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dorota.piwowarczyk.SMF\Downloads\"/>
    </mc:Choice>
  </mc:AlternateContent>
  <xr:revisionPtr revIDLastSave="0" documentId="8_{68556BB3-B611-480D-9C56-4FFA302F41B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TART" sheetId="8" r:id="rId1"/>
    <sheet name="ZAPISY KSIĘGOWE" sheetId="6" r:id="rId2"/>
    <sheet name="JPK_KR" sheetId="1" r:id="rId3"/>
    <sheet name="Plan kont" sheetId="2" r:id="rId4"/>
    <sheet name="Obrotówka" sheetId="3" r:id="rId5"/>
    <sheet name="Dziennik" sheetId="4" r:id="rId6"/>
    <sheet name="Zapisy" sheetId="5" r:id="rId7"/>
  </sheets>
  <definedNames>
    <definedName name="_xlnm._FilterDatabase" localSheetId="1" hidden="1">'ZAPISY KSIĘGOWE'!$B$8:$I$15004</definedName>
    <definedName name="_xlnm.Print_Area" localSheetId="1">'ZAPISY KSIĘGOWE'!$B$6:$I$2525</definedName>
  </definedNames>
  <calcPr calcId="191029"/>
  <pivotCaches>
    <pivotCache cacheId="0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6" l="1"/>
  <c r="B3" i="8" l="1"/>
  <c r="I1" i="6" s="1"/>
  <c r="F16" i="8"/>
  <c r="B3" i="6" s="1"/>
  <c r="D16" i="8"/>
  <c r="B2" i="6" s="1"/>
  <c r="B14989" i="6" l="1"/>
  <c r="E14989" i="6" s="1"/>
  <c r="B14990" i="6"/>
  <c r="E14990" i="6" s="1"/>
  <c r="B14991" i="6"/>
  <c r="E14991" i="6" s="1"/>
  <c r="B14992" i="6"/>
  <c r="B14993" i="6"/>
  <c r="E14993" i="6" s="1"/>
  <c r="B14994" i="6"/>
  <c r="E14994" i="6" s="1"/>
  <c r="B14995" i="6"/>
  <c r="E14995" i="6" s="1"/>
  <c r="B14996" i="6"/>
  <c r="B14997" i="6"/>
  <c r="E14997" i="6" s="1"/>
  <c r="B14998" i="6"/>
  <c r="E14998" i="6" s="1"/>
  <c r="B14999" i="6"/>
  <c r="E14999" i="6" s="1"/>
  <c r="B15000" i="6"/>
  <c r="B15001" i="6"/>
  <c r="E15001" i="6" s="1"/>
  <c r="B15002" i="6"/>
  <c r="E15002" i="6" s="1"/>
  <c r="B15003" i="6"/>
  <c r="E15003" i="6" s="1"/>
  <c r="B15004" i="6"/>
  <c r="B14966" i="6"/>
  <c r="E14966" i="6" s="1"/>
  <c r="B14967" i="6"/>
  <c r="E14967" i="6" s="1"/>
  <c r="B14968" i="6"/>
  <c r="E14968" i="6" s="1"/>
  <c r="B14969" i="6"/>
  <c r="B14970" i="6"/>
  <c r="E14970" i="6" s="1"/>
  <c r="B14971" i="6"/>
  <c r="F14971" i="6" s="1"/>
  <c r="E14971" i="6"/>
  <c r="B14972" i="6"/>
  <c r="E14972" i="6" s="1"/>
  <c r="B14973" i="6"/>
  <c r="B14974" i="6"/>
  <c r="E14974" i="6" s="1"/>
  <c r="B14975" i="6"/>
  <c r="E14975" i="6" s="1"/>
  <c r="B14976" i="6"/>
  <c r="F14976" i="6" s="1"/>
  <c r="B14977" i="6"/>
  <c r="B14978" i="6"/>
  <c r="E14978" i="6"/>
  <c r="B14979" i="6"/>
  <c r="E14979" i="6" s="1"/>
  <c r="B14980" i="6"/>
  <c r="E14980" i="6" s="1"/>
  <c r="B14981" i="6"/>
  <c r="B14982" i="6"/>
  <c r="E14982" i="6" s="1"/>
  <c r="B14983" i="6"/>
  <c r="F14983" i="6" s="1"/>
  <c r="B14984" i="6"/>
  <c r="E14984" i="6" s="1"/>
  <c r="B14985" i="6"/>
  <c r="B14986" i="6"/>
  <c r="E14986" i="6" s="1"/>
  <c r="B14987" i="6"/>
  <c r="B14988" i="6"/>
  <c r="B10215" i="6"/>
  <c r="B10216" i="6"/>
  <c r="E10216" i="6" s="1"/>
  <c r="B10217" i="6"/>
  <c r="E10217" i="6" s="1"/>
  <c r="B10218" i="6"/>
  <c r="E10218" i="6" s="1"/>
  <c r="B10219" i="6"/>
  <c r="B10220" i="6"/>
  <c r="E10220" i="6" s="1"/>
  <c r="B10221" i="6"/>
  <c r="E10221" i="6" s="1"/>
  <c r="B10222" i="6"/>
  <c r="E10222" i="6" s="1"/>
  <c r="B10223" i="6"/>
  <c r="B10224" i="6"/>
  <c r="E10224" i="6" s="1"/>
  <c r="B10225" i="6"/>
  <c r="E10225" i="6" s="1"/>
  <c r="B10226" i="6"/>
  <c r="B10227" i="6"/>
  <c r="E10227" i="6" s="1"/>
  <c r="B10228" i="6"/>
  <c r="B10229" i="6"/>
  <c r="E10229" i="6" s="1"/>
  <c r="B10230" i="6"/>
  <c r="B10231" i="6"/>
  <c r="E10231" i="6" s="1"/>
  <c r="B10232" i="6"/>
  <c r="B10233" i="6"/>
  <c r="E10233" i="6" s="1"/>
  <c r="B10234" i="6"/>
  <c r="B10235" i="6"/>
  <c r="E10235" i="6" s="1"/>
  <c r="B10236" i="6"/>
  <c r="B10237" i="6"/>
  <c r="E10237" i="6" s="1"/>
  <c r="B10238" i="6"/>
  <c r="B10239" i="6"/>
  <c r="E10239" i="6" s="1"/>
  <c r="B10240" i="6"/>
  <c r="B10241" i="6"/>
  <c r="E10241" i="6" s="1"/>
  <c r="B10242" i="6"/>
  <c r="B10243" i="6"/>
  <c r="E10243" i="6" s="1"/>
  <c r="B10244" i="6"/>
  <c r="B10245" i="6"/>
  <c r="E10245" i="6" s="1"/>
  <c r="B10246" i="6"/>
  <c r="B10247" i="6"/>
  <c r="E10247" i="6" s="1"/>
  <c r="B10248" i="6"/>
  <c r="B10249" i="6"/>
  <c r="E10249" i="6" s="1"/>
  <c r="B10250" i="6"/>
  <c r="B10251" i="6"/>
  <c r="E10251" i="6" s="1"/>
  <c r="B10252" i="6"/>
  <c r="B10253" i="6"/>
  <c r="E10253" i="6" s="1"/>
  <c r="B10254" i="6"/>
  <c r="B10255" i="6"/>
  <c r="C10255" i="6" s="1"/>
  <c r="B10256" i="6"/>
  <c r="B10257" i="6"/>
  <c r="C10257" i="6" s="1"/>
  <c r="B10258" i="6"/>
  <c r="I10258" i="6" s="1"/>
  <c r="B10259" i="6"/>
  <c r="B10260" i="6"/>
  <c r="I10260" i="6" s="1"/>
  <c r="B10261" i="6"/>
  <c r="B10262" i="6"/>
  <c r="I10262" i="6" s="1"/>
  <c r="B10263" i="6"/>
  <c r="B10264" i="6"/>
  <c r="I10264" i="6" s="1"/>
  <c r="B10265" i="6"/>
  <c r="H10265" i="6" s="1"/>
  <c r="B10266" i="6"/>
  <c r="H10266" i="6" s="1"/>
  <c r="B10267" i="6"/>
  <c r="H10267" i="6" s="1"/>
  <c r="B10268" i="6"/>
  <c r="H10268" i="6" s="1"/>
  <c r="B10269" i="6"/>
  <c r="H10269" i="6" s="1"/>
  <c r="B10270" i="6"/>
  <c r="H10270" i="6" s="1"/>
  <c r="B10271" i="6"/>
  <c r="H10271" i="6" s="1"/>
  <c r="B10272" i="6"/>
  <c r="H10272" i="6" s="1"/>
  <c r="B10273" i="6"/>
  <c r="H10273" i="6" s="1"/>
  <c r="B10274" i="6"/>
  <c r="H10274" i="6" s="1"/>
  <c r="B10275" i="6"/>
  <c r="H10275" i="6"/>
  <c r="B10276" i="6"/>
  <c r="H10276" i="6" s="1"/>
  <c r="B10277" i="6"/>
  <c r="H10277" i="6" s="1"/>
  <c r="B10278" i="6"/>
  <c r="H10278" i="6" s="1"/>
  <c r="B10279" i="6"/>
  <c r="H10279" i="6" s="1"/>
  <c r="B10280" i="6"/>
  <c r="H10280" i="6" s="1"/>
  <c r="B10281" i="6"/>
  <c r="H10281" i="6" s="1"/>
  <c r="B10282" i="6"/>
  <c r="H10282" i="6" s="1"/>
  <c r="B10283" i="6"/>
  <c r="H10283" i="6" s="1"/>
  <c r="B10284" i="6"/>
  <c r="H10284" i="6" s="1"/>
  <c r="B10285" i="6"/>
  <c r="H10285" i="6" s="1"/>
  <c r="B10286" i="6"/>
  <c r="H10286" i="6" s="1"/>
  <c r="B10287" i="6"/>
  <c r="H10287" i="6" s="1"/>
  <c r="B10288" i="6"/>
  <c r="H10288" i="6" s="1"/>
  <c r="B10289" i="6"/>
  <c r="H10289" i="6" s="1"/>
  <c r="B10290" i="6"/>
  <c r="G10290" i="6" s="1"/>
  <c r="B10291" i="6"/>
  <c r="B10292" i="6"/>
  <c r="I10292" i="6" s="1"/>
  <c r="B10293" i="6"/>
  <c r="D10293" i="6" s="1"/>
  <c r="B10294" i="6"/>
  <c r="B10295" i="6"/>
  <c r="D10295" i="6" s="1"/>
  <c r="B10296" i="6"/>
  <c r="I10296" i="6" s="1"/>
  <c r="B10297" i="6"/>
  <c r="D10297" i="6" s="1"/>
  <c r="B10298" i="6"/>
  <c r="B10299" i="6"/>
  <c r="D10299" i="6" s="1"/>
  <c r="B10300" i="6"/>
  <c r="I10300" i="6" s="1"/>
  <c r="B10301" i="6"/>
  <c r="B10302" i="6"/>
  <c r="B10303" i="6"/>
  <c r="D10303" i="6" s="1"/>
  <c r="B10304" i="6"/>
  <c r="I10304" i="6" s="1"/>
  <c r="B10305" i="6"/>
  <c r="D10305" i="6" s="1"/>
  <c r="B10306" i="6"/>
  <c r="B10307" i="6"/>
  <c r="B10308" i="6"/>
  <c r="I10308" i="6" s="1"/>
  <c r="B10309" i="6"/>
  <c r="D10309" i="6" s="1"/>
  <c r="B10310" i="6"/>
  <c r="B10311" i="6"/>
  <c r="D10311" i="6" s="1"/>
  <c r="B10312" i="6"/>
  <c r="B10313" i="6"/>
  <c r="D10313" i="6" s="1"/>
  <c r="B10314" i="6"/>
  <c r="B10315" i="6"/>
  <c r="D10315" i="6" s="1"/>
  <c r="B10316" i="6"/>
  <c r="I10316" i="6" s="1"/>
  <c r="B10317" i="6"/>
  <c r="B10318" i="6"/>
  <c r="B10319" i="6"/>
  <c r="B10320" i="6"/>
  <c r="I10320" i="6" s="1"/>
  <c r="B10321" i="6"/>
  <c r="D10321" i="6" s="1"/>
  <c r="B10322" i="6"/>
  <c r="B10323" i="6"/>
  <c r="B10324" i="6"/>
  <c r="I10324" i="6" s="1"/>
  <c r="B10325" i="6"/>
  <c r="D10325" i="6" s="1"/>
  <c r="B10326" i="6"/>
  <c r="B10327" i="6"/>
  <c r="I10327" i="6" s="1"/>
  <c r="B10328" i="6"/>
  <c r="I10328" i="6" s="1"/>
  <c r="B10329" i="6"/>
  <c r="E10329" i="6"/>
  <c r="B10330" i="6"/>
  <c r="I10330" i="6" s="1"/>
  <c r="B10331" i="6"/>
  <c r="I10331" i="6" s="1"/>
  <c r="B10332" i="6"/>
  <c r="I10332" i="6" s="1"/>
  <c r="D10332" i="6"/>
  <c r="H10332" i="6"/>
  <c r="B10333" i="6"/>
  <c r="I10333" i="6" s="1"/>
  <c r="B10334" i="6"/>
  <c r="I10334" i="6" s="1"/>
  <c r="B10335" i="6"/>
  <c r="B10336" i="6"/>
  <c r="B10337" i="6"/>
  <c r="I10337" i="6" s="1"/>
  <c r="F10337" i="6"/>
  <c r="B10338" i="6"/>
  <c r="I10338" i="6" s="1"/>
  <c r="B10339" i="6"/>
  <c r="I10339" i="6" s="1"/>
  <c r="B10340" i="6"/>
  <c r="I10340" i="6" s="1"/>
  <c r="B10341" i="6"/>
  <c r="B10342" i="6"/>
  <c r="I10342" i="6" s="1"/>
  <c r="B10343" i="6"/>
  <c r="I10343" i="6" s="1"/>
  <c r="B10344" i="6"/>
  <c r="I10344" i="6" s="1"/>
  <c r="B10345" i="6"/>
  <c r="B10346" i="6"/>
  <c r="I10346" i="6" s="1"/>
  <c r="B10347" i="6"/>
  <c r="I10347" i="6" s="1"/>
  <c r="B10348" i="6"/>
  <c r="B10349" i="6"/>
  <c r="I10349" i="6" s="1"/>
  <c r="B10350" i="6"/>
  <c r="I10350" i="6" s="1"/>
  <c r="B10351" i="6"/>
  <c r="I10351" i="6" s="1"/>
  <c r="B10352" i="6"/>
  <c r="I10352" i="6" s="1"/>
  <c r="B10353" i="6"/>
  <c r="I10353" i="6" s="1"/>
  <c r="B10354" i="6"/>
  <c r="I10354" i="6" s="1"/>
  <c r="B10355" i="6"/>
  <c r="I10355" i="6" s="1"/>
  <c r="B10356" i="6"/>
  <c r="I10356" i="6" s="1"/>
  <c r="B10357" i="6"/>
  <c r="I10357" i="6" s="1"/>
  <c r="H10357" i="6"/>
  <c r="B10358" i="6"/>
  <c r="B10359" i="6"/>
  <c r="I10359" i="6" s="1"/>
  <c r="B10360" i="6"/>
  <c r="I10360" i="6" s="1"/>
  <c r="B10361" i="6"/>
  <c r="B10362" i="6"/>
  <c r="I10362" i="6" s="1"/>
  <c r="B10363" i="6"/>
  <c r="I10363" i="6" s="1"/>
  <c r="B10364" i="6"/>
  <c r="I10364" i="6" s="1"/>
  <c r="D10364" i="6"/>
  <c r="B10365" i="6"/>
  <c r="I10365" i="6" s="1"/>
  <c r="F10365" i="6"/>
  <c r="B10366" i="6"/>
  <c r="B10367" i="6"/>
  <c r="I10367" i="6" s="1"/>
  <c r="B10368" i="6"/>
  <c r="I10368" i="6" s="1"/>
  <c r="B10369" i="6"/>
  <c r="F10369" i="6" s="1"/>
  <c r="B10370" i="6"/>
  <c r="I10370" i="6" s="1"/>
  <c r="B10371" i="6"/>
  <c r="I10371" i="6" s="1"/>
  <c r="B10372" i="6"/>
  <c r="I10372" i="6" s="1"/>
  <c r="B10373" i="6"/>
  <c r="I10373" i="6" s="1"/>
  <c r="B10374" i="6"/>
  <c r="I10374" i="6" s="1"/>
  <c r="B10375" i="6"/>
  <c r="C10375" i="6" s="1"/>
  <c r="B10376" i="6"/>
  <c r="G10376" i="6" s="1"/>
  <c r="B10377" i="6"/>
  <c r="I10377" i="6" s="1"/>
  <c r="H10377" i="6"/>
  <c r="B10378" i="6"/>
  <c r="B10379" i="6"/>
  <c r="B10380" i="6"/>
  <c r="B10381" i="6"/>
  <c r="D10381" i="6" s="1"/>
  <c r="B10382" i="6"/>
  <c r="I10382" i="6" s="1"/>
  <c r="B10383" i="6"/>
  <c r="I10383" i="6" s="1"/>
  <c r="C10383" i="6"/>
  <c r="B10384" i="6"/>
  <c r="B10385" i="6"/>
  <c r="H10385" i="6" s="1"/>
  <c r="B10386" i="6"/>
  <c r="I10386" i="6" s="1"/>
  <c r="B10387" i="6"/>
  <c r="B10388" i="6"/>
  <c r="I10388" i="6" s="1"/>
  <c r="G10388" i="6"/>
  <c r="B10389" i="6"/>
  <c r="I10389" i="6" s="1"/>
  <c r="F10389" i="6"/>
  <c r="B10390" i="6"/>
  <c r="B10391" i="6"/>
  <c r="B10392" i="6"/>
  <c r="I10392" i="6" s="1"/>
  <c r="B10393" i="6"/>
  <c r="I10393" i="6" s="1"/>
  <c r="B10394" i="6"/>
  <c r="I10394" i="6" s="1"/>
  <c r="B10395" i="6"/>
  <c r="I10395" i="6" s="1"/>
  <c r="B10396" i="6"/>
  <c r="I10396" i="6" s="1"/>
  <c r="B10397" i="6"/>
  <c r="B10398" i="6"/>
  <c r="I10398" i="6" s="1"/>
  <c r="B10399" i="6"/>
  <c r="B10400" i="6"/>
  <c r="I10400" i="6" s="1"/>
  <c r="B10401" i="6"/>
  <c r="B10402" i="6"/>
  <c r="I10402" i="6" s="1"/>
  <c r="B10403" i="6"/>
  <c r="I10403" i="6" s="1"/>
  <c r="G10403" i="6"/>
  <c r="B10404" i="6"/>
  <c r="I10404" i="6" s="1"/>
  <c r="F10404" i="6"/>
  <c r="B10405" i="6"/>
  <c r="I10405" i="6" s="1"/>
  <c r="F10405" i="6"/>
  <c r="B10406" i="6"/>
  <c r="I10406" i="6" s="1"/>
  <c r="B10407" i="6"/>
  <c r="I10407" i="6" s="1"/>
  <c r="F10407" i="6"/>
  <c r="B10408" i="6"/>
  <c r="I10408" i="6" s="1"/>
  <c r="B10409" i="6"/>
  <c r="B10410" i="6"/>
  <c r="I10410" i="6" s="1"/>
  <c r="B10411" i="6"/>
  <c r="I10411" i="6" s="1"/>
  <c r="B10412" i="6"/>
  <c r="B10413" i="6"/>
  <c r="B10414" i="6"/>
  <c r="I10414" i="6" s="1"/>
  <c r="B10415" i="6"/>
  <c r="I10415" i="6" s="1"/>
  <c r="B10416" i="6"/>
  <c r="I10416" i="6" s="1"/>
  <c r="B10417" i="6"/>
  <c r="B10418" i="6"/>
  <c r="I10418" i="6" s="1"/>
  <c r="B10419" i="6"/>
  <c r="I10419" i="6" s="1"/>
  <c r="B10420" i="6"/>
  <c r="I10420" i="6" s="1"/>
  <c r="G10420" i="6"/>
  <c r="B10421" i="6"/>
  <c r="F10421" i="6" s="1"/>
  <c r="B10422" i="6"/>
  <c r="B10423" i="6"/>
  <c r="I10423" i="6" s="1"/>
  <c r="B10424" i="6"/>
  <c r="I10424" i="6" s="1"/>
  <c r="B10425" i="6"/>
  <c r="C10425" i="6" s="1"/>
  <c r="B10426" i="6"/>
  <c r="I10426" i="6" s="1"/>
  <c r="B10427" i="6"/>
  <c r="G10427" i="6"/>
  <c r="B10428" i="6"/>
  <c r="F10428" i="6" s="1"/>
  <c r="B10429" i="6"/>
  <c r="I10429" i="6" s="1"/>
  <c r="F10429" i="6"/>
  <c r="G10429" i="6"/>
  <c r="B10430" i="6"/>
  <c r="I10430" i="6" s="1"/>
  <c r="B10431" i="6"/>
  <c r="C10431" i="6" s="1"/>
  <c r="B10432" i="6"/>
  <c r="C10432" i="6" s="1"/>
  <c r="B10433" i="6"/>
  <c r="H10433" i="6"/>
  <c r="B10434" i="6"/>
  <c r="B10435" i="6"/>
  <c r="B10436" i="6"/>
  <c r="B10437" i="6"/>
  <c r="E10437" i="6" s="1"/>
  <c r="B10438" i="6"/>
  <c r="I10438" i="6" s="1"/>
  <c r="B10439" i="6"/>
  <c r="B10440" i="6"/>
  <c r="I10440" i="6" s="1"/>
  <c r="B10441" i="6"/>
  <c r="C10441" i="6" s="1"/>
  <c r="B10442" i="6"/>
  <c r="B10443" i="6"/>
  <c r="G10443" i="6" s="1"/>
  <c r="B10444" i="6"/>
  <c r="F10444" i="6" s="1"/>
  <c r="B10445" i="6"/>
  <c r="F10445" i="6" s="1"/>
  <c r="B10446" i="6"/>
  <c r="I10446" i="6" s="1"/>
  <c r="B10447" i="6"/>
  <c r="C10447" i="6" s="1"/>
  <c r="B10448" i="6"/>
  <c r="H10448" i="6" s="1"/>
  <c r="C10448" i="6"/>
  <c r="G10448" i="6"/>
  <c r="B10449" i="6"/>
  <c r="B10450" i="6"/>
  <c r="B10451" i="6"/>
  <c r="I10451" i="6" s="1"/>
  <c r="B10452" i="6"/>
  <c r="I10452" i="6" s="1"/>
  <c r="G10452" i="6"/>
  <c r="B10453" i="6"/>
  <c r="E10453" i="6" s="1"/>
  <c r="B10454" i="6"/>
  <c r="I10454" i="6" s="1"/>
  <c r="B10455" i="6"/>
  <c r="I10455" i="6" s="1"/>
  <c r="B10456" i="6"/>
  <c r="B10457" i="6"/>
  <c r="B10458" i="6"/>
  <c r="I10458" i="6" s="1"/>
  <c r="B10459" i="6"/>
  <c r="G10459" i="6" s="1"/>
  <c r="B10460" i="6"/>
  <c r="F10460" i="6" s="1"/>
  <c r="B10461" i="6"/>
  <c r="I10461" i="6" s="1"/>
  <c r="B10462" i="6"/>
  <c r="I10462" i="6" s="1"/>
  <c r="F10462" i="6"/>
  <c r="B10463" i="6"/>
  <c r="C10463" i="6" s="1"/>
  <c r="B10464" i="6"/>
  <c r="C10464" i="6" s="1"/>
  <c r="B10465" i="6"/>
  <c r="I10465" i="6" s="1"/>
  <c r="B10466" i="6"/>
  <c r="B10467" i="6"/>
  <c r="I10467" i="6" s="1"/>
  <c r="C10467" i="6"/>
  <c r="F10467" i="6"/>
  <c r="G10467" i="6"/>
  <c r="B10468" i="6"/>
  <c r="I10468" i="6" s="1"/>
  <c r="H10468" i="6"/>
  <c r="B10469" i="6"/>
  <c r="E10469" i="6" s="1"/>
  <c r="B10470" i="6"/>
  <c r="I10470" i="6" s="1"/>
  <c r="B10471" i="6"/>
  <c r="I10471" i="6" s="1"/>
  <c r="G10471" i="6"/>
  <c r="B10472" i="6"/>
  <c r="B10473" i="6"/>
  <c r="C10473" i="6" s="1"/>
  <c r="B10474" i="6"/>
  <c r="B10475" i="6"/>
  <c r="G10475" i="6" s="1"/>
  <c r="B10476" i="6"/>
  <c r="F10476" i="6" s="1"/>
  <c r="B10477" i="6"/>
  <c r="B10478" i="6"/>
  <c r="I10478" i="6" s="1"/>
  <c r="F10478" i="6"/>
  <c r="B10479" i="6"/>
  <c r="C10479" i="6" s="1"/>
  <c r="B10480" i="6"/>
  <c r="B10481" i="6"/>
  <c r="I10481" i="6" s="1"/>
  <c r="E10481" i="6"/>
  <c r="B10482" i="6"/>
  <c r="B10483" i="6"/>
  <c r="I10483" i="6" s="1"/>
  <c r="B10484" i="6"/>
  <c r="B10485" i="6"/>
  <c r="E10485" i="6" s="1"/>
  <c r="B10486" i="6"/>
  <c r="I10486" i="6" s="1"/>
  <c r="B10487" i="6"/>
  <c r="B10488" i="6"/>
  <c r="I10488" i="6" s="1"/>
  <c r="H10488" i="6"/>
  <c r="B10489" i="6"/>
  <c r="B10490" i="6"/>
  <c r="I10490" i="6" s="1"/>
  <c r="B10491" i="6"/>
  <c r="B10492" i="6"/>
  <c r="B10493" i="6"/>
  <c r="I10493" i="6" s="1"/>
  <c r="B10494" i="6"/>
  <c r="B10495" i="6"/>
  <c r="I10495" i="6" s="1"/>
  <c r="B10496" i="6"/>
  <c r="I10496" i="6" s="1"/>
  <c r="B10497" i="6"/>
  <c r="C10497" i="6" s="1"/>
  <c r="B10498" i="6"/>
  <c r="I10498" i="6" s="1"/>
  <c r="B10499" i="6"/>
  <c r="I10499" i="6" s="1"/>
  <c r="B10500" i="6"/>
  <c r="B10501" i="6"/>
  <c r="E10501" i="6" s="1"/>
  <c r="B10502" i="6"/>
  <c r="I10502" i="6" s="1"/>
  <c r="B10503" i="6"/>
  <c r="B10504" i="6"/>
  <c r="I10504" i="6" s="1"/>
  <c r="G10504" i="6"/>
  <c r="B10505" i="6"/>
  <c r="B10506" i="6"/>
  <c r="I10506" i="6" s="1"/>
  <c r="B10507" i="6"/>
  <c r="I10507" i="6" s="1"/>
  <c r="B10508" i="6"/>
  <c r="B10509" i="6"/>
  <c r="I10509" i="6" s="1"/>
  <c r="B10510" i="6"/>
  <c r="I10510" i="6" s="1"/>
  <c r="B10511" i="6"/>
  <c r="I10511" i="6" s="1"/>
  <c r="G10511" i="6"/>
  <c r="B10512" i="6"/>
  <c r="I10512" i="6" s="1"/>
  <c r="B10513" i="6"/>
  <c r="I10513" i="6" s="1"/>
  <c r="B10514" i="6"/>
  <c r="I10514" i="6" s="1"/>
  <c r="B10515" i="6"/>
  <c r="I10515" i="6" s="1"/>
  <c r="B10516" i="6"/>
  <c r="I10516" i="6" s="1"/>
  <c r="B10517" i="6"/>
  <c r="I10517" i="6" s="1"/>
  <c r="H10517" i="6"/>
  <c r="B10518" i="6"/>
  <c r="I10518" i="6" s="1"/>
  <c r="B10519" i="6"/>
  <c r="I10519" i="6" s="1"/>
  <c r="B10520" i="6"/>
  <c r="I10520" i="6" s="1"/>
  <c r="B10521" i="6"/>
  <c r="B10522" i="6"/>
  <c r="I10522" i="6" s="1"/>
  <c r="B10523" i="6"/>
  <c r="B10524" i="6"/>
  <c r="B10525" i="6"/>
  <c r="I10525" i="6" s="1"/>
  <c r="F10525" i="6"/>
  <c r="B10526" i="6"/>
  <c r="I10526" i="6" s="1"/>
  <c r="B10527" i="6"/>
  <c r="I10527" i="6" s="1"/>
  <c r="B10528" i="6"/>
  <c r="I10528" i="6" s="1"/>
  <c r="D10528" i="6"/>
  <c r="B10529" i="6"/>
  <c r="B10530" i="6"/>
  <c r="B10531" i="6"/>
  <c r="I10531" i="6" s="1"/>
  <c r="B10532" i="6"/>
  <c r="I10532" i="6" s="1"/>
  <c r="B10533" i="6"/>
  <c r="I10533" i="6" s="1"/>
  <c r="F10533" i="6"/>
  <c r="B10534" i="6"/>
  <c r="F10534" i="6" s="1"/>
  <c r="B10535" i="6"/>
  <c r="I10535" i="6" s="1"/>
  <c r="B10536" i="6"/>
  <c r="B10537" i="6"/>
  <c r="I10537" i="6" s="1"/>
  <c r="B10538" i="6"/>
  <c r="F10538" i="6" s="1"/>
  <c r="B10539" i="6"/>
  <c r="I10539" i="6" s="1"/>
  <c r="B10540" i="6"/>
  <c r="I10540" i="6" s="1"/>
  <c r="B10541" i="6"/>
  <c r="I10541" i="6" s="1"/>
  <c r="F10541" i="6"/>
  <c r="B10542" i="6"/>
  <c r="F10542" i="6" s="1"/>
  <c r="B10543" i="6"/>
  <c r="I10543" i="6" s="1"/>
  <c r="B10544" i="6"/>
  <c r="I10544" i="6" s="1"/>
  <c r="C10544" i="6"/>
  <c r="B10545" i="6"/>
  <c r="I10545" i="6" s="1"/>
  <c r="B10546" i="6"/>
  <c r="F10546" i="6" s="1"/>
  <c r="B10547" i="6"/>
  <c r="I10547" i="6" s="1"/>
  <c r="C10547" i="6"/>
  <c r="B10548" i="6"/>
  <c r="B10549" i="6"/>
  <c r="I10549" i="6" s="1"/>
  <c r="B10550" i="6"/>
  <c r="F10550" i="6" s="1"/>
  <c r="B10551" i="6"/>
  <c r="I10551" i="6" s="1"/>
  <c r="B10552" i="6"/>
  <c r="I10552" i="6" s="1"/>
  <c r="G10552" i="6"/>
  <c r="B10553" i="6"/>
  <c r="B10554" i="6"/>
  <c r="F10554" i="6" s="1"/>
  <c r="B10555" i="6"/>
  <c r="B10556" i="6"/>
  <c r="B10557" i="6"/>
  <c r="B10558" i="6"/>
  <c r="F10558" i="6" s="1"/>
  <c r="B10559" i="6"/>
  <c r="B10560" i="6"/>
  <c r="G10560" i="6" s="1"/>
  <c r="B10561" i="6"/>
  <c r="I10561" i="6" s="1"/>
  <c r="B10562" i="6"/>
  <c r="F10562" i="6" s="1"/>
  <c r="B10563" i="6"/>
  <c r="I10563" i="6" s="1"/>
  <c r="B10564" i="6"/>
  <c r="I10564" i="6" s="1"/>
  <c r="B10565" i="6"/>
  <c r="I10565" i="6" s="1"/>
  <c r="B10566" i="6"/>
  <c r="F10566" i="6" s="1"/>
  <c r="B10567" i="6"/>
  <c r="I10567" i="6" s="1"/>
  <c r="B10568" i="6"/>
  <c r="I10568" i="6" s="1"/>
  <c r="G10568" i="6"/>
  <c r="B10569" i="6"/>
  <c r="I10569" i="6" s="1"/>
  <c r="E10569" i="6"/>
  <c r="B10570" i="6"/>
  <c r="F10570" i="6" s="1"/>
  <c r="B10571" i="6"/>
  <c r="I10571" i="6" s="1"/>
  <c r="B10572" i="6"/>
  <c r="B10573" i="6"/>
  <c r="I10573" i="6" s="1"/>
  <c r="B10574" i="6"/>
  <c r="F10574" i="6" s="1"/>
  <c r="B10575" i="6"/>
  <c r="F10575" i="6"/>
  <c r="B10576" i="6"/>
  <c r="B10577" i="6"/>
  <c r="B10578" i="6"/>
  <c r="B10579" i="6"/>
  <c r="I10579" i="6" s="1"/>
  <c r="B10580" i="6"/>
  <c r="B10581" i="6"/>
  <c r="I10581" i="6" s="1"/>
  <c r="B10582" i="6"/>
  <c r="F10582" i="6" s="1"/>
  <c r="B10583" i="6"/>
  <c r="I10583" i="6" s="1"/>
  <c r="F10583" i="6"/>
  <c r="B10584" i="6"/>
  <c r="H10584" i="6" s="1"/>
  <c r="B10585" i="6"/>
  <c r="I10585" i="6" s="1"/>
  <c r="B10586" i="6"/>
  <c r="F10586" i="6" s="1"/>
  <c r="B10587" i="6"/>
  <c r="I10587" i="6" s="1"/>
  <c r="B10588" i="6"/>
  <c r="I10588" i="6" s="1"/>
  <c r="B10589" i="6"/>
  <c r="B10590" i="6"/>
  <c r="F10590" i="6" s="1"/>
  <c r="B10591" i="6"/>
  <c r="I10591" i="6" s="1"/>
  <c r="B10592" i="6"/>
  <c r="I10592" i="6" s="1"/>
  <c r="B10593" i="6"/>
  <c r="F10593" i="6" s="1"/>
  <c r="B10594" i="6"/>
  <c r="F10594" i="6" s="1"/>
  <c r="B10595" i="6"/>
  <c r="B10596" i="6"/>
  <c r="G10596" i="6" s="1"/>
  <c r="B10597" i="6"/>
  <c r="I10597" i="6" s="1"/>
  <c r="B10598" i="6"/>
  <c r="F10598" i="6" s="1"/>
  <c r="B10599" i="6"/>
  <c r="G10599" i="6" s="1"/>
  <c r="B10600" i="6"/>
  <c r="F10600" i="6" s="1"/>
  <c r="B10601" i="6"/>
  <c r="I10601" i="6" s="1"/>
  <c r="F10601" i="6"/>
  <c r="B10602" i="6"/>
  <c r="F10602" i="6" s="1"/>
  <c r="B10603" i="6"/>
  <c r="I10603" i="6" s="1"/>
  <c r="B10604" i="6"/>
  <c r="B10605" i="6"/>
  <c r="E10605" i="6" s="1"/>
  <c r="B10606" i="6"/>
  <c r="F10606" i="6" s="1"/>
  <c r="B10607" i="6"/>
  <c r="G10607" i="6" s="1"/>
  <c r="B10608" i="6"/>
  <c r="F10608" i="6" s="1"/>
  <c r="B10609" i="6"/>
  <c r="B10610" i="6"/>
  <c r="F10610" i="6" s="1"/>
  <c r="B10611" i="6"/>
  <c r="C10611" i="6" s="1"/>
  <c r="B10612" i="6"/>
  <c r="B10613" i="6"/>
  <c r="I10613" i="6" s="1"/>
  <c r="B10614" i="6"/>
  <c r="F10614" i="6" s="1"/>
  <c r="B10615" i="6"/>
  <c r="I10615" i="6" s="1"/>
  <c r="B10616" i="6"/>
  <c r="B10617" i="6"/>
  <c r="E10617" i="6" s="1"/>
  <c r="B10618" i="6"/>
  <c r="F10618" i="6" s="1"/>
  <c r="B10619" i="6"/>
  <c r="G10619" i="6" s="1"/>
  <c r="B10620" i="6"/>
  <c r="B10621" i="6"/>
  <c r="B10622" i="6"/>
  <c r="F10622" i="6" s="1"/>
  <c r="B10623" i="6"/>
  <c r="B10624" i="6"/>
  <c r="I10624" i="6" s="1"/>
  <c r="B10625" i="6"/>
  <c r="B10626" i="6"/>
  <c r="F10626" i="6" s="1"/>
  <c r="B10627" i="6"/>
  <c r="B10628" i="6"/>
  <c r="G10628" i="6" s="1"/>
  <c r="B10629" i="6"/>
  <c r="C10629" i="6" s="1"/>
  <c r="B10630" i="6"/>
  <c r="F10630" i="6" s="1"/>
  <c r="B10631" i="6"/>
  <c r="G10631" i="6" s="1"/>
  <c r="B10632" i="6"/>
  <c r="F10632" i="6" s="1"/>
  <c r="B10633" i="6"/>
  <c r="B10634" i="6"/>
  <c r="F10634" i="6" s="1"/>
  <c r="B10635" i="6"/>
  <c r="I10635" i="6" s="1"/>
  <c r="B10636" i="6"/>
  <c r="I10636" i="6" s="1"/>
  <c r="C10636" i="6"/>
  <c r="B10637" i="6"/>
  <c r="B10638" i="6"/>
  <c r="F10638" i="6" s="1"/>
  <c r="B10639" i="6"/>
  <c r="G10639" i="6"/>
  <c r="B10640" i="6"/>
  <c r="F10640" i="6" s="1"/>
  <c r="B10641" i="6"/>
  <c r="I10641" i="6" s="1"/>
  <c r="D10641" i="6"/>
  <c r="G10641" i="6"/>
  <c r="H10641" i="6"/>
  <c r="B10642" i="6"/>
  <c r="F10642" i="6" s="1"/>
  <c r="B10643" i="6"/>
  <c r="C10643" i="6"/>
  <c r="B10644" i="6"/>
  <c r="G10644" i="6" s="1"/>
  <c r="B10645" i="6"/>
  <c r="G10645" i="6"/>
  <c r="B10646" i="6"/>
  <c r="F10646" i="6" s="1"/>
  <c r="B10647" i="6"/>
  <c r="I10647" i="6" s="1"/>
  <c r="B10648" i="6"/>
  <c r="I10648" i="6" s="1"/>
  <c r="B10649" i="6"/>
  <c r="B10650" i="6"/>
  <c r="F10650" i="6" s="1"/>
  <c r="B10651" i="6"/>
  <c r="G10651" i="6" s="1"/>
  <c r="B10652" i="6"/>
  <c r="B10653" i="6"/>
  <c r="F10653" i="6" s="1"/>
  <c r="B10654" i="6"/>
  <c r="F10654" i="6" s="1"/>
  <c r="B10655" i="6"/>
  <c r="C10655" i="6" s="1"/>
  <c r="B10656" i="6"/>
  <c r="D10656" i="6" s="1"/>
  <c r="H10656" i="6"/>
  <c r="B10657" i="6"/>
  <c r="B10658" i="6"/>
  <c r="B10659" i="6"/>
  <c r="G10659" i="6" s="1"/>
  <c r="B10660" i="6"/>
  <c r="B10661" i="6"/>
  <c r="H10661" i="6" s="1"/>
  <c r="B10662" i="6"/>
  <c r="F10662" i="6" s="1"/>
  <c r="B10663" i="6"/>
  <c r="C10663" i="6" s="1"/>
  <c r="B10664" i="6"/>
  <c r="C10664" i="6" s="1"/>
  <c r="B10665" i="6"/>
  <c r="E10665" i="6" s="1"/>
  <c r="B10666" i="6"/>
  <c r="F10666" i="6" s="1"/>
  <c r="B10667" i="6"/>
  <c r="G10667" i="6" s="1"/>
  <c r="B10668" i="6"/>
  <c r="B10669" i="6"/>
  <c r="F10669" i="6" s="1"/>
  <c r="B10670" i="6"/>
  <c r="F10670" i="6" s="1"/>
  <c r="B10671" i="6"/>
  <c r="C10671" i="6" s="1"/>
  <c r="B10672" i="6"/>
  <c r="C10672" i="6" s="1"/>
  <c r="B10673" i="6"/>
  <c r="C10673" i="6" s="1"/>
  <c r="B10674" i="6"/>
  <c r="B10675" i="6"/>
  <c r="C10675" i="6" s="1"/>
  <c r="B10676" i="6"/>
  <c r="G10676" i="6" s="1"/>
  <c r="B10677" i="6"/>
  <c r="C10677" i="6" s="1"/>
  <c r="B10678" i="6"/>
  <c r="F10678" i="6" s="1"/>
  <c r="B10679" i="6"/>
  <c r="G10679" i="6" s="1"/>
  <c r="B10680" i="6"/>
  <c r="F10680" i="6" s="1"/>
  <c r="B10681" i="6"/>
  <c r="C10681" i="6" s="1"/>
  <c r="B10682" i="6"/>
  <c r="F10682" i="6" s="1"/>
  <c r="B10683" i="6"/>
  <c r="C10683" i="6" s="1"/>
  <c r="B10684" i="6"/>
  <c r="H10684" i="6" s="1"/>
  <c r="B10685" i="6"/>
  <c r="F10685" i="6" s="1"/>
  <c r="E10685" i="6"/>
  <c r="B10686" i="6"/>
  <c r="F10686" i="6" s="1"/>
  <c r="B10687" i="6"/>
  <c r="G10687" i="6" s="1"/>
  <c r="B10688" i="6"/>
  <c r="F10688" i="6" s="1"/>
  <c r="B10689" i="6"/>
  <c r="B10690" i="6"/>
  <c r="B10691" i="6"/>
  <c r="B10692" i="6"/>
  <c r="G10692" i="6" s="1"/>
  <c r="B10693" i="6"/>
  <c r="H10693" i="6" s="1"/>
  <c r="B10694" i="6"/>
  <c r="F10694" i="6" s="1"/>
  <c r="B10695" i="6"/>
  <c r="B10696" i="6"/>
  <c r="B10697" i="6"/>
  <c r="C10697" i="6" s="1"/>
  <c r="B10698" i="6"/>
  <c r="F10698" i="6" s="1"/>
  <c r="B10699" i="6"/>
  <c r="C10699" i="6" s="1"/>
  <c r="B10700" i="6"/>
  <c r="I10700" i="6" s="1"/>
  <c r="B10701" i="6"/>
  <c r="B10702" i="6"/>
  <c r="F10702" i="6" s="1"/>
  <c r="B10703" i="6"/>
  <c r="C10703" i="6" s="1"/>
  <c r="B10704" i="6"/>
  <c r="B10705" i="6"/>
  <c r="I10705" i="6" s="1"/>
  <c r="B10706" i="6"/>
  <c r="B10707" i="6"/>
  <c r="I10707" i="6" s="1"/>
  <c r="B10708" i="6"/>
  <c r="I10708" i="6" s="1"/>
  <c r="B10709" i="6"/>
  <c r="B10710" i="6"/>
  <c r="F10710" i="6" s="1"/>
  <c r="B10711" i="6"/>
  <c r="C10711" i="6" s="1"/>
  <c r="B10712" i="6"/>
  <c r="I10712" i="6" s="1"/>
  <c r="C10712" i="6"/>
  <c r="H10712" i="6"/>
  <c r="B10713" i="6"/>
  <c r="E10713" i="6" s="1"/>
  <c r="B10714" i="6"/>
  <c r="F10714" i="6" s="1"/>
  <c r="B10715" i="6"/>
  <c r="I10715" i="6" s="1"/>
  <c r="B10716" i="6"/>
  <c r="B10717" i="6"/>
  <c r="F10717" i="6" s="1"/>
  <c r="B10718" i="6"/>
  <c r="F10718" i="6" s="1"/>
  <c r="B10719" i="6"/>
  <c r="C10719" i="6" s="1"/>
  <c r="B10720" i="6"/>
  <c r="I10720" i="6" s="1"/>
  <c r="C10720" i="6"/>
  <c r="H10720" i="6"/>
  <c r="B10721" i="6"/>
  <c r="E10721" i="6" s="1"/>
  <c r="B10722" i="6"/>
  <c r="B10723" i="6"/>
  <c r="I10723" i="6" s="1"/>
  <c r="B10724" i="6"/>
  <c r="B10725" i="6"/>
  <c r="F10725" i="6"/>
  <c r="G10725" i="6"/>
  <c r="B10726" i="6"/>
  <c r="F10726" i="6" s="1"/>
  <c r="B10727" i="6"/>
  <c r="I10727" i="6" s="1"/>
  <c r="B10728" i="6"/>
  <c r="I10728" i="6" s="1"/>
  <c r="B10729" i="6"/>
  <c r="B10730" i="6"/>
  <c r="F10730" i="6" s="1"/>
  <c r="B10731" i="6"/>
  <c r="C10731" i="6"/>
  <c r="B10732" i="6"/>
  <c r="B10733" i="6"/>
  <c r="I10733" i="6" s="1"/>
  <c r="B10734" i="6"/>
  <c r="F10734" i="6" s="1"/>
  <c r="B10735" i="6"/>
  <c r="I10735" i="6" s="1"/>
  <c r="B10736" i="6"/>
  <c r="I10736" i="6" s="1"/>
  <c r="B10737" i="6"/>
  <c r="I10737" i="6" s="1"/>
  <c r="D10737" i="6"/>
  <c r="E10737" i="6"/>
  <c r="F10737" i="6"/>
  <c r="B10738" i="6"/>
  <c r="B10739" i="6"/>
  <c r="I10739" i="6" s="1"/>
  <c r="F10739" i="6"/>
  <c r="G10739" i="6"/>
  <c r="B10740" i="6"/>
  <c r="B10741" i="6"/>
  <c r="I10741" i="6" s="1"/>
  <c r="B10742" i="6"/>
  <c r="F10742" i="6" s="1"/>
  <c r="B10743" i="6"/>
  <c r="I10743" i="6" s="1"/>
  <c r="B10744" i="6"/>
  <c r="I10744" i="6" s="1"/>
  <c r="B10745" i="6"/>
  <c r="F10745" i="6" s="1"/>
  <c r="B10746" i="6"/>
  <c r="F10746" i="6" s="1"/>
  <c r="B10747" i="6"/>
  <c r="B10748" i="6"/>
  <c r="I10748" i="6" s="1"/>
  <c r="G10748" i="6"/>
  <c r="B10749" i="6"/>
  <c r="B10750" i="6"/>
  <c r="F10750" i="6" s="1"/>
  <c r="B10751" i="6"/>
  <c r="I10751" i="6" s="1"/>
  <c r="B10752" i="6"/>
  <c r="I10752" i="6" s="1"/>
  <c r="B10753" i="6"/>
  <c r="I10753" i="6" s="1"/>
  <c r="B10754" i="6"/>
  <c r="B10755" i="6"/>
  <c r="I10755" i="6" s="1"/>
  <c r="B10756" i="6"/>
  <c r="I10756" i="6" s="1"/>
  <c r="B10757" i="6"/>
  <c r="I10757" i="6" s="1"/>
  <c r="B10758" i="6"/>
  <c r="F10758" i="6" s="1"/>
  <c r="B10759" i="6"/>
  <c r="B10760" i="6"/>
  <c r="B10761" i="6"/>
  <c r="I10761" i="6" s="1"/>
  <c r="B10762" i="6"/>
  <c r="F10762" i="6" s="1"/>
  <c r="B10763" i="6"/>
  <c r="I10763" i="6" s="1"/>
  <c r="B10764" i="6"/>
  <c r="I10764" i="6" s="1"/>
  <c r="B10765" i="6"/>
  <c r="I10765" i="6" s="1"/>
  <c r="D10765" i="6"/>
  <c r="B10766" i="6"/>
  <c r="F10766" i="6" s="1"/>
  <c r="B10767" i="6"/>
  <c r="I10767" i="6" s="1"/>
  <c r="B10768" i="6"/>
  <c r="I10768" i="6" s="1"/>
  <c r="B10769" i="6"/>
  <c r="B10770" i="6"/>
  <c r="B10771" i="6"/>
  <c r="I10771" i="6" s="1"/>
  <c r="B10772" i="6"/>
  <c r="I10772" i="6" s="1"/>
  <c r="F10772" i="6"/>
  <c r="B10773" i="6"/>
  <c r="I10773" i="6" s="1"/>
  <c r="B10774" i="6"/>
  <c r="F10774" i="6" s="1"/>
  <c r="B10775" i="6"/>
  <c r="I10775" i="6" s="1"/>
  <c r="B10776" i="6"/>
  <c r="I10776" i="6" s="1"/>
  <c r="B10777" i="6"/>
  <c r="B10778" i="6"/>
  <c r="F10778" i="6" s="1"/>
  <c r="B10779" i="6"/>
  <c r="B10780" i="6"/>
  <c r="I10780" i="6" s="1"/>
  <c r="G10780" i="6"/>
  <c r="B10781" i="6"/>
  <c r="C10781" i="6" s="1"/>
  <c r="B10782" i="6"/>
  <c r="I10782" i="6" s="1"/>
  <c r="B10783" i="6"/>
  <c r="I10783" i="6" s="1"/>
  <c r="B10784" i="6"/>
  <c r="I10784" i="6" s="1"/>
  <c r="B10785" i="6"/>
  <c r="I10785" i="6" s="1"/>
  <c r="B10786" i="6"/>
  <c r="I10786" i="6" s="1"/>
  <c r="B10787" i="6"/>
  <c r="I10787" i="6" s="1"/>
  <c r="B10788" i="6"/>
  <c r="I10788" i="6" s="1"/>
  <c r="B10789" i="6"/>
  <c r="I10789" i="6" s="1"/>
  <c r="B10790" i="6"/>
  <c r="I10790" i="6" s="1"/>
  <c r="B10791" i="6"/>
  <c r="I10791" i="6" s="1"/>
  <c r="B10792" i="6"/>
  <c r="I10792" i="6" s="1"/>
  <c r="B10793" i="6"/>
  <c r="I10793" i="6" s="1"/>
  <c r="B10794" i="6"/>
  <c r="I10794" i="6" s="1"/>
  <c r="B10795" i="6"/>
  <c r="I10795" i="6" s="1"/>
  <c r="B10796" i="6"/>
  <c r="B10797" i="6"/>
  <c r="C10797" i="6" s="1"/>
  <c r="B10798" i="6"/>
  <c r="G10798" i="6" s="1"/>
  <c r="B10799" i="6"/>
  <c r="C10799" i="6" s="1"/>
  <c r="B10800" i="6"/>
  <c r="C10800" i="6" s="1"/>
  <c r="B10801" i="6"/>
  <c r="C10801" i="6" s="1"/>
  <c r="B10802" i="6"/>
  <c r="G10802" i="6" s="1"/>
  <c r="B10803" i="6"/>
  <c r="B10804" i="6"/>
  <c r="B10805" i="6"/>
  <c r="C10805" i="6" s="1"/>
  <c r="B10806" i="6"/>
  <c r="G10806" i="6" s="1"/>
  <c r="B10807" i="6"/>
  <c r="C10807" i="6" s="1"/>
  <c r="B10808" i="6"/>
  <c r="C10808" i="6" s="1"/>
  <c r="B10809" i="6"/>
  <c r="C10809" i="6" s="1"/>
  <c r="B10810" i="6"/>
  <c r="G10810" i="6" s="1"/>
  <c r="B10811" i="6"/>
  <c r="B10812" i="6"/>
  <c r="E10812" i="6" s="1"/>
  <c r="B10813" i="6"/>
  <c r="B10814" i="6"/>
  <c r="E10814" i="6" s="1"/>
  <c r="B10815" i="6"/>
  <c r="B10816" i="6"/>
  <c r="E10816" i="6" s="1"/>
  <c r="B10817" i="6"/>
  <c r="E10817" i="6" s="1"/>
  <c r="B10818" i="6"/>
  <c r="B10819" i="6"/>
  <c r="B10820" i="6"/>
  <c r="E10820" i="6" s="1"/>
  <c r="B10821" i="6"/>
  <c r="E10821" i="6" s="1"/>
  <c r="B10822" i="6"/>
  <c r="E10822" i="6" s="1"/>
  <c r="B10823" i="6"/>
  <c r="B10824" i="6"/>
  <c r="E10824" i="6" s="1"/>
  <c r="B10825" i="6"/>
  <c r="E10825" i="6" s="1"/>
  <c r="B10826" i="6"/>
  <c r="E10826" i="6" s="1"/>
  <c r="B10827" i="6"/>
  <c r="B10828" i="6"/>
  <c r="E10828" i="6" s="1"/>
  <c r="B10829" i="6"/>
  <c r="E10829" i="6" s="1"/>
  <c r="B10830" i="6"/>
  <c r="E10830" i="6" s="1"/>
  <c r="B10831" i="6"/>
  <c r="B10832" i="6"/>
  <c r="E10832" i="6" s="1"/>
  <c r="B10833" i="6"/>
  <c r="E10833" i="6" s="1"/>
  <c r="B10834" i="6"/>
  <c r="E10834" i="6" s="1"/>
  <c r="B10835" i="6"/>
  <c r="B10836" i="6"/>
  <c r="E10836" i="6" s="1"/>
  <c r="B10837" i="6"/>
  <c r="E10837" i="6" s="1"/>
  <c r="B10838" i="6"/>
  <c r="E10838" i="6" s="1"/>
  <c r="B10839" i="6"/>
  <c r="B10840" i="6"/>
  <c r="E10840" i="6" s="1"/>
  <c r="B10841" i="6"/>
  <c r="I10841" i="6" s="1"/>
  <c r="B10842" i="6"/>
  <c r="I10842" i="6" s="1"/>
  <c r="B10843" i="6"/>
  <c r="I10843" i="6" s="1"/>
  <c r="B10844" i="6"/>
  <c r="I10844" i="6" s="1"/>
  <c r="B10845" i="6"/>
  <c r="I10845" i="6" s="1"/>
  <c r="B10846" i="6"/>
  <c r="I10846" i="6" s="1"/>
  <c r="B10847" i="6"/>
  <c r="I10847" i="6" s="1"/>
  <c r="B10848" i="6"/>
  <c r="I10848" i="6" s="1"/>
  <c r="B10849" i="6"/>
  <c r="I10849" i="6" s="1"/>
  <c r="B10850" i="6"/>
  <c r="I10850" i="6" s="1"/>
  <c r="B10851" i="6"/>
  <c r="I10851" i="6" s="1"/>
  <c r="B10852" i="6"/>
  <c r="I10852" i="6" s="1"/>
  <c r="B10853" i="6"/>
  <c r="I10853" i="6" s="1"/>
  <c r="B10854" i="6"/>
  <c r="I10854" i="6" s="1"/>
  <c r="B10855" i="6"/>
  <c r="I10855" i="6" s="1"/>
  <c r="B10856" i="6"/>
  <c r="I10856" i="6" s="1"/>
  <c r="B10857" i="6"/>
  <c r="I10857" i="6" s="1"/>
  <c r="B10858" i="6"/>
  <c r="I10858" i="6" s="1"/>
  <c r="B10859" i="6"/>
  <c r="I10859" i="6" s="1"/>
  <c r="B10860" i="6"/>
  <c r="I10860" i="6" s="1"/>
  <c r="B10861" i="6"/>
  <c r="I10861" i="6" s="1"/>
  <c r="B10862" i="6"/>
  <c r="I10862" i="6" s="1"/>
  <c r="B10863" i="6"/>
  <c r="I10863" i="6" s="1"/>
  <c r="B10864" i="6"/>
  <c r="I10864" i="6" s="1"/>
  <c r="B10865" i="6"/>
  <c r="I10865" i="6" s="1"/>
  <c r="B10866" i="6"/>
  <c r="I10866" i="6" s="1"/>
  <c r="B10867" i="6"/>
  <c r="I10867" i="6" s="1"/>
  <c r="B10868" i="6"/>
  <c r="I10868" i="6" s="1"/>
  <c r="B10869" i="6"/>
  <c r="I10869" i="6" s="1"/>
  <c r="B10870" i="6"/>
  <c r="I10870" i="6" s="1"/>
  <c r="B10871" i="6"/>
  <c r="I10871" i="6" s="1"/>
  <c r="B10872" i="6"/>
  <c r="I10872" i="6" s="1"/>
  <c r="B10873" i="6"/>
  <c r="I10873" i="6" s="1"/>
  <c r="B10874" i="6"/>
  <c r="I10874" i="6" s="1"/>
  <c r="B10875" i="6"/>
  <c r="I10875" i="6" s="1"/>
  <c r="B10876" i="6"/>
  <c r="I10876" i="6" s="1"/>
  <c r="B10877" i="6"/>
  <c r="I10877" i="6" s="1"/>
  <c r="B10878" i="6"/>
  <c r="I10878" i="6" s="1"/>
  <c r="B10879" i="6"/>
  <c r="I10879" i="6" s="1"/>
  <c r="B10880" i="6"/>
  <c r="I10880" i="6" s="1"/>
  <c r="B10881" i="6"/>
  <c r="I10881" i="6" s="1"/>
  <c r="B10882" i="6"/>
  <c r="I10882" i="6" s="1"/>
  <c r="B10883" i="6"/>
  <c r="I10883" i="6" s="1"/>
  <c r="B10884" i="6"/>
  <c r="I10884" i="6" s="1"/>
  <c r="B10885" i="6"/>
  <c r="I10885" i="6" s="1"/>
  <c r="B10886" i="6"/>
  <c r="I10886" i="6" s="1"/>
  <c r="B10887" i="6"/>
  <c r="I10887" i="6" s="1"/>
  <c r="B10888" i="6"/>
  <c r="E10888" i="6" s="1"/>
  <c r="B10889" i="6"/>
  <c r="I10889" i="6" s="1"/>
  <c r="B10890" i="6"/>
  <c r="E10890" i="6" s="1"/>
  <c r="B10891" i="6"/>
  <c r="I10891" i="6" s="1"/>
  <c r="B10892" i="6"/>
  <c r="B10893" i="6"/>
  <c r="B10894" i="6"/>
  <c r="I10894" i="6" s="1"/>
  <c r="B10895" i="6"/>
  <c r="B10896" i="6"/>
  <c r="I10896" i="6" s="1"/>
  <c r="B10897" i="6"/>
  <c r="B10898" i="6"/>
  <c r="I10898" i="6" s="1"/>
  <c r="B10899" i="6"/>
  <c r="I10899" i="6" s="1"/>
  <c r="B10900" i="6"/>
  <c r="B10901" i="6"/>
  <c r="I10901" i="6" s="1"/>
  <c r="B10902" i="6"/>
  <c r="I10902" i="6" s="1"/>
  <c r="B10903" i="6"/>
  <c r="I10903" i="6" s="1"/>
  <c r="G10903" i="6"/>
  <c r="B10904" i="6"/>
  <c r="I10904" i="6" s="1"/>
  <c r="B10905" i="6"/>
  <c r="I10905" i="6" s="1"/>
  <c r="B10906" i="6"/>
  <c r="I10906" i="6" s="1"/>
  <c r="B10907" i="6"/>
  <c r="I10907" i="6" s="1"/>
  <c r="B10908" i="6"/>
  <c r="I10908" i="6" s="1"/>
  <c r="B10909" i="6"/>
  <c r="I10909" i="6" s="1"/>
  <c r="B10910" i="6"/>
  <c r="B10911" i="6"/>
  <c r="I10911" i="6" s="1"/>
  <c r="B10912" i="6"/>
  <c r="B10913" i="6"/>
  <c r="B10914" i="6"/>
  <c r="B10915" i="6"/>
  <c r="I10915" i="6" s="1"/>
  <c r="B10916" i="6"/>
  <c r="I10916" i="6" s="1"/>
  <c r="B10917" i="6"/>
  <c r="I10917" i="6" s="1"/>
  <c r="B10918" i="6"/>
  <c r="I10918" i="6" s="1"/>
  <c r="B10919" i="6"/>
  <c r="I10919" i="6" s="1"/>
  <c r="B10920" i="6"/>
  <c r="I10920" i="6" s="1"/>
  <c r="B10921" i="6"/>
  <c r="I10921" i="6" s="1"/>
  <c r="B10922" i="6"/>
  <c r="I10922" i="6" s="1"/>
  <c r="B10923" i="6"/>
  <c r="B10924" i="6"/>
  <c r="I10924" i="6" s="1"/>
  <c r="B10925" i="6"/>
  <c r="B10926" i="6"/>
  <c r="I10926" i="6" s="1"/>
  <c r="B10927" i="6"/>
  <c r="B10928" i="6"/>
  <c r="I10928" i="6" s="1"/>
  <c r="B10929" i="6"/>
  <c r="B10930" i="6"/>
  <c r="I10930" i="6" s="1"/>
  <c r="B10931" i="6"/>
  <c r="B10932" i="6"/>
  <c r="I10932" i="6" s="1"/>
  <c r="B10933" i="6"/>
  <c r="B10934" i="6"/>
  <c r="I10934" i="6" s="1"/>
  <c r="G10934" i="6"/>
  <c r="B10935" i="6"/>
  <c r="I10935" i="6" s="1"/>
  <c r="B10936" i="6"/>
  <c r="I10936" i="6" s="1"/>
  <c r="B10937" i="6"/>
  <c r="B10938" i="6"/>
  <c r="I10938" i="6" s="1"/>
  <c r="F10938" i="6"/>
  <c r="B10939" i="6"/>
  <c r="I10939" i="6" s="1"/>
  <c r="B10940" i="6"/>
  <c r="I10940" i="6" s="1"/>
  <c r="B10941" i="6"/>
  <c r="B10942" i="6"/>
  <c r="B10943" i="6"/>
  <c r="B10944" i="6"/>
  <c r="B10945" i="6"/>
  <c r="I10945" i="6" s="1"/>
  <c r="B10946" i="6"/>
  <c r="I10946" i="6" s="1"/>
  <c r="B10947" i="6"/>
  <c r="B10948" i="6"/>
  <c r="I10948" i="6" s="1"/>
  <c r="B10949" i="6"/>
  <c r="I10949" i="6" s="1"/>
  <c r="B10950" i="6"/>
  <c r="B10951" i="6"/>
  <c r="I10951" i="6" s="1"/>
  <c r="B10952" i="6"/>
  <c r="B10953" i="6"/>
  <c r="B10954" i="6"/>
  <c r="B10955" i="6"/>
  <c r="I10955" i="6" s="1"/>
  <c r="B10956" i="6"/>
  <c r="I10956" i="6" s="1"/>
  <c r="B10957" i="6"/>
  <c r="I10957" i="6" s="1"/>
  <c r="B10958" i="6"/>
  <c r="I10958" i="6" s="1"/>
  <c r="B10959" i="6"/>
  <c r="B10960" i="6"/>
  <c r="B10961" i="6"/>
  <c r="B10962" i="6"/>
  <c r="B10963" i="6"/>
  <c r="I10963" i="6" s="1"/>
  <c r="B10964" i="6"/>
  <c r="B10965" i="6"/>
  <c r="B10966" i="6"/>
  <c r="I10966" i="6" s="1"/>
  <c r="B10967" i="6"/>
  <c r="B10968" i="6"/>
  <c r="I10968" i="6" s="1"/>
  <c r="F10968" i="6"/>
  <c r="B10969" i="6"/>
  <c r="I10969" i="6" s="1"/>
  <c r="B10970" i="6"/>
  <c r="B10971" i="6"/>
  <c r="I10971" i="6" s="1"/>
  <c r="B10972" i="6"/>
  <c r="B10973" i="6"/>
  <c r="I10973" i="6" s="1"/>
  <c r="B10974" i="6"/>
  <c r="B10975" i="6"/>
  <c r="I10975" i="6" s="1"/>
  <c r="B10976" i="6"/>
  <c r="I10976" i="6" s="1"/>
  <c r="B10977" i="6"/>
  <c r="B10978" i="6"/>
  <c r="B10979" i="6"/>
  <c r="B10980" i="6"/>
  <c r="I10980" i="6" s="1"/>
  <c r="B10981" i="6"/>
  <c r="I10981" i="6" s="1"/>
  <c r="B10982" i="6"/>
  <c r="B10983" i="6"/>
  <c r="I10983" i="6" s="1"/>
  <c r="B10984" i="6"/>
  <c r="B10985" i="6"/>
  <c r="I10985" i="6" s="1"/>
  <c r="F10985" i="6"/>
  <c r="B10986" i="6"/>
  <c r="B10987" i="6"/>
  <c r="I10987" i="6" s="1"/>
  <c r="B10988" i="6"/>
  <c r="B10989" i="6"/>
  <c r="I10989" i="6" s="1"/>
  <c r="B10990" i="6"/>
  <c r="B10991" i="6"/>
  <c r="I10991" i="6" s="1"/>
  <c r="B10992" i="6"/>
  <c r="I10992" i="6" s="1"/>
  <c r="B10993" i="6"/>
  <c r="B10994" i="6"/>
  <c r="B10995" i="6"/>
  <c r="B10996" i="6"/>
  <c r="I10996" i="6" s="1"/>
  <c r="F10996" i="6"/>
  <c r="B10997" i="6"/>
  <c r="I10997" i="6" s="1"/>
  <c r="B10998" i="6"/>
  <c r="B10999" i="6"/>
  <c r="I10999" i="6" s="1"/>
  <c r="B11000" i="6"/>
  <c r="I11000" i="6" s="1"/>
  <c r="B11001" i="6"/>
  <c r="B11002" i="6"/>
  <c r="B11003" i="6"/>
  <c r="I11003" i="6" s="1"/>
  <c r="B11004" i="6"/>
  <c r="B11005" i="6"/>
  <c r="I11005" i="6" s="1"/>
  <c r="B11006" i="6"/>
  <c r="B11007" i="6"/>
  <c r="I11007" i="6" s="1"/>
  <c r="B11008" i="6"/>
  <c r="B11009" i="6"/>
  <c r="E11009" i="6" s="1"/>
  <c r="B11010" i="6"/>
  <c r="B11011" i="6"/>
  <c r="I11011" i="6" s="1"/>
  <c r="B11012" i="6"/>
  <c r="I11012" i="6" s="1"/>
  <c r="B11013" i="6"/>
  <c r="B11014" i="6"/>
  <c r="B11015" i="6"/>
  <c r="B11016" i="6"/>
  <c r="B11017" i="6"/>
  <c r="I11017" i="6" s="1"/>
  <c r="E11017" i="6"/>
  <c r="B11018" i="6"/>
  <c r="B11019" i="6"/>
  <c r="I11019" i="6" s="1"/>
  <c r="B11020" i="6"/>
  <c r="E11020" i="6" s="1"/>
  <c r="B11021" i="6"/>
  <c r="I11021" i="6" s="1"/>
  <c r="B11022" i="6"/>
  <c r="B11023" i="6"/>
  <c r="I11023" i="6" s="1"/>
  <c r="B11024" i="6"/>
  <c r="B11025" i="6"/>
  <c r="I11025" i="6" s="1"/>
  <c r="B11026" i="6"/>
  <c r="B11027" i="6"/>
  <c r="H11027" i="6" s="1"/>
  <c r="B11028" i="6"/>
  <c r="B11029" i="6"/>
  <c r="B11030" i="6"/>
  <c r="B11031" i="6"/>
  <c r="I11031" i="6" s="1"/>
  <c r="B11032" i="6"/>
  <c r="B11033" i="6"/>
  <c r="I11033" i="6" s="1"/>
  <c r="B11034" i="6"/>
  <c r="B11035" i="6"/>
  <c r="I11035" i="6" s="1"/>
  <c r="B11036" i="6"/>
  <c r="B11037" i="6"/>
  <c r="I11037" i="6" s="1"/>
  <c r="B11038" i="6"/>
  <c r="B11039" i="6"/>
  <c r="I11039" i="6" s="1"/>
  <c r="B11040" i="6"/>
  <c r="B11041" i="6"/>
  <c r="I11041" i="6" s="1"/>
  <c r="B11042" i="6"/>
  <c r="B11043" i="6"/>
  <c r="I11043" i="6" s="1"/>
  <c r="B11044" i="6"/>
  <c r="I11044" i="6" s="1"/>
  <c r="B11045" i="6"/>
  <c r="I11045" i="6" s="1"/>
  <c r="B11046" i="6"/>
  <c r="I11046" i="6" s="1"/>
  <c r="B11047" i="6"/>
  <c r="I11047" i="6" s="1"/>
  <c r="B11048" i="6"/>
  <c r="B11049" i="6"/>
  <c r="I11049" i="6" s="1"/>
  <c r="B11050" i="6"/>
  <c r="I11050" i="6" s="1"/>
  <c r="G11050" i="6"/>
  <c r="B11051" i="6"/>
  <c r="I11051" i="6" s="1"/>
  <c r="B11052" i="6"/>
  <c r="I11052" i="6" s="1"/>
  <c r="B11053" i="6"/>
  <c r="I11053" i="6" s="1"/>
  <c r="B11054" i="6"/>
  <c r="I11054" i="6" s="1"/>
  <c r="B11055" i="6"/>
  <c r="I11055" i="6" s="1"/>
  <c r="B11056" i="6"/>
  <c r="B11057" i="6"/>
  <c r="I11057" i="6" s="1"/>
  <c r="B11058" i="6"/>
  <c r="I11058" i="6" s="1"/>
  <c r="B11059" i="6"/>
  <c r="I11059" i="6" s="1"/>
  <c r="B11060" i="6"/>
  <c r="I11060" i="6" s="1"/>
  <c r="B11061" i="6"/>
  <c r="I11061" i="6" s="1"/>
  <c r="B11062" i="6"/>
  <c r="B11063" i="6"/>
  <c r="I11063" i="6" s="1"/>
  <c r="B11064" i="6"/>
  <c r="B11065" i="6"/>
  <c r="I11065" i="6" s="1"/>
  <c r="B11066" i="6"/>
  <c r="I11066" i="6" s="1"/>
  <c r="B11067" i="6"/>
  <c r="I11067" i="6" s="1"/>
  <c r="B11068" i="6"/>
  <c r="B11069" i="6"/>
  <c r="C11069" i="6" s="1"/>
  <c r="B11070" i="6"/>
  <c r="F11070" i="6" s="1"/>
  <c r="B11071" i="6"/>
  <c r="B11072" i="6"/>
  <c r="B11073" i="6"/>
  <c r="B11074" i="6"/>
  <c r="B11075" i="6"/>
  <c r="B11076" i="6"/>
  <c r="F11076" i="6" s="1"/>
  <c r="B11077" i="6"/>
  <c r="I11077" i="6" s="1"/>
  <c r="B11078" i="6"/>
  <c r="I11078" i="6" s="1"/>
  <c r="F11078" i="6"/>
  <c r="B11079" i="6"/>
  <c r="B11080" i="6"/>
  <c r="B11081" i="6"/>
  <c r="I11081" i="6" s="1"/>
  <c r="B11082" i="6"/>
  <c r="I11082" i="6" s="1"/>
  <c r="B11083" i="6"/>
  <c r="C11083" i="6" s="1"/>
  <c r="B11084" i="6"/>
  <c r="I11084" i="6" s="1"/>
  <c r="B11085" i="6"/>
  <c r="I11085" i="6" s="1"/>
  <c r="B11086" i="6"/>
  <c r="B11087" i="6"/>
  <c r="B11088" i="6"/>
  <c r="B11089" i="6"/>
  <c r="I11089" i="6" s="1"/>
  <c r="B11090" i="6"/>
  <c r="B11091" i="6"/>
  <c r="B11092" i="6"/>
  <c r="I11092" i="6" s="1"/>
  <c r="G11092" i="6"/>
  <c r="B11093" i="6"/>
  <c r="G11093" i="6" s="1"/>
  <c r="B11094" i="6"/>
  <c r="B11095" i="6"/>
  <c r="B11096" i="6"/>
  <c r="B11097" i="6"/>
  <c r="I11097" i="6" s="1"/>
  <c r="B11098" i="6"/>
  <c r="I11098" i="6" s="1"/>
  <c r="B11099" i="6"/>
  <c r="I11099" i="6" s="1"/>
  <c r="B11100" i="6"/>
  <c r="B11101" i="6"/>
  <c r="C11101" i="6" s="1"/>
  <c r="B11102" i="6"/>
  <c r="F11102" i="6"/>
  <c r="B11103" i="6"/>
  <c r="B11104" i="6"/>
  <c r="B11105" i="6"/>
  <c r="B11106" i="6"/>
  <c r="B11107" i="6"/>
  <c r="B11108" i="6"/>
  <c r="F11108" i="6" s="1"/>
  <c r="B11109" i="6"/>
  <c r="I11109" i="6" s="1"/>
  <c r="C11109" i="6"/>
  <c r="B11110" i="6"/>
  <c r="B11111" i="6"/>
  <c r="B11112" i="6"/>
  <c r="B11113" i="6"/>
  <c r="I11113" i="6" s="1"/>
  <c r="B11114" i="6"/>
  <c r="I11114" i="6" s="1"/>
  <c r="B11115" i="6"/>
  <c r="C11115" i="6" s="1"/>
  <c r="B11116" i="6"/>
  <c r="I11116" i="6" s="1"/>
  <c r="B11117" i="6"/>
  <c r="B11118" i="6"/>
  <c r="B11119" i="6"/>
  <c r="B11120" i="6"/>
  <c r="B11121" i="6"/>
  <c r="C11121" i="6" s="1"/>
  <c r="B11122" i="6"/>
  <c r="F11122" i="6" s="1"/>
  <c r="B11123" i="6"/>
  <c r="C11123" i="6"/>
  <c r="B11124" i="6"/>
  <c r="I11124" i="6" s="1"/>
  <c r="B11125" i="6"/>
  <c r="I11125" i="6" s="1"/>
  <c r="B11126" i="6"/>
  <c r="I11126" i="6" s="1"/>
  <c r="B11127" i="6"/>
  <c r="G11127" i="6" s="1"/>
  <c r="B11128" i="6"/>
  <c r="B11129" i="6"/>
  <c r="C11129" i="6" s="1"/>
  <c r="B11130" i="6"/>
  <c r="F11130" i="6" s="1"/>
  <c r="B11131" i="6"/>
  <c r="I11131" i="6" s="1"/>
  <c r="B11132" i="6"/>
  <c r="I11132" i="6" s="1"/>
  <c r="G11132" i="6"/>
  <c r="B11133" i="6"/>
  <c r="I11133" i="6" s="1"/>
  <c r="G11133" i="6"/>
  <c r="B11134" i="6"/>
  <c r="I11134" i="6" s="1"/>
  <c r="B11135" i="6"/>
  <c r="G11135" i="6" s="1"/>
  <c r="B11136" i="6"/>
  <c r="B11137" i="6"/>
  <c r="C11137" i="6" s="1"/>
  <c r="B11138" i="6"/>
  <c r="F11138" i="6" s="1"/>
  <c r="B11139" i="6"/>
  <c r="I11139" i="6" s="1"/>
  <c r="B11140" i="6"/>
  <c r="I11140" i="6" s="1"/>
  <c r="F11140" i="6"/>
  <c r="B11141" i="6"/>
  <c r="B11142" i="6"/>
  <c r="I11142" i="6" s="1"/>
  <c r="B11143" i="6"/>
  <c r="G11143" i="6" s="1"/>
  <c r="B11144" i="6"/>
  <c r="B11145" i="6"/>
  <c r="C11145" i="6" s="1"/>
  <c r="B11146" i="6"/>
  <c r="F11146" i="6" s="1"/>
  <c r="B11147" i="6"/>
  <c r="I11147" i="6" s="1"/>
  <c r="B11148" i="6"/>
  <c r="I11148" i="6" s="1"/>
  <c r="B11149" i="6"/>
  <c r="I11149" i="6" s="1"/>
  <c r="E11149" i="6"/>
  <c r="B11150" i="6"/>
  <c r="I11150" i="6" s="1"/>
  <c r="B11151" i="6"/>
  <c r="G11151" i="6" s="1"/>
  <c r="B11152" i="6"/>
  <c r="B11153" i="6"/>
  <c r="C11153" i="6" s="1"/>
  <c r="B11154" i="6"/>
  <c r="F11154" i="6" s="1"/>
  <c r="B11155" i="6"/>
  <c r="I11155" i="6" s="1"/>
  <c r="B11156" i="6"/>
  <c r="I11156" i="6" s="1"/>
  <c r="B11157" i="6"/>
  <c r="I11157" i="6" s="1"/>
  <c r="B11158" i="6"/>
  <c r="I11158" i="6" s="1"/>
  <c r="B11159" i="6"/>
  <c r="G11159" i="6" s="1"/>
  <c r="B11160" i="6"/>
  <c r="B11161" i="6"/>
  <c r="C11161" i="6" s="1"/>
  <c r="B11162" i="6"/>
  <c r="F11162" i="6" s="1"/>
  <c r="B11163" i="6"/>
  <c r="I11163" i="6" s="1"/>
  <c r="B11164" i="6"/>
  <c r="I11164" i="6" s="1"/>
  <c r="B11165" i="6"/>
  <c r="I11165" i="6" s="1"/>
  <c r="B11166" i="6"/>
  <c r="I11166" i="6" s="1"/>
  <c r="B11167" i="6"/>
  <c r="G11167" i="6" s="1"/>
  <c r="B11168" i="6"/>
  <c r="G11168" i="6" s="1"/>
  <c r="B11169" i="6"/>
  <c r="G11169" i="6" s="1"/>
  <c r="B11170" i="6"/>
  <c r="G11170" i="6" s="1"/>
  <c r="B11171" i="6"/>
  <c r="G11171" i="6" s="1"/>
  <c r="B11172" i="6"/>
  <c r="G11172" i="6" s="1"/>
  <c r="B11173" i="6"/>
  <c r="G11173" i="6" s="1"/>
  <c r="B11174" i="6"/>
  <c r="G11174" i="6" s="1"/>
  <c r="B11175" i="6"/>
  <c r="G11175" i="6" s="1"/>
  <c r="B11176" i="6"/>
  <c r="G11176" i="6" s="1"/>
  <c r="B11177" i="6"/>
  <c r="G11177" i="6" s="1"/>
  <c r="B11178" i="6"/>
  <c r="G11178" i="6" s="1"/>
  <c r="B11179" i="6"/>
  <c r="G11179" i="6" s="1"/>
  <c r="B11180" i="6"/>
  <c r="G11180" i="6" s="1"/>
  <c r="B11181" i="6"/>
  <c r="G11181" i="6" s="1"/>
  <c r="B11182" i="6"/>
  <c r="G11182" i="6" s="1"/>
  <c r="B11183" i="6"/>
  <c r="G11183" i="6" s="1"/>
  <c r="B11184" i="6"/>
  <c r="G11184" i="6" s="1"/>
  <c r="B11185" i="6"/>
  <c r="G11185" i="6" s="1"/>
  <c r="B11186" i="6"/>
  <c r="G11186" i="6" s="1"/>
  <c r="B11187" i="6"/>
  <c r="G11187" i="6" s="1"/>
  <c r="B11188" i="6"/>
  <c r="G11188" i="6" s="1"/>
  <c r="B11189" i="6"/>
  <c r="G11189" i="6" s="1"/>
  <c r="B11190" i="6"/>
  <c r="G11190" i="6" s="1"/>
  <c r="B11191" i="6"/>
  <c r="G11191" i="6" s="1"/>
  <c r="B11192" i="6"/>
  <c r="G11192" i="6" s="1"/>
  <c r="B11193" i="6"/>
  <c r="G11193" i="6" s="1"/>
  <c r="B11194" i="6"/>
  <c r="G11194" i="6" s="1"/>
  <c r="B11195" i="6"/>
  <c r="G11195" i="6" s="1"/>
  <c r="B11196" i="6"/>
  <c r="G11196" i="6" s="1"/>
  <c r="B11197" i="6"/>
  <c r="G11197" i="6" s="1"/>
  <c r="B11198" i="6"/>
  <c r="G11198" i="6" s="1"/>
  <c r="B11199" i="6"/>
  <c r="G11199" i="6" s="1"/>
  <c r="B11200" i="6"/>
  <c r="G11200" i="6" s="1"/>
  <c r="B11201" i="6"/>
  <c r="G11201" i="6" s="1"/>
  <c r="B11202" i="6"/>
  <c r="G11202" i="6" s="1"/>
  <c r="B11203" i="6"/>
  <c r="G11203" i="6" s="1"/>
  <c r="B11204" i="6"/>
  <c r="G11204" i="6" s="1"/>
  <c r="B11205" i="6"/>
  <c r="G11205" i="6" s="1"/>
  <c r="B11206" i="6"/>
  <c r="G11206" i="6" s="1"/>
  <c r="B11207" i="6"/>
  <c r="G11207" i="6" s="1"/>
  <c r="B11208" i="6"/>
  <c r="G11208" i="6" s="1"/>
  <c r="B11209" i="6"/>
  <c r="G11209" i="6" s="1"/>
  <c r="B11210" i="6"/>
  <c r="G11210" i="6" s="1"/>
  <c r="B11211" i="6"/>
  <c r="G11211" i="6" s="1"/>
  <c r="B11212" i="6"/>
  <c r="G11212" i="6" s="1"/>
  <c r="B11213" i="6"/>
  <c r="G11213" i="6" s="1"/>
  <c r="B11214" i="6"/>
  <c r="G11214" i="6" s="1"/>
  <c r="B11215" i="6"/>
  <c r="G11215" i="6" s="1"/>
  <c r="B11216" i="6"/>
  <c r="G11216" i="6" s="1"/>
  <c r="B11217" i="6"/>
  <c r="G11217" i="6" s="1"/>
  <c r="B11218" i="6"/>
  <c r="G11218" i="6" s="1"/>
  <c r="B11219" i="6"/>
  <c r="G11219" i="6" s="1"/>
  <c r="B11220" i="6"/>
  <c r="G11220" i="6" s="1"/>
  <c r="B11221" i="6"/>
  <c r="G11221" i="6" s="1"/>
  <c r="B11222" i="6"/>
  <c r="G11222" i="6" s="1"/>
  <c r="B11223" i="6"/>
  <c r="G11223" i="6" s="1"/>
  <c r="B11224" i="6"/>
  <c r="G11224" i="6" s="1"/>
  <c r="B11225" i="6"/>
  <c r="G11225" i="6" s="1"/>
  <c r="B11226" i="6"/>
  <c r="G11226" i="6" s="1"/>
  <c r="B11227" i="6"/>
  <c r="G11227" i="6" s="1"/>
  <c r="B11228" i="6"/>
  <c r="G11228" i="6" s="1"/>
  <c r="B11229" i="6"/>
  <c r="G11229" i="6" s="1"/>
  <c r="B11230" i="6"/>
  <c r="G11230" i="6" s="1"/>
  <c r="B11231" i="6"/>
  <c r="G11231" i="6" s="1"/>
  <c r="B11232" i="6"/>
  <c r="G11232" i="6" s="1"/>
  <c r="B11233" i="6"/>
  <c r="G11233" i="6" s="1"/>
  <c r="B11234" i="6"/>
  <c r="G11234" i="6" s="1"/>
  <c r="B11235" i="6"/>
  <c r="G11235" i="6" s="1"/>
  <c r="B11236" i="6"/>
  <c r="G11236" i="6" s="1"/>
  <c r="B11237" i="6"/>
  <c r="G11237" i="6" s="1"/>
  <c r="B11238" i="6"/>
  <c r="G11238" i="6" s="1"/>
  <c r="B11239" i="6"/>
  <c r="G11239" i="6" s="1"/>
  <c r="B11240" i="6"/>
  <c r="G11240" i="6" s="1"/>
  <c r="B11241" i="6"/>
  <c r="G11241" i="6" s="1"/>
  <c r="B11242" i="6"/>
  <c r="G11242" i="6" s="1"/>
  <c r="B11243" i="6"/>
  <c r="G11243" i="6" s="1"/>
  <c r="B11244" i="6"/>
  <c r="G11244" i="6" s="1"/>
  <c r="B11245" i="6"/>
  <c r="G11245" i="6" s="1"/>
  <c r="B11246" i="6"/>
  <c r="G11246" i="6" s="1"/>
  <c r="B11247" i="6"/>
  <c r="G11247" i="6" s="1"/>
  <c r="B11248" i="6"/>
  <c r="G11248" i="6" s="1"/>
  <c r="B11249" i="6"/>
  <c r="G11249" i="6" s="1"/>
  <c r="B11250" i="6"/>
  <c r="G11250" i="6" s="1"/>
  <c r="B11251" i="6"/>
  <c r="G11251" i="6" s="1"/>
  <c r="B11252" i="6"/>
  <c r="G11252" i="6"/>
  <c r="B11253" i="6"/>
  <c r="G11253" i="6" s="1"/>
  <c r="B11254" i="6"/>
  <c r="G11254" i="6" s="1"/>
  <c r="B11255" i="6"/>
  <c r="G11255" i="6" s="1"/>
  <c r="B11256" i="6"/>
  <c r="G11256" i="6" s="1"/>
  <c r="B11257" i="6"/>
  <c r="G11257" i="6" s="1"/>
  <c r="B11258" i="6"/>
  <c r="G11258" i="6" s="1"/>
  <c r="B11259" i="6"/>
  <c r="G11259" i="6" s="1"/>
  <c r="B11260" i="6"/>
  <c r="G11260" i="6" s="1"/>
  <c r="B11261" i="6"/>
  <c r="G11261" i="6" s="1"/>
  <c r="B11262" i="6"/>
  <c r="G11262" i="6" s="1"/>
  <c r="B11263" i="6"/>
  <c r="G11263" i="6" s="1"/>
  <c r="B11264" i="6"/>
  <c r="G11264" i="6" s="1"/>
  <c r="B11265" i="6"/>
  <c r="G11265" i="6" s="1"/>
  <c r="B11266" i="6"/>
  <c r="G11266" i="6" s="1"/>
  <c r="B11267" i="6"/>
  <c r="G11267" i="6" s="1"/>
  <c r="B11268" i="6"/>
  <c r="G11268" i="6" s="1"/>
  <c r="B11269" i="6"/>
  <c r="G11269" i="6" s="1"/>
  <c r="B11270" i="6"/>
  <c r="G11270" i="6" s="1"/>
  <c r="B11271" i="6"/>
  <c r="G11271" i="6" s="1"/>
  <c r="B11272" i="6"/>
  <c r="G11272" i="6" s="1"/>
  <c r="B11273" i="6"/>
  <c r="G11273" i="6" s="1"/>
  <c r="B11274" i="6"/>
  <c r="G11274" i="6" s="1"/>
  <c r="B11275" i="6"/>
  <c r="G11275" i="6" s="1"/>
  <c r="B11276" i="6"/>
  <c r="G11276" i="6" s="1"/>
  <c r="B11277" i="6"/>
  <c r="G11277" i="6" s="1"/>
  <c r="B11278" i="6"/>
  <c r="G11278" i="6" s="1"/>
  <c r="B11279" i="6"/>
  <c r="G11279" i="6" s="1"/>
  <c r="B11280" i="6"/>
  <c r="G11280" i="6" s="1"/>
  <c r="B11281" i="6"/>
  <c r="G11281" i="6" s="1"/>
  <c r="B11282" i="6"/>
  <c r="G11282" i="6" s="1"/>
  <c r="B11283" i="6"/>
  <c r="G11283" i="6" s="1"/>
  <c r="B11284" i="6"/>
  <c r="G11284" i="6" s="1"/>
  <c r="B11285" i="6"/>
  <c r="G11285" i="6" s="1"/>
  <c r="B11286" i="6"/>
  <c r="G11286" i="6" s="1"/>
  <c r="B11287" i="6"/>
  <c r="F11287" i="6" s="1"/>
  <c r="B11288" i="6"/>
  <c r="I11288" i="6" s="1"/>
  <c r="B11289" i="6"/>
  <c r="F11289" i="6" s="1"/>
  <c r="B11290" i="6"/>
  <c r="I11290" i="6" s="1"/>
  <c r="B11291" i="6"/>
  <c r="F11291" i="6" s="1"/>
  <c r="B11292" i="6"/>
  <c r="B11293" i="6"/>
  <c r="F11293" i="6" s="1"/>
  <c r="B11294" i="6"/>
  <c r="I11294" i="6" s="1"/>
  <c r="B11295" i="6"/>
  <c r="F11295" i="6" s="1"/>
  <c r="B11296" i="6"/>
  <c r="I11296" i="6" s="1"/>
  <c r="B11297" i="6"/>
  <c r="F11297" i="6" s="1"/>
  <c r="B11298" i="6"/>
  <c r="I11298" i="6" s="1"/>
  <c r="C11298" i="6"/>
  <c r="B11299" i="6"/>
  <c r="F11299" i="6" s="1"/>
  <c r="B11300" i="6"/>
  <c r="I11300" i="6" s="1"/>
  <c r="B11301" i="6"/>
  <c r="B11302" i="6"/>
  <c r="I11302" i="6" s="1"/>
  <c r="B11303" i="6"/>
  <c r="F11303" i="6" s="1"/>
  <c r="B11304" i="6"/>
  <c r="I11304" i="6" s="1"/>
  <c r="B11305" i="6"/>
  <c r="F11305" i="6" s="1"/>
  <c r="B11306" i="6"/>
  <c r="I11306" i="6" s="1"/>
  <c r="G11306" i="6"/>
  <c r="B11307" i="6"/>
  <c r="F11307" i="6" s="1"/>
  <c r="B11308" i="6"/>
  <c r="I11308" i="6" s="1"/>
  <c r="B11309" i="6"/>
  <c r="F11309" i="6" s="1"/>
  <c r="B11310" i="6"/>
  <c r="I11310" i="6" s="1"/>
  <c r="B11311" i="6"/>
  <c r="I11311" i="6" s="1"/>
  <c r="B11312" i="6"/>
  <c r="C11312" i="6" s="1"/>
  <c r="B11313" i="6"/>
  <c r="I11313" i="6" s="1"/>
  <c r="B11314" i="6"/>
  <c r="I11314" i="6" s="1"/>
  <c r="B11315" i="6"/>
  <c r="F11315" i="6" s="1"/>
  <c r="B11316" i="6"/>
  <c r="I11316" i="6" s="1"/>
  <c r="B11317" i="6"/>
  <c r="F11317" i="6" s="1"/>
  <c r="B11318" i="6"/>
  <c r="I11318" i="6" s="1"/>
  <c r="B11319" i="6"/>
  <c r="I11319" i="6" s="1"/>
  <c r="B11320" i="6"/>
  <c r="C11320" i="6" s="1"/>
  <c r="B11321" i="6"/>
  <c r="I11321" i="6" s="1"/>
  <c r="C11321" i="6"/>
  <c r="B11322" i="6"/>
  <c r="I11322" i="6" s="1"/>
  <c r="B11323" i="6"/>
  <c r="F11323" i="6" s="1"/>
  <c r="B11324" i="6"/>
  <c r="I11324" i="6" s="1"/>
  <c r="B11325" i="6"/>
  <c r="F11325" i="6" s="1"/>
  <c r="B11326" i="6"/>
  <c r="I11326" i="6" s="1"/>
  <c r="B11327" i="6"/>
  <c r="I11327" i="6" s="1"/>
  <c r="B11328" i="6"/>
  <c r="C11328" i="6" s="1"/>
  <c r="B11329" i="6"/>
  <c r="I11329" i="6" s="1"/>
  <c r="B11330" i="6"/>
  <c r="I11330" i="6" s="1"/>
  <c r="B11331" i="6"/>
  <c r="F11331" i="6" s="1"/>
  <c r="B11332" i="6"/>
  <c r="I11332" i="6" s="1"/>
  <c r="B11333" i="6"/>
  <c r="F11333" i="6" s="1"/>
  <c r="B11334" i="6"/>
  <c r="I11334" i="6" s="1"/>
  <c r="B11335" i="6"/>
  <c r="I11335" i="6" s="1"/>
  <c r="B11336" i="6"/>
  <c r="C11336" i="6" s="1"/>
  <c r="B11337" i="6"/>
  <c r="B11338" i="6"/>
  <c r="I11338" i="6" s="1"/>
  <c r="B11339" i="6"/>
  <c r="F11339" i="6" s="1"/>
  <c r="B11340" i="6"/>
  <c r="I11340" i="6" s="1"/>
  <c r="B11341" i="6"/>
  <c r="F11341" i="6" s="1"/>
  <c r="B11342" i="6"/>
  <c r="I11342" i="6" s="1"/>
  <c r="B11343" i="6"/>
  <c r="I11343" i="6" s="1"/>
  <c r="B11344" i="6"/>
  <c r="C11344" i="6" s="1"/>
  <c r="B11345" i="6"/>
  <c r="B11346" i="6"/>
  <c r="I11346" i="6" s="1"/>
  <c r="B11347" i="6"/>
  <c r="B11348" i="6"/>
  <c r="I11348" i="6" s="1"/>
  <c r="B11349" i="6"/>
  <c r="F11349" i="6" s="1"/>
  <c r="B11350" i="6"/>
  <c r="I11350" i="6" s="1"/>
  <c r="B11351" i="6"/>
  <c r="I11351" i="6" s="1"/>
  <c r="E11351" i="6"/>
  <c r="G11351" i="6"/>
  <c r="B11352" i="6"/>
  <c r="C11352" i="6" s="1"/>
  <c r="B11353" i="6"/>
  <c r="I11353" i="6" s="1"/>
  <c r="B11354" i="6"/>
  <c r="I11354" i="6" s="1"/>
  <c r="B11355" i="6"/>
  <c r="F11355" i="6" s="1"/>
  <c r="B11356" i="6"/>
  <c r="I11356" i="6" s="1"/>
  <c r="B11357" i="6"/>
  <c r="F11357" i="6" s="1"/>
  <c r="B11358" i="6"/>
  <c r="I11358" i="6" s="1"/>
  <c r="B11359" i="6"/>
  <c r="I11359" i="6" s="1"/>
  <c r="B11360" i="6"/>
  <c r="C11360" i="6" s="1"/>
  <c r="B11361" i="6"/>
  <c r="I11361" i="6" s="1"/>
  <c r="B11362" i="6"/>
  <c r="I11362" i="6" s="1"/>
  <c r="B11363" i="6"/>
  <c r="F11363" i="6" s="1"/>
  <c r="B11364" i="6"/>
  <c r="I11364" i="6" s="1"/>
  <c r="B11365" i="6"/>
  <c r="F11365" i="6"/>
  <c r="G11365" i="6"/>
  <c r="B11366" i="6"/>
  <c r="I11366" i="6" s="1"/>
  <c r="B11367" i="6"/>
  <c r="I11367" i="6" s="1"/>
  <c r="E11367" i="6"/>
  <c r="B11368" i="6"/>
  <c r="C11368" i="6" s="1"/>
  <c r="B11369" i="6"/>
  <c r="I11369" i="6" s="1"/>
  <c r="B11370" i="6"/>
  <c r="I11370" i="6" s="1"/>
  <c r="B11371" i="6"/>
  <c r="F11371" i="6" s="1"/>
  <c r="B11372" i="6"/>
  <c r="I11372" i="6" s="1"/>
  <c r="B11373" i="6"/>
  <c r="F11373" i="6" s="1"/>
  <c r="B11374" i="6"/>
  <c r="I11374" i="6" s="1"/>
  <c r="B11375" i="6"/>
  <c r="B11376" i="6"/>
  <c r="C11376" i="6" s="1"/>
  <c r="B11377" i="6"/>
  <c r="I11377" i="6" s="1"/>
  <c r="B11378" i="6"/>
  <c r="I11378" i="6" s="1"/>
  <c r="B11379" i="6"/>
  <c r="F11379" i="6" s="1"/>
  <c r="B11380" i="6"/>
  <c r="I11380" i="6" s="1"/>
  <c r="B11381" i="6"/>
  <c r="F11381" i="6" s="1"/>
  <c r="B11382" i="6"/>
  <c r="I11382" i="6" s="1"/>
  <c r="B11383" i="6"/>
  <c r="I11383" i="6" s="1"/>
  <c r="B11384" i="6"/>
  <c r="C11384" i="6" s="1"/>
  <c r="B11385" i="6"/>
  <c r="I11385" i="6" s="1"/>
  <c r="G11385" i="6"/>
  <c r="B11386" i="6"/>
  <c r="I11386" i="6" s="1"/>
  <c r="B11387" i="6"/>
  <c r="F11387" i="6" s="1"/>
  <c r="B11388" i="6"/>
  <c r="I11388" i="6" s="1"/>
  <c r="B11389" i="6"/>
  <c r="F11389" i="6" s="1"/>
  <c r="B11390" i="6"/>
  <c r="I11390" i="6" s="1"/>
  <c r="B11391" i="6"/>
  <c r="B11392" i="6"/>
  <c r="C11392" i="6" s="1"/>
  <c r="B11393" i="6"/>
  <c r="I11393" i="6" s="1"/>
  <c r="B11394" i="6"/>
  <c r="I11394" i="6" s="1"/>
  <c r="B11395" i="6"/>
  <c r="F11395" i="6" s="1"/>
  <c r="B11396" i="6"/>
  <c r="I11396" i="6" s="1"/>
  <c r="B11397" i="6"/>
  <c r="F11397" i="6" s="1"/>
  <c r="B11398" i="6"/>
  <c r="I11398" i="6" s="1"/>
  <c r="B11399" i="6"/>
  <c r="I11399" i="6" s="1"/>
  <c r="B11400" i="6"/>
  <c r="C11400" i="6" s="1"/>
  <c r="B11401" i="6"/>
  <c r="B11402" i="6"/>
  <c r="I11402" i="6" s="1"/>
  <c r="B11403" i="6"/>
  <c r="F11403" i="6" s="1"/>
  <c r="B11404" i="6"/>
  <c r="I11404" i="6" s="1"/>
  <c r="B11405" i="6"/>
  <c r="F11405" i="6" s="1"/>
  <c r="B11406" i="6"/>
  <c r="I11406" i="6" s="1"/>
  <c r="B11407" i="6"/>
  <c r="I11407" i="6" s="1"/>
  <c r="B11408" i="6"/>
  <c r="I11408" i="6" s="1"/>
  <c r="B11409" i="6"/>
  <c r="I11409" i="6" s="1"/>
  <c r="B11410" i="6"/>
  <c r="I11410" i="6" s="1"/>
  <c r="B11411" i="6"/>
  <c r="I11411" i="6" s="1"/>
  <c r="B11412" i="6"/>
  <c r="I11412" i="6" s="1"/>
  <c r="B11413" i="6"/>
  <c r="I11413" i="6" s="1"/>
  <c r="B11414" i="6"/>
  <c r="I11414" i="6" s="1"/>
  <c r="B11415" i="6"/>
  <c r="I11415" i="6" s="1"/>
  <c r="B11416" i="6"/>
  <c r="I11416" i="6" s="1"/>
  <c r="B11417" i="6"/>
  <c r="I11417" i="6" s="1"/>
  <c r="B11418" i="6"/>
  <c r="I11418" i="6" s="1"/>
  <c r="B11419" i="6"/>
  <c r="I11419" i="6" s="1"/>
  <c r="B11420" i="6"/>
  <c r="I11420" i="6" s="1"/>
  <c r="B11421" i="6"/>
  <c r="I11421" i="6" s="1"/>
  <c r="B11422" i="6"/>
  <c r="I11422" i="6" s="1"/>
  <c r="B11423" i="6"/>
  <c r="I11423" i="6" s="1"/>
  <c r="B11424" i="6"/>
  <c r="I11424" i="6" s="1"/>
  <c r="B11425" i="6"/>
  <c r="I11425" i="6" s="1"/>
  <c r="B11426" i="6"/>
  <c r="I11426" i="6" s="1"/>
  <c r="B11427" i="6"/>
  <c r="I11427" i="6" s="1"/>
  <c r="B11428" i="6"/>
  <c r="I11428" i="6" s="1"/>
  <c r="B11429" i="6"/>
  <c r="I11429" i="6" s="1"/>
  <c r="B11430" i="6"/>
  <c r="I11430" i="6" s="1"/>
  <c r="B11431" i="6"/>
  <c r="I11431" i="6" s="1"/>
  <c r="B11432" i="6"/>
  <c r="I11432" i="6" s="1"/>
  <c r="B11433" i="6"/>
  <c r="I11433" i="6" s="1"/>
  <c r="B11434" i="6"/>
  <c r="I11434" i="6" s="1"/>
  <c r="B11435" i="6"/>
  <c r="I11435" i="6" s="1"/>
  <c r="B11436" i="6"/>
  <c r="I11436" i="6" s="1"/>
  <c r="B11437" i="6"/>
  <c r="I11437" i="6" s="1"/>
  <c r="B11438" i="6"/>
  <c r="I11438" i="6" s="1"/>
  <c r="B11439" i="6"/>
  <c r="I11439" i="6" s="1"/>
  <c r="B11440" i="6"/>
  <c r="I11440" i="6" s="1"/>
  <c r="B11441" i="6"/>
  <c r="I11441" i="6" s="1"/>
  <c r="B11442" i="6"/>
  <c r="I11442" i="6" s="1"/>
  <c r="B11443" i="6"/>
  <c r="I11443" i="6" s="1"/>
  <c r="B11444" i="6"/>
  <c r="I11444" i="6" s="1"/>
  <c r="B11445" i="6"/>
  <c r="I11445" i="6" s="1"/>
  <c r="B11446" i="6"/>
  <c r="I11446" i="6" s="1"/>
  <c r="B11447" i="6"/>
  <c r="I11447" i="6" s="1"/>
  <c r="B11448" i="6"/>
  <c r="I11448" i="6" s="1"/>
  <c r="B11449" i="6"/>
  <c r="I11449" i="6" s="1"/>
  <c r="B11450" i="6"/>
  <c r="I11450" i="6" s="1"/>
  <c r="B11451" i="6"/>
  <c r="I11451" i="6" s="1"/>
  <c r="B11452" i="6"/>
  <c r="I11452" i="6" s="1"/>
  <c r="B11453" i="6"/>
  <c r="I11453" i="6" s="1"/>
  <c r="B11454" i="6"/>
  <c r="I11454" i="6" s="1"/>
  <c r="B11455" i="6"/>
  <c r="I11455" i="6" s="1"/>
  <c r="B11456" i="6"/>
  <c r="I11456" i="6" s="1"/>
  <c r="B11457" i="6"/>
  <c r="I11457" i="6" s="1"/>
  <c r="B11458" i="6"/>
  <c r="I11458" i="6" s="1"/>
  <c r="B11459" i="6"/>
  <c r="I11459" i="6" s="1"/>
  <c r="B11460" i="6"/>
  <c r="I11460" i="6" s="1"/>
  <c r="B11461" i="6"/>
  <c r="I11461" i="6" s="1"/>
  <c r="B11462" i="6"/>
  <c r="I11462" i="6" s="1"/>
  <c r="B11463" i="6"/>
  <c r="I11463" i="6" s="1"/>
  <c r="B11464" i="6"/>
  <c r="I11464" i="6" s="1"/>
  <c r="B11465" i="6"/>
  <c r="I11465" i="6" s="1"/>
  <c r="B11466" i="6"/>
  <c r="I11466" i="6" s="1"/>
  <c r="B11467" i="6"/>
  <c r="I11467" i="6" s="1"/>
  <c r="B11468" i="6"/>
  <c r="I11468" i="6" s="1"/>
  <c r="B11469" i="6"/>
  <c r="I11469" i="6" s="1"/>
  <c r="B11470" i="6"/>
  <c r="I11470" i="6" s="1"/>
  <c r="B11471" i="6"/>
  <c r="I11471" i="6" s="1"/>
  <c r="B11472" i="6"/>
  <c r="I11472" i="6" s="1"/>
  <c r="B11473" i="6"/>
  <c r="I11473" i="6" s="1"/>
  <c r="B11474" i="6"/>
  <c r="I11474" i="6" s="1"/>
  <c r="B11475" i="6"/>
  <c r="I11475" i="6" s="1"/>
  <c r="B11476" i="6"/>
  <c r="I11476" i="6" s="1"/>
  <c r="B11477" i="6"/>
  <c r="I11477" i="6" s="1"/>
  <c r="B11478" i="6"/>
  <c r="I11478" i="6" s="1"/>
  <c r="B11479" i="6"/>
  <c r="I11479" i="6" s="1"/>
  <c r="B11480" i="6"/>
  <c r="I11480" i="6" s="1"/>
  <c r="B11481" i="6"/>
  <c r="I11481" i="6" s="1"/>
  <c r="B11482" i="6"/>
  <c r="I11482" i="6" s="1"/>
  <c r="B11483" i="6"/>
  <c r="I11483" i="6" s="1"/>
  <c r="B11484" i="6"/>
  <c r="I11484" i="6" s="1"/>
  <c r="B11485" i="6"/>
  <c r="I11485" i="6" s="1"/>
  <c r="B11486" i="6"/>
  <c r="I11486" i="6" s="1"/>
  <c r="B11487" i="6"/>
  <c r="I11487" i="6" s="1"/>
  <c r="B11488" i="6"/>
  <c r="I11488" i="6" s="1"/>
  <c r="B11489" i="6"/>
  <c r="I11489" i="6" s="1"/>
  <c r="B11490" i="6"/>
  <c r="I11490" i="6" s="1"/>
  <c r="B11491" i="6"/>
  <c r="I11491" i="6" s="1"/>
  <c r="B11492" i="6"/>
  <c r="I11492" i="6" s="1"/>
  <c r="B11493" i="6"/>
  <c r="I11493" i="6" s="1"/>
  <c r="B11494" i="6"/>
  <c r="I11494" i="6" s="1"/>
  <c r="B11495" i="6"/>
  <c r="I11495" i="6" s="1"/>
  <c r="B11496" i="6"/>
  <c r="I11496" i="6" s="1"/>
  <c r="B11497" i="6"/>
  <c r="I11497" i="6" s="1"/>
  <c r="B11498" i="6"/>
  <c r="I11498" i="6" s="1"/>
  <c r="B11499" i="6"/>
  <c r="I11499" i="6" s="1"/>
  <c r="B11500" i="6"/>
  <c r="I11500" i="6" s="1"/>
  <c r="B11501" i="6"/>
  <c r="I11501" i="6" s="1"/>
  <c r="B11502" i="6"/>
  <c r="I11502" i="6" s="1"/>
  <c r="B11503" i="6"/>
  <c r="I11503" i="6" s="1"/>
  <c r="B11504" i="6"/>
  <c r="I11504" i="6" s="1"/>
  <c r="B11505" i="6"/>
  <c r="I11505" i="6" s="1"/>
  <c r="B11506" i="6"/>
  <c r="I11506" i="6" s="1"/>
  <c r="B11507" i="6"/>
  <c r="I11507" i="6" s="1"/>
  <c r="B11508" i="6"/>
  <c r="I11508" i="6" s="1"/>
  <c r="B11509" i="6"/>
  <c r="I11509" i="6" s="1"/>
  <c r="B11510" i="6"/>
  <c r="I11510" i="6" s="1"/>
  <c r="B11511" i="6"/>
  <c r="I11511" i="6" s="1"/>
  <c r="B11512" i="6"/>
  <c r="I11512" i="6" s="1"/>
  <c r="B11513" i="6"/>
  <c r="I11513" i="6" s="1"/>
  <c r="B11514" i="6"/>
  <c r="I11514" i="6" s="1"/>
  <c r="B11515" i="6"/>
  <c r="I11515" i="6" s="1"/>
  <c r="B11516" i="6"/>
  <c r="I11516" i="6" s="1"/>
  <c r="B11517" i="6"/>
  <c r="I11517" i="6" s="1"/>
  <c r="B11518" i="6"/>
  <c r="I11518" i="6" s="1"/>
  <c r="B11519" i="6"/>
  <c r="I11519" i="6" s="1"/>
  <c r="B11520" i="6"/>
  <c r="I11520" i="6" s="1"/>
  <c r="B11521" i="6"/>
  <c r="I11521" i="6" s="1"/>
  <c r="B11522" i="6"/>
  <c r="I11522" i="6" s="1"/>
  <c r="B11523" i="6"/>
  <c r="I11523" i="6" s="1"/>
  <c r="B11524" i="6"/>
  <c r="E11524" i="6" s="1"/>
  <c r="B11525" i="6"/>
  <c r="C11525" i="6" s="1"/>
  <c r="B11526" i="6"/>
  <c r="E11526" i="6" s="1"/>
  <c r="B11527" i="6"/>
  <c r="I11527" i="6" s="1"/>
  <c r="B11528" i="6"/>
  <c r="B11529" i="6"/>
  <c r="B11530" i="6"/>
  <c r="E11530" i="6" s="1"/>
  <c r="B11531" i="6"/>
  <c r="I11531" i="6" s="1"/>
  <c r="B11532" i="6"/>
  <c r="F11532" i="6" s="1"/>
  <c r="B11533" i="6"/>
  <c r="B11534" i="6"/>
  <c r="B11535" i="6"/>
  <c r="I11535" i="6" s="1"/>
  <c r="B11536" i="6"/>
  <c r="F11536" i="6" s="1"/>
  <c r="B11537" i="6"/>
  <c r="B11538" i="6"/>
  <c r="E11538" i="6" s="1"/>
  <c r="B11539" i="6"/>
  <c r="I11539" i="6" s="1"/>
  <c r="B11540" i="6"/>
  <c r="F11540" i="6" s="1"/>
  <c r="B11541" i="6"/>
  <c r="B11542" i="6"/>
  <c r="E11542" i="6" s="1"/>
  <c r="B11543" i="6"/>
  <c r="I11543" i="6" s="1"/>
  <c r="B11544" i="6"/>
  <c r="F11544" i="6" s="1"/>
  <c r="B11545" i="6"/>
  <c r="B11546" i="6"/>
  <c r="E11546" i="6" s="1"/>
  <c r="B11547" i="6"/>
  <c r="I11547" i="6" s="1"/>
  <c r="B11548" i="6"/>
  <c r="F11548" i="6" s="1"/>
  <c r="B11549" i="6"/>
  <c r="B11550" i="6"/>
  <c r="E11550" i="6" s="1"/>
  <c r="B11551" i="6"/>
  <c r="B11552" i="6"/>
  <c r="F11552" i="6" s="1"/>
  <c r="B11553" i="6"/>
  <c r="B11554" i="6"/>
  <c r="E11554" i="6" s="1"/>
  <c r="B11555" i="6"/>
  <c r="I11555" i="6" s="1"/>
  <c r="B11556" i="6"/>
  <c r="F11556" i="6" s="1"/>
  <c r="B11557" i="6"/>
  <c r="B11558" i="6"/>
  <c r="E11558" i="6" s="1"/>
  <c r="B11559" i="6"/>
  <c r="I11559" i="6" s="1"/>
  <c r="B11560" i="6"/>
  <c r="F11560" i="6" s="1"/>
  <c r="B11561" i="6"/>
  <c r="B11562" i="6"/>
  <c r="E11562" i="6" s="1"/>
  <c r="B11563" i="6"/>
  <c r="I11563" i="6" s="1"/>
  <c r="B11564" i="6"/>
  <c r="F11564" i="6" s="1"/>
  <c r="B11565" i="6"/>
  <c r="B11566" i="6"/>
  <c r="E11566" i="6" s="1"/>
  <c r="B11567" i="6"/>
  <c r="I11567" i="6" s="1"/>
  <c r="B11568" i="6"/>
  <c r="F11568" i="6" s="1"/>
  <c r="B11569" i="6"/>
  <c r="B11570" i="6"/>
  <c r="E11570" i="6" s="1"/>
  <c r="B11571" i="6"/>
  <c r="I11571" i="6" s="1"/>
  <c r="B11572" i="6"/>
  <c r="G11572" i="6" s="1"/>
  <c r="B11573" i="6"/>
  <c r="I11573" i="6" s="1"/>
  <c r="B11574" i="6"/>
  <c r="E11574" i="6" s="1"/>
  <c r="B11575" i="6"/>
  <c r="I11575" i="6" s="1"/>
  <c r="B11576" i="6"/>
  <c r="G11576" i="6" s="1"/>
  <c r="B11577" i="6"/>
  <c r="I11577" i="6" s="1"/>
  <c r="B11578" i="6"/>
  <c r="E11578" i="6" s="1"/>
  <c r="B11579" i="6"/>
  <c r="I11579" i="6" s="1"/>
  <c r="B11580" i="6"/>
  <c r="G11580" i="6" s="1"/>
  <c r="F11580" i="6"/>
  <c r="B11581" i="6"/>
  <c r="I11581" i="6" s="1"/>
  <c r="B11582" i="6"/>
  <c r="E11582" i="6" s="1"/>
  <c r="B11583" i="6"/>
  <c r="I11583" i="6" s="1"/>
  <c r="B11584" i="6"/>
  <c r="G11584" i="6" s="1"/>
  <c r="B11585" i="6"/>
  <c r="I11585" i="6" s="1"/>
  <c r="B11586" i="6"/>
  <c r="E11586" i="6" s="1"/>
  <c r="B11587" i="6"/>
  <c r="I11587" i="6" s="1"/>
  <c r="B11588" i="6"/>
  <c r="B11589" i="6"/>
  <c r="I11589" i="6" s="1"/>
  <c r="B11590" i="6"/>
  <c r="E11590" i="6" s="1"/>
  <c r="B11591" i="6"/>
  <c r="I11591" i="6" s="1"/>
  <c r="B11592" i="6"/>
  <c r="E11592" i="6" s="1"/>
  <c r="B11593" i="6"/>
  <c r="I11593" i="6" s="1"/>
  <c r="B11594" i="6"/>
  <c r="E11594" i="6" s="1"/>
  <c r="B11595" i="6"/>
  <c r="I11595" i="6" s="1"/>
  <c r="B11596" i="6"/>
  <c r="E11596" i="6" s="1"/>
  <c r="B11597" i="6"/>
  <c r="I11597" i="6" s="1"/>
  <c r="B11598" i="6"/>
  <c r="E11598" i="6" s="1"/>
  <c r="B11599" i="6"/>
  <c r="I11599" i="6" s="1"/>
  <c r="B11600" i="6"/>
  <c r="E11600" i="6" s="1"/>
  <c r="B11601" i="6"/>
  <c r="I11601" i="6" s="1"/>
  <c r="B11602" i="6"/>
  <c r="E11602" i="6" s="1"/>
  <c r="B11603" i="6"/>
  <c r="I11603" i="6" s="1"/>
  <c r="B11604" i="6"/>
  <c r="E11604" i="6" s="1"/>
  <c r="B11605" i="6"/>
  <c r="I11605" i="6" s="1"/>
  <c r="B11606" i="6"/>
  <c r="E11606" i="6" s="1"/>
  <c r="B11607" i="6"/>
  <c r="I11607" i="6" s="1"/>
  <c r="B11608" i="6"/>
  <c r="B11609" i="6"/>
  <c r="I11609" i="6" s="1"/>
  <c r="B11610" i="6"/>
  <c r="E11610" i="6" s="1"/>
  <c r="B11611" i="6"/>
  <c r="I11611" i="6" s="1"/>
  <c r="B11612" i="6"/>
  <c r="E11612" i="6" s="1"/>
  <c r="B11613" i="6"/>
  <c r="I11613" i="6" s="1"/>
  <c r="B11614" i="6"/>
  <c r="E11614" i="6" s="1"/>
  <c r="B11615" i="6"/>
  <c r="I11615" i="6" s="1"/>
  <c r="B11616" i="6"/>
  <c r="E11616" i="6" s="1"/>
  <c r="B11617" i="6"/>
  <c r="I11617" i="6" s="1"/>
  <c r="B11618" i="6"/>
  <c r="E11618" i="6" s="1"/>
  <c r="B11619" i="6"/>
  <c r="I11619" i="6" s="1"/>
  <c r="B11620" i="6"/>
  <c r="E11620" i="6" s="1"/>
  <c r="B11621" i="6"/>
  <c r="I11621" i="6" s="1"/>
  <c r="B11622" i="6"/>
  <c r="E11622" i="6" s="1"/>
  <c r="B11623" i="6"/>
  <c r="I11623" i="6" s="1"/>
  <c r="B11624" i="6"/>
  <c r="E11624" i="6" s="1"/>
  <c r="G11624" i="6"/>
  <c r="B11625" i="6"/>
  <c r="I11625" i="6" s="1"/>
  <c r="B11626" i="6"/>
  <c r="E11626" i="6" s="1"/>
  <c r="B11627" i="6"/>
  <c r="I11627" i="6" s="1"/>
  <c r="B11628" i="6"/>
  <c r="E11628" i="6" s="1"/>
  <c r="B11629" i="6"/>
  <c r="I11629" i="6" s="1"/>
  <c r="B11630" i="6"/>
  <c r="E11630" i="6" s="1"/>
  <c r="B11631" i="6"/>
  <c r="I11631" i="6" s="1"/>
  <c r="B11632" i="6"/>
  <c r="E11632" i="6" s="1"/>
  <c r="B11633" i="6"/>
  <c r="I11633" i="6" s="1"/>
  <c r="B11634" i="6"/>
  <c r="E11634" i="6" s="1"/>
  <c r="B11635" i="6"/>
  <c r="I11635" i="6" s="1"/>
  <c r="B11636" i="6"/>
  <c r="E11636" i="6" s="1"/>
  <c r="B11637" i="6"/>
  <c r="I11637" i="6" s="1"/>
  <c r="B11638" i="6"/>
  <c r="E11638" i="6" s="1"/>
  <c r="B11639" i="6"/>
  <c r="I11639" i="6" s="1"/>
  <c r="B11640" i="6"/>
  <c r="B11641" i="6"/>
  <c r="I11641" i="6" s="1"/>
  <c r="B11642" i="6"/>
  <c r="E11642" i="6" s="1"/>
  <c r="B11643" i="6"/>
  <c r="I11643" i="6" s="1"/>
  <c r="B11644" i="6"/>
  <c r="E11644" i="6" s="1"/>
  <c r="B11645" i="6"/>
  <c r="I11645" i="6" s="1"/>
  <c r="B11646" i="6"/>
  <c r="E11646" i="6" s="1"/>
  <c r="B11647" i="6"/>
  <c r="I11647" i="6" s="1"/>
  <c r="B11648" i="6"/>
  <c r="E11648" i="6" s="1"/>
  <c r="B11649" i="6"/>
  <c r="I11649" i="6" s="1"/>
  <c r="B11650" i="6"/>
  <c r="E11650" i="6" s="1"/>
  <c r="B11651" i="6"/>
  <c r="I11651" i="6" s="1"/>
  <c r="B11652" i="6"/>
  <c r="E11652" i="6" s="1"/>
  <c r="B11653" i="6"/>
  <c r="I11653" i="6" s="1"/>
  <c r="B11654" i="6"/>
  <c r="I11654" i="6" s="1"/>
  <c r="B11655" i="6"/>
  <c r="I11655" i="6" s="1"/>
  <c r="B11656" i="6"/>
  <c r="B11657" i="6"/>
  <c r="E11657" i="6" s="1"/>
  <c r="B11658" i="6"/>
  <c r="I11658" i="6" s="1"/>
  <c r="B11659" i="6"/>
  <c r="I11659" i="6" s="1"/>
  <c r="B11660" i="6"/>
  <c r="I11660" i="6" s="1"/>
  <c r="B11661" i="6"/>
  <c r="I11661" i="6" s="1"/>
  <c r="B11662" i="6"/>
  <c r="I11662" i="6" s="1"/>
  <c r="B11663" i="6"/>
  <c r="I11663" i="6" s="1"/>
  <c r="B11664" i="6"/>
  <c r="F11664" i="6" s="1"/>
  <c r="B11665" i="6"/>
  <c r="E11665" i="6" s="1"/>
  <c r="B11666" i="6"/>
  <c r="I11666" i="6" s="1"/>
  <c r="B11667" i="6"/>
  <c r="I11667" i="6" s="1"/>
  <c r="B11668" i="6"/>
  <c r="I11668" i="6" s="1"/>
  <c r="B11669" i="6"/>
  <c r="I11669" i="6" s="1"/>
  <c r="B11670" i="6"/>
  <c r="I11670" i="6" s="1"/>
  <c r="B11671" i="6"/>
  <c r="I11671" i="6" s="1"/>
  <c r="B11672" i="6"/>
  <c r="F11672" i="6" s="1"/>
  <c r="B11673" i="6"/>
  <c r="E11673" i="6" s="1"/>
  <c r="B11674" i="6"/>
  <c r="I11674" i="6" s="1"/>
  <c r="B11675" i="6"/>
  <c r="I11675" i="6" s="1"/>
  <c r="B11676" i="6"/>
  <c r="I11676" i="6" s="1"/>
  <c r="B11677" i="6"/>
  <c r="I11677" i="6" s="1"/>
  <c r="B11678" i="6"/>
  <c r="I11678" i="6" s="1"/>
  <c r="B11679" i="6"/>
  <c r="I11679" i="6" s="1"/>
  <c r="B11680" i="6"/>
  <c r="I11680" i="6" s="1"/>
  <c r="C11680" i="6"/>
  <c r="G11680" i="6"/>
  <c r="H11680" i="6"/>
  <c r="B11681" i="6"/>
  <c r="I11681" i="6" s="1"/>
  <c r="B11682" i="6"/>
  <c r="G11682" i="6" s="1"/>
  <c r="B11683" i="6"/>
  <c r="I11683" i="6" s="1"/>
  <c r="B11684" i="6"/>
  <c r="B11685" i="6"/>
  <c r="I11685" i="6" s="1"/>
  <c r="B11686" i="6"/>
  <c r="I11686" i="6" s="1"/>
  <c r="B11687" i="6"/>
  <c r="I11687" i="6" s="1"/>
  <c r="B11688" i="6"/>
  <c r="G11688" i="6" s="1"/>
  <c r="B11689" i="6"/>
  <c r="I11689" i="6" s="1"/>
  <c r="B11690" i="6"/>
  <c r="I11690" i="6" s="1"/>
  <c r="F11690" i="6"/>
  <c r="B11691" i="6"/>
  <c r="I11691" i="6" s="1"/>
  <c r="B11692" i="6"/>
  <c r="I11692" i="6" s="1"/>
  <c r="G11692" i="6"/>
  <c r="B11693" i="6"/>
  <c r="I11693" i="6" s="1"/>
  <c r="B11694" i="6"/>
  <c r="B11695" i="6"/>
  <c r="I11695" i="6" s="1"/>
  <c r="B11696" i="6"/>
  <c r="H11696" i="6" s="1"/>
  <c r="B11697" i="6"/>
  <c r="I11697" i="6" s="1"/>
  <c r="B11698" i="6"/>
  <c r="D11698" i="6" s="1"/>
  <c r="B11699" i="6"/>
  <c r="I11699" i="6" s="1"/>
  <c r="B11700" i="6"/>
  <c r="I11700" i="6" s="1"/>
  <c r="G11700" i="6"/>
  <c r="B11701" i="6"/>
  <c r="I11701" i="6" s="1"/>
  <c r="B11702" i="6"/>
  <c r="B11703" i="6"/>
  <c r="I11703" i="6" s="1"/>
  <c r="B11704" i="6"/>
  <c r="I11704" i="6" s="1"/>
  <c r="B11705" i="6"/>
  <c r="I11705" i="6" s="1"/>
  <c r="B11706" i="6"/>
  <c r="I11706" i="6" s="1"/>
  <c r="B11707" i="6"/>
  <c r="I11707" i="6" s="1"/>
  <c r="B11708" i="6"/>
  <c r="I11708" i="6" s="1"/>
  <c r="B11709" i="6"/>
  <c r="I11709" i="6" s="1"/>
  <c r="B11710" i="6"/>
  <c r="H11710" i="6" s="1"/>
  <c r="B11711" i="6"/>
  <c r="I11711" i="6" s="1"/>
  <c r="B11712" i="6"/>
  <c r="B11713" i="6"/>
  <c r="I11713" i="6" s="1"/>
  <c r="B11714" i="6"/>
  <c r="D11714" i="6" s="1"/>
  <c r="B11715" i="6"/>
  <c r="I11715" i="6" s="1"/>
  <c r="B11716" i="6"/>
  <c r="I11716" i="6" s="1"/>
  <c r="B11717" i="6"/>
  <c r="I11717" i="6" s="1"/>
  <c r="B11718" i="6"/>
  <c r="B11719" i="6"/>
  <c r="I11719" i="6" s="1"/>
  <c r="B11720" i="6"/>
  <c r="I11720" i="6" s="1"/>
  <c r="B11721" i="6"/>
  <c r="I11721" i="6" s="1"/>
  <c r="B11722" i="6"/>
  <c r="B11723" i="6"/>
  <c r="I11723" i="6" s="1"/>
  <c r="B11724" i="6"/>
  <c r="B11725" i="6"/>
  <c r="I11725" i="6" s="1"/>
  <c r="B11726" i="6"/>
  <c r="D11726" i="6" s="1"/>
  <c r="B11727" i="6"/>
  <c r="I11727" i="6" s="1"/>
  <c r="B11728" i="6"/>
  <c r="I11728" i="6" s="1"/>
  <c r="B11729" i="6"/>
  <c r="I11729" i="6" s="1"/>
  <c r="B11730" i="6"/>
  <c r="B11731" i="6"/>
  <c r="I11731" i="6" s="1"/>
  <c r="B11732" i="6"/>
  <c r="B11733" i="6"/>
  <c r="I11733" i="6" s="1"/>
  <c r="B11734" i="6"/>
  <c r="I11734" i="6" s="1"/>
  <c r="C11734" i="6"/>
  <c r="G11734" i="6"/>
  <c r="H11734" i="6"/>
  <c r="B11735" i="6"/>
  <c r="I11735" i="6" s="1"/>
  <c r="B11736" i="6"/>
  <c r="I11736" i="6" s="1"/>
  <c r="B11737" i="6"/>
  <c r="I11737" i="6" s="1"/>
  <c r="B11738" i="6"/>
  <c r="G11738" i="6" s="1"/>
  <c r="B11739" i="6"/>
  <c r="I11739" i="6" s="1"/>
  <c r="B11740" i="6"/>
  <c r="B11741" i="6"/>
  <c r="I11741" i="6" s="1"/>
  <c r="B11742" i="6"/>
  <c r="I11742" i="6" s="1"/>
  <c r="C11742" i="6"/>
  <c r="D11742" i="6"/>
  <c r="H11742" i="6"/>
  <c r="B11743" i="6"/>
  <c r="I11743" i="6" s="1"/>
  <c r="B11744" i="6"/>
  <c r="I11744" i="6" s="1"/>
  <c r="B11745" i="6"/>
  <c r="I11745" i="6" s="1"/>
  <c r="B11746" i="6"/>
  <c r="I11746" i="6" s="1"/>
  <c r="G11746" i="6"/>
  <c r="H11746" i="6"/>
  <c r="B11747" i="6"/>
  <c r="I11747" i="6" s="1"/>
  <c r="B11748" i="6"/>
  <c r="B11749" i="6"/>
  <c r="I11749" i="6" s="1"/>
  <c r="B11750" i="6"/>
  <c r="I11750" i="6" s="1"/>
  <c r="C11750" i="6"/>
  <c r="G11750" i="6"/>
  <c r="H11750" i="6"/>
  <c r="B11751" i="6"/>
  <c r="I11751" i="6" s="1"/>
  <c r="B11752" i="6"/>
  <c r="I11752" i="6" s="1"/>
  <c r="B11753" i="6"/>
  <c r="I11753" i="6" s="1"/>
  <c r="B11754" i="6"/>
  <c r="I11754" i="6" s="1"/>
  <c r="H11754" i="6"/>
  <c r="B11755" i="6"/>
  <c r="I11755" i="6" s="1"/>
  <c r="B11756" i="6"/>
  <c r="I11756" i="6" s="1"/>
  <c r="B11757" i="6"/>
  <c r="I11757" i="6" s="1"/>
  <c r="B11758" i="6"/>
  <c r="B11759" i="6"/>
  <c r="I11759" i="6" s="1"/>
  <c r="B11760" i="6"/>
  <c r="I11760" i="6" s="1"/>
  <c r="B11761" i="6"/>
  <c r="I11761" i="6" s="1"/>
  <c r="B11762" i="6"/>
  <c r="B11763" i="6"/>
  <c r="I11763" i="6" s="1"/>
  <c r="B11764" i="6"/>
  <c r="B11765" i="6"/>
  <c r="I11765" i="6" s="1"/>
  <c r="B11766" i="6"/>
  <c r="B11767" i="6"/>
  <c r="I11767" i="6" s="1"/>
  <c r="B11768" i="6"/>
  <c r="I11768" i="6" s="1"/>
  <c r="B11769" i="6"/>
  <c r="I11769" i="6" s="1"/>
  <c r="B11770" i="6"/>
  <c r="I11770" i="6" s="1"/>
  <c r="G11770" i="6"/>
  <c r="B11771" i="6"/>
  <c r="I11771" i="6" s="1"/>
  <c r="B11772" i="6"/>
  <c r="B11773" i="6"/>
  <c r="I11773" i="6" s="1"/>
  <c r="B11774" i="6"/>
  <c r="I11774" i="6" s="1"/>
  <c r="H11774" i="6"/>
  <c r="B11775" i="6"/>
  <c r="I11775" i="6" s="1"/>
  <c r="B11776" i="6"/>
  <c r="I11776" i="6" s="1"/>
  <c r="B11777" i="6"/>
  <c r="I11777" i="6" s="1"/>
  <c r="B11778" i="6"/>
  <c r="B11779" i="6"/>
  <c r="I11779" i="6" s="1"/>
  <c r="B11780" i="6"/>
  <c r="I11780" i="6" s="1"/>
  <c r="B11781" i="6"/>
  <c r="I11781" i="6" s="1"/>
  <c r="B11782" i="6"/>
  <c r="I11782" i="6" s="1"/>
  <c r="G11782" i="6"/>
  <c r="H11782" i="6"/>
  <c r="B11783" i="6"/>
  <c r="I11783" i="6" s="1"/>
  <c r="B11784" i="6"/>
  <c r="I11784" i="6" s="1"/>
  <c r="B11785" i="6"/>
  <c r="I11785" i="6" s="1"/>
  <c r="B11786" i="6"/>
  <c r="I11786" i="6" s="1"/>
  <c r="B11787" i="6"/>
  <c r="I11787" i="6" s="1"/>
  <c r="B11788" i="6"/>
  <c r="B11789" i="6"/>
  <c r="I11789" i="6" s="1"/>
  <c r="B11790" i="6"/>
  <c r="C11790" i="6" s="1"/>
  <c r="B11791" i="6"/>
  <c r="I11791" i="6" s="1"/>
  <c r="B11792" i="6"/>
  <c r="B11793" i="6"/>
  <c r="I11793" i="6" s="1"/>
  <c r="B11794" i="6"/>
  <c r="I11794" i="6" s="1"/>
  <c r="B11795" i="6"/>
  <c r="I11795" i="6" s="1"/>
  <c r="B11796" i="6"/>
  <c r="B11797" i="6"/>
  <c r="I11797" i="6" s="1"/>
  <c r="B11798" i="6"/>
  <c r="I11798" i="6" s="1"/>
  <c r="H11798" i="6"/>
  <c r="B11799" i="6"/>
  <c r="I11799" i="6" s="1"/>
  <c r="B11800" i="6"/>
  <c r="I11800" i="6" s="1"/>
  <c r="B11801" i="6"/>
  <c r="I11801" i="6" s="1"/>
  <c r="B11802" i="6"/>
  <c r="I11802" i="6" s="1"/>
  <c r="B11803" i="6"/>
  <c r="I11803" i="6" s="1"/>
  <c r="B11804" i="6"/>
  <c r="B11805" i="6"/>
  <c r="I11805" i="6" s="1"/>
  <c r="B11806" i="6"/>
  <c r="I11806" i="6" s="1"/>
  <c r="H11806" i="6"/>
  <c r="B11807" i="6"/>
  <c r="I11807" i="6" s="1"/>
  <c r="B11808" i="6"/>
  <c r="I11808" i="6" s="1"/>
  <c r="B11809" i="6"/>
  <c r="I11809" i="6" s="1"/>
  <c r="B11810" i="6"/>
  <c r="I11810" i="6" s="1"/>
  <c r="B11811" i="6"/>
  <c r="I11811" i="6" s="1"/>
  <c r="B11812" i="6"/>
  <c r="I11812" i="6" s="1"/>
  <c r="B11813" i="6"/>
  <c r="I11813" i="6" s="1"/>
  <c r="B11814" i="6"/>
  <c r="I11814" i="6" s="1"/>
  <c r="B11815" i="6"/>
  <c r="I11815" i="6" s="1"/>
  <c r="B11816" i="6"/>
  <c r="I11816" i="6" s="1"/>
  <c r="B11817" i="6"/>
  <c r="I11817" i="6" s="1"/>
  <c r="B11818" i="6"/>
  <c r="I11818" i="6" s="1"/>
  <c r="D11818" i="6"/>
  <c r="B11819" i="6"/>
  <c r="I11819" i="6" s="1"/>
  <c r="B11820" i="6"/>
  <c r="I11820" i="6" s="1"/>
  <c r="B11821" i="6"/>
  <c r="I11821" i="6" s="1"/>
  <c r="B11822" i="6"/>
  <c r="I11822" i="6" s="1"/>
  <c r="B11823" i="6"/>
  <c r="I11823" i="6" s="1"/>
  <c r="B11824" i="6"/>
  <c r="I11824" i="6" s="1"/>
  <c r="B11825" i="6"/>
  <c r="I11825" i="6" s="1"/>
  <c r="B11826" i="6"/>
  <c r="I11826" i="6" s="1"/>
  <c r="B11827" i="6"/>
  <c r="I11827" i="6" s="1"/>
  <c r="B11828" i="6"/>
  <c r="G11828" i="6" s="1"/>
  <c r="B11829" i="6"/>
  <c r="B11830" i="6"/>
  <c r="G11830" i="6" s="1"/>
  <c r="B11831" i="6"/>
  <c r="D11831" i="6"/>
  <c r="B11832" i="6"/>
  <c r="G11832" i="6" s="1"/>
  <c r="B11833" i="6"/>
  <c r="C11833" i="6" s="1"/>
  <c r="B11834" i="6"/>
  <c r="G11834" i="6" s="1"/>
  <c r="B11835" i="6"/>
  <c r="C11835" i="6" s="1"/>
  <c r="B11836" i="6"/>
  <c r="G11836" i="6" s="1"/>
  <c r="B11837" i="6"/>
  <c r="C11837" i="6" s="1"/>
  <c r="B11838" i="6"/>
  <c r="G11838" i="6" s="1"/>
  <c r="B11839" i="6"/>
  <c r="C11839" i="6" s="1"/>
  <c r="B11840" i="6"/>
  <c r="G11840" i="6" s="1"/>
  <c r="B11841" i="6"/>
  <c r="C11841" i="6" s="1"/>
  <c r="B11842" i="6"/>
  <c r="G11842" i="6" s="1"/>
  <c r="B11843" i="6"/>
  <c r="B11844" i="6"/>
  <c r="G11844" i="6" s="1"/>
  <c r="B11845" i="6"/>
  <c r="C11845" i="6" s="1"/>
  <c r="B11846" i="6"/>
  <c r="G11846" i="6" s="1"/>
  <c r="B11847" i="6"/>
  <c r="B11848" i="6"/>
  <c r="G11848" i="6" s="1"/>
  <c r="B11849" i="6"/>
  <c r="C11849" i="6" s="1"/>
  <c r="B11850" i="6"/>
  <c r="G11850" i="6" s="1"/>
  <c r="B11851" i="6"/>
  <c r="C11851" i="6" s="1"/>
  <c r="B11852" i="6"/>
  <c r="G11852" i="6" s="1"/>
  <c r="B11853" i="6"/>
  <c r="C11853" i="6" s="1"/>
  <c r="B11854" i="6"/>
  <c r="G11854" i="6" s="1"/>
  <c r="B11855" i="6"/>
  <c r="B11856" i="6"/>
  <c r="G11856" i="6" s="1"/>
  <c r="B11857" i="6"/>
  <c r="C11857" i="6" s="1"/>
  <c r="B11858" i="6"/>
  <c r="G11858" i="6" s="1"/>
  <c r="B11859" i="6"/>
  <c r="D11859" i="6" s="1"/>
  <c r="B11860" i="6"/>
  <c r="G11860" i="6" s="1"/>
  <c r="B11861" i="6"/>
  <c r="C11861" i="6" s="1"/>
  <c r="B11862" i="6"/>
  <c r="G11862" i="6" s="1"/>
  <c r="B11863" i="6"/>
  <c r="C11863" i="6" s="1"/>
  <c r="F11863" i="6"/>
  <c r="B11864" i="6"/>
  <c r="G11864" i="6" s="1"/>
  <c r="B11865" i="6"/>
  <c r="C11865" i="6" s="1"/>
  <c r="B11866" i="6"/>
  <c r="G11866" i="6" s="1"/>
  <c r="B11867" i="6"/>
  <c r="B11868" i="6"/>
  <c r="G11868" i="6" s="1"/>
  <c r="B11869" i="6"/>
  <c r="C11869" i="6" s="1"/>
  <c r="B11870" i="6"/>
  <c r="G11870" i="6" s="1"/>
  <c r="B11871" i="6"/>
  <c r="B11872" i="6"/>
  <c r="G11872" i="6" s="1"/>
  <c r="B11873" i="6"/>
  <c r="C11873" i="6" s="1"/>
  <c r="B11874" i="6"/>
  <c r="G11874" i="6" s="1"/>
  <c r="B11875" i="6"/>
  <c r="D11875" i="6" s="1"/>
  <c r="B11876" i="6"/>
  <c r="G11876" i="6" s="1"/>
  <c r="B11877" i="6"/>
  <c r="C11877" i="6" s="1"/>
  <c r="B11878" i="6"/>
  <c r="G11878" i="6" s="1"/>
  <c r="B11879" i="6"/>
  <c r="B11880" i="6"/>
  <c r="G11880" i="6"/>
  <c r="B11881" i="6"/>
  <c r="C11881" i="6" s="1"/>
  <c r="B11882" i="6"/>
  <c r="G11882" i="6" s="1"/>
  <c r="B11883" i="6"/>
  <c r="B11884" i="6"/>
  <c r="G11884" i="6" s="1"/>
  <c r="B11885" i="6"/>
  <c r="C11885" i="6" s="1"/>
  <c r="B11886" i="6"/>
  <c r="G11886" i="6" s="1"/>
  <c r="B11887" i="6"/>
  <c r="B11888" i="6"/>
  <c r="G11888" i="6" s="1"/>
  <c r="B11889" i="6"/>
  <c r="C11889" i="6" s="1"/>
  <c r="B11890" i="6"/>
  <c r="G11890" i="6" s="1"/>
  <c r="B11891" i="6"/>
  <c r="D11891" i="6" s="1"/>
  <c r="B11892" i="6"/>
  <c r="G11892" i="6" s="1"/>
  <c r="B11893" i="6"/>
  <c r="B11894" i="6"/>
  <c r="G11894" i="6" s="1"/>
  <c r="B11895" i="6"/>
  <c r="C11895" i="6" s="1"/>
  <c r="B11896" i="6"/>
  <c r="G11896" i="6" s="1"/>
  <c r="B11897" i="6"/>
  <c r="D11897" i="6" s="1"/>
  <c r="B11898" i="6"/>
  <c r="G11898" i="6" s="1"/>
  <c r="B11899" i="6"/>
  <c r="D11899" i="6" s="1"/>
  <c r="B11900" i="6"/>
  <c r="G11900" i="6" s="1"/>
  <c r="B11901" i="6"/>
  <c r="B11902" i="6"/>
  <c r="G11902" i="6" s="1"/>
  <c r="B11903" i="6"/>
  <c r="C11903" i="6" s="1"/>
  <c r="B11904" i="6"/>
  <c r="G11904" i="6" s="1"/>
  <c r="B11905" i="6"/>
  <c r="D11905" i="6" s="1"/>
  <c r="B11906" i="6"/>
  <c r="G11906" i="6" s="1"/>
  <c r="B11907" i="6"/>
  <c r="D11907" i="6" s="1"/>
  <c r="B11908" i="6"/>
  <c r="G11908" i="6" s="1"/>
  <c r="B11909" i="6"/>
  <c r="B11910" i="6"/>
  <c r="G11910" i="6" s="1"/>
  <c r="B11911" i="6"/>
  <c r="C11911" i="6" s="1"/>
  <c r="B11912" i="6"/>
  <c r="G11912" i="6" s="1"/>
  <c r="B11913" i="6"/>
  <c r="D11913" i="6" s="1"/>
  <c r="B11914" i="6"/>
  <c r="G11914" i="6" s="1"/>
  <c r="B11915" i="6"/>
  <c r="D11915" i="6"/>
  <c r="B11916" i="6"/>
  <c r="G11916" i="6" s="1"/>
  <c r="B11917" i="6"/>
  <c r="B11918" i="6"/>
  <c r="G11918" i="6" s="1"/>
  <c r="B11919" i="6"/>
  <c r="C11919" i="6" s="1"/>
  <c r="B11920" i="6"/>
  <c r="G11920" i="6"/>
  <c r="B11921" i="6"/>
  <c r="D11921" i="6" s="1"/>
  <c r="B11922" i="6"/>
  <c r="G11922" i="6" s="1"/>
  <c r="B11923" i="6"/>
  <c r="D11923" i="6" s="1"/>
  <c r="B11924" i="6"/>
  <c r="G11924" i="6"/>
  <c r="B11925" i="6"/>
  <c r="B11926" i="6"/>
  <c r="G11926" i="6" s="1"/>
  <c r="B11927" i="6"/>
  <c r="C11927" i="6" s="1"/>
  <c r="B11928" i="6"/>
  <c r="G11928" i="6" s="1"/>
  <c r="B11929" i="6"/>
  <c r="D11929" i="6" s="1"/>
  <c r="B11930" i="6"/>
  <c r="G11930" i="6" s="1"/>
  <c r="B11931" i="6"/>
  <c r="D11931" i="6" s="1"/>
  <c r="B11932" i="6"/>
  <c r="G11932" i="6" s="1"/>
  <c r="B11933" i="6"/>
  <c r="D11933" i="6" s="1"/>
  <c r="B11934" i="6"/>
  <c r="B11935" i="6"/>
  <c r="B11936" i="6"/>
  <c r="G11936" i="6" s="1"/>
  <c r="B11937" i="6"/>
  <c r="B11938" i="6"/>
  <c r="G11938" i="6" s="1"/>
  <c r="B11939" i="6"/>
  <c r="B11940" i="6"/>
  <c r="G11940" i="6" s="1"/>
  <c r="B11941" i="6"/>
  <c r="C11941" i="6" s="1"/>
  <c r="B11942" i="6"/>
  <c r="B11943" i="6"/>
  <c r="C11943" i="6" s="1"/>
  <c r="B11944" i="6"/>
  <c r="G11944" i="6" s="1"/>
  <c r="B11945" i="6"/>
  <c r="B11946" i="6"/>
  <c r="G11946" i="6" s="1"/>
  <c r="B11947" i="6"/>
  <c r="B11948" i="6"/>
  <c r="G11948" i="6" s="1"/>
  <c r="B11949" i="6"/>
  <c r="D11949" i="6" s="1"/>
  <c r="B11950" i="6"/>
  <c r="B11951" i="6"/>
  <c r="D11951" i="6" s="1"/>
  <c r="B11952" i="6"/>
  <c r="G11952" i="6" s="1"/>
  <c r="B11953" i="6"/>
  <c r="B11954" i="6"/>
  <c r="G11954" i="6" s="1"/>
  <c r="B11955" i="6"/>
  <c r="B11956" i="6"/>
  <c r="G11956" i="6" s="1"/>
  <c r="B11957" i="6"/>
  <c r="D11957" i="6" s="1"/>
  <c r="B11958" i="6"/>
  <c r="B11959" i="6"/>
  <c r="B11960" i="6"/>
  <c r="G11960" i="6" s="1"/>
  <c r="B11961" i="6"/>
  <c r="C11961" i="6" s="1"/>
  <c r="D11961" i="6"/>
  <c r="B11962" i="6"/>
  <c r="G11962" i="6" s="1"/>
  <c r="B11963" i="6"/>
  <c r="C11963" i="6" s="1"/>
  <c r="D11963" i="6"/>
  <c r="B11964" i="6"/>
  <c r="G11964" i="6" s="1"/>
  <c r="B11965" i="6"/>
  <c r="D11965" i="6" s="1"/>
  <c r="B11966" i="6"/>
  <c r="B11967" i="6"/>
  <c r="D11967" i="6" s="1"/>
  <c r="B11968" i="6"/>
  <c r="G11968" i="6" s="1"/>
  <c r="B11969" i="6"/>
  <c r="B11970" i="6"/>
  <c r="G11970" i="6" s="1"/>
  <c r="B11971" i="6"/>
  <c r="B11972" i="6"/>
  <c r="G11972" i="6" s="1"/>
  <c r="B11973" i="6"/>
  <c r="B11974" i="6"/>
  <c r="B11975" i="6"/>
  <c r="B11976" i="6"/>
  <c r="G11976" i="6" s="1"/>
  <c r="B11977" i="6"/>
  <c r="C11977" i="6" s="1"/>
  <c r="B11978" i="6"/>
  <c r="G11978" i="6" s="1"/>
  <c r="B11979" i="6"/>
  <c r="B11980" i="6"/>
  <c r="G11980" i="6" s="1"/>
  <c r="B11981" i="6"/>
  <c r="B11982" i="6"/>
  <c r="B11983" i="6"/>
  <c r="I11983" i="6" s="1"/>
  <c r="B11984" i="6"/>
  <c r="B11985" i="6"/>
  <c r="I11985" i="6" s="1"/>
  <c r="B11986" i="6"/>
  <c r="B11987" i="6"/>
  <c r="B11988" i="6"/>
  <c r="B11989" i="6"/>
  <c r="I11989" i="6" s="1"/>
  <c r="B11990" i="6"/>
  <c r="G11990" i="6" s="1"/>
  <c r="D11990" i="6"/>
  <c r="B11991" i="6"/>
  <c r="B11992" i="6"/>
  <c r="D11992" i="6" s="1"/>
  <c r="B11993" i="6"/>
  <c r="I11993" i="6" s="1"/>
  <c r="B11994" i="6"/>
  <c r="D11994" i="6" s="1"/>
  <c r="B11995" i="6"/>
  <c r="B11996" i="6"/>
  <c r="B11997" i="6"/>
  <c r="B11998" i="6"/>
  <c r="B11999" i="6"/>
  <c r="I11999" i="6" s="1"/>
  <c r="B12000" i="6"/>
  <c r="B12001" i="6"/>
  <c r="I12001" i="6" s="1"/>
  <c r="B12002" i="6"/>
  <c r="B12003" i="6"/>
  <c r="B12004" i="6"/>
  <c r="B12005" i="6"/>
  <c r="I12005" i="6" s="1"/>
  <c r="B12006" i="6"/>
  <c r="G12006" i="6" s="1"/>
  <c r="B12007" i="6"/>
  <c r="B12008" i="6"/>
  <c r="D12008" i="6" s="1"/>
  <c r="B12009" i="6"/>
  <c r="I12009" i="6" s="1"/>
  <c r="B12010" i="6"/>
  <c r="D12010" i="6" s="1"/>
  <c r="B12011" i="6"/>
  <c r="B12012" i="6"/>
  <c r="B12013" i="6"/>
  <c r="I12013" i="6" s="1"/>
  <c r="B12014" i="6"/>
  <c r="B12015" i="6"/>
  <c r="I12015" i="6" s="1"/>
  <c r="B12016" i="6"/>
  <c r="B12017" i="6"/>
  <c r="I12017" i="6" s="1"/>
  <c r="B12018" i="6"/>
  <c r="B12019" i="6"/>
  <c r="B12020" i="6"/>
  <c r="B12021" i="6"/>
  <c r="B12022" i="6"/>
  <c r="G12022" i="6" s="1"/>
  <c r="D12022" i="6"/>
  <c r="B12023" i="6"/>
  <c r="B12024" i="6"/>
  <c r="D12024" i="6" s="1"/>
  <c r="B12025" i="6"/>
  <c r="I12025" i="6" s="1"/>
  <c r="B12026" i="6"/>
  <c r="B12027" i="6"/>
  <c r="B12028" i="6"/>
  <c r="G12028" i="6" s="1"/>
  <c r="B12029" i="6"/>
  <c r="B12030" i="6"/>
  <c r="G12030" i="6" s="1"/>
  <c r="B12031" i="6"/>
  <c r="B12032" i="6"/>
  <c r="G12032" i="6" s="1"/>
  <c r="B12033" i="6"/>
  <c r="I12033" i="6" s="1"/>
  <c r="B12034" i="6"/>
  <c r="G12034" i="6" s="1"/>
  <c r="B12035" i="6"/>
  <c r="B12036" i="6"/>
  <c r="G12036" i="6" s="1"/>
  <c r="B12037" i="6"/>
  <c r="I12037" i="6" s="1"/>
  <c r="B12038" i="6"/>
  <c r="B12039" i="6"/>
  <c r="B12040" i="6"/>
  <c r="B12041" i="6"/>
  <c r="I12041" i="6" s="1"/>
  <c r="B12042" i="6"/>
  <c r="G12042" i="6" s="1"/>
  <c r="B12043" i="6"/>
  <c r="B12044" i="6"/>
  <c r="G12044" i="6" s="1"/>
  <c r="B12045" i="6"/>
  <c r="I12045" i="6" s="1"/>
  <c r="G12045" i="6"/>
  <c r="B12046" i="6"/>
  <c r="G12046" i="6" s="1"/>
  <c r="B12047" i="6"/>
  <c r="B12048" i="6"/>
  <c r="G12048" i="6" s="1"/>
  <c r="B12049" i="6"/>
  <c r="I12049" i="6" s="1"/>
  <c r="B12050" i="6"/>
  <c r="G12050" i="6" s="1"/>
  <c r="B12051" i="6"/>
  <c r="B12052" i="6"/>
  <c r="B12053" i="6"/>
  <c r="B12054" i="6"/>
  <c r="B12055" i="6"/>
  <c r="B12056" i="6"/>
  <c r="G12056" i="6" s="1"/>
  <c r="B12057" i="6"/>
  <c r="I12057" i="6" s="1"/>
  <c r="B12058" i="6"/>
  <c r="G12058" i="6" s="1"/>
  <c r="B12059" i="6"/>
  <c r="B12060" i="6"/>
  <c r="G12060" i="6" s="1"/>
  <c r="B12061" i="6"/>
  <c r="I12061" i="6" s="1"/>
  <c r="B12062" i="6"/>
  <c r="B12063" i="6"/>
  <c r="B12064" i="6"/>
  <c r="G12064" i="6"/>
  <c r="B12065" i="6"/>
  <c r="I12065" i="6" s="1"/>
  <c r="B12066" i="6"/>
  <c r="B12067" i="6"/>
  <c r="B12068" i="6"/>
  <c r="G12068" i="6" s="1"/>
  <c r="B12069" i="6"/>
  <c r="I12069" i="6" s="1"/>
  <c r="B12070" i="6"/>
  <c r="D12070" i="6" s="1"/>
  <c r="B12071" i="6"/>
  <c r="I12071" i="6" s="1"/>
  <c r="B12072" i="6"/>
  <c r="G12072" i="6" s="1"/>
  <c r="B12073" i="6"/>
  <c r="I12073" i="6" s="1"/>
  <c r="B12074" i="6"/>
  <c r="G12074" i="6" s="1"/>
  <c r="B12075" i="6"/>
  <c r="B12076" i="6"/>
  <c r="G12076" i="6" s="1"/>
  <c r="B12077" i="6"/>
  <c r="B12078" i="6"/>
  <c r="D12078" i="6" s="1"/>
  <c r="B12079" i="6"/>
  <c r="B12080" i="6"/>
  <c r="G12080" i="6" s="1"/>
  <c r="B12081" i="6"/>
  <c r="I12081" i="6" s="1"/>
  <c r="B12082" i="6"/>
  <c r="B12083" i="6"/>
  <c r="B12084" i="6"/>
  <c r="B12085" i="6"/>
  <c r="I12085" i="6" s="1"/>
  <c r="B12086" i="6"/>
  <c r="D12086" i="6" s="1"/>
  <c r="B12087" i="6"/>
  <c r="I12087" i="6" s="1"/>
  <c r="B12088" i="6"/>
  <c r="G12088" i="6" s="1"/>
  <c r="B12089" i="6"/>
  <c r="I12089" i="6" s="1"/>
  <c r="B12090" i="6"/>
  <c r="G12090" i="6" s="1"/>
  <c r="B12091" i="6"/>
  <c r="B12092" i="6"/>
  <c r="B12093" i="6"/>
  <c r="I12093" i="6" s="1"/>
  <c r="B12094" i="6"/>
  <c r="B12095" i="6"/>
  <c r="B12096" i="6"/>
  <c r="B12097" i="6"/>
  <c r="I12097" i="6" s="1"/>
  <c r="B12098" i="6"/>
  <c r="B12099" i="6"/>
  <c r="B12100" i="6"/>
  <c r="B12101" i="6"/>
  <c r="I12101" i="6" s="1"/>
  <c r="B12102" i="6"/>
  <c r="D12102" i="6" s="1"/>
  <c r="B12103" i="6"/>
  <c r="I12103" i="6" s="1"/>
  <c r="B12104" i="6"/>
  <c r="G12104" i="6" s="1"/>
  <c r="B12105" i="6"/>
  <c r="I12105" i="6" s="1"/>
  <c r="B12106" i="6"/>
  <c r="B12107" i="6"/>
  <c r="B12108" i="6"/>
  <c r="G12108" i="6" s="1"/>
  <c r="B12109" i="6"/>
  <c r="I12109" i="6" s="1"/>
  <c r="B12110" i="6"/>
  <c r="B12111" i="6"/>
  <c r="B12112" i="6"/>
  <c r="B12113" i="6"/>
  <c r="I12113" i="6" s="1"/>
  <c r="B12114" i="6"/>
  <c r="B12115" i="6"/>
  <c r="B12116" i="6"/>
  <c r="B12117" i="6"/>
  <c r="I12117" i="6" s="1"/>
  <c r="B12118" i="6"/>
  <c r="B12119" i="6"/>
  <c r="I12119" i="6" s="1"/>
  <c r="B12120" i="6"/>
  <c r="B12121" i="6"/>
  <c r="I12121" i="6" s="1"/>
  <c r="B12122" i="6"/>
  <c r="G12122" i="6" s="1"/>
  <c r="B12123" i="6"/>
  <c r="B12124" i="6"/>
  <c r="G12124" i="6" s="1"/>
  <c r="B12125" i="6"/>
  <c r="I12125" i="6" s="1"/>
  <c r="B12126" i="6"/>
  <c r="D12126" i="6" s="1"/>
  <c r="B12127" i="6"/>
  <c r="B12128" i="6"/>
  <c r="D12128" i="6" s="1"/>
  <c r="B12129" i="6"/>
  <c r="I12129" i="6" s="1"/>
  <c r="B12130" i="6"/>
  <c r="D12130" i="6" s="1"/>
  <c r="B12131" i="6"/>
  <c r="B12132" i="6"/>
  <c r="B12133" i="6"/>
  <c r="I12133" i="6" s="1"/>
  <c r="B12134" i="6"/>
  <c r="D12134" i="6" s="1"/>
  <c r="B12135" i="6"/>
  <c r="I12135" i="6" s="1"/>
  <c r="G12135" i="6"/>
  <c r="B12136" i="6"/>
  <c r="G12136" i="6" s="1"/>
  <c r="B12137" i="6"/>
  <c r="I12137" i="6" s="1"/>
  <c r="B12138" i="6"/>
  <c r="G12138" i="6" s="1"/>
  <c r="B12139" i="6"/>
  <c r="B12140" i="6"/>
  <c r="G12140" i="6" s="1"/>
  <c r="B12141" i="6"/>
  <c r="I12141" i="6" s="1"/>
  <c r="B12142" i="6"/>
  <c r="D12142" i="6" s="1"/>
  <c r="B12143" i="6"/>
  <c r="B12144" i="6"/>
  <c r="G12144" i="6" s="1"/>
  <c r="B12145" i="6"/>
  <c r="I12145" i="6" s="1"/>
  <c r="B12146" i="6"/>
  <c r="B12147" i="6"/>
  <c r="B12148" i="6"/>
  <c r="G12148" i="6" s="1"/>
  <c r="B12149" i="6"/>
  <c r="I12149" i="6" s="1"/>
  <c r="B12150" i="6"/>
  <c r="D12150" i="6" s="1"/>
  <c r="B12151" i="6"/>
  <c r="I12151" i="6" s="1"/>
  <c r="B12152" i="6"/>
  <c r="G12152" i="6" s="1"/>
  <c r="B12153" i="6"/>
  <c r="I12153" i="6" s="1"/>
  <c r="B12154" i="6"/>
  <c r="G12154" i="6" s="1"/>
  <c r="B12155" i="6"/>
  <c r="B12156" i="6"/>
  <c r="B12157" i="6"/>
  <c r="I12157" i="6" s="1"/>
  <c r="B12158" i="6"/>
  <c r="B12159" i="6"/>
  <c r="B12160" i="6"/>
  <c r="B12161" i="6"/>
  <c r="I12161" i="6" s="1"/>
  <c r="B12162" i="6"/>
  <c r="B12163" i="6"/>
  <c r="B12164" i="6"/>
  <c r="B12165" i="6"/>
  <c r="I12165" i="6" s="1"/>
  <c r="B12166" i="6"/>
  <c r="D12166" i="6" s="1"/>
  <c r="B12167" i="6"/>
  <c r="I12167" i="6" s="1"/>
  <c r="B12168" i="6"/>
  <c r="G12168" i="6" s="1"/>
  <c r="B12169" i="6"/>
  <c r="I12169" i="6" s="1"/>
  <c r="B12170" i="6"/>
  <c r="B12171" i="6"/>
  <c r="B12172" i="6"/>
  <c r="G12172" i="6" s="1"/>
  <c r="B12173" i="6"/>
  <c r="I12173" i="6" s="1"/>
  <c r="B12174" i="6"/>
  <c r="B12175" i="6"/>
  <c r="B12176" i="6"/>
  <c r="B12177" i="6"/>
  <c r="I12177" i="6" s="1"/>
  <c r="B12178" i="6"/>
  <c r="B12179" i="6"/>
  <c r="B12180" i="6"/>
  <c r="B12181" i="6"/>
  <c r="I12181" i="6" s="1"/>
  <c r="B12182" i="6"/>
  <c r="B12183" i="6"/>
  <c r="I12183" i="6" s="1"/>
  <c r="B12184" i="6"/>
  <c r="B12185" i="6"/>
  <c r="I12185" i="6" s="1"/>
  <c r="B12186" i="6"/>
  <c r="G12186" i="6" s="1"/>
  <c r="B12187" i="6"/>
  <c r="B12188" i="6"/>
  <c r="G12188" i="6" s="1"/>
  <c r="B12189" i="6"/>
  <c r="I12189" i="6" s="1"/>
  <c r="B12190" i="6"/>
  <c r="D12190" i="6"/>
  <c r="G12190" i="6"/>
  <c r="B12191" i="6"/>
  <c r="B12192" i="6"/>
  <c r="B12193" i="6"/>
  <c r="I12193" i="6" s="1"/>
  <c r="B12194" i="6"/>
  <c r="B12195" i="6"/>
  <c r="B12196" i="6"/>
  <c r="D12196" i="6" s="1"/>
  <c r="B12197" i="6"/>
  <c r="I12197" i="6" s="1"/>
  <c r="B12198" i="6"/>
  <c r="D12198" i="6" s="1"/>
  <c r="B12199" i="6"/>
  <c r="I12199" i="6" s="1"/>
  <c r="B12200" i="6"/>
  <c r="G12200" i="6" s="1"/>
  <c r="B12201" i="6"/>
  <c r="I12201" i="6" s="1"/>
  <c r="B12202" i="6"/>
  <c r="G12202" i="6" s="1"/>
  <c r="B12203" i="6"/>
  <c r="B12204" i="6"/>
  <c r="G12204" i="6" s="1"/>
  <c r="B12205" i="6"/>
  <c r="B12206" i="6"/>
  <c r="D12206" i="6" s="1"/>
  <c r="B12207" i="6"/>
  <c r="B12208" i="6"/>
  <c r="B12209" i="6"/>
  <c r="I12209" i="6" s="1"/>
  <c r="B12210" i="6"/>
  <c r="G12210" i="6" s="1"/>
  <c r="B12211" i="6"/>
  <c r="B12212" i="6"/>
  <c r="G12212" i="6" s="1"/>
  <c r="B12213" i="6"/>
  <c r="B12214" i="6"/>
  <c r="D12214" i="6" s="1"/>
  <c r="B12215" i="6"/>
  <c r="I12215" i="6" s="1"/>
  <c r="B12216" i="6"/>
  <c r="G12216" i="6" s="1"/>
  <c r="B12217" i="6"/>
  <c r="I12217" i="6" s="1"/>
  <c r="B12218" i="6"/>
  <c r="G12218" i="6" s="1"/>
  <c r="B12219" i="6"/>
  <c r="B12220" i="6"/>
  <c r="B12221" i="6"/>
  <c r="I12221" i="6" s="1"/>
  <c r="B12222" i="6"/>
  <c r="G12222" i="6" s="1"/>
  <c r="B12223" i="6"/>
  <c r="B12224" i="6"/>
  <c r="B12225" i="6"/>
  <c r="I12225" i="6" s="1"/>
  <c r="B12226" i="6"/>
  <c r="B12227" i="6"/>
  <c r="B12228" i="6"/>
  <c r="B12229" i="6"/>
  <c r="B12230" i="6"/>
  <c r="D12230" i="6" s="1"/>
  <c r="B12231" i="6"/>
  <c r="B12232" i="6"/>
  <c r="G12232" i="6" s="1"/>
  <c r="B12233" i="6"/>
  <c r="I12233" i="6" s="1"/>
  <c r="B12234" i="6"/>
  <c r="B12235" i="6"/>
  <c r="B12236" i="6"/>
  <c r="G12236" i="6" s="1"/>
  <c r="B12237" i="6"/>
  <c r="B12238" i="6"/>
  <c r="G12238" i="6" s="1"/>
  <c r="B12239" i="6"/>
  <c r="B12240" i="6"/>
  <c r="B12241" i="6"/>
  <c r="I12241" i="6" s="1"/>
  <c r="B12242" i="6"/>
  <c r="D12242" i="6" s="1"/>
  <c r="B12243" i="6"/>
  <c r="B12244" i="6"/>
  <c r="D12244" i="6" s="1"/>
  <c r="B12245" i="6"/>
  <c r="I12245" i="6" s="1"/>
  <c r="B12246" i="6"/>
  <c r="B12247" i="6"/>
  <c r="I12247" i="6" s="1"/>
  <c r="B12248" i="6"/>
  <c r="B12249" i="6"/>
  <c r="I12249" i="6" s="1"/>
  <c r="B12250" i="6"/>
  <c r="G12250" i="6" s="1"/>
  <c r="B12251" i="6"/>
  <c r="B12252" i="6"/>
  <c r="G12252" i="6" s="1"/>
  <c r="B12253" i="6"/>
  <c r="I12253" i="6" s="1"/>
  <c r="B12254" i="6"/>
  <c r="B12255" i="6"/>
  <c r="B12256" i="6"/>
  <c r="B12257" i="6"/>
  <c r="I12257" i="6" s="1"/>
  <c r="B12258" i="6"/>
  <c r="B12259" i="6"/>
  <c r="B12260" i="6"/>
  <c r="D12260" i="6" s="1"/>
  <c r="B12261" i="6"/>
  <c r="B12262" i="6"/>
  <c r="D12262" i="6" s="1"/>
  <c r="B12263" i="6"/>
  <c r="B12264" i="6"/>
  <c r="G12264" i="6" s="1"/>
  <c r="B12265" i="6"/>
  <c r="I12265" i="6" s="1"/>
  <c r="B12266" i="6"/>
  <c r="G12266" i="6" s="1"/>
  <c r="B12267" i="6"/>
  <c r="B12268" i="6"/>
  <c r="G12268" i="6" s="1"/>
  <c r="B12269" i="6"/>
  <c r="I12269" i="6" s="1"/>
  <c r="B12270" i="6"/>
  <c r="D12270" i="6" s="1"/>
  <c r="B12271" i="6"/>
  <c r="B12272" i="6"/>
  <c r="G12272" i="6" s="1"/>
  <c r="B12273" i="6"/>
  <c r="I12273" i="6" s="1"/>
  <c r="B12274" i="6"/>
  <c r="G12274" i="6" s="1"/>
  <c r="B12275" i="6"/>
  <c r="B12276" i="6"/>
  <c r="G12276" i="6" s="1"/>
  <c r="B12277" i="6"/>
  <c r="I12277" i="6" s="1"/>
  <c r="B12278" i="6"/>
  <c r="D12278" i="6" s="1"/>
  <c r="B12279" i="6"/>
  <c r="I12279" i="6" s="1"/>
  <c r="B12280" i="6"/>
  <c r="G12280" i="6" s="1"/>
  <c r="B12281" i="6"/>
  <c r="I12281" i="6" s="1"/>
  <c r="B12282" i="6"/>
  <c r="G12282" i="6"/>
  <c r="B12283" i="6"/>
  <c r="B12284" i="6"/>
  <c r="B12285" i="6"/>
  <c r="I12285" i="6" s="1"/>
  <c r="B12286" i="6"/>
  <c r="D12286" i="6" s="1"/>
  <c r="B12287" i="6"/>
  <c r="B12288" i="6"/>
  <c r="B12289" i="6"/>
  <c r="I12289" i="6" s="1"/>
  <c r="B12290" i="6"/>
  <c r="B12291" i="6"/>
  <c r="B12292" i="6"/>
  <c r="B12293" i="6"/>
  <c r="I12293" i="6" s="1"/>
  <c r="B12294" i="6"/>
  <c r="D12294" i="6" s="1"/>
  <c r="B12295" i="6"/>
  <c r="I12295" i="6" s="1"/>
  <c r="B12296" i="6"/>
  <c r="G12296" i="6" s="1"/>
  <c r="B12297" i="6"/>
  <c r="I12297" i="6" s="1"/>
  <c r="B12298" i="6"/>
  <c r="B12299" i="6"/>
  <c r="B12300" i="6"/>
  <c r="G12300" i="6" s="1"/>
  <c r="B12301" i="6"/>
  <c r="B12302" i="6"/>
  <c r="D12302" i="6" s="1"/>
  <c r="B12303" i="6"/>
  <c r="B12304" i="6"/>
  <c r="D12304" i="6" s="1"/>
  <c r="B12305" i="6"/>
  <c r="I12305" i="6" s="1"/>
  <c r="B12306" i="6"/>
  <c r="B12307" i="6"/>
  <c r="B12308" i="6"/>
  <c r="D12308" i="6" s="1"/>
  <c r="G12308" i="6"/>
  <c r="B12309" i="6"/>
  <c r="I12309" i="6" s="1"/>
  <c r="B12310" i="6"/>
  <c r="B12311" i="6"/>
  <c r="I12311" i="6" s="1"/>
  <c r="B12312" i="6"/>
  <c r="B12313" i="6"/>
  <c r="I12313" i="6" s="1"/>
  <c r="B12314" i="6"/>
  <c r="G12314" i="6" s="1"/>
  <c r="B12315" i="6"/>
  <c r="B12316" i="6"/>
  <c r="G12316" i="6" s="1"/>
  <c r="B12317" i="6"/>
  <c r="I12317" i="6" s="1"/>
  <c r="B12318" i="6"/>
  <c r="B12319" i="6"/>
  <c r="B12320" i="6"/>
  <c r="B12321" i="6"/>
  <c r="I12321" i="6" s="1"/>
  <c r="B12322" i="6"/>
  <c r="D12322" i="6" s="1"/>
  <c r="B12323" i="6"/>
  <c r="B12324" i="6"/>
  <c r="D12324" i="6" s="1"/>
  <c r="B12325" i="6"/>
  <c r="B12326" i="6"/>
  <c r="D12326" i="6" s="1"/>
  <c r="B12327" i="6"/>
  <c r="B12328" i="6"/>
  <c r="G12328" i="6" s="1"/>
  <c r="B12329" i="6"/>
  <c r="I12329" i="6" s="1"/>
  <c r="B12330" i="6"/>
  <c r="G12330" i="6" s="1"/>
  <c r="B12331" i="6"/>
  <c r="B12332" i="6"/>
  <c r="G12332" i="6" s="1"/>
  <c r="B12333" i="6"/>
  <c r="I12333" i="6" s="1"/>
  <c r="B12334" i="6"/>
  <c r="D12334" i="6" s="1"/>
  <c r="B12335" i="6"/>
  <c r="B12336" i="6"/>
  <c r="G12336" i="6" s="1"/>
  <c r="B12337" i="6"/>
  <c r="I12337" i="6" s="1"/>
  <c r="B12338" i="6"/>
  <c r="G12338" i="6" s="1"/>
  <c r="B12339" i="6"/>
  <c r="B12340" i="6"/>
  <c r="G12340" i="6" s="1"/>
  <c r="B12341" i="6"/>
  <c r="I12341" i="6" s="1"/>
  <c r="B12342" i="6"/>
  <c r="D12342" i="6" s="1"/>
  <c r="B12343" i="6"/>
  <c r="I12343" i="6" s="1"/>
  <c r="B12344" i="6"/>
  <c r="G12344" i="6" s="1"/>
  <c r="B12345" i="6"/>
  <c r="I12345" i="6" s="1"/>
  <c r="B12346" i="6"/>
  <c r="G12346" i="6" s="1"/>
  <c r="B12347" i="6"/>
  <c r="B12348" i="6"/>
  <c r="B12349" i="6"/>
  <c r="I12349" i="6" s="1"/>
  <c r="B12350" i="6"/>
  <c r="B12351" i="6"/>
  <c r="B12352" i="6"/>
  <c r="B12353" i="6"/>
  <c r="I12353" i="6" s="1"/>
  <c r="B12354" i="6"/>
  <c r="B12355" i="6"/>
  <c r="B12356" i="6"/>
  <c r="B12357" i="6"/>
  <c r="I12357" i="6" s="1"/>
  <c r="B12358" i="6"/>
  <c r="D12358" i="6" s="1"/>
  <c r="B12359" i="6"/>
  <c r="B12360" i="6"/>
  <c r="G12360" i="6" s="1"/>
  <c r="B12361" i="6"/>
  <c r="I12361" i="6" s="1"/>
  <c r="B12362" i="6"/>
  <c r="B12363" i="6"/>
  <c r="B12364" i="6"/>
  <c r="G12364" i="6" s="1"/>
  <c r="B12365" i="6"/>
  <c r="B12366" i="6"/>
  <c r="D12366" i="6" s="1"/>
  <c r="B12367" i="6"/>
  <c r="B12368" i="6"/>
  <c r="D12368" i="6" s="1"/>
  <c r="B12369" i="6"/>
  <c r="I12369" i="6" s="1"/>
  <c r="B12370" i="6"/>
  <c r="D12370" i="6" s="1"/>
  <c r="B12371" i="6"/>
  <c r="B12372" i="6"/>
  <c r="D12372" i="6" s="1"/>
  <c r="B12373" i="6"/>
  <c r="I12373" i="6" s="1"/>
  <c r="B12374" i="6"/>
  <c r="B12375" i="6"/>
  <c r="I12375" i="6" s="1"/>
  <c r="B12376" i="6"/>
  <c r="B12377" i="6"/>
  <c r="I12377" i="6" s="1"/>
  <c r="B12378" i="6"/>
  <c r="G12378" i="6" s="1"/>
  <c r="B12379" i="6"/>
  <c r="B12380" i="6"/>
  <c r="G12380" i="6" s="1"/>
  <c r="B12381" i="6"/>
  <c r="G12381" i="6" s="1"/>
  <c r="B12382" i="6"/>
  <c r="B12383" i="6"/>
  <c r="I12383" i="6" s="1"/>
  <c r="F12383" i="6"/>
  <c r="B12384" i="6"/>
  <c r="D12384" i="6" s="1"/>
  <c r="B12385" i="6"/>
  <c r="G12385" i="6" s="1"/>
  <c r="B12386" i="6"/>
  <c r="G12386" i="6" s="1"/>
  <c r="B12387" i="6"/>
  <c r="I12387" i="6" s="1"/>
  <c r="C12387" i="6"/>
  <c r="G12387" i="6"/>
  <c r="H12387" i="6"/>
  <c r="B12388" i="6"/>
  <c r="E12388" i="6" s="1"/>
  <c r="D12388" i="6"/>
  <c r="H12388" i="6"/>
  <c r="B12389" i="6"/>
  <c r="B12390" i="6"/>
  <c r="C12390" i="6" s="1"/>
  <c r="B12391" i="6"/>
  <c r="I12391" i="6" s="1"/>
  <c r="B12392" i="6"/>
  <c r="H12392" i="6"/>
  <c r="B12393" i="6"/>
  <c r="B12394" i="6"/>
  <c r="B12395" i="6"/>
  <c r="G12395" i="6" s="1"/>
  <c r="B12396" i="6"/>
  <c r="I12396" i="6" s="1"/>
  <c r="B12397" i="6"/>
  <c r="B12398" i="6"/>
  <c r="I12398" i="6" s="1"/>
  <c r="B12399" i="6"/>
  <c r="I12399" i="6" s="1"/>
  <c r="E12399" i="6"/>
  <c r="B12400" i="6"/>
  <c r="I12400" i="6" s="1"/>
  <c r="B12401" i="6"/>
  <c r="I12401" i="6" s="1"/>
  <c r="D12401" i="6"/>
  <c r="F12401" i="6"/>
  <c r="H12401" i="6"/>
  <c r="B12402" i="6"/>
  <c r="B12403" i="6"/>
  <c r="G12403" i="6" s="1"/>
  <c r="B12404" i="6"/>
  <c r="I12404" i="6" s="1"/>
  <c r="B12405" i="6"/>
  <c r="B12406" i="6"/>
  <c r="B12407" i="6"/>
  <c r="I12407" i="6" s="1"/>
  <c r="G12407" i="6"/>
  <c r="B12408" i="6"/>
  <c r="B12409" i="6"/>
  <c r="I12409" i="6" s="1"/>
  <c r="B12410" i="6"/>
  <c r="B12411" i="6"/>
  <c r="G12411" i="6" s="1"/>
  <c r="B12412" i="6"/>
  <c r="I12412" i="6" s="1"/>
  <c r="B12413" i="6"/>
  <c r="I12413" i="6" s="1"/>
  <c r="C12413" i="6"/>
  <c r="F12413" i="6"/>
  <c r="G12413" i="6"/>
  <c r="H12413" i="6"/>
  <c r="B12414" i="6"/>
  <c r="B12415" i="6"/>
  <c r="I12415" i="6" s="1"/>
  <c r="B12416" i="6"/>
  <c r="I12416" i="6" s="1"/>
  <c r="B12417" i="6"/>
  <c r="I12417" i="6" s="1"/>
  <c r="B12418" i="6"/>
  <c r="B12419" i="6"/>
  <c r="G12419" i="6" s="1"/>
  <c r="B12420" i="6"/>
  <c r="I12420" i="6" s="1"/>
  <c r="B12421" i="6"/>
  <c r="B12422" i="6"/>
  <c r="I12422" i="6" s="1"/>
  <c r="B12423" i="6"/>
  <c r="B12424" i="6"/>
  <c r="B12425" i="6"/>
  <c r="I12425" i="6" s="1"/>
  <c r="B12426" i="6"/>
  <c r="B12427" i="6"/>
  <c r="G12427" i="6" s="1"/>
  <c r="B12428" i="6"/>
  <c r="I12428" i="6" s="1"/>
  <c r="B12429" i="6"/>
  <c r="I12429" i="6" s="1"/>
  <c r="D12429" i="6"/>
  <c r="F12429" i="6"/>
  <c r="G12429" i="6"/>
  <c r="H12429" i="6"/>
  <c r="B12430" i="6"/>
  <c r="B12431" i="6"/>
  <c r="I12431" i="6" s="1"/>
  <c r="G12431" i="6"/>
  <c r="B12432" i="6"/>
  <c r="B12433" i="6"/>
  <c r="I12433" i="6" s="1"/>
  <c r="B12434" i="6"/>
  <c r="B12435" i="6"/>
  <c r="G12435" i="6" s="1"/>
  <c r="B12436" i="6"/>
  <c r="I12436" i="6" s="1"/>
  <c r="B12437" i="6"/>
  <c r="I12437" i="6" s="1"/>
  <c r="G12437" i="6"/>
  <c r="B12438" i="6"/>
  <c r="B12439" i="6"/>
  <c r="I12439" i="6" s="1"/>
  <c r="G12439" i="6"/>
  <c r="B12440" i="6"/>
  <c r="B12441" i="6"/>
  <c r="I12441" i="6" s="1"/>
  <c r="B12442" i="6"/>
  <c r="B12443" i="6"/>
  <c r="G12443" i="6" s="1"/>
  <c r="B12444" i="6"/>
  <c r="I12444" i="6" s="1"/>
  <c r="B12445" i="6"/>
  <c r="C12445" i="6"/>
  <c r="F12445" i="6"/>
  <c r="B12446" i="6"/>
  <c r="I12446" i="6" s="1"/>
  <c r="H12446" i="6"/>
  <c r="B12447" i="6"/>
  <c r="B12448" i="6"/>
  <c r="I12448" i="6" s="1"/>
  <c r="B12449" i="6"/>
  <c r="I12449" i="6" s="1"/>
  <c r="B12450" i="6"/>
  <c r="B12451" i="6"/>
  <c r="G12451" i="6" s="1"/>
  <c r="B12452" i="6"/>
  <c r="I12452" i="6" s="1"/>
  <c r="B12453" i="6"/>
  <c r="B12454" i="6"/>
  <c r="I12454" i="6" s="1"/>
  <c r="B12455" i="6"/>
  <c r="B12456" i="6"/>
  <c r="I12456" i="6" s="1"/>
  <c r="B12457" i="6"/>
  <c r="I12457" i="6" s="1"/>
  <c r="B12458" i="6"/>
  <c r="B12459" i="6"/>
  <c r="G12459" i="6" s="1"/>
  <c r="B12460" i="6"/>
  <c r="I12460" i="6" s="1"/>
  <c r="B12461" i="6"/>
  <c r="G12461" i="6" s="1"/>
  <c r="B12462" i="6"/>
  <c r="I12462" i="6" s="1"/>
  <c r="B12463" i="6"/>
  <c r="B12464" i="6"/>
  <c r="I12464" i="6" s="1"/>
  <c r="B12465" i="6"/>
  <c r="I12465" i="6" s="1"/>
  <c r="B12466" i="6"/>
  <c r="B12467" i="6"/>
  <c r="G12467" i="6" s="1"/>
  <c r="B12468" i="6"/>
  <c r="I12468" i="6" s="1"/>
  <c r="B12469" i="6"/>
  <c r="G12469" i="6"/>
  <c r="B12470" i="6"/>
  <c r="I12470" i="6" s="1"/>
  <c r="B12471" i="6"/>
  <c r="B12472" i="6"/>
  <c r="I12472" i="6" s="1"/>
  <c r="B12473" i="6"/>
  <c r="I12473" i="6" s="1"/>
  <c r="B12474" i="6"/>
  <c r="B12475" i="6"/>
  <c r="G12475" i="6" s="1"/>
  <c r="B12476" i="6"/>
  <c r="I12476" i="6" s="1"/>
  <c r="B12477" i="6"/>
  <c r="G12477" i="6" s="1"/>
  <c r="B12478" i="6"/>
  <c r="I12478" i="6" s="1"/>
  <c r="B12479" i="6"/>
  <c r="B12480" i="6"/>
  <c r="I12480" i="6" s="1"/>
  <c r="B12481" i="6"/>
  <c r="I12481" i="6" s="1"/>
  <c r="B12482" i="6"/>
  <c r="B12483" i="6"/>
  <c r="G12483" i="6" s="1"/>
  <c r="B12484" i="6"/>
  <c r="I12484" i="6" s="1"/>
  <c r="B12485" i="6"/>
  <c r="B12486" i="6"/>
  <c r="I12486" i="6" s="1"/>
  <c r="B12487" i="6"/>
  <c r="B12488" i="6"/>
  <c r="I12488" i="6" s="1"/>
  <c r="B12489" i="6"/>
  <c r="I12489" i="6" s="1"/>
  <c r="B12490" i="6"/>
  <c r="B12491" i="6"/>
  <c r="G12491" i="6" s="1"/>
  <c r="B12492" i="6"/>
  <c r="I12492" i="6" s="1"/>
  <c r="B12493" i="6"/>
  <c r="G12493" i="6" s="1"/>
  <c r="B12494" i="6"/>
  <c r="I12494" i="6" s="1"/>
  <c r="B12495" i="6"/>
  <c r="B12496" i="6"/>
  <c r="I12496" i="6" s="1"/>
  <c r="B12497" i="6"/>
  <c r="I12497" i="6" s="1"/>
  <c r="B12498" i="6"/>
  <c r="B12499" i="6"/>
  <c r="G12499" i="6" s="1"/>
  <c r="B12500" i="6"/>
  <c r="I12500" i="6" s="1"/>
  <c r="B12501" i="6"/>
  <c r="G12501" i="6"/>
  <c r="B12502" i="6"/>
  <c r="I12502" i="6" s="1"/>
  <c r="B12503" i="6"/>
  <c r="B12504" i="6"/>
  <c r="I12504" i="6" s="1"/>
  <c r="B12505" i="6"/>
  <c r="I12505" i="6" s="1"/>
  <c r="E12505" i="6"/>
  <c r="B12506" i="6"/>
  <c r="B12507" i="6"/>
  <c r="G12507" i="6" s="1"/>
  <c r="B12508" i="6"/>
  <c r="I12508" i="6" s="1"/>
  <c r="B12509" i="6"/>
  <c r="B12510" i="6"/>
  <c r="I12510" i="6" s="1"/>
  <c r="B12511" i="6"/>
  <c r="I12511" i="6" s="1"/>
  <c r="G12511" i="6"/>
  <c r="B12512" i="6"/>
  <c r="I12512" i="6" s="1"/>
  <c r="B12513" i="6"/>
  <c r="B12514" i="6"/>
  <c r="B12515" i="6"/>
  <c r="G12515" i="6" s="1"/>
  <c r="B12516" i="6"/>
  <c r="I12516" i="6" s="1"/>
  <c r="B12517" i="6"/>
  <c r="I12517" i="6" s="1"/>
  <c r="D12517" i="6"/>
  <c r="B12518" i="6"/>
  <c r="I12518" i="6" s="1"/>
  <c r="B12519" i="6"/>
  <c r="I12519" i="6" s="1"/>
  <c r="G12519" i="6"/>
  <c r="B12520" i="6"/>
  <c r="I12520" i="6" s="1"/>
  <c r="B12521" i="6"/>
  <c r="B12522" i="6"/>
  <c r="B12523" i="6"/>
  <c r="G12523" i="6" s="1"/>
  <c r="B12524" i="6"/>
  <c r="I12524" i="6" s="1"/>
  <c r="B12525" i="6"/>
  <c r="B12526" i="6"/>
  <c r="I12526" i="6" s="1"/>
  <c r="B12527" i="6"/>
  <c r="B12528" i="6"/>
  <c r="I12528" i="6" s="1"/>
  <c r="B12529" i="6"/>
  <c r="B12530" i="6"/>
  <c r="B12531" i="6"/>
  <c r="G12531" i="6" s="1"/>
  <c r="B12532" i="6"/>
  <c r="I12532" i="6" s="1"/>
  <c r="B12533" i="6"/>
  <c r="I12533" i="6" s="1"/>
  <c r="D12533" i="6"/>
  <c r="B12534" i="6"/>
  <c r="I12534" i="6" s="1"/>
  <c r="B12535" i="6"/>
  <c r="I12535" i="6" s="1"/>
  <c r="B12536" i="6"/>
  <c r="I12536" i="6" s="1"/>
  <c r="B12537" i="6"/>
  <c r="B12538" i="6"/>
  <c r="D12538" i="6" s="1"/>
  <c r="B12539" i="6"/>
  <c r="B12540" i="6"/>
  <c r="B12541" i="6"/>
  <c r="I12541" i="6" s="1"/>
  <c r="D12541" i="6"/>
  <c r="F12541" i="6"/>
  <c r="H12541" i="6"/>
  <c r="B12542" i="6"/>
  <c r="I12542" i="6" s="1"/>
  <c r="B12543" i="6"/>
  <c r="B12544" i="6"/>
  <c r="I12544" i="6" s="1"/>
  <c r="B12545" i="6"/>
  <c r="B12546" i="6"/>
  <c r="B12547" i="6"/>
  <c r="B12548" i="6"/>
  <c r="B12549" i="6"/>
  <c r="I12549" i="6" s="1"/>
  <c r="C12549" i="6"/>
  <c r="F12549" i="6"/>
  <c r="H12549" i="6"/>
  <c r="B12550" i="6"/>
  <c r="B12551" i="6"/>
  <c r="I12551" i="6" s="1"/>
  <c r="B12552" i="6"/>
  <c r="I12552" i="6" s="1"/>
  <c r="B12553" i="6"/>
  <c r="E12553" i="6" s="1"/>
  <c r="B12554" i="6"/>
  <c r="D12554" i="6" s="1"/>
  <c r="B12555" i="6"/>
  <c r="B12556" i="6"/>
  <c r="B12557" i="6"/>
  <c r="B12558" i="6"/>
  <c r="B12559" i="6"/>
  <c r="I12559" i="6" s="1"/>
  <c r="E12559" i="6"/>
  <c r="B12560" i="6"/>
  <c r="I12560" i="6" s="1"/>
  <c r="B12561" i="6"/>
  <c r="E12561" i="6" s="1"/>
  <c r="B12562" i="6"/>
  <c r="B12563" i="6"/>
  <c r="C12563" i="6" s="1"/>
  <c r="B12564" i="6"/>
  <c r="B12565" i="6"/>
  <c r="B12566" i="6"/>
  <c r="B12567" i="6"/>
  <c r="I12567" i="6" s="1"/>
  <c r="F12567" i="6"/>
  <c r="B12568" i="6"/>
  <c r="I12568" i="6" s="1"/>
  <c r="B12569" i="6"/>
  <c r="B12570" i="6"/>
  <c r="B12571" i="6"/>
  <c r="B12572" i="6"/>
  <c r="B12573" i="6"/>
  <c r="G12573" i="6" s="1"/>
  <c r="B12574" i="6"/>
  <c r="B12575" i="6"/>
  <c r="I12575" i="6" s="1"/>
  <c r="C12575" i="6"/>
  <c r="E12575" i="6"/>
  <c r="G12575" i="6"/>
  <c r="B12576" i="6"/>
  <c r="I12576" i="6" s="1"/>
  <c r="B12577" i="6"/>
  <c r="H12577" i="6" s="1"/>
  <c r="B12578" i="6"/>
  <c r="D12578" i="6" s="1"/>
  <c r="B12579" i="6"/>
  <c r="B12580" i="6"/>
  <c r="B12581" i="6"/>
  <c r="B12582" i="6"/>
  <c r="I12582" i="6" s="1"/>
  <c r="B12583" i="6"/>
  <c r="B12584" i="6"/>
  <c r="I12584" i="6" s="1"/>
  <c r="B12585" i="6"/>
  <c r="D12585" i="6" s="1"/>
  <c r="B12586" i="6"/>
  <c r="B12587" i="6"/>
  <c r="C12587" i="6" s="1"/>
  <c r="B12588" i="6"/>
  <c r="B12589" i="6"/>
  <c r="G12589" i="6" s="1"/>
  <c r="B12590" i="6"/>
  <c r="F12590" i="6"/>
  <c r="B12591" i="6"/>
  <c r="B12592" i="6"/>
  <c r="B12593" i="6"/>
  <c r="D12593" i="6" s="1"/>
  <c r="G12593" i="6"/>
  <c r="B12594" i="6"/>
  <c r="I12594" i="6" s="1"/>
  <c r="D12594" i="6"/>
  <c r="H12594" i="6"/>
  <c r="B12595" i="6"/>
  <c r="B12596" i="6"/>
  <c r="B12597" i="6"/>
  <c r="B12598" i="6"/>
  <c r="B12599" i="6"/>
  <c r="B12600" i="6"/>
  <c r="I12600" i="6" s="1"/>
  <c r="B12601" i="6"/>
  <c r="F12601" i="6" s="1"/>
  <c r="B12602" i="6"/>
  <c r="B12603" i="6"/>
  <c r="I12603" i="6" s="1"/>
  <c r="C12603" i="6"/>
  <c r="B12604" i="6"/>
  <c r="B12605" i="6"/>
  <c r="B12606" i="6"/>
  <c r="I12606" i="6" s="1"/>
  <c r="D12606" i="6"/>
  <c r="B12607" i="6"/>
  <c r="B12608" i="6"/>
  <c r="I12608" i="6" s="1"/>
  <c r="B12609" i="6"/>
  <c r="F12609" i="6" s="1"/>
  <c r="B12610" i="6"/>
  <c r="B12611" i="6"/>
  <c r="G12611" i="6"/>
  <c r="B12612" i="6"/>
  <c r="B12613" i="6"/>
  <c r="I12613" i="6" s="1"/>
  <c r="F12613" i="6"/>
  <c r="B12614" i="6"/>
  <c r="B12615" i="6"/>
  <c r="I12615" i="6" s="1"/>
  <c r="E12615" i="6"/>
  <c r="B12616" i="6"/>
  <c r="B12617" i="6"/>
  <c r="D12617" i="6" s="1"/>
  <c r="B12618" i="6"/>
  <c r="I12618" i="6" s="1"/>
  <c r="B12619" i="6"/>
  <c r="I12619" i="6" s="1"/>
  <c r="B12620" i="6"/>
  <c r="B12621" i="6"/>
  <c r="B12622" i="6"/>
  <c r="I12622" i="6" s="1"/>
  <c r="B12623" i="6"/>
  <c r="B12624" i="6"/>
  <c r="B12625" i="6"/>
  <c r="B12626" i="6"/>
  <c r="I12626" i="6" s="1"/>
  <c r="B12627" i="6"/>
  <c r="B12628" i="6"/>
  <c r="B12629" i="6"/>
  <c r="B12630" i="6"/>
  <c r="B12631" i="6"/>
  <c r="I12631" i="6" s="1"/>
  <c r="G12631" i="6"/>
  <c r="B12632" i="6"/>
  <c r="B12633" i="6"/>
  <c r="B12634" i="6"/>
  <c r="I12634" i="6" s="1"/>
  <c r="B12635" i="6"/>
  <c r="B12636" i="6"/>
  <c r="B12637" i="6"/>
  <c r="B12638" i="6"/>
  <c r="I12638" i="6" s="1"/>
  <c r="F12638" i="6"/>
  <c r="B12639" i="6"/>
  <c r="B12640" i="6"/>
  <c r="B12641" i="6"/>
  <c r="B12642" i="6"/>
  <c r="I12642" i="6" s="1"/>
  <c r="B12643" i="6"/>
  <c r="B12644" i="6"/>
  <c r="B12645" i="6"/>
  <c r="B12646" i="6"/>
  <c r="B12647" i="6"/>
  <c r="I12647" i="6" s="1"/>
  <c r="C12647" i="6"/>
  <c r="B12648" i="6"/>
  <c r="B12649" i="6"/>
  <c r="B12650" i="6"/>
  <c r="I12650" i="6" s="1"/>
  <c r="B12651" i="6"/>
  <c r="I12651" i="6" s="1"/>
  <c r="B12652" i="6"/>
  <c r="B12653" i="6"/>
  <c r="B12654" i="6"/>
  <c r="I12654" i="6" s="1"/>
  <c r="H12654" i="6"/>
  <c r="B12655" i="6"/>
  <c r="B12656" i="6"/>
  <c r="B12657" i="6"/>
  <c r="B12658" i="6"/>
  <c r="I12658" i="6" s="1"/>
  <c r="B12659" i="6"/>
  <c r="F12659" i="6"/>
  <c r="B12660" i="6"/>
  <c r="B12661" i="6"/>
  <c r="B12662" i="6"/>
  <c r="I12662" i="6" s="1"/>
  <c r="H12662" i="6"/>
  <c r="B12663" i="6"/>
  <c r="I12663" i="6" s="1"/>
  <c r="G12663" i="6"/>
  <c r="B12664" i="6"/>
  <c r="B12665" i="6"/>
  <c r="D12665" i="6" s="1"/>
  <c r="F12665" i="6"/>
  <c r="B12666" i="6"/>
  <c r="I12666" i="6" s="1"/>
  <c r="B12667" i="6"/>
  <c r="B12668" i="6"/>
  <c r="B12669" i="6"/>
  <c r="B12670" i="6"/>
  <c r="I12670" i="6" s="1"/>
  <c r="B12671" i="6"/>
  <c r="I12671" i="6" s="1"/>
  <c r="G12671" i="6"/>
  <c r="B12672" i="6"/>
  <c r="I12672" i="6" s="1"/>
  <c r="B12673" i="6"/>
  <c r="B12674" i="6"/>
  <c r="B12675" i="6"/>
  <c r="C12675" i="6" s="1"/>
  <c r="B12676" i="6"/>
  <c r="B12677" i="6"/>
  <c r="G12677" i="6" s="1"/>
  <c r="B12678" i="6"/>
  <c r="B12679" i="6"/>
  <c r="B12680" i="6"/>
  <c r="I12680" i="6" s="1"/>
  <c r="B12681" i="6"/>
  <c r="I12681" i="6" s="1"/>
  <c r="E12681" i="6"/>
  <c r="B12682" i="6"/>
  <c r="I12682" i="6" s="1"/>
  <c r="B12683" i="6"/>
  <c r="I12683" i="6" s="1"/>
  <c r="B12684" i="6"/>
  <c r="I12684" i="6" s="1"/>
  <c r="B12685" i="6"/>
  <c r="B12686" i="6"/>
  <c r="B12687" i="6"/>
  <c r="B12688" i="6"/>
  <c r="I12688" i="6" s="1"/>
  <c r="B12689" i="6"/>
  <c r="B12690" i="6"/>
  <c r="I12690" i="6" s="1"/>
  <c r="B12691" i="6"/>
  <c r="I12691" i="6" s="1"/>
  <c r="B12692" i="6"/>
  <c r="I12692" i="6" s="1"/>
  <c r="B12693" i="6"/>
  <c r="I12693" i="6" s="1"/>
  <c r="B12694" i="6"/>
  <c r="I12694" i="6" s="1"/>
  <c r="B12695" i="6"/>
  <c r="I12695" i="6" s="1"/>
  <c r="B12696" i="6"/>
  <c r="I12696" i="6" s="1"/>
  <c r="B12697" i="6"/>
  <c r="B12698" i="6"/>
  <c r="I12698" i="6" s="1"/>
  <c r="B12699" i="6"/>
  <c r="I12699" i="6" s="1"/>
  <c r="B12700" i="6"/>
  <c r="I12700" i="6" s="1"/>
  <c r="B12701" i="6"/>
  <c r="I12701" i="6" s="1"/>
  <c r="B12702" i="6"/>
  <c r="I12702" i="6" s="1"/>
  <c r="B12703" i="6"/>
  <c r="I12703" i="6" s="1"/>
  <c r="G12703" i="6"/>
  <c r="B12704" i="6"/>
  <c r="I12704" i="6" s="1"/>
  <c r="B12705" i="6"/>
  <c r="B12706" i="6"/>
  <c r="I12706" i="6" s="1"/>
  <c r="B12707" i="6"/>
  <c r="I12707" i="6" s="1"/>
  <c r="B12708" i="6"/>
  <c r="I12708" i="6" s="1"/>
  <c r="B12709" i="6"/>
  <c r="I12709" i="6" s="1"/>
  <c r="B12710" i="6"/>
  <c r="I12710" i="6" s="1"/>
  <c r="B12711" i="6"/>
  <c r="I12711" i="6" s="1"/>
  <c r="G12711" i="6"/>
  <c r="B12712" i="6"/>
  <c r="F12712" i="6" s="1"/>
  <c r="B12713" i="6"/>
  <c r="B12714" i="6"/>
  <c r="I12714" i="6" s="1"/>
  <c r="B12715" i="6"/>
  <c r="I12715" i="6" s="1"/>
  <c r="B12716" i="6"/>
  <c r="F12716" i="6" s="1"/>
  <c r="B12717" i="6"/>
  <c r="I12717" i="6" s="1"/>
  <c r="F12717" i="6"/>
  <c r="B12718" i="6"/>
  <c r="B12719" i="6"/>
  <c r="B12720" i="6"/>
  <c r="F12720" i="6" s="1"/>
  <c r="B12721" i="6"/>
  <c r="B12722" i="6"/>
  <c r="I12722" i="6" s="1"/>
  <c r="B12723" i="6"/>
  <c r="B12724" i="6"/>
  <c r="F12724" i="6" s="1"/>
  <c r="B12725" i="6"/>
  <c r="F12725" i="6" s="1"/>
  <c r="B12726" i="6"/>
  <c r="B12727" i="6"/>
  <c r="I12727" i="6" s="1"/>
  <c r="E12727" i="6"/>
  <c r="B12728" i="6"/>
  <c r="F12728" i="6"/>
  <c r="B12729" i="6"/>
  <c r="B12730" i="6"/>
  <c r="B12731" i="6"/>
  <c r="B12732" i="6"/>
  <c r="F12732" i="6" s="1"/>
  <c r="B12733" i="6"/>
  <c r="F12733" i="6" s="1"/>
  <c r="B12734" i="6"/>
  <c r="I12734" i="6" s="1"/>
  <c r="B12735" i="6"/>
  <c r="B12736" i="6"/>
  <c r="F12736" i="6" s="1"/>
  <c r="B12737" i="6"/>
  <c r="B12738" i="6"/>
  <c r="I12738" i="6" s="1"/>
  <c r="D12738" i="6"/>
  <c r="B12739" i="6"/>
  <c r="C12739" i="6" s="1"/>
  <c r="B12740" i="6"/>
  <c r="F12740" i="6" s="1"/>
  <c r="B12741" i="6"/>
  <c r="F12741" i="6" s="1"/>
  <c r="B12742" i="6"/>
  <c r="H12742" i="6" s="1"/>
  <c r="B12743" i="6"/>
  <c r="B12744" i="6"/>
  <c r="F12744" i="6" s="1"/>
  <c r="B12745" i="6"/>
  <c r="B12746" i="6"/>
  <c r="I12746" i="6" s="1"/>
  <c r="B12747" i="6"/>
  <c r="C12747" i="6"/>
  <c r="B12748" i="6"/>
  <c r="F12748" i="6" s="1"/>
  <c r="B12749" i="6"/>
  <c r="F12749" i="6" s="1"/>
  <c r="B12750" i="6"/>
  <c r="H12750" i="6"/>
  <c r="B12751" i="6"/>
  <c r="I12751" i="6" s="1"/>
  <c r="G12751" i="6"/>
  <c r="B12752" i="6"/>
  <c r="F12752" i="6" s="1"/>
  <c r="B12753" i="6"/>
  <c r="I12753" i="6" s="1"/>
  <c r="F12753" i="6"/>
  <c r="B12754" i="6"/>
  <c r="B12755" i="6"/>
  <c r="C12755" i="6"/>
  <c r="B12756" i="6"/>
  <c r="F12756" i="6" s="1"/>
  <c r="B12757" i="6"/>
  <c r="F12757" i="6" s="1"/>
  <c r="B12758" i="6"/>
  <c r="H12758" i="6"/>
  <c r="B12759" i="6"/>
  <c r="B12760" i="6"/>
  <c r="F12760" i="6" s="1"/>
  <c r="B12761" i="6"/>
  <c r="I12761" i="6" s="1"/>
  <c r="B12762" i="6"/>
  <c r="I12762" i="6" s="1"/>
  <c r="D12762" i="6"/>
  <c r="B12763" i="6"/>
  <c r="C12763" i="6" s="1"/>
  <c r="B12764" i="6"/>
  <c r="F12764" i="6" s="1"/>
  <c r="B12765" i="6"/>
  <c r="B12766" i="6"/>
  <c r="I12766" i="6" s="1"/>
  <c r="F12766" i="6"/>
  <c r="B12767" i="6"/>
  <c r="F12767" i="6" s="1"/>
  <c r="B12768" i="6"/>
  <c r="F12768" i="6" s="1"/>
  <c r="B12769" i="6"/>
  <c r="I12769" i="6" s="1"/>
  <c r="B12770" i="6"/>
  <c r="I12770" i="6" s="1"/>
  <c r="D12770" i="6"/>
  <c r="B12771" i="6"/>
  <c r="C12771" i="6" s="1"/>
  <c r="B12772" i="6"/>
  <c r="F12772" i="6" s="1"/>
  <c r="B12773" i="6"/>
  <c r="B12774" i="6"/>
  <c r="I12774" i="6" s="1"/>
  <c r="B12775" i="6"/>
  <c r="B12776" i="6"/>
  <c r="F12776" i="6" s="1"/>
  <c r="B12777" i="6"/>
  <c r="I12777" i="6" s="1"/>
  <c r="B12778" i="6"/>
  <c r="I12778" i="6" s="1"/>
  <c r="B12779" i="6"/>
  <c r="C12779" i="6" s="1"/>
  <c r="B12780" i="6"/>
  <c r="F12780" i="6" s="1"/>
  <c r="B12781" i="6"/>
  <c r="F12781" i="6" s="1"/>
  <c r="B12782" i="6"/>
  <c r="B12783" i="6"/>
  <c r="F12783" i="6" s="1"/>
  <c r="B12784" i="6"/>
  <c r="F12784" i="6" s="1"/>
  <c r="B12785" i="6"/>
  <c r="F12785" i="6" s="1"/>
  <c r="B12786" i="6"/>
  <c r="B12787" i="6"/>
  <c r="G12787" i="6"/>
  <c r="B12788" i="6"/>
  <c r="F12788" i="6" s="1"/>
  <c r="B12789" i="6"/>
  <c r="D12789" i="6" s="1"/>
  <c r="B12790" i="6"/>
  <c r="B12791" i="6"/>
  <c r="G12791" i="6" s="1"/>
  <c r="B12792" i="6"/>
  <c r="F12792" i="6" s="1"/>
  <c r="B12793" i="6"/>
  <c r="F12793" i="6" s="1"/>
  <c r="B12794" i="6"/>
  <c r="B12795" i="6"/>
  <c r="I12795" i="6" s="1"/>
  <c r="G12795" i="6"/>
  <c r="B12796" i="6"/>
  <c r="F12796" i="6" s="1"/>
  <c r="B12797" i="6"/>
  <c r="E12797" i="6" s="1"/>
  <c r="B12798" i="6"/>
  <c r="B12799" i="6"/>
  <c r="E12799" i="6" s="1"/>
  <c r="B12800" i="6"/>
  <c r="F12800" i="6" s="1"/>
  <c r="B12801" i="6"/>
  <c r="F12801" i="6" s="1"/>
  <c r="B12802" i="6"/>
  <c r="I12802" i="6" s="1"/>
  <c r="D12802" i="6"/>
  <c r="B12803" i="6"/>
  <c r="B12804" i="6"/>
  <c r="F12804" i="6" s="1"/>
  <c r="B12805" i="6"/>
  <c r="F12805" i="6" s="1"/>
  <c r="E12805" i="6"/>
  <c r="B12806" i="6"/>
  <c r="F12806" i="6" s="1"/>
  <c r="B12807" i="6"/>
  <c r="I12807" i="6" s="1"/>
  <c r="E12807" i="6"/>
  <c r="B12808" i="6"/>
  <c r="F12808" i="6" s="1"/>
  <c r="B12809" i="6"/>
  <c r="F12809" i="6" s="1"/>
  <c r="B12810" i="6"/>
  <c r="I12810" i="6" s="1"/>
  <c r="B12811" i="6"/>
  <c r="C12811" i="6" s="1"/>
  <c r="B12812" i="6"/>
  <c r="F12812" i="6" s="1"/>
  <c r="B12813" i="6"/>
  <c r="E12813" i="6" s="1"/>
  <c r="G12813" i="6"/>
  <c r="B12814" i="6"/>
  <c r="I12814" i="6" s="1"/>
  <c r="B12815" i="6"/>
  <c r="F12815" i="6"/>
  <c r="B12816" i="6"/>
  <c r="F12816" i="6" s="1"/>
  <c r="B12817" i="6"/>
  <c r="F12817" i="6" s="1"/>
  <c r="B12818" i="6"/>
  <c r="I12818" i="6" s="1"/>
  <c r="B12819" i="6"/>
  <c r="G12819" i="6" s="1"/>
  <c r="B12820" i="6"/>
  <c r="F12820" i="6" s="1"/>
  <c r="B12821" i="6"/>
  <c r="B12822" i="6"/>
  <c r="H12822" i="6" s="1"/>
  <c r="B12823" i="6"/>
  <c r="I12823" i="6" s="1"/>
  <c r="G12823" i="6"/>
  <c r="B12824" i="6"/>
  <c r="F12824" i="6" s="1"/>
  <c r="B12825" i="6"/>
  <c r="F12825" i="6" s="1"/>
  <c r="B12826" i="6"/>
  <c r="I12826" i="6" s="1"/>
  <c r="B12827" i="6"/>
  <c r="B12828" i="6"/>
  <c r="F12828" i="6" s="1"/>
  <c r="B12829" i="6"/>
  <c r="I12829" i="6" s="1"/>
  <c r="H12829" i="6"/>
  <c r="B12830" i="6"/>
  <c r="B12831" i="6"/>
  <c r="B12832" i="6"/>
  <c r="F12832" i="6" s="1"/>
  <c r="B12833" i="6"/>
  <c r="F12833" i="6" s="1"/>
  <c r="B12834" i="6"/>
  <c r="I12834" i="6" s="1"/>
  <c r="B12835" i="6"/>
  <c r="B12836" i="6"/>
  <c r="F12836" i="6" s="1"/>
  <c r="B12837" i="6"/>
  <c r="D12837" i="6"/>
  <c r="B12838" i="6"/>
  <c r="H12838" i="6" s="1"/>
  <c r="B12839" i="6"/>
  <c r="I12839" i="6" s="1"/>
  <c r="B12840" i="6"/>
  <c r="F12840" i="6" s="1"/>
  <c r="B12841" i="6"/>
  <c r="F12841" i="6" s="1"/>
  <c r="B12842" i="6"/>
  <c r="I12842" i="6" s="1"/>
  <c r="B12843" i="6"/>
  <c r="I12843" i="6" s="1"/>
  <c r="G12843" i="6"/>
  <c r="B12844" i="6"/>
  <c r="F12844" i="6" s="1"/>
  <c r="B12845" i="6"/>
  <c r="D12845" i="6" s="1"/>
  <c r="B12846" i="6"/>
  <c r="I12846" i="6" s="1"/>
  <c r="F12846" i="6"/>
  <c r="B12847" i="6"/>
  <c r="B12848" i="6"/>
  <c r="F12848" i="6" s="1"/>
  <c r="B12849" i="6"/>
  <c r="E12849" i="6" s="1"/>
  <c r="F12849" i="6"/>
  <c r="B12850" i="6"/>
  <c r="D12850" i="6" s="1"/>
  <c r="B12851" i="6"/>
  <c r="C12851" i="6" s="1"/>
  <c r="B12852" i="6"/>
  <c r="F12852" i="6" s="1"/>
  <c r="B12853" i="6"/>
  <c r="I12853" i="6" s="1"/>
  <c r="F12853" i="6"/>
  <c r="G12853" i="6"/>
  <c r="B12854" i="6"/>
  <c r="I12854" i="6" s="1"/>
  <c r="B12855" i="6"/>
  <c r="I12855" i="6" s="1"/>
  <c r="G12855" i="6"/>
  <c r="B12856" i="6"/>
  <c r="F12856" i="6" s="1"/>
  <c r="B12857" i="6"/>
  <c r="E12857" i="6" s="1"/>
  <c r="F12857" i="6"/>
  <c r="B12858" i="6"/>
  <c r="D12858" i="6" s="1"/>
  <c r="B12859" i="6"/>
  <c r="G12859" i="6" s="1"/>
  <c r="B12860" i="6"/>
  <c r="F12860" i="6" s="1"/>
  <c r="B12861" i="6"/>
  <c r="F12861" i="6"/>
  <c r="B12862" i="6"/>
  <c r="I12862" i="6" s="1"/>
  <c r="B12863" i="6"/>
  <c r="B12864" i="6"/>
  <c r="F12864" i="6"/>
  <c r="B12865" i="6"/>
  <c r="B12866" i="6"/>
  <c r="D12866" i="6" s="1"/>
  <c r="B12867" i="6"/>
  <c r="C12867" i="6" s="1"/>
  <c r="B12868" i="6"/>
  <c r="F12868" i="6" s="1"/>
  <c r="B12869" i="6"/>
  <c r="I12869" i="6" s="1"/>
  <c r="C12869" i="6"/>
  <c r="F12869" i="6"/>
  <c r="G12869" i="6"/>
  <c r="B12870" i="6"/>
  <c r="B12871" i="6"/>
  <c r="I12871" i="6" s="1"/>
  <c r="G12871" i="6"/>
  <c r="B12872" i="6"/>
  <c r="F12872" i="6" s="1"/>
  <c r="B12873" i="6"/>
  <c r="E12873" i="6" s="1"/>
  <c r="B12874" i="6"/>
  <c r="D12874" i="6" s="1"/>
  <c r="B12875" i="6"/>
  <c r="C12875" i="6" s="1"/>
  <c r="B12876" i="6"/>
  <c r="F12876" i="6" s="1"/>
  <c r="B12877" i="6"/>
  <c r="I12877" i="6" s="1"/>
  <c r="B12878" i="6"/>
  <c r="I12878" i="6" s="1"/>
  <c r="H12878" i="6"/>
  <c r="B12879" i="6"/>
  <c r="B12880" i="6"/>
  <c r="F12880" i="6" s="1"/>
  <c r="B12881" i="6"/>
  <c r="E12881" i="6" s="1"/>
  <c r="B12882" i="6"/>
  <c r="D12882" i="6" s="1"/>
  <c r="B12883" i="6"/>
  <c r="B12884" i="6"/>
  <c r="F12884" i="6" s="1"/>
  <c r="B12885" i="6"/>
  <c r="I12885" i="6" s="1"/>
  <c r="C12885" i="6"/>
  <c r="F12885" i="6"/>
  <c r="G12885" i="6"/>
  <c r="B12886" i="6"/>
  <c r="I12886" i="6" s="1"/>
  <c r="B12887" i="6"/>
  <c r="I12887" i="6" s="1"/>
  <c r="B12888" i="6"/>
  <c r="F12888" i="6" s="1"/>
  <c r="B12889" i="6"/>
  <c r="B12890" i="6"/>
  <c r="D12890" i="6" s="1"/>
  <c r="B12891" i="6"/>
  <c r="G12891" i="6" s="1"/>
  <c r="B12892" i="6"/>
  <c r="F12892" i="6" s="1"/>
  <c r="B12893" i="6"/>
  <c r="I12893" i="6" s="1"/>
  <c r="B12894" i="6"/>
  <c r="I12894" i="6" s="1"/>
  <c r="B12895" i="6"/>
  <c r="B12896" i="6"/>
  <c r="F12896" i="6" s="1"/>
  <c r="B12897" i="6"/>
  <c r="F12897" i="6" s="1"/>
  <c r="B12898" i="6"/>
  <c r="B12899" i="6"/>
  <c r="B12900" i="6"/>
  <c r="F12900" i="6" s="1"/>
  <c r="B12901" i="6"/>
  <c r="D12901" i="6" s="1"/>
  <c r="B12902" i="6"/>
  <c r="I12902" i="6" s="1"/>
  <c r="B12903" i="6"/>
  <c r="I12903" i="6" s="1"/>
  <c r="B12904" i="6"/>
  <c r="F12904" i="6" s="1"/>
  <c r="B12905" i="6"/>
  <c r="B12906" i="6"/>
  <c r="D12906" i="6" s="1"/>
  <c r="B12907" i="6"/>
  <c r="B12908" i="6"/>
  <c r="F12908" i="6" s="1"/>
  <c r="B12909" i="6"/>
  <c r="I12909" i="6" s="1"/>
  <c r="F12909" i="6"/>
  <c r="H12909" i="6"/>
  <c r="B12910" i="6"/>
  <c r="I12910" i="6" s="1"/>
  <c r="B12911" i="6"/>
  <c r="I12911" i="6" s="1"/>
  <c r="B12912" i="6"/>
  <c r="F12912" i="6" s="1"/>
  <c r="B12913" i="6"/>
  <c r="E12913" i="6" s="1"/>
  <c r="B12914" i="6"/>
  <c r="D12914" i="6" s="1"/>
  <c r="B12915" i="6"/>
  <c r="B12916" i="6"/>
  <c r="F12916" i="6" s="1"/>
  <c r="B12917" i="6"/>
  <c r="B12918" i="6"/>
  <c r="B12919" i="6"/>
  <c r="I12919" i="6" s="1"/>
  <c r="B12920" i="6"/>
  <c r="F12920" i="6" s="1"/>
  <c r="B12921" i="6"/>
  <c r="B12922" i="6"/>
  <c r="D12922" i="6" s="1"/>
  <c r="B12923" i="6"/>
  <c r="G12923" i="6" s="1"/>
  <c r="B12924" i="6"/>
  <c r="F12924" i="6" s="1"/>
  <c r="B12925" i="6"/>
  <c r="F12925" i="6" s="1"/>
  <c r="B12926" i="6"/>
  <c r="I12926" i="6" s="1"/>
  <c r="B12927" i="6"/>
  <c r="I12927" i="6" s="1"/>
  <c r="B12928" i="6"/>
  <c r="F12928" i="6" s="1"/>
  <c r="B12929" i="6"/>
  <c r="F12929" i="6" s="1"/>
  <c r="B12930" i="6"/>
  <c r="B12931" i="6"/>
  <c r="C12931" i="6" s="1"/>
  <c r="B12932" i="6"/>
  <c r="F12932" i="6" s="1"/>
  <c r="B12933" i="6"/>
  <c r="B12934" i="6"/>
  <c r="I12934" i="6" s="1"/>
  <c r="B12935" i="6"/>
  <c r="I12935" i="6" s="1"/>
  <c r="F12935" i="6"/>
  <c r="B12936" i="6"/>
  <c r="F12936" i="6" s="1"/>
  <c r="B12937" i="6"/>
  <c r="E12937" i="6" s="1"/>
  <c r="B12938" i="6"/>
  <c r="B12939" i="6"/>
  <c r="B12940" i="6"/>
  <c r="F12940" i="6" s="1"/>
  <c r="B12941" i="6"/>
  <c r="G12941" i="6"/>
  <c r="B12942" i="6"/>
  <c r="H12942" i="6" s="1"/>
  <c r="B12943" i="6"/>
  <c r="B12944" i="6"/>
  <c r="F12944" i="6" s="1"/>
  <c r="B12945" i="6"/>
  <c r="C12945" i="6" s="1"/>
  <c r="B12946" i="6"/>
  <c r="D12946" i="6" s="1"/>
  <c r="B12947" i="6"/>
  <c r="C12947" i="6" s="1"/>
  <c r="B12948" i="6"/>
  <c r="F12948" i="6" s="1"/>
  <c r="B12949" i="6"/>
  <c r="I12949" i="6" s="1"/>
  <c r="F12949" i="6"/>
  <c r="G12949" i="6"/>
  <c r="B12950" i="6"/>
  <c r="F12950" i="6" s="1"/>
  <c r="B12951" i="6"/>
  <c r="E12951" i="6" s="1"/>
  <c r="B12952" i="6"/>
  <c r="F12952" i="6" s="1"/>
  <c r="B12953" i="6"/>
  <c r="G12953" i="6" s="1"/>
  <c r="B12954" i="6"/>
  <c r="F12954" i="6" s="1"/>
  <c r="B12955" i="6"/>
  <c r="B12956" i="6"/>
  <c r="F12956" i="6" s="1"/>
  <c r="B12957" i="6"/>
  <c r="F12957" i="6" s="1"/>
  <c r="B12958" i="6"/>
  <c r="H12958" i="6" s="1"/>
  <c r="B12959" i="6"/>
  <c r="B12960" i="6"/>
  <c r="F12960" i="6" s="1"/>
  <c r="B12961" i="6"/>
  <c r="C12961" i="6" s="1"/>
  <c r="G12961" i="6"/>
  <c r="B12962" i="6"/>
  <c r="D12962" i="6" s="1"/>
  <c r="B12963" i="6"/>
  <c r="C12963" i="6" s="1"/>
  <c r="B12964" i="6"/>
  <c r="F12964" i="6" s="1"/>
  <c r="B12965" i="6"/>
  <c r="I12965" i="6" s="1"/>
  <c r="B12966" i="6"/>
  <c r="B12967" i="6"/>
  <c r="B12968" i="6"/>
  <c r="F12968" i="6" s="1"/>
  <c r="B12969" i="6"/>
  <c r="G12969" i="6" s="1"/>
  <c r="B12970" i="6"/>
  <c r="F12970" i="6" s="1"/>
  <c r="B12971" i="6"/>
  <c r="B12972" i="6"/>
  <c r="F12972" i="6" s="1"/>
  <c r="B12973" i="6"/>
  <c r="B12974" i="6"/>
  <c r="H12974" i="6" s="1"/>
  <c r="B12975" i="6"/>
  <c r="B12976" i="6"/>
  <c r="F12976" i="6" s="1"/>
  <c r="B12977" i="6"/>
  <c r="C12977" i="6" s="1"/>
  <c r="B12978" i="6"/>
  <c r="F12978" i="6" s="1"/>
  <c r="B12979" i="6"/>
  <c r="B12980" i="6"/>
  <c r="F12980" i="6" s="1"/>
  <c r="B12981" i="6"/>
  <c r="B12982" i="6"/>
  <c r="I12982" i="6" s="1"/>
  <c r="B12983" i="6"/>
  <c r="I12983" i="6" s="1"/>
  <c r="B12984" i="6"/>
  <c r="F12984" i="6" s="1"/>
  <c r="B12985" i="6"/>
  <c r="I12985" i="6" s="1"/>
  <c r="B12986" i="6"/>
  <c r="I12986" i="6" s="1"/>
  <c r="B12987" i="6"/>
  <c r="I12987" i="6" s="1"/>
  <c r="B12988" i="6"/>
  <c r="F12988" i="6" s="1"/>
  <c r="B12989" i="6"/>
  <c r="B12990" i="6"/>
  <c r="I12990" i="6" s="1"/>
  <c r="B12991" i="6"/>
  <c r="I12991" i="6" s="1"/>
  <c r="B12992" i="6"/>
  <c r="F12992" i="6" s="1"/>
  <c r="B12993" i="6"/>
  <c r="I12993" i="6" s="1"/>
  <c r="E12993" i="6"/>
  <c r="F12993" i="6"/>
  <c r="B12994" i="6"/>
  <c r="I12994" i="6" s="1"/>
  <c r="B12995" i="6"/>
  <c r="I12995" i="6" s="1"/>
  <c r="E12995" i="6"/>
  <c r="B12996" i="6"/>
  <c r="F12996" i="6" s="1"/>
  <c r="B12997" i="6"/>
  <c r="B12998" i="6"/>
  <c r="I12998" i="6" s="1"/>
  <c r="B12999" i="6"/>
  <c r="I12999" i="6" s="1"/>
  <c r="B13000" i="6"/>
  <c r="F13000" i="6" s="1"/>
  <c r="B13001" i="6"/>
  <c r="I13001" i="6" s="1"/>
  <c r="F13001" i="6"/>
  <c r="B13002" i="6"/>
  <c r="I13002" i="6" s="1"/>
  <c r="B13003" i="6"/>
  <c r="E13003" i="6"/>
  <c r="B13004" i="6"/>
  <c r="F13004" i="6" s="1"/>
  <c r="B13005" i="6"/>
  <c r="I13005" i="6" s="1"/>
  <c r="E13005" i="6"/>
  <c r="G13005" i="6"/>
  <c r="B13006" i="6"/>
  <c r="I13006" i="6" s="1"/>
  <c r="B13007" i="6"/>
  <c r="I13007" i="6" s="1"/>
  <c r="B13008" i="6"/>
  <c r="F13008" i="6" s="1"/>
  <c r="B13009" i="6"/>
  <c r="B13010" i="6"/>
  <c r="I13010" i="6" s="1"/>
  <c r="B13011" i="6"/>
  <c r="B13012" i="6"/>
  <c r="F13012" i="6" s="1"/>
  <c r="B13013" i="6"/>
  <c r="B13014" i="6"/>
  <c r="I13014" i="6" s="1"/>
  <c r="B13015" i="6"/>
  <c r="I13015" i="6" s="1"/>
  <c r="B13016" i="6"/>
  <c r="F13016" i="6" s="1"/>
  <c r="B13017" i="6"/>
  <c r="I13017" i="6" s="1"/>
  <c r="E13017" i="6"/>
  <c r="B13018" i="6"/>
  <c r="I13018" i="6" s="1"/>
  <c r="B13019" i="6"/>
  <c r="I13019" i="6" s="1"/>
  <c r="B13020" i="6"/>
  <c r="F13020" i="6" s="1"/>
  <c r="B13021" i="6"/>
  <c r="I13021" i="6" s="1"/>
  <c r="C13021" i="6"/>
  <c r="B13022" i="6"/>
  <c r="B13023" i="6"/>
  <c r="B13024" i="6"/>
  <c r="F13024" i="6" s="1"/>
  <c r="B13025" i="6"/>
  <c r="I13025" i="6" s="1"/>
  <c r="B13026" i="6"/>
  <c r="B13027" i="6"/>
  <c r="I13027" i="6" s="1"/>
  <c r="B13028" i="6"/>
  <c r="F13028" i="6" s="1"/>
  <c r="B13029" i="6"/>
  <c r="G13029" i="6"/>
  <c r="B13030" i="6"/>
  <c r="B13031" i="6"/>
  <c r="B13032" i="6"/>
  <c r="F13032" i="6" s="1"/>
  <c r="B13033" i="6"/>
  <c r="B13034" i="6"/>
  <c r="I13034" i="6" s="1"/>
  <c r="B13035" i="6"/>
  <c r="I13035" i="6" s="1"/>
  <c r="B13036" i="6"/>
  <c r="F13036" i="6" s="1"/>
  <c r="B13037" i="6"/>
  <c r="I13037" i="6" s="1"/>
  <c r="B13038" i="6"/>
  <c r="B13039" i="6"/>
  <c r="B13040" i="6"/>
  <c r="F13040" i="6" s="1"/>
  <c r="B13041" i="6"/>
  <c r="E13041" i="6"/>
  <c r="B13042" i="6"/>
  <c r="I13042" i="6" s="1"/>
  <c r="B13043" i="6"/>
  <c r="B13044" i="6"/>
  <c r="F13044" i="6" s="1"/>
  <c r="B13045" i="6"/>
  <c r="I13045" i="6" s="1"/>
  <c r="B13046" i="6"/>
  <c r="B13047" i="6"/>
  <c r="B13048" i="6"/>
  <c r="F13048" i="6" s="1"/>
  <c r="B13049" i="6"/>
  <c r="B13050" i="6"/>
  <c r="I13050" i="6" s="1"/>
  <c r="B13051" i="6"/>
  <c r="B13052" i="6"/>
  <c r="F13052" i="6" s="1"/>
  <c r="B13053" i="6"/>
  <c r="B13054" i="6"/>
  <c r="B13055" i="6"/>
  <c r="B13056" i="6"/>
  <c r="F13056" i="6" s="1"/>
  <c r="B13057" i="6"/>
  <c r="B13058" i="6"/>
  <c r="I13058" i="6" s="1"/>
  <c r="B13059" i="6"/>
  <c r="I13059" i="6" s="1"/>
  <c r="B13060" i="6"/>
  <c r="F13060" i="6" s="1"/>
  <c r="B13061" i="6"/>
  <c r="I13061" i="6" s="1"/>
  <c r="C13061" i="6"/>
  <c r="B13062" i="6"/>
  <c r="B13063" i="6"/>
  <c r="B13064" i="6"/>
  <c r="F13064" i="6" s="1"/>
  <c r="B13065" i="6"/>
  <c r="G13065" i="6" s="1"/>
  <c r="C13065" i="6"/>
  <c r="B13066" i="6"/>
  <c r="B13067" i="6"/>
  <c r="I13067" i="6" s="1"/>
  <c r="B13068" i="6"/>
  <c r="F13068" i="6" s="1"/>
  <c r="B13069" i="6"/>
  <c r="I13069" i="6" s="1"/>
  <c r="G13069" i="6"/>
  <c r="B13070" i="6"/>
  <c r="B13071" i="6"/>
  <c r="B13072" i="6"/>
  <c r="F13072" i="6" s="1"/>
  <c r="B13073" i="6"/>
  <c r="I13073" i="6" s="1"/>
  <c r="G13073" i="6"/>
  <c r="H13073" i="6"/>
  <c r="B13074" i="6"/>
  <c r="I13074" i="6" s="1"/>
  <c r="B13075" i="6"/>
  <c r="E13075" i="6" s="1"/>
  <c r="B13076" i="6"/>
  <c r="F13076" i="6" s="1"/>
  <c r="B13077" i="6"/>
  <c r="I13077" i="6" s="1"/>
  <c r="G13077" i="6"/>
  <c r="B13078" i="6"/>
  <c r="B13079" i="6"/>
  <c r="B13080" i="6"/>
  <c r="F13080" i="6"/>
  <c r="B13081" i="6"/>
  <c r="B13082" i="6"/>
  <c r="I13082" i="6" s="1"/>
  <c r="B13083" i="6"/>
  <c r="B13084" i="6"/>
  <c r="F13084" i="6" s="1"/>
  <c r="B13085" i="6"/>
  <c r="I13085" i="6" s="1"/>
  <c r="C13085" i="6"/>
  <c r="G13085" i="6"/>
  <c r="B13086" i="6"/>
  <c r="B13087" i="6"/>
  <c r="B13088" i="6"/>
  <c r="F13088" i="6" s="1"/>
  <c r="B13089" i="6"/>
  <c r="I13089" i="6" s="1"/>
  <c r="F13089" i="6"/>
  <c r="B13090" i="6"/>
  <c r="I13090" i="6" s="1"/>
  <c r="B13091" i="6"/>
  <c r="I13091" i="6" s="1"/>
  <c r="B13092" i="6"/>
  <c r="F13092" i="6" s="1"/>
  <c r="B13093" i="6"/>
  <c r="G13093" i="6" s="1"/>
  <c r="B13094" i="6"/>
  <c r="B13095" i="6"/>
  <c r="B13096" i="6"/>
  <c r="F13096" i="6" s="1"/>
  <c r="B13097" i="6"/>
  <c r="D13097" i="6" s="1"/>
  <c r="B13098" i="6"/>
  <c r="I13098" i="6" s="1"/>
  <c r="F13098" i="6"/>
  <c r="B13099" i="6"/>
  <c r="I13099" i="6" s="1"/>
  <c r="B13100" i="6"/>
  <c r="F13100" i="6"/>
  <c r="B13101" i="6"/>
  <c r="B13102" i="6"/>
  <c r="B13103" i="6"/>
  <c r="B13104" i="6"/>
  <c r="F13104" i="6" s="1"/>
  <c r="B13105" i="6"/>
  <c r="F13105" i="6" s="1"/>
  <c r="B13106" i="6"/>
  <c r="I13106" i="6" s="1"/>
  <c r="B13107" i="6"/>
  <c r="I13107" i="6" s="1"/>
  <c r="B13108" i="6"/>
  <c r="F13108" i="6" s="1"/>
  <c r="B13109" i="6"/>
  <c r="I13109" i="6" s="1"/>
  <c r="B13110" i="6"/>
  <c r="B13111" i="6"/>
  <c r="B13112" i="6"/>
  <c r="F13112" i="6" s="1"/>
  <c r="B13113" i="6"/>
  <c r="E13113" i="6" s="1"/>
  <c r="B13114" i="6"/>
  <c r="I13114" i="6" s="1"/>
  <c r="B13115" i="6"/>
  <c r="I13115" i="6" s="1"/>
  <c r="B13116" i="6"/>
  <c r="F13116" i="6" s="1"/>
  <c r="B13117" i="6"/>
  <c r="F13117" i="6" s="1"/>
  <c r="B13118" i="6"/>
  <c r="B13119" i="6"/>
  <c r="B13120" i="6"/>
  <c r="F13120" i="6" s="1"/>
  <c r="B13121" i="6"/>
  <c r="B13122" i="6"/>
  <c r="B13123" i="6"/>
  <c r="I13123" i="6" s="1"/>
  <c r="B13124" i="6"/>
  <c r="F13124" i="6" s="1"/>
  <c r="B13125" i="6"/>
  <c r="F13125" i="6" s="1"/>
  <c r="G13125" i="6"/>
  <c r="B13126" i="6"/>
  <c r="B13127" i="6"/>
  <c r="B13128" i="6"/>
  <c r="F13128" i="6" s="1"/>
  <c r="B13129" i="6"/>
  <c r="B13130" i="6"/>
  <c r="B13131" i="6"/>
  <c r="I13131" i="6" s="1"/>
  <c r="B13132" i="6"/>
  <c r="F13132" i="6" s="1"/>
  <c r="B13133" i="6"/>
  <c r="F13133" i="6" s="1"/>
  <c r="B13134" i="6"/>
  <c r="B13135" i="6"/>
  <c r="B13136" i="6"/>
  <c r="F13136" i="6" s="1"/>
  <c r="B13137" i="6"/>
  <c r="D13137" i="6"/>
  <c r="B13138" i="6"/>
  <c r="I13138" i="6" s="1"/>
  <c r="B13139" i="6"/>
  <c r="I13139" i="6" s="1"/>
  <c r="B13140" i="6"/>
  <c r="F13140" i="6" s="1"/>
  <c r="B13141" i="6"/>
  <c r="B13142" i="6"/>
  <c r="B13143" i="6"/>
  <c r="B13144" i="6"/>
  <c r="F13144" i="6" s="1"/>
  <c r="B13145" i="6"/>
  <c r="I13145" i="6" s="1"/>
  <c r="F13145" i="6"/>
  <c r="B13146" i="6"/>
  <c r="I13146" i="6" s="1"/>
  <c r="B13147" i="6"/>
  <c r="I13147" i="6" s="1"/>
  <c r="G13147" i="6"/>
  <c r="B13148" i="6"/>
  <c r="F13148" i="6" s="1"/>
  <c r="B13149" i="6"/>
  <c r="I13149" i="6" s="1"/>
  <c r="E13149" i="6"/>
  <c r="G13149" i="6"/>
  <c r="B13150" i="6"/>
  <c r="B13151" i="6"/>
  <c r="B13152" i="6"/>
  <c r="F13152" i="6" s="1"/>
  <c r="B13153" i="6"/>
  <c r="I13153" i="6" s="1"/>
  <c r="B13154" i="6"/>
  <c r="I13154" i="6" s="1"/>
  <c r="F13154" i="6"/>
  <c r="B13155" i="6"/>
  <c r="I13155" i="6" s="1"/>
  <c r="B13156" i="6"/>
  <c r="F13156" i="6" s="1"/>
  <c r="B13157" i="6"/>
  <c r="G13157" i="6" s="1"/>
  <c r="E13157" i="6"/>
  <c r="B13158" i="6"/>
  <c r="B13159" i="6"/>
  <c r="B13160" i="6"/>
  <c r="F13160" i="6" s="1"/>
  <c r="B13161" i="6"/>
  <c r="G13161" i="6" s="1"/>
  <c r="B13162" i="6"/>
  <c r="I13162" i="6" s="1"/>
  <c r="B13163" i="6"/>
  <c r="I13163" i="6" s="1"/>
  <c r="B13164" i="6"/>
  <c r="F13164" i="6" s="1"/>
  <c r="B13165" i="6"/>
  <c r="I13165" i="6" s="1"/>
  <c r="G13165" i="6"/>
  <c r="B13166" i="6"/>
  <c r="B13167" i="6"/>
  <c r="B13168" i="6"/>
  <c r="F13168" i="6" s="1"/>
  <c r="B13169" i="6"/>
  <c r="B13170" i="6"/>
  <c r="I13170" i="6" s="1"/>
  <c r="B13171" i="6"/>
  <c r="I13171" i="6" s="1"/>
  <c r="G13171" i="6"/>
  <c r="B13172" i="6"/>
  <c r="F13172" i="6" s="1"/>
  <c r="B13173" i="6"/>
  <c r="I13173" i="6" s="1"/>
  <c r="B13174" i="6"/>
  <c r="B13175" i="6"/>
  <c r="B13176" i="6"/>
  <c r="F13176" i="6"/>
  <c r="B13177" i="6"/>
  <c r="E13177" i="6" s="1"/>
  <c r="B13178" i="6"/>
  <c r="I13178" i="6" s="1"/>
  <c r="B13179" i="6"/>
  <c r="I13179" i="6" s="1"/>
  <c r="B13180" i="6"/>
  <c r="F13180" i="6" s="1"/>
  <c r="B13181" i="6"/>
  <c r="B13182" i="6"/>
  <c r="B13183" i="6"/>
  <c r="B13184" i="6"/>
  <c r="F13184" i="6" s="1"/>
  <c r="B13185" i="6"/>
  <c r="I13185" i="6" s="1"/>
  <c r="B13186" i="6"/>
  <c r="B13187" i="6"/>
  <c r="I13187" i="6" s="1"/>
  <c r="B13188" i="6"/>
  <c r="F13188" i="6" s="1"/>
  <c r="B13189" i="6"/>
  <c r="F13189" i="6" s="1"/>
  <c r="B13190" i="6"/>
  <c r="B13191" i="6"/>
  <c r="B13192" i="6"/>
  <c r="F13192" i="6" s="1"/>
  <c r="B13193" i="6"/>
  <c r="B13194" i="6"/>
  <c r="I13194" i="6" s="1"/>
  <c r="B13195" i="6"/>
  <c r="I13195" i="6" s="1"/>
  <c r="B13196" i="6"/>
  <c r="F13196" i="6" s="1"/>
  <c r="B13197" i="6"/>
  <c r="I13197" i="6" s="1"/>
  <c r="B13198" i="6"/>
  <c r="B13199" i="6"/>
  <c r="B13200" i="6"/>
  <c r="F13200" i="6" s="1"/>
  <c r="B13201" i="6"/>
  <c r="I13201" i="6" s="1"/>
  <c r="B13202" i="6"/>
  <c r="I13202" i="6" s="1"/>
  <c r="B13203" i="6"/>
  <c r="I13203" i="6" s="1"/>
  <c r="B13204" i="6"/>
  <c r="F13204" i="6" s="1"/>
  <c r="B13205" i="6"/>
  <c r="I13205" i="6" s="1"/>
  <c r="B13206" i="6"/>
  <c r="B13207" i="6"/>
  <c r="B13208" i="6"/>
  <c r="F13208" i="6" s="1"/>
  <c r="B13209" i="6"/>
  <c r="E13209" i="6" s="1"/>
  <c r="B13210" i="6"/>
  <c r="I13210" i="6" s="1"/>
  <c r="B13211" i="6"/>
  <c r="I13211" i="6" s="1"/>
  <c r="B13212" i="6"/>
  <c r="F13212" i="6" s="1"/>
  <c r="B13213" i="6"/>
  <c r="F13213" i="6" s="1"/>
  <c r="B13214" i="6"/>
  <c r="B13215" i="6"/>
  <c r="B13216" i="6"/>
  <c r="F13216" i="6" s="1"/>
  <c r="B13217" i="6"/>
  <c r="B13218" i="6"/>
  <c r="I13218" i="6" s="1"/>
  <c r="B13219" i="6"/>
  <c r="I13219" i="6" s="1"/>
  <c r="B13220" i="6"/>
  <c r="F13220" i="6" s="1"/>
  <c r="B13221" i="6"/>
  <c r="B13222" i="6"/>
  <c r="B13223" i="6"/>
  <c r="B13224" i="6"/>
  <c r="F13224" i="6" s="1"/>
  <c r="B13225" i="6"/>
  <c r="G13225" i="6" s="1"/>
  <c r="B13226" i="6"/>
  <c r="B13227" i="6"/>
  <c r="I13227" i="6" s="1"/>
  <c r="B13228" i="6"/>
  <c r="F13228" i="6" s="1"/>
  <c r="B13229" i="6"/>
  <c r="B13230" i="6"/>
  <c r="B13231" i="6"/>
  <c r="B13232" i="6"/>
  <c r="F13232" i="6" s="1"/>
  <c r="B13233" i="6"/>
  <c r="D13233" i="6"/>
  <c r="E13233" i="6"/>
  <c r="F13233" i="6"/>
  <c r="B13234" i="6"/>
  <c r="I13234" i="6" s="1"/>
  <c r="B13235" i="6"/>
  <c r="I13235" i="6" s="1"/>
  <c r="B13236" i="6"/>
  <c r="F13236" i="6"/>
  <c r="B13237" i="6"/>
  <c r="B13238" i="6"/>
  <c r="B13239" i="6"/>
  <c r="B13240" i="6"/>
  <c r="F13240" i="6" s="1"/>
  <c r="B13241" i="6"/>
  <c r="I13241" i="6" s="1"/>
  <c r="E13241" i="6"/>
  <c r="B13242" i="6"/>
  <c r="I13242" i="6" s="1"/>
  <c r="B13243" i="6"/>
  <c r="I13243" i="6" s="1"/>
  <c r="B13244" i="6"/>
  <c r="F13244" i="6" s="1"/>
  <c r="B13245" i="6"/>
  <c r="G13245" i="6" s="1"/>
  <c r="B13246" i="6"/>
  <c r="B13247" i="6"/>
  <c r="B13248" i="6"/>
  <c r="F13248" i="6" s="1"/>
  <c r="B13249" i="6"/>
  <c r="I13249" i="6" s="1"/>
  <c r="B13250" i="6"/>
  <c r="I13250" i="6" s="1"/>
  <c r="B13251" i="6"/>
  <c r="I13251" i="6" s="1"/>
  <c r="B13252" i="6"/>
  <c r="F13252" i="6" s="1"/>
  <c r="B13253" i="6"/>
  <c r="B13254" i="6"/>
  <c r="B13255" i="6"/>
  <c r="G13255" i="6" s="1"/>
  <c r="B13256" i="6"/>
  <c r="F13256" i="6" s="1"/>
  <c r="B13257" i="6"/>
  <c r="I13257" i="6" s="1"/>
  <c r="B13258" i="6"/>
  <c r="I13258" i="6" s="1"/>
  <c r="B13259" i="6"/>
  <c r="B13260" i="6"/>
  <c r="F13260" i="6" s="1"/>
  <c r="B13261" i="6"/>
  <c r="E13261" i="6" s="1"/>
  <c r="B13262" i="6"/>
  <c r="B13263" i="6"/>
  <c r="G13263" i="6" s="1"/>
  <c r="B13264" i="6"/>
  <c r="F13264" i="6" s="1"/>
  <c r="B13265" i="6"/>
  <c r="G13265" i="6" s="1"/>
  <c r="B13266" i="6"/>
  <c r="I13266" i="6" s="1"/>
  <c r="B13267" i="6"/>
  <c r="I13267" i="6" s="1"/>
  <c r="B13268" i="6"/>
  <c r="F13268" i="6" s="1"/>
  <c r="B13269" i="6"/>
  <c r="F13269" i="6" s="1"/>
  <c r="B13270" i="6"/>
  <c r="B13271" i="6"/>
  <c r="G13271" i="6" s="1"/>
  <c r="B13272" i="6"/>
  <c r="F13272" i="6" s="1"/>
  <c r="B13273" i="6"/>
  <c r="I13273" i="6" s="1"/>
  <c r="B13274" i="6"/>
  <c r="B13275" i="6"/>
  <c r="I13275" i="6" s="1"/>
  <c r="G13275" i="6"/>
  <c r="B13276" i="6"/>
  <c r="F13276" i="6" s="1"/>
  <c r="B13277" i="6"/>
  <c r="D13277" i="6" s="1"/>
  <c r="B13278" i="6"/>
  <c r="B13279" i="6"/>
  <c r="G13279" i="6" s="1"/>
  <c r="B13280" i="6"/>
  <c r="F13280" i="6" s="1"/>
  <c r="B13281" i="6"/>
  <c r="C13281" i="6"/>
  <c r="B13282" i="6"/>
  <c r="I13282" i="6" s="1"/>
  <c r="B13283" i="6"/>
  <c r="I13283" i="6" s="1"/>
  <c r="B13284" i="6"/>
  <c r="F13284" i="6" s="1"/>
  <c r="B13285" i="6"/>
  <c r="B13286" i="6"/>
  <c r="B13287" i="6"/>
  <c r="G13287" i="6" s="1"/>
  <c r="B13288" i="6"/>
  <c r="D13288" i="6" s="1"/>
  <c r="B13289" i="6"/>
  <c r="F13289" i="6" s="1"/>
  <c r="B13290" i="6"/>
  <c r="B13291" i="6"/>
  <c r="G13291" i="6" s="1"/>
  <c r="B13292" i="6"/>
  <c r="D13292" i="6" s="1"/>
  <c r="B13293" i="6"/>
  <c r="F13293" i="6" s="1"/>
  <c r="B13294" i="6"/>
  <c r="F13294" i="6" s="1"/>
  <c r="B13295" i="6"/>
  <c r="E13295" i="6" s="1"/>
  <c r="B13296" i="6"/>
  <c r="D13296" i="6"/>
  <c r="B13297" i="6"/>
  <c r="F13297" i="6" s="1"/>
  <c r="B13298" i="6"/>
  <c r="B13299" i="6"/>
  <c r="B13300" i="6"/>
  <c r="D13300" i="6" s="1"/>
  <c r="B13301" i="6"/>
  <c r="I13301" i="6" s="1"/>
  <c r="B13302" i="6"/>
  <c r="D13302" i="6" s="1"/>
  <c r="B13303" i="6"/>
  <c r="G13303" i="6" s="1"/>
  <c r="B13304" i="6"/>
  <c r="D13304" i="6" s="1"/>
  <c r="B13305" i="6"/>
  <c r="I13305" i="6" s="1"/>
  <c r="E13305" i="6"/>
  <c r="G13305" i="6"/>
  <c r="B13306" i="6"/>
  <c r="D13306" i="6" s="1"/>
  <c r="B13307" i="6"/>
  <c r="C13307" i="6" s="1"/>
  <c r="B13308" i="6"/>
  <c r="D13308" i="6" s="1"/>
  <c r="B13309" i="6"/>
  <c r="F13309" i="6" s="1"/>
  <c r="B13310" i="6"/>
  <c r="B13311" i="6"/>
  <c r="E13311" i="6" s="1"/>
  <c r="B13312" i="6"/>
  <c r="D13312" i="6" s="1"/>
  <c r="B13313" i="6"/>
  <c r="E13313" i="6" s="1"/>
  <c r="F13313" i="6"/>
  <c r="B13314" i="6"/>
  <c r="B13315" i="6"/>
  <c r="G13315" i="6" s="1"/>
  <c r="B13316" i="6"/>
  <c r="D13316" i="6" s="1"/>
  <c r="B13317" i="6"/>
  <c r="I13317" i="6" s="1"/>
  <c r="B13318" i="6"/>
  <c r="B13319" i="6"/>
  <c r="B13320" i="6"/>
  <c r="D13320" i="6" s="1"/>
  <c r="B13321" i="6"/>
  <c r="C13321" i="6" s="1"/>
  <c r="B13322" i="6"/>
  <c r="B13323" i="6"/>
  <c r="I13323" i="6" s="1"/>
  <c r="F13323" i="6"/>
  <c r="B13324" i="6"/>
  <c r="D13324" i="6" s="1"/>
  <c r="B13325" i="6"/>
  <c r="F13325" i="6" s="1"/>
  <c r="B13326" i="6"/>
  <c r="F13326" i="6" s="1"/>
  <c r="B13327" i="6"/>
  <c r="E13327" i="6" s="1"/>
  <c r="B13328" i="6"/>
  <c r="D13328" i="6" s="1"/>
  <c r="B13329" i="6"/>
  <c r="E13329" i="6" s="1"/>
  <c r="B13330" i="6"/>
  <c r="B13331" i="6"/>
  <c r="G13331" i="6" s="1"/>
  <c r="B13332" i="6"/>
  <c r="D13332" i="6" s="1"/>
  <c r="B13333" i="6"/>
  <c r="B13334" i="6"/>
  <c r="D13334" i="6" s="1"/>
  <c r="B13335" i="6"/>
  <c r="G13335" i="6" s="1"/>
  <c r="B13336" i="6"/>
  <c r="D13336" i="6" s="1"/>
  <c r="B13337" i="6"/>
  <c r="C13337" i="6" s="1"/>
  <c r="B13338" i="6"/>
  <c r="B13339" i="6"/>
  <c r="I13339" i="6" s="1"/>
  <c r="G13339" i="6"/>
  <c r="B13340" i="6"/>
  <c r="D13340" i="6" s="1"/>
  <c r="B13341" i="6"/>
  <c r="F13341" i="6" s="1"/>
  <c r="B13342" i="6"/>
  <c r="F13342" i="6" s="1"/>
  <c r="D13342" i="6"/>
  <c r="B13343" i="6"/>
  <c r="B13344" i="6"/>
  <c r="H13344" i="6" s="1"/>
  <c r="B13345" i="6"/>
  <c r="I13345" i="6" s="1"/>
  <c r="D13345" i="6"/>
  <c r="B13346" i="6"/>
  <c r="D13346" i="6" s="1"/>
  <c r="B13347" i="6"/>
  <c r="G13347" i="6" s="1"/>
  <c r="B13348" i="6"/>
  <c r="F13348" i="6" s="1"/>
  <c r="B13349" i="6"/>
  <c r="F13349" i="6" s="1"/>
  <c r="B13350" i="6"/>
  <c r="E13350" i="6" s="1"/>
  <c r="D13350" i="6"/>
  <c r="B13351" i="6"/>
  <c r="G13351" i="6" s="1"/>
  <c r="B13352" i="6"/>
  <c r="G13352" i="6" s="1"/>
  <c r="B13353" i="6"/>
  <c r="F13353" i="6" s="1"/>
  <c r="B13354" i="6"/>
  <c r="E13354" i="6" s="1"/>
  <c r="B13355" i="6"/>
  <c r="B13356" i="6"/>
  <c r="B13357" i="6"/>
  <c r="F13357" i="6" s="1"/>
  <c r="B13358" i="6"/>
  <c r="H13358" i="6" s="1"/>
  <c r="B13359" i="6"/>
  <c r="G13359" i="6" s="1"/>
  <c r="B13360" i="6"/>
  <c r="G13360" i="6" s="1"/>
  <c r="H13360" i="6"/>
  <c r="B13361" i="6"/>
  <c r="F13361" i="6" s="1"/>
  <c r="B13362" i="6"/>
  <c r="D13362" i="6" s="1"/>
  <c r="B13363" i="6"/>
  <c r="G13363" i="6" s="1"/>
  <c r="B13364" i="6"/>
  <c r="D13364" i="6" s="1"/>
  <c r="B13365" i="6"/>
  <c r="I13365" i="6" s="1"/>
  <c r="F13365" i="6"/>
  <c r="B13366" i="6"/>
  <c r="B13367" i="6"/>
  <c r="B13368" i="6"/>
  <c r="G13368" i="6" s="1"/>
  <c r="B13369" i="6"/>
  <c r="I13369" i="6" s="1"/>
  <c r="D13369" i="6"/>
  <c r="H13369" i="6"/>
  <c r="B13370" i="6"/>
  <c r="H13370" i="6" s="1"/>
  <c r="B13371" i="6"/>
  <c r="C13371" i="6" s="1"/>
  <c r="E13371" i="6"/>
  <c r="G13371" i="6"/>
  <c r="B13372" i="6"/>
  <c r="H13372" i="6" s="1"/>
  <c r="B13373" i="6"/>
  <c r="D13373" i="6"/>
  <c r="E13373" i="6"/>
  <c r="F13373" i="6"/>
  <c r="G13373" i="6"/>
  <c r="H13373" i="6"/>
  <c r="B13374" i="6"/>
  <c r="H13374" i="6" s="1"/>
  <c r="B13375" i="6"/>
  <c r="G13375" i="6" s="1"/>
  <c r="B13376" i="6"/>
  <c r="D13376" i="6" s="1"/>
  <c r="B13377" i="6"/>
  <c r="B13378" i="6"/>
  <c r="H13378" i="6" s="1"/>
  <c r="B13379" i="6"/>
  <c r="G13379" i="6" s="1"/>
  <c r="B13380" i="6"/>
  <c r="G13380" i="6" s="1"/>
  <c r="B13381" i="6"/>
  <c r="I13381" i="6" s="1"/>
  <c r="B13382" i="6"/>
  <c r="D13382" i="6" s="1"/>
  <c r="B13383" i="6"/>
  <c r="C13383" i="6" s="1"/>
  <c r="B13384" i="6"/>
  <c r="G13384" i="6" s="1"/>
  <c r="B13385" i="6"/>
  <c r="I13385" i="6" s="1"/>
  <c r="B13386" i="6"/>
  <c r="F13386" i="6" s="1"/>
  <c r="B13387" i="6"/>
  <c r="G13387" i="6" s="1"/>
  <c r="B13388" i="6"/>
  <c r="H13388" i="6" s="1"/>
  <c r="B13389" i="6"/>
  <c r="D13389" i="6" s="1"/>
  <c r="B13390" i="6"/>
  <c r="H13390" i="6" s="1"/>
  <c r="B13391" i="6"/>
  <c r="E13391" i="6" s="1"/>
  <c r="B13392" i="6"/>
  <c r="D13392" i="6" s="1"/>
  <c r="B13393" i="6"/>
  <c r="F13393" i="6" s="1"/>
  <c r="B13394" i="6"/>
  <c r="D13394" i="6" s="1"/>
  <c r="B13395" i="6"/>
  <c r="G13395" i="6" s="1"/>
  <c r="B13396" i="6"/>
  <c r="C13396" i="6" s="1"/>
  <c r="B13397" i="6"/>
  <c r="B13398" i="6"/>
  <c r="E13398" i="6" s="1"/>
  <c r="B13399" i="6"/>
  <c r="C13399" i="6" s="1"/>
  <c r="B13400" i="6"/>
  <c r="G13400" i="6" s="1"/>
  <c r="B13401" i="6"/>
  <c r="B13402" i="6"/>
  <c r="B13403" i="6"/>
  <c r="B13404" i="6"/>
  <c r="C13404" i="6" s="1"/>
  <c r="B13405" i="6"/>
  <c r="I13405" i="6" s="1"/>
  <c r="C13405" i="6"/>
  <c r="E13405" i="6"/>
  <c r="B13406" i="6"/>
  <c r="H13406" i="6" s="1"/>
  <c r="B13407" i="6"/>
  <c r="E13407" i="6" s="1"/>
  <c r="B13408" i="6"/>
  <c r="B13409" i="6"/>
  <c r="D13409" i="6" s="1"/>
  <c r="B13410" i="6"/>
  <c r="B13411" i="6"/>
  <c r="I13411" i="6" s="1"/>
  <c r="B13412" i="6"/>
  <c r="G13412" i="6" s="1"/>
  <c r="B13413" i="6"/>
  <c r="F13413" i="6" s="1"/>
  <c r="B13414" i="6"/>
  <c r="B13415" i="6"/>
  <c r="B13416" i="6"/>
  <c r="F13416" i="6" s="1"/>
  <c r="B13417" i="6"/>
  <c r="D13417" i="6" s="1"/>
  <c r="B13418" i="6"/>
  <c r="B13419" i="6"/>
  <c r="B13420" i="6"/>
  <c r="I13420" i="6" s="1"/>
  <c r="B13421" i="6"/>
  <c r="H13421" i="6" s="1"/>
  <c r="B13422" i="6"/>
  <c r="B13423" i="6"/>
  <c r="B13424" i="6"/>
  <c r="F13424" i="6" s="1"/>
  <c r="B13425" i="6"/>
  <c r="B13426" i="6"/>
  <c r="H13426" i="6" s="1"/>
  <c r="B13427" i="6"/>
  <c r="B13428" i="6"/>
  <c r="C13428" i="6"/>
  <c r="B13429" i="6"/>
  <c r="B13430" i="6"/>
  <c r="F13430" i="6" s="1"/>
  <c r="B13431" i="6"/>
  <c r="B13432" i="6"/>
  <c r="F13432" i="6" s="1"/>
  <c r="B13433" i="6"/>
  <c r="G13433" i="6" s="1"/>
  <c r="B13434" i="6"/>
  <c r="B13435" i="6"/>
  <c r="I13435" i="6" s="1"/>
  <c r="B13436" i="6"/>
  <c r="B13437" i="6"/>
  <c r="C13437" i="6" s="1"/>
  <c r="B13438" i="6"/>
  <c r="C13438" i="6"/>
  <c r="B13439" i="6"/>
  <c r="B13440" i="6"/>
  <c r="B13441" i="6"/>
  <c r="G13441" i="6" s="1"/>
  <c r="B13442" i="6"/>
  <c r="D13442" i="6" s="1"/>
  <c r="B13443" i="6"/>
  <c r="B13444" i="6"/>
  <c r="G13444" i="6" s="1"/>
  <c r="B13445" i="6"/>
  <c r="G13445" i="6" s="1"/>
  <c r="B13446" i="6"/>
  <c r="G13446" i="6"/>
  <c r="B13447" i="6"/>
  <c r="I13447" i="6" s="1"/>
  <c r="B13448" i="6"/>
  <c r="I13448" i="6" s="1"/>
  <c r="B13449" i="6"/>
  <c r="I13449" i="6" s="1"/>
  <c r="B13450" i="6"/>
  <c r="I13450" i="6" s="1"/>
  <c r="B13451" i="6"/>
  <c r="I13451" i="6" s="1"/>
  <c r="B13452" i="6"/>
  <c r="B13453" i="6"/>
  <c r="C13453" i="6" s="1"/>
  <c r="F13453" i="6"/>
  <c r="G13453" i="6"/>
  <c r="H13453" i="6"/>
  <c r="B13454" i="6"/>
  <c r="B13455" i="6"/>
  <c r="I13455" i="6" s="1"/>
  <c r="B13456" i="6"/>
  <c r="I13456" i="6" s="1"/>
  <c r="G13456" i="6"/>
  <c r="B13457" i="6"/>
  <c r="I13457" i="6" s="1"/>
  <c r="B13458" i="6"/>
  <c r="I13458" i="6" s="1"/>
  <c r="B13459" i="6"/>
  <c r="I13459" i="6" s="1"/>
  <c r="B13460" i="6"/>
  <c r="I13460" i="6" s="1"/>
  <c r="B13461" i="6"/>
  <c r="I13461" i="6" s="1"/>
  <c r="B13462" i="6"/>
  <c r="D13462" i="6"/>
  <c r="E13462" i="6"/>
  <c r="F13462" i="6"/>
  <c r="G13462" i="6"/>
  <c r="H13462" i="6"/>
  <c r="B13463" i="6"/>
  <c r="I13463" i="6" s="1"/>
  <c r="B13464" i="6"/>
  <c r="I13464" i="6" s="1"/>
  <c r="B13465" i="6"/>
  <c r="I13465" i="6" s="1"/>
  <c r="B13466" i="6"/>
  <c r="I13466" i="6" s="1"/>
  <c r="B13467" i="6"/>
  <c r="I13467" i="6" s="1"/>
  <c r="B13468" i="6"/>
  <c r="B13469" i="6"/>
  <c r="I13469" i="6" s="1"/>
  <c r="B13470" i="6"/>
  <c r="I13470" i="6" s="1"/>
  <c r="F13470" i="6"/>
  <c r="B13471" i="6"/>
  <c r="I13471" i="6" s="1"/>
  <c r="B13472" i="6"/>
  <c r="I13472" i="6" s="1"/>
  <c r="B13473" i="6"/>
  <c r="I13473" i="6" s="1"/>
  <c r="G13473" i="6"/>
  <c r="B13474" i="6"/>
  <c r="I13474" i="6" s="1"/>
  <c r="B13475" i="6"/>
  <c r="B13476" i="6"/>
  <c r="I13476" i="6" s="1"/>
  <c r="B13477" i="6"/>
  <c r="I13477" i="6" s="1"/>
  <c r="B13478" i="6"/>
  <c r="I13478" i="6" s="1"/>
  <c r="H13478" i="6"/>
  <c r="B13479" i="6"/>
  <c r="I13479" i="6" s="1"/>
  <c r="B13480" i="6"/>
  <c r="I13480" i="6" s="1"/>
  <c r="B13481" i="6"/>
  <c r="B13482" i="6"/>
  <c r="I13482" i="6" s="1"/>
  <c r="B13483" i="6"/>
  <c r="I13483" i="6" s="1"/>
  <c r="B13484" i="6"/>
  <c r="I13484" i="6" s="1"/>
  <c r="B13485" i="6"/>
  <c r="H13485" i="6" s="1"/>
  <c r="B13486" i="6"/>
  <c r="I13486" i="6" s="1"/>
  <c r="B13487" i="6"/>
  <c r="I13487" i="6" s="1"/>
  <c r="B13488" i="6"/>
  <c r="I13488" i="6" s="1"/>
  <c r="B13489" i="6"/>
  <c r="I13489" i="6" s="1"/>
  <c r="B13490" i="6"/>
  <c r="B13491" i="6"/>
  <c r="I13491" i="6" s="1"/>
  <c r="B13492" i="6"/>
  <c r="I13492" i="6" s="1"/>
  <c r="B13493" i="6"/>
  <c r="B13494" i="6"/>
  <c r="B13495" i="6"/>
  <c r="I13495" i="6" s="1"/>
  <c r="B13496" i="6"/>
  <c r="I13496" i="6" s="1"/>
  <c r="B13497" i="6"/>
  <c r="I13497" i="6" s="1"/>
  <c r="B13498" i="6"/>
  <c r="B13499" i="6"/>
  <c r="I13499" i="6" s="1"/>
  <c r="B13500" i="6"/>
  <c r="B13501" i="6"/>
  <c r="D13501" i="6" s="1"/>
  <c r="B13502" i="6"/>
  <c r="I13502" i="6" s="1"/>
  <c r="E13502" i="6"/>
  <c r="B13503" i="6"/>
  <c r="I13503" i="6" s="1"/>
  <c r="B13504" i="6"/>
  <c r="I13504" i="6" s="1"/>
  <c r="B13505" i="6"/>
  <c r="D13505" i="6" s="1"/>
  <c r="B13506" i="6"/>
  <c r="I13506" i="6" s="1"/>
  <c r="B13507" i="6"/>
  <c r="I13507" i="6" s="1"/>
  <c r="B13508" i="6"/>
  <c r="B13509" i="6"/>
  <c r="I13509" i="6" s="1"/>
  <c r="B13510" i="6"/>
  <c r="I13510" i="6" s="1"/>
  <c r="B13511" i="6"/>
  <c r="I13511" i="6" s="1"/>
  <c r="B13512" i="6"/>
  <c r="I13512" i="6" s="1"/>
  <c r="B13513" i="6"/>
  <c r="I13513" i="6" s="1"/>
  <c r="B13514" i="6"/>
  <c r="D13514" i="6" s="1"/>
  <c r="B13515" i="6"/>
  <c r="I13515" i="6" s="1"/>
  <c r="B13516" i="6"/>
  <c r="I13516" i="6" s="1"/>
  <c r="B13517" i="6"/>
  <c r="B13518" i="6"/>
  <c r="B13519" i="6"/>
  <c r="I13519" i="6" s="1"/>
  <c r="B13520" i="6"/>
  <c r="F13520" i="6"/>
  <c r="B13521" i="6"/>
  <c r="I13521" i="6" s="1"/>
  <c r="B13522" i="6"/>
  <c r="I13522" i="6" s="1"/>
  <c r="B13523" i="6"/>
  <c r="I13523" i="6" s="1"/>
  <c r="B13524" i="6"/>
  <c r="I13524" i="6" s="1"/>
  <c r="B13525" i="6"/>
  <c r="I13525" i="6" s="1"/>
  <c r="B13526" i="6"/>
  <c r="B13527" i="6"/>
  <c r="I13527" i="6" s="1"/>
  <c r="B13528" i="6"/>
  <c r="I13528" i="6" s="1"/>
  <c r="B13529" i="6"/>
  <c r="I13529" i="6" s="1"/>
  <c r="B13530" i="6"/>
  <c r="I13530" i="6" s="1"/>
  <c r="B13531" i="6"/>
  <c r="I13531" i="6" s="1"/>
  <c r="B13532" i="6"/>
  <c r="I13532" i="6" s="1"/>
  <c r="B13533" i="6"/>
  <c r="I13533" i="6" s="1"/>
  <c r="B13534" i="6"/>
  <c r="I13534" i="6" s="1"/>
  <c r="E13534" i="6"/>
  <c r="B13535" i="6"/>
  <c r="I13535" i="6" s="1"/>
  <c r="B13536" i="6"/>
  <c r="I13536" i="6" s="1"/>
  <c r="G13536" i="6"/>
  <c r="B13537" i="6"/>
  <c r="I13537" i="6" s="1"/>
  <c r="B13538" i="6"/>
  <c r="I13538" i="6" s="1"/>
  <c r="B13539" i="6"/>
  <c r="B13540" i="6"/>
  <c r="I13540" i="6" s="1"/>
  <c r="B13541" i="6"/>
  <c r="I13541" i="6" s="1"/>
  <c r="B13542" i="6"/>
  <c r="G13542" i="6" s="1"/>
  <c r="F13542" i="6"/>
  <c r="B13543" i="6"/>
  <c r="I13543" i="6" s="1"/>
  <c r="B13544" i="6"/>
  <c r="I13544" i="6" s="1"/>
  <c r="B13545" i="6"/>
  <c r="I13545" i="6" s="1"/>
  <c r="B13546" i="6"/>
  <c r="I13546" i="6" s="1"/>
  <c r="B13547" i="6"/>
  <c r="I13547" i="6" s="1"/>
  <c r="B13548" i="6"/>
  <c r="I13548" i="6" s="1"/>
  <c r="B13549" i="6"/>
  <c r="B13550" i="6"/>
  <c r="I13550" i="6" s="1"/>
  <c r="B13551" i="6"/>
  <c r="I13551" i="6" s="1"/>
  <c r="B13552" i="6"/>
  <c r="I13552" i="6" s="1"/>
  <c r="B13553" i="6"/>
  <c r="B13554" i="6"/>
  <c r="I13554" i="6" s="1"/>
  <c r="F13554" i="6"/>
  <c r="B13555" i="6"/>
  <c r="I13555" i="6" s="1"/>
  <c r="B13556" i="6"/>
  <c r="I13556" i="6" s="1"/>
  <c r="G13556" i="6"/>
  <c r="B13557" i="6"/>
  <c r="I13557" i="6" s="1"/>
  <c r="B13558" i="6"/>
  <c r="I13558" i="6" s="1"/>
  <c r="B13559" i="6"/>
  <c r="I13559" i="6" s="1"/>
  <c r="B13560" i="6"/>
  <c r="I13560" i="6" s="1"/>
  <c r="B13561" i="6"/>
  <c r="B13562" i="6"/>
  <c r="B13563" i="6"/>
  <c r="I13563" i="6" s="1"/>
  <c r="B13564" i="6"/>
  <c r="I13564" i="6" s="1"/>
  <c r="B13565" i="6"/>
  <c r="C13565" i="6"/>
  <c r="B13566" i="6"/>
  <c r="I13566" i="6" s="1"/>
  <c r="B13567" i="6"/>
  <c r="I13567" i="6" s="1"/>
  <c r="B13568" i="6"/>
  <c r="I13568" i="6" s="1"/>
  <c r="B13569" i="6"/>
  <c r="B13570" i="6"/>
  <c r="I13570" i="6" s="1"/>
  <c r="F13570" i="6"/>
  <c r="B13571" i="6"/>
  <c r="I13571" i="6" s="1"/>
  <c r="B13572" i="6"/>
  <c r="I13572" i="6" s="1"/>
  <c r="B13573" i="6"/>
  <c r="I13573" i="6" s="1"/>
  <c r="B13574" i="6"/>
  <c r="C13574" i="6" s="1"/>
  <c r="B13575" i="6"/>
  <c r="I13575" i="6" s="1"/>
  <c r="B13576" i="6"/>
  <c r="I13576" i="6" s="1"/>
  <c r="B13577" i="6"/>
  <c r="I13577" i="6" s="1"/>
  <c r="B13578" i="6"/>
  <c r="C13578" i="6"/>
  <c r="B13579" i="6"/>
  <c r="I13579" i="6" s="1"/>
  <c r="B13580" i="6"/>
  <c r="B13581" i="6"/>
  <c r="D13581" i="6" s="1"/>
  <c r="B13582" i="6"/>
  <c r="B13583" i="6"/>
  <c r="I13583" i="6" s="1"/>
  <c r="B13584" i="6"/>
  <c r="B13585" i="6"/>
  <c r="G13585" i="6"/>
  <c r="B13586" i="6"/>
  <c r="I13586" i="6" s="1"/>
  <c r="B13587" i="6"/>
  <c r="I13587" i="6" s="1"/>
  <c r="B13588" i="6"/>
  <c r="I13588" i="6" s="1"/>
  <c r="B13589" i="6"/>
  <c r="F13589" i="6" s="1"/>
  <c r="B13590" i="6"/>
  <c r="B13591" i="6"/>
  <c r="I13591" i="6" s="1"/>
  <c r="B13592" i="6"/>
  <c r="I13592" i="6" s="1"/>
  <c r="B13593" i="6"/>
  <c r="I13593" i="6" s="1"/>
  <c r="G13593" i="6"/>
  <c r="B13594" i="6"/>
  <c r="B13595" i="6"/>
  <c r="I13595" i="6" s="1"/>
  <c r="B13596" i="6"/>
  <c r="I13596" i="6" s="1"/>
  <c r="B13597" i="6"/>
  <c r="B13598" i="6"/>
  <c r="I13598" i="6" s="1"/>
  <c r="B13599" i="6"/>
  <c r="I13599" i="6" s="1"/>
  <c r="B13600" i="6"/>
  <c r="I13600" i="6" s="1"/>
  <c r="G13600" i="6"/>
  <c r="B13601" i="6"/>
  <c r="I13601" i="6" s="1"/>
  <c r="B13602" i="6"/>
  <c r="B13603" i="6"/>
  <c r="I13603" i="6" s="1"/>
  <c r="B13604" i="6"/>
  <c r="I13604" i="6" s="1"/>
  <c r="B13605" i="6"/>
  <c r="I13605" i="6" s="1"/>
  <c r="B13606" i="6"/>
  <c r="I13606" i="6" s="1"/>
  <c r="H13606" i="6"/>
  <c r="B13607" i="6"/>
  <c r="I13607" i="6" s="1"/>
  <c r="B13608" i="6"/>
  <c r="I13608" i="6" s="1"/>
  <c r="B13609" i="6"/>
  <c r="I13609" i="6" s="1"/>
  <c r="B13610" i="6"/>
  <c r="F13610" i="6" s="1"/>
  <c r="B13611" i="6"/>
  <c r="I13611" i="6" s="1"/>
  <c r="B13612" i="6"/>
  <c r="I13612" i="6" s="1"/>
  <c r="B13613" i="6"/>
  <c r="H13613" i="6" s="1"/>
  <c r="B13614" i="6"/>
  <c r="I13614" i="6" s="1"/>
  <c r="B13615" i="6"/>
  <c r="I13615" i="6" s="1"/>
  <c r="B13616" i="6"/>
  <c r="I13616" i="6" s="1"/>
  <c r="B13617" i="6"/>
  <c r="C13617" i="6" s="1"/>
  <c r="B13618" i="6"/>
  <c r="I13618" i="6" s="1"/>
  <c r="B13619" i="6"/>
  <c r="I13619" i="6" s="1"/>
  <c r="B13620" i="6"/>
  <c r="I13620" i="6" s="1"/>
  <c r="B13621" i="6"/>
  <c r="I13621" i="6" s="1"/>
  <c r="B13622" i="6"/>
  <c r="B13623" i="6"/>
  <c r="I13623" i="6" s="1"/>
  <c r="B13624" i="6"/>
  <c r="I13624" i="6" s="1"/>
  <c r="B13625" i="6"/>
  <c r="I13625" i="6" s="1"/>
  <c r="B13626" i="6"/>
  <c r="B13627" i="6"/>
  <c r="I13627" i="6" s="1"/>
  <c r="B13628" i="6"/>
  <c r="I13628" i="6" s="1"/>
  <c r="B13629" i="6"/>
  <c r="C13629" i="6"/>
  <c r="B13630" i="6"/>
  <c r="I13630" i="6" s="1"/>
  <c r="B13631" i="6"/>
  <c r="B13632" i="6"/>
  <c r="I13632" i="6" s="1"/>
  <c r="B13633" i="6"/>
  <c r="I13633" i="6" s="1"/>
  <c r="B13634" i="6"/>
  <c r="F13634" i="6" s="1"/>
  <c r="B13635" i="6"/>
  <c r="I13635" i="6" s="1"/>
  <c r="F13635" i="6"/>
  <c r="B13636" i="6"/>
  <c r="I13636" i="6" s="1"/>
  <c r="B13637" i="6"/>
  <c r="I13637" i="6" s="1"/>
  <c r="B13638" i="6"/>
  <c r="D13638" i="6" s="1"/>
  <c r="B13639" i="6"/>
  <c r="I13639" i="6" s="1"/>
  <c r="B13640" i="6"/>
  <c r="B13641" i="6"/>
  <c r="G13641" i="6" s="1"/>
  <c r="B13642" i="6"/>
  <c r="I13642" i="6" s="1"/>
  <c r="B13643" i="6"/>
  <c r="I13643" i="6" s="1"/>
  <c r="B13644" i="6"/>
  <c r="I13644" i="6" s="1"/>
  <c r="B13645" i="6"/>
  <c r="I13645" i="6" s="1"/>
  <c r="B13646" i="6"/>
  <c r="I13646" i="6" s="1"/>
  <c r="B13647" i="6"/>
  <c r="B13648" i="6"/>
  <c r="I13648" i="6" s="1"/>
  <c r="B13649" i="6"/>
  <c r="I13649" i="6" s="1"/>
  <c r="B13650" i="6"/>
  <c r="F13650" i="6" s="1"/>
  <c r="B13651" i="6"/>
  <c r="B13652" i="6"/>
  <c r="I13652" i="6" s="1"/>
  <c r="B13653" i="6"/>
  <c r="I13653" i="6" s="1"/>
  <c r="B13654" i="6"/>
  <c r="I13654" i="6" s="1"/>
  <c r="B13655" i="6"/>
  <c r="I13655" i="6" s="1"/>
  <c r="B13656" i="6"/>
  <c r="B13657" i="6"/>
  <c r="G13657" i="6" s="1"/>
  <c r="B13658" i="6"/>
  <c r="E13658" i="6" s="1"/>
  <c r="B13659" i="6"/>
  <c r="I13659" i="6" s="1"/>
  <c r="B13660" i="6"/>
  <c r="I13660" i="6" s="1"/>
  <c r="B13661" i="6"/>
  <c r="I13661" i="6" s="1"/>
  <c r="B13662" i="6"/>
  <c r="I13662" i="6" s="1"/>
  <c r="B13663" i="6"/>
  <c r="B13664" i="6"/>
  <c r="B13665" i="6"/>
  <c r="I13665" i="6" s="1"/>
  <c r="B13666" i="6"/>
  <c r="F13666" i="6" s="1"/>
  <c r="B13667" i="6"/>
  <c r="I13667" i="6" s="1"/>
  <c r="B13668" i="6"/>
  <c r="B13669" i="6"/>
  <c r="I13669" i="6" s="1"/>
  <c r="B13670" i="6"/>
  <c r="B13671" i="6"/>
  <c r="I13671" i="6" s="1"/>
  <c r="B13672" i="6"/>
  <c r="B13673" i="6"/>
  <c r="G13673" i="6" s="1"/>
  <c r="B13674" i="6"/>
  <c r="B13675" i="6"/>
  <c r="I13675" i="6" s="1"/>
  <c r="B13676" i="6"/>
  <c r="B13677" i="6"/>
  <c r="I13677" i="6" s="1"/>
  <c r="B13678" i="6"/>
  <c r="I13678" i="6" s="1"/>
  <c r="B13679" i="6"/>
  <c r="B13680" i="6"/>
  <c r="I13680" i="6" s="1"/>
  <c r="F13680" i="6"/>
  <c r="G13680" i="6"/>
  <c r="B13681" i="6"/>
  <c r="I13681" i="6" s="1"/>
  <c r="G13681" i="6"/>
  <c r="B13682" i="6"/>
  <c r="F13682" i="6" s="1"/>
  <c r="B13683" i="6"/>
  <c r="I13683" i="6" s="1"/>
  <c r="B13684" i="6"/>
  <c r="I13684" i="6" s="1"/>
  <c r="B13685" i="6"/>
  <c r="I13685" i="6" s="1"/>
  <c r="B13686" i="6"/>
  <c r="B13687" i="6"/>
  <c r="I13687" i="6" s="1"/>
  <c r="B13688" i="6"/>
  <c r="B13689" i="6"/>
  <c r="G13689" i="6" s="1"/>
  <c r="B13690" i="6"/>
  <c r="I13690" i="6" s="1"/>
  <c r="E13690" i="6"/>
  <c r="F13690" i="6"/>
  <c r="B13691" i="6"/>
  <c r="I13691" i="6" s="1"/>
  <c r="B13692" i="6"/>
  <c r="I13692" i="6" s="1"/>
  <c r="B13693" i="6"/>
  <c r="I13693" i="6" s="1"/>
  <c r="B13694" i="6"/>
  <c r="I13694" i="6" s="1"/>
  <c r="B13695" i="6"/>
  <c r="B13696" i="6"/>
  <c r="I13696" i="6" s="1"/>
  <c r="B13697" i="6"/>
  <c r="I13697" i="6" s="1"/>
  <c r="B13698" i="6"/>
  <c r="F13698" i="6" s="1"/>
  <c r="B13699" i="6"/>
  <c r="B13700" i="6"/>
  <c r="I13700" i="6" s="1"/>
  <c r="B13701" i="6"/>
  <c r="B13702" i="6"/>
  <c r="F13702" i="6" s="1"/>
  <c r="B13703" i="6"/>
  <c r="I13703" i="6" s="1"/>
  <c r="B13704" i="6"/>
  <c r="B13705" i="6"/>
  <c r="G13705" i="6" s="1"/>
  <c r="B13706" i="6"/>
  <c r="B13707" i="6"/>
  <c r="I13707" i="6" s="1"/>
  <c r="B13708" i="6"/>
  <c r="I13708" i="6" s="1"/>
  <c r="B13709" i="6"/>
  <c r="H13709" i="6"/>
  <c r="B13710" i="6"/>
  <c r="I13710" i="6" s="1"/>
  <c r="B13711" i="6"/>
  <c r="B13712" i="6"/>
  <c r="I13712" i="6" s="1"/>
  <c r="B13713" i="6"/>
  <c r="I13713" i="6" s="1"/>
  <c r="B13714" i="6"/>
  <c r="F13714" i="6" s="1"/>
  <c r="B13715" i="6"/>
  <c r="I13715" i="6" s="1"/>
  <c r="B13716" i="6"/>
  <c r="I13716" i="6" s="1"/>
  <c r="B13717" i="6"/>
  <c r="I13717" i="6" s="1"/>
  <c r="B13718" i="6"/>
  <c r="I13718" i="6" s="1"/>
  <c r="G13718" i="6"/>
  <c r="B13719" i="6"/>
  <c r="I13719" i="6" s="1"/>
  <c r="B13720" i="6"/>
  <c r="B13721" i="6"/>
  <c r="G13721" i="6" s="1"/>
  <c r="B13722" i="6"/>
  <c r="I13722" i="6" s="1"/>
  <c r="B13723" i="6"/>
  <c r="I13723" i="6" s="1"/>
  <c r="B13724" i="6"/>
  <c r="I13724" i="6" s="1"/>
  <c r="B13725" i="6"/>
  <c r="I13725" i="6" s="1"/>
  <c r="B13726" i="6"/>
  <c r="I13726" i="6" s="1"/>
  <c r="B13727" i="6"/>
  <c r="B13728" i="6"/>
  <c r="I13728" i="6" s="1"/>
  <c r="B13729" i="6"/>
  <c r="I13729" i="6" s="1"/>
  <c r="B13730" i="6"/>
  <c r="F13730" i="6" s="1"/>
  <c r="B13731" i="6"/>
  <c r="I13731" i="6" s="1"/>
  <c r="B13732" i="6"/>
  <c r="B13733" i="6"/>
  <c r="I13733" i="6" s="1"/>
  <c r="B13734" i="6"/>
  <c r="G13734" i="6" s="1"/>
  <c r="B13735" i="6"/>
  <c r="I13735" i="6" s="1"/>
  <c r="B13736" i="6"/>
  <c r="B13737" i="6"/>
  <c r="G13737" i="6" s="1"/>
  <c r="B13738" i="6"/>
  <c r="E13738" i="6"/>
  <c r="F13738" i="6"/>
  <c r="B13739" i="6"/>
  <c r="I13739" i="6" s="1"/>
  <c r="B13740" i="6"/>
  <c r="I13740" i="6" s="1"/>
  <c r="B13741" i="6"/>
  <c r="I13741" i="6" s="1"/>
  <c r="B13742" i="6"/>
  <c r="B13743" i="6"/>
  <c r="B13744" i="6"/>
  <c r="B13745" i="6"/>
  <c r="I13745" i="6" s="1"/>
  <c r="B13746" i="6"/>
  <c r="F13746" i="6" s="1"/>
  <c r="B13747" i="6"/>
  <c r="I13747" i="6" s="1"/>
  <c r="B13748" i="6"/>
  <c r="I13748" i="6" s="1"/>
  <c r="B13749" i="6"/>
  <c r="I13749" i="6" s="1"/>
  <c r="B13750" i="6"/>
  <c r="G13750" i="6"/>
  <c r="B13751" i="6"/>
  <c r="I13751" i="6" s="1"/>
  <c r="B13752" i="6"/>
  <c r="B13753" i="6"/>
  <c r="G13753" i="6" s="1"/>
  <c r="B13754" i="6"/>
  <c r="B13755" i="6"/>
  <c r="I13755" i="6" s="1"/>
  <c r="B13756" i="6"/>
  <c r="I13756" i="6" s="1"/>
  <c r="B13757" i="6"/>
  <c r="I13757" i="6" s="1"/>
  <c r="B13758" i="6"/>
  <c r="I13758" i="6" s="1"/>
  <c r="B13759" i="6"/>
  <c r="B13760" i="6"/>
  <c r="I13760" i="6" s="1"/>
  <c r="B13761" i="6"/>
  <c r="I13761" i="6" s="1"/>
  <c r="G13761" i="6"/>
  <c r="B13762" i="6"/>
  <c r="F13762" i="6" s="1"/>
  <c r="B13763" i="6"/>
  <c r="I13763" i="6" s="1"/>
  <c r="B13764" i="6"/>
  <c r="I13764" i="6" s="1"/>
  <c r="B13765" i="6"/>
  <c r="I13765" i="6" s="1"/>
  <c r="B13766" i="6"/>
  <c r="I13766" i="6" s="1"/>
  <c r="B13767" i="6"/>
  <c r="I13767" i="6" s="1"/>
  <c r="B13768" i="6"/>
  <c r="B13769" i="6"/>
  <c r="G13769" i="6" s="1"/>
  <c r="B13770" i="6"/>
  <c r="D13770" i="6" s="1"/>
  <c r="H13770" i="6"/>
  <c r="B13771" i="6"/>
  <c r="I13771" i="6" s="1"/>
  <c r="B13772" i="6"/>
  <c r="I13772" i="6" s="1"/>
  <c r="B13773" i="6"/>
  <c r="I13773" i="6" s="1"/>
  <c r="B13774" i="6"/>
  <c r="I13774" i="6" s="1"/>
  <c r="B13775" i="6"/>
  <c r="B13776" i="6"/>
  <c r="I13776" i="6" s="1"/>
  <c r="B13777" i="6"/>
  <c r="I13777" i="6" s="1"/>
  <c r="H13777" i="6"/>
  <c r="B13778" i="6"/>
  <c r="F13778" i="6" s="1"/>
  <c r="B13779" i="6"/>
  <c r="I13779" i="6" s="1"/>
  <c r="B13780" i="6"/>
  <c r="I13780" i="6" s="1"/>
  <c r="B13781" i="6"/>
  <c r="B13782" i="6"/>
  <c r="I13782" i="6" s="1"/>
  <c r="B13783" i="6"/>
  <c r="I13783" i="6" s="1"/>
  <c r="F13783" i="6"/>
  <c r="B13784" i="6"/>
  <c r="B13785" i="6"/>
  <c r="G13785" i="6" s="1"/>
  <c r="B13786" i="6"/>
  <c r="I13786" i="6" s="1"/>
  <c r="C13786" i="6"/>
  <c r="D13786" i="6"/>
  <c r="E13786" i="6"/>
  <c r="F13786" i="6"/>
  <c r="G13786" i="6"/>
  <c r="H13786" i="6"/>
  <c r="B13787" i="6"/>
  <c r="I13787" i="6" s="1"/>
  <c r="B13788" i="6"/>
  <c r="I13788" i="6" s="1"/>
  <c r="C13788" i="6"/>
  <c r="F13788" i="6"/>
  <c r="B13789" i="6"/>
  <c r="I13789" i="6" s="1"/>
  <c r="B13790" i="6"/>
  <c r="I13790" i="6" s="1"/>
  <c r="B13791" i="6"/>
  <c r="B13792" i="6"/>
  <c r="I13792" i="6" s="1"/>
  <c r="B13793" i="6"/>
  <c r="I13793" i="6" s="1"/>
  <c r="G13793" i="6"/>
  <c r="B13794" i="6"/>
  <c r="C13794" i="6" s="1"/>
  <c r="B13795" i="6"/>
  <c r="B13796" i="6"/>
  <c r="G13796" i="6" s="1"/>
  <c r="B13797" i="6"/>
  <c r="F13797" i="6" s="1"/>
  <c r="B13798" i="6"/>
  <c r="I13798" i="6" s="1"/>
  <c r="B13799" i="6"/>
  <c r="I13799" i="6" s="1"/>
  <c r="B13800" i="6"/>
  <c r="C13800" i="6" s="1"/>
  <c r="B13801" i="6"/>
  <c r="B13802" i="6"/>
  <c r="E13802" i="6"/>
  <c r="B13803" i="6"/>
  <c r="B13804" i="6"/>
  <c r="I13804" i="6" s="1"/>
  <c r="B13805" i="6"/>
  <c r="B13806" i="6"/>
  <c r="B13807" i="6"/>
  <c r="I13807" i="6" s="1"/>
  <c r="B13808" i="6"/>
  <c r="I13808" i="6" s="1"/>
  <c r="B13809" i="6"/>
  <c r="I13809" i="6" s="1"/>
  <c r="B13810" i="6"/>
  <c r="C13810" i="6" s="1"/>
  <c r="B13811" i="6"/>
  <c r="I13811" i="6" s="1"/>
  <c r="B13812" i="6"/>
  <c r="G13812" i="6" s="1"/>
  <c r="B13813" i="6"/>
  <c r="F13813" i="6" s="1"/>
  <c r="B13814" i="6"/>
  <c r="I13814" i="6" s="1"/>
  <c r="H13814" i="6"/>
  <c r="B13815" i="6"/>
  <c r="I13815" i="6" s="1"/>
  <c r="B13816" i="6"/>
  <c r="C13816" i="6" s="1"/>
  <c r="B13817" i="6"/>
  <c r="G13817" i="6" s="1"/>
  <c r="B13818" i="6"/>
  <c r="B13819" i="6"/>
  <c r="B13820" i="6"/>
  <c r="I13820" i="6" s="1"/>
  <c r="B13821" i="6"/>
  <c r="I13821" i="6" s="1"/>
  <c r="C13821" i="6"/>
  <c r="B13822" i="6"/>
  <c r="F13822" i="6" s="1"/>
  <c r="B13823" i="6"/>
  <c r="I13823" i="6" s="1"/>
  <c r="B13824" i="6"/>
  <c r="I13824" i="6" s="1"/>
  <c r="C13824" i="6"/>
  <c r="B13825" i="6"/>
  <c r="B13826" i="6"/>
  <c r="B13827" i="6"/>
  <c r="I13827" i="6" s="1"/>
  <c r="F13827" i="6"/>
  <c r="B13828" i="6"/>
  <c r="G13828" i="6" s="1"/>
  <c r="B13829" i="6"/>
  <c r="F13829" i="6" s="1"/>
  <c r="B13830" i="6"/>
  <c r="I13830" i="6" s="1"/>
  <c r="F13830" i="6"/>
  <c r="G13830" i="6"/>
  <c r="B13831" i="6"/>
  <c r="I13831" i="6" s="1"/>
  <c r="B13832" i="6"/>
  <c r="C13832" i="6" s="1"/>
  <c r="B13833" i="6"/>
  <c r="G13833" i="6" s="1"/>
  <c r="B13834" i="6"/>
  <c r="F13834" i="6" s="1"/>
  <c r="B13835" i="6"/>
  <c r="B13836" i="6"/>
  <c r="B13837" i="6"/>
  <c r="I13837" i="6" s="1"/>
  <c r="B13838" i="6"/>
  <c r="F13838" i="6" s="1"/>
  <c r="B13839" i="6"/>
  <c r="I13839" i="6" s="1"/>
  <c r="B13840" i="6"/>
  <c r="I13840" i="6" s="1"/>
  <c r="B13841" i="6"/>
  <c r="B13842" i="6"/>
  <c r="C13842" i="6" s="1"/>
  <c r="B13843" i="6"/>
  <c r="I13843" i="6" s="1"/>
  <c r="B13844" i="6"/>
  <c r="G13844" i="6" s="1"/>
  <c r="B13845" i="6"/>
  <c r="F13845" i="6" s="1"/>
  <c r="B13846" i="6"/>
  <c r="G13846" i="6" s="1"/>
  <c r="B13847" i="6"/>
  <c r="I13847" i="6" s="1"/>
  <c r="B13848" i="6"/>
  <c r="C13848" i="6" s="1"/>
  <c r="B13849" i="6"/>
  <c r="G13849" i="6" s="1"/>
  <c r="B13850" i="6"/>
  <c r="B13851" i="6"/>
  <c r="B13852" i="6"/>
  <c r="I13852" i="6" s="1"/>
  <c r="B13853" i="6"/>
  <c r="I13853" i="6" s="1"/>
  <c r="B13854" i="6"/>
  <c r="B13855" i="6"/>
  <c r="I13855" i="6" s="1"/>
  <c r="B13856" i="6"/>
  <c r="B13857" i="6"/>
  <c r="I13857" i="6" s="1"/>
  <c r="B13858" i="6"/>
  <c r="F13858" i="6" s="1"/>
  <c r="B13859" i="6"/>
  <c r="B13860" i="6"/>
  <c r="G13860" i="6" s="1"/>
  <c r="B13861" i="6"/>
  <c r="B13862" i="6"/>
  <c r="E13862" i="6"/>
  <c r="B13863" i="6"/>
  <c r="I13863" i="6" s="1"/>
  <c r="B13864" i="6"/>
  <c r="C13864" i="6" s="1"/>
  <c r="B13865" i="6"/>
  <c r="C13865" i="6" s="1"/>
  <c r="B13866" i="6"/>
  <c r="I13866" i="6" s="1"/>
  <c r="B13867" i="6"/>
  <c r="B13868" i="6"/>
  <c r="I13868" i="6" s="1"/>
  <c r="B13869" i="6"/>
  <c r="B13870" i="6"/>
  <c r="E13870" i="6" s="1"/>
  <c r="B13871" i="6"/>
  <c r="I13871" i="6" s="1"/>
  <c r="B13872" i="6"/>
  <c r="B13873" i="6"/>
  <c r="I13873" i="6" s="1"/>
  <c r="F13873" i="6"/>
  <c r="G13873" i="6"/>
  <c r="B13874" i="6"/>
  <c r="C13874" i="6" s="1"/>
  <c r="B13875" i="6"/>
  <c r="I13875" i="6" s="1"/>
  <c r="F13875" i="6"/>
  <c r="B13876" i="6"/>
  <c r="G13876" i="6" s="1"/>
  <c r="B13877" i="6"/>
  <c r="F13877" i="6" s="1"/>
  <c r="B13878" i="6"/>
  <c r="I13878" i="6" s="1"/>
  <c r="C13878" i="6"/>
  <c r="E13878" i="6"/>
  <c r="H13878" i="6"/>
  <c r="B13879" i="6"/>
  <c r="B13880" i="6"/>
  <c r="C13880" i="6" s="1"/>
  <c r="B13881" i="6"/>
  <c r="B13882" i="6"/>
  <c r="D13882" i="6" s="1"/>
  <c r="B13883" i="6"/>
  <c r="I13883" i="6" s="1"/>
  <c r="B13884" i="6"/>
  <c r="I13884" i="6" s="1"/>
  <c r="B13885" i="6"/>
  <c r="I13885" i="6" s="1"/>
  <c r="B13886" i="6"/>
  <c r="I13886" i="6" s="1"/>
  <c r="F13886" i="6"/>
  <c r="B13887" i="6"/>
  <c r="I13887" i="6" s="1"/>
  <c r="B13888" i="6"/>
  <c r="I13888" i="6" s="1"/>
  <c r="B13889" i="6"/>
  <c r="B13890" i="6"/>
  <c r="I13890" i="6" s="1"/>
  <c r="B13891" i="6"/>
  <c r="I13891" i="6" s="1"/>
  <c r="B13892" i="6"/>
  <c r="I13892" i="6" s="1"/>
  <c r="B13893" i="6"/>
  <c r="B13894" i="6"/>
  <c r="B13895" i="6"/>
  <c r="I13895" i="6" s="1"/>
  <c r="B13896" i="6"/>
  <c r="I13896" i="6" s="1"/>
  <c r="B13897" i="6"/>
  <c r="B13898" i="6"/>
  <c r="I13898" i="6" s="1"/>
  <c r="B13899" i="6"/>
  <c r="I13899" i="6" s="1"/>
  <c r="B13900" i="6"/>
  <c r="I13900" i="6" s="1"/>
  <c r="B13901" i="6"/>
  <c r="B13902" i="6"/>
  <c r="F13902" i="6" s="1"/>
  <c r="B13903" i="6"/>
  <c r="I13903" i="6" s="1"/>
  <c r="B13904" i="6"/>
  <c r="B13905" i="6"/>
  <c r="I13905" i="6" s="1"/>
  <c r="B13906" i="6"/>
  <c r="I13906" i="6" s="1"/>
  <c r="B13907" i="6"/>
  <c r="I13907" i="6" s="1"/>
  <c r="B13908" i="6"/>
  <c r="I13908" i="6" s="1"/>
  <c r="B13909" i="6"/>
  <c r="I13909" i="6" s="1"/>
  <c r="B13910" i="6"/>
  <c r="I13910" i="6" s="1"/>
  <c r="B13911" i="6"/>
  <c r="I13911" i="6" s="1"/>
  <c r="B13912" i="6"/>
  <c r="I13912" i="6" s="1"/>
  <c r="B13913" i="6"/>
  <c r="I13913" i="6" s="1"/>
  <c r="B13914" i="6"/>
  <c r="B13915" i="6"/>
  <c r="B13916" i="6"/>
  <c r="I13916" i="6" s="1"/>
  <c r="B13917" i="6"/>
  <c r="I13917" i="6" s="1"/>
  <c r="B13918" i="6"/>
  <c r="I13918" i="6" s="1"/>
  <c r="B13919" i="6"/>
  <c r="I13919" i="6" s="1"/>
  <c r="B13920" i="6"/>
  <c r="I13920" i="6" s="1"/>
  <c r="B13921" i="6"/>
  <c r="I13921" i="6" s="1"/>
  <c r="B13922" i="6"/>
  <c r="I13922" i="6" s="1"/>
  <c r="B13923" i="6"/>
  <c r="I13923" i="6" s="1"/>
  <c r="B13924" i="6"/>
  <c r="B13925" i="6"/>
  <c r="I13925" i="6" s="1"/>
  <c r="F13925" i="6"/>
  <c r="B13926" i="6"/>
  <c r="I13926" i="6" s="1"/>
  <c r="B13927" i="6"/>
  <c r="I13927" i="6" s="1"/>
  <c r="B13928" i="6"/>
  <c r="I13928" i="6" s="1"/>
  <c r="B13929" i="6"/>
  <c r="I13929" i="6" s="1"/>
  <c r="B13930" i="6"/>
  <c r="I13930" i="6" s="1"/>
  <c r="B13931" i="6"/>
  <c r="I13931" i="6" s="1"/>
  <c r="B13932" i="6"/>
  <c r="B13933" i="6"/>
  <c r="F13933" i="6"/>
  <c r="B13934" i="6"/>
  <c r="I13934" i="6" s="1"/>
  <c r="D13934" i="6"/>
  <c r="F13934" i="6"/>
  <c r="G13934" i="6"/>
  <c r="B13935" i="6"/>
  <c r="I13935" i="6" s="1"/>
  <c r="B13936" i="6"/>
  <c r="I13936" i="6" s="1"/>
  <c r="B13937" i="6"/>
  <c r="I13937" i="6" s="1"/>
  <c r="B13938" i="6"/>
  <c r="I13938" i="6" s="1"/>
  <c r="B13939" i="6"/>
  <c r="I13939" i="6" s="1"/>
  <c r="B13940" i="6"/>
  <c r="I13940" i="6" s="1"/>
  <c r="B13941" i="6"/>
  <c r="I13941" i="6" s="1"/>
  <c r="B13942" i="6"/>
  <c r="B13943" i="6"/>
  <c r="I13943" i="6" s="1"/>
  <c r="B13944" i="6"/>
  <c r="I13944" i="6" s="1"/>
  <c r="B13945" i="6"/>
  <c r="I13945" i="6" s="1"/>
  <c r="B13946" i="6"/>
  <c r="I13946" i="6" s="1"/>
  <c r="F13946" i="6"/>
  <c r="B13947" i="6"/>
  <c r="I13947" i="6" s="1"/>
  <c r="B13948" i="6"/>
  <c r="I13948" i="6" s="1"/>
  <c r="B13949" i="6"/>
  <c r="I13949" i="6" s="1"/>
  <c r="B13950" i="6"/>
  <c r="B13951" i="6"/>
  <c r="I13951" i="6" s="1"/>
  <c r="B13952" i="6"/>
  <c r="I13952" i="6" s="1"/>
  <c r="B13953" i="6"/>
  <c r="I13953" i="6" s="1"/>
  <c r="B13954" i="6"/>
  <c r="B13955" i="6"/>
  <c r="I13955" i="6" s="1"/>
  <c r="B13956" i="6"/>
  <c r="I13956" i="6" s="1"/>
  <c r="B13957" i="6"/>
  <c r="I13957" i="6" s="1"/>
  <c r="F13957" i="6"/>
  <c r="B13958" i="6"/>
  <c r="I13958" i="6" s="1"/>
  <c r="B13959" i="6"/>
  <c r="I13959" i="6" s="1"/>
  <c r="B13960" i="6"/>
  <c r="I13960" i="6" s="1"/>
  <c r="B13961" i="6"/>
  <c r="I13961" i="6" s="1"/>
  <c r="B13962" i="6"/>
  <c r="B13963" i="6"/>
  <c r="I13963" i="6" s="1"/>
  <c r="B13964" i="6"/>
  <c r="I13964" i="6" s="1"/>
  <c r="B13965" i="6"/>
  <c r="I13965" i="6" s="1"/>
  <c r="B13966" i="6"/>
  <c r="H13966" i="6"/>
  <c r="B13967" i="6"/>
  <c r="I13967" i="6" s="1"/>
  <c r="B13968" i="6"/>
  <c r="I13968" i="6" s="1"/>
  <c r="B13969" i="6"/>
  <c r="I13969" i="6" s="1"/>
  <c r="B13970" i="6"/>
  <c r="I13970" i="6" s="1"/>
  <c r="B13971" i="6"/>
  <c r="I13971" i="6" s="1"/>
  <c r="B13972" i="6"/>
  <c r="B13973" i="6"/>
  <c r="I13973" i="6" s="1"/>
  <c r="B13974" i="6"/>
  <c r="B13975" i="6"/>
  <c r="I13975" i="6" s="1"/>
  <c r="B13976" i="6"/>
  <c r="I13976" i="6" s="1"/>
  <c r="B13977" i="6"/>
  <c r="I13977" i="6" s="1"/>
  <c r="B13978" i="6"/>
  <c r="I13978" i="6" s="1"/>
  <c r="B13979" i="6"/>
  <c r="I13979" i="6" s="1"/>
  <c r="B13980" i="6"/>
  <c r="I13980" i="6" s="1"/>
  <c r="B13981" i="6"/>
  <c r="I13981" i="6" s="1"/>
  <c r="B13982" i="6"/>
  <c r="B13983" i="6"/>
  <c r="I13983" i="6" s="1"/>
  <c r="B13984" i="6"/>
  <c r="I13984" i="6" s="1"/>
  <c r="B13985" i="6"/>
  <c r="I13985" i="6" s="1"/>
  <c r="B13986" i="6"/>
  <c r="B13987" i="6"/>
  <c r="I13987" i="6" s="1"/>
  <c r="B13988" i="6"/>
  <c r="I13988" i="6" s="1"/>
  <c r="B13989" i="6"/>
  <c r="I13989" i="6" s="1"/>
  <c r="F13989" i="6"/>
  <c r="B13990" i="6"/>
  <c r="I13990" i="6" s="1"/>
  <c r="B13991" i="6"/>
  <c r="I13991" i="6" s="1"/>
  <c r="B13992" i="6"/>
  <c r="I13992" i="6" s="1"/>
  <c r="B13993" i="6"/>
  <c r="I13993" i="6" s="1"/>
  <c r="B13994" i="6"/>
  <c r="B13995" i="6"/>
  <c r="I13995" i="6" s="1"/>
  <c r="B13996" i="6"/>
  <c r="I13996" i="6" s="1"/>
  <c r="B13997" i="6"/>
  <c r="B13998" i="6"/>
  <c r="I13998" i="6" s="1"/>
  <c r="D13998" i="6"/>
  <c r="F13998" i="6"/>
  <c r="H13998" i="6"/>
  <c r="B13999" i="6"/>
  <c r="I13999" i="6" s="1"/>
  <c r="B14000" i="6"/>
  <c r="I14000" i="6" s="1"/>
  <c r="B14001" i="6"/>
  <c r="B14002" i="6"/>
  <c r="I14002" i="6" s="1"/>
  <c r="B14003" i="6"/>
  <c r="I14003" i="6" s="1"/>
  <c r="F14003" i="6"/>
  <c r="B14004" i="6"/>
  <c r="I14004" i="6" s="1"/>
  <c r="B14005" i="6"/>
  <c r="I14005" i="6" s="1"/>
  <c r="B14006" i="6"/>
  <c r="I14006" i="6" s="1"/>
  <c r="E14006" i="6"/>
  <c r="G14006" i="6"/>
  <c r="B14007" i="6"/>
  <c r="I14007" i="6" s="1"/>
  <c r="B14008" i="6"/>
  <c r="I14008" i="6" s="1"/>
  <c r="B14009" i="6"/>
  <c r="I14009" i="6" s="1"/>
  <c r="B14010" i="6"/>
  <c r="B14011" i="6"/>
  <c r="I14011" i="6" s="1"/>
  <c r="B14012" i="6"/>
  <c r="I14012" i="6" s="1"/>
  <c r="B14013" i="6"/>
  <c r="I14013" i="6" s="1"/>
  <c r="G14013" i="6"/>
  <c r="B14014" i="6"/>
  <c r="I14014" i="6" s="1"/>
  <c r="B14015" i="6"/>
  <c r="I14015" i="6" s="1"/>
  <c r="B14016" i="6"/>
  <c r="I14016" i="6" s="1"/>
  <c r="B14017" i="6"/>
  <c r="B14018" i="6"/>
  <c r="I14018" i="6" s="1"/>
  <c r="B14019" i="6"/>
  <c r="B14020" i="6"/>
  <c r="I14020" i="6" s="1"/>
  <c r="B14021" i="6"/>
  <c r="B14022" i="6"/>
  <c r="I14022" i="6" s="1"/>
  <c r="B14023" i="6"/>
  <c r="I14023" i="6" s="1"/>
  <c r="B14024" i="6"/>
  <c r="B14025" i="6"/>
  <c r="B14026" i="6"/>
  <c r="H14026" i="6" s="1"/>
  <c r="B14027" i="6"/>
  <c r="I14027" i="6" s="1"/>
  <c r="B14028" i="6"/>
  <c r="I14028" i="6" s="1"/>
  <c r="B14029" i="6"/>
  <c r="I14029" i="6" s="1"/>
  <c r="B14030" i="6"/>
  <c r="B14031" i="6"/>
  <c r="B14032" i="6"/>
  <c r="B14033" i="6"/>
  <c r="I14033" i="6" s="1"/>
  <c r="D14033" i="6"/>
  <c r="F14033" i="6"/>
  <c r="G14033" i="6"/>
  <c r="B14034" i="6"/>
  <c r="F14034" i="6" s="1"/>
  <c r="B14035" i="6"/>
  <c r="B14036" i="6"/>
  <c r="I14036" i="6" s="1"/>
  <c r="B14037" i="6"/>
  <c r="I14037" i="6" s="1"/>
  <c r="B14038" i="6"/>
  <c r="D14038" i="6" s="1"/>
  <c r="B14039" i="6"/>
  <c r="I14039" i="6" s="1"/>
  <c r="B14040" i="6"/>
  <c r="B14041" i="6"/>
  <c r="G14041" i="6" s="1"/>
  <c r="B14042" i="6"/>
  <c r="H14042" i="6"/>
  <c r="B14043" i="6"/>
  <c r="I14043" i="6" s="1"/>
  <c r="B14044" i="6"/>
  <c r="F14044" i="6" s="1"/>
  <c r="B14045" i="6"/>
  <c r="D14045" i="6" s="1"/>
  <c r="B14046" i="6"/>
  <c r="B14047" i="6"/>
  <c r="B14048" i="6"/>
  <c r="I14048" i="6" s="1"/>
  <c r="B14049" i="6"/>
  <c r="I14049" i="6" s="1"/>
  <c r="B14050" i="6"/>
  <c r="B14051" i="6"/>
  <c r="I14051" i="6" s="1"/>
  <c r="B14052" i="6"/>
  <c r="I14052" i="6" s="1"/>
  <c r="B14053" i="6"/>
  <c r="I14053" i="6" s="1"/>
  <c r="B14054" i="6"/>
  <c r="H14054" i="6" s="1"/>
  <c r="G14054" i="6"/>
  <c r="B14055" i="6"/>
  <c r="I14055" i="6" s="1"/>
  <c r="B14056" i="6"/>
  <c r="B14057" i="6"/>
  <c r="G14057" i="6" s="1"/>
  <c r="B14058" i="6"/>
  <c r="H14058" i="6"/>
  <c r="B14059" i="6"/>
  <c r="I14059" i="6" s="1"/>
  <c r="B14060" i="6"/>
  <c r="F14060" i="6" s="1"/>
  <c r="B14061" i="6"/>
  <c r="B14062" i="6"/>
  <c r="I14062" i="6" s="1"/>
  <c r="B14063" i="6"/>
  <c r="B14064" i="6"/>
  <c r="I14064" i="6" s="1"/>
  <c r="B14065" i="6"/>
  <c r="B14066" i="6"/>
  <c r="F14066" i="6" s="1"/>
  <c r="B14067" i="6"/>
  <c r="I14067" i="6" s="1"/>
  <c r="B14068" i="6"/>
  <c r="B14069" i="6"/>
  <c r="I14069" i="6" s="1"/>
  <c r="B14070" i="6"/>
  <c r="C14070" i="6"/>
  <c r="G14070" i="6"/>
  <c r="B14071" i="6"/>
  <c r="I14071" i="6" s="1"/>
  <c r="B14072" i="6"/>
  <c r="B14073" i="6"/>
  <c r="G14073" i="6" s="1"/>
  <c r="B14074" i="6"/>
  <c r="H14074" i="6"/>
  <c r="B14075" i="6"/>
  <c r="I14075" i="6" s="1"/>
  <c r="B14076" i="6"/>
  <c r="I14076" i="6" s="1"/>
  <c r="B14077" i="6"/>
  <c r="I14077" i="6" s="1"/>
  <c r="G14077" i="6"/>
  <c r="B14078" i="6"/>
  <c r="B14079" i="6"/>
  <c r="B14080" i="6"/>
  <c r="F14080" i="6" s="1"/>
  <c r="B14081" i="6"/>
  <c r="I14081" i="6" s="1"/>
  <c r="B14082" i="6"/>
  <c r="F14082" i="6" s="1"/>
  <c r="B14083" i="6"/>
  <c r="I14083" i="6" s="1"/>
  <c r="B14084" i="6"/>
  <c r="I14084" i="6" s="1"/>
  <c r="B14085" i="6"/>
  <c r="I14085" i="6" s="1"/>
  <c r="B14086" i="6"/>
  <c r="B14087" i="6"/>
  <c r="I14087" i="6" s="1"/>
  <c r="B14088" i="6"/>
  <c r="B14089" i="6"/>
  <c r="B14090" i="6"/>
  <c r="D14090" i="6" s="1"/>
  <c r="B14091" i="6"/>
  <c r="I14091" i="6" s="1"/>
  <c r="B14092" i="6"/>
  <c r="I14092" i="6" s="1"/>
  <c r="G14092" i="6"/>
  <c r="B14093" i="6"/>
  <c r="F14093" i="6" s="1"/>
  <c r="B14094" i="6"/>
  <c r="I14094" i="6" s="1"/>
  <c r="B14095" i="6"/>
  <c r="B14096" i="6"/>
  <c r="I14096" i="6" s="1"/>
  <c r="B14097" i="6"/>
  <c r="F14097" i="6"/>
  <c r="G14097" i="6"/>
  <c r="B14098" i="6"/>
  <c r="F14098" i="6" s="1"/>
  <c r="B14099" i="6"/>
  <c r="I14099" i="6" s="1"/>
  <c r="B14100" i="6"/>
  <c r="I14100" i="6" s="1"/>
  <c r="B14101" i="6"/>
  <c r="I14101" i="6" s="1"/>
  <c r="G14101" i="6"/>
  <c r="B14102" i="6"/>
  <c r="D14102" i="6" s="1"/>
  <c r="E14102" i="6"/>
  <c r="H14102" i="6"/>
  <c r="B14103" i="6"/>
  <c r="I14103" i="6" s="1"/>
  <c r="B14104" i="6"/>
  <c r="B14105" i="6"/>
  <c r="G14105" i="6" s="1"/>
  <c r="B14106" i="6"/>
  <c r="I14106" i="6" s="1"/>
  <c r="H14106" i="6"/>
  <c r="B14107" i="6"/>
  <c r="I14107" i="6" s="1"/>
  <c r="B14108" i="6"/>
  <c r="C14108" i="6" s="1"/>
  <c r="B14109" i="6"/>
  <c r="I14109" i="6" s="1"/>
  <c r="B14110" i="6"/>
  <c r="I14110" i="6" s="1"/>
  <c r="B14111" i="6"/>
  <c r="B14112" i="6"/>
  <c r="I14112" i="6" s="1"/>
  <c r="B14113" i="6"/>
  <c r="I14113" i="6" s="1"/>
  <c r="D14113" i="6"/>
  <c r="G14113" i="6"/>
  <c r="B14114" i="6"/>
  <c r="B14115" i="6"/>
  <c r="I14115" i="6" s="1"/>
  <c r="B14116" i="6"/>
  <c r="I14116" i="6" s="1"/>
  <c r="B14117" i="6"/>
  <c r="I14117" i="6" s="1"/>
  <c r="B14118" i="6"/>
  <c r="I14118" i="6" s="1"/>
  <c r="G14118" i="6"/>
  <c r="B14119" i="6"/>
  <c r="I14119" i="6" s="1"/>
  <c r="B14120" i="6"/>
  <c r="B14121" i="6"/>
  <c r="G14121" i="6" s="1"/>
  <c r="B14122" i="6"/>
  <c r="I14122" i="6" s="1"/>
  <c r="B14123" i="6"/>
  <c r="I14123" i="6" s="1"/>
  <c r="B14124" i="6"/>
  <c r="I14124" i="6" s="1"/>
  <c r="F14124" i="6"/>
  <c r="B14125" i="6"/>
  <c r="I14125" i="6" s="1"/>
  <c r="D14125" i="6"/>
  <c r="G14125" i="6"/>
  <c r="B14126" i="6"/>
  <c r="I14126" i="6" s="1"/>
  <c r="B14127" i="6"/>
  <c r="B14128" i="6"/>
  <c r="I14128" i="6" s="1"/>
  <c r="B14129" i="6"/>
  <c r="I14129" i="6" s="1"/>
  <c r="B14130" i="6"/>
  <c r="F14130" i="6" s="1"/>
  <c r="B14131" i="6"/>
  <c r="I14131" i="6" s="1"/>
  <c r="B14132" i="6"/>
  <c r="I14132" i="6" s="1"/>
  <c r="B14133" i="6"/>
  <c r="I14133" i="6" s="1"/>
  <c r="B14134" i="6"/>
  <c r="F14134" i="6" s="1"/>
  <c r="B14135" i="6"/>
  <c r="I14135" i="6" s="1"/>
  <c r="B14136" i="6"/>
  <c r="B14137" i="6"/>
  <c r="G14137" i="6" s="1"/>
  <c r="B14138" i="6"/>
  <c r="B14139" i="6"/>
  <c r="I14139" i="6" s="1"/>
  <c r="B14140" i="6"/>
  <c r="C14140" i="6" s="1"/>
  <c r="B14141" i="6"/>
  <c r="C14141" i="6" s="1"/>
  <c r="B14142" i="6"/>
  <c r="I14142" i="6" s="1"/>
  <c r="B14143" i="6"/>
  <c r="B14144" i="6"/>
  <c r="I14144" i="6" s="1"/>
  <c r="B14145" i="6"/>
  <c r="G14145" i="6" s="1"/>
  <c r="B14146" i="6"/>
  <c r="F14146" i="6" s="1"/>
  <c r="B14147" i="6"/>
  <c r="I14147" i="6" s="1"/>
  <c r="F14147" i="6"/>
  <c r="B14148" i="6"/>
  <c r="I14148" i="6" s="1"/>
  <c r="B14149" i="6"/>
  <c r="I14149" i="6" s="1"/>
  <c r="B14150" i="6"/>
  <c r="B14151" i="6"/>
  <c r="I14151" i="6" s="1"/>
  <c r="B14152" i="6"/>
  <c r="B14153" i="6"/>
  <c r="B14154" i="6"/>
  <c r="B14155" i="6"/>
  <c r="I14155" i="6" s="1"/>
  <c r="B14156" i="6"/>
  <c r="G14156" i="6" s="1"/>
  <c r="B14157" i="6"/>
  <c r="B14158" i="6"/>
  <c r="I14158" i="6" s="1"/>
  <c r="B14159" i="6"/>
  <c r="B14160" i="6"/>
  <c r="I14160" i="6" s="1"/>
  <c r="B14161" i="6"/>
  <c r="I14161" i="6" s="1"/>
  <c r="B14162" i="6"/>
  <c r="F14162" i="6" s="1"/>
  <c r="B14163" i="6"/>
  <c r="I14163" i="6" s="1"/>
  <c r="B14164" i="6"/>
  <c r="B14165" i="6"/>
  <c r="I14165" i="6" s="1"/>
  <c r="B14166" i="6"/>
  <c r="I14166" i="6" s="1"/>
  <c r="C14166" i="6"/>
  <c r="E14166" i="6"/>
  <c r="F14166" i="6"/>
  <c r="H14166" i="6"/>
  <c r="B14167" i="6"/>
  <c r="I14167" i="6" s="1"/>
  <c r="B14168" i="6"/>
  <c r="B14169" i="6"/>
  <c r="H14169" i="6" s="1"/>
  <c r="B14170" i="6"/>
  <c r="I14170" i="6" s="1"/>
  <c r="B14171" i="6"/>
  <c r="G14171" i="6" s="1"/>
  <c r="B14172" i="6"/>
  <c r="G14172" i="6" s="1"/>
  <c r="B14173" i="6"/>
  <c r="B14174" i="6"/>
  <c r="B14175" i="6"/>
  <c r="B14176" i="6"/>
  <c r="G14176" i="6"/>
  <c r="B14177" i="6"/>
  <c r="F14177" i="6" s="1"/>
  <c r="B14178" i="6"/>
  <c r="B14179" i="6"/>
  <c r="B14180" i="6"/>
  <c r="I14180" i="6" s="1"/>
  <c r="B14181" i="6"/>
  <c r="F14181" i="6"/>
  <c r="B14182" i="6"/>
  <c r="I14182" i="6" s="1"/>
  <c r="B14183" i="6"/>
  <c r="B14184" i="6"/>
  <c r="G14184" i="6" s="1"/>
  <c r="B14185" i="6"/>
  <c r="D14185" i="6" s="1"/>
  <c r="B14186" i="6"/>
  <c r="G14186" i="6" s="1"/>
  <c r="B14187" i="6"/>
  <c r="B14188" i="6"/>
  <c r="D14188" i="6" s="1"/>
  <c r="B14189" i="6"/>
  <c r="H14189" i="6" s="1"/>
  <c r="B14190" i="6"/>
  <c r="H14190" i="6" s="1"/>
  <c r="B14191" i="6"/>
  <c r="D14191" i="6" s="1"/>
  <c r="B14192" i="6"/>
  <c r="D14192" i="6" s="1"/>
  <c r="B14193" i="6"/>
  <c r="H14193" i="6" s="1"/>
  <c r="B14194" i="6"/>
  <c r="E14194" i="6" s="1"/>
  <c r="B14195" i="6"/>
  <c r="D14195" i="6" s="1"/>
  <c r="B14196" i="6"/>
  <c r="H14196" i="6" s="1"/>
  <c r="B14197" i="6"/>
  <c r="H14197" i="6" s="1"/>
  <c r="B14198" i="6"/>
  <c r="H14198" i="6" s="1"/>
  <c r="B14199" i="6"/>
  <c r="B14200" i="6"/>
  <c r="D14200" i="6" s="1"/>
  <c r="B14201" i="6"/>
  <c r="H14201" i="6" s="1"/>
  <c r="B14202" i="6"/>
  <c r="B14203" i="6"/>
  <c r="B14204" i="6"/>
  <c r="H14204" i="6" s="1"/>
  <c r="D14204" i="6"/>
  <c r="B14205" i="6"/>
  <c r="H14205" i="6" s="1"/>
  <c r="B14206" i="6"/>
  <c r="H14206" i="6"/>
  <c r="B14207" i="6"/>
  <c r="D14207" i="6" s="1"/>
  <c r="B14208" i="6"/>
  <c r="D14208" i="6" s="1"/>
  <c r="B14209" i="6"/>
  <c r="H14209" i="6" s="1"/>
  <c r="B14210" i="6"/>
  <c r="E14210" i="6" s="1"/>
  <c r="B14211" i="6"/>
  <c r="D14211" i="6" s="1"/>
  <c r="B14212" i="6"/>
  <c r="H14212" i="6" s="1"/>
  <c r="B14213" i="6"/>
  <c r="H14213" i="6" s="1"/>
  <c r="B14214" i="6"/>
  <c r="H14214" i="6" s="1"/>
  <c r="B14215" i="6"/>
  <c r="D14215" i="6" s="1"/>
  <c r="B14216" i="6"/>
  <c r="D14216" i="6" s="1"/>
  <c r="B14217" i="6"/>
  <c r="H14217" i="6" s="1"/>
  <c r="B14218" i="6"/>
  <c r="D14218" i="6" s="1"/>
  <c r="B14219" i="6"/>
  <c r="B14220" i="6"/>
  <c r="B14221" i="6"/>
  <c r="H14221" i="6" s="1"/>
  <c r="B14222" i="6"/>
  <c r="H14222" i="6" s="1"/>
  <c r="B14223" i="6"/>
  <c r="D14223" i="6" s="1"/>
  <c r="B14224" i="6"/>
  <c r="D14224" i="6" s="1"/>
  <c r="B14225" i="6"/>
  <c r="H14225" i="6" s="1"/>
  <c r="B14226" i="6"/>
  <c r="E14226" i="6" s="1"/>
  <c r="B14227" i="6"/>
  <c r="D14227" i="6" s="1"/>
  <c r="B14228" i="6"/>
  <c r="H14228" i="6" s="1"/>
  <c r="B14229" i="6"/>
  <c r="H14229" i="6" s="1"/>
  <c r="B14230" i="6"/>
  <c r="H14230" i="6" s="1"/>
  <c r="B14231" i="6"/>
  <c r="D14231" i="6" s="1"/>
  <c r="B14232" i="6"/>
  <c r="D14232" i="6" s="1"/>
  <c r="B14233" i="6"/>
  <c r="H14233" i="6" s="1"/>
  <c r="B14234" i="6"/>
  <c r="D14234" i="6" s="1"/>
  <c r="B14235" i="6"/>
  <c r="B14236" i="6"/>
  <c r="D14236" i="6" s="1"/>
  <c r="B14237" i="6"/>
  <c r="H14237" i="6" s="1"/>
  <c r="B14238" i="6"/>
  <c r="H14238" i="6" s="1"/>
  <c r="B14239" i="6"/>
  <c r="D14239" i="6" s="1"/>
  <c r="B14240" i="6"/>
  <c r="D14240" i="6" s="1"/>
  <c r="B14241" i="6"/>
  <c r="H14241" i="6" s="1"/>
  <c r="B14242" i="6"/>
  <c r="E14242" i="6" s="1"/>
  <c r="B14243" i="6"/>
  <c r="D14243" i="6" s="1"/>
  <c r="B14244" i="6"/>
  <c r="H14244" i="6" s="1"/>
  <c r="B14245" i="6"/>
  <c r="H14245" i="6" s="1"/>
  <c r="B14246" i="6"/>
  <c r="H14246" i="6"/>
  <c r="B14247" i="6"/>
  <c r="D14247" i="6" s="1"/>
  <c r="B14248" i="6"/>
  <c r="D14248" i="6" s="1"/>
  <c r="B14249" i="6"/>
  <c r="H14249" i="6" s="1"/>
  <c r="B14250" i="6"/>
  <c r="D14250" i="6" s="1"/>
  <c r="B14251" i="6"/>
  <c r="B14252" i="6"/>
  <c r="D14252" i="6" s="1"/>
  <c r="B14253" i="6"/>
  <c r="H14253" i="6" s="1"/>
  <c r="B14254" i="6"/>
  <c r="H14254" i="6" s="1"/>
  <c r="B14255" i="6"/>
  <c r="D14255" i="6" s="1"/>
  <c r="B14256" i="6"/>
  <c r="D14256" i="6" s="1"/>
  <c r="B14257" i="6"/>
  <c r="H14257" i="6" s="1"/>
  <c r="B14258" i="6"/>
  <c r="E14258" i="6" s="1"/>
  <c r="B14259" i="6"/>
  <c r="D14259" i="6" s="1"/>
  <c r="B14260" i="6"/>
  <c r="H14260" i="6" s="1"/>
  <c r="B14261" i="6"/>
  <c r="H14261" i="6" s="1"/>
  <c r="B14262" i="6"/>
  <c r="H14262" i="6" s="1"/>
  <c r="B14263" i="6"/>
  <c r="D14263" i="6" s="1"/>
  <c r="B14264" i="6"/>
  <c r="D14264" i="6" s="1"/>
  <c r="B14265" i="6"/>
  <c r="H14265" i="6" s="1"/>
  <c r="B14266" i="6"/>
  <c r="D14266" i="6" s="1"/>
  <c r="B14267" i="6"/>
  <c r="B14268" i="6"/>
  <c r="D14268" i="6" s="1"/>
  <c r="H14268" i="6"/>
  <c r="B14269" i="6"/>
  <c r="H14269" i="6" s="1"/>
  <c r="B14270" i="6"/>
  <c r="H14270" i="6" s="1"/>
  <c r="B14271" i="6"/>
  <c r="D14271" i="6" s="1"/>
  <c r="B14272" i="6"/>
  <c r="D14272" i="6" s="1"/>
  <c r="B14273" i="6"/>
  <c r="H14273" i="6" s="1"/>
  <c r="B14274" i="6"/>
  <c r="E14274" i="6" s="1"/>
  <c r="B14275" i="6"/>
  <c r="D14275" i="6" s="1"/>
  <c r="B14276" i="6"/>
  <c r="H14276" i="6" s="1"/>
  <c r="B14277" i="6"/>
  <c r="H14277" i="6" s="1"/>
  <c r="B14278" i="6"/>
  <c r="H14278" i="6" s="1"/>
  <c r="B14279" i="6"/>
  <c r="D14279" i="6" s="1"/>
  <c r="B14280" i="6"/>
  <c r="D14280" i="6" s="1"/>
  <c r="B14281" i="6"/>
  <c r="H14281" i="6" s="1"/>
  <c r="B14282" i="6"/>
  <c r="D14282" i="6" s="1"/>
  <c r="H14282" i="6"/>
  <c r="B14283" i="6"/>
  <c r="D14283" i="6" s="1"/>
  <c r="B14284" i="6"/>
  <c r="D14284" i="6" s="1"/>
  <c r="B14285" i="6"/>
  <c r="H14285" i="6" s="1"/>
  <c r="B14286" i="6"/>
  <c r="H14286" i="6" s="1"/>
  <c r="B14287" i="6"/>
  <c r="D14287" i="6" s="1"/>
  <c r="B14288" i="6"/>
  <c r="D14288" i="6" s="1"/>
  <c r="B14289" i="6"/>
  <c r="H14289" i="6" s="1"/>
  <c r="B14290" i="6"/>
  <c r="E14290" i="6" s="1"/>
  <c r="B14291" i="6"/>
  <c r="D14291" i="6" s="1"/>
  <c r="B14292" i="6"/>
  <c r="H14292" i="6" s="1"/>
  <c r="B14293" i="6"/>
  <c r="H14293" i="6" s="1"/>
  <c r="B14294" i="6"/>
  <c r="H14294" i="6" s="1"/>
  <c r="B14295" i="6"/>
  <c r="D14295" i="6" s="1"/>
  <c r="B14296" i="6"/>
  <c r="D14296" i="6" s="1"/>
  <c r="B14297" i="6"/>
  <c r="H14297" i="6" s="1"/>
  <c r="B14298" i="6"/>
  <c r="D14298" i="6" s="1"/>
  <c r="B14299" i="6"/>
  <c r="D14299" i="6" s="1"/>
  <c r="B14300" i="6"/>
  <c r="D14300" i="6" s="1"/>
  <c r="B14301" i="6"/>
  <c r="H14301" i="6" s="1"/>
  <c r="B14302" i="6"/>
  <c r="H14302" i="6" s="1"/>
  <c r="B14303" i="6"/>
  <c r="D14303" i="6" s="1"/>
  <c r="B14304" i="6"/>
  <c r="D14304" i="6" s="1"/>
  <c r="B14305" i="6"/>
  <c r="H14305" i="6" s="1"/>
  <c r="B14306" i="6"/>
  <c r="D14306" i="6" s="1"/>
  <c r="B14307" i="6"/>
  <c r="B14308" i="6"/>
  <c r="H14308" i="6" s="1"/>
  <c r="B14309" i="6"/>
  <c r="H14309" i="6" s="1"/>
  <c r="B14310" i="6"/>
  <c r="B14311" i="6"/>
  <c r="D14311" i="6" s="1"/>
  <c r="B14312" i="6"/>
  <c r="D14312" i="6" s="1"/>
  <c r="B14313" i="6"/>
  <c r="H14313" i="6" s="1"/>
  <c r="B14314" i="6"/>
  <c r="D14314" i="6" s="1"/>
  <c r="B14315" i="6"/>
  <c r="H14315" i="6" s="1"/>
  <c r="B14316" i="6"/>
  <c r="D14316" i="6"/>
  <c r="H14316" i="6"/>
  <c r="B14317" i="6"/>
  <c r="H14317" i="6" s="1"/>
  <c r="B14318" i="6"/>
  <c r="H14318" i="6"/>
  <c r="B14319" i="6"/>
  <c r="B14320" i="6"/>
  <c r="D14320" i="6" s="1"/>
  <c r="B14321" i="6"/>
  <c r="H14321" i="6" s="1"/>
  <c r="B14322" i="6"/>
  <c r="H14322" i="6" s="1"/>
  <c r="B14323" i="6"/>
  <c r="H14323" i="6" s="1"/>
  <c r="D14323" i="6"/>
  <c r="E14323" i="6"/>
  <c r="B14324" i="6"/>
  <c r="B14325" i="6"/>
  <c r="H14325" i="6" s="1"/>
  <c r="B14326" i="6"/>
  <c r="D14326" i="6" s="1"/>
  <c r="B14327" i="6"/>
  <c r="H14327" i="6" s="1"/>
  <c r="B14328" i="6"/>
  <c r="B14329" i="6"/>
  <c r="H14329" i="6" s="1"/>
  <c r="B14330" i="6"/>
  <c r="D14330" i="6" s="1"/>
  <c r="B14331" i="6"/>
  <c r="B14332" i="6"/>
  <c r="H14332" i="6" s="1"/>
  <c r="B14333" i="6"/>
  <c r="H14333" i="6" s="1"/>
  <c r="B14334" i="6"/>
  <c r="D14334" i="6" s="1"/>
  <c r="B14335" i="6"/>
  <c r="H14335" i="6" s="1"/>
  <c r="B14336" i="6"/>
  <c r="B14337" i="6"/>
  <c r="H14337" i="6" s="1"/>
  <c r="B14338" i="6"/>
  <c r="B14339" i="6"/>
  <c r="D14339" i="6" s="1"/>
  <c r="B14340" i="6"/>
  <c r="B14341" i="6"/>
  <c r="H14341" i="6" s="1"/>
  <c r="B14342" i="6"/>
  <c r="B14343" i="6"/>
  <c r="H14343" i="6" s="1"/>
  <c r="B14344" i="6"/>
  <c r="B14345" i="6"/>
  <c r="H14345" i="6" s="1"/>
  <c r="B14346" i="6"/>
  <c r="H14346" i="6" s="1"/>
  <c r="B14347" i="6"/>
  <c r="B14348" i="6"/>
  <c r="B14349" i="6"/>
  <c r="H14349" i="6" s="1"/>
  <c r="B14350" i="6"/>
  <c r="H14350" i="6" s="1"/>
  <c r="B14351" i="6"/>
  <c r="B14352" i="6"/>
  <c r="B14353" i="6"/>
  <c r="H14353" i="6" s="1"/>
  <c r="B14354" i="6"/>
  <c r="D14354" i="6" s="1"/>
  <c r="B14355" i="6"/>
  <c r="B14356" i="6"/>
  <c r="H14356" i="6" s="1"/>
  <c r="B14357" i="6"/>
  <c r="H14357" i="6" s="1"/>
  <c r="B14358" i="6"/>
  <c r="B14359" i="6"/>
  <c r="H14359" i="6" s="1"/>
  <c r="B14360" i="6"/>
  <c r="B14361" i="6"/>
  <c r="H14361" i="6" s="1"/>
  <c r="B14362" i="6"/>
  <c r="B14363" i="6"/>
  <c r="D14363" i="6" s="1"/>
  <c r="B14364" i="6"/>
  <c r="D14364" i="6" s="1"/>
  <c r="B14365" i="6"/>
  <c r="H14365" i="6" s="1"/>
  <c r="B14366" i="6"/>
  <c r="D14366" i="6" s="1"/>
  <c r="B14367" i="6"/>
  <c r="H14367" i="6" s="1"/>
  <c r="B14368" i="6"/>
  <c r="B14369" i="6"/>
  <c r="H14369" i="6" s="1"/>
  <c r="B14370" i="6"/>
  <c r="D14370" i="6" s="1"/>
  <c r="B14371" i="6"/>
  <c r="H14371" i="6" s="1"/>
  <c r="B14372" i="6"/>
  <c r="B14373" i="6"/>
  <c r="H14373" i="6" s="1"/>
  <c r="B14374" i="6"/>
  <c r="B14375" i="6"/>
  <c r="H14375" i="6" s="1"/>
  <c r="B14376" i="6"/>
  <c r="B14377" i="6"/>
  <c r="H14377" i="6" s="1"/>
  <c r="B14378" i="6"/>
  <c r="H14378" i="6" s="1"/>
  <c r="D14378" i="6"/>
  <c r="B14379" i="6"/>
  <c r="B14380" i="6"/>
  <c r="B14381" i="6"/>
  <c r="H14381" i="6" s="1"/>
  <c r="B14382" i="6"/>
  <c r="B14383" i="6"/>
  <c r="B14384" i="6"/>
  <c r="B14385" i="6"/>
  <c r="H14385" i="6" s="1"/>
  <c r="B14386" i="6"/>
  <c r="E14386" i="6"/>
  <c r="H14386" i="6"/>
  <c r="B14387" i="6"/>
  <c r="D14387" i="6" s="1"/>
  <c r="B14388" i="6"/>
  <c r="H14388" i="6" s="1"/>
  <c r="B14389" i="6"/>
  <c r="H14389" i="6" s="1"/>
  <c r="B14390" i="6"/>
  <c r="D14390" i="6" s="1"/>
  <c r="B14391" i="6"/>
  <c r="H14391" i="6" s="1"/>
  <c r="B14392" i="6"/>
  <c r="B14393" i="6"/>
  <c r="H14393" i="6" s="1"/>
  <c r="B14394" i="6"/>
  <c r="B14395" i="6"/>
  <c r="B14396" i="6"/>
  <c r="B14397" i="6"/>
  <c r="H14397" i="6" s="1"/>
  <c r="B14398" i="6"/>
  <c r="D14398" i="6" s="1"/>
  <c r="B14399" i="6"/>
  <c r="H14399" i="6" s="1"/>
  <c r="B14400" i="6"/>
  <c r="B14401" i="6"/>
  <c r="H14401" i="6" s="1"/>
  <c r="B14402" i="6"/>
  <c r="D14402" i="6" s="1"/>
  <c r="B14403" i="6"/>
  <c r="B14404" i="6"/>
  <c r="H14404" i="6" s="1"/>
  <c r="B14405" i="6"/>
  <c r="H14405" i="6" s="1"/>
  <c r="B14406" i="6"/>
  <c r="D14406" i="6" s="1"/>
  <c r="B14407" i="6"/>
  <c r="H14407" i="6" s="1"/>
  <c r="B14408" i="6"/>
  <c r="B14409" i="6"/>
  <c r="H14409" i="6" s="1"/>
  <c r="B14410" i="6"/>
  <c r="D14410" i="6" s="1"/>
  <c r="B14411" i="6"/>
  <c r="H14411" i="6" s="1"/>
  <c r="B14412" i="6"/>
  <c r="D14412" i="6" s="1"/>
  <c r="B14413" i="6"/>
  <c r="H14413" i="6" s="1"/>
  <c r="B14414" i="6"/>
  <c r="B14415" i="6"/>
  <c r="H14415" i="6" s="1"/>
  <c r="B14416" i="6"/>
  <c r="B14417" i="6"/>
  <c r="H14417" i="6" s="1"/>
  <c r="B14418" i="6"/>
  <c r="D14418" i="6" s="1"/>
  <c r="B14419" i="6"/>
  <c r="D14419" i="6" s="1"/>
  <c r="B14420" i="6"/>
  <c r="D14420" i="6" s="1"/>
  <c r="B14421" i="6"/>
  <c r="H14421" i="6" s="1"/>
  <c r="B14422" i="6"/>
  <c r="B14423" i="6"/>
  <c r="H14423" i="6" s="1"/>
  <c r="B14424" i="6"/>
  <c r="B14425" i="6"/>
  <c r="H14425" i="6" s="1"/>
  <c r="B14426" i="6"/>
  <c r="D14426" i="6" s="1"/>
  <c r="B14427" i="6"/>
  <c r="D14427" i="6" s="1"/>
  <c r="B14428" i="6"/>
  <c r="D14428" i="6" s="1"/>
  <c r="B14429" i="6"/>
  <c r="H14429" i="6" s="1"/>
  <c r="B14430" i="6"/>
  <c r="B14431" i="6"/>
  <c r="H14431" i="6" s="1"/>
  <c r="B14432" i="6"/>
  <c r="B14433" i="6"/>
  <c r="H14433" i="6" s="1"/>
  <c r="B14434" i="6"/>
  <c r="D14434" i="6" s="1"/>
  <c r="B14435" i="6"/>
  <c r="E14435" i="6" s="1"/>
  <c r="B14436" i="6"/>
  <c r="H14436" i="6" s="1"/>
  <c r="B14437" i="6"/>
  <c r="H14437" i="6" s="1"/>
  <c r="B14438" i="6"/>
  <c r="B14439" i="6"/>
  <c r="H14439" i="6" s="1"/>
  <c r="B14440" i="6"/>
  <c r="B14441" i="6"/>
  <c r="H14441" i="6" s="1"/>
  <c r="B14442" i="6"/>
  <c r="D14442" i="6" s="1"/>
  <c r="B14443" i="6"/>
  <c r="H14443" i="6" s="1"/>
  <c r="B14444" i="6"/>
  <c r="B14445" i="6"/>
  <c r="H14445" i="6" s="1"/>
  <c r="B14446" i="6"/>
  <c r="B14447" i="6"/>
  <c r="H14447" i="6" s="1"/>
  <c r="B14448" i="6"/>
  <c r="B14449" i="6"/>
  <c r="H14449" i="6" s="1"/>
  <c r="B14450" i="6"/>
  <c r="B14451" i="6"/>
  <c r="H14451" i="6" s="1"/>
  <c r="B14452" i="6"/>
  <c r="D14452" i="6" s="1"/>
  <c r="B14453" i="6"/>
  <c r="H14453" i="6" s="1"/>
  <c r="B14454" i="6"/>
  <c r="H14454" i="6" s="1"/>
  <c r="B14455" i="6"/>
  <c r="B14456" i="6"/>
  <c r="B14457" i="6"/>
  <c r="I14457" i="6" s="1"/>
  <c r="B14458" i="6"/>
  <c r="I14458" i="6" s="1"/>
  <c r="B14459" i="6"/>
  <c r="I14459" i="6" s="1"/>
  <c r="B14460" i="6"/>
  <c r="I14460" i="6" s="1"/>
  <c r="B14461" i="6"/>
  <c r="I14461" i="6" s="1"/>
  <c r="B14462" i="6"/>
  <c r="I14462" i="6" s="1"/>
  <c r="B14463" i="6"/>
  <c r="I14463" i="6" s="1"/>
  <c r="B14464" i="6"/>
  <c r="I14464" i="6" s="1"/>
  <c r="B14465" i="6"/>
  <c r="I14465" i="6" s="1"/>
  <c r="B14466" i="6"/>
  <c r="I14466" i="6" s="1"/>
  <c r="B14467" i="6"/>
  <c r="I14467" i="6" s="1"/>
  <c r="B14468" i="6"/>
  <c r="E14468" i="6" s="1"/>
  <c r="B14469" i="6"/>
  <c r="I14469" i="6" s="1"/>
  <c r="D14469" i="6"/>
  <c r="H14469" i="6"/>
  <c r="B14470" i="6"/>
  <c r="I14470" i="6" s="1"/>
  <c r="B14471" i="6"/>
  <c r="I14471" i="6" s="1"/>
  <c r="E14471" i="6"/>
  <c r="B14472" i="6"/>
  <c r="I14472" i="6" s="1"/>
  <c r="B14473" i="6"/>
  <c r="I14473" i="6" s="1"/>
  <c r="B14474" i="6"/>
  <c r="I14474" i="6" s="1"/>
  <c r="B14475" i="6"/>
  <c r="I14475" i="6" s="1"/>
  <c r="B14476" i="6"/>
  <c r="B14477" i="6"/>
  <c r="B14478" i="6"/>
  <c r="I14478" i="6" s="1"/>
  <c r="B14479" i="6"/>
  <c r="I14479" i="6" s="1"/>
  <c r="B14480" i="6"/>
  <c r="I14480" i="6" s="1"/>
  <c r="B14481" i="6"/>
  <c r="I14481" i="6" s="1"/>
  <c r="B14482" i="6"/>
  <c r="I14482" i="6" s="1"/>
  <c r="B14483" i="6"/>
  <c r="I14483" i="6" s="1"/>
  <c r="B14484" i="6"/>
  <c r="I14484" i="6" s="1"/>
  <c r="B14485" i="6"/>
  <c r="B14486" i="6"/>
  <c r="I14486" i="6" s="1"/>
  <c r="B14487" i="6"/>
  <c r="B14488" i="6"/>
  <c r="I14488" i="6" s="1"/>
  <c r="B14489" i="6"/>
  <c r="I14489" i="6" s="1"/>
  <c r="B14490" i="6"/>
  <c r="I14490" i="6" s="1"/>
  <c r="B14491" i="6"/>
  <c r="B14492" i="6"/>
  <c r="I14492" i="6" s="1"/>
  <c r="B14493" i="6"/>
  <c r="I14493" i="6" s="1"/>
  <c r="B14494" i="6"/>
  <c r="I14494" i="6" s="1"/>
  <c r="B14495" i="6"/>
  <c r="I14495" i="6" s="1"/>
  <c r="B14496" i="6"/>
  <c r="I14496" i="6" s="1"/>
  <c r="B14497" i="6"/>
  <c r="B14498" i="6"/>
  <c r="I14498" i="6" s="1"/>
  <c r="B14499" i="6"/>
  <c r="B14500" i="6"/>
  <c r="I14500" i="6" s="1"/>
  <c r="B14501" i="6"/>
  <c r="B14502" i="6"/>
  <c r="I14502" i="6" s="1"/>
  <c r="B14503" i="6"/>
  <c r="I14503" i="6" s="1"/>
  <c r="B14504" i="6"/>
  <c r="I14504" i="6" s="1"/>
  <c r="H14504" i="6"/>
  <c r="B14505" i="6"/>
  <c r="B14506" i="6"/>
  <c r="I14506" i="6" s="1"/>
  <c r="B14507" i="6"/>
  <c r="B14508" i="6"/>
  <c r="I14508" i="6" s="1"/>
  <c r="B14509" i="6"/>
  <c r="I14509" i="6" s="1"/>
  <c r="B14510" i="6"/>
  <c r="B14511" i="6"/>
  <c r="I14511" i="6" s="1"/>
  <c r="B14512" i="6"/>
  <c r="I14512" i="6" s="1"/>
  <c r="B14513" i="6"/>
  <c r="B14514" i="6"/>
  <c r="I14514" i="6" s="1"/>
  <c r="B14515" i="6"/>
  <c r="B14516" i="6"/>
  <c r="I14516" i="6" s="1"/>
  <c r="B14517" i="6"/>
  <c r="B14518" i="6"/>
  <c r="I14518" i="6" s="1"/>
  <c r="B14519" i="6"/>
  <c r="I14519" i="6" s="1"/>
  <c r="B14520" i="6"/>
  <c r="I14520" i="6" s="1"/>
  <c r="B14521" i="6"/>
  <c r="I14521" i="6" s="1"/>
  <c r="B14522" i="6"/>
  <c r="I14522" i="6" s="1"/>
  <c r="B14523" i="6"/>
  <c r="B14524" i="6"/>
  <c r="I14524" i="6" s="1"/>
  <c r="B14525" i="6"/>
  <c r="B14526" i="6"/>
  <c r="I14526" i="6" s="1"/>
  <c r="B14527" i="6"/>
  <c r="I14527" i="6" s="1"/>
  <c r="B14528" i="6"/>
  <c r="I14528" i="6" s="1"/>
  <c r="B14529" i="6"/>
  <c r="B14530" i="6"/>
  <c r="I14530" i="6" s="1"/>
  <c r="B14531" i="6"/>
  <c r="B14532" i="6"/>
  <c r="I14532" i="6" s="1"/>
  <c r="B14533" i="6"/>
  <c r="B14534" i="6"/>
  <c r="I14534" i="6" s="1"/>
  <c r="B14535" i="6"/>
  <c r="I14535" i="6" s="1"/>
  <c r="B14536" i="6"/>
  <c r="I14536" i="6" s="1"/>
  <c r="B14537" i="6"/>
  <c r="I14537" i="6" s="1"/>
  <c r="B14538" i="6"/>
  <c r="I14538" i="6" s="1"/>
  <c r="B14539" i="6"/>
  <c r="B14540" i="6"/>
  <c r="I14540" i="6" s="1"/>
  <c r="B14541" i="6"/>
  <c r="I14541" i="6" s="1"/>
  <c r="B14542" i="6"/>
  <c r="I14542" i="6" s="1"/>
  <c r="B14543" i="6"/>
  <c r="I14543" i="6" s="1"/>
  <c r="H14543" i="6"/>
  <c r="B14544" i="6"/>
  <c r="I14544" i="6" s="1"/>
  <c r="B14545" i="6"/>
  <c r="B14546" i="6"/>
  <c r="I14546" i="6" s="1"/>
  <c r="B14547" i="6"/>
  <c r="B14548" i="6"/>
  <c r="I14548" i="6" s="1"/>
  <c r="B14549" i="6"/>
  <c r="B14550" i="6"/>
  <c r="I14550" i="6" s="1"/>
  <c r="E14550" i="6"/>
  <c r="B14551" i="6"/>
  <c r="I14551" i="6" s="1"/>
  <c r="B14552" i="6"/>
  <c r="I14552" i="6" s="1"/>
  <c r="B14553" i="6"/>
  <c r="I14553" i="6" s="1"/>
  <c r="B14554" i="6"/>
  <c r="I14554" i="6" s="1"/>
  <c r="E14554" i="6"/>
  <c r="B14555" i="6"/>
  <c r="B14556" i="6"/>
  <c r="B14557" i="6"/>
  <c r="I14557" i="6" s="1"/>
  <c r="B14558" i="6"/>
  <c r="I14558" i="6" s="1"/>
  <c r="B14559" i="6"/>
  <c r="I14559" i="6" s="1"/>
  <c r="B14560" i="6"/>
  <c r="I14560" i="6" s="1"/>
  <c r="B14561" i="6"/>
  <c r="B14562" i="6"/>
  <c r="I14562" i="6" s="1"/>
  <c r="B14563" i="6"/>
  <c r="B14564" i="6"/>
  <c r="I14564" i="6" s="1"/>
  <c r="B14565" i="6"/>
  <c r="B14566" i="6"/>
  <c r="I14566" i="6" s="1"/>
  <c r="B14567" i="6"/>
  <c r="I14567" i="6" s="1"/>
  <c r="B14568" i="6"/>
  <c r="I14568" i="6" s="1"/>
  <c r="B14569" i="6"/>
  <c r="I14569" i="6" s="1"/>
  <c r="B14570" i="6"/>
  <c r="I14570" i="6" s="1"/>
  <c r="B14571" i="6"/>
  <c r="B14572" i="6"/>
  <c r="I14572" i="6" s="1"/>
  <c r="B14573" i="6"/>
  <c r="I14573" i="6" s="1"/>
  <c r="H14573" i="6"/>
  <c r="B14574" i="6"/>
  <c r="I14574" i="6" s="1"/>
  <c r="B14575" i="6"/>
  <c r="I14575" i="6" s="1"/>
  <c r="B14576" i="6"/>
  <c r="I14576" i="6" s="1"/>
  <c r="B14577" i="6"/>
  <c r="B14578" i="6"/>
  <c r="I14578" i="6" s="1"/>
  <c r="B14579" i="6"/>
  <c r="B14580" i="6"/>
  <c r="I14580" i="6" s="1"/>
  <c r="B14581" i="6"/>
  <c r="B14582" i="6"/>
  <c r="I14582" i="6" s="1"/>
  <c r="B14583" i="6"/>
  <c r="I14583" i="6" s="1"/>
  <c r="B14584" i="6"/>
  <c r="I14584" i="6" s="1"/>
  <c r="B14585" i="6"/>
  <c r="I14585" i="6" s="1"/>
  <c r="B14586" i="6"/>
  <c r="I14586" i="6" s="1"/>
  <c r="B14587" i="6"/>
  <c r="B14588" i="6"/>
  <c r="I14588" i="6" s="1"/>
  <c r="B14589" i="6"/>
  <c r="I14589" i="6" s="1"/>
  <c r="B14590" i="6"/>
  <c r="I14590" i="6" s="1"/>
  <c r="B14591" i="6"/>
  <c r="I14591" i="6" s="1"/>
  <c r="B14592" i="6"/>
  <c r="B14593" i="6"/>
  <c r="B14594" i="6"/>
  <c r="B14595" i="6"/>
  <c r="B14596" i="6"/>
  <c r="B14597" i="6"/>
  <c r="B14598" i="6"/>
  <c r="I14598" i="6" s="1"/>
  <c r="B14599" i="6"/>
  <c r="B14600" i="6"/>
  <c r="I14600" i="6" s="1"/>
  <c r="B14601" i="6"/>
  <c r="I14601" i="6" s="1"/>
  <c r="B14602" i="6"/>
  <c r="I14602" i="6" s="1"/>
  <c r="B14603" i="6"/>
  <c r="B14604" i="6"/>
  <c r="I14604" i="6" s="1"/>
  <c r="B14605" i="6"/>
  <c r="B14606" i="6"/>
  <c r="I14606" i="6" s="1"/>
  <c r="B14607" i="6"/>
  <c r="I14607" i="6" s="1"/>
  <c r="H14607" i="6"/>
  <c r="B14608" i="6"/>
  <c r="B14609" i="6"/>
  <c r="B14610" i="6"/>
  <c r="B14611" i="6"/>
  <c r="B14612" i="6"/>
  <c r="B14613" i="6"/>
  <c r="B14614" i="6"/>
  <c r="I14614" i="6" s="1"/>
  <c r="E14614" i="6"/>
  <c r="B14615" i="6"/>
  <c r="B14616" i="6"/>
  <c r="I14616" i="6" s="1"/>
  <c r="B14617" i="6"/>
  <c r="I14617" i="6" s="1"/>
  <c r="B14618" i="6"/>
  <c r="B14619" i="6"/>
  <c r="B14620" i="6"/>
  <c r="I14620" i="6" s="1"/>
  <c r="B14621" i="6"/>
  <c r="I14621" i="6" s="1"/>
  <c r="B14622" i="6"/>
  <c r="I14622" i="6" s="1"/>
  <c r="B14623" i="6"/>
  <c r="I14623" i="6" s="1"/>
  <c r="B14624" i="6"/>
  <c r="B14625" i="6"/>
  <c r="B14626" i="6"/>
  <c r="B14627" i="6"/>
  <c r="B14628" i="6"/>
  <c r="B14629" i="6"/>
  <c r="B14630" i="6"/>
  <c r="I14630" i="6" s="1"/>
  <c r="B14631" i="6"/>
  <c r="B14632" i="6"/>
  <c r="I14632" i="6" s="1"/>
  <c r="B14633" i="6"/>
  <c r="I14633" i="6" s="1"/>
  <c r="B14634" i="6"/>
  <c r="I14634" i="6" s="1"/>
  <c r="B14635" i="6"/>
  <c r="B14636" i="6"/>
  <c r="I14636" i="6" s="1"/>
  <c r="B14637" i="6"/>
  <c r="I14637" i="6" s="1"/>
  <c r="H14637" i="6"/>
  <c r="B14638" i="6"/>
  <c r="I14638" i="6" s="1"/>
  <c r="B14639" i="6"/>
  <c r="I14639" i="6" s="1"/>
  <c r="B14640" i="6"/>
  <c r="B14641" i="6"/>
  <c r="I14641" i="6" s="1"/>
  <c r="B14642" i="6"/>
  <c r="B14643" i="6"/>
  <c r="B14644" i="6"/>
  <c r="B14645" i="6"/>
  <c r="B14646" i="6"/>
  <c r="I14646" i="6" s="1"/>
  <c r="B14647" i="6"/>
  <c r="B14648" i="6"/>
  <c r="I14648" i="6" s="1"/>
  <c r="B14649" i="6"/>
  <c r="B14650" i="6"/>
  <c r="I14650" i="6" s="1"/>
  <c r="B14651" i="6"/>
  <c r="B14652" i="6"/>
  <c r="I14652" i="6" s="1"/>
  <c r="B14653" i="6"/>
  <c r="I14653" i="6" s="1"/>
  <c r="B14654" i="6"/>
  <c r="I14654" i="6" s="1"/>
  <c r="B14655" i="6"/>
  <c r="B14656" i="6"/>
  <c r="B14657" i="6"/>
  <c r="I14657" i="6" s="1"/>
  <c r="B14658" i="6"/>
  <c r="B14659" i="6"/>
  <c r="B14660" i="6"/>
  <c r="B14661" i="6"/>
  <c r="B14662" i="6"/>
  <c r="B14663" i="6"/>
  <c r="B14664" i="6"/>
  <c r="B14665" i="6"/>
  <c r="B14666" i="6"/>
  <c r="I14666" i="6" s="1"/>
  <c r="H14666" i="6"/>
  <c r="B14667" i="6"/>
  <c r="B14668" i="6"/>
  <c r="I14668" i="6" s="1"/>
  <c r="B14669" i="6"/>
  <c r="I14669" i="6" s="1"/>
  <c r="B14670" i="6"/>
  <c r="I14670" i="6" s="1"/>
  <c r="B14671" i="6"/>
  <c r="I14671" i="6" s="1"/>
  <c r="B14672" i="6"/>
  <c r="B14673" i="6"/>
  <c r="I14673" i="6" s="1"/>
  <c r="B14674" i="6"/>
  <c r="B14675" i="6"/>
  <c r="B14676" i="6"/>
  <c r="B14677" i="6"/>
  <c r="B14678" i="6"/>
  <c r="I14678" i="6" s="1"/>
  <c r="B14679" i="6"/>
  <c r="B14680" i="6"/>
  <c r="I14680" i="6" s="1"/>
  <c r="B14681" i="6"/>
  <c r="I14681" i="6" s="1"/>
  <c r="B14682" i="6"/>
  <c r="I14682" i="6" s="1"/>
  <c r="B14683" i="6"/>
  <c r="B14684" i="6"/>
  <c r="I14684" i="6" s="1"/>
  <c r="B14685" i="6"/>
  <c r="I14685" i="6" s="1"/>
  <c r="B14686" i="6"/>
  <c r="I14686" i="6" s="1"/>
  <c r="B14687" i="6"/>
  <c r="I14687" i="6" s="1"/>
  <c r="B14688" i="6"/>
  <c r="B14689" i="6"/>
  <c r="B14690" i="6"/>
  <c r="B14691" i="6"/>
  <c r="B14692" i="6"/>
  <c r="B14693" i="6"/>
  <c r="B14694" i="6"/>
  <c r="I14694" i="6" s="1"/>
  <c r="B14695" i="6"/>
  <c r="B14696" i="6"/>
  <c r="I14696" i="6" s="1"/>
  <c r="B14697" i="6"/>
  <c r="B14698" i="6"/>
  <c r="I14698" i="6" s="1"/>
  <c r="B14699" i="6"/>
  <c r="B14700" i="6"/>
  <c r="I14700" i="6" s="1"/>
  <c r="B14701" i="6"/>
  <c r="I14701" i="6" s="1"/>
  <c r="B14702" i="6"/>
  <c r="I14702" i="6" s="1"/>
  <c r="B14703" i="6"/>
  <c r="B14704" i="6"/>
  <c r="B14705" i="6"/>
  <c r="I14705" i="6" s="1"/>
  <c r="B14706" i="6"/>
  <c r="B14707" i="6"/>
  <c r="B14708" i="6"/>
  <c r="B14709" i="6"/>
  <c r="B14710" i="6"/>
  <c r="B14711" i="6"/>
  <c r="B14712" i="6"/>
  <c r="I14712" i="6" s="1"/>
  <c r="E14712" i="6"/>
  <c r="H14712" i="6"/>
  <c r="B14713" i="6"/>
  <c r="B14714" i="6"/>
  <c r="B14715" i="6"/>
  <c r="B14716" i="6"/>
  <c r="I14716" i="6" s="1"/>
  <c r="E14716" i="6"/>
  <c r="H14716" i="6"/>
  <c r="B14717" i="6"/>
  <c r="B14718" i="6"/>
  <c r="I14718" i="6" s="1"/>
  <c r="B14719" i="6"/>
  <c r="I14719" i="6" s="1"/>
  <c r="B14720" i="6"/>
  <c r="B14721" i="6"/>
  <c r="I14721" i="6" s="1"/>
  <c r="B14722" i="6"/>
  <c r="B14723" i="6"/>
  <c r="B14724" i="6"/>
  <c r="B14725" i="6"/>
  <c r="B14726" i="6"/>
  <c r="I14726" i="6" s="1"/>
  <c r="B14727" i="6"/>
  <c r="B14728" i="6"/>
  <c r="B14729" i="6"/>
  <c r="B14730" i="6"/>
  <c r="B14731" i="6"/>
  <c r="I14731" i="6" s="1"/>
  <c r="B14732" i="6"/>
  <c r="B14733" i="6"/>
  <c r="I14733" i="6" s="1"/>
  <c r="B14734" i="6"/>
  <c r="B14735" i="6"/>
  <c r="C14735" i="6" s="1"/>
  <c r="B14736" i="6"/>
  <c r="G14736" i="6" s="1"/>
  <c r="B14737" i="6"/>
  <c r="C14737" i="6" s="1"/>
  <c r="B14738" i="6"/>
  <c r="C14738" i="6" s="1"/>
  <c r="B14739" i="6"/>
  <c r="G14739" i="6" s="1"/>
  <c r="B14740" i="6"/>
  <c r="G14740" i="6" s="1"/>
  <c r="B14741" i="6"/>
  <c r="F14741" i="6" s="1"/>
  <c r="B14742" i="6"/>
  <c r="C14742" i="6" s="1"/>
  <c r="B14743" i="6"/>
  <c r="C14743" i="6" s="1"/>
  <c r="B14744" i="6"/>
  <c r="G14744" i="6" s="1"/>
  <c r="B14745" i="6"/>
  <c r="C14745" i="6" s="1"/>
  <c r="B14746" i="6"/>
  <c r="C14746" i="6" s="1"/>
  <c r="B14747" i="6"/>
  <c r="C14747" i="6" s="1"/>
  <c r="B14748" i="6"/>
  <c r="G14748" i="6" s="1"/>
  <c r="B14749" i="6"/>
  <c r="C14749" i="6" s="1"/>
  <c r="B14750" i="6"/>
  <c r="G14750" i="6" s="1"/>
  <c r="B14751" i="6"/>
  <c r="B14752" i="6"/>
  <c r="G14752" i="6" s="1"/>
  <c r="B14753" i="6"/>
  <c r="F14753" i="6" s="1"/>
  <c r="B14754" i="6"/>
  <c r="C14754" i="6" s="1"/>
  <c r="B14755" i="6"/>
  <c r="C14755" i="6" s="1"/>
  <c r="G14755" i="6"/>
  <c r="B14756" i="6"/>
  <c r="G14756" i="6" s="1"/>
  <c r="B14757" i="6"/>
  <c r="B14758" i="6"/>
  <c r="C14758" i="6" s="1"/>
  <c r="B14759" i="6"/>
  <c r="G14759" i="6" s="1"/>
  <c r="B14760" i="6"/>
  <c r="G14760" i="6" s="1"/>
  <c r="B14761" i="6"/>
  <c r="C14761" i="6" s="1"/>
  <c r="B14762" i="6"/>
  <c r="G14762" i="6" s="1"/>
  <c r="B14763" i="6"/>
  <c r="B14764" i="6"/>
  <c r="G14764" i="6" s="1"/>
  <c r="B14765" i="6"/>
  <c r="C14765" i="6" s="1"/>
  <c r="B14766" i="6"/>
  <c r="G14766" i="6" s="1"/>
  <c r="B14767" i="6"/>
  <c r="B14768" i="6"/>
  <c r="G14768" i="6" s="1"/>
  <c r="B14769" i="6"/>
  <c r="B14770" i="6"/>
  <c r="C14770" i="6" s="1"/>
  <c r="B14771" i="6"/>
  <c r="G14771" i="6" s="1"/>
  <c r="B14772" i="6"/>
  <c r="G14772" i="6" s="1"/>
  <c r="B14773" i="6"/>
  <c r="F14773" i="6" s="1"/>
  <c r="B14774" i="6"/>
  <c r="B14775" i="6"/>
  <c r="C14775" i="6" s="1"/>
  <c r="G14775" i="6"/>
  <c r="B14776" i="6"/>
  <c r="G14776" i="6" s="1"/>
  <c r="B14777" i="6"/>
  <c r="C14777" i="6" s="1"/>
  <c r="B14778" i="6"/>
  <c r="B14779" i="6"/>
  <c r="C14779" i="6" s="1"/>
  <c r="B14780" i="6"/>
  <c r="G14780" i="6" s="1"/>
  <c r="B14781" i="6"/>
  <c r="C14781" i="6" s="1"/>
  <c r="B14782" i="6"/>
  <c r="G14782" i="6" s="1"/>
  <c r="B14783" i="6"/>
  <c r="B14784" i="6"/>
  <c r="G14784" i="6" s="1"/>
  <c r="B14785" i="6"/>
  <c r="B14786" i="6"/>
  <c r="C14786" i="6" s="1"/>
  <c r="B14787" i="6"/>
  <c r="C14787" i="6" s="1"/>
  <c r="B14788" i="6"/>
  <c r="G14788" i="6" s="1"/>
  <c r="B14789" i="6"/>
  <c r="C14789" i="6" s="1"/>
  <c r="B14790" i="6"/>
  <c r="C14790" i="6" s="1"/>
  <c r="B14791" i="6"/>
  <c r="G14791" i="6" s="1"/>
  <c r="B14792" i="6"/>
  <c r="G14792" i="6" s="1"/>
  <c r="B14793" i="6"/>
  <c r="C14793" i="6" s="1"/>
  <c r="B14794" i="6"/>
  <c r="G14794" i="6" s="1"/>
  <c r="B14795" i="6"/>
  <c r="B14796" i="6"/>
  <c r="G14796" i="6" s="1"/>
  <c r="B14797" i="6"/>
  <c r="F14797" i="6" s="1"/>
  <c r="C14797" i="6"/>
  <c r="B14798" i="6"/>
  <c r="C14798" i="6" s="1"/>
  <c r="B14799" i="6"/>
  <c r="C14799" i="6" s="1"/>
  <c r="B14800" i="6"/>
  <c r="G14800" i="6" s="1"/>
  <c r="B14801" i="6"/>
  <c r="C14801" i="6" s="1"/>
  <c r="B14802" i="6"/>
  <c r="C14802" i="6" s="1"/>
  <c r="B14803" i="6"/>
  <c r="G14803" i="6" s="1"/>
  <c r="B14804" i="6"/>
  <c r="G14804" i="6" s="1"/>
  <c r="B14805" i="6"/>
  <c r="B14806" i="6"/>
  <c r="C14806" i="6" s="1"/>
  <c r="E14806" i="6"/>
  <c r="B14807" i="6"/>
  <c r="B14808" i="6"/>
  <c r="F14808" i="6" s="1"/>
  <c r="B14809" i="6"/>
  <c r="C14809" i="6" s="1"/>
  <c r="B14810" i="6"/>
  <c r="G14810" i="6" s="1"/>
  <c r="B14811" i="6"/>
  <c r="C14811" i="6" s="1"/>
  <c r="B14812" i="6"/>
  <c r="F14812" i="6" s="1"/>
  <c r="B14813" i="6"/>
  <c r="F14813" i="6" s="1"/>
  <c r="B14814" i="6"/>
  <c r="C14814" i="6" s="1"/>
  <c r="E14814" i="6"/>
  <c r="B14815" i="6"/>
  <c r="C14815" i="6" s="1"/>
  <c r="G14815" i="6"/>
  <c r="B14816" i="6"/>
  <c r="B14817" i="6"/>
  <c r="C14817" i="6" s="1"/>
  <c r="G14817" i="6"/>
  <c r="B14818" i="6"/>
  <c r="G14818" i="6" s="1"/>
  <c r="B14819" i="6"/>
  <c r="B14820" i="6"/>
  <c r="B14821" i="6"/>
  <c r="F14821" i="6" s="1"/>
  <c r="B14822" i="6"/>
  <c r="C14822" i="6" s="1"/>
  <c r="B14823" i="6"/>
  <c r="B14824" i="6"/>
  <c r="F14824" i="6" s="1"/>
  <c r="B14825" i="6"/>
  <c r="C14825" i="6" s="1"/>
  <c r="B14826" i="6"/>
  <c r="G14826" i="6" s="1"/>
  <c r="B14827" i="6"/>
  <c r="C14827" i="6" s="1"/>
  <c r="B14828" i="6"/>
  <c r="F14828" i="6" s="1"/>
  <c r="B14829" i="6"/>
  <c r="F14829" i="6" s="1"/>
  <c r="B14830" i="6"/>
  <c r="C14830" i="6" s="1"/>
  <c r="B14831" i="6"/>
  <c r="C14831" i="6" s="1"/>
  <c r="B14832" i="6"/>
  <c r="B14833" i="6"/>
  <c r="C14833" i="6" s="1"/>
  <c r="B14834" i="6"/>
  <c r="G14834" i="6" s="1"/>
  <c r="B14835" i="6"/>
  <c r="G14835" i="6" s="1"/>
  <c r="B14836" i="6"/>
  <c r="B14837" i="6"/>
  <c r="B14838" i="6"/>
  <c r="G14838" i="6" s="1"/>
  <c r="B14839" i="6"/>
  <c r="B14840" i="6"/>
  <c r="F14840" i="6" s="1"/>
  <c r="B14841" i="6"/>
  <c r="C14841" i="6" s="1"/>
  <c r="B14842" i="6"/>
  <c r="B14843" i="6"/>
  <c r="C14843" i="6" s="1"/>
  <c r="B14844" i="6"/>
  <c r="G14844" i="6" s="1"/>
  <c r="B14845" i="6"/>
  <c r="F14845" i="6" s="1"/>
  <c r="B14846" i="6"/>
  <c r="E14846" i="6" s="1"/>
  <c r="B14847" i="6"/>
  <c r="G14847" i="6" s="1"/>
  <c r="B14848" i="6"/>
  <c r="F14848" i="6" s="1"/>
  <c r="B14849" i="6"/>
  <c r="C14849" i="6" s="1"/>
  <c r="F14849" i="6"/>
  <c r="G14849" i="6"/>
  <c r="B14850" i="6"/>
  <c r="G14850" i="6" s="1"/>
  <c r="B14851" i="6"/>
  <c r="C14851" i="6" s="1"/>
  <c r="B14852" i="6"/>
  <c r="B14853" i="6"/>
  <c r="F14853" i="6" s="1"/>
  <c r="B14854" i="6"/>
  <c r="E14854" i="6" s="1"/>
  <c r="B14855" i="6"/>
  <c r="B14856" i="6"/>
  <c r="F14856" i="6" s="1"/>
  <c r="B14857" i="6"/>
  <c r="C14857" i="6" s="1"/>
  <c r="B14858" i="6"/>
  <c r="B14859" i="6"/>
  <c r="C14859" i="6" s="1"/>
  <c r="B14860" i="6"/>
  <c r="F14860" i="6" s="1"/>
  <c r="B14861" i="6"/>
  <c r="E14861" i="6" s="1"/>
  <c r="B14862" i="6"/>
  <c r="C14862" i="6" s="1"/>
  <c r="B14863" i="6"/>
  <c r="C14863" i="6" s="1"/>
  <c r="B14864" i="6"/>
  <c r="G14864" i="6" s="1"/>
  <c r="B14865" i="6"/>
  <c r="B14866" i="6"/>
  <c r="E14866" i="6" s="1"/>
  <c r="B14867" i="6"/>
  <c r="G14867" i="6" s="1"/>
  <c r="B14868" i="6"/>
  <c r="B14869" i="6"/>
  <c r="E14869" i="6" s="1"/>
  <c r="B14870" i="6"/>
  <c r="C14870" i="6" s="1"/>
  <c r="B14871" i="6"/>
  <c r="B14872" i="6"/>
  <c r="F14872" i="6" s="1"/>
  <c r="B14873" i="6"/>
  <c r="B14874" i="6"/>
  <c r="E14874" i="6" s="1"/>
  <c r="B14875" i="6"/>
  <c r="C14875" i="6" s="1"/>
  <c r="B14876" i="6"/>
  <c r="F14876" i="6" s="1"/>
  <c r="B14877" i="6"/>
  <c r="B14878" i="6"/>
  <c r="C14878" i="6" s="1"/>
  <c r="B14879" i="6"/>
  <c r="C14879" i="6" s="1"/>
  <c r="B14880" i="6"/>
  <c r="B14881" i="6"/>
  <c r="F14881" i="6" s="1"/>
  <c r="B14882" i="6"/>
  <c r="E14882" i="6" s="1"/>
  <c r="B14883" i="6"/>
  <c r="G14883" i="6" s="1"/>
  <c r="B14884" i="6"/>
  <c r="B14885" i="6"/>
  <c r="B14886" i="6"/>
  <c r="C14886" i="6" s="1"/>
  <c r="B14887" i="6"/>
  <c r="B14888" i="6"/>
  <c r="F14888" i="6" s="1"/>
  <c r="B14889" i="6"/>
  <c r="F14889" i="6" s="1"/>
  <c r="B14890" i="6"/>
  <c r="E14890" i="6" s="1"/>
  <c r="B14891" i="6"/>
  <c r="C14891" i="6" s="1"/>
  <c r="B14892" i="6"/>
  <c r="F14892" i="6" s="1"/>
  <c r="B14893" i="6"/>
  <c r="B14894" i="6"/>
  <c r="C14894" i="6" s="1"/>
  <c r="B14895" i="6"/>
  <c r="C14895" i="6" s="1"/>
  <c r="B14896" i="6"/>
  <c r="F14896" i="6" s="1"/>
  <c r="B14897" i="6"/>
  <c r="E14897" i="6" s="1"/>
  <c r="B14898" i="6"/>
  <c r="C14898" i="6" s="1"/>
  <c r="B14899" i="6"/>
  <c r="C14899" i="6" s="1"/>
  <c r="B14900" i="6"/>
  <c r="B14901" i="6"/>
  <c r="C14901" i="6" s="1"/>
  <c r="B14902" i="6"/>
  <c r="C14902" i="6" s="1"/>
  <c r="B14903" i="6"/>
  <c r="B14904" i="6"/>
  <c r="F14904" i="6" s="1"/>
  <c r="B14905" i="6"/>
  <c r="E14905" i="6" s="1"/>
  <c r="B14906" i="6"/>
  <c r="C14906" i="6" s="1"/>
  <c r="B14907" i="6"/>
  <c r="C14907" i="6" s="1"/>
  <c r="B14908" i="6"/>
  <c r="F14908" i="6" s="1"/>
  <c r="B14909" i="6"/>
  <c r="C14909" i="6" s="1"/>
  <c r="B14910" i="6"/>
  <c r="B14911" i="6"/>
  <c r="C14911" i="6" s="1"/>
  <c r="B14912" i="6"/>
  <c r="F14912" i="6" s="1"/>
  <c r="B14913" i="6"/>
  <c r="E14913" i="6" s="1"/>
  <c r="B14914" i="6"/>
  <c r="C14914" i="6" s="1"/>
  <c r="B14915" i="6"/>
  <c r="C14915" i="6" s="1"/>
  <c r="B14916" i="6"/>
  <c r="B14917" i="6"/>
  <c r="B14918" i="6"/>
  <c r="C14918" i="6" s="1"/>
  <c r="B14919" i="6"/>
  <c r="B14920" i="6"/>
  <c r="F14920" i="6" s="1"/>
  <c r="B14921" i="6"/>
  <c r="E14921" i="6" s="1"/>
  <c r="G14921" i="6"/>
  <c r="B14922" i="6"/>
  <c r="C14922" i="6" s="1"/>
  <c r="B14923" i="6"/>
  <c r="C14923" i="6" s="1"/>
  <c r="B14924" i="6"/>
  <c r="F14924" i="6" s="1"/>
  <c r="B14925" i="6"/>
  <c r="C14925" i="6" s="1"/>
  <c r="B14926" i="6"/>
  <c r="C14926" i="6" s="1"/>
  <c r="B14927" i="6"/>
  <c r="C14927" i="6" s="1"/>
  <c r="B14928" i="6"/>
  <c r="F14928" i="6" s="1"/>
  <c r="B14929" i="6"/>
  <c r="E14929" i="6" s="1"/>
  <c r="B14930" i="6"/>
  <c r="C14930" i="6" s="1"/>
  <c r="B14931" i="6"/>
  <c r="C14931" i="6" s="1"/>
  <c r="B14932" i="6"/>
  <c r="B14933" i="6"/>
  <c r="C14933" i="6" s="1"/>
  <c r="B14934" i="6"/>
  <c r="B14935" i="6"/>
  <c r="B14936" i="6"/>
  <c r="F14936" i="6" s="1"/>
  <c r="B14937" i="6"/>
  <c r="C14937" i="6"/>
  <c r="B14938" i="6"/>
  <c r="C14938" i="6" s="1"/>
  <c r="B14939" i="6"/>
  <c r="C14939" i="6" s="1"/>
  <c r="B14940" i="6"/>
  <c r="F14940" i="6" s="1"/>
  <c r="B14941" i="6"/>
  <c r="C14941" i="6" s="1"/>
  <c r="B14942" i="6"/>
  <c r="C14942" i="6" s="1"/>
  <c r="B14943" i="6"/>
  <c r="C14943" i="6" s="1"/>
  <c r="B14944" i="6"/>
  <c r="F14944" i="6" s="1"/>
  <c r="B14945" i="6"/>
  <c r="E14945" i="6" s="1"/>
  <c r="B14946" i="6"/>
  <c r="C14946" i="6" s="1"/>
  <c r="B14947" i="6"/>
  <c r="C14947" i="6" s="1"/>
  <c r="B14948" i="6"/>
  <c r="B14949" i="6"/>
  <c r="C14949" i="6" s="1"/>
  <c r="B14950" i="6"/>
  <c r="C14950" i="6" s="1"/>
  <c r="B14951" i="6"/>
  <c r="B14952" i="6"/>
  <c r="F14952" i="6" s="1"/>
  <c r="B14953" i="6"/>
  <c r="B14954" i="6"/>
  <c r="C14954" i="6" s="1"/>
  <c r="B14955" i="6"/>
  <c r="C14955" i="6" s="1"/>
  <c r="B14956" i="6"/>
  <c r="F14956" i="6" s="1"/>
  <c r="B14957" i="6"/>
  <c r="C14957" i="6" s="1"/>
  <c r="B14958" i="6"/>
  <c r="C14958" i="6" s="1"/>
  <c r="B14959" i="6"/>
  <c r="C14959" i="6" s="1"/>
  <c r="B14960" i="6"/>
  <c r="F14960" i="6" s="1"/>
  <c r="B14961" i="6"/>
  <c r="E14961" i="6" s="1"/>
  <c r="B14962" i="6"/>
  <c r="C14962" i="6" s="1"/>
  <c r="B14963" i="6"/>
  <c r="C14963" i="6" s="1"/>
  <c r="B14964" i="6"/>
  <c r="B14965" i="6"/>
  <c r="C14965" i="6" s="1"/>
  <c r="B2297" i="6"/>
  <c r="E2297" i="6" s="1"/>
  <c r="B2298" i="6"/>
  <c r="E2298" i="6" s="1"/>
  <c r="B2299" i="6"/>
  <c r="B2300" i="6"/>
  <c r="E2300" i="6" s="1"/>
  <c r="B2301" i="6"/>
  <c r="F2301" i="6" s="1"/>
  <c r="B2302" i="6"/>
  <c r="E2302" i="6" s="1"/>
  <c r="B2303" i="6"/>
  <c r="B2304" i="6"/>
  <c r="B2305" i="6"/>
  <c r="I2305" i="6" s="1"/>
  <c r="B2306" i="6"/>
  <c r="I2306" i="6" s="1"/>
  <c r="B2307" i="6"/>
  <c r="B2308" i="6"/>
  <c r="E2308" i="6" s="1"/>
  <c r="B2309" i="6"/>
  <c r="I2309" i="6" s="1"/>
  <c r="B2310" i="6"/>
  <c r="B2311" i="6"/>
  <c r="B2312" i="6"/>
  <c r="E2312" i="6" s="1"/>
  <c r="B2313" i="6"/>
  <c r="I2313" i="6" s="1"/>
  <c r="B2314" i="6"/>
  <c r="I2314" i="6" s="1"/>
  <c r="B2315" i="6"/>
  <c r="B2316" i="6"/>
  <c r="E2316" i="6" s="1"/>
  <c r="B2317" i="6"/>
  <c r="I2317" i="6" s="1"/>
  <c r="B2318" i="6"/>
  <c r="I2318" i="6" s="1"/>
  <c r="B2319" i="6"/>
  <c r="B2320" i="6"/>
  <c r="B2321" i="6"/>
  <c r="I2321" i="6" s="1"/>
  <c r="B2322" i="6"/>
  <c r="I2322" i="6" s="1"/>
  <c r="B2323" i="6"/>
  <c r="B2324" i="6"/>
  <c r="E2324" i="6" s="1"/>
  <c r="B2325" i="6"/>
  <c r="I2325" i="6" s="1"/>
  <c r="B2326" i="6"/>
  <c r="I2326" i="6" s="1"/>
  <c r="B2327" i="6"/>
  <c r="B2328" i="6"/>
  <c r="E2328" i="6" s="1"/>
  <c r="B2329" i="6"/>
  <c r="I2329" i="6" s="1"/>
  <c r="B2330" i="6"/>
  <c r="I2330" i="6" s="1"/>
  <c r="B2331" i="6"/>
  <c r="G2331" i="6" s="1"/>
  <c r="B2332" i="6"/>
  <c r="I2332" i="6" s="1"/>
  <c r="B2333" i="6"/>
  <c r="I2333" i="6" s="1"/>
  <c r="B2334" i="6"/>
  <c r="I2334" i="6" s="1"/>
  <c r="B2335" i="6"/>
  <c r="I2335" i="6" s="1"/>
  <c r="B2336" i="6"/>
  <c r="C2336" i="6" s="1"/>
  <c r="B2337" i="6"/>
  <c r="C2337" i="6" s="1"/>
  <c r="B2338" i="6"/>
  <c r="G2338" i="6" s="1"/>
  <c r="B2339" i="6"/>
  <c r="B2340" i="6"/>
  <c r="I2340" i="6" s="1"/>
  <c r="B2341" i="6"/>
  <c r="B2342" i="6"/>
  <c r="I2342" i="6" s="1"/>
  <c r="B2343" i="6"/>
  <c r="B2344" i="6"/>
  <c r="I2344" i="6" s="1"/>
  <c r="B2345" i="6"/>
  <c r="B2346" i="6"/>
  <c r="I2346" i="6" s="1"/>
  <c r="B2347" i="6"/>
  <c r="B2348" i="6"/>
  <c r="I2348" i="6" s="1"/>
  <c r="B2349" i="6"/>
  <c r="B2350" i="6"/>
  <c r="I2350" i="6" s="1"/>
  <c r="B2351" i="6"/>
  <c r="B2352" i="6"/>
  <c r="I2352" i="6" s="1"/>
  <c r="B2353" i="6"/>
  <c r="B2354" i="6"/>
  <c r="I2354" i="6" s="1"/>
  <c r="B2355" i="6"/>
  <c r="B2356" i="6"/>
  <c r="I2356" i="6" s="1"/>
  <c r="B2357" i="6"/>
  <c r="B2358" i="6"/>
  <c r="I2358" i="6" s="1"/>
  <c r="B2359" i="6"/>
  <c r="B2360" i="6"/>
  <c r="I2360" i="6" s="1"/>
  <c r="B2361" i="6"/>
  <c r="I2361" i="6" s="1"/>
  <c r="B2362" i="6"/>
  <c r="I2362" i="6" s="1"/>
  <c r="B2363" i="6"/>
  <c r="I2363" i="6" s="1"/>
  <c r="B2364" i="6"/>
  <c r="I2364" i="6" s="1"/>
  <c r="B2365" i="6"/>
  <c r="I2365" i="6" s="1"/>
  <c r="B2366" i="6"/>
  <c r="I2366" i="6" s="1"/>
  <c r="B2367" i="6"/>
  <c r="I2367" i="6" s="1"/>
  <c r="B2368" i="6"/>
  <c r="I2368" i="6" s="1"/>
  <c r="B2369" i="6"/>
  <c r="I2369" i="6" s="1"/>
  <c r="B2370" i="6"/>
  <c r="I2370" i="6" s="1"/>
  <c r="B2371" i="6"/>
  <c r="I2371" i="6" s="1"/>
  <c r="B2372" i="6"/>
  <c r="I2372" i="6" s="1"/>
  <c r="B2373" i="6"/>
  <c r="I2373" i="6" s="1"/>
  <c r="B2374" i="6"/>
  <c r="I2374" i="6" s="1"/>
  <c r="B2375" i="6"/>
  <c r="I2375" i="6" s="1"/>
  <c r="H2375" i="6"/>
  <c r="B2376" i="6"/>
  <c r="B2377" i="6"/>
  <c r="D2377" i="6" s="1"/>
  <c r="B2378" i="6"/>
  <c r="B2379" i="6"/>
  <c r="D2379" i="6" s="1"/>
  <c r="B2380" i="6"/>
  <c r="B2381" i="6"/>
  <c r="D2381" i="6" s="1"/>
  <c r="B2382" i="6"/>
  <c r="B2383" i="6"/>
  <c r="D2383" i="6" s="1"/>
  <c r="B2384" i="6"/>
  <c r="B2385" i="6"/>
  <c r="D2385" i="6" s="1"/>
  <c r="B2386" i="6"/>
  <c r="B2387" i="6"/>
  <c r="D2387" i="6" s="1"/>
  <c r="B2388" i="6"/>
  <c r="B2389" i="6"/>
  <c r="D2389" i="6" s="1"/>
  <c r="B2390" i="6"/>
  <c r="B2391" i="6"/>
  <c r="D2391" i="6" s="1"/>
  <c r="B2392" i="6"/>
  <c r="B2393" i="6"/>
  <c r="B2394" i="6"/>
  <c r="D2394" i="6" s="1"/>
  <c r="B2395" i="6"/>
  <c r="B2396" i="6"/>
  <c r="D2396" i="6" s="1"/>
  <c r="B2397" i="6"/>
  <c r="H2397" i="6" s="1"/>
  <c r="B2398" i="6"/>
  <c r="D2398" i="6" s="1"/>
  <c r="B2399" i="6"/>
  <c r="B2400" i="6"/>
  <c r="D2400" i="6" s="1"/>
  <c r="B2401" i="6"/>
  <c r="D2401" i="6" s="1"/>
  <c r="B2402" i="6"/>
  <c r="H2402" i="6" s="1"/>
  <c r="B2403" i="6"/>
  <c r="B2404" i="6"/>
  <c r="D2404" i="6" s="1"/>
  <c r="B2405" i="6"/>
  <c r="D2405" i="6" s="1"/>
  <c r="B2406" i="6"/>
  <c r="D2406" i="6" s="1"/>
  <c r="B2407" i="6"/>
  <c r="B2408" i="6"/>
  <c r="B2409" i="6"/>
  <c r="D2409" i="6" s="1"/>
  <c r="B2410" i="6"/>
  <c r="D2410" i="6" s="1"/>
  <c r="B2411" i="6"/>
  <c r="B2412" i="6"/>
  <c r="D2412" i="6" s="1"/>
  <c r="B2413" i="6"/>
  <c r="D2413" i="6" s="1"/>
  <c r="H2413" i="6"/>
  <c r="B2414" i="6"/>
  <c r="D2414" i="6" s="1"/>
  <c r="B2415" i="6"/>
  <c r="B2416" i="6"/>
  <c r="D2416" i="6" s="1"/>
  <c r="B2417" i="6"/>
  <c r="H2417" i="6" s="1"/>
  <c r="B2418" i="6"/>
  <c r="D2418" i="6" s="1"/>
  <c r="B2419" i="6"/>
  <c r="B2420" i="6"/>
  <c r="D2420" i="6" s="1"/>
  <c r="B2421" i="6"/>
  <c r="D2421" i="6" s="1"/>
  <c r="B2422" i="6"/>
  <c r="H2422" i="6" s="1"/>
  <c r="B2423" i="6"/>
  <c r="B2424" i="6"/>
  <c r="B2425" i="6"/>
  <c r="D2425" i="6" s="1"/>
  <c r="B2426" i="6"/>
  <c r="H2426" i="6" s="1"/>
  <c r="B2427" i="6"/>
  <c r="B2428" i="6"/>
  <c r="D2428" i="6" s="1"/>
  <c r="B2429" i="6"/>
  <c r="B2430" i="6"/>
  <c r="D2430" i="6" s="1"/>
  <c r="B2431" i="6"/>
  <c r="B2432" i="6"/>
  <c r="D2432" i="6" s="1"/>
  <c r="B2433" i="6"/>
  <c r="D2433" i="6" s="1"/>
  <c r="B2434" i="6"/>
  <c r="D2434" i="6" s="1"/>
  <c r="B2435" i="6"/>
  <c r="B2436" i="6"/>
  <c r="D2436" i="6" s="1"/>
  <c r="B2437" i="6"/>
  <c r="H2437" i="6" s="1"/>
  <c r="B2438" i="6"/>
  <c r="H2438" i="6" s="1"/>
  <c r="D2438" i="6"/>
  <c r="B2439" i="6"/>
  <c r="B2440" i="6"/>
  <c r="B2441" i="6"/>
  <c r="H2441" i="6" s="1"/>
  <c r="B2442" i="6"/>
  <c r="B2443" i="6"/>
  <c r="B2444" i="6"/>
  <c r="D2444" i="6" s="1"/>
  <c r="B2445" i="6"/>
  <c r="D2445" i="6" s="1"/>
  <c r="B2446" i="6"/>
  <c r="H2446" i="6" s="1"/>
  <c r="B2447" i="6"/>
  <c r="H2447" i="6" s="1"/>
  <c r="B2448" i="6"/>
  <c r="E2448" i="6" s="1"/>
  <c r="B2449" i="6"/>
  <c r="C2449" i="6" s="1"/>
  <c r="F2449" i="6"/>
  <c r="B2450" i="6"/>
  <c r="I2450" i="6" s="1"/>
  <c r="B2451" i="6"/>
  <c r="B2452" i="6"/>
  <c r="E2452" i="6" s="1"/>
  <c r="B2453" i="6"/>
  <c r="F2453" i="6" s="1"/>
  <c r="B2454" i="6"/>
  <c r="B2455" i="6"/>
  <c r="I2455" i="6" s="1"/>
  <c r="B2456" i="6"/>
  <c r="E2456" i="6" s="1"/>
  <c r="B2457" i="6"/>
  <c r="C2457" i="6" s="1"/>
  <c r="B2458" i="6"/>
  <c r="G2458" i="6"/>
  <c r="B2459" i="6"/>
  <c r="G2459" i="6" s="1"/>
  <c r="B2460" i="6"/>
  <c r="E2460" i="6" s="1"/>
  <c r="B2461" i="6"/>
  <c r="F2461" i="6" s="1"/>
  <c r="C2461" i="6"/>
  <c r="B2462" i="6"/>
  <c r="I2462" i="6" s="1"/>
  <c r="B2463" i="6"/>
  <c r="B2464" i="6"/>
  <c r="E2464" i="6" s="1"/>
  <c r="B2465" i="6"/>
  <c r="B2466" i="6"/>
  <c r="I2466" i="6" s="1"/>
  <c r="G2466" i="6"/>
  <c r="B2467" i="6"/>
  <c r="I2467" i="6" s="1"/>
  <c r="B2468" i="6"/>
  <c r="E2468" i="6" s="1"/>
  <c r="B2469" i="6"/>
  <c r="F2469" i="6" s="1"/>
  <c r="B2470" i="6"/>
  <c r="B2471" i="6"/>
  <c r="I2471" i="6" s="1"/>
  <c r="B2472" i="6"/>
  <c r="E2472" i="6" s="1"/>
  <c r="B2473" i="6"/>
  <c r="C2473" i="6" s="1"/>
  <c r="B2474" i="6"/>
  <c r="I2474" i="6" s="1"/>
  <c r="B2475" i="6"/>
  <c r="I2475" i="6" s="1"/>
  <c r="B2476" i="6"/>
  <c r="E2476" i="6" s="1"/>
  <c r="B2477" i="6"/>
  <c r="C2477" i="6" s="1"/>
  <c r="B2478" i="6"/>
  <c r="I2478" i="6" s="1"/>
  <c r="B2479" i="6"/>
  <c r="I2479" i="6" s="1"/>
  <c r="B2480" i="6"/>
  <c r="E2480" i="6" s="1"/>
  <c r="B2481" i="6"/>
  <c r="C2481" i="6" s="1"/>
  <c r="B2482" i="6"/>
  <c r="I2482" i="6" s="1"/>
  <c r="B2483" i="6"/>
  <c r="I2483" i="6" s="1"/>
  <c r="B2484" i="6"/>
  <c r="E2484" i="6" s="1"/>
  <c r="B2485" i="6"/>
  <c r="F2485" i="6" s="1"/>
  <c r="B2486" i="6"/>
  <c r="I2486" i="6" s="1"/>
  <c r="H2486" i="6"/>
  <c r="B2487" i="6"/>
  <c r="I2487" i="6" s="1"/>
  <c r="B2488" i="6"/>
  <c r="E2488" i="6" s="1"/>
  <c r="B2489" i="6"/>
  <c r="C2489" i="6" s="1"/>
  <c r="B2490" i="6"/>
  <c r="B2491" i="6"/>
  <c r="I2491" i="6" s="1"/>
  <c r="B2492" i="6"/>
  <c r="E2492" i="6" s="1"/>
  <c r="B2493" i="6"/>
  <c r="C2493" i="6" s="1"/>
  <c r="B2494" i="6"/>
  <c r="I2494" i="6" s="1"/>
  <c r="B2495" i="6"/>
  <c r="I2495" i="6" s="1"/>
  <c r="G2495" i="6"/>
  <c r="B2496" i="6"/>
  <c r="E2496" i="6" s="1"/>
  <c r="B2497" i="6"/>
  <c r="C2497" i="6" s="1"/>
  <c r="B2498" i="6"/>
  <c r="I2498" i="6" s="1"/>
  <c r="B2499" i="6"/>
  <c r="I2499" i="6" s="1"/>
  <c r="B2500" i="6"/>
  <c r="E2500" i="6" s="1"/>
  <c r="B2501" i="6"/>
  <c r="F2501" i="6" s="1"/>
  <c r="B2502" i="6"/>
  <c r="B2503" i="6"/>
  <c r="I2503" i="6" s="1"/>
  <c r="B2504" i="6"/>
  <c r="E2504" i="6" s="1"/>
  <c r="B2505" i="6"/>
  <c r="C2505" i="6" s="1"/>
  <c r="B2506" i="6"/>
  <c r="B2507" i="6"/>
  <c r="I2507" i="6" s="1"/>
  <c r="B2508" i="6"/>
  <c r="E2508" i="6" s="1"/>
  <c r="B2509" i="6"/>
  <c r="B2510" i="6"/>
  <c r="I2510" i="6" s="1"/>
  <c r="B2511" i="6"/>
  <c r="B2512" i="6"/>
  <c r="E2512" i="6" s="1"/>
  <c r="B2513" i="6"/>
  <c r="C2513" i="6" s="1"/>
  <c r="B2514" i="6"/>
  <c r="I2514" i="6" s="1"/>
  <c r="B2515" i="6"/>
  <c r="B2516" i="6"/>
  <c r="E2516" i="6" s="1"/>
  <c r="B2517" i="6"/>
  <c r="F2517" i="6" s="1"/>
  <c r="B2518" i="6"/>
  <c r="I2518" i="6" s="1"/>
  <c r="B2519" i="6"/>
  <c r="B2520" i="6"/>
  <c r="E2520" i="6" s="1"/>
  <c r="B2521" i="6"/>
  <c r="C2521" i="6" s="1"/>
  <c r="B2522" i="6"/>
  <c r="B2523" i="6"/>
  <c r="I2523" i="6" s="1"/>
  <c r="F2523" i="6"/>
  <c r="B2524" i="6"/>
  <c r="E2524" i="6" s="1"/>
  <c r="B2525" i="6"/>
  <c r="F2525" i="6" s="1"/>
  <c r="B2526" i="6"/>
  <c r="I2526" i="6" s="1"/>
  <c r="B2527" i="6"/>
  <c r="I2527" i="6" s="1"/>
  <c r="B2528" i="6"/>
  <c r="E2528" i="6" s="1"/>
  <c r="B2529" i="6"/>
  <c r="C2529" i="6"/>
  <c r="F2529" i="6"/>
  <c r="B2530" i="6"/>
  <c r="B2531" i="6"/>
  <c r="I2531" i="6" s="1"/>
  <c r="B2532" i="6"/>
  <c r="E2532" i="6" s="1"/>
  <c r="B2533" i="6"/>
  <c r="F2533" i="6" s="1"/>
  <c r="B2534" i="6"/>
  <c r="B2535" i="6"/>
  <c r="I2535" i="6" s="1"/>
  <c r="B2536" i="6"/>
  <c r="E2536" i="6" s="1"/>
  <c r="B2537" i="6"/>
  <c r="C2537" i="6" s="1"/>
  <c r="B2538" i="6"/>
  <c r="I2538" i="6" s="1"/>
  <c r="B2539" i="6"/>
  <c r="I2539" i="6" s="1"/>
  <c r="B2540" i="6"/>
  <c r="E2540" i="6" s="1"/>
  <c r="B2541" i="6"/>
  <c r="C2541" i="6" s="1"/>
  <c r="B2542" i="6"/>
  <c r="I2542" i="6" s="1"/>
  <c r="B2543" i="6"/>
  <c r="I2543" i="6" s="1"/>
  <c r="F2543" i="6"/>
  <c r="B2544" i="6"/>
  <c r="E2544" i="6" s="1"/>
  <c r="B2545" i="6"/>
  <c r="C2545" i="6" s="1"/>
  <c r="B2546" i="6"/>
  <c r="I2546" i="6" s="1"/>
  <c r="B2547" i="6"/>
  <c r="I2547" i="6" s="1"/>
  <c r="B2548" i="6"/>
  <c r="E2548" i="6" s="1"/>
  <c r="B2549" i="6"/>
  <c r="F2549" i="6" s="1"/>
  <c r="B2550" i="6"/>
  <c r="I2550" i="6" s="1"/>
  <c r="B2551" i="6"/>
  <c r="I2551" i="6" s="1"/>
  <c r="B2552" i="6"/>
  <c r="E2552" i="6" s="1"/>
  <c r="B2553" i="6"/>
  <c r="C2553" i="6" s="1"/>
  <c r="B2554" i="6"/>
  <c r="I2554" i="6" s="1"/>
  <c r="H2554" i="6"/>
  <c r="B2555" i="6"/>
  <c r="I2555" i="6" s="1"/>
  <c r="E2555" i="6"/>
  <c r="F2555" i="6"/>
  <c r="B2556" i="6"/>
  <c r="E2556" i="6" s="1"/>
  <c r="B2557" i="6"/>
  <c r="C2557" i="6" s="1"/>
  <c r="B2558" i="6"/>
  <c r="I2558" i="6" s="1"/>
  <c r="B2559" i="6"/>
  <c r="I2559" i="6" s="1"/>
  <c r="C2559" i="6"/>
  <c r="G2559" i="6"/>
  <c r="H2559" i="6"/>
  <c r="B2560" i="6"/>
  <c r="E2560" i="6" s="1"/>
  <c r="B2561" i="6"/>
  <c r="C2561" i="6" s="1"/>
  <c r="B2562" i="6"/>
  <c r="I2562" i="6" s="1"/>
  <c r="G2562" i="6"/>
  <c r="B2563" i="6"/>
  <c r="I2563" i="6" s="1"/>
  <c r="G2563" i="6"/>
  <c r="B2564" i="6"/>
  <c r="E2564" i="6" s="1"/>
  <c r="B2565" i="6"/>
  <c r="F2565" i="6" s="1"/>
  <c r="B2566" i="6"/>
  <c r="B2567" i="6"/>
  <c r="I2567" i="6" s="1"/>
  <c r="B2568" i="6"/>
  <c r="B2569" i="6"/>
  <c r="C2569" i="6" s="1"/>
  <c r="B2570" i="6"/>
  <c r="B2571" i="6"/>
  <c r="I2571" i="6" s="1"/>
  <c r="H2571" i="6"/>
  <c r="B2572" i="6"/>
  <c r="B2573" i="6"/>
  <c r="C2573" i="6" s="1"/>
  <c r="B2574" i="6"/>
  <c r="I2574" i="6" s="1"/>
  <c r="B2575" i="6"/>
  <c r="I2575" i="6" s="1"/>
  <c r="D2575" i="6"/>
  <c r="G2575" i="6"/>
  <c r="H2575" i="6"/>
  <c r="B2576" i="6"/>
  <c r="B2577" i="6"/>
  <c r="C2577" i="6" s="1"/>
  <c r="B2578" i="6"/>
  <c r="I2578" i="6" s="1"/>
  <c r="G2578" i="6"/>
  <c r="B2579" i="6"/>
  <c r="B2580" i="6"/>
  <c r="B2581" i="6"/>
  <c r="F2581" i="6" s="1"/>
  <c r="B2582" i="6"/>
  <c r="I2582" i="6" s="1"/>
  <c r="B2583" i="6"/>
  <c r="B2584" i="6"/>
  <c r="B2585" i="6"/>
  <c r="C2585" i="6" s="1"/>
  <c r="B2586" i="6"/>
  <c r="B2587" i="6"/>
  <c r="I2587" i="6" s="1"/>
  <c r="F2587" i="6"/>
  <c r="B2588" i="6"/>
  <c r="B2589" i="6"/>
  <c r="F2589" i="6" s="1"/>
  <c r="B2590" i="6"/>
  <c r="I2590" i="6" s="1"/>
  <c r="B2591" i="6"/>
  <c r="I2591" i="6" s="1"/>
  <c r="B2592" i="6"/>
  <c r="B2593" i="6"/>
  <c r="F2593" i="6" s="1"/>
  <c r="C2593" i="6"/>
  <c r="B2594" i="6"/>
  <c r="B2595" i="6"/>
  <c r="I2595" i="6" s="1"/>
  <c r="B2596" i="6"/>
  <c r="B2597" i="6"/>
  <c r="F2597" i="6" s="1"/>
  <c r="B2598" i="6"/>
  <c r="I2598" i="6" s="1"/>
  <c r="H2598" i="6"/>
  <c r="B2599" i="6"/>
  <c r="I2599" i="6" s="1"/>
  <c r="B2600" i="6"/>
  <c r="B2601" i="6"/>
  <c r="C2601" i="6" s="1"/>
  <c r="B2602" i="6"/>
  <c r="I2602" i="6" s="1"/>
  <c r="B2603" i="6"/>
  <c r="I2603" i="6" s="1"/>
  <c r="B2604" i="6"/>
  <c r="B2605" i="6"/>
  <c r="C2605" i="6" s="1"/>
  <c r="B2606" i="6"/>
  <c r="I2606" i="6" s="1"/>
  <c r="B2607" i="6"/>
  <c r="I2607" i="6" s="1"/>
  <c r="F2607" i="6"/>
  <c r="B2608" i="6"/>
  <c r="B2609" i="6"/>
  <c r="C2609" i="6" s="1"/>
  <c r="B2610" i="6"/>
  <c r="I2610" i="6" s="1"/>
  <c r="H2610" i="6"/>
  <c r="B2611" i="6"/>
  <c r="I2611" i="6" s="1"/>
  <c r="B2612" i="6"/>
  <c r="B2613" i="6"/>
  <c r="F2613" i="6" s="1"/>
  <c r="B2614" i="6"/>
  <c r="I2614" i="6" s="1"/>
  <c r="B2615" i="6"/>
  <c r="I2615" i="6" s="1"/>
  <c r="B2616" i="6"/>
  <c r="B2617" i="6"/>
  <c r="C2617" i="6" s="1"/>
  <c r="B2618" i="6"/>
  <c r="I2618" i="6" s="1"/>
  <c r="B2619" i="6"/>
  <c r="B2620" i="6"/>
  <c r="B2621" i="6"/>
  <c r="C2621" i="6" s="1"/>
  <c r="B2622" i="6"/>
  <c r="I2622" i="6" s="1"/>
  <c r="B2623" i="6"/>
  <c r="I2623" i="6" s="1"/>
  <c r="D2623" i="6"/>
  <c r="B2624" i="6"/>
  <c r="B2625" i="6"/>
  <c r="C2625" i="6" s="1"/>
  <c r="B2626" i="6"/>
  <c r="B2627" i="6"/>
  <c r="I2627" i="6" s="1"/>
  <c r="B2628" i="6"/>
  <c r="E2628" i="6" s="1"/>
  <c r="B2629" i="6"/>
  <c r="F2629" i="6" s="1"/>
  <c r="B2630" i="6"/>
  <c r="I2630" i="6" s="1"/>
  <c r="H2630" i="6"/>
  <c r="B2631" i="6"/>
  <c r="I2631" i="6" s="1"/>
  <c r="B2632" i="6"/>
  <c r="E2632" i="6" s="1"/>
  <c r="B2633" i="6"/>
  <c r="C2633" i="6" s="1"/>
  <c r="B2634" i="6"/>
  <c r="I2634" i="6" s="1"/>
  <c r="B2635" i="6"/>
  <c r="I2635" i="6" s="1"/>
  <c r="C2635" i="6"/>
  <c r="G2635" i="6"/>
  <c r="H2635" i="6"/>
  <c r="B2636" i="6"/>
  <c r="E2636" i="6" s="1"/>
  <c r="B2637" i="6"/>
  <c r="C2637" i="6" s="1"/>
  <c r="B2638" i="6"/>
  <c r="I2638" i="6" s="1"/>
  <c r="B2639" i="6"/>
  <c r="I2639" i="6" s="1"/>
  <c r="F2639" i="6"/>
  <c r="B2640" i="6"/>
  <c r="E2640" i="6" s="1"/>
  <c r="B2641" i="6"/>
  <c r="F2641" i="6" s="1"/>
  <c r="B2642" i="6"/>
  <c r="I2642" i="6" s="1"/>
  <c r="B2643" i="6"/>
  <c r="I2643" i="6" s="1"/>
  <c r="B2644" i="6"/>
  <c r="E2644" i="6" s="1"/>
  <c r="B2645" i="6"/>
  <c r="C2645" i="6" s="1"/>
  <c r="B2646" i="6"/>
  <c r="I2646" i="6" s="1"/>
  <c r="H2646" i="6"/>
  <c r="B2647" i="6"/>
  <c r="B2648" i="6"/>
  <c r="E2648" i="6" s="1"/>
  <c r="B2649" i="6"/>
  <c r="C2649" i="6" s="1"/>
  <c r="B2650" i="6"/>
  <c r="B2651" i="6"/>
  <c r="I2651" i="6" s="1"/>
  <c r="B2652" i="6"/>
  <c r="E2652" i="6" s="1"/>
  <c r="B2653" i="6"/>
  <c r="C2653" i="6" s="1"/>
  <c r="B2654" i="6"/>
  <c r="I2654" i="6" s="1"/>
  <c r="B2655" i="6"/>
  <c r="I2655" i="6" s="1"/>
  <c r="B2656" i="6"/>
  <c r="E2656" i="6" s="1"/>
  <c r="B2657" i="6"/>
  <c r="F2657" i="6" s="1"/>
  <c r="B2658" i="6"/>
  <c r="B2659" i="6"/>
  <c r="I2659" i="6" s="1"/>
  <c r="B2660" i="6"/>
  <c r="E2660" i="6" s="1"/>
  <c r="B2661" i="6"/>
  <c r="C2661" i="6" s="1"/>
  <c r="B2662" i="6"/>
  <c r="I2662" i="6" s="1"/>
  <c r="B2663" i="6"/>
  <c r="I2663" i="6" s="1"/>
  <c r="B2664" i="6"/>
  <c r="E2664" i="6" s="1"/>
  <c r="B2665" i="6"/>
  <c r="C2665" i="6" s="1"/>
  <c r="B2666" i="6"/>
  <c r="I2666" i="6" s="1"/>
  <c r="B2667" i="6"/>
  <c r="I2667" i="6" s="1"/>
  <c r="G2667" i="6"/>
  <c r="B2668" i="6"/>
  <c r="E2668" i="6" s="1"/>
  <c r="B2669" i="6"/>
  <c r="C2669" i="6" s="1"/>
  <c r="B2670" i="6"/>
  <c r="I2670" i="6" s="1"/>
  <c r="D2670" i="6"/>
  <c r="H2670" i="6"/>
  <c r="B2671" i="6"/>
  <c r="I2671" i="6" s="1"/>
  <c r="B2672" i="6"/>
  <c r="E2672" i="6" s="1"/>
  <c r="B2673" i="6"/>
  <c r="B2674" i="6"/>
  <c r="I2674" i="6" s="1"/>
  <c r="B2675" i="6"/>
  <c r="I2675" i="6" s="1"/>
  <c r="B2676" i="6"/>
  <c r="E2676" i="6" s="1"/>
  <c r="B2677" i="6"/>
  <c r="C2677" i="6" s="1"/>
  <c r="B2678" i="6"/>
  <c r="I2678" i="6" s="1"/>
  <c r="B2679" i="6"/>
  <c r="I2679" i="6" s="1"/>
  <c r="B2680" i="6"/>
  <c r="E2680" i="6" s="1"/>
  <c r="B2681" i="6"/>
  <c r="C2681" i="6" s="1"/>
  <c r="B2682" i="6"/>
  <c r="I2682" i="6" s="1"/>
  <c r="B2683" i="6"/>
  <c r="I2683" i="6" s="1"/>
  <c r="D2683" i="6"/>
  <c r="F2683" i="6"/>
  <c r="G2683" i="6"/>
  <c r="B2684" i="6"/>
  <c r="E2684" i="6" s="1"/>
  <c r="B2685" i="6"/>
  <c r="C2685" i="6" s="1"/>
  <c r="B2686" i="6"/>
  <c r="I2686" i="6" s="1"/>
  <c r="B2687" i="6"/>
  <c r="I2687" i="6" s="1"/>
  <c r="B2688" i="6"/>
  <c r="E2688" i="6" s="1"/>
  <c r="B2689" i="6"/>
  <c r="F2689" i="6" s="1"/>
  <c r="B2690" i="6"/>
  <c r="I2690" i="6" s="1"/>
  <c r="G2690" i="6"/>
  <c r="H2690" i="6"/>
  <c r="B2691" i="6"/>
  <c r="F2691" i="6" s="1"/>
  <c r="B2692" i="6"/>
  <c r="E2692" i="6" s="1"/>
  <c r="B2693" i="6"/>
  <c r="B2694" i="6"/>
  <c r="I2694" i="6" s="1"/>
  <c r="B2695" i="6"/>
  <c r="B2696" i="6"/>
  <c r="E2696" i="6" s="1"/>
  <c r="B2697" i="6"/>
  <c r="C2697" i="6" s="1"/>
  <c r="B2698" i="6"/>
  <c r="B2699" i="6"/>
  <c r="I2699" i="6" s="1"/>
  <c r="B2700" i="6"/>
  <c r="E2700" i="6" s="1"/>
  <c r="B2701" i="6"/>
  <c r="C2701" i="6" s="1"/>
  <c r="B2702" i="6"/>
  <c r="B2703" i="6"/>
  <c r="I2703" i="6" s="1"/>
  <c r="B2704" i="6"/>
  <c r="E2704" i="6" s="1"/>
  <c r="B2705" i="6"/>
  <c r="F2705" i="6" s="1"/>
  <c r="B2706" i="6"/>
  <c r="I2706" i="6" s="1"/>
  <c r="H2706" i="6"/>
  <c r="B2707" i="6"/>
  <c r="F2707" i="6" s="1"/>
  <c r="B2708" i="6"/>
  <c r="E2708" i="6" s="1"/>
  <c r="B2709" i="6"/>
  <c r="B2710" i="6"/>
  <c r="I2710" i="6" s="1"/>
  <c r="B2711" i="6"/>
  <c r="B2712" i="6"/>
  <c r="E2712" i="6" s="1"/>
  <c r="B2713" i="6"/>
  <c r="C2713" i="6" s="1"/>
  <c r="B2714" i="6"/>
  <c r="G2714" i="6" s="1"/>
  <c r="B2715" i="6"/>
  <c r="B2716" i="6"/>
  <c r="E2716" i="6" s="1"/>
  <c r="B2717" i="6"/>
  <c r="C2717" i="6" s="1"/>
  <c r="B2718" i="6"/>
  <c r="I2718" i="6" s="1"/>
  <c r="B2719" i="6"/>
  <c r="I2719" i="6" s="1"/>
  <c r="B2720" i="6"/>
  <c r="E2720" i="6" s="1"/>
  <c r="B2721" i="6"/>
  <c r="F2721" i="6" s="1"/>
  <c r="B2722" i="6"/>
  <c r="B2723" i="6"/>
  <c r="F2723" i="6" s="1"/>
  <c r="B2724" i="6"/>
  <c r="E2724" i="6" s="1"/>
  <c r="B2725" i="6"/>
  <c r="B2726" i="6"/>
  <c r="I2726" i="6" s="1"/>
  <c r="B2727" i="6"/>
  <c r="I2727" i="6" s="1"/>
  <c r="B2728" i="6"/>
  <c r="E2728" i="6" s="1"/>
  <c r="B2729" i="6"/>
  <c r="C2729" i="6" s="1"/>
  <c r="B2730" i="6"/>
  <c r="G2730" i="6" s="1"/>
  <c r="B2731" i="6"/>
  <c r="I2731" i="6" s="1"/>
  <c r="B2732" i="6"/>
  <c r="E2732" i="6" s="1"/>
  <c r="B2733" i="6"/>
  <c r="C2733" i="6" s="1"/>
  <c r="B2734" i="6"/>
  <c r="B2735" i="6"/>
  <c r="I2735" i="6" s="1"/>
  <c r="B2736" i="6"/>
  <c r="E2736" i="6" s="1"/>
  <c r="B2737" i="6"/>
  <c r="F2737" i="6" s="1"/>
  <c r="B2738" i="6"/>
  <c r="G2738" i="6"/>
  <c r="B2739" i="6"/>
  <c r="B2740" i="6"/>
  <c r="E2740" i="6" s="1"/>
  <c r="B2741" i="6"/>
  <c r="B2742" i="6"/>
  <c r="I2742" i="6" s="1"/>
  <c r="B2743" i="6"/>
  <c r="B2744" i="6"/>
  <c r="E2744" i="6" s="1"/>
  <c r="B2745" i="6"/>
  <c r="C2745" i="6" s="1"/>
  <c r="B2746" i="6"/>
  <c r="G2746" i="6" s="1"/>
  <c r="B2747" i="6"/>
  <c r="I2747" i="6" s="1"/>
  <c r="B2748" i="6"/>
  <c r="E2748" i="6" s="1"/>
  <c r="B2749" i="6"/>
  <c r="C2749" i="6" s="1"/>
  <c r="B2750" i="6"/>
  <c r="B2751" i="6"/>
  <c r="I2751" i="6" s="1"/>
  <c r="B2752" i="6"/>
  <c r="E2752" i="6" s="1"/>
  <c r="B2753" i="6"/>
  <c r="F2753" i="6" s="1"/>
  <c r="B2754" i="6"/>
  <c r="I2754" i="6" s="1"/>
  <c r="H2754" i="6"/>
  <c r="B2755" i="6"/>
  <c r="F2755" i="6" s="1"/>
  <c r="B2756" i="6"/>
  <c r="E2756" i="6" s="1"/>
  <c r="B2757" i="6"/>
  <c r="B2758" i="6"/>
  <c r="I2758" i="6" s="1"/>
  <c r="B2759" i="6"/>
  <c r="B2760" i="6"/>
  <c r="E2760" i="6" s="1"/>
  <c r="B2761" i="6"/>
  <c r="C2761" i="6" s="1"/>
  <c r="B2762" i="6"/>
  <c r="B2763" i="6"/>
  <c r="I2763" i="6" s="1"/>
  <c r="B2764" i="6"/>
  <c r="E2764" i="6" s="1"/>
  <c r="B2765" i="6"/>
  <c r="C2765" i="6" s="1"/>
  <c r="B2766" i="6"/>
  <c r="I2766" i="6" s="1"/>
  <c r="B2767" i="6"/>
  <c r="I2767" i="6" s="1"/>
  <c r="B2768" i="6"/>
  <c r="E2768" i="6" s="1"/>
  <c r="B2769" i="6"/>
  <c r="F2769" i="6" s="1"/>
  <c r="B2770" i="6"/>
  <c r="I2770" i="6" s="1"/>
  <c r="G2770" i="6"/>
  <c r="H2770" i="6"/>
  <c r="B2771" i="6"/>
  <c r="F2771" i="6" s="1"/>
  <c r="B2772" i="6"/>
  <c r="E2772" i="6" s="1"/>
  <c r="B2773" i="6"/>
  <c r="B2774" i="6"/>
  <c r="I2774" i="6" s="1"/>
  <c r="B2775" i="6"/>
  <c r="B2776" i="6"/>
  <c r="E2776" i="6" s="1"/>
  <c r="B2777" i="6"/>
  <c r="C2777" i="6" s="1"/>
  <c r="B2778" i="6"/>
  <c r="G2778" i="6" s="1"/>
  <c r="B2779" i="6"/>
  <c r="I2779" i="6" s="1"/>
  <c r="B2780" i="6"/>
  <c r="E2780" i="6" s="1"/>
  <c r="B2781" i="6"/>
  <c r="C2781" i="6" s="1"/>
  <c r="B2782" i="6"/>
  <c r="B2783" i="6"/>
  <c r="I2783" i="6" s="1"/>
  <c r="B2784" i="6"/>
  <c r="E2784" i="6" s="1"/>
  <c r="B2785" i="6"/>
  <c r="F2785" i="6" s="1"/>
  <c r="B2786" i="6"/>
  <c r="B2787" i="6"/>
  <c r="F2787" i="6" s="1"/>
  <c r="B2788" i="6"/>
  <c r="E2788" i="6" s="1"/>
  <c r="B2789" i="6"/>
  <c r="B2790" i="6"/>
  <c r="I2790" i="6" s="1"/>
  <c r="B2791" i="6"/>
  <c r="H2791" i="6" s="1"/>
  <c r="B2792" i="6"/>
  <c r="E2792" i="6" s="1"/>
  <c r="B2793" i="6"/>
  <c r="C2793" i="6" s="1"/>
  <c r="B2794" i="6"/>
  <c r="G2794" i="6" s="1"/>
  <c r="B2795" i="6"/>
  <c r="I2795" i="6" s="1"/>
  <c r="B2796" i="6"/>
  <c r="E2796" i="6" s="1"/>
  <c r="B2797" i="6"/>
  <c r="C2797" i="6" s="1"/>
  <c r="B2798" i="6"/>
  <c r="I2798" i="6" s="1"/>
  <c r="B2799" i="6"/>
  <c r="I2799" i="6" s="1"/>
  <c r="B2800" i="6"/>
  <c r="E2800" i="6" s="1"/>
  <c r="B2801" i="6"/>
  <c r="F2801" i="6" s="1"/>
  <c r="B2802" i="6"/>
  <c r="I2802" i="6" s="1"/>
  <c r="H2802" i="6"/>
  <c r="B2803" i="6"/>
  <c r="B2804" i="6"/>
  <c r="E2804" i="6" s="1"/>
  <c r="B2805" i="6"/>
  <c r="B2806" i="6"/>
  <c r="I2806" i="6" s="1"/>
  <c r="B2807" i="6"/>
  <c r="I2807" i="6" s="1"/>
  <c r="E2807" i="6"/>
  <c r="B2808" i="6"/>
  <c r="E2808" i="6" s="1"/>
  <c r="B2809" i="6"/>
  <c r="C2809" i="6" s="1"/>
  <c r="B2810" i="6"/>
  <c r="G2810" i="6" s="1"/>
  <c r="B2811" i="6"/>
  <c r="I2811" i="6" s="1"/>
  <c r="B2812" i="6"/>
  <c r="E2812" i="6" s="1"/>
  <c r="B2813" i="6"/>
  <c r="C2813" i="6" s="1"/>
  <c r="B2814" i="6"/>
  <c r="I2814" i="6" s="1"/>
  <c r="B2815" i="6"/>
  <c r="I2815" i="6" s="1"/>
  <c r="B2816" i="6"/>
  <c r="E2816" i="6" s="1"/>
  <c r="B2817" i="6"/>
  <c r="F2817" i="6" s="1"/>
  <c r="B2818" i="6"/>
  <c r="I2818" i="6" s="1"/>
  <c r="G2818" i="6"/>
  <c r="H2818" i="6"/>
  <c r="B2819" i="6"/>
  <c r="F2819" i="6" s="1"/>
  <c r="B2820" i="6"/>
  <c r="E2820" i="6" s="1"/>
  <c r="B2821" i="6"/>
  <c r="B2822" i="6"/>
  <c r="I2822" i="6" s="1"/>
  <c r="B2823" i="6"/>
  <c r="I2823" i="6" s="1"/>
  <c r="H2823" i="6"/>
  <c r="B2824" i="6"/>
  <c r="E2824" i="6" s="1"/>
  <c r="B2825" i="6"/>
  <c r="C2825" i="6" s="1"/>
  <c r="B2826" i="6"/>
  <c r="B2827" i="6"/>
  <c r="I2827" i="6" s="1"/>
  <c r="B2828" i="6"/>
  <c r="E2828" i="6" s="1"/>
  <c r="B2829" i="6"/>
  <c r="C2829" i="6" s="1"/>
  <c r="B2830" i="6"/>
  <c r="G2830" i="6" s="1"/>
  <c r="B2831" i="6"/>
  <c r="I2831" i="6" s="1"/>
  <c r="F2831" i="6"/>
  <c r="B2832" i="6"/>
  <c r="E2832" i="6" s="1"/>
  <c r="B2833" i="6"/>
  <c r="B2834" i="6"/>
  <c r="B2835" i="6"/>
  <c r="F2835" i="6" s="1"/>
  <c r="B2836" i="6"/>
  <c r="E2836" i="6" s="1"/>
  <c r="B2837" i="6"/>
  <c r="B2838" i="6"/>
  <c r="B2839" i="6"/>
  <c r="H2839" i="6" s="1"/>
  <c r="B2840" i="6"/>
  <c r="E2840" i="6" s="1"/>
  <c r="B2841" i="6"/>
  <c r="C2841" i="6" s="1"/>
  <c r="B2842" i="6"/>
  <c r="G2842" i="6" s="1"/>
  <c r="B2843" i="6"/>
  <c r="I2843" i="6" s="1"/>
  <c r="B2844" i="6"/>
  <c r="E2844" i="6" s="1"/>
  <c r="B2845" i="6"/>
  <c r="B2846" i="6"/>
  <c r="C2846" i="6" s="1"/>
  <c r="H2846" i="6"/>
  <c r="B2847" i="6"/>
  <c r="I2847" i="6" s="1"/>
  <c r="B2848" i="6"/>
  <c r="E2848" i="6" s="1"/>
  <c r="B2849" i="6"/>
  <c r="F2849" i="6" s="1"/>
  <c r="B2850" i="6"/>
  <c r="B2851" i="6"/>
  <c r="F2851" i="6" s="1"/>
  <c r="B2852" i="6"/>
  <c r="E2852" i="6" s="1"/>
  <c r="B2853" i="6"/>
  <c r="B2854" i="6"/>
  <c r="B2855" i="6"/>
  <c r="I2855" i="6" s="1"/>
  <c r="D2855" i="6"/>
  <c r="E2855" i="6"/>
  <c r="F2855" i="6"/>
  <c r="H2855" i="6"/>
  <c r="B2856" i="6"/>
  <c r="E2856" i="6" s="1"/>
  <c r="B2857" i="6"/>
  <c r="C2857" i="6" s="1"/>
  <c r="F2857" i="6"/>
  <c r="B2858" i="6"/>
  <c r="G2858" i="6" s="1"/>
  <c r="B2859" i="6"/>
  <c r="B2860" i="6"/>
  <c r="E2860" i="6" s="1"/>
  <c r="B2861" i="6"/>
  <c r="C2861" i="6" s="1"/>
  <c r="F2861" i="6"/>
  <c r="B2862" i="6"/>
  <c r="B2863" i="6"/>
  <c r="B2864" i="6"/>
  <c r="E2864" i="6" s="1"/>
  <c r="B2865" i="6"/>
  <c r="F2865" i="6" s="1"/>
  <c r="C2865" i="6"/>
  <c r="B2866" i="6"/>
  <c r="D2866" i="6"/>
  <c r="H2866" i="6"/>
  <c r="B2867" i="6"/>
  <c r="B2868" i="6"/>
  <c r="E2868" i="6" s="1"/>
  <c r="B2869" i="6"/>
  <c r="B2870" i="6"/>
  <c r="I2870" i="6" s="1"/>
  <c r="B2871" i="6"/>
  <c r="D2871" i="6"/>
  <c r="B2872" i="6"/>
  <c r="E2872" i="6" s="1"/>
  <c r="B2873" i="6"/>
  <c r="C2873" i="6" s="1"/>
  <c r="F2873" i="6"/>
  <c r="B2874" i="6"/>
  <c r="G2874" i="6" s="1"/>
  <c r="B2875" i="6"/>
  <c r="B2876" i="6"/>
  <c r="E2876" i="6" s="1"/>
  <c r="B2877" i="6"/>
  <c r="B2878" i="6"/>
  <c r="F2878" i="6" s="1"/>
  <c r="B2879" i="6"/>
  <c r="F2879" i="6" s="1"/>
  <c r="B2880" i="6"/>
  <c r="E2880" i="6" s="1"/>
  <c r="B2881" i="6"/>
  <c r="F2881" i="6" s="1"/>
  <c r="B2882" i="6"/>
  <c r="I2882" i="6" s="1"/>
  <c r="B2883" i="6"/>
  <c r="F2883" i="6" s="1"/>
  <c r="B2884" i="6"/>
  <c r="E2884" i="6" s="1"/>
  <c r="B2885" i="6"/>
  <c r="B2886" i="6"/>
  <c r="I2886" i="6" s="1"/>
  <c r="B2887" i="6"/>
  <c r="B2888" i="6"/>
  <c r="E2888" i="6" s="1"/>
  <c r="B2889" i="6"/>
  <c r="C2889" i="6" s="1"/>
  <c r="B2890" i="6"/>
  <c r="B2891" i="6"/>
  <c r="I2891" i="6" s="1"/>
  <c r="G2891" i="6"/>
  <c r="B2892" i="6"/>
  <c r="E2892" i="6" s="1"/>
  <c r="B2893" i="6"/>
  <c r="C2893" i="6" s="1"/>
  <c r="B2894" i="6"/>
  <c r="D2894" i="6" s="1"/>
  <c r="B2895" i="6"/>
  <c r="B2896" i="6"/>
  <c r="D2896" i="6" s="1"/>
  <c r="B2897" i="6"/>
  <c r="B2898" i="6"/>
  <c r="F2898" i="6" s="1"/>
  <c r="H2898" i="6"/>
  <c r="B2899" i="6"/>
  <c r="B2900" i="6"/>
  <c r="E2900" i="6" s="1"/>
  <c r="B2901" i="6"/>
  <c r="C2901" i="6" s="1"/>
  <c r="B2902" i="6"/>
  <c r="B2903" i="6"/>
  <c r="B2904" i="6"/>
  <c r="E2904" i="6" s="1"/>
  <c r="B2905" i="6"/>
  <c r="E2905" i="6" s="1"/>
  <c r="B2906" i="6"/>
  <c r="C2906" i="6" s="1"/>
  <c r="B2907" i="6"/>
  <c r="F2907" i="6" s="1"/>
  <c r="B2908" i="6"/>
  <c r="F2908" i="6" s="1"/>
  <c r="B2909" i="6"/>
  <c r="B2910" i="6"/>
  <c r="B2911" i="6"/>
  <c r="C2911" i="6" s="1"/>
  <c r="B2912" i="6"/>
  <c r="D2912" i="6" s="1"/>
  <c r="B2913" i="6"/>
  <c r="B2914" i="6"/>
  <c r="F2914" i="6" s="1"/>
  <c r="C2914" i="6"/>
  <c r="D2914" i="6"/>
  <c r="H2914" i="6"/>
  <c r="B2915" i="6"/>
  <c r="F2915" i="6" s="1"/>
  <c r="B2916" i="6"/>
  <c r="B2917" i="6"/>
  <c r="C2917" i="6" s="1"/>
  <c r="G2917" i="6"/>
  <c r="B2918" i="6"/>
  <c r="F2918" i="6" s="1"/>
  <c r="B2919" i="6"/>
  <c r="B2920" i="6"/>
  <c r="B2921" i="6"/>
  <c r="B2922" i="6"/>
  <c r="C2922" i="6" s="1"/>
  <c r="B2923" i="6"/>
  <c r="B2924" i="6"/>
  <c r="F2924" i="6" s="1"/>
  <c r="B2925" i="6"/>
  <c r="F2925" i="6" s="1"/>
  <c r="B2926" i="6"/>
  <c r="D2926" i="6" s="1"/>
  <c r="B2927" i="6"/>
  <c r="F2927" i="6" s="1"/>
  <c r="B2928" i="6"/>
  <c r="D2928" i="6" s="1"/>
  <c r="B2929" i="6"/>
  <c r="F2929" i="6" s="1"/>
  <c r="B2930" i="6"/>
  <c r="D2930" i="6" s="1"/>
  <c r="B2931" i="6"/>
  <c r="I2931" i="6" s="1"/>
  <c r="B2932" i="6"/>
  <c r="B2933" i="6"/>
  <c r="B2934" i="6"/>
  <c r="F2934" i="6" s="1"/>
  <c r="B2935" i="6"/>
  <c r="I2935" i="6" s="1"/>
  <c r="B2936" i="6"/>
  <c r="H2936" i="6" s="1"/>
  <c r="B2937" i="6"/>
  <c r="C2937" i="6" s="1"/>
  <c r="B2938" i="6"/>
  <c r="C2938" i="6" s="1"/>
  <c r="B2939" i="6"/>
  <c r="I2939" i="6" s="1"/>
  <c r="B2940" i="6"/>
  <c r="F2940" i="6" s="1"/>
  <c r="B2941" i="6"/>
  <c r="E2941" i="6" s="1"/>
  <c r="B2942" i="6"/>
  <c r="H2942" i="6" s="1"/>
  <c r="B2943" i="6"/>
  <c r="B2944" i="6"/>
  <c r="D2944" i="6" s="1"/>
  <c r="B2945" i="6"/>
  <c r="F2945" i="6" s="1"/>
  <c r="B2946" i="6"/>
  <c r="G2946" i="6" s="1"/>
  <c r="B2947" i="6"/>
  <c r="I2947" i="6" s="1"/>
  <c r="H2947" i="6"/>
  <c r="B2948" i="6"/>
  <c r="D2948" i="6" s="1"/>
  <c r="B2949" i="6"/>
  <c r="C2949" i="6" s="1"/>
  <c r="B2950" i="6"/>
  <c r="B2951" i="6"/>
  <c r="G2951" i="6" s="1"/>
  <c r="B2952" i="6"/>
  <c r="F2952" i="6" s="1"/>
  <c r="B2953" i="6"/>
  <c r="G2953" i="6" s="1"/>
  <c r="B2954" i="6"/>
  <c r="C2954" i="6" s="1"/>
  <c r="B2955" i="6"/>
  <c r="I2955" i="6" s="1"/>
  <c r="B2956" i="6"/>
  <c r="F2956" i="6" s="1"/>
  <c r="B2957" i="6"/>
  <c r="G2957" i="6" s="1"/>
  <c r="B2958" i="6"/>
  <c r="B2959" i="6"/>
  <c r="I2959" i="6" s="1"/>
  <c r="B2960" i="6"/>
  <c r="D2960" i="6" s="1"/>
  <c r="B2961" i="6"/>
  <c r="F2961" i="6" s="1"/>
  <c r="B2962" i="6"/>
  <c r="F2962" i="6" s="1"/>
  <c r="C2962" i="6"/>
  <c r="H2962" i="6"/>
  <c r="B2963" i="6"/>
  <c r="B2964" i="6"/>
  <c r="H2964" i="6" s="1"/>
  <c r="B2965" i="6"/>
  <c r="C2965" i="6" s="1"/>
  <c r="B2966" i="6"/>
  <c r="B2967" i="6"/>
  <c r="I2967" i="6" s="1"/>
  <c r="B2968" i="6"/>
  <c r="B2969" i="6"/>
  <c r="B2970" i="6"/>
  <c r="C2970" i="6" s="1"/>
  <c r="B2971" i="6"/>
  <c r="F2971" i="6" s="1"/>
  <c r="B2972" i="6"/>
  <c r="F2972" i="6" s="1"/>
  <c r="B2973" i="6"/>
  <c r="B2974" i="6"/>
  <c r="B2975" i="6"/>
  <c r="I2975" i="6" s="1"/>
  <c r="B2976" i="6"/>
  <c r="D2976" i="6" s="1"/>
  <c r="B2977" i="6"/>
  <c r="B2978" i="6"/>
  <c r="B2979" i="6"/>
  <c r="F2979" i="6" s="1"/>
  <c r="B2980" i="6"/>
  <c r="E2980" i="6" s="1"/>
  <c r="B2981" i="6"/>
  <c r="C2981" i="6" s="1"/>
  <c r="G2981" i="6"/>
  <c r="B2982" i="6"/>
  <c r="F2982" i="6" s="1"/>
  <c r="B2983" i="6"/>
  <c r="B2984" i="6"/>
  <c r="E2984" i="6" s="1"/>
  <c r="B2985" i="6"/>
  <c r="B2986" i="6"/>
  <c r="C2986" i="6" s="1"/>
  <c r="B2987" i="6"/>
  <c r="E2987" i="6" s="1"/>
  <c r="G2987" i="6"/>
  <c r="B2988" i="6"/>
  <c r="F2988" i="6" s="1"/>
  <c r="B2989" i="6"/>
  <c r="B2990" i="6"/>
  <c r="B2991" i="6"/>
  <c r="F2991" i="6" s="1"/>
  <c r="B2992" i="6"/>
  <c r="D2992" i="6" s="1"/>
  <c r="B2993" i="6"/>
  <c r="F2993" i="6" s="1"/>
  <c r="B2994" i="6"/>
  <c r="D2994" i="6" s="1"/>
  <c r="B2995" i="6"/>
  <c r="G2995" i="6" s="1"/>
  <c r="B2996" i="6"/>
  <c r="H2996" i="6" s="1"/>
  <c r="B2997" i="6"/>
  <c r="B2998" i="6"/>
  <c r="F2998" i="6" s="1"/>
  <c r="B2999" i="6"/>
  <c r="I2999" i="6" s="1"/>
  <c r="B3000" i="6"/>
  <c r="B3001" i="6"/>
  <c r="C3001" i="6" s="1"/>
  <c r="B3002" i="6"/>
  <c r="C3002" i="6" s="1"/>
  <c r="B3003" i="6"/>
  <c r="F3003" i="6"/>
  <c r="B3004" i="6"/>
  <c r="F3004" i="6" s="1"/>
  <c r="B3005" i="6"/>
  <c r="B3006" i="6"/>
  <c r="G3006" i="6" s="1"/>
  <c r="B3007" i="6"/>
  <c r="I3007" i="6" s="1"/>
  <c r="F3007" i="6"/>
  <c r="B3008" i="6"/>
  <c r="D3008" i="6" s="1"/>
  <c r="B3009" i="6"/>
  <c r="F3009" i="6" s="1"/>
  <c r="B3010" i="6"/>
  <c r="B3011" i="6"/>
  <c r="H3011" i="6" s="1"/>
  <c r="B3012" i="6"/>
  <c r="B3013" i="6"/>
  <c r="C3013" i="6" s="1"/>
  <c r="B3014" i="6"/>
  <c r="G3014" i="6" s="1"/>
  <c r="F3014" i="6"/>
  <c r="B3015" i="6"/>
  <c r="I3015" i="6" s="1"/>
  <c r="G3015" i="6"/>
  <c r="B3016" i="6"/>
  <c r="B3017" i="6"/>
  <c r="G3017" i="6" s="1"/>
  <c r="B3018" i="6"/>
  <c r="C3018" i="6" s="1"/>
  <c r="B3019" i="6"/>
  <c r="B3020" i="6"/>
  <c r="F3020" i="6" s="1"/>
  <c r="B3021" i="6"/>
  <c r="B3022" i="6"/>
  <c r="C3022" i="6"/>
  <c r="B3023" i="6"/>
  <c r="G3023" i="6" s="1"/>
  <c r="B3024" i="6"/>
  <c r="D3024" i="6" s="1"/>
  <c r="B3025" i="6"/>
  <c r="B3026" i="6"/>
  <c r="B3027" i="6"/>
  <c r="F3027" i="6" s="1"/>
  <c r="C3027" i="6"/>
  <c r="B3028" i="6"/>
  <c r="B3029" i="6"/>
  <c r="C3029" i="6" s="1"/>
  <c r="B3030" i="6"/>
  <c r="B3031" i="6"/>
  <c r="B3032" i="6"/>
  <c r="B3033" i="6"/>
  <c r="B3034" i="6"/>
  <c r="C3034" i="6" s="1"/>
  <c r="B3035" i="6"/>
  <c r="E3035" i="6" s="1"/>
  <c r="B3036" i="6"/>
  <c r="F3036" i="6" s="1"/>
  <c r="B3037" i="6"/>
  <c r="C3037" i="6" s="1"/>
  <c r="B3038" i="6"/>
  <c r="G3038" i="6" s="1"/>
  <c r="B3039" i="6"/>
  <c r="C3039" i="6" s="1"/>
  <c r="B3040" i="6"/>
  <c r="D3040" i="6" s="1"/>
  <c r="B3041" i="6"/>
  <c r="B3042" i="6"/>
  <c r="C3042" i="6" s="1"/>
  <c r="B3043" i="6"/>
  <c r="E3043" i="6" s="1"/>
  <c r="B3044" i="6"/>
  <c r="B3045" i="6"/>
  <c r="C3045" i="6" s="1"/>
  <c r="B3046" i="6"/>
  <c r="B3047" i="6"/>
  <c r="E3047" i="6" s="1"/>
  <c r="B3048" i="6"/>
  <c r="H3048" i="6" s="1"/>
  <c r="B3049" i="6"/>
  <c r="G3049" i="6" s="1"/>
  <c r="B3050" i="6"/>
  <c r="C3050" i="6" s="1"/>
  <c r="B3051" i="6"/>
  <c r="B3052" i="6"/>
  <c r="F3052" i="6" s="1"/>
  <c r="B3053" i="6"/>
  <c r="B3054" i="6"/>
  <c r="B3055" i="6"/>
  <c r="E3055" i="6" s="1"/>
  <c r="B3056" i="6"/>
  <c r="D3056" i="6" s="1"/>
  <c r="B3057" i="6"/>
  <c r="B3058" i="6"/>
  <c r="C3058" i="6" s="1"/>
  <c r="B3059" i="6"/>
  <c r="B3060" i="6"/>
  <c r="H3060" i="6"/>
  <c r="B3061" i="6"/>
  <c r="B3062" i="6"/>
  <c r="F3062" i="6" s="1"/>
  <c r="B3063" i="6"/>
  <c r="B3064" i="6"/>
  <c r="B3065" i="6"/>
  <c r="B3066" i="6"/>
  <c r="C3066" i="6" s="1"/>
  <c r="B3067" i="6"/>
  <c r="I3067" i="6" s="1"/>
  <c r="G3067" i="6"/>
  <c r="H3067" i="6"/>
  <c r="B3068" i="6"/>
  <c r="F3068" i="6" s="1"/>
  <c r="B3069" i="6"/>
  <c r="B3070" i="6"/>
  <c r="G3070" i="6" s="1"/>
  <c r="B3071" i="6"/>
  <c r="B3072" i="6"/>
  <c r="D3072" i="6" s="1"/>
  <c r="B3073" i="6"/>
  <c r="F3073" i="6" s="1"/>
  <c r="B3074" i="6"/>
  <c r="F3074" i="6" s="1"/>
  <c r="B3075" i="6"/>
  <c r="B3076" i="6"/>
  <c r="D3076" i="6" s="1"/>
  <c r="B3077" i="6"/>
  <c r="C3077" i="6" s="1"/>
  <c r="B3078" i="6"/>
  <c r="G3078" i="6" s="1"/>
  <c r="B3079" i="6"/>
  <c r="C3079" i="6" s="1"/>
  <c r="B3080" i="6"/>
  <c r="B3081" i="6"/>
  <c r="G3081" i="6" s="1"/>
  <c r="B3082" i="6"/>
  <c r="C3082" i="6" s="1"/>
  <c r="B3083" i="6"/>
  <c r="B3084" i="6"/>
  <c r="F3084" i="6" s="1"/>
  <c r="B3085" i="6"/>
  <c r="E3085" i="6" s="1"/>
  <c r="B3086" i="6"/>
  <c r="D3086" i="6" s="1"/>
  <c r="B3087" i="6"/>
  <c r="C3087" i="6" s="1"/>
  <c r="H3087" i="6"/>
  <c r="B3088" i="6"/>
  <c r="D3088" i="6" s="1"/>
  <c r="B3089" i="6"/>
  <c r="F3089" i="6" s="1"/>
  <c r="B3090" i="6"/>
  <c r="F3090" i="6" s="1"/>
  <c r="B3091" i="6"/>
  <c r="B3092" i="6"/>
  <c r="H3092" i="6" s="1"/>
  <c r="D3092" i="6"/>
  <c r="B3093" i="6"/>
  <c r="C3093" i="6" s="1"/>
  <c r="B3094" i="6"/>
  <c r="F3094" i="6" s="1"/>
  <c r="B3095" i="6"/>
  <c r="C3095" i="6" s="1"/>
  <c r="B3096" i="6"/>
  <c r="F3096" i="6" s="1"/>
  <c r="B3097" i="6"/>
  <c r="E3097" i="6" s="1"/>
  <c r="B3098" i="6"/>
  <c r="C3098" i="6" s="1"/>
  <c r="B3099" i="6"/>
  <c r="D3099" i="6" s="1"/>
  <c r="B3100" i="6"/>
  <c r="F3100" i="6" s="1"/>
  <c r="B3101" i="6"/>
  <c r="B3102" i="6"/>
  <c r="G3102" i="6" s="1"/>
  <c r="B3103" i="6"/>
  <c r="C3103" i="6" s="1"/>
  <c r="B3104" i="6"/>
  <c r="D3104" i="6" s="1"/>
  <c r="B3105" i="6"/>
  <c r="B3106" i="6"/>
  <c r="F3106" i="6" s="1"/>
  <c r="B3107" i="6"/>
  <c r="H3107" i="6" s="1"/>
  <c r="B3108" i="6"/>
  <c r="B3109" i="6"/>
  <c r="C3109" i="6" s="1"/>
  <c r="B3110" i="6"/>
  <c r="B3111" i="6"/>
  <c r="D3111" i="6" s="1"/>
  <c r="H3111" i="6"/>
  <c r="B3112" i="6"/>
  <c r="B3113" i="6"/>
  <c r="C3113" i="6" s="1"/>
  <c r="B3114" i="6"/>
  <c r="C3114" i="6" s="1"/>
  <c r="B3115" i="6"/>
  <c r="B3116" i="6"/>
  <c r="F3116" i="6" s="1"/>
  <c r="B3117" i="6"/>
  <c r="F3117" i="6" s="1"/>
  <c r="B3118" i="6"/>
  <c r="D3118" i="6" s="1"/>
  <c r="B3119" i="6"/>
  <c r="D3119" i="6" s="1"/>
  <c r="B3120" i="6"/>
  <c r="G3120" i="6" s="1"/>
  <c r="C3120" i="6"/>
  <c r="B3121" i="6"/>
  <c r="B3122" i="6"/>
  <c r="D3122" i="6" s="1"/>
  <c r="B3123" i="6"/>
  <c r="E3123" i="6" s="1"/>
  <c r="B3124" i="6"/>
  <c r="C3124" i="6" s="1"/>
  <c r="B3125" i="6"/>
  <c r="C3125" i="6" s="1"/>
  <c r="B3126" i="6"/>
  <c r="F3126" i="6" s="1"/>
  <c r="B3127" i="6"/>
  <c r="E3127" i="6" s="1"/>
  <c r="B3128" i="6"/>
  <c r="B3129" i="6"/>
  <c r="D3129" i="6" s="1"/>
  <c r="B3130" i="6"/>
  <c r="G3130" i="6" s="1"/>
  <c r="B3131" i="6"/>
  <c r="E3131" i="6" s="1"/>
  <c r="B3132" i="6"/>
  <c r="B3133" i="6"/>
  <c r="H3133" i="6" s="1"/>
  <c r="C3133" i="6"/>
  <c r="B3134" i="6"/>
  <c r="B3135" i="6"/>
  <c r="E3135" i="6" s="1"/>
  <c r="B3136" i="6"/>
  <c r="G3136" i="6" s="1"/>
  <c r="B3137" i="6"/>
  <c r="B3138" i="6"/>
  <c r="H3138" i="6" s="1"/>
  <c r="B3139" i="6"/>
  <c r="E3139" i="6" s="1"/>
  <c r="B3140" i="6"/>
  <c r="C3140" i="6" s="1"/>
  <c r="G3140" i="6"/>
  <c r="B3141" i="6"/>
  <c r="C3141" i="6" s="1"/>
  <c r="B3142" i="6"/>
  <c r="F3142" i="6" s="1"/>
  <c r="B3143" i="6"/>
  <c r="E3143" i="6" s="1"/>
  <c r="B3144" i="6"/>
  <c r="B3145" i="6"/>
  <c r="D3145" i="6" s="1"/>
  <c r="B3146" i="6"/>
  <c r="C3146" i="6" s="1"/>
  <c r="B3147" i="6"/>
  <c r="E3147" i="6" s="1"/>
  <c r="B3148" i="6"/>
  <c r="B3149" i="6"/>
  <c r="I3149" i="6" s="1"/>
  <c r="G3149" i="6"/>
  <c r="B3150" i="6"/>
  <c r="B3151" i="6"/>
  <c r="E3151" i="6" s="1"/>
  <c r="B3152" i="6"/>
  <c r="B3153" i="6"/>
  <c r="C3153" i="6" s="1"/>
  <c r="B3154" i="6"/>
  <c r="H3154" i="6" s="1"/>
  <c r="B3155" i="6"/>
  <c r="E3155" i="6" s="1"/>
  <c r="B3156" i="6"/>
  <c r="C3156" i="6" s="1"/>
  <c r="G3156" i="6"/>
  <c r="B3157" i="6"/>
  <c r="H3157" i="6" s="1"/>
  <c r="B3158" i="6"/>
  <c r="F3158" i="6" s="1"/>
  <c r="B3159" i="6"/>
  <c r="E3159" i="6" s="1"/>
  <c r="B3160" i="6"/>
  <c r="G3160" i="6" s="1"/>
  <c r="B3161" i="6"/>
  <c r="B3162" i="6"/>
  <c r="G3162" i="6" s="1"/>
  <c r="B3163" i="6"/>
  <c r="E3163" i="6" s="1"/>
  <c r="B3164" i="6"/>
  <c r="B3165" i="6"/>
  <c r="G3165" i="6" s="1"/>
  <c r="B3166" i="6"/>
  <c r="G3166" i="6"/>
  <c r="B3167" i="6"/>
  <c r="E3167" i="6" s="1"/>
  <c r="B3168" i="6"/>
  <c r="G3168" i="6" s="1"/>
  <c r="B3169" i="6"/>
  <c r="H3169" i="6" s="1"/>
  <c r="B3170" i="6"/>
  <c r="B3171" i="6"/>
  <c r="E3171" i="6" s="1"/>
  <c r="B3172" i="6"/>
  <c r="C3172" i="6" s="1"/>
  <c r="B3173" i="6"/>
  <c r="C3173" i="6" s="1"/>
  <c r="B3174" i="6"/>
  <c r="B3175" i="6"/>
  <c r="E3175" i="6" s="1"/>
  <c r="B3176" i="6"/>
  <c r="C3176" i="6" s="1"/>
  <c r="B3177" i="6"/>
  <c r="B3178" i="6"/>
  <c r="C3178" i="6" s="1"/>
  <c r="B3179" i="6"/>
  <c r="E3179" i="6" s="1"/>
  <c r="B3180" i="6"/>
  <c r="C3180" i="6" s="1"/>
  <c r="B3181" i="6"/>
  <c r="D3181" i="6" s="1"/>
  <c r="B3182" i="6"/>
  <c r="H3182" i="6" s="1"/>
  <c r="B3183" i="6"/>
  <c r="E3183" i="6" s="1"/>
  <c r="B3184" i="6"/>
  <c r="C3184" i="6" s="1"/>
  <c r="B3185" i="6"/>
  <c r="D3185" i="6" s="1"/>
  <c r="B3186" i="6"/>
  <c r="B3187" i="6"/>
  <c r="E3187" i="6" s="1"/>
  <c r="B3188" i="6"/>
  <c r="C3188" i="6" s="1"/>
  <c r="B3189" i="6"/>
  <c r="B3190" i="6"/>
  <c r="G3190" i="6" s="1"/>
  <c r="B3191" i="6"/>
  <c r="E3191" i="6" s="1"/>
  <c r="B3192" i="6"/>
  <c r="C3192" i="6" s="1"/>
  <c r="B3193" i="6"/>
  <c r="B3194" i="6"/>
  <c r="F3194" i="6" s="1"/>
  <c r="G3194" i="6"/>
  <c r="H3194" i="6"/>
  <c r="B3195" i="6"/>
  <c r="E3195" i="6" s="1"/>
  <c r="B3196" i="6"/>
  <c r="C3196" i="6" s="1"/>
  <c r="B3197" i="6"/>
  <c r="D3197" i="6" s="1"/>
  <c r="B3198" i="6"/>
  <c r="B3199" i="6"/>
  <c r="E3199" i="6" s="1"/>
  <c r="B3200" i="6"/>
  <c r="C3200" i="6" s="1"/>
  <c r="B3201" i="6"/>
  <c r="D3201" i="6" s="1"/>
  <c r="B3202" i="6"/>
  <c r="B3203" i="6"/>
  <c r="E3203" i="6" s="1"/>
  <c r="B3204" i="6"/>
  <c r="C3204" i="6" s="1"/>
  <c r="B3205" i="6"/>
  <c r="B3206" i="6"/>
  <c r="G3206" i="6" s="1"/>
  <c r="B3207" i="6"/>
  <c r="E3207" i="6" s="1"/>
  <c r="B3208" i="6"/>
  <c r="C3208" i="6" s="1"/>
  <c r="B3209" i="6"/>
  <c r="D3209" i="6" s="1"/>
  <c r="B3210" i="6"/>
  <c r="F3210" i="6" s="1"/>
  <c r="B3211" i="6"/>
  <c r="E3211" i="6" s="1"/>
  <c r="B3212" i="6"/>
  <c r="C3212" i="6" s="1"/>
  <c r="B3213" i="6"/>
  <c r="H3213" i="6" s="1"/>
  <c r="B3214" i="6"/>
  <c r="G3214" i="6" s="1"/>
  <c r="B3215" i="6"/>
  <c r="E3215" i="6" s="1"/>
  <c r="B3216" i="6"/>
  <c r="C3216" i="6" s="1"/>
  <c r="B3217" i="6"/>
  <c r="B3218" i="6"/>
  <c r="F3218" i="6"/>
  <c r="B3219" i="6"/>
  <c r="E3219" i="6" s="1"/>
  <c r="B3220" i="6"/>
  <c r="C3220" i="6" s="1"/>
  <c r="B3221" i="6"/>
  <c r="F3221" i="6" s="1"/>
  <c r="B3222" i="6"/>
  <c r="C3222" i="6" s="1"/>
  <c r="B3223" i="6"/>
  <c r="E3223" i="6" s="1"/>
  <c r="B3224" i="6"/>
  <c r="C3224" i="6" s="1"/>
  <c r="B3225" i="6"/>
  <c r="C3225" i="6" s="1"/>
  <c r="B3226" i="6"/>
  <c r="C3226" i="6" s="1"/>
  <c r="B3227" i="6"/>
  <c r="E3227" i="6" s="1"/>
  <c r="B3228" i="6"/>
  <c r="C3228" i="6" s="1"/>
  <c r="B3229" i="6"/>
  <c r="G3229" i="6" s="1"/>
  <c r="B3230" i="6"/>
  <c r="G3230" i="6" s="1"/>
  <c r="B3231" i="6"/>
  <c r="E3231" i="6" s="1"/>
  <c r="B3232" i="6"/>
  <c r="C3232" i="6" s="1"/>
  <c r="B3233" i="6"/>
  <c r="C3233" i="6" s="1"/>
  <c r="B3234" i="6"/>
  <c r="I3234" i="6" s="1"/>
  <c r="B3235" i="6"/>
  <c r="E3235" i="6" s="1"/>
  <c r="B3236" i="6"/>
  <c r="C3236" i="6" s="1"/>
  <c r="B3237" i="6"/>
  <c r="F3237" i="6" s="1"/>
  <c r="G3237" i="6"/>
  <c r="B3238" i="6"/>
  <c r="I3238" i="6" s="1"/>
  <c r="B3239" i="6"/>
  <c r="E3239" i="6" s="1"/>
  <c r="B3240" i="6"/>
  <c r="C3240" i="6" s="1"/>
  <c r="B3241" i="6"/>
  <c r="G3241" i="6"/>
  <c r="B3242" i="6"/>
  <c r="C3242" i="6" s="1"/>
  <c r="B3243" i="6"/>
  <c r="E3243" i="6" s="1"/>
  <c r="B3244" i="6"/>
  <c r="C3244" i="6" s="1"/>
  <c r="B3245" i="6"/>
  <c r="I3245" i="6" s="1"/>
  <c r="B3246" i="6"/>
  <c r="G3246" i="6" s="1"/>
  <c r="B3247" i="6"/>
  <c r="E3247" i="6" s="1"/>
  <c r="B3248" i="6"/>
  <c r="C3248" i="6" s="1"/>
  <c r="B3249" i="6"/>
  <c r="G3249" i="6" s="1"/>
  <c r="B3250" i="6"/>
  <c r="I3250" i="6" s="1"/>
  <c r="B3251" i="6"/>
  <c r="E3251" i="6" s="1"/>
  <c r="B3252" i="6"/>
  <c r="C3252" i="6" s="1"/>
  <c r="B3253" i="6"/>
  <c r="B3254" i="6"/>
  <c r="I3254" i="6" s="1"/>
  <c r="B3255" i="6"/>
  <c r="E3255" i="6" s="1"/>
  <c r="B3256" i="6"/>
  <c r="C3256" i="6" s="1"/>
  <c r="B3257" i="6"/>
  <c r="I3257" i="6" s="1"/>
  <c r="G3257" i="6"/>
  <c r="B3258" i="6"/>
  <c r="C3258" i="6" s="1"/>
  <c r="B3259" i="6"/>
  <c r="E3259" i="6" s="1"/>
  <c r="B3260" i="6"/>
  <c r="C3260" i="6" s="1"/>
  <c r="B3261" i="6"/>
  <c r="B3262" i="6"/>
  <c r="G3262" i="6" s="1"/>
  <c r="B3263" i="6"/>
  <c r="E3263" i="6" s="1"/>
  <c r="B3264" i="6"/>
  <c r="C3264" i="6" s="1"/>
  <c r="B3265" i="6"/>
  <c r="B3266" i="6"/>
  <c r="B3267" i="6"/>
  <c r="E3267" i="6" s="1"/>
  <c r="B3268" i="6"/>
  <c r="C3268" i="6" s="1"/>
  <c r="B3269" i="6"/>
  <c r="C3269" i="6" s="1"/>
  <c r="B3270" i="6"/>
  <c r="I3270" i="6" s="1"/>
  <c r="F3270" i="6"/>
  <c r="B3271" i="6"/>
  <c r="E3271" i="6" s="1"/>
  <c r="B3272" i="6"/>
  <c r="C3272" i="6" s="1"/>
  <c r="B3273" i="6"/>
  <c r="I3273" i="6" s="1"/>
  <c r="G3273" i="6"/>
  <c r="B3274" i="6"/>
  <c r="B3275" i="6"/>
  <c r="E3275" i="6" s="1"/>
  <c r="B3276" i="6"/>
  <c r="C3276" i="6" s="1"/>
  <c r="B3277" i="6"/>
  <c r="B3278" i="6"/>
  <c r="I3278" i="6" s="1"/>
  <c r="C3278" i="6"/>
  <c r="F3278" i="6"/>
  <c r="B3279" i="6"/>
  <c r="E3279" i="6" s="1"/>
  <c r="B3280" i="6"/>
  <c r="C3280" i="6" s="1"/>
  <c r="B3281" i="6"/>
  <c r="G3281" i="6" s="1"/>
  <c r="B3282" i="6"/>
  <c r="I3282" i="6" s="1"/>
  <c r="B3283" i="6"/>
  <c r="E3283" i="6" s="1"/>
  <c r="B3284" i="6"/>
  <c r="C3284" i="6" s="1"/>
  <c r="B3285" i="6"/>
  <c r="I3285" i="6" s="1"/>
  <c r="B3286" i="6"/>
  <c r="I3286" i="6" s="1"/>
  <c r="F3286" i="6"/>
  <c r="B3287" i="6"/>
  <c r="E3287" i="6" s="1"/>
  <c r="B3288" i="6"/>
  <c r="C3288" i="6" s="1"/>
  <c r="B3289" i="6"/>
  <c r="B3290" i="6"/>
  <c r="I3290" i="6" s="1"/>
  <c r="C3290" i="6"/>
  <c r="B3291" i="6"/>
  <c r="E3291" i="6" s="1"/>
  <c r="B3292" i="6"/>
  <c r="C3292" i="6" s="1"/>
  <c r="B3293" i="6"/>
  <c r="I3293" i="6" s="1"/>
  <c r="F3293" i="6"/>
  <c r="B3294" i="6"/>
  <c r="I3294" i="6" s="1"/>
  <c r="B3295" i="6"/>
  <c r="E3295" i="6" s="1"/>
  <c r="B3296" i="6"/>
  <c r="C3296" i="6" s="1"/>
  <c r="B3297" i="6"/>
  <c r="H3297" i="6"/>
  <c r="B3298" i="6"/>
  <c r="I3298" i="6" s="1"/>
  <c r="B3299" i="6"/>
  <c r="E3299" i="6" s="1"/>
  <c r="B3300" i="6"/>
  <c r="C3300" i="6" s="1"/>
  <c r="B3301" i="6"/>
  <c r="I3301" i="6" s="1"/>
  <c r="B3302" i="6"/>
  <c r="I3302" i="6" s="1"/>
  <c r="F3302" i="6"/>
  <c r="B3303" i="6"/>
  <c r="E3303" i="6" s="1"/>
  <c r="B3304" i="6"/>
  <c r="C3304" i="6"/>
  <c r="B3305" i="6"/>
  <c r="B3306" i="6"/>
  <c r="I3306" i="6" s="1"/>
  <c r="B3307" i="6"/>
  <c r="E3307" i="6" s="1"/>
  <c r="B3308" i="6"/>
  <c r="C3308" i="6" s="1"/>
  <c r="B3309" i="6"/>
  <c r="I3309" i="6" s="1"/>
  <c r="F3309" i="6"/>
  <c r="B3310" i="6"/>
  <c r="I3310" i="6" s="1"/>
  <c r="B3311" i="6"/>
  <c r="E3311" i="6" s="1"/>
  <c r="B3312" i="6"/>
  <c r="C3312" i="6" s="1"/>
  <c r="B3313" i="6"/>
  <c r="H3313" i="6"/>
  <c r="B3314" i="6"/>
  <c r="I3314" i="6" s="1"/>
  <c r="B3315" i="6"/>
  <c r="E3315" i="6" s="1"/>
  <c r="B3316" i="6"/>
  <c r="C3316" i="6" s="1"/>
  <c r="B3317" i="6"/>
  <c r="I3317" i="6" s="1"/>
  <c r="B3318" i="6"/>
  <c r="I3318" i="6" s="1"/>
  <c r="F3318" i="6"/>
  <c r="B3319" i="6"/>
  <c r="E3319" i="6" s="1"/>
  <c r="B3320" i="6"/>
  <c r="C3320" i="6" s="1"/>
  <c r="B3321" i="6"/>
  <c r="B3322" i="6"/>
  <c r="I3322" i="6" s="1"/>
  <c r="C3322" i="6"/>
  <c r="B3323" i="6"/>
  <c r="E3323" i="6" s="1"/>
  <c r="B3324" i="6"/>
  <c r="C3324" i="6" s="1"/>
  <c r="B3325" i="6"/>
  <c r="I3325" i="6" s="1"/>
  <c r="F3325" i="6"/>
  <c r="B3326" i="6"/>
  <c r="I3326" i="6" s="1"/>
  <c r="B3327" i="6"/>
  <c r="E3327" i="6" s="1"/>
  <c r="B3328" i="6"/>
  <c r="C3328" i="6" s="1"/>
  <c r="B3329" i="6"/>
  <c r="G3329" i="6"/>
  <c r="B3330" i="6"/>
  <c r="I3330" i="6" s="1"/>
  <c r="B3331" i="6"/>
  <c r="E3331" i="6" s="1"/>
  <c r="B3332" i="6"/>
  <c r="C3332" i="6" s="1"/>
  <c r="B3333" i="6"/>
  <c r="I3333" i="6" s="1"/>
  <c r="B3334" i="6"/>
  <c r="I3334" i="6" s="1"/>
  <c r="F3334" i="6"/>
  <c r="B3335" i="6"/>
  <c r="E3335" i="6" s="1"/>
  <c r="B3336" i="6"/>
  <c r="C3336" i="6" s="1"/>
  <c r="B3337" i="6"/>
  <c r="B3338" i="6"/>
  <c r="I3338" i="6" s="1"/>
  <c r="C3338" i="6"/>
  <c r="B3339" i="6"/>
  <c r="E3339" i="6" s="1"/>
  <c r="B3340" i="6"/>
  <c r="C3340" i="6" s="1"/>
  <c r="B3341" i="6"/>
  <c r="F3341" i="6"/>
  <c r="B3342" i="6"/>
  <c r="I3342" i="6" s="1"/>
  <c r="B3343" i="6"/>
  <c r="E3343" i="6" s="1"/>
  <c r="B3344" i="6"/>
  <c r="C3344" i="6" s="1"/>
  <c r="B3345" i="6"/>
  <c r="I3345" i="6" s="1"/>
  <c r="H3345" i="6"/>
  <c r="B3346" i="6"/>
  <c r="I3346" i="6" s="1"/>
  <c r="B3347" i="6"/>
  <c r="E3347" i="6" s="1"/>
  <c r="B3348" i="6"/>
  <c r="C3348" i="6" s="1"/>
  <c r="B3349" i="6"/>
  <c r="I3349" i="6" s="1"/>
  <c r="B3350" i="6"/>
  <c r="I3350" i="6" s="1"/>
  <c r="B3351" i="6"/>
  <c r="E3351" i="6" s="1"/>
  <c r="B3352" i="6"/>
  <c r="C3352" i="6" s="1"/>
  <c r="B3353" i="6"/>
  <c r="I3353" i="6" s="1"/>
  <c r="B3354" i="6"/>
  <c r="I3354" i="6" s="1"/>
  <c r="B3355" i="6"/>
  <c r="E3355" i="6" s="1"/>
  <c r="B3356" i="6"/>
  <c r="C3356" i="6" s="1"/>
  <c r="B3357" i="6"/>
  <c r="B3358" i="6"/>
  <c r="B3359" i="6"/>
  <c r="E3359" i="6" s="1"/>
  <c r="B3360" i="6"/>
  <c r="C3360" i="6" s="1"/>
  <c r="B3361" i="6"/>
  <c r="G3361" i="6" s="1"/>
  <c r="B3362" i="6"/>
  <c r="I3362" i="6" s="1"/>
  <c r="B3363" i="6"/>
  <c r="E3363" i="6" s="1"/>
  <c r="B3364" i="6"/>
  <c r="C3364" i="6" s="1"/>
  <c r="B3365" i="6"/>
  <c r="I3365" i="6" s="1"/>
  <c r="B3366" i="6"/>
  <c r="B3367" i="6"/>
  <c r="E3367" i="6" s="1"/>
  <c r="B3368" i="6"/>
  <c r="C3368" i="6" s="1"/>
  <c r="B3369" i="6"/>
  <c r="B3370" i="6"/>
  <c r="I3370" i="6" s="1"/>
  <c r="B3371" i="6"/>
  <c r="E3371" i="6" s="1"/>
  <c r="B3372" i="6"/>
  <c r="C3372" i="6" s="1"/>
  <c r="B3373" i="6"/>
  <c r="I3373" i="6" s="1"/>
  <c r="C3373" i="6"/>
  <c r="G3373" i="6"/>
  <c r="H3373" i="6"/>
  <c r="B3374" i="6"/>
  <c r="I3374" i="6" s="1"/>
  <c r="C3374" i="6"/>
  <c r="B3375" i="6"/>
  <c r="E3375" i="6" s="1"/>
  <c r="B3376" i="6"/>
  <c r="C3376" i="6" s="1"/>
  <c r="B3377" i="6"/>
  <c r="I3377" i="6" s="1"/>
  <c r="C3377" i="6"/>
  <c r="D3377" i="6"/>
  <c r="G3377" i="6"/>
  <c r="H3377" i="6"/>
  <c r="B3378" i="6"/>
  <c r="I3378" i="6" s="1"/>
  <c r="B3379" i="6"/>
  <c r="E3379" i="6" s="1"/>
  <c r="B3380" i="6"/>
  <c r="C3380" i="6" s="1"/>
  <c r="B3381" i="6"/>
  <c r="I3381" i="6" s="1"/>
  <c r="C3381" i="6"/>
  <c r="G3381" i="6"/>
  <c r="B3382" i="6"/>
  <c r="I3382" i="6" s="1"/>
  <c r="F3382" i="6"/>
  <c r="B3383" i="6"/>
  <c r="E3383" i="6" s="1"/>
  <c r="B3384" i="6"/>
  <c r="C3384" i="6" s="1"/>
  <c r="B3385" i="6"/>
  <c r="B3386" i="6"/>
  <c r="I3386" i="6" s="1"/>
  <c r="B3387" i="6"/>
  <c r="E3387" i="6" s="1"/>
  <c r="B3388" i="6"/>
  <c r="C3388" i="6" s="1"/>
  <c r="B3389" i="6"/>
  <c r="G3389" i="6"/>
  <c r="B3390" i="6"/>
  <c r="I3390" i="6" s="1"/>
  <c r="B3391" i="6"/>
  <c r="E3391" i="6" s="1"/>
  <c r="B3392" i="6"/>
  <c r="C3392" i="6" s="1"/>
  <c r="B3393" i="6"/>
  <c r="I3393" i="6" s="1"/>
  <c r="B3394" i="6"/>
  <c r="I3394" i="6" s="1"/>
  <c r="B3395" i="6"/>
  <c r="E3395" i="6" s="1"/>
  <c r="B3396" i="6"/>
  <c r="C3396" i="6" s="1"/>
  <c r="B3397" i="6"/>
  <c r="B3398" i="6"/>
  <c r="I3398" i="6" s="1"/>
  <c r="B3399" i="6"/>
  <c r="E3399" i="6" s="1"/>
  <c r="B3400" i="6"/>
  <c r="C3400" i="6" s="1"/>
  <c r="B3401" i="6"/>
  <c r="I3401" i="6" s="1"/>
  <c r="B3402" i="6"/>
  <c r="I3402" i="6" s="1"/>
  <c r="C3402" i="6"/>
  <c r="F3402" i="6"/>
  <c r="B3403" i="6"/>
  <c r="E3403" i="6" s="1"/>
  <c r="B3404" i="6"/>
  <c r="C3404" i="6" s="1"/>
  <c r="B3405" i="6"/>
  <c r="I3405" i="6" s="1"/>
  <c r="B3406" i="6"/>
  <c r="I3406" i="6" s="1"/>
  <c r="C3406" i="6"/>
  <c r="B3407" i="6"/>
  <c r="E3407" i="6" s="1"/>
  <c r="B3408" i="6"/>
  <c r="C3408" i="6" s="1"/>
  <c r="B3409" i="6"/>
  <c r="I3409" i="6" s="1"/>
  <c r="C3409" i="6"/>
  <c r="H3409" i="6"/>
  <c r="B3410" i="6"/>
  <c r="I3410" i="6" s="1"/>
  <c r="B3411" i="6"/>
  <c r="E3411" i="6" s="1"/>
  <c r="B3412" i="6"/>
  <c r="C3412" i="6" s="1"/>
  <c r="B3413" i="6"/>
  <c r="G3413" i="6"/>
  <c r="B3414" i="6"/>
  <c r="I3414" i="6" s="1"/>
  <c r="C3414" i="6"/>
  <c r="F3414" i="6"/>
  <c r="B3415" i="6"/>
  <c r="E3415" i="6" s="1"/>
  <c r="B3416" i="6"/>
  <c r="C3416" i="6" s="1"/>
  <c r="B3417" i="6"/>
  <c r="G3417" i="6" s="1"/>
  <c r="B3418" i="6"/>
  <c r="I3418" i="6" s="1"/>
  <c r="B3419" i="6"/>
  <c r="E3419" i="6" s="1"/>
  <c r="B3420" i="6"/>
  <c r="C3420" i="6" s="1"/>
  <c r="B3421" i="6"/>
  <c r="F3421" i="6"/>
  <c r="B3422" i="6"/>
  <c r="I3422" i="6" s="1"/>
  <c r="B3423" i="6"/>
  <c r="E3423" i="6" s="1"/>
  <c r="B3424" i="6"/>
  <c r="C3424" i="6" s="1"/>
  <c r="B3425" i="6"/>
  <c r="I3425" i="6" s="1"/>
  <c r="C3425" i="6"/>
  <c r="D3425" i="6"/>
  <c r="H3425" i="6"/>
  <c r="B3426" i="6"/>
  <c r="I3426" i="6" s="1"/>
  <c r="B3427" i="6"/>
  <c r="E3427" i="6" s="1"/>
  <c r="B3428" i="6"/>
  <c r="C3428" i="6" s="1"/>
  <c r="B3429" i="6"/>
  <c r="I3429" i="6" s="1"/>
  <c r="B3430" i="6"/>
  <c r="B3431" i="6"/>
  <c r="E3431" i="6" s="1"/>
  <c r="B3432" i="6"/>
  <c r="C3432" i="6" s="1"/>
  <c r="B3433" i="6"/>
  <c r="I3433" i="6" s="1"/>
  <c r="B3434" i="6"/>
  <c r="I3434" i="6" s="1"/>
  <c r="F3434" i="6"/>
  <c r="B3435" i="6"/>
  <c r="E3435" i="6" s="1"/>
  <c r="B3436" i="6"/>
  <c r="C3436" i="6" s="1"/>
  <c r="B3437" i="6"/>
  <c r="B3438" i="6"/>
  <c r="I3438" i="6" s="1"/>
  <c r="B3439" i="6"/>
  <c r="E3439" i="6" s="1"/>
  <c r="B3440" i="6"/>
  <c r="C3440" i="6" s="1"/>
  <c r="B3441" i="6"/>
  <c r="I3441" i="6" s="1"/>
  <c r="D3441" i="6"/>
  <c r="H3441" i="6"/>
  <c r="B3442" i="6"/>
  <c r="I3442" i="6" s="1"/>
  <c r="B3443" i="6"/>
  <c r="E3443" i="6" s="1"/>
  <c r="B3444" i="6"/>
  <c r="C3444" i="6" s="1"/>
  <c r="B3445" i="6"/>
  <c r="B3446" i="6"/>
  <c r="I3446" i="6" s="1"/>
  <c r="B3447" i="6"/>
  <c r="E3447" i="6" s="1"/>
  <c r="B3448" i="6"/>
  <c r="C3448" i="6" s="1"/>
  <c r="B3449" i="6"/>
  <c r="I3449" i="6" s="1"/>
  <c r="B3450" i="6"/>
  <c r="I3450" i="6" s="1"/>
  <c r="B3451" i="6"/>
  <c r="E3451" i="6" s="1"/>
  <c r="B3452" i="6"/>
  <c r="C3452" i="6" s="1"/>
  <c r="B3453" i="6"/>
  <c r="B3454" i="6"/>
  <c r="I3454" i="6" s="1"/>
  <c r="B3455" i="6"/>
  <c r="E3455" i="6" s="1"/>
  <c r="B3456" i="6"/>
  <c r="C3456" i="6" s="1"/>
  <c r="B3457" i="6"/>
  <c r="G3457" i="6"/>
  <c r="B3458" i="6"/>
  <c r="E3458" i="6" s="1"/>
  <c r="B3459" i="6"/>
  <c r="C3459" i="6" s="1"/>
  <c r="B3460" i="6"/>
  <c r="B3461" i="6"/>
  <c r="I3461" i="6" s="1"/>
  <c r="B3462" i="6"/>
  <c r="E3462" i="6" s="1"/>
  <c r="B3463" i="6"/>
  <c r="C3463" i="6" s="1"/>
  <c r="B3464" i="6"/>
  <c r="B3465" i="6"/>
  <c r="I3465" i="6" s="1"/>
  <c r="B3466" i="6"/>
  <c r="E3466" i="6" s="1"/>
  <c r="B3467" i="6"/>
  <c r="C3467" i="6" s="1"/>
  <c r="B3468" i="6"/>
  <c r="I3468" i="6" s="1"/>
  <c r="B3469" i="6"/>
  <c r="E3469" i="6" s="1"/>
  <c r="B3470" i="6"/>
  <c r="C3470" i="6" s="1"/>
  <c r="B3471" i="6"/>
  <c r="G3471" i="6" s="1"/>
  <c r="B3472" i="6"/>
  <c r="C3472" i="6" s="1"/>
  <c r="B3473" i="6"/>
  <c r="E3473" i="6" s="1"/>
  <c r="B3474" i="6"/>
  <c r="G3474" i="6" s="1"/>
  <c r="B3475" i="6"/>
  <c r="F3475" i="6" s="1"/>
  <c r="B3476" i="6"/>
  <c r="C3476" i="6" s="1"/>
  <c r="B3477" i="6"/>
  <c r="B3478" i="6"/>
  <c r="C3478" i="6" s="1"/>
  <c r="B3479" i="6"/>
  <c r="F3479" i="6" s="1"/>
  <c r="B3480" i="6"/>
  <c r="G3480" i="6" s="1"/>
  <c r="B3481" i="6"/>
  <c r="C3481" i="6" s="1"/>
  <c r="B3482" i="6"/>
  <c r="C3482" i="6" s="1"/>
  <c r="B3483" i="6"/>
  <c r="F3483" i="6" s="1"/>
  <c r="B3484" i="6"/>
  <c r="G3484" i="6" s="1"/>
  <c r="B3485" i="6"/>
  <c r="C3485" i="6" s="1"/>
  <c r="B3486" i="6"/>
  <c r="C3486" i="6" s="1"/>
  <c r="B3487" i="6"/>
  <c r="G3487" i="6" s="1"/>
  <c r="F3487" i="6"/>
  <c r="B3488" i="6"/>
  <c r="C3488" i="6" s="1"/>
  <c r="G3488" i="6"/>
  <c r="B3489" i="6"/>
  <c r="E3489" i="6" s="1"/>
  <c r="B3490" i="6"/>
  <c r="G3490" i="6" s="1"/>
  <c r="B3491" i="6"/>
  <c r="F3491" i="6" s="1"/>
  <c r="B3492" i="6"/>
  <c r="G3492" i="6" s="1"/>
  <c r="B3493" i="6"/>
  <c r="C3493" i="6" s="1"/>
  <c r="B3494" i="6"/>
  <c r="C3494" i="6" s="1"/>
  <c r="B3495" i="6"/>
  <c r="F3495" i="6" s="1"/>
  <c r="B3496" i="6"/>
  <c r="G3496" i="6" s="1"/>
  <c r="B3497" i="6"/>
  <c r="B3498" i="6"/>
  <c r="C3498" i="6" s="1"/>
  <c r="B3499" i="6"/>
  <c r="F3499" i="6" s="1"/>
  <c r="B3500" i="6"/>
  <c r="G3500" i="6" s="1"/>
  <c r="B3501" i="6"/>
  <c r="C3501" i="6" s="1"/>
  <c r="B3502" i="6"/>
  <c r="C3502" i="6" s="1"/>
  <c r="B3503" i="6"/>
  <c r="G3503" i="6" s="1"/>
  <c r="B3504" i="6"/>
  <c r="E3504" i="6" s="1"/>
  <c r="B3505" i="6"/>
  <c r="E3505" i="6" s="1"/>
  <c r="B3506" i="6"/>
  <c r="G3506" i="6" s="1"/>
  <c r="B3507" i="6"/>
  <c r="F3507" i="6" s="1"/>
  <c r="B3508" i="6"/>
  <c r="B3509" i="6"/>
  <c r="C3509" i="6" s="1"/>
  <c r="B3510" i="6"/>
  <c r="C3510" i="6" s="1"/>
  <c r="B3511" i="6"/>
  <c r="F3511" i="6" s="1"/>
  <c r="B3512" i="6"/>
  <c r="G3512" i="6" s="1"/>
  <c r="B3513" i="6"/>
  <c r="C3513" i="6" s="1"/>
  <c r="B3514" i="6"/>
  <c r="C3514" i="6" s="1"/>
  <c r="B3515" i="6"/>
  <c r="F3515" i="6" s="1"/>
  <c r="B3516" i="6"/>
  <c r="G3516" i="6" s="1"/>
  <c r="B3517" i="6"/>
  <c r="C3517" i="6" s="1"/>
  <c r="B3518" i="6"/>
  <c r="C3518" i="6" s="1"/>
  <c r="B3519" i="6"/>
  <c r="G3519" i="6" s="1"/>
  <c r="B3520" i="6"/>
  <c r="F3520" i="6" s="1"/>
  <c r="B3521" i="6"/>
  <c r="B3522" i="6"/>
  <c r="G3522" i="6" s="1"/>
  <c r="B3523" i="6"/>
  <c r="B3524" i="6"/>
  <c r="G3524" i="6" s="1"/>
  <c r="B3525" i="6"/>
  <c r="C3525" i="6" s="1"/>
  <c r="B3526" i="6"/>
  <c r="C3526" i="6" s="1"/>
  <c r="B3527" i="6"/>
  <c r="B3528" i="6"/>
  <c r="B3529" i="6"/>
  <c r="I3529" i="6" s="1"/>
  <c r="B3530" i="6"/>
  <c r="I3530" i="6" s="1"/>
  <c r="B3531" i="6"/>
  <c r="I3531" i="6" s="1"/>
  <c r="B3532" i="6"/>
  <c r="G3532" i="6" s="1"/>
  <c r="B3533" i="6"/>
  <c r="G3533" i="6" s="1"/>
  <c r="E3533" i="6"/>
  <c r="B3534" i="6"/>
  <c r="G3534" i="6" s="1"/>
  <c r="B3535" i="6"/>
  <c r="G3535" i="6" s="1"/>
  <c r="B3536" i="6"/>
  <c r="B3537" i="6"/>
  <c r="I3537" i="6" s="1"/>
  <c r="B3538" i="6"/>
  <c r="I3538" i="6" s="1"/>
  <c r="B3539" i="6"/>
  <c r="I3539" i="6" s="1"/>
  <c r="B3540" i="6"/>
  <c r="F3540" i="6" s="1"/>
  <c r="B3541" i="6"/>
  <c r="B3542" i="6"/>
  <c r="G3542" i="6" s="1"/>
  <c r="B3543" i="6"/>
  <c r="G3543" i="6" s="1"/>
  <c r="B3544" i="6"/>
  <c r="B3545" i="6"/>
  <c r="B3546" i="6"/>
  <c r="I3546" i="6" s="1"/>
  <c r="B3547" i="6"/>
  <c r="I3547" i="6" s="1"/>
  <c r="B3548" i="6"/>
  <c r="B3549" i="6"/>
  <c r="E3549" i="6" s="1"/>
  <c r="B3550" i="6"/>
  <c r="G3550" i="6" s="1"/>
  <c r="B3551" i="6"/>
  <c r="G3551" i="6" s="1"/>
  <c r="B3552" i="6"/>
  <c r="B3553" i="6"/>
  <c r="I3553" i="6" s="1"/>
  <c r="B3554" i="6"/>
  <c r="I3554" i="6" s="1"/>
  <c r="B3555" i="6"/>
  <c r="I3555" i="6" s="1"/>
  <c r="B3556" i="6"/>
  <c r="F3556" i="6" s="1"/>
  <c r="B3557" i="6"/>
  <c r="B3558" i="6"/>
  <c r="G3558" i="6"/>
  <c r="B3559" i="6"/>
  <c r="G3559" i="6" s="1"/>
  <c r="B3560" i="6"/>
  <c r="B3561" i="6"/>
  <c r="I3561" i="6" s="1"/>
  <c r="C3561" i="6"/>
  <c r="B3562" i="6"/>
  <c r="I3562" i="6" s="1"/>
  <c r="B3563" i="6"/>
  <c r="I3563" i="6" s="1"/>
  <c r="B3564" i="6"/>
  <c r="G3564" i="6" s="1"/>
  <c r="F3564" i="6"/>
  <c r="B3565" i="6"/>
  <c r="E3565" i="6" s="1"/>
  <c r="B3566" i="6"/>
  <c r="G3566" i="6" s="1"/>
  <c r="B3567" i="6"/>
  <c r="G3567" i="6" s="1"/>
  <c r="B3568" i="6"/>
  <c r="B3569" i="6"/>
  <c r="I3569" i="6" s="1"/>
  <c r="B3570" i="6"/>
  <c r="I3570" i="6" s="1"/>
  <c r="B3571" i="6"/>
  <c r="I3571" i="6" s="1"/>
  <c r="B3572" i="6"/>
  <c r="F3572" i="6" s="1"/>
  <c r="B3573" i="6"/>
  <c r="B3574" i="6"/>
  <c r="G3574" i="6" s="1"/>
  <c r="B3575" i="6"/>
  <c r="G3575" i="6" s="1"/>
  <c r="B3576" i="6"/>
  <c r="B3577" i="6"/>
  <c r="I3577" i="6" s="1"/>
  <c r="B3578" i="6"/>
  <c r="I3578" i="6" s="1"/>
  <c r="B3579" i="6"/>
  <c r="I3579" i="6" s="1"/>
  <c r="B3580" i="6"/>
  <c r="G3580" i="6" s="1"/>
  <c r="B3581" i="6"/>
  <c r="E3581" i="6" s="1"/>
  <c r="B3582" i="6"/>
  <c r="G3582" i="6" s="1"/>
  <c r="B3583" i="6"/>
  <c r="G3583" i="6" s="1"/>
  <c r="B3584" i="6"/>
  <c r="B3585" i="6"/>
  <c r="E3585" i="6" s="1"/>
  <c r="B3586" i="6"/>
  <c r="C3586" i="6" s="1"/>
  <c r="B3587" i="6"/>
  <c r="B3588" i="6"/>
  <c r="I3588" i="6" s="1"/>
  <c r="B3589" i="6"/>
  <c r="F3589" i="6" s="1"/>
  <c r="B3590" i="6"/>
  <c r="I3590" i="6" s="1"/>
  <c r="C3590" i="6"/>
  <c r="B3591" i="6"/>
  <c r="G3591" i="6" s="1"/>
  <c r="B3592" i="6"/>
  <c r="B3593" i="6"/>
  <c r="E3593" i="6" s="1"/>
  <c r="B3594" i="6"/>
  <c r="C3594" i="6" s="1"/>
  <c r="B3595" i="6"/>
  <c r="F3595" i="6" s="1"/>
  <c r="B3596" i="6"/>
  <c r="B3597" i="6"/>
  <c r="E3597" i="6" s="1"/>
  <c r="B3598" i="6"/>
  <c r="I3598" i="6" s="1"/>
  <c r="B3599" i="6"/>
  <c r="G3599" i="6" s="1"/>
  <c r="B3600" i="6"/>
  <c r="B3601" i="6"/>
  <c r="E3601" i="6" s="1"/>
  <c r="B3602" i="6"/>
  <c r="C3602" i="6" s="1"/>
  <c r="B3603" i="6"/>
  <c r="F3603" i="6" s="1"/>
  <c r="B3604" i="6"/>
  <c r="I3604" i="6" s="1"/>
  <c r="B3605" i="6"/>
  <c r="I3605" i="6" s="1"/>
  <c r="B3606" i="6"/>
  <c r="I3606" i="6" s="1"/>
  <c r="B3607" i="6"/>
  <c r="B3608" i="6"/>
  <c r="G3608" i="6" s="1"/>
  <c r="B3609" i="6"/>
  <c r="B3610" i="6"/>
  <c r="E3610" i="6" s="1"/>
  <c r="B3611" i="6"/>
  <c r="I3611" i="6" s="1"/>
  <c r="B3612" i="6"/>
  <c r="I3612" i="6" s="1"/>
  <c r="E3612" i="6"/>
  <c r="B3613" i="6"/>
  <c r="I3613" i="6" s="1"/>
  <c r="B3614" i="6"/>
  <c r="I3614" i="6" s="1"/>
  <c r="B3615" i="6"/>
  <c r="B3616" i="6"/>
  <c r="G3616" i="6" s="1"/>
  <c r="B3617" i="6"/>
  <c r="B3618" i="6"/>
  <c r="E3618" i="6" s="1"/>
  <c r="B3619" i="6"/>
  <c r="I3619" i="6" s="1"/>
  <c r="B3620" i="6"/>
  <c r="B3621" i="6"/>
  <c r="I3621" i="6" s="1"/>
  <c r="B3622" i="6"/>
  <c r="I3622" i="6" s="1"/>
  <c r="B3623" i="6"/>
  <c r="B3624" i="6"/>
  <c r="G3624" i="6" s="1"/>
  <c r="B3625" i="6"/>
  <c r="B3626" i="6"/>
  <c r="E3626" i="6" s="1"/>
  <c r="B3627" i="6"/>
  <c r="I3627" i="6" s="1"/>
  <c r="F3627" i="6"/>
  <c r="B3628" i="6"/>
  <c r="I3628" i="6" s="1"/>
  <c r="B3629" i="6"/>
  <c r="I3629" i="6" s="1"/>
  <c r="B3630" i="6"/>
  <c r="F3630" i="6" s="1"/>
  <c r="B3631" i="6"/>
  <c r="I3631" i="6" s="1"/>
  <c r="B3632" i="6"/>
  <c r="F3632" i="6" s="1"/>
  <c r="B3633" i="6"/>
  <c r="B3634" i="6"/>
  <c r="F3634" i="6" s="1"/>
  <c r="B3635" i="6"/>
  <c r="I3635" i="6" s="1"/>
  <c r="B3636" i="6"/>
  <c r="F3636" i="6" s="1"/>
  <c r="B3637" i="6"/>
  <c r="I3637" i="6" s="1"/>
  <c r="B3638" i="6"/>
  <c r="F3638" i="6" s="1"/>
  <c r="B3639" i="6"/>
  <c r="I3639" i="6" s="1"/>
  <c r="B3640" i="6"/>
  <c r="F3640" i="6" s="1"/>
  <c r="B3641" i="6"/>
  <c r="I3641" i="6" s="1"/>
  <c r="B3642" i="6"/>
  <c r="F3642" i="6" s="1"/>
  <c r="B3643" i="6"/>
  <c r="B3644" i="6"/>
  <c r="F3644" i="6" s="1"/>
  <c r="B3645" i="6"/>
  <c r="I3645" i="6" s="1"/>
  <c r="B3646" i="6"/>
  <c r="F3646" i="6" s="1"/>
  <c r="B3647" i="6"/>
  <c r="I3647" i="6" s="1"/>
  <c r="B3648" i="6"/>
  <c r="F3648" i="6" s="1"/>
  <c r="B3649" i="6"/>
  <c r="B3650" i="6"/>
  <c r="F3650" i="6" s="1"/>
  <c r="B3651" i="6"/>
  <c r="I3651" i="6" s="1"/>
  <c r="B3652" i="6"/>
  <c r="F3652" i="6" s="1"/>
  <c r="B3653" i="6"/>
  <c r="I3653" i="6" s="1"/>
  <c r="B3654" i="6"/>
  <c r="F3654" i="6"/>
  <c r="B3655" i="6"/>
  <c r="I3655" i="6" s="1"/>
  <c r="B3656" i="6"/>
  <c r="F3656" i="6" s="1"/>
  <c r="B3657" i="6"/>
  <c r="G3657" i="6" s="1"/>
  <c r="C3657" i="6"/>
  <c r="B3658" i="6"/>
  <c r="F3658" i="6" s="1"/>
  <c r="B3659" i="6"/>
  <c r="D3659" i="6" s="1"/>
  <c r="B3660" i="6"/>
  <c r="D3660" i="6" s="1"/>
  <c r="B3661" i="6"/>
  <c r="D3661" i="6" s="1"/>
  <c r="B3662" i="6"/>
  <c r="B3663" i="6"/>
  <c r="E3663" i="6" s="1"/>
  <c r="D3663" i="6"/>
  <c r="B3664" i="6"/>
  <c r="B3665" i="6"/>
  <c r="B3666" i="6"/>
  <c r="F3666" i="6" s="1"/>
  <c r="B3667" i="6"/>
  <c r="B3668" i="6"/>
  <c r="H3668" i="6" s="1"/>
  <c r="E3668" i="6"/>
  <c r="B3669" i="6"/>
  <c r="D3669" i="6" s="1"/>
  <c r="B3670" i="6"/>
  <c r="F3670" i="6" s="1"/>
  <c r="B3671" i="6"/>
  <c r="D3671" i="6" s="1"/>
  <c r="B3672" i="6"/>
  <c r="E3672" i="6" s="1"/>
  <c r="B3673" i="6"/>
  <c r="D3673" i="6" s="1"/>
  <c r="B3674" i="6"/>
  <c r="F3674" i="6" s="1"/>
  <c r="B3675" i="6"/>
  <c r="D3675" i="6" s="1"/>
  <c r="H3675" i="6"/>
  <c r="B3676" i="6"/>
  <c r="H3676" i="6" s="1"/>
  <c r="B3677" i="6"/>
  <c r="D3677" i="6" s="1"/>
  <c r="B3678" i="6"/>
  <c r="B3679" i="6"/>
  <c r="B3680" i="6"/>
  <c r="I3680" i="6" s="1"/>
  <c r="B3681" i="6"/>
  <c r="I3681" i="6" s="1"/>
  <c r="B3682" i="6"/>
  <c r="I3682" i="6" s="1"/>
  <c r="B3683" i="6"/>
  <c r="H3683" i="6" s="1"/>
  <c r="B3684" i="6"/>
  <c r="B3685" i="6"/>
  <c r="I3685" i="6" s="1"/>
  <c r="B3686" i="6"/>
  <c r="B3687" i="6"/>
  <c r="I3687" i="6" s="1"/>
  <c r="B3688" i="6"/>
  <c r="I3688" i="6" s="1"/>
  <c r="B3689" i="6"/>
  <c r="D3689" i="6" s="1"/>
  <c r="B3690" i="6"/>
  <c r="I3690" i="6" s="1"/>
  <c r="B3691" i="6"/>
  <c r="I3691" i="6" s="1"/>
  <c r="B3692" i="6"/>
  <c r="B3693" i="6"/>
  <c r="I3693" i="6" s="1"/>
  <c r="B3694" i="6"/>
  <c r="B3695" i="6"/>
  <c r="D3695" i="6" s="1"/>
  <c r="B3696" i="6"/>
  <c r="I3696" i="6" s="1"/>
  <c r="B3697" i="6"/>
  <c r="H3697" i="6" s="1"/>
  <c r="B3698" i="6"/>
  <c r="B3699" i="6"/>
  <c r="I3699" i="6" s="1"/>
  <c r="B3700" i="6"/>
  <c r="B3701" i="6"/>
  <c r="D3701" i="6" s="1"/>
  <c r="B3702" i="6"/>
  <c r="B3703" i="6"/>
  <c r="H3703" i="6" s="1"/>
  <c r="B3704" i="6"/>
  <c r="I3704" i="6" s="1"/>
  <c r="B3705" i="6"/>
  <c r="B3706" i="6"/>
  <c r="B3707" i="6"/>
  <c r="D3707" i="6" s="1"/>
  <c r="B3708" i="6"/>
  <c r="B3709" i="6"/>
  <c r="H3709" i="6" s="1"/>
  <c r="B3710" i="6"/>
  <c r="B3711" i="6"/>
  <c r="I3711" i="6" s="1"/>
  <c r="B3712" i="6"/>
  <c r="I3712" i="6" s="1"/>
  <c r="B3713" i="6"/>
  <c r="B3714" i="6"/>
  <c r="I3714" i="6" s="1"/>
  <c r="B3715" i="6"/>
  <c r="H3715" i="6" s="1"/>
  <c r="B3716" i="6"/>
  <c r="B3717" i="6"/>
  <c r="I3717" i="6" s="1"/>
  <c r="B3718" i="6"/>
  <c r="B3719" i="6"/>
  <c r="B3720" i="6"/>
  <c r="I3720" i="6" s="1"/>
  <c r="B3721" i="6"/>
  <c r="D3721" i="6" s="1"/>
  <c r="B3722" i="6"/>
  <c r="I3722" i="6" s="1"/>
  <c r="B3723" i="6"/>
  <c r="B3724" i="6"/>
  <c r="B3725" i="6"/>
  <c r="B3726" i="6"/>
  <c r="I3726" i="6" s="1"/>
  <c r="B3727" i="6"/>
  <c r="B3728" i="6"/>
  <c r="B3729" i="6"/>
  <c r="B3730" i="6"/>
  <c r="I3730" i="6" s="1"/>
  <c r="B3731" i="6"/>
  <c r="B3732" i="6"/>
  <c r="I3732" i="6" s="1"/>
  <c r="B3733" i="6"/>
  <c r="B3734" i="6"/>
  <c r="I3734" i="6" s="1"/>
  <c r="B3735" i="6"/>
  <c r="B3736" i="6"/>
  <c r="B3737" i="6"/>
  <c r="B3738" i="6"/>
  <c r="I3738" i="6" s="1"/>
  <c r="B3739" i="6"/>
  <c r="B3740" i="6"/>
  <c r="B3741" i="6"/>
  <c r="B3742" i="6"/>
  <c r="I3742" i="6" s="1"/>
  <c r="B3743" i="6"/>
  <c r="B3744" i="6"/>
  <c r="B3745" i="6"/>
  <c r="B3746" i="6"/>
  <c r="B3747" i="6"/>
  <c r="B3748" i="6"/>
  <c r="I3748" i="6" s="1"/>
  <c r="B3749" i="6"/>
  <c r="B3750" i="6"/>
  <c r="I3750" i="6" s="1"/>
  <c r="B3751" i="6"/>
  <c r="B3752" i="6"/>
  <c r="B3753" i="6"/>
  <c r="B3754" i="6"/>
  <c r="I3754" i="6" s="1"/>
  <c r="B3755" i="6"/>
  <c r="B3756" i="6"/>
  <c r="I3756" i="6" s="1"/>
  <c r="F3756" i="6"/>
  <c r="B3757" i="6"/>
  <c r="B3758" i="6"/>
  <c r="I3758" i="6" s="1"/>
  <c r="B3759" i="6"/>
  <c r="B3760" i="6"/>
  <c r="B3761" i="6"/>
  <c r="B3762" i="6"/>
  <c r="I3762" i="6" s="1"/>
  <c r="B3763" i="6"/>
  <c r="B3764" i="6"/>
  <c r="B3765" i="6"/>
  <c r="B3766" i="6"/>
  <c r="I3766" i="6" s="1"/>
  <c r="F3766" i="6"/>
  <c r="B3767" i="6"/>
  <c r="B3768" i="6"/>
  <c r="B3769" i="6"/>
  <c r="B3770" i="6"/>
  <c r="I3770" i="6" s="1"/>
  <c r="B3771" i="6"/>
  <c r="B3772" i="6"/>
  <c r="I3772" i="6" s="1"/>
  <c r="B3773" i="6"/>
  <c r="B3774" i="6"/>
  <c r="I3774" i="6" s="1"/>
  <c r="B3775" i="6"/>
  <c r="B3776" i="6"/>
  <c r="B3777" i="6"/>
  <c r="B3778" i="6"/>
  <c r="I3778" i="6" s="1"/>
  <c r="B3779" i="6"/>
  <c r="B3780" i="6"/>
  <c r="I3780" i="6" s="1"/>
  <c r="B3781" i="6"/>
  <c r="B3782" i="6"/>
  <c r="B3783" i="6"/>
  <c r="B3784" i="6"/>
  <c r="B3785" i="6"/>
  <c r="B3786" i="6"/>
  <c r="I3786" i="6" s="1"/>
  <c r="B3787" i="6"/>
  <c r="B3788" i="6"/>
  <c r="B3789" i="6"/>
  <c r="B3790" i="6"/>
  <c r="I3790" i="6" s="1"/>
  <c r="B3791" i="6"/>
  <c r="B3792" i="6"/>
  <c r="B3793" i="6"/>
  <c r="B3794" i="6"/>
  <c r="B3795" i="6"/>
  <c r="B3796" i="6"/>
  <c r="I3796" i="6" s="1"/>
  <c r="B3797" i="6"/>
  <c r="B3798" i="6"/>
  <c r="I3798" i="6" s="1"/>
  <c r="B3799" i="6"/>
  <c r="B3800" i="6"/>
  <c r="B3801" i="6"/>
  <c r="B3802" i="6"/>
  <c r="I3802" i="6" s="1"/>
  <c r="B3803" i="6"/>
  <c r="B3804" i="6"/>
  <c r="B3805" i="6"/>
  <c r="B3806" i="6"/>
  <c r="B3807" i="6"/>
  <c r="B3808" i="6"/>
  <c r="B3809" i="6"/>
  <c r="B3810" i="6"/>
  <c r="I3810" i="6" s="1"/>
  <c r="B3811" i="6"/>
  <c r="B3812" i="6"/>
  <c r="B3813" i="6"/>
  <c r="B3814" i="6"/>
  <c r="I3814" i="6" s="1"/>
  <c r="B3815" i="6"/>
  <c r="B3816" i="6"/>
  <c r="B3817" i="6"/>
  <c r="B3818" i="6"/>
  <c r="B3819" i="6"/>
  <c r="B3820" i="6"/>
  <c r="I3820" i="6" s="1"/>
  <c r="B3821" i="6"/>
  <c r="I3821" i="6" s="1"/>
  <c r="B3822" i="6"/>
  <c r="B3823" i="6"/>
  <c r="E3823" i="6" s="1"/>
  <c r="B3824" i="6"/>
  <c r="I3824" i="6" s="1"/>
  <c r="B3825" i="6"/>
  <c r="I3825" i="6" s="1"/>
  <c r="E3825" i="6"/>
  <c r="B3826" i="6"/>
  <c r="B3827" i="6"/>
  <c r="E3827" i="6" s="1"/>
  <c r="B3828" i="6"/>
  <c r="B3829" i="6"/>
  <c r="I3829" i="6" s="1"/>
  <c r="B3830" i="6"/>
  <c r="B3831" i="6"/>
  <c r="E3831" i="6" s="1"/>
  <c r="B3832" i="6"/>
  <c r="I3832" i="6" s="1"/>
  <c r="E3832" i="6"/>
  <c r="F3832" i="6"/>
  <c r="B3833" i="6"/>
  <c r="B3834" i="6"/>
  <c r="B3835" i="6"/>
  <c r="E3835" i="6" s="1"/>
  <c r="B3836" i="6"/>
  <c r="I3836" i="6" s="1"/>
  <c r="B3837" i="6"/>
  <c r="I3837" i="6" s="1"/>
  <c r="E3837" i="6"/>
  <c r="F3837" i="6"/>
  <c r="B3838" i="6"/>
  <c r="B3839" i="6"/>
  <c r="E3839" i="6" s="1"/>
  <c r="B3840" i="6"/>
  <c r="I3840" i="6" s="1"/>
  <c r="B3841" i="6"/>
  <c r="I3841" i="6" s="1"/>
  <c r="B3842" i="6"/>
  <c r="B3843" i="6"/>
  <c r="E3843" i="6" s="1"/>
  <c r="B3844" i="6"/>
  <c r="I3844" i="6" s="1"/>
  <c r="B3845" i="6"/>
  <c r="I3845" i="6" s="1"/>
  <c r="E3845" i="6"/>
  <c r="B3846" i="6"/>
  <c r="B3847" i="6"/>
  <c r="E3847" i="6"/>
  <c r="B3848" i="6"/>
  <c r="B3849" i="6"/>
  <c r="I3849" i="6" s="1"/>
  <c r="B3850" i="6"/>
  <c r="B3851" i="6"/>
  <c r="E3851" i="6" s="1"/>
  <c r="B3852" i="6"/>
  <c r="I3852" i="6" s="1"/>
  <c r="B3853" i="6"/>
  <c r="B3854" i="6"/>
  <c r="B3855" i="6"/>
  <c r="E3855" i="6" s="1"/>
  <c r="B3856" i="6"/>
  <c r="I3856" i="6" s="1"/>
  <c r="B3857" i="6"/>
  <c r="B3858" i="6"/>
  <c r="B3859" i="6"/>
  <c r="E3859" i="6" s="1"/>
  <c r="B3860" i="6"/>
  <c r="I3860" i="6" s="1"/>
  <c r="B3861" i="6"/>
  <c r="I3861" i="6" s="1"/>
  <c r="E3861" i="6"/>
  <c r="B3862" i="6"/>
  <c r="B3863" i="6"/>
  <c r="E3863" i="6" s="1"/>
  <c r="B3864" i="6"/>
  <c r="I3864" i="6" s="1"/>
  <c r="B3865" i="6"/>
  <c r="I3865" i="6" s="1"/>
  <c r="B3866" i="6"/>
  <c r="B3867" i="6"/>
  <c r="E3867" i="6" s="1"/>
  <c r="B3868" i="6"/>
  <c r="B3869" i="6"/>
  <c r="I3869" i="6" s="1"/>
  <c r="E3869" i="6"/>
  <c r="B3870" i="6"/>
  <c r="B3871" i="6"/>
  <c r="E3871" i="6" s="1"/>
  <c r="B3872" i="6"/>
  <c r="B3873" i="6"/>
  <c r="I3873" i="6" s="1"/>
  <c r="B3874" i="6"/>
  <c r="B3875" i="6"/>
  <c r="E3875" i="6" s="1"/>
  <c r="B3876" i="6"/>
  <c r="E3876" i="6"/>
  <c r="B3877" i="6"/>
  <c r="B3878" i="6"/>
  <c r="H3878" i="6" s="1"/>
  <c r="B3879" i="6"/>
  <c r="B3880" i="6"/>
  <c r="D3880" i="6" s="1"/>
  <c r="B3881" i="6"/>
  <c r="F3881" i="6" s="1"/>
  <c r="B3882" i="6"/>
  <c r="B3883" i="6"/>
  <c r="H3883" i="6" s="1"/>
  <c r="B3884" i="6"/>
  <c r="I3884" i="6" s="1"/>
  <c r="E3884" i="6"/>
  <c r="B3885" i="6"/>
  <c r="F3885" i="6" s="1"/>
  <c r="B3886" i="6"/>
  <c r="H3886" i="6" s="1"/>
  <c r="B3887" i="6"/>
  <c r="B3888" i="6"/>
  <c r="D3888" i="6" s="1"/>
  <c r="B3889" i="6"/>
  <c r="F3889" i="6" s="1"/>
  <c r="B3890" i="6"/>
  <c r="I3890" i="6" s="1"/>
  <c r="B3891" i="6"/>
  <c r="B3892" i="6"/>
  <c r="B3893" i="6"/>
  <c r="B3894" i="6"/>
  <c r="H3894" i="6" s="1"/>
  <c r="B3895" i="6"/>
  <c r="B3896" i="6"/>
  <c r="D3896" i="6" s="1"/>
  <c r="B3897" i="6"/>
  <c r="F3897" i="6"/>
  <c r="B3898" i="6"/>
  <c r="B3899" i="6"/>
  <c r="H3899" i="6" s="1"/>
  <c r="B3900" i="6"/>
  <c r="I3900" i="6" s="1"/>
  <c r="B3901" i="6"/>
  <c r="H3901" i="6" s="1"/>
  <c r="B3902" i="6"/>
  <c r="H3902" i="6" s="1"/>
  <c r="B3903" i="6"/>
  <c r="B3904" i="6"/>
  <c r="D3904" i="6" s="1"/>
  <c r="B3905" i="6"/>
  <c r="F3905" i="6" s="1"/>
  <c r="B3906" i="6"/>
  <c r="I3906" i="6" s="1"/>
  <c r="D3906" i="6"/>
  <c r="E3906" i="6"/>
  <c r="B3907" i="6"/>
  <c r="B3908" i="6"/>
  <c r="B3909" i="6"/>
  <c r="B3910" i="6"/>
  <c r="H3910" i="6" s="1"/>
  <c r="B3911" i="6"/>
  <c r="B3912" i="6"/>
  <c r="D3912" i="6" s="1"/>
  <c r="B3913" i="6"/>
  <c r="F3913" i="6" s="1"/>
  <c r="B3914" i="6"/>
  <c r="B3915" i="6"/>
  <c r="I3915" i="6" s="1"/>
  <c r="B3916" i="6"/>
  <c r="D3916" i="6" s="1"/>
  <c r="B3917" i="6"/>
  <c r="I3917" i="6" s="1"/>
  <c r="B3918" i="6"/>
  <c r="H3918" i="6"/>
  <c r="B3919" i="6"/>
  <c r="I3919" i="6" s="1"/>
  <c r="B3920" i="6"/>
  <c r="I3920" i="6" s="1"/>
  <c r="D3920" i="6"/>
  <c r="E3920" i="6"/>
  <c r="B3921" i="6"/>
  <c r="I3921" i="6" s="1"/>
  <c r="B3922" i="6"/>
  <c r="I3922" i="6" s="1"/>
  <c r="B3923" i="6"/>
  <c r="I3923" i="6" s="1"/>
  <c r="B3924" i="6"/>
  <c r="D3924" i="6" s="1"/>
  <c r="B3925" i="6"/>
  <c r="I3925" i="6" s="1"/>
  <c r="B3926" i="6"/>
  <c r="H3926" i="6" s="1"/>
  <c r="B3927" i="6"/>
  <c r="I3927" i="6" s="1"/>
  <c r="B3928" i="6"/>
  <c r="B3929" i="6"/>
  <c r="I3929" i="6" s="1"/>
  <c r="B3930" i="6"/>
  <c r="I3930" i="6" s="1"/>
  <c r="B3931" i="6"/>
  <c r="I3931" i="6" s="1"/>
  <c r="B3932" i="6"/>
  <c r="D3932" i="6" s="1"/>
  <c r="B3933" i="6"/>
  <c r="I3933" i="6" s="1"/>
  <c r="B3934" i="6"/>
  <c r="H3934" i="6" s="1"/>
  <c r="B3935" i="6"/>
  <c r="I3935" i="6" s="1"/>
  <c r="B3936" i="6"/>
  <c r="I3936" i="6" s="1"/>
  <c r="D3936" i="6"/>
  <c r="B3937" i="6"/>
  <c r="I3937" i="6" s="1"/>
  <c r="B3938" i="6"/>
  <c r="I3938" i="6" s="1"/>
  <c r="B3939" i="6"/>
  <c r="I3939" i="6" s="1"/>
  <c r="B3940" i="6"/>
  <c r="D3940" i="6" s="1"/>
  <c r="B3941" i="6"/>
  <c r="I3941" i="6" s="1"/>
  <c r="B3942" i="6"/>
  <c r="H3942" i="6" s="1"/>
  <c r="B3943" i="6"/>
  <c r="I3943" i="6" s="1"/>
  <c r="B3944" i="6"/>
  <c r="I3944" i="6" s="1"/>
  <c r="B3945" i="6"/>
  <c r="I3945" i="6" s="1"/>
  <c r="B3946" i="6"/>
  <c r="B3947" i="6"/>
  <c r="I3947" i="6" s="1"/>
  <c r="B3948" i="6"/>
  <c r="D3948" i="6" s="1"/>
  <c r="B3949" i="6"/>
  <c r="I3949" i="6" s="1"/>
  <c r="B3950" i="6"/>
  <c r="H3950" i="6" s="1"/>
  <c r="B3951" i="6"/>
  <c r="I3951" i="6" s="1"/>
  <c r="B3952" i="6"/>
  <c r="I3952" i="6" s="1"/>
  <c r="B3953" i="6"/>
  <c r="I3953" i="6" s="1"/>
  <c r="B3954" i="6"/>
  <c r="I3954" i="6" s="1"/>
  <c r="B3955" i="6"/>
  <c r="I3955" i="6" s="1"/>
  <c r="B3956" i="6"/>
  <c r="B3957" i="6"/>
  <c r="I3957" i="6" s="1"/>
  <c r="B3958" i="6"/>
  <c r="I3958" i="6" s="1"/>
  <c r="B3959" i="6"/>
  <c r="I3959" i="6" s="1"/>
  <c r="B3960" i="6"/>
  <c r="B3961" i="6"/>
  <c r="I3961" i="6" s="1"/>
  <c r="B3962" i="6"/>
  <c r="B3963" i="6"/>
  <c r="I3963" i="6" s="1"/>
  <c r="B3964" i="6"/>
  <c r="F3964" i="6" s="1"/>
  <c r="B3965" i="6"/>
  <c r="I3965" i="6" s="1"/>
  <c r="B3966" i="6"/>
  <c r="B3967" i="6"/>
  <c r="I3967" i="6" s="1"/>
  <c r="B3968" i="6"/>
  <c r="F3968" i="6" s="1"/>
  <c r="B3969" i="6"/>
  <c r="I3969" i="6" s="1"/>
  <c r="B3970" i="6"/>
  <c r="I3970" i="6" s="1"/>
  <c r="D3970" i="6"/>
  <c r="B3971" i="6"/>
  <c r="I3971" i="6" s="1"/>
  <c r="B3972" i="6"/>
  <c r="B3973" i="6"/>
  <c r="I3973" i="6" s="1"/>
  <c r="B3974" i="6"/>
  <c r="I3974" i="6" s="1"/>
  <c r="B3975" i="6"/>
  <c r="I3975" i="6" s="1"/>
  <c r="B3976" i="6"/>
  <c r="B3977" i="6"/>
  <c r="I3977" i="6" s="1"/>
  <c r="B3978" i="6"/>
  <c r="B3979" i="6"/>
  <c r="I3979" i="6" s="1"/>
  <c r="B3980" i="6"/>
  <c r="F3980" i="6" s="1"/>
  <c r="B3981" i="6"/>
  <c r="I3981" i="6" s="1"/>
  <c r="B3982" i="6"/>
  <c r="B3983" i="6"/>
  <c r="I3983" i="6" s="1"/>
  <c r="B3984" i="6"/>
  <c r="F3984" i="6" s="1"/>
  <c r="B3985" i="6"/>
  <c r="I3985" i="6" s="1"/>
  <c r="B3986" i="6"/>
  <c r="I3986" i="6" s="1"/>
  <c r="D3986" i="6"/>
  <c r="B3987" i="6"/>
  <c r="I3987" i="6" s="1"/>
  <c r="B3988" i="6"/>
  <c r="B3989" i="6"/>
  <c r="I3989" i="6" s="1"/>
  <c r="B3990" i="6"/>
  <c r="I3990" i="6" s="1"/>
  <c r="B3991" i="6"/>
  <c r="I3991" i="6" s="1"/>
  <c r="B3992" i="6"/>
  <c r="B3993" i="6"/>
  <c r="I3993" i="6" s="1"/>
  <c r="B3994" i="6"/>
  <c r="B3995" i="6"/>
  <c r="I3995" i="6" s="1"/>
  <c r="B3996" i="6"/>
  <c r="F3996" i="6" s="1"/>
  <c r="B3997" i="6"/>
  <c r="I3997" i="6" s="1"/>
  <c r="B3998" i="6"/>
  <c r="B3999" i="6"/>
  <c r="I3999" i="6" s="1"/>
  <c r="B4000" i="6"/>
  <c r="F4000" i="6" s="1"/>
  <c r="B4001" i="6"/>
  <c r="I4001" i="6" s="1"/>
  <c r="B4002" i="6"/>
  <c r="I4002" i="6" s="1"/>
  <c r="B4003" i="6"/>
  <c r="I4003" i="6" s="1"/>
  <c r="B4004" i="6"/>
  <c r="B4005" i="6"/>
  <c r="I4005" i="6" s="1"/>
  <c r="B4006" i="6"/>
  <c r="I4006" i="6" s="1"/>
  <c r="B4007" i="6"/>
  <c r="I4007" i="6" s="1"/>
  <c r="B4008" i="6"/>
  <c r="B4009" i="6"/>
  <c r="I4009" i="6" s="1"/>
  <c r="B4010" i="6"/>
  <c r="B4011" i="6"/>
  <c r="I4011" i="6" s="1"/>
  <c r="B4012" i="6"/>
  <c r="F4012" i="6" s="1"/>
  <c r="B4013" i="6"/>
  <c r="I4013" i="6" s="1"/>
  <c r="B4014" i="6"/>
  <c r="B4015" i="6"/>
  <c r="I4015" i="6" s="1"/>
  <c r="B4016" i="6"/>
  <c r="F4016" i="6" s="1"/>
  <c r="B4017" i="6"/>
  <c r="I4017" i="6" s="1"/>
  <c r="B4018" i="6"/>
  <c r="I4018" i="6" s="1"/>
  <c r="B4019" i="6"/>
  <c r="I4019" i="6" s="1"/>
  <c r="B4020" i="6"/>
  <c r="B4021" i="6"/>
  <c r="I4021" i="6" s="1"/>
  <c r="B4022" i="6"/>
  <c r="I4022" i="6" s="1"/>
  <c r="B4023" i="6"/>
  <c r="I4023" i="6" s="1"/>
  <c r="B4024" i="6"/>
  <c r="B4025" i="6"/>
  <c r="I4025" i="6" s="1"/>
  <c r="B4026" i="6"/>
  <c r="B4027" i="6"/>
  <c r="I4027" i="6" s="1"/>
  <c r="B4028" i="6"/>
  <c r="F4028" i="6" s="1"/>
  <c r="B4029" i="6"/>
  <c r="I4029" i="6" s="1"/>
  <c r="B4030" i="6"/>
  <c r="B4031" i="6"/>
  <c r="I4031" i="6" s="1"/>
  <c r="B4032" i="6"/>
  <c r="F4032" i="6" s="1"/>
  <c r="B4033" i="6"/>
  <c r="I4033" i="6" s="1"/>
  <c r="B4034" i="6"/>
  <c r="I4034" i="6" s="1"/>
  <c r="D4034" i="6"/>
  <c r="B4035" i="6"/>
  <c r="I4035" i="6" s="1"/>
  <c r="B4036" i="6"/>
  <c r="H4036" i="6" s="1"/>
  <c r="B4037" i="6"/>
  <c r="B4038" i="6"/>
  <c r="I4038" i="6" s="1"/>
  <c r="B4039" i="6"/>
  <c r="B4040" i="6"/>
  <c r="D4040" i="6" s="1"/>
  <c r="B4041" i="6"/>
  <c r="I4041" i="6" s="1"/>
  <c r="B4042" i="6"/>
  <c r="B4043" i="6"/>
  <c r="I4043" i="6" s="1"/>
  <c r="B4044" i="6"/>
  <c r="I4044" i="6" s="1"/>
  <c r="B4045" i="6"/>
  <c r="I4045" i="6" s="1"/>
  <c r="B4046" i="6"/>
  <c r="H4046" i="6" s="1"/>
  <c r="B4047" i="6"/>
  <c r="B4048" i="6"/>
  <c r="I4048" i="6" s="1"/>
  <c r="B4049" i="6"/>
  <c r="I4049" i="6" s="1"/>
  <c r="B4050" i="6"/>
  <c r="D4050" i="6" s="1"/>
  <c r="B4051" i="6"/>
  <c r="I4051" i="6" s="1"/>
  <c r="B4052" i="6"/>
  <c r="H4052" i="6" s="1"/>
  <c r="B4053" i="6"/>
  <c r="B4054" i="6"/>
  <c r="I4054" i="6" s="1"/>
  <c r="B4055" i="6"/>
  <c r="B4056" i="6"/>
  <c r="D4056" i="6" s="1"/>
  <c r="B4057" i="6"/>
  <c r="B4058" i="6"/>
  <c r="I4058" i="6" s="1"/>
  <c r="B4059" i="6"/>
  <c r="I4059" i="6" s="1"/>
  <c r="B4060" i="6"/>
  <c r="I4060" i="6" s="1"/>
  <c r="B4061" i="6"/>
  <c r="I4061" i="6" s="1"/>
  <c r="B4062" i="6"/>
  <c r="H4062" i="6" s="1"/>
  <c r="B4063" i="6"/>
  <c r="B4064" i="6"/>
  <c r="I4064" i="6" s="1"/>
  <c r="B4065" i="6"/>
  <c r="I4065" i="6" s="1"/>
  <c r="B4066" i="6"/>
  <c r="D4066" i="6" s="1"/>
  <c r="B4067" i="6"/>
  <c r="I4067" i="6" s="1"/>
  <c r="B4068" i="6"/>
  <c r="H4068" i="6" s="1"/>
  <c r="B4069" i="6"/>
  <c r="B4070" i="6"/>
  <c r="I4070" i="6" s="1"/>
  <c r="B4071" i="6"/>
  <c r="B4072" i="6"/>
  <c r="D4072" i="6" s="1"/>
  <c r="B4073" i="6"/>
  <c r="I4073" i="6" s="1"/>
  <c r="B4074" i="6"/>
  <c r="I4074" i="6" s="1"/>
  <c r="B4075" i="6"/>
  <c r="I4075" i="6" s="1"/>
  <c r="B4076" i="6"/>
  <c r="I4076" i="6" s="1"/>
  <c r="B4077" i="6"/>
  <c r="I4077" i="6" s="1"/>
  <c r="B4078" i="6"/>
  <c r="H4078" i="6" s="1"/>
  <c r="B4079" i="6"/>
  <c r="B4080" i="6"/>
  <c r="I4080" i="6" s="1"/>
  <c r="B4081" i="6"/>
  <c r="I4081" i="6" s="1"/>
  <c r="B4082" i="6"/>
  <c r="D4082" i="6" s="1"/>
  <c r="B4083" i="6"/>
  <c r="I4083" i="6" s="1"/>
  <c r="B4084" i="6"/>
  <c r="H4084" i="6" s="1"/>
  <c r="B4085" i="6"/>
  <c r="B4086" i="6"/>
  <c r="I4086" i="6" s="1"/>
  <c r="B4087" i="6"/>
  <c r="B4088" i="6"/>
  <c r="D4088" i="6" s="1"/>
  <c r="B4089" i="6"/>
  <c r="I4089" i="6" s="1"/>
  <c r="B4090" i="6"/>
  <c r="I4090" i="6" s="1"/>
  <c r="B4091" i="6"/>
  <c r="I4091" i="6" s="1"/>
  <c r="B4092" i="6"/>
  <c r="I4092" i="6" s="1"/>
  <c r="B4093" i="6"/>
  <c r="B4094" i="6"/>
  <c r="H4094" i="6" s="1"/>
  <c r="B4095" i="6"/>
  <c r="B4096" i="6"/>
  <c r="B4097" i="6"/>
  <c r="I4097" i="6" s="1"/>
  <c r="B4098" i="6"/>
  <c r="D4098" i="6" s="1"/>
  <c r="B4099" i="6"/>
  <c r="I4099" i="6" s="1"/>
  <c r="B4100" i="6"/>
  <c r="H4100" i="6" s="1"/>
  <c r="B4101" i="6"/>
  <c r="B4102" i="6"/>
  <c r="I4102" i="6" s="1"/>
  <c r="B4103" i="6"/>
  <c r="B4104" i="6"/>
  <c r="D4104" i="6" s="1"/>
  <c r="B4105" i="6"/>
  <c r="I4105" i="6" s="1"/>
  <c r="B4106" i="6"/>
  <c r="B4107" i="6"/>
  <c r="I4107" i="6" s="1"/>
  <c r="B4108" i="6"/>
  <c r="I4108" i="6" s="1"/>
  <c r="B4109" i="6"/>
  <c r="B4110" i="6"/>
  <c r="H4110" i="6" s="1"/>
  <c r="B4111" i="6"/>
  <c r="B4112" i="6"/>
  <c r="I4112" i="6" s="1"/>
  <c r="B4113" i="6"/>
  <c r="I4113" i="6" s="1"/>
  <c r="B4114" i="6"/>
  <c r="D4114" i="6" s="1"/>
  <c r="B4115" i="6"/>
  <c r="I4115" i="6" s="1"/>
  <c r="B4116" i="6"/>
  <c r="H4116" i="6" s="1"/>
  <c r="B4117" i="6"/>
  <c r="B4118" i="6"/>
  <c r="I4118" i="6" s="1"/>
  <c r="D4118" i="6"/>
  <c r="E4118" i="6"/>
  <c r="B4119" i="6"/>
  <c r="B4120" i="6"/>
  <c r="D4120" i="6" s="1"/>
  <c r="B4121" i="6"/>
  <c r="I4121" i="6" s="1"/>
  <c r="B4122" i="6"/>
  <c r="H4122" i="6" s="1"/>
  <c r="B4123" i="6"/>
  <c r="I4123" i="6" s="1"/>
  <c r="B4124" i="6"/>
  <c r="I4124" i="6" s="1"/>
  <c r="B4125" i="6"/>
  <c r="B4126" i="6"/>
  <c r="H4126" i="6" s="1"/>
  <c r="B4127" i="6"/>
  <c r="B4128" i="6"/>
  <c r="I4128" i="6" s="1"/>
  <c r="E4128" i="6"/>
  <c r="H4128" i="6"/>
  <c r="B4129" i="6"/>
  <c r="I4129" i="6" s="1"/>
  <c r="B4130" i="6"/>
  <c r="D4130" i="6" s="1"/>
  <c r="B4131" i="6"/>
  <c r="I4131" i="6" s="1"/>
  <c r="B4132" i="6"/>
  <c r="H4132" i="6" s="1"/>
  <c r="B4133" i="6"/>
  <c r="B4134" i="6"/>
  <c r="B4135" i="6"/>
  <c r="B4136" i="6"/>
  <c r="D4136" i="6" s="1"/>
  <c r="B4137" i="6"/>
  <c r="I4137" i="6" s="1"/>
  <c r="B4138" i="6"/>
  <c r="D4138" i="6"/>
  <c r="B4139" i="6"/>
  <c r="I4139" i="6" s="1"/>
  <c r="B4140" i="6"/>
  <c r="B4141" i="6"/>
  <c r="I4141" i="6" s="1"/>
  <c r="H4141" i="6"/>
  <c r="B4142" i="6"/>
  <c r="H4142" i="6" s="1"/>
  <c r="B4143" i="6"/>
  <c r="B4144" i="6"/>
  <c r="D4144" i="6"/>
  <c r="B4145" i="6"/>
  <c r="I4145" i="6" s="1"/>
  <c r="B4146" i="6"/>
  <c r="D4146" i="6" s="1"/>
  <c r="B4147" i="6"/>
  <c r="I4147" i="6" s="1"/>
  <c r="B4148" i="6"/>
  <c r="H4148" i="6" s="1"/>
  <c r="B4149" i="6"/>
  <c r="B4150" i="6"/>
  <c r="I4150" i="6" s="1"/>
  <c r="B4151" i="6"/>
  <c r="B4152" i="6"/>
  <c r="D4152" i="6" s="1"/>
  <c r="B4153" i="6"/>
  <c r="I4153" i="6" s="1"/>
  <c r="B4154" i="6"/>
  <c r="B4155" i="6"/>
  <c r="I4155" i="6" s="1"/>
  <c r="B4156" i="6"/>
  <c r="I4156" i="6" s="1"/>
  <c r="B4157" i="6"/>
  <c r="B4158" i="6"/>
  <c r="H4158" i="6" s="1"/>
  <c r="B4159" i="6"/>
  <c r="B4160" i="6"/>
  <c r="B4161" i="6"/>
  <c r="B4162" i="6"/>
  <c r="D4162" i="6" s="1"/>
  <c r="B4163" i="6"/>
  <c r="I4163" i="6" s="1"/>
  <c r="B4164" i="6"/>
  <c r="H4164" i="6" s="1"/>
  <c r="B4165" i="6"/>
  <c r="B4166" i="6"/>
  <c r="B4167" i="6"/>
  <c r="B4168" i="6"/>
  <c r="D4168" i="6" s="1"/>
  <c r="B4169" i="6"/>
  <c r="B4170" i="6"/>
  <c r="I4170" i="6" s="1"/>
  <c r="B4171" i="6"/>
  <c r="I4171" i="6" s="1"/>
  <c r="B4172" i="6"/>
  <c r="D4172" i="6" s="1"/>
  <c r="B4173" i="6"/>
  <c r="I4173" i="6" s="1"/>
  <c r="B4174" i="6"/>
  <c r="H4174" i="6" s="1"/>
  <c r="B4175" i="6"/>
  <c r="B4176" i="6"/>
  <c r="B4177" i="6"/>
  <c r="I4177" i="6" s="1"/>
  <c r="B4178" i="6"/>
  <c r="D4178" i="6" s="1"/>
  <c r="B4179" i="6"/>
  <c r="I4179" i="6" s="1"/>
  <c r="B4180" i="6"/>
  <c r="B4181" i="6"/>
  <c r="B4182" i="6"/>
  <c r="E4182" i="6" s="1"/>
  <c r="B4183" i="6"/>
  <c r="C4183" i="6" s="1"/>
  <c r="B4184" i="6"/>
  <c r="I4184" i="6" s="1"/>
  <c r="B4185" i="6"/>
  <c r="C4185" i="6" s="1"/>
  <c r="B4186" i="6"/>
  <c r="E4186" i="6" s="1"/>
  <c r="B4187" i="6"/>
  <c r="C4187" i="6" s="1"/>
  <c r="B4188" i="6"/>
  <c r="G4188" i="6" s="1"/>
  <c r="B4189" i="6"/>
  <c r="C4189" i="6" s="1"/>
  <c r="B4190" i="6"/>
  <c r="E4190" i="6" s="1"/>
  <c r="B4191" i="6"/>
  <c r="C4191" i="6" s="1"/>
  <c r="B4192" i="6"/>
  <c r="I4192" i="6" s="1"/>
  <c r="G4192" i="6"/>
  <c r="B4193" i="6"/>
  <c r="C4193" i="6" s="1"/>
  <c r="F4193" i="6"/>
  <c r="B4194" i="6"/>
  <c r="E4194" i="6" s="1"/>
  <c r="B4195" i="6"/>
  <c r="C4195" i="6" s="1"/>
  <c r="B4196" i="6"/>
  <c r="B4197" i="6"/>
  <c r="B4198" i="6"/>
  <c r="E4198" i="6" s="1"/>
  <c r="B4199" i="6"/>
  <c r="C4199" i="6" s="1"/>
  <c r="B4200" i="6"/>
  <c r="I4200" i="6" s="1"/>
  <c r="B4201" i="6"/>
  <c r="C4201" i="6" s="1"/>
  <c r="B4202" i="6"/>
  <c r="E4202" i="6" s="1"/>
  <c r="B4203" i="6"/>
  <c r="C4203" i="6" s="1"/>
  <c r="B4204" i="6"/>
  <c r="B4205" i="6"/>
  <c r="C4205" i="6" s="1"/>
  <c r="B4206" i="6"/>
  <c r="E4206" i="6" s="1"/>
  <c r="B4207" i="6"/>
  <c r="C4207" i="6" s="1"/>
  <c r="B4208" i="6"/>
  <c r="I4208" i="6" s="1"/>
  <c r="G4208" i="6"/>
  <c r="B4209" i="6"/>
  <c r="C4209" i="6" s="1"/>
  <c r="B4210" i="6"/>
  <c r="E4210" i="6" s="1"/>
  <c r="B4211" i="6"/>
  <c r="C4211" i="6" s="1"/>
  <c r="B4212" i="6"/>
  <c r="I4212" i="6" s="1"/>
  <c r="B4213" i="6"/>
  <c r="B4214" i="6"/>
  <c r="E4214" i="6" s="1"/>
  <c r="B4215" i="6"/>
  <c r="C4215" i="6" s="1"/>
  <c r="B4216" i="6"/>
  <c r="I4216" i="6" s="1"/>
  <c r="F4216" i="6"/>
  <c r="G4216" i="6"/>
  <c r="B4217" i="6"/>
  <c r="C4217" i="6" s="1"/>
  <c r="B4218" i="6"/>
  <c r="E4218" i="6" s="1"/>
  <c r="B4219" i="6"/>
  <c r="C4219" i="6" s="1"/>
  <c r="B4220" i="6"/>
  <c r="I4220" i="6" s="1"/>
  <c r="B4221" i="6"/>
  <c r="C4221" i="6" s="1"/>
  <c r="B4222" i="6"/>
  <c r="E4222" i="6" s="1"/>
  <c r="B4223" i="6"/>
  <c r="C4223" i="6" s="1"/>
  <c r="B4224" i="6"/>
  <c r="I4224" i="6" s="1"/>
  <c r="G4224" i="6"/>
  <c r="B4225" i="6"/>
  <c r="C4225" i="6" s="1"/>
  <c r="B4226" i="6"/>
  <c r="E4226" i="6" s="1"/>
  <c r="B4227" i="6"/>
  <c r="C4227" i="6" s="1"/>
  <c r="B4228" i="6"/>
  <c r="I4228" i="6" s="1"/>
  <c r="D4228" i="6"/>
  <c r="F4228" i="6"/>
  <c r="G4228" i="6"/>
  <c r="H4228" i="6"/>
  <c r="B4229" i="6"/>
  <c r="B4230" i="6"/>
  <c r="E4230" i="6" s="1"/>
  <c r="B4231" i="6"/>
  <c r="C4231" i="6" s="1"/>
  <c r="B4232" i="6"/>
  <c r="I4232" i="6" s="1"/>
  <c r="C4232" i="6"/>
  <c r="D4232" i="6"/>
  <c r="F4232" i="6"/>
  <c r="G4232" i="6"/>
  <c r="H4232" i="6"/>
  <c r="B4233" i="6"/>
  <c r="C4233" i="6" s="1"/>
  <c r="B4234" i="6"/>
  <c r="E4234" i="6" s="1"/>
  <c r="B4235" i="6"/>
  <c r="C4235" i="6" s="1"/>
  <c r="B4236" i="6"/>
  <c r="B4237" i="6"/>
  <c r="C4237" i="6" s="1"/>
  <c r="B4238" i="6"/>
  <c r="E4238" i="6" s="1"/>
  <c r="B4239" i="6"/>
  <c r="C4239" i="6" s="1"/>
  <c r="B4240" i="6"/>
  <c r="I4240" i="6" s="1"/>
  <c r="B4241" i="6"/>
  <c r="C4241" i="6" s="1"/>
  <c r="B4242" i="6"/>
  <c r="E4242" i="6" s="1"/>
  <c r="B4243" i="6"/>
  <c r="C4243" i="6" s="1"/>
  <c r="B4244" i="6"/>
  <c r="I4244" i="6" s="1"/>
  <c r="B4245" i="6"/>
  <c r="B4246" i="6"/>
  <c r="E4246" i="6" s="1"/>
  <c r="B4247" i="6"/>
  <c r="C4247" i="6" s="1"/>
  <c r="B4248" i="6"/>
  <c r="I4248" i="6" s="1"/>
  <c r="B4249" i="6"/>
  <c r="C4249" i="6" s="1"/>
  <c r="B4250" i="6"/>
  <c r="E4250" i="6" s="1"/>
  <c r="B4251" i="6"/>
  <c r="C4251" i="6" s="1"/>
  <c r="B4252" i="6"/>
  <c r="I4252" i="6" s="1"/>
  <c r="F4252" i="6"/>
  <c r="G4252" i="6"/>
  <c r="H4252" i="6"/>
  <c r="B4253" i="6"/>
  <c r="C4253" i="6" s="1"/>
  <c r="B4254" i="6"/>
  <c r="E4254" i="6" s="1"/>
  <c r="B4255" i="6"/>
  <c r="C4255" i="6" s="1"/>
  <c r="B4256" i="6"/>
  <c r="I4256" i="6" s="1"/>
  <c r="B4257" i="6"/>
  <c r="C4257" i="6" s="1"/>
  <c r="B4258" i="6"/>
  <c r="E4258" i="6" s="1"/>
  <c r="B4259" i="6"/>
  <c r="B4260" i="6"/>
  <c r="F4260" i="6" s="1"/>
  <c r="B4261" i="6"/>
  <c r="I4261" i="6" s="1"/>
  <c r="G4261" i="6"/>
  <c r="B4262" i="6"/>
  <c r="E4262" i="6" s="1"/>
  <c r="B4263" i="6"/>
  <c r="B4264" i="6"/>
  <c r="B4265" i="6"/>
  <c r="B4266" i="6"/>
  <c r="E4266" i="6" s="1"/>
  <c r="B4267" i="6"/>
  <c r="B4268" i="6"/>
  <c r="I4268" i="6" s="1"/>
  <c r="B4269" i="6"/>
  <c r="F4269" i="6" s="1"/>
  <c r="B4270" i="6"/>
  <c r="E4270" i="6" s="1"/>
  <c r="B4271" i="6"/>
  <c r="B4272" i="6"/>
  <c r="I4272" i="6" s="1"/>
  <c r="B4273" i="6"/>
  <c r="C4273" i="6" s="1"/>
  <c r="B4274" i="6"/>
  <c r="E4274" i="6" s="1"/>
  <c r="B4275" i="6"/>
  <c r="B4276" i="6"/>
  <c r="F4276" i="6" s="1"/>
  <c r="B4277" i="6"/>
  <c r="B4278" i="6"/>
  <c r="E4278" i="6" s="1"/>
  <c r="B4279" i="6"/>
  <c r="B4280" i="6"/>
  <c r="C4280" i="6" s="1"/>
  <c r="B4281" i="6"/>
  <c r="I4281" i="6" s="1"/>
  <c r="C4281" i="6"/>
  <c r="D4281" i="6"/>
  <c r="E4281" i="6"/>
  <c r="F4281" i="6"/>
  <c r="B4282" i="6"/>
  <c r="E4282" i="6" s="1"/>
  <c r="B4283" i="6"/>
  <c r="B4284" i="6"/>
  <c r="B4285" i="6"/>
  <c r="E4285" i="6" s="1"/>
  <c r="B4286" i="6"/>
  <c r="E4286" i="6" s="1"/>
  <c r="B4287" i="6"/>
  <c r="B4288" i="6"/>
  <c r="I4288" i="6" s="1"/>
  <c r="B4289" i="6"/>
  <c r="C4289" i="6" s="1"/>
  <c r="B4290" i="6"/>
  <c r="E4290" i="6" s="1"/>
  <c r="B4291" i="6"/>
  <c r="B4292" i="6"/>
  <c r="F4292" i="6" s="1"/>
  <c r="G4292" i="6"/>
  <c r="B4293" i="6"/>
  <c r="I4293" i="6" s="1"/>
  <c r="B4294" i="6"/>
  <c r="E4294" i="6" s="1"/>
  <c r="B4295" i="6"/>
  <c r="B4296" i="6"/>
  <c r="B4297" i="6"/>
  <c r="I4297" i="6" s="1"/>
  <c r="F4297" i="6"/>
  <c r="B4298" i="6"/>
  <c r="E4298" i="6" s="1"/>
  <c r="B4299" i="6"/>
  <c r="B4300" i="6"/>
  <c r="I4300" i="6" s="1"/>
  <c r="B4301" i="6"/>
  <c r="F4301" i="6" s="1"/>
  <c r="E4301" i="6"/>
  <c r="B4302" i="6"/>
  <c r="E4302" i="6" s="1"/>
  <c r="B4303" i="6"/>
  <c r="B4304" i="6"/>
  <c r="I4304" i="6" s="1"/>
  <c r="C4304" i="6"/>
  <c r="H4304" i="6"/>
  <c r="B4305" i="6"/>
  <c r="C4305" i="6" s="1"/>
  <c r="B4306" i="6"/>
  <c r="D4306" i="6" s="1"/>
  <c r="H4306" i="6"/>
  <c r="B4307" i="6"/>
  <c r="C4307" i="6" s="1"/>
  <c r="B4308" i="6"/>
  <c r="F4308" i="6" s="1"/>
  <c r="B4309" i="6"/>
  <c r="F4309" i="6" s="1"/>
  <c r="B4310" i="6"/>
  <c r="H4310" i="6" s="1"/>
  <c r="B4311" i="6"/>
  <c r="B4312" i="6"/>
  <c r="D4312" i="6" s="1"/>
  <c r="B4313" i="6"/>
  <c r="C4313" i="6" s="1"/>
  <c r="B4314" i="6"/>
  <c r="F4314" i="6" s="1"/>
  <c r="B4315" i="6"/>
  <c r="G4315" i="6" s="1"/>
  <c r="B4316" i="6"/>
  <c r="C4316" i="6" s="1"/>
  <c r="B4317" i="6"/>
  <c r="E4317" i="6" s="1"/>
  <c r="B4318" i="6"/>
  <c r="E4318" i="6" s="1"/>
  <c r="B4319" i="6"/>
  <c r="C4319" i="6" s="1"/>
  <c r="B4320" i="6"/>
  <c r="G4320" i="6" s="1"/>
  <c r="B4321" i="6"/>
  <c r="B4322" i="6"/>
  <c r="D4322" i="6" s="1"/>
  <c r="B4323" i="6"/>
  <c r="G4323" i="6" s="1"/>
  <c r="B4324" i="6"/>
  <c r="F4324" i="6" s="1"/>
  <c r="B4325" i="6"/>
  <c r="B4326" i="6"/>
  <c r="H4326" i="6" s="1"/>
  <c r="B4327" i="6"/>
  <c r="F4327" i="6" s="1"/>
  <c r="B4328" i="6"/>
  <c r="B4329" i="6"/>
  <c r="I4329" i="6" s="1"/>
  <c r="G4329" i="6"/>
  <c r="B4330" i="6"/>
  <c r="F4330" i="6" s="1"/>
  <c r="D4330" i="6"/>
  <c r="E4330" i="6"/>
  <c r="H4330" i="6"/>
  <c r="B4331" i="6"/>
  <c r="G4331" i="6" s="1"/>
  <c r="B4332" i="6"/>
  <c r="B4333" i="6"/>
  <c r="G4333" i="6" s="1"/>
  <c r="C4333" i="6"/>
  <c r="B4334" i="6"/>
  <c r="D4334" i="6" s="1"/>
  <c r="F4334" i="6"/>
  <c r="B4335" i="6"/>
  <c r="B4336" i="6"/>
  <c r="G4336" i="6" s="1"/>
  <c r="B4337" i="6"/>
  <c r="I4337" i="6" s="1"/>
  <c r="D4337" i="6"/>
  <c r="E4337" i="6"/>
  <c r="F4337" i="6"/>
  <c r="H4337" i="6"/>
  <c r="B4338" i="6"/>
  <c r="B4339" i="6"/>
  <c r="E4339" i="6" s="1"/>
  <c r="B4340" i="6"/>
  <c r="C4340" i="6" s="1"/>
  <c r="B4341" i="6"/>
  <c r="I4341" i="6" s="1"/>
  <c r="B4342" i="6"/>
  <c r="H4342" i="6" s="1"/>
  <c r="B4343" i="6"/>
  <c r="C4343" i="6" s="1"/>
  <c r="B4344" i="6"/>
  <c r="C4344" i="6" s="1"/>
  <c r="B4345" i="6"/>
  <c r="I4345" i="6" s="1"/>
  <c r="F4345" i="6"/>
  <c r="B4346" i="6"/>
  <c r="F4346" i="6" s="1"/>
  <c r="B4347" i="6"/>
  <c r="G4347" i="6" s="1"/>
  <c r="B4348" i="6"/>
  <c r="F4348" i="6"/>
  <c r="B4349" i="6"/>
  <c r="I4349" i="6" s="1"/>
  <c r="B4350" i="6"/>
  <c r="D4350" i="6" s="1"/>
  <c r="F4350" i="6"/>
  <c r="H4350" i="6"/>
  <c r="B4351" i="6"/>
  <c r="B4352" i="6"/>
  <c r="G4352" i="6" s="1"/>
  <c r="B4353" i="6"/>
  <c r="E4353" i="6" s="1"/>
  <c r="B4354" i="6"/>
  <c r="F4354" i="6" s="1"/>
  <c r="B4355" i="6"/>
  <c r="C4355" i="6" s="1"/>
  <c r="B4356" i="6"/>
  <c r="B4357" i="6"/>
  <c r="E4357" i="6" s="1"/>
  <c r="B4358" i="6"/>
  <c r="H4358" i="6" s="1"/>
  <c r="B4359" i="6"/>
  <c r="C4359" i="6" s="1"/>
  <c r="B4360" i="6"/>
  <c r="G4360" i="6" s="1"/>
  <c r="B4361" i="6"/>
  <c r="F4361" i="6" s="1"/>
  <c r="B4362" i="6"/>
  <c r="B4363" i="6"/>
  <c r="G4363" i="6" s="1"/>
  <c r="B4364" i="6"/>
  <c r="F4364" i="6"/>
  <c r="B4365" i="6"/>
  <c r="I4365" i="6" s="1"/>
  <c r="B4366" i="6"/>
  <c r="H4366" i="6" s="1"/>
  <c r="B4367" i="6"/>
  <c r="F4367" i="6" s="1"/>
  <c r="B4368" i="6"/>
  <c r="G4368" i="6" s="1"/>
  <c r="B4369" i="6"/>
  <c r="F4369" i="6" s="1"/>
  <c r="B4370" i="6"/>
  <c r="D4370" i="6" s="1"/>
  <c r="B4371" i="6"/>
  <c r="C4371" i="6" s="1"/>
  <c r="E4371" i="6"/>
  <c r="F4371" i="6"/>
  <c r="B4372" i="6"/>
  <c r="F4372" i="6" s="1"/>
  <c r="G4372" i="6"/>
  <c r="H4372" i="6"/>
  <c r="B4373" i="6"/>
  <c r="C4373" i="6" s="1"/>
  <c r="B4374" i="6"/>
  <c r="H4374" i="6" s="1"/>
  <c r="B4375" i="6"/>
  <c r="B4376" i="6"/>
  <c r="D4376" i="6" s="1"/>
  <c r="B4377" i="6"/>
  <c r="G4377" i="6" s="1"/>
  <c r="B4378" i="6"/>
  <c r="F4378" i="6" s="1"/>
  <c r="B4379" i="6"/>
  <c r="G4379" i="6" s="1"/>
  <c r="B4380" i="6"/>
  <c r="C4380" i="6" s="1"/>
  <c r="B4381" i="6"/>
  <c r="E4381" i="6" s="1"/>
  <c r="B4382" i="6"/>
  <c r="B4383" i="6"/>
  <c r="C4383" i="6" s="1"/>
  <c r="B4384" i="6"/>
  <c r="G4384" i="6" s="1"/>
  <c r="B4385" i="6"/>
  <c r="I4385" i="6" s="1"/>
  <c r="F4385" i="6"/>
  <c r="B4386" i="6"/>
  <c r="D4386" i="6" s="1"/>
  <c r="B4387" i="6"/>
  <c r="G4387" i="6" s="1"/>
  <c r="B4388" i="6"/>
  <c r="F4388" i="6" s="1"/>
  <c r="B4389" i="6"/>
  <c r="H4389" i="6" s="1"/>
  <c r="B4390" i="6"/>
  <c r="H4390" i="6" s="1"/>
  <c r="B4391" i="6"/>
  <c r="B4392" i="6"/>
  <c r="C4392" i="6" s="1"/>
  <c r="F4392" i="6"/>
  <c r="B4393" i="6"/>
  <c r="I4393" i="6" s="1"/>
  <c r="B4394" i="6"/>
  <c r="B4395" i="6"/>
  <c r="G4395" i="6" s="1"/>
  <c r="B4396" i="6"/>
  <c r="B4397" i="6"/>
  <c r="C4397" i="6" s="1"/>
  <c r="B4398" i="6"/>
  <c r="D4398" i="6" s="1"/>
  <c r="B4399" i="6"/>
  <c r="F4399" i="6" s="1"/>
  <c r="G4399" i="6"/>
  <c r="B4400" i="6"/>
  <c r="G4400" i="6" s="1"/>
  <c r="B4401" i="6"/>
  <c r="B4402" i="6"/>
  <c r="B4403" i="6"/>
  <c r="B4404" i="6"/>
  <c r="C4404" i="6" s="1"/>
  <c r="B4405" i="6"/>
  <c r="I4405" i="6" s="1"/>
  <c r="F4405" i="6"/>
  <c r="B4406" i="6"/>
  <c r="H4406" i="6" s="1"/>
  <c r="B4407" i="6"/>
  <c r="C4407" i="6" s="1"/>
  <c r="B4408" i="6"/>
  <c r="C4408" i="6" s="1"/>
  <c r="D4408" i="6"/>
  <c r="F4408" i="6"/>
  <c r="B4409" i="6"/>
  <c r="B4410" i="6"/>
  <c r="H4410" i="6" s="1"/>
  <c r="B4411" i="6"/>
  <c r="G4411" i="6" s="1"/>
  <c r="B4412" i="6"/>
  <c r="F4412" i="6" s="1"/>
  <c r="B4413" i="6"/>
  <c r="I4413" i="6" s="1"/>
  <c r="B4414" i="6"/>
  <c r="D4414" i="6" s="1"/>
  <c r="H4414" i="6"/>
  <c r="B4415" i="6"/>
  <c r="C4415" i="6" s="1"/>
  <c r="E4415" i="6"/>
  <c r="F4415" i="6"/>
  <c r="G4415" i="6"/>
  <c r="B4416" i="6"/>
  <c r="G4416" i="6"/>
  <c r="B4417" i="6"/>
  <c r="F4417" i="6" s="1"/>
  <c r="B4418" i="6"/>
  <c r="F4418" i="6" s="1"/>
  <c r="B4419" i="6"/>
  <c r="C4419" i="6" s="1"/>
  <c r="B4420" i="6"/>
  <c r="F4420" i="6" s="1"/>
  <c r="B4421" i="6"/>
  <c r="E4421" i="6" s="1"/>
  <c r="B4422" i="6"/>
  <c r="H4422" i="6" s="1"/>
  <c r="B4423" i="6"/>
  <c r="C4423" i="6" s="1"/>
  <c r="B4424" i="6"/>
  <c r="G4424" i="6" s="1"/>
  <c r="B4425" i="6"/>
  <c r="E4425" i="6" s="1"/>
  <c r="B4426" i="6"/>
  <c r="D4426" i="6" s="1"/>
  <c r="B4427" i="6"/>
  <c r="G4427" i="6" s="1"/>
  <c r="B4428" i="6"/>
  <c r="C4428" i="6" s="1"/>
  <c r="B4429" i="6"/>
  <c r="F4429" i="6"/>
  <c r="B4430" i="6"/>
  <c r="B4431" i="6"/>
  <c r="F4431" i="6" s="1"/>
  <c r="B4432" i="6"/>
  <c r="G4432" i="6" s="1"/>
  <c r="B4433" i="6"/>
  <c r="C4433" i="6" s="1"/>
  <c r="B4434" i="6"/>
  <c r="D4434" i="6" s="1"/>
  <c r="B4435" i="6"/>
  <c r="C4435" i="6" s="1"/>
  <c r="B4436" i="6"/>
  <c r="F4436" i="6" s="1"/>
  <c r="H4436" i="6"/>
  <c r="B4437" i="6"/>
  <c r="F4437" i="6" s="1"/>
  <c r="B4438" i="6"/>
  <c r="H4438" i="6" s="1"/>
  <c r="B4439" i="6"/>
  <c r="B4440" i="6"/>
  <c r="D4440" i="6" s="1"/>
  <c r="B4441" i="6"/>
  <c r="C4441" i="6" s="1"/>
  <c r="B4442" i="6"/>
  <c r="F4442" i="6" s="1"/>
  <c r="B4443" i="6"/>
  <c r="G4443" i="6" s="1"/>
  <c r="B4444" i="6"/>
  <c r="C4444" i="6" s="1"/>
  <c r="B4445" i="6"/>
  <c r="E4445" i="6" s="1"/>
  <c r="B4446" i="6"/>
  <c r="E4446" i="6" s="1"/>
  <c r="B4447" i="6"/>
  <c r="C4447" i="6" s="1"/>
  <c r="B4448" i="6"/>
  <c r="G4448" i="6" s="1"/>
  <c r="B4449" i="6"/>
  <c r="B4450" i="6"/>
  <c r="D4450" i="6" s="1"/>
  <c r="B4451" i="6"/>
  <c r="B4452" i="6"/>
  <c r="F4452" i="6" s="1"/>
  <c r="B4453" i="6"/>
  <c r="I4453" i="6" s="1"/>
  <c r="B4454" i="6"/>
  <c r="H4454" i="6" s="1"/>
  <c r="B4455" i="6"/>
  <c r="F4455" i="6" s="1"/>
  <c r="B4456" i="6"/>
  <c r="C4456" i="6" s="1"/>
  <c r="B4457" i="6"/>
  <c r="I4457" i="6" s="1"/>
  <c r="B4458" i="6"/>
  <c r="D4458" i="6" s="1"/>
  <c r="H4458" i="6"/>
  <c r="B4459" i="6"/>
  <c r="G4459" i="6" s="1"/>
  <c r="B4460" i="6"/>
  <c r="B4461" i="6"/>
  <c r="F4461" i="6" s="1"/>
  <c r="B4462" i="6"/>
  <c r="B4463" i="6"/>
  <c r="F4463" i="6" s="1"/>
  <c r="C4463" i="6"/>
  <c r="E4463" i="6"/>
  <c r="B4464" i="6"/>
  <c r="G4464" i="6" s="1"/>
  <c r="B4465" i="6"/>
  <c r="C4465" i="6" s="1"/>
  <c r="B4466" i="6"/>
  <c r="B4467" i="6"/>
  <c r="E4467" i="6" s="1"/>
  <c r="B4468" i="6"/>
  <c r="C4468" i="6" s="1"/>
  <c r="B4469" i="6"/>
  <c r="D4469" i="6"/>
  <c r="B4470" i="6"/>
  <c r="H4470" i="6" s="1"/>
  <c r="B4471" i="6"/>
  <c r="C4471" i="6" s="1"/>
  <c r="B4472" i="6"/>
  <c r="C4472" i="6" s="1"/>
  <c r="B4473" i="6"/>
  <c r="C4473" i="6"/>
  <c r="B4474" i="6"/>
  <c r="F4474" i="6" s="1"/>
  <c r="B4475" i="6"/>
  <c r="G4475" i="6" s="1"/>
  <c r="B4476" i="6"/>
  <c r="F4476" i="6" s="1"/>
  <c r="B4477" i="6"/>
  <c r="I4477" i="6" s="1"/>
  <c r="C4477" i="6"/>
  <c r="D4477" i="6"/>
  <c r="G4477" i="6"/>
  <c r="B4478" i="6"/>
  <c r="D4478" i="6" s="1"/>
  <c r="B4479" i="6"/>
  <c r="C4479" i="6" s="1"/>
  <c r="B4480" i="6"/>
  <c r="G4480" i="6"/>
  <c r="B4481" i="6"/>
  <c r="F4481" i="6" s="1"/>
  <c r="B4482" i="6"/>
  <c r="B4483" i="6"/>
  <c r="C4483" i="6" s="1"/>
  <c r="E4483" i="6"/>
  <c r="B4484" i="6"/>
  <c r="F4484" i="6" s="1"/>
  <c r="B4485" i="6"/>
  <c r="E4485" i="6" s="1"/>
  <c r="B4486" i="6"/>
  <c r="H4486" i="6" s="1"/>
  <c r="B4487" i="6"/>
  <c r="C4487" i="6" s="1"/>
  <c r="F4487" i="6"/>
  <c r="B4488" i="6"/>
  <c r="G4488" i="6" s="1"/>
  <c r="B4489" i="6"/>
  <c r="E4489" i="6" s="1"/>
  <c r="F4489" i="6"/>
  <c r="B4490" i="6"/>
  <c r="D4490" i="6" s="1"/>
  <c r="B4491" i="6"/>
  <c r="G4491" i="6" s="1"/>
  <c r="B4492" i="6"/>
  <c r="C4492" i="6" s="1"/>
  <c r="B4493" i="6"/>
  <c r="I4493" i="6" s="1"/>
  <c r="B4494" i="6"/>
  <c r="H4494" i="6" s="1"/>
  <c r="B4495" i="6"/>
  <c r="F4495" i="6" s="1"/>
  <c r="B4496" i="6"/>
  <c r="G4496" i="6" s="1"/>
  <c r="B4497" i="6"/>
  <c r="C4497" i="6" s="1"/>
  <c r="B4498" i="6"/>
  <c r="D4498" i="6" s="1"/>
  <c r="B4499" i="6"/>
  <c r="C4499" i="6" s="1"/>
  <c r="B4500" i="6"/>
  <c r="C4500" i="6" s="1"/>
  <c r="B4501" i="6"/>
  <c r="F4501" i="6" s="1"/>
  <c r="B4502" i="6"/>
  <c r="H4502" i="6" s="1"/>
  <c r="B4503" i="6"/>
  <c r="B4504" i="6"/>
  <c r="D4504" i="6" s="1"/>
  <c r="B4505" i="6"/>
  <c r="C4505" i="6" s="1"/>
  <c r="B4506" i="6"/>
  <c r="F4506" i="6" s="1"/>
  <c r="B4507" i="6"/>
  <c r="G4507" i="6" s="1"/>
  <c r="B4508" i="6"/>
  <c r="C4508" i="6" s="1"/>
  <c r="B4509" i="6"/>
  <c r="E4509" i="6" s="1"/>
  <c r="B4510" i="6"/>
  <c r="E4510" i="6" s="1"/>
  <c r="B4511" i="6"/>
  <c r="C4511" i="6" s="1"/>
  <c r="B4512" i="6"/>
  <c r="G4512" i="6" s="1"/>
  <c r="B4513" i="6"/>
  <c r="I4513" i="6" s="1"/>
  <c r="D4513" i="6"/>
  <c r="F4513" i="6"/>
  <c r="G4513" i="6"/>
  <c r="B4514" i="6"/>
  <c r="D4514" i="6" s="1"/>
  <c r="B4515" i="6"/>
  <c r="G4515" i="6" s="1"/>
  <c r="B4516" i="6"/>
  <c r="F4516" i="6" s="1"/>
  <c r="B4517" i="6"/>
  <c r="I4517" i="6" s="1"/>
  <c r="B4518" i="6"/>
  <c r="H4518" i="6" s="1"/>
  <c r="B4519" i="6"/>
  <c r="F4519" i="6" s="1"/>
  <c r="B4520" i="6"/>
  <c r="C4520" i="6" s="1"/>
  <c r="B4521" i="6"/>
  <c r="I4521" i="6" s="1"/>
  <c r="G4521" i="6"/>
  <c r="B4522" i="6"/>
  <c r="D4522" i="6" s="1"/>
  <c r="B4523" i="6"/>
  <c r="G4523" i="6" s="1"/>
  <c r="B4524" i="6"/>
  <c r="B4525" i="6"/>
  <c r="F4525" i="6" s="1"/>
  <c r="B4526" i="6"/>
  <c r="D4526" i="6" s="1"/>
  <c r="B4527" i="6"/>
  <c r="F4527" i="6" s="1"/>
  <c r="B4528" i="6"/>
  <c r="G4528" i="6" s="1"/>
  <c r="B4529" i="6"/>
  <c r="I4529" i="6" s="1"/>
  <c r="B4530" i="6"/>
  <c r="B4531" i="6"/>
  <c r="E4531" i="6" s="1"/>
  <c r="B4532" i="6"/>
  <c r="C4532" i="6" s="1"/>
  <c r="B4533" i="6"/>
  <c r="I4533" i="6" s="1"/>
  <c r="E4533" i="6"/>
  <c r="F4533" i="6"/>
  <c r="B4534" i="6"/>
  <c r="H4534" i="6" s="1"/>
  <c r="B4535" i="6"/>
  <c r="C4535" i="6" s="1"/>
  <c r="B4536" i="6"/>
  <c r="C4536" i="6" s="1"/>
  <c r="B4537" i="6"/>
  <c r="I4537" i="6" s="1"/>
  <c r="B4538" i="6"/>
  <c r="F4538" i="6" s="1"/>
  <c r="B4539" i="6"/>
  <c r="G4539" i="6" s="1"/>
  <c r="B4540" i="6"/>
  <c r="F4540" i="6" s="1"/>
  <c r="B4541" i="6"/>
  <c r="B4542" i="6"/>
  <c r="D4542" i="6" s="1"/>
  <c r="B4543" i="6"/>
  <c r="C4543" i="6" s="1"/>
  <c r="B4544" i="6"/>
  <c r="G4544" i="6" s="1"/>
  <c r="B4545" i="6"/>
  <c r="E4545" i="6" s="1"/>
  <c r="B4546" i="6"/>
  <c r="F4546" i="6" s="1"/>
  <c r="B4547" i="6"/>
  <c r="C4547" i="6" s="1"/>
  <c r="B4548" i="6"/>
  <c r="F4548" i="6" s="1"/>
  <c r="C4548" i="6"/>
  <c r="H4548" i="6"/>
  <c r="B4549" i="6"/>
  <c r="E4549" i="6" s="1"/>
  <c r="B4550" i="6"/>
  <c r="H4550" i="6" s="1"/>
  <c r="B4551" i="6"/>
  <c r="F4551" i="6" s="1"/>
  <c r="B4552" i="6"/>
  <c r="G4552" i="6" s="1"/>
  <c r="B4553" i="6"/>
  <c r="F4553" i="6" s="1"/>
  <c r="B4554" i="6"/>
  <c r="D4554" i="6" s="1"/>
  <c r="B4555" i="6"/>
  <c r="G4555" i="6" s="1"/>
  <c r="B4556" i="6"/>
  <c r="C4556" i="6" s="1"/>
  <c r="B4557" i="6"/>
  <c r="C4557" i="6" s="1"/>
  <c r="B4558" i="6"/>
  <c r="H4558" i="6" s="1"/>
  <c r="B4559" i="6"/>
  <c r="G4559" i="6" s="1"/>
  <c r="B4560" i="6"/>
  <c r="G4560" i="6" s="1"/>
  <c r="B4561" i="6"/>
  <c r="F4561" i="6" s="1"/>
  <c r="B4562" i="6"/>
  <c r="D4562" i="6" s="1"/>
  <c r="B4563" i="6"/>
  <c r="C4563" i="6" s="1"/>
  <c r="B4564" i="6"/>
  <c r="C4564" i="6" s="1"/>
  <c r="B4565" i="6"/>
  <c r="C4565" i="6" s="1"/>
  <c r="B4566" i="6"/>
  <c r="H4566" i="6" s="1"/>
  <c r="B4567" i="6"/>
  <c r="B4568" i="6"/>
  <c r="D4568" i="6" s="1"/>
  <c r="B4569" i="6"/>
  <c r="C4569" i="6" s="1"/>
  <c r="B4570" i="6"/>
  <c r="F4570" i="6" s="1"/>
  <c r="B4571" i="6"/>
  <c r="G4571" i="6" s="1"/>
  <c r="B4572" i="6"/>
  <c r="C4572" i="6" s="1"/>
  <c r="B4573" i="6"/>
  <c r="E4573" i="6" s="1"/>
  <c r="B4574" i="6"/>
  <c r="E4574" i="6" s="1"/>
  <c r="B4575" i="6"/>
  <c r="G4575" i="6" s="1"/>
  <c r="B4576" i="6"/>
  <c r="G4576" i="6" s="1"/>
  <c r="B4577" i="6"/>
  <c r="I4577" i="6" s="1"/>
  <c r="F4577" i="6"/>
  <c r="B4578" i="6"/>
  <c r="D4578" i="6" s="1"/>
  <c r="B4579" i="6"/>
  <c r="F4579" i="6" s="1"/>
  <c r="B4580" i="6"/>
  <c r="F4580" i="6" s="1"/>
  <c r="B4581" i="6"/>
  <c r="D4581" i="6" s="1"/>
  <c r="H4581" i="6"/>
  <c r="B4582" i="6"/>
  <c r="H4582" i="6" s="1"/>
  <c r="B4583" i="6"/>
  <c r="F4583" i="6" s="1"/>
  <c r="B4584" i="6"/>
  <c r="D4584" i="6" s="1"/>
  <c r="B4585" i="6"/>
  <c r="C4585" i="6" s="1"/>
  <c r="B4586" i="6"/>
  <c r="F4586" i="6" s="1"/>
  <c r="B4587" i="6"/>
  <c r="G4587" i="6" s="1"/>
  <c r="B4588" i="6"/>
  <c r="G4588" i="6" s="1"/>
  <c r="B4589" i="6"/>
  <c r="E4589" i="6" s="1"/>
  <c r="B4590" i="6"/>
  <c r="E4590" i="6" s="1"/>
  <c r="B4591" i="6"/>
  <c r="F4591" i="6" s="1"/>
  <c r="B4592" i="6"/>
  <c r="G4592" i="6" s="1"/>
  <c r="B4593" i="6"/>
  <c r="I4593" i="6" s="1"/>
  <c r="G4593" i="6"/>
  <c r="B4594" i="6"/>
  <c r="H4594" i="6" s="1"/>
  <c r="B4595" i="6"/>
  <c r="E4595" i="6" s="1"/>
  <c r="B4596" i="6"/>
  <c r="D4596" i="6" s="1"/>
  <c r="B4597" i="6"/>
  <c r="I4597" i="6" s="1"/>
  <c r="B4598" i="6"/>
  <c r="H4598" i="6" s="1"/>
  <c r="B4599" i="6"/>
  <c r="C4599" i="6" s="1"/>
  <c r="B4600" i="6"/>
  <c r="C4600" i="6" s="1"/>
  <c r="B4601" i="6"/>
  <c r="I4601" i="6" s="1"/>
  <c r="B4602" i="6"/>
  <c r="D4602" i="6" s="1"/>
  <c r="B4603" i="6"/>
  <c r="G4603" i="6" s="1"/>
  <c r="B4604" i="6"/>
  <c r="F4604" i="6" s="1"/>
  <c r="B4605" i="6"/>
  <c r="C4605" i="6" s="1"/>
  <c r="B4606" i="6"/>
  <c r="D4606" i="6" s="1"/>
  <c r="B4607" i="6"/>
  <c r="C4607" i="6" s="1"/>
  <c r="B4608" i="6"/>
  <c r="G4608" i="6" s="1"/>
  <c r="B4609" i="6"/>
  <c r="D4609" i="6" s="1"/>
  <c r="B4610" i="6"/>
  <c r="F4610" i="6" s="1"/>
  <c r="B4611" i="6"/>
  <c r="E4611" i="6" s="1"/>
  <c r="B4612" i="6"/>
  <c r="F4612" i="6" s="1"/>
  <c r="B4613" i="6"/>
  <c r="I4613" i="6" s="1"/>
  <c r="B4614" i="6"/>
  <c r="H4614" i="6" s="1"/>
  <c r="B4615" i="6"/>
  <c r="C4615" i="6" s="1"/>
  <c r="B4616" i="6"/>
  <c r="C4616" i="6" s="1"/>
  <c r="B4617" i="6"/>
  <c r="I4617" i="6" s="1"/>
  <c r="B4618" i="6"/>
  <c r="E4618" i="6" s="1"/>
  <c r="B4619" i="6"/>
  <c r="G4619" i="6" s="1"/>
  <c r="B4620" i="6"/>
  <c r="C4620" i="6" s="1"/>
  <c r="B4621" i="6"/>
  <c r="I4621" i="6" s="1"/>
  <c r="B4622" i="6"/>
  <c r="D4622" i="6" s="1"/>
  <c r="B4623" i="6"/>
  <c r="F4623" i="6" s="1"/>
  <c r="B4624" i="6"/>
  <c r="G4624" i="6" s="1"/>
  <c r="B4625" i="6"/>
  <c r="B4626" i="6"/>
  <c r="D4626" i="6" s="1"/>
  <c r="B4627" i="6"/>
  <c r="C4627" i="6" s="1"/>
  <c r="B4628" i="6"/>
  <c r="C4628" i="6" s="1"/>
  <c r="B4629" i="6"/>
  <c r="I4629" i="6" s="1"/>
  <c r="B4630" i="6"/>
  <c r="H4630" i="6" s="1"/>
  <c r="B4631" i="6"/>
  <c r="C4631" i="6" s="1"/>
  <c r="B4632" i="6"/>
  <c r="C4632" i="6" s="1"/>
  <c r="B4633" i="6"/>
  <c r="I4633" i="6" s="1"/>
  <c r="B4634" i="6"/>
  <c r="D4634" i="6" s="1"/>
  <c r="B4635" i="6"/>
  <c r="G4635" i="6" s="1"/>
  <c r="B4636" i="6"/>
  <c r="C4636" i="6" s="1"/>
  <c r="B4637" i="6"/>
  <c r="I4637" i="6" s="1"/>
  <c r="B4638" i="6"/>
  <c r="D4638" i="6" s="1"/>
  <c r="B4639" i="6"/>
  <c r="E4639" i="6" s="1"/>
  <c r="B4640" i="6"/>
  <c r="G4640" i="6" s="1"/>
  <c r="B4641" i="6"/>
  <c r="I4641" i="6" s="1"/>
  <c r="E4641" i="6"/>
  <c r="H4641" i="6"/>
  <c r="B4642" i="6"/>
  <c r="D4642" i="6" s="1"/>
  <c r="B4643" i="6"/>
  <c r="C4643" i="6" s="1"/>
  <c r="B4644" i="6"/>
  <c r="F4644" i="6" s="1"/>
  <c r="B4645" i="6"/>
  <c r="I4645" i="6" s="1"/>
  <c r="H4645" i="6"/>
  <c r="B4646" i="6"/>
  <c r="H4646" i="6" s="1"/>
  <c r="B4647" i="6"/>
  <c r="C4647" i="6" s="1"/>
  <c r="B4648" i="6"/>
  <c r="C4648" i="6" s="1"/>
  <c r="B4649" i="6"/>
  <c r="I4649" i="6" s="1"/>
  <c r="B4650" i="6"/>
  <c r="D4650" i="6" s="1"/>
  <c r="H4650" i="6"/>
  <c r="B4651" i="6"/>
  <c r="G4651" i="6" s="1"/>
  <c r="B4652" i="6"/>
  <c r="C4652" i="6" s="1"/>
  <c r="B4653" i="6"/>
  <c r="I4653" i="6" s="1"/>
  <c r="B4654" i="6"/>
  <c r="D4654" i="6" s="1"/>
  <c r="B4655" i="6"/>
  <c r="F4655" i="6" s="1"/>
  <c r="G4655" i="6"/>
  <c r="B4656" i="6"/>
  <c r="G4656" i="6" s="1"/>
  <c r="B4657" i="6"/>
  <c r="I4657" i="6" s="1"/>
  <c r="B4658" i="6"/>
  <c r="D4658" i="6" s="1"/>
  <c r="B4659" i="6"/>
  <c r="E4659" i="6" s="1"/>
  <c r="B4660" i="6"/>
  <c r="F4660" i="6" s="1"/>
  <c r="B4661" i="6"/>
  <c r="I4661" i="6" s="1"/>
  <c r="B4662" i="6"/>
  <c r="H4662" i="6" s="1"/>
  <c r="B4663" i="6"/>
  <c r="C4663" i="6" s="1"/>
  <c r="B4664" i="6"/>
  <c r="C4664" i="6" s="1"/>
  <c r="B4665" i="6"/>
  <c r="I4665" i="6" s="1"/>
  <c r="B4666" i="6"/>
  <c r="H4666" i="6" s="1"/>
  <c r="B4667" i="6"/>
  <c r="G4667" i="6" s="1"/>
  <c r="B4668" i="6"/>
  <c r="C4668" i="6" s="1"/>
  <c r="B4669" i="6"/>
  <c r="I4669" i="6" s="1"/>
  <c r="B4670" i="6"/>
  <c r="D4670" i="6" s="1"/>
  <c r="B4671" i="6"/>
  <c r="F4671" i="6" s="1"/>
  <c r="G4671" i="6"/>
  <c r="B4672" i="6"/>
  <c r="G4672" i="6" s="1"/>
  <c r="B4673" i="6"/>
  <c r="I4673" i="6" s="1"/>
  <c r="B4674" i="6"/>
  <c r="D4674" i="6" s="1"/>
  <c r="B4675" i="6"/>
  <c r="E4675" i="6" s="1"/>
  <c r="B4676" i="6"/>
  <c r="G4676" i="6" s="1"/>
  <c r="B4677" i="6"/>
  <c r="I4677" i="6" s="1"/>
  <c r="F4677" i="6"/>
  <c r="H4677" i="6"/>
  <c r="B4678" i="6"/>
  <c r="H4678" i="6" s="1"/>
  <c r="B4679" i="6"/>
  <c r="C4679" i="6" s="1"/>
  <c r="G4679" i="6"/>
  <c r="B4680" i="6"/>
  <c r="C4680" i="6" s="1"/>
  <c r="B4681" i="6"/>
  <c r="I4681" i="6" s="1"/>
  <c r="F4681" i="6"/>
  <c r="B4682" i="6"/>
  <c r="F4682" i="6" s="1"/>
  <c r="B4683" i="6"/>
  <c r="G4683" i="6" s="1"/>
  <c r="B4684" i="6"/>
  <c r="C4684" i="6" s="1"/>
  <c r="B4685" i="6"/>
  <c r="I4685" i="6" s="1"/>
  <c r="B4686" i="6"/>
  <c r="D4686" i="6" s="1"/>
  <c r="B4687" i="6"/>
  <c r="C4687" i="6" s="1"/>
  <c r="B4688" i="6"/>
  <c r="G4688" i="6" s="1"/>
  <c r="B4689" i="6"/>
  <c r="I4689" i="6" s="1"/>
  <c r="B4690" i="6"/>
  <c r="D4690" i="6" s="1"/>
  <c r="B4691" i="6"/>
  <c r="F4691" i="6" s="1"/>
  <c r="B4692" i="6"/>
  <c r="D4692" i="6" s="1"/>
  <c r="B4693" i="6"/>
  <c r="I4693" i="6" s="1"/>
  <c r="B4694" i="6"/>
  <c r="H4694" i="6" s="1"/>
  <c r="B4695" i="6"/>
  <c r="C4695" i="6" s="1"/>
  <c r="B4696" i="6"/>
  <c r="F4696" i="6" s="1"/>
  <c r="B4697" i="6"/>
  <c r="I4697" i="6" s="1"/>
  <c r="G4697" i="6"/>
  <c r="B4698" i="6"/>
  <c r="D4698" i="6" s="1"/>
  <c r="B4699" i="6"/>
  <c r="G4699" i="6" s="1"/>
  <c r="B4700" i="6"/>
  <c r="C4700" i="6" s="1"/>
  <c r="B4701" i="6"/>
  <c r="I4701" i="6" s="1"/>
  <c r="B4702" i="6"/>
  <c r="F4702" i="6" s="1"/>
  <c r="D4702" i="6"/>
  <c r="E4702" i="6"/>
  <c r="H4702" i="6"/>
  <c r="B4703" i="6"/>
  <c r="G4703" i="6" s="1"/>
  <c r="B4704" i="6"/>
  <c r="G4704" i="6" s="1"/>
  <c r="B4705" i="6"/>
  <c r="I4705" i="6" s="1"/>
  <c r="B4706" i="6"/>
  <c r="D4706" i="6" s="1"/>
  <c r="B4707" i="6"/>
  <c r="F4707" i="6" s="1"/>
  <c r="B4708" i="6"/>
  <c r="D4708" i="6" s="1"/>
  <c r="B4709" i="6"/>
  <c r="I4709" i="6" s="1"/>
  <c r="B4710" i="6"/>
  <c r="H4710" i="6" s="1"/>
  <c r="B4711" i="6"/>
  <c r="C4711" i="6" s="1"/>
  <c r="B4712" i="6"/>
  <c r="C4712" i="6" s="1"/>
  <c r="B4713" i="6"/>
  <c r="I4713" i="6" s="1"/>
  <c r="B4714" i="6"/>
  <c r="E4714" i="6" s="1"/>
  <c r="B4715" i="6"/>
  <c r="G4715" i="6" s="1"/>
  <c r="B4716" i="6"/>
  <c r="C4716" i="6" s="1"/>
  <c r="B4717" i="6"/>
  <c r="I4717" i="6" s="1"/>
  <c r="B4718" i="6"/>
  <c r="E4718" i="6" s="1"/>
  <c r="B4719" i="6"/>
  <c r="G4719" i="6" s="1"/>
  <c r="B4720" i="6"/>
  <c r="G4720" i="6" s="1"/>
  <c r="B4721" i="6"/>
  <c r="I4721" i="6" s="1"/>
  <c r="B4722" i="6"/>
  <c r="D4722" i="6" s="1"/>
  <c r="B4723" i="6"/>
  <c r="F4723" i="6" s="1"/>
  <c r="B4724" i="6"/>
  <c r="G4724" i="6" s="1"/>
  <c r="B4725" i="6"/>
  <c r="I4725" i="6" s="1"/>
  <c r="B4726" i="6"/>
  <c r="H4726" i="6"/>
  <c r="B4727" i="6"/>
  <c r="C4727" i="6" s="1"/>
  <c r="B4728" i="6"/>
  <c r="F4728" i="6" s="1"/>
  <c r="B4729" i="6"/>
  <c r="I4729" i="6" s="1"/>
  <c r="B4730" i="6"/>
  <c r="E4730" i="6" s="1"/>
  <c r="B4731" i="6"/>
  <c r="G4731" i="6" s="1"/>
  <c r="B4732" i="6"/>
  <c r="C4732" i="6" s="1"/>
  <c r="B4733" i="6"/>
  <c r="I4733" i="6" s="1"/>
  <c r="B4734" i="6"/>
  <c r="D4734" i="6" s="1"/>
  <c r="B4735" i="6"/>
  <c r="E4735" i="6" s="1"/>
  <c r="B4736" i="6"/>
  <c r="G4736" i="6" s="1"/>
  <c r="B4737" i="6"/>
  <c r="I4737" i="6" s="1"/>
  <c r="B4738" i="6"/>
  <c r="D4738" i="6" s="1"/>
  <c r="F4738" i="6"/>
  <c r="H4738" i="6"/>
  <c r="B4739" i="6"/>
  <c r="F4739" i="6" s="1"/>
  <c r="B4740" i="6"/>
  <c r="G4740" i="6" s="1"/>
  <c r="D4740" i="6"/>
  <c r="B4741" i="6"/>
  <c r="I4741" i="6" s="1"/>
  <c r="B4742" i="6"/>
  <c r="H4742" i="6" s="1"/>
  <c r="B4743" i="6"/>
  <c r="C4743" i="6" s="1"/>
  <c r="B4744" i="6"/>
  <c r="F4744" i="6" s="1"/>
  <c r="B4745" i="6"/>
  <c r="I4745" i="6" s="1"/>
  <c r="B4746" i="6"/>
  <c r="E4746" i="6" s="1"/>
  <c r="B4747" i="6"/>
  <c r="G4747" i="6" s="1"/>
  <c r="B4748" i="6"/>
  <c r="C4748" i="6" s="1"/>
  <c r="B4749" i="6"/>
  <c r="I4749" i="6" s="1"/>
  <c r="B4750" i="6"/>
  <c r="D4750" i="6" s="1"/>
  <c r="B4751" i="6"/>
  <c r="E4751" i="6" s="1"/>
  <c r="B4752" i="6"/>
  <c r="G4752" i="6" s="1"/>
  <c r="B4753" i="6"/>
  <c r="I4753" i="6" s="1"/>
  <c r="G4753" i="6"/>
  <c r="B4754" i="6"/>
  <c r="D4754" i="6" s="1"/>
  <c r="B4755" i="6"/>
  <c r="F4755" i="6" s="1"/>
  <c r="B4756" i="6"/>
  <c r="G4756" i="6" s="1"/>
  <c r="C4756" i="6"/>
  <c r="D4756" i="6"/>
  <c r="B4757" i="6"/>
  <c r="I4757" i="6" s="1"/>
  <c r="B4758" i="6"/>
  <c r="H4758" i="6" s="1"/>
  <c r="B4759" i="6"/>
  <c r="C4759" i="6" s="1"/>
  <c r="B4760" i="6"/>
  <c r="F4760" i="6" s="1"/>
  <c r="B4761" i="6"/>
  <c r="I4761" i="6" s="1"/>
  <c r="B4762" i="6"/>
  <c r="E4762" i="6" s="1"/>
  <c r="B4763" i="6"/>
  <c r="G4763" i="6" s="1"/>
  <c r="B4764" i="6"/>
  <c r="C4764" i="6" s="1"/>
  <c r="B4765" i="6"/>
  <c r="I4765" i="6" s="1"/>
  <c r="B4766" i="6"/>
  <c r="D4766" i="6" s="1"/>
  <c r="B4767" i="6"/>
  <c r="F4767" i="6" s="1"/>
  <c r="B4768" i="6"/>
  <c r="G4768" i="6" s="1"/>
  <c r="B4769" i="6"/>
  <c r="I4769" i="6" s="1"/>
  <c r="B4770" i="6"/>
  <c r="D4770" i="6" s="1"/>
  <c r="B4771" i="6"/>
  <c r="C4771" i="6" s="1"/>
  <c r="B4772" i="6"/>
  <c r="F4772" i="6" s="1"/>
  <c r="H4772" i="6"/>
  <c r="B4773" i="6"/>
  <c r="I4773" i="6" s="1"/>
  <c r="B4774" i="6"/>
  <c r="H4774" i="6" s="1"/>
  <c r="B4775" i="6"/>
  <c r="C4775" i="6" s="1"/>
  <c r="B4776" i="6"/>
  <c r="C4776" i="6" s="1"/>
  <c r="B4777" i="6"/>
  <c r="I4777" i="6" s="1"/>
  <c r="B4778" i="6"/>
  <c r="F4778" i="6" s="1"/>
  <c r="B4779" i="6"/>
  <c r="G4779" i="6" s="1"/>
  <c r="B4780" i="6"/>
  <c r="C4780" i="6" s="1"/>
  <c r="B4781" i="6"/>
  <c r="I4781" i="6" s="1"/>
  <c r="B4782" i="6"/>
  <c r="D4782" i="6" s="1"/>
  <c r="B4783" i="6"/>
  <c r="E4783" i="6" s="1"/>
  <c r="B4784" i="6"/>
  <c r="G4784" i="6" s="1"/>
  <c r="B4785" i="6"/>
  <c r="I4785" i="6" s="1"/>
  <c r="H4785" i="6"/>
  <c r="B4786" i="6"/>
  <c r="D4786" i="6" s="1"/>
  <c r="B4787" i="6"/>
  <c r="C4787" i="6" s="1"/>
  <c r="B4788" i="6"/>
  <c r="F4788" i="6" s="1"/>
  <c r="B4789" i="6"/>
  <c r="I4789" i="6" s="1"/>
  <c r="B4790" i="6"/>
  <c r="H4790" i="6" s="1"/>
  <c r="B4791" i="6"/>
  <c r="C4791" i="6" s="1"/>
  <c r="B4792" i="6"/>
  <c r="C4792" i="6" s="1"/>
  <c r="B4793" i="6"/>
  <c r="I4793" i="6" s="1"/>
  <c r="B4794" i="6"/>
  <c r="B4795" i="6"/>
  <c r="G4795" i="6"/>
  <c r="B4796" i="6"/>
  <c r="C4796" i="6" s="1"/>
  <c r="B4797" i="6"/>
  <c r="I4797" i="6" s="1"/>
  <c r="G4797" i="6"/>
  <c r="B4798" i="6"/>
  <c r="D4798" i="6" s="1"/>
  <c r="B4799" i="6"/>
  <c r="F4799" i="6" s="1"/>
  <c r="B4800" i="6"/>
  <c r="G4800" i="6" s="1"/>
  <c r="B4801" i="6"/>
  <c r="I4801" i="6" s="1"/>
  <c r="B4802" i="6"/>
  <c r="D4802" i="6" s="1"/>
  <c r="B4803" i="6"/>
  <c r="C4803" i="6" s="1"/>
  <c r="B4804" i="6"/>
  <c r="D4804" i="6" s="1"/>
  <c r="B4805" i="6"/>
  <c r="B4806" i="6"/>
  <c r="H4806" i="6" s="1"/>
  <c r="B4807" i="6"/>
  <c r="C4807" i="6" s="1"/>
  <c r="B4808" i="6"/>
  <c r="C4808" i="6" s="1"/>
  <c r="B4809" i="6"/>
  <c r="I4809" i="6" s="1"/>
  <c r="B4810" i="6"/>
  <c r="F4810" i="6" s="1"/>
  <c r="H4810" i="6"/>
  <c r="B4811" i="6"/>
  <c r="G4811" i="6" s="1"/>
  <c r="B4812" i="6"/>
  <c r="C4812" i="6" s="1"/>
  <c r="B4813" i="6"/>
  <c r="I4813" i="6" s="1"/>
  <c r="B4814" i="6"/>
  <c r="D4814" i="6" s="1"/>
  <c r="B4815" i="6"/>
  <c r="F4815" i="6" s="1"/>
  <c r="B4816" i="6"/>
  <c r="G4816" i="6" s="1"/>
  <c r="B4817" i="6"/>
  <c r="I4817" i="6" s="1"/>
  <c r="B4818" i="6"/>
  <c r="D4818" i="6" s="1"/>
  <c r="B4819" i="6"/>
  <c r="F4819" i="6" s="1"/>
  <c r="E4819" i="6"/>
  <c r="B4820" i="6"/>
  <c r="D4820" i="6" s="1"/>
  <c r="H4820" i="6"/>
  <c r="B4821" i="6"/>
  <c r="I4821" i="6" s="1"/>
  <c r="B4822" i="6"/>
  <c r="H4822" i="6" s="1"/>
  <c r="B4823" i="6"/>
  <c r="C4823" i="6" s="1"/>
  <c r="B4824" i="6"/>
  <c r="C4824" i="6" s="1"/>
  <c r="B4825" i="6"/>
  <c r="I4825" i="6" s="1"/>
  <c r="H4825" i="6"/>
  <c r="B4826" i="6"/>
  <c r="H4826" i="6" s="1"/>
  <c r="B4827" i="6"/>
  <c r="G4827" i="6" s="1"/>
  <c r="B4828" i="6"/>
  <c r="C4828" i="6" s="1"/>
  <c r="F4828" i="6"/>
  <c r="B4829" i="6"/>
  <c r="E4829" i="6"/>
  <c r="B4830" i="6"/>
  <c r="F4830" i="6" s="1"/>
  <c r="B4831" i="6"/>
  <c r="C4831" i="6" s="1"/>
  <c r="B4832" i="6"/>
  <c r="G4832" i="6" s="1"/>
  <c r="B4833" i="6"/>
  <c r="I4833" i="6" s="1"/>
  <c r="B4834" i="6"/>
  <c r="D4834" i="6" s="1"/>
  <c r="B4835" i="6"/>
  <c r="C4835" i="6" s="1"/>
  <c r="B4836" i="6"/>
  <c r="G4836" i="6" s="1"/>
  <c r="B4837" i="6"/>
  <c r="I4837" i="6" s="1"/>
  <c r="B4838" i="6"/>
  <c r="H4838" i="6" s="1"/>
  <c r="B4839" i="6"/>
  <c r="B4840" i="6"/>
  <c r="D4840" i="6" s="1"/>
  <c r="B4841" i="6"/>
  <c r="I4841" i="6" s="1"/>
  <c r="B4842" i="6"/>
  <c r="B4843" i="6"/>
  <c r="G4843" i="6" s="1"/>
  <c r="B4844" i="6"/>
  <c r="C4844" i="6" s="1"/>
  <c r="B4845" i="6"/>
  <c r="I4845" i="6" s="1"/>
  <c r="F4845" i="6"/>
  <c r="B4846" i="6"/>
  <c r="H4846" i="6" s="1"/>
  <c r="B4847" i="6"/>
  <c r="C4847" i="6" s="1"/>
  <c r="B4848" i="6"/>
  <c r="G4848" i="6" s="1"/>
  <c r="B4849" i="6"/>
  <c r="I4849" i="6" s="1"/>
  <c r="B4850" i="6"/>
  <c r="D4850" i="6" s="1"/>
  <c r="B4851" i="6"/>
  <c r="C4851" i="6" s="1"/>
  <c r="B4852" i="6"/>
  <c r="G4852" i="6" s="1"/>
  <c r="B4853" i="6"/>
  <c r="I4853" i="6" s="1"/>
  <c r="B4854" i="6"/>
  <c r="H4854" i="6"/>
  <c r="B4855" i="6"/>
  <c r="B4856" i="6"/>
  <c r="B4857" i="6"/>
  <c r="I4857" i="6" s="1"/>
  <c r="F4857" i="6"/>
  <c r="H4857" i="6"/>
  <c r="B4858" i="6"/>
  <c r="B4859" i="6"/>
  <c r="G4859" i="6" s="1"/>
  <c r="B4860" i="6"/>
  <c r="B4861" i="6"/>
  <c r="I4861" i="6" s="1"/>
  <c r="D4861" i="6"/>
  <c r="F4861" i="6"/>
  <c r="H4861" i="6"/>
  <c r="B4862" i="6"/>
  <c r="B4863" i="6"/>
  <c r="G4863" i="6" s="1"/>
  <c r="B4864" i="6"/>
  <c r="G4864" i="6" s="1"/>
  <c r="B4865" i="6"/>
  <c r="I4865" i="6" s="1"/>
  <c r="B4866" i="6"/>
  <c r="D4866" i="6" s="1"/>
  <c r="B4867" i="6"/>
  <c r="C4867" i="6" s="1"/>
  <c r="B4868" i="6"/>
  <c r="G4868" i="6" s="1"/>
  <c r="B4869" i="6"/>
  <c r="I4869" i="6" s="1"/>
  <c r="B4870" i="6"/>
  <c r="H4870" i="6" s="1"/>
  <c r="B4871" i="6"/>
  <c r="B4872" i="6"/>
  <c r="D4872" i="6" s="1"/>
  <c r="B4873" i="6"/>
  <c r="I4873" i="6" s="1"/>
  <c r="F4873" i="6"/>
  <c r="B4874" i="6"/>
  <c r="B4875" i="6"/>
  <c r="G4875" i="6" s="1"/>
  <c r="B4876" i="6"/>
  <c r="C4876" i="6" s="1"/>
  <c r="F4876" i="6"/>
  <c r="B4877" i="6"/>
  <c r="I4877" i="6" s="1"/>
  <c r="B4878" i="6"/>
  <c r="D4878" i="6" s="1"/>
  <c r="F4878" i="6"/>
  <c r="B4879" i="6"/>
  <c r="F4879" i="6" s="1"/>
  <c r="B4880" i="6"/>
  <c r="G4880" i="6" s="1"/>
  <c r="B4881" i="6"/>
  <c r="F4881" i="6" s="1"/>
  <c r="B4882" i="6"/>
  <c r="D4882" i="6" s="1"/>
  <c r="B4883" i="6"/>
  <c r="B4884" i="6"/>
  <c r="F4884" i="6" s="1"/>
  <c r="H4884" i="6"/>
  <c r="B4885" i="6"/>
  <c r="F4885" i="6" s="1"/>
  <c r="B4886" i="6"/>
  <c r="H4886" i="6" s="1"/>
  <c r="B4887" i="6"/>
  <c r="C4887" i="6" s="1"/>
  <c r="G4887" i="6"/>
  <c r="B4888" i="6"/>
  <c r="H4888" i="6" s="1"/>
  <c r="B4889" i="6"/>
  <c r="I4889" i="6" s="1"/>
  <c r="H4889" i="6"/>
  <c r="B4890" i="6"/>
  <c r="B4891" i="6"/>
  <c r="G4891" i="6" s="1"/>
  <c r="B4892" i="6"/>
  <c r="C4892" i="6" s="1"/>
  <c r="B4893" i="6"/>
  <c r="I4893" i="6" s="1"/>
  <c r="D4893" i="6"/>
  <c r="B4894" i="6"/>
  <c r="B4895" i="6"/>
  <c r="B4896" i="6"/>
  <c r="G4896" i="6" s="1"/>
  <c r="B4897" i="6"/>
  <c r="I4897" i="6" s="1"/>
  <c r="G4897" i="6"/>
  <c r="B4898" i="6"/>
  <c r="D4898" i="6" s="1"/>
  <c r="B4899" i="6"/>
  <c r="C4899" i="6" s="1"/>
  <c r="B4900" i="6"/>
  <c r="C4900" i="6" s="1"/>
  <c r="G4900" i="6"/>
  <c r="B4901" i="6"/>
  <c r="I4901" i="6" s="1"/>
  <c r="B4902" i="6"/>
  <c r="H4902" i="6" s="1"/>
  <c r="B4903" i="6"/>
  <c r="B4904" i="6"/>
  <c r="C4904" i="6" s="1"/>
  <c r="B4905" i="6"/>
  <c r="I4905" i="6" s="1"/>
  <c r="B4906" i="6"/>
  <c r="F4906" i="6" s="1"/>
  <c r="B4907" i="6"/>
  <c r="G4907" i="6" s="1"/>
  <c r="B4908" i="6"/>
  <c r="C4908" i="6" s="1"/>
  <c r="B4909" i="6"/>
  <c r="F4909" i="6" s="1"/>
  <c r="B4910" i="6"/>
  <c r="D4910" i="6" s="1"/>
  <c r="B4911" i="6"/>
  <c r="E4911" i="6" s="1"/>
  <c r="B4912" i="6"/>
  <c r="G4912" i="6" s="1"/>
  <c r="B4913" i="6"/>
  <c r="I4913" i="6" s="1"/>
  <c r="B4914" i="6"/>
  <c r="D4914" i="6" s="1"/>
  <c r="H4914" i="6"/>
  <c r="B4915" i="6"/>
  <c r="B4916" i="6"/>
  <c r="G4916" i="6" s="1"/>
  <c r="B4917" i="6"/>
  <c r="I4917" i="6" s="1"/>
  <c r="B4918" i="6"/>
  <c r="H4918" i="6" s="1"/>
  <c r="B4919" i="6"/>
  <c r="C4919" i="6" s="1"/>
  <c r="B4920" i="6"/>
  <c r="C4920" i="6" s="1"/>
  <c r="B4921" i="6"/>
  <c r="C4921" i="6"/>
  <c r="B4922" i="6"/>
  <c r="D4922" i="6" s="1"/>
  <c r="B4923" i="6"/>
  <c r="G4923" i="6" s="1"/>
  <c r="B4924" i="6"/>
  <c r="B4925" i="6"/>
  <c r="I4925" i="6" s="1"/>
  <c r="B4926" i="6"/>
  <c r="D4926" i="6" s="1"/>
  <c r="B4927" i="6"/>
  <c r="F4927" i="6" s="1"/>
  <c r="B4928" i="6"/>
  <c r="G4928" i="6"/>
  <c r="B4929" i="6"/>
  <c r="I4929" i="6" s="1"/>
  <c r="B4930" i="6"/>
  <c r="B4931" i="6"/>
  <c r="C4931" i="6" s="1"/>
  <c r="B4932" i="6"/>
  <c r="D4932" i="6" s="1"/>
  <c r="B4933" i="6"/>
  <c r="I4933" i="6" s="1"/>
  <c r="B4934" i="6"/>
  <c r="H4934" i="6" s="1"/>
  <c r="B4935" i="6"/>
  <c r="C4935" i="6" s="1"/>
  <c r="B4936" i="6"/>
  <c r="C4936" i="6" s="1"/>
  <c r="B4937" i="6"/>
  <c r="I4937" i="6" s="1"/>
  <c r="F4937" i="6"/>
  <c r="B4938" i="6"/>
  <c r="H4938" i="6" s="1"/>
  <c r="B4939" i="6"/>
  <c r="G4939" i="6" s="1"/>
  <c r="B4940" i="6"/>
  <c r="C4940" i="6" s="1"/>
  <c r="B4941" i="6"/>
  <c r="I4941" i="6" s="1"/>
  <c r="C4941" i="6"/>
  <c r="H4941" i="6"/>
  <c r="B4942" i="6"/>
  <c r="D4942" i="6" s="1"/>
  <c r="B4943" i="6"/>
  <c r="C4943" i="6" s="1"/>
  <c r="B4944" i="6"/>
  <c r="G4944" i="6" s="1"/>
  <c r="B4945" i="6"/>
  <c r="F4945" i="6" s="1"/>
  <c r="B4946" i="6"/>
  <c r="B4947" i="6"/>
  <c r="C4947" i="6" s="1"/>
  <c r="B4948" i="6"/>
  <c r="F4948" i="6" s="1"/>
  <c r="B4949" i="6"/>
  <c r="F4949" i="6" s="1"/>
  <c r="B4950" i="6"/>
  <c r="H4950" i="6" s="1"/>
  <c r="B4951" i="6"/>
  <c r="C4951" i="6" s="1"/>
  <c r="B4952" i="6"/>
  <c r="B4953" i="6"/>
  <c r="F4953" i="6" s="1"/>
  <c r="B4954" i="6"/>
  <c r="D4954" i="6" s="1"/>
  <c r="B4955" i="6"/>
  <c r="G4955" i="6" s="1"/>
  <c r="B4956" i="6"/>
  <c r="F4956" i="6" s="1"/>
  <c r="B4957" i="6"/>
  <c r="I4957" i="6" s="1"/>
  <c r="B4958" i="6"/>
  <c r="B4959" i="6"/>
  <c r="G4959" i="6" s="1"/>
  <c r="B4960" i="6"/>
  <c r="G4960" i="6" s="1"/>
  <c r="B4961" i="6"/>
  <c r="I4961" i="6" s="1"/>
  <c r="B4962" i="6"/>
  <c r="D4962" i="6" s="1"/>
  <c r="B4963" i="6"/>
  <c r="C4963" i="6" s="1"/>
  <c r="B4964" i="6"/>
  <c r="C4964" i="6" s="1"/>
  <c r="G4964" i="6"/>
  <c r="B4965" i="6"/>
  <c r="F4965" i="6" s="1"/>
  <c r="B4966" i="6"/>
  <c r="H4966" i="6" s="1"/>
  <c r="B4967" i="6"/>
  <c r="B4968" i="6"/>
  <c r="C4968" i="6" s="1"/>
  <c r="B4969" i="6"/>
  <c r="I4969" i="6" s="1"/>
  <c r="B4970" i="6"/>
  <c r="F4970" i="6" s="1"/>
  <c r="B4971" i="6"/>
  <c r="G4971" i="6" s="1"/>
  <c r="B4972" i="6"/>
  <c r="C4972" i="6" s="1"/>
  <c r="B4973" i="6"/>
  <c r="F4973" i="6" s="1"/>
  <c r="B4974" i="6"/>
  <c r="D4974" i="6" s="1"/>
  <c r="B4975" i="6"/>
  <c r="E4975" i="6" s="1"/>
  <c r="B4976" i="6"/>
  <c r="G4976" i="6" s="1"/>
  <c r="B4977" i="6"/>
  <c r="B4978" i="6"/>
  <c r="D4978" i="6" s="1"/>
  <c r="B4979" i="6"/>
  <c r="G4979" i="6" s="1"/>
  <c r="B4980" i="6"/>
  <c r="C4980" i="6" s="1"/>
  <c r="B4981" i="6"/>
  <c r="I4981" i="6" s="1"/>
  <c r="B4982" i="6"/>
  <c r="H4982" i="6" s="1"/>
  <c r="B4983" i="6"/>
  <c r="C4983" i="6" s="1"/>
  <c r="B4984" i="6"/>
  <c r="D4984" i="6" s="1"/>
  <c r="B4985" i="6"/>
  <c r="B4986" i="6"/>
  <c r="F4986" i="6" s="1"/>
  <c r="H4986" i="6"/>
  <c r="B4987" i="6"/>
  <c r="G4987" i="6" s="1"/>
  <c r="B4988" i="6"/>
  <c r="C4988" i="6" s="1"/>
  <c r="B4989" i="6"/>
  <c r="F4989" i="6" s="1"/>
  <c r="B4990" i="6"/>
  <c r="D4990" i="6" s="1"/>
  <c r="B4991" i="6"/>
  <c r="E4991" i="6" s="1"/>
  <c r="B4992" i="6"/>
  <c r="G4992" i="6" s="1"/>
  <c r="B4993" i="6"/>
  <c r="B4994" i="6"/>
  <c r="D4994" i="6" s="1"/>
  <c r="B4995" i="6"/>
  <c r="G4995" i="6" s="1"/>
  <c r="B4996" i="6"/>
  <c r="B4997" i="6"/>
  <c r="G4997" i="6" s="1"/>
  <c r="B4998" i="6"/>
  <c r="H4998" i="6" s="1"/>
  <c r="B4999" i="6"/>
  <c r="B5000" i="6"/>
  <c r="C5000" i="6" s="1"/>
  <c r="B5001" i="6"/>
  <c r="B5002" i="6"/>
  <c r="E5002" i="6" s="1"/>
  <c r="D5002" i="6"/>
  <c r="B5003" i="6"/>
  <c r="G5003" i="6"/>
  <c r="B5004" i="6"/>
  <c r="C5004" i="6" s="1"/>
  <c r="B5005" i="6"/>
  <c r="B5006" i="6"/>
  <c r="D5006" i="6" s="1"/>
  <c r="B5007" i="6"/>
  <c r="C5007" i="6"/>
  <c r="B5008" i="6"/>
  <c r="G5008" i="6" s="1"/>
  <c r="B5009" i="6"/>
  <c r="C5009" i="6" s="1"/>
  <c r="F5009" i="6"/>
  <c r="H5009" i="6"/>
  <c r="B5010" i="6"/>
  <c r="D5010" i="6" s="1"/>
  <c r="B5011" i="6"/>
  <c r="B5012" i="6"/>
  <c r="G5012" i="6" s="1"/>
  <c r="B5013" i="6"/>
  <c r="I5013" i="6" s="1"/>
  <c r="B5014" i="6"/>
  <c r="H5014" i="6" s="1"/>
  <c r="B5015" i="6"/>
  <c r="C5015" i="6" s="1"/>
  <c r="B5016" i="6"/>
  <c r="C5016" i="6" s="1"/>
  <c r="B5017" i="6"/>
  <c r="I5017" i="6" s="1"/>
  <c r="G5017" i="6"/>
  <c r="B5018" i="6"/>
  <c r="F5018" i="6" s="1"/>
  <c r="H5018" i="6"/>
  <c r="B5019" i="6"/>
  <c r="G5019" i="6" s="1"/>
  <c r="B5020" i="6"/>
  <c r="B5021" i="6"/>
  <c r="I5021" i="6" s="1"/>
  <c r="B5022" i="6"/>
  <c r="D5022" i="6" s="1"/>
  <c r="E5022" i="6"/>
  <c r="B5023" i="6"/>
  <c r="F5023" i="6" s="1"/>
  <c r="B5024" i="6"/>
  <c r="G5024" i="6" s="1"/>
  <c r="B5025" i="6"/>
  <c r="C5025" i="6"/>
  <c r="B5026" i="6"/>
  <c r="B5027" i="6"/>
  <c r="C5027" i="6" s="1"/>
  <c r="B5028" i="6"/>
  <c r="D5028" i="6" s="1"/>
  <c r="B5029" i="6"/>
  <c r="I5029" i="6" s="1"/>
  <c r="B5030" i="6"/>
  <c r="H5030" i="6" s="1"/>
  <c r="B5031" i="6"/>
  <c r="C5031" i="6" s="1"/>
  <c r="B5032" i="6"/>
  <c r="C5032" i="6" s="1"/>
  <c r="B5033" i="6"/>
  <c r="I5033" i="6" s="1"/>
  <c r="B5034" i="6"/>
  <c r="B5035" i="6"/>
  <c r="G5035" i="6" s="1"/>
  <c r="B5036" i="6"/>
  <c r="C5036" i="6" s="1"/>
  <c r="B5037" i="6"/>
  <c r="I5037" i="6" s="1"/>
  <c r="B5038" i="6"/>
  <c r="D5038" i="6" s="1"/>
  <c r="B5039" i="6"/>
  <c r="C5039" i="6" s="1"/>
  <c r="B5040" i="6"/>
  <c r="G5040" i="6" s="1"/>
  <c r="B5041" i="6"/>
  <c r="F5041" i="6" s="1"/>
  <c r="B5042" i="6"/>
  <c r="D5042" i="6" s="1"/>
  <c r="B5043" i="6"/>
  <c r="C5043" i="6" s="1"/>
  <c r="B5044" i="6"/>
  <c r="F5044" i="6" s="1"/>
  <c r="B5045" i="6"/>
  <c r="F5045" i="6" s="1"/>
  <c r="B5046" i="6"/>
  <c r="H5046" i="6" s="1"/>
  <c r="B5047" i="6"/>
  <c r="C5047" i="6" s="1"/>
  <c r="B5048" i="6"/>
  <c r="H5048" i="6" s="1"/>
  <c r="B5049" i="6"/>
  <c r="I5049" i="6" s="1"/>
  <c r="B5050" i="6"/>
  <c r="B5051" i="6"/>
  <c r="G5051" i="6" s="1"/>
  <c r="B5052" i="6"/>
  <c r="C5052" i="6" s="1"/>
  <c r="B5053" i="6"/>
  <c r="I5053" i="6" s="1"/>
  <c r="B5054" i="6"/>
  <c r="H5054" i="6" s="1"/>
  <c r="B5055" i="6"/>
  <c r="E5055" i="6" s="1"/>
  <c r="G5055" i="6"/>
  <c r="B5056" i="6"/>
  <c r="G5056" i="6" s="1"/>
  <c r="B5057" i="6"/>
  <c r="B5058" i="6"/>
  <c r="D5058" i="6" s="1"/>
  <c r="B5059" i="6"/>
  <c r="C5059" i="6" s="1"/>
  <c r="B5060" i="6"/>
  <c r="F5060" i="6" s="1"/>
  <c r="B5061" i="6"/>
  <c r="B5062" i="6"/>
  <c r="H5062" i="6" s="1"/>
  <c r="B5063" i="6"/>
  <c r="C5063" i="6" s="1"/>
  <c r="B5064" i="6"/>
  <c r="B5065" i="6"/>
  <c r="B5066" i="6"/>
  <c r="E5066" i="6" s="1"/>
  <c r="B5067" i="6"/>
  <c r="G5067" i="6" s="1"/>
  <c r="B5068" i="6"/>
  <c r="C5068" i="6" s="1"/>
  <c r="B5069" i="6"/>
  <c r="I5069" i="6" s="1"/>
  <c r="B5070" i="6"/>
  <c r="B5071" i="6"/>
  <c r="G5071" i="6" s="1"/>
  <c r="B5072" i="6"/>
  <c r="G5072" i="6" s="1"/>
  <c r="B5073" i="6"/>
  <c r="I5073" i="6" s="1"/>
  <c r="B5074" i="6"/>
  <c r="D5074" i="6" s="1"/>
  <c r="B5075" i="6"/>
  <c r="F5075" i="6" s="1"/>
  <c r="B5076" i="6"/>
  <c r="F5076" i="6" s="1"/>
  <c r="B5077" i="6"/>
  <c r="F5077" i="6" s="1"/>
  <c r="B5078" i="6"/>
  <c r="H5078" i="6" s="1"/>
  <c r="B5079" i="6"/>
  <c r="C5079" i="6" s="1"/>
  <c r="B5080" i="6"/>
  <c r="B5081" i="6"/>
  <c r="F5081" i="6" s="1"/>
  <c r="B5082" i="6"/>
  <c r="E5082" i="6" s="1"/>
  <c r="B5083" i="6"/>
  <c r="G5083" i="6" s="1"/>
  <c r="B5084" i="6"/>
  <c r="C5084" i="6" s="1"/>
  <c r="B5085" i="6"/>
  <c r="I5085" i="6" s="1"/>
  <c r="F5085" i="6"/>
  <c r="B5086" i="6"/>
  <c r="B5087" i="6"/>
  <c r="G5087" i="6" s="1"/>
  <c r="B5088" i="6"/>
  <c r="G5088" i="6" s="1"/>
  <c r="B5089" i="6"/>
  <c r="I5089" i="6" s="1"/>
  <c r="B5090" i="6"/>
  <c r="D5090" i="6" s="1"/>
  <c r="B5091" i="6"/>
  <c r="C5091" i="6" s="1"/>
  <c r="B5092" i="6"/>
  <c r="G5092" i="6" s="1"/>
  <c r="B5093" i="6"/>
  <c r="B5094" i="6"/>
  <c r="H5094" i="6" s="1"/>
  <c r="B5095" i="6"/>
  <c r="B5096" i="6"/>
  <c r="C5096" i="6" s="1"/>
  <c r="B5097" i="6"/>
  <c r="I5097" i="6" s="1"/>
  <c r="B5098" i="6"/>
  <c r="D5098" i="6" s="1"/>
  <c r="B5099" i="6"/>
  <c r="G5099" i="6" s="1"/>
  <c r="B5100" i="6"/>
  <c r="B5101" i="6"/>
  <c r="I5101" i="6" s="1"/>
  <c r="B5102" i="6"/>
  <c r="D5102" i="6" s="1"/>
  <c r="B5103" i="6"/>
  <c r="C5103" i="6" s="1"/>
  <c r="B5104" i="6"/>
  <c r="G5104" i="6" s="1"/>
  <c r="B5105" i="6"/>
  <c r="I5105" i="6" s="1"/>
  <c r="E5105" i="6"/>
  <c r="B5106" i="6"/>
  <c r="B5107" i="6"/>
  <c r="B5108" i="6"/>
  <c r="H5108" i="6" s="1"/>
  <c r="B5109" i="6"/>
  <c r="I5109" i="6" s="1"/>
  <c r="G5109" i="6"/>
  <c r="B5110" i="6"/>
  <c r="H5110" i="6" s="1"/>
  <c r="B5111" i="6"/>
  <c r="C5111" i="6" s="1"/>
  <c r="B5112" i="6"/>
  <c r="C5112" i="6" s="1"/>
  <c r="B5113" i="6"/>
  <c r="I5113" i="6" s="1"/>
  <c r="B5114" i="6"/>
  <c r="D5114" i="6" s="1"/>
  <c r="B5115" i="6"/>
  <c r="G5115" i="6" s="1"/>
  <c r="B5116" i="6"/>
  <c r="B5117" i="6"/>
  <c r="I5117" i="6" s="1"/>
  <c r="G5117" i="6"/>
  <c r="B5118" i="6"/>
  <c r="D5118" i="6" s="1"/>
  <c r="B5119" i="6"/>
  <c r="E5119" i="6" s="1"/>
  <c r="B5120" i="6"/>
  <c r="G5120" i="6" s="1"/>
  <c r="B5121" i="6"/>
  <c r="I5121" i="6" s="1"/>
  <c r="B5122" i="6"/>
  <c r="D5122" i="6" s="1"/>
  <c r="B5123" i="6"/>
  <c r="G5123" i="6" s="1"/>
  <c r="B5124" i="6"/>
  <c r="C5124" i="6" s="1"/>
  <c r="B5125" i="6"/>
  <c r="I5125" i="6" s="1"/>
  <c r="C5125" i="6"/>
  <c r="B5126" i="6"/>
  <c r="H5126" i="6" s="1"/>
  <c r="B5127" i="6"/>
  <c r="B5128" i="6"/>
  <c r="C5128" i="6" s="1"/>
  <c r="B5129" i="6"/>
  <c r="I5129" i="6" s="1"/>
  <c r="B5130" i="6"/>
  <c r="D5130" i="6" s="1"/>
  <c r="B5131" i="6"/>
  <c r="G5131" i="6" s="1"/>
  <c r="B5132" i="6"/>
  <c r="C5132" i="6" s="1"/>
  <c r="F5132" i="6"/>
  <c r="B5133" i="6"/>
  <c r="B5134" i="6"/>
  <c r="D5134" i="6" s="1"/>
  <c r="E5134" i="6"/>
  <c r="B5135" i="6"/>
  <c r="E5135" i="6" s="1"/>
  <c r="B5136" i="6"/>
  <c r="G5136" i="6" s="1"/>
  <c r="B5137" i="6"/>
  <c r="I5137" i="6" s="1"/>
  <c r="D5137" i="6"/>
  <c r="B5138" i="6"/>
  <c r="D5138" i="6" s="1"/>
  <c r="B5139" i="6"/>
  <c r="B5140" i="6"/>
  <c r="G5140" i="6" s="1"/>
  <c r="B5141" i="6"/>
  <c r="I5141" i="6" s="1"/>
  <c r="B5142" i="6"/>
  <c r="H5142" i="6" s="1"/>
  <c r="B5143" i="6"/>
  <c r="C5143" i="6" s="1"/>
  <c r="B5144" i="6"/>
  <c r="C5144" i="6" s="1"/>
  <c r="B5145" i="6"/>
  <c r="F5145" i="6" s="1"/>
  <c r="B5146" i="6"/>
  <c r="E5146" i="6" s="1"/>
  <c r="B5147" i="6"/>
  <c r="G5147" i="6" s="1"/>
  <c r="B5148" i="6"/>
  <c r="C5148" i="6" s="1"/>
  <c r="B5149" i="6"/>
  <c r="F5149" i="6" s="1"/>
  <c r="B5150" i="6"/>
  <c r="D5150" i="6" s="1"/>
  <c r="B5151" i="6"/>
  <c r="E5151" i="6" s="1"/>
  <c r="B5152" i="6"/>
  <c r="G5152" i="6" s="1"/>
  <c r="B5153" i="6"/>
  <c r="I5153" i="6" s="1"/>
  <c r="B5154" i="6"/>
  <c r="D5154" i="6" s="1"/>
  <c r="F5154" i="6"/>
  <c r="B5155" i="6"/>
  <c r="G5155" i="6"/>
  <c r="B5156" i="6"/>
  <c r="C5156" i="6" s="1"/>
  <c r="B5157" i="6"/>
  <c r="B5158" i="6"/>
  <c r="H5158" i="6" s="1"/>
  <c r="B5159" i="6"/>
  <c r="B5160" i="6"/>
  <c r="C5160" i="6" s="1"/>
  <c r="B5161" i="6"/>
  <c r="I5161" i="6" s="1"/>
  <c r="G5161" i="6"/>
  <c r="B5162" i="6"/>
  <c r="D5162" i="6" s="1"/>
  <c r="B5163" i="6"/>
  <c r="G5163" i="6" s="1"/>
  <c r="B5164" i="6"/>
  <c r="C5164" i="6" s="1"/>
  <c r="G5164" i="6"/>
  <c r="B5165" i="6"/>
  <c r="F5165" i="6" s="1"/>
  <c r="B5166" i="6"/>
  <c r="D5166" i="6" s="1"/>
  <c r="B5167" i="6"/>
  <c r="E5167" i="6" s="1"/>
  <c r="B5168" i="6"/>
  <c r="G5168" i="6" s="1"/>
  <c r="B5169" i="6"/>
  <c r="I5169" i="6" s="1"/>
  <c r="B5170" i="6"/>
  <c r="D5170" i="6" s="1"/>
  <c r="B5171" i="6"/>
  <c r="G5171" i="6" s="1"/>
  <c r="B5172" i="6"/>
  <c r="C5172" i="6" s="1"/>
  <c r="B5173" i="6"/>
  <c r="I5173" i="6" s="1"/>
  <c r="B5174" i="6"/>
  <c r="H5174" i="6" s="1"/>
  <c r="B5175" i="6"/>
  <c r="C5175" i="6" s="1"/>
  <c r="B5176" i="6"/>
  <c r="B5177" i="6"/>
  <c r="I5177" i="6" s="1"/>
  <c r="B5178" i="6"/>
  <c r="D5178" i="6" s="1"/>
  <c r="B5179" i="6"/>
  <c r="G5179" i="6" s="1"/>
  <c r="B5180" i="6"/>
  <c r="C5180" i="6" s="1"/>
  <c r="B5181" i="6"/>
  <c r="F5181" i="6" s="1"/>
  <c r="B5182" i="6"/>
  <c r="D5182" i="6" s="1"/>
  <c r="B5183" i="6"/>
  <c r="E5183" i="6" s="1"/>
  <c r="B5184" i="6"/>
  <c r="G5184" i="6" s="1"/>
  <c r="B5185" i="6"/>
  <c r="I5185" i="6" s="1"/>
  <c r="B5186" i="6"/>
  <c r="D5186" i="6" s="1"/>
  <c r="B5187" i="6"/>
  <c r="G5187" i="6" s="1"/>
  <c r="B5188" i="6"/>
  <c r="C5188" i="6" s="1"/>
  <c r="G5188" i="6"/>
  <c r="B5189" i="6"/>
  <c r="I5189" i="6" s="1"/>
  <c r="B5190" i="6"/>
  <c r="H5190" i="6" s="1"/>
  <c r="B5191" i="6"/>
  <c r="C5191" i="6" s="1"/>
  <c r="B5192" i="6"/>
  <c r="C5192" i="6" s="1"/>
  <c r="B5193" i="6"/>
  <c r="B5194" i="6"/>
  <c r="E5194" i="6" s="1"/>
  <c r="B5195" i="6"/>
  <c r="G5195" i="6" s="1"/>
  <c r="B5196" i="6"/>
  <c r="C5196" i="6" s="1"/>
  <c r="B5197" i="6"/>
  <c r="F5197" i="6" s="1"/>
  <c r="B5198" i="6"/>
  <c r="E5198" i="6" s="1"/>
  <c r="B5199" i="6"/>
  <c r="B5200" i="6"/>
  <c r="G5200" i="6" s="1"/>
  <c r="B5201" i="6"/>
  <c r="D5201" i="6" s="1"/>
  <c r="B5202" i="6"/>
  <c r="D5202" i="6" s="1"/>
  <c r="B5203" i="6"/>
  <c r="E5203" i="6" s="1"/>
  <c r="B5204" i="6"/>
  <c r="B5205" i="6"/>
  <c r="D5205" i="6" s="1"/>
  <c r="B5206" i="6"/>
  <c r="H5206" i="6" s="1"/>
  <c r="B5207" i="6"/>
  <c r="C5207" i="6" s="1"/>
  <c r="B5208" i="6"/>
  <c r="D5208" i="6" s="1"/>
  <c r="B5209" i="6"/>
  <c r="D5209" i="6" s="1"/>
  <c r="B5210" i="6"/>
  <c r="E5210" i="6" s="1"/>
  <c r="B5211" i="6"/>
  <c r="G5211" i="6" s="1"/>
  <c r="B5212" i="6"/>
  <c r="C5212" i="6" s="1"/>
  <c r="B5213" i="6"/>
  <c r="D5213" i="6" s="1"/>
  <c r="F5213" i="6"/>
  <c r="B5214" i="6"/>
  <c r="E5214" i="6" s="1"/>
  <c r="F5214" i="6"/>
  <c r="H5214" i="6"/>
  <c r="B5215" i="6"/>
  <c r="C5215" i="6" s="1"/>
  <c r="B5216" i="6"/>
  <c r="G5216" i="6" s="1"/>
  <c r="B5217" i="6"/>
  <c r="C5217" i="6" s="1"/>
  <c r="B5218" i="6"/>
  <c r="D5218" i="6" s="1"/>
  <c r="B5219" i="6"/>
  <c r="C5219" i="6" s="1"/>
  <c r="B5220" i="6"/>
  <c r="G5220" i="6" s="1"/>
  <c r="B5221" i="6"/>
  <c r="G5221" i="6" s="1"/>
  <c r="B5222" i="6"/>
  <c r="H5222" i="6" s="1"/>
  <c r="B5223" i="6"/>
  <c r="G5223" i="6" s="1"/>
  <c r="B5224" i="6"/>
  <c r="G5224" i="6" s="1"/>
  <c r="B5225" i="6"/>
  <c r="G5225" i="6" s="1"/>
  <c r="B5226" i="6"/>
  <c r="F5226" i="6" s="1"/>
  <c r="B5227" i="6"/>
  <c r="G5227" i="6" s="1"/>
  <c r="B5228" i="6"/>
  <c r="C5228" i="6" s="1"/>
  <c r="B5229" i="6"/>
  <c r="D5229" i="6" s="1"/>
  <c r="B5230" i="6"/>
  <c r="B5231" i="6"/>
  <c r="E5231" i="6" s="1"/>
  <c r="B5232" i="6"/>
  <c r="G5232" i="6" s="1"/>
  <c r="B5233" i="6"/>
  <c r="C5233" i="6" s="1"/>
  <c r="D5233" i="6"/>
  <c r="G5233" i="6"/>
  <c r="B5234" i="6"/>
  <c r="B5235" i="6"/>
  <c r="B5236" i="6"/>
  <c r="B5237" i="6"/>
  <c r="G5237" i="6" s="1"/>
  <c r="B5238" i="6"/>
  <c r="H5238" i="6" s="1"/>
  <c r="B5239" i="6"/>
  <c r="F5239" i="6" s="1"/>
  <c r="B5240" i="6"/>
  <c r="F5240" i="6" s="1"/>
  <c r="B5241" i="6"/>
  <c r="E5241" i="6" s="1"/>
  <c r="B5242" i="6"/>
  <c r="F5242" i="6" s="1"/>
  <c r="B5243" i="6"/>
  <c r="G5243" i="6" s="1"/>
  <c r="B5244" i="6"/>
  <c r="B5245" i="6"/>
  <c r="F5245" i="6" s="1"/>
  <c r="H5245" i="6"/>
  <c r="B5246" i="6"/>
  <c r="B5247" i="6"/>
  <c r="E5247" i="6" s="1"/>
  <c r="B5248" i="6"/>
  <c r="G5248" i="6" s="1"/>
  <c r="B5249" i="6"/>
  <c r="G5249" i="6" s="1"/>
  <c r="B5250" i="6"/>
  <c r="B5251" i="6"/>
  <c r="G5251" i="6" s="1"/>
  <c r="B5252" i="6"/>
  <c r="B5253" i="6"/>
  <c r="G5253" i="6" s="1"/>
  <c r="B5254" i="6"/>
  <c r="H5254" i="6" s="1"/>
  <c r="B5255" i="6"/>
  <c r="B5256" i="6"/>
  <c r="D5256" i="6" s="1"/>
  <c r="F5256" i="6"/>
  <c r="B5257" i="6"/>
  <c r="D5257" i="6" s="1"/>
  <c r="B5258" i="6"/>
  <c r="B5259" i="6"/>
  <c r="G5259" i="6" s="1"/>
  <c r="B5260" i="6"/>
  <c r="G5260" i="6" s="1"/>
  <c r="B5261" i="6"/>
  <c r="G5261" i="6" s="1"/>
  <c r="B5262" i="6"/>
  <c r="F5262" i="6" s="1"/>
  <c r="E5262" i="6"/>
  <c r="B5263" i="6"/>
  <c r="F5263" i="6" s="1"/>
  <c r="B5264" i="6"/>
  <c r="G5264" i="6" s="1"/>
  <c r="B5265" i="6"/>
  <c r="I5265" i="6" s="1"/>
  <c r="C5265" i="6"/>
  <c r="B5266" i="6"/>
  <c r="H5266" i="6"/>
  <c r="B5267" i="6"/>
  <c r="B5268" i="6"/>
  <c r="D5268" i="6" s="1"/>
  <c r="B5269" i="6"/>
  <c r="I5269" i="6" s="1"/>
  <c r="C5269" i="6"/>
  <c r="B5270" i="6"/>
  <c r="H5270" i="6" s="1"/>
  <c r="B5271" i="6"/>
  <c r="C5271" i="6" s="1"/>
  <c r="B5272" i="6"/>
  <c r="C5272" i="6" s="1"/>
  <c r="G5272" i="6"/>
  <c r="B5273" i="6"/>
  <c r="I5273" i="6" s="1"/>
  <c r="B5274" i="6"/>
  <c r="B5275" i="6"/>
  <c r="G5275" i="6" s="1"/>
  <c r="B5276" i="6"/>
  <c r="F5276" i="6" s="1"/>
  <c r="B5277" i="6"/>
  <c r="D5277" i="6" s="1"/>
  <c r="B5278" i="6"/>
  <c r="B5279" i="6"/>
  <c r="G5279" i="6" s="1"/>
  <c r="B5280" i="6"/>
  <c r="G5280" i="6" s="1"/>
  <c r="B5281" i="6"/>
  <c r="D5281" i="6" s="1"/>
  <c r="B5282" i="6"/>
  <c r="F5282" i="6" s="1"/>
  <c r="B5283" i="6"/>
  <c r="F5283" i="6" s="1"/>
  <c r="B5284" i="6"/>
  <c r="F5284" i="6" s="1"/>
  <c r="B5285" i="6"/>
  <c r="E5285" i="6" s="1"/>
  <c r="B5286" i="6"/>
  <c r="H5286" i="6" s="1"/>
  <c r="B5287" i="6"/>
  <c r="B5288" i="6"/>
  <c r="F5288" i="6" s="1"/>
  <c r="B5289" i="6"/>
  <c r="D5289" i="6" s="1"/>
  <c r="B5290" i="6"/>
  <c r="E5290" i="6" s="1"/>
  <c r="H5290" i="6"/>
  <c r="B5291" i="6"/>
  <c r="G5291" i="6" s="1"/>
  <c r="B5292" i="6"/>
  <c r="C5292" i="6" s="1"/>
  <c r="B5293" i="6"/>
  <c r="I5293" i="6" s="1"/>
  <c r="G5293" i="6"/>
  <c r="H5293" i="6"/>
  <c r="B5294" i="6"/>
  <c r="F5294" i="6" s="1"/>
  <c r="B5295" i="6"/>
  <c r="E5295" i="6" s="1"/>
  <c r="B5296" i="6"/>
  <c r="G5296" i="6" s="1"/>
  <c r="B5297" i="6"/>
  <c r="F5297" i="6" s="1"/>
  <c r="B5298" i="6"/>
  <c r="D5298" i="6" s="1"/>
  <c r="B5299" i="6"/>
  <c r="C5299" i="6" s="1"/>
  <c r="B5300" i="6"/>
  <c r="G5300" i="6" s="1"/>
  <c r="B5301" i="6"/>
  <c r="G5301" i="6" s="1"/>
  <c r="B5302" i="6"/>
  <c r="H5302" i="6" s="1"/>
  <c r="B5303" i="6"/>
  <c r="B5304" i="6"/>
  <c r="D5304" i="6" s="1"/>
  <c r="B5305" i="6"/>
  <c r="G5305" i="6" s="1"/>
  <c r="B5306" i="6"/>
  <c r="B5307" i="6"/>
  <c r="G5307" i="6" s="1"/>
  <c r="B5308" i="6"/>
  <c r="F5308" i="6" s="1"/>
  <c r="B5309" i="6"/>
  <c r="I5309" i="6" s="1"/>
  <c r="B5310" i="6"/>
  <c r="D5310" i="6" s="1"/>
  <c r="B5311" i="6"/>
  <c r="E5311" i="6" s="1"/>
  <c r="B5312" i="6"/>
  <c r="G5312" i="6" s="1"/>
  <c r="B5313" i="6"/>
  <c r="F5313" i="6" s="1"/>
  <c r="B5314" i="6"/>
  <c r="D5314" i="6" s="1"/>
  <c r="B5315" i="6"/>
  <c r="C5315" i="6" s="1"/>
  <c r="B5316" i="6"/>
  <c r="F5316" i="6" s="1"/>
  <c r="B5317" i="6"/>
  <c r="F5317" i="6" s="1"/>
  <c r="B5318" i="6"/>
  <c r="H5318" i="6" s="1"/>
  <c r="B5319" i="6"/>
  <c r="C5319" i="6" s="1"/>
  <c r="G5319" i="6"/>
  <c r="B5320" i="6"/>
  <c r="B5321" i="6"/>
  <c r="G5321" i="6" s="1"/>
  <c r="C5321" i="6"/>
  <c r="B5322" i="6"/>
  <c r="B5323" i="6"/>
  <c r="G5323" i="6"/>
  <c r="B5324" i="6"/>
  <c r="B5325" i="6"/>
  <c r="D5325" i="6" s="1"/>
  <c r="B5326" i="6"/>
  <c r="E5326" i="6"/>
  <c r="B5327" i="6"/>
  <c r="E5327" i="6" s="1"/>
  <c r="B5328" i="6"/>
  <c r="G5328" i="6" s="1"/>
  <c r="B5329" i="6"/>
  <c r="I5329" i="6" s="1"/>
  <c r="B5330" i="6"/>
  <c r="D5330" i="6" s="1"/>
  <c r="H5330" i="6"/>
  <c r="B5331" i="6"/>
  <c r="B5332" i="6"/>
  <c r="F5332" i="6" s="1"/>
  <c r="G5332" i="6"/>
  <c r="B5333" i="6"/>
  <c r="I5333" i="6" s="1"/>
  <c r="B5334" i="6"/>
  <c r="H5334" i="6" s="1"/>
  <c r="B5335" i="6"/>
  <c r="C5335" i="6" s="1"/>
  <c r="F5335" i="6"/>
  <c r="B5336" i="6"/>
  <c r="C5336" i="6" s="1"/>
  <c r="B5337" i="6"/>
  <c r="B5338" i="6"/>
  <c r="F5338" i="6" s="1"/>
  <c r="D5338" i="6"/>
  <c r="B5339" i="6"/>
  <c r="G5339" i="6" s="1"/>
  <c r="B5340" i="6"/>
  <c r="B5341" i="6"/>
  <c r="I5341" i="6" s="1"/>
  <c r="E5341" i="6"/>
  <c r="G5341" i="6"/>
  <c r="B5342" i="6"/>
  <c r="D5342" i="6" s="1"/>
  <c r="B5343" i="6"/>
  <c r="B5344" i="6"/>
  <c r="G5344" i="6" s="1"/>
  <c r="B5345" i="6"/>
  <c r="B5346" i="6"/>
  <c r="D5346" i="6" s="1"/>
  <c r="H5346" i="6"/>
  <c r="B5347" i="6"/>
  <c r="C5347" i="6" s="1"/>
  <c r="B5348" i="6"/>
  <c r="B5349" i="6"/>
  <c r="I5349" i="6" s="1"/>
  <c r="B5350" i="6"/>
  <c r="H5350" i="6" s="1"/>
  <c r="B5351" i="6"/>
  <c r="C5351" i="6" s="1"/>
  <c r="B5352" i="6"/>
  <c r="C5352" i="6" s="1"/>
  <c r="F5352" i="6"/>
  <c r="G5352" i="6"/>
  <c r="B5353" i="6"/>
  <c r="B5354" i="6"/>
  <c r="F5354" i="6" s="1"/>
  <c r="B5355" i="6"/>
  <c r="G5355" i="6" s="1"/>
  <c r="B5356" i="6"/>
  <c r="C5356" i="6" s="1"/>
  <c r="B5357" i="6"/>
  <c r="B5358" i="6"/>
  <c r="D5358" i="6" s="1"/>
  <c r="B5359" i="6"/>
  <c r="F5359" i="6" s="1"/>
  <c r="B5360" i="6"/>
  <c r="G5360" i="6" s="1"/>
  <c r="B5361" i="6"/>
  <c r="H5361" i="6" s="1"/>
  <c r="B5362" i="6"/>
  <c r="B5363" i="6"/>
  <c r="C5363" i="6" s="1"/>
  <c r="B5364" i="6"/>
  <c r="C5364" i="6" s="1"/>
  <c r="B5365" i="6"/>
  <c r="I5365" i="6" s="1"/>
  <c r="B5366" i="6"/>
  <c r="H5366" i="6" s="1"/>
  <c r="B5367" i="6"/>
  <c r="F5367" i="6" s="1"/>
  <c r="B5368" i="6"/>
  <c r="I5368" i="6" s="1"/>
  <c r="D5368" i="6"/>
  <c r="F5368" i="6"/>
  <c r="B5369" i="6"/>
  <c r="I5369" i="6" s="1"/>
  <c r="B5370" i="6"/>
  <c r="I5370" i="6" s="1"/>
  <c r="B5371" i="6"/>
  <c r="B5372" i="6"/>
  <c r="I5372" i="6" s="1"/>
  <c r="G5372" i="6"/>
  <c r="H5372" i="6"/>
  <c r="B5373" i="6"/>
  <c r="I5373" i="6" s="1"/>
  <c r="B5374" i="6"/>
  <c r="B5375" i="6"/>
  <c r="I5375" i="6" s="1"/>
  <c r="B5376" i="6"/>
  <c r="B5377" i="6"/>
  <c r="I5377" i="6" s="1"/>
  <c r="D5377" i="6"/>
  <c r="B5378" i="6"/>
  <c r="I5378" i="6" s="1"/>
  <c r="B5379" i="6"/>
  <c r="B5380" i="6"/>
  <c r="I5380" i="6" s="1"/>
  <c r="E5380" i="6"/>
  <c r="G5380" i="6"/>
  <c r="B5381" i="6"/>
  <c r="I5381" i="6" s="1"/>
  <c r="B5382" i="6"/>
  <c r="I5382" i="6" s="1"/>
  <c r="B5383" i="6"/>
  <c r="I5383" i="6" s="1"/>
  <c r="B5384" i="6"/>
  <c r="H5384" i="6" s="1"/>
  <c r="B5385" i="6"/>
  <c r="H5385" i="6" s="1"/>
  <c r="B5386" i="6"/>
  <c r="B5387" i="6"/>
  <c r="I5387" i="6" s="1"/>
  <c r="B5388" i="6"/>
  <c r="E5388" i="6" s="1"/>
  <c r="B5389" i="6"/>
  <c r="E5389" i="6" s="1"/>
  <c r="B5390" i="6"/>
  <c r="I5390" i="6" s="1"/>
  <c r="B5391" i="6"/>
  <c r="I5391" i="6" s="1"/>
  <c r="B5392" i="6"/>
  <c r="I5392" i="6" s="1"/>
  <c r="B5393" i="6"/>
  <c r="F5393" i="6" s="1"/>
  <c r="B5394" i="6"/>
  <c r="I5394" i="6" s="1"/>
  <c r="B5395" i="6"/>
  <c r="I5395" i="6" s="1"/>
  <c r="B5396" i="6"/>
  <c r="F5396" i="6" s="1"/>
  <c r="B5397" i="6"/>
  <c r="I5397" i="6" s="1"/>
  <c r="B5398" i="6"/>
  <c r="I5398" i="6" s="1"/>
  <c r="B5399" i="6"/>
  <c r="I5399" i="6" s="1"/>
  <c r="B5400" i="6"/>
  <c r="I5400" i="6" s="1"/>
  <c r="D5400" i="6"/>
  <c r="B5401" i="6"/>
  <c r="B5402" i="6"/>
  <c r="I5402" i="6" s="1"/>
  <c r="B5403" i="6"/>
  <c r="B5404" i="6"/>
  <c r="I5404" i="6" s="1"/>
  <c r="G5404" i="6"/>
  <c r="B5405" i="6"/>
  <c r="I5405" i="6" s="1"/>
  <c r="B5406" i="6"/>
  <c r="B5407" i="6"/>
  <c r="I5407" i="6" s="1"/>
  <c r="B5408" i="6"/>
  <c r="B5409" i="6"/>
  <c r="I5409" i="6" s="1"/>
  <c r="B5410" i="6"/>
  <c r="I5410" i="6" s="1"/>
  <c r="B5411" i="6"/>
  <c r="B5412" i="6"/>
  <c r="I5412" i="6" s="1"/>
  <c r="B5413" i="6"/>
  <c r="I5413" i="6" s="1"/>
  <c r="B5414" i="6"/>
  <c r="I5414" i="6" s="1"/>
  <c r="E5414" i="6"/>
  <c r="B5415" i="6"/>
  <c r="I5415" i="6" s="1"/>
  <c r="B5416" i="6"/>
  <c r="H5416" i="6" s="1"/>
  <c r="B5417" i="6"/>
  <c r="H5417" i="6" s="1"/>
  <c r="B5418" i="6"/>
  <c r="B5419" i="6"/>
  <c r="I5419" i="6" s="1"/>
  <c r="B5420" i="6"/>
  <c r="E5420" i="6" s="1"/>
  <c r="B5421" i="6"/>
  <c r="E5421" i="6" s="1"/>
  <c r="B5422" i="6"/>
  <c r="I5422" i="6" s="1"/>
  <c r="B5423" i="6"/>
  <c r="I5423" i="6" s="1"/>
  <c r="B5424" i="6"/>
  <c r="I5424" i="6" s="1"/>
  <c r="B5425" i="6"/>
  <c r="F5425" i="6" s="1"/>
  <c r="B5426" i="6"/>
  <c r="I5426" i="6" s="1"/>
  <c r="B5427" i="6"/>
  <c r="I5427" i="6" s="1"/>
  <c r="B5428" i="6"/>
  <c r="F5428" i="6" s="1"/>
  <c r="B5429" i="6"/>
  <c r="I5429" i="6" s="1"/>
  <c r="B5430" i="6"/>
  <c r="I5430" i="6" s="1"/>
  <c r="B5431" i="6"/>
  <c r="I5431" i="6" s="1"/>
  <c r="B5432" i="6"/>
  <c r="I5432" i="6" s="1"/>
  <c r="B5433" i="6"/>
  <c r="I5433" i="6" s="1"/>
  <c r="B5434" i="6"/>
  <c r="B5435" i="6"/>
  <c r="B5436" i="6"/>
  <c r="I5436" i="6" s="1"/>
  <c r="D5436" i="6"/>
  <c r="F5436" i="6"/>
  <c r="G5436" i="6"/>
  <c r="B5437" i="6"/>
  <c r="I5437" i="6" s="1"/>
  <c r="B5438" i="6"/>
  <c r="B5439" i="6"/>
  <c r="I5439" i="6" s="1"/>
  <c r="B5440" i="6"/>
  <c r="B5441" i="6"/>
  <c r="I5441" i="6" s="1"/>
  <c r="E5441" i="6"/>
  <c r="H5441" i="6"/>
  <c r="B5442" i="6"/>
  <c r="I5442" i="6" s="1"/>
  <c r="B5443" i="6"/>
  <c r="B5444" i="6"/>
  <c r="B5445" i="6"/>
  <c r="I5445" i="6" s="1"/>
  <c r="B5446" i="6"/>
  <c r="I5446" i="6" s="1"/>
  <c r="B5447" i="6"/>
  <c r="I5447" i="6" s="1"/>
  <c r="B5448" i="6"/>
  <c r="H5448" i="6" s="1"/>
  <c r="B5449" i="6"/>
  <c r="H5449" i="6" s="1"/>
  <c r="B5450" i="6"/>
  <c r="B5451" i="6"/>
  <c r="I5451" i="6" s="1"/>
  <c r="B5452" i="6"/>
  <c r="E5452" i="6" s="1"/>
  <c r="B5453" i="6"/>
  <c r="E5453" i="6" s="1"/>
  <c r="B5454" i="6"/>
  <c r="I5454" i="6" s="1"/>
  <c r="B5455" i="6"/>
  <c r="I5455" i="6" s="1"/>
  <c r="B5456" i="6"/>
  <c r="I5456" i="6" s="1"/>
  <c r="B5457" i="6"/>
  <c r="F5457" i="6" s="1"/>
  <c r="B5458" i="6"/>
  <c r="I5458" i="6" s="1"/>
  <c r="B5459" i="6"/>
  <c r="I5459" i="6" s="1"/>
  <c r="B5460" i="6"/>
  <c r="F5460" i="6" s="1"/>
  <c r="G5460" i="6"/>
  <c r="B5461" i="6"/>
  <c r="I5461" i="6" s="1"/>
  <c r="B5462" i="6"/>
  <c r="I5462" i="6" s="1"/>
  <c r="B5463" i="6"/>
  <c r="I5463" i="6" s="1"/>
  <c r="B5464" i="6"/>
  <c r="I5464" i="6" s="1"/>
  <c r="B5465" i="6"/>
  <c r="I5465" i="6" s="1"/>
  <c r="B5466" i="6"/>
  <c r="I5466" i="6" s="1"/>
  <c r="B5467" i="6"/>
  <c r="B5468" i="6"/>
  <c r="I5468" i="6" s="1"/>
  <c r="D5468" i="6"/>
  <c r="G5468" i="6"/>
  <c r="H5468" i="6"/>
  <c r="B5469" i="6"/>
  <c r="I5469" i="6" s="1"/>
  <c r="B5470" i="6"/>
  <c r="B5471" i="6"/>
  <c r="I5471" i="6" s="1"/>
  <c r="B5472" i="6"/>
  <c r="B5473" i="6"/>
  <c r="I5473" i="6" s="1"/>
  <c r="B5474" i="6"/>
  <c r="I5474" i="6" s="1"/>
  <c r="B5475" i="6"/>
  <c r="B5476" i="6"/>
  <c r="I5476" i="6" s="1"/>
  <c r="B5477" i="6"/>
  <c r="I5477" i="6" s="1"/>
  <c r="B5478" i="6"/>
  <c r="I5478" i="6" s="1"/>
  <c r="B5479" i="6"/>
  <c r="I5479" i="6" s="1"/>
  <c r="B5480" i="6"/>
  <c r="H5480" i="6" s="1"/>
  <c r="B5481" i="6"/>
  <c r="H5481" i="6" s="1"/>
  <c r="B5482" i="6"/>
  <c r="B5483" i="6"/>
  <c r="I5483" i="6" s="1"/>
  <c r="B5484" i="6"/>
  <c r="B5485" i="6"/>
  <c r="E5485" i="6" s="1"/>
  <c r="B5486" i="6"/>
  <c r="I5486" i="6" s="1"/>
  <c r="B5487" i="6"/>
  <c r="I5487" i="6" s="1"/>
  <c r="B5488" i="6"/>
  <c r="I5488" i="6" s="1"/>
  <c r="B5489" i="6"/>
  <c r="F5489" i="6" s="1"/>
  <c r="B5490" i="6"/>
  <c r="I5490" i="6" s="1"/>
  <c r="B5491" i="6"/>
  <c r="I5491" i="6" s="1"/>
  <c r="B5492" i="6"/>
  <c r="G5492" i="6" s="1"/>
  <c r="B5493" i="6"/>
  <c r="I5493" i="6" s="1"/>
  <c r="H5493" i="6"/>
  <c r="B5494" i="6"/>
  <c r="I5494" i="6" s="1"/>
  <c r="B5495" i="6"/>
  <c r="I5495" i="6" s="1"/>
  <c r="B5496" i="6"/>
  <c r="I5496" i="6" s="1"/>
  <c r="D5496" i="6"/>
  <c r="F5496" i="6"/>
  <c r="B5497" i="6"/>
  <c r="I5497" i="6" s="1"/>
  <c r="B5498" i="6"/>
  <c r="I5498" i="6" s="1"/>
  <c r="B5499" i="6"/>
  <c r="B5500" i="6"/>
  <c r="I5500" i="6" s="1"/>
  <c r="H5500" i="6"/>
  <c r="B5501" i="6"/>
  <c r="I5501" i="6" s="1"/>
  <c r="B5502" i="6"/>
  <c r="B5503" i="6"/>
  <c r="D5503" i="6" s="1"/>
  <c r="B5504" i="6"/>
  <c r="F5504" i="6" s="1"/>
  <c r="H5504" i="6"/>
  <c r="B5505" i="6"/>
  <c r="H5505" i="6" s="1"/>
  <c r="B5506" i="6"/>
  <c r="D5506" i="6" s="1"/>
  <c r="B5507" i="6"/>
  <c r="D5507" i="6" s="1"/>
  <c r="B5508" i="6"/>
  <c r="D5508" i="6" s="1"/>
  <c r="B5509" i="6"/>
  <c r="H5509" i="6" s="1"/>
  <c r="B5510" i="6"/>
  <c r="D5510" i="6" s="1"/>
  <c r="B5511" i="6"/>
  <c r="B5512" i="6"/>
  <c r="F5512" i="6" s="1"/>
  <c r="B5513" i="6"/>
  <c r="H5513" i="6" s="1"/>
  <c r="B5514" i="6"/>
  <c r="D5514" i="6" s="1"/>
  <c r="B5515" i="6"/>
  <c r="D5515" i="6" s="1"/>
  <c r="B5516" i="6"/>
  <c r="D5516" i="6" s="1"/>
  <c r="B5517" i="6"/>
  <c r="H5517" i="6" s="1"/>
  <c r="B5518" i="6"/>
  <c r="D5518" i="6" s="1"/>
  <c r="B5519" i="6"/>
  <c r="D5519" i="6" s="1"/>
  <c r="B5520" i="6"/>
  <c r="E5520" i="6" s="1"/>
  <c r="B5521" i="6"/>
  <c r="H5521" i="6" s="1"/>
  <c r="B5522" i="6"/>
  <c r="B5523" i="6"/>
  <c r="D5523" i="6" s="1"/>
  <c r="B5524" i="6"/>
  <c r="D5524" i="6" s="1"/>
  <c r="B5525" i="6"/>
  <c r="H5525" i="6" s="1"/>
  <c r="B5526" i="6"/>
  <c r="F5526" i="6" s="1"/>
  <c r="B5527" i="6"/>
  <c r="D5527" i="6" s="1"/>
  <c r="B5528" i="6"/>
  <c r="B5529" i="6"/>
  <c r="H5529" i="6" s="1"/>
  <c r="B5530" i="6"/>
  <c r="D5530" i="6" s="1"/>
  <c r="B5531" i="6"/>
  <c r="D5531" i="6" s="1"/>
  <c r="B5532" i="6"/>
  <c r="B5533" i="6"/>
  <c r="H5533" i="6" s="1"/>
  <c r="B5534" i="6"/>
  <c r="B5535" i="6"/>
  <c r="D5535" i="6" s="1"/>
  <c r="B5536" i="6"/>
  <c r="F5536" i="6" s="1"/>
  <c r="H5536" i="6"/>
  <c r="B5537" i="6"/>
  <c r="H5537" i="6" s="1"/>
  <c r="B5538" i="6"/>
  <c r="B5539" i="6"/>
  <c r="D5539" i="6" s="1"/>
  <c r="B5540" i="6"/>
  <c r="D5540" i="6" s="1"/>
  <c r="B5541" i="6"/>
  <c r="H5541" i="6" s="1"/>
  <c r="B5542" i="6"/>
  <c r="D5542" i="6" s="1"/>
  <c r="B5543" i="6"/>
  <c r="B5544" i="6"/>
  <c r="F5544" i="6" s="1"/>
  <c r="B5545" i="6"/>
  <c r="H5545" i="6" s="1"/>
  <c r="B5546" i="6"/>
  <c r="D5546" i="6" s="1"/>
  <c r="B5547" i="6"/>
  <c r="D5547" i="6" s="1"/>
  <c r="B5548" i="6"/>
  <c r="D5548" i="6" s="1"/>
  <c r="B5549" i="6"/>
  <c r="H5549" i="6" s="1"/>
  <c r="B5550" i="6"/>
  <c r="D5550" i="6" s="1"/>
  <c r="B5551" i="6"/>
  <c r="D5551" i="6" s="1"/>
  <c r="F5551" i="6"/>
  <c r="B5552" i="6"/>
  <c r="E5552" i="6" s="1"/>
  <c r="B5553" i="6"/>
  <c r="H5553" i="6" s="1"/>
  <c r="B5554" i="6"/>
  <c r="B5555" i="6"/>
  <c r="D5555" i="6" s="1"/>
  <c r="B5556" i="6"/>
  <c r="D5556" i="6" s="1"/>
  <c r="B5557" i="6"/>
  <c r="H5557" i="6" s="1"/>
  <c r="B5558" i="6"/>
  <c r="F5558" i="6" s="1"/>
  <c r="B5559" i="6"/>
  <c r="D5559" i="6" s="1"/>
  <c r="B5560" i="6"/>
  <c r="F5560" i="6" s="1"/>
  <c r="B5561" i="6"/>
  <c r="H5561" i="6" s="1"/>
  <c r="B5562" i="6"/>
  <c r="D5562" i="6" s="1"/>
  <c r="B5563" i="6"/>
  <c r="D5563" i="6" s="1"/>
  <c r="B5564" i="6"/>
  <c r="D5564" i="6" s="1"/>
  <c r="B5565" i="6"/>
  <c r="H5565" i="6" s="1"/>
  <c r="B5566" i="6"/>
  <c r="D5566" i="6" s="1"/>
  <c r="B5567" i="6"/>
  <c r="D5567" i="6" s="1"/>
  <c r="B5568" i="6"/>
  <c r="F5568" i="6" s="1"/>
  <c r="B5569" i="6"/>
  <c r="H5569" i="6" s="1"/>
  <c r="B5570" i="6"/>
  <c r="D5570" i="6" s="1"/>
  <c r="B5571" i="6"/>
  <c r="D5571" i="6" s="1"/>
  <c r="B5572" i="6"/>
  <c r="D5572" i="6" s="1"/>
  <c r="B5573" i="6"/>
  <c r="H5573" i="6" s="1"/>
  <c r="B5574" i="6"/>
  <c r="D5574" i="6" s="1"/>
  <c r="H5574" i="6"/>
  <c r="B5575" i="6"/>
  <c r="D5575" i="6" s="1"/>
  <c r="B5576" i="6"/>
  <c r="F5576" i="6" s="1"/>
  <c r="B5577" i="6"/>
  <c r="H5577" i="6" s="1"/>
  <c r="B5578" i="6"/>
  <c r="D5578" i="6" s="1"/>
  <c r="B5579" i="6"/>
  <c r="D5579" i="6" s="1"/>
  <c r="B5580" i="6"/>
  <c r="D5580" i="6" s="1"/>
  <c r="B5581" i="6"/>
  <c r="H5581" i="6"/>
  <c r="B5582" i="6"/>
  <c r="D5582" i="6" s="1"/>
  <c r="B5583" i="6"/>
  <c r="D5583" i="6" s="1"/>
  <c r="B5584" i="6"/>
  <c r="F5584" i="6" s="1"/>
  <c r="B5585" i="6"/>
  <c r="H5585" i="6" s="1"/>
  <c r="B5586" i="6"/>
  <c r="D5586" i="6" s="1"/>
  <c r="B5587" i="6"/>
  <c r="D5587" i="6" s="1"/>
  <c r="B5588" i="6"/>
  <c r="D5588" i="6" s="1"/>
  <c r="B5589" i="6"/>
  <c r="H5589" i="6" s="1"/>
  <c r="B5590" i="6"/>
  <c r="D5590" i="6" s="1"/>
  <c r="B5591" i="6"/>
  <c r="D5591" i="6" s="1"/>
  <c r="B5592" i="6"/>
  <c r="F5592" i="6" s="1"/>
  <c r="B5593" i="6"/>
  <c r="H5593" i="6" s="1"/>
  <c r="B5594" i="6"/>
  <c r="D5594" i="6" s="1"/>
  <c r="B5595" i="6"/>
  <c r="D5595" i="6" s="1"/>
  <c r="B5596" i="6"/>
  <c r="I5596" i="6" s="1"/>
  <c r="B5597" i="6"/>
  <c r="I5597" i="6" s="1"/>
  <c r="B5598" i="6"/>
  <c r="I5598" i="6" s="1"/>
  <c r="B5599" i="6"/>
  <c r="I5599" i="6" s="1"/>
  <c r="H5599" i="6"/>
  <c r="B5600" i="6"/>
  <c r="I5600" i="6" s="1"/>
  <c r="B5601" i="6"/>
  <c r="I5601" i="6" s="1"/>
  <c r="B5602" i="6"/>
  <c r="E5602" i="6" s="1"/>
  <c r="B5603" i="6"/>
  <c r="B5604" i="6"/>
  <c r="I5604" i="6" s="1"/>
  <c r="B5605" i="6"/>
  <c r="I5605" i="6" s="1"/>
  <c r="B5606" i="6"/>
  <c r="I5606" i="6" s="1"/>
  <c r="H5606" i="6"/>
  <c r="B5607" i="6"/>
  <c r="I5607" i="6" s="1"/>
  <c r="H5607" i="6"/>
  <c r="B5608" i="6"/>
  <c r="I5608" i="6" s="1"/>
  <c r="B5609" i="6"/>
  <c r="I5609" i="6" s="1"/>
  <c r="B5610" i="6"/>
  <c r="E5610" i="6" s="1"/>
  <c r="B5611" i="6"/>
  <c r="D5611" i="6" s="1"/>
  <c r="B5612" i="6"/>
  <c r="I5612" i="6" s="1"/>
  <c r="B5613" i="6"/>
  <c r="I5613" i="6" s="1"/>
  <c r="B5614" i="6"/>
  <c r="I5614" i="6" s="1"/>
  <c r="B5615" i="6"/>
  <c r="I5615" i="6" s="1"/>
  <c r="B5616" i="6"/>
  <c r="I5616" i="6" s="1"/>
  <c r="B5617" i="6"/>
  <c r="I5617" i="6" s="1"/>
  <c r="B5618" i="6"/>
  <c r="E5618" i="6" s="1"/>
  <c r="B5619" i="6"/>
  <c r="B5620" i="6"/>
  <c r="I5620" i="6" s="1"/>
  <c r="B5621" i="6"/>
  <c r="I5621" i="6" s="1"/>
  <c r="B5622" i="6"/>
  <c r="I5622" i="6" s="1"/>
  <c r="B5623" i="6"/>
  <c r="I5623" i="6" s="1"/>
  <c r="B5624" i="6"/>
  <c r="I5624" i="6" s="1"/>
  <c r="B5625" i="6"/>
  <c r="I5625" i="6" s="1"/>
  <c r="B5626" i="6"/>
  <c r="E5626" i="6" s="1"/>
  <c r="B5627" i="6"/>
  <c r="D5627" i="6" s="1"/>
  <c r="B5628" i="6"/>
  <c r="I5628" i="6" s="1"/>
  <c r="B5629" i="6"/>
  <c r="I5629" i="6" s="1"/>
  <c r="B5630" i="6"/>
  <c r="I5630" i="6" s="1"/>
  <c r="B5631" i="6"/>
  <c r="I5631" i="6" s="1"/>
  <c r="B5632" i="6"/>
  <c r="I5632" i="6" s="1"/>
  <c r="B5633" i="6"/>
  <c r="I5633" i="6" s="1"/>
  <c r="B5634" i="6"/>
  <c r="E5634" i="6" s="1"/>
  <c r="B5635" i="6"/>
  <c r="B5636" i="6"/>
  <c r="I5636" i="6" s="1"/>
  <c r="B5637" i="6"/>
  <c r="I5637" i="6" s="1"/>
  <c r="B5638" i="6"/>
  <c r="I5638" i="6" s="1"/>
  <c r="B5639" i="6"/>
  <c r="I5639" i="6" s="1"/>
  <c r="B5640" i="6"/>
  <c r="I5640" i="6" s="1"/>
  <c r="B5641" i="6"/>
  <c r="I5641" i="6" s="1"/>
  <c r="B5642" i="6"/>
  <c r="E5642" i="6" s="1"/>
  <c r="B5643" i="6"/>
  <c r="H5643" i="6" s="1"/>
  <c r="B5644" i="6"/>
  <c r="I5644" i="6" s="1"/>
  <c r="B5645" i="6"/>
  <c r="I5645" i="6" s="1"/>
  <c r="B5646" i="6"/>
  <c r="I5646" i="6" s="1"/>
  <c r="B5647" i="6"/>
  <c r="I5647" i="6" s="1"/>
  <c r="B5648" i="6"/>
  <c r="I5648" i="6" s="1"/>
  <c r="B5649" i="6"/>
  <c r="I5649" i="6" s="1"/>
  <c r="B5650" i="6"/>
  <c r="E5650" i="6" s="1"/>
  <c r="B5651" i="6"/>
  <c r="B5652" i="6"/>
  <c r="I5652" i="6" s="1"/>
  <c r="B5653" i="6"/>
  <c r="I5653" i="6" s="1"/>
  <c r="B5654" i="6"/>
  <c r="I5654" i="6" s="1"/>
  <c r="B5655" i="6"/>
  <c r="I5655" i="6" s="1"/>
  <c r="B5656" i="6"/>
  <c r="I5656" i="6" s="1"/>
  <c r="B5657" i="6"/>
  <c r="I5657" i="6" s="1"/>
  <c r="B5658" i="6"/>
  <c r="E5658" i="6" s="1"/>
  <c r="B5659" i="6"/>
  <c r="D5659" i="6" s="1"/>
  <c r="B5660" i="6"/>
  <c r="I5660" i="6" s="1"/>
  <c r="B5661" i="6"/>
  <c r="I5661" i="6" s="1"/>
  <c r="B5662" i="6"/>
  <c r="I5662" i="6" s="1"/>
  <c r="B5663" i="6"/>
  <c r="I5663" i="6" s="1"/>
  <c r="B5664" i="6"/>
  <c r="I5664" i="6" s="1"/>
  <c r="B5665" i="6"/>
  <c r="I5665" i="6" s="1"/>
  <c r="B5666" i="6"/>
  <c r="E5666" i="6" s="1"/>
  <c r="B5667" i="6"/>
  <c r="B5668" i="6"/>
  <c r="I5668" i="6" s="1"/>
  <c r="B5669" i="6"/>
  <c r="I5669" i="6" s="1"/>
  <c r="B5670" i="6"/>
  <c r="I5670" i="6" s="1"/>
  <c r="B5671" i="6"/>
  <c r="I5671" i="6" s="1"/>
  <c r="B5672" i="6"/>
  <c r="I5672" i="6" s="1"/>
  <c r="B5673" i="6"/>
  <c r="I5673" i="6" s="1"/>
  <c r="B5674" i="6"/>
  <c r="B5675" i="6"/>
  <c r="D5675" i="6" s="1"/>
  <c r="B5676" i="6"/>
  <c r="I5676" i="6" s="1"/>
  <c r="B5677" i="6"/>
  <c r="I5677" i="6" s="1"/>
  <c r="B5678" i="6"/>
  <c r="I5678" i="6" s="1"/>
  <c r="B5679" i="6"/>
  <c r="I5679" i="6" s="1"/>
  <c r="B5680" i="6"/>
  <c r="I5680" i="6" s="1"/>
  <c r="B5681" i="6"/>
  <c r="I5681" i="6" s="1"/>
  <c r="B5682" i="6"/>
  <c r="E5682" i="6" s="1"/>
  <c r="B5683" i="6"/>
  <c r="B5684" i="6"/>
  <c r="I5684" i="6" s="1"/>
  <c r="B5685" i="6"/>
  <c r="I5685" i="6" s="1"/>
  <c r="B5686" i="6"/>
  <c r="I5686" i="6" s="1"/>
  <c r="B5687" i="6"/>
  <c r="I5687" i="6" s="1"/>
  <c r="B5688" i="6"/>
  <c r="I5688" i="6" s="1"/>
  <c r="B5689" i="6"/>
  <c r="I5689" i="6" s="1"/>
  <c r="B5690" i="6"/>
  <c r="E5690" i="6" s="1"/>
  <c r="B5691" i="6"/>
  <c r="D5691" i="6" s="1"/>
  <c r="B5692" i="6"/>
  <c r="I5692" i="6" s="1"/>
  <c r="B5693" i="6"/>
  <c r="I5693" i="6" s="1"/>
  <c r="B5694" i="6"/>
  <c r="I5694" i="6" s="1"/>
  <c r="B5695" i="6"/>
  <c r="I5695" i="6" s="1"/>
  <c r="H5695" i="6"/>
  <c r="B5696" i="6"/>
  <c r="I5696" i="6" s="1"/>
  <c r="B5697" i="6"/>
  <c r="I5697" i="6" s="1"/>
  <c r="B5698" i="6"/>
  <c r="E5698" i="6" s="1"/>
  <c r="B5699" i="6"/>
  <c r="B5700" i="6"/>
  <c r="I5700" i="6" s="1"/>
  <c r="B5701" i="6"/>
  <c r="I5701" i="6" s="1"/>
  <c r="B5702" i="6"/>
  <c r="I5702" i="6" s="1"/>
  <c r="B5703" i="6"/>
  <c r="I5703" i="6" s="1"/>
  <c r="B5704" i="6"/>
  <c r="I5704" i="6" s="1"/>
  <c r="B5705" i="6"/>
  <c r="I5705" i="6" s="1"/>
  <c r="B5706" i="6"/>
  <c r="E5706" i="6" s="1"/>
  <c r="B5707" i="6"/>
  <c r="D5707" i="6" s="1"/>
  <c r="B5708" i="6"/>
  <c r="I5708" i="6" s="1"/>
  <c r="B5709" i="6"/>
  <c r="I5709" i="6" s="1"/>
  <c r="B5710" i="6"/>
  <c r="I5710" i="6" s="1"/>
  <c r="H5710" i="6"/>
  <c r="B5711" i="6"/>
  <c r="I5711" i="6" s="1"/>
  <c r="B5712" i="6"/>
  <c r="I5712" i="6" s="1"/>
  <c r="B5713" i="6"/>
  <c r="B5714" i="6"/>
  <c r="I5714" i="6" s="1"/>
  <c r="B5715" i="6"/>
  <c r="I5715" i="6" s="1"/>
  <c r="B5716" i="6"/>
  <c r="I5716" i="6" s="1"/>
  <c r="B5717" i="6"/>
  <c r="I5717" i="6" s="1"/>
  <c r="B5718" i="6"/>
  <c r="I5718" i="6" s="1"/>
  <c r="B5719" i="6"/>
  <c r="I5719" i="6" s="1"/>
  <c r="B5720" i="6"/>
  <c r="I5720" i="6" s="1"/>
  <c r="B5721" i="6"/>
  <c r="I5721" i="6" s="1"/>
  <c r="B5722" i="6"/>
  <c r="I5722" i="6" s="1"/>
  <c r="B5723" i="6"/>
  <c r="I5723" i="6" s="1"/>
  <c r="B5724" i="6"/>
  <c r="I5724" i="6" s="1"/>
  <c r="B5725" i="6"/>
  <c r="I5725" i="6" s="1"/>
  <c r="B5726" i="6"/>
  <c r="I5726" i="6" s="1"/>
  <c r="B5727" i="6"/>
  <c r="I5727" i="6" s="1"/>
  <c r="B5728" i="6"/>
  <c r="I5728" i="6" s="1"/>
  <c r="B5729" i="6"/>
  <c r="I5729" i="6" s="1"/>
  <c r="B5730" i="6"/>
  <c r="I5730" i="6" s="1"/>
  <c r="B5731" i="6"/>
  <c r="I5731" i="6" s="1"/>
  <c r="B5732" i="6"/>
  <c r="I5732" i="6" s="1"/>
  <c r="B5733" i="6"/>
  <c r="I5733" i="6" s="1"/>
  <c r="B5734" i="6"/>
  <c r="I5734" i="6" s="1"/>
  <c r="B5735" i="6"/>
  <c r="I5735" i="6" s="1"/>
  <c r="B5736" i="6"/>
  <c r="I5736" i="6" s="1"/>
  <c r="B5737" i="6"/>
  <c r="B5738" i="6"/>
  <c r="I5738" i="6" s="1"/>
  <c r="B5739" i="6"/>
  <c r="I5739" i="6" s="1"/>
  <c r="B5740" i="6"/>
  <c r="I5740" i="6" s="1"/>
  <c r="B5741" i="6"/>
  <c r="I5741" i="6" s="1"/>
  <c r="B5742" i="6"/>
  <c r="I5742" i="6" s="1"/>
  <c r="B5743" i="6"/>
  <c r="I5743" i="6" s="1"/>
  <c r="B5744" i="6"/>
  <c r="I5744" i="6" s="1"/>
  <c r="B5745" i="6"/>
  <c r="I5745" i="6" s="1"/>
  <c r="B5746" i="6"/>
  <c r="B5747" i="6"/>
  <c r="I5747" i="6" s="1"/>
  <c r="B5748" i="6"/>
  <c r="I5748" i="6" s="1"/>
  <c r="B5749" i="6"/>
  <c r="I5749" i="6" s="1"/>
  <c r="B5750" i="6"/>
  <c r="I5750" i="6" s="1"/>
  <c r="B5751" i="6"/>
  <c r="I5751" i="6" s="1"/>
  <c r="B5752" i="6"/>
  <c r="I5752" i="6" s="1"/>
  <c r="B5753" i="6"/>
  <c r="I5753" i="6" s="1"/>
  <c r="B5754" i="6"/>
  <c r="I5754" i="6" s="1"/>
  <c r="B5755" i="6"/>
  <c r="I5755" i="6" s="1"/>
  <c r="B5756" i="6"/>
  <c r="I5756" i="6" s="1"/>
  <c r="B5757" i="6"/>
  <c r="B5758" i="6"/>
  <c r="I5758" i="6" s="1"/>
  <c r="B5759" i="6"/>
  <c r="I5759" i="6" s="1"/>
  <c r="B5760" i="6"/>
  <c r="I5760" i="6" s="1"/>
  <c r="B5761" i="6"/>
  <c r="I5761" i="6" s="1"/>
  <c r="B5762" i="6"/>
  <c r="I5762" i="6" s="1"/>
  <c r="B5763" i="6"/>
  <c r="B5764" i="6"/>
  <c r="I5764" i="6" s="1"/>
  <c r="B5765" i="6"/>
  <c r="B5766" i="6"/>
  <c r="I5766" i="6" s="1"/>
  <c r="B5767" i="6"/>
  <c r="I5767" i="6" s="1"/>
  <c r="B5768" i="6"/>
  <c r="I5768" i="6" s="1"/>
  <c r="B5769" i="6"/>
  <c r="I5769" i="6" s="1"/>
  <c r="B5770" i="6"/>
  <c r="B5771" i="6"/>
  <c r="I5771" i="6" s="1"/>
  <c r="B5772" i="6"/>
  <c r="I5772" i="6" s="1"/>
  <c r="B5773" i="6"/>
  <c r="I5773" i="6" s="1"/>
  <c r="B5774" i="6"/>
  <c r="I5774" i="6" s="1"/>
  <c r="B5775" i="6"/>
  <c r="I5775" i="6" s="1"/>
  <c r="B5776" i="6"/>
  <c r="I5776" i="6" s="1"/>
  <c r="B5777" i="6"/>
  <c r="B5778" i="6"/>
  <c r="I5778" i="6" s="1"/>
  <c r="B5779" i="6"/>
  <c r="I5779" i="6" s="1"/>
  <c r="B5780" i="6"/>
  <c r="I5780" i="6" s="1"/>
  <c r="B5781" i="6"/>
  <c r="I5781" i="6" s="1"/>
  <c r="B5782" i="6"/>
  <c r="I5782" i="6" s="1"/>
  <c r="B5783" i="6"/>
  <c r="I5783" i="6" s="1"/>
  <c r="B5784" i="6"/>
  <c r="I5784" i="6" s="1"/>
  <c r="B5785" i="6"/>
  <c r="I5785" i="6" s="1"/>
  <c r="B5786" i="6"/>
  <c r="I5786" i="6" s="1"/>
  <c r="B5787" i="6"/>
  <c r="I5787" i="6" s="1"/>
  <c r="B5788" i="6"/>
  <c r="I5788" i="6" s="1"/>
  <c r="B5789" i="6"/>
  <c r="I5789" i="6" s="1"/>
  <c r="B5790" i="6"/>
  <c r="I5790" i="6" s="1"/>
  <c r="B5791" i="6"/>
  <c r="I5791" i="6" s="1"/>
  <c r="B5792" i="6"/>
  <c r="I5792" i="6" s="1"/>
  <c r="B5793" i="6"/>
  <c r="I5793" i="6" s="1"/>
  <c r="B5794" i="6"/>
  <c r="I5794" i="6" s="1"/>
  <c r="B5795" i="6"/>
  <c r="I5795" i="6" s="1"/>
  <c r="B5796" i="6"/>
  <c r="I5796" i="6" s="1"/>
  <c r="B5797" i="6"/>
  <c r="I5797" i="6" s="1"/>
  <c r="B5798" i="6"/>
  <c r="I5798" i="6" s="1"/>
  <c r="B5799" i="6"/>
  <c r="I5799" i="6" s="1"/>
  <c r="B5800" i="6"/>
  <c r="I5800" i="6" s="1"/>
  <c r="B5801" i="6"/>
  <c r="B5802" i="6"/>
  <c r="I5802" i="6" s="1"/>
  <c r="B5803" i="6"/>
  <c r="I5803" i="6" s="1"/>
  <c r="B5804" i="6"/>
  <c r="I5804" i="6" s="1"/>
  <c r="B5805" i="6"/>
  <c r="I5805" i="6" s="1"/>
  <c r="B5806" i="6"/>
  <c r="I5806" i="6" s="1"/>
  <c r="B5807" i="6"/>
  <c r="I5807" i="6" s="1"/>
  <c r="B5808" i="6"/>
  <c r="I5808" i="6" s="1"/>
  <c r="B5809" i="6"/>
  <c r="I5809" i="6" s="1"/>
  <c r="B5810" i="6"/>
  <c r="B5811" i="6"/>
  <c r="I5811" i="6" s="1"/>
  <c r="B5812" i="6"/>
  <c r="I5812" i="6" s="1"/>
  <c r="B5813" i="6"/>
  <c r="I5813" i="6" s="1"/>
  <c r="B5814" i="6"/>
  <c r="I5814" i="6" s="1"/>
  <c r="B5815" i="6"/>
  <c r="I5815" i="6" s="1"/>
  <c r="B5816" i="6"/>
  <c r="I5816" i="6" s="1"/>
  <c r="B5817" i="6"/>
  <c r="I5817" i="6" s="1"/>
  <c r="B5818" i="6"/>
  <c r="I5818" i="6" s="1"/>
  <c r="B5819" i="6"/>
  <c r="I5819" i="6" s="1"/>
  <c r="B5820" i="6"/>
  <c r="I5820" i="6" s="1"/>
  <c r="B5821" i="6"/>
  <c r="B5822" i="6"/>
  <c r="I5822" i="6" s="1"/>
  <c r="B5823" i="6"/>
  <c r="I5823" i="6" s="1"/>
  <c r="B5824" i="6"/>
  <c r="I5824" i="6" s="1"/>
  <c r="B5825" i="6"/>
  <c r="I5825" i="6" s="1"/>
  <c r="E5825" i="6"/>
  <c r="B5826" i="6"/>
  <c r="I5826" i="6" s="1"/>
  <c r="B5827" i="6"/>
  <c r="I5827" i="6" s="1"/>
  <c r="B5828" i="6"/>
  <c r="I5828" i="6" s="1"/>
  <c r="B5829" i="6"/>
  <c r="B5830" i="6"/>
  <c r="I5830" i="6" s="1"/>
  <c r="B5831" i="6"/>
  <c r="I5831" i="6" s="1"/>
  <c r="B5832" i="6"/>
  <c r="I5832" i="6" s="1"/>
  <c r="B5833" i="6"/>
  <c r="I5833" i="6" s="1"/>
  <c r="B5834" i="6"/>
  <c r="B5835" i="6"/>
  <c r="I5835" i="6" s="1"/>
  <c r="B5836" i="6"/>
  <c r="I5836" i="6" s="1"/>
  <c r="B5837" i="6"/>
  <c r="I5837" i="6" s="1"/>
  <c r="B5838" i="6"/>
  <c r="I5838" i="6" s="1"/>
  <c r="B5839" i="6"/>
  <c r="I5839" i="6" s="1"/>
  <c r="B5840" i="6"/>
  <c r="I5840" i="6" s="1"/>
  <c r="B5841" i="6"/>
  <c r="B5842" i="6"/>
  <c r="I5842" i="6" s="1"/>
  <c r="B5843" i="6"/>
  <c r="I5843" i="6" s="1"/>
  <c r="B5844" i="6"/>
  <c r="I5844" i="6" s="1"/>
  <c r="B5845" i="6"/>
  <c r="I5845" i="6" s="1"/>
  <c r="B5846" i="6"/>
  <c r="I5846" i="6" s="1"/>
  <c r="B5847" i="6"/>
  <c r="I5847" i="6" s="1"/>
  <c r="B5848" i="6"/>
  <c r="I5848" i="6" s="1"/>
  <c r="B5849" i="6"/>
  <c r="I5849" i="6" s="1"/>
  <c r="B5850" i="6"/>
  <c r="I5850" i="6" s="1"/>
  <c r="B5851" i="6"/>
  <c r="I5851" i="6" s="1"/>
  <c r="B5852" i="6"/>
  <c r="I5852" i="6" s="1"/>
  <c r="B5853" i="6"/>
  <c r="I5853" i="6" s="1"/>
  <c r="B5854" i="6"/>
  <c r="I5854" i="6" s="1"/>
  <c r="B5855" i="6"/>
  <c r="I5855" i="6" s="1"/>
  <c r="B5856" i="6"/>
  <c r="I5856" i="6" s="1"/>
  <c r="B5857" i="6"/>
  <c r="I5857" i="6" s="1"/>
  <c r="B5858" i="6"/>
  <c r="I5858" i="6" s="1"/>
  <c r="B5859" i="6"/>
  <c r="I5859" i="6" s="1"/>
  <c r="B5860" i="6"/>
  <c r="I5860" i="6" s="1"/>
  <c r="B5861" i="6"/>
  <c r="I5861" i="6" s="1"/>
  <c r="B5862" i="6"/>
  <c r="I5862" i="6" s="1"/>
  <c r="B5863" i="6"/>
  <c r="I5863" i="6" s="1"/>
  <c r="B5864" i="6"/>
  <c r="I5864" i="6" s="1"/>
  <c r="B5865" i="6"/>
  <c r="B5866" i="6"/>
  <c r="I5866" i="6" s="1"/>
  <c r="B5867" i="6"/>
  <c r="I5867" i="6" s="1"/>
  <c r="B5868" i="6"/>
  <c r="I5868" i="6" s="1"/>
  <c r="B5869" i="6"/>
  <c r="I5869" i="6" s="1"/>
  <c r="B5870" i="6"/>
  <c r="I5870" i="6" s="1"/>
  <c r="B5871" i="6"/>
  <c r="I5871" i="6" s="1"/>
  <c r="B5872" i="6"/>
  <c r="I5872" i="6" s="1"/>
  <c r="B5873" i="6"/>
  <c r="I5873" i="6" s="1"/>
  <c r="B5874" i="6"/>
  <c r="B5875" i="6"/>
  <c r="I5875" i="6" s="1"/>
  <c r="B5876" i="6"/>
  <c r="I5876" i="6" s="1"/>
  <c r="B5877" i="6"/>
  <c r="I5877" i="6" s="1"/>
  <c r="B5878" i="6"/>
  <c r="I5878" i="6" s="1"/>
  <c r="B5879" i="6"/>
  <c r="I5879" i="6" s="1"/>
  <c r="B5880" i="6"/>
  <c r="I5880" i="6" s="1"/>
  <c r="B5881" i="6"/>
  <c r="I5881" i="6" s="1"/>
  <c r="B5882" i="6"/>
  <c r="I5882" i="6" s="1"/>
  <c r="B5883" i="6"/>
  <c r="I5883" i="6" s="1"/>
  <c r="B5884" i="6"/>
  <c r="I5884" i="6" s="1"/>
  <c r="B5885" i="6"/>
  <c r="B5886" i="6"/>
  <c r="I5886" i="6" s="1"/>
  <c r="B5887" i="6"/>
  <c r="I5887" i="6" s="1"/>
  <c r="B5888" i="6"/>
  <c r="I5888" i="6" s="1"/>
  <c r="B5889" i="6"/>
  <c r="I5889" i="6" s="1"/>
  <c r="B5890" i="6"/>
  <c r="I5890" i="6" s="1"/>
  <c r="B5891" i="6"/>
  <c r="I5891" i="6" s="1"/>
  <c r="B5892" i="6"/>
  <c r="I5892" i="6" s="1"/>
  <c r="B5893" i="6"/>
  <c r="B5894" i="6"/>
  <c r="I5894" i="6" s="1"/>
  <c r="B5895" i="6"/>
  <c r="I5895" i="6" s="1"/>
  <c r="B5896" i="6"/>
  <c r="I5896" i="6" s="1"/>
  <c r="B5897" i="6"/>
  <c r="I5897" i="6" s="1"/>
  <c r="B5898" i="6"/>
  <c r="B5899" i="6"/>
  <c r="I5899" i="6" s="1"/>
  <c r="B5900" i="6"/>
  <c r="I5900" i="6" s="1"/>
  <c r="B5901" i="6"/>
  <c r="I5901" i="6" s="1"/>
  <c r="B5902" i="6"/>
  <c r="I5902" i="6" s="1"/>
  <c r="B5903" i="6"/>
  <c r="I5903" i="6" s="1"/>
  <c r="B5904" i="6"/>
  <c r="I5904" i="6" s="1"/>
  <c r="B5905" i="6"/>
  <c r="B5906" i="6"/>
  <c r="I5906" i="6" s="1"/>
  <c r="B5907" i="6"/>
  <c r="I5907" i="6" s="1"/>
  <c r="B5908" i="6"/>
  <c r="B5909" i="6"/>
  <c r="I5909" i="6" s="1"/>
  <c r="B5910" i="6"/>
  <c r="I5910" i="6" s="1"/>
  <c r="B5911" i="6"/>
  <c r="I5911" i="6" s="1"/>
  <c r="B5912" i="6"/>
  <c r="I5912" i="6" s="1"/>
  <c r="B5913" i="6"/>
  <c r="B5914" i="6"/>
  <c r="I5914" i="6" s="1"/>
  <c r="B5915" i="6"/>
  <c r="B5916" i="6"/>
  <c r="I5916" i="6" s="1"/>
  <c r="B5917" i="6"/>
  <c r="I5917" i="6" s="1"/>
  <c r="B5918" i="6"/>
  <c r="I5918" i="6" s="1"/>
  <c r="B5919" i="6"/>
  <c r="I5919" i="6" s="1"/>
  <c r="B5920" i="6"/>
  <c r="I5920" i="6" s="1"/>
  <c r="B5921" i="6"/>
  <c r="I5921" i="6" s="1"/>
  <c r="B5922" i="6"/>
  <c r="I5922" i="6" s="1"/>
  <c r="B5923" i="6"/>
  <c r="I5923" i="6" s="1"/>
  <c r="B5924" i="6"/>
  <c r="I5924" i="6" s="1"/>
  <c r="B5925" i="6"/>
  <c r="I5925" i="6" s="1"/>
  <c r="B5926" i="6"/>
  <c r="I5926" i="6" s="1"/>
  <c r="B5927" i="6"/>
  <c r="I5927" i="6" s="1"/>
  <c r="H5927" i="6"/>
  <c r="B5928" i="6"/>
  <c r="I5928" i="6" s="1"/>
  <c r="B5929" i="6"/>
  <c r="B5930" i="6"/>
  <c r="I5930" i="6" s="1"/>
  <c r="B5931" i="6"/>
  <c r="I5931" i="6" s="1"/>
  <c r="B5932" i="6"/>
  <c r="I5932" i="6" s="1"/>
  <c r="B5933" i="6"/>
  <c r="I5933" i="6" s="1"/>
  <c r="B5934" i="6"/>
  <c r="I5934" i="6" s="1"/>
  <c r="B5935" i="6"/>
  <c r="I5935" i="6" s="1"/>
  <c r="B5936" i="6"/>
  <c r="I5936" i="6" s="1"/>
  <c r="B5937" i="6"/>
  <c r="I5937" i="6" s="1"/>
  <c r="B5938" i="6"/>
  <c r="B5939" i="6"/>
  <c r="I5939" i="6" s="1"/>
  <c r="B5940" i="6"/>
  <c r="B5941" i="6"/>
  <c r="I5941" i="6" s="1"/>
  <c r="B5942" i="6"/>
  <c r="I5942" i="6" s="1"/>
  <c r="B5943" i="6"/>
  <c r="I5943" i="6" s="1"/>
  <c r="B5944" i="6"/>
  <c r="I5944" i="6" s="1"/>
  <c r="B5945" i="6"/>
  <c r="B5946" i="6"/>
  <c r="I5946" i="6" s="1"/>
  <c r="B5947" i="6"/>
  <c r="B5948" i="6"/>
  <c r="I5948" i="6" s="1"/>
  <c r="B5949" i="6"/>
  <c r="B5950" i="6"/>
  <c r="I5950" i="6" s="1"/>
  <c r="H5950" i="6"/>
  <c r="B5951" i="6"/>
  <c r="I5951" i="6" s="1"/>
  <c r="B5952" i="6"/>
  <c r="I5952" i="6" s="1"/>
  <c r="B5953" i="6"/>
  <c r="I5953" i="6" s="1"/>
  <c r="B5954" i="6"/>
  <c r="I5954" i="6" s="1"/>
  <c r="B5955" i="6"/>
  <c r="I5955" i="6" s="1"/>
  <c r="B5956" i="6"/>
  <c r="I5956" i="6" s="1"/>
  <c r="B5957" i="6"/>
  <c r="B5958" i="6"/>
  <c r="I5958" i="6" s="1"/>
  <c r="B5959" i="6"/>
  <c r="I5959" i="6" s="1"/>
  <c r="B5960" i="6"/>
  <c r="I5960" i="6" s="1"/>
  <c r="B5961" i="6"/>
  <c r="I5961" i="6" s="1"/>
  <c r="B5962" i="6"/>
  <c r="B5963" i="6"/>
  <c r="I5963" i="6" s="1"/>
  <c r="B5964" i="6"/>
  <c r="I5964" i="6" s="1"/>
  <c r="B5965" i="6"/>
  <c r="I5965" i="6" s="1"/>
  <c r="B5966" i="6"/>
  <c r="I5966" i="6" s="1"/>
  <c r="B5967" i="6"/>
  <c r="I5967" i="6" s="1"/>
  <c r="B5968" i="6"/>
  <c r="I5968" i="6" s="1"/>
  <c r="B5969" i="6"/>
  <c r="B5970" i="6"/>
  <c r="I5970" i="6" s="1"/>
  <c r="B5971" i="6"/>
  <c r="I5971" i="6" s="1"/>
  <c r="B5972" i="6"/>
  <c r="B5973" i="6"/>
  <c r="I5973" i="6" s="1"/>
  <c r="B5974" i="6"/>
  <c r="I5974" i="6" s="1"/>
  <c r="B5975" i="6"/>
  <c r="I5975" i="6" s="1"/>
  <c r="B5976" i="6"/>
  <c r="I5976" i="6" s="1"/>
  <c r="B5977" i="6"/>
  <c r="B5978" i="6"/>
  <c r="I5978" i="6" s="1"/>
  <c r="B5979" i="6"/>
  <c r="B5980" i="6"/>
  <c r="I5980" i="6" s="1"/>
  <c r="B5981" i="6"/>
  <c r="I5981" i="6" s="1"/>
  <c r="B5982" i="6"/>
  <c r="I5982" i="6" s="1"/>
  <c r="B5983" i="6"/>
  <c r="I5983" i="6" s="1"/>
  <c r="B5984" i="6"/>
  <c r="I5984" i="6" s="1"/>
  <c r="B5985" i="6"/>
  <c r="I5985" i="6" s="1"/>
  <c r="B5986" i="6"/>
  <c r="I5986" i="6" s="1"/>
  <c r="B5987" i="6"/>
  <c r="I5987" i="6" s="1"/>
  <c r="B5988" i="6"/>
  <c r="I5988" i="6" s="1"/>
  <c r="B5989" i="6"/>
  <c r="I5989" i="6" s="1"/>
  <c r="B5990" i="6"/>
  <c r="I5990" i="6" s="1"/>
  <c r="B5991" i="6"/>
  <c r="I5991" i="6" s="1"/>
  <c r="B5992" i="6"/>
  <c r="I5992" i="6" s="1"/>
  <c r="B5993" i="6"/>
  <c r="B5994" i="6"/>
  <c r="I5994" i="6" s="1"/>
  <c r="B5995" i="6"/>
  <c r="I5995" i="6" s="1"/>
  <c r="B5996" i="6"/>
  <c r="I5996" i="6" s="1"/>
  <c r="B5997" i="6"/>
  <c r="I5997" i="6" s="1"/>
  <c r="B5998" i="6"/>
  <c r="I5998" i="6" s="1"/>
  <c r="B5999" i="6"/>
  <c r="I5999" i="6" s="1"/>
  <c r="B6000" i="6"/>
  <c r="I6000" i="6" s="1"/>
  <c r="B6001" i="6"/>
  <c r="I6001" i="6" s="1"/>
  <c r="B6002" i="6"/>
  <c r="B6003" i="6"/>
  <c r="I6003" i="6" s="1"/>
  <c r="B6004" i="6"/>
  <c r="B6005" i="6"/>
  <c r="I6005" i="6" s="1"/>
  <c r="B6006" i="6"/>
  <c r="B6007" i="6"/>
  <c r="I6007" i="6" s="1"/>
  <c r="B6008" i="6"/>
  <c r="I6008" i="6" s="1"/>
  <c r="B6009" i="6"/>
  <c r="H6009" i="6" s="1"/>
  <c r="B6010" i="6"/>
  <c r="I6010" i="6" s="1"/>
  <c r="B6011" i="6"/>
  <c r="I6011" i="6" s="1"/>
  <c r="B6012" i="6"/>
  <c r="I6012" i="6" s="1"/>
  <c r="B6013" i="6"/>
  <c r="H6013" i="6" s="1"/>
  <c r="B6014" i="6"/>
  <c r="I6014" i="6" s="1"/>
  <c r="B6015" i="6"/>
  <c r="I6015" i="6" s="1"/>
  <c r="B6016" i="6"/>
  <c r="I6016" i="6" s="1"/>
  <c r="B6017" i="6"/>
  <c r="H6017" i="6" s="1"/>
  <c r="B6018" i="6"/>
  <c r="I6018" i="6" s="1"/>
  <c r="B6019" i="6"/>
  <c r="I6019" i="6" s="1"/>
  <c r="B6020" i="6"/>
  <c r="I6020" i="6" s="1"/>
  <c r="B6021" i="6"/>
  <c r="H6021" i="6" s="1"/>
  <c r="B6022" i="6"/>
  <c r="I6022" i="6" s="1"/>
  <c r="B6023" i="6"/>
  <c r="I6023" i="6" s="1"/>
  <c r="B6024" i="6"/>
  <c r="I6024" i="6" s="1"/>
  <c r="B6025" i="6"/>
  <c r="H6025" i="6" s="1"/>
  <c r="B6026" i="6"/>
  <c r="I6026" i="6" s="1"/>
  <c r="B6027" i="6"/>
  <c r="I6027" i="6" s="1"/>
  <c r="B6028" i="6"/>
  <c r="I6028" i="6" s="1"/>
  <c r="B6029" i="6"/>
  <c r="H6029" i="6" s="1"/>
  <c r="B6030" i="6"/>
  <c r="I6030" i="6" s="1"/>
  <c r="B6031" i="6"/>
  <c r="I6031" i="6" s="1"/>
  <c r="B6032" i="6"/>
  <c r="I6032" i="6" s="1"/>
  <c r="B6033" i="6"/>
  <c r="H6033" i="6" s="1"/>
  <c r="B6034" i="6"/>
  <c r="I6034" i="6" s="1"/>
  <c r="B6035" i="6"/>
  <c r="I6035" i="6" s="1"/>
  <c r="B6036" i="6"/>
  <c r="I6036" i="6" s="1"/>
  <c r="B6037" i="6"/>
  <c r="H6037" i="6" s="1"/>
  <c r="B6038" i="6"/>
  <c r="I6038" i="6" s="1"/>
  <c r="B6039" i="6"/>
  <c r="I6039" i="6" s="1"/>
  <c r="B6040" i="6"/>
  <c r="I6040" i="6" s="1"/>
  <c r="B6041" i="6"/>
  <c r="H6041" i="6" s="1"/>
  <c r="B6042" i="6"/>
  <c r="I6042" i="6" s="1"/>
  <c r="B6043" i="6"/>
  <c r="I6043" i="6" s="1"/>
  <c r="B6044" i="6"/>
  <c r="I6044" i="6" s="1"/>
  <c r="B6045" i="6"/>
  <c r="H6045" i="6" s="1"/>
  <c r="B6046" i="6"/>
  <c r="I6046" i="6" s="1"/>
  <c r="B6047" i="6"/>
  <c r="I6047" i="6" s="1"/>
  <c r="B6048" i="6"/>
  <c r="I6048" i="6" s="1"/>
  <c r="B6049" i="6"/>
  <c r="H6049" i="6" s="1"/>
  <c r="B6050" i="6"/>
  <c r="I6050" i="6" s="1"/>
  <c r="B6051" i="6"/>
  <c r="I6051" i="6" s="1"/>
  <c r="B6052" i="6"/>
  <c r="I6052" i="6" s="1"/>
  <c r="B6053" i="6"/>
  <c r="H6053" i="6" s="1"/>
  <c r="B6054" i="6"/>
  <c r="I6054" i="6" s="1"/>
  <c r="B6055" i="6"/>
  <c r="I6055" i="6" s="1"/>
  <c r="B6056" i="6"/>
  <c r="I6056" i="6" s="1"/>
  <c r="B6057" i="6"/>
  <c r="H6057" i="6"/>
  <c r="B6058" i="6"/>
  <c r="I6058" i="6" s="1"/>
  <c r="B6059" i="6"/>
  <c r="I6059" i="6" s="1"/>
  <c r="B6060" i="6"/>
  <c r="I6060" i="6" s="1"/>
  <c r="B6061" i="6"/>
  <c r="H6061" i="6" s="1"/>
  <c r="B6062" i="6"/>
  <c r="I6062" i="6" s="1"/>
  <c r="B6063" i="6"/>
  <c r="I6063" i="6" s="1"/>
  <c r="B6064" i="6"/>
  <c r="I6064" i="6" s="1"/>
  <c r="B6065" i="6"/>
  <c r="H6065" i="6" s="1"/>
  <c r="B6066" i="6"/>
  <c r="I6066" i="6" s="1"/>
  <c r="B6067" i="6"/>
  <c r="I6067" i="6" s="1"/>
  <c r="B6068" i="6"/>
  <c r="I6068" i="6" s="1"/>
  <c r="B6069" i="6"/>
  <c r="H6069" i="6" s="1"/>
  <c r="B6070" i="6"/>
  <c r="I6070" i="6" s="1"/>
  <c r="B6071" i="6"/>
  <c r="I6071" i="6" s="1"/>
  <c r="B6072" i="6"/>
  <c r="I6072" i="6" s="1"/>
  <c r="B6073" i="6"/>
  <c r="H6073" i="6" s="1"/>
  <c r="B6074" i="6"/>
  <c r="I6074" i="6" s="1"/>
  <c r="B6075" i="6"/>
  <c r="I6075" i="6" s="1"/>
  <c r="B6076" i="6"/>
  <c r="I6076" i="6" s="1"/>
  <c r="B6077" i="6"/>
  <c r="H6077" i="6" s="1"/>
  <c r="B6078" i="6"/>
  <c r="I6078" i="6" s="1"/>
  <c r="B6079" i="6"/>
  <c r="I6079" i="6" s="1"/>
  <c r="B6080" i="6"/>
  <c r="I6080" i="6" s="1"/>
  <c r="B6081" i="6"/>
  <c r="H6081" i="6" s="1"/>
  <c r="B6082" i="6"/>
  <c r="I6082" i="6" s="1"/>
  <c r="B6083" i="6"/>
  <c r="I6083" i="6" s="1"/>
  <c r="B6084" i="6"/>
  <c r="I6084" i="6" s="1"/>
  <c r="B6085" i="6"/>
  <c r="H6085" i="6" s="1"/>
  <c r="B6086" i="6"/>
  <c r="I6086" i="6" s="1"/>
  <c r="B6087" i="6"/>
  <c r="I6087" i="6" s="1"/>
  <c r="B6088" i="6"/>
  <c r="I6088" i="6" s="1"/>
  <c r="B6089" i="6"/>
  <c r="H6089" i="6" s="1"/>
  <c r="B6090" i="6"/>
  <c r="I6090" i="6" s="1"/>
  <c r="B6091" i="6"/>
  <c r="I6091" i="6" s="1"/>
  <c r="B6092" i="6"/>
  <c r="I6092" i="6" s="1"/>
  <c r="B6093" i="6"/>
  <c r="H6093" i="6" s="1"/>
  <c r="B6094" i="6"/>
  <c r="I6094" i="6" s="1"/>
  <c r="B6095" i="6"/>
  <c r="I6095" i="6" s="1"/>
  <c r="B6096" i="6"/>
  <c r="I6096" i="6" s="1"/>
  <c r="B6097" i="6"/>
  <c r="H6097" i="6" s="1"/>
  <c r="B6098" i="6"/>
  <c r="I6098" i="6" s="1"/>
  <c r="B6099" i="6"/>
  <c r="B6100" i="6"/>
  <c r="C6100" i="6" s="1"/>
  <c r="B6101" i="6"/>
  <c r="C6101" i="6" s="1"/>
  <c r="F6101" i="6"/>
  <c r="G6101" i="6"/>
  <c r="B6102" i="6"/>
  <c r="C6102" i="6" s="1"/>
  <c r="B6103" i="6"/>
  <c r="G6103" i="6" s="1"/>
  <c r="B6104" i="6"/>
  <c r="C6104" i="6" s="1"/>
  <c r="B6105" i="6"/>
  <c r="C6105" i="6" s="1"/>
  <c r="B6106" i="6"/>
  <c r="C6106" i="6" s="1"/>
  <c r="B6107" i="6"/>
  <c r="B6108" i="6"/>
  <c r="C6108" i="6" s="1"/>
  <c r="B6109" i="6"/>
  <c r="B6110" i="6"/>
  <c r="E6110" i="6" s="1"/>
  <c r="B6111" i="6"/>
  <c r="G6111" i="6" s="1"/>
  <c r="B6112" i="6"/>
  <c r="C6112" i="6" s="1"/>
  <c r="B6113" i="6"/>
  <c r="C6113" i="6" s="1"/>
  <c r="B6114" i="6"/>
  <c r="C6114" i="6" s="1"/>
  <c r="B6115" i="6"/>
  <c r="B6116" i="6"/>
  <c r="C6116" i="6" s="1"/>
  <c r="B6117" i="6"/>
  <c r="C6117" i="6" s="1"/>
  <c r="B6118" i="6"/>
  <c r="C6118" i="6" s="1"/>
  <c r="B6119" i="6"/>
  <c r="G6119" i="6" s="1"/>
  <c r="B6120" i="6"/>
  <c r="C6120" i="6" s="1"/>
  <c r="B6121" i="6"/>
  <c r="C6121" i="6" s="1"/>
  <c r="B6122" i="6"/>
  <c r="C6122" i="6" s="1"/>
  <c r="B6123" i="6"/>
  <c r="B6124" i="6"/>
  <c r="C6124" i="6" s="1"/>
  <c r="B6125" i="6"/>
  <c r="C6125" i="6" s="1"/>
  <c r="B6126" i="6"/>
  <c r="C6126" i="6" s="1"/>
  <c r="B6127" i="6"/>
  <c r="G6127" i="6" s="1"/>
  <c r="B6128" i="6"/>
  <c r="C6128" i="6" s="1"/>
  <c r="B6129" i="6"/>
  <c r="C6129" i="6" s="1"/>
  <c r="E6129" i="6"/>
  <c r="B6130" i="6"/>
  <c r="G6130" i="6" s="1"/>
  <c r="B6131" i="6"/>
  <c r="B6132" i="6"/>
  <c r="C6132" i="6" s="1"/>
  <c r="B6133" i="6"/>
  <c r="F6133" i="6" s="1"/>
  <c r="B6134" i="6"/>
  <c r="C6134" i="6" s="1"/>
  <c r="B6135" i="6"/>
  <c r="G6135" i="6" s="1"/>
  <c r="B6136" i="6"/>
  <c r="C6136" i="6" s="1"/>
  <c r="G6136" i="6"/>
  <c r="B6137" i="6"/>
  <c r="C6137" i="6" s="1"/>
  <c r="B6138" i="6"/>
  <c r="E6138" i="6" s="1"/>
  <c r="B6139" i="6"/>
  <c r="B6140" i="6"/>
  <c r="C6140" i="6" s="1"/>
  <c r="B6141" i="6"/>
  <c r="E6141" i="6" s="1"/>
  <c r="B6142" i="6"/>
  <c r="G6142" i="6" s="1"/>
  <c r="B6143" i="6"/>
  <c r="G6143" i="6" s="1"/>
  <c r="B6144" i="6"/>
  <c r="C6144" i="6" s="1"/>
  <c r="B6145" i="6"/>
  <c r="C6145" i="6" s="1"/>
  <c r="B6146" i="6"/>
  <c r="C6146" i="6" s="1"/>
  <c r="B6147" i="6"/>
  <c r="B6148" i="6"/>
  <c r="C6148" i="6" s="1"/>
  <c r="B6149" i="6"/>
  <c r="C6149" i="6" s="1"/>
  <c r="B6150" i="6"/>
  <c r="C6150" i="6" s="1"/>
  <c r="B6151" i="6"/>
  <c r="G6151" i="6" s="1"/>
  <c r="B6152" i="6"/>
  <c r="C6152" i="6" s="1"/>
  <c r="B6153" i="6"/>
  <c r="F6153" i="6"/>
  <c r="B6154" i="6"/>
  <c r="C6154" i="6" s="1"/>
  <c r="B6155" i="6"/>
  <c r="B6156" i="6"/>
  <c r="C6156" i="6" s="1"/>
  <c r="B6157" i="6"/>
  <c r="C6157" i="6" s="1"/>
  <c r="B6158" i="6"/>
  <c r="C6158" i="6" s="1"/>
  <c r="B6159" i="6"/>
  <c r="G6159" i="6" s="1"/>
  <c r="B6160" i="6"/>
  <c r="C6160" i="6" s="1"/>
  <c r="B6161" i="6"/>
  <c r="C6161" i="6" s="1"/>
  <c r="B6162" i="6"/>
  <c r="B6163" i="6"/>
  <c r="B6164" i="6"/>
  <c r="C6164" i="6" s="1"/>
  <c r="B6165" i="6"/>
  <c r="F6165" i="6" s="1"/>
  <c r="B6166" i="6"/>
  <c r="C6166" i="6" s="1"/>
  <c r="B6167" i="6"/>
  <c r="G6167" i="6" s="1"/>
  <c r="B6168" i="6"/>
  <c r="B6169" i="6"/>
  <c r="C6169" i="6" s="1"/>
  <c r="B6170" i="6"/>
  <c r="C6170" i="6" s="1"/>
  <c r="B6171" i="6"/>
  <c r="B6172" i="6"/>
  <c r="C6172" i="6" s="1"/>
  <c r="B6173" i="6"/>
  <c r="B6174" i="6"/>
  <c r="C6174" i="6" s="1"/>
  <c r="G6174" i="6"/>
  <c r="B6175" i="6"/>
  <c r="G6175" i="6" s="1"/>
  <c r="B6176" i="6"/>
  <c r="C6176" i="6" s="1"/>
  <c r="B6177" i="6"/>
  <c r="C6177" i="6" s="1"/>
  <c r="B6178" i="6"/>
  <c r="C6178" i="6" s="1"/>
  <c r="B6179" i="6"/>
  <c r="B6180" i="6"/>
  <c r="C6180" i="6" s="1"/>
  <c r="G6180" i="6"/>
  <c r="B6181" i="6"/>
  <c r="C6181" i="6" s="1"/>
  <c r="B6182" i="6"/>
  <c r="C6182" i="6" s="1"/>
  <c r="B6183" i="6"/>
  <c r="G6183" i="6" s="1"/>
  <c r="B6184" i="6"/>
  <c r="C6184" i="6" s="1"/>
  <c r="B6185" i="6"/>
  <c r="C6185" i="6" s="1"/>
  <c r="B6186" i="6"/>
  <c r="C6186" i="6" s="1"/>
  <c r="B6187" i="6"/>
  <c r="B6188" i="6"/>
  <c r="C6188" i="6" s="1"/>
  <c r="B6189" i="6"/>
  <c r="C6189" i="6" s="1"/>
  <c r="B6190" i="6"/>
  <c r="C6190" i="6" s="1"/>
  <c r="B6191" i="6"/>
  <c r="G6191" i="6" s="1"/>
  <c r="B6192" i="6"/>
  <c r="C6192" i="6" s="1"/>
  <c r="F6192" i="6"/>
  <c r="G6192" i="6"/>
  <c r="B6193" i="6"/>
  <c r="C6193" i="6"/>
  <c r="E6193" i="6"/>
  <c r="B6194" i="6"/>
  <c r="C6194" i="6" s="1"/>
  <c r="B6195" i="6"/>
  <c r="B6196" i="6"/>
  <c r="C6196" i="6" s="1"/>
  <c r="B6197" i="6"/>
  <c r="E6197" i="6" s="1"/>
  <c r="F6197" i="6"/>
  <c r="B6198" i="6"/>
  <c r="C6198" i="6" s="1"/>
  <c r="B6199" i="6"/>
  <c r="G6199" i="6" s="1"/>
  <c r="B6200" i="6"/>
  <c r="C6200" i="6" s="1"/>
  <c r="B6201" i="6"/>
  <c r="C6201" i="6" s="1"/>
  <c r="B6202" i="6"/>
  <c r="C6202" i="6" s="1"/>
  <c r="B6203" i="6"/>
  <c r="B6204" i="6"/>
  <c r="C6204" i="6" s="1"/>
  <c r="B6205" i="6"/>
  <c r="C6205" i="6" s="1"/>
  <c r="B6206" i="6"/>
  <c r="G6206" i="6" s="1"/>
  <c r="B6207" i="6"/>
  <c r="G6207" i="6" s="1"/>
  <c r="B6208" i="6"/>
  <c r="C6208" i="6" s="1"/>
  <c r="B6209" i="6"/>
  <c r="C6209" i="6" s="1"/>
  <c r="B6210" i="6"/>
  <c r="C6210" i="6" s="1"/>
  <c r="B6211" i="6"/>
  <c r="B6212" i="6"/>
  <c r="C6212" i="6" s="1"/>
  <c r="B6213" i="6"/>
  <c r="C6213" i="6" s="1"/>
  <c r="G6213" i="6"/>
  <c r="B6214" i="6"/>
  <c r="I6214" i="6" s="1"/>
  <c r="B6215" i="6"/>
  <c r="I6215" i="6" s="1"/>
  <c r="B6216" i="6"/>
  <c r="B6217" i="6"/>
  <c r="G6217" i="6" s="1"/>
  <c r="B6218" i="6"/>
  <c r="I6218" i="6" s="1"/>
  <c r="B6219" i="6"/>
  <c r="I6219" i="6" s="1"/>
  <c r="B6220" i="6"/>
  <c r="I6220" i="6" s="1"/>
  <c r="G6220" i="6"/>
  <c r="B6221" i="6"/>
  <c r="I6221" i="6" s="1"/>
  <c r="B6222" i="6"/>
  <c r="I6222" i="6" s="1"/>
  <c r="B6223" i="6"/>
  <c r="I6223" i="6" s="1"/>
  <c r="B6224" i="6"/>
  <c r="B6225" i="6"/>
  <c r="G6225" i="6" s="1"/>
  <c r="B6226" i="6"/>
  <c r="I6226" i="6" s="1"/>
  <c r="B6227" i="6"/>
  <c r="I6227" i="6" s="1"/>
  <c r="B6228" i="6"/>
  <c r="I6228" i="6" s="1"/>
  <c r="B6229" i="6"/>
  <c r="I6229" i="6" s="1"/>
  <c r="B6230" i="6"/>
  <c r="I6230" i="6" s="1"/>
  <c r="B6231" i="6"/>
  <c r="I6231" i="6" s="1"/>
  <c r="B6232" i="6"/>
  <c r="B6233" i="6"/>
  <c r="G6233" i="6" s="1"/>
  <c r="B6234" i="6"/>
  <c r="I6234" i="6" s="1"/>
  <c r="B6235" i="6"/>
  <c r="I6235" i="6" s="1"/>
  <c r="B6236" i="6"/>
  <c r="I6236" i="6" s="1"/>
  <c r="B6237" i="6"/>
  <c r="I6237" i="6" s="1"/>
  <c r="B6238" i="6"/>
  <c r="I6238" i="6" s="1"/>
  <c r="B6239" i="6"/>
  <c r="I6239" i="6" s="1"/>
  <c r="B6240" i="6"/>
  <c r="B6241" i="6"/>
  <c r="G6241" i="6" s="1"/>
  <c r="B6242" i="6"/>
  <c r="I6242" i="6" s="1"/>
  <c r="B6243" i="6"/>
  <c r="I6243" i="6" s="1"/>
  <c r="B6244" i="6"/>
  <c r="I6244" i="6" s="1"/>
  <c r="B6245" i="6"/>
  <c r="I6245" i="6" s="1"/>
  <c r="B6246" i="6"/>
  <c r="B6247" i="6"/>
  <c r="I6247" i="6" s="1"/>
  <c r="B6248" i="6"/>
  <c r="B6249" i="6"/>
  <c r="G6249" i="6" s="1"/>
  <c r="B6250" i="6"/>
  <c r="I6250" i="6" s="1"/>
  <c r="B6251" i="6"/>
  <c r="I6251" i="6" s="1"/>
  <c r="B6252" i="6"/>
  <c r="I6252" i="6" s="1"/>
  <c r="B6253" i="6"/>
  <c r="I6253" i="6" s="1"/>
  <c r="B6254" i="6"/>
  <c r="I6254" i="6" s="1"/>
  <c r="B6255" i="6"/>
  <c r="I6255" i="6" s="1"/>
  <c r="B6256" i="6"/>
  <c r="B6257" i="6"/>
  <c r="G6257" i="6" s="1"/>
  <c r="B6258" i="6"/>
  <c r="I6258" i="6" s="1"/>
  <c r="B6259" i="6"/>
  <c r="I6259" i="6" s="1"/>
  <c r="B6260" i="6"/>
  <c r="I6260" i="6" s="1"/>
  <c r="B6261" i="6"/>
  <c r="I6261" i="6" s="1"/>
  <c r="F6261" i="6"/>
  <c r="G6261" i="6"/>
  <c r="B6262" i="6"/>
  <c r="I6262" i="6" s="1"/>
  <c r="B6263" i="6"/>
  <c r="I6263" i="6" s="1"/>
  <c r="B6264" i="6"/>
  <c r="B6265" i="6"/>
  <c r="G6265" i="6" s="1"/>
  <c r="B6266" i="6"/>
  <c r="I6266" i="6" s="1"/>
  <c r="B6267" i="6"/>
  <c r="I6267" i="6" s="1"/>
  <c r="B6268" i="6"/>
  <c r="I6268" i="6" s="1"/>
  <c r="B6269" i="6"/>
  <c r="I6269" i="6" s="1"/>
  <c r="B6270" i="6"/>
  <c r="I6270" i="6" s="1"/>
  <c r="B6271" i="6"/>
  <c r="I6271" i="6" s="1"/>
  <c r="B6272" i="6"/>
  <c r="B6273" i="6"/>
  <c r="G6273" i="6" s="1"/>
  <c r="B6274" i="6"/>
  <c r="I6274" i="6" s="1"/>
  <c r="B6275" i="6"/>
  <c r="I6275" i="6" s="1"/>
  <c r="B6276" i="6"/>
  <c r="I6276" i="6" s="1"/>
  <c r="B6277" i="6"/>
  <c r="I6277" i="6" s="1"/>
  <c r="B6278" i="6"/>
  <c r="I6278" i="6" s="1"/>
  <c r="B6279" i="6"/>
  <c r="I6279" i="6" s="1"/>
  <c r="B6280" i="6"/>
  <c r="B6281" i="6"/>
  <c r="G6281" i="6" s="1"/>
  <c r="B6282" i="6"/>
  <c r="I6282" i="6" s="1"/>
  <c r="B6283" i="6"/>
  <c r="I6283" i="6" s="1"/>
  <c r="B6284" i="6"/>
  <c r="I6284" i="6" s="1"/>
  <c r="B6285" i="6"/>
  <c r="I6285" i="6" s="1"/>
  <c r="B6286" i="6"/>
  <c r="I6286" i="6" s="1"/>
  <c r="B6287" i="6"/>
  <c r="I6287" i="6" s="1"/>
  <c r="B6288" i="6"/>
  <c r="B6289" i="6"/>
  <c r="G6289" i="6" s="1"/>
  <c r="B6290" i="6"/>
  <c r="I6290" i="6" s="1"/>
  <c r="B6291" i="6"/>
  <c r="I6291" i="6" s="1"/>
  <c r="B6292" i="6"/>
  <c r="I6292" i="6" s="1"/>
  <c r="B6293" i="6"/>
  <c r="B6294" i="6"/>
  <c r="I6294" i="6" s="1"/>
  <c r="B6295" i="6"/>
  <c r="I6295" i="6" s="1"/>
  <c r="B6296" i="6"/>
  <c r="B6297" i="6"/>
  <c r="G6297" i="6" s="1"/>
  <c r="B6298" i="6"/>
  <c r="I6298" i="6" s="1"/>
  <c r="B6299" i="6"/>
  <c r="I6299" i="6" s="1"/>
  <c r="B6300" i="6"/>
  <c r="I6300" i="6" s="1"/>
  <c r="B6301" i="6"/>
  <c r="I6301" i="6" s="1"/>
  <c r="B6302" i="6"/>
  <c r="I6302" i="6" s="1"/>
  <c r="B6303" i="6"/>
  <c r="C6303" i="6" s="1"/>
  <c r="B6304" i="6"/>
  <c r="B6305" i="6"/>
  <c r="B6306" i="6"/>
  <c r="G6306" i="6" s="1"/>
  <c r="B6307" i="6"/>
  <c r="C6307" i="6" s="1"/>
  <c r="B6308" i="6"/>
  <c r="B6309" i="6"/>
  <c r="C6309" i="6" s="1"/>
  <c r="B6310" i="6"/>
  <c r="I6310" i="6" s="1"/>
  <c r="B6311" i="6"/>
  <c r="B6312" i="6"/>
  <c r="I6312" i="6" s="1"/>
  <c r="E6312" i="6"/>
  <c r="G6312" i="6"/>
  <c r="B6313" i="6"/>
  <c r="B6314" i="6"/>
  <c r="G6314" i="6" s="1"/>
  <c r="B6315" i="6"/>
  <c r="C6315" i="6" s="1"/>
  <c r="B6316" i="6"/>
  <c r="I6316" i="6" s="1"/>
  <c r="B6317" i="6"/>
  <c r="C6317" i="6" s="1"/>
  <c r="B6318" i="6"/>
  <c r="I6318" i="6" s="1"/>
  <c r="E6318" i="6"/>
  <c r="F6318" i="6"/>
  <c r="B6319" i="6"/>
  <c r="C6319" i="6"/>
  <c r="F6319" i="6"/>
  <c r="B6320" i="6"/>
  <c r="I6320" i="6" s="1"/>
  <c r="B6321" i="6"/>
  <c r="B6322" i="6"/>
  <c r="B6323" i="6"/>
  <c r="G6323" i="6" s="1"/>
  <c r="B6324" i="6"/>
  <c r="I6324" i="6" s="1"/>
  <c r="B6325" i="6"/>
  <c r="B6326" i="6"/>
  <c r="I6326" i="6" s="1"/>
  <c r="G6326" i="6"/>
  <c r="B6327" i="6"/>
  <c r="B6328" i="6"/>
  <c r="B6329" i="6"/>
  <c r="I6329" i="6" s="1"/>
  <c r="B6330" i="6"/>
  <c r="B6331" i="6"/>
  <c r="G6331" i="6" s="1"/>
  <c r="B6332" i="6"/>
  <c r="I6332" i="6" s="1"/>
  <c r="B6333" i="6"/>
  <c r="B6334" i="6"/>
  <c r="I6334" i="6" s="1"/>
  <c r="B6335" i="6"/>
  <c r="I6335" i="6" s="1"/>
  <c r="B6336" i="6"/>
  <c r="B6337" i="6"/>
  <c r="E6337" i="6"/>
  <c r="B6338" i="6"/>
  <c r="B6339" i="6"/>
  <c r="G6339" i="6" s="1"/>
  <c r="B6340" i="6"/>
  <c r="I6340" i="6" s="1"/>
  <c r="B6341" i="6"/>
  <c r="B6342" i="6"/>
  <c r="B6343" i="6"/>
  <c r="I6343" i="6" s="1"/>
  <c r="G6343" i="6"/>
  <c r="B6344" i="6"/>
  <c r="B6345" i="6"/>
  <c r="I6345" i="6" s="1"/>
  <c r="B6346" i="6"/>
  <c r="B6347" i="6"/>
  <c r="G6347" i="6" s="1"/>
  <c r="B6348" i="6"/>
  <c r="I6348" i="6" s="1"/>
  <c r="B6349" i="6"/>
  <c r="B6350" i="6"/>
  <c r="I6350" i="6" s="1"/>
  <c r="B6351" i="6"/>
  <c r="I6351" i="6" s="1"/>
  <c r="B6352" i="6"/>
  <c r="B6353" i="6"/>
  <c r="B6354" i="6"/>
  <c r="B6355" i="6"/>
  <c r="G6355" i="6" s="1"/>
  <c r="B6356" i="6"/>
  <c r="I6356" i="6" s="1"/>
  <c r="B6357" i="6"/>
  <c r="B6358" i="6"/>
  <c r="B6359" i="6"/>
  <c r="I6359" i="6" s="1"/>
  <c r="B6360" i="6"/>
  <c r="B6361" i="6"/>
  <c r="I6361" i="6" s="1"/>
  <c r="B6362" i="6"/>
  <c r="B6363" i="6"/>
  <c r="G6363" i="6" s="1"/>
  <c r="B6364" i="6"/>
  <c r="I6364" i="6" s="1"/>
  <c r="B6365" i="6"/>
  <c r="B6366" i="6"/>
  <c r="I6366" i="6" s="1"/>
  <c r="B6367" i="6"/>
  <c r="I6367" i="6" s="1"/>
  <c r="E6367" i="6"/>
  <c r="B6368" i="6"/>
  <c r="B6369" i="6"/>
  <c r="I6369" i="6" s="1"/>
  <c r="B6370" i="6"/>
  <c r="B6371" i="6"/>
  <c r="G6371" i="6" s="1"/>
  <c r="B6372" i="6"/>
  <c r="I6372" i="6" s="1"/>
  <c r="B6373" i="6"/>
  <c r="B6374" i="6"/>
  <c r="C6374" i="6"/>
  <c r="B6375" i="6"/>
  <c r="C6375" i="6"/>
  <c r="B6376" i="6"/>
  <c r="B6377" i="6"/>
  <c r="C6377" i="6" s="1"/>
  <c r="B6378" i="6"/>
  <c r="B6379" i="6"/>
  <c r="G6379" i="6" s="1"/>
  <c r="B6380" i="6"/>
  <c r="I6380" i="6" s="1"/>
  <c r="B6381" i="6"/>
  <c r="B6382" i="6"/>
  <c r="B6383" i="6"/>
  <c r="I6383" i="6" s="1"/>
  <c r="G6383" i="6"/>
  <c r="B6384" i="6"/>
  <c r="B6385" i="6"/>
  <c r="B6386" i="6"/>
  <c r="B6387" i="6"/>
  <c r="G6387" i="6" s="1"/>
  <c r="B6388" i="6"/>
  <c r="I6388" i="6" s="1"/>
  <c r="B6389" i="6"/>
  <c r="B6390" i="6"/>
  <c r="I6390" i="6" s="1"/>
  <c r="B6391" i="6"/>
  <c r="I6391" i="6" s="1"/>
  <c r="B6392" i="6"/>
  <c r="B6393" i="6"/>
  <c r="I6393" i="6" s="1"/>
  <c r="B6394" i="6"/>
  <c r="B6395" i="6"/>
  <c r="G6395" i="6" s="1"/>
  <c r="B6396" i="6"/>
  <c r="I6396" i="6" s="1"/>
  <c r="B6397" i="6"/>
  <c r="B6398" i="6"/>
  <c r="I6398" i="6" s="1"/>
  <c r="B6399" i="6"/>
  <c r="B6400" i="6"/>
  <c r="B6401" i="6"/>
  <c r="I6401" i="6" s="1"/>
  <c r="B6402" i="6"/>
  <c r="B6403" i="6"/>
  <c r="G6403" i="6" s="1"/>
  <c r="B6404" i="6"/>
  <c r="I6404" i="6" s="1"/>
  <c r="B6405" i="6"/>
  <c r="B6406" i="6"/>
  <c r="I6406" i="6" s="1"/>
  <c r="C6406" i="6"/>
  <c r="B6407" i="6"/>
  <c r="G6407" i="6" s="1"/>
  <c r="B6408" i="6"/>
  <c r="B6409" i="6"/>
  <c r="B6410" i="6"/>
  <c r="B6411" i="6"/>
  <c r="G6411" i="6" s="1"/>
  <c r="B6412" i="6"/>
  <c r="I6412" i="6" s="1"/>
  <c r="B6413" i="6"/>
  <c r="B6414" i="6"/>
  <c r="B6415" i="6"/>
  <c r="I6415" i="6" s="1"/>
  <c r="B6416" i="6"/>
  <c r="B6417" i="6"/>
  <c r="I6417" i="6" s="1"/>
  <c r="C6417" i="6"/>
  <c r="E6417" i="6"/>
  <c r="B6418" i="6"/>
  <c r="B6419" i="6"/>
  <c r="G6419" i="6" s="1"/>
  <c r="B6420" i="6"/>
  <c r="I6420" i="6" s="1"/>
  <c r="B6421" i="6"/>
  <c r="B6422" i="6"/>
  <c r="I6422" i="6" s="1"/>
  <c r="B6423" i="6"/>
  <c r="I6423" i="6" s="1"/>
  <c r="B6424" i="6"/>
  <c r="B6425" i="6"/>
  <c r="I6425" i="6" s="1"/>
  <c r="B6426" i="6"/>
  <c r="B6427" i="6"/>
  <c r="G6427" i="6" s="1"/>
  <c r="B6428" i="6"/>
  <c r="I6428" i="6" s="1"/>
  <c r="B6429" i="6"/>
  <c r="B6430" i="6"/>
  <c r="I6430" i="6" s="1"/>
  <c r="B6431" i="6"/>
  <c r="I6431" i="6" s="1"/>
  <c r="C6431" i="6"/>
  <c r="E6431" i="6"/>
  <c r="B6432" i="6"/>
  <c r="B6433" i="6"/>
  <c r="I6433" i="6" s="1"/>
  <c r="B6434" i="6"/>
  <c r="B6435" i="6"/>
  <c r="G6435" i="6" s="1"/>
  <c r="B6436" i="6"/>
  <c r="I6436" i="6" s="1"/>
  <c r="B6437" i="6"/>
  <c r="B6438" i="6"/>
  <c r="B6439" i="6"/>
  <c r="C6439" i="6" s="1"/>
  <c r="B6440" i="6"/>
  <c r="B6441" i="6"/>
  <c r="B6442" i="6"/>
  <c r="B6443" i="6"/>
  <c r="G6443" i="6" s="1"/>
  <c r="B6444" i="6"/>
  <c r="I6444" i="6" s="1"/>
  <c r="B6445" i="6"/>
  <c r="B6446" i="6"/>
  <c r="C6446" i="6" s="1"/>
  <c r="B6447" i="6"/>
  <c r="I6447" i="6" s="1"/>
  <c r="G6447" i="6"/>
  <c r="B6448" i="6"/>
  <c r="B6449" i="6"/>
  <c r="B6450" i="6"/>
  <c r="B6451" i="6"/>
  <c r="G6451" i="6" s="1"/>
  <c r="B6452" i="6"/>
  <c r="I6452" i="6" s="1"/>
  <c r="B6453" i="6"/>
  <c r="B6454" i="6"/>
  <c r="I6454" i="6" s="1"/>
  <c r="B6455" i="6"/>
  <c r="I6455" i="6" s="1"/>
  <c r="B6456" i="6"/>
  <c r="B6457" i="6"/>
  <c r="I6457" i="6" s="1"/>
  <c r="B6458" i="6"/>
  <c r="B6459" i="6"/>
  <c r="G6459" i="6" s="1"/>
  <c r="B6460" i="6"/>
  <c r="I6460" i="6" s="1"/>
  <c r="B6461" i="6"/>
  <c r="B6462" i="6"/>
  <c r="I6462" i="6" s="1"/>
  <c r="B6463" i="6"/>
  <c r="E6463" i="6"/>
  <c r="B6464" i="6"/>
  <c r="B6465" i="6"/>
  <c r="I6465" i="6" s="1"/>
  <c r="B6466" i="6"/>
  <c r="B6467" i="6"/>
  <c r="G6467" i="6" s="1"/>
  <c r="B6468" i="6"/>
  <c r="I6468" i="6" s="1"/>
  <c r="B6469" i="6"/>
  <c r="B6470" i="6"/>
  <c r="C6470" i="6" s="1"/>
  <c r="B6471" i="6"/>
  <c r="I6471" i="6" s="1"/>
  <c r="C6471" i="6"/>
  <c r="E6471" i="6"/>
  <c r="B6472" i="6"/>
  <c r="B6473" i="6"/>
  <c r="C6473" i="6" s="1"/>
  <c r="B6474" i="6"/>
  <c r="B6475" i="6"/>
  <c r="G6475" i="6" s="1"/>
  <c r="B6476" i="6"/>
  <c r="I6476" i="6" s="1"/>
  <c r="B6477" i="6"/>
  <c r="B6478" i="6"/>
  <c r="I6478" i="6" s="1"/>
  <c r="F6478" i="6"/>
  <c r="B6479" i="6"/>
  <c r="I6479" i="6" s="1"/>
  <c r="G6479" i="6"/>
  <c r="B6480" i="6"/>
  <c r="B6481" i="6"/>
  <c r="B6482" i="6"/>
  <c r="B6483" i="6"/>
  <c r="G6483" i="6" s="1"/>
  <c r="B6484" i="6"/>
  <c r="I6484" i="6" s="1"/>
  <c r="B6485" i="6"/>
  <c r="B6486" i="6"/>
  <c r="I6486" i="6" s="1"/>
  <c r="B6487" i="6"/>
  <c r="I6487" i="6" s="1"/>
  <c r="B6488" i="6"/>
  <c r="B6489" i="6"/>
  <c r="I6489" i="6" s="1"/>
  <c r="B6490" i="6"/>
  <c r="B6491" i="6"/>
  <c r="G6491" i="6" s="1"/>
  <c r="B6492" i="6"/>
  <c r="I6492" i="6" s="1"/>
  <c r="B6493" i="6"/>
  <c r="B6494" i="6"/>
  <c r="I6494" i="6" s="1"/>
  <c r="B6495" i="6"/>
  <c r="G6495" i="6" s="1"/>
  <c r="B6496" i="6"/>
  <c r="B6497" i="6"/>
  <c r="I6497" i="6" s="1"/>
  <c r="B6498" i="6"/>
  <c r="B6499" i="6"/>
  <c r="G6499" i="6" s="1"/>
  <c r="B6500" i="6"/>
  <c r="I6500" i="6" s="1"/>
  <c r="B6501" i="6"/>
  <c r="B6502" i="6"/>
  <c r="B6503" i="6"/>
  <c r="I6503" i="6" s="1"/>
  <c r="E6503" i="6"/>
  <c r="B6504" i="6"/>
  <c r="B6505" i="6"/>
  <c r="C6505" i="6"/>
  <c r="B6506" i="6"/>
  <c r="B6507" i="6"/>
  <c r="G6507" i="6" s="1"/>
  <c r="B6508" i="6"/>
  <c r="I6508" i="6" s="1"/>
  <c r="B6509" i="6"/>
  <c r="B6510" i="6"/>
  <c r="I6510" i="6" s="1"/>
  <c r="F6510" i="6"/>
  <c r="B6511" i="6"/>
  <c r="B6512" i="6"/>
  <c r="B6513" i="6"/>
  <c r="I6513" i="6" s="1"/>
  <c r="C6513" i="6"/>
  <c r="B6514" i="6"/>
  <c r="B6515" i="6"/>
  <c r="G6515" i="6" s="1"/>
  <c r="B6516" i="6"/>
  <c r="I6516" i="6" s="1"/>
  <c r="B6517" i="6"/>
  <c r="B6518" i="6"/>
  <c r="I6518" i="6" s="1"/>
  <c r="B6519" i="6"/>
  <c r="I6519" i="6" s="1"/>
  <c r="B6520" i="6"/>
  <c r="B6521" i="6"/>
  <c r="I6521" i="6" s="1"/>
  <c r="B6522" i="6"/>
  <c r="B6523" i="6"/>
  <c r="G6523" i="6" s="1"/>
  <c r="B6524" i="6"/>
  <c r="I6524" i="6" s="1"/>
  <c r="B6525" i="6"/>
  <c r="B6526" i="6"/>
  <c r="I6526" i="6" s="1"/>
  <c r="B6527" i="6"/>
  <c r="I6527" i="6" s="1"/>
  <c r="C6527" i="6"/>
  <c r="G6527" i="6"/>
  <c r="B6528" i="6"/>
  <c r="B6529" i="6"/>
  <c r="I6529" i="6" s="1"/>
  <c r="B6530" i="6"/>
  <c r="B6531" i="6"/>
  <c r="G6531" i="6" s="1"/>
  <c r="B6532" i="6"/>
  <c r="I6532" i="6" s="1"/>
  <c r="B6533" i="6"/>
  <c r="B6534" i="6"/>
  <c r="I6534" i="6" s="1"/>
  <c r="B6535" i="6"/>
  <c r="I6535" i="6" s="1"/>
  <c r="E6535" i="6"/>
  <c r="B6536" i="6"/>
  <c r="B6537" i="6"/>
  <c r="I6537" i="6" s="1"/>
  <c r="C6537" i="6"/>
  <c r="B6538" i="6"/>
  <c r="B6539" i="6"/>
  <c r="G6539" i="6" s="1"/>
  <c r="B6540" i="6"/>
  <c r="I6540" i="6" s="1"/>
  <c r="B6541" i="6"/>
  <c r="B6542" i="6"/>
  <c r="I6542" i="6" s="1"/>
  <c r="B6543" i="6"/>
  <c r="I6543" i="6" s="1"/>
  <c r="B6544" i="6"/>
  <c r="B6545" i="6"/>
  <c r="I6545" i="6" s="1"/>
  <c r="B6546" i="6"/>
  <c r="B6547" i="6"/>
  <c r="G6547" i="6" s="1"/>
  <c r="B6548" i="6"/>
  <c r="I6548" i="6" s="1"/>
  <c r="B6549" i="6"/>
  <c r="B6550" i="6"/>
  <c r="I6550" i="6" s="1"/>
  <c r="C6550" i="6"/>
  <c r="B6551" i="6"/>
  <c r="I6551" i="6" s="1"/>
  <c r="B6552" i="6"/>
  <c r="B6553" i="6"/>
  <c r="I6553" i="6" s="1"/>
  <c r="B6554" i="6"/>
  <c r="B6555" i="6"/>
  <c r="G6555" i="6" s="1"/>
  <c r="B6556" i="6"/>
  <c r="I6556" i="6" s="1"/>
  <c r="B6557" i="6"/>
  <c r="B6558" i="6"/>
  <c r="I6558" i="6" s="1"/>
  <c r="B6559" i="6"/>
  <c r="I6559" i="6" s="1"/>
  <c r="B6560" i="6"/>
  <c r="B6561" i="6"/>
  <c r="I6561" i="6" s="1"/>
  <c r="B6562" i="6"/>
  <c r="B6563" i="6"/>
  <c r="G6563" i="6" s="1"/>
  <c r="B6564" i="6"/>
  <c r="I6564" i="6" s="1"/>
  <c r="B6565" i="6"/>
  <c r="B6566" i="6"/>
  <c r="I6566" i="6" s="1"/>
  <c r="B6567" i="6"/>
  <c r="I6567" i="6" s="1"/>
  <c r="B6568" i="6"/>
  <c r="B6569" i="6"/>
  <c r="I6569" i="6" s="1"/>
  <c r="B6570" i="6"/>
  <c r="B6571" i="6"/>
  <c r="G6571" i="6" s="1"/>
  <c r="B6572" i="6"/>
  <c r="I6572" i="6" s="1"/>
  <c r="B6573" i="6"/>
  <c r="B6574" i="6"/>
  <c r="I6574" i="6" s="1"/>
  <c r="B6575" i="6"/>
  <c r="I6575" i="6" s="1"/>
  <c r="B6576" i="6"/>
  <c r="B6577" i="6"/>
  <c r="I6577" i="6" s="1"/>
  <c r="B6578" i="6"/>
  <c r="B6579" i="6"/>
  <c r="G6579" i="6" s="1"/>
  <c r="B6580" i="6"/>
  <c r="I6580" i="6" s="1"/>
  <c r="B6581" i="6"/>
  <c r="B6582" i="6"/>
  <c r="I6582" i="6" s="1"/>
  <c r="B6583" i="6"/>
  <c r="I6583" i="6" s="1"/>
  <c r="B6584" i="6"/>
  <c r="B6585" i="6"/>
  <c r="I6585" i="6" s="1"/>
  <c r="B6586" i="6"/>
  <c r="B6587" i="6"/>
  <c r="G6587" i="6" s="1"/>
  <c r="B6588" i="6"/>
  <c r="I6588" i="6" s="1"/>
  <c r="B6589" i="6"/>
  <c r="B6590" i="6"/>
  <c r="I6590" i="6" s="1"/>
  <c r="B6591" i="6"/>
  <c r="I6591" i="6" s="1"/>
  <c r="G6591" i="6"/>
  <c r="B6592" i="6"/>
  <c r="B6593" i="6"/>
  <c r="I6593" i="6" s="1"/>
  <c r="B6594" i="6"/>
  <c r="B6595" i="6"/>
  <c r="G6595" i="6" s="1"/>
  <c r="B6596" i="6"/>
  <c r="I6596" i="6" s="1"/>
  <c r="B6597" i="6"/>
  <c r="B6598" i="6"/>
  <c r="I6598" i="6" s="1"/>
  <c r="B6599" i="6"/>
  <c r="I6599" i="6" s="1"/>
  <c r="B6600" i="6"/>
  <c r="B6601" i="6"/>
  <c r="I6601" i="6" s="1"/>
  <c r="B6602" i="6"/>
  <c r="B6603" i="6"/>
  <c r="G6603" i="6" s="1"/>
  <c r="B6604" i="6"/>
  <c r="I6604" i="6" s="1"/>
  <c r="B6605" i="6"/>
  <c r="B6606" i="6"/>
  <c r="I6606" i="6" s="1"/>
  <c r="B6607" i="6"/>
  <c r="I6607" i="6" s="1"/>
  <c r="B6608" i="6"/>
  <c r="B6609" i="6"/>
  <c r="I6609" i="6" s="1"/>
  <c r="C6609" i="6"/>
  <c r="B6610" i="6"/>
  <c r="B6611" i="6"/>
  <c r="G6611" i="6" s="1"/>
  <c r="B6612" i="6"/>
  <c r="I6612" i="6" s="1"/>
  <c r="B6613" i="6"/>
  <c r="B6614" i="6"/>
  <c r="I6614" i="6" s="1"/>
  <c r="B6615" i="6"/>
  <c r="I6615" i="6" s="1"/>
  <c r="C6615" i="6"/>
  <c r="E6615" i="6"/>
  <c r="B6616" i="6"/>
  <c r="B6617" i="6"/>
  <c r="G6617" i="6" s="1"/>
  <c r="B6618" i="6"/>
  <c r="C6618" i="6" s="1"/>
  <c r="B6619" i="6"/>
  <c r="C6619" i="6" s="1"/>
  <c r="B6620" i="6"/>
  <c r="G6620" i="6" s="1"/>
  <c r="E6620" i="6"/>
  <c r="B6621" i="6"/>
  <c r="B6622" i="6"/>
  <c r="C6622" i="6" s="1"/>
  <c r="B6623" i="6"/>
  <c r="F6623" i="6" s="1"/>
  <c r="B6624" i="6"/>
  <c r="G6624" i="6" s="1"/>
  <c r="B6625" i="6"/>
  <c r="G6625" i="6" s="1"/>
  <c r="B6626" i="6"/>
  <c r="C6626" i="6" s="1"/>
  <c r="B6627" i="6"/>
  <c r="G6627" i="6" s="1"/>
  <c r="B6628" i="6"/>
  <c r="C6628" i="6" s="1"/>
  <c r="B6629" i="6"/>
  <c r="B6630" i="6"/>
  <c r="C6630" i="6" s="1"/>
  <c r="B6631" i="6"/>
  <c r="C6631" i="6" s="1"/>
  <c r="G6631" i="6"/>
  <c r="B6632" i="6"/>
  <c r="C6632" i="6" s="1"/>
  <c r="B6633" i="6"/>
  <c r="G6633" i="6" s="1"/>
  <c r="B6634" i="6"/>
  <c r="B6635" i="6"/>
  <c r="F6635" i="6" s="1"/>
  <c r="B6636" i="6"/>
  <c r="B6637" i="6"/>
  <c r="B6638" i="6"/>
  <c r="C6638" i="6" s="1"/>
  <c r="B6639" i="6"/>
  <c r="G6639" i="6" s="1"/>
  <c r="B6640" i="6"/>
  <c r="C6640" i="6" s="1"/>
  <c r="B6641" i="6"/>
  <c r="G6641" i="6" s="1"/>
  <c r="B6642" i="6"/>
  <c r="C6642" i="6" s="1"/>
  <c r="B6643" i="6"/>
  <c r="F6643" i="6" s="1"/>
  <c r="B6644" i="6"/>
  <c r="G6644" i="6" s="1"/>
  <c r="B6645" i="6"/>
  <c r="B6646" i="6"/>
  <c r="B6647" i="6"/>
  <c r="F6647" i="6" s="1"/>
  <c r="B6648" i="6"/>
  <c r="B6649" i="6"/>
  <c r="G6649" i="6" s="1"/>
  <c r="B6650" i="6"/>
  <c r="C6650" i="6" s="1"/>
  <c r="G6650" i="6"/>
  <c r="B6651" i="6"/>
  <c r="C6651" i="6" s="1"/>
  <c r="B6652" i="6"/>
  <c r="C6652" i="6" s="1"/>
  <c r="B6653" i="6"/>
  <c r="B6654" i="6"/>
  <c r="C6654" i="6" s="1"/>
  <c r="B6655" i="6"/>
  <c r="C6655" i="6" s="1"/>
  <c r="B6656" i="6"/>
  <c r="G6656" i="6" s="1"/>
  <c r="C6656" i="6"/>
  <c r="B6657" i="6"/>
  <c r="G6657" i="6" s="1"/>
  <c r="B6658" i="6"/>
  <c r="C6658" i="6" s="1"/>
  <c r="B6659" i="6"/>
  <c r="G6659" i="6" s="1"/>
  <c r="B6660" i="6"/>
  <c r="C6660" i="6" s="1"/>
  <c r="B6661" i="6"/>
  <c r="B6662" i="6"/>
  <c r="C6662" i="6" s="1"/>
  <c r="B6663" i="6"/>
  <c r="C6663" i="6" s="1"/>
  <c r="B6664" i="6"/>
  <c r="G6664" i="6" s="1"/>
  <c r="B6665" i="6"/>
  <c r="G6665" i="6" s="1"/>
  <c r="B6666" i="6"/>
  <c r="B6667" i="6"/>
  <c r="F6667" i="6" s="1"/>
  <c r="G6667" i="6"/>
  <c r="B6668" i="6"/>
  <c r="B6669" i="6"/>
  <c r="B6670" i="6"/>
  <c r="C6670" i="6" s="1"/>
  <c r="B6671" i="6"/>
  <c r="G6671" i="6" s="1"/>
  <c r="B6672" i="6"/>
  <c r="C6672" i="6" s="1"/>
  <c r="B6673" i="6"/>
  <c r="G6673" i="6" s="1"/>
  <c r="B6674" i="6"/>
  <c r="C6674" i="6" s="1"/>
  <c r="B6675" i="6"/>
  <c r="E6675" i="6" s="1"/>
  <c r="B6676" i="6"/>
  <c r="G6676" i="6" s="1"/>
  <c r="B6677" i="6"/>
  <c r="B6678" i="6"/>
  <c r="B6679" i="6"/>
  <c r="F6679" i="6" s="1"/>
  <c r="B6680" i="6"/>
  <c r="B6681" i="6"/>
  <c r="G6681" i="6" s="1"/>
  <c r="B6682" i="6"/>
  <c r="C6682" i="6" s="1"/>
  <c r="B6683" i="6"/>
  <c r="C6683" i="6" s="1"/>
  <c r="B6684" i="6"/>
  <c r="C6684" i="6" s="1"/>
  <c r="E6684" i="6"/>
  <c r="G6684" i="6"/>
  <c r="B6685" i="6"/>
  <c r="B6686" i="6"/>
  <c r="C6686" i="6" s="1"/>
  <c r="B6687" i="6"/>
  <c r="E6687" i="6" s="1"/>
  <c r="C6687" i="6"/>
  <c r="B6688" i="6"/>
  <c r="G6688" i="6" s="1"/>
  <c r="B6689" i="6"/>
  <c r="G6689" i="6"/>
  <c r="B6690" i="6"/>
  <c r="C6690" i="6" s="1"/>
  <c r="B6691" i="6"/>
  <c r="G6691" i="6" s="1"/>
  <c r="B6692" i="6"/>
  <c r="C6692" i="6" s="1"/>
  <c r="G6692" i="6"/>
  <c r="B6693" i="6"/>
  <c r="B6694" i="6"/>
  <c r="C6694" i="6" s="1"/>
  <c r="B6695" i="6"/>
  <c r="C6695" i="6" s="1"/>
  <c r="B6696" i="6"/>
  <c r="E6696" i="6" s="1"/>
  <c r="B6697" i="6"/>
  <c r="G6697" i="6" s="1"/>
  <c r="B6698" i="6"/>
  <c r="B6699" i="6"/>
  <c r="F6699" i="6" s="1"/>
  <c r="C6699" i="6"/>
  <c r="B6700" i="6"/>
  <c r="B6701" i="6"/>
  <c r="B6702" i="6"/>
  <c r="C6702" i="6" s="1"/>
  <c r="B6703" i="6"/>
  <c r="G6703" i="6" s="1"/>
  <c r="B6704" i="6"/>
  <c r="C6704" i="6" s="1"/>
  <c r="G6704" i="6"/>
  <c r="B6705" i="6"/>
  <c r="G6705" i="6" s="1"/>
  <c r="B6706" i="6"/>
  <c r="C6706" i="6" s="1"/>
  <c r="B6707" i="6"/>
  <c r="C6707" i="6" s="1"/>
  <c r="B6708" i="6"/>
  <c r="G6708" i="6" s="1"/>
  <c r="B6709" i="6"/>
  <c r="B6710" i="6"/>
  <c r="B6711" i="6"/>
  <c r="F6711" i="6" s="1"/>
  <c r="C6711" i="6"/>
  <c r="B6712" i="6"/>
  <c r="B6713" i="6"/>
  <c r="G6713" i="6" s="1"/>
  <c r="B6714" i="6"/>
  <c r="C6714" i="6" s="1"/>
  <c r="B6715" i="6"/>
  <c r="C6715" i="6" s="1"/>
  <c r="B6716" i="6"/>
  <c r="E6716" i="6" s="1"/>
  <c r="B6717" i="6"/>
  <c r="B6718" i="6"/>
  <c r="C6718" i="6" s="1"/>
  <c r="B6719" i="6"/>
  <c r="E6719" i="6" s="1"/>
  <c r="G6719" i="6"/>
  <c r="B6720" i="6"/>
  <c r="G6720" i="6" s="1"/>
  <c r="B6721" i="6"/>
  <c r="G6721" i="6" s="1"/>
  <c r="B6722" i="6"/>
  <c r="C6722" i="6" s="1"/>
  <c r="B6723" i="6"/>
  <c r="G6723" i="6" s="1"/>
  <c r="B6724" i="6"/>
  <c r="C6724" i="6" s="1"/>
  <c r="B6725" i="6"/>
  <c r="B6726" i="6"/>
  <c r="C6726" i="6" s="1"/>
  <c r="B6727" i="6"/>
  <c r="C6727" i="6" s="1"/>
  <c r="B6728" i="6"/>
  <c r="C6728" i="6" s="1"/>
  <c r="G6728" i="6"/>
  <c r="B6729" i="6"/>
  <c r="G6729" i="6" s="1"/>
  <c r="B6730" i="6"/>
  <c r="B6731" i="6"/>
  <c r="F6731" i="6" s="1"/>
  <c r="B6732" i="6"/>
  <c r="B6733" i="6"/>
  <c r="B6734" i="6"/>
  <c r="C6734" i="6" s="1"/>
  <c r="B6735" i="6"/>
  <c r="G6735" i="6" s="1"/>
  <c r="B6736" i="6"/>
  <c r="C6736" i="6" s="1"/>
  <c r="B6737" i="6"/>
  <c r="G6737" i="6" s="1"/>
  <c r="B6738" i="6"/>
  <c r="C6738" i="6" s="1"/>
  <c r="B6739" i="6"/>
  <c r="C6739" i="6" s="1"/>
  <c r="G6739" i="6"/>
  <c r="B6740" i="6"/>
  <c r="G6740" i="6" s="1"/>
  <c r="B6741" i="6"/>
  <c r="B6742" i="6"/>
  <c r="B6743" i="6"/>
  <c r="E6743" i="6" s="1"/>
  <c r="B6744" i="6"/>
  <c r="B6745" i="6"/>
  <c r="G6745" i="6" s="1"/>
  <c r="B6746" i="6"/>
  <c r="C6746" i="6" s="1"/>
  <c r="F6746" i="6"/>
  <c r="B6747" i="6"/>
  <c r="C6747" i="6" s="1"/>
  <c r="B6748" i="6"/>
  <c r="C6748" i="6" s="1"/>
  <c r="B6749" i="6"/>
  <c r="B6750" i="6"/>
  <c r="C6750" i="6" s="1"/>
  <c r="B6751" i="6"/>
  <c r="C6751" i="6" s="1"/>
  <c r="E6751" i="6"/>
  <c r="F6751" i="6"/>
  <c r="G6751" i="6"/>
  <c r="B6752" i="6"/>
  <c r="E6752" i="6" s="1"/>
  <c r="B6753" i="6"/>
  <c r="G6753" i="6" s="1"/>
  <c r="B6754" i="6"/>
  <c r="C6754" i="6" s="1"/>
  <c r="B6755" i="6"/>
  <c r="G6755" i="6" s="1"/>
  <c r="B6756" i="6"/>
  <c r="C6756" i="6" s="1"/>
  <c r="B6757" i="6"/>
  <c r="B6758" i="6"/>
  <c r="C6758" i="6" s="1"/>
  <c r="B6759" i="6"/>
  <c r="B6760" i="6"/>
  <c r="C6760" i="6" s="1"/>
  <c r="B6761" i="6"/>
  <c r="G6761" i="6" s="1"/>
  <c r="B6762" i="6"/>
  <c r="B6763" i="6"/>
  <c r="E6763" i="6" s="1"/>
  <c r="B6764" i="6"/>
  <c r="B6765" i="6"/>
  <c r="B6766" i="6"/>
  <c r="C6766" i="6" s="1"/>
  <c r="B6767" i="6"/>
  <c r="G6767" i="6" s="1"/>
  <c r="B6768" i="6"/>
  <c r="C6768" i="6" s="1"/>
  <c r="B6769" i="6"/>
  <c r="G6769" i="6" s="1"/>
  <c r="B6770" i="6"/>
  <c r="C6770" i="6" s="1"/>
  <c r="B6771" i="6"/>
  <c r="C6771" i="6" s="1"/>
  <c r="B6772" i="6"/>
  <c r="E6772" i="6" s="1"/>
  <c r="B6773" i="6"/>
  <c r="B6774" i="6"/>
  <c r="B6775" i="6"/>
  <c r="E6775" i="6" s="1"/>
  <c r="B6776" i="6"/>
  <c r="B6777" i="6"/>
  <c r="G6777" i="6" s="1"/>
  <c r="B6778" i="6"/>
  <c r="C6778" i="6" s="1"/>
  <c r="B6779" i="6"/>
  <c r="C6779" i="6" s="1"/>
  <c r="B6780" i="6"/>
  <c r="C6780" i="6" s="1"/>
  <c r="B6781" i="6"/>
  <c r="B6782" i="6"/>
  <c r="C6782" i="6" s="1"/>
  <c r="B6783" i="6"/>
  <c r="C6783" i="6" s="1"/>
  <c r="B6784" i="6"/>
  <c r="E6784" i="6" s="1"/>
  <c r="B6785" i="6"/>
  <c r="G6785" i="6" s="1"/>
  <c r="B6786" i="6"/>
  <c r="C6786" i="6" s="1"/>
  <c r="B6787" i="6"/>
  <c r="G6787" i="6" s="1"/>
  <c r="B6788" i="6"/>
  <c r="C6788" i="6" s="1"/>
  <c r="B6789" i="6"/>
  <c r="B6790" i="6"/>
  <c r="C6790" i="6" s="1"/>
  <c r="B6791" i="6"/>
  <c r="C6791" i="6" s="1"/>
  <c r="B6792" i="6"/>
  <c r="C6792" i="6" s="1"/>
  <c r="B6793" i="6"/>
  <c r="G6793" i="6" s="1"/>
  <c r="B6794" i="6"/>
  <c r="B6795" i="6"/>
  <c r="C6795" i="6"/>
  <c r="B6796" i="6"/>
  <c r="B6797" i="6"/>
  <c r="B6798" i="6"/>
  <c r="C6798" i="6" s="1"/>
  <c r="B6799" i="6"/>
  <c r="G6799" i="6" s="1"/>
  <c r="B6800" i="6"/>
  <c r="C6800" i="6" s="1"/>
  <c r="B6801" i="6"/>
  <c r="G6801" i="6" s="1"/>
  <c r="B6802" i="6"/>
  <c r="C6802" i="6" s="1"/>
  <c r="B6803" i="6"/>
  <c r="C6803" i="6" s="1"/>
  <c r="B6804" i="6"/>
  <c r="E6804" i="6" s="1"/>
  <c r="B6805" i="6"/>
  <c r="B6806" i="6"/>
  <c r="B6807" i="6"/>
  <c r="E6807" i="6" s="1"/>
  <c r="G6807" i="6"/>
  <c r="B6808" i="6"/>
  <c r="B6809" i="6"/>
  <c r="G6809" i="6" s="1"/>
  <c r="B6810" i="6"/>
  <c r="C6810" i="6" s="1"/>
  <c r="B6811" i="6"/>
  <c r="C6811" i="6" s="1"/>
  <c r="B6812" i="6"/>
  <c r="G6812" i="6" s="1"/>
  <c r="B6813" i="6"/>
  <c r="B6814" i="6"/>
  <c r="C6814" i="6" s="1"/>
  <c r="B6815" i="6"/>
  <c r="C6815" i="6" s="1"/>
  <c r="B6816" i="6"/>
  <c r="E6816" i="6" s="1"/>
  <c r="B6817" i="6"/>
  <c r="G6817" i="6" s="1"/>
  <c r="B6818" i="6"/>
  <c r="C6818" i="6" s="1"/>
  <c r="B6819" i="6"/>
  <c r="G6819" i="6" s="1"/>
  <c r="B6820" i="6"/>
  <c r="C6820" i="6" s="1"/>
  <c r="E6820" i="6"/>
  <c r="B6821" i="6"/>
  <c r="B6822" i="6"/>
  <c r="C6822" i="6" s="1"/>
  <c r="B6823" i="6"/>
  <c r="C6823" i="6" s="1"/>
  <c r="B6824" i="6"/>
  <c r="C6824" i="6" s="1"/>
  <c r="B6825" i="6"/>
  <c r="G6825" i="6" s="1"/>
  <c r="B6826" i="6"/>
  <c r="B6827" i="6"/>
  <c r="E6827" i="6" s="1"/>
  <c r="B6828" i="6"/>
  <c r="B6829" i="6"/>
  <c r="B6830" i="6"/>
  <c r="C6830" i="6" s="1"/>
  <c r="B6831" i="6"/>
  <c r="G6831" i="6" s="1"/>
  <c r="B6832" i="6"/>
  <c r="C6832" i="6" s="1"/>
  <c r="B6833" i="6"/>
  <c r="G6833" i="6" s="1"/>
  <c r="B6834" i="6"/>
  <c r="C6834" i="6" s="1"/>
  <c r="B6835" i="6"/>
  <c r="C6835" i="6" s="1"/>
  <c r="G6835" i="6"/>
  <c r="B6836" i="6"/>
  <c r="E6836" i="6" s="1"/>
  <c r="B6837" i="6"/>
  <c r="B6838" i="6"/>
  <c r="B6839" i="6"/>
  <c r="E6839" i="6" s="1"/>
  <c r="B6840" i="6"/>
  <c r="B6841" i="6"/>
  <c r="G6841" i="6" s="1"/>
  <c r="B6842" i="6"/>
  <c r="C6842" i="6" s="1"/>
  <c r="B6843" i="6"/>
  <c r="C6843" i="6" s="1"/>
  <c r="B6844" i="6"/>
  <c r="C6844" i="6" s="1"/>
  <c r="B6845" i="6"/>
  <c r="B6846" i="6"/>
  <c r="G6846" i="6" s="1"/>
  <c r="B6847" i="6"/>
  <c r="B6848" i="6"/>
  <c r="I6848" i="6" s="1"/>
  <c r="B6849" i="6"/>
  <c r="I6849" i="6" s="1"/>
  <c r="B6850" i="6"/>
  <c r="I6850" i="6" s="1"/>
  <c r="B6851" i="6"/>
  <c r="I6851" i="6" s="1"/>
  <c r="B6852" i="6"/>
  <c r="I6852" i="6" s="1"/>
  <c r="B6853" i="6"/>
  <c r="B6854" i="6"/>
  <c r="G6854" i="6" s="1"/>
  <c r="B6855" i="6"/>
  <c r="I6855" i="6" s="1"/>
  <c r="B6856" i="6"/>
  <c r="I6856" i="6" s="1"/>
  <c r="G6856" i="6"/>
  <c r="B6857" i="6"/>
  <c r="B6858" i="6"/>
  <c r="G6858" i="6" s="1"/>
  <c r="B6859" i="6"/>
  <c r="I6859" i="6" s="1"/>
  <c r="B6860" i="6"/>
  <c r="B6861" i="6"/>
  <c r="B6862" i="6"/>
  <c r="G6862" i="6" s="1"/>
  <c r="B6863" i="6"/>
  <c r="I6863" i="6" s="1"/>
  <c r="B6864" i="6"/>
  <c r="B6865" i="6"/>
  <c r="I6865" i="6" s="1"/>
  <c r="B6866" i="6"/>
  <c r="I6866" i="6" s="1"/>
  <c r="B6867" i="6"/>
  <c r="B6868" i="6"/>
  <c r="I6868" i="6" s="1"/>
  <c r="B6869" i="6"/>
  <c r="B6870" i="6"/>
  <c r="G6870" i="6" s="1"/>
  <c r="B6871" i="6"/>
  <c r="I6871" i="6" s="1"/>
  <c r="B6872" i="6"/>
  <c r="I6872" i="6" s="1"/>
  <c r="B6873" i="6"/>
  <c r="I6873" i="6" s="1"/>
  <c r="B6874" i="6"/>
  <c r="I6874" i="6" s="1"/>
  <c r="G6874" i="6"/>
  <c r="B6875" i="6"/>
  <c r="I6875" i="6" s="1"/>
  <c r="B6876" i="6"/>
  <c r="I6876" i="6" s="1"/>
  <c r="B6877" i="6"/>
  <c r="B6878" i="6"/>
  <c r="G6878" i="6" s="1"/>
  <c r="B6879" i="6"/>
  <c r="B6880" i="6"/>
  <c r="I6880" i="6" s="1"/>
  <c r="B6881" i="6"/>
  <c r="I6881" i="6" s="1"/>
  <c r="B6882" i="6"/>
  <c r="I6882" i="6" s="1"/>
  <c r="B6883" i="6"/>
  <c r="I6883" i="6" s="1"/>
  <c r="B6884" i="6"/>
  <c r="I6884" i="6" s="1"/>
  <c r="B6885" i="6"/>
  <c r="B6886" i="6"/>
  <c r="G6886" i="6" s="1"/>
  <c r="B6887" i="6"/>
  <c r="I6887" i="6" s="1"/>
  <c r="B6888" i="6"/>
  <c r="I6888" i="6" s="1"/>
  <c r="B6889" i="6"/>
  <c r="B6890" i="6"/>
  <c r="G6890" i="6" s="1"/>
  <c r="B6891" i="6"/>
  <c r="I6891" i="6" s="1"/>
  <c r="B6892" i="6"/>
  <c r="B6893" i="6"/>
  <c r="B6894" i="6"/>
  <c r="G6894" i="6" s="1"/>
  <c r="B6895" i="6"/>
  <c r="I6895" i="6" s="1"/>
  <c r="B6896" i="6"/>
  <c r="B6897" i="6"/>
  <c r="I6897" i="6" s="1"/>
  <c r="B6898" i="6"/>
  <c r="I6898" i="6" s="1"/>
  <c r="B6899" i="6"/>
  <c r="B6900" i="6"/>
  <c r="I6900" i="6" s="1"/>
  <c r="B6901" i="6"/>
  <c r="B6902" i="6"/>
  <c r="G6902" i="6" s="1"/>
  <c r="B6903" i="6"/>
  <c r="I6903" i="6" s="1"/>
  <c r="B6904" i="6"/>
  <c r="I6904" i="6" s="1"/>
  <c r="B6905" i="6"/>
  <c r="I6905" i="6" s="1"/>
  <c r="B6906" i="6"/>
  <c r="I6906" i="6" s="1"/>
  <c r="B6907" i="6"/>
  <c r="I6907" i="6" s="1"/>
  <c r="B6908" i="6"/>
  <c r="I6908" i="6" s="1"/>
  <c r="B6909" i="6"/>
  <c r="B6910" i="6"/>
  <c r="G6910" i="6" s="1"/>
  <c r="B6911" i="6"/>
  <c r="B6912" i="6"/>
  <c r="I6912" i="6" s="1"/>
  <c r="B6913" i="6"/>
  <c r="I6913" i="6" s="1"/>
  <c r="B6914" i="6"/>
  <c r="I6914" i="6" s="1"/>
  <c r="B6915" i="6"/>
  <c r="I6915" i="6" s="1"/>
  <c r="B6916" i="6"/>
  <c r="I6916" i="6" s="1"/>
  <c r="B6917" i="6"/>
  <c r="B6918" i="6"/>
  <c r="G6918" i="6" s="1"/>
  <c r="B6919" i="6"/>
  <c r="I6919" i="6" s="1"/>
  <c r="B6920" i="6"/>
  <c r="I6920" i="6" s="1"/>
  <c r="B6921" i="6"/>
  <c r="B6922" i="6"/>
  <c r="G6922" i="6" s="1"/>
  <c r="B6923" i="6"/>
  <c r="I6923" i="6" s="1"/>
  <c r="B6924" i="6"/>
  <c r="B6925" i="6"/>
  <c r="B6926" i="6"/>
  <c r="G6926" i="6" s="1"/>
  <c r="B6927" i="6"/>
  <c r="I6927" i="6" s="1"/>
  <c r="B6928" i="6"/>
  <c r="B6929" i="6"/>
  <c r="I6929" i="6" s="1"/>
  <c r="B6930" i="6"/>
  <c r="I6930" i="6" s="1"/>
  <c r="B6931" i="6"/>
  <c r="B6932" i="6"/>
  <c r="I6932" i="6" s="1"/>
  <c r="B6933" i="6"/>
  <c r="B6934" i="6"/>
  <c r="G6934" i="6" s="1"/>
  <c r="B6935" i="6"/>
  <c r="I6935" i="6" s="1"/>
  <c r="B6936" i="6"/>
  <c r="I6936" i="6" s="1"/>
  <c r="B6937" i="6"/>
  <c r="I6937" i="6" s="1"/>
  <c r="B6938" i="6"/>
  <c r="I6938" i="6" s="1"/>
  <c r="B6939" i="6"/>
  <c r="I6939" i="6" s="1"/>
  <c r="B6940" i="6"/>
  <c r="I6940" i="6" s="1"/>
  <c r="B6941" i="6"/>
  <c r="B6942" i="6"/>
  <c r="G6942" i="6" s="1"/>
  <c r="B6943" i="6"/>
  <c r="I6943" i="6" s="1"/>
  <c r="B6944" i="6"/>
  <c r="I6944" i="6" s="1"/>
  <c r="B6945" i="6"/>
  <c r="I6945" i="6" s="1"/>
  <c r="B6946" i="6"/>
  <c r="I6946" i="6" s="1"/>
  <c r="B6947" i="6"/>
  <c r="I6947" i="6" s="1"/>
  <c r="B6948" i="6"/>
  <c r="I6948" i="6" s="1"/>
  <c r="B6949" i="6"/>
  <c r="B6950" i="6"/>
  <c r="G6950" i="6" s="1"/>
  <c r="B6951" i="6"/>
  <c r="I6951" i="6" s="1"/>
  <c r="B6952" i="6"/>
  <c r="I6952" i="6" s="1"/>
  <c r="B6953" i="6"/>
  <c r="I6953" i="6" s="1"/>
  <c r="B6954" i="6"/>
  <c r="I6954" i="6" s="1"/>
  <c r="B6955" i="6"/>
  <c r="I6955" i="6" s="1"/>
  <c r="B6956" i="6"/>
  <c r="I6956" i="6" s="1"/>
  <c r="B6957" i="6"/>
  <c r="B6958" i="6"/>
  <c r="G6958" i="6" s="1"/>
  <c r="B6959" i="6"/>
  <c r="I6959" i="6" s="1"/>
  <c r="B6960" i="6"/>
  <c r="I6960" i="6" s="1"/>
  <c r="B6961" i="6"/>
  <c r="I6961" i="6" s="1"/>
  <c r="B6962" i="6"/>
  <c r="I6962" i="6" s="1"/>
  <c r="B6963" i="6"/>
  <c r="I6963" i="6" s="1"/>
  <c r="B6964" i="6"/>
  <c r="I6964" i="6" s="1"/>
  <c r="E6964" i="6"/>
  <c r="B6965" i="6"/>
  <c r="B6966" i="6"/>
  <c r="G6966" i="6" s="1"/>
  <c r="B6967" i="6"/>
  <c r="I6967" i="6" s="1"/>
  <c r="B6968" i="6"/>
  <c r="I6968" i="6" s="1"/>
  <c r="B6969" i="6"/>
  <c r="I6969" i="6" s="1"/>
  <c r="B6970" i="6"/>
  <c r="I6970" i="6" s="1"/>
  <c r="B6971" i="6"/>
  <c r="I6971" i="6" s="1"/>
  <c r="B6972" i="6"/>
  <c r="I6972" i="6" s="1"/>
  <c r="B6973" i="6"/>
  <c r="B6974" i="6"/>
  <c r="G6974" i="6" s="1"/>
  <c r="B6975" i="6"/>
  <c r="I6975" i="6" s="1"/>
  <c r="B6976" i="6"/>
  <c r="I6976" i="6" s="1"/>
  <c r="B6977" i="6"/>
  <c r="B6978" i="6"/>
  <c r="I6978" i="6" s="1"/>
  <c r="F6978" i="6"/>
  <c r="G6978" i="6"/>
  <c r="B6979" i="6"/>
  <c r="I6979" i="6" s="1"/>
  <c r="B6980" i="6"/>
  <c r="I6980" i="6" s="1"/>
  <c r="B6981" i="6"/>
  <c r="B6982" i="6"/>
  <c r="G6982" i="6" s="1"/>
  <c r="B6983" i="6"/>
  <c r="I6983" i="6" s="1"/>
  <c r="B6984" i="6"/>
  <c r="I6984" i="6" s="1"/>
  <c r="B6985" i="6"/>
  <c r="I6985" i="6" s="1"/>
  <c r="B6986" i="6"/>
  <c r="I6986" i="6" s="1"/>
  <c r="B6987" i="6"/>
  <c r="I6987" i="6" s="1"/>
  <c r="B6988" i="6"/>
  <c r="I6988" i="6" s="1"/>
  <c r="B6989" i="6"/>
  <c r="B6990" i="6"/>
  <c r="G6990" i="6" s="1"/>
  <c r="B6991" i="6"/>
  <c r="I6991" i="6" s="1"/>
  <c r="B6992" i="6"/>
  <c r="I6992" i="6" s="1"/>
  <c r="B6993" i="6"/>
  <c r="I6993" i="6" s="1"/>
  <c r="B6994" i="6"/>
  <c r="I6994" i="6" s="1"/>
  <c r="B6995" i="6"/>
  <c r="I6995" i="6" s="1"/>
  <c r="B6996" i="6"/>
  <c r="I6996" i="6" s="1"/>
  <c r="B6997" i="6"/>
  <c r="B6998" i="6"/>
  <c r="G6998" i="6" s="1"/>
  <c r="B6999" i="6"/>
  <c r="I6999" i="6" s="1"/>
  <c r="B7000" i="6"/>
  <c r="B7001" i="6"/>
  <c r="I7001" i="6" s="1"/>
  <c r="B7002" i="6"/>
  <c r="B7003" i="6"/>
  <c r="I7003" i="6" s="1"/>
  <c r="B7004" i="6"/>
  <c r="I7004" i="6" s="1"/>
  <c r="B7005" i="6"/>
  <c r="B7006" i="6"/>
  <c r="G7006" i="6" s="1"/>
  <c r="B7007" i="6"/>
  <c r="I7007" i="6" s="1"/>
  <c r="B7008" i="6"/>
  <c r="I7008" i="6" s="1"/>
  <c r="B7009" i="6"/>
  <c r="I7009" i="6" s="1"/>
  <c r="B7010" i="6"/>
  <c r="I7010" i="6" s="1"/>
  <c r="B7011" i="6"/>
  <c r="I7011" i="6" s="1"/>
  <c r="B7012" i="6"/>
  <c r="I7012" i="6" s="1"/>
  <c r="B7013" i="6"/>
  <c r="B7014" i="6"/>
  <c r="G7014" i="6" s="1"/>
  <c r="B7015" i="6"/>
  <c r="I7015" i="6" s="1"/>
  <c r="B7016" i="6"/>
  <c r="I7016" i="6" s="1"/>
  <c r="B7017" i="6"/>
  <c r="I7017" i="6" s="1"/>
  <c r="G7017" i="6"/>
  <c r="B7018" i="6"/>
  <c r="I7018" i="6" s="1"/>
  <c r="B7019" i="6"/>
  <c r="I7019" i="6" s="1"/>
  <c r="B7020" i="6"/>
  <c r="I7020" i="6" s="1"/>
  <c r="B7021" i="6"/>
  <c r="B7022" i="6"/>
  <c r="G7022" i="6" s="1"/>
  <c r="B7023" i="6"/>
  <c r="I7023" i="6" s="1"/>
  <c r="B7024" i="6"/>
  <c r="I7024" i="6" s="1"/>
  <c r="B7025" i="6"/>
  <c r="I7025" i="6" s="1"/>
  <c r="B7026" i="6"/>
  <c r="B7027" i="6"/>
  <c r="I7027" i="6" s="1"/>
  <c r="B7028" i="6"/>
  <c r="I7028" i="6" s="1"/>
  <c r="C7028" i="6"/>
  <c r="B7029" i="6"/>
  <c r="B7030" i="6"/>
  <c r="G7030" i="6" s="1"/>
  <c r="B7031" i="6"/>
  <c r="I7031" i="6" s="1"/>
  <c r="B7032" i="6"/>
  <c r="I7032" i="6" s="1"/>
  <c r="B7033" i="6"/>
  <c r="B7034" i="6"/>
  <c r="I7034" i="6" s="1"/>
  <c r="B7035" i="6"/>
  <c r="I7035" i="6" s="1"/>
  <c r="B7036" i="6"/>
  <c r="I7036" i="6" s="1"/>
  <c r="B7037" i="6"/>
  <c r="B7038" i="6"/>
  <c r="G7038" i="6" s="1"/>
  <c r="B7039" i="6"/>
  <c r="I7039" i="6" s="1"/>
  <c r="B7040" i="6"/>
  <c r="I7040" i="6" s="1"/>
  <c r="B7041" i="6"/>
  <c r="B7042" i="6"/>
  <c r="B7043" i="6"/>
  <c r="B7044" i="6"/>
  <c r="I7044" i="6" s="1"/>
  <c r="B7045" i="6"/>
  <c r="B7046" i="6"/>
  <c r="G7046" i="6" s="1"/>
  <c r="B7047" i="6"/>
  <c r="I7047" i="6" s="1"/>
  <c r="B7048" i="6"/>
  <c r="I7048" i="6" s="1"/>
  <c r="B7049" i="6"/>
  <c r="B7050" i="6"/>
  <c r="I7050" i="6" s="1"/>
  <c r="E7050" i="6"/>
  <c r="G7050" i="6"/>
  <c r="B7051" i="6"/>
  <c r="I7051" i="6" s="1"/>
  <c r="B7052" i="6"/>
  <c r="B7053" i="6"/>
  <c r="B7054" i="6"/>
  <c r="G7054" i="6" s="1"/>
  <c r="B7055" i="6"/>
  <c r="I7055" i="6" s="1"/>
  <c r="B7056" i="6"/>
  <c r="B7057" i="6"/>
  <c r="I7057" i="6" s="1"/>
  <c r="B7058" i="6"/>
  <c r="I7058" i="6" s="1"/>
  <c r="B7059" i="6"/>
  <c r="I7059" i="6" s="1"/>
  <c r="B7060" i="6"/>
  <c r="I7060" i="6" s="1"/>
  <c r="B7061" i="6"/>
  <c r="B7062" i="6"/>
  <c r="G7062" i="6" s="1"/>
  <c r="B7063" i="6"/>
  <c r="I7063" i="6" s="1"/>
  <c r="B7064" i="6"/>
  <c r="I7064" i="6" s="1"/>
  <c r="B7065" i="6"/>
  <c r="I7065" i="6" s="1"/>
  <c r="B7066" i="6"/>
  <c r="I7066" i="6" s="1"/>
  <c r="B7067" i="6"/>
  <c r="I7067" i="6" s="1"/>
  <c r="B7068" i="6"/>
  <c r="I7068" i="6" s="1"/>
  <c r="B7069" i="6"/>
  <c r="B7070" i="6"/>
  <c r="G7070" i="6" s="1"/>
  <c r="B7071" i="6"/>
  <c r="I7071" i="6" s="1"/>
  <c r="B7072" i="6"/>
  <c r="I7072" i="6" s="1"/>
  <c r="B7073" i="6"/>
  <c r="I7073" i="6" s="1"/>
  <c r="G7073" i="6"/>
  <c r="B7074" i="6"/>
  <c r="I7074" i="6" s="1"/>
  <c r="B7075" i="6"/>
  <c r="I7075" i="6" s="1"/>
  <c r="B7076" i="6"/>
  <c r="I7076" i="6" s="1"/>
  <c r="B7077" i="6"/>
  <c r="B7078" i="6"/>
  <c r="G7078" i="6" s="1"/>
  <c r="B7079" i="6"/>
  <c r="I7079" i="6" s="1"/>
  <c r="B7080" i="6"/>
  <c r="I7080" i="6" s="1"/>
  <c r="B7081" i="6"/>
  <c r="I7081" i="6" s="1"/>
  <c r="B7082" i="6"/>
  <c r="B7083" i="6"/>
  <c r="I7083" i="6" s="1"/>
  <c r="B7084" i="6"/>
  <c r="I7084" i="6" s="1"/>
  <c r="B7085" i="6"/>
  <c r="B7086" i="6"/>
  <c r="G7086" i="6" s="1"/>
  <c r="B7087" i="6"/>
  <c r="I7087" i="6" s="1"/>
  <c r="B7088" i="6"/>
  <c r="G7088" i="6" s="1"/>
  <c r="B7089" i="6"/>
  <c r="I7089" i="6" s="1"/>
  <c r="B7090" i="6"/>
  <c r="B7091" i="6"/>
  <c r="I7091" i="6" s="1"/>
  <c r="B7092" i="6"/>
  <c r="I7092" i="6" s="1"/>
  <c r="E7092" i="6"/>
  <c r="B7093" i="6"/>
  <c r="B7094" i="6"/>
  <c r="G7094" i="6" s="1"/>
  <c r="B7095" i="6"/>
  <c r="G7095" i="6" s="1"/>
  <c r="B7096" i="6"/>
  <c r="F7096" i="6" s="1"/>
  <c r="B7097" i="6"/>
  <c r="I7097" i="6" s="1"/>
  <c r="B7098" i="6"/>
  <c r="I7098" i="6" s="1"/>
  <c r="B7099" i="6"/>
  <c r="I7099" i="6" s="1"/>
  <c r="B7100" i="6"/>
  <c r="I7100" i="6" s="1"/>
  <c r="B7101" i="6"/>
  <c r="C7101" i="6" s="1"/>
  <c r="B7102" i="6"/>
  <c r="B7103" i="6"/>
  <c r="G7103" i="6" s="1"/>
  <c r="B7104" i="6"/>
  <c r="F7104" i="6" s="1"/>
  <c r="B7105" i="6"/>
  <c r="B7106" i="6"/>
  <c r="G7106" i="6" s="1"/>
  <c r="B7107" i="6"/>
  <c r="I7107" i="6" s="1"/>
  <c r="B7108" i="6"/>
  <c r="B7109" i="6"/>
  <c r="B7110" i="6"/>
  <c r="C7110" i="6" s="1"/>
  <c r="B7111" i="6"/>
  <c r="G7111" i="6" s="1"/>
  <c r="B7112" i="6"/>
  <c r="F7112" i="6" s="1"/>
  <c r="B7113" i="6"/>
  <c r="I7113" i="6" s="1"/>
  <c r="B7114" i="6"/>
  <c r="I7114" i="6" s="1"/>
  <c r="B7115" i="6"/>
  <c r="B7116" i="6"/>
  <c r="I7116" i="6" s="1"/>
  <c r="B7117" i="6"/>
  <c r="C7117" i="6" s="1"/>
  <c r="B7118" i="6"/>
  <c r="B7119" i="6"/>
  <c r="G7119" i="6" s="1"/>
  <c r="B7120" i="6"/>
  <c r="G7120" i="6" s="1"/>
  <c r="B7121" i="6"/>
  <c r="B7122" i="6"/>
  <c r="I7122" i="6" s="1"/>
  <c r="B7123" i="6"/>
  <c r="I7123" i="6" s="1"/>
  <c r="B7124" i="6"/>
  <c r="B7125" i="6"/>
  <c r="B7126" i="6"/>
  <c r="G7126" i="6" s="1"/>
  <c r="B7127" i="6"/>
  <c r="G7127" i="6" s="1"/>
  <c r="B7128" i="6"/>
  <c r="F7128" i="6" s="1"/>
  <c r="B7129" i="6"/>
  <c r="I7129" i="6" s="1"/>
  <c r="B7130" i="6"/>
  <c r="I7130" i="6" s="1"/>
  <c r="F7130" i="6"/>
  <c r="B7131" i="6"/>
  <c r="I7131" i="6" s="1"/>
  <c r="B7132" i="6"/>
  <c r="B7133" i="6"/>
  <c r="C7133" i="6" s="1"/>
  <c r="B7134" i="6"/>
  <c r="B7135" i="6"/>
  <c r="G7135" i="6" s="1"/>
  <c r="B7136" i="6"/>
  <c r="F7136" i="6" s="1"/>
  <c r="B7137" i="6"/>
  <c r="B7138" i="6"/>
  <c r="G7138" i="6" s="1"/>
  <c r="B7139" i="6"/>
  <c r="I7139" i="6" s="1"/>
  <c r="B7140" i="6"/>
  <c r="B7141" i="6"/>
  <c r="B7142" i="6"/>
  <c r="C7142" i="6" s="1"/>
  <c r="B7143" i="6"/>
  <c r="G7143" i="6" s="1"/>
  <c r="B7144" i="6"/>
  <c r="F7144" i="6" s="1"/>
  <c r="B7145" i="6"/>
  <c r="I7145" i="6" s="1"/>
  <c r="B7146" i="6"/>
  <c r="B7147" i="6"/>
  <c r="B7148" i="6"/>
  <c r="B7149" i="6"/>
  <c r="C7149" i="6" s="1"/>
  <c r="B7150" i="6"/>
  <c r="B7151" i="6"/>
  <c r="G7151" i="6" s="1"/>
  <c r="B7152" i="6"/>
  <c r="G7152" i="6" s="1"/>
  <c r="B7153" i="6"/>
  <c r="I7153" i="6" s="1"/>
  <c r="G7153" i="6"/>
  <c r="B7154" i="6"/>
  <c r="I7154" i="6" s="1"/>
  <c r="B7155" i="6"/>
  <c r="I7155" i="6" s="1"/>
  <c r="B7156" i="6"/>
  <c r="I7156" i="6" s="1"/>
  <c r="B7157" i="6"/>
  <c r="B7158" i="6"/>
  <c r="B7159" i="6"/>
  <c r="G7159" i="6" s="1"/>
  <c r="B7160" i="6"/>
  <c r="F7160" i="6" s="1"/>
  <c r="B7161" i="6"/>
  <c r="B7162" i="6"/>
  <c r="I7162" i="6" s="1"/>
  <c r="B7163" i="6"/>
  <c r="I7163" i="6" s="1"/>
  <c r="B7164" i="6"/>
  <c r="I7164" i="6" s="1"/>
  <c r="B7165" i="6"/>
  <c r="C7165" i="6" s="1"/>
  <c r="B7166" i="6"/>
  <c r="B7167" i="6"/>
  <c r="G7167" i="6" s="1"/>
  <c r="B7168" i="6"/>
  <c r="B7169" i="6"/>
  <c r="B7170" i="6"/>
  <c r="G7170" i="6" s="1"/>
  <c r="B7171" i="6"/>
  <c r="B7172" i="6"/>
  <c r="B7173" i="6"/>
  <c r="B7174" i="6"/>
  <c r="B7175" i="6"/>
  <c r="G7175" i="6" s="1"/>
  <c r="B7176" i="6"/>
  <c r="F7176" i="6" s="1"/>
  <c r="B7177" i="6"/>
  <c r="B7178" i="6"/>
  <c r="I7178" i="6" s="1"/>
  <c r="B7179" i="6"/>
  <c r="B7180" i="6"/>
  <c r="I7180" i="6" s="1"/>
  <c r="B7181" i="6"/>
  <c r="C7181" i="6" s="1"/>
  <c r="B7182" i="6"/>
  <c r="B7183" i="6"/>
  <c r="G7183" i="6" s="1"/>
  <c r="B7184" i="6"/>
  <c r="G7184" i="6" s="1"/>
  <c r="B7185" i="6"/>
  <c r="I7185" i="6" s="1"/>
  <c r="B7186" i="6"/>
  <c r="I7186" i="6" s="1"/>
  <c r="B7187" i="6"/>
  <c r="I7187" i="6" s="1"/>
  <c r="B7188" i="6"/>
  <c r="I7188" i="6" s="1"/>
  <c r="B7189" i="6"/>
  <c r="B7190" i="6"/>
  <c r="G7190" i="6" s="1"/>
  <c r="B7191" i="6"/>
  <c r="G7191" i="6" s="1"/>
  <c r="B7192" i="6"/>
  <c r="F7192" i="6" s="1"/>
  <c r="B7193" i="6"/>
  <c r="I7193" i="6" s="1"/>
  <c r="B7194" i="6"/>
  <c r="I7194" i="6" s="1"/>
  <c r="B7195" i="6"/>
  <c r="I7195" i="6" s="1"/>
  <c r="B7196" i="6"/>
  <c r="I7196" i="6" s="1"/>
  <c r="B7197" i="6"/>
  <c r="C7197" i="6" s="1"/>
  <c r="B7198" i="6"/>
  <c r="B7199" i="6"/>
  <c r="G7199" i="6" s="1"/>
  <c r="B7200" i="6"/>
  <c r="F7200" i="6" s="1"/>
  <c r="B7201" i="6"/>
  <c r="B7202" i="6"/>
  <c r="G7202" i="6" s="1"/>
  <c r="B7203" i="6"/>
  <c r="I7203" i="6" s="1"/>
  <c r="B7204" i="6"/>
  <c r="B7205" i="6"/>
  <c r="B7206" i="6"/>
  <c r="C7206" i="6" s="1"/>
  <c r="B7207" i="6"/>
  <c r="G7207" i="6" s="1"/>
  <c r="B7208" i="6"/>
  <c r="F7208" i="6" s="1"/>
  <c r="B7209" i="6"/>
  <c r="I7209" i="6" s="1"/>
  <c r="B7210" i="6"/>
  <c r="I7210" i="6" s="1"/>
  <c r="B7211" i="6"/>
  <c r="B7212" i="6"/>
  <c r="I7212" i="6" s="1"/>
  <c r="B7213" i="6"/>
  <c r="C7213" i="6" s="1"/>
  <c r="B7214" i="6"/>
  <c r="B7215" i="6"/>
  <c r="G7215" i="6" s="1"/>
  <c r="B7216" i="6"/>
  <c r="G7216" i="6" s="1"/>
  <c r="B7217" i="6"/>
  <c r="I7217" i="6" s="1"/>
  <c r="B7218" i="6"/>
  <c r="I7218" i="6" s="1"/>
  <c r="B7219" i="6"/>
  <c r="I7219" i="6" s="1"/>
  <c r="B7220" i="6"/>
  <c r="B7221" i="6"/>
  <c r="B7222" i="6"/>
  <c r="G7222" i="6" s="1"/>
  <c r="B7223" i="6"/>
  <c r="G7223" i="6" s="1"/>
  <c r="B7224" i="6"/>
  <c r="F7224" i="6" s="1"/>
  <c r="B7225" i="6"/>
  <c r="I7225" i="6" s="1"/>
  <c r="B7226" i="6"/>
  <c r="I7226" i="6" s="1"/>
  <c r="B7227" i="6"/>
  <c r="I7227" i="6" s="1"/>
  <c r="B7228" i="6"/>
  <c r="B7229" i="6"/>
  <c r="C7229" i="6" s="1"/>
  <c r="B7230" i="6"/>
  <c r="B7231" i="6"/>
  <c r="G7231" i="6" s="1"/>
  <c r="B7232" i="6"/>
  <c r="F7232" i="6" s="1"/>
  <c r="B7233" i="6"/>
  <c r="B7234" i="6"/>
  <c r="G7234" i="6" s="1"/>
  <c r="B7235" i="6"/>
  <c r="I7235" i="6" s="1"/>
  <c r="B7236" i="6"/>
  <c r="B7237" i="6"/>
  <c r="B7238" i="6"/>
  <c r="C7238" i="6" s="1"/>
  <c r="B7239" i="6"/>
  <c r="G7239" i="6" s="1"/>
  <c r="B7240" i="6"/>
  <c r="F7240" i="6" s="1"/>
  <c r="B7241" i="6"/>
  <c r="I7241" i="6" s="1"/>
  <c r="B7242" i="6"/>
  <c r="B7243" i="6"/>
  <c r="B7244" i="6"/>
  <c r="B7245" i="6"/>
  <c r="C7245" i="6" s="1"/>
  <c r="B7246" i="6"/>
  <c r="B7247" i="6"/>
  <c r="G7247" i="6" s="1"/>
  <c r="B7248" i="6"/>
  <c r="G7248" i="6" s="1"/>
  <c r="B7249" i="6"/>
  <c r="I7249" i="6" s="1"/>
  <c r="B7250" i="6"/>
  <c r="I7250" i="6" s="1"/>
  <c r="G7250" i="6"/>
  <c r="B7251" i="6"/>
  <c r="I7251" i="6" s="1"/>
  <c r="B7252" i="6"/>
  <c r="I7252" i="6" s="1"/>
  <c r="G7252" i="6"/>
  <c r="B7253" i="6"/>
  <c r="B7254" i="6"/>
  <c r="G7254" i="6" s="1"/>
  <c r="B7255" i="6"/>
  <c r="G7255" i="6" s="1"/>
  <c r="B7256" i="6"/>
  <c r="F7256" i="6" s="1"/>
  <c r="B7257" i="6"/>
  <c r="I7257" i="6" s="1"/>
  <c r="B7258" i="6"/>
  <c r="B7259" i="6"/>
  <c r="I7259" i="6" s="1"/>
  <c r="B7260" i="6"/>
  <c r="I7260" i="6" s="1"/>
  <c r="G7260" i="6"/>
  <c r="B7261" i="6"/>
  <c r="C7261" i="6" s="1"/>
  <c r="B7262" i="6"/>
  <c r="B7263" i="6"/>
  <c r="G7263" i="6" s="1"/>
  <c r="B7264" i="6"/>
  <c r="F7264" i="6" s="1"/>
  <c r="B7265" i="6"/>
  <c r="B7266" i="6"/>
  <c r="G7266" i="6" s="1"/>
  <c r="B7267" i="6"/>
  <c r="I7267" i="6" s="1"/>
  <c r="B7268" i="6"/>
  <c r="B7269" i="6"/>
  <c r="B7270" i="6"/>
  <c r="C7270" i="6" s="1"/>
  <c r="B7271" i="6"/>
  <c r="G7271" i="6" s="1"/>
  <c r="B7272" i="6"/>
  <c r="F7272" i="6" s="1"/>
  <c r="B7273" i="6"/>
  <c r="I7273" i="6" s="1"/>
  <c r="B7274" i="6"/>
  <c r="I7274" i="6" s="1"/>
  <c r="B7275" i="6"/>
  <c r="B7276" i="6"/>
  <c r="I7276" i="6" s="1"/>
  <c r="B7277" i="6"/>
  <c r="C7277" i="6" s="1"/>
  <c r="B7278" i="6"/>
  <c r="B7279" i="6"/>
  <c r="G7279" i="6" s="1"/>
  <c r="B7280" i="6"/>
  <c r="G7280" i="6" s="1"/>
  <c r="B7281" i="6"/>
  <c r="B7282" i="6"/>
  <c r="G7282" i="6" s="1"/>
  <c r="B7283" i="6"/>
  <c r="I7283" i="6" s="1"/>
  <c r="B7284" i="6"/>
  <c r="I7284" i="6" s="1"/>
  <c r="B7285" i="6"/>
  <c r="B7286" i="6"/>
  <c r="G7286" i="6" s="1"/>
  <c r="B7287" i="6"/>
  <c r="G7287" i="6" s="1"/>
  <c r="B7288" i="6"/>
  <c r="F7288" i="6" s="1"/>
  <c r="B7289" i="6"/>
  <c r="I7289" i="6" s="1"/>
  <c r="B7290" i="6"/>
  <c r="I7290" i="6" s="1"/>
  <c r="B7291" i="6"/>
  <c r="I7291" i="6" s="1"/>
  <c r="B7292" i="6"/>
  <c r="I7292" i="6" s="1"/>
  <c r="B7293" i="6"/>
  <c r="C7293" i="6" s="1"/>
  <c r="B7294" i="6"/>
  <c r="B7295" i="6"/>
  <c r="G7295" i="6" s="1"/>
  <c r="B7296" i="6"/>
  <c r="B7297" i="6"/>
  <c r="B7298" i="6"/>
  <c r="G7298" i="6" s="1"/>
  <c r="B7299" i="6"/>
  <c r="B7300" i="6"/>
  <c r="B7301" i="6"/>
  <c r="B7302" i="6"/>
  <c r="B7303" i="6"/>
  <c r="G7303" i="6" s="1"/>
  <c r="B7304" i="6"/>
  <c r="F7304" i="6" s="1"/>
  <c r="B7305" i="6"/>
  <c r="B7306" i="6"/>
  <c r="I7306" i="6" s="1"/>
  <c r="B7307" i="6"/>
  <c r="B7308" i="6"/>
  <c r="I7308" i="6" s="1"/>
  <c r="B7309" i="6"/>
  <c r="C7309" i="6" s="1"/>
  <c r="B7310" i="6"/>
  <c r="B7311" i="6"/>
  <c r="G7311" i="6" s="1"/>
  <c r="B7312" i="6"/>
  <c r="G7312" i="6" s="1"/>
  <c r="B7313" i="6"/>
  <c r="I7313" i="6" s="1"/>
  <c r="B7314" i="6"/>
  <c r="I7314" i="6" s="1"/>
  <c r="B7315" i="6"/>
  <c r="I7315" i="6" s="1"/>
  <c r="B7316" i="6"/>
  <c r="I7316" i="6" s="1"/>
  <c r="B7317" i="6"/>
  <c r="B7318" i="6"/>
  <c r="G7318" i="6" s="1"/>
  <c r="B7319" i="6"/>
  <c r="G7319" i="6" s="1"/>
  <c r="B7320" i="6"/>
  <c r="F7320" i="6" s="1"/>
  <c r="B7321" i="6"/>
  <c r="I7321" i="6" s="1"/>
  <c r="B7322" i="6"/>
  <c r="I7322" i="6" s="1"/>
  <c r="B7323" i="6"/>
  <c r="I7323" i="6" s="1"/>
  <c r="B7324" i="6"/>
  <c r="I7324" i="6" s="1"/>
  <c r="B7325" i="6"/>
  <c r="C7325" i="6" s="1"/>
  <c r="B7326" i="6"/>
  <c r="B7327" i="6"/>
  <c r="G7327" i="6" s="1"/>
  <c r="B7328" i="6"/>
  <c r="F7328" i="6" s="1"/>
  <c r="B7329" i="6"/>
  <c r="B7330" i="6"/>
  <c r="G7330" i="6" s="1"/>
  <c r="B7331" i="6"/>
  <c r="I7331" i="6" s="1"/>
  <c r="B7332" i="6"/>
  <c r="B7333" i="6"/>
  <c r="B7334" i="6"/>
  <c r="C7334" i="6" s="1"/>
  <c r="B7335" i="6"/>
  <c r="G7335" i="6" s="1"/>
  <c r="B7336" i="6"/>
  <c r="F7336" i="6" s="1"/>
  <c r="B7337" i="6"/>
  <c r="I7337" i="6" s="1"/>
  <c r="B7338" i="6"/>
  <c r="I7338" i="6" s="1"/>
  <c r="B7339" i="6"/>
  <c r="B7340" i="6"/>
  <c r="I7340" i="6" s="1"/>
  <c r="B7341" i="6"/>
  <c r="C7341" i="6" s="1"/>
  <c r="B7342" i="6"/>
  <c r="B7343" i="6"/>
  <c r="G7343" i="6" s="1"/>
  <c r="B7344" i="6"/>
  <c r="G7344" i="6" s="1"/>
  <c r="B7345" i="6"/>
  <c r="I7345" i="6" s="1"/>
  <c r="B7346" i="6"/>
  <c r="I7346" i="6" s="1"/>
  <c r="B7347" i="6"/>
  <c r="I7347" i="6" s="1"/>
  <c r="B7348" i="6"/>
  <c r="I7348" i="6" s="1"/>
  <c r="B7349" i="6"/>
  <c r="B7350" i="6"/>
  <c r="G7350" i="6" s="1"/>
  <c r="B7351" i="6"/>
  <c r="G7351" i="6" s="1"/>
  <c r="B7352" i="6"/>
  <c r="F7352" i="6" s="1"/>
  <c r="B7353" i="6"/>
  <c r="B7354" i="6"/>
  <c r="I7354" i="6" s="1"/>
  <c r="B7355" i="6"/>
  <c r="C7355" i="6" s="1"/>
  <c r="B7356" i="6"/>
  <c r="I7356" i="6" s="1"/>
  <c r="B7357" i="6"/>
  <c r="B7358" i="6"/>
  <c r="I7358" i="6" s="1"/>
  <c r="G7358" i="6"/>
  <c r="B7359" i="6"/>
  <c r="B7360" i="6"/>
  <c r="I7360" i="6" s="1"/>
  <c r="B7361" i="6"/>
  <c r="B7362" i="6"/>
  <c r="B7363" i="6"/>
  <c r="C7363" i="6" s="1"/>
  <c r="B7364" i="6"/>
  <c r="C7364" i="6" s="1"/>
  <c r="B7365" i="6"/>
  <c r="B7366" i="6"/>
  <c r="C7366" i="6" s="1"/>
  <c r="B7367" i="6"/>
  <c r="G7367" i="6" s="1"/>
  <c r="B7368" i="6"/>
  <c r="B7369" i="6"/>
  <c r="B7370" i="6"/>
  <c r="B7371" i="6"/>
  <c r="B7372" i="6"/>
  <c r="B7373" i="6"/>
  <c r="I7373" i="6" s="1"/>
  <c r="B7374" i="6"/>
  <c r="I7374" i="6" s="1"/>
  <c r="B7375" i="6"/>
  <c r="I7375" i="6" s="1"/>
  <c r="B7376" i="6"/>
  <c r="I7376" i="6" s="1"/>
  <c r="B7377" i="6"/>
  <c r="B7378" i="6"/>
  <c r="F7378" i="6" s="1"/>
  <c r="B7379" i="6"/>
  <c r="C7379" i="6" s="1"/>
  <c r="B7380" i="6"/>
  <c r="B7381" i="6"/>
  <c r="B7382" i="6"/>
  <c r="B7383" i="6"/>
  <c r="G7383" i="6" s="1"/>
  <c r="B7384" i="6"/>
  <c r="F7384" i="6" s="1"/>
  <c r="B7385" i="6"/>
  <c r="B7386" i="6"/>
  <c r="I7386" i="6" s="1"/>
  <c r="B7387" i="6"/>
  <c r="C7387" i="6" s="1"/>
  <c r="B7388" i="6"/>
  <c r="I7388" i="6" s="1"/>
  <c r="B7389" i="6"/>
  <c r="B7390" i="6"/>
  <c r="I7390" i="6" s="1"/>
  <c r="B7391" i="6"/>
  <c r="B7392" i="6"/>
  <c r="I7392" i="6" s="1"/>
  <c r="B7393" i="6"/>
  <c r="B7394" i="6"/>
  <c r="B7395" i="6"/>
  <c r="C7395" i="6" s="1"/>
  <c r="B7396" i="6"/>
  <c r="B7397" i="6"/>
  <c r="B7398" i="6"/>
  <c r="G7398" i="6" s="1"/>
  <c r="B7399" i="6"/>
  <c r="B7400" i="6"/>
  <c r="G7400" i="6" s="1"/>
  <c r="B7401" i="6"/>
  <c r="B7402" i="6"/>
  <c r="I7402" i="6" s="1"/>
  <c r="B7403" i="6"/>
  <c r="C7403" i="6" s="1"/>
  <c r="B7404" i="6"/>
  <c r="I7404" i="6" s="1"/>
  <c r="B7405" i="6"/>
  <c r="I7405" i="6" s="1"/>
  <c r="B7406" i="6"/>
  <c r="B7407" i="6"/>
  <c r="B7408" i="6"/>
  <c r="I7408" i="6" s="1"/>
  <c r="B7409" i="6"/>
  <c r="B7410" i="6"/>
  <c r="F7410" i="6" s="1"/>
  <c r="B7411" i="6"/>
  <c r="C7411" i="6" s="1"/>
  <c r="B7412" i="6"/>
  <c r="G7412" i="6" s="1"/>
  <c r="B7413" i="6"/>
  <c r="B7414" i="6"/>
  <c r="G7414" i="6" s="1"/>
  <c r="B7415" i="6"/>
  <c r="G7415" i="6" s="1"/>
  <c r="B7416" i="6"/>
  <c r="F7416" i="6" s="1"/>
  <c r="B7417" i="6"/>
  <c r="B7418" i="6"/>
  <c r="I7418" i="6" s="1"/>
  <c r="G7418" i="6"/>
  <c r="B7419" i="6"/>
  <c r="C7419" i="6" s="1"/>
  <c r="B7420" i="6"/>
  <c r="B7421" i="6"/>
  <c r="B7422" i="6"/>
  <c r="I7422" i="6" s="1"/>
  <c r="G7422" i="6"/>
  <c r="B7423" i="6"/>
  <c r="B7424" i="6"/>
  <c r="B7425" i="6"/>
  <c r="B7426" i="6"/>
  <c r="B7427" i="6"/>
  <c r="C7427" i="6" s="1"/>
  <c r="B7428" i="6"/>
  <c r="C7428" i="6" s="1"/>
  <c r="B7429" i="6"/>
  <c r="B7430" i="6"/>
  <c r="C7430" i="6" s="1"/>
  <c r="B7431" i="6"/>
  <c r="G7431" i="6" s="1"/>
  <c r="B7432" i="6"/>
  <c r="B7433" i="6"/>
  <c r="B7434" i="6"/>
  <c r="B7435" i="6"/>
  <c r="B7436" i="6"/>
  <c r="I7436" i="6" s="1"/>
  <c r="B7437" i="6"/>
  <c r="I7437" i="6" s="1"/>
  <c r="B7438" i="6"/>
  <c r="I7438" i="6" s="1"/>
  <c r="B7439" i="6"/>
  <c r="I7439" i="6" s="1"/>
  <c r="B7440" i="6"/>
  <c r="I7440" i="6" s="1"/>
  <c r="B7441" i="6"/>
  <c r="B7442" i="6"/>
  <c r="F7442" i="6" s="1"/>
  <c r="B7443" i="6"/>
  <c r="C7443" i="6" s="1"/>
  <c r="B7444" i="6"/>
  <c r="B7445" i="6"/>
  <c r="B7446" i="6"/>
  <c r="B7447" i="6"/>
  <c r="G7447" i="6" s="1"/>
  <c r="B7448" i="6"/>
  <c r="B7449" i="6"/>
  <c r="B7450" i="6"/>
  <c r="I7450" i="6" s="1"/>
  <c r="B7451" i="6"/>
  <c r="C7451" i="6" s="1"/>
  <c r="B7452" i="6"/>
  <c r="I7452" i="6" s="1"/>
  <c r="B7453" i="6"/>
  <c r="B7454" i="6"/>
  <c r="I7454" i="6" s="1"/>
  <c r="B7455" i="6"/>
  <c r="B7456" i="6"/>
  <c r="I7456" i="6" s="1"/>
  <c r="B7457" i="6"/>
  <c r="B7458" i="6"/>
  <c r="B7459" i="6"/>
  <c r="C7459" i="6" s="1"/>
  <c r="B7460" i="6"/>
  <c r="G7460" i="6" s="1"/>
  <c r="B7461" i="6"/>
  <c r="B7462" i="6"/>
  <c r="G7462" i="6" s="1"/>
  <c r="B7463" i="6"/>
  <c r="B7464" i="6"/>
  <c r="G7464" i="6" s="1"/>
  <c r="B7465" i="6"/>
  <c r="B7466" i="6"/>
  <c r="B7467" i="6"/>
  <c r="C7467" i="6" s="1"/>
  <c r="B7468" i="6"/>
  <c r="I7468" i="6" s="1"/>
  <c r="F7468" i="6"/>
  <c r="B7469" i="6"/>
  <c r="I7469" i="6" s="1"/>
  <c r="B7470" i="6"/>
  <c r="I7470" i="6" s="1"/>
  <c r="B7471" i="6"/>
  <c r="I7471" i="6" s="1"/>
  <c r="B7472" i="6"/>
  <c r="I7472" i="6" s="1"/>
  <c r="B7473" i="6"/>
  <c r="B7474" i="6"/>
  <c r="F7474" i="6" s="1"/>
  <c r="B7475" i="6"/>
  <c r="C7475" i="6" s="1"/>
  <c r="B7476" i="6"/>
  <c r="G7476" i="6" s="1"/>
  <c r="B7477" i="6"/>
  <c r="B7478" i="6"/>
  <c r="G7478" i="6" s="1"/>
  <c r="B7479" i="6"/>
  <c r="G7479" i="6" s="1"/>
  <c r="B7480" i="6"/>
  <c r="F7480" i="6" s="1"/>
  <c r="B7481" i="6"/>
  <c r="B7482" i="6"/>
  <c r="I7482" i="6" s="1"/>
  <c r="G7482" i="6"/>
  <c r="B7483" i="6"/>
  <c r="C7483" i="6" s="1"/>
  <c r="B7484" i="6"/>
  <c r="B7485" i="6"/>
  <c r="B7486" i="6"/>
  <c r="B7487" i="6"/>
  <c r="B7488" i="6"/>
  <c r="B7489" i="6"/>
  <c r="B7490" i="6"/>
  <c r="B7491" i="6"/>
  <c r="C7491" i="6" s="1"/>
  <c r="B7492" i="6"/>
  <c r="C7492" i="6" s="1"/>
  <c r="B7493" i="6"/>
  <c r="B7494" i="6"/>
  <c r="C7494" i="6" s="1"/>
  <c r="B7495" i="6"/>
  <c r="G7495" i="6" s="1"/>
  <c r="B7496" i="6"/>
  <c r="B7497" i="6"/>
  <c r="B7498" i="6"/>
  <c r="B7499" i="6"/>
  <c r="B7500" i="6"/>
  <c r="I7500" i="6" s="1"/>
  <c r="B7501" i="6"/>
  <c r="I7501" i="6" s="1"/>
  <c r="B7502" i="6"/>
  <c r="I7502" i="6" s="1"/>
  <c r="B7503" i="6"/>
  <c r="I7503" i="6" s="1"/>
  <c r="B7504" i="6"/>
  <c r="I7504" i="6" s="1"/>
  <c r="G7504" i="6"/>
  <c r="B7505" i="6"/>
  <c r="B7506" i="6"/>
  <c r="F7506" i="6" s="1"/>
  <c r="B7507" i="6"/>
  <c r="C7507" i="6" s="1"/>
  <c r="B7508" i="6"/>
  <c r="B7509" i="6"/>
  <c r="B7510" i="6"/>
  <c r="B7511" i="6"/>
  <c r="G7511" i="6" s="1"/>
  <c r="B7512" i="6"/>
  <c r="F7512" i="6" s="1"/>
  <c r="B7513" i="6"/>
  <c r="B7514" i="6"/>
  <c r="I7514" i="6" s="1"/>
  <c r="B7515" i="6"/>
  <c r="C7515" i="6" s="1"/>
  <c r="B7516" i="6"/>
  <c r="I7516" i="6" s="1"/>
  <c r="B7517" i="6"/>
  <c r="B7518" i="6"/>
  <c r="I7518" i="6" s="1"/>
  <c r="B7519" i="6"/>
  <c r="B7520" i="6"/>
  <c r="I7520" i="6" s="1"/>
  <c r="B7521" i="6"/>
  <c r="B7522" i="6"/>
  <c r="B7523" i="6"/>
  <c r="C7523" i="6" s="1"/>
  <c r="B7524" i="6"/>
  <c r="G7524" i="6" s="1"/>
  <c r="B7525" i="6"/>
  <c r="B7526" i="6"/>
  <c r="G7526" i="6" s="1"/>
  <c r="B7527" i="6"/>
  <c r="B7528" i="6"/>
  <c r="G7528" i="6" s="1"/>
  <c r="B7529" i="6"/>
  <c r="B7530" i="6"/>
  <c r="I7530" i="6" s="1"/>
  <c r="B7531" i="6"/>
  <c r="C7531" i="6" s="1"/>
  <c r="B7532" i="6"/>
  <c r="B7533" i="6"/>
  <c r="I7533" i="6" s="1"/>
  <c r="B7534" i="6"/>
  <c r="I7534" i="6" s="1"/>
  <c r="B7535" i="6"/>
  <c r="I7535" i="6" s="1"/>
  <c r="F7535" i="6"/>
  <c r="B7536" i="6"/>
  <c r="I7536" i="6" s="1"/>
  <c r="B7537" i="6"/>
  <c r="I7537" i="6" s="1"/>
  <c r="B7538" i="6"/>
  <c r="F7538" i="6" s="1"/>
  <c r="B7539" i="6"/>
  <c r="C7539" i="6" s="1"/>
  <c r="B7540" i="6"/>
  <c r="G7540" i="6" s="1"/>
  <c r="B7541" i="6"/>
  <c r="B7542" i="6"/>
  <c r="G7542" i="6" s="1"/>
  <c r="B7543" i="6"/>
  <c r="G7543" i="6" s="1"/>
  <c r="B7544" i="6"/>
  <c r="F7544" i="6" s="1"/>
  <c r="B7545" i="6"/>
  <c r="I7545" i="6" s="1"/>
  <c r="B7546" i="6"/>
  <c r="B7547" i="6"/>
  <c r="C7547" i="6" s="1"/>
  <c r="B7548" i="6"/>
  <c r="B7549" i="6"/>
  <c r="B7550" i="6"/>
  <c r="B7551" i="6"/>
  <c r="B7552" i="6"/>
  <c r="B7553" i="6"/>
  <c r="I7553" i="6" s="1"/>
  <c r="B7554" i="6"/>
  <c r="B7555" i="6"/>
  <c r="C7555" i="6" s="1"/>
  <c r="B7556" i="6"/>
  <c r="C7556" i="6" s="1"/>
  <c r="B7557" i="6"/>
  <c r="B7558" i="6"/>
  <c r="C7558" i="6" s="1"/>
  <c r="B7559" i="6"/>
  <c r="G7559" i="6" s="1"/>
  <c r="B7560" i="6"/>
  <c r="B7561" i="6"/>
  <c r="I7561" i="6" s="1"/>
  <c r="B7562" i="6"/>
  <c r="B7563" i="6"/>
  <c r="B7564" i="6"/>
  <c r="I7564" i="6" s="1"/>
  <c r="B7565" i="6"/>
  <c r="I7565" i="6" s="1"/>
  <c r="B7566" i="6"/>
  <c r="I7566" i="6" s="1"/>
  <c r="B7567" i="6"/>
  <c r="I7567" i="6" s="1"/>
  <c r="B7568" i="6"/>
  <c r="I7568" i="6" s="1"/>
  <c r="B7569" i="6"/>
  <c r="I7569" i="6" s="1"/>
  <c r="B7570" i="6"/>
  <c r="F7570" i="6" s="1"/>
  <c r="B7571" i="6"/>
  <c r="C7571" i="6" s="1"/>
  <c r="B7572" i="6"/>
  <c r="B7573" i="6"/>
  <c r="B7574" i="6"/>
  <c r="B7575" i="6"/>
  <c r="G7575" i="6" s="1"/>
  <c r="B7576" i="6"/>
  <c r="F7576" i="6" s="1"/>
  <c r="B7577" i="6"/>
  <c r="I7577" i="6" s="1"/>
  <c r="B7578" i="6"/>
  <c r="I7578" i="6" s="1"/>
  <c r="B7579" i="6"/>
  <c r="C7579" i="6" s="1"/>
  <c r="B7580" i="6"/>
  <c r="I7580" i="6" s="1"/>
  <c r="B7581" i="6"/>
  <c r="B7582" i="6"/>
  <c r="I7582" i="6" s="1"/>
  <c r="B7583" i="6"/>
  <c r="B7584" i="6"/>
  <c r="I7584" i="6" s="1"/>
  <c r="B7585" i="6"/>
  <c r="I7585" i="6" s="1"/>
  <c r="B7586" i="6"/>
  <c r="B7587" i="6"/>
  <c r="C7587" i="6" s="1"/>
  <c r="B7588" i="6"/>
  <c r="G7588" i="6" s="1"/>
  <c r="B7589" i="6"/>
  <c r="B7590" i="6"/>
  <c r="G7590" i="6" s="1"/>
  <c r="B7591" i="6"/>
  <c r="B7592" i="6"/>
  <c r="G7592" i="6" s="1"/>
  <c r="F7592" i="6"/>
  <c r="B7593" i="6"/>
  <c r="I7593" i="6" s="1"/>
  <c r="B7594" i="6"/>
  <c r="I7594" i="6" s="1"/>
  <c r="B7595" i="6"/>
  <c r="C7595" i="6" s="1"/>
  <c r="B7596" i="6"/>
  <c r="I7596" i="6" s="1"/>
  <c r="B7597" i="6"/>
  <c r="I7597" i="6" s="1"/>
  <c r="B7598" i="6"/>
  <c r="B7599" i="6"/>
  <c r="B7600" i="6"/>
  <c r="I7600" i="6" s="1"/>
  <c r="B7601" i="6"/>
  <c r="I7601" i="6" s="1"/>
  <c r="B7602" i="6"/>
  <c r="F7602" i="6" s="1"/>
  <c r="B7603" i="6"/>
  <c r="C7603" i="6" s="1"/>
  <c r="B7604" i="6"/>
  <c r="G7604" i="6" s="1"/>
  <c r="B7605" i="6"/>
  <c r="B7606" i="6"/>
  <c r="G7606" i="6" s="1"/>
  <c r="B7607" i="6"/>
  <c r="G7607" i="6" s="1"/>
  <c r="B7608" i="6"/>
  <c r="F7608" i="6" s="1"/>
  <c r="B7609" i="6"/>
  <c r="I7609" i="6" s="1"/>
  <c r="B7610" i="6"/>
  <c r="I7610" i="6" s="1"/>
  <c r="B7611" i="6"/>
  <c r="C7611" i="6" s="1"/>
  <c r="B7612" i="6"/>
  <c r="I7612" i="6" s="1"/>
  <c r="B7613" i="6"/>
  <c r="B7614" i="6"/>
  <c r="I7614" i="6" s="1"/>
  <c r="B7615" i="6"/>
  <c r="B7616" i="6"/>
  <c r="I7616" i="6" s="1"/>
  <c r="B7617" i="6"/>
  <c r="I7617" i="6" s="1"/>
  <c r="B7618" i="6"/>
  <c r="B7619" i="6"/>
  <c r="C7619" i="6" s="1"/>
  <c r="B7620" i="6"/>
  <c r="C7620" i="6" s="1"/>
  <c r="B7621" i="6"/>
  <c r="B7622" i="6"/>
  <c r="C7622" i="6" s="1"/>
  <c r="B7623" i="6"/>
  <c r="G7623" i="6" s="1"/>
  <c r="B7624" i="6"/>
  <c r="B7625" i="6"/>
  <c r="I7625" i="6" s="1"/>
  <c r="B7626" i="6"/>
  <c r="B7627" i="6"/>
  <c r="B7628" i="6"/>
  <c r="I7628" i="6" s="1"/>
  <c r="B7629" i="6"/>
  <c r="I7629" i="6" s="1"/>
  <c r="B7630" i="6"/>
  <c r="I7630" i="6" s="1"/>
  <c r="B7631" i="6"/>
  <c r="B7632" i="6"/>
  <c r="I7632" i="6" s="1"/>
  <c r="B7633" i="6"/>
  <c r="I7633" i="6" s="1"/>
  <c r="B7634" i="6"/>
  <c r="F7634" i="6" s="1"/>
  <c r="B7635" i="6"/>
  <c r="C7635" i="6" s="1"/>
  <c r="B7636" i="6"/>
  <c r="B7637" i="6"/>
  <c r="B7638" i="6"/>
  <c r="B7639" i="6"/>
  <c r="G7639" i="6" s="1"/>
  <c r="B7640" i="6"/>
  <c r="F7640" i="6" s="1"/>
  <c r="B7641" i="6"/>
  <c r="I7641" i="6" s="1"/>
  <c r="B7642" i="6"/>
  <c r="I7642" i="6" s="1"/>
  <c r="B7643" i="6"/>
  <c r="C7643" i="6" s="1"/>
  <c r="B7644" i="6"/>
  <c r="I7644" i="6" s="1"/>
  <c r="B7645" i="6"/>
  <c r="B7646" i="6"/>
  <c r="I7646" i="6" s="1"/>
  <c r="B7647" i="6"/>
  <c r="B7648" i="6"/>
  <c r="I7648" i="6" s="1"/>
  <c r="B7649" i="6"/>
  <c r="I7649" i="6" s="1"/>
  <c r="B7650" i="6"/>
  <c r="B7651" i="6"/>
  <c r="C7651" i="6" s="1"/>
  <c r="B7652" i="6"/>
  <c r="G7652" i="6" s="1"/>
  <c r="B7653" i="6"/>
  <c r="B7654" i="6"/>
  <c r="G7654" i="6" s="1"/>
  <c r="B7655" i="6"/>
  <c r="B7656" i="6"/>
  <c r="G7656" i="6" s="1"/>
  <c r="B7657" i="6"/>
  <c r="I7657" i="6" s="1"/>
  <c r="B7658" i="6"/>
  <c r="I7658" i="6" s="1"/>
  <c r="B7659" i="6"/>
  <c r="C7659" i="6" s="1"/>
  <c r="B7660" i="6"/>
  <c r="I7660" i="6" s="1"/>
  <c r="B7661" i="6"/>
  <c r="B7662" i="6"/>
  <c r="I7662" i="6" s="1"/>
  <c r="G7662" i="6"/>
  <c r="B7663" i="6"/>
  <c r="I7663" i="6" s="1"/>
  <c r="B7664" i="6"/>
  <c r="I7664" i="6" s="1"/>
  <c r="B7665" i="6"/>
  <c r="I7665" i="6" s="1"/>
  <c r="B7666" i="6"/>
  <c r="F7666" i="6" s="1"/>
  <c r="B7667" i="6"/>
  <c r="C7667" i="6" s="1"/>
  <c r="B7668" i="6"/>
  <c r="G7668" i="6" s="1"/>
  <c r="B7669" i="6"/>
  <c r="B7670" i="6"/>
  <c r="B7671" i="6"/>
  <c r="G7671" i="6" s="1"/>
  <c r="B7672" i="6"/>
  <c r="F7672" i="6" s="1"/>
  <c r="B7673" i="6"/>
  <c r="I7673" i="6" s="1"/>
  <c r="B7674" i="6"/>
  <c r="I7674" i="6" s="1"/>
  <c r="B7675" i="6"/>
  <c r="C7675" i="6" s="1"/>
  <c r="B7676" i="6"/>
  <c r="I7676" i="6" s="1"/>
  <c r="G7676" i="6"/>
  <c r="B7677" i="6"/>
  <c r="B7678" i="6"/>
  <c r="I7678" i="6" s="1"/>
  <c r="B7679" i="6"/>
  <c r="B7680" i="6"/>
  <c r="I7680" i="6" s="1"/>
  <c r="B7681" i="6"/>
  <c r="I7681" i="6" s="1"/>
  <c r="B7682" i="6"/>
  <c r="B7683" i="6"/>
  <c r="C7683" i="6" s="1"/>
  <c r="B7684" i="6"/>
  <c r="C7684" i="6" s="1"/>
  <c r="B7685" i="6"/>
  <c r="B7686" i="6"/>
  <c r="C7686" i="6" s="1"/>
  <c r="B7687" i="6"/>
  <c r="G7687" i="6" s="1"/>
  <c r="B7688" i="6"/>
  <c r="B7689" i="6"/>
  <c r="I7689" i="6" s="1"/>
  <c r="B7690" i="6"/>
  <c r="B7691" i="6"/>
  <c r="B7692" i="6"/>
  <c r="B7693" i="6"/>
  <c r="I7693" i="6" s="1"/>
  <c r="B7694" i="6"/>
  <c r="I7694" i="6" s="1"/>
  <c r="B7695" i="6"/>
  <c r="C7695" i="6" s="1"/>
  <c r="B7696" i="6"/>
  <c r="E7696" i="6" s="1"/>
  <c r="B7697" i="6"/>
  <c r="I7697" i="6" s="1"/>
  <c r="B7698" i="6"/>
  <c r="E7698" i="6" s="1"/>
  <c r="B7699" i="6"/>
  <c r="C7699" i="6" s="1"/>
  <c r="B7700" i="6"/>
  <c r="G7700" i="6" s="1"/>
  <c r="B7701" i="6"/>
  <c r="F7701" i="6" s="1"/>
  <c r="B7702" i="6"/>
  <c r="C7702" i="6" s="1"/>
  <c r="B7703" i="6"/>
  <c r="F7703" i="6" s="1"/>
  <c r="B7704" i="6"/>
  <c r="E7704" i="6" s="1"/>
  <c r="B7705" i="6"/>
  <c r="I7705" i="6" s="1"/>
  <c r="B7706" i="6"/>
  <c r="C7706" i="6" s="1"/>
  <c r="B7707" i="6"/>
  <c r="C7707" i="6" s="1"/>
  <c r="B7708" i="6"/>
  <c r="G7708" i="6" s="1"/>
  <c r="B7709" i="6"/>
  <c r="I7709" i="6" s="1"/>
  <c r="B7710" i="6"/>
  <c r="G7710" i="6" s="1"/>
  <c r="B7711" i="6"/>
  <c r="C7711" i="6" s="1"/>
  <c r="B7712" i="6"/>
  <c r="B7713" i="6"/>
  <c r="I7713" i="6" s="1"/>
  <c r="B7714" i="6"/>
  <c r="E7714" i="6" s="1"/>
  <c r="B7715" i="6"/>
  <c r="C7715" i="6" s="1"/>
  <c r="B7716" i="6"/>
  <c r="G7716" i="6" s="1"/>
  <c r="B7717" i="6"/>
  <c r="B7718" i="6"/>
  <c r="C7718" i="6" s="1"/>
  <c r="B7719" i="6"/>
  <c r="B7720" i="6"/>
  <c r="F7720" i="6" s="1"/>
  <c r="B7721" i="6"/>
  <c r="I7721" i="6" s="1"/>
  <c r="B7722" i="6"/>
  <c r="B7723" i="6"/>
  <c r="C7723" i="6" s="1"/>
  <c r="B7724" i="6"/>
  <c r="I7724" i="6" s="1"/>
  <c r="B7725" i="6"/>
  <c r="I7725" i="6" s="1"/>
  <c r="B7726" i="6"/>
  <c r="G7726" i="6" s="1"/>
  <c r="B7727" i="6"/>
  <c r="B7728" i="6"/>
  <c r="G7728" i="6" s="1"/>
  <c r="B7729" i="6"/>
  <c r="I7729" i="6" s="1"/>
  <c r="B7730" i="6"/>
  <c r="B7731" i="6"/>
  <c r="C7731" i="6" s="1"/>
  <c r="B7732" i="6"/>
  <c r="C7732" i="6" s="1"/>
  <c r="B7733" i="6"/>
  <c r="F7733" i="6" s="1"/>
  <c r="B7734" i="6"/>
  <c r="B7735" i="6"/>
  <c r="B7736" i="6"/>
  <c r="G7736" i="6" s="1"/>
  <c r="B7737" i="6"/>
  <c r="I7737" i="6" s="1"/>
  <c r="B7738" i="6"/>
  <c r="C7738" i="6" s="1"/>
  <c r="B7739" i="6"/>
  <c r="C7739" i="6" s="1"/>
  <c r="B7740" i="6"/>
  <c r="G7740" i="6" s="1"/>
  <c r="B7741" i="6"/>
  <c r="I7741" i="6" s="1"/>
  <c r="B7742" i="6"/>
  <c r="I7742" i="6" s="1"/>
  <c r="B7743" i="6"/>
  <c r="B7744" i="6"/>
  <c r="C7744" i="6" s="1"/>
  <c r="B7745" i="6"/>
  <c r="I7745" i="6" s="1"/>
  <c r="B7746" i="6"/>
  <c r="G7746" i="6" s="1"/>
  <c r="B7747" i="6"/>
  <c r="C7747" i="6" s="1"/>
  <c r="B7748" i="6"/>
  <c r="B7749" i="6"/>
  <c r="F7749" i="6" s="1"/>
  <c r="B7750" i="6"/>
  <c r="G7750" i="6" s="1"/>
  <c r="B7751" i="6"/>
  <c r="B7752" i="6"/>
  <c r="E7752" i="6" s="1"/>
  <c r="B7753" i="6"/>
  <c r="I7753" i="6" s="1"/>
  <c r="B7754" i="6"/>
  <c r="G7754" i="6" s="1"/>
  <c r="B7755" i="6"/>
  <c r="B7756" i="6"/>
  <c r="I7756" i="6" s="1"/>
  <c r="G7756" i="6"/>
  <c r="B7757" i="6"/>
  <c r="I7757" i="6" s="1"/>
  <c r="B7758" i="6"/>
  <c r="I7758" i="6" s="1"/>
  <c r="B7759" i="6"/>
  <c r="C7759" i="6" s="1"/>
  <c r="B7760" i="6"/>
  <c r="E7760" i="6" s="1"/>
  <c r="B7761" i="6"/>
  <c r="I7761" i="6" s="1"/>
  <c r="B7762" i="6"/>
  <c r="E7762" i="6" s="1"/>
  <c r="B7763" i="6"/>
  <c r="C7763" i="6" s="1"/>
  <c r="B7764" i="6"/>
  <c r="C7764" i="6" s="1"/>
  <c r="B7765" i="6"/>
  <c r="F7765" i="6" s="1"/>
  <c r="B7766" i="6"/>
  <c r="C7766" i="6" s="1"/>
  <c r="B7767" i="6"/>
  <c r="F7767" i="6" s="1"/>
  <c r="B7768" i="6"/>
  <c r="E7768" i="6" s="1"/>
  <c r="B7769" i="6"/>
  <c r="I7769" i="6" s="1"/>
  <c r="B7770" i="6"/>
  <c r="C7770" i="6" s="1"/>
  <c r="B7771" i="6"/>
  <c r="C7771" i="6" s="1"/>
  <c r="B7772" i="6"/>
  <c r="G7772" i="6" s="1"/>
  <c r="B7773" i="6"/>
  <c r="I7773" i="6" s="1"/>
  <c r="B7774" i="6"/>
  <c r="G7774" i="6" s="1"/>
  <c r="B7775" i="6"/>
  <c r="C7775" i="6" s="1"/>
  <c r="B7776" i="6"/>
  <c r="B7777" i="6"/>
  <c r="I7777" i="6" s="1"/>
  <c r="B7778" i="6"/>
  <c r="E7778" i="6" s="1"/>
  <c r="B7779" i="6"/>
  <c r="C7779" i="6" s="1"/>
  <c r="B7780" i="6"/>
  <c r="G7780" i="6" s="1"/>
  <c r="B7781" i="6"/>
  <c r="B7782" i="6"/>
  <c r="C7782" i="6" s="1"/>
  <c r="B7783" i="6"/>
  <c r="B7784" i="6"/>
  <c r="F7784" i="6" s="1"/>
  <c r="B7785" i="6"/>
  <c r="I7785" i="6" s="1"/>
  <c r="B7786" i="6"/>
  <c r="B7787" i="6"/>
  <c r="C7787" i="6" s="1"/>
  <c r="B7788" i="6"/>
  <c r="B7789" i="6"/>
  <c r="I7789" i="6" s="1"/>
  <c r="B7790" i="6"/>
  <c r="G7790" i="6"/>
  <c r="B7791" i="6"/>
  <c r="B7792" i="6"/>
  <c r="G7792" i="6" s="1"/>
  <c r="B7793" i="6"/>
  <c r="I7793" i="6" s="1"/>
  <c r="B7794" i="6"/>
  <c r="B7795" i="6"/>
  <c r="C7795" i="6" s="1"/>
  <c r="B7796" i="6"/>
  <c r="C7796" i="6" s="1"/>
  <c r="B7797" i="6"/>
  <c r="F7797" i="6" s="1"/>
  <c r="B7798" i="6"/>
  <c r="B7799" i="6"/>
  <c r="B7800" i="6"/>
  <c r="G7800" i="6" s="1"/>
  <c r="B7801" i="6"/>
  <c r="I7801" i="6" s="1"/>
  <c r="B7802" i="6"/>
  <c r="C7802" i="6" s="1"/>
  <c r="B7803" i="6"/>
  <c r="C7803" i="6" s="1"/>
  <c r="B7804" i="6"/>
  <c r="G7804" i="6" s="1"/>
  <c r="B7805" i="6"/>
  <c r="B7806" i="6"/>
  <c r="C7806" i="6" s="1"/>
  <c r="B7807" i="6"/>
  <c r="D7807" i="6" s="1"/>
  <c r="B7808" i="6"/>
  <c r="G7808" i="6" s="1"/>
  <c r="B7809" i="6"/>
  <c r="B7810" i="6"/>
  <c r="G7810" i="6" s="1"/>
  <c r="B7811" i="6"/>
  <c r="C7811" i="6" s="1"/>
  <c r="B7812" i="6"/>
  <c r="H7812" i="6" s="1"/>
  <c r="B7813" i="6"/>
  <c r="D7813" i="6" s="1"/>
  <c r="B7814" i="6"/>
  <c r="C7814" i="6" s="1"/>
  <c r="B7815" i="6"/>
  <c r="G7815" i="6" s="1"/>
  <c r="B7816" i="6"/>
  <c r="B7817" i="6"/>
  <c r="G7817" i="6" s="1"/>
  <c r="B7818" i="6"/>
  <c r="B7819" i="6"/>
  <c r="C7819" i="6" s="1"/>
  <c r="B7820" i="6"/>
  <c r="B7821" i="6"/>
  <c r="D7821" i="6" s="1"/>
  <c r="B7822" i="6"/>
  <c r="C7822" i="6" s="1"/>
  <c r="B7823" i="6"/>
  <c r="D7823" i="6" s="1"/>
  <c r="B7824" i="6"/>
  <c r="G7824" i="6" s="1"/>
  <c r="B7825" i="6"/>
  <c r="B7826" i="6"/>
  <c r="G7826" i="6" s="1"/>
  <c r="B7827" i="6"/>
  <c r="H7827" i="6" s="1"/>
  <c r="B7828" i="6"/>
  <c r="H7828" i="6" s="1"/>
  <c r="B7829" i="6"/>
  <c r="D7829" i="6" s="1"/>
  <c r="B7830" i="6"/>
  <c r="C7830" i="6" s="1"/>
  <c r="G7830" i="6"/>
  <c r="B7831" i="6"/>
  <c r="G7831" i="6" s="1"/>
  <c r="B7832" i="6"/>
  <c r="B7833" i="6"/>
  <c r="G7833" i="6" s="1"/>
  <c r="B7834" i="6"/>
  <c r="B7835" i="6"/>
  <c r="B7836" i="6"/>
  <c r="B7837" i="6"/>
  <c r="D7837" i="6" s="1"/>
  <c r="B7838" i="6"/>
  <c r="C7838" i="6" s="1"/>
  <c r="B7839" i="6"/>
  <c r="D7839" i="6" s="1"/>
  <c r="B7840" i="6"/>
  <c r="G7840" i="6" s="1"/>
  <c r="B7841" i="6"/>
  <c r="B7842" i="6"/>
  <c r="G7842" i="6" s="1"/>
  <c r="B7843" i="6"/>
  <c r="C7843" i="6" s="1"/>
  <c r="B7844" i="6"/>
  <c r="H7844" i="6" s="1"/>
  <c r="B7845" i="6"/>
  <c r="D7845" i="6" s="1"/>
  <c r="B7846" i="6"/>
  <c r="C7846" i="6" s="1"/>
  <c r="B7847" i="6"/>
  <c r="G7847" i="6" s="1"/>
  <c r="B7848" i="6"/>
  <c r="B7849" i="6"/>
  <c r="G7849" i="6" s="1"/>
  <c r="B7850" i="6"/>
  <c r="B7851" i="6"/>
  <c r="C7851" i="6" s="1"/>
  <c r="B7852" i="6"/>
  <c r="B7853" i="6"/>
  <c r="D7853" i="6" s="1"/>
  <c r="B7854" i="6"/>
  <c r="C7854" i="6" s="1"/>
  <c r="B7855" i="6"/>
  <c r="D7855" i="6" s="1"/>
  <c r="B7856" i="6"/>
  <c r="G7856" i="6" s="1"/>
  <c r="B7857" i="6"/>
  <c r="B7858" i="6"/>
  <c r="G7858" i="6" s="1"/>
  <c r="B7859" i="6"/>
  <c r="C7859" i="6" s="1"/>
  <c r="B7860" i="6"/>
  <c r="B7861" i="6"/>
  <c r="D7861" i="6" s="1"/>
  <c r="B7862" i="6"/>
  <c r="C7862" i="6" s="1"/>
  <c r="B7863" i="6"/>
  <c r="B7864" i="6"/>
  <c r="H7864" i="6" s="1"/>
  <c r="B7865" i="6"/>
  <c r="C7865" i="6" s="1"/>
  <c r="H7865" i="6"/>
  <c r="B7866" i="6"/>
  <c r="B7867" i="6"/>
  <c r="G7867" i="6" s="1"/>
  <c r="B7868" i="6"/>
  <c r="C7868" i="6" s="1"/>
  <c r="B7869" i="6"/>
  <c r="B7870" i="6"/>
  <c r="H7870" i="6" s="1"/>
  <c r="B7871" i="6"/>
  <c r="G7871" i="6" s="1"/>
  <c r="B7872" i="6"/>
  <c r="B7873" i="6"/>
  <c r="I7873" i="6" s="1"/>
  <c r="B7874" i="6"/>
  <c r="H7874" i="6" s="1"/>
  <c r="B7875" i="6"/>
  <c r="G7875" i="6" s="1"/>
  <c r="B7876" i="6"/>
  <c r="C7876" i="6" s="1"/>
  <c r="B7877" i="6"/>
  <c r="G7877" i="6" s="1"/>
  <c r="B7878" i="6"/>
  <c r="B7879" i="6"/>
  <c r="C7879" i="6" s="1"/>
  <c r="B7880" i="6"/>
  <c r="B7881" i="6"/>
  <c r="D7881" i="6" s="1"/>
  <c r="B7882" i="6"/>
  <c r="I7882" i="6" s="1"/>
  <c r="B7883" i="6"/>
  <c r="H7883" i="6" s="1"/>
  <c r="B7884" i="6"/>
  <c r="B7885" i="6"/>
  <c r="G7885" i="6" s="1"/>
  <c r="B7886" i="6"/>
  <c r="H7886" i="6" s="1"/>
  <c r="B7887" i="6"/>
  <c r="I7887" i="6" s="1"/>
  <c r="B7888" i="6"/>
  <c r="C7888" i="6" s="1"/>
  <c r="B7889" i="6"/>
  <c r="I7889" i="6" s="1"/>
  <c r="B7890" i="6"/>
  <c r="B7891" i="6"/>
  <c r="I7891" i="6" s="1"/>
  <c r="B7892" i="6"/>
  <c r="I7892" i="6" s="1"/>
  <c r="F7892" i="6"/>
  <c r="B7893" i="6"/>
  <c r="I7893" i="6" s="1"/>
  <c r="B7894" i="6"/>
  <c r="H7894" i="6" s="1"/>
  <c r="B7895" i="6"/>
  <c r="I7895" i="6" s="1"/>
  <c r="B7896" i="6"/>
  <c r="B7897" i="6"/>
  <c r="G7897" i="6" s="1"/>
  <c r="B7898" i="6"/>
  <c r="I7898" i="6" s="1"/>
  <c r="B7899" i="6"/>
  <c r="C7899" i="6" s="1"/>
  <c r="B7900" i="6"/>
  <c r="B7901" i="6"/>
  <c r="G7901" i="6" s="1"/>
  <c r="B7902" i="6"/>
  <c r="H7902" i="6" s="1"/>
  <c r="B7903" i="6"/>
  <c r="C7903" i="6" s="1"/>
  <c r="H7903" i="6"/>
  <c r="B7904" i="6"/>
  <c r="C7904" i="6" s="1"/>
  <c r="B7905" i="6"/>
  <c r="I7905" i="6" s="1"/>
  <c r="B7906" i="6"/>
  <c r="I7906" i="6" s="1"/>
  <c r="B7907" i="6"/>
  <c r="I7907" i="6" s="1"/>
  <c r="B7908" i="6"/>
  <c r="I7908" i="6" s="1"/>
  <c r="B7909" i="6"/>
  <c r="I7909" i="6" s="1"/>
  <c r="B7910" i="6"/>
  <c r="H7910" i="6" s="1"/>
  <c r="B7911" i="6"/>
  <c r="I7911" i="6" s="1"/>
  <c r="B7912" i="6"/>
  <c r="G7912" i="6" s="1"/>
  <c r="B7913" i="6"/>
  <c r="I7913" i="6" s="1"/>
  <c r="B7914" i="6"/>
  <c r="I7914" i="6" s="1"/>
  <c r="B7915" i="6"/>
  <c r="B7916" i="6"/>
  <c r="I7916" i="6" s="1"/>
  <c r="B7917" i="6"/>
  <c r="B7918" i="6"/>
  <c r="H7918" i="6" s="1"/>
  <c r="B7919" i="6"/>
  <c r="D7919" i="6" s="1"/>
  <c r="B7920" i="6"/>
  <c r="C7920" i="6" s="1"/>
  <c r="B7921" i="6"/>
  <c r="B7922" i="6"/>
  <c r="I7922" i="6" s="1"/>
  <c r="B7923" i="6"/>
  <c r="I7923" i="6" s="1"/>
  <c r="B7924" i="6"/>
  <c r="H7924" i="6" s="1"/>
  <c r="B7925" i="6"/>
  <c r="B7926" i="6"/>
  <c r="H7926" i="6" s="1"/>
  <c r="B7927" i="6"/>
  <c r="B7928" i="6"/>
  <c r="H7928" i="6" s="1"/>
  <c r="B7929" i="6"/>
  <c r="I7929" i="6" s="1"/>
  <c r="B7930" i="6"/>
  <c r="I7930" i="6" s="1"/>
  <c r="B7931" i="6"/>
  <c r="H7931" i="6" s="1"/>
  <c r="B7932" i="6"/>
  <c r="B7933" i="6"/>
  <c r="D7933" i="6" s="1"/>
  <c r="B7934" i="6"/>
  <c r="H7934" i="6" s="1"/>
  <c r="B7935" i="6"/>
  <c r="F7935" i="6" s="1"/>
  <c r="B7936" i="6"/>
  <c r="C7936" i="6" s="1"/>
  <c r="B7937" i="6"/>
  <c r="I7937" i="6" s="1"/>
  <c r="B7938" i="6"/>
  <c r="I7938" i="6" s="1"/>
  <c r="B7939" i="6"/>
  <c r="B7940" i="6"/>
  <c r="C7940" i="6" s="1"/>
  <c r="B7941" i="6"/>
  <c r="I7941" i="6" s="1"/>
  <c r="B7942" i="6"/>
  <c r="H7942" i="6" s="1"/>
  <c r="B7943" i="6"/>
  <c r="I7943" i="6" s="1"/>
  <c r="B7944" i="6"/>
  <c r="C7944" i="6" s="1"/>
  <c r="B7945" i="6"/>
  <c r="B7946" i="6"/>
  <c r="I7946" i="6" s="1"/>
  <c r="B7947" i="6"/>
  <c r="G7947" i="6" s="1"/>
  <c r="B7948" i="6"/>
  <c r="I7948" i="6" s="1"/>
  <c r="B7949" i="6"/>
  <c r="F7949" i="6" s="1"/>
  <c r="B7950" i="6"/>
  <c r="H7950" i="6" s="1"/>
  <c r="B7951" i="6"/>
  <c r="C7951" i="6" s="1"/>
  <c r="B7952" i="6"/>
  <c r="C7952" i="6" s="1"/>
  <c r="B7953" i="6"/>
  <c r="I7953" i="6" s="1"/>
  <c r="G7953" i="6"/>
  <c r="B7954" i="6"/>
  <c r="B7955" i="6"/>
  <c r="F7955" i="6" s="1"/>
  <c r="B7956" i="6"/>
  <c r="I7956" i="6" s="1"/>
  <c r="F7956" i="6"/>
  <c r="B7957" i="6"/>
  <c r="I7957" i="6" s="1"/>
  <c r="B7958" i="6"/>
  <c r="H7958" i="6" s="1"/>
  <c r="B7959" i="6"/>
  <c r="B7960" i="6"/>
  <c r="H7960" i="6" s="1"/>
  <c r="B7961" i="6"/>
  <c r="G7961" i="6" s="1"/>
  <c r="F7961" i="6"/>
  <c r="B7962" i="6"/>
  <c r="I7962" i="6" s="1"/>
  <c r="B7963" i="6"/>
  <c r="H7963" i="6" s="1"/>
  <c r="B7964" i="6"/>
  <c r="B7965" i="6"/>
  <c r="C7965" i="6" s="1"/>
  <c r="B7966" i="6"/>
  <c r="H7966" i="6" s="1"/>
  <c r="B7967" i="6"/>
  <c r="H7967" i="6" s="1"/>
  <c r="B7968" i="6"/>
  <c r="C7968" i="6" s="1"/>
  <c r="B7969" i="6"/>
  <c r="B7970" i="6"/>
  <c r="F7970" i="6" s="1"/>
  <c r="B7971" i="6"/>
  <c r="F7971" i="6" s="1"/>
  <c r="B7972" i="6"/>
  <c r="I7972" i="6" s="1"/>
  <c r="B7973" i="6"/>
  <c r="I7973" i="6" s="1"/>
  <c r="B7974" i="6"/>
  <c r="H7974" i="6" s="1"/>
  <c r="B7975" i="6"/>
  <c r="I7975" i="6" s="1"/>
  <c r="B7976" i="6"/>
  <c r="C7976" i="6" s="1"/>
  <c r="B7977" i="6"/>
  <c r="C7977" i="6" s="1"/>
  <c r="B7978" i="6"/>
  <c r="I7978" i="6" s="1"/>
  <c r="B7979" i="6"/>
  <c r="H7979" i="6" s="1"/>
  <c r="B7980" i="6"/>
  <c r="B7981" i="6"/>
  <c r="G7981" i="6" s="1"/>
  <c r="B7982" i="6"/>
  <c r="D7982" i="6" s="1"/>
  <c r="B7983" i="6"/>
  <c r="H7983" i="6" s="1"/>
  <c r="B7984" i="6"/>
  <c r="D7984" i="6" s="1"/>
  <c r="B7985" i="6"/>
  <c r="C7985" i="6" s="1"/>
  <c r="B7986" i="6"/>
  <c r="I7986" i="6" s="1"/>
  <c r="B7987" i="6"/>
  <c r="H7987" i="6" s="1"/>
  <c r="B7988" i="6"/>
  <c r="B7989" i="6"/>
  <c r="H7989" i="6" s="1"/>
  <c r="B7990" i="6"/>
  <c r="B7991" i="6"/>
  <c r="B7992" i="6"/>
  <c r="B7993" i="6"/>
  <c r="C7993" i="6" s="1"/>
  <c r="B7994" i="6"/>
  <c r="F7994" i="6" s="1"/>
  <c r="B7995" i="6"/>
  <c r="B7996" i="6"/>
  <c r="B7997" i="6"/>
  <c r="H7997" i="6" s="1"/>
  <c r="B7998" i="6"/>
  <c r="H7998" i="6" s="1"/>
  <c r="B7999" i="6"/>
  <c r="B8000" i="6"/>
  <c r="B8001" i="6"/>
  <c r="B8002" i="6"/>
  <c r="I8002" i="6" s="1"/>
  <c r="B8003" i="6"/>
  <c r="H8003" i="6" s="1"/>
  <c r="B8004" i="6"/>
  <c r="B8005" i="6"/>
  <c r="C8005" i="6" s="1"/>
  <c r="B8006" i="6"/>
  <c r="H8006" i="6" s="1"/>
  <c r="B8007" i="6"/>
  <c r="B8008" i="6"/>
  <c r="B8009" i="6"/>
  <c r="C8009" i="6" s="1"/>
  <c r="B8010" i="6"/>
  <c r="F8010" i="6" s="1"/>
  <c r="B8011" i="6"/>
  <c r="H8011" i="6" s="1"/>
  <c r="B8012" i="6"/>
  <c r="I8012" i="6" s="1"/>
  <c r="B8013" i="6"/>
  <c r="G8013" i="6" s="1"/>
  <c r="B8014" i="6"/>
  <c r="I8014" i="6" s="1"/>
  <c r="D8014" i="6"/>
  <c r="G8014" i="6"/>
  <c r="B8015" i="6"/>
  <c r="B8016" i="6"/>
  <c r="G8016" i="6" s="1"/>
  <c r="B8017" i="6"/>
  <c r="C8017" i="6" s="1"/>
  <c r="B8018" i="6"/>
  <c r="I8018" i="6" s="1"/>
  <c r="B8019" i="6"/>
  <c r="H8019" i="6" s="1"/>
  <c r="B8020" i="6"/>
  <c r="B8021" i="6"/>
  <c r="G8021" i="6" s="1"/>
  <c r="B8022" i="6"/>
  <c r="C8022" i="6" s="1"/>
  <c r="B8023" i="6"/>
  <c r="B8024" i="6"/>
  <c r="C8024" i="6" s="1"/>
  <c r="B8025" i="6"/>
  <c r="C8025" i="6" s="1"/>
  <c r="B8026" i="6"/>
  <c r="F8026" i="6" s="1"/>
  <c r="B8027" i="6"/>
  <c r="H8027" i="6" s="1"/>
  <c r="B8028" i="6"/>
  <c r="B8029" i="6"/>
  <c r="G8029" i="6" s="1"/>
  <c r="B8030" i="6"/>
  <c r="H8030" i="6" s="1"/>
  <c r="B8031" i="6"/>
  <c r="B8032" i="6"/>
  <c r="D8032" i="6" s="1"/>
  <c r="B8033" i="6"/>
  <c r="C8033" i="6" s="1"/>
  <c r="B8034" i="6"/>
  <c r="I8034" i="6" s="1"/>
  <c r="B8035" i="6"/>
  <c r="H8035" i="6" s="1"/>
  <c r="B8036" i="6"/>
  <c r="B8037" i="6"/>
  <c r="G8037" i="6" s="1"/>
  <c r="H8037" i="6"/>
  <c r="B8038" i="6"/>
  <c r="H8038" i="6" s="1"/>
  <c r="C8038" i="6"/>
  <c r="B8039" i="6"/>
  <c r="B8040" i="6"/>
  <c r="C8040" i="6" s="1"/>
  <c r="B8041" i="6"/>
  <c r="C8041" i="6" s="1"/>
  <c r="B8042" i="6"/>
  <c r="F8042" i="6" s="1"/>
  <c r="B8043" i="6"/>
  <c r="C8043" i="6" s="1"/>
  <c r="B8044" i="6"/>
  <c r="I8044" i="6" s="1"/>
  <c r="B8045" i="6"/>
  <c r="G8045" i="6" s="1"/>
  <c r="B8046" i="6"/>
  <c r="H8046" i="6" s="1"/>
  <c r="B8047" i="6"/>
  <c r="B8048" i="6"/>
  <c r="D8048" i="6" s="1"/>
  <c r="B8049" i="6"/>
  <c r="C8049" i="6" s="1"/>
  <c r="B8050" i="6"/>
  <c r="B8051" i="6"/>
  <c r="H8051" i="6" s="1"/>
  <c r="B8052" i="6"/>
  <c r="B8053" i="6"/>
  <c r="G8053" i="6" s="1"/>
  <c r="B8054" i="6"/>
  <c r="C8054" i="6" s="1"/>
  <c r="B8055" i="6"/>
  <c r="B8056" i="6"/>
  <c r="B8057" i="6"/>
  <c r="C8057" i="6" s="1"/>
  <c r="B8058" i="6"/>
  <c r="F8058" i="6" s="1"/>
  <c r="B8059" i="6"/>
  <c r="C8059" i="6" s="1"/>
  <c r="H8059" i="6"/>
  <c r="B8060" i="6"/>
  <c r="I8060" i="6" s="1"/>
  <c r="B8061" i="6"/>
  <c r="H8061" i="6" s="1"/>
  <c r="B8062" i="6"/>
  <c r="I8062" i="6" s="1"/>
  <c r="B8063" i="6"/>
  <c r="G8063" i="6" s="1"/>
  <c r="B8064" i="6"/>
  <c r="G8064" i="6" s="1"/>
  <c r="B8065" i="6"/>
  <c r="B8066" i="6"/>
  <c r="I8066" i="6" s="1"/>
  <c r="B8067" i="6"/>
  <c r="H8067" i="6" s="1"/>
  <c r="B8068" i="6"/>
  <c r="B8069" i="6"/>
  <c r="C8069" i="6" s="1"/>
  <c r="B8070" i="6"/>
  <c r="B8071" i="6"/>
  <c r="B8072" i="6"/>
  <c r="H8072" i="6" s="1"/>
  <c r="B8073" i="6"/>
  <c r="C8073" i="6" s="1"/>
  <c r="B8074" i="6"/>
  <c r="F8074" i="6" s="1"/>
  <c r="B8075" i="6"/>
  <c r="C8075" i="6" s="1"/>
  <c r="B8076" i="6"/>
  <c r="I8076" i="6" s="1"/>
  <c r="B8077" i="6"/>
  <c r="B8078" i="6"/>
  <c r="I8078" i="6" s="1"/>
  <c r="B8079" i="6"/>
  <c r="H8079" i="6" s="1"/>
  <c r="B8080" i="6"/>
  <c r="I8080" i="6" s="1"/>
  <c r="F8080" i="6"/>
  <c r="B8081" i="6"/>
  <c r="C8081" i="6" s="1"/>
  <c r="B8082" i="6"/>
  <c r="B8083" i="6"/>
  <c r="H8083" i="6" s="1"/>
  <c r="B8084" i="6"/>
  <c r="B8085" i="6"/>
  <c r="F8085" i="6" s="1"/>
  <c r="H8085" i="6"/>
  <c r="B8086" i="6"/>
  <c r="C8086" i="6" s="1"/>
  <c r="B8087" i="6"/>
  <c r="B8088" i="6"/>
  <c r="C8088" i="6" s="1"/>
  <c r="B8089" i="6"/>
  <c r="C8089" i="6" s="1"/>
  <c r="B8090" i="6"/>
  <c r="F8090" i="6" s="1"/>
  <c r="B8091" i="6"/>
  <c r="C8091" i="6" s="1"/>
  <c r="H8091" i="6"/>
  <c r="B8092" i="6"/>
  <c r="I8092" i="6" s="1"/>
  <c r="B8093" i="6"/>
  <c r="G8093" i="6" s="1"/>
  <c r="B8094" i="6"/>
  <c r="I8094" i="6" s="1"/>
  <c r="B8095" i="6"/>
  <c r="G8095" i="6" s="1"/>
  <c r="B8096" i="6"/>
  <c r="G8096" i="6" s="1"/>
  <c r="B8097" i="6"/>
  <c r="B8098" i="6"/>
  <c r="I8098" i="6" s="1"/>
  <c r="B8099" i="6"/>
  <c r="H8099" i="6" s="1"/>
  <c r="B8100" i="6"/>
  <c r="B8101" i="6"/>
  <c r="C8101" i="6" s="1"/>
  <c r="H8101" i="6"/>
  <c r="B8102" i="6"/>
  <c r="B8103" i="6"/>
  <c r="B8104" i="6"/>
  <c r="H8104" i="6"/>
  <c r="B8105" i="6"/>
  <c r="C8105" i="6" s="1"/>
  <c r="B8106" i="6"/>
  <c r="F8106" i="6" s="1"/>
  <c r="B8107" i="6"/>
  <c r="F8107" i="6" s="1"/>
  <c r="C8107" i="6"/>
  <c r="B8108" i="6"/>
  <c r="I8108" i="6" s="1"/>
  <c r="B8109" i="6"/>
  <c r="G8109" i="6" s="1"/>
  <c r="B8110" i="6"/>
  <c r="I8110" i="6" s="1"/>
  <c r="B8111" i="6"/>
  <c r="G8111" i="6" s="1"/>
  <c r="H8111" i="6"/>
  <c r="B8112" i="6"/>
  <c r="G8112" i="6" s="1"/>
  <c r="B8113" i="6"/>
  <c r="C8113" i="6" s="1"/>
  <c r="B8114" i="6"/>
  <c r="I8114" i="6" s="1"/>
  <c r="B8115" i="6"/>
  <c r="H8115" i="6" s="1"/>
  <c r="B8116" i="6"/>
  <c r="B8117" i="6"/>
  <c r="C8117" i="6" s="1"/>
  <c r="G8117" i="6"/>
  <c r="H8117" i="6"/>
  <c r="B8118" i="6"/>
  <c r="C8118" i="6" s="1"/>
  <c r="B8119" i="6"/>
  <c r="B8120" i="6"/>
  <c r="C8120" i="6" s="1"/>
  <c r="B8121" i="6"/>
  <c r="C8121" i="6" s="1"/>
  <c r="B8122" i="6"/>
  <c r="F8122" i="6" s="1"/>
  <c r="B8123" i="6"/>
  <c r="C8123" i="6" s="1"/>
  <c r="B8124" i="6"/>
  <c r="I8124" i="6" s="1"/>
  <c r="B8125" i="6"/>
  <c r="B8126" i="6"/>
  <c r="I8126" i="6" s="1"/>
  <c r="B8127" i="6"/>
  <c r="H8127" i="6" s="1"/>
  <c r="B8128" i="6"/>
  <c r="I8128" i="6" s="1"/>
  <c r="B8129" i="6"/>
  <c r="C8129" i="6" s="1"/>
  <c r="B8130" i="6"/>
  <c r="I8130" i="6" s="1"/>
  <c r="B8131" i="6"/>
  <c r="H8131" i="6"/>
  <c r="B8132" i="6"/>
  <c r="B8133" i="6"/>
  <c r="G8133" i="6" s="1"/>
  <c r="B8134" i="6"/>
  <c r="H8134" i="6" s="1"/>
  <c r="C8134" i="6"/>
  <c r="B8135" i="6"/>
  <c r="B8136" i="6"/>
  <c r="C8136" i="6" s="1"/>
  <c r="G8136" i="6"/>
  <c r="B8137" i="6"/>
  <c r="C8137" i="6" s="1"/>
  <c r="B8138" i="6"/>
  <c r="F8138" i="6" s="1"/>
  <c r="B8139" i="6"/>
  <c r="C8139" i="6" s="1"/>
  <c r="B8140" i="6"/>
  <c r="I8140" i="6" s="1"/>
  <c r="B8141" i="6"/>
  <c r="G8141" i="6" s="1"/>
  <c r="B8142" i="6"/>
  <c r="D8142" i="6" s="1"/>
  <c r="B8143" i="6"/>
  <c r="H8143" i="6" s="1"/>
  <c r="G8143" i="6"/>
  <c r="B8144" i="6"/>
  <c r="I8144" i="6" s="1"/>
  <c r="B8145" i="6"/>
  <c r="B8146" i="6"/>
  <c r="I8146" i="6" s="1"/>
  <c r="B8147" i="6"/>
  <c r="I8147" i="6" s="1"/>
  <c r="B8148" i="6"/>
  <c r="C8148" i="6" s="1"/>
  <c r="B8149" i="6"/>
  <c r="I8149" i="6" s="1"/>
  <c r="B8150" i="6"/>
  <c r="I8150" i="6" s="1"/>
  <c r="B8151" i="6"/>
  <c r="C8151" i="6" s="1"/>
  <c r="B8152" i="6"/>
  <c r="D8152" i="6" s="1"/>
  <c r="B8153" i="6"/>
  <c r="B8154" i="6"/>
  <c r="I8154" i="6" s="1"/>
  <c r="B8155" i="6"/>
  <c r="I8155" i="6" s="1"/>
  <c r="B8156" i="6"/>
  <c r="C8156" i="6" s="1"/>
  <c r="B8157" i="6"/>
  <c r="E8157" i="6" s="1"/>
  <c r="B8158" i="6"/>
  <c r="I8158" i="6" s="1"/>
  <c r="B8159" i="6"/>
  <c r="C8159" i="6" s="1"/>
  <c r="B8160" i="6"/>
  <c r="F8160" i="6" s="1"/>
  <c r="B8161" i="6"/>
  <c r="B8162" i="6"/>
  <c r="I8162" i="6" s="1"/>
  <c r="B8163" i="6"/>
  <c r="D8163" i="6" s="1"/>
  <c r="B8164" i="6"/>
  <c r="C8164" i="6" s="1"/>
  <c r="B8165" i="6"/>
  <c r="B8166" i="6"/>
  <c r="I8166" i="6" s="1"/>
  <c r="B8167" i="6"/>
  <c r="C8167" i="6" s="1"/>
  <c r="B8168" i="6"/>
  <c r="B8169" i="6"/>
  <c r="B8170" i="6"/>
  <c r="I8170" i="6" s="1"/>
  <c r="B8171" i="6"/>
  <c r="G8171" i="6" s="1"/>
  <c r="B8172" i="6"/>
  <c r="C8172" i="6" s="1"/>
  <c r="B8173" i="6"/>
  <c r="I8173" i="6" s="1"/>
  <c r="B8174" i="6"/>
  <c r="I8174" i="6" s="1"/>
  <c r="B8175" i="6"/>
  <c r="C8175" i="6" s="1"/>
  <c r="B8176" i="6"/>
  <c r="I8176" i="6" s="1"/>
  <c r="H8176" i="6"/>
  <c r="B8177" i="6"/>
  <c r="B8178" i="6"/>
  <c r="I8178" i="6" s="1"/>
  <c r="B8179" i="6"/>
  <c r="I8179" i="6" s="1"/>
  <c r="G8179" i="6"/>
  <c r="B8180" i="6"/>
  <c r="C8180" i="6" s="1"/>
  <c r="B8181" i="6"/>
  <c r="I8181" i="6" s="1"/>
  <c r="B8182" i="6"/>
  <c r="I8182" i="6" s="1"/>
  <c r="B8183" i="6"/>
  <c r="C8183" i="6" s="1"/>
  <c r="B8184" i="6"/>
  <c r="D8184" i="6" s="1"/>
  <c r="B8185" i="6"/>
  <c r="B8186" i="6"/>
  <c r="I8186" i="6" s="1"/>
  <c r="B8187" i="6"/>
  <c r="I8187" i="6" s="1"/>
  <c r="B8188" i="6"/>
  <c r="C8188" i="6" s="1"/>
  <c r="B8189" i="6"/>
  <c r="B8190" i="6"/>
  <c r="I8190" i="6" s="1"/>
  <c r="B8191" i="6"/>
  <c r="C8191" i="6" s="1"/>
  <c r="B8192" i="6"/>
  <c r="B8193" i="6"/>
  <c r="B8194" i="6"/>
  <c r="I8194" i="6" s="1"/>
  <c r="B8195" i="6"/>
  <c r="D8195" i="6" s="1"/>
  <c r="B8196" i="6"/>
  <c r="C8196" i="6" s="1"/>
  <c r="B8197" i="6"/>
  <c r="B8198" i="6"/>
  <c r="I8198" i="6" s="1"/>
  <c r="B8199" i="6"/>
  <c r="C8199" i="6" s="1"/>
  <c r="B8200" i="6"/>
  <c r="I8200" i="6" s="1"/>
  <c r="B8201" i="6"/>
  <c r="B8202" i="6"/>
  <c r="I8202" i="6" s="1"/>
  <c r="B8203" i="6"/>
  <c r="G8203" i="6" s="1"/>
  <c r="B8204" i="6"/>
  <c r="C8204" i="6" s="1"/>
  <c r="B8205" i="6"/>
  <c r="I8205" i="6" s="1"/>
  <c r="E8205" i="6"/>
  <c r="B8206" i="6"/>
  <c r="I8206" i="6" s="1"/>
  <c r="B8207" i="6"/>
  <c r="C8207" i="6" s="1"/>
  <c r="B8208" i="6"/>
  <c r="I8208" i="6" s="1"/>
  <c r="B8209" i="6"/>
  <c r="B8210" i="6"/>
  <c r="I8210" i="6" s="1"/>
  <c r="B8211" i="6"/>
  <c r="I8211" i="6" s="1"/>
  <c r="B8212" i="6"/>
  <c r="C8212" i="6" s="1"/>
  <c r="B8213" i="6"/>
  <c r="I8213" i="6" s="1"/>
  <c r="B8214" i="6"/>
  <c r="I8214" i="6" s="1"/>
  <c r="B8215" i="6"/>
  <c r="C8215" i="6" s="1"/>
  <c r="B8216" i="6"/>
  <c r="D8216" i="6" s="1"/>
  <c r="B8217" i="6"/>
  <c r="B8218" i="6"/>
  <c r="I8218" i="6" s="1"/>
  <c r="B8219" i="6"/>
  <c r="I8219" i="6" s="1"/>
  <c r="F8219" i="6"/>
  <c r="B8220" i="6"/>
  <c r="C8220" i="6" s="1"/>
  <c r="B8221" i="6"/>
  <c r="E8221" i="6" s="1"/>
  <c r="B8222" i="6"/>
  <c r="I8222" i="6" s="1"/>
  <c r="B8223" i="6"/>
  <c r="C8223" i="6" s="1"/>
  <c r="B8224" i="6"/>
  <c r="F8224" i="6" s="1"/>
  <c r="B8225" i="6"/>
  <c r="B8226" i="6"/>
  <c r="I8226" i="6" s="1"/>
  <c r="B8227" i="6"/>
  <c r="D8227" i="6" s="1"/>
  <c r="B8228" i="6"/>
  <c r="C8228" i="6" s="1"/>
  <c r="B8229" i="6"/>
  <c r="B8230" i="6"/>
  <c r="I8230" i="6" s="1"/>
  <c r="B8231" i="6"/>
  <c r="C8231" i="6" s="1"/>
  <c r="B8232" i="6"/>
  <c r="I8232" i="6" s="1"/>
  <c r="B8233" i="6"/>
  <c r="B8234" i="6"/>
  <c r="I8234" i="6" s="1"/>
  <c r="B8235" i="6"/>
  <c r="I8235" i="6" s="1"/>
  <c r="B8236" i="6"/>
  <c r="C8236" i="6" s="1"/>
  <c r="B8237" i="6"/>
  <c r="I8237" i="6" s="1"/>
  <c r="B8238" i="6"/>
  <c r="I8238" i="6" s="1"/>
  <c r="B8239" i="6"/>
  <c r="C8239" i="6" s="1"/>
  <c r="B8240" i="6"/>
  <c r="H8240" i="6"/>
  <c r="B8241" i="6"/>
  <c r="B8242" i="6"/>
  <c r="I8242" i="6" s="1"/>
  <c r="B8243" i="6"/>
  <c r="I8243" i="6" s="1"/>
  <c r="B8244" i="6"/>
  <c r="C8244" i="6" s="1"/>
  <c r="B8245" i="6"/>
  <c r="I8245" i="6" s="1"/>
  <c r="F8245" i="6"/>
  <c r="B8246" i="6"/>
  <c r="I8246" i="6" s="1"/>
  <c r="B8247" i="6"/>
  <c r="C8247" i="6" s="1"/>
  <c r="B8248" i="6"/>
  <c r="I8248" i="6" s="1"/>
  <c r="E8248" i="6"/>
  <c r="F8248" i="6"/>
  <c r="B8249" i="6"/>
  <c r="B8250" i="6"/>
  <c r="I8250" i="6" s="1"/>
  <c r="B8251" i="6"/>
  <c r="I8251" i="6" s="1"/>
  <c r="B8252" i="6"/>
  <c r="C8252" i="6" s="1"/>
  <c r="B8253" i="6"/>
  <c r="I8253" i="6" s="1"/>
  <c r="B8254" i="6"/>
  <c r="I8254" i="6" s="1"/>
  <c r="B8255" i="6"/>
  <c r="C8255" i="6" s="1"/>
  <c r="B8256" i="6"/>
  <c r="I8256" i="6" s="1"/>
  <c r="B8257" i="6"/>
  <c r="B8258" i="6"/>
  <c r="I8258" i="6" s="1"/>
  <c r="B8259" i="6"/>
  <c r="I8259" i="6" s="1"/>
  <c r="B8260" i="6"/>
  <c r="C8260" i="6" s="1"/>
  <c r="B8261" i="6"/>
  <c r="I8261" i="6" s="1"/>
  <c r="B8262" i="6"/>
  <c r="I8262" i="6" s="1"/>
  <c r="B8263" i="6"/>
  <c r="C8263" i="6" s="1"/>
  <c r="B8264" i="6"/>
  <c r="I8264" i="6" s="1"/>
  <c r="B8265" i="6"/>
  <c r="B8266" i="6"/>
  <c r="I8266" i="6" s="1"/>
  <c r="B8267" i="6"/>
  <c r="I8267" i="6" s="1"/>
  <c r="B8268" i="6"/>
  <c r="C8268" i="6" s="1"/>
  <c r="B8269" i="6"/>
  <c r="I8269" i="6" s="1"/>
  <c r="B8270" i="6"/>
  <c r="I8270" i="6" s="1"/>
  <c r="B8271" i="6"/>
  <c r="C8271" i="6" s="1"/>
  <c r="B8272" i="6"/>
  <c r="I8272" i="6" s="1"/>
  <c r="B8273" i="6"/>
  <c r="B8274" i="6"/>
  <c r="I8274" i="6" s="1"/>
  <c r="B8275" i="6"/>
  <c r="I8275" i="6" s="1"/>
  <c r="B8276" i="6"/>
  <c r="C8276" i="6" s="1"/>
  <c r="B8277" i="6"/>
  <c r="I8277" i="6" s="1"/>
  <c r="B8278" i="6"/>
  <c r="I8278" i="6" s="1"/>
  <c r="B8279" i="6"/>
  <c r="C8279" i="6" s="1"/>
  <c r="B8280" i="6"/>
  <c r="I8280" i="6" s="1"/>
  <c r="F8280" i="6"/>
  <c r="H8280" i="6"/>
  <c r="B8281" i="6"/>
  <c r="B8282" i="6"/>
  <c r="I8282" i="6" s="1"/>
  <c r="B8283" i="6"/>
  <c r="I8283" i="6" s="1"/>
  <c r="B8284" i="6"/>
  <c r="C8284" i="6" s="1"/>
  <c r="B8285" i="6"/>
  <c r="I8285" i="6" s="1"/>
  <c r="E8285" i="6"/>
  <c r="B8286" i="6"/>
  <c r="I8286" i="6" s="1"/>
  <c r="B8287" i="6"/>
  <c r="C8287" i="6" s="1"/>
  <c r="B8288" i="6"/>
  <c r="I8288" i="6" s="1"/>
  <c r="H8288" i="6"/>
  <c r="B8289" i="6"/>
  <c r="B8290" i="6"/>
  <c r="I8290" i="6" s="1"/>
  <c r="B8291" i="6"/>
  <c r="I8291" i="6" s="1"/>
  <c r="D8291" i="6"/>
  <c r="F8291" i="6"/>
  <c r="G8291" i="6"/>
  <c r="B8292" i="6"/>
  <c r="C8292" i="6" s="1"/>
  <c r="B8293" i="6"/>
  <c r="I8293" i="6" s="1"/>
  <c r="B8294" i="6"/>
  <c r="I8294" i="6" s="1"/>
  <c r="B8295" i="6"/>
  <c r="C8295" i="6" s="1"/>
  <c r="B8296" i="6"/>
  <c r="I8296" i="6" s="1"/>
  <c r="F8296" i="6"/>
  <c r="H8296" i="6"/>
  <c r="B8297" i="6"/>
  <c r="B8298" i="6"/>
  <c r="I8298" i="6" s="1"/>
  <c r="B8299" i="6"/>
  <c r="I8299" i="6" s="1"/>
  <c r="B8300" i="6"/>
  <c r="C8300" i="6" s="1"/>
  <c r="B8301" i="6"/>
  <c r="I8301" i="6" s="1"/>
  <c r="B8302" i="6"/>
  <c r="I8302" i="6" s="1"/>
  <c r="B8303" i="6"/>
  <c r="C8303" i="6" s="1"/>
  <c r="B8304" i="6"/>
  <c r="I8304" i="6" s="1"/>
  <c r="B8305" i="6"/>
  <c r="B8306" i="6"/>
  <c r="I8306" i="6" s="1"/>
  <c r="B8307" i="6"/>
  <c r="I8307" i="6" s="1"/>
  <c r="B8308" i="6"/>
  <c r="C8308" i="6" s="1"/>
  <c r="B8309" i="6"/>
  <c r="I8309" i="6" s="1"/>
  <c r="B8310" i="6"/>
  <c r="I8310" i="6" s="1"/>
  <c r="B8311" i="6"/>
  <c r="C8311" i="6" s="1"/>
  <c r="B8312" i="6"/>
  <c r="I8312" i="6" s="1"/>
  <c r="E8312" i="6"/>
  <c r="F8312" i="6"/>
  <c r="H8312" i="6"/>
  <c r="B8313" i="6"/>
  <c r="B8314" i="6"/>
  <c r="I8314" i="6" s="1"/>
  <c r="B8315" i="6"/>
  <c r="I8315" i="6" s="1"/>
  <c r="B8316" i="6"/>
  <c r="C8316" i="6" s="1"/>
  <c r="B8317" i="6"/>
  <c r="I8317" i="6" s="1"/>
  <c r="B8318" i="6"/>
  <c r="I8318" i="6" s="1"/>
  <c r="B8319" i="6"/>
  <c r="C8319" i="6" s="1"/>
  <c r="B8320" i="6"/>
  <c r="I8320" i="6" s="1"/>
  <c r="B8321" i="6"/>
  <c r="B8322" i="6"/>
  <c r="I8322" i="6" s="1"/>
  <c r="B8323" i="6"/>
  <c r="I8323" i="6" s="1"/>
  <c r="B8324" i="6"/>
  <c r="C8324" i="6" s="1"/>
  <c r="B8325" i="6"/>
  <c r="I8325" i="6" s="1"/>
  <c r="B8326" i="6"/>
  <c r="I8326" i="6" s="1"/>
  <c r="B8327" i="6"/>
  <c r="C8327" i="6" s="1"/>
  <c r="B8328" i="6"/>
  <c r="I8328" i="6" s="1"/>
  <c r="B8329" i="6"/>
  <c r="B8330" i="6"/>
  <c r="I8330" i="6" s="1"/>
  <c r="B8331" i="6"/>
  <c r="I8331" i="6" s="1"/>
  <c r="B8332" i="6"/>
  <c r="C8332" i="6" s="1"/>
  <c r="B8333" i="6"/>
  <c r="I8333" i="6" s="1"/>
  <c r="B8334" i="6"/>
  <c r="I8334" i="6" s="1"/>
  <c r="B8335" i="6"/>
  <c r="C8335" i="6" s="1"/>
  <c r="B8336" i="6"/>
  <c r="I8336" i="6" s="1"/>
  <c r="B8337" i="6"/>
  <c r="B8338" i="6"/>
  <c r="I8338" i="6" s="1"/>
  <c r="B8339" i="6"/>
  <c r="I8339" i="6" s="1"/>
  <c r="B8340" i="6"/>
  <c r="C8340" i="6" s="1"/>
  <c r="B8341" i="6"/>
  <c r="I8341" i="6" s="1"/>
  <c r="B8342" i="6"/>
  <c r="I8342" i="6" s="1"/>
  <c r="B8343" i="6"/>
  <c r="C8343" i="6" s="1"/>
  <c r="B8344" i="6"/>
  <c r="I8344" i="6" s="1"/>
  <c r="E8344" i="6"/>
  <c r="B8345" i="6"/>
  <c r="E8345" i="6" s="1"/>
  <c r="B8346" i="6"/>
  <c r="I8346" i="6" s="1"/>
  <c r="B8347" i="6"/>
  <c r="G8347" i="6" s="1"/>
  <c r="B8348" i="6"/>
  <c r="C8348" i="6" s="1"/>
  <c r="G8348" i="6"/>
  <c r="H8348" i="6"/>
  <c r="B8349" i="6"/>
  <c r="I8349" i="6" s="1"/>
  <c r="B8350" i="6"/>
  <c r="B8351" i="6"/>
  <c r="D8351" i="6" s="1"/>
  <c r="B8352" i="6"/>
  <c r="D8352" i="6" s="1"/>
  <c r="B8353" i="6"/>
  <c r="E8353" i="6" s="1"/>
  <c r="B8354" i="6"/>
  <c r="I8354" i="6" s="1"/>
  <c r="B8355" i="6"/>
  <c r="D8355" i="6" s="1"/>
  <c r="B8356" i="6"/>
  <c r="C8356" i="6" s="1"/>
  <c r="B8357" i="6"/>
  <c r="I8357" i="6" s="1"/>
  <c r="B8358" i="6"/>
  <c r="B8359" i="6"/>
  <c r="G8359" i="6" s="1"/>
  <c r="B8360" i="6"/>
  <c r="D8360" i="6" s="1"/>
  <c r="B8361" i="6"/>
  <c r="E8361" i="6" s="1"/>
  <c r="B8362" i="6"/>
  <c r="I8362" i="6" s="1"/>
  <c r="B8363" i="6"/>
  <c r="D8363" i="6" s="1"/>
  <c r="B8364" i="6"/>
  <c r="C8364" i="6" s="1"/>
  <c r="B8365" i="6"/>
  <c r="I8365" i="6" s="1"/>
  <c r="B8366" i="6"/>
  <c r="B8367" i="6"/>
  <c r="C8367" i="6" s="1"/>
  <c r="B8368" i="6"/>
  <c r="D8368" i="6" s="1"/>
  <c r="B8369" i="6"/>
  <c r="E8369" i="6" s="1"/>
  <c r="B8370" i="6"/>
  <c r="B8371" i="6"/>
  <c r="D8371" i="6" s="1"/>
  <c r="B8372" i="6"/>
  <c r="F8372" i="6" s="1"/>
  <c r="B8373" i="6"/>
  <c r="I8373" i="6" s="1"/>
  <c r="B8374" i="6"/>
  <c r="B8375" i="6"/>
  <c r="C8375" i="6" s="1"/>
  <c r="B8376" i="6"/>
  <c r="D8376" i="6" s="1"/>
  <c r="B8377" i="6"/>
  <c r="E8377" i="6" s="1"/>
  <c r="B8378" i="6"/>
  <c r="I8378" i="6" s="1"/>
  <c r="B8379" i="6"/>
  <c r="G8379" i="6" s="1"/>
  <c r="B8380" i="6"/>
  <c r="B8381" i="6"/>
  <c r="I8381" i="6" s="1"/>
  <c r="B8382" i="6"/>
  <c r="B8383" i="6"/>
  <c r="D8383" i="6" s="1"/>
  <c r="B8384" i="6"/>
  <c r="D8384" i="6" s="1"/>
  <c r="B8385" i="6"/>
  <c r="E8385" i="6"/>
  <c r="B8386" i="6"/>
  <c r="I8386" i="6" s="1"/>
  <c r="B8387" i="6"/>
  <c r="D8387" i="6" s="1"/>
  <c r="B8388" i="6"/>
  <c r="B8389" i="6"/>
  <c r="I8389" i="6" s="1"/>
  <c r="B8390" i="6"/>
  <c r="B8391" i="6"/>
  <c r="B8392" i="6"/>
  <c r="D8392" i="6" s="1"/>
  <c r="B8393" i="6"/>
  <c r="E8393" i="6" s="1"/>
  <c r="B8394" i="6"/>
  <c r="I8394" i="6" s="1"/>
  <c r="B8395" i="6"/>
  <c r="D8395" i="6" s="1"/>
  <c r="B8396" i="6"/>
  <c r="C8396" i="6" s="1"/>
  <c r="B8397" i="6"/>
  <c r="I8397" i="6" s="1"/>
  <c r="E8397" i="6"/>
  <c r="F8397" i="6"/>
  <c r="B8398" i="6"/>
  <c r="B8399" i="6"/>
  <c r="C8399" i="6" s="1"/>
  <c r="B8400" i="6"/>
  <c r="D8400" i="6" s="1"/>
  <c r="B8401" i="6"/>
  <c r="E8401" i="6" s="1"/>
  <c r="B8402" i="6"/>
  <c r="I8402" i="6" s="1"/>
  <c r="B8403" i="6"/>
  <c r="D8403" i="6" s="1"/>
  <c r="B8404" i="6"/>
  <c r="F8404" i="6" s="1"/>
  <c r="B8405" i="6"/>
  <c r="I8405" i="6" s="1"/>
  <c r="B8406" i="6"/>
  <c r="B8407" i="6"/>
  <c r="B8408" i="6"/>
  <c r="D8408" i="6" s="1"/>
  <c r="B8409" i="6"/>
  <c r="E8409" i="6" s="1"/>
  <c r="B8410" i="6"/>
  <c r="I8410" i="6" s="1"/>
  <c r="B8411" i="6"/>
  <c r="G8411" i="6" s="1"/>
  <c r="B8412" i="6"/>
  <c r="C8412" i="6" s="1"/>
  <c r="G8412" i="6"/>
  <c r="H8412" i="6"/>
  <c r="B8413" i="6"/>
  <c r="I8413" i="6" s="1"/>
  <c r="B8414" i="6"/>
  <c r="B8415" i="6"/>
  <c r="D8415" i="6" s="1"/>
  <c r="B8416" i="6"/>
  <c r="D8416" i="6" s="1"/>
  <c r="B8417" i="6"/>
  <c r="E8417" i="6" s="1"/>
  <c r="B8418" i="6"/>
  <c r="I8418" i="6" s="1"/>
  <c r="B8419" i="6"/>
  <c r="D8419" i="6" s="1"/>
  <c r="B8420" i="6"/>
  <c r="C8420" i="6" s="1"/>
  <c r="F8420" i="6"/>
  <c r="G8420" i="6"/>
  <c r="H8420" i="6"/>
  <c r="B8421" i="6"/>
  <c r="I8421" i="6" s="1"/>
  <c r="B8422" i="6"/>
  <c r="B8423" i="6"/>
  <c r="G8423" i="6" s="1"/>
  <c r="B8424" i="6"/>
  <c r="D8424" i="6" s="1"/>
  <c r="B8425" i="6"/>
  <c r="E8425" i="6" s="1"/>
  <c r="B8426" i="6"/>
  <c r="I8426" i="6" s="1"/>
  <c r="B8427" i="6"/>
  <c r="D8427" i="6" s="1"/>
  <c r="B8428" i="6"/>
  <c r="C8428" i="6" s="1"/>
  <c r="H8428" i="6"/>
  <c r="B8429" i="6"/>
  <c r="I8429" i="6" s="1"/>
  <c r="B8430" i="6"/>
  <c r="B8431" i="6"/>
  <c r="B8432" i="6"/>
  <c r="D8432" i="6" s="1"/>
  <c r="B8433" i="6"/>
  <c r="E8433" i="6" s="1"/>
  <c r="B8434" i="6"/>
  <c r="I8434" i="6" s="1"/>
  <c r="B8435" i="6"/>
  <c r="D8435" i="6" s="1"/>
  <c r="B8436" i="6"/>
  <c r="F8436" i="6" s="1"/>
  <c r="B8437" i="6"/>
  <c r="I8437" i="6" s="1"/>
  <c r="B8438" i="6"/>
  <c r="B8439" i="6"/>
  <c r="C8439" i="6" s="1"/>
  <c r="B8440" i="6"/>
  <c r="D8440" i="6" s="1"/>
  <c r="B8441" i="6"/>
  <c r="E8441" i="6" s="1"/>
  <c r="B8442" i="6"/>
  <c r="I8442" i="6" s="1"/>
  <c r="B8443" i="6"/>
  <c r="G8443" i="6" s="1"/>
  <c r="B8444" i="6"/>
  <c r="C8444" i="6" s="1"/>
  <c r="B8445" i="6"/>
  <c r="I8445" i="6" s="1"/>
  <c r="B8446" i="6"/>
  <c r="B8447" i="6"/>
  <c r="D8447" i="6" s="1"/>
  <c r="B8448" i="6"/>
  <c r="D8448" i="6" s="1"/>
  <c r="B8449" i="6"/>
  <c r="E8449" i="6" s="1"/>
  <c r="B8450" i="6"/>
  <c r="I8450" i="6" s="1"/>
  <c r="B8451" i="6"/>
  <c r="D8451" i="6" s="1"/>
  <c r="B8452" i="6"/>
  <c r="C8452" i="6" s="1"/>
  <c r="F8452" i="6"/>
  <c r="G8452" i="6"/>
  <c r="H8452" i="6"/>
  <c r="B8453" i="6"/>
  <c r="I8453" i="6" s="1"/>
  <c r="B8454" i="6"/>
  <c r="B8455" i="6"/>
  <c r="G8455" i="6" s="1"/>
  <c r="C8455" i="6"/>
  <c r="D8455" i="6"/>
  <c r="H8455" i="6"/>
  <c r="B8456" i="6"/>
  <c r="B8457" i="6"/>
  <c r="I8457" i="6" s="1"/>
  <c r="B8458" i="6"/>
  <c r="I8458" i="6" s="1"/>
  <c r="B8459" i="6"/>
  <c r="I8459" i="6" s="1"/>
  <c r="B8460" i="6"/>
  <c r="B8461" i="6"/>
  <c r="I8461" i="6" s="1"/>
  <c r="B8462" i="6"/>
  <c r="I8462" i="6" s="1"/>
  <c r="B8463" i="6"/>
  <c r="I8463" i="6" s="1"/>
  <c r="B8464" i="6"/>
  <c r="D8464" i="6" s="1"/>
  <c r="B8465" i="6"/>
  <c r="B8466" i="6"/>
  <c r="I8466" i="6" s="1"/>
  <c r="B8467" i="6"/>
  <c r="I8467" i="6" s="1"/>
  <c r="G8467" i="6"/>
  <c r="B8468" i="6"/>
  <c r="I8468" i="6" s="1"/>
  <c r="B8469" i="6"/>
  <c r="E8469" i="6" s="1"/>
  <c r="B8470" i="6"/>
  <c r="I8470" i="6" s="1"/>
  <c r="B8471" i="6"/>
  <c r="I8471" i="6" s="1"/>
  <c r="B8472" i="6"/>
  <c r="I8472" i="6" s="1"/>
  <c r="B8473" i="6"/>
  <c r="I8473" i="6" s="1"/>
  <c r="B8474" i="6"/>
  <c r="I8474" i="6" s="1"/>
  <c r="B8475" i="6"/>
  <c r="B8476" i="6"/>
  <c r="I8476" i="6" s="1"/>
  <c r="B8477" i="6"/>
  <c r="I8477" i="6" s="1"/>
  <c r="B8478" i="6"/>
  <c r="I8478" i="6" s="1"/>
  <c r="B8479" i="6"/>
  <c r="I8479" i="6" s="1"/>
  <c r="B8480" i="6"/>
  <c r="D8480" i="6" s="1"/>
  <c r="B8481" i="6"/>
  <c r="I8481" i="6" s="1"/>
  <c r="B8482" i="6"/>
  <c r="I8482" i="6" s="1"/>
  <c r="B8483" i="6"/>
  <c r="I8483" i="6" s="1"/>
  <c r="B8484" i="6"/>
  <c r="I8484" i="6" s="1"/>
  <c r="B8485" i="6"/>
  <c r="E8485" i="6" s="1"/>
  <c r="B8486" i="6"/>
  <c r="I8486" i="6" s="1"/>
  <c r="B8487" i="6"/>
  <c r="I8487" i="6" s="1"/>
  <c r="B8488" i="6"/>
  <c r="B8489" i="6"/>
  <c r="B8490" i="6"/>
  <c r="I8490" i="6" s="1"/>
  <c r="B8491" i="6"/>
  <c r="D8491" i="6" s="1"/>
  <c r="B8492" i="6"/>
  <c r="I8492" i="6" s="1"/>
  <c r="B8493" i="6"/>
  <c r="F8493" i="6" s="1"/>
  <c r="B8494" i="6"/>
  <c r="I8494" i="6" s="1"/>
  <c r="B8495" i="6"/>
  <c r="B8496" i="6"/>
  <c r="I8496" i="6" s="1"/>
  <c r="B8497" i="6"/>
  <c r="I8497" i="6" s="1"/>
  <c r="B8498" i="6"/>
  <c r="I8498" i="6" s="1"/>
  <c r="B8499" i="6"/>
  <c r="I8499" i="6" s="1"/>
  <c r="B8500" i="6"/>
  <c r="I8500" i="6" s="1"/>
  <c r="B8501" i="6"/>
  <c r="I8501" i="6" s="1"/>
  <c r="B8502" i="6"/>
  <c r="I8502" i="6" s="1"/>
  <c r="B8503" i="6"/>
  <c r="I8503" i="6" s="1"/>
  <c r="B8504" i="6"/>
  <c r="I8504" i="6" s="1"/>
  <c r="B8505" i="6"/>
  <c r="I8505" i="6" s="1"/>
  <c r="B8506" i="6"/>
  <c r="I8506" i="6" s="1"/>
  <c r="B8507" i="6"/>
  <c r="I8507" i="6" s="1"/>
  <c r="B8508" i="6"/>
  <c r="I8508" i="6" s="1"/>
  <c r="B8509" i="6"/>
  <c r="I8509" i="6" s="1"/>
  <c r="B8510" i="6"/>
  <c r="I8510" i="6" s="1"/>
  <c r="B8511" i="6"/>
  <c r="I8511" i="6" s="1"/>
  <c r="B8512" i="6"/>
  <c r="I8512" i="6" s="1"/>
  <c r="B8513" i="6"/>
  <c r="I8513" i="6" s="1"/>
  <c r="B8514" i="6"/>
  <c r="I8514" i="6" s="1"/>
  <c r="B8515" i="6"/>
  <c r="I8515" i="6" s="1"/>
  <c r="B8516" i="6"/>
  <c r="I8516" i="6" s="1"/>
  <c r="B8517" i="6"/>
  <c r="I8517" i="6" s="1"/>
  <c r="B8518" i="6"/>
  <c r="I8518" i="6" s="1"/>
  <c r="B8519" i="6"/>
  <c r="I8519" i="6" s="1"/>
  <c r="B8520" i="6"/>
  <c r="I8520" i="6" s="1"/>
  <c r="B8521" i="6"/>
  <c r="I8521" i="6" s="1"/>
  <c r="B8522" i="6"/>
  <c r="I8522" i="6" s="1"/>
  <c r="B8523" i="6"/>
  <c r="I8523" i="6" s="1"/>
  <c r="G8523" i="6"/>
  <c r="B8524" i="6"/>
  <c r="I8524" i="6" s="1"/>
  <c r="B8525" i="6"/>
  <c r="I8525" i="6" s="1"/>
  <c r="B8526" i="6"/>
  <c r="I8526" i="6" s="1"/>
  <c r="B8527" i="6"/>
  <c r="I8527" i="6" s="1"/>
  <c r="B8528" i="6"/>
  <c r="I8528" i="6" s="1"/>
  <c r="B8529" i="6"/>
  <c r="I8529" i="6" s="1"/>
  <c r="B8530" i="6"/>
  <c r="I8530" i="6" s="1"/>
  <c r="B8531" i="6"/>
  <c r="I8531" i="6" s="1"/>
  <c r="G8531" i="6"/>
  <c r="B8532" i="6"/>
  <c r="I8532" i="6" s="1"/>
  <c r="B8533" i="6"/>
  <c r="I8533" i="6" s="1"/>
  <c r="B8534" i="6"/>
  <c r="I8534" i="6" s="1"/>
  <c r="B8535" i="6"/>
  <c r="I8535" i="6" s="1"/>
  <c r="B8536" i="6"/>
  <c r="I8536" i="6" s="1"/>
  <c r="B8537" i="6"/>
  <c r="I8537" i="6" s="1"/>
  <c r="B8538" i="6"/>
  <c r="I8538" i="6" s="1"/>
  <c r="B8539" i="6"/>
  <c r="I8539" i="6" s="1"/>
  <c r="G8539" i="6"/>
  <c r="B8540" i="6"/>
  <c r="I8540" i="6" s="1"/>
  <c r="B8541" i="6"/>
  <c r="I8541" i="6" s="1"/>
  <c r="B8542" i="6"/>
  <c r="I8542" i="6" s="1"/>
  <c r="B8543" i="6"/>
  <c r="I8543" i="6" s="1"/>
  <c r="B8544" i="6"/>
  <c r="I8544" i="6" s="1"/>
  <c r="B8545" i="6"/>
  <c r="I8545" i="6" s="1"/>
  <c r="B8546" i="6"/>
  <c r="I8546" i="6" s="1"/>
  <c r="B8547" i="6"/>
  <c r="I8547" i="6" s="1"/>
  <c r="B8548" i="6"/>
  <c r="I8548" i="6" s="1"/>
  <c r="B8549" i="6"/>
  <c r="I8549" i="6" s="1"/>
  <c r="B8550" i="6"/>
  <c r="I8550" i="6" s="1"/>
  <c r="B8551" i="6"/>
  <c r="I8551" i="6" s="1"/>
  <c r="B8552" i="6"/>
  <c r="I8552" i="6" s="1"/>
  <c r="B8553" i="6"/>
  <c r="I8553" i="6" s="1"/>
  <c r="B8554" i="6"/>
  <c r="I8554" i="6" s="1"/>
  <c r="B8555" i="6"/>
  <c r="I8555" i="6" s="1"/>
  <c r="B8556" i="6"/>
  <c r="I8556" i="6" s="1"/>
  <c r="B8557" i="6"/>
  <c r="I8557" i="6" s="1"/>
  <c r="B8558" i="6"/>
  <c r="I8558" i="6" s="1"/>
  <c r="B8559" i="6"/>
  <c r="I8559" i="6" s="1"/>
  <c r="B8560" i="6"/>
  <c r="I8560" i="6" s="1"/>
  <c r="B8561" i="6"/>
  <c r="I8561" i="6" s="1"/>
  <c r="B8562" i="6"/>
  <c r="I8562" i="6" s="1"/>
  <c r="B8563" i="6"/>
  <c r="I8563" i="6" s="1"/>
  <c r="B8564" i="6"/>
  <c r="I8564" i="6" s="1"/>
  <c r="B8565" i="6"/>
  <c r="I8565" i="6" s="1"/>
  <c r="B8566" i="6"/>
  <c r="I8566" i="6" s="1"/>
  <c r="B8567" i="6"/>
  <c r="I8567" i="6" s="1"/>
  <c r="B8568" i="6"/>
  <c r="I8568" i="6" s="1"/>
  <c r="B8569" i="6"/>
  <c r="I8569" i="6" s="1"/>
  <c r="B8570" i="6"/>
  <c r="I8570" i="6" s="1"/>
  <c r="B8571" i="6"/>
  <c r="I8571" i="6" s="1"/>
  <c r="G8571" i="6"/>
  <c r="B8572" i="6"/>
  <c r="I8572" i="6" s="1"/>
  <c r="B8573" i="6"/>
  <c r="I8573" i="6" s="1"/>
  <c r="B8574" i="6"/>
  <c r="I8574" i="6" s="1"/>
  <c r="B8575" i="6"/>
  <c r="I8575" i="6" s="1"/>
  <c r="B8576" i="6"/>
  <c r="I8576" i="6" s="1"/>
  <c r="B8577" i="6"/>
  <c r="I8577" i="6" s="1"/>
  <c r="B8578" i="6"/>
  <c r="I8578" i="6" s="1"/>
  <c r="B8579" i="6"/>
  <c r="I8579" i="6" s="1"/>
  <c r="B8580" i="6"/>
  <c r="I8580" i="6" s="1"/>
  <c r="B8581" i="6"/>
  <c r="I8581" i="6" s="1"/>
  <c r="B8582" i="6"/>
  <c r="I8582" i="6" s="1"/>
  <c r="B8583" i="6"/>
  <c r="I8583" i="6" s="1"/>
  <c r="B8584" i="6"/>
  <c r="I8584" i="6" s="1"/>
  <c r="B8585" i="6"/>
  <c r="I8585" i="6" s="1"/>
  <c r="B8586" i="6"/>
  <c r="I8586" i="6" s="1"/>
  <c r="B8587" i="6"/>
  <c r="I8587" i="6" s="1"/>
  <c r="B8588" i="6"/>
  <c r="I8588" i="6" s="1"/>
  <c r="B8589" i="6"/>
  <c r="I8589" i="6" s="1"/>
  <c r="B8590" i="6"/>
  <c r="I8590" i="6" s="1"/>
  <c r="B8591" i="6"/>
  <c r="I8591" i="6" s="1"/>
  <c r="B8592" i="6"/>
  <c r="I8592" i="6" s="1"/>
  <c r="B8593" i="6"/>
  <c r="I8593" i="6" s="1"/>
  <c r="B8594" i="6"/>
  <c r="I8594" i="6" s="1"/>
  <c r="B8595" i="6"/>
  <c r="B8596" i="6"/>
  <c r="I8596" i="6" s="1"/>
  <c r="B8597" i="6"/>
  <c r="I8597" i="6" s="1"/>
  <c r="B8598" i="6"/>
  <c r="I8598" i="6" s="1"/>
  <c r="B8599" i="6"/>
  <c r="I8599" i="6" s="1"/>
  <c r="B8600" i="6"/>
  <c r="I8600" i="6" s="1"/>
  <c r="B8601" i="6"/>
  <c r="I8601" i="6" s="1"/>
  <c r="B8602" i="6"/>
  <c r="I8602" i="6" s="1"/>
  <c r="B8603" i="6"/>
  <c r="I8603" i="6" s="1"/>
  <c r="B8604" i="6"/>
  <c r="I8604" i="6" s="1"/>
  <c r="B8605" i="6"/>
  <c r="I8605" i="6" s="1"/>
  <c r="B8606" i="6"/>
  <c r="I8606" i="6" s="1"/>
  <c r="B8607" i="6"/>
  <c r="I8607" i="6" s="1"/>
  <c r="B8608" i="6"/>
  <c r="I8608" i="6" s="1"/>
  <c r="B8609" i="6"/>
  <c r="I8609" i="6" s="1"/>
  <c r="B8610" i="6"/>
  <c r="I8610" i="6" s="1"/>
  <c r="B8611" i="6"/>
  <c r="I8611" i="6" s="1"/>
  <c r="B8612" i="6"/>
  <c r="I8612" i="6" s="1"/>
  <c r="B8613" i="6"/>
  <c r="I8613" i="6" s="1"/>
  <c r="B8614" i="6"/>
  <c r="I8614" i="6" s="1"/>
  <c r="B8615" i="6"/>
  <c r="I8615" i="6" s="1"/>
  <c r="B8616" i="6"/>
  <c r="I8616" i="6" s="1"/>
  <c r="B8617" i="6"/>
  <c r="I8617" i="6" s="1"/>
  <c r="B8618" i="6"/>
  <c r="I8618" i="6" s="1"/>
  <c r="B8619" i="6"/>
  <c r="I8619" i="6" s="1"/>
  <c r="B8620" i="6"/>
  <c r="I8620" i="6" s="1"/>
  <c r="B8621" i="6"/>
  <c r="I8621" i="6" s="1"/>
  <c r="B8622" i="6"/>
  <c r="I8622" i="6" s="1"/>
  <c r="B8623" i="6"/>
  <c r="I8623" i="6" s="1"/>
  <c r="B8624" i="6"/>
  <c r="B8625" i="6"/>
  <c r="I8625" i="6" s="1"/>
  <c r="B8626" i="6"/>
  <c r="I8626" i="6" s="1"/>
  <c r="B8627" i="6"/>
  <c r="B8628" i="6"/>
  <c r="I8628" i="6" s="1"/>
  <c r="B8629" i="6"/>
  <c r="B8630" i="6"/>
  <c r="I8630" i="6" s="1"/>
  <c r="B8631" i="6"/>
  <c r="I8631" i="6" s="1"/>
  <c r="B8632" i="6"/>
  <c r="I8632" i="6" s="1"/>
  <c r="B8633" i="6"/>
  <c r="I8633" i="6" s="1"/>
  <c r="B8634" i="6"/>
  <c r="I8634" i="6" s="1"/>
  <c r="B8635" i="6"/>
  <c r="I8635" i="6" s="1"/>
  <c r="B8636" i="6"/>
  <c r="I8636" i="6" s="1"/>
  <c r="B8637" i="6"/>
  <c r="I8637" i="6" s="1"/>
  <c r="B8638" i="6"/>
  <c r="I8638" i="6" s="1"/>
  <c r="B8639" i="6"/>
  <c r="I8639" i="6" s="1"/>
  <c r="B8640" i="6"/>
  <c r="I8640" i="6" s="1"/>
  <c r="B8641" i="6"/>
  <c r="I8641" i="6" s="1"/>
  <c r="B8642" i="6"/>
  <c r="I8642" i="6" s="1"/>
  <c r="B8643" i="6"/>
  <c r="I8643" i="6" s="1"/>
  <c r="B8644" i="6"/>
  <c r="I8644" i="6" s="1"/>
  <c r="B8645" i="6"/>
  <c r="I8645" i="6" s="1"/>
  <c r="B8646" i="6"/>
  <c r="I8646" i="6" s="1"/>
  <c r="B8647" i="6"/>
  <c r="I8647" i="6" s="1"/>
  <c r="B8648" i="6"/>
  <c r="I8648" i="6" s="1"/>
  <c r="B8649" i="6"/>
  <c r="I8649" i="6" s="1"/>
  <c r="B8650" i="6"/>
  <c r="I8650" i="6" s="1"/>
  <c r="B8651" i="6"/>
  <c r="I8651" i="6" s="1"/>
  <c r="D8651" i="6"/>
  <c r="B8652" i="6"/>
  <c r="I8652" i="6" s="1"/>
  <c r="B8653" i="6"/>
  <c r="I8653" i="6" s="1"/>
  <c r="B8654" i="6"/>
  <c r="F8654" i="6" s="1"/>
  <c r="B8655" i="6"/>
  <c r="I8655" i="6" s="1"/>
  <c r="B8656" i="6"/>
  <c r="I8656" i="6" s="1"/>
  <c r="E8656" i="6"/>
  <c r="B8657" i="6"/>
  <c r="I8657" i="6" s="1"/>
  <c r="B8658" i="6"/>
  <c r="B8659" i="6"/>
  <c r="B8660" i="6"/>
  <c r="I8660" i="6" s="1"/>
  <c r="H8660" i="6"/>
  <c r="B8661" i="6"/>
  <c r="I8661" i="6" s="1"/>
  <c r="B8662" i="6"/>
  <c r="F8662" i="6" s="1"/>
  <c r="B8663" i="6"/>
  <c r="B8664" i="6"/>
  <c r="G8664" i="6"/>
  <c r="B8665" i="6"/>
  <c r="I8665" i="6" s="1"/>
  <c r="B8666" i="6"/>
  <c r="B8667" i="6"/>
  <c r="I8667" i="6" s="1"/>
  <c r="G8667" i="6"/>
  <c r="B8668" i="6"/>
  <c r="I8668" i="6" s="1"/>
  <c r="B8669" i="6"/>
  <c r="I8669" i="6" s="1"/>
  <c r="B8670" i="6"/>
  <c r="F8670" i="6" s="1"/>
  <c r="B8671" i="6"/>
  <c r="I8671" i="6" s="1"/>
  <c r="B8672" i="6"/>
  <c r="B8673" i="6"/>
  <c r="I8673" i="6" s="1"/>
  <c r="B8674" i="6"/>
  <c r="B8675" i="6"/>
  <c r="B8676" i="6"/>
  <c r="I8676" i="6" s="1"/>
  <c r="F8676" i="6"/>
  <c r="B8677" i="6"/>
  <c r="I8677" i="6" s="1"/>
  <c r="B8678" i="6"/>
  <c r="F8678" i="6" s="1"/>
  <c r="B8679" i="6"/>
  <c r="I8679" i="6" s="1"/>
  <c r="B8680" i="6"/>
  <c r="I8680" i="6" s="1"/>
  <c r="C8680" i="6"/>
  <c r="D8680" i="6"/>
  <c r="E8680" i="6"/>
  <c r="F8680" i="6"/>
  <c r="B8681" i="6"/>
  <c r="I8681" i="6" s="1"/>
  <c r="B8682" i="6"/>
  <c r="B8683" i="6"/>
  <c r="B8684" i="6"/>
  <c r="I8684" i="6" s="1"/>
  <c r="B8685" i="6"/>
  <c r="I8685" i="6" s="1"/>
  <c r="B8686" i="6"/>
  <c r="F8686" i="6" s="1"/>
  <c r="B8687" i="6"/>
  <c r="I8687" i="6" s="1"/>
  <c r="B8688" i="6"/>
  <c r="I8688" i="6" s="1"/>
  <c r="B8689" i="6"/>
  <c r="I8689" i="6" s="1"/>
  <c r="B8690" i="6"/>
  <c r="B8691" i="6"/>
  <c r="B8692" i="6"/>
  <c r="I8692" i="6" s="1"/>
  <c r="H8692" i="6"/>
  <c r="B8693" i="6"/>
  <c r="I8693" i="6" s="1"/>
  <c r="B8694" i="6"/>
  <c r="F8694" i="6" s="1"/>
  <c r="B8695" i="6"/>
  <c r="B8696" i="6"/>
  <c r="G8696" i="6"/>
  <c r="B8697" i="6"/>
  <c r="I8697" i="6" s="1"/>
  <c r="B8698" i="6"/>
  <c r="B8699" i="6"/>
  <c r="I8699" i="6" s="1"/>
  <c r="G8699" i="6"/>
  <c r="B8700" i="6"/>
  <c r="I8700" i="6" s="1"/>
  <c r="B8701" i="6"/>
  <c r="I8701" i="6" s="1"/>
  <c r="B8702" i="6"/>
  <c r="F8702" i="6" s="1"/>
  <c r="B8703" i="6"/>
  <c r="I8703" i="6" s="1"/>
  <c r="B8704" i="6"/>
  <c r="B8705" i="6"/>
  <c r="I8705" i="6" s="1"/>
  <c r="B8706" i="6"/>
  <c r="B8707" i="6"/>
  <c r="B8708" i="6"/>
  <c r="I8708" i="6" s="1"/>
  <c r="B8709" i="6"/>
  <c r="I8709" i="6" s="1"/>
  <c r="B8710" i="6"/>
  <c r="F8710" i="6" s="1"/>
  <c r="B8711" i="6"/>
  <c r="B8712" i="6"/>
  <c r="I8712" i="6" s="1"/>
  <c r="F8712" i="6"/>
  <c r="G8712" i="6"/>
  <c r="B8713" i="6"/>
  <c r="I8713" i="6" s="1"/>
  <c r="B8714" i="6"/>
  <c r="B8715" i="6"/>
  <c r="I8715" i="6" s="1"/>
  <c r="B8716" i="6"/>
  <c r="I8716" i="6" s="1"/>
  <c r="B8717" i="6"/>
  <c r="I8717" i="6" s="1"/>
  <c r="B8718" i="6"/>
  <c r="F8718" i="6" s="1"/>
  <c r="B8719" i="6"/>
  <c r="B8720" i="6"/>
  <c r="I8720" i="6" s="1"/>
  <c r="B8721" i="6"/>
  <c r="I8721" i="6" s="1"/>
  <c r="B8722" i="6"/>
  <c r="B8723" i="6"/>
  <c r="I8723" i="6" s="1"/>
  <c r="B8724" i="6"/>
  <c r="B8725" i="6"/>
  <c r="I8725" i="6" s="1"/>
  <c r="E8725" i="6"/>
  <c r="B8726" i="6"/>
  <c r="F8726" i="6" s="1"/>
  <c r="B8727" i="6"/>
  <c r="I8727" i="6" s="1"/>
  <c r="B8728" i="6"/>
  <c r="B8729" i="6"/>
  <c r="I8729" i="6" s="1"/>
  <c r="B8730" i="6"/>
  <c r="B8731" i="6"/>
  <c r="B8732" i="6"/>
  <c r="I8732" i="6" s="1"/>
  <c r="B8733" i="6"/>
  <c r="B8734" i="6"/>
  <c r="F8734" i="6" s="1"/>
  <c r="B8735" i="6"/>
  <c r="I8735" i="6" s="1"/>
  <c r="D8735" i="6"/>
  <c r="B8736" i="6"/>
  <c r="I8736" i="6" s="1"/>
  <c r="B8737" i="6"/>
  <c r="I8737" i="6" s="1"/>
  <c r="B8738" i="6"/>
  <c r="B8739" i="6"/>
  <c r="I8739" i="6" s="1"/>
  <c r="B8740" i="6"/>
  <c r="B8741" i="6"/>
  <c r="B8742" i="6"/>
  <c r="F8742" i="6" s="1"/>
  <c r="B8743" i="6"/>
  <c r="I8743" i="6" s="1"/>
  <c r="B8744" i="6"/>
  <c r="I8744" i="6" s="1"/>
  <c r="E8744" i="6"/>
  <c r="B8745" i="6"/>
  <c r="I8745" i="6" s="1"/>
  <c r="B8746" i="6"/>
  <c r="B8747" i="6"/>
  <c r="I8747" i="6" s="1"/>
  <c r="B8748" i="6"/>
  <c r="I8748" i="6" s="1"/>
  <c r="B8749" i="6"/>
  <c r="I8749" i="6" s="1"/>
  <c r="B8750" i="6"/>
  <c r="F8750" i="6" s="1"/>
  <c r="B8751" i="6"/>
  <c r="I8751" i="6" s="1"/>
  <c r="B8752" i="6"/>
  <c r="I8752" i="6" s="1"/>
  <c r="B8753" i="6"/>
  <c r="I8753" i="6" s="1"/>
  <c r="B8754" i="6"/>
  <c r="B8755" i="6"/>
  <c r="I8755" i="6" s="1"/>
  <c r="B8756" i="6"/>
  <c r="B8757" i="6"/>
  <c r="I8757" i="6" s="1"/>
  <c r="B8758" i="6"/>
  <c r="F8758" i="6" s="1"/>
  <c r="B8759" i="6"/>
  <c r="B8760" i="6"/>
  <c r="I8760" i="6" s="1"/>
  <c r="G8760" i="6"/>
  <c r="B8761" i="6"/>
  <c r="I8761" i="6" s="1"/>
  <c r="B8762" i="6"/>
  <c r="B8763" i="6"/>
  <c r="B8764" i="6"/>
  <c r="I8764" i="6" s="1"/>
  <c r="B8765" i="6"/>
  <c r="B8766" i="6"/>
  <c r="F8766" i="6" s="1"/>
  <c r="B8767" i="6"/>
  <c r="I8767" i="6" s="1"/>
  <c r="D8767" i="6"/>
  <c r="G8767" i="6"/>
  <c r="B8768" i="6"/>
  <c r="I8768" i="6" s="1"/>
  <c r="B8769" i="6"/>
  <c r="I8769" i="6" s="1"/>
  <c r="B8770" i="6"/>
  <c r="B8771" i="6"/>
  <c r="I8771" i="6" s="1"/>
  <c r="B8772" i="6"/>
  <c r="B8773" i="6"/>
  <c r="I8773" i="6" s="1"/>
  <c r="E8773" i="6"/>
  <c r="B8774" i="6"/>
  <c r="F8774" i="6" s="1"/>
  <c r="B8775" i="6"/>
  <c r="I8775" i="6" s="1"/>
  <c r="B8776" i="6"/>
  <c r="G8776" i="6" s="1"/>
  <c r="B8777" i="6"/>
  <c r="I8777" i="6" s="1"/>
  <c r="B8778" i="6"/>
  <c r="B8779" i="6"/>
  <c r="I8779" i="6" s="1"/>
  <c r="G8779" i="6"/>
  <c r="B8780" i="6"/>
  <c r="I8780" i="6" s="1"/>
  <c r="B8781" i="6"/>
  <c r="I8781" i="6" s="1"/>
  <c r="B8782" i="6"/>
  <c r="F8782" i="6" s="1"/>
  <c r="B8783" i="6"/>
  <c r="I8783" i="6" s="1"/>
  <c r="B8784" i="6"/>
  <c r="I8784" i="6" s="1"/>
  <c r="B8785" i="6"/>
  <c r="I8785" i="6" s="1"/>
  <c r="B8786" i="6"/>
  <c r="B8787" i="6"/>
  <c r="B8788" i="6"/>
  <c r="I8788" i="6" s="1"/>
  <c r="H8788" i="6"/>
  <c r="B8789" i="6"/>
  <c r="I8789" i="6" s="1"/>
  <c r="B8790" i="6"/>
  <c r="F8790" i="6" s="1"/>
  <c r="B8791" i="6"/>
  <c r="B8792" i="6"/>
  <c r="G8792" i="6" s="1"/>
  <c r="B8793" i="6"/>
  <c r="I8793" i="6" s="1"/>
  <c r="B8794" i="6"/>
  <c r="B8795" i="6"/>
  <c r="I8795" i="6" s="1"/>
  <c r="G8795" i="6"/>
  <c r="B8796" i="6"/>
  <c r="I8796" i="6" s="1"/>
  <c r="B8797" i="6"/>
  <c r="I8797" i="6" s="1"/>
  <c r="B8798" i="6"/>
  <c r="F8798" i="6" s="1"/>
  <c r="B8799" i="6"/>
  <c r="I8799" i="6" s="1"/>
  <c r="B8800" i="6"/>
  <c r="B8801" i="6"/>
  <c r="I8801" i="6" s="1"/>
  <c r="B8802" i="6"/>
  <c r="B8803" i="6"/>
  <c r="B8804" i="6"/>
  <c r="I8804" i="6" s="1"/>
  <c r="F8804" i="6"/>
  <c r="B8805" i="6"/>
  <c r="I8805" i="6" s="1"/>
  <c r="B8806" i="6"/>
  <c r="F8806" i="6" s="1"/>
  <c r="B8807" i="6"/>
  <c r="I8807" i="6" s="1"/>
  <c r="B8808" i="6"/>
  <c r="I8808" i="6" s="1"/>
  <c r="C8808" i="6"/>
  <c r="E8808" i="6"/>
  <c r="F8808" i="6"/>
  <c r="G8808" i="6"/>
  <c r="B8809" i="6"/>
  <c r="I8809" i="6" s="1"/>
  <c r="B8810" i="6"/>
  <c r="B8811" i="6"/>
  <c r="I8811" i="6" s="1"/>
  <c r="B8812" i="6"/>
  <c r="I8812" i="6" s="1"/>
  <c r="B8813" i="6"/>
  <c r="I8813" i="6" s="1"/>
  <c r="B8814" i="6"/>
  <c r="F8814" i="6" s="1"/>
  <c r="B8815" i="6"/>
  <c r="B8816" i="6"/>
  <c r="B8817" i="6"/>
  <c r="I8817" i="6" s="1"/>
  <c r="B8818" i="6"/>
  <c r="B8819" i="6"/>
  <c r="B8820" i="6"/>
  <c r="B8821" i="6"/>
  <c r="I8821" i="6" s="1"/>
  <c r="E8821" i="6"/>
  <c r="B8822" i="6"/>
  <c r="F8822" i="6" s="1"/>
  <c r="B8823" i="6"/>
  <c r="I8823" i="6" s="1"/>
  <c r="B8824" i="6"/>
  <c r="I8824" i="6" s="1"/>
  <c r="E8824" i="6"/>
  <c r="G8824" i="6"/>
  <c r="B8825" i="6"/>
  <c r="I8825" i="6" s="1"/>
  <c r="B8826" i="6"/>
  <c r="B8827" i="6"/>
  <c r="B8828" i="6"/>
  <c r="I8828" i="6" s="1"/>
  <c r="B8829" i="6"/>
  <c r="B8830" i="6"/>
  <c r="F8830" i="6" s="1"/>
  <c r="B8831" i="6"/>
  <c r="D8831" i="6"/>
  <c r="B8832" i="6"/>
  <c r="I8832" i="6" s="1"/>
  <c r="G8832" i="6"/>
  <c r="B8833" i="6"/>
  <c r="I8833" i="6" s="1"/>
  <c r="B8834" i="6"/>
  <c r="B8835" i="6"/>
  <c r="I8835" i="6" s="1"/>
  <c r="G8835" i="6"/>
  <c r="B8836" i="6"/>
  <c r="H8836" i="6"/>
  <c r="B8837" i="6"/>
  <c r="B8838" i="6"/>
  <c r="F8838" i="6" s="1"/>
  <c r="B8839" i="6"/>
  <c r="I8839" i="6" s="1"/>
  <c r="H8839" i="6"/>
  <c r="B8840" i="6"/>
  <c r="I8840" i="6" s="1"/>
  <c r="E8840" i="6"/>
  <c r="G8840" i="6"/>
  <c r="B8841" i="6"/>
  <c r="I8841" i="6" s="1"/>
  <c r="B8842" i="6"/>
  <c r="B8843" i="6"/>
  <c r="I8843" i="6" s="1"/>
  <c r="G8843" i="6"/>
  <c r="B8844" i="6"/>
  <c r="I8844" i="6" s="1"/>
  <c r="B8845" i="6"/>
  <c r="I8845" i="6" s="1"/>
  <c r="B8846" i="6"/>
  <c r="F8846" i="6" s="1"/>
  <c r="B8847" i="6"/>
  <c r="I8847" i="6" s="1"/>
  <c r="B8848" i="6"/>
  <c r="I8848" i="6" s="1"/>
  <c r="B8849" i="6"/>
  <c r="I8849" i="6" s="1"/>
  <c r="B8850" i="6"/>
  <c r="B8851" i="6"/>
  <c r="I8851" i="6" s="1"/>
  <c r="B8852" i="6"/>
  <c r="B8853" i="6"/>
  <c r="I8853" i="6" s="1"/>
  <c r="B8854" i="6"/>
  <c r="F8854" i="6" s="1"/>
  <c r="B8855" i="6"/>
  <c r="I8855" i="6" s="1"/>
  <c r="H8855" i="6"/>
  <c r="B8856" i="6"/>
  <c r="I8856" i="6" s="1"/>
  <c r="G8856" i="6"/>
  <c r="B8857" i="6"/>
  <c r="I8857" i="6" s="1"/>
  <c r="B8858" i="6"/>
  <c r="B8859" i="6"/>
  <c r="B8860" i="6"/>
  <c r="I8860" i="6" s="1"/>
  <c r="B8861" i="6"/>
  <c r="B8862" i="6"/>
  <c r="F8862" i="6" s="1"/>
  <c r="B8863" i="6"/>
  <c r="D8863" i="6" s="1"/>
  <c r="B8864" i="6"/>
  <c r="B8865" i="6"/>
  <c r="I8865" i="6" s="1"/>
  <c r="B8866" i="6"/>
  <c r="B8867" i="6"/>
  <c r="B8868" i="6"/>
  <c r="B8869" i="6"/>
  <c r="I8869" i="6" s="1"/>
  <c r="B8870" i="6"/>
  <c r="F8870" i="6" s="1"/>
  <c r="B8871" i="6"/>
  <c r="I8871" i="6" s="1"/>
  <c r="B8872" i="6"/>
  <c r="B8873" i="6"/>
  <c r="I8873" i="6" s="1"/>
  <c r="B8874" i="6"/>
  <c r="B8875" i="6"/>
  <c r="B8876" i="6"/>
  <c r="I8876" i="6" s="1"/>
  <c r="B8877" i="6"/>
  <c r="I8877" i="6" s="1"/>
  <c r="B8878" i="6"/>
  <c r="F8878" i="6" s="1"/>
  <c r="B8879" i="6"/>
  <c r="I8879" i="6" s="1"/>
  <c r="B8880" i="6"/>
  <c r="B8881" i="6"/>
  <c r="I8881" i="6" s="1"/>
  <c r="B8882" i="6"/>
  <c r="B8883" i="6"/>
  <c r="I8883" i="6" s="1"/>
  <c r="B8884" i="6"/>
  <c r="B8885" i="6"/>
  <c r="I8885" i="6" s="1"/>
  <c r="B8886" i="6"/>
  <c r="F8886" i="6" s="1"/>
  <c r="B8887" i="6"/>
  <c r="I8887" i="6" s="1"/>
  <c r="F8887" i="6"/>
  <c r="H8887" i="6"/>
  <c r="B8888" i="6"/>
  <c r="I8888" i="6" s="1"/>
  <c r="B8889" i="6"/>
  <c r="I8889" i="6" s="1"/>
  <c r="B8890" i="6"/>
  <c r="B8891" i="6"/>
  <c r="B8892" i="6"/>
  <c r="I8892" i="6" s="1"/>
  <c r="B8893" i="6"/>
  <c r="I8893" i="6" s="1"/>
  <c r="B8894" i="6"/>
  <c r="F8894" i="6" s="1"/>
  <c r="B8895" i="6"/>
  <c r="B8896" i="6"/>
  <c r="B8897" i="6"/>
  <c r="I8897" i="6" s="1"/>
  <c r="B8898" i="6"/>
  <c r="B8899" i="6"/>
  <c r="I8899" i="6" s="1"/>
  <c r="B8900" i="6"/>
  <c r="B8901" i="6"/>
  <c r="I8901" i="6" s="1"/>
  <c r="E8901" i="6"/>
  <c r="B8902" i="6"/>
  <c r="F8902" i="6" s="1"/>
  <c r="B8903" i="6"/>
  <c r="I8903" i="6" s="1"/>
  <c r="B8904" i="6"/>
  <c r="I8904" i="6" s="1"/>
  <c r="G8904" i="6"/>
  <c r="B8905" i="6"/>
  <c r="I8905" i="6" s="1"/>
  <c r="B8906" i="6"/>
  <c r="B8907" i="6"/>
  <c r="B8908" i="6"/>
  <c r="I8908" i="6" s="1"/>
  <c r="B8909" i="6"/>
  <c r="B8910" i="6"/>
  <c r="F8910" i="6" s="1"/>
  <c r="B8911" i="6"/>
  <c r="D8911" i="6"/>
  <c r="B8912" i="6"/>
  <c r="I8912" i="6" s="1"/>
  <c r="B8913" i="6"/>
  <c r="I8913" i="6" s="1"/>
  <c r="B8914" i="6"/>
  <c r="B8915" i="6"/>
  <c r="I8915" i="6" s="1"/>
  <c r="B8916" i="6"/>
  <c r="H8916" i="6" s="1"/>
  <c r="B8917" i="6"/>
  <c r="B8918" i="6"/>
  <c r="F8918" i="6" s="1"/>
  <c r="B8919" i="6"/>
  <c r="I8919" i="6" s="1"/>
  <c r="H8919" i="6"/>
  <c r="B8920" i="6"/>
  <c r="I8920" i="6" s="1"/>
  <c r="B8921" i="6"/>
  <c r="I8921" i="6" s="1"/>
  <c r="B8922" i="6"/>
  <c r="B8923" i="6"/>
  <c r="I8923" i="6" s="1"/>
  <c r="G8923" i="6"/>
  <c r="B8924" i="6"/>
  <c r="I8924" i="6" s="1"/>
  <c r="B8925" i="6"/>
  <c r="I8925" i="6" s="1"/>
  <c r="B8926" i="6"/>
  <c r="F8926" i="6" s="1"/>
  <c r="B8927" i="6"/>
  <c r="B8928" i="6"/>
  <c r="I8928" i="6" s="1"/>
  <c r="B8929" i="6"/>
  <c r="I8929" i="6" s="1"/>
  <c r="B8930" i="6"/>
  <c r="B8931" i="6"/>
  <c r="I8931" i="6" s="1"/>
  <c r="B8932" i="6"/>
  <c r="B8933" i="6"/>
  <c r="B8934" i="6"/>
  <c r="C8934" i="6" s="1"/>
  <c r="B8935" i="6"/>
  <c r="I8935" i="6" s="1"/>
  <c r="H8935" i="6"/>
  <c r="B8936" i="6"/>
  <c r="B8937" i="6"/>
  <c r="B8938" i="6"/>
  <c r="G8938" i="6" s="1"/>
  <c r="C8938" i="6"/>
  <c r="B8939" i="6"/>
  <c r="B8940" i="6"/>
  <c r="I8940" i="6" s="1"/>
  <c r="B8941" i="6"/>
  <c r="B8942" i="6"/>
  <c r="G8942" i="6" s="1"/>
  <c r="B8943" i="6"/>
  <c r="I8943" i="6" s="1"/>
  <c r="D8943" i="6"/>
  <c r="G8943" i="6"/>
  <c r="B8944" i="6"/>
  <c r="F8944" i="6" s="1"/>
  <c r="B8945" i="6"/>
  <c r="B8946" i="6"/>
  <c r="G8946" i="6" s="1"/>
  <c r="B8947" i="6"/>
  <c r="B8948" i="6"/>
  <c r="I8948" i="6" s="1"/>
  <c r="H8948" i="6"/>
  <c r="B8949" i="6"/>
  <c r="B8950" i="6"/>
  <c r="C8950" i="6" s="1"/>
  <c r="B8951" i="6"/>
  <c r="B8952" i="6"/>
  <c r="G8952" i="6" s="1"/>
  <c r="B8953" i="6"/>
  <c r="B8954" i="6"/>
  <c r="B8955" i="6"/>
  <c r="I8955" i="6" s="1"/>
  <c r="B8956" i="6"/>
  <c r="B8957" i="6"/>
  <c r="B8958" i="6"/>
  <c r="G8958" i="6" s="1"/>
  <c r="B8959" i="6"/>
  <c r="B8960" i="6"/>
  <c r="I8960" i="6" s="1"/>
  <c r="E8960" i="6"/>
  <c r="F8960" i="6"/>
  <c r="G8960" i="6"/>
  <c r="B8961" i="6"/>
  <c r="B8962" i="6"/>
  <c r="G8962" i="6" s="1"/>
  <c r="B8963" i="6"/>
  <c r="I8963" i="6" s="1"/>
  <c r="B8964" i="6"/>
  <c r="D8964" i="6" s="1"/>
  <c r="B8965" i="6"/>
  <c r="B8966" i="6"/>
  <c r="C8966" i="6" s="1"/>
  <c r="B8967" i="6"/>
  <c r="B8968" i="6"/>
  <c r="B8969" i="6"/>
  <c r="B8970" i="6"/>
  <c r="G8970" i="6" s="1"/>
  <c r="B8971" i="6"/>
  <c r="I8971" i="6" s="1"/>
  <c r="B8972" i="6"/>
  <c r="I8972" i="6" s="1"/>
  <c r="B8973" i="6"/>
  <c r="B8974" i="6"/>
  <c r="G8974" i="6" s="1"/>
  <c r="B8975" i="6"/>
  <c r="I8975" i="6" s="1"/>
  <c r="F8975" i="6"/>
  <c r="G8975" i="6"/>
  <c r="B8976" i="6"/>
  <c r="C8976" i="6" s="1"/>
  <c r="G8976" i="6"/>
  <c r="B8977" i="6"/>
  <c r="B8978" i="6"/>
  <c r="G8978" i="6" s="1"/>
  <c r="B8979" i="6"/>
  <c r="I8979" i="6" s="1"/>
  <c r="B8980" i="6"/>
  <c r="I8980" i="6" s="1"/>
  <c r="H8980" i="6"/>
  <c r="B8981" i="6"/>
  <c r="B8982" i="6"/>
  <c r="C8982" i="6" s="1"/>
  <c r="B8983" i="6"/>
  <c r="I8983" i="6" s="1"/>
  <c r="B8984" i="6"/>
  <c r="F8984" i="6"/>
  <c r="B8985" i="6"/>
  <c r="B8986" i="6"/>
  <c r="G8986" i="6" s="1"/>
  <c r="B8987" i="6"/>
  <c r="I8987" i="6" s="1"/>
  <c r="B8988" i="6"/>
  <c r="I8988" i="6" s="1"/>
  <c r="B8989" i="6"/>
  <c r="B8990" i="6"/>
  <c r="G8990" i="6" s="1"/>
  <c r="B8991" i="6"/>
  <c r="B8992" i="6"/>
  <c r="C8992" i="6" s="1"/>
  <c r="B8993" i="6"/>
  <c r="B8994" i="6"/>
  <c r="G8994" i="6" s="1"/>
  <c r="B8995" i="6"/>
  <c r="I8995" i="6" s="1"/>
  <c r="G8995" i="6"/>
  <c r="B8996" i="6"/>
  <c r="I8996" i="6" s="1"/>
  <c r="F8996" i="6"/>
  <c r="B8997" i="6"/>
  <c r="B8998" i="6"/>
  <c r="C8998" i="6" s="1"/>
  <c r="B8999" i="6"/>
  <c r="F8999" i="6" s="1"/>
  <c r="B9000" i="6"/>
  <c r="I9000" i="6" s="1"/>
  <c r="C9000" i="6"/>
  <c r="E9000" i="6"/>
  <c r="F9000" i="6"/>
  <c r="G9000" i="6"/>
  <c r="B9001" i="6"/>
  <c r="B9002" i="6"/>
  <c r="G9002" i="6" s="1"/>
  <c r="B9003" i="6"/>
  <c r="I9003" i="6" s="1"/>
  <c r="G9003" i="6"/>
  <c r="B9004" i="6"/>
  <c r="I9004" i="6" s="1"/>
  <c r="B9005" i="6"/>
  <c r="B9006" i="6"/>
  <c r="G9006" i="6" s="1"/>
  <c r="B9007" i="6"/>
  <c r="B9008" i="6"/>
  <c r="G9008" i="6" s="1"/>
  <c r="B9009" i="6"/>
  <c r="B9010" i="6"/>
  <c r="B9011" i="6"/>
  <c r="I9011" i="6" s="1"/>
  <c r="G9011" i="6"/>
  <c r="B9012" i="6"/>
  <c r="B9013" i="6"/>
  <c r="B9014" i="6"/>
  <c r="C9014" i="6" s="1"/>
  <c r="B9015" i="6"/>
  <c r="I9015" i="6" s="1"/>
  <c r="B9016" i="6"/>
  <c r="C9016" i="6" s="1"/>
  <c r="B9017" i="6"/>
  <c r="B9018" i="6"/>
  <c r="G9018" i="6" s="1"/>
  <c r="B9019" i="6"/>
  <c r="I9019" i="6" s="1"/>
  <c r="B9020" i="6"/>
  <c r="B9021" i="6"/>
  <c r="B9022" i="6"/>
  <c r="G9022" i="6" s="1"/>
  <c r="B9023" i="6"/>
  <c r="F9023" i="6" s="1"/>
  <c r="B9024" i="6"/>
  <c r="I9024" i="6" s="1"/>
  <c r="C9024" i="6"/>
  <c r="F9024" i="6"/>
  <c r="G9024" i="6"/>
  <c r="B9025" i="6"/>
  <c r="B9026" i="6"/>
  <c r="G9026" i="6" s="1"/>
  <c r="B9027" i="6"/>
  <c r="I9027" i="6" s="1"/>
  <c r="B9028" i="6"/>
  <c r="D9028" i="6" s="1"/>
  <c r="B9029" i="6"/>
  <c r="B9030" i="6"/>
  <c r="C9030" i="6" s="1"/>
  <c r="B9031" i="6"/>
  <c r="I9031" i="6" s="1"/>
  <c r="B9032" i="6"/>
  <c r="E9032" i="6" s="1"/>
  <c r="B9033" i="6"/>
  <c r="B9034" i="6"/>
  <c r="B9035" i="6"/>
  <c r="I9035" i="6" s="1"/>
  <c r="B9036" i="6"/>
  <c r="I9036" i="6" s="1"/>
  <c r="B9037" i="6"/>
  <c r="B9038" i="6"/>
  <c r="G9038" i="6" s="1"/>
  <c r="B9039" i="6"/>
  <c r="B9040" i="6"/>
  <c r="B9041" i="6"/>
  <c r="B9042" i="6"/>
  <c r="B9043" i="6"/>
  <c r="I9043" i="6" s="1"/>
  <c r="B9044" i="6"/>
  <c r="B9045" i="6"/>
  <c r="B9046" i="6"/>
  <c r="C9046" i="6" s="1"/>
  <c r="B9047" i="6"/>
  <c r="I9047" i="6" s="1"/>
  <c r="B9048" i="6"/>
  <c r="C9048" i="6" s="1"/>
  <c r="B9049" i="6"/>
  <c r="B9050" i="6"/>
  <c r="G9050" i="6" s="1"/>
  <c r="B9051" i="6"/>
  <c r="I9051" i="6" s="1"/>
  <c r="B9052" i="6"/>
  <c r="B9053" i="6"/>
  <c r="B9054" i="6"/>
  <c r="G9054" i="6" s="1"/>
  <c r="B9055" i="6"/>
  <c r="F9055" i="6" s="1"/>
  <c r="B9056" i="6"/>
  <c r="I9056" i="6" s="1"/>
  <c r="B9057" i="6"/>
  <c r="B9058" i="6"/>
  <c r="B9059" i="6"/>
  <c r="I9059" i="6" s="1"/>
  <c r="B9060" i="6"/>
  <c r="D9060" i="6"/>
  <c r="B9061" i="6"/>
  <c r="B9062" i="6"/>
  <c r="C9062" i="6" s="1"/>
  <c r="B9063" i="6"/>
  <c r="I9063" i="6" s="1"/>
  <c r="B9064" i="6"/>
  <c r="C9064" i="6" s="1"/>
  <c r="B9065" i="6"/>
  <c r="B9066" i="6"/>
  <c r="G9066" i="6" s="1"/>
  <c r="B9067" i="6"/>
  <c r="I9067" i="6" s="1"/>
  <c r="B9068" i="6"/>
  <c r="I9068" i="6" s="1"/>
  <c r="B9069" i="6"/>
  <c r="B9070" i="6"/>
  <c r="G9070" i="6" s="1"/>
  <c r="B9071" i="6"/>
  <c r="C9071" i="6" s="1"/>
  <c r="B9072" i="6"/>
  <c r="F9072" i="6"/>
  <c r="G9072" i="6"/>
  <c r="B9073" i="6"/>
  <c r="B9074" i="6"/>
  <c r="G9074" i="6" s="1"/>
  <c r="C9074" i="6"/>
  <c r="B9075" i="6"/>
  <c r="B9076" i="6"/>
  <c r="I9076" i="6" s="1"/>
  <c r="H9076" i="6"/>
  <c r="B9077" i="6"/>
  <c r="B9078" i="6"/>
  <c r="C9078" i="6" s="1"/>
  <c r="B9079" i="6"/>
  <c r="F9079" i="6"/>
  <c r="B9080" i="6"/>
  <c r="I9080" i="6" s="1"/>
  <c r="F9080" i="6"/>
  <c r="B9081" i="6"/>
  <c r="B9082" i="6"/>
  <c r="B9083" i="6"/>
  <c r="B9084" i="6"/>
  <c r="B9085" i="6"/>
  <c r="B9086" i="6"/>
  <c r="G9086" i="6" s="1"/>
  <c r="B9087" i="6"/>
  <c r="B9088" i="6"/>
  <c r="I9088" i="6" s="1"/>
  <c r="F9088" i="6"/>
  <c r="G9088" i="6"/>
  <c r="B9089" i="6"/>
  <c r="B9090" i="6"/>
  <c r="G9090" i="6" s="1"/>
  <c r="B9091" i="6"/>
  <c r="I9091" i="6" s="1"/>
  <c r="B9092" i="6"/>
  <c r="D9092" i="6" s="1"/>
  <c r="B9093" i="6"/>
  <c r="B9094" i="6"/>
  <c r="C9094" i="6" s="1"/>
  <c r="B9095" i="6"/>
  <c r="I9095" i="6" s="1"/>
  <c r="B9096" i="6"/>
  <c r="B9097" i="6"/>
  <c r="B9098" i="6"/>
  <c r="G9098" i="6" s="1"/>
  <c r="B9099" i="6"/>
  <c r="I9099" i="6" s="1"/>
  <c r="B9100" i="6"/>
  <c r="I9100" i="6" s="1"/>
  <c r="B9101" i="6"/>
  <c r="H9101" i="6" s="1"/>
  <c r="B9102" i="6"/>
  <c r="C9102" i="6" s="1"/>
  <c r="B9103" i="6"/>
  <c r="C9103" i="6" s="1"/>
  <c r="B9104" i="6"/>
  <c r="F9104" i="6" s="1"/>
  <c r="B9105" i="6"/>
  <c r="B9106" i="6"/>
  <c r="G9106" i="6" s="1"/>
  <c r="B9107" i="6"/>
  <c r="C9107" i="6" s="1"/>
  <c r="B9108" i="6"/>
  <c r="F9108" i="6" s="1"/>
  <c r="B9109" i="6"/>
  <c r="D9109" i="6" s="1"/>
  <c r="B9110" i="6"/>
  <c r="C9110" i="6" s="1"/>
  <c r="F9110" i="6"/>
  <c r="B9111" i="6"/>
  <c r="G9111" i="6" s="1"/>
  <c r="B9112" i="6"/>
  <c r="F9112" i="6" s="1"/>
  <c r="B9113" i="6"/>
  <c r="E9113" i="6" s="1"/>
  <c r="D9113" i="6"/>
  <c r="B9114" i="6"/>
  <c r="B9115" i="6"/>
  <c r="B9116" i="6"/>
  <c r="F9116" i="6" s="1"/>
  <c r="B9117" i="6"/>
  <c r="H9117" i="6" s="1"/>
  <c r="B9118" i="6"/>
  <c r="E9118" i="6" s="1"/>
  <c r="F9118" i="6"/>
  <c r="B9119" i="6"/>
  <c r="C9119" i="6" s="1"/>
  <c r="B9120" i="6"/>
  <c r="I9120" i="6" s="1"/>
  <c r="B9121" i="6"/>
  <c r="B9122" i="6"/>
  <c r="G9122" i="6" s="1"/>
  <c r="B9123" i="6"/>
  <c r="C9123" i="6" s="1"/>
  <c r="B9124" i="6"/>
  <c r="F9124" i="6" s="1"/>
  <c r="B9125" i="6"/>
  <c r="D9125" i="6" s="1"/>
  <c r="B9126" i="6"/>
  <c r="C9126" i="6" s="1"/>
  <c r="B9127" i="6"/>
  <c r="G9127" i="6" s="1"/>
  <c r="B9128" i="6"/>
  <c r="F9128" i="6" s="1"/>
  <c r="B9129" i="6"/>
  <c r="D9129" i="6" s="1"/>
  <c r="B9130" i="6"/>
  <c r="B9131" i="6"/>
  <c r="B9132" i="6"/>
  <c r="B9133" i="6"/>
  <c r="H9133" i="6" s="1"/>
  <c r="B9134" i="6"/>
  <c r="E9134" i="6" s="1"/>
  <c r="B9135" i="6"/>
  <c r="C9135" i="6" s="1"/>
  <c r="B9136" i="6"/>
  <c r="B9137" i="6"/>
  <c r="B9138" i="6"/>
  <c r="G9138" i="6" s="1"/>
  <c r="B9139" i="6"/>
  <c r="B9140" i="6"/>
  <c r="F9140" i="6" s="1"/>
  <c r="B9141" i="6"/>
  <c r="D9141" i="6" s="1"/>
  <c r="B9142" i="6"/>
  <c r="C9142" i="6" s="1"/>
  <c r="B9143" i="6"/>
  <c r="G9143" i="6" s="1"/>
  <c r="B9144" i="6"/>
  <c r="B9145" i="6"/>
  <c r="B9146" i="6"/>
  <c r="B9147" i="6"/>
  <c r="B9148" i="6"/>
  <c r="B9149" i="6"/>
  <c r="H9149" i="6" s="1"/>
  <c r="B9150" i="6"/>
  <c r="E9150" i="6" s="1"/>
  <c r="B9151" i="6"/>
  <c r="C9151" i="6" s="1"/>
  <c r="B9152" i="6"/>
  <c r="I9152" i="6" s="1"/>
  <c r="G9152" i="6"/>
  <c r="B9153" i="6"/>
  <c r="B9154" i="6"/>
  <c r="G9154" i="6" s="1"/>
  <c r="B9155" i="6"/>
  <c r="D9155" i="6"/>
  <c r="B9156" i="6"/>
  <c r="B9157" i="6"/>
  <c r="D9157" i="6" s="1"/>
  <c r="B9158" i="6"/>
  <c r="C9158" i="6" s="1"/>
  <c r="B9159" i="6"/>
  <c r="G9159" i="6" s="1"/>
  <c r="B9160" i="6"/>
  <c r="B9161" i="6"/>
  <c r="B9162" i="6"/>
  <c r="B9163" i="6"/>
  <c r="B9164" i="6"/>
  <c r="F9164" i="6" s="1"/>
  <c r="B9165" i="6"/>
  <c r="H9165" i="6" s="1"/>
  <c r="B9166" i="6"/>
  <c r="B9167" i="6"/>
  <c r="C9167" i="6" s="1"/>
  <c r="B9168" i="6"/>
  <c r="I9168" i="6" s="1"/>
  <c r="B9169" i="6"/>
  <c r="B9170" i="6"/>
  <c r="G9170" i="6" s="1"/>
  <c r="B9171" i="6"/>
  <c r="D9171" i="6" s="1"/>
  <c r="B9172" i="6"/>
  <c r="F9172" i="6" s="1"/>
  <c r="B9173" i="6"/>
  <c r="E9173" i="6" s="1"/>
  <c r="B9174" i="6"/>
  <c r="C9174" i="6" s="1"/>
  <c r="B9175" i="6"/>
  <c r="G9175" i="6" s="1"/>
  <c r="B9176" i="6"/>
  <c r="F9176" i="6" s="1"/>
  <c r="B9177" i="6"/>
  <c r="F9177" i="6" s="1"/>
  <c r="B9178" i="6"/>
  <c r="B9179" i="6"/>
  <c r="C9179" i="6" s="1"/>
  <c r="B9180" i="6"/>
  <c r="F9180" i="6" s="1"/>
  <c r="B9181" i="6"/>
  <c r="H9181" i="6" s="1"/>
  <c r="B9182" i="6"/>
  <c r="C9182" i="6" s="1"/>
  <c r="B9183" i="6"/>
  <c r="C9183" i="6" s="1"/>
  <c r="G9183" i="6"/>
  <c r="B9184" i="6"/>
  <c r="B9185" i="6"/>
  <c r="B9186" i="6"/>
  <c r="G9186" i="6" s="1"/>
  <c r="B9187" i="6"/>
  <c r="C9187" i="6" s="1"/>
  <c r="B9188" i="6"/>
  <c r="F9188" i="6" s="1"/>
  <c r="B9189" i="6"/>
  <c r="E9189" i="6" s="1"/>
  <c r="B9190" i="6"/>
  <c r="C9190" i="6" s="1"/>
  <c r="B9191" i="6"/>
  <c r="G9191" i="6" s="1"/>
  <c r="B9192" i="6"/>
  <c r="F9192" i="6" s="1"/>
  <c r="B9193" i="6"/>
  <c r="D9193" i="6" s="1"/>
  <c r="B9194" i="6"/>
  <c r="B9195" i="6"/>
  <c r="B9196" i="6"/>
  <c r="F9196" i="6" s="1"/>
  <c r="B9197" i="6"/>
  <c r="H9197" i="6" s="1"/>
  <c r="B9198" i="6"/>
  <c r="B9199" i="6"/>
  <c r="B9200" i="6"/>
  <c r="I9200" i="6" s="1"/>
  <c r="B9201" i="6"/>
  <c r="D9201" i="6" s="1"/>
  <c r="B9202" i="6"/>
  <c r="G9202" i="6" s="1"/>
  <c r="B9203" i="6"/>
  <c r="C9203" i="6" s="1"/>
  <c r="H9203" i="6"/>
  <c r="B9204" i="6"/>
  <c r="B9205" i="6"/>
  <c r="B9206" i="6"/>
  <c r="B9207" i="6"/>
  <c r="B9208" i="6"/>
  <c r="F9208" i="6" s="1"/>
  <c r="B9209" i="6"/>
  <c r="I9209" i="6" s="1"/>
  <c r="B9210" i="6"/>
  <c r="I9210" i="6" s="1"/>
  <c r="B9211" i="6"/>
  <c r="I9211" i="6" s="1"/>
  <c r="F9211" i="6"/>
  <c r="B9212" i="6"/>
  <c r="I9212" i="6" s="1"/>
  <c r="F9212" i="6"/>
  <c r="B9213" i="6"/>
  <c r="I9213" i="6" s="1"/>
  <c r="B9214" i="6"/>
  <c r="B9215" i="6"/>
  <c r="G9215" i="6" s="1"/>
  <c r="B9216" i="6"/>
  <c r="I9216" i="6" s="1"/>
  <c r="B9217" i="6"/>
  <c r="I9217" i="6" s="1"/>
  <c r="B9218" i="6"/>
  <c r="I9218" i="6" s="1"/>
  <c r="B9219" i="6"/>
  <c r="I9219" i="6" s="1"/>
  <c r="B9220" i="6"/>
  <c r="I9220" i="6" s="1"/>
  <c r="B9221" i="6"/>
  <c r="B9222" i="6"/>
  <c r="I9222" i="6" s="1"/>
  <c r="B9223" i="6"/>
  <c r="I9223" i="6" s="1"/>
  <c r="B9224" i="6"/>
  <c r="B9225" i="6"/>
  <c r="I9225" i="6" s="1"/>
  <c r="B9226" i="6"/>
  <c r="I9226" i="6" s="1"/>
  <c r="B9227" i="6"/>
  <c r="C9227" i="6"/>
  <c r="H9227" i="6"/>
  <c r="B9228" i="6"/>
  <c r="B9229" i="6"/>
  <c r="I9229" i="6" s="1"/>
  <c r="B9230" i="6"/>
  <c r="B9231" i="6"/>
  <c r="G9231" i="6" s="1"/>
  <c r="B9232" i="6"/>
  <c r="I9232" i="6" s="1"/>
  <c r="B9233" i="6"/>
  <c r="I9233" i="6" s="1"/>
  <c r="B9234" i="6"/>
  <c r="I9234" i="6" s="1"/>
  <c r="B9235" i="6"/>
  <c r="I9235" i="6" s="1"/>
  <c r="B9236" i="6"/>
  <c r="B9237" i="6"/>
  <c r="B9238" i="6"/>
  <c r="I9238" i="6" s="1"/>
  <c r="B9239" i="6"/>
  <c r="I9239" i="6" s="1"/>
  <c r="B9240" i="6"/>
  <c r="F9240" i="6" s="1"/>
  <c r="B9241" i="6"/>
  <c r="I9241" i="6" s="1"/>
  <c r="B9242" i="6"/>
  <c r="B9243" i="6"/>
  <c r="I9243" i="6" s="1"/>
  <c r="B9244" i="6"/>
  <c r="C9244" i="6" s="1"/>
  <c r="G9244" i="6"/>
  <c r="B9245" i="6"/>
  <c r="I9245" i="6" s="1"/>
  <c r="B9246" i="6"/>
  <c r="B9247" i="6"/>
  <c r="G9247" i="6" s="1"/>
  <c r="B9248" i="6"/>
  <c r="B9249" i="6"/>
  <c r="I9249" i="6" s="1"/>
  <c r="B9250" i="6"/>
  <c r="B9251" i="6"/>
  <c r="H9251" i="6" s="1"/>
  <c r="C9251" i="6"/>
  <c r="F9251" i="6"/>
  <c r="B9252" i="6"/>
  <c r="C9252" i="6"/>
  <c r="F9252" i="6"/>
  <c r="G9252" i="6"/>
  <c r="B9253" i="6"/>
  <c r="B9254" i="6"/>
  <c r="I9254" i="6" s="1"/>
  <c r="B9255" i="6"/>
  <c r="D9255" i="6" s="1"/>
  <c r="B9256" i="6"/>
  <c r="B9257" i="6"/>
  <c r="I9257" i="6" s="1"/>
  <c r="B9258" i="6"/>
  <c r="B9259" i="6"/>
  <c r="I9259" i="6" s="1"/>
  <c r="B9260" i="6"/>
  <c r="C9260" i="6"/>
  <c r="G9260" i="6"/>
  <c r="B9261" i="6"/>
  <c r="I9261" i="6" s="1"/>
  <c r="B9262" i="6"/>
  <c r="B9263" i="6"/>
  <c r="G9263" i="6" s="1"/>
  <c r="B9264" i="6"/>
  <c r="I9264" i="6" s="1"/>
  <c r="B9265" i="6"/>
  <c r="I9265" i="6" s="1"/>
  <c r="B9266" i="6"/>
  <c r="I9266" i="6" s="1"/>
  <c r="B9267" i="6"/>
  <c r="I9267" i="6" s="1"/>
  <c r="D9267" i="6"/>
  <c r="G9267" i="6"/>
  <c r="B9268" i="6"/>
  <c r="B9269" i="6"/>
  <c r="B9270" i="6"/>
  <c r="I9270" i="6" s="1"/>
  <c r="B9271" i="6"/>
  <c r="I9271" i="6" s="1"/>
  <c r="B9272" i="6"/>
  <c r="F9272" i="6"/>
  <c r="B9273" i="6"/>
  <c r="I9273" i="6" s="1"/>
  <c r="F9273" i="6"/>
  <c r="B9274" i="6"/>
  <c r="I9274" i="6" s="1"/>
  <c r="C9274" i="6"/>
  <c r="G9274" i="6"/>
  <c r="B9275" i="6"/>
  <c r="B9276" i="6"/>
  <c r="C9276" i="6" s="1"/>
  <c r="E9276" i="6"/>
  <c r="F9276" i="6"/>
  <c r="G9276" i="6"/>
  <c r="B9277" i="6"/>
  <c r="I9277" i="6" s="1"/>
  <c r="B9278" i="6"/>
  <c r="B9279" i="6"/>
  <c r="G9279" i="6" s="1"/>
  <c r="B9280" i="6"/>
  <c r="I9280" i="6" s="1"/>
  <c r="D9280" i="6"/>
  <c r="F9280" i="6"/>
  <c r="H9280" i="6"/>
  <c r="B9281" i="6"/>
  <c r="I9281" i="6" s="1"/>
  <c r="B9282" i="6"/>
  <c r="C9282" i="6"/>
  <c r="B9283" i="6"/>
  <c r="G9283" i="6"/>
  <c r="B9284" i="6"/>
  <c r="B9285" i="6"/>
  <c r="B9286" i="6"/>
  <c r="I9286" i="6" s="1"/>
  <c r="B9287" i="6"/>
  <c r="I9287" i="6" s="1"/>
  <c r="B9288" i="6"/>
  <c r="B9289" i="6"/>
  <c r="I9289" i="6" s="1"/>
  <c r="B9290" i="6"/>
  <c r="I9290" i="6" s="1"/>
  <c r="B9291" i="6"/>
  <c r="I9291" i="6" s="1"/>
  <c r="B9292" i="6"/>
  <c r="I9292" i="6" s="1"/>
  <c r="F9292" i="6"/>
  <c r="B9293" i="6"/>
  <c r="I9293" i="6" s="1"/>
  <c r="B9294" i="6"/>
  <c r="B9295" i="6"/>
  <c r="G9295" i="6"/>
  <c r="B9296" i="6"/>
  <c r="B9297" i="6"/>
  <c r="I9297" i="6" s="1"/>
  <c r="B9298" i="6"/>
  <c r="C9298" i="6"/>
  <c r="B9299" i="6"/>
  <c r="F9299" i="6" s="1"/>
  <c r="H9299" i="6"/>
  <c r="B9300" i="6"/>
  <c r="F9300" i="6"/>
  <c r="B9301" i="6"/>
  <c r="B9302" i="6"/>
  <c r="G9302" i="6" s="1"/>
  <c r="B9303" i="6"/>
  <c r="B9304" i="6"/>
  <c r="B9305" i="6"/>
  <c r="I9305" i="6" s="1"/>
  <c r="B9306" i="6"/>
  <c r="I9306" i="6" s="1"/>
  <c r="B9307" i="6"/>
  <c r="F9307" i="6" s="1"/>
  <c r="B9308" i="6"/>
  <c r="B9309" i="6"/>
  <c r="I9309" i="6" s="1"/>
  <c r="B9310" i="6"/>
  <c r="B9311" i="6"/>
  <c r="G9311" i="6" s="1"/>
  <c r="B9312" i="6"/>
  <c r="D9312" i="6" s="1"/>
  <c r="B9313" i="6"/>
  <c r="I9313" i="6" s="1"/>
  <c r="B9314" i="6"/>
  <c r="C9314" i="6" s="1"/>
  <c r="B9315" i="6"/>
  <c r="C9315" i="6" s="1"/>
  <c r="B9316" i="6"/>
  <c r="I9316" i="6" s="1"/>
  <c r="B9317" i="6"/>
  <c r="B9318" i="6"/>
  <c r="B9319" i="6"/>
  <c r="I9319" i="6" s="1"/>
  <c r="B9320" i="6"/>
  <c r="F9320" i="6" s="1"/>
  <c r="B9321" i="6"/>
  <c r="I9321" i="6" s="1"/>
  <c r="B9322" i="6"/>
  <c r="I9322" i="6" s="1"/>
  <c r="B9323" i="6"/>
  <c r="I9323" i="6" s="1"/>
  <c r="B9324" i="6"/>
  <c r="B9325" i="6"/>
  <c r="I9325" i="6" s="1"/>
  <c r="B9326" i="6"/>
  <c r="B9327" i="6"/>
  <c r="B9328" i="6"/>
  <c r="E9328" i="6" s="1"/>
  <c r="B9329" i="6"/>
  <c r="I9329" i="6" s="1"/>
  <c r="B9330" i="6"/>
  <c r="I9330" i="6" s="1"/>
  <c r="B9331" i="6"/>
  <c r="I9331" i="6" s="1"/>
  <c r="H9331" i="6"/>
  <c r="B9332" i="6"/>
  <c r="I9332" i="6" s="1"/>
  <c r="B9333" i="6"/>
  <c r="B9334" i="6"/>
  <c r="I9334" i="6" s="1"/>
  <c r="B9335" i="6"/>
  <c r="I9335" i="6" s="1"/>
  <c r="B9336" i="6"/>
  <c r="F9336" i="6" s="1"/>
  <c r="B9337" i="6"/>
  <c r="I9337" i="6" s="1"/>
  <c r="B9338" i="6"/>
  <c r="I9338" i="6" s="1"/>
  <c r="B9339" i="6"/>
  <c r="I9339" i="6" s="1"/>
  <c r="B9340" i="6"/>
  <c r="C9340" i="6" s="1"/>
  <c r="G9340" i="6"/>
  <c r="B9341" i="6"/>
  <c r="I9341" i="6" s="1"/>
  <c r="B9342" i="6"/>
  <c r="B9343" i="6"/>
  <c r="B9344" i="6"/>
  <c r="I9344" i="6" s="1"/>
  <c r="B9345" i="6"/>
  <c r="I9345" i="6" s="1"/>
  <c r="B9346" i="6"/>
  <c r="C9346" i="6" s="1"/>
  <c r="F9346" i="6"/>
  <c r="B9347" i="6"/>
  <c r="C9347" i="6" s="1"/>
  <c r="G9347" i="6"/>
  <c r="H9347" i="6"/>
  <c r="B9348" i="6"/>
  <c r="B9349" i="6"/>
  <c r="B9350" i="6"/>
  <c r="I9350" i="6" s="1"/>
  <c r="B9351" i="6"/>
  <c r="I9351" i="6" s="1"/>
  <c r="B9352" i="6"/>
  <c r="B9353" i="6"/>
  <c r="I9353" i="6" s="1"/>
  <c r="B9354" i="6"/>
  <c r="I9354" i="6" s="1"/>
  <c r="B9355" i="6"/>
  <c r="I9355" i="6" s="1"/>
  <c r="B9356" i="6"/>
  <c r="I9356" i="6" s="1"/>
  <c r="B9357" i="6"/>
  <c r="I9357" i="6" s="1"/>
  <c r="B9358" i="6"/>
  <c r="B9359" i="6"/>
  <c r="G9359" i="6"/>
  <c r="B9360" i="6"/>
  <c r="B9361" i="6"/>
  <c r="I9361" i="6" s="1"/>
  <c r="B9362" i="6"/>
  <c r="I9362" i="6" s="1"/>
  <c r="B9363" i="6"/>
  <c r="B9364" i="6"/>
  <c r="I9364" i="6" s="1"/>
  <c r="E9364" i="6"/>
  <c r="B9365" i="6"/>
  <c r="B9366" i="6"/>
  <c r="I9366" i="6" s="1"/>
  <c r="F9366" i="6"/>
  <c r="B9367" i="6"/>
  <c r="B9368" i="6"/>
  <c r="B9369" i="6"/>
  <c r="I9369" i="6" s="1"/>
  <c r="B9370" i="6"/>
  <c r="I9370" i="6" s="1"/>
  <c r="G9370" i="6"/>
  <c r="B9371" i="6"/>
  <c r="F9371" i="6" s="1"/>
  <c r="B9372" i="6"/>
  <c r="D9372" i="6" s="1"/>
  <c r="B9373" i="6"/>
  <c r="I9373" i="6" s="1"/>
  <c r="B9374" i="6"/>
  <c r="B9375" i="6"/>
  <c r="G9375" i="6" s="1"/>
  <c r="B9376" i="6"/>
  <c r="I9376" i="6" s="1"/>
  <c r="B9377" i="6"/>
  <c r="I9377" i="6" s="1"/>
  <c r="B9378" i="6"/>
  <c r="B9379" i="6"/>
  <c r="I9379" i="6" s="1"/>
  <c r="B9380" i="6"/>
  <c r="I9380" i="6" s="1"/>
  <c r="B9381" i="6"/>
  <c r="B9382" i="6"/>
  <c r="I9382" i="6" s="1"/>
  <c r="B9383" i="6"/>
  <c r="F9383" i="6" s="1"/>
  <c r="B9384" i="6"/>
  <c r="F9384" i="6" s="1"/>
  <c r="B9385" i="6"/>
  <c r="I9385" i="6" s="1"/>
  <c r="B9386" i="6"/>
  <c r="B9387" i="6"/>
  <c r="I9387" i="6" s="1"/>
  <c r="B9388" i="6"/>
  <c r="B9389" i="6"/>
  <c r="I9389" i="6" s="1"/>
  <c r="B9390" i="6"/>
  <c r="B9391" i="6"/>
  <c r="G9391" i="6" s="1"/>
  <c r="B9392" i="6"/>
  <c r="B9393" i="6"/>
  <c r="I9393" i="6" s="1"/>
  <c r="B9394" i="6"/>
  <c r="G9394" i="6" s="1"/>
  <c r="B9395" i="6"/>
  <c r="H9395" i="6" s="1"/>
  <c r="G9395" i="6"/>
  <c r="B9396" i="6"/>
  <c r="F9396" i="6" s="1"/>
  <c r="B9397" i="6"/>
  <c r="B9398" i="6"/>
  <c r="G9398" i="6" s="1"/>
  <c r="B9399" i="6"/>
  <c r="I9399" i="6" s="1"/>
  <c r="B9400" i="6"/>
  <c r="F9400" i="6" s="1"/>
  <c r="B9401" i="6"/>
  <c r="I9401" i="6" s="1"/>
  <c r="B9402" i="6"/>
  <c r="B9403" i="6"/>
  <c r="I9403" i="6" s="1"/>
  <c r="B9404" i="6"/>
  <c r="I9404" i="6" s="1"/>
  <c r="F9404" i="6"/>
  <c r="B9405" i="6"/>
  <c r="I9405" i="6" s="1"/>
  <c r="B9406" i="6"/>
  <c r="B9407" i="6"/>
  <c r="G9407" i="6" s="1"/>
  <c r="B9408" i="6"/>
  <c r="B9409" i="6"/>
  <c r="I9409" i="6" s="1"/>
  <c r="B9410" i="6"/>
  <c r="I9410" i="6" s="1"/>
  <c r="B9411" i="6"/>
  <c r="I9411" i="6" s="1"/>
  <c r="D9411" i="6"/>
  <c r="G9411" i="6"/>
  <c r="B9412" i="6"/>
  <c r="I9412" i="6" s="1"/>
  <c r="B9413" i="6"/>
  <c r="B9414" i="6"/>
  <c r="I9414" i="6" s="1"/>
  <c r="B9415" i="6"/>
  <c r="D9415" i="6" s="1"/>
  <c r="B9416" i="6"/>
  <c r="F9416" i="6"/>
  <c r="B9417" i="6"/>
  <c r="I9417" i="6" s="1"/>
  <c r="F9417" i="6"/>
  <c r="B9418" i="6"/>
  <c r="I9418" i="6" s="1"/>
  <c r="G9418" i="6"/>
  <c r="B9419" i="6"/>
  <c r="I9419" i="6" s="1"/>
  <c r="B9420" i="6"/>
  <c r="I9420" i="6" s="1"/>
  <c r="B9421" i="6"/>
  <c r="I9421" i="6" s="1"/>
  <c r="B9422" i="6"/>
  <c r="B9423" i="6"/>
  <c r="G9423" i="6" s="1"/>
  <c r="B9424" i="6"/>
  <c r="I9424" i="6" s="1"/>
  <c r="D9424" i="6"/>
  <c r="B9425" i="6"/>
  <c r="I9425" i="6" s="1"/>
  <c r="B9426" i="6"/>
  <c r="C9426" i="6" s="1"/>
  <c r="B9427" i="6"/>
  <c r="C9427" i="6" s="1"/>
  <c r="B9428" i="6"/>
  <c r="E9428" i="6" s="1"/>
  <c r="B9429" i="6"/>
  <c r="B9430" i="6"/>
  <c r="F9430" i="6" s="1"/>
  <c r="B9431" i="6"/>
  <c r="I9431" i="6" s="1"/>
  <c r="B9432" i="6"/>
  <c r="B9433" i="6"/>
  <c r="I9433" i="6" s="1"/>
  <c r="B9434" i="6"/>
  <c r="G9434" i="6" s="1"/>
  <c r="B9435" i="6"/>
  <c r="F9435" i="6" s="1"/>
  <c r="G9435" i="6"/>
  <c r="B9436" i="6"/>
  <c r="F9436" i="6" s="1"/>
  <c r="B9437" i="6"/>
  <c r="I9437" i="6" s="1"/>
  <c r="B9438" i="6"/>
  <c r="C9438" i="6" s="1"/>
  <c r="B9439" i="6"/>
  <c r="C9439" i="6" s="1"/>
  <c r="B9440" i="6"/>
  <c r="I9440" i="6" s="1"/>
  <c r="B9441" i="6"/>
  <c r="B9442" i="6"/>
  <c r="I9442" i="6" s="1"/>
  <c r="B9443" i="6"/>
  <c r="G9443" i="6" s="1"/>
  <c r="B9444" i="6"/>
  <c r="B9445" i="6"/>
  <c r="B9446" i="6"/>
  <c r="I9446" i="6" s="1"/>
  <c r="G9446" i="6"/>
  <c r="B9447" i="6"/>
  <c r="I9447" i="6" s="1"/>
  <c r="F9447" i="6"/>
  <c r="B9448" i="6"/>
  <c r="B9449" i="6"/>
  <c r="B9450" i="6"/>
  <c r="G9450" i="6" s="1"/>
  <c r="B9451" i="6"/>
  <c r="F9451" i="6" s="1"/>
  <c r="B9452" i="6"/>
  <c r="D9452" i="6"/>
  <c r="E9452" i="6"/>
  <c r="F9452" i="6"/>
  <c r="H9452" i="6"/>
  <c r="B9453" i="6"/>
  <c r="I9453" i="6" s="1"/>
  <c r="B9454" i="6"/>
  <c r="C9454" i="6" s="1"/>
  <c r="B9455" i="6"/>
  <c r="G9455" i="6" s="1"/>
  <c r="B9456" i="6"/>
  <c r="I9456" i="6" s="1"/>
  <c r="D9456" i="6"/>
  <c r="F9456" i="6"/>
  <c r="H9456" i="6"/>
  <c r="B9457" i="6"/>
  <c r="B9458" i="6"/>
  <c r="C9458" i="6" s="1"/>
  <c r="B9459" i="6"/>
  <c r="H9459" i="6" s="1"/>
  <c r="B9460" i="6"/>
  <c r="B9461" i="6"/>
  <c r="I9461" i="6" s="1"/>
  <c r="B9462" i="6"/>
  <c r="I9462" i="6" s="1"/>
  <c r="F9462" i="6"/>
  <c r="G9462" i="6"/>
  <c r="B9463" i="6"/>
  <c r="I9463" i="6" s="1"/>
  <c r="B9464" i="6"/>
  <c r="G9464" i="6" s="1"/>
  <c r="B9465" i="6"/>
  <c r="I9465" i="6" s="1"/>
  <c r="B9466" i="6"/>
  <c r="G9466" i="6" s="1"/>
  <c r="B9467" i="6"/>
  <c r="B9468" i="6"/>
  <c r="B9469" i="6"/>
  <c r="I9469" i="6" s="1"/>
  <c r="B9470" i="6"/>
  <c r="B9471" i="6"/>
  <c r="C9471" i="6" s="1"/>
  <c r="B9472" i="6"/>
  <c r="I9472" i="6" s="1"/>
  <c r="B9473" i="6"/>
  <c r="B9474" i="6"/>
  <c r="I9474" i="6" s="1"/>
  <c r="B9475" i="6"/>
  <c r="B9476" i="6"/>
  <c r="E9476" i="6" s="1"/>
  <c r="B9477" i="6"/>
  <c r="I9477" i="6" s="1"/>
  <c r="B9478" i="6"/>
  <c r="I9478" i="6" s="1"/>
  <c r="B9479" i="6"/>
  <c r="D9479" i="6" s="1"/>
  <c r="B9480" i="6"/>
  <c r="C9480" i="6" s="1"/>
  <c r="B9481" i="6"/>
  <c r="I9481" i="6" s="1"/>
  <c r="B9482" i="6"/>
  <c r="B9483" i="6"/>
  <c r="F9483" i="6" s="1"/>
  <c r="B9484" i="6"/>
  <c r="I9484" i="6" s="1"/>
  <c r="F9484" i="6"/>
  <c r="B9485" i="6"/>
  <c r="I9485" i="6" s="1"/>
  <c r="B9486" i="6"/>
  <c r="B9487" i="6"/>
  <c r="C9487" i="6" s="1"/>
  <c r="B9488" i="6"/>
  <c r="I9488" i="6" s="1"/>
  <c r="B9489" i="6"/>
  <c r="B9490" i="6"/>
  <c r="I9490" i="6" s="1"/>
  <c r="B9491" i="6"/>
  <c r="G9491" i="6" s="1"/>
  <c r="B9492" i="6"/>
  <c r="E9492" i="6" s="1"/>
  <c r="B9493" i="6"/>
  <c r="I9493" i="6" s="1"/>
  <c r="B9494" i="6"/>
  <c r="I9494" i="6" s="1"/>
  <c r="B9495" i="6"/>
  <c r="D9495" i="6" s="1"/>
  <c r="B9496" i="6"/>
  <c r="G9496" i="6" s="1"/>
  <c r="F9496" i="6"/>
  <c r="B9497" i="6"/>
  <c r="I9497" i="6" s="1"/>
  <c r="F9497" i="6"/>
  <c r="B9498" i="6"/>
  <c r="G9498" i="6" s="1"/>
  <c r="B9499" i="6"/>
  <c r="F9499" i="6" s="1"/>
  <c r="B9500" i="6"/>
  <c r="I9500" i="6" s="1"/>
  <c r="H9500" i="6"/>
  <c r="B9501" i="6"/>
  <c r="I9501" i="6" s="1"/>
  <c r="B9502" i="6"/>
  <c r="C9502" i="6" s="1"/>
  <c r="B9503" i="6"/>
  <c r="C9503" i="6" s="1"/>
  <c r="B9504" i="6"/>
  <c r="B9505" i="6"/>
  <c r="B9506" i="6"/>
  <c r="I9506" i="6" s="1"/>
  <c r="B9507" i="6"/>
  <c r="I9507" i="6" s="1"/>
  <c r="D9507" i="6"/>
  <c r="G9507" i="6"/>
  <c r="B9508" i="6"/>
  <c r="E9508" i="6" s="1"/>
  <c r="B9509" i="6"/>
  <c r="I9509" i="6" s="1"/>
  <c r="F9509" i="6"/>
  <c r="B9510" i="6"/>
  <c r="B9511" i="6"/>
  <c r="I9511" i="6" s="1"/>
  <c r="B9512" i="6"/>
  <c r="C9512" i="6" s="1"/>
  <c r="B9513" i="6"/>
  <c r="I9513" i="6" s="1"/>
  <c r="B9514" i="6"/>
  <c r="G9514" i="6" s="1"/>
  <c r="B9515" i="6"/>
  <c r="F9515" i="6" s="1"/>
  <c r="B9516" i="6"/>
  <c r="I9516" i="6" s="1"/>
  <c r="D9516" i="6"/>
  <c r="B9517" i="6"/>
  <c r="I9517" i="6" s="1"/>
  <c r="B9518" i="6"/>
  <c r="C9518" i="6" s="1"/>
  <c r="B9519" i="6"/>
  <c r="H9519" i="6" s="1"/>
  <c r="B9520" i="6"/>
  <c r="I9520" i="6" s="1"/>
  <c r="E9520" i="6"/>
  <c r="H9520" i="6"/>
  <c r="B9521" i="6"/>
  <c r="B9522" i="6"/>
  <c r="C9522" i="6" s="1"/>
  <c r="B9523" i="6"/>
  <c r="H9523" i="6" s="1"/>
  <c r="F9523" i="6"/>
  <c r="B9524" i="6"/>
  <c r="B9525" i="6"/>
  <c r="I9525" i="6" s="1"/>
  <c r="B9526" i="6"/>
  <c r="I9526" i="6" s="1"/>
  <c r="B9527" i="6"/>
  <c r="I9527" i="6" s="1"/>
  <c r="B9528" i="6"/>
  <c r="G9528" i="6" s="1"/>
  <c r="B9529" i="6"/>
  <c r="I9529" i="6" s="1"/>
  <c r="B9530" i="6"/>
  <c r="G9530" i="6" s="1"/>
  <c r="B9531" i="6"/>
  <c r="B9532" i="6"/>
  <c r="D9532" i="6" s="1"/>
  <c r="E9532" i="6"/>
  <c r="H9532" i="6"/>
  <c r="B9533" i="6"/>
  <c r="I9533" i="6" s="1"/>
  <c r="B9534" i="6"/>
  <c r="B9535" i="6"/>
  <c r="C9535" i="6" s="1"/>
  <c r="B9536" i="6"/>
  <c r="D9536" i="6" s="1"/>
  <c r="E9536" i="6"/>
  <c r="B9537" i="6"/>
  <c r="B9538" i="6"/>
  <c r="G9538" i="6" s="1"/>
  <c r="B9539" i="6"/>
  <c r="H9539" i="6" s="1"/>
  <c r="G9539" i="6"/>
  <c r="B9540" i="6"/>
  <c r="B9541" i="6"/>
  <c r="I9541" i="6" s="1"/>
  <c r="B9542" i="6"/>
  <c r="I9542" i="6" s="1"/>
  <c r="B9543" i="6"/>
  <c r="I9543" i="6" s="1"/>
  <c r="G9543" i="6"/>
  <c r="B9544" i="6"/>
  <c r="B9545" i="6"/>
  <c r="I9545" i="6" s="1"/>
  <c r="B9546" i="6"/>
  <c r="B9547" i="6"/>
  <c r="B9548" i="6"/>
  <c r="B9549" i="6"/>
  <c r="I9549" i="6" s="1"/>
  <c r="B9550" i="6"/>
  <c r="B9551" i="6"/>
  <c r="H9551" i="6" s="1"/>
  <c r="B9552" i="6"/>
  <c r="B9553" i="6"/>
  <c r="B9554" i="6"/>
  <c r="I9554" i="6" s="1"/>
  <c r="B9555" i="6"/>
  <c r="B9556" i="6"/>
  <c r="F9556" i="6" s="1"/>
  <c r="B9557" i="6"/>
  <c r="I9557" i="6" s="1"/>
  <c r="B9558" i="6"/>
  <c r="B9559" i="6"/>
  <c r="I9559" i="6" s="1"/>
  <c r="B9560" i="6"/>
  <c r="C9560" i="6" s="1"/>
  <c r="B9561" i="6"/>
  <c r="I9561" i="6" s="1"/>
  <c r="B9562" i="6"/>
  <c r="G9562" i="6" s="1"/>
  <c r="B9563" i="6"/>
  <c r="F9563" i="6" s="1"/>
  <c r="B9564" i="6"/>
  <c r="E9564" i="6" s="1"/>
  <c r="F9564" i="6"/>
  <c r="B9565" i="6"/>
  <c r="I9565" i="6" s="1"/>
  <c r="B9566" i="6"/>
  <c r="C9566" i="6" s="1"/>
  <c r="B9567" i="6"/>
  <c r="B9568" i="6"/>
  <c r="I9568" i="6" s="1"/>
  <c r="D9568" i="6"/>
  <c r="B9569" i="6"/>
  <c r="B9570" i="6"/>
  <c r="C9570" i="6" s="1"/>
  <c r="B9571" i="6"/>
  <c r="C9571" i="6" s="1"/>
  <c r="H9571" i="6"/>
  <c r="B9572" i="6"/>
  <c r="E9572" i="6" s="1"/>
  <c r="B9573" i="6"/>
  <c r="I9573" i="6" s="1"/>
  <c r="B9574" i="6"/>
  <c r="I9574" i="6" s="1"/>
  <c r="B9575" i="6"/>
  <c r="D9575" i="6" s="1"/>
  <c r="B9576" i="6"/>
  <c r="C9576" i="6" s="1"/>
  <c r="B9577" i="6"/>
  <c r="I9577" i="6" s="1"/>
  <c r="B9578" i="6"/>
  <c r="G9578" i="6" s="1"/>
  <c r="B9579" i="6"/>
  <c r="F9579" i="6" s="1"/>
  <c r="B9580" i="6"/>
  <c r="I9580" i="6" s="1"/>
  <c r="B9581" i="6"/>
  <c r="I9581" i="6" s="1"/>
  <c r="B9582" i="6"/>
  <c r="C9582" i="6" s="1"/>
  <c r="B9583" i="6"/>
  <c r="H9583" i="6" s="1"/>
  <c r="B9584" i="6"/>
  <c r="B9585" i="6"/>
  <c r="B9586" i="6"/>
  <c r="I9586" i="6" s="1"/>
  <c r="F9586" i="6"/>
  <c r="B9587" i="6"/>
  <c r="I9587" i="6" s="1"/>
  <c r="D9587" i="6"/>
  <c r="B9588" i="6"/>
  <c r="B9589" i="6"/>
  <c r="I9589" i="6" s="1"/>
  <c r="B9590" i="6"/>
  <c r="I9590" i="6" s="1"/>
  <c r="B9591" i="6"/>
  <c r="B9592" i="6"/>
  <c r="G9592" i="6" s="1"/>
  <c r="B9593" i="6"/>
  <c r="I9593" i="6" s="1"/>
  <c r="F9593" i="6"/>
  <c r="B9594" i="6"/>
  <c r="G9594" i="6" s="1"/>
  <c r="B9595" i="6"/>
  <c r="G9595" i="6" s="1"/>
  <c r="B9596" i="6"/>
  <c r="C9596" i="6" s="1"/>
  <c r="B9597" i="6"/>
  <c r="I9597" i="6" s="1"/>
  <c r="B9598" i="6"/>
  <c r="B9599" i="6"/>
  <c r="C9599" i="6" s="1"/>
  <c r="B9600" i="6"/>
  <c r="F9600" i="6" s="1"/>
  <c r="H9600" i="6"/>
  <c r="B9601" i="6"/>
  <c r="B9602" i="6"/>
  <c r="I9602" i="6" s="1"/>
  <c r="B9603" i="6"/>
  <c r="I9603" i="6" s="1"/>
  <c r="G9603" i="6"/>
  <c r="B9604" i="6"/>
  <c r="E9604" i="6" s="1"/>
  <c r="B9605" i="6"/>
  <c r="I9605" i="6" s="1"/>
  <c r="F9605" i="6"/>
  <c r="B9606" i="6"/>
  <c r="I9606" i="6" s="1"/>
  <c r="B9607" i="6"/>
  <c r="I9607" i="6" s="1"/>
  <c r="B9608" i="6"/>
  <c r="C9608" i="6" s="1"/>
  <c r="B9609" i="6"/>
  <c r="I9609" i="6" s="1"/>
  <c r="B9610" i="6"/>
  <c r="B9611" i="6"/>
  <c r="F9611" i="6" s="1"/>
  <c r="B9612" i="6"/>
  <c r="G9612" i="6" s="1"/>
  <c r="B9613" i="6"/>
  <c r="I9613" i="6" s="1"/>
  <c r="B9614" i="6"/>
  <c r="C9614" i="6" s="1"/>
  <c r="B9615" i="6"/>
  <c r="G9615" i="6" s="1"/>
  <c r="B9616" i="6"/>
  <c r="I9616" i="6" s="1"/>
  <c r="B9617" i="6"/>
  <c r="B9618" i="6"/>
  <c r="I9618" i="6" s="1"/>
  <c r="B9619" i="6"/>
  <c r="G9619" i="6" s="1"/>
  <c r="B9620" i="6"/>
  <c r="F9620" i="6" s="1"/>
  <c r="B9621" i="6"/>
  <c r="I9621" i="6" s="1"/>
  <c r="B9622" i="6"/>
  <c r="I9622" i="6" s="1"/>
  <c r="B9623" i="6"/>
  <c r="B9624" i="6"/>
  <c r="F9624" i="6" s="1"/>
  <c r="B9625" i="6"/>
  <c r="B9626" i="6"/>
  <c r="G9626" i="6" s="1"/>
  <c r="B9627" i="6"/>
  <c r="B9628" i="6"/>
  <c r="D9628" i="6" s="1"/>
  <c r="C9628" i="6"/>
  <c r="B9629" i="6"/>
  <c r="I9629" i="6" s="1"/>
  <c r="B9630" i="6"/>
  <c r="C9630" i="6" s="1"/>
  <c r="B9631" i="6"/>
  <c r="C9631" i="6" s="1"/>
  <c r="B9632" i="6"/>
  <c r="F9632" i="6" s="1"/>
  <c r="H9632" i="6"/>
  <c r="B9633" i="6"/>
  <c r="B9634" i="6"/>
  <c r="I9634" i="6" s="1"/>
  <c r="B9635" i="6"/>
  <c r="I9635" i="6" s="1"/>
  <c r="D9635" i="6"/>
  <c r="G9635" i="6"/>
  <c r="B9636" i="6"/>
  <c r="B9637" i="6"/>
  <c r="I9637" i="6" s="1"/>
  <c r="B9638" i="6"/>
  <c r="I9638" i="6" s="1"/>
  <c r="B9639" i="6"/>
  <c r="D9639" i="6" s="1"/>
  <c r="F9639" i="6"/>
  <c r="B9640" i="6"/>
  <c r="G9640" i="6" s="1"/>
  <c r="B9641" i="6"/>
  <c r="I9641" i="6" s="1"/>
  <c r="B9642" i="6"/>
  <c r="G9642" i="6" s="1"/>
  <c r="B9643" i="6"/>
  <c r="B9644" i="6"/>
  <c r="C9644" i="6" s="1"/>
  <c r="B9645" i="6"/>
  <c r="I9645" i="6" s="1"/>
  <c r="B9646" i="6"/>
  <c r="C9646" i="6" s="1"/>
  <c r="B9647" i="6"/>
  <c r="G9647" i="6" s="1"/>
  <c r="B9648" i="6"/>
  <c r="I9648" i="6" s="1"/>
  <c r="E9648" i="6"/>
  <c r="H9648" i="6"/>
  <c r="B9649" i="6"/>
  <c r="B9650" i="6"/>
  <c r="I9650" i="6" s="1"/>
  <c r="B9651" i="6"/>
  <c r="I9651" i="6" s="1"/>
  <c r="B9652" i="6"/>
  <c r="B9653" i="6"/>
  <c r="I9653" i="6" s="1"/>
  <c r="B9654" i="6"/>
  <c r="I9654" i="6" s="1"/>
  <c r="B9655" i="6"/>
  <c r="G9655" i="6" s="1"/>
  <c r="B9656" i="6"/>
  <c r="G9656" i="6" s="1"/>
  <c r="B9657" i="6"/>
  <c r="I9657" i="6" s="1"/>
  <c r="B9658" i="6"/>
  <c r="G9658" i="6" s="1"/>
  <c r="B9659" i="6"/>
  <c r="B9660" i="6"/>
  <c r="D9660" i="6"/>
  <c r="B9661" i="6"/>
  <c r="I9661" i="6" s="1"/>
  <c r="B9662" i="6"/>
  <c r="B9663" i="6"/>
  <c r="B9664" i="6"/>
  <c r="E9664" i="6" s="1"/>
  <c r="B9665" i="6"/>
  <c r="I9665" i="6" s="1"/>
  <c r="B9666" i="6"/>
  <c r="G9666" i="6" s="1"/>
  <c r="B9667" i="6"/>
  <c r="B9668" i="6"/>
  <c r="B9669" i="6"/>
  <c r="I9669" i="6" s="1"/>
  <c r="B9670" i="6"/>
  <c r="G9670" i="6" s="1"/>
  <c r="B9671" i="6"/>
  <c r="G9671" i="6" s="1"/>
  <c r="B9672" i="6"/>
  <c r="F9672" i="6" s="1"/>
  <c r="B9673" i="6"/>
  <c r="I9673" i="6" s="1"/>
  <c r="B9674" i="6"/>
  <c r="C9674" i="6" s="1"/>
  <c r="B9675" i="6"/>
  <c r="H9675" i="6" s="1"/>
  <c r="B9676" i="6"/>
  <c r="I9676" i="6" s="1"/>
  <c r="B9677" i="6"/>
  <c r="B9678" i="6"/>
  <c r="C9678" i="6" s="1"/>
  <c r="B9679" i="6"/>
  <c r="C9679" i="6" s="1"/>
  <c r="B9680" i="6"/>
  <c r="D9680" i="6" s="1"/>
  <c r="B9681" i="6"/>
  <c r="I9681" i="6" s="1"/>
  <c r="B9682" i="6"/>
  <c r="I9682" i="6" s="1"/>
  <c r="B9683" i="6"/>
  <c r="I9683" i="6" s="1"/>
  <c r="B9684" i="6"/>
  <c r="C9684" i="6" s="1"/>
  <c r="B9685" i="6"/>
  <c r="I9685" i="6" s="1"/>
  <c r="B9686" i="6"/>
  <c r="G9686" i="6" s="1"/>
  <c r="B9687" i="6"/>
  <c r="B9688" i="6"/>
  <c r="C9688" i="6" s="1"/>
  <c r="B9689" i="6"/>
  <c r="I9689" i="6" s="1"/>
  <c r="B9690" i="6"/>
  <c r="C9690" i="6" s="1"/>
  <c r="B9691" i="6"/>
  <c r="F9691" i="6" s="1"/>
  <c r="B9692" i="6"/>
  <c r="I9692" i="6" s="1"/>
  <c r="B9693" i="6"/>
  <c r="B9694" i="6"/>
  <c r="C9694" i="6" s="1"/>
  <c r="B9695" i="6"/>
  <c r="D9695" i="6" s="1"/>
  <c r="B9696" i="6"/>
  <c r="D9696" i="6" s="1"/>
  <c r="B9697" i="6"/>
  <c r="I9697" i="6" s="1"/>
  <c r="B9698" i="6"/>
  <c r="I9698" i="6" s="1"/>
  <c r="G9698" i="6"/>
  <c r="B9699" i="6"/>
  <c r="I9699" i="6" s="1"/>
  <c r="H9699" i="6"/>
  <c r="B9700" i="6"/>
  <c r="C9700" i="6" s="1"/>
  <c r="B9701" i="6"/>
  <c r="I9701" i="6" s="1"/>
  <c r="B9702" i="6"/>
  <c r="F9702" i="6" s="1"/>
  <c r="B9703" i="6"/>
  <c r="F9703" i="6" s="1"/>
  <c r="B9704" i="6"/>
  <c r="D9704" i="6" s="1"/>
  <c r="B9705" i="6"/>
  <c r="I9705" i="6" s="1"/>
  <c r="B9706" i="6"/>
  <c r="G9706" i="6" s="1"/>
  <c r="B9707" i="6"/>
  <c r="C9707" i="6" s="1"/>
  <c r="B9708" i="6"/>
  <c r="I9708" i="6" s="1"/>
  <c r="B9709" i="6"/>
  <c r="B9710" i="6"/>
  <c r="F9710" i="6" s="1"/>
  <c r="B9711" i="6"/>
  <c r="C9711" i="6" s="1"/>
  <c r="B9712" i="6"/>
  <c r="E9712" i="6" s="1"/>
  <c r="B9713" i="6"/>
  <c r="I9713" i="6" s="1"/>
  <c r="B9714" i="6"/>
  <c r="I9714" i="6" s="1"/>
  <c r="B9715" i="6"/>
  <c r="I9715" i="6" s="1"/>
  <c r="G9715" i="6"/>
  <c r="B9716" i="6"/>
  <c r="C9716" i="6" s="1"/>
  <c r="B9717" i="6"/>
  <c r="I9717" i="6" s="1"/>
  <c r="B9718" i="6"/>
  <c r="G9718" i="6" s="1"/>
  <c r="B9719" i="6"/>
  <c r="D9719" i="6" s="1"/>
  <c r="B9720" i="6"/>
  <c r="C9720" i="6" s="1"/>
  <c r="B9721" i="6"/>
  <c r="I9721" i="6" s="1"/>
  <c r="B9722" i="6"/>
  <c r="C9722" i="6" s="1"/>
  <c r="B9723" i="6"/>
  <c r="C9723" i="6" s="1"/>
  <c r="B9724" i="6"/>
  <c r="I9724" i="6" s="1"/>
  <c r="B9725" i="6"/>
  <c r="B9726" i="6"/>
  <c r="C9726" i="6" s="1"/>
  <c r="B9727" i="6"/>
  <c r="H9727" i="6" s="1"/>
  <c r="G9727" i="6"/>
  <c r="B9728" i="6"/>
  <c r="D9728" i="6" s="1"/>
  <c r="H9728" i="6"/>
  <c r="B9729" i="6"/>
  <c r="I9729" i="6" s="1"/>
  <c r="B9730" i="6"/>
  <c r="I9730" i="6" s="1"/>
  <c r="C9730" i="6"/>
  <c r="F9730" i="6"/>
  <c r="G9730" i="6"/>
  <c r="B9731" i="6"/>
  <c r="I9731" i="6" s="1"/>
  <c r="C9731" i="6"/>
  <c r="F9731" i="6"/>
  <c r="B9732" i="6"/>
  <c r="E9732" i="6" s="1"/>
  <c r="C9732" i="6"/>
  <c r="B9733" i="6"/>
  <c r="I9733" i="6" s="1"/>
  <c r="B9734" i="6"/>
  <c r="F9734" i="6" s="1"/>
  <c r="B9735" i="6"/>
  <c r="D9735" i="6" s="1"/>
  <c r="B9736" i="6"/>
  <c r="C9736" i="6" s="1"/>
  <c r="B9737" i="6"/>
  <c r="I9737" i="6" s="1"/>
  <c r="B9738" i="6"/>
  <c r="C9738" i="6" s="1"/>
  <c r="B9739" i="6"/>
  <c r="C9739" i="6" s="1"/>
  <c r="B9740" i="6"/>
  <c r="I9740" i="6" s="1"/>
  <c r="B9741" i="6"/>
  <c r="B9742" i="6"/>
  <c r="C9742" i="6" s="1"/>
  <c r="B9743" i="6"/>
  <c r="C9743" i="6" s="1"/>
  <c r="B9744" i="6"/>
  <c r="D9744" i="6" s="1"/>
  <c r="B9745" i="6"/>
  <c r="I9745" i="6" s="1"/>
  <c r="B9746" i="6"/>
  <c r="I9746" i="6" s="1"/>
  <c r="B9747" i="6"/>
  <c r="I9747" i="6" s="1"/>
  <c r="B9748" i="6"/>
  <c r="C9748" i="6" s="1"/>
  <c r="B9749" i="6"/>
  <c r="I9749" i="6" s="1"/>
  <c r="B9750" i="6"/>
  <c r="F9750" i="6" s="1"/>
  <c r="B9751" i="6"/>
  <c r="B9752" i="6"/>
  <c r="C9752" i="6" s="1"/>
  <c r="B9753" i="6"/>
  <c r="I9753" i="6" s="1"/>
  <c r="B9754" i="6"/>
  <c r="C9754" i="6" s="1"/>
  <c r="B9755" i="6"/>
  <c r="F9755" i="6" s="1"/>
  <c r="H9755" i="6"/>
  <c r="B9756" i="6"/>
  <c r="I9756" i="6" s="1"/>
  <c r="D9756" i="6"/>
  <c r="F9756" i="6"/>
  <c r="B9757" i="6"/>
  <c r="B9758" i="6"/>
  <c r="C9758" i="6" s="1"/>
  <c r="B9759" i="6"/>
  <c r="D9759" i="6" s="1"/>
  <c r="B9760" i="6"/>
  <c r="D9760" i="6" s="1"/>
  <c r="B9761" i="6"/>
  <c r="I9761" i="6" s="1"/>
  <c r="B9762" i="6"/>
  <c r="I9762" i="6" s="1"/>
  <c r="F9762" i="6"/>
  <c r="B9763" i="6"/>
  <c r="I9763" i="6" s="1"/>
  <c r="B9764" i="6"/>
  <c r="C9764" i="6" s="1"/>
  <c r="B9765" i="6"/>
  <c r="I9765" i="6" s="1"/>
  <c r="B9766" i="6"/>
  <c r="F9766" i="6" s="1"/>
  <c r="B9767" i="6"/>
  <c r="F9767" i="6" s="1"/>
  <c r="B9768" i="6"/>
  <c r="D9768" i="6" s="1"/>
  <c r="B9769" i="6"/>
  <c r="I9769" i="6" s="1"/>
  <c r="B9770" i="6"/>
  <c r="C9770" i="6" s="1"/>
  <c r="B9771" i="6"/>
  <c r="C9771" i="6" s="1"/>
  <c r="B9772" i="6"/>
  <c r="I9772" i="6" s="1"/>
  <c r="B9773" i="6"/>
  <c r="B9774" i="6"/>
  <c r="C9774" i="6" s="1"/>
  <c r="B9775" i="6"/>
  <c r="C9775" i="6" s="1"/>
  <c r="B9776" i="6"/>
  <c r="D9776" i="6"/>
  <c r="E9776" i="6"/>
  <c r="F9776" i="6"/>
  <c r="H9776" i="6"/>
  <c r="B9777" i="6"/>
  <c r="I9777" i="6" s="1"/>
  <c r="B9778" i="6"/>
  <c r="I9778" i="6" s="1"/>
  <c r="B9779" i="6"/>
  <c r="I9779" i="6" s="1"/>
  <c r="F9779" i="6"/>
  <c r="G9779" i="6"/>
  <c r="B9780" i="6"/>
  <c r="C9780" i="6" s="1"/>
  <c r="B9781" i="6"/>
  <c r="I9781" i="6" s="1"/>
  <c r="B9782" i="6"/>
  <c r="G9782" i="6" s="1"/>
  <c r="B9783" i="6"/>
  <c r="D9783" i="6" s="1"/>
  <c r="B9784" i="6"/>
  <c r="C9784" i="6" s="1"/>
  <c r="B9785" i="6"/>
  <c r="I9785" i="6" s="1"/>
  <c r="B9786" i="6"/>
  <c r="C9786" i="6" s="1"/>
  <c r="B9787" i="6"/>
  <c r="G9787" i="6" s="1"/>
  <c r="B9788" i="6"/>
  <c r="I9788" i="6" s="1"/>
  <c r="C9788" i="6"/>
  <c r="F9788" i="6"/>
  <c r="B9789" i="6"/>
  <c r="B9790" i="6"/>
  <c r="C9790" i="6" s="1"/>
  <c r="F9790" i="6"/>
  <c r="B9791" i="6"/>
  <c r="C9791" i="6" s="1"/>
  <c r="H9791" i="6"/>
  <c r="B9792" i="6"/>
  <c r="D9792" i="6" s="1"/>
  <c r="B9793" i="6"/>
  <c r="I9793" i="6" s="1"/>
  <c r="B9794" i="6"/>
  <c r="I9794" i="6" s="1"/>
  <c r="B9795" i="6"/>
  <c r="I9795" i="6" s="1"/>
  <c r="B9796" i="6"/>
  <c r="E9796" i="6" s="1"/>
  <c r="B9797" i="6"/>
  <c r="I9797" i="6" s="1"/>
  <c r="B9798" i="6"/>
  <c r="F9798" i="6" s="1"/>
  <c r="B9799" i="6"/>
  <c r="F9799" i="6" s="1"/>
  <c r="B9800" i="6"/>
  <c r="D9800" i="6" s="1"/>
  <c r="F9800" i="6"/>
  <c r="H9800" i="6"/>
  <c r="B9801" i="6"/>
  <c r="I9801" i="6" s="1"/>
  <c r="B9802" i="6"/>
  <c r="C9802" i="6" s="1"/>
  <c r="B9803" i="6"/>
  <c r="G9803" i="6" s="1"/>
  <c r="B9804" i="6"/>
  <c r="I9804" i="6" s="1"/>
  <c r="B9805" i="6"/>
  <c r="B9806" i="6"/>
  <c r="C9806" i="6" s="1"/>
  <c r="B9807" i="6"/>
  <c r="B9808" i="6"/>
  <c r="D9808" i="6" s="1"/>
  <c r="B9809" i="6"/>
  <c r="I9809" i="6" s="1"/>
  <c r="B9810" i="6"/>
  <c r="I9810" i="6" s="1"/>
  <c r="B9811" i="6"/>
  <c r="I9811" i="6" s="1"/>
  <c r="B9812" i="6"/>
  <c r="C9812" i="6" s="1"/>
  <c r="B9813" i="6"/>
  <c r="I9813" i="6" s="1"/>
  <c r="B9814" i="6"/>
  <c r="F9814" i="6" s="1"/>
  <c r="B9815" i="6"/>
  <c r="D9815" i="6" s="1"/>
  <c r="B9816" i="6"/>
  <c r="B9817" i="6"/>
  <c r="I9817" i="6" s="1"/>
  <c r="B9818" i="6"/>
  <c r="C9818" i="6" s="1"/>
  <c r="B9819" i="6"/>
  <c r="F9819" i="6" s="1"/>
  <c r="B9820" i="6"/>
  <c r="I9820" i="6" s="1"/>
  <c r="F9820" i="6"/>
  <c r="B9821" i="6"/>
  <c r="B9822" i="6"/>
  <c r="C9822" i="6" s="1"/>
  <c r="B9823" i="6"/>
  <c r="D9823" i="6" s="1"/>
  <c r="H9823" i="6"/>
  <c r="B9824" i="6"/>
  <c r="B9825" i="6"/>
  <c r="I9825" i="6" s="1"/>
  <c r="B9826" i="6"/>
  <c r="I9826" i="6" s="1"/>
  <c r="B9827" i="6"/>
  <c r="I9827" i="6" s="1"/>
  <c r="B9828" i="6"/>
  <c r="C9828" i="6" s="1"/>
  <c r="B9829" i="6"/>
  <c r="I9829" i="6" s="1"/>
  <c r="B9830" i="6"/>
  <c r="B9831" i="6"/>
  <c r="D9831" i="6" s="1"/>
  <c r="B9832" i="6"/>
  <c r="C9832" i="6" s="1"/>
  <c r="B9833" i="6"/>
  <c r="I9833" i="6" s="1"/>
  <c r="B9834" i="6"/>
  <c r="C9834" i="6" s="1"/>
  <c r="B9835" i="6"/>
  <c r="C9835" i="6" s="1"/>
  <c r="B9836" i="6"/>
  <c r="I9836" i="6" s="1"/>
  <c r="B9837" i="6"/>
  <c r="B9838" i="6"/>
  <c r="C9838" i="6" s="1"/>
  <c r="F9838" i="6"/>
  <c r="B9839" i="6"/>
  <c r="C9839" i="6" s="1"/>
  <c r="B9840" i="6"/>
  <c r="D9840" i="6" s="1"/>
  <c r="B9841" i="6"/>
  <c r="I9841" i="6" s="1"/>
  <c r="B9842" i="6"/>
  <c r="I9842" i="6" s="1"/>
  <c r="B9843" i="6"/>
  <c r="I9843" i="6" s="1"/>
  <c r="B9844" i="6"/>
  <c r="C9844" i="6" s="1"/>
  <c r="B9845" i="6"/>
  <c r="I9845" i="6" s="1"/>
  <c r="B9846" i="6"/>
  <c r="F9846" i="6" s="1"/>
  <c r="B9847" i="6"/>
  <c r="D9847" i="6" s="1"/>
  <c r="B9848" i="6"/>
  <c r="C9848" i="6" s="1"/>
  <c r="B9849" i="6"/>
  <c r="I9849" i="6" s="1"/>
  <c r="F9849" i="6"/>
  <c r="B9850" i="6"/>
  <c r="C9850" i="6" s="1"/>
  <c r="B9851" i="6"/>
  <c r="H9851" i="6" s="1"/>
  <c r="B9852" i="6"/>
  <c r="I9852" i="6" s="1"/>
  <c r="B9853" i="6"/>
  <c r="B9854" i="6"/>
  <c r="C9854" i="6" s="1"/>
  <c r="B9855" i="6"/>
  <c r="C9855" i="6" s="1"/>
  <c r="B9856" i="6"/>
  <c r="D9856" i="6" s="1"/>
  <c r="B9857" i="6"/>
  <c r="I9857" i="6" s="1"/>
  <c r="B9858" i="6"/>
  <c r="I9858" i="6" s="1"/>
  <c r="B9859" i="6"/>
  <c r="I9859" i="6" s="1"/>
  <c r="F9859" i="6"/>
  <c r="B9860" i="6"/>
  <c r="E9860" i="6" s="1"/>
  <c r="B9861" i="6"/>
  <c r="I9861" i="6" s="1"/>
  <c r="B9862" i="6"/>
  <c r="F9862" i="6" s="1"/>
  <c r="B9863" i="6"/>
  <c r="G9863" i="6" s="1"/>
  <c r="F9863" i="6"/>
  <c r="B9864" i="6"/>
  <c r="F9864" i="6" s="1"/>
  <c r="D9864" i="6"/>
  <c r="G9864" i="6"/>
  <c r="B9865" i="6"/>
  <c r="I9865" i="6" s="1"/>
  <c r="B9866" i="6"/>
  <c r="G9866" i="6" s="1"/>
  <c r="B9867" i="6"/>
  <c r="C9867" i="6" s="1"/>
  <c r="B9868" i="6"/>
  <c r="I9868" i="6" s="1"/>
  <c r="E9868" i="6"/>
  <c r="G9868" i="6"/>
  <c r="B9869" i="6"/>
  <c r="B9870" i="6"/>
  <c r="F9870" i="6" s="1"/>
  <c r="B9871" i="6"/>
  <c r="C9871" i="6" s="1"/>
  <c r="B9872" i="6"/>
  <c r="D9872" i="6" s="1"/>
  <c r="H9872" i="6"/>
  <c r="B9873" i="6"/>
  <c r="I9873" i="6" s="1"/>
  <c r="B9874" i="6"/>
  <c r="I9874" i="6" s="1"/>
  <c r="B9875" i="6"/>
  <c r="I9875" i="6" s="1"/>
  <c r="D9875" i="6"/>
  <c r="B9876" i="6"/>
  <c r="C9876" i="6" s="1"/>
  <c r="B9877" i="6"/>
  <c r="I9877" i="6" s="1"/>
  <c r="B9878" i="6"/>
  <c r="F9878" i="6" s="1"/>
  <c r="B9879" i="6"/>
  <c r="G9879" i="6" s="1"/>
  <c r="B9880" i="6"/>
  <c r="C9880" i="6" s="1"/>
  <c r="B9881" i="6"/>
  <c r="I9881" i="6" s="1"/>
  <c r="B9882" i="6"/>
  <c r="C9882" i="6" s="1"/>
  <c r="B9883" i="6"/>
  <c r="F9883" i="6" s="1"/>
  <c r="B9884" i="6"/>
  <c r="I9884" i="6" s="1"/>
  <c r="B9885" i="6"/>
  <c r="B9886" i="6"/>
  <c r="C9886" i="6" s="1"/>
  <c r="B9887" i="6"/>
  <c r="D9887" i="6" s="1"/>
  <c r="H9887" i="6"/>
  <c r="B9888" i="6"/>
  <c r="H9888" i="6" s="1"/>
  <c r="B9889" i="6"/>
  <c r="I9889" i="6" s="1"/>
  <c r="B9890" i="6"/>
  <c r="I9890" i="6" s="1"/>
  <c r="F9890" i="6"/>
  <c r="G9890" i="6"/>
  <c r="B9891" i="6"/>
  <c r="I9891" i="6" s="1"/>
  <c r="B9892" i="6"/>
  <c r="C9892" i="6" s="1"/>
  <c r="B9893" i="6"/>
  <c r="I9893" i="6" s="1"/>
  <c r="B9894" i="6"/>
  <c r="F9894" i="6" s="1"/>
  <c r="B9895" i="6"/>
  <c r="D9895" i="6" s="1"/>
  <c r="B9896" i="6"/>
  <c r="C9896" i="6" s="1"/>
  <c r="B9897" i="6"/>
  <c r="I9897" i="6" s="1"/>
  <c r="B9898" i="6"/>
  <c r="C9898" i="6" s="1"/>
  <c r="B9899" i="6"/>
  <c r="C9899" i="6" s="1"/>
  <c r="B9900" i="6"/>
  <c r="I9900" i="6" s="1"/>
  <c r="B9901" i="6"/>
  <c r="B9902" i="6"/>
  <c r="C9902" i="6" s="1"/>
  <c r="B9903" i="6"/>
  <c r="C9903" i="6" s="1"/>
  <c r="B9904" i="6"/>
  <c r="D9904" i="6" s="1"/>
  <c r="E9904" i="6"/>
  <c r="B9905" i="6"/>
  <c r="I9905" i="6" s="1"/>
  <c r="B9906" i="6"/>
  <c r="I9906" i="6" s="1"/>
  <c r="B9907" i="6"/>
  <c r="I9907" i="6" s="1"/>
  <c r="B9908" i="6"/>
  <c r="C9908" i="6" s="1"/>
  <c r="B9909" i="6"/>
  <c r="I9909" i="6" s="1"/>
  <c r="B9910" i="6"/>
  <c r="F9910" i="6" s="1"/>
  <c r="B9911" i="6"/>
  <c r="D9911" i="6" s="1"/>
  <c r="B9912" i="6"/>
  <c r="C9912" i="6" s="1"/>
  <c r="B9913" i="6"/>
  <c r="I9913" i="6" s="1"/>
  <c r="B9914" i="6"/>
  <c r="C9914" i="6" s="1"/>
  <c r="B9915" i="6"/>
  <c r="C9915" i="6" s="1"/>
  <c r="B9916" i="6"/>
  <c r="I9916" i="6" s="1"/>
  <c r="B9917" i="6"/>
  <c r="B9918" i="6"/>
  <c r="C9918" i="6" s="1"/>
  <c r="B9919" i="6"/>
  <c r="C9919" i="6" s="1"/>
  <c r="B9920" i="6"/>
  <c r="D9920" i="6" s="1"/>
  <c r="B9921" i="6"/>
  <c r="I9921" i="6" s="1"/>
  <c r="B9922" i="6"/>
  <c r="I9922" i="6" s="1"/>
  <c r="B9923" i="6"/>
  <c r="I9923" i="6" s="1"/>
  <c r="B9924" i="6"/>
  <c r="E9924" i="6" s="1"/>
  <c r="B9925" i="6"/>
  <c r="I9925" i="6" s="1"/>
  <c r="B9926" i="6"/>
  <c r="F9926" i="6" s="1"/>
  <c r="G9926" i="6"/>
  <c r="B9927" i="6"/>
  <c r="D9927" i="6" s="1"/>
  <c r="G9927" i="6"/>
  <c r="B9928" i="6"/>
  <c r="C9928" i="6" s="1"/>
  <c r="F9928" i="6"/>
  <c r="B9929" i="6"/>
  <c r="I9929" i="6" s="1"/>
  <c r="B9930" i="6"/>
  <c r="C9930" i="6" s="1"/>
  <c r="B9931" i="6"/>
  <c r="G9931" i="6" s="1"/>
  <c r="B9932" i="6"/>
  <c r="I9932" i="6" s="1"/>
  <c r="B9933" i="6"/>
  <c r="B9934" i="6"/>
  <c r="C9934" i="6" s="1"/>
  <c r="B9935" i="6"/>
  <c r="C9935" i="6" s="1"/>
  <c r="B9936" i="6"/>
  <c r="D9936" i="6" s="1"/>
  <c r="B9937" i="6"/>
  <c r="I9937" i="6" s="1"/>
  <c r="B9938" i="6"/>
  <c r="I9938" i="6" s="1"/>
  <c r="B9939" i="6"/>
  <c r="I9939" i="6" s="1"/>
  <c r="B9940" i="6"/>
  <c r="C9940" i="6" s="1"/>
  <c r="B9941" i="6"/>
  <c r="I9941" i="6" s="1"/>
  <c r="B9942" i="6"/>
  <c r="F9942" i="6" s="1"/>
  <c r="B9943" i="6"/>
  <c r="B9944" i="6"/>
  <c r="C9944" i="6" s="1"/>
  <c r="B9945" i="6"/>
  <c r="I9945" i="6" s="1"/>
  <c r="B9946" i="6"/>
  <c r="B9947" i="6"/>
  <c r="F9947" i="6" s="1"/>
  <c r="B9948" i="6"/>
  <c r="I9948" i="6" s="1"/>
  <c r="F9948" i="6"/>
  <c r="B9949" i="6"/>
  <c r="B9950" i="6"/>
  <c r="B9951" i="6"/>
  <c r="D9951" i="6" s="1"/>
  <c r="B9952" i="6"/>
  <c r="F9952" i="6" s="1"/>
  <c r="B9953" i="6"/>
  <c r="I9953" i="6" s="1"/>
  <c r="B9954" i="6"/>
  <c r="I9954" i="6" s="1"/>
  <c r="B9955" i="6"/>
  <c r="I9955" i="6" s="1"/>
  <c r="B9956" i="6"/>
  <c r="C9956" i="6" s="1"/>
  <c r="G9956" i="6"/>
  <c r="B9957" i="6"/>
  <c r="I9957" i="6" s="1"/>
  <c r="B9958" i="6"/>
  <c r="F9958" i="6" s="1"/>
  <c r="B9959" i="6"/>
  <c r="D9959" i="6" s="1"/>
  <c r="B9960" i="6"/>
  <c r="C9960" i="6" s="1"/>
  <c r="B9961" i="6"/>
  <c r="I9961" i="6" s="1"/>
  <c r="B9962" i="6"/>
  <c r="C9962" i="6" s="1"/>
  <c r="B9963" i="6"/>
  <c r="C9963" i="6" s="1"/>
  <c r="B9964" i="6"/>
  <c r="I9964" i="6" s="1"/>
  <c r="H9964" i="6"/>
  <c r="B9965" i="6"/>
  <c r="B9966" i="6"/>
  <c r="C9966" i="6" s="1"/>
  <c r="B9967" i="6"/>
  <c r="C9967" i="6" s="1"/>
  <c r="B9968" i="6"/>
  <c r="H9968" i="6" s="1"/>
  <c r="B9969" i="6"/>
  <c r="I9969" i="6" s="1"/>
  <c r="B9970" i="6"/>
  <c r="I9970" i="6" s="1"/>
  <c r="G9970" i="6"/>
  <c r="B9971" i="6"/>
  <c r="I9971" i="6" s="1"/>
  <c r="B9972" i="6"/>
  <c r="F9972" i="6" s="1"/>
  <c r="B9973" i="6"/>
  <c r="I9973" i="6" s="1"/>
  <c r="B9974" i="6"/>
  <c r="F9974" i="6" s="1"/>
  <c r="B9975" i="6"/>
  <c r="D9975" i="6" s="1"/>
  <c r="B9976" i="6"/>
  <c r="C9976" i="6" s="1"/>
  <c r="B9977" i="6"/>
  <c r="I9977" i="6" s="1"/>
  <c r="B9978" i="6"/>
  <c r="C9978" i="6" s="1"/>
  <c r="B9979" i="6"/>
  <c r="H9979" i="6" s="1"/>
  <c r="G9979" i="6"/>
  <c r="B9980" i="6"/>
  <c r="I9980" i="6" s="1"/>
  <c r="B9981" i="6"/>
  <c r="B9982" i="6"/>
  <c r="C9982" i="6" s="1"/>
  <c r="B9983" i="6"/>
  <c r="C9983" i="6" s="1"/>
  <c r="B9984" i="6"/>
  <c r="D9984" i="6" s="1"/>
  <c r="B9985" i="6"/>
  <c r="I9985" i="6" s="1"/>
  <c r="B9986" i="6"/>
  <c r="I9986" i="6" s="1"/>
  <c r="B9987" i="6"/>
  <c r="I9987" i="6" s="1"/>
  <c r="D9987" i="6"/>
  <c r="B9988" i="6"/>
  <c r="E9988" i="6" s="1"/>
  <c r="B9989" i="6"/>
  <c r="I9989" i="6" s="1"/>
  <c r="B9990" i="6"/>
  <c r="F9990" i="6" s="1"/>
  <c r="B9991" i="6"/>
  <c r="G9991" i="6" s="1"/>
  <c r="B9992" i="6"/>
  <c r="F9992" i="6" s="1"/>
  <c r="B9993" i="6"/>
  <c r="I9993" i="6" s="1"/>
  <c r="B9994" i="6"/>
  <c r="G9994" i="6" s="1"/>
  <c r="C9994" i="6"/>
  <c r="B9995" i="6"/>
  <c r="B9996" i="6"/>
  <c r="I9996" i="6" s="1"/>
  <c r="B9997" i="6"/>
  <c r="B9998" i="6"/>
  <c r="F9998" i="6" s="1"/>
  <c r="C9998" i="6"/>
  <c r="B9999" i="6"/>
  <c r="B10000" i="6"/>
  <c r="E10000" i="6" s="1"/>
  <c r="B10001" i="6"/>
  <c r="I10001" i="6" s="1"/>
  <c r="B10002" i="6"/>
  <c r="I10002" i="6" s="1"/>
  <c r="G10002" i="6"/>
  <c r="B10003" i="6"/>
  <c r="I10003" i="6" s="1"/>
  <c r="B10004" i="6"/>
  <c r="C10004" i="6" s="1"/>
  <c r="B10005" i="6"/>
  <c r="I10005" i="6" s="1"/>
  <c r="B10006" i="6"/>
  <c r="F10006" i="6" s="1"/>
  <c r="B10007" i="6"/>
  <c r="G10007" i="6" s="1"/>
  <c r="B10008" i="6"/>
  <c r="C10008" i="6" s="1"/>
  <c r="B10009" i="6"/>
  <c r="I10009" i="6" s="1"/>
  <c r="B10010" i="6"/>
  <c r="C10010" i="6" s="1"/>
  <c r="B10011" i="6"/>
  <c r="F10011" i="6" s="1"/>
  <c r="B10012" i="6"/>
  <c r="I10012" i="6" s="1"/>
  <c r="B10013" i="6"/>
  <c r="B10014" i="6"/>
  <c r="B10015" i="6"/>
  <c r="D10015" i="6" s="1"/>
  <c r="H10015" i="6"/>
  <c r="B10016" i="6"/>
  <c r="F10016" i="6" s="1"/>
  <c r="B10017" i="6"/>
  <c r="I10017" i="6" s="1"/>
  <c r="B10018" i="6"/>
  <c r="I10018" i="6" s="1"/>
  <c r="B10019" i="6"/>
  <c r="I10019" i="6" s="1"/>
  <c r="B10020" i="6"/>
  <c r="C10020" i="6" s="1"/>
  <c r="B10021" i="6"/>
  <c r="I10021" i="6" s="1"/>
  <c r="B10022" i="6"/>
  <c r="F10022" i="6" s="1"/>
  <c r="B10023" i="6"/>
  <c r="F10023" i="6" s="1"/>
  <c r="B10024" i="6"/>
  <c r="D10024" i="6" s="1"/>
  <c r="H10024" i="6"/>
  <c r="B10025" i="6"/>
  <c r="I10025" i="6" s="1"/>
  <c r="B10026" i="6"/>
  <c r="G10026" i="6" s="1"/>
  <c r="B10027" i="6"/>
  <c r="C10027" i="6" s="1"/>
  <c r="B10028" i="6"/>
  <c r="I10028" i="6" s="1"/>
  <c r="B10029" i="6"/>
  <c r="B10030" i="6"/>
  <c r="F10030" i="6" s="1"/>
  <c r="B10031" i="6"/>
  <c r="C10031" i="6" s="1"/>
  <c r="B10032" i="6"/>
  <c r="E10032" i="6" s="1"/>
  <c r="B10033" i="6"/>
  <c r="I10033" i="6" s="1"/>
  <c r="B10034" i="6"/>
  <c r="I10034" i="6" s="1"/>
  <c r="B10035" i="6"/>
  <c r="I10035" i="6" s="1"/>
  <c r="B10036" i="6"/>
  <c r="B10037" i="6"/>
  <c r="I10037" i="6" s="1"/>
  <c r="B10038" i="6"/>
  <c r="G10038" i="6" s="1"/>
  <c r="B10039" i="6"/>
  <c r="D10039" i="6" s="1"/>
  <c r="B10040" i="6"/>
  <c r="C10040" i="6" s="1"/>
  <c r="B10041" i="6"/>
  <c r="I10041" i="6" s="1"/>
  <c r="B10042" i="6"/>
  <c r="C10042" i="6" s="1"/>
  <c r="B10043" i="6"/>
  <c r="C10043" i="6" s="1"/>
  <c r="H10043" i="6"/>
  <c r="B10044" i="6"/>
  <c r="I10044" i="6" s="1"/>
  <c r="D10044" i="6"/>
  <c r="F10044" i="6"/>
  <c r="B10045" i="6"/>
  <c r="B10046" i="6"/>
  <c r="C10046" i="6" s="1"/>
  <c r="B10047" i="6"/>
  <c r="C10047" i="6" s="1"/>
  <c r="B10048" i="6"/>
  <c r="D10048" i="6" s="1"/>
  <c r="B10049" i="6"/>
  <c r="I10049" i="6" s="1"/>
  <c r="B10050" i="6"/>
  <c r="I10050" i="6" s="1"/>
  <c r="B10051" i="6"/>
  <c r="I10051" i="6" s="1"/>
  <c r="B10052" i="6"/>
  <c r="E10052" i="6" s="1"/>
  <c r="G10052" i="6"/>
  <c r="B10053" i="6"/>
  <c r="I10053" i="6" s="1"/>
  <c r="B10054" i="6"/>
  <c r="F10054" i="6" s="1"/>
  <c r="B10055" i="6"/>
  <c r="D10055" i="6" s="1"/>
  <c r="B10056" i="6"/>
  <c r="C10056" i="6" s="1"/>
  <c r="B10057" i="6"/>
  <c r="I10057" i="6" s="1"/>
  <c r="B10058" i="6"/>
  <c r="C10058" i="6" s="1"/>
  <c r="B10059" i="6"/>
  <c r="B10060" i="6"/>
  <c r="I10060" i="6" s="1"/>
  <c r="B10061" i="6"/>
  <c r="B10062" i="6"/>
  <c r="C10062" i="6" s="1"/>
  <c r="B10063" i="6"/>
  <c r="G10063" i="6" s="1"/>
  <c r="B10064" i="6"/>
  <c r="D10064" i="6" s="1"/>
  <c r="B10065" i="6"/>
  <c r="I10065" i="6" s="1"/>
  <c r="B10066" i="6"/>
  <c r="I10066" i="6" s="1"/>
  <c r="B10067" i="6"/>
  <c r="I10067" i="6" s="1"/>
  <c r="B10068" i="6"/>
  <c r="C10068" i="6" s="1"/>
  <c r="B10069" i="6"/>
  <c r="I10069" i="6" s="1"/>
  <c r="B10070" i="6"/>
  <c r="G10070" i="6" s="1"/>
  <c r="B10071" i="6"/>
  <c r="D10071" i="6" s="1"/>
  <c r="B10072" i="6"/>
  <c r="B10073" i="6"/>
  <c r="I10073" i="6" s="1"/>
  <c r="B10074" i="6"/>
  <c r="C10074" i="6" s="1"/>
  <c r="B10075" i="6"/>
  <c r="F10075" i="6" s="1"/>
  <c r="B10076" i="6"/>
  <c r="I10076" i="6" s="1"/>
  <c r="B10077" i="6"/>
  <c r="B10078" i="6"/>
  <c r="B10079" i="6"/>
  <c r="D10079" i="6" s="1"/>
  <c r="B10080" i="6"/>
  <c r="F10080" i="6" s="1"/>
  <c r="B10081" i="6"/>
  <c r="I10081" i="6" s="1"/>
  <c r="B10082" i="6"/>
  <c r="I10082" i="6" s="1"/>
  <c r="B10083" i="6"/>
  <c r="I10083" i="6" s="1"/>
  <c r="B10084" i="6"/>
  <c r="C10084" i="6" s="1"/>
  <c r="B10085" i="6"/>
  <c r="I10085" i="6" s="1"/>
  <c r="B10086" i="6"/>
  <c r="B10087" i="6"/>
  <c r="G10087" i="6" s="1"/>
  <c r="F10087" i="6"/>
  <c r="B10088" i="6"/>
  <c r="F10088" i="6" s="1"/>
  <c r="B10089" i="6"/>
  <c r="I10089" i="6" s="1"/>
  <c r="B10090" i="6"/>
  <c r="G10090" i="6" s="1"/>
  <c r="B10091" i="6"/>
  <c r="C10091" i="6" s="1"/>
  <c r="B10092" i="6"/>
  <c r="I10092" i="6" s="1"/>
  <c r="B10093" i="6"/>
  <c r="B10094" i="6"/>
  <c r="C10094" i="6" s="1"/>
  <c r="B10095" i="6"/>
  <c r="C10095" i="6" s="1"/>
  <c r="B10096" i="6"/>
  <c r="E10096" i="6" s="1"/>
  <c r="F10096" i="6"/>
  <c r="B10097" i="6"/>
  <c r="I10097" i="6" s="1"/>
  <c r="B10098" i="6"/>
  <c r="I10098" i="6" s="1"/>
  <c r="B10099" i="6"/>
  <c r="I10099" i="6" s="1"/>
  <c r="F10099" i="6"/>
  <c r="G10099" i="6"/>
  <c r="H10099" i="6"/>
  <c r="B10100" i="6"/>
  <c r="C10100" i="6" s="1"/>
  <c r="B10101" i="6"/>
  <c r="I10101" i="6" s="1"/>
  <c r="B10102" i="6"/>
  <c r="F10102" i="6" s="1"/>
  <c r="B10103" i="6"/>
  <c r="D10103" i="6" s="1"/>
  <c r="B10104" i="6"/>
  <c r="C10104" i="6" s="1"/>
  <c r="B10105" i="6"/>
  <c r="I10105" i="6" s="1"/>
  <c r="B10106" i="6"/>
  <c r="C10106" i="6" s="1"/>
  <c r="B10107" i="6"/>
  <c r="C10107" i="6" s="1"/>
  <c r="B10108" i="6"/>
  <c r="I10108" i="6" s="1"/>
  <c r="B10109" i="6"/>
  <c r="B10110" i="6"/>
  <c r="C10110" i="6" s="1"/>
  <c r="B10111" i="6"/>
  <c r="C10111" i="6" s="1"/>
  <c r="H10111" i="6"/>
  <c r="B10112" i="6"/>
  <c r="D10112" i="6" s="1"/>
  <c r="B10113" i="6"/>
  <c r="I10113" i="6" s="1"/>
  <c r="B10114" i="6"/>
  <c r="I10114" i="6" s="1"/>
  <c r="B10115" i="6"/>
  <c r="I10115" i="6" s="1"/>
  <c r="G10115" i="6"/>
  <c r="H10115" i="6"/>
  <c r="B10116" i="6"/>
  <c r="I10116" i="6" s="1"/>
  <c r="F10116" i="6"/>
  <c r="B10117" i="6"/>
  <c r="I10117" i="6" s="1"/>
  <c r="B10118" i="6"/>
  <c r="I10118" i="6" s="1"/>
  <c r="B10119" i="6"/>
  <c r="I10119" i="6" s="1"/>
  <c r="B10120" i="6"/>
  <c r="I10120" i="6" s="1"/>
  <c r="B10121" i="6"/>
  <c r="I10121" i="6" s="1"/>
  <c r="B10122" i="6"/>
  <c r="I10122" i="6" s="1"/>
  <c r="G10122" i="6"/>
  <c r="B10123" i="6"/>
  <c r="I10123" i="6" s="1"/>
  <c r="B10124" i="6"/>
  <c r="I10124" i="6" s="1"/>
  <c r="D10124" i="6"/>
  <c r="E10124" i="6"/>
  <c r="F10124" i="6"/>
  <c r="H10124" i="6"/>
  <c r="B10125" i="6"/>
  <c r="I10125" i="6" s="1"/>
  <c r="B10126" i="6"/>
  <c r="I10126" i="6" s="1"/>
  <c r="B10127" i="6"/>
  <c r="I10127" i="6" s="1"/>
  <c r="B10128" i="6"/>
  <c r="I10128" i="6" s="1"/>
  <c r="B10129" i="6"/>
  <c r="I10129" i="6" s="1"/>
  <c r="B10130" i="6"/>
  <c r="I10130" i="6" s="1"/>
  <c r="B10131" i="6"/>
  <c r="I10131" i="6" s="1"/>
  <c r="G10131" i="6"/>
  <c r="B10132" i="6"/>
  <c r="I10132" i="6" s="1"/>
  <c r="B10133" i="6"/>
  <c r="I10133" i="6" s="1"/>
  <c r="B10134" i="6"/>
  <c r="I10134" i="6" s="1"/>
  <c r="B10135" i="6"/>
  <c r="I10135" i="6" s="1"/>
  <c r="B10136" i="6"/>
  <c r="I10136" i="6" s="1"/>
  <c r="B10137" i="6"/>
  <c r="I10137" i="6" s="1"/>
  <c r="B10138" i="6"/>
  <c r="I10138" i="6" s="1"/>
  <c r="B10139" i="6"/>
  <c r="I10139" i="6" s="1"/>
  <c r="B10140" i="6"/>
  <c r="I10140" i="6" s="1"/>
  <c r="B10141" i="6"/>
  <c r="I10141" i="6" s="1"/>
  <c r="B10142" i="6"/>
  <c r="I10142" i="6" s="1"/>
  <c r="B10143" i="6"/>
  <c r="I10143" i="6" s="1"/>
  <c r="D10143" i="6"/>
  <c r="B10144" i="6"/>
  <c r="I10144" i="6" s="1"/>
  <c r="B10145" i="6"/>
  <c r="I10145" i="6" s="1"/>
  <c r="B10146" i="6"/>
  <c r="I10146" i="6" s="1"/>
  <c r="B10147" i="6"/>
  <c r="I10147" i="6" s="1"/>
  <c r="D10147" i="6"/>
  <c r="F10147" i="6"/>
  <c r="G10147" i="6"/>
  <c r="B10148" i="6"/>
  <c r="I10148" i="6" s="1"/>
  <c r="B10149" i="6"/>
  <c r="I10149" i="6" s="1"/>
  <c r="B10150" i="6"/>
  <c r="I10150" i="6" s="1"/>
  <c r="B10151" i="6"/>
  <c r="I10151" i="6" s="1"/>
  <c r="B10152" i="6"/>
  <c r="I10152" i="6" s="1"/>
  <c r="B10153" i="6"/>
  <c r="I10153" i="6" s="1"/>
  <c r="B10154" i="6"/>
  <c r="I10154" i="6" s="1"/>
  <c r="B10155" i="6"/>
  <c r="I10155" i="6" s="1"/>
  <c r="G10155" i="6"/>
  <c r="H10155" i="6"/>
  <c r="B10156" i="6"/>
  <c r="I10156" i="6" s="1"/>
  <c r="B10157" i="6"/>
  <c r="I10157" i="6" s="1"/>
  <c r="B10158" i="6"/>
  <c r="I10158" i="6" s="1"/>
  <c r="B10159" i="6"/>
  <c r="I10159" i="6" s="1"/>
  <c r="B10160" i="6"/>
  <c r="I10160" i="6" s="1"/>
  <c r="B10161" i="6"/>
  <c r="I10161" i="6" s="1"/>
  <c r="B10162" i="6"/>
  <c r="I10162" i="6" s="1"/>
  <c r="G10162" i="6"/>
  <c r="B10163" i="6"/>
  <c r="I10163" i="6" s="1"/>
  <c r="B10164" i="6"/>
  <c r="I10164" i="6" s="1"/>
  <c r="B10165" i="6"/>
  <c r="I10165" i="6" s="1"/>
  <c r="B10166" i="6"/>
  <c r="I10166" i="6" s="1"/>
  <c r="B10167" i="6"/>
  <c r="I10167" i="6" s="1"/>
  <c r="B10168" i="6"/>
  <c r="I10168" i="6" s="1"/>
  <c r="B10169" i="6"/>
  <c r="I10169" i="6" s="1"/>
  <c r="B10170" i="6"/>
  <c r="I10170" i="6" s="1"/>
  <c r="B10171" i="6"/>
  <c r="I10171" i="6" s="1"/>
  <c r="B10172" i="6"/>
  <c r="I10172" i="6" s="1"/>
  <c r="B10173" i="6"/>
  <c r="I10173" i="6" s="1"/>
  <c r="B10174" i="6"/>
  <c r="I10174" i="6" s="1"/>
  <c r="B10175" i="6"/>
  <c r="I10175" i="6" s="1"/>
  <c r="B10176" i="6"/>
  <c r="I10176" i="6" s="1"/>
  <c r="B10177" i="6"/>
  <c r="I10177" i="6" s="1"/>
  <c r="B10178" i="6"/>
  <c r="I10178" i="6" s="1"/>
  <c r="B10179" i="6"/>
  <c r="I10179" i="6" s="1"/>
  <c r="H10179" i="6"/>
  <c r="B10180" i="6"/>
  <c r="I10180" i="6" s="1"/>
  <c r="B10181" i="6"/>
  <c r="I10181" i="6" s="1"/>
  <c r="B10182" i="6"/>
  <c r="I10182" i="6" s="1"/>
  <c r="B10183" i="6"/>
  <c r="I10183" i="6" s="1"/>
  <c r="B10184" i="6"/>
  <c r="I10184" i="6" s="1"/>
  <c r="H10184" i="6"/>
  <c r="B10185" i="6"/>
  <c r="I10185" i="6" s="1"/>
  <c r="B10186" i="6"/>
  <c r="I10186" i="6" s="1"/>
  <c r="B10187" i="6"/>
  <c r="I10187" i="6" s="1"/>
  <c r="F10187" i="6"/>
  <c r="B10188" i="6"/>
  <c r="I10188" i="6" s="1"/>
  <c r="B10189" i="6"/>
  <c r="I10189" i="6" s="1"/>
  <c r="B10190" i="6"/>
  <c r="I10190" i="6" s="1"/>
  <c r="F10190" i="6"/>
  <c r="B10191" i="6"/>
  <c r="I10191" i="6" s="1"/>
  <c r="B10192" i="6"/>
  <c r="I10192" i="6" s="1"/>
  <c r="B10193" i="6"/>
  <c r="I10193" i="6" s="1"/>
  <c r="B10194" i="6"/>
  <c r="I10194" i="6" s="1"/>
  <c r="B10195" i="6"/>
  <c r="I10195" i="6" s="1"/>
  <c r="B10196" i="6"/>
  <c r="I10196" i="6" s="1"/>
  <c r="E10196" i="6"/>
  <c r="B10197" i="6"/>
  <c r="I10197" i="6" s="1"/>
  <c r="B10198" i="6"/>
  <c r="I10198" i="6" s="1"/>
  <c r="B10199" i="6"/>
  <c r="I10199" i="6" s="1"/>
  <c r="B10200" i="6"/>
  <c r="I10200" i="6" s="1"/>
  <c r="B10201" i="6"/>
  <c r="I10201" i="6" s="1"/>
  <c r="B10202" i="6"/>
  <c r="I10202" i="6" s="1"/>
  <c r="B10203" i="6"/>
  <c r="I10203" i="6" s="1"/>
  <c r="B10204" i="6"/>
  <c r="I10204" i="6" s="1"/>
  <c r="D10204" i="6"/>
  <c r="F10204" i="6"/>
  <c r="H10204" i="6"/>
  <c r="B10205" i="6"/>
  <c r="I10205" i="6" s="1"/>
  <c r="B10206" i="6"/>
  <c r="I10206" i="6" s="1"/>
  <c r="B10207" i="6"/>
  <c r="I10207" i="6" s="1"/>
  <c r="B10208" i="6"/>
  <c r="I10208" i="6" s="1"/>
  <c r="B10209" i="6"/>
  <c r="I10209" i="6" s="1"/>
  <c r="B10210" i="6"/>
  <c r="I10210" i="6" s="1"/>
  <c r="F10210" i="6"/>
  <c r="B10211" i="6"/>
  <c r="I10211" i="6" s="1"/>
  <c r="B10212" i="6"/>
  <c r="I10212" i="6" s="1"/>
  <c r="B10213" i="6"/>
  <c r="I10213" i="6" s="1"/>
  <c r="B10214" i="6"/>
  <c r="I10214" i="6" s="1"/>
  <c r="B2291" i="6"/>
  <c r="F2291" i="6" s="1"/>
  <c r="B2292" i="6"/>
  <c r="E2292" i="6" s="1"/>
  <c r="B2293" i="6"/>
  <c r="B2294" i="6"/>
  <c r="E2294" i="6" s="1"/>
  <c r="B2295" i="6"/>
  <c r="F2295" i="6" s="1"/>
  <c r="B2296" i="6"/>
  <c r="E2296" i="6" s="1"/>
  <c r="G8015" i="6" l="1"/>
  <c r="H8015" i="6"/>
  <c r="D5538" i="6"/>
  <c r="F5538" i="6"/>
  <c r="I2750" i="6"/>
  <c r="G2750" i="6"/>
  <c r="C2509" i="6"/>
  <c r="F2509" i="6"/>
  <c r="C11883" i="6"/>
  <c r="F11883" i="6"/>
  <c r="D11883" i="6"/>
  <c r="C10804" i="6"/>
  <c r="G10804" i="6"/>
  <c r="I8240" i="6"/>
  <c r="D8240" i="6"/>
  <c r="C6168" i="6"/>
  <c r="G6168" i="6"/>
  <c r="F2989" i="6"/>
  <c r="E2989" i="6"/>
  <c r="I13670" i="6"/>
  <c r="G13670" i="6"/>
  <c r="H13670" i="6"/>
  <c r="I5057" i="6"/>
  <c r="G5057" i="6"/>
  <c r="I13333" i="6"/>
  <c r="F13333" i="6"/>
  <c r="I3464" i="6"/>
  <c r="H3464" i="6"/>
  <c r="E14150" i="6"/>
  <c r="F14150" i="6"/>
  <c r="E12905" i="6"/>
  <c r="F12905" i="6"/>
  <c r="I12430" i="6"/>
  <c r="H12430" i="6"/>
  <c r="C10179" i="6"/>
  <c r="F10115" i="6"/>
  <c r="G10098" i="6"/>
  <c r="H10064" i="6"/>
  <c r="H10000" i="6"/>
  <c r="G9996" i="6"/>
  <c r="H9980" i="6"/>
  <c r="G9700" i="6"/>
  <c r="H9193" i="6"/>
  <c r="H8444" i="6"/>
  <c r="H8399" i="6"/>
  <c r="I7420" i="6"/>
  <c r="C7420" i="6"/>
  <c r="G7420" i="6"/>
  <c r="F6193" i="6"/>
  <c r="G6193" i="6"/>
  <c r="E5484" i="6"/>
  <c r="F5484" i="6"/>
  <c r="I5401" i="6"/>
  <c r="D5401" i="6"/>
  <c r="F5401" i="6"/>
  <c r="I5353" i="6"/>
  <c r="D5353" i="6"/>
  <c r="E5353" i="6"/>
  <c r="F5353" i="6"/>
  <c r="H5353" i="6"/>
  <c r="I4921" i="6"/>
  <c r="F4921" i="6"/>
  <c r="G4921" i="6"/>
  <c r="H4921" i="6"/>
  <c r="D4856" i="6"/>
  <c r="G4856" i="6"/>
  <c r="H4856" i="6"/>
  <c r="C4364" i="6"/>
  <c r="G4364" i="6"/>
  <c r="I3329" i="6"/>
  <c r="H3329" i="6"/>
  <c r="I3297" i="6"/>
  <c r="G3297" i="6"/>
  <c r="H3028" i="6"/>
  <c r="D3028" i="6"/>
  <c r="E3028" i="6"/>
  <c r="D3022" i="6"/>
  <c r="H3022" i="6"/>
  <c r="C2958" i="6"/>
  <c r="H2958" i="6"/>
  <c r="D2393" i="6"/>
  <c r="H2393" i="6"/>
  <c r="F14873" i="6"/>
  <c r="G14873" i="6"/>
  <c r="I14710" i="6"/>
  <c r="E14710" i="6"/>
  <c r="H14710" i="6"/>
  <c r="F12765" i="6"/>
  <c r="C12765" i="6"/>
  <c r="I5444" i="6"/>
  <c r="C5444" i="6"/>
  <c r="I13539" i="6"/>
  <c r="F13539" i="6"/>
  <c r="I13422" i="6"/>
  <c r="H13422" i="6"/>
  <c r="G13422" i="6"/>
  <c r="F14987" i="6"/>
  <c r="E14987" i="6"/>
  <c r="I4429" i="6"/>
  <c r="G4429" i="6"/>
  <c r="H4429" i="6"/>
  <c r="F4351" i="6"/>
  <c r="E4351" i="6"/>
  <c r="G4351" i="6"/>
  <c r="C12571" i="6"/>
  <c r="G12571" i="6"/>
  <c r="C10811" i="6"/>
  <c r="G10811" i="6"/>
  <c r="I6511" i="6"/>
  <c r="G6511" i="6"/>
  <c r="D5258" i="6"/>
  <c r="H5258" i="6"/>
  <c r="I5157" i="6"/>
  <c r="C5157" i="6"/>
  <c r="E5157" i="6"/>
  <c r="G5157" i="6"/>
  <c r="I4469" i="6"/>
  <c r="F4469" i="6"/>
  <c r="G4469" i="6"/>
  <c r="H4469" i="6"/>
  <c r="I10391" i="6"/>
  <c r="F10391" i="6"/>
  <c r="G10391" i="6"/>
  <c r="C3457" i="6"/>
  <c r="H3457" i="6"/>
  <c r="I2866" i="6"/>
  <c r="G2866" i="6"/>
  <c r="I14703" i="6"/>
  <c r="H14703" i="6"/>
  <c r="I14556" i="6"/>
  <c r="E14556" i="6"/>
  <c r="I12602" i="6"/>
  <c r="H12602" i="6"/>
  <c r="I12590" i="6"/>
  <c r="H12590" i="6"/>
  <c r="I12509" i="6"/>
  <c r="H12509" i="6"/>
  <c r="C12509" i="6"/>
  <c r="G12509" i="6"/>
  <c r="G10188" i="6"/>
  <c r="G10132" i="6"/>
  <c r="H10123" i="6"/>
  <c r="C10098" i="6"/>
  <c r="F10070" i="6"/>
  <c r="F10064" i="6"/>
  <c r="C10052" i="6"/>
  <c r="F10000" i="6"/>
  <c r="F9996" i="6"/>
  <c r="D9992" i="6"/>
  <c r="F9980" i="6"/>
  <c r="G9895" i="6"/>
  <c r="C9866" i="6"/>
  <c r="G9812" i="6"/>
  <c r="G9794" i="6"/>
  <c r="H9768" i="6"/>
  <c r="G9763" i="6"/>
  <c r="F9712" i="6"/>
  <c r="F9700" i="6"/>
  <c r="F9634" i="6"/>
  <c r="H9628" i="6"/>
  <c r="F9500" i="6"/>
  <c r="H9424" i="6"/>
  <c r="F9193" i="6"/>
  <c r="E9152" i="6"/>
  <c r="G9080" i="6"/>
  <c r="D9076" i="6"/>
  <c r="G9043" i="6"/>
  <c r="G8979" i="6"/>
  <c r="D8948" i="6"/>
  <c r="H8903" i="6"/>
  <c r="G8444" i="6"/>
  <c r="G8399" i="6"/>
  <c r="I8168" i="6"/>
  <c r="D8168" i="6"/>
  <c r="E8168" i="6"/>
  <c r="H8168" i="6"/>
  <c r="E7060" i="6"/>
  <c r="G7009" i="6"/>
  <c r="C5176" i="6"/>
  <c r="H5176" i="6"/>
  <c r="I5093" i="6"/>
  <c r="F5093" i="6"/>
  <c r="I5025" i="6"/>
  <c r="G5025" i="6"/>
  <c r="H5025" i="6"/>
  <c r="E4794" i="6"/>
  <c r="F4794" i="6"/>
  <c r="H4794" i="6"/>
  <c r="I4625" i="6"/>
  <c r="F4625" i="6"/>
  <c r="G4625" i="6"/>
  <c r="E4601" i="6"/>
  <c r="I4473" i="6"/>
  <c r="F4473" i="6"/>
  <c r="C4369" i="6"/>
  <c r="I3876" i="6"/>
  <c r="F3876" i="6"/>
  <c r="I3341" i="6"/>
  <c r="H3341" i="6"/>
  <c r="G14842" i="6"/>
  <c r="E14842" i="6"/>
  <c r="I12997" i="6"/>
  <c r="C12997" i="6"/>
  <c r="E12997" i="6"/>
  <c r="G12997" i="6"/>
  <c r="I7788" i="6"/>
  <c r="G7788" i="6"/>
  <c r="I6977" i="6"/>
  <c r="C6977" i="6"/>
  <c r="F6977" i="6"/>
  <c r="G6977" i="6"/>
  <c r="I6449" i="6"/>
  <c r="E6449" i="6"/>
  <c r="I4805" i="6"/>
  <c r="F4805" i="6"/>
  <c r="I2711" i="6"/>
  <c r="D2711" i="6"/>
  <c r="I7220" i="6"/>
  <c r="G7220" i="6"/>
  <c r="I10379" i="6"/>
  <c r="F10379" i="6"/>
  <c r="C6759" i="6"/>
  <c r="F6759" i="6"/>
  <c r="G6759" i="6"/>
  <c r="C4996" i="6"/>
  <c r="G4996" i="6"/>
  <c r="I4829" i="6"/>
  <c r="F4829" i="6"/>
  <c r="H4829" i="6"/>
  <c r="I4541" i="6"/>
  <c r="G4541" i="6"/>
  <c r="I13493" i="6"/>
  <c r="G13493" i="6"/>
  <c r="I13454" i="6"/>
  <c r="F13454" i="6"/>
  <c r="E13454" i="6"/>
  <c r="I6375" i="6"/>
  <c r="E6375" i="6"/>
  <c r="I4449" i="6"/>
  <c r="F4449" i="6"/>
  <c r="G4449" i="6"/>
  <c r="I4409" i="6"/>
  <c r="D4409" i="6"/>
  <c r="F4409" i="6"/>
  <c r="G4409" i="6"/>
  <c r="H4409" i="6"/>
  <c r="I3003" i="6"/>
  <c r="G3003" i="6"/>
  <c r="I13997" i="6"/>
  <c r="G13997" i="6"/>
  <c r="I13933" i="6"/>
  <c r="G13933" i="6"/>
  <c r="H13933" i="6"/>
  <c r="I13869" i="6"/>
  <c r="F13869" i="6"/>
  <c r="G13869" i="6"/>
  <c r="C11979" i="6"/>
  <c r="G11979" i="6"/>
  <c r="F10188" i="6"/>
  <c r="G10170" i="6"/>
  <c r="G10163" i="6"/>
  <c r="F10132" i="6"/>
  <c r="G10123" i="6"/>
  <c r="G10114" i="6"/>
  <c r="F10076" i="6"/>
  <c r="E10064" i="6"/>
  <c r="D10000" i="6"/>
  <c r="E9996" i="6"/>
  <c r="D9980" i="6"/>
  <c r="F9895" i="6"/>
  <c r="G9875" i="6"/>
  <c r="E9812" i="6"/>
  <c r="G9799" i="6"/>
  <c r="F9794" i="6"/>
  <c r="G9778" i="6"/>
  <c r="G9768" i="6"/>
  <c r="D9763" i="6"/>
  <c r="H9731" i="6"/>
  <c r="E9700" i="6"/>
  <c r="H9680" i="6"/>
  <c r="G9628" i="6"/>
  <c r="H9568" i="6"/>
  <c r="H9516" i="6"/>
  <c r="D9500" i="6"/>
  <c r="F9495" i="6"/>
  <c r="F9424" i="6"/>
  <c r="F9419" i="6"/>
  <c r="G9415" i="6"/>
  <c r="F9410" i="6"/>
  <c r="G9362" i="6"/>
  <c r="G9315" i="6"/>
  <c r="H9211" i="6"/>
  <c r="E9193" i="6"/>
  <c r="G9187" i="6"/>
  <c r="H9113" i="6"/>
  <c r="F9056" i="6"/>
  <c r="G8888" i="6"/>
  <c r="H8680" i="6"/>
  <c r="F8453" i="6"/>
  <c r="F8444" i="6"/>
  <c r="F8412" i="6"/>
  <c r="D8399" i="6"/>
  <c r="H8356" i="6"/>
  <c r="H8344" i="6"/>
  <c r="F8011" i="6"/>
  <c r="F7704" i="6"/>
  <c r="E6795" i="6"/>
  <c r="G6795" i="6"/>
  <c r="G6707" i="6"/>
  <c r="I6502" i="6"/>
  <c r="C6502" i="6"/>
  <c r="F6502" i="6"/>
  <c r="I6409" i="6"/>
  <c r="E6409" i="6"/>
  <c r="C6197" i="6"/>
  <c r="G6197" i="6"/>
  <c r="G5412" i="6"/>
  <c r="E5107" i="6"/>
  <c r="G5107" i="6"/>
  <c r="F5038" i="6"/>
  <c r="C4860" i="6"/>
  <c r="F4860" i="6"/>
  <c r="D4601" i="6"/>
  <c r="C4551" i="6"/>
  <c r="G4551" i="6"/>
  <c r="F4453" i="6"/>
  <c r="I4401" i="6"/>
  <c r="D4401" i="6"/>
  <c r="E4401" i="6"/>
  <c r="F4401" i="6"/>
  <c r="G4401" i="6"/>
  <c r="H4401" i="6"/>
  <c r="D4300" i="6"/>
  <c r="I4204" i="6"/>
  <c r="C4204" i="6"/>
  <c r="D4204" i="6"/>
  <c r="F4204" i="6"/>
  <c r="G4204" i="6"/>
  <c r="H4204" i="6"/>
  <c r="D3944" i="6"/>
  <c r="D3922" i="6"/>
  <c r="F3523" i="6"/>
  <c r="G3523" i="6"/>
  <c r="F3057" i="6"/>
  <c r="G3057" i="6"/>
  <c r="F2978" i="6"/>
  <c r="C2978" i="6"/>
  <c r="G2978" i="6"/>
  <c r="H2978" i="6"/>
  <c r="I2759" i="6"/>
  <c r="D2759" i="6"/>
  <c r="I2650" i="6"/>
  <c r="G2650" i="6"/>
  <c r="F5300" i="6"/>
  <c r="H5300" i="6"/>
  <c r="I13706" i="6"/>
  <c r="F13706" i="6"/>
  <c r="C13706" i="6"/>
  <c r="C4883" i="6"/>
  <c r="E4883" i="6"/>
  <c r="I13856" i="6"/>
  <c r="F13856" i="6"/>
  <c r="E13806" i="6"/>
  <c r="F13806" i="6"/>
  <c r="I13553" i="6"/>
  <c r="D13553" i="6"/>
  <c r="I13443" i="6"/>
  <c r="F13443" i="6"/>
  <c r="I6505" i="6"/>
  <c r="E6505" i="6"/>
  <c r="I6463" i="6"/>
  <c r="G6463" i="6"/>
  <c r="D3193" i="6"/>
  <c r="F3193" i="6"/>
  <c r="G3193" i="6"/>
  <c r="D13318" i="6"/>
  <c r="F13318" i="6"/>
  <c r="F10818" i="6"/>
  <c r="E10818" i="6"/>
  <c r="I6382" i="6"/>
  <c r="C6382" i="6"/>
  <c r="F6382" i="6"/>
  <c r="I13862" i="6"/>
  <c r="G13862" i="6"/>
  <c r="F12669" i="6"/>
  <c r="D12669" i="6"/>
  <c r="C10188" i="6"/>
  <c r="G10116" i="6"/>
  <c r="C10114" i="6"/>
  <c r="F10056" i="6"/>
  <c r="G10051" i="6"/>
  <c r="H10044" i="6"/>
  <c r="D10040" i="6"/>
  <c r="F10003" i="6"/>
  <c r="C9996" i="6"/>
  <c r="F9991" i="6"/>
  <c r="F9875" i="6"/>
  <c r="G9846" i="6"/>
  <c r="D9799" i="6"/>
  <c r="G9788" i="6"/>
  <c r="C9768" i="6"/>
  <c r="H9756" i="6"/>
  <c r="H9744" i="6"/>
  <c r="G9731" i="6"/>
  <c r="F9729" i="6"/>
  <c r="F9724" i="6"/>
  <c r="H9711" i="6"/>
  <c r="G9704" i="6"/>
  <c r="F9657" i="6"/>
  <c r="F9628" i="6"/>
  <c r="G9622" i="6"/>
  <c r="G9587" i="6"/>
  <c r="F9568" i="6"/>
  <c r="F9516" i="6"/>
  <c r="H9436" i="6"/>
  <c r="E9424" i="6"/>
  <c r="F9403" i="6"/>
  <c r="C9362" i="6"/>
  <c r="F9356" i="6"/>
  <c r="G9211" i="6"/>
  <c r="F9113" i="6"/>
  <c r="C9056" i="6"/>
  <c r="H9000" i="6"/>
  <c r="G8920" i="6"/>
  <c r="F8888" i="6"/>
  <c r="H8823" i="6"/>
  <c r="E8784" i="6"/>
  <c r="H8743" i="6"/>
  <c r="G8680" i="6"/>
  <c r="G8603" i="6"/>
  <c r="E8453" i="6"/>
  <c r="G8356" i="6"/>
  <c r="F8344" i="6"/>
  <c r="I8082" i="6"/>
  <c r="G8082" i="6"/>
  <c r="H8075" i="6"/>
  <c r="C8011" i="6"/>
  <c r="F7788" i="6"/>
  <c r="I7424" i="6"/>
  <c r="C7424" i="6"/>
  <c r="F6822" i="6"/>
  <c r="F6707" i="6"/>
  <c r="G6415" i="6"/>
  <c r="I6342" i="6"/>
  <c r="F6342" i="6"/>
  <c r="G6342" i="6"/>
  <c r="C6162" i="6"/>
  <c r="E6162" i="6"/>
  <c r="G6162" i="6"/>
  <c r="I5434" i="6"/>
  <c r="F5434" i="6"/>
  <c r="E5412" i="6"/>
  <c r="D5300" i="6"/>
  <c r="C5204" i="6"/>
  <c r="G5204" i="6"/>
  <c r="H5204" i="6"/>
  <c r="H5188" i="6"/>
  <c r="F5138" i="6"/>
  <c r="F5112" i="6"/>
  <c r="E4805" i="6"/>
  <c r="I4557" i="6"/>
  <c r="D4557" i="6"/>
  <c r="F4557" i="6"/>
  <c r="G4557" i="6"/>
  <c r="H4557" i="6"/>
  <c r="G4487" i="6"/>
  <c r="I4465" i="6"/>
  <c r="G4465" i="6"/>
  <c r="H4465" i="6"/>
  <c r="I3596" i="6"/>
  <c r="C3596" i="6"/>
  <c r="E3589" i="6"/>
  <c r="I3453" i="6"/>
  <c r="D3453" i="6"/>
  <c r="C3453" i="6"/>
  <c r="G3453" i="6"/>
  <c r="H3453" i="6"/>
  <c r="I3445" i="6"/>
  <c r="G3445" i="6"/>
  <c r="I3421" i="6"/>
  <c r="G3421" i="6"/>
  <c r="I3397" i="6"/>
  <c r="H3397" i="6"/>
  <c r="I3261" i="6"/>
  <c r="F3261" i="6"/>
  <c r="G3261" i="6"/>
  <c r="I3063" i="6"/>
  <c r="F3063" i="6"/>
  <c r="D3048" i="6"/>
  <c r="I2502" i="6"/>
  <c r="G2502" i="6"/>
  <c r="F2465" i="6"/>
  <c r="C2465" i="6"/>
  <c r="I13285" i="6"/>
  <c r="G13285" i="6"/>
  <c r="C13285" i="6"/>
  <c r="F13285" i="6"/>
  <c r="G8219" i="6"/>
  <c r="F8205" i="6"/>
  <c r="F8091" i="6"/>
  <c r="C8085" i="6"/>
  <c r="D8080" i="6"/>
  <c r="F8059" i="6"/>
  <c r="G7814" i="6"/>
  <c r="G7724" i="6"/>
  <c r="G7674" i="6"/>
  <c r="C7422" i="6"/>
  <c r="E7418" i="6"/>
  <c r="G7193" i="6"/>
  <c r="G7154" i="6"/>
  <c r="G7065" i="6"/>
  <c r="E6978" i="6"/>
  <c r="F6835" i="6"/>
  <c r="E6699" i="6"/>
  <c r="G6687" i="6"/>
  <c r="G6675" i="6"/>
  <c r="C6607" i="6"/>
  <c r="E6527" i="6"/>
  <c r="E6513" i="6"/>
  <c r="G6503" i="6"/>
  <c r="C6478" i="6"/>
  <c r="G6471" i="6"/>
  <c r="G6431" i="6"/>
  <c r="F6406" i="6"/>
  <c r="C6367" i="6"/>
  <c r="G6229" i="6"/>
  <c r="E6101" i="6"/>
  <c r="E5629" i="6"/>
  <c r="E5536" i="6"/>
  <c r="G5500" i="6"/>
  <c r="C5468" i="6"/>
  <c r="E5299" i="6"/>
  <c r="G5219" i="6"/>
  <c r="H5141" i="6"/>
  <c r="G5075" i="6"/>
  <c r="H5060" i="6"/>
  <c r="F5049" i="6"/>
  <c r="F5042" i="6"/>
  <c r="H4922" i="6"/>
  <c r="G4867" i="6"/>
  <c r="C4815" i="6"/>
  <c r="F4706" i="6"/>
  <c r="G4687" i="6"/>
  <c r="E4681" i="6"/>
  <c r="F4593" i="6"/>
  <c r="D4372" i="6"/>
  <c r="E4350" i="6"/>
  <c r="G4324" i="6"/>
  <c r="D4058" i="6"/>
  <c r="F3852" i="6"/>
  <c r="F3772" i="6"/>
  <c r="F3758" i="6"/>
  <c r="G3504" i="6"/>
  <c r="G3345" i="6"/>
  <c r="C3265" i="6"/>
  <c r="G3265" i="6"/>
  <c r="I3218" i="6"/>
  <c r="C3218" i="6"/>
  <c r="G3218" i="6"/>
  <c r="C2877" i="6"/>
  <c r="F2877" i="6"/>
  <c r="I2871" i="6"/>
  <c r="H2871" i="6"/>
  <c r="I2834" i="6"/>
  <c r="H2834" i="6"/>
  <c r="I2647" i="6"/>
  <c r="D2647" i="6"/>
  <c r="G2647" i="6"/>
  <c r="I2458" i="6"/>
  <c r="C2458" i="6"/>
  <c r="C14934" i="6"/>
  <c r="G14934" i="6"/>
  <c r="F14805" i="6"/>
  <c r="G14805" i="6"/>
  <c r="I14714" i="6"/>
  <c r="E14714" i="6"/>
  <c r="H14714" i="6"/>
  <c r="D14340" i="6"/>
  <c r="H14340" i="6"/>
  <c r="D14251" i="6"/>
  <c r="E14251" i="6"/>
  <c r="I14176" i="6"/>
  <c r="D14176" i="6"/>
  <c r="I14097" i="6"/>
  <c r="D14097" i="6"/>
  <c r="I13966" i="6"/>
  <c r="E13966" i="6"/>
  <c r="I13668" i="6"/>
  <c r="G13668" i="6"/>
  <c r="I13565" i="6"/>
  <c r="H13565" i="6"/>
  <c r="G13193" i="6"/>
  <c r="C13193" i="6"/>
  <c r="I13041" i="6"/>
  <c r="F13041" i="6"/>
  <c r="H13041" i="6"/>
  <c r="D13041" i="6"/>
  <c r="I11117" i="6"/>
  <c r="C11117" i="6"/>
  <c r="I10897" i="6"/>
  <c r="C10897" i="6"/>
  <c r="I10329" i="6"/>
  <c r="F10329" i="6"/>
  <c r="G10329" i="6"/>
  <c r="C10329" i="6"/>
  <c r="G3046" i="6"/>
  <c r="F3046" i="6"/>
  <c r="I2702" i="6"/>
  <c r="G2702" i="6"/>
  <c r="I2515" i="6"/>
  <c r="F2515" i="6"/>
  <c r="I2463" i="6"/>
  <c r="G2463" i="6"/>
  <c r="F14386" i="6"/>
  <c r="D14386" i="6"/>
  <c r="D14219" i="6"/>
  <c r="E14219" i="6"/>
  <c r="H14219" i="6"/>
  <c r="D14061" i="6"/>
  <c r="G14061" i="6"/>
  <c r="H14061" i="6"/>
  <c r="I13629" i="6"/>
  <c r="H13629" i="6"/>
  <c r="I13578" i="6"/>
  <c r="G13578" i="6"/>
  <c r="D13578" i="6"/>
  <c r="F13578" i="6"/>
  <c r="H13578" i="6"/>
  <c r="C13440" i="6"/>
  <c r="F13440" i="6"/>
  <c r="I12424" i="6"/>
  <c r="F12424" i="6"/>
  <c r="I12405" i="6"/>
  <c r="G12405" i="6"/>
  <c r="H12405" i="6"/>
  <c r="I10436" i="6"/>
  <c r="F10436" i="6"/>
  <c r="I10397" i="6"/>
  <c r="C10397" i="6"/>
  <c r="D10397" i="6"/>
  <c r="F10397" i="6"/>
  <c r="G10397" i="6"/>
  <c r="H10397" i="6"/>
  <c r="I10348" i="6"/>
  <c r="G10348" i="6"/>
  <c r="H10348" i="6"/>
  <c r="F8181" i="6"/>
  <c r="H8107" i="6"/>
  <c r="H8095" i="6"/>
  <c r="F8037" i="6"/>
  <c r="G8012" i="6"/>
  <c r="C7956" i="6"/>
  <c r="G7678" i="6"/>
  <c r="G7610" i="6"/>
  <c r="E5606" i="6"/>
  <c r="H5397" i="6"/>
  <c r="E5382" i="6"/>
  <c r="H5316" i="6"/>
  <c r="G5309" i="6"/>
  <c r="C5293" i="6"/>
  <c r="H5185" i="6"/>
  <c r="H5146" i="6"/>
  <c r="G5053" i="6"/>
  <c r="G4961" i="6"/>
  <c r="G4917" i="6"/>
  <c r="H4789" i="6"/>
  <c r="C4740" i="6"/>
  <c r="D4641" i="6"/>
  <c r="G4577" i="6"/>
  <c r="G4563" i="6"/>
  <c r="D4548" i="6"/>
  <c r="H4542" i="6"/>
  <c r="G4511" i="6"/>
  <c r="H4478" i="6"/>
  <c r="F4456" i="6"/>
  <c r="F4414" i="6"/>
  <c r="F4329" i="6"/>
  <c r="D4252" i="6"/>
  <c r="E3657" i="6"/>
  <c r="G3465" i="6"/>
  <c r="I3413" i="6"/>
  <c r="C3413" i="6"/>
  <c r="I3313" i="6"/>
  <c r="G3313" i="6"/>
  <c r="C3306" i="6"/>
  <c r="C3270" i="6"/>
  <c r="C3249" i="6"/>
  <c r="H3229" i="6"/>
  <c r="D3194" i="6"/>
  <c r="G3172" i="6"/>
  <c r="C2947" i="6"/>
  <c r="D2904" i="6"/>
  <c r="G2798" i="6"/>
  <c r="I2566" i="6"/>
  <c r="G2566" i="6"/>
  <c r="G2498" i="6"/>
  <c r="F2309" i="6"/>
  <c r="E14885" i="6"/>
  <c r="G14885" i="6"/>
  <c r="E14552" i="6"/>
  <c r="D14362" i="6"/>
  <c r="F14362" i="6"/>
  <c r="F14338" i="6"/>
  <c r="E14338" i="6"/>
  <c r="I14181" i="6"/>
  <c r="E14181" i="6"/>
  <c r="I13802" i="6"/>
  <c r="F13802" i="6"/>
  <c r="I13744" i="6"/>
  <c r="G13744" i="6"/>
  <c r="I13738" i="6"/>
  <c r="H13738" i="6"/>
  <c r="D13738" i="6"/>
  <c r="I13701" i="6"/>
  <c r="G13701" i="6"/>
  <c r="I13475" i="6"/>
  <c r="F13475" i="6"/>
  <c r="I13281" i="6"/>
  <c r="G13281" i="6"/>
  <c r="E13281" i="6"/>
  <c r="I13137" i="6"/>
  <c r="F13137" i="6"/>
  <c r="H13137" i="6"/>
  <c r="E13137" i="6"/>
  <c r="E12987" i="6"/>
  <c r="H12617" i="6"/>
  <c r="I12527" i="6"/>
  <c r="G12527" i="6"/>
  <c r="I12440" i="6"/>
  <c r="F12440" i="6"/>
  <c r="I11748" i="6"/>
  <c r="G11748" i="6"/>
  <c r="I10616" i="6"/>
  <c r="H10616" i="6"/>
  <c r="I10530" i="6"/>
  <c r="F10530" i="6"/>
  <c r="G8126" i="6"/>
  <c r="C8037" i="6"/>
  <c r="G7470" i="6"/>
  <c r="G7289" i="6"/>
  <c r="C7122" i="6"/>
  <c r="C7092" i="6"/>
  <c r="C6964" i="6"/>
  <c r="E6728" i="6"/>
  <c r="G6714" i="6"/>
  <c r="E6708" i="6"/>
  <c r="G6623" i="6"/>
  <c r="C6582" i="6"/>
  <c r="G6559" i="6"/>
  <c r="G6227" i="6"/>
  <c r="G6149" i="6"/>
  <c r="H5910" i="6"/>
  <c r="F5466" i="6"/>
  <c r="G5428" i="6"/>
  <c r="E5358" i="6"/>
  <c r="F5349" i="6"/>
  <c r="C5053" i="6"/>
  <c r="C5021" i="6"/>
  <c r="D4933" i="6"/>
  <c r="G4865" i="6"/>
  <c r="G4851" i="6"/>
  <c r="H4281" i="6"/>
  <c r="I3417" i="6"/>
  <c r="F3417" i="6"/>
  <c r="I3222" i="6"/>
  <c r="F3222" i="6"/>
  <c r="G3086" i="6"/>
  <c r="C3086" i="6"/>
  <c r="I2863" i="6"/>
  <c r="C2863" i="6"/>
  <c r="I2839" i="6"/>
  <c r="E2839" i="6"/>
  <c r="I2791" i="6"/>
  <c r="D2791" i="6"/>
  <c r="I2775" i="6"/>
  <c r="H2775" i="6"/>
  <c r="I2715" i="6"/>
  <c r="G2715" i="6"/>
  <c r="I2619" i="6"/>
  <c r="E2619" i="6"/>
  <c r="I2534" i="6"/>
  <c r="H2534" i="6"/>
  <c r="D14187" i="6"/>
  <c r="H14187" i="6"/>
  <c r="I14138" i="6"/>
  <c r="E14138" i="6"/>
  <c r="I14026" i="6"/>
  <c r="E14026" i="6"/>
  <c r="C13801" i="6"/>
  <c r="H13801" i="6"/>
  <c r="I13590" i="6"/>
  <c r="C13590" i="6"/>
  <c r="D13590" i="6"/>
  <c r="G13590" i="6"/>
  <c r="H13590" i="6"/>
  <c r="I13468" i="6"/>
  <c r="C13468" i="6"/>
  <c r="E13402" i="6"/>
  <c r="H13402" i="6"/>
  <c r="I12957" i="6"/>
  <c r="G12957" i="6"/>
  <c r="C12957" i="6"/>
  <c r="I12797" i="6"/>
  <c r="F12797" i="6"/>
  <c r="G12797" i="6"/>
  <c r="C12797" i="6"/>
  <c r="I12686" i="6"/>
  <c r="D12686" i="6"/>
  <c r="I12605" i="6"/>
  <c r="F12605" i="6"/>
  <c r="I12566" i="6"/>
  <c r="F12566" i="6"/>
  <c r="H12566" i="6"/>
  <c r="I11345" i="6"/>
  <c r="E11345" i="6"/>
  <c r="I10556" i="6"/>
  <c r="H10556" i="6"/>
  <c r="H4477" i="6"/>
  <c r="G4281" i="6"/>
  <c r="I3385" i="6"/>
  <c r="G3385" i="6"/>
  <c r="I3241" i="6"/>
  <c r="C3241" i="6"/>
  <c r="H3241" i="6"/>
  <c r="G3069" i="6"/>
  <c r="C3069" i="6"/>
  <c r="G2862" i="6"/>
  <c r="F2862" i="6"/>
  <c r="I2782" i="6"/>
  <c r="G2782" i="6"/>
  <c r="I2738" i="6"/>
  <c r="H2738" i="6"/>
  <c r="C14778" i="6"/>
  <c r="G14778" i="6"/>
  <c r="I14618" i="6"/>
  <c r="H14618" i="6"/>
  <c r="I14086" i="6"/>
  <c r="F14086" i="6"/>
  <c r="I13750" i="6"/>
  <c r="H13750" i="6"/>
  <c r="I13742" i="6"/>
  <c r="F13742" i="6"/>
  <c r="I13699" i="6"/>
  <c r="F13699" i="6"/>
  <c r="C13526" i="6"/>
  <c r="H13526" i="6"/>
  <c r="I13438" i="6"/>
  <c r="D13438" i="6"/>
  <c r="G13438" i="6"/>
  <c r="H13438" i="6"/>
  <c r="I13221" i="6"/>
  <c r="C13221" i="6"/>
  <c r="G13221" i="6"/>
  <c r="C13181" i="6"/>
  <c r="E13181" i="6"/>
  <c r="G13181" i="6"/>
  <c r="I13003" i="6"/>
  <c r="G13003" i="6"/>
  <c r="I12743" i="6"/>
  <c r="E12743" i="6"/>
  <c r="G12743" i="6"/>
  <c r="I12611" i="6"/>
  <c r="C12611" i="6"/>
  <c r="I12525" i="6"/>
  <c r="D12525" i="6"/>
  <c r="I11758" i="6"/>
  <c r="H11758" i="6"/>
  <c r="C10701" i="6"/>
  <c r="F10701" i="6"/>
  <c r="F10637" i="6"/>
  <c r="E10637" i="6"/>
  <c r="G2670" i="6"/>
  <c r="G2639" i="6"/>
  <c r="F2575" i="6"/>
  <c r="E13934" i="6"/>
  <c r="I13494" i="6"/>
  <c r="F13494" i="6"/>
  <c r="I13481" i="6"/>
  <c r="G13481" i="6"/>
  <c r="I13429" i="6"/>
  <c r="H13429" i="6"/>
  <c r="G13323" i="6"/>
  <c r="I13233" i="6"/>
  <c r="G13233" i="6"/>
  <c r="H13233" i="6"/>
  <c r="I12870" i="6"/>
  <c r="F12870" i="6"/>
  <c r="H12870" i="6"/>
  <c r="I12659" i="6"/>
  <c r="G12659" i="6"/>
  <c r="I12550" i="6"/>
  <c r="D12550" i="6"/>
  <c r="C11831" i="6"/>
  <c r="G11831" i="6"/>
  <c r="I11123" i="6"/>
  <c r="E11123" i="6"/>
  <c r="G3441" i="6"/>
  <c r="D3409" i="6"/>
  <c r="G2962" i="6"/>
  <c r="F2807" i="6"/>
  <c r="D2727" i="6"/>
  <c r="C2670" i="6"/>
  <c r="C2639" i="6"/>
  <c r="F2635" i="6"/>
  <c r="G2630" i="6"/>
  <c r="H2623" i="6"/>
  <c r="H2618" i="6"/>
  <c r="F2578" i="6"/>
  <c r="C2575" i="6"/>
  <c r="H2546" i="6"/>
  <c r="G2514" i="6"/>
  <c r="H2495" i="6"/>
  <c r="C2335" i="6"/>
  <c r="G14833" i="6"/>
  <c r="G14814" i="6"/>
  <c r="G14809" i="6"/>
  <c r="G14737" i="6"/>
  <c r="H14614" i="6"/>
  <c r="E14411" i="6"/>
  <c r="D14371" i="6"/>
  <c r="H14271" i="6"/>
  <c r="G14180" i="6"/>
  <c r="G14149" i="6"/>
  <c r="E14118" i="6"/>
  <c r="F13978" i="6"/>
  <c r="G13965" i="6"/>
  <c r="F13936" i="6"/>
  <c r="C13934" i="6"/>
  <c r="E13886" i="6"/>
  <c r="H13837" i="6"/>
  <c r="H13793" i="6"/>
  <c r="F13715" i="6"/>
  <c r="F13703" i="6"/>
  <c r="G13684" i="6"/>
  <c r="F13653" i="6"/>
  <c r="I13626" i="6"/>
  <c r="F13626" i="6"/>
  <c r="G13604" i="6"/>
  <c r="I13562" i="6"/>
  <c r="F13562" i="6"/>
  <c r="C13542" i="6"/>
  <c r="F13536" i="6"/>
  <c r="G13492" i="6"/>
  <c r="F13446" i="6"/>
  <c r="D13446" i="6"/>
  <c r="I13428" i="6"/>
  <c r="F13428" i="6"/>
  <c r="I13373" i="6"/>
  <c r="C13373" i="6"/>
  <c r="E13323" i="6"/>
  <c r="F13257" i="6"/>
  <c r="G13189" i="6"/>
  <c r="E13171" i="6"/>
  <c r="F13165" i="6"/>
  <c r="G13045" i="6"/>
  <c r="F13025" i="6"/>
  <c r="E13019" i="6"/>
  <c r="E12961" i="6"/>
  <c r="F12894" i="6"/>
  <c r="G12821" i="6"/>
  <c r="D12821" i="6"/>
  <c r="I12745" i="6"/>
  <c r="F12745" i="6"/>
  <c r="I12574" i="6"/>
  <c r="D12574" i="6"/>
  <c r="F12574" i="6"/>
  <c r="G12054" i="6"/>
  <c r="D12054" i="6"/>
  <c r="I11772" i="6"/>
  <c r="G11772" i="6"/>
  <c r="I11038" i="6"/>
  <c r="G11038" i="6"/>
  <c r="I10740" i="6"/>
  <c r="C10740" i="6"/>
  <c r="D10740" i="6"/>
  <c r="G10740" i="6"/>
  <c r="H10740" i="6"/>
  <c r="H14234" i="6"/>
  <c r="F13375" i="6"/>
  <c r="E13375" i="6"/>
  <c r="G13372" i="6"/>
  <c r="F13277" i="6"/>
  <c r="I13209" i="6"/>
  <c r="F13209" i="6"/>
  <c r="E13201" i="6"/>
  <c r="C12907" i="6"/>
  <c r="G12907" i="6"/>
  <c r="I12901" i="6"/>
  <c r="H12901" i="6"/>
  <c r="F12773" i="6"/>
  <c r="C12773" i="6"/>
  <c r="I12414" i="6"/>
  <c r="H12414" i="6"/>
  <c r="G12084" i="6"/>
  <c r="D12084" i="6"/>
  <c r="I10696" i="6"/>
  <c r="D10696" i="6"/>
  <c r="G10696" i="6"/>
  <c r="I10683" i="6"/>
  <c r="F10683" i="6"/>
  <c r="F2793" i="6"/>
  <c r="G2718" i="6"/>
  <c r="G2699" i="6"/>
  <c r="H2642" i="6"/>
  <c r="F2638" i="6"/>
  <c r="C2589" i="6"/>
  <c r="C2525" i="6"/>
  <c r="G2499" i="6"/>
  <c r="C2495" i="6"/>
  <c r="F2455" i="6"/>
  <c r="E2326" i="6"/>
  <c r="G14957" i="6"/>
  <c r="E14845" i="6"/>
  <c r="E14765" i="6"/>
  <c r="H14410" i="6"/>
  <c r="F14370" i="6"/>
  <c r="F14234" i="6"/>
  <c r="G14166" i="6"/>
  <c r="G14148" i="6"/>
  <c r="H14122" i="6"/>
  <c r="G13921" i="6"/>
  <c r="G13878" i="6"/>
  <c r="F13842" i="6"/>
  <c r="D13793" i="6"/>
  <c r="F13772" i="6"/>
  <c r="G13665" i="6"/>
  <c r="I13585" i="6"/>
  <c r="F13585" i="6"/>
  <c r="C13484" i="6"/>
  <c r="I13462" i="6"/>
  <c r="C13462" i="6"/>
  <c r="G13397" i="6"/>
  <c r="C13397" i="6"/>
  <c r="C13372" i="6"/>
  <c r="I13229" i="6"/>
  <c r="F13229" i="6"/>
  <c r="D13201" i="6"/>
  <c r="F13058" i="6"/>
  <c r="I12989" i="6"/>
  <c r="C12989" i="6"/>
  <c r="F12934" i="6"/>
  <c r="E12919" i="6"/>
  <c r="G12839" i="6"/>
  <c r="H12666" i="6"/>
  <c r="F12560" i="6"/>
  <c r="I12445" i="6"/>
  <c r="G12445" i="6"/>
  <c r="H12445" i="6"/>
  <c r="D12398" i="6"/>
  <c r="D12192" i="6"/>
  <c r="G12192" i="6"/>
  <c r="H10581" i="6"/>
  <c r="I10575" i="6"/>
  <c r="G10575" i="6"/>
  <c r="I10345" i="6"/>
  <c r="C10345" i="6"/>
  <c r="D10345" i="6"/>
  <c r="F10345" i="6"/>
  <c r="G10345" i="6"/>
  <c r="H10345" i="6"/>
  <c r="H13934" i="6"/>
  <c r="F13878" i="6"/>
  <c r="I13584" i="6"/>
  <c r="G13584" i="6"/>
  <c r="I13277" i="6"/>
  <c r="G13277" i="6"/>
  <c r="H13277" i="6"/>
  <c r="I12845" i="6"/>
  <c r="F12845" i="6"/>
  <c r="G12845" i="6"/>
  <c r="I11790" i="6"/>
  <c r="H11790" i="6"/>
  <c r="I11110" i="6"/>
  <c r="G11110" i="6"/>
  <c r="G12013" i="6"/>
  <c r="D12006" i="6"/>
  <c r="G11977" i="6"/>
  <c r="G11941" i="6"/>
  <c r="G11814" i="6"/>
  <c r="H11800" i="6"/>
  <c r="E10968" i="6"/>
  <c r="H10794" i="6"/>
  <c r="F10780" i="6"/>
  <c r="F10752" i="6"/>
  <c r="C10739" i="6"/>
  <c r="C10737" i="6"/>
  <c r="F10613" i="6"/>
  <c r="G10592" i="6"/>
  <c r="F10573" i="6"/>
  <c r="D10517" i="6"/>
  <c r="D10496" i="6"/>
  <c r="G10440" i="6"/>
  <c r="G10416" i="6"/>
  <c r="C10377" i="6"/>
  <c r="F10370" i="6"/>
  <c r="F10342" i="6"/>
  <c r="C10331" i="6"/>
  <c r="F13534" i="6"/>
  <c r="F13282" i="6"/>
  <c r="E13275" i="6"/>
  <c r="F13218" i="6"/>
  <c r="G13173" i="6"/>
  <c r="F13149" i="6"/>
  <c r="E13145" i="6"/>
  <c r="D13073" i="6"/>
  <c r="G13061" i="6"/>
  <c r="G12995" i="6"/>
  <c r="E12985" i="6"/>
  <c r="D12978" i="6"/>
  <c r="F12958" i="6"/>
  <c r="D12954" i="6"/>
  <c r="C12949" i="6"/>
  <c r="G12935" i="6"/>
  <c r="G12851" i="6"/>
  <c r="C12829" i="6"/>
  <c r="D12810" i="6"/>
  <c r="C12795" i="6"/>
  <c r="G12781" i="6"/>
  <c r="F12774" i="6"/>
  <c r="H12665" i="6"/>
  <c r="H12634" i="6"/>
  <c r="G12603" i="6"/>
  <c r="C12551" i="6"/>
  <c r="G12535" i="6"/>
  <c r="H12510" i="6"/>
  <c r="D12437" i="6"/>
  <c r="F12431" i="6"/>
  <c r="C12429" i="6"/>
  <c r="F12415" i="6"/>
  <c r="G12391" i="6"/>
  <c r="G12334" i="6"/>
  <c r="G11961" i="6"/>
  <c r="G11780" i="6"/>
  <c r="G11754" i="6"/>
  <c r="G11690" i="6"/>
  <c r="F11584" i="6"/>
  <c r="F11530" i="6"/>
  <c r="G11387" i="6"/>
  <c r="G11373" i="6"/>
  <c r="C11367" i="6"/>
  <c r="F11084" i="6"/>
  <c r="F10936" i="6"/>
  <c r="E10757" i="6"/>
  <c r="G10751" i="6"/>
  <c r="G10723" i="6"/>
  <c r="G10545" i="6"/>
  <c r="F10468" i="6"/>
  <c r="H10465" i="6"/>
  <c r="F10751" i="6"/>
  <c r="H10737" i="6"/>
  <c r="C10648" i="6"/>
  <c r="F10545" i="6"/>
  <c r="C10520" i="6"/>
  <c r="D10468" i="6"/>
  <c r="C10420" i="6"/>
  <c r="D10368" i="6"/>
  <c r="E10333" i="6"/>
  <c r="G10737" i="6"/>
  <c r="I9248" i="6"/>
  <c r="F9248" i="6"/>
  <c r="H9248" i="6"/>
  <c r="I9242" i="6"/>
  <c r="C9242" i="6"/>
  <c r="I9206" i="6"/>
  <c r="F9206" i="6"/>
  <c r="C9199" i="6"/>
  <c r="D9199" i="6"/>
  <c r="F9184" i="6"/>
  <c r="G9184" i="6"/>
  <c r="I9083" i="6"/>
  <c r="G9083" i="6"/>
  <c r="I9040" i="6"/>
  <c r="C9040" i="6"/>
  <c r="E9040" i="6"/>
  <c r="F9040" i="6"/>
  <c r="I8819" i="6"/>
  <c r="G8819" i="6"/>
  <c r="I8728" i="6"/>
  <c r="F8728" i="6"/>
  <c r="G8728" i="6"/>
  <c r="I8595" i="6"/>
  <c r="D8595" i="6"/>
  <c r="C8407" i="6"/>
  <c r="H8407" i="6"/>
  <c r="I8370" i="6"/>
  <c r="F8370" i="6"/>
  <c r="G10196" i="6"/>
  <c r="G10195" i="6"/>
  <c r="E10188" i="6"/>
  <c r="H10187" i="6"/>
  <c r="G10186" i="6"/>
  <c r="G10180" i="6"/>
  <c r="G10179" i="6"/>
  <c r="G10178" i="6"/>
  <c r="D10163" i="6"/>
  <c r="E10132" i="6"/>
  <c r="F10126" i="6"/>
  <c r="G10124" i="6"/>
  <c r="C10124" i="6"/>
  <c r="F10123" i="6"/>
  <c r="C10115" i="6"/>
  <c r="G10111" i="6"/>
  <c r="C10099" i="6"/>
  <c r="G10088" i="6"/>
  <c r="H10060" i="6"/>
  <c r="G10058" i="6"/>
  <c r="F10034" i="6"/>
  <c r="F9970" i="6"/>
  <c r="E9964" i="6"/>
  <c r="F9956" i="6"/>
  <c r="D9948" i="6"/>
  <c r="G9923" i="6"/>
  <c r="E9916" i="6"/>
  <c r="G9914" i="6"/>
  <c r="G9907" i="6"/>
  <c r="H9904" i="6"/>
  <c r="G9898" i="6"/>
  <c r="H9883" i="6"/>
  <c r="C9868" i="6"/>
  <c r="D9859" i="6"/>
  <c r="H9852" i="6"/>
  <c r="G9851" i="6"/>
  <c r="F9842" i="6"/>
  <c r="H9836" i="6"/>
  <c r="H9835" i="6"/>
  <c r="H9808" i="6"/>
  <c r="C9800" i="6"/>
  <c r="F9795" i="6"/>
  <c r="F9782" i="6"/>
  <c r="H9771" i="6"/>
  <c r="H9763" i="6"/>
  <c r="C9763" i="6"/>
  <c r="C9762" i="6"/>
  <c r="G9746" i="6"/>
  <c r="G9736" i="6"/>
  <c r="C9698" i="6"/>
  <c r="H9696" i="6"/>
  <c r="G9688" i="6"/>
  <c r="F9670" i="6"/>
  <c r="E9644" i="6"/>
  <c r="H9635" i="6"/>
  <c r="C9635" i="6"/>
  <c r="C9634" i="6"/>
  <c r="G9624" i="6"/>
  <c r="F9622" i="6"/>
  <c r="G9611" i="6"/>
  <c r="F9603" i="6"/>
  <c r="G9602" i="6"/>
  <c r="G9571" i="6"/>
  <c r="F9570" i="6"/>
  <c r="C9564" i="6"/>
  <c r="D9543" i="6"/>
  <c r="C9539" i="6"/>
  <c r="C9523" i="6"/>
  <c r="D9520" i="6"/>
  <c r="G9516" i="6"/>
  <c r="C9516" i="6"/>
  <c r="F9513" i="6"/>
  <c r="H9488" i="6"/>
  <c r="E9484" i="6"/>
  <c r="G9483" i="6"/>
  <c r="F9463" i="6"/>
  <c r="F9433" i="6"/>
  <c r="H9427" i="6"/>
  <c r="D9404" i="6"/>
  <c r="C9395" i="6"/>
  <c r="F9385" i="6"/>
  <c r="G9379" i="6"/>
  <c r="H9376" i="6"/>
  <c r="H9344" i="6"/>
  <c r="F9340" i="6"/>
  <c r="G9331" i="6"/>
  <c r="G9323" i="6"/>
  <c r="E9316" i="6"/>
  <c r="F9305" i="6"/>
  <c r="I9300" i="6"/>
  <c r="E9300" i="6"/>
  <c r="I9298" i="6"/>
  <c r="G9298" i="6"/>
  <c r="C9283" i="6"/>
  <c r="D9283" i="6"/>
  <c r="I9258" i="6"/>
  <c r="C9258" i="6"/>
  <c r="F9254" i="6"/>
  <c r="F9249" i="6"/>
  <c r="G9219" i="6"/>
  <c r="F9216" i="6"/>
  <c r="I9039" i="6"/>
  <c r="F9039" i="6"/>
  <c r="G9039" i="6"/>
  <c r="H9039" i="6"/>
  <c r="I9008" i="6"/>
  <c r="C9008" i="6"/>
  <c r="E9008" i="6"/>
  <c r="F9008" i="6"/>
  <c r="I8872" i="6"/>
  <c r="E8872" i="6"/>
  <c r="F8872" i="6"/>
  <c r="G8872" i="6"/>
  <c r="I8864" i="6"/>
  <c r="G8864" i="6"/>
  <c r="I8696" i="6"/>
  <c r="C8696" i="6"/>
  <c r="E8696" i="6"/>
  <c r="F8696" i="6"/>
  <c r="I8629" i="6"/>
  <c r="F8629" i="6"/>
  <c r="C8431" i="6"/>
  <c r="G8431" i="6"/>
  <c r="H8431" i="6"/>
  <c r="C8388" i="6"/>
  <c r="H8388" i="6"/>
  <c r="G10210" i="6"/>
  <c r="F10196" i="6"/>
  <c r="H10188" i="6"/>
  <c r="D10188" i="6"/>
  <c r="G10187" i="6"/>
  <c r="F10180" i="6"/>
  <c r="F10179" i="6"/>
  <c r="C10178" i="6"/>
  <c r="G10171" i="6"/>
  <c r="G10154" i="6"/>
  <c r="G10146" i="6"/>
  <c r="G10143" i="6"/>
  <c r="H10120" i="6"/>
  <c r="C10090" i="6"/>
  <c r="D10088" i="6"/>
  <c r="E10060" i="6"/>
  <c r="G10055" i="6"/>
  <c r="F9884" i="6"/>
  <c r="F9852" i="6"/>
  <c r="F9836" i="6"/>
  <c r="H9787" i="6"/>
  <c r="G9767" i="6"/>
  <c r="G9747" i="6"/>
  <c r="G9708" i="6"/>
  <c r="D9603" i="6"/>
  <c r="F9602" i="6"/>
  <c r="G9575" i="6"/>
  <c r="D9571" i="6"/>
  <c r="H9484" i="6"/>
  <c r="D9484" i="6"/>
  <c r="F9479" i="6"/>
  <c r="F9427" i="6"/>
  <c r="F9372" i="6"/>
  <c r="F9344" i="6"/>
  <c r="F9331" i="6"/>
  <c r="G9314" i="6"/>
  <c r="F9312" i="6"/>
  <c r="I9302" i="6"/>
  <c r="F9302" i="6"/>
  <c r="I9244" i="6"/>
  <c r="E9244" i="6"/>
  <c r="F9244" i="6"/>
  <c r="I9204" i="6"/>
  <c r="F9204" i="6"/>
  <c r="G9204" i="6"/>
  <c r="G9058" i="6"/>
  <c r="C9058" i="6"/>
  <c r="I9007" i="6"/>
  <c r="F9007" i="6"/>
  <c r="G9007" i="6"/>
  <c r="H9007" i="6"/>
  <c r="I8991" i="6"/>
  <c r="D8991" i="6"/>
  <c r="F8991" i="6"/>
  <c r="G8991" i="6"/>
  <c r="I8956" i="6"/>
  <c r="F8956" i="6"/>
  <c r="I8927" i="6"/>
  <c r="G8927" i="6"/>
  <c r="I8895" i="6"/>
  <c r="G8895" i="6"/>
  <c r="I8867" i="6"/>
  <c r="G8867" i="6"/>
  <c r="I8792" i="6"/>
  <c r="C8792" i="6"/>
  <c r="E8792" i="6"/>
  <c r="F8792" i="6"/>
  <c r="I8759" i="6"/>
  <c r="H8759" i="6"/>
  <c r="I8719" i="6"/>
  <c r="G8719" i="6"/>
  <c r="I8624" i="6"/>
  <c r="F8624" i="6"/>
  <c r="G8391" i="6"/>
  <c r="H8391" i="6"/>
  <c r="C8380" i="6"/>
  <c r="G8380" i="6"/>
  <c r="H8380" i="6"/>
  <c r="F10055" i="6"/>
  <c r="G10003" i="6"/>
  <c r="H9996" i="6"/>
  <c r="D9996" i="6"/>
  <c r="G9992" i="6"/>
  <c r="G9987" i="6"/>
  <c r="F9977" i="6"/>
  <c r="G9974" i="6"/>
  <c r="F9963" i="6"/>
  <c r="G9960" i="6"/>
  <c r="G9955" i="6"/>
  <c r="H9948" i="6"/>
  <c r="G9947" i="6"/>
  <c r="F9932" i="6"/>
  <c r="F9924" i="6"/>
  <c r="H9915" i="6"/>
  <c r="F9891" i="6"/>
  <c r="E9884" i="6"/>
  <c r="C9870" i="6"/>
  <c r="F9868" i="6"/>
  <c r="G9859" i="6"/>
  <c r="D9852" i="6"/>
  <c r="D9836" i="6"/>
  <c r="G9800" i="6"/>
  <c r="E9788" i="6"/>
  <c r="C9787" i="6"/>
  <c r="E9772" i="6"/>
  <c r="F9768" i="6"/>
  <c r="D9767" i="6"/>
  <c r="G9764" i="6"/>
  <c r="F9763" i="6"/>
  <c r="G9762" i="6"/>
  <c r="F9753" i="6"/>
  <c r="D9747" i="6"/>
  <c r="D9731" i="6"/>
  <c r="E9708" i="6"/>
  <c r="F9697" i="6"/>
  <c r="H9695" i="6"/>
  <c r="G9692" i="6"/>
  <c r="F9689" i="6"/>
  <c r="D9655" i="6"/>
  <c r="F9635" i="6"/>
  <c r="G9634" i="6"/>
  <c r="F9618" i="6"/>
  <c r="C9615" i="6"/>
  <c r="H9603" i="6"/>
  <c r="C9603" i="6"/>
  <c r="C9602" i="6"/>
  <c r="F9596" i="6"/>
  <c r="G9564" i="6"/>
  <c r="G9551" i="6"/>
  <c r="G9542" i="6"/>
  <c r="F9526" i="6"/>
  <c r="F9520" i="6"/>
  <c r="E9516" i="6"/>
  <c r="G9484" i="6"/>
  <c r="C9484" i="6"/>
  <c r="H9472" i="6"/>
  <c r="F9442" i="6"/>
  <c r="H9404" i="6"/>
  <c r="G9403" i="6"/>
  <c r="F9401" i="6"/>
  <c r="G9366" i="6"/>
  <c r="F9364" i="6"/>
  <c r="G9354" i="6"/>
  <c r="D9344" i="6"/>
  <c r="F9335" i="6"/>
  <c r="C9331" i="6"/>
  <c r="H9315" i="6"/>
  <c r="G9306" i="6"/>
  <c r="D9296" i="6"/>
  <c r="H9296" i="6"/>
  <c r="G9290" i="6"/>
  <c r="H9283" i="6"/>
  <c r="I9260" i="6"/>
  <c r="E9260" i="6"/>
  <c r="F9260" i="6"/>
  <c r="D9248" i="6"/>
  <c r="G9040" i="6"/>
  <c r="C8959" i="6"/>
  <c r="G8959" i="6"/>
  <c r="I8952" i="6"/>
  <c r="C8952" i="6"/>
  <c r="E8952" i="6"/>
  <c r="F8952" i="6"/>
  <c r="I8816" i="6"/>
  <c r="G8816" i="6"/>
  <c r="I8664" i="6"/>
  <c r="C8664" i="6"/>
  <c r="E8664" i="6"/>
  <c r="F8664" i="6"/>
  <c r="I8627" i="6"/>
  <c r="D8627" i="6"/>
  <c r="G8627" i="6"/>
  <c r="H8488" i="6"/>
  <c r="F8488" i="6"/>
  <c r="I8465" i="6"/>
  <c r="E8465" i="6"/>
  <c r="I6441" i="6"/>
  <c r="C6441" i="6"/>
  <c r="E6441" i="6"/>
  <c r="I6438" i="6"/>
  <c r="C6438" i="6"/>
  <c r="F6438" i="6"/>
  <c r="I6358" i="6"/>
  <c r="F6358" i="6"/>
  <c r="G9223" i="6"/>
  <c r="G9220" i="6"/>
  <c r="H9177" i="6"/>
  <c r="G9168" i="6"/>
  <c r="E9157" i="6"/>
  <c r="G9103" i="6"/>
  <c r="C9088" i="6"/>
  <c r="E9080" i="6"/>
  <c r="H9031" i="6"/>
  <c r="H8996" i="6"/>
  <c r="C8986" i="6"/>
  <c r="D8975" i="6"/>
  <c r="F8948" i="6"/>
  <c r="C8946" i="6"/>
  <c r="H8943" i="6"/>
  <c r="C8943" i="6"/>
  <c r="F8940" i="6"/>
  <c r="G8931" i="6"/>
  <c r="G8928" i="6"/>
  <c r="F8920" i="6"/>
  <c r="F8904" i="6"/>
  <c r="F8903" i="6"/>
  <c r="E8888" i="6"/>
  <c r="G8879" i="6"/>
  <c r="H8871" i="6"/>
  <c r="F8856" i="6"/>
  <c r="F8855" i="6"/>
  <c r="F8840" i="6"/>
  <c r="F8824" i="6"/>
  <c r="F8823" i="6"/>
  <c r="G8811" i="6"/>
  <c r="H8804" i="6"/>
  <c r="G8784" i="6"/>
  <c r="D8779" i="6"/>
  <c r="F8760" i="6"/>
  <c r="G8751" i="6"/>
  <c r="F8744" i="6"/>
  <c r="G8735" i="6"/>
  <c r="H8727" i="6"/>
  <c r="E8712" i="6"/>
  <c r="G8688" i="6"/>
  <c r="H8676" i="6"/>
  <c r="G8656" i="6"/>
  <c r="G8611" i="6"/>
  <c r="D8547" i="6"/>
  <c r="F8544" i="6"/>
  <c r="F8541" i="6"/>
  <c r="D8539" i="6"/>
  <c r="F8536" i="6"/>
  <c r="F8533" i="6"/>
  <c r="D8531" i="6"/>
  <c r="F8528" i="6"/>
  <c r="F8525" i="6"/>
  <c r="D8523" i="6"/>
  <c r="F8520" i="6"/>
  <c r="F8517" i="6"/>
  <c r="G8483" i="6"/>
  <c r="G8428" i="6"/>
  <c r="F8402" i="6"/>
  <c r="G8387" i="6"/>
  <c r="H8375" i="6"/>
  <c r="H8359" i="6"/>
  <c r="F8357" i="6"/>
  <c r="F8348" i="6"/>
  <c r="G8323" i="6"/>
  <c r="E8280" i="6"/>
  <c r="G8275" i="6"/>
  <c r="H8272" i="6"/>
  <c r="G8259" i="6"/>
  <c r="H8232" i="6"/>
  <c r="G8187" i="6"/>
  <c r="E8181" i="6"/>
  <c r="F8179" i="6"/>
  <c r="H8123" i="6"/>
  <c r="H8118" i="6"/>
  <c r="F8117" i="6"/>
  <c r="F8075" i="6"/>
  <c r="H8063" i="6"/>
  <c r="G8060" i="6"/>
  <c r="H7873" i="6"/>
  <c r="H7843" i="6"/>
  <c r="G7758" i="6"/>
  <c r="F7724" i="6"/>
  <c r="C7680" i="6"/>
  <c r="C7678" i="6"/>
  <c r="C7676" i="6"/>
  <c r="E7674" i="6"/>
  <c r="F7663" i="6"/>
  <c r="F7662" i="6"/>
  <c r="F7656" i="6"/>
  <c r="G7612" i="6"/>
  <c r="G7568" i="6"/>
  <c r="F7533" i="6"/>
  <c r="E7504" i="6"/>
  <c r="E7482" i="6"/>
  <c r="E7468" i="6"/>
  <c r="G7384" i="6"/>
  <c r="G7348" i="6"/>
  <c r="G7321" i="6"/>
  <c r="G7274" i="6"/>
  <c r="C7254" i="6"/>
  <c r="E7252" i="6"/>
  <c r="G7185" i="6"/>
  <c r="G7162" i="6"/>
  <c r="F7154" i="6"/>
  <c r="F7153" i="6"/>
  <c r="G6986" i="6"/>
  <c r="G6985" i="6"/>
  <c r="F6739" i="6"/>
  <c r="G6643" i="6"/>
  <c r="G6567" i="6"/>
  <c r="I6495" i="6"/>
  <c r="C6495" i="6"/>
  <c r="E6495" i="6"/>
  <c r="I6399" i="6"/>
  <c r="C6399" i="6"/>
  <c r="E6399" i="6"/>
  <c r="I6374" i="6"/>
  <c r="F6374" i="6"/>
  <c r="I6353" i="6"/>
  <c r="E6353" i="6"/>
  <c r="G6353" i="6"/>
  <c r="I6337" i="6"/>
  <c r="G6337" i="6"/>
  <c r="I6293" i="6"/>
  <c r="F6293" i="6"/>
  <c r="G6293" i="6"/>
  <c r="I6246" i="6"/>
  <c r="F6246" i="6"/>
  <c r="C6109" i="6"/>
  <c r="F6109" i="6"/>
  <c r="C9080" i="6"/>
  <c r="F9068" i="6"/>
  <c r="G9056" i="6"/>
  <c r="G9048" i="6"/>
  <c r="G9023" i="6"/>
  <c r="G9016" i="6"/>
  <c r="H8983" i="6"/>
  <c r="E8920" i="6"/>
  <c r="G8915" i="6"/>
  <c r="G8912" i="6"/>
  <c r="E8904" i="6"/>
  <c r="F8871" i="6"/>
  <c r="E8856" i="6"/>
  <c r="G8851" i="6"/>
  <c r="G8848" i="6"/>
  <c r="E8757" i="6"/>
  <c r="H8708" i="6"/>
  <c r="E8688" i="6"/>
  <c r="D8483" i="6"/>
  <c r="H8472" i="6"/>
  <c r="F8429" i="6"/>
  <c r="D8359" i="6"/>
  <c r="G8355" i="6"/>
  <c r="G8339" i="6"/>
  <c r="H8336" i="6"/>
  <c r="F8323" i="6"/>
  <c r="G8307" i="6"/>
  <c r="H8304" i="6"/>
  <c r="D8280" i="6"/>
  <c r="F8277" i="6"/>
  <c r="D8272" i="6"/>
  <c r="F8259" i="6"/>
  <c r="H8248" i="6"/>
  <c r="D8232" i="6"/>
  <c r="F8211" i="6"/>
  <c r="H8200" i="6"/>
  <c r="G8155" i="6"/>
  <c r="H8144" i="6"/>
  <c r="H8133" i="6"/>
  <c r="G8127" i="6"/>
  <c r="F8123" i="6"/>
  <c r="G8108" i="6"/>
  <c r="G8079" i="6"/>
  <c r="G8076" i="6"/>
  <c r="H8014" i="6"/>
  <c r="H8013" i="6"/>
  <c r="C8006" i="6"/>
  <c r="F7972" i="6"/>
  <c r="C7963" i="6"/>
  <c r="G7873" i="6"/>
  <c r="G7845" i="6"/>
  <c r="G7843" i="6"/>
  <c r="G7829" i="6"/>
  <c r="G7813" i="6"/>
  <c r="H7811" i="6"/>
  <c r="F7789" i="6"/>
  <c r="C7760" i="6"/>
  <c r="F7758" i="6"/>
  <c r="F7725" i="6"/>
  <c r="E7724" i="6"/>
  <c r="F7700" i="6"/>
  <c r="C7663" i="6"/>
  <c r="E7662" i="6"/>
  <c r="G7614" i="6"/>
  <c r="E7568" i="6"/>
  <c r="G7534" i="6"/>
  <c r="C7533" i="6"/>
  <c r="C7482" i="6"/>
  <c r="F7469" i="6"/>
  <c r="G7440" i="6"/>
  <c r="C7402" i="6"/>
  <c r="G7354" i="6"/>
  <c r="G7313" i="6"/>
  <c r="G7290" i="6"/>
  <c r="G7284" i="6"/>
  <c r="F7259" i="6"/>
  <c r="F7249" i="6"/>
  <c r="F7162" i="6"/>
  <c r="C7155" i="6"/>
  <c r="E7154" i="6"/>
  <c r="G7122" i="6"/>
  <c r="G7114" i="6"/>
  <c r="G7100" i="6"/>
  <c r="G7084" i="6"/>
  <c r="G7074" i="6"/>
  <c r="C7050" i="6"/>
  <c r="G7028" i="6"/>
  <c r="G7020" i="6"/>
  <c r="G7018" i="6"/>
  <c r="G7010" i="6"/>
  <c r="G6996" i="6"/>
  <c r="E6986" i="6"/>
  <c r="F6985" i="6"/>
  <c r="C6979" i="6"/>
  <c r="G6880" i="6"/>
  <c r="G6866" i="6"/>
  <c r="G6848" i="6"/>
  <c r="G6815" i="6"/>
  <c r="E6812" i="6"/>
  <c r="G6803" i="6"/>
  <c r="G6760" i="6"/>
  <c r="E6739" i="6"/>
  <c r="C6719" i="6"/>
  <c r="C6716" i="6"/>
  <c r="F6714" i="6"/>
  <c r="F6687" i="6"/>
  <c r="E6667" i="6"/>
  <c r="E6643" i="6"/>
  <c r="G6630" i="6"/>
  <c r="F6622" i="6"/>
  <c r="C6620" i="6"/>
  <c r="E6599" i="6"/>
  <c r="C6593" i="6"/>
  <c r="E6591" i="6"/>
  <c r="E6567" i="6"/>
  <c r="C6561" i="6"/>
  <c r="E6559" i="6"/>
  <c r="F6534" i="6"/>
  <c r="I6470" i="6"/>
  <c r="F6470" i="6"/>
  <c r="I6414" i="6"/>
  <c r="C6414" i="6"/>
  <c r="F6414" i="6"/>
  <c r="G6255" i="6"/>
  <c r="G6252" i="6"/>
  <c r="C6173" i="6"/>
  <c r="G6173" i="6"/>
  <c r="C6153" i="6"/>
  <c r="G6153" i="6"/>
  <c r="E5674" i="6"/>
  <c r="H5674" i="6"/>
  <c r="F8943" i="6"/>
  <c r="G8363" i="6"/>
  <c r="H8328" i="6"/>
  <c r="F8283" i="6"/>
  <c r="H8264" i="6"/>
  <c r="G8243" i="6"/>
  <c r="D8211" i="6"/>
  <c r="H8208" i="6"/>
  <c r="F8200" i="6"/>
  <c r="F8144" i="6"/>
  <c r="G8124" i="6"/>
  <c r="H8110" i="6"/>
  <c r="H8094" i="6"/>
  <c r="H8054" i="6"/>
  <c r="F8021" i="6"/>
  <c r="G8018" i="6"/>
  <c r="H7947" i="6"/>
  <c r="H7944" i="6"/>
  <c r="F7906" i="6"/>
  <c r="H7859" i="6"/>
  <c r="F7829" i="6"/>
  <c r="F7813" i="6"/>
  <c r="C7700" i="6"/>
  <c r="G7632" i="6"/>
  <c r="G7596" i="6"/>
  <c r="F7534" i="6"/>
  <c r="F7404" i="6"/>
  <c r="G7356" i="6"/>
  <c r="C7259" i="6"/>
  <c r="E7122" i="6"/>
  <c r="C7116" i="6"/>
  <c r="C7114" i="6"/>
  <c r="E7100" i="6"/>
  <c r="G7076" i="6"/>
  <c r="G7060" i="6"/>
  <c r="G7058" i="6"/>
  <c r="G7034" i="6"/>
  <c r="E7028" i="6"/>
  <c r="E7020" i="6"/>
  <c r="F7018" i="6"/>
  <c r="G7012" i="6"/>
  <c r="C6986" i="6"/>
  <c r="C6985" i="6"/>
  <c r="G6969" i="6"/>
  <c r="G6956" i="6"/>
  <c r="G6905" i="6"/>
  <c r="G6882" i="6"/>
  <c r="G6822" i="6"/>
  <c r="G6820" i="6"/>
  <c r="C6812" i="6"/>
  <c r="F6803" i="6"/>
  <c r="G6746" i="6"/>
  <c r="G6706" i="6"/>
  <c r="G6694" i="6"/>
  <c r="E6656" i="6"/>
  <c r="G6654" i="6"/>
  <c r="C6644" i="6"/>
  <c r="C6643" i="6"/>
  <c r="F6630" i="6"/>
  <c r="E6607" i="6"/>
  <c r="C6601" i="6"/>
  <c r="C6599" i="6"/>
  <c r="G6583" i="6"/>
  <c r="C6567" i="6"/>
  <c r="G6551" i="6"/>
  <c r="E6537" i="6"/>
  <c r="G6535" i="6"/>
  <c r="C6534" i="6"/>
  <c r="I6481" i="6"/>
  <c r="C6481" i="6"/>
  <c r="E6481" i="6"/>
  <c r="I6473" i="6"/>
  <c r="E6473" i="6"/>
  <c r="I6446" i="6"/>
  <c r="F6446" i="6"/>
  <c r="I6439" i="6"/>
  <c r="E6439" i="6"/>
  <c r="G6439" i="6"/>
  <c r="I6407" i="6"/>
  <c r="C6407" i="6"/>
  <c r="E6407" i="6"/>
  <c r="I6385" i="6"/>
  <c r="C6385" i="6"/>
  <c r="E6385" i="6"/>
  <c r="I6377" i="6"/>
  <c r="E6377" i="6"/>
  <c r="C6358" i="6"/>
  <c r="I6327" i="6"/>
  <c r="G6327" i="6"/>
  <c r="F6294" i="6"/>
  <c r="G6275" i="6"/>
  <c r="G6204" i="6"/>
  <c r="I5763" i="6"/>
  <c r="H5763" i="6"/>
  <c r="C6510" i="6"/>
  <c r="C6503" i="6"/>
  <c r="C6463" i="6"/>
  <c r="C6449" i="6"/>
  <c r="C6409" i="6"/>
  <c r="G6287" i="6"/>
  <c r="G6284" i="6"/>
  <c r="F6262" i="6"/>
  <c r="F6229" i="6"/>
  <c r="F6213" i="6"/>
  <c r="G6141" i="6"/>
  <c r="G6128" i="6"/>
  <c r="E6121" i="6"/>
  <c r="H5891" i="6"/>
  <c r="H5646" i="6"/>
  <c r="F5620" i="6"/>
  <c r="E5617" i="6"/>
  <c r="D5607" i="6"/>
  <c r="F5574" i="6"/>
  <c r="H5560" i="6"/>
  <c r="H5550" i="6"/>
  <c r="H5518" i="6"/>
  <c r="H5516" i="6"/>
  <c r="F5506" i="6"/>
  <c r="E5504" i="6"/>
  <c r="H5501" i="6"/>
  <c r="C5500" i="6"/>
  <c r="F5497" i="6"/>
  <c r="F5486" i="6"/>
  <c r="E5473" i="6"/>
  <c r="E5437" i="6"/>
  <c r="E5422" i="6"/>
  <c r="F5419" i="6"/>
  <c r="C5412" i="6"/>
  <c r="H5405" i="6"/>
  <c r="F5390" i="6"/>
  <c r="F5388" i="6"/>
  <c r="H5373" i="6"/>
  <c r="C5372" i="6"/>
  <c r="F5369" i="6"/>
  <c r="D5365" i="6"/>
  <c r="E5359" i="6"/>
  <c r="F5315" i="6"/>
  <c r="F5310" i="6"/>
  <c r="G5304" i="6"/>
  <c r="C5300" i="6"/>
  <c r="F5293" i="6"/>
  <c r="H5277" i="6"/>
  <c r="G5269" i="6"/>
  <c r="H5265" i="6"/>
  <c r="E5245" i="6"/>
  <c r="F5219" i="6"/>
  <c r="F5212" i="6"/>
  <c r="H5209" i="6"/>
  <c r="G5192" i="6"/>
  <c r="H5189" i="6"/>
  <c r="G5177" i="6"/>
  <c r="F5173" i="6"/>
  <c r="G5172" i="6"/>
  <c r="H5166" i="6"/>
  <c r="F5164" i="6"/>
  <c r="G5151" i="6"/>
  <c r="G5128" i="6"/>
  <c r="G5111" i="6"/>
  <c r="D5109" i="6"/>
  <c r="G5101" i="6"/>
  <c r="D5092" i="6"/>
  <c r="G5089" i="6"/>
  <c r="G5084" i="6"/>
  <c r="H5082" i="6"/>
  <c r="H5076" i="6"/>
  <c r="H5066" i="6"/>
  <c r="C5055" i="6"/>
  <c r="F5053" i="6"/>
  <c r="G5052" i="6"/>
  <c r="H5049" i="6"/>
  <c r="D5049" i="6"/>
  <c r="F5025" i="6"/>
  <c r="G5021" i="6"/>
  <c r="E5018" i="6"/>
  <c r="H5013" i="6"/>
  <c r="G4991" i="6"/>
  <c r="H4978" i="6"/>
  <c r="E4970" i="6"/>
  <c r="F4969" i="6"/>
  <c r="D4948" i="6"/>
  <c r="G4943" i="6"/>
  <c r="G4941" i="6"/>
  <c r="G4933" i="6"/>
  <c r="G4932" i="6"/>
  <c r="G4913" i="6"/>
  <c r="D4904" i="6"/>
  <c r="C4901" i="6"/>
  <c r="C4897" i="6"/>
  <c r="F4889" i="6"/>
  <c r="E4879" i="6"/>
  <c r="G4869" i="6"/>
  <c r="D4868" i="6"/>
  <c r="C4865" i="6"/>
  <c r="D4857" i="6"/>
  <c r="G4847" i="6"/>
  <c r="E4825" i="6"/>
  <c r="G4815" i="6"/>
  <c r="F4814" i="6"/>
  <c r="F4812" i="6"/>
  <c r="G4801" i="6"/>
  <c r="F4798" i="6"/>
  <c r="C4797" i="6"/>
  <c r="D4794" i="6"/>
  <c r="D4789" i="6"/>
  <c r="D4785" i="6"/>
  <c r="G4783" i="6"/>
  <c r="E4778" i="6"/>
  <c r="F4777" i="6"/>
  <c r="H4756" i="6"/>
  <c r="G4741" i="6"/>
  <c r="G4728" i="6"/>
  <c r="G4701" i="6"/>
  <c r="E4673" i="6"/>
  <c r="E4657" i="6"/>
  <c r="E4650" i="6"/>
  <c r="D4645" i="6"/>
  <c r="G4633" i="6"/>
  <c r="H4626" i="6"/>
  <c r="H4618" i="6"/>
  <c r="H4612" i="6"/>
  <c r="H4601" i="6"/>
  <c r="F4600" i="6"/>
  <c r="F4596" i="6"/>
  <c r="C4589" i="6"/>
  <c r="C4581" i="6"/>
  <c r="F4559" i="6"/>
  <c r="G4548" i="6"/>
  <c r="E4547" i="6"/>
  <c r="D4541" i="6"/>
  <c r="E4529" i="6"/>
  <c r="E4527" i="6"/>
  <c r="G4500" i="6"/>
  <c r="F4497" i="6"/>
  <c r="D4484" i="6"/>
  <c r="G4473" i="6"/>
  <c r="D4472" i="6"/>
  <c r="I4277" i="6"/>
  <c r="D4277" i="6"/>
  <c r="F4277" i="6"/>
  <c r="G4277" i="6"/>
  <c r="I4265" i="6"/>
  <c r="C4265" i="6"/>
  <c r="F4265" i="6"/>
  <c r="G4265" i="6"/>
  <c r="I4196" i="6"/>
  <c r="G4196" i="6"/>
  <c r="H3891" i="6"/>
  <c r="F3891" i="6"/>
  <c r="I3804" i="6"/>
  <c r="F3804" i="6"/>
  <c r="C3497" i="6"/>
  <c r="G3497" i="6"/>
  <c r="I3389" i="6"/>
  <c r="C3389" i="6"/>
  <c r="H3389" i="6"/>
  <c r="D3389" i="6"/>
  <c r="F3389" i="6"/>
  <c r="I3369" i="6"/>
  <c r="G3369" i="6"/>
  <c r="I3358" i="6"/>
  <c r="C3358" i="6"/>
  <c r="I3321" i="6"/>
  <c r="G3321" i="6"/>
  <c r="I3289" i="6"/>
  <c r="G3289" i="6"/>
  <c r="I3274" i="6"/>
  <c r="C3274" i="6"/>
  <c r="F3253" i="6"/>
  <c r="G3253" i="6"/>
  <c r="F3064" i="6"/>
  <c r="H3064" i="6"/>
  <c r="I3059" i="6"/>
  <c r="C3059" i="6"/>
  <c r="H3059" i="6"/>
  <c r="D3059" i="6"/>
  <c r="F3059" i="6"/>
  <c r="F3025" i="6"/>
  <c r="G3025" i="6"/>
  <c r="I2875" i="6"/>
  <c r="G2875" i="6"/>
  <c r="G6375" i="6"/>
  <c r="E5761" i="6"/>
  <c r="H5742" i="6"/>
  <c r="H5735" i="6"/>
  <c r="H5678" i="6"/>
  <c r="F5672" i="6"/>
  <c r="F5575" i="6"/>
  <c r="H5566" i="6"/>
  <c r="F5550" i="6"/>
  <c r="F5518" i="6"/>
  <c r="F5492" i="6"/>
  <c r="D5473" i="6"/>
  <c r="F5468" i="6"/>
  <c r="F5464" i="6"/>
  <c r="F5451" i="6"/>
  <c r="D5433" i="6"/>
  <c r="F5427" i="6"/>
  <c r="F5424" i="6"/>
  <c r="E5405" i="6"/>
  <c r="F5395" i="6"/>
  <c r="F5392" i="6"/>
  <c r="E5390" i="6"/>
  <c r="C5359" i="6"/>
  <c r="E5315" i="6"/>
  <c r="D5293" i="6"/>
  <c r="C5277" i="6"/>
  <c r="F5271" i="6"/>
  <c r="F5269" i="6"/>
  <c r="G5265" i="6"/>
  <c r="D5245" i="6"/>
  <c r="H5213" i="6"/>
  <c r="D5173" i="6"/>
  <c r="D5172" i="6"/>
  <c r="C5151" i="6"/>
  <c r="G5148" i="6"/>
  <c r="H5137" i="6"/>
  <c r="F5135" i="6"/>
  <c r="E5130" i="6"/>
  <c r="D5128" i="6"/>
  <c r="G5125" i="6"/>
  <c r="G5112" i="6"/>
  <c r="G5097" i="6"/>
  <c r="F5089" i="6"/>
  <c r="F5084" i="6"/>
  <c r="D5082" i="6"/>
  <c r="E5053" i="6"/>
  <c r="G5049" i="6"/>
  <c r="C5049" i="6"/>
  <c r="F5029" i="6"/>
  <c r="D5025" i="6"/>
  <c r="F5021" i="6"/>
  <c r="D5018" i="6"/>
  <c r="D5013" i="6"/>
  <c r="D4980" i="6"/>
  <c r="F4978" i="6"/>
  <c r="D4970" i="6"/>
  <c r="C4969" i="6"/>
  <c r="C4948" i="6"/>
  <c r="D4941" i="6"/>
  <c r="F4933" i="6"/>
  <c r="C4932" i="6"/>
  <c r="F4929" i="6"/>
  <c r="F4920" i="6"/>
  <c r="F4913" i="6"/>
  <c r="E4910" i="6"/>
  <c r="F4898" i="6"/>
  <c r="G4893" i="6"/>
  <c r="F4883" i="6"/>
  <c r="C4879" i="6"/>
  <c r="F4877" i="6"/>
  <c r="F4869" i="6"/>
  <c r="C4868" i="6"/>
  <c r="F4866" i="6"/>
  <c r="G4860" i="6"/>
  <c r="F4849" i="6"/>
  <c r="H4836" i="6"/>
  <c r="G4828" i="6"/>
  <c r="D4825" i="6"/>
  <c r="G4819" i="6"/>
  <c r="F4817" i="6"/>
  <c r="E4815" i="6"/>
  <c r="E4814" i="6"/>
  <c r="E4803" i="6"/>
  <c r="C4789" i="6"/>
  <c r="C4785" i="6"/>
  <c r="C4783" i="6"/>
  <c r="D4778" i="6"/>
  <c r="C4777" i="6"/>
  <c r="F4729" i="6"/>
  <c r="G4721" i="6"/>
  <c r="D4714" i="6"/>
  <c r="F4701" i="6"/>
  <c r="H4698" i="6"/>
  <c r="G4685" i="6"/>
  <c r="E4666" i="6"/>
  <c r="G4620" i="6"/>
  <c r="D4600" i="6"/>
  <c r="F4597" i="6"/>
  <c r="C4596" i="6"/>
  <c r="G4543" i="6"/>
  <c r="H4541" i="6"/>
  <c r="C4541" i="6"/>
  <c r="F4509" i="6"/>
  <c r="D4506" i="6"/>
  <c r="F4493" i="6"/>
  <c r="C4484" i="6"/>
  <c r="D4462" i="6"/>
  <c r="E4462" i="6"/>
  <c r="F4356" i="6"/>
  <c r="D4356" i="6"/>
  <c r="H4356" i="6"/>
  <c r="F4335" i="6"/>
  <c r="C4335" i="6"/>
  <c r="E4335" i="6"/>
  <c r="G4335" i="6"/>
  <c r="I4093" i="6"/>
  <c r="H4093" i="6"/>
  <c r="I4042" i="6"/>
  <c r="D4042" i="6"/>
  <c r="E4042" i="6"/>
  <c r="H4042" i="6"/>
  <c r="F3907" i="6"/>
  <c r="H3907" i="6"/>
  <c r="I3679" i="6"/>
  <c r="D3679" i="6"/>
  <c r="I3545" i="6"/>
  <c r="C3545" i="6"/>
  <c r="I3460" i="6"/>
  <c r="G3460" i="6"/>
  <c r="I3361" i="6"/>
  <c r="C3361" i="6"/>
  <c r="H3361" i="6"/>
  <c r="D3361" i="6"/>
  <c r="F3361" i="6"/>
  <c r="I3357" i="6"/>
  <c r="C3357" i="6"/>
  <c r="G3357" i="6"/>
  <c r="H3357" i="6"/>
  <c r="I3277" i="6"/>
  <c r="F3277" i="6"/>
  <c r="G3277" i="6"/>
  <c r="G3198" i="6"/>
  <c r="H3198" i="6"/>
  <c r="C3148" i="6"/>
  <c r="G3148" i="6"/>
  <c r="I3115" i="6"/>
  <c r="F3115" i="6"/>
  <c r="E3108" i="6"/>
  <c r="D3108" i="6"/>
  <c r="H3108" i="6"/>
  <c r="G2974" i="6"/>
  <c r="C2974" i="6"/>
  <c r="D2974" i="6"/>
  <c r="I2963" i="6"/>
  <c r="G2963" i="6"/>
  <c r="C2910" i="6"/>
  <c r="D2910" i="6"/>
  <c r="I2658" i="6"/>
  <c r="C2658" i="6"/>
  <c r="D2658" i="6"/>
  <c r="G2658" i="6"/>
  <c r="H2658" i="6"/>
  <c r="I2583" i="6"/>
  <c r="F2583" i="6"/>
  <c r="I2579" i="6"/>
  <c r="C2579" i="6"/>
  <c r="F2579" i="6"/>
  <c r="G2579" i="6"/>
  <c r="I2519" i="6"/>
  <c r="F2519" i="6"/>
  <c r="I2506" i="6"/>
  <c r="H2506" i="6"/>
  <c r="I4389" i="6"/>
  <c r="D4389" i="6"/>
  <c r="F4389" i="6"/>
  <c r="G4389" i="6"/>
  <c r="I4325" i="6"/>
  <c r="G4325" i="6"/>
  <c r="I4236" i="6"/>
  <c r="G4236" i="6"/>
  <c r="I4096" i="6"/>
  <c r="E4096" i="6"/>
  <c r="G3548" i="6"/>
  <c r="F3548" i="6"/>
  <c r="C3477" i="6"/>
  <c r="G3477" i="6"/>
  <c r="I3437" i="6"/>
  <c r="G3437" i="6"/>
  <c r="I3337" i="6"/>
  <c r="G3337" i="6"/>
  <c r="I3305" i="6"/>
  <c r="G3305" i="6"/>
  <c r="C3217" i="6"/>
  <c r="G3217" i="6"/>
  <c r="H3217" i="6"/>
  <c r="I3075" i="6"/>
  <c r="D3075" i="6"/>
  <c r="F3075" i="6"/>
  <c r="G3075" i="6"/>
  <c r="I3071" i="6"/>
  <c r="E3071" i="6"/>
  <c r="F3071" i="6"/>
  <c r="D2990" i="6"/>
  <c r="H2990" i="6"/>
  <c r="I2859" i="6"/>
  <c r="C2859" i="6"/>
  <c r="H2859" i="6"/>
  <c r="F2859" i="6"/>
  <c r="D2859" i="6"/>
  <c r="G2859" i="6"/>
  <c r="I2695" i="6"/>
  <c r="H2695" i="6"/>
  <c r="H5473" i="6"/>
  <c r="G5359" i="6"/>
  <c r="H5173" i="6"/>
  <c r="H5172" i="6"/>
  <c r="E5049" i="6"/>
  <c r="H4970" i="6"/>
  <c r="G4969" i="6"/>
  <c r="H4948" i="6"/>
  <c r="G4879" i="6"/>
  <c r="H4868" i="6"/>
  <c r="F4825" i="6"/>
  <c r="F4797" i="6"/>
  <c r="G4789" i="6"/>
  <c r="G4785" i="6"/>
  <c r="H4778" i="6"/>
  <c r="G4777" i="6"/>
  <c r="H4728" i="6"/>
  <c r="F4673" i="6"/>
  <c r="F4657" i="6"/>
  <c r="F4650" i="6"/>
  <c r="E4645" i="6"/>
  <c r="H4596" i="6"/>
  <c r="G4589" i="6"/>
  <c r="G4581" i="6"/>
  <c r="F4541" i="6"/>
  <c r="G4527" i="6"/>
  <c r="H4484" i="6"/>
  <c r="D4394" i="6"/>
  <c r="H4394" i="6"/>
  <c r="D4362" i="6"/>
  <c r="H4362" i="6"/>
  <c r="C4328" i="6"/>
  <c r="D4328" i="6"/>
  <c r="I4321" i="6"/>
  <c r="C4321" i="6"/>
  <c r="H4321" i="6"/>
  <c r="I4284" i="6"/>
  <c r="H4284" i="6"/>
  <c r="I4188" i="6"/>
  <c r="C4188" i="6"/>
  <c r="H4188" i="6"/>
  <c r="D4188" i="6"/>
  <c r="F4188" i="6"/>
  <c r="D3667" i="6"/>
  <c r="E3667" i="6"/>
  <c r="F3667" i="6"/>
  <c r="E3521" i="6"/>
  <c r="C3521" i="6"/>
  <c r="I3430" i="6"/>
  <c r="G3430" i="6"/>
  <c r="I3366" i="6"/>
  <c r="C3366" i="6"/>
  <c r="I3281" i="6"/>
  <c r="C3281" i="6"/>
  <c r="H3281" i="6"/>
  <c r="D3281" i="6"/>
  <c r="F3281" i="6"/>
  <c r="F3266" i="6"/>
  <c r="G3266" i="6"/>
  <c r="G3164" i="6"/>
  <c r="C3164" i="6"/>
  <c r="F3110" i="6"/>
  <c r="G3110" i="6"/>
  <c r="G3091" i="6"/>
  <c r="C3091" i="6"/>
  <c r="E3091" i="6"/>
  <c r="G3059" i="6"/>
  <c r="I2454" i="6"/>
  <c r="C2454" i="6"/>
  <c r="D2454" i="6"/>
  <c r="G2454" i="6"/>
  <c r="H2454" i="6"/>
  <c r="C4469" i="6"/>
  <c r="D4449" i="6"/>
  <c r="G4444" i="6"/>
  <c r="G4433" i="6"/>
  <c r="D4429" i="6"/>
  <c r="E4414" i="6"/>
  <c r="C4409" i="6"/>
  <c r="G4393" i="6"/>
  <c r="G4388" i="6"/>
  <c r="H4386" i="6"/>
  <c r="F4365" i="6"/>
  <c r="C4351" i="6"/>
  <c r="G4272" i="6"/>
  <c r="C4252" i="6"/>
  <c r="D4060" i="6"/>
  <c r="E3525" i="6"/>
  <c r="G3513" i="6"/>
  <c r="C3504" i="6"/>
  <c r="G3501" i="6"/>
  <c r="G3493" i="6"/>
  <c r="F3488" i="6"/>
  <c r="G3472" i="6"/>
  <c r="F3465" i="6"/>
  <c r="G3464" i="6"/>
  <c r="G3449" i="6"/>
  <c r="F3446" i="6"/>
  <c r="C3445" i="6"/>
  <c r="C3441" i="6"/>
  <c r="C3438" i="6"/>
  <c r="C3434" i="6"/>
  <c r="H3429" i="6"/>
  <c r="D3421" i="6"/>
  <c r="C3382" i="6"/>
  <c r="G3370" i="6"/>
  <c r="C3365" i="6"/>
  <c r="G3353" i="6"/>
  <c r="C3345" i="6"/>
  <c r="C3342" i="6"/>
  <c r="D3341" i="6"/>
  <c r="D3329" i="6"/>
  <c r="D3325" i="6"/>
  <c r="D3313" i="6"/>
  <c r="D3309" i="6"/>
  <c r="D3297" i="6"/>
  <c r="D3293" i="6"/>
  <c r="D3261" i="6"/>
  <c r="F3257" i="6"/>
  <c r="G3238" i="6"/>
  <c r="H3233" i="6"/>
  <c r="G3209" i="6"/>
  <c r="F3197" i="6"/>
  <c r="C3194" i="6"/>
  <c r="G3178" i="6"/>
  <c r="G3176" i="6"/>
  <c r="H3173" i="6"/>
  <c r="G3074" i="6"/>
  <c r="H3070" i="6"/>
  <c r="D3067" i="6"/>
  <c r="F2973" i="6"/>
  <c r="G2973" i="6"/>
  <c r="I2951" i="6"/>
  <c r="F2951" i="6"/>
  <c r="F2909" i="6"/>
  <c r="G2909" i="6"/>
  <c r="I2838" i="6"/>
  <c r="G2838" i="6"/>
  <c r="I2786" i="6"/>
  <c r="G2786" i="6"/>
  <c r="H2786" i="6"/>
  <c r="I2586" i="6"/>
  <c r="C2586" i="6"/>
  <c r="I2570" i="6"/>
  <c r="G2570" i="6"/>
  <c r="H2570" i="6"/>
  <c r="I2530" i="6"/>
  <c r="D2530" i="6"/>
  <c r="F2530" i="6"/>
  <c r="G2530" i="6"/>
  <c r="I2522" i="6"/>
  <c r="C2522" i="6"/>
  <c r="D2442" i="6"/>
  <c r="H2442" i="6"/>
  <c r="C14910" i="6"/>
  <c r="G14910" i="6"/>
  <c r="C14774" i="6"/>
  <c r="E14774" i="6"/>
  <c r="G14774" i="6"/>
  <c r="I14717" i="6"/>
  <c r="H14717" i="6"/>
  <c r="I14655" i="6"/>
  <c r="H14655" i="6"/>
  <c r="I14510" i="6"/>
  <c r="E14510" i="6"/>
  <c r="D14450" i="6"/>
  <c r="H14450" i="6"/>
  <c r="H14380" i="6"/>
  <c r="D14380" i="6"/>
  <c r="D14220" i="6"/>
  <c r="H14220" i="6"/>
  <c r="G4457" i="6"/>
  <c r="H4449" i="6"/>
  <c r="C4449" i="6"/>
  <c r="F4444" i="6"/>
  <c r="F4435" i="6"/>
  <c r="E4398" i="6"/>
  <c r="F4393" i="6"/>
  <c r="F4386" i="6"/>
  <c r="G4337" i="6"/>
  <c r="C4337" i="6"/>
  <c r="E4334" i="6"/>
  <c r="G4308" i="6"/>
  <c r="F4306" i="6"/>
  <c r="G4304" i="6"/>
  <c r="H4300" i="6"/>
  <c r="G4260" i="6"/>
  <c r="G4244" i="6"/>
  <c r="G4220" i="6"/>
  <c r="F3786" i="6"/>
  <c r="D3699" i="6"/>
  <c r="C3612" i="6"/>
  <c r="F3597" i="6"/>
  <c r="G3589" i="6"/>
  <c r="F3580" i="6"/>
  <c r="C3577" i="6"/>
  <c r="E3513" i="6"/>
  <c r="C3489" i="6"/>
  <c r="E3488" i="6"/>
  <c r="F3472" i="6"/>
  <c r="C3469" i="6"/>
  <c r="C3465" i="6"/>
  <c r="C3464" i="6"/>
  <c r="C3446" i="6"/>
  <c r="H3421" i="6"/>
  <c r="C3421" i="6"/>
  <c r="G3409" i="6"/>
  <c r="G3405" i="6"/>
  <c r="G3398" i="6"/>
  <c r="H3393" i="6"/>
  <c r="H3349" i="6"/>
  <c r="C3333" i="6"/>
  <c r="C3329" i="6"/>
  <c r="C3326" i="6"/>
  <c r="C3317" i="6"/>
  <c r="C3313" i="6"/>
  <c r="C3310" i="6"/>
  <c r="C3301" i="6"/>
  <c r="C3297" i="6"/>
  <c r="C3294" i="6"/>
  <c r="C3285" i="6"/>
  <c r="G3270" i="6"/>
  <c r="H3261" i="6"/>
  <c r="C3261" i="6"/>
  <c r="D3257" i="6"/>
  <c r="G3245" i="6"/>
  <c r="F3238" i="6"/>
  <c r="G3233" i="6"/>
  <c r="G3222" i="6"/>
  <c r="F3178" i="6"/>
  <c r="G3173" i="6"/>
  <c r="F3129" i="6"/>
  <c r="G3089" i="6"/>
  <c r="C3067" i="6"/>
  <c r="I2987" i="6"/>
  <c r="D2987" i="6"/>
  <c r="H2987" i="6"/>
  <c r="F2987" i="6"/>
  <c r="E2969" i="6"/>
  <c r="C2969" i="6"/>
  <c r="G2950" i="6"/>
  <c r="F2950" i="6"/>
  <c r="I2887" i="6"/>
  <c r="F2887" i="6"/>
  <c r="I2854" i="6"/>
  <c r="G2854" i="6"/>
  <c r="H2854" i="6"/>
  <c r="I2734" i="6"/>
  <c r="G2734" i="6"/>
  <c r="I2594" i="6"/>
  <c r="D2594" i="6"/>
  <c r="F2594" i="6"/>
  <c r="G2594" i="6"/>
  <c r="I2511" i="6"/>
  <c r="D2511" i="6"/>
  <c r="F2511" i="6"/>
  <c r="G2511" i="6"/>
  <c r="I2490" i="6"/>
  <c r="H2490" i="6"/>
  <c r="C14917" i="6"/>
  <c r="G14917" i="6"/>
  <c r="C14893" i="6"/>
  <c r="G14893" i="6"/>
  <c r="C14769" i="6"/>
  <c r="E14769" i="6"/>
  <c r="F14769" i="6"/>
  <c r="G14769" i="6"/>
  <c r="I14662" i="6"/>
  <c r="E14662" i="6"/>
  <c r="H14662" i="6"/>
  <c r="I14525" i="6"/>
  <c r="H14525" i="6"/>
  <c r="H14395" i="6"/>
  <c r="D14395" i="6"/>
  <c r="E14395" i="6"/>
  <c r="D14267" i="6"/>
  <c r="E14267" i="6"/>
  <c r="H14267" i="6"/>
  <c r="H14203" i="6"/>
  <c r="D14203" i="6"/>
  <c r="E14203" i="6"/>
  <c r="D14199" i="6"/>
  <c r="H14199" i="6"/>
  <c r="I14173" i="6"/>
  <c r="E14173" i="6"/>
  <c r="F14173" i="6"/>
  <c r="I14154" i="6"/>
  <c r="H14154" i="6"/>
  <c r="D4304" i="6"/>
  <c r="G4300" i="6"/>
  <c r="G4193" i="6"/>
  <c r="H3884" i="6"/>
  <c r="F3861" i="6"/>
  <c r="F3845" i="6"/>
  <c r="H3657" i="6"/>
  <c r="G3590" i="6"/>
  <c r="I3011" i="6"/>
  <c r="C3011" i="6"/>
  <c r="I2995" i="6"/>
  <c r="C2995" i="6"/>
  <c r="H2995" i="6"/>
  <c r="F2968" i="6"/>
  <c r="D2968" i="6"/>
  <c r="I2943" i="6"/>
  <c r="F2943" i="6"/>
  <c r="I2923" i="6"/>
  <c r="F2923" i="6"/>
  <c r="I2879" i="6"/>
  <c r="C2879" i="6"/>
  <c r="F2833" i="6"/>
  <c r="C2833" i="6"/>
  <c r="I2743" i="6"/>
  <c r="E2743" i="6"/>
  <c r="F2743" i="6"/>
  <c r="I2722" i="6"/>
  <c r="G2722" i="6"/>
  <c r="H2722" i="6"/>
  <c r="F2673" i="6"/>
  <c r="C2673" i="6"/>
  <c r="I2626" i="6"/>
  <c r="G2626" i="6"/>
  <c r="I2470" i="6"/>
  <c r="H2470" i="6"/>
  <c r="I2459" i="6"/>
  <c r="C2459" i="6"/>
  <c r="H2459" i="6"/>
  <c r="D2459" i="6"/>
  <c r="F2459" i="6"/>
  <c r="I2451" i="6"/>
  <c r="C2451" i="6"/>
  <c r="D2429" i="6"/>
  <c r="H2429" i="6"/>
  <c r="E14953" i="6"/>
  <c r="G14953" i="6"/>
  <c r="E14877" i="6"/>
  <c r="G14877" i="6"/>
  <c r="G14858" i="6"/>
  <c r="E14858" i="6"/>
  <c r="C14757" i="6"/>
  <c r="E14757" i="6"/>
  <c r="F14757" i="6"/>
  <c r="G14757" i="6"/>
  <c r="D14444" i="6"/>
  <c r="H14444" i="6"/>
  <c r="D14394" i="6"/>
  <c r="E14394" i="6"/>
  <c r="F14394" i="6"/>
  <c r="H14394" i="6"/>
  <c r="D14372" i="6"/>
  <c r="H14372" i="6"/>
  <c r="H14347" i="6"/>
  <c r="D14347" i="6"/>
  <c r="E14347" i="6"/>
  <c r="D14202" i="6"/>
  <c r="E14202" i="6"/>
  <c r="F14202" i="6"/>
  <c r="H14202" i="6"/>
  <c r="I14178" i="6"/>
  <c r="F14178" i="6"/>
  <c r="G14157" i="6"/>
  <c r="F14157" i="6"/>
  <c r="G14880" i="6"/>
  <c r="F14880" i="6"/>
  <c r="F14865" i="6"/>
  <c r="C14865" i="6"/>
  <c r="E14865" i="6"/>
  <c r="C14837" i="6"/>
  <c r="G14837" i="6"/>
  <c r="G14785" i="6"/>
  <c r="F14785" i="6"/>
  <c r="C14767" i="6"/>
  <c r="G14767" i="6"/>
  <c r="I14664" i="6"/>
  <c r="H14664" i="6"/>
  <c r="I14605" i="6"/>
  <c r="H14605" i="6"/>
  <c r="D14235" i="6"/>
  <c r="E14235" i="6"/>
  <c r="H14235" i="6"/>
  <c r="I14175" i="6"/>
  <c r="F14175" i="6"/>
  <c r="G14175" i="6"/>
  <c r="I13674" i="6"/>
  <c r="F13674" i="6"/>
  <c r="H13674" i="6"/>
  <c r="I13622" i="6"/>
  <c r="G13622" i="6"/>
  <c r="H13622" i="6"/>
  <c r="I13582" i="6"/>
  <c r="F13582" i="6"/>
  <c r="I13561" i="6"/>
  <c r="G13561" i="6"/>
  <c r="I13518" i="6"/>
  <c r="F13518" i="6"/>
  <c r="I13498" i="6"/>
  <c r="D13498" i="6"/>
  <c r="H13498" i="6"/>
  <c r="D2978" i="6"/>
  <c r="D2962" i="6"/>
  <c r="G2846" i="6"/>
  <c r="D2843" i="6"/>
  <c r="D2839" i="6"/>
  <c r="G2834" i="6"/>
  <c r="F2825" i="6"/>
  <c r="D2823" i="6"/>
  <c r="G2814" i="6"/>
  <c r="G2802" i="6"/>
  <c r="D2775" i="6"/>
  <c r="G2766" i="6"/>
  <c r="H2759" i="6"/>
  <c r="G2754" i="6"/>
  <c r="H2711" i="6"/>
  <c r="G2706" i="6"/>
  <c r="F2647" i="6"/>
  <c r="G2646" i="6"/>
  <c r="D2635" i="6"/>
  <c r="F2633" i="6"/>
  <c r="F2619" i="6"/>
  <c r="H2614" i="6"/>
  <c r="G2591" i="6"/>
  <c r="C2587" i="6"/>
  <c r="D2582" i="6"/>
  <c r="F2573" i="6"/>
  <c r="H2550" i="6"/>
  <c r="G2527" i="6"/>
  <c r="C2523" i="6"/>
  <c r="D2518" i="6"/>
  <c r="G2515" i="6"/>
  <c r="F2514" i="6"/>
  <c r="H2507" i="6"/>
  <c r="F2491" i="6"/>
  <c r="H2482" i="6"/>
  <c r="F2479" i="6"/>
  <c r="F2466" i="6"/>
  <c r="C14905" i="6"/>
  <c r="G14902" i="6"/>
  <c r="C14885" i="6"/>
  <c r="E14873" i="6"/>
  <c r="G14853" i="6"/>
  <c r="E14850" i="6"/>
  <c r="G14845" i="6"/>
  <c r="C14842" i="6"/>
  <c r="C14803" i="6"/>
  <c r="G14789" i="6"/>
  <c r="G14786" i="6"/>
  <c r="G14745" i="6"/>
  <c r="H14557" i="6"/>
  <c r="H14502" i="6"/>
  <c r="H14495" i="6"/>
  <c r="H14427" i="6"/>
  <c r="F14410" i="6"/>
  <c r="E14371" i="6"/>
  <c r="E14370" i="6"/>
  <c r="E14362" i="6"/>
  <c r="D14338" i="6"/>
  <c r="H14300" i="6"/>
  <c r="H14252" i="6"/>
  <c r="H14191" i="6"/>
  <c r="E14158" i="6"/>
  <c r="G14141" i="6"/>
  <c r="H14138" i="6"/>
  <c r="G14132" i="6"/>
  <c r="H14125" i="6"/>
  <c r="C14125" i="6"/>
  <c r="C14124" i="6"/>
  <c r="F14122" i="6"/>
  <c r="C14118" i="6"/>
  <c r="H14109" i="6"/>
  <c r="F14108" i="6"/>
  <c r="F14101" i="6"/>
  <c r="H14090" i="6"/>
  <c r="E14086" i="6"/>
  <c r="C14054" i="6"/>
  <c r="G14052" i="6"/>
  <c r="F14048" i="6"/>
  <c r="D14026" i="6"/>
  <c r="F14013" i="6"/>
  <c r="G14012" i="6"/>
  <c r="C14006" i="6"/>
  <c r="F13979" i="6"/>
  <c r="D13978" i="6"/>
  <c r="D13966" i="6"/>
  <c r="F13947" i="6"/>
  <c r="D13946" i="6"/>
  <c r="G13929" i="6"/>
  <c r="G13926" i="6"/>
  <c r="D13925" i="6"/>
  <c r="G13909" i="6"/>
  <c r="F13906" i="6"/>
  <c r="D13878" i="6"/>
  <c r="F13862" i="6"/>
  <c r="G13856" i="6"/>
  <c r="E13822" i="6"/>
  <c r="G13814" i="6"/>
  <c r="G13809" i="6"/>
  <c r="G13797" i="6"/>
  <c r="H13789" i="6"/>
  <c r="I13781" i="6"/>
  <c r="G13781" i="6"/>
  <c r="I13732" i="6"/>
  <c r="G13732" i="6"/>
  <c r="G13728" i="6"/>
  <c r="H13725" i="6"/>
  <c r="F13722" i="6"/>
  <c r="G13713" i="6"/>
  <c r="G13697" i="6"/>
  <c r="I13658" i="6"/>
  <c r="F13658" i="6"/>
  <c r="I13651" i="6"/>
  <c r="F13651" i="6"/>
  <c r="I13602" i="6"/>
  <c r="F13602" i="6"/>
  <c r="I13589" i="6"/>
  <c r="G13589" i="6"/>
  <c r="I13569" i="6"/>
  <c r="G13569" i="6"/>
  <c r="I13542" i="6"/>
  <c r="D13542" i="6"/>
  <c r="H13542" i="6"/>
  <c r="E13542" i="6"/>
  <c r="I13520" i="6"/>
  <c r="G13520" i="6"/>
  <c r="I13517" i="6"/>
  <c r="F13517" i="6"/>
  <c r="G13517" i="6"/>
  <c r="I13514" i="6"/>
  <c r="H13514" i="6"/>
  <c r="I13501" i="6"/>
  <c r="F13501" i="6"/>
  <c r="G13501" i="6"/>
  <c r="I13485" i="6"/>
  <c r="C13485" i="6"/>
  <c r="G13485" i="6"/>
  <c r="C13452" i="6"/>
  <c r="G13452" i="6"/>
  <c r="I13414" i="6"/>
  <c r="C13414" i="6"/>
  <c r="E13414" i="6"/>
  <c r="G13414" i="6"/>
  <c r="I13401" i="6"/>
  <c r="E13401" i="6"/>
  <c r="F13401" i="6"/>
  <c r="G14109" i="6"/>
  <c r="F14090" i="6"/>
  <c r="F14049" i="6"/>
  <c r="G14037" i="6"/>
  <c r="D14013" i="6"/>
  <c r="F14012" i="6"/>
  <c r="G13996" i="6"/>
  <c r="G13988" i="6"/>
  <c r="G13964" i="6"/>
  <c r="G13956" i="6"/>
  <c r="G13868" i="6"/>
  <c r="H13866" i="6"/>
  <c r="F13814" i="6"/>
  <c r="F13792" i="6"/>
  <c r="F13790" i="6"/>
  <c r="G13789" i="6"/>
  <c r="I13770" i="6"/>
  <c r="E13770" i="6"/>
  <c r="F13770" i="6"/>
  <c r="I13702" i="6"/>
  <c r="G13702" i="6"/>
  <c r="I13676" i="6"/>
  <c r="F13676" i="6"/>
  <c r="I13664" i="6"/>
  <c r="G13664" i="6"/>
  <c r="I13617" i="6"/>
  <c r="D13617" i="6"/>
  <c r="H13617" i="6"/>
  <c r="I13594" i="6"/>
  <c r="F13594" i="6"/>
  <c r="I13581" i="6"/>
  <c r="G13581" i="6"/>
  <c r="H13581" i="6"/>
  <c r="I13526" i="6"/>
  <c r="F13526" i="6"/>
  <c r="G13526" i="6"/>
  <c r="I13500" i="6"/>
  <c r="F13500" i="6"/>
  <c r="G13500" i="6"/>
  <c r="I13421" i="6"/>
  <c r="C13421" i="6"/>
  <c r="F13421" i="6"/>
  <c r="G13421" i="6"/>
  <c r="G2989" i="6"/>
  <c r="F2863" i="6"/>
  <c r="F2839" i="6"/>
  <c r="H2727" i="6"/>
  <c r="G2587" i="6"/>
  <c r="G2523" i="6"/>
  <c r="H2463" i="6"/>
  <c r="E2335" i="6"/>
  <c r="H14556" i="6"/>
  <c r="H14554" i="6"/>
  <c r="H14552" i="6"/>
  <c r="H14550" i="6"/>
  <c r="H14362" i="6"/>
  <c r="H14338" i="6"/>
  <c r="H14251" i="6"/>
  <c r="F14176" i="6"/>
  <c r="D14166" i="6"/>
  <c r="F14125" i="6"/>
  <c r="G14124" i="6"/>
  <c r="F14118" i="6"/>
  <c r="D14109" i="6"/>
  <c r="G14085" i="6"/>
  <c r="F14053" i="6"/>
  <c r="F14051" i="6"/>
  <c r="D14049" i="6"/>
  <c r="F14037" i="6"/>
  <c r="F14026" i="6"/>
  <c r="H14013" i="6"/>
  <c r="C14013" i="6"/>
  <c r="C14012" i="6"/>
  <c r="F14006" i="6"/>
  <c r="G14005" i="6"/>
  <c r="C13996" i="6"/>
  <c r="G13989" i="6"/>
  <c r="F13988" i="6"/>
  <c r="H13978" i="6"/>
  <c r="F13966" i="6"/>
  <c r="H13965" i="6"/>
  <c r="C13964" i="6"/>
  <c r="G13957" i="6"/>
  <c r="F13956" i="6"/>
  <c r="H13946" i="6"/>
  <c r="G13925" i="6"/>
  <c r="H13917" i="6"/>
  <c r="G13910" i="6"/>
  <c r="F13868" i="6"/>
  <c r="D13866" i="6"/>
  <c r="F13831" i="6"/>
  <c r="D13821" i="6"/>
  <c r="D13814" i="6"/>
  <c r="G13808" i="6"/>
  <c r="H13798" i="6"/>
  <c r="C13792" i="6"/>
  <c r="E13790" i="6"/>
  <c r="D13789" i="6"/>
  <c r="G13776" i="6"/>
  <c r="H13773" i="6"/>
  <c r="I13754" i="6"/>
  <c r="E13754" i="6"/>
  <c r="F13754" i="6"/>
  <c r="G13748" i="6"/>
  <c r="G13745" i="6"/>
  <c r="F13740" i="6"/>
  <c r="I13734" i="6"/>
  <c r="H13734" i="6"/>
  <c r="I13709" i="6"/>
  <c r="C13709" i="6"/>
  <c r="D13709" i="6"/>
  <c r="I13686" i="6"/>
  <c r="G13686" i="6"/>
  <c r="H13686" i="6"/>
  <c r="F13678" i="6"/>
  <c r="I13638" i="6"/>
  <c r="G13638" i="6"/>
  <c r="H13638" i="6"/>
  <c r="C13622" i="6"/>
  <c r="I13613" i="6"/>
  <c r="C13613" i="6"/>
  <c r="D13613" i="6"/>
  <c r="I13610" i="6"/>
  <c r="G13610" i="6"/>
  <c r="I13597" i="6"/>
  <c r="C13597" i="6"/>
  <c r="H13597" i="6"/>
  <c r="E13582" i="6"/>
  <c r="I13580" i="6"/>
  <c r="C13580" i="6"/>
  <c r="F13580" i="6"/>
  <c r="I13574" i="6"/>
  <c r="H13574" i="6"/>
  <c r="I13549" i="6"/>
  <c r="G13549" i="6"/>
  <c r="G13533" i="6"/>
  <c r="H13530" i="6"/>
  <c r="E13518" i="6"/>
  <c r="I13508" i="6"/>
  <c r="G13508" i="6"/>
  <c r="I13505" i="6"/>
  <c r="F13505" i="6"/>
  <c r="I13490" i="6"/>
  <c r="F13490" i="6"/>
  <c r="C13434" i="6"/>
  <c r="D13434" i="6"/>
  <c r="F13434" i="6"/>
  <c r="F13779" i="6"/>
  <c r="G13777" i="6"/>
  <c r="C13670" i="6"/>
  <c r="F13662" i="6"/>
  <c r="H13654" i="6"/>
  <c r="G13649" i="6"/>
  <c r="F13637" i="6"/>
  <c r="G13541" i="6"/>
  <c r="D13478" i="6"/>
  <c r="F13456" i="6"/>
  <c r="D13422" i="6"/>
  <c r="G13420" i="6"/>
  <c r="F13391" i="6"/>
  <c r="G13388" i="6"/>
  <c r="H13365" i="6"/>
  <c r="D13365" i="6"/>
  <c r="G13364" i="6"/>
  <c r="D13360" i="6"/>
  <c r="D13354" i="6"/>
  <c r="H13346" i="6"/>
  <c r="E13267" i="6"/>
  <c r="I13261" i="6"/>
  <c r="F13261" i="6"/>
  <c r="I13237" i="6"/>
  <c r="G13237" i="6"/>
  <c r="I13217" i="6"/>
  <c r="F13217" i="6"/>
  <c r="G13213" i="6"/>
  <c r="G13139" i="6"/>
  <c r="I13121" i="6"/>
  <c r="F13121" i="6"/>
  <c r="G13117" i="6"/>
  <c r="G13105" i="6"/>
  <c r="I13065" i="6"/>
  <c r="D13065" i="6"/>
  <c r="F13065" i="6"/>
  <c r="I13011" i="6"/>
  <c r="E13011" i="6"/>
  <c r="G13011" i="6"/>
  <c r="I12827" i="6"/>
  <c r="C12827" i="6"/>
  <c r="I12782" i="6"/>
  <c r="F12782" i="6"/>
  <c r="I12718" i="6"/>
  <c r="F12718" i="6"/>
  <c r="I12679" i="6"/>
  <c r="G12679" i="6"/>
  <c r="D12653" i="6"/>
  <c r="H12653" i="6"/>
  <c r="I12635" i="6"/>
  <c r="C12635" i="6"/>
  <c r="G12635" i="6"/>
  <c r="I12610" i="6"/>
  <c r="H12610" i="6"/>
  <c r="D12577" i="6"/>
  <c r="E12577" i="6"/>
  <c r="F12577" i="6"/>
  <c r="C12389" i="6"/>
  <c r="E12389" i="6"/>
  <c r="G13706" i="6"/>
  <c r="F13590" i="6"/>
  <c r="G13469" i="6"/>
  <c r="F13461" i="6"/>
  <c r="H13450" i="6"/>
  <c r="F13442" i="6"/>
  <c r="F13438" i="6"/>
  <c r="G13437" i="6"/>
  <c r="C13422" i="6"/>
  <c r="C13420" i="6"/>
  <c r="G13409" i="6"/>
  <c r="D13396" i="6"/>
  <c r="C13393" i="6"/>
  <c r="G13365" i="6"/>
  <c r="C13365" i="6"/>
  <c r="F13364" i="6"/>
  <c r="G13361" i="6"/>
  <c r="H13350" i="6"/>
  <c r="G13348" i="6"/>
  <c r="H13333" i="6"/>
  <c r="F13310" i="6"/>
  <c r="D13310" i="6"/>
  <c r="I13307" i="6"/>
  <c r="G13307" i="6"/>
  <c r="I13295" i="6"/>
  <c r="G13295" i="6"/>
  <c r="I13253" i="6"/>
  <c r="F13253" i="6"/>
  <c r="F13249" i="6"/>
  <c r="I13225" i="6"/>
  <c r="C13225" i="6"/>
  <c r="F13225" i="6"/>
  <c r="G13179" i="6"/>
  <c r="G13107" i="6"/>
  <c r="I13097" i="6"/>
  <c r="F13097" i="6"/>
  <c r="G13097" i="6"/>
  <c r="H13065" i="6"/>
  <c r="I12981" i="6"/>
  <c r="C12981" i="6"/>
  <c r="E12981" i="6"/>
  <c r="G12981" i="6"/>
  <c r="E12967" i="6"/>
  <c r="F12967" i="6"/>
  <c r="I12685" i="6"/>
  <c r="C12685" i="6"/>
  <c r="I12655" i="6"/>
  <c r="F12655" i="6"/>
  <c r="I12614" i="6"/>
  <c r="F12614" i="6"/>
  <c r="I12565" i="6"/>
  <c r="G12565" i="6"/>
  <c r="G12350" i="6"/>
  <c r="D12350" i="6"/>
  <c r="D12258" i="6"/>
  <c r="G12258" i="6"/>
  <c r="I12053" i="6"/>
  <c r="G12053" i="6"/>
  <c r="I13291" i="6"/>
  <c r="C13291" i="6"/>
  <c r="E13291" i="6"/>
  <c r="I13213" i="6"/>
  <c r="C13213" i="6"/>
  <c r="E13213" i="6"/>
  <c r="I13130" i="6"/>
  <c r="F13130" i="6"/>
  <c r="I13117" i="6"/>
  <c r="C13117" i="6"/>
  <c r="E13117" i="6"/>
  <c r="I13105" i="6"/>
  <c r="D13105" i="6"/>
  <c r="H13105" i="6"/>
  <c r="E13105" i="6"/>
  <c r="I13093" i="6"/>
  <c r="E13093" i="6"/>
  <c r="F13093" i="6"/>
  <c r="I13075" i="6"/>
  <c r="G13075" i="6"/>
  <c r="I13013" i="6"/>
  <c r="C13013" i="6"/>
  <c r="E13013" i="6"/>
  <c r="G13013" i="6"/>
  <c r="I13009" i="6"/>
  <c r="E13009" i="6"/>
  <c r="F13009" i="6"/>
  <c r="I12973" i="6"/>
  <c r="F12973" i="6"/>
  <c r="I12925" i="6"/>
  <c r="C12925" i="6"/>
  <c r="G12925" i="6"/>
  <c r="D12925" i="6"/>
  <c r="H12925" i="6"/>
  <c r="E12925" i="6"/>
  <c r="I12754" i="6"/>
  <c r="D12754" i="6"/>
  <c r="I12687" i="6"/>
  <c r="G12687" i="6"/>
  <c r="I12667" i="6"/>
  <c r="G12667" i="6"/>
  <c r="H12637" i="6"/>
  <c r="F12637" i="6"/>
  <c r="I12627" i="6"/>
  <c r="F12627" i="6"/>
  <c r="I12408" i="6"/>
  <c r="F12408" i="6"/>
  <c r="I12237" i="6"/>
  <c r="G12237" i="6"/>
  <c r="C11975" i="6"/>
  <c r="G11975" i="6"/>
  <c r="C11879" i="6"/>
  <c r="F11879" i="6"/>
  <c r="G11347" i="6"/>
  <c r="F11347" i="6"/>
  <c r="I11091" i="6"/>
  <c r="C11091" i="6"/>
  <c r="E11091" i="6"/>
  <c r="E13365" i="6"/>
  <c r="H13364" i="6"/>
  <c r="I13245" i="6"/>
  <c r="C13245" i="6"/>
  <c r="E13245" i="6"/>
  <c r="I13226" i="6"/>
  <c r="F13226" i="6"/>
  <c r="I13043" i="6"/>
  <c r="G13043" i="6"/>
  <c r="I12979" i="6"/>
  <c r="E12979" i="6"/>
  <c r="G12979" i="6"/>
  <c r="I12917" i="6"/>
  <c r="F12917" i="6"/>
  <c r="C12899" i="6"/>
  <c r="G12899" i="6"/>
  <c r="I12895" i="6"/>
  <c r="E12895" i="6"/>
  <c r="F12895" i="6"/>
  <c r="G12895" i="6"/>
  <c r="I12847" i="6"/>
  <c r="G12847" i="6"/>
  <c r="I12830" i="6"/>
  <c r="F12830" i="6"/>
  <c r="H12830" i="6"/>
  <c r="I12794" i="6"/>
  <c r="D12794" i="6"/>
  <c r="I12759" i="6"/>
  <c r="E12759" i="6"/>
  <c r="G12759" i="6"/>
  <c r="I12639" i="6"/>
  <c r="E12639" i="6"/>
  <c r="G12639" i="6"/>
  <c r="H12633" i="6"/>
  <c r="F12633" i="6"/>
  <c r="C12581" i="6"/>
  <c r="D12581" i="6"/>
  <c r="I12447" i="6"/>
  <c r="F12447" i="6"/>
  <c r="D12240" i="6"/>
  <c r="G12240" i="6"/>
  <c r="C10803" i="6"/>
  <c r="G10803" i="6"/>
  <c r="I10760" i="6"/>
  <c r="F10760" i="6"/>
  <c r="G10760" i="6"/>
  <c r="I10621" i="6"/>
  <c r="F10621" i="6"/>
  <c r="G10621" i="6"/>
  <c r="I10580" i="6"/>
  <c r="H10580" i="6"/>
  <c r="I10555" i="6"/>
  <c r="C10555" i="6"/>
  <c r="I10548" i="6"/>
  <c r="C10548" i="6"/>
  <c r="H10548" i="6"/>
  <c r="I10505" i="6"/>
  <c r="E10505" i="6"/>
  <c r="F10505" i="6"/>
  <c r="H10505" i="6"/>
  <c r="I10412" i="6"/>
  <c r="G10412" i="6"/>
  <c r="I10335" i="6"/>
  <c r="C10335" i="6"/>
  <c r="F10335" i="6"/>
  <c r="G10335" i="6"/>
  <c r="I11788" i="6"/>
  <c r="G11788" i="6"/>
  <c r="I11766" i="6"/>
  <c r="C11766" i="6"/>
  <c r="G11766" i="6"/>
  <c r="H11766" i="6"/>
  <c r="I11762" i="6"/>
  <c r="G11762" i="6"/>
  <c r="H11762" i="6"/>
  <c r="I11722" i="6"/>
  <c r="H11722" i="6"/>
  <c r="I11375" i="6"/>
  <c r="G11375" i="6"/>
  <c r="I11001" i="6"/>
  <c r="E11001" i="6"/>
  <c r="F11001" i="6"/>
  <c r="I10745" i="6"/>
  <c r="C10745" i="6"/>
  <c r="G10745" i="6"/>
  <c r="D10745" i="6"/>
  <c r="H10745" i="6"/>
  <c r="E10745" i="6"/>
  <c r="I10589" i="6"/>
  <c r="D10589" i="6"/>
  <c r="G10589" i="6"/>
  <c r="H10589" i="6"/>
  <c r="I10557" i="6"/>
  <c r="F10557" i="6"/>
  <c r="H10557" i="6"/>
  <c r="I10524" i="6"/>
  <c r="D10524" i="6"/>
  <c r="I10494" i="6"/>
  <c r="F10494" i="6"/>
  <c r="C10480" i="6"/>
  <c r="G10480" i="6"/>
  <c r="H10480" i="6"/>
  <c r="I10442" i="6"/>
  <c r="F10442" i="6"/>
  <c r="I10433" i="6"/>
  <c r="D10433" i="6"/>
  <c r="E10433" i="6"/>
  <c r="F10433" i="6"/>
  <c r="I10399" i="6"/>
  <c r="C10399" i="6"/>
  <c r="C13323" i="6"/>
  <c r="F13306" i="6"/>
  <c r="C13305" i="6"/>
  <c r="C13277" i="6"/>
  <c r="G13243" i="6"/>
  <c r="G13211" i="6"/>
  <c r="F13153" i="6"/>
  <c r="C13149" i="6"/>
  <c r="G13115" i="6"/>
  <c r="F13061" i="6"/>
  <c r="F13037" i="6"/>
  <c r="F13034" i="6"/>
  <c r="G13021" i="6"/>
  <c r="C13005" i="6"/>
  <c r="E13001" i="6"/>
  <c r="G12989" i="6"/>
  <c r="F12965" i="6"/>
  <c r="F12962" i="6"/>
  <c r="E12949" i="6"/>
  <c r="C12923" i="6"/>
  <c r="E12909" i="6"/>
  <c r="F12901" i="6"/>
  <c r="E12885" i="6"/>
  <c r="F12877" i="6"/>
  <c r="F12871" i="6"/>
  <c r="F12854" i="6"/>
  <c r="D12853" i="6"/>
  <c r="G12829" i="6"/>
  <c r="F12814" i="6"/>
  <c r="G12789" i="6"/>
  <c r="C12781" i="6"/>
  <c r="D12778" i="6"/>
  <c r="G12773" i="6"/>
  <c r="F12761" i="6"/>
  <c r="E12751" i="6"/>
  <c r="D12746" i="6"/>
  <c r="F12734" i="6"/>
  <c r="D12722" i="6"/>
  <c r="G12695" i="6"/>
  <c r="D12666" i="6"/>
  <c r="F12663" i="6"/>
  <c r="C12659" i="6"/>
  <c r="G12647" i="6"/>
  <c r="D12642" i="6"/>
  <c r="F12509" i="6"/>
  <c r="C12405" i="6"/>
  <c r="F12387" i="6"/>
  <c r="G12322" i="6"/>
  <c r="G12270" i="6"/>
  <c r="G12244" i="6"/>
  <c r="I11778" i="6"/>
  <c r="G11778" i="6"/>
  <c r="I11551" i="6"/>
  <c r="C11551" i="6"/>
  <c r="I10937" i="6"/>
  <c r="E10937" i="6"/>
  <c r="I10747" i="6"/>
  <c r="F10747" i="6"/>
  <c r="I10724" i="6"/>
  <c r="G10724" i="6"/>
  <c r="I10560" i="6"/>
  <c r="C10560" i="6"/>
  <c r="H10560" i="6"/>
  <c r="D10560" i="6"/>
  <c r="F10560" i="6"/>
  <c r="I10553" i="6"/>
  <c r="F10553" i="6"/>
  <c r="G10553" i="6"/>
  <c r="I10529" i="6"/>
  <c r="C10529" i="6"/>
  <c r="C10457" i="6"/>
  <c r="F10457" i="6"/>
  <c r="G10457" i="6"/>
  <c r="I10445" i="6"/>
  <c r="C10445" i="6"/>
  <c r="G10445" i="6"/>
  <c r="D10445" i="6"/>
  <c r="H10445" i="6"/>
  <c r="E10445" i="6"/>
  <c r="I10417" i="6"/>
  <c r="D10417" i="6"/>
  <c r="E10417" i="6"/>
  <c r="H10417" i="6"/>
  <c r="I10387" i="6"/>
  <c r="C10387" i="6"/>
  <c r="G10387" i="6"/>
  <c r="I10380" i="6"/>
  <c r="C10380" i="6"/>
  <c r="D10380" i="6"/>
  <c r="H10380" i="6"/>
  <c r="E14988" i="6"/>
  <c r="F14988" i="6"/>
  <c r="H13201" i="6"/>
  <c r="E13061" i="6"/>
  <c r="E13021" i="6"/>
  <c r="G13019" i="6"/>
  <c r="F13017" i="6"/>
  <c r="E12989" i="6"/>
  <c r="G12987" i="6"/>
  <c r="F12985" i="6"/>
  <c r="H12949" i="6"/>
  <c r="D12949" i="6"/>
  <c r="H12934" i="6"/>
  <c r="E12901" i="6"/>
  <c r="H12885" i="6"/>
  <c r="D12885" i="6"/>
  <c r="F12829" i="6"/>
  <c r="H12774" i="6"/>
  <c r="G12765" i="6"/>
  <c r="G12727" i="6"/>
  <c r="G12669" i="6"/>
  <c r="E12647" i="6"/>
  <c r="F12575" i="6"/>
  <c r="H12574" i="6"/>
  <c r="G12559" i="6"/>
  <c r="G12549" i="6"/>
  <c r="G12541" i="6"/>
  <c r="G12533" i="6"/>
  <c r="G12525" i="6"/>
  <c r="G12517" i="6"/>
  <c r="D12509" i="6"/>
  <c r="D12387" i="6"/>
  <c r="I11796" i="6"/>
  <c r="C11796" i="6"/>
  <c r="I11764" i="6"/>
  <c r="G11764" i="6"/>
  <c r="H11764" i="6"/>
  <c r="I11732" i="6"/>
  <c r="G11732" i="6"/>
  <c r="G11588" i="6"/>
  <c r="F11588" i="6"/>
  <c r="I11337" i="6"/>
  <c r="E11337" i="6"/>
  <c r="I10943" i="6"/>
  <c r="E10943" i="6"/>
  <c r="C10732" i="6"/>
  <c r="H10732" i="6"/>
  <c r="I10695" i="6"/>
  <c r="G10695" i="6"/>
  <c r="I10572" i="6"/>
  <c r="F10572" i="6"/>
  <c r="I10559" i="6"/>
  <c r="C10559" i="6"/>
  <c r="F10559" i="6"/>
  <c r="G10559" i="6"/>
  <c r="I10449" i="6"/>
  <c r="D10449" i="6"/>
  <c r="E10449" i="6"/>
  <c r="H10449" i="6"/>
  <c r="I10336" i="6"/>
  <c r="F10336" i="6"/>
  <c r="H10336" i="6"/>
  <c r="C11782" i="6"/>
  <c r="G11774" i="6"/>
  <c r="G11758" i="6"/>
  <c r="H11756" i="6"/>
  <c r="H11708" i="6"/>
  <c r="H11686" i="6"/>
  <c r="G10297" i="6"/>
  <c r="F14994" i="6"/>
  <c r="G11794" i="6"/>
  <c r="G11786" i="6"/>
  <c r="C11774" i="6"/>
  <c r="C11758" i="6"/>
  <c r="G11756" i="6"/>
  <c r="G11742" i="6"/>
  <c r="G11716" i="6"/>
  <c r="D11686" i="6"/>
  <c r="G11592" i="6"/>
  <c r="G11290" i="6"/>
  <c r="E11163" i="6"/>
  <c r="C11149" i="6"/>
  <c r="F11116" i="6"/>
  <c r="F11110" i="6"/>
  <c r="C11085" i="6"/>
  <c r="C11077" i="6"/>
  <c r="F10973" i="6"/>
  <c r="H10765" i="6"/>
  <c r="G10720" i="6"/>
  <c r="G10712" i="6"/>
  <c r="C10676" i="6"/>
  <c r="H10648" i="6"/>
  <c r="C10647" i="6"/>
  <c r="C10641" i="6"/>
  <c r="H10636" i="6"/>
  <c r="C10635" i="6"/>
  <c r="C10624" i="6"/>
  <c r="E10613" i="6"/>
  <c r="C10591" i="6"/>
  <c r="C10545" i="6"/>
  <c r="F10510" i="6"/>
  <c r="C10507" i="6"/>
  <c r="C10504" i="6"/>
  <c r="F10501" i="6"/>
  <c r="H10481" i="6"/>
  <c r="C10416" i="6"/>
  <c r="F10410" i="6"/>
  <c r="C10379" i="6"/>
  <c r="G10377" i="6"/>
  <c r="F10372" i="6"/>
  <c r="H10364" i="6"/>
  <c r="F10363" i="6"/>
  <c r="C10357" i="6"/>
  <c r="D10348" i="6"/>
  <c r="E14983" i="6"/>
  <c r="G11078" i="6"/>
  <c r="F11017" i="6"/>
  <c r="E10897" i="6"/>
  <c r="F10765" i="6"/>
  <c r="H10757" i="6"/>
  <c r="F10740" i="6"/>
  <c r="D10720" i="6"/>
  <c r="D10712" i="6"/>
  <c r="D10648" i="6"/>
  <c r="D10636" i="6"/>
  <c r="H10592" i="6"/>
  <c r="F10569" i="6"/>
  <c r="F10481" i="6"/>
  <c r="G10468" i="6"/>
  <c r="G10436" i="6"/>
  <c r="G10404" i="6"/>
  <c r="H10388" i="6"/>
  <c r="F10377" i="6"/>
  <c r="G10364" i="6"/>
  <c r="F10331" i="6"/>
  <c r="H10329" i="6"/>
  <c r="D10329" i="6"/>
  <c r="H10172" i="6"/>
  <c r="H10156" i="6"/>
  <c r="G10083" i="6"/>
  <c r="G9939" i="6"/>
  <c r="F9676" i="6"/>
  <c r="E9668" i="6"/>
  <c r="C9668" i="6"/>
  <c r="I9667" i="6"/>
  <c r="F9667" i="6"/>
  <c r="C9663" i="6"/>
  <c r="G9663" i="6"/>
  <c r="G9627" i="6"/>
  <c r="F9627" i="6"/>
  <c r="I9612" i="6"/>
  <c r="D9612" i="6"/>
  <c r="H9612" i="6"/>
  <c r="I9591" i="6"/>
  <c r="D9591" i="6"/>
  <c r="I9555" i="6"/>
  <c r="G9555" i="6"/>
  <c r="I9552" i="6"/>
  <c r="H9552" i="6"/>
  <c r="I9548" i="6"/>
  <c r="F9548" i="6"/>
  <c r="C9544" i="6"/>
  <c r="F9544" i="6"/>
  <c r="I9510" i="6"/>
  <c r="G9510" i="6"/>
  <c r="I9475" i="6"/>
  <c r="D9475" i="6"/>
  <c r="I9468" i="6"/>
  <c r="E9468" i="6"/>
  <c r="I9459" i="6"/>
  <c r="F9459" i="6"/>
  <c r="I9445" i="6"/>
  <c r="F9445" i="6"/>
  <c r="I9408" i="6"/>
  <c r="H9408" i="6"/>
  <c r="I9392" i="6"/>
  <c r="F9392" i="6"/>
  <c r="I9388" i="6"/>
  <c r="F9388" i="6"/>
  <c r="I9378" i="6"/>
  <c r="F9378" i="6"/>
  <c r="I9363" i="6"/>
  <c r="C9363" i="6"/>
  <c r="I9360" i="6"/>
  <c r="E9360" i="6"/>
  <c r="I9324" i="6"/>
  <c r="C9324" i="6"/>
  <c r="I9308" i="6"/>
  <c r="H9308" i="6"/>
  <c r="I9303" i="6"/>
  <c r="F9303" i="6"/>
  <c r="I9275" i="6"/>
  <c r="F9275" i="6"/>
  <c r="I9250" i="6"/>
  <c r="G9250" i="6"/>
  <c r="I9236" i="6"/>
  <c r="G9236" i="6"/>
  <c r="I9228" i="6"/>
  <c r="F9228" i="6"/>
  <c r="E9198" i="6"/>
  <c r="C9198" i="6"/>
  <c r="G9198" i="6"/>
  <c r="E9166" i="6"/>
  <c r="F9166" i="6"/>
  <c r="G9163" i="6"/>
  <c r="H9163" i="6"/>
  <c r="C9147" i="6"/>
  <c r="H9147" i="6"/>
  <c r="I9136" i="6"/>
  <c r="G9136" i="6"/>
  <c r="F9115" i="6"/>
  <c r="G9115" i="6"/>
  <c r="I9096" i="6"/>
  <c r="D9096" i="6"/>
  <c r="H9096" i="6"/>
  <c r="E9096" i="6"/>
  <c r="I9087" i="6"/>
  <c r="C9087" i="6"/>
  <c r="H9087" i="6"/>
  <c r="D9087" i="6"/>
  <c r="I9075" i="6"/>
  <c r="G9075" i="6"/>
  <c r="I9052" i="6"/>
  <c r="F9052" i="6"/>
  <c r="I8968" i="6"/>
  <c r="E8968" i="6"/>
  <c r="F8968" i="6"/>
  <c r="I8936" i="6"/>
  <c r="C8936" i="6"/>
  <c r="E8936" i="6"/>
  <c r="I8917" i="6"/>
  <c r="E8917" i="6"/>
  <c r="I8909" i="6"/>
  <c r="F8909" i="6"/>
  <c r="I8900" i="6"/>
  <c r="F8900" i="6"/>
  <c r="H8900" i="6"/>
  <c r="I8896" i="6"/>
  <c r="E8896" i="6"/>
  <c r="G8896" i="6"/>
  <c r="I8884" i="6"/>
  <c r="F8884" i="6"/>
  <c r="H8884" i="6"/>
  <c r="I8880" i="6"/>
  <c r="E8880" i="6"/>
  <c r="G8880" i="6"/>
  <c r="I8852" i="6"/>
  <c r="D8852" i="6"/>
  <c r="H8852" i="6"/>
  <c r="I8803" i="6"/>
  <c r="G8803" i="6"/>
  <c r="I8765" i="6"/>
  <c r="F8765" i="6"/>
  <c r="I8741" i="6"/>
  <c r="E8741" i="6"/>
  <c r="I8731" i="6"/>
  <c r="D8731" i="6"/>
  <c r="G8731" i="6"/>
  <c r="I8711" i="6"/>
  <c r="H8711" i="6"/>
  <c r="I8704" i="6"/>
  <c r="G8704" i="6"/>
  <c r="I8672" i="6"/>
  <c r="G8672" i="6"/>
  <c r="E2295" i="6"/>
  <c r="F2292" i="6"/>
  <c r="G10211" i="6"/>
  <c r="G10202" i="6"/>
  <c r="H10200" i="6"/>
  <c r="C10186" i="6"/>
  <c r="F10172" i="6"/>
  <c r="H10171" i="6"/>
  <c r="F10163" i="6"/>
  <c r="F10162" i="6"/>
  <c r="F10156" i="6"/>
  <c r="F10146" i="6"/>
  <c r="H10136" i="6"/>
  <c r="C10122" i="6"/>
  <c r="H10088" i="6"/>
  <c r="C10088" i="6"/>
  <c r="D10087" i="6"/>
  <c r="G10084" i="6"/>
  <c r="F10083" i="6"/>
  <c r="G10082" i="6"/>
  <c r="E10076" i="6"/>
  <c r="H10075" i="6"/>
  <c r="G10068" i="6"/>
  <c r="D10060" i="6"/>
  <c r="D10056" i="6"/>
  <c r="F10052" i="6"/>
  <c r="F10051" i="6"/>
  <c r="F10049" i="6"/>
  <c r="E10044" i="6"/>
  <c r="G10043" i="6"/>
  <c r="G10040" i="6"/>
  <c r="F10038" i="6"/>
  <c r="G10035" i="6"/>
  <c r="G10034" i="6"/>
  <c r="H10032" i="6"/>
  <c r="C10026" i="6"/>
  <c r="G10020" i="6"/>
  <c r="G10019" i="6"/>
  <c r="H9992" i="6"/>
  <c r="C9992" i="6"/>
  <c r="D9991" i="6"/>
  <c r="F9982" i="6"/>
  <c r="G9980" i="6"/>
  <c r="C9980" i="6"/>
  <c r="C9979" i="6"/>
  <c r="G9971" i="6"/>
  <c r="D9964" i="6"/>
  <c r="G9948" i="6"/>
  <c r="C9948" i="6"/>
  <c r="C9947" i="6"/>
  <c r="F9939" i="6"/>
  <c r="G9938" i="6"/>
  <c r="E9932" i="6"/>
  <c r="F9929" i="6"/>
  <c r="H9919" i="6"/>
  <c r="G9896" i="6"/>
  <c r="D9891" i="6"/>
  <c r="G9887" i="6"/>
  <c r="H9868" i="6"/>
  <c r="D9868" i="6"/>
  <c r="H9864" i="6"/>
  <c r="C9864" i="6"/>
  <c r="D9863" i="6"/>
  <c r="F9854" i="6"/>
  <c r="G9852" i="6"/>
  <c r="C9852" i="6"/>
  <c r="C9851" i="6"/>
  <c r="G9843" i="6"/>
  <c r="G9842" i="6"/>
  <c r="H9840" i="6"/>
  <c r="E9836" i="6"/>
  <c r="F9835" i="6"/>
  <c r="G9832" i="6"/>
  <c r="G9827" i="6"/>
  <c r="G9810" i="6"/>
  <c r="F9808" i="6"/>
  <c r="E9804" i="6"/>
  <c r="D9795" i="6"/>
  <c r="H9788" i="6"/>
  <c r="D9788" i="6"/>
  <c r="F9785" i="6"/>
  <c r="G9780" i="6"/>
  <c r="F9772" i="6"/>
  <c r="H9759" i="6"/>
  <c r="E9756" i="6"/>
  <c r="G9755" i="6"/>
  <c r="F9749" i="6"/>
  <c r="F9747" i="6"/>
  <c r="F9746" i="6"/>
  <c r="F9740" i="6"/>
  <c r="D9720" i="6"/>
  <c r="F9718" i="6"/>
  <c r="G9716" i="6"/>
  <c r="F9715" i="6"/>
  <c r="G9714" i="6"/>
  <c r="D9711" i="6"/>
  <c r="C9708" i="6"/>
  <c r="C9704" i="6"/>
  <c r="G9699" i="6"/>
  <c r="F9692" i="6"/>
  <c r="H9691" i="6"/>
  <c r="F9686" i="6"/>
  <c r="F9682" i="6"/>
  <c r="F9680" i="6"/>
  <c r="E9676" i="6"/>
  <c r="F9671" i="6"/>
  <c r="H9667" i="6"/>
  <c r="I9660" i="6"/>
  <c r="H9660" i="6"/>
  <c r="I9639" i="6"/>
  <c r="G9639" i="6"/>
  <c r="I9619" i="6"/>
  <c r="D9619" i="6"/>
  <c r="H9616" i="6"/>
  <c r="F9612" i="6"/>
  <c r="G9590" i="6"/>
  <c r="I9558" i="6"/>
  <c r="F9558" i="6"/>
  <c r="G9548" i="6"/>
  <c r="F9547" i="6"/>
  <c r="G9547" i="6"/>
  <c r="I9538" i="6"/>
  <c r="C9538" i="6"/>
  <c r="I9522" i="6"/>
  <c r="G9522" i="6"/>
  <c r="F9511" i="6"/>
  <c r="C9496" i="6"/>
  <c r="I9495" i="6"/>
  <c r="G9495" i="6"/>
  <c r="F9474" i="6"/>
  <c r="G9468" i="6"/>
  <c r="G9459" i="6"/>
  <c r="F9458" i="6"/>
  <c r="H9455" i="6"/>
  <c r="I9449" i="6"/>
  <c r="F9449" i="6"/>
  <c r="I9428" i="6"/>
  <c r="F9428" i="6"/>
  <c r="I9427" i="6"/>
  <c r="G9427" i="6"/>
  <c r="I9396" i="6"/>
  <c r="E9396" i="6"/>
  <c r="I9395" i="6"/>
  <c r="F9395" i="6"/>
  <c r="H9392" i="6"/>
  <c r="F9387" i="6"/>
  <c r="I9383" i="6"/>
  <c r="D9383" i="6"/>
  <c r="I9372" i="6"/>
  <c r="H9372" i="6"/>
  <c r="I9367" i="6"/>
  <c r="F9367" i="6"/>
  <c r="H9363" i="6"/>
  <c r="H9360" i="6"/>
  <c r="D9347" i="6"/>
  <c r="E9340" i="6"/>
  <c r="I9328" i="6"/>
  <c r="D9328" i="6"/>
  <c r="G9324" i="6"/>
  <c r="F9315" i="6"/>
  <c r="G9299" i="6"/>
  <c r="F9296" i="6"/>
  <c r="I9284" i="6"/>
  <c r="E9284" i="6"/>
  <c r="I9282" i="6"/>
  <c r="G9282" i="6"/>
  <c r="I9203" i="6"/>
  <c r="D9203" i="6"/>
  <c r="F9203" i="6"/>
  <c r="C9139" i="6"/>
  <c r="D9139" i="6"/>
  <c r="G9131" i="6"/>
  <c r="F9131" i="6"/>
  <c r="H9131" i="6"/>
  <c r="I9104" i="6"/>
  <c r="C9104" i="6"/>
  <c r="E9104" i="6"/>
  <c r="E9102" i="6"/>
  <c r="G9102" i="6"/>
  <c r="G9096" i="6"/>
  <c r="I9092" i="6"/>
  <c r="F9092" i="6"/>
  <c r="H9092" i="6"/>
  <c r="I9071" i="6"/>
  <c r="F9071" i="6"/>
  <c r="G9071" i="6"/>
  <c r="I9064" i="6"/>
  <c r="D9064" i="6"/>
  <c r="H9064" i="6"/>
  <c r="E9064" i="6"/>
  <c r="I9055" i="6"/>
  <c r="C9055" i="6"/>
  <c r="H9055" i="6"/>
  <c r="D9055" i="6"/>
  <c r="G9042" i="6"/>
  <c r="C9042" i="6"/>
  <c r="C9034" i="6"/>
  <c r="G9034" i="6"/>
  <c r="I9032" i="6"/>
  <c r="C9032" i="6"/>
  <c r="G9032" i="6"/>
  <c r="D9032" i="6"/>
  <c r="H9032" i="6"/>
  <c r="C9026" i="6"/>
  <c r="I9020" i="6"/>
  <c r="F9020" i="6"/>
  <c r="G8992" i="6"/>
  <c r="I8984" i="6"/>
  <c r="C8984" i="6"/>
  <c r="E8984" i="6"/>
  <c r="I8967" i="6"/>
  <c r="F8967" i="6"/>
  <c r="H8967" i="6"/>
  <c r="I8964" i="6"/>
  <c r="H8964" i="6"/>
  <c r="I8959" i="6"/>
  <c r="D8959" i="6"/>
  <c r="F8959" i="6"/>
  <c r="I8947" i="6"/>
  <c r="G8947" i="6"/>
  <c r="G8944" i="6"/>
  <c r="I8932" i="6"/>
  <c r="D8932" i="6"/>
  <c r="H8932" i="6"/>
  <c r="E8885" i="6"/>
  <c r="E8869" i="6"/>
  <c r="I8861" i="6"/>
  <c r="F8861" i="6"/>
  <c r="I8836" i="6"/>
  <c r="D8836" i="6"/>
  <c r="F8836" i="6"/>
  <c r="I8831" i="6"/>
  <c r="G8831" i="6"/>
  <c r="I8827" i="6"/>
  <c r="D8827" i="6"/>
  <c r="G8827" i="6"/>
  <c r="I8815" i="6"/>
  <c r="G8815" i="6"/>
  <c r="I8791" i="6"/>
  <c r="F8791" i="6"/>
  <c r="H8791" i="6"/>
  <c r="I8756" i="6"/>
  <c r="D8756" i="6"/>
  <c r="H8756" i="6"/>
  <c r="I8740" i="6"/>
  <c r="D8740" i="6"/>
  <c r="F8740" i="6"/>
  <c r="H8740" i="6"/>
  <c r="I8707" i="6"/>
  <c r="G8707" i="6"/>
  <c r="I8683" i="6"/>
  <c r="D8683" i="6"/>
  <c r="I8675" i="6"/>
  <c r="G8675" i="6"/>
  <c r="G10212" i="6"/>
  <c r="H10203" i="6"/>
  <c r="E10172" i="6"/>
  <c r="E10156" i="6"/>
  <c r="F10140" i="6"/>
  <c r="H10095" i="6"/>
  <c r="D10083" i="6"/>
  <c r="F10082" i="6"/>
  <c r="H10076" i="6"/>
  <c r="D10076" i="6"/>
  <c r="G10075" i="6"/>
  <c r="F10035" i="6"/>
  <c r="F10020" i="6"/>
  <c r="G10004" i="6"/>
  <c r="G9986" i="6"/>
  <c r="F9971" i="6"/>
  <c r="D9939" i="6"/>
  <c r="F9938" i="6"/>
  <c r="H9936" i="6"/>
  <c r="H9920" i="6"/>
  <c r="G9919" i="6"/>
  <c r="H9903" i="6"/>
  <c r="F9896" i="6"/>
  <c r="G9874" i="6"/>
  <c r="G9858" i="6"/>
  <c r="F9843" i="6"/>
  <c r="G9828" i="6"/>
  <c r="G9811" i="6"/>
  <c r="E9808" i="6"/>
  <c r="F9806" i="6"/>
  <c r="H9804" i="6"/>
  <c r="D9804" i="6"/>
  <c r="G9802" i="6"/>
  <c r="G9770" i="6"/>
  <c r="G9759" i="6"/>
  <c r="D9715" i="6"/>
  <c r="F9714" i="6"/>
  <c r="F9699" i="6"/>
  <c r="E9692" i="6"/>
  <c r="G9683" i="6"/>
  <c r="E9680" i="6"/>
  <c r="F9678" i="6"/>
  <c r="H9676" i="6"/>
  <c r="D9676" i="6"/>
  <c r="G9672" i="6"/>
  <c r="G9667" i="6"/>
  <c r="I9666" i="6"/>
  <c r="C9666" i="6"/>
  <c r="I9664" i="6"/>
  <c r="H9664" i="6"/>
  <c r="H9647" i="6"/>
  <c r="I9644" i="6"/>
  <c r="F9644" i="6"/>
  <c r="I9632" i="6"/>
  <c r="D9632" i="6"/>
  <c r="I9623" i="6"/>
  <c r="F9623" i="6"/>
  <c r="E9612" i="6"/>
  <c r="I9600" i="6"/>
  <c r="D9600" i="6"/>
  <c r="I9596" i="6"/>
  <c r="E9596" i="6"/>
  <c r="I9570" i="6"/>
  <c r="G9570" i="6"/>
  <c r="E9548" i="6"/>
  <c r="I9536" i="6"/>
  <c r="F9536" i="6"/>
  <c r="I9532" i="6"/>
  <c r="C9532" i="6"/>
  <c r="G9532" i="6"/>
  <c r="I9504" i="6"/>
  <c r="H9504" i="6"/>
  <c r="G9499" i="6"/>
  <c r="I9491" i="6"/>
  <c r="D9491" i="6"/>
  <c r="G9480" i="6"/>
  <c r="F9468" i="6"/>
  <c r="D9459" i="6"/>
  <c r="C9455" i="6"/>
  <c r="I9452" i="6"/>
  <c r="C9452" i="6"/>
  <c r="G9452" i="6"/>
  <c r="F9446" i="6"/>
  <c r="I9436" i="6"/>
  <c r="D9436" i="6"/>
  <c r="I9430" i="6"/>
  <c r="G9430" i="6"/>
  <c r="F9420" i="6"/>
  <c r="I9415" i="6"/>
  <c r="F9415" i="6"/>
  <c r="I9398" i="6"/>
  <c r="F9398" i="6"/>
  <c r="E9392" i="6"/>
  <c r="D9379" i="6"/>
  <c r="F9369" i="6"/>
  <c r="G9363" i="6"/>
  <c r="F9360" i="6"/>
  <c r="I9348" i="6"/>
  <c r="E9348" i="6"/>
  <c r="I9346" i="6"/>
  <c r="G9346" i="6"/>
  <c r="G9334" i="6"/>
  <c r="F9332" i="6"/>
  <c r="G9330" i="6"/>
  <c r="H9328" i="6"/>
  <c r="F9324" i="6"/>
  <c r="I9314" i="6"/>
  <c r="F9314" i="6"/>
  <c r="I9312" i="6"/>
  <c r="H9312" i="6"/>
  <c r="F9308" i="6"/>
  <c r="I9307" i="6"/>
  <c r="G9307" i="6"/>
  <c r="F9291" i="6"/>
  <c r="F9289" i="6"/>
  <c r="F9286" i="6"/>
  <c r="I9283" i="6"/>
  <c r="F9283" i="6"/>
  <c r="I9276" i="6"/>
  <c r="D9276" i="6"/>
  <c r="H9276" i="6"/>
  <c r="I9252" i="6"/>
  <c r="E9252" i="6"/>
  <c r="I9251" i="6"/>
  <c r="G9251" i="6"/>
  <c r="C9171" i="6"/>
  <c r="G9171" i="6"/>
  <c r="D9161" i="6"/>
  <c r="H9161" i="6"/>
  <c r="C9155" i="6"/>
  <c r="G9155" i="6"/>
  <c r="F9145" i="6"/>
  <c r="E9145" i="6"/>
  <c r="H9145" i="6"/>
  <c r="E9141" i="6"/>
  <c r="H9115" i="6"/>
  <c r="C9098" i="6"/>
  <c r="F9096" i="6"/>
  <c r="G9087" i="6"/>
  <c r="G9082" i="6"/>
  <c r="C9082" i="6"/>
  <c r="I9079" i="6"/>
  <c r="H9079" i="6"/>
  <c r="I9072" i="6"/>
  <c r="C9072" i="6"/>
  <c r="E9072" i="6"/>
  <c r="G9064" i="6"/>
  <c r="I9060" i="6"/>
  <c r="F9060" i="6"/>
  <c r="H9060" i="6"/>
  <c r="I9048" i="6"/>
  <c r="E9048" i="6"/>
  <c r="F9048" i="6"/>
  <c r="I9044" i="6"/>
  <c r="D9044" i="6"/>
  <c r="H9044" i="6"/>
  <c r="I9023" i="6"/>
  <c r="C9023" i="6"/>
  <c r="H9023" i="6"/>
  <c r="D9023" i="6"/>
  <c r="G9010" i="6"/>
  <c r="C9010" i="6"/>
  <c r="I8976" i="6"/>
  <c r="E8976" i="6"/>
  <c r="F8976" i="6"/>
  <c r="G8971" i="6"/>
  <c r="G8968" i="6"/>
  <c r="H8959" i="6"/>
  <c r="I8951" i="6"/>
  <c r="H8951" i="6"/>
  <c r="I8939" i="6"/>
  <c r="G8939" i="6"/>
  <c r="G8936" i="6"/>
  <c r="I8916" i="6"/>
  <c r="D8916" i="6"/>
  <c r="F8916" i="6"/>
  <c r="I8911" i="6"/>
  <c r="G8911" i="6"/>
  <c r="I8907" i="6"/>
  <c r="D8907" i="6"/>
  <c r="G8907" i="6"/>
  <c r="I8891" i="6"/>
  <c r="D8891" i="6"/>
  <c r="G8891" i="6"/>
  <c r="I8875" i="6"/>
  <c r="D8875" i="6"/>
  <c r="G8875" i="6"/>
  <c r="E8853" i="6"/>
  <c r="I8820" i="6"/>
  <c r="D8820" i="6"/>
  <c r="H8820" i="6"/>
  <c r="I8787" i="6"/>
  <c r="G8787" i="6"/>
  <c r="I8776" i="6"/>
  <c r="C8776" i="6"/>
  <c r="E8776" i="6"/>
  <c r="F8776" i="6"/>
  <c r="I8763" i="6"/>
  <c r="D8763" i="6"/>
  <c r="G8763" i="6"/>
  <c r="I8733" i="6"/>
  <c r="F8733" i="6"/>
  <c r="I8695" i="6"/>
  <c r="F8695" i="6"/>
  <c r="H8695" i="6"/>
  <c r="I8663" i="6"/>
  <c r="F8663" i="6"/>
  <c r="H8663" i="6"/>
  <c r="F9804" i="6"/>
  <c r="F10211" i="6"/>
  <c r="F10200" i="6"/>
  <c r="F10136" i="6"/>
  <c r="C10212" i="6"/>
  <c r="D10211" i="6"/>
  <c r="E10204" i="6"/>
  <c r="G10203" i="6"/>
  <c r="F10201" i="6"/>
  <c r="D10200" i="6"/>
  <c r="D10179" i="6"/>
  <c r="F10178" i="6"/>
  <c r="F10176" i="6"/>
  <c r="D10172" i="6"/>
  <c r="D10156" i="6"/>
  <c r="E10140" i="6"/>
  <c r="F10137" i="6"/>
  <c r="D10136" i="6"/>
  <c r="D10115" i="6"/>
  <c r="F10114" i="6"/>
  <c r="H10112" i="6"/>
  <c r="F10103" i="6"/>
  <c r="D10099" i="6"/>
  <c r="F10098" i="6"/>
  <c r="H10096" i="6"/>
  <c r="D10095" i="6"/>
  <c r="F10092" i="6"/>
  <c r="H10083" i="6"/>
  <c r="C10083" i="6"/>
  <c r="C10082" i="6"/>
  <c r="G10076" i="6"/>
  <c r="C10076" i="6"/>
  <c r="C10075" i="6"/>
  <c r="F10062" i="6"/>
  <c r="F10060" i="6"/>
  <c r="G10056" i="6"/>
  <c r="G10050" i="6"/>
  <c r="D10035" i="6"/>
  <c r="H10031" i="6"/>
  <c r="E10020" i="6"/>
  <c r="E10004" i="6"/>
  <c r="F9987" i="6"/>
  <c r="F9986" i="6"/>
  <c r="H9983" i="6"/>
  <c r="E9980" i="6"/>
  <c r="D9971" i="6"/>
  <c r="F9966" i="6"/>
  <c r="F9964" i="6"/>
  <c r="H9963" i="6"/>
  <c r="E9948" i="6"/>
  <c r="H9947" i="6"/>
  <c r="G9942" i="6"/>
  <c r="H9939" i="6"/>
  <c r="C9939" i="6"/>
  <c r="C9938" i="6"/>
  <c r="F9936" i="6"/>
  <c r="G9928" i="6"/>
  <c r="G9924" i="6"/>
  <c r="E9920" i="6"/>
  <c r="F9916" i="6"/>
  <c r="G9912" i="6"/>
  <c r="F9909" i="6"/>
  <c r="F9904" i="6"/>
  <c r="D9903" i="6"/>
  <c r="F9900" i="6"/>
  <c r="D9896" i="6"/>
  <c r="G9891" i="6"/>
  <c r="F9877" i="6"/>
  <c r="F9874" i="6"/>
  <c r="F9858" i="6"/>
  <c r="H9855" i="6"/>
  <c r="E9852" i="6"/>
  <c r="D9843" i="6"/>
  <c r="F9828" i="6"/>
  <c r="F9811" i="6"/>
  <c r="G9804" i="6"/>
  <c r="C9804" i="6"/>
  <c r="G9795" i="6"/>
  <c r="H9760" i="6"/>
  <c r="C9759" i="6"/>
  <c r="G9732" i="6"/>
  <c r="F9719" i="6"/>
  <c r="F9717" i="6"/>
  <c r="H9715" i="6"/>
  <c r="C9715" i="6"/>
  <c r="C9714" i="6"/>
  <c r="C9710" i="6"/>
  <c r="F9708" i="6"/>
  <c r="H9707" i="6"/>
  <c r="H9704" i="6"/>
  <c r="G9703" i="6"/>
  <c r="C9699" i="6"/>
  <c r="C9692" i="6"/>
  <c r="F9685" i="6"/>
  <c r="D9683" i="6"/>
  <c r="G9676" i="6"/>
  <c r="C9676" i="6"/>
  <c r="G9674" i="6"/>
  <c r="D9672" i="6"/>
  <c r="G9668" i="6"/>
  <c r="C9667" i="6"/>
  <c r="F9665" i="6"/>
  <c r="H9663" i="6"/>
  <c r="F9660" i="6"/>
  <c r="I9655" i="6"/>
  <c r="F9655" i="6"/>
  <c r="G9651" i="6"/>
  <c r="G9644" i="6"/>
  <c r="I9628" i="6"/>
  <c r="E9628" i="6"/>
  <c r="I9625" i="6"/>
  <c r="F9625" i="6"/>
  <c r="C9612" i="6"/>
  <c r="F9606" i="6"/>
  <c r="F9604" i="6"/>
  <c r="H9599" i="6"/>
  <c r="G9596" i="6"/>
  <c r="G9591" i="6"/>
  <c r="I9584" i="6"/>
  <c r="H9584" i="6"/>
  <c r="F9580" i="6"/>
  <c r="I9575" i="6"/>
  <c r="F9575" i="6"/>
  <c r="I9571" i="6"/>
  <c r="F9571" i="6"/>
  <c r="I9564" i="6"/>
  <c r="D9564" i="6"/>
  <c r="H9564" i="6"/>
  <c r="E9552" i="6"/>
  <c r="C9548" i="6"/>
  <c r="E9540" i="6"/>
  <c r="F9540" i="6"/>
  <c r="I9539" i="6"/>
  <c r="F9539" i="6"/>
  <c r="H9536" i="6"/>
  <c r="F9532" i="6"/>
  <c r="I9523" i="6"/>
  <c r="G9523" i="6"/>
  <c r="F9510" i="6"/>
  <c r="F9506" i="6"/>
  <c r="F9490" i="6"/>
  <c r="F9480" i="6"/>
  <c r="I9479" i="6"/>
  <c r="G9479" i="6"/>
  <c r="G9475" i="6"/>
  <c r="C9468" i="6"/>
  <c r="C9459" i="6"/>
  <c r="I9458" i="6"/>
  <c r="G9458" i="6"/>
  <c r="I9443" i="6"/>
  <c r="D9443" i="6"/>
  <c r="H9440" i="6"/>
  <c r="F9431" i="6"/>
  <c r="I9426" i="6"/>
  <c r="G9426" i="6"/>
  <c r="I9402" i="6"/>
  <c r="G9402" i="6"/>
  <c r="F9399" i="6"/>
  <c r="I9394" i="6"/>
  <c r="C9394" i="6"/>
  <c r="D9392" i="6"/>
  <c r="I9386" i="6"/>
  <c r="G9386" i="6"/>
  <c r="G9383" i="6"/>
  <c r="I9371" i="6"/>
  <c r="G9371" i="6"/>
  <c r="F9363" i="6"/>
  <c r="D9360" i="6"/>
  <c r="F9355" i="6"/>
  <c r="F9353" i="6"/>
  <c r="F9350" i="6"/>
  <c r="I9347" i="6"/>
  <c r="F9347" i="6"/>
  <c r="I9340" i="6"/>
  <c r="D9340" i="6"/>
  <c r="H9340" i="6"/>
  <c r="F9334" i="6"/>
  <c r="E9332" i="6"/>
  <c r="C9330" i="6"/>
  <c r="F9328" i="6"/>
  <c r="E9324" i="6"/>
  <c r="I9318" i="6"/>
  <c r="F9318" i="6"/>
  <c r="I9315" i="6"/>
  <c r="D9315" i="6"/>
  <c r="D9308" i="6"/>
  <c r="I9299" i="6"/>
  <c r="C9299" i="6"/>
  <c r="I9296" i="6"/>
  <c r="E9296" i="6"/>
  <c r="F9282" i="6"/>
  <c r="H9275" i="6"/>
  <c r="I9268" i="6"/>
  <c r="G9268" i="6"/>
  <c r="F9266" i="6"/>
  <c r="H9259" i="6"/>
  <c r="F9257" i="6"/>
  <c r="I9255" i="6"/>
  <c r="G9255" i="6"/>
  <c r="C9250" i="6"/>
  <c r="H9243" i="6"/>
  <c r="F9241" i="6"/>
  <c r="G9239" i="6"/>
  <c r="E9236" i="6"/>
  <c r="I9227" i="6"/>
  <c r="F9227" i="6"/>
  <c r="G9227" i="6"/>
  <c r="I9207" i="6"/>
  <c r="D9207" i="6"/>
  <c r="G9203" i="6"/>
  <c r="H9201" i="6"/>
  <c r="D9189" i="6"/>
  <c r="H9189" i="6"/>
  <c r="I9184" i="6"/>
  <c r="C9184" i="6"/>
  <c r="E9184" i="6"/>
  <c r="E9182" i="6"/>
  <c r="G9182" i="6"/>
  <c r="D9173" i="6"/>
  <c r="H9173" i="6"/>
  <c r="F9163" i="6"/>
  <c r="C9115" i="6"/>
  <c r="G9104" i="6"/>
  <c r="F9100" i="6"/>
  <c r="C9096" i="6"/>
  <c r="C9090" i="6"/>
  <c r="F9087" i="6"/>
  <c r="I9084" i="6"/>
  <c r="F9084" i="6"/>
  <c r="H9071" i="6"/>
  <c r="C9066" i="6"/>
  <c r="F9064" i="6"/>
  <c r="G9055" i="6"/>
  <c r="G9035" i="6"/>
  <c r="F9032" i="6"/>
  <c r="I9028" i="6"/>
  <c r="F9028" i="6"/>
  <c r="H9028" i="6"/>
  <c r="I9016" i="6"/>
  <c r="E9016" i="6"/>
  <c r="F9016" i="6"/>
  <c r="I9012" i="6"/>
  <c r="D9012" i="6"/>
  <c r="H9012" i="6"/>
  <c r="I8999" i="6"/>
  <c r="H8999" i="6"/>
  <c r="I8992" i="6"/>
  <c r="E8992" i="6"/>
  <c r="F8992" i="6"/>
  <c r="G8984" i="6"/>
  <c r="C8968" i="6"/>
  <c r="C8962" i="6"/>
  <c r="G8954" i="6"/>
  <c r="C8954" i="6"/>
  <c r="I8944" i="6"/>
  <c r="C8944" i="6"/>
  <c r="E8944" i="6"/>
  <c r="F8936" i="6"/>
  <c r="D8900" i="6"/>
  <c r="D8884" i="6"/>
  <c r="I8868" i="6"/>
  <c r="D8868" i="6"/>
  <c r="H8868" i="6"/>
  <c r="I8863" i="6"/>
  <c r="G8863" i="6"/>
  <c r="I8859" i="6"/>
  <c r="D8859" i="6"/>
  <c r="G8859" i="6"/>
  <c r="G8847" i="6"/>
  <c r="I8837" i="6"/>
  <c r="E8837" i="6"/>
  <c r="I8829" i="6"/>
  <c r="F8829" i="6"/>
  <c r="I8800" i="6"/>
  <c r="G8800" i="6"/>
  <c r="I8772" i="6"/>
  <c r="D8772" i="6"/>
  <c r="H8772" i="6"/>
  <c r="I8724" i="6"/>
  <c r="D8724" i="6"/>
  <c r="H8724" i="6"/>
  <c r="I8691" i="6"/>
  <c r="G8691" i="6"/>
  <c r="I8659" i="6"/>
  <c r="G8659" i="6"/>
  <c r="D8635" i="6"/>
  <c r="F8613" i="6"/>
  <c r="D8611" i="6"/>
  <c r="F8608" i="6"/>
  <c r="F8605" i="6"/>
  <c r="D8603" i="6"/>
  <c r="F8600" i="6"/>
  <c r="F8597" i="6"/>
  <c r="G8579" i="6"/>
  <c r="F8573" i="6"/>
  <c r="D8571" i="6"/>
  <c r="F8568" i="6"/>
  <c r="G8555" i="6"/>
  <c r="F8477" i="6"/>
  <c r="F8472" i="6"/>
  <c r="D8467" i="6"/>
  <c r="H8447" i="6"/>
  <c r="H8432" i="6"/>
  <c r="D8431" i="6"/>
  <c r="E8429" i="6"/>
  <c r="H8423" i="6"/>
  <c r="H8415" i="6"/>
  <c r="G8407" i="6"/>
  <c r="H8404" i="6"/>
  <c r="G8395" i="6"/>
  <c r="D8391" i="6"/>
  <c r="F8389" i="6"/>
  <c r="G8388" i="6"/>
  <c r="F8380" i="6"/>
  <c r="G8375" i="6"/>
  <c r="H8372" i="6"/>
  <c r="H8367" i="6"/>
  <c r="H8364" i="6"/>
  <c r="C8359" i="6"/>
  <c r="E8357" i="6"/>
  <c r="F8356" i="6"/>
  <c r="D8344" i="6"/>
  <c r="F8341" i="6"/>
  <c r="F8336" i="6"/>
  <c r="F8328" i="6"/>
  <c r="D8323" i="6"/>
  <c r="H8320" i="6"/>
  <c r="F8317" i="6"/>
  <c r="G8315" i="6"/>
  <c r="D8312" i="6"/>
  <c r="F8309" i="6"/>
  <c r="F8304" i="6"/>
  <c r="F8285" i="6"/>
  <c r="G8283" i="6"/>
  <c r="F8208" i="6"/>
  <c r="E8200" i="6"/>
  <c r="F8187" i="6"/>
  <c r="F8176" i="6"/>
  <c r="F8155" i="6"/>
  <c r="E8144" i="6"/>
  <c r="H8136" i="6"/>
  <c r="G8128" i="6"/>
  <c r="D8126" i="6"/>
  <c r="G8110" i="6"/>
  <c r="G8098" i="6"/>
  <c r="G8094" i="6"/>
  <c r="C8021" i="6"/>
  <c r="C8001" i="6"/>
  <c r="H8001" i="6"/>
  <c r="G7997" i="6"/>
  <c r="I7945" i="6"/>
  <c r="G7945" i="6"/>
  <c r="I7917" i="6"/>
  <c r="H7917" i="6"/>
  <c r="I7901" i="6"/>
  <c r="H7901" i="6"/>
  <c r="G7863" i="6"/>
  <c r="H7863" i="6"/>
  <c r="I7790" i="6"/>
  <c r="E7790" i="6"/>
  <c r="F7790" i="6"/>
  <c r="I7726" i="6"/>
  <c r="E7726" i="6"/>
  <c r="F7726" i="6"/>
  <c r="I7692" i="6"/>
  <c r="G7692" i="6"/>
  <c r="I7661" i="6"/>
  <c r="C7661" i="6"/>
  <c r="F7661" i="6"/>
  <c r="I7599" i="6"/>
  <c r="C7599" i="6"/>
  <c r="F7599" i="6"/>
  <c r="I7532" i="6"/>
  <c r="E7532" i="6"/>
  <c r="F7532" i="6"/>
  <c r="I7486" i="6"/>
  <c r="C7486" i="6"/>
  <c r="G7486" i="6"/>
  <c r="I7466" i="6"/>
  <c r="C7466" i="6"/>
  <c r="I7407" i="6"/>
  <c r="C7407" i="6"/>
  <c r="F7407" i="6"/>
  <c r="F7296" i="6"/>
  <c r="G7296" i="6"/>
  <c r="F7168" i="6"/>
  <c r="G7168" i="6"/>
  <c r="G7158" i="6"/>
  <c r="C7158" i="6"/>
  <c r="I7148" i="6"/>
  <c r="C7148" i="6"/>
  <c r="I7132" i="6"/>
  <c r="E7132" i="6"/>
  <c r="G7132" i="6"/>
  <c r="I7042" i="6"/>
  <c r="E7042" i="6"/>
  <c r="F7042" i="6"/>
  <c r="G7042" i="6"/>
  <c r="I7026" i="6"/>
  <c r="G7026" i="6"/>
  <c r="G9235" i="6"/>
  <c r="F9232" i="6"/>
  <c r="E9220" i="6"/>
  <c r="C9211" i="6"/>
  <c r="C9204" i="6"/>
  <c r="F9200" i="6"/>
  <c r="H9179" i="6"/>
  <c r="E9177" i="6"/>
  <c r="F9134" i="6"/>
  <c r="H9129" i="6"/>
  <c r="F9126" i="6"/>
  <c r="D9123" i="6"/>
  <c r="G9120" i="6"/>
  <c r="H9095" i="6"/>
  <c r="G9091" i="6"/>
  <c r="H9063" i="6"/>
  <c r="G9059" i="6"/>
  <c r="C9050" i="6"/>
  <c r="H9047" i="6"/>
  <c r="C9039" i="6"/>
  <c r="F9036" i="6"/>
  <c r="F9031" i="6"/>
  <c r="G9027" i="6"/>
  <c r="C9018" i="6"/>
  <c r="H9015" i="6"/>
  <c r="C9007" i="6"/>
  <c r="F9004" i="6"/>
  <c r="C9002" i="6"/>
  <c r="D8996" i="6"/>
  <c r="C8994" i="6"/>
  <c r="H8991" i="6"/>
  <c r="C8991" i="6"/>
  <c r="F8988" i="6"/>
  <c r="D8980" i="6"/>
  <c r="C8978" i="6"/>
  <c r="H8975" i="6"/>
  <c r="C8975" i="6"/>
  <c r="F8972" i="6"/>
  <c r="C8970" i="6"/>
  <c r="G8963" i="6"/>
  <c r="C8960" i="6"/>
  <c r="F8935" i="6"/>
  <c r="E8928" i="6"/>
  <c r="D8923" i="6"/>
  <c r="H8920" i="6"/>
  <c r="C8920" i="6"/>
  <c r="C8904" i="6"/>
  <c r="G8899" i="6"/>
  <c r="C8888" i="6"/>
  <c r="G8883" i="6"/>
  <c r="C8872" i="6"/>
  <c r="C8856" i="6"/>
  <c r="E8848" i="6"/>
  <c r="D8843" i="6"/>
  <c r="H8840" i="6"/>
  <c r="C8840" i="6"/>
  <c r="C8824" i="6"/>
  <c r="E8816" i="6"/>
  <c r="D8811" i="6"/>
  <c r="E8805" i="6"/>
  <c r="D8804" i="6"/>
  <c r="G8799" i="6"/>
  <c r="F8797" i="6"/>
  <c r="D8795" i="6"/>
  <c r="D8788" i="6"/>
  <c r="H8775" i="6"/>
  <c r="G8771" i="6"/>
  <c r="G8768" i="6"/>
  <c r="E8760" i="6"/>
  <c r="F8759" i="6"/>
  <c r="G8755" i="6"/>
  <c r="G8752" i="6"/>
  <c r="D8747" i="6"/>
  <c r="H8744" i="6"/>
  <c r="D8744" i="6"/>
  <c r="G8739" i="6"/>
  <c r="G8736" i="6"/>
  <c r="E8728" i="6"/>
  <c r="F8727" i="6"/>
  <c r="G8723" i="6"/>
  <c r="G8720" i="6"/>
  <c r="G8715" i="6"/>
  <c r="C8712" i="6"/>
  <c r="D8708" i="6"/>
  <c r="G8703" i="6"/>
  <c r="F8701" i="6"/>
  <c r="D8699" i="6"/>
  <c r="D8692" i="6"/>
  <c r="E8677" i="6"/>
  <c r="D8676" i="6"/>
  <c r="G8671" i="6"/>
  <c r="F8669" i="6"/>
  <c r="D8667" i="6"/>
  <c r="D8660" i="6"/>
  <c r="G8643" i="6"/>
  <c r="D8619" i="6"/>
  <c r="G8587" i="6"/>
  <c r="D8579" i="6"/>
  <c r="F8557" i="6"/>
  <c r="D8555" i="6"/>
  <c r="F8552" i="6"/>
  <c r="G8507" i="6"/>
  <c r="D8499" i="6"/>
  <c r="H8496" i="6"/>
  <c r="G8487" i="6"/>
  <c r="F8461" i="6"/>
  <c r="G8451" i="6"/>
  <c r="H8439" i="6"/>
  <c r="F8434" i="6"/>
  <c r="G8427" i="6"/>
  <c r="D8423" i="6"/>
  <c r="F8421" i="6"/>
  <c r="G8419" i="6"/>
  <c r="H8408" i="6"/>
  <c r="H8396" i="6"/>
  <c r="C8391" i="6"/>
  <c r="E8389" i="6"/>
  <c r="F8388" i="6"/>
  <c r="G8367" i="6"/>
  <c r="F8365" i="6"/>
  <c r="G8364" i="6"/>
  <c r="H8351" i="6"/>
  <c r="E8336" i="6"/>
  <c r="E8317" i="6"/>
  <c r="F8315" i="6"/>
  <c r="E8304" i="6"/>
  <c r="E8277" i="6"/>
  <c r="F8272" i="6"/>
  <c r="F8264" i="6"/>
  <c r="D8259" i="6"/>
  <c r="H8256" i="6"/>
  <c r="F8253" i="6"/>
  <c r="G8251" i="6"/>
  <c r="D8248" i="6"/>
  <c r="F8240" i="6"/>
  <c r="F8232" i="6"/>
  <c r="H8224" i="6"/>
  <c r="D8219" i="6"/>
  <c r="F8213" i="6"/>
  <c r="G8211" i="6"/>
  <c r="E8208" i="6"/>
  <c r="D8200" i="6"/>
  <c r="D8187" i="6"/>
  <c r="H8184" i="6"/>
  <c r="E8176" i="6"/>
  <c r="F8168" i="6"/>
  <c r="H8160" i="6"/>
  <c r="D8155" i="6"/>
  <c r="F8149" i="6"/>
  <c r="G8147" i="6"/>
  <c r="D8144" i="6"/>
  <c r="F8128" i="6"/>
  <c r="G8085" i="6"/>
  <c r="G8078" i="6"/>
  <c r="H8069" i="6"/>
  <c r="H8062" i="6"/>
  <c r="H8043" i="6"/>
  <c r="H8005" i="6"/>
  <c r="I7931" i="6"/>
  <c r="D7931" i="6"/>
  <c r="G7931" i="6"/>
  <c r="I7903" i="6"/>
  <c r="D7903" i="6"/>
  <c r="G7903" i="6"/>
  <c r="C7748" i="6"/>
  <c r="F7748" i="6"/>
  <c r="E7694" i="6"/>
  <c r="I7631" i="6"/>
  <c r="C7631" i="6"/>
  <c r="I7598" i="6"/>
  <c r="E7598" i="6"/>
  <c r="F7598" i="6"/>
  <c r="G7598" i="6"/>
  <c r="I7550" i="6"/>
  <c r="C7550" i="6"/>
  <c r="G7550" i="6"/>
  <c r="I7546" i="6"/>
  <c r="E7546" i="6"/>
  <c r="G7546" i="6"/>
  <c r="I7406" i="6"/>
  <c r="E7406" i="6"/>
  <c r="F7406" i="6"/>
  <c r="G7406" i="6"/>
  <c r="G7396" i="6"/>
  <c r="C7396" i="6"/>
  <c r="I7299" i="6"/>
  <c r="F7299" i="6"/>
  <c r="I7244" i="6"/>
  <c r="C7244" i="6"/>
  <c r="I7228" i="6"/>
  <c r="E7228" i="6"/>
  <c r="G7228" i="6"/>
  <c r="I7171" i="6"/>
  <c r="F7171" i="6"/>
  <c r="I7161" i="6"/>
  <c r="F7161" i="6"/>
  <c r="G7161" i="6"/>
  <c r="I7124" i="6"/>
  <c r="C7124" i="6"/>
  <c r="E7124" i="6"/>
  <c r="G7124" i="6"/>
  <c r="I7090" i="6"/>
  <c r="G7090" i="6"/>
  <c r="I7049" i="6"/>
  <c r="C7049" i="6"/>
  <c r="F7049" i="6"/>
  <c r="I7041" i="6"/>
  <c r="C7041" i="6"/>
  <c r="F7041" i="6"/>
  <c r="G7041" i="6"/>
  <c r="I7002" i="6"/>
  <c r="F7002" i="6"/>
  <c r="G7002" i="6"/>
  <c r="H8807" i="6"/>
  <c r="D8799" i="6"/>
  <c r="E8789" i="6"/>
  <c r="G8783" i="6"/>
  <c r="C8760" i="6"/>
  <c r="E8752" i="6"/>
  <c r="G8744" i="6"/>
  <c r="C8744" i="6"/>
  <c r="C8728" i="6"/>
  <c r="E8720" i="6"/>
  <c r="D8715" i="6"/>
  <c r="E8709" i="6"/>
  <c r="D8703" i="6"/>
  <c r="E8693" i="6"/>
  <c r="G8687" i="6"/>
  <c r="H8679" i="6"/>
  <c r="D8671" i="6"/>
  <c r="E8661" i="6"/>
  <c r="G8655" i="6"/>
  <c r="F8645" i="6"/>
  <c r="D8643" i="6"/>
  <c r="F8640" i="6"/>
  <c r="F8589" i="6"/>
  <c r="D8587" i="6"/>
  <c r="F8584" i="6"/>
  <c r="D8563" i="6"/>
  <c r="D8515" i="6"/>
  <c r="F8512" i="6"/>
  <c r="F8509" i="6"/>
  <c r="D8507" i="6"/>
  <c r="F8504" i="6"/>
  <c r="F8501" i="6"/>
  <c r="F8496" i="6"/>
  <c r="E8481" i="6"/>
  <c r="F8476" i="6"/>
  <c r="G8471" i="6"/>
  <c r="E8457" i="6"/>
  <c r="G8439" i="6"/>
  <c r="H8436" i="6"/>
  <c r="C8423" i="6"/>
  <c r="E8421" i="6"/>
  <c r="F8410" i="6"/>
  <c r="H8400" i="6"/>
  <c r="G8396" i="6"/>
  <c r="H8383" i="6"/>
  <c r="H8368" i="6"/>
  <c r="D8367" i="6"/>
  <c r="E8365" i="6"/>
  <c r="D8336" i="6"/>
  <c r="D8304" i="6"/>
  <c r="E8272" i="6"/>
  <c r="E8253" i="6"/>
  <c r="F8251" i="6"/>
  <c r="E8240" i="6"/>
  <c r="E8232" i="6"/>
  <c r="E8213" i="6"/>
  <c r="D8208" i="6"/>
  <c r="D8176" i="6"/>
  <c r="F8173" i="6"/>
  <c r="E8149" i="6"/>
  <c r="F8147" i="6"/>
  <c r="H8129" i="6"/>
  <c r="D8128" i="6"/>
  <c r="G8080" i="6"/>
  <c r="D8078" i="6"/>
  <c r="G8066" i="6"/>
  <c r="G8062" i="6"/>
  <c r="F8043" i="6"/>
  <c r="H8021" i="6"/>
  <c r="G8002" i="6"/>
  <c r="C7989" i="6"/>
  <c r="G7986" i="6"/>
  <c r="I7984" i="6"/>
  <c r="F7984" i="6"/>
  <c r="G7965" i="6"/>
  <c r="H7965" i="6"/>
  <c r="I7959" i="6"/>
  <c r="G7959" i="6"/>
  <c r="I7933" i="6"/>
  <c r="F7933" i="6"/>
  <c r="G7933" i="6"/>
  <c r="I7919" i="6"/>
  <c r="F7919" i="6"/>
  <c r="G7919" i="6"/>
  <c r="I7915" i="6"/>
  <c r="G7915" i="6"/>
  <c r="H7915" i="6"/>
  <c r="C7858" i="6"/>
  <c r="C7855" i="6"/>
  <c r="C7835" i="6"/>
  <c r="H7835" i="6"/>
  <c r="G7827" i="6"/>
  <c r="C7827" i="6"/>
  <c r="D7827" i="6"/>
  <c r="C7791" i="6"/>
  <c r="F7791" i="6"/>
  <c r="C7727" i="6"/>
  <c r="F7727" i="6"/>
  <c r="G7670" i="6"/>
  <c r="C7670" i="6"/>
  <c r="I7488" i="6"/>
  <c r="C7488" i="6"/>
  <c r="I7484" i="6"/>
  <c r="C7484" i="6"/>
  <c r="G7484" i="6"/>
  <c r="F7448" i="6"/>
  <c r="G7448" i="6"/>
  <c r="I7372" i="6"/>
  <c r="G7372" i="6"/>
  <c r="C7302" i="6"/>
  <c r="G7302" i="6"/>
  <c r="I7282" i="6"/>
  <c r="C7282" i="6"/>
  <c r="E7282" i="6"/>
  <c r="F7282" i="6"/>
  <c r="I7258" i="6"/>
  <c r="E7258" i="6"/>
  <c r="F7258" i="6"/>
  <c r="C7174" i="6"/>
  <c r="G7174" i="6"/>
  <c r="I7146" i="6"/>
  <c r="C7146" i="6"/>
  <c r="G7146" i="6"/>
  <c r="I7082" i="6"/>
  <c r="C7082" i="6"/>
  <c r="E7082" i="6"/>
  <c r="G7082" i="6"/>
  <c r="I7033" i="6"/>
  <c r="G7033" i="6"/>
  <c r="G8005" i="6"/>
  <c r="F8005" i="6"/>
  <c r="C7992" i="6"/>
  <c r="G7992" i="6"/>
  <c r="I7967" i="6"/>
  <c r="C7967" i="6"/>
  <c r="D7967" i="6"/>
  <c r="I7932" i="6"/>
  <c r="G7932" i="6"/>
  <c r="H7932" i="6"/>
  <c r="I7899" i="6"/>
  <c r="H7899" i="6"/>
  <c r="I7884" i="6"/>
  <c r="H7884" i="6"/>
  <c r="H7860" i="6"/>
  <c r="G7860" i="6"/>
  <c r="I7552" i="6"/>
  <c r="C7552" i="6"/>
  <c r="I7548" i="6"/>
  <c r="C7548" i="6"/>
  <c r="G7548" i="6"/>
  <c r="I7305" i="6"/>
  <c r="C7305" i="6"/>
  <c r="I7281" i="6"/>
  <c r="C7281" i="6"/>
  <c r="F7281" i="6"/>
  <c r="G7281" i="6"/>
  <c r="I7242" i="6"/>
  <c r="C7242" i="6"/>
  <c r="G7242" i="6"/>
  <c r="I7177" i="6"/>
  <c r="C7177" i="6"/>
  <c r="I7121" i="6"/>
  <c r="C7121" i="6"/>
  <c r="F7121" i="6"/>
  <c r="I7056" i="6"/>
  <c r="F7056" i="6"/>
  <c r="I7052" i="6"/>
  <c r="C7052" i="6"/>
  <c r="E7052" i="6"/>
  <c r="G7052" i="6"/>
  <c r="I7043" i="6"/>
  <c r="C7043" i="6"/>
  <c r="I7000" i="6"/>
  <c r="F7000" i="6"/>
  <c r="E5289" i="6"/>
  <c r="D5285" i="6"/>
  <c r="H5240" i="6"/>
  <c r="H5198" i="6"/>
  <c r="F5153" i="6"/>
  <c r="H5150" i="6"/>
  <c r="G5129" i="6"/>
  <c r="G5124" i="6"/>
  <c r="E5113" i="6"/>
  <c r="G5091" i="6"/>
  <c r="H5085" i="6"/>
  <c r="D5085" i="6"/>
  <c r="E5075" i="6"/>
  <c r="F5069" i="6"/>
  <c r="I5001" i="6"/>
  <c r="G5001" i="6"/>
  <c r="I4993" i="6"/>
  <c r="D4993" i="6"/>
  <c r="I4985" i="6"/>
  <c r="G4985" i="6"/>
  <c r="D4946" i="6"/>
  <c r="F4946" i="6"/>
  <c r="C7972" i="6"/>
  <c r="G7957" i="6"/>
  <c r="G7944" i="6"/>
  <c r="H7929" i="6"/>
  <c r="H7922" i="6"/>
  <c r="C7892" i="6"/>
  <c r="C7874" i="6"/>
  <c r="F7873" i="6"/>
  <c r="G7859" i="6"/>
  <c r="G7844" i="6"/>
  <c r="D7843" i="6"/>
  <c r="C7789" i="6"/>
  <c r="E7788" i="6"/>
  <c r="G7742" i="6"/>
  <c r="C7725" i="6"/>
  <c r="C7674" i="6"/>
  <c r="F7660" i="6"/>
  <c r="C7658" i="6"/>
  <c r="C7652" i="6"/>
  <c r="E7632" i="6"/>
  <c r="E7630" i="6"/>
  <c r="C7616" i="6"/>
  <c r="C7614" i="6"/>
  <c r="C7612" i="6"/>
  <c r="E7610" i="6"/>
  <c r="F7597" i="6"/>
  <c r="F7596" i="6"/>
  <c r="C7594" i="6"/>
  <c r="C7588" i="6"/>
  <c r="G7564" i="6"/>
  <c r="C7535" i="6"/>
  <c r="E7534" i="6"/>
  <c r="C7524" i="6"/>
  <c r="G7500" i="6"/>
  <c r="F7471" i="6"/>
  <c r="F7470" i="6"/>
  <c r="C7469" i="6"/>
  <c r="E7440" i="6"/>
  <c r="C7418" i="6"/>
  <c r="F7405" i="6"/>
  <c r="E7404" i="6"/>
  <c r="G7376" i="6"/>
  <c r="C7360" i="6"/>
  <c r="C7358" i="6"/>
  <c r="C7356" i="6"/>
  <c r="E7354" i="6"/>
  <c r="E7348" i="6"/>
  <c r="G7346" i="6"/>
  <c r="G7314" i="6"/>
  <c r="F7291" i="6"/>
  <c r="F7290" i="6"/>
  <c r="F7289" i="6"/>
  <c r="C7286" i="6"/>
  <c r="C7276" i="6"/>
  <c r="C7274" i="6"/>
  <c r="E7260" i="6"/>
  <c r="C7252" i="6"/>
  <c r="E7250" i="6"/>
  <c r="C7249" i="6"/>
  <c r="E7220" i="6"/>
  <c r="G7218" i="6"/>
  <c r="G7186" i="6"/>
  <c r="F7163" i="6"/>
  <c r="C7154" i="6"/>
  <c r="C7153" i="6"/>
  <c r="F7131" i="6"/>
  <c r="E7130" i="6"/>
  <c r="E7084" i="6"/>
  <c r="F7081" i="6"/>
  <c r="F7074" i="6"/>
  <c r="F7073" i="6"/>
  <c r="G7066" i="6"/>
  <c r="C7060" i="6"/>
  <c r="G7044" i="6"/>
  <c r="F7034" i="6"/>
  <c r="F7032" i="6"/>
  <c r="E7018" i="6"/>
  <c r="F7017" i="6"/>
  <c r="F7010" i="6"/>
  <c r="F7009" i="6"/>
  <c r="G7001" i="6"/>
  <c r="E6996" i="6"/>
  <c r="G6994" i="6"/>
  <c r="G6988" i="6"/>
  <c r="G6970" i="6"/>
  <c r="E6956" i="6"/>
  <c r="G6954" i="6"/>
  <c r="G6953" i="6"/>
  <c r="G6948" i="6"/>
  <c r="G6946" i="6"/>
  <c r="G6945" i="6"/>
  <c r="G6937" i="6"/>
  <c r="G6914" i="6"/>
  <c r="G6912" i="6"/>
  <c r="G6906" i="6"/>
  <c r="G6898" i="6"/>
  <c r="G6888" i="6"/>
  <c r="F6880" i="6"/>
  <c r="F6874" i="6"/>
  <c r="F6872" i="6"/>
  <c r="G6849" i="6"/>
  <c r="F6848" i="6"/>
  <c r="E6835" i="6"/>
  <c r="G6823" i="6"/>
  <c r="F6815" i="6"/>
  <c r="C6807" i="6"/>
  <c r="C6804" i="6"/>
  <c r="E6803" i="6"/>
  <c r="G6779" i="6"/>
  <c r="E6760" i="6"/>
  <c r="F6726" i="6"/>
  <c r="C6708" i="6"/>
  <c r="E6707" i="6"/>
  <c r="F6706" i="6"/>
  <c r="C6696" i="6"/>
  <c r="F6694" i="6"/>
  <c r="F6682" i="6"/>
  <c r="G6679" i="6"/>
  <c r="C6675" i="6"/>
  <c r="G6672" i="6"/>
  <c r="C6667" i="6"/>
  <c r="F6663" i="6"/>
  <c r="G6660" i="6"/>
  <c r="F6654" i="6"/>
  <c r="G6651" i="6"/>
  <c r="F6650" i="6"/>
  <c r="F6631" i="6"/>
  <c r="E6623" i="6"/>
  <c r="C6591" i="6"/>
  <c r="C6585" i="6"/>
  <c r="E6583" i="6"/>
  <c r="G6575" i="6"/>
  <c r="C6574" i="6"/>
  <c r="C6559" i="6"/>
  <c r="C6553" i="6"/>
  <c r="E6551" i="6"/>
  <c r="G6543" i="6"/>
  <c r="C6542" i="6"/>
  <c r="C6535" i="6"/>
  <c r="E6521" i="6"/>
  <c r="G6519" i="6"/>
  <c r="F6518" i="6"/>
  <c r="E6511" i="6"/>
  <c r="E6489" i="6"/>
  <c r="G6487" i="6"/>
  <c r="F6486" i="6"/>
  <c r="E6479" i="6"/>
  <c r="E6457" i="6"/>
  <c r="G6455" i="6"/>
  <c r="F6454" i="6"/>
  <c r="E6447" i="6"/>
  <c r="E6425" i="6"/>
  <c r="G6423" i="6"/>
  <c r="F6422" i="6"/>
  <c r="E6415" i="6"/>
  <c r="E6393" i="6"/>
  <c r="G6391" i="6"/>
  <c r="F6390" i="6"/>
  <c r="E6383" i="6"/>
  <c r="E6361" i="6"/>
  <c r="G6359" i="6"/>
  <c r="F6343" i="6"/>
  <c r="F6327" i="6"/>
  <c r="F6326" i="6"/>
  <c r="G6320" i="6"/>
  <c r="G6277" i="6"/>
  <c r="G6201" i="6"/>
  <c r="G6185" i="6"/>
  <c r="E6174" i="6"/>
  <c r="F6173" i="6"/>
  <c r="G6160" i="6"/>
  <c r="G6158" i="6"/>
  <c r="E6153" i="6"/>
  <c r="G6137" i="6"/>
  <c r="G6129" i="6"/>
  <c r="F6128" i="6"/>
  <c r="G6121" i="6"/>
  <c r="G6117" i="6"/>
  <c r="G6114" i="6"/>
  <c r="G6105" i="6"/>
  <c r="E5921" i="6"/>
  <c r="H5918" i="6"/>
  <c r="H5862" i="6"/>
  <c r="H5859" i="6"/>
  <c r="H5626" i="6"/>
  <c r="H5568" i="6"/>
  <c r="H5544" i="6"/>
  <c r="H5542" i="6"/>
  <c r="G5476" i="6"/>
  <c r="H5409" i="6"/>
  <c r="F5404" i="6"/>
  <c r="E5349" i="6"/>
  <c r="G5316" i="6"/>
  <c r="F5309" i="6"/>
  <c r="F5273" i="6"/>
  <c r="E5269" i="6"/>
  <c r="H5268" i="6"/>
  <c r="F5265" i="6"/>
  <c r="F5258" i="6"/>
  <c r="H5257" i="6"/>
  <c r="G5215" i="6"/>
  <c r="F5209" i="6"/>
  <c r="F5198" i="6"/>
  <c r="G5196" i="6"/>
  <c r="H5194" i="6"/>
  <c r="F5189" i="6"/>
  <c r="H5178" i="6"/>
  <c r="F5177" i="6"/>
  <c r="F5176" i="6"/>
  <c r="H5169" i="6"/>
  <c r="G5167" i="6"/>
  <c r="F5157" i="6"/>
  <c r="G5156" i="6"/>
  <c r="H5154" i="6"/>
  <c r="D5153" i="6"/>
  <c r="F5151" i="6"/>
  <c r="E5150" i="6"/>
  <c r="F5148" i="6"/>
  <c r="D5146" i="6"/>
  <c r="F5143" i="6"/>
  <c r="H5138" i="6"/>
  <c r="F5137" i="6"/>
  <c r="G5135" i="6"/>
  <c r="H5134" i="6"/>
  <c r="G5132" i="6"/>
  <c r="H5130" i="6"/>
  <c r="F5129" i="6"/>
  <c r="E5125" i="6"/>
  <c r="F5124" i="6"/>
  <c r="H5121" i="6"/>
  <c r="C5113" i="6"/>
  <c r="H5109" i="6"/>
  <c r="C5109" i="6"/>
  <c r="G5093" i="6"/>
  <c r="H5092" i="6"/>
  <c r="F5091" i="6"/>
  <c r="G5085" i="6"/>
  <c r="C5085" i="6"/>
  <c r="C5075" i="6"/>
  <c r="E5069" i="6"/>
  <c r="G5059" i="6"/>
  <c r="H5053" i="6"/>
  <c r="D5053" i="6"/>
  <c r="F5052" i="6"/>
  <c r="H5044" i="6"/>
  <c r="G5039" i="6"/>
  <c r="H5038" i="6"/>
  <c r="G5037" i="6"/>
  <c r="E5029" i="6"/>
  <c r="E5027" i="6"/>
  <c r="F5022" i="6"/>
  <c r="C5013" i="6"/>
  <c r="E5007" i="6"/>
  <c r="G5007" i="6"/>
  <c r="F5002" i="6"/>
  <c r="H5002" i="6"/>
  <c r="I4997" i="6"/>
  <c r="F4997" i="6"/>
  <c r="E4986" i="6"/>
  <c r="H4984" i="6"/>
  <c r="E4954" i="6"/>
  <c r="H4954" i="6"/>
  <c r="E7660" i="6"/>
  <c r="G7640" i="6"/>
  <c r="C7610" i="6"/>
  <c r="C7597" i="6"/>
  <c r="E7596" i="6"/>
  <c r="G7576" i="6"/>
  <c r="C7530" i="6"/>
  <c r="G7512" i="6"/>
  <c r="C7471" i="6"/>
  <c r="E7470" i="6"/>
  <c r="C7460" i="6"/>
  <c r="G7436" i="6"/>
  <c r="C7405" i="6"/>
  <c r="E7376" i="6"/>
  <c r="C7348" i="6"/>
  <c r="G7322" i="6"/>
  <c r="F7314" i="6"/>
  <c r="F7312" i="6"/>
  <c r="C7291" i="6"/>
  <c r="E7290" i="6"/>
  <c r="C7283" i="6"/>
  <c r="C7250" i="6"/>
  <c r="C7220" i="6"/>
  <c r="G7194" i="6"/>
  <c r="F7186" i="6"/>
  <c r="F7184" i="6"/>
  <c r="G7156" i="6"/>
  <c r="C7131" i="6"/>
  <c r="C7126" i="6"/>
  <c r="F7088" i="6"/>
  <c r="C7084" i="6"/>
  <c r="C7081" i="6"/>
  <c r="C7075" i="6"/>
  <c r="E7074" i="6"/>
  <c r="F7066" i="6"/>
  <c r="F7064" i="6"/>
  <c r="C7035" i="6"/>
  <c r="C7018" i="6"/>
  <c r="C7017" i="6"/>
  <c r="C7011" i="6"/>
  <c r="E7010" i="6"/>
  <c r="C7009" i="6"/>
  <c r="C6996" i="6"/>
  <c r="E6988" i="6"/>
  <c r="G6980" i="6"/>
  <c r="F6970" i="6"/>
  <c r="F6968" i="6"/>
  <c r="F6960" i="6"/>
  <c r="C6956" i="6"/>
  <c r="E6954" i="6"/>
  <c r="F6953" i="6"/>
  <c r="F6946" i="6"/>
  <c r="F6945" i="6"/>
  <c r="G6938" i="6"/>
  <c r="G6930" i="6"/>
  <c r="G6920" i="6"/>
  <c r="F6912" i="6"/>
  <c r="F6906" i="6"/>
  <c r="F6904" i="6"/>
  <c r="G6881" i="6"/>
  <c r="F6849" i="6"/>
  <c r="C6816" i="6"/>
  <c r="E6815" i="6"/>
  <c r="F6811" i="6"/>
  <c r="G6758" i="6"/>
  <c r="G6756" i="6"/>
  <c r="F6750" i="6"/>
  <c r="F6738" i="6"/>
  <c r="G6727" i="6"/>
  <c r="E6688" i="6"/>
  <c r="G6686" i="6"/>
  <c r="G6683" i="6"/>
  <c r="E6679" i="6"/>
  <c r="E6664" i="6"/>
  <c r="G6655" i="6"/>
  <c r="F6651" i="6"/>
  <c r="F6642" i="6"/>
  <c r="C6624" i="6"/>
  <c r="C6623" i="6"/>
  <c r="F6619" i="6"/>
  <c r="C6614" i="6"/>
  <c r="C6606" i="6"/>
  <c r="C6598" i="6"/>
  <c r="C6583" i="6"/>
  <c r="C6577" i="6"/>
  <c r="E6575" i="6"/>
  <c r="C6566" i="6"/>
  <c r="C6551" i="6"/>
  <c r="C6545" i="6"/>
  <c r="E6543" i="6"/>
  <c r="E6529" i="6"/>
  <c r="F6526" i="6"/>
  <c r="C6521" i="6"/>
  <c r="E6519" i="6"/>
  <c r="C6518" i="6"/>
  <c r="C6511" i="6"/>
  <c r="E6497" i="6"/>
  <c r="F6494" i="6"/>
  <c r="C6489" i="6"/>
  <c r="E6487" i="6"/>
  <c r="C6486" i="6"/>
  <c r="C6479" i="6"/>
  <c r="E6465" i="6"/>
  <c r="F6462" i="6"/>
  <c r="C6457" i="6"/>
  <c r="E6455" i="6"/>
  <c r="C6454" i="6"/>
  <c r="C6447" i="6"/>
  <c r="E6433" i="6"/>
  <c r="F6430" i="6"/>
  <c r="C6425" i="6"/>
  <c r="E6423" i="6"/>
  <c r="C6422" i="6"/>
  <c r="C6415" i="6"/>
  <c r="E6401" i="6"/>
  <c r="G6399" i="6"/>
  <c r="F6398" i="6"/>
  <c r="C6393" i="6"/>
  <c r="E6391" i="6"/>
  <c r="C6390" i="6"/>
  <c r="C6383" i="6"/>
  <c r="E6369" i="6"/>
  <c r="G6367" i="6"/>
  <c r="F6366" i="6"/>
  <c r="C6361" i="6"/>
  <c r="E6359" i="6"/>
  <c r="E6343" i="6"/>
  <c r="E6327" i="6"/>
  <c r="C6326" i="6"/>
  <c r="E6320" i="6"/>
  <c r="G6300" i="6"/>
  <c r="F6277" i="6"/>
  <c r="G6271" i="6"/>
  <c r="G6268" i="6"/>
  <c r="G6247" i="6"/>
  <c r="G6245" i="6"/>
  <c r="G6243" i="6"/>
  <c r="F6230" i="6"/>
  <c r="G6205" i="6"/>
  <c r="F6201" i="6"/>
  <c r="F6185" i="6"/>
  <c r="E6173" i="6"/>
  <c r="G6161" i="6"/>
  <c r="F6160" i="6"/>
  <c r="F6137" i="6"/>
  <c r="G6118" i="6"/>
  <c r="G6108" i="6"/>
  <c r="G6106" i="6"/>
  <c r="H6003" i="6"/>
  <c r="E5985" i="6"/>
  <c r="H5982" i="6"/>
  <c r="E5953" i="6"/>
  <c r="H5806" i="6"/>
  <c r="H5799" i="6"/>
  <c r="E5793" i="6"/>
  <c r="H5734" i="6"/>
  <c r="H5731" i="6"/>
  <c r="E5687" i="6"/>
  <c r="H5642" i="6"/>
  <c r="H5631" i="6"/>
  <c r="H5592" i="6"/>
  <c r="F5586" i="6"/>
  <c r="F5583" i="6"/>
  <c r="F5570" i="6"/>
  <c r="E5568" i="6"/>
  <c r="F5562" i="6"/>
  <c r="E5544" i="6"/>
  <c r="F5542" i="6"/>
  <c r="H5540" i="6"/>
  <c r="F5530" i="6"/>
  <c r="F5527" i="6"/>
  <c r="F5519" i="6"/>
  <c r="H5512" i="6"/>
  <c r="H5510" i="6"/>
  <c r="H5508" i="6"/>
  <c r="E5501" i="6"/>
  <c r="F5500" i="6"/>
  <c r="D5497" i="6"/>
  <c r="F5491" i="6"/>
  <c r="F5488" i="6"/>
  <c r="E5486" i="6"/>
  <c r="E5478" i="6"/>
  <c r="E5476" i="6"/>
  <c r="H5469" i="6"/>
  <c r="F5465" i="6"/>
  <c r="D5464" i="6"/>
  <c r="H5461" i="6"/>
  <c r="F5454" i="6"/>
  <c r="F5452" i="6"/>
  <c r="G5444" i="6"/>
  <c r="D5441" i="6"/>
  <c r="H5436" i="6"/>
  <c r="C5436" i="6"/>
  <c r="F5432" i="6"/>
  <c r="E5409" i="6"/>
  <c r="D5404" i="6"/>
  <c r="F5402" i="6"/>
  <c r="G5396" i="6"/>
  <c r="F5387" i="6"/>
  <c r="C5380" i="6"/>
  <c r="H5377" i="6"/>
  <c r="E5373" i="6"/>
  <c r="F5372" i="6"/>
  <c r="D5369" i="6"/>
  <c r="H5365" i="6"/>
  <c r="H5354" i="6"/>
  <c r="G5353" i="6"/>
  <c r="C5353" i="6"/>
  <c r="D5352" i="6"/>
  <c r="H5349" i="6"/>
  <c r="D5349" i="6"/>
  <c r="G5347" i="6"/>
  <c r="C5341" i="6"/>
  <c r="H5338" i="6"/>
  <c r="D5332" i="6"/>
  <c r="F5330" i="6"/>
  <c r="F5327" i="6"/>
  <c r="D5316" i="6"/>
  <c r="D5309" i="6"/>
  <c r="G5288" i="6"/>
  <c r="H5281" i="6"/>
  <c r="F5277" i="6"/>
  <c r="E5273" i="6"/>
  <c r="G5271" i="6"/>
  <c r="H5269" i="6"/>
  <c r="D5269" i="6"/>
  <c r="F5268" i="6"/>
  <c r="D5265" i="6"/>
  <c r="E5258" i="6"/>
  <c r="G5257" i="6"/>
  <c r="F5251" i="6"/>
  <c r="G5241" i="6"/>
  <c r="F5233" i="6"/>
  <c r="F5231" i="6"/>
  <c r="G5228" i="6"/>
  <c r="F5215" i="6"/>
  <c r="G5212" i="6"/>
  <c r="H5210" i="6"/>
  <c r="G5203" i="6"/>
  <c r="D5198" i="6"/>
  <c r="F5196" i="6"/>
  <c r="E5178" i="6"/>
  <c r="E5177" i="6"/>
  <c r="F5169" i="6"/>
  <c r="F5039" i="6"/>
  <c r="I5009" i="6"/>
  <c r="D5009" i="6"/>
  <c r="F5001" i="6"/>
  <c r="G4993" i="6"/>
  <c r="G4981" i="6"/>
  <c r="G4980" i="6"/>
  <c r="H4980" i="6"/>
  <c r="F4957" i="6"/>
  <c r="C4956" i="6"/>
  <c r="G4956" i="6"/>
  <c r="C6988" i="6"/>
  <c r="C6971" i="6"/>
  <c r="G6962" i="6"/>
  <c r="C6954" i="6"/>
  <c r="C6953" i="6"/>
  <c r="C6947" i="6"/>
  <c r="E6946" i="6"/>
  <c r="F6938" i="6"/>
  <c r="F6936" i="6"/>
  <c r="G6913" i="6"/>
  <c r="G6873" i="6"/>
  <c r="G6850" i="6"/>
  <c r="G6824" i="6"/>
  <c r="G6818" i="6"/>
  <c r="E6811" i="6"/>
  <c r="G6783" i="6"/>
  <c r="G6780" i="6"/>
  <c r="G6778" i="6"/>
  <c r="G6771" i="6"/>
  <c r="G6768" i="6"/>
  <c r="F6758" i="6"/>
  <c r="E6756" i="6"/>
  <c r="C6740" i="6"/>
  <c r="F6727" i="6"/>
  <c r="C6688" i="6"/>
  <c r="F6686" i="6"/>
  <c r="F6683" i="6"/>
  <c r="C6679" i="6"/>
  <c r="C6664" i="6"/>
  <c r="C6635" i="6"/>
  <c r="G6628" i="6"/>
  <c r="C6590" i="6"/>
  <c r="C6575" i="6"/>
  <c r="C6569" i="6"/>
  <c r="C6558" i="6"/>
  <c r="C6543" i="6"/>
  <c r="C6529" i="6"/>
  <c r="C6526" i="6"/>
  <c r="C6519" i="6"/>
  <c r="C6497" i="6"/>
  <c r="C6494" i="6"/>
  <c r="C6487" i="6"/>
  <c r="C6465" i="6"/>
  <c r="C6462" i="6"/>
  <c r="C6455" i="6"/>
  <c r="C6433" i="6"/>
  <c r="C6430" i="6"/>
  <c r="C6423" i="6"/>
  <c r="C6401" i="6"/>
  <c r="C6398" i="6"/>
  <c r="C6391" i="6"/>
  <c r="C6369" i="6"/>
  <c r="C6366" i="6"/>
  <c r="G6351" i="6"/>
  <c r="G6335" i="6"/>
  <c r="G6310" i="6"/>
  <c r="G6291" i="6"/>
  <c r="F6278" i="6"/>
  <c r="G6259" i="6"/>
  <c r="F6245" i="6"/>
  <c r="G6239" i="6"/>
  <c r="G6236" i="6"/>
  <c r="G6202" i="6"/>
  <c r="G6190" i="6"/>
  <c r="F6161" i="6"/>
  <c r="G6145" i="6"/>
  <c r="C6130" i="6"/>
  <c r="E6118" i="6"/>
  <c r="G6113" i="6"/>
  <c r="F6108" i="6"/>
  <c r="E6106" i="6"/>
  <c r="H5991" i="6"/>
  <c r="H5974" i="6"/>
  <c r="H5955" i="6"/>
  <c r="H5902" i="6"/>
  <c r="H5895" i="6"/>
  <c r="E5889" i="6"/>
  <c r="H5870" i="6"/>
  <c r="H5863" i="6"/>
  <c r="H5838" i="6"/>
  <c r="F5820" i="6"/>
  <c r="H5795" i="6"/>
  <c r="F5704" i="6"/>
  <c r="H5662" i="6"/>
  <c r="E5655" i="6"/>
  <c r="E5597" i="6"/>
  <c r="F5594" i="6"/>
  <c r="H5572" i="6"/>
  <c r="F5559" i="6"/>
  <c r="H5548" i="6"/>
  <c r="F5535" i="6"/>
  <c r="E5512" i="6"/>
  <c r="F5510" i="6"/>
  <c r="D5500" i="6"/>
  <c r="F5498" i="6"/>
  <c r="F5483" i="6"/>
  <c r="C5476" i="6"/>
  <c r="E5469" i="6"/>
  <c r="D5465" i="6"/>
  <c r="F5459" i="6"/>
  <c r="F5456" i="6"/>
  <c r="E5454" i="6"/>
  <c r="E5446" i="6"/>
  <c r="E5444" i="6"/>
  <c r="H5437" i="6"/>
  <c r="F5433" i="6"/>
  <c r="D5432" i="6"/>
  <c r="H5429" i="6"/>
  <c r="F5422" i="6"/>
  <c r="F5420" i="6"/>
  <c r="D5409" i="6"/>
  <c r="H5404" i="6"/>
  <c r="C5404" i="6"/>
  <c r="F5400" i="6"/>
  <c r="E5377" i="6"/>
  <c r="D5372" i="6"/>
  <c r="F5370" i="6"/>
  <c r="F5365" i="6"/>
  <c r="F5358" i="6"/>
  <c r="F5356" i="6"/>
  <c r="E5354" i="6"/>
  <c r="G5349" i="6"/>
  <c r="C5349" i="6"/>
  <c r="E5347" i="6"/>
  <c r="E5338" i="6"/>
  <c r="F5333" i="6"/>
  <c r="C5327" i="6"/>
  <c r="C5316" i="6"/>
  <c r="H5309" i="6"/>
  <c r="C5309" i="6"/>
  <c r="F5299" i="6"/>
  <c r="H5294" i="6"/>
  <c r="H5289" i="6"/>
  <c r="F5285" i="6"/>
  <c r="E5283" i="6"/>
  <c r="E5281" i="6"/>
  <c r="G5247" i="6"/>
  <c r="H5170" i="6"/>
  <c r="C5135" i="6"/>
  <c r="G5113" i="6"/>
  <c r="F5109" i="6"/>
  <c r="F5105" i="6"/>
  <c r="F5101" i="6"/>
  <c r="E5093" i="6"/>
  <c r="H5090" i="6"/>
  <c r="E5085" i="6"/>
  <c r="G5068" i="6"/>
  <c r="G5060" i="6"/>
  <c r="E5039" i="6"/>
  <c r="E5038" i="6"/>
  <c r="F5036" i="6"/>
  <c r="F5033" i="6"/>
  <c r="H5028" i="6"/>
  <c r="G5023" i="6"/>
  <c r="F5015" i="6"/>
  <c r="G5013" i="6"/>
  <c r="G5009" i="6"/>
  <c r="C5001" i="6"/>
  <c r="F4993" i="6"/>
  <c r="F4985" i="6"/>
  <c r="C4984" i="6"/>
  <c r="F4984" i="6"/>
  <c r="I4977" i="6"/>
  <c r="G4977" i="6"/>
  <c r="I4965" i="6"/>
  <c r="G4965" i="6"/>
  <c r="E4957" i="6"/>
  <c r="F4943" i="6"/>
  <c r="E4937" i="6"/>
  <c r="G4936" i="6"/>
  <c r="G4935" i="6"/>
  <c r="H4933" i="6"/>
  <c r="C4933" i="6"/>
  <c r="E4929" i="6"/>
  <c r="E4927" i="6"/>
  <c r="D4921" i="6"/>
  <c r="D4920" i="6"/>
  <c r="F4914" i="6"/>
  <c r="F4901" i="6"/>
  <c r="F4900" i="6"/>
  <c r="H4898" i="6"/>
  <c r="F4897" i="6"/>
  <c r="F4893" i="6"/>
  <c r="G4889" i="6"/>
  <c r="C4889" i="6"/>
  <c r="G4884" i="6"/>
  <c r="G4877" i="6"/>
  <c r="E4873" i="6"/>
  <c r="H4866" i="6"/>
  <c r="F4865" i="6"/>
  <c r="G4861" i="6"/>
  <c r="C4861" i="6"/>
  <c r="G4857" i="6"/>
  <c r="C4857" i="6"/>
  <c r="C4856" i="6"/>
  <c r="D4852" i="6"/>
  <c r="F4851" i="6"/>
  <c r="H4850" i="6"/>
  <c r="C4849" i="6"/>
  <c r="F4841" i="6"/>
  <c r="G4833" i="6"/>
  <c r="G4831" i="6"/>
  <c r="D4829" i="6"/>
  <c r="G4825" i="6"/>
  <c r="C4825" i="6"/>
  <c r="C4820" i="6"/>
  <c r="C4819" i="6"/>
  <c r="F4801" i="6"/>
  <c r="E4798" i="6"/>
  <c r="G4772" i="6"/>
  <c r="F4771" i="6"/>
  <c r="H4760" i="6"/>
  <c r="H4744" i="6"/>
  <c r="D4728" i="6"/>
  <c r="H4724" i="6"/>
  <c r="H4718" i="6"/>
  <c r="G4716" i="6"/>
  <c r="F4697" i="6"/>
  <c r="G4691" i="6"/>
  <c r="F4685" i="6"/>
  <c r="E4677" i="6"/>
  <c r="E4671" i="6"/>
  <c r="H4664" i="6"/>
  <c r="G4659" i="6"/>
  <c r="H4657" i="6"/>
  <c r="D4657" i="6"/>
  <c r="G4653" i="6"/>
  <c r="H4634" i="6"/>
  <c r="H4609" i="6"/>
  <c r="E4597" i="6"/>
  <c r="D4593" i="6"/>
  <c r="C4591" i="6"/>
  <c r="H4586" i="6"/>
  <c r="D4577" i="6"/>
  <c r="G4564" i="6"/>
  <c r="F4543" i="6"/>
  <c r="C4527" i="6"/>
  <c r="F4522" i="6"/>
  <c r="G4517" i="6"/>
  <c r="G4508" i="6"/>
  <c r="H4506" i="6"/>
  <c r="G4479" i="6"/>
  <c r="E4473" i="6"/>
  <c r="G4472" i="6"/>
  <c r="G4471" i="6"/>
  <c r="F4465" i="6"/>
  <c r="D4457" i="6"/>
  <c r="D4456" i="6"/>
  <c r="D4436" i="6"/>
  <c r="E4435" i="6"/>
  <c r="C4429" i="6"/>
  <c r="D4420" i="6"/>
  <c r="D4393" i="6"/>
  <c r="D4392" i="6"/>
  <c r="C4389" i="6"/>
  <c r="G4380" i="6"/>
  <c r="H4378" i="6"/>
  <c r="C4372" i="6"/>
  <c r="E4365" i="6"/>
  <c r="C4356" i="6"/>
  <c r="F4341" i="6"/>
  <c r="F4325" i="6"/>
  <c r="G4321" i="6"/>
  <c r="D4308" i="6"/>
  <c r="F4307" i="6"/>
  <c r="E4297" i="6"/>
  <c r="G4288" i="6"/>
  <c r="H4277" i="6"/>
  <c r="C4277" i="6"/>
  <c r="D4268" i="6"/>
  <c r="E4265" i="6"/>
  <c r="F4261" i="6"/>
  <c r="G4256" i="6"/>
  <c r="G4248" i="6"/>
  <c r="F4240" i="6"/>
  <c r="D4220" i="6"/>
  <c r="G4212" i="6"/>
  <c r="G4209" i="6"/>
  <c r="G4184" i="6"/>
  <c r="H4170" i="6"/>
  <c r="D4096" i="6"/>
  <c r="E4054" i="6"/>
  <c r="F3883" i="6"/>
  <c r="E3864" i="6"/>
  <c r="E3860" i="6"/>
  <c r="E3841" i="6"/>
  <c r="F3798" i="6"/>
  <c r="F3750" i="6"/>
  <c r="E3693" i="6"/>
  <c r="E3691" i="6"/>
  <c r="D3672" i="6"/>
  <c r="E3671" i="6"/>
  <c r="G3655" i="6"/>
  <c r="C3647" i="6"/>
  <c r="E3645" i="6"/>
  <c r="C3641" i="6"/>
  <c r="E3639" i="6"/>
  <c r="C3635" i="6"/>
  <c r="G3354" i="6"/>
  <c r="G3254" i="6"/>
  <c r="F3245" i="6"/>
  <c r="G3234" i="6"/>
  <c r="I3225" i="6"/>
  <c r="D3225" i="6"/>
  <c r="F3225" i="6"/>
  <c r="I3174" i="6"/>
  <c r="D3174" i="6"/>
  <c r="E3174" i="6"/>
  <c r="D3170" i="6"/>
  <c r="H3170" i="6"/>
  <c r="C3150" i="6"/>
  <c r="G3150" i="6"/>
  <c r="H3137" i="6"/>
  <c r="C3137" i="6"/>
  <c r="D3137" i="6"/>
  <c r="C3065" i="6"/>
  <c r="E3065" i="6"/>
  <c r="D3012" i="6"/>
  <c r="H3012" i="6"/>
  <c r="H4937" i="6"/>
  <c r="D4937" i="6"/>
  <c r="F4936" i="6"/>
  <c r="F4935" i="6"/>
  <c r="C4927" i="6"/>
  <c r="F4853" i="6"/>
  <c r="C4852" i="6"/>
  <c r="E4851" i="6"/>
  <c r="F4850" i="6"/>
  <c r="G4837" i="6"/>
  <c r="G4835" i="6"/>
  <c r="E4831" i="6"/>
  <c r="G4813" i="6"/>
  <c r="F4809" i="6"/>
  <c r="H4804" i="6"/>
  <c r="D4801" i="6"/>
  <c r="G4799" i="6"/>
  <c r="F4791" i="6"/>
  <c r="G4773" i="6"/>
  <c r="D4772" i="6"/>
  <c r="E4771" i="6"/>
  <c r="F4765" i="6"/>
  <c r="G4760" i="6"/>
  <c r="G4744" i="6"/>
  <c r="H4740" i="6"/>
  <c r="G4737" i="6"/>
  <c r="E4734" i="6"/>
  <c r="C4728" i="6"/>
  <c r="D4724" i="6"/>
  <c r="H4722" i="6"/>
  <c r="D4718" i="6"/>
  <c r="F4716" i="6"/>
  <c r="G4707" i="6"/>
  <c r="F4700" i="6"/>
  <c r="D4697" i="6"/>
  <c r="G4695" i="6"/>
  <c r="H4692" i="6"/>
  <c r="E4691" i="6"/>
  <c r="F4689" i="6"/>
  <c r="D4685" i="6"/>
  <c r="G4680" i="6"/>
  <c r="D4677" i="6"/>
  <c r="C4671" i="6"/>
  <c r="G4665" i="6"/>
  <c r="F4664" i="6"/>
  <c r="G4661" i="6"/>
  <c r="C4659" i="6"/>
  <c r="G4657" i="6"/>
  <c r="C4657" i="6"/>
  <c r="F4653" i="6"/>
  <c r="F4647" i="6"/>
  <c r="F4645" i="6"/>
  <c r="F4641" i="6"/>
  <c r="F4634" i="6"/>
  <c r="D4632" i="6"/>
  <c r="H4621" i="6"/>
  <c r="F4609" i="6"/>
  <c r="G4607" i="6"/>
  <c r="F4601" i="6"/>
  <c r="G4600" i="6"/>
  <c r="G4599" i="6"/>
  <c r="H4597" i="6"/>
  <c r="D4597" i="6"/>
  <c r="G4596" i="6"/>
  <c r="G4595" i="6"/>
  <c r="H4593" i="6"/>
  <c r="C4593" i="6"/>
  <c r="E4586" i="6"/>
  <c r="F4584" i="6"/>
  <c r="H4577" i="6"/>
  <c r="C4577" i="6"/>
  <c r="F4564" i="6"/>
  <c r="H4562" i="6"/>
  <c r="F4547" i="6"/>
  <c r="F4537" i="6"/>
  <c r="G4532" i="6"/>
  <c r="F4529" i="6"/>
  <c r="E4522" i="6"/>
  <c r="F4508" i="6"/>
  <c r="E4506" i="6"/>
  <c r="C4501" i="6"/>
  <c r="G4484" i="6"/>
  <c r="F4483" i="6"/>
  <c r="F4479" i="6"/>
  <c r="H4473" i="6"/>
  <c r="D4473" i="6"/>
  <c r="F4472" i="6"/>
  <c r="F4471" i="6"/>
  <c r="D4465" i="6"/>
  <c r="G4463" i="6"/>
  <c r="F4462" i="6"/>
  <c r="H4457" i="6"/>
  <c r="C4457" i="6"/>
  <c r="G4453" i="6"/>
  <c r="C4436" i="6"/>
  <c r="C4420" i="6"/>
  <c r="G4413" i="6"/>
  <c r="F4398" i="6"/>
  <c r="H4393" i="6"/>
  <c r="C4393" i="6"/>
  <c r="G4385" i="6"/>
  <c r="F4380" i="6"/>
  <c r="G4349" i="6"/>
  <c r="E4341" i="6"/>
  <c r="F4333" i="6"/>
  <c r="F4328" i="6"/>
  <c r="D4321" i="6"/>
  <c r="H4308" i="6"/>
  <c r="C4308" i="6"/>
  <c r="E4307" i="6"/>
  <c r="F4304" i="6"/>
  <c r="G4293" i="6"/>
  <c r="F4288" i="6"/>
  <c r="C4268" i="6"/>
  <c r="H4265" i="6"/>
  <c r="D4265" i="6"/>
  <c r="F4256" i="6"/>
  <c r="F4248" i="6"/>
  <c r="D4240" i="6"/>
  <c r="H4220" i="6"/>
  <c r="C4220" i="6"/>
  <c r="F4209" i="6"/>
  <c r="G4200" i="6"/>
  <c r="F4184" i="6"/>
  <c r="H4097" i="6"/>
  <c r="E4058" i="6"/>
  <c r="D4054" i="6"/>
  <c r="F3460" i="6"/>
  <c r="E3457" i="6"/>
  <c r="G3450" i="6"/>
  <c r="F3437" i="6"/>
  <c r="F3430" i="6"/>
  <c r="G3429" i="6"/>
  <c r="F3418" i="6"/>
  <c r="F3405" i="6"/>
  <c r="F3398" i="6"/>
  <c r="G3397" i="6"/>
  <c r="G3393" i="6"/>
  <c r="F3373" i="6"/>
  <c r="F3370" i="6"/>
  <c r="G3366" i="6"/>
  <c r="H3365" i="6"/>
  <c r="F3357" i="6"/>
  <c r="F3354" i="6"/>
  <c r="G3350" i="6"/>
  <c r="G3349" i="6"/>
  <c r="F3345" i="6"/>
  <c r="G3338" i="6"/>
  <c r="H3333" i="6"/>
  <c r="G3322" i="6"/>
  <c r="H3317" i="6"/>
  <c r="G3306" i="6"/>
  <c r="H3301" i="6"/>
  <c r="G3290" i="6"/>
  <c r="H3285" i="6"/>
  <c r="G3274" i="6"/>
  <c r="F3254" i="6"/>
  <c r="G3250" i="6"/>
  <c r="D3245" i="6"/>
  <c r="F3241" i="6"/>
  <c r="C3238" i="6"/>
  <c r="F3234" i="6"/>
  <c r="I3229" i="6"/>
  <c r="C3229" i="6"/>
  <c r="D3229" i="6"/>
  <c r="H3225" i="6"/>
  <c r="C3210" i="6"/>
  <c r="G3210" i="6"/>
  <c r="G3158" i="6"/>
  <c r="H3130" i="6"/>
  <c r="E3122" i="6"/>
  <c r="H3122" i="6"/>
  <c r="C3102" i="6"/>
  <c r="C3085" i="6"/>
  <c r="F3085" i="6"/>
  <c r="I3051" i="6"/>
  <c r="E3051" i="6"/>
  <c r="F3051" i="6"/>
  <c r="F3037" i="6"/>
  <c r="E3037" i="6"/>
  <c r="G3037" i="6"/>
  <c r="I3023" i="6"/>
  <c r="C3023" i="6"/>
  <c r="D3023" i="6"/>
  <c r="F3021" i="6"/>
  <c r="G3021" i="6"/>
  <c r="H4942" i="6"/>
  <c r="G4937" i="6"/>
  <c r="C4937" i="6"/>
  <c r="D4936" i="6"/>
  <c r="F4917" i="6"/>
  <c r="G4908" i="6"/>
  <c r="G4899" i="6"/>
  <c r="H4893" i="6"/>
  <c r="C4893" i="6"/>
  <c r="E4889" i="6"/>
  <c r="E4878" i="6"/>
  <c r="H4872" i="6"/>
  <c r="F4867" i="6"/>
  <c r="E4861" i="6"/>
  <c r="E4857" i="6"/>
  <c r="C4853" i="6"/>
  <c r="F4813" i="6"/>
  <c r="H4801" i="6"/>
  <c r="C4801" i="6"/>
  <c r="G4793" i="6"/>
  <c r="F4781" i="6"/>
  <c r="C4772" i="6"/>
  <c r="F4761" i="6"/>
  <c r="D4760" i="6"/>
  <c r="G4757" i="6"/>
  <c r="H4754" i="6"/>
  <c r="F4745" i="6"/>
  <c r="D4744" i="6"/>
  <c r="G4725" i="6"/>
  <c r="C4724" i="6"/>
  <c r="F4722" i="6"/>
  <c r="H4697" i="6"/>
  <c r="C4697" i="6"/>
  <c r="C4692" i="6"/>
  <c r="C4691" i="6"/>
  <c r="F4665" i="6"/>
  <c r="F4654" i="6"/>
  <c r="G4649" i="6"/>
  <c r="G4639" i="6"/>
  <c r="G4623" i="6"/>
  <c r="F4621" i="6"/>
  <c r="E4609" i="6"/>
  <c r="F4599" i="6"/>
  <c r="G4597" i="6"/>
  <c r="C4597" i="6"/>
  <c r="D4586" i="6"/>
  <c r="F4562" i="6"/>
  <c r="F4549" i="6"/>
  <c r="F4200" i="6"/>
  <c r="H3936" i="6"/>
  <c r="F3899" i="6"/>
  <c r="E3852" i="6"/>
  <c r="E3849" i="6"/>
  <c r="E3824" i="6"/>
  <c r="F3821" i="6"/>
  <c r="H3690" i="6"/>
  <c r="E3687" i="6"/>
  <c r="H3685" i="6"/>
  <c r="E3676" i="6"/>
  <c r="H3672" i="6"/>
  <c r="H3671" i="6"/>
  <c r="D3668" i="6"/>
  <c r="G3651" i="6"/>
  <c r="G3641" i="6"/>
  <c r="G3635" i="6"/>
  <c r="C3522" i="6"/>
  <c r="G3520" i="6"/>
  <c r="G3509" i="6"/>
  <c r="F3504" i="6"/>
  <c r="F3503" i="6"/>
  <c r="E3501" i="6"/>
  <c r="E3497" i="6"/>
  <c r="C3473" i="6"/>
  <c r="H3469" i="6"/>
  <c r="H3468" i="6"/>
  <c r="D3460" i="6"/>
  <c r="C3454" i="6"/>
  <c r="F3453" i="6"/>
  <c r="F3450" i="6"/>
  <c r="G3446" i="6"/>
  <c r="H3445" i="6"/>
  <c r="D3437" i="6"/>
  <c r="C3430" i="6"/>
  <c r="C3429" i="6"/>
  <c r="G3425" i="6"/>
  <c r="C3418" i="6"/>
  <c r="G3414" i="6"/>
  <c r="H3413" i="6"/>
  <c r="D3405" i="6"/>
  <c r="C3398" i="6"/>
  <c r="C3397" i="6"/>
  <c r="D3393" i="6"/>
  <c r="F3386" i="6"/>
  <c r="G3382" i="6"/>
  <c r="H3381" i="6"/>
  <c r="D3373" i="6"/>
  <c r="C3370" i="6"/>
  <c r="F3366" i="6"/>
  <c r="G3365" i="6"/>
  <c r="D3357" i="6"/>
  <c r="C3354" i="6"/>
  <c r="F3350" i="6"/>
  <c r="C3349" i="6"/>
  <c r="D3345" i="6"/>
  <c r="G3341" i="6"/>
  <c r="F3338" i="6"/>
  <c r="G3334" i="6"/>
  <c r="G3333" i="6"/>
  <c r="F3329" i="6"/>
  <c r="G3325" i="6"/>
  <c r="F3322" i="6"/>
  <c r="G3318" i="6"/>
  <c r="G3317" i="6"/>
  <c r="F3313" i="6"/>
  <c r="G3309" i="6"/>
  <c r="F3306" i="6"/>
  <c r="G3302" i="6"/>
  <c r="G3301" i="6"/>
  <c r="F3297" i="6"/>
  <c r="G3293" i="6"/>
  <c r="F3290" i="6"/>
  <c r="G3286" i="6"/>
  <c r="G3285" i="6"/>
  <c r="F3274" i="6"/>
  <c r="H3269" i="6"/>
  <c r="H3265" i="6"/>
  <c r="C3254" i="6"/>
  <c r="F3250" i="6"/>
  <c r="H3245" i="6"/>
  <c r="C3245" i="6"/>
  <c r="D3241" i="6"/>
  <c r="C3234" i="6"/>
  <c r="G3225" i="6"/>
  <c r="C3198" i="6"/>
  <c r="D3198" i="6"/>
  <c r="D3177" i="6"/>
  <c r="G3177" i="6"/>
  <c r="H3174" i="6"/>
  <c r="C3160" i="6"/>
  <c r="G3152" i="6"/>
  <c r="C3152" i="6"/>
  <c r="D3138" i="6"/>
  <c r="I3133" i="6"/>
  <c r="D3133" i="6"/>
  <c r="G3133" i="6"/>
  <c r="C3121" i="6"/>
  <c r="G3121" i="6"/>
  <c r="H3121" i="6"/>
  <c r="H3119" i="6"/>
  <c r="E3119" i="6"/>
  <c r="E3112" i="6"/>
  <c r="D3112" i="6"/>
  <c r="F3112" i="6"/>
  <c r="D3080" i="6"/>
  <c r="H3080" i="6"/>
  <c r="F3032" i="6"/>
  <c r="H3032" i="6"/>
  <c r="F3016" i="6"/>
  <c r="H3016" i="6"/>
  <c r="D3016" i="6"/>
  <c r="E3016" i="6"/>
  <c r="D4889" i="6"/>
  <c r="H4522" i="6"/>
  <c r="F4457" i="6"/>
  <c r="G4436" i="6"/>
  <c r="H4420" i="6"/>
  <c r="G4307" i="6"/>
  <c r="H4268" i="6"/>
  <c r="G4240" i="6"/>
  <c r="F4220" i="6"/>
  <c r="H4045" i="6"/>
  <c r="D4002" i="6"/>
  <c r="D3938" i="6"/>
  <c r="E3936" i="6"/>
  <c r="E3930" i="6"/>
  <c r="F3901" i="6"/>
  <c r="H3885" i="6"/>
  <c r="F3860" i="6"/>
  <c r="F3841" i="6"/>
  <c r="F3825" i="6"/>
  <c r="E3821" i="6"/>
  <c r="F3796" i="6"/>
  <c r="F3778" i="6"/>
  <c r="F3748" i="6"/>
  <c r="H3691" i="6"/>
  <c r="D3687" i="6"/>
  <c r="E3685" i="6"/>
  <c r="D3676" i="6"/>
  <c r="F3671" i="6"/>
  <c r="H3669" i="6"/>
  <c r="C3651" i="6"/>
  <c r="G3645" i="6"/>
  <c r="E3641" i="6"/>
  <c r="G3639" i="6"/>
  <c r="C3637" i="6"/>
  <c r="E3635" i="6"/>
  <c r="E3604" i="6"/>
  <c r="G3597" i="6"/>
  <c r="G3581" i="6"/>
  <c r="G3572" i="6"/>
  <c r="G3556" i="6"/>
  <c r="F3532" i="6"/>
  <c r="C3529" i="6"/>
  <c r="E3520" i="6"/>
  <c r="E3509" i="6"/>
  <c r="E3485" i="6"/>
  <c r="G3475" i="6"/>
  <c r="F3471" i="6"/>
  <c r="G3469" i="6"/>
  <c r="H3460" i="6"/>
  <c r="C3460" i="6"/>
  <c r="C3450" i="6"/>
  <c r="H3437" i="6"/>
  <c r="C3437" i="6"/>
  <c r="G3433" i="6"/>
  <c r="G3426" i="6"/>
  <c r="H3405" i="6"/>
  <c r="C3405" i="6"/>
  <c r="G3401" i="6"/>
  <c r="C3393" i="6"/>
  <c r="C3390" i="6"/>
  <c r="C3386" i="6"/>
  <c r="C3186" i="6"/>
  <c r="G3186" i="6"/>
  <c r="H3186" i="6"/>
  <c r="F3174" i="6"/>
  <c r="F3170" i="6"/>
  <c r="I3158" i="6"/>
  <c r="C3158" i="6"/>
  <c r="H3158" i="6"/>
  <c r="D3158" i="6"/>
  <c r="H3146" i="6"/>
  <c r="C3134" i="6"/>
  <c r="G3134" i="6"/>
  <c r="C3130" i="6"/>
  <c r="D3130" i="6"/>
  <c r="C3101" i="6"/>
  <c r="F3101" i="6"/>
  <c r="G3101" i="6"/>
  <c r="C3097" i="6"/>
  <c r="C3090" i="6"/>
  <c r="G3090" i="6"/>
  <c r="C3083" i="6"/>
  <c r="G3083" i="6"/>
  <c r="G3065" i="6"/>
  <c r="F3053" i="6"/>
  <c r="G3053" i="6"/>
  <c r="F3042" i="6"/>
  <c r="D3042" i="6"/>
  <c r="H3042" i="6"/>
  <c r="C3026" i="6"/>
  <c r="F3026" i="6"/>
  <c r="G3026" i="6"/>
  <c r="H3023" i="6"/>
  <c r="F3149" i="6"/>
  <c r="E3115" i="6"/>
  <c r="F3111" i="6"/>
  <c r="F3078" i="6"/>
  <c r="H3075" i="6"/>
  <c r="C3075" i="6"/>
  <c r="G3022" i="6"/>
  <c r="F3015" i="6"/>
  <c r="G3011" i="6"/>
  <c r="F2999" i="6"/>
  <c r="F2995" i="6"/>
  <c r="G2994" i="6"/>
  <c r="C2990" i="6"/>
  <c r="C2989" i="6"/>
  <c r="C2987" i="6"/>
  <c r="F2975" i="6"/>
  <c r="E2973" i="6"/>
  <c r="F2967" i="6"/>
  <c r="G2959" i="6"/>
  <c r="E2952" i="6"/>
  <c r="G2947" i="6"/>
  <c r="H2943" i="6"/>
  <c r="D2943" i="6"/>
  <c r="G2941" i="6"/>
  <c r="F2939" i="6"/>
  <c r="G2937" i="6"/>
  <c r="F2935" i="6"/>
  <c r="G2929" i="6"/>
  <c r="H2926" i="6"/>
  <c r="E2925" i="6"/>
  <c r="H2923" i="6"/>
  <c r="D2923" i="6"/>
  <c r="E2909" i="6"/>
  <c r="D2898" i="6"/>
  <c r="D2891" i="6"/>
  <c r="F2889" i="6"/>
  <c r="H2887" i="6"/>
  <c r="D2887" i="6"/>
  <c r="G2886" i="6"/>
  <c r="G2882" i="6"/>
  <c r="D2875" i="6"/>
  <c r="F2871" i="6"/>
  <c r="H2870" i="6"/>
  <c r="G2847" i="6"/>
  <c r="G2843" i="6"/>
  <c r="F2827" i="6"/>
  <c r="F2823" i="6"/>
  <c r="H2822" i="6"/>
  <c r="G2815" i="6"/>
  <c r="F2811" i="6"/>
  <c r="G2799" i="6"/>
  <c r="F2795" i="6"/>
  <c r="F2791" i="6"/>
  <c r="H2790" i="6"/>
  <c r="G2783" i="6"/>
  <c r="F2779" i="6"/>
  <c r="F2777" i="6"/>
  <c r="F2775" i="6"/>
  <c r="H2774" i="6"/>
  <c r="G2767" i="6"/>
  <c r="F2763" i="6"/>
  <c r="F2761" i="6"/>
  <c r="F2759" i="6"/>
  <c r="H2758" i="6"/>
  <c r="G2751" i="6"/>
  <c r="F2747" i="6"/>
  <c r="G2735" i="6"/>
  <c r="F2731" i="6"/>
  <c r="F2729" i="6"/>
  <c r="F2727" i="6"/>
  <c r="H2726" i="6"/>
  <c r="G2719" i="6"/>
  <c r="F2715" i="6"/>
  <c r="F2713" i="6"/>
  <c r="F2711" i="6"/>
  <c r="H2710" i="6"/>
  <c r="G2703" i="6"/>
  <c r="F2699" i="6"/>
  <c r="F2697" i="6"/>
  <c r="F2695" i="6"/>
  <c r="H2694" i="6"/>
  <c r="G2687" i="6"/>
  <c r="G2686" i="6"/>
  <c r="H2683" i="6"/>
  <c r="C2683" i="6"/>
  <c r="H2678" i="6"/>
  <c r="F2667" i="6"/>
  <c r="G2654" i="6"/>
  <c r="F2653" i="6"/>
  <c r="G2651" i="6"/>
  <c r="F2649" i="6"/>
  <c r="H2647" i="6"/>
  <c r="C2647" i="6"/>
  <c r="C2646" i="6"/>
  <c r="F2643" i="6"/>
  <c r="D2642" i="6"/>
  <c r="F2637" i="6"/>
  <c r="G2627" i="6"/>
  <c r="G2623" i="6"/>
  <c r="G2611" i="6"/>
  <c r="D2610" i="6"/>
  <c r="G2606" i="6"/>
  <c r="F2603" i="6"/>
  <c r="D2598" i="6"/>
  <c r="E2587" i="6"/>
  <c r="H2586" i="6"/>
  <c r="H2582" i="6"/>
  <c r="E2571" i="6"/>
  <c r="C2565" i="6"/>
  <c r="F2563" i="6"/>
  <c r="F2559" i="6"/>
  <c r="G2547" i="6"/>
  <c r="D2546" i="6"/>
  <c r="G2542" i="6"/>
  <c r="F2539" i="6"/>
  <c r="D2534" i="6"/>
  <c r="E2523" i="6"/>
  <c r="H2522" i="6"/>
  <c r="H2518" i="6"/>
  <c r="C2515" i="6"/>
  <c r="H2511" i="6"/>
  <c r="C2511" i="6"/>
  <c r="E2507" i="6"/>
  <c r="G2506" i="6"/>
  <c r="C2501" i="6"/>
  <c r="F2499" i="6"/>
  <c r="F2495" i="6"/>
  <c r="E2491" i="6"/>
  <c r="G2483" i="6"/>
  <c r="D2482" i="6"/>
  <c r="G2478" i="6"/>
  <c r="F2475" i="6"/>
  <c r="D2470" i="6"/>
  <c r="D2466" i="6"/>
  <c r="G2451" i="6"/>
  <c r="G2450" i="6"/>
  <c r="H2434" i="6"/>
  <c r="H2405" i="6"/>
  <c r="H2398" i="6"/>
  <c r="F2332" i="6"/>
  <c r="I2310" i="6"/>
  <c r="F2310" i="6"/>
  <c r="H3086" i="6"/>
  <c r="D3011" i="6"/>
  <c r="D2995" i="6"/>
  <c r="C2994" i="6"/>
  <c r="C2975" i="6"/>
  <c r="C2973" i="6"/>
  <c r="E2968" i="6"/>
  <c r="C2967" i="6"/>
  <c r="F2959" i="6"/>
  <c r="D2952" i="6"/>
  <c r="H2948" i="6"/>
  <c r="D2947" i="6"/>
  <c r="G2945" i="6"/>
  <c r="G2943" i="6"/>
  <c r="C2943" i="6"/>
  <c r="D2939" i="6"/>
  <c r="F2931" i="6"/>
  <c r="C2926" i="6"/>
  <c r="C2925" i="6"/>
  <c r="G2923" i="6"/>
  <c r="C2923" i="6"/>
  <c r="G2914" i="6"/>
  <c r="C2909" i="6"/>
  <c r="C2898" i="6"/>
  <c r="H2891" i="6"/>
  <c r="C2891" i="6"/>
  <c r="G2887" i="6"/>
  <c r="C2887" i="6"/>
  <c r="C2886" i="6"/>
  <c r="D2882" i="6"/>
  <c r="G2879" i="6"/>
  <c r="H2875" i="6"/>
  <c r="C2875" i="6"/>
  <c r="E2871" i="6"/>
  <c r="G2870" i="6"/>
  <c r="G2863" i="6"/>
  <c r="C2849" i="6"/>
  <c r="F2847" i="6"/>
  <c r="F2843" i="6"/>
  <c r="F2841" i="6"/>
  <c r="H2838" i="6"/>
  <c r="G2831" i="6"/>
  <c r="D2827" i="6"/>
  <c r="E2823" i="6"/>
  <c r="G2822" i="6"/>
  <c r="C2817" i="6"/>
  <c r="F2815" i="6"/>
  <c r="D2811" i="6"/>
  <c r="H2806" i="6"/>
  <c r="C2801" i="6"/>
  <c r="F2799" i="6"/>
  <c r="D2795" i="6"/>
  <c r="E2791" i="6"/>
  <c r="G2790" i="6"/>
  <c r="C2785" i="6"/>
  <c r="F2783" i="6"/>
  <c r="D2779" i="6"/>
  <c r="E2775" i="6"/>
  <c r="G2774" i="6"/>
  <c r="C2769" i="6"/>
  <c r="F2767" i="6"/>
  <c r="D2763" i="6"/>
  <c r="E2759" i="6"/>
  <c r="G2758" i="6"/>
  <c r="C2753" i="6"/>
  <c r="F2751" i="6"/>
  <c r="D2747" i="6"/>
  <c r="H2742" i="6"/>
  <c r="C2737" i="6"/>
  <c r="F2735" i="6"/>
  <c r="D2731" i="6"/>
  <c r="E2727" i="6"/>
  <c r="G2726" i="6"/>
  <c r="C2721" i="6"/>
  <c r="F2719" i="6"/>
  <c r="D2715" i="6"/>
  <c r="E2711" i="6"/>
  <c r="G2710" i="6"/>
  <c r="C2705" i="6"/>
  <c r="F2703" i="6"/>
  <c r="D2699" i="6"/>
  <c r="E2695" i="6"/>
  <c r="G2694" i="6"/>
  <c r="C2689" i="6"/>
  <c r="F2687" i="6"/>
  <c r="F2679" i="6"/>
  <c r="H2674" i="6"/>
  <c r="F2654" i="6"/>
  <c r="C2642" i="6"/>
  <c r="G2638" i="6"/>
  <c r="C2629" i="6"/>
  <c r="F2627" i="6"/>
  <c r="F2623" i="6"/>
  <c r="C2613" i="6"/>
  <c r="C2610" i="6"/>
  <c r="G2607" i="6"/>
  <c r="C2598" i="6"/>
  <c r="H2587" i="6"/>
  <c r="D2587" i="6"/>
  <c r="G2586" i="6"/>
  <c r="G2582" i="6"/>
  <c r="F2577" i="6"/>
  <c r="D2571" i="6"/>
  <c r="H2566" i="6"/>
  <c r="D2559" i="6"/>
  <c r="C2549" i="6"/>
  <c r="C2546" i="6"/>
  <c r="G2543" i="6"/>
  <c r="C2534" i="6"/>
  <c r="H2523" i="6"/>
  <c r="D2523" i="6"/>
  <c r="G2522" i="6"/>
  <c r="G2518" i="6"/>
  <c r="F2513" i="6"/>
  <c r="D2507" i="6"/>
  <c r="H2502" i="6"/>
  <c r="D2495" i="6"/>
  <c r="C2485" i="6"/>
  <c r="C2482" i="6"/>
  <c r="G2479" i="6"/>
  <c r="C2470" i="6"/>
  <c r="E2459" i="6"/>
  <c r="H2458" i="6"/>
  <c r="F2451" i="6"/>
  <c r="F2450" i="6"/>
  <c r="D2417" i="6"/>
  <c r="H2394" i="6"/>
  <c r="E14937" i="6"/>
  <c r="G14937" i="6"/>
  <c r="D2695" i="6"/>
  <c r="C2687" i="6"/>
  <c r="E2679" i="6"/>
  <c r="G2671" i="6"/>
  <c r="G2666" i="6"/>
  <c r="F2663" i="6"/>
  <c r="D2654" i="6"/>
  <c r="G2333" i="6"/>
  <c r="E2301" i="6"/>
  <c r="G14949" i="6"/>
  <c r="G14942" i="6"/>
  <c r="G14925" i="6"/>
  <c r="H2952" i="6"/>
  <c r="E2943" i="6"/>
  <c r="G2939" i="6"/>
  <c r="G2925" i="6"/>
  <c r="E2923" i="6"/>
  <c r="G2898" i="6"/>
  <c r="F2891" i="6"/>
  <c r="E2887" i="6"/>
  <c r="H2886" i="6"/>
  <c r="H2882" i="6"/>
  <c r="F2875" i="6"/>
  <c r="G2827" i="6"/>
  <c r="G2811" i="6"/>
  <c r="G2795" i="6"/>
  <c r="G2779" i="6"/>
  <c r="G2763" i="6"/>
  <c r="G2747" i="6"/>
  <c r="G2731" i="6"/>
  <c r="G2642" i="6"/>
  <c r="G2610" i="6"/>
  <c r="G2598" i="6"/>
  <c r="F2571" i="6"/>
  <c r="G2546" i="6"/>
  <c r="G2534" i="6"/>
  <c r="F2507" i="6"/>
  <c r="G2482" i="6"/>
  <c r="G2470" i="6"/>
  <c r="E2317" i="6"/>
  <c r="F2314" i="6"/>
  <c r="E2309" i="6"/>
  <c r="G14965" i="6"/>
  <c r="G14958" i="6"/>
  <c r="C14953" i="6"/>
  <c r="G14950" i="6"/>
  <c r="G14941" i="6"/>
  <c r="G14933" i="6"/>
  <c r="G14926" i="6"/>
  <c r="C14921" i="6"/>
  <c r="G14918" i="6"/>
  <c r="G14909" i="6"/>
  <c r="G14901" i="6"/>
  <c r="G14894" i="6"/>
  <c r="C14889" i="6"/>
  <c r="G14881" i="6"/>
  <c r="G14857" i="6"/>
  <c r="G14848" i="6"/>
  <c r="C14838" i="6"/>
  <c r="E14837" i="6"/>
  <c r="G14813" i="6"/>
  <c r="C14766" i="6"/>
  <c r="G14743" i="6"/>
  <c r="H14701" i="6"/>
  <c r="E14670" i="6"/>
  <c r="H14653" i="6"/>
  <c r="H14620" i="6"/>
  <c r="E14604" i="6"/>
  <c r="E14602" i="6"/>
  <c r="E14600" i="6"/>
  <c r="E14598" i="6"/>
  <c r="H14591" i="6"/>
  <c r="H14541" i="6"/>
  <c r="H14508" i="6"/>
  <c r="H14493" i="6"/>
  <c r="E14463" i="6"/>
  <c r="D14461" i="6"/>
  <c r="D14443" i="6"/>
  <c r="D14436" i="6"/>
  <c r="D14435" i="6"/>
  <c r="E14434" i="6"/>
  <c r="D14388" i="6"/>
  <c r="D14350" i="6"/>
  <c r="F14346" i="6"/>
  <c r="H14326" i="6"/>
  <c r="F14322" i="6"/>
  <c r="D14315" i="6"/>
  <c r="E14314" i="6"/>
  <c r="H14311" i="6"/>
  <c r="E14299" i="6"/>
  <c r="H14284" i="6"/>
  <c r="F14266" i="6"/>
  <c r="H14263" i="6"/>
  <c r="F14250" i="6"/>
  <c r="D14244" i="6"/>
  <c r="F14218" i="6"/>
  <c r="H14215" i="6"/>
  <c r="D14212" i="6"/>
  <c r="F14172" i="6"/>
  <c r="F14165" i="6"/>
  <c r="D14161" i="6"/>
  <c r="D14154" i="6"/>
  <c r="F14144" i="6"/>
  <c r="E14142" i="6"/>
  <c r="F14138" i="6"/>
  <c r="F14102" i="6"/>
  <c r="F14099" i="6"/>
  <c r="F14096" i="6"/>
  <c r="E14094" i="6"/>
  <c r="I14078" i="6"/>
  <c r="F14078" i="6"/>
  <c r="I14074" i="6"/>
  <c r="F14074" i="6"/>
  <c r="I14068" i="6"/>
  <c r="G14068" i="6"/>
  <c r="I14058" i="6"/>
  <c r="F14058" i="6"/>
  <c r="I14054" i="6"/>
  <c r="D14054" i="6"/>
  <c r="I14032" i="6"/>
  <c r="F14032" i="6"/>
  <c r="G14032" i="6"/>
  <c r="I13972" i="6"/>
  <c r="C13972" i="6"/>
  <c r="I13904" i="6"/>
  <c r="F13904" i="6"/>
  <c r="I13901" i="6"/>
  <c r="F13901" i="6"/>
  <c r="G13901" i="6"/>
  <c r="H13901" i="6"/>
  <c r="I13897" i="6"/>
  <c r="G13897" i="6"/>
  <c r="I13893" i="6"/>
  <c r="D13893" i="6"/>
  <c r="F13893" i="6"/>
  <c r="G13893" i="6"/>
  <c r="I13889" i="6"/>
  <c r="D13889" i="6"/>
  <c r="G13889" i="6"/>
  <c r="I13872" i="6"/>
  <c r="F13872" i="6"/>
  <c r="G13872" i="6"/>
  <c r="G13861" i="6"/>
  <c r="F13861" i="6"/>
  <c r="I13841" i="6"/>
  <c r="G13841" i="6"/>
  <c r="G14905" i="6"/>
  <c r="C14883" i="6"/>
  <c r="F14857" i="6"/>
  <c r="G14801" i="6"/>
  <c r="I14080" i="6"/>
  <c r="G14080" i="6"/>
  <c r="I14060" i="6"/>
  <c r="C14060" i="6"/>
  <c r="I14045" i="6"/>
  <c r="C14045" i="6"/>
  <c r="H14045" i="6"/>
  <c r="F14045" i="6"/>
  <c r="I14038" i="6"/>
  <c r="E14038" i="6"/>
  <c r="C14038" i="6"/>
  <c r="G14038" i="6"/>
  <c r="I14019" i="6"/>
  <c r="F14019" i="6"/>
  <c r="I14001" i="6"/>
  <c r="G14001" i="6"/>
  <c r="F13854" i="6"/>
  <c r="E13854" i="6"/>
  <c r="I13850" i="6"/>
  <c r="D13850" i="6"/>
  <c r="E13850" i="6"/>
  <c r="H13850" i="6"/>
  <c r="I13834" i="6"/>
  <c r="C13834" i="6"/>
  <c r="G13834" i="6"/>
  <c r="D13834" i="6"/>
  <c r="H13834" i="6"/>
  <c r="E13834" i="6"/>
  <c r="C13826" i="6"/>
  <c r="F13826" i="6"/>
  <c r="I13818" i="6"/>
  <c r="C13818" i="6"/>
  <c r="F13818" i="6"/>
  <c r="G13818" i="6"/>
  <c r="I13805" i="6"/>
  <c r="H13805" i="6"/>
  <c r="I13795" i="6"/>
  <c r="F13795" i="6"/>
  <c r="G14797" i="6"/>
  <c r="G14765" i="6"/>
  <c r="G14742" i="6"/>
  <c r="H14652" i="6"/>
  <c r="H14650" i="6"/>
  <c r="H14648" i="6"/>
  <c r="H14646" i="6"/>
  <c r="H14616" i="6"/>
  <c r="H14484" i="6"/>
  <c r="F14442" i="6"/>
  <c r="H14435" i="6"/>
  <c r="H14434" i="6"/>
  <c r="H14412" i="6"/>
  <c r="D14411" i="6"/>
  <c r="E14410" i="6"/>
  <c r="H14364" i="6"/>
  <c r="H14354" i="6"/>
  <c r="H14314" i="6"/>
  <c r="H14298" i="6"/>
  <c r="H14283" i="6"/>
  <c r="F14282" i="6"/>
  <c r="D14276" i="6"/>
  <c r="D14196" i="6"/>
  <c r="H14188" i="6"/>
  <c r="E14187" i="6"/>
  <c r="H14181" i="6"/>
  <c r="D14181" i="6"/>
  <c r="F14180" i="6"/>
  <c r="G14161" i="6"/>
  <c r="G14160" i="6"/>
  <c r="F14158" i="6"/>
  <c r="F14154" i="6"/>
  <c r="H14141" i="6"/>
  <c r="D14138" i="6"/>
  <c r="H14118" i="6"/>
  <c r="D14118" i="6"/>
  <c r="F14113" i="6"/>
  <c r="F14109" i="6"/>
  <c r="D14106" i="6"/>
  <c r="I14090" i="6"/>
  <c r="E14090" i="6"/>
  <c r="G14081" i="6"/>
  <c r="E14074" i="6"/>
  <c r="I14070" i="6"/>
  <c r="F14070" i="6"/>
  <c r="I14061" i="6"/>
  <c r="C14061" i="6"/>
  <c r="F14054" i="6"/>
  <c r="I14046" i="6"/>
  <c r="E14046" i="6"/>
  <c r="I14042" i="6"/>
  <c r="D14042" i="6"/>
  <c r="H14038" i="6"/>
  <c r="I14035" i="6"/>
  <c r="F14035" i="6"/>
  <c r="I14030" i="6"/>
  <c r="E14030" i="6"/>
  <c r="F14030" i="6"/>
  <c r="I14010" i="6"/>
  <c r="H14010" i="6"/>
  <c r="I13994" i="6"/>
  <c r="H13994" i="6"/>
  <c r="I13986" i="6"/>
  <c r="F13986" i="6"/>
  <c r="I13982" i="6"/>
  <c r="E13982" i="6"/>
  <c r="F13982" i="6"/>
  <c r="I13974" i="6"/>
  <c r="E13974" i="6"/>
  <c r="F13974" i="6"/>
  <c r="G13974" i="6"/>
  <c r="I13962" i="6"/>
  <c r="H13962" i="6"/>
  <c r="I13954" i="6"/>
  <c r="F13954" i="6"/>
  <c r="I13950" i="6"/>
  <c r="E13950" i="6"/>
  <c r="F13950" i="6"/>
  <c r="I13942" i="6"/>
  <c r="E13942" i="6"/>
  <c r="F13942" i="6"/>
  <c r="G13942" i="6"/>
  <c r="I13932" i="6"/>
  <c r="C13932" i="6"/>
  <c r="G13932" i="6"/>
  <c r="I13915" i="6"/>
  <c r="F13915" i="6"/>
  <c r="D13881" i="6"/>
  <c r="C13881" i="6"/>
  <c r="I13859" i="6"/>
  <c r="F13859" i="6"/>
  <c r="I13846" i="6"/>
  <c r="C13846" i="6"/>
  <c r="H13846" i="6"/>
  <c r="D13846" i="6"/>
  <c r="F13846" i="6"/>
  <c r="I13836" i="6"/>
  <c r="C13836" i="6"/>
  <c r="F13836" i="6"/>
  <c r="I13825" i="6"/>
  <c r="C13825" i="6"/>
  <c r="G13825" i="6"/>
  <c r="H13825" i="6"/>
  <c r="C14877" i="6"/>
  <c r="C14874" i="6"/>
  <c r="C14873" i="6"/>
  <c r="C14866" i="6"/>
  <c r="C14850" i="6"/>
  <c r="C14846" i="6"/>
  <c r="C14845" i="6"/>
  <c r="E14838" i="6"/>
  <c r="F14837" i="6"/>
  <c r="C14835" i="6"/>
  <c r="G14806" i="6"/>
  <c r="E14797" i="6"/>
  <c r="G14777" i="6"/>
  <c r="E14766" i="6"/>
  <c r="F14765" i="6"/>
  <c r="G14746" i="6"/>
  <c r="E14742" i="6"/>
  <c r="H14668" i="6"/>
  <c r="E14652" i="6"/>
  <c r="E14650" i="6"/>
  <c r="E14648" i="6"/>
  <c r="E14646" i="6"/>
  <c r="H14639" i="6"/>
  <c r="H14604" i="6"/>
  <c r="H14602" i="6"/>
  <c r="H14600" i="6"/>
  <c r="H14598" i="6"/>
  <c r="H14589" i="6"/>
  <c r="E14574" i="6"/>
  <c r="H14506" i="6"/>
  <c r="E14484" i="6"/>
  <c r="H14461" i="6"/>
  <c r="E14443" i="6"/>
  <c r="E14442" i="6"/>
  <c r="F14434" i="6"/>
  <c r="H14426" i="6"/>
  <c r="H14390" i="6"/>
  <c r="H14370" i="6"/>
  <c r="D14356" i="6"/>
  <c r="E14315" i="6"/>
  <c r="F14314" i="6"/>
  <c r="H14299" i="6"/>
  <c r="F14298" i="6"/>
  <c r="H14295" i="6"/>
  <c r="E14283" i="6"/>
  <c r="H14266" i="6"/>
  <c r="H14250" i="6"/>
  <c r="H14239" i="6"/>
  <c r="H14236" i="6"/>
  <c r="H14218" i="6"/>
  <c r="H14207" i="6"/>
  <c r="G14181" i="6"/>
  <c r="C14181" i="6"/>
  <c r="G14165" i="6"/>
  <c r="F14163" i="6"/>
  <c r="F14161" i="6"/>
  <c r="F14160" i="6"/>
  <c r="E14154" i="6"/>
  <c r="G14144" i="6"/>
  <c r="F14142" i="6"/>
  <c r="I14108" i="6"/>
  <c r="G14108" i="6"/>
  <c r="I14102" i="6"/>
  <c r="C14102" i="6"/>
  <c r="G14102" i="6"/>
  <c r="G14096" i="6"/>
  <c r="F14094" i="6"/>
  <c r="I14093" i="6"/>
  <c r="G14093" i="6"/>
  <c r="E14078" i="6"/>
  <c r="D14074" i="6"/>
  <c r="I14065" i="6"/>
  <c r="D14065" i="6"/>
  <c r="G14060" i="6"/>
  <c r="G14045" i="6"/>
  <c r="I14044" i="6"/>
  <c r="C14044" i="6"/>
  <c r="G14044" i="6"/>
  <c r="F14038" i="6"/>
  <c r="I14021" i="6"/>
  <c r="G14021" i="6"/>
  <c r="I14017" i="6"/>
  <c r="D14017" i="6"/>
  <c r="I13924" i="6"/>
  <c r="F13924" i="6"/>
  <c r="G13924" i="6"/>
  <c r="I13914" i="6"/>
  <c r="D13914" i="6"/>
  <c r="F13914" i="6"/>
  <c r="H13914" i="6"/>
  <c r="I13902" i="6"/>
  <c r="C13902" i="6"/>
  <c r="G13902" i="6"/>
  <c r="D13902" i="6"/>
  <c r="H13902" i="6"/>
  <c r="E13902" i="6"/>
  <c r="I13894" i="6"/>
  <c r="G13894" i="6"/>
  <c r="I13169" i="6"/>
  <c r="E13169" i="6"/>
  <c r="I13161" i="6"/>
  <c r="E13161" i="6"/>
  <c r="I13129" i="6"/>
  <c r="C13129" i="6"/>
  <c r="H13129" i="6"/>
  <c r="D13129" i="6"/>
  <c r="I13083" i="6"/>
  <c r="G13083" i="6"/>
  <c r="I13051" i="6"/>
  <c r="E13051" i="6"/>
  <c r="G13051" i="6"/>
  <c r="I13033" i="6"/>
  <c r="C13033" i="6"/>
  <c r="H13033" i="6"/>
  <c r="D13033" i="6"/>
  <c r="F13033" i="6"/>
  <c r="I13026" i="6"/>
  <c r="F13026" i="6"/>
  <c r="I12835" i="6"/>
  <c r="C12835" i="6"/>
  <c r="G12835" i="6"/>
  <c r="I12421" i="6"/>
  <c r="C12421" i="6"/>
  <c r="H12421" i="6"/>
  <c r="D12421" i="6"/>
  <c r="F12421" i="6"/>
  <c r="G12421" i="6"/>
  <c r="I12397" i="6"/>
  <c r="F12397" i="6"/>
  <c r="G12397" i="6"/>
  <c r="D12306" i="6"/>
  <c r="G12306" i="6"/>
  <c r="C11867" i="6"/>
  <c r="F11867" i="6"/>
  <c r="I11712" i="6"/>
  <c r="G11712" i="6"/>
  <c r="H11712" i="6"/>
  <c r="I11702" i="6"/>
  <c r="C11702" i="6"/>
  <c r="I10609" i="6"/>
  <c r="C10609" i="6"/>
  <c r="D10609" i="6"/>
  <c r="G10609" i="6"/>
  <c r="H10609" i="6"/>
  <c r="I10595" i="6"/>
  <c r="C10595" i="6"/>
  <c r="F10595" i="6"/>
  <c r="G10595" i="6"/>
  <c r="I10341" i="6"/>
  <c r="C10341" i="6"/>
  <c r="F10341" i="6"/>
  <c r="G10341" i="6"/>
  <c r="H10341" i="6"/>
  <c r="G14029" i="6"/>
  <c r="F14022" i="6"/>
  <c r="G14020" i="6"/>
  <c r="F14018" i="6"/>
  <c r="G14009" i="6"/>
  <c r="H14006" i="6"/>
  <c r="D14006" i="6"/>
  <c r="F14005" i="6"/>
  <c r="F14000" i="6"/>
  <c r="G13998" i="6"/>
  <c r="C13998" i="6"/>
  <c r="F13997" i="6"/>
  <c r="G13993" i="6"/>
  <c r="G13990" i="6"/>
  <c r="D13989" i="6"/>
  <c r="G13985" i="6"/>
  <c r="H13981" i="6"/>
  <c r="G13973" i="6"/>
  <c r="F13968" i="6"/>
  <c r="G13966" i="6"/>
  <c r="C13966" i="6"/>
  <c r="F13965" i="6"/>
  <c r="G13961" i="6"/>
  <c r="G13958" i="6"/>
  <c r="D13957" i="6"/>
  <c r="G13953" i="6"/>
  <c r="H13949" i="6"/>
  <c r="G13941" i="6"/>
  <c r="F13938" i="6"/>
  <c r="D13921" i="6"/>
  <c r="F13918" i="6"/>
  <c r="F13910" i="6"/>
  <c r="G13900" i="6"/>
  <c r="H13898" i="6"/>
  <c r="G13892" i="6"/>
  <c r="D13869" i="6"/>
  <c r="H13862" i="6"/>
  <c r="D13862" i="6"/>
  <c r="G13853" i="6"/>
  <c r="C13849" i="6"/>
  <c r="F13847" i="6"/>
  <c r="G13845" i="6"/>
  <c r="H13833" i="6"/>
  <c r="C13814" i="6"/>
  <c r="F13809" i="6"/>
  <c r="F13808" i="6"/>
  <c r="F13804" i="6"/>
  <c r="H13802" i="6"/>
  <c r="D13802" i="6"/>
  <c r="G13801" i="6"/>
  <c r="G13798" i="6"/>
  <c r="C13793" i="6"/>
  <c r="C13789" i="6"/>
  <c r="D13777" i="6"/>
  <c r="F13776" i="6"/>
  <c r="F13774" i="6"/>
  <c r="G13773" i="6"/>
  <c r="C13772" i="6"/>
  <c r="G13770" i="6"/>
  <c r="C13770" i="6"/>
  <c r="F13767" i="6"/>
  <c r="G13765" i="6"/>
  <c r="F13761" i="6"/>
  <c r="G13760" i="6"/>
  <c r="H13757" i="6"/>
  <c r="F13756" i="6"/>
  <c r="H13754" i="6"/>
  <c r="D13754" i="6"/>
  <c r="C13750" i="6"/>
  <c r="F13745" i="6"/>
  <c r="F13744" i="6"/>
  <c r="C13740" i="6"/>
  <c r="G13738" i="6"/>
  <c r="C13738" i="6"/>
  <c r="F13735" i="6"/>
  <c r="C13734" i="6"/>
  <c r="G13729" i="6"/>
  <c r="E13722" i="6"/>
  <c r="F13718" i="6"/>
  <c r="G13717" i="6"/>
  <c r="E13710" i="6"/>
  <c r="D13702" i="6"/>
  <c r="F13701" i="6"/>
  <c r="F13697" i="6"/>
  <c r="G13696" i="6"/>
  <c r="H13693" i="6"/>
  <c r="F13692" i="6"/>
  <c r="H13690" i="6"/>
  <c r="D13690" i="6"/>
  <c r="C13686" i="6"/>
  <c r="F13681" i="6"/>
  <c r="E13674" i="6"/>
  <c r="F13665" i="6"/>
  <c r="F13664" i="6"/>
  <c r="F13660" i="6"/>
  <c r="H13658" i="6"/>
  <c r="D13658" i="6"/>
  <c r="G13654" i="6"/>
  <c r="H13645" i="6"/>
  <c r="D13610" i="6"/>
  <c r="G13606" i="6"/>
  <c r="D13585" i="6"/>
  <c r="F13584" i="6"/>
  <c r="F13558" i="6"/>
  <c r="F13549" i="6"/>
  <c r="G13548" i="6"/>
  <c r="G13545" i="6"/>
  <c r="F13541" i="6"/>
  <c r="F13530" i="6"/>
  <c r="F13523" i="6"/>
  <c r="G13521" i="6"/>
  <c r="G13510" i="6"/>
  <c r="F13506" i="6"/>
  <c r="H13466" i="6"/>
  <c r="G13465" i="6"/>
  <c r="F13450" i="6"/>
  <c r="G13449" i="6"/>
  <c r="H13446" i="6"/>
  <c r="C13446" i="6"/>
  <c r="E13442" i="6"/>
  <c r="G13429" i="6"/>
  <c r="H13386" i="6"/>
  <c r="H13385" i="6"/>
  <c r="H13382" i="6"/>
  <c r="H13381" i="6"/>
  <c r="F13339" i="6"/>
  <c r="G13273" i="6"/>
  <c r="E13253" i="6"/>
  <c r="I13193" i="6"/>
  <c r="D13193" i="6"/>
  <c r="H13193" i="6"/>
  <c r="I13177" i="6"/>
  <c r="F13177" i="6"/>
  <c r="H13169" i="6"/>
  <c r="F13161" i="6"/>
  <c r="I13133" i="6"/>
  <c r="G13133" i="6"/>
  <c r="I13122" i="6"/>
  <c r="F13122" i="6"/>
  <c r="I13113" i="6"/>
  <c r="F13113" i="6"/>
  <c r="I13057" i="6"/>
  <c r="F13057" i="6"/>
  <c r="I13029" i="6"/>
  <c r="C13029" i="6"/>
  <c r="E13029" i="6"/>
  <c r="F13029" i="6"/>
  <c r="F12966" i="6"/>
  <c r="H12966" i="6"/>
  <c r="F12938" i="6"/>
  <c r="D12938" i="6"/>
  <c r="I12861" i="6"/>
  <c r="C12861" i="6"/>
  <c r="G12861" i="6"/>
  <c r="D12861" i="6"/>
  <c r="H12861" i="6"/>
  <c r="E12861" i="6"/>
  <c r="I12790" i="6"/>
  <c r="F12790" i="6"/>
  <c r="H12790" i="6"/>
  <c r="I12735" i="6"/>
  <c r="G12735" i="6"/>
  <c r="E12735" i="6"/>
  <c r="F12735" i="6"/>
  <c r="I12689" i="6"/>
  <c r="D12689" i="6"/>
  <c r="E12689" i="6"/>
  <c r="H12689" i="6"/>
  <c r="I12678" i="6"/>
  <c r="D12678" i="6"/>
  <c r="I12643" i="6"/>
  <c r="G12643" i="6"/>
  <c r="I12598" i="6"/>
  <c r="D12598" i="6"/>
  <c r="F12598" i="6"/>
  <c r="H12598" i="6"/>
  <c r="I12583" i="6"/>
  <c r="F12583" i="6"/>
  <c r="G12583" i="6"/>
  <c r="I12495" i="6"/>
  <c r="F12495" i="6"/>
  <c r="G12495" i="6"/>
  <c r="I12453" i="6"/>
  <c r="C12453" i="6"/>
  <c r="H12453" i="6"/>
  <c r="D12453" i="6"/>
  <c r="F12453" i="6"/>
  <c r="G12453" i="6"/>
  <c r="D13985" i="6"/>
  <c r="F13970" i="6"/>
  <c r="D13953" i="6"/>
  <c r="H13930" i="6"/>
  <c r="F13922" i="6"/>
  <c r="E13918" i="6"/>
  <c r="E13910" i="6"/>
  <c r="C13900" i="6"/>
  <c r="F13892" i="6"/>
  <c r="H13885" i="6"/>
  <c r="C13833" i="6"/>
  <c r="G13829" i="6"/>
  <c r="H13821" i="6"/>
  <c r="C13820" i="6"/>
  <c r="F13810" i="6"/>
  <c r="D13809" i="6"/>
  <c r="C13804" i="6"/>
  <c r="G13802" i="6"/>
  <c r="C13802" i="6"/>
  <c r="F13799" i="6"/>
  <c r="C13798" i="6"/>
  <c r="G13782" i="6"/>
  <c r="G13780" i="6"/>
  <c r="C13777" i="6"/>
  <c r="C13776" i="6"/>
  <c r="E13774" i="6"/>
  <c r="D13773" i="6"/>
  <c r="D13761" i="6"/>
  <c r="F13760" i="6"/>
  <c r="F13758" i="6"/>
  <c r="G13757" i="6"/>
  <c r="C13756" i="6"/>
  <c r="G13754" i="6"/>
  <c r="C13754" i="6"/>
  <c r="D13745" i="6"/>
  <c r="H13741" i="6"/>
  <c r="F13729" i="6"/>
  <c r="D13718" i="6"/>
  <c r="F13717" i="6"/>
  <c r="C13712" i="6"/>
  <c r="H13702" i="6"/>
  <c r="C13702" i="6"/>
  <c r="D13697" i="6"/>
  <c r="F13696" i="6"/>
  <c r="F13694" i="6"/>
  <c r="G13693" i="6"/>
  <c r="C13692" i="6"/>
  <c r="G13690" i="6"/>
  <c r="C13690" i="6"/>
  <c r="D13681" i="6"/>
  <c r="H13677" i="6"/>
  <c r="D13674" i="6"/>
  <c r="D13665" i="6"/>
  <c r="C13664" i="6"/>
  <c r="C13660" i="6"/>
  <c r="G13658" i="6"/>
  <c r="C13658" i="6"/>
  <c r="D13654" i="6"/>
  <c r="C13645" i="6"/>
  <c r="F13642" i="6"/>
  <c r="C13638" i="6"/>
  <c r="G13636" i="6"/>
  <c r="F13623" i="6"/>
  <c r="F13622" i="6"/>
  <c r="G13621" i="6"/>
  <c r="F13619" i="6"/>
  <c r="G13617" i="6"/>
  <c r="F13616" i="6"/>
  <c r="F13614" i="6"/>
  <c r="G13613" i="6"/>
  <c r="F13612" i="6"/>
  <c r="H13610" i="6"/>
  <c r="C13610" i="6"/>
  <c r="F13607" i="6"/>
  <c r="C13606" i="6"/>
  <c r="G13601" i="6"/>
  <c r="E13594" i="6"/>
  <c r="H13585" i="6"/>
  <c r="C13585" i="6"/>
  <c r="C13584" i="6"/>
  <c r="D13549" i="6"/>
  <c r="F13548" i="6"/>
  <c r="H13546" i="6"/>
  <c r="E13530" i="6"/>
  <c r="F13521" i="6"/>
  <c r="F13510" i="6"/>
  <c r="F13485" i="6"/>
  <c r="G13484" i="6"/>
  <c r="F13478" i="6"/>
  <c r="G13477" i="6"/>
  <c r="F13466" i="6"/>
  <c r="G13457" i="6"/>
  <c r="E13450" i="6"/>
  <c r="D13429" i="6"/>
  <c r="G13396" i="6"/>
  <c r="E13386" i="6"/>
  <c r="F13385" i="6"/>
  <c r="G13383" i="6"/>
  <c r="E13382" i="6"/>
  <c r="F13381" i="6"/>
  <c r="H13376" i="6"/>
  <c r="F13369" i="6"/>
  <c r="H13354" i="6"/>
  <c r="H13345" i="6"/>
  <c r="E13339" i="6"/>
  <c r="G13337" i="6"/>
  <c r="H13317" i="6"/>
  <c r="F13307" i="6"/>
  <c r="H13288" i="6"/>
  <c r="E13285" i="6"/>
  <c r="E13273" i="6"/>
  <c r="H13253" i="6"/>
  <c r="D13253" i="6"/>
  <c r="G13235" i="6"/>
  <c r="E13225" i="6"/>
  <c r="F13221" i="6"/>
  <c r="G13203" i="6"/>
  <c r="G13197" i="6"/>
  <c r="F13193" i="6"/>
  <c r="I13186" i="6"/>
  <c r="F13186" i="6"/>
  <c r="F13169" i="6"/>
  <c r="D13161" i="6"/>
  <c r="I13157" i="6"/>
  <c r="F13157" i="6"/>
  <c r="G13129" i="6"/>
  <c r="I13125" i="6"/>
  <c r="C13125" i="6"/>
  <c r="E13125" i="6"/>
  <c r="I13081" i="6"/>
  <c r="E13081" i="6"/>
  <c r="F13081" i="6"/>
  <c r="I13066" i="6"/>
  <c r="F13066" i="6"/>
  <c r="I13053" i="6"/>
  <c r="C13053" i="6"/>
  <c r="E13053" i="6"/>
  <c r="G13053" i="6"/>
  <c r="I13049" i="6"/>
  <c r="E13049" i="6"/>
  <c r="F13049" i="6"/>
  <c r="I12941" i="6"/>
  <c r="D12941" i="6"/>
  <c r="H12941" i="6"/>
  <c r="E12941" i="6"/>
  <c r="F12941" i="6"/>
  <c r="I12933" i="6"/>
  <c r="F12933" i="6"/>
  <c r="I12918" i="6"/>
  <c r="F12918" i="6"/>
  <c r="H12918" i="6"/>
  <c r="I12863" i="6"/>
  <c r="E12863" i="6"/>
  <c r="I12775" i="6"/>
  <c r="G12775" i="6"/>
  <c r="E12775" i="6"/>
  <c r="F12775" i="6"/>
  <c r="E13998" i="6"/>
  <c r="H13997" i="6"/>
  <c r="G13766" i="6"/>
  <c r="G13764" i="6"/>
  <c r="H13761" i="6"/>
  <c r="C13761" i="6"/>
  <c r="C13760" i="6"/>
  <c r="E13758" i="6"/>
  <c r="D13757" i="6"/>
  <c r="H13718" i="6"/>
  <c r="C13718" i="6"/>
  <c r="C13708" i="6"/>
  <c r="H13697" i="6"/>
  <c r="C13697" i="6"/>
  <c r="C13696" i="6"/>
  <c r="E13694" i="6"/>
  <c r="D13693" i="6"/>
  <c r="H13661" i="6"/>
  <c r="C13654" i="6"/>
  <c r="G13652" i="6"/>
  <c r="G13633" i="6"/>
  <c r="G13625" i="6"/>
  <c r="D13622" i="6"/>
  <c r="F13621" i="6"/>
  <c r="C13616" i="6"/>
  <c r="E13614" i="6"/>
  <c r="C13612" i="6"/>
  <c r="F13591" i="6"/>
  <c r="F13587" i="6"/>
  <c r="E13578" i="6"/>
  <c r="G13574" i="6"/>
  <c r="G13572" i="6"/>
  <c r="F13559" i="6"/>
  <c r="G13557" i="6"/>
  <c r="H13549" i="6"/>
  <c r="C13549" i="6"/>
  <c r="C13548" i="6"/>
  <c r="F13546" i="6"/>
  <c r="G13537" i="6"/>
  <c r="D13530" i="6"/>
  <c r="D13526" i="6"/>
  <c r="G13524" i="6"/>
  <c r="F13522" i="6"/>
  <c r="D13521" i="6"/>
  <c r="G13516" i="6"/>
  <c r="E13514" i="6"/>
  <c r="C13510" i="6"/>
  <c r="G13505" i="6"/>
  <c r="F13504" i="6"/>
  <c r="D13489" i="6"/>
  <c r="D13485" i="6"/>
  <c r="F13484" i="6"/>
  <c r="H13482" i="6"/>
  <c r="E13478" i="6"/>
  <c r="F13477" i="6"/>
  <c r="G13472" i="6"/>
  <c r="E13466" i="6"/>
  <c r="F13459" i="6"/>
  <c r="F13457" i="6"/>
  <c r="D13450" i="6"/>
  <c r="F13445" i="6"/>
  <c r="E13438" i="6"/>
  <c r="H13437" i="6"/>
  <c r="F13435" i="6"/>
  <c r="C13429" i="6"/>
  <c r="F13422" i="6"/>
  <c r="F13411" i="6"/>
  <c r="G13405" i="6"/>
  <c r="G13401" i="6"/>
  <c r="F13396" i="6"/>
  <c r="G13391" i="6"/>
  <c r="E13387" i="6"/>
  <c r="D13386" i="6"/>
  <c r="D13385" i="6"/>
  <c r="D13381" i="6"/>
  <c r="D13378" i="6"/>
  <c r="G13376" i="6"/>
  <c r="E13369" i="6"/>
  <c r="F13359" i="6"/>
  <c r="F13354" i="6"/>
  <c r="F13345" i="6"/>
  <c r="C13339" i="6"/>
  <c r="F13334" i="6"/>
  <c r="D13326" i="6"/>
  <c r="F13317" i="6"/>
  <c r="E13307" i="6"/>
  <c r="H13301" i="6"/>
  <c r="F13291" i="6"/>
  <c r="H13285" i="6"/>
  <c r="D13285" i="6"/>
  <c r="F13281" i="6"/>
  <c r="C13273" i="6"/>
  <c r="G13267" i="6"/>
  <c r="G13257" i="6"/>
  <c r="G13253" i="6"/>
  <c r="C13253" i="6"/>
  <c r="F13250" i="6"/>
  <c r="F13245" i="6"/>
  <c r="F13241" i="6"/>
  <c r="E13235" i="6"/>
  <c r="G13229" i="6"/>
  <c r="H13225" i="6"/>
  <c r="D13225" i="6"/>
  <c r="E13221" i="6"/>
  <c r="G13205" i="6"/>
  <c r="E13203" i="6"/>
  <c r="F13201" i="6"/>
  <c r="F13197" i="6"/>
  <c r="E13193" i="6"/>
  <c r="I13189" i="6"/>
  <c r="E13189" i="6"/>
  <c r="F13185" i="6"/>
  <c r="I13181" i="6"/>
  <c r="F13181" i="6"/>
  <c r="D13169" i="6"/>
  <c r="H13161" i="6"/>
  <c r="C13161" i="6"/>
  <c r="I13141" i="6"/>
  <c r="G13141" i="6"/>
  <c r="F13129" i="6"/>
  <c r="I13101" i="6"/>
  <c r="F13101" i="6"/>
  <c r="G13101" i="6"/>
  <c r="G13033" i="6"/>
  <c r="I12879" i="6"/>
  <c r="E12879" i="6"/>
  <c r="F12879" i="6"/>
  <c r="G12879" i="6"/>
  <c r="F12865" i="6"/>
  <c r="E12865" i="6"/>
  <c r="I12485" i="6"/>
  <c r="C12485" i="6"/>
  <c r="H12485" i="6"/>
  <c r="D12485" i="6"/>
  <c r="F12485" i="6"/>
  <c r="G12485" i="6"/>
  <c r="I12463" i="6"/>
  <c r="F12463" i="6"/>
  <c r="G12463" i="6"/>
  <c r="I12837" i="6"/>
  <c r="C12837" i="6"/>
  <c r="H12837" i="6"/>
  <c r="F12837" i="6"/>
  <c r="I12831" i="6"/>
  <c r="G12831" i="6"/>
  <c r="I12819" i="6"/>
  <c r="C12819" i="6"/>
  <c r="I12758" i="6"/>
  <c r="F12758" i="6"/>
  <c r="I12750" i="6"/>
  <c r="F12750" i="6"/>
  <c r="I12742" i="6"/>
  <c r="F12742" i="6"/>
  <c r="I12726" i="6"/>
  <c r="F12726" i="6"/>
  <c r="H12726" i="6"/>
  <c r="I12719" i="6"/>
  <c r="E12719" i="6"/>
  <c r="F12719" i="6"/>
  <c r="G12719" i="6"/>
  <c r="I12713" i="6"/>
  <c r="D12713" i="6"/>
  <c r="E12713" i="6"/>
  <c r="H12713" i="6"/>
  <c r="D12673" i="6"/>
  <c r="H12673" i="6"/>
  <c r="I12646" i="6"/>
  <c r="D12646" i="6"/>
  <c r="F12646" i="6"/>
  <c r="D12621" i="6"/>
  <c r="H12621" i="6"/>
  <c r="I12597" i="6"/>
  <c r="D12597" i="6"/>
  <c r="F12597" i="6"/>
  <c r="H12597" i="6"/>
  <c r="I12592" i="6"/>
  <c r="F12592" i="6"/>
  <c r="C12579" i="6"/>
  <c r="G12579" i="6"/>
  <c r="I12558" i="6"/>
  <c r="F12558" i="6"/>
  <c r="H12558" i="6"/>
  <c r="E12545" i="6"/>
  <c r="F12545" i="6"/>
  <c r="I12537" i="6"/>
  <c r="E12537" i="6"/>
  <c r="I12529" i="6"/>
  <c r="E12529" i="6"/>
  <c r="I12521" i="6"/>
  <c r="E12521" i="6"/>
  <c r="I12513" i="6"/>
  <c r="E12513" i="6"/>
  <c r="I12487" i="6"/>
  <c r="F12487" i="6"/>
  <c r="G12487" i="6"/>
  <c r="I12477" i="6"/>
  <c r="C12477" i="6"/>
  <c r="H12477" i="6"/>
  <c r="D12477" i="6"/>
  <c r="F12477" i="6"/>
  <c r="I12455" i="6"/>
  <c r="F12455" i="6"/>
  <c r="G12455" i="6"/>
  <c r="I12423" i="6"/>
  <c r="F12423" i="6"/>
  <c r="G12423" i="6"/>
  <c r="C11959" i="6"/>
  <c r="G11959" i="6"/>
  <c r="C11847" i="6"/>
  <c r="D11847" i="6"/>
  <c r="F11847" i="6"/>
  <c r="C11829" i="6"/>
  <c r="G11829" i="6"/>
  <c r="I11804" i="6"/>
  <c r="H11804" i="6"/>
  <c r="I11792" i="6"/>
  <c r="H11792" i="6"/>
  <c r="I11724" i="6"/>
  <c r="G11724" i="6"/>
  <c r="H11724" i="6"/>
  <c r="I11684" i="6"/>
  <c r="G11684" i="6"/>
  <c r="F11656" i="6"/>
  <c r="G11656" i="6"/>
  <c r="E11640" i="6"/>
  <c r="F11640" i="6"/>
  <c r="G11640" i="6"/>
  <c r="E11534" i="6"/>
  <c r="F11534" i="6"/>
  <c r="I11391" i="6"/>
  <c r="E11391" i="6"/>
  <c r="G11391" i="6"/>
  <c r="I11106" i="6"/>
  <c r="F11106" i="6"/>
  <c r="I11086" i="6"/>
  <c r="F11086" i="6"/>
  <c r="G11086" i="6"/>
  <c r="I10777" i="6"/>
  <c r="F10777" i="6"/>
  <c r="H10777" i="6"/>
  <c r="I10759" i="6"/>
  <c r="F10759" i="6"/>
  <c r="G10759" i="6"/>
  <c r="I10716" i="6"/>
  <c r="G10716" i="6"/>
  <c r="C10709" i="6"/>
  <c r="F10709" i="6"/>
  <c r="G10709" i="6"/>
  <c r="E13139" i="6"/>
  <c r="G13137" i="6"/>
  <c r="C13137" i="6"/>
  <c r="G13109" i="6"/>
  <c r="E13107" i="6"/>
  <c r="H13097" i="6"/>
  <c r="C13097" i="6"/>
  <c r="C13093" i="6"/>
  <c r="F13090" i="6"/>
  <c r="F13085" i="6"/>
  <c r="F13073" i="6"/>
  <c r="F13069" i="6"/>
  <c r="E13043" i="6"/>
  <c r="G13041" i="6"/>
  <c r="C13041" i="6"/>
  <c r="F12974" i="6"/>
  <c r="E12957" i="6"/>
  <c r="H12950" i="6"/>
  <c r="G12945" i="6"/>
  <c r="E12935" i="6"/>
  <c r="G12919" i="6"/>
  <c r="F12913" i="6"/>
  <c r="D12909" i="6"/>
  <c r="G12901" i="6"/>
  <c r="C12901" i="6"/>
  <c r="F12893" i="6"/>
  <c r="F12878" i="6"/>
  <c r="E12871" i="6"/>
  <c r="C12859" i="6"/>
  <c r="H12853" i="6"/>
  <c r="C12853" i="6"/>
  <c r="H12845" i="6"/>
  <c r="C12845" i="6"/>
  <c r="C12843" i="6"/>
  <c r="I12838" i="6"/>
  <c r="F12838" i="6"/>
  <c r="I12821" i="6"/>
  <c r="F12821" i="6"/>
  <c r="C12821" i="6"/>
  <c r="H12821" i="6"/>
  <c r="I12815" i="6"/>
  <c r="G12815" i="6"/>
  <c r="E12815" i="6"/>
  <c r="I12787" i="6"/>
  <c r="C12787" i="6"/>
  <c r="I12730" i="6"/>
  <c r="D12730" i="6"/>
  <c r="I12705" i="6"/>
  <c r="D12705" i="6"/>
  <c r="E12705" i="6"/>
  <c r="H12705" i="6"/>
  <c r="I12607" i="6"/>
  <c r="C12607" i="6"/>
  <c r="E12607" i="6"/>
  <c r="G12607" i="6"/>
  <c r="I12591" i="6"/>
  <c r="E12591" i="6"/>
  <c r="F12591" i="6"/>
  <c r="G12591" i="6"/>
  <c r="I12557" i="6"/>
  <c r="C12557" i="6"/>
  <c r="G12557" i="6"/>
  <c r="H12557" i="6"/>
  <c r="I12501" i="6"/>
  <c r="C12501" i="6"/>
  <c r="H12501" i="6"/>
  <c r="D12501" i="6"/>
  <c r="F12501" i="6"/>
  <c r="I12479" i="6"/>
  <c r="F12479" i="6"/>
  <c r="G12479" i="6"/>
  <c r="I12469" i="6"/>
  <c r="C12469" i="6"/>
  <c r="H12469" i="6"/>
  <c r="D12469" i="6"/>
  <c r="F12469" i="6"/>
  <c r="I12359" i="6"/>
  <c r="G12359" i="6"/>
  <c r="I11694" i="6"/>
  <c r="D11694" i="6"/>
  <c r="H11694" i="6"/>
  <c r="E13085" i="6"/>
  <c r="E13073" i="6"/>
  <c r="G13037" i="6"/>
  <c r="H12957" i="6"/>
  <c r="D12957" i="6"/>
  <c r="F12919" i="6"/>
  <c r="H12894" i="6"/>
  <c r="H12854" i="6"/>
  <c r="H12846" i="6"/>
  <c r="G12837" i="6"/>
  <c r="I12822" i="6"/>
  <c r="F12822" i="6"/>
  <c r="F12813" i="6"/>
  <c r="C12813" i="6"/>
  <c r="I12789" i="6"/>
  <c r="C12789" i="6"/>
  <c r="H12789" i="6"/>
  <c r="F12789" i="6"/>
  <c r="I12783" i="6"/>
  <c r="E12783" i="6"/>
  <c r="G12783" i="6"/>
  <c r="I12767" i="6"/>
  <c r="E12767" i="6"/>
  <c r="G12767" i="6"/>
  <c r="G12757" i="6"/>
  <c r="C12757" i="6"/>
  <c r="G12749" i="6"/>
  <c r="C12749" i="6"/>
  <c r="G12741" i="6"/>
  <c r="C12741" i="6"/>
  <c r="I12697" i="6"/>
  <c r="D12697" i="6"/>
  <c r="E12697" i="6"/>
  <c r="H12697" i="6"/>
  <c r="D12649" i="6"/>
  <c r="H12649" i="6"/>
  <c r="I12630" i="6"/>
  <c r="H12630" i="6"/>
  <c r="I12623" i="6"/>
  <c r="F12623" i="6"/>
  <c r="G12623" i="6"/>
  <c r="I12599" i="6"/>
  <c r="C12599" i="6"/>
  <c r="E12599" i="6"/>
  <c r="G12599" i="6"/>
  <c r="I12595" i="6"/>
  <c r="F12595" i="6"/>
  <c r="G12595" i="6"/>
  <c r="D12569" i="6"/>
  <c r="H12569" i="6"/>
  <c r="C12547" i="6"/>
  <c r="G12547" i="6"/>
  <c r="I12543" i="6"/>
  <c r="C12543" i="6"/>
  <c r="G12543" i="6"/>
  <c r="I12503" i="6"/>
  <c r="G12503" i="6"/>
  <c r="I12493" i="6"/>
  <c r="C12493" i="6"/>
  <c r="H12493" i="6"/>
  <c r="D12493" i="6"/>
  <c r="F12493" i="6"/>
  <c r="I12471" i="6"/>
  <c r="F12471" i="6"/>
  <c r="G12471" i="6"/>
  <c r="I12461" i="6"/>
  <c r="C12461" i="6"/>
  <c r="H12461" i="6"/>
  <c r="D12461" i="6"/>
  <c r="F12461" i="6"/>
  <c r="I12438" i="6"/>
  <c r="H12438" i="6"/>
  <c r="I12432" i="6"/>
  <c r="F12432" i="6"/>
  <c r="I12406" i="6"/>
  <c r="H12406" i="6"/>
  <c r="D12382" i="6"/>
  <c r="G12382" i="6"/>
  <c r="H12382" i="6"/>
  <c r="I11740" i="6"/>
  <c r="H11740" i="6"/>
  <c r="G11740" i="6"/>
  <c r="D12829" i="6"/>
  <c r="G12827" i="6"/>
  <c r="H12782" i="6"/>
  <c r="H12766" i="6"/>
  <c r="F12759" i="6"/>
  <c r="F12751" i="6"/>
  <c r="F12743" i="6"/>
  <c r="H12718" i="6"/>
  <c r="D12681" i="6"/>
  <c r="C12679" i="6"/>
  <c r="H12669" i="6"/>
  <c r="C12669" i="6"/>
  <c r="F12667" i="6"/>
  <c r="G12655" i="6"/>
  <c r="H12642" i="6"/>
  <c r="C12639" i="6"/>
  <c r="D12638" i="6"/>
  <c r="D12637" i="6"/>
  <c r="F12635" i="6"/>
  <c r="D12634" i="6"/>
  <c r="D12633" i="6"/>
  <c r="F12631" i="6"/>
  <c r="C12627" i="6"/>
  <c r="H12622" i="6"/>
  <c r="C12615" i="6"/>
  <c r="D12614" i="6"/>
  <c r="D12613" i="6"/>
  <c r="F12611" i="6"/>
  <c r="D12610" i="6"/>
  <c r="F12606" i="6"/>
  <c r="D12605" i="6"/>
  <c r="F12603" i="6"/>
  <c r="D12602" i="6"/>
  <c r="F12593" i="6"/>
  <c r="H12582" i="6"/>
  <c r="H12578" i="6"/>
  <c r="F12568" i="6"/>
  <c r="E12567" i="6"/>
  <c r="D12542" i="6"/>
  <c r="H12533" i="6"/>
  <c r="C12533" i="6"/>
  <c r="H12525" i="6"/>
  <c r="C12525" i="6"/>
  <c r="H12517" i="6"/>
  <c r="C12517" i="6"/>
  <c r="H12502" i="6"/>
  <c r="H12494" i="6"/>
  <c r="H12486" i="6"/>
  <c r="H12478" i="6"/>
  <c r="H12470" i="6"/>
  <c r="H12462" i="6"/>
  <c r="H12454" i="6"/>
  <c r="F12448" i="6"/>
  <c r="F12439" i="6"/>
  <c r="H12437" i="6"/>
  <c r="C12437" i="6"/>
  <c r="H12422" i="6"/>
  <c r="F12416" i="6"/>
  <c r="F12407" i="6"/>
  <c r="C12399" i="6"/>
  <c r="D12336" i="6"/>
  <c r="G12324" i="6"/>
  <c r="D12276" i="6"/>
  <c r="G12242" i="6"/>
  <c r="G12037" i="6"/>
  <c r="D12030" i="6"/>
  <c r="G12024" i="6"/>
  <c r="G11992" i="6"/>
  <c r="D11979" i="6"/>
  <c r="D11977" i="6"/>
  <c r="G11943" i="6"/>
  <c r="D11879" i="6"/>
  <c r="D11863" i="6"/>
  <c r="F11851" i="6"/>
  <c r="F11835" i="6"/>
  <c r="C11818" i="6"/>
  <c r="D11812" i="6"/>
  <c r="G11800" i="6"/>
  <c r="I11726" i="6"/>
  <c r="G11726" i="6"/>
  <c r="C11726" i="6"/>
  <c r="I11714" i="6"/>
  <c r="H11714" i="6"/>
  <c r="C11714" i="6"/>
  <c r="I11696" i="6"/>
  <c r="G11696" i="6"/>
  <c r="E11608" i="6"/>
  <c r="F11608" i="6"/>
  <c r="G11608" i="6"/>
  <c r="F11301" i="6"/>
  <c r="G11301" i="6"/>
  <c r="I11026" i="6"/>
  <c r="F11026" i="6"/>
  <c r="H11026" i="6"/>
  <c r="I11016" i="6"/>
  <c r="E11016" i="6"/>
  <c r="F11016" i="6"/>
  <c r="I10944" i="6"/>
  <c r="G10944" i="6"/>
  <c r="I10769" i="6"/>
  <c r="E10769" i="6"/>
  <c r="F10769" i="6"/>
  <c r="H10769" i="6"/>
  <c r="C10704" i="6"/>
  <c r="G10704" i="6"/>
  <c r="H10704" i="6"/>
  <c r="E10649" i="6"/>
  <c r="F10649" i="6"/>
  <c r="G10633" i="6"/>
  <c r="C10633" i="6"/>
  <c r="G10620" i="6"/>
  <c r="F10620" i="6"/>
  <c r="I10361" i="6"/>
  <c r="C10361" i="6"/>
  <c r="H10361" i="6"/>
  <c r="D10361" i="6"/>
  <c r="F10361" i="6"/>
  <c r="G10361" i="6"/>
  <c r="I11698" i="6"/>
  <c r="C11698" i="6"/>
  <c r="H11698" i="6"/>
  <c r="I11688" i="6"/>
  <c r="C11688" i="6"/>
  <c r="H11688" i="6"/>
  <c r="I11401" i="6"/>
  <c r="G11401" i="6"/>
  <c r="I11141" i="6"/>
  <c r="G11141" i="6"/>
  <c r="I11118" i="6"/>
  <c r="F11118" i="6"/>
  <c r="G11118" i="6"/>
  <c r="I11074" i="6"/>
  <c r="F11074" i="6"/>
  <c r="I10984" i="6"/>
  <c r="E10984" i="6"/>
  <c r="F10984" i="6"/>
  <c r="I10959" i="6"/>
  <c r="E10959" i="6"/>
  <c r="G10959" i="6"/>
  <c r="E10813" i="6"/>
  <c r="F10813" i="6"/>
  <c r="I10779" i="6"/>
  <c r="F10779" i="6"/>
  <c r="G10779" i="6"/>
  <c r="D10693" i="6"/>
  <c r="E10693" i="6"/>
  <c r="F10693" i="6"/>
  <c r="I10689" i="6"/>
  <c r="D10689" i="6"/>
  <c r="F10689" i="6"/>
  <c r="G10689" i="6"/>
  <c r="G10652" i="6"/>
  <c r="F10652" i="6"/>
  <c r="I10492" i="6"/>
  <c r="C10492" i="6"/>
  <c r="H10492" i="6"/>
  <c r="D10492" i="6"/>
  <c r="F10492" i="6"/>
  <c r="G10492" i="6"/>
  <c r="I10435" i="6"/>
  <c r="G10435" i="6"/>
  <c r="I10422" i="6"/>
  <c r="F10422" i="6"/>
  <c r="I10413" i="6"/>
  <c r="C10413" i="6"/>
  <c r="F10413" i="6"/>
  <c r="G10413" i="6"/>
  <c r="H12814" i="6"/>
  <c r="F12807" i="6"/>
  <c r="H12797" i="6"/>
  <c r="D12797" i="6"/>
  <c r="H12734" i="6"/>
  <c r="F12727" i="6"/>
  <c r="H12681" i="6"/>
  <c r="F12639" i="6"/>
  <c r="H12638" i="6"/>
  <c r="G12627" i="6"/>
  <c r="G12615" i="6"/>
  <c r="H12614" i="6"/>
  <c r="H12613" i="6"/>
  <c r="G12581" i="6"/>
  <c r="G12567" i="6"/>
  <c r="F12559" i="6"/>
  <c r="G12551" i="6"/>
  <c r="D12549" i="6"/>
  <c r="F12533" i="6"/>
  <c r="F12525" i="6"/>
  <c r="F12517" i="6"/>
  <c r="G12447" i="6"/>
  <c r="D12445" i="6"/>
  <c r="F12437" i="6"/>
  <c r="G12415" i="6"/>
  <c r="D12413" i="6"/>
  <c r="D12405" i="6"/>
  <c r="E12401" i="6"/>
  <c r="G12399" i="6"/>
  <c r="F12398" i="6"/>
  <c r="G12389" i="6"/>
  <c r="F12388" i="6"/>
  <c r="G12383" i="6"/>
  <c r="G11963" i="6"/>
  <c r="F11831" i="6"/>
  <c r="H11818" i="6"/>
  <c r="D11796" i="6"/>
  <c r="H11794" i="6"/>
  <c r="D11790" i="6"/>
  <c r="H11788" i="6"/>
  <c r="H11786" i="6"/>
  <c r="D11782" i="6"/>
  <c r="H11780" i="6"/>
  <c r="H11778" i="6"/>
  <c r="D11774" i="6"/>
  <c r="H11772" i="6"/>
  <c r="H11770" i="6"/>
  <c r="D11766" i="6"/>
  <c r="D11758" i="6"/>
  <c r="D11750" i="6"/>
  <c r="H11748" i="6"/>
  <c r="I11738" i="6"/>
  <c r="H11738" i="6"/>
  <c r="I11730" i="6"/>
  <c r="H11730" i="6"/>
  <c r="H11726" i="6"/>
  <c r="I11718" i="6"/>
  <c r="C11718" i="6"/>
  <c r="I11710" i="6"/>
  <c r="D11710" i="6"/>
  <c r="I11682" i="6"/>
  <c r="F11682" i="6"/>
  <c r="F11528" i="6"/>
  <c r="G11528" i="6"/>
  <c r="I11292" i="6"/>
  <c r="G11292" i="6"/>
  <c r="I11032" i="6"/>
  <c r="F11032" i="6"/>
  <c r="I10749" i="6"/>
  <c r="F10749" i="6"/>
  <c r="C10729" i="6"/>
  <c r="F10729" i="6"/>
  <c r="G10729" i="6"/>
  <c r="I10684" i="6"/>
  <c r="C10684" i="6"/>
  <c r="D10684" i="6"/>
  <c r="G10684" i="6"/>
  <c r="F10668" i="6"/>
  <c r="G10668" i="6"/>
  <c r="I10661" i="6"/>
  <c r="F10661" i="6"/>
  <c r="C10661" i="6"/>
  <c r="D10661" i="6"/>
  <c r="G10661" i="6"/>
  <c r="E10657" i="6"/>
  <c r="F10657" i="6"/>
  <c r="I10577" i="6"/>
  <c r="C10577" i="6"/>
  <c r="F10577" i="6"/>
  <c r="G10577" i="6"/>
  <c r="I10521" i="6"/>
  <c r="D10521" i="6"/>
  <c r="H10521" i="6"/>
  <c r="D11734" i="6"/>
  <c r="H11732" i="6"/>
  <c r="F11624" i="6"/>
  <c r="F11592" i="6"/>
  <c r="C11589" i="6"/>
  <c r="E11588" i="6"/>
  <c r="C11585" i="6"/>
  <c r="E11584" i="6"/>
  <c r="C11581" i="6"/>
  <c r="E11580" i="6"/>
  <c r="C11577" i="6"/>
  <c r="C11539" i="6"/>
  <c r="E11385" i="6"/>
  <c r="E11375" i="6"/>
  <c r="G11345" i="6"/>
  <c r="C11337" i="6"/>
  <c r="G11311" i="6"/>
  <c r="G11308" i="6"/>
  <c r="C11300" i="6"/>
  <c r="G11140" i="6"/>
  <c r="F11132" i="6"/>
  <c r="E11117" i="6"/>
  <c r="F11098" i="6"/>
  <c r="F11092" i="6"/>
  <c r="E11085" i="6"/>
  <c r="G11054" i="6"/>
  <c r="G11044" i="6"/>
  <c r="D11025" i="6"/>
  <c r="E11011" i="6"/>
  <c r="E10975" i="6"/>
  <c r="E10973" i="6"/>
  <c r="G10943" i="6"/>
  <c r="E10938" i="6"/>
  <c r="C10937" i="6"/>
  <c r="E10936" i="6"/>
  <c r="F10934" i="6"/>
  <c r="G10919" i="6"/>
  <c r="F10803" i="6"/>
  <c r="G10800" i="6"/>
  <c r="G10776" i="6"/>
  <c r="F10773" i="6"/>
  <c r="D10772" i="6"/>
  <c r="G10765" i="6"/>
  <c r="C10765" i="6"/>
  <c r="D10757" i="6"/>
  <c r="D10752" i="6"/>
  <c r="H10748" i="6"/>
  <c r="F10696" i="6"/>
  <c r="F10695" i="6"/>
  <c r="C10669" i="6"/>
  <c r="G10660" i="6"/>
  <c r="F10660" i="6"/>
  <c r="I10645" i="6"/>
  <c r="C10645" i="6"/>
  <c r="H10645" i="6"/>
  <c r="D10645" i="6"/>
  <c r="F10645" i="6"/>
  <c r="I10604" i="6"/>
  <c r="C10604" i="6"/>
  <c r="D10604" i="6"/>
  <c r="H10604" i="6"/>
  <c r="I10576" i="6"/>
  <c r="D10576" i="6"/>
  <c r="F10576" i="6"/>
  <c r="G10576" i="6"/>
  <c r="I10500" i="6"/>
  <c r="G10500" i="6"/>
  <c r="I10491" i="6"/>
  <c r="C10491" i="6"/>
  <c r="F10491" i="6"/>
  <c r="G10491" i="6"/>
  <c r="I10484" i="6"/>
  <c r="H10484" i="6"/>
  <c r="I10474" i="6"/>
  <c r="F10474" i="6"/>
  <c r="I10385" i="6"/>
  <c r="D10385" i="6"/>
  <c r="E10385" i="6"/>
  <c r="F10385" i="6"/>
  <c r="I10256" i="6"/>
  <c r="E10256" i="6"/>
  <c r="G10256" i="6"/>
  <c r="I10584" i="6"/>
  <c r="C10584" i="6"/>
  <c r="D10584" i="6"/>
  <c r="G10584" i="6"/>
  <c r="I10523" i="6"/>
  <c r="F10523" i="6"/>
  <c r="G10523" i="6"/>
  <c r="I10508" i="6"/>
  <c r="C10508" i="6"/>
  <c r="G10508" i="6"/>
  <c r="H10508" i="6"/>
  <c r="I10487" i="6"/>
  <c r="G10487" i="6"/>
  <c r="I10477" i="6"/>
  <c r="F10477" i="6"/>
  <c r="I10439" i="6"/>
  <c r="F10439" i="6"/>
  <c r="G10439" i="6"/>
  <c r="I10409" i="6"/>
  <c r="C10409" i="6"/>
  <c r="F10409" i="6"/>
  <c r="I10390" i="6"/>
  <c r="F10390" i="6"/>
  <c r="I10384" i="6"/>
  <c r="C10384" i="6"/>
  <c r="G10384" i="6"/>
  <c r="H10384" i="6"/>
  <c r="I10312" i="6"/>
  <c r="G10312" i="6"/>
  <c r="G11686" i="6"/>
  <c r="G11337" i="6"/>
  <c r="G10937" i="6"/>
  <c r="G10936" i="6"/>
  <c r="G10772" i="6"/>
  <c r="E10765" i="6"/>
  <c r="F10757" i="6"/>
  <c r="G10752" i="6"/>
  <c r="I10656" i="6"/>
  <c r="C10656" i="6"/>
  <c r="C10612" i="6"/>
  <c r="H10612" i="6"/>
  <c r="I10596" i="6"/>
  <c r="C10596" i="6"/>
  <c r="H10596" i="6"/>
  <c r="D10596" i="6"/>
  <c r="F10596" i="6"/>
  <c r="I10536" i="6"/>
  <c r="G10536" i="6"/>
  <c r="I10489" i="6"/>
  <c r="F10489" i="6"/>
  <c r="H10489" i="6"/>
  <c r="I10472" i="6"/>
  <c r="F10472" i="6"/>
  <c r="G10472" i="6"/>
  <c r="I10456" i="6"/>
  <c r="F10456" i="6"/>
  <c r="G10456" i="6"/>
  <c r="I10401" i="6"/>
  <c r="D10401" i="6"/>
  <c r="F10401" i="6"/>
  <c r="H10401" i="6"/>
  <c r="I10358" i="6"/>
  <c r="F10358" i="6"/>
  <c r="D10319" i="6"/>
  <c r="G10319" i="6"/>
  <c r="G10455" i="6"/>
  <c r="F10453" i="6"/>
  <c r="E10429" i="6"/>
  <c r="F10408" i="6"/>
  <c r="D10404" i="6"/>
  <c r="F10403" i="6"/>
  <c r="H10400" i="6"/>
  <c r="F10388" i="6"/>
  <c r="C10332" i="6"/>
  <c r="F10299" i="6"/>
  <c r="E14976" i="6"/>
  <c r="F14999" i="6"/>
  <c r="H10624" i="6"/>
  <c r="C10589" i="6"/>
  <c r="C10583" i="6"/>
  <c r="F10581" i="6"/>
  <c r="C10579" i="6"/>
  <c r="G10571" i="6"/>
  <c r="G10548" i="6"/>
  <c r="G10547" i="6"/>
  <c r="E10545" i="6"/>
  <c r="H10544" i="6"/>
  <c r="G10529" i="6"/>
  <c r="G10528" i="6"/>
  <c r="G10524" i="6"/>
  <c r="F10517" i="6"/>
  <c r="G10516" i="6"/>
  <c r="D10481" i="6"/>
  <c r="F10471" i="6"/>
  <c r="F10461" i="6"/>
  <c r="F10455" i="6"/>
  <c r="G10451" i="6"/>
  <c r="F10449" i="6"/>
  <c r="F10437" i="6"/>
  <c r="H10429" i="6"/>
  <c r="D10429" i="6"/>
  <c r="H10420" i="6"/>
  <c r="C10419" i="6"/>
  <c r="F10417" i="6"/>
  <c r="H10416" i="6"/>
  <c r="C10415" i="6"/>
  <c r="D10408" i="6"/>
  <c r="F10406" i="6"/>
  <c r="H10404" i="6"/>
  <c r="C10404" i="6"/>
  <c r="C10403" i="6"/>
  <c r="C10400" i="6"/>
  <c r="E10397" i="6"/>
  <c r="G10396" i="6"/>
  <c r="C10388" i="6"/>
  <c r="G10380" i="6"/>
  <c r="G10379" i="6"/>
  <c r="E10377" i="6"/>
  <c r="C10376" i="6"/>
  <c r="G10373" i="6"/>
  <c r="G10371" i="6"/>
  <c r="F10367" i="6"/>
  <c r="C10364" i="6"/>
  <c r="G10357" i="6"/>
  <c r="G10352" i="6"/>
  <c r="C10348" i="6"/>
  <c r="G10648" i="6"/>
  <c r="F10647" i="6"/>
  <c r="F10641" i="6"/>
  <c r="G10636" i="6"/>
  <c r="F10635" i="6"/>
  <c r="D10624" i="6"/>
  <c r="G10601" i="6"/>
  <c r="F10591" i="6"/>
  <c r="G10572" i="6"/>
  <c r="D10548" i="6"/>
  <c r="F10547" i="6"/>
  <c r="H10545" i="6"/>
  <c r="D10545" i="6"/>
  <c r="G10544" i="6"/>
  <c r="G10533" i="6"/>
  <c r="F10529" i="6"/>
  <c r="F10528" i="6"/>
  <c r="F10524" i="6"/>
  <c r="E10517" i="6"/>
  <c r="D10377" i="6"/>
  <c r="G10368" i="6"/>
  <c r="F10357" i="6"/>
  <c r="G10336" i="6"/>
  <c r="F10333" i="6"/>
  <c r="G10332" i="6"/>
  <c r="G10148" i="6"/>
  <c r="H10139" i="6"/>
  <c r="G10067" i="6"/>
  <c r="F10012" i="6"/>
  <c r="E10212" i="6"/>
  <c r="H10211" i="6"/>
  <c r="C10211" i="6"/>
  <c r="C10210" i="6"/>
  <c r="F10206" i="6"/>
  <c r="G10204" i="6"/>
  <c r="C10204" i="6"/>
  <c r="F10203" i="6"/>
  <c r="F10202" i="6"/>
  <c r="H10196" i="6"/>
  <c r="C10196" i="6"/>
  <c r="F10195" i="6"/>
  <c r="G10194" i="6"/>
  <c r="F10193" i="6"/>
  <c r="G10191" i="6"/>
  <c r="C10187" i="6"/>
  <c r="F10184" i="6"/>
  <c r="E10180" i="6"/>
  <c r="F10174" i="6"/>
  <c r="G10172" i="6"/>
  <c r="C10172" i="6"/>
  <c r="F10171" i="6"/>
  <c r="C10170" i="6"/>
  <c r="H10168" i="6"/>
  <c r="F10164" i="6"/>
  <c r="H10163" i="6"/>
  <c r="C10163" i="6"/>
  <c r="C10162" i="6"/>
  <c r="F10158" i="6"/>
  <c r="G10156" i="6"/>
  <c r="C10156" i="6"/>
  <c r="F10155" i="6"/>
  <c r="C10154" i="6"/>
  <c r="H10152" i="6"/>
  <c r="F10148" i="6"/>
  <c r="H10147" i="6"/>
  <c r="C10147" i="6"/>
  <c r="C10146" i="6"/>
  <c r="F10144" i="6"/>
  <c r="H10140" i="6"/>
  <c r="D10140" i="6"/>
  <c r="G10139" i="6"/>
  <c r="G10138" i="6"/>
  <c r="C10132" i="6"/>
  <c r="F10131" i="6"/>
  <c r="G10130" i="6"/>
  <c r="F10129" i="6"/>
  <c r="G10127" i="6"/>
  <c r="C10123" i="6"/>
  <c r="F10120" i="6"/>
  <c r="E10116" i="6"/>
  <c r="E10112" i="6"/>
  <c r="E10108" i="6"/>
  <c r="H10107" i="6"/>
  <c r="G10106" i="6"/>
  <c r="G10104" i="6"/>
  <c r="F10101" i="6"/>
  <c r="D10096" i="6"/>
  <c r="E10092" i="6"/>
  <c r="H10091" i="6"/>
  <c r="F10084" i="6"/>
  <c r="H10079" i="6"/>
  <c r="E10068" i="6"/>
  <c r="F10067" i="6"/>
  <c r="G10066" i="6"/>
  <c r="G10060" i="6"/>
  <c r="C10060" i="6"/>
  <c r="H10056" i="6"/>
  <c r="D10051" i="6"/>
  <c r="F10050" i="6"/>
  <c r="H10047" i="6"/>
  <c r="F10046" i="6"/>
  <c r="G10044" i="6"/>
  <c r="C10044" i="6"/>
  <c r="F10041" i="6"/>
  <c r="H10035" i="6"/>
  <c r="C10035" i="6"/>
  <c r="C10034" i="6"/>
  <c r="F10032" i="6"/>
  <c r="D10031" i="6"/>
  <c r="E10028" i="6"/>
  <c r="H10027" i="6"/>
  <c r="G10024" i="6"/>
  <c r="G10023" i="6"/>
  <c r="F10019" i="6"/>
  <c r="G10018" i="6"/>
  <c r="F10017" i="6"/>
  <c r="G10015" i="6"/>
  <c r="E10012" i="6"/>
  <c r="H10011" i="6"/>
  <c r="F10005" i="6"/>
  <c r="D10003" i="6"/>
  <c r="F10002" i="6"/>
  <c r="G9988" i="6"/>
  <c r="H9987" i="6"/>
  <c r="C9987" i="6"/>
  <c r="C9986" i="6"/>
  <c r="H9984" i="6"/>
  <c r="G9983" i="6"/>
  <c r="F9975" i="6"/>
  <c r="H9971" i="6"/>
  <c r="C9971" i="6"/>
  <c r="C9970" i="6"/>
  <c r="F9968" i="6"/>
  <c r="H9967" i="6"/>
  <c r="G9964" i="6"/>
  <c r="C9964" i="6"/>
  <c r="F9961" i="6"/>
  <c r="F9960" i="6"/>
  <c r="G9959" i="6"/>
  <c r="F9955" i="6"/>
  <c r="G9954" i="6"/>
  <c r="F9953" i="6"/>
  <c r="H9951" i="6"/>
  <c r="G9944" i="6"/>
  <c r="G9940" i="6"/>
  <c r="E9936" i="6"/>
  <c r="F9934" i="6"/>
  <c r="H9932" i="6"/>
  <c r="D9932" i="6"/>
  <c r="G9930" i="6"/>
  <c r="D9928" i="6"/>
  <c r="F9927" i="6"/>
  <c r="C9924" i="6"/>
  <c r="F9923" i="6"/>
  <c r="G9922" i="6"/>
  <c r="F9921" i="6"/>
  <c r="H9916" i="6"/>
  <c r="D9916" i="6"/>
  <c r="G9915" i="6"/>
  <c r="D9912" i="6"/>
  <c r="G9910" i="6"/>
  <c r="F9907" i="6"/>
  <c r="G9906" i="6"/>
  <c r="E9900" i="6"/>
  <c r="H9899" i="6"/>
  <c r="H9896" i="6"/>
  <c r="G9892" i="6"/>
  <c r="H9891" i="6"/>
  <c r="C9891" i="6"/>
  <c r="C9890" i="6"/>
  <c r="C9887" i="6"/>
  <c r="H9884" i="6"/>
  <c r="D9884" i="6"/>
  <c r="G9883" i="6"/>
  <c r="F9881" i="6"/>
  <c r="G9878" i="6"/>
  <c r="H9875" i="6"/>
  <c r="C9875" i="6"/>
  <c r="C9874" i="6"/>
  <c r="F9872" i="6"/>
  <c r="H9871" i="6"/>
  <c r="G9860" i="6"/>
  <c r="H9859" i="6"/>
  <c r="C9859" i="6"/>
  <c r="C9858" i="6"/>
  <c r="H9856" i="6"/>
  <c r="G9855" i="6"/>
  <c r="F9847" i="6"/>
  <c r="H9843" i="6"/>
  <c r="C9843" i="6"/>
  <c r="C9842" i="6"/>
  <c r="F9840" i="6"/>
  <c r="H9839" i="6"/>
  <c r="G9836" i="6"/>
  <c r="C9836" i="6"/>
  <c r="F9833" i="6"/>
  <c r="F9832" i="6"/>
  <c r="G9831" i="6"/>
  <c r="F9827" i="6"/>
  <c r="G9826" i="6"/>
  <c r="F9825" i="6"/>
  <c r="G9823" i="6"/>
  <c r="E9820" i="6"/>
  <c r="H9819" i="6"/>
  <c r="F9813" i="6"/>
  <c r="D9811" i="6"/>
  <c r="F9810" i="6"/>
  <c r="G9796" i="6"/>
  <c r="H9795" i="6"/>
  <c r="C9795" i="6"/>
  <c r="C9794" i="6"/>
  <c r="H9792" i="6"/>
  <c r="G9791" i="6"/>
  <c r="F9783" i="6"/>
  <c r="D9779" i="6"/>
  <c r="F9778" i="6"/>
  <c r="F9774" i="6"/>
  <c r="H9772" i="6"/>
  <c r="D9772" i="6"/>
  <c r="F9771" i="6"/>
  <c r="F9764" i="6"/>
  <c r="G9756" i="6"/>
  <c r="C9756" i="6"/>
  <c r="C9755" i="6"/>
  <c r="G9750" i="6"/>
  <c r="H9747" i="6"/>
  <c r="C9747" i="6"/>
  <c r="C9746" i="6"/>
  <c r="F9744" i="6"/>
  <c r="E9740" i="6"/>
  <c r="F9737" i="6"/>
  <c r="F9736" i="6"/>
  <c r="G9735" i="6"/>
  <c r="G9734" i="6"/>
  <c r="F9732" i="6"/>
  <c r="E9728" i="6"/>
  <c r="C9727" i="6"/>
  <c r="E9724" i="6"/>
  <c r="H9723" i="6"/>
  <c r="G9722" i="6"/>
  <c r="G9720" i="6"/>
  <c r="D9712" i="6"/>
  <c r="H9708" i="6"/>
  <c r="D9708" i="6"/>
  <c r="F9707" i="6"/>
  <c r="F9705" i="6"/>
  <c r="F9704" i="6"/>
  <c r="D9703" i="6"/>
  <c r="D9699" i="6"/>
  <c r="F9698" i="6"/>
  <c r="C9695" i="6"/>
  <c r="H9692" i="6"/>
  <c r="D9692" i="6"/>
  <c r="C9691" i="6"/>
  <c r="H9683" i="6"/>
  <c r="C9683" i="6"/>
  <c r="C9682" i="6"/>
  <c r="H9672" i="6"/>
  <c r="C9672" i="6"/>
  <c r="D9671" i="6"/>
  <c r="D9667" i="6"/>
  <c r="F9666" i="6"/>
  <c r="D9664" i="6"/>
  <c r="G9660" i="6"/>
  <c r="C9660" i="6"/>
  <c r="F9651" i="6"/>
  <c r="G9650" i="6"/>
  <c r="D9648" i="6"/>
  <c r="H9644" i="6"/>
  <c r="D9644" i="6"/>
  <c r="F9637" i="6"/>
  <c r="E9632" i="6"/>
  <c r="C9624" i="6"/>
  <c r="D9623" i="6"/>
  <c r="H9619" i="6"/>
  <c r="C9619" i="6"/>
  <c r="C9618" i="6"/>
  <c r="F9616" i="6"/>
  <c r="H9615" i="6"/>
  <c r="F9609" i="6"/>
  <c r="G9607" i="6"/>
  <c r="G9606" i="6"/>
  <c r="E9600" i="6"/>
  <c r="G9599" i="6"/>
  <c r="H9596" i="6"/>
  <c r="D9596" i="6"/>
  <c r="F9591" i="6"/>
  <c r="F9590" i="6"/>
  <c r="H9587" i="6"/>
  <c r="C9587" i="6"/>
  <c r="C9586" i="6"/>
  <c r="F9584" i="6"/>
  <c r="E9580" i="6"/>
  <c r="F9573" i="6"/>
  <c r="E9568" i="6"/>
  <c r="G9560" i="6"/>
  <c r="G9559" i="6"/>
  <c r="G9558" i="6"/>
  <c r="E9556" i="6"/>
  <c r="F9555" i="6"/>
  <c r="G9554" i="6"/>
  <c r="D9552" i="6"/>
  <c r="C9551" i="6"/>
  <c r="H9548" i="6"/>
  <c r="D9548" i="6"/>
  <c r="G9544" i="6"/>
  <c r="F9543" i="6"/>
  <c r="F9542" i="6"/>
  <c r="D9539" i="6"/>
  <c r="F9538" i="6"/>
  <c r="F9529" i="6"/>
  <c r="G9527" i="6"/>
  <c r="G9526" i="6"/>
  <c r="D9523" i="6"/>
  <c r="F9522" i="6"/>
  <c r="D9511" i="6"/>
  <c r="H9507" i="6"/>
  <c r="C9507" i="6"/>
  <c r="C9506" i="6"/>
  <c r="F9504" i="6"/>
  <c r="G9500" i="6"/>
  <c r="C9500" i="6"/>
  <c r="H9491" i="6"/>
  <c r="C9491" i="6"/>
  <c r="C9490" i="6"/>
  <c r="F9488" i="6"/>
  <c r="H9487" i="6"/>
  <c r="F9481" i="6"/>
  <c r="F9477" i="6"/>
  <c r="H9475" i="6"/>
  <c r="C9475" i="6"/>
  <c r="C9474" i="6"/>
  <c r="F9472" i="6"/>
  <c r="G9471" i="6"/>
  <c r="H9468" i="6"/>
  <c r="D9468" i="6"/>
  <c r="D9463" i="6"/>
  <c r="E9456" i="6"/>
  <c r="D9447" i="6"/>
  <c r="H9443" i="6"/>
  <c r="C9443" i="6"/>
  <c r="C9442" i="6"/>
  <c r="F9440" i="6"/>
  <c r="G9436" i="6"/>
  <c r="C9436" i="6"/>
  <c r="D9431" i="6"/>
  <c r="D9427" i="6"/>
  <c r="F9426" i="6"/>
  <c r="E9420" i="6"/>
  <c r="G9419" i="6"/>
  <c r="H9411" i="6"/>
  <c r="C9411" i="6"/>
  <c r="C9410" i="6"/>
  <c r="F9408" i="6"/>
  <c r="G9404" i="6"/>
  <c r="C9404" i="6"/>
  <c r="D9399" i="6"/>
  <c r="D9395" i="6"/>
  <c r="F9394" i="6"/>
  <c r="E9388" i="6"/>
  <c r="G9387" i="6"/>
  <c r="H9379" i="6"/>
  <c r="C9379" i="6"/>
  <c r="C9378" i="6"/>
  <c r="F9376" i="6"/>
  <c r="G9372" i="6"/>
  <c r="C9372" i="6"/>
  <c r="D9367" i="6"/>
  <c r="D9363" i="6"/>
  <c r="F9362" i="6"/>
  <c r="E9356" i="6"/>
  <c r="G9355" i="6"/>
  <c r="G9351" i="6"/>
  <c r="G9350" i="6"/>
  <c r="F9348" i="6"/>
  <c r="E9344" i="6"/>
  <c r="G9338" i="6"/>
  <c r="D9335" i="6"/>
  <c r="D9331" i="6"/>
  <c r="F9330" i="6"/>
  <c r="H9324" i="6"/>
  <c r="D9324" i="6"/>
  <c r="F9323" i="6"/>
  <c r="F9321" i="6"/>
  <c r="G9319" i="6"/>
  <c r="G9318" i="6"/>
  <c r="F9316" i="6"/>
  <c r="E9312" i="6"/>
  <c r="G9308" i="6"/>
  <c r="C9308" i="6"/>
  <c r="D9303" i="6"/>
  <c r="D9299" i="6"/>
  <c r="F9298" i="6"/>
  <c r="E9292" i="6"/>
  <c r="G9291" i="6"/>
  <c r="G9287" i="6"/>
  <c r="G9286" i="6"/>
  <c r="F9284" i="6"/>
  <c r="E9280" i="6"/>
  <c r="C9275" i="6"/>
  <c r="F9270" i="6"/>
  <c r="F9268" i="6"/>
  <c r="H9267" i="6"/>
  <c r="C9267" i="6"/>
  <c r="C9266" i="6"/>
  <c r="H9264" i="6"/>
  <c r="H9260" i="6"/>
  <c r="D9260" i="6"/>
  <c r="G9259" i="6"/>
  <c r="G9258" i="6"/>
  <c r="D9251" i="6"/>
  <c r="F9250" i="6"/>
  <c r="H9244" i="6"/>
  <c r="D9244" i="6"/>
  <c r="G9243" i="6"/>
  <c r="G9242" i="6"/>
  <c r="D9239" i="6"/>
  <c r="C9236" i="6"/>
  <c r="F9235" i="6"/>
  <c r="G9234" i="6"/>
  <c r="F9233" i="6"/>
  <c r="D9232" i="6"/>
  <c r="E9228" i="6"/>
  <c r="F9225" i="6"/>
  <c r="D9223" i="6"/>
  <c r="C9220" i="6"/>
  <c r="F9219" i="6"/>
  <c r="G9218" i="6"/>
  <c r="F9217" i="6"/>
  <c r="D9216" i="6"/>
  <c r="E9212" i="6"/>
  <c r="F9209" i="6"/>
  <c r="G9207" i="6"/>
  <c r="E9204" i="6"/>
  <c r="E9200" i="6"/>
  <c r="H9199" i="6"/>
  <c r="F9198" i="6"/>
  <c r="F9190" i="6"/>
  <c r="D9187" i="6"/>
  <c r="F9182" i="6"/>
  <c r="G9179" i="6"/>
  <c r="D9177" i="6"/>
  <c r="F9174" i="6"/>
  <c r="F9168" i="6"/>
  <c r="G9167" i="6"/>
  <c r="C9166" i="6"/>
  <c r="C9163" i="6"/>
  <c r="F9161" i="6"/>
  <c r="H9157" i="6"/>
  <c r="C9152" i="6"/>
  <c r="G9150" i="6"/>
  <c r="G9147" i="6"/>
  <c r="D9145" i="6"/>
  <c r="F9142" i="6"/>
  <c r="F9136" i="6"/>
  <c r="G9135" i="6"/>
  <c r="C9134" i="6"/>
  <c r="C9131" i="6"/>
  <c r="F9129" i="6"/>
  <c r="F9120" i="6"/>
  <c r="G9119" i="6"/>
  <c r="C9118" i="6"/>
  <c r="G9095" i="6"/>
  <c r="G9094" i="6"/>
  <c r="D9083" i="6"/>
  <c r="C9079" i="6"/>
  <c r="G9063" i="6"/>
  <c r="G9062" i="6"/>
  <c r="D9051" i="6"/>
  <c r="C9047" i="6"/>
  <c r="G9031" i="6"/>
  <c r="G9030" i="6"/>
  <c r="D9019" i="6"/>
  <c r="C9015" i="6"/>
  <c r="D9000" i="6"/>
  <c r="G8999" i="6"/>
  <c r="G8998" i="6"/>
  <c r="D8987" i="6"/>
  <c r="C8983" i="6"/>
  <c r="H8968" i="6"/>
  <c r="D8968" i="6"/>
  <c r="G8967" i="6"/>
  <c r="G8966" i="6"/>
  <c r="F8964" i="6"/>
  <c r="D8955" i="6"/>
  <c r="C8951" i="6"/>
  <c r="H8936" i="6"/>
  <c r="D8936" i="6"/>
  <c r="G8935" i="6"/>
  <c r="G8934" i="6"/>
  <c r="F8932" i="6"/>
  <c r="F8928" i="6"/>
  <c r="H8927" i="6"/>
  <c r="C8927" i="6"/>
  <c r="E8925" i="6"/>
  <c r="F8921" i="6"/>
  <c r="C8919" i="6"/>
  <c r="C8912" i="6"/>
  <c r="F8911" i="6"/>
  <c r="F8908" i="6"/>
  <c r="H8904" i="6"/>
  <c r="D8904" i="6"/>
  <c r="G8903" i="6"/>
  <c r="F8896" i="6"/>
  <c r="H8895" i="6"/>
  <c r="C8895" i="6"/>
  <c r="E8893" i="6"/>
  <c r="F8889" i="6"/>
  <c r="C8887" i="6"/>
  <c r="C8880" i="6"/>
  <c r="F8879" i="6"/>
  <c r="F8876" i="6"/>
  <c r="H8872" i="6"/>
  <c r="D8872" i="6"/>
  <c r="G8871" i="6"/>
  <c r="F8868" i="6"/>
  <c r="F8864" i="6"/>
  <c r="H8863" i="6"/>
  <c r="C8863" i="6"/>
  <c r="E8861" i="6"/>
  <c r="F8857" i="6"/>
  <c r="C8855" i="6"/>
  <c r="C8848" i="6"/>
  <c r="F8847" i="6"/>
  <c r="F8844" i="6"/>
  <c r="D8840" i="6"/>
  <c r="G8839" i="6"/>
  <c r="F8832" i="6"/>
  <c r="H8831" i="6"/>
  <c r="C8831" i="6"/>
  <c r="E8829" i="6"/>
  <c r="F8825" i="6"/>
  <c r="C8823" i="6"/>
  <c r="C8816" i="6"/>
  <c r="F8815" i="6"/>
  <c r="F8812" i="6"/>
  <c r="H8808" i="6"/>
  <c r="D8808" i="6"/>
  <c r="G8807" i="6"/>
  <c r="F8800" i="6"/>
  <c r="H8799" i="6"/>
  <c r="C8799" i="6"/>
  <c r="E8797" i="6"/>
  <c r="F8793" i="6"/>
  <c r="C8791" i="6"/>
  <c r="C8784" i="6"/>
  <c r="F8783" i="6"/>
  <c r="F8780" i="6"/>
  <c r="H8776" i="6"/>
  <c r="D8776" i="6"/>
  <c r="G8775" i="6"/>
  <c r="F8772" i="6"/>
  <c r="F8768" i="6"/>
  <c r="H8767" i="6"/>
  <c r="C8767" i="6"/>
  <c r="E8765" i="6"/>
  <c r="F8761" i="6"/>
  <c r="C8759" i="6"/>
  <c r="C8752" i="6"/>
  <c r="F8751" i="6"/>
  <c r="F8748" i="6"/>
  <c r="G8743" i="6"/>
  <c r="F8736" i="6"/>
  <c r="H8735" i="6"/>
  <c r="C8735" i="6"/>
  <c r="E8733" i="6"/>
  <c r="F8729" i="6"/>
  <c r="C8727" i="6"/>
  <c r="C8720" i="6"/>
  <c r="F8719" i="6"/>
  <c r="F8716" i="6"/>
  <c r="H8712" i="6"/>
  <c r="D8712" i="6"/>
  <c r="G8711" i="6"/>
  <c r="F8708" i="6"/>
  <c r="F8704" i="6"/>
  <c r="H8703" i="6"/>
  <c r="C8703" i="6"/>
  <c r="E8701" i="6"/>
  <c r="F8697" i="6"/>
  <c r="C8695" i="6"/>
  <c r="C8688" i="6"/>
  <c r="F8687" i="6"/>
  <c r="F8684" i="6"/>
  <c r="G8679" i="6"/>
  <c r="F8672" i="6"/>
  <c r="H8671" i="6"/>
  <c r="C8671" i="6"/>
  <c r="E8669" i="6"/>
  <c r="F8665" i="6"/>
  <c r="C8663" i="6"/>
  <c r="C8656" i="6"/>
  <c r="F8655" i="6"/>
  <c r="F8652" i="6"/>
  <c r="H8648" i="6"/>
  <c r="G8647" i="6"/>
  <c r="E8645" i="6"/>
  <c r="E8641" i="6"/>
  <c r="D8640" i="6"/>
  <c r="F8636" i="6"/>
  <c r="H8632" i="6"/>
  <c r="G8631" i="6"/>
  <c r="E8629" i="6"/>
  <c r="E8625" i="6"/>
  <c r="D8624" i="6"/>
  <c r="F8620" i="6"/>
  <c r="H8616" i="6"/>
  <c r="G8615" i="6"/>
  <c r="E8613" i="6"/>
  <c r="E8609" i="6"/>
  <c r="D8608" i="6"/>
  <c r="F8604" i="6"/>
  <c r="H8600" i="6"/>
  <c r="G8599" i="6"/>
  <c r="E8597" i="6"/>
  <c r="G8595" i="6"/>
  <c r="E8593" i="6"/>
  <c r="D8592" i="6"/>
  <c r="F8588" i="6"/>
  <c r="H8584" i="6"/>
  <c r="G8583" i="6"/>
  <c r="E8581" i="6"/>
  <c r="E8577" i="6"/>
  <c r="D8576" i="6"/>
  <c r="F8572" i="6"/>
  <c r="H8568" i="6"/>
  <c r="G8567" i="6"/>
  <c r="E8565" i="6"/>
  <c r="G8563" i="6"/>
  <c r="E8561" i="6"/>
  <c r="D8560" i="6"/>
  <c r="F8556" i="6"/>
  <c r="H8552" i="6"/>
  <c r="G8551" i="6"/>
  <c r="E8549" i="6"/>
  <c r="G8547" i="6"/>
  <c r="E8545" i="6"/>
  <c r="D8544" i="6"/>
  <c r="F8540" i="6"/>
  <c r="H8536" i="6"/>
  <c r="G8535" i="6"/>
  <c r="E8533" i="6"/>
  <c r="E8529" i="6"/>
  <c r="D8528" i="6"/>
  <c r="F8524" i="6"/>
  <c r="H8520" i="6"/>
  <c r="G8519" i="6"/>
  <c r="E8517" i="6"/>
  <c r="G8515" i="6"/>
  <c r="E8513" i="6"/>
  <c r="D8512" i="6"/>
  <c r="F8508" i="6"/>
  <c r="H8504" i="6"/>
  <c r="G8503" i="6"/>
  <c r="E8501" i="6"/>
  <c r="G8499" i="6"/>
  <c r="E8497" i="6"/>
  <c r="D8496" i="6"/>
  <c r="I8480" i="6"/>
  <c r="F8480" i="6"/>
  <c r="H8480" i="6"/>
  <c r="D8456" i="6"/>
  <c r="H8456" i="6"/>
  <c r="G10164" i="6"/>
  <c r="F10108" i="6"/>
  <c r="H10212" i="6"/>
  <c r="D10212" i="6"/>
  <c r="G10207" i="6"/>
  <c r="C10203" i="6"/>
  <c r="C10202" i="6"/>
  <c r="D10195" i="6"/>
  <c r="F10194" i="6"/>
  <c r="D10191" i="6"/>
  <c r="F10185" i="6"/>
  <c r="D10184" i="6"/>
  <c r="C10180" i="6"/>
  <c r="F10177" i="6"/>
  <c r="G10175" i="6"/>
  <c r="C10171" i="6"/>
  <c r="F10168" i="6"/>
  <c r="E10164" i="6"/>
  <c r="G10159" i="6"/>
  <c r="C10155" i="6"/>
  <c r="F10152" i="6"/>
  <c r="E10148" i="6"/>
  <c r="F10142" i="6"/>
  <c r="G10140" i="6"/>
  <c r="C10140" i="6"/>
  <c r="F10139" i="6"/>
  <c r="C10138" i="6"/>
  <c r="G10135" i="6"/>
  <c r="D10131" i="6"/>
  <c r="F10130" i="6"/>
  <c r="D10127" i="6"/>
  <c r="F10121" i="6"/>
  <c r="D10120" i="6"/>
  <c r="C10116" i="6"/>
  <c r="F10113" i="6"/>
  <c r="H10108" i="6"/>
  <c r="D10108" i="6"/>
  <c r="G10107" i="6"/>
  <c r="D10104" i="6"/>
  <c r="G10102" i="6"/>
  <c r="F10094" i="6"/>
  <c r="H10092" i="6"/>
  <c r="D10092" i="6"/>
  <c r="F10091" i="6"/>
  <c r="F10089" i="6"/>
  <c r="F10081" i="6"/>
  <c r="G10079" i="6"/>
  <c r="F10069" i="6"/>
  <c r="D10067" i="6"/>
  <c r="F10066" i="6"/>
  <c r="H10051" i="6"/>
  <c r="C10051" i="6"/>
  <c r="C10050" i="6"/>
  <c r="H10048" i="6"/>
  <c r="G10047" i="6"/>
  <c r="F10039" i="6"/>
  <c r="F10037" i="6"/>
  <c r="D10032" i="6"/>
  <c r="H10028" i="6"/>
  <c r="D10028" i="6"/>
  <c r="F10027" i="6"/>
  <c r="F10025" i="6"/>
  <c r="F10024" i="6"/>
  <c r="D10023" i="6"/>
  <c r="D10019" i="6"/>
  <c r="F10018" i="6"/>
  <c r="C10015" i="6"/>
  <c r="H10012" i="6"/>
  <c r="D10012" i="6"/>
  <c r="G10011" i="6"/>
  <c r="F10009" i="6"/>
  <c r="G10006" i="6"/>
  <c r="H10003" i="6"/>
  <c r="C10003" i="6"/>
  <c r="C10002" i="6"/>
  <c r="F9993" i="6"/>
  <c r="G9990" i="6"/>
  <c r="F9988" i="6"/>
  <c r="E9984" i="6"/>
  <c r="G9978" i="6"/>
  <c r="G9976" i="6"/>
  <c r="F9973" i="6"/>
  <c r="E9968" i="6"/>
  <c r="D9967" i="6"/>
  <c r="G9962" i="6"/>
  <c r="D9960" i="6"/>
  <c r="F9959" i="6"/>
  <c r="D9955" i="6"/>
  <c r="F9954" i="6"/>
  <c r="G9951" i="6"/>
  <c r="E9940" i="6"/>
  <c r="G9932" i="6"/>
  <c r="C9932" i="6"/>
  <c r="H9928" i="6"/>
  <c r="D9923" i="6"/>
  <c r="F9922" i="6"/>
  <c r="F9918" i="6"/>
  <c r="G9916" i="6"/>
  <c r="C9916" i="6"/>
  <c r="F9913" i="6"/>
  <c r="D9907" i="6"/>
  <c r="F9906" i="6"/>
  <c r="F9902" i="6"/>
  <c r="H9900" i="6"/>
  <c r="D9900" i="6"/>
  <c r="F9899" i="6"/>
  <c r="F9892" i="6"/>
  <c r="G9884" i="6"/>
  <c r="C9884" i="6"/>
  <c r="C9883" i="6"/>
  <c r="G9876" i="6"/>
  <c r="E9872" i="6"/>
  <c r="F9865" i="6"/>
  <c r="G9862" i="6"/>
  <c r="F9860" i="6"/>
  <c r="E9856" i="6"/>
  <c r="G9850" i="6"/>
  <c r="G9848" i="6"/>
  <c r="F9845" i="6"/>
  <c r="E9840" i="6"/>
  <c r="D9839" i="6"/>
  <c r="G9834" i="6"/>
  <c r="D9832" i="6"/>
  <c r="F9831" i="6"/>
  <c r="D9827" i="6"/>
  <c r="F9826" i="6"/>
  <c r="C9823" i="6"/>
  <c r="H9820" i="6"/>
  <c r="D9820" i="6"/>
  <c r="G9819" i="6"/>
  <c r="F9817" i="6"/>
  <c r="G9814" i="6"/>
  <c r="H9811" i="6"/>
  <c r="C9811" i="6"/>
  <c r="C9810" i="6"/>
  <c r="F9801" i="6"/>
  <c r="G9798" i="6"/>
  <c r="F9796" i="6"/>
  <c r="E9792" i="6"/>
  <c r="G9786" i="6"/>
  <c r="G9784" i="6"/>
  <c r="F9781" i="6"/>
  <c r="H9779" i="6"/>
  <c r="C9779" i="6"/>
  <c r="C9778" i="6"/>
  <c r="H9775" i="6"/>
  <c r="G9772" i="6"/>
  <c r="C9772" i="6"/>
  <c r="F9769" i="6"/>
  <c r="F9761" i="6"/>
  <c r="G9752" i="6"/>
  <c r="G9748" i="6"/>
  <c r="E9744" i="6"/>
  <c r="F9742" i="6"/>
  <c r="H9740" i="6"/>
  <c r="D9740" i="6"/>
  <c r="G9738" i="6"/>
  <c r="D9736" i="6"/>
  <c r="F9735" i="6"/>
  <c r="H9724" i="6"/>
  <c r="D9724" i="6"/>
  <c r="G9723" i="6"/>
  <c r="G9684" i="6"/>
  <c r="G9654" i="6"/>
  <c r="D9651" i="6"/>
  <c r="F9650" i="6"/>
  <c r="G9638" i="6"/>
  <c r="E9616" i="6"/>
  <c r="F9607" i="6"/>
  <c r="E9584" i="6"/>
  <c r="H9580" i="6"/>
  <c r="D9580" i="6"/>
  <c r="G9574" i="6"/>
  <c r="G9563" i="6"/>
  <c r="F9560" i="6"/>
  <c r="F9559" i="6"/>
  <c r="D9555" i="6"/>
  <c r="F9554" i="6"/>
  <c r="H9535" i="6"/>
  <c r="F9527" i="6"/>
  <c r="E9504" i="6"/>
  <c r="G9494" i="6"/>
  <c r="F9492" i="6"/>
  <c r="E9488" i="6"/>
  <c r="G9487" i="6"/>
  <c r="G9478" i="6"/>
  <c r="E9472" i="6"/>
  <c r="E9440" i="6"/>
  <c r="H9420" i="6"/>
  <c r="D9420" i="6"/>
  <c r="G9414" i="6"/>
  <c r="F9412" i="6"/>
  <c r="E9408" i="6"/>
  <c r="H9388" i="6"/>
  <c r="D9388" i="6"/>
  <c r="G9382" i="6"/>
  <c r="F9380" i="6"/>
  <c r="E9376" i="6"/>
  <c r="H9356" i="6"/>
  <c r="D9356" i="6"/>
  <c r="F9351" i="6"/>
  <c r="G9339" i="6"/>
  <c r="F9319" i="6"/>
  <c r="H9292" i="6"/>
  <c r="D9292" i="6"/>
  <c r="F9287" i="6"/>
  <c r="G9271" i="6"/>
  <c r="E9268" i="6"/>
  <c r="F9264" i="6"/>
  <c r="F9259" i="6"/>
  <c r="F9243" i="6"/>
  <c r="D9235" i="6"/>
  <c r="F9234" i="6"/>
  <c r="H9228" i="6"/>
  <c r="D9228" i="6"/>
  <c r="G9226" i="6"/>
  <c r="D9219" i="6"/>
  <c r="F9218" i="6"/>
  <c r="H9212" i="6"/>
  <c r="D9212" i="6"/>
  <c r="G9210" i="6"/>
  <c r="H9200" i="6"/>
  <c r="D9200" i="6"/>
  <c r="F9179" i="6"/>
  <c r="E9168" i="6"/>
  <c r="E9161" i="6"/>
  <c r="F9150" i="6"/>
  <c r="F9147" i="6"/>
  <c r="E9136" i="6"/>
  <c r="E9129" i="6"/>
  <c r="H9125" i="6"/>
  <c r="E9120" i="6"/>
  <c r="H9109" i="6"/>
  <c r="G9107" i="6"/>
  <c r="G9099" i="6"/>
  <c r="F9095" i="6"/>
  <c r="G9067" i="6"/>
  <c r="F9063" i="6"/>
  <c r="D8879" i="6"/>
  <c r="F8877" i="6"/>
  <c r="E8864" i="6"/>
  <c r="D8847" i="6"/>
  <c r="F8845" i="6"/>
  <c r="F8839" i="6"/>
  <c r="E8832" i="6"/>
  <c r="D8815" i="6"/>
  <c r="F8813" i="6"/>
  <c r="F8807" i="6"/>
  <c r="E8800" i="6"/>
  <c r="D8783" i="6"/>
  <c r="F8781" i="6"/>
  <c r="F8775" i="6"/>
  <c r="E8768" i="6"/>
  <c r="D8751" i="6"/>
  <c r="F8749" i="6"/>
  <c r="F8743" i="6"/>
  <c r="E8736" i="6"/>
  <c r="D8719" i="6"/>
  <c r="F8717" i="6"/>
  <c r="F8711" i="6"/>
  <c r="E8704" i="6"/>
  <c r="D8687" i="6"/>
  <c r="F8685" i="6"/>
  <c r="F8679" i="6"/>
  <c r="E8672" i="6"/>
  <c r="D8655" i="6"/>
  <c r="F8653" i="6"/>
  <c r="F8648" i="6"/>
  <c r="F8637" i="6"/>
  <c r="F8632" i="6"/>
  <c r="F8621" i="6"/>
  <c r="F8616" i="6"/>
  <c r="I8493" i="6"/>
  <c r="E8493" i="6"/>
  <c r="I8491" i="6"/>
  <c r="G8491" i="6"/>
  <c r="I8469" i="6"/>
  <c r="F8469" i="6"/>
  <c r="F10209" i="6"/>
  <c r="D10207" i="6"/>
  <c r="H10195" i="6"/>
  <c r="C10195" i="6"/>
  <c r="C10194" i="6"/>
  <c r="F10192" i="6"/>
  <c r="D10175" i="6"/>
  <c r="F10169" i="6"/>
  <c r="D10168" i="6"/>
  <c r="C10164" i="6"/>
  <c r="F10161" i="6"/>
  <c r="D10159" i="6"/>
  <c r="F10153" i="6"/>
  <c r="D10152" i="6"/>
  <c r="C10148" i="6"/>
  <c r="F10145" i="6"/>
  <c r="C10139" i="6"/>
  <c r="H10131" i="6"/>
  <c r="C10131" i="6"/>
  <c r="C10130" i="6"/>
  <c r="F10128" i="6"/>
  <c r="F10110" i="6"/>
  <c r="G10108" i="6"/>
  <c r="C10108" i="6"/>
  <c r="F10105" i="6"/>
  <c r="G10092" i="6"/>
  <c r="C10092" i="6"/>
  <c r="C10079" i="6"/>
  <c r="F10073" i="6"/>
  <c r="H10067" i="6"/>
  <c r="C10067" i="6"/>
  <c r="C10066" i="6"/>
  <c r="F10057" i="6"/>
  <c r="G10054" i="6"/>
  <c r="E10048" i="6"/>
  <c r="G10042" i="6"/>
  <c r="C10030" i="6"/>
  <c r="G10028" i="6"/>
  <c r="C10028" i="6"/>
  <c r="C10024" i="6"/>
  <c r="H10019" i="6"/>
  <c r="C10019" i="6"/>
  <c r="C10018" i="6"/>
  <c r="G10012" i="6"/>
  <c r="C10012" i="6"/>
  <c r="C10011" i="6"/>
  <c r="C9988" i="6"/>
  <c r="F9985" i="6"/>
  <c r="D9976" i="6"/>
  <c r="D9968" i="6"/>
  <c r="H9960" i="6"/>
  <c r="H9955" i="6"/>
  <c r="C9955" i="6"/>
  <c r="C9954" i="6"/>
  <c r="H9952" i="6"/>
  <c r="C9951" i="6"/>
  <c r="F9945" i="6"/>
  <c r="F9941" i="6"/>
  <c r="H9923" i="6"/>
  <c r="C9923" i="6"/>
  <c r="C9922" i="6"/>
  <c r="F9911" i="6"/>
  <c r="H9907" i="6"/>
  <c r="C9907" i="6"/>
  <c r="C9906" i="6"/>
  <c r="G9900" i="6"/>
  <c r="C9900" i="6"/>
  <c r="F9897" i="6"/>
  <c r="F9889" i="6"/>
  <c r="E9876" i="6"/>
  <c r="C9860" i="6"/>
  <c r="F9857" i="6"/>
  <c r="D9848" i="6"/>
  <c r="H9832" i="6"/>
  <c r="H9827" i="6"/>
  <c r="C9827" i="6"/>
  <c r="C9826" i="6"/>
  <c r="G9820" i="6"/>
  <c r="C9820" i="6"/>
  <c r="C9819" i="6"/>
  <c r="C9796" i="6"/>
  <c r="F9793" i="6"/>
  <c r="D9784" i="6"/>
  <c r="D9775" i="6"/>
  <c r="E9748" i="6"/>
  <c r="G9740" i="6"/>
  <c r="C9740" i="6"/>
  <c r="H9736" i="6"/>
  <c r="F9726" i="6"/>
  <c r="G9724" i="6"/>
  <c r="C9724" i="6"/>
  <c r="F9721" i="6"/>
  <c r="H9712" i="6"/>
  <c r="C9706" i="6"/>
  <c r="E9684" i="6"/>
  <c r="F9683" i="6"/>
  <c r="G9682" i="6"/>
  <c r="F9681" i="6"/>
  <c r="F9673" i="6"/>
  <c r="F9664" i="6"/>
  <c r="E9660" i="6"/>
  <c r="F9654" i="6"/>
  <c r="H9651" i="6"/>
  <c r="C9651" i="6"/>
  <c r="C9650" i="6"/>
  <c r="F9648" i="6"/>
  <c r="F9641" i="6"/>
  <c r="F9638" i="6"/>
  <c r="G9623" i="6"/>
  <c r="E9620" i="6"/>
  <c r="F9619" i="6"/>
  <c r="G9618" i="6"/>
  <c r="D9616" i="6"/>
  <c r="F9608" i="6"/>
  <c r="D9607" i="6"/>
  <c r="F9587" i="6"/>
  <c r="G9586" i="6"/>
  <c r="D9584" i="6"/>
  <c r="G9580" i="6"/>
  <c r="C9580" i="6"/>
  <c r="F9577" i="6"/>
  <c r="F9574" i="6"/>
  <c r="F9561" i="6"/>
  <c r="D9559" i="6"/>
  <c r="H9555" i="6"/>
  <c r="C9555" i="6"/>
  <c r="C9554" i="6"/>
  <c r="F9552" i="6"/>
  <c r="F9545" i="6"/>
  <c r="G9535" i="6"/>
  <c r="D9527" i="6"/>
  <c r="G9511" i="6"/>
  <c r="F9507" i="6"/>
  <c r="G9506" i="6"/>
  <c r="D9504" i="6"/>
  <c r="E9500" i="6"/>
  <c r="F9494" i="6"/>
  <c r="F9491" i="6"/>
  <c r="G9490" i="6"/>
  <c r="D9488" i="6"/>
  <c r="F9478" i="6"/>
  <c r="F9476" i="6"/>
  <c r="F9475" i="6"/>
  <c r="G9474" i="6"/>
  <c r="D9472" i="6"/>
  <c r="F9465" i="6"/>
  <c r="G9463" i="6"/>
  <c r="G9447" i="6"/>
  <c r="F9443" i="6"/>
  <c r="G9442" i="6"/>
  <c r="D9440" i="6"/>
  <c r="E9436" i="6"/>
  <c r="G9431" i="6"/>
  <c r="G9420" i="6"/>
  <c r="C9420" i="6"/>
  <c r="F9414" i="6"/>
  <c r="E9412" i="6"/>
  <c r="F9411" i="6"/>
  <c r="G9410" i="6"/>
  <c r="D9408" i="6"/>
  <c r="E9404" i="6"/>
  <c r="G9399" i="6"/>
  <c r="G9388" i="6"/>
  <c r="C9388" i="6"/>
  <c r="F9382" i="6"/>
  <c r="E9380" i="6"/>
  <c r="F9379" i="6"/>
  <c r="G9378" i="6"/>
  <c r="D9376" i="6"/>
  <c r="E9372" i="6"/>
  <c r="G9367" i="6"/>
  <c r="G9356" i="6"/>
  <c r="C9356" i="6"/>
  <c r="D9351" i="6"/>
  <c r="F9339" i="6"/>
  <c r="F9337" i="6"/>
  <c r="G9335" i="6"/>
  <c r="G9322" i="6"/>
  <c r="D9319" i="6"/>
  <c r="E9308" i="6"/>
  <c r="G9303" i="6"/>
  <c r="G9292" i="6"/>
  <c r="C9292" i="6"/>
  <c r="D9287" i="6"/>
  <c r="G9275" i="6"/>
  <c r="D9271" i="6"/>
  <c r="C9268" i="6"/>
  <c r="F9267" i="6"/>
  <c r="G9266" i="6"/>
  <c r="F9265" i="6"/>
  <c r="D9264" i="6"/>
  <c r="C9259" i="6"/>
  <c r="C9243" i="6"/>
  <c r="F9238" i="6"/>
  <c r="F9236" i="6"/>
  <c r="H9235" i="6"/>
  <c r="C9235" i="6"/>
  <c r="C9234" i="6"/>
  <c r="H9232" i="6"/>
  <c r="G9228" i="6"/>
  <c r="C9228" i="6"/>
  <c r="C9226" i="6"/>
  <c r="F9222" i="6"/>
  <c r="F9220" i="6"/>
  <c r="H9219" i="6"/>
  <c r="C9219" i="6"/>
  <c r="C9218" i="6"/>
  <c r="H9216" i="6"/>
  <c r="G9212" i="6"/>
  <c r="C9212" i="6"/>
  <c r="C9210" i="6"/>
  <c r="G9200" i="6"/>
  <c r="C9200" i="6"/>
  <c r="C9168" i="6"/>
  <c r="G9166" i="6"/>
  <c r="F9158" i="6"/>
  <c r="F9152" i="6"/>
  <c r="G9151" i="6"/>
  <c r="C9150" i="6"/>
  <c r="H9141" i="6"/>
  <c r="G9139" i="6"/>
  <c r="C9136" i="6"/>
  <c r="G9134" i="6"/>
  <c r="E9125" i="6"/>
  <c r="G9123" i="6"/>
  <c r="C9120" i="6"/>
  <c r="G9118" i="6"/>
  <c r="E9109" i="6"/>
  <c r="D9107" i="6"/>
  <c r="F9102" i="6"/>
  <c r="D9099" i="6"/>
  <c r="C9095" i="6"/>
  <c r="E9088" i="6"/>
  <c r="H9080" i="6"/>
  <c r="D9080" i="6"/>
  <c r="G9079" i="6"/>
  <c r="G9078" i="6"/>
  <c r="F9076" i="6"/>
  <c r="D9071" i="6"/>
  <c r="D9067" i="6"/>
  <c r="C9063" i="6"/>
  <c r="E9056" i="6"/>
  <c r="H9048" i="6"/>
  <c r="D9048" i="6"/>
  <c r="G9047" i="6"/>
  <c r="G9046" i="6"/>
  <c r="F9044" i="6"/>
  <c r="D9039" i="6"/>
  <c r="D9035" i="6"/>
  <c r="C9031" i="6"/>
  <c r="E9024" i="6"/>
  <c r="H9016" i="6"/>
  <c r="D9016" i="6"/>
  <c r="G9015" i="6"/>
  <c r="G9014" i="6"/>
  <c r="F9012" i="6"/>
  <c r="D9007" i="6"/>
  <c r="D9003" i="6"/>
  <c r="C8999" i="6"/>
  <c r="H8984" i="6"/>
  <c r="D8984" i="6"/>
  <c r="G8983" i="6"/>
  <c r="G8982" i="6"/>
  <c r="F8980" i="6"/>
  <c r="D8971" i="6"/>
  <c r="C8967" i="6"/>
  <c r="H8952" i="6"/>
  <c r="D8952" i="6"/>
  <c r="G8951" i="6"/>
  <c r="G8950" i="6"/>
  <c r="D8939" i="6"/>
  <c r="C8935" i="6"/>
  <c r="C8928" i="6"/>
  <c r="F8927" i="6"/>
  <c r="F8924" i="6"/>
  <c r="D8920" i="6"/>
  <c r="G8919" i="6"/>
  <c r="F8912" i="6"/>
  <c r="H8911" i="6"/>
  <c r="C8911" i="6"/>
  <c r="E8909" i="6"/>
  <c r="F8905" i="6"/>
  <c r="C8903" i="6"/>
  <c r="C8896" i="6"/>
  <c r="F8895" i="6"/>
  <c r="F8892" i="6"/>
  <c r="H8888" i="6"/>
  <c r="D8888" i="6"/>
  <c r="G8887" i="6"/>
  <c r="F8880" i="6"/>
  <c r="H8879" i="6"/>
  <c r="C8879" i="6"/>
  <c r="E8877" i="6"/>
  <c r="F8873" i="6"/>
  <c r="C8871" i="6"/>
  <c r="C8864" i="6"/>
  <c r="F8863" i="6"/>
  <c r="F8860" i="6"/>
  <c r="H8856" i="6"/>
  <c r="D8856" i="6"/>
  <c r="G8855" i="6"/>
  <c r="F8852" i="6"/>
  <c r="F8848" i="6"/>
  <c r="H8847" i="6"/>
  <c r="C8847" i="6"/>
  <c r="E8845" i="6"/>
  <c r="F8841" i="6"/>
  <c r="C8839" i="6"/>
  <c r="C8832" i="6"/>
  <c r="F8831" i="6"/>
  <c r="F8828" i="6"/>
  <c r="H8824" i="6"/>
  <c r="D8824" i="6"/>
  <c r="G8823" i="6"/>
  <c r="F8820" i="6"/>
  <c r="F8816" i="6"/>
  <c r="H8815" i="6"/>
  <c r="C8815" i="6"/>
  <c r="E8813" i="6"/>
  <c r="F8809" i="6"/>
  <c r="C8807" i="6"/>
  <c r="C8800" i="6"/>
  <c r="F8799" i="6"/>
  <c r="F8796" i="6"/>
  <c r="H8792" i="6"/>
  <c r="D8792" i="6"/>
  <c r="G8791" i="6"/>
  <c r="F8788" i="6"/>
  <c r="F8784" i="6"/>
  <c r="H8783" i="6"/>
  <c r="C8783" i="6"/>
  <c r="E8781" i="6"/>
  <c r="F8777" i="6"/>
  <c r="C8775" i="6"/>
  <c r="C8768" i="6"/>
  <c r="F8767" i="6"/>
  <c r="F8764" i="6"/>
  <c r="H8760" i="6"/>
  <c r="D8760" i="6"/>
  <c r="G8759" i="6"/>
  <c r="F8756" i="6"/>
  <c r="F8752" i="6"/>
  <c r="H8751" i="6"/>
  <c r="C8751" i="6"/>
  <c r="E8749" i="6"/>
  <c r="G8747" i="6"/>
  <c r="F8745" i="6"/>
  <c r="C8743" i="6"/>
  <c r="C8736" i="6"/>
  <c r="F8735" i="6"/>
  <c r="F8732" i="6"/>
  <c r="H8728" i="6"/>
  <c r="D8728" i="6"/>
  <c r="G8727" i="6"/>
  <c r="F8724" i="6"/>
  <c r="F8720" i="6"/>
  <c r="H8719" i="6"/>
  <c r="C8719" i="6"/>
  <c r="E8717" i="6"/>
  <c r="F8713" i="6"/>
  <c r="C8711" i="6"/>
  <c r="C8704" i="6"/>
  <c r="F8703" i="6"/>
  <c r="F8700" i="6"/>
  <c r="H8696" i="6"/>
  <c r="D8696" i="6"/>
  <c r="G8695" i="6"/>
  <c r="F8692" i="6"/>
  <c r="F8688" i="6"/>
  <c r="H8687" i="6"/>
  <c r="C8687" i="6"/>
  <c r="E8685" i="6"/>
  <c r="G8683" i="6"/>
  <c r="F8681" i="6"/>
  <c r="C8679" i="6"/>
  <c r="C8672" i="6"/>
  <c r="F8671" i="6"/>
  <c r="F8668" i="6"/>
  <c r="H8664" i="6"/>
  <c r="D8664" i="6"/>
  <c r="G8663" i="6"/>
  <c r="F8660" i="6"/>
  <c r="F8656" i="6"/>
  <c r="H8655" i="6"/>
  <c r="C8655" i="6"/>
  <c r="E8653" i="6"/>
  <c r="G8651" i="6"/>
  <c r="E8649" i="6"/>
  <c r="D8648" i="6"/>
  <c r="F8644" i="6"/>
  <c r="H8640" i="6"/>
  <c r="G8639" i="6"/>
  <c r="E8637" i="6"/>
  <c r="G8635" i="6"/>
  <c r="E8633" i="6"/>
  <c r="D8632" i="6"/>
  <c r="F8628" i="6"/>
  <c r="H8624" i="6"/>
  <c r="G8623" i="6"/>
  <c r="E8621" i="6"/>
  <c r="G8619" i="6"/>
  <c r="E8617" i="6"/>
  <c r="D8616" i="6"/>
  <c r="F8612" i="6"/>
  <c r="H8608" i="6"/>
  <c r="G8607" i="6"/>
  <c r="E8605" i="6"/>
  <c r="E8601" i="6"/>
  <c r="D8600" i="6"/>
  <c r="F8596" i="6"/>
  <c r="H8592" i="6"/>
  <c r="G8591" i="6"/>
  <c r="E8589" i="6"/>
  <c r="E8585" i="6"/>
  <c r="D8584" i="6"/>
  <c r="F8580" i="6"/>
  <c r="H8576" i="6"/>
  <c r="G8575" i="6"/>
  <c r="E8573" i="6"/>
  <c r="E8569" i="6"/>
  <c r="D8568" i="6"/>
  <c r="F8564" i="6"/>
  <c r="H8560" i="6"/>
  <c r="G8559" i="6"/>
  <c r="E8557" i="6"/>
  <c r="E8553" i="6"/>
  <c r="D8552" i="6"/>
  <c r="F8548" i="6"/>
  <c r="H8544" i="6"/>
  <c r="G8543" i="6"/>
  <c r="E8541" i="6"/>
  <c r="E8537" i="6"/>
  <c r="D8536" i="6"/>
  <c r="F8532" i="6"/>
  <c r="H8528" i="6"/>
  <c r="G8527" i="6"/>
  <c r="E8525" i="6"/>
  <c r="E8521" i="6"/>
  <c r="D8520" i="6"/>
  <c r="F8516" i="6"/>
  <c r="H8512" i="6"/>
  <c r="G8511" i="6"/>
  <c r="E8509" i="6"/>
  <c r="E8505" i="6"/>
  <c r="D8504" i="6"/>
  <c r="F8500" i="6"/>
  <c r="I8495" i="6"/>
  <c r="G8495" i="6"/>
  <c r="F8492" i="6"/>
  <c r="I8488" i="6"/>
  <c r="D8488" i="6"/>
  <c r="I8464" i="6"/>
  <c r="F8464" i="6"/>
  <c r="H8464" i="6"/>
  <c r="F10212" i="6"/>
  <c r="F10028" i="6"/>
  <c r="G9051" i="6"/>
  <c r="F9047" i="6"/>
  <c r="G9019" i="6"/>
  <c r="F9015" i="6"/>
  <c r="G8987" i="6"/>
  <c r="F8983" i="6"/>
  <c r="G8955" i="6"/>
  <c r="F8951" i="6"/>
  <c r="D8927" i="6"/>
  <c r="F8925" i="6"/>
  <c r="F8919" i="6"/>
  <c r="E8912" i="6"/>
  <c r="D8895" i="6"/>
  <c r="F8893" i="6"/>
  <c r="F8592" i="6"/>
  <c r="F8581" i="6"/>
  <c r="F8576" i="6"/>
  <c r="F8565" i="6"/>
  <c r="F8560" i="6"/>
  <c r="F8549" i="6"/>
  <c r="I8489" i="6"/>
  <c r="E8489" i="6"/>
  <c r="I8485" i="6"/>
  <c r="F8485" i="6"/>
  <c r="I8475" i="6"/>
  <c r="D8475" i="6"/>
  <c r="G8475" i="6"/>
  <c r="I8460" i="6"/>
  <c r="F8460" i="6"/>
  <c r="C8447" i="6"/>
  <c r="E8445" i="6"/>
  <c r="D8443" i="6"/>
  <c r="C8436" i="6"/>
  <c r="F8426" i="6"/>
  <c r="H8424" i="6"/>
  <c r="C8415" i="6"/>
  <c r="E8413" i="6"/>
  <c r="D8411" i="6"/>
  <c r="C8404" i="6"/>
  <c r="F8394" i="6"/>
  <c r="H8392" i="6"/>
  <c r="C8383" i="6"/>
  <c r="E8381" i="6"/>
  <c r="D8379" i="6"/>
  <c r="C8372" i="6"/>
  <c r="F8362" i="6"/>
  <c r="H8360" i="6"/>
  <c r="C8351" i="6"/>
  <c r="E8349" i="6"/>
  <c r="D8347" i="6"/>
  <c r="D8331" i="6"/>
  <c r="E8325" i="6"/>
  <c r="D8320" i="6"/>
  <c r="D8299" i="6"/>
  <c r="E8293" i="6"/>
  <c r="D8288" i="6"/>
  <c r="D8267" i="6"/>
  <c r="E8261" i="6"/>
  <c r="D8256" i="6"/>
  <c r="D8235" i="6"/>
  <c r="I8197" i="6"/>
  <c r="E8197" i="6"/>
  <c r="F8197" i="6"/>
  <c r="I8192" i="6"/>
  <c r="D8192" i="6"/>
  <c r="E8192" i="6"/>
  <c r="I8189" i="6"/>
  <c r="F8189" i="6"/>
  <c r="H8125" i="6"/>
  <c r="G8125" i="6"/>
  <c r="C8102" i="6"/>
  <c r="H8102" i="6"/>
  <c r="C8097" i="6"/>
  <c r="H8097" i="6"/>
  <c r="G8077" i="6"/>
  <c r="H8077" i="6"/>
  <c r="C8070" i="6"/>
  <c r="H8070" i="6"/>
  <c r="C8065" i="6"/>
  <c r="H8065" i="6"/>
  <c r="G8061" i="6"/>
  <c r="I8050" i="6"/>
  <c r="G8050" i="6"/>
  <c r="G8047" i="6"/>
  <c r="H8047" i="6"/>
  <c r="H8033" i="6"/>
  <c r="G8031" i="6"/>
  <c r="H8031" i="6"/>
  <c r="G8008" i="6"/>
  <c r="H8008" i="6"/>
  <c r="I8000" i="6"/>
  <c r="F8000" i="6"/>
  <c r="G8000" i="6"/>
  <c r="C7995" i="6"/>
  <c r="F7995" i="6"/>
  <c r="I7980" i="6"/>
  <c r="G7980" i="6"/>
  <c r="I8216" i="6"/>
  <c r="E8216" i="6"/>
  <c r="F8216" i="6"/>
  <c r="I8171" i="6"/>
  <c r="D8171" i="6"/>
  <c r="F8171" i="6"/>
  <c r="I8152" i="6"/>
  <c r="E8152" i="6"/>
  <c r="F8152" i="6"/>
  <c r="I8142" i="6"/>
  <c r="G8142" i="6"/>
  <c r="H8142" i="6"/>
  <c r="C8053" i="6"/>
  <c r="F8053" i="6"/>
  <c r="I8028" i="6"/>
  <c r="G8028" i="6"/>
  <c r="I8016" i="6"/>
  <c r="D8016" i="6"/>
  <c r="F8016" i="6"/>
  <c r="G7999" i="6"/>
  <c r="H7999" i="6"/>
  <c r="G7977" i="6"/>
  <c r="H7977" i="6"/>
  <c r="I7969" i="6"/>
  <c r="G7969" i="6"/>
  <c r="F8484" i="6"/>
  <c r="G8479" i="6"/>
  <c r="E8477" i="6"/>
  <c r="E8473" i="6"/>
  <c r="D8472" i="6"/>
  <c r="F8468" i="6"/>
  <c r="G8463" i="6"/>
  <c r="E8461" i="6"/>
  <c r="G8459" i="6"/>
  <c r="G8447" i="6"/>
  <c r="F8442" i="6"/>
  <c r="H8440" i="6"/>
  <c r="D8439" i="6"/>
  <c r="F8437" i="6"/>
  <c r="G8436" i="6"/>
  <c r="G8435" i="6"/>
  <c r="F8428" i="6"/>
  <c r="G8415" i="6"/>
  <c r="D8407" i="6"/>
  <c r="F8405" i="6"/>
  <c r="G8404" i="6"/>
  <c r="G8403" i="6"/>
  <c r="F8396" i="6"/>
  <c r="G8383" i="6"/>
  <c r="F8378" i="6"/>
  <c r="H8376" i="6"/>
  <c r="D8375" i="6"/>
  <c r="F8373" i="6"/>
  <c r="G8372" i="6"/>
  <c r="G8371" i="6"/>
  <c r="F8364" i="6"/>
  <c r="G8351" i="6"/>
  <c r="F8346" i="6"/>
  <c r="E8341" i="6"/>
  <c r="F8339" i="6"/>
  <c r="F8333" i="6"/>
  <c r="G8331" i="6"/>
  <c r="E8328" i="6"/>
  <c r="F8320" i="6"/>
  <c r="D8315" i="6"/>
  <c r="E8309" i="6"/>
  <c r="F8307" i="6"/>
  <c r="F8301" i="6"/>
  <c r="G8299" i="6"/>
  <c r="E8296" i="6"/>
  <c r="F8288" i="6"/>
  <c r="D8283" i="6"/>
  <c r="F8275" i="6"/>
  <c r="F8269" i="6"/>
  <c r="G8267" i="6"/>
  <c r="E8264" i="6"/>
  <c r="F8256" i="6"/>
  <c r="D8251" i="6"/>
  <c r="E8245" i="6"/>
  <c r="F8243" i="6"/>
  <c r="F8237" i="6"/>
  <c r="G8235" i="6"/>
  <c r="I8227" i="6"/>
  <c r="F8227" i="6"/>
  <c r="G8227" i="6"/>
  <c r="I8203" i="6"/>
  <c r="D8203" i="6"/>
  <c r="F8203" i="6"/>
  <c r="H8192" i="6"/>
  <c r="I8184" i="6"/>
  <c r="E8184" i="6"/>
  <c r="F8184" i="6"/>
  <c r="I8163" i="6"/>
  <c r="F8163" i="6"/>
  <c r="G8163" i="6"/>
  <c r="F8139" i="6"/>
  <c r="H8139" i="6"/>
  <c r="C8133" i="6"/>
  <c r="F8133" i="6"/>
  <c r="G8130" i="6"/>
  <c r="I8112" i="6"/>
  <c r="D8112" i="6"/>
  <c r="F8112" i="6"/>
  <c r="C8104" i="6"/>
  <c r="G8104" i="6"/>
  <c r="I8096" i="6"/>
  <c r="D8096" i="6"/>
  <c r="F8096" i="6"/>
  <c r="C8072" i="6"/>
  <c r="G8072" i="6"/>
  <c r="I8064" i="6"/>
  <c r="D8064" i="6"/>
  <c r="F8064" i="6"/>
  <c r="I8046" i="6"/>
  <c r="D8046" i="6"/>
  <c r="G8046" i="6"/>
  <c r="I8030" i="6"/>
  <c r="D8030" i="6"/>
  <c r="G8030" i="6"/>
  <c r="I7996" i="6"/>
  <c r="G7996" i="6"/>
  <c r="F7989" i="6"/>
  <c r="G7989" i="6"/>
  <c r="I7982" i="6"/>
  <c r="G7982" i="6"/>
  <c r="H7982" i="6"/>
  <c r="C7979" i="6"/>
  <c r="F7979" i="6"/>
  <c r="D8459" i="6"/>
  <c r="F8450" i="6"/>
  <c r="H8448" i="6"/>
  <c r="F8445" i="6"/>
  <c r="E8437" i="6"/>
  <c r="F8418" i="6"/>
  <c r="H8416" i="6"/>
  <c r="F8413" i="6"/>
  <c r="E8405" i="6"/>
  <c r="F8386" i="6"/>
  <c r="H8384" i="6"/>
  <c r="F8381" i="6"/>
  <c r="E8373" i="6"/>
  <c r="F8354" i="6"/>
  <c r="H8352" i="6"/>
  <c r="F8349" i="6"/>
  <c r="D8339" i="6"/>
  <c r="E8333" i="6"/>
  <c r="F8331" i="6"/>
  <c r="D8328" i="6"/>
  <c r="F8325" i="6"/>
  <c r="E8320" i="6"/>
  <c r="D8307" i="6"/>
  <c r="E8301" i="6"/>
  <c r="F8299" i="6"/>
  <c r="D8296" i="6"/>
  <c r="F8293" i="6"/>
  <c r="E8288" i="6"/>
  <c r="D8275" i="6"/>
  <c r="E8269" i="6"/>
  <c r="F8267" i="6"/>
  <c r="D8264" i="6"/>
  <c r="F8261" i="6"/>
  <c r="E8256" i="6"/>
  <c r="D8243" i="6"/>
  <c r="E8237" i="6"/>
  <c r="F8235" i="6"/>
  <c r="I8229" i="6"/>
  <c r="E8229" i="6"/>
  <c r="F8229" i="6"/>
  <c r="I8224" i="6"/>
  <c r="D8224" i="6"/>
  <c r="E8224" i="6"/>
  <c r="I8221" i="6"/>
  <c r="F8221" i="6"/>
  <c r="H8216" i="6"/>
  <c r="I8195" i="6"/>
  <c r="F8195" i="6"/>
  <c r="G8195" i="6"/>
  <c r="F8192" i="6"/>
  <c r="E8189" i="6"/>
  <c r="I8165" i="6"/>
  <c r="E8165" i="6"/>
  <c r="F8165" i="6"/>
  <c r="I8160" i="6"/>
  <c r="D8160" i="6"/>
  <c r="E8160" i="6"/>
  <c r="I8157" i="6"/>
  <c r="F8157" i="6"/>
  <c r="H8152" i="6"/>
  <c r="G8140" i="6"/>
  <c r="F8101" i="6"/>
  <c r="G8101" i="6"/>
  <c r="F8069" i="6"/>
  <c r="G8069" i="6"/>
  <c r="C8056" i="6"/>
  <c r="G8056" i="6"/>
  <c r="H8053" i="6"/>
  <c r="I8048" i="6"/>
  <c r="F8048" i="6"/>
  <c r="G8048" i="6"/>
  <c r="G8040" i="6"/>
  <c r="H8040" i="6"/>
  <c r="I8032" i="6"/>
  <c r="F8032" i="6"/>
  <c r="G8032" i="6"/>
  <c r="C8027" i="6"/>
  <c r="F8027" i="6"/>
  <c r="C8008" i="6"/>
  <c r="D8000" i="6"/>
  <c r="I7998" i="6"/>
  <c r="D7998" i="6"/>
  <c r="G7998" i="6"/>
  <c r="H7995" i="6"/>
  <c r="C7990" i="6"/>
  <c r="H7990" i="6"/>
  <c r="G7983" i="6"/>
  <c r="I7971" i="6"/>
  <c r="G7971" i="6"/>
  <c r="D8179" i="6"/>
  <c r="E8173" i="6"/>
  <c r="D8147" i="6"/>
  <c r="H8141" i="6"/>
  <c r="G8120" i="6"/>
  <c r="G8114" i="6"/>
  <c r="D8110" i="6"/>
  <c r="D8094" i="6"/>
  <c r="G8092" i="6"/>
  <c r="D8062" i="6"/>
  <c r="G8044" i="6"/>
  <c r="G8034" i="6"/>
  <c r="F7945" i="6"/>
  <c r="H7938" i="6"/>
  <c r="H7933" i="6"/>
  <c r="C7933" i="6"/>
  <c r="C7931" i="6"/>
  <c r="G7929" i="6"/>
  <c r="G7928" i="6"/>
  <c r="G7923" i="6"/>
  <c r="F7922" i="6"/>
  <c r="H7919" i="6"/>
  <c r="C7919" i="6"/>
  <c r="G7917" i="6"/>
  <c r="G7916" i="6"/>
  <c r="D7915" i="6"/>
  <c r="H7913" i="6"/>
  <c r="C7912" i="6"/>
  <c r="H7908" i="6"/>
  <c r="G7907" i="6"/>
  <c r="C7901" i="6"/>
  <c r="H7887" i="6"/>
  <c r="H7875" i="6"/>
  <c r="D7873" i="6"/>
  <c r="G7861" i="6"/>
  <c r="D7859" i="6"/>
  <c r="H7851" i="6"/>
  <c r="G7846" i="6"/>
  <c r="F7845" i="6"/>
  <c r="H7815" i="6"/>
  <c r="G7811" i="6"/>
  <c r="C7810" i="6"/>
  <c r="C7807" i="6"/>
  <c r="G7802" i="6"/>
  <c r="F7782" i="6"/>
  <c r="G7764" i="6"/>
  <c r="E7758" i="6"/>
  <c r="C7756" i="6"/>
  <c r="F7742" i="6"/>
  <c r="G7738" i="6"/>
  <c r="F7718" i="6"/>
  <c r="G7694" i="6"/>
  <c r="F7693" i="6"/>
  <c r="F7692" i="6"/>
  <c r="G7666" i="6"/>
  <c r="G7664" i="6"/>
  <c r="G7646" i="6"/>
  <c r="G7644" i="6"/>
  <c r="G7642" i="6"/>
  <c r="G7630" i="6"/>
  <c r="F7629" i="6"/>
  <c r="F7628" i="6"/>
  <c r="G7602" i="6"/>
  <c r="G7600" i="6"/>
  <c r="G7582" i="6"/>
  <c r="G7580" i="6"/>
  <c r="G7578" i="6"/>
  <c r="G7566" i="6"/>
  <c r="F7565" i="6"/>
  <c r="F7564" i="6"/>
  <c r="C7546" i="6"/>
  <c r="G7538" i="6"/>
  <c r="G7536" i="6"/>
  <c r="G7518" i="6"/>
  <c r="G7516" i="6"/>
  <c r="G7514" i="6"/>
  <c r="G7502" i="6"/>
  <c r="F7501" i="6"/>
  <c r="F7500" i="6"/>
  <c r="G7474" i="6"/>
  <c r="G7472" i="6"/>
  <c r="G7454" i="6"/>
  <c r="G7452" i="6"/>
  <c r="G7450" i="6"/>
  <c r="G7438" i="6"/>
  <c r="F7437" i="6"/>
  <c r="F7436" i="6"/>
  <c r="G7410" i="6"/>
  <c r="G7408" i="6"/>
  <c r="G7390" i="6"/>
  <c r="G7388" i="6"/>
  <c r="G7386" i="6"/>
  <c r="G7374" i="6"/>
  <c r="F7373" i="6"/>
  <c r="F7372" i="6"/>
  <c r="C7354" i="6"/>
  <c r="F7346" i="6"/>
  <c r="G7345" i="6"/>
  <c r="F7344" i="6"/>
  <c r="C7337" i="6"/>
  <c r="G7334" i="6"/>
  <c r="F7331" i="6"/>
  <c r="G7328" i="6"/>
  <c r="F7323" i="6"/>
  <c r="F7322" i="6"/>
  <c r="F7321" i="6"/>
  <c r="G7316" i="6"/>
  <c r="C7315" i="6"/>
  <c r="E7314" i="6"/>
  <c r="F7313" i="6"/>
  <c r="G7306" i="6"/>
  <c r="G7292" i="6"/>
  <c r="E7284" i="6"/>
  <c r="G7226" i="6"/>
  <c r="G7225" i="6"/>
  <c r="F7218" i="6"/>
  <c r="G7217" i="6"/>
  <c r="F7216" i="6"/>
  <c r="C7209" i="6"/>
  <c r="G7206" i="6"/>
  <c r="F7203" i="6"/>
  <c r="G7200" i="6"/>
  <c r="F7195" i="6"/>
  <c r="F7194" i="6"/>
  <c r="F7193" i="6"/>
  <c r="G7188" i="6"/>
  <c r="C7187" i="6"/>
  <c r="E7186" i="6"/>
  <c r="F7185" i="6"/>
  <c r="G7178" i="6"/>
  <c r="G7164" i="6"/>
  <c r="C7163" i="6"/>
  <c r="E7162" i="6"/>
  <c r="E7156" i="6"/>
  <c r="G7098" i="6"/>
  <c r="G7097" i="6"/>
  <c r="F7090" i="6"/>
  <c r="G7089" i="6"/>
  <c r="E7076" i="6"/>
  <c r="C7074" i="6"/>
  <c r="C7073" i="6"/>
  <c r="G7068" i="6"/>
  <c r="C7067" i="6"/>
  <c r="E7066" i="6"/>
  <c r="F7065" i="6"/>
  <c r="F7058" i="6"/>
  <c r="G7057" i="6"/>
  <c r="E7044" i="6"/>
  <c r="C7042" i="6"/>
  <c r="G7036" i="6"/>
  <c r="E7034" i="6"/>
  <c r="F7033" i="6"/>
  <c r="F7026" i="6"/>
  <c r="G7025" i="6"/>
  <c r="F7024" i="6"/>
  <c r="C7020" i="6"/>
  <c r="E7012" i="6"/>
  <c r="C7010" i="6"/>
  <c r="G7004" i="6"/>
  <c r="C7003" i="6"/>
  <c r="E7002" i="6"/>
  <c r="F7001" i="6"/>
  <c r="F6994" i="6"/>
  <c r="G6993" i="6"/>
  <c r="F6992" i="6"/>
  <c r="E6980" i="6"/>
  <c r="C6978" i="6"/>
  <c r="G6972" i="6"/>
  <c r="E6970" i="6"/>
  <c r="F6969" i="6"/>
  <c r="F6962" i="6"/>
  <c r="G6961" i="6"/>
  <c r="E6948" i="6"/>
  <c r="C6946" i="6"/>
  <c r="C6945" i="6"/>
  <c r="G6940" i="6"/>
  <c r="C6939" i="6"/>
  <c r="E6938" i="6"/>
  <c r="F6937" i="6"/>
  <c r="C6932" i="6"/>
  <c r="C6930" i="6"/>
  <c r="F6915" i="6"/>
  <c r="F6914" i="6"/>
  <c r="F6913" i="6"/>
  <c r="G6908" i="6"/>
  <c r="C6907" i="6"/>
  <c r="E6906" i="6"/>
  <c r="F6905" i="6"/>
  <c r="C6900" i="6"/>
  <c r="C6898" i="6"/>
  <c r="F6883" i="6"/>
  <c r="F6882" i="6"/>
  <c r="F6881" i="6"/>
  <c r="G6876" i="6"/>
  <c r="C6875" i="6"/>
  <c r="E6874" i="6"/>
  <c r="F6873" i="6"/>
  <c r="C6868" i="6"/>
  <c r="C6866" i="6"/>
  <c r="F6851" i="6"/>
  <c r="F6850" i="6"/>
  <c r="G6844" i="6"/>
  <c r="G6843" i="6"/>
  <c r="G6842" i="6"/>
  <c r="G6832" i="6"/>
  <c r="E6824" i="6"/>
  <c r="F6823" i="6"/>
  <c r="G6792" i="6"/>
  <c r="G6791" i="6"/>
  <c r="G6790" i="6"/>
  <c r="G6788" i="6"/>
  <c r="F6783" i="6"/>
  <c r="F6782" i="6"/>
  <c r="E6780" i="6"/>
  <c r="F6779" i="6"/>
  <c r="F6778" i="6"/>
  <c r="G6775" i="6"/>
  <c r="F6771" i="6"/>
  <c r="F6770" i="6"/>
  <c r="E6768" i="6"/>
  <c r="G6766" i="6"/>
  <c r="G6763" i="6"/>
  <c r="E6759" i="6"/>
  <c r="G6748" i="6"/>
  <c r="G6747" i="6"/>
  <c r="G6731" i="6"/>
  <c r="F6655" i="6"/>
  <c r="G6652" i="6"/>
  <c r="G6647" i="6"/>
  <c r="G6632" i="6"/>
  <c r="C6359" i="6"/>
  <c r="C6353" i="6"/>
  <c r="F6351" i="6"/>
  <c r="G6350" i="6"/>
  <c r="G6345" i="6"/>
  <c r="C6343" i="6"/>
  <c r="C6342" i="6"/>
  <c r="C6337" i="6"/>
  <c r="F6335" i="6"/>
  <c r="G6334" i="6"/>
  <c r="G6329" i="6"/>
  <c r="C6327" i="6"/>
  <c r="G6316" i="6"/>
  <c r="C6312" i="6"/>
  <c r="F6310" i="6"/>
  <c r="G6309" i="6"/>
  <c r="G6301" i="6"/>
  <c r="G6285" i="6"/>
  <c r="G6269" i="6"/>
  <c r="G6253" i="6"/>
  <c r="G6237" i="6"/>
  <c r="G6223" i="6"/>
  <c r="G6221" i="6"/>
  <c r="F6214" i="6"/>
  <c r="G6210" i="6"/>
  <c r="E6206" i="6"/>
  <c r="F6205" i="6"/>
  <c r="F6204" i="6"/>
  <c r="E6202" i="6"/>
  <c r="G6194" i="6"/>
  <c r="E6182" i="6"/>
  <c r="G6178" i="6"/>
  <c r="F6172" i="6"/>
  <c r="E6170" i="6"/>
  <c r="C6165" i="6"/>
  <c r="G6148" i="6"/>
  <c r="C6141" i="6"/>
  <c r="C6138" i="6"/>
  <c r="C6133" i="6"/>
  <c r="E6130" i="6"/>
  <c r="F6129" i="6"/>
  <c r="G6126" i="6"/>
  <c r="F6121" i="6"/>
  <c r="G6116" i="6"/>
  <c r="C6110" i="6"/>
  <c r="E6109" i="6"/>
  <c r="G6104" i="6"/>
  <c r="F5980" i="6"/>
  <c r="H5966" i="6"/>
  <c r="H5959" i="6"/>
  <c r="F5948" i="6"/>
  <c r="F5884" i="6"/>
  <c r="E5857" i="6"/>
  <c r="F5756" i="6"/>
  <c r="E5729" i="6"/>
  <c r="H5659" i="6"/>
  <c r="H5639" i="6"/>
  <c r="H5638" i="6"/>
  <c r="H5630" i="6"/>
  <c r="E5592" i="6"/>
  <c r="H5590" i="6"/>
  <c r="H5584" i="6"/>
  <c r="F5566" i="6"/>
  <c r="H5564" i="6"/>
  <c r="E5560" i="6"/>
  <c r="H5556" i="6"/>
  <c r="D5543" i="6"/>
  <c r="F5543" i="6"/>
  <c r="D5532" i="6"/>
  <c r="H5532" i="6"/>
  <c r="D5522" i="6"/>
  <c r="F5522" i="6"/>
  <c r="F5520" i="6"/>
  <c r="H5520" i="6"/>
  <c r="F5503" i="6"/>
  <c r="I5499" i="6"/>
  <c r="F5499" i="6"/>
  <c r="I5492" i="6"/>
  <c r="C5492" i="6"/>
  <c r="E5492" i="6"/>
  <c r="H5489" i="6"/>
  <c r="I5482" i="6"/>
  <c r="F5482" i="6"/>
  <c r="I5480" i="6"/>
  <c r="D5480" i="6"/>
  <c r="F5480" i="6"/>
  <c r="H5477" i="6"/>
  <c r="I5472" i="6"/>
  <c r="F5472" i="6"/>
  <c r="I5467" i="6"/>
  <c r="F5467" i="6"/>
  <c r="I5460" i="6"/>
  <c r="C5460" i="6"/>
  <c r="E5460" i="6"/>
  <c r="H5457" i="6"/>
  <c r="I5450" i="6"/>
  <c r="F5450" i="6"/>
  <c r="I5448" i="6"/>
  <c r="D5448" i="6"/>
  <c r="F5448" i="6"/>
  <c r="H5445" i="6"/>
  <c r="I5440" i="6"/>
  <c r="F5440" i="6"/>
  <c r="I5435" i="6"/>
  <c r="F5435" i="6"/>
  <c r="I5428" i="6"/>
  <c r="C5428" i="6"/>
  <c r="E5428" i="6"/>
  <c r="H5425" i="6"/>
  <c r="I5418" i="6"/>
  <c r="F5418" i="6"/>
  <c r="I5416" i="6"/>
  <c r="D5416" i="6"/>
  <c r="F5416" i="6"/>
  <c r="H5413" i="6"/>
  <c r="I5408" i="6"/>
  <c r="F5408" i="6"/>
  <c r="I5403" i="6"/>
  <c r="F5403" i="6"/>
  <c r="I5396" i="6"/>
  <c r="C5396" i="6"/>
  <c r="E5396" i="6"/>
  <c r="H5393" i="6"/>
  <c r="I5386" i="6"/>
  <c r="F5386" i="6"/>
  <c r="I5384" i="6"/>
  <c r="D5384" i="6"/>
  <c r="F5384" i="6"/>
  <c r="H5381" i="6"/>
  <c r="I5376" i="6"/>
  <c r="F5376" i="6"/>
  <c r="I5371" i="6"/>
  <c r="F5371" i="6"/>
  <c r="D5362" i="6"/>
  <c r="F5362" i="6"/>
  <c r="D5348" i="6"/>
  <c r="C5348" i="6"/>
  <c r="F5348" i="6"/>
  <c r="I5345" i="6"/>
  <c r="C5345" i="6"/>
  <c r="G5345" i="6"/>
  <c r="D5345" i="6"/>
  <c r="H5345" i="6"/>
  <c r="C5324" i="6"/>
  <c r="F5324" i="6"/>
  <c r="G5324" i="6"/>
  <c r="C5287" i="6"/>
  <c r="F5287" i="6"/>
  <c r="G5287" i="6"/>
  <c r="C5237" i="6"/>
  <c r="H5237" i="6"/>
  <c r="D5237" i="6"/>
  <c r="F5237" i="6"/>
  <c r="H8126" i="6"/>
  <c r="H8078" i="6"/>
  <c r="G7984" i="6"/>
  <c r="H7972" i="6"/>
  <c r="G7967" i="6"/>
  <c r="H7956" i="6"/>
  <c r="H7948" i="6"/>
  <c r="D7945" i="6"/>
  <c r="F7938" i="6"/>
  <c r="G7935" i="6"/>
  <c r="D7929" i="6"/>
  <c r="C7928" i="6"/>
  <c r="F7923" i="6"/>
  <c r="D7917" i="6"/>
  <c r="C7915" i="6"/>
  <c r="G7913" i="6"/>
  <c r="F7908" i="6"/>
  <c r="F7907" i="6"/>
  <c r="G7905" i="6"/>
  <c r="G7893" i="6"/>
  <c r="G7889" i="6"/>
  <c r="G7887" i="6"/>
  <c r="G7870" i="6"/>
  <c r="G7862" i="6"/>
  <c r="F7861" i="6"/>
  <c r="H7831" i="6"/>
  <c r="C7826" i="6"/>
  <c r="C7823" i="6"/>
  <c r="G7812" i="6"/>
  <c r="D7811" i="6"/>
  <c r="E7802" i="6"/>
  <c r="E7784" i="6"/>
  <c r="F7768" i="6"/>
  <c r="F7764" i="6"/>
  <c r="E7742" i="6"/>
  <c r="E7738" i="6"/>
  <c r="E7720" i="6"/>
  <c r="F7709" i="6"/>
  <c r="C7696" i="6"/>
  <c r="F7694" i="6"/>
  <c r="C7693" i="6"/>
  <c r="E7692" i="6"/>
  <c r="C7668" i="6"/>
  <c r="E7664" i="6"/>
  <c r="G7660" i="6"/>
  <c r="C7654" i="6"/>
  <c r="C7648" i="6"/>
  <c r="C7646" i="6"/>
  <c r="C7644" i="6"/>
  <c r="E7642" i="6"/>
  <c r="F7631" i="6"/>
  <c r="F7630" i="6"/>
  <c r="C7629" i="6"/>
  <c r="E7628" i="6"/>
  <c r="C7604" i="6"/>
  <c r="E7600" i="6"/>
  <c r="C7590" i="6"/>
  <c r="C7584" i="6"/>
  <c r="C7582" i="6"/>
  <c r="C7580" i="6"/>
  <c r="E7578" i="6"/>
  <c r="F7567" i="6"/>
  <c r="F7566" i="6"/>
  <c r="C7565" i="6"/>
  <c r="E7564" i="6"/>
  <c r="C7540" i="6"/>
  <c r="E7536" i="6"/>
  <c r="G7532" i="6"/>
  <c r="C7526" i="6"/>
  <c r="C7520" i="6"/>
  <c r="C7518" i="6"/>
  <c r="C7516" i="6"/>
  <c r="E7514" i="6"/>
  <c r="F7503" i="6"/>
  <c r="F7502" i="6"/>
  <c r="C7501" i="6"/>
  <c r="E7500" i="6"/>
  <c r="C7476" i="6"/>
  <c r="E7472" i="6"/>
  <c r="G7468" i="6"/>
  <c r="C7462" i="6"/>
  <c r="C7456" i="6"/>
  <c r="C7454" i="6"/>
  <c r="C7452" i="6"/>
  <c r="E7450" i="6"/>
  <c r="F7439" i="6"/>
  <c r="F7438" i="6"/>
  <c r="C7437" i="6"/>
  <c r="E7436" i="6"/>
  <c r="C7412" i="6"/>
  <c r="E7408" i="6"/>
  <c r="G7404" i="6"/>
  <c r="C7398" i="6"/>
  <c r="C7392" i="6"/>
  <c r="C7390" i="6"/>
  <c r="C7388" i="6"/>
  <c r="E7386" i="6"/>
  <c r="F7375" i="6"/>
  <c r="F7374" i="6"/>
  <c r="C7373" i="6"/>
  <c r="E7372" i="6"/>
  <c r="C7347" i="6"/>
  <c r="E7346" i="6"/>
  <c r="F7345" i="6"/>
  <c r="G7338" i="6"/>
  <c r="G7324" i="6"/>
  <c r="C7323" i="6"/>
  <c r="E7322" i="6"/>
  <c r="C7318" i="6"/>
  <c r="E7316" i="6"/>
  <c r="C7314" i="6"/>
  <c r="C7313" i="6"/>
  <c r="C7308" i="6"/>
  <c r="C7306" i="6"/>
  <c r="E7292" i="6"/>
  <c r="C7284" i="6"/>
  <c r="G7258" i="6"/>
  <c r="G7257" i="6"/>
  <c r="F7250" i="6"/>
  <c r="G7249" i="6"/>
  <c r="F7248" i="6"/>
  <c r="C7241" i="6"/>
  <c r="G7238" i="6"/>
  <c r="F7235" i="6"/>
  <c r="G7232" i="6"/>
  <c r="F7227" i="6"/>
  <c r="F7226" i="6"/>
  <c r="F7225" i="6"/>
  <c r="C7219" i="6"/>
  <c r="E7218" i="6"/>
  <c r="F7217" i="6"/>
  <c r="G7210" i="6"/>
  <c r="G7196" i="6"/>
  <c r="C7195" i="6"/>
  <c r="E7194" i="6"/>
  <c r="C7190" i="6"/>
  <c r="E7188" i="6"/>
  <c r="C7186" i="6"/>
  <c r="C7185" i="6"/>
  <c r="C7180" i="6"/>
  <c r="C7178" i="6"/>
  <c r="E7164" i="6"/>
  <c r="C7156" i="6"/>
  <c r="G7130" i="6"/>
  <c r="G7129" i="6"/>
  <c r="F7122" i="6"/>
  <c r="G7121" i="6"/>
  <c r="F7120" i="6"/>
  <c r="C7113" i="6"/>
  <c r="G7110" i="6"/>
  <c r="F7107" i="6"/>
  <c r="G7104" i="6"/>
  <c r="F7099" i="6"/>
  <c r="F7098" i="6"/>
  <c r="F7097" i="6"/>
  <c r="G7092" i="6"/>
  <c r="C7091" i="6"/>
  <c r="E7090" i="6"/>
  <c r="F7089" i="6"/>
  <c r="F7082" i="6"/>
  <c r="G7081" i="6"/>
  <c r="F7080" i="6"/>
  <c r="C7076" i="6"/>
  <c r="E7068" i="6"/>
  <c r="C7066" i="6"/>
  <c r="C7065" i="6"/>
  <c r="C7059" i="6"/>
  <c r="E7058" i="6"/>
  <c r="F7057" i="6"/>
  <c r="F7050" i="6"/>
  <c r="G7049" i="6"/>
  <c r="F7048" i="6"/>
  <c r="C7044" i="6"/>
  <c r="E7036" i="6"/>
  <c r="C7034" i="6"/>
  <c r="C7033" i="6"/>
  <c r="C7027" i="6"/>
  <c r="E7026" i="6"/>
  <c r="F7025" i="6"/>
  <c r="F7016" i="6"/>
  <c r="C7012" i="6"/>
  <c r="E7004" i="6"/>
  <c r="C7002" i="6"/>
  <c r="C7001" i="6"/>
  <c r="C6995" i="6"/>
  <c r="E6994" i="6"/>
  <c r="F6993" i="6"/>
  <c r="F6986" i="6"/>
  <c r="F6984" i="6"/>
  <c r="C6980" i="6"/>
  <c r="E6972" i="6"/>
  <c r="C6970" i="6"/>
  <c r="C6969" i="6"/>
  <c r="G6964" i="6"/>
  <c r="C6963" i="6"/>
  <c r="E6962" i="6"/>
  <c r="F6961" i="6"/>
  <c r="F6954" i="6"/>
  <c r="F6952" i="6"/>
  <c r="C6948" i="6"/>
  <c r="E6940" i="6"/>
  <c r="C6938" i="6"/>
  <c r="C6937" i="6"/>
  <c r="G6927" i="6"/>
  <c r="G6919" i="6"/>
  <c r="G6916" i="6"/>
  <c r="C6915" i="6"/>
  <c r="E6914" i="6"/>
  <c r="E6908" i="6"/>
  <c r="C6906" i="6"/>
  <c r="C6905" i="6"/>
  <c r="G6895" i="6"/>
  <c r="G6887" i="6"/>
  <c r="G6884" i="6"/>
  <c r="C6883" i="6"/>
  <c r="E6882" i="6"/>
  <c r="E6876" i="6"/>
  <c r="C6874" i="6"/>
  <c r="C6873" i="6"/>
  <c r="G6863" i="6"/>
  <c r="G6855" i="6"/>
  <c r="G6852" i="6"/>
  <c r="C6851" i="6"/>
  <c r="E6850" i="6"/>
  <c r="E6844" i="6"/>
  <c r="F6843" i="6"/>
  <c r="F6842" i="6"/>
  <c r="G6839" i="6"/>
  <c r="F6834" i="6"/>
  <c r="E6832" i="6"/>
  <c r="G6830" i="6"/>
  <c r="G6827" i="6"/>
  <c r="E6823" i="6"/>
  <c r="G6811" i="6"/>
  <c r="G6810" i="6"/>
  <c r="G6800" i="6"/>
  <c r="E6792" i="6"/>
  <c r="F6791" i="6"/>
  <c r="F6790" i="6"/>
  <c r="E6788" i="6"/>
  <c r="G6786" i="6"/>
  <c r="C6784" i="6"/>
  <c r="E6783" i="6"/>
  <c r="E6779" i="6"/>
  <c r="C6775" i="6"/>
  <c r="C6772" i="6"/>
  <c r="E6771" i="6"/>
  <c r="C6763" i="6"/>
  <c r="E6748" i="6"/>
  <c r="F6747" i="6"/>
  <c r="G6743" i="6"/>
  <c r="E6731" i="6"/>
  <c r="E6720" i="6"/>
  <c r="F6719" i="6"/>
  <c r="G6718" i="6"/>
  <c r="G6716" i="6"/>
  <c r="G6715" i="6"/>
  <c r="G6711" i="6"/>
  <c r="G6696" i="6"/>
  <c r="G6695" i="6"/>
  <c r="E6676" i="6"/>
  <c r="F6675" i="6"/>
  <c r="G6674" i="6"/>
  <c r="G6662" i="6"/>
  <c r="E6655" i="6"/>
  <c r="E6652" i="6"/>
  <c r="E6647" i="6"/>
  <c r="G6635" i="6"/>
  <c r="E6632" i="6"/>
  <c r="G6618" i="6"/>
  <c r="E6351" i="6"/>
  <c r="F6350" i="6"/>
  <c r="E6345" i="6"/>
  <c r="E6335" i="6"/>
  <c r="F6334" i="6"/>
  <c r="E6329" i="6"/>
  <c r="G6318" i="6"/>
  <c r="G6317" i="6"/>
  <c r="F6316" i="6"/>
  <c r="E6310" i="6"/>
  <c r="F6309" i="6"/>
  <c r="F6301" i="6"/>
  <c r="G6299" i="6"/>
  <c r="G6292" i="6"/>
  <c r="F6285" i="6"/>
  <c r="G6283" i="6"/>
  <c r="G6276" i="6"/>
  <c r="F6269" i="6"/>
  <c r="G6267" i="6"/>
  <c r="G6260" i="6"/>
  <c r="F6253" i="6"/>
  <c r="G6251" i="6"/>
  <c r="G6244" i="6"/>
  <c r="F6237" i="6"/>
  <c r="G6235" i="6"/>
  <c r="G6228" i="6"/>
  <c r="F6221" i="6"/>
  <c r="G6219" i="6"/>
  <c r="G6212" i="6"/>
  <c r="C6206" i="6"/>
  <c r="E6205" i="6"/>
  <c r="G6200" i="6"/>
  <c r="E6194" i="6"/>
  <c r="D6003" i="6"/>
  <c r="H5990" i="6"/>
  <c r="H5987" i="6"/>
  <c r="F5916" i="6"/>
  <c r="H5831" i="6"/>
  <c r="H5798" i="6"/>
  <c r="H5774" i="6"/>
  <c r="H5767" i="6"/>
  <c r="H5691" i="6"/>
  <c r="F5686" i="6"/>
  <c r="H5663" i="6"/>
  <c r="E5661" i="6"/>
  <c r="F5656" i="6"/>
  <c r="F5654" i="6"/>
  <c r="D5643" i="6"/>
  <c r="E5639" i="6"/>
  <c r="F5638" i="6"/>
  <c r="H5611" i="6"/>
  <c r="F5608" i="6"/>
  <c r="H5598" i="6"/>
  <c r="F5590" i="6"/>
  <c r="H5588" i="6"/>
  <c r="E5584" i="6"/>
  <c r="H5582" i="6"/>
  <c r="F5578" i="6"/>
  <c r="H5576" i="6"/>
  <c r="F5567" i="6"/>
  <c r="D5558" i="6"/>
  <c r="H5558" i="6"/>
  <c r="F5546" i="6"/>
  <c r="D5534" i="6"/>
  <c r="F5534" i="6"/>
  <c r="H5534" i="6"/>
  <c r="H5524" i="6"/>
  <c r="D5511" i="6"/>
  <c r="F5511" i="6"/>
  <c r="I5484" i="6"/>
  <c r="C5484" i="6"/>
  <c r="G5484" i="6"/>
  <c r="D5484" i="6"/>
  <c r="H5484" i="6"/>
  <c r="I5452" i="6"/>
  <c r="C5452" i="6"/>
  <c r="G5452" i="6"/>
  <c r="D5452" i="6"/>
  <c r="H5452" i="6"/>
  <c r="I5420" i="6"/>
  <c r="C5420" i="6"/>
  <c r="G5420" i="6"/>
  <c r="D5420" i="6"/>
  <c r="H5420" i="6"/>
  <c r="I5388" i="6"/>
  <c r="C5388" i="6"/>
  <c r="G5388" i="6"/>
  <c r="D5388" i="6"/>
  <c r="H5388" i="6"/>
  <c r="G5364" i="6"/>
  <c r="C5340" i="6"/>
  <c r="G5340" i="6"/>
  <c r="D5326" i="6"/>
  <c r="H5326" i="6"/>
  <c r="I5317" i="6"/>
  <c r="C5317" i="6"/>
  <c r="E5317" i="6"/>
  <c r="I5313" i="6"/>
  <c r="C5313" i="6"/>
  <c r="E5313" i="6"/>
  <c r="F5311" i="6"/>
  <c r="G5311" i="6"/>
  <c r="F5306" i="6"/>
  <c r="E5306" i="6"/>
  <c r="E5301" i="6"/>
  <c r="C5301" i="6"/>
  <c r="F5301" i="6"/>
  <c r="C5297" i="6"/>
  <c r="E5297" i="6"/>
  <c r="C5295" i="6"/>
  <c r="G5295" i="6"/>
  <c r="D5236" i="6"/>
  <c r="F5236" i="6"/>
  <c r="G5236" i="6"/>
  <c r="G7943" i="6"/>
  <c r="C7929" i="6"/>
  <c r="C7917" i="6"/>
  <c r="C7913" i="6"/>
  <c r="G7911" i="6"/>
  <c r="G7909" i="6"/>
  <c r="C7908" i="6"/>
  <c r="G7895" i="6"/>
  <c r="F7891" i="6"/>
  <c r="C7887" i="6"/>
  <c r="H7879" i="6"/>
  <c r="H7876" i="6"/>
  <c r="H7847" i="6"/>
  <c r="C7842" i="6"/>
  <c r="C7839" i="6"/>
  <c r="G7828" i="6"/>
  <c r="H7819" i="6"/>
  <c r="F7778" i="6"/>
  <c r="F7775" i="6"/>
  <c r="F7773" i="6"/>
  <c r="C7742" i="6"/>
  <c r="F7714" i="6"/>
  <c r="F7711" i="6"/>
  <c r="C7606" i="6"/>
  <c r="C7567" i="6"/>
  <c r="E7566" i="6"/>
  <c r="C7542" i="6"/>
  <c r="F7528" i="6"/>
  <c r="C7503" i="6"/>
  <c r="E7502" i="6"/>
  <c r="C7478" i="6"/>
  <c r="F7464" i="6"/>
  <c r="C7439" i="6"/>
  <c r="E7438" i="6"/>
  <c r="C7414" i="6"/>
  <c r="F7400" i="6"/>
  <c r="C7375" i="6"/>
  <c r="E7374" i="6"/>
  <c r="C7350" i="6"/>
  <c r="C7346" i="6"/>
  <c r="C7345" i="6"/>
  <c r="C7340" i="6"/>
  <c r="C7338" i="6"/>
  <c r="E7324" i="6"/>
  <c r="C7316" i="6"/>
  <c r="F7280" i="6"/>
  <c r="C7273" i="6"/>
  <c r="G7270" i="6"/>
  <c r="F7267" i="6"/>
  <c r="G7264" i="6"/>
  <c r="F7257" i="6"/>
  <c r="C7251" i="6"/>
  <c r="C7227" i="6"/>
  <c r="E7226" i="6"/>
  <c r="C7222" i="6"/>
  <c r="C7218" i="6"/>
  <c r="C7217" i="6"/>
  <c r="C7212" i="6"/>
  <c r="C7210" i="6"/>
  <c r="E7196" i="6"/>
  <c r="C7188" i="6"/>
  <c r="F7152" i="6"/>
  <c r="C7145" i="6"/>
  <c r="G7142" i="6"/>
  <c r="F7139" i="6"/>
  <c r="G7136" i="6"/>
  <c r="F7129" i="6"/>
  <c r="C7123" i="6"/>
  <c r="C7099" i="6"/>
  <c r="E7098" i="6"/>
  <c r="C7094" i="6"/>
  <c r="C7090" i="6"/>
  <c r="C7089" i="6"/>
  <c r="C7083" i="6"/>
  <c r="F7072" i="6"/>
  <c r="C7068" i="6"/>
  <c r="C7058" i="6"/>
  <c r="C7057" i="6"/>
  <c r="C7051" i="6"/>
  <c r="F7040" i="6"/>
  <c r="C7036" i="6"/>
  <c r="C7026" i="6"/>
  <c r="C7025" i="6"/>
  <c r="C7019" i="6"/>
  <c r="F7008" i="6"/>
  <c r="C7004" i="6"/>
  <c r="C6994" i="6"/>
  <c r="C6993" i="6"/>
  <c r="C6987" i="6"/>
  <c r="F6976" i="6"/>
  <c r="C6972" i="6"/>
  <c r="C6962" i="6"/>
  <c r="C6961" i="6"/>
  <c r="C6955" i="6"/>
  <c r="F6944" i="6"/>
  <c r="C6940" i="6"/>
  <c r="C6929" i="6"/>
  <c r="F6923" i="6"/>
  <c r="E6916" i="6"/>
  <c r="C6908" i="6"/>
  <c r="C6897" i="6"/>
  <c r="F6891" i="6"/>
  <c r="E6884" i="6"/>
  <c r="C6876" i="6"/>
  <c r="C6865" i="6"/>
  <c r="F6859" i="6"/>
  <c r="E6852" i="6"/>
  <c r="E6843" i="6"/>
  <c r="C6839" i="6"/>
  <c r="C6836" i="6"/>
  <c r="C6827" i="6"/>
  <c r="F6814" i="6"/>
  <c r="F6810" i="6"/>
  <c r="F6802" i="6"/>
  <c r="E6800" i="6"/>
  <c r="G6798" i="6"/>
  <c r="E6791" i="6"/>
  <c r="G6754" i="6"/>
  <c r="C6752" i="6"/>
  <c r="E6747" i="6"/>
  <c r="C6743" i="6"/>
  <c r="E6740" i="6"/>
  <c r="G6738" i="6"/>
  <c r="G6736" i="6"/>
  <c r="C6731" i="6"/>
  <c r="G6726" i="6"/>
  <c r="G6724" i="6"/>
  <c r="C6720" i="6"/>
  <c r="F6718" i="6"/>
  <c r="F6715" i="6"/>
  <c r="E6711" i="6"/>
  <c r="G6699" i="6"/>
  <c r="F6695" i="6"/>
  <c r="G6682" i="6"/>
  <c r="C6676" i="6"/>
  <c r="F6674" i="6"/>
  <c r="G6663" i="6"/>
  <c r="F6662" i="6"/>
  <c r="C6647" i="6"/>
  <c r="E6644" i="6"/>
  <c r="G6642" i="6"/>
  <c r="G6640" i="6"/>
  <c r="E6635" i="6"/>
  <c r="E6624" i="6"/>
  <c r="G6622" i="6"/>
  <c r="G6619" i="6"/>
  <c r="F6618" i="6"/>
  <c r="G6615" i="6"/>
  <c r="F6614" i="6"/>
  <c r="G6612" i="6"/>
  <c r="E6609" i="6"/>
  <c r="G6607" i="6"/>
  <c r="F6606" i="6"/>
  <c r="G6604" i="6"/>
  <c r="E6601" i="6"/>
  <c r="G6599" i="6"/>
  <c r="F6598" i="6"/>
  <c r="G6596" i="6"/>
  <c r="E6593" i="6"/>
  <c r="F6590" i="6"/>
  <c r="G6588" i="6"/>
  <c r="E6585" i="6"/>
  <c r="F6582" i="6"/>
  <c r="G6580" i="6"/>
  <c r="E6577" i="6"/>
  <c r="F6574" i="6"/>
  <c r="G6572" i="6"/>
  <c r="E6569" i="6"/>
  <c r="F6566" i="6"/>
  <c r="G6564" i="6"/>
  <c r="E6561" i="6"/>
  <c r="F6558" i="6"/>
  <c r="G6556" i="6"/>
  <c r="E6553" i="6"/>
  <c r="F6550" i="6"/>
  <c r="G6548" i="6"/>
  <c r="E6545" i="6"/>
  <c r="F6542" i="6"/>
  <c r="G6540" i="6"/>
  <c r="G6532" i="6"/>
  <c r="G6524" i="6"/>
  <c r="G6516" i="6"/>
  <c r="G6508" i="6"/>
  <c r="G6500" i="6"/>
  <c r="G6492" i="6"/>
  <c r="G6484" i="6"/>
  <c r="G6476" i="6"/>
  <c r="G6468" i="6"/>
  <c r="G6460" i="6"/>
  <c r="G6452" i="6"/>
  <c r="G6444" i="6"/>
  <c r="G6436" i="6"/>
  <c r="G6428" i="6"/>
  <c r="G6420" i="6"/>
  <c r="G6412" i="6"/>
  <c r="G6404" i="6"/>
  <c r="G6396" i="6"/>
  <c r="G6388" i="6"/>
  <c r="G6380" i="6"/>
  <c r="G6372" i="6"/>
  <c r="G6364" i="6"/>
  <c r="G6356" i="6"/>
  <c r="C6351" i="6"/>
  <c r="C6350" i="6"/>
  <c r="C6345" i="6"/>
  <c r="C6335" i="6"/>
  <c r="C6334" i="6"/>
  <c r="C6329" i="6"/>
  <c r="F6317" i="6"/>
  <c r="C6310" i="6"/>
  <c r="F6302" i="6"/>
  <c r="G6295" i="6"/>
  <c r="F6286" i="6"/>
  <c r="G6279" i="6"/>
  <c r="F6270" i="6"/>
  <c r="G6263" i="6"/>
  <c r="F6254" i="6"/>
  <c r="F6238" i="6"/>
  <c r="G6231" i="6"/>
  <c r="F6222" i="6"/>
  <c r="G6215" i="6"/>
  <c r="G6209" i="6"/>
  <c r="E6185" i="6"/>
  <c r="G6181" i="6"/>
  <c r="G6177" i="6"/>
  <c r="G6169" i="6"/>
  <c r="F6168" i="6"/>
  <c r="G6165" i="6"/>
  <c r="E6161" i="6"/>
  <c r="G6157" i="6"/>
  <c r="G6150" i="6"/>
  <c r="F6149" i="6"/>
  <c r="E6142" i="6"/>
  <c r="F6141" i="6"/>
  <c r="G6140" i="6"/>
  <c r="G6138" i="6"/>
  <c r="F6136" i="6"/>
  <c r="G6133" i="6"/>
  <c r="G6125" i="6"/>
  <c r="F6117" i="6"/>
  <c r="G6110" i="6"/>
  <c r="G6109" i="6"/>
  <c r="F6105" i="6"/>
  <c r="D5987" i="6"/>
  <c r="H5958" i="6"/>
  <c r="H5926" i="6"/>
  <c r="H5923" i="6"/>
  <c r="F5852" i="6"/>
  <c r="F5788" i="6"/>
  <c r="F5724" i="6"/>
  <c r="H5706" i="6"/>
  <c r="E5693" i="6"/>
  <c r="E5686" i="6"/>
  <c r="E5654" i="6"/>
  <c r="H5647" i="6"/>
  <c r="E5645" i="6"/>
  <c r="F5640" i="6"/>
  <c r="D5639" i="6"/>
  <c r="E5638" i="6"/>
  <c r="F5591" i="6"/>
  <c r="F5582" i="6"/>
  <c r="H5580" i="6"/>
  <c r="E5576" i="6"/>
  <c r="F5528" i="6"/>
  <c r="E5528" i="6"/>
  <c r="H5528" i="6"/>
  <c r="D5526" i="6"/>
  <c r="H5526" i="6"/>
  <c r="F5514" i="6"/>
  <c r="D5502" i="6"/>
  <c r="F5502" i="6"/>
  <c r="H5502" i="6"/>
  <c r="E5494" i="6"/>
  <c r="I5489" i="6"/>
  <c r="D5489" i="6"/>
  <c r="E5489" i="6"/>
  <c r="I5485" i="6"/>
  <c r="H5485" i="6"/>
  <c r="I5481" i="6"/>
  <c r="D5481" i="6"/>
  <c r="F5481" i="6"/>
  <c r="I5475" i="6"/>
  <c r="F5475" i="6"/>
  <c r="I5470" i="6"/>
  <c r="E5470" i="6"/>
  <c r="F5470" i="6"/>
  <c r="E5462" i="6"/>
  <c r="I5457" i="6"/>
  <c r="D5457" i="6"/>
  <c r="E5457" i="6"/>
  <c r="I5453" i="6"/>
  <c r="H5453" i="6"/>
  <c r="I5449" i="6"/>
  <c r="D5449" i="6"/>
  <c r="F5449" i="6"/>
  <c r="I5443" i="6"/>
  <c r="F5443" i="6"/>
  <c r="I5438" i="6"/>
  <c r="E5438" i="6"/>
  <c r="F5438" i="6"/>
  <c r="E5430" i="6"/>
  <c r="I5425" i="6"/>
  <c r="D5425" i="6"/>
  <c r="E5425" i="6"/>
  <c r="I5421" i="6"/>
  <c r="H5421" i="6"/>
  <c r="I5417" i="6"/>
  <c r="D5417" i="6"/>
  <c r="F5417" i="6"/>
  <c r="I5411" i="6"/>
  <c r="F5411" i="6"/>
  <c r="I5406" i="6"/>
  <c r="E5406" i="6"/>
  <c r="F5406" i="6"/>
  <c r="E5398" i="6"/>
  <c r="I5393" i="6"/>
  <c r="D5393" i="6"/>
  <c r="E5393" i="6"/>
  <c r="I5389" i="6"/>
  <c r="H5389" i="6"/>
  <c r="I5385" i="6"/>
  <c r="D5385" i="6"/>
  <c r="F5385" i="6"/>
  <c r="I5379" i="6"/>
  <c r="F5379" i="6"/>
  <c r="I5374" i="6"/>
  <c r="E5374" i="6"/>
  <c r="F5374" i="6"/>
  <c r="C5367" i="6"/>
  <c r="G5367" i="6"/>
  <c r="I5361" i="6"/>
  <c r="D5361" i="6"/>
  <c r="F5361" i="6"/>
  <c r="H5348" i="6"/>
  <c r="F5345" i="6"/>
  <c r="C5331" i="6"/>
  <c r="F5331" i="6"/>
  <c r="F5329" i="6"/>
  <c r="I5321" i="6"/>
  <c r="E5321" i="6"/>
  <c r="F5321" i="6"/>
  <c r="C5279" i="6"/>
  <c r="E5279" i="6"/>
  <c r="F5279" i="6"/>
  <c r="C5244" i="6"/>
  <c r="F5244" i="6"/>
  <c r="G5244" i="6"/>
  <c r="G7628" i="6"/>
  <c r="G6189" i="6"/>
  <c r="G6182" i="6"/>
  <c r="F6181" i="6"/>
  <c r="G6172" i="6"/>
  <c r="G6170" i="6"/>
  <c r="F6169" i="6"/>
  <c r="E6165" i="6"/>
  <c r="E6150" i="6"/>
  <c r="G6146" i="6"/>
  <c r="C6142" i="6"/>
  <c r="F6140" i="6"/>
  <c r="E6133" i="6"/>
  <c r="H5998" i="6"/>
  <c r="H5934" i="6"/>
  <c r="D5931" i="6"/>
  <c r="D5923" i="6"/>
  <c r="H5894" i="6"/>
  <c r="H5830" i="6"/>
  <c r="H5827" i="6"/>
  <c r="H5766" i="6"/>
  <c r="D5554" i="6"/>
  <c r="F5554" i="6"/>
  <c r="F5552" i="6"/>
  <c r="H5552" i="6"/>
  <c r="I5357" i="6"/>
  <c r="F5357" i="6"/>
  <c r="G5348" i="6"/>
  <c r="E5345" i="6"/>
  <c r="C5343" i="6"/>
  <c r="G5343" i="6"/>
  <c r="I5337" i="6"/>
  <c r="F5337" i="6"/>
  <c r="I5325" i="6"/>
  <c r="F5325" i="6"/>
  <c r="H5325" i="6"/>
  <c r="D5322" i="6"/>
  <c r="H5322" i="6"/>
  <c r="C5320" i="6"/>
  <c r="D5320" i="6"/>
  <c r="G5320" i="6"/>
  <c r="G5317" i="6"/>
  <c r="G5313" i="6"/>
  <c r="C5308" i="6"/>
  <c r="G5308" i="6"/>
  <c r="E5305" i="6"/>
  <c r="C5305" i="6"/>
  <c r="F5305" i="6"/>
  <c r="G5297" i="6"/>
  <c r="D5278" i="6"/>
  <c r="E5278" i="6"/>
  <c r="F5278" i="6"/>
  <c r="H5278" i="6"/>
  <c r="D5274" i="6"/>
  <c r="E5274" i="6"/>
  <c r="H5274" i="6"/>
  <c r="E5267" i="6"/>
  <c r="G5267" i="6"/>
  <c r="D5250" i="6"/>
  <c r="F5250" i="6"/>
  <c r="H5250" i="6"/>
  <c r="D5234" i="6"/>
  <c r="F5234" i="6"/>
  <c r="H5234" i="6"/>
  <c r="E5230" i="6"/>
  <c r="H5230" i="6"/>
  <c r="F5290" i="6"/>
  <c r="H5273" i="6"/>
  <c r="D5273" i="6"/>
  <c r="F5272" i="6"/>
  <c r="F5257" i="6"/>
  <c r="F5247" i="6"/>
  <c r="F5241" i="6"/>
  <c r="D5240" i="6"/>
  <c r="H5233" i="6"/>
  <c r="H5229" i="6"/>
  <c r="F5228" i="6"/>
  <c r="H5226" i="6"/>
  <c r="E5219" i="6"/>
  <c r="G5217" i="6"/>
  <c r="E5215" i="6"/>
  <c r="D5214" i="6"/>
  <c r="D5210" i="6"/>
  <c r="F5207" i="6"/>
  <c r="F5205" i="6"/>
  <c r="D5204" i="6"/>
  <c r="H5201" i="6"/>
  <c r="D5194" i="6"/>
  <c r="D5192" i="6"/>
  <c r="D5189" i="6"/>
  <c r="D5188" i="6"/>
  <c r="H5186" i="6"/>
  <c r="F5185" i="6"/>
  <c r="G5183" i="6"/>
  <c r="H5182" i="6"/>
  <c r="C5177" i="6"/>
  <c r="F5170" i="6"/>
  <c r="D5169" i="6"/>
  <c r="F5167" i="6"/>
  <c r="E5166" i="6"/>
  <c r="H5162" i="6"/>
  <c r="F5161" i="6"/>
  <c r="G5160" i="6"/>
  <c r="F5156" i="6"/>
  <c r="G5144" i="6"/>
  <c r="F5141" i="6"/>
  <c r="E5129" i="6"/>
  <c r="D5124" i="6"/>
  <c r="H5122" i="6"/>
  <c r="F5121" i="6"/>
  <c r="G5119" i="6"/>
  <c r="H5118" i="6"/>
  <c r="F5117" i="6"/>
  <c r="D5112" i="6"/>
  <c r="F5107" i="6"/>
  <c r="H5105" i="6"/>
  <c r="D5105" i="6"/>
  <c r="F5102" i="6"/>
  <c r="E5101" i="6"/>
  <c r="F5097" i="6"/>
  <c r="G5096" i="6"/>
  <c r="C5093" i="6"/>
  <c r="C5092" i="6"/>
  <c r="E5091" i="6"/>
  <c r="F5090" i="6"/>
  <c r="C5089" i="6"/>
  <c r="G5079" i="6"/>
  <c r="G5076" i="6"/>
  <c r="G5073" i="6"/>
  <c r="H5069" i="6"/>
  <c r="D5069" i="6"/>
  <c r="F5068" i="6"/>
  <c r="D5066" i="6"/>
  <c r="G5063" i="6"/>
  <c r="D5060" i="6"/>
  <c r="F5059" i="6"/>
  <c r="H5058" i="6"/>
  <c r="F5057" i="6"/>
  <c r="G5047" i="6"/>
  <c r="G5044" i="6"/>
  <c r="F5043" i="6"/>
  <c r="F5037" i="6"/>
  <c r="E5033" i="6"/>
  <c r="G5032" i="6"/>
  <c r="G5031" i="6"/>
  <c r="H5029" i="6"/>
  <c r="D5029" i="6"/>
  <c r="G5028" i="6"/>
  <c r="E5023" i="6"/>
  <c r="F5017" i="6"/>
  <c r="F5016" i="6"/>
  <c r="H5010" i="6"/>
  <c r="G5004" i="6"/>
  <c r="C4997" i="6"/>
  <c r="F4996" i="6"/>
  <c r="H4993" i="6"/>
  <c r="C4993" i="6"/>
  <c r="C4991" i="6"/>
  <c r="D4986" i="6"/>
  <c r="C4985" i="6"/>
  <c r="F4981" i="6"/>
  <c r="F4977" i="6"/>
  <c r="E4974" i="6"/>
  <c r="G4972" i="6"/>
  <c r="C4965" i="6"/>
  <c r="F4964" i="6"/>
  <c r="G4963" i="6"/>
  <c r="H4962" i="6"/>
  <c r="F4961" i="6"/>
  <c r="H4957" i="6"/>
  <c r="D4957" i="6"/>
  <c r="E4943" i="6"/>
  <c r="F4942" i="6"/>
  <c r="H4929" i="6"/>
  <c r="D4929" i="6"/>
  <c r="G4925" i="6"/>
  <c r="F4922" i="6"/>
  <c r="D4917" i="6"/>
  <c r="D4913" i="6"/>
  <c r="G4911" i="6"/>
  <c r="F4908" i="6"/>
  <c r="H4906" i="6"/>
  <c r="G4905" i="6"/>
  <c r="D4900" i="6"/>
  <c r="F4899" i="6"/>
  <c r="F4887" i="6"/>
  <c r="D4884" i="6"/>
  <c r="D4877" i="6"/>
  <c r="H4873" i="6"/>
  <c r="D4873" i="6"/>
  <c r="G4872" i="6"/>
  <c r="C4869" i="6"/>
  <c r="E4867" i="6"/>
  <c r="E4847" i="6"/>
  <c r="E4845" i="6"/>
  <c r="G4844" i="6"/>
  <c r="E4841" i="6"/>
  <c r="H4840" i="6"/>
  <c r="F4837" i="6"/>
  <c r="D4836" i="6"/>
  <c r="F4835" i="6"/>
  <c r="H4834" i="6"/>
  <c r="F4833" i="6"/>
  <c r="G4829" i="6"/>
  <c r="C4829" i="6"/>
  <c r="G4823" i="6"/>
  <c r="D4813" i="6"/>
  <c r="E4809" i="6"/>
  <c r="G4808" i="6"/>
  <c r="G4807" i="6"/>
  <c r="H4805" i="6"/>
  <c r="D4805" i="6"/>
  <c r="G4804" i="6"/>
  <c r="E4799" i="6"/>
  <c r="F4793" i="6"/>
  <c r="F4792" i="6"/>
  <c r="H4786" i="6"/>
  <c r="F4773" i="6"/>
  <c r="G4769" i="6"/>
  <c r="E4765" i="6"/>
  <c r="G4764" i="6"/>
  <c r="H4762" i="6"/>
  <c r="C4760" i="6"/>
  <c r="F4757" i="6"/>
  <c r="F4754" i="6"/>
  <c r="F4753" i="6"/>
  <c r="E4750" i="6"/>
  <c r="G4748" i="6"/>
  <c r="C4744" i="6"/>
  <c r="F4741" i="6"/>
  <c r="F4737" i="6"/>
  <c r="G4732" i="6"/>
  <c r="F4725" i="6"/>
  <c r="F4721" i="6"/>
  <c r="H4708" i="6"/>
  <c r="E4707" i="6"/>
  <c r="D4701" i="6"/>
  <c r="E4698" i="6"/>
  <c r="F4695" i="6"/>
  <c r="F4693" i="6"/>
  <c r="F4687" i="6"/>
  <c r="H4686" i="6"/>
  <c r="H4685" i="6"/>
  <c r="C4685" i="6"/>
  <c r="H4681" i="6"/>
  <c r="D4681" i="6"/>
  <c r="F4680" i="6"/>
  <c r="F4679" i="6"/>
  <c r="G4677" i="6"/>
  <c r="C4677" i="6"/>
  <c r="G4675" i="6"/>
  <c r="H4673" i="6"/>
  <c r="D4673" i="6"/>
  <c r="G4669" i="6"/>
  <c r="D4666" i="6"/>
  <c r="C4665" i="6"/>
  <c r="D4664" i="6"/>
  <c r="F4661" i="6"/>
  <c r="G4660" i="6"/>
  <c r="E4655" i="6"/>
  <c r="E4654" i="6"/>
  <c r="C4653" i="6"/>
  <c r="F4649" i="6"/>
  <c r="F4648" i="6"/>
  <c r="G4645" i="6"/>
  <c r="C4645" i="6"/>
  <c r="G4641" i="6"/>
  <c r="C4641" i="6"/>
  <c r="C4639" i="6"/>
  <c r="F4637" i="6"/>
  <c r="E4634" i="6"/>
  <c r="F4633" i="6"/>
  <c r="G4629" i="6"/>
  <c r="G4628" i="6"/>
  <c r="G4627" i="6"/>
  <c r="F4626" i="6"/>
  <c r="C4625" i="6"/>
  <c r="E4621" i="6"/>
  <c r="F4620" i="6"/>
  <c r="D4618" i="6"/>
  <c r="C4612" i="6"/>
  <c r="F4607" i="6"/>
  <c r="H4606" i="6"/>
  <c r="G4605" i="6"/>
  <c r="G4601" i="6"/>
  <c r="C4601" i="6"/>
  <c r="H4578" i="6"/>
  <c r="G4572" i="6"/>
  <c r="H4570" i="6"/>
  <c r="G4569" i="6"/>
  <c r="D4564" i="6"/>
  <c r="F4563" i="6"/>
  <c r="E4553" i="6"/>
  <c r="E4543" i="6"/>
  <c r="F4542" i="6"/>
  <c r="E4537" i="6"/>
  <c r="G4536" i="6"/>
  <c r="G4535" i="6"/>
  <c r="H4533" i="6"/>
  <c r="D4533" i="6"/>
  <c r="H4529" i="6"/>
  <c r="D4529" i="6"/>
  <c r="C4525" i="6"/>
  <c r="F4521" i="6"/>
  <c r="F4520" i="6"/>
  <c r="F4517" i="6"/>
  <c r="G4516" i="6"/>
  <c r="H4513" i="6"/>
  <c r="C4513" i="6"/>
  <c r="F4500" i="6"/>
  <c r="G4499" i="6"/>
  <c r="H4498" i="6"/>
  <c r="G4495" i="6"/>
  <c r="E4493" i="6"/>
  <c r="G4492" i="6"/>
  <c r="H4490" i="6"/>
  <c r="E4479" i="6"/>
  <c r="F4478" i="6"/>
  <c r="H4474" i="6"/>
  <c r="F4458" i="6"/>
  <c r="D4453" i="6"/>
  <c r="H4442" i="6"/>
  <c r="G4441" i="6"/>
  <c r="F4413" i="6"/>
  <c r="E4405" i="6"/>
  <c r="C4401" i="6"/>
  <c r="E4399" i="6"/>
  <c r="F4394" i="6"/>
  <c r="D4385" i="6"/>
  <c r="G4383" i="6"/>
  <c r="F4381" i="6"/>
  <c r="E4378" i="6"/>
  <c r="G4367" i="6"/>
  <c r="H4365" i="6"/>
  <c r="D4365" i="6"/>
  <c r="F4349" i="6"/>
  <c r="E4345" i="6"/>
  <c r="G4344" i="6"/>
  <c r="G4343" i="6"/>
  <c r="H4341" i="6"/>
  <c r="D4341" i="6"/>
  <c r="D4329" i="6"/>
  <c r="D4325" i="6"/>
  <c r="H4322" i="6"/>
  <c r="G4316" i="6"/>
  <c r="H4314" i="6"/>
  <c r="C4300" i="6"/>
  <c r="H4297" i="6"/>
  <c r="D4297" i="6"/>
  <c r="F4293" i="6"/>
  <c r="D4288" i="6"/>
  <c r="G4284" i="6"/>
  <c r="F4272" i="6"/>
  <c r="D4261" i="6"/>
  <c r="D4256" i="6"/>
  <c r="D4248" i="6"/>
  <c r="F4244" i="6"/>
  <c r="H4240" i="6"/>
  <c r="C4240" i="6"/>
  <c r="F4236" i="6"/>
  <c r="C4228" i="6"/>
  <c r="F4224" i="6"/>
  <c r="D4216" i="6"/>
  <c r="F4212" i="6"/>
  <c r="F4208" i="6"/>
  <c r="D4200" i="6"/>
  <c r="F4196" i="6"/>
  <c r="F4192" i="6"/>
  <c r="D4184" i="6"/>
  <c r="E4170" i="6"/>
  <c r="E4150" i="6"/>
  <c r="H4112" i="6"/>
  <c r="E4108" i="6"/>
  <c r="H4090" i="6"/>
  <c r="D4086" i="6"/>
  <c r="H4080" i="6"/>
  <c r="E4076" i="6"/>
  <c r="H4074" i="6"/>
  <c r="E4070" i="6"/>
  <c r="H4065" i="6"/>
  <c r="H4048" i="6"/>
  <c r="D4022" i="6"/>
  <c r="D3990" i="6"/>
  <c r="D3958" i="6"/>
  <c r="E3952" i="6"/>
  <c r="E3840" i="6"/>
  <c r="E3836" i="6"/>
  <c r="F3754" i="6"/>
  <c r="F3734" i="6"/>
  <c r="D3717" i="6"/>
  <c r="H3714" i="6"/>
  <c r="D3711" i="6"/>
  <c r="F3619" i="6"/>
  <c r="E3611" i="6"/>
  <c r="E3603" i="6"/>
  <c r="C3520" i="6"/>
  <c r="C3506" i="6"/>
  <c r="E3493" i="6"/>
  <c r="G3491" i="6"/>
  <c r="E3477" i="6"/>
  <c r="E3472" i="6"/>
  <c r="F3468" i="6"/>
  <c r="F3464" i="6"/>
  <c r="F3461" i="6"/>
  <c r="G3454" i="6"/>
  <c r="D3449" i="6"/>
  <c r="F3445" i="6"/>
  <c r="F3442" i="6"/>
  <c r="G3438" i="6"/>
  <c r="D3433" i="6"/>
  <c r="F3429" i="6"/>
  <c r="F3426" i="6"/>
  <c r="G3422" i="6"/>
  <c r="D3417" i="6"/>
  <c r="F3413" i="6"/>
  <c r="F3410" i="6"/>
  <c r="G3406" i="6"/>
  <c r="D3401" i="6"/>
  <c r="F3397" i="6"/>
  <c r="F3394" i="6"/>
  <c r="G3390" i="6"/>
  <c r="D3385" i="6"/>
  <c r="F3381" i="6"/>
  <c r="F3378" i="6"/>
  <c r="G3374" i="6"/>
  <c r="D3369" i="6"/>
  <c r="F3365" i="6"/>
  <c r="F3362" i="6"/>
  <c r="G3358" i="6"/>
  <c r="D3353" i="6"/>
  <c r="C3350" i="6"/>
  <c r="F3349" i="6"/>
  <c r="F3346" i="6"/>
  <c r="G3342" i="6"/>
  <c r="C3341" i="6"/>
  <c r="D3337" i="6"/>
  <c r="C3334" i="6"/>
  <c r="F3333" i="6"/>
  <c r="F3330" i="6"/>
  <c r="G3326" i="6"/>
  <c r="H3325" i="6"/>
  <c r="C3325" i="6"/>
  <c r="D3321" i="6"/>
  <c r="C3318" i="6"/>
  <c r="F3317" i="6"/>
  <c r="F3314" i="6"/>
  <c r="G3310" i="6"/>
  <c r="H3309" i="6"/>
  <c r="C3309" i="6"/>
  <c r="D3305" i="6"/>
  <c r="C3302" i="6"/>
  <c r="F3301" i="6"/>
  <c r="F3298" i="6"/>
  <c r="G3294" i="6"/>
  <c r="H3293" i="6"/>
  <c r="C3293" i="6"/>
  <c r="D3289" i="6"/>
  <c r="C3286" i="6"/>
  <c r="F3285" i="6"/>
  <c r="F3282" i="6"/>
  <c r="G3278" i="6"/>
  <c r="H3277" i="6"/>
  <c r="C3277" i="6"/>
  <c r="D3273" i="6"/>
  <c r="F3269" i="6"/>
  <c r="I3266" i="6"/>
  <c r="C3266" i="6"/>
  <c r="H3249" i="6"/>
  <c r="I3233" i="6"/>
  <c r="D3233" i="6"/>
  <c r="F3233" i="6"/>
  <c r="G3221" i="6"/>
  <c r="D3213" i="6"/>
  <c r="F3213" i="6"/>
  <c r="E5500" i="6"/>
  <c r="H5497" i="6"/>
  <c r="H5496" i="6"/>
  <c r="F5476" i="6"/>
  <c r="F5473" i="6"/>
  <c r="E5468" i="6"/>
  <c r="H5465" i="6"/>
  <c r="H5464" i="6"/>
  <c r="F5444" i="6"/>
  <c r="F5441" i="6"/>
  <c r="E5436" i="6"/>
  <c r="H5433" i="6"/>
  <c r="H5432" i="6"/>
  <c r="F5412" i="6"/>
  <c r="F5409" i="6"/>
  <c r="E5404" i="6"/>
  <c r="H5401" i="6"/>
  <c r="H5400" i="6"/>
  <c r="F5380" i="6"/>
  <c r="F5377" i="6"/>
  <c r="E5372" i="6"/>
  <c r="H5369" i="6"/>
  <c r="H5368" i="6"/>
  <c r="H5358" i="6"/>
  <c r="F5341" i="6"/>
  <c r="G5327" i="6"/>
  <c r="G5315" i="6"/>
  <c r="E5309" i="6"/>
  <c r="G5299" i="6"/>
  <c r="E5293" i="6"/>
  <c r="D5290" i="6"/>
  <c r="H5285" i="6"/>
  <c r="H5284" i="6"/>
  <c r="G5277" i="6"/>
  <c r="G5273" i="6"/>
  <c r="C5273" i="6"/>
  <c r="D5272" i="6"/>
  <c r="E5265" i="6"/>
  <c r="C5257" i="6"/>
  <c r="C5247" i="6"/>
  <c r="E5242" i="6"/>
  <c r="C5241" i="6"/>
  <c r="E5229" i="6"/>
  <c r="D5226" i="6"/>
  <c r="D5224" i="6"/>
  <c r="F5217" i="6"/>
  <c r="H5202" i="6"/>
  <c r="F5186" i="6"/>
  <c r="D5185" i="6"/>
  <c r="F5183" i="6"/>
  <c r="E5182" i="6"/>
  <c r="G5180" i="6"/>
  <c r="F5175" i="6"/>
  <c r="C5167" i="6"/>
  <c r="E5162" i="6"/>
  <c r="E5161" i="6"/>
  <c r="D5160" i="6"/>
  <c r="D5156" i="6"/>
  <c r="H5153" i="6"/>
  <c r="D5144" i="6"/>
  <c r="D5141" i="6"/>
  <c r="C5129" i="6"/>
  <c r="F5125" i="6"/>
  <c r="H5124" i="6"/>
  <c r="F5122" i="6"/>
  <c r="D5121" i="6"/>
  <c r="F5119" i="6"/>
  <c r="E5118" i="6"/>
  <c r="E5117" i="6"/>
  <c r="F5113" i="6"/>
  <c r="H5112" i="6"/>
  <c r="E5109" i="6"/>
  <c r="C5107" i="6"/>
  <c r="G5105" i="6"/>
  <c r="C5105" i="6"/>
  <c r="G5103" i="6"/>
  <c r="C5101" i="6"/>
  <c r="E5098" i="6"/>
  <c r="E5097" i="6"/>
  <c r="D5096" i="6"/>
  <c r="F5079" i="6"/>
  <c r="D5076" i="6"/>
  <c r="H5074" i="6"/>
  <c r="F5073" i="6"/>
  <c r="G5069" i="6"/>
  <c r="C5069" i="6"/>
  <c r="F5063" i="6"/>
  <c r="C5060" i="6"/>
  <c r="E5059" i="6"/>
  <c r="F5058" i="6"/>
  <c r="C5057" i="6"/>
  <c r="F5047" i="6"/>
  <c r="D5044" i="6"/>
  <c r="E5043" i="6"/>
  <c r="D5037" i="6"/>
  <c r="H5033" i="6"/>
  <c r="D5033" i="6"/>
  <c r="F5032" i="6"/>
  <c r="F5031" i="6"/>
  <c r="G5029" i="6"/>
  <c r="C5029" i="6"/>
  <c r="C5028" i="6"/>
  <c r="E5025" i="6"/>
  <c r="C5023" i="6"/>
  <c r="D5017" i="6"/>
  <c r="D5016" i="6"/>
  <c r="F5013" i="6"/>
  <c r="F5010" i="6"/>
  <c r="E5006" i="6"/>
  <c r="F5004" i="6"/>
  <c r="D5000" i="6"/>
  <c r="D4996" i="6"/>
  <c r="H4994" i="6"/>
  <c r="G4988" i="6"/>
  <c r="D4981" i="6"/>
  <c r="D4977" i="6"/>
  <c r="G4975" i="6"/>
  <c r="F4972" i="6"/>
  <c r="D4968" i="6"/>
  <c r="D4964" i="6"/>
  <c r="F4963" i="6"/>
  <c r="F4962" i="6"/>
  <c r="C4961" i="6"/>
  <c r="G4957" i="6"/>
  <c r="C4957" i="6"/>
  <c r="G4951" i="6"/>
  <c r="G4948" i="6"/>
  <c r="F4947" i="6"/>
  <c r="E4942" i="6"/>
  <c r="F4941" i="6"/>
  <c r="F4940" i="6"/>
  <c r="E4933" i="6"/>
  <c r="H4932" i="6"/>
  <c r="E4931" i="6"/>
  <c r="G4929" i="6"/>
  <c r="C4929" i="6"/>
  <c r="G4927" i="6"/>
  <c r="F4926" i="6"/>
  <c r="F4925" i="6"/>
  <c r="E4922" i="6"/>
  <c r="F4919" i="6"/>
  <c r="H4917" i="6"/>
  <c r="C4917" i="6"/>
  <c r="H4913" i="6"/>
  <c r="C4913" i="6"/>
  <c r="C4911" i="6"/>
  <c r="E4906" i="6"/>
  <c r="F4905" i="6"/>
  <c r="G4901" i="6"/>
  <c r="H4900" i="6"/>
  <c r="E4899" i="6"/>
  <c r="E4893" i="6"/>
  <c r="G4892" i="6"/>
  <c r="C4884" i="6"/>
  <c r="H4878" i="6"/>
  <c r="H4877" i="6"/>
  <c r="C4877" i="6"/>
  <c r="G4873" i="6"/>
  <c r="C4873" i="6"/>
  <c r="C4872" i="6"/>
  <c r="G4853" i="6"/>
  <c r="H4852" i="6"/>
  <c r="G4849" i="6"/>
  <c r="H4845" i="6"/>
  <c r="D4845" i="6"/>
  <c r="F4844" i="6"/>
  <c r="H4841" i="6"/>
  <c r="D4841" i="6"/>
  <c r="G4840" i="6"/>
  <c r="C4837" i="6"/>
  <c r="C4836" i="6"/>
  <c r="E4835" i="6"/>
  <c r="F4834" i="6"/>
  <c r="C4833" i="6"/>
  <c r="H4830" i="6"/>
  <c r="F4823" i="6"/>
  <c r="F4821" i="6"/>
  <c r="H4814" i="6"/>
  <c r="H4813" i="6"/>
  <c r="C4813" i="6"/>
  <c r="H4809" i="6"/>
  <c r="D4809" i="6"/>
  <c r="F4808" i="6"/>
  <c r="F4807" i="6"/>
  <c r="G4805" i="6"/>
  <c r="C4805" i="6"/>
  <c r="C4804" i="6"/>
  <c r="E4801" i="6"/>
  <c r="C4799" i="6"/>
  <c r="D4793" i="6"/>
  <c r="D4792" i="6"/>
  <c r="F4789" i="6"/>
  <c r="G4788" i="6"/>
  <c r="F4786" i="6"/>
  <c r="F4785" i="6"/>
  <c r="E4782" i="6"/>
  <c r="G4780" i="6"/>
  <c r="C4773" i="6"/>
  <c r="G4771" i="6"/>
  <c r="H4770" i="6"/>
  <c r="F4769" i="6"/>
  <c r="H4765" i="6"/>
  <c r="D4765" i="6"/>
  <c r="F4764" i="6"/>
  <c r="D4762" i="6"/>
  <c r="D4757" i="6"/>
  <c r="G4755" i="6"/>
  <c r="D4753" i="6"/>
  <c r="G4751" i="6"/>
  <c r="F4748" i="6"/>
  <c r="D4746" i="6"/>
  <c r="D4741" i="6"/>
  <c r="G4739" i="6"/>
  <c r="D4737" i="6"/>
  <c r="G4735" i="6"/>
  <c r="F4732" i="6"/>
  <c r="D4730" i="6"/>
  <c r="D4725" i="6"/>
  <c r="G4723" i="6"/>
  <c r="D4721" i="6"/>
  <c r="F4717" i="6"/>
  <c r="G4711" i="6"/>
  <c r="C4708" i="6"/>
  <c r="C4707" i="6"/>
  <c r="F4705" i="6"/>
  <c r="E4703" i="6"/>
  <c r="H4701" i="6"/>
  <c r="C4701" i="6"/>
  <c r="G4696" i="6"/>
  <c r="F4690" i="6"/>
  <c r="E4687" i="6"/>
  <c r="F4686" i="6"/>
  <c r="G4681" i="6"/>
  <c r="C4681" i="6"/>
  <c r="D4680" i="6"/>
  <c r="C4675" i="6"/>
  <c r="G4673" i="6"/>
  <c r="C4673" i="6"/>
  <c r="F4670" i="6"/>
  <c r="F4669" i="6"/>
  <c r="D4661" i="6"/>
  <c r="C4655" i="6"/>
  <c r="D4649" i="6"/>
  <c r="D4648" i="6"/>
  <c r="H4642" i="6"/>
  <c r="C4633" i="6"/>
  <c r="F4629" i="6"/>
  <c r="F4628" i="6"/>
  <c r="F4627" i="6"/>
  <c r="D4621" i="6"/>
  <c r="G4615" i="6"/>
  <c r="F4613" i="6"/>
  <c r="E4607" i="6"/>
  <c r="F4606" i="6"/>
  <c r="E4593" i="6"/>
  <c r="G4585" i="6"/>
  <c r="D4580" i="6"/>
  <c r="F4578" i="6"/>
  <c r="F4573" i="6"/>
  <c r="F4572" i="6"/>
  <c r="E4570" i="6"/>
  <c r="F4569" i="6"/>
  <c r="H4564" i="6"/>
  <c r="E4563" i="6"/>
  <c r="E4557" i="6"/>
  <c r="G4556" i="6"/>
  <c r="H4554" i="6"/>
  <c r="E4542" i="6"/>
  <c r="H4537" i="6"/>
  <c r="D4537" i="6"/>
  <c r="F4536" i="6"/>
  <c r="F4535" i="6"/>
  <c r="G4533" i="6"/>
  <c r="C4533" i="6"/>
  <c r="G4529" i="6"/>
  <c r="C4529" i="6"/>
  <c r="F4526" i="6"/>
  <c r="D4521" i="6"/>
  <c r="D4520" i="6"/>
  <c r="D4517" i="6"/>
  <c r="H4514" i="6"/>
  <c r="D4500" i="6"/>
  <c r="F4499" i="6"/>
  <c r="F4498" i="6"/>
  <c r="H4493" i="6"/>
  <c r="D4493" i="6"/>
  <c r="F4492" i="6"/>
  <c r="E4478" i="6"/>
  <c r="F4477" i="6"/>
  <c r="E4469" i="6"/>
  <c r="H4468" i="6"/>
  <c r="E4465" i="6"/>
  <c r="G4461" i="6"/>
  <c r="E4458" i="6"/>
  <c r="H4453" i="6"/>
  <c r="C4453" i="6"/>
  <c r="H4450" i="6"/>
  <c r="E4442" i="6"/>
  <c r="F4441" i="6"/>
  <c r="G4435" i="6"/>
  <c r="H4434" i="6"/>
  <c r="E4429" i="6"/>
  <c r="G4428" i="6"/>
  <c r="G4423" i="6"/>
  <c r="F4421" i="6"/>
  <c r="G4420" i="6"/>
  <c r="F4419" i="6"/>
  <c r="D4413" i="6"/>
  <c r="E4409" i="6"/>
  <c r="G4408" i="6"/>
  <c r="G4407" i="6"/>
  <c r="H4405" i="6"/>
  <c r="D4405" i="6"/>
  <c r="C4399" i="6"/>
  <c r="E4394" i="6"/>
  <c r="H4385" i="6"/>
  <c r="C4385" i="6"/>
  <c r="D4378" i="6"/>
  <c r="G4371" i="6"/>
  <c r="H4370" i="6"/>
  <c r="G4365" i="6"/>
  <c r="C4365" i="6"/>
  <c r="E4361" i="6"/>
  <c r="G4359" i="6"/>
  <c r="F4357" i="6"/>
  <c r="G4356" i="6"/>
  <c r="F4355" i="6"/>
  <c r="D4349" i="6"/>
  <c r="H4345" i="6"/>
  <c r="D4345" i="6"/>
  <c r="F4344" i="6"/>
  <c r="F4343" i="6"/>
  <c r="G4341" i="6"/>
  <c r="C4341" i="6"/>
  <c r="H4329" i="6"/>
  <c r="C4329" i="6"/>
  <c r="H4325" i="6"/>
  <c r="C4325" i="6"/>
  <c r="F4322" i="6"/>
  <c r="F4321" i="6"/>
  <c r="F4317" i="6"/>
  <c r="F4316" i="6"/>
  <c r="E4314" i="6"/>
  <c r="F4305" i="6"/>
  <c r="G4297" i="6"/>
  <c r="C4297" i="6"/>
  <c r="D4293" i="6"/>
  <c r="H4288" i="6"/>
  <c r="C4288" i="6"/>
  <c r="D4284" i="6"/>
  <c r="D4272" i="6"/>
  <c r="G4268" i="6"/>
  <c r="H4261" i="6"/>
  <c r="C4261" i="6"/>
  <c r="H4256" i="6"/>
  <c r="C4256" i="6"/>
  <c r="H4248" i="6"/>
  <c r="C4248" i="6"/>
  <c r="D4244" i="6"/>
  <c r="D4236" i="6"/>
  <c r="D4224" i="6"/>
  <c r="H4216" i="6"/>
  <c r="C4216" i="6"/>
  <c r="D4212" i="6"/>
  <c r="D4208" i="6"/>
  <c r="H4200" i="6"/>
  <c r="C4200" i="6"/>
  <c r="D4196" i="6"/>
  <c r="D4192" i="6"/>
  <c r="H4184" i="6"/>
  <c r="C4184" i="6"/>
  <c r="D4170" i="6"/>
  <c r="E4156" i="6"/>
  <c r="E4124" i="6"/>
  <c r="E4112" i="6"/>
  <c r="D4108" i="6"/>
  <c r="H4105" i="6"/>
  <c r="E4102" i="6"/>
  <c r="D4092" i="6"/>
  <c r="E4090" i="6"/>
  <c r="E4080" i="6"/>
  <c r="D4076" i="6"/>
  <c r="E4074" i="6"/>
  <c r="D4070" i="6"/>
  <c r="E4048" i="6"/>
  <c r="E4044" i="6"/>
  <c r="H4041" i="6"/>
  <c r="E4038" i="6"/>
  <c r="D4018" i="6"/>
  <c r="F3675" i="6"/>
  <c r="H3660" i="6"/>
  <c r="H3659" i="6"/>
  <c r="G3549" i="6"/>
  <c r="G3517" i="6"/>
  <c r="G3481" i="6"/>
  <c r="D3468" i="6"/>
  <c r="D3464" i="6"/>
  <c r="C3461" i="6"/>
  <c r="F3454" i="6"/>
  <c r="H3449" i="6"/>
  <c r="C3449" i="6"/>
  <c r="D3445" i="6"/>
  <c r="C3442" i="6"/>
  <c r="F3441" i="6"/>
  <c r="F3438" i="6"/>
  <c r="G3434" i="6"/>
  <c r="H3433" i="6"/>
  <c r="C3433" i="6"/>
  <c r="D3429" i="6"/>
  <c r="C3426" i="6"/>
  <c r="F3425" i="6"/>
  <c r="F3422" i="6"/>
  <c r="G3418" i="6"/>
  <c r="H3417" i="6"/>
  <c r="C3417" i="6"/>
  <c r="D3413" i="6"/>
  <c r="C3410" i="6"/>
  <c r="F3409" i="6"/>
  <c r="F3406" i="6"/>
  <c r="G3402" i="6"/>
  <c r="H3401" i="6"/>
  <c r="C3401" i="6"/>
  <c r="D3397" i="6"/>
  <c r="C3394" i="6"/>
  <c r="F3393" i="6"/>
  <c r="F3390" i="6"/>
  <c r="G3386" i="6"/>
  <c r="H3385" i="6"/>
  <c r="C3385" i="6"/>
  <c r="D3381" i="6"/>
  <c r="C3378" i="6"/>
  <c r="F3377" i="6"/>
  <c r="F3374" i="6"/>
  <c r="H3369" i="6"/>
  <c r="C3369" i="6"/>
  <c r="D3365" i="6"/>
  <c r="C3362" i="6"/>
  <c r="F3358" i="6"/>
  <c r="H3353" i="6"/>
  <c r="C3353" i="6"/>
  <c r="D3349" i="6"/>
  <c r="C3346" i="6"/>
  <c r="F3342" i="6"/>
  <c r="H3337" i="6"/>
  <c r="C3337" i="6"/>
  <c r="D3333" i="6"/>
  <c r="C3330" i="6"/>
  <c r="F3326" i="6"/>
  <c r="H3321" i="6"/>
  <c r="C3321" i="6"/>
  <c r="D3317" i="6"/>
  <c r="C3314" i="6"/>
  <c r="F3310" i="6"/>
  <c r="H3305" i="6"/>
  <c r="C3305" i="6"/>
  <c r="D3301" i="6"/>
  <c r="C3298" i="6"/>
  <c r="F3294" i="6"/>
  <c r="H3289" i="6"/>
  <c r="C3289" i="6"/>
  <c r="D3285" i="6"/>
  <c r="C3282" i="6"/>
  <c r="H3273" i="6"/>
  <c r="C3273" i="6"/>
  <c r="I3265" i="6"/>
  <c r="F3265" i="6"/>
  <c r="I3262" i="6"/>
  <c r="C3262" i="6"/>
  <c r="F3262" i="6"/>
  <c r="I3253" i="6"/>
  <c r="C3253" i="6"/>
  <c r="H3253" i="6"/>
  <c r="D3253" i="6"/>
  <c r="I3242" i="6"/>
  <c r="F3242" i="6"/>
  <c r="G3242" i="6"/>
  <c r="I3237" i="6"/>
  <c r="C3237" i="6"/>
  <c r="H3237" i="6"/>
  <c r="D3237" i="6"/>
  <c r="I3230" i="6"/>
  <c r="C3230" i="6"/>
  <c r="F3230" i="6"/>
  <c r="I3217" i="6"/>
  <c r="D3217" i="6"/>
  <c r="F3217" i="6"/>
  <c r="C3182" i="6"/>
  <c r="D3182" i="6"/>
  <c r="G3182" i="6"/>
  <c r="I3142" i="6"/>
  <c r="C3142" i="6"/>
  <c r="G3142" i="6"/>
  <c r="D3142" i="6"/>
  <c r="H3142" i="6"/>
  <c r="E3142" i="6"/>
  <c r="C3132" i="6"/>
  <c r="G3132" i="6"/>
  <c r="G5208" i="6"/>
  <c r="F5202" i="6"/>
  <c r="F5191" i="6"/>
  <c r="C5183" i="6"/>
  <c r="F5180" i="6"/>
  <c r="C5161" i="6"/>
  <c r="H5156" i="6"/>
  <c r="C5119" i="6"/>
  <c r="C5117" i="6"/>
  <c r="E5114" i="6"/>
  <c r="E5103" i="6"/>
  <c r="C5097" i="6"/>
  <c r="C5076" i="6"/>
  <c r="F5074" i="6"/>
  <c r="C5073" i="6"/>
  <c r="C5044" i="6"/>
  <c r="H5037" i="6"/>
  <c r="C5037" i="6"/>
  <c r="G5033" i="6"/>
  <c r="C5033" i="6"/>
  <c r="D5032" i="6"/>
  <c r="H5017" i="6"/>
  <c r="C5017" i="6"/>
  <c r="H4996" i="6"/>
  <c r="F4994" i="6"/>
  <c r="E4990" i="6"/>
  <c r="F4988" i="6"/>
  <c r="F4983" i="6"/>
  <c r="H4981" i="6"/>
  <c r="C4981" i="6"/>
  <c r="H4977" i="6"/>
  <c r="C4977" i="6"/>
  <c r="C4975" i="6"/>
  <c r="H4964" i="6"/>
  <c r="E4963" i="6"/>
  <c r="F4951" i="6"/>
  <c r="E4947" i="6"/>
  <c r="E4926" i="6"/>
  <c r="C4925" i="6"/>
  <c r="D4906" i="6"/>
  <c r="C4905" i="6"/>
  <c r="F4892" i="6"/>
  <c r="F4882" i="6"/>
  <c r="G4845" i="6"/>
  <c r="C4845" i="6"/>
  <c r="G4841" i="6"/>
  <c r="C4841" i="6"/>
  <c r="C4840" i="6"/>
  <c r="H4824" i="6"/>
  <c r="F4818" i="6"/>
  <c r="G4809" i="6"/>
  <c r="C4809" i="6"/>
  <c r="D4808" i="6"/>
  <c r="H4793" i="6"/>
  <c r="C4793" i="6"/>
  <c r="F4780" i="6"/>
  <c r="D4776" i="6"/>
  <c r="F4770" i="6"/>
  <c r="C4769" i="6"/>
  <c r="G4767" i="6"/>
  <c r="G4765" i="6"/>
  <c r="C4765" i="6"/>
  <c r="F4759" i="6"/>
  <c r="H4757" i="6"/>
  <c r="C4757" i="6"/>
  <c r="H4753" i="6"/>
  <c r="C4753" i="6"/>
  <c r="C4751" i="6"/>
  <c r="F4749" i="6"/>
  <c r="F4743" i="6"/>
  <c r="H4741" i="6"/>
  <c r="C4741" i="6"/>
  <c r="H4737" i="6"/>
  <c r="C4737" i="6"/>
  <c r="C4735" i="6"/>
  <c r="F4733" i="6"/>
  <c r="F4727" i="6"/>
  <c r="H4725" i="6"/>
  <c r="C4725" i="6"/>
  <c r="H4721" i="6"/>
  <c r="C4721" i="6"/>
  <c r="F4713" i="6"/>
  <c r="F4711" i="6"/>
  <c r="F4709" i="6"/>
  <c r="C4703" i="6"/>
  <c r="E4686" i="6"/>
  <c r="F4684" i="6"/>
  <c r="H4682" i="6"/>
  <c r="H4676" i="6"/>
  <c r="E4670" i="6"/>
  <c r="C4669" i="6"/>
  <c r="F4663" i="6"/>
  <c r="H4661" i="6"/>
  <c r="C4661" i="6"/>
  <c r="H4649" i="6"/>
  <c r="C4649" i="6"/>
  <c r="G4644" i="6"/>
  <c r="E4638" i="6"/>
  <c r="G4636" i="6"/>
  <c r="C4629" i="6"/>
  <c r="D4628" i="6"/>
  <c r="F4617" i="6"/>
  <c r="E4606" i="6"/>
  <c r="C4575" i="6"/>
  <c r="D4570" i="6"/>
  <c r="C4561" i="6"/>
  <c r="F4556" i="6"/>
  <c r="G4537" i="6"/>
  <c r="C4537" i="6"/>
  <c r="D4536" i="6"/>
  <c r="E4526" i="6"/>
  <c r="H4521" i="6"/>
  <c r="C4521" i="6"/>
  <c r="H4517" i="6"/>
  <c r="C4517" i="6"/>
  <c r="F4514" i="6"/>
  <c r="H4500" i="6"/>
  <c r="E4499" i="6"/>
  <c r="G4493" i="6"/>
  <c r="C4493" i="6"/>
  <c r="E4481" i="6"/>
  <c r="F4450" i="6"/>
  <c r="D4442" i="6"/>
  <c r="F4434" i="6"/>
  <c r="F4428" i="6"/>
  <c r="F4423" i="6"/>
  <c r="E4419" i="6"/>
  <c r="H4413" i="6"/>
  <c r="C4413" i="6"/>
  <c r="F4407" i="6"/>
  <c r="G4405" i="6"/>
  <c r="C4405" i="6"/>
  <c r="G4397" i="6"/>
  <c r="F4370" i="6"/>
  <c r="F4359" i="6"/>
  <c r="E4355" i="6"/>
  <c r="H4349" i="6"/>
  <c r="C4349" i="6"/>
  <c r="G4345" i="6"/>
  <c r="C4345" i="6"/>
  <c r="D4344" i="6"/>
  <c r="G4319" i="6"/>
  <c r="D4314" i="6"/>
  <c r="C4309" i="6"/>
  <c r="H4293" i="6"/>
  <c r="C4293" i="6"/>
  <c r="C4284" i="6"/>
  <c r="H4272" i="6"/>
  <c r="C4272" i="6"/>
  <c r="E4269" i="6"/>
  <c r="G4253" i="6"/>
  <c r="H4244" i="6"/>
  <c r="C4244" i="6"/>
  <c r="H4236" i="6"/>
  <c r="C4236" i="6"/>
  <c r="H4224" i="6"/>
  <c r="C4224" i="6"/>
  <c r="H4212" i="6"/>
  <c r="C4212" i="6"/>
  <c r="H4208" i="6"/>
  <c r="C4208" i="6"/>
  <c r="H4196" i="6"/>
  <c r="C4196" i="6"/>
  <c r="H4192" i="6"/>
  <c r="C4192" i="6"/>
  <c r="H4173" i="6"/>
  <c r="D4124" i="6"/>
  <c r="H4121" i="6"/>
  <c r="H4113" i="6"/>
  <c r="D4112" i="6"/>
  <c r="D4102" i="6"/>
  <c r="D4090" i="6"/>
  <c r="H4081" i="6"/>
  <c r="D4080" i="6"/>
  <c r="H4077" i="6"/>
  <c r="D4074" i="6"/>
  <c r="D4064" i="6"/>
  <c r="H4061" i="6"/>
  <c r="H4049" i="6"/>
  <c r="D4048" i="6"/>
  <c r="D4044" i="6"/>
  <c r="D4038" i="6"/>
  <c r="D4006" i="6"/>
  <c r="D3974" i="6"/>
  <c r="E3900" i="6"/>
  <c r="E3890" i="6"/>
  <c r="D3884" i="6"/>
  <c r="F3865" i="6"/>
  <c r="F3856" i="6"/>
  <c r="F3814" i="6"/>
  <c r="F3726" i="6"/>
  <c r="D3693" i="6"/>
  <c r="E3681" i="6"/>
  <c r="H3679" i="6"/>
  <c r="E3675" i="6"/>
  <c r="E3660" i="6"/>
  <c r="F3659" i="6"/>
  <c r="E3655" i="6"/>
  <c r="E3627" i="6"/>
  <c r="G3598" i="6"/>
  <c r="E3595" i="6"/>
  <c r="G3565" i="6"/>
  <c r="G3540" i="6"/>
  <c r="G3525" i="6"/>
  <c r="F3519" i="6"/>
  <c r="E3517" i="6"/>
  <c r="G3507" i="6"/>
  <c r="C3505" i="6"/>
  <c r="C3490" i="6"/>
  <c r="G3485" i="6"/>
  <c r="E3481" i="6"/>
  <c r="G3476" i="6"/>
  <c r="C3474" i="6"/>
  <c r="C3422" i="6"/>
  <c r="I3269" i="6"/>
  <c r="D3269" i="6"/>
  <c r="I3226" i="6"/>
  <c r="F3226" i="6"/>
  <c r="G3226" i="6"/>
  <c r="I3221" i="6"/>
  <c r="C3221" i="6"/>
  <c r="H3221" i="6"/>
  <c r="D3221" i="6"/>
  <c r="I3214" i="6"/>
  <c r="C3214" i="6"/>
  <c r="F3214" i="6"/>
  <c r="I3165" i="6"/>
  <c r="C3165" i="6"/>
  <c r="H3165" i="6"/>
  <c r="D3165" i="6"/>
  <c r="F3165" i="6"/>
  <c r="C3144" i="6"/>
  <c r="G3144" i="6"/>
  <c r="I3126" i="6"/>
  <c r="C3126" i="6"/>
  <c r="G3126" i="6"/>
  <c r="D3126" i="6"/>
  <c r="H3126" i="6"/>
  <c r="E3126" i="6"/>
  <c r="H3952" i="6"/>
  <c r="E3922" i="6"/>
  <c r="H3920" i="6"/>
  <c r="D3900" i="6"/>
  <c r="D3890" i="6"/>
  <c r="E3873" i="6"/>
  <c r="E3865" i="6"/>
  <c r="E3856" i="6"/>
  <c r="E3844" i="6"/>
  <c r="F3840" i="6"/>
  <c r="F3836" i="6"/>
  <c r="E3829" i="6"/>
  <c r="E3820" i="6"/>
  <c r="F3810" i="6"/>
  <c r="F3790" i="6"/>
  <c r="F3780" i="6"/>
  <c r="F3774" i="6"/>
  <c r="F3742" i="6"/>
  <c r="F3732" i="6"/>
  <c r="D3681" i="6"/>
  <c r="E3679" i="6"/>
  <c r="H3667" i="6"/>
  <c r="H3666" i="6"/>
  <c r="H3663" i="6"/>
  <c r="E3659" i="6"/>
  <c r="C3655" i="6"/>
  <c r="C3653" i="6"/>
  <c r="E3651" i="6"/>
  <c r="C3631" i="6"/>
  <c r="E3628" i="6"/>
  <c r="G3596" i="6"/>
  <c r="C3588" i="6"/>
  <c r="G3468" i="6"/>
  <c r="G3461" i="6"/>
  <c r="F3449" i="6"/>
  <c r="G3442" i="6"/>
  <c r="F3433" i="6"/>
  <c r="G3410" i="6"/>
  <c r="F3401" i="6"/>
  <c r="G3394" i="6"/>
  <c r="F3385" i="6"/>
  <c r="G3378" i="6"/>
  <c r="F3369" i="6"/>
  <c r="G3362" i="6"/>
  <c r="F3353" i="6"/>
  <c r="G3346" i="6"/>
  <c r="F3337" i="6"/>
  <c r="G3330" i="6"/>
  <c r="F3321" i="6"/>
  <c r="G3314" i="6"/>
  <c r="F3305" i="6"/>
  <c r="G3298" i="6"/>
  <c r="F3289" i="6"/>
  <c r="G3282" i="6"/>
  <c r="D3277" i="6"/>
  <c r="F3273" i="6"/>
  <c r="G3269" i="6"/>
  <c r="D3265" i="6"/>
  <c r="I3258" i="6"/>
  <c r="F3258" i="6"/>
  <c r="G3258" i="6"/>
  <c r="I3249" i="6"/>
  <c r="D3249" i="6"/>
  <c r="F3249" i="6"/>
  <c r="I3246" i="6"/>
  <c r="C3246" i="6"/>
  <c r="F3246" i="6"/>
  <c r="C3202" i="6"/>
  <c r="G3202" i="6"/>
  <c r="H3202" i="6"/>
  <c r="C3128" i="6"/>
  <c r="G3128" i="6"/>
  <c r="E2920" i="6"/>
  <c r="D2920" i="6"/>
  <c r="I2903" i="6"/>
  <c r="G2903" i="6"/>
  <c r="I2899" i="6"/>
  <c r="C2899" i="6"/>
  <c r="I2895" i="6"/>
  <c r="C2895" i="6"/>
  <c r="H2895" i="6"/>
  <c r="I2850" i="6"/>
  <c r="C2850" i="6"/>
  <c r="D2850" i="6"/>
  <c r="H3257" i="6"/>
  <c r="C3257" i="6"/>
  <c r="C3250" i="6"/>
  <c r="D3210" i="6"/>
  <c r="F3209" i="6"/>
  <c r="F3181" i="6"/>
  <c r="D3178" i="6"/>
  <c r="F3177" i="6"/>
  <c r="G3174" i="6"/>
  <c r="C3174" i="6"/>
  <c r="F3173" i="6"/>
  <c r="E3170" i="6"/>
  <c r="H3153" i="6"/>
  <c r="D3149" i="6"/>
  <c r="G3146" i="6"/>
  <c r="H3141" i="6"/>
  <c r="E3134" i="6"/>
  <c r="H3125" i="6"/>
  <c r="D3121" i="6"/>
  <c r="E3117" i="6"/>
  <c r="H3115" i="6"/>
  <c r="D3115" i="6"/>
  <c r="G3113" i="6"/>
  <c r="E3111" i="6"/>
  <c r="H3106" i="6"/>
  <c r="E3101" i="6"/>
  <c r="H3099" i="6"/>
  <c r="G3095" i="6"/>
  <c r="D3090" i="6"/>
  <c r="G3087" i="6"/>
  <c r="E3083" i="6"/>
  <c r="E3081" i="6"/>
  <c r="F3080" i="6"/>
  <c r="H3079" i="6"/>
  <c r="H3076" i="6"/>
  <c r="H3071" i="6"/>
  <c r="D3071" i="6"/>
  <c r="E3063" i="6"/>
  <c r="G3062" i="6"/>
  <c r="E3053" i="6"/>
  <c r="H3051" i="6"/>
  <c r="D3051" i="6"/>
  <c r="G3039" i="6"/>
  <c r="H3038" i="6"/>
  <c r="E3032" i="6"/>
  <c r="D3026" i="6"/>
  <c r="D3015" i="6"/>
  <c r="E3012" i="6"/>
  <c r="E3007" i="6"/>
  <c r="D3003" i="6"/>
  <c r="G3001" i="6"/>
  <c r="E2999" i="6"/>
  <c r="G2998" i="6"/>
  <c r="H2984" i="6"/>
  <c r="G2982" i="6"/>
  <c r="E2964" i="6"/>
  <c r="F2963" i="6"/>
  <c r="D2959" i="6"/>
  <c r="G2958" i="6"/>
  <c r="G2955" i="6"/>
  <c r="D2951" i="6"/>
  <c r="E2948" i="6"/>
  <c r="C2941" i="6"/>
  <c r="H2939" i="6"/>
  <c r="C2939" i="6"/>
  <c r="E2937" i="6"/>
  <c r="E2935" i="6"/>
  <c r="G2934" i="6"/>
  <c r="E2931" i="6"/>
  <c r="H2930" i="6"/>
  <c r="F2911" i="6"/>
  <c r="C2905" i="6"/>
  <c r="F2904" i="6"/>
  <c r="H2904" i="6"/>
  <c r="H2900" i="6"/>
  <c r="D2900" i="6"/>
  <c r="G2895" i="6"/>
  <c r="H2894" i="6"/>
  <c r="F2893" i="6"/>
  <c r="G2878" i="6"/>
  <c r="I2862" i="6"/>
  <c r="C2862" i="6"/>
  <c r="H2862" i="6"/>
  <c r="D2862" i="6"/>
  <c r="F3229" i="6"/>
  <c r="H3210" i="6"/>
  <c r="H3178" i="6"/>
  <c r="C3168" i="6"/>
  <c r="E3158" i="6"/>
  <c r="H3149" i="6"/>
  <c r="C3149" i="6"/>
  <c r="F3133" i="6"/>
  <c r="F3125" i="6"/>
  <c r="G3118" i="6"/>
  <c r="C3117" i="6"/>
  <c r="G3115" i="6"/>
  <c r="C3115" i="6"/>
  <c r="E3113" i="6"/>
  <c r="C3106" i="6"/>
  <c r="G3103" i="6"/>
  <c r="E3095" i="6"/>
  <c r="G3093" i="6"/>
  <c r="H3090" i="6"/>
  <c r="D3087" i="6"/>
  <c r="G3085" i="6"/>
  <c r="C3081" i="6"/>
  <c r="E3080" i="6"/>
  <c r="G3079" i="6"/>
  <c r="E3076" i="6"/>
  <c r="G3073" i="6"/>
  <c r="G3071" i="6"/>
  <c r="C3071" i="6"/>
  <c r="F3067" i="6"/>
  <c r="H3063" i="6"/>
  <c r="D3063" i="6"/>
  <c r="E3059" i="6"/>
  <c r="G3058" i="6"/>
  <c r="C3053" i="6"/>
  <c r="G3051" i="6"/>
  <c r="C3051" i="6"/>
  <c r="F3043" i="6"/>
  <c r="G3042" i="6"/>
  <c r="F3039" i="6"/>
  <c r="D3038" i="6"/>
  <c r="D3032" i="6"/>
  <c r="G3029" i="6"/>
  <c r="H3026" i="6"/>
  <c r="F3023" i="6"/>
  <c r="E3017" i="6"/>
  <c r="H3015" i="6"/>
  <c r="C3015" i="6"/>
  <c r="G3013" i="6"/>
  <c r="F3011" i="6"/>
  <c r="H3007" i="6"/>
  <c r="D3007" i="6"/>
  <c r="H3003" i="6"/>
  <c r="C3003" i="6"/>
  <c r="E3001" i="6"/>
  <c r="H2999" i="6"/>
  <c r="D2999" i="6"/>
  <c r="E2995" i="6"/>
  <c r="H2994" i="6"/>
  <c r="G2993" i="6"/>
  <c r="D2984" i="6"/>
  <c r="D2980" i="6"/>
  <c r="G2975" i="6"/>
  <c r="H2974" i="6"/>
  <c r="H2968" i="6"/>
  <c r="G2967" i="6"/>
  <c r="D2964" i="6"/>
  <c r="C2963" i="6"/>
  <c r="G2961" i="6"/>
  <c r="H2959" i="6"/>
  <c r="C2959" i="6"/>
  <c r="D2958" i="6"/>
  <c r="F2955" i="6"/>
  <c r="E2953" i="6"/>
  <c r="H2951" i="6"/>
  <c r="C2951" i="6"/>
  <c r="G2949" i="6"/>
  <c r="F2947" i="6"/>
  <c r="H2935" i="6"/>
  <c r="D2935" i="6"/>
  <c r="H2931" i="6"/>
  <c r="D2931" i="6"/>
  <c r="G2930" i="6"/>
  <c r="G2918" i="6"/>
  <c r="E2916" i="6"/>
  <c r="D2916" i="6"/>
  <c r="G2910" i="6"/>
  <c r="H2910" i="6"/>
  <c r="F2903" i="6"/>
  <c r="G2901" i="6"/>
  <c r="G2899" i="6"/>
  <c r="F2897" i="6"/>
  <c r="G2897" i="6"/>
  <c r="F2895" i="6"/>
  <c r="G2894" i="6"/>
  <c r="C2881" i="6"/>
  <c r="H2850" i="6"/>
  <c r="I2846" i="6"/>
  <c r="D2846" i="6"/>
  <c r="F2846" i="6"/>
  <c r="I2830" i="6"/>
  <c r="C2830" i="6"/>
  <c r="H2830" i="6"/>
  <c r="D2830" i="6"/>
  <c r="F2830" i="6"/>
  <c r="C3118" i="6"/>
  <c r="D3096" i="6"/>
  <c r="G3077" i="6"/>
  <c r="G3063" i="6"/>
  <c r="C3063" i="6"/>
  <c r="G3045" i="6"/>
  <c r="C3038" i="6"/>
  <c r="C3017" i="6"/>
  <c r="G3009" i="6"/>
  <c r="G3007" i="6"/>
  <c r="C3007" i="6"/>
  <c r="G2999" i="6"/>
  <c r="C2999" i="6"/>
  <c r="G2965" i="6"/>
  <c r="C2955" i="6"/>
  <c r="C2953" i="6"/>
  <c r="G2935" i="6"/>
  <c r="C2935" i="6"/>
  <c r="G2931" i="6"/>
  <c r="C2931" i="6"/>
  <c r="C2930" i="6"/>
  <c r="H2920" i="6"/>
  <c r="I2911" i="6"/>
  <c r="G2911" i="6"/>
  <c r="C2903" i="6"/>
  <c r="F2899" i="6"/>
  <c r="D2895" i="6"/>
  <c r="C2894" i="6"/>
  <c r="I2878" i="6"/>
  <c r="C2878" i="6"/>
  <c r="H2878" i="6"/>
  <c r="D2878" i="6"/>
  <c r="G2850" i="6"/>
  <c r="C2845" i="6"/>
  <c r="F2845" i="6"/>
  <c r="C2882" i="6"/>
  <c r="G2871" i="6"/>
  <c r="C2871" i="6"/>
  <c r="C2870" i="6"/>
  <c r="C2866" i="6"/>
  <c r="G2855" i="6"/>
  <c r="C2855" i="6"/>
  <c r="C2854" i="6"/>
  <c r="C2847" i="6"/>
  <c r="H2843" i="6"/>
  <c r="C2843" i="6"/>
  <c r="G2839" i="6"/>
  <c r="C2839" i="6"/>
  <c r="C2838" i="6"/>
  <c r="D2834" i="6"/>
  <c r="C2831" i="6"/>
  <c r="F2829" i="6"/>
  <c r="H2827" i="6"/>
  <c r="C2827" i="6"/>
  <c r="G2823" i="6"/>
  <c r="C2823" i="6"/>
  <c r="C2822" i="6"/>
  <c r="D2818" i="6"/>
  <c r="C2815" i="6"/>
  <c r="F2814" i="6"/>
  <c r="F2813" i="6"/>
  <c r="H2811" i="6"/>
  <c r="C2811" i="6"/>
  <c r="F2809" i="6"/>
  <c r="H2807" i="6"/>
  <c r="D2807" i="6"/>
  <c r="G2806" i="6"/>
  <c r="D2802" i="6"/>
  <c r="C2799" i="6"/>
  <c r="F2798" i="6"/>
  <c r="F2797" i="6"/>
  <c r="H2795" i="6"/>
  <c r="C2795" i="6"/>
  <c r="G2791" i="6"/>
  <c r="C2791" i="6"/>
  <c r="C2790" i="6"/>
  <c r="D2786" i="6"/>
  <c r="C2783" i="6"/>
  <c r="F2782" i="6"/>
  <c r="F2781" i="6"/>
  <c r="H2779" i="6"/>
  <c r="C2779" i="6"/>
  <c r="G2775" i="6"/>
  <c r="C2775" i="6"/>
  <c r="C2774" i="6"/>
  <c r="D2770" i="6"/>
  <c r="C2767" i="6"/>
  <c r="F2766" i="6"/>
  <c r="F2765" i="6"/>
  <c r="H2763" i="6"/>
  <c r="C2763" i="6"/>
  <c r="G2759" i="6"/>
  <c r="C2759" i="6"/>
  <c r="C2758" i="6"/>
  <c r="D2754" i="6"/>
  <c r="C2751" i="6"/>
  <c r="F2750" i="6"/>
  <c r="F2749" i="6"/>
  <c r="H2747" i="6"/>
  <c r="C2747" i="6"/>
  <c r="F2745" i="6"/>
  <c r="H2743" i="6"/>
  <c r="D2743" i="6"/>
  <c r="G2742" i="6"/>
  <c r="D2738" i="6"/>
  <c r="C2735" i="6"/>
  <c r="F2734" i="6"/>
  <c r="F2733" i="6"/>
  <c r="H2731" i="6"/>
  <c r="C2731" i="6"/>
  <c r="G2727" i="6"/>
  <c r="C2727" i="6"/>
  <c r="C2726" i="6"/>
  <c r="D2722" i="6"/>
  <c r="C2719" i="6"/>
  <c r="F2718" i="6"/>
  <c r="F2717" i="6"/>
  <c r="H2715" i="6"/>
  <c r="C2715" i="6"/>
  <c r="G2711" i="6"/>
  <c r="C2711" i="6"/>
  <c r="C2710" i="6"/>
  <c r="D2706" i="6"/>
  <c r="C2703" i="6"/>
  <c r="F2702" i="6"/>
  <c r="F2701" i="6"/>
  <c r="H2699" i="6"/>
  <c r="C2699" i="6"/>
  <c r="G2695" i="6"/>
  <c r="C2695" i="6"/>
  <c r="C2694" i="6"/>
  <c r="D2690" i="6"/>
  <c r="F2686" i="6"/>
  <c r="F2685" i="6"/>
  <c r="F2681" i="6"/>
  <c r="H2679" i="6"/>
  <c r="D2679" i="6"/>
  <c r="G2678" i="6"/>
  <c r="G2674" i="6"/>
  <c r="F2671" i="6"/>
  <c r="D2667" i="6"/>
  <c r="E2663" i="6"/>
  <c r="H2662" i="6"/>
  <c r="G2655" i="6"/>
  <c r="H2654" i="6"/>
  <c r="C2654" i="6"/>
  <c r="F2651" i="6"/>
  <c r="D2638" i="6"/>
  <c r="F2631" i="6"/>
  <c r="D2630" i="6"/>
  <c r="C2627" i="6"/>
  <c r="F2626" i="6"/>
  <c r="F2625" i="6"/>
  <c r="C2623" i="6"/>
  <c r="F2621" i="6"/>
  <c r="H2619" i="6"/>
  <c r="D2619" i="6"/>
  <c r="G2618" i="6"/>
  <c r="G2614" i="6"/>
  <c r="F2611" i="6"/>
  <c r="D2607" i="6"/>
  <c r="E2603" i="6"/>
  <c r="H2602" i="6"/>
  <c r="G2595" i="6"/>
  <c r="H2594" i="6"/>
  <c r="C2594" i="6"/>
  <c r="F2591" i="6"/>
  <c r="G2590" i="6"/>
  <c r="C2582" i="6"/>
  <c r="D2578" i="6"/>
  <c r="G2571" i="6"/>
  <c r="C2571" i="6"/>
  <c r="C2570" i="6"/>
  <c r="F2567" i="6"/>
  <c r="D2566" i="6"/>
  <c r="C2563" i="6"/>
  <c r="F2562" i="6"/>
  <c r="F2561" i="6"/>
  <c r="F2557" i="6"/>
  <c r="H2555" i="6"/>
  <c r="D2555" i="6"/>
  <c r="G2554" i="6"/>
  <c r="G2550" i="6"/>
  <c r="F2547" i="6"/>
  <c r="D2543" i="6"/>
  <c r="E2539" i="6"/>
  <c r="H2538" i="6"/>
  <c r="G2531" i="6"/>
  <c r="H2530" i="6"/>
  <c r="C2530" i="6"/>
  <c r="F2527" i="6"/>
  <c r="G2526" i="6"/>
  <c r="C2518" i="6"/>
  <c r="D2514" i="6"/>
  <c r="G2507" i="6"/>
  <c r="C2507" i="6"/>
  <c r="C2506" i="6"/>
  <c r="F2503" i="6"/>
  <c r="D2502" i="6"/>
  <c r="C2499" i="6"/>
  <c r="F2498" i="6"/>
  <c r="F2497" i="6"/>
  <c r="F2493" i="6"/>
  <c r="H2491" i="6"/>
  <c r="D2491" i="6"/>
  <c r="G2490" i="6"/>
  <c r="G2486" i="6"/>
  <c r="F2483" i="6"/>
  <c r="D2479" i="6"/>
  <c r="E2475" i="6"/>
  <c r="H2474" i="6"/>
  <c r="G2467" i="6"/>
  <c r="H2466" i="6"/>
  <c r="C2466" i="6"/>
  <c r="F2463" i="6"/>
  <c r="G2462" i="6"/>
  <c r="D2450" i="6"/>
  <c r="H2418" i="6"/>
  <c r="H2414" i="6"/>
  <c r="E2333" i="6"/>
  <c r="C2332" i="6"/>
  <c r="E2321" i="6"/>
  <c r="F2318" i="6"/>
  <c r="E2314" i="6"/>
  <c r="E2310" i="6"/>
  <c r="F2305" i="6"/>
  <c r="F2297" i="6"/>
  <c r="G14961" i="6"/>
  <c r="G14959" i="6"/>
  <c r="E14958" i="6"/>
  <c r="E14950" i="6"/>
  <c r="G14945" i="6"/>
  <c r="G14943" i="6"/>
  <c r="E14942" i="6"/>
  <c r="E14934" i="6"/>
  <c r="G14929" i="6"/>
  <c r="G14927" i="6"/>
  <c r="E14926" i="6"/>
  <c r="E14918" i="6"/>
  <c r="G14913" i="6"/>
  <c r="G14911" i="6"/>
  <c r="E14910" i="6"/>
  <c r="E14902" i="6"/>
  <c r="G14897" i="6"/>
  <c r="G14895" i="6"/>
  <c r="E14894" i="6"/>
  <c r="G14889" i="6"/>
  <c r="E14881" i="6"/>
  <c r="C14858" i="6"/>
  <c r="E14857" i="6"/>
  <c r="E14853" i="6"/>
  <c r="G14851" i="6"/>
  <c r="E14849" i="6"/>
  <c r="G14830" i="6"/>
  <c r="G14828" i="6"/>
  <c r="G14822" i="6"/>
  <c r="F14801" i="6"/>
  <c r="G14798" i="6"/>
  <c r="F14789" i="6"/>
  <c r="E14786" i="6"/>
  <c r="G14779" i="6"/>
  <c r="E14778" i="6"/>
  <c r="F14777" i="6"/>
  <c r="G14749" i="6"/>
  <c r="G14747" i="6"/>
  <c r="E14746" i="6"/>
  <c r="F14745" i="6"/>
  <c r="F14737" i="6"/>
  <c r="H14726" i="6"/>
  <c r="E14686" i="6"/>
  <c r="H14684" i="6"/>
  <c r="H14682" i="6"/>
  <c r="H14680" i="6"/>
  <c r="H14678" i="6"/>
  <c r="E14668" i="6"/>
  <c r="E14666" i="6"/>
  <c r="E14664" i="6"/>
  <c r="E14620" i="6"/>
  <c r="E14618" i="6"/>
  <c r="E14616" i="6"/>
  <c r="H14572" i="6"/>
  <c r="H14570" i="6"/>
  <c r="H14568" i="6"/>
  <c r="H14566" i="6"/>
  <c r="E14526" i="6"/>
  <c r="H14524" i="6"/>
  <c r="H14522" i="6"/>
  <c r="H14520" i="6"/>
  <c r="H14518" i="6"/>
  <c r="E14508" i="6"/>
  <c r="E14506" i="6"/>
  <c r="E14504" i="6"/>
  <c r="E14502" i="6"/>
  <c r="E14451" i="6"/>
  <c r="F14450" i="6"/>
  <c r="H14428" i="6"/>
  <c r="E14427" i="6"/>
  <c r="F14426" i="6"/>
  <c r="H14419" i="6"/>
  <c r="H14418" i="6"/>
  <c r="H14403" i="6"/>
  <c r="D14403" i="6"/>
  <c r="E14403" i="6"/>
  <c r="H14379" i="6"/>
  <c r="D14379" i="6"/>
  <c r="E14379" i="6"/>
  <c r="H14330" i="6"/>
  <c r="D14319" i="6"/>
  <c r="H14319" i="6"/>
  <c r="H14306" i="6"/>
  <c r="D14292" i="6"/>
  <c r="H14287" i="6"/>
  <c r="E14259" i="6"/>
  <c r="H14259" i="6"/>
  <c r="D14242" i="6"/>
  <c r="F14242" i="6"/>
  <c r="H14242" i="6"/>
  <c r="E14227" i="6"/>
  <c r="H14227" i="6"/>
  <c r="D14194" i="6"/>
  <c r="F14194" i="6"/>
  <c r="H14194" i="6"/>
  <c r="H14185" i="6"/>
  <c r="I14179" i="6"/>
  <c r="G14179" i="6"/>
  <c r="C2834" i="6"/>
  <c r="C2818" i="6"/>
  <c r="D2814" i="6"/>
  <c r="G2807" i="6"/>
  <c r="C2807" i="6"/>
  <c r="C2806" i="6"/>
  <c r="C2802" i="6"/>
  <c r="D2798" i="6"/>
  <c r="C2786" i="6"/>
  <c r="D2782" i="6"/>
  <c r="C2770" i="6"/>
  <c r="D2766" i="6"/>
  <c r="C2754" i="6"/>
  <c r="D2750" i="6"/>
  <c r="G2743" i="6"/>
  <c r="C2743" i="6"/>
  <c r="C2742" i="6"/>
  <c r="C2738" i="6"/>
  <c r="D2734" i="6"/>
  <c r="C2722" i="6"/>
  <c r="D2718" i="6"/>
  <c r="C2706" i="6"/>
  <c r="D2702" i="6"/>
  <c r="C2690" i="6"/>
  <c r="D2686" i="6"/>
  <c r="G2679" i="6"/>
  <c r="C2679" i="6"/>
  <c r="C2678" i="6"/>
  <c r="F2675" i="6"/>
  <c r="D2674" i="6"/>
  <c r="C2671" i="6"/>
  <c r="F2670" i="6"/>
  <c r="F2669" i="6"/>
  <c r="H2667" i="6"/>
  <c r="C2667" i="6"/>
  <c r="F2665" i="6"/>
  <c r="H2663" i="6"/>
  <c r="D2663" i="6"/>
  <c r="G2662" i="6"/>
  <c r="C2657" i="6"/>
  <c r="F2655" i="6"/>
  <c r="D2651" i="6"/>
  <c r="E2647" i="6"/>
  <c r="H2638" i="6"/>
  <c r="C2638" i="6"/>
  <c r="G2634" i="6"/>
  <c r="C2630" i="6"/>
  <c r="D2626" i="6"/>
  <c r="G2619" i="6"/>
  <c r="C2619" i="6"/>
  <c r="C2618" i="6"/>
  <c r="F2615" i="6"/>
  <c r="D2614" i="6"/>
  <c r="C2611" i="6"/>
  <c r="F2610" i="6"/>
  <c r="F2609" i="6"/>
  <c r="H2607" i="6"/>
  <c r="C2607" i="6"/>
  <c r="F2605" i="6"/>
  <c r="H2603" i="6"/>
  <c r="D2603" i="6"/>
  <c r="G2602" i="6"/>
  <c r="C2597" i="6"/>
  <c r="F2595" i="6"/>
  <c r="D2591" i="6"/>
  <c r="H2578" i="6"/>
  <c r="C2578" i="6"/>
  <c r="G2574" i="6"/>
  <c r="C2566" i="6"/>
  <c r="D2562" i="6"/>
  <c r="G2555" i="6"/>
  <c r="C2555" i="6"/>
  <c r="C2554" i="6"/>
  <c r="F2551" i="6"/>
  <c r="D2550" i="6"/>
  <c r="C2547" i="6"/>
  <c r="F2546" i="6"/>
  <c r="F2545" i="6"/>
  <c r="H2543" i="6"/>
  <c r="C2543" i="6"/>
  <c r="F2541" i="6"/>
  <c r="H2539" i="6"/>
  <c r="D2539" i="6"/>
  <c r="G2538" i="6"/>
  <c r="C2533" i="6"/>
  <c r="F2531" i="6"/>
  <c r="D2527" i="6"/>
  <c r="H2514" i="6"/>
  <c r="C2514" i="6"/>
  <c r="G2510" i="6"/>
  <c r="C2502" i="6"/>
  <c r="D2498" i="6"/>
  <c r="G2491" i="6"/>
  <c r="C2491" i="6"/>
  <c r="C2490" i="6"/>
  <c r="F2487" i="6"/>
  <c r="D2486" i="6"/>
  <c r="C2483" i="6"/>
  <c r="F2482" i="6"/>
  <c r="F2481" i="6"/>
  <c r="H2479" i="6"/>
  <c r="C2479" i="6"/>
  <c r="F2477" i="6"/>
  <c r="H2475" i="6"/>
  <c r="D2475" i="6"/>
  <c r="G2474" i="6"/>
  <c r="C2469" i="6"/>
  <c r="F2467" i="6"/>
  <c r="D2463" i="6"/>
  <c r="H2450" i="6"/>
  <c r="C2450" i="6"/>
  <c r="D2446" i="6"/>
  <c r="D2437" i="6"/>
  <c r="H2433" i="6"/>
  <c r="D2426" i="6"/>
  <c r="H2409" i="6"/>
  <c r="D2402" i="6"/>
  <c r="C2334" i="6"/>
  <c r="C2333" i="6"/>
  <c r="F2329" i="6"/>
  <c r="F2322" i="6"/>
  <c r="E2318" i="6"/>
  <c r="E2305" i="6"/>
  <c r="C14961" i="6"/>
  <c r="G14956" i="6"/>
  <c r="C14945" i="6"/>
  <c r="G14940" i="6"/>
  <c r="C14929" i="6"/>
  <c r="G14924" i="6"/>
  <c r="C14913" i="6"/>
  <c r="G14908" i="6"/>
  <c r="C14897" i="6"/>
  <c r="G14892" i="6"/>
  <c r="E14889" i="6"/>
  <c r="C14882" i="6"/>
  <c r="C14881" i="6"/>
  <c r="G14869" i="6"/>
  <c r="C14867" i="6"/>
  <c r="G14865" i="6"/>
  <c r="F14864" i="6"/>
  <c r="G14861" i="6"/>
  <c r="C14854" i="6"/>
  <c r="C14853" i="6"/>
  <c r="E14830" i="6"/>
  <c r="E14822" i="6"/>
  <c r="G14812" i="6"/>
  <c r="E14801" i="6"/>
  <c r="G14799" i="6"/>
  <c r="E14798" i="6"/>
  <c r="G14793" i="6"/>
  <c r="E14789" i="6"/>
  <c r="G14787" i="6"/>
  <c r="E14777" i="6"/>
  <c r="G14773" i="6"/>
  <c r="G14754" i="6"/>
  <c r="E14745" i="6"/>
  <c r="E14737" i="6"/>
  <c r="G14735" i="6"/>
  <c r="E14726" i="6"/>
  <c r="E14702" i="6"/>
  <c r="H14700" i="6"/>
  <c r="H14698" i="6"/>
  <c r="H14696" i="6"/>
  <c r="H14694" i="6"/>
  <c r="E14684" i="6"/>
  <c r="E14682" i="6"/>
  <c r="E14680" i="6"/>
  <c r="E14678" i="6"/>
  <c r="H14671" i="6"/>
  <c r="H14669" i="6"/>
  <c r="E14638" i="6"/>
  <c r="H14636" i="6"/>
  <c r="H14634" i="6"/>
  <c r="H14632" i="6"/>
  <c r="H14630" i="6"/>
  <c r="H14621" i="6"/>
  <c r="E14590" i="6"/>
  <c r="H14588" i="6"/>
  <c r="H14586" i="6"/>
  <c r="H14584" i="6"/>
  <c r="H14582" i="6"/>
  <c r="E14572" i="6"/>
  <c r="E14570" i="6"/>
  <c r="E14568" i="6"/>
  <c r="E14566" i="6"/>
  <c r="H14559" i="6"/>
  <c r="E14542" i="6"/>
  <c r="H14540" i="6"/>
  <c r="H14538" i="6"/>
  <c r="H14536" i="6"/>
  <c r="H14534" i="6"/>
  <c r="E14524" i="6"/>
  <c r="E14522" i="6"/>
  <c r="E14520" i="6"/>
  <c r="E14518" i="6"/>
  <c r="H14511" i="6"/>
  <c r="H14509" i="6"/>
  <c r="H14492" i="6"/>
  <c r="H14460" i="6"/>
  <c r="D14454" i="6"/>
  <c r="H14452" i="6"/>
  <c r="D14451" i="6"/>
  <c r="E14450" i="6"/>
  <c r="H14442" i="6"/>
  <c r="E14426" i="6"/>
  <c r="H14420" i="6"/>
  <c r="E14419" i="6"/>
  <c r="F14418" i="6"/>
  <c r="H14402" i="6"/>
  <c r="D14358" i="6"/>
  <c r="H14358" i="6"/>
  <c r="E14354" i="6"/>
  <c r="F14354" i="6"/>
  <c r="D14348" i="6"/>
  <c r="H14348" i="6"/>
  <c r="D14332" i="6"/>
  <c r="D14322" i="6"/>
  <c r="E14322" i="6"/>
  <c r="D14308" i="6"/>
  <c r="H14303" i="6"/>
  <c r="D14290" i="6"/>
  <c r="F14290" i="6"/>
  <c r="H14290" i="6"/>
  <c r="E14275" i="6"/>
  <c r="H14275" i="6"/>
  <c r="D14260" i="6"/>
  <c r="H14255" i="6"/>
  <c r="D14228" i="6"/>
  <c r="H14223" i="6"/>
  <c r="D14210" i="6"/>
  <c r="F14210" i="6"/>
  <c r="H14210" i="6"/>
  <c r="I14172" i="6"/>
  <c r="C14172" i="6"/>
  <c r="H14172" i="6"/>
  <c r="D14172" i="6"/>
  <c r="I14156" i="6"/>
  <c r="C14156" i="6"/>
  <c r="F14156" i="6"/>
  <c r="I14150" i="6"/>
  <c r="C14150" i="6"/>
  <c r="G14150" i="6"/>
  <c r="D14150" i="6"/>
  <c r="H14150" i="6"/>
  <c r="I14141" i="6"/>
  <c r="D14141" i="6"/>
  <c r="F14141" i="6"/>
  <c r="H2814" i="6"/>
  <c r="C2814" i="6"/>
  <c r="H2798" i="6"/>
  <c r="C2798" i="6"/>
  <c r="H2782" i="6"/>
  <c r="C2782" i="6"/>
  <c r="H2766" i="6"/>
  <c r="C2766" i="6"/>
  <c r="H2750" i="6"/>
  <c r="C2750" i="6"/>
  <c r="H2734" i="6"/>
  <c r="C2734" i="6"/>
  <c r="H2718" i="6"/>
  <c r="C2718" i="6"/>
  <c r="H2702" i="6"/>
  <c r="C2702" i="6"/>
  <c r="H2686" i="6"/>
  <c r="C2686" i="6"/>
  <c r="G2682" i="6"/>
  <c r="C2674" i="6"/>
  <c r="G2663" i="6"/>
  <c r="C2663" i="6"/>
  <c r="C2662" i="6"/>
  <c r="F2659" i="6"/>
  <c r="C2655" i="6"/>
  <c r="H2651" i="6"/>
  <c r="C2651" i="6"/>
  <c r="C2641" i="6"/>
  <c r="H2626" i="6"/>
  <c r="C2626" i="6"/>
  <c r="G2622" i="6"/>
  <c r="C2614" i="6"/>
  <c r="G2603" i="6"/>
  <c r="C2603" i="6"/>
  <c r="C2602" i="6"/>
  <c r="F2599" i="6"/>
  <c r="C2595" i="6"/>
  <c r="H2591" i="6"/>
  <c r="C2591" i="6"/>
  <c r="C2581" i="6"/>
  <c r="H2562" i="6"/>
  <c r="C2562" i="6"/>
  <c r="G2558" i="6"/>
  <c r="C2550" i="6"/>
  <c r="G2539" i="6"/>
  <c r="C2539" i="6"/>
  <c r="C2538" i="6"/>
  <c r="F2535" i="6"/>
  <c r="C2531" i="6"/>
  <c r="H2527" i="6"/>
  <c r="C2527" i="6"/>
  <c r="C2517" i="6"/>
  <c r="H2498" i="6"/>
  <c r="C2498" i="6"/>
  <c r="G2494" i="6"/>
  <c r="C2486" i="6"/>
  <c r="G2475" i="6"/>
  <c r="C2475" i="6"/>
  <c r="C2474" i="6"/>
  <c r="F2471" i="6"/>
  <c r="C2467" i="6"/>
  <c r="C2463" i="6"/>
  <c r="C2453" i="6"/>
  <c r="D2441" i="6"/>
  <c r="D2422" i="6"/>
  <c r="D2397" i="6"/>
  <c r="F2331" i="6"/>
  <c r="E2329" i="6"/>
  <c r="E2322" i="6"/>
  <c r="E2313" i="6"/>
  <c r="C14890" i="6"/>
  <c r="C14869" i="6"/>
  <c r="C14861" i="6"/>
  <c r="C14847" i="6"/>
  <c r="F14844" i="6"/>
  <c r="G14841" i="6"/>
  <c r="G14831" i="6"/>
  <c r="C14771" i="6"/>
  <c r="E14754" i="6"/>
  <c r="E14718" i="6"/>
  <c r="E14700" i="6"/>
  <c r="E14698" i="6"/>
  <c r="E14696" i="6"/>
  <c r="E14694" i="6"/>
  <c r="H14687" i="6"/>
  <c r="H14685" i="6"/>
  <c r="E14654" i="6"/>
  <c r="E14636" i="6"/>
  <c r="E14634" i="6"/>
  <c r="E14632" i="6"/>
  <c r="E14630" i="6"/>
  <c r="H14623" i="6"/>
  <c r="E14606" i="6"/>
  <c r="E14588" i="6"/>
  <c r="E14586" i="6"/>
  <c r="E14584" i="6"/>
  <c r="E14582" i="6"/>
  <c r="H14575" i="6"/>
  <c r="E14540" i="6"/>
  <c r="E14538" i="6"/>
  <c r="E14536" i="6"/>
  <c r="E14534" i="6"/>
  <c r="H14527" i="6"/>
  <c r="E14492" i="6"/>
  <c r="E14479" i="6"/>
  <c r="E14460" i="6"/>
  <c r="E14418" i="6"/>
  <c r="D14404" i="6"/>
  <c r="H14355" i="6"/>
  <c r="D14355" i="6"/>
  <c r="E14355" i="6"/>
  <c r="H14339" i="6"/>
  <c r="E14339" i="6"/>
  <c r="E14330" i="6"/>
  <c r="F14330" i="6"/>
  <c r="E14306" i="6"/>
  <c r="F14306" i="6"/>
  <c r="D14258" i="6"/>
  <c r="F14258" i="6"/>
  <c r="H14258" i="6"/>
  <c r="E14243" i="6"/>
  <c r="H14243" i="6"/>
  <c r="D14226" i="6"/>
  <c r="F14226" i="6"/>
  <c r="H14226" i="6"/>
  <c r="E14195" i="6"/>
  <c r="H14195" i="6"/>
  <c r="I14185" i="6"/>
  <c r="E14185" i="6"/>
  <c r="F14185" i="6"/>
  <c r="I14164" i="6"/>
  <c r="G14164" i="6"/>
  <c r="I14145" i="6"/>
  <c r="D14145" i="6"/>
  <c r="F14145" i="6"/>
  <c r="I14134" i="6"/>
  <c r="C14134" i="6"/>
  <c r="G14134" i="6"/>
  <c r="D14134" i="6"/>
  <c r="H14134" i="6"/>
  <c r="E14134" i="6"/>
  <c r="E14402" i="6"/>
  <c r="F14402" i="6"/>
  <c r="D14396" i="6"/>
  <c r="H14396" i="6"/>
  <c r="H14387" i="6"/>
  <c r="E14387" i="6"/>
  <c r="H14382" i="6"/>
  <c r="D14382" i="6"/>
  <c r="E14378" i="6"/>
  <c r="F14378" i="6"/>
  <c r="H14363" i="6"/>
  <c r="E14363" i="6"/>
  <c r="D14346" i="6"/>
  <c r="E14346" i="6"/>
  <c r="H14331" i="6"/>
  <c r="D14331" i="6"/>
  <c r="E14331" i="6"/>
  <c r="D14324" i="6"/>
  <c r="H14324" i="6"/>
  <c r="H14307" i="6"/>
  <c r="D14307" i="6"/>
  <c r="E14307" i="6"/>
  <c r="E14291" i="6"/>
  <c r="H14291" i="6"/>
  <c r="D14274" i="6"/>
  <c r="F14274" i="6"/>
  <c r="H14274" i="6"/>
  <c r="E14211" i="6"/>
  <c r="H14211" i="6"/>
  <c r="I14171" i="6"/>
  <c r="C14171" i="6"/>
  <c r="F14171" i="6"/>
  <c r="I14157" i="6"/>
  <c r="C14157" i="6"/>
  <c r="H14157" i="6"/>
  <c r="D14157" i="6"/>
  <c r="I14140" i="6"/>
  <c r="F14140" i="6"/>
  <c r="G14140" i="6"/>
  <c r="H14398" i="6"/>
  <c r="E14298" i="6"/>
  <c r="E14282" i="6"/>
  <c r="H14279" i="6"/>
  <c r="E14266" i="6"/>
  <c r="E14250" i="6"/>
  <c r="H14247" i="6"/>
  <c r="E14234" i="6"/>
  <c r="H14231" i="6"/>
  <c r="E14218" i="6"/>
  <c r="F14149" i="6"/>
  <c r="G14133" i="6"/>
  <c r="G14129" i="6"/>
  <c r="G14128" i="6"/>
  <c r="F14126" i="6"/>
  <c r="E14122" i="6"/>
  <c r="G14116" i="6"/>
  <c r="C14109" i="6"/>
  <c r="F14106" i="6"/>
  <c r="D14093" i="6"/>
  <c r="F14092" i="6"/>
  <c r="H14086" i="6"/>
  <c r="D14086" i="6"/>
  <c r="F14085" i="6"/>
  <c r="F14083" i="6"/>
  <c r="F14081" i="6"/>
  <c r="F14077" i="6"/>
  <c r="G14076" i="6"/>
  <c r="E14070" i="6"/>
  <c r="G14069" i="6"/>
  <c r="G14065" i="6"/>
  <c r="G14064" i="6"/>
  <c r="F14062" i="6"/>
  <c r="E14058" i="6"/>
  <c r="F14042" i="6"/>
  <c r="D14029" i="6"/>
  <c r="F14028" i="6"/>
  <c r="H14022" i="6"/>
  <c r="D14022" i="6"/>
  <c r="F14021" i="6"/>
  <c r="G14017" i="6"/>
  <c r="G14016" i="6"/>
  <c r="F14014" i="6"/>
  <c r="E14010" i="6"/>
  <c r="F14001" i="6"/>
  <c r="C13997" i="6"/>
  <c r="F13994" i="6"/>
  <c r="F13990" i="6"/>
  <c r="H13989" i="6"/>
  <c r="C13989" i="6"/>
  <c r="C13988" i="6"/>
  <c r="H13982" i="6"/>
  <c r="D13982" i="6"/>
  <c r="G13981" i="6"/>
  <c r="G13980" i="6"/>
  <c r="C13974" i="6"/>
  <c r="F13973" i="6"/>
  <c r="G13972" i="6"/>
  <c r="F13971" i="6"/>
  <c r="G13969" i="6"/>
  <c r="C13965" i="6"/>
  <c r="F13962" i="6"/>
  <c r="F13958" i="6"/>
  <c r="H13957" i="6"/>
  <c r="C13957" i="6"/>
  <c r="C13956" i="6"/>
  <c r="H13950" i="6"/>
  <c r="D13950" i="6"/>
  <c r="G13949" i="6"/>
  <c r="G13948" i="6"/>
  <c r="C13942" i="6"/>
  <c r="F13941" i="6"/>
  <c r="G13940" i="6"/>
  <c r="F13939" i="6"/>
  <c r="G13937" i="6"/>
  <c r="C13933" i="6"/>
  <c r="F13930" i="6"/>
  <c r="F13926" i="6"/>
  <c r="H13925" i="6"/>
  <c r="C13925" i="6"/>
  <c r="C13924" i="6"/>
  <c r="H13918" i="6"/>
  <c r="D13918" i="6"/>
  <c r="G13917" i="6"/>
  <c r="G13916" i="6"/>
  <c r="C13910" i="6"/>
  <c r="F13909" i="6"/>
  <c r="G13908" i="6"/>
  <c r="F13907" i="6"/>
  <c r="G13905" i="6"/>
  <c r="C13901" i="6"/>
  <c r="F13898" i="6"/>
  <c r="F13894" i="6"/>
  <c r="H13893" i="6"/>
  <c r="C13893" i="6"/>
  <c r="C13892" i="6"/>
  <c r="F13890" i="6"/>
  <c r="H13886" i="6"/>
  <c r="D13886" i="6"/>
  <c r="G13885" i="6"/>
  <c r="G13884" i="6"/>
  <c r="F13883" i="6"/>
  <c r="H13881" i="6"/>
  <c r="D13873" i="6"/>
  <c r="H13869" i="6"/>
  <c r="C13869" i="6"/>
  <c r="C13868" i="6"/>
  <c r="F13866" i="6"/>
  <c r="C13862" i="6"/>
  <c r="G13858" i="6"/>
  <c r="F13857" i="6"/>
  <c r="D13853" i="6"/>
  <c r="F13852" i="6"/>
  <c r="D13841" i="6"/>
  <c r="F13840" i="6"/>
  <c r="E13838" i="6"/>
  <c r="D13837" i="6"/>
  <c r="D13830" i="6"/>
  <c r="F13825" i="6"/>
  <c r="G13824" i="6"/>
  <c r="E13818" i="6"/>
  <c r="H13817" i="6"/>
  <c r="F13811" i="6"/>
  <c r="H13809" i="6"/>
  <c r="C13809" i="6"/>
  <c r="C13808" i="6"/>
  <c r="D13805" i="6"/>
  <c r="F13798" i="6"/>
  <c r="D13782" i="6"/>
  <c r="F13781" i="6"/>
  <c r="C13773" i="6"/>
  <c r="D13766" i="6"/>
  <c r="F13765" i="6"/>
  <c r="F13763" i="6"/>
  <c r="C13757" i="6"/>
  <c r="F13751" i="6"/>
  <c r="F13750" i="6"/>
  <c r="G13749" i="6"/>
  <c r="H13745" i="6"/>
  <c r="C13745" i="6"/>
  <c r="C13744" i="6"/>
  <c r="E13742" i="6"/>
  <c r="D13741" i="6"/>
  <c r="F13734" i="6"/>
  <c r="G13733" i="6"/>
  <c r="D13729" i="6"/>
  <c r="F13728" i="6"/>
  <c r="F13726" i="6"/>
  <c r="G13725" i="6"/>
  <c r="F13724" i="6"/>
  <c r="H13722" i="6"/>
  <c r="D13722" i="6"/>
  <c r="F13713" i="6"/>
  <c r="G13712" i="6"/>
  <c r="E13706" i="6"/>
  <c r="C13693" i="6"/>
  <c r="F13687" i="6"/>
  <c r="F13686" i="6"/>
  <c r="G13685" i="6"/>
  <c r="H13681" i="6"/>
  <c r="C13681" i="6"/>
  <c r="C13680" i="6"/>
  <c r="E13678" i="6"/>
  <c r="D13677" i="6"/>
  <c r="C13676" i="6"/>
  <c r="G13674" i="6"/>
  <c r="C13674" i="6"/>
  <c r="F13671" i="6"/>
  <c r="F13670" i="6"/>
  <c r="G13669" i="6"/>
  <c r="H13665" i="6"/>
  <c r="C13665" i="6"/>
  <c r="E13662" i="6"/>
  <c r="D13661" i="6"/>
  <c r="D13649" i="6"/>
  <c r="F13648" i="6"/>
  <c r="F13646" i="6"/>
  <c r="G13645" i="6"/>
  <c r="F13644" i="6"/>
  <c r="H13642" i="6"/>
  <c r="D13642" i="6"/>
  <c r="D13633" i="6"/>
  <c r="F13632" i="6"/>
  <c r="F13630" i="6"/>
  <c r="G13629" i="6"/>
  <c r="F13628" i="6"/>
  <c r="H13626" i="6"/>
  <c r="D13626" i="6"/>
  <c r="F13606" i="6"/>
  <c r="G13605" i="6"/>
  <c r="D13601" i="6"/>
  <c r="F13600" i="6"/>
  <c r="F13598" i="6"/>
  <c r="G13597" i="6"/>
  <c r="F13596" i="6"/>
  <c r="H13594" i="6"/>
  <c r="D13594" i="6"/>
  <c r="C13581" i="6"/>
  <c r="F13575" i="6"/>
  <c r="F13574" i="6"/>
  <c r="G13573" i="6"/>
  <c r="D13569" i="6"/>
  <c r="F13568" i="6"/>
  <c r="F13566" i="6"/>
  <c r="G13565" i="6"/>
  <c r="F13564" i="6"/>
  <c r="H13562" i="6"/>
  <c r="D13562" i="6"/>
  <c r="H13558" i="6"/>
  <c r="D13558" i="6"/>
  <c r="F13557" i="6"/>
  <c r="F13555" i="6"/>
  <c r="G13553" i="6"/>
  <c r="G13552" i="6"/>
  <c r="F13550" i="6"/>
  <c r="E13546" i="6"/>
  <c r="F13537" i="6"/>
  <c r="F13533" i="6"/>
  <c r="G13532" i="6"/>
  <c r="D13517" i="6"/>
  <c r="F13516" i="6"/>
  <c r="E13510" i="6"/>
  <c r="G13509" i="6"/>
  <c r="H13501" i="6"/>
  <c r="C13501" i="6"/>
  <c r="C13500" i="6"/>
  <c r="F13498" i="6"/>
  <c r="G13497" i="6"/>
  <c r="H13494" i="6"/>
  <c r="D13494" i="6"/>
  <c r="F13493" i="6"/>
  <c r="F13491" i="6"/>
  <c r="G13489" i="6"/>
  <c r="G13488" i="6"/>
  <c r="F13486" i="6"/>
  <c r="E13482" i="6"/>
  <c r="G13478" i="6"/>
  <c r="C13478" i="6"/>
  <c r="F13473" i="6"/>
  <c r="F13472" i="6"/>
  <c r="E13470" i="6"/>
  <c r="F13469" i="6"/>
  <c r="G13468" i="6"/>
  <c r="D13466" i="6"/>
  <c r="G13460" i="6"/>
  <c r="F13458" i="6"/>
  <c r="D13457" i="6"/>
  <c r="I13452" i="6"/>
  <c r="F13452" i="6"/>
  <c r="I13446" i="6"/>
  <c r="E13446" i="6"/>
  <c r="C13441" i="6"/>
  <c r="H13441" i="6"/>
  <c r="D13433" i="6"/>
  <c r="G13430" i="6"/>
  <c r="G13413" i="6"/>
  <c r="I13412" i="6"/>
  <c r="C13412" i="6"/>
  <c r="F13412" i="6"/>
  <c r="I13397" i="6"/>
  <c r="E13397" i="6"/>
  <c r="F13397" i="6"/>
  <c r="G13393" i="6"/>
  <c r="I13337" i="6"/>
  <c r="E13337" i="6"/>
  <c r="F13337" i="6"/>
  <c r="F13329" i="6"/>
  <c r="D13322" i="6"/>
  <c r="F13322" i="6"/>
  <c r="I13299" i="6"/>
  <c r="C13299" i="6"/>
  <c r="F13299" i="6"/>
  <c r="G13299" i="6"/>
  <c r="I13259" i="6"/>
  <c r="E13259" i="6"/>
  <c r="G13259" i="6"/>
  <c r="F14133" i="6"/>
  <c r="F14131" i="6"/>
  <c r="F14129" i="6"/>
  <c r="F14128" i="6"/>
  <c r="E14126" i="6"/>
  <c r="D14122" i="6"/>
  <c r="G14117" i="6"/>
  <c r="G14112" i="6"/>
  <c r="F14110" i="6"/>
  <c r="E14106" i="6"/>
  <c r="G14100" i="6"/>
  <c r="H14093" i="6"/>
  <c r="C14093" i="6"/>
  <c r="C14092" i="6"/>
  <c r="G14086" i="6"/>
  <c r="C14086" i="6"/>
  <c r="D14081" i="6"/>
  <c r="D14077" i="6"/>
  <c r="F14076" i="6"/>
  <c r="H14070" i="6"/>
  <c r="D14070" i="6"/>
  <c r="F14069" i="6"/>
  <c r="F14067" i="6"/>
  <c r="F14065" i="6"/>
  <c r="F14064" i="6"/>
  <c r="E14062" i="6"/>
  <c r="F14061" i="6"/>
  <c r="D14058" i="6"/>
  <c r="E14054" i="6"/>
  <c r="G14053" i="6"/>
  <c r="G14049" i="6"/>
  <c r="G14048" i="6"/>
  <c r="F14046" i="6"/>
  <c r="E14042" i="6"/>
  <c r="G14036" i="6"/>
  <c r="H14029" i="6"/>
  <c r="C14029" i="6"/>
  <c r="C14028" i="6"/>
  <c r="G14022" i="6"/>
  <c r="C14022" i="6"/>
  <c r="F14017" i="6"/>
  <c r="F14016" i="6"/>
  <c r="E14014" i="6"/>
  <c r="D14010" i="6"/>
  <c r="G14004" i="6"/>
  <c r="F14002" i="6"/>
  <c r="D14001" i="6"/>
  <c r="F13995" i="6"/>
  <c r="D13994" i="6"/>
  <c r="E13990" i="6"/>
  <c r="F13984" i="6"/>
  <c r="G13982" i="6"/>
  <c r="C13982" i="6"/>
  <c r="F13981" i="6"/>
  <c r="C13980" i="6"/>
  <c r="G13977" i="6"/>
  <c r="D13973" i="6"/>
  <c r="F13972" i="6"/>
  <c r="D13969" i="6"/>
  <c r="F13963" i="6"/>
  <c r="D13962" i="6"/>
  <c r="E13958" i="6"/>
  <c r="F13952" i="6"/>
  <c r="G13950" i="6"/>
  <c r="C13950" i="6"/>
  <c r="F13949" i="6"/>
  <c r="C13948" i="6"/>
  <c r="G13945" i="6"/>
  <c r="D13941" i="6"/>
  <c r="F13940" i="6"/>
  <c r="D13937" i="6"/>
  <c r="F13931" i="6"/>
  <c r="D13930" i="6"/>
  <c r="E13926" i="6"/>
  <c r="F13920" i="6"/>
  <c r="G13918" i="6"/>
  <c r="C13918" i="6"/>
  <c r="F13917" i="6"/>
  <c r="C13916" i="6"/>
  <c r="G13913" i="6"/>
  <c r="D13909" i="6"/>
  <c r="F13908" i="6"/>
  <c r="D13905" i="6"/>
  <c r="F13899" i="6"/>
  <c r="D13898" i="6"/>
  <c r="E13894" i="6"/>
  <c r="F13888" i="6"/>
  <c r="G13886" i="6"/>
  <c r="C13886" i="6"/>
  <c r="F13885" i="6"/>
  <c r="F13884" i="6"/>
  <c r="G13881" i="6"/>
  <c r="F13871" i="6"/>
  <c r="E13866" i="6"/>
  <c r="C13858" i="6"/>
  <c r="D13857" i="6"/>
  <c r="H13853" i="6"/>
  <c r="C13853" i="6"/>
  <c r="C13852" i="6"/>
  <c r="F13850" i="6"/>
  <c r="H13849" i="6"/>
  <c r="F13843" i="6"/>
  <c r="H13841" i="6"/>
  <c r="C13841" i="6"/>
  <c r="C13840" i="6"/>
  <c r="C13837" i="6"/>
  <c r="H13830" i="6"/>
  <c r="C13830" i="6"/>
  <c r="D13825" i="6"/>
  <c r="F13824" i="6"/>
  <c r="G13821" i="6"/>
  <c r="F13820" i="6"/>
  <c r="H13818" i="6"/>
  <c r="D13818" i="6"/>
  <c r="C13817" i="6"/>
  <c r="F13815" i="6"/>
  <c r="G13813" i="6"/>
  <c r="C13805" i="6"/>
  <c r="D13798" i="6"/>
  <c r="F13794" i="6"/>
  <c r="F13793" i="6"/>
  <c r="G13792" i="6"/>
  <c r="H13782" i="6"/>
  <c r="C13782" i="6"/>
  <c r="F13777" i="6"/>
  <c r="H13766" i="6"/>
  <c r="C13766" i="6"/>
  <c r="D13750" i="6"/>
  <c r="F13749" i="6"/>
  <c r="F13747" i="6"/>
  <c r="C13741" i="6"/>
  <c r="D13734" i="6"/>
  <c r="F13733" i="6"/>
  <c r="F13731" i="6"/>
  <c r="H13729" i="6"/>
  <c r="C13729" i="6"/>
  <c r="C13728" i="6"/>
  <c r="E13726" i="6"/>
  <c r="D13725" i="6"/>
  <c r="C13724" i="6"/>
  <c r="G13722" i="6"/>
  <c r="C13722" i="6"/>
  <c r="G13716" i="6"/>
  <c r="D13713" i="6"/>
  <c r="F13712" i="6"/>
  <c r="F13710" i="6"/>
  <c r="G13709" i="6"/>
  <c r="F13708" i="6"/>
  <c r="H13706" i="6"/>
  <c r="D13706" i="6"/>
  <c r="G13700" i="6"/>
  <c r="D13686" i="6"/>
  <c r="F13685" i="6"/>
  <c r="F13683" i="6"/>
  <c r="C13677" i="6"/>
  <c r="D13670" i="6"/>
  <c r="F13669" i="6"/>
  <c r="F13667" i="6"/>
  <c r="C13661" i="6"/>
  <c r="F13655" i="6"/>
  <c r="F13654" i="6"/>
  <c r="G13653" i="6"/>
  <c r="H13649" i="6"/>
  <c r="C13649" i="6"/>
  <c r="C13648" i="6"/>
  <c r="E13646" i="6"/>
  <c r="D13645" i="6"/>
  <c r="C13644" i="6"/>
  <c r="G13642" i="6"/>
  <c r="C13642" i="6"/>
  <c r="F13639" i="6"/>
  <c r="F13638" i="6"/>
  <c r="G13637" i="6"/>
  <c r="H13633" i="6"/>
  <c r="C13633" i="6"/>
  <c r="C13632" i="6"/>
  <c r="E13630" i="6"/>
  <c r="D13629" i="6"/>
  <c r="C13628" i="6"/>
  <c r="G13626" i="6"/>
  <c r="C13626" i="6"/>
  <c r="G13620" i="6"/>
  <c r="F13618" i="6"/>
  <c r="F13617" i="6"/>
  <c r="G13616" i="6"/>
  <c r="E13610" i="6"/>
  <c r="G13609" i="6"/>
  <c r="D13606" i="6"/>
  <c r="F13605" i="6"/>
  <c r="F13603" i="6"/>
  <c r="H13601" i="6"/>
  <c r="C13601" i="6"/>
  <c r="C13600" i="6"/>
  <c r="E13598" i="6"/>
  <c r="D13597" i="6"/>
  <c r="C13596" i="6"/>
  <c r="G13594" i="6"/>
  <c r="C13594" i="6"/>
  <c r="G13588" i="6"/>
  <c r="F13586" i="6"/>
  <c r="G13577" i="6"/>
  <c r="D13574" i="6"/>
  <c r="F13573" i="6"/>
  <c r="F13571" i="6"/>
  <c r="H13569" i="6"/>
  <c r="C13569" i="6"/>
  <c r="C13568" i="6"/>
  <c r="E13566" i="6"/>
  <c r="D13565" i="6"/>
  <c r="C13564" i="6"/>
  <c r="G13562" i="6"/>
  <c r="C13562" i="6"/>
  <c r="G13558" i="6"/>
  <c r="C13558" i="6"/>
  <c r="F13553" i="6"/>
  <c r="F13552" i="6"/>
  <c r="E13550" i="6"/>
  <c r="D13546" i="6"/>
  <c r="G13540" i="6"/>
  <c r="F13538" i="6"/>
  <c r="D13537" i="6"/>
  <c r="D13533" i="6"/>
  <c r="F13532" i="6"/>
  <c r="E13526" i="6"/>
  <c r="G13525" i="6"/>
  <c r="H13517" i="6"/>
  <c r="C13517" i="6"/>
  <c r="C13516" i="6"/>
  <c r="F13514" i="6"/>
  <c r="G13513" i="6"/>
  <c r="H13510" i="6"/>
  <c r="D13510" i="6"/>
  <c r="F13509" i="6"/>
  <c r="F13507" i="6"/>
  <c r="G13504" i="6"/>
  <c r="F13502" i="6"/>
  <c r="E13498" i="6"/>
  <c r="G13494" i="6"/>
  <c r="C13494" i="6"/>
  <c r="F13489" i="6"/>
  <c r="F13488" i="6"/>
  <c r="E13486" i="6"/>
  <c r="D13482" i="6"/>
  <c r="G13476" i="6"/>
  <c r="F13474" i="6"/>
  <c r="D13473" i="6"/>
  <c r="D13469" i="6"/>
  <c r="F13468" i="6"/>
  <c r="G13461" i="6"/>
  <c r="I13453" i="6"/>
  <c r="D13453" i="6"/>
  <c r="I13444" i="6"/>
  <c r="C13444" i="6"/>
  <c r="F13444" i="6"/>
  <c r="D13426" i="6"/>
  <c r="F13426" i="6"/>
  <c r="I13361" i="6"/>
  <c r="C13361" i="6"/>
  <c r="E13361" i="6"/>
  <c r="D13344" i="6"/>
  <c r="D13338" i="6"/>
  <c r="F13338" i="6"/>
  <c r="G13321" i="6"/>
  <c r="I13315" i="6"/>
  <c r="C13315" i="6"/>
  <c r="F13315" i="6"/>
  <c r="I13313" i="6"/>
  <c r="C13313" i="6"/>
  <c r="G13313" i="6"/>
  <c r="D13313" i="6"/>
  <c r="H13313" i="6"/>
  <c r="I13311" i="6"/>
  <c r="G13311" i="6"/>
  <c r="D13290" i="6"/>
  <c r="F13290" i="6"/>
  <c r="D14129" i="6"/>
  <c r="F14117" i="6"/>
  <c r="F14115" i="6"/>
  <c r="F14112" i="6"/>
  <c r="E14110" i="6"/>
  <c r="G14084" i="6"/>
  <c r="H14077" i="6"/>
  <c r="C14077" i="6"/>
  <c r="C14076" i="6"/>
  <c r="C13990" i="6"/>
  <c r="F13987" i="6"/>
  <c r="C13981" i="6"/>
  <c r="H13973" i="6"/>
  <c r="C13973" i="6"/>
  <c r="C13958" i="6"/>
  <c r="F13955" i="6"/>
  <c r="C13949" i="6"/>
  <c r="H13941" i="6"/>
  <c r="C13941" i="6"/>
  <c r="C13940" i="6"/>
  <c r="C13926" i="6"/>
  <c r="F13923" i="6"/>
  <c r="C13917" i="6"/>
  <c r="H13909" i="6"/>
  <c r="C13909" i="6"/>
  <c r="C13908" i="6"/>
  <c r="C13894" i="6"/>
  <c r="F13891" i="6"/>
  <c r="C13885" i="6"/>
  <c r="C13884" i="6"/>
  <c r="H13882" i="6"/>
  <c r="C13725" i="6"/>
  <c r="F13719" i="6"/>
  <c r="H13713" i="6"/>
  <c r="C13713" i="6"/>
  <c r="H13533" i="6"/>
  <c r="C13533" i="6"/>
  <c r="C13532" i="6"/>
  <c r="G13529" i="6"/>
  <c r="F13525" i="6"/>
  <c r="H13469" i="6"/>
  <c r="C13469" i="6"/>
  <c r="C13436" i="6"/>
  <c r="G13436" i="6"/>
  <c r="I13430" i="6"/>
  <c r="C13430" i="6"/>
  <c r="E13430" i="6"/>
  <c r="I13413" i="6"/>
  <c r="C13413" i="6"/>
  <c r="H13413" i="6"/>
  <c r="D13413" i="6"/>
  <c r="G13404" i="6"/>
  <c r="H13404" i="6"/>
  <c r="I13331" i="6"/>
  <c r="C13331" i="6"/>
  <c r="F13331" i="6"/>
  <c r="I13329" i="6"/>
  <c r="C13329" i="6"/>
  <c r="G13329" i="6"/>
  <c r="D13329" i="6"/>
  <c r="H13329" i="6"/>
  <c r="I13327" i="6"/>
  <c r="G13327" i="6"/>
  <c r="I13274" i="6"/>
  <c r="F13274" i="6"/>
  <c r="F14029" i="6"/>
  <c r="G14028" i="6"/>
  <c r="E14022" i="6"/>
  <c r="F14010" i="6"/>
  <c r="G13857" i="6"/>
  <c r="F13853" i="6"/>
  <c r="G13852" i="6"/>
  <c r="F13841" i="6"/>
  <c r="G13840" i="6"/>
  <c r="G13837" i="6"/>
  <c r="G13805" i="6"/>
  <c r="F13782" i="6"/>
  <c r="F13766" i="6"/>
  <c r="G13741" i="6"/>
  <c r="G13677" i="6"/>
  <c r="G13661" i="6"/>
  <c r="F13649" i="6"/>
  <c r="G13648" i="6"/>
  <c r="E13642" i="6"/>
  <c r="F13633" i="6"/>
  <c r="G13632" i="6"/>
  <c r="E13626" i="6"/>
  <c r="F13601" i="6"/>
  <c r="F13569" i="6"/>
  <c r="G13568" i="6"/>
  <c r="E13562" i="6"/>
  <c r="E13558" i="6"/>
  <c r="E13494" i="6"/>
  <c r="F13482" i="6"/>
  <c r="I13445" i="6"/>
  <c r="C13445" i="6"/>
  <c r="H13445" i="6"/>
  <c r="D13445" i="6"/>
  <c r="I13427" i="6"/>
  <c r="F13427" i="6"/>
  <c r="I13419" i="6"/>
  <c r="F13419" i="6"/>
  <c r="D13410" i="6"/>
  <c r="H13410" i="6"/>
  <c r="E13403" i="6"/>
  <c r="C13403" i="6"/>
  <c r="G13403" i="6"/>
  <c r="I13393" i="6"/>
  <c r="D13393" i="6"/>
  <c r="H13393" i="6"/>
  <c r="E13393" i="6"/>
  <c r="I13389" i="6"/>
  <c r="F13389" i="6"/>
  <c r="H13389" i="6"/>
  <c r="C13359" i="6"/>
  <c r="E13359" i="6"/>
  <c r="I13343" i="6"/>
  <c r="E13343" i="6"/>
  <c r="G13343" i="6"/>
  <c r="I13321" i="6"/>
  <c r="E13321" i="6"/>
  <c r="F13321" i="6"/>
  <c r="I13297" i="6"/>
  <c r="C13297" i="6"/>
  <c r="G13297" i="6"/>
  <c r="D13297" i="6"/>
  <c r="H13297" i="6"/>
  <c r="E13297" i="6"/>
  <c r="I13269" i="6"/>
  <c r="C13269" i="6"/>
  <c r="G13269" i="6"/>
  <c r="D13269" i="6"/>
  <c r="H13269" i="6"/>
  <c r="E13269" i="6"/>
  <c r="I13265" i="6"/>
  <c r="C13265" i="6"/>
  <c r="E13265" i="6"/>
  <c r="F13265" i="6"/>
  <c r="C13401" i="6"/>
  <c r="H13396" i="6"/>
  <c r="H13392" i="6"/>
  <c r="C13391" i="6"/>
  <c r="C13376" i="6"/>
  <c r="G13369" i="6"/>
  <c r="C13369" i="6"/>
  <c r="C13364" i="6"/>
  <c r="H13362" i="6"/>
  <c r="C13351" i="6"/>
  <c r="D13348" i="6"/>
  <c r="D13333" i="6"/>
  <c r="D13317" i="6"/>
  <c r="F13302" i="6"/>
  <c r="F13301" i="6"/>
  <c r="G13283" i="6"/>
  <c r="H13261" i="6"/>
  <c r="D13261" i="6"/>
  <c r="F13258" i="6"/>
  <c r="E13257" i="6"/>
  <c r="G13251" i="6"/>
  <c r="E13249" i="6"/>
  <c r="E13243" i="6"/>
  <c r="H13241" i="6"/>
  <c r="D13241" i="6"/>
  <c r="F13237" i="6"/>
  <c r="C13233" i="6"/>
  <c r="E13229" i="6"/>
  <c r="G13219" i="6"/>
  <c r="E13217" i="6"/>
  <c r="E13211" i="6"/>
  <c r="H13209" i="6"/>
  <c r="D13209" i="6"/>
  <c r="F13205" i="6"/>
  <c r="G13201" i="6"/>
  <c r="C13201" i="6"/>
  <c r="E13197" i="6"/>
  <c r="F13194" i="6"/>
  <c r="C13189" i="6"/>
  <c r="G13187" i="6"/>
  <c r="E13185" i="6"/>
  <c r="E13179" i="6"/>
  <c r="H13177" i="6"/>
  <c r="D13177" i="6"/>
  <c r="F13173" i="6"/>
  <c r="G13169" i="6"/>
  <c r="C13169" i="6"/>
  <c r="E13165" i="6"/>
  <c r="F13162" i="6"/>
  <c r="C13157" i="6"/>
  <c r="G13155" i="6"/>
  <c r="E13153" i="6"/>
  <c r="E13147" i="6"/>
  <c r="H13145" i="6"/>
  <c r="D13145" i="6"/>
  <c r="F13141" i="6"/>
  <c r="E13133" i="6"/>
  <c r="G13123" i="6"/>
  <c r="E13121" i="6"/>
  <c r="E13115" i="6"/>
  <c r="H13113" i="6"/>
  <c r="D13113" i="6"/>
  <c r="F13109" i="6"/>
  <c r="C13105" i="6"/>
  <c r="E13101" i="6"/>
  <c r="G13091" i="6"/>
  <c r="E13089" i="6"/>
  <c r="E13083" i="6"/>
  <c r="H13081" i="6"/>
  <c r="D13081" i="6"/>
  <c r="F13077" i="6"/>
  <c r="C13073" i="6"/>
  <c r="E13069" i="6"/>
  <c r="G13059" i="6"/>
  <c r="E13057" i="6"/>
  <c r="H13049" i="6"/>
  <c r="D13049" i="6"/>
  <c r="F13045" i="6"/>
  <c r="E13037" i="6"/>
  <c r="G13027" i="6"/>
  <c r="E13025" i="6"/>
  <c r="H13017" i="6"/>
  <c r="D13017" i="6"/>
  <c r="H13009" i="6"/>
  <c r="D13009" i="6"/>
  <c r="H13001" i="6"/>
  <c r="D13001" i="6"/>
  <c r="H12993" i="6"/>
  <c r="D12993" i="6"/>
  <c r="H12985" i="6"/>
  <c r="D12985" i="6"/>
  <c r="E12973" i="6"/>
  <c r="E12965" i="6"/>
  <c r="F12946" i="6"/>
  <c r="E12945" i="6"/>
  <c r="C12941" i="6"/>
  <c r="E12933" i="6"/>
  <c r="E12929" i="6"/>
  <c r="G12927" i="6"/>
  <c r="H12926" i="6"/>
  <c r="E12917" i="6"/>
  <c r="G12911" i="6"/>
  <c r="H12910" i="6"/>
  <c r="G12909" i="6"/>
  <c r="C12909" i="6"/>
  <c r="G12903" i="6"/>
  <c r="H12902" i="6"/>
  <c r="E12893" i="6"/>
  <c r="G12887" i="6"/>
  <c r="H12886" i="6"/>
  <c r="E12877" i="6"/>
  <c r="E12869" i="6"/>
  <c r="G12863" i="6"/>
  <c r="H12862" i="6"/>
  <c r="F12855" i="6"/>
  <c r="F12847" i="6"/>
  <c r="F12839" i="6"/>
  <c r="F12831" i="6"/>
  <c r="F12823" i="6"/>
  <c r="I12811" i="6"/>
  <c r="G12811" i="6"/>
  <c r="I12791" i="6"/>
  <c r="E12791" i="6"/>
  <c r="F12791" i="6"/>
  <c r="I12781" i="6"/>
  <c r="D12781" i="6"/>
  <c r="H12781" i="6"/>
  <c r="E12781" i="6"/>
  <c r="I12773" i="6"/>
  <c r="D12773" i="6"/>
  <c r="H12773" i="6"/>
  <c r="E12773" i="6"/>
  <c r="I12765" i="6"/>
  <c r="D12765" i="6"/>
  <c r="H12765" i="6"/>
  <c r="E12765" i="6"/>
  <c r="I12757" i="6"/>
  <c r="D12757" i="6"/>
  <c r="H12757" i="6"/>
  <c r="E12757" i="6"/>
  <c r="I12749" i="6"/>
  <c r="D12749" i="6"/>
  <c r="H12749" i="6"/>
  <c r="E12749" i="6"/>
  <c r="I12741" i="6"/>
  <c r="D12741" i="6"/>
  <c r="H12741" i="6"/>
  <c r="E12741" i="6"/>
  <c r="H13442" i="6"/>
  <c r="G13434" i="6"/>
  <c r="F13429" i="6"/>
  <c r="G13428" i="6"/>
  <c r="E13422" i="6"/>
  <c r="F13414" i="6"/>
  <c r="F13405" i="6"/>
  <c r="F13305" i="6"/>
  <c r="D13301" i="6"/>
  <c r="D13294" i="6"/>
  <c r="E13283" i="6"/>
  <c r="E13277" i="6"/>
  <c r="F13273" i="6"/>
  <c r="F13266" i="6"/>
  <c r="G13261" i="6"/>
  <c r="C13261" i="6"/>
  <c r="C13257" i="6"/>
  <c r="E13251" i="6"/>
  <c r="H13249" i="6"/>
  <c r="D13249" i="6"/>
  <c r="G13241" i="6"/>
  <c r="C13241" i="6"/>
  <c r="E13237" i="6"/>
  <c r="F13234" i="6"/>
  <c r="C13229" i="6"/>
  <c r="G13227" i="6"/>
  <c r="E13219" i="6"/>
  <c r="H13217" i="6"/>
  <c r="D13217" i="6"/>
  <c r="G13209" i="6"/>
  <c r="C13209" i="6"/>
  <c r="E13205" i="6"/>
  <c r="F13202" i="6"/>
  <c r="C13197" i="6"/>
  <c r="G13195" i="6"/>
  <c r="E13187" i="6"/>
  <c r="H13185" i="6"/>
  <c r="D13185" i="6"/>
  <c r="G13177" i="6"/>
  <c r="C13177" i="6"/>
  <c r="E13173" i="6"/>
  <c r="F13170" i="6"/>
  <c r="C13165" i="6"/>
  <c r="G13163" i="6"/>
  <c r="E13155" i="6"/>
  <c r="H13153" i="6"/>
  <c r="D13153" i="6"/>
  <c r="G13145" i="6"/>
  <c r="C13145" i="6"/>
  <c r="E13141" i="6"/>
  <c r="F13138" i="6"/>
  <c r="C13133" i="6"/>
  <c r="G13131" i="6"/>
  <c r="E13129" i="6"/>
  <c r="E13123" i="6"/>
  <c r="H13121" i="6"/>
  <c r="D13121" i="6"/>
  <c r="G13113" i="6"/>
  <c r="C13113" i="6"/>
  <c r="E13109" i="6"/>
  <c r="F13106" i="6"/>
  <c r="C13101" i="6"/>
  <c r="G13099" i="6"/>
  <c r="E13097" i="6"/>
  <c r="E13091" i="6"/>
  <c r="H13089" i="6"/>
  <c r="D13089" i="6"/>
  <c r="G13081" i="6"/>
  <c r="C13081" i="6"/>
  <c r="E13077" i="6"/>
  <c r="F13074" i="6"/>
  <c r="C13069" i="6"/>
  <c r="G13067" i="6"/>
  <c r="E13065" i="6"/>
  <c r="E13059" i="6"/>
  <c r="H13057" i="6"/>
  <c r="D13057" i="6"/>
  <c r="F13053" i="6"/>
  <c r="G13049" i="6"/>
  <c r="C13049" i="6"/>
  <c r="E13045" i="6"/>
  <c r="F13042" i="6"/>
  <c r="C13037" i="6"/>
  <c r="G13035" i="6"/>
  <c r="E13033" i="6"/>
  <c r="E13027" i="6"/>
  <c r="H13025" i="6"/>
  <c r="D13025" i="6"/>
  <c r="F13021" i="6"/>
  <c r="G13017" i="6"/>
  <c r="C13017" i="6"/>
  <c r="G13015" i="6"/>
  <c r="F13013" i="6"/>
  <c r="G13009" i="6"/>
  <c r="C13009" i="6"/>
  <c r="G13007" i="6"/>
  <c r="F13005" i="6"/>
  <c r="G13001" i="6"/>
  <c r="C13001" i="6"/>
  <c r="G12999" i="6"/>
  <c r="F12997" i="6"/>
  <c r="G12993" i="6"/>
  <c r="C12993" i="6"/>
  <c r="G12991" i="6"/>
  <c r="F12989" i="6"/>
  <c r="G12985" i="6"/>
  <c r="C12985" i="6"/>
  <c r="G12983" i="6"/>
  <c r="F12981" i="6"/>
  <c r="G12977" i="6"/>
  <c r="H12973" i="6"/>
  <c r="D12973" i="6"/>
  <c r="H12965" i="6"/>
  <c r="D12965" i="6"/>
  <c r="E12963" i="6"/>
  <c r="F12951" i="6"/>
  <c r="F12942" i="6"/>
  <c r="H12933" i="6"/>
  <c r="D12933" i="6"/>
  <c r="G12931" i="6"/>
  <c r="F12927" i="6"/>
  <c r="F12926" i="6"/>
  <c r="H12917" i="6"/>
  <c r="D12917" i="6"/>
  <c r="F12911" i="6"/>
  <c r="F12910" i="6"/>
  <c r="F12903" i="6"/>
  <c r="F12902" i="6"/>
  <c r="H12893" i="6"/>
  <c r="D12893" i="6"/>
  <c r="C12891" i="6"/>
  <c r="F12887" i="6"/>
  <c r="F12886" i="6"/>
  <c r="F12881" i="6"/>
  <c r="H12877" i="6"/>
  <c r="D12877" i="6"/>
  <c r="G12875" i="6"/>
  <c r="H12869" i="6"/>
  <c r="D12869" i="6"/>
  <c r="F12863" i="6"/>
  <c r="F12862" i="6"/>
  <c r="E12855" i="6"/>
  <c r="E12853" i="6"/>
  <c r="E12847" i="6"/>
  <c r="E12845" i="6"/>
  <c r="D12842" i="6"/>
  <c r="E12839" i="6"/>
  <c r="E12837" i="6"/>
  <c r="D12834" i="6"/>
  <c r="E12831" i="6"/>
  <c r="E12829" i="6"/>
  <c r="D12826" i="6"/>
  <c r="E12823" i="6"/>
  <c r="E12821" i="6"/>
  <c r="D12818" i="6"/>
  <c r="I12813" i="6"/>
  <c r="D12813" i="6"/>
  <c r="H12813" i="6"/>
  <c r="I12805" i="6"/>
  <c r="C12805" i="6"/>
  <c r="G12805" i="6"/>
  <c r="D12805" i="6"/>
  <c r="H12805" i="6"/>
  <c r="I12733" i="6"/>
  <c r="C12733" i="6"/>
  <c r="G12733" i="6"/>
  <c r="D12733" i="6"/>
  <c r="H12733" i="6"/>
  <c r="E12733" i="6"/>
  <c r="I12725" i="6"/>
  <c r="C12725" i="6"/>
  <c r="G12725" i="6"/>
  <c r="D12725" i="6"/>
  <c r="H12725" i="6"/>
  <c r="E12725" i="6"/>
  <c r="G13249" i="6"/>
  <c r="C13249" i="6"/>
  <c r="F13242" i="6"/>
  <c r="C13237" i="6"/>
  <c r="E13227" i="6"/>
  <c r="G13217" i="6"/>
  <c r="C13217" i="6"/>
  <c r="F13210" i="6"/>
  <c r="C13205" i="6"/>
  <c r="E13195" i="6"/>
  <c r="G13185" i="6"/>
  <c r="C13185" i="6"/>
  <c r="F13178" i="6"/>
  <c r="C13173" i="6"/>
  <c r="E13163" i="6"/>
  <c r="G13153" i="6"/>
  <c r="C13153" i="6"/>
  <c r="F13146" i="6"/>
  <c r="C13141" i="6"/>
  <c r="E13131" i="6"/>
  <c r="G13121" i="6"/>
  <c r="C13121" i="6"/>
  <c r="F13114" i="6"/>
  <c r="C13109" i="6"/>
  <c r="E13099" i="6"/>
  <c r="G13089" i="6"/>
  <c r="C13089" i="6"/>
  <c r="F13082" i="6"/>
  <c r="C13077" i="6"/>
  <c r="E13067" i="6"/>
  <c r="G13057" i="6"/>
  <c r="C13057" i="6"/>
  <c r="F13050" i="6"/>
  <c r="C13045" i="6"/>
  <c r="E13035" i="6"/>
  <c r="G13025" i="6"/>
  <c r="C13025" i="6"/>
  <c r="F13018" i="6"/>
  <c r="F13010" i="6"/>
  <c r="F13002" i="6"/>
  <c r="F12994" i="6"/>
  <c r="F12986" i="6"/>
  <c r="E12977" i="6"/>
  <c r="G12973" i="6"/>
  <c r="C12973" i="6"/>
  <c r="D12970" i="6"/>
  <c r="G12965" i="6"/>
  <c r="C12965" i="6"/>
  <c r="E12947" i="6"/>
  <c r="F12937" i="6"/>
  <c r="G12933" i="6"/>
  <c r="C12933" i="6"/>
  <c r="E12927" i="6"/>
  <c r="G12917" i="6"/>
  <c r="C12917" i="6"/>
  <c r="E12911" i="6"/>
  <c r="E12903" i="6"/>
  <c r="E12897" i="6"/>
  <c r="G12893" i="6"/>
  <c r="C12893" i="6"/>
  <c r="E12887" i="6"/>
  <c r="G12877" i="6"/>
  <c r="C12877" i="6"/>
  <c r="F12873" i="6"/>
  <c r="I12806" i="6"/>
  <c r="H12806" i="6"/>
  <c r="I12799" i="6"/>
  <c r="F12799" i="6"/>
  <c r="G12799" i="6"/>
  <c r="I12786" i="6"/>
  <c r="D12786" i="6"/>
  <c r="F12777" i="6"/>
  <c r="F12769" i="6"/>
  <c r="I12737" i="6"/>
  <c r="F12737" i="6"/>
  <c r="I12729" i="6"/>
  <c r="F12729" i="6"/>
  <c r="I12721" i="6"/>
  <c r="F12721" i="6"/>
  <c r="I12803" i="6"/>
  <c r="C12803" i="6"/>
  <c r="G12803" i="6"/>
  <c r="I12798" i="6"/>
  <c r="F12798" i="6"/>
  <c r="H12798" i="6"/>
  <c r="I12779" i="6"/>
  <c r="G12779" i="6"/>
  <c r="I12771" i="6"/>
  <c r="G12771" i="6"/>
  <c r="I12763" i="6"/>
  <c r="G12763" i="6"/>
  <c r="I12755" i="6"/>
  <c r="G12755" i="6"/>
  <c r="I12747" i="6"/>
  <c r="G12747" i="6"/>
  <c r="I12739" i="6"/>
  <c r="G12739" i="6"/>
  <c r="I12731" i="6"/>
  <c r="C12731" i="6"/>
  <c r="G12731" i="6"/>
  <c r="I12723" i="6"/>
  <c r="C12723" i="6"/>
  <c r="G12723" i="6"/>
  <c r="E12717" i="6"/>
  <c r="F12711" i="6"/>
  <c r="H12710" i="6"/>
  <c r="G12709" i="6"/>
  <c r="F12703" i="6"/>
  <c r="H12702" i="6"/>
  <c r="G12701" i="6"/>
  <c r="F12695" i="6"/>
  <c r="H12694" i="6"/>
  <c r="G12693" i="6"/>
  <c r="F12687" i="6"/>
  <c r="H12686" i="6"/>
  <c r="G12685" i="6"/>
  <c r="F12679" i="6"/>
  <c r="H12678" i="6"/>
  <c r="E12671" i="6"/>
  <c r="F12670" i="6"/>
  <c r="C12667" i="6"/>
  <c r="E12663" i="6"/>
  <c r="F12662" i="6"/>
  <c r="E12655" i="6"/>
  <c r="F12654" i="6"/>
  <c r="F12653" i="6"/>
  <c r="G12651" i="6"/>
  <c r="H12650" i="6"/>
  <c r="F12649" i="6"/>
  <c r="F12643" i="6"/>
  <c r="E12631" i="6"/>
  <c r="F12630" i="6"/>
  <c r="E12623" i="6"/>
  <c r="F12622" i="6"/>
  <c r="F12621" i="6"/>
  <c r="G12619" i="6"/>
  <c r="H12618" i="6"/>
  <c r="F12617" i="6"/>
  <c r="C12595" i="6"/>
  <c r="E12593" i="6"/>
  <c r="C12591" i="6"/>
  <c r="D12590" i="6"/>
  <c r="G12587" i="6"/>
  <c r="H12585" i="6"/>
  <c r="F12584" i="6"/>
  <c r="E12583" i="6"/>
  <c r="F12582" i="6"/>
  <c r="F12579" i="6"/>
  <c r="F12569" i="6"/>
  <c r="C12567" i="6"/>
  <c r="D12566" i="6"/>
  <c r="F12565" i="6"/>
  <c r="F12561" i="6"/>
  <c r="C12559" i="6"/>
  <c r="D12558" i="6"/>
  <c r="F12557" i="6"/>
  <c r="F12551" i="6"/>
  <c r="H12550" i="6"/>
  <c r="F12543" i="6"/>
  <c r="H12542" i="6"/>
  <c r="C12541" i="6"/>
  <c r="F12536" i="6"/>
  <c r="E12535" i="6"/>
  <c r="F12534" i="6"/>
  <c r="F12528" i="6"/>
  <c r="E12527" i="6"/>
  <c r="F12526" i="6"/>
  <c r="F12520" i="6"/>
  <c r="E12519" i="6"/>
  <c r="F12518" i="6"/>
  <c r="F12512" i="6"/>
  <c r="E12511" i="6"/>
  <c r="F12510" i="6"/>
  <c r="F12504" i="6"/>
  <c r="E12503" i="6"/>
  <c r="F12502" i="6"/>
  <c r="F12496" i="6"/>
  <c r="E12495" i="6"/>
  <c r="F12494" i="6"/>
  <c r="F12488" i="6"/>
  <c r="E12487" i="6"/>
  <c r="F12486" i="6"/>
  <c r="F12480" i="6"/>
  <c r="E12479" i="6"/>
  <c r="F12478" i="6"/>
  <c r="F12472" i="6"/>
  <c r="E12471" i="6"/>
  <c r="F12470" i="6"/>
  <c r="F12464" i="6"/>
  <c r="E12463" i="6"/>
  <c r="F12462" i="6"/>
  <c r="F12456" i="6"/>
  <c r="E12455" i="6"/>
  <c r="F12454" i="6"/>
  <c r="E12447" i="6"/>
  <c r="F12446" i="6"/>
  <c r="E12439" i="6"/>
  <c r="F12438" i="6"/>
  <c r="E12431" i="6"/>
  <c r="F12430" i="6"/>
  <c r="E12423" i="6"/>
  <c r="F12422" i="6"/>
  <c r="E12415" i="6"/>
  <c r="F12414" i="6"/>
  <c r="E12407" i="6"/>
  <c r="F12406" i="6"/>
  <c r="D12397" i="6"/>
  <c r="F12391" i="6"/>
  <c r="G12390" i="6"/>
  <c r="E12383" i="6"/>
  <c r="D12272" i="6"/>
  <c r="G12126" i="6"/>
  <c r="G12117" i="6"/>
  <c r="G12078" i="6"/>
  <c r="I11997" i="6"/>
  <c r="G11997" i="6"/>
  <c r="C11917" i="6"/>
  <c r="D11917" i="6"/>
  <c r="C11915" i="6"/>
  <c r="G11915" i="6"/>
  <c r="C11905" i="6"/>
  <c r="G11905" i="6"/>
  <c r="C11859" i="6"/>
  <c r="F11859" i="6"/>
  <c r="G12807" i="6"/>
  <c r="E12789" i="6"/>
  <c r="H12717" i="6"/>
  <c r="D12717" i="6"/>
  <c r="G12715" i="6"/>
  <c r="F12713" i="6"/>
  <c r="E12711" i="6"/>
  <c r="F12710" i="6"/>
  <c r="F12709" i="6"/>
  <c r="G12707" i="6"/>
  <c r="F12705" i="6"/>
  <c r="F12704" i="6"/>
  <c r="E12703" i="6"/>
  <c r="F12702" i="6"/>
  <c r="F12701" i="6"/>
  <c r="G12699" i="6"/>
  <c r="F12697" i="6"/>
  <c r="F12696" i="6"/>
  <c r="E12695" i="6"/>
  <c r="F12694" i="6"/>
  <c r="F12693" i="6"/>
  <c r="G12691" i="6"/>
  <c r="F12689" i="6"/>
  <c r="F12688" i="6"/>
  <c r="E12687" i="6"/>
  <c r="F12686" i="6"/>
  <c r="F12685" i="6"/>
  <c r="G12683" i="6"/>
  <c r="F12681" i="6"/>
  <c r="F12680" i="6"/>
  <c r="E12679" i="6"/>
  <c r="F12678" i="6"/>
  <c r="C12671" i="6"/>
  <c r="D12670" i="6"/>
  <c r="C12663" i="6"/>
  <c r="D12662" i="6"/>
  <c r="H12658" i="6"/>
  <c r="C12655" i="6"/>
  <c r="D12654" i="6"/>
  <c r="F12651" i="6"/>
  <c r="D12650" i="6"/>
  <c r="F12647" i="6"/>
  <c r="H12646" i="6"/>
  <c r="C12643" i="6"/>
  <c r="C12631" i="6"/>
  <c r="D12630" i="6"/>
  <c r="H12626" i="6"/>
  <c r="C12623" i="6"/>
  <c r="D12622" i="6"/>
  <c r="F12619" i="6"/>
  <c r="D12618" i="6"/>
  <c r="F12615" i="6"/>
  <c r="F12607" i="6"/>
  <c r="H12606" i="6"/>
  <c r="H12605" i="6"/>
  <c r="F12599" i="6"/>
  <c r="H12593" i="6"/>
  <c r="F12585" i="6"/>
  <c r="C12583" i="6"/>
  <c r="D12582" i="6"/>
  <c r="D12565" i="6"/>
  <c r="G12563" i="6"/>
  <c r="D12557" i="6"/>
  <c r="F12552" i="6"/>
  <c r="E12551" i="6"/>
  <c r="F12550" i="6"/>
  <c r="F12544" i="6"/>
  <c r="E12543" i="6"/>
  <c r="F12542" i="6"/>
  <c r="F12537" i="6"/>
  <c r="C12535" i="6"/>
  <c r="D12534" i="6"/>
  <c r="F12529" i="6"/>
  <c r="C12527" i="6"/>
  <c r="D12526" i="6"/>
  <c r="F12521" i="6"/>
  <c r="C12519" i="6"/>
  <c r="D12518" i="6"/>
  <c r="F12513" i="6"/>
  <c r="C12511" i="6"/>
  <c r="D12510" i="6"/>
  <c r="F12505" i="6"/>
  <c r="C12503" i="6"/>
  <c r="D12502" i="6"/>
  <c r="F12497" i="6"/>
  <c r="C12495" i="6"/>
  <c r="D12494" i="6"/>
  <c r="F12489" i="6"/>
  <c r="C12487" i="6"/>
  <c r="D12486" i="6"/>
  <c r="F12481" i="6"/>
  <c r="C12479" i="6"/>
  <c r="D12478" i="6"/>
  <c r="F12473" i="6"/>
  <c r="C12471" i="6"/>
  <c r="D12470" i="6"/>
  <c r="F12465" i="6"/>
  <c r="C12463" i="6"/>
  <c r="D12462" i="6"/>
  <c r="F12457" i="6"/>
  <c r="C12455" i="6"/>
  <c r="D12454" i="6"/>
  <c r="F12449" i="6"/>
  <c r="C12447" i="6"/>
  <c r="D12446" i="6"/>
  <c r="F12441" i="6"/>
  <c r="C12439" i="6"/>
  <c r="D12438" i="6"/>
  <c r="F12433" i="6"/>
  <c r="C12431" i="6"/>
  <c r="D12430" i="6"/>
  <c r="F12425" i="6"/>
  <c r="C12423" i="6"/>
  <c r="D12422" i="6"/>
  <c r="F12417" i="6"/>
  <c r="C12415" i="6"/>
  <c r="D12414" i="6"/>
  <c r="F12409" i="6"/>
  <c r="C12407" i="6"/>
  <c r="D12406" i="6"/>
  <c r="F12405" i="6"/>
  <c r="F12399" i="6"/>
  <c r="H12398" i="6"/>
  <c r="H12397" i="6"/>
  <c r="C12397" i="6"/>
  <c r="D12391" i="6"/>
  <c r="F12390" i="6"/>
  <c r="E12387" i="6"/>
  <c r="H12383" i="6"/>
  <c r="D12383" i="6"/>
  <c r="G12372" i="6"/>
  <c r="G12370" i="6"/>
  <c r="G12368" i="6"/>
  <c r="G12366" i="6"/>
  <c r="G12341" i="6"/>
  <c r="D12338" i="6"/>
  <c r="G12302" i="6"/>
  <c r="G12277" i="6"/>
  <c r="D12238" i="6"/>
  <c r="G12197" i="6"/>
  <c r="G12181" i="6"/>
  <c r="D12148" i="6"/>
  <c r="G12142" i="6"/>
  <c r="G12128" i="6"/>
  <c r="G12109" i="6"/>
  <c r="D12080" i="6"/>
  <c r="G12069" i="6"/>
  <c r="C11947" i="6"/>
  <c r="D11947" i="6"/>
  <c r="G11947" i="6"/>
  <c r="C11929" i="6"/>
  <c r="G11929" i="6"/>
  <c r="C11909" i="6"/>
  <c r="D11909" i="6"/>
  <c r="C11907" i="6"/>
  <c r="G11907" i="6"/>
  <c r="C11897" i="6"/>
  <c r="G11897" i="6"/>
  <c r="C11855" i="6"/>
  <c r="D11855" i="6"/>
  <c r="F11855" i="6"/>
  <c r="C11843" i="6"/>
  <c r="D11843" i="6"/>
  <c r="F11843" i="6"/>
  <c r="G12717" i="6"/>
  <c r="C12717" i="6"/>
  <c r="C12711" i="6"/>
  <c r="D12710" i="6"/>
  <c r="C12709" i="6"/>
  <c r="C12703" i="6"/>
  <c r="D12702" i="6"/>
  <c r="C12701" i="6"/>
  <c r="C12695" i="6"/>
  <c r="D12694" i="6"/>
  <c r="C12693" i="6"/>
  <c r="C12687" i="6"/>
  <c r="D12658" i="6"/>
  <c r="C12651" i="6"/>
  <c r="D12626" i="6"/>
  <c r="C12619" i="6"/>
  <c r="F12576" i="6"/>
  <c r="H12565" i="6"/>
  <c r="C12565" i="6"/>
  <c r="E12497" i="6"/>
  <c r="E12489" i="6"/>
  <c r="E12481" i="6"/>
  <c r="E12473" i="6"/>
  <c r="E12465" i="6"/>
  <c r="E12457" i="6"/>
  <c r="E12449" i="6"/>
  <c r="E12441" i="6"/>
  <c r="E12433" i="6"/>
  <c r="E12425" i="6"/>
  <c r="E12417" i="6"/>
  <c r="E12409" i="6"/>
  <c r="F12400" i="6"/>
  <c r="H12391" i="6"/>
  <c r="C12391" i="6"/>
  <c r="G12357" i="6"/>
  <c r="G12309" i="6"/>
  <c r="G12304" i="6"/>
  <c r="G12295" i="6"/>
  <c r="G12293" i="6"/>
  <c r="G12286" i="6"/>
  <c r="G12269" i="6"/>
  <c r="G12245" i="6"/>
  <c r="D12210" i="6"/>
  <c r="G12199" i="6"/>
  <c r="G12173" i="6"/>
  <c r="D12144" i="6"/>
  <c r="G12133" i="6"/>
  <c r="G12130" i="6"/>
  <c r="G12071" i="6"/>
  <c r="I12021" i="6"/>
  <c r="G12021" i="6"/>
  <c r="C11931" i="6"/>
  <c r="G11931" i="6"/>
  <c r="C11921" i="6"/>
  <c r="G11921" i="6"/>
  <c r="C11901" i="6"/>
  <c r="D11901" i="6"/>
  <c r="C11899" i="6"/>
  <c r="G11899" i="6"/>
  <c r="C11893" i="6"/>
  <c r="D11893" i="6"/>
  <c r="C11891" i="6"/>
  <c r="G11891" i="6"/>
  <c r="C11875" i="6"/>
  <c r="F11875" i="6"/>
  <c r="F12671" i="6"/>
  <c r="H12670" i="6"/>
  <c r="F12535" i="6"/>
  <c r="H12534" i="6"/>
  <c r="F12527" i="6"/>
  <c r="H12526" i="6"/>
  <c r="F12519" i="6"/>
  <c r="H12518" i="6"/>
  <c r="F12511" i="6"/>
  <c r="F12503" i="6"/>
  <c r="I12029" i="6"/>
  <c r="G12029" i="6"/>
  <c r="C11973" i="6"/>
  <c r="G11973" i="6"/>
  <c r="C11957" i="6"/>
  <c r="G11957" i="6"/>
  <c r="C11945" i="6"/>
  <c r="D11945" i="6"/>
  <c r="G11945" i="6"/>
  <c r="C11925" i="6"/>
  <c r="D11925" i="6"/>
  <c r="C11923" i="6"/>
  <c r="G11923" i="6"/>
  <c r="C11913" i="6"/>
  <c r="G11913" i="6"/>
  <c r="C11887" i="6"/>
  <c r="D11887" i="6"/>
  <c r="F11887" i="6"/>
  <c r="C11871" i="6"/>
  <c r="D11871" i="6"/>
  <c r="F11871" i="6"/>
  <c r="G12008" i="6"/>
  <c r="D11867" i="6"/>
  <c r="D11851" i="6"/>
  <c r="F11839" i="6"/>
  <c r="D11835" i="6"/>
  <c r="H11826" i="6"/>
  <c r="H11812" i="6"/>
  <c r="H11808" i="6"/>
  <c r="D11804" i="6"/>
  <c r="D11786" i="6"/>
  <c r="H11784" i="6"/>
  <c r="D11778" i="6"/>
  <c r="H11776" i="6"/>
  <c r="D11770" i="6"/>
  <c r="H11768" i="6"/>
  <c r="D11762" i="6"/>
  <c r="H11760" i="6"/>
  <c r="D11754" i="6"/>
  <c r="H11752" i="6"/>
  <c r="D11746" i="6"/>
  <c r="H11744" i="6"/>
  <c r="D11738" i="6"/>
  <c r="H11736" i="6"/>
  <c r="D11730" i="6"/>
  <c r="H11728" i="6"/>
  <c r="D11722" i="6"/>
  <c r="H11720" i="6"/>
  <c r="H11718" i="6"/>
  <c r="C11710" i="6"/>
  <c r="G11708" i="6"/>
  <c r="D11706" i="6"/>
  <c r="H11704" i="6"/>
  <c r="H11702" i="6"/>
  <c r="C11694" i="6"/>
  <c r="F11688" i="6"/>
  <c r="C11686" i="6"/>
  <c r="F11680" i="6"/>
  <c r="G11648" i="6"/>
  <c r="G11632" i="6"/>
  <c r="G11616" i="6"/>
  <c r="G11600" i="6"/>
  <c r="F11572" i="6"/>
  <c r="F11566" i="6"/>
  <c r="G11564" i="6"/>
  <c r="F11562" i="6"/>
  <c r="G11560" i="6"/>
  <c r="E11401" i="6"/>
  <c r="G11399" i="6"/>
  <c r="G11396" i="6"/>
  <c r="C11391" i="6"/>
  <c r="G11388" i="6"/>
  <c r="G11361" i="6"/>
  <c r="C11351" i="6"/>
  <c r="G11348" i="6"/>
  <c r="C11345" i="6"/>
  <c r="G11327" i="6"/>
  <c r="G11323" i="6"/>
  <c r="G11321" i="6"/>
  <c r="E11311" i="6"/>
  <c r="G11309" i="6"/>
  <c r="C11308" i="6"/>
  <c r="C11306" i="6"/>
  <c r="G11293" i="6"/>
  <c r="C11292" i="6"/>
  <c r="C11290" i="6"/>
  <c r="G11164" i="6"/>
  <c r="C11163" i="6"/>
  <c r="G11150" i="6"/>
  <c r="G11142" i="6"/>
  <c r="E11141" i="6"/>
  <c r="E11099" i="6"/>
  <c r="F11021" i="6"/>
  <c r="F11012" i="6"/>
  <c r="F11005" i="6"/>
  <c r="E10996" i="6"/>
  <c r="E10985" i="6"/>
  <c r="F10980" i="6"/>
  <c r="F10969" i="6"/>
  <c r="G10948" i="6"/>
  <c r="G10945" i="6"/>
  <c r="F10944" i="6"/>
  <c r="E10930" i="6"/>
  <c r="E10907" i="6"/>
  <c r="C10905" i="6"/>
  <c r="G10888" i="6"/>
  <c r="F10834" i="6"/>
  <c r="F10829" i="6"/>
  <c r="F10811" i="6"/>
  <c r="G10808" i="6"/>
  <c r="G10807" i="6"/>
  <c r="E10804" i="6"/>
  <c r="D10780" i="6"/>
  <c r="E10777" i="6"/>
  <c r="D10769" i="6"/>
  <c r="G10763" i="6"/>
  <c r="F10761" i="6"/>
  <c r="D10760" i="6"/>
  <c r="C10759" i="6"/>
  <c r="G10757" i="6"/>
  <c r="C10757" i="6"/>
  <c r="H10752" i="6"/>
  <c r="C10752" i="6"/>
  <c r="C10751" i="6"/>
  <c r="E10749" i="6"/>
  <c r="D10748" i="6"/>
  <c r="C10747" i="6"/>
  <c r="G10732" i="6"/>
  <c r="I10731" i="6"/>
  <c r="F10731" i="6"/>
  <c r="G10731" i="6"/>
  <c r="I10725" i="6"/>
  <c r="C10725" i="6"/>
  <c r="H10725" i="6"/>
  <c r="D10725" i="6"/>
  <c r="G10717" i="6"/>
  <c r="I10711" i="6"/>
  <c r="F10711" i="6"/>
  <c r="I10701" i="6"/>
  <c r="D10701" i="6"/>
  <c r="H10701" i="6"/>
  <c r="E10701" i="6"/>
  <c r="H10681" i="6"/>
  <c r="I10676" i="6"/>
  <c r="D10676" i="6"/>
  <c r="F10676" i="6"/>
  <c r="G10673" i="6"/>
  <c r="G10653" i="6"/>
  <c r="H10633" i="6"/>
  <c r="D11839" i="6"/>
  <c r="G11826" i="6"/>
  <c r="H11824" i="6"/>
  <c r="G11812" i="6"/>
  <c r="H11810" i="6"/>
  <c r="G11808" i="6"/>
  <c r="C11804" i="6"/>
  <c r="G11801" i="6"/>
  <c r="C11786" i="6"/>
  <c r="G11784" i="6"/>
  <c r="C11778" i="6"/>
  <c r="G11776" i="6"/>
  <c r="C11770" i="6"/>
  <c r="G11768" i="6"/>
  <c r="C11762" i="6"/>
  <c r="G11760" i="6"/>
  <c r="C11754" i="6"/>
  <c r="G11752" i="6"/>
  <c r="C11746" i="6"/>
  <c r="G11744" i="6"/>
  <c r="C11738" i="6"/>
  <c r="G11736" i="6"/>
  <c r="C11730" i="6"/>
  <c r="G11728" i="6"/>
  <c r="C11722" i="6"/>
  <c r="G11720" i="6"/>
  <c r="D11718" i="6"/>
  <c r="H11716" i="6"/>
  <c r="C11706" i="6"/>
  <c r="G11704" i="6"/>
  <c r="D11702" i="6"/>
  <c r="H11700" i="6"/>
  <c r="D11688" i="6"/>
  <c r="D11680" i="6"/>
  <c r="F11648" i="6"/>
  <c r="F11632" i="6"/>
  <c r="F11616" i="6"/>
  <c r="F11600" i="6"/>
  <c r="F11576" i="6"/>
  <c r="E11572" i="6"/>
  <c r="G11532" i="6"/>
  <c r="C11401" i="6"/>
  <c r="G11372" i="6"/>
  <c r="E11361" i="6"/>
  <c r="G11359" i="6"/>
  <c r="E11327" i="6"/>
  <c r="E11321" i="6"/>
  <c r="G11319" i="6"/>
  <c r="C11311" i="6"/>
  <c r="G11300" i="6"/>
  <c r="G11298" i="6"/>
  <c r="F11164" i="6"/>
  <c r="E11155" i="6"/>
  <c r="F11150" i="6"/>
  <c r="F11142" i="6"/>
  <c r="C11141" i="6"/>
  <c r="E11131" i="6"/>
  <c r="G11117" i="6"/>
  <c r="G11116" i="6"/>
  <c r="F11114" i="6"/>
  <c r="E11109" i="6"/>
  <c r="C11099" i="6"/>
  <c r="C11097" i="6"/>
  <c r="G11085" i="6"/>
  <c r="G11084" i="6"/>
  <c r="F11082" i="6"/>
  <c r="E11077" i="6"/>
  <c r="G11058" i="6"/>
  <c r="G11052" i="6"/>
  <c r="G11046" i="6"/>
  <c r="E11033" i="6"/>
  <c r="E11025" i="6"/>
  <c r="D11023" i="6"/>
  <c r="E11021" i="6"/>
  <c r="E11012" i="6"/>
  <c r="E11007" i="6"/>
  <c r="E11005" i="6"/>
  <c r="F11000" i="6"/>
  <c r="F10989" i="6"/>
  <c r="E10980" i="6"/>
  <c r="E10969" i="6"/>
  <c r="E10945" i="6"/>
  <c r="E10944" i="6"/>
  <c r="C10915" i="6"/>
  <c r="C10909" i="6"/>
  <c r="C10907" i="6"/>
  <c r="F10896" i="6"/>
  <c r="F10814" i="6"/>
  <c r="E10811" i="6"/>
  <c r="G10809" i="6"/>
  <c r="E10808" i="6"/>
  <c r="F10807" i="6"/>
  <c r="G10805" i="6"/>
  <c r="G10799" i="6"/>
  <c r="D10777" i="6"/>
  <c r="G10771" i="6"/>
  <c r="G10764" i="6"/>
  <c r="C10748" i="6"/>
  <c r="I10729" i="6"/>
  <c r="D10729" i="6"/>
  <c r="H10729" i="6"/>
  <c r="E10729" i="6"/>
  <c r="G10715" i="6"/>
  <c r="I10713" i="6"/>
  <c r="F10713" i="6"/>
  <c r="I10709" i="6"/>
  <c r="D10709" i="6"/>
  <c r="H10709" i="6"/>
  <c r="E10709" i="6"/>
  <c r="I10704" i="6"/>
  <c r="D10704" i="6"/>
  <c r="F10704" i="6"/>
  <c r="G10701" i="6"/>
  <c r="E10697" i="6"/>
  <c r="G10697" i="6"/>
  <c r="C10692" i="6"/>
  <c r="H10692" i="6"/>
  <c r="G10681" i="6"/>
  <c r="H10676" i="6"/>
  <c r="F10673" i="6"/>
  <c r="G10672" i="6"/>
  <c r="H10672" i="6"/>
  <c r="I10668" i="6"/>
  <c r="C10668" i="6"/>
  <c r="H10668" i="6"/>
  <c r="D10668" i="6"/>
  <c r="F10665" i="6"/>
  <c r="C10644" i="6"/>
  <c r="H10644" i="6"/>
  <c r="E10625" i="6"/>
  <c r="F10625" i="6"/>
  <c r="D11826" i="6"/>
  <c r="C11824" i="6"/>
  <c r="G11813" i="6"/>
  <c r="E11576" i="6"/>
  <c r="C11573" i="6"/>
  <c r="G11383" i="6"/>
  <c r="C11372" i="6"/>
  <c r="G11369" i="6"/>
  <c r="C11361" i="6"/>
  <c r="G11335" i="6"/>
  <c r="G11332" i="6"/>
  <c r="C11327" i="6"/>
  <c r="G11324" i="6"/>
  <c r="G11165" i="6"/>
  <c r="C11155" i="6"/>
  <c r="C11131" i="6"/>
  <c r="C11089" i="6"/>
  <c r="E11000" i="6"/>
  <c r="E10991" i="6"/>
  <c r="E10989" i="6"/>
  <c r="C10957" i="6"/>
  <c r="G10911" i="6"/>
  <c r="E10896" i="6"/>
  <c r="F10830" i="6"/>
  <c r="F10825" i="6"/>
  <c r="E10807" i="6"/>
  <c r="F10771" i="6"/>
  <c r="G10768" i="6"/>
  <c r="F10764" i="6"/>
  <c r="G10756" i="6"/>
  <c r="F10753" i="6"/>
  <c r="G10744" i="6"/>
  <c r="F10741" i="6"/>
  <c r="G10736" i="6"/>
  <c r="I10732" i="6"/>
  <c r="D10732" i="6"/>
  <c r="F10732" i="6"/>
  <c r="I10719" i="6"/>
  <c r="F10719" i="6"/>
  <c r="I10717" i="6"/>
  <c r="C10717" i="6"/>
  <c r="H10717" i="6"/>
  <c r="D10717" i="6"/>
  <c r="I10691" i="6"/>
  <c r="C10691" i="6"/>
  <c r="F10691" i="6"/>
  <c r="I10675" i="6"/>
  <c r="F10675" i="6"/>
  <c r="G10675" i="6"/>
  <c r="I10655" i="6"/>
  <c r="F10655" i="6"/>
  <c r="I10653" i="6"/>
  <c r="C10653" i="6"/>
  <c r="H10653" i="6"/>
  <c r="D10653" i="6"/>
  <c r="I10628" i="6"/>
  <c r="C10628" i="6"/>
  <c r="H10628" i="6"/>
  <c r="D10628" i="6"/>
  <c r="F10628" i="6"/>
  <c r="I10623" i="6"/>
  <c r="C10623" i="6"/>
  <c r="F10623" i="6"/>
  <c r="G11730" i="6"/>
  <c r="G11722" i="6"/>
  <c r="H11706" i="6"/>
  <c r="I10721" i="6"/>
  <c r="F10721" i="6"/>
  <c r="I10703" i="6"/>
  <c r="F10703" i="6"/>
  <c r="G10703" i="6"/>
  <c r="I10681" i="6"/>
  <c r="D10681" i="6"/>
  <c r="F10681" i="6"/>
  <c r="I10673" i="6"/>
  <c r="D10673" i="6"/>
  <c r="H10673" i="6"/>
  <c r="E10673" i="6"/>
  <c r="I10667" i="6"/>
  <c r="C10667" i="6"/>
  <c r="F10667" i="6"/>
  <c r="I10665" i="6"/>
  <c r="C10665" i="6"/>
  <c r="G10665" i="6"/>
  <c r="D10665" i="6"/>
  <c r="H10665" i="6"/>
  <c r="I10633" i="6"/>
  <c r="D10633" i="6"/>
  <c r="F10633" i="6"/>
  <c r="I10627" i="6"/>
  <c r="C10627" i="6"/>
  <c r="F10627" i="6"/>
  <c r="G10627" i="6"/>
  <c r="F10733" i="6"/>
  <c r="G10728" i="6"/>
  <c r="F10724" i="6"/>
  <c r="F10716" i="6"/>
  <c r="G10708" i="6"/>
  <c r="F10705" i="6"/>
  <c r="G10700" i="6"/>
  <c r="H10696" i="6"/>
  <c r="C10696" i="6"/>
  <c r="C10695" i="6"/>
  <c r="H10689" i="6"/>
  <c r="C10689" i="6"/>
  <c r="D10621" i="6"/>
  <c r="F10617" i="6"/>
  <c r="G10616" i="6"/>
  <c r="F10615" i="6"/>
  <c r="H10613" i="6"/>
  <c r="D10613" i="6"/>
  <c r="G10612" i="6"/>
  <c r="D10601" i="6"/>
  <c r="G10597" i="6"/>
  <c r="D10592" i="6"/>
  <c r="E10581" i="6"/>
  <c r="G10580" i="6"/>
  <c r="D10572" i="6"/>
  <c r="F10571" i="6"/>
  <c r="H10569" i="6"/>
  <c r="D10569" i="6"/>
  <c r="G10565" i="6"/>
  <c r="G10564" i="6"/>
  <c r="G10563" i="6"/>
  <c r="E10557" i="6"/>
  <c r="G10556" i="6"/>
  <c r="C10553" i="6"/>
  <c r="F10552" i="6"/>
  <c r="G10551" i="6"/>
  <c r="E10541" i="6"/>
  <c r="G10540" i="6"/>
  <c r="F10537" i="6"/>
  <c r="F10536" i="6"/>
  <c r="G10535" i="6"/>
  <c r="E10533" i="6"/>
  <c r="G10532" i="6"/>
  <c r="F10526" i="6"/>
  <c r="H10524" i="6"/>
  <c r="C10524" i="6"/>
  <c r="C10523" i="6"/>
  <c r="F10521" i="6"/>
  <c r="H10520" i="6"/>
  <c r="C10519" i="6"/>
  <c r="G10517" i="6"/>
  <c r="C10517" i="6"/>
  <c r="F10513" i="6"/>
  <c r="F10512" i="6"/>
  <c r="F10511" i="6"/>
  <c r="F10509" i="6"/>
  <c r="F10508" i="6"/>
  <c r="G10507" i="6"/>
  <c r="D10505" i="6"/>
  <c r="I10497" i="6"/>
  <c r="F10497" i="6"/>
  <c r="G10497" i="6"/>
  <c r="G10656" i="6"/>
  <c r="E10645" i="6"/>
  <c r="G10624" i="6"/>
  <c r="H10621" i="6"/>
  <c r="C10621" i="6"/>
  <c r="D10616" i="6"/>
  <c r="C10615" i="6"/>
  <c r="G10613" i="6"/>
  <c r="C10613" i="6"/>
  <c r="F10609" i="6"/>
  <c r="F10605" i="6"/>
  <c r="G10604" i="6"/>
  <c r="F10603" i="6"/>
  <c r="H10601" i="6"/>
  <c r="C10601" i="6"/>
  <c r="F10597" i="6"/>
  <c r="C10592" i="6"/>
  <c r="F10589" i="6"/>
  <c r="G10588" i="6"/>
  <c r="F10585" i="6"/>
  <c r="F10584" i="6"/>
  <c r="G10583" i="6"/>
  <c r="D10581" i="6"/>
  <c r="C10580" i="6"/>
  <c r="H10572" i="6"/>
  <c r="C10572" i="6"/>
  <c r="C10571" i="6"/>
  <c r="G10569" i="6"/>
  <c r="C10569" i="6"/>
  <c r="F10565" i="6"/>
  <c r="F10564" i="6"/>
  <c r="F10563" i="6"/>
  <c r="F10561" i="6"/>
  <c r="D10557" i="6"/>
  <c r="C10556" i="6"/>
  <c r="D10552" i="6"/>
  <c r="F10551" i="6"/>
  <c r="C10543" i="6"/>
  <c r="H10541" i="6"/>
  <c r="D10541" i="6"/>
  <c r="D10536" i="6"/>
  <c r="F10535" i="6"/>
  <c r="H10533" i="6"/>
  <c r="D10533" i="6"/>
  <c r="G10527" i="6"/>
  <c r="E10521" i="6"/>
  <c r="G10520" i="6"/>
  <c r="F10514" i="6"/>
  <c r="C10513" i="6"/>
  <c r="D10512" i="6"/>
  <c r="D10508" i="6"/>
  <c r="F10507" i="6"/>
  <c r="I10503" i="6"/>
  <c r="C10503" i="6"/>
  <c r="I10501" i="6"/>
  <c r="C10501" i="6"/>
  <c r="G10501" i="6"/>
  <c r="D10501" i="6"/>
  <c r="H10501" i="6"/>
  <c r="F10498" i="6"/>
  <c r="C10616" i="6"/>
  <c r="C10603" i="6"/>
  <c r="C10597" i="6"/>
  <c r="C10565" i="6"/>
  <c r="D10564" i="6"/>
  <c r="H10552" i="6"/>
  <c r="C10552" i="6"/>
  <c r="C10551" i="6"/>
  <c r="F10549" i="6"/>
  <c r="G10541" i="6"/>
  <c r="C10541" i="6"/>
  <c r="H10536" i="6"/>
  <c r="C10536" i="6"/>
  <c r="C10535" i="6"/>
  <c r="C10533" i="6"/>
  <c r="F10527" i="6"/>
  <c r="G10513" i="6"/>
  <c r="G10512" i="6"/>
  <c r="G10496" i="6"/>
  <c r="G10495" i="6"/>
  <c r="E10489" i="6"/>
  <c r="G10488" i="6"/>
  <c r="F10487" i="6"/>
  <c r="H10485" i="6"/>
  <c r="G10484" i="6"/>
  <c r="G10483" i="6"/>
  <c r="E10477" i="6"/>
  <c r="D10472" i="6"/>
  <c r="C10468" i="6"/>
  <c r="F10465" i="6"/>
  <c r="E10461" i="6"/>
  <c r="G10460" i="6"/>
  <c r="F10458" i="6"/>
  <c r="D10456" i="6"/>
  <c r="D10452" i="6"/>
  <c r="F10451" i="6"/>
  <c r="G10441" i="6"/>
  <c r="F10440" i="6"/>
  <c r="D10436" i="6"/>
  <c r="F10435" i="6"/>
  <c r="C10429" i="6"/>
  <c r="G10424" i="6"/>
  <c r="G10423" i="6"/>
  <c r="F10420" i="6"/>
  <c r="G10419" i="6"/>
  <c r="E10413" i="6"/>
  <c r="F10393" i="6"/>
  <c r="F10392" i="6"/>
  <c r="D10373" i="6"/>
  <c r="G10356" i="6"/>
  <c r="D10352" i="6"/>
  <c r="F10351" i="6"/>
  <c r="F10349" i="6"/>
  <c r="F10347" i="6"/>
  <c r="F10297" i="6"/>
  <c r="F10260" i="6"/>
  <c r="H10257" i="6"/>
  <c r="F10218" i="6"/>
  <c r="F14972" i="6"/>
  <c r="H10504" i="6"/>
  <c r="F10496" i="6"/>
  <c r="F10495" i="6"/>
  <c r="F10493" i="6"/>
  <c r="D10489" i="6"/>
  <c r="C10488" i="6"/>
  <c r="C10487" i="6"/>
  <c r="F10485" i="6"/>
  <c r="D10484" i="6"/>
  <c r="F10483" i="6"/>
  <c r="H10477" i="6"/>
  <c r="D10477" i="6"/>
  <c r="F10470" i="6"/>
  <c r="E10465" i="6"/>
  <c r="H10461" i="6"/>
  <c r="D10461" i="6"/>
  <c r="H10452" i="6"/>
  <c r="C10452" i="6"/>
  <c r="C10451" i="6"/>
  <c r="F10441" i="6"/>
  <c r="D10440" i="6"/>
  <c r="H10436" i="6"/>
  <c r="C10436" i="6"/>
  <c r="C10435" i="6"/>
  <c r="H10432" i="6"/>
  <c r="F10426" i="6"/>
  <c r="F10424" i="6"/>
  <c r="F10423" i="6"/>
  <c r="D10420" i="6"/>
  <c r="F10419" i="6"/>
  <c r="H10413" i="6"/>
  <c r="D10413" i="6"/>
  <c r="G10409" i="6"/>
  <c r="G10408" i="6"/>
  <c r="G10407" i="6"/>
  <c r="E10401" i="6"/>
  <c r="G10400" i="6"/>
  <c r="F10394" i="6"/>
  <c r="C10393" i="6"/>
  <c r="D10392" i="6"/>
  <c r="D10388" i="6"/>
  <c r="F10387" i="6"/>
  <c r="H10381" i="6"/>
  <c r="H10373" i="6"/>
  <c r="C10373" i="6"/>
  <c r="F10368" i="6"/>
  <c r="G10367" i="6"/>
  <c r="E10361" i="6"/>
  <c r="G10360" i="6"/>
  <c r="D10357" i="6"/>
  <c r="F10356" i="6"/>
  <c r="F10354" i="6"/>
  <c r="H10352" i="6"/>
  <c r="C10352" i="6"/>
  <c r="C10351" i="6"/>
  <c r="E10349" i="6"/>
  <c r="C10347" i="6"/>
  <c r="G10339" i="6"/>
  <c r="G10328" i="6"/>
  <c r="F10315" i="6"/>
  <c r="G10313" i="6"/>
  <c r="G10303" i="6"/>
  <c r="F10293" i="6"/>
  <c r="F10255" i="6"/>
  <c r="F14967" i="6"/>
  <c r="F14995" i="6"/>
  <c r="F14990" i="6"/>
  <c r="C10484" i="6"/>
  <c r="C10483" i="6"/>
  <c r="G10477" i="6"/>
  <c r="C10477" i="6"/>
  <c r="D10465" i="6"/>
  <c r="G10461" i="6"/>
  <c r="C10461" i="6"/>
  <c r="G10444" i="6"/>
  <c r="G10432" i="6"/>
  <c r="D10424" i="6"/>
  <c r="G10340" i="6"/>
  <c r="D10336" i="6"/>
  <c r="F10303" i="6"/>
  <c r="F10452" i="6"/>
  <c r="G10393" i="6"/>
  <c r="G10392" i="6"/>
  <c r="F10374" i="6"/>
  <c r="F10373" i="6"/>
  <c r="G10372" i="6"/>
  <c r="H10368" i="6"/>
  <c r="C10368" i="6"/>
  <c r="C10367" i="6"/>
  <c r="E10365" i="6"/>
  <c r="C10363" i="6"/>
  <c r="G10355" i="6"/>
  <c r="F10353" i="6"/>
  <c r="F10352" i="6"/>
  <c r="G10351" i="6"/>
  <c r="E10345" i="6"/>
  <c r="G10344" i="6"/>
  <c r="D10341" i="6"/>
  <c r="F10340" i="6"/>
  <c r="F10338" i="6"/>
  <c r="C10336" i="6"/>
  <c r="F10208" i="6"/>
  <c r="G10199" i="6"/>
  <c r="G10100" i="6"/>
  <c r="I10086" i="6"/>
  <c r="C10086" i="6"/>
  <c r="H10080" i="6"/>
  <c r="I10078" i="6"/>
  <c r="G10078" i="6"/>
  <c r="I10072" i="6"/>
  <c r="E10072" i="6"/>
  <c r="H10063" i="6"/>
  <c r="I10059" i="6"/>
  <c r="D10059" i="6"/>
  <c r="I10036" i="6"/>
  <c r="D10036" i="6"/>
  <c r="H10036" i="6"/>
  <c r="H10016" i="6"/>
  <c r="I10014" i="6"/>
  <c r="G10014" i="6"/>
  <c r="G10008" i="6"/>
  <c r="I9999" i="6"/>
  <c r="F9999" i="6"/>
  <c r="I9995" i="6"/>
  <c r="D9995" i="6"/>
  <c r="G9972" i="6"/>
  <c r="I9950" i="6"/>
  <c r="G9950" i="6"/>
  <c r="I9946" i="6"/>
  <c r="F9946" i="6"/>
  <c r="I9943" i="6"/>
  <c r="C9943" i="6"/>
  <c r="H9943" i="6"/>
  <c r="I9933" i="6"/>
  <c r="F9933" i="6"/>
  <c r="H9931" i="6"/>
  <c r="G9908" i="6"/>
  <c r="I9888" i="6"/>
  <c r="C9888" i="6"/>
  <c r="G9888" i="6"/>
  <c r="G9880" i="6"/>
  <c r="G9844" i="6"/>
  <c r="I9830" i="6"/>
  <c r="C9830" i="6"/>
  <c r="I9824" i="6"/>
  <c r="C9824" i="6"/>
  <c r="G9824" i="6"/>
  <c r="I9816" i="6"/>
  <c r="E9816" i="6"/>
  <c r="I9807" i="6"/>
  <c r="F9807" i="6"/>
  <c r="I9805" i="6"/>
  <c r="F9805" i="6"/>
  <c r="I9751" i="6"/>
  <c r="C9751" i="6"/>
  <c r="H9751" i="6"/>
  <c r="H9743" i="6"/>
  <c r="I9741" i="6"/>
  <c r="F9741" i="6"/>
  <c r="H9739" i="6"/>
  <c r="I9687" i="6"/>
  <c r="C9687" i="6"/>
  <c r="H9687" i="6"/>
  <c r="H9679" i="6"/>
  <c r="I9677" i="6"/>
  <c r="F9677" i="6"/>
  <c r="I9675" i="6"/>
  <c r="D9675" i="6"/>
  <c r="I9662" i="6"/>
  <c r="F9662" i="6"/>
  <c r="G9662" i="6"/>
  <c r="I9643" i="6"/>
  <c r="C9643" i="6"/>
  <c r="H9643" i="6"/>
  <c r="D9643" i="6"/>
  <c r="I9636" i="6"/>
  <c r="C9636" i="6"/>
  <c r="G9636" i="6"/>
  <c r="D9636" i="6"/>
  <c r="H9636" i="6"/>
  <c r="I9610" i="6"/>
  <c r="C9610" i="6"/>
  <c r="F9610" i="6"/>
  <c r="I9598" i="6"/>
  <c r="F9598" i="6"/>
  <c r="G9598" i="6"/>
  <c r="I9567" i="6"/>
  <c r="D9567" i="6"/>
  <c r="F9567" i="6"/>
  <c r="I9546" i="6"/>
  <c r="C9546" i="6"/>
  <c r="F9546" i="6"/>
  <c r="I9534" i="6"/>
  <c r="F9534" i="6"/>
  <c r="G9534" i="6"/>
  <c r="I9482" i="6"/>
  <c r="C9482" i="6"/>
  <c r="F9482" i="6"/>
  <c r="I9470" i="6"/>
  <c r="F9470" i="6"/>
  <c r="G9470" i="6"/>
  <c r="I9448" i="6"/>
  <c r="D9448" i="6"/>
  <c r="H9448" i="6"/>
  <c r="E9448" i="6"/>
  <c r="I9444" i="6"/>
  <c r="C9444" i="6"/>
  <c r="G9444" i="6"/>
  <c r="D9444" i="6"/>
  <c r="H9444" i="6"/>
  <c r="I9432" i="6"/>
  <c r="D9432" i="6"/>
  <c r="H9432" i="6"/>
  <c r="E9432" i="6"/>
  <c r="C9432" i="6"/>
  <c r="I9390" i="6"/>
  <c r="F9390" i="6"/>
  <c r="G9390" i="6"/>
  <c r="C9390" i="6"/>
  <c r="I9368" i="6"/>
  <c r="D9368" i="6"/>
  <c r="H9368" i="6"/>
  <c r="E9368" i="6"/>
  <c r="C9368" i="6"/>
  <c r="G9368" i="6"/>
  <c r="I9343" i="6"/>
  <c r="D9343" i="6"/>
  <c r="F9343" i="6"/>
  <c r="C9343" i="6"/>
  <c r="H9343" i="6"/>
  <c r="I9326" i="6"/>
  <c r="F9326" i="6"/>
  <c r="G9326" i="6"/>
  <c r="C9326" i="6"/>
  <c r="I9304" i="6"/>
  <c r="D9304" i="6"/>
  <c r="H9304" i="6"/>
  <c r="E9304" i="6"/>
  <c r="C9304" i="6"/>
  <c r="G9304" i="6"/>
  <c r="I9144" i="6"/>
  <c r="D9144" i="6"/>
  <c r="H9144" i="6"/>
  <c r="E9144" i="6"/>
  <c r="C9144" i="6"/>
  <c r="G9144" i="6"/>
  <c r="I9132" i="6"/>
  <c r="D9132" i="6"/>
  <c r="H9132" i="6"/>
  <c r="E9132" i="6"/>
  <c r="C9132" i="6"/>
  <c r="G9132" i="6"/>
  <c r="F2296" i="6"/>
  <c r="D10199" i="6"/>
  <c r="F10198" i="6"/>
  <c r="H10192" i="6"/>
  <c r="D10192" i="6"/>
  <c r="D10183" i="6"/>
  <c r="F10182" i="6"/>
  <c r="E2291" i="6"/>
  <c r="C10214" i="6"/>
  <c r="G10208" i="6"/>
  <c r="C10208" i="6"/>
  <c r="F10207" i="6"/>
  <c r="G10206" i="6"/>
  <c r="F10205" i="6"/>
  <c r="D10203" i="6"/>
  <c r="E10200" i="6"/>
  <c r="H10199" i="6"/>
  <c r="C10199" i="6"/>
  <c r="C10198" i="6"/>
  <c r="D10196" i="6"/>
  <c r="G10192" i="6"/>
  <c r="C10192" i="6"/>
  <c r="F10191" i="6"/>
  <c r="G10190" i="6"/>
  <c r="F10189" i="6"/>
  <c r="D10187" i="6"/>
  <c r="F10186" i="6"/>
  <c r="E10184" i="6"/>
  <c r="H10183" i="6"/>
  <c r="C10183" i="6"/>
  <c r="C10182" i="6"/>
  <c r="H10180" i="6"/>
  <c r="D10180" i="6"/>
  <c r="G10176" i="6"/>
  <c r="C10176" i="6"/>
  <c r="F10175" i="6"/>
  <c r="G10174" i="6"/>
  <c r="F10173" i="6"/>
  <c r="D10171" i="6"/>
  <c r="F10170" i="6"/>
  <c r="E10168" i="6"/>
  <c r="H10167" i="6"/>
  <c r="C10167" i="6"/>
  <c r="C10166" i="6"/>
  <c r="H10164" i="6"/>
  <c r="D10164" i="6"/>
  <c r="G10160" i="6"/>
  <c r="C10160" i="6"/>
  <c r="F10159" i="6"/>
  <c r="G10158" i="6"/>
  <c r="F10157" i="6"/>
  <c r="D10155" i="6"/>
  <c r="F10154" i="6"/>
  <c r="E10152" i="6"/>
  <c r="H10151" i="6"/>
  <c r="C10151" i="6"/>
  <c r="C10150" i="6"/>
  <c r="H10148" i="6"/>
  <c r="D10148" i="6"/>
  <c r="G10144" i="6"/>
  <c r="C10144" i="6"/>
  <c r="F10143" i="6"/>
  <c r="G10142" i="6"/>
  <c r="F10141" i="6"/>
  <c r="D10139" i="6"/>
  <c r="F10138" i="6"/>
  <c r="E10136" i="6"/>
  <c r="H10135" i="6"/>
  <c r="C10135" i="6"/>
  <c r="C10134" i="6"/>
  <c r="H10132" i="6"/>
  <c r="D10132" i="6"/>
  <c r="G10128" i="6"/>
  <c r="C10128" i="6"/>
  <c r="F10127" i="6"/>
  <c r="G10126" i="6"/>
  <c r="F10125" i="6"/>
  <c r="D10123" i="6"/>
  <c r="F10122" i="6"/>
  <c r="E10120" i="6"/>
  <c r="H10119" i="6"/>
  <c r="C10119" i="6"/>
  <c r="C10118" i="6"/>
  <c r="H10116" i="6"/>
  <c r="D10116" i="6"/>
  <c r="F10112" i="6"/>
  <c r="I10111" i="6"/>
  <c r="F10111" i="6"/>
  <c r="I10109" i="6"/>
  <c r="F10109" i="6"/>
  <c r="I10107" i="6"/>
  <c r="D10107" i="6"/>
  <c r="F10104" i="6"/>
  <c r="G10103" i="6"/>
  <c r="F10097" i="6"/>
  <c r="G10095" i="6"/>
  <c r="G10091" i="6"/>
  <c r="F10086" i="6"/>
  <c r="I10084" i="6"/>
  <c r="D10084" i="6"/>
  <c r="H10084" i="6"/>
  <c r="D10080" i="6"/>
  <c r="C10078" i="6"/>
  <c r="H10072" i="6"/>
  <c r="C10072" i="6"/>
  <c r="I10070" i="6"/>
  <c r="C10070" i="6"/>
  <c r="F10068" i="6"/>
  <c r="I10064" i="6"/>
  <c r="C10064" i="6"/>
  <c r="G10064" i="6"/>
  <c r="C10063" i="6"/>
  <c r="I10062" i="6"/>
  <c r="G10062" i="6"/>
  <c r="C10059" i="6"/>
  <c r="I10058" i="6"/>
  <c r="F10058" i="6"/>
  <c r="I10056" i="6"/>
  <c r="E10056" i="6"/>
  <c r="I10055" i="6"/>
  <c r="C10055" i="6"/>
  <c r="H10055" i="6"/>
  <c r="F10053" i="6"/>
  <c r="F10048" i="6"/>
  <c r="I10047" i="6"/>
  <c r="F10047" i="6"/>
  <c r="I10045" i="6"/>
  <c r="F10045" i="6"/>
  <c r="I10043" i="6"/>
  <c r="D10043" i="6"/>
  <c r="F10040" i="6"/>
  <c r="G10039" i="6"/>
  <c r="C10036" i="6"/>
  <c r="F10033" i="6"/>
  <c r="G10031" i="6"/>
  <c r="G10027" i="6"/>
  <c r="I10020" i="6"/>
  <c r="D10020" i="6"/>
  <c r="H10020" i="6"/>
  <c r="D10016" i="6"/>
  <c r="C10014" i="6"/>
  <c r="H10008" i="6"/>
  <c r="D10007" i="6"/>
  <c r="I10006" i="6"/>
  <c r="C10006" i="6"/>
  <c r="F10004" i="6"/>
  <c r="I10000" i="6"/>
  <c r="C10000" i="6"/>
  <c r="G10000" i="6"/>
  <c r="C9999" i="6"/>
  <c r="I9998" i="6"/>
  <c r="G9998" i="6"/>
  <c r="C9995" i="6"/>
  <c r="I9994" i="6"/>
  <c r="F9994" i="6"/>
  <c r="I9992" i="6"/>
  <c r="E9992" i="6"/>
  <c r="I9991" i="6"/>
  <c r="C9991" i="6"/>
  <c r="H9991" i="6"/>
  <c r="F9989" i="6"/>
  <c r="F9984" i="6"/>
  <c r="I9983" i="6"/>
  <c r="F9983" i="6"/>
  <c r="I9981" i="6"/>
  <c r="F9981" i="6"/>
  <c r="I9979" i="6"/>
  <c r="D9979" i="6"/>
  <c r="F9976" i="6"/>
  <c r="G9975" i="6"/>
  <c r="C9972" i="6"/>
  <c r="F9969" i="6"/>
  <c r="G9967" i="6"/>
  <c r="G9963" i="6"/>
  <c r="I9956" i="6"/>
  <c r="D9956" i="6"/>
  <c r="H9956" i="6"/>
  <c r="D9952" i="6"/>
  <c r="C9950" i="6"/>
  <c r="C9946" i="6"/>
  <c r="H9944" i="6"/>
  <c r="D9943" i="6"/>
  <c r="I9942" i="6"/>
  <c r="C9942" i="6"/>
  <c r="F9940" i="6"/>
  <c r="I9936" i="6"/>
  <c r="C9936" i="6"/>
  <c r="G9936" i="6"/>
  <c r="I9934" i="6"/>
  <c r="G9934" i="6"/>
  <c r="C9931" i="6"/>
  <c r="I9930" i="6"/>
  <c r="F9930" i="6"/>
  <c r="I9928" i="6"/>
  <c r="E9928" i="6"/>
  <c r="I9927" i="6"/>
  <c r="C9927" i="6"/>
  <c r="H9927" i="6"/>
  <c r="F9925" i="6"/>
  <c r="F9920" i="6"/>
  <c r="I9919" i="6"/>
  <c r="F9919" i="6"/>
  <c r="I9917" i="6"/>
  <c r="F9917" i="6"/>
  <c r="I9915" i="6"/>
  <c r="D9915" i="6"/>
  <c r="F9912" i="6"/>
  <c r="G9911" i="6"/>
  <c r="F9905" i="6"/>
  <c r="G9903" i="6"/>
  <c r="G9899" i="6"/>
  <c r="I9892" i="6"/>
  <c r="D9892" i="6"/>
  <c r="H9892" i="6"/>
  <c r="D9888" i="6"/>
  <c r="H9880" i="6"/>
  <c r="D9879" i="6"/>
  <c r="I9878" i="6"/>
  <c r="C9878" i="6"/>
  <c r="F9876" i="6"/>
  <c r="I9872" i="6"/>
  <c r="C9872" i="6"/>
  <c r="G9872" i="6"/>
  <c r="I9870" i="6"/>
  <c r="G9870" i="6"/>
  <c r="I9866" i="6"/>
  <c r="F9866" i="6"/>
  <c r="I9864" i="6"/>
  <c r="E9864" i="6"/>
  <c r="I9863" i="6"/>
  <c r="C9863" i="6"/>
  <c r="H9863" i="6"/>
  <c r="F9861" i="6"/>
  <c r="F9856" i="6"/>
  <c r="I9855" i="6"/>
  <c r="F9855" i="6"/>
  <c r="I9853" i="6"/>
  <c r="F9853" i="6"/>
  <c r="I9851" i="6"/>
  <c r="D9851" i="6"/>
  <c r="F9848" i="6"/>
  <c r="G9847" i="6"/>
  <c r="F9841" i="6"/>
  <c r="G9839" i="6"/>
  <c r="G9835" i="6"/>
  <c r="F9830" i="6"/>
  <c r="I9828" i="6"/>
  <c r="D9828" i="6"/>
  <c r="H9828" i="6"/>
  <c r="D9824" i="6"/>
  <c r="H9816" i="6"/>
  <c r="C9816" i="6"/>
  <c r="I9814" i="6"/>
  <c r="C9814" i="6"/>
  <c r="F9812" i="6"/>
  <c r="I9808" i="6"/>
  <c r="C9808" i="6"/>
  <c r="G9808" i="6"/>
  <c r="C9807" i="6"/>
  <c r="I9806" i="6"/>
  <c r="G9806" i="6"/>
  <c r="C9803" i="6"/>
  <c r="I9802" i="6"/>
  <c r="F9802" i="6"/>
  <c r="I9800" i="6"/>
  <c r="E9800" i="6"/>
  <c r="I9799" i="6"/>
  <c r="C9799" i="6"/>
  <c r="H9799" i="6"/>
  <c r="F9797" i="6"/>
  <c r="F9792" i="6"/>
  <c r="I9791" i="6"/>
  <c r="F9791" i="6"/>
  <c r="I9789" i="6"/>
  <c r="F9789" i="6"/>
  <c r="I9787" i="6"/>
  <c r="D9787" i="6"/>
  <c r="F9784" i="6"/>
  <c r="G9783" i="6"/>
  <c r="F9777" i="6"/>
  <c r="G9775" i="6"/>
  <c r="G9771" i="6"/>
  <c r="I9764" i="6"/>
  <c r="D9764" i="6"/>
  <c r="H9764" i="6"/>
  <c r="H9752" i="6"/>
  <c r="D9751" i="6"/>
  <c r="I9750" i="6"/>
  <c r="C9750" i="6"/>
  <c r="F9748" i="6"/>
  <c r="I9744" i="6"/>
  <c r="C9744" i="6"/>
  <c r="G9744" i="6"/>
  <c r="I9742" i="6"/>
  <c r="G9742" i="6"/>
  <c r="I9738" i="6"/>
  <c r="F9738" i="6"/>
  <c r="I9736" i="6"/>
  <c r="E9736" i="6"/>
  <c r="I9735" i="6"/>
  <c r="C9735" i="6"/>
  <c r="H9735" i="6"/>
  <c r="F9733" i="6"/>
  <c r="F9728" i="6"/>
  <c r="I9727" i="6"/>
  <c r="F9727" i="6"/>
  <c r="I9725" i="6"/>
  <c r="F9725" i="6"/>
  <c r="I9723" i="6"/>
  <c r="D9723" i="6"/>
  <c r="F9720" i="6"/>
  <c r="G9719" i="6"/>
  <c r="F9713" i="6"/>
  <c r="G9711" i="6"/>
  <c r="G9707" i="6"/>
  <c r="I9700" i="6"/>
  <c r="D9700" i="6"/>
  <c r="H9700" i="6"/>
  <c r="H9688" i="6"/>
  <c r="D9687" i="6"/>
  <c r="I9686" i="6"/>
  <c r="C9686" i="6"/>
  <c r="F9684" i="6"/>
  <c r="I9680" i="6"/>
  <c r="C9680" i="6"/>
  <c r="G9680" i="6"/>
  <c r="I9678" i="6"/>
  <c r="G9678" i="6"/>
  <c r="C9675" i="6"/>
  <c r="I9674" i="6"/>
  <c r="F9674" i="6"/>
  <c r="I9672" i="6"/>
  <c r="E9672" i="6"/>
  <c r="I9671" i="6"/>
  <c r="C9671" i="6"/>
  <c r="H9671" i="6"/>
  <c r="F9669" i="6"/>
  <c r="C9662" i="6"/>
  <c r="I9659" i="6"/>
  <c r="C9659" i="6"/>
  <c r="H9659" i="6"/>
  <c r="D9659" i="6"/>
  <c r="I9656" i="6"/>
  <c r="D9656" i="6"/>
  <c r="H9656" i="6"/>
  <c r="E9656" i="6"/>
  <c r="F9653" i="6"/>
  <c r="I9652" i="6"/>
  <c r="C9652" i="6"/>
  <c r="G9652" i="6"/>
  <c r="D9652" i="6"/>
  <c r="H9652" i="6"/>
  <c r="I9647" i="6"/>
  <c r="D9647" i="6"/>
  <c r="F9647" i="6"/>
  <c r="F9643" i="6"/>
  <c r="C9640" i="6"/>
  <c r="E9636" i="6"/>
  <c r="I9633" i="6"/>
  <c r="F9633" i="6"/>
  <c r="I9626" i="6"/>
  <c r="C9626" i="6"/>
  <c r="F9626" i="6"/>
  <c r="I9614" i="6"/>
  <c r="F9614" i="6"/>
  <c r="G9614" i="6"/>
  <c r="G9610" i="6"/>
  <c r="G9608" i="6"/>
  <c r="C9598" i="6"/>
  <c r="I9595" i="6"/>
  <c r="C9595" i="6"/>
  <c r="H9595" i="6"/>
  <c r="D9595" i="6"/>
  <c r="I9592" i="6"/>
  <c r="D9592" i="6"/>
  <c r="H9592" i="6"/>
  <c r="E9592" i="6"/>
  <c r="F9589" i="6"/>
  <c r="I9588" i="6"/>
  <c r="C9588" i="6"/>
  <c r="G9588" i="6"/>
  <c r="D9588" i="6"/>
  <c r="H9588" i="6"/>
  <c r="I9583" i="6"/>
  <c r="D9583" i="6"/>
  <c r="F9583" i="6"/>
  <c r="I9569" i="6"/>
  <c r="F9569" i="6"/>
  <c r="C9567" i="6"/>
  <c r="I9562" i="6"/>
  <c r="C9562" i="6"/>
  <c r="F9562" i="6"/>
  <c r="I9550" i="6"/>
  <c r="F9550" i="6"/>
  <c r="G9550" i="6"/>
  <c r="G9546" i="6"/>
  <c r="C9534" i="6"/>
  <c r="I9531" i="6"/>
  <c r="C9531" i="6"/>
  <c r="H9531" i="6"/>
  <c r="D9531" i="6"/>
  <c r="I9528" i="6"/>
  <c r="D9528" i="6"/>
  <c r="H9528" i="6"/>
  <c r="E9528" i="6"/>
  <c r="F9525" i="6"/>
  <c r="I9524" i="6"/>
  <c r="C9524" i="6"/>
  <c r="G9524" i="6"/>
  <c r="D9524" i="6"/>
  <c r="H9524" i="6"/>
  <c r="I9519" i="6"/>
  <c r="D9519" i="6"/>
  <c r="F9519" i="6"/>
  <c r="I9505" i="6"/>
  <c r="F9505" i="6"/>
  <c r="I9498" i="6"/>
  <c r="C9498" i="6"/>
  <c r="F9498" i="6"/>
  <c r="I9486" i="6"/>
  <c r="F9486" i="6"/>
  <c r="G9486" i="6"/>
  <c r="G9482" i="6"/>
  <c r="H9471" i="6"/>
  <c r="C9470" i="6"/>
  <c r="I9467" i="6"/>
  <c r="C9467" i="6"/>
  <c r="H9467" i="6"/>
  <c r="D9467" i="6"/>
  <c r="I9464" i="6"/>
  <c r="D9464" i="6"/>
  <c r="H9464" i="6"/>
  <c r="E9464" i="6"/>
  <c r="F9461" i="6"/>
  <c r="I9460" i="6"/>
  <c r="C9460" i="6"/>
  <c r="G9460" i="6"/>
  <c r="D9460" i="6"/>
  <c r="H9460" i="6"/>
  <c r="I9455" i="6"/>
  <c r="D9455" i="6"/>
  <c r="F9455" i="6"/>
  <c r="C9448" i="6"/>
  <c r="E9444" i="6"/>
  <c r="I9441" i="6"/>
  <c r="F9441" i="6"/>
  <c r="I9434" i="6"/>
  <c r="C9434" i="6"/>
  <c r="F9434" i="6"/>
  <c r="F9432" i="6"/>
  <c r="I9416" i="6"/>
  <c r="D9416" i="6"/>
  <c r="H9416" i="6"/>
  <c r="E9416" i="6"/>
  <c r="C9416" i="6"/>
  <c r="G9416" i="6"/>
  <c r="I9413" i="6"/>
  <c r="F9413" i="6"/>
  <c r="I9391" i="6"/>
  <c r="D9391" i="6"/>
  <c r="F9391" i="6"/>
  <c r="C9391" i="6"/>
  <c r="H9391" i="6"/>
  <c r="I9374" i="6"/>
  <c r="F9374" i="6"/>
  <c r="G9374" i="6"/>
  <c r="C9374" i="6"/>
  <c r="F9368" i="6"/>
  <c r="I9352" i="6"/>
  <c r="D9352" i="6"/>
  <c r="H9352" i="6"/>
  <c r="E9352" i="6"/>
  <c r="C9352" i="6"/>
  <c r="G9352" i="6"/>
  <c r="I9349" i="6"/>
  <c r="F9349" i="6"/>
  <c r="G9343" i="6"/>
  <c r="I9327" i="6"/>
  <c r="D9327" i="6"/>
  <c r="F9327" i="6"/>
  <c r="C9327" i="6"/>
  <c r="H9327" i="6"/>
  <c r="I9310" i="6"/>
  <c r="F9310" i="6"/>
  <c r="G9310" i="6"/>
  <c r="C9310" i="6"/>
  <c r="F9304" i="6"/>
  <c r="I9288" i="6"/>
  <c r="D9288" i="6"/>
  <c r="H9288" i="6"/>
  <c r="E9288" i="6"/>
  <c r="C9288" i="6"/>
  <c r="G9288" i="6"/>
  <c r="I9285" i="6"/>
  <c r="F9285" i="6"/>
  <c r="I9269" i="6"/>
  <c r="F9269" i="6"/>
  <c r="I9262" i="6"/>
  <c r="F9262" i="6"/>
  <c r="G9262" i="6"/>
  <c r="C9262" i="6"/>
  <c r="I9256" i="6"/>
  <c r="D9256" i="6"/>
  <c r="H9256" i="6"/>
  <c r="E9256" i="6"/>
  <c r="C9256" i="6"/>
  <c r="G9256" i="6"/>
  <c r="I9237" i="6"/>
  <c r="F9237" i="6"/>
  <c r="I9230" i="6"/>
  <c r="F9230" i="6"/>
  <c r="G9230" i="6"/>
  <c r="C9230" i="6"/>
  <c r="I9224" i="6"/>
  <c r="D9224" i="6"/>
  <c r="H9224" i="6"/>
  <c r="E9224" i="6"/>
  <c r="C9224" i="6"/>
  <c r="G9224" i="6"/>
  <c r="I9205" i="6"/>
  <c r="F9205" i="6"/>
  <c r="C9178" i="6"/>
  <c r="G9178" i="6"/>
  <c r="E9178" i="6"/>
  <c r="F9169" i="6"/>
  <c r="H9169" i="6"/>
  <c r="D9169" i="6"/>
  <c r="I9160" i="6"/>
  <c r="D9160" i="6"/>
  <c r="H9160" i="6"/>
  <c r="E9160" i="6"/>
  <c r="C9160" i="6"/>
  <c r="G9160" i="6"/>
  <c r="I9156" i="6"/>
  <c r="D9156" i="6"/>
  <c r="H9156" i="6"/>
  <c r="E9156" i="6"/>
  <c r="C9156" i="6"/>
  <c r="G9156" i="6"/>
  <c r="I9148" i="6"/>
  <c r="D9148" i="6"/>
  <c r="H9148" i="6"/>
  <c r="E9148" i="6"/>
  <c r="C9148" i="6"/>
  <c r="G9148" i="6"/>
  <c r="F9144" i="6"/>
  <c r="F9132" i="6"/>
  <c r="C9114" i="6"/>
  <c r="G9114" i="6"/>
  <c r="E9114" i="6"/>
  <c r="F9105" i="6"/>
  <c r="H9105" i="6"/>
  <c r="D9105" i="6"/>
  <c r="G10167" i="6"/>
  <c r="F10160" i="6"/>
  <c r="G10151" i="6"/>
  <c r="G10119" i="6"/>
  <c r="I10100" i="6"/>
  <c r="D10100" i="6"/>
  <c r="H10100" i="6"/>
  <c r="I10074" i="6"/>
  <c r="F10074" i="6"/>
  <c r="I10071" i="6"/>
  <c r="C10071" i="6"/>
  <c r="H10071" i="6"/>
  <c r="I10061" i="6"/>
  <c r="F10061" i="6"/>
  <c r="G10036" i="6"/>
  <c r="I10022" i="6"/>
  <c r="C10022" i="6"/>
  <c r="I10008" i="6"/>
  <c r="E10008" i="6"/>
  <c r="H9999" i="6"/>
  <c r="I9958" i="6"/>
  <c r="C9958" i="6"/>
  <c r="I9944" i="6"/>
  <c r="E9944" i="6"/>
  <c r="I9935" i="6"/>
  <c r="F9935" i="6"/>
  <c r="I9908" i="6"/>
  <c r="D9908" i="6"/>
  <c r="H9908" i="6"/>
  <c r="I9886" i="6"/>
  <c r="G9886" i="6"/>
  <c r="I9882" i="6"/>
  <c r="F9882" i="6"/>
  <c r="I9880" i="6"/>
  <c r="E9880" i="6"/>
  <c r="I9871" i="6"/>
  <c r="F9871" i="6"/>
  <c r="I9867" i="6"/>
  <c r="D9867" i="6"/>
  <c r="I9844" i="6"/>
  <c r="D9844" i="6"/>
  <c r="H9844" i="6"/>
  <c r="I9818" i="6"/>
  <c r="F9818" i="6"/>
  <c r="I9815" i="6"/>
  <c r="C9815" i="6"/>
  <c r="H9815" i="6"/>
  <c r="H9803" i="6"/>
  <c r="I9780" i="6"/>
  <c r="D9780" i="6"/>
  <c r="H9780" i="6"/>
  <c r="I9766" i="6"/>
  <c r="C9766" i="6"/>
  <c r="I9760" i="6"/>
  <c r="C9760" i="6"/>
  <c r="G9760" i="6"/>
  <c r="I9758" i="6"/>
  <c r="G9758" i="6"/>
  <c r="I9754" i="6"/>
  <c r="F9754" i="6"/>
  <c r="I9752" i="6"/>
  <c r="E9752" i="6"/>
  <c r="I9743" i="6"/>
  <c r="F9743" i="6"/>
  <c r="I9739" i="6"/>
  <c r="D9739" i="6"/>
  <c r="I9716" i="6"/>
  <c r="D9716" i="6"/>
  <c r="H9716" i="6"/>
  <c r="I9702" i="6"/>
  <c r="C9702" i="6"/>
  <c r="I9696" i="6"/>
  <c r="C9696" i="6"/>
  <c r="G9696" i="6"/>
  <c r="I9694" i="6"/>
  <c r="G9694" i="6"/>
  <c r="I9690" i="6"/>
  <c r="F9690" i="6"/>
  <c r="I9688" i="6"/>
  <c r="E9688" i="6"/>
  <c r="I9679" i="6"/>
  <c r="F9679" i="6"/>
  <c r="I9631" i="6"/>
  <c r="D9631" i="6"/>
  <c r="F9631" i="6"/>
  <c r="I9576" i="6"/>
  <c r="D9576" i="6"/>
  <c r="H9576" i="6"/>
  <c r="E9576" i="6"/>
  <c r="I9572" i="6"/>
  <c r="C9572" i="6"/>
  <c r="G9572" i="6"/>
  <c r="D9572" i="6"/>
  <c r="H9572" i="6"/>
  <c r="I9515" i="6"/>
  <c r="C9515" i="6"/>
  <c r="H9515" i="6"/>
  <c r="D9515" i="6"/>
  <c r="I9512" i="6"/>
  <c r="D9512" i="6"/>
  <c r="H9512" i="6"/>
  <c r="E9512" i="6"/>
  <c r="I9503" i="6"/>
  <c r="D9503" i="6"/>
  <c r="F9503" i="6"/>
  <c r="I9439" i="6"/>
  <c r="D9439" i="6"/>
  <c r="F9439" i="6"/>
  <c r="I9429" i="6"/>
  <c r="F9429" i="6"/>
  <c r="I9365" i="6"/>
  <c r="F9365" i="6"/>
  <c r="I9279" i="6"/>
  <c r="D9279" i="6"/>
  <c r="F9279" i="6"/>
  <c r="C9279" i="6"/>
  <c r="H9279" i="6"/>
  <c r="I9196" i="6"/>
  <c r="D9196" i="6"/>
  <c r="H9196" i="6"/>
  <c r="E9196" i="6"/>
  <c r="C9196" i="6"/>
  <c r="G9196" i="6"/>
  <c r="F9153" i="6"/>
  <c r="H9153" i="6"/>
  <c r="D9153" i="6"/>
  <c r="G10214" i="6"/>
  <c r="F10213" i="6"/>
  <c r="E10208" i="6"/>
  <c r="H10207" i="6"/>
  <c r="C10207" i="6"/>
  <c r="C10206" i="6"/>
  <c r="G10200" i="6"/>
  <c r="C10200" i="6"/>
  <c r="F10199" i="6"/>
  <c r="G10198" i="6"/>
  <c r="F10197" i="6"/>
  <c r="E10192" i="6"/>
  <c r="H10191" i="6"/>
  <c r="C10191" i="6"/>
  <c r="C10190" i="6"/>
  <c r="G10184" i="6"/>
  <c r="C10184" i="6"/>
  <c r="F10183" i="6"/>
  <c r="G10182" i="6"/>
  <c r="F10181" i="6"/>
  <c r="E10176" i="6"/>
  <c r="H10175" i="6"/>
  <c r="C10175" i="6"/>
  <c r="C10174" i="6"/>
  <c r="G10168" i="6"/>
  <c r="C10168" i="6"/>
  <c r="F10167" i="6"/>
  <c r="G10166" i="6"/>
  <c r="F10165" i="6"/>
  <c r="E10160" i="6"/>
  <c r="H10159" i="6"/>
  <c r="C10159" i="6"/>
  <c r="C10158" i="6"/>
  <c r="G10152" i="6"/>
  <c r="C10152" i="6"/>
  <c r="F10151" i="6"/>
  <c r="G10150" i="6"/>
  <c r="F10149" i="6"/>
  <c r="E10144" i="6"/>
  <c r="H10143" i="6"/>
  <c r="C10143" i="6"/>
  <c r="C10142" i="6"/>
  <c r="G10136" i="6"/>
  <c r="C10136" i="6"/>
  <c r="F10135" i="6"/>
  <c r="G10134" i="6"/>
  <c r="F10133" i="6"/>
  <c r="E10128" i="6"/>
  <c r="H10127" i="6"/>
  <c r="C10127" i="6"/>
  <c r="C10126" i="6"/>
  <c r="G10120" i="6"/>
  <c r="C10120" i="6"/>
  <c r="F10119" i="6"/>
  <c r="G10118" i="6"/>
  <c r="F10117" i="6"/>
  <c r="D10111" i="6"/>
  <c r="F10107" i="6"/>
  <c r="H10104" i="6"/>
  <c r="I10102" i="6"/>
  <c r="C10102" i="6"/>
  <c r="F10100" i="6"/>
  <c r="I10096" i="6"/>
  <c r="C10096" i="6"/>
  <c r="G10096" i="6"/>
  <c r="I10094" i="6"/>
  <c r="G10094" i="6"/>
  <c r="I10090" i="6"/>
  <c r="F10090" i="6"/>
  <c r="I10088" i="6"/>
  <c r="E10088" i="6"/>
  <c r="I10087" i="6"/>
  <c r="C10087" i="6"/>
  <c r="H10087" i="6"/>
  <c r="F10085" i="6"/>
  <c r="E10084" i="6"/>
  <c r="I10079" i="6"/>
  <c r="F10079" i="6"/>
  <c r="I10077" i="6"/>
  <c r="F10077" i="6"/>
  <c r="I10075" i="6"/>
  <c r="D10075" i="6"/>
  <c r="F10072" i="6"/>
  <c r="G10071" i="6"/>
  <c r="F10065" i="6"/>
  <c r="G10059" i="6"/>
  <c r="I10052" i="6"/>
  <c r="D10052" i="6"/>
  <c r="H10052" i="6"/>
  <c r="D10047" i="6"/>
  <c r="F10043" i="6"/>
  <c r="H10040" i="6"/>
  <c r="I10038" i="6"/>
  <c r="C10038" i="6"/>
  <c r="F10036" i="6"/>
  <c r="I10032" i="6"/>
  <c r="C10032" i="6"/>
  <c r="G10032" i="6"/>
  <c r="I10030" i="6"/>
  <c r="G10030" i="6"/>
  <c r="I10026" i="6"/>
  <c r="F10026" i="6"/>
  <c r="I10024" i="6"/>
  <c r="E10024" i="6"/>
  <c r="I10023" i="6"/>
  <c r="C10023" i="6"/>
  <c r="H10023" i="6"/>
  <c r="F10021" i="6"/>
  <c r="I10015" i="6"/>
  <c r="F10015" i="6"/>
  <c r="I10013" i="6"/>
  <c r="F10013" i="6"/>
  <c r="I10011" i="6"/>
  <c r="D10011" i="6"/>
  <c r="F10008" i="6"/>
  <c r="F10001" i="6"/>
  <c r="G9999" i="6"/>
  <c r="G9995" i="6"/>
  <c r="I9988" i="6"/>
  <c r="D9988" i="6"/>
  <c r="H9988" i="6"/>
  <c r="D9983" i="6"/>
  <c r="F9979" i="6"/>
  <c r="H9976" i="6"/>
  <c r="I9974" i="6"/>
  <c r="C9974" i="6"/>
  <c r="I9968" i="6"/>
  <c r="C9968" i="6"/>
  <c r="G9968" i="6"/>
  <c r="I9966" i="6"/>
  <c r="G9966" i="6"/>
  <c r="I9962" i="6"/>
  <c r="F9962" i="6"/>
  <c r="I9960" i="6"/>
  <c r="E9960" i="6"/>
  <c r="I9959" i="6"/>
  <c r="C9959" i="6"/>
  <c r="H9959" i="6"/>
  <c r="F9957" i="6"/>
  <c r="E9956" i="6"/>
  <c r="I9951" i="6"/>
  <c r="F9951" i="6"/>
  <c r="I9949" i="6"/>
  <c r="F9949" i="6"/>
  <c r="I9947" i="6"/>
  <c r="D9947" i="6"/>
  <c r="F9944" i="6"/>
  <c r="G9943" i="6"/>
  <c r="F9937" i="6"/>
  <c r="G9935" i="6"/>
  <c r="I9924" i="6"/>
  <c r="D9924" i="6"/>
  <c r="H9924" i="6"/>
  <c r="D9919" i="6"/>
  <c r="F9915" i="6"/>
  <c r="H9912" i="6"/>
  <c r="I9910" i="6"/>
  <c r="C9910" i="6"/>
  <c r="F9908" i="6"/>
  <c r="I9904" i="6"/>
  <c r="C9904" i="6"/>
  <c r="G9904" i="6"/>
  <c r="I9902" i="6"/>
  <c r="G9902" i="6"/>
  <c r="I9898" i="6"/>
  <c r="F9898" i="6"/>
  <c r="I9896" i="6"/>
  <c r="E9896" i="6"/>
  <c r="I9895" i="6"/>
  <c r="C9895" i="6"/>
  <c r="H9895" i="6"/>
  <c r="F9893" i="6"/>
  <c r="E9892" i="6"/>
  <c r="F9888" i="6"/>
  <c r="I9887" i="6"/>
  <c r="F9887" i="6"/>
  <c r="I9885" i="6"/>
  <c r="F9885" i="6"/>
  <c r="I9883" i="6"/>
  <c r="D9883" i="6"/>
  <c r="F9880" i="6"/>
  <c r="F9873" i="6"/>
  <c r="G9871" i="6"/>
  <c r="G9867" i="6"/>
  <c r="I9860" i="6"/>
  <c r="D9860" i="6"/>
  <c r="H9860" i="6"/>
  <c r="D9855" i="6"/>
  <c r="F9851" i="6"/>
  <c r="H9848" i="6"/>
  <c r="I9846" i="6"/>
  <c r="C9846" i="6"/>
  <c r="F9844" i="6"/>
  <c r="I9840" i="6"/>
  <c r="C9840" i="6"/>
  <c r="G9840" i="6"/>
  <c r="I9838" i="6"/>
  <c r="G9838" i="6"/>
  <c r="I9834" i="6"/>
  <c r="F9834" i="6"/>
  <c r="I9832" i="6"/>
  <c r="E9832" i="6"/>
  <c r="I9831" i="6"/>
  <c r="C9831" i="6"/>
  <c r="H9831" i="6"/>
  <c r="F9829" i="6"/>
  <c r="E9828" i="6"/>
  <c r="F9824" i="6"/>
  <c r="I9823" i="6"/>
  <c r="F9823" i="6"/>
  <c r="I9821" i="6"/>
  <c r="F9821" i="6"/>
  <c r="I9819" i="6"/>
  <c r="D9819" i="6"/>
  <c r="F9816" i="6"/>
  <c r="G9815" i="6"/>
  <c r="F9809" i="6"/>
  <c r="G9807" i="6"/>
  <c r="I9796" i="6"/>
  <c r="D9796" i="6"/>
  <c r="H9796" i="6"/>
  <c r="D9791" i="6"/>
  <c r="F9787" i="6"/>
  <c r="H9784" i="6"/>
  <c r="I9782" i="6"/>
  <c r="C9782" i="6"/>
  <c r="F9780" i="6"/>
  <c r="I9776" i="6"/>
  <c r="C9776" i="6"/>
  <c r="G9776" i="6"/>
  <c r="I9774" i="6"/>
  <c r="G9774" i="6"/>
  <c r="I9770" i="6"/>
  <c r="F9770" i="6"/>
  <c r="I9768" i="6"/>
  <c r="E9768" i="6"/>
  <c r="I9767" i="6"/>
  <c r="C9767" i="6"/>
  <c r="H9767" i="6"/>
  <c r="F9765" i="6"/>
  <c r="E9764" i="6"/>
  <c r="F9760" i="6"/>
  <c r="I9759" i="6"/>
  <c r="F9759" i="6"/>
  <c r="I9757" i="6"/>
  <c r="F9757" i="6"/>
  <c r="I9755" i="6"/>
  <c r="D9755" i="6"/>
  <c r="F9752" i="6"/>
  <c r="G9751" i="6"/>
  <c r="F9745" i="6"/>
  <c r="G9743" i="6"/>
  <c r="G9739" i="6"/>
  <c r="I9732" i="6"/>
  <c r="D9732" i="6"/>
  <c r="H9732" i="6"/>
  <c r="D9727" i="6"/>
  <c r="F9723" i="6"/>
  <c r="H9720" i="6"/>
  <c r="I9718" i="6"/>
  <c r="C9718" i="6"/>
  <c r="F9716" i="6"/>
  <c r="I9712" i="6"/>
  <c r="C9712" i="6"/>
  <c r="G9712" i="6"/>
  <c r="I9710" i="6"/>
  <c r="G9710" i="6"/>
  <c r="I9706" i="6"/>
  <c r="F9706" i="6"/>
  <c r="I9704" i="6"/>
  <c r="E9704" i="6"/>
  <c r="I9703" i="6"/>
  <c r="C9703" i="6"/>
  <c r="H9703" i="6"/>
  <c r="F9701" i="6"/>
  <c r="F9696" i="6"/>
  <c r="I9695" i="6"/>
  <c r="F9695" i="6"/>
  <c r="I9693" i="6"/>
  <c r="F9693" i="6"/>
  <c r="I9691" i="6"/>
  <c r="D9691" i="6"/>
  <c r="F9688" i="6"/>
  <c r="G9687" i="6"/>
  <c r="G9679" i="6"/>
  <c r="G9675" i="6"/>
  <c r="I9668" i="6"/>
  <c r="D9668" i="6"/>
  <c r="H9668" i="6"/>
  <c r="G9659" i="6"/>
  <c r="I9658" i="6"/>
  <c r="C9658" i="6"/>
  <c r="F9658" i="6"/>
  <c r="F9656" i="6"/>
  <c r="F9652" i="6"/>
  <c r="I9646" i="6"/>
  <c r="F9646" i="6"/>
  <c r="G9646" i="6"/>
  <c r="H9631" i="6"/>
  <c r="I9627" i="6"/>
  <c r="C9627" i="6"/>
  <c r="H9627" i="6"/>
  <c r="D9627" i="6"/>
  <c r="I9624" i="6"/>
  <c r="D9624" i="6"/>
  <c r="H9624" i="6"/>
  <c r="E9624" i="6"/>
  <c r="F9621" i="6"/>
  <c r="I9620" i="6"/>
  <c r="C9620" i="6"/>
  <c r="G9620" i="6"/>
  <c r="D9620" i="6"/>
  <c r="H9620" i="6"/>
  <c r="I9615" i="6"/>
  <c r="D9615" i="6"/>
  <c r="F9615" i="6"/>
  <c r="I9601" i="6"/>
  <c r="F9601" i="6"/>
  <c r="I9594" i="6"/>
  <c r="C9594" i="6"/>
  <c r="F9594" i="6"/>
  <c r="F9592" i="6"/>
  <c r="F9588" i="6"/>
  <c r="G9583" i="6"/>
  <c r="I9582" i="6"/>
  <c r="F9582" i="6"/>
  <c r="G9582" i="6"/>
  <c r="G9576" i="6"/>
  <c r="H9567" i="6"/>
  <c r="I9563" i="6"/>
  <c r="C9563" i="6"/>
  <c r="H9563" i="6"/>
  <c r="D9563" i="6"/>
  <c r="I9560" i="6"/>
  <c r="D9560" i="6"/>
  <c r="H9560" i="6"/>
  <c r="E9560" i="6"/>
  <c r="F9557" i="6"/>
  <c r="I9556" i="6"/>
  <c r="C9556" i="6"/>
  <c r="G9556" i="6"/>
  <c r="D9556" i="6"/>
  <c r="H9556" i="6"/>
  <c r="I9551" i="6"/>
  <c r="D9551" i="6"/>
  <c r="F9551" i="6"/>
  <c r="I9537" i="6"/>
  <c r="F9537" i="6"/>
  <c r="G9531" i="6"/>
  <c r="I9530" i="6"/>
  <c r="C9530" i="6"/>
  <c r="F9530" i="6"/>
  <c r="F9528" i="6"/>
  <c r="F9524" i="6"/>
  <c r="G9519" i="6"/>
  <c r="I9518" i="6"/>
  <c r="F9518" i="6"/>
  <c r="G9518" i="6"/>
  <c r="G9512" i="6"/>
  <c r="H9503" i="6"/>
  <c r="I9499" i="6"/>
  <c r="C9499" i="6"/>
  <c r="H9499" i="6"/>
  <c r="D9499" i="6"/>
  <c r="I9496" i="6"/>
  <c r="D9496" i="6"/>
  <c r="H9496" i="6"/>
  <c r="E9496" i="6"/>
  <c r="F9493" i="6"/>
  <c r="I9492" i="6"/>
  <c r="C9492" i="6"/>
  <c r="G9492" i="6"/>
  <c r="D9492" i="6"/>
  <c r="H9492" i="6"/>
  <c r="I9487" i="6"/>
  <c r="D9487" i="6"/>
  <c r="F9487" i="6"/>
  <c r="I9473" i="6"/>
  <c r="F9473" i="6"/>
  <c r="G9467" i="6"/>
  <c r="I9466" i="6"/>
  <c r="C9466" i="6"/>
  <c r="F9466" i="6"/>
  <c r="F9464" i="6"/>
  <c r="F9460" i="6"/>
  <c r="I9454" i="6"/>
  <c r="F9454" i="6"/>
  <c r="G9454" i="6"/>
  <c r="G9448" i="6"/>
  <c r="H9439" i="6"/>
  <c r="I9435" i="6"/>
  <c r="C9435" i="6"/>
  <c r="H9435" i="6"/>
  <c r="D9435" i="6"/>
  <c r="I9423" i="6"/>
  <c r="D9423" i="6"/>
  <c r="F9423" i="6"/>
  <c r="C9423" i="6"/>
  <c r="H9423" i="6"/>
  <c r="I9406" i="6"/>
  <c r="F9406" i="6"/>
  <c r="G9406" i="6"/>
  <c r="C9406" i="6"/>
  <c r="I9384" i="6"/>
  <c r="D9384" i="6"/>
  <c r="H9384" i="6"/>
  <c r="E9384" i="6"/>
  <c r="C9384" i="6"/>
  <c r="G9384" i="6"/>
  <c r="I9381" i="6"/>
  <c r="F9381" i="6"/>
  <c r="I9359" i="6"/>
  <c r="D9359" i="6"/>
  <c r="F9359" i="6"/>
  <c r="C9359" i="6"/>
  <c r="H9359" i="6"/>
  <c r="I9342" i="6"/>
  <c r="F9342" i="6"/>
  <c r="G9342" i="6"/>
  <c r="C9342" i="6"/>
  <c r="I9320" i="6"/>
  <c r="D9320" i="6"/>
  <c r="H9320" i="6"/>
  <c r="E9320" i="6"/>
  <c r="C9320" i="6"/>
  <c r="G9320" i="6"/>
  <c r="I9317" i="6"/>
  <c r="F9317" i="6"/>
  <c r="I9295" i="6"/>
  <c r="D9295" i="6"/>
  <c r="F9295" i="6"/>
  <c r="C9295" i="6"/>
  <c r="H9295" i="6"/>
  <c r="I9278" i="6"/>
  <c r="F9278" i="6"/>
  <c r="G9278" i="6"/>
  <c r="C9278" i="6"/>
  <c r="I9272" i="6"/>
  <c r="D9272" i="6"/>
  <c r="H9272" i="6"/>
  <c r="E9272" i="6"/>
  <c r="C9272" i="6"/>
  <c r="G9272" i="6"/>
  <c r="I9253" i="6"/>
  <c r="F9253" i="6"/>
  <c r="I9246" i="6"/>
  <c r="F9246" i="6"/>
  <c r="G9246" i="6"/>
  <c r="C9246" i="6"/>
  <c r="I9240" i="6"/>
  <c r="D9240" i="6"/>
  <c r="H9240" i="6"/>
  <c r="E9240" i="6"/>
  <c r="C9240" i="6"/>
  <c r="G9240" i="6"/>
  <c r="I9221" i="6"/>
  <c r="F9221" i="6"/>
  <c r="I9214" i="6"/>
  <c r="F9214" i="6"/>
  <c r="G9214" i="6"/>
  <c r="C9214" i="6"/>
  <c r="I9208" i="6"/>
  <c r="D9208" i="6"/>
  <c r="H9208" i="6"/>
  <c r="E9208" i="6"/>
  <c r="C9208" i="6"/>
  <c r="G9208" i="6"/>
  <c r="G9195" i="6"/>
  <c r="H9195" i="6"/>
  <c r="C9195" i="6"/>
  <c r="I9192" i="6"/>
  <c r="D9192" i="6"/>
  <c r="H9192" i="6"/>
  <c r="E9192" i="6"/>
  <c r="C9192" i="6"/>
  <c r="G9192" i="6"/>
  <c r="I9188" i="6"/>
  <c r="D9188" i="6"/>
  <c r="H9188" i="6"/>
  <c r="E9188" i="6"/>
  <c r="C9188" i="6"/>
  <c r="G9188" i="6"/>
  <c r="I9180" i="6"/>
  <c r="D9180" i="6"/>
  <c r="H9180" i="6"/>
  <c r="E9180" i="6"/>
  <c r="C9180" i="6"/>
  <c r="G9180" i="6"/>
  <c r="C9146" i="6"/>
  <c r="G9146" i="6"/>
  <c r="E9146" i="6"/>
  <c r="F9137" i="6"/>
  <c r="H9137" i="6"/>
  <c r="D9137" i="6"/>
  <c r="I9128" i="6"/>
  <c r="D9128" i="6"/>
  <c r="H9128" i="6"/>
  <c r="E9128" i="6"/>
  <c r="C9128" i="6"/>
  <c r="G9128" i="6"/>
  <c r="I9124" i="6"/>
  <c r="D9124" i="6"/>
  <c r="H9124" i="6"/>
  <c r="E9124" i="6"/>
  <c r="C9124" i="6"/>
  <c r="G9124" i="6"/>
  <c r="I9116" i="6"/>
  <c r="D9116" i="6"/>
  <c r="H9116" i="6"/>
  <c r="E9116" i="6"/>
  <c r="C9116" i="6"/>
  <c r="G9116" i="6"/>
  <c r="G10183" i="6"/>
  <c r="I10080" i="6"/>
  <c r="C10080" i="6"/>
  <c r="G10080" i="6"/>
  <c r="G10072" i="6"/>
  <c r="I10063" i="6"/>
  <c r="F10063" i="6"/>
  <c r="H10059" i="6"/>
  <c r="I10016" i="6"/>
  <c r="C10016" i="6"/>
  <c r="G10016" i="6"/>
  <c r="I10010" i="6"/>
  <c r="F10010" i="6"/>
  <c r="I10007" i="6"/>
  <c r="C10007" i="6"/>
  <c r="H10007" i="6"/>
  <c r="I9997" i="6"/>
  <c r="F9997" i="6"/>
  <c r="H9995" i="6"/>
  <c r="I9972" i="6"/>
  <c r="D9972" i="6"/>
  <c r="H9972" i="6"/>
  <c r="I9952" i="6"/>
  <c r="C9952" i="6"/>
  <c r="G9952" i="6"/>
  <c r="H9935" i="6"/>
  <c r="I9931" i="6"/>
  <c r="D9931" i="6"/>
  <c r="I9894" i="6"/>
  <c r="C9894" i="6"/>
  <c r="I9879" i="6"/>
  <c r="C9879" i="6"/>
  <c r="H9879" i="6"/>
  <c r="I9869" i="6"/>
  <c r="F9869" i="6"/>
  <c r="H9867" i="6"/>
  <c r="H9824" i="6"/>
  <c r="I9822" i="6"/>
  <c r="G9822" i="6"/>
  <c r="G9816" i="6"/>
  <c r="H9807" i="6"/>
  <c r="I9803" i="6"/>
  <c r="D9803" i="6"/>
  <c r="I9640" i="6"/>
  <c r="D9640" i="6"/>
  <c r="H9640" i="6"/>
  <c r="E9640" i="6"/>
  <c r="I9617" i="6"/>
  <c r="F9617" i="6"/>
  <c r="I9579" i="6"/>
  <c r="C9579" i="6"/>
  <c r="H9579" i="6"/>
  <c r="D9579" i="6"/>
  <c r="I9553" i="6"/>
  <c r="F9553" i="6"/>
  <c r="I9508" i="6"/>
  <c r="C9508" i="6"/>
  <c r="G9508" i="6"/>
  <c r="D9508" i="6"/>
  <c r="H9508" i="6"/>
  <c r="I9489" i="6"/>
  <c r="F9489" i="6"/>
  <c r="I9451" i="6"/>
  <c r="C9451" i="6"/>
  <c r="H9451" i="6"/>
  <c r="D9451" i="6"/>
  <c r="I9407" i="6"/>
  <c r="D9407" i="6"/>
  <c r="F9407" i="6"/>
  <c r="C9407" i="6"/>
  <c r="H9407" i="6"/>
  <c r="I9301" i="6"/>
  <c r="F9301" i="6"/>
  <c r="I9247" i="6"/>
  <c r="D9247" i="6"/>
  <c r="F9247" i="6"/>
  <c r="C9247" i="6"/>
  <c r="H9247" i="6"/>
  <c r="I9215" i="6"/>
  <c r="D9215" i="6"/>
  <c r="F9215" i="6"/>
  <c r="C9215" i="6"/>
  <c r="H9215" i="6"/>
  <c r="C9162" i="6"/>
  <c r="G9162" i="6"/>
  <c r="E9162" i="6"/>
  <c r="I9140" i="6"/>
  <c r="D9140" i="6"/>
  <c r="H9140" i="6"/>
  <c r="E9140" i="6"/>
  <c r="C9140" i="6"/>
  <c r="G9140" i="6"/>
  <c r="F10214" i="6"/>
  <c r="H10208" i="6"/>
  <c r="D10208" i="6"/>
  <c r="H10176" i="6"/>
  <c r="D10176" i="6"/>
  <c r="D10167" i="6"/>
  <c r="F10166" i="6"/>
  <c r="H10160" i="6"/>
  <c r="D10160" i="6"/>
  <c r="D10151" i="6"/>
  <c r="F10150" i="6"/>
  <c r="H10144" i="6"/>
  <c r="D10144" i="6"/>
  <c r="D10135" i="6"/>
  <c r="F10134" i="6"/>
  <c r="H10128" i="6"/>
  <c r="D10128" i="6"/>
  <c r="D10119" i="6"/>
  <c r="F10118" i="6"/>
  <c r="I10112" i="6"/>
  <c r="C10112" i="6"/>
  <c r="G10112" i="6"/>
  <c r="I10110" i="6"/>
  <c r="G10110" i="6"/>
  <c r="I10106" i="6"/>
  <c r="F10106" i="6"/>
  <c r="I10104" i="6"/>
  <c r="E10104" i="6"/>
  <c r="I10103" i="6"/>
  <c r="C10103" i="6"/>
  <c r="H10103" i="6"/>
  <c r="E10100" i="6"/>
  <c r="I10095" i="6"/>
  <c r="F10095" i="6"/>
  <c r="I10093" i="6"/>
  <c r="F10093" i="6"/>
  <c r="I10091" i="6"/>
  <c r="D10091" i="6"/>
  <c r="G10086" i="6"/>
  <c r="E10080" i="6"/>
  <c r="F10078" i="6"/>
  <c r="G10074" i="6"/>
  <c r="D10072" i="6"/>
  <c r="F10071" i="6"/>
  <c r="I10068" i="6"/>
  <c r="D10068" i="6"/>
  <c r="H10068" i="6"/>
  <c r="D10063" i="6"/>
  <c r="F10059" i="6"/>
  <c r="I10054" i="6"/>
  <c r="C10054" i="6"/>
  <c r="I10048" i="6"/>
  <c r="C10048" i="6"/>
  <c r="G10048" i="6"/>
  <c r="I10046" i="6"/>
  <c r="G10046" i="6"/>
  <c r="I10042" i="6"/>
  <c r="F10042" i="6"/>
  <c r="I10040" i="6"/>
  <c r="E10040" i="6"/>
  <c r="I10039" i="6"/>
  <c r="C10039" i="6"/>
  <c r="H10039" i="6"/>
  <c r="E10036" i="6"/>
  <c r="I10031" i="6"/>
  <c r="F10031" i="6"/>
  <c r="I10029" i="6"/>
  <c r="F10029" i="6"/>
  <c r="I10027" i="6"/>
  <c r="D10027" i="6"/>
  <c r="G10022" i="6"/>
  <c r="E10016" i="6"/>
  <c r="F10014" i="6"/>
  <c r="G10010" i="6"/>
  <c r="D10008" i="6"/>
  <c r="F10007" i="6"/>
  <c r="I10004" i="6"/>
  <c r="D10004" i="6"/>
  <c r="H10004" i="6"/>
  <c r="D9999" i="6"/>
  <c r="F9995" i="6"/>
  <c r="I9990" i="6"/>
  <c r="C9990" i="6"/>
  <c r="I9984" i="6"/>
  <c r="C9984" i="6"/>
  <c r="G9984" i="6"/>
  <c r="I9982" i="6"/>
  <c r="G9982" i="6"/>
  <c r="I9978" i="6"/>
  <c r="F9978" i="6"/>
  <c r="I9976" i="6"/>
  <c r="E9976" i="6"/>
  <c r="I9975" i="6"/>
  <c r="C9975" i="6"/>
  <c r="H9975" i="6"/>
  <c r="E9972" i="6"/>
  <c r="I9967" i="6"/>
  <c r="F9967" i="6"/>
  <c r="I9965" i="6"/>
  <c r="F9965" i="6"/>
  <c r="I9963" i="6"/>
  <c r="D9963" i="6"/>
  <c r="G9958" i="6"/>
  <c r="E9952" i="6"/>
  <c r="F9950" i="6"/>
  <c r="G9946" i="6"/>
  <c r="D9944" i="6"/>
  <c r="F9943" i="6"/>
  <c r="I9940" i="6"/>
  <c r="D9940" i="6"/>
  <c r="H9940" i="6"/>
  <c r="D9935" i="6"/>
  <c r="F9931" i="6"/>
  <c r="I9926" i="6"/>
  <c r="C9926" i="6"/>
  <c r="I9920" i="6"/>
  <c r="C9920" i="6"/>
  <c r="G9920" i="6"/>
  <c r="I9918" i="6"/>
  <c r="G9918" i="6"/>
  <c r="I9914" i="6"/>
  <c r="F9914" i="6"/>
  <c r="I9912" i="6"/>
  <c r="E9912" i="6"/>
  <c r="I9911" i="6"/>
  <c r="C9911" i="6"/>
  <c r="H9911" i="6"/>
  <c r="E9908" i="6"/>
  <c r="I9903" i="6"/>
  <c r="F9903" i="6"/>
  <c r="I9901" i="6"/>
  <c r="F9901" i="6"/>
  <c r="I9899" i="6"/>
  <c r="D9899" i="6"/>
  <c r="G9894" i="6"/>
  <c r="E9888" i="6"/>
  <c r="F9886" i="6"/>
  <c r="G9882" i="6"/>
  <c r="D9880" i="6"/>
  <c r="F9879" i="6"/>
  <c r="I9876" i="6"/>
  <c r="D9876" i="6"/>
  <c r="H9876" i="6"/>
  <c r="D9871" i="6"/>
  <c r="F9867" i="6"/>
  <c r="I9862" i="6"/>
  <c r="C9862" i="6"/>
  <c r="I9856" i="6"/>
  <c r="C9856" i="6"/>
  <c r="G9856" i="6"/>
  <c r="I9854" i="6"/>
  <c r="G9854" i="6"/>
  <c r="I9850" i="6"/>
  <c r="F9850" i="6"/>
  <c r="I9848" i="6"/>
  <c r="E9848" i="6"/>
  <c r="I9847" i="6"/>
  <c r="C9847" i="6"/>
  <c r="H9847" i="6"/>
  <c r="E9844" i="6"/>
  <c r="I9839" i="6"/>
  <c r="F9839" i="6"/>
  <c r="I9837" i="6"/>
  <c r="F9837" i="6"/>
  <c r="I9835" i="6"/>
  <c r="D9835" i="6"/>
  <c r="G9830" i="6"/>
  <c r="E9824" i="6"/>
  <c r="F9822" i="6"/>
  <c r="G9818" i="6"/>
  <c r="D9816" i="6"/>
  <c r="F9815" i="6"/>
  <c r="I9812" i="6"/>
  <c r="D9812" i="6"/>
  <c r="H9812" i="6"/>
  <c r="D9807" i="6"/>
  <c r="F9803" i="6"/>
  <c r="I9798" i="6"/>
  <c r="C9798" i="6"/>
  <c r="I9792" i="6"/>
  <c r="C9792" i="6"/>
  <c r="G9792" i="6"/>
  <c r="I9790" i="6"/>
  <c r="G9790" i="6"/>
  <c r="I9786" i="6"/>
  <c r="F9786" i="6"/>
  <c r="I9784" i="6"/>
  <c r="E9784" i="6"/>
  <c r="I9783" i="6"/>
  <c r="C9783" i="6"/>
  <c r="H9783" i="6"/>
  <c r="E9780" i="6"/>
  <c r="I9775" i="6"/>
  <c r="F9775" i="6"/>
  <c r="I9773" i="6"/>
  <c r="F9773" i="6"/>
  <c r="I9771" i="6"/>
  <c r="D9771" i="6"/>
  <c r="G9766" i="6"/>
  <c r="E9760" i="6"/>
  <c r="F9758" i="6"/>
  <c r="G9754" i="6"/>
  <c r="D9752" i="6"/>
  <c r="F9751" i="6"/>
  <c r="I9748" i="6"/>
  <c r="D9748" i="6"/>
  <c r="H9748" i="6"/>
  <c r="D9743" i="6"/>
  <c r="F9739" i="6"/>
  <c r="I9734" i="6"/>
  <c r="C9734" i="6"/>
  <c r="I9728" i="6"/>
  <c r="C9728" i="6"/>
  <c r="G9728" i="6"/>
  <c r="I9726" i="6"/>
  <c r="G9726" i="6"/>
  <c r="I9722" i="6"/>
  <c r="F9722" i="6"/>
  <c r="I9720" i="6"/>
  <c r="E9720" i="6"/>
  <c r="I9719" i="6"/>
  <c r="C9719" i="6"/>
  <c r="H9719" i="6"/>
  <c r="E9716" i="6"/>
  <c r="I9711" i="6"/>
  <c r="F9711" i="6"/>
  <c r="I9709" i="6"/>
  <c r="F9709" i="6"/>
  <c r="I9707" i="6"/>
  <c r="D9707" i="6"/>
  <c r="G9702" i="6"/>
  <c r="E9696" i="6"/>
  <c r="G9695" i="6"/>
  <c r="F9694" i="6"/>
  <c r="G9691" i="6"/>
  <c r="G9690" i="6"/>
  <c r="D9688" i="6"/>
  <c r="F9687" i="6"/>
  <c r="I9684" i="6"/>
  <c r="D9684" i="6"/>
  <c r="H9684" i="6"/>
  <c r="D9679" i="6"/>
  <c r="F9675" i="6"/>
  <c r="I9670" i="6"/>
  <c r="C9670" i="6"/>
  <c r="F9668" i="6"/>
  <c r="I9663" i="6"/>
  <c r="D9663" i="6"/>
  <c r="F9663" i="6"/>
  <c r="F9659" i="6"/>
  <c r="C9656" i="6"/>
  <c r="E9652" i="6"/>
  <c r="I9649" i="6"/>
  <c r="F9649" i="6"/>
  <c r="C9647" i="6"/>
  <c r="G9643" i="6"/>
  <c r="I9642" i="6"/>
  <c r="C9642" i="6"/>
  <c r="F9642" i="6"/>
  <c r="F9640" i="6"/>
  <c r="F9636" i="6"/>
  <c r="G9631" i="6"/>
  <c r="I9630" i="6"/>
  <c r="F9630" i="6"/>
  <c r="G9630" i="6"/>
  <c r="I9611" i="6"/>
  <c r="C9611" i="6"/>
  <c r="H9611" i="6"/>
  <c r="D9611" i="6"/>
  <c r="I9608" i="6"/>
  <c r="D9608" i="6"/>
  <c r="H9608" i="6"/>
  <c r="E9608" i="6"/>
  <c r="I9604" i="6"/>
  <c r="C9604" i="6"/>
  <c r="G9604" i="6"/>
  <c r="D9604" i="6"/>
  <c r="H9604" i="6"/>
  <c r="I9599" i="6"/>
  <c r="D9599" i="6"/>
  <c r="F9599" i="6"/>
  <c r="F9595" i="6"/>
  <c r="C9592" i="6"/>
  <c r="E9588" i="6"/>
  <c r="I9585" i="6"/>
  <c r="F9585" i="6"/>
  <c r="C9583" i="6"/>
  <c r="G9579" i="6"/>
  <c r="I9578" i="6"/>
  <c r="C9578" i="6"/>
  <c r="F9578" i="6"/>
  <c r="F9576" i="6"/>
  <c r="F9572" i="6"/>
  <c r="G9567" i="6"/>
  <c r="I9566" i="6"/>
  <c r="F9566" i="6"/>
  <c r="G9566" i="6"/>
  <c r="C9550" i="6"/>
  <c r="I9547" i="6"/>
  <c r="C9547" i="6"/>
  <c r="H9547" i="6"/>
  <c r="D9547" i="6"/>
  <c r="I9544" i="6"/>
  <c r="D9544" i="6"/>
  <c r="H9544" i="6"/>
  <c r="E9544" i="6"/>
  <c r="F9541" i="6"/>
  <c r="I9540" i="6"/>
  <c r="C9540" i="6"/>
  <c r="G9540" i="6"/>
  <c r="D9540" i="6"/>
  <c r="H9540" i="6"/>
  <c r="I9535" i="6"/>
  <c r="D9535" i="6"/>
  <c r="F9535" i="6"/>
  <c r="F9531" i="6"/>
  <c r="C9528" i="6"/>
  <c r="E9524" i="6"/>
  <c r="I9521" i="6"/>
  <c r="F9521" i="6"/>
  <c r="C9519" i="6"/>
  <c r="G9515" i="6"/>
  <c r="I9514" i="6"/>
  <c r="C9514" i="6"/>
  <c r="F9514" i="6"/>
  <c r="F9512" i="6"/>
  <c r="F9508" i="6"/>
  <c r="G9503" i="6"/>
  <c r="I9502" i="6"/>
  <c r="F9502" i="6"/>
  <c r="G9502" i="6"/>
  <c r="C9486" i="6"/>
  <c r="I9483" i="6"/>
  <c r="C9483" i="6"/>
  <c r="H9483" i="6"/>
  <c r="D9483" i="6"/>
  <c r="I9480" i="6"/>
  <c r="D9480" i="6"/>
  <c r="H9480" i="6"/>
  <c r="E9480" i="6"/>
  <c r="I9476" i="6"/>
  <c r="C9476" i="6"/>
  <c r="G9476" i="6"/>
  <c r="D9476" i="6"/>
  <c r="H9476" i="6"/>
  <c r="I9471" i="6"/>
  <c r="D9471" i="6"/>
  <c r="F9471" i="6"/>
  <c r="F9467" i="6"/>
  <c r="C9464" i="6"/>
  <c r="E9460" i="6"/>
  <c r="I9457" i="6"/>
  <c r="F9457" i="6"/>
  <c r="G9451" i="6"/>
  <c r="I9450" i="6"/>
  <c r="C9450" i="6"/>
  <c r="F9450" i="6"/>
  <c r="F9448" i="6"/>
  <c r="F9444" i="6"/>
  <c r="G9439" i="6"/>
  <c r="I9438" i="6"/>
  <c r="F9438" i="6"/>
  <c r="G9438" i="6"/>
  <c r="G9432" i="6"/>
  <c r="I9422" i="6"/>
  <c r="F9422" i="6"/>
  <c r="G9422" i="6"/>
  <c r="C9422" i="6"/>
  <c r="I9400" i="6"/>
  <c r="D9400" i="6"/>
  <c r="H9400" i="6"/>
  <c r="E9400" i="6"/>
  <c r="C9400" i="6"/>
  <c r="G9400" i="6"/>
  <c r="I9397" i="6"/>
  <c r="F9397" i="6"/>
  <c r="I9375" i="6"/>
  <c r="D9375" i="6"/>
  <c r="F9375" i="6"/>
  <c r="C9375" i="6"/>
  <c r="H9375" i="6"/>
  <c r="I9358" i="6"/>
  <c r="F9358" i="6"/>
  <c r="G9358" i="6"/>
  <c r="C9358" i="6"/>
  <c r="F9352" i="6"/>
  <c r="I9336" i="6"/>
  <c r="D9336" i="6"/>
  <c r="H9336" i="6"/>
  <c r="E9336" i="6"/>
  <c r="C9336" i="6"/>
  <c r="G9336" i="6"/>
  <c r="I9333" i="6"/>
  <c r="F9333" i="6"/>
  <c r="G9327" i="6"/>
  <c r="I9311" i="6"/>
  <c r="D9311" i="6"/>
  <c r="F9311" i="6"/>
  <c r="C9311" i="6"/>
  <c r="H9311" i="6"/>
  <c r="I9294" i="6"/>
  <c r="F9294" i="6"/>
  <c r="G9294" i="6"/>
  <c r="C9294" i="6"/>
  <c r="F9288" i="6"/>
  <c r="I9263" i="6"/>
  <c r="D9263" i="6"/>
  <c r="F9263" i="6"/>
  <c r="C9263" i="6"/>
  <c r="H9263" i="6"/>
  <c r="F9256" i="6"/>
  <c r="I9231" i="6"/>
  <c r="D9231" i="6"/>
  <c r="F9231" i="6"/>
  <c r="C9231" i="6"/>
  <c r="H9231" i="6"/>
  <c r="F9224" i="6"/>
  <c r="E9194" i="6"/>
  <c r="G9194" i="6"/>
  <c r="C9194" i="6"/>
  <c r="F9185" i="6"/>
  <c r="H9185" i="6"/>
  <c r="D9185" i="6"/>
  <c r="I9176" i="6"/>
  <c r="D9176" i="6"/>
  <c r="H9176" i="6"/>
  <c r="E9176" i="6"/>
  <c r="C9176" i="6"/>
  <c r="G9176" i="6"/>
  <c r="I9172" i="6"/>
  <c r="D9172" i="6"/>
  <c r="H9172" i="6"/>
  <c r="E9172" i="6"/>
  <c r="C9172" i="6"/>
  <c r="G9172" i="6"/>
  <c r="I9164" i="6"/>
  <c r="D9164" i="6"/>
  <c r="H9164" i="6"/>
  <c r="E9164" i="6"/>
  <c r="C9164" i="6"/>
  <c r="G9164" i="6"/>
  <c r="F9160" i="6"/>
  <c r="F9156" i="6"/>
  <c r="F9148" i="6"/>
  <c r="C9130" i="6"/>
  <c r="G9130" i="6"/>
  <c r="E9130" i="6"/>
  <c r="F9121" i="6"/>
  <c r="H9121" i="6"/>
  <c r="D9121" i="6"/>
  <c r="I9112" i="6"/>
  <c r="D9112" i="6"/>
  <c r="H9112" i="6"/>
  <c r="E9112" i="6"/>
  <c r="C9112" i="6"/>
  <c r="G9112" i="6"/>
  <c r="I9108" i="6"/>
  <c r="D9108" i="6"/>
  <c r="H9108" i="6"/>
  <c r="E9108" i="6"/>
  <c r="C9108" i="6"/>
  <c r="G9108" i="6"/>
  <c r="F9271" i="6"/>
  <c r="G9270" i="6"/>
  <c r="E9264" i="6"/>
  <c r="F9255" i="6"/>
  <c r="G9254" i="6"/>
  <c r="E9248" i="6"/>
  <c r="F9239" i="6"/>
  <c r="G9238" i="6"/>
  <c r="E9232" i="6"/>
  <c r="F9223" i="6"/>
  <c r="G9222" i="6"/>
  <c r="E9216" i="6"/>
  <c r="F9207" i="6"/>
  <c r="G9206" i="6"/>
  <c r="G9199" i="6"/>
  <c r="G9190" i="6"/>
  <c r="F9187" i="6"/>
  <c r="G9174" i="6"/>
  <c r="F9171" i="6"/>
  <c r="G9158" i="6"/>
  <c r="F9155" i="6"/>
  <c r="G9142" i="6"/>
  <c r="F9139" i="6"/>
  <c r="G9126" i="6"/>
  <c r="F9123" i="6"/>
  <c r="G9110" i="6"/>
  <c r="F9107" i="6"/>
  <c r="G9100" i="6"/>
  <c r="C9100" i="6"/>
  <c r="F9099" i="6"/>
  <c r="E9092" i="6"/>
  <c r="H9091" i="6"/>
  <c r="C9091" i="6"/>
  <c r="C9086" i="6"/>
  <c r="G9084" i="6"/>
  <c r="C9084" i="6"/>
  <c r="F9083" i="6"/>
  <c r="E9076" i="6"/>
  <c r="H9075" i="6"/>
  <c r="C9075" i="6"/>
  <c r="C9070" i="6"/>
  <c r="G9068" i="6"/>
  <c r="C9068" i="6"/>
  <c r="F9067" i="6"/>
  <c r="E9060" i="6"/>
  <c r="H9059" i="6"/>
  <c r="C9059" i="6"/>
  <c r="C9054" i="6"/>
  <c r="G9052" i="6"/>
  <c r="C9052" i="6"/>
  <c r="F9051" i="6"/>
  <c r="E9044" i="6"/>
  <c r="H9043" i="6"/>
  <c r="C9043" i="6"/>
  <c r="C9038" i="6"/>
  <c r="G9036" i="6"/>
  <c r="C9036" i="6"/>
  <c r="F9035" i="6"/>
  <c r="E9028" i="6"/>
  <c r="H9027" i="6"/>
  <c r="C9027" i="6"/>
  <c r="C9022" i="6"/>
  <c r="G9020" i="6"/>
  <c r="C9020" i="6"/>
  <c r="F9019" i="6"/>
  <c r="E9012" i="6"/>
  <c r="H9011" i="6"/>
  <c r="C9011" i="6"/>
  <c r="C9006" i="6"/>
  <c r="G9004" i="6"/>
  <c r="C9004" i="6"/>
  <c r="F9003" i="6"/>
  <c r="E8996" i="6"/>
  <c r="H8995" i="6"/>
  <c r="C8995" i="6"/>
  <c r="C8990" i="6"/>
  <c r="G8988" i="6"/>
  <c r="C8988" i="6"/>
  <c r="F8987" i="6"/>
  <c r="E8980" i="6"/>
  <c r="H8979" i="6"/>
  <c r="C8979" i="6"/>
  <c r="C8974" i="6"/>
  <c r="G8972" i="6"/>
  <c r="C8972" i="6"/>
  <c r="F8971" i="6"/>
  <c r="E8964" i="6"/>
  <c r="H8963" i="6"/>
  <c r="C8963" i="6"/>
  <c r="C8958" i="6"/>
  <c r="G8956" i="6"/>
  <c r="C8956" i="6"/>
  <c r="F8955" i="6"/>
  <c r="E8948" i="6"/>
  <c r="H8947" i="6"/>
  <c r="C8947" i="6"/>
  <c r="C8942" i="6"/>
  <c r="G8940" i="6"/>
  <c r="C8940" i="6"/>
  <c r="F8939" i="6"/>
  <c r="E8932" i="6"/>
  <c r="H8931" i="6"/>
  <c r="C8931" i="6"/>
  <c r="E8929" i="6"/>
  <c r="G8924" i="6"/>
  <c r="C8924" i="6"/>
  <c r="F8923" i="6"/>
  <c r="E8916" i="6"/>
  <c r="H8915" i="6"/>
  <c r="C8915" i="6"/>
  <c r="E8913" i="6"/>
  <c r="G8908" i="6"/>
  <c r="C8908" i="6"/>
  <c r="F8907" i="6"/>
  <c r="E8900" i="6"/>
  <c r="H8899" i="6"/>
  <c r="C8899" i="6"/>
  <c r="E8897" i="6"/>
  <c r="G8892" i="6"/>
  <c r="C8892" i="6"/>
  <c r="F8891" i="6"/>
  <c r="E8884" i="6"/>
  <c r="H8883" i="6"/>
  <c r="C8883" i="6"/>
  <c r="E8881" i="6"/>
  <c r="G8876" i="6"/>
  <c r="C8876" i="6"/>
  <c r="F8875" i="6"/>
  <c r="E8868" i="6"/>
  <c r="H8867" i="6"/>
  <c r="C8867" i="6"/>
  <c r="E8865" i="6"/>
  <c r="G8860" i="6"/>
  <c r="C8860" i="6"/>
  <c r="F8859" i="6"/>
  <c r="E8852" i="6"/>
  <c r="H8851" i="6"/>
  <c r="C8851" i="6"/>
  <c r="E8849" i="6"/>
  <c r="G8844" i="6"/>
  <c r="C8844" i="6"/>
  <c r="F8843" i="6"/>
  <c r="E8836" i="6"/>
  <c r="H8835" i="6"/>
  <c r="C8835" i="6"/>
  <c r="E8833" i="6"/>
  <c r="G8828" i="6"/>
  <c r="C8828" i="6"/>
  <c r="F8827" i="6"/>
  <c r="E8820" i="6"/>
  <c r="H8819" i="6"/>
  <c r="C8819" i="6"/>
  <c r="E8817" i="6"/>
  <c r="G8812" i="6"/>
  <c r="C8812" i="6"/>
  <c r="F8811" i="6"/>
  <c r="E8804" i="6"/>
  <c r="H8803" i="6"/>
  <c r="C8803" i="6"/>
  <c r="E8801" i="6"/>
  <c r="G8796" i="6"/>
  <c r="C8796" i="6"/>
  <c r="F8795" i="6"/>
  <c r="E8788" i="6"/>
  <c r="H8787" i="6"/>
  <c r="C8787" i="6"/>
  <c r="E8785" i="6"/>
  <c r="G8780" i="6"/>
  <c r="C8780" i="6"/>
  <c r="F8779" i="6"/>
  <c r="E8772" i="6"/>
  <c r="H8771" i="6"/>
  <c r="C8771" i="6"/>
  <c r="E8769" i="6"/>
  <c r="G8764" i="6"/>
  <c r="C8764" i="6"/>
  <c r="F8763" i="6"/>
  <c r="E8756" i="6"/>
  <c r="H8755" i="6"/>
  <c r="C8755" i="6"/>
  <c r="E8753" i="6"/>
  <c r="G8748" i="6"/>
  <c r="C8748" i="6"/>
  <c r="F8747" i="6"/>
  <c r="E8740" i="6"/>
  <c r="H8739" i="6"/>
  <c r="C8739" i="6"/>
  <c r="E8737" i="6"/>
  <c r="G8732" i="6"/>
  <c r="C8732" i="6"/>
  <c r="F8731" i="6"/>
  <c r="E8724" i="6"/>
  <c r="H8723" i="6"/>
  <c r="C8723" i="6"/>
  <c r="E8721" i="6"/>
  <c r="G8716" i="6"/>
  <c r="C8716" i="6"/>
  <c r="F8715" i="6"/>
  <c r="E8708" i="6"/>
  <c r="H8707" i="6"/>
  <c r="C8707" i="6"/>
  <c r="E8705" i="6"/>
  <c r="G8700" i="6"/>
  <c r="C8700" i="6"/>
  <c r="F8699" i="6"/>
  <c r="E8692" i="6"/>
  <c r="H8691" i="6"/>
  <c r="C8691" i="6"/>
  <c r="E8689" i="6"/>
  <c r="G8684" i="6"/>
  <c r="C8684" i="6"/>
  <c r="F8683" i="6"/>
  <c r="E8676" i="6"/>
  <c r="H8675" i="6"/>
  <c r="C8675" i="6"/>
  <c r="E8673" i="6"/>
  <c r="G8668" i="6"/>
  <c r="C8668" i="6"/>
  <c r="F8667" i="6"/>
  <c r="E8660" i="6"/>
  <c r="H8659" i="6"/>
  <c r="C8659" i="6"/>
  <c r="E8657" i="6"/>
  <c r="G8652" i="6"/>
  <c r="C8652" i="6"/>
  <c r="F8651" i="6"/>
  <c r="F8650" i="6"/>
  <c r="E8648" i="6"/>
  <c r="H8647" i="6"/>
  <c r="C8647" i="6"/>
  <c r="G8644" i="6"/>
  <c r="C8644" i="6"/>
  <c r="F8643" i="6"/>
  <c r="F8642" i="6"/>
  <c r="E8640" i="6"/>
  <c r="H8639" i="6"/>
  <c r="C8639" i="6"/>
  <c r="G8636" i="6"/>
  <c r="C8636" i="6"/>
  <c r="F8635" i="6"/>
  <c r="F8634" i="6"/>
  <c r="E8632" i="6"/>
  <c r="H8631" i="6"/>
  <c r="C8631" i="6"/>
  <c r="G8628" i="6"/>
  <c r="C8628" i="6"/>
  <c r="F8627" i="6"/>
  <c r="F8626" i="6"/>
  <c r="E8624" i="6"/>
  <c r="H8623" i="6"/>
  <c r="C8623" i="6"/>
  <c r="G8620" i="6"/>
  <c r="C8620" i="6"/>
  <c r="F8619" i="6"/>
  <c r="F8618" i="6"/>
  <c r="E8616" i="6"/>
  <c r="H8615" i="6"/>
  <c r="C8615" i="6"/>
  <c r="G8612" i="6"/>
  <c r="C8612" i="6"/>
  <c r="F8611" i="6"/>
  <c r="F8610" i="6"/>
  <c r="E8608" i="6"/>
  <c r="H8607" i="6"/>
  <c r="C8607" i="6"/>
  <c r="G8604" i="6"/>
  <c r="C8604" i="6"/>
  <c r="F8603" i="6"/>
  <c r="F8602" i="6"/>
  <c r="E8600" i="6"/>
  <c r="H8599" i="6"/>
  <c r="C8599" i="6"/>
  <c r="G8596" i="6"/>
  <c r="C8596" i="6"/>
  <c r="F8595" i="6"/>
  <c r="F8594" i="6"/>
  <c r="E8592" i="6"/>
  <c r="H8591" i="6"/>
  <c r="C8591" i="6"/>
  <c r="G8588" i="6"/>
  <c r="C8588" i="6"/>
  <c r="F8587" i="6"/>
  <c r="F8586" i="6"/>
  <c r="E8584" i="6"/>
  <c r="H8583" i="6"/>
  <c r="C8583" i="6"/>
  <c r="G8580" i="6"/>
  <c r="C8580" i="6"/>
  <c r="F8579" i="6"/>
  <c r="F8578" i="6"/>
  <c r="E8576" i="6"/>
  <c r="H8575" i="6"/>
  <c r="C8575" i="6"/>
  <c r="G8572" i="6"/>
  <c r="C8572" i="6"/>
  <c r="F8571" i="6"/>
  <c r="F8570" i="6"/>
  <c r="E8568" i="6"/>
  <c r="H8567" i="6"/>
  <c r="C8567" i="6"/>
  <c r="G8564" i="6"/>
  <c r="C8564" i="6"/>
  <c r="F8563" i="6"/>
  <c r="F8562" i="6"/>
  <c r="E8560" i="6"/>
  <c r="H8559" i="6"/>
  <c r="C8559" i="6"/>
  <c r="G8556" i="6"/>
  <c r="C8556" i="6"/>
  <c r="F8555" i="6"/>
  <c r="F8554" i="6"/>
  <c r="E8552" i="6"/>
  <c r="H8551" i="6"/>
  <c r="C8551" i="6"/>
  <c r="G8548" i="6"/>
  <c r="C8548" i="6"/>
  <c r="F8547" i="6"/>
  <c r="F8546" i="6"/>
  <c r="E8544" i="6"/>
  <c r="H8543" i="6"/>
  <c r="C8543" i="6"/>
  <c r="G8540" i="6"/>
  <c r="C8540" i="6"/>
  <c r="F8539" i="6"/>
  <c r="F8538" i="6"/>
  <c r="E8536" i="6"/>
  <c r="H8535" i="6"/>
  <c r="C8535" i="6"/>
  <c r="G8532" i="6"/>
  <c r="C8532" i="6"/>
  <c r="F8531" i="6"/>
  <c r="F8530" i="6"/>
  <c r="E8528" i="6"/>
  <c r="H8527" i="6"/>
  <c r="C8527" i="6"/>
  <c r="G8524" i="6"/>
  <c r="C8524" i="6"/>
  <c r="F8523" i="6"/>
  <c r="F8522" i="6"/>
  <c r="E8520" i="6"/>
  <c r="H8519" i="6"/>
  <c r="C8519" i="6"/>
  <c r="G8516" i="6"/>
  <c r="C8516" i="6"/>
  <c r="F8515" i="6"/>
  <c r="F8514" i="6"/>
  <c r="E8512" i="6"/>
  <c r="H8511" i="6"/>
  <c r="C8511" i="6"/>
  <c r="G8508" i="6"/>
  <c r="C8508" i="6"/>
  <c r="F8507" i="6"/>
  <c r="F8506" i="6"/>
  <c r="E8504" i="6"/>
  <c r="H8503" i="6"/>
  <c r="C8503" i="6"/>
  <c r="G8500" i="6"/>
  <c r="C8500" i="6"/>
  <c r="F8499" i="6"/>
  <c r="F8498" i="6"/>
  <c r="E8496" i="6"/>
  <c r="H8495" i="6"/>
  <c r="C8495" i="6"/>
  <c r="G8492" i="6"/>
  <c r="C8492" i="6"/>
  <c r="F8491" i="6"/>
  <c r="F8490" i="6"/>
  <c r="E8488" i="6"/>
  <c r="H8487" i="6"/>
  <c r="C8487" i="6"/>
  <c r="G8484" i="6"/>
  <c r="C8484" i="6"/>
  <c r="F8483" i="6"/>
  <c r="F8482" i="6"/>
  <c r="E8480" i="6"/>
  <c r="H8479" i="6"/>
  <c r="C8479" i="6"/>
  <c r="G8476" i="6"/>
  <c r="C8476" i="6"/>
  <c r="F8475" i="6"/>
  <c r="F8474" i="6"/>
  <c r="E8472" i="6"/>
  <c r="H8471" i="6"/>
  <c r="C8471" i="6"/>
  <c r="G8468" i="6"/>
  <c r="C8468" i="6"/>
  <c r="F8467" i="6"/>
  <c r="F8466" i="6"/>
  <c r="E8464" i="6"/>
  <c r="H8463" i="6"/>
  <c r="C8463" i="6"/>
  <c r="G8460" i="6"/>
  <c r="C8460" i="6"/>
  <c r="F8459" i="6"/>
  <c r="F8458" i="6"/>
  <c r="I8452" i="6"/>
  <c r="E8452" i="6"/>
  <c r="I8451" i="6"/>
  <c r="C8451" i="6"/>
  <c r="H8451" i="6"/>
  <c r="I8449" i="6"/>
  <c r="F8449" i="6"/>
  <c r="I8444" i="6"/>
  <c r="E8444" i="6"/>
  <c r="I8443" i="6"/>
  <c r="C8443" i="6"/>
  <c r="H8443" i="6"/>
  <c r="I8441" i="6"/>
  <c r="F8441" i="6"/>
  <c r="I8436" i="6"/>
  <c r="E8436" i="6"/>
  <c r="I8435" i="6"/>
  <c r="C8435" i="6"/>
  <c r="H8435" i="6"/>
  <c r="I8433" i="6"/>
  <c r="F8433" i="6"/>
  <c r="I8428" i="6"/>
  <c r="E8428" i="6"/>
  <c r="I8427" i="6"/>
  <c r="C8427" i="6"/>
  <c r="H8427" i="6"/>
  <c r="I8425" i="6"/>
  <c r="F8425" i="6"/>
  <c r="I8420" i="6"/>
  <c r="E8420" i="6"/>
  <c r="I8419" i="6"/>
  <c r="C8419" i="6"/>
  <c r="H8419" i="6"/>
  <c r="I8417" i="6"/>
  <c r="F8417" i="6"/>
  <c r="I8412" i="6"/>
  <c r="E8412" i="6"/>
  <c r="I8411" i="6"/>
  <c r="C8411" i="6"/>
  <c r="H8411" i="6"/>
  <c r="I8409" i="6"/>
  <c r="F8409" i="6"/>
  <c r="I8404" i="6"/>
  <c r="E8404" i="6"/>
  <c r="I8403" i="6"/>
  <c r="C8403" i="6"/>
  <c r="H8403" i="6"/>
  <c r="I8401" i="6"/>
  <c r="F8401" i="6"/>
  <c r="I8396" i="6"/>
  <c r="E8396" i="6"/>
  <c r="I8395" i="6"/>
  <c r="C8395" i="6"/>
  <c r="H8395" i="6"/>
  <c r="I8393" i="6"/>
  <c r="F8393" i="6"/>
  <c r="I8388" i="6"/>
  <c r="E8388" i="6"/>
  <c r="I8387" i="6"/>
  <c r="C8387" i="6"/>
  <c r="H8387" i="6"/>
  <c r="I8385" i="6"/>
  <c r="F8385" i="6"/>
  <c r="I8380" i="6"/>
  <c r="E8380" i="6"/>
  <c r="I8379" i="6"/>
  <c r="C8379" i="6"/>
  <c r="H8379" i="6"/>
  <c r="I8377" i="6"/>
  <c r="F8377" i="6"/>
  <c r="I8372" i="6"/>
  <c r="E8372" i="6"/>
  <c r="I8371" i="6"/>
  <c r="C8371" i="6"/>
  <c r="H8371" i="6"/>
  <c r="I8369" i="6"/>
  <c r="F8369" i="6"/>
  <c r="I8364" i="6"/>
  <c r="E8364" i="6"/>
  <c r="I8363" i="6"/>
  <c r="C8363" i="6"/>
  <c r="H8363" i="6"/>
  <c r="I8361" i="6"/>
  <c r="F8361" i="6"/>
  <c r="I8356" i="6"/>
  <c r="E8356" i="6"/>
  <c r="I8355" i="6"/>
  <c r="C8355" i="6"/>
  <c r="H8355" i="6"/>
  <c r="I8353" i="6"/>
  <c r="F8353" i="6"/>
  <c r="I8348" i="6"/>
  <c r="E8348" i="6"/>
  <c r="I8347" i="6"/>
  <c r="C8347" i="6"/>
  <c r="H8347" i="6"/>
  <c r="I8345" i="6"/>
  <c r="F8345" i="6"/>
  <c r="I8337" i="6"/>
  <c r="E8337" i="6"/>
  <c r="F8337" i="6"/>
  <c r="I8329" i="6"/>
  <c r="E8329" i="6"/>
  <c r="F8329" i="6"/>
  <c r="I8321" i="6"/>
  <c r="E8321" i="6"/>
  <c r="F8321" i="6"/>
  <c r="I8313" i="6"/>
  <c r="E8313" i="6"/>
  <c r="F8313" i="6"/>
  <c r="I8305" i="6"/>
  <c r="E8305" i="6"/>
  <c r="F8305" i="6"/>
  <c r="I8297" i="6"/>
  <c r="E8297" i="6"/>
  <c r="F8297" i="6"/>
  <c r="I8289" i="6"/>
  <c r="E8289" i="6"/>
  <c r="F8289" i="6"/>
  <c r="I8281" i="6"/>
  <c r="E8281" i="6"/>
  <c r="F8281" i="6"/>
  <c r="I8273" i="6"/>
  <c r="E8273" i="6"/>
  <c r="F8273" i="6"/>
  <c r="I8265" i="6"/>
  <c r="E8265" i="6"/>
  <c r="F8265" i="6"/>
  <c r="I8257" i="6"/>
  <c r="E8257" i="6"/>
  <c r="F8257" i="6"/>
  <c r="I8249" i="6"/>
  <c r="E8249" i="6"/>
  <c r="F8249" i="6"/>
  <c r="I8241" i="6"/>
  <c r="E8241" i="6"/>
  <c r="F8241" i="6"/>
  <c r="I8233" i="6"/>
  <c r="E8233" i="6"/>
  <c r="F8233" i="6"/>
  <c r="I8225" i="6"/>
  <c r="E8225" i="6"/>
  <c r="F8225" i="6"/>
  <c r="I8217" i="6"/>
  <c r="E8217" i="6"/>
  <c r="F8217" i="6"/>
  <c r="I8209" i="6"/>
  <c r="E8209" i="6"/>
  <c r="F8209" i="6"/>
  <c r="I8201" i="6"/>
  <c r="E8201" i="6"/>
  <c r="F8201" i="6"/>
  <c r="I8193" i="6"/>
  <c r="E8193" i="6"/>
  <c r="F8193" i="6"/>
  <c r="I8185" i="6"/>
  <c r="E8185" i="6"/>
  <c r="F8185" i="6"/>
  <c r="I8177" i="6"/>
  <c r="E8177" i="6"/>
  <c r="F8177" i="6"/>
  <c r="I8169" i="6"/>
  <c r="E8169" i="6"/>
  <c r="F8169" i="6"/>
  <c r="I8161" i="6"/>
  <c r="E8161" i="6"/>
  <c r="F8161" i="6"/>
  <c r="I8153" i="6"/>
  <c r="E8153" i="6"/>
  <c r="F8153" i="6"/>
  <c r="I8145" i="6"/>
  <c r="E8145" i="6"/>
  <c r="F8145" i="6"/>
  <c r="I8136" i="6"/>
  <c r="D8136" i="6"/>
  <c r="F8136" i="6"/>
  <c r="I8134" i="6"/>
  <c r="D8134" i="6"/>
  <c r="G8134" i="6"/>
  <c r="C8131" i="6"/>
  <c r="F8131" i="6"/>
  <c r="H8120" i="6"/>
  <c r="G8119" i="6"/>
  <c r="H8119" i="6"/>
  <c r="I8100" i="6"/>
  <c r="G8100" i="6"/>
  <c r="C8093" i="6"/>
  <c r="F8093" i="6"/>
  <c r="I8090" i="6"/>
  <c r="G8090" i="6"/>
  <c r="H8081" i="6"/>
  <c r="I8072" i="6"/>
  <c r="D8072" i="6"/>
  <c r="F8072" i="6"/>
  <c r="I8070" i="6"/>
  <c r="D8070" i="6"/>
  <c r="G8070" i="6"/>
  <c r="C8067" i="6"/>
  <c r="F8067" i="6"/>
  <c r="H8056" i="6"/>
  <c r="G8055" i="6"/>
  <c r="H8055" i="6"/>
  <c r="I8036" i="6"/>
  <c r="G8036" i="6"/>
  <c r="C8029" i="6"/>
  <c r="F8029" i="6"/>
  <c r="I8026" i="6"/>
  <c r="G8026" i="6"/>
  <c r="H8017" i="6"/>
  <c r="I8008" i="6"/>
  <c r="D8008" i="6"/>
  <c r="F8008" i="6"/>
  <c r="I8006" i="6"/>
  <c r="D8006" i="6"/>
  <c r="G8006" i="6"/>
  <c r="C8003" i="6"/>
  <c r="F8003" i="6"/>
  <c r="H7992" i="6"/>
  <c r="G7991" i="6"/>
  <c r="H7991" i="6"/>
  <c r="I7977" i="6"/>
  <c r="D7977" i="6"/>
  <c r="F7977" i="6"/>
  <c r="I7965" i="6"/>
  <c r="D7965" i="6"/>
  <c r="F7965" i="6"/>
  <c r="I7963" i="6"/>
  <c r="D7963" i="6"/>
  <c r="G7963" i="6"/>
  <c r="I7961" i="6"/>
  <c r="C7961" i="6"/>
  <c r="H7961" i="6"/>
  <c r="D7961" i="6"/>
  <c r="I7927" i="6"/>
  <c r="G7927" i="6"/>
  <c r="I7921" i="6"/>
  <c r="G7921" i="6"/>
  <c r="I7900" i="6"/>
  <c r="G7900" i="6"/>
  <c r="H7900" i="6"/>
  <c r="I7885" i="6"/>
  <c r="C7885" i="6"/>
  <c r="H7885" i="6"/>
  <c r="D7885" i="6"/>
  <c r="F7885" i="6"/>
  <c r="I7883" i="6"/>
  <c r="C7883" i="6"/>
  <c r="D7883" i="6"/>
  <c r="G7883" i="6"/>
  <c r="D7857" i="6"/>
  <c r="F7857" i="6"/>
  <c r="G7848" i="6"/>
  <c r="H7848" i="6"/>
  <c r="I7804" i="6"/>
  <c r="C7804" i="6"/>
  <c r="E7804" i="6"/>
  <c r="F7804" i="6"/>
  <c r="C7776" i="6"/>
  <c r="E7776" i="6"/>
  <c r="G7776" i="6"/>
  <c r="I7774" i="6"/>
  <c r="C7774" i="6"/>
  <c r="E7774" i="6"/>
  <c r="F7774" i="6"/>
  <c r="I7772" i="6"/>
  <c r="C7772" i="6"/>
  <c r="E7772" i="6"/>
  <c r="F7772" i="6"/>
  <c r="C7734" i="6"/>
  <c r="F7734" i="6"/>
  <c r="G7734" i="6"/>
  <c r="E7730" i="6"/>
  <c r="F7730" i="6"/>
  <c r="G7730" i="6"/>
  <c r="I6931" i="6"/>
  <c r="C6931" i="6"/>
  <c r="F6931" i="6"/>
  <c r="I6921" i="6"/>
  <c r="C6921" i="6"/>
  <c r="F6921" i="6"/>
  <c r="G6921" i="6"/>
  <c r="I6899" i="6"/>
  <c r="C6899" i="6"/>
  <c r="F6899" i="6"/>
  <c r="I6889" i="6"/>
  <c r="C6889" i="6"/>
  <c r="F6889" i="6"/>
  <c r="G6889" i="6"/>
  <c r="I6867" i="6"/>
  <c r="C6867" i="6"/>
  <c r="F6867" i="6"/>
  <c r="I6857" i="6"/>
  <c r="C6857" i="6"/>
  <c r="F6857" i="6"/>
  <c r="G6857" i="6"/>
  <c r="C6808" i="6"/>
  <c r="E6808" i="6"/>
  <c r="G6808" i="6"/>
  <c r="C6806" i="6"/>
  <c r="F6806" i="6"/>
  <c r="G6806" i="6"/>
  <c r="C6799" i="6"/>
  <c r="E6799" i="6"/>
  <c r="F6799" i="6"/>
  <c r="C6796" i="6"/>
  <c r="E6796" i="6"/>
  <c r="G6796" i="6"/>
  <c r="C6794" i="6"/>
  <c r="F6794" i="6"/>
  <c r="G6794" i="6"/>
  <c r="C6744" i="6"/>
  <c r="E6744" i="6"/>
  <c r="G6744" i="6"/>
  <c r="C6742" i="6"/>
  <c r="F6742" i="6"/>
  <c r="G6742" i="6"/>
  <c r="C6732" i="6"/>
  <c r="E6732" i="6"/>
  <c r="G6732" i="6"/>
  <c r="C6691" i="6"/>
  <c r="E6691" i="6"/>
  <c r="F6691" i="6"/>
  <c r="C6678" i="6"/>
  <c r="F6678" i="6"/>
  <c r="G6678" i="6"/>
  <c r="C6668" i="6"/>
  <c r="E6668" i="6"/>
  <c r="G6668" i="6"/>
  <c r="C6627" i="6"/>
  <c r="E6627" i="6"/>
  <c r="F6627" i="6"/>
  <c r="I6352" i="6"/>
  <c r="C6352" i="6"/>
  <c r="F6352" i="6"/>
  <c r="I6341" i="6"/>
  <c r="F6341" i="6"/>
  <c r="G6341" i="6"/>
  <c r="I6336" i="6"/>
  <c r="C6336" i="6"/>
  <c r="F6336" i="6"/>
  <c r="I6325" i="6"/>
  <c r="F6325" i="6"/>
  <c r="G6325" i="6"/>
  <c r="C6311" i="6"/>
  <c r="F6311" i="6"/>
  <c r="I8456" i="6"/>
  <c r="C8456" i="6"/>
  <c r="G8456" i="6"/>
  <c r="I8448" i="6"/>
  <c r="C8448" i="6"/>
  <c r="G8448" i="6"/>
  <c r="I8440" i="6"/>
  <c r="C8440" i="6"/>
  <c r="G8440" i="6"/>
  <c r="I8432" i="6"/>
  <c r="C8432" i="6"/>
  <c r="G8432" i="6"/>
  <c r="I8424" i="6"/>
  <c r="C8424" i="6"/>
  <c r="G8424" i="6"/>
  <c r="I8416" i="6"/>
  <c r="C8416" i="6"/>
  <c r="G8416" i="6"/>
  <c r="I8408" i="6"/>
  <c r="C8408" i="6"/>
  <c r="G8408" i="6"/>
  <c r="I8400" i="6"/>
  <c r="C8400" i="6"/>
  <c r="G8400" i="6"/>
  <c r="I8392" i="6"/>
  <c r="C8392" i="6"/>
  <c r="G8392" i="6"/>
  <c r="I8384" i="6"/>
  <c r="C8384" i="6"/>
  <c r="G8384" i="6"/>
  <c r="I8376" i="6"/>
  <c r="C8376" i="6"/>
  <c r="G8376" i="6"/>
  <c r="I8368" i="6"/>
  <c r="C8368" i="6"/>
  <c r="G8368" i="6"/>
  <c r="I8360" i="6"/>
  <c r="C8360" i="6"/>
  <c r="G8360" i="6"/>
  <c r="I8352" i="6"/>
  <c r="C8352" i="6"/>
  <c r="G8352" i="6"/>
  <c r="I8343" i="6"/>
  <c r="D8343" i="6"/>
  <c r="F8343" i="6"/>
  <c r="I8340" i="6"/>
  <c r="D8340" i="6"/>
  <c r="H8340" i="6"/>
  <c r="E8340" i="6"/>
  <c r="I8335" i="6"/>
  <c r="D8335" i="6"/>
  <c r="F8335" i="6"/>
  <c r="I8332" i="6"/>
  <c r="D8332" i="6"/>
  <c r="H8332" i="6"/>
  <c r="E8332" i="6"/>
  <c r="I8327" i="6"/>
  <c r="D8327" i="6"/>
  <c r="F8327" i="6"/>
  <c r="I8324" i="6"/>
  <c r="D8324" i="6"/>
  <c r="H8324" i="6"/>
  <c r="E8324" i="6"/>
  <c r="I8319" i="6"/>
  <c r="D8319" i="6"/>
  <c r="F8319" i="6"/>
  <c r="I8316" i="6"/>
  <c r="D8316" i="6"/>
  <c r="H8316" i="6"/>
  <c r="E8316" i="6"/>
  <c r="I8311" i="6"/>
  <c r="D8311" i="6"/>
  <c r="F8311" i="6"/>
  <c r="I8308" i="6"/>
  <c r="D8308" i="6"/>
  <c r="H8308" i="6"/>
  <c r="E8308" i="6"/>
  <c r="I8303" i="6"/>
  <c r="D8303" i="6"/>
  <c r="F8303" i="6"/>
  <c r="I8300" i="6"/>
  <c r="D8300" i="6"/>
  <c r="H8300" i="6"/>
  <c r="E8300" i="6"/>
  <c r="I8295" i="6"/>
  <c r="D8295" i="6"/>
  <c r="F8295" i="6"/>
  <c r="I8292" i="6"/>
  <c r="D8292" i="6"/>
  <c r="H8292" i="6"/>
  <c r="E8292" i="6"/>
  <c r="I8287" i="6"/>
  <c r="D8287" i="6"/>
  <c r="F8287" i="6"/>
  <c r="I8284" i="6"/>
  <c r="D8284" i="6"/>
  <c r="H8284" i="6"/>
  <c r="E8284" i="6"/>
  <c r="I8279" i="6"/>
  <c r="D8279" i="6"/>
  <c r="F8279" i="6"/>
  <c r="I8276" i="6"/>
  <c r="D8276" i="6"/>
  <c r="H8276" i="6"/>
  <c r="E8276" i="6"/>
  <c r="I8271" i="6"/>
  <c r="D8271" i="6"/>
  <c r="F8271" i="6"/>
  <c r="I8268" i="6"/>
  <c r="D8268" i="6"/>
  <c r="H8268" i="6"/>
  <c r="E8268" i="6"/>
  <c r="I8263" i="6"/>
  <c r="D8263" i="6"/>
  <c r="F8263" i="6"/>
  <c r="I8260" i="6"/>
  <c r="D8260" i="6"/>
  <c r="H8260" i="6"/>
  <c r="E8260" i="6"/>
  <c r="I8255" i="6"/>
  <c r="D8255" i="6"/>
  <c r="F8255" i="6"/>
  <c r="I8252" i="6"/>
  <c r="D8252" i="6"/>
  <c r="H8252" i="6"/>
  <c r="E8252" i="6"/>
  <c r="I8247" i="6"/>
  <c r="D8247" i="6"/>
  <c r="F8247" i="6"/>
  <c r="I8244" i="6"/>
  <c r="D8244" i="6"/>
  <c r="H8244" i="6"/>
  <c r="E8244" i="6"/>
  <c r="I8239" i="6"/>
  <c r="D8239" i="6"/>
  <c r="F8239" i="6"/>
  <c r="I8236" i="6"/>
  <c r="D8236" i="6"/>
  <c r="H8236" i="6"/>
  <c r="E8236" i="6"/>
  <c r="I8231" i="6"/>
  <c r="D8231" i="6"/>
  <c r="F8231" i="6"/>
  <c r="I8228" i="6"/>
  <c r="D8228" i="6"/>
  <c r="H8228" i="6"/>
  <c r="E8228" i="6"/>
  <c r="I8223" i="6"/>
  <c r="D8223" i="6"/>
  <c r="F8223" i="6"/>
  <c r="I8220" i="6"/>
  <c r="D8220" i="6"/>
  <c r="H8220" i="6"/>
  <c r="E8220" i="6"/>
  <c r="I8215" i="6"/>
  <c r="D8215" i="6"/>
  <c r="F8215" i="6"/>
  <c r="I8212" i="6"/>
  <c r="D8212" i="6"/>
  <c r="H8212" i="6"/>
  <c r="E8212" i="6"/>
  <c r="I8207" i="6"/>
  <c r="D8207" i="6"/>
  <c r="F8207" i="6"/>
  <c r="I8204" i="6"/>
  <c r="D8204" i="6"/>
  <c r="H8204" i="6"/>
  <c r="E8204" i="6"/>
  <c r="I8199" i="6"/>
  <c r="D8199" i="6"/>
  <c r="F8199" i="6"/>
  <c r="I8196" i="6"/>
  <c r="D8196" i="6"/>
  <c r="H8196" i="6"/>
  <c r="E8196" i="6"/>
  <c r="I8191" i="6"/>
  <c r="D8191" i="6"/>
  <c r="F8191" i="6"/>
  <c r="I8188" i="6"/>
  <c r="D8188" i="6"/>
  <c r="H8188" i="6"/>
  <c r="E8188" i="6"/>
  <c r="I8183" i="6"/>
  <c r="D8183" i="6"/>
  <c r="F8183" i="6"/>
  <c r="I8180" i="6"/>
  <c r="D8180" i="6"/>
  <c r="H8180" i="6"/>
  <c r="E8180" i="6"/>
  <c r="I8175" i="6"/>
  <c r="D8175" i="6"/>
  <c r="F8175" i="6"/>
  <c r="I8172" i="6"/>
  <c r="D8172" i="6"/>
  <c r="H8172" i="6"/>
  <c r="E8172" i="6"/>
  <c r="I8167" i="6"/>
  <c r="D8167" i="6"/>
  <c r="F8167" i="6"/>
  <c r="I8164" i="6"/>
  <c r="D8164" i="6"/>
  <c r="H8164" i="6"/>
  <c r="E8164" i="6"/>
  <c r="I8159" i="6"/>
  <c r="D8159" i="6"/>
  <c r="F8159" i="6"/>
  <c r="I8156" i="6"/>
  <c r="D8156" i="6"/>
  <c r="H8156" i="6"/>
  <c r="E8156" i="6"/>
  <c r="I8151" i="6"/>
  <c r="D8151" i="6"/>
  <c r="F8151" i="6"/>
  <c r="I8148" i="6"/>
  <c r="D8148" i="6"/>
  <c r="H8148" i="6"/>
  <c r="E8148" i="6"/>
  <c r="G8135" i="6"/>
  <c r="H8135" i="6"/>
  <c r="I8116" i="6"/>
  <c r="G8116" i="6"/>
  <c r="C8109" i="6"/>
  <c r="F8109" i="6"/>
  <c r="I8106" i="6"/>
  <c r="G8106" i="6"/>
  <c r="I8088" i="6"/>
  <c r="D8088" i="6"/>
  <c r="F8088" i="6"/>
  <c r="I8086" i="6"/>
  <c r="D8086" i="6"/>
  <c r="G8086" i="6"/>
  <c r="C8083" i="6"/>
  <c r="F8083" i="6"/>
  <c r="G8071" i="6"/>
  <c r="H8071" i="6"/>
  <c r="I8052" i="6"/>
  <c r="G8052" i="6"/>
  <c r="C8045" i="6"/>
  <c r="F8045" i="6"/>
  <c r="I8042" i="6"/>
  <c r="G8042" i="6"/>
  <c r="I8024" i="6"/>
  <c r="D8024" i="6"/>
  <c r="F8024" i="6"/>
  <c r="I8022" i="6"/>
  <c r="D8022" i="6"/>
  <c r="G8022" i="6"/>
  <c r="C8019" i="6"/>
  <c r="F8019" i="6"/>
  <c r="G8007" i="6"/>
  <c r="H8007" i="6"/>
  <c r="I7988" i="6"/>
  <c r="G7988" i="6"/>
  <c r="C7981" i="6"/>
  <c r="F7981" i="6"/>
  <c r="I7964" i="6"/>
  <c r="G7964" i="6"/>
  <c r="H7964" i="6"/>
  <c r="I7955" i="6"/>
  <c r="G7955" i="6"/>
  <c r="I7951" i="6"/>
  <c r="D7951" i="6"/>
  <c r="F7951" i="6"/>
  <c r="I7949" i="6"/>
  <c r="C7949" i="6"/>
  <c r="H7949" i="6"/>
  <c r="D7949" i="6"/>
  <c r="I7940" i="6"/>
  <c r="F7940" i="6"/>
  <c r="H7940" i="6"/>
  <c r="I7924" i="6"/>
  <c r="C7924" i="6"/>
  <c r="F7924" i="6"/>
  <c r="G7869" i="6"/>
  <c r="H7869" i="6"/>
  <c r="I7867" i="6"/>
  <c r="C7867" i="6"/>
  <c r="H7867" i="6"/>
  <c r="D7867" i="6"/>
  <c r="F7867" i="6"/>
  <c r="D7809" i="6"/>
  <c r="F7809" i="6"/>
  <c r="I7740" i="6"/>
  <c r="C7740" i="6"/>
  <c r="E7740" i="6"/>
  <c r="F7740" i="6"/>
  <c r="C7712" i="6"/>
  <c r="E7712" i="6"/>
  <c r="G7712" i="6"/>
  <c r="I7710" i="6"/>
  <c r="C7710" i="6"/>
  <c r="E7710" i="6"/>
  <c r="F7710" i="6"/>
  <c r="I7708" i="6"/>
  <c r="C7708" i="6"/>
  <c r="E7708" i="6"/>
  <c r="F7708" i="6"/>
  <c r="I7647" i="6"/>
  <c r="C7647" i="6"/>
  <c r="F7647" i="6"/>
  <c r="I7645" i="6"/>
  <c r="C7645" i="6"/>
  <c r="F7645" i="6"/>
  <c r="I7583" i="6"/>
  <c r="C7583" i="6"/>
  <c r="F7583" i="6"/>
  <c r="I7581" i="6"/>
  <c r="C7581" i="6"/>
  <c r="F7581" i="6"/>
  <c r="I7519" i="6"/>
  <c r="C7519" i="6"/>
  <c r="F7519" i="6"/>
  <c r="I7517" i="6"/>
  <c r="C7517" i="6"/>
  <c r="F7517" i="6"/>
  <c r="I7455" i="6"/>
  <c r="C7455" i="6"/>
  <c r="F7455" i="6"/>
  <c r="I7453" i="6"/>
  <c r="C7453" i="6"/>
  <c r="F7453" i="6"/>
  <c r="I7391" i="6"/>
  <c r="C7391" i="6"/>
  <c r="F7391" i="6"/>
  <c r="I7389" i="6"/>
  <c r="C7389" i="6"/>
  <c r="F7389" i="6"/>
  <c r="I7332" i="6"/>
  <c r="C7332" i="6"/>
  <c r="E7332" i="6"/>
  <c r="G7332" i="6"/>
  <c r="I7330" i="6"/>
  <c r="C7330" i="6"/>
  <c r="E7330" i="6"/>
  <c r="F7330" i="6"/>
  <c r="I7300" i="6"/>
  <c r="C7300" i="6"/>
  <c r="E7300" i="6"/>
  <c r="G7300" i="6"/>
  <c r="I7298" i="6"/>
  <c r="C7298" i="6"/>
  <c r="E7298" i="6"/>
  <c r="F7298" i="6"/>
  <c r="I7268" i="6"/>
  <c r="C7268" i="6"/>
  <c r="E7268" i="6"/>
  <c r="G7268" i="6"/>
  <c r="I7266" i="6"/>
  <c r="C7266" i="6"/>
  <c r="E7266" i="6"/>
  <c r="F7266" i="6"/>
  <c r="I7236" i="6"/>
  <c r="C7236" i="6"/>
  <c r="E7236" i="6"/>
  <c r="G7236" i="6"/>
  <c r="I7234" i="6"/>
  <c r="C7234" i="6"/>
  <c r="E7234" i="6"/>
  <c r="F7234" i="6"/>
  <c r="I7204" i="6"/>
  <c r="C7204" i="6"/>
  <c r="E7204" i="6"/>
  <c r="G7204" i="6"/>
  <c r="I7202" i="6"/>
  <c r="C7202" i="6"/>
  <c r="E7202" i="6"/>
  <c r="F7202" i="6"/>
  <c r="I7172" i="6"/>
  <c r="C7172" i="6"/>
  <c r="E7172" i="6"/>
  <c r="G7172" i="6"/>
  <c r="I7170" i="6"/>
  <c r="C7170" i="6"/>
  <c r="E7170" i="6"/>
  <c r="F7170" i="6"/>
  <c r="I7140" i="6"/>
  <c r="C7140" i="6"/>
  <c r="E7140" i="6"/>
  <c r="G7140" i="6"/>
  <c r="I7138" i="6"/>
  <c r="C7138" i="6"/>
  <c r="E7138" i="6"/>
  <c r="F7138" i="6"/>
  <c r="I7108" i="6"/>
  <c r="C7108" i="6"/>
  <c r="E7108" i="6"/>
  <c r="G7108" i="6"/>
  <c r="I7106" i="6"/>
  <c r="C7106" i="6"/>
  <c r="E7106" i="6"/>
  <c r="F7106" i="6"/>
  <c r="C6819" i="6"/>
  <c r="E6819" i="6"/>
  <c r="F6819" i="6"/>
  <c r="C6755" i="6"/>
  <c r="E6755" i="6"/>
  <c r="F6755" i="6"/>
  <c r="C6735" i="6"/>
  <c r="E6735" i="6"/>
  <c r="F6735" i="6"/>
  <c r="C6730" i="6"/>
  <c r="F6730" i="6"/>
  <c r="G6730" i="6"/>
  <c r="C6712" i="6"/>
  <c r="E6712" i="6"/>
  <c r="G6712" i="6"/>
  <c r="C6671" i="6"/>
  <c r="E6671" i="6"/>
  <c r="F6671" i="6"/>
  <c r="C6666" i="6"/>
  <c r="F6666" i="6"/>
  <c r="G6666" i="6"/>
  <c r="C6648" i="6"/>
  <c r="E6648" i="6"/>
  <c r="G6648" i="6"/>
  <c r="G9664" i="6"/>
  <c r="C9664" i="6"/>
  <c r="F9661" i="6"/>
  <c r="H9655" i="6"/>
  <c r="C9655" i="6"/>
  <c r="C9654" i="6"/>
  <c r="G9648" i="6"/>
  <c r="C9648" i="6"/>
  <c r="F9645" i="6"/>
  <c r="H9639" i="6"/>
  <c r="C9639" i="6"/>
  <c r="C9638" i="6"/>
  <c r="G9632" i="6"/>
  <c r="C9632" i="6"/>
  <c r="F9629" i="6"/>
  <c r="H9623" i="6"/>
  <c r="C9623" i="6"/>
  <c r="C9622" i="6"/>
  <c r="G9616" i="6"/>
  <c r="C9616" i="6"/>
  <c r="F9613" i="6"/>
  <c r="H9607" i="6"/>
  <c r="C9607" i="6"/>
  <c r="C9606" i="6"/>
  <c r="G9600" i="6"/>
  <c r="C9600" i="6"/>
  <c r="F9597" i="6"/>
  <c r="H9591" i="6"/>
  <c r="C9591" i="6"/>
  <c r="C9590" i="6"/>
  <c r="G9584" i="6"/>
  <c r="C9584" i="6"/>
  <c r="F9581" i="6"/>
  <c r="H9575" i="6"/>
  <c r="C9575" i="6"/>
  <c r="C9574" i="6"/>
  <c r="G9568" i="6"/>
  <c r="C9568" i="6"/>
  <c r="F9565" i="6"/>
  <c r="H9559" i="6"/>
  <c r="C9559" i="6"/>
  <c r="C9558" i="6"/>
  <c r="G9552" i="6"/>
  <c r="C9552" i="6"/>
  <c r="F9549" i="6"/>
  <c r="H9543" i="6"/>
  <c r="C9543" i="6"/>
  <c r="C9542" i="6"/>
  <c r="G9536" i="6"/>
  <c r="C9536" i="6"/>
  <c r="F9533" i="6"/>
  <c r="H9527" i="6"/>
  <c r="C9527" i="6"/>
  <c r="C9526" i="6"/>
  <c r="G9520" i="6"/>
  <c r="C9520" i="6"/>
  <c r="F9517" i="6"/>
  <c r="H9511" i="6"/>
  <c r="C9511" i="6"/>
  <c r="C9510" i="6"/>
  <c r="G9504" i="6"/>
  <c r="C9504" i="6"/>
  <c r="F9501" i="6"/>
  <c r="H9495" i="6"/>
  <c r="C9495" i="6"/>
  <c r="C9494" i="6"/>
  <c r="G9488" i="6"/>
  <c r="C9488" i="6"/>
  <c r="F9485" i="6"/>
  <c r="H9479" i="6"/>
  <c r="C9479" i="6"/>
  <c r="C9478" i="6"/>
  <c r="G9472" i="6"/>
  <c r="C9472" i="6"/>
  <c r="F9469" i="6"/>
  <c r="H9463" i="6"/>
  <c r="C9463" i="6"/>
  <c r="C9462" i="6"/>
  <c r="G9456" i="6"/>
  <c r="C9456" i="6"/>
  <c r="F9453" i="6"/>
  <c r="H9447" i="6"/>
  <c r="C9447" i="6"/>
  <c r="C9446" i="6"/>
  <c r="G9440" i="6"/>
  <c r="C9440" i="6"/>
  <c r="F9437" i="6"/>
  <c r="H9431" i="6"/>
  <c r="C9431" i="6"/>
  <c r="C9430" i="6"/>
  <c r="H9428" i="6"/>
  <c r="D9428" i="6"/>
  <c r="G9424" i="6"/>
  <c r="C9424" i="6"/>
  <c r="F9421" i="6"/>
  <c r="D9419" i="6"/>
  <c r="F9418" i="6"/>
  <c r="H9415" i="6"/>
  <c r="C9415" i="6"/>
  <c r="C9414" i="6"/>
  <c r="H9412" i="6"/>
  <c r="D9412" i="6"/>
  <c r="G9408" i="6"/>
  <c r="C9408" i="6"/>
  <c r="F9405" i="6"/>
  <c r="D9403" i="6"/>
  <c r="F9402" i="6"/>
  <c r="H9399" i="6"/>
  <c r="C9399" i="6"/>
  <c r="C9398" i="6"/>
  <c r="H9396" i="6"/>
  <c r="D9396" i="6"/>
  <c r="G9392" i="6"/>
  <c r="C9392" i="6"/>
  <c r="F9389" i="6"/>
  <c r="D9387" i="6"/>
  <c r="F9386" i="6"/>
  <c r="H9383" i="6"/>
  <c r="C9383" i="6"/>
  <c r="C9382" i="6"/>
  <c r="H9380" i="6"/>
  <c r="D9380" i="6"/>
  <c r="G9376" i="6"/>
  <c r="C9376" i="6"/>
  <c r="F9373" i="6"/>
  <c r="D9371" i="6"/>
  <c r="F9370" i="6"/>
  <c r="H9367" i="6"/>
  <c r="C9367" i="6"/>
  <c r="C9366" i="6"/>
  <c r="H9364" i="6"/>
  <c r="D9364" i="6"/>
  <c r="G9360" i="6"/>
  <c r="C9360" i="6"/>
  <c r="F9357" i="6"/>
  <c r="D9355" i="6"/>
  <c r="F9354" i="6"/>
  <c r="H9351" i="6"/>
  <c r="C9351" i="6"/>
  <c r="C9350" i="6"/>
  <c r="H9348" i="6"/>
  <c r="D9348" i="6"/>
  <c r="G9344" i="6"/>
  <c r="C9344" i="6"/>
  <c r="F9341" i="6"/>
  <c r="D9339" i="6"/>
  <c r="F9338" i="6"/>
  <c r="H9335" i="6"/>
  <c r="C9335" i="6"/>
  <c r="C9334" i="6"/>
  <c r="H9332" i="6"/>
  <c r="D9332" i="6"/>
  <c r="G9328" i="6"/>
  <c r="C9328" i="6"/>
  <c r="F9325" i="6"/>
  <c r="D9323" i="6"/>
  <c r="F9322" i="6"/>
  <c r="H9319" i="6"/>
  <c r="C9319" i="6"/>
  <c r="C9318" i="6"/>
  <c r="H9316" i="6"/>
  <c r="D9316" i="6"/>
  <c r="G9312" i="6"/>
  <c r="C9312" i="6"/>
  <c r="F9309" i="6"/>
  <c r="D9307" i="6"/>
  <c r="F9306" i="6"/>
  <c r="H9303" i="6"/>
  <c r="C9303" i="6"/>
  <c r="C9302" i="6"/>
  <c r="H9300" i="6"/>
  <c r="D9300" i="6"/>
  <c r="G9296" i="6"/>
  <c r="C9296" i="6"/>
  <c r="F9293" i="6"/>
  <c r="D9291" i="6"/>
  <c r="F9290" i="6"/>
  <c r="H9287" i="6"/>
  <c r="C9287" i="6"/>
  <c r="C9286" i="6"/>
  <c r="H9284" i="6"/>
  <c r="D9284" i="6"/>
  <c r="G9280" i="6"/>
  <c r="C9280" i="6"/>
  <c r="F9277" i="6"/>
  <c r="D9275" i="6"/>
  <c r="F9274" i="6"/>
  <c r="H9271" i="6"/>
  <c r="C9271" i="6"/>
  <c r="C9270" i="6"/>
  <c r="H9268" i="6"/>
  <c r="D9268" i="6"/>
  <c r="G9264" i="6"/>
  <c r="C9264" i="6"/>
  <c r="F9261" i="6"/>
  <c r="D9259" i="6"/>
  <c r="F9258" i="6"/>
  <c r="H9255" i="6"/>
  <c r="C9255" i="6"/>
  <c r="C9254" i="6"/>
  <c r="H9252" i="6"/>
  <c r="D9252" i="6"/>
  <c r="G9248" i="6"/>
  <c r="C9248" i="6"/>
  <c r="F9245" i="6"/>
  <c r="D9243" i="6"/>
  <c r="F9242" i="6"/>
  <c r="H9239" i="6"/>
  <c r="C9239" i="6"/>
  <c r="C9238" i="6"/>
  <c r="H9236" i="6"/>
  <c r="D9236" i="6"/>
  <c r="G9232" i="6"/>
  <c r="C9232" i="6"/>
  <c r="F9229" i="6"/>
  <c r="D9227" i="6"/>
  <c r="F9226" i="6"/>
  <c r="H9223" i="6"/>
  <c r="C9223" i="6"/>
  <c r="C9222" i="6"/>
  <c r="H9220" i="6"/>
  <c r="D9220" i="6"/>
  <c r="G9216" i="6"/>
  <c r="C9216" i="6"/>
  <c r="F9213" i="6"/>
  <c r="D9211" i="6"/>
  <c r="F9210" i="6"/>
  <c r="H9207" i="6"/>
  <c r="C9207" i="6"/>
  <c r="C9206" i="6"/>
  <c r="H9204" i="6"/>
  <c r="D9204" i="6"/>
  <c r="H9187" i="6"/>
  <c r="H9184" i="6"/>
  <c r="D9184" i="6"/>
  <c r="D9183" i="6"/>
  <c r="H9171" i="6"/>
  <c r="H9168" i="6"/>
  <c r="D9168" i="6"/>
  <c r="D9167" i="6"/>
  <c r="H9155" i="6"/>
  <c r="H9152" i="6"/>
  <c r="D9152" i="6"/>
  <c r="D9151" i="6"/>
  <c r="H9139" i="6"/>
  <c r="H9136" i="6"/>
  <c r="D9136" i="6"/>
  <c r="D9135" i="6"/>
  <c r="H9123" i="6"/>
  <c r="H9120" i="6"/>
  <c r="D9120" i="6"/>
  <c r="D9119" i="6"/>
  <c r="H9107" i="6"/>
  <c r="H9104" i="6"/>
  <c r="D9104" i="6"/>
  <c r="D9103" i="6"/>
  <c r="E9100" i="6"/>
  <c r="H9099" i="6"/>
  <c r="C9099" i="6"/>
  <c r="D9095" i="6"/>
  <c r="G9092" i="6"/>
  <c r="C9092" i="6"/>
  <c r="F9091" i="6"/>
  <c r="H9088" i="6"/>
  <c r="D9088" i="6"/>
  <c r="E9084" i="6"/>
  <c r="H9083" i="6"/>
  <c r="C9083" i="6"/>
  <c r="D9079" i="6"/>
  <c r="G9076" i="6"/>
  <c r="C9076" i="6"/>
  <c r="F9075" i="6"/>
  <c r="H9072" i="6"/>
  <c r="D9072" i="6"/>
  <c r="E9068" i="6"/>
  <c r="H9067" i="6"/>
  <c r="C9067" i="6"/>
  <c r="D9063" i="6"/>
  <c r="G9060" i="6"/>
  <c r="C9060" i="6"/>
  <c r="F9059" i="6"/>
  <c r="H9056" i="6"/>
  <c r="D9056" i="6"/>
  <c r="E9052" i="6"/>
  <c r="H9051" i="6"/>
  <c r="C9051" i="6"/>
  <c r="D9047" i="6"/>
  <c r="G9044" i="6"/>
  <c r="C9044" i="6"/>
  <c r="F9043" i="6"/>
  <c r="H9040" i="6"/>
  <c r="D9040" i="6"/>
  <c r="E9036" i="6"/>
  <c r="H9035" i="6"/>
  <c r="C9035" i="6"/>
  <c r="D9031" i="6"/>
  <c r="G9028" i="6"/>
  <c r="C9028" i="6"/>
  <c r="F9027" i="6"/>
  <c r="H9024" i="6"/>
  <c r="D9024" i="6"/>
  <c r="E9020" i="6"/>
  <c r="H9019" i="6"/>
  <c r="C9019" i="6"/>
  <c r="D9015" i="6"/>
  <c r="G9012" i="6"/>
  <c r="C9012" i="6"/>
  <c r="F9011" i="6"/>
  <c r="H9008" i="6"/>
  <c r="D9008" i="6"/>
  <c r="E9004" i="6"/>
  <c r="H9003" i="6"/>
  <c r="C9003" i="6"/>
  <c r="D8999" i="6"/>
  <c r="G8996" i="6"/>
  <c r="C8996" i="6"/>
  <c r="F8995" i="6"/>
  <c r="H8992" i="6"/>
  <c r="D8992" i="6"/>
  <c r="E8988" i="6"/>
  <c r="H8987" i="6"/>
  <c r="C8987" i="6"/>
  <c r="D8983" i="6"/>
  <c r="G8980" i="6"/>
  <c r="C8980" i="6"/>
  <c r="F8979" i="6"/>
  <c r="H8976" i="6"/>
  <c r="D8976" i="6"/>
  <c r="E8972" i="6"/>
  <c r="H8971" i="6"/>
  <c r="C8971" i="6"/>
  <c r="D8967" i="6"/>
  <c r="G8964" i="6"/>
  <c r="C8964" i="6"/>
  <c r="F8963" i="6"/>
  <c r="H8960" i="6"/>
  <c r="D8960" i="6"/>
  <c r="E8956" i="6"/>
  <c r="H8955" i="6"/>
  <c r="C8955" i="6"/>
  <c r="D8951" i="6"/>
  <c r="G8948" i="6"/>
  <c r="C8948" i="6"/>
  <c r="F8947" i="6"/>
  <c r="H8944" i="6"/>
  <c r="D8944" i="6"/>
  <c r="E8940" i="6"/>
  <c r="H8939" i="6"/>
  <c r="C8939" i="6"/>
  <c r="D8935" i="6"/>
  <c r="G8932" i="6"/>
  <c r="C8932" i="6"/>
  <c r="F8931" i="6"/>
  <c r="H8928" i="6"/>
  <c r="D8928" i="6"/>
  <c r="E8924" i="6"/>
  <c r="H8923" i="6"/>
  <c r="C8923" i="6"/>
  <c r="E8921" i="6"/>
  <c r="D8919" i="6"/>
  <c r="F8917" i="6"/>
  <c r="G8916" i="6"/>
  <c r="C8916" i="6"/>
  <c r="F8915" i="6"/>
  <c r="H8912" i="6"/>
  <c r="D8912" i="6"/>
  <c r="E8908" i="6"/>
  <c r="H8907" i="6"/>
  <c r="C8907" i="6"/>
  <c r="E8905" i="6"/>
  <c r="D8903" i="6"/>
  <c r="F8901" i="6"/>
  <c r="G8900" i="6"/>
  <c r="C8900" i="6"/>
  <c r="F8899" i="6"/>
  <c r="H8896" i="6"/>
  <c r="D8896" i="6"/>
  <c r="E8892" i="6"/>
  <c r="H8891" i="6"/>
  <c r="C8891" i="6"/>
  <c r="E8889" i="6"/>
  <c r="D8887" i="6"/>
  <c r="F8885" i="6"/>
  <c r="G8884" i="6"/>
  <c r="C8884" i="6"/>
  <c r="F8883" i="6"/>
  <c r="H8880" i="6"/>
  <c r="D8880" i="6"/>
  <c r="E8876" i="6"/>
  <c r="H8875" i="6"/>
  <c r="C8875" i="6"/>
  <c r="E8873" i="6"/>
  <c r="D8871" i="6"/>
  <c r="F8869" i="6"/>
  <c r="G8868" i="6"/>
  <c r="C8868" i="6"/>
  <c r="F8867" i="6"/>
  <c r="H8864" i="6"/>
  <c r="D8864" i="6"/>
  <c r="E8860" i="6"/>
  <c r="H8859" i="6"/>
  <c r="C8859" i="6"/>
  <c r="E8857" i="6"/>
  <c r="D8855" i="6"/>
  <c r="F8853" i="6"/>
  <c r="G8852" i="6"/>
  <c r="C8852" i="6"/>
  <c r="F8851" i="6"/>
  <c r="H8848" i="6"/>
  <c r="D8848" i="6"/>
  <c r="E8844" i="6"/>
  <c r="H8843" i="6"/>
  <c r="C8843" i="6"/>
  <c r="E8841" i="6"/>
  <c r="D8839" i="6"/>
  <c r="F8837" i="6"/>
  <c r="G8836" i="6"/>
  <c r="C8836" i="6"/>
  <c r="F8835" i="6"/>
  <c r="H8832" i="6"/>
  <c r="D8832" i="6"/>
  <c r="E8828" i="6"/>
  <c r="H8827" i="6"/>
  <c r="C8827" i="6"/>
  <c r="E8825" i="6"/>
  <c r="D8823" i="6"/>
  <c r="F8821" i="6"/>
  <c r="G8820" i="6"/>
  <c r="C8820" i="6"/>
  <c r="F8819" i="6"/>
  <c r="H8816" i="6"/>
  <c r="D8816" i="6"/>
  <c r="E8812" i="6"/>
  <c r="H8811" i="6"/>
  <c r="C8811" i="6"/>
  <c r="E8809" i="6"/>
  <c r="D8807" i="6"/>
  <c r="F8805" i="6"/>
  <c r="G8804" i="6"/>
  <c r="C8804" i="6"/>
  <c r="F8803" i="6"/>
  <c r="H8800" i="6"/>
  <c r="D8800" i="6"/>
  <c r="E8796" i="6"/>
  <c r="H8795" i="6"/>
  <c r="C8795" i="6"/>
  <c r="E8793" i="6"/>
  <c r="D8791" i="6"/>
  <c r="F8789" i="6"/>
  <c r="G8788" i="6"/>
  <c r="C8788" i="6"/>
  <c r="F8787" i="6"/>
  <c r="H8784" i="6"/>
  <c r="D8784" i="6"/>
  <c r="E8780" i="6"/>
  <c r="H8779" i="6"/>
  <c r="C8779" i="6"/>
  <c r="E8777" i="6"/>
  <c r="D8775" i="6"/>
  <c r="F8773" i="6"/>
  <c r="G8772" i="6"/>
  <c r="C8772" i="6"/>
  <c r="F8771" i="6"/>
  <c r="H8768" i="6"/>
  <c r="D8768" i="6"/>
  <c r="E8764" i="6"/>
  <c r="H8763" i="6"/>
  <c r="C8763" i="6"/>
  <c r="E8761" i="6"/>
  <c r="D8759" i="6"/>
  <c r="F8757" i="6"/>
  <c r="G8756" i="6"/>
  <c r="C8756" i="6"/>
  <c r="F8755" i="6"/>
  <c r="H8752" i="6"/>
  <c r="D8752" i="6"/>
  <c r="E8748" i="6"/>
  <c r="H8747" i="6"/>
  <c r="C8747" i="6"/>
  <c r="E8745" i="6"/>
  <c r="D8743" i="6"/>
  <c r="F8741" i="6"/>
  <c r="G8740" i="6"/>
  <c r="C8740" i="6"/>
  <c r="F8739" i="6"/>
  <c r="H8736" i="6"/>
  <c r="D8736" i="6"/>
  <c r="E8732" i="6"/>
  <c r="H8731" i="6"/>
  <c r="C8731" i="6"/>
  <c r="E8729" i="6"/>
  <c r="D8727" i="6"/>
  <c r="F8725" i="6"/>
  <c r="G8724" i="6"/>
  <c r="C8724" i="6"/>
  <c r="F8723" i="6"/>
  <c r="H8720" i="6"/>
  <c r="D8720" i="6"/>
  <c r="E8716" i="6"/>
  <c r="H8715" i="6"/>
  <c r="C8715" i="6"/>
  <c r="E8713" i="6"/>
  <c r="D8711" i="6"/>
  <c r="F8709" i="6"/>
  <c r="G8708" i="6"/>
  <c r="C8708" i="6"/>
  <c r="F8707" i="6"/>
  <c r="H8704" i="6"/>
  <c r="D8704" i="6"/>
  <c r="E8700" i="6"/>
  <c r="H8699" i="6"/>
  <c r="C8699" i="6"/>
  <c r="E8697" i="6"/>
  <c r="D8695" i="6"/>
  <c r="F8693" i="6"/>
  <c r="G8692" i="6"/>
  <c r="C8692" i="6"/>
  <c r="F8691" i="6"/>
  <c r="H8688" i="6"/>
  <c r="D8688" i="6"/>
  <c r="E8684" i="6"/>
  <c r="H8683" i="6"/>
  <c r="C8683" i="6"/>
  <c r="E8681" i="6"/>
  <c r="D8679" i="6"/>
  <c r="F8677" i="6"/>
  <c r="G8676" i="6"/>
  <c r="C8676" i="6"/>
  <c r="F8675" i="6"/>
  <c r="H8672" i="6"/>
  <c r="D8672" i="6"/>
  <c r="E8668" i="6"/>
  <c r="H8667" i="6"/>
  <c r="C8667" i="6"/>
  <c r="E8665" i="6"/>
  <c r="D8663" i="6"/>
  <c r="F8661" i="6"/>
  <c r="G8660" i="6"/>
  <c r="C8660" i="6"/>
  <c r="F8659" i="6"/>
  <c r="H8656" i="6"/>
  <c r="D8656" i="6"/>
  <c r="E8652" i="6"/>
  <c r="H8651" i="6"/>
  <c r="C8651" i="6"/>
  <c r="F8649" i="6"/>
  <c r="G8648" i="6"/>
  <c r="C8648" i="6"/>
  <c r="F8647" i="6"/>
  <c r="F8646" i="6"/>
  <c r="E8644" i="6"/>
  <c r="H8643" i="6"/>
  <c r="C8643" i="6"/>
  <c r="F8641" i="6"/>
  <c r="G8640" i="6"/>
  <c r="C8640" i="6"/>
  <c r="F8639" i="6"/>
  <c r="F8638" i="6"/>
  <c r="E8636" i="6"/>
  <c r="H8635" i="6"/>
  <c r="C8635" i="6"/>
  <c r="F8633" i="6"/>
  <c r="G8632" i="6"/>
  <c r="C8632" i="6"/>
  <c r="F8631" i="6"/>
  <c r="F8630" i="6"/>
  <c r="E8628" i="6"/>
  <c r="H8627" i="6"/>
  <c r="C8627" i="6"/>
  <c r="F8625" i="6"/>
  <c r="G8624" i="6"/>
  <c r="C8624" i="6"/>
  <c r="F8623" i="6"/>
  <c r="F8622" i="6"/>
  <c r="E8620" i="6"/>
  <c r="H8619" i="6"/>
  <c r="C8619" i="6"/>
  <c r="F8617" i="6"/>
  <c r="G8616" i="6"/>
  <c r="C8616" i="6"/>
  <c r="F8615" i="6"/>
  <c r="F8614" i="6"/>
  <c r="E8612" i="6"/>
  <c r="H8611" i="6"/>
  <c r="C8611" i="6"/>
  <c r="F8609" i="6"/>
  <c r="G8608" i="6"/>
  <c r="C8608" i="6"/>
  <c r="F8607" i="6"/>
  <c r="F8606" i="6"/>
  <c r="E8604" i="6"/>
  <c r="H8603" i="6"/>
  <c r="C8603" i="6"/>
  <c r="F8601" i="6"/>
  <c r="G8600" i="6"/>
  <c r="C8600" i="6"/>
  <c r="F8599" i="6"/>
  <c r="F8598" i="6"/>
  <c r="E8596" i="6"/>
  <c r="H8595" i="6"/>
  <c r="C8595" i="6"/>
  <c r="F8593" i="6"/>
  <c r="G8592" i="6"/>
  <c r="C8592" i="6"/>
  <c r="F8591" i="6"/>
  <c r="F8590" i="6"/>
  <c r="E8588" i="6"/>
  <c r="H8587" i="6"/>
  <c r="C8587" i="6"/>
  <c r="F8585" i="6"/>
  <c r="G8584" i="6"/>
  <c r="C8584" i="6"/>
  <c r="F8583" i="6"/>
  <c r="F8582" i="6"/>
  <c r="E8580" i="6"/>
  <c r="H8579" i="6"/>
  <c r="C8579" i="6"/>
  <c r="F8577" i="6"/>
  <c r="G8576" i="6"/>
  <c r="C8576" i="6"/>
  <c r="F8575" i="6"/>
  <c r="F8574" i="6"/>
  <c r="E8572" i="6"/>
  <c r="H8571" i="6"/>
  <c r="C8571" i="6"/>
  <c r="F8569" i="6"/>
  <c r="G8568" i="6"/>
  <c r="C8568" i="6"/>
  <c r="F8567" i="6"/>
  <c r="F8566" i="6"/>
  <c r="E8564" i="6"/>
  <c r="H8563" i="6"/>
  <c r="C8563" i="6"/>
  <c r="F8561" i="6"/>
  <c r="G8560" i="6"/>
  <c r="C8560" i="6"/>
  <c r="F8559" i="6"/>
  <c r="F8558" i="6"/>
  <c r="E8556" i="6"/>
  <c r="H8555" i="6"/>
  <c r="C8555" i="6"/>
  <c r="F8553" i="6"/>
  <c r="G8552" i="6"/>
  <c r="C8552" i="6"/>
  <c r="F8551" i="6"/>
  <c r="F8550" i="6"/>
  <c r="E8548" i="6"/>
  <c r="H8547" i="6"/>
  <c r="C8547" i="6"/>
  <c r="F8545" i="6"/>
  <c r="G8544" i="6"/>
  <c r="C8544" i="6"/>
  <c r="F8543" i="6"/>
  <c r="F8542" i="6"/>
  <c r="E8540" i="6"/>
  <c r="H8539" i="6"/>
  <c r="C8539" i="6"/>
  <c r="F8537" i="6"/>
  <c r="G8536" i="6"/>
  <c r="C8536" i="6"/>
  <c r="F8535" i="6"/>
  <c r="F8534" i="6"/>
  <c r="E8532" i="6"/>
  <c r="H8531" i="6"/>
  <c r="C8531" i="6"/>
  <c r="F8529" i="6"/>
  <c r="G8528" i="6"/>
  <c r="C8528" i="6"/>
  <c r="F8527" i="6"/>
  <c r="F8526" i="6"/>
  <c r="E8524" i="6"/>
  <c r="H8523" i="6"/>
  <c r="C8523" i="6"/>
  <c r="F8521" i="6"/>
  <c r="G8520" i="6"/>
  <c r="C8520" i="6"/>
  <c r="F8519" i="6"/>
  <c r="F8518" i="6"/>
  <c r="E8516" i="6"/>
  <c r="H8515" i="6"/>
  <c r="C8515" i="6"/>
  <c r="F8513" i="6"/>
  <c r="G8512" i="6"/>
  <c r="C8512" i="6"/>
  <c r="F8511" i="6"/>
  <c r="F8510" i="6"/>
  <c r="E8508" i="6"/>
  <c r="H8507" i="6"/>
  <c r="C8507" i="6"/>
  <c r="F8505" i="6"/>
  <c r="G8504" i="6"/>
  <c r="C8504" i="6"/>
  <c r="F8503" i="6"/>
  <c r="F8502" i="6"/>
  <c r="E8500" i="6"/>
  <c r="H8499" i="6"/>
  <c r="C8499" i="6"/>
  <c r="F8497" i="6"/>
  <c r="G8496" i="6"/>
  <c r="C8496" i="6"/>
  <c r="F8495" i="6"/>
  <c r="F8494" i="6"/>
  <c r="E8492" i="6"/>
  <c r="H8491" i="6"/>
  <c r="C8491" i="6"/>
  <c r="F8489" i="6"/>
  <c r="G8488" i="6"/>
  <c r="C8488" i="6"/>
  <c r="F8487" i="6"/>
  <c r="F8486" i="6"/>
  <c r="E8484" i="6"/>
  <c r="H8483" i="6"/>
  <c r="C8483" i="6"/>
  <c r="F8481" i="6"/>
  <c r="G8480" i="6"/>
  <c r="C8480" i="6"/>
  <c r="F8479" i="6"/>
  <c r="F8478" i="6"/>
  <c r="E8476" i="6"/>
  <c r="H8475" i="6"/>
  <c r="C8475" i="6"/>
  <c r="F8473" i="6"/>
  <c r="G8472" i="6"/>
  <c r="C8472" i="6"/>
  <c r="F8471" i="6"/>
  <c r="F8470" i="6"/>
  <c r="E8468" i="6"/>
  <c r="H8467" i="6"/>
  <c r="C8467" i="6"/>
  <c r="F8465" i="6"/>
  <c r="G8464" i="6"/>
  <c r="C8464" i="6"/>
  <c r="F8463" i="6"/>
  <c r="F8462" i="6"/>
  <c r="E8460" i="6"/>
  <c r="H8459" i="6"/>
  <c r="C8459" i="6"/>
  <c r="F8457" i="6"/>
  <c r="F8456" i="6"/>
  <c r="I8455" i="6"/>
  <c r="F8455" i="6"/>
  <c r="D8452" i="6"/>
  <c r="F8451" i="6"/>
  <c r="F8448" i="6"/>
  <c r="I8447" i="6"/>
  <c r="F8447" i="6"/>
  <c r="D8444" i="6"/>
  <c r="F8443" i="6"/>
  <c r="F8440" i="6"/>
  <c r="I8439" i="6"/>
  <c r="F8439" i="6"/>
  <c r="D8436" i="6"/>
  <c r="F8435" i="6"/>
  <c r="F8432" i="6"/>
  <c r="I8431" i="6"/>
  <c r="F8431" i="6"/>
  <c r="D8428" i="6"/>
  <c r="F8427" i="6"/>
  <c r="F8424" i="6"/>
  <c r="I8423" i="6"/>
  <c r="F8423" i="6"/>
  <c r="D8420" i="6"/>
  <c r="F8419" i="6"/>
  <c r="F8416" i="6"/>
  <c r="I8415" i="6"/>
  <c r="F8415" i="6"/>
  <c r="D8412" i="6"/>
  <c r="F8411" i="6"/>
  <c r="F8408" i="6"/>
  <c r="I8407" i="6"/>
  <c r="F8407" i="6"/>
  <c r="D8404" i="6"/>
  <c r="F8403" i="6"/>
  <c r="F8400" i="6"/>
  <c r="I8399" i="6"/>
  <c r="F8399" i="6"/>
  <c r="D8396" i="6"/>
  <c r="F8395" i="6"/>
  <c r="F8392" i="6"/>
  <c r="I8391" i="6"/>
  <c r="F8391" i="6"/>
  <c r="D8388" i="6"/>
  <c r="F8387" i="6"/>
  <c r="F8384" i="6"/>
  <c r="I8383" i="6"/>
  <c r="F8383" i="6"/>
  <c r="D8380" i="6"/>
  <c r="F8379" i="6"/>
  <c r="F8376" i="6"/>
  <c r="I8375" i="6"/>
  <c r="F8375" i="6"/>
  <c r="D8372" i="6"/>
  <c r="F8371" i="6"/>
  <c r="F8368" i="6"/>
  <c r="I8367" i="6"/>
  <c r="F8367" i="6"/>
  <c r="D8364" i="6"/>
  <c r="F8363" i="6"/>
  <c r="F8360" i="6"/>
  <c r="I8359" i="6"/>
  <c r="F8359" i="6"/>
  <c r="D8356" i="6"/>
  <c r="F8355" i="6"/>
  <c r="F8352" i="6"/>
  <c r="I8351" i="6"/>
  <c r="F8351" i="6"/>
  <c r="D8348" i="6"/>
  <c r="F8347" i="6"/>
  <c r="H8343" i="6"/>
  <c r="G8340" i="6"/>
  <c r="F8338" i="6"/>
  <c r="H8335" i="6"/>
  <c r="G8332" i="6"/>
  <c r="F8330" i="6"/>
  <c r="H8327" i="6"/>
  <c r="G8324" i="6"/>
  <c r="F8322" i="6"/>
  <c r="H8319" i="6"/>
  <c r="G8316" i="6"/>
  <c r="F8314" i="6"/>
  <c r="H8311" i="6"/>
  <c r="G8308" i="6"/>
  <c r="F8306" i="6"/>
  <c r="H8303" i="6"/>
  <c r="G8300" i="6"/>
  <c r="F8298" i="6"/>
  <c r="H8295" i="6"/>
  <c r="G8292" i="6"/>
  <c r="F8290" i="6"/>
  <c r="H8287" i="6"/>
  <c r="G8284" i="6"/>
  <c r="F8282" i="6"/>
  <c r="H8279" i="6"/>
  <c r="G8276" i="6"/>
  <c r="F8274" i="6"/>
  <c r="H8271" i="6"/>
  <c r="G8268" i="6"/>
  <c r="F8266" i="6"/>
  <c r="H8263" i="6"/>
  <c r="G8260" i="6"/>
  <c r="F8258" i="6"/>
  <c r="H8255" i="6"/>
  <c r="G8252" i="6"/>
  <c r="F8250" i="6"/>
  <c r="H8247" i="6"/>
  <c r="G8244" i="6"/>
  <c r="F8242" i="6"/>
  <c r="H8239" i="6"/>
  <c r="G8236" i="6"/>
  <c r="F8234" i="6"/>
  <c r="H8231" i="6"/>
  <c r="G8228" i="6"/>
  <c r="F8226" i="6"/>
  <c r="H8223" i="6"/>
  <c r="G8220" i="6"/>
  <c r="F8218" i="6"/>
  <c r="H8215" i="6"/>
  <c r="G8212" i="6"/>
  <c r="F8210" i="6"/>
  <c r="H8207" i="6"/>
  <c r="G8204" i="6"/>
  <c r="F8202" i="6"/>
  <c r="H8199" i="6"/>
  <c r="G8196" i="6"/>
  <c r="F8194" i="6"/>
  <c r="H8191" i="6"/>
  <c r="G8188" i="6"/>
  <c r="F8186" i="6"/>
  <c r="H8183" i="6"/>
  <c r="G8180" i="6"/>
  <c r="F8178" i="6"/>
  <c r="H8175" i="6"/>
  <c r="G8172" i="6"/>
  <c r="F8170" i="6"/>
  <c r="H8167" i="6"/>
  <c r="G8164" i="6"/>
  <c r="F8162" i="6"/>
  <c r="H8159" i="6"/>
  <c r="G8156" i="6"/>
  <c r="F8154" i="6"/>
  <c r="H8151" i="6"/>
  <c r="G8148" i="6"/>
  <c r="F8146" i="6"/>
  <c r="I8132" i="6"/>
  <c r="G8132" i="6"/>
  <c r="C8125" i="6"/>
  <c r="F8125" i="6"/>
  <c r="I8122" i="6"/>
  <c r="G8122" i="6"/>
  <c r="H8113" i="6"/>
  <c r="I8104" i="6"/>
  <c r="D8104" i="6"/>
  <c r="F8104" i="6"/>
  <c r="I8102" i="6"/>
  <c r="D8102" i="6"/>
  <c r="G8102" i="6"/>
  <c r="C8099" i="6"/>
  <c r="F8099" i="6"/>
  <c r="H8093" i="6"/>
  <c r="H8088" i="6"/>
  <c r="G8087" i="6"/>
  <c r="H8087" i="6"/>
  <c r="I8068" i="6"/>
  <c r="G8068" i="6"/>
  <c r="C8061" i="6"/>
  <c r="F8061" i="6"/>
  <c r="I8058" i="6"/>
  <c r="G8058" i="6"/>
  <c r="H8049" i="6"/>
  <c r="I8040" i="6"/>
  <c r="D8040" i="6"/>
  <c r="F8040" i="6"/>
  <c r="I8038" i="6"/>
  <c r="D8038" i="6"/>
  <c r="G8038" i="6"/>
  <c r="C8035" i="6"/>
  <c r="F8035" i="6"/>
  <c r="H8029" i="6"/>
  <c r="H8024" i="6"/>
  <c r="G8023" i="6"/>
  <c r="H8023" i="6"/>
  <c r="I8004" i="6"/>
  <c r="G8004" i="6"/>
  <c r="C7997" i="6"/>
  <c r="F7997" i="6"/>
  <c r="I7994" i="6"/>
  <c r="G7994" i="6"/>
  <c r="H7985" i="6"/>
  <c r="G7976" i="6"/>
  <c r="H7976" i="6"/>
  <c r="C7960" i="6"/>
  <c r="G7960" i="6"/>
  <c r="I7954" i="6"/>
  <c r="F7954" i="6"/>
  <c r="H7954" i="6"/>
  <c r="H7951" i="6"/>
  <c r="I7947" i="6"/>
  <c r="C7947" i="6"/>
  <c r="D7947" i="6"/>
  <c r="G7941" i="6"/>
  <c r="I7939" i="6"/>
  <c r="F7939" i="6"/>
  <c r="G7939" i="6"/>
  <c r="G7937" i="6"/>
  <c r="I7897" i="6"/>
  <c r="C7897" i="6"/>
  <c r="H7897" i="6"/>
  <c r="D7897" i="6"/>
  <c r="F7897" i="6"/>
  <c r="I7890" i="6"/>
  <c r="F7890" i="6"/>
  <c r="H7890" i="6"/>
  <c r="I7866" i="6"/>
  <c r="C7866" i="6"/>
  <c r="G7866" i="6"/>
  <c r="H7866" i="6"/>
  <c r="D7825" i="6"/>
  <c r="F7825" i="6"/>
  <c r="G7816" i="6"/>
  <c r="H7816" i="6"/>
  <c r="F7799" i="6"/>
  <c r="G7799" i="6"/>
  <c r="C7786" i="6"/>
  <c r="E7786" i="6"/>
  <c r="F7783" i="6"/>
  <c r="G7783" i="6"/>
  <c r="I7690" i="6"/>
  <c r="C7690" i="6"/>
  <c r="E7690" i="6"/>
  <c r="G7690" i="6"/>
  <c r="I7626" i="6"/>
  <c r="C7626" i="6"/>
  <c r="E7626" i="6"/>
  <c r="G7626" i="6"/>
  <c r="I7562" i="6"/>
  <c r="C7562" i="6"/>
  <c r="E7562" i="6"/>
  <c r="G7562" i="6"/>
  <c r="I7498" i="6"/>
  <c r="C7498" i="6"/>
  <c r="E7498" i="6"/>
  <c r="G7498" i="6"/>
  <c r="I7434" i="6"/>
  <c r="C7434" i="6"/>
  <c r="E7434" i="6"/>
  <c r="G7434" i="6"/>
  <c r="I7370" i="6"/>
  <c r="C7370" i="6"/>
  <c r="E7370" i="6"/>
  <c r="G7370" i="6"/>
  <c r="I7339" i="6"/>
  <c r="C7339" i="6"/>
  <c r="F7339" i="6"/>
  <c r="I7329" i="6"/>
  <c r="C7329" i="6"/>
  <c r="F7329" i="6"/>
  <c r="G7329" i="6"/>
  <c r="I7307" i="6"/>
  <c r="C7307" i="6"/>
  <c r="F7307" i="6"/>
  <c r="I7297" i="6"/>
  <c r="C7297" i="6"/>
  <c r="F7297" i="6"/>
  <c r="G7297" i="6"/>
  <c r="I7275" i="6"/>
  <c r="C7275" i="6"/>
  <c r="F7275" i="6"/>
  <c r="I7265" i="6"/>
  <c r="C7265" i="6"/>
  <c r="F7265" i="6"/>
  <c r="G7265" i="6"/>
  <c r="I7243" i="6"/>
  <c r="C7243" i="6"/>
  <c r="F7243" i="6"/>
  <c r="I7233" i="6"/>
  <c r="C7233" i="6"/>
  <c r="F7233" i="6"/>
  <c r="G7233" i="6"/>
  <c r="I7211" i="6"/>
  <c r="C7211" i="6"/>
  <c r="F7211" i="6"/>
  <c r="I7201" i="6"/>
  <c r="C7201" i="6"/>
  <c r="F7201" i="6"/>
  <c r="G7201" i="6"/>
  <c r="I7179" i="6"/>
  <c r="C7179" i="6"/>
  <c r="F7179" i="6"/>
  <c r="I7169" i="6"/>
  <c r="C7169" i="6"/>
  <c r="F7169" i="6"/>
  <c r="G7169" i="6"/>
  <c r="I7147" i="6"/>
  <c r="C7147" i="6"/>
  <c r="F7147" i="6"/>
  <c r="I7137" i="6"/>
  <c r="C7137" i="6"/>
  <c r="F7137" i="6"/>
  <c r="G7137" i="6"/>
  <c r="I7115" i="6"/>
  <c r="C7115" i="6"/>
  <c r="F7115" i="6"/>
  <c r="I7105" i="6"/>
  <c r="C7105" i="6"/>
  <c r="F7105" i="6"/>
  <c r="G7105" i="6"/>
  <c r="I6928" i="6"/>
  <c r="F6928" i="6"/>
  <c r="G6928" i="6"/>
  <c r="I6896" i="6"/>
  <c r="F6896" i="6"/>
  <c r="G6896" i="6"/>
  <c r="I6864" i="6"/>
  <c r="F6864" i="6"/>
  <c r="G6864" i="6"/>
  <c r="C6840" i="6"/>
  <c r="E6840" i="6"/>
  <c r="G6840" i="6"/>
  <c r="C6838" i="6"/>
  <c r="F6838" i="6"/>
  <c r="G6838" i="6"/>
  <c r="C6831" i="6"/>
  <c r="E6831" i="6"/>
  <c r="F6831" i="6"/>
  <c r="C6828" i="6"/>
  <c r="E6828" i="6"/>
  <c r="G6828" i="6"/>
  <c r="C6826" i="6"/>
  <c r="F6826" i="6"/>
  <c r="G6826" i="6"/>
  <c r="C6776" i="6"/>
  <c r="E6776" i="6"/>
  <c r="G6776" i="6"/>
  <c r="C6774" i="6"/>
  <c r="F6774" i="6"/>
  <c r="G6774" i="6"/>
  <c r="C6767" i="6"/>
  <c r="E6767" i="6"/>
  <c r="F6767" i="6"/>
  <c r="C6764" i="6"/>
  <c r="E6764" i="6"/>
  <c r="G6764" i="6"/>
  <c r="C6762" i="6"/>
  <c r="F6762" i="6"/>
  <c r="G6762" i="6"/>
  <c r="C6723" i="6"/>
  <c r="E6723" i="6"/>
  <c r="F6723" i="6"/>
  <c r="C6710" i="6"/>
  <c r="F6710" i="6"/>
  <c r="G6710" i="6"/>
  <c r="C6700" i="6"/>
  <c r="E6700" i="6"/>
  <c r="G6700" i="6"/>
  <c r="C6659" i="6"/>
  <c r="E6659" i="6"/>
  <c r="F6659" i="6"/>
  <c r="C6646" i="6"/>
  <c r="F6646" i="6"/>
  <c r="G6646" i="6"/>
  <c r="C6636" i="6"/>
  <c r="E6636" i="6"/>
  <c r="G6636" i="6"/>
  <c r="I6349" i="6"/>
  <c r="F6349" i="6"/>
  <c r="G6349" i="6"/>
  <c r="I6344" i="6"/>
  <c r="C6344" i="6"/>
  <c r="F6344" i="6"/>
  <c r="I6333" i="6"/>
  <c r="F6333" i="6"/>
  <c r="G6333" i="6"/>
  <c r="I6328" i="6"/>
  <c r="C6328" i="6"/>
  <c r="F6328" i="6"/>
  <c r="I6308" i="6"/>
  <c r="F6308" i="6"/>
  <c r="G6308" i="6"/>
  <c r="I6304" i="6"/>
  <c r="C6304" i="6"/>
  <c r="E6304" i="6"/>
  <c r="G6304" i="6"/>
  <c r="G9428" i="6"/>
  <c r="C9428" i="6"/>
  <c r="F9425" i="6"/>
  <c r="H9419" i="6"/>
  <c r="C9419" i="6"/>
  <c r="C9418" i="6"/>
  <c r="G9412" i="6"/>
  <c r="C9412" i="6"/>
  <c r="F9409" i="6"/>
  <c r="H9403" i="6"/>
  <c r="C9403" i="6"/>
  <c r="C9402" i="6"/>
  <c r="G9396" i="6"/>
  <c r="C9396" i="6"/>
  <c r="F9393" i="6"/>
  <c r="H9387" i="6"/>
  <c r="C9387" i="6"/>
  <c r="C9386" i="6"/>
  <c r="G9380" i="6"/>
  <c r="C9380" i="6"/>
  <c r="F9377" i="6"/>
  <c r="H9371" i="6"/>
  <c r="C9371" i="6"/>
  <c r="C9370" i="6"/>
  <c r="G9364" i="6"/>
  <c r="C9364" i="6"/>
  <c r="F9361" i="6"/>
  <c r="H9355" i="6"/>
  <c r="C9355" i="6"/>
  <c r="C9354" i="6"/>
  <c r="G9348" i="6"/>
  <c r="C9348" i="6"/>
  <c r="F9345" i="6"/>
  <c r="H9339" i="6"/>
  <c r="C9339" i="6"/>
  <c r="C9338" i="6"/>
  <c r="G9332" i="6"/>
  <c r="C9332" i="6"/>
  <c r="F9329" i="6"/>
  <c r="H9323" i="6"/>
  <c r="C9323" i="6"/>
  <c r="C9322" i="6"/>
  <c r="G9316" i="6"/>
  <c r="C9316" i="6"/>
  <c r="F9313" i="6"/>
  <c r="H9307" i="6"/>
  <c r="C9307" i="6"/>
  <c r="C9306" i="6"/>
  <c r="G9300" i="6"/>
  <c r="C9300" i="6"/>
  <c r="F9297" i="6"/>
  <c r="H9291" i="6"/>
  <c r="C9291" i="6"/>
  <c r="C9290" i="6"/>
  <c r="G9284" i="6"/>
  <c r="C9284" i="6"/>
  <c r="F9281" i="6"/>
  <c r="H9100" i="6"/>
  <c r="D9100" i="6"/>
  <c r="D9091" i="6"/>
  <c r="H9084" i="6"/>
  <c r="D9084" i="6"/>
  <c r="D9075" i="6"/>
  <c r="H9068" i="6"/>
  <c r="D9068" i="6"/>
  <c r="D9059" i="6"/>
  <c r="H9052" i="6"/>
  <c r="D9052" i="6"/>
  <c r="D9043" i="6"/>
  <c r="H9036" i="6"/>
  <c r="D9036" i="6"/>
  <c r="D9027" i="6"/>
  <c r="H9020" i="6"/>
  <c r="D9020" i="6"/>
  <c r="D9011" i="6"/>
  <c r="H9004" i="6"/>
  <c r="D9004" i="6"/>
  <c r="D8995" i="6"/>
  <c r="H8988" i="6"/>
  <c r="D8988" i="6"/>
  <c r="D8979" i="6"/>
  <c r="H8972" i="6"/>
  <c r="D8972" i="6"/>
  <c r="D8963" i="6"/>
  <c r="H8956" i="6"/>
  <c r="D8956" i="6"/>
  <c r="D8947" i="6"/>
  <c r="H8940" i="6"/>
  <c r="D8940" i="6"/>
  <c r="D8931" i="6"/>
  <c r="F8929" i="6"/>
  <c r="H8924" i="6"/>
  <c r="D8924" i="6"/>
  <c r="D8915" i="6"/>
  <c r="F8913" i="6"/>
  <c r="H8908" i="6"/>
  <c r="D8908" i="6"/>
  <c r="D8899" i="6"/>
  <c r="F8897" i="6"/>
  <c r="H8892" i="6"/>
  <c r="D8892" i="6"/>
  <c r="D8883" i="6"/>
  <c r="F8881" i="6"/>
  <c r="H8876" i="6"/>
  <c r="D8876" i="6"/>
  <c r="D8867" i="6"/>
  <c r="F8865" i="6"/>
  <c r="H8860" i="6"/>
  <c r="D8860" i="6"/>
  <c r="D8851" i="6"/>
  <c r="F8849" i="6"/>
  <c r="H8844" i="6"/>
  <c r="D8844" i="6"/>
  <c r="D8835" i="6"/>
  <c r="F8833" i="6"/>
  <c r="H8828" i="6"/>
  <c r="D8828" i="6"/>
  <c r="D8819" i="6"/>
  <c r="F8817" i="6"/>
  <c r="H8812" i="6"/>
  <c r="D8812" i="6"/>
  <c r="D8803" i="6"/>
  <c r="F8801" i="6"/>
  <c r="H8796" i="6"/>
  <c r="D8796" i="6"/>
  <c r="D8787" i="6"/>
  <c r="F8785" i="6"/>
  <c r="H8780" i="6"/>
  <c r="D8780" i="6"/>
  <c r="D8771" i="6"/>
  <c r="F8769" i="6"/>
  <c r="H8764" i="6"/>
  <c r="D8764" i="6"/>
  <c r="D8755" i="6"/>
  <c r="F8753" i="6"/>
  <c r="H8748" i="6"/>
  <c r="D8748" i="6"/>
  <c r="D8739" i="6"/>
  <c r="F8737" i="6"/>
  <c r="H8732" i="6"/>
  <c r="D8732" i="6"/>
  <c r="D8723" i="6"/>
  <c r="F8721" i="6"/>
  <c r="H8716" i="6"/>
  <c r="D8716" i="6"/>
  <c r="D8707" i="6"/>
  <c r="F8705" i="6"/>
  <c r="H8700" i="6"/>
  <c r="D8700" i="6"/>
  <c r="D8691" i="6"/>
  <c r="F8689" i="6"/>
  <c r="H8684" i="6"/>
  <c r="D8684" i="6"/>
  <c r="D8675" i="6"/>
  <c r="F8673" i="6"/>
  <c r="H8668" i="6"/>
  <c r="D8668" i="6"/>
  <c r="D8659" i="6"/>
  <c r="F8657" i="6"/>
  <c r="H8652" i="6"/>
  <c r="D8652" i="6"/>
  <c r="D8647" i="6"/>
  <c r="H8644" i="6"/>
  <c r="D8644" i="6"/>
  <c r="D8639" i="6"/>
  <c r="H8636" i="6"/>
  <c r="D8636" i="6"/>
  <c r="D8631" i="6"/>
  <c r="H8628" i="6"/>
  <c r="D8628" i="6"/>
  <c r="D8623" i="6"/>
  <c r="H8620" i="6"/>
  <c r="D8620" i="6"/>
  <c r="D8615" i="6"/>
  <c r="H8612" i="6"/>
  <c r="D8612" i="6"/>
  <c r="D8607" i="6"/>
  <c r="H8604" i="6"/>
  <c r="D8604" i="6"/>
  <c r="D8599" i="6"/>
  <c r="H8596" i="6"/>
  <c r="D8596" i="6"/>
  <c r="D8591" i="6"/>
  <c r="H8588" i="6"/>
  <c r="D8588" i="6"/>
  <c r="D8583" i="6"/>
  <c r="H8580" i="6"/>
  <c r="D8580" i="6"/>
  <c r="D8575" i="6"/>
  <c r="H8572" i="6"/>
  <c r="D8572" i="6"/>
  <c r="D8567" i="6"/>
  <c r="H8564" i="6"/>
  <c r="D8564" i="6"/>
  <c r="D8559" i="6"/>
  <c r="H8556" i="6"/>
  <c r="D8556" i="6"/>
  <c r="D8551" i="6"/>
  <c r="H8548" i="6"/>
  <c r="D8548" i="6"/>
  <c r="D8543" i="6"/>
  <c r="H8540" i="6"/>
  <c r="D8540" i="6"/>
  <c r="D8535" i="6"/>
  <c r="H8532" i="6"/>
  <c r="D8532" i="6"/>
  <c r="D8527" i="6"/>
  <c r="H8524" i="6"/>
  <c r="D8524" i="6"/>
  <c r="D8519" i="6"/>
  <c r="H8516" i="6"/>
  <c r="D8516" i="6"/>
  <c r="D8511" i="6"/>
  <c r="H8508" i="6"/>
  <c r="D8508" i="6"/>
  <c r="D8503" i="6"/>
  <c r="H8500" i="6"/>
  <c r="D8500" i="6"/>
  <c r="D8495" i="6"/>
  <c r="H8492" i="6"/>
  <c r="D8492" i="6"/>
  <c r="D8487" i="6"/>
  <c r="H8484" i="6"/>
  <c r="D8484" i="6"/>
  <c r="D8479" i="6"/>
  <c r="H8476" i="6"/>
  <c r="D8476" i="6"/>
  <c r="D8471" i="6"/>
  <c r="H8468" i="6"/>
  <c r="D8468" i="6"/>
  <c r="D8463" i="6"/>
  <c r="H8460" i="6"/>
  <c r="D8460" i="6"/>
  <c r="E8456" i="6"/>
  <c r="I8454" i="6"/>
  <c r="F8454" i="6"/>
  <c r="E8448" i="6"/>
  <c r="I8446" i="6"/>
  <c r="F8446" i="6"/>
  <c r="E8440" i="6"/>
  <c r="I8438" i="6"/>
  <c r="F8438" i="6"/>
  <c r="E8432" i="6"/>
  <c r="I8430" i="6"/>
  <c r="F8430" i="6"/>
  <c r="E8424" i="6"/>
  <c r="I8422" i="6"/>
  <c r="F8422" i="6"/>
  <c r="E8416" i="6"/>
  <c r="I8414" i="6"/>
  <c r="F8414" i="6"/>
  <c r="E8408" i="6"/>
  <c r="I8406" i="6"/>
  <c r="F8406" i="6"/>
  <c r="E8400" i="6"/>
  <c r="I8398" i="6"/>
  <c r="F8398" i="6"/>
  <c r="E8392" i="6"/>
  <c r="I8390" i="6"/>
  <c r="F8390" i="6"/>
  <c r="E8384" i="6"/>
  <c r="I8382" i="6"/>
  <c r="F8382" i="6"/>
  <c r="E8376" i="6"/>
  <c r="I8374" i="6"/>
  <c r="F8374" i="6"/>
  <c r="E8368" i="6"/>
  <c r="I8366" i="6"/>
  <c r="F8366" i="6"/>
  <c r="E8360" i="6"/>
  <c r="I8358" i="6"/>
  <c r="F8358" i="6"/>
  <c r="E8352" i="6"/>
  <c r="I8350" i="6"/>
  <c r="F8350" i="6"/>
  <c r="G8343" i="6"/>
  <c r="F8340" i="6"/>
  <c r="G8335" i="6"/>
  <c r="F8332" i="6"/>
  <c r="G8327" i="6"/>
  <c r="F8324" i="6"/>
  <c r="G8319" i="6"/>
  <c r="F8316" i="6"/>
  <c r="G8311" i="6"/>
  <c r="F8308" i="6"/>
  <c r="G8303" i="6"/>
  <c r="F8300" i="6"/>
  <c r="G8295" i="6"/>
  <c r="F8292" i="6"/>
  <c r="G8287" i="6"/>
  <c r="F8284" i="6"/>
  <c r="G8279" i="6"/>
  <c r="F8276" i="6"/>
  <c r="G8271" i="6"/>
  <c r="F8268" i="6"/>
  <c r="G8263" i="6"/>
  <c r="F8260" i="6"/>
  <c r="G8255" i="6"/>
  <c r="F8252" i="6"/>
  <c r="G8247" i="6"/>
  <c r="F8244" i="6"/>
  <c r="G8239" i="6"/>
  <c r="F8236" i="6"/>
  <c r="G8231" i="6"/>
  <c r="F8228" i="6"/>
  <c r="G8223" i="6"/>
  <c r="F8220" i="6"/>
  <c r="G8215" i="6"/>
  <c r="F8212" i="6"/>
  <c r="G8207" i="6"/>
  <c r="F8204" i="6"/>
  <c r="G8199" i="6"/>
  <c r="F8196" i="6"/>
  <c r="G8191" i="6"/>
  <c r="F8188" i="6"/>
  <c r="G8183" i="6"/>
  <c r="F8180" i="6"/>
  <c r="G8175" i="6"/>
  <c r="F8172" i="6"/>
  <c r="G8167" i="6"/>
  <c r="F8164" i="6"/>
  <c r="G8159" i="6"/>
  <c r="F8156" i="6"/>
  <c r="G8151" i="6"/>
  <c r="F8148" i="6"/>
  <c r="C8141" i="6"/>
  <c r="F8141" i="6"/>
  <c r="I8138" i="6"/>
  <c r="G8138" i="6"/>
  <c r="I8120" i="6"/>
  <c r="D8120" i="6"/>
  <c r="F8120" i="6"/>
  <c r="I8118" i="6"/>
  <c r="D8118" i="6"/>
  <c r="G8118" i="6"/>
  <c r="C8115" i="6"/>
  <c r="F8115" i="6"/>
  <c r="H8109" i="6"/>
  <c r="G8103" i="6"/>
  <c r="H8103" i="6"/>
  <c r="G8088" i="6"/>
  <c r="H8086" i="6"/>
  <c r="I8084" i="6"/>
  <c r="G8084" i="6"/>
  <c r="C8077" i="6"/>
  <c r="F8077" i="6"/>
  <c r="I8074" i="6"/>
  <c r="G8074" i="6"/>
  <c r="I8056" i="6"/>
  <c r="D8056" i="6"/>
  <c r="F8056" i="6"/>
  <c r="I8054" i="6"/>
  <c r="D8054" i="6"/>
  <c r="G8054" i="6"/>
  <c r="C8051" i="6"/>
  <c r="F8051" i="6"/>
  <c r="H8045" i="6"/>
  <c r="G8039" i="6"/>
  <c r="H8039" i="6"/>
  <c r="G8024" i="6"/>
  <c r="H8022" i="6"/>
  <c r="I8020" i="6"/>
  <c r="G8020" i="6"/>
  <c r="C8013" i="6"/>
  <c r="F8013" i="6"/>
  <c r="I8010" i="6"/>
  <c r="G8010" i="6"/>
  <c r="I7992" i="6"/>
  <c r="D7992" i="6"/>
  <c r="F7992" i="6"/>
  <c r="I7990" i="6"/>
  <c r="D7990" i="6"/>
  <c r="G7990" i="6"/>
  <c r="C7987" i="6"/>
  <c r="F7987" i="6"/>
  <c r="H7981" i="6"/>
  <c r="I7970" i="6"/>
  <c r="H7970" i="6"/>
  <c r="G7951" i="6"/>
  <c r="G7949" i="6"/>
  <c r="I7935" i="6"/>
  <c r="C7935" i="6"/>
  <c r="H7935" i="6"/>
  <c r="D7935" i="6"/>
  <c r="I7925" i="6"/>
  <c r="G7925" i="6"/>
  <c r="C7896" i="6"/>
  <c r="G7896" i="6"/>
  <c r="H7896" i="6"/>
  <c r="D7841" i="6"/>
  <c r="F7841" i="6"/>
  <c r="G7832" i="6"/>
  <c r="H7832" i="6"/>
  <c r="C7798" i="6"/>
  <c r="F7798" i="6"/>
  <c r="G7798" i="6"/>
  <c r="E7794" i="6"/>
  <c r="F7794" i="6"/>
  <c r="G7794" i="6"/>
  <c r="F7735" i="6"/>
  <c r="G7735" i="6"/>
  <c r="C7722" i="6"/>
  <c r="E7722" i="6"/>
  <c r="F7719" i="6"/>
  <c r="G7719" i="6"/>
  <c r="F7682" i="6"/>
  <c r="G7682" i="6"/>
  <c r="I7679" i="6"/>
  <c r="C7679" i="6"/>
  <c r="F7679" i="6"/>
  <c r="I7677" i="6"/>
  <c r="C7677" i="6"/>
  <c r="F7677" i="6"/>
  <c r="F7618" i="6"/>
  <c r="G7618" i="6"/>
  <c r="I7615" i="6"/>
  <c r="C7615" i="6"/>
  <c r="F7615" i="6"/>
  <c r="I7613" i="6"/>
  <c r="C7613" i="6"/>
  <c r="F7613" i="6"/>
  <c r="F7554" i="6"/>
  <c r="G7554" i="6"/>
  <c r="I7551" i="6"/>
  <c r="C7551" i="6"/>
  <c r="F7551" i="6"/>
  <c r="I7549" i="6"/>
  <c r="C7549" i="6"/>
  <c r="F7549" i="6"/>
  <c r="F7490" i="6"/>
  <c r="G7490" i="6"/>
  <c r="I7487" i="6"/>
  <c r="C7487" i="6"/>
  <c r="F7487" i="6"/>
  <c r="I7485" i="6"/>
  <c r="C7485" i="6"/>
  <c r="F7485" i="6"/>
  <c r="F7426" i="6"/>
  <c r="G7426" i="6"/>
  <c r="I7423" i="6"/>
  <c r="C7423" i="6"/>
  <c r="F7423" i="6"/>
  <c r="I7421" i="6"/>
  <c r="C7421" i="6"/>
  <c r="F7421" i="6"/>
  <c r="F7362" i="6"/>
  <c r="G7362" i="6"/>
  <c r="I7359" i="6"/>
  <c r="C7359" i="6"/>
  <c r="F7359" i="6"/>
  <c r="I7357" i="6"/>
  <c r="C7357" i="6"/>
  <c r="F7357" i="6"/>
  <c r="I6924" i="6"/>
  <c r="C6924" i="6"/>
  <c r="E6924" i="6"/>
  <c r="G6924" i="6"/>
  <c r="I6922" i="6"/>
  <c r="C6922" i="6"/>
  <c r="E6922" i="6"/>
  <c r="F6922" i="6"/>
  <c r="I6911" i="6"/>
  <c r="G6911" i="6"/>
  <c r="I6892" i="6"/>
  <c r="C6892" i="6"/>
  <c r="E6892" i="6"/>
  <c r="G6892" i="6"/>
  <c r="I6890" i="6"/>
  <c r="C6890" i="6"/>
  <c r="E6890" i="6"/>
  <c r="F6890" i="6"/>
  <c r="I6879" i="6"/>
  <c r="G6879" i="6"/>
  <c r="I6860" i="6"/>
  <c r="C6860" i="6"/>
  <c r="E6860" i="6"/>
  <c r="G6860" i="6"/>
  <c r="I6858" i="6"/>
  <c r="C6858" i="6"/>
  <c r="E6858" i="6"/>
  <c r="F6858" i="6"/>
  <c r="I6847" i="6"/>
  <c r="G6847" i="6"/>
  <c r="C6787" i="6"/>
  <c r="E6787" i="6"/>
  <c r="F6787" i="6"/>
  <c r="C6703" i="6"/>
  <c r="E6703" i="6"/>
  <c r="F6703" i="6"/>
  <c r="C6698" i="6"/>
  <c r="F6698" i="6"/>
  <c r="G6698" i="6"/>
  <c r="C6680" i="6"/>
  <c r="E6680" i="6"/>
  <c r="G6680" i="6"/>
  <c r="C6639" i="6"/>
  <c r="E6639" i="6"/>
  <c r="F6639" i="6"/>
  <c r="C6634" i="6"/>
  <c r="F6634" i="6"/>
  <c r="G6634" i="6"/>
  <c r="C6616" i="6"/>
  <c r="E6616" i="6"/>
  <c r="G6616" i="6"/>
  <c r="I6613" i="6"/>
  <c r="F6613" i="6"/>
  <c r="G6613" i="6"/>
  <c r="I6608" i="6"/>
  <c r="C6608" i="6"/>
  <c r="F6608" i="6"/>
  <c r="I6605" i="6"/>
  <c r="F6605" i="6"/>
  <c r="G6605" i="6"/>
  <c r="I6600" i="6"/>
  <c r="C6600" i="6"/>
  <c r="F6600" i="6"/>
  <c r="I6597" i="6"/>
  <c r="F6597" i="6"/>
  <c r="G6597" i="6"/>
  <c r="I6592" i="6"/>
  <c r="C6592" i="6"/>
  <c r="F6592" i="6"/>
  <c r="I6589" i="6"/>
  <c r="F6589" i="6"/>
  <c r="G6589" i="6"/>
  <c r="I6584" i="6"/>
  <c r="C6584" i="6"/>
  <c r="F6584" i="6"/>
  <c r="I6581" i="6"/>
  <c r="F6581" i="6"/>
  <c r="G6581" i="6"/>
  <c r="I6576" i="6"/>
  <c r="C6576" i="6"/>
  <c r="F6576" i="6"/>
  <c r="I6573" i="6"/>
  <c r="F6573" i="6"/>
  <c r="G6573" i="6"/>
  <c r="I6568" i="6"/>
  <c r="C6568" i="6"/>
  <c r="F6568" i="6"/>
  <c r="I6565" i="6"/>
  <c r="F6565" i="6"/>
  <c r="G6565" i="6"/>
  <c r="I6560" i="6"/>
  <c r="C6560" i="6"/>
  <c r="F6560" i="6"/>
  <c r="I6557" i="6"/>
  <c r="F6557" i="6"/>
  <c r="G6557" i="6"/>
  <c r="I6552" i="6"/>
  <c r="C6552" i="6"/>
  <c r="F6552" i="6"/>
  <c r="I6549" i="6"/>
  <c r="F6549" i="6"/>
  <c r="G6549" i="6"/>
  <c r="I6544" i="6"/>
  <c r="C6544" i="6"/>
  <c r="F6544" i="6"/>
  <c r="I6541" i="6"/>
  <c r="F6541" i="6"/>
  <c r="G6541" i="6"/>
  <c r="I6536" i="6"/>
  <c r="C6536" i="6"/>
  <c r="F6536" i="6"/>
  <c r="I6533" i="6"/>
  <c r="F6533" i="6"/>
  <c r="G6533" i="6"/>
  <c r="I6528" i="6"/>
  <c r="C6528" i="6"/>
  <c r="F6528" i="6"/>
  <c r="I6525" i="6"/>
  <c r="F6525" i="6"/>
  <c r="G6525" i="6"/>
  <c r="I6520" i="6"/>
  <c r="C6520" i="6"/>
  <c r="F6520" i="6"/>
  <c r="I6517" i="6"/>
  <c r="F6517" i="6"/>
  <c r="G6517" i="6"/>
  <c r="I6512" i="6"/>
  <c r="C6512" i="6"/>
  <c r="F6512" i="6"/>
  <c r="I6509" i="6"/>
  <c r="F6509" i="6"/>
  <c r="G6509" i="6"/>
  <c r="I6504" i="6"/>
  <c r="C6504" i="6"/>
  <c r="F6504" i="6"/>
  <c r="I6501" i="6"/>
  <c r="F6501" i="6"/>
  <c r="G6501" i="6"/>
  <c r="I6496" i="6"/>
  <c r="C6496" i="6"/>
  <c r="F6496" i="6"/>
  <c r="I6493" i="6"/>
  <c r="F6493" i="6"/>
  <c r="G6493" i="6"/>
  <c r="I6488" i="6"/>
  <c r="C6488" i="6"/>
  <c r="F6488" i="6"/>
  <c r="I6485" i="6"/>
  <c r="F6485" i="6"/>
  <c r="G6485" i="6"/>
  <c r="I6480" i="6"/>
  <c r="C6480" i="6"/>
  <c r="F6480" i="6"/>
  <c r="I6477" i="6"/>
  <c r="F6477" i="6"/>
  <c r="G6477" i="6"/>
  <c r="I6472" i="6"/>
  <c r="C6472" i="6"/>
  <c r="F6472" i="6"/>
  <c r="I6469" i="6"/>
  <c r="F6469" i="6"/>
  <c r="G6469" i="6"/>
  <c r="I6464" i="6"/>
  <c r="C6464" i="6"/>
  <c r="F6464" i="6"/>
  <c r="I6461" i="6"/>
  <c r="F6461" i="6"/>
  <c r="G6461" i="6"/>
  <c r="I6456" i="6"/>
  <c r="C6456" i="6"/>
  <c r="F6456" i="6"/>
  <c r="I6453" i="6"/>
  <c r="F6453" i="6"/>
  <c r="G6453" i="6"/>
  <c r="I6448" i="6"/>
  <c r="C6448" i="6"/>
  <c r="F6448" i="6"/>
  <c r="I6445" i="6"/>
  <c r="F6445" i="6"/>
  <c r="G6445" i="6"/>
  <c r="I6440" i="6"/>
  <c r="C6440" i="6"/>
  <c r="F6440" i="6"/>
  <c r="I6437" i="6"/>
  <c r="F6437" i="6"/>
  <c r="G6437" i="6"/>
  <c r="I6432" i="6"/>
  <c r="C6432" i="6"/>
  <c r="F6432" i="6"/>
  <c r="I6429" i="6"/>
  <c r="F6429" i="6"/>
  <c r="G6429" i="6"/>
  <c r="I6424" i="6"/>
  <c r="C6424" i="6"/>
  <c r="F6424" i="6"/>
  <c r="I6421" i="6"/>
  <c r="F6421" i="6"/>
  <c r="G6421" i="6"/>
  <c r="I6416" i="6"/>
  <c r="C6416" i="6"/>
  <c r="F6416" i="6"/>
  <c r="I6413" i="6"/>
  <c r="F6413" i="6"/>
  <c r="G6413" i="6"/>
  <c r="I6408" i="6"/>
  <c r="C6408" i="6"/>
  <c r="F6408" i="6"/>
  <c r="I6405" i="6"/>
  <c r="F6405" i="6"/>
  <c r="G6405" i="6"/>
  <c r="I6400" i="6"/>
  <c r="C6400" i="6"/>
  <c r="F6400" i="6"/>
  <c r="I6397" i="6"/>
  <c r="F6397" i="6"/>
  <c r="G6397" i="6"/>
  <c r="I6392" i="6"/>
  <c r="C6392" i="6"/>
  <c r="F6392" i="6"/>
  <c r="I6389" i="6"/>
  <c r="F6389" i="6"/>
  <c r="G6389" i="6"/>
  <c r="I6384" i="6"/>
  <c r="C6384" i="6"/>
  <c r="F6384" i="6"/>
  <c r="I6381" i="6"/>
  <c r="F6381" i="6"/>
  <c r="G6381" i="6"/>
  <c r="I6376" i="6"/>
  <c r="C6376" i="6"/>
  <c r="F6376" i="6"/>
  <c r="I6373" i="6"/>
  <c r="F6373" i="6"/>
  <c r="G6373" i="6"/>
  <c r="I6368" i="6"/>
  <c r="C6368" i="6"/>
  <c r="F6368" i="6"/>
  <c r="I6365" i="6"/>
  <c r="F6365" i="6"/>
  <c r="G6365" i="6"/>
  <c r="I6360" i="6"/>
  <c r="C6360" i="6"/>
  <c r="F6360" i="6"/>
  <c r="I6357" i="6"/>
  <c r="F6357" i="6"/>
  <c r="G6357" i="6"/>
  <c r="C5303" i="6"/>
  <c r="F5303" i="6"/>
  <c r="I5261" i="6"/>
  <c r="D5261" i="6"/>
  <c r="H5261" i="6"/>
  <c r="C5255" i="6"/>
  <c r="G5255" i="6"/>
  <c r="I5253" i="6"/>
  <c r="E5253" i="6"/>
  <c r="C5252" i="6"/>
  <c r="H5252" i="6"/>
  <c r="I5249" i="6"/>
  <c r="E5249" i="6"/>
  <c r="D5246" i="6"/>
  <c r="F5246" i="6"/>
  <c r="C5235" i="6"/>
  <c r="E5235" i="6"/>
  <c r="I5225" i="6"/>
  <c r="D5225" i="6"/>
  <c r="H5225" i="6"/>
  <c r="I5221" i="6"/>
  <c r="D5221" i="6"/>
  <c r="H5221" i="6"/>
  <c r="G5199" i="6"/>
  <c r="C5199" i="6"/>
  <c r="I5193" i="6"/>
  <c r="E5193" i="6"/>
  <c r="C5193" i="6"/>
  <c r="G5193" i="6"/>
  <c r="D5193" i="6"/>
  <c r="H5193" i="6"/>
  <c r="C5159" i="6"/>
  <c r="F5159" i="6"/>
  <c r="G5159" i="6"/>
  <c r="I5133" i="6"/>
  <c r="E5133" i="6"/>
  <c r="C5133" i="6"/>
  <c r="G5133" i="6"/>
  <c r="D5133" i="6"/>
  <c r="H5133" i="6"/>
  <c r="C5116" i="6"/>
  <c r="F5116" i="6"/>
  <c r="G5116" i="6"/>
  <c r="D5070" i="6"/>
  <c r="H5070" i="6"/>
  <c r="E5070" i="6"/>
  <c r="F5070" i="6"/>
  <c r="I5065" i="6"/>
  <c r="E5065" i="6"/>
  <c r="C5065" i="6"/>
  <c r="G5065" i="6"/>
  <c r="D5065" i="6"/>
  <c r="H5065" i="6"/>
  <c r="I5061" i="6"/>
  <c r="E5061" i="6"/>
  <c r="C5061" i="6"/>
  <c r="G5061" i="6"/>
  <c r="D5061" i="6"/>
  <c r="H5061" i="6"/>
  <c r="F5034" i="6"/>
  <c r="D5034" i="6"/>
  <c r="E5034" i="6"/>
  <c r="I5005" i="6"/>
  <c r="E5005" i="6"/>
  <c r="C5005" i="6"/>
  <c r="G5005" i="6"/>
  <c r="D5005" i="6"/>
  <c r="H5005" i="6"/>
  <c r="C4999" i="6"/>
  <c r="F4999" i="6"/>
  <c r="G4999" i="6"/>
  <c r="C4915" i="6"/>
  <c r="G4915" i="6"/>
  <c r="E4915" i="6"/>
  <c r="F4915" i="6"/>
  <c r="F4895" i="6"/>
  <c r="C4895" i="6"/>
  <c r="E4895" i="6"/>
  <c r="F4874" i="6"/>
  <c r="D4874" i="6"/>
  <c r="E4874" i="6"/>
  <c r="C4871" i="6"/>
  <c r="F4871" i="6"/>
  <c r="G4871" i="6"/>
  <c r="E6736" i="6"/>
  <c r="G6734" i="6"/>
  <c r="E6727" i="6"/>
  <c r="E6724" i="6"/>
  <c r="G6722" i="6"/>
  <c r="E6715" i="6"/>
  <c r="E6704" i="6"/>
  <c r="G6702" i="6"/>
  <c r="E6695" i="6"/>
  <c r="E6692" i="6"/>
  <c r="G6690" i="6"/>
  <c r="E6683" i="6"/>
  <c r="E6672" i="6"/>
  <c r="G6670" i="6"/>
  <c r="E6663" i="6"/>
  <c r="E6660" i="6"/>
  <c r="G6658" i="6"/>
  <c r="E6651" i="6"/>
  <c r="E6640" i="6"/>
  <c r="G6638" i="6"/>
  <c r="E6631" i="6"/>
  <c r="E6628" i="6"/>
  <c r="G6626" i="6"/>
  <c r="E6619" i="6"/>
  <c r="G6348" i="6"/>
  <c r="G6340" i="6"/>
  <c r="G6332" i="6"/>
  <c r="G6324" i="6"/>
  <c r="C6320" i="6"/>
  <c r="C6318" i="6"/>
  <c r="G6307" i="6"/>
  <c r="F6303" i="6"/>
  <c r="C6302" i="6"/>
  <c r="E6301" i="6"/>
  <c r="F6300" i="6"/>
  <c r="F6299" i="6"/>
  <c r="E6295" i="6"/>
  <c r="C6294" i="6"/>
  <c r="E6293" i="6"/>
  <c r="F6292" i="6"/>
  <c r="F6291" i="6"/>
  <c r="E6287" i="6"/>
  <c r="C6286" i="6"/>
  <c r="E6285" i="6"/>
  <c r="F6284" i="6"/>
  <c r="F6283" i="6"/>
  <c r="E6279" i="6"/>
  <c r="C6278" i="6"/>
  <c r="E6277" i="6"/>
  <c r="F6276" i="6"/>
  <c r="F6275" i="6"/>
  <c r="E6271" i="6"/>
  <c r="C6270" i="6"/>
  <c r="E6269" i="6"/>
  <c r="F6268" i="6"/>
  <c r="F6267" i="6"/>
  <c r="E6263" i="6"/>
  <c r="C6262" i="6"/>
  <c r="E6261" i="6"/>
  <c r="F6260" i="6"/>
  <c r="F6259" i="6"/>
  <c r="E6255" i="6"/>
  <c r="C6254" i="6"/>
  <c r="E6253" i="6"/>
  <c r="F6252" i="6"/>
  <c r="F6251" i="6"/>
  <c r="E6247" i="6"/>
  <c r="C6246" i="6"/>
  <c r="E6245" i="6"/>
  <c r="F6244" i="6"/>
  <c r="F6243" i="6"/>
  <c r="E6239" i="6"/>
  <c r="C6238" i="6"/>
  <c r="E6237" i="6"/>
  <c r="F6236" i="6"/>
  <c r="F6235" i="6"/>
  <c r="E6231" i="6"/>
  <c r="C6230" i="6"/>
  <c r="E6229" i="6"/>
  <c r="F6228" i="6"/>
  <c r="F6227" i="6"/>
  <c r="E6223" i="6"/>
  <c r="C6222" i="6"/>
  <c r="E6221" i="6"/>
  <c r="F6220" i="6"/>
  <c r="F6219" i="6"/>
  <c r="E6215" i="6"/>
  <c r="C6214" i="6"/>
  <c r="E6213" i="6"/>
  <c r="F6212" i="6"/>
  <c r="E6210" i="6"/>
  <c r="F6209" i="6"/>
  <c r="G6208" i="6"/>
  <c r="E6201" i="6"/>
  <c r="F6200" i="6"/>
  <c r="G6198" i="6"/>
  <c r="E6190" i="6"/>
  <c r="F6189" i="6"/>
  <c r="G6188" i="6"/>
  <c r="G6186" i="6"/>
  <c r="E6181" i="6"/>
  <c r="F6180" i="6"/>
  <c r="E6178" i="6"/>
  <c r="F6177" i="6"/>
  <c r="G6176" i="6"/>
  <c r="E6169" i="6"/>
  <c r="G6166" i="6"/>
  <c r="E6158" i="6"/>
  <c r="F6157" i="6"/>
  <c r="G6156" i="6"/>
  <c r="G6154" i="6"/>
  <c r="E6149" i="6"/>
  <c r="F6148" i="6"/>
  <c r="E6146" i="6"/>
  <c r="F6145" i="6"/>
  <c r="G6144" i="6"/>
  <c r="E6137" i="6"/>
  <c r="G6134" i="6"/>
  <c r="E6126" i="6"/>
  <c r="F6125" i="6"/>
  <c r="G6124" i="6"/>
  <c r="G6122" i="6"/>
  <c r="E6117" i="6"/>
  <c r="F6116" i="6"/>
  <c r="E6114" i="6"/>
  <c r="F6113" i="6"/>
  <c r="G6112" i="6"/>
  <c r="E6105" i="6"/>
  <c r="F6104" i="6"/>
  <c r="G6102" i="6"/>
  <c r="D5995" i="6"/>
  <c r="F5992" i="6"/>
  <c r="E5991" i="6"/>
  <c r="F5990" i="6"/>
  <c r="H5988" i="6"/>
  <c r="D5963" i="6"/>
  <c r="F5960" i="6"/>
  <c r="E5959" i="6"/>
  <c r="F5958" i="6"/>
  <c r="H5956" i="6"/>
  <c r="D5955" i="6"/>
  <c r="H5942" i="6"/>
  <c r="F5928" i="6"/>
  <c r="E5927" i="6"/>
  <c r="F5926" i="6"/>
  <c r="H5924" i="6"/>
  <c r="D5899" i="6"/>
  <c r="F5896" i="6"/>
  <c r="E5895" i="6"/>
  <c r="F5894" i="6"/>
  <c r="H5892" i="6"/>
  <c r="D5891" i="6"/>
  <c r="H5886" i="6"/>
  <c r="H5878" i="6"/>
  <c r="D5867" i="6"/>
  <c r="F5864" i="6"/>
  <c r="E5863" i="6"/>
  <c r="F5862" i="6"/>
  <c r="H5860" i="6"/>
  <c r="D5859" i="6"/>
  <c r="H5854" i="6"/>
  <c r="H5846" i="6"/>
  <c r="D5835" i="6"/>
  <c r="F5832" i="6"/>
  <c r="E5831" i="6"/>
  <c r="F5830" i="6"/>
  <c r="H5828" i="6"/>
  <c r="D5827" i="6"/>
  <c r="H5822" i="6"/>
  <c r="H5814" i="6"/>
  <c r="D5803" i="6"/>
  <c r="F5800" i="6"/>
  <c r="E5799" i="6"/>
  <c r="F5798" i="6"/>
  <c r="H5796" i="6"/>
  <c r="D5795" i="6"/>
  <c r="H5790" i="6"/>
  <c r="H5782" i="6"/>
  <c r="D5771" i="6"/>
  <c r="F5768" i="6"/>
  <c r="E5767" i="6"/>
  <c r="F5766" i="6"/>
  <c r="H5764" i="6"/>
  <c r="D5763" i="6"/>
  <c r="H5758" i="6"/>
  <c r="H5750" i="6"/>
  <c r="D5739" i="6"/>
  <c r="F5736" i="6"/>
  <c r="E5735" i="6"/>
  <c r="F5734" i="6"/>
  <c r="H5732" i="6"/>
  <c r="D5731" i="6"/>
  <c r="H5726" i="6"/>
  <c r="H5718" i="6"/>
  <c r="H5707" i="6"/>
  <c r="F5702" i="6"/>
  <c r="F5700" i="6"/>
  <c r="E5697" i="6"/>
  <c r="D5687" i="6"/>
  <c r="H5675" i="6"/>
  <c r="F5670" i="6"/>
  <c r="F5668" i="6"/>
  <c r="E5665" i="6"/>
  <c r="D5655" i="6"/>
  <c r="H5627" i="6"/>
  <c r="H5623" i="6"/>
  <c r="H5622" i="6"/>
  <c r="H5615" i="6"/>
  <c r="E5613" i="6"/>
  <c r="E5607" i="6"/>
  <c r="F5606" i="6"/>
  <c r="F5604" i="6"/>
  <c r="E5601" i="6"/>
  <c r="H5594" i="6"/>
  <c r="D5592" i="6"/>
  <c r="E5591" i="6"/>
  <c r="F5588" i="6"/>
  <c r="H5587" i="6"/>
  <c r="H5586" i="6"/>
  <c r="D5584" i="6"/>
  <c r="E5583" i="6"/>
  <c r="F5580" i="6"/>
  <c r="H5579" i="6"/>
  <c r="H5578" i="6"/>
  <c r="D5576" i="6"/>
  <c r="E5575" i="6"/>
  <c r="F5572" i="6"/>
  <c r="H5571" i="6"/>
  <c r="H5570" i="6"/>
  <c r="D5568" i="6"/>
  <c r="E5567" i="6"/>
  <c r="F5564" i="6"/>
  <c r="H5563" i="6"/>
  <c r="H5562" i="6"/>
  <c r="D5560" i="6"/>
  <c r="E5559" i="6"/>
  <c r="F5556" i="6"/>
  <c r="H5555" i="6"/>
  <c r="H5554" i="6"/>
  <c r="D5552" i="6"/>
  <c r="E5551" i="6"/>
  <c r="F5548" i="6"/>
  <c r="H5547" i="6"/>
  <c r="H5546" i="6"/>
  <c r="D5544" i="6"/>
  <c r="E5543" i="6"/>
  <c r="F5540" i="6"/>
  <c r="H5539" i="6"/>
  <c r="H5538" i="6"/>
  <c r="D5536" i="6"/>
  <c r="E5535" i="6"/>
  <c r="F5532" i="6"/>
  <c r="H5531" i="6"/>
  <c r="H5530" i="6"/>
  <c r="D5528" i="6"/>
  <c r="E5527" i="6"/>
  <c r="F5524" i="6"/>
  <c r="H5523" i="6"/>
  <c r="H5522" i="6"/>
  <c r="D5520" i="6"/>
  <c r="E5519" i="6"/>
  <c r="F5516" i="6"/>
  <c r="H5515" i="6"/>
  <c r="H5514" i="6"/>
  <c r="D5512" i="6"/>
  <c r="E5511" i="6"/>
  <c r="F5508" i="6"/>
  <c r="H5507" i="6"/>
  <c r="H5506" i="6"/>
  <c r="D5504" i="6"/>
  <c r="E5503" i="6"/>
  <c r="D5501" i="6"/>
  <c r="E5498" i="6"/>
  <c r="E5497" i="6"/>
  <c r="G5496" i="6"/>
  <c r="C5496" i="6"/>
  <c r="F5494" i="6"/>
  <c r="F5493" i="6"/>
  <c r="H5492" i="6"/>
  <c r="D5492" i="6"/>
  <c r="E5488" i="6"/>
  <c r="F5487" i="6"/>
  <c r="D5485" i="6"/>
  <c r="E5482" i="6"/>
  <c r="E5481" i="6"/>
  <c r="G5480" i="6"/>
  <c r="C5480" i="6"/>
  <c r="F5478" i="6"/>
  <c r="F5477" i="6"/>
  <c r="H5476" i="6"/>
  <c r="D5476" i="6"/>
  <c r="E5472" i="6"/>
  <c r="F5471" i="6"/>
  <c r="D5469" i="6"/>
  <c r="E5466" i="6"/>
  <c r="E5465" i="6"/>
  <c r="G5464" i="6"/>
  <c r="C5464" i="6"/>
  <c r="F5462" i="6"/>
  <c r="F5461" i="6"/>
  <c r="H5460" i="6"/>
  <c r="D5460" i="6"/>
  <c r="E5456" i="6"/>
  <c r="F5455" i="6"/>
  <c r="D5453" i="6"/>
  <c r="E5450" i="6"/>
  <c r="E5449" i="6"/>
  <c r="G5448" i="6"/>
  <c r="C5448" i="6"/>
  <c r="F5446" i="6"/>
  <c r="F5445" i="6"/>
  <c r="H5444" i="6"/>
  <c r="D5444" i="6"/>
  <c r="E5440" i="6"/>
  <c r="F5439" i="6"/>
  <c r="D5437" i="6"/>
  <c r="E5434" i="6"/>
  <c r="E5433" i="6"/>
  <c r="G5432" i="6"/>
  <c r="C5432" i="6"/>
  <c r="F5430" i="6"/>
  <c r="F5429" i="6"/>
  <c r="H5428" i="6"/>
  <c r="D5428" i="6"/>
  <c r="E5424" i="6"/>
  <c r="F5423" i="6"/>
  <c r="D5421" i="6"/>
  <c r="E5418" i="6"/>
  <c r="E5417" i="6"/>
  <c r="G5416" i="6"/>
  <c r="C5416" i="6"/>
  <c r="F5414" i="6"/>
  <c r="F5413" i="6"/>
  <c r="H5412" i="6"/>
  <c r="D5412" i="6"/>
  <c r="E5408" i="6"/>
  <c r="F5407" i="6"/>
  <c r="D5405" i="6"/>
  <c r="E5402" i="6"/>
  <c r="E5401" i="6"/>
  <c r="G5400" i="6"/>
  <c r="C5400" i="6"/>
  <c r="F5398" i="6"/>
  <c r="F5397" i="6"/>
  <c r="H5396" i="6"/>
  <c r="D5396" i="6"/>
  <c r="E5392" i="6"/>
  <c r="F5391" i="6"/>
  <c r="D5389" i="6"/>
  <c r="E5386" i="6"/>
  <c r="E5385" i="6"/>
  <c r="G5384" i="6"/>
  <c r="C5384" i="6"/>
  <c r="F5382" i="6"/>
  <c r="F5381" i="6"/>
  <c r="H5380" i="6"/>
  <c r="D5380" i="6"/>
  <c r="E5376" i="6"/>
  <c r="F5375" i="6"/>
  <c r="D5373" i="6"/>
  <c r="E5370" i="6"/>
  <c r="E5369" i="6"/>
  <c r="G5368" i="6"/>
  <c r="C5368" i="6"/>
  <c r="G5365" i="6"/>
  <c r="C5365" i="6"/>
  <c r="F5364" i="6"/>
  <c r="G5363" i="6"/>
  <c r="H5362" i="6"/>
  <c r="G5361" i="6"/>
  <c r="C5361" i="6"/>
  <c r="E5357" i="6"/>
  <c r="G5356" i="6"/>
  <c r="D5354" i="6"/>
  <c r="F5347" i="6"/>
  <c r="F5346" i="6"/>
  <c r="F5343" i="6"/>
  <c r="H5342" i="6"/>
  <c r="H5341" i="6"/>
  <c r="D5341" i="6"/>
  <c r="F5340" i="6"/>
  <c r="E5337" i="6"/>
  <c r="G5336" i="6"/>
  <c r="G5335" i="6"/>
  <c r="E5333" i="6"/>
  <c r="H5332" i="6"/>
  <c r="C5332" i="6"/>
  <c r="E5331" i="6"/>
  <c r="E5329" i="6"/>
  <c r="F5326" i="6"/>
  <c r="G5325" i="6"/>
  <c r="C5325" i="6"/>
  <c r="F5322" i="6"/>
  <c r="H5321" i="6"/>
  <c r="D5321" i="6"/>
  <c r="F5320" i="6"/>
  <c r="F5319" i="6"/>
  <c r="H5317" i="6"/>
  <c r="D5317" i="6"/>
  <c r="H5313" i="6"/>
  <c r="D5313" i="6"/>
  <c r="C5311" i="6"/>
  <c r="E5310" i="6"/>
  <c r="D5306" i="6"/>
  <c r="I5297" i="6"/>
  <c r="D5297" i="6"/>
  <c r="H5297" i="6"/>
  <c r="F5295" i="6"/>
  <c r="C5288" i="6"/>
  <c r="D5288" i="6"/>
  <c r="G5284" i="6"/>
  <c r="D5282" i="6"/>
  <c r="H5282" i="6"/>
  <c r="C5276" i="6"/>
  <c r="G5276" i="6"/>
  <c r="F5274" i="6"/>
  <c r="C5268" i="6"/>
  <c r="C5267" i="6"/>
  <c r="F5267" i="6"/>
  <c r="G5263" i="6"/>
  <c r="F5261" i="6"/>
  <c r="F5253" i="6"/>
  <c r="G5252" i="6"/>
  <c r="F5249" i="6"/>
  <c r="I5245" i="6"/>
  <c r="C5245" i="6"/>
  <c r="G5245" i="6"/>
  <c r="D5242" i="6"/>
  <c r="C5239" i="6"/>
  <c r="G5239" i="6"/>
  <c r="I5237" i="6"/>
  <c r="E5237" i="6"/>
  <c r="C5236" i="6"/>
  <c r="H5236" i="6"/>
  <c r="I5233" i="6"/>
  <c r="E5233" i="6"/>
  <c r="C5231" i="6"/>
  <c r="D5230" i="6"/>
  <c r="F5230" i="6"/>
  <c r="E5226" i="6"/>
  <c r="F5225" i="6"/>
  <c r="C5223" i="6"/>
  <c r="F5223" i="6"/>
  <c r="F5221" i="6"/>
  <c r="H5220" i="6"/>
  <c r="I5217" i="6"/>
  <c r="D5217" i="6"/>
  <c r="H5217" i="6"/>
  <c r="I5201" i="6"/>
  <c r="C5201" i="6"/>
  <c r="G5201" i="6"/>
  <c r="E5201" i="6"/>
  <c r="I5145" i="6"/>
  <c r="E5145" i="6"/>
  <c r="C5145" i="6"/>
  <c r="G5145" i="6"/>
  <c r="D5145" i="6"/>
  <c r="H5145" i="6"/>
  <c r="C5127" i="6"/>
  <c r="F5127" i="6"/>
  <c r="G5127" i="6"/>
  <c r="F5087" i="6"/>
  <c r="C5087" i="6"/>
  <c r="E5087" i="6"/>
  <c r="C5064" i="6"/>
  <c r="G5064" i="6"/>
  <c r="D5064" i="6"/>
  <c r="F5064" i="6"/>
  <c r="F5054" i="6"/>
  <c r="D5054" i="6"/>
  <c r="E5054" i="6"/>
  <c r="H5050" i="6"/>
  <c r="D5050" i="6"/>
  <c r="E5050" i="6"/>
  <c r="I5045" i="6"/>
  <c r="E5045" i="6"/>
  <c r="C5045" i="6"/>
  <c r="G5045" i="6"/>
  <c r="D5045" i="6"/>
  <c r="H5045" i="6"/>
  <c r="I5041" i="6"/>
  <c r="E5041" i="6"/>
  <c r="C5041" i="6"/>
  <c r="G5041" i="6"/>
  <c r="D5041" i="6"/>
  <c r="H5041" i="6"/>
  <c r="D5026" i="6"/>
  <c r="F5026" i="6"/>
  <c r="H5026" i="6"/>
  <c r="F4979" i="6"/>
  <c r="C4979" i="6"/>
  <c r="E4979" i="6"/>
  <c r="F4959" i="6"/>
  <c r="C4959" i="6"/>
  <c r="E4959" i="6"/>
  <c r="F4938" i="6"/>
  <c r="D4938" i="6"/>
  <c r="E4938" i="6"/>
  <c r="I4909" i="6"/>
  <c r="E4909" i="6"/>
  <c r="C4909" i="6"/>
  <c r="G4909" i="6"/>
  <c r="D4909" i="6"/>
  <c r="H4909" i="6"/>
  <c r="C4903" i="6"/>
  <c r="F4903" i="6"/>
  <c r="G4903" i="6"/>
  <c r="D4894" i="6"/>
  <c r="H4894" i="6"/>
  <c r="E4894" i="6"/>
  <c r="F4894" i="6"/>
  <c r="H4890" i="6"/>
  <c r="D4890" i="6"/>
  <c r="E4890" i="6"/>
  <c r="I4885" i="6"/>
  <c r="E4885" i="6"/>
  <c r="C4885" i="6"/>
  <c r="G4885" i="6"/>
  <c r="D4885" i="6"/>
  <c r="H4885" i="6"/>
  <c r="I4881" i="6"/>
  <c r="E4881" i="6"/>
  <c r="C4881" i="6"/>
  <c r="G4881" i="6"/>
  <c r="D4881" i="6"/>
  <c r="H4881" i="6"/>
  <c r="F4846" i="6"/>
  <c r="D4846" i="6"/>
  <c r="E4846" i="6"/>
  <c r="H4842" i="6"/>
  <c r="D4842" i="6"/>
  <c r="E4842" i="6"/>
  <c r="C4839" i="6"/>
  <c r="F4839" i="6"/>
  <c r="G4839" i="6"/>
  <c r="G8344" i="6"/>
  <c r="C8344" i="6"/>
  <c r="F8342" i="6"/>
  <c r="H8339" i="6"/>
  <c r="C8339" i="6"/>
  <c r="G8336" i="6"/>
  <c r="C8336" i="6"/>
  <c r="F8334" i="6"/>
  <c r="H8331" i="6"/>
  <c r="C8331" i="6"/>
  <c r="G8328" i="6"/>
  <c r="C8328" i="6"/>
  <c r="F8326" i="6"/>
  <c r="H8323" i="6"/>
  <c r="C8323" i="6"/>
  <c r="G8320" i="6"/>
  <c r="C8320" i="6"/>
  <c r="F8318" i="6"/>
  <c r="H8315" i="6"/>
  <c r="C8315" i="6"/>
  <c r="G8312" i="6"/>
  <c r="C8312" i="6"/>
  <c r="F8310" i="6"/>
  <c r="H8307" i="6"/>
  <c r="C8307" i="6"/>
  <c r="G8304" i="6"/>
  <c r="C8304" i="6"/>
  <c r="F8302" i="6"/>
  <c r="H8299" i="6"/>
  <c r="C8299" i="6"/>
  <c r="G8296" i="6"/>
  <c r="C8296" i="6"/>
  <c r="F8294" i="6"/>
  <c r="H8291" i="6"/>
  <c r="C8291" i="6"/>
  <c r="G8288" i="6"/>
  <c r="C8288" i="6"/>
  <c r="F8286" i="6"/>
  <c r="H8283" i="6"/>
  <c r="C8283" i="6"/>
  <c r="G8280" i="6"/>
  <c r="C8280" i="6"/>
  <c r="F8278" i="6"/>
  <c r="H8275" i="6"/>
  <c r="C8275" i="6"/>
  <c r="G8272" i="6"/>
  <c r="C8272" i="6"/>
  <c r="F8270" i="6"/>
  <c r="H8267" i="6"/>
  <c r="C8267" i="6"/>
  <c r="G8264" i="6"/>
  <c r="C8264" i="6"/>
  <c r="F8262" i="6"/>
  <c r="H8259" i="6"/>
  <c r="C8259" i="6"/>
  <c r="G8256" i="6"/>
  <c r="C8256" i="6"/>
  <c r="F8254" i="6"/>
  <c r="H8251" i="6"/>
  <c r="C8251" i="6"/>
  <c r="G8248" i="6"/>
  <c r="C8248" i="6"/>
  <c r="F8246" i="6"/>
  <c r="H8243" i="6"/>
  <c r="C8243" i="6"/>
  <c r="G8240" i="6"/>
  <c r="C8240" i="6"/>
  <c r="F8238" i="6"/>
  <c r="H8235" i="6"/>
  <c r="C8235" i="6"/>
  <c r="G8232" i="6"/>
  <c r="C8232" i="6"/>
  <c r="F8230" i="6"/>
  <c r="H8227" i="6"/>
  <c r="C8227" i="6"/>
  <c r="G8224" i="6"/>
  <c r="C8224" i="6"/>
  <c r="F8222" i="6"/>
  <c r="H8219" i="6"/>
  <c r="C8219" i="6"/>
  <c r="G8216" i="6"/>
  <c r="C8216" i="6"/>
  <c r="F8214" i="6"/>
  <c r="H8211" i="6"/>
  <c r="C8211" i="6"/>
  <c r="G8208" i="6"/>
  <c r="C8208" i="6"/>
  <c r="F8206" i="6"/>
  <c r="H8203" i="6"/>
  <c r="C8203" i="6"/>
  <c r="G8200" i="6"/>
  <c r="C8200" i="6"/>
  <c r="F8198" i="6"/>
  <c r="H8195" i="6"/>
  <c r="C8195" i="6"/>
  <c r="G8192" i="6"/>
  <c r="C8192" i="6"/>
  <c r="F8190" i="6"/>
  <c r="H8187" i="6"/>
  <c r="C8187" i="6"/>
  <c r="G8184" i="6"/>
  <c r="C8184" i="6"/>
  <c r="F8182" i="6"/>
  <c r="H8179" i="6"/>
  <c r="C8179" i="6"/>
  <c r="G8176" i="6"/>
  <c r="C8176" i="6"/>
  <c r="F8174" i="6"/>
  <c r="H8171" i="6"/>
  <c r="C8171" i="6"/>
  <c r="G8168" i="6"/>
  <c r="C8168" i="6"/>
  <c r="F8166" i="6"/>
  <c r="H8163" i="6"/>
  <c r="C8163" i="6"/>
  <c r="G8160" i="6"/>
  <c r="C8160" i="6"/>
  <c r="F8158" i="6"/>
  <c r="H8155" i="6"/>
  <c r="C8155" i="6"/>
  <c r="G8152" i="6"/>
  <c r="C8152" i="6"/>
  <c r="F8150" i="6"/>
  <c r="H8147" i="6"/>
  <c r="C8147" i="6"/>
  <c r="G8144" i="6"/>
  <c r="C8144" i="6"/>
  <c r="C8142" i="6"/>
  <c r="H8137" i="6"/>
  <c r="F8130" i="6"/>
  <c r="H8128" i="6"/>
  <c r="C8128" i="6"/>
  <c r="C8126" i="6"/>
  <c r="H8121" i="6"/>
  <c r="F8114" i="6"/>
  <c r="H8112" i="6"/>
  <c r="C8112" i="6"/>
  <c r="C8110" i="6"/>
  <c r="H8105" i="6"/>
  <c r="F8098" i="6"/>
  <c r="H8096" i="6"/>
  <c r="C8096" i="6"/>
  <c r="C8094" i="6"/>
  <c r="H8089" i="6"/>
  <c r="F8082" i="6"/>
  <c r="H8080" i="6"/>
  <c r="C8080" i="6"/>
  <c r="C8078" i="6"/>
  <c r="H8073" i="6"/>
  <c r="F8066" i="6"/>
  <c r="H8064" i="6"/>
  <c r="C8064" i="6"/>
  <c r="C8062" i="6"/>
  <c r="H8057" i="6"/>
  <c r="F8050" i="6"/>
  <c r="H8048" i="6"/>
  <c r="C8048" i="6"/>
  <c r="C8046" i="6"/>
  <c r="H8041" i="6"/>
  <c r="F8034" i="6"/>
  <c r="H8032" i="6"/>
  <c r="C8032" i="6"/>
  <c r="C8030" i="6"/>
  <c r="H8025" i="6"/>
  <c r="F8018" i="6"/>
  <c r="H8016" i="6"/>
  <c r="C8016" i="6"/>
  <c r="C8014" i="6"/>
  <c r="H8009" i="6"/>
  <c r="F8002" i="6"/>
  <c r="H8000" i="6"/>
  <c r="C8000" i="6"/>
  <c r="C7998" i="6"/>
  <c r="H7993" i="6"/>
  <c r="F7986" i="6"/>
  <c r="H7984" i="6"/>
  <c r="C7984" i="6"/>
  <c r="C7982" i="6"/>
  <c r="G7975" i="6"/>
  <c r="G7973" i="6"/>
  <c r="G7948" i="6"/>
  <c r="H7945" i="6"/>
  <c r="C7945" i="6"/>
  <c r="F7913" i="6"/>
  <c r="H7912" i="6"/>
  <c r="F7901" i="6"/>
  <c r="G7899" i="6"/>
  <c r="F7887" i="6"/>
  <c r="G7884" i="6"/>
  <c r="C7873" i="6"/>
  <c r="H7855" i="6"/>
  <c r="H7839" i="6"/>
  <c r="H7823" i="6"/>
  <c r="H7807" i="6"/>
  <c r="C7790" i="6"/>
  <c r="C7788" i="6"/>
  <c r="G7784" i="6"/>
  <c r="C7773" i="6"/>
  <c r="C7758" i="6"/>
  <c r="F7756" i="6"/>
  <c r="C7726" i="6"/>
  <c r="C7724" i="6"/>
  <c r="G7720" i="6"/>
  <c r="C7709" i="6"/>
  <c r="C7694" i="6"/>
  <c r="C7692" i="6"/>
  <c r="G7680" i="6"/>
  <c r="F7678" i="6"/>
  <c r="F7676" i="6"/>
  <c r="C7664" i="6"/>
  <c r="C7662" i="6"/>
  <c r="C7660" i="6"/>
  <c r="G7658" i="6"/>
  <c r="G7648" i="6"/>
  <c r="F7646" i="6"/>
  <c r="F7644" i="6"/>
  <c r="C7642" i="6"/>
  <c r="C7632" i="6"/>
  <c r="C7630" i="6"/>
  <c r="C7628" i="6"/>
  <c r="G7616" i="6"/>
  <c r="F7614" i="6"/>
  <c r="F7612" i="6"/>
  <c r="C7600" i="6"/>
  <c r="C7598" i="6"/>
  <c r="C7596" i="6"/>
  <c r="G7594" i="6"/>
  <c r="G7584" i="6"/>
  <c r="F7582" i="6"/>
  <c r="F7580" i="6"/>
  <c r="C7578" i="6"/>
  <c r="C7568" i="6"/>
  <c r="C7566" i="6"/>
  <c r="C7564" i="6"/>
  <c r="G7552" i="6"/>
  <c r="F7550" i="6"/>
  <c r="F7548" i="6"/>
  <c r="C7536" i="6"/>
  <c r="C7534" i="6"/>
  <c r="C7532" i="6"/>
  <c r="G7530" i="6"/>
  <c r="G7520" i="6"/>
  <c r="F7518" i="6"/>
  <c r="F7516" i="6"/>
  <c r="C7514" i="6"/>
  <c r="C7504" i="6"/>
  <c r="C7502" i="6"/>
  <c r="C7500" i="6"/>
  <c r="G7488" i="6"/>
  <c r="F7486" i="6"/>
  <c r="F7484" i="6"/>
  <c r="C7472" i="6"/>
  <c r="C7470" i="6"/>
  <c r="C7468" i="6"/>
  <c r="G7466" i="6"/>
  <c r="G7456" i="6"/>
  <c r="F7454" i="6"/>
  <c r="F7452" i="6"/>
  <c r="C7450" i="6"/>
  <c r="C7440" i="6"/>
  <c r="C7438" i="6"/>
  <c r="C7436" i="6"/>
  <c r="G7424" i="6"/>
  <c r="F7422" i="6"/>
  <c r="F7420" i="6"/>
  <c r="C7408" i="6"/>
  <c r="C7406" i="6"/>
  <c r="C7404" i="6"/>
  <c r="G7402" i="6"/>
  <c r="G7392" i="6"/>
  <c r="F7390" i="6"/>
  <c r="F7388" i="6"/>
  <c r="C7386" i="6"/>
  <c r="C7376" i="6"/>
  <c r="C7374" i="6"/>
  <c r="C7372" i="6"/>
  <c r="G7360" i="6"/>
  <c r="F7358" i="6"/>
  <c r="F7356" i="6"/>
  <c r="G7340" i="6"/>
  <c r="F7338" i="6"/>
  <c r="G7337" i="6"/>
  <c r="C7331" i="6"/>
  <c r="C7324" i="6"/>
  <c r="C7322" i="6"/>
  <c r="C7321" i="6"/>
  <c r="G7308" i="6"/>
  <c r="F7306" i="6"/>
  <c r="G7305" i="6"/>
  <c r="C7299" i="6"/>
  <c r="C7292" i="6"/>
  <c r="C7290" i="6"/>
  <c r="C7289" i="6"/>
  <c r="G7276" i="6"/>
  <c r="F7274" i="6"/>
  <c r="G7273" i="6"/>
  <c r="C7267" i="6"/>
  <c r="C7260" i="6"/>
  <c r="C7258" i="6"/>
  <c r="C7257" i="6"/>
  <c r="G7244" i="6"/>
  <c r="F7242" i="6"/>
  <c r="G7241" i="6"/>
  <c r="C7235" i="6"/>
  <c r="C7228" i="6"/>
  <c r="C7226" i="6"/>
  <c r="C7225" i="6"/>
  <c r="G7212" i="6"/>
  <c r="F7210" i="6"/>
  <c r="G7209" i="6"/>
  <c r="C7203" i="6"/>
  <c r="C7196" i="6"/>
  <c r="C7194" i="6"/>
  <c r="C7193" i="6"/>
  <c r="G7180" i="6"/>
  <c r="F7178" i="6"/>
  <c r="G7177" i="6"/>
  <c r="C7171" i="6"/>
  <c r="C7164" i="6"/>
  <c r="C7162" i="6"/>
  <c r="C7161" i="6"/>
  <c r="G7148" i="6"/>
  <c r="F7146" i="6"/>
  <c r="G7145" i="6"/>
  <c r="C7139" i="6"/>
  <c r="C7132" i="6"/>
  <c r="C7130" i="6"/>
  <c r="C7129" i="6"/>
  <c r="G7116" i="6"/>
  <c r="F7114" i="6"/>
  <c r="G7113" i="6"/>
  <c r="C7107" i="6"/>
  <c r="C7100" i="6"/>
  <c r="C7098" i="6"/>
  <c r="C7097" i="6"/>
  <c r="G7087" i="6"/>
  <c r="G7079" i="6"/>
  <c r="G7071" i="6"/>
  <c r="G7063" i="6"/>
  <c r="G7055" i="6"/>
  <c r="G7047" i="6"/>
  <c r="G7039" i="6"/>
  <c r="G7031" i="6"/>
  <c r="G7023" i="6"/>
  <c r="G7015" i="6"/>
  <c r="G7007" i="6"/>
  <c r="G6999" i="6"/>
  <c r="G6991" i="6"/>
  <c r="G6983" i="6"/>
  <c r="G6975" i="6"/>
  <c r="G6967" i="6"/>
  <c r="G6959" i="6"/>
  <c r="G6951" i="6"/>
  <c r="G6943" i="6"/>
  <c r="G6935" i="6"/>
  <c r="G6932" i="6"/>
  <c r="F6930" i="6"/>
  <c r="G6929" i="6"/>
  <c r="C6923" i="6"/>
  <c r="F6920" i="6"/>
  <c r="C6916" i="6"/>
  <c r="C6914" i="6"/>
  <c r="C6913" i="6"/>
  <c r="G6903" i="6"/>
  <c r="G6900" i="6"/>
  <c r="F6898" i="6"/>
  <c r="G6897" i="6"/>
  <c r="C6891" i="6"/>
  <c r="F6888" i="6"/>
  <c r="C6884" i="6"/>
  <c r="C6882" i="6"/>
  <c r="C6881" i="6"/>
  <c r="G6871" i="6"/>
  <c r="G6868" i="6"/>
  <c r="F6866" i="6"/>
  <c r="G6865" i="6"/>
  <c r="C6859" i="6"/>
  <c r="F6856" i="6"/>
  <c r="C6852" i="6"/>
  <c r="C6850" i="6"/>
  <c r="C6849" i="6"/>
  <c r="F6839" i="6"/>
  <c r="G6836" i="6"/>
  <c r="F6830" i="6"/>
  <c r="F6827" i="6"/>
  <c r="F6818" i="6"/>
  <c r="G6816" i="6"/>
  <c r="F6807" i="6"/>
  <c r="G6804" i="6"/>
  <c r="F6798" i="6"/>
  <c r="F6795" i="6"/>
  <c r="F6786" i="6"/>
  <c r="G6784" i="6"/>
  <c r="F6775" i="6"/>
  <c r="G6772" i="6"/>
  <c r="F6766" i="6"/>
  <c r="F6763" i="6"/>
  <c r="F6754" i="6"/>
  <c r="G6752" i="6"/>
  <c r="F6743" i="6"/>
  <c r="F6734" i="6"/>
  <c r="F6722" i="6"/>
  <c r="F6702" i="6"/>
  <c r="F6690" i="6"/>
  <c r="F6670" i="6"/>
  <c r="F6658" i="6"/>
  <c r="F6638" i="6"/>
  <c r="F6626" i="6"/>
  <c r="F6615" i="6"/>
  <c r="G6614" i="6"/>
  <c r="G6609" i="6"/>
  <c r="F6607" i="6"/>
  <c r="G6606" i="6"/>
  <c r="G6601" i="6"/>
  <c r="F6599" i="6"/>
  <c r="G6598" i="6"/>
  <c r="G6593" i="6"/>
  <c r="F6591" i="6"/>
  <c r="G6590" i="6"/>
  <c r="G6585" i="6"/>
  <c r="F6583" i="6"/>
  <c r="G6582" i="6"/>
  <c r="G6577" i="6"/>
  <c r="F6575" i="6"/>
  <c r="G6574" i="6"/>
  <c r="G6569" i="6"/>
  <c r="F6567" i="6"/>
  <c r="G6566" i="6"/>
  <c r="G6561" i="6"/>
  <c r="F6559" i="6"/>
  <c r="G6558" i="6"/>
  <c r="G6553" i="6"/>
  <c r="F6551" i="6"/>
  <c r="G6550" i="6"/>
  <c r="G6545" i="6"/>
  <c r="F6543" i="6"/>
  <c r="G6542" i="6"/>
  <c r="G6537" i="6"/>
  <c r="F6535" i="6"/>
  <c r="G6534" i="6"/>
  <c r="G6529" i="6"/>
  <c r="F6527" i="6"/>
  <c r="G6526" i="6"/>
  <c r="G6521" i="6"/>
  <c r="F6519" i="6"/>
  <c r="G6518" i="6"/>
  <c r="G6513" i="6"/>
  <c r="F6511" i="6"/>
  <c r="G6510" i="6"/>
  <c r="G6505" i="6"/>
  <c r="F6503" i="6"/>
  <c r="G6502" i="6"/>
  <c r="G6497" i="6"/>
  <c r="F6495" i="6"/>
  <c r="G6494" i="6"/>
  <c r="G6489" i="6"/>
  <c r="F6487" i="6"/>
  <c r="G6486" i="6"/>
  <c r="G6481" i="6"/>
  <c r="F6479" i="6"/>
  <c r="G6478" i="6"/>
  <c r="G6473" i="6"/>
  <c r="F6471" i="6"/>
  <c r="G6470" i="6"/>
  <c r="G6465" i="6"/>
  <c r="F6463" i="6"/>
  <c r="G6462" i="6"/>
  <c r="G6457" i="6"/>
  <c r="F6455" i="6"/>
  <c r="G6454" i="6"/>
  <c r="G6449" i="6"/>
  <c r="F6447" i="6"/>
  <c r="G6446" i="6"/>
  <c r="G6441" i="6"/>
  <c r="F6439" i="6"/>
  <c r="G6438" i="6"/>
  <c r="G6433" i="6"/>
  <c r="F6431" i="6"/>
  <c r="G6430" i="6"/>
  <c r="G6425" i="6"/>
  <c r="F6423" i="6"/>
  <c r="G6422" i="6"/>
  <c r="G6417" i="6"/>
  <c r="F6415" i="6"/>
  <c r="G6414" i="6"/>
  <c r="G6409" i="6"/>
  <c r="F6407" i="6"/>
  <c r="G6406" i="6"/>
  <c r="G6401" i="6"/>
  <c r="F6399" i="6"/>
  <c r="G6398" i="6"/>
  <c r="G6393" i="6"/>
  <c r="F6391" i="6"/>
  <c r="G6390" i="6"/>
  <c r="G6385" i="6"/>
  <c r="F6383" i="6"/>
  <c r="G6382" i="6"/>
  <c r="G6377" i="6"/>
  <c r="F6375" i="6"/>
  <c r="G6374" i="6"/>
  <c r="G6369" i="6"/>
  <c r="F6367" i="6"/>
  <c r="G6366" i="6"/>
  <c r="G6361" i="6"/>
  <c r="F6359" i="6"/>
  <c r="G6358" i="6"/>
  <c r="G6315" i="6"/>
  <c r="C6301" i="6"/>
  <c r="C6300" i="6"/>
  <c r="C6295" i="6"/>
  <c r="C6293" i="6"/>
  <c r="C6292" i="6"/>
  <c r="C6287" i="6"/>
  <c r="C6285" i="6"/>
  <c r="C6284" i="6"/>
  <c r="C6279" i="6"/>
  <c r="C6277" i="6"/>
  <c r="C6276" i="6"/>
  <c r="C6271" i="6"/>
  <c r="C6269" i="6"/>
  <c r="C6268" i="6"/>
  <c r="C6263" i="6"/>
  <c r="C6261" i="6"/>
  <c r="C6260" i="6"/>
  <c r="C6255" i="6"/>
  <c r="C6253" i="6"/>
  <c r="C6252" i="6"/>
  <c r="C6247" i="6"/>
  <c r="C6245" i="6"/>
  <c r="C6244" i="6"/>
  <c r="C6239" i="6"/>
  <c r="C6237" i="6"/>
  <c r="C6236" i="6"/>
  <c r="C6231" i="6"/>
  <c r="C6229" i="6"/>
  <c r="C6228" i="6"/>
  <c r="C6223" i="6"/>
  <c r="C6221" i="6"/>
  <c r="C6220" i="6"/>
  <c r="C6215" i="6"/>
  <c r="E6209" i="6"/>
  <c r="F6208" i="6"/>
  <c r="E6198" i="6"/>
  <c r="G6196" i="6"/>
  <c r="E6189" i="6"/>
  <c r="F6188" i="6"/>
  <c r="E6186" i="6"/>
  <c r="G6184" i="6"/>
  <c r="E6177" i="6"/>
  <c r="F6176" i="6"/>
  <c r="E6166" i="6"/>
  <c r="G6164" i="6"/>
  <c r="E6157" i="6"/>
  <c r="F6156" i="6"/>
  <c r="E6154" i="6"/>
  <c r="G6152" i="6"/>
  <c r="E6145" i="6"/>
  <c r="F6144" i="6"/>
  <c r="E6134" i="6"/>
  <c r="G6132" i="6"/>
  <c r="E6125" i="6"/>
  <c r="F6124" i="6"/>
  <c r="E6122" i="6"/>
  <c r="G6120" i="6"/>
  <c r="E6113" i="6"/>
  <c r="F6112" i="6"/>
  <c r="E6102" i="6"/>
  <c r="G6100" i="6"/>
  <c r="H5999" i="6"/>
  <c r="H5997" i="6"/>
  <c r="E5992" i="6"/>
  <c r="D5991" i="6"/>
  <c r="E5990" i="6"/>
  <c r="F5988" i="6"/>
  <c r="H5967" i="6"/>
  <c r="H5965" i="6"/>
  <c r="E5960" i="6"/>
  <c r="D5959" i="6"/>
  <c r="E5958" i="6"/>
  <c r="F5956" i="6"/>
  <c r="H5935" i="6"/>
  <c r="H5933" i="6"/>
  <c r="E5928" i="6"/>
  <c r="D5927" i="6"/>
  <c r="E5926" i="6"/>
  <c r="F5924" i="6"/>
  <c r="H5903" i="6"/>
  <c r="H5901" i="6"/>
  <c r="E5896" i="6"/>
  <c r="D5895" i="6"/>
  <c r="E5894" i="6"/>
  <c r="F5892" i="6"/>
  <c r="H5871" i="6"/>
  <c r="H5869" i="6"/>
  <c r="E5864" i="6"/>
  <c r="D5863" i="6"/>
  <c r="E5862" i="6"/>
  <c r="F5860" i="6"/>
  <c r="H5839" i="6"/>
  <c r="H5837" i="6"/>
  <c r="E5832" i="6"/>
  <c r="D5831" i="6"/>
  <c r="E5830" i="6"/>
  <c r="F5828" i="6"/>
  <c r="H5807" i="6"/>
  <c r="H5805" i="6"/>
  <c r="E5800" i="6"/>
  <c r="D5799" i="6"/>
  <c r="E5798" i="6"/>
  <c r="F5796" i="6"/>
  <c r="H5775" i="6"/>
  <c r="H5773" i="6"/>
  <c r="E5768" i="6"/>
  <c r="D5767" i="6"/>
  <c r="E5766" i="6"/>
  <c r="F5764" i="6"/>
  <c r="H5743" i="6"/>
  <c r="H5741" i="6"/>
  <c r="E5736" i="6"/>
  <c r="D5735" i="6"/>
  <c r="E5734" i="6"/>
  <c r="F5732" i="6"/>
  <c r="H5711" i="6"/>
  <c r="E5709" i="6"/>
  <c r="E5703" i="6"/>
  <c r="E5702" i="6"/>
  <c r="H5694" i="6"/>
  <c r="H5690" i="6"/>
  <c r="F5688" i="6"/>
  <c r="H5679" i="6"/>
  <c r="E5677" i="6"/>
  <c r="E5671" i="6"/>
  <c r="E5670" i="6"/>
  <c r="H5658" i="6"/>
  <c r="E5623" i="6"/>
  <c r="F5622" i="6"/>
  <c r="H5610" i="6"/>
  <c r="E5588" i="6"/>
  <c r="F5587" i="6"/>
  <c r="E5580" i="6"/>
  <c r="F5579" i="6"/>
  <c r="E5572" i="6"/>
  <c r="F5571" i="6"/>
  <c r="E5564" i="6"/>
  <c r="F5563" i="6"/>
  <c r="E5556" i="6"/>
  <c r="F5555" i="6"/>
  <c r="E5548" i="6"/>
  <c r="F5547" i="6"/>
  <c r="E5540" i="6"/>
  <c r="F5539" i="6"/>
  <c r="E5532" i="6"/>
  <c r="F5531" i="6"/>
  <c r="E5524" i="6"/>
  <c r="F5523" i="6"/>
  <c r="E5516" i="6"/>
  <c r="F5515" i="6"/>
  <c r="E5508" i="6"/>
  <c r="F5507" i="6"/>
  <c r="E5493" i="6"/>
  <c r="F5490" i="6"/>
  <c r="H5488" i="6"/>
  <c r="D5488" i="6"/>
  <c r="E5477" i="6"/>
  <c r="F5474" i="6"/>
  <c r="H5472" i="6"/>
  <c r="D5472" i="6"/>
  <c r="E5461" i="6"/>
  <c r="F5458" i="6"/>
  <c r="H5456" i="6"/>
  <c r="D5456" i="6"/>
  <c r="E5445" i="6"/>
  <c r="F5442" i="6"/>
  <c r="H5440" i="6"/>
  <c r="D5440" i="6"/>
  <c r="E5429" i="6"/>
  <c r="F5426" i="6"/>
  <c r="H5424" i="6"/>
  <c r="D5424" i="6"/>
  <c r="E5413" i="6"/>
  <c r="F5410" i="6"/>
  <c r="H5408" i="6"/>
  <c r="D5408" i="6"/>
  <c r="E5397" i="6"/>
  <c r="F5394" i="6"/>
  <c r="H5392" i="6"/>
  <c r="D5392" i="6"/>
  <c r="E5381" i="6"/>
  <c r="F5378" i="6"/>
  <c r="H5376" i="6"/>
  <c r="D5376" i="6"/>
  <c r="D5364" i="6"/>
  <c r="F5363" i="6"/>
  <c r="H5357" i="6"/>
  <c r="D5357" i="6"/>
  <c r="G5351" i="6"/>
  <c r="E5343" i="6"/>
  <c r="F5342" i="6"/>
  <c r="H5337" i="6"/>
  <c r="D5337" i="6"/>
  <c r="F5336" i="6"/>
  <c r="H5333" i="6"/>
  <c r="D5333" i="6"/>
  <c r="H5329" i="6"/>
  <c r="D5329" i="6"/>
  <c r="E5322" i="6"/>
  <c r="H5314" i="6"/>
  <c r="C5304" i="6"/>
  <c r="F5304" i="6"/>
  <c r="H5298" i="6"/>
  <c r="D5294" i="6"/>
  <c r="E5294" i="6"/>
  <c r="G5292" i="6"/>
  <c r="I5289" i="6"/>
  <c r="C5289" i="6"/>
  <c r="G5289" i="6"/>
  <c r="D5284" i="6"/>
  <c r="I5281" i="6"/>
  <c r="C5281" i="6"/>
  <c r="G5281" i="6"/>
  <c r="E5263" i="6"/>
  <c r="E5261" i="6"/>
  <c r="C5260" i="6"/>
  <c r="F5260" i="6"/>
  <c r="C5256" i="6"/>
  <c r="G5256" i="6"/>
  <c r="D5253" i="6"/>
  <c r="F5252" i="6"/>
  <c r="D5249" i="6"/>
  <c r="H5246" i="6"/>
  <c r="G5235" i="6"/>
  <c r="I5229" i="6"/>
  <c r="C5229" i="6"/>
  <c r="G5229" i="6"/>
  <c r="E5225" i="6"/>
  <c r="E5221" i="6"/>
  <c r="D5220" i="6"/>
  <c r="H5218" i="6"/>
  <c r="C5208" i="6"/>
  <c r="H5208" i="6"/>
  <c r="F5208" i="6"/>
  <c r="I5205" i="6"/>
  <c r="C5205" i="6"/>
  <c r="G5205" i="6"/>
  <c r="E5205" i="6"/>
  <c r="F5203" i="6"/>
  <c r="C5203" i="6"/>
  <c r="I5197" i="6"/>
  <c r="E5197" i="6"/>
  <c r="C5197" i="6"/>
  <c r="G5197" i="6"/>
  <c r="D5197" i="6"/>
  <c r="H5197" i="6"/>
  <c r="F5187" i="6"/>
  <c r="C5187" i="6"/>
  <c r="E5187" i="6"/>
  <c r="F5171" i="6"/>
  <c r="C5171" i="6"/>
  <c r="E5171" i="6"/>
  <c r="F5155" i="6"/>
  <c r="C5155" i="6"/>
  <c r="E5155" i="6"/>
  <c r="F5140" i="6"/>
  <c r="C5140" i="6"/>
  <c r="H5140" i="6"/>
  <c r="D5140" i="6"/>
  <c r="G5108" i="6"/>
  <c r="C5108" i="6"/>
  <c r="D5108" i="6"/>
  <c r="D5086" i="6"/>
  <c r="H5086" i="6"/>
  <c r="E5086" i="6"/>
  <c r="F5086" i="6"/>
  <c r="I5081" i="6"/>
  <c r="E5081" i="6"/>
  <c r="C5081" i="6"/>
  <c r="G5081" i="6"/>
  <c r="D5081" i="6"/>
  <c r="H5081" i="6"/>
  <c r="I5077" i="6"/>
  <c r="E5077" i="6"/>
  <c r="C5077" i="6"/>
  <c r="G5077" i="6"/>
  <c r="D5077" i="6"/>
  <c r="H5077" i="6"/>
  <c r="C5048" i="6"/>
  <c r="G5048" i="6"/>
  <c r="D5048" i="6"/>
  <c r="F5048" i="6"/>
  <c r="C5020" i="6"/>
  <c r="F5020" i="6"/>
  <c r="G5020" i="6"/>
  <c r="F5012" i="6"/>
  <c r="C5012" i="6"/>
  <c r="H5012" i="6"/>
  <c r="D5012" i="6"/>
  <c r="F4995" i="6"/>
  <c r="C4995" i="6"/>
  <c r="E4995" i="6"/>
  <c r="I4973" i="6"/>
  <c r="E4973" i="6"/>
  <c r="C4973" i="6"/>
  <c r="G4973" i="6"/>
  <c r="D4973" i="6"/>
  <c r="H4973" i="6"/>
  <c r="C4967" i="6"/>
  <c r="F4967" i="6"/>
  <c r="G4967" i="6"/>
  <c r="D4958" i="6"/>
  <c r="H4958" i="6"/>
  <c r="E4958" i="6"/>
  <c r="F4958" i="6"/>
  <c r="I4953" i="6"/>
  <c r="E4953" i="6"/>
  <c r="C4953" i="6"/>
  <c r="G4953" i="6"/>
  <c r="D4953" i="6"/>
  <c r="H4953" i="6"/>
  <c r="I4949" i="6"/>
  <c r="E4949" i="6"/>
  <c r="C4949" i="6"/>
  <c r="G4949" i="6"/>
  <c r="D4949" i="6"/>
  <c r="H4949" i="6"/>
  <c r="I4945" i="6"/>
  <c r="E4945" i="6"/>
  <c r="C4945" i="6"/>
  <c r="G4945" i="6"/>
  <c r="D4945" i="6"/>
  <c r="H4945" i="6"/>
  <c r="D4930" i="6"/>
  <c r="F4930" i="6"/>
  <c r="H4930" i="6"/>
  <c r="C4888" i="6"/>
  <c r="G4888" i="6"/>
  <c r="D4888" i="6"/>
  <c r="F4888" i="6"/>
  <c r="F4863" i="6"/>
  <c r="C4863" i="6"/>
  <c r="E4863" i="6"/>
  <c r="F7967" i="6"/>
  <c r="F7929" i="6"/>
  <c r="F7917" i="6"/>
  <c r="H7916" i="6"/>
  <c r="D7913" i="6"/>
  <c r="H7906" i="6"/>
  <c r="F7903" i="6"/>
  <c r="D7901" i="6"/>
  <c r="D7899" i="6"/>
  <c r="H7892" i="6"/>
  <c r="G7891" i="6"/>
  <c r="D7887" i="6"/>
  <c r="E7756" i="6"/>
  <c r="E7680" i="6"/>
  <c r="E7678" i="6"/>
  <c r="E7676" i="6"/>
  <c r="E7658" i="6"/>
  <c r="E7648" i="6"/>
  <c r="E7646" i="6"/>
  <c r="E7644" i="6"/>
  <c r="E7616" i="6"/>
  <c r="E7614" i="6"/>
  <c r="E7612" i="6"/>
  <c r="E7594" i="6"/>
  <c r="E7584" i="6"/>
  <c r="E7582" i="6"/>
  <c r="E7580" i="6"/>
  <c r="E7552" i="6"/>
  <c r="E7550" i="6"/>
  <c r="E7548" i="6"/>
  <c r="E7530" i="6"/>
  <c r="E7520" i="6"/>
  <c r="E7518" i="6"/>
  <c r="E7516" i="6"/>
  <c r="E7488" i="6"/>
  <c r="E7486" i="6"/>
  <c r="E7484" i="6"/>
  <c r="E7466" i="6"/>
  <c r="E7456" i="6"/>
  <c r="E7454" i="6"/>
  <c r="E7452" i="6"/>
  <c r="E7424" i="6"/>
  <c r="E7422" i="6"/>
  <c r="E7420" i="6"/>
  <c r="E7402" i="6"/>
  <c r="E7392" i="6"/>
  <c r="E7390" i="6"/>
  <c r="E7388" i="6"/>
  <c r="E7360" i="6"/>
  <c r="E7358" i="6"/>
  <c r="E7356" i="6"/>
  <c r="F7347" i="6"/>
  <c r="E7340" i="6"/>
  <c r="E7338" i="6"/>
  <c r="F7337" i="6"/>
  <c r="F7315" i="6"/>
  <c r="E7308" i="6"/>
  <c r="E7306" i="6"/>
  <c r="F7305" i="6"/>
  <c r="F7283" i="6"/>
  <c r="E7276" i="6"/>
  <c r="E7274" i="6"/>
  <c r="F7273" i="6"/>
  <c r="F7251" i="6"/>
  <c r="E7244" i="6"/>
  <c r="E7242" i="6"/>
  <c r="F7241" i="6"/>
  <c r="F7219" i="6"/>
  <c r="E7212" i="6"/>
  <c r="E7210" i="6"/>
  <c r="F7209" i="6"/>
  <c r="F7187" i="6"/>
  <c r="E7180" i="6"/>
  <c r="E7178" i="6"/>
  <c r="F7177" i="6"/>
  <c r="F7155" i="6"/>
  <c r="E7148" i="6"/>
  <c r="E7146" i="6"/>
  <c r="F7145" i="6"/>
  <c r="F7123" i="6"/>
  <c r="E7116" i="6"/>
  <c r="E7114" i="6"/>
  <c r="F7113" i="6"/>
  <c r="F7091" i="6"/>
  <c r="F7083" i="6"/>
  <c r="G7080" i="6"/>
  <c r="F7075" i="6"/>
  <c r="G7072" i="6"/>
  <c r="F7067" i="6"/>
  <c r="G7064" i="6"/>
  <c r="F7059" i="6"/>
  <c r="G7056" i="6"/>
  <c r="F7051" i="6"/>
  <c r="G7048" i="6"/>
  <c r="F7043" i="6"/>
  <c r="G7040" i="6"/>
  <c r="F7035" i="6"/>
  <c r="G7032" i="6"/>
  <c r="F7027" i="6"/>
  <c r="G7024" i="6"/>
  <c r="F7019" i="6"/>
  <c r="G7016" i="6"/>
  <c r="F7011" i="6"/>
  <c r="G7008" i="6"/>
  <c r="F7003" i="6"/>
  <c r="G7000" i="6"/>
  <c r="F6995" i="6"/>
  <c r="G6992" i="6"/>
  <c r="F6987" i="6"/>
  <c r="G6984" i="6"/>
  <c r="F6979" i="6"/>
  <c r="G6976" i="6"/>
  <c r="F6971" i="6"/>
  <c r="G6968" i="6"/>
  <c r="F6963" i="6"/>
  <c r="G6960" i="6"/>
  <c r="F6955" i="6"/>
  <c r="G6952" i="6"/>
  <c r="F6947" i="6"/>
  <c r="G6944" i="6"/>
  <c r="F6939" i="6"/>
  <c r="G6936" i="6"/>
  <c r="E6932" i="6"/>
  <c r="E6930" i="6"/>
  <c r="F6929" i="6"/>
  <c r="F6907" i="6"/>
  <c r="G6904" i="6"/>
  <c r="E6900" i="6"/>
  <c r="E6898" i="6"/>
  <c r="F6897" i="6"/>
  <c r="F6875" i="6"/>
  <c r="G6872" i="6"/>
  <c r="E6868" i="6"/>
  <c r="E6866" i="6"/>
  <c r="F6865" i="6"/>
  <c r="G6834" i="6"/>
  <c r="G6814" i="6"/>
  <c r="G6802" i="6"/>
  <c r="G6782" i="6"/>
  <c r="G6770" i="6"/>
  <c r="G6750" i="6"/>
  <c r="G6298" i="6"/>
  <c r="G6290" i="6"/>
  <c r="G6282" i="6"/>
  <c r="G6274" i="6"/>
  <c r="G6266" i="6"/>
  <c r="G6258" i="6"/>
  <c r="G6250" i="6"/>
  <c r="G6242" i="6"/>
  <c r="G6234" i="6"/>
  <c r="G6226" i="6"/>
  <c r="G6218" i="6"/>
  <c r="F6196" i="6"/>
  <c r="F6184" i="6"/>
  <c r="F6164" i="6"/>
  <c r="F6152" i="6"/>
  <c r="F6132" i="6"/>
  <c r="F6120" i="6"/>
  <c r="F6100" i="6"/>
  <c r="H5983" i="6"/>
  <c r="H5978" i="6"/>
  <c r="H5975" i="6"/>
  <c r="H5973" i="6"/>
  <c r="H5951" i="6"/>
  <c r="H5946" i="6"/>
  <c r="H5943" i="6"/>
  <c r="H5941" i="6"/>
  <c r="H5919" i="6"/>
  <c r="H5914" i="6"/>
  <c r="H5911" i="6"/>
  <c r="H5909" i="6"/>
  <c r="H5887" i="6"/>
  <c r="H5882" i="6"/>
  <c r="H5879" i="6"/>
  <c r="H5877" i="6"/>
  <c r="H5855" i="6"/>
  <c r="H5850" i="6"/>
  <c r="H5847" i="6"/>
  <c r="H5845" i="6"/>
  <c r="H5823" i="6"/>
  <c r="H5818" i="6"/>
  <c r="H5815" i="6"/>
  <c r="H5813" i="6"/>
  <c r="H5791" i="6"/>
  <c r="H5786" i="6"/>
  <c r="H5783" i="6"/>
  <c r="H5781" i="6"/>
  <c r="H5759" i="6"/>
  <c r="H5754" i="6"/>
  <c r="H5751" i="6"/>
  <c r="H5749" i="6"/>
  <c r="H5727" i="6"/>
  <c r="H5722" i="6"/>
  <c r="H5719" i="6"/>
  <c r="H5717" i="6"/>
  <c r="D5703" i="6"/>
  <c r="F5684" i="6"/>
  <c r="E5681" i="6"/>
  <c r="D5671" i="6"/>
  <c r="F5652" i="6"/>
  <c r="E5649" i="6"/>
  <c r="F5636" i="6"/>
  <c r="E5633" i="6"/>
  <c r="F5624" i="6"/>
  <c r="D5623" i="6"/>
  <c r="E5622" i="6"/>
  <c r="H5614" i="6"/>
  <c r="H5595" i="6"/>
  <c r="H5591" i="6"/>
  <c r="E5587" i="6"/>
  <c r="H5583" i="6"/>
  <c r="E5579" i="6"/>
  <c r="H5575" i="6"/>
  <c r="E5571" i="6"/>
  <c r="H5567" i="6"/>
  <c r="E5563" i="6"/>
  <c r="H5559" i="6"/>
  <c r="E5555" i="6"/>
  <c r="H5551" i="6"/>
  <c r="E5547" i="6"/>
  <c r="H5543" i="6"/>
  <c r="E5539" i="6"/>
  <c r="H5535" i="6"/>
  <c r="E5531" i="6"/>
  <c r="H5527" i="6"/>
  <c r="E5523" i="6"/>
  <c r="H5519" i="6"/>
  <c r="E5515" i="6"/>
  <c r="H5511" i="6"/>
  <c r="E5507" i="6"/>
  <c r="H5503" i="6"/>
  <c r="F5501" i="6"/>
  <c r="E5496" i="6"/>
  <c r="F5495" i="6"/>
  <c r="D5493" i="6"/>
  <c r="E5490" i="6"/>
  <c r="G5488" i="6"/>
  <c r="C5488" i="6"/>
  <c r="F5485" i="6"/>
  <c r="E5480" i="6"/>
  <c r="F5479" i="6"/>
  <c r="D5477" i="6"/>
  <c r="E5474" i="6"/>
  <c r="G5472" i="6"/>
  <c r="C5472" i="6"/>
  <c r="F5469" i="6"/>
  <c r="E5464" i="6"/>
  <c r="F5463" i="6"/>
  <c r="D5461" i="6"/>
  <c r="E5458" i="6"/>
  <c r="G5456" i="6"/>
  <c r="C5456" i="6"/>
  <c r="F5453" i="6"/>
  <c r="E5448" i="6"/>
  <c r="F5447" i="6"/>
  <c r="D5445" i="6"/>
  <c r="E5442" i="6"/>
  <c r="G5440" i="6"/>
  <c r="C5440" i="6"/>
  <c r="F5437" i="6"/>
  <c r="E5432" i="6"/>
  <c r="F5431" i="6"/>
  <c r="D5429" i="6"/>
  <c r="E5426" i="6"/>
  <c r="G5424" i="6"/>
  <c r="C5424" i="6"/>
  <c r="F5421" i="6"/>
  <c r="E5416" i="6"/>
  <c r="F5415" i="6"/>
  <c r="D5413" i="6"/>
  <c r="E5410" i="6"/>
  <c r="G5408" i="6"/>
  <c r="C5408" i="6"/>
  <c r="F5405" i="6"/>
  <c r="E5400" i="6"/>
  <c r="F5399" i="6"/>
  <c r="D5397" i="6"/>
  <c r="E5394" i="6"/>
  <c r="G5392" i="6"/>
  <c r="C5392" i="6"/>
  <c r="F5389" i="6"/>
  <c r="E5384" i="6"/>
  <c r="F5383" i="6"/>
  <c r="D5381" i="6"/>
  <c r="E5378" i="6"/>
  <c r="G5376" i="6"/>
  <c r="C5376" i="6"/>
  <c r="F5373" i="6"/>
  <c r="E5368" i="6"/>
  <c r="E5365" i="6"/>
  <c r="H5364" i="6"/>
  <c r="E5363" i="6"/>
  <c r="E5361" i="6"/>
  <c r="G5357" i="6"/>
  <c r="C5357" i="6"/>
  <c r="F5351" i="6"/>
  <c r="E5342" i="6"/>
  <c r="G5337" i="6"/>
  <c r="C5337" i="6"/>
  <c r="D5336" i="6"/>
  <c r="G5333" i="6"/>
  <c r="C5333" i="6"/>
  <c r="G5331" i="6"/>
  <c r="G5329" i="6"/>
  <c r="C5329" i="6"/>
  <c r="E5325" i="6"/>
  <c r="F5314" i="6"/>
  <c r="H5310" i="6"/>
  <c r="H5306" i="6"/>
  <c r="I5305" i="6"/>
  <c r="D5305" i="6"/>
  <c r="H5305" i="6"/>
  <c r="G5303" i="6"/>
  <c r="I5301" i="6"/>
  <c r="D5301" i="6"/>
  <c r="H5301" i="6"/>
  <c r="F5298" i="6"/>
  <c r="F5292" i="6"/>
  <c r="F5289" i="6"/>
  <c r="I5285" i="6"/>
  <c r="C5285" i="6"/>
  <c r="G5285" i="6"/>
  <c r="C5284" i="6"/>
  <c r="C5283" i="6"/>
  <c r="G5283" i="6"/>
  <c r="F5281" i="6"/>
  <c r="I5277" i="6"/>
  <c r="E5277" i="6"/>
  <c r="G5268" i="6"/>
  <c r="D5266" i="6"/>
  <c r="F5266" i="6"/>
  <c r="C5263" i="6"/>
  <c r="D5262" i="6"/>
  <c r="H5262" i="6"/>
  <c r="C5261" i="6"/>
  <c r="I5257" i="6"/>
  <c r="E5257" i="6"/>
  <c r="F5255" i="6"/>
  <c r="H5253" i="6"/>
  <c r="C5253" i="6"/>
  <c r="D5252" i="6"/>
  <c r="C5251" i="6"/>
  <c r="E5251" i="6"/>
  <c r="H5249" i="6"/>
  <c r="C5249" i="6"/>
  <c r="E5246" i="6"/>
  <c r="H5242" i="6"/>
  <c r="I5241" i="6"/>
  <c r="D5241" i="6"/>
  <c r="H5241" i="6"/>
  <c r="C5240" i="6"/>
  <c r="G5240" i="6"/>
  <c r="F5235" i="6"/>
  <c r="G5231" i="6"/>
  <c r="F5229" i="6"/>
  <c r="C5225" i="6"/>
  <c r="C5224" i="6"/>
  <c r="F5224" i="6"/>
  <c r="C5221" i="6"/>
  <c r="C5220" i="6"/>
  <c r="F5218" i="6"/>
  <c r="E5217" i="6"/>
  <c r="I5213" i="6"/>
  <c r="E5213" i="6"/>
  <c r="C5213" i="6"/>
  <c r="G5213" i="6"/>
  <c r="I5209" i="6"/>
  <c r="E5209" i="6"/>
  <c r="C5209" i="6"/>
  <c r="G5209" i="6"/>
  <c r="H5205" i="6"/>
  <c r="F5201" i="6"/>
  <c r="E5199" i="6"/>
  <c r="F5193" i="6"/>
  <c r="I5181" i="6"/>
  <c r="E5181" i="6"/>
  <c r="C5181" i="6"/>
  <c r="G5181" i="6"/>
  <c r="D5181" i="6"/>
  <c r="H5181" i="6"/>
  <c r="I5165" i="6"/>
  <c r="E5165" i="6"/>
  <c r="C5165" i="6"/>
  <c r="G5165" i="6"/>
  <c r="D5165" i="6"/>
  <c r="H5165" i="6"/>
  <c r="I5149" i="6"/>
  <c r="E5149" i="6"/>
  <c r="C5149" i="6"/>
  <c r="G5149" i="6"/>
  <c r="D5149" i="6"/>
  <c r="H5149" i="6"/>
  <c r="C5139" i="6"/>
  <c r="G5139" i="6"/>
  <c r="E5139" i="6"/>
  <c r="F5139" i="6"/>
  <c r="F5133" i="6"/>
  <c r="F5123" i="6"/>
  <c r="C5123" i="6"/>
  <c r="E5123" i="6"/>
  <c r="D5106" i="6"/>
  <c r="F5106" i="6"/>
  <c r="H5106" i="6"/>
  <c r="C5100" i="6"/>
  <c r="F5100" i="6"/>
  <c r="G5100" i="6"/>
  <c r="C5095" i="6"/>
  <c r="F5095" i="6"/>
  <c r="G5095" i="6"/>
  <c r="C5080" i="6"/>
  <c r="G5080" i="6"/>
  <c r="D5080" i="6"/>
  <c r="F5080" i="6"/>
  <c r="F5071" i="6"/>
  <c r="C5071" i="6"/>
  <c r="E5071" i="6"/>
  <c r="F5065" i="6"/>
  <c r="F5061" i="6"/>
  <c r="H5034" i="6"/>
  <c r="C5011" i="6"/>
  <c r="G5011" i="6"/>
  <c r="E5011" i="6"/>
  <c r="F5011" i="6"/>
  <c r="F5005" i="6"/>
  <c r="I4989" i="6"/>
  <c r="E4989" i="6"/>
  <c r="C4989" i="6"/>
  <c r="G4989" i="6"/>
  <c r="D4989" i="6"/>
  <c r="H4989" i="6"/>
  <c r="C4952" i="6"/>
  <c r="G4952" i="6"/>
  <c r="D4952" i="6"/>
  <c r="F4952" i="6"/>
  <c r="C4924" i="6"/>
  <c r="F4924" i="6"/>
  <c r="G4924" i="6"/>
  <c r="F4916" i="6"/>
  <c r="C4916" i="6"/>
  <c r="H4916" i="6"/>
  <c r="D4916" i="6"/>
  <c r="G4895" i="6"/>
  <c r="H4874" i="6"/>
  <c r="D4862" i="6"/>
  <c r="H4862" i="6"/>
  <c r="E4862" i="6"/>
  <c r="F4862" i="6"/>
  <c r="H4858" i="6"/>
  <c r="D4858" i="6"/>
  <c r="E4858" i="6"/>
  <c r="C4855" i="6"/>
  <c r="F4855" i="6"/>
  <c r="G4855" i="6"/>
  <c r="E5089" i="6"/>
  <c r="F5082" i="6"/>
  <c r="E5073" i="6"/>
  <c r="F5066" i="6"/>
  <c r="E5057" i="6"/>
  <c r="F5028" i="6"/>
  <c r="G5027" i="6"/>
  <c r="E5021" i="6"/>
  <c r="F5007" i="6"/>
  <c r="H5006" i="6"/>
  <c r="E5001" i="6"/>
  <c r="G5000" i="6"/>
  <c r="E4997" i="6"/>
  <c r="F4991" i="6"/>
  <c r="H4990" i="6"/>
  <c r="E4985" i="6"/>
  <c r="F4975" i="6"/>
  <c r="H4974" i="6"/>
  <c r="E4969" i="6"/>
  <c r="G4968" i="6"/>
  <c r="E4965" i="6"/>
  <c r="E4961" i="6"/>
  <c r="F4954" i="6"/>
  <c r="F4932" i="6"/>
  <c r="G4931" i="6"/>
  <c r="E4925" i="6"/>
  <c r="F4911" i="6"/>
  <c r="H4910" i="6"/>
  <c r="E4905" i="6"/>
  <c r="G4904" i="6"/>
  <c r="E4901" i="6"/>
  <c r="E4897" i="6"/>
  <c r="F4872" i="6"/>
  <c r="E4869" i="6"/>
  <c r="E4865" i="6"/>
  <c r="F4856" i="6"/>
  <c r="E4853" i="6"/>
  <c r="E4849" i="6"/>
  <c r="F4840" i="6"/>
  <c r="E4837" i="6"/>
  <c r="E4833" i="6"/>
  <c r="E4830" i="6"/>
  <c r="E4826" i="6"/>
  <c r="F4824" i="6"/>
  <c r="H4821" i="6"/>
  <c r="D4821" i="6"/>
  <c r="G4820" i="6"/>
  <c r="H4817" i="6"/>
  <c r="D4817" i="6"/>
  <c r="E4810" i="6"/>
  <c r="F4804" i="6"/>
  <c r="G4803" i="6"/>
  <c r="H4802" i="6"/>
  <c r="E4797" i="6"/>
  <c r="G4796" i="6"/>
  <c r="D4788" i="6"/>
  <c r="F4787" i="6"/>
  <c r="F4783" i="6"/>
  <c r="H4782" i="6"/>
  <c r="H4781" i="6"/>
  <c r="D4781" i="6"/>
  <c r="E4777" i="6"/>
  <c r="G4776" i="6"/>
  <c r="G4775" i="6"/>
  <c r="E4773" i="6"/>
  <c r="E4769" i="6"/>
  <c r="E4767" i="6"/>
  <c r="F4766" i="6"/>
  <c r="F4762" i="6"/>
  <c r="H4761" i="6"/>
  <c r="D4761" i="6"/>
  <c r="E4755" i="6"/>
  <c r="F4751" i="6"/>
  <c r="H4750" i="6"/>
  <c r="H4749" i="6"/>
  <c r="D4749" i="6"/>
  <c r="H4746" i="6"/>
  <c r="H4745" i="6"/>
  <c r="D4745" i="6"/>
  <c r="E4739" i="6"/>
  <c r="F4735" i="6"/>
  <c r="H4734" i="6"/>
  <c r="H4733" i="6"/>
  <c r="D4733" i="6"/>
  <c r="H4730" i="6"/>
  <c r="H4729" i="6"/>
  <c r="D4729" i="6"/>
  <c r="E4723" i="6"/>
  <c r="E4719" i="6"/>
  <c r="F4718" i="6"/>
  <c r="H4717" i="6"/>
  <c r="D4717" i="6"/>
  <c r="H4714" i="6"/>
  <c r="H4713" i="6"/>
  <c r="D4713" i="6"/>
  <c r="F4712" i="6"/>
  <c r="H4709" i="6"/>
  <c r="D4709" i="6"/>
  <c r="G4708" i="6"/>
  <c r="H4705" i="6"/>
  <c r="D4705" i="6"/>
  <c r="D4696" i="6"/>
  <c r="H4693" i="6"/>
  <c r="D4693" i="6"/>
  <c r="G4692" i="6"/>
  <c r="H4689" i="6"/>
  <c r="D4689" i="6"/>
  <c r="E4682" i="6"/>
  <c r="D4676" i="6"/>
  <c r="F4675" i="6"/>
  <c r="H4674" i="6"/>
  <c r="E4669" i="6"/>
  <c r="G4668" i="6"/>
  <c r="E4665" i="6"/>
  <c r="D4660" i="6"/>
  <c r="F4659" i="6"/>
  <c r="H4658" i="6"/>
  <c r="E4653" i="6"/>
  <c r="G4652" i="6"/>
  <c r="D4644" i="6"/>
  <c r="F4643" i="6"/>
  <c r="F4642" i="6"/>
  <c r="F4639" i="6"/>
  <c r="H4638" i="6"/>
  <c r="H4637" i="6"/>
  <c r="D4637" i="6"/>
  <c r="F4636" i="6"/>
  <c r="E4633" i="6"/>
  <c r="G4632" i="6"/>
  <c r="G4631" i="6"/>
  <c r="E4629" i="6"/>
  <c r="H4628" i="6"/>
  <c r="E4627" i="6"/>
  <c r="E4625" i="6"/>
  <c r="E4623" i="6"/>
  <c r="F4622" i="6"/>
  <c r="G4621" i="6"/>
  <c r="C4621" i="6"/>
  <c r="F4618" i="6"/>
  <c r="H4617" i="6"/>
  <c r="D4617" i="6"/>
  <c r="F4616" i="6"/>
  <c r="F4615" i="6"/>
  <c r="H4613" i="6"/>
  <c r="D4613" i="6"/>
  <c r="G4612" i="6"/>
  <c r="F4611" i="6"/>
  <c r="D4610" i="6"/>
  <c r="H4610" i="6"/>
  <c r="D4605" i="6"/>
  <c r="C4604" i="6"/>
  <c r="G4604" i="6"/>
  <c r="F4602" i="6"/>
  <c r="C4595" i="6"/>
  <c r="F4595" i="6"/>
  <c r="G4591" i="6"/>
  <c r="F4590" i="6"/>
  <c r="F4589" i="6"/>
  <c r="D4585" i="6"/>
  <c r="F4581" i="6"/>
  <c r="G4580" i="6"/>
  <c r="G4579" i="6"/>
  <c r="I4573" i="6"/>
  <c r="C4573" i="6"/>
  <c r="G4573" i="6"/>
  <c r="D4573" i="6"/>
  <c r="H4573" i="6"/>
  <c r="C4567" i="6"/>
  <c r="F4567" i="6"/>
  <c r="G4567" i="6"/>
  <c r="F4565" i="6"/>
  <c r="G4561" i="6"/>
  <c r="C4559" i="6"/>
  <c r="E4559" i="6"/>
  <c r="E4554" i="6"/>
  <c r="F4554" i="6"/>
  <c r="F4545" i="6"/>
  <c r="H4538" i="6"/>
  <c r="D4532" i="6"/>
  <c r="F4532" i="6"/>
  <c r="G4525" i="6"/>
  <c r="C4524" i="6"/>
  <c r="F4524" i="6"/>
  <c r="G4524" i="6"/>
  <c r="E4511" i="6"/>
  <c r="F4511" i="6"/>
  <c r="F4505" i="6"/>
  <c r="C4504" i="6"/>
  <c r="F4504" i="6"/>
  <c r="G4504" i="6"/>
  <c r="G4501" i="6"/>
  <c r="I4497" i="6"/>
  <c r="D4497" i="6"/>
  <c r="H4497" i="6"/>
  <c r="E4497" i="6"/>
  <c r="I4489" i="6"/>
  <c r="C4489" i="6"/>
  <c r="G4489" i="6"/>
  <c r="D4489" i="6"/>
  <c r="H4489" i="6"/>
  <c r="F4485" i="6"/>
  <c r="D4482" i="6"/>
  <c r="H4482" i="6"/>
  <c r="D4466" i="6"/>
  <c r="F4466" i="6"/>
  <c r="H4466" i="6"/>
  <c r="I4461" i="6"/>
  <c r="D4461" i="6"/>
  <c r="H4461" i="6"/>
  <c r="E4461" i="6"/>
  <c r="G4452" i="6"/>
  <c r="C4451" i="6"/>
  <c r="E4451" i="6"/>
  <c r="F4451" i="6"/>
  <c r="F4445" i="6"/>
  <c r="I4437" i="6"/>
  <c r="D4437" i="6"/>
  <c r="H4437" i="6"/>
  <c r="E4437" i="6"/>
  <c r="G4431" i="6"/>
  <c r="D4430" i="6"/>
  <c r="E4430" i="6"/>
  <c r="F4430" i="6"/>
  <c r="H4426" i="6"/>
  <c r="I4417" i="6"/>
  <c r="C4417" i="6"/>
  <c r="G4417" i="6"/>
  <c r="D4417" i="6"/>
  <c r="H4417" i="6"/>
  <c r="D4410" i="6"/>
  <c r="E4410" i="6"/>
  <c r="G4404" i="6"/>
  <c r="C4403" i="6"/>
  <c r="F4403" i="6"/>
  <c r="G4403" i="6"/>
  <c r="C4391" i="6"/>
  <c r="G4391" i="6"/>
  <c r="D4382" i="6"/>
  <c r="F4382" i="6"/>
  <c r="H4382" i="6"/>
  <c r="I4377" i="6"/>
  <c r="D4377" i="6"/>
  <c r="H4377" i="6"/>
  <c r="E4377" i="6"/>
  <c r="C4360" i="6"/>
  <c r="D4360" i="6"/>
  <c r="F4360" i="6"/>
  <c r="I4357" i="6"/>
  <c r="C4357" i="6"/>
  <c r="G4357" i="6"/>
  <c r="D4357" i="6"/>
  <c r="H4357" i="6"/>
  <c r="C4348" i="6"/>
  <c r="G4348" i="6"/>
  <c r="H4340" i="6"/>
  <c r="C4324" i="6"/>
  <c r="H4324" i="6"/>
  <c r="D4324" i="6"/>
  <c r="I4317" i="6"/>
  <c r="C4317" i="6"/>
  <c r="G4317" i="6"/>
  <c r="D4317" i="6"/>
  <c r="H4317" i="6"/>
  <c r="C4311" i="6"/>
  <c r="F4311" i="6"/>
  <c r="G4311" i="6"/>
  <c r="G4305" i="6"/>
  <c r="I4296" i="6"/>
  <c r="D4296" i="6"/>
  <c r="F4296" i="6"/>
  <c r="I4285" i="6"/>
  <c r="C4285" i="6"/>
  <c r="G4285" i="6"/>
  <c r="D4285" i="6"/>
  <c r="H4285" i="6"/>
  <c r="G4280" i="6"/>
  <c r="G4273" i="6"/>
  <c r="I4264" i="6"/>
  <c r="D4264" i="6"/>
  <c r="F4264" i="6"/>
  <c r="F4253" i="6"/>
  <c r="G4249" i="6"/>
  <c r="I4245" i="6"/>
  <c r="D4245" i="6"/>
  <c r="H4245" i="6"/>
  <c r="E4245" i="6"/>
  <c r="F4237" i="6"/>
  <c r="G4233" i="6"/>
  <c r="I4229" i="6"/>
  <c r="D4229" i="6"/>
  <c r="H4229" i="6"/>
  <c r="E4229" i="6"/>
  <c r="F4221" i="6"/>
  <c r="G4217" i="6"/>
  <c r="I4213" i="6"/>
  <c r="D4213" i="6"/>
  <c r="H4213" i="6"/>
  <c r="E4213" i="6"/>
  <c r="F4205" i="6"/>
  <c r="G4201" i="6"/>
  <c r="I4197" i="6"/>
  <c r="D4197" i="6"/>
  <c r="H4197" i="6"/>
  <c r="E4197" i="6"/>
  <c r="F4189" i="6"/>
  <c r="G4185" i="6"/>
  <c r="I4181" i="6"/>
  <c r="D4181" i="6"/>
  <c r="H4181" i="6"/>
  <c r="E4181" i="6"/>
  <c r="I4176" i="6"/>
  <c r="E4176" i="6"/>
  <c r="H4176" i="6"/>
  <c r="I4169" i="6"/>
  <c r="H4169" i="6"/>
  <c r="I4166" i="6"/>
  <c r="E4166" i="6"/>
  <c r="I4160" i="6"/>
  <c r="D4160" i="6"/>
  <c r="E4160" i="6"/>
  <c r="I4154" i="6"/>
  <c r="D4154" i="6"/>
  <c r="E4154" i="6"/>
  <c r="I4106" i="6"/>
  <c r="D4106" i="6"/>
  <c r="E4106" i="6"/>
  <c r="I4030" i="6"/>
  <c r="D4030" i="6"/>
  <c r="E4030" i="6"/>
  <c r="H4030" i="6"/>
  <c r="I4026" i="6"/>
  <c r="D4026" i="6"/>
  <c r="E4026" i="6"/>
  <c r="H4026" i="6"/>
  <c r="F4008" i="6"/>
  <c r="H4008" i="6"/>
  <c r="I3998" i="6"/>
  <c r="D3998" i="6"/>
  <c r="E3998" i="6"/>
  <c r="H3998" i="6"/>
  <c r="I3994" i="6"/>
  <c r="D3994" i="6"/>
  <c r="E3994" i="6"/>
  <c r="H3994" i="6"/>
  <c r="F3976" i="6"/>
  <c r="H3976" i="6"/>
  <c r="I3966" i="6"/>
  <c r="D3966" i="6"/>
  <c r="E3966" i="6"/>
  <c r="H3966" i="6"/>
  <c r="I3962" i="6"/>
  <c r="D3962" i="6"/>
  <c r="E3962" i="6"/>
  <c r="H3962" i="6"/>
  <c r="I3946" i="6"/>
  <c r="D3946" i="6"/>
  <c r="E3946" i="6"/>
  <c r="I3928" i="6"/>
  <c r="D3928" i="6"/>
  <c r="E3928" i="6"/>
  <c r="H3928" i="6"/>
  <c r="I3908" i="6"/>
  <c r="D3908" i="6"/>
  <c r="E3908" i="6"/>
  <c r="H3908" i="6"/>
  <c r="I3877" i="6"/>
  <c r="E3877" i="6"/>
  <c r="F3877" i="6"/>
  <c r="I3848" i="6"/>
  <c r="E3848" i="6"/>
  <c r="F3848" i="6"/>
  <c r="I3833" i="6"/>
  <c r="E3833" i="6"/>
  <c r="F3833" i="6"/>
  <c r="I3806" i="6"/>
  <c r="F3806" i="6"/>
  <c r="I3764" i="6"/>
  <c r="F3764" i="6"/>
  <c r="I3643" i="6"/>
  <c r="C3643" i="6"/>
  <c r="E3643" i="6"/>
  <c r="G3643" i="6"/>
  <c r="C3508" i="6"/>
  <c r="E3508" i="6"/>
  <c r="F3508" i="6"/>
  <c r="G5207" i="6"/>
  <c r="F5192" i="6"/>
  <c r="G5191" i="6"/>
  <c r="E5189" i="6"/>
  <c r="E5185" i="6"/>
  <c r="F5182" i="6"/>
  <c r="F5178" i="6"/>
  <c r="H5177" i="6"/>
  <c r="D5177" i="6"/>
  <c r="G5176" i="6"/>
  <c r="G5175" i="6"/>
  <c r="E5173" i="6"/>
  <c r="E5169" i="6"/>
  <c r="F5166" i="6"/>
  <c r="F5162" i="6"/>
  <c r="H5161" i="6"/>
  <c r="D5161" i="6"/>
  <c r="F5160" i="6"/>
  <c r="H5157" i="6"/>
  <c r="D5157" i="6"/>
  <c r="E5153" i="6"/>
  <c r="F5150" i="6"/>
  <c r="F5144" i="6"/>
  <c r="G5143" i="6"/>
  <c r="E5141" i="6"/>
  <c r="E5137" i="6"/>
  <c r="F5134" i="6"/>
  <c r="F5130" i="6"/>
  <c r="H5129" i="6"/>
  <c r="D5129" i="6"/>
  <c r="F5128" i="6"/>
  <c r="H5125" i="6"/>
  <c r="D5125" i="6"/>
  <c r="E5121" i="6"/>
  <c r="F5118" i="6"/>
  <c r="H5117" i="6"/>
  <c r="D5117" i="6"/>
  <c r="H5114" i="6"/>
  <c r="H5113" i="6"/>
  <c r="D5113" i="6"/>
  <c r="F5103" i="6"/>
  <c r="H5102" i="6"/>
  <c r="H5101" i="6"/>
  <c r="D5101" i="6"/>
  <c r="H5098" i="6"/>
  <c r="H5097" i="6"/>
  <c r="D5097" i="6"/>
  <c r="F5096" i="6"/>
  <c r="H5093" i="6"/>
  <c r="D5093" i="6"/>
  <c r="H5089" i="6"/>
  <c r="D5089" i="6"/>
  <c r="H5073" i="6"/>
  <c r="D5073" i="6"/>
  <c r="H5057" i="6"/>
  <c r="D5057" i="6"/>
  <c r="G5043" i="6"/>
  <c r="H5042" i="6"/>
  <c r="E5037" i="6"/>
  <c r="G5036" i="6"/>
  <c r="F5027" i="6"/>
  <c r="H5022" i="6"/>
  <c r="H5021" i="6"/>
  <c r="D5021" i="6"/>
  <c r="E5017" i="6"/>
  <c r="G5016" i="6"/>
  <c r="G5015" i="6"/>
  <c r="E5013" i="6"/>
  <c r="E5009" i="6"/>
  <c r="F5006" i="6"/>
  <c r="H5001" i="6"/>
  <c r="D5001" i="6"/>
  <c r="F5000" i="6"/>
  <c r="H4997" i="6"/>
  <c r="D4997" i="6"/>
  <c r="E4993" i="6"/>
  <c r="F4990" i="6"/>
  <c r="H4985" i="6"/>
  <c r="D4985" i="6"/>
  <c r="G4984" i="6"/>
  <c r="G4983" i="6"/>
  <c r="E4981" i="6"/>
  <c r="E4977" i="6"/>
  <c r="F4974" i="6"/>
  <c r="H4969" i="6"/>
  <c r="D4969" i="6"/>
  <c r="F4968" i="6"/>
  <c r="H4965" i="6"/>
  <c r="D4965" i="6"/>
  <c r="H4961" i="6"/>
  <c r="D4961" i="6"/>
  <c r="G4947" i="6"/>
  <c r="H4946" i="6"/>
  <c r="E4941" i="6"/>
  <c r="G4940" i="6"/>
  <c r="F4931" i="6"/>
  <c r="H4926" i="6"/>
  <c r="H4925" i="6"/>
  <c r="D4925" i="6"/>
  <c r="E4921" i="6"/>
  <c r="G4920" i="6"/>
  <c r="G4919" i="6"/>
  <c r="E4917" i="6"/>
  <c r="E4913" i="6"/>
  <c r="F4910" i="6"/>
  <c r="H4905" i="6"/>
  <c r="D4905" i="6"/>
  <c r="F4904" i="6"/>
  <c r="H4901" i="6"/>
  <c r="D4901" i="6"/>
  <c r="H4897" i="6"/>
  <c r="D4897" i="6"/>
  <c r="G4883" i="6"/>
  <c r="H4882" i="6"/>
  <c r="E4877" i="6"/>
  <c r="G4876" i="6"/>
  <c r="H4869" i="6"/>
  <c r="D4869" i="6"/>
  <c r="H4865" i="6"/>
  <c r="D4865" i="6"/>
  <c r="H4853" i="6"/>
  <c r="D4853" i="6"/>
  <c r="H4849" i="6"/>
  <c r="D4849" i="6"/>
  <c r="H4837" i="6"/>
  <c r="D4837" i="6"/>
  <c r="H4833" i="6"/>
  <c r="D4833" i="6"/>
  <c r="D4830" i="6"/>
  <c r="D4826" i="6"/>
  <c r="D4824" i="6"/>
  <c r="G4821" i="6"/>
  <c r="C4821" i="6"/>
  <c r="H4818" i="6"/>
  <c r="G4817" i="6"/>
  <c r="C4817" i="6"/>
  <c r="E4813" i="6"/>
  <c r="G4812" i="6"/>
  <c r="D4810" i="6"/>
  <c r="F4803" i="6"/>
  <c r="F4802" i="6"/>
  <c r="H4798" i="6"/>
  <c r="H4797" i="6"/>
  <c r="D4797" i="6"/>
  <c r="F4796" i="6"/>
  <c r="E4793" i="6"/>
  <c r="G4792" i="6"/>
  <c r="G4791" i="6"/>
  <c r="E4789" i="6"/>
  <c r="H4788" i="6"/>
  <c r="C4788" i="6"/>
  <c r="E4787" i="6"/>
  <c r="E4785" i="6"/>
  <c r="F4782" i="6"/>
  <c r="G4781" i="6"/>
  <c r="C4781" i="6"/>
  <c r="H4777" i="6"/>
  <c r="D4777" i="6"/>
  <c r="F4776" i="6"/>
  <c r="F4775" i="6"/>
  <c r="H4773" i="6"/>
  <c r="D4773" i="6"/>
  <c r="H4769" i="6"/>
  <c r="D4769" i="6"/>
  <c r="C4767" i="6"/>
  <c r="E4766" i="6"/>
  <c r="G4761" i="6"/>
  <c r="C4761" i="6"/>
  <c r="G4759" i="6"/>
  <c r="E4757" i="6"/>
  <c r="C4755" i="6"/>
  <c r="E4753" i="6"/>
  <c r="F4750" i="6"/>
  <c r="G4749" i="6"/>
  <c r="C4749" i="6"/>
  <c r="G4745" i="6"/>
  <c r="C4745" i="6"/>
  <c r="G4743" i="6"/>
  <c r="E4741" i="6"/>
  <c r="C4739" i="6"/>
  <c r="E4737" i="6"/>
  <c r="F4734" i="6"/>
  <c r="G4733" i="6"/>
  <c r="C4733" i="6"/>
  <c r="G4729" i="6"/>
  <c r="C4729" i="6"/>
  <c r="G4727" i="6"/>
  <c r="E4725" i="6"/>
  <c r="C4723" i="6"/>
  <c r="E4721" i="6"/>
  <c r="C4719" i="6"/>
  <c r="G4717" i="6"/>
  <c r="C4717" i="6"/>
  <c r="G4713" i="6"/>
  <c r="C4713" i="6"/>
  <c r="D4712" i="6"/>
  <c r="G4709" i="6"/>
  <c r="C4709" i="6"/>
  <c r="H4706" i="6"/>
  <c r="G4705" i="6"/>
  <c r="C4705" i="6"/>
  <c r="E4701" i="6"/>
  <c r="G4700" i="6"/>
  <c r="E4697" i="6"/>
  <c r="H4696" i="6"/>
  <c r="C4696" i="6"/>
  <c r="G4693" i="6"/>
  <c r="C4693" i="6"/>
  <c r="H4690" i="6"/>
  <c r="G4689" i="6"/>
  <c r="C4689" i="6"/>
  <c r="E4685" i="6"/>
  <c r="G4684" i="6"/>
  <c r="D4682" i="6"/>
  <c r="C4676" i="6"/>
  <c r="F4674" i="6"/>
  <c r="H4670" i="6"/>
  <c r="H4669" i="6"/>
  <c r="D4669" i="6"/>
  <c r="F4668" i="6"/>
  <c r="H4665" i="6"/>
  <c r="D4665" i="6"/>
  <c r="G4664" i="6"/>
  <c r="G4663" i="6"/>
  <c r="E4661" i="6"/>
  <c r="H4660" i="6"/>
  <c r="C4660" i="6"/>
  <c r="F4658" i="6"/>
  <c r="H4654" i="6"/>
  <c r="H4653" i="6"/>
  <c r="D4653" i="6"/>
  <c r="F4652" i="6"/>
  <c r="E4649" i="6"/>
  <c r="G4648" i="6"/>
  <c r="G4647" i="6"/>
  <c r="H4644" i="6"/>
  <c r="C4644" i="6"/>
  <c r="E4643" i="6"/>
  <c r="F4638" i="6"/>
  <c r="G4637" i="6"/>
  <c r="C4637" i="6"/>
  <c r="H4633" i="6"/>
  <c r="D4633" i="6"/>
  <c r="F4632" i="6"/>
  <c r="F4631" i="6"/>
  <c r="H4629" i="6"/>
  <c r="D4629" i="6"/>
  <c r="H4625" i="6"/>
  <c r="D4625" i="6"/>
  <c r="C4623" i="6"/>
  <c r="E4622" i="6"/>
  <c r="G4617" i="6"/>
  <c r="C4617" i="6"/>
  <c r="D4616" i="6"/>
  <c r="G4613" i="6"/>
  <c r="C4613" i="6"/>
  <c r="D4612" i="6"/>
  <c r="I4609" i="6"/>
  <c r="C4609" i="6"/>
  <c r="G4609" i="6"/>
  <c r="H4605" i="6"/>
  <c r="E4602" i="6"/>
  <c r="E4591" i="6"/>
  <c r="C4588" i="6"/>
  <c r="F4588" i="6"/>
  <c r="H4585" i="6"/>
  <c r="C4584" i="6"/>
  <c r="G4584" i="6"/>
  <c r="D4574" i="6"/>
  <c r="F4574" i="6"/>
  <c r="H4574" i="6"/>
  <c r="I4569" i="6"/>
  <c r="D4569" i="6"/>
  <c r="H4569" i="6"/>
  <c r="E4569" i="6"/>
  <c r="C4552" i="6"/>
  <c r="D4552" i="6"/>
  <c r="F4552" i="6"/>
  <c r="I4549" i="6"/>
  <c r="C4549" i="6"/>
  <c r="G4549" i="6"/>
  <c r="D4549" i="6"/>
  <c r="H4549" i="6"/>
  <c r="C4540" i="6"/>
  <c r="G4540" i="6"/>
  <c r="H4532" i="6"/>
  <c r="C4516" i="6"/>
  <c r="H4516" i="6"/>
  <c r="D4516" i="6"/>
  <c r="I4509" i="6"/>
  <c r="C4509" i="6"/>
  <c r="G4509" i="6"/>
  <c r="D4509" i="6"/>
  <c r="H4509" i="6"/>
  <c r="C4503" i="6"/>
  <c r="F4503" i="6"/>
  <c r="G4503" i="6"/>
  <c r="G4497" i="6"/>
  <c r="C4495" i="6"/>
  <c r="E4495" i="6"/>
  <c r="E4490" i="6"/>
  <c r="F4490" i="6"/>
  <c r="D4468" i="6"/>
  <c r="F4468" i="6"/>
  <c r="C4460" i="6"/>
  <c r="F4460" i="6"/>
  <c r="G4460" i="6"/>
  <c r="E4447" i="6"/>
  <c r="F4447" i="6"/>
  <c r="C4440" i="6"/>
  <c r="F4440" i="6"/>
  <c r="G4440" i="6"/>
  <c r="G4437" i="6"/>
  <c r="I4433" i="6"/>
  <c r="D4433" i="6"/>
  <c r="H4433" i="6"/>
  <c r="E4433" i="6"/>
  <c r="I4425" i="6"/>
  <c r="C4425" i="6"/>
  <c r="G4425" i="6"/>
  <c r="D4425" i="6"/>
  <c r="H4425" i="6"/>
  <c r="D4418" i="6"/>
  <c r="H4418" i="6"/>
  <c r="D4402" i="6"/>
  <c r="F4402" i="6"/>
  <c r="H4402" i="6"/>
  <c r="I4397" i="6"/>
  <c r="D4397" i="6"/>
  <c r="H4397" i="6"/>
  <c r="E4397" i="6"/>
  <c r="C4387" i="6"/>
  <c r="E4387" i="6"/>
  <c r="F4387" i="6"/>
  <c r="I4373" i="6"/>
  <c r="D4373" i="6"/>
  <c r="H4373" i="6"/>
  <c r="E4373" i="6"/>
  <c r="D4366" i="6"/>
  <c r="E4366" i="6"/>
  <c r="F4366" i="6"/>
  <c r="I4353" i="6"/>
  <c r="C4353" i="6"/>
  <c r="G4353" i="6"/>
  <c r="D4353" i="6"/>
  <c r="H4353" i="6"/>
  <c r="D4346" i="6"/>
  <c r="E4346" i="6"/>
  <c r="G4340" i="6"/>
  <c r="C4339" i="6"/>
  <c r="F4339" i="6"/>
  <c r="G4339" i="6"/>
  <c r="C4327" i="6"/>
  <c r="G4327" i="6"/>
  <c r="D4318" i="6"/>
  <c r="F4318" i="6"/>
  <c r="H4318" i="6"/>
  <c r="I4313" i="6"/>
  <c r="D4313" i="6"/>
  <c r="H4313" i="6"/>
  <c r="E4313" i="6"/>
  <c r="H4296" i="6"/>
  <c r="I4289" i="6"/>
  <c r="D4289" i="6"/>
  <c r="H4289" i="6"/>
  <c r="E4289" i="6"/>
  <c r="I4276" i="6"/>
  <c r="C4276" i="6"/>
  <c r="H4276" i="6"/>
  <c r="D4276" i="6"/>
  <c r="F4273" i="6"/>
  <c r="H4264" i="6"/>
  <c r="I4257" i="6"/>
  <c r="D4257" i="6"/>
  <c r="H4257" i="6"/>
  <c r="E4257" i="6"/>
  <c r="F4249" i="6"/>
  <c r="G4245" i="6"/>
  <c r="I4241" i="6"/>
  <c r="D4241" i="6"/>
  <c r="H4241" i="6"/>
  <c r="E4241" i="6"/>
  <c r="F4233" i="6"/>
  <c r="G4229" i="6"/>
  <c r="I4225" i="6"/>
  <c r="D4225" i="6"/>
  <c r="H4225" i="6"/>
  <c r="E4225" i="6"/>
  <c r="F4217" i="6"/>
  <c r="G4213" i="6"/>
  <c r="I4209" i="6"/>
  <c r="D4209" i="6"/>
  <c r="H4209" i="6"/>
  <c r="E4209" i="6"/>
  <c r="F4201" i="6"/>
  <c r="G4197" i="6"/>
  <c r="I4193" i="6"/>
  <c r="D4193" i="6"/>
  <c r="H4193" i="6"/>
  <c r="E4193" i="6"/>
  <c r="F4185" i="6"/>
  <c r="G4181" i="6"/>
  <c r="G4180" i="6"/>
  <c r="H4180" i="6"/>
  <c r="H4177" i="6"/>
  <c r="I4144" i="6"/>
  <c r="E4144" i="6"/>
  <c r="H4144" i="6"/>
  <c r="I4138" i="6"/>
  <c r="E4138" i="6"/>
  <c r="H4138" i="6"/>
  <c r="I4134" i="6"/>
  <c r="D4134" i="6"/>
  <c r="E4134" i="6"/>
  <c r="I4125" i="6"/>
  <c r="H4125" i="6"/>
  <c r="F4004" i="6"/>
  <c r="H4004" i="6"/>
  <c r="F3972" i="6"/>
  <c r="H3972" i="6"/>
  <c r="I3914" i="6"/>
  <c r="D3914" i="6"/>
  <c r="E3914" i="6"/>
  <c r="F3893" i="6"/>
  <c r="H3893" i="6"/>
  <c r="I3872" i="6"/>
  <c r="E3872" i="6"/>
  <c r="F3872" i="6"/>
  <c r="I3857" i="6"/>
  <c r="E3857" i="6"/>
  <c r="F3857" i="6"/>
  <c r="I3828" i="6"/>
  <c r="E3828" i="6"/>
  <c r="F3828" i="6"/>
  <c r="I3812" i="6"/>
  <c r="F3812" i="6"/>
  <c r="I3782" i="6"/>
  <c r="F3782" i="6"/>
  <c r="I3724" i="6"/>
  <c r="F3724" i="6"/>
  <c r="D3665" i="6"/>
  <c r="H3665" i="6"/>
  <c r="I3633" i="6"/>
  <c r="C3633" i="6"/>
  <c r="E3633" i="6"/>
  <c r="G3633" i="6"/>
  <c r="E3587" i="6"/>
  <c r="F3587" i="6"/>
  <c r="E3573" i="6"/>
  <c r="G3573" i="6"/>
  <c r="E3541" i="6"/>
  <c r="G3541" i="6"/>
  <c r="C3516" i="6"/>
  <c r="E3516" i="6"/>
  <c r="F3516" i="6"/>
  <c r="C3512" i="6"/>
  <c r="E3512" i="6"/>
  <c r="F3512" i="6"/>
  <c r="C3484" i="6"/>
  <c r="E3484" i="6"/>
  <c r="F3484" i="6"/>
  <c r="C3480" i="6"/>
  <c r="E3480" i="6"/>
  <c r="F3480" i="6"/>
  <c r="C4611" i="6"/>
  <c r="G4611" i="6"/>
  <c r="I4605" i="6"/>
  <c r="E4605" i="6"/>
  <c r="D4594" i="6"/>
  <c r="F4594" i="6"/>
  <c r="D4590" i="6"/>
  <c r="H4590" i="6"/>
  <c r="I4585" i="6"/>
  <c r="E4585" i="6"/>
  <c r="C4579" i="6"/>
  <c r="E4579" i="6"/>
  <c r="I4565" i="6"/>
  <c r="D4565" i="6"/>
  <c r="H4565" i="6"/>
  <c r="E4565" i="6"/>
  <c r="D4558" i="6"/>
  <c r="E4558" i="6"/>
  <c r="F4558" i="6"/>
  <c r="I4545" i="6"/>
  <c r="C4545" i="6"/>
  <c r="G4545" i="6"/>
  <c r="D4545" i="6"/>
  <c r="H4545" i="6"/>
  <c r="D4538" i="6"/>
  <c r="E4538" i="6"/>
  <c r="C4531" i="6"/>
  <c r="F4531" i="6"/>
  <c r="G4531" i="6"/>
  <c r="C4519" i="6"/>
  <c r="G4519" i="6"/>
  <c r="D4510" i="6"/>
  <c r="F4510" i="6"/>
  <c r="H4510" i="6"/>
  <c r="I4505" i="6"/>
  <c r="D4505" i="6"/>
  <c r="H4505" i="6"/>
  <c r="E4505" i="6"/>
  <c r="C4488" i="6"/>
  <c r="D4488" i="6"/>
  <c r="F4488" i="6"/>
  <c r="I4485" i="6"/>
  <c r="C4485" i="6"/>
  <c r="G4485" i="6"/>
  <c r="D4485" i="6"/>
  <c r="H4485" i="6"/>
  <c r="C4476" i="6"/>
  <c r="G4476" i="6"/>
  <c r="C4452" i="6"/>
  <c r="H4452" i="6"/>
  <c r="D4452" i="6"/>
  <c r="I4445" i="6"/>
  <c r="C4445" i="6"/>
  <c r="G4445" i="6"/>
  <c r="D4445" i="6"/>
  <c r="H4445" i="6"/>
  <c r="C4439" i="6"/>
  <c r="F4439" i="6"/>
  <c r="G4439" i="6"/>
  <c r="C4431" i="6"/>
  <c r="E4431" i="6"/>
  <c r="E4426" i="6"/>
  <c r="F4426" i="6"/>
  <c r="D4404" i="6"/>
  <c r="F4404" i="6"/>
  <c r="C4396" i="6"/>
  <c r="F4396" i="6"/>
  <c r="G4396" i="6"/>
  <c r="E4383" i="6"/>
  <c r="F4383" i="6"/>
  <c r="F4377" i="6"/>
  <c r="C4376" i="6"/>
  <c r="F4376" i="6"/>
  <c r="G4376" i="6"/>
  <c r="G4373" i="6"/>
  <c r="I4369" i="6"/>
  <c r="D4369" i="6"/>
  <c r="H4369" i="6"/>
  <c r="E4369" i="6"/>
  <c r="I4361" i="6"/>
  <c r="C4361" i="6"/>
  <c r="G4361" i="6"/>
  <c r="D4361" i="6"/>
  <c r="H4361" i="6"/>
  <c r="D4354" i="6"/>
  <c r="H4354" i="6"/>
  <c r="D4338" i="6"/>
  <c r="F4338" i="6"/>
  <c r="H4338" i="6"/>
  <c r="I4333" i="6"/>
  <c r="D4333" i="6"/>
  <c r="H4333" i="6"/>
  <c r="E4333" i="6"/>
  <c r="C4323" i="6"/>
  <c r="E4323" i="6"/>
  <c r="F4323" i="6"/>
  <c r="G4313" i="6"/>
  <c r="I4309" i="6"/>
  <c r="D4309" i="6"/>
  <c r="H4309" i="6"/>
  <c r="E4309" i="6"/>
  <c r="I4301" i="6"/>
  <c r="C4301" i="6"/>
  <c r="G4301" i="6"/>
  <c r="D4301" i="6"/>
  <c r="H4301" i="6"/>
  <c r="G4296" i="6"/>
  <c r="G4289" i="6"/>
  <c r="F4285" i="6"/>
  <c r="I4280" i="6"/>
  <c r="D4280" i="6"/>
  <c r="F4280" i="6"/>
  <c r="I4269" i="6"/>
  <c r="C4269" i="6"/>
  <c r="G4269" i="6"/>
  <c r="D4269" i="6"/>
  <c r="H4269" i="6"/>
  <c r="G4264" i="6"/>
  <c r="G4257" i="6"/>
  <c r="I4253" i="6"/>
  <c r="D4253" i="6"/>
  <c r="H4253" i="6"/>
  <c r="E4253" i="6"/>
  <c r="F4245" i="6"/>
  <c r="G4241" i="6"/>
  <c r="I4237" i="6"/>
  <c r="D4237" i="6"/>
  <c r="H4237" i="6"/>
  <c r="E4237" i="6"/>
  <c r="F4229" i="6"/>
  <c r="G4225" i="6"/>
  <c r="I4221" i="6"/>
  <c r="D4221" i="6"/>
  <c r="H4221" i="6"/>
  <c r="E4221" i="6"/>
  <c r="F4213" i="6"/>
  <c r="I4205" i="6"/>
  <c r="D4205" i="6"/>
  <c r="H4205" i="6"/>
  <c r="E4205" i="6"/>
  <c r="F4197" i="6"/>
  <c r="I4189" i="6"/>
  <c r="D4189" i="6"/>
  <c r="H4189" i="6"/>
  <c r="E4189" i="6"/>
  <c r="F4181" i="6"/>
  <c r="I4172" i="6"/>
  <c r="E4172" i="6"/>
  <c r="I4161" i="6"/>
  <c r="H4161" i="6"/>
  <c r="H4145" i="6"/>
  <c r="I4140" i="6"/>
  <c r="D4140" i="6"/>
  <c r="E4140" i="6"/>
  <c r="I4109" i="6"/>
  <c r="H4109" i="6"/>
  <c r="I4057" i="6"/>
  <c r="H4057" i="6"/>
  <c r="F4024" i="6"/>
  <c r="H4024" i="6"/>
  <c r="I4014" i="6"/>
  <c r="D4014" i="6"/>
  <c r="E4014" i="6"/>
  <c r="H4014" i="6"/>
  <c r="I4010" i="6"/>
  <c r="D4010" i="6"/>
  <c r="E4010" i="6"/>
  <c r="H4010" i="6"/>
  <c r="F3992" i="6"/>
  <c r="H3992" i="6"/>
  <c r="I3982" i="6"/>
  <c r="D3982" i="6"/>
  <c r="E3982" i="6"/>
  <c r="H3982" i="6"/>
  <c r="I3978" i="6"/>
  <c r="D3978" i="6"/>
  <c r="E3978" i="6"/>
  <c r="H3978" i="6"/>
  <c r="F3960" i="6"/>
  <c r="H3960" i="6"/>
  <c r="I3892" i="6"/>
  <c r="D3892" i="6"/>
  <c r="E3892" i="6"/>
  <c r="H3892" i="6"/>
  <c r="I3882" i="6"/>
  <c r="D3882" i="6"/>
  <c r="E3882" i="6"/>
  <c r="I3868" i="6"/>
  <c r="E3868" i="6"/>
  <c r="F3868" i="6"/>
  <c r="I3818" i="6"/>
  <c r="F3818" i="6"/>
  <c r="I3788" i="6"/>
  <c r="F3788" i="6"/>
  <c r="I3740" i="6"/>
  <c r="F3740" i="6"/>
  <c r="I3719" i="6"/>
  <c r="D3719" i="6"/>
  <c r="E3719" i="6"/>
  <c r="I3713" i="6"/>
  <c r="D3713" i="6"/>
  <c r="E3713" i="6"/>
  <c r="I3706" i="6"/>
  <c r="H3706" i="6"/>
  <c r="D3664" i="6"/>
  <c r="E3664" i="6"/>
  <c r="H3664" i="6"/>
  <c r="F3662" i="6"/>
  <c r="H3662" i="6"/>
  <c r="C3524" i="6"/>
  <c r="E3524" i="6"/>
  <c r="F3524" i="6"/>
  <c r="C3492" i="6"/>
  <c r="E3492" i="6"/>
  <c r="F3492" i="6"/>
  <c r="H5192" i="6"/>
  <c r="G5189" i="6"/>
  <c r="C5189" i="6"/>
  <c r="G5185" i="6"/>
  <c r="C5185" i="6"/>
  <c r="D5176" i="6"/>
  <c r="G5173" i="6"/>
  <c r="C5173" i="6"/>
  <c r="G5169" i="6"/>
  <c r="C5169" i="6"/>
  <c r="G5153" i="6"/>
  <c r="C5153" i="6"/>
  <c r="H5144" i="6"/>
  <c r="G5141" i="6"/>
  <c r="C5141" i="6"/>
  <c r="G5137" i="6"/>
  <c r="C5137" i="6"/>
  <c r="G5121" i="6"/>
  <c r="C5121" i="6"/>
  <c r="F5111" i="6"/>
  <c r="E5102" i="6"/>
  <c r="G4824" i="6"/>
  <c r="E4821" i="6"/>
  <c r="E4817" i="6"/>
  <c r="G4787" i="6"/>
  <c r="E4781" i="6"/>
  <c r="H4766" i="6"/>
  <c r="E4761" i="6"/>
  <c r="E4749" i="6"/>
  <c r="E4745" i="6"/>
  <c r="E4733" i="6"/>
  <c r="E4729" i="6"/>
  <c r="E4717" i="6"/>
  <c r="E4713" i="6"/>
  <c r="G4712" i="6"/>
  <c r="E4709" i="6"/>
  <c r="E4705" i="6"/>
  <c r="E4693" i="6"/>
  <c r="E4689" i="6"/>
  <c r="G4643" i="6"/>
  <c r="E4637" i="6"/>
  <c r="H4622" i="6"/>
  <c r="E4617" i="6"/>
  <c r="G4616" i="6"/>
  <c r="E4613" i="6"/>
  <c r="F4605" i="6"/>
  <c r="H4602" i="6"/>
  <c r="I4589" i="6"/>
  <c r="D4589" i="6"/>
  <c r="H4589" i="6"/>
  <c r="F4585" i="6"/>
  <c r="C4583" i="6"/>
  <c r="G4583" i="6"/>
  <c r="I4581" i="6"/>
  <c r="E4581" i="6"/>
  <c r="C4580" i="6"/>
  <c r="H4580" i="6"/>
  <c r="E4575" i="6"/>
  <c r="F4575" i="6"/>
  <c r="C4568" i="6"/>
  <c r="F4568" i="6"/>
  <c r="G4568" i="6"/>
  <c r="G4565" i="6"/>
  <c r="I4561" i="6"/>
  <c r="D4561" i="6"/>
  <c r="H4561" i="6"/>
  <c r="E4561" i="6"/>
  <c r="I4553" i="6"/>
  <c r="C4553" i="6"/>
  <c r="G4553" i="6"/>
  <c r="D4553" i="6"/>
  <c r="H4553" i="6"/>
  <c r="D4546" i="6"/>
  <c r="H4546" i="6"/>
  <c r="D4530" i="6"/>
  <c r="F4530" i="6"/>
  <c r="H4530" i="6"/>
  <c r="I4525" i="6"/>
  <c r="D4525" i="6"/>
  <c r="H4525" i="6"/>
  <c r="E4525" i="6"/>
  <c r="C4515" i="6"/>
  <c r="E4515" i="6"/>
  <c r="F4515" i="6"/>
  <c r="G4505" i="6"/>
  <c r="I4501" i="6"/>
  <c r="D4501" i="6"/>
  <c r="H4501" i="6"/>
  <c r="E4501" i="6"/>
  <c r="D4494" i="6"/>
  <c r="E4494" i="6"/>
  <c r="F4494" i="6"/>
  <c r="F4482" i="6"/>
  <c r="I4481" i="6"/>
  <c r="C4481" i="6"/>
  <c r="G4481" i="6"/>
  <c r="D4481" i="6"/>
  <c r="H4481" i="6"/>
  <c r="D4474" i="6"/>
  <c r="E4474" i="6"/>
  <c r="G4468" i="6"/>
  <c r="C4467" i="6"/>
  <c r="F4467" i="6"/>
  <c r="G4467" i="6"/>
  <c r="C4461" i="6"/>
  <c r="C4455" i="6"/>
  <c r="G4455" i="6"/>
  <c r="G4451" i="6"/>
  <c r="G4447" i="6"/>
  <c r="D4446" i="6"/>
  <c r="F4446" i="6"/>
  <c r="H4446" i="6"/>
  <c r="I4441" i="6"/>
  <c r="D4441" i="6"/>
  <c r="H4441" i="6"/>
  <c r="E4441" i="6"/>
  <c r="C4437" i="6"/>
  <c r="F4433" i="6"/>
  <c r="H4430" i="6"/>
  <c r="F4425" i="6"/>
  <c r="C4424" i="6"/>
  <c r="D4424" i="6"/>
  <c r="F4424" i="6"/>
  <c r="I4421" i="6"/>
  <c r="C4421" i="6"/>
  <c r="G4421" i="6"/>
  <c r="D4421" i="6"/>
  <c r="H4421" i="6"/>
  <c r="E4417" i="6"/>
  <c r="C4412" i="6"/>
  <c r="G4412" i="6"/>
  <c r="F4410" i="6"/>
  <c r="H4404" i="6"/>
  <c r="E4403" i="6"/>
  <c r="F4397" i="6"/>
  <c r="F4391" i="6"/>
  <c r="C4388" i="6"/>
  <c r="H4388" i="6"/>
  <c r="D4388" i="6"/>
  <c r="E4382" i="6"/>
  <c r="I4381" i="6"/>
  <c r="C4381" i="6"/>
  <c r="G4381" i="6"/>
  <c r="D4381" i="6"/>
  <c r="H4381" i="6"/>
  <c r="C4377" i="6"/>
  <c r="C4375" i="6"/>
  <c r="F4375" i="6"/>
  <c r="G4375" i="6"/>
  <c r="F4373" i="6"/>
  <c r="G4369" i="6"/>
  <c r="C4367" i="6"/>
  <c r="E4367" i="6"/>
  <c r="E4362" i="6"/>
  <c r="F4362" i="6"/>
  <c r="F4353" i="6"/>
  <c r="H4346" i="6"/>
  <c r="D4340" i="6"/>
  <c r="F4340" i="6"/>
  <c r="C4332" i="6"/>
  <c r="F4332" i="6"/>
  <c r="G4332" i="6"/>
  <c r="E4319" i="6"/>
  <c r="F4319" i="6"/>
  <c r="F4313" i="6"/>
  <c r="C4312" i="6"/>
  <c r="F4312" i="6"/>
  <c r="G4312" i="6"/>
  <c r="G4309" i="6"/>
  <c r="I4305" i="6"/>
  <c r="D4305" i="6"/>
  <c r="H4305" i="6"/>
  <c r="E4305" i="6"/>
  <c r="C4296" i="6"/>
  <c r="I4292" i="6"/>
  <c r="C4292" i="6"/>
  <c r="H4292" i="6"/>
  <c r="D4292" i="6"/>
  <c r="F4289" i="6"/>
  <c r="H4280" i="6"/>
  <c r="G4276" i="6"/>
  <c r="I4273" i="6"/>
  <c r="D4273" i="6"/>
  <c r="H4273" i="6"/>
  <c r="E4273" i="6"/>
  <c r="C4264" i="6"/>
  <c r="I4260" i="6"/>
  <c r="C4260" i="6"/>
  <c r="H4260" i="6"/>
  <c r="D4260" i="6"/>
  <c r="F4257" i="6"/>
  <c r="I4249" i="6"/>
  <c r="D4249" i="6"/>
  <c r="H4249" i="6"/>
  <c r="E4249" i="6"/>
  <c r="C4245" i="6"/>
  <c r="F4241" i="6"/>
  <c r="G4237" i="6"/>
  <c r="I4233" i="6"/>
  <c r="D4233" i="6"/>
  <c r="H4233" i="6"/>
  <c r="E4233" i="6"/>
  <c r="C4229" i="6"/>
  <c r="F4225" i="6"/>
  <c r="G4221" i="6"/>
  <c r="I4217" i="6"/>
  <c r="D4217" i="6"/>
  <c r="H4217" i="6"/>
  <c r="E4217" i="6"/>
  <c r="C4213" i="6"/>
  <c r="G4205" i="6"/>
  <c r="I4201" i="6"/>
  <c r="D4201" i="6"/>
  <c r="H4201" i="6"/>
  <c r="E4201" i="6"/>
  <c r="C4197" i="6"/>
  <c r="G4189" i="6"/>
  <c r="I4185" i="6"/>
  <c r="D4185" i="6"/>
  <c r="H4185" i="6"/>
  <c r="E4185" i="6"/>
  <c r="C4181" i="6"/>
  <c r="D4176" i="6"/>
  <c r="D4166" i="6"/>
  <c r="H4160" i="6"/>
  <c r="I4157" i="6"/>
  <c r="H4157" i="6"/>
  <c r="H4154" i="6"/>
  <c r="I4122" i="6"/>
  <c r="D4122" i="6"/>
  <c r="E4122" i="6"/>
  <c r="H4106" i="6"/>
  <c r="F4020" i="6"/>
  <c r="H4020" i="6"/>
  <c r="F3988" i="6"/>
  <c r="H3988" i="6"/>
  <c r="F3956" i="6"/>
  <c r="H3956" i="6"/>
  <c r="F3909" i="6"/>
  <c r="H3909" i="6"/>
  <c r="I3898" i="6"/>
  <c r="D3898" i="6"/>
  <c r="E3898" i="6"/>
  <c r="I3853" i="6"/>
  <c r="E3853" i="6"/>
  <c r="F3853" i="6"/>
  <c r="I3794" i="6"/>
  <c r="F3794" i="6"/>
  <c r="I3746" i="6"/>
  <c r="F3746" i="6"/>
  <c r="I3705" i="6"/>
  <c r="D3705" i="6"/>
  <c r="E3705" i="6"/>
  <c r="H3705" i="6"/>
  <c r="I3649" i="6"/>
  <c r="C3649" i="6"/>
  <c r="E3649" i="6"/>
  <c r="G3649" i="6"/>
  <c r="I3620" i="6"/>
  <c r="C3620" i="6"/>
  <c r="E3620" i="6"/>
  <c r="E3557" i="6"/>
  <c r="G3557" i="6"/>
  <c r="E3528" i="6"/>
  <c r="F3528" i="6"/>
  <c r="G3508" i="6"/>
  <c r="C3500" i="6"/>
  <c r="E3500" i="6"/>
  <c r="F3500" i="6"/>
  <c r="C3496" i="6"/>
  <c r="E3496" i="6"/>
  <c r="F3496" i="6"/>
  <c r="I3206" i="6"/>
  <c r="E3206" i="6"/>
  <c r="I3205" i="6"/>
  <c r="C3205" i="6"/>
  <c r="H3205" i="6"/>
  <c r="I3190" i="6"/>
  <c r="E3190" i="6"/>
  <c r="I3189" i="6"/>
  <c r="C3189" i="6"/>
  <c r="H3189" i="6"/>
  <c r="I3169" i="6"/>
  <c r="F3169" i="6"/>
  <c r="I3166" i="6"/>
  <c r="D3166" i="6"/>
  <c r="H3166" i="6"/>
  <c r="I3162" i="6"/>
  <c r="E3162" i="6"/>
  <c r="I3161" i="6"/>
  <c r="C3161" i="6"/>
  <c r="H3161" i="6"/>
  <c r="I3157" i="6"/>
  <c r="D3157" i="6"/>
  <c r="I3154" i="6"/>
  <c r="C3154" i="6"/>
  <c r="G3154" i="6"/>
  <c r="I3107" i="6"/>
  <c r="C3107" i="6"/>
  <c r="G3107" i="6"/>
  <c r="D3054" i="6"/>
  <c r="G3054" i="6"/>
  <c r="E3044" i="6"/>
  <c r="H3044" i="6"/>
  <c r="E3033" i="6"/>
  <c r="G3033" i="6"/>
  <c r="I3031" i="6"/>
  <c r="D3031" i="6"/>
  <c r="H3031" i="6"/>
  <c r="E3031" i="6"/>
  <c r="I3019" i="6"/>
  <c r="D3019" i="6"/>
  <c r="H3019" i="6"/>
  <c r="E3019" i="6"/>
  <c r="C3010" i="6"/>
  <c r="H3010" i="6"/>
  <c r="D3010" i="6"/>
  <c r="E3005" i="6"/>
  <c r="F3005" i="6"/>
  <c r="D3000" i="6"/>
  <c r="E3000" i="6"/>
  <c r="I2983" i="6"/>
  <c r="C2983" i="6"/>
  <c r="G2983" i="6"/>
  <c r="D2983" i="6"/>
  <c r="H2983" i="6"/>
  <c r="E2983" i="6"/>
  <c r="C2933" i="6"/>
  <c r="G2933" i="6"/>
  <c r="I2919" i="6"/>
  <c r="C2919" i="6"/>
  <c r="G2919" i="6"/>
  <c r="D2919" i="6"/>
  <c r="H2919" i="6"/>
  <c r="E2919" i="6"/>
  <c r="I2890" i="6"/>
  <c r="C2890" i="6"/>
  <c r="H2890" i="6"/>
  <c r="D2890" i="6"/>
  <c r="F2890" i="6"/>
  <c r="C2885" i="6"/>
  <c r="F2885" i="6"/>
  <c r="I2867" i="6"/>
  <c r="C2867" i="6"/>
  <c r="G2867" i="6"/>
  <c r="D2867" i="6"/>
  <c r="H2867" i="6"/>
  <c r="E2867" i="6"/>
  <c r="I2826" i="6"/>
  <c r="C2826" i="6"/>
  <c r="H2826" i="6"/>
  <c r="D2826" i="6"/>
  <c r="F2826" i="6"/>
  <c r="C2821" i="6"/>
  <c r="F2821" i="6"/>
  <c r="I2803" i="6"/>
  <c r="C2803" i="6"/>
  <c r="G2803" i="6"/>
  <c r="D2803" i="6"/>
  <c r="H2803" i="6"/>
  <c r="E2803" i="6"/>
  <c r="I2762" i="6"/>
  <c r="C2762" i="6"/>
  <c r="H2762" i="6"/>
  <c r="D2762" i="6"/>
  <c r="F2762" i="6"/>
  <c r="C2757" i="6"/>
  <c r="F2757" i="6"/>
  <c r="I2739" i="6"/>
  <c r="C2739" i="6"/>
  <c r="G2739" i="6"/>
  <c r="D2739" i="6"/>
  <c r="H2739" i="6"/>
  <c r="E2739" i="6"/>
  <c r="I2698" i="6"/>
  <c r="C2698" i="6"/>
  <c r="H2698" i="6"/>
  <c r="D2698" i="6"/>
  <c r="F2698" i="6"/>
  <c r="C2693" i="6"/>
  <c r="F2693" i="6"/>
  <c r="F3476" i="6"/>
  <c r="F3206" i="6"/>
  <c r="G3205" i="6"/>
  <c r="I3202" i="6"/>
  <c r="E3202" i="6"/>
  <c r="I3201" i="6"/>
  <c r="C3201" i="6"/>
  <c r="H3201" i="6"/>
  <c r="F3190" i="6"/>
  <c r="G3189" i="6"/>
  <c r="I3186" i="6"/>
  <c r="E3186" i="6"/>
  <c r="I3185" i="6"/>
  <c r="C3185" i="6"/>
  <c r="H3185" i="6"/>
  <c r="G3169" i="6"/>
  <c r="F3166" i="6"/>
  <c r="F3162" i="6"/>
  <c r="G3161" i="6"/>
  <c r="G3157" i="6"/>
  <c r="F3154" i="6"/>
  <c r="I3153" i="6"/>
  <c r="F3153" i="6"/>
  <c r="I3150" i="6"/>
  <c r="D3150" i="6"/>
  <c r="H3150" i="6"/>
  <c r="I3146" i="6"/>
  <c r="E3146" i="6"/>
  <c r="I3145" i="6"/>
  <c r="C3145" i="6"/>
  <c r="H3145" i="6"/>
  <c r="I3141" i="6"/>
  <c r="D3141" i="6"/>
  <c r="I3138" i="6"/>
  <c r="C3138" i="6"/>
  <c r="G3138" i="6"/>
  <c r="F3107" i="6"/>
  <c r="I3103" i="6"/>
  <c r="D3103" i="6"/>
  <c r="H3103" i="6"/>
  <c r="I3099" i="6"/>
  <c r="C3099" i="6"/>
  <c r="G3099" i="6"/>
  <c r="I3079" i="6"/>
  <c r="E3079" i="6"/>
  <c r="C3061" i="6"/>
  <c r="G3061" i="6"/>
  <c r="I3055" i="6"/>
  <c r="C3055" i="6"/>
  <c r="G3055" i="6"/>
  <c r="D3055" i="6"/>
  <c r="H3055" i="6"/>
  <c r="I3047" i="6"/>
  <c r="C3047" i="6"/>
  <c r="G3047" i="6"/>
  <c r="D3047" i="6"/>
  <c r="H3047" i="6"/>
  <c r="F3041" i="6"/>
  <c r="G3041" i="6"/>
  <c r="I3035" i="6"/>
  <c r="C3035" i="6"/>
  <c r="G3035" i="6"/>
  <c r="D3035" i="6"/>
  <c r="H3035" i="6"/>
  <c r="G3031" i="6"/>
  <c r="F3030" i="6"/>
  <c r="G3030" i="6"/>
  <c r="G3019" i="6"/>
  <c r="C3006" i="6"/>
  <c r="D3006" i="6"/>
  <c r="D2996" i="6"/>
  <c r="E2996" i="6"/>
  <c r="I2979" i="6"/>
  <c r="C2979" i="6"/>
  <c r="G2979" i="6"/>
  <c r="D2979" i="6"/>
  <c r="H2979" i="6"/>
  <c r="E2979" i="6"/>
  <c r="D2936" i="6"/>
  <c r="E2936" i="6"/>
  <c r="F2936" i="6"/>
  <c r="D2932" i="6"/>
  <c r="E2932" i="6"/>
  <c r="H2932" i="6"/>
  <c r="I2915" i="6"/>
  <c r="C2915" i="6"/>
  <c r="G2915" i="6"/>
  <c r="D2915" i="6"/>
  <c r="H2915" i="6"/>
  <c r="E2915" i="6"/>
  <c r="I2874" i="6"/>
  <c r="C2874" i="6"/>
  <c r="H2874" i="6"/>
  <c r="D2874" i="6"/>
  <c r="F2874" i="6"/>
  <c r="C2869" i="6"/>
  <c r="F2869" i="6"/>
  <c r="I2851" i="6"/>
  <c r="C2851" i="6"/>
  <c r="G2851" i="6"/>
  <c r="D2851" i="6"/>
  <c r="H2851" i="6"/>
  <c r="E2851" i="6"/>
  <c r="I2810" i="6"/>
  <c r="C2810" i="6"/>
  <c r="H2810" i="6"/>
  <c r="D2810" i="6"/>
  <c r="F2810" i="6"/>
  <c r="C2805" i="6"/>
  <c r="F2805" i="6"/>
  <c r="I2787" i="6"/>
  <c r="C2787" i="6"/>
  <c r="G2787" i="6"/>
  <c r="D2787" i="6"/>
  <c r="H2787" i="6"/>
  <c r="E2787" i="6"/>
  <c r="I2746" i="6"/>
  <c r="C2746" i="6"/>
  <c r="H2746" i="6"/>
  <c r="D2746" i="6"/>
  <c r="F2746" i="6"/>
  <c r="C2741" i="6"/>
  <c r="F2741" i="6"/>
  <c r="I2723" i="6"/>
  <c r="C2723" i="6"/>
  <c r="G2723" i="6"/>
  <c r="D2723" i="6"/>
  <c r="H2723" i="6"/>
  <c r="E2723" i="6"/>
  <c r="D4156" i="6"/>
  <c r="D4150" i="6"/>
  <c r="H4129" i="6"/>
  <c r="D4128" i="6"/>
  <c r="H4064" i="6"/>
  <c r="H4034" i="6"/>
  <c r="H4022" i="6"/>
  <c r="H4018" i="6"/>
  <c r="H4006" i="6"/>
  <c r="H4002" i="6"/>
  <c r="H3990" i="6"/>
  <c r="H3986" i="6"/>
  <c r="H3974" i="6"/>
  <c r="H3970" i="6"/>
  <c r="H3958" i="6"/>
  <c r="D3952" i="6"/>
  <c r="H3944" i="6"/>
  <c r="D3930" i="6"/>
  <c r="F3722" i="6"/>
  <c r="H3717" i="6"/>
  <c r="H3711" i="6"/>
  <c r="D3691" i="6"/>
  <c r="D3685" i="6"/>
  <c r="H3682" i="6"/>
  <c r="F3663" i="6"/>
  <c r="G3653" i="6"/>
  <c r="G3647" i="6"/>
  <c r="C3645" i="6"/>
  <c r="C3639" i="6"/>
  <c r="G3637" i="6"/>
  <c r="G3631" i="6"/>
  <c r="C3628" i="6"/>
  <c r="E3619" i="6"/>
  <c r="C3604" i="6"/>
  <c r="C3598" i="6"/>
  <c r="C3569" i="6"/>
  <c r="C3553" i="6"/>
  <c r="C3537" i="6"/>
  <c r="G3526" i="6"/>
  <c r="G3521" i="6"/>
  <c r="G3510" i="6"/>
  <c r="G3505" i="6"/>
  <c r="G3494" i="6"/>
  <c r="G3489" i="6"/>
  <c r="G3478" i="6"/>
  <c r="E3476" i="6"/>
  <c r="G3473" i="6"/>
  <c r="F3469" i="6"/>
  <c r="C3468" i="6"/>
  <c r="E3465" i="6"/>
  <c r="E3461" i="6"/>
  <c r="E3454" i="6"/>
  <c r="E3450" i="6"/>
  <c r="E3446" i="6"/>
  <c r="E3442" i="6"/>
  <c r="E3438" i="6"/>
  <c r="E3434" i="6"/>
  <c r="E3430" i="6"/>
  <c r="E3426" i="6"/>
  <c r="E3422" i="6"/>
  <c r="E3418" i="6"/>
  <c r="E3414" i="6"/>
  <c r="E3410" i="6"/>
  <c r="E3406" i="6"/>
  <c r="E3402" i="6"/>
  <c r="E3398" i="6"/>
  <c r="E3394" i="6"/>
  <c r="E3390" i="6"/>
  <c r="E3386" i="6"/>
  <c r="E3382" i="6"/>
  <c r="E3378" i="6"/>
  <c r="E3374" i="6"/>
  <c r="E3370" i="6"/>
  <c r="E3366" i="6"/>
  <c r="E3362" i="6"/>
  <c r="E3358" i="6"/>
  <c r="E3354" i="6"/>
  <c r="E3350" i="6"/>
  <c r="E3346" i="6"/>
  <c r="E3342" i="6"/>
  <c r="E3338" i="6"/>
  <c r="E3334" i="6"/>
  <c r="E3330" i="6"/>
  <c r="E3326" i="6"/>
  <c r="E3322" i="6"/>
  <c r="E3318" i="6"/>
  <c r="E3314" i="6"/>
  <c r="E3310" i="6"/>
  <c r="E3306" i="6"/>
  <c r="E3302" i="6"/>
  <c r="E3298" i="6"/>
  <c r="E3294" i="6"/>
  <c r="E3290" i="6"/>
  <c r="E3286" i="6"/>
  <c r="E3282" i="6"/>
  <c r="E3278" i="6"/>
  <c r="E3274" i="6"/>
  <c r="E3270" i="6"/>
  <c r="E3266" i="6"/>
  <c r="E3262" i="6"/>
  <c r="E3258" i="6"/>
  <c r="E3254" i="6"/>
  <c r="E3250" i="6"/>
  <c r="E3246" i="6"/>
  <c r="E3242" i="6"/>
  <c r="E3238" i="6"/>
  <c r="E3234" i="6"/>
  <c r="E3230" i="6"/>
  <c r="E3226" i="6"/>
  <c r="E3222" i="6"/>
  <c r="E3218" i="6"/>
  <c r="E3214" i="6"/>
  <c r="I3213" i="6"/>
  <c r="C3213" i="6"/>
  <c r="D3206" i="6"/>
  <c r="F3205" i="6"/>
  <c r="F3202" i="6"/>
  <c r="G3201" i="6"/>
  <c r="I3198" i="6"/>
  <c r="E3198" i="6"/>
  <c r="I3197" i="6"/>
  <c r="C3197" i="6"/>
  <c r="H3197" i="6"/>
  <c r="D3190" i="6"/>
  <c r="F3189" i="6"/>
  <c r="F3186" i="6"/>
  <c r="G3185" i="6"/>
  <c r="I3182" i="6"/>
  <c r="E3182" i="6"/>
  <c r="I3181" i="6"/>
  <c r="C3181" i="6"/>
  <c r="H3181" i="6"/>
  <c r="D3169" i="6"/>
  <c r="E3166" i="6"/>
  <c r="D3162" i="6"/>
  <c r="F3161" i="6"/>
  <c r="F3157" i="6"/>
  <c r="E3154" i="6"/>
  <c r="G3153" i="6"/>
  <c r="F3150" i="6"/>
  <c r="F3146" i="6"/>
  <c r="G3145" i="6"/>
  <c r="G3141" i="6"/>
  <c r="F3138" i="6"/>
  <c r="I3137" i="6"/>
  <c r="F3137" i="6"/>
  <c r="I3134" i="6"/>
  <c r="D3134" i="6"/>
  <c r="H3134" i="6"/>
  <c r="I3130" i="6"/>
  <c r="E3130" i="6"/>
  <c r="I3129" i="6"/>
  <c r="C3129" i="6"/>
  <c r="H3129" i="6"/>
  <c r="I3125" i="6"/>
  <c r="D3125" i="6"/>
  <c r="I3122" i="6"/>
  <c r="C3122" i="6"/>
  <c r="G3122" i="6"/>
  <c r="I3119" i="6"/>
  <c r="C3119" i="6"/>
  <c r="G3119" i="6"/>
  <c r="E3107" i="6"/>
  <c r="G3106" i="6"/>
  <c r="F3105" i="6"/>
  <c r="G3105" i="6"/>
  <c r="F3103" i="6"/>
  <c r="H3102" i="6"/>
  <c r="F3099" i="6"/>
  <c r="H3096" i="6"/>
  <c r="I3095" i="6"/>
  <c r="D3095" i="6"/>
  <c r="H3095" i="6"/>
  <c r="I3091" i="6"/>
  <c r="D3091" i="6"/>
  <c r="H3091" i="6"/>
  <c r="I3087" i="6"/>
  <c r="E3087" i="6"/>
  <c r="I3083" i="6"/>
  <c r="D3083" i="6"/>
  <c r="H3083" i="6"/>
  <c r="F3079" i="6"/>
  <c r="C3074" i="6"/>
  <c r="H3074" i="6"/>
  <c r="D3074" i="6"/>
  <c r="E3069" i="6"/>
  <c r="F3069" i="6"/>
  <c r="D3064" i="6"/>
  <c r="E3064" i="6"/>
  <c r="D3058" i="6"/>
  <c r="F3058" i="6"/>
  <c r="H3054" i="6"/>
  <c r="E3048" i="6"/>
  <c r="F3048" i="6"/>
  <c r="F3031" i="6"/>
  <c r="I3027" i="6"/>
  <c r="D3027" i="6"/>
  <c r="H3027" i="6"/>
  <c r="E3027" i="6"/>
  <c r="C3021" i="6"/>
  <c r="E3021" i="6"/>
  <c r="F3019" i="6"/>
  <c r="G3010" i="6"/>
  <c r="G3005" i="6"/>
  <c r="H3000" i="6"/>
  <c r="I2991" i="6"/>
  <c r="C2991" i="6"/>
  <c r="G2991" i="6"/>
  <c r="D2991" i="6"/>
  <c r="H2991" i="6"/>
  <c r="E2991" i="6"/>
  <c r="I2971" i="6"/>
  <c r="C2971" i="6"/>
  <c r="G2971" i="6"/>
  <c r="D2971" i="6"/>
  <c r="H2971" i="6"/>
  <c r="E2971" i="6"/>
  <c r="F2966" i="6"/>
  <c r="G2966" i="6"/>
  <c r="C2957" i="6"/>
  <c r="E2957" i="6"/>
  <c r="F2957" i="6"/>
  <c r="I2927" i="6"/>
  <c r="C2927" i="6"/>
  <c r="G2927" i="6"/>
  <c r="D2927" i="6"/>
  <c r="H2927" i="6"/>
  <c r="E2927" i="6"/>
  <c r="I2907" i="6"/>
  <c r="C2907" i="6"/>
  <c r="G2907" i="6"/>
  <c r="D2907" i="6"/>
  <c r="H2907" i="6"/>
  <c r="E2907" i="6"/>
  <c r="F2902" i="6"/>
  <c r="G2902" i="6"/>
  <c r="I2858" i="6"/>
  <c r="C2858" i="6"/>
  <c r="H2858" i="6"/>
  <c r="D2858" i="6"/>
  <c r="F2858" i="6"/>
  <c r="C2853" i="6"/>
  <c r="F2853" i="6"/>
  <c r="I2835" i="6"/>
  <c r="C2835" i="6"/>
  <c r="G2835" i="6"/>
  <c r="D2835" i="6"/>
  <c r="H2835" i="6"/>
  <c r="E2835" i="6"/>
  <c r="I2794" i="6"/>
  <c r="C2794" i="6"/>
  <c r="H2794" i="6"/>
  <c r="D2794" i="6"/>
  <c r="F2794" i="6"/>
  <c r="C2789" i="6"/>
  <c r="F2789" i="6"/>
  <c r="I2771" i="6"/>
  <c r="C2771" i="6"/>
  <c r="G2771" i="6"/>
  <c r="D2771" i="6"/>
  <c r="H2771" i="6"/>
  <c r="E2771" i="6"/>
  <c r="I2730" i="6"/>
  <c r="C2730" i="6"/>
  <c r="H2730" i="6"/>
  <c r="D2730" i="6"/>
  <c r="F2730" i="6"/>
  <c r="C2725" i="6"/>
  <c r="F2725" i="6"/>
  <c r="I2707" i="6"/>
  <c r="C2707" i="6"/>
  <c r="G2707" i="6"/>
  <c r="D2707" i="6"/>
  <c r="H2707" i="6"/>
  <c r="E2707" i="6"/>
  <c r="E4577" i="6"/>
  <c r="G4547" i="6"/>
  <c r="E4541" i="6"/>
  <c r="H4526" i="6"/>
  <c r="E4521" i="6"/>
  <c r="G4520" i="6"/>
  <c r="E4517" i="6"/>
  <c r="E4513" i="6"/>
  <c r="G4483" i="6"/>
  <c r="E4477" i="6"/>
  <c r="H4462" i="6"/>
  <c r="E4457" i="6"/>
  <c r="G4456" i="6"/>
  <c r="E4453" i="6"/>
  <c r="E4449" i="6"/>
  <c r="G4419" i="6"/>
  <c r="E4413" i="6"/>
  <c r="H4398" i="6"/>
  <c r="E4393" i="6"/>
  <c r="G4392" i="6"/>
  <c r="E4389" i="6"/>
  <c r="E4385" i="6"/>
  <c r="G4355" i="6"/>
  <c r="E4349" i="6"/>
  <c r="H4334" i="6"/>
  <c r="E4329" i="6"/>
  <c r="G4328" i="6"/>
  <c r="E4325" i="6"/>
  <c r="E4321" i="6"/>
  <c r="F4300" i="6"/>
  <c r="E4293" i="6"/>
  <c r="F4284" i="6"/>
  <c r="E4277" i="6"/>
  <c r="F4268" i="6"/>
  <c r="E4261" i="6"/>
  <c r="H4096" i="6"/>
  <c r="E4092" i="6"/>
  <c r="E4086" i="6"/>
  <c r="E4064" i="6"/>
  <c r="E4060" i="6"/>
  <c r="H4058" i="6"/>
  <c r="E4034" i="6"/>
  <c r="E4022" i="6"/>
  <c r="E4018" i="6"/>
  <c r="E4006" i="6"/>
  <c r="E4002" i="6"/>
  <c r="E3990" i="6"/>
  <c r="E3986" i="6"/>
  <c r="E3974" i="6"/>
  <c r="E3970" i="6"/>
  <c r="E3958" i="6"/>
  <c r="E3944" i="6"/>
  <c r="E3938" i="6"/>
  <c r="H3900" i="6"/>
  <c r="F3873" i="6"/>
  <c r="F3869" i="6"/>
  <c r="F3864" i="6"/>
  <c r="F3849" i="6"/>
  <c r="F3844" i="6"/>
  <c r="F3829" i="6"/>
  <c r="F3824" i="6"/>
  <c r="F3820" i="6"/>
  <c r="E3717" i="6"/>
  <c r="E3711" i="6"/>
  <c r="E3699" i="6"/>
  <c r="E3653" i="6"/>
  <c r="E3647" i="6"/>
  <c r="E3637" i="6"/>
  <c r="E3631" i="6"/>
  <c r="F3611" i="6"/>
  <c r="G3588" i="6"/>
  <c r="H3465" i="6"/>
  <c r="D3465" i="6"/>
  <c r="H3461" i="6"/>
  <c r="D3461" i="6"/>
  <c r="H3454" i="6"/>
  <c r="D3454" i="6"/>
  <c r="H3450" i="6"/>
  <c r="D3450" i="6"/>
  <c r="H3446" i="6"/>
  <c r="D3446" i="6"/>
  <c r="H3442" i="6"/>
  <c r="D3442" i="6"/>
  <c r="H3438" i="6"/>
  <c r="D3438" i="6"/>
  <c r="H3434" i="6"/>
  <c r="D3434" i="6"/>
  <c r="H3430" i="6"/>
  <c r="D3430" i="6"/>
  <c r="H3426" i="6"/>
  <c r="D3426" i="6"/>
  <c r="H3422" i="6"/>
  <c r="D3422" i="6"/>
  <c r="H3418" i="6"/>
  <c r="D3418" i="6"/>
  <c r="H3414" i="6"/>
  <c r="D3414" i="6"/>
  <c r="H3410" i="6"/>
  <c r="D3410" i="6"/>
  <c r="H3406" i="6"/>
  <c r="D3406" i="6"/>
  <c r="H3402" i="6"/>
  <c r="D3402" i="6"/>
  <c r="H3398" i="6"/>
  <c r="D3398" i="6"/>
  <c r="H3394" i="6"/>
  <c r="D3394" i="6"/>
  <c r="H3390" i="6"/>
  <c r="D3390" i="6"/>
  <c r="H3386" i="6"/>
  <c r="D3386" i="6"/>
  <c r="H3382" i="6"/>
  <c r="D3382" i="6"/>
  <c r="H3378" i="6"/>
  <c r="D3378" i="6"/>
  <c r="H3374" i="6"/>
  <c r="D3374" i="6"/>
  <c r="H3370" i="6"/>
  <c r="D3370" i="6"/>
  <c r="H3366" i="6"/>
  <c r="D3366" i="6"/>
  <c r="H3362" i="6"/>
  <c r="D3362" i="6"/>
  <c r="H3358" i="6"/>
  <c r="D3358" i="6"/>
  <c r="H3354" i="6"/>
  <c r="D3354" i="6"/>
  <c r="H3350" i="6"/>
  <c r="D3350" i="6"/>
  <c r="H3346" i="6"/>
  <c r="D3346" i="6"/>
  <c r="H3342" i="6"/>
  <c r="D3342" i="6"/>
  <c r="H3338" i="6"/>
  <c r="D3338" i="6"/>
  <c r="H3334" i="6"/>
  <c r="D3334" i="6"/>
  <c r="H3330" i="6"/>
  <c r="D3330" i="6"/>
  <c r="H3326" i="6"/>
  <c r="D3326" i="6"/>
  <c r="H3322" i="6"/>
  <c r="D3322" i="6"/>
  <c r="H3318" i="6"/>
  <c r="D3318" i="6"/>
  <c r="H3314" i="6"/>
  <c r="D3314" i="6"/>
  <c r="H3310" i="6"/>
  <c r="D3310" i="6"/>
  <c r="H3306" i="6"/>
  <c r="D3306" i="6"/>
  <c r="H3302" i="6"/>
  <c r="D3302" i="6"/>
  <c r="H3298" i="6"/>
  <c r="D3298" i="6"/>
  <c r="H3294" i="6"/>
  <c r="D3294" i="6"/>
  <c r="H3290" i="6"/>
  <c r="D3290" i="6"/>
  <c r="H3286" i="6"/>
  <c r="D3286" i="6"/>
  <c r="H3282" i="6"/>
  <c r="D3282" i="6"/>
  <c r="H3278" i="6"/>
  <c r="D3278" i="6"/>
  <c r="H3274" i="6"/>
  <c r="D3274" i="6"/>
  <c r="H3270" i="6"/>
  <c r="D3270" i="6"/>
  <c r="H3266" i="6"/>
  <c r="D3266" i="6"/>
  <c r="H3262" i="6"/>
  <c r="D3262" i="6"/>
  <c r="H3258" i="6"/>
  <c r="D3258" i="6"/>
  <c r="H3254" i="6"/>
  <c r="D3254" i="6"/>
  <c r="H3250" i="6"/>
  <c r="D3250" i="6"/>
  <c r="H3246" i="6"/>
  <c r="D3246" i="6"/>
  <c r="H3242" i="6"/>
  <c r="D3242" i="6"/>
  <c r="H3238" i="6"/>
  <c r="D3238" i="6"/>
  <c r="H3234" i="6"/>
  <c r="D3234" i="6"/>
  <c r="H3230" i="6"/>
  <c r="D3230" i="6"/>
  <c r="H3226" i="6"/>
  <c r="D3226" i="6"/>
  <c r="H3222" i="6"/>
  <c r="D3222" i="6"/>
  <c r="H3218" i="6"/>
  <c r="D3218" i="6"/>
  <c r="H3214" i="6"/>
  <c r="D3214" i="6"/>
  <c r="G3213" i="6"/>
  <c r="I3210" i="6"/>
  <c r="E3210" i="6"/>
  <c r="I3209" i="6"/>
  <c r="C3209" i="6"/>
  <c r="H3209" i="6"/>
  <c r="H3206" i="6"/>
  <c r="C3206" i="6"/>
  <c r="D3205" i="6"/>
  <c r="D3202" i="6"/>
  <c r="F3201" i="6"/>
  <c r="F3198" i="6"/>
  <c r="G3197" i="6"/>
  <c r="I3194" i="6"/>
  <c r="E3194" i="6"/>
  <c r="I3193" i="6"/>
  <c r="C3193" i="6"/>
  <c r="H3193" i="6"/>
  <c r="H3190" i="6"/>
  <c r="C3190" i="6"/>
  <c r="D3189" i="6"/>
  <c r="D3186" i="6"/>
  <c r="F3185" i="6"/>
  <c r="F3182" i="6"/>
  <c r="G3181" i="6"/>
  <c r="I3178" i="6"/>
  <c r="E3178" i="6"/>
  <c r="I3177" i="6"/>
  <c r="C3177" i="6"/>
  <c r="H3177" i="6"/>
  <c r="I3173" i="6"/>
  <c r="D3173" i="6"/>
  <c r="I3170" i="6"/>
  <c r="C3170" i="6"/>
  <c r="G3170" i="6"/>
  <c r="C3169" i="6"/>
  <c r="C3166" i="6"/>
  <c r="H3162" i="6"/>
  <c r="C3162" i="6"/>
  <c r="D3161" i="6"/>
  <c r="C3157" i="6"/>
  <c r="D3154" i="6"/>
  <c r="D3153" i="6"/>
  <c r="E3150" i="6"/>
  <c r="D3146" i="6"/>
  <c r="F3145" i="6"/>
  <c r="F3141" i="6"/>
  <c r="E3138" i="6"/>
  <c r="G3137" i="6"/>
  <c r="C3136" i="6"/>
  <c r="F3134" i="6"/>
  <c r="F3130" i="6"/>
  <c r="G3129" i="6"/>
  <c r="G3125" i="6"/>
  <c r="G3124" i="6"/>
  <c r="F3122" i="6"/>
  <c r="I3121" i="6"/>
  <c r="F3121" i="6"/>
  <c r="F3119" i="6"/>
  <c r="H3118" i="6"/>
  <c r="G3117" i="6"/>
  <c r="H3112" i="6"/>
  <c r="I3111" i="6"/>
  <c r="C3111" i="6"/>
  <c r="G3111" i="6"/>
  <c r="G3109" i="6"/>
  <c r="D3107" i="6"/>
  <c r="D3106" i="6"/>
  <c r="E3103" i="6"/>
  <c r="D3102" i="6"/>
  <c r="E3099" i="6"/>
  <c r="G3097" i="6"/>
  <c r="E3096" i="6"/>
  <c r="F3095" i="6"/>
  <c r="G3094" i="6"/>
  <c r="E3092" i="6"/>
  <c r="F3091" i="6"/>
  <c r="F3087" i="6"/>
  <c r="F3083" i="6"/>
  <c r="D3079" i="6"/>
  <c r="C3070" i="6"/>
  <c r="D3070" i="6"/>
  <c r="D3060" i="6"/>
  <c r="E3060" i="6"/>
  <c r="H3058" i="6"/>
  <c r="F3055" i="6"/>
  <c r="C3054" i="6"/>
  <c r="C3049" i="6"/>
  <c r="E3049" i="6"/>
  <c r="F3047" i="6"/>
  <c r="D3044" i="6"/>
  <c r="I3043" i="6"/>
  <c r="C3043" i="6"/>
  <c r="G3043" i="6"/>
  <c r="D3043" i="6"/>
  <c r="H3043" i="6"/>
  <c r="I3039" i="6"/>
  <c r="D3039" i="6"/>
  <c r="H3039" i="6"/>
  <c r="E3039" i="6"/>
  <c r="F3035" i="6"/>
  <c r="C3033" i="6"/>
  <c r="C3031" i="6"/>
  <c r="G3027" i="6"/>
  <c r="C3019" i="6"/>
  <c r="F3010" i="6"/>
  <c r="H3006" i="6"/>
  <c r="C3005" i="6"/>
  <c r="F3000" i="6"/>
  <c r="C2997" i="6"/>
  <c r="G2997" i="6"/>
  <c r="C2985" i="6"/>
  <c r="E2985" i="6"/>
  <c r="G2985" i="6"/>
  <c r="F2983" i="6"/>
  <c r="F2977" i="6"/>
  <c r="G2977" i="6"/>
  <c r="C2946" i="6"/>
  <c r="H2946" i="6"/>
  <c r="D2946" i="6"/>
  <c r="F2946" i="6"/>
  <c r="C2942" i="6"/>
  <c r="D2942" i="6"/>
  <c r="G2942" i="6"/>
  <c r="C2921" i="6"/>
  <c r="E2921" i="6"/>
  <c r="G2921" i="6"/>
  <c r="F2919" i="6"/>
  <c r="F2913" i="6"/>
  <c r="G2913" i="6"/>
  <c r="G2890" i="6"/>
  <c r="I2883" i="6"/>
  <c r="C2883" i="6"/>
  <c r="G2883" i="6"/>
  <c r="D2883" i="6"/>
  <c r="H2883" i="6"/>
  <c r="E2883" i="6"/>
  <c r="F2867" i="6"/>
  <c r="I2842" i="6"/>
  <c r="C2842" i="6"/>
  <c r="H2842" i="6"/>
  <c r="D2842" i="6"/>
  <c r="F2842" i="6"/>
  <c r="C2837" i="6"/>
  <c r="F2837" i="6"/>
  <c r="G2826" i="6"/>
  <c r="I2819" i="6"/>
  <c r="C2819" i="6"/>
  <c r="G2819" i="6"/>
  <c r="D2819" i="6"/>
  <c r="H2819" i="6"/>
  <c r="E2819" i="6"/>
  <c r="F2803" i="6"/>
  <c r="I2778" i="6"/>
  <c r="C2778" i="6"/>
  <c r="H2778" i="6"/>
  <c r="D2778" i="6"/>
  <c r="F2778" i="6"/>
  <c r="C2773" i="6"/>
  <c r="F2773" i="6"/>
  <c r="G2762" i="6"/>
  <c r="I2755" i="6"/>
  <c r="C2755" i="6"/>
  <c r="G2755" i="6"/>
  <c r="D2755" i="6"/>
  <c r="H2755" i="6"/>
  <c r="E2755" i="6"/>
  <c r="F2739" i="6"/>
  <c r="I2714" i="6"/>
  <c r="C2714" i="6"/>
  <c r="H2714" i="6"/>
  <c r="D2714" i="6"/>
  <c r="F2714" i="6"/>
  <c r="C2709" i="6"/>
  <c r="F2709" i="6"/>
  <c r="G2698" i="6"/>
  <c r="I2691" i="6"/>
  <c r="C2691" i="6"/>
  <c r="G2691" i="6"/>
  <c r="D2691" i="6"/>
  <c r="H2691" i="6"/>
  <c r="E2691" i="6"/>
  <c r="F2682" i="6"/>
  <c r="E2675" i="6"/>
  <c r="F2666" i="6"/>
  <c r="E2659" i="6"/>
  <c r="F2650" i="6"/>
  <c r="E2643" i="6"/>
  <c r="F2634" i="6"/>
  <c r="E2631" i="6"/>
  <c r="F2622" i="6"/>
  <c r="E2615" i="6"/>
  <c r="F2606" i="6"/>
  <c r="E2599" i="6"/>
  <c r="F2590" i="6"/>
  <c r="E2583" i="6"/>
  <c r="F2574" i="6"/>
  <c r="E2567" i="6"/>
  <c r="F2558" i="6"/>
  <c r="E2551" i="6"/>
  <c r="F2542" i="6"/>
  <c r="E2535" i="6"/>
  <c r="F2526" i="6"/>
  <c r="E2519" i="6"/>
  <c r="F2510" i="6"/>
  <c r="E2503" i="6"/>
  <c r="F2494" i="6"/>
  <c r="E2487" i="6"/>
  <c r="F2478" i="6"/>
  <c r="E2471" i="6"/>
  <c r="F2462" i="6"/>
  <c r="E2455" i="6"/>
  <c r="F14965" i="6"/>
  <c r="G14962" i="6"/>
  <c r="F14957" i="6"/>
  <c r="G14954" i="6"/>
  <c r="F14949" i="6"/>
  <c r="G14946" i="6"/>
  <c r="F14941" i="6"/>
  <c r="G14938" i="6"/>
  <c r="F14933" i="6"/>
  <c r="G14930" i="6"/>
  <c r="F14925" i="6"/>
  <c r="G14922" i="6"/>
  <c r="F14917" i="6"/>
  <c r="G14914" i="6"/>
  <c r="F14909" i="6"/>
  <c r="G14906" i="6"/>
  <c r="F14901" i="6"/>
  <c r="G14898" i="6"/>
  <c r="F14893" i="6"/>
  <c r="G14886" i="6"/>
  <c r="G14878" i="6"/>
  <c r="G14870" i="6"/>
  <c r="G14862" i="6"/>
  <c r="F14841" i="6"/>
  <c r="C14826" i="6"/>
  <c r="E14826" i="6"/>
  <c r="E14802" i="6"/>
  <c r="G14802" i="6"/>
  <c r="C14791" i="6"/>
  <c r="E14781" i="6"/>
  <c r="F14781" i="6"/>
  <c r="E14761" i="6"/>
  <c r="F14761" i="6"/>
  <c r="I14709" i="6"/>
  <c r="H14709" i="6"/>
  <c r="I14645" i="6"/>
  <c r="H14645" i="6"/>
  <c r="I14581" i="6"/>
  <c r="H14581" i="6"/>
  <c r="I14517" i="6"/>
  <c r="H14517" i="6"/>
  <c r="I14485" i="6"/>
  <c r="D14485" i="6"/>
  <c r="H14485" i="6"/>
  <c r="I14477" i="6"/>
  <c r="H14477" i="6"/>
  <c r="D14455" i="6"/>
  <c r="E14455" i="6"/>
  <c r="E14446" i="6"/>
  <c r="F14446" i="6"/>
  <c r="E14438" i="6"/>
  <c r="F14438" i="6"/>
  <c r="E14430" i="6"/>
  <c r="F14430" i="6"/>
  <c r="E14422" i="6"/>
  <c r="F14422" i="6"/>
  <c r="E14414" i="6"/>
  <c r="F14414" i="6"/>
  <c r="D14408" i="6"/>
  <c r="H14408" i="6"/>
  <c r="D14383" i="6"/>
  <c r="E14383" i="6"/>
  <c r="E14374" i="6"/>
  <c r="F14374" i="6"/>
  <c r="D14368" i="6"/>
  <c r="H14368" i="6"/>
  <c r="D14351" i="6"/>
  <c r="E14351" i="6"/>
  <c r="E14342" i="6"/>
  <c r="F14342" i="6"/>
  <c r="D14336" i="6"/>
  <c r="H14336" i="6"/>
  <c r="E14310" i="6"/>
  <c r="F14310" i="6"/>
  <c r="D14310" i="6"/>
  <c r="I14183" i="6"/>
  <c r="F14183" i="6"/>
  <c r="G14183" i="6"/>
  <c r="C14183" i="6"/>
  <c r="I14153" i="6"/>
  <c r="D14153" i="6"/>
  <c r="F14153" i="6"/>
  <c r="C14153" i="6"/>
  <c r="H14153" i="6"/>
  <c r="I14136" i="6"/>
  <c r="F14136" i="6"/>
  <c r="G14136" i="6"/>
  <c r="C14136" i="6"/>
  <c r="I14114" i="6"/>
  <c r="D14114" i="6"/>
  <c r="H14114" i="6"/>
  <c r="E14114" i="6"/>
  <c r="C14114" i="6"/>
  <c r="G14114" i="6"/>
  <c r="I14111" i="6"/>
  <c r="F14111" i="6"/>
  <c r="I14089" i="6"/>
  <c r="D14089" i="6"/>
  <c r="F14089" i="6"/>
  <c r="C14089" i="6"/>
  <c r="H14089" i="6"/>
  <c r="I14072" i="6"/>
  <c r="F14072" i="6"/>
  <c r="G14072" i="6"/>
  <c r="C14072" i="6"/>
  <c r="I14050" i="6"/>
  <c r="D14050" i="6"/>
  <c r="H14050" i="6"/>
  <c r="E14050" i="6"/>
  <c r="C14050" i="6"/>
  <c r="G14050" i="6"/>
  <c r="I14047" i="6"/>
  <c r="F14047" i="6"/>
  <c r="I14025" i="6"/>
  <c r="D14025" i="6"/>
  <c r="F14025" i="6"/>
  <c r="C14025" i="6"/>
  <c r="H14025" i="6"/>
  <c r="F2994" i="6"/>
  <c r="G2990" i="6"/>
  <c r="F2984" i="6"/>
  <c r="H2980" i="6"/>
  <c r="E2975" i="6"/>
  <c r="G2969" i="6"/>
  <c r="E2967" i="6"/>
  <c r="E2963" i="6"/>
  <c r="E2955" i="6"/>
  <c r="F2941" i="6"/>
  <c r="F2930" i="6"/>
  <c r="G2926" i="6"/>
  <c r="F2920" i="6"/>
  <c r="H2916" i="6"/>
  <c r="E2911" i="6"/>
  <c r="G2905" i="6"/>
  <c r="E2903" i="6"/>
  <c r="E2899" i="6"/>
  <c r="F2886" i="6"/>
  <c r="E2879" i="6"/>
  <c r="F2870" i="6"/>
  <c r="E2863" i="6"/>
  <c r="F2854" i="6"/>
  <c r="E2847" i="6"/>
  <c r="F2838" i="6"/>
  <c r="E2831" i="6"/>
  <c r="F2822" i="6"/>
  <c r="E2815" i="6"/>
  <c r="F2806" i="6"/>
  <c r="E2799" i="6"/>
  <c r="F2790" i="6"/>
  <c r="E2783" i="6"/>
  <c r="F2774" i="6"/>
  <c r="E2767" i="6"/>
  <c r="F2758" i="6"/>
  <c r="E2751" i="6"/>
  <c r="F2742" i="6"/>
  <c r="E2735" i="6"/>
  <c r="F2726" i="6"/>
  <c r="E2719" i="6"/>
  <c r="F2710" i="6"/>
  <c r="E2703" i="6"/>
  <c r="F2694" i="6"/>
  <c r="E2687" i="6"/>
  <c r="D2682" i="6"/>
  <c r="F2678" i="6"/>
  <c r="F2677" i="6"/>
  <c r="H2675" i="6"/>
  <c r="D2675" i="6"/>
  <c r="E2671" i="6"/>
  <c r="D2666" i="6"/>
  <c r="F2662" i="6"/>
  <c r="F2661" i="6"/>
  <c r="H2659" i="6"/>
  <c r="D2659" i="6"/>
  <c r="E2655" i="6"/>
  <c r="D2650" i="6"/>
  <c r="F2646" i="6"/>
  <c r="F2645" i="6"/>
  <c r="H2643" i="6"/>
  <c r="D2643" i="6"/>
  <c r="E2639" i="6"/>
  <c r="D2634" i="6"/>
  <c r="H2631" i="6"/>
  <c r="D2631" i="6"/>
  <c r="E2627" i="6"/>
  <c r="D2622" i="6"/>
  <c r="F2618" i="6"/>
  <c r="F2617" i="6"/>
  <c r="H2615" i="6"/>
  <c r="D2615" i="6"/>
  <c r="E2611" i="6"/>
  <c r="D2606" i="6"/>
  <c r="F2602" i="6"/>
  <c r="F2601" i="6"/>
  <c r="H2599" i="6"/>
  <c r="D2599" i="6"/>
  <c r="E2595" i="6"/>
  <c r="D2590" i="6"/>
  <c r="F2586" i="6"/>
  <c r="F2585" i="6"/>
  <c r="H2583" i="6"/>
  <c r="D2583" i="6"/>
  <c r="E2579" i="6"/>
  <c r="D2574" i="6"/>
  <c r="F2570" i="6"/>
  <c r="F2569" i="6"/>
  <c r="H2567" i="6"/>
  <c r="D2567" i="6"/>
  <c r="E2563" i="6"/>
  <c r="D2558" i="6"/>
  <c r="F2554" i="6"/>
  <c r="F2553" i="6"/>
  <c r="H2551" i="6"/>
  <c r="D2551" i="6"/>
  <c r="E2547" i="6"/>
  <c r="D2542" i="6"/>
  <c r="F2538" i="6"/>
  <c r="F2537" i="6"/>
  <c r="H2535" i="6"/>
  <c r="D2535" i="6"/>
  <c r="E2531" i="6"/>
  <c r="D2526" i="6"/>
  <c r="F2522" i="6"/>
  <c r="F2521" i="6"/>
  <c r="H2519" i="6"/>
  <c r="D2519" i="6"/>
  <c r="E2515" i="6"/>
  <c r="D2510" i="6"/>
  <c r="F2506" i="6"/>
  <c r="F2505" i="6"/>
  <c r="H2503" i="6"/>
  <c r="D2503" i="6"/>
  <c r="E2499" i="6"/>
  <c r="D2494" i="6"/>
  <c r="F2490" i="6"/>
  <c r="F2489" i="6"/>
  <c r="H2487" i="6"/>
  <c r="D2487" i="6"/>
  <c r="E2483" i="6"/>
  <c r="D2478" i="6"/>
  <c r="F2474" i="6"/>
  <c r="F2473" i="6"/>
  <c r="H2471" i="6"/>
  <c r="D2471" i="6"/>
  <c r="E2467" i="6"/>
  <c r="D2462" i="6"/>
  <c r="F2458" i="6"/>
  <c r="F2457" i="6"/>
  <c r="H2455" i="6"/>
  <c r="D2455" i="6"/>
  <c r="E2451" i="6"/>
  <c r="H2445" i="6"/>
  <c r="H2430" i="6"/>
  <c r="H2425" i="6"/>
  <c r="H2421" i="6"/>
  <c r="H2410" i="6"/>
  <c r="H2406" i="6"/>
  <c r="H2401" i="6"/>
  <c r="F2330" i="6"/>
  <c r="F2325" i="6"/>
  <c r="F2306" i="6"/>
  <c r="F2302" i="6"/>
  <c r="F2298" i="6"/>
  <c r="E14965" i="6"/>
  <c r="G14963" i="6"/>
  <c r="E14962" i="6"/>
  <c r="F14961" i="6"/>
  <c r="G14960" i="6"/>
  <c r="E14957" i="6"/>
  <c r="E14954" i="6"/>
  <c r="F14953" i="6"/>
  <c r="E14949" i="6"/>
  <c r="G14947" i="6"/>
  <c r="E14946" i="6"/>
  <c r="F14945" i="6"/>
  <c r="G14944" i="6"/>
  <c r="E14941" i="6"/>
  <c r="E14938" i="6"/>
  <c r="F14937" i="6"/>
  <c r="E14933" i="6"/>
  <c r="G14931" i="6"/>
  <c r="E14930" i="6"/>
  <c r="F14929" i="6"/>
  <c r="G14928" i="6"/>
  <c r="E14925" i="6"/>
  <c r="E14922" i="6"/>
  <c r="F14921" i="6"/>
  <c r="E14917" i="6"/>
  <c r="G14915" i="6"/>
  <c r="E14914" i="6"/>
  <c r="F14913" i="6"/>
  <c r="G14912" i="6"/>
  <c r="E14909" i="6"/>
  <c r="E14906" i="6"/>
  <c r="F14905" i="6"/>
  <c r="E14901" i="6"/>
  <c r="G14899" i="6"/>
  <c r="E14898" i="6"/>
  <c r="F14897" i="6"/>
  <c r="G14896" i="6"/>
  <c r="E14893" i="6"/>
  <c r="G14890" i="6"/>
  <c r="E14886" i="6"/>
  <c r="F14885" i="6"/>
  <c r="G14882" i="6"/>
  <c r="G14879" i="6"/>
  <c r="E14878" i="6"/>
  <c r="F14877" i="6"/>
  <c r="G14876" i="6"/>
  <c r="G14874" i="6"/>
  <c r="E14870" i="6"/>
  <c r="F14869" i="6"/>
  <c r="G14866" i="6"/>
  <c r="G14863" i="6"/>
  <c r="E14862" i="6"/>
  <c r="F14861" i="6"/>
  <c r="G14860" i="6"/>
  <c r="G14854" i="6"/>
  <c r="G14846" i="6"/>
  <c r="E14841" i="6"/>
  <c r="G14829" i="6"/>
  <c r="G14825" i="6"/>
  <c r="G14821" i="6"/>
  <c r="C14819" i="6"/>
  <c r="G14819" i="6"/>
  <c r="C14813" i="6"/>
  <c r="E14813" i="6"/>
  <c r="C14795" i="6"/>
  <c r="G14795" i="6"/>
  <c r="C14785" i="6"/>
  <c r="E14785" i="6"/>
  <c r="C14782" i="6"/>
  <c r="E14782" i="6"/>
  <c r="C14773" i="6"/>
  <c r="E14773" i="6"/>
  <c r="C14762" i="6"/>
  <c r="E14762" i="6"/>
  <c r="E14758" i="6"/>
  <c r="G14758" i="6"/>
  <c r="G14753" i="6"/>
  <c r="C14751" i="6"/>
  <c r="G14751" i="6"/>
  <c r="G14741" i="6"/>
  <c r="E14738" i="6"/>
  <c r="G14738" i="6"/>
  <c r="I14661" i="6"/>
  <c r="H14661" i="6"/>
  <c r="I14597" i="6"/>
  <c r="H14597" i="6"/>
  <c r="I14533" i="6"/>
  <c r="H14533" i="6"/>
  <c r="I14476" i="6"/>
  <c r="E14476" i="6"/>
  <c r="H14476" i="6"/>
  <c r="I14468" i="6"/>
  <c r="H14468" i="6"/>
  <c r="D14447" i="6"/>
  <c r="E14447" i="6"/>
  <c r="D14439" i="6"/>
  <c r="E14439" i="6"/>
  <c r="D14431" i="6"/>
  <c r="E14431" i="6"/>
  <c r="D14423" i="6"/>
  <c r="E14423" i="6"/>
  <c r="D14415" i="6"/>
  <c r="E14415" i="6"/>
  <c r="E14406" i="6"/>
  <c r="F14406" i="6"/>
  <c r="D14400" i="6"/>
  <c r="H14400" i="6"/>
  <c r="D14392" i="6"/>
  <c r="H14392" i="6"/>
  <c r="D14375" i="6"/>
  <c r="E14375" i="6"/>
  <c r="E14366" i="6"/>
  <c r="F14366" i="6"/>
  <c r="D14360" i="6"/>
  <c r="H14360" i="6"/>
  <c r="D14343" i="6"/>
  <c r="E14343" i="6"/>
  <c r="E14334" i="6"/>
  <c r="F14334" i="6"/>
  <c r="D14328" i="6"/>
  <c r="H14328" i="6"/>
  <c r="E14318" i="6"/>
  <c r="F14318" i="6"/>
  <c r="D14318" i="6"/>
  <c r="E14294" i="6"/>
  <c r="F14294" i="6"/>
  <c r="D14294" i="6"/>
  <c r="E14278" i="6"/>
  <c r="F14278" i="6"/>
  <c r="D14278" i="6"/>
  <c r="E14262" i="6"/>
  <c r="F14262" i="6"/>
  <c r="D14262" i="6"/>
  <c r="E14246" i="6"/>
  <c r="F14246" i="6"/>
  <c r="D14246" i="6"/>
  <c r="E14230" i="6"/>
  <c r="F14230" i="6"/>
  <c r="D14230" i="6"/>
  <c r="E14214" i="6"/>
  <c r="F14214" i="6"/>
  <c r="D14214" i="6"/>
  <c r="E14198" i="6"/>
  <c r="F14198" i="6"/>
  <c r="D14198" i="6"/>
  <c r="I14177" i="6"/>
  <c r="D14177" i="6"/>
  <c r="H14177" i="6"/>
  <c r="E14177" i="6"/>
  <c r="C14177" i="6"/>
  <c r="G14177" i="6"/>
  <c r="I14174" i="6"/>
  <c r="F14174" i="6"/>
  <c r="E14169" i="6"/>
  <c r="G14169" i="6"/>
  <c r="D14169" i="6"/>
  <c r="I14152" i="6"/>
  <c r="F14152" i="6"/>
  <c r="G14152" i="6"/>
  <c r="C14152" i="6"/>
  <c r="I14130" i="6"/>
  <c r="D14130" i="6"/>
  <c r="H14130" i="6"/>
  <c r="E14130" i="6"/>
  <c r="C14130" i="6"/>
  <c r="G14130" i="6"/>
  <c r="I14127" i="6"/>
  <c r="F14127" i="6"/>
  <c r="I14105" i="6"/>
  <c r="D14105" i="6"/>
  <c r="F14105" i="6"/>
  <c r="C14105" i="6"/>
  <c r="H14105" i="6"/>
  <c r="I14088" i="6"/>
  <c r="F14088" i="6"/>
  <c r="G14088" i="6"/>
  <c r="C14088" i="6"/>
  <c r="I14066" i="6"/>
  <c r="D14066" i="6"/>
  <c r="H14066" i="6"/>
  <c r="E14066" i="6"/>
  <c r="C14066" i="6"/>
  <c r="G14066" i="6"/>
  <c r="I14063" i="6"/>
  <c r="F14063" i="6"/>
  <c r="I14041" i="6"/>
  <c r="D14041" i="6"/>
  <c r="F14041" i="6"/>
  <c r="C14041" i="6"/>
  <c r="H14041" i="6"/>
  <c r="I14024" i="6"/>
  <c r="F14024" i="6"/>
  <c r="G14024" i="6"/>
  <c r="C14024" i="6"/>
  <c r="E3075" i="6"/>
  <c r="E3067" i="6"/>
  <c r="E3023" i="6"/>
  <c r="E3015" i="6"/>
  <c r="E3011" i="6"/>
  <c r="E3003" i="6"/>
  <c r="H2975" i="6"/>
  <c r="D2975" i="6"/>
  <c r="H2967" i="6"/>
  <c r="D2967" i="6"/>
  <c r="H2963" i="6"/>
  <c r="D2963" i="6"/>
  <c r="E2959" i="6"/>
  <c r="H2955" i="6"/>
  <c r="D2955" i="6"/>
  <c r="E2951" i="6"/>
  <c r="E2947" i="6"/>
  <c r="E2939" i="6"/>
  <c r="H2911" i="6"/>
  <c r="D2911" i="6"/>
  <c r="H2903" i="6"/>
  <c r="D2903" i="6"/>
  <c r="H2899" i="6"/>
  <c r="D2899" i="6"/>
  <c r="E2895" i="6"/>
  <c r="E2891" i="6"/>
  <c r="D2886" i="6"/>
  <c r="F2882" i="6"/>
  <c r="H2879" i="6"/>
  <c r="D2879" i="6"/>
  <c r="E2875" i="6"/>
  <c r="D2870" i="6"/>
  <c r="F2866" i="6"/>
  <c r="H2863" i="6"/>
  <c r="D2863" i="6"/>
  <c r="E2859" i="6"/>
  <c r="D2854" i="6"/>
  <c r="F2850" i="6"/>
  <c r="H2847" i="6"/>
  <c r="D2847" i="6"/>
  <c r="E2843" i="6"/>
  <c r="D2838" i="6"/>
  <c r="F2834" i="6"/>
  <c r="H2831" i="6"/>
  <c r="D2831" i="6"/>
  <c r="E2827" i="6"/>
  <c r="D2822" i="6"/>
  <c r="F2818" i="6"/>
  <c r="H2815" i="6"/>
  <c r="D2815" i="6"/>
  <c r="E2811" i="6"/>
  <c r="D2806" i="6"/>
  <c r="F2802" i="6"/>
  <c r="H2799" i="6"/>
  <c r="D2799" i="6"/>
  <c r="E2795" i="6"/>
  <c r="D2790" i="6"/>
  <c r="F2786" i="6"/>
  <c r="H2783" i="6"/>
  <c r="D2783" i="6"/>
  <c r="E2779" i="6"/>
  <c r="D2774" i="6"/>
  <c r="F2770" i="6"/>
  <c r="H2767" i="6"/>
  <c r="D2767" i="6"/>
  <c r="E2763" i="6"/>
  <c r="D2758" i="6"/>
  <c r="F2754" i="6"/>
  <c r="H2751" i="6"/>
  <c r="D2751" i="6"/>
  <c r="E2747" i="6"/>
  <c r="D2742" i="6"/>
  <c r="F2738" i="6"/>
  <c r="H2735" i="6"/>
  <c r="D2735" i="6"/>
  <c r="E2731" i="6"/>
  <c r="D2726" i="6"/>
  <c r="F2722" i="6"/>
  <c r="H2719" i="6"/>
  <c r="D2719" i="6"/>
  <c r="E2715" i="6"/>
  <c r="D2710" i="6"/>
  <c r="F2706" i="6"/>
  <c r="H2703" i="6"/>
  <c r="D2703" i="6"/>
  <c r="E2699" i="6"/>
  <c r="D2694" i="6"/>
  <c r="F2690" i="6"/>
  <c r="H2687" i="6"/>
  <c r="D2687" i="6"/>
  <c r="E2683" i="6"/>
  <c r="H2682" i="6"/>
  <c r="C2682" i="6"/>
  <c r="D2678" i="6"/>
  <c r="G2675" i="6"/>
  <c r="C2675" i="6"/>
  <c r="F2674" i="6"/>
  <c r="H2671" i="6"/>
  <c r="D2671" i="6"/>
  <c r="E2667" i="6"/>
  <c r="H2666" i="6"/>
  <c r="C2666" i="6"/>
  <c r="D2662" i="6"/>
  <c r="G2659" i="6"/>
  <c r="C2659" i="6"/>
  <c r="F2658" i="6"/>
  <c r="H2655" i="6"/>
  <c r="D2655" i="6"/>
  <c r="E2651" i="6"/>
  <c r="H2650" i="6"/>
  <c r="C2650" i="6"/>
  <c r="D2646" i="6"/>
  <c r="G2643" i="6"/>
  <c r="C2643" i="6"/>
  <c r="F2642" i="6"/>
  <c r="H2639" i="6"/>
  <c r="D2639" i="6"/>
  <c r="E2635" i="6"/>
  <c r="H2634" i="6"/>
  <c r="C2634" i="6"/>
  <c r="G2631" i="6"/>
  <c r="C2631" i="6"/>
  <c r="F2630" i="6"/>
  <c r="H2627" i="6"/>
  <c r="D2627" i="6"/>
  <c r="E2623" i="6"/>
  <c r="H2622" i="6"/>
  <c r="C2622" i="6"/>
  <c r="D2618" i="6"/>
  <c r="G2615" i="6"/>
  <c r="C2615" i="6"/>
  <c r="F2614" i="6"/>
  <c r="H2611" i="6"/>
  <c r="D2611" i="6"/>
  <c r="E2607" i="6"/>
  <c r="H2606" i="6"/>
  <c r="C2606" i="6"/>
  <c r="D2602" i="6"/>
  <c r="G2599" i="6"/>
  <c r="C2599" i="6"/>
  <c r="F2598" i="6"/>
  <c r="H2595" i="6"/>
  <c r="D2595" i="6"/>
  <c r="E2591" i="6"/>
  <c r="H2590" i="6"/>
  <c r="C2590" i="6"/>
  <c r="D2586" i="6"/>
  <c r="G2583" i="6"/>
  <c r="C2583" i="6"/>
  <c r="F2582" i="6"/>
  <c r="H2579" i="6"/>
  <c r="D2579" i="6"/>
  <c r="E2575" i="6"/>
  <c r="H2574" i="6"/>
  <c r="C2574" i="6"/>
  <c r="D2570" i="6"/>
  <c r="G2567" i="6"/>
  <c r="C2567" i="6"/>
  <c r="F2566" i="6"/>
  <c r="H2563" i="6"/>
  <c r="D2563" i="6"/>
  <c r="E2559" i="6"/>
  <c r="H2558" i="6"/>
  <c r="C2558" i="6"/>
  <c r="D2554" i="6"/>
  <c r="G2551" i="6"/>
  <c r="C2551" i="6"/>
  <c r="F2550" i="6"/>
  <c r="H2547" i="6"/>
  <c r="D2547" i="6"/>
  <c r="E2543" i="6"/>
  <c r="H2542" i="6"/>
  <c r="C2542" i="6"/>
  <c r="D2538" i="6"/>
  <c r="G2535" i="6"/>
  <c r="C2535" i="6"/>
  <c r="F2534" i="6"/>
  <c r="H2531" i="6"/>
  <c r="D2531" i="6"/>
  <c r="E2527" i="6"/>
  <c r="H2526" i="6"/>
  <c r="C2526" i="6"/>
  <c r="D2522" i="6"/>
  <c r="G2519" i="6"/>
  <c r="C2519" i="6"/>
  <c r="F2518" i="6"/>
  <c r="H2515" i="6"/>
  <c r="D2515" i="6"/>
  <c r="E2511" i="6"/>
  <c r="H2510" i="6"/>
  <c r="C2510" i="6"/>
  <c r="D2506" i="6"/>
  <c r="G2503" i="6"/>
  <c r="C2503" i="6"/>
  <c r="F2502" i="6"/>
  <c r="H2499" i="6"/>
  <c r="D2499" i="6"/>
  <c r="E2495" i="6"/>
  <c r="H2494" i="6"/>
  <c r="C2494" i="6"/>
  <c r="D2490" i="6"/>
  <c r="G2487" i="6"/>
  <c r="C2487" i="6"/>
  <c r="F2486" i="6"/>
  <c r="H2483" i="6"/>
  <c r="D2483" i="6"/>
  <c r="E2479" i="6"/>
  <c r="H2478" i="6"/>
  <c r="C2478" i="6"/>
  <c r="D2474" i="6"/>
  <c r="G2471" i="6"/>
  <c r="C2471" i="6"/>
  <c r="F2470" i="6"/>
  <c r="H2467" i="6"/>
  <c r="D2467" i="6"/>
  <c r="E2463" i="6"/>
  <c r="H2462" i="6"/>
  <c r="C2462" i="6"/>
  <c r="D2458" i="6"/>
  <c r="G2455" i="6"/>
  <c r="C2455" i="6"/>
  <c r="F2454" i="6"/>
  <c r="H2451" i="6"/>
  <c r="D2451" i="6"/>
  <c r="G2335" i="6"/>
  <c r="F2334" i="6"/>
  <c r="F2333" i="6"/>
  <c r="G2332" i="6"/>
  <c r="E2330" i="6"/>
  <c r="F2326" i="6"/>
  <c r="E2325" i="6"/>
  <c r="F2321" i="6"/>
  <c r="F2317" i="6"/>
  <c r="F2313" i="6"/>
  <c r="E2306" i="6"/>
  <c r="E14833" i="6"/>
  <c r="F14833" i="6"/>
  <c r="E14817" i="6"/>
  <c r="F14817" i="6"/>
  <c r="E14809" i="6"/>
  <c r="F14809" i="6"/>
  <c r="C14805" i="6"/>
  <c r="E14805" i="6"/>
  <c r="E14793" i="6"/>
  <c r="F14793" i="6"/>
  <c r="G14781" i="6"/>
  <c r="G14761" i="6"/>
  <c r="C14759" i="6"/>
  <c r="E14749" i="6"/>
  <c r="F14749" i="6"/>
  <c r="C14739" i="6"/>
  <c r="I14725" i="6"/>
  <c r="H14725" i="6"/>
  <c r="I14677" i="6"/>
  <c r="H14677" i="6"/>
  <c r="I14613" i="6"/>
  <c r="H14613" i="6"/>
  <c r="I14549" i="6"/>
  <c r="H14549" i="6"/>
  <c r="I14487" i="6"/>
  <c r="E14487" i="6"/>
  <c r="D14456" i="6"/>
  <c r="H14456" i="6"/>
  <c r="H14446" i="6"/>
  <c r="H14438" i="6"/>
  <c r="H14430" i="6"/>
  <c r="H14422" i="6"/>
  <c r="H14414" i="6"/>
  <c r="D14407" i="6"/>
  <c r="E14407" i="6"/>
  <c r="E14398" i="6"/>
  <c r="F14398" i="6"/>
  <c r="E14390" i="6"/>
  <c r="F14390" i="6"/>
  <c r="D14384" i="6"/>
  <c r="H14384" i="6"/>
  <c r="H14374" i="6"/>
  <c r="D14367" i="6"/>
  <c r="E14367" i="6"/>
  <c r="E14358" i="6"/>
  <c r="F14358" i="6"/>
  <c r="D14352" i="6"/>
  <c r="H14352" i="6"/>
  <c r="H14342" i="6"/>
  <c r="D14335" i="6"/>
  <c r="E14335" i="6"/>
  <c r="E14326" i="6"/>
  <c r="F14326" i="6"/>
  <c r="I14168" i="6"/>
  <c r="F14168" i="6"/>
  <c r="G14168" i="6"/>
  <c r="C14168" i="6"/>
  <c r="I14146" i="6"/>
  <c r="D14146" i="6"/>
  <c r="H14146" i="6"/>
  <c r="E14146" i="6"/>
  <c r="C14146" i="6"/>
  <c r="G14146" i="6"/>
  <c r="I14143" i="6"/>
  <c r="F14143" i="6"/>
  <c r="I14121" i="6"/>
  <c r="D14121" i="6"/>
  <c r="F14121" i="6"/>
  <c r="C14121" i="6"/>
  <c r="H14121" i="6"/>
  <c r="I14104" i="6"/>
  <c r="F14104" i="6"/>
  <c r="G14104" i="6"/>
  <c r="C14104" i="6"/>
  <c r="I14082" i="6"/>
  <c r="D14082" i="6"/>
  <c r="H14082" i="6"/>
  <c r="E14082" i="6"/>
  <c r="C14082" i="6"/>
  <c r="G14082" i="6"/>
  <c r="I14079" i="6"/>
  <c r="F14079" i="6"/>
  <c r="I14057" i="6"/>
  <c r="D14057" i="6"/>
  <c r="F14057" i="6"/>
  <c r="C14057" i="6"/>
  <c r="H14057" i="6"/>
  <c r="I14040" i="6"/>
  <c r="F14040" i="6"/>
  <c r="G14040" i="6"/>
  <c r="C14040" i="6"/>
  <c r="C14834" i="6"/>
  <c r="E14834" i="6"/>
  <c r="F14832" i="6"/>
  <c r="G14832" i="6"/>
  <c r="C14829" i="6"/>
  <c r="E14829" i="6"/>
  <c r="E14825" i="6"/>
  <c r="F14825" i="6"/>
  <c r="C14821" i="6"/>
  <c r="E14821" i="6"/>
  <c r="C14818" i="6"/>
  <c r="E14818" i="6"/>
  <c r="F14816" i="6"/>
  <c r="G14816" i="6"/>
  <c r="C14810" i="6"/>
  <c r="E14810" i="6"/>
  <c r="C14794" i="6"/>
  <c r="E14794" i="6"/>
  <c r="E14790" i="6"/>
  <c r="G14790" i="6"/>
  <c r="C14783" i="6"/>
  <c r="G14783" i="6"/>
  <c r="E14770" i="6"/>
  <c r="G14770" i="6"/>
  <c r="C14763" i="6"/>
  <c r="G14763" i="6"/>
  <c r="C14753" i="6"/>
  <c r="E14753" i="6"/>
  <c r="C14750" i="6"/>
  <c r="E14750" i="6"/>
  <c r="C14741" i="6"/>
  <c r="E14741" i="6"/>
  <c r="I14693" i="6"/>
  <c r="H14693" i="6"/>
  <c r="I14629" i="6"/>
  <c r="H14629" i="6"/>
  <c r="E14622" i="6"/>
  <c r="I14565" i="6"/>
  <c r="H14565" i="6"/>
  <c r="E14558" i="6"/>
  <c r="I14501" i="6"/>
  <c r="H14501" i="6"/>
  <c r="E14494" i="6"/>
  <c r="D14477" i="6"/>
  <c r="H14455" i="6"/>
  <c r="E14454" i="6"/>
  <c r="F14454" i="6"/>
  <c r="D14448" i="6"/>
  <c r="H14448" i="6"/>
  <c r="D14446" i="6"/>
  <c r="D14440" i="6"/>
  <c r="H14440" i="6"/>
  <c r="D14438" i="6"/>
  <c r="D14432" i="6"/>
  <c r="H14432" i="6"/>
  <c r="D14430" i="6"/>
  <c r="D14424" i="6"/>
  <c r="H14424" i="6"/>
  <c r="D14422" i="6"/>
  <c r="D14416" i="6"/>
  <c r="H14416" i="6"/>
  <c r="D14414" i="6"/>
  <c r="H14406" i="6"/>
  <c r="D14399" i="6"/>
  <c r="E14399" i="6"/>
  <c r="D14391" i="6"/>
  <c r="E14391" i="6"/>
  <c r="H14383" i="6"/>
  <c r="E14382" i="6"/>
  <c r="F14382" i="6"/>
  <c r="D14376" i="6"/>
  <c r="H14376" i="6"/>
  <c r="D14374" i="6"/>
  <c r="H14366" i="6"/>
  <c r="D14359" i="6"/>
  <c r="E14359" i="6"/>
  <c r="H14351" i="6"/>
  <c r="E14350" i="6"/>
  <c r="F14350" i="6"/>
  <c r="D14344" i="6"/>
  <c r="H14344" i="6"/>
  <c r="D14342" i="6"/>
  <c r="H14334" i="6"/>
  <c r="D14327" i="6"/>
  <c r="E14327" i="6"/>
  <c r="H14310" i="6"/>
  <c r="E14302" i="6"/>
  <c r="F14302" i="6"/>
  <c r="D14302" i="6"/>
  <c r="E14286" i="6"/>
  <c r="F14286" i="6"/>
  <c r="D14286" i="6"/>
  <c r="E14270" i="6"/>
  <c r="F14270" i="6"/>
  <c r="D14270" i="6"/>
  <c r="E14254" i="6"/>
  <c r="F14254" i="6"/>
  <c r="D14254" i="6"/>
  <c r="E14238" i="6"/>
  <c r="F14238" i="6"/>
  <c r="D14238" i="6"/>
  <c r="E14222" i="6"/>
  <c r="F14222" i="6"/>
  <c r="D14222" i="6"/>
  <c r="E14206" i="6"/>
  <c r="F14206" i="6"/>
  <c r="D14206" i="6"/>
  <c r="E14190" i="6"/>
  <c r="F14190" i="6"/>
  <c r="D14190" i="6"/>
  <c r="I14184" i="6"/>
  <c r="D14184" i="6"/>
  <c r="F14184" i="6"/>
  <c r="C14184" i="6"/>
  <c r="H14184" i="6"/>
  <c r="I14162" i="6"/>
  <c r="D14162" i="6"/>
  <c r="H14162" i="6"/>
  <c r="E14162" i="6"/>
  <c r="C14162" i="6"/>
  <c r="G14162" i="6"/>
  <c r="I14159" i="6"/>
  <c r="F14159" i="6"/>
  <c r="G14153" i="6"/>
  <c r="I14137" i="6"/>
  <c r="D14137" i="6"/>
  <c r="F14137" i="6"/>
  <c r="C14137" i="6"/>
  <c r="H14137" i="6"/>
  <c r="I14120" i="6"/>
  <c r="F14120" i="6"/>
  <c r="G14120" i="6"/>
  <c r="C14120" i="6"/>
  <c r="F14114" i="6"/>
  <c r="I14098" i="6"/>
  <c r="D14098" i="6"/>
  <c r="H14098" i="6"/>
  <c r="E14098" i="6"/>
  <c r="C14098" i="6"/>
  <c r="G14098" i="6"/>
  <c r="I14095" i="6"/>
  <c r="F14095" i="6"/>
  <c r="G14089" i="6"/>
  <c r="I14073" i="6"/>
  <c r="D14073" i="6"/>
  <c r="F14073" i="6"/>
  <c r="C14073" i="6"/>
  <c r="H14073" i="6"/>
  <c r="I14056" i="6"/>
  <c r="F14056" i="6"/>
  <c r="G14056" i="6"/>
  <c r="C14056" i="6"/>
  <c r="F14050" i="6"/>
  <c r="I14034" i="6"/>
  <c r="D14034" i="6"/>
  <c r="H14034" i="6"/>
  <c r="E14034" i="6"/>
  <c r="C14034" i="6"/>
  <c r="G14034" i="6"/>
  <c r="I14031" i="6"/>
  <c r="F14031" i="6"/>
  <c r="G14025" i="6"/>
  <c r="G14018" i="6"/>
  <c r="C14018" i="6"/>
  <c r="F14015" i="6"/>
  <c r="H14009" i="6"/>
  <c r="C14009" i="6"/>
  <c r="C14008" i="6"/>
  <c r="G14002" i="6"/>
  <c r="C14002" i="6"/>
  <c r="G14000" i="6"/>
  <c r="F13999" i="6"/>
  <c r="D13997" i="6"/>
  <c r="F13996" i="6"/>
  <c r="E13994" i="6"/>
  <c r="H13993" i="6"/>
  <c r="C13993" i="6"/>
  <c r="C13992" i="6"/>
  <c r="H13990" i="6"/>
  <c r="D13990" i="6"/>
  <c r="G13986" i="6"/>
  <c r="C13986" i="6"/>
  <c r="F13985" i="6"/>
  <c r="G13984" i="6"/>
  <c r="F13983" i="6"/>
  <c r="D13981" i="6"/>
  <c r="F13980" i="6"/>
  <c r="E13978" i="6"/>
  <c r="H13977" i="6"/>
  <c r="C13977" i="6"/>
  <c r="C13976" i="6"/>
  <c r="H13974" i="6"/>
  <c r="D13974" i="6"/>
  <c r="G13970" i="6"/>
  <c r="C13970" i="6"/>
  <c r="F13969" i="6"/>
  <c r="G13968" i="6"/>
  <c r="F13967" i="6"/>
  <c r="D13965" i="6"/>
  <c r="F13964" i="6"/>
  <c r="E13962" i="6"/>
  <c r="H13961" i="6"/>
  <c r="C13961" i="6"/>
  <c r="C13960" i="6"/>
  <c r="H13958" i="6"/>
  <c r="D13958" i="6"/>
  <c r="G13954" i="6"/>
  <c r="C13954" i="6"/>
  <c r="F13953" i="6"/>
  <c r="G13952" i="6"/>
  <c r="F13951" i="6"/>
  <c r="D13949" i="6"/>
  <c r="F13948" i="6"/>
  <c r="E13946" i="6"/>
  <c r="H13945" i="6"/>
  <c r="C13945" i="6"/>
  <c r="C13944" i="6"/>
  <c r="H13942" i="6"/>
  <c r="D13942" i="6"/>
  <c r="G13938" i="6"/>
  <c r="C13938" i="6"/>
  <c r="F13937" i="6"/>
  <c r="G13936" i="6"/>
  <c r="F13935" i="6"/>
  <c r="D13933" i="6"/>
  <c r="F13932" i="6"/>
  <c r="E13930" i="6"/>
  <c r="H13929" i="6"/>
  <c r="C13929" i="6"/>
  <c r="C13928" i="6"/>
  <c r="H13926" i="6"/>
  <c r="D13926" i="6"/>
  <c r="G13922" i="6"/>
  <c r="C13922" i="6"/>
  <c r="F13921" i="6"/>
  <c r="G13920" i="6"/>
  <c r="F13919" i="6"/>
  <c r="D13917" i="6"/>
  <c r="F13916" i="6"/>
  <c r="E13914" i="6"/>
  <c r="H13913" i="6"/>
  <c r="C13913" i="6"/>
  <c r="C13912" i="6"/>
  <c r="H13910" i="6"/>
  <c r="D13910" i="6"/>
  <c r="G13906" i="6"/>
  <c r="C13906" i="6"/>
  <c r="F13905" i="6"/>
  <c r="G13904" i="6"/>
  <c r="F13903" i="6"/>
  <c r="D13901" i="6"/>
  <c r="F13900" i="6"/>
  <c r="E13898" i="6"/>
  <c r="H13897" i="6"/>
  <c r="C13897" i="6"/>
  <c r="C13896" i="6"/>
  <c r="H13894" i="6"/>
  <c r="D13894" i="6"/>
  <c r="G13890" i="6"/>
  <c r="C13890" i="6"/>
  <c r="F13889" i="6"/>
  <c r="G13888" i="6"/>
  <c r="F13887" i="6"/>
  <c r="D13885" i="6"/>
  <c r="I13867" i="6"/>
  <c r="F13867" i="6"/>
  <c r="I13860" i="6"/>
  <c r="C13860" i="6"/>
  <c r="F13860" i="6"/>
  <c r="I13848" i="6"/>
  <c r="F13848" i="6"/>
  <c r="G13848" i="6"/>
  <c r="G13842" i="6"/>
  <c r="I13832" i="6"/>
  <c r="F13832" i="6"/>
  <c r="G13832" i="6"/>
  <c r="G13826" i="6"/>
  <c r="I13816" i="6"/>
  <c r="F13816" i="6"/>
  <c r="G13816" i="6"/>
  <c r="G13810" i="6"/>
  <c r="I13800" i="6"/>
  <c r="F13800" i="6"/>
  <c r="G13800" i="6"/>
  <c r="G13794" i="6"/>
  <c r="I13784" i="6"/>
  <c r="C13784" i="6"/>
  <c r="F13784" i="6"/>
  <c r="G13784" i="6"/>
  <c r="I13775" i="6"/>
  <c r="F13775" i="6"/>
  <c r="I13752" i="6"/>
  <c r="C13752" i="6"/>
  <c r="F13752" i="6"/>
  <c r="G13752" i="6"/>
  <c r="I13743" i="6"/>
  <c r="F13743" i="6"/>
  <c r="I13720" i="6"/>
  <c r="C13720" i="6"/>
  <c r="F13720" i="6"/>
  <c r="G13720" i="6"/>
  <c r="I13711" i="6"/>
  <c r="F13711" i="6"/>
  <c r="I13688" i="6"/>
  <c r="C13688" i="6"/>
  <c r="F13688" i="6"/>
  <c r="G13688" i="6"/>
  <c r="I13679" i="6"/>
  <c r="F13679" i="6"/>
  <c r="I13656" i="6"/>
  <c r="C13656" i="6"/>
  <c r="F13656" i="6"/>
  <c r="G13656" i="6"/>
  <c r="I13647" i="6"/>
  <c r="F13647" i="6"/>
  <c r="I13882" i="6"/>
  <c r="C13882" i="6"/>
  <c r="G13882" i="6"/>
  <c r="I13880" i="6"/>
  <c r="G13880" i="6"/>
  <c r="I13877" i="6"/>
  <c r="C13877" i="6"/>
  <c r="D13877" i="6"/>
  <c r="I13874" i="6"/>
  <c r="D13874" i="6"/>
  <c r="H13874" i="6"/>
  <c r="E13874" i="6"/>
  <c r="I13870" i="6"/>
  <c r="C13870" i="6"/>
  <c r="G13870" i="6"/>
  <c r="D13870" i="6"/>
  <c r="H13870" i="6"/>
  <c r="I13865" i="6"/>
  <c r="D13865" i="6"/>
  <c r="F13865" i="6"/>
  <c r="I13851" i="6"/>
  <c r="F13851" i="6"/>
  <c r="I13844" i="6"/>
  <c r="C13844" i="6"/>
  <c r="F13844" i="6"/>
  <c r="I13828" i="6"/>
  <c r="C13828" i="6"/>
  <c r="F13828" i="6"/>
  <c r="I13812" i="6"/>
  <c r="C13812" i="6"/>
  <c r="F13812" i="6"/>
  <c r="I13796" i="6"/>
  <c r="C13796" i="6"/>
  <c r="F13796" i="6"/>
  <c r="I13778" i="6"/>
  <c r="C13778" i="6"/>
  <c r="G13778" i="6"/>
  <c r="D13778" i="6"/>
  <c r="H13778" i="6"/>
  <c r="E13778" i="6"/>
  <c r="I13769" i="6"/>
  <c r="C13769" i="6"/>
  <c r="H13769" i="6"/>
  <c r="D13769" i="6"/>
  <c r="F13769" i="6"/>
  <c r="I13746" i="6"/>
  <c r="C13746" i="6"/>
  <c r="G13746" i="6"/>
  <c r="D13746" i="6"/>
  <c r="H13746" i="6"/>
  <c r="E13746" i="6"/>
  <c r="I13737" i="6"/>
  <c r="C13737" i="6"/>
  <c r="H13737" i="6"/>
  <c r="D13737" i="6"/>
  <c r="F13737" i="6"/>
  <c r="I13714" i="6"/>
  <c r="C13714" i="6"/>
  <c r="G13714" i="6"/>
  <c r="D13714" i="6"/>
  <c r="H13714" i="6"/>
  <c r="E13714" i="6"/>
  <c r="I13705" i="6"/>
  <c r="C13705" i="6"/>
  <c r="H13705" i="6"/>
  <c r="D13705" i="6"/>
  <c r="F13705" i="6"/>
  <c r="I13682" i="6"/>
  <c r="C13682" i="6"/>
  <c r="G13682" i="6"/>
  <c r="D13682" i="6"/>
  <c r="H13682" i="6"/>
  <c r="E13682" i="6"/>
  <c r="I13673" i="6"/>
  <c r="C13673" i="6"/>
  <c r="H13673" i="6"/>
  <c r="D13673" i="6"/>
  <c r="F13673" i="6"/>
  <c r="I13650" i="6"/>
  <c r="C13650" i="6"/>
  <c r="G13650" i="6"/>
  <c r="D13650" i="6"/>
  <c r="H13650" i="6"/>
  <c r="E13650" i="6"/>
  <c r="I13641" i="6"/>
  <c r="C13641" i="6"/>
  <c r="H13641" i="6"/>
  <c r="D13641" i="6"/>
  <c r="F13641" i="6"/>
  <c r="E14731" i="6"/>
  <c r="H14719" i="6"/>
  <c r="H14320" i="6"/>
  <c r="E14319" i="6"/>
  <c r="H14312" i="6"/>
  <c r="E14311" i="6"/>
  <c r="H14304" i="6"/>
  <c r="E14303" i="6"/>
  <c r="H14296" i="6"/>
  <c r="E14295" i="6"/>
  <c r="H14288" i="6"/>
  <c r="E14287" i="6"/>
  <c r="H14280" i="6"/>
  <c r="E14279" i="6"/>
  <c r="H14272" i="6"/>
  <c r="E14271" i="6"/>
  <c r="H14264" i="6"/>
  <c r="E14263" i="6"/>
  <c r="H14256" i="6"/>
  <c r="E14255" i="6"/>
  <c r="H14248" i="6"/>
  <c r="E14247" i="6"/>
  <c r="H14240" i="6"/>
  <c r="E14239" i="6"/>
  <c r="H14232" i="6"/>
  <c r="E14231" i="6"/>
  <c r="H14224" i="6"/>
  <c r="E14223" i="6"/>
  <c r="H14216" i="6"/>
  <c r="E14215" i="6"/>
  <c r="H14208" i="6"/>
  <c r="E14207" i="6"/>
  <c r="H14200" i="6"/>
  <c r="E14199" i="6"/>
  <c r="H14192" i="6"/>
  <c r="E14191" i="6"/>
  <c r="G14185" i="6"/>
  <c r="C14185" i="6"/>
  <c r="F14182" i="6"/>
  <c r="D14180" i="6"/>
  <c r="F14179" i="6"/>
  <c r="H14176" i="6"/>
  <c r="C14176" i="6"/>
  <c r="C14175" i="6"/>
  <c r="H14173" i="6"/>
  <c r="D14173" i="6"/>
  <c r="F14167" i="6"/>
  <c r="D14165" i="6"/>
  <c r="F14164" i="6"/>
  <c r="H14161" i="6"/>
  <c r="C14161" i="6"/>
  <c r="C14160" i="6"/>
  <c r="H14158" i="6"/>
  <c r="D14158" i="6"/>
  <c r="G14154" i="6"/>
  <c r="C14154" i="6"/>
  <c r="F14151" i="6"/>
  <c r="D14149" i="6"/>
  <c r="F14148" i="6"/>
  <c r="H14145" i="6"/>
  <c r="C14145" i="6"/>
  <c r="C14144" i="6"/>
  <c r="H14142" i="6"/>
  <c r="D14142" i="6"/>
  <c r="G14138" i="6"/>
  <c r="C14138" i="6"/>
  <c r="F14135" i="6"/>
  <c r="D14133" i="6"/>
  <c r="F14132" i="6"/>
  <c r="H14129" i="6"/>
  <c r="C14129" i="6"/>
  <c r="C14128" i="6"/>
  <c r="H14126" i="6"/>
  <c r="D14126" i="6"/>
  <c r="G14122" i="6"/>
  <c r="C14122" i="6"/>
  <c r="F14119" i="6"/>
  <c r="D14117" i="6"/>
  <c r="F14116" i="6"/>
  <c r="H14113" i="6"/>
  <c r="C14113" i="6"/>
  <c r="C14112" i="6"/>
  <c r="H14110" i="6"/>
  <c r="D14110" i="6"/>
  <c r="G14106" i="6"/>
  <c r="C14106" i="6"/>
  <c r="F14103" i="6"/>
  <c r="D14101" i="6"/>
  <c r="F14100" i="6"/>
  <c r="H14097" i="6"/>
  <c r="C14097" i="6"/>
  <c r="C14096" i="6"/>
  <c r="H14094" i="6"/>
  <c r="D14094" i="6"/>
  <c r="G14090" i="6"/>
  <c r="C14090" i="6"/>
  <c r="F14087" i="6"/>
  <c r="D14085" i="6"/>
  <c r="F14084" i="6"/>
  <c r="H14081" i="6"/>
  <c r="C14081" i="6"/>
  <c r="C14080" i="6"/>
  <c r="H14078" i="6"/>
  <c r="D14078" i="6"/>
  <c r="G14074" i="6"/>
  <c r="C14074" i="6"/>
  <c r="F14071" i="6"/>
  <c r="D14069" i="6"/>
  <c r="F14068" i="6"/>
  <c r="H14065" i="6"/>
  <c r="C14065" i="6"/>
  <c r="C14064" i="6"/>
  <c r="H14062" i="6"/>
  <c r="D14062" i="6"/>
  <c r="G14058" i="6"/>
  <c r="C14058" i="6"/>
  <c r="F14055" i="6"/>
  <c r="D14053" i="6"/>
  <c r="F14052" i="6"/>
  <c r="H14049" i="6"/>
  <c r="C14049" i="6"/>
  <c r="C14048" i="6"/>
  <c r="H14046" i="6"/>
  <c r="D14046" i="6"/>
  <c r="G14042" i="6"/>
  <c r="C14042" i="6"/>
  <c r="F14039" i="6"/>
  <c r="D14037" i="6"/>
  <c r="F14036" i="6"/>
  <c r="H14033" i="6"/>
  <c r="C14033" i="6"/>
  <c r="C14032" i="6"/>
  <c r="H14030" i="6"/>
  <c r="D14030" i="6"/>
  <c r="G14026" i="6"/>
  <c r="C14026" i="6"/>
  <c r="F14023" i="6"/>
  <c r="D14021" i="6"/>
  <c r="F14020" i="6"/>
  <c r="E14018" i="6"/>
  <c r="H14017" i="6"/>
  <c r="C14017" i="6"/>
  <c r="C14016" i="6"/>
  <c r="H14014" i="6"/>
  <c r="D14014" i="6"/>
  <c r="G14010" i="6"/>
  <c r="C14010" i="6"/>
  <c r="F14009" i="6"/>
  <c r="G14008" i="6"/>
  <c r="F14007" i="6"/>
  <c r="D14005" i="6"/>
  <c r="F14004" i="6"/>
  <c r="E14002" i="6"/>
  <c r="H14001" i="6"/>
  <c r="C14001" i="6"/>
  <c r="C14000" i="6"/>
  <c r="G13994" i="6"/>
  <c r="C13994" i="6"/>
  <c r="F13993" i="6"/>
  <c r="G13992" i="6"/>
  <c r="F13991" i="6"/>
  <c r="E13986" i="6"/>
  <c r="H13985" i="6"/>
  <c r="C13985" i="6"/>
  <c r="C13984" i="6"/>
  <c r="G13978" i="6"/>
  <c r="C13978" i="6"/>
  <c r="F13977" i="6"/>
  <c r="G13976" i="6"/>
  <c r="F13975" i="6"/>
  <c r="E13970" i="6"/>
  <c r="H13969" i="6"/>
  <c r="C13969" i="6"/>
  <c r="C13968" i="6"/>
  <c r="G13962" i="6"/>
  <c r="C13962" i="6"/>
  <c r="F13961" i="6"/>
  <c r="G13960" i="6"/>
  <c r="F13959" i="6"/>
  <c r="E13954" i="6"/>
  <c r="H13953" i="6"/>
  <c r="C13953" i="6"/>
  <c r="C13952" i="6"/>
  <c r="G13946" i="6"/>
  <c r="C13946" i="6"/>
  <c r="F13945" i="6"/>
  <c r="G13944" i="6"/>
  <c r="F13943" i="6"/>
  <c r="E13938" i="6"/>
  <c r="H13937" i="6"/>
  <c r="C13937" i="6"/>
  <c r="C13936" i="6"/>
  <c r="G13930" i="6"/>
  <c r="C13930" i="6"/>
  <c r="F13929" i="6"/>
  <c r="G13928" i="6"/>
  <c r="F13927" i="6"/>
  <c r="E13922" i="6"/>
  <c r="H13921" i="6"/>
  <c r="C13921" i="6"/>
  <c r="C13920" i="6"/>
  <c r="G13914" i="6"/>
  <c r="C13914" i="6"/>
  <c r="F13913" i="6"/>
  <c r="G13912" i="6"/>
  <c r="F13911" i="6"/>
  <c r="E13906" i="6"/>
  <c r="H13905" i="6"/>
  <c r="C13905" i="6"/>
  <c r="C13904" i="6"/>
  <c r="G13898" i="6"/>
  <c r="C13898" i="6"/>
  <c r="F13897" i="6"/>
  <c r="G13896" i="6"/>
  <c r="F13895" i="6"/>
  <c r="E13890" i="6"/>
  <c r="H13889" i="6"/>
  <c r="C13889" i="6"/>
  <c r="C13888" i="6"/>
  <c r="F13882" i="6"/>
  <c r="I13881" i="6"/>
  <c r="F13881" i="6"/>
  <c r="I13879" i="6"/>
  <c r="F13879" i="6"/>
  <c r="H13877" i="6"/>
  <c r="G13874" i="6"/>
  <c r="H13865" i="6"/>
  <c r="I13861" i="6"/>
  <c r="C13861" i="6"/>
  <c r="H13861" i="6"/>
  <c r="D13861" i="6"/>
  <c r="I13858" i="6"/>
  <c r="D13858" i="6"/>
  <c r="H13858" i="6"/>
  <c r="E13858" i="6"/>
  <c r="F13855" i="6"/>
  <c r="I13854" i="6"/>
  <c r="C13854" i="6"/>
  <c r="G13854" i="6"/>
  <c r="D13854" i="6"/>
  <c r="H13854" i="6"/>
  <c r="I13849" i="6"/>
  <c r="D13849" i="6"/>
  <c r="F13849" i="6"/>
  <c r="F13839" i="6"/>
  <c r="I13838" i="6"/>
  <c r="C13838" i="6"/>
  <c r="G13838" i="6"/>
  <c r="D13838" i="6"/>
  <c r="H13838" i="6"/>
  <c r="I13833" i="6"/>
  <c r="D13833" i="6"/>
  <c r="F13833" i="6"/>
  <c r="F13823" i="6"/>
  <c r="I13822" i="6"/>
  <c r="C13822" i="6"/>
  <c r="G13822" i="6"/>
  <c r="D13822" i="6"/>
  <c r="H13822" i="6"/>
  <c r="I13817" i="6"/>
  <c r="D13817" i="6"/>
  <c r="F13817" i="6"/>
  <c r="F13807" i="6"/>
  <c r="I13806" i="6"/>
  <c r="C13806" i="6"/>
  <c r="G13806" i="6"/>
  <c r="D13806" i="6"/>
  <c r="H13806" i="6"/>
  <c r="I13801" i="6"/>
  <c r="D13801" i="6"/>
  <c r="F13801" i="6"/>
  <c r="I13791" i="6"/>
  <c r="F13791" i="6"/>
  <c r="I13768" i="6"/>
  <c r="C13768" i="6"/>
  <c r="F13768" i="6"/>
  <c r="G13768" i="6"/>
  <c r="I13759" i="6"/>
  <c r="F13759" i="6"/>
  <c r="I13736" i="6"/>
  <c r="C13736" i="6"/>
  <c r="F13736" i="6"/>
  <c r="G13736" i="6"/>
  <c r="I13727" i="6"/>
  <c r="F13727" i="6"/>
  <c r="I13704" i="6"/>
  <c r="C13704" i="6"/>
  <c r="F13704" i="6"/>
  <c r="G13704" i="6"/>
  <c r="I13695" i="6"/>
  <c r="F13695" i="6"/>
  <c r="I13672" i="6"/>
  <c r="C13672" i="6"/>
  <c r="F13672" i="6"/>
  <c r="G13672" i="6"/>
  <c r="I13663" i="6"/>
  <c r="F13663" i="6"/>
  <c r="I13640" i="6"/>
  <c r="C13640" i="6"/>
  <c r="F13640" i="6"/>
  <c r="G13640" i="6"/>
  <c r="I13631" i="6"/>
  <c r="F13631" i="6"/>
  <c r="H14180" i="6"/>
  <c r="C14180" i="6"/>
  <c r="C14179" i="6"/>
  <c r="G14173" i="6"/>
  <c r="C14173" i="6"/>
  <c r="F14170" i="6"/>
  <c r="H14165" i="6"/>
  <c r="C14165" i="6"/>
  <c r="C14164" i="6"/>
  <c r="G14158" i="6"/>
  <c r="C14158" i="6"/>
  <c r="F14155" i="6"/>
  <c r="H14149" i="6"/>
  <c r="C14149" i="6"/>
  <c r="C14148" i="6"/>
  <c r="G14142" i="6"/>
  <c r="C14142" i="6"/>
  <c r="F14139" i="6"/>
  <c r="H14133" i="6"/>
  <c r="C14133" i="6"/>
  <c r="C14132" i="6"/>
  <c r="G14126" i="6"/>
  <c r="C14126" i="6"/>
  <c r="F14123" i="6"/>
  <c r="H14117" i="6"/>
  <c r="C14117" i="6"/>
  <c r="C14116" i="6"/>
  <c r="G14110" i="6"/>
  <c r="C14110" i="6"/>
  <c r="F14107" i="6"/>
  <c r="H14101" i="6"/>
  <c r="C14101" i="6"/>
  <c r="C14100" i="6"/>
  <c r="G14094" i="6"/>
  <c r="C14094" i="6"/>
  <c r="F14091" i="6"/>
  <c r="H14085" i="6"/>
  <c r="C14085" i="6"/>
  <c r="C14084" i="6"/>
  <c r="G14078" i="6"/>
  <c r="C14078" i="6"/>
  <c r="F14075" i="6"/>
  <c r="H14069" i="6"/>
  <c r="C14069" i="6"/>
  <c r="C14068" i="6"/>
  <c r="G14062" i="6"/>
  <c r="C14062" i="6"/>
  <c r="F14059" i="6"/>
  <c r="H14053" i="6"/>
  <c r="C14053" i="6"/>
  <c r="C14052" i="6"/>
  <c r="G14046" i="6"/>
  <c r="C14046" i="6"/>
  <c r="F14043" i="6"/>
  <c r="H14037" i="6"/>
  <c r="C14037" i="6"/>
  <c r="C14036" i="6"/>
  <c r="G14030" i="6"/>
  <c r="C14030" i="6"/>
  <c r="F14027" i="6"/>
  <c r="H14021" i="6"/>
  <c r="C14021" i="6"/>
  <c r="C14020" i="6"/>
  <c r="H14018" i="6"/>
  <c r="D14018" i="6"/>
  <c r="G14014" i="6"/>
  <c r="C14014" i="6"/>
  <c r="F14011" i="6"/>
  <c r="D14009" i="6"/>
  <c r="F14008" i="6"/>
  <c r="H14005" i="6"/>
  <c r="C14005" i="6"/>
  <c r="C14004" i="6"/>
  <c r="H14002" i="6"/>
  <c r="D14002" i="6"/>
  <c r="D13993" i="6"/>
  <c r="F13992" i="6"/>
  <c r="H13986" i="6"/>
  <c r="D13986" i="6"/>
  <c r="D13977" i="6"/>
  <c r="F13976" i="6"/>
  <c r="H13970" i="6"/>
  <c r="D13970" i="6"/>
  <c r="D13961" i="6"/>
  <c r="F13960" i="6"/>
  <c r="H13954" i="6"/>
  <c r="D13954" i="6"/>
  <c r="D13945" i="6"/>
  <c r="F13944" i="6"/>
  <c r="H13938" i="6"/>
  <c r="D13938" i="6"/>
  <c r="D13929" i="6"/>
  <c r="F13928" i="6"/>
  <c r="H13922" i="6"/>
  <c r="D13922" i="6"/>
  <c r="D13913" i="6"/>
  <c r="F13912" i="6"/>
  <c r="H13906" i="6"/>
  <c r="D13906" i="6"/>
  <c r="D13897" i="6"/>
  <c r="F13896" i="6"/>
  <c r="H13890" i="6"/>
  <c r="D13890" i="6"/>
  <c r="E13882" i="6"/>
  <c r="F13880" i="6"/>
  <c r="G13877" i="6"/>
  <c r="I13876" i="6"/>
  <c r="C13876" i="6"/>
  <c r="F13876" i="6"/>
  <c r="F13874" i="6"/>
  <c r="F13870" i="6"/>
  <c r="G13865" i="6"/>
  <c r="I13864" i="6"/>
  <c r="F13864" i="6"/>
  <c r="G13864" i="6"/>
  <c r="I13845" i="6"/>
  <c r="C13845" i="6"/>
  <c r="H13845" i="6"/>
  <c r="D13845" i="6"/>
  <c r="I13842" i="6"/>
  <c r="D13842" i="6"/>
  <c r="H13842" i="6"/>
  <c r="E13842" i="6"/>
  <c r="I13835" i="6"/>
  <c r="F13835" i="6"/>
  <c r="I13829" i="6"/>
  <c r="C13829" i="6"/>
  <c r="H13829" i="6"/>
  <c r="D13829" i="6"/>
  <c r="I13826" i="6"/>
  <c r="D13826" i="6"/>
  <c r="H13826" i="6"/>
  <c r="E13826" i="6"/>
  <c r="I13819" i="6"/>
  <c r="F13819" i="6"/>
  <c r="I13813" i="6"/>
  <c r="C13813" i="6"/>
  <c r="H13813" i="6"/>
  <c r="D13813" i="6"/>
  <c r="I13810" i="6"/>
  <c r="D13810" i="6"/>
  <c r="H13810" i="6"/>
  <c r="E13810" i="6"/>
  <c r="I13803" i="6"/>
  <c r="F13803" i="6"/>
  <c r="I13797" i="6"/>
  <c r="C13797" i="6"/>
  <c r="H13797" i="6"/>
  <c r="D13797" i="6"/>
  <c r="I13794" i="6"/>
  <c r="D13794" i="6"/>
  <c r="H13794" i="6"/>
  <c r="E13794" i="6"/>
  <c r="I13785" i="6"/>
  <c r="C13785" i="6"/>
  <c r="H13785" i="6"/>
  <c r="D13785" i="6"/>
  <c r="F13785" i="6"/>
  <c r="I13762" i="6"/>
  <c r="C13762" i="6"/>
  <c r="G13762" i="6"/>
  <c r="D13762" i="6"/>
  <c r="H13762" i="6"/>
  <c r="E13762" i="6"/>
  <c r="I13753" i="6"/>
  <c r="C13753" i="6"/>
  <c r="H13753" i="6"/>
  <c r="D13753" i="6"/>
  <c r="F13753" i="6"/>
  <c r="I13730" i="6"/>
  <c r="C13730" i="6"/>
  <c r="G13730" i="6"/>
  <c r="D13730" i="6"/>
  <c r="H13730" i="6"/>
  <c r="E13730" i="6"/>
  <c r="I13721" i="6"/>
  <c r="C13721" i="6"/>
  <c r="H13721" i="6"/>
  <c r="D13721" i="6"/>
  <c r="F13721" i="6"/>
  <c r="I13698" i="6"/>
  <c r="C13698" i="6"/>
  <c r="G13698" i="6"/>
  <c r="D13698" i="6"/>
  <c r="H13698" i="6"/>
  <c r="E13698" i="6"/>
  <c r="I13689" i="6"/>
  <c r="C13689" i="6"/>
  <c r="H13689" i="6"/>
  <c r="D13689" i="6"/>
  <c r="F13689" i="6"/>
  <c r="I13666" i="6"/>
  <c r="C13666" i="6"/>
  <c r="G13666" i="6"/>
  <c r="D13666" i="6"/>
  <c r="H13666" i="6"/>
  <c r="E13666" i="6"/>
  <c r="I13657" i="6"/>
  <c r="C13657" i="6"/>
  <c r="H13657" i="6"/>
  <c r="D13657" i="6"/>
  <c r="F13657" i="6"/>
  <c r="I13634" i="6"/>
  <c r="C13634" i="6"/>
  <c r="G13634" i="6"/>
  <c r="D13634" i="6"/>
  <c r="H13634" i="6"/>
  <c r="E13634" i="6"/>
  <c r="I13431" i="6"/>
  <c r="F13431" i="6"/>
  <c r="I13425" i="6"/>
  <c r="F13425" i="6"/>
  <c r="C13425" i="6"/>
  <c r="H13425" i="6"/>
  <c r="I13418" i="6"/>
  <c r="E13418" i="6"/>
  <c r="C13418" i="6"/>
  <c r="G13418" i="6"/>
  <c r="I13408" i="6"/>
  <c r="G13408" i="6"/>
  <c r="C13408" i="6"/>
  <c r="I13377" i="6"/>
  <c r="C13377" i="6"/>
  <c r="G13377" i="6"/>
  <c r="D13377" i="6"/>
  <c r="H13377" i="6"/>
  <c r="E13377" i="6"/>
  <c r="D13366" i="6"/>
  <c r="E13366" i="6"/>
  <c r="H13366" i="6"/>
  <c r="I13319" i="6"/>
  <c r="C13319" i="6"/>
  <c r="E13319" i="6"/>
  <c r="F13319" i="6"/>
  <c r="I13247" i="6"/>
  <c r="C13247" i="6"/>
  <c r="E13247" i="6"/>
  <c r="F13247" i="6"/>
  <c r="I13239" i="6"/>
  <c r="C13239" i="6"/>
  <c r="E13239" i="6"/>
  <c r="F13239" i="6"/>
  <c r="I13231" i="6"/>
  <c r="C13231" i="6"/>
  <c r="E13231" i="6"/>
  <c r="F13231" i="6"/>
  <c r="I13223" i="6"/>
  <c r="C13223" i="6"/>
  <c r="E13223" i="6"/>
  <c r="F13223" i="6"/>
  <c r="I13215" i="6"/>
  <c r="C13215" i="6"/>
  <c r="E13215" i="6"/>
  <c r="F13215" i="6"/>
  <c r="I13207" i="6"/>
  <c r="C13207" i="6"/>
  <c r="E13207" i="6"/>
  <c r="F13207" i="6"/>
  <c r="I13199" i="6"/>
  <c r="C13199" i="6"/>
  <c r="E13199" i="6"/>
  <c r="F13199" i="6"/>
  <c r="I13191" i="6"/>
  <c r="C13191" i="6"/>
  <c r="E13191" i="6"/>
  <c r="F13191" i="6"/>
  <c r="I13183" i="6"/>
  <c r="C13183" i="6"/>
  <c r="E13183" i="6"/>
  <c r="F13183" i="6"/>
  <c r="I13175" i="6"/>
  <c r="C13175" i="6"/>
  <c r="E13175" i="6"/>
  <c r="F13175" i="6"/>
  <c r="I13167" i="6"/>
  <c r="C13167" i="6"/>
  <c r="E13167" i="6"/>
  <c r="F13167" i="6"/>
  <c r="I13159" i="6"/>
  <c r="C13159" i="6"/>
  <c r="E13159" i="6"/>
  <c r="F13159" i="6"/>
  <c r="I13151" i="6"/>
  <c r="C13151" i="6"/>
  <c r="E13151" i="6"/>
  <c r="F13151" i="6"/>
  <c r="I13143" i="6"/>
  <c r="C13143" i="6"/>
  <c r="E13143" i="6"/>
  <c r="F13143" i="6"/>
  <c r="I13135" i="6"/>
  <c r="C13135" i="6"/>
  <c r="E13135" i="6"/>
  <c r="F13135" i="6"/>
  <c r="I13127" i="6"/>
  <c r="C13127" i="6"/>
  <c r="E13127" i="6"/>
  <c r="F13127" i="6"/>
  <c r="I13119" i="6"/>
  <c r="C13119" i="6"/>
  <c r="E13119" i="6"/>
  <c r="F13119" i="6"/>
  <c r="I13111" i="6"/>
  <c r="C13111" i="6"/>
  <c r="E13111" i="6"/>
  <c r="F13111" i="6"/>
  <c r="I13103" i="6"/>
  <c r="C13103" i="6"/>
  <c r="E13103" i="6"/>
  <c r="F13103" i="6"/>
  <c r="I13095" i="6"/>
  <c r="C13095" i="6"/>
  <c r="E13095" i="6"/>
  <c r="F13095" i="6"/>
  <c r="I13087" i="6"/>
  <c r="C13087" i="6"/>
  <c r="E13087" i="6"/>
  <c r="F13087" i="6"/>
  <c r="I13079" i="6"/>
  <c r="C13079" i="6"/>
  <c r="E13079" i="6"/>
  <c r="F13079" i="6"/>
  <c r="I13071" i="6"/>
  <c r="C13071" i="6"/>
  <c r="E13071" i="6"/>
  <c r="F13071" i="6"/>
  <c r="I13063" i="6"/>
  <c r="C13063" i="6"/>
  <c r="E13063" i="6"/>
  <c r="F13063" i="6"/>
  <c r="I13055" i="6"/>
  <c r="C13055" i="6"/>
  <c r="E13055" i="6"/>
  <c r="F13055" i="6"/>
  <c r="I13047" i="6"/>
  <c r="C13047" i="6"/>
  <c r="E13047" i="6"/>
  <c r="F13047" i="6"/>
  <c r="I13039" i="6"/>
  <c r="C13039" i="6"/>
  <c r="E13039" i="6"/>
  <c r="F13039" i="6"/>
  <c r="I13031" i="6"/>
  <c r="C13031" i="6"/>
  <c r="E13031" i="6"/>
  <c r="F13031" i="6"/>
  <c r="I13023" i="6"/>
  <c r="C13023" i="6"/>
  <c r="E13023" i="6"/>
  <c r="F13023" i="6"/>
  <c r="H13873" i="6"/>
  <c r="C13873" i="6"/>
  <c r="C13872" i="6"/>
  <c r="G13866" i="6"/>
  <c r="C13866" i="6"/>
  <c r="F13863" i="6"/>
  <c r="H13857" i="6"/>
  <c r="C13857" i="6"/>
  <c r="C13856" i="6"/>
  <c r="G13850" i="6"/>
  <c r="C13850" i="6"/>
  <c r="H13790" i="6"/>
  <c r="D13790" i="6"/>
  <c r="D13781" i="6"/>
  <c r="F13780" i="6"/>
  <c r="H13774" i="6"/>
  <c r="D13774" i="6"/>
  <c r="D13765" i="6"/>
  <c r="F13764" i="6"/>
  <c r="H13758" i="6"/>
  <c r="D13758" i="6"/>
  <c r="D13749" i="6"/>
  <c r="F13748" i="6"/>
  <c r="H13742" i="6"/>
  <c r="D13742" i="6"/>
  <c r="D13733" i="6"/>
  <c r="F13732" i="6"/>
  <c r="H13726" i="6"/>
  <c r="D13726" i="6"/>
  <c r="D13717" i="6"/>
  <c r="F13716" i="6"/>
  <c r="H13710" i="6"/>
  <c r="D13710" i="6"/>
  <c r="D13701" i="6"/>
  <c r="F13700" i="6"/>
  <c r="H13694" i="6"/>
  <c r="D13694" i="6"/>
  <c r="D13685" i="6"/>
  <c r="F13684" i="6"/>
  <c r="H13678" i="6"/>
  <c r="D13678" i="6"/>
  <c r="D13669" i="6"/>
  <c r="F13668" i="6"/>
  <c r="H13662" i="6"/>
  <c r="D13662" i="6"/>
  <c r="D13653" i="6"/>
  <c r="F13652" i="6"/>
  <c r="H13646" i="6"/>
  <c r="D13646" i="6"/>
  <c r="D13637" i="6"/>
  <c r="F13636" i="6"/>
  <c r="H13630" i="6"/>
  <c r="D13630" i="6"/>
  <c r="F13625" i="6"/>
  <c r="G13624" i="6"/>
  <c r="D13621" i="6"/>
  <c r="F13620" i="6"/>
  <c r="E13618" i="6"/>
  <c r="H13614" i="6"/>
  <c r="D13614" i="6"/>
  <c r="F13609" i="6"/>
  <c r="G13608" i="6"/>
  <c r="D13605" i="6"/>
  <c r="F13604" i="6"/>
  <c r="E13602" i="6"/>
  <c r="H13598" i="6"/>
  <c r="D13598" i="6"/>
  <c r="F13593" i="6"/>
  <c r="G13592" i="6"/>
  <c r="D13589" i="6"/>
  <c r="F13588" i="6"/>
  <c r="E13586" i="6"/>
  <c r="H13582" i="6"/>
  <c r="D13582" i="6"/>
  <c r="F13577" i="6"/>
  <c r="G13576" i="6"/>
  <c r="D13573" i="6"/>
  <c r="F13572" i="6"/>
  <c r="E13570" i="6"/>
  <c r="H13566" i="6"/>
  <c r="D13566" i="6"/>
  <c r="F13561" i="6"/>
  <c r="G13560" i="6"/>
  <c r="D13557" i="6"/>
  <c r="F13556" i="6"/>
  <c r="E13554" i="6"/>
  <c r="H13553" i="6"/>
  <c r="C13553" i="6"/>
  <c r="C13552" i="6"/>
  <c r="H13550" i="6"/>
  <c r="D13550" i="6"/>
  <c r="G13546" i="6"/>
  <c r="C13546" i="6"/>
  <c r="F13545" i="6"/>
  <c r="G13544" i="6"/>
  <c r="F13543" i="6"/>
  <c r="D13541" i="6"/>
  <c r="F13540" i="6"/>
  <c r="E13538" i="6"/>
  <c r="H13537" i="6"/>
  <c r="C13537" i="6"/>
  <c r="C13536" i="6"/>
  <c r="H13534" i="6"/>
  <c r="D13534" i="6"/>
  <c r="G13530" i="6"/>
  <c r="C13530" i="6"/>
  <c r="F13529" i="6"/>
  <c r="G13528" i="6"/>
  <c r="F13527" i="6"/>
  <c r="D13525" i="6"/>
  <c r="F13524" i="6"/>
  <c r="E13522" i="6"/>
  <c r="H13521" i="6"/>
  <c r="C13521" i="6"/>
  <c r="C13520" i="6"/>
  <c r="H13518" i="6"/>
  <c r="D13518" i="6"/>
  <c r="G13514" i="6"/>
  <c r="C13514" i="6"/>
  <c r="F13513" i="6"/>
  <c r="G13512" i="6"/>
  <c r="F13511" i="6"/>
  <c r="D13509" i="6"/>
  <c r="F13508" i="6"/>
  <c r="E13506" i="6"/>
  <c r="H13505" i="6"/>
  <c r="C13505" i="6"/>
  <c r="C13504" i="6"/>
  <c r="H13502" i="6"/>
  <c r="D13502" i="6"/>
  <c r="G13498" i="6"/>
  <c r="C13498" i="6"/>
  <c r="F13497" i="6"/>
  <c r="G13496" i="6"/>
  <c r="F13495" i="6"/>
  <c r="D13493" i="6"/>
  <c r="F13492" i="6"/>
  <c r="E13490" i="6"/>
  <c r="H13489" i="6"/>
  <c r="C13489" i="6"/>
  <c r="C13488" i="6"/>
  <c r="H13486" i="6"/>
  <c r="D13486" i="6"/>
  <c r="G13482" i="6"/>
  <c r="C13482" i="6"/>
  <c r="F13481" i="6"/>
  <c r="G13480" i="6"/>
  <c r="F13479" i="6"/>
  <c r="D13477" i="6"/>
  <c r="F13476" i="6"/>
  <c r="E13474" i="6"/>
  <c r="H13473" i="6"/>
  <c r="C13473" i="6"/>
  <c r="C13472" i="6"/>
  <c r="H13470" i="6"/>
  <c r="D13470" i="6"/>
  <c r="G13466" i="6"/>
  <c r="C13466" i="6"/>
  <c r="F13465" i="6"/>
  <c r="G13464" i="6"/>
  <c r="F13463" i="6"/>
  <c r="D13461" i="6"/>
  <c r="F13460" i="6"/>
  <c r="E13458" i="6"/>
  <c r="H13457" i="6"/>
  <c r="C13457" i="6"/>
  <c r="C13456" i="6"/>
  <c r="H13454" i="6"/>
  <c r="D13454" i="6"/>
  <c r="G13450" i="6"/>
  <c r="C13450" i="6"/>
  <c r="F13449" i="6"/>
  <c r="G13448" i="6"/>
  <c r="F13447" i="6"/>
  <c r="D13441" i="6"/>
  <c r="F13437" i="6"/>
  <c r="H13434" i="6"/>
  <c r="I13433" i="6"/>
  <c r="C13433" i="6"/>
  <c r="H13433" i="6"/>
  <c r="F13433" i="6"/>
  <c r="I13426" i="6"/>
  <c r="C13426" i="6"/>
  <c r="G13426" i="6"/>
  <c r="E13426" i="6"/>
  <c r="H13418" i="6"/>
  <c r="G13417" i="6"/>
  <c r="I13416" i="6"/>
  <c r="C13416" i="6"/>
  <c r="G13416" i="6"/>
  <c r="F13410" i="6"/>
  <c r="G13407" i="6"/>
  <c r="H13398" i="6"/>
  <c r="D13398" i="6"/>
  <c r="D13370" i="6"/>
  <c r="E13370" i="6"/>
  <c r="F13370" i="6"/>
  <c r="I13357" i="6"/>
  <c r="C13357" i="6"/>
  <c r="G13357" i="6"/>
  <c r="D13357" i="6"/>
  <c r="H13357" i="6"/>
  <c r="E13357" i="6"/>
  <c r="I13353" i="6"/>
  <c r="C13353" i="6"/>
  <c r="G13353" i="6"/>
  <c r="D13353" i="6"/>
  <c r="H13353" i="6"/>
  <c r="E13353" i="6"/>
  <c r="I13349" i="6"/>
  <c r="C13349" i="6"/>
  <c r="G13349" i="6"/>
  <c r="D13349" i="6"/>
  <c r="H13349" i="6"/>
  <c r="E13349" i="6"/>
  <c r="I13341" i="6"/>
  <c r="C13341" i="6"/>
  <c r="G13341" i="6"/>
  <c r="D13341" i="6"/>
  <c r="H13341" i="6"/>
  <c r="E13341" i="6"/>
  <c r="D13314" i="6"/>
  <c r="F13314" i="6"/>
  <c r="I13309" i="6"/>
  <c r="C13309" i="6"/>
  <c r="G13309" i="6"/>
  <c r="D13309" i="6"/>
  <c r="H13309" i="6"/>
  <c r="E13309" i="6"/>
  <c r="I13289" i="6"/>
  <c r="C13289" i="6"/>
  <c r="G13289" i="6"/>
  <c r="D13289" i="6"/>
  <c r="H13289" i="6"/>
  <c r="E13289" i="6"/>
  <c r="I13246" i="6"/>
  <c r="D13246" i="6"/>
  <c r="F13246" i="6"/>
  <c r="H13246" i="6"/>
  <c r="I13238" i="6"/>
  <c r="D13238" i="6"/>
  <c r="F13238" i="6"/>
  <c r="H13238" i="6"/>
  <c r="I13230" i="6"/>
  <c r="D13230" i="6"/>
  <c r="F13230" i="6"/>
  <c r="H13230" i="6"/>
  <c r="I13222" i="6"/>
  <c r="D13222" i="6"/>
  <c r="F13222" i="6"/>
  <c r="H13222" i="6"/>
  <c r="I13214" i="6"/>
  <c r="D13214" i="6"/>
  <c r="F13214" i="6"/>
  <c r="H13214" i="6"/>
  <c r="I13206" i="6"/>
  <c r="D13206" i="6"/>
  <c r="F13206" i="6"/>
  <c r="H13206" i="6"/>
  <c r="I13198" i="6"/>
  <c r="D13198" i="6"/>
  <c r="F13198" i="6"/>
  <c r="H13198" i="6"/>
  <c r="I13190" i="6"/>
  <c r="D13190" i="6"/>
  <c r="F13190" i="6"/>
  <c r="H13190" i="6"/>
  <c r="I13182" i="6"/>
  <c r="D13182" i="6"/>
  <c r="F13182" i="6"/>
  <c r="H13182" i="6"/>
  <c r="I13174" i="6"/>
  <c r="D13174" i="6"/>
  <c r="F13174" i="6"/>
  <c r="H13174" i="6"/>
  <c r="I13166" i="6"/>
  <c r="D13166" i="6"/>
  <c r="F13166" i="6"/>
  <c r="H13166" i="6"/>
  <c r="I13158" i="6"/>
  <c r="D13158" i="6"/>
  <c r="F13158" i="6"/>
  <c r="H13158" i="6"/>
  <c r="I13150" i="6"/>
  <c r="D13150" i="6"/>
  <c r="F13150" i="6"/>
  <c r="H13150" i="6"/>
  <c r="I13142" i="6"/>
  <c r="D13142" i="6"/>
  <c r="F13142" i="6"/>
  <c r="H13142" i="6"/>
  <c r="I13134" i="6"/>
  <c r="D13134" i="6"/>
  <c r="F13134" i="6"/>
  <c r="H13134" i="6"/>
  <c r="I13126" i="6"/>
  <c r="D13126" i="6"/>
  <c r="F13126" i="6"/>
  <c r="H13126" i="6"/>
  <c r="I13118" i="6"/>
  <c r="D13118" i="6"/>
  <c r="F13118" i="6"/>
  <c r="H13118" i="6"/>
  <c r="I13110" i="6"/>
  <c r="D13110" i="6"/>
  <c r="F13110" i="6"/>
  <c r="H13110" i="6"/>
  <c r="I13102" i="6"/>
  <c r="D13102" i="6"/>
  <c r="F13102" i="6"/>
  <c r="H13102" i="6"/>
  <c r="I13094" i="6"/>
  <c r="D13094" i="6"/>
  <c r="F13094" i="6"/>
  <c r="H13094" i="6"/>
  <c r="I13086" i="6"/>
  <c r="D13086" i="6"/>
  <c r="F13086" i="6"/>
  <c r="H13086" i="6"/>
  <c r="I13078" i="6"/>
  <c r="D13078" i="6"/>
  <c r="F13078" i="6"/>
  <c r="H13078" i="6"/>
  <c r="I13070" i="6"/>
  <c r="D13070" i="6"/>
  <c r="F13070" i="6"/>
  <c r="H13070" i="6"/>
  <c r="I13062" i="6"/>
  <c r="D13062" i="6"/>
  <c r="F13062" i="6"/>
  <c r="H13062" i="6"/>
  <c r="I13054" i="6"/>
  <c r="D13054" i="6"/>
  <c r="F13054" i="6"/>
  <c r="H13054" i="6"/>
  <c r="I13046" i="6"/>
  <c r="D13046" i="6"/>
  <c r="F13046" i="6"/>
  <c r="H13046" i="6"/>
  <c r="I13038" i="6"/>
  <c r="D13038" i="6"/>
  <c r="F13038" i="6"/>
  <c r="H13038" i="6"/>
  <c r="I13030" i="6"/>
  <c r="D13030" i="6"/>
  <c r="F13030" i="6"/>
  <c r="H13030" i="6"/>
  <c r="I13022" i="6"/>
  <c r="D13022" i="6"/>
  <c r="F13022" i="6"/>
  <c r="H13022" i="6"/>
  <c r="E13846" i="6"/>
  <c r="F13837" i="6"/>
  <c r="G13836" i="6"/>
  <c r="E13830" i="6"/>
  <c r="F13821" i="6"/>
  <c r="G13820" i="6"/>
  <c r="E13814" i="6"/>
  <c r="F13805" i="6"/>
  <c r="G13804" i="6"/>
  <c r="E13798" i="6"/>
  <c r="G13790" i="6"/>
  <c r="C13790" i="6"/>
  <c r="F13789" i="6"/>
  <c r="G13788" i="6"/>
  <c r="F13787" i="6"/>
  <c r="E13782" i="6"/>
  <c r="H13781" i="6"/>
  <c r="C13781" i="6"/>
  <c r="C13780" i="6"/>
  <c r="G13774" i="6"/>
  <c r="C13774" i="6"/>
  <c r="F13773" i="6"/>
  <c r="G13772" i="6"/>
  <c r="F13771" i="6"/>
  <c r="E13766" i="6"/>
  <c r="H13765" i="6"/>
  <c r="C13765" i="6"/>
  <c r="C13764" i="6"/>
  <c r="G13758" i="6"/>
  <c r="C13758" i="6"/>
  <c r="F13757" i="6"/>
  <c r="G13756" i="6"/>
  <c r="F13755" i="6"/>
  <c r="E13750" i="6"/>
  <c r="H13749" i="6"/>
  <c r="C13749" i="6"/>
  <c r="C13748" i="6"/>
  <c r="G13742" i="6"/>
  <c r="C13742" i="6"/>
  <c r="F13741" i="6"/>
  <c r="G13740" i="6"/>
  <c r="F13739" i="6"/>
  <c r="E13734" i="6"/>
  <c r="H13733" i="6"/>
  <c r="C13733" i="6"/>
  <c r="C13732" i="6"/>
  <c r="G13726" i="6"/>
  <c r="C13726" i="6"/>
  <c r="F13725" i="6"/>
  <c r="G13724" i="6"/>
  <c r="F13723" i="6"/>
  <c r="E13718" i="6"/>
  <c r="H13717" i="6"/>
  <c r="C13717" i="6"/>
  <c r="C13716" i="6"/>
  <c r="G13710" i="6"/>
  <c r="C13710" i="6"/>
  <c r="F13709" i="6"/>
  <c r="G13708" i="6"/>
  <c r="F13707" i="6"/>
  <c r="E13702" i="6"/>
  <c r="H13701" i="6"/>
  <c r="C13701" i="6"/>
  <c r="C13700" i="6"/>
  <c r="G13694" i="6"/>
  <c r="C13694" i="6"/>
  <c r="F13693" i="6"/>
  <c r="G13692" i="6"/>
  <c r="F13691" i="6"/>
  <c r="E13686" i="6"/>
  <c r="H13685" i="6"/>
  <c r="C13685" i="6"/>
  <c r="C13684" i="6"/>
  <c r="G13678" i="6"/>
  <c r="C13678" i="6"/>
  <c r="F13677" i="6"/>
  <c r="G13676" i="6"/>
  <c r="F13675" i="6"/>
  <c r="E13670" i="6"/>
  <c r="H13669" i="6"/>
  <c r="C13669" i="6"/>
  <c r="C13668" i="6"/>
  <c r="G13662" i="6"/>
  <c r="C13662" i="6"/>
  <c r="F13661" i="6"/>
  <c r="G13660" i="6"/>
  <c r="F13659" i="6"/>
  <c r="E13654" i="6"/>
  <c r="H13653" i="6"/>
  <c r="C13653" i="6"/>
  <c r="C13652" i="6"/>
  <c r="G13646" i="6"/>
  <c r="C13646" i="6"/>
  <c r="F13645" i="6"/>
  <c r="G13644" i="6"/>
  <c r="F13643" i="6"/>
  <c r="E13638" i="6"/>
  <c r="H13637" i="6"/>
  <c r="C13637" i="6"/>
  <c r="C13636" i="6"/>
  <c r="G13630" i="6"/>
  <c r="C13630" i="6"/>
  <c r="F13629" i="6"/>
  <c r="G13628" i="6"/>
  <c r="F13627" i="6"/>
  <c r="D13625" i="6"/>
  <c r="F13624" i="6"/>
  <c r="E13622" i="6"/>
  <c r="H13621" i="6"/>
  <c r="C13621" i="6"/>
  <c r="C13620" i="6"/>
  <c r="H13618" i="6"/>
  <c r="D13618" i="6"/>
  <c r="G13614" i="6"/>
  <c r="C13614" i="6"/>
  <c r="F13613" i="6"/>
  <c r="G13612" i="6"/>
  <c r="F13611" i="6"/>
  <c r="D13609" i="6"/>
  <c r="F13608" i="6"/>
  <c r="E13606" i="6"/>
  <c r="H13605" i="6"/>
  <c r="C13605" i="6"/>
  <c r="C13604" i="6"/>
  <c r="H13602" i="6"/>
  <c r="D13602" i="6"/>
  <c r="G13598" i="6"/>
  <c r="C13598" i="6"/>
  <c r="F13597" i="6"/>
  <c r="G13596" i="6"/>
  <c r="F13595" i="6"/>
  <c r="D13593" i="6"/>
  <c r="F13592" i="6"/>
  <c r="E13590" i="6"/>
  <c r="H13589" i="6"/>
  <c r="C13589" i="6"/>
  <c r="C13588" i="6"/>
  <c r="H13586" i="6"/>
  <c r="D13586" i="6"/>
  <c r="G13582" i="6"/>
  <c r="C13582" i="6"/>
  <c r="F13581" i="6"/>
  <c r="G13580" i="6"/>
  <c r="F13579" i="6"/>
  <c r="D13577" i="6"/>
  <c r="F13576" i="6"/>
  <c r="E13574" i="6"/>
  <c r="H13573" i="6"/>
  <c r="C13573" i="6"/>
  <c r="C13572" i="6"/>
  <c r="H13570" i="6"/>
  <c r="D13570" i="6"/>
  <c r="G13566" i="6"/>
  <c r="C13566" i="6"/>
  <c r="F13565" i="6"/>
  <c r="G13564" i="6"/>
  <c r="F13563" i="6"/>
  <c r="D13561" i="6"/>
  <c r="F13560" i="6"/>
  <c r="H13557" i="6"/>
  <c r="C13557" i="6"/>
  <c r="C13556" i="6"/>
  <c r="H13554" i="6"/>
  <c r="D13554" i="6"/>
  <c r="G13550" i="6"/>
  <c r="C13550" i="6"/>
  <c r="F13547" i="6"/>
  <c r="D13545" i="6"/>
  <c r="F13544" i="6"/>
  <c r="H13541" i="6"/>
  <c r="C13541" i="6"/>
  <c r="C13540" i="6"/>
  <c r="H13538" i="6"/>
  <c r="D13538" i="6"/>
  <c r="G13534" i="6"/>
  <c r="C13534" i="6"/>
  <c r="F13531" i="6"/>
  <c r="D13529" i="6"/>
  <c r="F13528" i="6"/>
  <c r="H13525" i="6"/>
  <c r="C13525" i="6"/>
  <c r="C13524" i="6"/>
  <c r="H13522" i="6"/>
  <c r="D13522" i="6"/>
  <c r="G13518" i="6"/>
  <c r="C13518" i="6"/>
  <c r="F13515" i="6"/>
  <c r="D13513" i="6"/>
  <c r="F13512" i="6"/>
  <c r="H13509" i="6"/>
  <c r="C13509" i="6"/>
  <c r="C13508" i="6"/>
  <c r="H13506" i="6"/>
  <c r="D13506" i="6"/>
  <c r="G13502" i="6"/>
  <c r="C13502" i="6"/>
  <c r="F13499" i="6"/>
  <c r="D13497" i="6"/>
  <c r="F13496" i="6"/>
  <c r="H13493" i="6"/>
  <c r="C13493" i="6"/>
  <c r="C13492" i="6"/>
  <c r="H13490" i="6"/>
  <c r="D13490" i="6"/>
  <c r="G13486" i="6"/>
  <c r="C13486" i="6"/>
  <c r="F13483" i="6"/>
  <c r="D13481" i="6"/>
  <c r="F13480" i="6"/>
  <c r="H13477" i="6"/>
  <c r="C13477" i="6"/>
  <c r="C13476" i="6"/>
  <c r="H13474" i="6"/>
  <c r="D13474" i="6"/>
  <c r="G13470" i="6"/>
  <c r="C13470" i="6"/>
  <c r="F13467" i="6"/>
  <c r="D13465" i="6"/>
  <c r="F13464" i="6"/>
  <c r="H13461" i="6"/>
  <c r="C13461" i="6"/>
  <c r="C13460" i="6"/>
  <c r="H13458" i="6"/>
  <c r="D13458" i="6"/>
  <c r="G13454" i="6"/>
  <c r="C13454" i="6"/>
  <c r="F13451" i="6"/>
  <c r="D13449" i="6"/>
  <c r="F13448" i="6"/>
  <c r="I13442" i="6"/>
  <c r="C13442" i="6"/>
  <c r="G13442" i="6"/>
  <c r="I13440" i="6"/>
  <c r="G13440" i="6"/>
  <c r="I13436" i="6"/>
  <c r="F13436" i="6"/>
  <c r="I13434" i="6"/>
  <c r="E13434" i="6"/>
  <c r="G13425" i="6"/>
  <c r="I13424" i="6"/>
  <c r="G13424" i="6"/>
  <c r="C13424" i="6"/>
  <c r="F13418" i="6"/>
  <c r="I13415" i="6"/>
  <c r="F13415" i="6"/>
  <c r="I13409" i="6"/>
  <c r="F13409" i="6"/>
  <c r="C13409" i="6"/>
  <c r="H13409" i="6"/>
  <c r="F13402" i="6"/>
  <c r="D13402" i="6"/>
  <c r="G13399" i="6"/>
  <c r="C13392" i="6"/>
  <c r="G13392" i="6"/>
  <c r="C13356" i="6"/>
  <c r="G13356" i="6"/>
  <c r="H13356" i="6"/>
  <c r="I13335" i="6"/>
  <c r="C13335" i="6"/>
  <c r="E13335" i="6"/>
  <c r="F13335" i="6"/>
  <c r="I13303" i="6"/>
  <c r="C13303" i="6"/>
  <c r="E13303" i="6"/>
  <c r="F13303" i="6"/>
  <c r="I13287" i="6"/>
  <c r="C13287" i="6"/>
  <c r="E13287" i="6"/>
  <c r="F13287" i="6"/>
  <c r="I13279" i="6"/>
  <c r="C13279" i="6"/>
  <c r="E13279" i="6"/>
  <c r="F13279" i="6"/>
  <c r="I13271" i="6"/>
  <c r="C13271" i="6"/>
  <c r="E13271" i="6"/>
  <c r="F13271" i="6"/>
  <c r="I13263" i="6"/>
  <c r="C13263" i="6"/>
  <c r="E13263" i="6"/>
  <c r="F13263" i="6"/>
  <c r="I13255" i="6"/>
  <c r="C13255" i="6"/>
  <c r="E13255" i="6"/>
  <c r="F13255" i="6"/>
  <c r="H13625" i="6"/>
  <c r="C13625" i="6"/>
  <c r="C13624" i="6"/>
  <c r="G13618" i="6"/>
  <c r="C13618" i="6"/>
  <c r="F13615" i="6"/>
  <c r="H13609" i="6"/>
  <c r="C13609" i="6"/>
  <c r="C13608" i="6"/>
  <c r="G13602" i="6"/>
  <c r="C13602" i="6"/>
  <c r="F13599" i="6"/>
  <c r="H13593" i="6"/>
  <c r="C13593" i="6"/>
  <c r="C13592" i="6"/>
  <c r="G13586" i="6"/>
  <c r="C13586" i="6"/>
  <c r="F13583" i="6"/>
  <c r="H13577" i="6"/>
  <c r="C13577" i="6"/>
  <c r="C13576" i="6"/>
  <c r="G13570" i="6"/>
  <c r="C13570" i="6"/>
  <c r="F13567" i="6"/>
  <c r="H13561" i="6"/>
  <c r="C13561" i="6"/>
  <c r="C13560" i="6"/>
  <c r="G13554" i="6"/>
  <c r="C13554" i="6"/>
  <c r="F13551" i="6"/>
  <c r="H13545" i="6"/>
  <c r="C13545" i="6"/>
  <c r="C13544" i="6"/>
  <c r="G13538" i="6"/>
  <c r="C13538" i="6"/>
  <c r="F13535" i="6"/>
  <c r="H13529" i="6"/>
  <c r="C13529" i="6"/>
  <c r="C13528" i="6"/>
  <c r="G13522" i="6"/>
  <c r="C13522" i="6"/>
  <c r="F13519" i="6"/>
  <c r="H13513" i="6"/>
  <c r="C13513" i="6"/>
  <c r="C13512" i="6"/>
  <c r="G13506" i="6"/>
  <c r="C13506" i="6"/>
  <c r="F13503" i="6"/>
  <c r="H13497" i="6"/>
  <c r="C13497" i="6"/>
  <c r="C13496" i="6"/>
  <c r="G13490" i="6"/>
  <c r="C13490" i="6"/>
  <c r="F13487" i="6"/>
  <c r="H13481" i="6"/>
  <c r="C13481" i="6"/>
  <c r="C13480" i="6"/>
  <c r="G13474" i="6"/>
  <c r="C13474" i="6"/>
  <c r="F13471" i="6"/>
  <c r="H13465" i="6"/>
  <c r="C13465" i="6"/>
  <c r="C13464" i="6"/>
  <c r="G13458" i="6"/>
  <c r="C13458" i="6"/>
  <c r="F13455" i="6"/>
  <c r="H13449" i="6"/>
  <c r="C13449" i="6"/>
  <c r="C13448" i="6"/>
  <c r="I13441" i="6"/>
  <c r="F13441" i="6"/>
  <c r="I13439" i="6"/>
  <c r="F13439" i="6"/>
  <c r="I13437" i="6"/>
  <c r="D13437" i="6"/>
  <c r="I13432" i="6"/>
  <c r="C13432" i="6"/>
  <c r="G13432" i="6"/>
  <c r="D13425" i="6"/>
  <c r="I13423" i="6"/>
  <c r="F13423" i="6"/>
  <c r="D13418" i="6"/>
  <c r="I13417" i="6"/>
  <c r="C13417" i="6"/>
  <c r="H13417" i="6"/>
  <c r="F13417" i="6"/>
  <c r="I13410" i="6"/>
  <c r="C13410" i="6"/>
  <c r="G13410" i="6"/>
  <c r="E13410" i="6"/>
  <c r="F13408" i="6"/>
  <c r="C13407" i="6"/>
  <c r="H13407" i="6"/>
  <c r="F13407" i="6"/>
  <c r="H13394" i="6"/>
  <c r="C13380" i="6"/>
  <c r="H13380" i="6"/>
  <c r="D13380" i="6"/>
  <c r="F13380" i="6"/>
  <c r="F13377" i="6"/>
  <c r="C13367" i="6"/>
  <c r="G13367" i="6"/>
  <c r="C13355" i="6"/>
  <c r="E13355" i="6"/>
  <c r="G13355" i="6"/>
  <c r="D13330" i="6"/>
  <c r="F13330" i="6"/>
  <c r="I13325" i="6"/>
  <c r="C13325" i="6"/>
  <c r="G13325" i="6"/>
  <c r="D13325" i="6"/>
  <c r="H13325" i="6"/>
  <c r="E13325" i="6"/>
  <c r="G13319" i="6"/>
  <c r="D13298" i="6"/>
  <c r="F13298" i="6"/>
  <c r="I13293" i="6"/>
  <c r="C13293" i="6"/>
  <c r="G13293" i="6"/>
  <c r="D13293" i="6"/>
  <c r="H13293" i="6"/>
  <c r="E13293" i="6"/>
  <c r="I13286" i="6"/>
  <c r="D13286" i="6"/>
  <c r="F13286" i="6"/>
  <c r="H13286" i="6"/>
  <c r="I13278" i="6"/>
  <c r="D13278" i="6"/>
  <c r="F13278" i="6"/>
  <c r="H13278" i="6"/>
  <c r="I13270" i="6"/>
  <c r="D13270" i="6"/>
  <c r="F13270" i="6"/>
  <c r="H13270" i="6"/>
  <c r="I13262" i="6"/>
  <c r="D13262" i="6"/>
  <c r="F13262" i="6"/>
  <c r="H13262" i="6"/>
  <c r="I13254" i="6"/>
  <c r="D13254" i="6"/>
  <c r="F13254" i="6"/>
  <c r="H13254" i="6"/>
  <c r="G13247" i="6"/>
  <c r="G13239" i="6"/>
  <c r="G13231" i="6"/>
  <c r="G13223" i="6"/>
  <c r="G13215" i="6"/>
  <c r="G13207" i="6"/>
  <c r="G13199" i="6"/>
  <c r="G13191" i="6"/>
  <c r="G13183" i="6"/>
  <c r="G13175" i="6"/>
  <c r="G13167" i="6"/>
  <c r="G13159" i="6"/>
  <c r="G13151" i="6"/>
  <c r="G13143" i="6"/>
  <c r="G13135" i="6"/>
  <c r="G13127" i="6"/>
  <c r="G13119" i="6"/>
  <c r="G13111" i="6"/>
  <c r="G13103" i="6"/>
  <c r="G13095" i="6"/>
  <c r="G13087" i="6"/>
  <c r="G13079" i="6"/>
  <c r="G13071" i="6"/>
  <c r="G13063" i="6"/>
  <c r="G13055" i="6"/>
  <c r="G13047" i="6"/>
  <c r="G13039" i="6"/>
  <c r="G13031" i="6"/>
  <c r="G13023" i="6"/>
  <c r="I12975" i="6"/>
  <c r="C12975" i="6"/>
  <c r="I12971" i="6"/>
  <c r="F12971" i="6"/>
  <c r="I12969" i="6"/>
  <c r="D12969" i="6"/>
  <c r="H12969" i="6"/>
  <c r="I12959" i="6"/>
  <c r="C12959" i="6"/>
  <c r="I12955" i="6"/>
  <c r="F12955" i="6"/>
  <c r="I12953" i="6"/>
  <c r="D12953" i="6"/>
  <c r="H12953" i="6"/>
  <c r="I12943" i="6"/>
  <c r="C12943" i="6"/>
  <c r="I12939" i="6"/>
  <c r="F12939" i="6"/>
  <c r="I12930" i="6"/>
  <c r="F12930" i="6"/>
  <c r="H12930" i="6"/>
  <c r="I12921" i="6"/>
  <c r="C12921" i="6"/>
  <c r="G12921" i="6"/>
  <c r="D12921" i="6"/>
  <c r="H12921" i="6"/>
  <c r="I12915" i="6"/>
  <c r="E12915" i="6"/>
  <c r="F12915" i="6"/>
  <c r="I12898" i="6"/>
  <c r="F12898" i="6"/>
  <c r="H12898" i="6"/>
  <c r="I12889" i="6"/>
  <c r="C12889" i="6"/>
  <c r="G12889" i="6"/>
  <c r="D12889" i="6"/>
  <c r="H12889" i="6"/>
  <c r="I12883" i="6"/>
  <c r="E12883" i="6"/>
  <c r="F12883" i="6"/>
  <c r="G12867" i="6"/>
  <c r="I12866" i="6"/>
  <c r="F12866" i="6"/>
  <c r="H12866" i="6"/>
  <c r="I12857" i="6"/>
  <c r="C12857" i="6"/>
  <c r="G12857" i="6"/>
  <c r="D12857" i="6"/>
  <c r="H12857" i="6"/>
  <c r="I12851" i="6"/>
  <c r="E12851" i="6"/>
  <c r="F12851" i="6"/>
  <c r="G13389" i="6"/>
  <c r="C13389" i="6"/>
  <c r="C13388" i="6"/>
  <c r="C13387" i="6"/>
  <c r="G13385" i="6"/>
  <c r="C13385" i="6"/>
  <c r="G13381" i="6"/>
  <c r="C13381" i="6"/>
  <c r="C13375" i="6"/>
  <c r="C13360" i="6"/>
  <c r="H13348" i="6"/>
  <c r="C13348" i="6"/>
  <c r="G13345" i="6"/>
  <c r="C13345" i="6"/>
  <c r="C13343" i="6"/>
  <c r="G13333" i="6"/>
  <c r="C13333" i="6"/>
  <c r="C13327" i="6"/>
  <c r="G13317" i="6"/>
  <c r="C13317" i="6"/>
  <c r="C13311" i="6"/>
  <c r="G13301" i="6"/>
  <c r="C13301" i="6"/>
  <c r="C13295" i="6"/>
  <c r="C13283" i="6"/>
  <c r="D13282" i="6"/>
  <c r="C13275" i="6"/>
  <c r="D13274" i="6"/>
  <c r="C13267" i="6"/>
  <c r="D13266" i="6"/>
  <c r="C13259" i="6"/>
  <c r="D13258" i="6"/>
  <c r="C13251" i="6"/>
  <c r="D13250" i="6"/>
  <c r="H13245" i="6"/>
  <c r="D13245" i="6"/>
  <c r="C13243" i="6"/>
  <c r="D13242" i="6"/>
  <c r="H13237" i="6"/>
  <c r="D13237" i="6"/>
  <c r="C13235" i="6"/>
  <c r="D13234" i="6"/>
  <c r="H13229" i="6"/>
  <c r="D13229" i="6"/>
  <c r="C13227" i="6"/>
  <c r="D13226" i="6"/>
  <c r="H13221" i="6"/>
  <c r="D13221" i="6"/>
  <c r="C13219" i="6"/>
  <c r="D13218" i="6"/>
  <c r="H13213" i="6"/>
  <c r="D13213" i="6"/>
  <c r="C13211" i="6"/>
  <c r="D13210" i="6"/>
  <c r="H13205" i="6"/>
  <c r="D13205" i="6"/>
  <c r="C13203" i="6"/>
  <c r="D13202" i="6"/>
  <c r="H13197" i="6"/>
  <c r="D13197" i="6"/>
  <c r="C13195" i="6"/>
  <c r="D13194" i="6"/>
  <c r="H13189" i="6"/>
  <c r="D13189" i="6"/>
  <c r="C13187" i="6"/>
  <c r="D13186" i="6"/>
  <c r="H13181" i="6"/>
  <c r="D13181" i="6"/>
  <c r="C13179" i="6"/>
  <c r="D13178" i="6"/>
  <c r="H13173" i="6"/>
  <c r="D13173" i="6"/>
  <c r="C13171" i="6"/>
  <c r="D13170" i="6"/>
  <c r="H13165" i="6"/>
  <c r="D13165" i="6"/>
  <c r="C13163" i="6"/>
  <c r="D13162" i="6"/>
  <c r="H13157" i="6"/>
  <c r="D13157" i="6"/>
  <c r="C13155" i="6"/>
  <c r="D13154" i="6"/>
  <c r="H13149" i="6"/>
  <c r="D13149" i="6"/>
  <c r="C13147" i="6"/>
  <c r="D13146" i="6"/>
  <c r="H13141" i="6"/>
  <c r="D13141" i="6"/>
  <c r="C13139" i="6"/>
  <c r="D13138" i="6"/>
  <c r="H13133" i="6"/>
  <c r="D13133" i="6"/>
  <c r="C13131" i="6"/>
  <c r="D13130" i="6"/>
  <c r="H13125" i="6"/>
  <c r="D13125" i="6"/>
  <c r="C13123" i="6"/>
  <c r="D13122" i="6"/>
  <c r="H13117" i="6"/>
  <c r="D13117" i="6"/>
  <c r="C13115" i="6"/>
  <c r="D13114" i="6"/>
  <c r="H13109" i="6"/>
  <c r="D13109" i="6"/>
  <c r="C13107" i="6"/>
  <c r="D13106" i="6"/>
  <c r="H13101" i="6"/>
  <c r="D13101" i="6"/>
  <c r="C13099" i="6"/>
  <c r="D13098" i="6"/>
  <c r="H13093" i="6"/>
  <c r="D13093" i="6"/>
  <c r="C13091" i="6"/>
  <c r="D13090" i="6"/>
  <c r="H13085" i="6"/>
  <c r="D13085" i="6"/>
  <c r="C13083" i="6"/>
  <c r="D13082" i="6"/>
  <c r="H13077" i="6"/>
  <c r="D13077" i="6"/>
  <c r="C13075" i="6"/>
  <c r="D13074" i="6"/>
  <c r="H13069" i="6"/>
  <c r="D13069" i="6"/>
  <c r="C13067" i="6"/>
  <c r="D13066" i="6"/>
  <c r="H13061" i="6"/>
  <c r="D13061" i="6"/>
  <c r="C13059" i="6"/>
  <c r="D13058" i="6"/>
  <c r="H13053" i="6"/>
  <c r="D13053" i="6"/>
  <c r="C13051" i="6"/>
  <c r="D13050" i="6"/>
  <c r="H13045" i="6"/>
  <c r="D13045" i="6"/>
  <c r="C13043" i="6"/>
  <c r="D13042" i="6"/>
  <c r="H13037" i="6"/>
  <c r="D13037" i="6"/>
  <c r="C13035" i="6"/>
  <c r="D13034" i="6"/>
  <c r="H13029" i="6"/>
  <c r="D13029" i="6"/>
  <c r="C13027" i="6"/>
  <c r="D13026" i="6"/>
  <c r="H13021" i="6"/>
  <c r="D13021" i="6"/>
  <c r="C13019" i="6"/>
  <c r="D13018" i="6"/>
  <c r="F13015" i="6"/>
  <c r="H13014" i="6"/>
  <c r="H13013" i="6"/>
  <c r="D13013" i="6"/>
  <c r="C13011" i="6"/>
  <c r="D13010" i="6"/>
  <c r="F13007" i="6"/>
  <c r="H13006" i="6"/>
  <c r="H13005" i="6"/>
  <c r="D13005" i="6"/>
  <c r="C13003" i="6"/>
  <c r="D13002" i="6"/>
  <c r="F12999" i="6"/>
  <c r="H12998" i="6"/>
  <c r="H12997" i="6"/>
  <c r="D12997" i="6"/>
  <c r="C12995" i="6"/>
  <c r="D12994" i="6"/>
  <c r="F12991" i="6"/>
  <c r="H12990" i="6"/>
  <c r="H12989" i="6"/>
  <c r="D12989" i="6"/>
  <c r="C12987" i="6"/>
  <c r="D12986" i="6"/>
  <c r="F12983" i="6"/>
  <c r="H12982" i="6"/>
  <c r="H12981" i="6"/>
  <c r="D12981" i="6"/>
  <c r="C12979" i="6"/>
  <c r="I12978" i="6"/>
  <c r="H12978" i="6"/>
  <c r="G12975" i="6"/>
  <c r="G12971" i="6"/>
  <c r="F12969" i="6"/>
  <c r="I12966" i="6"/>
  <c r="D12966" i="6"/>
  <c r="I12962" i="6"/>
  <c r="H12962" i="6"/>
  <c r="G12959" i="6"/>
  <c r="G12955" i="6"/>
  <c r="F12953" i="6"/>
  <c r="I12950" i="6"/>
  <c r="D12950" i="6"/>
  <c r="I12946" i="6"/>
  <c r="H12946" i="6"/>
  <c r="G12943" i="6"/>
  <c r="G12939" i="6"/>
  <c r="I12922" i="6"/>
  <c r="F12922" i="6"/>
  <c r="H12922" i="6"/>
  <c r="I12913" i="6"/>
  <c r="C12913" i="6"/>
  <c r="G12913" i="6"/>
  <c r="D12913" i="6"/>
  <c r="H12913" i="6"/>
  <c r="I12907" i="6"/>
  <c r="E12907" i="6"/>
  <c r="F12907" i="6"/>
  <c r="I12890" i="6"/>
  <c r="F12890" i="6"/>
  <c r="H12890" i="6"/>
  <c r="I12881" i="6"/>
  <c r="C12881" i="6"/>
  <c r="G12881" i="6"/>
  <c r="D12881" i="6"/>
  <c r="H12881" i="6"/>
  <c r="I12875" i="6"/>
  <c r="E12875" i="6"/>
  <c r="F12875" i="6"/>
  <c r="I12858" i="6"/>
  <c r="F12858" i="6"/>
  <c r="H12858" i="6"/>
  <c r="I12849" i="6"/>
  <c r="C12849" i="6"/>
  <c r="G12849" i="6"/>
  <c r="D12849" i="6"/>
  <c r="H12849" i="6"/>
  <c r="I12841" i="6"/>
  <c r="C12841" i="6"/>
  <c r="G12841" i="6"/>
  <c r="D12841" i="6"/>
  <c r="H12841" i="6"/>
  <c r="E12841" i="6"/>
  <c r="I12833" i="6"/>
  <c r="C12833" i="6"/>
  <c r="G12833" i="6"/>
  <c r="D12833" i="6"/>
  <c r="H12833" i="6"/>
  <c r="E12833" i="6"/>
  <c r="I12825" i="6"/>
  <c r="C12825" i="6"/>
  <c r="G12825" i="6"/>
  <c r="D12825" i="6"/>
  <c r="H12825" i="6"/>
  <c r="E12825" i="6"/>
  <c r="I12817" i="6"/>
  <c r="C12817" i="6"/>
  <c r="G12817" i="6"/>
  <c r="D12817" i="6"/>
  <c r="H12817" i="6"/>
  <c r="E12817" i="6"/>
  <c r="I12809" i="6"/>
  <c r="C12809" i="6"/>
  <c r="G12809" i="6"/>
  <c r="D12809" i="6"/>
  <c r="H12809" i="6"/>
  <c r="E12809" i="6"/>
  <c r="I12801" i="6"/>
  <c r="C12801" i="6"/>
  <c r="G12801" i="6"/>
  <c r="D12801" i="6"/>
  <c r="H12801" i="6"/>
  <c r="E12801" i="6"/>
  <c r="I12793" i="6"/>
  <c r="C12793" i="6"/>
  <c r="G12793" i="6"/>
  <c r="D12793" i="6"/>
  <c r="H12793" i="6"/>
  <c r="E12793" i="6"/>
  <c r="I12785" i="6"/>
  <c r="C12785" i="6"/>
  <c r="G12785" i="6"/>
  <c r="D12785" i="6"/>
  <c r="H12785" i="6"/>
  <c r="E12785" i="6"/>
  <c r="E13015" i="6"/>
  <c r="F13014" i="6"/>
  <c r="E13007" i="6"/>
  <c r="F13006" i="6"/>
  <c r="E12999" i="6"/>
  <c r="F12998" i="6"/>
  <c r="E12991" i="6"/>
  <c r="F12990" i="6"/>
  <c r="E12983" i="6"/>
  <c r="F12982" i="6"/>
  <c r="I12977" i="6"/>
  <c r="D12977" i="6"/>
  <c r="H12977" i="6"/>
  <c r="F12975" i="6"/>
  <c r="E12971" i="6"/>
  <c r="E12969" i="6"/>
  <c r="I12967" i="6"/>
  <c r="C12967" i="6"/>
  <c r="I12963" i="6"/>
  <c r="F12963" i="6"/>
  <c r="I12961" i="6"/>
  <c r="D12961" i="6"/>
  <c r="H12961" i="6"/>
  <c r="F12959" i="6"/>
  <c r="E12955" i="6"/>
  <c r="E12953" i="6"/>
  <c r="I12951" i="6"/>
  <c r="C12951" i="6"/>
  <c r="I12947" i="6"/>
  <c r="F12947" i="6"/>
  <c r="I12945" i="6"/>
  <c r="D12945" i="6"/>
  <c r="H12945" i="6"/>
  <c r="F12943" i="6"/>
  <c r="E12939" i="6"/>
  <c r="I12937" i="6"/>
  <c r="C12937" i="6"/>
  <c r="G12937" i="6"/>
  <c r="D12937" i="6"/>
  <c r="H12937" i="6"/>
  <c r="I12931" i="6"/>
  <c r="E12931" i="6"/>
  <c r="F12931" i="6"/>
  <c r="F12921" i="6"/>
  <c r="G12915" i="6"/>
  <c r="I12914" i="6"/>
  <c r="F12914" i="6"/>
  <c r="H12914" i="6"/>
  <c r="I12905" i="6"/>
  <c r="C12905" i="6"/>
  <c r="G12905" i="6"/>
  <c r="D12905" i="6"/>
  <c r="H12905" i="6"/>
  <c r="I12899" i="6"/>
  <c r="E12899" i="6"/>
  <c r="F12899" i="6"/>
  <c r="F12889" i="6"/>
  <c r="G12883" i="6"/>
  <c r="I12882" i="6"/>
  <c r="F12882" i="6"/>
  <c r="H12882" i="6"/>
  <c r="I12873" i="6"/>
  <c r="C12873" i="6"/>
  <c r="G12873" i="6"/>
  <c r="D12873" i="6"/>
  <c r="H12873" i="6"/>
  <c r="I12867" i="6"/>
  <c r="E12867" i="6"/>
  <c r="F12867" i="6"/>
  <c r="I12850" i="6"/>
  <c r="F12850" i="6"/>
  <c r="H12850" i="6"/>
  <c r="H13430" i="6"/>
  <c r="D13430" i="6"/>
  <c r="D13421" i="6"/>
  <c r="F13420" i="6"/>
  <c r="H13414" i="6"/>
  <c r="D13414" i="6"/>
  <c r="H13405" i="6"/>
  <c r="D13405" i="6"/>
  <c r="H13401" i="6"/>
  <c r="D13401" i="6"/>
  <c r="H13397" i="6"/>
  <c r="D13397" i="6"/>
  <c r="E13389" i="6"/>
  <c r="E13385" i="6"/>
  <c r="E13381" i="6"/>
  <c r="H13361" i="6"/>
  <c r="D13361" i="6"/>
  <c r="E13345" i="6"/>
  <c r="F13343" i="6"/>
  <c r="H13337" i="6"/>
  <c r="D13337" i="6"/>
  <c r="E13333" i="6"/>
  <c r="E13331" i="6"/>
  <c r="F13327" i="6"/>
  <c r="H13321" i="6"/>
  <c r="D13321" i="6"/>
  <c r="E13317" i="6"/>
  <c r="E13315" i="6"/>
  <c r="F13311" i="6"/>
  <c r="H13305" i="6"/>
  <c r="D13305" i="6"/>
  <c r="E13301" i="6"/>
  <c r="E13299" i="6"/>
  <c r="F13295" i="6"/>
  <c r="F13283" i="6"/>
  <c r="H13282" i="6"/>
  <c r="H13281" i="6"/>
  <c r="D13281" i="6"/>
  <c r="F13275" i="6"/>
  <c r="H13274" i="6"/>
  <c r="H13273" i="6"/>
  <c r="D13273" i="6"/>
  <c r="F13267" i="6"/>
  <c r="H13266" i="6"/>
  <c r="H13265" i="6"/>
  <c r="D13265" i="6"/>
  <c r="F13259" i="6"/>
  <c r="H13258" i="6"/>
  <c r="H13257" i="6"/>
  <c r="D13257" i="6"/>
  <c r="F13251" i="6"/>
  <c r="H13250" i="6"/>
  <c r="F13243" i="6"/>
  <c r="H13242" i="6"/>
  <c r="F13235" i="6"/>
  <c r="H13234" i="6"/>
  <c r="F13227" i="6"/>
  <c r="H13226" i="6"/>
  <c r="F13219" i="6"/>
  <c r="H13218" i="6"/>
  <c r="F13211" i="6"/>
  <c r="H13210" i="6"/>
  <c r="F13203" i="6"/>
  <c r="H13202" i="6"/>
  <c r="F13195" i="6"/>
  <c r="H13194" i="6"/>
  <c r="F13187" i="6"/>
  <c r="H13186" i="6"/>
  <c r="F13179" i="6"/>
  <c r="H13178" i="6"/>
  <c r="F13171" i="6"/>
  <c r="H13170" i="6"/>
  <c r="F13163" i="6"/>
  <c r="H13162" i="6"/>
  <c r="F13155" i="6"/>
  <c r="H13154" i="6"/>
  <c r="F13147" i="6"/>
  <c r="H13146" i="6"/>
  <c r="F13139" i="6"/>
  <c r="H13138" i="6"/>
  <c r="F13131" i="6"/>
  <c r="H13130" i="6"/>
  <c r="F13123" i="6"/>
  <c r="H13122" i="6"/>
  <c r="F13115" i="6"/>
  <c r="H13114" i="6"/>
  <c r="F13107" i="6"/>
  <c r="H13106" i="6"/>
  <c r="F13099" i="6"/>
  <c r="H13098" i="6"/>
  <c r="F13091" i="6"/>
  <c r="H13090" i="6"/>
  <c r="F13083" i="6"/>
  <c r="H13082" i="6"/>
  <c r="F13075" i="6"/>
  <c r="H13074" i="6"/>
  <c r="F13067" i="6"/>
  <c r="H13066" i="6"/>
  <c r="F13059" i="6"/>
  <c r="H13058" i="6"/>
  <c r="F13051" i="6"/>
  <c r="H13050" i="6"/>
  <c r="F13043" i="6"/>
  <c r="H13042" i="6"/>
  <c r="F13035" i="6"/>
  <c r="H13034" i="6"/>
  <c r="F13027" i="6"/>
  <c r="H13026" i="6"/>
  <c r="F13019" i="6"/>
  <c r="H13018" i="6"/>
  <c r="C13015" i="6"/>
  <c r="D13014" i="6"/>
  <c r="F13011" i="6"/>
  <c r="H13010" i="6"/>
  <c r="C13007" i="6"/>
  <c r="D13006" i="6"/>
  <c r="F13003" i="6"/>
  <c r="H13002" i="6"/>
  <c r="C12999" i="6"/>
  <c r="D12998" i="6"/>
  <c r="F12995" i="6"/>
  <c r="H12994" i="6"/>
  <c r="C12991" i="6"/>
  <c r="D12990" i="6"/>
  <c r="F12987" i="6"/>
  <c r="H12986" i="6"/>
  <c r="C12983" i="6"/>
  <c r="D12982" i="6"/>
  <c r="F12979" i="6"/>
  <c r="F12977" i="6"/>
  <c r="E12975" i="6"/>
  <c r="I12974" i="6"/>
  <c r="D12974" i="6"/>
  <c r="C12971" i="6"/>
  <c r="I12970" i="6"/>
  <c r="H12970" i="6"/>
  <c r="C12969" i="6"/>
  <c r="G12967" i="6"/>
  <c r="G12963" i="6"/>
  <c r="F12961" i="6"/>
  <c r="E12959" i="6"/>
  <c r="I12958" i="6"/>
  <c r="D12958" i="6"/>
  <c r="C12955" i="6"/>
  <c r="I12954" i="6"/>
  <c r="H12954" i="6"/>
  <c r="C12953" i="6"/>
  <c r="G12951" i="6"/>
  <c r="G12947" i="6"/>
  <c r="F12945" i="6"/>
  <c r="E12943" i="6"/>
  <c r="I12942" i="6"/>
  <c r="D12942" i="6"/>
  <c r="C12939" i="6"/>
  <c r="I12938" i="6"/>
  <c r="H12938" i="6"/>
  <c r="D12930" i="6"/>
  <c r="I12929" i="6"/>
  <c r="C12929" i="6"/>
  <c r="G12929" i="6"/>
  <c r="D12929" i="6"/>
  <c r="H12929" i="6"/>
  <c r="I12923" i="6"/>
  <c r="E12923" i="6"/>
  <c r="F12923" i="6"/>
  <c r="E12921" i="6"/>
  <c r="C12915" i="6"/>
  <c r="I12906" i="6"/>
  <c r="F12906" i="6"/>
  <c r="H12906" i="6"/>
  <c r="D12898" i="6"/>
  <c r="I12897" i="6"/>
  <c r="C12897" i="6"/>
  <c r="G12897" i="6"/>
  <c r="D12897" i="6"/>
  <c r="H12897" i="6"/>
  <c r="I12891" i="6"/>
  <c r="E12891" i="6"/>
  <c r="F12891" i="6"/>
  <c r="E12889" i="6"/>
  <c r="C12883" i="6"/>
  <c r="I12874" i="6"/>
  <c r="F12874" i="6"/>
  <c r="H12874" i="6"/>
  <c r="I12865" i="6"/>
  <c r="C12865" i="6"/>
  <c r="G12865" i="6"/>
  <c r="D12865" i="6"/>
  <c r="H12865" i="6"/>
  <c r="I12859" i="6"/>
  <c r="E12859" i="6"/>
  <c r="F12859" i="6"/>
  <c r="I12677" i="6"/>
  <c r="E12677" i="6"/>
  <c r="I12674" i="6"/>
  <c r="F12674" i="6"/>
  <c r="I12661" i="6"/>
  <c r="E12661" i="6"/>
  <c r="C12661" i="6"/>
  <c r="G12661" i="6"/>
  <c r="I12657" i="6"/>
  <c r="C12657" i="6"/>
  <c r="G12657" i="6"/>
  <c r="E12657" i="6"/>
  <c r="I12645" i="6"/>
  <c r="E12645" i="6"/>
  <c r="C12645" i="6"/>
  <c r="G12645" i="6"/>
  <c r="I12641" i="6"/>
  <c r="C12641" i="6"/>
  <c r="G12641" i="6"/>
  <c r="E12641" i="6"/>
  <c r="I12629" i="6"/>
  <c r="E12629" i="6"/>
  <c r="C12629" i="6"/>
  <c r="G12629" i="6"/>
  <c r="I12625" i="6"/>
  <c r="C12625" i="6"/>
  <c r="G12625" i="6"/>
  <c r="E12625" i="6"/>
  <c r="I12586" i="6"/>
  <c r="F12586" i="6"/>
  <c r="D12586" i="6"/>
  <c r="H12586" i="6"/>
  <c r="I12570" i="6"/>
  <c r="F12570" i="6"/>
  <c r="D12570" i="6"/>
  <c r="H12570" i="6"/>
  <c r="I12394" i="6"/>
  <c r="D12394" i="6"/>
  <c r="F12394" i="6"/>
  <c r="H12394" i="6"/>
  <c r="D12320" i="6"/>
  <c r="G12320" i="6"/>
  <c r="I12263" i="6"/>
  <c r="G12263" i="6"/>
  <c r="D12256" i="6"/>
  <c r="G12256" i="6"/>
  <c r="D12116" i="6"/>
  <c r="G12116" i="6"/>
  <c r="D12112" i="6"/>
  <c r="G12112" i="6"/>
  <c r="G12062" i="6"/>
  <c r="D12062" i="6"/>
  <c r="E12777" i="6"/>
  <c r="E12769" i="6"/>
  <c r="E12761" i="6"/>
  <c r="E12753" i="6"/>
  <c r="E12745" i="6"/>
  <c r="E12737" i="6"/>
  <c r="E12729" i="6"/>
  <c r="E12721" i="6"/>
  <c r="F12715" i="6"/>
  <c r="H12714" i="6"/>
  <c r="F12707" i="6"/>
  <c r="H12706" i="6"/>
  <c r="F12699" i="6"/>
  <c r="H12698" i="6"/>
  <c r="F12691" i="6"/>
  <c r="H12690" i="6"/>
  <c r="F12683" i="6"/>
  <c r="H12682" i="6"/>
  <c r="F12677" i="6"/>
  <c r="I12676" i="6"/>
  <c r="F12676" i="6"/>
  <c r="I12675" i="6"/>
  <c r="E12675" i="6"/>
  <c r="I12673" i="6"/>
  <c r="C12673" i="6"/>
  <c r="G12673" i="6"/>
  <c r="H12661" i="6"/>
  <c r="I12660" i="6"/>
  <c r="F12660" i="6"/>
  <c r="H12657" i="6"/>
  <c r="I12656" i="6"/>
  <c r="F12656" i="6"/>
  <c r="H12645" i="6"/>
  <c r="I12644" i="6"/>
  <c r="F12644" i="6"/>
  <c r="H12641" i="6"/>
  <c r="I12640" i="6"/>
  <c r="F12640" i="6"/>
  <c r="H12629" i="6"/>
  <c r="I12628" i="6"/>
  <c r="F12628" i="6"/>
  <c r="H12625" i="6"/>
  <c r="I12624" i="6"/>
  <c r="F12624" i="6"/>
  <c r="I12612" i="6"/>
  <c r="F12612" i="6"/>
  <c r="I12604" i="6"/>
  <c r="F12604" i="6"/>
  <c r="I12596" i="6"/>
  <c r="F12596" i="6"/>
  <c r="I12562" i="6"/>
  <c r="F12562" i="6"/>
  <c r="H12562" i="6"/>
  <c r="D12562" i="6"/>
  <c r="I12539" i="6"/>
  <c r="E12539" i="6"/>
  <c r="F12539" i="6"/>
  <c r="C12539" i="6"/>
  <c r="G12539" i="6"/>
  <c r="C12935" i="6"/>
  <c r="D12934" i="6"/>
  <c r="C12927" i="6"/>
  <c r="D12926" i="6"/>
  <c r="C12919" i="6"/>
  <c r="D12918" i="6"/>
  <c r="C12911" i="6"/>
  <c r="D12910" i="6"/>
  <c r="C12903" i="6"/>
  <c r="D12902" i="6"/>
  <c r="C12895" i="6"/>
  <c r="D12894" i="6"/>
  <c r="C12887" i="6"/>
  <c r="D12886" i="6"/>
  <c r="C12879" i="6"/>
  <c r="D12878" i="6"/>
  <c r="C12871" i="6"/>
  <c r="D12870" i="6"/>
  <c r="C12863" i="6"/>
  <c r="D12862" i="6"/>
  <c r="C12855" i="6"/>
  <c r="D12854" i="6"/>
  <c r="C12847" i="6"/>
  <c r="D12846" i="6"/>
  <c r="F12843" i="6"/>
  <c r="H12842" i="6"/>
  <c r="C12839" i="6"/>
  <c r="D12838" i="6"/>
  <c r="F12835" i="6"/>
  <c r="H12834" i="6"/>
  <c r="C12831" i="6"/>
  <c r="D12830" i="6"/>
  <c r="F12827" i="6"/>
  <c r="H12826" i="6"/>
  <c r="C12823" i="6"/>
  <c r="D12822" i="6"/>
  <c r="F12819" i="6"/>
  <c r="H12818" i="6"/>
  <c r="C12815" i="6"/>
  <c r="D12814" i="6"/>
  <c r="F12811" i="6"/>
  <c r="H12810" i="6"/>
  <c r="C12807" i="6"/>
  <c r="D12806" i="6"/>
  <c r="F12803" i="6"/>
  <c r="H12802" i="6"/>
  <c r="C12799" i="6"/>
  <c r="D12798" i="6"/>
  <c r="F12795" i="6"/>
  <c r="H12794" i="6"/>
  <c r="C12791" i="6"/>
  <c r="D12790" i="6"/>
  <c r="F12787" i="6"/>
  <c r="H12786" i="6"/>
  <c r="C12783" i="6"/>
  <c r="D12782" i="6"/>
  <c r="F12779" i="6"/>
  <c r="H12778" i="6"/>
  <c r="H12777" i="6"/>
  <c r="D12777" i="6"/>
  <c r="C12775" i="6"/>
  <c r="D12774" i="6"/>
  <c r="F12771" i="6"/>
  <c r="H12770" i="6"/>
  <c r="H12769" i="6"/>
  <c r="D12769" i="6"/>
  <c r="C12767" i="6"/>
  <c r="D12766" i="6"/>
  <c r="F12763" i="6"/>
  <c r="H12762" i="6"/>
  <c r="H12761" i="6"/>
  <c r="D12761" i="6"/>
  <c r="C12759" i="6"/>
  <c r="D12758" i="6"/>
  <c r="F12755" i="6"/>
  <c r="H12754" i="6"/>
  <c r="H12753" i="6"/>
  <c r="D12753" i="6"/>
  <c r="C12751" i="6"/>
  <c r="D12750" i="6"/>
  <c r="F12747" i="6"/>
  <c r="H12746" i="6"/>
  <c r="H12745" i="6"/>
  <c r="D12745" i="6"/>
  <c r="C12743" i="6"/>
  <c r="D12742" i="6"/>
  <c r="F12739" i="6"/>
  <c r="H12738" i="6"/>
  <c r="H12737" i="6"/>
  <c r="D12737" i="6"/>
  <c r="C12735" i="6"/>
  <c r="D12734" i="6"/>
  <c r="F12731" i="6"/>
  <c r="H12730" i="6"/>
  <c r="H12729" i="6"/>
  <c r="D12729" i="6"/>
  <c r="C12727" i="6"/>
  <c r="D12726" i="6"/>
  <c r="F12723" i="6"/>
  <c r="H12722" i="6"/>
  <c r="H12721" i="6"/>
  <c r="D12721" i="6"/>
  <c r="C12719" i="6"/>
  <c r="D12718" i="6"/>
  <c r="E12715" i="6"/>
  <c r="F12714" i="6"/>
  <c r="G12713" i="6"/>
  <c r="C12713" i="6"/>
  <c r="E12709" i="6"/>
  <c r="F12708" i="6"/>
  <c r="E12707" i="6"/>
  <c r="F12706" i="6"/>
  <c r="G12705" i="6"/>
  <c r="C12705" i="6"/>
  <c r="E12701" i="6"/>
  <c r="F12700" i="6"/>
  <c r="E12699" i="6"/>
  <c r="F12698" i="6"/>
  <c r="G12697" i="6"/>
  <c r="C12697" i="6"/>
  <c r="E12693" i="6"/>
  <c r="F12692" i="6"/>
  <c r="E12691" i="6"/>
  <c r="F12690" i="6"/>
  <c r="G12689" i="6"/>
  <c r="C12689" i="6"/>
  <c r="E12685" i="6"/>
  <c r="F12684" i="6"/>
  <c r="E12683" i="6"/>
  <c r="F12682" i="6"/>
  <c r="G12681" i="6"/>
  <c r="C12681" i="6"/>
  <c r="D12677" i="6"/>
  <c r="G12675" i="6"/>
  <c r="H12674" i="6"/>
  <c r="F12673" i="6"/>
  <c r="F12672" i="6"/>
  <c r="I12669" i="6"/>
  <c r="E12669" i="6"/>
  <c r="I12665" i="6"/>
  <c r="C12665" i="6"/>
  <c r="G12665" i="6"/>
  <c r="E12665" i="6"/>
  <c r="F12661" i="6"/>
  <c r="F12657" i="6"/>
  <c r="I12653" i="6"/>
  <c r="E12653" i="6"/>
  <c r="C12653" i="6"/>
  <c r="G12653" i="6"/>
  <c r="I12649" i="6"/>
  <c r="C12649" i="6"/>
  <c r="G12649" i="6"/>
  <c r="E12649" i="6"/>
  <c r="F12645" i="6"/>
  <c r="F12641" i="6"/>
  <c r="I12637" i="6"/>
  <c r="E12637" i="6"/>
  <c r="C12637" i="6"/>
  <c r="G12637" i="6"/>
  <c r="I12633" i="6"/>
  <c r="C12633" i="6"/>
  <c r="G12633" i="6"/>
  <c r="E12633" i="6"/>
  <c r="F12629" i="6"/>
  <c r="F12625" i="6"/>
  <c r="I12621" i="6"/>
  <c r="E12621" i="6"/>
  <c r="C12621" i="6"/>
  <c r="G12621" i="6"/>
  <c r="I12617" i="6"/>
  <c r="C12617" i="6"/>
  <c r="G12617" i="6"/>
  <c r="E12617" i="6"/>
  <c r="I12609" i="6"/>
  <c r="C12609" i="6"/>
  <c r="G12609" i="6"/>
  <c r="D12609" i="6"/>
  <c r="H12609" i="6"/>
  <c r="E12609" i="6"/>
  <c r="I12601" i="6"/>
  <c r="C12601" i="6"/>
  <c r="G12601" i="6"/>
  <c r="D12601" i="6"/>
  <c r="H12601" i="6"/>
  <c r="E12601" i="6"/>
  <c r="E12843" i="6"/>
  <c r="F12842" i="6"/>
  <c r="E12835" i="6"/>
  <c r="F12834" i="6"/>
  <c r="E12827" i="6"/>
  <c r="F12826" i="6"/>
  <c r="E12819" i="6"/>
  <c r="F12818" i="6"/>
  <c r="E12811" i="6"/>
  <c r="F12810" i="6"/>
  <c r="E12803" i="6"/>
  <c r="F12802" i="6"/>
  <c r="E12795" i="6"/>
  <c r="F12794" i="6"/>
  <c r="E12787" i="6"/>
  <c r="F12786" i="6"/>
  <c r="E12779" i="6"/>
  <c r="F12778" i="6"/>
  <c r="G12777" i="6"/>
  <c r="C12777" i="6"/>
  <c r="E12771" i="6"/>
  <c r="F12770" i="6"/>
  <c r="G12769" i="6"/>
  <c r="C12769" i="6"/>
  <c r="E12763" i="6"/>
  <c r="F12762" i="6"/>
  <c r="G12761" i="6"/>
  <c r="C12761" i="6"/>
  <c r="E12755" i="6"/>
  <c r="F12754" i="6"/>
  <c r="G12753" i="6"/>
  <c r="C12753" i="6"/>
  <c r="E12747" i="6"/>
  <c r="F12746" i="6"/>
  <c r="G12745" i="6"/>
  <c r="C12745" i="6"/>
  <c r="E12739" i="6"/>
  <c r="F12738" i="6"/>
  <c r="G12737" i="6"/>
  <c r="C12737" i="6"/>
  <c r="E12731" i="6"/>
  <c r="F12730" i="6"/>
  <c r="G12729" i="6"/>
  <c r="C12729" i="6"/>
  <c r="E12723" i="6"/>
  <c r="F12722" i="6"/>
  <c r="G12721" i="6"/>
  <c r="C12721" i="6"/>
  <c r="C12715" i="6"/>
  <c r="D12714" i="6"/>
  <c r="H12709" i="6"/>
  <c r="D12709" i="6"/>
  <c r="C12707" i="6"/>
  <c r="D12706" i="6"/>
  <c r="H12701" i="6"/>
  <c r="D12701" i="6"/>
  <c r="C12699" i="6"/>
  <c r="D12698" i="6"/>
  <c r="H12693" i="6"/>
  <c r="D12693" i="6"/>
  <c r="C12691" i="6"/>
  <c r="D12690" i="6"/>
  <c r="H12685" i="6"/>
  <c r="D12685" i="6"/>
  <c r="C12683" i="6"/>
  <c r="D12682" i="6"/>
  <c r="H12677" i="6"/>
  <c r="C12677" i="6"/>
  <c r="F12675" i="6"/>
  <c r="D12674" i="6"/>
  <c r="E12673" i="6"/>
  <c r="I12668" i="6"/>
  <c r="F12668" i="6"/>
  <c r="I12664" i="6"/>
  <c r="F12664" i="6"/>
  <c r="D12661" i="6"/>
  <c r="D12657" i="6"/>
  <c r="I12652" i="6"/>
  <c r="F12652" i="6"/>
  <c r="I12648" i="6"/>
  <c r="F12648" i="6"/>
  <c r="D12645" i="6"/>
  <c r="D12641" i="6"/>
  <c r="I12636" i="6"/>
  <c r="F12636" i="6"/>
  <c r="I12632" i="6"/>
  <c r="F12632" i="6"/>
  <c r="D12629" i="6"/>
  <c r="D12625" i="6"/>
  <c r="I12620" i="6"/>
  <c r="F12620" i="6"/>
  <c r="I12616" i="6"/>
  <c r="F12616" i="6"/>
  <c r="I12589" i="6"/>
  <c r="E12589" i="6"/>
  <c r="C12589" i="6"/>
  <c r="H12589" i="6"/>
  <c r="D12589" i="6"/>
  <c r="F12589" i="6"/>
  <c r="I12573" i="6"/>
  <c r="E12573" i="6"/>
  <c r="C12573" i="6"/>
  <c r="H12573" i="6"/>
  <c r="D12573" i="6"/>
  <c r="F12573" i="6"/>
  <c r="I12555" i="6"/>
  <c r="E12555" i="6"/>
  <c r="F12555" i="6"/>
  <c r="C12555" i="6"/>
  <c r="G12555" i="6"/>
  <c r="I12546" i="6"/>
  <c r="F12546" i="6"/>
  <c r="H12546" i="6"/>
  <c r="D12546" i="6"/>
  <c r="G12613" i="6"/>
  <c r="C12613" i="6"/>
  <c r="F12608" i="6"/>
  <c r="G12605" i="6"/>
  <c r="C12605" i="6"/>
  <c r="F12600" i="6"/>
  <c r="G12597" i="6"/>
  <c r="C12597" i="6"/>
  <c r="I12588" i="6"/>
  <c r="F12588" i="6"/>
  <c r="I12587" i="6"/>
  <c r="E12587" i="6"/>
  <c r="I12585" i="6"/>
  <c r="C12585" i="6"/>
  <c r="G12585" i="6"/>
  <c r="H12581" i="6"/>
  <c r="I12572" i="6"/>
  <c r="F12572" i="6"/>
  <c r="I12571" i="6"/>
  <c r="E12571" i="6"/>
  <c r="I12569" i="6"/>
  <c r="C12569" i="6"/>
  <c r="G12569" i="6"/>
  <c r="I12556" i="6"/>
  <c r="F12556" i="6"/>
  <c r="I12553" i="6"/>
  <c r="C12553" i="6"/>
  <c r="G12553" i="6"/>
  <c r="D12553" i="6"/>
  <c r="H12553" i="6"/>
  <c r="I12540" i="6"/>
  <c r="F12540" i="6"/>
  <c r="I12531" i="6"/>
  <c r="C12531" i="6"/>
  <c r="E12531" i="6"/>
  <c r="F12531" i="6"/>
  <c r="I12523" i="6"/>
  <c r="C12523" i="6"/>
  <c r="E12523" i="6"/>
  <c r="F12523" i="6"/>
  <c r="I12515" i="6"/>
  <c r="C12515" i="6"/>
  <c r="E12515" i="6"/>
  <c r="F12515" i="6"/>
  <c r="I12507" i="6"/>
  <c r="C12507" i="6"/>
  <c r="E12507" i="6"/>
  <c r="F12507" i="6"/>
  <c r="I12499" i="6"/>
  <c r="C12499" i="6"/>
  <c r="E12499" i="6"/>
  <c r="F12499" i="6"/>
  <c r="I12491" i="6"/>
  <c r="C12491" i="6"/>
  <c r="E12491" i="6"/>
  <c r="F12491" i="6"/>
  <c r="I12483" i="6"/>
  <c r="C12483" i="6"/>
  <c r="E12483" i="6"/>
  <c r="F12483" i="6"/>
  <c r="I12475" i="6"/>
  <c r="C12475" i="6"/>
  <c r="E12475" i="6"/>
  <c r="F12475" i="6"/>
  <c r="I12467" i="6"/>
  <c r="C12467" i="6"/>
  <c r="E12467" i="6"/>
  <c r="F12467" i="6"/>
  <c r="I12459" i="6"/>
  <c r="C12459" i="6"/>
  <c r="E12459" i="6"/>
  <c r="F12459" i="6"/>
  <c r="I12451" i="6"/>
  <c r="C12451" i="6"/>
  <c r="E12451" i="6"/>
  <c r="F12451" i="6"/>
  <c r="I12443" i="6"/>
  <c r="C12443" i="6"/>
  <c r="E12443" i="6"/>
  <c r="F12443" i="6"/>
  <c r="I12435" i="6"/>
  <c r="C12435" i="6"/>
  <c r="E12435" i="6"/>
  <c r="F12435" i="6"/>
  <c r="I12427" i="6"/>
  <c r="C12427" i="6"/>
  <c r="E12427" i="6"/>
  <c r="F12427" i="6"/>
  <c r="I12419" i="6"/>
  <c r="C12419" i="6"/>
  <c r="E12419" i="6"/>
  <c r="F12419" i="6"/>
  <c r="I12411" i="6"/>
  <c r="C12411" i="6"/>
  <c r="E12411" i="6"/>
  <c r="F12411" i="6"/>
  <c r="I12403" i="6"/>
  <c r="C12403" i="6"/>
  <c r="E12403" i="6"/>
  <c r="F12403" i="6"/>
  <c r="E12393" i="6"/>
  <c r="C12393" i="6"/>
  <c r="F12393" i="6"/>
  <c r="G12393" i="6"/>
  <c r="C12385" i="6"/>
  <c r="E12385" i="6"/>
  <c r="F12385" i="6"/>
  <c r="I12325" i="6"/>
  <c r="G12325" i="6"/>
  <c r="I12301" i="6"/>
  <c r="G12301" i="6"/>
  <c r="I12213" i="6"/>
  <c r="G12213" i="6"/>
  <c r="I12077" i="6"/>
  <c r="G12077" i="6"/>
  <c r="C11981" i="6"/>
  <c r="G11981" i="6"/>
  <c r="D11981" i="6"/>
  <c r="C11935" i="6"/>
  <c r="G11935" i="6"/>
  <c r="D11935" i="6"/>
  <c r="I12581" i="6"/>
  <c r="E12581" i="6"/>
  <c r="I12578" i="6"/>
  <c r="F12578" i="6"/>
  <c r="I12563" i="6"/>
  <c r="E12563" i="6"/>
  <c r="F12563" i="6"/>
  <c r="I12554" i="6"/>
  <c r="F12554" i="6"/>
  <c r="H12554" i="6"/>
  <c r="I12547" i="6"/>
  <c r="E12547" i="6"/>
  <c r="F12547" i="6"/>
  <c r="I12538" i="6"/>
  <c r="F12538" i="6"/>
  <c r="H12538" i="6"/>
  <c r="I12530" i="6"/>
  <c r="D12530" i="6"/>
  <c r="F12530" i="6"/>
  <c r="H12530" i="6"/>
  <c r="I12522" i="6"/>
  <c r="D12522" i="6"/>
  <c r="F12522" i="6"/>
  <c r="H12522" i="6"/>
  <c r="I12514" i="6"/>
  <c r="D12514" i="6"/>
  <c r="F12514" i="6"/>
  <c r="H12514" i="6"/>
  <c r="I12506" i="6"/>
  <c r="D12506" i="6"/>
  <c r="F12506" i="6"/>
  <c r="H12506" i="6"/>
  <c r="I12498" i="6"/>
  <c r="D12498" i="6"/>
  <c r="F12498" i="6"/>
  <c r="H12498" i="6"/>
  <c r="I12490" i="6"/>
  <c r="D12490" i="6"/>
  <c r="F12490" i="6"/>
  <c r="H12490" i="6"/>
  <c r="I12482" i="6"/>
  <c r="D12482" i="6"/>
  <c r="F12482" i="6"/>
  <c r="H12482" i="6"/>
  <c r="I12474" i="6"/>
  <c r="D12474" i="6"/>
  <c r="F12474" i="6"/>
  <c r="H12474" i="6"/>
  <c r="I12466" i="6"/>
  <c r="D12466" i="6"/>
  <c r="F12466" i="6"/>
  <c r="H12466" i="6"/>
  <c r="I12458" i="6"/>
  <c r="D12458" i="6"/>
  <c r="F12458" i="6"/>
  <c r="H12458" i="6"/>
  <c r="I12450" i="6"/>
  <c r="D12450" i="6"/>
  <c r="F12450" i="6"/>
  <c r="H12450" i="6"/>
  <c r="I12442" i="6"/>
  <c r="D12442" i="6"/>
  <c r="F12442" i="6"/>
  <c r="H12442" i="6"/>
  <c r="I12434" i="6"/>
  <c r="D12434" i="6"/>
  <c r="F12434" i="6"/>
  <c r="H12434" i="6"/>
  <c r="I12426" i="6"/>
  <c r="D12426" i="6"/>
  <c r="F12426" i="6"/>
  <c r="H12426" i="6"/>
  <c r="I12418" i="6"/>
  <c r="D12418" i="6"/>
  <c r="F12418" i="6"/>
  <c r="H12418" i="6"/>
  <c r="I12410" i="6"/>
  <c r="D12410" i="6"/>
  <c r="F12410" i="6"/>
  <c r="H12410" i="6"/>
  <c r="I12402" i="6"/>
  <c r="D12402" i="6"/>
  <c r="F12402" i="6"/>
  <c r="H12402" i="6"/>
  <c r="I12365" i="6"/>
  <c r="G12365" i="6"/>
  <c r="D12318" i="6"/>
  <c r="G12318" i="6"/>
  <c r="I12261" i="6"/>
  <c r="G12261" i="6"/>
  <c r="D12254" i="6"/>
  <c r="G12254" i="6"/>
  <c r="I12205" i="6"/>
  <c r="G12205" i="6"/>
  <c r="D12014" i="6"/>
  <c r="G12014" i="6"/>
  <c r="C11937" i="6"/>
  <c r="D11937" i="6"/>
  <c r="G11937" i="6"/>
  <c r="E12667" i="6"/>
  <c r="F12666" i="6"/>
  <c r="E12659" i="6"/>
  <c r="F12658" i="6"/>
  <c r="E12651" i="6"/>
  <c r="F12650" i="6"/>
  <c r="E12643" i="6"/>
  <c r="F12642" i="6"/>
  <c r="E12635" i="6"/>
  <c r="F12634" i="6"/>
  <c r="E12627" i="6"/>
  <c r="F12626" i="6"/>
  <c r="E12619" i="6"/>
  <c r="F12618" i="6"/>
  <c r="E12613" i="6"/>
  <c r="E12611" i="6"/>
  <c r="F12610" i="6"/>
  <c r="E12605" i="6"/>
  <c r="E12603" i="6"/>
  <c r="F12602" i="6"/>
  <c r="E12597" i="6"/>
  <c r="E12595" i="6"/>
  <c r="F12594" i="6"/>
  <c r="I12593" i="6"/>
  <c r="C12593" i="6"/>
  <c r="F12587" i="6"/>
  <c r="E12585" i="6"/>
  <c r="F12581" i="6"/>
  <c r="I12580" i="6"/>
  <c r="F12580" i="6"/>
  <c r="I12579" i="6"/>
  <c r="E12579" i="6"/>
  <c r="I12577" i="6"/>
  <c r="C12577" i="6"/>
  <c r="G12577" i="6"/>
  <c r="F12571" i="6"/>
  <c r="E12569" i="6"/>
  <c r="I12564" i="6"/>
  <c r="F12564" i="6"/>
  <c r="I12561" i="6"/>
  <c r="C12561" i="6"/>
  <c r="G12561" i="6"/>
  <c r="D12561" i="6"/>
  <c r="H12561" i="6"/>
  <c r="F12553" i="6"/>
  <c r="I12548" i="6"/>
  <c r="F12548" i="6"/>
  <c r="I12545" i="6"/>
  <c r="C12545" i="6"/>
  <c r="G12545" i="6"/>
  <c r="D12545" i="6"/>
  <c r="H12545" i="6"/>
  <c r="I12395" i="6"/>
  <c r="C12395" i="6"/>
  <c r="E12395" i="6"/>
  <c r="F12395" i="6"/>
  <c r="I12327" i="6"/>
  <c r="G12327" i="6"/>
  <c r="D12194" i="6"/>
  <c r="G12194" i="6"/>
  <c r="D12178" i="6"/>
  <c r="G12178" i="6"/>
  <c r="D12174" i="6"/>
  <c r="G12174" i="6"/>
  <c r="G12038" i="6"/>
  <c r="D12038" i="6"/>
  <c r="C11955" i="6"/>
  <c r="D11955" i="6"/>
  <c r="G11955" i="6"/>
  <c r="H12537" i="6"/>
  <c r="D12537" i="6"/>
  <c r="H12529" i="6"/>
  <c r="D12529" i="6"/>
  <c r="H12521" i="6"/>
  <c r="D12521" i="6"/>
  <c r="H12513" i="6"/>
  <c r="D12513" i="6"/>
  <c r="H12505" i="6"/>
  <c r="D12505" i="6"/>
  <c r="H12497" i="6"/>
  <c r="D12497" i="6"/>
  <c r="H12489" i="6"/>
  <c r="D12489" i="6"/>
  <c r="H12481" i="6"/>
  <c r="D12481" i="6"/>
  <c r="H12473" i="6"/>
  <c r="D12473" i="6"/>
  <c r="H12465" i="6"/>
  <c r="D12465" i="6"/>
  <c r="H12457" i="6"/>
  <c r="D12457" i="6"/>
  <c r="H12449" i="6"/>
  <c r="D12449" i="6"/>
  <c r="H12441" i="6"/>
  <c r="D12441" i="6"/>
  <c r="H12433" i="6"/>
  <c r="D12433" i="6"/>
  <c r="H12425" i="6"/>
  <c r="D12425" i="6"/>
  <c r="H12417" i="6"/>
  <c r="D12417" i="6"/>
  <c r="H12409" i="6"/>
  <c r="D12409" i="6"/>
  <c r="D12390" i="6"/>
  <c r="H12384" i="6"/>
  <c r="C12383" i="6"/>
  <c r="F12382" i="6"/>
  <c r="D12274" i="6"/>
  <c r="G12260" i="6"/>
  <c r="D12222" i="6"/>
  <c r="D12212" i="6"/>
  <c r="G12206" i="6"/>
  <c r="G12196" i="6"/>
  <c r="G12146" i="6"/>
  <c r="D12146" i="6"/>
  <c r="G12141" i="6"/>
  <c r="D12094" i="6"/>
  <c r="G12094" i="6"/>
  <c r="D12046" i="6"/>
  <c r="C11971" i="6"/>
  <c r="D11971" i="6"/>
  <c r="G11971" i="6"/>
  <c r="C11949" i="6"/>
  <c r="G11949" i="6"/>
  <c r="E12565" i="6"/>
  <c r="E12557" i="6"/>
  <c r="E12549" i="6"/>
  <c r="E12541" i="6"/>
  <c r="G12537" i="6"/>
  <c r="C12537" i="6"/>
  <c r="E12533" i="6"/>
  <c r="F12532" i="6"/>
  <c r="G12529" i="6"/>
  <c r="C12529" i="6"/>
  <c r="E12525" i="6"/>
  <c r="F12524" i="6"/>
  <c r="G12521" i="6"/>
  <c r="C12521" i="6"/>
  <c r="E12517" i="6"/>
  <c r="F12516" i="6"/>
  <c r="G12513" i="6"/>
  <c r="C12513" i="6"/>
  <c r="E12509" i="6"/>
  <c r="F12508" i="6"/>
  <c r="G12505" i="6"/>
  <c r="C12505" i="6"/>
  <c r="E12501" i="6"/>
  <c r="F12500" i="6"/>
  <c r="G12497" i="6"/>
  <c r="C12497" i="6"/>
  <c r="E12493" i="6"/>
  <c r="F12492" i="6"/>
  <c r="G12489" i="6"/>
  <c r="C12489" i="6"/>
  <c r="E12485" i="6"/>
  <c r="F12484" i="6"/>
  <c r="G12481" i="6"/>
  <c r="C12481" i="6"/>
  <c r="E12477" i="6"/>
  <c r="F12476" i="6"/>
  <c r="G12473" i="6"/>
  <c r="C12473" i="6"/>
  <c r="E12469" i="6"/>
  <c r="F12468" i="6"/>
  <c r="G12465" i="6"/>
  <c r="C12465" i="6"/>
  <c r="E12461" i="6"/>
  <c r="F12460" i="6"/>
  <c r="G12457" i="6"/>
  <c r="C12457" i="6"/>
  <c r="E12453" i="6"/>
  <c r="F12452" i="6"/>
  <c r="G12449" i="6"/>
  <c r="C12449" i="6"/>
  <c r="E12445" i="6"/>
  <c r="F12444" i="6"/>
  <c r="G12441" i="6"/>
  <c r="C12441" i="6"/>
  <c r="E12437" i="6"/>
  <c r="F12436" i="6"/>
  <c r="G12433" i="6"/>
  <c r="C12433" i="6"/>
  <c r="E12429" i="6"/>
  <c r="F12428" i="6"/>
  <c r="G12425" i="6"/>
  <c r="C12425" i="6"/>
  <c r="E12421" i="6"/>
  <c r="F12420" i="6"/>
  <c r="G12417" i="6"/>
  <c r="C12417" i="6"/>
  <c r="E12413" i="6"/>
  <c r="F12412" i="6"/>
  <c r="G12409" i="6"/>
  <c r="C12409" i="6"/>
  <c r="E12405" i="6"/>
  <c r="F12404" i="6"/>
  <c r="G12401" i="6"/>
  <c r="C12401" i="6"/>
  <c r="E12397" i="6"/>
  <c r="F12396" i="6"/>
  <c r="E12391" i="6"/>
  <c r="H12390" i="6"/>
  <c r="E12384" i="6"/>
  <c r="C12382" i="6"/>
  <c r="G12373" i="6"/>
  <c r="D12340" i="6"/>
  <c r="G12333" i="6"/>
  <c r="I12229" i="6"/>
  <c r="G12229" i="6"/>
  <c r="D12180" i="6"/>
  <c r="G12180" i="6"/>
  <c r="D12176" i="6"/>
  <c r="G12176" i="6"/>
  <c r="D12132" i="6"/>
  <c r="G12132" i="6"/>
  <c r="D12114" i="6"/>
  <c r="G12114" i="6"/>
  <c r="D12110" i="6"/>
  <c r="G12110" i="6"/>
  <c r="D11996" i="6"/>
  <c r="G11996" i="6"/>
  <c r="C11965" i="6"/>
  <c r="G11965" i="6"/>
  <c r="C11953" i="6"/>
  <c r="D11953" i="6"/>
  <c r="G11953" i="6"/>
  <c r="C11951" i="6"/>
  <c r="G11951" i="6"/>
  <c r="C11939" i="6"/>
  <c r="D11939" i="6"/>
  <c r="G11939" i="6"/>
  <c r="I12231" i="6"/>
  <c r="G12231" i="6"/>
  <c r="G12208" i="6"/>
  <c r="D12208" i="6"/>
  <c r="D12158" i="6"/>
  <c r="G12158" i="6"/>
  <c r="G12082" i="6"/>
  <c r="D12082" i="6"/>
  <c r="D12012" i="6"/>
  <c r="G12012" i="6"/>
  <c r="D11998" i="6"/>
  <c r="G11998" i="6"/>
  <c r="C11969" i="6"/>
  <c r="D11969" i="6"/>
  <c r="G11969" i="6"/>
  <c r="C11967" i="6"/>
  <c r="G11967" i="6"/>
  <c r="C11933" i="6"/>
  <c r="G11933" i="6"/>
  <c r="G12167" i="6"/>
  <c r="G12165" i="6"/>
  <c r="G12149" i="6"/>
  <c r="G12103" i="6"/>
  <c r="G12101" i="6"/>
  <c r="G12085" i="6"/>
  <c r="G12061" i="6"/>
  <c r="G12010" i="6"/>
  <c r="G12005" i="6"/>
  <c r="G11994" i="6"/>
  <c r="G11989" i="6"/>
  <c r="D11975" i="6"/>
  <c r="D11973" i="6"/>
  <c r="D11959" i="6"/>
  <c r="D11943" i="6"/>
  <c r="D11941" i="6"/>
  <c r="G11927" i="6"/>
  <c r="G11919" i="6"/>
  <c r="G11911" i="6"/>
  <c r="G11903" i="6"/>
  <c r="G11895" i="6"/>
  <c r="F11889" i="6"/>
  <c r="F11885" i="6"/>
  <c r="F11881" i="6"/>
  <c r="F11877" i="6"/>
  <c r="F11873" i="6"/>
  <c r="F11869" i="6"/>
  <c r="F11865" i="6"/>
  <c r="F11861" i="6"/>
  <c r="F11857" i="6"/>
  <c r="F11853" i="6"/>
  <c r="F11849" i="6"/>
  <c r="F11845" i="6"/>
  <c r="F11841" i="6"/>
  <c r="F11837" i="6"/>
  <c r="F11833" i="6"/>
  <c r="F11829" i="6"/>
  <c r="G11824" i="6"/>
  <c r="H11820" i="6"/>
  <c r="G11806" i="6"/>
  <c r="G11798" i="6"/>
  <c r="G11792" i="6"/>
  <c r="D11788" i="6"/>
  <c r="D11784" i="6"/>
  <c r="D11780" i="6"/>
  <c r="D11776" i="6"/>
  <c r="D11772" i="6"/>
  <c r="D11768" i="6"/>
  <c r="D11764" i="6"/>
  <c r="D11760" i="6"/>
  <c r="D11756" i="6"/>
  <c r="D11752" i="6"/>
  <c r="D11748" i="6"/>
  <c r="D11744" i="6"/>
  <c r="D11740" i="6"/>
  <c r="D11736" i="6"/>
  <c r="D11732" i="6"/>
  <c r="D11728" i="6"/>
  <c r="D11724" i="6"/>
  <c r="D11720" i="6"/>
  <c r="D11716" i="6"/>
  <c r="D11712" i="6"/>
  <c r="D11708" i="6"/>
  <c r="D11704" i="6"/>
  <c r="D11700" i="6"/>
  <c r="D11696" i="6"/>
  <c r="F11692" i="6"/>
  <c r="D11690" i="6"/>
  <c r="F11684" i="6"/>
  <c r="D11682" i="6"/>
  <c r="G11652" i="6"/>
  <c r="G11644" i="6"/>
  <c r="G11636" i="6"/>
  <c r="G11628" i="6"/>
  <c r="G11620" i="6"/>
  <c r="G11612" i="6"/>
  <c r="G11604" i="6"/>
  <c r="G11596" i="6"/>
  <c r="G11404" i="6"/>
  <c r="E11399" i="6"/>
  <c r="G11397" i="6"/>
  <c r="C11396" i="6"/>
  <c r="G11393" i="6"/>
  <c r="C11388" i="6"/>
  <c r="C11385" i="6"/>
  <c r="E11383" i="6"/>
  <c r="G11379" i="6"/>
  <c r="G11377" i="6"/>
  <c r="C11375" i="6"/>
  <c r="E11369" i="6"/>
  <c r="E11359" i="6"/>
  <c r="G11355" i="6"/>
  <c r="G11353" i="6"/>
  <c r="C11348" i="6"/>
  <c r="G11343" i="6"/>
  <c r="G11340" i="6"/>
  <c r="E11335" i="6"/>
  <c r="G11333" i="6"/>
  <c r="C11332" i="6"/>
  <c r="G11329" i="6"/>
  <c r="C11324" i="6"/>
  <c r="E11319" i="6"/>
  <c r="G11315" i="6"/>
  <c r="G11313" i="6"/>
  <c r="G11304" i="6"/>
  <c r="G11302" i="6"/>
  <c r="G11296" i="6"/>
  <c r="G11294" i="6"/>
  <c r="G11288" i="6"/>
  <c r="G11166" i="6"/>
  <c r="E11165" i="6"/>
  <c r="G11157" i="6"/>
  <c r="G11156" i="6"/>
  <c r="E11147" i="6"/>
  <c r="G11134" i="6"/>
  <c r="E11133" i="6"/>
  <c r="G11125" i="6"/>
  <c r="G11124" i="6"/>
  <c r="I11108" i="6"/>
  <c r="G11108" i="6"/>
  <c r="I11105" i="6"/>
  <c r="C11105" i="6"/>
  <c r="I11102" i="6"/>
  <c r="G11102" i="6"/>
  <c r="I11076" i="6"/>
  <c r="G11076" i="6"/>
  <c r="I11073" i="6"/>
  <c r="C11073" i="6"/>
  <c r="I11070" i="6"/>
  <c r="G11070" i="6"/>
  <c r="I11034" i="6"/>
  <c r="F11034" i="6"/>
  <c r="G11034" i="6"/>
  <c r="I11028" i="6"/>
  <c r="F11028" i="6"/>
  <c r="H11028" i="6"/>
  <c r="I11013" i="6"/>
  <c r="E11013" i="6"/>
  <c r="F11013" i="6"/>
  <c r="I11009" i="6"/>
  <c r="F11009" i="6"/>
  <c r="I11004" i="6"/>
  <c r="E11004" i="6"/>
  <c r="F11004" i="6"/>
  <c r="I10979" i="6"/>
  <c r="E10979" i="6"/>
  <c r="I10941" i="6"/>
  <c r="C10941" i="6"/>
  <c r="D11927" i="6"/>
  <c r="G11925" i="6"/>
  <c r="D11919" i="6"/>
  <c r="G11917" i="6"/>
  <c r="D11911" i="6"/>
  <c r="G11909" i="6"/>
  <c r="D11903" i="6"/>
  <c r="G11901" i="6"/>
  <c r="D11895" i="6"/>
  <c r="G11893" i="6"/>
  <c r="D11889" i="6"/>
  <c r="G11887" i="6"/>
  <c r="D11885" i="6"/>
  <c r="G11883" i="6"/>
  <c r="D11881" i="6"/>
  <c r="G11879" i="6"/>
  <c r="D11877" i="6"/>
  <c r="G11875" i="6"/>
  <c r="D11873" i="6"/>
  <c r="G11871" i="6"/>
  <c r="D11869" i="6"/>
  <c r="G11867" i="6"/>
  <c r="D11865" i="6"/>
  <c r="G11863" i="6"/>
  <c r="D11861" i="6"/>
  <c r="G11859" i="6"/>
  <c r="D11857" i="6"/>
  <c r="G11855" i="6"/>
  <c r="D11853" i="6"/>
  <c r="G11851" i="6"/>
  <c r="D11849" i="6"/>
  <c r="G11847" i="6"/>
  <c r="D11845" i="6"/>
  <c r="G11843" i="6"/>
  <c r="D11841" i="6"/>
  <c r="G11839" i="6"/>
  <c r="D11837" i="6"/>
  <c r="G11835" i="6"/>
  <c r="D11833" i="6"/>
  <c r="D11829" i="6"/>
  <c r="D11824" i="6"/>
  <c r="H11822" i="6"/>
  <c r="G11820" i="6"/>
  <c r="G11818" i="6"/>
  <c r="H11814" i="6"/>
  <c r="G11807" i="6"/>
  <c r="D11806" i="6"/>
  <c r="G11804" i="6"/>
  <c r="G11799" i="6"/>
  <c r="D11798" i="6"/>
  <c r="H11796" i="6"/>
  <c r="G11793" i="6"/>
  <c r="D11792" i="6"/>
  <c r="C11788" i="6"/>
  <c r="C11784" i="6"/>
  <c r="C11780" i="6"/>
  <c r="C11776" i="6"/>
  <c r="C11772" i="6"/>
  <c r="C11768" i="6"/>
  <c r="C11764" i="6"/>
  <c r="C11760" i="6"/>
  <c r="C11756" i="6"/>
  <c r="C11752" i="6"/>
  <c r="C11748" i="6"/>
  <c r="C11744" i="6"/>
  <c r="C11740" i="6"/>
  <c r="C11736" i="6"/>
  <c r="C11732" i="6"/>
  <c r="C11728" i="6"/>
  <c r="C11724" i="6"/>
  <c r="C11720" i="6"/>
  <c r="G11718" i="6"/>
  <c r="C11716" i="6"/>
  <c r="G11714" i="6"/>
  <c r="C11712" i="6"/>
  <c r="G11710" i="6"/>
  <c r="C11708" i="6"/>
  <c r="G11706" i="6"/>
  <c r="C11704" i="6"/>
  <c r="G11702" i="6"/>
  <c r="C11700" i="6"/>
  <c r="G11698" i="6"/>
  <c r="C11696" i="6"/>
  <c r="G11694" i="6"/>
  <c r="D11692" i="6"/>
  <c r="H11690" i="6"/>
  <c r="C11690" i="6"/>
  <c r="F11686" i="6"/>
  <c r="D11684" i="6"/>
  <c r="H11682" i="6"/>
  <c r="C11682" i="6"/>
  <c r="G11672" i="6"/>
  <c r="F11652" i="6"/>
  <c r="F11644" i="6"/>
  <c r="F11636" i="6"/>
  <c r="F11628" i="6"/>
  <c r="F11620" i="6"/>
  <c r="F11612" i="6"/>
  <c r="F11604" i="6"/>
  <c r="F11596" i="6"/>
  <c r="C11567" i="6"/>
  <c r="F11550" i="6"/>
  <c r="G11548" i="6"/>
  <c r="F11546" i="6"/>
  <c r="G11544" i="6"/>
  <c r="C11535" i="6"/>
  <c r="G11405" i="6"/>
  <c r="C11404" i="6"/>
  <c r="C11399" i="6"/>
  <c r="E11393" i="6"/>
  <c r="C11383" i="6"/>
  <c r="G11380" i="6"/>
  <c r="E11377" i="6"/>
  <c r="C11369" i="6"/>
  <c r="G11367" i="6"/>
  <c r="G11364" i="6"/>
  <c r="C11359" i="6"/>
  <c r="G11356" i="6"/>
  <c r="E11353" i="6"/>
  <c r="E11343" i="6"/>
  <c r="G11341" i="6"/>
  <c r="C11340" i="6"/>
  <c r="C11335" i="6"/>
  <c r="E11329" i="6"/>
  <c r="C11319" i="6"/>
  <c r="G11316" i="6"/>
  <c r="E11313" i="6"/>
  <c r="G11305" i="6"/>
  <c r="C11304" i="6"/>
  <c r="C11302" i="6"/>
  <c r="G11297" i="6"/>
  <c r="C11296" i="6"/>
  <c r="C11294" i="6"/>
  <c r="G11289" i="6"/>
  <c r="C11288" i="6"/>
  <c r="F11166" i="6"/>
  <c r="C11165" i="6"/>
  <c r="G11158" i="6"/>
  <c r="E11157" i="6"/>
  <c r="F11156" i="6"/>
  <c r="G11149" i="6"/>
  <c r="G11148" i="6"/>
  <c r="C11147" i="6"/>
  <c r="E11139" i="6"/>
  <c r="F11134" i="6"/>
  <c r="C11133" i="6"/>
  <c r="G11126" i="6"/>
  <c r="E11125" i="6"/>
  <c r="F11124" i="6"/>
  <c r="C11113" i="6"/>
  <c r="I11107" i="6"/>
  <c r="C11107" i="6"/>
  <c r="E11107" i="6"/>
  <c r="I11094" i="6"/>
  <c r="F11094" i="6"/>
  <c r="G11094" i="6"/>
  <c r="C11081" i="6"/>
  <c r="I11075" i="6"/>
  <c r="C11075" i="6"/>
  <c r="E11075" i="6"/>
  <c r="I11062" i="6"/>
  <c r="G11062" i="6"/>
  <c r="I11024" i="6"/>
  <c r="F11024" i="6"/>
  <c r="I11020" i="6"/>
  <c r="F11020" i="6"/>
  <c r="I11008" i="6"/>
  <c r="E11008" i="6"/>
  <c r="F11008" i="6"/>
  <c r="I10993" i="6"/>
  <c r="E10993" i="6"/>
  <c r="F10993" i="6"/>
  <c r="I10988" i="6"/>
  <c r="E10988" i="6"/>
  <c r="F10988" i="6"/>
  <c r="I10965" i="6"/>
  <c r="C10965" i="6"/>
  <c r="H11816" i="6"/>
  <c r="H11802" i="6"/>
  <c r="C11798" i="6"/>
  <c r="C11792" i="6"/>
  <c r="H11692" i="6"/>
  <c r="C11692" i="6"/>
  <c r="H11684" i="6"/>
  <c r="C11684" i="6"/>
  <c r="G11664" i="6"/>
  <c r="C11555" i="6"/>
  <c r="C11393" i="6"/>
  <c r="C11380" i="6"/>
  <c r="C11377" i="6"/>
  <c r="C11364" i="6"/>
  <c r="C11356" i="6"/>
  <c r="C11353" i="6"/>
  <c r="C11343" i="6"/>
  <c r="C11329" i="6"/>
  <c r="C11316" i="6"/>
  <c r="C11313" i="6"/>
  <c r="F11158" i="6"/>
  <c r="C11157" i="6"/>
  <c r="F11148" i="6"/>
  <c r="C11139" i="6"/>
  <c r="F11126" i="6"/>
  <c r="C11125" i="6"/>
  <c r="I11115" i="6"/>
  <c r="E11115" i="6"/>
  <c r="I11101" i="6"/>
  <c r="E11101" i="6"/>
  <c r="G11101" i="6"/>
  <c r="I11090" i="6"/>
  <c r="F11090" i="6"/>
  <c r="I11083" i="6"/>
  <c r="E11083" i="6"/>
  <c r="I11069" i="6"/>
  <c r="E11069" i="6"/>
  <c r="G11069" i="6"/>
  <c r="I11036" i="6"/>
  <c r="G11036" i="6"/>
  <c r="I11027" i="6"/>
  <c r="D11027" i="6"/>
  <c r="E11027" i="6"/>
  <c r="I11015" i="6"/>
  <c r="E11015" i="6"/>
  <c r="I10977" i="6"/>
  <c r="E10977" i="6"/>
  <c r="F10977" i="6"/>
  <c r="I10972" i="6"/>
  <c r="E10972" i="6"/>
  <c r="F10972" i="6"/>
  <c r="I10933" i="6"/>
  <c r="C10933" i="6"/>
  <c r="G10933" i="6"/>
  <c r="G11889" i="6"/>
  <c r="G11885" i="6"/>
  <c r="G11881" i="6"/>
  <c r="G11877" i="6"/>
  <c r="G11873" i="6"/>
  <c r="G11869" i="6"/>
  <c r="G11865" i="6"/>
  <c r="G11861" i="6"/>
  <c r="G11857" i="6"/>
  <c r="G11853" i="6"/>
  <c r="G11849" i="6"/>
  <c r="G11845" i="6"/>
  <c r="G11841" i="6"/>
  <c r="G11837" i="6"/>
  <c r="G11833" i="6"/>
  <c r="I11100" i="6"/>
  <c r="F11100" i="6"/>
  <c r="G11100" i="6"/>
  <c r="I11093" i="6"/>
  <c r="C11093" i="6"/>
  <c r="E11093" i="6"/>
  <c r="I11068" i="6"/>
  <c r="F11068" i="6"/>
  <c r="G11068" i="6"/>
  <c r="I11042" i="6"/>
  <c r="G11042" i="6"/>
  <c r="I10995" i="6"/>
  <c r="E10995" i="6"/>
  <c r="I10967" i="6"/>
  <c r="C10967" i="6"/>
  <c r="E10967" i="6"/>
  <c r="I10947" i="6"/>
  <c r="C10947" i="6"/>
  <c r="I10929" i="6"/>
  <c r="C10929" i="6"/>
  <c r="E10929" i="6"/>
  <c r="G11066" i="6"/>
  <c r="G11060" i="6"/>
  <c r="D11033" i="6"/>
  <c r="D11031" i="6"/>
  <c r="E11019" i="6"/>
  <c r="E11003" i="6"/>
  <c r="F10997" i="6"/>
  <c r="F10992" i="6"/>
  <c r="E10987" i="6"/>
  <c r="F10981" i="6"/>
  <c r="F10976" i="6"/>
  <c r="E10971" i="6"/>
  <c r="F10966" i="6"/>
  <c r="G10949" i="6"/>
  <c r="E10948" i="6"/>
  <c r="E10946" i="6"/>
  <c r="C10945" i="6"/>
  <c r="E10932" i="6"/>
  <c r="F10928" i="6"/>
  <c r="G10926" i="6"/>
  <c r="G10921" i="6"/>
  <c r="G10920" i="6"/>
  <c r="F10898" i="6"/>
  <c r="F10888" i="6"/>
  <c r="F10837" i="6"/>
  <c r="F10826" i="6"/>
  <c r="F10821" i="6"/>
  <c r="E10803" i="6"/>
  <c r="G10801" i="6"/>
  <c r="E10800" i="6"/>
  <c r="F10799" i="6"/>
  <c r="G10794" i="6"/>
  <c r="G10793" i="6"/>
  <c r="G10792" i="6"/>
  <c r="G10791" i="6"/>
  <c r="G10790" i="6"/>
  <c r="G10789" i="6"/>
  <c r="G10788" i="6"/>
  <c r="G10787" i="6"/>
  <c r="G10786" i="6"/>
  <c r="G10785" i="6"/>
  <c r="G10784" i="6"/>
  <c r="G10783" i="6"/>
  <c r="G10782" i="6"/>
  <c r="G10781" i="6"/>
  <c r="H10780" i="6"/>
  <c r="C10780" i="6"/>
  <c r="C10779" i="6"/>
  <c r="G10777" i="6"/>
  <c r="C10777" i="6"/>
  <c r="F10776" i="6"/>
  <c r="G10775" i="6"/>
  <c r="E10773" i="6"/>
  <c r="H10772" i="6"/>
  <c r="C10772" i="6"/>
  <c r="C10771" i="6"/>
  <c r="G10769" i="6"/>
  <c r="C10769" i="6"/>
  <c r="F10768" i="6"/>
  <c r="G10767" i="6"/>
  <c r="D10764" i="6"/>
  <c r="F10763" i="6"/>
  <c r="E10761" i="6"/>
  <c r="H10760" i="6"/>
  <c r="C10760" i="6"/>
  <c r="F10756" i="6"/>
  <c r="G10755" i="6"/>
  <c r="E10753" i="6"/>
  <c r="H10749" i="6"/>
  <c r="D10749" i="6"/>
  <c r="F10744" i="6"/>
  <c r="G10743" i="6"/>
  <c r="E10741" i="6"/>
  <c r="F10736" i="6"/>
  <c r="G10735" i="6"/>
  <c r="E10733" i="6"/>
  <c r="F10728" i="6"/>
  <c r="G10727" i="6"/>
  <c r="D10724" i="6"/>
  <c r="F10723" i="6"/>
  <c r="H10721" i="6"/>
  <c r="D10721" i="6"/>
  <c r="D10716" i="6"/>
  <c r="F10715" i="6"/>
  <c r="H10713" i="6"/>
  <c r="D10713" i="6"/>
  <c r="F10708" i="6"/>
  <c r="G10707" i="6"/>
  <c r="E10705" i="6"/>
  <c r="F10700" i="6"/>
  <c r="G10699" i="6"/>
  <c r="I10697" i="6"/>
  <c r="D10697" i="6"/>
  <c r="H10697" i="6"/>
  <c r="D10692" i="6"/>
  <c r="G10677" i="6"/>
  <c r="I10669" i="6"/>
  <c r="D10669" i="6"/>
  <c r="H10669" i="6"/>
  <c r="E10669" i="6"/>
  <c r="G10664" i="6"/>
  <c r="I10663" i="6"/>
  <c r="F10663" i="6"/>
  <c r="G10663" i="6"/>
  <c r="G10640" i="6"/>
  <c r="I10639" i="6"/>
  <c r="C10639" i="6"/>
  <c r="F10639" i="6"/>
  <c r="I10637" i="6"/>
  <c r="C10637" i="6"/>
  <c r="G10637" i="6"/>
  <c r="D10637" i="6"/>
  <c r="H10637" i="6"/>
  <c r="G10632" i="6"/>
  <c r="I10631" i="6"/>
  <c r="C10631" i="6"/>
  <c r="F10631" i="6"/>
  <c r="F10629" i="6"/>
  <c r="G10608" i="6"/>
  <c r="I10607" i="6"/>
  <c r="C10607" i="6"/>
  <c r="F10607" i="6"/>
  <c r="I10605" i="6"/>
  <c r="C10605" i="6"/>
  <c r="G10605" i="6"/>
  <c r="D10605" i="6"/>
  <c r="H10605" i="6"/>
  <c r="G10600" i="6"/>
  <c r="I10599" i="6"/>
  <c r="C10599" i="6"/>
  <c r="F10599" i="6"/>
  <c r="I10593" i="6"/>
  <c r="E10593" i="6"/>
  <c r="C10593" i="6"/>
  <c r="G10593" i="6"/>
  <c r="D10593" i="6"/>
  <c r="H10593" i="6"/>
  <c r="G11109" i="6"/>
  <c r="G11077" i="6"/>
  <c r="E10999" i="6"/>
  <c r="E10997" i="6"/>
  <c r="E10992" i="6"/>
  <c r="E10983" i="6"/>
  <c r="E10981" i="6"/>
  <c r="E10976" i="6"/>
  <c r="C10963" i="6"/>
  <c r="F10958" i="6"/>
  <c r="C10949" i="6"/>
  <c r="E10928" i="6"/>
  <c r="F10922" i="6"/>
  <c r="E10921" i="6"/>
  <c r="F10920" i="6"/>
  <c r="E10916" i="6"/>
  <c r="E10906" i="6"/>
  <c r="E10904" i="6"/>
  <c r="G10902" i="6"/>
  <c r="E10899" i="6"/>
  <c r="E10898" i="6"/>
  <c r="C10889" i="6"/>
  <c r="F10838" i="6"/>
  <c r="F10833" i="6"/>
  <c r="F10822" i="6"/>
  <c r="F10817" i="6"/>
  <c r="F10812" i="6"/>
  <c r="E10799" i="6"/>
  <c r="G10797" i="6"/>
  <c r="G10795" i="6"/>
  <c r="F10794" i="6"/>
  <c r="F10793" i="6"/>
  <c r="F10792" i="6"/>
  <c r="F10791" i="6"/>
  <c r="F10790" i="6"/>
  <c r="F10789" i="6"/>
  <c r="F10788" i="6"/>
  <c r="F10787" i="6"/>
  <c r="F10786" i="6"/>
  <c r="F10785" i="6"/>
  <c r="F10784" i="6"/>
  <c r="F10783" i="6"/>
  <c r="F10782" i="6"/>
  <c r="F10781" i="6"/>
  <c r="D10776" i="6"/>
  <c r="F10775" i="6"/>
  <c r="H10773" i="6"/>
  <c r="D10773" i="6"/>
  <c r="D10768" i="6"/>
  <c r="F10767" i="6"/>
  <c r="H10764" i="6"/>
  <c r="C10764" i="6"/>
  <c r="C10763" i="6"/>
  <c r="H10761" i="6"/>
  <c r="D10761" i="6"/>
  <c r="D10756" i="6"/>
  <c r="F10755" i="6"/>
  <c r="H10753" i="6"/>
  <c r="D10753" i="6"/>
  <c r="G10749" i="6"/>
  <c r="C10749" i="6"/>
  <c r="F10748" i="6"/>
  <c r="G10747" i="6"/>
  <c r="D10744" i="6"/>
  <c r="F10743" i="6"/>
  <c r="H10741" i="6"/>
  <c r="D10741" i="6"/>
  <c r="D10736" i="6"/>
  <c r="F10735" i="6"/>
  <c r="H10733" i="6"/>
  <c r="D10733" i="6"/>
  <c r="D10728" i="6"/>
  <c r="F10727" i="6"/>
  <c r="E10725" i="6"/>
  <c r="H10724" i="6"/>
  <c r="C10724" i="6"/>
  <c r="C10723" i="6"/>
  <c r="G10721" i="6"/>
  <c r="C10721" i="6"/>
  <c r="F10720" i="6"/>
  <c r="G10719" i="6"/>
  <c r="E10717" i="6"/>
  <c r="H10716" i="6"/>
  <c r="C10716" i="6"/>
  <c r="C10715" i="6"/>
  <c r="G10713" i="6"/>
  <c r="C10713" i="6"/>
  <c r="F10712" i="6"/>
  <c r="G10711" i="6"/>
  <c r="D10708" i="6"/>
  <c r="F10707" i="6"/>
  <c r="H10705" i="6"/>
  <c r="D10705" i="6"/>
  <c r="D10700" i="6"/>
  <c r="F10697" i="6"/>
  <c r="I10693" i="6"/>
  <c r="C10693" i="6"/>
  <c r="G10693" i="6"/>
  <c r="G10688" i="6"/>
  <c r="I10687" i="6"/>
  <c r="C10687" i="6"/>
  <c r="F10687" i="6"/>
  <c r="I10685" i="6"/>
  <c r="C10685" i="6"/>
  <c r="G10685" i="6"/>
  <c r="D10685" i="6"/>
  <c r="H10685" i="6"/>
  <c r="G10680" i="6"/>
  <c r="I10679" i="6"/>
  <c r="C10679" i="6"/>
  <c r="F10679" i="6"/>
  <c r="F10677" i="6"/>
  <c r="I10672" i="6"/>
  <c r="D10672" i="6"/>
  <c r="F10672" i="6"/>
  <c r="G10669" i="6"/>
  <c r="I10659" i="6"/>
  <c r="C10659" i="6"/>
  <c r="F10659" i="6"/>
  <c r="I10657" i="6"/>
  <c r="C10657" i="6"/>
  <c r="G10657" i="6"/>
  <c r="D10657" i="6"/>
  <c r="H10657" i="6"/>
  <c r="I10651" i="6"/>
  <c r="C10651" i="6"/>
  <c r="F10651" i="6"/>
  <c r="I10649" i="6"/>
  <c r="C10649" i="6"/>
  <c r="G10649" i="6"/>
  <c r="D10649" i="6"/>
  <c r="H10649" i="6"/>
  <c r="I10644" i="6"/>
  <c r="D10644" i="6"/>
  <c r="F10644" i="6"/>
  <c r="I10625" i="6"/>
  <c r="C10625" i="6"/>
  <c r="G10625" i="6"/>
  <c r="D10625" i="6"/>
  <c r="H10625" i="6"/>
  <c r="I10619" i="6"/>
  <c r="C10619" i="6"/>
  <c r="F10619" i="6"/>
  <c r="I10617" i="6"/>
  <c r="C10617" i="6"/>
  <c r="G10617" i="6"/>
  <c r="D10617" i="6"/>
  <c r="H10617" i="6"/>
  <c r="I10612" i="6"/>
  <c r="D10612" i="6"/>
  <c r="F10612" i="6"/>
  <c r="E10922" i="6"/>
  <c r="C10921" i="6"/>
  <c r="E10920" i="6"/>
  <c r="G10918" i="6"/>
  <c r="C10899" i="6"/>
  <c r="G10894" i="6"/>
  <c r="C10794" i="6"/>
  <c r="C10793" i="6"/>
  <c r="C10792" i="6"/>
  <c r="C10791" i="6"/>
  <c r="C10790" i="6"/>
  <c r="C10789" i="6"/>
  <c r="C10788" i="6"/>
  <c r="C10787" i="6"/>
  <c r="C10786" i="6"/>
  <c r="C10785" i="6"/>
  <c r="C10784" i="6"/>
  <c r="C10783" i="6"/>
  <c r="C10782" i="6"/>
  <c r="H10776" i="6"/>
  <c r="C10776" i="6"/>
  <c r="C10775" i="6"/>
  <c r="G10773" i="6"/>
  <c r="C10773" i="6"/>
  <c r="H10768" i="6"/>
  <c r="C10768" i="6"/>
  <c r="C10767" i="6"/>
  <c r="G10761" i="6"/>
  <c r="C10761" i="6"/>
  <c r="H10756" i="6"/>
  <c r="C10756" i="6"/>
  <c r="C10755" i="6"/>
  <c r="G10753" i="6"/>
  <c r="C10753" i="6"/>
  <c r="H10744" i="6"/>
  <c r="C10744" i="6"/>
  <c r="C10743" i="6"/>
  <c r="G10741" i="6"/>
  <c r="C10741" i="6"/>
  <c r="H10736" i="6"/>
  <c r="C10736" i="6"/>
  <c r="C10735" i="6"/>
  <c r="G10733" i="6"/>
  <c r="C10733" i="6"/>
  <c r="H10728" i="6"/>
  <c r="C10728" i="6"/>
  <c r="C10727" i="6"/>
  <c r="H10708" i="6"/>
  <c r="C10708" i="6"/>
  <c r="C10707" i="6"/>
  <c r="G10705" i="6"/>
  <c r="C10705" i="6"/>
  <c r="H10700" i="6"/>
  <c r="C10700" i="6"/>
  <c r="I10699" i="6"/>
  <c r="F10699" i="6"/>
  <c r="I10692" i="6"/>
  <c r="F10692" i="6"/>
  <c r="I10664" i="6"/>
  <c r="D10664" i="6"/>
  <c r="F10664" i="6"/>
  <c r="I10640" i="6"/>
  <c r="C10640" i="6"/>
  <c r="H10640" i="6"/>
  <c r="D10640" i="6"/>
  <c r="I10632" i="6"/>
  <c r="C10632" i="6"/>
  <c r="H10632" i="6"/>
  <c r="D10632" i="6"/>
  <c r="I10629" i="6"/>
  <c r="D10629" i="6"/>
  <c r="H10629" i="6"/>
  <c r="E10629" i="6"/>
  <c r="I10608" i="6"/>
  <c r="C10608" i="6"/>
  <c r="H10608" i="6"/>
  <c r="D10608" i="6"/>
  <c r="I10600" i="6"/>
  <c r="C10600" i="6"/>
  <c r="H10600" i="6"/>
  <c r="D10600" i="6"/>
  <c r="I10688" i="6"/>
  <c r="C10688" i="6"/>
  <c r="H10688" i="6"/>
  <c r="D10688" i="6"/>
  <c r="I10680" i="6"/>
  <c r="C10680" i="6"/>
  <c r="H10680" i="6"/>
  <c r="D10680" i="6"/>
  <c r="I10677" i="6"/>
  <c r="D10677" i="6"/>
  <c r="H10677" i="6"/>
  <c r="E10677" i="6"/>
  <c r="I10671" i="6"/>
  <c r="F10671" i="6"/>
  <c r="G10671" i="6"/>
  <c r="H10664" i="6"/>
  <c r="I10660" i="6"/>
  <c r="C10660" i="6"/>
  <c r="H10660" i="6"/>
  <c r="D10660" i="6"/>
  <c r="I10652" i="6"/>
  <c r="C10652" i="6"/>
  <c r="H10652" i="6"/>
  <c r="D10652" i="6"/>
  <c r="I10643" i="6"/>
  <c r="F10643" i="6"/>
  <c r="G10643" i="6"/>
  <c r="G10629" i="6"/>
  <c r="I10620" i="6"/>
  <c r="C10620" i="6"/>
  <c r="H10620" i="6"/>
  <c r="D10620" i="6"/>
  <c r="I10611" i="6"/>
  <c r="F10611" i="6"/>
  <c r="G10611" i="6"/>
  <c r="E10597" i="6"/>
  <c r="D10588" i="6"/>
  <c r="F10587" i="6"/>
  <c r="H10585" i="6"/>
  <c r="D10585" i="6"/>
  <c r="G10581" i="6"/>
  <c r="C10581" i="6"/>
  <c r="F10580" i="6"/>
  <c r="G10579" i="6"/>
  <c r="E10577" i="6"/>
  <c r="H10576" i="6"/>
  <c r="C10576" i="6"/>
  <c r="C10575" i="6"/>
  <c r="H10573" i="6"/>
  <c r="D10573" i="6"/>
  <c r="D10568" i="6"/>
  <c r="F10567" i="6"/>
  <c r="E10565" i="6"/>
  <c r="H10564" i="6"/>
  <c r="C10564" i="6"/>
  <c r="C10563" i="6"/>
  <c r="H10561" i="6"/>
  <c r="D10561" i="6"/>
  <c r="G10557" i="6"/>
  <c r="C10557" i="6"/>
  <c r="F10556" i="6"/>
  <c r="G10555" i="6"/>
  <c r="E10553" i="6"/>
  <c r="H10549" i="6"/>
  <c r="D10549" i="6"/>
  <c r="F10544" i="6"/>
  <c r="G10543" i="6"/>
  <c r="D10540" i="6"/>
  <c r="F10539" i="6"/>
  <c r="H10537" i="6"/>
  <c r="D10537" i="6"/>
  <c r="D10532" i="6"/>
  <c r="F10531" i="6"/>
  <c r="E10529" i="6"/>
  <c r="H10528" i="6"/>
  <c r="C10528" i="6"/>
  <c r="C10527" i="6"/>
  <c r="H10525" i="6"/>
  <c r="D10525" i="6"/>
  <c r="G10521" i="6"/>
  <c r="C10521" i="6"/>
  <c r="F10520" i="6"/>
  <c r="G10519" i="6"/>
  <c r="F10518" i="6"/>
  <c r="D10516" i="6"/>
  <c r="F10515" i="6"/>
  <c r="E10513" i="6"/>
  <c r="H10512" i="6"/>
  <c r="C10512" i="6"/>
  <c r="C10511" i="6"/>
  <c r="H10509" i="6"/>
  <c r="D10509" i="6"/>
  <c r="G10505" i="6"/>
  <c r="C10505" i="6"/>
  <c r="F10504" i="6"/>
  <c r="G10503" i="6"/>
  <c r="F10502" i="6"/>
  <c r="D10500" i="6"/>
  <c r="F10499" i="6"/>
  <c r="E10497" i="6"/>
  <c r="H10496" i="6"/>
  <c r="C10496" i="6"/>
  <c r="C10495" i="6"/>
  <c r="H10493" i="6"/>
  <c r="D10493" i="6"/>
  <c r="G10489" i="6"/>
  <c r="C10489" i="6"/>
  <c r="F10488" i="6"/>
  <c r="F10486" i="6"/>
  <c r="I10480" i="6"/>
  <c r="D10480" i="6"/>
  <c r="F10480" i="6"/>
  <c r="G10476" i="6"/>
  <c r="I10475" i="6"/>
  <c r="C10475" i="6"/>
  <c r="F10475" i="6"/>
  <c r="F10473" i="6"/>
  <c r="F10469" i="6"/>
  <c r="G10464" i="6"/>
  <c r="I10463" i="6"/>
  <c r="F10463" i="6"/>
  <c r="G10463" i="6"/>
  <c r="I10460" i="6"/>
  <c r="C10460" i="6"/>
  <c r="H10460" i="6"/>
  <c r="D10460" i="6"/>
  <c r="I10457" i="6"/>
  <c r="D10457" i="6"/>
  <c r="H10457" i="6"/>
  <c r="E10457" i="6"/>
  <c r="F10454" i="6"/>
  <c r="I10453" i="6"/>
  <c r="C10453" i="6"/>
  <c r="G10453" i="6"/>
  <c r="D10453" i="6"/>
  <c r="H10453" i="6"/>
  <c r="I10448" i="6"/>
  <c r="D10448" i="6"/>
  <c r="F10448" i="6"/>
  <c r="I10434" i="6"/>
  <c r="F10434" i="6"/>
  <c r="G10428" i="6"/>
  <c r="I10427" i="6"/>
  <c r="C10427" i="6"/>
  <c r="F10427" i="6"/>
  <c r="F10425" i="6"/>
  <c r="G10691" i="6"/>
  <c r="E10689" i="6"/>
  <c r="F10684" i="6"/>
  <c r="G10683" i="6"/>
  <c r="E10681" i="6"/>
  <c r="E10661" i="6"/>
  <c r="F10656" i="6"/>
  <c r="G10655" i="6"/>
  <c r="E10653" i="6"/>
  <c r="F10648" i="6"/>
  <c r="G10647" i="6"/>
  <c r="E10641" i="6"/>
  <c r="F10636" i="6"/>
  <c r="G10635" i="6"/>
  <c r="E10633" i="6"/>
  <c r="F10624" i="6"/>
  <c r="G10623" i="6"/>
  <c r="E10621" i="6"/>
  <c r="F10616" i="6"/>
  <c r="G10615" i="6"/>
  <c r="E10609" i="6"/>
  <c r="F10604" i="6"/>
  <c r="G10603" i="6"/>
  <c r="E10601" i="6"/>
  <c r="H10597" i="6"/>
  <c r="D10597" i="6"/>
  <c r="F10592" i="6"/>
  <c r="G10591" i="6"/>
  <c r="E10589" i="6"/>
  <c r="H10588" i="6"/>
  <c r="C10588" i="6"/>
  <c r="C10587" i="6"/>
  <c r="G10585" i="6"/>
  <c r="C10585" i="6"/>
  <c r="D10580" i="6"/>
  <c r="F10579" i="6"/>
  <c r="H10577" i="6"/>
  <c r="D10577" i="6"/>
  <c r="G10573" i="6"/>
  <c r="C10573" i="6"/>
  <c r="H10568" i="6"/>
  <c r="C10568" i="6"/>
  <c r="C10567" i="6"/>
  <c r="H10565" i="6"/>
  <c r="D10565" i="6"/>
  <c r="G10561" i="6"/>
  <c r="C10561" i="6"/>
  <c r="D10556" i="6"/>
  <c r="F10555" i="6"/>
  <c r="H10553" i="6"/>
  <c r="D10553" i="6"/>
  <c r="G10549" i="6"/>
  <c r="C10549" i="6"/>
  <c r="F10548" i="6"/>
  <c r="D10544" i="6"/>
  <c r="F10543" i="6"/>
  <c r="H10540" i="6"/>
  <c r="C10540" i="6"/>
  <c r="C10539" i="6"/>
  <c r="G10537" i="6"/>
  <c r="C10537" i="6"/>
  <c r="H10532" i="6"/>
  <c r="C10532" i="6"/>
  <c r="C10531" i="6"/>
  <c r="H10529" i="6"/>
  <c r="D10529" i="6"/>
  <c r="G10525" i="6"/>
  <c r="C10525" i="6"/>
  <c r="F10522" i="6"/>
  <c r="D10520" i="6"/>
  <c r="F10519" i="6"/>
  <c r="H10516" i="6"/>
  <c r="C10516" i="6"/>
  <c r="C10515" i="6"/>
  <c r="H10513" i="6"/>
  <c r="D10513" i="6"/>
  <c r="G10509" i="6"/>
  <c r="C10509" i="6"/>
  <c r="F10506" i="6"/>
  <c r="D10504" i="6"/>
  <c r="F10503" i="6"/>
  <c r="H10500" i="6"/>
  <c r="C10500" i="6"/>
  <c r="C10499" i="6"/>
  <c r="H10497" i="6"/>
  <c r="D10497" i="6"/>
  <c r="G10493" i="6"/>
  <c r="C10493" i="6"/>
  <c r="F10490" i="6"/>
  <c r="D10488" i="6"/>
  <c r="I10485" i="6"/>
  <c r="C10485" i="6"/>
  <c r="G10485" i="6"/>
  <c r="D10485" i="6"/>
  <c r="I10466" i="6"/>
  <c r="F10466" i="6"/>
  <c r="I10444" i="6"/>
  <c r="C10444" i="6"/>
  <c r="H10444" i="6"/>
  <c r="D10444" i="6"/>
  <c r="I10441" i="6"/>
  <c r="D10441" i="6"/>
  <c r="H10441" i="6"/>
  <c r="E10441" i="6"/>
  <c r="F10438" i="6"/>
  <c r="I10437" i="6"/>
  <c r="C10437" i="6"/>
  <c r="G10437" i="6"/>
  <c r="D10437" i="6"/>
  <c r="H10437" i="6"/>
  <c r="I10432" i="6"/>
  <c r="D10432" i="6"/>
  <c r="F10432" i="6"/>
  <c r="I10421" i="6"/>
  <c r="E10421" i="6"/>
  <c r="C10421" i="6"/>
  <c r="G10421" i="6"/>
  <c r="D10421" i="6"/>
  <c r="H10421" i="6"/>
  <c r="I10479" i="6"/>
  <c r="F10479" i="6"/>
  <c r="G10479" i="6"/>
  <c r="I10476" i="6"/>
  <c r="C10476" i="6"/>
  <c r="H10476" i="6"/>
  <c r="D10476" i="6"/>
  <c r="I10473" i="6"/>
  <c r="D10473" i="6"/>
  <c r="H10473" i="6"/>
  <c r="E10473" i="6"/>
  <c r="I10469" i="6"/>
  <c r="C10469" i="6"/>
  <c r="G10469" i="6"/>
  <c r="D10469" i="6"/>
  <c r="H10469" i="6"/>
  <c r="I10464" i="6"/>
  <c r="D10464" i="6"/>
  <c r="F10464" i="6"/>
  <c r="I10459" i="6"/>
  <c r="C10459" i="6"/>
  <c r="F10459" i="6"/>
  <c r="I10447" i="6"/>
  <c r="F10447" i="6"/>
  <c r="G10447" i="6"/>
  <c r="I10428" i="6"/>
  <c r="C10428" i="6"/>
  <c r="H10428" i="6"/>
  <c r="D10428" i="6"/>
  <c r="I10425" i="6"/>
  <c r="D10425" i="6"/>
  <c r="H10425" i="6"/>
  <c r="E10425" i="6"/>
  <c r="F10588" i="6"/>
  <c r="G10587" i="6"/>
  <c r="E10585" i="6"/>
  <c r="E10573" i="6"/>
  <c r="F10568" i="6"/>
  <c r="G10567" i="6"/>
  <c r="E10561" i="6"/>
  <c r="E10549" i="6"/>
  <c r="F10540" i="6"/>
  <c r="G10539" i="6"/>
  <c r="E10537" i="6"/>
  <c r="F10532" i="6"/>
  <c r="G10531" i="6"/>
  <c r="E10525" i="6"/>
  <c r="F10516" i="6"/>
  <c r="G10515" i="6"/>
  <c r="E10509" i="6"/>
  <c r="F10500" i="6"/>
  <c r="G10499" i="6"/>
  <c r="E10493" i="6"/>
  <c r="I10482" i="6"/>
  <c r="F10482" i="6"/>
  <c r="G10473" i="6"/>
  <c r="H10464" i="6"/>
  <c r="I10450" i="6"/>
  <c r="F10450" i="6"/>
  <c r="I10443" i="6"/>
  <c r="C10443" i="6"/>
  <c r="F10443" i="6"/>
  <c r="I10431" i="6"/>
  <c r="F10431" i="6"/>
  <c r="G10431" i="6"/>
  <c r="G10425" i="6"/>
  <c r="G10481" i="6"/>
  <c r="C10481" i="6"/>
  <c r="H10472" i="6"/>
  <c r="C10472" i="6"/>
  <c r="C10471" i="6"/>
  <c r="G10465" i="6"/>
  <c r="C10465" i="6"/>
  <c r="H10456" i="6"/>
  <c r="C10456" i="6"/>
  <c r="C10455" i="6"/>
  <c r="G10449" i="6"/>
  <c r="C10449" i="6"/>
  <c r="F10446" i="6"/>
  <c r="H10440" i="6"/>
  <c r="C10440" i="6"/>
  <c r="C10439" i="6"/>
  <c r="G10433" i="6"/>
  <c r="C10433" i="6"/>
  <c r="F10430" i="6"/>
  <c r="H10424" i="6"/>
  <c r="C10424" i="6"/>
  <c r="C10423" i="6"/>
  <c r="G10417" i="6"/>
  <c r="C10417" i="6"/>
  <c r="F10416" i="6"/>
  <c r="G10415" i="6"/>
  <c r="F10414" i="6"/>
  <c r="D10412" i="6"/>
  <c r="F10411" i="6"/>
  <c r="E10409" i="6"/>
  <c r="H10408" i="6"/>
  <c r="C10408" i="6"/>
  <c r="C10407" i="6"/>
  <c r="H10405" i="6"/>
  <c r="D10405" i="6"/>
  <c r="G10401" i="6"/>
  <c r="C10401" i="6"/>
  <c r="F10400" i="6"/>
  <c r="G10399" i="6"/>
  <c r="F10398" i="6"/>
  <c r="D10396" i="6"/>
  <c r="F10395" i="6"/>
  <c r="E10393" i="6"/>
  <c r="H10392" i="6"/>
  <c r="C10392" i="6"/>
  <c r="C10391" i="6"/>
  <c r="H10389" i="6"/>
  <c r="D10389" i="6"/>
  <c r="G10385" i="6"/>
  <c r="C10385" i="6"/>
  <c r="F10384" i="6"/>
  <c r="G10383" i="6"/>
  <c r="F10382" i="6"/>
  <c r="E10381" i="6"/>
  <c r="I10378" i="6"/>
  <c r="F10378" i="6"/>
  <c r="H10376" i="6"/>
  <c r="F10484" i="6"/>
  <c r="F10418" i="6"/>
  <c r="D10416" i="6"/>
  <c r="F10415" i="6"/>
  <c r="H10412" i="6"/>
  <c r="C10412" i="6"/>
  <c r="C10411" i="6"/>
  <c r="H10409" i="6"/>
  <c r="D10409" i="6"/>
  <c r="G10405" i="6"/>
  <c r="C10405" i="6"/>
  <c r="F10402" i="6"/>
  <c r="D10400" i="6"/>
  <c r="F10399" i="6"/>
  <c r="H10396" i="6"/>
  <c r="C10396" i="6"/>
  <c r="C10395" i="6"/>
  <c r="H10393" i="6"/>
  <c r="D10393" i="6"/>
  <c r="G10389" i="6"/>
  <c r="C10389" i="6"/>
  <c r="F10386" i="6"/>
  <c r="D10384" i="6"/>
  <c r="F10383" i="6"/>
  <c r="I10375" i="6"/>
  <c r="F10375" i="6"/>
  <c r="G10375" i="6"/>
  <c r="I10366" i="6"/>
  <c r="F10366" i="6"/>
  <c r="I10381" i="6"/>
  <c r="C10381" i="6"/>
  <c r="G10381" i="6"/>
  <c r="I10369" i="6"/>
  <c r="C10369" i="6"/>
  <c r="G10369" i="6"/>
  <c r="D10369" i="6"/>
  <c r="H10369" i="6"/>
  <c r="E10369" i="6"/>
  <c r="F10412" i="6"/>
  <c r="G10411" i="6"/>
  <c r="E10405" i="6"/>
  <c r="F10396" i="6"/>
  <c r="G10395" i="6"/>
  <c r="E10389" i="6"/>
  <c r="F10381" i="6"/>
  <c r="I10376" i="6"/>
  <c r="D10376" i="6"/>
  <c r="F10376" i="6"/>
  <c r="D10372" i="6"/>
  <c r="F10371" i="6"/>
  <c r="H10365" i="6"/>
  <c r="D10365" i="6"/>
  <c r="F10360" i="6"/>
  <c r="G10359" i="6"/>
  <c r="D10356" i="6"/>
  <c r="F10355" i="6"/>
  <c r="E10353" i="6"/>
  <c r="H10349" i="6"/>
  <c r="D10349" i="6"/>
  <c r="F10344" i="6"/>
  <c r="G10343" i="6"/>
  <c r="D10340" i="6"/>
  <c r="F10339" i="6"/>
  <c r="E10337" i="6"/>
  <c r="H10333" i="6"/>
  <c r="D10333" i="6"/>
  <c r="F10328" i="6"/>
  <c r="G10327" i="6"/>
  <c r="F10319" i="6"/>
  <c r="F10313" i="6"/>
  <c r="F10309" i="6"/>
  <c r="G10304" i="6"/>
  <c r="G10300" i="6"/>
  <c r="H10290" i="6"/>
  <c r="F10262" i="6"/>
  <c r="C10256" i="6"/>
  <c r="F10221" i="6"/>
  <c r="F14984" i="6"/>
  <c r="F14979" i="6"/>
  <c r="F14968" i="6"/>
  <c r="F15002" i="6"/>
  <c r="F14991" i="6"/>
  <c r="F10380" i="6"/>
  <c r="E10373" i="6"/>
  <c r="H10372" i="6"/>
  <c r="C10372" i="6"/>
  <c r="C10371" i="6"/>
  <c r="G10365" i="6"/>
  <c r="C10365" i="6"/>
  <c r="F10364" i="6"/>
  <c r="G10363" i="6"/>
  <c r="F10362" i="6"/>
  <c r="D10360" i="6"/>
  <c r="F10359" i="6"/>
  <c r="E10357" i="6"/>
  <c r="H10356" i="6"/>
  <c r="C10356" i="6"/>
  <c r="C10355" i="6"/>
  <c r="H10353" i="6"/>
  <c r="D10353" i="6"/>
  <c r="G10349" i="6"/>
  <c r="C10349" i="6"/>
  <c r="F10348" i="6"/>
  <c r="G10347" i="6"/>
  <c r="F10346" i="6"/>
  <c r="D10344" i="6"/>
  <c r="F10343" i="6"/>
  <c r="E10341" i="6"/>
  <c r="H10340" i="6"/>
  <c r="C10340" i="6"/>
  <c r="C10339" i="6"/>
  <c r="H10337" i="6"/>
  <c r="D10337" i="6"/>
  <c r="G10333" i="6"/>
  <c r="C10333" i="6"/>
  <c r="F10332" i="6"/>
  <c r="G10331" i="6"/>
  <c r="F10330" i="6"/>
  <c r="D10328" i="6"/>
  <c r="F10327" i="6"/>
  <c r="F10325" i="6"/>
  <c r="G10320" i="6"/>
  <c r="G10316" i="6"/>
  <c r="F10264" i="6"/>
  <c r="F10222" i="6"/>
  <c r="F10217" i="6"/>
  <c r="F14980" i="6"/>
  <c r="F14975" i="6"/>
  <c r="F15003" i="6"/>
  <c r="F14998" i="6"/>
  <c r="H10360" i="6"/>
  <c r="C10360" i="6"/>
  <c r="C10359" i="6"/>
  <c r="G10353" i="6"/>
  <c r="C10353" i="6"/>
  <c r="F10350" i="6"/>
  <c r="H10344" i="6"/>
  <c r="C10344" i="6"/>
  <c r="C10343" i="6"/>
  <c r="G10337" i="6"/>
  <c r="C10337" i="6"/>
  <c r="F10334" i="6"/>
  <c r="H10328" i="6"/>
  <c r="C10328" i="6"/>
  <c r="C10327" i="6"/>
  <c r="G10296" i="6"/>
  <c r="C2293" i="6"/>
  <c r="I2293" i="6"/>
  <c r="I9202" i="6"/>
  <c r="D9202" i="6"/>
  <c r="I9197" i="6"/>
  <c r="C9197" i="6"/>
  <c r="G9197" i="6"/>
  <c r="I9191" i="6"/>
  <c r="E9191" i="6"/>
  <c r="I9186" i="6"/>
  <c r="D9186" i="6"/>
  <c r="H9186" i="6"/>
  <c r="I9181" i="6"/>
  <c r="C9181" i="6"/>
  <c r="G9181" i="6"/>
  <c r="I9175" i="6"/>
  <c r="E9175" i="6"/>
  <c r="I9170" i="6"/>
  <c r="D9170" i="6"/>
  <c r="H9170" i="6"/>
  <c r="I9165" i="6"/>
  <c r="C9165" i="6"/>
  <c r="G9165" i="6"/>
  <c r="I9159" i="6"/>
  <c r="E9159" i="6"/>
  <c r="I9154" i="6"/>
  <c r="D9154" i="6"/>
  <c r="H9154" i="6"/>
  <c r="I9149" i="6"/>
  <c r="C9149" i="6"/>
  <c r="G9149" i="6"/>
  <c r="I9143" i="6"/>
  <c r="E9143" i="6"/>
  <c r="I9138" i="6"/>
  <c r="D9138" i="6"/>
  <c r="H9138" i="6"/>
  <c r="I9133" i="6"/>
  <c r="C9133" i="6"/>
  <c r="G9133" i="6"/>
  <c r="I9127" i="6"/>
  <c r="E9127" i="6"/>
  <c r="I9122" i="6"/>
  <c r="D9122" i="6"/>
  <c r="H9122" i="6"/>
  <c r="I9117" i="6"/>
  <c r="C9117" i="6"/>
  <c r="G9117" i="6"/>
  <c r="I9111" i="6"/>
  <c r="E9111" i="6"/>
  <c r="I9106" i="6"/>
  <c r="D9106" i="6"/>
  <c r="H9106" i="6"/>
  <c r="I9101" i="6"/>
  <c r="C9101" i="6"/>
  <c r="G9101" i="6"/>
  <c r="I9097" i="6"/>
  <c r="C9097" i="6"/>
  <c r="G9097" i="6"/>
  <c r="D9097" i="6"/>
  <c r="H9097" i="6"/>
  <c r="I9093" i="6"/>
  <c r="C9093" i="6"/>
  <c r="G9093" i="6"/>
  <c r="D9093" i="6"/>
  <c r="H9093" i="6"/>
  <c r="I9089" i="6"/>
  <c r="C9089" i="6"/>
  <c r="G9089" i="6"/>
  <c r="D9089" i="6"/>
  <c r="H9089" i="6"/>
  <c r="I9085" i="6"/>
  <c r="C9085" i="6"/>
  <c r="G9085" i="6"/>
  <c r="D9085" i="6"/>
  <c r="H9085" i="6"/>
  <c r="I9081" i="6"/>
  <c r="C9081" i="6"/>
  <c r="G9081" i="6"/>
  <c r="D9081" i="6"/>
  <c r="H9081" i="6"/>
  <c r="I9077" i="6"/>
  <c r="C9077" i="6"/>
  <c r="G9077" i="6"/>
  <c r="D9077" i="6"/>
  <c r="H9077" i="6"/>
  <c r="I9073" i="6"/>
  <c r="C9073" i="6"/>
  <c r="G9073" i="6"/>
  <c r="D9073" i="6"/>
  <c r="H9073" i="6"/>
  <c r="I9069" i="6"/>
  <c r="C9069" i="6"/>
  <c r="G9069" i="6"/>
  <c r="D9069" i="6"/>
  <c r="H9069" i="6"/>
  <c r="I9065" i="6"/>
  <c r="C9065" i="6"/>
  <c r="G9065" i="6"/>
  <c r="D9065" i="6"/>
  <c r="H9065" i="6"/>
  <c r="I9061" i="6"/>
  <c r="C9061" i="6"/>
  <c r="G9061" i="6"/>
  <c r="D9061" i="6"/>
  <c r="H9061" i="6"/>
  <c r="I9057" i="6"/>
  <c r="C9057" i="6"/>
  <c r="G9057" i="6"/>
  <c r="D9057" i="6"/>
  <c r="H9057" i="6"/>
  <c r="I9053" i="6"/>
  <c r="C9053" i="6"/>
  <c r="G9053" i="6"/>
  <c r="D9053" i="6"/>
  <c r="H9053" i="6"/>
  <c r="I9049" i="6"/>
  <c r="C9049" i="6"/>
  <c r="G9049" i="6"/>
  <c r="D9049" i="6"/>
  <c r="H9049" i="6"/>
  <c r="I9045" i="6"/>
  <c r="C9045" i="6"/>
  <c r="G9045" i="6"/>
  <c r="D9045" i="6"/>
  <c r="H9045" i="6"/>
  <c r="I9041" i="6"/>
  <c r="C9041" i="6"/>
  <c r="G9041" i="6"/>
  <c r="D9041" i="6"/>
  <c r="H9041" i="6"/>
  <c r="I9037" i="6"/>
  <c r="C9037" i="6"/>
  <c r="G9037" i="6"/>
  <c r="D9037" i="6"/>
  <c r="H9037" i="6"/>
  <c r="I9033" i="6"/>
  <c r="C9033" i="6"/>
  <c r="G9033" i="6"/>
  <c r="D9033" i="6"/>
  <c r="H9033" i="6"/>
  <c r="I9029" i="6"/>
  <c r="C9029" i="6"/>
  <c r="G9029" i="6"/>
  <c r="D9029" i="6"/>
  <c r="H9029" i="6"/>
  <c r="I9025" i="6"/>
  <c r="C9025" i="6"/>
  <c r="G9025" i="6"/>
  <c r="D9025" i="6"/>
  <c r="H9025" i="6"/>
  <c r="I9021" i="6"/>
  <c r="C9021" i="6"/>
  <c r="G9021" i="6"/>
  <c r="D9021" i="6"/>
  <c r="H9021" i="6"/>
  <c r="I9017" i="6"/>
  <c r="C9017" i="6"/>
  <c r="G9017" i="6"/>
  <c r="D9017" i="6"/>
  <c r="H9017" i="6"/>
  <c r="I9013" i="6"/>
  <c r="C9013" i="6"/>
  <c r="G9013" i="6"/>
  <c r="D9013" i="6"/>
  <c r="H9013" i="6"/>
  <c r="I9009" i="6"/>
  <c r="C9009" i="6"/>
  <c r="G9009" i="6"/>
  <c r="D9009" i="6"/>
  <c r="H9009" i="6"/>
  <c r="I9005" i="6"/>
  <c r="C9005" i="6"/>
  <c r="G9005" i="6"/>
  <c r="D9005" i="6"/>
  <c r="H9005" i="6"/>
  <c r="I9001" i="6"/>
  <c r="C9001" i="6"/>
  <c r="G9001" i="6"/>
  <c r="D9001" i="6"/>
  <c r="H9001" i="6"/>
  <c r="I8997" i="6"/>
  <c r="C8997" i="6"/>
  <c r="G8997" i="6"/>
  <c r="D8997" i="6"/>
  <c r="H8997" i="6"/>
  <c r="I8993" i="6"/>
  <c r="C8993" i="6"/>
  <c r="G8993" i="6"/>
  <c r="D8993" i="6"/>
  <c r="H8993" i="6"/>
  <c r="I8989" i="6"/>
  <c r="C8989" i="6"/>
  <c r="G8989" i="6"/>
  <c r="D8989" i="6"/>
  <c r="H8989" i="6"/>
  <c r="I8985" i="6"/>
  <c r="C8985" i="6"/>
  <c r="G8985" i="6"/>
  <c r="D8985" i="6"/>
  <c r="H8985" i="6"/>
  <c r="I8981" i="6"/>
  <c r="C8981" i="6"/>
  <c r="G8981" i="6"/>
  <c r="D8981" i="6"/>
  <c r="H8981" i="6"/>
  <c r="I8977" i="6"/>
  <c r="C8977" i="6"/>
  <c r="G8977" i="6"/>
  <c r="D8977" i="6"/>
  <c r="H8977" i="6"/>
  <c r="I8973" i="6"/>
  <c r="C8973" i="6"/>
  <c r="G8973" i="6"/>
  <c r="D8973" i="6"/>
  <c r="H8973" i="6"/>
  <c r="I8969" i="6"/>
  <c r="C8969" i="6"/>
  <c r="G8969" i="6"/>
  <c r="D8969" i="6"/>
  <c r="H8969" i="6"/>
  <c r="I8965" i="6"/>
  <c r="C8965" i="6"/>
  <c r="G8965" i="6"/>
  <c r="D8965" i="6"/>
  <c r="H8965" i="6"/>
  <c r="I8961" i="6"/>
  <c r="C8961" i="6"/>
  <c r="G8961" i="6"/>
  <c r="D8961" i="6"/>
  <c r="H8961" i="6"/>
  <c r="I8957" i="6"/>
  <c r="C8957" i="6"/>
  <c r="G8957" i="6"/>
  <c r="D8957" i="6"/>
  <c r="H8957" i="6"/>
  <c r="I8953" i="6"/>
  <c r="C8953" i="6"/>
  <c r="G8953" i="6"/>
  <c r="D8953" i="6"/>
  <c r="H8953" i="6"/>
  <c r="I8949" i="6"/>
  <c r="C8949" i="6"/>
  <c r="G8949" i="6"/>
  <c r="D8949" i="6"/>
  <c r="H8949" i="6"/>
  <c r="I8945" i="6"/>
  <c r="C8945" i="6"/>
  <c r="G8945" i="6"/>
  <c r="D8945" i="6"/>
  <c r="H8945" i="6"/>
  <c r="I8941" i="6"/>
  <c r="C8941" i="6"/>
  <c r="G8941" i="6"/>
  <c r="D8941" i="6"/>
  <c r="H8941" i="6"/>
  <c r="I8937" i="6"/>
  <c r="C8937" i="6"/>
  <c r="G8937" i="6"/>
  <c r="D8937" i="6"/>
  <c r="H8937" i="6"/>
  <c r="I8933" i="6"/>
  <c r="C8933" i="6"/>
  <c r="G8933" i="6"/>
  <c r="D8933" i="6"/>
  <c r="H8933" i="6"/>
  <c r="I8930" i="6"/>
  <c r="D8930" i="6"/>
  <c r="H8930" i="6"/>
  <c r="E8930" i="6"/>
  <c r="C8930" i="6"/>
  <c r="I8922" i="6"/>
  <c r="D8922" i="6"/>
  <c r="H8922" i="6"/>
  <c r="E8922" i="6"/>
  <c r="C8922" i="6"/>
  <c r="G8922" i="6"/>
  <c r="I8914" i="6"/>
  <c r="D8914" i="6"/>
  <c r="H8914" i="6"/>
  <c r="E8914" i="6"/>
  <c r="C8914" i="6"/>
  <c r="G8914" i="6"/>
  <c r="I8906" i="6"/>
  <c r="D8906" i="6"/>
  <c r="H8906" i="6"/>
  <c r="E8906" i="6"/>
  <c r="C8906" i="6"/>
  <c r="G8906" i="6"/>
  <c r="I8898" i="6"/>
  <c r="D8898" i="6"/>
  <c r="H8898" i="6"/>
  <c r="E8898" i="6"/>
  <c r="C8898" i="6"/>
  <c r="G8898" i="6"/>
  <c r="I8890" i="6"/>
  <c r="D8890" i="6"/>
  <c r="H8890" i="6"/>
  <c r="E8890" i="6"/>
  <c r="C8890" i="6"/>
  <c r="G8890" i="6"/>
  <c r="I8882" i="6"/>
  <c r="D8882" i="6"/>
  <c r="H8882" i="6"/>
  <c r="E8882" i="6"/>
  <c r="C8882" i="6"/>
  <c r="G8882" i="6"/>
  <c r="I8874" i="6"/>
  <c r="D8874" i="6"/>
  <c r="H8874" i="6"/>
  <c r="E8874" i="6"/>
  <c r="C8874" i="6"/>
  <c r="G8874" i="6"/>
  <c r="I8866" i="6"/>
  <c r="D8866" i="6"/>
  <c r="H8866" i="6"/>
  <c r="E8866" i="6"/>
  <c r="C8866" i="6"/>
  <c r="G8866" i="6"/>
  <c r="I8858" i="6"/>
  <c r="D8858" i="6"/>
  <c r="H8858" i="6"/>
  <c r="E8858" i="6"/>
  <c r="C8858" i="6"/>
  <c r="G8858" i="6"/>
  <c r="I8850" i="6"/>
  <c r="D8850" i="6"/>
  <c r="H8850" i="6"/>
  <c r="E8850" i="6"/>
  <c r="C8850" i="6"/>
  <c r="G8850" i="6"/>
  <c r="I8842" i="6"/>
  <c r="D8842" i="6"/>
  <c r="H8842" i="6"/>
  <c r="E8842" i="6"/>
  <c r="C8842" i="6"/>
  <c r="G8842" i="6"/>
  <c r="I8834" i="6"/>
  <c r="D8834" i="6"/>
  <c r="H8834" i="6"/>
  <c r="E8834" i="6"/>
  <c r="C8834" i="6"/>
  <c r="G8834" i="6"/>
  <c r="I8826" i="6"/>
  <c r="D8826" i="6"/>
  <c r="H8826" i="6"/>
  <c r="E8826" i="6"/>
  <c r="C8826" i="6"/>
  <c r="G8826" i="6"/>
  <c r="I8818" i="6"/>
  <c r="D8818" i="6"/>
  <c r="H8818" i="6"/>
  <c r="E8818" i="6"/>
  <c r="C8818" i="6"/>
  <c r="G8818" i="6"/>
  <c r="I8810" i="6"/>
  <c r="D8810" i="6"/>
  <c r="H8810" i="6"/>
  <c r="E8810" i="6"/>
  <c r="C8810" i="6"/>
  <c r="G8810" i="6"/>
  <c r="I8802" i="6"/>
  <c r="D8802" i="6"/>
  <c r="H8802" i="6"/>
  <c r="E8802" i="6"/>
  <c r="C8802" i="6"/>
  <c r="G8802" i="6"/>
  <c r="I8794" i="6"/>
  <c r="D8794" i="6"/>
  <c r="H8794" i="6"/>
  <c r="E8794" i="6"/>
  <c r="C8794" i="6"/>
  <c r="G8794" i="6"/>
  <c r="I8786" i="6"/>
  <c r="D8786" i="6"/>
  <c r="H8786" i="6"/>
  <c r="E8786" i="6"/>
  <c r="C8786" i="6"/>
  <c r="G8786" i="6"/>
  <c r="I8778" i="6"/>
  <c r="D8778" i="6"/>
  <c r="H8778" i="6"/>
  <c r="E8778" i="6"/>
  <c r="C8778" i="6"/>
  <c r="G8778" i="6"/>
  <c r="I8770" i="6"/>
  <c r="D8770" i="6"/>
  <c r="H8770" i="6"/>
  <c r="E8770" i="6"/>
  <c r="C8770" i="6"/>
  <c r="G8770" i="6"/>
  <c r="I8762" i="6"/>
  <c r="D8762" i="6"/>
  <c r="H8762" i="6"/>
  <c r="E8762" i="6"/>
  <c r="C8762" i="6"/>
  <c r="G8762" i="6"/>
  <c r="I8754" i="6"/>
  <c r="D8754" i="6"/>
  <c r="H8754" i="6"/>
  <c r="E8754" i="6"/>
  <c r="C8754" i="6"/>
  <c r="G8754" i="6"/>
  <c r="I8746" i="6"/>
  <c r="D8746" i="6"/>
  <c r="H8746" i="6"/>
  <c r="E8746" i="6"/>
  <c r="C8746" i="6"/>
  <c r="G8746" i="6"/>
  <c r="I8738" i="6"/>
  <c r="D8738" i="6"/>
  <c r="H8738" i="6"/>
  <c r="E8738" i="6"/>
  <c r="C8738" i="6"/>
  <c r="G8738" i="6"/>
  <c r="I8730" i="6"/>
  <c r="D8730" i="6"/>
  <c r="H8730" i="6"/>
  <c r="E8730" i="6"/>
  <c r="C8730" i="6"/>
  <c r="G8730" i="6"/>
  <c r="I8722" i="6"/>
  <c r="D8722" i="6"/>
  <c r="H8722" i="6"/>
  <c r="E8722" i="6"/>
  <c r="C8722" i="6"/>
  <c r="G8722" i="6"/>
  <c r="I8714" i="6"/>
  <c r="D8714" i="6"/>
  <c r="H8714" i="6"/>
  <c r="E8714" i="6"/>
  <c r="C8714" i="6"/>
  <c r="G8714" i="6"/>
  <c r="I8706" i="6"/>
  <c r="D8706" i="6"/>
  <c r="H8706" i="6"/>
  <c r="E8706" i="6"/>
  <c r="C8706" i="6"/>
  <c r="G8706" i="6"/>
  <c r="I8698" i="6"/>
  <c r="D8698" i="6"/>
  <c r="H8698" i="6"/>
  <c r="E8698" i="6"/>
  <c r="C8698" i="6"/>
  <c r="G8698" i="6"/>
  <c r="I8690" i="6"/>
  <c r="D8690" i="6"/>
  <c r="H8690" i="6"/>
  <c r="E8690" i="6"/>
  <c r="C8690" i="6"/>
  <c r="G8690" i="6"/>
  <c r="I8682" i="6"/>
  <c r="D8682" i="6"/>
  <c r="H8682" i="6"/>
  <c r="E8682" i="6"/>
  <c r="C8682" i="6"/>
  <c r="G8682" i="6"/>
  <c r="I8674" i="6"/>
  <c r="D8674" i="6"/>
  <c r="H8674" i="6"/>
  <c r="E8674" i="6"/>
  <c r="C8674" i="6"/>
  <c r="G8674" i="6"/>
  <c r="I8666" i="6"/>
  <c r="D8666" i="6"/>
  <c r="H8666" i="6"/>
  <c r="E8666" i="6"/>
  <c r="C8666" i="6"/>
  <c r="G8666" i="6"/>
  <c r="I8658" i="6"/>
  <c r="D8658" i="6"/>
  <c r="H8658" i="6"/>
  <c r="E8658" i="6"/>
  <c r="C8658" i="6"/>
  <c r="G8658" i="6"/>
  <c r="C2294" i="6"/>
  <c r="I2294" i="6"/>
  <c r="E10213" i="6"/>
  <c r="E10209" i="6"/>
  <c r="E10205" i="6"/>
  <c r="E10201" i="6"/>
  <c r="E10197" i="6"/>
  <c r="E10193" i="6"/>
  <c r="E10189" i="6"/>
  <c r="E10185" i="6"/>
  <c r="E10181" i="6"/>
  <c r="E10177" i="6"/>
  <c r="E10173" i="6"/>
  <c r="E10169" i="6"/>
  <c r="E10165" i="6"/>
  <c r="E10161" i="6"/>
  <c r="E10157" i="6"/>
  <c r="E10153" i="6"/>
  <c r="E10149" i="6"/>
  <c r="E10145" i="6"/>
  <c r="E10141" i="6"/>
  <c r="E10137" i="6"/>
  <c r="E10133" i="6"/>
  <c r="E10129" i="6"/>
  <c r="E10125" i="6"/>
  <c r="E10121" i="6"/>
  <c r="E10117" i="6"/>
  <c r="E10113" i="6"/>
  <c r="E10109" i="6"/>
  <c r="E10105" i="6"/>
  <c r="E10101" i="6"/>
  <c r="E10097" i="6"/>
  <c r="E10093" i="6"/>
  <c r="E10089" i="6"/>
  <c r="E10085" i="6"/>
  <c r="E10081" i="6"/>
  <c r="E10077" i="6"/>
  <c r="E10073" i="6"/>
  <c r="E10069" i="6"/>
  <c r="E10065" i="6"/>
  <c r="E10061" i="6"/>
  <c r="E10057" i="6"/>
  <c r="E10053" i="6"/>
  <c r="E10049" i="6"/>
  <c r="E10045" i="6"/>
  <c r="E10041" i="6"/>
  <c r="E10037" i="6"/>
  <c r="E10033" i="6"/>
  <c r="E10029" i="6"/>
  <c r="E10025" i="6"/>
  <c r="E10021" i="6"/>
  <c r="E10017" i="6"/>
  <c r="E10013" i="6"/>
  <c r="E10009" i="6"/>
  <c r="E10005" i="6"/>
  <c r="E10001" i="6"/>
  <c r="E9997" i="6"/>
  <c r="E9993" i="6"/>
  <c r="E9989" i="6"/>
  <c r="E9985" i="6"/>
  <c r="E9981" i="6"/>
  <c r="E9977" i="6"/>
  <c r="E9973" i="6"/>
  <c r="E9969" i="6"/>
  <c r="E9965" i="6"/>
  <c r="E9961" i="6"/>
  <c r="E9957" i="6"/>
  <c r="E9953" i="6"/>
  <c r="E9949" i="6"/>
  <c r="E9945" i="6"/>
  <c r="E9941" i="6"/>
  <c r="E9937" i="6"/>
  <c r="E9933" i="6"/>
  <c r="E9929" i="6"/>
  <c r="E9925" i="6"/>
  <c r="E9921" i="6"/>
  <c r="E9917" i="6"/>
  <c r="E9913" i="6"/>
  <c r="E9909" i="6"/>
  <c r="E9905" i="6"/>
  <c r="E9901" i="6"/>
  <c r="E9897" i="6"/>
  <c r="E9893" i="6"/>
  <c r="E9889" i="6"/>
  <c r="E9885" i="6"/>
  <c r="E9881" i="6"/>
  <c r="E9877" i="6"/>
  <c r="E9873" i="6"/>
  <c r="E9869" i="6"/>
  <c r="E9865" i="6"/>
  <c r="E9861" i="6"/>
  <c r="E9857" i="6"/>
  <c r="E9853" i="6"/>
  <c r="E9849" i="6"/>
  <c r="E9845" i="6"/>
  <c r="E9841" i="6"/>
  <c r="E9837" i="6"/>
  <c r="E9833" i="6"/>
  <c r="E9829" i="6"/>
  <c r="E9825" i="6"/>
  <c r="E9821" i="6"/>
  <c r="E9817" i="6"/>
  <c r="E9813" i="6"/>
  <c r="E9809" i="6"/>
  <c r="E9805" i="6"/>
  <c r="E9801" i="6"/>
  <c r="E9797" i="6"/>
  <c r="E9793" i="6"/>
  <c r="E9789" i="6"/>
  <c r="E9785" i="6"/>
  <c r="E9781" i="6"/>
  <c r="E9777" i="6"/>
  <c r="E9773" i="6"/>
  <c r="E9769" i="6"/>
  <c r="E9765" i="6"/>
  <c r="E9761" i="6"/>
  <c r="E9757" i="6"/>
  <c r="E9753" i="6"/>
  <c r="E9749" i="6"/>
  <c r="E9745" i="6"/>
  <c r="E9741" i="6"/>
  <c r="E9737" i="6"/>
  <c r="E9733" i="6"/>
  <c r="E9729" i="6"/>
  <c r="E9725" i="6"/>
  <c r="E9721" i="6"/>
  <c r="E9717" i="6"/>
  <c r="E9713" i="6"/>
  <c r="E9709" i="6"/>
  <c r="E9705" i="6"/>
  <c r="E9701" i="6"/>
  <c r="E9697" i="6"/>
  <c r="E9693" i="6"/>
  <c r="E9689" i="6"/>
  <c r="E9685" i="6"/>
  <c r="E9681" i="6"/>
  <c r="E9677" i="6"/>
  <c r="E9673" i="6"/>
  <c r="E9669" i="6"/>
  <c r="E9665" i="6"/>
  <c r="E9661" i="6"/>
  <c r="E9657" i="6"/>
  <c r="E9653" i="6"/>
  <c r="E9649" i="6"/>
  <c r="E9645" i="6"/>
  <c r="E9641" i="6"/>
  <c r="E9637" i="6"/>
  <c r="E9633" i="6"/>
  <c r="E9629" i="6"/>
  <c r="E9625" i="6"/>
  <c r="E9621" i="6"/>
  <c r="E9617" i="6"/>
  <c r="E9613" i="6"/>
  <c r="E9609" i="6"/>
  <c r="E9605" i="6"/>
  <c r="E9601" i="6"/>
  <c r="E9597" i="6"/>
  <c r="E9593" i="6"/>
  <c r="E9589" i="6"/>
  <c r="E9585" i="6"/>
  <c r="E9581" i="6"/>
  <c r="E9577" i="6"/>
  <c r="E9573" i="6"/>
  <c r="E9569" i="6"/>
  <c r="E9565" i="6"/>
  <c r="E9561" i="6"/>
  <c r="E9557" i="6"/>
  <c r="E9553" i="6"/>
  <c r="E9549" i="6"/>
  <c r="E9545" i="6"/>
  <c r="E9541" i="6"/>
  <c r="E9537" i="6"/>
  <c r="E9533" i="6"/>
  <c r="E9529" i="6"/>
  <c r="E9525" i="6"/>
  <c r="E9521" i="6"/>
  <c r="E9517" i="6"/>
  <c r="E9513" i="6"/>
  <c r="E9509" i="6"/>
  <c r="E9505" i="6"/>
  <c r="E9501" i="6"/>
  <c r="E9497" i="6"/>
  <c r="E9493" i="6"/>
  <c r="E9489" i="6"/>
  <c r="E9485" i="6"/>
  <c r="E9481" i="6"/>
  <c r="E9477" i="6"/>
  <c r="E9473" i="6"/>
  <c r="E9469" i="6"/>
  <c r="E9465" i="6"/>
  <c r="E9461" i="6"/>
  <c r="E9457" i="6"/>
  <c r="E9453" i="6"/>
  <c r="E9449" i="6"/>
  <c r="E9445" i="6"/>
  <c r="E9441" i="6"/>
  <c r="E9437" i="6"/>
  <c r="E9433" i="6"/>
  <c r="E9429" i="6"/>
  <c r="E9425" i="6"/>
  <c r="E9421" i="6"/>
  <c r="E9417" i="6"/>
  <c r="E9413" i="6"/>
  <c r="E9409" i="6"/>
  <c r="E9405" i="6"/>
  <c r="E9401" i="6"/>
  <c r="E9397" i="6"/>
  <c r="E9393" i="6"/>
  <c r="E9389" i="6"/>
  <c r="E9385" i="6"/>
  <c r="E9381" i="6"/>
  <c r="E9377" i="6"/>
  <c r="E9373" i="6"/>
  <c r="E9369" i="6"/>
  <c r="E9365" i="6"/>
  <c r="E9361" i="6"/>
  <c r="E9357" i="6"/>
  <c r="E9353" i="6"/>
  <c r="E9349" i="6"/>
  <c r="E9345" i="6"/>
  <c r="E9341" i="6"/>
  <c r="E9337" i="6"/>
  <c r="E9333" i="6"/>
  <c r="E9329" i="6"/>
  <c r="E9325" i="6"/>
  <c r="E9321" i="6"/>
  <c r="E9317" i="6"/>
  <c r="E9313" i="6"/>
  <c r="E9309" i="6"/>
  <c r="E9305" i="6"/>
  <c r="E9301" i="6"/>
  <c r="E9297" i="6"/>
  <c r="E9293" i="6"/>
  <c r="E9289" i="6"/>
  <c r="E9285" i="6"/>
  <c r="E9281" i="6"/>
  <c r="E9277" i="6"/>
  <c r="E9273" i="6"/>
  <c r="E9269" i="6"/>
  <c r="E9265" i="6"/>
  <c r="E9261" i="6"/>
  <c r="E9257" i="6"/>
  <c r="E9253" i="6"/>
  <c r="E9249" i="6"/>
  <c r="E9245" i="6"/>
  <c r="E9241" i="6"/>
  <c r="E9237" i="6"/>
  <c r="E9233" i="6"/>
  <c r="E9229" i="6"/>
  <c r="E9225" i="6"/>
  <c r="E9221" i="6"/>
  <c r="E9217" i="6"/>
  <c r="E9213" i="6"/>
  <c r="E9209" i="6"/>
  <c r="E9205" i="6"/>
  <c r="F9202" i="6"/>
  <c r="I9201" i="6"/>
  <c r="C9201" i="6"/>
  <c r="G9201" i="6"/>
  <c r="F9197" i="6"/>
  <c r="I9195" i="6"/>
  <c r="E9195" i="6"/>
  <c r="F9191" i="6"/>
  <c r="I9190" i="6"/>
  <c r="D9190" i="6"/>
  <c r="H9190" i="6"/>
  <c r="F9186" i="6"/>
  <c r="I9185" i="6"/>
  <c r="C9185" i="6"/>
  <c r="G9185" i="6"/>
  <c r="H9183" i="6"/>
  <c r="F9181" i="6"/>
  <c r="I9179" i="6"/>
  <c r="E9179" i="6"/>
  <c r="F9175" i="6"/>
  <c r="I9174" i="6"/>
  <c r="D9174" i="6"/>
  <c r="H9174" i="6"/>
  <c r="F9170" i="6"/>
  <c r="I9169" i="6"/>
  <c r="C9169" i="6"/>
  <c r="G9169" i="6"/>
  <c r="H9167" i="6"/>
  <c r="F9165" i="6"/>
  <c r="I9163" i="6"/>
  <c r="E9163" i="6"/>
  <c r="F9159" i="6"/>
  <c r="I9158" i="6"/>
  <c r="D9158" i="6"/>
  <c r="H9158" i="6"/>
  <c r="F9154" i="6"/>
  <c r="I9153" i="6"/>
  <c r="C9153" i="6"/>
  <c r="G9153" i="6"/>
  <c r="H9151" i="6"/>
  <c r="F9149" i="6"/>
  <c r="I9147" i="6"/>
  <c r="E9147" i="6"/>
  <c r="F9143" i="6"/>
  <c r="I9142" i="6"/>
  <c r="D9142" i="6"/>
  <c r="H9142" i="6"/>
  <c r="F9138" i="6"/>
  <c r="I9137" i="6"/>
  <c r="C9137" i="6"/>
  <c r="G9137" i="6"/>
  <c r="H9135" i="6"/>
  <c r="F9133" i="6"/>
  <c r="I9131" i="6"/>
  <c r="E9131" i="6"/>
  <c r="F9127" i="6"/>
  <c r="I9126" i="6"/>
  <c r="D9126" i="6"/>
  <c r="H9126" i="6"/>
  <c r="F9122" i="6"/>
  <c r="I9121" i="6"/>
  <c r="C9121" i="6"/>
  <c r="G9121" i="6"/>
  <c r="H9119" i="6"/>
  <c r="F9117" i="6"/>
  <c r="I9115" i="6"/>
  <c r="E9115" i="6"/>
  <c r="F9111" i="6"/>
  <c r="I9110" i="6"/>
  <c r="D9110" i="6"/>
  <c r="H9110" i="6"/>
  <c r="F9106" i="6"/>
  <c r="I9105" i="6"/>
  <c r="C9105" i="6"/>
  <c r="G9105" i="6"/>
  <c r="H9103" i="6"/>
  <c r="F9101" i="6"/>
  <c r="I9098" i="6"/>
  <c r="D9098" i="6"/>
  <c r="H9098" i="6"/>
  <c r="E9098" i="6"/>
  <c r="I9094" i="6"/>
  <c r="D9094" i="6"/>
  <c r="H9094" i="6"/>
  <c r="E9094" i="6"/>
  <c r="I9090" i="6"/>
  <c r="D9090" i="6"/>
  <c r="H9090" i="6"/>
  <c r="E9090" i="6"/>
  <c r="I9086" i="6"/>
  <c r="D9086" i="6"/>
  <c r="H9086" i="6"/>
  <c r="E9086" i="6"/>
  <c r="I9082" i="6"/>
  <c r="D9082" i="6"/>
  <c r="H9082" i="6"/>
  <c r="E9082" i="6"/>
  <c r="I9078" i="6"/>
  <c r="D9078" i="6"/>
  <c r="H9078" i="6"/>
  <c r="E9078" i="6"/>
  <c r="I9074" i="6"/>
  <c r="D9074" i="6"/>
  <c r="H9074" i="6"/>
  <c r="E9074" i="6"/>
  <c r="I9070" i="6"/>
  <c r="D9070" i="6"/>
  <c r="H9070" i="6"/>
  <c r="E9070" i="6"/>
  <c r="I9066" i="6"/>
  <c r="D9066" i="6"/>
  <c r="H9066" i="6"/>
  <c r="E9066" i="6"/>
  <c r="I9062" i="6"/>
  <c r="D9062" i="6"/>
  <c r="H9062" i="6"/>
  <c r="E9062" i="6"/>
  <c r="I9058" i="6"/>
  <c r="D9058" i="6"/>
  <c r="H9058" i="6"/>
  <c r="E9058" i="6"/>
  <c r="I9054" i="6"/>
  <c r="D9054" i="6"/>
  <c r="H9054" i="6"/>
  <c r="E9054" i="6"/>
  <c r="I9050" i="6"/>
  <c r="D9050" i="6"/>
  <c r="H9050" i="6"/>
  <c r="E9050" i="6"/>
  <c r="I9046" i="6"/>
  <c r="D9046" i="6"/>
  <c r="H9046" i="6"/>
  <c r="E9046" i="6"/>
  <c r="I9042" i="6"/>
  <c r="D9042" i="6"/>
  <c r="H9042" i="6"/>
  <c r="E9042" i="6"/>
  <c r="I9038" i="6"/>
  <c r="D9038" i="6"/>
  <c r="H9038" i="6"/>
  <c r="E9038" i="6"/>
  <c r="I9034" i="6"/>
  <c r="D9034" i="6"/>
  <c r="H9034" i="6"/>
  <c r="E9034" i="6"/>
  <c r="I9030" i="6"/>
  <c r="D9030" i="6"/>
  <c r="H9030" i="6"/>
  <c r="E9030" i="6"/>
  <c r="I9026" i="6"/>
  <c r="D9026" i="6"/>
  <c r="H9026" i="6"/>
  <c r="E9026" i="6"/>
  <c r="I9022" i="6"/>
  <c r="D9022" i="6"/>
  <c r="H9022" i="6"/>
  <c r="E9022" i="6"/>
  <c r="I9018" i="6"/>
  <c r="D9018" i="6"/>
  <c r="H9018" i="6"/>
  <c r="E9018" i="6"/>
  <c r="I9014" i="6"/>
  <c r="D9014" i="6"/>
  <c r="H9014" i="6"/>
  <c r="E9014" i="6"/>
  <c r="I9010" i="6"/>
  <c r="D9010" i="6"/>
  <c r="H9010" i="6"/>
  <c r="E9010" i="6"/>
  <c r="I9006" i="6"/>
  <c r="D9006" i="6"/>
  <c r="H9006" i="6"/>
  <c r="E9006" i="6"/>
  <c r="I9002" i="6"/>
  <c r="D9002" i="6"/>
  <c r="H9002" i="6"/>
  <c r="E9002" i="6"/>
  <c r="I8998" i="6"/>
  <c r="D8998" i="6"/>
  <c r="H8998" i="6"/>
  <c r="E8998" i="6"/>
  <c r="I8994" i="6"/>
  <c r="D8994" i="6"/>
  <c r="H8994" i="6"/>
  <c r="E8994" i="6"/>
  <c r="I8990" i="6"/>
  <c r="D8990" i="6"/>
  <c r="H8990" i="6"/>
  <c r="E8990" i="6"/>
  <c r="I8986" i="6"/>
  <c r="D8986" i="6"/>
  <c r="H8986" i="6"/>
  <c r="E8986" i="6"/>
  <c r="I8982" i="6"/>
  <c r="D8982" i="6"/>
  <c r="H8982" i="6"/>
  <c r="E8982" i="6"/>
  <c r="I8978" i="6"/>
  <c r="D8978" i="6"/>
  <c r="H8978" i="6"/>
  <c r="E8978" i="6"/>
  <c r="I8974" i="6"/>
  <c r="D8974" i="6"/>
  <c r="H8974" i="6"/>
  <c r="E8974" i="6"/>
  <c r="I8970" i="6"/>
  <c r="D8970" i="6"/>
  <c r="H8970" i="6"/>
  <c r="E8970" i="6"/>
  <c r="I8966" i="6"/>
  <c r="D8966" i="6"/>
  <c r="H8966" i="6"/>
  <c r="E8966" i="6"/>
  <c r="I8962" i="6"/>
  <c r="D8962" i="6"/>
  <c r="H8962" i="6"/>
  <c r="E8962" i="6"/>
  <c r="I8958" i="6"/>
  <c r="D8958" i="6"/>
  <c r="H8958" i="6"/>
  <c r="E8958" i="6"/>
  <c r="I8954" i="6"/>
  <c r="D8954" i="6"/>
  <c r="H8954" i="6"/>
  <c r="E8954" i="6"/>
  <c r="I8950" i="6"/>
  <c r="D8950" i="6"/>
  <c r="H8950" i="6"/>
  <c r="E8950" i="6"/>
  <c r="I8946" i="6"/>
  <c r="D8946" i="6"/>
  <c r="H8946" i="6"/>
  <c r="E8946" i="6"/>
  <c r="I8942" i="6"/>
  <c r="D8942" i="6"/>
  <c r="H8942" i="6"/>
  <c r="E8942" i="6"/>
  <c r="I8938" i="6"/>
  <c r="D8938" i="6"/>
  <c r="H8938" i="6"/>
  <c r="E8938" i="6"/>
  <c r="I8934" i="6"/>
  <c r="D8934" i="6"/>
  <c r="H8934" i="6"/>
  <c r="E8934" i="6"/>
  <c r="C2295" i="6"/>
  <c r="I2295" i="6"/>
  <c r="F2293" i="6"/>
  <c r="C2291" i="6"/>
  <c r="I2291" i="6"/>
  <c r="E10214" i="6"/>
  <c r="H10213" i="6"/>
  <c r="D10213" i="6"/>
  <c r="E10210" i="6"/>
  <c r="H10209" i="6"/>
  <c r="D10209" i="6"/>
  <c r="E10206" i="6"/>
  <c r="H10205" i="6"/>
  <c r="D10205" i="6"/>
  <c r="E10202" i="6"/>
  <c r="H10201" i="6"/>
  <c r="D10201" i="6"/>
  <c r="E10198" i="6"/>
  <c r="H10197" i="6"/>
  <c r="D10197" i="6"/>
  <c r="E10194" i="6"/>
  <c r="H10193" i="6"/>
  <c r="D10193" i="6"/>
  <c r="E10190" i="6"/>
  <c r="H10189" i="6"/>
  <c r="D10189" i="6"/>
  <c r="E10186" i="6"/>
  <c r="H10185" i="6"/>
  <c r="D10185" i="6"/>
  <c r="E10182" i="6"/>
  <c r="H10181" i="6"/>
  <c r="D10181" i="6"/>
  <c r="E10178" i="6"/>
  <c r="H10177" i="6"/>
  <c r="D10177" i="6"/>
  <c r="E10174" i="6"/>
  <c r="H10173" i="6"/>
  <c r="D10173" i="6"/>
  <c r="E10170" i="6"/>
  <c r="H10169" i="6"/>
  <c r="D10169" i="6"/>
  <c r="E10166" i="6"/>
  <c r="H10165" i="6"/>
  <c r="D10165" i="6"/>
  <c r="E10162" i="6"/>
  <c r="H10161" i="6"/>
  <c r="D10161" i="6"/>
  <c r="E10158" i="6"/>
  <c r="H10157" i="6"/>
  <c r="D10157" i="6"/>
  <c r="E10154" i="6"/>
  <c r="H10153" i="6"/>
  <c r="D10153" i="6"/>
  <c r="E10150" i="6"/>
  <c r="H10149" i="6"/>
  <c r="D10149" i="6"/>
  <c r="E10146" i="6"/>
  <c r="H10145" i="6"/>
  <c r="D10145" i="6"/>
  <c r="E10142" i="6"/>
  <c r="H10141" i="6"/>
  <c r="D10141" i="6"/>
  <c r="E10138" i="6"/>
  <c r="H10137" i="6"/>
  <c r="D10137" i="6"/>
  <c r="E10134" i="6"/>
  <c r="H10133" i="6"/>
  <c r="D10133" i="6"/>
  <c r="E10130" i="6"/>
  <c r="H10129" i="6"/>
  <c r="D10129" i="6"/>
  <c r="E10126" i="6"/>
  <c r="H10125" i="6"/>
  <c r="D10125" i="6"/>
  <c r="E10122" i="6"/>
  <c r="H10121" i="6"/>
  <c r="D10121" i="6"/>
  <c r="E10118" i="6"/>
  <c r="H10117" i="6"/>
  <c r="D10117" i="6"/>
  <c r="E10114" i="6"/>
  <c r="H10113" i="6"/>
  <c r="D10113" i="6"/>
  <c r="E10110" i="6"/>
  <c r="H10109" i="6"/>
  <c r="D10109" i="6"/>
  <c r="E10106" i="6"/>
  <c r="H10105" i="6"/>
  <c r="D10105" i="6"/>
  <c r="E10102" i="6"/>
  <c r="H10101" i="6"/>
  <c r="D10101" i="6"/>
  <c r="E10098" i="6"/>
  <c r="H10097" i="6"/>
  <c r="D10097" i="6"/>
  <c r="E10094" i="6"/>
  <c r="H10093" i="6"/>
  <c r="D10093" i="6"/>
  <c r="E10090" i="6"/>
  <c r="H10089" i="6"/>
  <c r="D10089" i="6"/>
  <c r="E10086" i="6"/>
  <c r="H10085" i="6"/>
  <c r="D10085" i="6"/>
  <c r="E10082" i="6"/>
  <c r="H10081" i="6"/>
  <c r="D10081" i="6"/>
  <c r="E10078" i="6"/>
  <c r="H10077" i="6"/>
  <c r="D10077" i="6"/>
  <c r="E10074" i="6"/>
  <c r="H10073" i="6"/>
  <c r="D10073" i="6"/>
  <c r="E10070" i="6"/>
  <c r="H10069" i="6"/>
  <c r="D10069" i="6"/>
  <c r="E10066" i="6"/>
  <c r="H10065" i="6"/>
  <c r="D10065" i="6"/>
  <c r="E10062" i="6"/>
  <c r="H10061" i="6"/>
  <c r="D10061" i="6"/>
  <c r="E10058" i="6"/>
  <c r="H10057" i="6"/>
  <c r="D10057" i="6"/>
  <c r="E10054" i="6"/>
  <c r="H10053" i="6"/>
  <c r="D10053" i="6"/>
  <c r="E10050" i="6"/>
  <c r="H10049" i="6"/>
  <c r="D10049" i="6"/>
  <c r="E10046" i="6"/>
  <c r="H10045" i="6"/>
  <c r="D10045" i="6"/>
  <c r="E10042" i="6"/>
  <c r="H10041" i="6"/>
  <c r="D10041" i="6"/>
  <c r="E10038" i="6"/>
  <c r="H10037" i="6"/>
  <c r="D10037" i="6"/>
  <c r="E10034" i="6"/>
  <c r="H10033" i="6"/>
  <c r="D10033" i="6"/>
  <c r="E10030" i="6"/>
  <c r="H10029" i="6"/>
  <c r="D10029" i="6"/>
  <c r="E10026" i="6"/>
  <c r="H10025" i="6"/>
  <c r="D10025" i="6"/>
  <c r="E10022" i="6"/>
  <c r="H10021" i="6"/>
  <c r="D10021" i="6"/>
  <c r="E10018" i="6"/>
  <c r="H10017" i="6"/>
  <c r="D10017" i="6"/>
  <c r="E10014" i="6"/>
  <c r="H10013" i="6"/>
  <c r="D10013" i="6"/>
  <c r="E10010" i="6"/>
  <c r="H10009" i="6"/>
  <c r="D10009" i="6"/>
  <c r="E10006" i="6"/>
  <c r="H10005" i="6"/>
  <c r="D10005" i="6"/>
  <c r="E10002" i="6"/>
  <c r="H10001" i="6"/>
  <c r="D10001" i="6"/>
  <c r="E9998" i="6"/>
  <c r="H9997" i="6"/>
  <c r="D9997" i="6"/>
  <c r="E9994" i="6"/>
  <c r="H9993" i="6"/>
  <c r="D9993" i="6"/>
  <c r="E9990" i="6"/>
  <c r="H9989" i="6"/>
  <c r="D9989" i="6"/>
  <c r="E9986" i="6"/>
  <c r="H9985" i="6"/>
  <c r="D9985" i="6"/>
  <c r="E9982" i="6"/>
  <c r="H9981" i="6"/>
  <c r="D9981" i="6"/>
  <c r="E9978" i="6"/>
  <c r="H9977" i="6"/>
  <c r="D9977" i="6"/>
  <c r="E9974" i="6"/>
  <c r="H9973" i="6"/>
  <c r="D9973" i="6"/>
  <c r="E9970" i="6"/>
  <c r="H9969" i="6"/>
  <c r="D9969" i="6"/>
  <c r="E9966" i="6"/>
  <c r="H9965" i="6"/>
  <c r="D9965" i="6"/>
  <c r="E9962" i="6"/>
  <c r="H9961" i="6"/>
  <c r="D9961" i="6"/>
  <c r="E9958" i="6"/>
  <c r="H9957" i="6"/>
  <c r="D9957" i="6"/>
  <c r="E9954" i="6"/>
  <c r="H9953" i="6"/>
  <c r="D9953" i="6"/>
  <c r="E9950" i="6"/>
  <c r="H9949" i="6"/>
  <c r="D9949" i="6"/>
  <c r="E9946" i="6"/>
  <c r="H9945" i="6"/>
  <c r="D9945" i="6"/>
  <c r="E9942" i="6"/>
  <c r="H9941" i="6"/>
  <c r="D9941" i="6"/>
  <c r="E9938" i="6"/>
  <c r="H9937" i="6"/>
  <c r="D9937" i="6"/>
  <c r="E9934" i="6"/>
  <c r="H9933" i="6"/>
  <c r="D9933" i="6"/>
  <c r="E9930" i="6"/>
  <c r="H9929" i="6"/>
  <c r="D9929" i="6"/>
  <c r="E9926" i="6"/>
  <c r="H9925" i="6"/>
  <c r="D9925" i="6"/>
  <c r="E9922" i="6"/>
  <c r="H9921" i="6"/>
  <c r="D9921" i="6"/>
  <c r="E9918" i="6"/>
  <c r="H9917" i="6"/>
  <c r="D9917" i="6"/>
  <c r="E9914" i="6"/>
  <c r="H9913" i="6"/>
  <c r="D9913" i="6"/>
  <c r="E9910" i="6"/>
  <c r="H9909" i="6"/>
  <c r="D9909" i="6"/>
  <c r="E9906" i="6"/>
  <c r="H9905" i="6"/>
  <c r="D9905" i="6"/>
  <c r="E9902" i="6"/>
  <c r="H9901" i="6"/>
  <c r="D9901" i="6"/>
  <c r="E9898" i="6"/>
  <c r="H9897" i="6"/>
  <c r="D9897" i="6"/>
  <c r="E9894" i="6"/>
  <c r="H9893" i="6"/>
  <c r="D9893" i="6"/>
  <c r="E9890" i="6"/>
  <c r="H9889" i="6"/>
  <c r="D9889" i="6"/>
  <c r="E9886" i="6"/>
  <c r="H9885" i="6"/>
  <c r="D9885" i="6"/>
  <c r="E9882" i="6"/>
  <c r="H9881" i="6"/>
  <c r="D9881" i="6"/>
  <c r="E9878" i="6"/>
  <c r="H9877" i="6"/>
  <c r="D9877" i="6"/>
  <c r="E9874" i="6"/>
  <c r="H9873" i="6"/>
  <c r="D9873" i="6"/>
  <c r="E9870" i="6"/>
  <c r="H9869" i="6"/>
  <c r="D9869" i="6"/>
  <c r="E9866" i="6"/>
  <c r="H9865" i="6"/>
  <c r="D9865" i="6"/>
  <c r="E9862" i="6"/>
  <c r="H9861" i="6"/>
  <c r="D9861" i="6"/>
  <c r="E9858" i="6"/>
  <c r="H9857" i="6"/>
  <c r="D9857" i="6"/>
  <c r="E9854" i="6"/>
  <c r="H9853" i="6"/>
  <c r="D9853" i="6"/>
  <c r="E9850" i="6"/>
  <c r="H9849" i="6"/>
  <c r="D9849" i="6"/>
  <c r="E9846" i="6"/>
  <c r="H9845" i="6"/>
  <c r="D9845" i="6"/>
  <c r="E9842" i="6"/>
  <c r="H9841" i="6"/>
  <c r="D9841" i="6"/>
  <c r="E9838" i="6"/>
  <c r="H9837" i="6"/>
  <c r="D9837" i="6"/>
  <c r="E9834" i="6"/>
  <c r="H9833" i="6"/>
  <c r="D9833" i="6"/>
  <c r="E9830" i="6"/>
  <c r="H9829" i="6"/>
  <c r="D9829" i="6"/>
  <c r="E9826" i="6"/>
  <c r="H9825" i="6"/>
  <c r="D9825" i="6"/>
  <c r="E9822" i="6"/>
  <c r="H9821" i="6"/>
  <c r="D9821" i="6"/>
  <c r="E9818" i="6"/>
  <c r="H9817" i="6"/>
  <c r="D9817" i="6"/>
  <c r="E9814" i="6"/>
  <c r="H9813" i="6"/>
  <c r="D9813" i="6"/>
  <c r="E9810" i="6"/>
  <c r="H9809" i="6"/>
  <c r="D9809" i="6"/>
  <c r="E9806" i="6"/>
  <c r="H9805" i="6"/>
  <c r="D9805" i="6"/>
  <c r="E9802" i="6"/>
  <c r="H9801" i="6"/>
  <c r="D9801" i="6"/>
  <c r="E9798" i="6"/>
  <c r="H9797" i="6"/>
  <c r="D9797" i="6"/>
  <c r="E9794" i="6"/>
  <c r="H9793" i="6"/>
  <c r="D9793" i="6"/>
  <c r="E9790" i="6"/>
  <c r="H9789" i="6"/>
  <c r="D9789" i="6"/>
  <c r="E9786" i="6"/>
  <c r="H9785" i="6"/>
  <c r="D9785" i="6"/>
  <c r="E9782" i="6"/>
  <c r="H9781" i="6"/>
  <c r="D9781" i="6"/>
  <c r="E9778" i="6"/>
  <c r="H9777" i="6"/>
  <c r="D9777" i="6"/>
  <c r="E9774" i="6"/>
  <c r="H9773" i="6"/>
  <c r="D9773" i="6"/>
  <c r="E9770" i="6"/>
  <c r="H9769" i="6"/>
  <c r="D9769" i="6"/>
  <c r="E9766" i="6"/>
  <c r="H9765" i="6"/>
  <c r="D9765" i="6"/>
  <c r="E9762" i="6"/>
  <c r="H9761" i="6"/>
  <c r="D9761" i="6"/>
  <c r="E9758" i="6"/>
  <c r="H9757" i="6"/>
  <c r="D9757" i="6"/>
  <c r="E9754" i="6"/>
  <c r="H9753" i="6"/>
  <c r="D9753" i="6"/>
  <c r="E9750" i="6"/>
  <c r="H9749" i="6"/>
  <c r="D9749" i="6"/>
  <c r="E9746" i="6"/>
  <c r="H9745" i="6"/>
  <c r="D9745" i="6"/>
  <c r="E9742" i="6"/>
  <c r="H9741" i="6"/>
  <c r="D9741" i="6"/>
  <c r="E9738" i="6"/>
  <c r="H9737" i="6"/>
  <c r="D9737" i="6"/>
  <c r="E9734" i="6"/>
  <c r="H9733" i="6"/>
  <c r="D9733" i="6"/>
  <c r="E9730" i="6"/>
  <c r="H9729" i="6"/>
  <c r="D9729" i="6"/>
  <c r="E9726" i="6"/>
  <c r="H9725" i="6"/>
  <c r="D9725" i="6"/>
  <c r="E9722" i="6"/>
  <c r="H9721" i="6"/>
  <c r="D9721" i="6"/>
  <c r="E9718" i="6"/>
  <c r="H9717" i="6"/>
  <c r="D9717" i="6"/>
  <c r="E9714" i="6"/>
  <c r="H9713" i="6"/>
  <c r="D9713" i="6"/>
  <c r="E9710" i="6"/>
  <c r="H9709" i="6"/>
  <c r="D9709" i="6"/>
  <c r="E9706" i="6"/>
  <c r="H9705" i="6"/>
  <c r="D9705" i="6"/>
  <c r="E9702" i="6"/>
  <c r="H9701" i="6"/>
  <c r="D9701" i="6"/>
  <c r="E9698" i="6"/>
  <c r="H9697" i="6"/>
  <c r="D9697" i="6"/>
  <c r="E9694" i="6"/>
  <c r="H9693" i="6"/>
  <c r="D9693" i="6"/>
  <c r="E9690" i="6"/>
  <c r="H9689" i="6"/>
  <c r="D9689" i="6"/>
  <c r="E9686" i="6"/>
  <c r="H9685" i="6"/>
  <c r="D9685" i="6"/>
  <c r="E9682" i="6"/>
  <c r="H9681" i="6"/>
  <c r="D9681" i="6"/>
  <c r="E9678" i="6"/>
  <c r="H9677" i="6"/>
  <c r="D9677" i="6"/>
  <c r="E9674" i="6"/>
  <c r="H9673" i="6"/>
  <c r="D9673" i="6"/>
  <c r="E9670" i="6"/>
  <c r="H9669" i="6"/>
  <c r="D9669" i="6"/>
  <c r="E9666" i="6"/>
  <c r="H9665" i="6"/>
  <c r="D9665" i="6"/>
  <c r="E9662" i="6"/>
  <c r="H9661" i="6"/>
  <c r="D9661" i="6"/>
  <c r="E9658" i="6"/>
  <c r="H9657" i="6"/>
  <c r="D9657" i="6"/>
  <c r="E9654" i="6"/>
  <c r="H9653" i="6"/>
  <c r="D9653" i="6"/>
  <c r="E9650" i="6"/>
  <c r="H9649" i="6"/>
  <c r="D9649" i="6"/>
  <c r="E9646" i="6"/>
  <c r="H9645" i="6"/>
  <c r="D9645" i="6"/>
  <c r="E9642" i="6"/>
  <c r="H9641" i="6"/>
  <c r="D9641" i="6"/>
  <c r="E9638" i="6"/>
  <c r="H9637" i="6"/>
  <c r="D9637" i="6"/>
  <c r="E9634" i="6"/>
  <c r="H9633" i="6"/>
  <c r="D9633" i="6"/>
  <c r="E9630" i="6"/>
  <c r="H9629" i="6"/>
  <c r="D9629" i="6"/>
  <c r="E9626" i="6"/>
  <c r="H9625" i="6"/>
  <c r="D9625" i="6"/>
  <c r="E9622" i="6"/>
  <c r="H9621" i="6"/>
  <c r="D9621" i="6"/>
  <c r="E9618" i="6"/>
  <c r="H9617" i="6"/>
  <c r="D9617" i="6"/>
  <c r="E9614" i="6"/>
  <c r="H9613" i="6"/>
  <c r="D9613" i="6"/>
  <c r="E9610" i="6"/>
  <c r="H9609" i="6"/>
  <c r="D9609" i="6"/>
  <c r="E9606" i="6"/>
  <c r="H9605" i="6"/>
  <c r="D9605" i="6"/>
  <c r="E9602" i="6"/>
  <c r="H9601" i="6"/>
  <c r="D9601" i="6"/>
  <c r="E9598" i="6"/>
  <c r="H9597" i="6"/>
  <c r="D9597" i="6"/>
  <c r="E9594" i="6"/>
  <c r="H9593" i="6"/>
  <c r="D9593" i="6"/>
  <c r="E9590" i="6"/>
  <c r="H9589" i="6"/>
  <c r="D9589" i="6"/>
  <c r="E9586" i="6"/>
  <c r="H9585" i="6"/>
  <c r="D9585" i="6"/>
  <c r="E9582" i="6"/>
  <c r="H9581" i="6"/>
  <c r="D9581" i="6"/>
  <c r="E9578" i="6"/>
  <c r="H9577" i="6"/>
  <c r="D9577" i="6"/>
  <c r="E9574" i="6"/>
  <c r="H9573" i="6"/>
  <c r="D9573" i="6"/>
  <c r="E9570" i="6"/>
  <c r="H9569" i="6"/>
  <c r="D9569" i="6"/>
  <c r="E9566" i="6"/>
  <c r="H9565" i="6"/>
  <c r="D9565" i="6"/>
  <c r="E9562" i="6"/>
  <c r="H9561" i="6"/>
  <c r="D9561" i="6"/>
  <c r="E9558" i="6"/>
  <c r="H9557" i="6"/>
  <c r="D9557" i="6"/>
  <c r="E9554" i="6"/>
  <c r="H9553" i="6"/>
  <c r="D9553" i="6"/>
  <c r="E9550" i="6"/>
  <c r="H9549" i="6"/>
  <c r="D9549" i="6"/>
  <c r="E9546" i="6"/>
  <c r="H9545" i="6"/>
  <c r="D9545" i="6"/>
  <c r="E9542" i="6"/>
  <c r="H9541" i="6"/>
  <c r="D9541" i="6"/>
  <c r="E9538" i="6"/>
  <c r="H9537" i="6"/>
  <c r="D9537" i="6"/>
  <c r="E9534" i="6"/>
  <c r="H9533" i="6"/>
  <c r="D9533" i="6"/>
  <c r="E9530" i="6"/>
  <c r="H9529" i="6"/>
  <c r="D9529" i="6"/>
  <c r="E9526" i="6"/>
  <c r="H9525" i="6"/>
  <c r="D9525" i="6"/>
  <c r="E9522" i="6"/>
  <c r="H9521" i="6"/>
  <c r="D9521" i="6"/>
  <c r="E9518" i="6"/>
  <c r="H9517" i="6"/>
  <c r="D9517" i="6"/>
  <c r="E9514" i="6"/>
  <c r="H9513" i="6"/>
  <c r="D9513" i="6"/>
  <c r="E9510" i="6"/>
  <c r="H9509" i="6"/>
  <c r="D9509" i="6"/>
  <c r="E9506" i="6"/>
  <c r="H9505" i="6"/>
  <c r="D9505" i="6"/>
  <c r="E9502" i="6"/>
  <c r="H9501" i="6"/>
  <c r="D9501" i="6"/>
  <c r="E9498" i="6"/>
  <c r="H9497" i="6"/>
  <c r="D9497" i="6"/>
  <c r="E9494" i="6"/>
  <c r="H9493" i="6"/>
  <c r="D9493" i="6"/>
  <c r="E9490" i="6"/>
  <c r="H9489" i="6"/>
  <c r="D9489" i="6"/>
  <c r="E9486" i="6"/>
  <c r="H9485" i="6"/>
  <c r="D9485" i="6"/>
  <c r="E9482" i="6"/>
  <c r="H9481" i="6"/>
  <c r="D9481" i="6"/>
  <c r="E9478" i="6"/>
  <c r="H9477" i="6"/>
  <c r="D9477" i="6"/>
  <c r="E9474" i="6"/>
  <c r="H9473" i="6"/>
  <c r="D9473" i="6"/>
  <c r="E9470" i="6"/>
  <c r="H9469" i="6"/>
  <c r="D9469" i="6"/>
  <c r="E9466" i="6"/>
  <c r="H9465" i="6"/>
  <c r="D9465" i="6"/>
  <c r="E9462" i="6"/>
  <c r="H9461" i="6"/>
  <c r="D9461" i="6"/>
  <c r="E9458" i="6"/>
  <c r="H9457" i="6"/>
  <c r="D9457" i="6"/>
  <c r="E9454" i="6"/>
  <c r="H9453" i="6"/>
  <c r="D9453" i="6"/>
  <c r="E9450" i="6"/>
  <c r="H9449" i="6"/>
  <c r="D9449" i="6"/>
  <c r="E9446" i="6"/>
  <c r="H9445" i="6"/>
  <c r="D9445" i="6"/>
  <c r="E9442" i="6"/>
  <c r="H9441" i="6"/>
  <c r="D9441" i="6"/>
  <c r="E9438" i="6"/>
  <c r="H9437" i="6"/>
  <c r="D9437" i="6"/>
  <c r="E9434" i="6"/>
  <c r="H9433" i="6"/>
  <c r="D9433" i="6"/>
  <c r="E9430" i="6"/>
  <c r="H9429" i="6"/>
  <c r="D9429" i="6"/>
  <c r="E9426" i="6"/>
  <c r="H9425" i="6"/>
  <c r="D9425" i="6"/>
  <c r="E9422" i="6"/>
  <c r="H9421" i="6"/>
  <c r="D9421" i="6"/>
  <c r="E9418" i="6"/>
  <c r="H9417" i="6"/>
  <c r="D9417" i="6"/>
  <c r="E9414" i="6"/>
  <c r="H9413" i="6"/>
  <c r="D9413" i="6"/>
  <c r="E9410" i="6"/>
  <c r="H9409" i="6"/>
  <c r="D9409" i="6"/>
  <c r="E9406" i="6"/>
  <c r="H9405" i="6"/>
  <c r="D9405" i="6"/>
  <c r="E9402" i="6"/>
  <c r="H9401" i="6"/>
  <c r="D9401" i="6"/>
  <c r="E9398" i="6"/>
  <c r="H9397" i="6"/>
  <c r="D9397" i="6"/>
  <c r="E9394" i="6"/>
  <c r="H9393" i="6"/>
  <c r="D9393" i="6"/>
  <c r="E9390" i="6"/>
  <c r="H9389" i="6"/>
  <c r="D9389" i="6"/>
  <c r="E9386" i="6"/>
  <c r="H9385" i="6"/>
  <c r="D9385" i="6"/>
  <c r="E9382" i="6"/>
  <c r="H9381" i="6"/>
  <c r="D9381" i="6"/>
  <c r="E9378" i="6"/>
  <c r="H9377" i="6"/>
  <c r="D9377" i="6"/>
  <c r="E9374" i="6"/>
  <c r="H9373" i="6"/>
  <c r="D9373" i="6"/>
  <c r="E9370" i="6"/>
  <c r="H9369" i="6"/>
  <c r="D9369" i="6"/>
  <c r="E9366" i="6"/>
  <c r="H9365" i="6"/>
  <c r="D9365" i="6"/>
  <c r="E9362" i="6"/>
  <c r="H9361" i="6"/>
  <c r="D9361" i="6"/>
  <c r="E9358" i="6"/>
  <c r="H9357" i="6"/>
  <c r="D9357" i="6"/>
  <c r="E9354" i="6"/>
  <c r="H9353" i="6"/>
  <c r="D9353" i="6"/>
  <c r="E9350" i="6"/>
  <c r="H9349" i="6"/>
  <c r="D9349" i="6"/>
  <c r="E9346" i="6"/>
  <c r="H9345" i="6"/>
  <c r="D9345" i="6"/>
  <c r="E9342" i="6"/>
  <c r="H9341" i="6"/>
  <c r="D9341" i="6"/>
  <c r="E9338" i="6"/>
  <c r="H9337" i="6"/>
  <c r="D9337" i="6"/>
  <c r="E9334" i="6"/>
  <c r="H9333" i="6"/>
  <c r="D9333" i="6"/>
  <c r="E9330" i="6"/>
  <c r="H9329" i="6"/>
  <c r="D9329" i="6"/>
  <c r="E9326" i="6"/>
  <c r="H9325" i="6"/>
  <c r="D9325" i="6"/>
  <c r="E9322" i="6"/>
  <c r="H9321" i="6"/>
  <c r="D9321" i="6"/>
  <c r="E9318" i="6"/>
  <c r="H9317" i="6"/>
  <c r="D9317" i="6"/>
  <c r="E9314" i="6"/>
  <c r="H9313" i="6"/>
  <c r="D9313" i="6"/>
  <c r="E9310" i="6"/>
  <c r="H9309" i="6"/>
  <c r="D9309" i="6"/>
  <c r="E9306" i="6"/>
  <c r="H9305" i="6"/>
  <c r="D9305" i="6"/>
  <c r="E9302" i="6"/>
  <c r="H9301" i="6"/>
  <c r="D9301" i="6"/>
  <c r="E9298" i="6"/>
  <c r="H9297" i="6"/>
  <c r="D9297" i="6"/>
  <c r="E9294" i="6"/>
  <c r="H9293" i="6"/>
  <c r="D9293" i="6"/>
  <c r="E9290" i="6"/>
  <c r="H9289" i="6"/>
  <c r="D9289" i="6"/>
  <c r="E9286" i="6"/>
  <c r="H9285" i="6"/>
  <c r="D9285" i="6"/>
  <c r="E9282" i="6"/>
  <c r="H9281" i="6"/>
  <c r="D9281" i="6"/>
  <c r="E9278" i="6"/>
  <c r="H9277" i="6"/>
  <c r="D9277" i="6"/>
  <c r="E9274" i="6"/>
  <c r="H9273" i="6"/>
  <c r="D9273" i="6"/>
  <c r="E9270" i="6"/>
  <c r="H9269" i="6"/>
  <c r="D9269" i="6"/>
  <c r="E9266" i="6"/>
  <c r="H9265" i="6"/>
  <c r="D9265" i="6"/>
  <c r="E9262" i="6"/>
  <c r="H9261" i="6"/>
  <c r="D9261" i="6"/>
  <c r="E9258" i="6"/>
  <c r="H9257" i="6"/>
  <c r="D9257" i="6"/>
  <c r="E9254" i="6"/>
  <c r="H9253" i="6"/>
  <c r="D9253" i="6"/>
  <c r="E9250" i="6"/>
  <c r="H9249" i="6"/>
  <c r="D9249" i="6"/>
  <c r="E9246" i="6"/>
  <c r="H9245" i="6"/>
  <c r="D9245" i="6"/>
  <c r="E9242" i="6"/>
  <c r="H9241" i="6"/>
  <c r="D9241" i="6"/>
  <c r="E9238" i="6"/>
  <c r="H9237" i="6"/>
  <c r="D9237" i="6"/>
  <c r="E9234" i="6"/>
  <c r="H9233" i="6"/>
  <c r="D9233" i="6"/>
  <c r="E9230" i="6"/>
  <c r="H9229" i="6"/>
  <c r="D9229" i="6"/>
  <c r="E9226" i="6"/>
  <c r="H9225" i="6"/>
  <c r="D9225" i="6"/>
  <c r="E9222" i="6"/>
  <c r="H9221" i="6"/>
  <c r="D9221" i="6"/>
  <c r="E9218" i="6"/>
  <c r="H9217" i="6"/>
  <c r="D9217" i="6"/>
  <c r="E9214" i="6"/>
  <c r="H9213" i="6"/>
  <c r="D9213" i="6"/>
  <c r="E9210" i="6"/>
  <c r="H9209" i="6"/>
  <c r="D9209" i="6"/>
  <c r="E9206" i="6"/>
  <c r="H9205" i="6"/>
  <c r="D9205" i="6"/>
  <c r="E9202" i="6"/>
  <c r="F9201" i="6"/>
  <c r="I9199" i="6"/>
  <c r="E9199" i="6"/>
  <c r="E9197" i="6"/>
  <c r="F9195" i="6"/>
  <c r="I9194" i="6"/>
  <c r="D9194" i="6"/>
  <c r="H9194" i="6"/>
  <c r="D9191" i="6"/>
  <c r="I9189" i="6"/>
  <c r="C9189" i="6"/>
  <c r="G9189" i="6"/>
  <c r="E9186" i="6"/>
  <c r="I9183" i="6"/>
  <c r="E9183" i="6"/>
  <c r="E9181" i="6"/>
  <c r="I9178" i="6"/>
  <c r="D9178" i="6"/>
  <c r="H9178" i="6"/>
  <c r="D9175" i="6"/>
  <c r="I9173" i="6"/>
  <c r="C9173" i="6"/>
  <c r="G9173" i="6"/>
  <c r="E9170" i="6"/>
  <c r="I9167" i="6"/>
  <c r="E9167" i="6"/>
  <c r="E9165" i="6"/>
  <c r="I9162" i="6"/>
  <c r="D9162" i="6"/>
  <c r="H9162" i="6"/>
  <c r="D9159" i="6"/>
  <c r="I9157" i="6"/>
  <c r="C9157" i="6"/>
  <c r="G9157" i="6"/>
  <c r="E9154" i="6"/>
  <c r="I9151" i="6"/>
  <c r="E9151" i="6"/>
  <c r="E9149" i="6"/>
  <c r="I9146" i="6"/>
  <c r="D9146" i="6"/>
  <c r="H9146" i="6"/>
  <c r="D9143" i="6"/>
  <c r="I9141" i="6"/>
  <c r="C9141" i="6"/>
  <c r="G9141" i="6"/>
  <c r="E9138" i="6"/>
  <c r="I9135" i="6"/>
  <c r="E9135" i="6"/>
  <c r="E9133" i="6"/>
  <c r="I9130" i="6"/>
  <c r="D9130" i="6"/>
  <c r="H9130" i="6"/>
  <c r="D9127" i="6"/>
  <c r="I9125" i="6"/>
  <c r="C9125" i="6"/>
  <c r="G9125" i="6"/>
  <c r="E9122" i="6"/>
  <c r="I9119" i="6"/>
  <c r="E9119" i="6"/>
  <c r="E9117" i="6"/>
  <c r="I9114" i="6"/>
  <c r="D9114" i="6"/>
  <c r="H9114" i="6"/>
  <c r="D9111" i="6"/>
  <c r="I9109" i="6"/>
  <c r="C9109" i="6"/>
  <c r="G9109" i="6"/>
  <c r="E9106" i="6"/>
  <c r="I9103" i="6"/>
  <c r="E9103" i="6"/>
  <c r="E9101" i="6"/>
  <c r="F9097" i="6"/>
  <c r="F9093" i="6"/>
  <c r="F9089" i="6"/>
  <c r="F9085" i="6"/>
  <c r="F9081" i="6"/>
  <c r="F9077" i="6"/>
  <c r="F9073" i="6"/>
  <c r="F9069" i="6"/>
  <c r="F9065" i="6"/>
  <c r="F9061" i="6"/>
  <c r="F9057" i="6"/>
  <c r="F9053" i="6"/>
  <c r="F9049" i="6"/>
  <c r="F9045" i="6"/>
  <c r="F9041" i="6"/>
  <c r="F9037" i="6"/>
  <c r="F9033" i="6"/>
  <c r="F9029" i="6"/>
  <c r="F9025" i="6"/>
  <c r="F9021" i="6"/>
  <c r="F9017" i="6"/>
  <c r="F9013" i="6"/>
  <c r="F9009" i="6"/>
  <c r="F9005" i="6"/>
  <c r="F9001" i="6"/>
  <c r="F8997" i="6"/>
  <c r="F8993" i="6"/>
  <c r="F8989" i="6"/>
  <c r="F8985" i="6"/>
  <c r="F8981" i="6"/>
  <c r="F8977" i="6"/>
  <c r="F8973" i="6"/>
  <c r="F8969" i="6"/>
  <c r="F8965" i="6"/>
  <c r="F8961" i="6"/>
  <c r="F8957" i="6"/>
  <c r="F8953" i="6"/>
  <c r="F8949" i="6"/>
  <c r="F8945" i="6"/>
  <c r="F8941" i="6"/>
  <c r="F8937" i="6"/>
  <c r="F8933" i="6"/>
  <c r="G8930" i="6"/>
  <c r="I8926" i="6"/>
  <c r="D8926" i="6"/>
  <c r="H8926" i="6"/>
  <c r="E8926" i="6"/>
  <c r="C8926" i="6"/>
  <c r="G8926" i="6"/>
  <c r="I8918" i="6"/>
  <c r="D8918" i="6"/>
  <c r="H8918" i="6"/>
  <c r="E8918" i="6"/>
  <c r="C8918" i="6"/>
  <c r="G8918" i="6"/>
  <c r="I8910" i="6"/>
  <c r="D8910" i="6"/>
  <c r="H8910" i="6"/>
  <c r="E8910" i="6"/>
  <c r="C8910" i="6"/>
  <c r="G8910" i="6"/>
  <c r="I8902" i="6"/>
  <c r="D8902" i="6"/>
  <c r="H8902" i="6"/>
  <c r="E8902" i="6"/>
  <c r="C8902" i="6"/>
  <c r="G8902" i="6"/>
  <c r="I8894" i="6"/>
  <c r="D8894" i="6"/>
  <c r="H8894" i="6"/>
  <c r="E8894" i="6"/>
  <c r="C8894" i="6"/>
  <c r="G8894" i="6"/>
  <c r="I8886" i="6"/>
  <c r="D8886" i="6"/>
  <c r="H8886" i="6"/>
  <c r="E8886" i="6"/>
  <c r="C8886" i="6"/>
  <c r="G8886" i="6"/>
  <c r="I8878" i="6"/>
  <c r="D8878" i="6"/>
  <c r="H8878" i="6"/>
  <c r="E8878" i="6"/>
  <c r="C8878" i="6"/>
  <c r="G8878" i="6"/>
  <c r="I8870" i="6"/>
  <c r="D8870" i="6"/>
  <c r="H8870" i="6"/>
  <c r="E8870" i="6"/>
  <c r="C8870" i="6"/>
  <c r="G8870" i="6"/>
  <c r="I8862" i="6"/>
  <c r="D8862" i="6"/>
  <c r="H8862" i="6"/>
  <c r="E8862" i="6"/>
  <c r="C8862" i="6"/>
  <c r="G8862" i="6"/>
  <c r="I8854" i="6"/>
  <c r="D8854" i="6"/>
  <c r="H8854" i="6"/>
  <c r="E8854" i="6"/>
  <c r="C8854" i="6"/>
  <c r="G8854" i="6"/>
  <c r="I8846" i="6"/>
  <c r="D8846" i="6"/>
  <c r="H8846" i="6"/>
  <c r="E8846" i="6"/>
  <c r="C8846" i="6"/>
  <c r="G8846" i="6"/>
  <c r="I8838" i="6"/>
  <c r="D8838" i="6"/>
  <c r="H8838" i="6"/>
  <c r="E8838" i="6"/>
  <c r="C8838" i="6"/>
  <c r="G8838" i="6"/>
  <c r="I8830" i="6"/>
  <c r="D8830" i="6"/>
  <c r="H8830" i="6"/>
  <c r="E8830" i="6"/>
  <c r="C8830" i="6"/>
  <c r="G8830" i="6"/>
  <c r="I8822" i="6"/>
  <c r="D8822" i="6"/>
  <c r="H8822" i="6"/>
  <c r="E8822" i="6"/>
  <c r="C8822" i="6"/>
  <c r="G8822" i="6"/>
  <c r="I8814" i="6"/>
  <c r="D8814" i="6"/>
  <c r="H8814" i="6"/>
  <c r="E8814" i="6"/>
  <c r="C8814" i="6"/>
  <c r="G8814" i="6"/>
  <c r="I8806" i="6"/>
  <c r="D8806" i="6"/>
  <c r="H8806" i="6"/>
  <c r="E8806" i="6"/>
  <c r="C8806" i="6"/>
  <c r="G8806" i="6"/>
  <c r="I8798" i="6"/>
  <c r="D8798" i="6"/>
  <c r="H8798" i="6"/>
  <c r="E8798" i="6"/>
  <c r="C8798" i="6"/>
  <c r="G8798" i="6"/>
  <c r="I8790" i="6"/>
  <c r="D8790" i="6"/>
  <c r="H8790" i="6"/>
  <c r="E8790" i="6"/>
  <c r="C8790" i="6"/>
  <c r="G8790" i="6"/>
  <c r="I8782" i="6"/>
  <c r="D8782" i="6"/>
  <c r="H8782" i="6"/>
  <c r="E8782" i="6"/>
  <c r="C8782" i="6"/>
  <c r="G8782" i="6"/>
  <c r="I8774" i="6"/>
  <c r="D8774" i="6"/>
  <c r="H8774" i="6"/>
  <c r="E8774" i="6"/>
  <c r="C8774" i="6"/>
  <c r="G8774" i="6"/>
  <c r="I8766" i="6"/>
  <c r="D8766" i="6"/>
  <c r="H8766" i="6"/>
  <c r="E8766" i="6"/>
  <c r="C8766" i="6"/>
  <c r="G8766" i="6"/>
  <c r="I8758" i="6"/>
  <c r="D8758" i="6"/>
  <c r="H8758" i="6"/>
  <c r="E8758" i="6"/>
  <c r="C8758" i="6"/>
  <c r="G8758" i="6"/>
  <c r="I8750" i="6"/>
  <c r="D8750" i="6"/>
  <c r="H8750" i="6"/>
  <c r="E8750" i="6"/>
  <c r="C8750" i="6"/>
  <c r="G8750" i="6"/>
  <c r="I8742" i="6"/>
  <c r="D8742" i="6"/>
  <c r="H8742" i="6"/>
  <c r="E8742" i="6"/>
  <c r="C8742" i="6"/>
  <c r="G8742" i="6"/>
  <c r="I8734" i="6"/>
  <c r="D8734" i="6"/>
  <c r="H8734" i="6"/>
  <c r="E8734" i="6"/>
  <c r="C8734" i="6"/>
  <c r="G8734" i="6"/>
  <c r="I8726" i="6"/>
  <c r="D8726" i="6"/>
  <c r="H8726" i="6"/>
  <c r="E8726" i="6"/>
  <c r="C8726" i="6"/>
  <c r="G8726" i="6"/>
  <c r="I8718" i="6"/>
  <c r="D8718" i="6"/>
  <c r="H8718" i="6"/>
  <c r="E8718" i="6"/>
  <c r="C8718" i="6"/>
  <c r="G8718" i="6"/>
  <c r="I8710" i="6"/>
  <c r="D8710" i="6"/>
  <c r="H8710" i="6"/>
  <c r="E8710" i="6"/>
  <c r="C8710" i="6"/>
  <c r="G8710" i="6"/>
  <c r="I8702" i="6"/>
  <c r="D8702" i="6"/>
  <c r="H8702" i="6"/>
  <c r="E8702" i="6"/>
  <c r="C8702" i="6"/>
  <c r="G8702" i="6"/>
  <c r="I8694" i="6"/>
  <c r="D8694" i="6"/>
  <c r="H8694" i="6"/>
  <c r="E8694" i="6"/>
  <c r="C8694" i="6"/>
  <c r="G8694" i="6"/>
  <c r="I8686" i="6"/>
  <c r="D8686" i="6"/>
  <c r="H8686" i="6"/>
  <c r="E8686" i="6"/>
  <c r="C8686" i="6"/>
  <c r="G8686" i="6"/>
  <c r="I8678" i="6"/>
  <c r="D8678" i="6"/>
  <c r="H8678" i="6"/>
  <c r="E8678" i="6"/>
  <c r="C8678" i="6"/>
  <c r="G8678" i="6"/>
  <c r="I8670" i="6"/>
  <c r="D8670" i="6"/>
  <c r="H8670" i="6"/>
  <c r="E8670" i="6"/>
  <c r="C8670" i="6"/>
  <c r="G8670" i="6"/>
  <c r="I8662" i="6"/>
  <c r="D8662" i="6"/>
  <c r="H8662" i="6"/>
  <c r="E8662" i="6"/>
  <c r="C8662" i="6"/>
  <c r="G8662" i="6"/>
  <c r="I8654" i="6"/>
  <c r="D8654" i="6"/>
  <c r="H8654" i="6"/>
  <c r="E8654" i="6"/>
  <c r="C8654" i="6"/>
  <c r="G8654" i="6"/>
  <c r="C2296" i="6"/>
  <c r="I2296" i="6"/>
  <c r="F2294" i="6"/>
  <c r="E2293" i="6"/>
  <c r="C2292" i="6"/>
  <c r="I2292" i="6"/>
  <c r="H10214" i="6"/>
  <c r="D10214" i="6"/>
  <c r="G10213" i="6"/>
  <c r="C10213" i="6"/>
  <c r="E10211" i="6"/>
  <c r="H10210" i="6"/>
  <c r="D10210" i="6"/>
  <c r="G10209" i="6"/>
  <c r="C10209" i="6"/>
  <c r="E10207" i="6"/>
  <c r="H10206" i="6"/>
  <c r="D10206" i="6"/>
  <c r="G10205" i="6"/>
  <c r="C10205" i="6"/>
  <c r="E10203" i="6"/>
  <c r="H10202" i="6"/>
  <c r="D10202" i="6"/>
  <c r="G10201" i="6"/>
  <c r="C10201" i="6"/>
  <c r="E10199" i="6"/>
  <c r="H10198" i="6"/>
  <c r="D10198" i="6"/>
  <c r="G10197" i="6"/>
  <c r="C10197" i="6"/>
  <c r="E10195" i="6"/>
  <c r="H10194" i="6"/>
  <c r="D10194" i="6"/>
  <c r="G10193" i="6"/>
  <c r="C10193" i="6"/>
  <c r="E10191" i="6"/>
  <c r="H10190" i="6"/>
  <c r="D10190" i="6"/>
  <c r="G10189" i="6"/>
  <c r="C10189" i="6"/>
  <c r="E10187" i="6"/>
  <c r="H10186" i="6"/>
  <c r="D10186" i="6"/>
  <c r="G10185" i="6"/>
  <c r="C10185" i="6"/>
  <c r="E10183" i="6"/>
  <c r="H10182" i="6"/>
  <c r="D10182" i="6"/>
  <c r="G10181" i="6"/>
  <c r="C10181" i="6"/>
  <c r="E10179" i="6"/>
  <c r="H10178" i="6"/>
  <c r="D10178" i="6"/>
  <c r="G10177" i="6"/>
  <c r="C10177" i="6"/>
  <c r="E10175" i="6"/>
  <c r="H10174" i="6"/>
  <c r="D10174" i="6"/>
  <c r="G10173" i="6"/>
  <c r="C10173" i="6"/>
  <c r="E10171" i="6"/>
  <c r="H10170" i="6"/>
  <c r="D10170" i="6"/>
  <c r="G10169" i="6"/>
  <c r="C10169" i="6"/>
  <c r="E10167" i="6"/>
  <c r="H10166" i="6"/>
  <c r="D10166" i="6"/>
  <c r="G10165" i="6"/>
  <c r="C10165" i="6"/>
  <c r="E10163" i="6"/>
  <c r="H10162" i="6"/>
  <c r="D10162" i="6"/>
  <c r="G10161" i="6"/>
  <c r="C10161" i="6"/>
  <c r="E10159" i="6"/>
  <c r="H10158" i="6"/>
  <c r="D10158" i="6"/>
  <c r="G10157" i="6"/>
  <c r="C10157" i="6"/>
  <c r="E10155" i="6"/>
  <c r="H10154" i="6"/>
  <c r="D10154" i="6"/>
  <c r="G10153" i="6"/>
  <c r="C10153" i="6"/>
  <c r="E10151" i="6"/>
  <c r="H10150" i="6"/>
  <c r="D10150" i="6"/>
  <c r="G10149" i="6"/>
  <c r="C10149" i="6"/>
  <c r="E10147" i="6"/>
  <c r="H10146" i="6"/>
  <c r="D10146" i="6"/>
  <c r="G10145" i="6"/>
  <c r="C10145" i="6"/>
  <c r="E10143" i="6"/>
  <c r="H10142" i="6"/>
  <c r="D10142" i="6"/>
  <c r="G10141" i="6"/>
  <c r="C10141" i="6"/>
  <c r="E10139" i="6"/>
  <c r="H10138" i="6"/>
  <c r="D10138" i="6"/>
  <c r="G10137" i="6"/>
  <c r="C10137" i="6"/>
  <c r="E10135" i="6"/>
  <c r="H10134" i="6"/>
  <c r="D10134" i="6"/>
  <c r="G10133" i="6"/>
  <c r="C10133" i="6"/>
  <c r="E10131" i="6"/>
  <c r="H10130" i="6"/>
  <c r="D10130" i="6"/>
  <c r="G10129" i="6"/>
  <c r="C10129" i="6"/>
  <c r="E10127" i="6"/>
  <c r="H10126" i="6"/>
  <c r="D10126" i="6"/>
  <c r="G10125" i="6"/>
  <c r="C10125" i="6"/>
  <c r="E10123" i="6"/>
  <c r="H10122" i="6"/>
  <c r="D10122" i="6"/>
  <c r="G10121" i="6"/>
  <c r="C10121" i="6"/>
  <c r="E10119" i="6"/>
  <c r="H10118" i="6"/>
  <c r="D10118" i="6"/>
  <c r="G10117" i="6"/>
  <c r="C10117" i="6"/>
  <c r="E10115" i="6"/>
  <c r="H10114" i="6"/>
  <c r="D10114" i="6"/>
  <c r="G10113" i="6"/>
  <c r="C10113" i="6"/>
  <c r="E10111" i="6"/>
  <c r="H10110" i="6"/>
  <c r="D10110" i="6"/>
  <c r="G10109" i="6"/>
  <c r="C10109" i="6"/>
  <c r="E10107" i="6"/>
  <c r="H10106" i="6"/>
  <c r="D10106" i="6"/>
  <c r="G10105" i="6"/>
  <c r="C10105" i="6"/>
  <c r="E10103" i="6"/>
  <c r="H10102" i="6"/>
  <c r="D10102" i="6"/>
  <c r="G10101" i="6"/>
  <c r="C10101" i="6"/>
  <c r="E10099" i="6"/>
  <c r="H10098" i="6"/>
  <c r="D10098" i="6"/>
  <c r="G10097" i="6"/>
  <c r="C10097" i="6"/>
  <c r="E10095" i="6"/>
  <c r="H10094" i="6"/>
  <c r="D10094" i="6"/>
  <c r="G10093" i="6"/>
  <c r="C10093" i="6"/>
  <c r="E10091" i="6"/>
  <c r="H10090" i="6"/>
  <c r="D10090" i="6"/>
  <c r="G10089" i="6"/>
  <c r="C10089" i="6"/>
  <c r="E10087" i="6"/>
  <c r="H10086" i="6"/>
  <c r="D10086" i="6"/>
  <c r="G10085" i="6"/>
  <c r="C10085" i="6"/>
  <c r="E10083" i="6"/>
  <c r="H10082" i="6"/>
  <c r="D10082" i="6"/>
  <c r="G10081" i="6"/>
  <c r="C10081" i="6"/>
  <c r="E10079" i="6"/>
  <c r="H10078" i="6"/>
  <c r="D10078" i="6"/>
  <c r="G10077" i="6"/>
  <c r="C10077" i="6"/>
  <c r="E10075" i="6"/>
  <c r="H10074" i="6"/>
  <c r="D10074" i="6"/>
  <c r="G10073" i="6"/>
  <c r="C10073" i="6"/>
  <c r="E10071" i="6"/>
  <c r="H10070" i="6"/>
  <c r="D10070" i="6"/>
  <c r="G10069" i="6"/>
  <c r="C10069" i="6"/>
  <c r="E10067" i="6"/>
  <c r="H10066" i="6"/>
  <c r="D10066" i="6"/>
  <c r="G10065" i="6"/>
  <c r="C10065" i="6"/>
  <c r="E10063" i="6"/>
  <c r="H10062" i="6"/>
  <c r="D10062" i="6"/>
  <c r="G10061" i="6"/>
  <c r="C10061" i="6"/>
  <c r="E10059" i="6"/>
  <c r="H10058" i="6"/>
  <c r="D10058" i="6"/>
  <c r="G10057" i="6"/>
  <c r="C10057" i="6"/>
  <c r="E10055" i="6"/>
  <c r="H10054" i="6"/>
  <c r="D10054" i="6"/>
  <c r="G10053" i="6"/>
  <c r="C10053" i="6"/>
  <c r="E10051" i="6"/>
  <c r="H10050" i="6"/>
  <c r="D10050" i="6"/>
  <c r="G10049" i="6"/>
  <c r="C10049" i="6"/>
  <c r="E10047" i="6"/>
  <c r="H10046" i="6"/>
  <c r="D10046" i="6"/>
  <c r="G10045" i="6"/>
  <c r="C10045" i="6"/>
  <c r="E10043" i="6"/>
  <c r="H10042" i="6"/>
  <c r="D10042" i="6"/>
  <c r="G10041" i="6"/>
  <c r="C10041" i="6"/>
  <c r="E10039" i="6"/>
  <c r="H10038" i="6"/>
  <c r="D10038" i="6"/>
  <c r="G10037" i="6"/>
  <c r="C10037" i="6"/>
  <c r="E10035" i="6"/>
  <c r="H10034" i="6"/>
  <c r="D10034" i="6"/>
  <c r="G10033" i="6"/>
  <c r="C10033" i="6"/>
  <c r="E10031" i="6"/>
  <c r="H10030" i="6"/>
  <c r="D10030" i="6"/>
  <c r="G10029" i="6"/>
  <c r="C10029" i="6"/>
  <c r="E10027" i="6"/>
  <c r="H10026" i="6"/>
  <c r="D10026" i="6"/>
  <c r="G10025" i="6"/>
  <c r="C10025" i="6"/>
  <c r="E10023" i="6"/>
  <c r="H10022" i="6"/>
  <c r="D10022" i="6"/>
  <c r="G10021" i="6"/>
  <c r="C10021" i="6"/>
  <c r="E10019" i="6"/>
  <c r="H10018" i="6"/>
  <c r="D10018" i="6"/>
  <c r="G10017" i="6"/>
  <c r="C10017" i="6"/>
  <c r="E10015" i="6"/>
  <c r="H10014" i="6"/>
  <c r="D10014" i="6"/>
  <c r="G10013" i="6"/>
  <c r="C10013" i="6"/>
  <c r="E10011" i="6"/>
  <c r="H10010" i="6"/>
  <c r="D10010" i="6"/>
  <c r="G10009" i="6"/>
  <c r="C10009" i="6"/>
  <c r="E10007" i="6"/>
  <c r="H10006" i="6"/>
  <c r="D10006" i="6"/>
  <c r="G10005" i="6"/>
  <c r="C10005" i="6"/>
  <c r="E10003" i="6"/>
  <c r="H10002" i="6"/>
  <c r="D10002" i="6"/>
  <c r="G10001" i="6"/>
  <c r="C10001" i="6"/>
  <c r="E9999" i="6"/>
  <c r="H9998" i="6"/>
  <c r="D9998" i="6"/>
  <c r="G9997" i="6"/>
  <c r="C9997" i="6"/>
  <c r="E9995" i="6"/>
  <c r="H9994" i="6"/>
  <c r="D9994" i="6"/>
  <c r="G9993" i="6"/>
  <c r="C9993" i="6"/>
  <c r="E9991" i="6"/>
  <c r="H9990" i="6"/>
  <c r="D9990" i="6"/>
  <c r="G9989" i="6"/>
  <c r="C9989" i="6"/>
  <c r="E9987" i="6"/>
  <c r="H9986" i="6"/>
  <c r="D9986" i="6"/>
  <c r="G9985" i="6"/>
  <c r="C9985" i="6"/>
  <c r="E9983" i="6"/>
  <c r="H9982" i="6"/>
  <c r="D9982" i="6"/>
  <c r="G9981" i="6"/>
  <c r="C9981" i="6"/>
  <c r="E9979" i="6"/>
  <c r="H9978" i="6"/>
  <c r="D9978" i="6"/>
  <c r="G9977" i="6"/>
  <c r="C9977" i="6"/>
  <c r="E9975" i="6"/>
  <c r="H9974" i="6"/>
  <c r="D9974" i="6"/>
  <c r="G9973" i="6"/>
  <c r="C9973" i="6"/>
  <c r="E9971" i="6"/>
  <c r="H9970" i="6"/>
  <c r="D9970" i="6"/>
  <c r="G9969" i="6"/>
  <c r="C9969" i="6"/>
  <c r="E9967" i="6"/>
  <c r="H9966" i="6"/>
  <c r="D9966" i="6"/>
  <c r="G9965" i="6"/>
  <c r="C9965" i="6"/>
  <c r="E9963" i="6"/>
  <c r="H9962" i="6"/>
  <c r="D9962" i="6"/>
  <c r="G9961" i="6"/>
  <c r="C9961" i="6"/>
  <c r="E9959" i="6"/>
  <c r="H9958" i="6"/>
  <c r="D9958" i="6"/>
  <c r="G9957" i="6"/>
  <c r="C9957" i="6"/>
  <c r="E9955" i="6"/>
  <c r="H9954" i="6"/>
  <c r="D9954" i="6"/>
  <c r="G9953" i="6"/>
  <c r="C9953" i="6"/>
  <c r="E9951" i="6"/>
  <c r="H9950" i="6"/>
  <c r="D9950" i="6"/>
  <c r="G9949" i="6"/>
  <c r="C9949" i="6"/>
  <c r="E9947" i="6"/>
  <c r="H9946" i="6"/>
  <c r="D9946" i="6"/>
  <c r="G9945" i="6"/>
  <c r="C9945" i="6"/>
  <c r="E9943" i="6"/>
  <c r="H9942" i="6"/>
  <c r="D9942" i="6"/>
  <c r="G9941" i="6"/>
  <c r="C9941" i="6"/>
  <c r="E9939" i="6"/>
  <c r="H9938" i="6"/>
  <c r="D9938" i="6"/>
  <c r="G9937" i="6"/>
  <c r="C9937" i="6"/>
  <c r="E9935" i="6"/>
  <c r="H9934" i="6"/>
  <c r="D9934" i="6"/>
  <c r="G9933" i="6"/>
  <c r="C9933" i="6"/>
  <c r="E9931" i="6"/>
  <c r="H9930" i="6"/>
  <c r="D9930" i="6"/>
  <c r="G9929" i="6"/>
  <c r="C9929" i="6"/>
  <c r="E9927" i="6"/>
  <c r="H9926" i="6"/>
  <c r="D9926" i="6"/>
  <c r="G9925" i="6"/>
  <c r="C9925" i="6"/>
  <c r="E9923" i="6"/>
  <c r="H9922" i="6"/>
  <c r="D9922" i="6"/>
  <c r="G9921" i="6"/>
  <c r="C9921" i="6"/>
  <c r="E9919" i="6"/>
  <c r="H9918" i="6"/>
  <c r="D9918" i="6"/>
  <c r="G9917" i="6"/>
  <c r="C9917" i="6"/>
  <c r="E9915" i="6"/>
  <c r="H9914" i="6"/>
  <c r="D9914" i="6"/>
  <c r="G9913" i="6"/>
  <c r="C9913" i="6"/>
  <c r="E9911" i="6"/>
  <c r="H9910" i="6"/>
  <c r="D9910" i="6"/>
  <c r="G9909" i="6"/>
  <c r="C9909" i="6"/>
  <c r="E9907" i="6"/>
  <c r="H9906" i="6"/>
  <c r="D9906" i="6"/>
  <c r="G9905" i="6"/>
  <c r="C9905" i="6"/>
  <c r="E9903" i="6"/>
  <c r="H9902" i="6"/>
  <c r="D9902" i="6"/>
  <c r="G9901" i="6"/>
  <c r="C9901" i="6"/>
  <c r="E9899" i="6"/>
  <c r="H9898" i="6"/>
  <c r="D9898" i="6"/>
  <c r="G9897" i="6"/>
  <c r="C9897" i="6"/>
  <c r="E9895" i="6"/>
  <c r="H9894" i="6"/>
  <c r="D9894" i="6"/>
  <c r="G9893" i="6"/>
  <c r="C9893" i="6"/>
  <c r="E9891" i="6"/>
  <c r="H9890" i="6"/>
  <c r="D9890" i="6"/>
  <c r="G9889" i="6"/>
  <c r="C9889" i="6"/>
  <c r="E9887" i="6"/>
  <c r="H9886" i="6"/>
  <c r="D9886" i="6"/>
  <c r="G9885" i="6"/>
  <c r="C9885" i="6"/>
  <c r="E9883" i="6"/>
  <c r="H9882" i="6"/>
  <c r="D9882" i="6"/>
  <c r="G9881" i="6"/>
  <c r="C9881" i="6"/>
  <c r="E9879" i="6"/>
  <c r="H9878" i="6"/>
  <c r="D9878" i="6"/>
  <c r="G9877" i="6"/>
  <c r="C9877" i="6"/>
  <c r="E9875" i="6"/>
  <c r="H9874" i="6"/>
  <c r="D9874" i="6"/>
  <c r="G9873" i="6"/>
  <c r="C9873" i="6"/>
  <c r="E9871" i="6"/>
  <c r="H9870" i="6"/>
  <c r="D9870" i="6"/>
  <c r="G9869" i="6"/>
  <c r="C9869" i="6"/>
  <c r="E9867" i="6"/>
  <c r="H9866" i="6"/>
  <c r="D9866" i="6"/>
  <c r="G9865" i="6"/>
  <c r="C9865" i="6"/>
  <c r="E9863" i="6"/>
  <c r="H9862" i="6"/>
  <c r="D9862" i="6"/>
  <c r="G9861" i="6"/>
  <c r="C9861" i="6"/>
  <c r="E9859" i="6"/>
  <c r="H9858" i="6"/>
  <c r="D9858" i="6"/>
  <c r="G9857" i="6"/>
  <c r="C9857" i="6"/>
  <c r="E9855" i="6"/>
  <c r="H9854" i="6"/>
  <c r="D9854" i="6"/>
  <c r="G9853" i="6"/>
  <c r="C9853" i="6"/>
  <c r="E9851" i="6"/>
  <c r="H9850" i="6"/>
  <c r="D9850" i="6"/>
  <c r="G9849" i="6"/>
  <c r="C9849" i="6"/>
  <c r="E9847" i="6"/>
  <c r="H9846" i="6"/>
  <c r="D9846" i="6"/>
  <c r="G9845" i="6"/>
  <c r="C9845" i="6"/>
  <c r="E9843" i="6"/>
  <c r="H9842" i="6"/>
  <c r="D9842" i="6"/>
  <c r="G9841" i="6"/>
  <c r="C9841" i="6"/>
  <c r="E9839" i="6"/>
  <c r="H9838" i="6"/>
  <c r="D9838" i="6"/>
  <c r="G9837" i="6"/>
  <c r="C9837" i="6"/>
  <c r="E9835" i="6"/>
  <c r="H9834" i="6"/>
  <c r="D9834" i="6"/>
  <c r="G9833" i="6"/>
  <c r="C9833" i="6"/>
  <c r="E9831" i="6"/>
  <c r="H9830" i="6"/>
  <c r="D9830" i="6"/>
  <c r="G9829" i="6"/>
  <c r="C9829" i="6"/>
  <c r="E9827" i="6"/>
  <c r="H9826" i="6"/>
  <c r="D9826" i="6"/>
  <c r="G9825" i="6"/>
  <c r="C9825" i="6"/>
  <c r="E9823" i="6"/>
  <c r="H9822" i="6"/>
  <c r="D9822" i="6"/>
  <c r="G9821" i="6"/>
  <c r="C9821" i="6"/>
  <c r="E9819" i="6"/>
  <c r="H9818" i="6"/>
  <c r="D9818" i="6"/>
  <c r="G9817" i="6"/>
  <c r="C9817" i="6"/>
  <c r="E9815" i="6"/>
  <c r="H9814" i="6"/>
  <c r="D9814" i="6"/>
  <c r="G9813" i="6"/>
  <c r="C9813" i="6"/>
  <c r="E9811" i="6"/>
  <c r="H9810" i="6"/>
  <c r="D9810" i="6"/>
  <c r="G9809" i="6"/>
  <c r="C9809" i="6"/>
  <c r="E9807" i="6"/>
  <c r="H9806" i="6"/>
  <c r="D9806" i="6"/>
  <c r="G9805" i="6"/>
  <c r="C9805" i="6"/>
  <c r="E9803" i="6"/>
  <c r="H9802" i="6"/>
  <c r="D9802" i="6"/>
  <c r="G9801" i="6"/>
  <c r="C9801" i="6"/>
  <c r="E9799" i="6"/>
  <c r="H9798" i="6"/>
  <c r="D9798" i="6"/>
  <c r="G9797" i="6"/>
  <c r="C9797" i="6"/>
  <c r="E9795" i="6"/>
  <c r="H9794" i="6"/>
  <c r="D9794" i="6"/>
  <c r="G9793" i="6"/>
  <c r="C9793" i="6"/>
  <c r="E9791" i="6"/>
  <c r="H9790" i="6"/>
  <c r="D9790" i="6"/>
  <c r="G9789" i="6"/>
  <c r="C9789" i="6"/>
  <c r="E9787" i="6"/>
  <c r="H9786" i="6"/>
  <c r="D9786" i="6"/>
  <c r="G9785" i="6"/>
  <c r="C9785" i="6"/>
  <c r="E9783" i="6"/>
  <c r="H9782" i="6"/>
  <c r="D9782" i="6"/>
  <c r="G9781" i="6"/>
  <c r="C9781" i="6"/>
  <c r="E9779" i="6"/>
  <c r="H9778" i="6"/>
  <c r="D9778" i="6"/>
  <c r="G9777" i="6"/>
  <c r="C9777" i="6"/>
  <c r="E9775" i="6"/>
  <c r="H9774" i="6"/>
  <c r="D9774" i="6"/>
  <c r="G9773" i="6"/>
  <c r="C9773" i="6"/>
  <c r="E9771" i="6"/>
  <c r="H9770" i="6"/>
  <c r="D9770" i="6"/>
  <c r="G9769" i="6"/>
  <c r="C9769" i="6"/>
  <c r="E9767" i="6"/>
  <c r="H9766" i="6"/>
  <c r="D9766" i="6"/>
  <c r="G9765" i="6"/>
  <c r="C9765" i="6"/>
  <c r="E9763" i="6"/>
  <c r="H9762" i="6"/>
  <c r="D9762" i="6"/>
  <c r="G9761" i="6"/>
  <c r="C9761" i="6"/>
  <c r="E9759" i="6"/>
  <c r="H9758" i="6"/>
  <c r="D9758" i="6"/>
  <c r="G9757" i="6"/>
  <c r="C9757" i="6"/>
  <c r="E9755" i="6"/>
  <c r="H9754" i="6"/>
  <c r="D9754" i="6"/>
  <c r="G9753" i="6"/>
  <c r="C9753" i="6"/>
  <c r="E9751" i="6"/>
  <c r="H9750" i="6"/>
  <c r="D9750" i="6"/>
  <c r="G9749" i="6"/>
  <c r="C9749" i="6"/>
  <c r="E9747" i="6"/>
  <c r="H9746" i="6"/>
  <c r="D9746" i="6"/>
  <c r="G9745" i="6"/>
  <c r="C9745" i="6"/>
  <c r="E9743" i="6"/>
  <c r="H9742" i="6"/>
  <c r="D9742" i="6"/>
  <c r="G9741" i="6"/>
  <c r="C9741" i="6"/>
  <c r="E9739" i="6"/>
  <c r="H9738" i="6"/>
  <c r="D9738" i="6"/>
  <c r="G9737" i="6"/>
  <c r="C9737" i="6"/>
  <c r="E9735" i="6"/>
  <c r="H9734" i="6"/>
  <c r="D9734" i="6"/>
  <c r="G9733" i="6"/>
  <c r="C9733" i="6"/>
  <c r="E9731" i="6"/>
  <c r="H9730" i="6"/>
  <c r="D9730" i="6"/>
  <c r="G9729" i="6"/>
  <c r="C9729" i="6"/>
  <c r="E9727" i="6"/>
  <c r="H9726" i="6"/>
  <c r="D9726" i="6"/>
  <c r="G9725" i="6"/>
  <c r="C9725" i="6"/>
  <c r="E9723" i="6"/>
  <c r="H9722" i="6"/>
  <c r="D9722" i="6"/>
  <c r="G9721" i="6"/>
  <c r="C9721" i="6"/>
  <c r="E9719" i="6"/>
  <c r="H9718" i="6"/>
  <c r="D9718" i="6"/>
  <c r="G9717" i="6"/>
  <c r="C9717" i="6"/>
  <c r="E9715" i="6"/>
  <c r="H9714" i="6"/>
  <c r="D9714" i="6"/>
  <c r="G9713" i="6"/>
  <c r="C9713" i="6"/>
  <c r="E9711" i="6"/>
  <c r="H9710" i="6"/>
  <c r="D9710" i="6"/>
  <c r="G9709" i="6"/>
  <c r="C9709" i="6"/>
  <c r="E9707" i="6"/>
  <c r="H9706" i="6"/>
  <c r="D9706" i="6"/>
  <c r="G9705" i="6"/>
  <c r="C9705" i="6"/>
  <c r="E9703" i="6"/>
  <c r="H9702" i="6"/>
  <c r="D9702" i="6"/>
  <c r="G9701" i="6"/>
  <c r="C9701" i="6"/>
  <c r="E9699" i="6"/>
  <c r="H9698" i="6"/>
  <c r="D9698" i="6"/>
  <c r="G9697" i="6"/>
  <c r="C9697" i="6"/>
  <c r="E9695" i="6"/>
  <c r="H9694" i="6"/>
  <c r="D9694" i="6"/>
  <c r="G9693" i="6"/>
  <c r="C9693" i="6"/>
  <c r="E9691" i="6"/>
  <c r="H9690" i="6"/>
  <c r="D9690" i="6"/>
  <c r="G9689" i="6"/>
  <c r="C9689" i="6"/>
  <c r="E9687" i="6"/>
  <c r="H9686" i="6"/>
  <c r="D9686" i="6"/>
  <c r="G9685" i="6"/>
  <c r="C9685" i="6"/>
  <c r="E9683" i="6"/>
  <c r="H9682" i="6"/>
  <c r="D9682" i="6"/>
  <c r="G9681" i="6"/>
  <c r="C9681" i="6"/>
  <c r="E9679" i="6"/>
  <c r="H9678" i="6"/>
  <c r="D9678" i="6"/>
  <c r="G9677" i="6"/>
  <c r="C9677" i="6"/>
  <c r="E9675" i="6"/>
  <c r="H9674" i="6"/>
  <c r="D9674" i="6"/>
  <c r="G9673" i="6"/>
  <c r="C9673" i="6"/>
  <c r="E9671" i="6"/>
  <c r="H9670" i="6"/>
  <c r="D9670" i="6"/>
  <c r="G9669" i="6"/>
  <c r="C9669" i="6"/>
  <c r="E9667" i="6"/>
  <c r="H9666" i="6"/>
  <c r="D9666" i="6"/>
  <c r="G9665" i="6"/>
  <c r="C9665" i="6"/>
  <c r="E9663" i="6"/>
  <c r="H9662" i="6"/>
  <c r="D9662" i="6"/>
  <c r="G9661" i="6"/>
  <c r="C9661" i="6"/>
  <c r="E9659" i="6"/>
  <c r="H9658" i="6"/>
  <c r="D9658" i="6"/>
  <c r="G9657" i="6"/>
  <c r="C9657" i="6"/>
  <c r="E9655" i="6"/>
  <c r="H9654" i="6"/>
  <c r="D9654" i="6"/>
  <c r="G9653" i="6"/>
  <c r="C9653" i="6"/>
  <c r="E9651" i="6"/>
  <c r="H9650" i="6"/>
  <c r="D9650" i="6"/>
  <c r="G9649" i="6"/>
  <c r="C9649" i="6"/>
  <c r="E9647" i="6"/>
  <c r="H9646" i="6"/>
  <c r="D9646" i="6"/>
  <c r="G9645" i="6"/>
  <c r="C9645" i="6"/>
  <c r="E9643" i="6"/>
  <c r="H9642" i="6"/>
  <c r="D9642" i="6"/>
  <c r="G9641" i="6"/>
  <c r="C9641" i="6"/>
  <c r="E9639" i="6"/>
  <c r="H9638" i="6"/>
  <c r="D9638" i="6"/>
  <c r="G9637" i="6"/>
  <c r="C9637" i="6"/>
  <c r="E9635" i="6"/>
  <c r="H9634" i="6"/>
  <c r="D9634" i="6"/>
  <c r="G9633" i="6"/>
  <c r="C9633" i="6"/>
  <c r="E9631" i="6"/>
  <c r="H9630" i="6"/>
  <c r="D9630" i="6"/>
  <c r="G9629" i="6"/>
  <c r="C9629" i="6"/>
  <c r="E9627" i="6"/>
  <c r="H9626" i="6"/>
  <c r="D9626" i="6"/>
  <c r="G9625" i="6"/>
  <c r="C9625" i="6"/>
  <c r="E9623" i="6"/>
  <c r="H9622" i="6"/>
  <c r="D9622" i="6"/>
  <c r="G9621" i="6"/>
  <c r="C9621" i="6"/>
  <c r="E9619" i="6"/>
  <c r="H9618" i="6"/>
  <c r="D9618" i="6"/>
  <c r="G9617" i="6"/>
  <c r="C9617" i="6"/>
  <c r="E9615" i="6"/>
  <c r="H9614" i="6"/>
  <c r="D9614" i="6"/>
  <c r="G9613" i="6"/>
  <c r="C9613" i="6"/>
  <c r="E9611" i="6"/>
  <c r="H9610" i="6"/>
  <c r="D9610" i="6"/>
  <c r="G9609" i="6"/>
  <c r="C9609" i="6"/>
  <c r="E9607" i="6"/>
  <c r="H9606" i="6"/>
  <c r="D9606" i="6"/>
  <c r="G9605" i="6"/>
  <c r="C9605" i="6"/>
  <c r="E9603" i="6"/>
  <c r="H9602" i="6"/>
  <c r="D9602" i="6"/>
  <c r="G9601" i="6"/>
  <c r="C9601" i="6"/>
  <c r="E9599" i="6"/>
  <c r="H9598" i="6"/>
  <c r="D9598" i="6"/>
  <c r="G9597" i="6"/>
  <c r="C9597" i="6"/>
  <c r="E9595" i="6"/>
  <c r="H9594" i="6"/>
  <c r="D9594" i="6"/>
  <c r="G9593" i="6"/>
  <c r="C9593" i="6"/>
  <c r="E9591" i="6"/>
  <c r="H9590" i="6"/>
  <c r="D9590" i="6"/>
  <c r="G9589" i="6"/>
  <c r="C9589" i="6"/>
  <c r="E9587" i="6"/>
  <c r="H9586" i="6"/>
  <c r="D9586" i="6"/>
  <c r="G9585" i="6"/>
  <c r="C9585" i="6"/>
  <c r="E9583" i="6"/>
  <c r="H9582" i="6"/>
  <c r="D9582" i="6"/>
  <c r="G9581" i="6"/>
  <c r="C9581" i="6"/>
  <c r="E9579" i="6"/>
  <c r="H9578" i="6"/>
  <c r="D9578" i="6"/>
  <c r="G9577" i="6"/>
  <c r="C9577" i="6"/>
  <c r="E9575" i="6"/>
  <c r="H9574" i="6"/>
  <c r="D9574" i="6"/>
  <c r="G9573" i="6"/>
  <c r="C9573" i="6"/>
  <c r="E9571" i="6"/>
  <c r="H9570" i="6"/>
  <c r="D9570" i="6"/>
  <c r="G9569" i="6"/>
  <c r="C9569" i="6"/>
  <c r="E9567" i="6"/>
  <c r="H9566" i="6"/>
  <c r="D9566" i="6"/>
  <c r="G9565" i="6"/>
  <c r="C9565" i="6"/>
  <c r="E9563" i="6"/>
  <c r="H9562" i="6"/>
  <c r="D9562" i="6"/>
  <c r="G9561" i="6"/>
  <c r="C9561" i="6"/>
  <c r="E9559" i="6"/>
  <c r="H9558" i="6"/>
  <c r="D9558" i="6"/>
  <c r="G9557" i="6"/>
  <c r="C9557" i="6"/>
  <c r="E9555" i="6"/>
  <c r="H9554" i="6"/>
  <c r="D9554" i="6"/>
  <c r="G9553" i="6"/>
  <c r="C9553" i="6"/>
  <c r="E9551" i="6"/>
  <c r="H9550" i="6"/>
  <c r="D9550" i="6"/>
  <c r="G9549" i="6"/>
  <c r="C9549" i="6"/>
  <c r="E9547" i="6"/>
  <c r="H9546" i="6"/>
  <c r="D9546" i="6"/>
  <c r="G9545" i="6"/>
  <c r="C9545" i="6"/>
  <c r="E9543" i="6"/>
  <c r="H9542" i="6"/>
  <c r="D9542" i="6"/>
  <c r="G9541" i="6"/>
  <c r="C9541" i="6"/>
  <c r="E9539" i="6"/>
  <c r="H9538" i="6"/>
  <c r="D9538" i="6"/>
  <c r="G9537" i="6"/>
  <c r="C9537" i="6"/>
  <c r="E9535" i="6"/>
  <c r="H9534" i="6"/>
  <c r="D9534" i="6"/>
  <c r="G9533" i="6"/>
  <c r="C9533" i="6"/>
  <c r="E9531" i="6"/>
  <c r="H9530" i="6"/>
  <c r="D9530" i="6"/>
  <c r="G9529" i="6"/>
  <c r="C9529" i="6"/>
  <c r="E9527" i="6"/>
  <c r="H9526" i="6"/>
  <c r="D9526" i="6"/>
  <c r="G9525" i="6"/>
  <c r="C9525" i="6"/>
  <c r="E9523" i="6"/>
  <c r="H9522" i="6"/>
  <c r="D9522" i="6"/>
  <c r="G9521" i="6"/>
  <c r="C9521" i="6"/>
  <c r="E9519" i="6"/>
  <c r="H9518" i="6"/>
  <c r="D9518" i="6"/>
  <c r="G9517" i="6"/>
  <c r="C9517" i="6"/>
  <c r="E9515" i="6"/>
  <c r="H9514" i="6"/>
  <c r="D9514" i="6"/>
  <c r="G9513" i="6"/>
  <c r="C9513" i="6"/>
  <c r="E9511" i="6"/>
  <c r="H9510" i="6"/>
  <c r="D9510" i="6"/>
  <c r="G9509" i="6"/>
  <c r="C9509" i="6"/>
  <c r="E9507" i="6"/>
  <c r="H9506" i="6"/>
  <c r="D9506" i="6"/>
  <c r="G9505" i="6"/>
  <c r="C9505" i="6"/>
  <c r="E9503" i="6"/>
  <c r="H9502" i="6"/>
  <c r="D9502" i="6"/>
  <c r="G9501" i="6"/>
  <c r="C9501" i="6"/>
  <c r="E9499" i="6"/>
  <c r="H9498" i="6"/>
  <c r="D9498" i="6"/>
  <c r="G9497" i="6"/>
  <c r="C9497" i="6"/>
  <c r="E9495" i="6"/>
  <c r="H9494" i="6"/>
  <c r="D9494" i="6"/>
  <c r="G9493" i="6"/>
  <c r="C9493" i="6"/>
  <c r="E9491" i="6"/>
  <c r="H9490" i="6"/>
  <c r="D9490" i="6"/>
  <c r="G9489" i="6"/>
  <c r="C9489" i="6"/>
  <c r="E9487" i="6"/>
  <c r="H9486" i="6"/>
  <c r="D9486" i="6"/>
  <c r="G9485" i="6"/>
  <c r="C9485" i="6"/>
  <c r="E9483" i="6"/>
  <c r="H9482" i="6"/>
  <c r="D9482" i="6"/>
  <c r="G9481" i="6"/>
  <c r="C9481" i="6"/>
  <c r="E9479" i="6"/>
  <c r="H9478" i="6"/>
  <c r="D9478" i="6"/>
  <c r="G9477" i="6"/>
  <c r="C9477" i="6"/>
  <c r="E9475" i="6"/>
  <c r="H9474" i="6"/>
  <c r="D9474" i="6"/>
  <c r="G9473" i="6"/>
  <c r="C9473" i="6"/>
  <c r="E9471" i="6"/>
  <c r="H9470" i="6"/>
  <c r="D9470" i="6"/>
  <c r="G9469" i="6"/>
  <c r="C9469" i="6"/>
  <c r="E9467" i="6"/>
  <c r="H9466" i="6"/>
  <c r="D9466" i="6"/>
  <c r="G9465" i="6"/>
  <c r="C9465" i="6"/>
  <c r="E9463" i="6"/>
  <c r="H9462" i="6"/>
  <c r="D9462" i="6"/>
  <c r="G9461" i="6"/>
  <c r="C9461" i="6"/>
  <c r="E9459" i="6"/>
  <c r="H9458" i="6"/>
  <c r="D9458" i="6"/>
  <c r="G9457" i="6"/>
  <c r="C9457" i="6"/>
  <c r="E9455" i="6"/>
  <c r="H9454" i="6"/>
  <c r="D9454" i="6"/>
  <c r="G9453" i="6"/>
  <c r="C9453" i="6"/>
  <c r="E9451" i="6"/>
  <c r="H9450" i="6"/>
  <c r="D9450" i="6"/>
  <c r="G9449" i="6"/>
  <c r="C9449" i="6"/>
  <c r="E9447" i="6"/>
  <c r="H9446" i="6"/>
  <c r="D9446" i="6"/>
  <c r="G9445" i="6"/>
  <c r="C9445" i="6"/>
  <c r="E9443" i="6"/>
  <c r="H9442" i="6"/>
  <c r="D9442" i="6"/>
  <c r="G9441" i="6"/>
  <c r="C9441" i="6"/>
  <c r="E9439" i="6"/>
  <c r="H9438" i="6"/>
  <c r="D9438" i="6"/>
  <c r="G9437" i="6"/>
  <c r="C9437" i="6"/>
  <c r="E9435" i="6"/>
  <c r="H9434" i="6"/>
  <c r="D9434" i="6"/>
  <c r="G9433" i="6"/>
  <c r="C9433" i="6"/>
  <c r="E9431" i="6"/>
  <c r="H9430" i="6"/>
  <c r="D9430" i="6"/>
  <c r="G9429" i="6"/>
  <c r="C9429" i="6"/>
  <c r="E9427" i="6"/>
  <c r="H9426" i="6"/>
  <c r="D9426" i="6"/>
  <c r="G9425" i="6"/>
  <c r="C9425" i="6"/>
  <c r="E9423" i="6"/>
  <c r="H9422" i="6"/>
  <c r="D9422" i="6"/>
  <c r="G9421" i="6"/>
  <c r="C9421" i="6"/>
  <c r="E9419" i="6"/>
  <c r="H9418" i="6"/>
  <c r="D9418" i="6"/>
  <c r="G9417" i="6"/>
  <c r="C9417" i="6"/>
  <c r="E9415" i="6"/>
  <c r="H9414" i="6"/>
  <c r="D9414" i="6"/>
  <c r="G9413" i="6"/>
  <c r="C9413" i="6"/>
  <c r="E9411" i="6"/>
  <c r="H9410" i="6"/>
  <c r="D9410" i="6"/>
  <c r="G9409" i="6"/>
  <c r="C9409" i="6"/>
  <c r="E9407" i="6"/>
  <c r="H9406" i="6"/>
  <c r="D9406" i="6"/>
  <c r="G9405" i="6"/>
  <c r="C9405" i="6"/>
  <c r="E9403" i="6"/>
  <c r="H9402" i="6"/>
  <c r="D9402" i="6"/>
  <c r="G9401" i="6"/>
  <c r="C9401" i="6"/>
  <c r="E9399" i="6"/>
  <c r="H9398" i="6"/>
  <c r="D9398" i="6"/>
  <c r="G9397" i="6"/>
  <c r="C9397" i="6"/>
  <c r="E9395" i="6"/>
  <c r="H9394" i="6"/>
  <c r="D9394" i="6"/>
  <c r="G9393" i="6"/>
  <c r="C9393" i="6"/>
  <c r="E9391" i="6"/>
  <c r="H9390" i="6"/>
  <c r="D9390" i="6"/>
  <c r="G9389" i="6"/>
  <c r="C9389" i="6"/>
  <c r="E9387" i="6"/>
  <c r="H9386" i="6"/>
  <c r="D9386" i="6"/>
  <c r="G9385" i="6"/>
  <c r="C9385" i="6"/>
  <c r="E9383" i="6"/>
  <c r="H9382" i="6"/>
  <c r="D9382" i="6"/>
  <c r="G9381" i="6"/>
  <c r="C9381" i="6"/>
  <c r="E9379" i="6"/>
  <c r="H9378" i="6"/>
  <c r="D9378" i="6"/>
  <c r="G9377" i="6"/>
  <c r="C9377" i="6"/>
  <c r="E9375" i="6"/>
  <c r="H9374" i="6"/>
  <c r="D9374" i="6"/>
  <c r="G9373" i="6"/>
  <c r="C9373" i="6"/>
  <c r="E9371" i="6"/>
  <c r="H9370" i="6"/>
  <c r="D9370" i="6"/>
  <c r="G9369" i="6"/>
  <c r="C9369" i="6"/>
  <c r="E9367" i="6"/>
  <c r="H9366" i="6"/>
  <c r="D9366" i="6"/>
  <c r="G9365" i="6"/>
  <c r="C9365" i="6"/>
  <c r="E9363" i="6"/>
  <c r="H9362" i="6"/>
  <c r="D9362" i="6"/>
  <c r="G9361" i="6"/>
  <c r="C9361" i="6"/>
  <c r="E9359" i="6"/>
  <c r="H9358" i="6"/>
  <c r="D9358" i="6"/>
  <c r="G9357" i="6"/>
  <c r="C9357" i="6"/>
  <c r="E9355" i="6"/>
  <c r="H9354" i="6"/>
  <c r="D9354" i="6"/>
  <c r="G9353" i="6"/>
  <c r="C9353" i="6"/>
  <c r="E9351" i="6"/>
  <c r="H9350" i="6"/>
  <c r="D9350" i="6"/>
  <c r="G9349" i="6"/>
  <c r="C9349" i="6"/>
  <c r="E9347" i="6"/>
  <c r="H9346" i="6"/>
  <c r="D9346" i="6"/>
  <c r="G9345" i="6"/>
  <c r="C9345" i="6"/>
  <c r="E9343" i="6"/>
  <c r="H9342" i="6"/>
  <c r="D9342" i="6"/>
  <c r="G9341" i="6"/>
  <c r="C9341" i="6"/>
  <c r="E9339" i="6"/>
  <c r="H9338" i="6"/>
  <c r="D9338" i="6"/>
  <c r="G9337" i="6"/>
  <c r="C9337" i="6"/>
  <c r="E9335" i="6"/>
  <c r="H9334" i="6"/>
  <c r="D9334" i="6"/>
  <c r="G9333" i="6"/>
  <c r="C9333" i="6"/>
  <c r="E9331" i="6"/>
  <c r="H9330" i="6"/>
  <c r="D9330" i="6"/>
  <c r="G9329" i="6"/>
  <c r="C9329" i="6"/>
  <c r="E9327" i="6"/>
  <c r="H9326" i="6"/>
  <c r="D9326" i="6"/>
  <c r="G9325" i="6"/>
  <c r="C9325" i="6"/>
  <c r="E9323" i="6"/>
  <c r="H9322" i="6"/>
  <c r="D9322" i="6"/>
  <c r="G9321" i="6"/>
  <c r="C9321" i="6"/>
  <c r="E9319" i="6"/>
  <c r="H9318" i="6"/>
  <c r="D9318" i="6"/>
  <c r="G9317" i="6"/>
  <c r="C9317" i="6"/>
  <c r="E9315" i="6"/>
  <c r="H9314" i="6"/>
  <c r="D9314" i="6"/>
  <c r="G9313" i="6"/>
  <c r="C9313" i="6"/>
  <c r="E9311" i="6"/>
  <c r="H9310" i="6"/>
  <c r="D9310" i="6"/>
  <c r="G9309" i="6"/>
  <c r="C9309" i="6"/>
  <c r="E9307" i="6"/>
  <c r="H9306" i="6"/>
  <c r="D9306" i="6"/>
  <c r="G9305" i="6"/>
  <c r="C9305" i="6"/>
  <c r="E9303" i="6"/>
  <c r="H9302" i="6"/>
  <c r="D9302" i="6"/>
  <c r="G9301" i="6"/>
  <c r="C9301" i="6"/>
  <c r="E9299" i="6"/>
  <c r="H9298" i="6"/>
  <c r="D9298" i="6"/>
  <c r="G9297" i="6"/>
  <c r="C9297" i="6"/>
  <c r="E9295" i="6"/>
  <c r="H9294" i="6"/>
  <c r="D9294" i="6"/>
  <c r="G9293" i="6"/>
  <c r="C9293" i="6"/>
  <c r="E9291" i="6"/>
  <c r="H9290" i="6"/>
  <c r="D9290" i="6"/>
  <c r="G9289" i="6"/>
  <c r="C9289" i="6"/>
  <c r="E9287" i="6"/>
  <c r="H9286" i="6"/>
  <c r="D9286" i="6"/>
  <c r="G9285" i="6"/>
  <c r="C9285" i="6"/>
  <c r="E9283" i="6"/>
  <c r="H9282" i="6"/>
  <c r="D9282" i="6"/>
  <c r="G9281" i="6"/>
  <c r="C9281" i="6"/>
  <c r="E9279" i="6"/>
  <c r="H9278" i="6"/>
  <c r="D9278" i="6"/>
  <c r="G9277" i="6"/>
  <c r="C9277" i="6"/>
  <c r="E9275" i="6"/>
  <c r="H9274" i="6"/>
  <c r="D9274" i="6"/>
  <c r="G9273" i="6"/>
  <c r="C9273" i="6"/>
  <c r="E9271" i="6"/>
  <c r="H9270" i="6"/>
  <c r="D9270" i="6"/>
  <c r="G9269" i="6"/>
  <c r="C9269" i="6"/>
  <c r="E9267" i="6"/>
  <c r="H9266" i="6"/>
  <c r="D9266" i="6"/>
  <c r="G9265" i="6"/>
  <c r="C9265" i="6"/>
  <c r="E9263" i="6"/>
  <c r="H9262" i="6"/>
  <c r="D9262" i="6"/>
  <c r="G9261" i="6"/>
  <c r="C9261" i="6"/>
  <c r="E9259" i="6"/>
  <c r="H9258" i="6"/>
  <c r="D9258" i="6"/>
  <c r="G9257" i="6"/>
  <c r="C9257" i="6"/>
  <c r="E9255" i="6"/>
  <c r="H9254" i="6"/>
  <c r="D9254" i="6"/>
  <c r="G9253" i="6"/>
  <c r="C9253" i="6"/>
  <c r="E9251" i="6"/>
  <c r="H9250" i="6"/>
  <c r="D9250" i="6"/>
  <c r="G9249" i="6"/>
  <c r="C9249" i="6"/>
  <c r="E9247" i="6"/>
  <c r="H9246" i="6"/>
  <c r="D9246" i="6"/>
  <c r="G9245" i="6"/>
  <c r="C9245" i="6"/>
  <c r="E9243" i="6"/>
  <c r="H9242" i="6"/>
  <c r="D9242" i="6"/>
  <c r="G9241" i="6"/>
  <c r="C9241" i="6"/>
  <c r="E9239" i="6"/>
  <c r="H9238" i="6"/>
  <c r="D9238" i="6"/>
  <c r="G9237" i="6"/>
  <c r="C9237" i="6"/>
  <c r="E9235" i="6"/>
  <c r="H9234" i="6"/>
  <c r="D9234" i="6"/>
  <c r="G9233" i="6"/>
  <c r="C9233" i="6"/>
  <c r="E9231" i="6"/>
  <c r="H9230" i="6"/>
  <c r="D9230" i="6"/>
  <c r="G9229" i="6"/>
  <c r="C9229" i="6"/>
  <c r="E9227" i="6"/>
  <c r="H9226" i="6"/>
  <c r="D9226" i="6"/>
  <c r="G9225" i="6"/>
  <c r="C9225" i="6"/>
  <c r="E9223" i="6"/>
  <c r="H9222" i="6"/>
  <c r="D9222" i="6"/>
  <c r="G9221" i="6"/>
  <c r="C9221" i="6"/>
  <c r="E9219" i="6"/>
  <c r="H9218" i="6"/>
  <c r="D9218" i="6"/>
  <c r="G9217" i="6"/>
  <c r="C9217" i="6"/>
  <c r="E9215" i="6"/>
  <c r="H9214" i="6"/>
  <c r="D9214" i="6"/>
  <c r="G9213" i="6"/>
  <c r="C9213" i="6"/>
  <c r="E9211" i="6"/>
  <c r="H9210" i="6"/>
  <c r="D9210" i="6"/>
  <c r="G9209" i="6"/>
  <c r="C9209" i="6"/>
  <c r="E9207" i="6"/>
  <c r="H9206" i="6"/>
  <c r="D9206" i="6"/>
  <c r="G9205" i="6"/>
  <c r="C9205" i="6"/>
  <c r="E9203" i="6"/>
  <c r="H9202" i="6"/>
  <c r="C9202" i="6"/>
  <c r="E9201" i="6"/>
  <c r="F9199" i="6"/>
  <c r="I9198" i="6"/>
  <c r="D9198" i="6"/>
  <c r="H9198" i="6"/>
  <c r="D9197" i="6"/>
  <c r="D9195" i="6"/>
  <c r="F9194" i="6"/>
  <c r="I9193" i="6"/>
  <c r="C9193" i="6"/>
  <c r="G9193" i="6"/>
  <c r="H9191" i="6"/>
  <c r="C9191" i="6"/>
  <c r="E9190" i="6"/>
  <c r="F9189" i="6"/>
  <c r="I9187" i="6"/>
  <c r="E9187" i="6"/>
  <c r="C9186" i="6"/>
  <c r="E9185" i="6"/>
  <c r="F9183" i="6"/>
  <c r="I9182" i="6"/>
  <c r="D9182" i="6"/>
  <c r="H9182" i="6"/>
  <c r="D9181" i="6"/>
  <c r="D9179" i="6"/>
  <c r="F9178" i="6"/>
  <c r="I9177" i="6"/>
  <c r="C9177" i="6"/>
  <c r="G9177" i="6"/>
  <c r="H9175" i="6"/>
  <c r="C9175" i="6"/>
  <c r="E9174" i="6"/>
  <c r="F9173" i="6"/>
  <c r="I9171" i="6"/>
  <c r="E9171" i="6"/>
  <c r="C9170" i="6"/>
  <c r="E9169" i="6"/>
  <c r="F9167" i="6"/>
  <c r="I9166" i="6"/>
  <c r="D9166" i="6"/>
  <c r="H9166" i="6"/>
  <c r="D9165" i="6"/>
  <c r="D9163" i="6"/>
  <c r="F9162" i="6"/>
  <c r="I9161" i="6"/>
  <c r="C9161" i="6"/>
  <c r="G9161" i="6"/>
  <c r="H9159" i="6"/>
  <c r="C9159" i="6"/>
  <c r="E9158" i="6"/>
  <c r="F9157" i="6"/>
  <c r="I9155" i="6"/>
  <c r="E9155" i="6"/>
  <c r="C9154" i="6"/>
  <c r="E9153" i="6"/>
  <c r="F9151" i="6"/>
  <c r="I9150" i="6"/>
  <c r="D9150" i="6"/>
  <c r="H9150" i="6"/>
  <c r="D9149" i="6"/>
  <c r="D9147" i="6"/>
  <c r="F9146" i="6"/>
  <c r="I9145" i="6"/>
  <c r="C9145" i="6"/>
  <c r="G9145" i="6"/>
  <c r="H9143" i="6"/>
  <c r="C9143" i="6"/>
  <c r="E9142" i="6"/>
  <c r="F9141" i="6"/>
  <c r="I9139" i="6"/>
  <c r="E9139" i="6"/>
  <c r="C9138" i="6"/>
  <c r="E9137" i="6"/>
  <c r="F9135" i="6"/>
  <c r="I9134" i="6"/>
  <c r="D9134" i="6"/>
  <c r="H9134" i="6"/>
  <c r="D9133" i="6"/>
  <c r="D9131" i="6"/>
  <c r="F9130" i="6"/>
  <c r="I9129" i="6"/>
  <c r="C9129" i="6"/>
  <c r="G9129" i="6"/>
  <c r="H9127" i="6"/>
  <c r="C9127" i="6"/>
  <c r="E9126" i="6"/>
  <c r="F9125" i="6"/>
  <c r="I9123" i="6"/>
  <c r="E9123" i="6"/>
  <c r="C9122" i="6"/>
  <c r="E9121" i="6"/>
  <c r="F9119" i="6"/>
  <c r="I9118" i="6"/>
  <c r="D9118" i="6"/>
  <c r="H9118" i="6"/>
  <c r="D9117" i="6"/>
  <c r="D9115" i="6"/>
  <c r="F9114" i="6"/>
  <c r="I9113" i="6"/>
  <c r="C9113" i="6"/>
  <c r="G9113" i="6"/>
  <c r="H9111" i="6"/>
  <c r="C9111" i="6"/>
  <c r="E9110" i="6"/>
  <c r="F9109" i="6"/>
  <c r="I9107" i="6"/>
  <c r="E9107" i="6"/>
  <c r="C9106" i="6"/>
  <c r="E9105" i="6"/>
  <c r="F9103" i="6"/>
  <c r="I9102" i="6"/>
  <c r="D9102" i="6"/>
  <c r="H9102" i="6"/>
  <c r="D9101" i="6"/>
  <c r="F9098" i="6"/>
  <c r="E9097" i="6"/>
  <c r="F9094" i="6"/>
  <c r="E9093" i="6"/>
  <c r="F9090" i="6"/>
  <c r="E9089" i="6"/>
  <c r="F9086" i="6"/>
  <c r="E9085" i="6"/>
  <c r="F9082" i="6"/>
  <c r="E9081" i="6"/>
  <c r="F9078" i="6"/>
  <c r="E9077" i="6"/>
  <c r="F9074" i="6"/>
  <c r="E9073" i="6"/>
  <c r="F9070" i="6"/>
  <c r="E9069" i="6"/>
  <c r="F9066" i="6"/>
  <c r="E9065" i="6"/>
  <c r="F9062" i="6"/>
  <c r="E9061" i="6"/>
  <c r="F9058" i="6"/>
  <c r="E9057" i="6"/>
  <c r="F9054" i="6"/>
  <c r="E9053" i="6"/>
  <c r="F9050" i="6"/>
  <c r="E9049" i="6"/>
  <c r="F9046" i="6"/>
  <c r="E9045" i="6"/>
  <c r="F9042" i="6"/>
  <c r="E9041" i="6"/>
  <c r="F9038" i="6"/>
  <c r="E9037" i="6"/>
  <c r="F9034" i="6"/>
  <c r="E9033" i="6"/>
  <c r="F9030" i="6"/>
  <c r="E9029" i="6"/>
  <c r="F9026" i="6"/>
  <c r="E9025" i="6"/>
  <c r="F9022" i="6"/>
  <c r="E9021" i="6"/>
  <c r="F9018" i="6"/>
  <c r="E9017" i="6"/>
  <c r="F9014" i="6"/>
  <c r="E9013" i="6"/>
  <c r="F9010" i="6"/>
  <c r="E9009" i="6"/>
  <c r="F9006" i="6"/>
  <c r="E9005" i="6"/>
  <c r="F9002" i="6"/>
  <c r="E9001" i="6"/>
  <c r="F8998" i="6"/>
  <c r="E8997" i="6"/>
  <c r="F8994" i="6"/>
  <c r="E8993" i="6"/>
  <c r="F8990" i="6"/>
  <c r="E8989" i="6"/>
  <c r="F8986" i="6"/>
  <c r="E8985" i="6"/>
  <c r="F8982" i="6"/>
  <c r="E8981" i="6"/>
  <c r="F8978" i="6"/>
  <c r="E8977" i="6"/>
  <c r="F8974" i="6"/>
  <c r="E8973" i="6"/>
  <c r="F8970" i="6"/>
  <c r="E8969" i="6"/>
  <c r="F8966" i="6"/>
  <c r="E8965" i="6"/>
  <c r="F8962" i="6"/>
  <c r="E8961" i="6"/>
  <c r="F8958" i="6"/>
  <c r="E8957" i="6"/>
  <c r="F8954" i="6"/>
  <c r="E8953" i="6"/>
  <c r="F8950" i="6"/>
  <c r="E8949" i="6"/>
  <c r="F8946" i="6"/>
  <c r="E8945" i="6"/>
  <c r="F8942" i="6"/>
  <c r="E8941" i="6"/>
  <c r="F8938" i="6"/>
  <c r="E8937" i="6"/>
  <c r="F8934" i="6"/>
  <c r="E8933" i="6"/>
  <c r="F8930" i="6"/>
  <c r="F8922" i="6"/>
  <c r="F8914" i="6"/>
  <c r="F8906" i="6"/>
  <c r="F8898" i="6"/>
  <c r="F8890" i="6"/>
  <c r="F8882" i="6"/>
  <c r="F8874" i="6"/>
  <c r="F8866" i="6"/>
  <c r="F8858" i="6"/>
  <c r="F8850" i="6"/>
  <c r="F8842" i="6"/>
  <c r="F8834" i="6"/>
  <c r="F8826" i="6"/>
  <c r="F8818" i="6"/>
  <c r="F8810" i="6"/>
  <c r="F8802" i="6"/>
  <c r="F8794" i="6"/>
  <c r="F8786" i="6"/>
  <c r="F8778" i="6"/>
  <c r="F8770" i="6"/>
  <c r="F8762" i="6"/>
  <c r="F8754" i="6"/>
  <c r="F8746" i="6"/>
  <c r="F8738" i="6"/>
  <c r="F8730" i="6"/>
  <c r="F8722" i="6"/>
  <c r="F8714" i="6"/>
  <c r="F8706" i="6"/>
  <c r="F8698" i="6"/>
  <c r="F8690" i="6"/>
  <c r="F8682" i="6"/>
  <c r="F8674" i="6"/>
  <c r="F8666" i="6"/>
  <c r="F8658" i="6"/>
  <c r="G8650" i="6"/>
  <c r="C8650" i="6"/>
  <c r="G8646" i="6"/>
  <c r="C8646" i="6"/>
  <c r="G8642" i="6"/>
  <c r="C8642" i="6"/>
  <c r="G8638" i="6"/>
  <c r="C8638" i="6"/>
  <c r="G8634" i="6"/>
  <c r="C8634" i="6"/>
  <c r="G8630" i="6"/>
  <c r="C8630" i="6"/>
  <c r="G8626" i="6"/>
  <c r="C8626" i="6"/>
  <c r="G8622" i="6"/>
  <c r="C8622" i="6"/>
  <c r="G8618" i="6"/>
  <c r="C8618" i="6"/>
  <c r="G8614" i="6"/>
  <c r="C8614" i="6"/>
  <c r="G8610" i="6"/>
  <c r="C8610" i="6"/>
  <c r="G8606" i="6"/>
  <c r="C8606" i="6"/>
  <c r="G8602" i="6"/>
  <c r="C8602" i="6"/>
  <c r="G8598" i="6"/>
  <c r="C8598" i="6"/>
  <c r="G8594" i="6"/>
  <c r="C8594" i="6"/>
  <c r="G8590" i="6"/>
  <c r="C8590" i="6"/>
  <c r="G8586" i="6"/>
  <c r="C8586" i="6"/>
  <c r="G8582" i="6"/>
  <c r="C8582" i="6"/>
  <c r="G8578" i="6"/>
  <c r="C8578" i="6"/>
  <c r="G8574" i="6"/>
  <c r="C8574" i="6"/>
  <c r="G8570" i="6"/>
  <c r="C8570" i="6"/>
  <c r="G8566" i="6"/>
  <c r="C8566" i="6"/>
  <c r="G8562" i="6"/>
  <c r="C8562" i="6"/>
  <c r="G8558" i="6"/>
  <c r="C8558" i="6"/>
  <c r="G8554" i="6"/>
  <c r="C8554" i="6"/>
  <c r="G8550" i="6"/>
  <c r="C8550" i="6"/>
  <c r="G8546" i="6"/>
  <c r="C8546" i="6"/>
  <c r="G8542" i="6"/>
  <c r="C8542" i="6"/>
  <c r="G8538" i="6"/>
  <c r="C8538" i="6"/>
  <c r="G8534" i="6"/>
  <c r="C8534" i="6"/>
  <c r="G8530" i="6"/>
  <c r="C8530" i="6"/>
  <c r="G8526" i="6"/>
  <c r="C8526" i="6"/>
  <c r="G8522" i="6"/>
  <c r="C8522" i="6"/>
  <c r="G8518" i="6"/>
  <c r="C8518" i="6"/>
  <c r="G8514" i="6"/>
  <c r="C8514" i="6"/>
  <c r="G8510" i="6"/>
  <c r="C8510" i="6"/>
  <c r="G8506" i="6"/>
  <c r="C8506" i="6"/>
  <c r="G8502" i="6"/>
  <c r="C8502" i="6"/>
  <c r="G8498" i="6"/>
  <c r="C8498" i="6"/>
  <c r="G8494" i="6"/>
  <c r="C8494" i="6"/>
  <c r="G8490" i="6"/>
  <c r="C8490" i="6"/>
  <c r="G8486" i="6"/>
  <c r="C8486" i="6"/>
  <c r="G8482" i="6"/>
  <c r="C8482" i="6"/>
  <c r="G8478" i="6"/>
  <c r="C8478" i="6"/>
  <c r="G8474" i="6"/>
  <c r="C8474" i="6"/>
  <c r="G8470" i="6"/>
  <c r="C8470" i="6"/>
  <c r="G8466" i="6"/>
  <c r="C8466" i="6"/>
  <c r="G8462" i="6"/>
  <c r="C8462" i="6"/>
  <c r="G8458" i="6"/>
  <c r="C8458" i="6"/>
  <c r="G8454" i="6"/>
  <c r="C8454" i="6"/>
  <c r="G8450" i="6"/>
  <c r="C8450" i="6"/>
  <c r="G8446" i="6"/>
  <c r="C8446" i="6"/>
  <c r="G8442" i="6"/>
  <c r="C8442" i="6"/>
  <c r="G8438" i="6"/>
  <c r="C8438" i="6"/>
  <c r="G8434" i="6"/>
  <c r="C8434" i="6"/>
  <c r="G8430" i="6"/>
  <c r="C8430" i="6"/>
  <c r="G8426" i="6"/>
  <c r="C8426" i="6"/>
  <c r="G8422" i="6"/>
  <c r="C8422" i="6"/>
  <c r="G8418" i="6"/>
  <c r="C8418" i="6"/>
  <c r="G8414" i="6"/>
  <c r="C8414" i="6"/>
  <c r="G8410" i="6"/>
  <c r="C8410" i="6"/>
  <c r="G8406" i="6"/>
  <c r="C8406" i="6"/>
  <c r="G8402" i="6"/>
  <c r="C8402" i="6"/>
  <c r="G8398" i="6"/>
  <c r="C8398" i="6"/>
  <c r="G8394" i="6"/>
  <c r="C8394" i="6"/>
  <c r="G8390" i="6"/>
  <c r="C8390" i="6"/>
  <c r="G8386" i="6"/>
  <c r="C8386" i="6"/>
  <c r="G8382" i="6"/>
  <c r="C8382" i="6"/>
  <c r="G8378" i="6"/>
  <c r="C8378" i="6"/>
  <c r="G8374" i="6"/>
  <c r="C8374" i="6"/>
  <c r="G8370" i="6"/>
  <c r="C8370" i="6"/>
  <c r="G8366" i="6"/>
  <c r="C8366" i="6"/>
  <c r="G8362" i="6"/>
  <c r="C8362" i="6"/>
  <c r="G8358" i="6"/>
  <c r="C8358" i="6"/>
  <c r="G8354" i="6"/>
  <c r="C8354" i="6"/>
  <c r="G8350" i="6"/>
  <c r="C8350" i="6"/>
  <c r="G8346" i="6"/>
  <c r="C8346" i="6"/>
  <c r="G8342" i="6"/>
  <c r="C8342" i="6"/>
  <c r="G8338" i="6"/>
  <c r="C8338" i="6"/>
  <c r="G8334" i="6"/>
  <c r="C8334" i="6"/>
  <c r="G8330" i="6"/>
  <c r="C8330" i="6"/>
  <c r="G8326" i="6"/>
  <c r="C8326" i="6"/>
  <c r="G8322" i="6"/>
  <c r="C8322" i="6"/>
  <c r="G8318" i="6"/>
  <c r="C8318" i="6"/>
  <c r="G8314" i="6"/>
  <c r="C8314" i="6"/>
  <c r="G8310" i="6"/>
  <c r="C8310" i="6"/>
  <c r="G8306" i="6"/>
  <c r="C8306" i="6"/>
  <c r="G8302" i="6"/>
  <c r="C8302" i="6"/>
  <c r="G8298" i="6"/>
  <c r="C8298" i="6"/>
  <c r="G8294" i="6"/>
  <c r="C8294" i="6"/>
  <c r="G8290" i="6"/>
  <c r="C8290" i="6"/>
  <c r="G8286" i="6"/>
  <c r="C8286" i="6"/>
  <c r="G8282" i="6"/>
  <c r="C8282" i="6"/>
  <c r="G8278" i="6"/>
  <c r="C8278" i="6"/>
  <c r="G8274" i="6"/>
  <c r="C8274" i="6"/>
  <c r="G8270" i="6"/>
  <c r="C8270" i="6"/>
  <c r="G8266" i="6"/>
  <c r="C8266" i="6"/>
  <c r="G8262" i="6"/>
  <c r="C8262" i="6"/>
  <c r="G8258" i="6"/>
  <c r="C8258" i="6"/>
  <c r="G8254" i="6"/>
  <c r="C8254" i="6"/>
  <c r="G8250" i="6"/>
  <c r="C8250" i="6"/>
  <c r="G8246" i="6"/>
  <c r="C8246" i="6"/>
  <c r="G8242" i="6"/>
  <c r="C8242" i="6"/>
  <c r="G8238" i="6"/>
  <c r="C8238" i="6"/>
  <c r="G8234" i="6"/>
  <c r="C8234" i="6"/>
  <c r="G8230" i="6"/>
  <c r="C8230" i="6"/>
  <c r="G8226" i="6"/>
  <c r="C8226" i="6"/>
  <c r="G8222" i="6"/>
  <c r="C8222" i="6"/>
  <c r="G8218" i="6"/>
  <c r="C8218" i="6"/>
  <c r="G8214" i="6"/>
  <c r="C8214" i="6"/>
  <c r="G8210" i="6"/>
  <c r="C8210" i="6"/>
  <c r="G8206" i="6"/>
  <c r="C8206" i="6"/>
  <c r="G8202" i="6"/>
  <c r="C8202" i="6"/>
  <c r="G8198" i="6"/>
  <c r="C8198" i="6"/>
  <c r="G8194" i="6"/>
  <c r="C8194" i="6"/>
  <c r="G8190" i="6"/>
  <c r="C8190" i="6"/>
  <c r="G8186" i="6"/>
  <c r="C8186" i="6"/>
  <c r="G8182" i="6"/>
  <c r="C8182" i="6"/>
  <c r="G8178" i="6"/>
  <c r="C8178" i="6"/>
  <c r="G8174" i="6"/>
  <c r="C8174" i="6"/>
  <c r="G8170" i="6"/>
  <c r="C8170" i="6"/>
  <c r="G8166" i="6"/>
  <c r="C8166" i="6"/>
  <c r="G8162" i="6"/>
  <c r="C8162" i="6"/>
  <c r="G8158" i="6"/>
  <c r="C8158" i="6"/>
  <c r="G8154" i="6"/>
  <c r="C8154" i="6"/>
  <c r="G8150" i="6"/>
  <c r="C8150" i="6"/>
  <c r="G8146" i="6"/>
  <c r="C8146" i="6"/>
  <c r="D8143" i="6"/>
  <c r="I8143" i="6"/>
  <c r="H8140" i="6"/>
  <c r="C8140" i="6"/>
  <c r="D8135" i="6"/>
  <c r="I8135" i="6"/>
  <c r="H8132" i="6"/>
  <c r="C8132" i="6"/>
  <c r="D8127" i="6"/>
  <c r="I8127" i="6"/>
  <c r="H8124" i="6"/>
  <c r="C8124" i="6"/>
  <c r="D8119" i="6"/>
  <c r="I8119" i="6"/>
  <c r="H8116" i="6"/>
  <c r="C8116" i="6"/>
  <c r="D8111" i="6"/>
  <c r="I8111" i="6"/>
  <c r="H8108" i="6"/>
  <c r="C8108" i="6"/>
  <c r="D8103" i="6"/>
  <c r="I8103" i="6"/>
  <c r="H8100" i="6"/>
  <c r="C8100" i="6"/>
  <c r="D8095" i="6"/>
  <c r="I8095" i="6"/>
  <c r="H8092" i="6"/>
  <c r="C8092" i="6"/>
  <c r="D8087" i="6"/>
  <c r="I8087" i="6"/>
  <c r="H8084" i="6"/>
  <c r="C8084" i="6"/>
  <c r="D8079" i="6"/>
  <c r="I8079" i="6"/>
  <c r="H8076" i="6"/>
  <c r="C8076" i="6"/>
  <c r="D8071" i="6"/>
  <c r="I8071" i="6"/>
  <c r="H8068" i="6"/>
  <c r="C8068" i="6"/>
  <c r="D8063" i="6"/>
  <c r="I8063" i="6"/>
  <c r="H8060" i="6"/>
  <c r="C8060" i="6"/>
  <c r="D8055" i="6"/>
  <c r="I8055" i="6"/>
  <c r="H8052" i="6"/>
  <c r="C8052" i="6"/>
  <c r="D8047" i="6"/>
  <c r="I8047" i="6"/>
  <c r="H8044" i="6"/>
  <c r="C8044" i="6"/>
  <c r="D8039" i="6"/>
  <c r="I8039" i="6"/>
  <c r="H8036" i="6"/>
  <c r="C8036" i="6"/>
  <c r="D8031" i="6"/>
  <c r="I8031" i="6"/>
  <c r="H8028" i="6"/>
  <c r="C8028" i="6"/>
  <c r="D8023" i="6"/>
  <c r="I8023" i="6"/>
  <c r="H8020" i="6"/>
  <c r="C8020" i="6"/>
  <c r="D8015" i="6"/>
  <c r="I8015" i="6"/>
  <c r="H8012" i="6"/>
  <c r="C8012" i="6"/>
  <c r="D8007" i="6"/>
  <c r="I8007" i="6"/>
  <c r="H8004" i="6"/>
  <c r="C8004" i="6"/>
  <c r="D7999" i="6"/>
  <c r="I7999" i="6"/>
  <c r="H7996" i="6"/>
  <c r="C7996" i="6"/>
  <c r="D7991" i="6"/>
  <c r="I7991" i="6"/>
  <c r="H7988" i="6"/>
  <c r="C7988" i="6"/>
  <c r="D7983" i="6"/>
  <c r="I7983" i="6"/>
  <c r="H7980" i="6"/>
  <c r="C7980" i="6"/>
  <c r="F7978" i="6"/>
  <c r="H7975" i="6"/>
  <c r="C7975" i="6"/>
  <c r="H7973" i="6"/>
  <c r="C7973" i="6"/>
  <c r="H7969" i="6"/>
  <c r="C7969" i="6"/>
  <c r="F7962" i="6"/>
  <c r="H7959" i="6"/>
  <c r="C7959" i="6"/>
  <c r="H7957" i="6"/>
  <c r="C7957" i="6"/>
  <c r="H7953" i="6"/>
  <c r="C7953" i="6"/>
  <c r="F7946" i="6"/>
  <c r="H7943" i="6"/>
  <c r="C7943" i="6"/>
  <c r="H7941" i="6"/>
  <c r="C7941" i="6"/>
  <c r="H7937" i="6"/>
  <c r="C7937" i="6"/>
  <c r="F7930" i="6"/>
  <c r="H7927" i="6"/>
  <c r="C7927" i="6"/>
  <c r="H7925" i="6"/>
  <c r="C7925" i="6"/>
  <c r="H7921" i="6"/>
  <c r="C7921" i="6"/>
  <c r="F7914" i="6"/>
  <c r="H7911" i="6"/>
  <c r="C7911" i="6"/>
  <c r="H7909" i="6"/>
  <c r="C7909" i="6"/>
  <c r="H7905" i="6"/>
  <c r="C7905" i="6"/>
  <c r="F7898" i="6"/>
  <c r="H7895" i="6"/>
  <c r="C7895" i="6"/>
  <c r="H7893" i="6"/>
  <c r="C7893" i="6"/>
  <c r="H7889" i="6"/>
  <c r="C7889" i="6"/>
  <c r="F7882" i="6"/>
  <c r="F7880" i="6"/>
  <c r="I7880" i="6"/>
  <c r="C7880" i="6"/>
  <c r="I7878" i="6"/>
  <c r="H7878" i="6"/>
  <c r="I7877" i="6"/>
  <c r="C7877" i="6"/>
  <c r="H7877" i="6"/>
  <c r="I7875" i="6"/>
  <c r="D7875" i="6"/>
  <c r="G7872" i="6"/>
  <c r="I7872" i="6"/>
  <c r="I7871" i="6"/>
  <c r="C7871" i="6"/>
  <c r="H7871" i="6"/>
  <c r="I7869" i="6"/>
  <c r="F7869" i="6"/>
  <c r="I7863" i="6"/>
  <c r="F7863" i="6"/>
  <c r="D7852" i="6"/>
  <c r="I7852" i="6"/>
  <c r="C7852" i="6"/>
  <c r="D7850" i="6"/>
  <c r="I7850" i="6"/>
  <c r="H7850" i="6"/>
  <c r="I7849" i="6"/>
  <c r="C7849" i="6"/>
  <c r="H7849" i="6"/>
  <c r="I7847" i="6"/>
  <c r="F7847" i="6"/>
  <c r="D7836" i="6"/>
  <c r="I7836" i="6"/>
  <c r="C7836" i="6"/>
  <c r="D7834" i="6"/>
  <c r="I7834" i="6"/>
  <c r="H7834" i="6"/>
  <c r="I7833" i="6"/>
  <c r="C7833" i="6"/>
  <c r="H7833" i="6"/>
  <c r="I7831" i="6"/>
  <c r="F7831" i="6"/>
  <c r="D7820" i="6"/>
  <c r="I7820" i="6"/>
  <c r="C7820" i="6"/>
  <c r="D7818" i="6"/>
  <c r="I7818" i="6"/>
  <c r="H7818" i="6"/>
  <c r="I7817" i="6"/>
  <c r="C7817" i="6"/>
  <c r="H7817" i="6"/>
  <c r="I7815" i="6"/>
  <c r="F7815" i="6"/>
  <c r="I7805" i="6"/>
  <c r="H7805" i="6"/>
  <c r="I7800" i="6"/>
  <c r="C7800" i="6"/>
  <c r="I7792" i="6"/>
  <c r="F7792" i="6"/>
  <c r="I7781" i="6"/>
  <c r="C7781" i="6"/>
  <c r="I7780" i="6"/>
  <c r="E7780" i="6"/>
  <c r="C7757" i="6"/>
  <c r="F7755" i="6"/>
  <c r="I7755" i="6"/>
  <c r="I7754" i="6"/>
  <c r="F7754" i="6"/>
  <c r="I7751" i="6"/>
  <c r="C7751" i="6"/>
  <c r="I7750" i="6"/>
  <c r="E7750" i="6"/>
  <c r="I7746" i="6"/>
  <c r="C7746" i="6"/>
  <c r="I7743" i="6"/>
  <c r="G7743" i="6"/>
  <c r="I7736" i="6"/>
  <c r="C7736" i="6"/>
  <c r="I7728" i="6"/>
  <c r="F7728" i="6"/>
  <c r="I7717" i="6"/>
  <c r="C7717" i="6"/>
  <c r="I7716" i="6"/>
  <c r="E7716" i="6"/>
  <c r="F7691" i="6"/>
  <c r="I7691" i="6"/>
  <c r="I7688" i="6"/>
  <c r="C7688" i="6"/>
  <c r="E7688" i="6"/>
  <c r="I7655" i="6"/>
  <c r="C7655" i="6"/>
  <c r="F7655" i="6"/>
  <c r="I7653" i="6"/>
  <c r="C7653" i="6"/>
  <c r="F7653" i="6"/>
  <c r="I7650" i="6"/>
  <c r="C7650" i="6"/>
  <c r="E7650" i="6"/>
  <c r="I7638" i="6"/>
  <c r="E7638" i="6"/>
  <c r="F7638" i="6"/>
  <c r="I7636" i="6"/>
  <c r="E7636" i="6"/>
  <c r="F7636" i="6"/>
  <c r="F7627" i="6"/>
  <c r="I7627" i="6"/>
  <c r="I7624" i="6"/>
  <c r="C7624" i="6"/>
  <c r="E7624" i="6"/>
  <c r="I7591" i="6"/>
  <c r="C7591" i="6"/>
  <c r="F7591" i="6"/>
  <c r="I7589" i="6"/>
  <c r="C7589" i="6"/>
  <c r="F7589" i="6"/>
  <c r="I7586" i="6"/>
  <c r="C7586" i="6"/>
  <c r="E7586" i="6"/>
  <c r="I7574" i="6"/>
  <c r="E7574" i="6"/>
  <c r="F7574" i="6"/>
  <c r="I7572" i="6"/>
  <c r="E7572" i="6"/>
  <c r="F7572" i="6"/>
  <c r="F7563" i="6"/>
  <c r="I7563" i="6"/>
  <c r="I7560" i="6"/>
  <c r="C7560" i="6"/>
  <c r="E7560" i="6"/>
  <c r="I7527" i="6"/>
  <c r="C7527" i="6"/>
  <c r="F7527" i="6"/>
  <c r="I7525" i="6"/>
  <c r="C7525" i="6"/>
  <c r="F7525" i="6"/>
  <c r="I7522" i="6"/>
  <c r="C7522" i="6"/>
  <c r="E7522" i="6"/>
  <c r="I7510" i="6"/>
  <c r="E7510" i="6"/>
  <c r="F7510" i="6"/>
  <c r="I7508" i="6"/>
  <c r="E7508" i="6"/>
  <c r="F7508" i="6"/>
  <c r="F7499" i="6"/>
  <c r="I7499" i="6"/>
  <c r="I7496" i="6"/>
  <c r="C7496" i="6"/>
  <c r="E7496" i="6"/>
  <c r="C7473" i="6"/>
  <c r="I7473" i="6"/>
  <c r="I7463" i="6"/>
  <c r="C7463" i="6"/>
  <c r="F7463" i="6"/>
  <c r="I7461" i="6"/>
  <c r="C7461" i="6"/>
  <c r="F7461" i="6"/>
  <c r="I7458" i="6"/>
  <c r="C7458" i="6"/>
  <c r="E7458" i="6"/>
  <c r="I7446" i="6"/>
  <c r="E7446" i="6"/>
  <c r="F7446" i="6"/>
  <c r="I7444" i="6"/>
  <c r="E7444" i="6"/>
  <c r="F7444" i="6"/>
  <c r="F7435" i="6"/>
  <c r="I7435" i="6"/>
  <c r="I7432" i="6"/>
  <c r="C7432" i="6"/>
  <c r="E7432" i="6"/>
  <c r="C7409" i="6"/>
  <c r="I7409" i="6"/>
  <c r="I7399" i="6"/>
  <c r="C7399" i="6"/>
  <c r="F7399" i="6"/>
  <c r="I7397" i="6"/>
  <c r="C7397" i="6"/>
  <c r="F7397" i="6"/>
  <c r="I7394" i="6"/>
  <c r="C7394" i="6"/>
  <c r="E7394" i="6"/>
  <c r="I7382" i="6"/>
  <c r="E7382" i="6"/>
  <c r="F7382" i="6"/>
  <c r="I7380" i="6"/>
  <c r="E7380" i="6"/>
  <c r="F7380" i="6"/>
  <c r="F7371" i="6"/>
  <c r="I7371" i="6"/>
  <c r="I7368" i="6"/>
  <c r="C7368" i="6"/>
  <c r="E7368" i="6"/>
  <c r="I7349" i="6"/>
  <c r="F7349" i="6"/>
  <c r="G7349" i="6"/>
  <c r="I7342" i="6"/>
  <c r="E7342" i="6"/>
  <c r="F7342" i="6"/>
  <c r="I7333" i="6"/>
  <c r="F7333" i="6"/>
  <c r="G7333" i="6"/>
  <c r="I7326" i="6"/>
  <c r="E7326" i="6"/>
  <c r="F7326" i="6"/>
  <c r="I7317" i="6"/>
  <c r="F7317" i="6"/>
  <c r="G7317" i="6"/>
  <c r="I7310" i="6"/>
  <c r="E7310" i="6"/>
  <c r="F7310" i="6"/>
  <c r="I7301" i="6"/>
  <c r="F7301" i="6"/>
  <c r="G7301" i="6"/>
  <c r="I7294" i="6"/>
  <c r="E7294" i="6"/>
  <c r="F7294" i="6"/>
  <c r="I7285" i="6"/>
  <c r="F7285" i="6"/>
  <c r="G7285" i="6"/>
  <c r="I7278" i="6"/>
  <c r="E7278" i="6"/>
  <c r="F7278" i="6"/>
  <c r="I7269" i="6"/>
  <c r="F7269" i="6"/>
  <c r="G7269" i="6"/>
  <c r="I7262" i="6"/>
  <c r="E7262" i="6"/>
  <c r="F7262" i="6"/>
  <c r="I7253" i="6"/>
  <c r="F7253" i="6"/>
  <c r="G7253" i="6"/>
  <c r="I7246" i="6"/>
  <c r="E7246" i="6"/>
  <c r="F7246" i="6"/>
  <c r="I7237" i="6"/>
  <c r="F7237" i="6"/>
  <c r="G7237" i="6"/>
  <c r="I7230" i="6"/>
  <c r="E7230" i="6"/>
  <c r="F7230" i="6"/>
  <c r="I7221" i="6"/>
  <c r="F7221" i="6"/>
  <c r="G7221" i="6"/>
  <c r="I7214" i="6"/>
  <c r="E7214" i="6"/>
  <c r="F7214" i="6"/>
  <c r="I7205" i="6"/>
  <c r="F7205" i="6"/>
  <c r="G7205" i="6"/>
  <c r="I7198" i="6"/>
  <c r="E7198" i="6"/>
  <c r="F7198" i="6"/>
  <c r="I7189" i="6"/>
  <c r="F7189" i="6"/>
  <c r="G7189" i="6"/>
  <c r="I7182" i="6"/>
  <c r="E7182" i="6"/>
  <c r="F7182" i="6"/>
  <c r="I7173" i="6"/>
  <c r="F7173" i="6"/>
  <c r="G7173" i="6"/>
  <c r="I7166" i="6"/>
  <c r="E7166" i="6"/>
  <c r="F7166" i="6"/>
  <c r="I7157" i="6"/>
  <c r="F7157" i="6"/>
  <c r="G7157" i="6"/>
  <c r="I7150" i="6"/>
  <c r="E7150" i="6"/>
  <c r="F7150" i="6"/>
  <c r="I7141" i="6"/>
  <c r="F7141" i="6"/>
  <c r="G7141" i="6"/>
  <c r="I7134" i="6"/>
  <c r="E7134" i="6"/>
  <c r="F7134" i="6"/>
  <c r="I7125" i="6"/>
  <c r="F7125" i="6"/>
  <c r="G7125" i="6"/>
  <c r="I7118" i="6"/>
  <c r="E7118" i="6"/>
  <c r="F7118" i="6"/>
  <c r="I7109" i="6"/>
  <c r="F7109" i="6"/>
  <c r="G7109" i="6"/>
  <c r="I7102" i="6"/>
  <c r="E7102" i="6"/>
  <c r="F7102" i="6"/>
  <c r="I7093" i="6"/>
  <c r="F7093" i="6"/>
  <c r="G7093" i="6"/>
  <c r="I7085" i="6"/>
  <c r="C7085" i="6"/>
  <c r="F7085" i="6"/>
  <c r="G7085" i="6"/>
  <c r="I7077" i="6"/>
  <c r="C7077" i="6"/>
  <c r="F7077" i="6"/>
  <c r="G7077" i="6"/>
  <c r="I7069" i="6"/>
  <c r="C7069" i="6"/>
  <c r="F7069" i="6"/>
  <c r="G7069" i="6"/>
  <c r="I7061" i="6"/>
  <c r="C7061" i="6"/>
  <c r="F7061" i="6"/>
  <c r="G7061" i="6"/>
  <c r="I7053" i="6"/>
  <c r="C7053" i="6"/>
  <c r="F7053" i="6"/>
  <c r="G7053" i="6"/>
  <c r="I7045" i="6"/>
  <c r="C7045" i="6"/>
  <c r="F7045" i="6"/>
  <c r="G7045" i="6"/>
  <c r="I7037" i="6"/>
  <c r="C7037" i="6"/>
  <c r="F7037" i="6"/>
  <c r="G7037" i="6"/>
  <c r="I7029" i="6"/>
  <c r="C7029" i="6"/>
  <c r="F7029" i="6"/>
  <c r="G7029" i="6"/>
  <c r="I7021" i="6"/>
  <c r="C7021" i="6"/>
  <c r="F7021" i="6"/>
  <c r="G7021" i="6"/>
  <c r="I7013" i="6"/>
  <c r="C7013" i="6"/>
  <c r="F7013" i="6"/>
  <c r="G7013" i="6"/>
  <c r="I7005" i="6"/>
  <c r="C7005" i="6"/>
  <c r="F7005" i="6"/>
  <c r="G7005" i="6"/>
  <c r="I6997" i="6"/>
  <c r="C6997" i="6"/>
  <c r="F6997" i="6"/>
  <c r="G6997" i="6"/>
  <c r="I6989" i="6"/>
  <c r="C6989" i="6"/>
  <c r="F6989" i="6"/>
  <c r="G6989" i="6"/>
  <c r="I6981" i="6"/>
  <c r="C6981" i="6"/>
  <c r="F6981" i="6"/>
  <c r="G6981" i="6"/>
  <c r="I6973" i="6"/>
  <c r="C6973" i="6"/>
  <c r="F6973" i="6"/>
  <c r="G6973" i="6"/>
  <c r="I6965" i="6"/>
  <c r="C6965" i="6"/>
  <c r="F6965" i="6"/>
  <c r="G6965" i="6"/>
  <c r="I6957" i="6"/>
  <c r="C6957" i="6"/>
  <c r="F6957" i="6"/>
  <c r="G6957" i="6"/>
  <c r="I6949" i="6"/>
  <c r="C6949" i="6"/>
  <c r="F6949" i="6"/>
  <c r="G6949" i="6"/>
  <c r="I6941" i="6"/>
  <c r="C6941" i="6"/>
  <c r="F6941" i="6"/>
  <c r="G6941" i="6"/>
  <c r="I6933" i="6"/>
  <c r="C6933" i="6"/>
  <c r="F6933" i="6"/>
  <c r="G6933" i="6"/>
  <c r="I6925" i="6"/>
  <c r="C6925" i="6"/>
  <c r="F6925" i="6"/>
  <c r="G6925" i="6"/>
  <c r="I6917" i="6"/>
  <c r="C6917" i="6"/>
  <c r="F6917" i="6"/>
  <c r="G6917" i="6"/>
  <c r="I6909" i="6"/>
  <c r="C6909" i="6"/>
  <c r="F6909" i="6"/>
  <c r="G6909" i="6"/>
  <c r="I6901" i="6"/>
  <c r="C6901" i="6"/>
  <c r="F6901" i="6"/>
  <c r="G6901" i="6"/>
  <c r="I6893" i="6"/>
  <c r="C6893" i="6"/>
  <c r="F6893" i="6"/>
  <c r="G6893" i="6"/>
  <c r="I6885" i="6"/>
  <c r="C6885" i="6"/>
  <c r="F6885" i="6"/>
  <c r="G6885" i="6"/>
  <c r="I6877" i="6"/>
  <c r="C6877" i="6"/>
  <c r="F6877" i="6"/>
  <c r="G6877" i="6"/>
  <c r="I6869" i="6"/>
  <c r="C6869" i="6"/>
  <c r="F6869" i="6"/>
  <c r="G6869" i="6"/>
  <c r="I6861" i="6"/>
  <c r="C6861" i="6"/>
  <c r="F6861" i="6"/>
  <c r="G6861" i="6"/>
  <c r="I6853" i="6"/>
  <c r="C6853" i="6"/>
  <c r="F6853" i="6"/>
  <c r="G6853" i="6"/>
  <c r="I6845" i="6"/>
  <c r="C6845" i="6"/>
  <c r="F6845" i="6"/>
  <c r="G6845" i="6"/>
  <c r="D6837" i="6"/>
  <c r="I6837" i="6"/>
  <c r="C6837" i="6"/>
  <c r="E6837" i="6"/>
  <c r="F6837" i="6"/>
  <c r="D6829" i="6"/>
  <c r="I6829" i="6"/>
  <c r="C6829" i="6"/>
  <c r="E6829" i="6"/>
  <c r="F6829" i="6"/>
  <c r="D6821" i="6"/>
  <c r="I6821" i="6"/>
  <c r="C6821" i="6"/>
  <c r="E6821" i="6"/>
  <c r="F6821" i="6"/>
  <c r="D6813" i="6"/>
  <c r="I6813" i="6"/>
  <c r="C6813" i="6"/>
  <c r="E6813" i="6"/>
  <c r="F6813" i="6"/>
  <c r="D6805" i="6"/>
  <c r="I6805" i="6"/>
  <c r="C6805" i="6"/>
  <c r="E6805" i="6"/>
  <c r="F6805" i="6"/>
  <c r="D6797" i="6"/>
  <c r="I6797" i="6"/>
  <c r="C6797" i="6"/>
  <c r="E6797" i="6"/>
  <c r="F6797" i="6"/>
  <c r="D6789" i="6"/>
  <c r="I6789" i="6"/>
  <c r="C6789" i="6"/>
  <c r="E6789" i="6"/>
  <c r="F6789" i="6"/>
  <c r="D6781" i="6"/>
  <c r="I6781" i="6"/>
  <c r="C6781" i="6"/>
  <c r="E6781" i="6"/>
  <c r="F6781" i="6"/>
  <c r="D6773" i="6"/>
  <c r="I6773" i="6"/>
  <c r="C6773" i="6"/>
  <c r="E6773" i="6"/>
  <c r="F6773" i="6"/>
  <c r="D6765" i="6"/>
  <c r="I6765" i="6"/>
  <c r="C6765" i="6"/>
  <c r="E6765" i="6"/>
  <c r="F6765" i="6"/>
  <c r="D6757" i="6"/>
  <c r="I6757" i="6"/>
  <c r="C6757" i="6"/>
  <c r="E6757" i="6"/>
  <c r="F6757" i="6"/>
  <c r="D6749" i="6"/>
  <c r="I6749" i="6"/>
  <c r="C6749" i="6"/>
  <c r="E6749" i="6"/>
  <c r="F6749" i="6"/>
  <c r="D6741" i="6"/>
  <c r="I6741" i="6"/>
  <c r="C6741" i="6"/>
  <c r="E6741" i="6"/>
  <c r="F6741" i="6"/>
  <c r="D6733" i="6"/>
  <c r="I6733" i="6"/>
  <c r="C6733" i="6"/>
  <c r="E6733" i="6"/>
  <c r="F6733" i="6"/>
  <c r="D6725" i="6"/>
  <c r="I6725" i="6"/>
  <c r="C6725" i="6"/>
  <c r="E6725" i="6"/>
  <c r="F6725" i="6"/>
  <c r="D6717" i="6"/>
  <c r="I6717" i="6"/>
  <c r="C6717" i="6"/>
  <c r="E6717" i="6"/>
  <c r="F6717" i="6"/>
  <c r="D6709" i="6"/>
  <c r="I6709" i="6"/>
  <c r="C6709" i="6"/>
  <c r="E6709" i="6"/>
  <c r="F6709" i="6"/>
  <c r="D6701" i="6"/>
  <c r="I6701" i="6"/>
  <c r="C6701" i="6"/>
  <c r="E6701" i="6"/>
  <c r="F6701" i="6"/>
  <c r="D6693" i="6"/>
  <c r="I6693" i="6"/>
  <c r="C6693" i="6"/>
  <c r="E6693" i="6"/>
  <c r="F6693" i="6"/>
  <c r="D6685" i="6"/>
  <c r="I6685" i="6"/>
  <c r="C6685" i="6"/>
  <c r="E6685" i="6"/>
  <c r="F6685" i="6"/>
  <c r="D6677" i="6"/>
  <c r="I6677" i="6"/>
  <c r="C6677" i="6"/>
  <c r="E6677" i="6"/>
  <c r="F6677" i="6"/>
  <c r="D6669" i="6"/>
  <c r="I6669" i="6"/>
  <c r="C6669" i="6"/>
  <c r="E6669" i="6"/>
  <c r="F6669" i="6"/>
  <c r="D6661" i="6"/>
  <c r="I6661" i="6"/>
  <c r="C6661" i="6"/>
  <c r="E6661" i="6"/>
  <c r="F6661" i="6"/>
  <c r="D6653" i="6"/>
  <c r="I6653" i="6"/>
  <c r="C6653" i="6"/>
  <c r="E6653" i="6"/>
  <c r="F6653" i="6"/>
  <c r="D6645" i="6"/>
  <c r="I6645" i="6"/>
  <c r="C6645" i="6"/>
  <c r="E6645" i="6"/>
  <c r="F6645" i="6"/>
  <c r="D6637" i="6"/>
  <c r="I6637" i="6"/>
  <c r="C6637" i="6"/>
  <c r="E6637" i="6"/>
  <c r="F6637" i="6"/>
  <c r="D6629" i="6"/>
  <c r="I6629" i="6"/>
  <c r="C6629" i="6"/>
  <c r="E6629" i="6"/>
  <c r="F6629" i="6"/>
  <c r="D6621" i="6"/>
  <c r="I6621" i="6"/>
  <c r="C6621" i="6"/>
  <c r="E6621" i="6"/>
  <c r="F6621" i="6"/>
  <c r="E6321" i="6"/>
  <c r="I6321" i="6"/>
  <c r="C6321" i="6"/>
  <c r="F6321" i="6"/>
  <c r="G6321" i="6"/>
  <c r="E6313" i="6"/>
  <c r="I6313" i="6"/>
  <c r="C6313" i="6"/>
  <c r="F6313" i="6"/>
  <c r="G6313" i="6"/>
  <c r="E6305" i="6"/>
  <c r="I6305" i="6"/>
  <c r="C6305" i="6"/>
  <c r="F6305" i="6"/>
  <c r="G6305" i="6"/>
  <c r="D6211" i="6"/>
  <c r="I6211" i="6"/>
  <c r="C6211" i="6"/>
  <c r="E6211" i="6"/>
  <c r="F6211" i="6"/>
  <c r="D6203" i="6"/>
  <c r="I6203" i="6"/>
  <c r="C6203" i="6"/>
  <c r="E6203" i="6"/>
  <c r="F6203" i="6"/>
  <c r="D6195" i="6"/>
  <c r="I6195" i="6"/>
  <c r="C6195" i="6"/>
  <c r="E6195" i="6"/>
  <c r="F6195" i="6"/>
  <c r="D6187" i="6"/>
  <c r="I6187" i="6"/>
  <c r="C6187" i="6"/>
  <c r="E6187" i="6"/>
  <c r="F6187" i="6"/>
  <c r="D6179" i="6"/>
  <c r="I6179" i="6"/>
  <c r="C6179" i="6"/>
  <c r="E6179" i="6"/>
  <c r="F6179" i="6"/>
  <c r="D6171" i="6"/>
  <c r="I6171" i="6"/>
  <c r="C6171" i="6"/>
  <c r="E6171" i="6"/>
  <c r="F6171" i="6"/>
  <c r="D6163" i="6"/>
  <c r="I6163" i="6"/>
  <c r="C6163" i="6"/>
  <c r="E6163" i="6"/>
  <c r="F6163" i="6"/>
  <c r="D6155" i="6"/>
  <c r="I6155" i="6"/>
  <c r="C6155" i="6"/>
  <c r="E6155" i="6"/>
  <c r="F6155" i="6"/>
  <c r="D6147" i="6"/>
  <c r="I6147" i="6"/>
  <c r="C6147" i="6"/>
  <c r="E6147" i="6"/>
  <c r="F6147" i="6"/>
  <c r="D6139" i="6"/>
  <c r="I6139" i="6"/>
  <c r="C6139" i="6"/>
  <c r="E6139" i="6"/>
  <c r="F6139" i="6"/>
  <c r="D6131" i="6"/>
  <c r="I6131" i="6"/>
  <c r="C6131" i="6"/>
  <c r="E6131" i="6"/>
  <c r="F6131" i="6"/>
  <c r="D6123" i="6"/>
  <c r="I6123" i="6"/>
  <c r="C6123" i="6"/>
  <c r="E6123" i="6"/>
  <c r="F6123" i="6"/>
  <c r="D6115" i="6"/>
  <c r="I6115" i="6"/>
  <c r="C6115" i="6"/>
  <c r="E6115" i="6"/>
  <c r="F6115" i="6"/>
  <c r="D6107" i="6"/>
  <c r="I6107" i="6"/>
  <c r="C6107" i="6"/>
  <c r="E6107" i="6"/>
  <c r="F6107" i="6"/>
  <c r="D6099" i="6"/>
  <c r="I6099" i="6"/>
  <c r="C6099" i="6"/>
  <c r="E6099" i="6"/>
  <c r="F6099" i="6"/>
  <c r="I6006" i="6"/>
  <c r="E6006" i="6"/>
  <c r="F6006" i="6"/>
  <c r="H6006" i="6"/>
  <c r="I5977" i="6"/>
  <c r="E5977" i="6"/>
  <c r="I5972" i="6"/>
  <c r="F5972" i="6"/>
  <c r="H5972" i="6"/>
  <c r="I5945" i="6"/>
  <c r="E5945" i="6"/>
  <c r="I5940" i="6"/>
  <c r="F5940" i="6"/>
  <c r="H5940" i="6"/>
  <c r="I5913" i="6"/>
  <c r="E5913" i="6"/>
  <c r="I5908" i="6"/>
  <c r="F5908" i="6"/>
  <c r="H5908" i="6"/>
  <c r="D8137" i="6"/>
  <c r="I8137" i="6"/>
  <c r="D8129" i="6"/>
  <c r="I8129" i="6"/>
  <c r="D8121" i="6"/>
  <c r="I8121" i="6"/>
  <c r="D8113" i="6"/>
  <c r="I8113" i="6"/>
  <c r="D8105" i="6"/>
  <c r="I8105" i="6"/>
  <c r="D8097" i="6"/>
  <c r="I8097" i="6"/>
  <c r="D8089" i="6"/>
  <c r="I8089" i="6"/>
  <c r="D8081" i="6"/>
  <c r="I8081" i="6"/>
  <c r="D8073" i="6"/>
  <c r="I8073" i="6"/>
  <c r="D8065" i="6"/>
  <c r="I8065" i="6"/>
  <c r="D8057" i="6"/>
  <c r="I8057" i="6"/>
  <c r="D8049" i="6"/>
  <c r="I8049" i="6"/>
  <c r="D8041" i="6"/>
  <c r="I8041" i="6"/>
  <c r="D8033" i="6"/>
  <c r="I8033" i="6"/>
  <c r="D8025" i="6"/>
  <c r="I8025" i="6"/>
  <c r="D8017" i="6"/>
  <c r="I8017" i="6"/>
  <c r="D8009" i="6"/>
  <c r="I8009" i="6"/>
  <c r="D8001" i="6"/>
  <c r="I8001" i="6"/>
  <c r="D7993" i="6"/>
  <c r="I7993" i="6"/>
  <c r="D7985" i="6"/>
  <c r="I7985" i="6"/>
  <c r="F7968" i="6"/>
  <c r="I7968" i="6"/>
  <c r="C7966" i="6"/>
  <c r="I7966" i="6"/>
  <c r="F7952" i="6"/>
  <c r="I7952" i="6"/>
  <c r="C7950" i="6"/>
  <c r="I7950" i="6"/>
  <c r="F7936" i="6"/>
  <c r="I7936" i="6"/>
  <c r="C7934" i="6"/>
  <c r="I7934" i="6"/>
  <c r="F7920" i="6"/>
  <c r="I7920" i="6"/>
  <c r="C7918" i="6"/>
  <c r="I7918" i="6"/>
  <c r="F7904" i="6"/>
  <c r="I7904" i="6"/>
  <c r="C7902" i="6"/>
  <c r="I7902" i="6"/>
  <c r="F7888" i="6"/>
  <c r="I7888" i="6"/>
  <c r="C7886" i="6"/>
  <c r="I7886" i="6"/>
  <c r="I7881" i="6"/>
  <c r="C7881" i="6"/>
  <c r="H7881" i="6"/>
  <c r="I7879" i="6"/>
  <c r="F7879" i="6"/>
  <c r="I7865" i="6"/>
  <c r="D7865" i="6"/>
  <c r="D7856" i="6"/>
  <c r="I7856" i="6"/>
  <c r="C7856" i="6"/>
  <c r="D7854" i="6"/>
  <c r="I7854" i="6"/>
  <c r="H7854" i="6"/>
  <c r="I7853" i="6"/>
  <c r="C7853" i="6"/>
  <c r="H7853" i="6"/>
  <c r="I7851" i="6"/>
  <c r="F7851" i="6"/>
  <c r="D7840" i="6"/>
  <c r="I7840" i="6"/>
  <c r="C7840" i="6"/>
  <c r="D7838" i="6"/>
  <c r="I7838" i="6"/>
  <c r="H7838" i="6"/>
  <c r="I7837" i="6"/>
  <c r="C7837" i="6"/>
  <c r="H7837" i="6"/>
  <c r="I7835" i="6"/>
  <c r="F7835" i="6"/>
  <c r="D7824" i="6"/>
  <c r="I7824" i="6"/>
  <c r="C7824" i="6"/>
  <c r="D7822" i="6"/>
  <c r="I7822" i="6"/>
  <c r="H7822" i="6"/>
  <c r="I7821" i="6"/>
  <c r="C7821" i="6"/>
  <c r="H7821" i="6"/>
  <c r="I7819" i="6"/>
  <c r="F7819" i="6"/>
  <c r="D7808" i="6"/>
  <c r="I7808" i="6"/>
  <c r="C7808" i="6"/>
  <c r="D7806" i="6"/>
  <c r="I7806" i="6"/>
  <c r="H7806" i="6"/>
  <c r="I7797" i="6"/>
  <c r="C7797" i="6"/>
  <c r="I7796" i="6"/>
  <c r="E7796" i="6"/>
  <c r="F7771" i="6"/>
  <c r="I7771" i="6"/>
  <c r="I7770" i="6"/>
  <c r="F7770" i="6"/>
  <c r="I7767" i="6"/>
  <c r="C7767" i="6"/>
  <c r="I7766" i="6"/>
  <c r="E7766" i="6"/>
  <c r="I7762" i="6"/>
  <c r="C7762" i="6"/>
  <c r="I7759" i="6"/>
  <c r="G7759" i="6"/>
  <c r="I7752" i="6"/>
  <c r="C7752" i="6"/>
  <c r="I7744" i="6"/>
  <c r="F7744" i="6"/>
  <c r="I7733" i="6"/>
  <c r="C7733" i="6"/>
  <c r="I7732" i="6"/>
  <c r="E7732" i="6"/>
  <c r="F7707" i="6"/>
  <c r="I7707" i="6"/>
  <c r="I7706" i="6"/>
  <c r="F7706" i="6"/>
  <c r="I7703" i="6"/>
  <c r="C7703" i="6"/>
  <c r="I7702" i="6"/>
  <c r="E7702" i="6"/>
  <c r="I7698" i="6"/>
  <c r="C7698" i="6"/>
  <c r="I7695" i="6"/>
  <c r="G7695" i="6"/>
  <c r="I7686" i="6"/>
  <c r="E7686" i="6"/>
  <c r="F7686" i="6"/>
  <c r="I7684" i="6"/>
  <c r="E7684" i="6"/>
  <c r="F7684" i="6"/>
  <c r="F7675" i="6"/>
  <c r="I7675" i="6"/>
  <c r="I7672" i="6"/>
  <c r="C7672" i="6"/>
  <c r="E7672" i="6"/>
  <c r="I7639" i="6"/>
  <c r="C7639" i="6"/>
  <c r="F7639" i="6"/>
  <c r="I7637" i="6"/>
  <c r="C7637" i="6"/>
  <c r="F7637" i="6"/>
  <c r="I7634" i="6"/>
  <c r="C7634" i="6"/>
  <c r="E7634" i="6"/>
  <c r="I7622" i="6"/>
  <c r="E7622" i="6"/>
  <c r="F7622" i="6"/>
  <c r="I7620" i="6"/>
  <c r="E7620" i="6"/>
  <c r="F7620" i="6"/>
  <c r="F7611" i="6"/>
  <c r="I7611" i="6"/>
  <c r="I7608" i="6"/>
  <c r="C7608" i="6"/>
  <c r="E7608" i="6"/>
  <c r="I7575" i="6"/>
  <c r="C7575" i="6"/>
  <c r="F7575" i="6"/>
  <c r="I7573" i="6"/>
  <c r="C7573" i="6"/>
  <c r="F7573" i="6"/>
  <c r="I7570" i="6"/>
  <c r="C7570" i="6"/>
  <c r="E7570" i="6"/>
  <c r="I7558" i="6"/>
  <c r="E7558" i="6"/>
  <c r="F7558" i="6"/>
  <c r="I7556" i="6"/>
  <c r="E7556" i="6"/>
  <c r="F7556" i="6"/>
  <c r="F7547" i="6"/>
  <c r="I7547" i="6"/>
  <c r="I7544" i="6"/>
  <c r="C7544" i="6"/>
  <c r="E7544" i="6"/>
  <c r="C7521" i="6"/>
  <c r="I7521" i="6"/>
  <c r="I7511" i="6"/>
  <c r="C7511" i="6"/>
  <c r="F7511" i="6"/>
  <c r="I7509" i="6"/>
  <c r="C7509" i="6"/>
  <c r="F7509" i="6"/>
  <c r="I7506" i="6"/>
  <c r="C7506" i="6"/>
  <c r="E7506" i="6"/>
  <c r="I7494" i="6"/>
  <c r="E7494" i="6"/>
  <c r="F7494" i="6"/>
  <c r="I7492" i="6"/>
  <c r="E7492" i="6"/>
  <c r="F7492" i="6"/>
  <c r="F7483" i="6"/>
  <c r="I7483" i="6"/>
  <c r="I7480" i="6"/>
  <c r="C7480" i="6"/>
  <c r="E7480" i="6"/>
  <c r="C7457" i="6"/>
  <c r="I7457" i="6"/>
  <c r="I7447" i="6"/>
  <c r="C7447" i="6"/>
  <c r="F7447" i="6"/>
  <c r="I7445" i="6"/>
  <c r="C7445" i="6"/>
  <c r="F7445" i="6"/>
  <c r="I7442" i="6"/>
  <c r="C7442" i="6"/>
  <c r="E7442" i="6"/>
  <c r="I7430" i="6"/>
  <c r="E7430" i="6"/>
  <c r="F7430" i="6"/>
  <c r="I7428" i="6"/>
  <c r="E7428" i="6"/>
  <c r="F7428" i="6"/>
  <c r="F7419" i="6"/>
  <c r="I7419" i="6"/>
  <c r="I7416" i="6"/>
  <c r="C7416" i="6"/>
  <c r="E7416" i="6"/>
  <c r="C7393" i="6"/>
  <c r="I7393" i="6"/>
  <c r="I7383" i="6"/>
  <c r="C7383" i="6"/>
  <c r="F7383" i="6"/>
  <c r="I7381" i="6"/>
  <c r="C7381" i="6"/>
  <c r="F7381" i="6"/>
  <c r="I7378" i="6"/>
  <c r="C7378" i="6"/>
  <c r="E7378" i="6"/>
  <c r="I7366" i="6"/>
  <c r="E7366" i="6"/>
  <c r="F7366" i="6"/>
  <c r="I7364" i="6"/>
  <c r="E7364" i="6"/>
  <c r="F7364" i="6"/>
  <c r="F7355" i="6"/>
  <c r="I7355" i="6"/>
  <c r="I7352" i="6"/>
  <c r="C7352" i="6"/>
  <c r="E7352" i="6"/>
  <c r="I7343" i="6"/>
  <c r="C7343" i="6"/>
  <c r="F7343" i="6"/>
  <c r="I7336" i="6"/>
  <c r="C7336" i="6"/>
  <c r="E7336" i="6"/>
  <c r="I7327" i="6"/>
  <c r="C7327" i="6"/>
  <c r="F7327" i="6"/>
  <c r="I7320" i="6"/>
  <c r="C7320" i="6"/>
  <c r="E7320" i="6"/>
  <c r="I7311" i="6"/>
  <c r="C7311" i="6"/>
  <c r="F7311" i="6"/>
  <c r="I7304" i="6"/>
  <c r="C7304" i="6"/>
  <c r="E7304" i="6"/>
  <c r="I7295" i="6"/>
  <c r="C7295" i="6"/>
  <c r="F7295" i="6"/>
  <c r="I7288" i="6"/>
  <c r="C7288" i="6"/>
  <c r="E7288" i="6"/>
  <c r="I7279" i="6"/>
  <c r="C7279" i="6"/>
  <c r="F7279" i="6"/>
  <c r="I7272" i="6"/>
  <c r="C7272" i="6"/>
  <c r="E7272" i="6"/>
  <c r="I7263" i="6"/>
  <c r="C7263" i="6"/>
  <c r="F7263" i="6"/>
  <c r="I7256" i="6"/>
  <c r="C7256" i="6"/>
  <c r="E7256" i="6"/>
  <c r="I7247" i="6"/>
  <c r="C7247" i="6"/>
  <c r="F7247" i="6"/>
  <c r="I7240" i="6"/>
  <c r="C7240" i="6"/>
  <c r="E7240" i="6"/>
  <c r="I7231" i="6"/>
  <c r="C7231" i="6"/>
  <c r="F7231" i="6"/>
  <c r="I7224" i="6"/>
  <c r="C7224" i="6"/>
  <c r="E7224" i="6"/>
  <c r="I7215" i="6"/>
  <c r="C7215" i="6"/>
  <c r="F7215" i="6"/>
  <c r="I7208" i="6"/>
  <c r="C7208" i="6"/>
  <c r="E7208" i="6"/>
  <c r="I7199" i="6"/>
  <c r="C7199" i="6"/>
  <c r="F7199" i="6"/>
  <c r="I7192" i="6"/>
  <c r="C7192" i="6"/>
  <c r="E7192" i="6"/>
  <c r="I7183" i="6"/>
  <c r="C7183" i="6"/>
  <c r="F7183" i="6"/>
  <c r="I7176" i="6"/>
  <c r="C7176" i="6"/>
  <c r="E7176" i="6"/>
  <c r="I7167" i="6"/>
  <c r="C7167" i="6"/>
  <c r="F7167" i="6"/>
  <c r="I7160" i="6"/>
  <c r="C7160" i="6"/>
  <c r="E7160" i="6"/>
  <c r="I7151" i="6"/>
  <c r="C7151" i="6"/>
  <c r="F7151" i="6"/>
  <c r="I7144" i="6"/>
  <c r="C7144" i="6"/>
  <c r="E7144" i="6"/>
  <c r="I7135" i="6"/>
  <c r="C7135" i="6"/>
  <c r="F7135" i="6"/>
  <c r="I7128" i="6"/>
  <c r="C7128" i="6"/>
  <c r="E7128" i="6"/>
  <c r="I7119" i="6"/>
  <c r="C7119" i="6"/>
  <c r="F7119" i="6"/>
  <c r="I7112" i="6"/>
  <c r="C7112" i="6"/>
  <c r="E7112" i="6"/>
  <c r="I7103" i="6"/>
  <c r="C7103" i="6"/>
  <c r="F7103" i="6"/>
  <c r="I7096" i="6"/>
  <c r="C7096" i="6"/>
  <c r="E7096" i="6"/>
  <c r="I5979" i="6"/>
  <c r="D5979" i="6"/>
  <c r="I5947" i="6"/>
  <c r="D5947" i="6"/>
  <c r="I5915" i="6"/>
  <c r="D5915" i="6"/>
  <c r="H8929" i="6"/>
  <c r="D8929" i="6"/>
  <c r="H8925" i="6"/>
  <c r="D8925" i="6"/>
  <c r="H8921" i="6"/>
  <c r="D8921" i="6"/>
  <c r="H8917" i="6"/>
  <c r="D8917" i="6"/>
  <c r="H8913" i="6"/>
  <c r="D8913" i="6"/>
  <c r="H8909" i="6"/>
  <c r="D8909" i="6"/>
  <c r="H8905" i="6"/>
  <c r="D8905" i="6"/>
  <c r="H8901" i="6"/>
  <c r="D8901" i="6"/>
  <c r="H8897" i="6"/>
  <c r="D8897" i="6"/>
  <c r="H8893" i="6"/>
  <c r="D8893" i="6"/>
  <c r="H8889" i="6"/>
  <c r="D8889" i="6"/>
  <c r="H8885" i="6"/>
  <c r="D8885" i="6"/>
  <c r="H8881" i="6"/>
  <c r="D8881" i="6"/>
  <c r="H8877" i="6"/>
  <c r="D8877" i="6"/>
  <c r="H8873" i="6"/>
  <c r="D8873" i="6"/>
  <c r="H8869" i="6"/>
  <c r="D8869" i="6"/>
  <c r="H8865" i="6"/>
  <c r="D8865" i="6"/>
  <c r="H8861" i="6"/>
  <c r="D8861" i="6"/>
  <c r="H8857" i="6"/>
  <c r="D8857" i="6"/>
  <c r="H8853" i="6"/>
  <c r="D8853" i="6"/>
  <c r="H8849" i="6"/>
  <c r="D8849" i="6"/>
  <c r="H8845" i="6"/>
  <c r="D8845" i="6"/>
  <c r="H8841" i="6"/>
  <c r="D8841" i="6"/>
  <c r="H8837" i="6"/>
  <c r="D8837" i="6"/>
  <c r="H8833" i="6"/>
  <c r="D8833" i="6"/>
  <c r="H8829" i="6"/>
  <c r="D8829" i="6"/>
  <c r="H8825" i="6"/>
  <c r="D8825" i="6"/>
  <c r="H8821" i="6"/>
  <c r="D8821" i="6"/>
  <c r="H8817" i="6"/>
  <c r="D8817" i="6"/>
  <c r="H8813" i="6"/>
  <c r="D8813" i="6"/>
  <c r="H8809" i="6"/>
  <c r="D8809" i="6"/>
  <c r="H8805" i="6"/>
  <c r="D8805" i="6"/>
  <c r="H8801" i="6"/>
  <c r="D8801" i="6"/>
  <c r="H8797" i="6"/>
  <c r="D8797" i="6"/>
  <c r="H8793" i="6"/>
  <c r="D8793" i="6"/>
  <c r="H8789" i="6"/>
  <c r="D8789" i="6"/>
  <c r="H8785" i="6"/>
  <c r="D8785" i="6"/>
  <c r="H8781" i="6"/>
  <c r="D8781" i="6"/>
  <c r="H8777" i="6"/>
  <c r="D8777" i="6"/>
  <c r="H8773" i="6"/>
  <c r="D8773" i="6"/>
  <c r="H8769" i="6"/>
  <c r="D8769" i="6"/>
  <c r="H8765" i="6"/>
  <c r="D8765" i="6"/>
  <c r="H8761" i="6"/>
  <c r="D8761" i="6"/>
  <c r="H8757" i="6"/>
  <c r="D8757" i="6"/>
  <c r="H8753" i="6"/>
  <c r="D8753" i="6"/>
  <c r="H8749" i="6"/>
  <c r="D8749" i="6"/>
  <c r="H8745" i="6"/>
  <c r="D8745" i="6"/>
  <c r="H8741" i="6"/>
  <c r="D8741" i="6"/>
  <c r="H8737" i="6"/>
  <c r="D8737" i="6"/>
  <c r="H8733" i="6"/>
  <c r="D8733" i="6"/>
  <c r="H8729" i="6"/>
  <c r="D8729" i="6"/>
  <c r="H8725" i="6"/>
  <c r="D8725" i="6"/>
  <c r="H8721" i="6"/>
  <c r="D8721" i="6"/>
  <c r="H8717" i="6"/>
  <c r="D8717" i="6"/>
  <c r="H8713" i="6"/>
  <c r="D8713" i="6"/>
  <c r="H8709" i="6"/>
  <c r="D8709" i="6"/>
  <c r="H8705" i="6"/>
  <c r="D8705" i="6"/>
  <c r="H8701" i="6"/>
  <c r="D8701" i="6"/>
  <c r="H8697" i="6"/>
  <c r="D8697" i="6"/>
  <c r="H8693" i="6"/>
  <c r="D8693" i="6"/>
  <c r="H8689" i="6"/>
  <c r="D8689" i="6"/>
  <c r="H8685" i="6"/>
  <c r="D8685" i="6"/>
  <c r="H8681" i="6"/>
  <c r="D8681" i="6"/>
  <c r="H8677" i="6"/>
  <c r="D8677" i="6"/>
  <c r="H8673" i="6"/>
  <c r="D8673" i="6"/>
  <c r="H8669" i="6"/>
  <c r="D8669" i="6"/>
  <c r="H8665" i="6"/>
  <c r="D8665" i="6"/>
  <c r="H8661" i="6"/>
  <c r="D8661" i="6"/>
  <c r="H8657" i="6"/>
  <c r="D8657" i="6"/>
  <c r="H8653" i="6"/>
  <c r="D8653" i="6"/>
  <c r="E8650" i="6"/>
  <c r="H8649" i="6"/>
  <c r="D8649" i="6"/>
  <c r="E8646" i="6"/>
  <c r="H8645" i="6"/>
  <c r="D8645" i="6"/>
  <c r="E8642" i="6"/>
  <c r="H8641" i="6"/>
  <c r="D8641" i="6"/>
  <c r="E8638" i="6"/>
  <c r="H8637" i="6"/>
  <c r="D8637" i="6"/>
  <c r="E8634" i="6"/>
  <c r="H8633" i="6"/>
  <c r="D8633" i="6"/>
  <c r="E8630" i="6"/>
  <c r="H8629" i="6"/>
  <c r="D8629" i="6"/>
  <c r="E8626" i="6"/>
  <c r="H8625" i="6"/>
  <c r="D8625" i="6"/>
  <c r="E8622" i="6"/>
  <c r="H8621" i="6"/>
  <c r="D8621" i="6"/>
  <c r="E8618" i="6"/>
  <c r="H8617" i="6"/>
  <c r="D8617" i="6"/>
  <c r="E8614" i="6"/>
  <c r="H8613" i="6"/>
  <c r="D8613" i="6"/>
  <c r="E8610" i="6"/>
  <c r="H8609" i="6"/>
  <c r="D8609" i="6"/>
  <c r="E8606" i="6"/>
  <c r="H8605" i="6"/>
  <c r="D8605" i="6"/>
  <c r="E8602" i="6"/>
  <c r="H8601" i="6"/>
  <c r="D8601" i="6"/>
  <c r="E8598" i="6"/>
  <c r="H8597" i="6"/>
  <c r="D8597" i="6"/>
  <c r="E8594" i="6"/>
  <c r="H8593" i="6"/>
  <c r="D8593" i="6"/>
  <c r="E8590" i="6"/>
  <c r="H8589" i="6"/>
  <c r="D8589" i="6"/>
  <c r="E8586" i="6"/>
  <c r="H8585" i="6"/>
  <c r="D8585" i="6"/>
  <c r="E8582" i="6"/>
  <c r="H8581" i="6"/>
  <c r="D8581" i="6"/>
  <c r="E8578" i="6"/>
  <c r="H8577" i="6"/>
  <c r="D8577" i="6"/>
  <c r="E8574" i="6"/>
  <c r="H8573" i="6"/>
  <c r="D8573" i="6"/>
  <c r="E8570" i="6"/>
  <c r="H8569" i="6"/>
  <c r="D8569" i="6"/>
  <c r="E8566" i="6"/>
  <c r="H8565" i="6"/>
  <c r="D8565" i="6"/>
  <c r="E8562" i="6"/>
  <c r="H8561" i="6"/>
  <c r="D8561" i="6"/>
  <c r="E8558" i="6"/>
  <c r="H8557" i="6"/>
  <c r="D8557" i="6"/>
  <c r="E8554" i="6"/>
  <c r="H8553" i="6"/>
  <c r="D8553" i="6"/>
  <c r="E8550" i="6"/>
  <c r="H8549" i="6"/>
  <c r="D8549" i="6"/>
  <c r="E8546" i="6"/>
  <c r="H8545" i="6"/>
  <c r="D8545" i="6"/>
  <c r="E8542" i="6"/>
  <c r="H8541" i="6"/>
  <c r="D8541" i="6"/>
  <c r="E8538" i="6"/>
  <c r="H8537" i="6"/>
  <c r="D8537" i="6"/>
  <c r="E8534" i="6"/>
  <c r="H8533" i="6"/>
  <c r="D8533" i="6"/>
  <c r="E8530" i="6"/>
  <c r="H8529" i="6"/>
  <c r="D8529" i="6"/>
  <c r="E8526" i="6"/>
  <c r="H8525" i="6"/>
  <c r="D8525" i="6"/>
  <c r="E8522" i="6"/>
  <c r="H8521" i="6"/>
  <c r="D8521" i="6"/>
  <c r="E8518" i="6"/>
  <c r="H8517" i="6"/>
  <c r="D8517" i="6"/>
  <c r="E8514" i="6"/>
  <c r="H8513" i="6"/>
  <c r="D8513" i="6"/>
  <c r="E8510" i="6"/>
  <c r="H8509" i="6"/>
  <c r="D8509" i="6"/>
  <c r="E8506" i="6"/>
  <c r="H8505" i="6"/>
  <c r="D8505" i="6"/>
  <c r="E8502" i="6"/>
  <c r="H8501" i="6"/>
  <c r="D8501" i="6"/>
  <c r="E8498" i="6"/>
  <c r="H8497" i="6"/>
  <c r="D8497" i="6"/>
  <c r="E8494" i="6"/>
  <c r="H8493" i="6"/>
  <c r="D8493" i="6"/>
  <c r="E8490" i="6"/>
  <c r="H8489" i="6"/>
  <c r="D8489" i="6"/>
  <c r="E8486" i="6"/>
  <c r="H8485" i="6"/>
  <c r="D8485" i="6"/>
  <c r="E8482" i="6"/>
  <c r="H8481" i="6"/>
  <c r="D8481" i="6"/>
  <c r="E8478" i="6"/>
  <c r="H8477" i="6"/>
  <c r="D8477" i="6"/>
  <c r="E8474" i="6"/>
  <c r="H8473" i="6"/>
  <c r="D8473" i="6"/>
  <c r="E8470" i="6"/>
  <c r="H8469" i="6"/>
  <c r="D8469" i="6"/>
  <c r="E8466" i="6"/>
  <c r="H8465" i="6"/>
  <c r="D8465" i="6"/>
  <c r="E8462" i="6"/>
  <c r="H8461" i="6"/>
  <c r="D8461" i="6"/>
  <c r="E8458" i="6"/>
  <c r="H8457" i="6"/>
  <c r="D8457" i="6"/>
  <c r="E8454" i="6"/>
  <c r="H8453" i="6"/>
  <c r="D8453" i="6"/>
  <c r="E8450" i="6"/>
  <c r="H8449" i="6"/>
  <c r="D8449" i="6"/>
  <c r="E8446" i="6"/>
  <c r="H8445" i="6"/>
  <c r="D8445" i="6"/>
  <c r="E8442" i="6"/>
  <c r="H8441" i="6"/>
  <c r="D8441" i="6"/>
  <c r="E8438" i="6"/>
  <c r="H8437" i="6"/>
  <c r="D8437" i="6"/>
  <c r="E8434" i="6"/>
  <c r="H8433" i="6"/>
  <c r="D8433" i="6"/>
  <c r="E8430" i="6"/>
  <c r="H8429" i="6"/>
  <c r="D8429" i="6"/>
  <c r="E8426" i="6"/>
  <c r="H8425" i="6"/>
  <c r="D8425" i="6"/>
  <c r="E8422" i="6"/>
  <c r="H8421" i="6"/>
  <c r="D8421" i="6"/>
  <c r="E8418" i="6"/>
  <c r="H8417" i="6"/>
  <c r="D8417" i="6"/>
  <c r="E8414" i="6"/>
  <c r="H8413" i="6"/>
  <c r="D8413" i="6"/>
  <c r="E8410" i="6"/>
  <c r="H8409" i="6"/>
  <c r="D8409" i="6"/>
  <c r="E8406" i="6"/>
  <c r="H8405" i="6"/>
  <c r="D8405" i="6"/>
  <c r="E8402" i="6"/>
  <c r="H8401" i="6"/>
  <c r="D8401" i="6"/>
  <c r="E8398" i="6"/>
  <c r="H8397" i="6"/>
  <c r="D8397" i="6"/>
  <c r="E8394" i="6"/>
  <c r="H8393" i="6"/>
  <c r="D8393" i="6"/>
  <c r="E8390" i="6"/>
  <c r="H8389" i="6"/>
  <c r="D8389" i="6"/>
  <c r="E8386" i="6"/>
  <c r="H8385" i="6"/>
  <c r="D8385" i="6"/>
  <c r="E8382" i="6"/>
  <c r="H8381" i="6"/>
  <c r="D8381" i="6"/>
  <c r="E8378" i="6"/>
  <c r="H8377" i="6"/>
  <c r="D8377" i="6"/>
  <c r="E8374" i="6"/>
  <c r="H8373" i="6"/>
  <c r="D8373" i="6"/>
  <c r="E8370" i="6"/>
  <c r="H8369" i="6"/>
  <c r="D8369" i="6"/>
  <c r="E8366" i="6"/>
  <c r="H8365" i="6"/>
  <c r="D8365" i="6"/>
  <c r="E8362" i="6"/>
  <c r="H8361" i="6"/>
  <c r="D8361" i="6"/>
  <c r="E8358" i="6"/>
  <c r="H8357" i="6"/>
  <c r="D8357" i="6"/>
  <c r="E8354" i="6"/>
  <c r="H8353" i="6"/>
  <c r="D8353" i="6"/>
  <c r="E8350" i="6"/>
  <c r="H8349" i="6"/>
  <c r="D8349" i="6"/>
  <c r="E8346" i="6"/>
  <c r="H8345" i="6"/>
  <c r="D8345" i="6"/>
  <c r="E8342" i="6"/>
  <c r="H8341" i="6"/>
  <c r="D8341" i="6"/>
  <c r="E8338" i="6"/>
  <c r="H8337" i="6"/>
  <c r="D8337" i="6"/>
  <c r="E8334" i="6"/>
  <c r="H8333" i="6"/>
  <c r="D8333" i="6"/>
  <c r="E8330" i="6"/>
  <c r="H8329" i="6"/>
  <c r="D8329" i="6"/>
  <c r="E8326" i="6"/>
  <c r="H8325" i="6"/>
  <c r="D8325" i="6"/>
  <c r="E8322" i="6"/>
  <c r="H8321" i="6"/>
  <c r="D8321" i="6"/>
  <c r="E8318" i="6"/>
  <c r="H8317" i="6"/>
  <c r="D8317" i="6"/>
  <c r="E8314" i="6"/>
  <c r="H8313" i="6"/>
  <c r="D8313" i="6"/>
  <c r="E8310" i="6"/>
  <c r="H8309" i="6"/>
  <c r="D8309" i="6"/>
  <c r="E8306" i="6"/>
  <c r="H8305" i="6"/>
  <c r="D8305" i="6"/>
  <c r="E8302" i="6"/>
  <c r="H8301" i="6"/>
  <c r="D8301" i="6"/>
  <c r="E8298" i="6"/>
  <c r="H8297" i="6"/>
  <c r="D8297" i="6"/>
  <c r="E8294" i="6"/>
  <c r="H8293" i="6"/>
  <c r="D8293" i="6"/>
  <c r="E8290" i="6"/>
  <c r="H8289" i="6"/>
  <c r="D8289" i="6"/>
  <c r="E8286" i="6"/>
  <c r="H8285" i="6"/>
  <c r="D8285" i="6"/>
  <c r="E8282" i="6"/>
  <c r="H8281" i="6"/>
  <c r="D8281" i="6"/>
  <c r="E8278" i="6"/>
  <c r="H8277" i="6"/>
  <c r="D8277" i="6"/>
  <c r="E8274" i="6"/>
  <c r="H8273" i="6"/>
  <c r="D8273" i="6"/>
  <c r="E8270" i="6"/>
  <c r="H8269" i="6"/>
  <c r="D8269" i="6"/>
  <c r="E8266" i="6"/>
  <c r="H8265" i="6"/>
  <c r="D8265" i="6"/>
  <c r="E8262" i="6"/>
  <c r="H8261" i="6"/>
  <c r="D8261" i="6"/>
  <c r="E8258" i="6"/>
  <c r="H8257" i="6"/>
  <c r="D8257" i="6"/>
  <c r="E8254" i="6"/>
  <c r="H8253" i="6"/>
  <c r="D8253" i="6"/>
  <c r="E8250" i="6"/>
  <c r="H8249" i="6"/>
  <c r="D8249" i="6"/>
  <c r="E8246" i="6"/>
  <c r="H8245" i="6"/>
  <c r="D8245" i="6"/>
  <c r="E8242" i="6"/>
  <c r="H8241" i="6"/>
  <c r="D8241" i="6"/>
  <c r="E8238" i="6"/>
  <c r="H8237" i="6"/>
  <c r="D8237" i="6"/>
  <c r="E8234" i="6"/>
  <c r="H8233" i="6"/>
  <c r="D8233" i="6"/>
  <c r="E8230" i="6"/>
  <c r="H8229" i="6"/>
  <c r="D8229" i="6"/>
  <c r="E8226" i="6"/>
  <c r="H8225" i="6"/>
  <c r="D8225" i="6"/>
  <c r="E8222" i="6"/>
  <c r="H8221" i="6"/>
  <c r="D8221" i="6"/>
  <c r="E8218" i="6"/>
  <c r="H8217" i="6"/>
  <c r="D8217" i="6"/>
  <c r="E8214" i="6"/>
  <c r="H8213" i="6"/>
  <c r="D8213" i="6"/>
  <c r="E8210" i="6"/>
  <c r="H8209" i="6"/>
  <c r="D8209" i="6"/>
  <c r="E8206" i="6"/>
  <c r="H8205" i="6"/>
  <c r="D8205" i="6"/>
  <c r="E8202" i="6"/>
  <c r="H8201" i="6"/>
  <c r="D8201" i="6"/>
  <c r="E8198" i="6"/>
  <c r="H8197" i="6"/>
  <c r="D8197" i="6"/>
  <c r="E8194" i="6"/>
  <c r="H8193" i="6"/>
  <c r="D8193" i="6"/>
  <c r="E8190" i="6"/>
  <c r="H8189" i="6"/>
  <c r="D8189" i="6"/>
  <c r="E8186" i="6"/>
  <c r="H8185" i="6"/>
  <c r="D8185" i="6"/>
  <c r="E8182" i="6"/>
  <c r="H8181" i="6"/>
  <c r="D8181" i="6"/>
  <c r="E8178" i="6"/>
  <c r="H8177" i="6"/>
  <c r="D8177" i="6"/>
  <c r="E8174" i="6"/>
  <c r="H8173" i="6"/>
  <c r="D8173" i="6"/>
  <c r="E8170" i="6"/>
  <c r="H8169" i="6"/>
  <c r="D8169" i="6"/>
  <c r="E8166" i="6"/>
  <c r="H8165" i="6"/>
  <c r="D8165" i="6"/>
  <c r="E8162" i="6"/>
  <c r="H8161" i="6"/>
  <c r="D8161" i="6"/>
  <c r="E8158" i="6"/>
  <c r="H8157" i="6"/>
  <c r="D8157" i="6"/>
  <c r="E8154" i="6"/>
  <c r="H8153" i="6"/>
  <c r="D8153" i="6"/>
  <c r="E8150" i="6"/>
  <c r="H8149" i="6"/>
  <c r="D8149" i="6"/>
  <c r="E8146" i="6"/>
  <c r="H8145" i="6"/>
  <c r="D8145" i="6"/>
  <c r="F8143" i="6"/>
  <c r="F8140" i="6"/>
  <c r="D8139" i="6"/>
  <c r="I8139" i="6"/>
  <c r="D8138" i="6"/>
  <c r="G8137" i="6"/>
  <c r="F8135" i="6"/>
  <c r="F8132" i="6"/>
  <c r="D8131" i="6"/>
  <c r="I8131" i="6"/>
  <c r="D8130" i="6"/>
  <c r="G8129" i="6"/>
  <c r="F8127" i="6"/>
  <c r="F8124" i="6"/>
  <c r="D8123" i="6"/>
  <c r="I8123" i="6"/>
  <c r="D8122" i="6"/>
  <c r="G8121" i="6"/>
  <c r="F8119" i="6"/>
  <c r="F8116" i="6"/>
  <c r="D8115" i="6"/>
  <c r="I8115" i="6"/>
  <c r="D8114" i="6"/>
  <c r="G8113" i="6"/>
  <c r="F8111" i="6"/>
  <c r="F8108" i="6"/>
  <c r="D8107" i="6"/>
  <c r="I8107" i="6"/>
  <c r="D8106" i="6"/>
  <c r="G8105" i="6"/>
  <c r="F8103" i="6"/>
  <c r="F8100" i="6"/>
  <c r="D8099" i="6"/>
  <c r="I8099" i="6"/>
  <c r="D8098" i="6"/>
  <c r="G8097" i="6"/>
  <c r="F8095" i="6"/>
  <c r="F8092" i="6"/>
  <c r="D8091" i="6"/>
  <c r="I8091" i="6"/>
  <c r="D8090" i="6"/>
  <c r="G8089" i="6"/>
  <c r="F8087" i="6"/>
  <c r="F8084" i="6"/>
  <c r="D8083" i="6"/>
  <c r="I8083" i="6"/>
  <c r="D8082" i="6"/>
  <c r="G8081" i="6"/>
  <c r="F8079" i="6"/>
  <c r="F8076" i="6"/>
  <c r="D8075" i="6"/>
  <c r="I8075" i="6"/>
  <c r="D8074" i="6"/>
  <c r="G8073" i="6"/>
  <c r="F8071" i="6"/>
  <c r="F8068" i="6"/>
  <c r="D8067" i="6"/>
  <c r="I8067" i="6"/>
  <c r="D8066" i="6"/>
  <c r="G8065" i="6"/>
  <c r="F8063" i="6"/>
  <c r="F8060" i="6"/>
  <c r="D8059" i="6"/>
  <c r="I8059" i="6"/>
  <c r="D8058" i="6"/>
  <c r="G8057" i="6"/>
  <c r="F8055" i="6"/>
  <c r="F8052" i="6"/>
  <c r="D8051" i="6"/>
  <c r="I8051" i="6"/>
  <c r="D8050" i="6"/>
  <c r="G8049" i="6"/>
  <c r="F8047" i="6"/>
  <c r="F8044" i="6"/>
  <c r="D8043" i="6"/>
  <c r="I8043" i="6"/>
  <c r="D8042" i="6"/>
  <c r="G8041" i="6"/>
  <c r="F8039" i="6"/>
  <c r="F8036" i="6"/>
  <c r="D8035" i="6"/>
  <c r="I8035" i="6"/>
  <c r="D8034" i="6"/>
  <c r="G8033" i="6"/>
  <c r="F8031" i="6"/>
  <c r="F8028" i="6"/>
  <c r="D8027" i="6"/>
  <c r="I8027" i="6"/>
  <c r="D8026" i="6"/>
  <c r="G8025" i="6"/>
  <c r="F8023" i="6"/>
  <c r="F8020" i="6"/>
  <c r="D8019" i="6"/>
  <c r="I8019" i="6"/>
  <c r="D8018" i="6"/>
  <c r="G8017" i="6"/>
  <c r="F8015" i="6"/>
  <c r="F8012" i="6"/>
  <c r="D8011" i="6"/>
  <c r="I8011" i="6"/>
  <c r="D8010" i="6"/>
  <c r="G8009" i="6"/>
  <c r="F8007" i="6"/>
  <c r="F8004" i="6"/>
  <c r="D8003" i="6"/>
  <c r="I8003" i="6"/>
  <c r="D8002" i="6"/>
  <c r="G8001" i="6"/>
  <c r="F7999" i="6"/>
  <c r="F7996" i="6"/>
  <c r="D7995" i="6"/>
  <c r="I7995" i="6"/>
  <c r="D7994" i="6"/>
  <c r="G7993" i="6"/>
  <c r="F7991" i="6"/>
  <c r="F7988" i="6"/>
  <c r="D7987" i="6"/>
  <c r="I7987" i="6"/>
  <c r="D7986" i="6"/>
  <c r="G7985" i="6"/>
  <c r="F7983" i="6"/>
  <c r="F7980" i="6"/>
  <c r="D7979" i="6"/>
  <c r="I7979" i="6"/>
  <c r="F7975" i="6"/>
  <c r="F7973" i="6"/>
  <c r="D7971" i="6"/>
  <c r="F7969" i="6"/>
  <c r="H7968" i="6"/>
  <c r="F7964" i="6"/>
  <c r="F7959" i="6"/>
  <c r="F7957" i="6"/>
  <c r="D7955" i="6"/>
  <c r="F7953" i="6"/>
  <c r="H7952" i="6"/>
  <c r="F7948" i="6"/>
  <c r="F7943" i="6"/>
  <c r="F7941" i="6"/>
  <c r="D7939" i="6"/>
  <c r="F7937" i="6"/>
  <c r="H7936" i="6"/>
  <c r="F7932" i="6"/>
  <c r="F7927" i="6"/>
  <c r="F7925" i="6"/>
  <c r="D7923" i="6"/>
  <c r="F7921" i="6"/>
  <c r="H7920" i="6"/>
  <c r="F7916" i="6"/>
  <c r="F7911" i="6"/>
  <c r="F7909" i="6"/>
  <c r="D7907" i="6"/>
  <c r="F7905" i="6"/>
  <c r="H7904" i="6"/>
  <c r="F7900" i="6"/>
  <c r="F7895" i="6"/>
  <c r="F7893" i="6"/>
  <c r="D7891" i="6"/>
  <c r="F7889" i="6"/>
  <c r="H7888" i="6"/>
  <c r="F7884" i="6"/>
  <c r="G7881" i="6"/>
  <c r="H7880" i="6"/>
  <c r="G7879" i="6"/>
  <c r="G7878" i="6"/>
  <c r="F7877" i="6"/>
  <c r="F7875" i="6"/>
  <c r="H7872" i="6"/>
  <c r="F7871" i="6"/>
  <c r="D7869" i="6"/>
  <c r="G7868" i="6"/>
  <c r="I7868" i="6"/>
  <c r="H7868" i="6"/>
  <c r="G7865" i="6"/>
  <c r="D7863" i="6"/>
  <c r="D7860" i="6"/>
  <c r="I7860" i="6"/>
  <c r="C7860" i="6"/>
  <c r="D7858" i="6"/>
  <c r="I7858" i="6"/>
  <c r="H7858" i="6"/>
  <c r="I7857" i="6"/>
  <c r="C7857" i="6"/>
  <c r="H7857" i="6"/>
  <c r="I7855" i="6"/>
  <c r="F7855" i="6"/>
  <c r="G7853" i="6"/>
  <c r="H7852" i="6"/>
  <c r="G7851" i="6"/>
  <c r="G7850" i="6"/>
  <c r="F7849" i="6"/>
  <c r="D7847" i="6"/>
  <c r="D7844" i="6"/>
  <c r="I7844" i="6"/>
  <c r="C7844" i="6"/>
  <c r="D7842" i="6"/>
  <c r="I7842" i="6"/>
  <c r="H7842" i="6"/>
  <c r="I7841" i="6"/>
  <c r="C7841" i="6"/>
  <c r="H7841" i="6"/>
  <c r="I7839" i="6"/>
  <c r="F7839" i="6"/>
  <c r="G7837" i="6"/>
  <c r="H7836" i="6"/>
  <c r="G7835" i="6"/>
  <c r="G7834" i="6"/>
  <c r="F7833" i="6"/>
  <c r="D7831" i="6"/>
  <c r="D7828" i="6"/>
  <c r="I7828" i="6"/>
  <c r="C7828" i="6"/>
  <c r="D7826" i="6"/>
  <c r="I7826" i="6"/>
  <c r="H7826" i="6"/>
  <c r="I7825" i="6"/>
  <c r="C7825" i="6"/>
  <c r="H7825" i="6"/>
  <c r="I7823" i="6"/>
  <c r="F7823" i="6"/>
  <c r="G7821" i="6"/>
  <c r="H7820" i="6"/>
  <c r="G7819" i="6"/>
  <c r="G7818" i="6"/>
  <c r="F7817" i="6"/>
  <c r="D7815" i="6"/>
  <c r="D7812" i="6"/>
  <c r="I7812" i="6"/>
  <c r="C7812" i="6"/>
  <c r="D7810" i="6"/>
  <c r="I7810" i="6"/>
  <c r="H7810" i="6"/>
  <c r="I7809" i="6"/>
  <c r="C7809" i="6"/>
  <c r="H7809" i="6"/>
  <c r="I7807" i="6"/>
  <c r="F7807" i="6"/>
  <c r="F7805" i="6"/>
  <c r="F7800" i="6"/>
  <c r="G7796" i="6"/>
  <c r="E7792" i="6"/>
  <c r="F7787" i="6"/>
  <c r="I7787" i="6"/>
  <c r="I7786" i="6"/>
  <c r="F7786" i="6"/>
  <c r="I7783" i="6"/>
  <c r="C7783" i="6"/>
  <c r="I7782" i="6"/>
  <c r="E7782" i="6"/>
  <c r="F7780" i="6"/>
  <c r="I7778" i="6"/>
  <c r="C7778" i="6"/>
  <c r="I7775" i="6"/>
  <c r="G7775" i="6"/>
  <c r="G7770" i="6"/>
  <c r="I7768" i="6"/>
  <c r="C7768" i="6"/>
  <c r="G7766" i="6"/>
  <c r="G7762" i="6"/>
  <c r="I7760" i="6"/>
  <c r="F7760" i="6"/>
  <c r="E7754" i="6"/>
  <c r="G7752" i="6"/>
  <c r="G7751" i="6"/>
  <c r="F7750" i="6"/>
  <c r="I7749" i="6"/>
  <c r="C7749" i="6"/>
  <c r="I7748" i="6"/>
  <c r="E7748" i="6"/>
  <c r="F7746" i="6"/>
  <c r="G7744" i="6"/>
  <c r="F7743" i="6"/>
  <c r="F7741" i="6"/>
  <c r="F7736" i="6"/>
  <c r="G7732" i="6"/>
  <c r="E7728" i="6"/>
  <c r="F7723" i="6"/>
  <c r="I7723" i="6"/>
  <c r="I7722" i="6"/>
  <c r="F7722" i="6"/>
  <c r="I7719" i="6"/>
  <c r="C7719" i="6"/>
  <c r="I7718" i="6"/>
  <c r="E7718" i="6"/>
  <c r="F7716" i="6"/>
  <c r="I7714" i="6"/>
  <c r="C7714" i="6"/>
  <c r="I7711" i="6"/>
  <c r="G7711" i="6"/>
  <c r="G7706" i="6"/>
  <c r="I7704" i="6"/>
  <c r="C7704" i="6"/>
  <c r="G7702" i="6"/>
  <c r="G7698" i="6"/>
  <c r="I7696" i="6"/>
  <c r="F7696" i="6"/>
  <c r="G7688" i="6"/>
  <c r="I7687" i="6"/>
  <c r="C7687" i="6"/>
  <c r="F7687" i="6"/>
  <c r="I7685" i="6"/>
  <c r="C7685" i="6"/>
  <c r="F7685" i="6"/>
  <c r="I7682" i="6"/>
  <c r="C7682" i="6"/>
  <c r="E7682" i="6"/>
  <c r="I7670" i="6"/>
  <c r="E7670" i="6"/>
  <c r="F7670" i="6"/>
  <c r="I7668" i="6"/>
  <c r="E7668" i="6"/>
  <c r="F7668" i="6"/>
  <c r="F7659" i="6"/>
  <c r="I7659" i="6"/>
  <c r="I7656" i="6"/>
  <c r="C7656" i="6"/>
  <c r="E7656" i="6"/>
  <c r="G7650" i="6"/>
  <c r="G7638" i="6"/>
  <c r="G7636" i="6"/>
  <c r="G7624" i="6"/>
  <c r="I7623" i="6"/>
  <c r="C7623" i="6"/>
  <c r="F7623" i="6"/>
  <c r="I7621" i="6"/>
  <c r="C7621" i="6"/>
  <c r="F7621" i="6"/>
  <c r="I7618" i="6"/>
  <c r="C7618" i="6"/>
  <c r="E7618" i="6"/>
  <c r="I7606" i="6"/>
  <c r="E7606" i="6"/>
  <c r="F7606" i="6"/>
  <c r="I7604" i="6"/>
  <c r="E7604" i="6"/>
  <c r="F7604" i="6"/>
  <c r="F7595" i="6"/>
  <c r="I7595" i="6"/>
  <c r="I7592" i="6"/>
  <c r="C7592" i="6"/>
  <c r="E7592" i="6"/>
  <c r="G7586" i="6"/>
  <c r="G7574" i="6"/>
  <c r="G7572" i="6"/>
  <c r="G7560" i="6"/>
  <c r="I7559" i="6"/>
  <c r="C7559" i="6"/>
  <c r="F7559" i="6"/>
  <c r="I7557" i="6"/>
  <c r="C7557" i="6"/>
  <c r="F7557" i="6"/>
  <c r="I7554" i="6"/>
  <c r="C7554" i="6"/>
  <c r="E7554" i="6"/>
  <c r="I7542" i="6"/>
  <c r="E7542" i="6"/>
  <c r="F7542" i="6"/>
  <c r="I7540" i="6"/>
  <c r="E7540" i="6"/>
  <c r="F7540" i="6"/>
  <c r="F7531" i="6"/>
  <c r="I7531" i="6"/>
  <c r="I7528" i="6"/>
  <c r="C7528" i="6"/>
  <c r="E7528" i="6"/>
  <c r="G7522" i="6"/>
  <c r="G7510" i="6"/>
  <c r="G7508" i="6"/>
  <c r="C7505" i="6"/>
  <c r="I7505" i="6"/>
  <c r="G7496" i="6"/>
  <c r="I7495" i="6"/>
  <c r="C7495" i="6"/>
  <c r="F7495" i="6"/>
  <c r="I7493" i="6"/>
  <c r="C7493" i="6"/>
  <c r="F7493" i="6"/>
  <c r="I7490" i="6"/>
  <c r="C7490" i="6"/>
  <c r="E7490" i="6"/>
  <c r="I7478" i="6"/>
  <c r="E7478" i="6"/>
  <c r="F7478" i="6"/>
  <c r="I7476" i="6"/>
  <c r="E7476" i="6"/>
  <c r="F7476" i="6"/>
  <c r="F7467" i="6"/>
  <c r="I7467" i="6"/>
  <c r="I7464" i="6"/>
  <c r="C7464" i="6"/>
  <c r="E7464" i="6"/>
  <c r="G7458" i="6"/>
  <c r="G7446" i="6"/>
  <c r="G7444" i="6"/>
  <c r="C7441" i="6"/>
  <c r="I7441" i="6"/>
  <c r="G7432" i="6"/>
  <c r="I7431" i="6"/>
  <c r="C7431" i="6"/>
  <c r="F7431" i="6"/>
  <c r="I7429" i="6"/>
  <c r="C7429" i="6"/>
  <c r="F7429" i="6"/>
  <c r="I7426" i="6"/>
  <c r="C7426" i="6"/>
  <c r="E7426" i="6"/>
  <c r="I7414" i="6"/>
  <c r="E7414" i="6"/>
  <c r="F7414" i="6"/>
  <c r="I7412" i="6"/>
  <c r="E7412" i="6"/>
  <c r="F7412" i="6"/>
  <c r="F7403" i="6"/>
  <c r="I7403" i="6"/>
  <c r="I7400" i="6"/>
  <c r="C7400" i="6"/>
  <c r="E7400" i="6"/>
  <c r="G7394" i="6"/>
  <c r="G7382" i="6"/>
  <c r="G7380" i="6"/>
  <c r="C7377" i="6"/>
  <c r="I7377" i="6"/>
  <c r="G7368" i="6"/>
  <c r="I7367" i="6"/>
  <c r="C7367" i="6"/>
  <c r="F7367" i="6"/>
  <c r="I7365" i="6"/>
  <c r="C7365" i="6"/>
  <c r="F7365" i="6"/>
  <c r="I7362" i="6"/>
  <c r="C7362" i="6"/>
  <c r="E7362" i="6"/>
  <c r="I7350" i="6"/>
  <c r="E7350" i="6"/>
  <c r="F7350" i="6"/>
  <c r="G7342" i="6"/>
  <c r="I7341" i="6"/>
  <c r="F7341" i="6"/>
  <c r="G7341" i="6"/>
  <c r="I7334" i="6"/>
  <c r="E7334" i="6"/>
  <c r="F7334" i="6"/>
  <c r="G7326" i="6"/>
  <c r="I7325" i="6"/>
  <c r="F7325" i="6"/>
  <c r="G7325" i="6"/>
  <c r="I7318" i="6"/>
  <c r="E7318" i="6"/>
  <c r="F7318" i="6"/>
  <c r="G7310" i="6"/>
  <c r="I7309" i="6"/>
  <c r="F7309" i="6"/>
  <c r="G7309" i="6"/>
  <c r="I7302" i="6"/>
  <c r="E7302" i="6"/>
  <c r="F7302" i="6"/>
  <c r="G7294" i="6"/>
  <c r="I7293" i="6"/>
  <c r="F7293" i="6"/>
  <c r="G7293" i="6"/>
  <c r="I7286" i="6"/>
  <c r="E7286" i="6"/>
  <c r="F7286" i="6"/>
  <c r="G7278" i="6"/>
  <c r="I7277" i="6"/>
  <c r="F7277" i="6"/>
  <c r="G7277" i="6"/>
  <c r="I7270" i="6"/>
  <c r="E7270" i="6"/>
  <c r="F7270" i="6"/>
  <c r="G7262" i="6"/>
  <c r="I7261" i="6"/>
  <c r="F7261" i="6"/>
  <c r="G7261" i="6"/>
  <c r="I7254" i="6"/>
  <c r="E7254" i="6"/>
  <c r="F7254" i="6"/>
  <c r="G7246" i="6"/>
  <c r="I7245" i="6"/>
  <c r="F7245" i="6"/>
  <c r="G7245" i="6"/>
  <c r="I7238" i="6"/>
  <c r="E7238" i="6"/>
  <c r="F7238" i="6"/>
  <c r="G7230" i="6"/>
  <c r="I7229" i="6"/>
  <c r="F7229" i="6"/>
  <c r="G7229" i="6"/>
  <c r="I7222" i="6"/>
  <c r="E7222" i="6"/>
  <c r="F7222" i="6"/>
  <c r="G7214" i="6"/>
  <c r="I7213" i="6"/>
  <c r="F7213" i="6"/>
  <c r="G7213" i="6"/>
  <c r="I7206" i="6"/>
  <c r="E7206" i="6"/>
  <c r="F7206" i="6"/>
  <c r="G7198" i="6"/>
  <c r="I7197" i="6"/>
  <c r="F7197" i="6"/>
  <c r="G7197" i="6"/>
  <c r="I7190" i="6"/>
  <c r="E7190" i="6"/>
  <c r="F7190" i="6"/>
  <c r="G7182" i="6"/>
  <c r="I7181" i="6"/>
  <c r="F7181" i="6"/>
  <c r="G7181" i="6"/>
  <c r="I7174" i="6"/>
  <c r="E7174" i="6"/>
  <c r="F7174" i="6"/>
  <c r="G7166" i="6"/>
  <c r="I7165" i="6"/>
  <c r="F7165" i="6"/>
  <c r="G7165" i="6"/>
  <c r="I7158" i="6"/>
  <c r="E7158" i="6"/>
  <c r="F7158" i="6"/>
  <c r="G7150" i="6"/>
  <c r="I7149" i="6"/>
  <c r="F7149" i="6"/>
  <c r="G7149" i="6"/>
  <c r="I7142" i="6"/>
  <c r="E7142" i="6"/>
  <c r="F7142" i="6"/>
  <c r="G7134" i="6"/>
  <c r="I7133" i="6"/>
  <c r="F7133" i="6"/>
  <c r="G7133" i="6"/>
  <c r="I7126" i="6"/>
  <c r="E7126" i="6"/>
  <c r="F7126" i="6"/>
  <c r="G7118" i="6"/>
  <c r="I7117" i="6"/>
  <c r="F7117" i="6"/>
  <c r="G7117" i="6"/>
  <c r="I7110" i="6"/>
  <c r="E7110" i="6"/>
  <c r="F7110" i="6"/>
  <c r="G7102" i="6"/>
  <c r="I7101" i="6"/>
  <c r="F7101" i="6"/>
  <c r="G7101" i="6"/>
  <c r="I7094" i="6"/>
  <c r="E7094" i="6"/>
  <c r="F7094" i="6"/>
  <c r="D6841" i="6"/>
  <c r="I6841" i="6"/>
  <c r="C6841" i="6"/>
  <c r="E6841" i="6"/>
  <c r="F6841" i="6"/>
  <c r="D6833" i="6"/>
  <c r="I6833" i="6"/>
  <c r="C6833" i="6"/>
  <c r="E6833" i="6"/>
  <c r="F6833" i="6"/>
  <c r="D6825" i="6"/>
  <c r="I6825" i="6"/>
  <c r="C6825" i="6"/>
  <c r="E6825" i="6"/>
  <c r="F6825" i="6"/>
  <c r="D6817" i="6"/>
  <c r="I6817" i="6"/>
  <c r="C6817" i="6"/>
  <c r="E6817" i="6"/>
  <c r="F6817" i="6"/>
  <c r="D6809" i="6"/>
  <c r="I6809" i="6"/>
  <c r="C6809" i="6"/>
  <c r="E6809" i="6"/>
  <c r="F6809" i="6"/>
  <c r="D6801" i="6"/>
  <c r="I6801" i="6"/>
  <c r="C6801" i="6"/>
  <c r="E6801" i="6"/>
  <c r="F6801" i="6"/>
  <c r="D6793" i="6"/>
  <c r="I6793" i="6"/>
  <c r="C6793" i="6"/>
  <c r="E6793" i="6"/>
  <c r="F6793" i="6"/>
  <c r="D6785" i="6"/>
  <c r="I6785" i="6"/>
  <c r="C6785" i="6"/>
  <c r="E6785" i="6"/>
  <c r="F6785" i="6"/>
  <c r="D6777" i="6"/>
  <c r="I6777" i="6"/>
  <c r="C6777" i="6"/>
  <c r="E6777" i="6"/>
  <c r="F6777" i="6"/>
  <c r="D6769" i="6"/>
  <c r="I6769" i="6"/>
  <c r="C6769" i="6"/>
  <c r="E6769" i="6"/>
  <c r="F6769" i="6"/>
  <c r="D6761" i="6"/>
  <c r="I6761" i="6"/>
  <c r="C6761" i="6"/>
  <c r="E6761" i="6"/>
  <c r="F6761" i="6"/>
  <c r="D6753" i="6"/>
  <c r="I6753" i="6"/>
  <c r="C6753" i="6"/>
  <c r="E6753" i="6"/>
  <c r="F6753" i="6"/>
  <c r="D6745" i="6"/>
  <c r="I6745" i="6"/>
  <c r="C6745" i="6"/>
  <c r="E6745" i="6"/>
  <c r="F6745" i="6"/>
  <c r="D6737" i="6"/>
  <c r="I6737" i="6"/>
  <c r="C6737" i="6"/>
  <c r="E6737" i="6"/>
  <c r="F6737" i="6"/>
  <c r="D6729" i="6"/>
  <c r="I6729" i="6"/>
  <c r="C6729" i="6"/>
  <c r="E6729" i="6"/>
  <c r="F6729" i="6"/>
  <c r="D6721" i="6"/>
  <c r="I6721" i="6"/>
  <c r="C6721" i="6"/>
  <c r="E6721" i="6"/>
  <c r="F6721" i="6"/>
  <c r="D6713" i="6"/>
  <c r="I6713" i="6"/>
  <c r="C6713" i="6"/>
  <c r="E6713" i="6"/>
  <c r="F6713" i="6"/>
  <c r="D6705" i="6"/>
  <c r="I6705" i="6"/>
  <c r="C6705" i="6"/>
  <c r="E6705" i="6"/>
  <c r="F6705" i="6"/>
  <c r="D6697" i="6"/>
  <c r="I6697" i="6"/>
  <c r="C6697" i="6"/>
  <c r="E6697" i="6"/>
  <c r="F6697" i="6"/>
  <c r="D6689" i="6"/>
  <c r="I6689" i="6"/>
  <c r="C6689" i="6"/>
  <c r="E6689" i="6"/>
  <c r="F6689" i="6"/>
  <c r="D6681" i="6"/>
  <c r="I6681" i="6"/>
  <c r="C6681" i="6"/>
  <c r="E6681" i="6"/>
  <c r="F6681" i="6"/>
  <c r="D6673" i="6"/>
  <c r="I6673" i="6"/>
  <c r="C6673" i="6"/>
  <c r="E6673" i="6"/>
  <c r="F6673" i="6"/>
  <c r="D6665" i="6"/>
  <c r="I6665" i="6"/>
  <c r="C6665" i="6"/>
  <c r="E6665" i="6"/>
  <c r="F6665" i="6"/>
  <c r="D6657" i="6"/>
  <c r="I6657" i="6"/>
  <c r="C6657" i="6"/>
  <c r="E6657" i="6"/>
  <c r="F6657" i="6"/>
  <c r="D6649" i="6"/>
  <c r="I6649" i="6"/>
  <c r="C6649" i="6"/>
  <c r="E6649" i="6"/>
  <c r="F6649" i="6"/>
  <c r="D6641" i="6"/>
  <c r="I6641" i="6"/>
  <c r="C6641" i="6"/>
  <c r="E6641" i="6"/>
  <c r="F6641" i="6"/>
  <c r="D6633" i="6"/>
  <c r="I6633" i="6"/>
  <c r="C6633" i="6"/>
  <c r="E6633" i="6"/>
  <c r="F6633" i="6"/>
  <c r="D6625" i="6"/>
  <c r="I6625" i="6"/>
  <c r="C6625" i="6"/>
  <c r="E6625" i="6"/>
  <c r="F6625" i="6"/>
  <c r="D6617" i="6"/>
  <c r="I6617" i="6"/>
  <c r="C6617" i="6"/>
  <c r="E6617" i="6"/>
  <c r="F6617" i="6"/>
  <c r="I6611" i="6"/>
  <c r="C6611" i="6"/>
  <c r="E6611" i="6"/>
  <c r="F6611" i="6"/>
  <c r="I6603" i="6"/>
  <c r="C6603" i="6"/>
  <c r="E6603" i="6"/>
  <c r="F6603" i="6"/>
  <c r="I6595" i="6"/>
  <c r="C6595" i="6"/>
  <c r="E6595" i="6"/>
  <c r="F6595" i="6"/>
  <c r="I6587" i="6"/>
  <c r="C6587" i="6"/>
  <c r="E6587" i="6"/>
  <c r="F6587" i="6"/>
  <c r="I6579" i="6"/>
  <c r="C6579" i="6"/>
  <c r="E6579" i="6"/>
  <c r="F6579" i="6"/>
  <c r="I6571" i="6"/>
  <c r="C6571" i="6"/>
  <c r="E6571" i="6"/>
  <c r="F6571" i="6"/>
  <c r="I6563" i="6"/>
  <c r="C6563" i="6"/>
  <c r="E6563" i="6"/>
  <c r="F6563" i="6"/>
  <c r="I6555" i="6"/>
  <c r="C6555" i="6"/>
  <c r="E6555" i="6"/>
  <c r="F6555" i="6"/>
  <c r="I6547" i="6"/>
  <c r="C6547" i="6"/>
  <c r="E6547" i="6"/>
  <c r="F6547" i="6"/>
  <c r="I6539" i="6"/>
  <c r="C6539" i="6"/>
  <c r="E6539" i="6"/>
  <c r="F6539" i="6"/>
  <c r="I6531" i="6"/>
  <c r="C6531" i="6"/>
  <c r="E6531" i="6"/>
  <c r="F6531" i="6"/>
  <c r="I6523" i="6"/>
  <c r="C6523" i="6"/>
  <c r="E6523" i="6"/>
  <c r="F6523" i="6"/>
  <c r="I6515" i="6"/>
  <c r="C6515" i="6"/>
  <c r="E6515" i="6"/>
  <c r="F6515" i="6"/>
  <c r="I6507" i="6"/>
  <c r="C6507" i="6"/>
  <c r="E6507" i="6"/>
  <c r="F6507" i="6"/>
  <c r="I6499" i="6"/>
  <c r="C6499" i="6"/>
  <c r="E6499" i="6"/>
  <c r="F6499" i="6"/>
  <c r="I6491" i="6"/>
  <c r="C6491" i="6"/>
  <c r="E6491" i="6"/>
  <c r="F6491" i="6"/>
  <c r="I6483" i="6"/>
  <c r="C6483" i="6"/>
  <c r="E6483" i="6"/>
  <c r="F6483" i="6"/>
  <c r="I6475" i="6"/>
  <c r="C6475" i="6"/>
  <c r="E6475" i="6"/>
  <c r="F6475" i="6"/>
  <c r="I6467" i="6"/>
  <c r="C6467" i="6"/>
  <c r="E6467" i="6"/>
  <c r="F6467" i="6"/>
  <c r="I6459" i="6"/>
  <c r="C6459" i="6"/>
  <c r="E6459" i="6"/>
  <c r="F6459" i="6"/>
  <c r="I6451" i="6"/>
  <c r="C6451" i="6"/>
  <c r="E6451" i="6"/>
  <c r="F6451" i="6"/>
  <c r="I6443" i="6"/>
  <c r="C6443" i="6"/>
  <c r="E6443" i="6"/>
  <c r="F6443" i="6"/>
  <c r="I6435" i="6"/>
  <c r="C6435" i="6"/>
  <c r="E6435" i="6"/>
  <c r="F6435" i="6"/>
  <c r="I6427" i="6"/>
  <c r="C6427" i="6"/>
  <c r="E6427" i="6"/>
  <c r="F6427" i="6"/>
  <c r="I6419" i="6"/>
  <c r="C6419" i="6"/>
  <c r="E6419" i="6"/>
  <c r="F6419" i="6"/>
  <c r="I6411" i="6"/>
  <c r="C6411" i="6"/>
  <c r="E6411" i="6"/>
  <c r="F6411" i="6"/>
  <c r="I6403" i="6"/>
  <c r="C6403" i="6"/>
  <c r="E6403" i="6"/>
  <c r="F6403" i="6"/>
  <c r="I6395" i="6"/>
  <c r="C6395" i="6"/>
  <c r="E6395" i="6"/>
  <c r="F6395" i="6"/>
  <c r="I6387" i="6"/>
  <c r="C6387" i="6"/>
  <c r="E6387" i="6"/>
  <c r="F6387" i="6"/>
  <c r="I6379" i="6"/>
  <c r="C6379" i="6"/>
  <c r="E6379" i="6"/>
  <c r="F6379" i="6"/>
  <c r="I6371" i="6"/>
  <c r="C6371" i="6"/>
  <c r="E6371" i="6"/>
  <c r="F6371" i="6"/>
  <c r="I6363" i="6"/>
  <c r="C6363" i="6"/>
  <c r="E6363" i="6"/>
  <c r="F6363" i="6"/>
  <c r="I6355" i="6"/>
  <c r="C6355" i="6"/>
  <c r="E6355" i="6"/>
  <c r="F6355" i="6"/>
  <c r="I6347" i="6"/>
  <c r="C6347" i="6"/>
  <c r="E6347" i="6"/>
  <c r="F6347" i="6"/>
  <c r="I6339" i="6"/>
  <c r="C6339" i="6"/>
  <c r="E6339" i="6"/>
  <c r="F6339" i="6"/>
  <c r="I6331" i="6"/>
  <c r="C6331" i="6"/>
  <c r="E6331" i="6"/>
  <c r="F6331" i="6"/>
  <c r="I6323" i="6"/>
  <c r="C6323" i="6"/>
  <c r="E6323" i="6"/>
  <c r="F6323" i="6"/>
  <c r="I6297" i="6"/>
  <c r="C6297" i="6"/>
  <c r="E6297" i="6"/>
  <c r="F6297" i="6"/>
  <c r="I6289" i="6"/>
  <c r="C6289" i="6"/>
  <c r="E6289" i="6"/>
  <c r="F6289" i="6"/>
  <c r="I6281" i="6"/>
  <c r="C6281" i="6"/>
  <c r="E6281" i="6"/>
  <c r="F6281" i="6"/>
  <c r="I6273" i="6"/>
  <c r="C6273" i="6"/>
  <c r="E6273" i="6"/>
  <c r="F6273" i="6"/>
  <c r="I6265" i="6"/>
  <c r="C6265" i="6"/>
  <c r="E6265" i="6"/>
  <c r="F6265" i="6"/>
  <c r="I6257" i="6"/>
  <c r="C6257" i="6"/>
  <c r="E6257" i="6"/>
  <c r="F6257" i="6"/>
  <c r="I6249" i="6"/>
  <c r="C6249" i="6"/>
  <c r="E6249" i="6"/>
  <c r="F6249" i="6"/>
  <c r="I6241" i="6"/>
  <c r="C6241" i="6"/>
  <c r="E6241" i="6"/>
  <c r="F6241" i="6"/>
  <c r="I6233" i="6"/>
  <c r="C6233" i="6"/>
  <c r="E6233" i="6"/>
  <c r="F6233" i="6"/>
  <c r="I6225" i="6"/>
  <c r="C6225" i="6"/>
  <c r="E6225" i="6"/>
  <c r="F6225" i="6"/>
  <c r="I6217" i="6"/>
  <c r="C6217" i="6"/>
  <c r="E6217" i="6"/>
  <c r="F6217" i="6"/>
  <c r="D6207" i="6"/>
  <c r="I6207" i="6"/>
  <c r="C6207" i="6"/>
  <c r="E6207" i="6"/>
  <c r="F6207" i="6"/>
  <c r="D6199" i="6"/>
  <c r="I6199" i="6"/>
  <c r="C6199" i="6"/>
  <c r="E6199" i="6"/>
  <c r="F6199" i="6"/>
  <c r="D6191" i="6"/>
  <c r="I6191" i="6"/>
  <c r="C6191" i="6"/>
  <c r="E6191" i="6"/>
  <c r="F6191" i="6"/>
  <c r="D6183" i="6"/>
  <c r="I6183" i="6"/>
  <c r="C6183" i="6"/>
  <c r="E6183" i="6"/>
  <c r="F6183" i="6"/>
  <c r="D6175" i="6"/>
  <c r="I6175" i="6"/>
  <c r="C6175" i="6"/>
  <c r="E6175" i="6"/>
  <c r="F6175" i="6"/>
  <c r="D6167" i="6"/>
  <c r="I6167" i="6"/>
  <c r="C6167" i="6"/>
  <c r="E6167" i="6"/>
  <c r="F6167" i="6"/>
  <c r="D6159" i="6"/>
  <c r="I6159" i="6"/>
  <c r="C6159" i="6"/>
  <c r="E6159" i="6"/>
  <c r="F6159" i="6"/>
  <c r="D6151" i="6"/>
  <c r="I6151" i="6"/>
  <c r="C6151" i="6"/>
  <c r="E6151" i="6"/>
  <c r="F6151" i="6"/>
  <c r="D6143" i="6"/>
  <c r="I6143" i="6"/>
  <c r="C6143" i="6"/>
  <c r="E6143" i="6"/>
  <c r="F6143" i="6"/>
  <c r="D6135" i="6"/>
  <c r="I6135" i="6"/>
  <c r="C6135" i="6"/>
  <c r="E6135" i="6"/>
  <c r="F6135" i="6"/>
  <c r="D6127" i="6"/>
  <c r="I6127" i="6"/>
  <c r="C6127" i="6"/>
  <c r="E6127" i="6"/>
  <c r="F6127" i="6"/>
  <c r="D6119" i="6"/>
  <c r="I6119" i="6"/>
  <c r="C6119" i="6"/>
  <c r="E6119" i="6"/>
  <c r="F6119" i="6"/>
  <c r="D6111" i="6"/>
  <c r="I6111" i="6"/>
  <c r="C6111" i="6"/>
  <c r="E6111" i="6"/>
  <c r="F6111" i="6"/>
  <c r="D6103" i="6"/>
  <c r="I6103" i="6"/>
  <c r="C6103" i="6"/>
  <c r="E6103" i="6"/>
  <c r="F6103" i="6"/>
  <c r="I6002" i="6"/>
  <c r="E6002" i="6"/>
  <c r="H6002" i="6"/>
  <c r="H5949" i="6"/>
  <c r="I5949" i="6"/>
  <c r="H5938" i="6"/>
  <c r="I5938" i="6"/>
  <c r="E9099" i="6"/>
  <c r="E9095" i="6"/>
  <c r="E9091" i="6"/>
  <c r="E9087" i="6"/>
  <c r="E9083" i="6"/>
  <c r="E9079" i="6"/>
  <c r="E9075" i="6"/>
  <c r="E9071" i="6"/>
  <c r="E9067" i="6"/>
  <c r="E9063" i="6"/>
  <c r="E9059" i="6"/>
  <c r="E9055" i="6"/>
  <c r="E9051" i="6"/>
  <c r="E9047" i="6"/>
  <c r="E9043" i="6"/>
  <c r="E9039" i="6"/>
  <c r="E9035" i="6"/>
  <c r="E9031" i="6"/>
  <c r="E9027" i="6"/>
  <c r="E9023" i="6"/>
  <c r="E9019" i="6"/>
  <c r="E9015" i="6"/>
  <c r="E9011" i="6"/>
  <c r="E9007" i="6"/>
  <c r="E9003" i="6"/>
  <c r="E8999" i="6"/>
  <c r="E8995" i="6"/>
  <c r="E8991" i="6"/>
  <c r="E8987" i="6"/>
  <c r="E8983" i="6"/>
  <c r="E8979" i="6"/>
  <c r="E8975" i="6"/>
  <c r="E8971" i="6"/>
  <c r="E8967" i="6"/>
  <c r="E8963" i="6"/>
  <c r="E8959" i="6"/>
  <c r="E8955" i="6"/>
  <c r="E8951" i="6"/>
  <c r="E8947" i="6"/>
  <c r="E8943" i="6"/>
  <c r="E8939" i="6"/>
  <c r="E8935" i="6"/>
  <c r="E8931" i="6"/>
  <c r="G8929" i="6"/>
  <c r="C8929" i="6"/>
  <c r="E8927" i="6"/>
  <c r="G8925" i="6"/>
  <c r="C8925" i="6"/>
  <c r="E8923" i="6"/>
  <c r="G8921" i="6"/>
  <c r="C8921" i="6"/>
  <c r="E8919" i="6"/>
  <c r="G8917" i="6"/>
  <c r="C8917" i="6"/>
  <c r="E8915" i="6"/>
  <c r="G8913" i="6"/>
  <c r="C8913" i="6"/>
  <c r="E8911" i="6"/>
  <c r="G8909" i="6"/>
  <c r="C8909" i="6"/>
  <c r="E8907" i="6"/>
  <c r="G8905" i="6"/>
  <c r="C8905" i="6"/>
  <c r="E8903" i="6"/>
  <c r="G8901" i="6"/>
  <c r="C8901" i="6"/>
  <c r="E8899" i="6"/>
  <c r="G8897" i="6"/>
  <c r="C8897" i="6"/>
  <c r="E8895" i="6"/>
  <c r="G8893" i="6"/>
  <c r="C8893" i="6"/>
  <c r="E8891" i="6"/>
  <c r="G8889" i="6"/>
  <c r="C8889" i="6"/>
  <c r="E8887" i="6"/>
  <c r="G8885" i="6"/>
  <c r="C8885" i="6"/>
  <c r="E8883" i="6"/>
  <c r="G8881" i="6"/>
  <c r="C8881" i="6"/>
  <c r="E8879" i="6"/>
  <c r="G8877" i="6"/>
  <c r="C8877" i="6"/>
  <c r="E8875" i="6"/>
  <c r="G8873" i="6"/>
  <c r="C8873" i="6"/>
  <c r="E8871" i="6"/>
  <c r="G8869" i="6"/>
  <c r="C8869" i="6"/>
  <c r="E8867" i="6"/>
  <c r="G8865" i="6"/>
  <c r="C8865" i="6"/>
  <c r="E8863" i="6"/>
  <c r="G8861" i="6"/>
  <c r="C8861" i="6"/>
  <c r="E8859" i="6"/>
  <c r="G8857" i="6"/>
  <c r="C8857" i="6"/>
  <c r="E8855" i="6"/>
  <c r="G8853" i="6"/>
  <c r="C8853" i="6"/>
  <c r="E8851" i="6"/>
  <c r="G8849" i="6"/>
  <c r="C8849" i="6"/>
  <c r="E8847" i="6"/>
  <c r="G8845" i="6"/>
  <c r="C8845" i="6"/>
  <c r="E8843" i="6"/>
  <c r="G8841" i="6"/>
  <c r="C8841" i="6"/>
  <c r="E8839" i="6"/>
  <c r="G8837" i="6"/>
  <c r="C8837" i="6"/>
  <c r="E8835" i="6"/>
  <c r="G8833" i="6"/>
  <c r="C8833" i="6"/>
  <c r="E8831" i="6"/>
  <c r="G8829" i="6"/>
  <c r="C8829" i="6"/>
  <c r="E8827" i="6"/>
  <c r="G8825" i="6"/>
  <c r="C8825" i="6"/>
  <c r="E8823" i="6"/>
  <c r="G8821" i="6"/>
  <c r="C8821" i="6"/>
  <c r="E8819" i="6"/>
  <c r="G8817" i="6"/>
  <c r="C8817" i="6"/>
  <c r="E8815" i="6"/>
  <c r="G8813" i="6"/>
  <c r="C8813" i="6"/>
  <c r="E8811" i="6"/>
  <c r="G8809" i="6"/>
  <c r="C8809" i="6"/>
  <c r="E8807" i="6"/>
  <c r="G8805" i="6"/>
  <c r="C8805" i="6"/>
  <c r="E8803" i="6"/>
  <c r="G8801" i="6"/>
  <c r="C8801" i="6"/>
  <c r="E8799" i="6"/>
  <c r="G8797" i="6"/>
  <c r="C8797" i="6"/>
  <c r="E8795" i="6"/>
  <c r="G8793" i="6"/>
  <c r="C8793" i="6"/>
  <c r="E8791" i="6"/>
  <c r="G8789" i="6"/>
  <c r="C8789" i="6"/>
  <c r="E8787" i="6"/>
  <c r="G8785" i="6"/>
  <c r="C8785" i="6"/>
  <c r="E8783" i="6"/>
  <c r="G8781" i="6"/>
  <c r="C8781" i="6"/>
  <c r="E8779" i="6"/>
  <c r="G8777" i="6"/>
  <c r="C8777" i="6"/>
  <c r="E8775" i="6"/>
  <c r="G8773" i="6"/>
  <c r="C8773" i="6"/>
  <c r="E8771" i="6"/>
  <c r="G8769" i="6"/>
  <c r="C8769" i="6"/>
  <c r="E8767" i="6"/>
  <c r="G8765" i="6"/>
  <c r="C8765" i="6"/>
  <c r="E8763" i="6"/>
  <c r="G8761" i="6"/>
  <c r="C8761" i="6"/>
  <c r="E8759" i="6"/>
  <c r="G8757" i="6"/>
  <c r="C8757" i="6"/>
  <c r="E8755" i="6"/>
  <c r="G8753" i="6"/>
  <c r="C8753" i="6"/>
  <c r="E8751" i="6"/>
  <c r="G8749" i="6"/>
  <c r="C8749" i="6"/>
  <c r="E8747" i="6"/>
  <c r="G8745" i="6"/>
  <c r="C8745" i="6"/>
  <c r="E8743" i="6"/>
  <c r="G8741" i="6"/>
  <c r="C8741" i="6"/>
  <c r="E8739" i="6"/>
  <c r="G8737" i="6"/>
  <c r="C8737" i="6"/>
  <c r="E8735" i="6"/>
  <c r="G8733" i="6"/>
  <c r="C8733" i="6"/>
  <c r="E8731" i="6"/>
  <c r="G8729" i="6"/>
  <c r="C8729" i="6"/>
  <c r="E8727" i="6"/>
  <c r="G8725" i="6"/>
  <c r="C8725" i="6"/>
  <c r="E8723" i="6"/>
  <c r="G8721" i="6"/>
  <c r="C8721" i="6"/>
  <c r="E8719" i="6"/>
  <c r="G8717" i="6"/>
  <c r="C8717" i="6"/>
  <c r="E8715" i="6"/>
  <c r="G8713" i="6"/>
  <c r="C8713" i="6"/>
  <c r="E8711" i="6"/>
  <c r="G8709" i="6"/>
  <c r="C8709" i="6"/>
  <c r="E8707" i="6"/>
  <c r="G8705" i="6"/>
  <c r="C8705" i="6"/>
  <c r="E8703" i="6"/>
  <c r="G8701" i="6"/>
  <c r="C8701" i="6"/>
  <c r="E8699" i="6"/>
  <c r="G8697" i="6"/>
  <c r="C8697" i="6"/>
  <c r="E8695" i="6"/>
  <c r="G8693" i="6"/>
  <c r="C8693" i="6"/>
  <c r="E8691" i="6"/>
  <c r="G8689" i="6"/>
  <c r="C8689" i="6"/>
  <c r="E8687" i="6"/>
  <c r="G8685" i="6"/>
  <c r="C8685" i="6"/>
  <c r="E8683" i="6"/>
  <c r="G8681" i="6"/>
  <c r="C8681" i="6"/>
  <c r="E8679" i="6"/>
  <c r="G8677" i="6"/>
  <c r="C8677" i="6"/>
  <c r="E8675" i="6"/>
  <c r="G8673" i="6"/>
  <c r="C8673" i="6"/>
  <c r="E8671" i="6"/>
  <c r="G8669" i="6"/>
  <c r="C8669" i="6"/>
  <c r="E8667" i="6"/>
  <c r="G8665" i="6"/>
  <c r="C8665" i="6"/>
  <c r="E8663" i="6"/>
  <c r="G8661" i="6"/>
  <c r="C8661" i="6"/>
  <c r="E8659" i="6"/>
  <c r="G8657" i="6"/>
  <c r="C8657" i="6"/>
  <c r="E8655" i="6"/>
  <c r="G8653" i="6"/>
  <c r="C8653" i="6"/>
  <c r="E8651" i="6"/>
  <c r="H8650" i="6"/>
  <c r="D8650" i="6"/>
  <c r="G8649" i="6"/>
  <c r="C8649" i="6"/>
  <c r="E8647" i="6"/>
  <c r="H8646" i="6"/>
  <c r="D8646" i="6"/>
  <c r="G8645" i="6"/>
  <c r="C8645" i="6"/>
  <c r="E8643" i="6"/>
  <c r="H8642" i="6"/>
  <c r="D8642" i="6"/>
  <c r="G8641" i="6"/>
  <c r="C8641" i="6"/>
  <c r="E8639" i="6"/>
  <c r="H8638" i="6"/>
  <c r="D8638" i="6"/>
  <c r="G8637" i="6"/>
  <c r="C8637" i="6"/>
  <c r="E8635" i="6"/>
  <c r="H8634" i="6"/>
  <c r="D8634" i="6"/>
  <c r="G8633" i="6"/>
  <c r="C8633" i="6"/>
  <c r="E8631" i="6"/>
  <c r="H8630" i="6"/>
  <c r="D8630" i="6"/>
  <c r="G8629" i="6"/>
  <c r="C8629" i="6"/>
  <c r="E8627" i="6"/>
  <c r="H8626" i="6"/>
  <c r="D8626" i="6"/>
  <c r="G8625" i="6"/>
  <c r="C8625" i="6"/>
  <c r="E8623" i="6"/>
  <c r="H8622" i="6"/>
  <c r="D8622" i="6"/>
  <c r="G8621" i="6"/>
  <c r="C8621" i="6"/>
  <c r="E8619" i="6"/>
  <c r="H8618" i="6"/>
  <c r="D8618" i="6"/>
  <c r="G8617" i="6"/>
  <c r="C8617" i="6"/>
  <c r="E8615" i="6"/>
  <c r="H8614" i="6"/>
  <c r="D8614" i="6"/>
  <c r="G8613" i="6"/>
  <c r="C8613" i="6"/>
  <c r="E8611" i="6"/>
  <c r="H8610" i="6"/>
  <c r="D8610" i="6"/>
  <c r="G8609" i="6"/>
  <c r="C8609" i="6"/>
  <c r="E8607" i="6"/>
  <c r="H8606" i="6"/>
  <c r="D8606" i="6"/>
  <c r="G8605" i="6"/>
  <c r="C8605" i="6"/>
  <c r="E8603" i="6"/>
  <c r="H8602" i="6"/>
  <c r="D8602" i="6"/>
  <c r="G8601" i="6"/>
  <c r="C8601" i="6"/>
  <c r="E8599" i="6"/>
  <c r="H8598" i="6"/>
  <c r="D8598" i="6"/>
  <c r="G8597" i="6"/>
  <c r="C8597" i="6"/>
  <c r="E8595" i="6"/>
  <c r="H8594" i="6"/>
  <c r="D8594" i="6"/>
  <c r="G8593" i="6"/>
  <c r="C8593" i="6"/>
  <c r="E8591" i="6"/>
  <c r="H8590" i="6"/>
  <c r="D8590" i="6"/>
  <c r="G8589" i="6"/>
  <c r="C8589" i="6"/>
  <c r="E8587" i="6"/>
  <c r="H8586" i="6"/>
  <c r="D8586" i="6"/>
  <c r="G8585" i="6"/>
  <c r="C8585" i="6"/>
  <c r="E8583" i="6"/>
  <c r="H8582" i="6"/>
  <c r="D8582" i="6"/>
  <c r="G8581" i="6"/>
  <c r="C8581" i="6"/>
  <c r="E8579" i="6"/>
  <c r="H8578" i="6"/>
  <c r="D8578" i="6"/>
  <c r="G8577" i="6"/>
  <c r="C8577" i="6"/>
  <c r="E8575" i="6"/>
  <c r="H8574" i="6"/>
  <c r="D8574" i="6"/>
  <c r="G8573" i="6"/>
  <c r="C8573" i="6"/>
  <c r="E8571" i="6"/>
  <c r="H8570" i="6"/>
  <c r="D8570" i="6"/>
  <c r="G8569" i="6"/>
  <c r="C8569" i="6"/>
  <c r="E8567" i="6"/>
  <c r="H8566" i="6"/>
  <c r="D8566" i="6"/>
  <c r="G8565" i="6"/>
  <c r="C8565" i="6"/>
  <c r="E8563" i="6"/>
  <c r="H8562" i="6"/>
  <c r="D8562" i="6"/>
  <c r="G8561" i="6"/>
  <c r="C8561" i="6"/>
  <c r="E8559" i="6"/>
  <c r="H8558" i="6"/>
  <c r="D8558" i="6"/>
  <c r="G8557" i="6"/>
  <c r="C8557" i="6"/>
  <c r="E8555" i="6"/>
  <c r="H8554" i="6"/>
  <c r="D8554" i="6"/>
  <c r="G8553" i="6"/>
  <c r="C8553" i="6"/>
  <c r="E8551" i="6"/>
  <c r="H8550" i="6"/>
  <c r="D8550" i="6"/>
  <c r="G8549" i="6"/>
  <c r="C8549" i="6"/>
  <c r="E8547" i="6"/>
  <c r="H8546" i="6"/>
  <c r="D8546" i="6"/>
  <c r="G8545" i="6"/>
  <c r="C8545" i="6"/>
  <c r="E8543" i="6"/>
  <c r="H8542" i="6"/>
  <c r="D8542" i="6"/>
  <c r="G8541" i="6"/>
  <c r="C8541" i="6"/>
  <c r="E8539" i="6"/>
  <c r="H8538" i="6"/>
  <c r="D8538" i="6"/>
  <c r="G8537" i="6"/>
  <c r="C8537" i="6"/>
  <c r="E8535" i="6"/>
  <c r="H8534" i="6"/>
  <c r="D8534" i="6"/>
  <c r="G8533" i="6"/>
  <c r="C8533" i="6"/>
  <c r="E8531" i="6"/>
  <c r="H8530" i="6"/>
  <c r="D8530" i="6"/>
  <c r="G8529" i="6"/>
  <c r="C8529" i="6"/>
  <c r="E8527" i="6"/>
  <c r="H8526" i="6"/>
  <c r="D8526" i="6"/>
  <c r="G8525" i="6"/>
  <c r="C8525" i="6"/>
  <c r="E8523" i="6"/>
  <c r="H8522" i="6"/>
  <c r="D8522" i="6"/>
  <c r="G8521" i="6"/>
  <c r="C8521" i="6"/>
  <c r="E8519" i="6"/>
  <c r="H8518" i="6"/>
  <c r="D8518" i="6"/>
  <c r="G8517" i="6"/>
  <c r="C8517" i="6"/>
  <c r="E8515" i="6"/>
  <c r="H8514" i="6"/>
  <c r="D8514" i="6"/>
  <c r="G8513" i="6"/>
  <c r="C8513" i="6"/>
  <c r="E8511" i="6"/>
  <c r="H8510" i="6"/>
  <c r="D8510" i="6"/>
  <c r="G8509" i="6"/>
  <c r="C8509" i="6"/>
  <c r="E8507" i="6"/>
  <c r="H8506" i="6"/>
  <c r="D8506" i="6"/>
  <c r="G8505" i="6"/>
  <c r="C8505" i="6"/>
  <c r="E8503" i="6"/>
  <c r="H8502" i="6"/>
  <c r="D8502" i="6"/>
  <c r="G8501" i="6"/>
  <c r="C8501" i="6"/>
  <c r="E8499" i="6"/>
  <c r="H8498" i="6"/>
  <c r="D8498" i="6"/>
  <c r="G8497" i="6"/>
  <c r="C8497" i="6"/>
  <c r="E8495" i="6"/>
  <c r="H8494" i="6"/>
  <c r="D8494" i="6"/>
  <c r="G8493" i="6"/>
  <c r="C8493" i="6"/>
  <c r="E8491" i="6"/>
  <c r="H8490" i="6"/>
  <c r="D8490" i="6"/>
  <c r="G8489" i="6"/>
  <c r="C8489" i="6"/>
  <c r="E8487" i="6"/>
  <c r="H8486" i="6"/>
  <c r="D8486" i="6"/>
  <c r="G8485" i="6"/>
  <c r="C8485" i="6"/>
  <c r="E8483" i="6"/>
  <c r="H8482" i="6"/>
  <c r="D8482" i="6"/>
  <c r="G8481" i="6"/>
  <c r="C8481" i="6"/>
  <c r="E8479" i="6"/>
  <c r="H8478" i="6"/>
  <c r="D8478" i="6"/>
  <c r="G8477" i="6"/>
  <c r="C8477" i="6"/>
  <c r="E8475" i="6"/>
  <c r="H8474" i="6"/>
  <c r="D8474" i="6"/>
  <c r="G8473" i="6"/>
  <c r="C8473" i="6"/>
  <c r="E8471" i="6"/>
  <c r="H8470" i="6"/>
  <c r="D8470" i="6"/>
  <c r="G8469" i="6"/>
  <c r="C8469" i="6"/>
  <c r="E8467" i="6"/>
  <c r="H8466" i="6"/>
  <c r="D8466" i="6"/>
  <c r="G8465" i="6"/>
  <c r="C8465" i="6"/>
  <c r="E8463" i="6"/>
  <c r="H8462" i="6"/>
  <c r="D8462" i="6"/>
  <c r="G8461" i="6"/>
  <c r="C8461" i="6"/>
  <c r="E8459" i="6"/>
  <c r="H8458" i="6"/>
  <c r="D8458" i="6"/>
  <c r="G8457" i="6"/>
  <c r="C8457" i="6"/>
  <c r="E8455" i="6"/>
  <c r="H8454" i="6"/>
  <c r="D8454" i="6"/>
  <c r="G8453" i="6"/>
  <c r="C8453" i="6"/>
  <c r="E8451" i="6"/>
  <c r="H8450" i="6"/>
  <c r="D8450" i="6"/>
  <c r="G8449" i="6"/>
  <c r="C8449" i="6"/>
  <c r="E8447" i="6"/>
  <c r="H8446" i="6"/>
  <c r="D8446" i="6"/>
  <c r="G8445" i="6"/>
  <c r="C8445" i="6"/>
  <c r="E8443" i="6"/>
  <c r="H8442" i="6"/>
  <c r="D8442" i="6"/>
  <c r="G8441" i="6"/>
  <c r="C8441" i="6"/>
  <c r="E8439" i="6"/>
  <c r="H8438" i="6"/>
  <c r="D8438" i="6"/>
  <c r="G8437" i="6"/>
  <c r="C8437" i="6"/>
  <c r="E8435" i="6"/>
  <c r="H8434" i="6"/>
  <c r="D8434" i="6"/>
  <c r="G8433" i="6"/>
  <c r="C8433" i="6"/>
  <c r="E8431" i="6"/>
  <c r="H8430" i="6"/>
  <c r="D8430" i="6"/>
  <c r="G8429" i="6"/>
  <c r="C8429" i="6"/>
  <c r="E8427" i="6"/>
  <c r="H8426" i="6"/>
  <c r="D8426" i="6"/>
  <c r="G8425" i="6"/>
  <c r="C8425" i="6"/>
  <c r="E8423" i="6"/>
  <c r="H8422" i="6"/>
  <c r="D8422" i="6"/>
  <c r="G8421" i="6"/>
  <c r="C8421" i="6"/>
  <c r="E8419" i="6"/>
  <c r="H8418" i="6"/>
  <c r="D8418" i="6"/>
  <c r="G8417" i="6"/>
  <c r="C8417" i="6"/>
  <c r="E8415" i="6"/>
  <c r="H8414" i="6"/>
  <c r="D8414" i="6"/>
  <c r="G8413" i="6"/>
  <c r="C8413" i="6"/>
  <c r="E8411" i="6"/>
  <c r="H8410" i="6"/>
  <c r="D8410" i="6"/>
  <c r="G8409" i="6"/>
  <c r="C8409" i="6"/>
  <c r="E8407" i="6"/>
  <c r="H8406" i="6"/>
  <c r="D8406" i="6"/>
  <c r="G8405" i="6"/>
  <c r="C8405" i="6"/>
  <c r="E8403" i="6"/>
  <c r="H8402" i="6"/>
  <c r="D8402" i="6"/>
  <c r="G8401" i="6"/>
  <c r="C8401" i="6"/>
  <c r="E8399" i="6"/>
  <c r="H8398" i="6"/>
  <c r="D8398" i="6"/>
  <c r="G8397" i="6"/>
  <c r="C8397" i="6"/>
  <c r="E8395" i="6"/>
  <c r="H8394" i="6"/>
  <c r="D8394" i="6"/>
  <c r="G8393" i="6"/>
  <c r="C8393" i="6"/>
  <c r="E8391" i="6"/>
  <c r="H8390" i="6"/>
  <c r="D8390" i="6"/>
  <c r="G8389" i="6"/>
  <c r="C8389" i="6"/>
  <c r="E8387" i="6"/>
  <c r="H8386" i="6"/>
  <c r="D8386" i="6"/>
  <c r="G8385" i="6"/>
  <c r="C8385" i="6"/>
  <c r="E8383" i="6"/>
  <c r="H8382" i="6"/>
  <c r="D8382" i="6"/>
  <c r="G8381" i="6"/>
  <c r="C8381" i="6"/>
  <c r="E8379" i="6"/>
  <c r="H8378" i="6"/>
  <c r="D8378" i="6"/>
  <c r="G8377" i="6"/>
  <c r="C8377" i="6"/>
  <c r="E8375" i="6"/>
  <c r="H8374" i="6"/>
  <c r="D8374" i="6"/>
  <c r="G8373" i="6"/>
  <c r="C8373" i="6"/>
  <c r="E8371" i="6"/>
  <c r="H8370" i="6"/>
  <c r="D8370" i="6"/>
  <c r="G8369" i="6"/>
  <c r="C8369" i="6"/>
  <c r="E8367" i="6"/>
  <c r="H8366" i="6"/>
  <c r="D8366" i="6"/>
  <c r="G8365" i="6"/>
  <c r="C8365" i="6"/>
  <c r="E8363" i="6"/>
  <c r="H8362" i="6"/>
  <c r="D8362" i="6"/>
  <c r="G8361" i="6"/>
  <c r="C8361" i="6"/>
  <c r="E8359" i="6"/>
  <c r="H8358" i="6"/>
  <c r="D8358" i="6"/>
  <c r="G8357" i="6"/>
  <c r="C8357" i="6"/>
  <c r="E8355" i="6"/>
  <c r="H8354" i="6"/>
  <c r="D8354" i="6"/>
  <c r="G8353" i="6"/>
  <c r="C8353" i="6"/>
  <c r="E8351" i="6"/>
  <c r="H8350" i="6"/>
  <c r="D8350" i="6"/>
  <c r="G8349" i="6"/>
  <c r="C8349" i="6"/>
  <c r="E8347" i="6"/>
  <c r="H8346" i="6"/>
  <c r="D8346" i="6"/>
  <c r="G8345" i="6"/>
  <c r="C8345" i="6"/>
  <c r="E8343" i="6"/>
  <c r="H8342" i="6"/>
  <c r="D8342" i="6"/>
  <c r="G8341" i="6"/>
  <c r="C8341" i="6"/>
  <c r="E8339" i="6"/>
  <c r="H8338" i="6"/>
  <c r="D8338" i="6"/>
  <c r="G8337" i="6"/>
  <c r="C8337" i="6"/>
  <c r="E8335" i="6"/>
  <c r="H8334" i="6"/>
  <c r="D8334" i="6"/>
  <c r="G8333" i="6"/>
  <c r="C8333" i="6"/>
  <c r="E8331" i="6"/>
  <c r="H8330" i="6"/>
  <c r="D8330" i="6"/>
  <c r="G8329" i="6"/>
  <c r="C8329" i="6"/>
  <c r="E8327" i="6"/>
  <c r="H8326" i="6"/>
  <c r="D8326" i="6"/>
  <c r="G8325" i="6"/>
  <c r="C8325" i="6"/>
  <c r="E8323" i="6"/>
  <c r="H8322" i="6"/>
  <c r="D8322" i="6"/>
  <c r="G8321" i="6"/>
  <c r="C8321" i="6"/>
  <c r="E8319" i="6"/>
  <c r="H8318" i="6"/>
  <c r="D8318" i="6"/>
  <c r="G8317" i="6"/>
  <c r="C8317" i="6"/>
  <c r="E8315" i="6"/>
  <c r="H8314" i="6"/>
  <c r="D8314" i="6"/>
  <c r="G8313" i="6"/>
  <c r="C8313" i="6"/>
  <c r="E8311" i="6"/>
  <c r="H8310" i="6"/>
  <c r="D8310" i="6"/>
  <c r="G8309" i="6"/>
  <c r="C8309" i="6"/>
  <c r="E8307" i="6"/>
  <c r="H8306" i="6"/>
  <c r="D8306" i="6"/>
  <c r="G8305" i="6"/>
  <c r="C8305" i="6"/>
  <c r="E8303" i="6"/>
  <c r="H8302" i="6"/>
  <c r="D8302" i="6"/>
  <c r="G8301" i="6"/>
  <c r="C8301" i="6"/>
  <c r="E8299" i="6"/>
  <c r="H8298" i="6"/>
  <c r="D8298" i="6"/>
  <c r="G8297" i="6"/>
  <c r="C8297" i="6"/>
  <c r="E8295" i="6"/>
  <c r="H8294" i="6"/>
  <c r="D8294" i="6"/>
  <c r="G8293" i="6"/>
  <c r="C8293" i="6"/>
  <c r="E8291" i="6"/>
  <c r="H8290" i="6"/>
  <c r="D8290" i="6"/>
  <c r="G8289" i="6"/>
  <c r="C8289" i="6"/>
  <c r="E8287" i="6"/>
  <c r="H8286" i="6"/>
  <c r="D8286" i="6"/>
  <c r="G8285" i="6"/>
  <c r="C8285" i="6"/>
  <c r="E8283" i="6"/>
  <c r="H8282" i="6"/>
  <c r="D8282" i="6"/>
  <c r="G8281" i="6"/>
  <c r="C8281" i="6"/>
  <c r="E8279" i="6"/>
  <c r="H8278" i="6"/>
  <c r="D8278" i="6"/>
  <c r="G8277" i="6"/>
  <c r="C8277" i="6"/>
  <c r="E8275" i="6"/>
  <c r="H8274" i="6"/>
  <c r="D8274" i="6"/>
  <c r="G8273" i="6"/>
  <c r="C8273" i="6"/>
  <c r="E8271" i="6"/>
  <c r="H8270" i="6"/>
  <c r="D8270" i="6"/>
  <c r="G8269" i="6"/>
  <c r="C8269" i="6"/>
  <c r="E8267" i="6"/>
  <c r="H8266" i="6"/>
  <c r="D8266" i="6"/>
  <c r="G8265" i="6"/>
  <c r="C8265" i="6"/>
  <c r="E8263" i="6"/>
  <c r="H8262" i="6"/>
  <c r="D8262" i="6"/>
  <c r="G8261" i="6"/>
  <c r="C8261" i="6"/>
  <c r="E8259" i="6"/>
  <c r="H8258" i="6"/>
  <c r="D8258" i="6"/>
  <c r="G8257" i="6"/>
  <c r="C8257" i="6"/>
  <c r="E8255" i="6"/>
  <c r="H8254" i="6"/>
  <c r="D8254" i="6"/>
  <c r="G8253" i="6"/>
  <c r="C8253" i="6"/>
  <c r="E8251" i="6"/>
  <c r="H8250" i="6"/>
  <c r="D8250" i="6"/>
  <c r="G8249" i="6"/>
  <c r="C8249" i="6"/>
  <c r="E8247" i="6"/>
  <c r="H8246" i="6"/>
  <c r="D8246" i="6"/>
  <c r="G8245" i="6"/>
  <c r="C8245" i="6"/>
  <c r="E8243" i="6"/>
  <c r="H8242" i="6"/>
  <c r="D8242" i="6"/>
  <c r="G8241" i="6"/>
  <c r="C8241" i="6"/>
  <c r="E8239" i="6"/>
  <c r="H8238" i="6"/>
  <c r="D8238" i="6"/>
  <c r="G8237" i="6"/>
  <c r="C8237" i="6"/>
  <c r="E8235" i="6"/>
  <c r="H8234" i="6"/>
  <c r="D8234" i="6"/>
  <c r="G8233" i="6"/>
  <c r="C8233" i="6"/>
  <c r="E8231" i="6"/>
  <c r="H8230" i="6"/>
  <c r="D8230" i="6"/>
  <c r="G8229" i="6"/>
  <c r="C8229" i="6"/>
  <c r="E8227" i="6"/>
  <c r="H8226" i="6"/>
  <c r="D8226" i="6"/>
  <c r="G8225" i="6"/>
  <c r="C8225" i="6"/>
  <c r="E8223" i="6"/>
  <c r="H8222" i="6"/>
  <c r="D8222" i="6"/>
  <c r="G8221" i="6"/>
  <c r="C8221" i="6"/>
  <c r="E8219" i="6"/>
  <c r="H8218" i="6"/>
  <c r="D8218" i="6"/>
  <c r="G8217" i="6"/>
  <c r="C8217" i="6"/>
  <c r="E8215" i="6"/>
  <c r="H8214" i="6"/>
  <c r="D8214" i="6"/>
  <c r="G8213" i="6"/>
  <c r="C8213" i="6"/>
  <c r="E8211" i="6"/>
  <c r="H8210" i="6"/>
  <c r="D8210" i="6"/>
  <c r="G8209" i="6"/>
  <c r="C8209" i="6"/>
  <c r="E8207" i="6"/>
  <c r="H8206" i="6"/>
  <c r="D8206" i="6"/>
  <c r="G8205" i="6"/>
  <c r="C8205" i="6"/>
  <c r="E8203" i="6"/>
  <c r="H8202" i="6"/>
  <c r="D8202" i="6"/>
  <c r="G8201" i="6"/>
  <c r="C8201" i="6"/>
  <c r="E8199" i="6"/>
  <c r="H8198" i="6"/>
  <c r="D8198" i="6"/>
  <c r="G8197" i="6"/>
  <c r="C8197" i="6"/>
  <c r="E8195" i="6"/>
  <c r="H8194" i="6"/>
  <c r="D8194" i="6"/>
  <c r="G8193" i="6"/>
  <c r="C8193" i="6"/>
  <c r="E8191" i="6"/>
  <c r="H8190" i="6"/>
  <c r="D8190" i="6"/>
  <c r="G8189" i="6"/>
  <c r="C8189" i="6"/>
  <c r="E8187" i="6"/>
  <c r="H8186" i="6"/>
  <c r="D8186" i="6"/>
  <c r="G8185" i="6"/>
  <c r="C8185" i="6"/>
  <c r="E8183" i="6"/>
  <c r="H8182" i="6"/>
  <c r="D8182" i="6"/>
  <c r="G8181" i="6"/>
  <c r="C8181" i="6"/>
  <c r="E8179" i="6"/>
  <c r="H8178" i="6"/>
  <c r="D8178" i="6"/>
  <c r="G8177" i="6"/>
  <c r="C8177" i="6"/>
  <c r="E8175" i="6"/>
  <c r="H8174" i="6"/>
  <c r="D8174" i="6"/>
  <c r="G8173" i="6"/>
  <c r="C8173" i="6"/>
  <c r="E8171" i="6"/>
  <c r="H8170" i="6"/>
  <c r="D8170" i="6"/>
  <c r="G8169" i="6"/>
  <c r="C8169" i="6"/>
  <c r="E8167" i="6"/>
  <c r="H8166" i="6"/>
  <c r="D8166" i="6"/>
  <c r="G8165" i="6"/>
  <c r="C8165" i="6"/>
  <c r="E8163" i="6"/>
  <c r="H8162" i="6"/>
  <c r="D8162" i="6"/>
  <c r="G8161" i="6"/>
  <c r="C8161" i="6"/>
  <c r="E8159" i="6"/>
  <c r="H8158" i="6"/>
  <c r="D8158" i="6"/>
  <c r="G8157" i="6"/>
  <c r="C8157" i="6"/>
  <c r="E8155" i="6"/>
  <c r="H8154" i="6"/>
  <c r="D8154" i="6"/>
  <c r="G8153" i="6"/>
  <c r="C8153" i="6"/>
  <c r="E8151" i="6"/>
  <c r="H8150" i="6"/>
  <c r="D8150" i="6"/>
  <c r="G8149" i="6"/>
  <c r="C8149" i="6"/>
  <c r="E8147" i="6"/>
  <c r="H8146" i="6"/>
  <c r="D8146" i="6"/>
  <c r="G8145" i="6"/>
  <c r="C8145" i="6"/>
  <c r="C8143" i="6"/>
  <c r="F8142" i="6"/>
  <c r="D8141" i="6"/>
  <c r="I8141" i="6"/>
  <c r="D8140" i="6"/>
  <c r="G8139" i="6"/>
  <c r="H8138" i="6"/>
  <c r="C8138" i="6"/>
  <c r="F8137" i="6"/>
  <c r="C8135" i="6"/>
  <c r="F8134" i="6"/>
  <c r="D8133" i="6"/>
  <c r="I8133" i="6"/>
  <c r="D8132" i="6"/>
  <c r="G8131" i="6"/>
  <c r="H8130" i="6"/>
  <c r="C8130" i="6"/>
  <c r="F8129" i="6"/>
  <c r="C8127" i="6"/>
  <c r="F8126" i="6"/>
  <c r="D8125" i="6"/>
  <c r="I8125" i="6"/>
  <c r="D8124" i="6"/>
  <c r="G8123" i="6"/>
  <c r="H8122" i="6"/>
  <c r="C8122" i="6"/>
  <c r="F8121" i="6"/>
  <c r="C8119" i="6"/>
  <c r="F8118" i="6"/>
  <c r="D8117" i="6"/>
  <c r="I8117" i="6"/>
  <c r="D8116" i="6"/>
  <c r="G8115" i="6"/>
  <c r="H8114" i="6"/>
  <c r="C8114" i="6"/>
  <c r="F8113" i="6"/>
  <c r="C8111" i="6"/>
  <c r="F8110" i="6"/>
  <c r="D8109" i="6"/>
  <c r="I8109" i="6"/>
  <c r="D8108" i="6"/>
  <c r="G8107" i="6"/>
  <c r="H8106" i="6"/>
  <c r="C8106" i="6"/>
  <c r="F8105" i="6"/>
  <c r="C8103" i="6"/>
  <c r="F8102" i="6"/>
  <c r="D8101" i="6"/>
  <c r="I8101" i="6"/>
  <c r="D8100" i="6"/>
  <c r="G8099" i="6"/>
  <c r="H8098" i="6"/>
  <c r="C8098" i="6"/>
  <c r="F8097" i="6"/>
  <c r="C8095" i="6"/>
  <c r="F8094" i="6"/>
  <c r="D8093" i="6"/>
  <c r="I8093" i="6"/>
  <c r="D8092" i="6"/>
  <c r="G8091" i="6"/>
  <c r="H8090" i="6"/>
  <c r="C8090" i="6"/>
  <c r="F8089" i="6"/>
  <c r="C8087" i="6"/>
  <c r="F8086" i="6"/>
  <c r="D8085" i="6"/>
  <c r="I8085" i="6"/>
  <c r="D8084" i="6"/>
  <c r="G8083" i="6"/>
  <c r="H8082" i="6"/>
  <c r="C8082" i="6"/>
  <c r="F8081" i="6"/>
  <c r="C8079" i="6"/>
  <c r="F8078" i="6"/>
  <c r="D8077" i="6"/>
  <c r="I8077" i="6"/>
  <c r="D8076" i="6"/>
  <c r="G8075" i="6"/>
  <c r="H8074" i="6"/>
  <c r="C8074" i="6"/>
  <c r="F8073" i="6"/>
  <c r="C8071" i="6"/>
  <c r="F8070" i="6"/>
  <c r="D8069" i="6"/>
  <c r="I8069" i="6"/>
  <c r="D8068" i="6"/>
  <c r="G8067" i="6"/>
  <c r="H8066" i="6"/>
  <c r="C8066" i="6"/>
  <c r="F8065" i="6"/>
  <c r="C8063" i="6"/>
  <c r="F8062" i="6"/>
  <c r="D8061" i="6"/>
  <c r="I8061" i="6"/>
  <c r="D8060" i="6"/>
  <c r="G8059" i="6"/>
  <c r="H8058" i="6"/>
  <c r="C8058" i="6"/>
  <c r="F8057" i="6"/>
  <c r="C8055" i="6"/>
  <c r="F8054" i="6"/>
  <c r="D8053" i="6"/>
  <c r="I8053" i="6"/>
  <c r="D8052" i="6"/>
  <c r="G8051" i="6"/>
  <c r="H8050" i="6"/>
  <c r="C8050" i="6"/>
  <c r="F8049" i="6"/>
  <c r="C8047" i="6"/>
  <c r="F8046" i="6"/>
  <c r="D8045" i="6"/>
  <c r="I8045" i="6"/>
  <c r="D8044" i="6"/>
  <c r="G8043" i="6"/>
  <c r="H8042" i="6"/>
  <c r="C8042" i="6"/>
  <c r="F8041" i="6"/>
  <c r="C8039" i="6"/>
  <c r="F8038" i="6"/>
  <c r="D8037" i="6"/>
  <c r="I8037" i="6"/>
  <c r="D8036" i="6"/>
  <c r="G8035" i="6"/>
  <c r="H8034" i="6"/>
  <c r="C8034" i="6"/>
  <c r="F8033" i="6"/>
  <c r="C8031" i="6"/>
  <c r="F8030" i="6"/>
  <c r="D8029" i="6"/>
  <c r="I8029" i="6"/>
  <c r="D8028" i="6"/>
  <c r="G8027" i="6"/>
  <c r="H8026" i="6"/>
  <c r="C8026" i="6"/>
  <c r="F8025" i="6"/>
  <c r="C8023" i="6"/>
  <c r="F8022" i="6"/>
  <c r="D8021" i="6"/>
  <c r="I8021" i="6"/>
  <c r="D8020" i="6"/>
  <c r="G8019" i="6"/>
  <c r="H8018" i="6"/>
  <c r="C8018" i="6"/>
  <c r="F8017" i="6"/>
  <c r="C8015" i="6"/>
  <c r="F8014" i="6"/>
  <c r="D8013" i="6"/>
  <c r="I8013" i="6"/>
  <c r="D8012" i="6"/>
  <c r="G8011" i="6"/>
  <c r="H8010" i="6"/>
  <c r="C8010" i="6"/>
  <c r="F8009" i="6"/>
  <c r="C8007" i="6"/>
  <c r="F8006" i="6"/>
  <c r="D8005" i="6"/>
  <c r="I8005" i="6"/>
  <c r="D8004" i="6"/>
  <c r="G8003" i="6"/>
  <c r="H8002" i="6"/>
  <c r="C8002" i="6"/>
  <c r="F8001" i="6"/>
  <c r="C7999" i="6"/>
  <c r="F7998" i="6"/>
  <c r="D7997" i="6"/>
  <c r="I7997" i="6"/>
  <c r="D7996" i="6"/>
  <c r="G7995" i="6"/>
  <c r="H7994" i="6"/>
  <c r="C7994" i="6"/>
  <c r="F7993" i="6"/>
  <c r="C7991" i="6"/>
  <c r="F7990" i="6"/>
  <c r="D7989" i="6"/>
  <c r="I7989" i="6"/>
  <c r="D7988" i="6"/>
  <c r="G7987" i="6"/>
  <c r="H7986" i="6"/>
  <c r="C7986" i="6"/>
  <c r="F7985" i="6"/>
  <c r="C7983" i="6"/>
  <c r="F7982" i="6"/>
  <c r="D7981" i="6"/>
  <c r="I7981" i="6"/>
  <c r="D7980" i="6"/>
  <c r="G7979" i="6"/>
  <c r="H7978" i="6"/>
  <c r="F7976" i="6"/>
  <c r="I7976" i="6"/>
  <c r="D7975" i="6"/>
  <c r="C7974" i="6"/>
  <c r="I7974" i="6"/>
  <c r="D7973" i="6"/>
  <c r="G7972" i="6"/>
  <c r="H7971" i="6"/>
  <c r="C7971" i="6"/>
  <c r="D7969" i="6"/>
  <c r="G7968" i="6"/>
  <c r="C7964" i="6"/>
  <c r="F7963" i="6"/>
  <c r="H7962" i="6"/>
  <c r="F7960" i="6"/>
  <c r="I7960" i="6"/>
  <c r="D7959" i="6"/>
  <c r="C7958" i="6"/>
  <c r="I7958" i="6"/>
  <c r="D7957" i="6"/>
  <c r="G7956" i="6"/>
  <c r="H7955" i="6"/>
  <c r="C7955" i="6"/>
  <c r="D7953" i="6"/>
  <c r="G7952" i="6"/>
  <c r="C7948" i="6"/>
  <c r="F7947" i="6"/>
  <c r="H7946" i="6"/>
  <c r="F7944" i="6"/>
  <c r="I7944" i="6"/>
  <c r="D7943" i="6"/>
  <c r="C7942" i="6"/>
  <c r="I7942" i="6"/>
  <c r="D7941" i="6"/>
  <c r="G7940" i="6"/>
  <c r="H7939" i="6"/>
  <c r="C7939" i="6"/>
  <c r="D7937" i="6"/>
  <c r="G7936" i="6"/>
  <c r="C7932" i="6"/>
  <c r="F7931" i="6"/>
  <c r="H7930" i="6"/>
  <c r="F7928" i="6"/>
  <c r="I7928" i="6"/>
  <c r="D7927" i="6"/>
  <c r="C7926" i="6"/>
  <c r="I7926" i="6"/>
  <c r="D7925" i="6"/>
  <c r="G7924" i="6"/>
  <c r="H7923" i="6"/>
  <c r="C7923" i="6"/>
  <c r="D7921" i="6"/>
  <c r="G7920" i="6"/>
  <c r="C7916" i="6"/>
  <c r="F7915" i="6"/>
  <c r="H7914" i="6"/>
  <c r="F7912" i="6"/>
  <c r="I7912" i="6"/>
  <c r="D7911" i="6"/>
  <c r="C7910" i="6"/>
  <c r="I7910" i="6"/>
  <c r="D7909" i="6"/>
  <c r="G7908" i="6"/>
  <c r="H7907" i="6"/>
  <c r="C7907" i="6"/>
  <c r="D7905" i="6"/>
  <c r="G7904" i="6"/>
  <c r="C7900" i="6"/>
  <c r="F7899" i="6"/>
  <c r="H7898" i="6"/>
  <c r="F7896" i="6"/>
  <c r="I7896" i="6"/>
  <c r="D7895" i="6"/>
  <c r="C7894" i="6"/>
  <c r="I7894" i="6"/>
  <c r="D7893" i="6"/>
  <c r="G7892" i="6"/>
  <c r="H7891" i="6"/>
  <c r="C7891" i="6"/>
  <c r="D7889" i="6"/>
  <c r="G7888" i="6"/>
  <c r="C7884" i="6"/>
  <c r="F7883" i="6"/>
  <c r="H7882" i="6"/>
  <c r="F7881" i="6"/>
  <c r="G7880" i="6"/>
  <c r="D7879" i="6"/>
  <c r="C7878" i="6"/>
  <c r="D7877" i="6"/>
  <c r="C7875" i="6"/>
  <c r="I7874" i="6"/>
  <c r="G7874" i="6"/>
  <c r="C7872" i="6"/>
  <c r="D7871" i="6"/>
  <c r="I7870" i="6"/>
  <c r="C7870" i="6"/>
  <c r="C7869" i="6"/>
  <c r="F7865" i="6"/>
  <c r="G7864" i="6"/>
  <c r="I7864" i="6"/>
  <c r="C7864" i="6"/>
  <c r="C7863" i="6"/>
  <c r="D7862" i="6"/>
  <c r="I7862" i="6"/>
  <c r="H7862" i="6"/>
  <c r="I7861" i="6"/>
  <c r="C7861" i="6"/>
  <c r="H7861" i="6"/>
  <c r="I7859" i="6"/>
  <c r="F7859" i="6"/>
  <c r="G7857" i="6"/>
  <c r="H7856" i="6"/>
  <c r="G7855" i="6"/>
  <c r="G7854" i="6"/>
  <c r="F7853" i="6"/>
  <c r="G7852" i="6"/>
  <c r="D7851" i="6"/>
  <c r="C7850" i="6"/>
  <c r="D7849" i="6"/>
  <c r="D7848" i="6"/>
  <c r="I7848" i="6"/>
  <c r="C7848" i="6"/>
  <c r="C7847" i="6"/>
  <c r="D7846" i="6"/>
  <c r="I7846" i="6"/>
  <c r="H7846" i="6"/>
  <c r="I7845" i="6"/>
  <c r="C7845" i="6"/>
  <c r="H7845" i="6"/>
  <c r="I7843" i="6"/>
  <c r="F7843" i="6"/>
  <c r="G7841" i="6"/>
  <c r="H7840" i="6"/>
  <c r="G7839" i="6"/>
  <c r="G7838" i="6"/>
  <c r="F7837" i="6"/>
  <c r="G7836" i="6"/>
  <c r="D7835" i="6"/>
  <c r="C7834" i="6"/>
  <c r="D7833" i="6"/>
  <c r="D7832" i="6"/>
  <c r="I7832" i="6"/>
  <c r="C7832" i="6"/>
  <c r="C7831" i="6"/>
  <c r="D7830" i="6"/>
  <c r="I7830" i="6"/>
  <c r="H7830" i="6"/>
  <c r="I7829" i="6"/>
  <c r="C7829" i="6"/>
  <c r="H7829" i="6"/>
  <c r="I7827" i="6"/>
  <c r="F7827" i="6"/>
  <c r="G7825" i="6"/>
  <c r="H7824" i="6"/>
  <c r="G7823" i="6"/>
  <c r="G7822" i="6"/>
  <c r="F7821" i="6"/>
  <c r="G7820" i="6"/>
  <c r="D7819" i="6"/>
  <c r="C7818" i="6"/>
  <c r="D7817" i="6"/>
  <c r="D7816" i="6"/>
  <c r="I7816" i="6"/>
  <c r="C7816" i="6"/>
  <c r="C7815" i="6"/>
  <c r="D7814" i="6"/>
  <c r="I7814" i="6"/>
  <c r="H7814" i="6"/>
  <c r="I7813" i="6"/>
  <c r="C7813" i="6"/>
  <c r="H7813" i="6"/>
  <c r="I7811" i="6"/>
  <c r="F7811" i="6"/>
  <c r="G7809" i="6"/>
  <c r="H7808" i="6"/>
  <c r="G7807" i="6"/>
  <c r="G7806" i="6"/>
  <c r="C7805" i="6"/>
  <c r="F7803" i="6"/>
  <c r="I7803" i="6"/>
  <c r="I7802" i="6"/>
  <c r="F7802" i="6"/>
  <c r="E7800" i="6"/>
  <c r="I7799" i="6"/>
  <c r="C7799" i="6"/>
  <c r="I7798" i="6"/>
  <c r="E7798" i="6"/>
  <c r="F7796" i="6"/>
  <c r="I7794" i="6"/>
  <c r="C7794" i="6"/>
  <c r="C7792" i="6"/>
  <c r="I7791" i="6"/>
  <c r="G7791" i="6"/>
  <c r="G7786" i="6"/>
  <c r="I7784" i="6"/>
  <c r="C7784" i="6"/>
  <c r="G7782" i="6"/>
  <c r="F7781" i="6"/>
  <c r="C7780" i="6"/>
  <c r="G7778" i="6"/>
  <c r="I7776" i="6"/>
  <c r="F7776" i="6"/>
  <c r="E7770" i="6"/>
  <c r="G7768" i="6"/>
  <c r="G7767" i="6"/>
  <c r="F7766" i="6"/>
  <c r="I7765" i="6"/>
  <c r="C7765" i="6"/>
  <c r="I7764" i="6"/>
  <c r="E7764" i="6"/>
  <c r="F7762" i="6"/>
  <c r="G7760" i="6"/>
  <c r="F7759" i="6"/>
  <c r="F7757" i="6"/>
  <c r="C7755" i="6"/>
  <c r="C7754" i="6"/>
  <c r="F7752" i="6"/>
  <c r="F7751" i="6"/>
  <c r="C7750" i="6"/>
  <c r="G7748" i="6"/>
  <c r="E7746" i="6"/>
  <c r="E7744" i="6"/>
  <c r="C7743" i="6"/>
  <c r="C7741" i="6"/>
  <c r="F7739" i="6"/>
  <c r="I7739" i="6"/>
  <c r="I7738" i="6"/>
  <c r="F7738" i="6"/>
  <c r="E7736" i="6"/>
  <c r="I7735" i="6"/>
  <c r="C7735" i="6"/>
  <c r="I7734" i="6"/>
  <c r="E7734" i="6"/>
  <c r="F7732" i="6"/>
  <c r="I7730" i="6"/>
  <c r="C7730" i="6"/>
  <c r="C7728" i="6"/>
  <c r="I7727" i="6"/>
  <c r="G7727" i="6"/>
  <c r="G7722" i="6"/>
  <c r="I7720" i="6"/>
  <c r="C7720" i="6"/>
  <c r="G7718" i="6"/>
  <c r="F7717" i="6"/>
  <c r="C7716" i="6"/>
  <c r="G7714" i="6"/>
  <c r="I7712" i="6"/>
  <c r="F7712" i="6"/>
  <c r="E7706" i="6"/>
  <c r="G7704" i="6"/>
  <c r="G7703" i="6"/>
  <c r="F7702" i="6"/>
  <c r="I7701" i="6"/>
  <c r="C7701" i="6"/>
  <c r="I7700" i="6"/>
  <c r="E7700" i="6"/>
  <c r="F7698" i="6"/>
  <c r="G7696" i="6"/>
  <c r="F7695" i="6"/>
  <c r="C7691" i="6"/>
  <c r="F7688" i="6"/>
  <c r="G7686" i="6"/>
  <c r="G7684" i="6"/>
  <c r="G7672" i="6"/>
  <c r="I7671" i="6"/>
  <c r="C7671" i="6"/>
  <c r="F7671" i="6"/>
  <c r="I7669" i="6"/>
  <c r="C7669" i="6"/>
  <c r="F7669" i="6"/>
  <c r="I7666" i="6"/>
  <c r="C7666" i="6"/>
  <c r="E7666" i="6"/>
  <c r="G7655" i="6"/>
  <c r="I7654" i="6"/>
  <c r="E7654" i="6"/>
  <c r="F7654" i="6"/>
  <c r="I7652" i="6"/>
  <c r="E7652" i="6"/>
  <c r="F7652" i="6"/>
  <c r="F7650" i="6"/>
  <c r="F7643" i="6"/>
  <c r="I7643" i="6"/>
  <c r="I7640" i="6"/>
  <c r="C7640" i="6"/>
  <c r="E7640" i="6"/>
  <c r="C7638" i="6"/>
  <c r="C7636" i="6"/>
  <c r="G7634" i="6"/>
  <c r="C7627" i="6"/>
  <c r="F7624" i="6"/>
  <c r="G7622" i="6"/>
  <c r="G7620" i="6"/>
  <c r="G7608" i="6"/>
  <c r="I7607" i="6"/>
  <c r="C7607" i="6"/>
  <c r="F7607" i="6"/>
  <c r="I7605" i="6"/>
  <c r="C7605" i="6"/>
  <c r="F7605" i="6"/>
  <c r="I7602" i="6"/>
  <c r="C7602" i="6"/>
  <c r="E7602" i="6"/>
  <c r="G7591" i="6"/>
  <c r="I7590" i="6"/>
  <c r="E7590" i="6"/>
  <c r="F7590" i="6"/>
  <c r="I7588" i="6"/>
  <c r="E7588" i="6"/>
  <c r="F7588" i="6"/>
  <c r="F7586" i="6"/>
  <c r="F7579" i="6"/>
  <c r="I7579" i="6"/>
  <c r="I7576" i="6"/>
  <c r="C7576" i="6"/>
  <c r="E7576" i="6"/>
  <c r="C7574" i="6"/>
  <c r="C7572" i="6"/>
  <c r="G7570" i="6"/>
  <c r="C7563" i="6"/>
  <c r="F7560" i="6"/>
  <c r="G7558" i="6"/>
  <c r="G7556" i="6"/>
  <c r="G7544" i="6"/>
  <c r="I7543" i="6"/>
  <c r="C7543" i="6"/>
  <c r="F7543" i="6"/>
  <c r="I7541" i="6"/>
  <c r="C7541" i="6"/>
  <c r="F7541" i="6"/>
  <c r="I7538" i="6"/>
  <c r="C7538" i="6"/>
  <c r="E7538" i="6"/>
  <c r="G7527" i="6"/>
  <c r="I7526" i="6"/>
  <c r="E7526" i="6"/>
  <c r="F7526" i="6"/>
  <c r="I7524" i="6"/>
  <c r="E7524" i="6"/>
  <c r="F7524" i="6"/>
  <c r="F7522" i="6"/>
  <c r="F7515" i="6"/>
  <c r="I7515" i="6"/>
  <c r="I7512" i="6"/>
  <c r="C7512" i="6"/>
  <c r="E7512" i="6"/>
  <c r="C7510" i="6"/>
  <c r="C7508" i="6"/>
  <c r="G7506" i="6"/>
  <c r="C7499" i="6"/>
  <c r="F7496" i="6"/>
  <c r="G7494" i="6"/>
  <c r="G7492" i="6"/>
  <c r="C7489" i="6"/>
  <c r="I7489" i="6"/>
  <c r="G7480" i="6"/>
  <c r="I7479" i="6"/>
  <c r="C7479" i="6"/>
  <c r="F7479" i="6"/>
  <c r="I7477" i="6"/>
  <c r="C7477" i="6"/>
  <c r="F7477" i="6"/>
  <c r="I7474" i="6"/>
  <c r="C7474" i="6"/>
  <c r="E7474" i="6"/>
  <c r="G7463" i="6"/>
  <c r="I7462" i="6"/>
  <c r="E7462" i="6"/>
  <c r="F7462" i="6"/>
  <c r="I7460" i="6"/>
  <c r="E7460" i="6"/>
  <c r="F7460" i="6"/>
  <c r="F7458" i="6"/>
  <c r="F7451" i="6"/>
  <c r="I7451" i="6"/>
  <c r="I7448" i="6"/>
  <c r="C7448" i="6"/>
  <c r="E7448" i="6"/>
  <c r="C7446" i="6"/>
  <c r="C7444" i="6"/>
  <c r="G7442" i="6"/>
  <c r="C7435" i="6"/>
  <c r="F7432" i="6"/>
  <c r="G7430" i="6"/>
  <c r="G7428" i="6"/>
  <c r="C7425" i="6"/>
  <c r="I7425" i="6"/>
  <c r="G7416" i="6"/>
  <c r="I7415" i="6"/>
  <c r="C7415" i="6"/>
  <c r="F7415" i="6"/>
  <c r="I7413" i="6"/>
  <c r="C7413" i="6"/>
  <c r="F7413" i="6"/>
  <c r="I7410" i="6"/>
  <c r="C7410" i="6"/>
  <c r="E7410" i="6"/>
  <c r="G7399" i="6"/>
  <c r="I7398" i="6"/>
  <c r="E7398" i="6"/>
  <c r="F7398" i="6"/>
  <c r="I7396" i="6"/>
  <c r="E7396" i="6"/>
  <c r="F7396" i="6"/>
  <c r="F7394" i="6"/>
  <c r="F7387" i="6"/>
  <c r="I7387" i="6"/>
  <c r="I7384" i="6"/>
  <c r="C7384" i="6"/>
  <c r="E7384" i="6"/>
  <c r="C7382" i="6"/>
  <c r="C7380" i="6"/>
  <c r="G7378" i="6"/>
  <c r="C7371" i="6"/>
  <c r="F7368" i="6"/>
  <c r="G7366" i="6"/>
  <c r="G7364" i="6"/>
  <c r="C7361" i="6"/>
  <c r="I7361" i="6"/>
  <c r="G7352" i="6"/>
  <c r="I7351" i="6"/>
  <c r="C7351" i="6"/>
  <c r="F7351" i="6"/>
  <c r="C7349" i="6"/>
  <c r="I7344" i="6"/>
  <c r="C7344" i="6"/>
  <c r="E7344" i="6"/>
  <c r="C7342" i="6"/>
  <c r="G7336" i="6"/>
  <c r="I7335" i="6"/>
  <c r="C7335" i="6"/>
  <c r="F7335" i="6"/>
  <c r="C7333" i="6"/>
  <c r="I7328" i="6"/>
  <c r="C7328" i="6"/>
  <c r="E7328" i="6"/>
  <c r="C7326" i="6"/>
  <c r="G7320" i="6"/>
  <c r="I7319" i="6"/>
  <c r="C7319" i="6"/>
  <c r="F7319" i="6"/>
  <c r="C7317" i="6"/>
  <c r="I7312" i="6"/>
  <c r="C7312" i="6"/>
  <c r="E7312" i="6"/>
  <c r="C7310" i="6"/>
  <c r="G7304" i="6"/>
  <c r="I7303" i="6"/>
  <c r="C7303" i="6"/>
  <c r="F7303" i="6"/>
  <c r="C7301" i="6"/>
  <c r="I7296" i="6"/>
  <c r="C7296" i="6"/>
  <c r="E7296" i="6"/>
  <c r="C7294" i="6"/>
  <c r="G7288" i="6"/>
  <c r="I7287" i="6"/>
  <c r="C7287" i="6"/>
  <c r="F7287" i="6"/>
  <c r="C7285" i="6"/>
  <c r="I7280" i="6"/>
  <c r="C7280" i="6"/>
  <c r="E7280" i="6"/>
  <c r="C7278" i="6"/>
  <c r="G7272" i="6"/>
  <c r="I7271" i="6"/>
  <c r="C7271" i="6"/>
  <c r="F7271" i="6"/>
  <c r="C7269" i="6"/>
  <c r="I7264" i="6"/>
  <c r="C7264" i="6"/>
  <c r="E7264" i="6"/>
  <c r="C7262" i="6"/>
  <c r="G7256" i="6"/>
  <c r="I7255" i="6"/>
  <c r="C7255" i="6"/>
  <c r="F7255" i="6"/>
  <c r="C7253" i="6"/>
  <c r="I7248" i="6"/>
  <c r="C7248" i="6"/>
  <c r="E7248" i="6"/>
  <c r="C7246" i="6"/>
  <c r="G7240" i="6"/>
  <c r="I7239" i="6"/>
  <c r="C7239" i="6"/>
  <c r="F7239" i="6"/>
  <c r="C7237" i="6"/>
  <c r="I7232" i="6"/>
  <c r="C7232" i="6"/>
  <c r="E7232" i="6"/>
  <c r="C7230" i="6"/>
  <c r="G7224" i="6"/>
  <c r="I7223" i="6"/>
  <c r="C7223" i="6"/>
  <c r="F7223" i="6"/>
  <c r="C7221" i="6"/>
  <c r="I7216" i="6"/>
  <c r="C7216" i="6"/>
  <c r="E7216" i="6"/>
  <c r="C7214" i="6"/>
  <c r="G7208" i="6"/>
  <c r="I7207" i="6"/>
  <c r="C7207" i="6"/>
  <c r="F7207" i="6"/>
  <c r="C7205" i="6"/>
  <c r="I7200" i="6"/>
  <c r="C7200" i="6"/>
  <c r="E7200" i="6"/>
  <c r="C7198" i="6"/>
  <c r="G7192" i="6"/>
  <c r="I7191" i="6"/>
  <c r="C7191" i="6"/>
  <c r="F7191" i="6"/>
  <c r="C7189" i="6"/>
  <c r="I7184" i="6"/>
  <c r="C7184" i="6"/>
  <c r="E7184" i="6"/>
  <c r="C7182" i="6"/>
  <c r="G7176" i="6"/>
  <c r="I7175" i="6"/>
  <c r="C7175" i="6"/>
  <c r="F7175" i="6"/>
  <c r="C7173" i="6"/>
  <c r="I7168" i="6"/>
  <c r="C7168" i="6"/>
  <c r="E7168" i="6"/>
  <c r="C7166" i="6"/>
  <c r="G7160" i="6"/>
  <c r="I7159" i="6"/>
  <c r="C7159" i="6"/>
  <c r="F7159" i="6"/>
  <c r="C7157" i="6"/>
  <c r="I7152" i="6"/>
  <c r="C7152" i="6"/>
  <c r="E7152" i="6"/>
  <c r="C7150" i="6"/>
  <c r="G7144" i="6"/>
  <c r="I7143" i="6"/>
  <c r="C7143" i="6"/>
  <c r="F7143" i="6"/>
  <c r="C7141" i="6"/>
  <c r="I7136" i="6"/>
  <c r="C7136" i="6"/>
  <c r="E7136" i="6"/>
  <c r="C7134" i="6"/>
  <c r="G7128" i="6"/>
  <c r="I7127" i="6"/>
  <c r="C7127" i="6"/>
  <c r="F7127" i="6"/>
  <c r="C7125" i="6"/>
  <c r="I7120" i="6"/>
  <c r="C7120" i="6"/>
  <c r="E7120" i="6"/>
  <c r="C7118" i="6"/>
  <c r="G7112" i="6"/>
  <c r="I7111" i="6"/>
  <c r="C7111" i="6"/>
  <c r="F7111" i="6"/>
  <c r="C7109" i="6"/>
  <c r="I7104" i="6"/>
  <c r="C7104" i="6"/>
  <c r="E7104" i="6"/>
  <c r="C7102" i="6"/>
  <c r="G7096" i="6"/>
  <c r="I7095" i="6"/>
  <c r="C7095" i="6"/>
  <c r="F7095" i="6"/>
  <c r="C7093" i="6"/>
  <c r="I7088" i="6"/>
  <c r="C7088" i="6"/>
  <c r="E7088" i="6"/>
  <c r="I7086" i="6"/>
  <c r="C7086" i="6"/>
  <c r="E7086" i="6"/>
  <c r="F7086" i="6"/>
  <c r="I7078" i="6"/>
  <c r="C7078" i="6"/>
  <c r="E7078" i="6"/>
  <c r="F7078" i="6"/>
  <c r="I7070" i="6"/>
  <c r="C7070" i="6"/>
  <c r="E7070" i="6"/>
  <c r="F7070" i="6"/>
  <c r="I7062" i="6"/>
  <c r="C7062" i="6"/>
  <c r="E7062" i="6"/>
  <c r="F7062" i="6"/>
  <c r="I7054" i="6"/>
  <c r="C7054" i="6"/>
  <c r="E7054" i="6"/>
  <c r="F7054" i="6"/>
  <c r="I7046" i="6"/>
  <c r="C7046" i="6"/>
  <c r="E7046" i="6"/>
  <c r="F7046" i="6"/>
  <c r="I7038" i="6"/>
  <c r="C7038" i="6"/>
  <c r="E7038" i="6"/>
  <c r="F7038" i="6"/>
  <c r="I7030" i="6"/>
  <c r="C7030" i="6"/>
  <c r="E7030" i="6"/>
  <c r="F7030" i="6"/>
  <c r="I7022" i="6"/>
  <c r="C7022" i="6"/>
  <c r="E7022" i="6"/>
  <c r="F7022" i="6"/>
  <c r="I7014" i="6"/>
  <c r="C7014" i="6"/>
  <c r="E7014" i="6"/>
  <c r="F7014" i="6"/>
  <c r="I7006" i="6"/>
  <c r="C7006" i="6"/>
  <c r="E7006" i="6"/>
  <c r="F7006" i="6"/>
  <c r="I6998" i="6"/>
  <c r="C6998" i="6"/>
  <c r="E6998" i="6"/>
  <c r="F6998" i="6"/>
  <c r="I6990" i="6"/>
  <c r="C6990" i="6"/>
  <c r="E6990" i="6"/>
  <c r="F6990" i="6"/>
  <c r="I6982" i="6"/>
  <c r="C6982" i="6"/>
  <c r="E6982" i="6"/>
  <c r="F6982" i="6"/>
  <c r="I6974" i="6"/>
  <c r="C6974" i="6"/>
  <c r="E6974" i="6"/>
  <c r="F6974" i="6"/>
  <c r="I6966" i="6"/>
  <c r="C6966" i="6"/>
  <c r="E6966" i="6"/>
  <c r="F6966" i="6"/>
  <c r="I6958" i="6"/>
  <c r="C6958" i="6"/>
  <c r="E6958" i="6"/>
  <c r="F6958" i="6"/>
  <c r="I6950" i="6"/>
  <c r="C6950" i="6"/>
  <c r="E6950" i="6"/>
  <c r="F6950" i="6"/>
  <c r="I6942" i="6"/>
  <c r="C6942" i="6"/>
  <c r="E6942" i="6"/>
  <c r="F6942" i="6"/>
  <c r="I6934" i="6"/>
  <c r="C6934" i="6"/>
  <c r="E6934" i="6"/>
  <c r="F6934" i="6"/>
  <c r="I6926" i="6"/>
  <c r="C6926" i="6"/>
  <c r="E6926" i="6"/>
  <c r="F6926" i="6"/>
  <c r="I6918" i="6"/>
  <c r="C6918" i="6"/>
  <c r="E6918" i="6"/>
  <c r="F6918" i="6"/>
  <c r="I6910" i="6"/>
  <c r="C6910" i="6"/>
  <c r="E6910" i="6"/>
  <c r="F6910" i="6"/>
  <c r="I6902" i="6"/>
  <c r="C6902" i="6"/>
  <c r="E6902" i="6"/>
  <c r="F6902" i="6"/>
  <c r="I6894" i="6"/>
  <c r="C6894" i="6"/>
  <c r="E6894" i="6"/>
  <c r="F6894" i="6"/>
  <c r="I6886" i="6"/>
  <c r="C6886" i="6"/>
  <c r="E6886" i="6"/>
  <c r="F6886" i="6"/>
  <c r="I6878" i="6"/>
  <c r="C6878" i="6"/>
  <c r="E6878" i="6"/>
  <c r="F6878" i="6"/>
  <c r="I6870" i="6"/>
  <c r="C6870" i="6"/>
  <c r="E6870" i="6"/>
  <c r="F6870" i="6"/>
  <c r="I6862" i="6"/>
  <c r="C6862" i="6"/>
  <c r="E6862" i="6"/>
  <c r="F6862" i="6"/>
  <c r="I6854" i="6"/>
  <c r="C6854" i="6"/>
  <c r="E6854" i="6"/>
  <c r="F6854" i="6"/>
  <c r="I6846" i="6"/>
  <c r="C6846" i="6"/>
  <c r="E6846" i="6"/>
  <c r="F6846" i="6"/>
  <c r="G6837" i="6"/>
  <c r="G6829" i="6"/>
  <c r="G6821" i="6"/>
  <c r="G6813" i="6"/>
  <c r="G6805" i="6"/>
  <c r="G6797" i="6"/>
  <c r="G6789" i="6"/>
  <c r="G6781" i="6"/>
  <c r="G6773" i="6"/>
  <c r="G6765" i="6"/>
  <c r="G6757" i="6"/>
  <c r="G6749" i="6"/>
  <c r="G6741" i="6"/>
  <c r="G6733" i="6"/>
  <c r="G6725" i="6"/>
  <c r="G6717" i="6"/>
  <c r="G6709" i="6"/>
  <c r="G6701" i="6"/>
  <c r="G6693" i="6"/>
  <c r="G6685" i="6"/>
  <c r="G6677" i="6"/>
  <c r="G6669" i="6"/>
  <c r="G6661" i="6"/>
  <c r="G6653" i="6"/>
  <c r="G6645" i="6"/>
  <c r="G6637" i="6"/>
  <c r="G6629" i="6"/>
  <c r="G6621" i="6"/>
  <c r="I6610" i="6"/>
  <c r="C6610" i="6"/>
  <c r="F6610" i="6"/>
  <c r="G6610" i="6"/>
  <c r="I6602" i="6"/>
  <c r="C6602" i="6"/>
  <c r="F6602" i="6"/>
  <c r="G6602" i="6"/>
  <c r="I6594" i="6"/>
  <c r="C6594" i="6"/>
  <c r="F6594" i="6"/>
  <c r="G6594" i="6"/>
  <c r="I6586" i="6"/>
  <c r="C6586" i="6"/>
  <c r="F6586" i="6"/>
  <c r="G6586" i="6"/>
  <c r="I6578" i="6"/>
  <c r="C6578" i="6"/>
  <c r="F6578" i="6"/>
  <c r="G6578" i="6"/>
  <c r="I6570" i="6"/>
  <c r="C6570" i="6"/>
  <c r="F6570" i="6"/>
  <c r="G6570" i="6"/>
  <c r="I6562" i="6"/>
  <c r="C6562" i="6"/>
  <c r="F6562" i="6"/>
  <c r="G6562" i="6"/>
  <c r="I6554" i="6"/>
  <c r="C6554" i="6"/>
  <c r="F6554" i="6"/>
  <c r="G6554" i="6"/>
  <c r="I6546" i="6"/>
  <c r="C6546" i="6"/>
  <c r="F6546" i="6"/>
  <c r="G6546" i="6"/>
  <c r="I6538" i="6"/>
  <c r="C6538" i="6"/>
  <c r="F6538" i="6"/>
  <c r="G6538" i="6"/>
  <c r="I6530" i="6"/>
  <c r="C6530" i="6"/>
  <c r="F6530" i="6"/>
  <c r="G6530" i="6"/>
  <c r="I6522" i="6"/>
  <c r="C6522" i="6"/>
  <c r="F6522" i="6"/>
  <c r="G6522" i="6"/>
  <c r="I6514" i="6"/>
  <c r="C6514" i="6"/>
  <c r="F6514" i="6"/>
  <c r="G6514" i="6"/>
  <c r="I6506" i="6"/>
  <c r="C6506" i="6"/>
  <c r="F6506" i="6"/>
  <c r="G6506" i="6"/>
  <c r="I6498" i="6"/>
  <c r="C6498" i="6"/>
  <c r="F6498" i="6"/>
  <c r="G6498" i="6"/>
  <c r="I6490" i="6"/>
  <c r="C6490" i="6"/>
  <c r="F6490" i="6"/>
  <c r="G6490" i="6"/>
  <c r="I6482" i="6"/>
  <c r="C6482" i="6"/>
  <c r="F6482" i="6"/>
  <c r="G6482" i="6"/>
  <c r="I6474" i="6"/>
  <c r="C6474" i="6"/>
  <c r="F6474" i="6"/>
  <c r="G6474" i="6"/>
  <c r="I6466" i="6"/>
  <c r="C6466" i="6"/>
  <c r="F6466" i="6"/>
  <c r="G6466" i="6"/>
  <c r="I6458" i="6"/>
  <c r="C6458" i="6"/>
  <c r="F6458" i="6"/>
  <c r="G6458" i="6"/>
  <c r="I6450" i="6"/>
  <c r="C6450" i="6"/>
  <c r="F6450" i="6"/>
  <c r="G6450" i="6"/>
  <c r="I6442" i="6"/>
  <c r="C6442" i="6"/>
  <c r="F6442" i="6"/>
  <c r="G6442" i="6"/>
  <c r="I6434" i="6"/>
  <c r="C6434" i="6"/>
  <c r="F6434" i="6"/>
  <c r="G6434" i="6"/>
  <c r="I6426" i="6"/>
  <c r="C6426" i="6"/>
  <c r="F6426" i="6"/>
  <c r="G6426" i="6"/>
  <c r="I6418" i="6"/>
  <c r="C6418" i="6"/>
  <c r="F6418" i="6"/>
  <c r="G6418" i="6"/>
  <c r="I6410" i="6"/>
  <c r="C6410" i="6"/>
  <c r="F6410" i="6"/>
  <c r="G6410" i="6"/>
  <c r="I6402" i="6"/>
  <c r="C6402" i="6"/>
  <c r="F6402" i="6"/>
  <c r="G6402" i="6"/>
  <c r="I6394" i="6"/>
  <c r="C6394" i="6"/>
  <c r="F6394" i="6"/>
  <c r="G6394" i="6"/>
  <c r="I6386" i="6"/>
  <c r="C6386" i="6"/>
  <c r="F6386" i="6"/>
  <c r="G6386" i="6"/>
  <c r="I6378" i="6"/>
  <c r="C6378" i="6"/>
  <c r="F6378" i="6"/>
  <c r="G6378" i="6"/>
  <c r="I6370" i="6"/>
  <c r="C6370" i="6"/>
  <c r="F6370" i="6"/>
  <c r="G6370" i="6"/>
  <c r="I6362" i="6"/>
  <c r="C6362" i="6"/>
  <c r="F6362" i="6"/>
  <c r="G6362" i="6"/>
  <c r="I6354" i="6"/>
  <c r="C6354" i="6"/>
  <c r="F6354" i="6"/>
  <c r="G6354" i="6"/>
  <c r="I6346" i="6"/>
  <c r="C6346" i="6"/>
  <c r="F6346" i="6"/>
  <c r="G6346" i="6"/>
  <c r="I6338" i="6"/>
  <c r="C6338" i="6"/>
  <c r="F6338" i="6"/>
  <c r="G6338" i="6"/>
  <c r="I6330" i="6"/>
  <c r="C6330" i="6"/>
  <c r="F6330" i="6"/>
  <c r="G6330" i="6"/>
  <c r="I6322" i="6"/>
  <c r="C6322" i="6"/>
  <c r="F6322" i="6"/>
  <c r="G6322" i="6"/>
  <c r="I6314" i="6"/>
  <c r="C6314" i="6"/>
  <c r="E6314" i="6"/>
  <c r="F6314" i="6"/>
  <c r="I6306" i="6"/>
  <c r="C6306" i="6"/>
  <c r="E6306" i="6"/>
  <c r="F6306" i="6"/>
  <c r="I6296" i="6"/>
  <c r="C6296" i="6"/>
  <c r="F6296" i="6"/>
  <c r="G6296" i="6"/>
  <c r="I6288" i="6"/>
  <c r="C6288" i="6"/>
  <c r="F6288" i="6"/>
  <c r="G6288" i="6"/>
  <c r="I6280" i="6"/>
  <c r="C6280" i="6"/>
  <c r="F6280" i="6"/>
  <c r="G6280" i="6"/>
  <c r="I6272" i="6"/>
  <c r="C6272" i="6"/>
  <c r="F6272" i="6"/>
  <c r="G6272" i="6"/>
  <c r="I6264" i="6"/>
  <c r="C6264" i="6"/>
  <c r="F6264" i="6"/>
  <c r="G6264" i="6"/>
  <c r="I6256" i="6"/>
  <c r="C6256" i="6"/>
  <c r="F6256" i="6"/>
  <c r="G6256" i="6"/>
  <c r="I6248" i="6"/>
  <c r="C6248" i="6"/>
  <c r="F6248" i="6"/>
  <c r="G6248" i="6"/>
  <c r="I6240" i="6"/>
  <c r="C6240" i="6"/>
  <c r="F6240" i="6"/>
  <c r="G6240" i="6"/>
  <c r="I6232" i="6"/>
  <c r="C6232" i="6"/>
  <c r="F6232" i="6"/>
  <c r="G6232" i="6"/>
  <c r="I6224" i="6"/>
  <c r="C6224" i="6"/>
  <c r="F6224" i="6"/>
  <c r="G6224" i="6"/>
  <c r="I6216" i="6"/>
  <c r="C6216" i="6"/>
  <c r="F6216" i="6"/>
  <c r="G6216" i="6"/>
  <c r="G6211" i="6"/>
  <c r="G6203" i="6"/>
  <c r="G6195" i="6"/>
  <c r="G6187" i="6"/>
  <c r="G6179" i="6"/>
  <c r="G6171" i="6"/>
  <c r="G6163" i="6"/>
  <c r="G6155" i="6"/>
  <c r="G6147" i="6"/>
  <c r="G6139" i="6"/>
  <c r="G6131" i="6"/>
  <c r="G6123" i="6"/>
  <c r="G6115" i="6"/>
  <c r="G6107" i="6"/>
  <c r="G6099" i="6"/>
  <c r="H5885" i="6"/>
  <c r="I5885" i="6"/>
  <c r="H5874" i="6"/>
  <c r="I5874" i="6"/>
  <c r="H5821" i="6"/>
  <c r="I5821" i="6"/>
  <c r="H5810" i="6"/>
  <c r="I5810" i="6"/>
  <c r="H5757" i="6"/>
  <c r="I5757" i="6"/>
  <c r="H5746" i="6"/>
  <c r="I5746" i="6"/>
  <c r="E5699" i="6"/>
  <c r="I5699" i="6"/>
  <c r="E5683" i="6"/>
  <c r="I5683" i="6"/>
  <c r="E5667" i="6"/>
  <c r="I5667" i="6"/>
  <c r="E5651" i="6"/>
  <c r="I5651" i="6"/>
  <c r="E5635" i="6"/>
  <c r="I5635" i="6"/>
  <c r="E5619" i="6"/>
  <c r="I5619" i="6"/>
  <c r="E5603" i="6"/>
  <c r="I5603" i="6"/>
  <c r="C5593" i="6"/>
  <c r="I5593" i="6"/>
  <c r="C5589" i="6"/>
  <c r="I5589" i="6"/>
  <c r="C5585" i="6"/>
  <c r="I5585" i="6"/>
  <c r="C5581" i="6"/>
  <c r="I5581" i="6"/>
  <c r="C5577" i="6"/>
  <c r="I5577" i="6"/>
  <c r="C5573" i="6"/>
  <c r="I5573" i="6"/>
  <c r="C5569" i="6"/>
  <c r="I5569" i="6"/>
  <c r="C5565" i="6"/>
  <c r="I5565" i="6"/>
  <c r="C5561" i="6"/>
  <c r="I5561" i="6"/>
  <c r="C5557" i="6"/>
  <c r="I5557" i="6"/>
  <c r="C5553" i="6"/>
  <c r="I5553" i="6"/>
  <c r="C5549" i="6"/>
  <c r="I5549" i="6"/>
  <c r="C5545" i="6"/>
  <c r="I5545" i="6"/>
  <c r="C5541" i="6"/>
  <c r="I5541" i="6"/>
  <c r="C5537" i="6"/>
  <c r="I5537" i="6"/>
  <c r="C5533" i="6"/>
  <c r="I5533" i="6"/>
  <c r="C5529" i="6"/>
  <c r="I5529" i="6"/>
  <c r="C5525" i="6"/>
  <c r="I5525" i="6"/>
  <c r="C5521" i="6"/>
  <c r="I5521" i="6"/>
  <c r="C5517" i="6"/>
  <c r="I5517" i="6"/>
  <c r="C5513" i="6"/>
  <c r="I5513" i="6"/>
  <c r="C5509" i="6"/>
  <c r="I5509" i="6"/>
  <c r="C5505" i="6"/>
  <c r="I5505" i="6"/>
  <c r="I5366" i="6"/>
  <c r="C5366" i="6"/>
  <c r="G5366" i="6"/>
  <c r="I5360" i="6"/>
  <c r="E5360" i="6"/>
  <c r="I5355" i="6"/>
  <c r="D5355" i="6"/>
  <c r="H5355" i="6"/>
  <c r="I5350" i="6"/>
  <c r="C5350" i="6"/>
  <c r="G5350" i="6"/>
  <c r="I5344" i="6"/>
  <c r="E5344" i="6"/>
  <c r="I5339" i="6"/>
  <c r="D5339" i="6"/>
  <c r="H5339" i="6"/>
  <c r="I5334" i="6"/>
  <c r="C5334" i="6"/>
  <c r="G5334" i="6"/>
  <c r="I5328" i="6"/>
  <c r="E5328" i="6"/>
  <c r="I5323" i="6"/>
  <c r="D5323" i="6"/>
  <c r="H5323" i="6"/>
  <c r="I5318" i="6"/>
  <c r="C5318" i="6"/>
  <c r="G5318" i="6"/>
  <c r="I5312" i="6"/>
  <c r="E5312" i="6"/>
  <c r="I5307" i="6"/>
  <c r="D5307" i="6"/>
  <c r="H5307" i="6"/>
  <c r="I5302" i="6"/>
  <c r="C5302" i="6"/>
  <c r="G5302" i="6"/>
  <c r="I5296" i="6"/>
  <c r="E5296" i="6"/>
  <c r="I5291" i="6"/>
  <c r="D5291" i="6"/>
  <c r="H5291" i="6"/>
  <c r="I5286" i="6"/>
  <c r="C5286" i="6"/>
  <c r="G5286" i="6"/>
  <c r="I5280" i="6"/>
  <c r="E5280" i="6"/>
  <c r="I5275" i="6"/>
  <c r="D5275" i="6"/>
  <c r="H5275" i="6"/>
  <c r="I5270" i="6"/>
  <c r="C5270" i="6"/>
  <c r="G5270" i="6"/>
  <c r="I5264" i="6"/>
  <c r="E5264" i="6"/>
  <c r="I5259" i="6"/>
  <c r="D5259" i="6"/>
  <c r="H5259" i="6"/>
  <c r="I5254" i="6"/>
  <c r="C5254" i="6"/>
  <c r="G5254" i="6"/>
  <c r="I5248" i="6"/>
  <c r="E5248" i="6"/>
  <c r="I5243" i="6"/>
  <c r="D5243" i="6"/>
  <c r="H5243" i="6"/>
  <c r="I5238" i="6"/>
  <c r="C5238" i="6"/>
  <c r="G5238" i="6"/>
  <c r="I5232" i="6"/>
  <c r="E5232" i="6"/>
  <c r="I5227" i="6"/>
  <c r="D5227" i="6"/>
  <c r="H5227" i="6"/>
  <c r="I5222" i="6"/>
  <c r="C5222" i="6"/>
  <c r="G5222" i="6"/>
  <c r="I5216" i="6"/>
  <c r="E5216" i="6"/>
  <c r="I5211" i="6"/>
  <c r="D5211" i="6"/>
  <c r="H5211" i="6"/>
  <c r="I5206" i="6"/>
  <c r="C5206" i="6"/>
  <c r="G5206" i="6"/>
  <c r="I5200" i="6"/>
  <c r="E5200" i="6"/>
  <c r="I5195" i="6"/>
  <c r="D5195" i="6"/>
  <c r="H5195" i="6"/>
  <c r="I5190" i="6"/>
  <c r="C5190" i="6"/>
  <c r="G5190" i="6"/>
  <c r="I5184" i="6"/>
  <c r="E5184" i="6"/>
  <c r="I5179" i="6"/>
  <c r="D5179" i="6"/>
  <c r="H5179" i="6"/>
  <c r="I5174" i="6"/>
  <c r="C5174" i="6"/>
  <c r="G5174" i="6"/>
  <c r="I5168" i="6"/>
  <c r="E5168" i="6"/>
  <c r="I5163" i="6"/>
  <c r="D5163" i="6"/>
  <c r="H5163" i="6"/>
  <c r="I5158" i="6"/>
  <c r="C5158" i="6"/>
  <c r="G5158" i="6"/>
  <c r="I5152" i="6"/>
  <c r="E5152" i="6"/>
  <c r="I5147" i="6"/>
  <c r="D5147" i="6"/>
  <c r="H5147" i="6"/>
  <c r="I5142" i="6"/>
  <c r="C5142" i="6"/>
  <c r="G5142" i="6"/>
  <c r="I5136" i="6"/>
  <c r="E5136" i="6"/>
  <c r="I5131" i="6"/>
  <c r="D5131" i="6"/>
  <c r="H5131" i="6"/>
  <c r="I5126" i="6"/>
  <c r="C5126" i="6"/>
  <c r="G5126" i="6"/>
  <c r="I5120" i="6"/>
  <c r="E5120" i="6"/>
  <c r="I5115" i="6"/>
  <c r="D5115" i="6"/>
  <c r="H5115" i="6"/>
  <c r="I5110" i="6"/>
  <c r="C5110" i="6"/>
  <c r="G5110" i="6"/>
  <c r="I5104" i="6"/>
  <c r="E5104" i="6"/>
  <c r="I5099" i="6"/>
  <c r="D5099" i="6"/>
  <c r="H5099" i="6"/>
  <c r="I5094" i="6"/>
  <c r="C5094" i="6"/>
  <c r="G5094" i="6"/>
  <c r="I5088" i="6"/>
  <c r="E5088" i="6"/>
  <c r="I5083" i="6"/>
  <c r="D5083" i="6"/>
  <c r="H5083" i="6"/>
  <c r="I5078" i="6"/>
  <c r="C5078" i="6"/>
  <c r="G5078" i="6"/>
  <c r="I5072" i="6"/>
  <c r="E5072" i="6"/>
  <c r="I5067" i="6"/>
  <c r="D5067" i="6"/>
  <c r="H5067" i="6"/>
  <c r="I5062" i="6"/>
  <c r="C5062" i="6"/>
  <c r="G5062" i="6"/>
  <c r="I5056" i="6"/>
  <c r="E5056" i="6"/>
  <c r="I5051" i="6"/>
  <c r="D5051" i="6"/>
  <c r="H5051" i="6"/>
  <c r="I5046" i="6"/>
  <c r="C5046" i="6"/>
  <c r="G5046" i="6"/>
  <c r="I5040" i="6"/>
  <c r="E5040" i="6"/>
  <c r="I5035" i="6"/>
  <c r="D5035" i="6"/>
  <c r="H5035" i="6"/>
  <c r="I5030" i="6"/>
  <c r="C5030" i="6"/>
  <c r="G5030" i="6"/>
  <c r="I5024" i="6"/>
  <c r="E5024" i="6"/>
  <c r="I5019" i="6"/>
  <c r="D5019" i="6"/>
  <c r="H5019" i="6"/>
  <c r="I5014" i="6"/>
  <c r="C5014" i="6"/>
  <c r="G5014" i="6"/>
  <c r="I5008" i="6"/>
  <c r="E5008" i="6"/>
  <c r="I5003" i="6"/>
  <c r="D5003" i="6"/>
  <c r="H5003" i="6"/>
  <c r="I4998" i="6"/>
  <c r="C4998" i="6"/>
  <c r="G4998" i="6"/>
  <c r="I4992" i="6"/>
  <c r="E4992" i="6"/>
  <c r="I4987" i="6"/>
  <c r="D4987" i="6"/>
  <c r="H4987" i="6"/>
  <c r="I4982" i="6"/>
  <c r="C4982" i="6"/>
  <c r="G4982" i="6"/>
  <c r="I4976" i="6"/>
  <c r="E4976" i="6"/>
  <c r="I4971" i="6"/>
  <c r="D4971" i="6"/>
  <c r="H4971" i="6"/>
  <c r="I4966" i="6"/>
  <c r="C4966" i="6"/>
  <c r="G4966" i="6"/>
  <c r="I4960" i="6"/>
  <c r="E4960" i="6"/>
  <c r="I4955" i="6"/>
  <c r="D4955" i="6"/>
  <c r="H4955" i="6"/>
  <c r="I4950" i="6"/>
  <c r="C4950" i="6"/>
  <c r="G4950" i="6"/>
  <c r="I4944" i="6"/>
  <c r="E4944" i="6"/>
  <c r="I4939" i="6"/>
  <c r="D4939" i="6"/>
  <c r="H4939" i="6"/>
  <c r="I4934" i="6"/>
  <c r="C4934" i="6"/>
  <c r="G4934" i="6"/>
  <c r="I4928" i="6"/>
  <c r="E4928" i="6"/>
  <c r="I4923" i="6"/>
  <c r="D4923" i="6"/>
  <c r="H4923" i="6"/>
  <c r="I4918" i="6"/>
  <c r="C4918" i="6"/>
  <c r="G4918" i="6"/>
  <c r="I4912" i="6"/>
  <c r="E4912" i="6"/>
  <c r="I4907" i="6"/>
  <c r="D4907" i="6"/>
  <c r="H4907" i="6"/>
  <c r="I4902" i="6"/>
  <c r="C4902" i="6"/>
  <c r="G4902" i="6"/>
  <c r="I4896" i="6"/>
  <c r="E4896" i="6"/>
  <c r="I4891" i="6"/>
  <c r="D4891" i="6"/>
  <c r="H4891" i="6"/>
  <c r="I4886" i="6"/>
  <c r="C4886" i="6"/>
  <c r="G4886" i="6"/>
  <c r="I4880" i="6"/>
  <c r="E4880" i="6"/>
  <c r="I4875" i="6"/>
  <c r="D4875" i="6"/>
  <c r="H4875" i="6"/>
  <c r="I4870" i="6"/>
  <c r="C4870" i="6"/>
  <c r="G4870" i="6"/>
  <c r="I4864" i="6"/>
  <c r="E4864" i="6"/>
  <c r="I4859" i="6"/>
  <c r="D4859" i="6"/>
  <c r="H4859" i="6"/>
  <c r="I4854" i="6"/>
  <c r="C4854" i="6"/>
  <c r="G4854" i="6"/>
  <c r="I4848" i="6"/>
  <c r="E4848" i="6"/>
  <c r="I4843" i="6"/>
  <c r="D4843" i="6"/>
  <c r="H4843" i="6"/>
  <c r="I4838" i="6"/>
  <c r="C4838" i="6"/>
  <c r="G4838" i="6"/>
  <c r="I4832" i="6"/>
  <c r="E4832" i="6"/>
  <c r="I4827" i="6"/>
  <c r="D4827" i="6"/>
  <c r="H4827" i="6"/>
  <c r="I4822" i="6"/>
  <c r="C4822" i="6"/>
  <c r="G4822" i="6"/>
  <c r="I4816" i="6"/>
  <c r="E4816" i="6"/>
  <c r="I4811" i="6"/>
  <c r="D4811" i="6"/>
  <c r="H4811" i="6"/>
  <c r="I4806" i="6"/>
  <c r="C4806" i="6"/>
  <c r="G4806" i="6"/>
  <c r="I4800" i="6"/>
  <c r="E4800" i="6"/>
  <c r="I4795" i="6"/>
  <c r="D4795" i="6"/>
  <c r="H4795" i="6"/>
  <c r="I4790" i="6"/>
  <c r="C4790" i="6"/>
  <c r="G4790" i="6"/>
  <c r="I4784" i="6"/>
  <c r="E4784" i="6"/>
  <c r="I4779" i="6"/>
  <c r="D4779" i="6"/>
  <c r="H4779" i="6"/>
  <c r="I4774" i="6"/>
  <c r="C4774" i="6"/>
  <c r="G4774" i="6"/>
  <c r="I4768" i="6"/>
  <c r="E4768" i="6"/>
  <c r="I4763" i="6"/>
  <c r="D4763" i="6"/>
  <c r="H4763" i="6"/>
  <c r="I4758" i="6"/>
  <c r="C4758" i="6"/>
  <c r="G4758" i="6"/>
  <c r="I4752" i="6"/>
  <c r="E4752" i="6"/>
  <c r="I4747" i="6"/>
  <c r="D4747" i="6"/>
  <c r="H4747" i="6"/>
  <c r="I4742" i="6"/>
  <c r="C4742" i="6"/>
  <c r="G4742" i="6"/>
  <c r="I4736" i="6"/>
  <c r="E4736" i="6"/>
  <c r="I4731" i="6"/>
  <c r="D4731" i="6"/>
  <c r="H4731" i="6"/>
  <c r="I4726" i="6"/>
  <c r="C4726" i="6"/>
  <c r="G4726" i="6"/>
  <c r="I4720" i="6"/>
  <c r="E4720" i="6"/>
  <c r="I4715" i="6"/>
  <c r="D4715" i="6"/>
  <c r="H4715" i="6"/>
  <c r="I4710" i="6"/>
  <c r="C4710" i="6"/>
  <c r="G4710" i="6"/>
  <c r="I4704" i="6"/>
  <c r="E4704" i="6"/>
  <c r="I4699" i="6"/>
  <c r="D4699" i="6"/>
  <c r="H4699" i="6"/>
  <c r="I4694" i="6"/>
  <c r="C4694" i="6"/>
  <c r="G4694" i="6"/>
  <c r="I4688" i="6"/>
  <c r="E4688" i="6"/>
  <c r="I4683" i="6"/>
  <c r="D4683" i="6"/>
  <c r="H4683" i="6"/>
  <c r="I4678" i="6"/>
  <c r="C4678" i="6"/>
  <c r="G4678" i="6"/>
  <c r="I4672" i="6"/>
  <c r="E4672" i="6"/>
  <c r="I4667" i="6"/>
  <c r="D4667" i="6"/>
  <c r="H4667" i="6"/>
  <c r="I4662" i="6"/>
  <c r="C4662" i="6"/>
  <c r="G4662" i="6"/>
  <c r="I4656" i="6"/>
  <c r="E4656" i="6"/>
  <c r="I4651" i="6"/>
  <c r="D4651" i="6"/>
  <c r="H4651" i="6"/>
  <c r="I4646" i="6"/>
  <c r="C4646" i="6"/>
  <c r="G4646" i="6"/>
  <c r="I4640" i="6"/>
  <c r="E4640" i="6"/>
  <c r="I4635" i="6"/>
  <c r="D4635" i="6"/>
  <c r="H4635" i="6"/>
  <c r="I4630" i="6"/>
  <c r="C4630" i="6"/>
  <c r="G4630" i="6"/>
  <c r="I4624" i="6"/>
  <c r="E4624" i="6"/>
  <c r="I4619" i="6"/>
  <c r="D4619" i="6"/>
  <c r="H4619" i="6"/>
  <c r="I4614" i="6"/>
  <c r="C4614" i="6"/>
  <c r="G4614" i="6"/>
  <c r="I4608" i="6"/>
  <c r="E4608" i="6"/>
  <c r="I4603" i="6"/>
  <c r="D4603" i="6"/>
  <c r="H4603" i="6"/>
  <c r="I4598" i="6"/>
  <c r="C4598" i="6"/>
  <c r="G4598" i="6"/>
  <c r="I4592" i="6"/>
  <c r="E4592" i="6"/>
  <c r="I4587" i="6"/>
  <c r="D4587" i="6"/>
  <c r="H4587" i="6"/>
  <c r="I4582" i="6"/>
  <c r="C4582" i="6"/>
  <c r="G4582" i="6"/>
  <c r="I4576" i="6"/>
  <c r="E4576" i="6"/>
  <c r="I4571" i="6"/>
  <c r="D4571" i="6"/>
  <c r="H4571" i="6"/>
  <c r="I4566" i="6"/>
  <c r="C4566" i="6"/>
  <c r="G4566" i="6"/>
  <c r="I4560" i="6"/>
  <c r="E4560" i="6"/>
  <c r="I4555" i="6"/>
  <c r="D4555" i="6"/>
  <c r="H4555" i="6"/>
  <c r="I4550" i="6"/>
  <c r="C4550" i="6"/>
  <c r="G4550" i="6"/>
  <c r="I4544" i="6"/>
  <c r="E4544" i="6"/>
  <c r="I4539" i="6"/>
  <c r="D4539" i="6"/>
  <c r="H4539" i="6"/>
  <c r="I4534" i="6"/>
  <c r="C4534" i="6"/>
  <c r="G4534" i="6"/>
  <c r="I4528" i="6"/>
  <c r="E4528" i="6"/>
  <c r="I4523" i="6"/>
  <c r="D4523" i="6"/>
  <c r="H4523" i="6"/>
  <c r="I4518" i="6"/>
  <c r="C4518" i="6"/>
  <c r="G4518" i="6"/>
  <c r="I4512" i="6"/>
  <c r="E4512" i="6"/>
  <c r="I4507" i="6"/>
  <c r="D4507" i="6"/>
  <c r="H4507" i="6"/>
  <c r="I4502" i="6"/>
  <c r="C4502" i="6"/>
  <c r="G4502" i="6"/>
  <c r="I4496" i="6"/>
  <c r="E4496" i="6"/>
  <c r="I4491" i="6"/>
  <c r="D4491" i="6"/>
  <c r="H4491" i="6"/>
  <c r="I4486" i="6"/>
  <c r="C4486" i="6"/>
  <c r="G4486" i="6"/>
  <c r="I4480" i="6"/>
  <c r="E4480" i="6"/>
  <c r="I4475" i="6"/>
  <c r="D4475" i="6"/>
  <c r="H4475" i="6"/>
  <c r="I4470" i="6"/>
  <c r="C4470" i="6"/>
  <c r="G4470" i="6"/>
  <c r="I4464" i="6"/>
  <c r="E4464" i="6"/>
  <c r="I4459" i="6"/>
  <c r="D4459" i="6"/>
  <c r="H4459" i="6"/>
  <c r="I4454" i="6"/>
  <c r="C4454" i="6"/>
  <c r="G4454" i="6"/>
  <c r="I4448" i="6"/>
  <c r="E4448" i="6"/>
  <c r="I4443" i="6"/>
  <c r="D4443" i="6"/>
  <c r="H4443" i="6"/>
  <c r="I4438" i="6"/>
  <c r="C4438" i="6"/>
  <c r="G4438" i="6"/>
  <c r="I4432" i="6"/>
  <c r="E4432" i="6"/>
  <c r="I4427" i="6"/>
  <c r="D4427" i="6"/>
  <c r="H4427" i="6"/>
  <c r="I4422" i="6"/>
  <c r="C4422" i="6"/>
  <c r="G4422" i="6"/>
  <c r="I4416" i="6"/>
  <c r="E4416" i="6"/>
  <c r="I4411" i="6"/>
  <c r="D4411" i="6"/>
  <c r="H4411" i="6"/>
  <c r="I4406" i="6"/>
  <c r="C4406" i="6"/>
  <c r="G4406" i="6"/>
  <c r="I4400" i="6"/>
  <c r="E4400" i="6"/>
  <c r="I4395" i="6"/>
  <c r="D4395" i="6"/>
  <c r="H4395" i="6"/>
  <c r="I4390" i="6"/>
  <c r="C4390" i="6"/>
  <c r="G4390" i="6"/>
  <c r="I4384" i="6"/>
  <c r="E4384" i="6"/>
  <c r="I4379" i="6"/>
  <c r="D4379" i="6"/>
  <c r="H4379" i="6"/>
  <c r="I4374" i="6"/>
  <c r="C4374" i="6"/>
  <c r="G4374" i="6"/>
  <c r="I4368" i="6"/>
  <c r="E4368" i="6"/>
  <c r="I4363" i="6"/>
  <c r="D4363" i="6"/>
  <c r="H4363" i="6"/>
  <c r="I4358" i="6"/>
  <c r="C4358" i="6"/>
  <c r="G4358" i="6"/>
  <c r="I4352" i="6"/>
  <c r="E4352" i="6"/>
  <c r="I4347" i="6"/>
  <c r="D4347" i="6"/>
  <c r="H4347" i="6"/>
  <c r="I4342" i="6"/>
  <c r="C4342" i="6"/>
  <c r="G4342" i="6"/>
  <c r="I4336" i="6"/>
  <c r="E4336" i="6"/>
  <c r="I4331" i="6"/>
  <c r="D4331" i="6"/>
  <c r="H4331" i="6"/>
  <c r="I4326" i="6"/>
  <c r="C4326" i="6"/>
  <c r="G4326" i="6"/>
  <c r="I4320" i="6"/>
  <c r="E4320" i="6"/>
  <c r="I4315" i="6"/>
  <c r="D4315" i="6"/>
  <c r="H4315" i="6"/>
  <c r="I4310" i="6"/>
  <c r="C4310" i="6"/>
  <c r="G4310" i="6"/>
  <c r="I4303" i="6"/>
  <c r="D4303" i="6"/>
  <c r="H4303" i="6"/>
  <c r="E4303" i="6"/>
  <c r="I4299" i="6"/>
  <c r="D4299" i="6"/>
  <c r="H4299" i="6"/>
  <c r="E4299" i="6"/>
  <c r="I4295" i="6"/>
  <c r="D4295" i="6"/>
  <c r="H4295" i="6"/>
  <c r="E4295" i="6"/>
  <c r="I4291" i="6"/>
  <c r="D4291" i="6"/>
  <c r="H4291" i="6"/>
  <c r="E4291" i="6"/>
  <c r="I4287" i="6"/>
  <c r="D4287" i="6"/>
  <c r="H4287" i="6"/>
  <c r="E4287" i="6"/>
  <c r="I4283" i="6"/>
  <c r="D4283" i="6"/>
  <c r="H4283" i="6"/>
  <c r="E4283" i="6"/>
  <c r="I4279" i="6"/>
  <c r="D4279" i="6"/>
  <c r="H4279" i="6"/>
  <c r="E4279" i="6"/>
  <c r="I4275" i="6"/>
  <c r="D4275" i="6"/>
  <c r="H4275" i="6"/>
  <c r="E4275" i="6"/>
  <c r="I4271" i="6"/>
  <c r="D4271" i="6"/>
  <c r="H4271" i="6"/>
  <c r="E4271" i="6"/>
  <c r="I4267" i="6"/>
  <c r="D4267" i="6"/>
  <c r="H4267" i="6"/>
  <c r="E4267" i="6"/>
  <c r="I4263" i="6"/>
  <c r="D4263" i="6"/>
  <c r="H4263" i="6"/>
  <c r="E4263" i="6"/>
  <c r="I4259" i="6"/>
  <c r="D4259" i="6"/>
  <c r="H4259" i="6"/>
  <c r="E4259" i="6"/>
  <c r="I4255" i="6"/>
  <c r="D4255" i="6"/>
  <c r="H4255" i="6"/>
  <c r="E4255" i="6"/>
  <c r="I4251" i="6"/>
  <c r="D4251" i="6"/>
  <c r="H4251" i="6"/>
  <c r="E4251" i="6"/>
  <c r="I4247" i="6"/>
  <c r="D4247" i="6"/>
  <c r="H4247" i="6"/>
  <c r="E4247" i="6"/>
  <c r="I4243" i="6"/>
  <c r="D4243" i="6"/>
  <c r="H4243" i="6"/>
  <c r="E4243" i="6"/>
  <c r="I4239" i="6"/>
  <c r="D4239" i="6"/>
  <c r="H4239" i="6"/>
  <c r="E4239" i="6"/>
  <c r="I4235" i="6"/>
  <c r="D4235" i="6"/>
  <c r="H4235" i="6"/>
  <c r="E4235" i="6"/>
  <c r="I4231" i="6"/>
  <c r="D4231" i="6"/>
  <c r="H4231" i="6"/>
  <c r="E4231" i="6"/>
  <c r="I4227" i="6"/>
  <c r="D4227" i="6"/>
  <c r="H4227" i="6"/>
  <c r="E4227" i="6"/>
  <c r="I4223" i="6"/>
  <c r="D4223" i="6"/>
  <c r="H4223" i="6"/>
  <c r="E4223" i="6"/>
  <c r="I4219" i="6"/>
  <c r="D4219" i="6"/>
  <c r="H4219" i="6"/>
  <c r="E4219" i="6"/>
  <c r="I4215" i="6"/>
  <c r="D4215" i="6"/>
  <c r="H4215" i="6"/>
  <c r="E4215" i="6"/>
  <c r="I4211" i="6"/>
  <c r="D4211" i="6"/>
  <c r="H4211" i="6"/>
  <c r="E4211" i="6"/>
  <c r="I4207" i="6"/>
  <c r="D4207" i="6"/>
  <c r="H4207" i="6"/>
  <c r="E4207" i="6"/>
  <c r="I4203" i="6"/>
  <c r="D4203" i="6"/>
  <c r="H4203" i="6"/>
  <c r="E4203" i="6"/>
  <c r="I4199" i="6"/>
  <c r="D4199" i="6"/>
  <c r="H4199" i="6"/>
  <c r="E4199" i="6"/>
  <c r="I4195" i="6"/>
  <c r="D4195" i="6"/>
  <c r="H4195" i="6"/>
  <c r="E4195" i="6"/>
  <c r="I4191" i="6"/>
  <c r="D4191" i="6"/>
  <c r="H4191" i="6"/>
  <c r="E4191" i="6"/>
  <c r="I4187" i="6"/>
  <c r="D4187" i="6"/>
  <c r="H4187" i="6"/>
  <c r="E4187" i="6"/>
  <c r="I4183" i="6"/>
  <c r="D4183" i="6"/>
  <c r="H4183" i="6"/>
  <c r="E4183" i="6"/>
  <c r="I4178" i="6"/>
  <c r="E4178" i="6"/>
  <c r="H4178" i="6"/>
  <c r="I4165" i="6"/>
  <c r="H4165" i="6"/>
  <c r="H4159" i="6"/>
  <c r="I4159" i="6"/>
  <c r="I4152" i="6"/>
  <c r="E4152" i="6"/>
  <c r="H4152" i="6"/>
  <c r="I4132" i="6"/>
  <c r="D4132" i="6"/>
  <c r="E4132" i="6"/>
  <c r="I4126" i="6"/>
  <c r="D4126" i="6"/>
  <c r="E4126" i="6"/>
  <c r="I4114" i="6"/>
  <c r="E4114" i="6"/>
  <c r="H4114" i="6"/>
  <c r="I4101" i="6"/>
  <c r="H4101" i="6"/>
  <c r="H4095" i="6"/>
  <c r="I4095" i="6"/>
  <c r="I4088" i="6"/>
  <c r="E4088" i="6"/>
  <c r="H4088" i="6"/>
  <c r="I4068" i="6"/>
  <c r="D4068" i="6"/>
  <c r="E4068" i="6"/>
  <c r="I4062" i="6"/>
  <c r="D4062" i="6"/>
  <c r="E4062" i="6"/>
  <c r="I4050" i="6"/>
  <c r="E4050" i="6"/>
  <c r="H4050" i="6"/>
  <c r="I4037" i="6"/>
  <c r="H4037" i="6"/>
  <c r="I4028" i="6"/>
  <c r="D4028" i="6"/>
  <c r="E4028" i="6"/>
  <c r="I4012" i="6"/>
  <c r="D4012" i="6"/>
  <c r="E4012" i="6"/>
  <c r="I3996" i="6"/>
  <c r="D3996" i="6"/>
  <c r="E3996" i="6"/>
  <c r="I3980" i="6"/>
  <c r="D3980" i="6"/>
  <c r="E3980" i="6"/>
  <c r="I3964" i="6"/>
  <c r="D3964" i="6"/>
  <c r="E3964" i="6"/>
  <c r="I3950" i="6"/>
  <c r="D3950" i="6"/>
  <c r="E3950" i="6"/>
  <c r="I3924" i="6"/>
  <c r="E3924" i="6"/>
  <c r="H3924" i="6"/>
  <c r="I3918" i="6"/>
  <c r="D3918" i="6"/>
  <c r="E3918" i="6"/>
  <c r="D3911" i="6"/>
  <c r="I3911" i="6"/>
  <c r="F3911" i="6"/>
  <c r="H3911" i="6"/>
  <c r="D3903" i="6"/>
  <c r="I3903" i="6"/>
  <c r="F3903" i="6"/>
  <c r="H3903" i="6"/>
  <c r="D3895" i="6"/>
  <c r="I3895" i="6"/>
  <c r="F3895" i="6"/>
  <c r="H3895" i="6"/>
  <c r="D3887" i="6"/>
  <c r="I3887" i="6"/>
  <c r="F3887" i="6"/>
  <c r="H3887" i="6"/>
  <c r="D3879" i="6"/>
  <c r="I3879" i="6"/>
  <c r="F3879" i="6"/>
  <c r="H3879" i="6"/>
  <c r="I3870" i="6"/>
  <c r="E3870" i="6"/>
  <c r="F3870" i="6"/>
  <c r="I3867" i="6"/>
  <c r="F3867" i="6"/>
  <c r="I3854" i="6"/>
  <c r="E3854" i="6"/>
  <c r="F3854" i="6"/>
  <c r="I3851" i="6"/>
  <c r="F3851" i="6"/>
  <c r="I3838" i="6"/>
  <c r="E3838" i="6"/>
  <c r="F3838" i="6"/>
  <c r="I3835" i="6"/>
  <c r="F3835" i="6"/>
  <c r="I3822" i="6"/>
  <c r="E3822" i="6"/>
  <c r="F3822" i="6"/>
  <c r="F3815" i="6"/>
  <c r="I3815" i="6"/>
  <c r="I3792" i="6"/>
  <c r="F3792" i="6"/>
  <c r="F3789" i="6"/>
  <c r="I3789" i="6"/>
  <c r="F3783" i="6"/>
  <c r="I3783" i="6"/>
  <c r="I3760" i="6"/>
  <c r="F3760" i="6"/>
  <c r="F3757" i="6"/>
  <c r="I3757" i="6"/>
  <c r="F3751" i="6"/>
  <c r="I3751" i="6"/>
  <c r="I3728" i="6"/>
  <c r="F3728" i="6"/>
  <c r="F3725" i="6"/>
  <c r="I3725" i="6"/>
  <c r="I3709" i="6"/>
  <c r="D3709" i="6"/>
  <c r="E3709" i="6"/>
  <c r="I3703" i="6"/>
  <c r="D3703" i="6"/>
  <c r="E3703" i="6"/>
  <c r="I3698" i="6"/>
  <c r="H3698" i="6"/>
  <c r="H3684" i="6"/>
  <c r="I3684" i="6"/>
  <c r="C3677" i="6"/>
  <c r="I3677" i="6"/>
  <c r="E3677" i="6"/>
  <c r="F3677" i="6"/>
  <c r="C3674" i="6"/>
  <c r="I3674" i="6"/>
  <c r="D3674" i="6"/>
  <c r="E3674" i="6"/>
  <c r="C3661" i="6"/>
  <c r="I3661" i="6"/>
  <c r="E3661" i="6"/>
  <c r="F3661" i="6"/>
  <c r="C3658" i="6"/>
  <c r="I3658" i="6"/>
  <c r="D3658" i="6"/>
  <c r="E3658" i="6"/>
  <c r="C3618" i="6"/>
  <c r="I3618" i="6"/>
  <c r="G3618" i="6"/>
  <c r="E3615" i="6"/>
  <c r="I3615" i="6"/>
  <c r="G3615" i="6"/>
  <c r="I3602" i="6"/>
  <c r="G3602" i="6"/>
  <c r="I3594" i="6"/>
  <c r="G3594" i="6"/>
  <c r="I3586" i="6"/>
  <c r="G3586" i="6"/>
  <c r="I3575" i="6"/>
  <c r="C3575" i="6"/>
  <c r="E3575" i="6"/>
  <c r="I3560" i="6"/>
  <c r="E3560" i="6"/>
  <c r="I3558" i="6"/>
  <c r="E3558" i="6"/>
  <c r="F3558" i="6"/>
  <c r="I3543" i="6"/>
  <c r="C3543" i="6"/>
  <c r="E3543" i="6"/>
  <c r="D3518" i="6"/>
  <c r="I3518" i="6"/>
  <c r="E3518" i="6"/>
  <c r="F3518" i="6"/>
  <c r="D3515" i="6"/>
  <c r="I3515" i="6"/>
  <c r="C3515" i="6"/>
  <c r="E3515" i="6"/>
  <c r="D3502" i="6"/>
  <c r="I3502" i="6"/>
  <c r="E3502" i="6"/>
  <c r="F3502" i="6"/>
  <c r="D3499" i="6"/>
  <c r="I3499" i="6"/>
  <c r="C3499" i="6"/>
  <c r="E3499" i="6"/>
  <c r="D3486" i="6"/>
  <c r="I3486" i="6"/>
  <c r="E3486" i="6"/>
  <c r="F3486" i="6"/>
  <c r="D3483" i="6"/>
  <c r="I3483" i="6"/>
  <c r="C3483" i="6"/>
  <c r="E3483" i="6"/>
  <c r="D3470" i="6"/>
  <c r="I3470" i="6"/>
  <c r="E3470" i="6"/>
  <c r="F3470" i="6"/>
  <c r="I3467" i="6"/>
  <c r="D3467" i="6"/>
  <c r="H3467" i="6"/>
  <c r="E3467" i="6"/>
  <c r="I3463" i="6"/>
  <c r="D3463" i="6"/>
  <c r="H3463" i="6"/>
  <c r="E3463" i="6"/>
  <c r="I3459" i="6"/>
  <c r="D3459" i="6"/>
  <c r="H3459" i="6"/>
  <c r="E3459" i="6"/>
  <c r="I3456" i="6"/>
  <c r="D3456" i="6"/>
  <c r="H3456" i="6"/>
  <c r="E3456" i="6"/>
  <c r="I3452" i="6"/>
  <c r="D3452" i="6"/>
  <c r="H3452" i="6"/>
  <c r="E3452" i="6"/>
  <c r="I3448" i="6"/>
  <c r="D3448" i="6"/>
  <c r="H3448" i="6"/>
  <c r="E3448" i="6"/>
  <c r="I3444" i="6"/>
  <c r="D3444" i="6"/>
  <c r="H3444" i="6"/>
  <c r="E3444" i="6"/>
  <c r="I3440" i="6"/>
  <c r="D3440" i="6"/>
  <c r="H3440" i="6"/>
  <c r="E3440" i="6"/>
  <c r="I3436" i="6"/>
  <c r="D3436" i="6"/>
  <c r="H3436" i="6"/>
  <c r="E3436" i="6"/>
  <c r="I3432" i="6"/>
  <c r="D3432" i="6"/>
  <c r="H3432" i="6"/>
  <c r="E3432" i="6"/>
  <c r="I3428" i="6"/>
  <c r="D3428" i="6"/>
  <c r="H3428" i="6"/>
  <c r="E3428" i="6"/>
  <c r="I3424" i="6"/>
  <c r="D3424" i="6"/>
  <c r="H3424" i="6"/>
  <c r="E3424" i="6"/>
  <c r="I3420" i="6"/>
  <c r="D3420" i="6"/>
  <c r="H3420" i="6"/>
  <c r="E3420" i="6"/>
  <c r="I3416" i="6"/>
  <c r="D3416" i="6"/>
  <c r="H3416" i="6"/>
  <c r="E3416" i="6"/>
  <c r="I3412" i="6"/>
  <c r="D3412" i="6"/>
  <c r="H3412" i="6"/>
  <c r="E3412" i="6"/>
  <c r="I3408" i="6"/>
  <c r="D3408" i="6"/>
  <c r="H3408" i="6"/>
  <c r="E3408" i="6"/>
  <c r="I3404" i="6"/>
  <c r="D3404" i="6"/>
  <c r="H3404" i="6"/>
  <c r="E3404" i="6"/>
  <c r="I3400" i="6"/>
  <c r="D3400" i="6"/>
  <c r="H3400" i="6"/>
  <c r="E3400" i="6"/>
  <c r="I3396" i="6"/>
  <c r="D3396" i="6"/>
  <c r="H3396" i="6"/>
  <c r="E3396" i="6"/>
  <c r="I3392" i="6"/>
  <c r="D3392" i="6"/>
  <c r="H3392" i="6"/>
  <c r="E3392" i="6"/>
  <c r="I3388" i="6"/>
  <c r="D3388" i="6"/>
  <c r="H3388" i="6"/>
  <c r="E3388" i="6"/>
  <c r="I3384" i="6"/>
  <c r="D3384" i="6"/>
  <c r="H3384" i="6"/>
  <c r="E3384" i="6"/>
  <c r="I3380" i="6"/>
  <c r="D3380" i="6"/>
  <c r="H3380" i="6"/>
  <c r="E3380" i="6"/>
  <c r="I3376" i="6"/>
  <c r="D3376" i="6"/>
  <c r="H3376" i="6"/>
  <c r="E3376" i="6"/>
  <c r="I3372" i="6"/>
  <c r="D3372" i="6"/>
  <c r="H3372" i="6"/>
  <c r="E3372" i="6"/>
  <c r="I3368" i="6"/>
  <c r="D3368" i="6"/>
  <c r="H3368" i="6"/>
  <c r="E3368" i="6"/>
  <c r="I3364" i="6"/>
  <c r="D3364" i="6"/>
  <c r="H3364" i="6"/>
  <c r="E3364" i="6"/>
  <c r="I3360" i="6"/>
  <c r="D3360" i="6"/>
  <c r="H3360" i="6"/>
  <c r="E3360" i="6"/>
  <c r="I3356" i="6"/>
  <c r="D3356" i="6"/>
  <c r="H3356" i="6"/>
  <c r="E3356" i="6"/>
  <c r="I3352" i="6"/>
  <c r="D3352" i="6"/>
  <c r="H3352" i="6"/>
  <c r="E3352" i="6"/>
  <c r="I3348" i="6"/>
  <c r="D3348" i="6"/>
  <c r="H3348" i="6"/>
  <c r="E3348" i="6"/>
  <c r="I3344" i="6"/>
  <c r="D3344" i="6"/>
  <c r="H3344" i="6"/>
  <c r="E3344" i="6"/>
  <c r="I3340" i="6"/>
  <c r="D3340" i="6"/>
  <c r="H3340" i="6"/>
  <c r="E3340" i="6"/>
  <c r="I3336" i="6"/>
  <c r="D3336" i="6"/>
  <c r="H3336" i="6"/>
  <c r="E3336" i="6"/>
  <c r="I3332" i="6"/>
  <c r="D3332" i="6"/>
  <c r="H3332" i="6"/>
  <c r="E3332" i="6"/>
  <c r="I3328" i="6"/>
  <c r="D3328" i="6"/>
  <c r="H3328" i="6"/>
  <c r="E3328" i="6"/>
  <c r="I3324" i="6"/>
  <c r="D3324" i="6"/>
  <c r="H3324" i="6"/>
  <c r="E3324" i="6"/>
  <c r="I3320" i="6"/>
  <c r="D3320" i="6"/>
  <c r="H3320" i="6"/>
  <c r="E3320" i="6"/>
  <c r="I3316" i="6"/>
  <c r="D3316" i="6"/>
  <c r="H3316" i="6"/>
  <c r="E3316" i="6"/>
  <c r="I3312" i="6"/>
  <c r="D3312" i="6"/>
  <c r="H3312" i="6"/>
  <c r="E3312" i="6"/>
  <c r="I3308" i="6"/>
  <c r="D3308" i="6"/>
  <c r="H3308" i="6"/>
  <c r="E3308" i="6"/>
  <c r="I3304" i="6"/>
  <c r="D3304" i="6"/>
  <c r="H3304" i="6"/>
  <c r="E3304" i="6"/>
  <c r="I3300" i="6"/>
  <c r="D3300" i="6"/>
  <c r="H3300" i="6"/>
  <c r="E3300" i="6"/>
  <c r="I3296" i="6"/>
  <c r="D3296" i="6"/>
  <c r="H3296" i="6"/>
  <c r="E3296" i="6"/>
  <c r="I3292" i="6"/>
  <c r="D3292" i="6"/>
  <c r="H3292" i="6"/>
  <c r="E3292" i="6"/>
  <c r="I3288" i="6"/>
  <c r="D3288" i="6"/>
  <c r="H3288" i="6"/>
  <c r="E3288" i="6"/>
  <c r="I3284" i="6"/>
  <c r="D3284" i="6"/>
  <c r="H3284" i="6"/>
  <c r="E3284" i="6"/>
  <c r="I3280" i="6"/>
  <c r="D3280" i="6"/>
  <c r="H3280" i="6"/>
  <c r="E3280" i="6"/>
  <c r="I3276" i="6"/>
  <c r="D3276" i="6"/>
  <c r="H3276" i="6"/>
  <c r="E3276" i="6"/>
  <c r="I3272" i="6"/>
  <c r="D3272" i="6"/>
  <c r="H3272" i="6"/>
  <c r="E3272" i="6"/>
  <c r="I3268" i="6"/>
  <c r="D3268" i="6"/>
  <c r="H3268" i="6"/>
  <c r="E3268" i="6"/>
  <c r="I3264" i="6"/>
  <c r="D3264" i="6"/>
  <c r="H3264" i="6"/>
  <c r="E3264" i="6"/>
  <c r="I3260" i="6"/>
  <c r="D3260" i="6"/>
  <c r="H3260" i="6"/>
  <c r="E3260" i="6"/>
  <c r="I3256" i="6"/>
  <c r="D3256" i="6"/>
  <c r="H3256" i="6"/>
  <c r="E3256" i="6"/>
  <c r="I3252" i="6"/>
  <c r="D3252" i="6"/>
  <c r="H3252" i="6"/>
  <c r="E3252" i="6"/>
  <c r="I3248" i="6"/>
  <c r="D3248" i="6"/>
  <c r="H3248" i="6"/>
  <c r="E3248" i="6"/>
  <c r="I3244" i="6"/>
  <c r="D3244" i="6"/>
  <c r="H3244" i="6"/>
  <c r="E3244" i="6"/>
  <c r="I3240" i="6"/>
  <c r="D3240" i="6"/>
  <c r="H3240" i="6"/>
  <c r="E3240" i="6"/>
  <c r="I3236" i="6"/>
  <c r="D3236" i="6"/>
  <c r="H3236" i="6"/>
  <c r="E3236" i="6"/>
  <c r="I3232" i="6"/>
  <c r="D3232" i="6"/>
  <c r="H3232" i="6"/>
  <c r="E3232" i="6"/>
  <c r="I3228" i="6"/>
  <c r="D3228" i="6"/>
  <c r="H3228" i="6"/>
  <c r="E3228" i="6"/>
  <c r="I3224" i="6"/>
  <c r="D3224" i="6"/>
  <c r="H3224" i="6"/>
  <c r="E3224" i="6"/>
  <c r="I3220" i="6"/>
  <c r="D3220" i="6"/>
  <c r="H3220" i="6"/>
  <c r="E3220" i="6"/>
  <c r="I3216" i="6"/>
  <c r="D3216" i="6"/>
  <c r="H3216" i="6"/>
  <c r="E3216" i="6"/>
  <c r="I3212" i="6"/>
  <c r="D3212" i="6"/>
  <c r="H3212" i="6"/>
  <c r="E3212" i="6"/>
  <c r="I3208" i="6"/>
  <c r="D3208" i="6"/>
  <c r="H3208" i="6"/>
  <c r="E3208" i="6"/>
  <c r="I3204" i="6"/>
  <c r="D3204" i="6"/>
  <c r="H3204" i="6"/>
  <c r="E3204" i="6"/>
  <c r="I3200" i="6"/>
  <c r="D3200" i="6"/>
  <c r="H3200" i="6"/>
  <c r="E3200" i="6"/>
  <c r="I3196" i="6"/>
  <c r="D3196" i="6"/>
  <c r="H3196" i="6"/>
  <c r="E3196" i="6"/>
  <c r="I3192" i="6"/>
  <c r="D3192" i="6"/>
  <c r="H3192" i="6"/>
  <c r="E3192" i="6"/>
  <c r="I3188" i="6"/>
  <c r="D3188" i="6"/>
  <c r="H3188" i="6"/>
  <c r="E3188" i="6"/>
  <c r="I3184" i="6"/>
  <c r="D3184" i="6"/>
  <c r="H3184" i="6"/>
  <c r="E3184" i="6"/>
  <c r="I3180" i="6"/>
  <c r="D3180" i="6"/>
  <c r="H3180" i="6"/>
  <c r="E3180" i="6"/>
  <c r="I3176" i="6"/>
  <c r="D3176" i="6"/>
  <c r="H3176" i="6"/>
  <c r="E3176" i="6"/>
  <c r="I3172" i="6"/>
  <c r="D3172" i="6"/>
  <c r="H3172" i="6"/>
  <c r="E3172" i="6"/>
  <c r="I3168" i="6"/>
  <c r="D3168" i="6"/>
  <c r="H3168" i="6"/>
  <c r="E3168" i="6"/>
  <c r="I3164" i="6"/>
  <c r="D3164" i="6"/>
  <c r="H3164" i="6"/>
  <c r="E3164" i="6"/>
  <c r="I3160" i="6"/>
  <c r="D3160" i="6"/>
  <c r="H3160" i="6"/>
  <c r="E3160" i="6"/>
  <c r="I3156" i="6"/>
  <c r="D3156" i="6"/>
  <c r="H3156" i="6"/>
  <c r="E3156" i="6"/>
  <c r="I3152" i="6"/>
  <c r="D3152" i="6"/>
  <c r="H3152" i="6"/>
  <c r="E3152" i="6"/>
  <c r="I3148" i="6"/>
  <c r="D3148" i="6"/>
  <c r="H3148" i="6"/>
  <c r="E3148" i="6"/>
  <c r="I3144" i="6"/>
  <c r="D3144" i="6"/>
  <c r="H3144" i="6"/>
  <c r="E3144" i="6"/>
  <c r="I3140" i="6"/>
  <c r="D3140" i="6"/>
  <c r="H3140" i="6"/>
  <c r="E3140" i="6"/>
  <c r="I3136" i="6"/>
  <c r="D3136" i="6"/>
  <c r="H3136" i="6"/>
  <c r="E3136" i="6"/>
  <c r="I3132" i="6"/>
  <c r="D3132" i="6"/>
  <c r="H3132" i="6"/>
  <c r="E3132" i="6"/>
  <c r="I3128" i="6"/>
  <c r="D3128" i="6"/>
  <c r="H3128" i="6"/>
  <c r="E3128" i="6"/>
  <c r="I3124" i="6"/>
  <c r="D3124" i="6"/>
  <c r="H3124" i="6"/>
  <c r="E3124" i="6"/>
  <c r="I3120" i="6"/>
  <c r="D3120" i="6"/>
  <c r="H3120" i="6"/>
  <c r="E3120" i="6"/>
  <c r="I3116" i="6"/>
  <c r="C3116" i="6"/>
  <c r="G3116" i="6"/>
  <c r="D3116" i="6"/>
  <c r="E3116" i="6"/>
  <c r="H3114" i="6"/>
  <c r="I3104" i="6"/>
  <c r="C3104" i="6"/>
  <c r="G3104" i="6"/>
  <c r="E3104" i="6"/>
  <c r="F3104" i="6"/>
  <c r="I3100" i="6"/>
  <c r="C3100" i="6"/>
  <c r="G3100" i="6"/>
  <c r="D3100" i="6"/>
  <c r="E3100" i="6"/>
  <c r="H3098" i="6"/>
  <c r="I3088" i="6"/>
  <c r="C3088" i="6"/>
  <c r="G3088" i="6"/>
  <c r="E3088" i="6"/>
  <c r="F3088" i="6"/>
  <c r="I3084" i="6"/>
  <c r="C3084" i="6"/>
  <c r="G3084" i="6"/>
  <c r="D3084" i="6"/>
  <c r="E3084" i="6"/>
  <c r="H3082" i="6"/>
  <c r="I3072" i="6"/>
  <c r="C3072" i="6"/>
  <c r="G3072" i="6"/>
  <c r="E3072" i="6"/>
  <c r="F3072" i="6"/>
  <c r="I3068" i="6"/>
  <c r="C3068" i="6"/>
  <c r="G3068" i="6"/>
  <c r="D3068" i="6"/>
  <c r="E3068" i="6"/>
  <c r="H3066" i="6"/>
  <c r="I3056" i="6"/>
  <c r="C3056" i="6"/>
  <c r="G3056" i="6"/>
  <c r="E3056" i="6"/>
  <c r="F3056" i="6"/>
  <c r="I3052" i="6"/>
  <c r="C3052" i="6"/>
  <c r="G3052" i="6"/>
  <c r="D3052" i="6"/>
  <c r="E3052" i="6"/>
  <c r="H3050" i="6"/>
  <c r="I3040" i="6"/>
  <c r="C3040" i="6"/>
  <c r="G3040" i="6"/>
  <c r="E3040" i="6"/>
  <c r="F3040" i="6"/>
  <c r="I3036" i="6"/>
  <c r="C3036" i="6"/>
  <c r="G3036" i="6"/>
  <c r="D3036" i="6"/>
  <c r="E3036" i="6"/>
  <c r="H3034" i="6"/>
  <c r="I3024" i="6"/>
  <c r="C3024" i="6"/>
  <c r="G3024" i="6"/>
  <c r="E3024" i="6"/>
  <c r="F3024" i="6"/>
  <c r="I3020" i="6"/>
  <c r="C3020" i="6"/>
  <c r="G3020" i="6"/>
  <c r="D3020" i="6"/>
  <c r="E3020" i="6"/>
  <c r="H3018" i="6"/>
  <c r="I3008" i="6"/>
  <c r="C3008" i="6"/>
  <c r="G3008" i="6"/>
  <c r="E3008" i="6"/>
  <c r="F3008" i="6"/>
  <c r="I3004" i="6"/>
  <c r="C3004" i="6"/>
  <c r="G3004" i="6"/>
  <c r="D3004" i="6"/>
  <c r="E3004" i="6"/>
  <c r="H3002" i="6"/>
  <c r="I2992" i="6"/>
  <c r="C2992" i="6"/>
  <c r="G2992" i="6"/>
  <c r="E2992" i="6"/>
  <c r="F2992" i="6"/>
  <c r="I2988" i="6"/>
  <c r="C2988" i="6"/>
  <c r="G2988" i="6"/>
  <c r="D2988" i="6"/>
  <c r="E2988" i="6"/>
  <c r="H2986" i="6"/>
  <c r="I2976" i="6"/>
  <c r="C2976" i="6"/>
  <c r="G2976" i="6"/>
  <c r="E2976" i="6"/>
  <c r="F2976" i="6"/>
  <c r="I2972" i="6"/>
  <c r="C2972" i="6"/>
  <c r="G2972" i="6"/>
  <c r="D2972" i="6"/>
  <c r="E2972" i="6"/>
  <c r="H2970" i="6"/>
  <c r="I2960" i="6"/>
  <c r="C2960" i="6"/>
  <c r="G2960" i="6"/>
  <c r="E2960" i="6"/>
  <c r="F2960" i="6"/>
  <c r="I2956" i="6"/>
  <c r="C2956" i="6"/>
  <c r="G2956" i="6"/>
  <c r="D2956" i="6"/>
  <c r="E2956" i="6"/>
  <c r="H2954" i="6"/>
  <c r="I2944" i="6"/>
  <c r="C2944" i="6"/>
  <c r="G2944" i="6"/>
  <c r="E2944" i="6"/>
  <c r="F2944" i="6"/>
  <c r="I2940" i="6"/>
  <c r="C2940" i="6"/>
  <c r="G2940" i="6"/>
  <c r="D2940" i="6"/>
  <c r="E2940" i="6"/>
  <c r="H2938" i="6"/>
  <c r="I2928" i="6"/>
  <c r="C2928" i="6"/>
  <c r="G2928" i="6"/>
  <c r="E2928" i="6"/>
  <c r="F2928" i="6"/>
  <c r="I2924" i="6"/>
  <c r="C2924" i="6"/>
  <c r="G2924" i="6"/>
  <c r="D2924" i="6"/>
  <c r="E2924" i="6"/>
  <c r="H2922" i="6"/>
  <c r="I2912" i="6"/>
  <c r="C2912" i="6"/>
  <c r="G2912" i="6"/>
  <c r="E2912" i="6"/>
  <c r="F2912" i="6"/>
  <c r="I2908" i="6"/>
  <c r="C2908" i="6"/>
  <c r="G2908" i="6"/>
  <c r="D2908" i="6"/>
  <c r="E2908" i="6"/>
  <c r="H2906" i="6"/>
  <c r="I2896" i="6"/>
  <c r="C2896" i="6"/>
  <c r="G2896" i="6"/>
  <c r="E2896" i="6"/>
  <c r="F2896" i="6"/>
  <c r="I2616" i="6"/>
  <c r="C2616" i="6"/>
  <c r="G2616" i="6"/>
  <c r="D2616" i="6"/>
  <c r="H2616" i="6"/>
  <c r="F2616" i="6"/>
  <c r="E2616" i="6"/>
  <c r="I2600" i="6"/>
  <c r="C2600" i="6"/>
  <c r="G2600" i="6"/>
  <c r="D2600" i="6"/>
  <c r="H2600" i="6"/>
  <c r="F2600" i="6"/>
  <c r="E2600" i="6"/>
  <c r="I2584" i="6"/>
  <c r="C2584" i="6"/>
  <c r="G2584" i="6"/>
  <c r="D2584" i="6"/>
  <c r="H2584" i="6"/>
  <c r="F2584" i="6"/>
  <c r="E2584" i="6"/>
  <c r="I2568" i="6"/>
  <c r="C2568" i="6"/>
  <c r="G2568" i="6"/>
  <c r="D2568" i="6"/>
  <c r="H2568" i="6"/>
  <c r="F2568" i="6"/>
  <c r="E2568" i="6"/>
  <c r="F7087" i="6"/>
  <c r="E7080" i="6"/>
  <c r="F7079" i="6"/>
  <c r="E7072" i="6"/>
  <c r="F7071" i="6"/>
  <c r="E7064" i="6"/>
  <c r="F7063" i="6"/>
  <c r="E7056" i="6"/>
  <c r="F7055" i="6"/>
  <c r="E7048" i="6"/>
  <c r="F7047" i="6"/>
  <c r="E7040" i="6"/>
  <c r="F7039" i="6"/>
  <c r="E7032" i="6"/>
  <c r="F7031" i="6"/>
  <c r="E7024" i="6"/>
  <c r="F7023" i="6"/>
  <c r="E7016" i="6"/>
  <c r="F7015" i="6"/>
  <c r="E7008" i="6"/>
  <c r="F7007" i="6"/>
  <c r="E7000" i="6"/>
  <c r="F6999" i="6"/>
  <c r="E6992" i="6"/>
  <c r="F6991" i="6"/>
  <c r="E6984" i="6"/>
  <c r="F6983" i="6"/>
  <c r="E6976" i="6"/>
  <c r="F6975" i="6"/>
  <c r="E6968" i="6"/>
  <c r="F6967" i="6"/>
  <c r="E6960" i="6"/>
  <c r="F6959" i="6"/>
  <c r="E6952" i="6"/>
  <c r="F6951" i="6"/>
  <c r="E6944" i="6"/>
  <c r="F6943" i="6"/>
  <c r="E6936" i="6"/>
  <c r="F6935" i="6"/>
  <c r="E6928" i="6"/>
  <c r="F6927" i="6"/>
  <c r="E6920" i="6"/>
  <c r="F6919" i="6"/>
  <c r="E6912" i="6"/>
  <c r="F6911" i="6"/>
  <c r="E6904" i="6"/>
  <c r="F6903" i="6"/>
  <c r="E6896" i="6"/>
  <c r="F6895" i="6"/>
  <c r="E6888" i="6"/>
  <c r="F6887" i="6"/>
  <c r="E6880" i="6"/>
  <c r="F6879" i="6"/>
  <c r="E6872" i="6"/>
  <c r="F6871" i="6"/>
  <c r="E6864" i="6"/>
  <c r="F6863" i="6"/>
  <c r="E6856" i="6"/>
  <c r="F6855" i="6"/>
  <c r="E6848" i="6"/>
  <c r="F6847" i="6"/>
  <c r="D6844" i="6"/>
  <c r="I6844" i="6"/>
  <c r="E6842" i="6"/>
  <c r="D6840" i="6"/>
  <c r="I6840" i="6"/>
  <c r="E6838" i="6"/>
  <c r="D6836" i="6"/>
  <c r="I6836" i="6"/>
  <c r="E6834" i="6"/>
  <c r="D6832" i="6"/>
  <c r="I6832" i="6"/>
  <c r="E6830" i="6"/>
  <c r="D6828" i="6"/>
  <c r="I6828" i="6"/>
  <c r="E6826" i="6"/>
  <c r="D6824" i="6"/>
  <c r="I6824" i="6"/>
  <c r="E6822" i="6"/>
  <c r="D6820" i="6"/>
  <c r="I6820" i="6"/>
  <c r="E6818" i="6"/>
  <c r="D6816" i="6"/>
  <c r="I6816" i="6"/>
  <c r="E6814" i="6"/>
  <c r="D6812" i="6"/>
  <c r="I6812" i="6"/>
  <c r="E6810" i="6"/>
  <c r="D6808" i="6"/>
  <c r="I6808" i="6"/>
  <c r="E6806" i="6"/>
  <c r="D6804" i="6"/>
  <c r="I6804" i="6"/>
  <c r="E6802" i="6"/>
  <c r="D6800" i="6"/>
  <c r="I6800" i="6"/>
  <c r="E6798" i="6"/>
  <c r="D6796" i="6"/>
  <c r="I6796" i="6"/>
  <c r="E6794" i="6"/>
  <c r="D6792" i="6"/>
  <c r="I6792" i="6"/>
  <c r="E6790" i="6"/>
  <c r="D6788" i="6"/>
  <c r="I6788" i="6"/>
  <c r="E6786" i="6"/>
  <c r="D6784" i="6"/>
  <c r="I6784" i="6"/>
  <c r="E6782" i="6"/>
  <c r="D6780" i="6"/>
  <c r="I6780" i="6"/>
  <c r="E6778" i="6"/>
  <c r="D6776" i="6"/>
  <c r="I6776" i="6"/>
  <c r="E6774" i="6"/>
  <c r="D6772" i="6"/>
  <c r="I6772" i="6"/>
  <c r="E6770" i="6"/>
  <c r="D6768" i="6"/>
  <c r="I6768" i="6"/>
  <c r="E6766" i="6"/>
  <c r="D6764" i="6"/>
  <c r="I6764" i="6"/>
  <c r="E6762" i="6"/>
  <c r="D6760" i="6"/>
  <c r="I6760" i="6"/>
  <c r="E6758" i="6"/>
  <c r="D6756" i="6"/>
  <c r="I6756" i="6"/>
  <c r="E6754" i="6"/>
  <c r="D6752" i="6"/>
  <c r="I6752" i="6"/>
  <c r="E6750" i="6"/>
  <c r="D6748" i="6"/>
  <c r="I6748" i="6"/>
  <c r="E6746" i="6"/>
  <c r="D6744" i="6"/>
  <c r="I6744" i="6"/>
  <c r="E6742" i="6"/>
  <c r="D6740" i="6"/>
  <c r="I6740" i="6"/>
  <c r="E6738" i="6"/>
  <c r="D6736" i="6"/>
  <c r="I6736" i="6"/>
  <c r="E6734" i="6"/>
  <c r="D6732" i="6"/>
  <c r="I6732" i="6"/>
  <c r="E6730" i="6"/>
  <c r="D6728" i="6"/>
  <c r="I6728" i="6"/>
  <c r="E6726" i="6"/>
  <c r="D6724" i="6"/>
  <c r="I6724" i="6"/>
  <c r="E6722" i="6"/>
  <c r="D6720" i="6"/>
  <c r="I6720" i="6"/>
  <c r="E6718" i="6"/>
  <c r="D6716" i="6"/>
  <c r="I6716" i="6"/>
  <c r="E6714" i="6"/>
  <c r="D6712" i="6"/>
  <c r="I6712" i="6"/>
  <c r="E6710" i="6"/>
  <c r="D6708" i="6"/>
  <c r="I6708" i="6"/>
  <c r="E6706" i="6"/>
  <c r="D6704" i="6"/>
  <c r="I6704" i="6"/>
  <c r="E6702" i="6"/>
  <c r="D6700" i="6"/>
  <c r="I6700" i="6"/>
  <c r="E6698" i="6"/>
  <c r="D6696" i="6"/>
  <c r="I6696" i="6"/>
  <c r="E6694" i="6"/>
  <c r="D6692" i="6"/>
  <c r="I6692" i="6"/>
  <c r="E6690" i="6"/>
  <c r="D6688" i="6"/>
  <c r="I6688" i="6"/>
  <c r="E6686" i="6"/>
  <c r="D6684" i="6"/>
  <c r="I6684" i="6"/>
  <c r="E6682" i="6"/>
  <c r="D6680" i="6"/>
  <c r="I6680" i="6"/>
  <c r="E6678" i="6"/>
  <c r="D6676" i="6"/>
  <c r="I6676" i="6"/>
  <c r="E6674" i="6"/>
  <c r="D6672" i="6"/>
  <c r="I6672" i="6"/>
  <c r="E6670" i="6"/>
  <c r="D6668" i="6"/>
  <c r="I6668" i="6"/>
  <c r="E6666" i="6"/>
  <c r="D6664" i="6"/>
  <c r="I6664" i="6"/>
  <c r="E6662" i="6"/>
  <c r="D6660" i="6"/>
  <c r="I6660" i="6"/>
  <c r="E6658" i="6"/>
  <c r="D6656" i="6"/>
  <c r="I6656" i="6"/>
  <c r="E6654" i="6"/>
  <c r="D6652" i="6"/>
  <c r="I6652" i="6"/>
  <c r="E6650" i="6"/>
  <c r="D6648" i="6"/>
  <c r="I6648" i="6"/>
  <c r="E6646" i="6"/>
  <c r="D6644" i="6"/>
  <c r="I6644" i="6"/>
  <c r="E6642" i="6"/>
  <c r="D6640" i="6"/>
  <c r="I6640" i="6"/>
  <c r="E6638" i="6"/>
  <c r="D6636" i="6"/>
  <c r="I6636" i="6"/>
  <c r="E6634" i="6"/>
  <c r="D6632" i="6"/>
  <c r="I6632" i="6"/>
  <c r="E6630" i="6"/>
  <c r="D6628" i="6"/>
  <c r="I6628" i="6"/>
  <c r="E6626" i="6"/>
  <c r="D6624" i="6"/>
  <c r="I6624" i="6"/>
  <c r="E6622" i="6"/>
  <c r="D6620" i="6"/>
  <c r="I6620" i="6"/>
  <c r="E6618" i="6"/>
  <c r="D6616" i="6"/>
  <c r="I6616" i="6"/>
  <c r="E6613" i="6"/>
  <c r="F6612" i="6"/>
  <c r="E6605" i="6"/>
  <c r="F6604" i="6"/>
  <c r="E6597" i="6"/>
  <c r="F6596" i="6"/>
  <c r="E6589" i="6"/>
  <c r="F6588" i="6"/>
  <c r="E6581" i="6"/>
  <c r="F6580" i="6"/>
  <c r="E6573" i="6"/>
  <c r="F6572" i="6"/>
  <c r="E6565" i="6"/>
  <c r="F6564" i="6"/>
  <c r="E6557" i="6"/>
  <c r="F6556" i="6"/>
  <c r="E6549" i="6"/>
  <c r="F6548" i="6"/>
  <c r="E6541" i="6"/>
  <c r="F6540" i="6"/>
  <c r="E6533" i="6"/>
  <c r="F6532" i="6"/>
  <c r="E6525" i="6"/>
  <c r="F6524" i="6"/>
  <c r="E6517" i="6"/>
  <c r="F6516" i="6"/>
  <c r="E6509" i="6"/>
  <c r="F6508" i="6"/>
  <c r="E6501" i="6"/>
  <c r="F6500" i="6"/>
  <c r="E6493" i="6"/>
  <c r="F6492" i="6"/>
  <c r="E6485" i="6"/>
  <c r="F6484" i="6"/>
  <c r="E6477" i="6"/>
  <c r="F6476" i="6"/>
  <c r="E6469" i="6"/>
  <c r="F6468" i="6"/>
  <c r="E6461" i="6"/>
  <c r="F6460" i="6"/>
  <c r="E6453" i="6"/>
  <c r="F6452" i="6"/>
  <c r="E6445" i="6"/>
  <c r="F6444" i="6"/>
  <c r="E6437" i="6"/>
  <c r="F6436" i="6"/>
  <c r="E6429" i="6"/>
  <c r="F6428" i="6"/>
  <c r="E6421" i="6"/>
  <c r="F6420" i="6"/>
  <c r="E6413" i="6"/>
  <c r="F6412" i="6"/>
  <c r="E6405" i="6"/>
  <c r="F6404" i="6"/>
  <c r="E6397" i="6"/>
  <c r="F6396" i="6"/>
  <c r="E6389" i="6"/>
  <c r="F6388" i="6"/>
  <c r="E6381" i="6"/>
  <c r="F6380" i="6"/>
  <c r="E6373" i="6"/>
  <c r="F6372" i="6"/>
  <c r="E6365" i="6"/>
  <c r="F6364" i="6"/>
  <c r="E6357" i="6"/>
  <c r="F6356" i="6"/>
  <c r="E6349" i="6"/>
  <c r="F6348" i="6"/>
  <c r="E6341" i="6"/>
  <c r="F6340" i="6"/>
  <c r="E6333" i="6"/>
  <c r="F6332" i="6"/>
  <c r="E6325" i="6"/>
  <c r="F6324" i="6"/>
  <c r="E6319" i="6"/>
  <c r="I6319" i="6"/>
  <c r="E6316" i="6"/>
  <c r="F6315" i="6"/>
  <c r="E6311" i="6"/>
  <c r="I6311" i="6"/>
  <c r="E6308" i="6"/>
  <c r="F6307" i="6"/>
  <c r="E6303" i="6"/>
  <c r="I6303" i="6"/>
  <c r="E6299" i="6"/>
  <c r="F6298" i="6"/>
  <c r="E6291" i="6"/>
  <c r="F6290" i="6"/>
  <c r="E6283" i="6"/>
  <c r="F6282" i="6"/>
  <c r="E6275" i="6"/>
  <c r="F6274" i="6"/>
  <c r="E6267" i="6"/>
  <c r="F6266" i="6"/>
  <c r="E6259" i="6"/>
  <c r="F6258" i="6"/>
  <c r="E6251" i="6"/>
  <c r="F6250" i="6"/>
  <c r="E6243" i="6"/>
  <c r="F6242" i="6"/>
  <c r="E6235" i="6"/>
  <c r="F6234" i="6"/>
  <c r="E6227" i="6"/>
  <c r="F6226" i="6"/>
  <c r="E6219" i="6"/>
  <c r="F6218" i="6"/>
  <c r="E6212" i="6"/>
  <c r="D6210" i="6"/>
  <c r="I6210" i="6"/>
  <c r="E6208" i="6"/>
  <c r="D6206" i="6"/>
  <c r="I6206" i="6"/>
  <c r="E6204" i="6"/>
  <c r="D6202" i="6"/>
  <c r="I6202" i="6"/>
  <c r="E6200" i="6"/>
  <c r="D6198" i="6"/>
  <c r="I6198" i="6"/>
  <c r="E6196" i="6"/>
  <c r="D6194" i="6"/>
  <c r="I6194" i="6"/>
  <c r="E6192" i="6"/>
  <c r="D6190" i="6"/>
  <c r="I6190" i="6"/>
  <c r="E6188" i="6"/>
  <c r="D6186" i="6"/>
  <c r="I6186" i="6"/>
  <c r="E6184" i="6"/>
  <c r="D6182" i="6"/>
  <c r="I6182" i="6"/>
  <c r="E6180" i="6"/>
  <c r="D6178" i="6"/>
  <c r="I6178" i="6"/>
  <c r="E6176" i="6"/>
  <c r="D6174" i="6"/>
  <c r="I6174" i="6"/>
  <c r="E6172" i="6"/>
  <c r="D6170" i="6"/>
  <c r="I6170" i="6"/>
  <c r="E6168" i="6"/>
  <c r="D6166" i="6"/>
  <c r="I6166" i="6"/>
  <c r="E6164" i="6"/>
  <c r="D6162" i="6"/>
  <c r="I6162" i="6"/>
  <c r="E6160" i="6"/>
  <c r="D6158" i="6"/>
  <c r="I6158" i="6"/>
  <c r="E6156" i="6"/>
  <c r="D6154" i="6"/>
  <c r="I6154" i="6"/>
  <c r="E6152" i="6"/>
  <c r="D6150" i="6"/>
  <c r="I6150" i="6"/>
  <c r="E6148" i="6"/>
  <c r="D6146" i="6"/>
  <c r="I6146" i="6"/>
  <c r="E6144" i="6"/>
  <c r="D6142" i="6"/>
  <c r="I6142" i="6"/>
  <c r="E6140" i="6"/>
  <c r="D6138" i="6"/>
  <c r="I6138" i="6"/>
  <c r="E6136" i="6"/>
  <c r="D6134" i="6"/>
  <c r="I6134" i="6"/>
  <c r="E6132" i="6"/>
  <c r="D6130" i="6"/>
  <c r="I6130" i="6"/>
  <c r="E6128" i="6"/>
  <c r="D6126" i="6"/>
  <c r="I6126" i="6"/>
  <c r="E6124" i="6"/>
  <c r="D6122" i="6"/>
  <c r="I6122" i="6"/>
  <c r="E6120" i="6"/>
  <c r="D6118" i="6"/>
  <c r="I6118" i="6"/>
  <c r="E6116" i="6"/>
  <c r="D6114" i="6"/>
  <c r="I6114" i="6"/>
  <c r="E6112" i="6"/>
  <c r="D6110" i="6"/>
  <c r="I6110" i="6"/>
  <c r="E6108" i="6"/>
  <c r="D6106" i="6"/>
  <c r="I6106" i="6"/>
  <c r="E6104" i="6"/>
  <c r="D6102" i="6"/>
  <c r="I6102" i="6"/>
  <c r="E6100" i="6"/>
  <c r="G6098" i="6"/>
  <c r="E6097" i="6"/>
  <c r="I6097" i="6"/>
  <c r="H6094" i="6"/>
  <c r="E6093" i="6"/>
  <c r="I6093" i="6"/>
  <c r="H6090" i="6"/>
  <c r="E6089" i="6"/>
  <c r="I6089" i="6"/>
  <c r="H6086" i="6"/>
  <c r="E6085" i="6"/>
  <c r="I6085" i="6"/>
  <c r="H6082" i="6"/>
  <c r="E6081" i="6"/>
  <c r="I6081" i="6"/>
  <c r="H6078" i="6"/>
  <c r="E6077" i="6"/>
  <c r="I6077" i="6"/>
  <c r="H6074" i="6"/>
  <c r="E6073" i="6"/>
  <c r="I6073" i="6"/>
  <c r="H6070" i="6"/>
  <c r="E6069" i="6"/>
  <c r="I6069" i="6"/>
  <c r="H6066" i="6"/>
  <c r="E6065" i="6"/>
  <c r="I6065" i="6"/>
  <c r="H6062" i="6"/>
  <c r="E6061" i="6"/>
  <c r="I6061" i="6"/>
  <c r="H6058" i="6"/>
  <c r="E6057" i="6"/>
  <c r="I6057" i="6"/>
  <c r="H6054" i="6"/>
  <c r="E6053" i="6"/>
  <c r="I6053" i="6"/>
  <c r="H6050" i="6"/>
  <c r="E6049" i="6"/>
  <c r="I6049" i="6"/>
  <c r="H6046" i="6"/>
  <c r="E6045" i="6"/>
  <c r="I6045" i="6"/>
  <c r="H6042" i="6"/>
  <c r="E6041" i="6"/>
  <c r="I6041" i="6"/>
  <c r="H6038" i="6"/>
  <c r="E6037" i="6"/>
  <c r="I6037" i="6"/>
  <c r="H6034" i="6"/>
  <c r="E6033" i="6"/>
  <c r="I6033" i="6"/>
  <c r="H6030" i="6"/>
  <c r="E6029" i="6"/>
  <c r="I6029" i="6"/>
  <c r="H6026" i="6"/>
  <c r="E6025" i="6"/>
  <c r="I6025" i="6"/>
  <c r="H6022" i="6"/>
  <c r="E6021" i="6"/>
  <c r="I6021" i="6"/>
  <c r="H6018" i="6"/>
  <c r="E6017" i="6"/>
  <c r="I6017" i="6"/>
  <c r="H6014" i="6"/>
  <c r="E6013" i="6"/>
  <c r="I6013" i="6"/>
  <c r="H6010" i="6"/>
  <c r="E6009" i="6"/>
  <c r="I6009" i="6"/>
  <c r="E5999" i="6"/>
  <c r="F5998" i="6"/>
  <c r="E5983" i="6"/>
  <c r="F5982" i="6"/>
  <c r="F5976" i="6"/>
  <c r="E5975" i="6"/>
  <c r="F5974" i="6"/>
  <c r="H5971" i="6"/>
  <c r="E5969" i="6"/>
  <c r="I5969" i="6"/>
  <c r="E5967" i="6"/>
  <c r="F5966" i="6"/>
  <c r="E5951" i="6"/>
  <c r="F5950" i="6"/>
  <c r="F5944" i="6"/>
  <c r="E5943" i="6"/>
  <c r="F5942" i="6"/>
  <c r="H5939" i="6"/>
  <c r="E5935" i="6"/>
  <c r="F5934" i="6"/>
  <c r="E5919" i="6"/>
  <c r="F5918" i="6"/>
  <c r="F5912" i="6"/>
  <c r="E5911" i="6"/>
  <c r="F5910" i="6"/>
  <c r="H5907" i="6"/>
  <c r="E5905" i="6"/>
  <c r="I5905" i="6"/>
  <c r="E5903" i="6"/>
  <c r="F5902" i="6"/>
  <c r="E5887" i="6"/>
  <c r="F5886" i="6"/>
  <c r="F5880" i="6"/>
  <c r="E5879" i="6"/>
  <c r="F5878" i="6"/>
  <c r="H5875" i="6"/>
  <c r="E5871" i="6"/>
  <c r="F5870" i="6"/>
  <c r="E5855" i="6"/>
  <c r="F5854" i="6"/>
  <c r="F5848" i="6"/>
  <c r="E5847" i="6"/>
  <c r="F5846" i="6"/>
  <c r="H5843" i="6"/>
  <c r="E5841" i="6"/>
  <c r="I5841" i="6"/>
  <c r="E5839" i="6"/>
  <c r="F5838" i="6"/>
  <c r="E5823" i="6"/>
  <c r="F5822" i="6"/>
  <c r="F5816" i="6"/>
  <c r="E5815" i="6"/>
  <c r="F5814" i="6"/>
  <c r="H5811" i="6"/>
  <c r="E5807" i="6"/>
  <c r="F5806" i="6"/>
  <c r="E5791" i="6"/>
  <c r="F5790" i="6"/>
  <c r="F5784" i="6"/>
  <c r="E5783" i="6"/>
  <c r="F5782" i="6"/>
  <c r="H5779" i="6"/>
  <c r="E5777" i="6"/>
  <c r="I5777" i="6"/>
  <c r="E5775" i="6"/>
  <c r="F5774" i="6"/>
  <c r="E5759" i="6"/>
  <c r="F5758" i="6"/>
  <c r="F5752" i="6"/>
  <c r="E5751" i="6"/>
  <c r="F5750" i="6"/>
  <c r="H5747" i="6"/>
  <c r="E5743" i="6"/>
  <c r="F5742" i="6"/>
  <c r="E5727" i="6"/>
  <c r="F5726" i="6"/>
  <c r="F5720" i="6"/>
  <c r="E5719" i="6"/>
  <c r="F5718" i="6"/>
  <c r="H5715" i="6"/>
  <c r="E5713" i="6"/>
  <c r="I5713" i="6"/>
  <c r="E5711" i="6"/>
  <c r="F5710" i="6"/>
  <c r="F5706" i="6"/>
  <c r="I5706" i="6"/>
  <c r="H5698" i="6"/>
  <c r="E5695" i="6"/>
  <c r="F5694" i="6"/>
  <c r="F5690" i="6"/>
  <c r="I5690" i="6"/>
  <c r="H5682" i="6"/>
  <c r="E5679" i="6"/>
  <c r="F5678" i="6"/>
  <c r="F5674" i="6"/>
  <c r="I5674" i="6"/>
  <c r="H5666" i="6"/>
  <c r="E5663" i="6"/>
  <c r="F5662" i="6"/>
  <c r="F5658" i="6"/>
  <c r="I5658" i="6"/>
  <c r="H5650" i="6"/>
  <c r="E5647" i="6"/>
  <c r="F5646" i="6"/>
  <c r="F5642" i="6"/>
  <c r="I5642" i="6"/>
  <c r="H5634" i="6"/>
  <c r="E5631" i="6"/>
  <c r="F5630" i="6"/>
  <c r="F5626" i="6"/>
  <c r="I5626" i="6"/>
  <c r="H5618" i="6"/>
  <c r="E5615" i="6"/>
  <c r="F5614" i="6"/>
  <c r="F5610" i="6"/>
  <c r="I5610" i="6"/>
  <c r="H5602" i="6"/>
  <c r="E5599" i="6"/>
  <c r="F5598" i="6"/>
  <c r="E5594" i="6"/>
  <c r="F5593" i="6"/>
  <c r="C5592" i="6"/>
  <c r="I5592" i="6"/>
  <c r="E5590" i="6"/>
  <c r="F5589" i="6"/>
  <c r="C5588" i="6"/>
  <c r="I5588" i="6"/>
  <c r="E5586" i="6"/>
  <c r="F5585" i="6"/>
  <c r="C5584" i="6"/>
  <c r="I5584" i="6"/>
  <c r="E5582" i="6"/>
  <c r="F5581" i="6"/>
  <c r="C5580" i="6"/>
  <c r="I5580" i="6"/>
  <c r="E5578" i="6"/>
  <c r="F5577" i="6"/>
  <c r="C5576" i="6"/>
  <c r="I5576" i="6"/>
  <c r="E5574" i="6"/>
  <c r="F5573" i="6"/>
  <c r="C5572" i="6"/>
  <c r="I5572" i="6"/>
  <c r="E5570" i="6"/>
  <c r="F5569" i="6"/>
  <c r="C5568" i="6"/>
  <c r="I5568" i="6"/>
  <c r="E5566" i="6"/>
  <c r="F5565" i="6"/>
  <c r="C5564" i="6"/>
  <c r="I5564" i="6"/>
  <c r="E5562" i="6"/>
  <c r="F5561" i="6"/>
  <c r="C5560" i="6"/>
  <c r="I5560" i="6"/>
  <c r="E5558" i="6"/>
  <c r="F5557" i="6"/>
  <c r="C5556" i="6"/>
  <c r="I5556" i="6"/>
  <c r="E5554" i="6"/>
  <c r="F5553" i="6"/>
  <c r="C5552" i="6"/>
  <c r="I5552" i="6"/>
  <c r="E5550" i="6"/>
  <c r="F5549" i="6"/>
  <c r="C5548" i="6"/>
  <c r="I5548" i="6"/>
  <c r="E5546" i="6"/>
  <c r="F5545" i="6"/>
  <c r="C5544" i="6"/>
  <c r="I5544" i="6"/>
  <c r="E5542" i="6"/>
  <c r="F5541" i="6"/>
  <c r="C5540" i="6"/>
  <c r="I5540" i="6"/>
  <c r="E5538" i="6"/>
  <c r="F5537" i="6"/>
  <c r="C5536" i="6"/>
  <c r="I5536" i="6"/>
  <c r="E5534" i="6"/>
  <c r="F5533" i="6"/>
  <c r="C5532" i="6"/>
  <c r="I5532" i="6"/>
  <c r="E5530" i="6"/>
  <c r="F5529" i="6"/>
  <c r="C5528" i="6"/>
  <c r="I5528" i="6"/>
  <c r="E5526" i="6"/>
  <c r="F5525" i="6"/>
  <c r="C5524" i="6"/>
  <c r="I5524" i="6"/>
  <c r="E5522" i="6"/>
  <c r="F5521" i="6"/>
  <c r="C5520" i="6"/>
  <c r="I5520" i="6"/>
  <c r="E5518" i="6"/>
  <c r="F5517" i="6"/>
  <c r="C5516" i="6"/>
  <c r="I5516" i="6"/>
  <c r="E5514" i="6"/>
  <c r="F5513" i="6"/>
  <c r="C5512" i="6"/>
  <c r="I5512" i="6"/>
  <c r="E5510" i="6"/>
  <c r="F5509" i="6"/>
  <c r="C5508" i="6"/>
  <c r="I5508" i="6"/>
  <c r="E5506" i="6"/>
  <c r="F5505" i="6"/>
  <c r="C5504" i="6"/>
  <c r="I5504" i="6"/>
  <c r="E5502" i="6"/>
  <c r="G5501" i="6"/>
  <c r="C5501" i="6"/>
  <c r="E5499" i="6"/>
  <c r="H5498" i="6"/>
  <c r="D5498" i="6"/>
  <c r="G5497" i="6"/>
  <c r="C5497" i="6"/>
  <c r="E5495" i="6"/>
  <c r="H5494" i="6"/>
  <c r="D5494" i="6"/>
  <c r="G5493" i="6"/>
  <c r="C5493" i="6"/>
  <c r="E5491" i="6"/>
  <c r="H5490" i="6"/>
  <c r="D5490" i="6"/>
  <c r="G5489" i="6"/>
  <c r="C5489" i="6"/>
  <c r="E5487" i="6"/>
  <c r="H5486" i="6"/>
  <c r="D5486" i="6"/>
  <c r="G5485" i="6"/>
  <c r="C5485" i="6"/>
  <c r="E5483" i="6"/>
  <c r="H5482" i="6"/>
  <c r="D5482" i="6"/>
  <c r="G5481" i="6"/>
  <c r="C5481" i="6"/>
  <c r="E5479" i="6"/>
  <c r="H5478" i="6"/>
  <c r="D5478" i="6"/>
  <c r="G5477" i="6"/>
  <c r="C5477" i="6"/>
  <c r="E5475" i="6"/>
  <c r="H5474" i="6"/>
  <c r="D5474" i="6"/>
  <c r="G5473" i="6"/>
  <c r="C5473" i="6"/>
  <c r="E5471" i="6"/>
  <c r="H5470" i="6"/>
  <c r="D5470" i="6"/>
  <c r="G5469" i="6"/>
  <c r="C5469" i="6"/>
  <c r="E5467" i="6"/>
  <c r="H5466" i="6"/>
  <c r="D5466" i="6"/>
  <c r="G5465" i="6"/>
  <c r="C5465" i="6"/>
  <c r="E5463" i="6"/>
  <c r="H5462" i="6"/>
  <c r="D5462" i="6"/>
  <c r="G5461" i="6"/>
  <c r="C5461" i="6"/>
  <c r="E5459" i="6"/>
  <c r="H5458" i="6"/>
  <c r="D5458" i="6"/>
  <c r="G5457" i="6"/>
  <c r="C5457" i="6"/>
  <c r="E5455" i="6"/>
  <c r="H5454" i="6"/>
  <c r="D5454" i="6"/>
  <c r="G5453" i="6"/>
  <c r="C5453" i="6"/>
  <c r="E5451" i="6"/>
  <c r="H5450" i="6"/>
  <c r="D5450" i="6"/>
  <c r="G5449" i="6"/>
  <c r="C5449" i="6"/>
  <c r="E5447" i="6"/>
  <c r="H5446" i="6"/>
  <c r="D5446" i="6"/>
  <c r="G5445" i="6"/>
  <c r="C5445" i="6"/>
  <c r="E5443" i="6"/>
  <c r="H5442" i="6"/>
  <c r="D5442" i="6"/>
  <c r="G5441" i="6"/>
  <c r="C5441" i="6"/>
  <c r="E5439" i="6"/>
  <c r="H5438" i="6"/>
  <c r="D5438" i="6"/>
  <c r="G5437" i="6"/>
  <c r="C5437" i="6"/>
  <c r="E5435" i="6"/>
  <c r="H5434" i="6"/>
  <c r="D5434" i="6"/>
  <c r="G5433" i="6"/>
  <c r="C5433" i="6"/>
  <c r="E5431" i="6"/>
  <c r="H5430" i="6"/>
  <c r="D5430" i="6"/>
  <c r="G5429" i="6"/>
  <c r="C5429" i="6"/>
  <c r="E5427" i="6"/>
  <c r="H5426" i="6"/>
  <c r="D5426" i="6"/>
  <c r="G5425" i="6"/>
  <c r="C5425" i="6"/>
  <c r="E5423" i="6"/>
  <c r="H5422" i="6"/>
  <c r="D5422" i="6"/>
  <c r="G5421" i="6"/>
  <c r="C5421" i="6"/>
  <c r="E5419" i="6"/>
  <c r="H5418" i="6"/>
  <c r="D5418" i="6"/>
  <c r="G5417" i="6"/>
  <c r="C5417" i="6"/>
  <c r="E5415" i="6"/>
  <c r="H5414" i="6"/>
  <c r="D5414" i="6"/>
  <c r="G5413" i="6"/>
  <c r="C5413" i="6"/>
  <c r="E5411" i="6"/>
  <c r="H5410" i="6"/>
  <c r="D5410" i="6"/>
  <c r="G5409" i="6"/>
  <c r="C5409" i="6"/>
  <c r="E5407" i="6"/>
  <c r="H5406" i="6"/>
  <c r="D5406" i="6"/>
  <c r="G5405" i="6"/>
  <c r="C5405" i="6"/>
  <c r="E5403" i="6"/>
  <c r="H5402" i="6"/>
  <c r="D5402" i="6"/>
  <c r="G5401" i="6"/>
  <c r="C5401" i="6"/>
  <c r="E5399" i="6"/>
  <c r="H5398" i="6"/>
  <c r="D5398" i="6"/>
  <c r="G5397" i="6"/>
  <c r="C5397" i="6"/>
  <c r="E5395" i="6"/>
  <c r="H5394" i="6"/>
  <c r="D5394" i="6"/>
  <c r="G5393" i="6"/>
  <c r="C5393" i="6"/>
  <c r="E5391" i="6"/>
  <c r="H5390" i="6"/>
  <c r="D5390" i="6"/>
  <c r="G5389" i="6"/>
  <c r="C5389" i="6"/>
  <c r="E5387" i="6"/>
  <c r="H5386" i="6"/>
  <c r="D5386" i="6"/>
  <c r="G5385" i="6"/>
  <c r="C5385" i="6"/>
  <c r="E5383" i="6"/>
  <c r="H5382" i="6"/>
  <c r="D5382" i="6"/>
  <c r="G5381" i="6"/>
  <c r="C5381" i="6"/>
  <c r="E5379" i="6"/>
  <c r="H5378" i="6"/>
  <c r="D5378" i="6"/>
  <c r="G5377" i="6"/>
  <c r="C5377" i="6"/>
  <c r="E5375" i="6"/>
  <c r="H5374" i="6"/>
  <c r="D5374" i="6"/>
  <c r="G5373" i="6"/>
  <c r="C5373" i="6"/>
  <c r="E5371" i="6"/>
  <c r="H5370" i="6"/>
  <c r="D5370" i="6"/>
  <c r="G5369" i="6"/>
  <c r="C5369" i="6"/>
  <c r="E5367" i="6"/>
  <c r="F5366" i="6"/>
  <c r="I5364" i="6"/>
  <c r="E5364" i="6"/>
  <c r="E5362" i="6"/>
  <c r="F5360" i="6"/>
  <c r="I5359" i="6"/>
  <c r="D5359" i="6"/>
  <c r="H5359" i="6"/>
  <c r="D5356" i="6"/>
  <c r="F5355" i="6"/>
  <c r="I5354" i="6"/>
  <c r="C5354" i="6"/>
  <c r="G5354" i="6"/>
  <c r="H5352" i="6"/>
  <c r="E5351" i="6"/>
  <c r="F5350" i="6"/>
  <c r="I5348" i="6"/>
  <c r="E5348" i="6"/>
  <c r="E5346" i="6"/>
  <c r="F5344" i="6"/>
  <c r="I5343" i="6"/>
  <c r="D5343" i="6"/>
  <c r="H5343" i="6"/>
  <c r="D5340" i="6"/>
  <c r="F5339" i="6"/>
  <c r="I5338" i="6"/>
  <c r="C5338" i="6"/>
  <c r="G5338" i="6"/>
  <c r="H5336" i="6"/>
  <c r="E5335" i="6"/>
  <c r="F5334" i="6"/>
  <c r="I5332" i="6"/>
  <c r="E5332" i="6"/>
  <c r="E5330" i="6"/>
  <c r="F5328" i="6"/>
  <c r="I5327" i="6"/>
  <c r="D5327" i="6"/>
  <c r="H5327" i="6"/>
  <c r="D5324" i="6"/>
  <c r="F5323" i="6"/>
  <c r="I5322" i="6"/>
  <c r="C5322" i="6"/>
  <c r="G5322" i="6"/>
  <c r="H5320" i="6"/>
  <c r="E5319" i="6"/>
  <c r="F5318" i="6"/>
  <c r="I5316" i="6"/>
  <c r="E5316" i="6"/>
  <c r="E5314" i="6"/>
  <c r="F5312" i="6"/>
  <c r="I5311" i="6"/>
  <c r="D5311" i="6"/>
  <c r="H5311" i="6"/>
  <c r="D5308" i="6"/>
  <c r="F5307" i="6"/>
  <c r="I5306" i="6"/>
  <c r="C5306" i="6"/>
  <c r="G5306" i="6"/>
  <c r="H5304" i="6"/>
  <c r="E5303" i="6"/>
  <c r="F5302" i="6"/>
  <c r="I5300" i="6"/>
  <c r="E5300" i="6"/>
  <c r="E5298" i="6"/>
  <c r="F5296" i="6"/>
  <c r="I5295" i="6"/>
  <c r="D5295" i="6"/>
  <c r="H5295" i="6"/>
  <c r="D5292" i="6"/>
  <c r="F5291" i="6"/>
  <c r="I5290" i="6"/>
  <c r="C5290" i="6"/>
  <c r="G5290" i="6"/>
  <c r="H5288" i="6"/>
  <c r="E5287" i="6"/>
  <c r="F5286" i="6"/>
  <c r="I5284" i="6"/>
  <c r="E5284" i="6"/>
  <c r="E5282" i="6"/>
  <c r="F5280" i="6"/>
  <c r="I5279" i="6"/>
  <c r="D5279" i="6"/>
  <c r="H5279" i="6"/>
  <c r="D5276" i="6"/>
  <c r="F5275" i="6"/>
  <c r="I5274" i="6"/>
  <c r="C5274" i="6"/>
  <c r="G5274" i="6"/>
  <c r="H5272" i="6"/>
  <c r="E5271" i="6"/>
  <c r="F5270" i="6"/>
  <c r="I5268" i="6"/>
  <c r="E5268" i="6"/>
  <c r="E5266" i="6"/>
  <c r="F5264" i="6"/>
  <c r="I5263" i="6"/>
  <c r="D5263" i="6"/>
  <c r="H5263" i="6"/>
  <c r="D5260" i="6"/>
  <c r="F5259" i="6"/>
  <c r="I5258" i="6"/>
  <c r="C5258" i="6"/>
  <c r="G5258" i="6"/>
  <c r="H5256" i="6"/>
  <c r="E5255" i="6"/>
  <c r="F5254" i="6"/>
  <c r="I5252" i="6"/>
  <c r="E5252" i="6"/>
  <c r="E5250" i="6"/>
  <c r="F5248" i="6"/>
  <c r="I5247" i="6"/>
  <c r="D5247" i="6"/>
  <c r="H5247" i="6"/>
  <c r="D5244" i="6"/>
  <c r="F5243" i="6"/>
  <c r="I5242" i="6"/>
  <c r="C5242" i="6"/>
  <c r="G5242" i="6"/>
  <c r="E5239" i="6"/>
  <c r="F5238" i="6"/>
  <c r="I5236" i="6"/>
  <c r="E5236" i="6"/>
  <c r="E5234" i="6"/>
  <c r="F5232" i="6"/>
  <c r="I5231" i="6"/>
  <c r="D5231" i="6"/>
  <c r="H5231" i="6"/>
  <c r="D5228" i="6"/>
  <c r="F5227" i="6"/>
  <c r="I5226" i="6"/>
  <c r="C5226" i="6"/>
  <c r="G5226" i="6"/>
  <c r="H5224" i="6"/>
  <c r="E5223" i="6"/>
  <c r="F5222" i="6"/>
  <c r="I5220" i="6"/>
  <c r="E5220" i="6"/>
  <c r="E5218" i="6"/>
  <c r="F5216" i="6"/>
  <c r="I5215" i="6"/>
  <c r="D5215" i="6"/>
  <c r="H5215" i="6"/>
  <c r="D5212" i="6"/>
  <c r="F5211" i="6"/>
  <c r="I5210" i="6"/>
  <c r="C5210" i="6"/>
  <c r="G5210" i="6"/>
  <c r="E5207" i="6"/>
  <c r="F5206" i="6"/>
  <c r="I5204" i="6"/>
  <c r="E5204" i="6"/>
  <c r="E5202" i="6"/>
  <c r="F5200" i="6"/>
  <c r="I5199" i="6"/>
  <c r="D5199" i="6"/>
  <c r="H5199" i="6"/>
  <c r="D5196" i="6"/>
  <c r="F5195" i="6"/>
  <c r="I5194" i="6"/>
  <c r="C5194" i="6"/>
  <c r="G5194" i="6"/>
  <c r="E5191" i="6"/>
  <c r="F5190" i="6"/>
  <c r="I5188" i="6"/>
  <c r="E5188" i="6"/>
  <c r="E5186" i="6"/>
  <c r="F5184" i="6"/>
  <c r="I5183" i="6"/>
  <c r="D5183" i="6"/>
  <c r="H5183" i="6"/>
  <c r="D5180" i="6"/>
  <c r="F5179" i="6"/>
  <c r="I5178" i="6"/>
  <c r="C5178" i="6"/>
  <c r="G5178" i="6"/>
  <c r="E5175" i="6"/>
  <c r="F5174" i="6"/>
  <c r="I5172" i="6"/>
  <c r="E5172" i="6"/>
  <c r="E5170" i="6"/>
  <c r="F5168" i="6"/>
  <c r="I5167" i="6"/>
  <c r="D5167" i="6"/>
  <c r="H5167" i="6"/>
  <c r="D5164" i="6"/>
  <c r="F5163" i="6"/>
  <c r="I5162" i="6"/>
  <c r="C5162" i="6"/>
  <c r="G5162" i="6"/>
  <c r="H5160" i="6"/>
  <c r="E5159" i="6"/>
  <c r="F5158" i="6"/>
  <c r="I5156" i="6"/>
  <c r="E5156" i="6"/>
  <c r="E5154" i="6"/>
  <c r="F5152" i="6"/>
  <c r="I5151" i="6"/>
  <c r="D5151" i="6"/>
  <c r="H5151" i="6"/>
  <c r="D5148" i="6"/>
  <c r="F5147" i="6"/>
  <c r="I5146" i="6"/>
  <c r="C5146" i="6"/>
  <c r="G5146" i="6"/>
  <c r="E5143" i="6"/>
  <c r="F5142" i="6"/>
  <c r="I5140" i="6"/>
  <c r="E5140" i="6"/>
  <c r="E5138" i="6"/>
  <c r="F5136" i="6"/>
  <c r="I5135" i="6"/>
  <c r="D5135" i="6"/>
  <c r="H5135" i="6"/>
  <c r="D5132" i="6"/>
  <c r="F5131" i="6"/>
  <c r="I5130" i="6"/>
  <c r="C5130" i="6"/>
  <c r="G5130" i="6"/>
  <c r="H5128" i="6"/>
  <c r="E5127" i="6"/>
  <c r="F5126" i="6"/>
  <c r="I5124" i="6"/>
  <c r="E5124" i="6"/>
  <c r="E5122" i="6"/>
  <c r="F5120" i="6"/>
  <c r="I5119" i="6"/>
  <c r="D5119" i="6"/>
  <c r="H5119" i="6"/>
  <c r="D5116" i="6"/>
  <c r="F5115" i="6"/>
  <c r="I5114" i="6"/>
  <c r="C5114" i="6"/>
  <c r="G5114" i="6"/>
  <c r="E5111" i="6"/>
  <c r="F5110" i="6"/>
  <c r="I5108" i="6"/>
  <c r="E5108" i="6"/>
  <c r="E5106" i="6"/>
  <c r="F5104" i="6"/>
  <c r="I5103" i="6"/>
  <c r="D5103" i="6"/>
  <c r="H5103" i="6"/>
  <c r="D5100" i="6"/>
  <c r="F5099" i="6"/>
  <c r="I5098" i="6"/>
  <c r="C5098" i="6"/>
  <c r="G5098" i="6"/>
  <c r="H5096" i="6"/>
  <c r="E5095" i="6"/>
  <c r="F5094" i="6"/>
  <c r="I5092" i="6"/>
  <c r="E5092" i="6"/>
  <c r="E5090" i="6"/>
  <c r="F5088" i="6"/>
  <c r="I5087" i="6"/>
  <c r="D5087" i="6"/>
  <c r="H5087" i="6"/>
  <c r="D5084" i="6"/>
  <c r="F5083" i="6"/>
  <c r="I5082" i="6"/>
  <c r="C5082" i="6"/>
  <c r="G5082" i="6"/>
  <c r="H5080" i="6"/>
  <c r="E5079" i="6"/>
  <c r="F5078" i="6"/>
  <c r="I5076" i="6"/>
  <c r="E5076" i="6"/>
  <c r="E5074" i="6"/>
  <c r="F5072" i="6"/>
  <c r="I5071" i="6"/>
  <c r="D5071" i="6"/>
  <c r="H5071" i="6"/>
  <c r="D5068" i="6"/>
  <c r="F5067" i="6"/>
  <c r="I5066" i="6"/>
  <c r="C5066" i="6"/>
  <c r="G5066" i="6"/>
  <c r="H5064" i="6"/>
  <c r="E5063" i="6"/>
  <c r="F5062" i="6"/>
  <c r="I5060" i="6"/>
  <c r="E5060" i="6"/>
  <c r="E5058" i="6"/>
  <c r="F5056" i="6"/>
  <c r="I5055" i="6"/>
  <c r="D5055" i="6"/>
  <c r="H5055" i="6"/>
  <c r="D5052" i="6"/>
  <c r="F5051" i="6"/>
  <c r="I5050" i="6"/>
  <c r="C5050" i="6"/>
  <c r="G5050" i="6"/>
  <c r="E5047" i="6"/>
  <c r="F5046" i="6"/>
  <c r="I5044" i="6"/>
  <c r="E5044" i="6"/>
  <c r="E5042" i="6"/>
  <c r="F5040" i="6"/>
  <c r="I5039" i="6"/>
  <c r="D5039" i="6"/>
  <c r="H5039" i="6"/>
  <c r="D5036" i="6"/>
  <c r="F5035" i="6"/>
  <c r="I5034" i="6"/>
  <c r="C5034" i="6"/>
  <c r="G5034" i="6"/>
  <c r="H5032" i="6"/>
  <c r="E5031" i="6"/>
  <c r="F5030" i="6"/>
  <c r="I5028" i="6"/>
  <c r="E5028" i="6"/>
  <c r="E5026" i="6"/>
  <c r="F5024" i="6"/>
  <c r="I5023" i="6"/>
  <c r="D5023" i="6"/>
  <c r="H5023" i="6"/>
  <c r="D5020" i="6"/>
  <c r="F5019" i="6"/>
  <c r="I5018" i="6"/>
  <c r="C5018" i="6"/>
  <c r="G5018" i="6"/>
  <c r="H5016" i="6"/>
  <c r="E5015" i="6"/>
  <c r="F5014" i="6"/>
  <c r="I5012" i="6"/>
  <c r="E5012" i="6"/>
  <c r="E5010" i="6"/>
  <c r="F5008" i="6"/>
  <c r="I5007" i="6"/>
  <c r="D5007" i="6"/>
  <c r="H5007" i="6"/>
  <c r="D5004" i="6"/>
  <c r="F5003" i="6"/>
  <c r="I5002" i="6"/>
  <c r="C5002" i="6"/>
  <c r="G5002" i="6"/>
  <c r="H5000" i="6"/>
  <c r="E4999" i="6"/>
  <c r="F4998" i="6"/>
  <c r="I4996" i="6"/>
  <c r="E4996" i="6"/>
  <c r="E4994" i="6"/>
  <c r="F4992" i="6"/>
  <c r="I4991" i="6"/>
  <c r="D4991" i="6"/>
  <c r="H4991" i="6"/>
  <c r="D4988" i="6"/>
  <c r="F4987" i="6"/>
  <c r="I4986" i="6"/>
  <c r="C4986" i="6"/>
  <c r="G4986" i="6"/>
  <c r="E4983" i="6"/>
  <c r="F4982" i="6"/>
  <c r="I4980" i="6"/>
  <c r="E4980" i="6"/>
  <c r="E4978" i="6"/>
  <c r="F4976" i="6"/>
  <c r="I4975" i="6"/>
  <c r="D4975" i="6"/>
  <c r="H4975" i="6"/>
  <c r="D4972" i="6"/>
  <c r="F4971" i="6"/>
  <c r="I4970" i="6"/>
  <c r="C4970" i="6"/>
  <c r="G4970" i="6"/>
  <c r="H4968" i="6"/>
  <c r="E4967" i="6"/>
  <c r="F4966" i="6"/>
  <c r="I4964" i="6"/>
  <c r="E4964" i="6"/>
  <c r="E4962" i="6"/>
  <c r="F4960" i="6"/>
  <c r="I4959" i="6"/>
  <c r="D4959" i="6"/>
  <c r="H4959" i="6"/>
  <c r="D4956" i="6"/>
  <c r="F4955" i="6"/>
  <c r="I4954" i="6"/>
  <c r="C4954" i="6"/>
  <c r="G4954" i="6"/>
  <c r="H4952" i="6"/>
  <c r="E4951" i="6"/>
  <c r="F4950" i="6"/>
  <c r="I4948" i="6"/>
  <c r="E4948" i="6"/>
  <c r="E4946" i="6"/>
  <c r="F4944" i="6"/>
  <c r="I4943" i="6"/>
  <c r="D4943" i="6"/>
  <c r="H4943" i="6"/>
  <c r="D4940" i="6"/>
  <c r="F4939" i="6"/>
  <c r="I4938" i="6"/>
  <c r="C4938" i="6"/>
  <c r="G4938" i="6"/>
  <c r="H4936" i="6"/>
  <c r="E4935" i="6"/>
  <c r="F4934" i="6"/>
  <c r="I4932" i="6"/>
  <c r="E4932" i="6"/>
  <c r="E4930" i="6"/>
  <c r="F4928" i="6"/>
  <c r="I4927" i="6"/>
  <c r="D4927" i="6"/>
  <c r="H4927" i="6"/>
  <c r="D4924" i="6"/>
  <c r="F4923" i="6"/>
  <c r="I4922" i="6"/>
  <c r="C4922" i="6"/>
  <c r="G4922" i="6"/>
  <c r="H4920" i="6"/>
  <c r="E4919" i="6"/>
  <c r="F4918" i="6"/>
  <c r="I4916" i="6"/>
  <c r="E4916" i="6"/>
  <c r="E4914" i="6"/>
  <c r="F4912" i="6"/>
  <c r="I4911" i="6"/>
  <c r="D4911" i="6"/>
  <c r="H4911" i="6"/>
  <c r="D4908" i="6"/>
  <c r="F4907" i="6"/>
  <c r="I4906" i="6"/>
  <c r="C4906" i="6"/>
  <c r="G4906" i="6"/>
  <c r="H4904" i="6"/>
  <c r="E4903" i="6"/>
  <c r="F4902" i="6"/>
  <c r="I4900" i="6"/>
  <c r="E4900" i="6"/>
  <c r="E4898" i="6"/>
  <c r="F4896" i="6"/>
  <c r="I4895" i="6"/>
  <c r="D4895" i="6"/>
  <c r="H4895" i="6"/>
  <c r="D4892" i="6"/>
  <c r="F4891" i="6"/>
  <c r="I4890" i="6"/>
  <c r="C4890" i="6"/>
  <c r="G4890" i="6"/>
  <c r="E4887" i="6"/>
  <c r="F4886" i="6"/>
  <c r="I4884" i="6"/>
  <c r="E4884" i="6"/>
  <c r="E4882" i="6"/>
  <c r="F4880" i="6"/>
  <c r="I4879" i="6"/>
  <c r="D4879" i="6"/>
  <c r="H4879" i="6"/>
  <c r="D4876" i="6"/>
  <c r="F4875" i="6"/>
  <c r="I4874" i="6"/>
  <c r="C4874" i="6"/>
  <c r="G4874" i="6"/>
  <c r="E4871" i="6"/>
  <c r="F4870" i="6"/>
  <c r="I4868" i="6"/>
  <c r="E4868" i="6"/>
  <c r="E4866" i="6"/>
  <c r="F4864" i="6"/>
  <c r="I4863" i="6"/>
  <c r="D4863" i="6"/>
  <c r="H4863" i="6"/>
  <c r="D4860" i="6"/>
  <c r="F4859" i="6"/>
  <c r="I4858" i="6"/>
  <c r="C4858" i="6"/>
  <c r="G4858" i="6"/>
  <c r="E4855" i="6"/>
  <c r="F4854" i="6"/>
  <c r="I4852" i="6"/>
  <c r="E4852" i="6"/>
  <c r="E4850" i="6"/>
  <c r="F4848" i="6"/>
  <c r="I4847" i="6"/>
  <c r="D4847" i="6"/>
  <c r="H4847" i="6"/>
  <c r="D4844" i="6"/>
  <c r="F4843" i="6"/>
  <c r="I4842" i="6"/>
  <c r="C4842" i="6"/>
  <c r="G4842" i="6"/>
  <c r="E4839" i="6"/>
  <c r="F4838" i="6"/>
  <c r="I4836" i="6"/>
  <c r="E4836" i="6"/>
  <c r="E4834" i="6"/>
  <c r="F4832" i="6"/>
  <c r="I4831" i="6"/>
  <c r="D4831" i="6"/>
  <c r="H4831" i="6"/>
  <c r="D4828" i="6"/>
  <c r="F4827" i="6"/>
  <c r="I4826" i="6"/>
  <c r="C4826" i="6"/>
  <c r="G4826" i="6"/>
  <c r="E4823" i="6"/>
  <c r="F4822" i="6"/>
  <c r="I4820" i="6"/>
  <c r="E4820" i="6"/>
  <c r="E4818" i="6"/>
  <c r="F4816" i="6"/>
  <c r="I4815" i="6"/>
  <c r="D4815" i="6"/>
  <c r="H4815" i="6"/>
  <c r="D4812" i="6"/>
  <c r="F4811" i="6"/>
  <c r="I4810" i="6"/>
  <c r="C4810" i="6"/>
  <c r="G4810" i="6"/>
  <c r="H4808" i="6"/>
  <c r="E4807" i="6"/>
  <c r="F4806" i="6"/>
  <c r="I4804" i="6"/>
  <c r="E4804" i="6"/>
  <c r="E4802" i="6"/>
  <c r="F4800" i="6"/>
  <c r="I4799" i="6"/>
  <c r="D4799" i="6"/>
  <c r="H4799" i="6"/>
  <c r="D4796" i="6"/>
  <c r="F4795" i="6"/>
  <c r="I4794" i="6"/>
  <c r="C4794" i="6"/>
  <c r="G4794" i="6"/>
  <c r="H4792" i="6"/>
  <c r="E4791" i="6"/>
  <c r="F4790" i="6"/>
  <c r="I4788" i="6"/>
  <c r="E4788" i="6"/>
  <c r="E4786" i="6"/>
  <c r="F4784" i="6"/>
  <c r="I4783" i="6"/>
  <c r="D4783" i="6"/>
  <c r="H4783" i="6"/>
  <c r="D4780" i="6"/>
  <c r="F4779" i="6"/>
  <c r="I4778" i="6"/>
  <c r="C4778" i="6"/>
  <c r="G4778" i="6"/>
  <c r="H4776" i="6"/>
  <c r="E4775" i="6"/>
  <c r="F4774" i="6"/>
  <c r="I4772" i="6"/>
  <c r="E4772" i="6"/>
  <c r="E4770" i="6"/>
  <c r="F4768" i="6"/>
  <c r="I4767" i="6"/>
  <c r="D4767" i="6"/>
  <c r="H4767" i="6"/>
  <c r="D4764" i="6"/>
  <c r="F4763" i="6"/>
  <c r="I4762" i="6"/>
  <c r="C4762" i="6"/>
  <c r="G4762" i="6"/>
  <c r="E4759" i="6"/>
  <c r="F4758" i="6"/>
  <c r="I4756" i="6"/>
  <c r="E4756" i="6"/>
  <c r="E4754" i="6"/>
  <c r="F4752" i="6"/>
  <c r="I4751" i="6"/>
  <c r="D4751" i="6"/>
  <c r="H4751" i="6"/>
  <c r="D4748" i="6"/>
  <c r="F4747" i="6"/>
  <c r="I4746" i="6"/>
  <c r="C4746" i="6"/>
  <c r="G4746" i="6"/>
  <c r="E4743" i="6"/>
  <c r="F4742" i="6"/>
  <c r="I4740" i="6"/>
  <c r="E4740" i="6"/>
  <c r="E4738" i="6"/>
  <c r="F4736" i="6"/>
  <c r="I4735" i="6"/>
  <c r="D4735" i="6"/>
  <c r="H4735" i="6"/>
  <c r="D4732" i="6"/>
  <c r="F4731" i="6"/>
  <c r="I4730" i="6"/>
  <c r="C4730" i="6"/>
  <c r="G4730" i="6"/>
  <c r="E4727" i="6"/>
  <c r="F4726" i="6"/>
  <c r="I4724" i="6"/>
  <c r="E4724" i="6"/>
  <c r="E4722" i="6"/>
  <c r="F4720" i="6"/>
  <c r="I4719" i="6"/>
  <c r="D4719" i="6"/>
  <c r="H4719" i="6"/>
  <c r="D4716" i="6"/>
  <c r="F4715" i="6"/>
  <c r="I4714" i="6"/>
  <c r="C4714" i="6"/>
  <c r="G4714" i="6"/>
  <c r="H4712" i="6"/>
  <c r="E4711" i="6"/>
  <c r="F4710" i="6"/>
  <c r="I4708" i="6"/>
  <c r="E4708" i="6"/>
  <c r="E4706" i="6"/>
  <c r="F4704" i="6"/>
  <c r="I4703" i="6"/>
  <c r="D4703" i="6"/>
  <c r="H4703" i="6"/>
  <c r="D4700" i="6"/>
  <c r="F4699" i="6"/>
  <c r="I4698" i="6"/>
  <c r="C4698" i="6"/>
  <c r="G4698" i="6"/>
  <c r="E4695" i="6"/>
  <c r="F4694" i="6"/>
  <c r="I4692" i="6"/>
  <c r="E4692" i="6"/>
  <c r="E4690" i="6"/>
  <c r="F4688" i="6"/>
  <c r="I4687" i="6"/>
  <c r="D4687" i="6"/>
  <c r="H4687" i="6"/>
  <c r="D4684" i="6"/>
  <c r="F4683" i="6"/>
  <c r="I4682" i="6"/>
  <c r="C4682" i="6"/>
  <c r="G4682" i="6"/>
  <c r="H4680" i="6"/>
  <c r="E4679" i="6"/>
  <c r="F4678" i="6"/>
  <c r="I4676" i="6"/>
  <c r="E4676" i="6"/>
  <c r="E4674" i="6"/>
  <c r="F4672" i="6"/>
  <c r="I4671" i="6"/>
  <c r="D4671" i="6"/>
  <c r="H4671" i="6"/>
  <c r="D4668" i="6"/>
  <c r="F4667" i="6"/>
  <c r="I4666" i="6"/>
  <c r="C4666" i="6"/>
  <c r="G4666" i="6"/>
  <c r="E4663" i="6"/>
  <c r="F4662" i="6"/>
  <c r="I4660" i="6"/>
  <c r="E4660" i="6"/>
  <c r="E4658" i="6"/>
  <c r="F4656" i="6"/>
  <c r="I4655" i="6"/>
  <c r="D4655" i="6"/>
  <c r="H4655" i="6"/>
  <c r="D4652" i="6"/>
  <c r="F4651" i="6"/>
  <c r="I4650" i="6"/>
  <c r="C4650" i="6"/>
  <c r="G4650" i="6"/>
  <c r="H4648" i="6"/>
  <c r="E4647" i="6"/>
  <c r="F4646" i="6"/>
  <c r="I4644" i="6"/>
  <c r="E4644" i="6"/>
  <c r="E4642" i="6"/>
  <c r="F4640" i="6"/>
  <c r="I4639" i="6"/>
  <c r="D4639" i="6"/>
  <c r="H4639" i="6"/>
  <c r="D4636" i="6"/>
  <c r="F4635" i="6"/>
  <c r="I4634" i="6"/>
  <c r="C4634" i="6"/>
  <c r="G4634" i="6"/>
  <c r="H4632" i="6"/>
  <c r="E4631" i="6"/>
  <c r="F4630" i="6"/>
  <c r="I4628" i="6"/>
  <c r="E4628" i="6"/>
  <c r="E4626" i="6"/>
  <c r="F4624" i="6"/>
  <c r="I4623" i="6"/>
  <c r="D4623" i="6"/>
  <c r="H4623" i="6"/>
  <c r="D4620" i="6"/>
  <c r="F4619" i="6"/>
  <c r="I4618" i="6"/>
  <c r="C4618" i="6"/>
  <c r="G4618" i="6"/>
  <c r="H4616" i="6"/>
  <c r="E4615" i="6"/>
  <c r="F4614" i="6"/>
  <c r="I4612" i="6"/>
  <c r="E4612" i="6"/>
  <c r="E4610" i="6"/>
  <c r="F4608" i="6"/>
  <c r="I4607" i="6"/>
  <c r="D4607" i="6"/>
  <c r="H4607" i="6"/>
  <c r="D4604" i="6"/>
  <c r="F4603" i="6"/>
  <c r="I4602" i="6"/>
  <c r="C4602" i="6"/>
  <c r="G4602" i="6"/>
  <c r="H4600" i="6"/>
  <c r="E4599" i="6"/>
  <c r="F4598" i="6"/>
  <c r="I4596" i="6"/>
  <c r="E4596" i="6"/>
  <c r="E4594" i="6"/>
  <c r="F4592" i="6"/>
  <c r="I4591" i="6"/>
  <c r="D4591" i="6"/>
  <c r="H4591" i="6"/>
  <c r="D4588" i="6"/>
  <c r="F4587" i="6"/>
  <c r="I4586" i="6"/>
  <c r="C4586" i="6"/>
  <c r="G4586" i="6"/>
  <c r="H4584" i="6"/>
  <c r="E4583" i="6"/>
  <c r="F4582" i="6"/>
  <c r="I4580" i="6"/>
  <c r="E4580" i="6"/>
  <c r="E4578" i="6"/>
  <c r="F4576" i="6"/>
  <c r="I4575" i="6"/>
  <c r="D4575" i="6"/>
  <c r="H4575" i="6"/>
  <c r="D4572" i="6"/>
  <c r="F4571" i="6"/>
  <c r="I4570" i="6"/>
  <c r="C4570" i="6"/>
  <c r="G4570" i="6"/>
  <c r="H4568" i="6"/>
  <c r="E4567" i="6"/>
  <c r="F4566" i="6"/>
  <c r="I4564" i="6"/>
  <c r="E4564" i="6"/>
  <c r="E4562" i="6"/>
  <c r="F4560" i="6"/>
  <c r="I4559" i="6"/>
  <c r="D4559" i="6"/>
  <c r="H4559" i="6"/>
  <c r="D4556" i="6"/>
  <c r="F4555" i="6"/>
  <c r="I4554" i="6"/>
  <c r="C4554" i="6"/>
  <c r="G4554" i="6"/>
  <c r="H4552" i="6"/>
  <c r="E4551" i="6"/>
  <c r="F4550" i="6"/>
  <c r="I4548" i="6"/>
  <c r="E4548" i="6"/>
  <c r="E4546" i="6"/>
  <c r="F4544" i="6"/>
  <c r="I4543" i="6"/>
  <c r="D4543" i="6"/>
  <c r="H4543" i="6"/>
  <c r="D4540" i="6"/>
  <c r="F4539" i="6"/>
  <c r="I4538" i="6"/>
  <c r="C4538" i="6"/>
  <c r="G4538" i="6"/>
  <c r="H4536" i="6"/>
  <c r="E4535" i="6"/>
  <c r="F4534" i="6"/>
  <c r="I4532" i="6"/>
  <c r="E4532" i="6"/>
  <c r="E4530" i="6"/>
  <c r="F4528" i="6"/>
  <c r="I4527" i="6"/>
  <c r="D4527" i="6"/>
  <c r="H4527" i="6"/>
  <c r="D4524" i="6"/>
  <c r="F4523" i="6"/>
  <c r="I4522" i="6"/>
  <c r="C4522" i="6"/>
  <c r="G4522" i="6"/>
  <c r="H4520" i="6"/>
  <c r="E4519" i="6"/>
  <c r="F4518" i="6"/>
  <c r="I4516" i="6"/>
  <c r="E4516" i="6"/>
  <c r="E4514" i="6"/>
  <c r="F4512" i="6"/>
  <c r="I4511" i="6"/>
  <c r="D4511" i="6"/>
  <c r="H4511" i="6"/>
  <c r="D4508" i="6"/>
  <c r="F4507" i="6"/>
  <c r="I4506" i="6"/>
  <c r="C4506" i="6"/>
  <c r="G4506" i="6"/>
  <c r="H4504" i="6"/>
  <c r="E4503" i="6"/>
  <c r="F4502" i="6"/>
  <c r="I4500" i="6"/>
  <c r="E4500" i="6"/>
  <c r="E4498" i="6"/>
  <c r="F4496" i="6"/>
  <c r="I4495" i="6"/>
  <c r="D4495" i="6"/>
  <c r="H4495" i="6"/>
  <c r="D4492" i="6"/>
  <c r="F4491" i="6"/>
  <c r="I4490" i="6"/>
  <c r="C4490" i="6"/>
  <c r="G4490" i="6"/>
  <c r="H4488" i="6"/>
  <c r="E4487" i="6"/>
  <c r="F4486" i="6"/>
  <c r="I4484" i="6"/>
  <c r="E4484" i="6"/>
  <c r="E4482" i="6"/>
  <c r="F4480" i="6"/>
  <c r="I4479" i="6"/>
  <c r="D4479" i="6"/>
  <c r="H4479" i="6"/>
  <c r="D4476" i="6"/>
  <c r="F4475" i="6"/>
  <c r="I4474" i="6"/>
  <c r="C4474" i="6"/>
  <c r="G4474" i="6"/>
  <c r="H4472" i="6"/>
  <c r="E4471" i="6"/>
  <c r="F4470" i="6"/>
  <c r="I4468" i="6"/>
  <c r="E4468" i="6"/>
  <c r="E4466" i="6"/>
  <c r="F4464" i="6"/>
  <c r="I4463" i="6"/>
  <c r="D4463" i="6"/>
  <c r="H4463" i="6"/>
  <c r="D4460" i="6"/>
  <c r="F4459" i="6"/>
  <c r="I4458" i="6"/>
  <c r="C4458" i="6"/>
  <c r="G4458" i="6"/>
  <c r="H4456" i="6"/>
  <c r="E4455" i="6"/>
  <c r="F4454" i="6"/>
  <c r="I4452" i="6"/>
  <c r="E4452" i="6"/>
  <c r="E4450" i="6"/>
  <c r="F4448" i="6"/>
  <c r="I4447" i="6"/>
  <c r="D4447" i="6"/>
  <c r="H4447" i="6"/>
  <c r="D4444" i="6"/>
  <c r="F4443" i="6"/>
  <c r="I4442" i="6"/>
  <c r="C4442" i="6"/>
  <c r="G4442" i="6"/>
  <c r="H4440" i="6"/>
  <c r="E4439" i="6"/>
  <c r="F4438" i="6"/>
  <c r="I4436" i="6"/>
  <c r="E4436" i="6"/>
  <c r="E4434" i="6"/>
  <c r="F4432" i="6"/>
  <c r="I4431" i="6"/>
  <c r="D4431" i="6"/>
  <c r="H4431" i="6"/>
  <c r="D4428" i="6"/>
  <c r="F4427" i="6"/>
  <c r="I4426" i="6"/>
  <c r="C4426" i="6"/>
  <c r="G4426" i="6"/>
  <c r="H4424" i="6"/>
  <c r="E4423" i="6"/>
  <c r="F4422" i="6"/>
  <c r="I4420" i="6"/>
  <c r="E4420" i="6"/>
  <c r="E4418" i="6"/>
  <c r="F4416" i="6"/>
  <c r="I4415" i="6"/>
  <c r="D4415" i="6"/>
  <c r="H4415" i="6"/>
  <c r="D4412" i="6"/>
  <c r="F4411" i="6"/>
  <c r="I4410" i="6"/>
  <c r="C4410" i="6"/>
  <c r="G4410" i="6"/>
  <c r="H4408" i="6"/>
  <c r="E4407" i="6"/>
  <c r="F4406" i="6"/>
  <c r="I4404" i="6"/>
  <c r="E4404" i="6"/>
  <c r="E4402" i="6"/>
  <c r="F4400" i="6"/>
  <c r="I4399" i="6"/>
  <c r="D4399" i="6"/>
  <c r="H4399" i="6"/>
  <c r="D4396" i="6"/>
  <c r="F4395" i="6"/>
  <c r="I4394" i="6"/>
  <c r="C4394" i="6"/>
  <c r="G4394" i="6"/>
  <c r="H4392" i="6"/>
  <c r="E4391" i="6"/>
  <c r="F4390" i="6"/>
  <c r="I4388" i="6"/>
  <c r="E4388" i="6"/>
  <c r="E4386" i="6"/>
  <c r="F4384" i="6"/>
  <c r="I4383" i="6"/>
  <c r="D4383" i="6"/>
  <c r="H4383" i="6"/>
  <c r="D4380" i="6"/>
  <c r="F4379" i="6"/>
  <c r="I4378" i="6"/>
  <c r="C4378" i="6"/>
  <c r="G4378" i="6"/>
  <c r="H4376" i="6"/>
  <c r="E4375" i="6"/>
  <c r="F4374" i="6"/>
  <c r="I4372" i="6"/>
  <c r="E4372" i="6"/>
  <c r="E4370" i="6"/>
  <c r="F4368" i="6"/>
  <c r="I4367" i="6"/>
  <c r="D4367" i="6"/>
  <c r="H4367" i="6"/>
  <c r="D4364" i="6"/>
  <c r="F4363" i="6"/>
  <c r="I4362" i="6"/>
  <c r="C4362" i="6"/>
  <c r="G4362" i="6"/>
  <c r="H4360" i="6"/>
  <c r="E4359" i="6"/>
  <c r="F4358" i="6"/>
  <c r="I4356" i="6"/>
  <c r="E4356" i="6"/>
  <c r="E4354" i="6"/>
  <c r="F4352" i="6"/>
  <c r="I4351" i="6"/>
  <c r="D4351" i="6"/>
  <c r="H4351" i="6"/>
  <c r="D4348" i="6"/>
  <c r="F4347" i="6"/>
  <c r="I4346" i="6"/>
  <c r="C4346" i="6"/>
  <c r="G4346" i="6"/>
  <c r="H4344" i="6"/>
  <c r="E4343" i="6"/>
  <c r="F4342" i="6"/>
  <c r="I4340" i="6"/>
  <c r="E4340" i="6"/>
  <c r="E4338" i="6"/>
  <c r="F4336" i="6"/>
  <c r="I4335" i="6"/>
  <c r="D4335" i="6"/>
  <c r="H4335" i="6"/>
  <c r="D4332" i="6"/>
  <c r="F4331" i="6"/>
  <c r="I4330" i="6"/>
  <c r="C4330" i="6"/>
  <c r="G4330" i="6"/>
  <c r="H4328" i="6"/>
  <c r="E4327" i="6"/>
  <c r="F4326" i="6"/>
  <c r="I4324" i="6"/>
  <c r="E4324" i="6"/>
  <c r="E4322" i="6"/>
  <c r="F4320" i="6"/>
  <c r="I4319" i="6"/>
  <c r="D4319" i="6"/>
  <c r="H4319" i="6"/>
  <c r="D4316" i="6"/>
  <c r="F4315" i="6"/>
  <c r="I4314" i="6"/>
  <c r="C4314" i="6"/>
  <c r="G4314" i="6"/>
  <c r="H4312" i="6"/>
  <c r="E4311" i="6"/>
  <c r="F4310" i="6"/>
  <c r="I4308" i="6"/>
  <c r="E4308" i="6"/>
  <c r="E4306" i="6"/>
  <c r="G4303" i="6"/>
  <c r="F4302" i="6"/>
  <c r="G4299" i="6"/>
  <c r="F4298" i="6"/>
  <c r="G4295" i="6"/>
  <c r="F4294" i="6"/>
  <c r="G4291" i="6"/>
  <c r="F4290" i="6"/>
  <c r="G4287" i="6"/>
  <c r="F4286" i="6"/>
  <c r="G4283" i="6"/>
  <c r="F4282" i="6"/>
  <c r="G4279" i="6"/>
  <c r="F4278" i="6"/>
  <c r="G4275" i="6"/>
  <c r="F4274" i="6"/>
  <c r="G4271" i="6"/>
  <c r="F4270" i="6"/>
  <c r="G4267" i="6"/>
  <c r="F4266" i="6"/>
  <c r="G4263" i="6"/>
  <c r="F4262" i="6"/>
  <c r="G4259" i="6"/>
  <c r="F4258" i="6"/>
  <c r="G4255" i="6"/>
  <c r="F4254" i="6"/>
  <c r="G4251" i="6"/>
  <c r="F4250" i="6"/>
  <c r="G4247" i="6"/>
  <c r="F4246" i="6"/>
  <c r="G4243" i="6"/>
  <c r="F4242" i="6"/>
  <c r="G4239" i="6"/>
  <c r="F4238" i="6"/>
  <c r="G4235" i="6"/>
  <c r="F4234" i="6"/>
  <c r="G4231" i="6"/>
  <c r="F4230" i="6"/>
  <c r="G4227" i="6"/>
  <c r="F4226" i="6"/>
  <c r="G4223" i="6"/>
  <c r="F4222" i="6"/>
  <c r="G4219" i="6"/>
  <c r="F4218" i="6"/>
  <c r="G4215" i="6"/>
  <c r="F4214" i="6"/>
  <c r="G4211" i="6"/>
  <c r="F4210" i="6"/>
  <c r="G4207" i="6"/>
  <c r="F4206" i="6"/>
  <c r="G4203" i="6"/>
  <c r="F4202" i="6"/>
  <c r="G4199" i="6"/>
  <c r="F4198" i="6"/>
  <c r="G4195" i="6"/>
  <c r="F4194" i="6"/>
  <c r="G4191" i="6"/>
  <c r="F4190" i="6"/>
  <c r="G4187" i="6"/>
  <c r="F4186" i="6"/>
  <c r="G4183" i="6"/>
  <c r="F4182" i="6"/>
  <c r="C4180" i="6"/>
  <c r="I4180" i="6"/>
  <c r="D4180" i="6"/>
  <c r="E4180" i="6"/>
  <c r="I4174" i="6"/>
  <c r="D4174" i="6"/>
  <c r="E4174" i="6"/>
  <c r="I4162" i="6"/>
  <c r="E4162" i="6"/>
  <c r="H4162" i="6"/>
  <c r="H4153" i="6"/>
  <c r="I4149" i="6"/>
  <c r="H4149" i="6"/>
  <c r="H4143" i="6"/>
  <c r="I4143" i="6"/>
  <c r="I4136" i="6"/>
  <c r="E4136" i="6"/>
  <c r="H4136" i="6"/>
  <c r="I4116" i="6"/>
  <c r="D4116" i="6"/>
  <c r="E4116" i="6"/>
  <c r="I4110" i="6"/>
  <c r="D4110" i="6"/>
  <c r="E4110" i="6"/>
  <c r="I4098" i="6"/>
  <c r="E4098" i="6"/>
  <c r="H4098" i="6"/>
  <c r="H4089" i="6"/>
  <c r="I4085" i="6"/>
  <c r="H4085" i="6"/>
  <c r="H4079" i="6"/>
  <c r="I4079" i="6"/>
  <c r="I4072" i="6"/>
  <c r="E4072" i="6"/>
  <c r="H4072" i="6"/>
  <c r="I4052" i="6"/>
  <c r="D4052" i="6"/>
  <c r="E4052" i="6"/>
  <c r="I4046" i="6"/>
  <c r="D4046" i="6"/>
  <c r="E4046" i="6"/>
  <c r="H4032" i="6"/>
  <c r="I4024" i="6"/>
  <c r="D4024" i="6"/>
  <c r="E4024" i="6"/>
  <c r="H4016" i="6"/>
  <c r="I4008" i="6"/>
  <c r="D4008" i="6"/>
  <c r="E4008" i="6"/>
  <c r="H4000" i="6"/>
  <c r="I3992" i="6"/>
  <c r="D3992" i="6"/>
  <c r="E3992" i="6"/>
  <c r="H3984" i="6"/>
  <c r="I3976" i="6"/>
  <c r="D3976" i="6"/>
  <c r="E3976" i="6"/>
  <c r="H3968" i="6"/>
  <c r="I3960" i="6"/>
  <c r="D3960" i="6"/>
  <c r="E3960" i="6"/>
  <c r="I3932" i="6"/>
  <c r="E3932" i="6"/>
  <c r="H3932" i="6"/>
  <c r="I3926" i="6"/>
  <c r="D3926" i="6"/>
  <c r="E3926" i="6"/>
  <c r="D3913" i="6"/>
  <c r="I3913" i="6"/>
  <c r="H3913" i="6"/>
  <c r="D3905" i="6"/>
  <c r="I3905" i="6"/>
  <c r="H3905" i="6"/>
  <c r="D3897" i="6"/>
  <c r="I3897" i="6"/>
  <c r="H3897" i="6"/>
  <c r="D3889" i="6"/>
  <c r="I3889" i="6"/>
  <c r="H3889" i="6"/>
  <c r="D3881" i="6"/>
  <c r="I3881" i="6"/>
  <c r="H3881" i="6"/>
  <c r="I3866" i="6"/>
  <c r="E3866" i="6"/>
  <c r="F3866" i="6"/>
  <c r="I3863" i="6"/>
  <c r="F3863" i="6"/>
  <c r="I3850" i="6"/>
  <c r="E3850" i="6"/>
  <c r="F3850" i="6"/>
  <c r="I3847" i="6"/>
  <c r="F3847" i="6"/>
  <c r="I3834" i="6"/>
  <c r="E3834" i="6"/>
  <c r="F3834" i="6"/>
  <c r="I3831" i="6"/>
  <c r="F3831" i="6"/>
  <c r="I3800" i="6"/>
  <c r="F3800" i="6"/>
  <c r="F3797" i="6"/>
  <c r="I3797" i="6"/>
  <c r="F3791" i="6"/>
  <c r="I3791" i="6"/>
  <c r="I3768" i="6"/>
  <c r="F3768" i="6"/>
  <c r="F3765" i="6"/>
  <c r="I3765" i="6"/>
  <c r="F3762" i="6"/>
  <c r="F3759" i="6"/>
  <c r="I3759" i="6"/>
  <c r="I3736" i="6"/>
  <c r="F3736" i="6"/>
  <c r="F3733" i="6"/>
  <c r="I3733" i="6"/>
  <c r="F3730" i="6"/>
  <c r="F3727" i="6"/>
  <c r="I3727" i="6"/>
  <c r="H3716" i="6"/>
  <c r="I3716" i="6"/>
  <c r="H3708" i="6"/>
  <c r="I3708" i="6"/>
  <c r="H3702" i="6"/>
  <c r="I3702" i="6"/>
  <c r="I3695" i="6"/>
  <c r="E3695" i="6"/>
  <c r="H3695" i="6"/>
  <c r="H3678" i="6"/>
  <c r="I3678" i="6"/>
  <c r="H3673" i="6"/>
  <c r="H3670" i="6"/>
  <c r="C3665" i="6"/>
  <c r="I3665" i="6"/>
  <c r="E3665" i="6"/>
  <c r="F3665" i="6"/>
  <c r="C3662" i="6"/>
  <c r="I3662" i="6"/>
  <c r="D3662" i="6"/>
  <c r="E3662" i="6"/>
  <c r="C3654" i="6"/>
  <c r="I3654" i="6"/>
  <c r="G3654" i="6"/>
  <c r="C3650" i="6"/>
  <c r="I3650" i="6"/>
  <c r="G3650" i="6"/>
  <c r="C3646" i="6"/>
  <c r="I3646" i="6"/>
  <c r="G3646" i="6"/>
  <c r="C3642" i="6"/>
  <c r="I3642" i="6"/>
  <c r="G3642" i="6"/>
  <c r="C3638" i="6"/>
  <c r="I3638" i="6"/>
  <c r="G3638" i="6"/>
  <c r="C3634" i="6"/>
  <c r="I3634" i="6"/>
  <c r="G3634" i="6"/>
  <c r="C3630" i="6"/>
  <c r="I3630" i="6"/>
  <c r="G3630" i="6"/>
  <c r="E3617" i="6"/>
  <c r="I3617" i="6"/>
  <c r="F3617" i="6"/>
  <c r="G3617" i="6"/>
  <c r="C3599" i="6"/>
  <c r="I3599" i="6"/>
  <c r="E3599" i="6"/>
  <c r="F3599" i="6"/>
  <c r="C3591" i="6"/>
  <c r="I3591" i="6"/>
  <c r="E3591" i="6"/>
  <c r="F3591" i="6"/>
  <c r="I3583" i="6"/>
  <c r="C3583" i="6"/>
  <c r="E3583" i="6"/>
  <c r="I3568" i="6"/>
  <c r="E3568" i="6"/>
  <c r="I3566" i="6"/>
  <c r="E3566" i="6"/>
  <c r="F3566" i="6"/>
  <c r="I3551" i="6"/>
  <c r="C3551" i="6"/>
  <c r="E3551" i="6"/>
  <c r="I3536" i="6"/>
  <c r="E3536" i="6"/>
  <c r="I3534" i="6"/>
  <c r="E3534" i="6"/>
  <c r="F3534" i="6"/>
  <c r="D3522" i="6"/>
  <c r="I3522" i="6"/>
  <c r="E3522" i="6"/>
  <c r="F3522" i="6"/>
  <c r="D3519" i="6"/>
  <c r="I3519" i="6"/>
  <c r="C3519" i="6"/>
  <c r="E3519" i="6"/>
  <c r="G3514" i="6"/>
  <c r="G3511" i="6"/>
  <c r="D3506" i="6"/>
  <c r="I3506" i="6"/>
  <c r="E3506" i="6"/>
  <c r="F3506" i="6"/>
  <c r="D3503" i="6"/>
  <c r="I3503" i="6"/>
  <c r="C3503" i="6"/>
  <c r="E3503" i="6"/>
  <c r="G3498" i="6"/>
  <c r="G3495" i="6"/>
  <c r="D3490" i="6"/>
  <c r="I3490" i="6"/>
  <c r="E3490" i="6"/>
  <c r="F3490" i="6"/>
  <c r="D3487" i="6"/>
  <c r="I3487" i="6"/>
  <c r="C3487" i="6"/>
  <c r="E3487" i="6"/>
  <c r="G3482" i="6"/>
  <c r="G3479" i="6"/>
  <c r="D3474" i="6"/>
  <c r="I3474" i="6"/>
  <c r="E3474" i="6"/>
  <c r="F3474" i="6"/>
  <c r="D3471" i="6"/>
  <c r="I3471" i="6"/>
  <c r="C3471" i="6"/>
  <c r="E3471" i="6"/>
  <c r="G3467" i="6"/>
  <c r="F3466" i="6"/>
  <c r="G3463" i="6"/>
  <c r="F3462" i="6"/>
  <c r="G3459" i="6"/>
  <c r="F3458" i="6"/>
  <c r="G3456" i="6"/>
  <c r="F3455" i="6"/>
  <c r="G3452" i="6"/>
  <c r="F3451" i="6"/>
  <c r="G3448" i="6"/>
  <c r="F3447" i="6"/>
  <c r="G3444" i="6"/>
  <c r="F3443" i="6"/>
  <c r="G3440" i="6"/>
  <c r="F3439" i="6"/>
  <c r="G3436" i="6"/>
  <c r="F3435" i="6"/>
  <c r="G3432" i="6"/>
  <c r="F3431" i="6"/>
  <c r="G3428" i="6"/>
  <c r="F3427" i="6"/>
  <c r="G3424" i="6"/>
  <c r="F3423" i="6"/>
  <c r="G3420" i="6"/>
  <c r="F3419" i="6"/>
  <c r="G3416" i="6"/>
  <c r="F3415" i="6"/>
  <c r="G3412" i="6"/>
  <c r="F3411" i="6"/>
  <c r="G3408" i="6"/>
  <c r="F3407" i="6"/>
  <c r="G3404" i="6"/>
  <c r="F3403" i="6"/>
  <c r="G3400" i="6"/>
  <c r="F3399" i="6"/>
  <c r="G3396" i="6"/>
  <c r="F3395" i="6"/>
  <c r="G3392" i="6"/>
  <c r="F3391" i="6"/>
  <c r="G3388" i="6"/>
  <c r="F3387" i="6"/>
  <c r="G3384" i="6"/>
  <c r="F3383" i="6"/>
  <c r="G3380" i="6"/>
  <c r="F3379" i="6"/>
  <c r="G3376" i="6"/>
  <c r="F3375" i="6"/>
  <c r="G3372" i="6"/>
  <c r="F3371" i="6"/>
  <c r="G3368" i="6"/>
  <c r="F3367" i="6"/>
  <c r="G3364" i="6"/>
  <c r="F3363" i="6"/>
  <c r="G3360" i="6"/>
  <c r="F3359" i="6"/>
  <c r="G3356" i="6"/>
  <c r="F3355" i="6"/>
  <c r="G3352" i="6"/>
  <c r="F3351" i="6"/>
  <c r="G3348" i="6"/>
  <c r="F3347" i="6"/>
  <c r="G3344" i="6"/>
  <c r="F3343" i="6"/>
  <c r="G3340" i="6"/>
  <c r="F3339" i="6"/>
  <c r="G3336" i="6"/>
  <c r="F3335" i="6"/>
  <c r="G3332" i="6"/>
  <c r="F3331" i="6"/>
  <c r="G3328" i="6"/>
  <c r="F3327" i="6"/>
  <c r="G3324" i="6"/>
  <c r="F3323" i="6"/>
  <c r="G3320" i="6"/>
  <c r="F3319" i="6"/>
  <c r="G3316" i="6"/>
  <c r="F3315" i="6"/>
  <c r="G3312" i="6"/>
  <c r="F3311" i="6"/>
  <c r="G3308" i="6"/>
  <c r="F3307" i="6"/>
  <c r="G3304" i="6"/>
  <c r="F3303" i="6"/>
  <c r="G3300" i="6"/>
  <c r="F3299" i="6"/>
  <c r="G3296" i="6"/>
  <c r="F3295" i="6"/>
  <c r="G3292" i="6"/>
  <c r="F3291" i="6"/>
  <c r="G3288" i="6"/>
  <c r="F3287" i="6"/>
  <c r="G3284" i="6"/>
  <c r="F3283" i="6"/>
  <c r="G3280" i="6"/>
  <c r="F3279" i="6"/>
  <c r="G3276" i="6"/>
  <c r="F3275" i="6"/>
  <c r="G3272" i="6"/>
  <c r="F3271" i="6"/>
  <c r="G3268" i="6"/>
  <c r="F3267" i="6"/>
  <c r="G3264" i="6"/>
  <c r="F3263" i="6"/>
  <c r="G3260" i="6"/>
  <c r="F3259" i="6"/>
  <c r="G3256" i="6"/>
  <c r="F3255" i="6"/>
  <c r="G3252" i="6"/>
  <c r="F3251" i="6"/>
  <c r="G3248" i="6"/>
  <c r="F3247" i="6"/>
  <c r="G3244" i="6"/>
  <c r="F3243" i="6"/>
  <c r="G3240" i="6"/>
  <c r="F3239" i="6"/>
  <c r="G3236" i="6"/>
  <c r="F3235" i="6"/>
  <c r="G3232" i="6"/>
  <c r="F3231" i="6"/>
  <c r="G3228" i="6"/>
  <c r="F3227" i="6"/>
  <c r="G3224" i="6"/>
  <c r="F3223" i="6"/>
  <c r="G3220" i="6"/>
  <c r="F3219" i="6"/>
  <c r="G3216" i="6"/>
  <c r="F3215" i="6"/>
  <c r="G3212" i="6"/>
  <c r="F3211" i="6"/>
  <c r="G3208" i="6"/>
  <c r="F3207" i="6"/>
  <c r="G3204" i="6"/>
  <c r="F3203" i="6"/>
  <c r="G3200" i="6"/>
  <c r="F3199" i="6"/>
  <c r="G3196" i="6"/>
  <c r="F3195" i="6"/>
  <c r="G3192" i="6"/>
  <c r="F3191" i="6"/>
  <c r="G3188" i="6"/>
  <c r="F3187" i="6"/>
  <c r="G3184" i="6"/>
  <c r="F3183" i="6"/>
  <c r="G3180" i="6"/>
  <c r="F3179" i="6"/>
  <c r="F3175" i="6"/>
  <c r="F3171" i="6"/>
  <c r="F3167" i="6"/>
  <c r="F3163" i="6"/>
  <c r="F3159" i="6"/>
  <c r="F3155" i="6"/>
  <c r="F3151" i="6"/>
  <c r="F3147" i="6"/>
  <c r="F3143" i="6"/>
  <c r="F3139" i="6"/>
  <c r="F3135" i="6"/>
  <c r="F3131" i="6"/>
  <c r="F3127" i="6"/>
  <c r="F3123" i="6"/>
  <c r="G3114" i="6"/>
  <c r="I3109" i="6"/>
  <c r="D3109" i="6"/>
  <c r="H3109" i="6"/>
  <c r="E3109" i="6"/>
  <c r="F3109" i="6"/>
  <c r="I3105" i="6"/>
  <c r="D3105" i="6"/>
  <c r="H3105" i="6"/>
  <c r="C3105" i="6"/>
  <c r="E3105" i="6"/>
  <c r="G3098" i="6"/>
  <c r="I3093" i="6"/>
  <c r="D3093" i="6"/>
  <c r="H3093" i="6"/>
  <c r="E3093" i="6"/>
  <c r="F3093" i="6"/>
  <c r="I3089" i="6"/>
  <c r="D3089" i="6"/>
  <c r="H3089" i="6"/>
  <c r="C3089" i="6"/>
  <c r="E3089" i="6"/>
  <c r="G3082" i="6"/>
  <c r="I3077" i="6"/>
  <c r="D3077" i="6"/>
  <c r="H3077" i="6"/>
  <c r="E3077" i="6"/>
  <c r="F3077" i="6"/>
  <c r="I3073" i="6"/>
  <c r="D3073" i="6"/>
  <c r="H3073" i="6"/>
  <c r="C3073" i="6"/>
  <c r="E3073" i="6"/>
  <c r="G3066" i="6"/>
  <c r="I3061" i="6"/>
  <c r="D3061" i="6"/>
  <c r="H3061" i="6"/>
  <c r="E3061" i="6"/>
  <c r="F3061" i="6"/>
  <c r="I3057" i="6"/>
  <c r="D3057" i="6"/>
  <c r="H3057" i="6"/>
  <c r="C3057" i="6"/>
  <c r="E3057" i="6"/>
  <c r="G3050" i="6"/>
  <c r="I3045" i="6"/>
  <c r="D3045" i="6"/>
  <c r="H3045" i="6"/>
  <c r="E3045" i="6"/>
  <c r="F3045" i="6"/>
  <c r="I3041" i="6"/>
  <c r="D3041" i="6"/>
  <c r="H3041" i="6"/>
  <c r="C3041" i="6"/>
  <c r="E3041" i="6"/>
  <c r="G3034" i="6"/>
  <c r="I3029" i="6"/>
  <c r="D3029" i="6"/>
  <c r="H3029" i="6"/>
  <c r="E3029" i="6"/>
  <c r="F3029" i="6"/>
  <c r="I3025" i="6"/>
  <c r="D3025" i="6"/>
  <c r="H3025" i="6"/>
  <c r="C3025" i="6"/>
  <c r="E3025" i="6"/>
  <c r="G3018" i="6"/>
  <c r="I3013" i="6"/>
  <c r="D3013" i="6"/>
  <c r="H3013" i="6"/>
  <c r="E3013" i="6"/>
  <c r="F3013" i="6"/>
  <c r="I3009" i="6"/>
  <c r="D3009" i="6"/>
  <c r="H3009" i="6"/>
  <c r="C3009" i="6"/>
  <c r="E3009" i="6"/>
  <c r="G3002" i="6"/>
  <c r="I2997" i="6"/>
  <c r="D2997" i="6"/>
  <c r="H2997" i="6"/>
  <c r="E2997" i="6"/>
  <c r="F2997" i="6"/>
  <c r="I2993" i="6"/>
  <c r="D2993" i="6"/>
  <c r="H2993" i="6"/>
  <c r="C2993" i="6"/>
  <c r="E2993" i="6"/>
  <c r="G2986" i="6"/>
  <c r="I2981" i="6"/>
  <c r="D2981" i="6"/>
  <c r="H2981" i="6"/>
  <c r="E2981" i="6"/>
  <c r="F2981" i="6"/>
  <c r="I2977" i="6"/>
  <c r="D2977" i="6"/>
  <c r="H2977" i="6"/>
  <c r="C2977" i="6"/>
  <c r="E2977" i="6"/>
  <c r="G2970" i="6"/>
  <c r="I2965" i="6"/>
  <c r="D2965" i="6"/>
  <c r="H2965" i="6"/>
  <c r="E2965" i="6"/>
  <c r="F2965" i="6"/>
  <c r="I2961" i="6"/>
  <c r="D2961" i="6"/>
  <c r="H2961" i="6"/>
  <c r="C2961" i="6"/>
  <c r="E2961" i="6"/>
  <c r="G2954" i="6"/>
  <c r="I2949" i="6"/>
  <c r="D2949" i="6"/>
  <c r="H2949" i="6"/>
  <c r="E2949" i="6"/>
  <c r="F2949" i="6"/>
  <c r="I2945" i="6"/>
  <c r="D2945" i="6"/>
  <c r="H2945" i="6"/>
  <c r="C2945" i="6"/>
  <c r="E2945" i="6"/>
  <c r="G2938" i="6"/>
  <c r="I2933" i="6"/>
  <c r="D2933" i="6"/>
  <c r="H2933" i="6"/>
  <c r="E2933" i="6"/>
  <c r="F2933" i="6"/>
  <c r="I2929" i="6"/>
  <c r="D2929" i="6"/>
  <c r="H2929" i="6"/>
  <c r="C2929" i="6"/>
  <c r="E2929" i="6"/>
  <c r="G2922" i="6"/>
  <c r="I2917" i="6"/>
  <c r="D2917" i="6"/>
  <c r="H2917" i="6"/>
  <c r="E2917" i="6"/>
  <c r="F2917" i="6"/>
  <c r="I2913" i="6"/>
  <c r="D2913" i="6"/>
  <c r="H2913" i="6"/>
  <c r="C2913" i="6"/>
  <c r="E2913" i="6"/>
  <c r="G2906" i="6"/>
  <c r="I2901" i="6"/>
  <c r="D2901" i="6"/>
  <c r="H2901" i="6"/>
  <c r="E2901" i="6"/>
  <c r="F2901" i="6"/>
  <c r="I2897" i="6"/>
  <c r="D2897" i="6"/>
  <c r="H2897" i="6"/>
  <c r="C2897" i="6"/>
  <c r="E2897" i="6"/>
  <c r="I2892" i="6"/>
  <c r="C2892" i="6"/>
  <c r="G2892" i="6"/>
  <c r="D2892" i="6"/>
  <c r="H2892" i="6"/>
  <c r="F2892" i="6"/>
  <c r="I2884" i="6"/>
  <c r="C2884" i="6"/>
  <c r="G2884" i="6"/>
  <c r="D2884" i="6"/>
  <c r="H2884" i="6"/>
  <c r="F2884" i="6"/>
  <c r="I2876" i="6"/>
  <c r="C2876" i="6"/>
  <c r="G2876" i="6"/>
  <c r="D2876" i="6"/>
  <c r="H2876" i="6"/>
  <c r="F2876" i="6"/>
  <c r="I2868" i="6"/>
  <c r="C2868" i="6"/>
  <c r="G2868" i="6"/>
  <c r="D2868" i="6"/>
  <c r="H2868" i="6"/>
  <c r="F2868" i="6"/>
  <c r="I2860" i="6"/>
  <c r="C2860" i="6"/>
  <c r="G2860" i="6"/>
  <c r="D2860" i="6"/>
  <c r="H2860" i="6"/>
  <c r="F2860" i="6"/>
  <c r="I2852" i="6"/>
  <c r="C2852" i="6"/>
  <c r="G2852" i="6"/>
  <c r="D2852" i="6"/>
  <c r="H2852" i="6"/>
  <c r="F2852" i="6"/>
  <c r="I2844" i="6"/>
  <c r="C2844" i="6"/>
  <c r="G2844" i="6"/>
  <c r="D2844" i="6"/>
  <c r="H2844" i="6"/>
  <c r="F2844" i="6"/>
  <c r="I2836" i="6"/>
  <c r="C2836" i="6"/>
  <c r="G2836" i="6"/>
  <c r="D2836" i="6"/>
  <c r="H2836" i="6"/>
  <c r="F2836" i="6"/>
  <c r="I2828" i="6"/>
  <c r="C2828" i="6"/>
  <c r="G2828" i="6"/>
  <c r="D2828" i="6"/>
  <c r="H2828" i="6"/>
  <c r="F2828" i="6"/>
  <c r="I2820" i="6"/>
  <c r="C2820" i="6"/>
  <c r="G2820" i="6"/>
  <c r="D2820" i="6"/>
  <c r="H2820" i="6"/>
  <c r="F2820" i="6"/>
  <c r="I2812" i="6"/>
  <c r="C2812" i="6"/>
  <c r="G2812" i="6"/>
  <c r="D2812" i="6"/>
  <c r="H2812" i="6"/>
  <c r="F2812" i="6"/>
  <c r="I2804" i="6"/>
  <c r="C2804" i="6"/>
  <c r="G2804" i="6"/>
  <c r="D2804" i="6"/>
  <c r="H2804" i="6"/>
  <c r="F2804" i="6"/>
  <c r="I2796" i="6"/>
  <c r="C2796" i="6"/>
  <c r="G2796" i="6"/>
  <c r="D2796" i="6"/>
  <c r="H2796" i="6"/>
  <c r="F2796" i="6"/>
  <c r="I2788" i="6"/>
  <c r="C2788" i="6"/>
  <c r="G2788" i="6"/>
  <c r="D2788" i="6"/>
  <c r="H2788" i="6"/>
  <c r="F2788" i="6"/>
  <c r="I2780" i="6"/>
  <c r="C2780" i="6"/>
  <c r="G2780" i="6"/>
  <c r="D2780" i="6"/>
  <c r="H2780" i="6"/>
  <c r="F2780" i="6"/>
  <c r="I2772" i="6"/>
  <c r="C2772" i="6"/>
  <c r="G2772" i="6"/>
  <c r="D2772" i="6"/>
  <c r="H2772" i="6"/>
  <c r="F2772" i="6"/>
  <c r="I2764" i="6"/>
  <c r="C2764" i="6"/>
  <c r="G2764" i="6"/>
  <c r="D2764" i="6"/>
  <c r="H2764" i="6"/>
  <c r="F2764" i="6"/>
  <c r="I2756" i="6"/>
  <c r="C2756" i="6"/>
  <c r="G2756" i="6"/>
  <c r="D2756" i="6"/>
  <c r="H2756" i="6"/>
  <c r="F2756" i="6"/>
  <c r="I2748" i="6"/>
  <c r="C2748" i="6"/>
  <c r="G2748" i="6"/>
  <c r="D2748" i="6"/>
  <c r="H2748" i="6"/>
  <c r="F2748" i="6"/>
  <c r="I2740" i="6"/>
  <c r="C2740" i="6"/>
  <c r="G2740" i="6"/>
  <c r="D2740" i="6"/>
  <c r="H2740" i="6"/>
  <c r="F2740" i="6"/>
  <c r="I2732" i="6"/>
  <c r="C2732" i="6"/>
  <c r="G2732" i="6"/>
  <c r="D2732" i="6"/>
  <c r="H2732" i="6"/>
  <c r="F2732" i="6"/>
  <c r="I2724" i="6"/>
  <c r="C2724" i="6"/>
  <c r="G2724" i="6"/>
  <c r="D2724" i="6"/>
  <c r="H2724" i="6"/>
  <c r="F2724" i="6"/>
  <c r="I2716" i="6"/>
  <c r="C2716" i="6"/>
  <c r="G2716" i="6"/>
  <c r="D2716" i="6"/>
  <c r="H2716" i="6"/>
  <c r="F2716" i="6"/>
  <c r="I2708" i="6"/>
  <c r="C2708" i="6"/>
  <c r="G2708" i="6"/>
  <c r="D2708" i="6"/>
  <c r="H2708" i="6"/>
  <c r="F2708" i="6"/>
  <c r="I2700" i="6"/>
  <c r="C2700" i="6"/>
  <c r="G2700" i="6"/>
  <c r="D2700" i="6"/>
  <c r="H2700" i="6"/>
  <c r="F2700" i="6"/>
  <c r="I2692" i="6"/>
  <c r="C2692" i="6"/>
  <c r="G2692" i="6"/>
  <c r="D2692" i="6"/>
  <c r="H2692" i="6"/>
  <c r="F2692" i="6"/>
  <c r="I2684" i="6"/>
  <c r="C2684" i="6"/>
  <c r="G2684" i="6"/>
  <c r="D2684" i="6"/>
  <c r="H2684" i="6"/>
  <c r="F2684" i="6"/>
  <c r="I2676" i="6"/>
  <c r="C2676" i="6"/>
  <c r="G2676" i="6"/>
  <c r="D2676" i="6"/>
  <c r="H2676" i="6"/>
  <c r="F2676" i="6"/>
  <c r="I2668" i="6"/>
  <c r="C2668" i="6"/>
  <c r="G2668" i="6"/>
  <c r="D2668" i="6"/>
  <c r="H2668" i="6"/>
  <c r="F2668" i="6"/>
  <c r="I2660" i="6"/>
  <c r="C2660" i="6"/>
  <c r="G2660" i="6"/>
  <c r="D2660" i="6"/>
  <c r="H2660" i="6"/>
  <c r="F2660" i="6"/>
  <c r="I2652" i="6"/>
  <c r="C2652" i="6"/>
  <c r="G2652" i="6"/>
  <c r="D2652" i="6"/>
  <c r="H2652" i="6"/>
  <c r="F2652" i="6"/>
  <c r="I2644" i="6"/>
  <c r="C2644" i="6"/>
  <c r="G2644" i="6"/>
  <c r="D2644" i="6"/>
  <c r="H2644" i="6"/>
  <c r="F2644" i="6"/>
  <c r="I2636" i="6"/>
  <c r="C2636" i="6"/>
  <c r="G2636" i="6"/>
  <c r="D2636" i="6"/>
  <c r="H2636" i="6"/>
  <c r="F2636" i="6"/>
  <c r="I2628" i="6"/>
  <c r="C2628" i="6"/>
  <c r="G2628" i="6"/>
  <c r="D2628" i="6"/>
  <c r="H2628" i="6"/>
  <c r="F2628" i="6"/>
  <c r="I2612" i="6"/>
  <c r="C2612" i="6"/>
  <c r="G2612" i="6"/>
  <c r="D2612" i="6"/>
  <c r="H2612" i="6"/>
  <c r="F2612" i="6"/>
  <c r="E2612" i="6"/>
  <c r="I2596" i="6"/>
  <c r="C2596" i="6"/>
  <c r="G2596" i="6"/>
  <c r="D2596" i="6"/>
  <c r="H2596" i="6"/>
  <c r="F2596" i="6"/>
  <c r="E2596" i="6"/>
  <c r="I2580" i="6"/>
  <c r="C2580" i="6"/>
  <c r="G2580" i="6"/>
  <c r="D2580" i="6"/>
  <c r="H2580" i="6"/>
  <c r="F2580" i="6"/>
  <c r="E2580" i="6"/>
  <c r="G7876" i="6"/>
  <c r="I7876" i="6"/>
  <c r="F7795" i="6"/>
  <c r="I7795" i="6"/>
  <c r="F7779" i="6"/>
  <c r="I7779" i="6"/>
  <c r="F7763" i="6"/>
  <c r="I7763" i="6"/>
  <c r="F7747" i="6"/>
  <c r="I7747" i="6"/>
  <c r="F7731" i="6"/>
  <c r="I7731" i="6"/>
  <c r="F7715" i="6"/>
  <c r="I7715" i="6"/>
  <c r="F7699" i="6"/>
  <c r="I7699" i="6"/>
  <c r="F7690" i="6"/>
  <c r="F7683" i="6"/>
  <c r="I7683" i="6"/>
  <c r="F7680" i="6"/>
  <c r="G7679" i="6"/>
  <c r="F7674" i="6"/>
  <c r="F7667" i="6"/>
  <c r="I7667" i="6"/>
  <c r="F7664" i="6"/>
  <c r="G7663" i="6"/>
  <c r="F7658" i="6"/>
  <c r="F7651" i="6"/>
  <c r="I7651" i="6"/>
  <c r="F7648" i="6"/>
  <c r="G7647" i="6"/>
  <c r="F7642" i="6"/>
  <c r="F7635" i="6"/>
  <c r="I7635" i="6"/>
  <c r="F7632" i="6"/>
  <c r="G7631" i="6"/>
  <c r="F7626" i="6"/>
  <c r="F7619" i="6"/>
  <c r="I7619" i="6"/>
  <c r="F7616" i="6"/>
  <c r="G7615" i="6"/>
  <c r="F7610" i="6"/>
  <c r="F7603" i="6"/>
  <c r="I7603" i="6"/>
  <c r="F7600" i="6"/>
  <c r="G7599" i="6"/>
  <c r="F7594" i="6"/>
  <c r="F7587" i="6"/>
  <c r="I7587" i="6"/>
  <c r="F7584" i="6"/>
  <c r="G7583" i="6"/>
  <c r="F7578" i="6"/>
  <c r="F7571" i="6"/>
  <c r="I7571" i="6"/>
  <c r="F7568" i="6"/>
  <c r="G7567" i="6"/>
  <c r="F7562" i="6"/>
  <c r="F7555" i="6"/>
  <c r="I7555" i="6"/>
  <c r="F7552" i="6"/>
  <c r="G7551" i="6"/>
  <c r="F7546" i="6"/>
  <c r="F7539" i="6"/>
  <c r="I7539" i="6"/>
  <c r="F7536" i="6"/>
  <c r="G7535" i="6"/>
  <c r="F7530" i="6"/>
  <c r="C7529" i="6"/>
  <c r="I7529" i="6"/>
  <c r="F7523" i="6"/>
  <c r="I7523" i="6"/>
  <c r="F7520" i="6"/>
  <c r="G7519" i="6"/>
  <c r="F7514" i="6"/>
  <c r="C7513" i="6"/>
  <c r="I7513" i="6"/>
  <c r="F7507" i="6"/>
  <c r="I7507" i="6"/>
  <c r="F7504" i="6"/>
  <c r="G7503" i="6"/>
  <c r="F7498" i="6"/>
  <c r="C7497" i="6"/>
  <c r="I7497" i="6"/>
  <c r="F7491" i="6"/>
  <c r="I7491" i="6"/>
  <c r="F7488" i="6"/>
  <c r="G7487" i="6"/>
  <c r="F7482" i="6"/>
  <c r="C7481" i="6"/>
  <c r="I7481" i="6"/>
  <c r="F7475" i="6"/>
  <c r="I7475" i="6"/>
  <c r="F7472" i="6"/>
  <c r="G7471" i="6"/>
  <c r="F7466" i="6"/>
  <c r="C7465" i="6"/>
  <c r="I7465" i="6"/>
  <c r="F7459" i="6"/>
  <c r="I7459" i="6"/>
  <c r="F7456" i="6"/>
  <c r="G7455" i="6"/>
  <c r="F7450" i="6"/>
  <c r="C7449" i="6"/>
  <c r="I7449" i="6"/>
  <c r="F7443" i="6"/>
  <c r="I7443" i="6"/>
  <c r="F7440" i="6"/>
  <c r="G7439" i="6"/>
  <c r="F7434" i="6"/>
  <c r="C7433" i="6"/>
  <c r="I7433" i="6"/>
  <c r="F7427" i="6"/>
  <c r="I7427" i="6"/>
  <c r="F7424" i="6"/>
  <c r="G7423" i="6"/>
  <c r="F7418" i="6"/>
  <c r="C7417" i="6"/>
  <c r="I7417" i="6"/>
  <c r="F7411" i="6"/>
  <c r="I7411" i="6"/>
  <c r="F7408" i="6"/>
  <c r="G7407" i="6"/>
  <c r="F7402" i="6"/>
  <c r="C7401" i="6"/>
  <c r="I7401" i="6"/>
  <c r="F7395" i="6"/>
  <c r="I7395" i="6"/>
  <c r="F7392" i="6"/>
  <c r="G7391" i="6"/>
  <c r="F7386" i="6"/>
  <c r="C7385" i="6"/>
  <c r="I7385" i="6"/>
  <c r="F7379" i="6"/>
  <c r="I7379" i="6"/>
  <c r="F7376" i="6"/>
  <c r="G7375" i="6"/>
  <c r="F7370" i="6"/>
  <c r="C7369" i="6"/>
  <c r="I7369" i="6"/>
  <c r="F7363" i="6"/>
  <c r="I7363" i="6"/>
  <c r="F7360" i="6"/>
  <c r="G7359" i="6"/>
  <c r="F7354" i="6"/>
  <c r="C7353" i="6"/>
  <c r="I7353" i="6"/>
  <c r="F7348" i="6"/>
  <c r="G7347" i="6"/>
  <c r="F7340" i="6"/>
  <c r="G7339" i="6"/>
  <c r="F7332" i="6"/>
  <c r="G7331" i="6"/>
  <c r="F7324" i="6"/>
  <c r="G7323" i="6"/>
  <c r="F7316" i="6"/>
  <c r="G7315" i="6"/>
  <c r="F7308" i="6"/>
  <c r="G7307" i="6"/>
  <c r="F7300" i="6"/>
  <c r="G7299" i="6"/>
  <c r="F7292" i="6"/>
  <c r="G7291" i="6"/>
  <c r="F7284" i="6"/>
  <c r="G7283" i="6"/>
  <c r="F7276" i="6"/>
  <c r="G7275" i="6"/>
  <c r="F7268" i="6"/>
  <c r="G7267" i="6"/>
  <c r="F7260" i="6"/>
  <c r="G7259" i="6"/>
  <c r="F7252" i="6"/>
  <c r="G7251" i="6"/>
  <c r="F7244" i="6"/>
  <c r="G7243" i="6"/>
  <c r="F7236" i="6"/>
  <c r="G7235" i="6"/>
  <c r="F7228" i="6"/>
  <c r="G7227" i="6"/>
  <c r="F7220" i="6"/>
  <c r="G7219" i="6"/>
  <c r="F7212" i="6"/>
  <c r="G7211" i="6"/>
  <c r="F7204" i="6"/>
  <c r="G7203" i="6"/>
  <c r="F7196" i="6"/>
  <c r="G7195" i="6"/>
  <c r="F7188" i="6"/>
  <c r="G7187" i="6"/>
  <c r="F7180" i="6"/>
  <c r="G7179" i="6"/>
  <c r="F7172" i="6"/>
  <c r="G7171" i="6"/>
  <c r="F7164" i="6"/>
  <c r="G7163" i="6"/>
  <c r="F7156" i="6"/>
  <c r="G7155" i="6"/>
  <c r="F7148" i="6"/>
  <c r="G7147" i="6"/>
  <c r="F7140" i="6"/>
  <c r="G7139" i="6"/>
  <c r="F7132" i="6"/>
  <c r="G7131" i="6"/>
  <c r="F7124" i="6"/>
  <c r="G7123" i="6"/>
  <c r="F7116" i="6"/>
  <c r="G7115" i="6"/>
  <c r="F7108" i="6"/>
  <c r="G7107" i="6"/>
  <c r="F7100" i="6"/>
  <c r="G7099" i="6"/>
  <c r="F7092" i="6"/>
  <c r="G7091" i="6"/>
  <c r="C7087" i="6"/>
  <c r="F7084" i="6"/>
  <c r="G7083" i="6"/>
  <c r="C7080" i="6"/>
  <c r="C7079" i="6"/>
  <c r="F7076" i="6"/>
  <c r="G7075" i="6"/>
  <c r="C7072" i="6"/>
  <c r="C7071" i="6"/>
  <c r="F7068" i="6"/>
  <c r="G7067" i="6"/>
  <c r="C7064" i="6"/>
  <c r="C7063" i="6"/>
  <c r="F7060" i="6"/>
  <c r="G7059" i="6"/>
  <c r="C7056" i="6"/>
  <c r="C7055" i="6"/>
  <c r="F7052" i="6"/>
  <c r="G7051" i="6"/>
  <c r="C7048" i="6"/>
  <c r="C7047" i="6"/>
  <c r="F7044" i="6"/>
  <c r="G7043" i="6"/>
  <c r="C7040" i="6"/>
  <c r="C7039" i="6"/>
  <c r="F7036" i="6"/>
  <c r="G7035" i="6"/>
  <c r="C7032" i="6"/>
  <c r="C7031" i="6"/>
  <c r="F7028" i="6"/>
  <c r="G7027" i="6"/>
  <c r="C7024" i="6"/>
  <c r="C7023" i="6"/>
  <c r="F7020" i="6"/>
  <c r="G7019" i="6"/>
  <c r="C7016" i="6"/>
  <c r="C7015" i="6"/>
  <c r="F7012" i="6"/>
  <c r="G7011" i="6"/>
  <c r="C7008" i="6"/>
  <c r="C7007" i="6"/>
  <c r="F7004" i="6"/>
  <c r="G7003" i="6"/>
  <c r="C7000" i="6"/>
  <c r="C6999" i="6"/>
  <c r="F6996" i="6"/>
  <c r="G6995" i="6"/>
  <c r="C6992" i="6"/>
  <c r="C6991" i="6"/>
  <c r="F6988" i="6"/>
  <c r="G6987" i="6"/>
  <c r="C6984" i="6"/>
  <c r="C6983" i="6"/>
  <c r="F6980" i="6"/>
  <c r="G6979" i="6"/>
  <c r="C6976" i="6"/>
  <c r="C6975" i="6"/>
  <c r="F6972" i="6"/>
  <c r="G6971" i="6"/>
  <c r="C6968" i="6"/>
  <c r="C6967" i="6"/>
  <c r="F6964" i="6"/>
  <c r="G6963" i="6"/>
  <c r="C6960" i="6"/>
  <c r="C6959" i="6"/>
  <c r="F6956" i="6"/>
  <c r="G6955" i="6"/>
  <c r="C6952" i="6"/>
  <c r="C6951" i="6"/>
  <c r="F6948" i="6"/>
  <c r="G6947" i="6"/>
  <c r="C6944" i="6"/>
  <c r="C6943" i="6"/>
  <c r="F6940" i="6"/>
  <c r="G6939" i="6"/>
  <c r="C6936" i="6"/>
  <c r="C6935" i="6"/>
  <c r="F6932" i="6"/>
  <c r="G6931" i="6"/>
  <c r="C6928" i="6"/>
  <c r="C6927" i="6"/>
  <c r="F6924" i="6"/>
  <c r="G6923" i="6"/>
  <c r="C6920" i="6"/>
  <c r="C6919" i="6"/>
  <c r="F6916" i="6"/>
  <c r="G6915" i="6"/>
  <c r="C6912" i="6"/>
  <c r="C6911" i="6"/>
  <c r="F6908" i="6"/>
  <c r="G6907" i="6"/>
  <c r="C6904" i="6"/>
  <c r="C6903" i="6"/>
  <c r="F6900" i="6"/>
  <c r="G6899" i="6"/>
  <c r="C6896" i="6"/>
  <c r="C6895" i="6"/>
  <c r="F6892" i="6"/>
  <c r="G6891" i="6"/>
  <c r="C6888" i="6"/>
  <c r="C6887" i="6"/>
  <c r="F6884" i="6"/>
  <c r="G6883" i="6"/>
  <c r="C6880" i="6"/>
  <c r="C6879" i="6"/>
  <c r="F6876" i="6"/>
  <c r="G6875" i="6"/>
  <c r="C6872" i="6"/>
  <c r="C6871" i="6"/>
  <c r="F6868" i="6"/>
  <c r="G6867" i="6"/>
  <c r="C6864" i="6"/>
  <c r="C6863" i="6"/>
  <c r="F6860" i="6"/>
  <c r="G6859" i="6"/>
  <c r="C6856" i="6"/>
  <c r="C6855" i="6"/>
  <c r="F6852" i="6"/>
  <c r="G6851" i="6"/>
  <c r="C6848" i="6"/>
  <c r="C6847" i="6"/>
  <c r="F6844" i="6"/>
  <c r="D6843" i="6"/>
  <c r="I6843" i="6"/>
  <c r="F6840" i="6"/>
  <c r="D6839" i="6"/>
  <c r="I6839" i="6"/>
  <c r="F6836" i="6"/>
  <c r="D6835" i="6"/>
  <c r="I6835" i="6"/>
  <c r="F6832" i="6"/>
  <c r="D6831" i="6"/>
  <c r="I6831" i="6"/>
  <c r="F6828" i="6"/>
  <c r="D6827" i="6"/>
  <c r="I6827" i="6"/>
  <c r="F6824" i="6"/>
  <c r="D6823" i="6"/>
  <c r="I6823" i="6"/>
  <c r="F6820" i="6"/>
  <c r="D6819" i="6"/>
  <c r="I6819" i="6"/>
  <c r="F6816" i="6"/>
  <c r="D6815" i="6"/>
  <c r="I6815" i="6"/>
  <c r="F6812" i="6"/>
  <c r="D6811" i="6"/>
  <c r="I6811" i="6"/>
  <c r="F6808" i="6"/>
  <c r="D6807" i="6"/>
  <c r="I6807" i="6"/>
  <c r="F6804" i="6"/>
  <c r="D6803" i="6"/>
  <c r="I6803" i="6"/>
  <c r="F6800" i="6"/>
  <c r="D6799" i="6"/>
  <c r="I6799" i="6"/>
  <c r="F6796" i="6"/>
  <c r="D6795" i="6"/>
  <c r="I6795" i="6"/>
  <c r="F6792" i="6"/>
  <c r="D6791" i="6"/>
  <c r="I6791" i="6"/>
  <c r="F6788" i="6"/>
  <c r="D6787" i="6"/>
  <c r="I6787" i="6"/>
  <c r="F6784" i="6"/>
  <c r="D6783" i="6"/>
  <c r="I6783" i="6"/>
  <c r="F6780" i="6"/>
  <c r="D6779" i="6"/>
  <c r="I6779" i="6"/>
  <c r="F6776" i="6"/>
  <c r="D6775" i="6"/>
  <c r="I6775" i="6"/>
  <c r="F6772" i="6"/>
  <c r="D6771" i="6"/>
  <c r="I6771" i="6"/>
  <c r="F6768" i="6"/>
  <c r="D6767" i="6"/>
  <c r="I6767" i="6"/>
  <c r="F6764" i="6"/>
  <c r="D6763" i="6"/>
  <c r="I6763" i="6"/>
  <c r="F6760" i="6"/>
  <c r="D6759" i="6"/>
  <c r="I6759" i="6"/>
  <c r="F6756" i="6"/>
  <c r="D6755" i="6"/>
  <c r="I6755" i="6"/>
  <c r="F6752" i="6"/>
  <c r="D6751" i="6"/>
  <c r="I6751" i="6"/>
  <c r="F6748" i="6"/>
  <c r="D6747" i="6"/>
  <c r="I6747" i="6"/>
  <c r="F6744" i="6"/>
  <c r="D6743" i="6"/>
  <c r="I6743" i="6"/>
  <c r="F6740" i="6"/>
  <c r="D6739" i="6"/>
  <c r="I6739" i="6"/>
  <c r="F6736" i="6"/>
  <c r="D6735" i="6"/>
  <c r="I6735" i="6"/>
  <c r="F6732" i="6"/>
  <c r="D6731" i="6"/>
  <c r="I6731" i="6"/>
  <c r="F6728" i="6"/>
  <c r="D6727" i="6"/>
  <c r="I6727" i="6"/>
  <c r="F6724" i="6"/>
  <c r="D6723" i="6"/>
  <c r="I6723" i="6"/>
  <c r="F6720" i="6"/>
  <c r="D6719" i="6"/>
  <c r="I6719" i="6"/>
  <c r="F6716" i="6"/>
  <c r="D6715" i="6"/>
  <c r="I6715" i="6"/>
  <c r="F6712" i="6"/>
  <c r="D6711" i="6"/>
  <c r="I6711" i="6"/>
  <c r="F6708" i="6"/>
  <c r="D6707" i="6"/>
  <c r="I6707" i="6"/>
  <c r="F6704" i="6"/>
  <c r="D6703" i="6"/>
  <c r="I6703" i="6"/>
  <c r="F6700" i="6"/>
  <c r="D6699" i="6"/>
  <c r="I6699" i="6"/>
  <c r="F6696" i="6"/>
  <c r="D6695" i="6"/>
  <c r="I6695" i="6"/>
  <c r="F6692" i="6"/>
  <c r="D6691" i="6"/>
  <c r="I6691" i="6"/>
  <c r="F6688" i="6"/>
  <c r="D6687" i="6"/>
  <c r="I6687" i="6"/>
  <c r="F6684" i="6"/>
  <c r="D6683" i="6"/>
  <c r="I6683" i="6"/>
  <c r="F6680" i="6"/>
  <c r="D6679" i="6"/>
  <c r="I6679" i="6"/>
  <c r="F6676" i="6"/>
  <c r="D6675" i="6"/>
  <c r="I6675" i="6"/>
  <c r="F6672" i="6"/>
  <c r="D6671" i="6"/>
  <c r="I6671" i="6"/>
  <c r="F6668" i="6"/>
  <c r="D6667" i="6"/>
  <c r="I6667" i="6"/>
  <c r="F6664" i="6"/>
  <c r="D6663" i="6"/>
  <c r="I6663" i="6"/>
  <c r="F6660" i="6"/>
  <c r="D6659" i="6"/>
  <c r="I6659" i="6"/>
  <c r="F6656" i="6"/>
  <c r="D6655" i="6"/>
  <c r="I6655" i="6"/>
  <c r="F6652" i="6"/>
  <c r="D6651" i="6"/>
  <c r="I6651" i="6"/>
  <c r="F6648" i="6"/>
  <c r="D6647" i="6"/>
  <c r="I6647" i="6"/>
  <c r="F6644" i="6"/>
  <c r="D6643" i="6"/>
  <c r="I6643" i="6"/>
  <c r="F6640" i="6"/>
  <c r="D6639" i="6"/>
  <c r="I6639" i="6"/>
  <c r="F6636" i="6"/>
  <c r="D6635" i="6"/>
  <c r="I6635" i="6"/>
  <c r="F6632" i="6"/>
  <c r="D6631" i="6"/>
  <c r="I6631" i="6"/>
  <c r="F6628" i="6"/>
  <c r="D6627" i="6"/>
  <c r="I6627" i="6"/>
  <c r="F6624" i="6"/>
  <c r="D6623" i="6"/>
  <c r="I6623" i="6"/>
  <c r="F6620" i="6"/>
  <c r="D6619" i="6"/>
  <c r="I6619" i="6"/>
  <c r="F6616" i="6"/>
  <c r="C6613" i="6"/>
  <c r="C6612" i="6"/>
  <c r="F6609" i="6"/>
  <c r="G6608" i="6"/>
  <c r="C6605" i="6"/>
  <c r="C6604" i="6"/>
  <c r="F6601" i="6"/>
  <c r="G6600" i="6"/>
  <c r="C6597" i="6"/>
  <c r="C6596" i="6"/>
  <c r="F6593" i="6"/>
  <c r="G6592" i="6"/>
  <c r="C6589" i="6"/>
  <c r="C6588" i="6"/>
  <c r="F6585" i="6"/>
  <c r="G6584" i="6"/>
  <c r="C6581" i="6"/>
  <c r="C6580" i="6"/>
  <c r="F6577" i="6"/>
  <c r="G6576" i="6"/>
  <c r="C6573" i="6"/>
  <c r="C6572" i="6"/>
  <c r="F6569" i="6"/>
  <c r="G6568" i="6"/>
  <c r="C6565" i="6"/>
  <c r="C6564" i="6"/>
  <c r="F6561" i="6"/>
  <c r="G6560" i="6"/>
  <c r="C6557" i="6"/>
  <c r="C6556" i="6"/>
  <c r="F6553" i="6"/>
  <c r="G6552" i="6"/>
  <c r="C6549" i="6"/>
  <c r="C6548" i="6"/>
  <c r="F6545" i="6"/>
  <c r="G6544" i="6"/>
  <c r="C6541" i="6"/>
  <c r="C6540" i="6"/>
  <c r="F6537" i="6"/>
  <c r="G6536" i="6"/>
  <c r="C6533" i="6"/>
  <c r="C6532" i="6"/>
  <c r="F6529" i="6"/>
  <c r="G6528" i="6"/>
  <c r="C6525" i="6"/>
  <c r="C6524" i="6"/>
  <c r="F6521" i="6"/>
  <c r="G6520" i="6"/>
  <c r="C6517" i="6"/>
  <c r="C6516" i="6"/>
  <c r="F6513" i="6"/>
  <c r="G6512" i="6"/>
  <c r="C6509" i="6"/>
  <c r="C6508" i="6"/>
  <c r="F6505" i="6"/>
  <c r="G6504" i="6"/>
  <c r="C6501" i="6"/>
  <c r="C6500" i="6"/>
  <c r="F6497" i="6"/>
  <c r="G6496" i="6"/>
  <c r="C6493" i="6"/>
  <c r="C6492" i="6"/>
  <c r="F6489" i="6"/>
  <c r="G6488" i="6"/>
  <c r="C6485" i="6"/>
  <c r="C6484" i="6"/>
  <c r="F6481" i="6"/>
  <c r="G6480" i="6"/>
  <c r="C6477" i="6"/>
  <c r="C6476" i="6"/>
  <c r="F6473" i="6"/>
  <c r="G6472" i="6"/>
  <c r="C6469" i="6"/>
  <c r="C6468" i="6"/>
  <c r="F6465" i="6"/>
  <c r="G6464" i="6"/>
  <c r="C6461" i="6"/>
  <c r="C6460" i="6"/>
  <c r="F6457" i="6"/>
  <c r="G6456" i="6"/>
  <c r="C6453" i="6"/>
  <c r="C6452" i="6"/>
  <c r="F6449" i="6"/>
  <c r="G6448" i="6"/>
  <c r="C6445" i="6"/>
  <c r="C6444" i="6"/>
  <c r="F6441" i="6"/>
  <c r="G6440" i="6"/>
  <c r="C6437" i="6"/>
  <c r="C6436" i="6"/>
  <c r="F6433" i="6"/>
  <c r="G6432" i="6"/>
  <c r="C6429" i="6"/>
  <c r="C6428" i="6"/>
  <c r="F6425" i="6"/>
  <c r="G6424" i="6"/>
  <c r="C6421" i="6"/>
  <c r="C6420" i="6"/>
  <c r="F6417" i="6"/>
  <c r="G6416" i="6"/>
  <c r="C6413" i="6"/>
  <c r="C6412" i="6"/>
  <c r="F6409" i="6"/>
  <c r="G6408" i="6"/>
  <c r="C6405" i="6"/>
  <c r="C6404" i="6"/>
  <c r="F6401" i="6"/>
  <c r="G6400" i="6"/>
  <c r="C6397" i="6"/>
  <c r="C6396" i="6"/>
  <c r="F6393" i="6"/>
  <c r="G6392" i="6"/>
  <c r="C6389" i="6"/>
  <c r="C6388" i="6"/>
  <c r="F6385" i="6"/>
  <c r="G6384" i="6"/>
  <c r="C6381" i="6"/>
  <c r="C6380" i="6"/>
  <c r="F6377" i="6"/>
  <c r="G6376" i="6"/>
  <c r="C6373" i="6"/>
  <c r="C6372" i="6"/>
  <c r="F6369" i="6"/>
  <c r="G6368" i="6"/>
  <c r="C6365" i="6"/>
  <c r="C6364" i="6"/>
  <c r="F6361" i="6"/>
  <c r="G6360" i="6"/>
  <c r="C6357" i="6"/>
  <c r="C6356" i="6"/>
  <c r="F6353" i="6"/>
  <c r="G6352" i="6"/>
  <c r="C6349" i="6"/>
  <c r="C6348" i="6"/>
  <c r="F6345" i="6"/>
  <c r="G6344" i="6"/>
  <c r="C6341" i="6"/>
  <c r="C6340" i="6"/>
  <c r="F6337" i="6"/>
  <c r="G6336" i="6"/>
  <c r="C6333" i="6"/>
  <c r="C6332" i="6"/>
  <c r="F6329" i="6"/>
  <c r="G6328" i="6"/>
  <c r="C6325" i="6"/>
  <c r="C6324" i="6"/>
  <c r="F6320" i="6"/>
  <c r="G6319" i="6"/>
  <c r="E6317" i="6"/>
  <c r="I6317" i="6"/>
  <c r="C6316" i="6"/>
  <c r="F6312" i="6"/>
  <c r="G6311" i="6"/>
  <c r="E6309" i="6"/>
  <c r="I6309" i="6"/>
  <c r="C6308" i="6"/>
  <c r="F6304" i="6"/>
  <c r="G6303" i="6"/>
  <c r="G6302" i="6"/>
  <c r="C6299" i="6"/>
  <c r="C6298" i="6"/>
  <c r="F6295" i="6"/>
  <c r="G6294" i="6"/>
  <c r="C6291" i="6"/>
  <c r="C6290" i="6"/>
  <c r="F6287" i="6"/>
  <c r="G6286" i="6"/>
  <c r="C6283" i="6"/>
  <c r="C6282" i="6"/>
  <c r="F6279" i="6"/>
  <c r="G6278" i="6"/>
  <c r="C6275" i="6"/>
  <c r="C6274" i="6"/>
  <c r="F6271" i="6"/>
  <c r="G6270" i="6"/>
  <c r="C6267" i="6"/>
  <c r="C6266" i="6"/>
  <c r="F6263" i="6"/>
  <c r="G6262" i="6"/>
  <c r="C6259" i="6"/>
  <c r="C6258" i="6"/>
  <c r="F6255" i="6"/>
  <c r="G6254" i="6"/>
  <c r="C6251" i="6"/>
  <c r="C6250" i="6"/>
  <c r="F6247" i="6"/>
  <c r="G6246" i="6"/>
  <c r="C6243" i="6"/>
  <c r="C6242" i="6"/>
  <c r="F6239" i="6"/>
  <c r="G6238" i="6"/>
  <c r="C6235" i="6"/>
  <c r="C6234" i="6"/>
  <c r="F6231" i="6"/>
  <c r="G6230" i="6"/>
  <c r="C6227" i="6"/>
  <c r="C6226" i="6"/>
  <c r="F6223" i="6"/>
  <c r="G6222" i="6"/>
  <c r="C6219" i="6"/>
  <c r="C6218" i="6"/>
  <c r="F6215" i="6"/>
  <c r="G6214" i="6"/>
  <c r="D6213" i="6"/>
  <c r="I6213" i="6"/>
  <c r="F6210" i="6"/>
  <c r="D6209" i="6"/>
  <c r="I6209" i="6"/>
  <c r="F6206" i="6"/>
  <c r="D6205" i="6"/>
  <c r="I6205" i="6"/>
  <c r="F6202" i="6"/>
  <c r="D6201" i="6"/>
  <c r="I6201" i="6"/>
  <c r="F6198" i="6"/>
  <c r="D6197" i="6"/>
  <c r="I6197" i="6"/>
  <c r="F6194" i="6"/>
  <c r="D6193" i="6"/>
  <c r="I6193" i="6"/>
  <c r="F6190" i="6"/>
  <c r="D6189" i="6"/>
  <c r="I6189" i="6"/>
  <c r="F6186" i="6"/>
  <c r="D6185" i="6"/>
  <c r="I6185" i="6"/>
  <c r="F6182" i="6"/>
  <c r="D6181" i="6"/>
  <c r="I6181" i="6"/>
  <c r="F6178" i="6"/>
  <c r="D6177" i="6"/>
  <c r="I6177" i="6"/>
  <c r="F6174" i="6"/>
  <c r="D6173" i="6"/>
  <c r="I6173" i="6"/>
  <c r="F6170" i="6"/>
  <c r="D6169" i="6"/>
  <c r="I6169" i="6"/>
  <c r="F6166" i="6"/>
  <c r="D6165" i="6"/>
  <c r="I6165" i="6"/>
  <c r="F6162" i="6"/>
  <c r="D6161" i="6"/>
  <c r="I6161" i="6"/>
  <c r="F6158" i="6"/>
  <c r="D6157" i="6"/>
  <c r="I6157" i="6"/>
  <c r="F6154" i="6"/>
  <c r="D6153" i="6"/>
  <c r="I6153" i="6"/>
  <c r="F6150" i="6"/>
  <c r="D6149" i="6"/>
  <c r="I6149" i="6"/>
  <c r="F6146" i="6"/>
  <c r="D6145" i="6"/>
  <c r="I6145" i="6"/>
  <c r="F6142" i="6"/>
  <c r="D6141" i="6"/>
  <c r="I6141" i="6"/>
  <c r="F6138" i="6"/>
  <c r="D6137" i="6"/>
  <c r="I6137" i="6"/>
  <c r="F6134" i="6"/>
  <c r="D6133" i="6"/>
  <c r="I6133" i="6"/>
  <c r="F6130" i="6"/>
  <c r="D6129" i="6"/>
  <c r="I6129" i="6"/>
  <c r="F6126" i="6"/>
  <c r="D6125" i="6"/>
  <c r="I6125" i="6"/>
  <c r="F6122" i="6"/>
  <c r="D6121" i="6"/>
  <c r="I6121" i="6"/>
  <c r="F6118" i="6"/>
  <c r="D6117" i="6"/>
  <c r="I6117" i="6"/>
  <c r="F6114" i="6"/>
  <c r="D6113" i="6"/>
  <c r="I6113" i="6"/>
  <c r="F6110" i="6"/>
  <c r="D6109" i="6"/>
  <c r="I6109" i="6"/>
  <c r="F6106" i="6"/>
  <c r="D6105" i="6"/>
  <c r="I6105" i="6"/>
  <c r="F6102" i="6"/>
  <c r="D6101" i="6"/>
  <c r="I6101" i="6"/>
  <c r="E6098" i="6"/>
  <c r="E6096" i="6"/>
  <c r="E6094" i="6"/>
  <c r="E6092" i="6"/>
  <c r="E6090" i="6"/>
  <c r="E6088" i="6"/>
  <c r="E6086" i="6"/>
  <c r="E6084" i="6"/>
  <c r="E6082" i="6"/>
  <c r="E6080" i="6"/>
  <c r="E6078" i="6"/>
  <c r="E6076" i="6"/>
  <c r="E6074" i="6"/>
  <c r="E6072" i="6"/>
  <c r="E6070" i="6"/>
  <c r="E6068" i="6"/>
  <c r="E6066" i="6"/>
  <c r="E6064" i="6"/>
  <c r="E6062" i="6"/>
  <c r="E6060" i="6"/>
  <c r="E6058" i="6"/>
  <c r="E6056" i="6"/>
  <c r="E6054" i="6"/>
  <c r="E6052" i="6"/>
  <c r="E6050" i="6"/>
  <c r="E6048" i="6"/>
  <c r="E6046" i="6"/>
  <c r="E6044" i="6"/>
  <c r="E6042" i="6"/>
  <c r="E6040" i="6"/>
  <c r="E6038" i="6"/>
  <c r="E6036" i="6"/>
  <c r="E6034" i="6"/>
  <c r="E6032" i="6"/>
  <c r="E6030" i="6"/>
  <c r="E6028" i="6"/>
  <c r="E6026" i="6"/>
  <c r="E6024" i="6"/>
  <c r="E6022" i="6"/>
  <c r="E6020" i="6"/>
  <c r="E6018" i="6"/>
  <c r="E6016" i="6"/>
  <c r="E6014" i="6"/>
  <c r="E6012" i="6"/>
  <c r="E6010" i="6"/>
  <c r="E6008" i="6"/>
  <c r="F6004" i="6"/>
  <c r="I6004" i="6"/>
  <c r="E6000" i="6"/>
  <c r="D5999" i="6"/>
  <c r="E5998" i="6"/>
  <c r="F5996" i="6"/>
  <c r="H5986" i="6"/>
  <c r="E5984" i="6"/>
  <c r="D5983" i="6"/>
  <c r="E5982" i="6"/>
  <c r="E5976" i="6"/>
  <c r="D5975" i="6"/>
  <c r="E5974" i="6"/>
  <c r="D5971" i="6"/>
  <c r="E5968" i="6"/>
  <c r="D5967" i="6"/>
  <c r="E5966" i="6"/>
  <c r="F5964" i="6"/>
  <c r="H5962" i="6"/>
  <c r="I5962" i="6"/>
  <c r="H5954" i="6"/>
  <c r="E5952" i="6"/>
  <c r="D5951" i="6"/>
  <c r="E5950" i="6"/>
  <c r="E5944" i="6"/>
  <c r="D5943" i="6"/>
  <c r="E5942" i="6"/>
  <c r="D5939" i="6"/>
  <c r="E5936" i="6"/>
  <c r="D5935" i="6"/>
  <c r="E5934" i="6"/>
  <c r="F5932" i="6"/>
  <c r="H5922" i="6"/>
  <c r="E5920" i="6"/>
  <c r="D5919" i="6"/>
  <c r="E5918" i="6"/>
  <c r="E5912" i="6"/>
  <c r="D5911" i="6"/>
  <c r="E5910" i="6"/>
  <c r="D5907" i="6"/>
  <c r="E5904" i="6"/>
  <c r="D5903" i="6"/>
  <c r="E5902" i="6"/>
  <c r="F5900" i="6"/>
  <c r="H5898" i="6"/>
  <c r="I5898" i="6"/>
  <c r="H5890" i="6"/>
  <c r="E5888" i="6"/>
  <c r="D5887" i="6"/>
  <c r="E5886" i="6"/>
  <c r="E5880" i="6"/>
  <c r="D5879" i="6"/>
  <c r="E5878" i="6"/>
  <c r="H5876" i="6"/>
  <c r="D5875" i="6"/>
  <c r="E5872" i="6"/>
  <c r="D5871" i="6"/>
  <c r="E5870" i="6"/>
  <c r="F5868" i="6"/>
  <c r="H5858" i="6"/>
  <c r="E5856" i="6"/>
  <c r="D5855" i="6"/>
  <c r="E5854" i="6"/>
  <c r="E5848" i="6"/>
  <c r="D5847" i="6"/>
  <c r="E5846" i="6"/>
  <c r="H5844" i="6"/>
  <c r="D5843" i="6"/>
  <c r="E5840" i="6"/>
  <c r="D5839" i="6"/>
  <c r="E5838" i="6"/>
  <c r="F5836" i="6"/>
  <c r="H5834" i="6"/>
  <c r="I5834" i="6"/>
  <c r="H5826" i="6"/>
  <c r="E5824" i="6"/>
  <c r="D5823" i="6"/>
  <c r="E5822" i="6"/>
  <c r="E5816" i="6"/>
  <c r="D5815" i="6"/>
  <c r="E5814" i="6"/>
  <c r="H5812" i="6"/>
  <c r="D5811" i="6"/>
  <c r="E5808" i="6"/>
  <c r="D5807" i="6"/>
  <c r="E5806" i="6"/>
  <c r="F5804" i="6"/>
  <c r="H5794" i="6"/>
  <c r="E5792" i="6"/>
  <c r="D5791" i="6"/>
  <c r="E5790" i="6"/>
  <c r="E5784" i="6"/>
  <c r="D5783" i="6"/>
  <c r="E5782" i="6"/>
  <c r="H5780" i="6"/>
  <c r="D5779" i="6"/>
  <c r="E5776" i="6"/>
  <c r="D5775" i="6"/>
  <c r="E5774" i="6"/>
  <c r="F5772" i="6"/>
  <c r="H5770" i="6"/>
  <c r="I5770" i="6"/>
  <c r="H5762" i="6"/>
  <c r="E5760" i="6"/>
  <c r="D5759" i="6"/>
  <c r="E5758" i="6"/>
  <c r="E5752" i="6"/>
  <c r="D5751" i="6"/>
  <c r="E5750" i="6"/>
  <c r="H5748" i="6"/>
  <c r="D5747" i="6"/>
  <c r="E5744" i="6"/>
  <c r="D5743" i="6"/>
  <c r="E5742" i="6"/>
  <c r="F5740" i="6"/>
  <c r="H5730" i="6"/>
  <c r="E5728" i="6"/>
  <c r="D5727" i="6"/>
  <c r="E5726" i="6"/>
  <c r="E5720" i="6"/>
  <c r="D5719" i="6"/>
  <c r="E5718" i="6"/>
  <c r="H5716" i="6"/>
  <c r="D5715" i="6"/>
  <c r="E5712" i="6"/>
  <c r="D5711" i="6"/>
  <c r="E5710" i="6"/>
  <c r="F5708" i="6"/>
  <c r="E5707" i="6"/>
  <c r="I5707" i="6"/>
  <c r="E5705" i="6"/>
  <c r="H5703" i="6"/>
  <c r="H5702" i="6"/>
  <c r="E5701" i="6"/>
  <c r="H5699" i="6"/>
  <c r="F5696" i="6"/>
  <c r="D5695" i="6"/>
  <c r="E5694" i="6"/>
  <c r="F5692" i="6"/>
  <c r="E5691" i="6"/>
  <c r="I5691" i="6"/>
  <c r="E5689" i="6"/>
  <c r="H5687" i="6"/>
  <c r="H5686" i="6"/>
  <c r="E5685" i="6"/>
  <c r="H5683" i="6"/>
  <c r="F5680" i="6"/>
  <c r="D5679" i="6"/>
  <c r="E5678" i="6"/>
  <c r="F5676" i="6"/>
  <c r="E5675" i="6"/>
  <c r="I5675" i="6"/>
  <c r="E5673" i="6"/>
  <c r="H5671" i="6"/>
  <c r="H5670" i="6"/>
  <c r="E5669" i="6"/>
  <c r="H5667" i="6"/>
  <c r="F5664" i="6"/>
  <c r="D5663" i="6"/>
  <c r="E5662" i="6"/>
  <c r="F5660" i="6"/>
  <c r="E5659" i="6"/>
  <c r="I5659" i="6"/>
  <c r="E5657" i="6"/>
  <c r="H5655" i="6"/>
  <c r="H5654" i="6"/>
  <c r="E5653" i="6"/>
  <c r="H5651" i="6"/>
  <c r="F5648" i="6"/>
  <c r="D5647" i="6"/>
  <c r="E5646" i="6"/>
  <c r="F5644" i="6"/>
  <c r="E5643" i="6"/>
  <c r="I5643" i="6"/>
  <c r="E5641" i="6"/>
  <c r="E5637" i="6"/>
  <c r="H5635" i="6"/>
  <c r="F5632" i="6"/>
  <c r="D5631" i="6"/>
  <c r="E5630" i="6"/>
  <c r="F5628" i="6"/>
  <c r="E5627" i="6"/>
  <c r="I5627" i="6"/>
  <c r="E5625" i="6"/>
  <c r="E5621" i="6"/>
  <c r="H5619" i="6"/>
  <c r="F5616" i="6"/>
  <c r="D5615" i="6"/>
  <c r="E5614" i="6"/>
  <c r="F5612" i="6"/>
  <c r="E5611" i="6"/>
  <c r="I5611" i="6"/>
  <c r="E5609" i="6"/>
  <c r="E5605" i="6"/>
  <c r="H5603" i="6"/>
  <c r="F5600" i="6"/>
  <c r="D5599" i="6"/>
  <c r="E5598" i="6"/>
  <c r="F5596" i="6"/>
  <c r="E5595" i="6"/>
  <c r="I5595" i="6"/>
  <c r="E5593" i="6"/>
  <c r="C5591" i="6"/>
  <c r="I5591" i="6"/>
  <c r="E5589" i="6"/>
  <c r="C5587" i="6"/>
  <c r="I5587" i="6"/>
  <c r="E5585" i="6"/>
  <c r="C5583" i="6"/>
  <c r="I5583" i="6"/>
  <c r="E5581" i="6"/>
  <c r="C5579" i="6"/>
  <c r="I5579" i="6"/>
  <c r="E5577" i="6"/>
  <c r="C5575" i="6"/>
  <c r="I5575" i="6"/>
  <c r="E5573" i="6"/>
  <c r="C5571" i="6"/>
  <c r="I5571" i="6"/>
  <c r="E5569" i="6"/>
  <c r="C5567" i="6"/>
  <c r="I5567" i="6"/>
  <c r="E5565" i="6"/>
  <c r="C5563" i="6"/>
  <c r="I5563" i="6"/>
  <c r="E5561" i="6"/>
  <c r="C5559" i="6"/>
  <c r="I5559" i="6"/>
  <c r="E5557" i="6"/>
  <c r="C5555" i="6"/>
  <c r="I5555" i="6"/>
  <c r="E5553" i="6"/>
  <c r="C5551" i="6"/>
  <c r="I5551" i="6"/>
  <c r="E5549" i="6"/>
  <c r="C5547" i="6"/>
  <c r="I5547" i="6"/>
  <c r="E5545" i="6"/>
  <c r="C5543" i="6"/>
  <c r="I5543" i="6"/>
  <c r="E5541" i="6"/>
  <c r="C5539" i="6"/>
  <c r="I5539" i="6"/>
  <c r="E5537" i="6"/>
  <c r="C5535" i="6"/>
  <c r="I5535" i="6"/>
  <c r="E5533" i="6"/>
  <c r="C5531" i="6"/>
  <c r="I5531" i="6"/>
  <c r="E5529" i="6"/>
  <c r="C5527" i="6"/>
  <c r="I5527" i="6"/>
  <c r="E5525" i="6"/>
  <c r="C5523" i="6"/>
  <c r="I5523" i="6"/>
  <c r="E5521" i="6"/>
  <c r="C5519" i="6"/>
  <c r="I5519" i="6"/>
  <c r="E5517" i="6"/>
  <c r="C5515" i="6"/>
  <c r="I5515" i="6"/>
  <c r="E5513" i="6"/>
  <c r="C5511" i="6"/>
  <c r="I5511" i="6"/>
  <c r="E5509" i="6"/>
  <c r="C5507" i="6"/>
  <c r="I5507" i="6"/>
  <c r="E5505" i="6"/>
  <c r="C5503" i="6"/>
  <c r="I5503" i="6"/>
  <c r="H5499" i="6"/>
  <c r="D5499" i="6"/>
  <c r="G5498" i="6"/>
  <c r="C5498" i="6"/>
  <c r="H5495" i="6"/>
  <c r="D5495" i="6"/>
  <c r="G5494" i="6"/>
  <c r="C5494" i="6"/>
  <c r="H5491" i="6"/>
  <c r="D5491" i="6"/>
  <c r="G5490" i="6"/>
  <c r="C5490" i="6"/>
  <c r="H5487" i="6"/>
  <c r="D5487" i="6"/>
  <c r="G5486" i="6"/>
  <c r="C5486" i="6"/>
  <c r="H5483" i="6"/>
  <c r="D5483" i="6"/>
  <c r="G5482" i="6"/>
  <c r="C5482" i="6"/>
  <c r="H5479" i="6"/>
  <c r="D5479" i="6"/>
  <c r="G5478" i="6"/>
  <c r="C5478" i="6"/>
  <c r="H5475" i="6"/>
  <c r="D5475" i="6"/>
  <c r="G5474" i="6"/>
  <c r="C5474" i="6"/>
  <c r="H5471" i="6"/>
  <c r="D5471" i="6"/>
  <c r="G5470" i="6"/>
  <c r="C5470" i="6"/>
  <c r="H5467" i="6"/>
  <c r="D5467" i="6"/>
  <c r="G5466" i="6"/>
  <c r="C5466" i="6"/>
  <c r="H5463" i="6"/>
  <c r="D5463" i="6"/>
  <c r="G5462" i="6"/>
  <c r="C5462" i="6"/>
  <c r="H5459" i="6"/>
  <c r="D5459" i="6"/>
  <c r="G5458" i="6"/>
  <c r="C5458" i="6"/>
  <c r="H5455" i="6"/>
  <c r="D5455" i="6"/>
  <c r="G5454" i="6"/>
  <c r="C5454" i="6"/>
  <c r="H5451" i="6"/>
  <c r="D5451" i="6"/>
  <c r="G5450" i="6"/>
  <c r="C5450" i="6"/>
  <c r="H5447" i="6"/>
  <c r="D5447" i="6"/>
  <c r="G5446" i="6"/>
  <c r="C5446" i="6"/>
  <c r="H5443" i="6"/>
  <c r="D5443" i="6"/>
  <c r="G5442" i="6"/>
  <c r="C5442" i="6"/>
  <c r="H5439" i="6"/>
  <c r="D5439" i="6"/>
  <c r="G5438" i="6"/>
  <c r="C5438" i="6"/>
  <c r="H5435" i="6"/>
  <c r="D5435" i="6"/>
  <c r="G5434" i="6"/>
  <c r="C5434" i="6"/>
  <c r="H5431" i="6"/>
  <c r="D5431" i="6"/>
  <c r="G5430" i="6"/>
  <c r="C5430" i="6"/>
  <c r="H5427" i="6"/>
  <c r="D5427" i="6"/>
  <c r="G5426" i="6"/>
  <c r="C5426" i="6"/>
  <c r="H5423" i="6"/>
  <c r="D5423" i="6"/>
  <c r="G5422" i="6"/>
  <c r="C5422" i="6"/>
  <c r="H5419" i="6"/>
  <c r="D5419" i="6"/>
  <c r="G5418" i="6"/>
  <c r="C5418" i="6"/>
  <c r="H5415" i="6"/>
  <c r="D5415" i="6"/>
  <c r="G5414" i="6"/>
  <c r="C5414" i="6"/>
  <c r="H5411" i="6"/>
  <c r="D5411" i="6"/>
  <c r="G5410" i="6"/>
  <c r="C5410" i="6"/>
  <c r="H5407" i="6"/>
  <c r="D5407" i="6"/>
  <c r="G5406" i="6"/>
  <c r="C5406" i="6"/>
  <c r="H5403" i="6"/>
  <c r="D5403" i="6"/>
  <c r="G5402" i="6"/>
  <c r="C5402" i="6"/>
  <c r="H5399" i="6"/>
  <c r="D5399" i="6"/>
  <c r="G5398" i="6"/>
  <c r="C5398" i="6"/>
  <c r="H5395" i="6"/>
  <c r="D5395" i="6"/>
  <c r="G5394" i="6"/>
  <c r="C5394" i="6"/>
  <c r="H5391" i="6"/>
  <c r="D5391" i="6"/>
  <c r="G5390" i="6"/>
  <c r="C5390" i="6"/>
  <c r="H5387" i="6"/>
  <c r="D5387" i="6"/>
  <c r="G5386" i="6"/>
  <c r="C5386" i="6"/>
  <c r="H5383" i="6"/>
  <c r="D5383" i="6"/>
  <c r="G5382" i="6"/>
  <c r="C5382" i="6"/>
  <c r="H5379" i="6"/>
  <c r="D5379" i="6"/>
  <c r="G5378" i="6"/>
  <c r="C5378" i="6"/>
  <c r="H5375" i="6"/>
  <c r="D5375" i="6"/>
  <c r="G5374" i="6"/>
  <c r="C5374" i="6"/>
  <c r="H5371" i="6"/>
  <c r="D5371" i="6"/>
  <c r="G5370" i="6"/>
  <c r="C5370" i="6"/>
  <c r="H5367" i="6"/>
  <c r="E5366" i="6"/>
  <c r="I5363" i="6"/>
  <c r="D5363" i="6"/>
  <c r="H5363" i="6"/>
  <c r="D5360" i="6"/>
  <c r="I5358" i="6"/>
  <c r="C5358" i="6"/>
  <c r="G5358" i="6"/>
  <c r="H5356" i="6"/>
  <c r="E5355" i="6"/>
  <c r="I5352" i="6"/>
  <c r="E5352" i="6"/>
  <c r="E5350" i="6"/>
  <c r="I5347" i="6"/>
  <c r="D5347" i="6"/>
  <c r="H5347" i="6"/>
  <c r="D5344" i="6"/>
  <c r="I5342" i="6"/>
  <c r="C5342" i="6"/>
  <c r="G5342" i="6"/>
  <c r="H5340" i="6"/>
  <c r="E5339" i="6"/>
  <c r="I5336" i="6"/>
  <c r="E5336" i="6"/>
  <c r="E5334" i="6"/>
  <c r="I5331" i="6"/>
  <c r="D5331" i="6"/>
  <c r="H5331" i="6"/>
  <c r="D5328" i="6"/>
  <c r="I5326" i="6"/>
  <c r="C5326" i="6"/>
  <c r="G5326" i="6"/>
  <c r="H5324" i="6"/>
  <c r="E5323" i="6"/>
  <c r="I5320" i="6"/>
  <c r="E5320" i="6"/>
  <c r="E5318" i="6"/>
  <c r="I5315" i="6"/>
  <c r="D5315" i="6"/>
  <c r="H5315" i="6"/>
  <c r="D5312" i="6"/>
  <c r="I5310" i="6"/>
  <c r="C5310" i="6"/>
  <c r="G5310" i="6"/>
  <c r="H5308" i="6"/>
  <c r="E5307" i="6"/>
  <c r="I5304" i="6"/>
  <c r="E5304" i="6"/>
  <c r="E5302" i="6"/>
  <c r="I5299" i="6"/>
  <c r="D5299" i="6"/>
  <c r="H5299" i="6"/>
  <c r="D5296" i="6"/>
  <c r="I5294" i="6"/>
  <c r="C5294" i="6"/>
  <c r="G5294" i="6"/>
  <c r="H5292" i="6"/>
  <c r="E5291" i="6"/>
  <c r="I5288" i="6"/>
  <c r="E5288" i="6"/>
  <c r="E5286" i="6"/>
  <c r="I5283" i="6"/>
  <c r="D5283" i="6"/>
  <c r="H5283" i="6"/>
  <c r="D5280" i="6"/>
  <c r="I5278" i="6"/>
  <c r="C5278" i="6"/>
  <c r="G5278" i="6"/>
  <c r="H5276" i="6"/>
  <c r="E5275" i="6"/>
  <c r="I5272" i="6"/>
  <c r="E5272" i="6"/>
  <c r="E5270" i="6"/>
  <c r="I5267" i="6"/>
  <c r="D5267" i="6"/>
  <c r="H5267" i="6"/>
  <c r="D5264" i="6"/>
  <c r="I5262" i="6"/>
  <c r="C5262" i="6"/>
  <c r="G5262" i="6"/>
  <c r="H5260" i="6"/>
  <c r="E5259" i="6"/>
  <c r="I5256" i="6"/>
  <c r="E5256" i="6"/>
  <c r="E5254" i="6"/>
  <c r="I5251" i="6"/>
  <c r="D5251" i="6"/>
  <c r="H5251" i="6"/>
  <c r="D5248" i="6"/>
  <c r="I5246" i="6"/>
  <c r="C5246" i="6"/>
  <c r="G5246" i="6"/>
  <c r="H5244" i="6"/>
  <c r="E5243" i="6"/>
  <c r="I5240" i="6"/>
  <c r="E5240" i="6"/>
  <c r="E5238" i="6"/>
  <c r="I5235" i="6"/>
  <c r="D5235" i="6"/>
  <c r="H5235" i="6"/>
  <c r="D5232" i="6"/>
  <c r="I5230" i="6"/>
  <c r="C5230" i="6"/>
  <c r="G5230" i="6"/>
  <c r="H5228" i="6"/>
  <c r="E5227" i="6"/>
  <c r="I5224" i="6"/>
  <c r="E5224" i="6"/>
  <c r="E5222" i="6"/>
  <c r="F5220" i="6"/>
  <c r="I5219" i="6"/>
  <c r="D5219" i="6"/>
  <c r="H5219" i="6"/>
  <c r="D5216" i="6"/>
  <c r="I5214" i="6"/>
  <c r="C5214" i="6"/>
  <c r="G5214" i="6"/>
  <c r="H5212" i="6"/>
  <c r="E5211" i="6"/>
  <c r="F5210" i="6"/>
  <c r="I5208" i="6"/>
  <c r="E5208" i="6"/>
  <c r="E5206" i="6"/>
  <c r="F5204" i="6"/>
  <c r="I5203" i="6"/>
  <c r="D5203" i="6"/>
  <c r="H5203" i="6"/>
  <c r="D5200" i="6"/>
  <c r="F5199" i="6"/>
  <c r="I5198" i="6"/>
  <c r="C5198" i="6"/>
  <c r="G5198" i="6"/>
  <c r="H5196" i="6"/>
  <c r="E5195" i="6"/>
  <c r="F5194" i="6"/>
  <c r="I5192" i="6"/>
  <c r="E5192" i="6"/>
  <c r="E5190" i="6"/>
  <c r="F5188" i="6"/>
  <c r="I5187" i="6"/>
  <c r="D5187" i="6"/>
  <c r="H5187" i="6"/>
  <c r="D5184" i="6"/>
  <c r="I5182" i="6"/>
  <c r="C5182" i="6"/>
  <c r="G5182" i="6"/>
  <c r="H5180" i="6"/>
  <c r="E5179" i="6"/>
  <c r="I5176" i="6"/>
  <c r="E5176" i="6"/>
  <c r="E5174" i="6"/>
  <c r="F5172" i="6"/>
  <c r="I5171" i="6"/>
  <c r="D5171" i="6"/>
  <c r="H5171" i="6"/>
  <c r="D5168" i="6"/>
  <c r="I5166" i="6"/>
  <c r="C5166" i="6"/>
  <c r="G5166" i="6"/>
  <c r="H5164" i="6"/>
  <c r="E5163" i="6"/>
  <c r="I5160" i="6"/>
  <c r="E5160" i="6"/>
  <c r="E5158" i="6"/>
  <c r="I5155" i="6"/>
  <c r="D5155" i="6"/>
  <c r="H5155" i="6"/>
  <c r="D5152" i="6"/>
  <c r="I5150" i="6"/>
  <c r="C5150" i="6"/>
  <c r="G5150" i="6"/>
  <c r="H5148" i="6"/>
  <c r="E5147" i="6"/>
  <c r="F5146" i="6"/>
  <c r="I5144" i="6"/>
  <c r="E5144" i="6"/>
  <c r="E5142" i="6"/>
  <c r="I5139" i="6"/>
  <c r="D5139" i="6"/>
  <c r="H5139" i="6"/>
  <c r="D5136" i="6"/>
  <c r="I5134" i="6"/>
  <c r="C5134" i="6"/>
  <c r="G5134" i="6"/>
  <c r="H5132" i="6"/>
  <c r="E5131" i="6"/>
  <c r="I5128" i="6"/>
  <c r="E5128" i="6"/>
  <c r="E5126" i="6"/>
  <c r="I5123" i="6"/>
  <c r="D5123" i="6"/>
  <c r="H5123" i="6"/>
  <c r="D5120" i="6"/>
  <c r="I5118" i="6"/>
  <c r="C5118" i="6"/>
  <c r="G5118" i="6"/>
  <c r="H5116" i="6"/>
  <c r="E5115" i="6"/>
  <c r="F5114" i="6"/>
  <c r="I5112" i="6"/>
  <c r="E5112" i="6"/>
  <c r="E5110" i="6"/>
  <c r="F5108" i="6"/>
  <c r="I5107" i="6"/>
  <c r="D5107" i="6"/>
  <c r="H5107" i="6"/>
  <c r="D5104" i="6"/>
  <c r="I5102" i="6"/>
  <c r="C5102" i="6"/>
  <c r="G5102" i="6"/>
  <c r="H5100" i="6"/>
  <c r="E5099" i="6"/>
  <c r="F5098" i="6"/>
  <c r="I5096" i="6"/>
  <c r="E5096" i="6"/>
  <c r="E5094" i="6"/>
  <c r="F5092" i="6"/>
  <c r="I5091" i="6"/>
  <c r="D5091" i="6"/>
  <c r="H5091" i="6"/>
  <c r="D5088" i="6"/>
  <c r="I5086" i="6"/>
  <c r="C5086" i="6"/>
  <c r="G5086" i="6"/>
  <c r="H5084" i="6"/>
  <c r="E5083" i="6"/>
  <c r="I5080" i="6"/>
  <c r="E5080" i="6"/>
  <c r="E5078" i="6"/>
  <c r="I5075" i="6"/>
  <c r="D5075" i="6"/>
  <c r="H5075" i="6"/>
  <c r="D5072" i="6"/>
  <c r="I5070" i="6"/>
  <c r="C5070" i="6"/>
  <c r="G5070" i="6"/>
  <c r="H5068" i="6"/>
  <c r="E5067" i="6"/>
  <c r="I5064" i="6"/>
  <c r="E5064" i="6"/>
  <c r="E5062" i="6"/>
  <c r="I5059" i="6"/>
  <c r="D5059" i="6"/>
  <c r="H5059" i="6"/>
  <c r="D5056" i="6"/>
  <c r="F5055" i="6"/>
  <c r="I5054" i="6"/>
  <c r="C5054" i="6"/>
  <c r="G5054" i="6"/>
  <c r="H5052" i="6"/>
  <c r="E5051" i="6"/>
  <c r="F5050" i="6"/>
  <c r="I5048" i="6"/>
  <c r="E5048" i="6"/>
  <c r="E5046" i="6"/>
  <c r="I5043" i="6"/>
  <c r="D5043" i="6"/>
  <c r="H5043" i="6"/>
  <c r="D5040" i="6"/>
  <c r="I5038" i="6"/>
  <c r="C5038" i="6"/>
  <c r="G5038" i="6"/>
  <c r="H5036" i="6"/>
  <c r="E5035" i="6"/>
  <c r="I5032" i="6"/>
  <c r="E5032" i="6"/>
  <c r="E5030" i="6"/>
  <c r="I5027" i="6"/>
  <c r="D5027" i="6"/>
  <c r="H5027" i="6"/>
  <c r="D5024" i="6"/>
  <c r="I5022" i="6"/>
  <c r="C5022" i="6"/>
  <c r="G5022" i="6"/>
  <c r="H5020" i="6"/>
  <c r="E5019" i="6"/>
  <c r="I5016" i="6"/>
  <c r="E5016" i="6"/>
  <c r="E5014" i="6"/>
  <c r="I5011" i="6"/>
  <c r="D5011" i="6"/>
  <c r="H5011" i="6"/>
  <c r="D5008" i="6"/>
  <c r="I5006" i="6"/>
  <c r="C5006" i="6"/>
  <c r="G5006" i="6"/>
  <c r="H5004" i="6"/>
  <c r="E5003" i="6"/>
  <c r="I5000" i="6"/>
  <c r="E5000" i="6"/>
  <c r="E4998" i="6"/>
  <c r="I4995" i="6"/>
  <c r="D4995" i="6"/>
  <c r="H4995" i="6"/>
  <c r="D4992" i="6"/>
  <c r="I4990" i="6"/>
  <c r="C4990" i="6"/>
  <c r="G4990" i="6"/>
  <c r="H4988" i="6"/>
  <c r="E4987" i="6"/>
  <c r="I4984" i="6"/>
  <c r="E4984" i="6"/>
  <c r="E4982" i="6"/>
  <c r="F4980" i="6"/>
  <c r="I4979" i="6"/>
  <c r="D4979" i="6"/>
  <c r="H4979" i="6"/>
  <c r="D4976" i="6"/>
  <c r="I4974" i="6"/>
  <c r="C4974" i="6"/>
  <c r="G4974" i="6"/>
  <c r="H4972" i="6"/>
  <c r="E4971" i="6"/>
  <c r="I4968" i="6"/>
  <c r="E4968" i="6"/>
  <c r="E4966" i="6"/>
  <c r="I4963" i="6"/>
  <c r="D4963" i="6"/>
  <c r="H4963" i="6"/>
  <c r="D4960" i="6"/>
  <c r="I4958" i="6"/>
  <c r="C4958" i="6"/>
  <c r="G4958" i="6"/>
  <c r="H4956" i="6"/>
  <c r="E4955" i="6"/>
  <c r="I4952" i="6"/>
  <c r="E4952" i="6"/>
  <c r="E4950" i="6"/>
  <c r="I4947" i="6"/>
  <c r="D4947" i="6"/>
  <c r="H4947" i="6"/>
  <c r="D4944" i="6"/>
  <c r="I4942" i="6"/>
  <c r="C4942" i="6"/>
  <c r="G4942" i="6"/>
  <c r="H4940" i="6"/>
  <c r="E4939" i="6"/>
  <c r="I4936" i="6"/>
  <c r="E4936" i="6"/>
  <c r="E4934" i="6"/>
  <c r="I4931" i="6"/>
  <c r="D4931" i="6"/>
  <c r="H4931" i="6"/>
  <c r="D4928" i="6"/>
  <c r="I4926" i="6"/>
  <c r="C4926" i="6"/>
  <c r="G4926" i="6"/>
  <c r="H4924" i="6"/>
  <c r="E4923" i="6"/>
  <c r="I4920" i="6"/>
  <c r="E4920" i="6"/>
  <c r="E4918" i="6"/>
  <c r="I4915" i="6"/>
  <c r="D4915" i="6"/>
  <c r="H4915" i="6"/>
  <c r="D4912" i="6"/>
  <c r="I4910" i="6"/>
  <c r="C4910" i="6"/>
  <c r="G4910" i="6"/>
  <c r="H4908" i="6"/>
  <c r="E4907" i="6"/>
  <c r="I4904" i="6"/>
  <c r="E4904" i="6"/>
  <c r="E4902" i="6"/>
  <c r="I4899" i="6"/>
  <c r="D4899" i="6"/>
  <c r="H4899" i="6"/>
  <c r="D4896" i="6"/>
  <c r="I4894" i="6"/>
  <c r="C4894" i="6"/>
  <c r="G4894" i="6"/>
  <c r="H4892" i="6"/>
  <c r="E4891" i="6"/>
  <c r="F4890" i="6"/>
  <c r="I4888" i="6"/>
  <c r="E4888" i="6"/>
  <c r="E4886" i="6"/>
  <c r="I4883" i="6"/>
  <c r="D4883" i="6"/>
  <c r="H4883" i="6"/>
  <c r="D4880" i="6"/>
  <c r="I4878" i="6"/>
  <c r="C4878" i="6"/>
  <c r="G4878" i="6"/>
  <c r="H4876" i="6"/>
  <c r="E4875" i="6"/>
  <c r="I4872" i="6"/>
  <c r="E4872" i="6"/>
  <c r="E4870" i="6"/>
  <c r="F4868" i="6"/>
  <c r="I4867" i="6"/>
  <c r="D4867" i="6"/>
  <c r="H4867" i="6"/>
  <c r="D4864" i="6"/>
  <c r="I4862" i="6"/>
  <c r="C4862" i="6"/>
  <c r="G4862" i="6"/>
  <c r="H4860" i="6"/>
  <c r="E4859" i="6"/>
  <c r="F4858" i="6"/>
  <c r="I4856" i="6"/>
  <c r="E4856" i="6"/>
  <c r="E4854" i="6"/>
  <c r="F4852" i="6"/>
  <c r="I4851" i="6"/>
  <c r="D4851" i="6"/>
  <c r="H4851" i="6"/>
  <c r="D4848" i="6"/>
  <c r="F4847" i="6"/>
  <c r="I4846" i="6"/>
  <c r="C4846" i="6"/>
  <c r="G4846" i="6"/>
  <c r="H4844" i="6"/>
  <c r="E4843" i="6"/>
  <c r="F4842" i="6"/>
  <c r="I4840" i="6"/>
  <c r="E4840" i="6"/>
  <c r="E4838" i="6"/>
  <c r="F4836" i="6"/>
  <c r="I4835" i="6"/>
  <c r="D4835" i="6"/>
  <c r="H4835" i="6"/>
  <c r="D4832" i="6"/>
  <c r="F4831" i="6"/>
  <c r="I4830" i="6"/>
  <c r="C4830" i="6"/>
  <c r="G4830" i="6"/>
  <c r="H4828" i="6"/>
  <c r="E4827" i="6"/>
  <c r="F4826" i="6"/>
  <c r="I4824" i="6"/>
  <c r="E4824" i="6"/>
  <c r="E4822" i="6"/>
  <c r="F4820" i="6"/>
  <c r="I4819" i="6"/>
  <c r="D4819" i="6"/>
  <c r="H4819" i="6"/>
  <c r="D4816" i="6"/>
  <c r="I4814" i="6"/>
  <c r="C4814" i="6"/>
  <c r="G4814" i="6"/>
  <c r="H4812" i="6"/>
  <c r="E4811" i="6"/>
  <c r="I4808" i="6"/>
  <c r="E4808" i="6"/>
  <c r="E4806" i="6"/>
  <c r="I4803" i="6"/>
  <c r="D4803" i="6"/>
  <c r="H4803" i="6"/>
  <c r="D4800" i="6"/>
  <c r="I4798" i="6"/>
  <c r="C4798" i="6"/>
  <c r="G4798" i="6"/>
  <c r="H4796" i="6"/>
  <c r="E4795" i="6"/>
  <c r="I4792" i="6"/>
  <c r="E4792" i="6"/>
  <c r="E4790" i="6"/>
  <c r="I4787" i="6"/>
  <c r="D4787" i="6"/>
  <c r="H4787" i="6"/>
  <c r="D4784" i="6"/>
  <c r="I4782" i="6"/>
  <c r="C4782" i="6"/>
  <c r="G4782" i="6"/>
  <c r="H4780" i="6"/>
  <c r="E4779" i="6"/>
  <c r="I4776" i="6"/>
  <c r="E4776" i="6"/>
  <c r="E4774" i="6"/>
  <c r="I4771" i="6"/>
  <c r="D4771" i="6"/>
  <c r="H4771" i="6"/>
  <c r="D4768" i="6"/>
  <c r="I4766" i="6"/>
  <c r="C4766" i="6"/>
  <c r="G4766" i="6"/>
  <c r="H4764" i="6"/>
  <c r="E4763" i="6"/>
  <c r="I4760" i="6"/>
  <c r="E4760" i="6"/>
  <c r="E4758" i="6"/>
  <c r="F4756" i="6"/>
  <c r="I4755" i="6"/>
  <c r="D4755" i="6"/>
  <c r="H4755" i="6"/>
  <c r="D4752" i="6"/>
  <c r="I4750" i="6"/>
  <c r="C4750" i="6"/>
  <c r="G4750" i="6"/>
  <c r="H4748" i="6"/>
  <c r="E4747" i="6"/>
  <c r="F4746" i="6"/>
  <c r="I4744" i="6"/>
  <c r="E4744" i="6"/>
  <c r="E4742" i="6"/>
  <c r="F4740" i="6"/>
  <c r="I4739" i="6"/>
  <c r="D4739" i="6"/>
  <c r="H4739" i="6"/>
  <c r="D4736" i="6"/>
  <c r="I4734" i="6"/>
  <c r="C4734" i="6"/>
  <c r="G4734" i="6"/>
  <c r="H4732" i="6"/>
  <c r="E4731" i="6"/>
  <c r="F4730" i="6"/>
  <c r="I4728" i="6"/>
  <c r="E4728" i="6"/>
  <c r="E4726" i="6"/>
  <c r="F4724" i="6"/>
  <c r="I4723" i="6"/>
  <c r="D4723" i="6"/>
  <c r="H4723" i="6"/>
  <c r="D4720" i="6"/>
  <c r="F4719" i="6"/>
  <c r="I4718" i="6"/>
  <c r="C4718" i="6"/>
  <c r="G4718" i="6"/>
  <c r="H4716" i="6"/>
  <c r="E4715" i="6"/>
  <c r="F4714" i="6"/>
  <c r="I4712" i="6"/>
  <c r="E4712" i="6"/>
  <c r="E4710" i="6"/>
  <c r="F4708" i="6"/>
  <c r="I4707" i="6"/>
  <c r="D4707" i="6"/>
  <c r="H4707" i="6"/>
  <c r="D4704" i="6"/>
  <c r="F4703" i="6"/>
  <c r="I4702" i="6"/>
  <c r="C4702" i="6"/>
  <c r="G4702" i="6"/>
  <c r="H4700" i="6"/>
  <c r="E4699" i="6"/>
  <c r="F4698" i="6"/>
  <c r="I4696" i="6"/>
  <c r="E4696" i="6"/>
  <c r="E4694" i="6"/>
  <c r="F4692" i="6"/>
  <c r="I4691" i="6"/>
  <c r="D4691" i="6"/>
  <c r="H4691" i="6"/>
  <c r="D4688" i="6"/>
  <c r="I4686" i="6"/>
  <c r="C4686" i="6"/>
  <c r="G4686" i="6"/>
  <c r="H4684" i="6"/>
  <c r="E4683" i="6"/>
  <c r="I4680" i="6"/>
  <c r="E4680" i="6"/>
  <c r="E4678" i="6"/>
  <c r="F4676" i="6"/>
  <c r="I4675" i="6"/>
  <c r="D4675" i="6"/>
  <c r="H4675" i="6"/>
  <c r="D4672" i="6"/>
  <c r="I4670" i="6"/>
  <c r="C4670" i="6"/>
  <c r="G4670" i="6"/>
  <c r="H4668" i="6"/>
  <c r="E4667" i="6"/>
  <c r="F4666" i="6"/>
  <c r="I4664" i="6"/>
  <c r="E4664" i="6"/>
  <c r="E4662" i="6"/>
  <c r="I4659" i="6"/>
  <c r="D4659" i="6"/>
  <c r="H4659" i="6"/>
  <c r="D4656" i="6"/>
  <c r="I4654" i="6"/>
  <c r="C4654" i="6"/>
  <c r="G4654" i="6"/>
  <c r="H4652" i="6"/>
  <c r="E4651" i="6"/>
  <c r="I4648" i="6"/>
  <c r="E4648" i="6"/>
  <c r="E4646" i="6"/>
  <c r="I4643" i="6"/>
  <c r="D4643" i="6"/>
  <c r="H4643" i="6"/>
  <c r="D4640" i="6"/>
  <c r="I4638" i="6"/>
  <c r="C4638" i="6"/>
  <c r="G4638" i="6"/>
  <c r="H4636" i="6"/>
  <c r="E4635" i="6"/>
  <c r="I4632" i="6"/>
  <c r="E4632" i="6"/>
  <c r="E4630" i="6"/>
  <c r="I4627" i="6"/>
  <c r="D4627" i="6"/>
  <c r="H4627" i="6"/>
  <c r="D4624" i="6"/>
  <c r="I4622" i="6"/>
  <c r="C4622" i="6"/>
  <c r="G4622" i="6"/>
  <c r="H4620" i="6"/>
  <c r="E4619" i="6"/>
  <c r="I4616" i="6"/>
  <c r="E4616" i="6"/>
  <c r="E4614" i="6"/>
  <c r="I4611" i="6"/>
  <c r="D4611" i="6"/>
  <c r="H4611" i="6"/>
  <c r="D4608" i="6"/>
  <c r="I4606" i="6"/>
  <c r="C4606" i="6"/>
  <c r="G4606" i="6"/>
  <c r="H4604" i="6"/>
  <c r="E4603" i="6"/>
  <c r="I4600" i="6"/>
  <c r="E4600" i="6"/>
  <c r="E4598" i="6"/>
  <c r="I4595" i="6"/>
  <c r="D4595" i="6"/>
  <c r="H4595" i="6"/>
  <c r="D4592" i="6"/>
  <c r="I4590" i="6"/>
  <c r="C4590" i="6"/>
  <c r="G4590" i="6"/>
  <c r="H4588" i="6"/>
  <c r="E4587" i="6"/>
  <c r="I4584" i="6"/>
  <c r="E4584" i="6"/>
  <c r="E4582" i="6"/>
  <c r="I4579" i="6"/>
  <c r="D4579" i="6"/>
  <c r="H4579" i="6"/>
  <c r="D4576" i="6"/>
  <c r="I4574" i="6"/>
  <c r="C4574" i="6"/>
  <c r="G4574" i="6"/>
  <c r="H4572" i="6"/>
  <c r="E4571" i="6"/>
  <c r="I4568" i="6"/>
  <c r="E4568" i="6"/>
  <c r="E4566" i="6"/>
  <c r="I4563" i="6"/>
  <c r="D4563" i="6"/>
  <c r="H4563" i="6"/>
  <c r="D4560" i="6"/>
  <c r="I4558" i="6"/>
  <c r="C4558" i="6"/>
  <c r="G4558" i="6"/>
  <c r="H4556" i="6"/>
  <c r="E4555" i="6"/>
  <c r="I4552" i="6"/>
  <c r="E4552" i="6"/>
  <c r="E4550" i="6"/>
  <c r="I4547" i="6"/>
  <c r="D4547" i="6"/>
  <c r="H4547" i="6"/>
  <c r="D4544" i="6"/>
  <c r="I4542" i="6"/>
  <c r="C4542" i="6"/>
  <c r="G4542" i="6"/>
  <c r="H4540" i="6"/>
  <c r="E4539" i="6"/>
  <c r="I4536" i="6"/>
  <c r="E4536" i="6"/>
  <c r="E4534" i="6"/>
  <c r="I4531" i="6"/>
  <c r="D4531" i="6"/>
  <c r="H4531" i="6"/>
  <c r="D4528" i="6"/>
  <c r="I4526" i="6"/>
  <c r="C4526" i="6"/>
  <c r="G4526" i="6"/>
  <c r="H4524" i="6"/>
  <c r="E4523" i="6"/>
  <c r="I4520" i="6"/>
  <c r="E4520" i="6"/>
  <c r="E4518" i="6"/>
  <c r="I4515" i="6"/>
  <c r="D4515" i="6"/>
  <c r="H4515" i="6"/>
  <c r="D4512" i="6"/>
  <c r="I4510" i="6"/>
  <c r="C4510" i="6"/>
  <c r="G4510" i="6"/>
  <c r="H4508" i="6"/>
  <c r="E4507" i="6"/>
  <c r="I4504" i="6"/>
  <c r="E4504" i="6"/>
  <c r="E4502" i="6"/>
  <c r="I4499" i="6"/>
  <c r="D4499" i="6"/>
  <c r="H4499" i="6"/>
  <c r="D4496" i="6"/>
  <c r="I4494" i="6"/>
  <c r="C4494" i="6"/>
  <c r="G4494" i="6"/>
  <c r="H4492" i="6"/>
  <c r="E4491" i="6"/>
  <c r="I4488" i="6"/>
  <c r="E4488" i="6"/>
  <c r="E4486" i="6"/>
  <c r="I4483" i="6"/>
  <c r="D4483" i="6"/>
  <c r="H4483" i="6"/>
  <c r="D4480" i="6"/>
  <c r="I4478" i="6"/>
  <c r="C4478" i="6"/>
  <c r="G4478" i="6"/>
  <c r="H4476" i="6"/>
  <c r="E4475" i="6"/>
  <c r="I4472" i="6"/>
  <c r="E4472" i="6"/>
  <c r="E4470" i="6"/>
  <c r="I4467" i="6"/>
  <c r="D4467" i="6"/>
  <c r="H4467" i="6"/>
  <c r="D4464" i="6"/>
  <c r="I4462" i="6"/>
  <c r="C4462" i="6"/>
  <c r="G4462" i="6"/>
  <c r="H4460" i="6"/>
  <c r="E4459" i="6"/>
  <c r="I4456" i="6"/>
  <c r="E4456" i="6"/>
  <c r="E4454" i="6"/>
  <c r="I4451" i="6"/>
  <c r="D4451" i="6"/>
  <c r="H4451" i="6"/>
  <c r="D4448" i="6"/>
  <c r="I4446" i="6"/>
  <c r="C4446" i="6"/>
  <c r="G4446" i="6"/>
  <c r="H4444" i="6"/>
  <c r="E4443" i="6"/>
  <c r="I4440" i="6"/>
  <c r="E4440" i="6"/>
  <c r="E4438" i="6"/>
  <c r="I4435" i="6"/>
  <c r="D4435" i="6"/>
  <c r="H4435" i="6"/>
  <c r="D4432" i="6"/>
  <c r="I4430" i="6"/>
  <c r="C4430" i="6"/>
  <c r="G4430" i="6"/>
  <c r="H4428" i="6"/>
  <c r="E4427" i="6"/>
  <c r="I4424" i="6"/>
  <c r="E4424" i="6"/>
  <c r="E4422" i="6"/>
  <c r="I4419" i="6"/>
  <c r="D4419" i="6"/>
  <c r="H4419" i="6"/>
  <c r="D4416" i="6"/>
  <c r="I4414" i="6"/>
  <c r="C4414" i="6"/>
  <c r="G4414" i="6"/>
  <c r="H4412" i="6"/>
  <c r="E4411" i="6"/>
  <c r="I4408" i="6"/>
  <c r="E4408" i="6"/>
  <c r="E4406" i="6"/>
  <c r="I4403" i="6"/>
  <c r="D4403" i="6"/>
  <c r="H4403" i="6"/>
  <c r="D4400" i="6"/>
  <c r="I4398" i="6"/>
  <c r="C4398" i="6"/>
  <c r="G4398" i="6"/>
  <c r="H4396" i="6"/>
  <c r="E4395" i="6"/>
  <c r="I4392" i="6"/>
  <c r="E4392" i="6"/>
  <c r="E4390" i="6"/>
  <c r="I4387" i="6"/>
  <c r="D4387" i="6"/>
  <c r="H4387" i="6"/>
  <c r="D4384" i="6"/>
  <c r="I4382" i="6"/>
  <c r="C4382" i="6"/>
  <c r="G4382" i="6"/>
  <c r="H4380" i="6"/>
  <c r="E4379" i="6"/>
  <c r="I4376" i="6"/>
  <c r="E4376" i="6"/>
  <c r="E4374" i="6"/>
  <c r="I4371" i="6"/>
  <c r="D4371" i="6"/>
  <c r="H4371" i="6"/>
  <c r="D4368" i="6"/>
  <c r="I4366" i="6"/>
  <c r="C4366" i="6"/>
  <c r="G4366" i="6"/>
  <c r="H4364" i="6"/>
  <c r="E4363" i="6"/>
  <c r="I4360" i="6"/>
  <c r="E4360" i="6"/>
  <c r="E4358" i="6"/>
  <c r="I4355" i="6"/>
  <c r="D4355" i="6"/>
  <c r="H4355" i="6"/>
  <c r="D4352" i="6"/>
  <c r="I4350" i="6"/>
  <c r="C4350" i="6"/>
  <c r="G4350" i="6"/>
  <c r="H4348" i="6"/>
  <c r="E4347" i="6"/>
  <c r="I4344" i="6"/>
  <c r="E4344" i="6"/>
  <c r="E4342" i="6"/>
  <c r="I4339" i="6"/>
  <c r="D4339" i="6"/>
  <c r="H4339" i="6"/>
  <c r="D4336" i="6"/>
  <c r="I4334" i="6"/>
  <c r="C4334" i="6"/>
  <c r="G4334" i="6"/>
  <c r="H4332" i="6"/>
  <c r="E4331" i="6"/>
  <c r="I4328" i="6"/>
  <c r="E4328" i="6"/>
  <c r="E4326" i="6"/>
  <c r="I4323" i="6"/>
  <c r="D4323" i="6"/>
  <c r="H4323" i="6"/>
  <c r="D4320" i="6"/>
  <c r="I4318" i="6"/>
  <c r="C4318" i="6"/>
  <c r="G4318" i="6"/>
  <c r="H4316" i="6"/>
  <c r="E4315" i="6"/>
  <c r="I4312" i="6"/>
  <c r="E4312" i="6"/>
  <c r="E4310" i="6"/>
  <c r="I4307" i="6"/>
  <c r="D4307" i="6"/>
  <c r="H4307" i="6"/>
  <c r="F4303" i="6"/>
  <c r="F4299" i="6"/>
  <c r="F4295" i="6"/>
  <c r="F4291" i="6"/>
  <c r="F4287" i="6"/>
  <c r="F4283" i="6"/>
  <c r="F4279" i="6"/>
  <c r="F4275" i="6"/>
  <c r="F4271" i="6"/>
  <c r="F4267" i="6"/>
  <c r="F4263" i="6"/>
  <c r="F4259" i="6"/>
  <c r="F4255" i="6"/>
  <c r="F4251" i="6"/>
  <c r="F4247" i="6"/>
  <c r="F4243" i="6"/>
  <c r="F4239" i="6"/>
  <c r="F4235" i="6"/>
  <c r="F4231" i="6"/>
  <c r="F4227" i="6"/>
  <c r="F4223" i="6"/>
  <c r="F4219" i="6"/>
  <c r="F4215" i="6"/>
  <c r="F4211" i="6"/>
  <c r="F4207" i="6"/>
  <c r="F4203" i="6"/>
  <c r="F4199" i="6"/>
  <c r="F4195" i="6"/>
  <c r="F4191" i="6"/>
  <c r="F4187" i="6"/>
  <c r="F4183" i="6"/>
  <c r="I4164" i="6"/>
  <c r="D4164" i="6"/>
  <c r="E4164" i="6"/>
  <c r="I4158" i="6"/>
  <c r="D4158" i="6"/>
  <c r="E4158" i="6"/>
  <c r="I4146" i="6"/>
  <c r="E4146" i="6"/>
  <c r="H4146" i="6"/>
  <c r="H4137" i="6"/>
  <c r="I4133" i="6"/>
  <c r="H4133" i="6"/>
  <c r="H4127" i="6"/>
  <c r="I4127" i="6"/>
  <c r="I4120" i="6"/>
  <c r="E4120" i="6"/>
  <c r="H4120" i="6"/>
  <c r="I4100" i="6"/>
  <c r="D4100" i="6"/>
  <c r="E4100" i="6"/>
  <c r="I4094" i="6"/>
  <c r="D4094" i="6"/>
  <c r="E4094" i="6"/>
  <c r="I4082" i="6"/>
  <c r="E4082" i="6"/>
  <c r="H4082" i="6"/>
  <c r="H4073" i="6"/>
  <c r="I4069" i="6"/>
  <c r="H4069" i="6"/>
  <c r="H4063" i="6"/>
  <c r="I4063" i="6"/>
  <c r="I4056" i="6"/>
  <c r="E4056" i="6"/>
  <c r="H4056" i="6"/>
  <c r="I4036" i="6"/>
  <c r="D4036" i="6"/>
  <c r="E4036" i="6"/>
  <c r="H4028" i="6"/>
  <c r="I4020" i="6"/>
  <c r="D4020" i="6"/>
  <c r="E4020" i="6"/>
  <c r="H4012" i="6"/>
  <c r="I4004" i="6"/>
  <c r="D4004" i="6"/>
  <c r="E4004" i="6"/>
  <c r="H3996" i="6"/>
  <c r="I3988" i="6"/>
  <c r="D3988" i="6"/>
  <c r="E3988" i="6"/>
  <c r="H3980" i="6"/>
  <c r="I3972" i="6"/>
  <c r="D3972" i="6"/>
  <c r="E3972" i="6"/>
  <c r="H3964" i="6"/>
  <c r="I3956" i="6"/>
  <c r="D3956" i="6"/>
  <c r="E3956" i="6"/>
  <c r="I3940" i="6"/>
  <c r="E3940" i="6"/>
  <c r="H3940" i="6"/>
  <c r="I3934" i="6"/>
  <c r="D3934" i="6"/>
  <c r="E3934" i="6"/>
  <c r="I3910" i="6"/>
  <c r="D3910" i="6"/>
  <c r="E3910" i="6"/>
  <c r="I3902" i="6"/>
  <c r="D3902" i="6"/>
  <c r="E3902" i="6"/>
  <c r="I3894" i="6"/>
  <c r="D3894" i="6"/>
  <c r="E3894" i="6"/>
  <c r="I3886" i="6"/>
  <c r="D3886" i="6"/>
  <c r="E3886" i="6"/>
  <c r="I3878" i="6"/>
  <c r="D3878" i="6"/>
  <c r="E3878" i="6"/>
  <c r="I3875" i="6"/>
  <c r="F3875" i="6"/>
  <c r="I3862" i="6"/>
  <c r="E3862" i="6"/>
  <c r="F3862" i="6"/>
  <c r="I3859" i="6"/>
  <c r="F3859" i="6"/>
  <c r="I3846" i="6"/>
  <c r="E3846" i="6"/>
  <c r="F3846" i="6"/>
  <c r="I3843" i="6"/>
  <c r="F3843" i="6"/>
  <c r="I3830" i="6"/>
  <c r="E3830" i="6"/>
  <c r="F3830" i="6"/>
  <c r="I3827" i="6"/>
  <c r="F3827" i="6"/>
  <c r="I3808" i="6"/>
  <c r="F3808" i="6"/>
  <c r="F3805" i="6"/>
  <c r="I3805" i="6"/>
  <c r="F3802" i="6"/>
  <c r="F3799" i="6"/>
  <c r="I3799" i="6"/>
  <c r="I3776" i="6"/>
  <c r="F3776" i="6"/>
  <c r="F3773" i="6"/>
  <c r="I3773" i="6"/>
  <c r="F3770" i="6"/>
  <c r="F3767" i="6"/>
  <c r="I3767" i="6"/>
  <c r="I3744" i="6"/>
  <c r="F3744" i="6"/>
  <c r="F3741" i="6"/>
  <c r="I3741" i="6"/>
  <c r="F3738" i="6"/>
  <c r="F3735" i="6"/>
  <c r="I3735" i="6"/>
  <c r="H3710" i="6"/>
  <c r="I3710" i="6"/>
  <c r="I3697" i="6"/>
  <c r="D3697" i="6"/>
  <c r="E3697" i="6"/>
  <c r="I3689" i="6"/>
  <c r="E3689" i="6"/>
  <c r="H3689" i="6"/>
  <c r="I3683" i="6"/>
  <c r="D3683" i="6"/>
  <c r="E3683" i="6"/>
  <c r="H3677" i="6"/>
  <c r="H3674" i="6"/>
  <c r="C3669" i="6"/>
  <c r="I3669" i="6"/>
  <c r="E3669" i="6"/>
  <c r="F3669" i="6"/>
  <c r="C3666" i="6"/>
  <c r="I3666" i="6"/>
  <c r="D3666" i="6"/>
  <c r="E3666" i="6"/>
  <c r="H3661" i="6"/>
  <c r="H3658" i="6"/>
  <c r="C3626" i="6"/>
  <c r="I3626" i="6"/>
  <c r="G3626" i="6"/>
  <c r="E3623" i="6"/>
  <c r="I3623" i="6"/>
  <c r="G3623" i="6"/>
  <c r="C3610" i="6"/>
  <c r="I3610" i="6"/>
  <c r="G3610" i="6"/>
  <c r="E3607" i="6"/>
  <c r="I3607" i="6"/>
  <c r="G3607" i="6"/>
  <c r="C3601" i="6"/>
  <c r="I3601" i="6"/>
  <c r="F3601" i="6"/>
  <c r="G3601" i="6"/>
  <c r="C3593" i="6"/>
  <c r="I3593" i="6"/>
  <c r="F3593" i="6"/>
  <c r="G3593" i="6"/>
  <c r="C3585" i="6"/>
  <c r="I3585" i="6"/>
  <c r="F3585" i="6"/>
  <c r="G3585" i="6"/>
  <c r="I3576" i="6"/>
  <c r="E3576" i="6"/>
  <c r="I3574" i="6"/>
  <c r="E3574" i="6"/>
  <c r="F3574" i="6"/>
  <c r="I3559" i="6"/>
  <c r="C3559" i="6"/>
  <c r="E3559" i="6"/>
  <c r="I3544" i="6"/>
  <c r="E3544" i="6"/>
  <c r="I3542" i="6"/>
  <c r="E3542" i="6"/>
  <c r="F3542" i="6"/>
  <c r="D3526" i="6"/>
  <c r="I3526" i="6"/>
  <c r="E3526" i="6"/>
  <c r="F3526" i="6"/>
  <c r="D3523" i="6"/>
  <c r="I3523" i="6"/>
  <c r="C3523" i="6"/>
  <c r="E3523" i="6"/>
  <c r="G3518" i="6"/>
  <c r="G3515" i="6"/>
  <c r="D3510" i="6"/>
  <c r="I3510" i="6"/>
  <c r="E3510" i="6"/>
  <c r="F3510" i="6"/>
  <c r="D3507" i="6"/>
  <c r="I3507" i="6"/>
  <c r="C3507" i="6"/>
  <c r="E3507" i="6"/>
  <c r="G3502" i="6"/>
  <c r="G3499" i="6"/>
  <c r="D3494" i="6"/>
  <c r="I3494" i="6"/>
  <c r="E3494" i="6"/>
  <c r="F3494" i="6"/>
  <c r="D3491" i="6"/>
  <c r="I3491" i="6"/>
  <c r="C3491" i="6"/>
  <c r="E3491" i="6"/>
  <c r="G3486" i="6"/>
  <c r="G3483" i="6"/>
  <c r="D3478" i="6"/>
  <c r="I3478" i="6"/>
  <c r="E3478" i="6"/>
  <c r="F3478" i="6"/>
  <c r="D3475" i="6"/>
  <c r="I3475" i="6"/>
  <c r="C3475" i="6"/>
  <c r="E3475" i="6"/>
  <c r="G3470" i="6"/>
  <c r="F3467" i="6"/>
  <c r="F3463" i="6"/>
  <c r="F3459" i="6"/>
  <c r="F3456" i="6"/>
  <c r="F3452" i="6"/>
  <c r="F3448" i="6"/>
  <c r="F3444" i="6"/>
  <c r="F3440" i="6"/>
  <c r="F3436" i="6"/>
  <c r="F3432" i="6"/>
  <c r="F3428" i="6"/>
  <c r="F3424" i="6"/>
  <c r="F3420" i="6"/>
  <c r="F3416" i="6"/>
  <c r="F3412" i="6"/>
  <c r="F3408" i="6"/>
  <c r="F3404" i="6"/>
  <c r="F3400" i="6"/>
  <c r="F3396" i="6"/>
  <c r="F3392" i="6"/>
  <c r="F3388" i="6"/>
  <c r="F3384" i="6"/>
  <c r="F3380" i="6"/>
  <c r="F3376" i="6"/>
  <c r="F3372" i="6"/>
  <c r="F3368" i="6"/>
  <c r="F3364" i="6"/>
  <c r="F3360" i="6"/>
  <c r="F3356" i="6"/>
  <c r="F3352" i="6"/>
  <c r="F3348" i="6"/>
  <c r="F3344" i="6"/>
  <c r="F3340" i="6"/>
  <c r="F3336" i="6"/>
  <c r="F3332" i="6"/>
  <c r="F3328" i="6"/>
  <c r="F3324" i="6"/>
  <c r="F3320" i="6"/>
  <c r="F3316" i="6"/>
  <c r="F3312" i="6"/>
  <c r="F3308" i="6"/>
  <c r="F3304" i="6"/>
  <c r="F3300" i="6"/>
  <c r="F3296" i="6"/>
  <c r="F3292" i="6"/>
  <c r="F3288" i="6"/>
  <c r="F3284" i="6"/>
  <c r="F3280" i="6"/>
  <c r="F3276" i="6"/>
  <c r="F3272" i="6"/>
  <c r="F3268" i="6"/>
  <c r="F3264" i="6"/>
  <c r="F3260" i="6"/>
  <c r="F3256" i="6"/>
  <c r="F3252" i="6"/>
  <c r="F3248" i="6"/>
  <c r="F3244" i="6"/>
  <c r="F3240" i="6"/>
  <c r="F3236" i="6"/>
  <c r="F3232" i="6"/>
  <c r="F3228" i="6"/>
  <c r="F3224" i="6"/>
  <c r="F3220" i="6"/>
  <c r="F3216" i="6"/>
  <c r="F3212" i="6"/>
  <c r="F3208" i="6"/>
  <c r="F3204" i="6"/>
  <c r="F3200" i="6"/>
  <c r="F3196" i="6"/>
  <c r="F3192" i="6"/>
  <c r="F3188" i="6"/>
  <c r="F3184" i="6"/>
  <c r="F3180" i="6"/>
  <c r="F3176" i="6"/>
  <c r="F3172" i="6"/>
  <c r="F3168" i="6"/>
  <c r="F3164" i="6"/>
  <c r="F3160" i="6"/>
  <c r="F3156" i="6"/>
  <c r="F3152" i="6"/>
  <c r="F3148" i="6"/>
  <c r="F3144" i="6"/>
  <c r="F3140" i="6"/>
  <c r="F3136" i="6"/>
  <c r="F3132" i="6"/>
  <c r="F3128" i="6"/>
  <c r="F3124" i="6"/>
  <c r="F3120" i="6"/>
  <c r="H3116" i="6"/>
  <c r="I3110" i="6"/>
  <c r="E3110" i="6"/>
  <c r="C3110" i="6"/>
  <c r="H3110" i="6"/>
  <c r="D3110" i="6"/>
  <c r="H3104" i="6"/>
  <c r="H3100" i="6"/>
  <c r="I3094" i="6"/>
  <c r="E3094" i="6"/>
  <c r="C3094" i="6"/>
  <c r="H3094" i="6"/>
  <c r="D3094" i="6"/>
  <c r="H3088" i="6"/>
  <c r="H3084" i="6"/>
  <c r="I3078" i="6"/>
  <c r="E3078" i="6"/>
  <c r="C3078" i="6"/>
  <c r="H3078" i="6"/>
  <c r="D3078" i="6"/>
  <c r="H3072" i="6"/>
  <c r="H3068" i="6"/>
  <c r="I3062" i="6"/>
  <c r="E3062" i="6"/>
  <c r="C3062" i="6"/>
  <c r="H3062" i="6"/>
  <c r="D3062" i="6"/>
  <c r="H3056" i="6"/>
  <c r="H3052" i="6"/>
  <c r="I3046" i="6"/>
  <c r="E3046" i="6"/>
  <c r="C3046" i="6"/>
  <c r="H3046" i="6"/>
  <c r="D3046" i="6"/>
  <c r="H3040" i="6"/>
  <c r="H3036" i="6"/>
  <c r="I3030" i="6"/>
  <c r="E3030" i="6"/>
  <c r="C3030" i="6"/>
  <c r="H3030" i="6"/>
  <c r="D3030" i="6"/>
  <c r="H3024" i="6"/>
  <c r="H3020" i="6"/>
  <c r="I3014" i="6"/>
  <c r="E3014" i="6"/>
  <c r="C3014" i="6"/>
  <c r="H3014" i="6"/>
  <c r="D3014" i="6"/>
  <c r="H3008" i="6"/>
  <c r="H3004" i="6"/>
  <c r="I2998" i="6"/>
  <c r="E2998" i="6"/>
  <c r="C2998" i="6"/>
  <c r="H2998" i="6"/>
  <c r="D2998" i="6"/>
  <c r="H2992" i="6"/>
  <c r="H2988" i="6"/>
  <c r="I2982" i="6"/>
  <c r="E2982" i="6"/>
  <c r="C2982" i="6"/>
  <c r="H2982" i="6"/>
  <c r="D2982" i="6"/>
  <c r="H2976" i="6"/>
  <c r="H2972" i="6"/>
  <c r="I2966" i="6"/>
  <c r="E2966" i="6"/>
  <c r="C2966" i="6"/>
  <c r="H2966" i="6"/>
  <c r="D2966" i="6"/>
  <c r="H2960" i="6"/>
  <c r="H2956" i="6"/>
  <c r="I2950" i="6"/>
  <c r="E2950" i="6"/>
  <c r="C2950" i="6"/>
  <c r="H2950" i="6"/>
  <c r="D2950" i="6"/>
  <c r="H2944" i="6"/>
  <c r="H2940" i="6"/>
  <c r="I2934" i="6"/>
  <c r="E2934" i="6"/>
  <c r="C2934" i="6"/>
  <c r="H2934" i="6"/>
  <c r="D2934" i="6"/>
  <c r="H2928" i="6"/>
  <c r="H2924" i="6"/>
  <c r="I2918" i="6"/>
  <c r="E2918" i="6"/>
  <c r="C2918" i="6"/>
  <c r="H2918" i="6"/>
  <c r="D2918" i="6"/>
  <c r="H2912" i="6"/>
  <c r="H2908" i="6"/>
  <c r="I2902" i="6"/>
  <c r="E2902" i="6"/>
  <c r="C2902" i="6"/>
  <c r="H2902" i="6"/>
  <c r="D2902" i="6"/>
  <c r="H2896" i="6"/>
  <c r="I2624" i="6"/>
  <c r="C2624" i="6"/>
  <c r="G2624" i="6"/>
  <c r="D2624" i="6"/>
  <c r="H2624" i="6"/>
  <c r="F2624" i="6"/>
  <c r="E2624" i="6"/>
  <c r="I2608" i="6"/>
  <c r="C2608" i="6"/>
  <c r="G2608" i="6"/>
  <c r="D2608" i="6"/>
  <c r="H2608" i="6"/>
  <c r="F2608" i="6"/>
  <c r="E2608" i="6"/>
  <c r="I2592" i="6"/>
  <c r="C2592" i="6"/>
  <c r="G2592" i="6"/>
  <c r="D2592" i="6"/>
  <c r="H2592" i="6"/>
  <c r="F2592" i="6"/>
  <c r="E2592" i="6"/>
  <c r="I2576" i="6"/>
  <c r="C2576" i="6"/>
  <c r="G2576" i="6"/>
  <c r="D2576" i="6"/>
  <c r="H2576" i="6"/>
  <c r="F2576" i="6"/>
  <c r="E2576" i="6"/>
  <c r="D6842" i="6"/>
  <c r="I6842" i="6"/>
  <c r="D6838" i="6"/>
  <c r="I6838" i="6"/>
  <c r="D6834" i="6"/>
  <c r="I6834" i="6"/>
  <c r="D6830" i="6"/>
  <c r="I6830" i="6"/>
  <c r="D6826" i="6"/>
  <c r="I6826" i="6"/>
  <c r="D6822" i="6"/>
  <c r="I6822" i="6"/>
  <c r="D6818" i="6"/>
  <c r="I6818" i="6"/>
  <c r="D6814" i="6"/>
  <c r="I6814" i="6"/>
  <c r="D6810" i="6"/>
  <c r="I6810" i="6"/>
  <c r="D6806" i="6"/>
  <c r="I6806" i="6"/>
  <c r="D6802" i="6"/>
  <c r="I6802" i="6"/>
  <c r="D6798" i="6"/>
  <c r="I6798" i="6"/>
  <c r="D6794" i="6"/>
  <c r="I6794" i="6"/>
  <c r="D6790" i="6"/>
  <c r="I6790" i="6"/>
  <c r="D6786" i="6"/>
  <c r="I6786" i="6"/>
  <c r="D6782" i="6"/>
  <c r="I6782" i="6"/>
  <c r="D6778" i="6"/>
  <c r="I6778" i="6"/>
  <c r="D6774" i="6"/>
  <c r="I6774" i="6"/>
  <c r="D6770" i="6"/>
  <c r="I6770" i="6"/>
  <c r="D6766" i="6"/>
  <c r="I6766" i="6"/>
  <c r="D6762" i="6"/>
  <c r="I6762" i="6"/>
  <c r="D6758" i="6"/>
  <c r="I6758" i="6"/>
  <c r="D6754" i="6"/>
  <c r="I6754" i="6"/>
  <c r="D6750" i="6"/>
  <c r="I6750" i="6"/>
  <c r="D6746" i="6"/>
  <c r="I6746" i="6"/>
  <c r="D6742" i="6"/>
  <c r="I6742" i="6"/>
  <c r="D6738" i="6"/>
  <c r="I6738" i="6"/>
  <c r="D6734" i="6"/>
  <c r="I6734" i="6"/>
  <c r="D6730" i="6"/>
  <c r="I6730" i="6"/>
  <c r="D6726" i="6"/>
  <c r="I6726" i="6"/>
  <c r="D6722" i="6"/>
  <c r="I6722" i="6"/>
  <c r="D6718" i="6"/>
  <c r="I6718" i="6"/>
  <c r="D6714" i="6"/>
  <c r="I6714" i="6"/>
  <c r="D6710" i="6"/>
  <c r="I6710" i="6"/>
  <c r="D6706" i="6"/>
  <c r="I6706" i="6"/>
  <c r="D6702" i="6"/>
  <c r="I6702" i="6"/>
  <c r="D6698" i="6"/>
  <c r="I6698" i="6"/>
  <c r="D6694" i="6"/>
  <c r="I6694" i="6"/>
  <c r="D6690" i="6"/>
  <c r="I6690" i="6"/>
  <c r="D6686" i="6"/>
  <c r="I6686" i="6"/>
  <c r="D6682" i="6"/>
  <c r="I6682" i="6"/>
  <c r="D6678" i="6"/>
  <c r="I6678" i="6"/>
  <c r="D6674" i="6"/>
  <c r="I6674" i="6"/>
  <c r="D6670" i="6"/>
  <c r="I6670" i="6"/>
  <c r="D6666" i="6"/>
  <c r="I6666" i="6"/>
  <c r="D6662" i="6"/>
  <c r="I6662" i="6"/>
  <c r="D6658" i="6"/>
  <c r="I6658" i="6"/>
  <c r="D6654" i="6"/>
  <c r="I6654" i="6"/>
  <c r="D6650" i="6"/>
  <c r="I6650" i="6"/>
  <c r="D6646" i="6"/>
  <c r="I6646" i="6"/>
  <c r="D6642" i="6"/>
  <c r="I6642" i="6"/>
  <c r="D6638" i="6"/>
  <c r="I6638" i="6"/>
  <c r="D6634" i="6"/>
  <c r="I6634" i="6"/>
  <c r="D6630" i="6"/>
  <c r="I6630" i="6"/>
  <c r="D6626" i="6"/>
  <c r="I6626" i="6"/>
  <c r="D6622" i="6"/>
  <c r="I6622" i="6"/>
  <c r="D6618" i="6"/>
  <c r="I6618" i="6"/>
  <c r="E6315" i="6"/>
  <c r="I6315" i="6"/>
  <c r="E6307" i="6"/>
  <c r="I6307" i="6"/>
  <c r="D6212" i="6"/>
  <c r="I6212" i="6"/>
  <c r="D6208" i="6"/>
  <c r="I6208" i="6"/>
  <c r="D6204" i="6"/>
  <c r="I6204" i="6"/>
  <c r="D6200" i="6"/>
  <c r="I6200" i="6"/>
  <c r="D6196" i="6"/>
  <c r="I6196" i="6"/>
  <c r="D6192" i="6"/>
  <c r="I6192" i="6"/>
  <c r="D6188" i="6"/>
  <c r="I6188" i="6"/>
  <c r="D6184" i="6"/>
  <c r="I6184" i="6"/>
  <c r="D6180" i="6"/>
  <c r="I6180" i="6"/>
  <c r="D6176" i="6"/>
  <c r="I6176" i="6"/>
  <c r="D6172" i="6"/>
  <c r="I6172" i="6"/>
  <c r="D6168" i="6"/>
  <c r="I6168" i="6"/>
  <c r="D6164" i="6"/>
  <c r="I6164" i="6"/>
  <c r="D6160" i="6"/>
  <c r="I6160" i="6"/>
  <c r="D6156" i="6"/>
  <c r="I6156" i="6"/>
  <c r="D6152" i="6"/>
  <c r="I6152" i="6"/>
  <c r="D6148" i="6"/>
  <c r="I6148" i="6"/>
  <c r="D6144" i="6"/>
  <c r="I6144" i="6"/>
  <c r="D6140" i="6"/>
  <c r="I6140" i="6"/>
  <c r="D6136" i="6"/>
  <c r="I6136" i="6"/>
  <c r="D6132" i="6"/>
  <c r="I6132" i="6"/>
  <c r="D6128" i="6"/>
  <c r="I6128" i="6"/>
  <c r="D6124" i="6"/>
  <c r="I6124" i="6"/>
  <c r="D6120" i="6"/>
  <c r="I6120" i="6"/>
  <c r="D6116" i="6"/>
  <c r="I6116" i="6"/>
  <c r="D6112" i="6"/>
  <c r="I6112" i="6"/>
  <c r="D6108" i="6"/>
  <c r="I6108" i="6"/>
  <c r="D6104" i="6"/>
  <c r="I6104" i="6"/>
  <c r="D6100" i="6"/>
  <c r="I6100" i="6"/>
  <c r="E5993" i="6"/>
  <c r="I5993" i="6"/>
  <c r="H5957" i="6"/>
  <c r="I5957" i="6"/>
  <c r="E5929" i="6"/>
  <c r="I5929" i="6"/>
  <c r="H5893" i="6"/>
  <c r="I5893" i="6"/>
  <c r="D5883" i="6"/>
  <c r="E5881" i="6"/>
  <c r="F5876" i="6"/>
  <c r="E5865" i="6"/>
  <c r="I5865" i="6"/>
  <c r="D5851" i="6"/>
  <c r="E5849" i="6"/>
  <c r="F5844" i="6"/>
  <c r="H5829" i="6"/>
  <c r="I5829" i="6"/>
  <c r="D5819" i="6"/>
  <c r="E5817" i="6"/>
  <c r="F5812" i="6"/>
  <c r="E5801" i="6"/>
  <c r="I5801" i="6"/>
  <c r="D5787" i="6"/>
  <c r="E5785" i="6"/>
  <c r="F5780" i="6"/>
  <c r="H5765" i="6"/>
  <c r="I5765" i="6"/>
  <c r="D5755" i="6"/>
  <c r="E5753" i="6"/>
  <c r="F5748" i="6"/>
  <c r="E5737" i="6"/>
  <c r="I5737" i="6"/>
  <c r="D5723" i="6"/>
  <c r="E5721" i="6"/>
  <c r="F5716" i="6"/>
  <c r="D5699" i="6"/>
  <c r="F5698" i="6"/>
  <c r="I5698" i="6"/>
  <c r="D5683" i="6"/>
  <c r="F5682" i="6"/>
  <c r="I5682" i="6"/>
  <c r="D5667" i="6"/>
  <c r="F5666" i="6"/>
  <c r="I5666" i="6"/>
  <c r="D5651" i="6"/>
  <c r="F5650" i="6"/>
  <c r="I5650" i="6"/>
  <c r="D5635" i="6"/>
  <c r="F5634" i="6"/>
  <c r="I5634" i="6"/>
  <c r="D5619" i="6"/>
  <c r="F5618" i="6"/>
  <c r="I5618" i="6"/>
  <c r="D5603" i="6"/>
  <c r="F5602" i="6"/>
  <c r="I5602" i="6"/>
  <c r="C5594" i="6"/>
  <c r="I5594" i="6"/>
  <c r="D5593" i="6"/>
  <c r="C5590" i="6"/>
  <c r="I5590" i="6"/>
  <c r="D5589" i="6"/>
  <c r="C5586" i="6"/>
  <c r="I5586" i="6"/>
  <c r="D5585" i="6"/>
  <c r="C5582" i="6"/>
  <c r="I5582" i="6"/>
  <c r="D5581" i="6"/>
  <c r="C5578" i="6"/>
  <c r="I5578" i="6"/>
  <c r="D5577" i="6"/>
  <c r="C5574" i="6"/>
  <c r="I5574" i="6"/>
  <c r="D5573" i="6"/>
  <c r="C5570" i="6"/>
  <c r="I5570" i="6"/>
  <c r="D5569" i="6"/>
  <c r="C5566" i="6"/>
  <c r="I5566" i="6"/>
  <c r="D5565" i="6"/>
  <c r="C5562" i="6"/>
  <c r="I5562" i="6"/>
  <c r="D5561" i="6"/>
  <c r="C5558" i="6"/>
  <c r="I5558" i="6"/>
  <c r="D5557" i="6"/>
  <c r="C5554" i="6"/>
  <c r="I5554" i="6"/>
  <c r="D5553" i="6"/>
  <c r="C5550" i="6"/>
  <c r="I5550" i="6"/>
  <c r="D5549" i="6"/>
  <c r="C5546" i="6"/>
  <c r="I5546" i="6"/>
  <c r="D5545" i="6"/>
  <c r="C5542" i="6"/>
  <c r="I5542" i="6"/>
  <c r="D5541" i="6"/>
  <c r="C5538" i="6"/>
  <c r="I5538" i="6"/>
  <c r="D5537" i="6"/>
  <c r="C5534" i="6"/>
  <c r="I5534" i="6"/>
  <c r="D5533" i="6"/>
  <c r="C5530" i="6"/>
  <c r="I5530" i="6"/>
  <c r="D5529" i="6"/>
  <c r="C5526" i="6"/>
  <c r="I5526" i="6"/>
  <c r="D5525" i="6"/>
  <c r="C5522" i="6"/>
  <c r="I5522" i="6"/>
  <c r="D5521" i="6"/>
  <c r="C5518" i="6"/>
  <c r="I5518" i="6"/>
  <c r="D5517" i="6"/>
  <c r="C5514" i="6"/>
  <c r="I5514" i="6"/>
  <c r="D5513" i="6"/>
  <c r="C5510" i="6"/>
  <c r="I5510" i="6"/>
  <c r="D5509" i="6"/>
  <c r="C5506" i="6"/>
  <c r="I5506" i="6"/>
  <c r="D5505" i="6"/>
  <c r="C5502" i="6"/>
  <c r="I5502" i="6"/>
  <c r="G5499" i="6"/>
  <c r="C5499" i="6"/>
  <c r="G5495" i="6"/>
  <c r="C5495" i="6"/>
  <c r="G5491" i="6"/>
  <c r="C5491" i="6"/>
  <c r="G5487" i="6"/>
  <c r="C5487" i="6"/>
  <c r="G5483" i="6"/>
  <c r="C5483" i="6"/>
  <c r="G5479" i="6"/>
  <c r="C5479" i="6"/>
  <c r="G5475" i="6"/>
  <c r="C5475" i="6"/>
  <c r="G5471" i="6"/>
  <c r="C5471" i="6"/>
  <c r="G5467" i="6"/>
  <c r="C5467" i="6"/>
  <c r="G5463" i="6"/>
  <c r="C5463" i="6"/>
  <c r="G5459" i="6"/>
  <c r="C5459" i="6"/>
  <c r="G5455" i="6"/>
  <c r="C5455" i="6"/>
  <c r="G5451" i="6"/>
  <c r="C5451" i="6"/>
  <c r="G5447" i="6"/>
  <c r="C5447" i="6"/>
  <c r="G5443" i="6"/>
  <c r="C5443" i="6"/>
  <c r="G5439" i="6"/>
  <c r="C5439" i="6"/>
  <c r="G5435" i="6"/>
  <c r="C5435" i="6"/>
  <c r="G5431" i="6"/>
  <c r="C5431" i="6"/>
  <c r="G5427" i="6"/>
  <c r="C5427" i="6"/>
  <c r="G5423" i="6"/>
  <c r="C5423" i="6"/>
  <c r="G5419" i="6"/>
  <c r="C5419" i="6"/>
  <c r="G5415" i="6"/>
  <c r="C5415" i="6"/>
  <c r="G5411" i="6"/>
  <c r="C5411" i="6"/>
  <c r="G5407" i="6"/>
  <c r="C5407" i="6"/>
  <c r="G5403" i="6"/>
  <c r="C5403" i="6"/>
  <c r="G5399" i="6"/>
  <c r="C5399" i="6"/>
  <c r="G5395" i="6"/>
  <c r="C5395" i="6"/>
  <c r="G5391" i="6"/>
  <c r="C5391" i="6"/>
  <c r="G5387" i="6"/>
  <c r="C5387" i="6"/>
  <c r="G5383" i="6"/>
  <c r="C5383" i="6"/>
  <c r="G5379" i="6"/>
  <c r="C5379" i="6"/>
  <c r="G5375" i="6"/>
  <c r="C5375" i="6"/>
  <c r="G5371" i="6"/>
  <c r="C5371" i="6"/>
  <c r="I5367" i="6"/>
  <c r="D5367" i="6"/>
  <c r="D5366" i="6"/>
  <c r="I5362" i="6"/>
  <c r="C5362" i="6"/>
  <c r="G5362" i="6"/>
  <c r="H5360" i="6"/>
  <c r="C5360" i="6"/>
  <c r="I5356" i="6"/>
  <c r="E5356" i="6"/>
  <c r="C5355" i="6"/>
  <c r="I5351" i="6"/>
  <c r="D5351" i="6"/>
  <c r="H5351" i="6"/>
  <c r="D5350" i="6"/>
  <c r="I5346" i="6"/>
  <c r="C5346" i="6"/>
  <c r="G5346" i="6"/>
  <c r="H5344" i="6"/>
  <c r="C5344" i="6"/>
  <c r="I5340" i="6"/>
  <c r="E5340" i="6"/>
  <c r="C5339" i="6"/>
  <c r="I5335" i="6"/>
  <c r="D5335" i="6"/>
  <c r="H5335" i="6"/>
  <c r="D5334" i="6"/>
  <c r="I5330" i="6"/>
  <c r="C5330" i="6"/>
  <c r="G5330" i="6"/>
  <c r="H5328" i="6"/>
  <c r="C5328" i="6"/>
  <c r="I5324" i="6"/>
  <c r="E5324" i="6"/>
  <c r="C5323" i="6"/>
  <c r="I5319" i="6"/>
  <c r="D5319" i="6"/>
  <c r="H5319" i="6"/>
  <c r="D5318" i="6"/>
  <c r="I5314" i="6"/>
  <c r="C5314" i="6"/>
  <c r="G5314" i="6"/>
  <c r="H5312" i="6"/>
  <c r="C5312" i="6"/>
  <c r="I5308" i="6"/>
  <c r="E5308" i="6"/>
  <c r="C5307" i="6"/>
  <c r="I5303" i="6"/>
  <c r="D5303" i="6"/>
  <c r="H5303" i="6"/>
  <c r="D5302" i="6"/>
  <c r="I5298" i="6"/>
  <c r="C5298" i="6"/>
  <c r="G5298" i="6"/>
  <c r="H5296" i="6"/>
  <c r="C5296" i="6"/>
  <c r="I5292" i="6"/>
  <c r="E5292" i="6"/>
  <c r="C5291" i="6"/>
  <c r="I5287" i="6"/>
  <c r="D5287" i="6"/>
  <c r="H5287" i="6"/>
  <c r="D5286" i="6"/>
  <c r="I5282" i="6"/>
  <c r="C5282" i="6"/>
  <c r="G5282" i="6"/>
  <c r="H5280" i="6"/>
  <c r="C5280" i="6"/>
  <c r="I5276" i="6"/>
  <c r="E5276" i="6"/>
  <c r="C5275" i="6"/>
  <c r="I5271" i="6"/>
  <c r="D5271" i="6"/>
  <c r="H5271" i="6"/>
  <c r="D5270" i="6"/>
  <c r="I5266" i="6"/>
  <c r="C5266" i="6"/>
  <c r="G5266" i="6"/>
  <c r="H5264" i="6"/>
  <c r="C5264" i="6"/>
  <c r="I5260" i="6"/>
  <c r="E5260" i="6"/>
  <c r="C5259" i="6"/>
  <c r="I5255" i="6"/>
  <c r="D5255" i="6"/>
  <c r="H5255" i="6"/>
  <c r="D5254" i="6"/>
  <c r="I5250" i="6"/>
  <c r="C5250" i="6"/>
  <c r="G5250" i="6"/>
  <c r="H5248" i="6"/>
  <c r="C5248" i="6"/>
  <c r="I5244" i="6"/>
  <c r="E5244" i="6"/>
  <c r="C5243" i="6"/>
  <c r="I5239" i="6"/>
  <c r="D5239" i="6"/>
  <c r="H5239" i="6"/>
  <c r="D5238" i="6"/>
  <c r="I5234" i="6"/>
  <c r="C5234" i="6"/>
  <c r="G5234" i="6"/>
  <c r="H5232" i="6"/>
  <c r="C5232" i="6"/>
  <c r="I5228" i="6"/>
  <c r="E5228" i="6"/>
  <c r="C5227" i="6"/>
  <c r="I5223" i="6"/>
  <c r="D5223" i="6"/>
  <c r="H5223" i="6"/>
  <c r="D5222" i="6"/>
  <c r="I5218" i="6"/>
  <c r="C5218" i="6"/>
  <c r="G5218" i="6"/>
  <c r="H5216" i="6"/>
  <c r="C5216" i="6"/>
  <c r="I5212" i="6"/>
  <c r="E5212" i="6"/>
  <c r="C5211" i="6"/>
  <c r="I5207" i="6"/>
  <c r="D5207" i="6"/>
  <c r="H5207" i="6"/>
  <c r="D5206" i="6"/>
  <c r="I5202" i="6"/>
  <c r="C5202" i="6"/>
  <c r="G5202" i="6"/>
  <c r="H5200" i="6"/>
  <c r="C5200" i="6"/>
  <c r="I5196" i="6"/>
  <c r="E5196" i="6"/>
  <c r="C5195" i="6"/>
  <c r="I5191" i="6"/>
  <c r="D5191" i="6"/>
  <c r="H5191" i="6"/>
  <c r="D5190" i="6"/>
  <c r="I5186" i="6"/>
  <c r="C5186" i="6"/>
  <c r="G5186" i="6"/>
  <c r="H5184" i="6"/>
  <c r="C5184" i="6"/>
  <c r="I5180" i="6"/>
  <c r="E5180" i="6"/>
  <c r="C5179" i="6"/>
  <c r="I5175" i="6"/>
  <c r="D5175" i="6"/>
  <c r="H5175" i="6"/>
  <c r="D5174" i="6"/>
  <c r="I5170" i="6"/>
  <c r="C5170" i="6"/>
  <c r="G5170" i="6"/>
  <c r="H5168" i="6"/>
  <c r="C5168" i="6"/>
  <c r="I5164" i="6"/>
  <c r="E5164" i="6"/>
  <c r="C5163" i="6"/>
  <c r="I5159" i="6"/>
  <c r="D5159" i="6"/>
  <c r="H5159" i="6"/>
  <c r="D5158" i="6"/>
  <c r="I5154" i="6"/>
  <c r="C5154" i="6"/>
  <c r="G5154" i="6"/>
  <c r="H5152" i="6"/>
  <c r="C5152" i="6"/>
  <c r="I5148" i="6"/>
  <c r="E5148" i="6"/>
  <c r="C5147" i="6"/>
  <c r="I5143" i="6"/>
  <c r="D5143" i="6"/>
  <c r="H5143" i="6"/>
  <c r="D5142" i="6"/>
  <c r="I5138" i="6"/>
  <c r="C5138" i="6"/>
  <c r="G5138" i="6"/>
  <c r="H5136" i="6"/>
  <c r="C5136" i="6"/>
  <c r="I5132" i="6"/>
  <c r="E5132" i="6"/>
  <c r="C5131" i="6"/>
  <c r="I5127" i="6"/>
  <c r="D5127" i="6"/>
  <c r="H5127" i="6"/>
  <c r="D5126" i="6"/>
  <c r="I5122" i="6"/>
  <c r="C5122" i="6"/>
  <c r="G5122" i="6"/>
  <c r="H5120" i="6"/>
  <c r="C5120" i="6"/>
  <c r="I5116" i="6"/>
  <c r="E5116" i="6"/>
  <c r="C5115" i="6"/>
  <c r="I5111" i="6"/>
  <c r="D5111" i="6"/>
  <c r="H5111" i="6"/>
  <c r="D5110" i="6"/>
  <c r="I5106" i="6"/>
  <c r="C5106" i="6"/>
  <c r="G5106" i="6"/>
  <c r="H5104" i="6"/>
  <c r="C5104" i="6"/>
  <c r="I5100" i="6"/>
  <c r="E5100" i="6"/>
  <c r="C5099" i="6"/>
  <c r="I5095" i="6"/>
  <c r="D5095" i="6"/>
  <c r="H5095" i="6"/>
  <c r="D5094" i="6"/>
  <c r="I5090" i="6"/>
  <c r="C5090" i="6"/>
  <c r="G5090" i="6"/>
  <c r="H5088" i="6"/>
  <c r="C5088" i="6"/>
  <c r="I5084" i="6"/>
  <c r="E5084" i="6"/>
  <c r="C5083" i="6"/>
  <c r="I5079" i="6"/>
  <c r="D5079" i="6"/>
  <c r="H5079" i="6"/>
  <c r="D5078" i="6"/>
  <c r="I5074" i="6"/>
  <c r="C5074" i="6"/>
  <c r="G5074" i="6"/>
  <c r="H5072" i="6"/>
  <c r="C5072" i="6"/>
  <c r="I5068" i="6"/>
  <c r="E5068" i="6"/>
  <c r="C5067" i="6"/>
  <c r="I5063" i="6"/>
  <c r="D5063" i="6"/>
  <c r="H5063" i="6"/>
  <c r="D5062" i="6"/>
  <c r="I5058" i="6"/>
  <c r="C5058" i="6"/>
  <c r="G5058" i="6"/>
  <c r="H5056" i="6"/>
  <c r="C5056" i="6"/>
  <c r="I5052" i="6"/>
  <c r="E5052" i="6"/>
  <c r="C5051" i="6"/>
  <c r="I5047" i="6"/>
  <c r="D5047" i="6"/>
  <c r="H5047" i="6"/>
  <c r="D5046" i="6"/>
  <c r="I5042" i="6"/>
  <c r="C5042" i="6"/>
  <c r="G5042" i="6"/>
  <c r="H5040" i="6"/>
  <c r="C5040" i="6"/>
  <c r="I5036" i="6"/>
  <c r="E5036" i="6"/>
  <c r="C5035" i="6"/>
  <c r="I5031" i="6"/>
  <c r="D5031" i="6"/>
  <c r="H5031" i="6"/>
  <c r="D5030" i="6"/>
  <c r="I5026" i="6"/>
  <c r="C5026" i="6"/>
  <c r="G5026" i="6"/>
  <c r="H5024" i="6"/>
  <c r="C5024" i="6"/>
  <c r="I5020" i="6"/>
  <c r="E5020" i="6"/>
  <c r="C5019" i="6"/>
  <c r="I5015" i="6"/>
  <c r="D5015" i="6"/>
  <c r="H5015" i="6"/>
  <c r="D5014" i="6"/>
  <c r="I5010" i="6"/>
  <c r="C5010" i="6"/>
  <c r="G5010" i="6"/>
  <c r="H5008" i="6"/>
  <c r="C5008" i="6"/>
  <c r="I5004" i="6"/>
  <c r="E5004" i="6"/>
  <c r="C5003" i="6"/>
  <c r="I4999" i="6"/>
  <c r="D4999" i="6"/>
  <c r="H4999" i="6"/>
  <c r="D4998" i="6"/>
  <c r="I4994" i="6"/>
  <c r="C4994" i="6"/>
  <c r="G4994" i="6"/>
  <c r="H4992" i="6"/>
  <c r="C4992" i="6"/>
  <c r="I4988" i="6"/>
  <c r="E4988" i="6"/>
  <c r="C4987" i="6"/>
  <c r="I4983" i="6"/>
  <c r="D4983" i="6"/>
  <c r="H4983" i="6"/>
  <c r="D4982" i="6"/>
  <c r="I4978" i="6"/>
  <c r="C4978" i="6"/>
  <c r="G4978" i="6"/>
  <c r="H4976" i="6"/>
  <c r="C4976" i="6"/>
  <c r="I4972" i="6"/>
  <c r="E4972" i="6"/>
  <c r="C4971" i="6"/>
  <c r="I4967" i="6"/>
  <c r="D4967" i="6"/>
  <c r="H4967" i="6"/>
  <c r="D4966" i="6"/>
  <c r="I4962" i="6"/>
  <c r="C4962" i="6"/>
  <c r="G4962" i="6"/>
  <c r="H4960" i="6"/>
  <c r="C4960" i="6"/>
  <c r="I4956" i="6"/>
  <c r="E4956" i="6"/>
  <c r="C4955" i="6"/>
  <c r="I4951" i="6"/>
  <c r="D4951" i="6"/>
  <c r="H4951" i="6"/>
  <c r="D4950" i="6"/>
  <c r="I4946" i="6"/>
  <c r="C4946" i="6"/>
  <c r="G4946" i="6"/>
  <c r="H4944" i="6"/>
  <c r="C4944" i="6"/>
  <c r="I4940" i="6"/>
  <c r="E4940" i="6"/>
  <c r="C4939" i="6"/>
  <c r="I4935" i="6"/>
  <c r="D4935" i="6"/>
  <c r="H4935" i="6"/>
  <c r="D4934" i="6"/>
  <c r="I4930" i="6"/>
  <c r="C4930" i="6"/>
  <c r="G4930" i="6"/>
  <c r="H4928" i="6"/>
  <c r="C4928" i="6"/>
  <c r="I4924" i="6"/>
  <c r="E4924" i="6"/>
  <c r="C4923" i="6"/>
  <c r="I4919" i="6"/>
  <c r="D4919" i="6"/>
  <c r="H4919" i="6"/>
  <c r="D4918" i="6"/>
  <c r="I4914" i="6"/>
  <c r="C4914" i="6"/>
  <c r="G4914" i="6"/>
  <c r="H4912" i="6"/>
  <c r="C4912" i="6"/>
  <c r="I4908" i="6"/>
  <c r="E4908" i="6"/>
  <c r="C4907" i="6"/>
  <c r="I4903" i="6"/>
  <c r="D4903" i="6"/>
  <c r="H4903" i="6"/>
  <c r="D4902" i="6"/>
  <c r="I4898" i="6"/>
  <c r="C4898" i="6"/>
  <c r="G4898" i="6"/>
  <c r="H4896" i="6"/>
  <c r="C4896" i="6"/>
  <c r="I4892" i="6"/>
  <c r="E4892" i="6"/>
  <c r="C4891" i="6"/>
  <c r="I4887" i="6"/>
  <c r="D4887" i="6"/>
  <c r="H4887" i="6"/>
  <c r="D4886" i="6"/>
  <c r="I4882" i="6"/>
  <c r="C4882" i="6"/>
  <c r="G4882" i="6"/>
  <c r="H4880" i="6"/>
  <c r="C4880" i="6"/>
  <c r="I4876" i="6"/>
  <c r="E4876" i="6"/>
  <c r="C4875" i="6"/>
  <c r="I4871" i="6"/>
  <c r="D4871" i="6"/>
  <c r="H4871" i="6"/>
  <c r="D4870" i="6"/>
  <c r="I4866" i="6"/>
  <c r="C4866" i="6"/>
  <c r="G4866" i="6"/>
  <c r="H4864" i="6"/>
  <c r="C4864" i="6"/>
  <c r="I4860" i="6"/>
  <c r="E4860" i="6"/>
  <c r="C4859" i="6"/>
  <c r="I4855" i="6"/>
  <c r="D4855" i="6"/>
  <c r="H4855" i="6"/>
  <c r="D4854" i="6"/>
  <c r="I4850" i="6"/>
  <c r="C4850" i="6"/>
  <c r="G4850" i="6"/>
  <c r="H4848" i="6"/>
  <c r="C4848" i="6"/>
  <c r="I4844" i="6"/>
  <c r="E4844" i="6"/>
  <c r="C4843" i="6"/>
  <c r="I4839" i="6"/>
  <c r="D4839" i="6"/>
  <c r="H4839" i="6"/>
  <c r="D4838" i="6"/>
  <c r="I4834" i="6"/>
  <c r="C4834" i="6"/>
  <c r="G4834" i="6"/>
  <c r="H4832" i="6"/>
  <c r="C4832" i="6"/>
  <c r="I4828" i="6"/>
  <c r="E4828" i="6"/>
  <c r="C4827" i="6"/>
  <c r="I4823" i="6"/>
  <c r="D4823" i="6"/>
  <c r="H4823" i="6"/>
  <c r="D4822" i="6"/>
  <c r="I4818" i="6"/>
  <c r="C4818" i="6"/>
  <c r="G4818" i="6"/>
  <c r="H4816" i="6"/>
  <c r="C4816" i="6"/>
  <c r="I4812" i="6"/>
  <c r="E4812" i="6"/>
  <c r="C4811" i="6"/>
  <c r="I4807" i="6"/>
  <c r="D4807" i="6"/>
  <c r="H4807" i="6"/>
  <c r="D4806" i="6"/>
  <c r="I4802" i="6"/>
  <c r="C4802" i="6"/>
  <c r="G4802" i="6"/>
  <c r="H4800" i="6"/>
  <c r="C4800" i="6"/>
  <c r="I4796" i="6"/>
  <c r="E4796" i="6"/>
  <c r="C4795" i="6"/>
  <c r="I4791" i="6"/>
  <c r="D4791" i="6"/>
  <c r="H4791" i="6"/>
  <c r="D4790" i="6"/>
  <c r="I4786" i="6"/>
  <c r="C4786" i="6"/>
  <c r="G4786" i="6"/>
  <c r="H4784" i="6"/>
  <c r="C4784" i="6"/>
  <c r="I4780" i="6"/>
  <c r="E4780" i="6"/>
  <c r="C4779" i="6"/>
  <c r="I4775" i="6"/>
  <c r="D4775" i="6"/>
  <c r="H4775" i="6"/>
  <c r="D4774" i="6"/>
  <c r="I4770" i="6"/>
  <c r="C4770" i="6"/>
  <c r="G4770" i="6"/>
  <c r="H4768" i="6"/>
  <c r="C4768" i="6"/>
  <c r="I4764" i="6"/>
  <c r="E4764" i="6"/>
  <c r="C4763" i="6"/>
  <c r="I4759" i="6"/>
  <c r="D4759" i="6"/>
  <c r="H4759" i="6"/>
  <c r="D4758" i="6"/>
  <c r="I4754" i="6"/>
  <c r="C4754" i="6"/>
  <c r="G4754" i="6"/>
  <c r="H4752" i="6"/>
  <c r="C4752" i="6"/>
  <c r="I4748" i="6"/>
  <c r="E4748" i="6"/>
  <c r="C4747" i="6"/>
  <c r="I4743" i="6"/>
  <c r="D4743" i="6"/>
  <c r="H4743" i="6"/>
  <c r="D4742" i="6"/>
  <c r="I4738" i="6"/>
  <c r="C4738" i="6"/>
  <c r="G4738" i="6"/>
  <c r="H4736" i="6"/>
  <c r="C4736" i="6"/>
  <c r="I4732" i="6"/>
  <c r="E4732" i="6"/>
  <c r="C4731" i="6"/>
  <c r="I4727" i="6"/>
  <c r="D4727" i="6"/>
  <c r="H4727" i="6"/>
  <c r="D4726" i="6"/>
  <c r="I4722" i="6"/>
  <c r="C4722" i="6"/>
  <c r="G4722" i="6"/>
  <c r="H4720" i="6"/>
  <c r="C4720" i="6"/>
  <c r="I4716" i="6"/>
  <c r="E4716" i="6"/>
  <c r="C4715" i="6"/>
  <c r="I4711" i="6"/>
  <c r="D4711" i="6"/>
  <c r="H4711" i="6"/>
  <c r="D4710" i="6"/>
  <c r="I4706" i="6"/>
  <c r="C4706" i="6"/>
  <c r="G4706" i="6"/>
  <c r="H4704" i="6"/>
  <c r="C4704" i="6"/>
  <c r="I4700" i="6"/>
  <c r="E4700" i="6"/>
  <c r="C4699" i="6"/>
  <c r="I4695" i="6"/>
  <c r="D4695" i="6"/>
  <c r="H4695" i="6"/>
  <c r="D4694" i="6"/>
  <c r="I4690" i="6"/>
  <c r="C4690" i="6"/>
  <c r="G4690" i="6"/>
  <c r="H4688" i="6"/>
  <c r="C4688" i="6"/>
  <c r="I4684" i="6"/>
  <c r="E4684" i="6"/>
  <c r="C4683" i="6"/>
  <c r="I4679" i="6"/>
  <c r="D4679" i="6"/>
  <c r="H4679" i="6"/>
  <c r="D4678" i="6"/>
  <c r="I4674" i="6"/>
  <c r="C4674" i="6"/>
  <c r="G4674" i="6"/>
  <c r="H4672" i="6"/>
  <c r="C4672" i="6"/>
  <c r="I4668" i="6"/>
  <c r="E4668" i="6"/>
  <c r="C4667" i="6"/>
  <c r="I4663" i="6"/>
  <c r="D4663" i="6"/>
  <c r="H4663" i="6"/>
  <c r="D4662" i="6"/>
  <c r="I4658" i="6"/>
  <c r="C4658" i="6"/>
  <c r="G4658" i="6"/>
  <c r="H4656" i="6"/>
  <c r="C4656" i="6"/>
  <c r="I4652" i="6"/>
  <c r="E4652" i="6"/>
  <c r="C4651" i="6"/>
  <c r="I4647" i="6"/>
  <c r="D4647" i="6"/>
  <c r="H4647" i="6"/>
  <c r="D4646" i="6"/>
  <c r="I4642" i="6"/>
  <c r="C4642" i="6"/>
  <c r="G4642" i="6"/>
  <c r="H4640" i="6"/>
  <c r="C4640" i="6"/>
  <c r="I4636" i="6"/>
  <c r="E4636" i="6"/>
  <c r="C4635" i="6"/>
  <c r="I4631" i="6"/>
  <c r="D4631" i="6"/>
  <c r="H4631" i="6"/>
  <c r="D4630" i="6"/>
  <c r="I4626" i="6"/>
  <c r="C4626" i="6"/>
  <c r="G4626" i="6"/>
  <c r="H4624" i="6"/>
  <c r="C4624" i="6"/>
  <c r="I4620" i="6"/>
  <c r="E4620" i="6"/>
  <c r="C4619" i="6"/>
  <c r="I4615" i="6"/>
  <c r="D4615" i="6"/>
  <c r="H4615" i="6"/>
  <c r="D4614" i="6"/>
  <c r="I4610" i="6"/>
  <c r="C4610" i="6"/>
  <c r="G4610" i="6"/>
  <c r="H4608" i="6"/>
  <c r="C4608" i="6"/>
  <c r="I4604" i="6"/>
  <c r="E4604" i="6"/>
  <c r="C4603" i="6"/>
  <c r="I4599" i="6"/>
  <c r="D4599" i="6"/>
  <c r="H4599" i="6"/>
  <c r="D4598" i="6"/>
  <c r="I4594" i="6"/>
  <c r="C4594" i="6"/>
  <c r="G4594" i="6"/>
  <c r="H4592" i="6"/>
  <c r="C4592" i="6"/>
  <c r="I4588" i="6"/>
  <c r="E4588" i="6"/>
  <c r="C4587" i="6"/>
  <c r="I4583" i="6"/>
  <c r="D4583" i="6"/>
  <c r="H4583" i="6"/>
  <c r="D4582" i="6"/>
  <c r="I4578" i="6"/>
  <c r="C4578" i="6"/>
  <c r="G4578" i="6"/>
  <c r="H4576" i="6"/>
  <c r="C4576" i="6"/>
  <c r="I4572" i="6"/>
  <c r="E4572" i="6"/>
  <c r="C4571" i="6"/>
  <c r="I4567" i="6"/>
  <c r="D4567" i="6"/>
  <c r="H4567" i="6"/>
  <c r="D4566" i="6"/>
  <c r="I4562" i="6"/>
  <c r="C4562" i="6"/>
  <c r="G4562" i="6"/>
  <c r="H4560" i="6"/>
  <c r="C4560" i="6"/>
  <c r="I4556" i="6"/>
  <c r="E4556" i="6"/>
  <c r="C4555" i="6"/>
  <c r="I4551" i="6"/>
  <c r="D4551" i="6"/>
  <c r="H4551" i="6"/>
  <c r="D4550" i="6"/>
  <c r="I4546" i="6"/>
  <c r="C4546" i="6"/>
  <c r="G4546" i="6"/>
  <c r="H4544" i="6"/>
  <c r="C4544" i="6"/>
  <c r="I4540" i="6"/>
  <c r="E4540" i="6"/>
  <c r="C4539" i="6"/>
  <c r="I4535" i="6"/>
  <c r="D4535" i="6"/>
  <c r="H4535" i="6"/>
  <c r="D4534" i="6"/>
  <c r="I4530" i="6"/>
  <c r="C4530" i="6"/>
  <c r="G4530" i="6"/>
  <c r="H4528" i="6"/>
  <c r="C4528" i="6"/>
  <c r="I4524" i="6"/>
  <c r="E4524" i="6"/>
  <c r="C4523" i="6"/>
  <c r="I4519" i="6"/>
  <c r="D4519" i="6"/>
  <c r="H4519" i="6"/>
  <c r="D4518" i="6"/>
  <c r="I4514" i="6"/>
  <c r="C4514" i="6"/>
  <c r="G4514" i="6"/>
  <c r="H4512" i="6"/>
  <c r="C4512" i="6"/>
  <c r="I4508" i="6"/>
  <c r="E4508" i="6"/>
  <c r="C4507" i="6"/>
  <c r="I4503" i="6"/>
  <c r="D4503" i="6"/>
  <c r="H4503" i="6"/>
  <c r="D4502" i="6"/>
  <c r="I4498" i="6"/>
  <c r="C4498" i="6"/>
  <c r="G4498" i="6"/>
  <c r="H4496" i="6"/>
  <c r="C4496" i="6"/>
  <c r="I4492" i="6"/>
  <c r="E4492" i="6"/>
  <c r="C4491" i="6"/>
  <c r="I4487" i="6"/>
  <c r="D4487" i="6"/>
  <c r="H4487" i="6"/>
  <c r="D4486" i="6"/>
  <c r="I4482" i="6"/>
  <c r="C4482" i="6"/>
  <c r="G4482" i="6"/>
  <c r="H4480" i="6"/>
  <c r="C4480" i="6"/>
  <c r="I4476" i="6"/>
  <c r="E4476" i="6"/>
  <c r="C4475" i="6"/>
  <c r="I4471" i="6"/>
  <c r="D4471" i="6"/>
  <c r="H4471" i="6"/>
  <c r="D4470" i="6"/>
  <c r="I4466" i="6"/>
  <c r="C4466" i="6"/>
  <c r="G4466" i="6"/>
  <c r="H4464" i="6"/>
  <c r="C4464" i="6"/>
  <c r="I4460" i="6"/>
  <c r="E4460" i="6"/>
  <c r="C4459" i="6"/>
  <c r="I4455" i="6"/>
  <c r="D4455" i="6"/>
  <c r="H4455" i="6"/>
  <c r="D4454" i="6"/>
  <c r="I4450" i="6"/>
  <c r="C4450" i="6"/>
  <c r="G4450" i="6"/>
  <c r="H4448" i="6"/>
  <c r="C4448" i="6"/>
  <c r="I4444" i="6"/>
  <c r="E4444" i="6"/>
  <c r="C4443" i="6"/>
  <c r="I4439" i="6"/>
  <c r="D4439" i="6"/>
  <c r="H4439" i="6"/>
  <c r="D4438" i="6"/>
  <c r="I4434" i="6"/>
  <c r="C4434" i="6"/>
  <c r="G4434" i="6"/>
  <c r="H4432" i="6"/>
  <c r="C4432" i="6"/>
  <c r="I4428" i="6"/>
  <c r="E4428" i="6"/>
  <c r="C4427" i="6"/>
  <c r="I4423" i="6"/>
  <c r="D4423" i="6"/>
  <c r="H4423" i="6"/>
  <c r="D4422" i="6"/>
  <c r="I4418" i="6"/>
  <c r="C4418" i="6"/>
  <c r="G4418" i="6"/>
  <c r="H4416" i="6"/>
  <c r="C4416" i="6"/>
  <c r="I4412" i="6"/>
  <c r="E4412" i="6"/>
  <c r="C4411" i="6"/>
  <c r="I4407" i="6"/>
  <c r="D4407" i="6"/>
  <c r="H4407" i="6"/>
  <c r="D4406" i="6"/>
  <c r="I4402" i="6"/>
  <c r="C4402" i="6"/>
  <c r="G4402" i="6"/>
  <c r="H4400" i="6"/>
  <c r="C4400" i="6"/>
  <c r="I4396" i="6"/>
  <c r="E4396" i="6"/>
  <c r="C4395" i="6"/>
  <c r="I4391" i="6"/>
  <c r="D4391" i="6"/>
  <c r="H4391" i="6"/>
  <c r="D4390" i="6"/>
  <c r="I4386" i="6"/>
  <c r="C4386" i="6"/>
  <c r="G4386" i="6"/>
  <c r="H4384" i="6"/>
  <c r="C4384" i="6"/>
  <c r="I4380" i="6"/>
  <c r="E4380" i="6"/>
  <c r="C4379" i="6"/>
  <c r="I4375" i="6"/>
  <c r="D4375" i="6"/>
  <c r="H4375" i="6"/>
  <c r="D4374" i="6"/>
  <c r="I4370" i="6"/>
  <c r="C4370" i="6"/>
  <c r="G4370" i="6"/>
  <c r="H4368" i="6"/>
  <c r="C4368" i="6"/>
  <c r="I4364" i="6"/>
  <c r="E4364" i="6"/>
  <c r="C4363" i="6"/>
  <c r="I4359" i="6"/>
  <c r="D4359" i="6"/>
  <c r="H4359" i="6"/>
  <c r="D4358" i="6"/>
  <c r="I4354" i="6"/>
  <c r="C4354" i="6"/>
  <c r="G4354" i="6"/>
  <c r="H4352" i="6"/>
  <c r="C4352" i="6"/>
  <c r="I4348" i="6"/>
  <c r="E4348" i="6"/>
  <c r="C4347" i="6"/>
  <c r="I4343" i="6"/>
  <c r="D4343" i="6"/>
  <c r="H4343" i="6"/>
  <c r="D4342" i="6"/>
  <c r="I4338" i="6"/>
  <c r="C4338" i="6"/>
  <c r="G4338" i="6"/>
  <c r="H4336" i="6"/>
  <c r="C4336" i="6"/>
  <c r="I4332" i="6"/>
  <c r="E4332" i="6"/>
  <c r="C4331" i="6"/>
  <c r="I4327" i="6"/>
  <c r="D4327" i="6"/>
  <c r="H4327" i="6"/>
  <c r="D4326" i="6"/>
  <c r="I4322" i="6"/>
  <c r="C4322" i="6"/>
  <c r="G4322" i="6"/>
  <c r="H4320" i="6"/>
  <c r="C4320" i="6"/>
  <c r="I4316" i="6"/>
  <c r="E4316" i="6"/>
  <c r="C4315" i="6"/>
  <c r="I4311" i="6"/>
  <c r="D4311" i="6"/>
  <c r="H4311" i="6"/>
  <c r="D4310" i="6"/>
  <c r="I4306" i="6"/>
  <c r="C4306" i="6"/>
  <c r="G4306" i="6"/>
  <c r="C4303" i="6"/>
  <c r="I4302" i="6"/>
  <c r="C4302" i="6"/>
  <c r="G4302" i="6"/>
  <c r="D4302" i="6"/>
  <c r="H4302" i="6"/>
  <c r="C4299" i="6"/>
  <c r="I4298" i="6"/>
  <c r="C4298" i="6"/>
  <c r="G4298" i="6"/>
  <c r="D4298" i="6"/>
  <c r="H4298" i="6"/>
  <c r="C4295" i="6"/>
  <c r="I4294" i="6"/>
  <c r="C4294" i="6"/>
  <c r="G4294" i="6"/>
  <c r="D4294" i="6"/>
  <c r="H4294" i="6"/>
  <c r="C4291" i="6"/>
  <c r="I4290" i="6"/>
  <c r="C4290" i="6"/>
  <c r="G4290" i="6"/>
  <c r="D4290" i="6"/>
  <c r="H4290" i="6"/>
  <c r="C4287" i="6"/>
  <c r="I4286" i="6"/>
  <c r="C4286" i="6"/>
  <c r="G4286" i="6"/>
  <c r="D4286" i="6"/>
  <c r="H4286" i="6"/>
  <c r="C4283" i="6"/>
  <c r="I4282" i="6"/>
  <c r="C4282" i="6"/>
  <c r="G4282" i="6"/>
  <c r="D4282" i="6"/>
  <c r="H4282" i="6"/>
  <c r="C4279" i="6"/>
  <c r="I4278" i="6"/>
  <c r="C4278" i="6"/>
  <c r="G4278" i="6"/>
  <c r="D4278" i="6"/>
  <c r="H4278" i="6"/>
  <c r="C4275" i="6"/>
  <c r="I4274" i="6"/>
  <c r="C4274" i="6"/>
  <c r="G4274" i="6"/>
  <c r="D4274" i="6"/>
  <c r="H4274" i="6"/>
  <c r="C4271" i="6"/>
  <c r="I4270" i="6"/>
  <c r="C4270" i="6"/>
  <c r="G4270" i="6"/>
  <c r="D4270" i="6"/>
  <c r="H4270" i="6"/>
  <c r="C4267" i="6"/>
  <c r="I4266" i="6"/>
  <c r="C4266" i="6"/>
  <c r="G4266" i="6"/>
  <c r="D4266" i="6"/>
  <c r="H4266" i="6"/>
  <c r="C4263" i="6"/>
  <c r="I4262" i="6"/>
  <c r="C4262" i="6"/>
  <c r="G4262" i="6"/>
  <c r="D4262" i="6"/>
  <c r="H4262" i="6"/>
  <c r="C4259" i="6"/>
  <c r="I4258" i="6"/>
  <c r="C4258" i="6"/>
  <c r="G4258" i="6"/>
  <c r="D4258" i="6"/>
  <c r="H4258" i="6"/>
  <c r="I4254" i="6"/>
  <c r="C4254" i="6"/>
  <c r="G4254" i="6"/>
  <c r="D4254" i="6"/>
  <c r="H4254" i="6"/>
  <c r="I4250" i="6"/>
  <c r="C4250" i="6"/>
  <c r="G4250" i="6"/>
  <c r="D4250" i="6"/>
  <c r="H4250" i="6"/>
  <c r="I4246" i="6"/>
  <c r="C4246" i="6"/>
  <c r="G4246" i="6"/>
  <c r="D4246" i="6"/>
  <c r="H4246" i="6"/>
  <c r="I4242" i="6"/>
  <c r="C4242" i="6"/>
  <c r="G4242" i="6"/>
  <c r="D4242" i="6"/>
  <c r="H4242" i="6"/>
  <c r="I4238" i="6"/>
  <c r="C4238" i="6"/>
  <c r="G4238" i="6"/>
  <c r="D4238" i="6"/>
  <c r="H4238" i="6"/>
  <c r="I4234" i="6"/>
  <c r="C4234" i="6"/>
  <c r="G4234" i="6"/>
  <c r="D4234" i="6"/>
  <c r="H4234" i="6"/>
  <c r="I4230" i="6"/>
  <c r="C4230" i="6"/>
  <c r="G4230" i="6"/>
  <c r="D4230" i="6"/>
  <c r="H4230" i="6"/>
  <c r="I4226" i="6"/>
  <c r="C4226" i="6"/>
  <c r="G4226" i="6"/>
  <c r="D4226" i="6"/>
  <c r="H4226" i="6"/>
  <c r="I4222" i="6"/>
  <c r="C4222" i="6"/>
  <c r="G4222" i="6"/>
  <c r="D4222" i="6"/>
  <c r="H4222" i="6"/>
  <c r="I4218" i="6"/>
  <c r="C4218" i="6"/>
  <c r="G4218" i="6"/>
  <c r="D4218" i="6"/>
  <c r="H4218" i="6"/>
  <c r="I4214" i="6"/>
  <c r="C4214" i="6"/>
  <c r="G4214" i="6"/>
  <c r="D4214" i="6"/>
  <c r="H4214" i="6"/>
  <c r="I4210" i="6"/>
  <c r="C4210" i="6"/>
  <c r="G4210" i="6"/>
  <c r="D4210" i="6"/>
  <c r="H4210" i="6"/>
  <c r="I4206" i="6"/>
  <c r="C4206" i="6"/>
  <c r="G4206" i="6"/>
  <c r="D4206" i="6"/>
  <c r="H4206" i="6"/>
  <c r="I4202" i="6"/>
  <c r="C4202" i="6"/>
  <c r="G4202" i="6"/>
  <c r="D4202" i="6"/>
  <c r="H4202" i="6"/>
  <c r="I4198" i="6"/>
  <c r="C4198" i="6"/>
  <c r="G4198" i="6"/>
  <c r="D4198" i="6"/>
  <c r="H4198" i="6"/>
  <c r="I4194" i="6"/>
  <c r="C4194" i="6"/>
  <c r="G4194" i="6"/>
  <c r="D4194" i="6"/>
  <c r="H4194" i="6"/>
  <c r="I4190" i="6"/>
  <c r="C4190" i="6"/>
  <c r="G4190" i="6"/>
  <c r="D4190" i="6"/>
  <c r="H4190" i="6"/>
  <c r="I4186" i="6"/>
  <c r="C4186" i="6"/>
  <c r="G4186" i="6"/>
  <c r="D4186" i="6"/>
  <c r="H4186" i="6"/>
  <c r="I4182" i="6"/>
  <c r="C4182" i="6"/>
  <c r="G4182" i="6"/>
  <c r="D4182" i="6"/>
  <c r="H4182" i="6"/>
  <c r="H4175" i="6"/>
  <c r="I4175" i="6"/>
  <c r="I4168" i="6"/>
  <c r="E4168" i="6"/>
  <c r="H4168" i="6"/>
  <c r="I4148" i="6"/>
  <c r="D4148" i="6"/>
  <c r="E4148" i="6"/>
  <c r="I4142" i="6"/>
  <c r="D4142" i="6"/>
  <c r="E4142" i="6"/>
  <c r="I4130" i="6"/>
  <c r="E4130" i="6"/>
  <c r="H4130" i="6"/>
  <c r="I4117" i="6"/>
  <c r="H4117" i="6"/>
  <c r="H4111" i="6"/>
  <c r="I4111" i="6"/>
  <c r="I4104" i="6"/>
  <c r="E4104" i="6"/>
  <c r="H4104" i="6"/>
  <c r="I4084" i="6"/>
  <c r="D4084" i="6"/>
  <c r="E4084" i="6"/>
  <c r="I4078" i="6"/>
  <c r="D4078" i="6"/>
  <c r="E4078" i="6"/>
  <c r="I4066" i="6"/>
  <c r="E4066" i="6"/>
  <c r="H4066" i="6"/>
  <c r="I4053" i="6"/>
  <c r="H4053" i="6"/>
  <c r="H4047" i="6"/>
  <c r="I4047" i="6"/>
  <c r="I4040" i="6"/>
  <c r="E4040" i="6"/>
  <c r="H4040" i="6"/>
  <c r="I4032" i="6"/>
  <c r="D4032" i="6"/>
  <c r="E4032" i="6"/>
  <c r="I4016" i="6"/>
  <c r="D4016" i="6"/>
  <c r="E4016" i="6"/>
  <c r="I4000" i="6"/>
  <c r="D4000" i="6"/>
  <c r="E4000" i="6"/>
  <c r="I3984" i="6"/>
  <c r="D3984" i="6"/>
  <c r="E3984" i="6"/>
  <c r="I3968" i="6"/>
  <c r="D3968" i="6"/>
  <c r="E3968" i="6"/>
  <c r="I3948" i="6"/>
  <c r="E3948" i="6"/>
  <c r="H3948" i="6"/>
  <c r="I3942" i="6"/>
  <c r="D3942" i="6"/>
  <c r="E3942" i="6"/>
  <c r="I3916" i="6"/>
  <c r="E3916" i="6"/>
  <c r="H3916" i="6"/>
  <c r="I3912" i="6"/>
  <c r="E3912" i="6"/>
  <c r="H3912" i="6"/>
  <c r="I3904" i="6"/>
  <c r="E3904" i="6"/>
  <c r="H3904" i="6"/>
  <c r="I3896" i="6"/>
  <c r="E3896" i="6"/>
  <c r="H3896" i="6"/>
  <c r="I3888" i="6"/>
  <c r="E3888" i="6"/>
  <c r="H3888" i="6"/>
  <c r="I3880" i="6"/>
  <c r="E3880" i="6"/>
  <c r="H3880" i="6"/>
  <c r="I3874" i="6"/>
  <c r="E3874" i="6"/>
  <c r="F3874" i="6"/>
  <c r="I3871" i="6"/>
  <c r="F3871" i="6"/>
  <c r="I3858" i="6"/>
  <c r="E3858" i="6"/>
  <c r="F3858" i="6"/>
  <c r="I3855" i="6"/>
  <c r="F3855" i="6"/>
  <c r="I3842" i="6"/>
  <c r="E3842" i="6"/>
  <c r="F3842" i="6"/>
  <c r="I3839" i="6"/>
  <c r="F3839" i="6"/>
  <c r="I3826" i="6"/>
  <c r="E3826" i="6"/>
  <c r="F3826" i="6"/>
  <c r="I3823" i="6"/>
  <c r="F3823" i="6"/>
  <c r="I3816" i="6"/>
  <c r="F3816" i="6"/>
  <c r="F3813" i="6"/>
  <c r="I3813" i="6"/>
  <c r="F3807" i="6"/>
  <c r="I3807" i="6"/>
  <c r="I3784" i="6"/>
  <c r="F3784" i="6"/>
  <c r="F3781" i="6"/>
  <c r="I3781" i="6"/>
  <c r="F3775" i="6"/>
  <c r="I3775" i="6"/>
  <c r="I3752" i="6"/>
  <c r="F3752" i="6"/>
  <c r="F3749" i="6"/>
  <c r="I3749" i="6"/>
  <c r="F3743" i="6"/>
  <c r="I3743" i="6"/>
  <c r="I3721" i="6"/>
  <c r="E3721" i="6"/>
  <c r="H3721" i="6"/>
  <c r="I3715" i="6"/>
  <c r="D3715" i="6"/>
  <c r="E3715" i="6"/>
  <c r="I3707" i="6"/>
  <c r="E3707" i="6"/>
  <c r="H3707" i="6"/>
  <c r="I3701" i="6"/>
  <c r="E3701" i="6"/>
  <c r="H3701" i="6"/>
  <c r="C3673" i="6"/>
  <c r="I3673" i="6"/>
  <c r="E3673" i="6"/>
  <c r="F3673" i="6"/>
  <c r="C3670" i="6"/>
  <c r="I3670" i="6"/>
  <c r="D3670" i="6"/>
  <c r="E3670" i="6"/>
  <c r="C3656" i="6"/>
  <c r="I3656" i="6"/>
  <c r="G3656" i="6"/>
  <c r="C3652" i="6"/>
  <c r="I3652" i="6"/>
  <c r="G3652" i="6"/>
  <c r="C3648" i="6"/>
  <c r="I3648" i="6"/>
  <c r="G3648" i="6"/>
  <c r="C3644" i="6"/>
  <c r="I3644" i="6"/>
  <c r="G3644" i="6"/>
  <c r="C3640" i="6"/>
  <c r="I3640" i="6"/>
  <c r="G3640" i="6"/>
  <c r="C3636" i="6"/>
  <c r="I3636" i="6"/>
  <c r="G3636" i="6"/>
  <c r="C3632" i="6"/>
  <c r="I3632" i="6"/>
  <c r="G3632" i="6"/>
  <c r="E3625" i="6"/>
  <c r="I3625" i="6"/>
  <c r="F3625" i="6"/>
  <c r="G3625" i="6"/>
  <c r="E3609" i="6"/>
  <c r="I3609" i="6"/>
  <c r="F3609" i="6"/>
  <c r="G3609" i="6"/>
  <c r="I3600" i="6"/>
  <c r="C3600" i="6"/>
  <c r="G3600" i="6"/>
  <c r="I3592" i="6"/>
  <c r="C3592" i="6"/>
  <c r="G3592" i="6"/>
  <c r="I3584" i="6"/>
  <c r="C3584" i="6"/>
  <c r="G3584" i="6"/>
  <c r="I3582" i="6"/>
  <c r="E3582" i="6"/>
  <c r="F3582" i="6"/>
  <c r="I3567" i="6"/>
  <c r="C3567" i="6"/>
  <c r="E3567" i="6"/>
  <c r="I3552" i="6"/>
  <c r="E3552" i="6"/>
  <c r="I3550" i="6"/>
  <c r="E3550" i="6"/>
  <c r="F3550" i="6"/>
  <c r="I3535" i="6"/>
  <c r="C3535" i="6"/>
  <c r="E3535" i="6"/>
  <c r="I3527" i="6"/>
  <c r="C3527" i="6"/>
  <c r="D3514" i="6"/>
  <c r="I3514" i="6"/>
  <c r="E3514" i="6"/>
  <c r="F3514" i="6"/>
  <c r="D3511" i="6"/>
  <c r="I3511" i="6"/>
  <c r="C3511" i="6"/>
  <c r="E3511" i="6"/>
  <c r="D3498" i="6"/>
  <c r="I3498" i="6"/>
  <c r="E3498" i="6"/>
  <c r="F3498" i="6"/>
  <c r="D3495" i="6"/>
  <c r="I3495" i="6"/>
  <c r="C3495" i="6"/>
  <c r="E3495" i="6"/>
  <c r="D3482" i="6"/>
  <c r="I3482" i="6"/>
  <c r="E3482" i="6"/>
  <c r="F3482" i="6"/>
  <c r="D3479" i="6"/>
  <c r="I3479" i="6"/>
  <c r="C3479" i="6"/>
  <c r="E3479" i="6"/>
  <c r="I3466" i="6"/>
  <c r="C3466" i="6"/>
  <c r="G3466" i="6"/>
  <c r="D3466" i="6"/>
  <c r="H3466" i="6"/>
  <c r="I3462" i="6"/>
  <c r="C3462" i="6"/>
  <c r="G3462" i="6"/>
  <c r="D3462" i="6"/>
  <c r="H3462" i="6"/>
  <c r="I3458" i="6"/>
  <c r="C3458" i="6"/>
  <c r="G3458" i="6"/>
  <c r="D3458" i="6"/>
  <c r="H3458" i="6"/>
  <c r="I3455" i="6"/>
  <c r="C3455" i="6"/>
  <c r="G3455" i="6"/>
  <c r="D3455" i="6"/>
  <c r="H3455" i="6"/>
  <c r="I3451" i="6"/>
  <c r="C3451" i="6"/>
  <c r="G3451" i="6"/>
  <c r="D3451" i="6"/>
  <c r="H3451" i="6"/>
  <c r="I3447" i="6"/>
  <c r="C3447" i="6"/>
  <c r="G3447" i="6"/>
  <c r="D3447" i="6"/>
  <c r="H3447" i="6"/>
  <c r="I3443" i="6"/>
  <c r="C3443" i="6"/>
  <c r="G3443" i="6"/>
  <c r="D3443" i="6"/>
  <c r="H3443" i="6"/>
  <c r="I3439" i="6"/>
  <c r="C3439" i="6"/>
  <c r="G3439" i="6"/>
  <c r="D3439" i="6"/>
  <c r="H3439" i="6"/>
  <c r="I3435" i="6"/>
  <c r="C3435" i="6"/>
  <c r="G3435" i="6"/>
  <c r="D3435" i="6"/>
  <c r="H3435" i="6"/>
  <c r="I3431" i="6"/>
  <c r="C3431" i="6"/>
  <c r="G3431" i="6"/>
  <c r="D3431" i="6"/>
  <c r="H3431" i="6"/>
  <c r="I3427" i="6"/>
  <c r="C3427" i="6"/>
  <c r="G3427" i="6"/>
  <c r="D3427" i="6"/>
  <c r="H3427" i="6"/>
  <c r="I3423" i="6"/>
  <c r="C3423" i="6"/>
  <c r="G3423" i="6"/>
  <c r="D3423" i="6"/>
  <c r="H3423" i="6"/>
  <c r="I3419" i="6"/>
  <c r="C3419" i="6"/>
  <c r="G3419" i="6"/>
  <c r="D3419" i="6"/>
  <c r="H3419" i="6"/>
  <c r="I3415" i="6"/>
  <c r="C3415" i="6"/>
  <c r="G3415" i="6"/>
  <c r="D3415" i="6"/>
  <c r="H3415" i="6"/>
  <c r="I3411" i="6"/>
  <c r="C3411" i="6"/>
  <c r="G3411" i="6"/>
  <c r="D3411" i="6"/>
  <c r="H3411" i="6"/>
  <c r="I3407" i="6"/>
  <c r="C3407" i="6"/>
  <c r="G3407" i="6"/>
  <c r="D3407" i="6"/>
  <c r="H3407" i="6"/>
  <c r="I3403" i="6"/>
  <c r="C3403" i="6"/>
  <c r="G3403" i="6"/>
  <c r="D3403" i="6"/>
  <c r="H3403" i="6"/>
  <c r="I3399" i="6"/>
  <c r="C3399" i="6"/>
  <c r="G3399" i="6"/>
  <c r="D3399" i="6"/>
  <c r="H3399" i="6"/>
  <c r="I3395" i="6"/>
  <c r="C3395" i="6"/>
  <c r="G3395" i="6"/>
  <c r="D3395" i="6"/>
  <c r="H3395" i="6"/>
  <c r="I3391" i="6"/>
  <c r="C3391" i="6"/>
  <c r="G3391" i="6"/>
  <c r="D3391" i="6"/>
  <c r="H3391" i="6"/>
  <c r="I3387" i="6"/>
  <c r="C3387" i="6"/>
  <c r="G3387" i="6"/>
  <c r="D3387" i="6"/>
  <c r="H3387" i="6"/>
  <c r="I3383" i="6"/>
  <c r="C3383" i="6"/>
  <c r="G3383" i="6"/>
  <c r="D3383" i="6"/>
  <c r="H3383" i="6"/>
  <c r="I3379" i="6"/>
  <c r="C3379" i="6"/>
  <c r="G3379" i="6"/>
  <c r="D3379" i="6"/>
  <c r="H3379" i="6"/>
  <c r="I3375" i="6"/>
  <c r="C3375" i="6"/>
  <c r="G3375" i="6"/>
  <c r="D3375" i="6"/>
  <c r="H3375" i="6"/>
  <c r="I3371" i="6"/>
  <c r="C3371" i="6"/>
  <c r="G3371" i="6"/>
  <c r="D3371" i="6"/>
  <c r="H3371" i="6"/>
  <c r="I3367" i="6"/>
  <c r="C3367" i="6"/>
  <c r="G3367" i="6"/>
  <c r="D3367" i="6"/>
  <c r="H3367" i="6"/>
  <c r="I3363" i="6"/>
  <c r="C3363" i="6"/>
  <c r="G3363" i="6"/>
  <c r="D3363" i="6"/>
  <c r="H3363" i="6"/>
  <c r="I3359" i="6"/>
  <c r="C3359" i="6"/>
  <c r="G3359" i="6"/>
  <c r="D3359" i="6"/>
  <c r="H3359" i="6"/>
  <c r="I3355" i="6"/>
  <c r="C3355" i="6"/>
  <c r="G3355" i="6"/>
  <c r="D3355" i="6"/>
  <c r="H3355" i="6"/>
  <c r="I3351" i="6"/>
  <c r="C3351" i="6"/>
  <c r="G3351" i="6"/>
  <c r="D3351" i="6"/>
  <c r="H3351" i="6"/>
  <c r="I3347" i="6"/>
  <c r="C3347" i="6"/>
  <c r="G3347" i="6"/>
  <c r="D3347" i="6"/>
  <c r="H3347" i="6"/>
  <c r="I3343" i="6"/>
  <c r="C3343" i="6"/>
  <c r="G3343" i="6"/>
  <c r="D3343" i="6"/>
  <c r="H3343" i="6"/>
  <c r="I3339" i="6"/>
  <c r="C3339" i="6"/>
  <c r="G3339" i="6"/>
  <c r="D3339" i="6"/>
  <c r="H3339" i="6"/>
  <c r="I3335" i="6"/>
  <c r="C3335" i="6"/>
  <c r="G3335" i="6"/>
  <c r="D3335" i="6"/>
  <c r="H3335" i="6"/>
  <c r="I3331" i="6"/>
  <c r="C3331" i="6"/>
  <c r="G3331" i="6"/>
  <c r="D3331" i="6"/>
  <c r="H3331" i="6"/>
  <c r="I3327" i="6"/>
  <c r="C3327" i="6"/>
  <c r="G3327" i="6"/>
  <c r="D3327" i="6"/>
  <c r="H3327" i="6"/>
  <c r="I3323" i="6"/>
  <c r="C3323" i="6"/>
  <c r="G3323" i="6"/>
  <c r="D3323" i="6"/>
  <c r="H3323" i="6"/>
  <c r="I3319" i="6"/>
  <c r="C3319" i="6"/>
  <c r="G3319" i="6"/>
  <c r="D3319" i="6"/>
  <c r="H3319" i="6"/>
  <c r="I3315" i="6"/>
  <c r="C3315" i="6"/>
  <c r="G3315" i="6"/>
  <c r="D3315" i="6"/>
  <c r="H3315" i="6"/>
  <c r="I3311" i="6"/>
  <c r="C3311" i="6"/>
  <c r="G3311" i="6"/>
  <c r="D3311" i="6"/>
  <c r="H3311" i="6"/>
  <c r="I3307" i="6"/>
  <c r="C3307" i="6"/>
  <c r="G3307" i="6"/>
  <c r="D3307" i="6"/>
  <c r="H3307" i="6"/>
  <c r="I3303" i="6"/>
  <c r="C3303" i="6"/>
  <c r="G3303" i="6"/>
  <c r="D3303" i="6"/>
  <c r="H3303" i="6"/>
  <c r="I3299" i="6"/>
  <c r="C3299" i="6"/>
  <c r="G3299" i="6"/>
  <c r="D3299" i="6"/>
  <c r="H3299" i="6"/>
  <c r="I3295" i="6"/>
  <c r="C3295" i="6"/>
  <c r="G3295" i="6"/>
  <c r="D3295" i="6"/>
  <c r="H3295" i="6"/>
  <c r="I3291" i="6"/>
  <c r="C3291" i="6"/>
  <c r="G3291" i="6"/>
  <c r="D3291" i="6"/>
  <c r="H3291" i="6"/>
  <c r="I3287" i="6"/>
  <c r="C3287" i="6"/>
  <c r="G3287" i="6"/>
  <c r="D3287" i="6"/>
  <c r="H3287" i="6"/>
  <c r="I3283" i="6"/>
  <c r="C3283" i="6"/>
  <c r="G3283" i="6"/>
  <c r="D3283" i="6"/>
  <c r="H3283" i="6"/>
  <c r="I3279" i="6"/>
  <c r="C3279" i="6"/>
  <c r="G3279" i="6"/>
  <c r="D3279" i="6"/>
  <c r="H3279" i="6"/>
  <c r="I3275" i="6"/>
  <c r="C3275" i="6"/>
  <c r="G3275" i="6"/>
  <c r="D3275" i="6"/>
  <c r="H3275" i="6"/>
  <c r="I3271" i="6"/>
  <c r="C3271" i="6"/>
  <c r="G3271" i="6"/>
  <c r="D3271" i="6"/>
  <c r="H3271" i="6"/>
  <c r="I3267" i="6"/>
  <c r="C3267" i="6"/>
  <c r="G3267" i="6"/>
  <c r="D3267" i="6"/>
  <c r="H3267" i="6"/>
  <c r="I3263" i="6"/>
  <c r="C3263" i="6"/>
  <c r="G3263" i="6"/>
  <c r="D3263" i="6"/>
  <c r="H3263" i="6"/>
  <c r="I3259" i="6"/>
  <c r="C3259" i="6"/>
  <c r="G3259" i="6"/>
  <c r="D3259" i="6"/>
  <c r="H3259" i="6"/>
  <c r="I3255" i="6"/>
  <c r="C3255" i="6"/>
  <c r="G3255" i="6"/>
  <c r="D3255" i="6"/>
  <c r="H3255" i="6"/>
  <c r="I3251" i="6"/>
  <c r="C3251" i="6"/>
  <c r="G3251" i="6"/>
  <c r="D3251" i="6"/>
  <c r="H3251" i="6"/>
  <c r="I3247" i="6"/>
  <c r="C3247" i="6"/>
  <c r="G3247" i="6"/>
  <c r="D3247" i="6"/>
  <c r="H3247" i="6"/>
  <c r="I3243" i="6"/>
  <c r="C3243" i="6"/>
  <c r="G3243" i="6"/>
  <c r="D3243" i="6"/>
  <c r="H3243" i="6"/>
  <c r="I3239" i="6"/>
  <c r="C3239" i="6"/>
  <c r="G3239" i="6"/>
  <c r="D3239" i="6"/>
  <c r="H3239" i="6"/>
  <c r="I3235" i="6"/>
  <c r="C3235" i="6"/>
  <c r="G3235" i="6"/>
  <c r="D3235" i="6"/>
  <c r="H3235" i="6"/>
  <c r="I3231" i="6"/>
  <c r="C3231" i="6"/>
  <c r="G3231" i="6"/>
  <c r="D3231" i="6"/>
  <c r="H3231" i="6"/>
  <c r="I3227" i="6"/>
  <c r="C3227" i="6"/>
  <c r="G3227" i="6"/>
  <c r="D3227" i="6"/>
  <c r="H3227" i="6"/>
  <c r="I3223" i="6"/>
  <c r="C3223" i="6"/>
  <c r="G3223" i="6"/>
  <c r="D3223" i="6"/>
  <c r="H3223" i="6"/>
  <c r="I3219" i="6"/>
  <c r="C3219" i="6"/>
  <c r="G3219" i="6"/>
  <c r="D3219" i="6"/>
  <c r="H3219" i="6"/>
  <c r="I3215" i="6"/>
  <c r="C3215" i="6"/>
  <c r="G3215" i="6"/>
  <c r="D3215" i="6"/>
  <c r="H3215" i="6"/>
  <c r="I3211" i="6"/>
  <c r="C3211" i="6"/>
  <c r="G3211" i="6"/>
  <c r="D3211" i="6"/>
  <c r="H3211" i="6"/>
  <c r="I3207" i="6"/>
  <c r="C3207" i="6"/>
  <c r="G3207" i="6"/>
  <c r="D3207" i="6"/>
  <c r="H3207" i="6"/>
  <c r="I3203" i="6"/>
  <c r="C3203" i="6"/>
  <c r="G3203" i="6"/>
  <c r="D3203" i="6"/>
  <c r="H3203" i="6"/>
  <c r="I3199" i="6"/>
  <c r="C3199" i="6"/>
  <c r="G3199" i="6"/>
  <c r="D3199" i="6"/>
  <c r="H3199" i="6"/>
  <c r="I3195" i="6"/>
  <c r="C3195" i="6"/>
  <c r="G3195" i="6"/>
  <c r="D3195" i="6"/>
  <c r="H3195" i="6"/>
  <c r="I3191" i="6"/>
  <c r="C3191" i="6"/>
  <c r="G3191" i="6"/>
  <c r="D3191" i="6"/>
  <c r="H3191" i="6"/>
  <c r="I3187" i="6"/>
  <c r="C3187" i="6"/>
  <c r="G3187" i="6"/>
  <c r="D3187" i="6"/>
  <c r="H3187" i="6"/>
  <c r="I3183" i="6"/>
  <c r="C3183" i="6"/>
  <c r="G3183" i="6"/>
  <c r="D3183" i="6"/>
  <c r="H3183" i="6"/>
  <c r="I3179" i="6"/>
  <c r="C3179" i="6"/>
  <c r="G3179" i="6"/>
  <c r="D3179" i="6"/>
  <c r="H3179" i="6"/>
  <c r="I3175" i="6"/>
  <c r="C3175" i="6"/>
  <c r="G3175" i="6"/>
  <c r="D3175" i="6"/>
  <c r="H3175" i="6"/>
  <c r="I3171" i="6"/>
  <c r="C3171" i="6"/>
  <c r="G3171" i="6"/>
  <c r="D3171" i="6"/>
  <c r="H3171" i="6"/>
  <c r="I3167" i="6"/>
  <c r="C3167" i="6"/>
  <c r="G3167" i="6"/>
  <c r="D3167" i="6"/>
  <c r="H3167" i="6"/>
  <c r="I3163" i="6"/>
  <c r="C3163" i="6"/>
  <c r="G3163" i="6"/>
  <c r="D3163" i="6"/>
  <c r="H3163" i="6"/>
  <c r="I3159" i="6"/>
  <c r="C3159" i="6"/>
  <c r="G3159" i="6"/>
  <c r="D3159" i="6"/>
  <c r="H3159" i="6"/>
  <c r="I3155" i="6"/>
  <c r="C3155" i="6"/>
  <c r="G3155" i="6"/>
  <c r="D3155" i="6"/>
  <c r="H3155" i="6"/>
  <c r="I3151" i="6"/>
  <c r="C3151" i="6"/>
  <c r="G3151" i="6"/>
  <c r="D3151" i="6"/>
  <c r="H3151" i="6"/>
  <c r="I3147" i="6"/>
  <c r="C3147" i="6"/>
  <c r="G3147" i="6"/>
  <c r="D3147" i="6"/>
  <c r="H3147" i="6"/>
  <c r="I3143" i="6"/>
  <c r="C3143" i="6"/>
  <c r="G3143" i="6"/>
  <c r="D3143" i="6"/>
  <c r="H3143" i="6"/>
  <c r="I3139" i="6"/>
  <c r="C3139" i="6"/>
  <c r="G3139" i="6"/>
  <c r="D3139" i="6"/>
  <c r="H3139" i="6"/>
  <c r="I3135" i="6"/>
  <c r="C3135" i="6"/>
  <c r="G3135" i="6"/>
  <c r="D3135" i="6"/>
  <c r="H3135" i="6"/>
  <c r="I3131" i="6"/>
  <c r="C3131" i="6"/>
  <c r="G3131" i="6"/>
  <c r="D3131" i="6"/>
  <c r="H3131" i="6"/>
  <c r="I3127" i="6"/>
  <c r="C3127" i="6"/>
  <c r="G3127" i="6"/>
  <c r="D3127" i="6"/>
  <c r="H3127" i="6"/>
  <c r="I3123" i="6"/>
  <c r="C3123" i="6"/>
  <c r="G3123" i="6"/>
  <c r="D3123" i="6"/>
  <c r="H3123" i="6"/>
  <c r="I3114" i="6"/>
  <c r="E3114" i="6"/>
  <c r="D3114" i="6"/>
  <c r="F3114" i="6"/>
  <c r="I3098" i="6"/>
  <c r="E3098" i="6"/>
  <c r="D3098" i="6"/>
  <c r="F3098" i="6"/>
  <c r="I3082" i="6"/>
  <c r="E3082" i="6"/>
  <c r="D3082" i="6"/>
  <c r="F3082" i="6"/>
  <c r="I3066" i="6"/>
  <c r="E3066" i="6"/>
  <c r="D3066" i="6"/>
  <c r="F3066" i="6"/>
  <c r="I3050" i="6"/>
  <c r="E3050" i="6"/>
  <c r="D3050" i="6"/>
  <c r="F3050" i="6"/>
  <c r="I3034" i="6"/>
  <c r="E3034" i="6"/>
  <c r="D3034" i="6"/>
  <c r="F3034" i="6"/>
  <c r="I3018" i="6"/>
  <c r="E3018" i="6"/>
  <c r="D3018" i="6"/>
  <c r="F3018" i="6"/>
  <c r="I3002" i="6"/>
  <c r="E3002" i="6"/>
  <c r="D3002" i="6"/>
  <c r="F3002" i="6"/>
  <c r="I2986" i="6"/>
  <c r="E2986" i="6"/>
  <c r="D2986" i="6"/>
  <c r="F2986" i="6"/>
  <c r="I2970" i="6"/>
  <c r="E2970" i="6"/>
  <c r="D2970" i="6"/>
  <c r="F2970" i="6"/>
  <c r="I2954" i="6"/>
  <c r="E2954" i="6"/>
  <c r="D2954" i="6"/>
  <c r="F2954" i="6"/>
  <c r="I2938" i="6"/>
  <c r="E2938" i="6"/>
  <c r="D2938" i="6"/>
  <c r="F2938" i="6"/>
  <c r="I2922" i="6"/>
  <c r="E2922" i="6"/>
  <c r="D2922" i="6"/>
  <c r="F2922" i="6"/>
  <c r="I2906" i="6"/>
  <c r="E2906" i="6"/>
  <c r="D2906" i="6"/>
  <c r="F2906" i="6"/>
  <c r="I2888" i="6"/>
  <c r="C2888" i="6"/>
  <c r="G2888" i="6"/>
  <c r="D2888" i="6"/>
  <c r="H2888" i="6"/>
  <c r="F2888" i="6"/>
  <c r="I2880" i="6"/>
  <c r="C2880" i="6"/>
  <c r="G2880" i="6"/>
  <c r="D2880" i="6"/>
  <c r="H2880" i="6"/>
  <c r="F2880" i="6"/>
  <c r="I2872" i="6"/>
  <c r="C2872" i="6"/>
  <c r="G2872" i="6"/>
  <c r="D2872" i="6"/>
  <c r="H2872" i="6"/>
  <c r="F2872" i="6"/>
  <c r="I2864" i="6"/>
  <c r="C2864" i="6"/>
  <c r="G2864" i="6"/>
  <c r="D2864" i="6"/>
  <c r="H2864" i="6"/>
  <c r="F2864" i="6"/>
  <c r="I2856" i="6"/>
  <c r="C2856" i="6"/>
  <c r="G2856" i="6"/>
  <c r="D2856" i="6"/>
  <c r="H2856" i="6"/>
  <c r="F2856" i="6"/>
  <c r="I2848" i="6"/>
  <c r="C2848" i="6"/>
  <c r="G2848" i="6"/>
  <c r="D2848" i="6"/>
  <c r="H2848" i="6"/>
  <c r="F2848" i="6"/>
  <c r="I2840" i="6"/>
  <c r="C2840" i="6"/>
  <c r="G2840" i="6"/>
  <c r="D2840" i="6"/>
  <c r="H2840" i="6"/>
  <c r="F2840" i="6"/>
  <c r="I2832" i="6"/>
  <c r="C2832" i="6"/>
  <c r="G2832" i="6"/>
  <c r="D2832" i="6"/>
  <c r="H2832" i="6"/>
  <c r="F2832" i="6"/>
  <c r="I2824" i="6"/>
  <c r="C2824" i="6"/>
  <c r="G2824" i="6"/>
  <c r="D2824" i="6"/>
  <c r="H2824" i="6"/>
  <c r="F2824" i="6"/>
  <c r="I2816" i="6"/>
  <c r="C2816" i="6"/>
  <c r="G2816" i="6"/>
  <c r="D2816" i="6"/>
  <c r="H2816" i="6"/>
  <c r="F2816" i="6"/>
  <c r="I2808" i="6"/>
  <c r="C2808" i="6"/>
  <c r="G2808" i="6"/>
  <c r="D2808" i="6"/>
  <c r="H2808" i="6"/>
  <c r="F2808" i="6"/>
  <c r="I2800" i="6"/>
  <c r="C2800" i="6"/>
  <c r="G2800" i="6"/>
  <c r="D2800" i="6"/>
  <c r="H2800" i="6"/>
  <c r="F2800" i="6"/>
  <c r="I2792" i="6"/>
  <c r="C2792" i="6"/>
  <c r="G2792" i="6"/>
  <c r="D2792" i="6"/>
  <c r="H2792" i="6"/>
  <c r="F2792" i="6"/>
  <c r="I2784" i="6"/>
  <c r="C2784" i="6"/>
  <c r="G2784" i="6"/>
  <c r="D2784" i="6"/>
  <c r="H2784" i="6"/>
  <c r="F2784" i="6"/>
  <c r="I2776" i="6"/>
  <c r="C2776" i="6"/>
  <c r="G2776" i="6"/>
  <c r="D2776" i="6"/>
  <c r="H2776" i="6"/>
  <c r="F2776" i="6"/>
  <c r="I2768" i="6"/>
  <c r="C2768" i="6"/>
  <c r="G2768" i="6"/>
  <c r="D2768" i="6"/>
  <c r="H2768" i="6"/>
  <c r="F2768" i="6"/>
  <c r="I2760" i="6"/>
  <c r="C2760" i="6"/>
  <c r="G2760" i="6"/>
  <c r="D2760" i="6"/>
  <c r="H2760" i="6"/>
  <c r="F2760" i="6"/>
  <c r="I2752" i="6"/>
  <c r="C2752" i="6"/>
  <c r="G2752" i="6"/>
  <c r="D2752" i="6"/>
  <c r="H2752" i="6"/>
  <c r="F2752" i="6"/>
  <c r="I2744" i="6"/>
  <c r="C2744" i="6"/>
  <c r="G2744" i="6"/>
  <c r="D2744" i="6"/>
  <c r="H2744" i="6"/>
  <c r="F2744" i="6"/>
  <c r="I2736" i="6"/>
  <c r="C2736" i="6"/>
  <c r="G2736" i="6"/>
  <c r="D2736" i="6"/>
  <c r="H2736" i="6"/>
  <c r="F2736" i="6"/>
  <c r="I2728" i="6"/>
  <c r="C2728" i="6"/>
  <c r="G2728" i="6"/>
  <c r="D2728" i="6"/>
  <c r="H2728" i="6"/>
  <c r="F2728" i="6"/>
  <c r="I2720" i="6"/>
  <c r="C2720" i="6"/>
  <c r="G2720" i="6"/>
  <c r="D2720" i="6"/>
  <c r="H2720" i="6"/>
  <c r="F2720" i="6"/>
  <c r="I2712" i="6"/>
  <c r="C2712" i="6"/>
  <c r="G2712" i="6"/>
  <c r="D2712" i="6"/>
  <c r="H2712" i="6"/>
  <c r="F2712" i="6"/>
  <c r="I2704" i="6"/>
  <c r="C2704" i="6"/>
  <c r="G2704" i="6"/>
  <c r="D2704" i="6"/>
  <c r="H2704" i="6"/>
  <c r="F2704" i="6"/>
  <c r="I2696" i="6"/>
  <c r="C2696" i="6"/>
  <c r="G2696" i="6"/>
  <c r="D2696" i="6"/>
  <c r="H2696" i="6"/>
  <c r="F2696" i="6"/>
  <c r="I2688" i="6"/>
  <c r="C2688" i="6"/>
  <c r="G2688" i="6"/>
  <c r="D2688" i="6"/>
  <c r="H2688" i="6"/>
  <c r="F2688" i="6"/>
  <c r="I2680" i="6"/>
  <c r="C2680" i="6"/>
  <c r="G2680" i="6"/>
  <c r="D2680" i="6"/>
  <c r="H2680" i="6"/>
  <c r="F2680" i="6"/>
  <c r="I2672" i="6"/>
  <c r="C2672" i="6"/>
  <c r="G2672" i="6"/>
  <c r="D2672" i="6"/>
  <c r="H2672" i="6"/>
  <c r="F2672" i="6"/>
  <c r="I2664" i="6"/>
  <c r="C2664" i="6"/>
  <c r="G2664" i="6"/>
  <c r="D2664" i="6"/>
  <c r="H2664" i="6"/>
  <c r="F2664" i="6"/>
  <c r="I2656" i="6"/>
  <c r="C2656" i="6"/>
  <c r="G2656" i="6"/>
  <c r="D2656" i="6"/>
  <c r="H2656" i="6"/>
  <c r="F2656" i="6"/>
  <c r="I2648" i="6"/>
  <c r="C2648" i="6"/>
  <c r="G2648" i="6"/>
  <c r="D2648" i="6"/>
  <c r="H2648" i="6"/>
  <c r="F2648" i="6"/>
  <c r="I2640" i="6"/>
  <c r="C2640" i="6"/>
  <c r="G2640" i="6"/>
  <c r="D2640" i="6"/>
  <c r="H2640" i="6"/>
  <c r="F2640" i="6"/>
  <c r="I2632" i="6"/>
  <c r="C2632" i="6"/>
  <c r="G2632" i="6"/>
  <c r="D2632" i="6"/>
  <c r="H2632" i="6"/>
  <c r="F2632" i="6"/>
  <c r="I2620" i="6"/>
  <c r="C2620" i="6"/>
  <c r="G2620" i="6"/>
  <c r="D2620" i="6"/>
  <c r="H2620" i="6"/>
  <c r="F2620" i="6"/>
  <c r="E2620" i="6"/>
  <c r="I2604" i="6"/>
  <c r="C2604" i="6"/>
  <c r="G2604" i="6"/>
  <c r="D2604" i="6"/>
  <c r="H2604" i="6"/>
  <c r="F2604" i="6"/>
  <c r="E2604" i="6"/>
  <c r="I2588" i="6"/>
  <c r="C2588" i="6"/>
  <c r="G2588" i="6"/>
  <c r="D2588" i="6"/>
  <c r="H2588" i="6"/>
  <c r="F2588" i="6"/>
  <c r="E2588" i="6"/>
  <c r="I2572" i="6"/>
  <c r="C2572" i="6"/>
  <c r="G2572" i="6"/>
  <c r="D2572" i="6"/>
  <c r="H2572" i="6"/>
  <c r="F2572" i="6"/>
  <c r="E2572" i="6"/>
  <c r="F2443" i="6"/>
  <c r="I2443" i="6"/>
  <c r="D2443" i="6"/>
  <c r="H2443" i="6"/>
  <c r="F2440" i="6"/>
  <c r="I2440" i="6"/>
  <c r="H2440" i="6"/>
  <c r="F2427" i="6"/>
  <c r="I2427" i="6"/>
  <c r="D2427" i="6"/>
  <c r="H2427" i="6"/>
  <c r="F2424" i="6"/>
  <c r="I2424" i="6"/>
  <c r="H2424" i="6"/>
  <c r="F2411" i="6"/>
  <c r="I2411" i="6"/>
  <c r="D2411" i="6"/>
  <c r="H2411" i="6"/>
  <c r="F2408" i="6"/>
  <c r="I2408" i="6"/>
  <c r="H2408" i="6"/>
  <c r="F2395" i="6"/>
  <c r="I2395" i="6"/>
  <c r="D2395" i="6"/>
  <c r="H2395" i="6"/>
  <c r="F2392" i="6"/>
  <c r="I2392" i="6"/>
  <c r="H2392" i="6"/>
  <c r="E2390" i="6"/>
  <c r="I2390" i="6"/>
  <c r="F2390" i="6"/>
  <c r="H2390" i="6"/>
  <c r="E2388" i="6"/>
  <c r="I2388" i="6"/>
  <c r="F2388" i="6"/>
  <c r="H2388" i="6"/>
  <c r="E2386" i="6"/>
  <c r="I2386" i="6"/>
  <c r="F2386" i="6"/>
  <c r="H2386" i="6"/>
  <c r="E2384" i="6"/>
  <c r="I2384" i="6"/>
  <c r="F2384" i="6"/>
  <c r="H2384" i="6"/>
  <c r="E2382" i="6"/>
  <c r="I2382" i="6"/>
  <c r="F2382" i="6"/>
  <c r="H2382" i="6"/>
  <c r="E2380" i="6"/>
  <c r="I2380" i="6"/>
  <c r="F2380" i="6"/>
  <c r="H2380" i="6"/>
  <c r="E2378" i="6"/>
  <c r="I2378" i="6"/>
  <c r="F2378" i="6"/>
  <c r="H2378" i="6"/>
  <c r="E2376" i="6"/>
  <c r="I2376" i="6"/>
  <c r="F2376" i="6"/>
  <c r="H2376" i="6"/>
  <c r="F2357" i="6"/>
  <c r="I2357" i="6"/>
  <c r="F2353" i="6"/>
  <c r="I2353" i="6"/>
  <c r="F2349" i="6"/>
  <c r="I2349" i="6"/>
  <c r="F2345" i="6"/>
  <c r="I2345" i="6"/>
  <c r="F2341" i="6"/>
  <c r="I2341" i="6"/>
  <c r="D2339" i="6"/>
  <c r="I2339" i="6"/>
  <c r="C2339" i="6"/>
  <c r="H2339" i="6"/>
  <c r="E2339" i="6"/>
  <c r="I2323" i="6"/>
  <c r="E2323" i="6"/>
  <c r="F2323" i="6"/>
  <c r="I2320" i="6"/>
  <c r="F2320" i="6"/>
  <c r="I2307" i="6"/>
  <c r="E2307" i="6"/>
  <c r="F2307" i="6"/>
  <c r="I2304" i="6"/>
  <c r="F2304" i="6"/>
  <c r="D14964" i="6"/>
  <c r="I14964" i="6"/>
  <c r="C14964" i="6"/>
  <c r="E14964" i="6"/>
  <c r="D14951" i="6"/>
  <c r="I14951" i="6"/>
  <c r="E14951" i="6"/>
  <c r="F14951" i="6"/>
  <c r="D14948" i="6"/>
  <c r="I14948" i="6"/>
  <c r="C14948" i="6"/>
  <c r="E14948" i="6"/>
  <c r="D14935" i="6"/>
  <c r="I14935" i="6"/>
  <c r="E14935" i="6"/>
  <c r="F14935" i="6"/>
  <c r="D14932" i="6"/>
  <c r="I14932" i="6"/>
  <c r="C14932" i="6"/>
  <c r="E14932" i="6"/>
  <c r="D14919" i="6"/>
  <c r="I14919" i="6"/>
  <c r="E14919" i="6"/>
  <c r="F14919" i="6"/>
  <c r="D14916" i="6"/>
  <c r="I14916" i="6"/>
  <c r="C14916" i="6"/>
  <c r="E14916" i="6"/>
  <c r="D14903" i="6"/>
  <c r="I14903" i="6"/>
  <c r="E14903" i="6"/>
  <c r="F14903" i="6"/>
  <c r="D14900" i="6"/>
  <c r="I14900" i="6"/>
  <c r="C14900" i="6"/>
  <c r="E14900" i="6"/>
  <c r="D14887" i="6"/>
  <c r="I14887" i="6"/>
  <c r="E14887" i="6"/>
  <c r="F14887" i="6"/>
  <c r="D14884" i="6"/>
  <c r="I14884" i="6"/>
  <c r="C14884" i="6"/>
  <c r="E14884" i="6"/>
  <c r="D14871" i="6"/>
  <c r="I14871" i="6"/>
  <c r="E14871" i="6"/>
  <c r="F14871" i="6"/>
  <c r="D14868" i="6"/>
  <c r="I14868" i="6"/>
  <c r="C14868" i="6"/>
  <c r="E14868" i="6"/>
  <c r="D14855" i="6"/>
  <c r="I14855" i="6"/>
  <c r="E14855" i="6"/>
  <c r="F14855" i="6"/>
  <c r="D14852" i="6"/>
  <c r="I14852" i="6"/>
  <c r="C14852" i="6"/>
  <c r="E14852" i="6"/>
  <c r="D14839" i="6"/>
  <c r="I14839" i="6"/>
  <c r="E14839" i="6"/>
  <c r="F14839" i="6"/>
  <c r="D14836" i="6"/>
  <c r="I14836" i="6"/>
  <c r="C14836" i="6"/>
  <c r="E14836" i="6"/>
  <c r="D14823" i="6"/>
  <c r="I14823" i="6"/>
  <c r="E14823" i="6"/>
  <c r="F14823" i="6"/>
  <c r="D14820" i="6"/>
  <c r="I14820" i="6"/>
  <c r="C14820" i="6"/>
  <c r="E14820" i="6"/>
  <c r="D14807" i="6"/>
  <c r="I14807" i="6"/>
  <c r="E14807" i="6"/>
  <c r="F14807" i="6"/>
  <c r="I2564" i="6"/>
  <c r="C2564" i="6"/>
  <c r="G2564" i="6"/>
  <c r="D2564" i="6"/>
  <c r="H2564" i="6"/>
  <c r="I2560" i="6"/>
  <c r="C2560" i="6"/>
  <c r="G2560" i="6"/>
  <c r="D2560" i="6"/>
  <c r="H2560" i="6"/>
  <c r="I2556" i="6"/>
  <c r="C2556" i="6"/>
  <c r="G2556" i="6"/>
  <c r="D2556" i="6"/>
  <c r="H2556" i="6"/>
  <c r="I2552" i="6"/>
  <c r="C2552" i="6"/>
  <c r="G2552" i="6"/>
  <c r="D2552" i="6"/>
  <c r="H2552" i="6"/>
  <c r="I2548" i="6"/>
  <c r="C2548" i="6"/>
  <c r="G2548" i="6"/>
  <c r="D2548" i="6"/>
  <c r="H2548" i="6"/>
  <c r="I2544" i="6"/>
  <c r="C2544" i="6"/>
  <c r="G2544" i="6"/>
  <c r="D2544" i="6"/>
  <c r="H2544" i="6"/>
  <c r="I2540" i="6"/>
  <c r="C2540" i="6"/>
  <c r="G2540" i="6"/>
  <c r="D2540" i="6"/>
  <c r="H2540" i="6"/>
  <c r="I2536" i="6"/>
  <c r="C2536" i="6"/>
  <c r="G2536" i="6"/>
  <c r="D2536" i="6"/>
  <c r="H2536" i="6"/>
  <c r="I2532" i="6"/>
  <c r="C2532" i="6"/>
  <c r="G2532" i="6"/>
  <c r="D2532" i="6"/>
  <c r="H2532" i="6"/>
  <c r="I2528" i="6"/>
  <c r="C2528" i="6"/>
  <c r="G2528" i="6"/>
  <c r="D2528" i="6"/>
  <c r="H2528" i="6"/>
  <c r="I2524" i="6"/>
  <c r="C2524" i="6"/>
  <c r="G2524" i="6"/>
  <c r="D2524" i="6"/>
  <c r="H2524" i="6"/>
  <c r="I2520" i="6"/>
  <c r="C2520" i="6"/>
  <c r="G2520" i="6"/>
  <c r="D2520" i="6"/>
  <c r="H2520" i="6"/>
  <c r="I2516" i="6"/>
  <c r="C2516" i="6"/>
  <c r="G2516" i="6"/>
  <c r="D2516" i="6"/>
  <c r="H2516" i="6"/>
  <c r="I2512" i="6"/>
  <c r="C2512" i="6"/>
  <c r="G2512" i="6"/>
  <c r="D2512" i="6"/>
  <c r="H2512" i="6"/>
  <c r="I2508" i="6"/>
  <c r="C2508" i="6"/>
  <c r="G2508" i="6"/>
  <c r="D2508" i="6"/>
  <c r="H2508" i="6"/>
  <c r="I2504" i="6"/>
  <c r="C2504" i="6"/>
  <c r="G2504" i="6"/>
  <c r="D2504" i="6"/>
  <c r="H2504" i="6"/>
  <c r="I2500" i="6"/>
  <c r="C2500" i="6"/>
  <c r="G2500" i="6"/>
  <c r="D2500" i="6"/>
  <c r="H2500" i="6"/>
  <c r="I2496" i="6"/>
  <c r="C2496" i="6"/>
  <c r="G2496" i="6"/>
  <c r="D2496" i="6"/>
  <c r="H2496" i="6"/>
  <c r="I2492" i="6"/>
  <c r="C2492" i="6"/>
  <c r="G2492" i="6"/>
  <c r="D2492" i="6"/>
  <c r="H2492" i="6"/>
  <c r="I2488" i="6"/>
  <c r="C2488" i="6"/>
  <c r="G2488" i="6"/>
  <c r="D2488" i="6"/>
  <c r="H2488" i="6"/>
  <c r="I2484" i="6"/>
  <c r="C2484" i="6"/>
  <c r="G2484" i="6"/>
  <c r="D2484" i="6"/>
  <c r="H2484" i="6"/>
  <c r="I2480" i="6"/>
  <c r="C2480" i="6"/>
  <c r="G2480" i="6"/>
  <c r="D2480" i="6"/>
  <c r="H2480" i="6"/>
  <c r="I2476" i="6"/>
  <c r="C2476" i="6"/>
  <c r="G2476" i="6"/>
  <c r="D2476" i="6"/>
  <c r="H2476" i="6"/>
  <c r="I2472" i="6"/>
  <c r="C2472" i="6"/>
  <c r="G2472" i="6"/>
  <c r="D2472" i="6"/>
  <c r="H2472" i="6"/>
  <c r="I2468" i="6"/>
  <c r="C2468" i="6"/>
  <c r="G2468" i="6"/>
  <c r="D2468" i="6"/>
  <c r="H2468" i="6"/>
  <c r="I2464" i="6"/>
  <c r="C2464" i="6"/>
  <c r="G2464" i="6"/>
  <c r="D2464" i="6"/>
  <c r="H2464" i="6"/>
  <c r="I2460" i="6"/>
  <c r="C2460" i="6"/>
  <c r="G2460" i="6"/>
  <c r="D2460" i="6"/>
  <c r="H2460" i="6"/>
  <c r="I2456" i="6"/>
  <c r="C2456" i="6"/>
  <c r="G2456" i="6"/>
  <c r="D2456" i="6"/>
  <c r="H2456" i="6"/>
  <c r="I2452" i="6"/>
  <c r="C2452" i="6"/>
  <c r="G2452" i="6"/>
  <c r="D2452" i="6"/>
  <c r="H2452" i="6"/>
  <c r="I2448" i="6"/>
  <c r="C2448" i="6"/>
  <c r="G2448" i="6"/>
  <c r="D2448" i="6"/>
  <c r="H2448" i="6"/>
  <c r="F2439" i="6"/>
  <c r="I2439" i="6"/>
  <c r="D2439" i="6"/>
  <c r="H2439" i="6"/>
  <c r="F2436" i="6"/>
  <c r="I2436" i="6"/>
  <c r="H2436" i="6"/>
  <c r="F2423" i="6"/>
  <c r="I2423" i="6"/>
  <c r="D2423" i="6"/>
  <c r="H2423" i="6"/>
  <c r="F2420" i="6"/>
  <c r="I2420" i="6"/>
  <c r="H2420" i="6"/>
  <c r="F2407" i="6"/>
  <c r="I2407" i="6"/>
  <c r="D2407" i="6"/>
  <c r="H2407" i="6"/>
  <c r="F2404" i="6"/>
  <c r="I2404" i="6"/>
  <c r="H2404" i="6"/>
  <c r="I2337" i="6"/>
  <c r="E2337" i="6"/>
  <c r="F2337" i="6"/>
  <c r="I2319" i="6"/>
  <c r="E2319" i="6"/>
  <c r="F2319" i="6"/>
  <c r="I2316" i="6"/>
  <c r="F2316" i="6"/>
  <c r="C2303" i="6"/>
  <c r="I2303" i="6"/>
  <c r="E2303" i="6"/>
  <c r="F2303" i="6"/>
  <c r="C2300" i="6"/>
  <c r="I2300" i="6"/>
  <c r="F2300" i="6"/>
  <c r="D14955" i="6"/>
  <c r="I14955" i="6"/>
  <c r="E14955" i="6"/>
  <c r="F14955" i="6"/>
  <c r="D14952" i="6"/>
  <c r="I14952" i="6"/>
  <c r="C14952" i="6"/>
  <c r="E14952" i="6"/>
  <c r="D14939" i="6"/>
  <c r="I14939" i="6"/>
  <c r="E14939" i="6"/>
  <c r="F14939" i="6"/>
  <c r="D14936" i="6"/>
  <c r="I14936" i="6"/>
  <c r="C14936" i="6"/>
  <c r="E14936" i="6"/>
  <c r="D14923" i="6"/>
  <c r="I14923" i="6"/>
  <c r="E14923" i="6"/>
  <c r="F14923" i="6"/>
  <c r="D14920" i="6"/>
  <c r="I14920" i="6"/>
  <c r="C14920" i="6"/>
  <c r="E14920" i="6"/>
  <c r="D14907" i="6"/>
  <c r="I14907" i="6"/>
  <c r="E14907" i="6"/>
  <c r="F14907" i="6"/>
  <c r="D14904" i="6"/>
  <c r="I14904" i="6"/>
  <c r="C14904" i="6"/>
  <c r="E14904" i="6"/>
  <c r="D14891" i="6"/>
  <c r="I14891" i="6"/>
  <c r="E14891" i="6"/>
  <c r="F14891" i="6"/>
  <c r="D14888" i="6"/>
  <c r="I14888" i="6"/>
  <c r="C14888" i="6"/>
  <c r="E14888" i="6"/>
  <c r="D14875" i="6"/>
  <c r="I14875" i="6"/>
  <c r="E14875" i="6"/>
  <c r="F14875" i="6"/>
  <c r="D14872" i="6"/>
  <c r="I14872" i="6"/>
  <c r="C14872" i="6"/>
  <c r="E14872" i="6"/>
  <c r="D14859" i="6"/>
  <c r="I14859" i="6"/>
  <c r="E14859" i="6"/>
  <c r="F14859" i="6"/>
  <c r="D14856" i="6"/>
  <c r="I14856" i="6"/>
  <c r="C14856" i="6"/>
  <c r="E14856" i="6"/>
  <c r="D14843" i="6"/>
  <c r="I14843" i="6"/>
  <c r="E14843" i="6"/>
  <c r="F14843" i="6"/>
  <c r="D14840" i="6"/>
  <c r="I14840" i="6"/>
  <c r="C14840" i="6"/>
  <c r="E14840" i="6"/>
  <c r="D14827" i="6"/>
  <c r="I14827" i="6"/>
  <c r="E14827" i="6"/>
  <c r="F14827" i="6"/>
  <c r="D14824" i="6"/>
  <c r="I14824" i="6"/>
  <c r="C14824" i="6"/>
  <c r="E14824" i="6"/>
  <c r="D14811" i="6"/>
  <c r="I14811" i="6"/>
  <c r="E14811" i="6"/>
  <c r="F14811" i="6"/>
  <c r="D14808" i="6"/>
  <c r="I14808" i="6"/>
  <c r="C14808" i="6"/>
  <c r="E14808" i="6"/>
  <c r="D14800" i="6"/>
  <c r="I14800" i="6"/>
  <c r="C14800" i="6"/>
  <c r="E14800" i="6"/>
  <c r="F14800" i="6"/>
  <c r="D14792" i="6"/>
  <c r="I14792" i="6"/>
  <c r="C14792" i="6"/>
  <c r="E14792" i="6"/>
  <c r="F14792" i="6"/>
  <c r="D14784" i="6"/>
  <c r="I14784" i="6"/>
  <c r="C14784" i="6"/>
  <c r="E14784" i="6"/>
  <c r="F14784" i="6"/>
  <c r="D14776" i="6"/>
  <c r="I14776" i="6"/>
  <c r="C14776" i="6"/>
  <c r="E14776" i="6"/>
  <c r="F14776" i="6"/>
  <c r="D14768" i="6"/>
  <c r="I14768" i="6"/>
  <c r="C14768" i="6"/>
  <c r="E14768" i="6"/>
  <c r="F14768" i="6"/>
  <c r="D14760" i="6"/>
  <c r="I14760" i="6"/>
  <c r="C14760" i="6"/>
  <c r="E14760" i="6"/>
  <c r="F14760" i="6"/>
  <c r="D14752" i="6"/>
  <c r="I14752" i="6"/>
  <c r="C14752" i="6"/>
  <c r="E14752" i="6"/>
  <c r="F14752" i="6"/>
  <c r="D14744" i="6"/>
  <c r="I14744" i="6"/>
  <c r="C14744" i="6"/>
  <c r="E14744" i="6"/>
  <c r="F14744" i="6"/>
  <c r="D14736" i="6"/>
  <c r="I14736" i="6"/>
  <c r="C14736" i="6"/>
  <c r="E14736" i="6"/>
  <c r="F14736" i="6"/>
  <c r="I14734" i="6"/>
  <c r="E14734" i="6"/>
  <c r="G14734" i="6"/>
  <c r="I14727" i="6"/>
  <c r="H14727" i="6"/>
  <c r="I14722" i="6"/>
  <c r="E14722" i="6"/>
  <c r="H14722" i="6"/>
  <c r="I14711" i="6"/>
  <c r="H14711" i="6"/>
  <c r="I14706" i="6"/>
  <c r="E14706" i="6"/>
  <c r="H14706" i="6"/>
  <c r="I14695" i="6"/>
  <c r="H14695" i="6"/>
  <c r="I14690" i="6"/>
  <c r="E14690" i="6"/>
  <c r="H14690" i="6"/>
  <c r="I14679" i="6"/>
  <c r="H14679" i="6"/>
  <c r="I14674" i="6"/>
  <c r="E14674" i="6"/>
  <c r="H14674" i="6"/>
  <c r="I14663" i="6"/>
  <c r="H14663" i="6"/>
  <c r="I14658" i="6"/>
  <c r="E14658" i="6"/>
  <c r="H14658" i="6"/>
  <c r="I14647" i="6"/>
  <c r="H14647" i="6"/>
  <c r="I14642" i="6"/>
  <c r="E14642" i="6"/>
  <c r="H14642" i="6"/>
  <c r="I14631" i="6"/>
  <c r="H14631" i="6"/>
  <c r="I14626" i="6"/>
  <c r="E14626" i="6"/>
  <c r="H14626" i="6"/>
  <c r="I14615" i="6"/>
  <c r="H14615" i="6"/>
  <c r="I14610" i="6"/>
  <c r="E14610" i="6"/>
  <c r="H14610" i="6"/>
  <c r="I14599" i="6"/>
  <c r="H14599" i="6"/>
  <c r="I14594" i="6"/>
  <c r="E14594" i="6"/>
  <c r="H14594" i="6"/>
  <c r="H4167" i="6"/>
  <c r="I4167" i="6"/>
  <c r="H4151" i="6"/>
  <c r="I4151" i="6"/>
  <c r="H4135" i="6"/>
  <c r="I4135" i="6"/>
  <c r="H4119" i="6"/>
  <c r="I4119" i="6"/>
  <c r="H4103" i="6"/>
  <c r="I4103" i="6"/>
  <c r="H4087" i="6"/>
  <c r="I4087" i="6"/>
  <c r="H4071" i="6"/>
  <c r="I4071" i="6"/>
  <c r="H4055" i="6"/>
  <c r="I4055" i="6"/>
  <c r="H4039" i="6"/>
  <c r="I4039" i="6"/>
  <c r="D3907" i="6"/>
  <c r="I3907" i="6"/>
  <c r="D3899" i="6"/>
  <c r="I3899" i="6"/>
  <c r="D3891" i="6"/>
  <c r="I3891" i="6"/>
  <c r="D3883" i="6"/>
  <c r="I3883" i="6"/>
  <c r="F3817" i="6"/>
  <c r="I3817" i="6"/>
  <c r="F3809" i="6"/>
  <c r="I3809" i="6"/>
  <c r="F3801" i="6"/>
  <c r="I3801" i="6"/>
  <c r="F3793" i="6"/>
  <c r="I3793" i="6"/>
  <c r="F3785" i="6"/>
  <c r="I3785" i="6"/>
  <c r="F3777" i="6"/>
  <c r="I3777" i="6"/>
  <c r="F3769" i="6"/>
  <c r="I3769" i="6"/>
  <c r="F3761" i="6"/>
  <c r="I3761" i="6"/>
  <c r="F3753" i="6"/>
  <c r="I3753" i="6"/>
  <c r="F3745" i="6"/>
  <c r="I3745" i="6"/>
  <c r="F3737" i="6"/>
  <c r="I3737" i="6"/>
  <c r="F3729" i="6"/>
  <c r="I3729" i="6"/>
  <c r="H3700" i="6"/>
  <c r="I3700" i="6"/>
  <c r="H3694" i="6"/>
  <c r="I3694" i="6"/>
  <c r="C3676" i="6"/>
  <c r="I3676" i="6"/>
  <c r="C3672" i="6"/>
  <c r="I3672" i="6"/>
  <c r="C3668" i="6"/>
  <c r="I3668" i="6"/>
  <c r="C3664" i="6"/>
  <c r="I3664" i="6"/>
  <c r="C3660" i="6"/>
  <c r="I3660" i="6"/>
  <c r="D3657" i="6"/>
  <c r="I3657" i="6"/>
  <c r="C3624" i="6"/>
  <c r="I3624" i="6"/>
  <c r="C3616" i="6"/>
  <c r="I3616" i="6"/>
  <c r="C3608" i="6"/>
  <c r="I3608" i="6"/>
  <c r="C3603" i="6"/>
  <c r="I3603" i="6"/>
  <c r="C3595" i="6"/>
  <c r="I3595" i="6"/>
  <c r="C3587" i="6"/>
  <c r="I3587" i="6"/>
  <c r="E3580" i="6"/>
  <c r="I3580" i="6"/>
  <c r="E3572" i="6"/>
  <c r="I3572" i="6"/>
  <c r="E3564" i="6"/>
  <c r="I3564" i="6"/>
  <c r="E3556" i="6"/>
  <c r="I3556" i="6"/>
  <c r="E3548" i="6"/>
  <c r="I3548" i="6"/>
  <c r="E3540" i="6"/>
  <c r="I3540" i="6"/>
  <c r="E3532" i="6"/>
  <c r="I3532" i="6"/>
  <c r="C3528" i="6"/>
  <c r="I3528" i="6"/>
  <c r="D3525" i="6"/>
  <c r="I3525" i="6"/>
  <c r="D3521" i="6"/>
  <c r="I3521" i="6"/>
  <c r="D3517" i="6"/>
  <c r="I3517" i="6"/>
  <c r="D3513" i="6"/>
  <c r="I3513" i="6"/>
  <c r="D3509" i="6"/>
  <c r="I3509" i="6"/>
  <c r="D3505" i="6"/>
  <c r="I3505" i="6"/>
  <c r="D3501" i="6"/>
  <c r="I3501" i="6"/>
  <c r="D3497" i="6"/>
  <c r="I3497" i="6"/>
  <c r="D3493" i="6"/>
  <c r="I3493" i="6"/>
  <c r="D3489" i="6"/>
  <c r="I3489" i="6"/>
  <c r="D3485" i="6"/>
  <c r="I3485" i="6"/>
  <c r="D3481" i="6"/>
  <c r="I3481" i="6"/>
  <c r="D3477" i="6"/>
  <c r="I3477" i="6"/>
  <c r="D3473" i="6"/>
  <c r="I3473" i="6"/>
  <c r="D3457" i="6"/>
  <c r="I3457" i="6"/>
  <c r="I3118" i="6"/>
  <c r="E3118" i="6"/>
  <c r="I3113" i="6"/>
  <c r="D3113" i="6"/>
  <c r="H3113" i="6"/>
  <c r="I3108" i="6"/>
  <c r="C3108" i="6"/>
  <c r="G3108" i="6"/>
  <c r="I3102" i="6"/>
  <c r="E3102" i="6"/>
  <c r="I3097" i="6"/>
  <c r="D3097" i="6"/>
  <c r="H3097" i="6"/>
  <c r="I3092" i="6"/>
  <c r="C3092" i="6"/>
  <c r="G3092" i="6"/>
  <c r="I3086" i="6"/>
  <c r="E3086" i="6"/>
  <c r="I3081" i="6"/>
  <c r="D3081" i="6"/>
  <c r="H3081" i="6"/>
  <c r="I3076" i="6"/>
  <c r="C3076" i="6"/>
  <c r="G3076" i="6"/>
  <c r="I3070" i="6"/>
  <c r="E3070" i="6"/>
  <c r="I3065" i="6"/>
  <c r="D3065" i="6"/>
  <c r="H3065" i="6"/>
  <c r="I3060" i="6"/>
  <c r="C3060" i="6"/>
  <c r="G3060" i="6"/>
  <c r="I3054" i="6"/>
  <c r="E3054" i="6"/>
  <c r="I3049" i="6"/>
  <c r="D3049" i="6"/>
  <c r="H3049" i="6"/>
  <c r="I3044" i="6"/>
  <c r="C3044" i="6"/>
  <c r="G3044" i="6"/>
  <c r="I3038" i="6"/>
  <c r="E3038" i="6"/>
  <c r="I3033" i="6"/>
  <c r="D3033" i="6"/>
  <c r="H3033" i="6"/>
  <c r="I3028" i="6"/>
  <c r="C3028" i="6"/>
  <c r="G3028" i="6"/>
  <c r="I3022" i="6"/>
  <c r="E3022" i="6"/>
  <c r="I3017" i="6"/>
  <c r="D3017" i="6"/>
  <c r="H3017" i="6"/>
  <c r="I3012" i="6"/>
  <c r="C3012" i="6"/>
  <c r="G3012" i="6"/>
  <c r="I3006" i="6"/>
  <c r="E3006" i="6"/>
  <c r="I3001" i="6"/>
  <c r="D3001" i="6"/>
  <c r="H3001" i="6"/>
  <c r="I2996" i="6"/>
  <c r="C2996" i="6"/>
  <c r="G2996" i="6"/>
  <c r="I2990" i="6"/>
  <c r="E2990" i="6"/>
  <c r="I2985" i="6"/>
  <c r="D2985" i="6"/>
  <c r="H2985" i="6"/>
  <c r="I2980" i="6"/>
  <c r="C2980" i="6"/>
  <c r="G2980" i="6"/>
  <c r="I2974" i="6"/>
  <c r="E2974" i="6"/>
  <c r="I2969" i="6"/>
  <c r="D2969" i="6"/>
  <c r="H2969" i="6"/>
  <c r="I2964" i="6"/>
  <c r="C2964" i="6"/>
  <c r="G2964" i="6"/>
  <c r="I2958" i="6"/>
  <c r="E2958" i="6"/>
  <c r="I2953" i="6"/>
  <c r="D2953" i="6"/>
  <c r="H2953" i="6"/>
  <c r="I2948" i="6"/>
  <c r="C2948" i="6"/>
  <c r="G2948" i="6"/>
  <c r="I2942" i="6"/>
  <c r="E2942" i="6"/>
  <c r="I2937" i="6"/>
  <c r="D2937" i="6"/>
  <c r="H2937" i="6"/>
  <c r="I2932" i="6"/>
  <c r="C2932" i="6"/>
  <c r="G2932" i="6"/>
  <c r="I2926" i="6"/>
  <c r="E2926" i="6"/>
  <c r="I2921" i="6"/>
  <c r="D2921" i="6"/>
  <c r="H2921" i="6"/>
  <c r="I2916" i="6"/>
  <c r="C2916" i="6"/>
  <c r="G2916" i="6"/>
  <c r="I2910" i="6"/>
  <c r="E2910" i="6"/>
  <c r="I2905" i="6"/>
  <c r="D2905" i="6"/>
  <c r="H2905" i="6"/>
  <c r="I2900" i="6"/>
  <c r="C2900" i="6"/>
  <c r="G2900" i="6"/>
  <c r="I2894" i="6"/>
  <c r="E2894" i="6"/>
  <c r="I2893" i="6"/>
  <c r="D2893" i="6"/>
  <c r="H2893" i="6"/>
  <c r="E2893" i="6"/>
  <c r="I2889" i="6"/>
  <c r="D2889" i="6"/>
  <c r="H2889" i="6"/>
  <c r="E2889" i="6"/>
  <c r="I2885" i="6"/>
  <c r="D2885" i="6"/>
  <c r="H2885" i="6"/>
  <c r="E2885" i="6"/>
  <c r="I2881" i="6"/>
  <c r="D2881" i="6"/>
  <c r="H2881" i="6"/>
  <c r="E2881" i="6"/>
  <c r="I2877" i="6"/>
  <c r="D2877" i="6"/>
  <c r="H2877" i="6"/>
  <c r="E2877" i="6"/>
  <c r="I2873" i="6"/>
  <c r="D2873" i="6"/>
  <c r="H2873" i="6"/>
  <c r="E2873" i="6"/>
  <c r="I2869" i="6"/>
  <c r="D2869" i="6"/>
  <c r="H2869" i="6"/>
  <c r="E2869" i="6"/>
  <c r="I2865" i="6"/>
  <c r="D2865" i="6"/>
  <c r="H2865" i="6"/>
  <c r="E2865" i="6"/>
  <c r="I2861" i="6"/>
  <c r="D2861" i="6"/>
  <c r="H2861" i="6"/>
  <c r="E2861" i="6"/>
  <c r="I2857" i="6"/>
  <c r="D2857" i="6"/>
  <c r="H2857" i="6"/>
  <c r="E2857" i="6"/>
  <c r="I2853" i="6"/>
  <c r="D2853" i="6"/>
  <c r="H2853" i="6"/>
  <c r="E2853" i="6"/>
  <c r="I2849" i="6"/>
  <c r="D2849" i="6"/>
  <c r="H2849" i="6"/>
  <c r="E2849" i="6"/>
  <c r="I2845" i="6"/>
  <c r="D2845" i="6"/>
  <c r="H2845" i="6"/>
  <c r="E2845" i="6"/>
  <c r="I2841" i="6"/>
  <c r="D2841" i="6"/>
  <c r="H2841" i="6"/>
  <c r="E2841" i="6"/>
  <c r="I2837" i="6"/>
  <c r="D2837" i="6"/>
  <c r="H2837" i="6"/>
  <c r="E2837" i="6"/>
  <c r="I2833" i="6"/>
  <c r="D2833" i="6"/>
  <c r="H2833" i="6"/>
  <c r="E2833" i="6"/>
  <c r="I2829" i="6"/>
  <c r="D2829" i="6"/>
  <c r="H2829" i="6"/>
  <c r="E2829" i="6"/>
  <c r="I2825" i="6"/>
  <c r="D2825" i="6"/>
  <c r="H2825" i="6"/>
  <c r="E2825" i="6"/>
  <c r="I2821" i="6"/>
  <c r="D2821" i="6"/>
  <c r="H2821" i="6"/>
  <c r="E2821" i="6"/>
  <c r="I2817" i="6"/>
  <c r="D2817" i="6"/>
  <c r="H2817" i="6"/>
  <c r="E2817" i="6"/>
  <c r="I2813" i="6"/>
  <c r="D2813" i="6"/>
  <c r="H2813" i="6"/>
  <c r="E2813" i="6"/>
  <c r="I2809" i="6"/>
  <c r="D2809" i="6"/>
  <c r="H2809" i="6"/>
  <c r="E2809" i="6"/>
  <c r="I2805" i="6"/>
  <c r="D2805" i="6"/>
  <c r="H2805" i="6"/>
  <c r="E2805" i="6"/>
  <c r="I2801" i="6"/>
  <c r="D2801" i="6"/>
  <c r="H2801" i="6"/>
  <c r="E2801" i="6"/>
  <c r="I2797" i="6"/>
  <c r="D2797" i="6"/>
  <c r="H2797" i="6"/>
  <c r="E2797" i="6"/>
  <c r="I2793" i="6"/>
  <c r="D2793" i="6"/>
  <c r="H2793" i="6"/>
  <c r="E2793" i="6"/>
  <c r="I2789" i="6"/>
  <c r="D2789" i="6"/>
  <c r="H2789" i="6"/>
  <c r="E2789" i="6"/>
  <c r="I2785" i="6"/>
  <c r="D2785" i="6"/>
  <c r="H2785" i="6"/>
  <c r="E2785" i="6"/>
  <c r="I2781" i="6"/>
  <c r="D2781" i="6"/>
  <c r="H2781" i="6"/>
  <c r="E2781" i="6"/>
  <c r="I2777" i="6"/>
  <c r="D2777" i="6"/>
  <c r="H2777" i="6"/>
  <c r="E2777" i="6"/>
  <c r="I2773" i="6"/>
  <c r="D2773" i="6"/>
  <c r="H2773" i="6"/>
  <c r="E2773" i="6"/>
  <c r="I2769" i="6"/>
  <c r="D2769" i="6"/>
  <c r="H2769" i="6"/>
  <c r="E2769" i="6"/>
  <c r="I2765" i="6"/>
  <c r="D2765" i="6"/>
  <c r="H2765" i="6"/>
  <c r="E2765" i="6"/>
  <c r="I2761" i="6"/>
  <c r="D2761" i="6"/>
  <c r="H2761" i="6"/>
  <c r="E2761" i="6"/>
  <c r="I2757" i="6"/>
  <c r="D2757" i="6"/>
  <c r="H2757" i="6"/>
  <c r="E2757" i="6"/>
  <c r="I2753" i="6"/>
  <c r="D2753" i="6"/>
  <c r="H2753" i="6"/>
  <c r="E2753" i="6"/>
  <c r="I2749" i="6"/>
  <c r="D2749" i="6"/>
  <c r="H2749" i="6"/>
  <c r="E2749" i="6"/>
  <c r="I2745" i="6"/>
  <c r="D2745" i="6"/>
  <c r="H2745" i="6"/>
  <c r="E2745" i="6"/>
  <c r="I2741" i="6"/>
  <c r="D2741" i="6"/>
  <c r="H2741" i="6"/>
  <c r="E2741" i="6"/>
  <c r="I2737" i="6"/>
  <c r="D2737" i="6"/>
  <c r="H2737" i="6"/>
  <c r="E2737" i="6"/>
  <c r="I2733" i="6"/>
  <c r="D2733" i="6"/>
  <c r="H2733" i="6"/>
  <c r="E2733" i="6"/>
  <c r="I2729" i="6"/>
  <c r="D2729" i="6"/>
  <c r="H2729" i="6"/>
  <c r="E2729" i="6"/>
  <c r="I2725" i="6"/>
  <c r="D2725" i="6"/>
  <c r="H2725" i="6"/>
  <c r="E2725" i="6"/>
  <c r="I2721" i="6"/>
  <c r="D2721" i="6"/>
  <c r="H2721" i="6"/>
  <c r="E2721" i="6"/>
  <c r="I2717" i="6"/>
  <c r="D2717" i="6"/>
  <c r="H2717" i="6"/>
  <c r="E2717" i="6"/>
  <c r="I2713" i="6"/>
  <c r="D2713" i="6"/>
  <c r="H2713" i="6"/>
  <c r="E2713" i="6"/>
  <c r="I2709" i="6"/>
  <c r="D2709" i="6"/>
  <c r="H2709" i="6"/>
  <c r="E2709" i="6"/>
  <c r="I2705" i="6"/>
  <c r="D2705" i="6"/>
  <c r="H2705" i="6"/>
  <c r="E2705" i="6"/>
  <c r="I2701" i="6"/>
  <c r="D2701" i="6"/>
  <c r="H2701" i="6"/>
  <c r="E2701" i="6"/>
  <c r="I2697" i="6"/>
  <c r="D2697" i="6"/>
  <c r="H2697" i="6"/>
  <c r="E2697" i="6"/>
  <c r="I2693" i="6"/>
  <c r="D2693" i="6"/>
  <c r="H2693" i="6"/>
  <c r="E2693" i="6"/>
  <c r="I2689" i="6"/>
  <c r="D2689" i="6"/>
  <c r="H2689" i="6"/>
  <c r="E2689" i="6"/>
  <c r="I2685" i="6"/>
  <c r="D2685" i="6"/>
  <c r="H2685" i="6"/>
  <c r="E2685" i="6"/>
  <c r="I2681" i="6"/>
  <c r="D2681" i="6"/>
  <c r="H2681" i="6"/>
  <c r="E2681" i="6"/>
  <c r="I2677" i="6"/>
  <c r="D2677" i="6"/>
  <c r="H2677" i="6"/>
  <c r="E2677" i="6"/>
  <c r="I2673" i="6"/>
  <c r="D2673" i="6"/>
  <c r="H2673" i="6"/>
  <c r="E2673" i="6"/>
  <c r="I2669" i="6"/>
  <c r="D2669" i="6"/>
  <c r="H2669" i="6"/>
  <c r="E2669" i="6"/>
  <c r="I2665" i="6"/>
  <c r="D2665" i="6"/>
  <c r="H2665" i="6"/>
  <c r="E2665" i="6"/>
  <c r="I2661" i="6"/>
  <c r="D2661" i="6"/>
  <c r="H2661" i="6"/>
  <c r="E2661" i="6"/>
  <c r="I2657" i="6"/>
  <c r="D2657" i="6"/>
  <c r="H2657" i="6"/>
  <c r="E2657" i="6"/>
  <c r="I2653" i="6"/>
  <c r="D2653" i="6"/>
  <c r="H2653" i="6"/>
  <c r="E2653" i="6"/>
  <c r="I2649" i="6"/>
  <c r="D2649" i="6"/>
  <c r="H2649" i="6"/>
  <c r="E2649" i="6"/>
  <c r="I2645" i="6"/>
  <c r="D2645" i="6"/>
  <c r="H2645" i="6"/>
  <c r="E2645" i="6"/>
  <c r="I2641" i="6"/>
  <c r="D2641" i="6"/>
  <c r="H2641" i="6"/>
  <c r="E2641" i="6"/>
  <c r="I2637" i="6"/>
  <c r="D2637" i="6"/>
  <c r="H2637" i="6"/>
  <c r="E2637" i="6"/>
  <c r="I2633" i="6"/>
  <c r="D2633" i="6"/>
  <c r="H2633" i="6"/>
  <c r="E2633" i="6"/>
  <c r="I2629" i="6"/>
  <c r="D2629" i="6"/>
  <c r="H2629" i="6"/>
  <c r="E2629" i="6"/>
  <c r="I2625" i="6"/>
  <c r="D2625" i="6"/>
  <c r="H2625" i="6"/>
  <c r="E2625" i="6"/>
  <c r="I2621" i="6"/>
  <c r="D2621" i="6"/>
  <c r="H2621" i="6"/>
  <c r="E2621" i="6"/>
  <c r="I2617" i="6"/>
  <c r="D2617" i="6"/>
  <c r="H2617" i="6"/>
  <c r="E2617" i="6"/>
  <c r="I2613" i="6"/>
  <c r="D2613" i="6"/>
  <c r="H2613" i="6"/>
  <c r="E2613" i="6"/>
  <c r="I2609" i="6"/>
  <c r="D2609" i="6"/>
  <c r="H2609" i="6"/>
  <c r="E2609" i="6"/>
  <c r="I2605" i="6"/>
  <c r="D2605" i="6"/>
  <c r="H2605" i="6"/>
  <c r="E2605" i="6"/>
  <c r="I2601" i="6"/>
  <c r="D2601" i="6"/>
  <c r="H2601" i="6"/>
  <c r="E2601" i="6"/>
  <c r="I2597" i="6"/>
  <c r="D2597" i="6"/>
  <c r="H2597" i="6"/>
  <c r="E2597" i="6"/>
  <c r="I2593" i="6"/>
  <c r="D2593" i="6"/>
  <c r="H2593" i="6"/>
  <c r="E2593" i="6"/>
  <c r="I2589" i="6"/>
  <c r="D2589" i="6"/>
  <c r="H2589" i="6"/>
  <c r="E2589" i="6"/>
  <c r="I2585" i="6"/>
  <c r="D2585" i="6"/>
  <c r="H2585" i="6"/>
  <c r="E2585" i="6"/>
  <c r="I2581" i="6"/>
  <c r="D2581" i="6"/>
  <c r="H2581" i="6"/>
  <c r="E2581" i="6"/>
  <c r="I2577" i="6"/>
  <c r="D2577" i="6"/>
  <c r="H2577" i="6"/>
  <c r="E2577" i="6"/>
  <c r="I2573" i="6"/>
  <c r="D2573" i="6"/>
  <c r="H2573" i="6"/>
  <c r="E2573" i="6"/>
  <c r="I2569" i="6"/>
  <c r="D2569" i="6"/>
  <c r="H2569" i="6"/>
  <c r="E2569" i="6"/>
  <c r="I2565" i="6"/>
  <c r="D2565" i="6"/>
  <c r="H2565" i="6"/>
  <c r="E2565" i="6"/>
  <c r="I2561" i="6"/>
  <c r="D2561" i="6"/>
  <c r="H2561" i="6"/>
  <c r="E2561" i="6"/>
  <c r="I2557" i="6"/>
  <c r="D2557" i="6"/>
  <c r="H2557" i="6"/>
  <c r="E2557" i="6"/>
  <c r="I2553" i="6"/>
  <c r="D2553" i="6"/>
  <c r="H2553" i="6"/>
  <c r="E2553" i="6"/>
  <c r="I2549" i="6"/>
  <c r="D2549" i="6"/>
  <c r="H2549" i="6"/>
  <c r="E2549" i="6"/>
  <c r="I2545" i="6"/>
  <c r="D2545" i="6"/>
  <c r="H2545" i="6"/>
  <c r="E2545" i="6"/>
  <c r="I2541" i="6"/>
  <c r="D2541" i="6"/>
  <c r="H2541" i="6"/>
  <c r="E2541" i="6"/>
  <c r="I2537" i="6"/>
  <c r="D2537" i="6"/>
  <c r="H2537" i="6"/>
  <c r="E2537" i="6"/>
  <c r="I2533" i="6"/>
  <c r="D2533" i="6"/>
  <c r="H2533" i="6"/>
  <c r="E2533" i="6"/>
  <c r="I2529" i="6"/>
  <c r="D2529" i="6"/>
  <c r="H2529" i="6"/>
  <c r="E2529" i="6"/>
  <c r="I2525" i="6"/>
  <c r="D2525" i="6"/>
  <c r="H2525" i="6"/>
  <c r="E2525" i="6"/>
  <c r="I2521" i="6"/>
  <c r="D2521" i="6"/>
  <c r="H2521" i="6"/>
  <c r="E2521" i="6"/>
  <c r="I2517" i="6"/>
  <c r="D2517" i="6"/>
  <c r="H2517" i="6"/>
  <c r="E2517" i="6"/>
  <c r="I2513" i="6"/>
  <c r="D2513" i="6"/>
  <c r="H2513" i="6"/>
  <c r="E2513" i="6"/>
  <c r="I2509" i="6"/>
  <c r="D2509" i="6"/>
  <c r="H2509" i="6"/>
  <c r="E2509" i="6"/>
  <c r="I2505" i="6"/>
  <c r="D2505" i="6"/>
  <c r="H2505" i="6"/>
  <c r="E2505" i="6"/>
  <c r="I2501" i="6"/>
  <c r="D2501" i="6"/>
  <c r="H2501" i="6"/>
  <c r="E2501" i="6"/>
  <c r="I2497" i="6"/>
  <c r="D2497" i="6"/>
  <c r="H2497" i="6"/>
  <c r="E2497" i="6"/>
  <c r="I2493" i="6"/>
  <c r="D2493" i="6"/>
  <c r="H2493" i="6"/>
  <c r="E2493" i="6"/>
  <c r="I2489" i="6"/>
  <c r="D2489" i="6"/>
  <c r="H2489" i="6"/>
  <c r="E2489" i="6"/>
  <c r="I2485" i="6"/>
  <c r="D2485" i="6"/>
  <c r="H2485" i="6"/>
  <c r="E2485" i="6"/>
  <c r="I2481" i="6"/>
  <c r="D2481" i="6"/>
  <c r="H2481" i="6"/>
  <c r="E2481" i="6"/>
  <c r="I2477" i="6"/>
  <c r="D2477" i="6"/>
  <c r="H2477" i="6"/>
  <c r="E2477" i="6"/>
  <c r="I2473" i="6"/>
  <c r="D2473" i="6"/>
  <c r="H2473" i="6"/>
  <c r="E2473" i="6"/>
  <c r="I2469" i="6"/>
  <c r="D2469" i="6"/>
  <c r="H2469" i="6"/>
  <c r="E2469" i="6"/>
  <c r="I2465" i="6"/>
  <c r="D2465" i="6"/>
  <c r="H2465" i="6"/>
  <c r="E2465" i="6"/>
  <c r="I2461" i="6"/>
  <c r="D2461" i="6"/>
  <c r="H2461" i="6"/>
  <c r="E2461" i="6"/>
  <c r="I2457" i="6"/>
  <c r="D2457" i="6"/>
  <c r="H2457" i="6"/>
  <c r="E2457" i="6"/>
  <c r="I2453" i="6"/>
  <c r="D2453" i="6"/>
  <c r="H2453" i="6"/>
  <c r="E2453" i="6"/>
  <c r="I2449" i="6"/>
  <c r="D2449" i="6"/>
  <c r="H2449" i="6"/>
  <c r="E2449" i="6"/>
  <c r="F2435" i="6"/>
  <c r="I2435" i="6"/>
  <c r="D2435" i="6"/>
  <c r="H2435" i="6"/>
  <c r="F2432" i="6"/>
  <c r="I2432" i="6"/>
  <c r="H2432" i="6"/>
  <c r="F2419" i="6"/>
  <c r="I2419" i="6"/>
  <c r="D2419" i="6"/>
  <c r="H2419" i="6"/>
  <c r="F2416" i="6"/>
  <c r="I2416" i="6"/>
  <c r="H2416" i="6"/>
  <c r="F2403" i="6"/>
  <c r="I2403" i="6"/>
  <c r="D2403" i="6"/>
  <c r="H2403" i="6"/>
  <c r="F2400" i="6"/>
  <c r="I2400" i="6"/>
  <c r="H2400" i="6"/>
  <c r="E2391" i="6"/>
  <c r="I2391" i="6"/>
  <c r="F2391" i="6"/>
  <c r="H2391" i="6"/>
  <c r="E2389" i="6"/>
  <c r="I2389" i="6"/>
  <c r="F2389" i="6"/>
  <c r="H2389" i="6"/>
  <c r="E2387" i="6"/>
  <c r="I2387" i="6"/>
  <c r="F2387" i="6"/>
  <c r="H2387" i="6"/>
  <c r="E2385" i="6"/>
  <c r="I2385" i="6"/>
  <c r="F2385" i="6"/>
  <c r="H2385" i="6"/>
  <c r="E2383" i="6"/>
  <c r="I2383" i="6"/>
  <c r="F2383" i="6"/>
  <c r="H2383" i="6"/>
  <c r="E2381" i="6"/>
  <c r="I2381" i="6"/>
  <c r="F2381" i="6"/>
  <c r="H2381" i="6"/>
  <c r="E2379" i="6"/>
  <c r="I2379" i="6"/>
  <c r="F2379" i="6"/>
  <c r="H2379" i="6"/>
  <c r="E2377" i="6"/>
  <c r="I2377" i="6"/>
  <c r="F2377" i="6"/>
  <c r="H2377" i="6"/>
  <c r="G2339" i="6"/>
  <c r="I2338" i="6"/>
  <c r="C2338" i="6"/>
  <c r="F2338" i="6"/>
  <c r="I2331" i="6"/>
  <c r="C2331" i="6"/>
  <c r="E2331" i="6"/>
  <c r="I2328" i="6"/>
  <c r="F2328" i="6"/>
  <c r="I2315" i="6"/>
  <c r="E2315" i="6"/>
  <c r="F2315" i="6"/>
  <c r="I2312" i="6"/>
  <c r="F2312" i="6"/>
  <c r="C2299" i="6"/>
  <c r="I2299" i="6"/>
  <c r="E2299" i="6"/>
  <c r="F2299" i="6"/>
  <c r="G14964" i="6"/>
  <c r="D14959" i="6"/>
  <c r="I14959" i="6"/>
  <c r="E14959" i="6"/>
  <c r="F14959" i="6"/>
  <c r="D14956" i="6"/>
  <c r="I14956" i="6"/>
  <c r="C14956" i="6"/>
  <c r="E14956" i="6"/>
  <c r="G14951" i="6"/>
  <c r="G14948" i="6"/>
  <c r="D14943" i="6"/>
  <c r="I14943" i="6"/>
  <c r="E14943" i="6"/>
  <c r="F14943" i="6"/>
  <c r="D14940" i="6"/>
  <c r="I14940" i="6"/>
  <c r="C14940" i="6"/>
  <c r="E14940" i="6"/>
  <c r="G14935" i="6"/>
  <c r="G14932" i="6"/>
  <c r="D14927" i="6"/>
  <c r="I14927" i="6"/>
  <c r="E14927" i="6"/>
  <c r="F14927" i="6"/>
  <c r="D14924" i="6"/>
  <c r="I14924" i="6"/>
  <c r="C14924" i="6"/>
  <c r="E14924" i="6"/>
  <c r="G14919" i="6"/>
  <c r="G14916" i="6"/>
  <c r="D14911" i="6"/>
  <c r="I14911" i="6"/>
  <c r="E14911" i="6"/>
  <c r="F14911" i="6"/>
  <c r="D14908" i="6"/>
  <c r="I14908" i="6"/>
  <c r="C14908" i="6"/>
  <c r="E14908" i="6"/>
  <c r="G14903" i="6"/>
  <c r="G14900" i="6"/>
  <c r="D14895" i="6"/>
  <c r="I14895" i="6"/>
  <c r="E14895" i="6"/>
  <c r="F14895" i="6"/>
  <c r="D14892" i="6"/>
  <c r="I14892" i="6"/>
  <c r="C14892" i="6"/>
  <c r="E14892" i="6"/>
  <c r="G14887" i="6"/>
  <c r="G14884" i="6"/>
  <c r="D14879" i="6"/>
  <c r="I14879" i="6"/>
  <c r="E14879" i="6"/>
  <c r="F14879" i="6"/>
  <c r="D14876" i="6"/>
  <c r="I14876" i="6"/>
  <c r="C14876" i="6"/>
  <c r="E14876" i="6"/>
  <c r="G14871" i="6"/>
  <c r="G14868" i="6"/>
  <c r="D14863" i="6"/>
  <c r="I14863" i="6"/>
  <c r="E14863" i="6"/>
  <c r="F14863" i="6"/>
  <c r="D14860" i="6"/>
  <c r="I14860" i="6"/>
  <c r="C14860" i="6"/>
  <c r="E14860" i="6"/>
  <c r="G14855" i="6"/>
  <c r="G14852" i="6"/>
  <c r="D14847" i="6"/>
  <c r="I14847" i="6"/>
  <c r="E14847" i="6"/>
  <c r="F14847" i="6"/>
  <c r="D14844" i="6"/>
  <c r="I14844" i="6"/>
  <c r="C14844" i="6"/>
  <c r="E14844" i="6"/>
  <c r="G14839" i="6"/>
  <c r="G14836" i="6"/>
  <c r="D14831" i="6"/>
  <c r="I14831" i="6"/>
  <c r="E14831" i="6"/>
  <c r="F14831" i="6"/>
  <c r="D14828" i="6"/>
  <c r="I14828" i="6"/>
  <c r="C14828" i="6"/>
  <c r="E14828" i="6"/>
  <c r="G14823" i="6"/>
  <c r="G14820" i="6"/>
  <c r="D14815" i="6"/>
  <c r="I14815" i="6"/>
  <c r="E14815" i="6"/>
  <c r="F14815" i="6"/>
  <c r="D14812" i="6"/>
  <c r="I14812" i="6"/>
  <c r="C14812" i="6"/>
  <c r="E14812" i="6"/>
  <c r="G14807" i="6"/>
  <c r="I14730" i="6"/>
  <c r="E14730" i="6"/>
  <c r="H14730" i="6"/>
  <c r="E4304" i="6"/>
  <c r="E4300" i="6"/>
  <c r="E4296" i="6"/>
  <c r="E4292" i="6"/>
  <c r="E4288" i="6"/>
  <c r="E4284" i="6"/>
  <c r="E4280" i="6"/>
  <c r="E4276" i="6"/>
  <c r="E4272" i="6"/>
  <c r="E4268" i="6"/>
  <c r="E4264" i="6"/>
  <c r="E4260" i="6"/>
  <c r="E4256" i="6"/>
  <c r="E4252" i="6"/>
  <c r="E4248" i="6"/>
  <c r="E4244" i="6"/>
  <c r="E4240" i="6"/>
  <c r="E4236" i="6"/>
  <c r="E4232" i="6"/>
  <c r="E4228" i="6"/>
  <c r="E4224" i="6"/>
  <c r="E4220" i="6"/>
  <c r="E4216" i="6"/>
  <c r="E4212" i="6"/>
  <c r="E4208" i="6"/>
  <c r="E4204" i="6"/>
  <c r="E4200" i="6"/>
  <c r="E4196" i="6"/>
  <c r="E4192" i="6"/>
  <c r="E4188" i="6"/>
  <c r="E4184" i="6"/>
  <c r="H4172" i="6"/>
  <c r="H4166" i="6"/>
  <c r="H4156" i="6"/>
  <c r="H4150" i="6"/>
  <c r="H4140" i="6"/>
  <c r="H4134" i="6"/>
  <c r="H4124" i="6"/>
  <c r="H4118" i="6"/>
  <c r="H4108" i="6"/>
  <c r="H4102" i="6"/>
  <c r="H4092" i="6"/>
  <c r="H4086" i="6"/>
  <c r="H4076" i="6"/>
  <c r="H4070" i="6"/>
  <c r="H4060" i="6"/>
  <c r="H4054" i="6"/>
  <c r="H4044" i="6"/>
  <c r="H4038" i="6"/>
  <c r="F4034" i="6"/>
  <c r="F4030" i="6"/>
  <c r="F4026" i="6"/>
  <c r="F4022" i="6"/>
  <c r="F4018" i="6"/>
  <c r="F4014" i="6"/>
  <c r="F4010" i="6"/>
  <c r="F4006" i="6"/>
  <c r="F4002" i="6"/>
  <c r="F3998" i="6"/>
  <c r="F3994" i="6"/>
  <c r="F3990" i="6"/>
  <c r="F3986" i="6"/>
  <c r="F3982" i="6"/>
  <c r="F3978" i="6"/>
  <c r="F3974" i="6"/>
  <c r="F3970" i="6"/>
  <c r="F3966" i="6"/>
  <c r="F3962" i="6"/>
  <c r="F3958" i="6"/>
  <c r="H3946" i="6"/>
  <c r="H3938" i="6"/>
  <c r="H3930" i="6"/>
  <c r="H3922" i="6"/>
  <c r="H3914" i="6"/>
  <c r="D3909" i="6"/>
  <c r="I3909" i="6"/>
  <c r="H3906" i="6"/>
  <c r="D3901" i="6"/>
  <c r="I3901" i="6"/>
  <c r="H3898" i="6"/>
  <c r="D3893" i="6"/>
  <c r="I3893" i="6"/>
  <c r="H3890" i="6"/>
  <c r="D3885" i="6"/>
  <c r="I3885" i="6"/>
  <c r="H3882" i="6"/>
  <c r="F3819" i="6"/>
  <c r="I3819" i="6"/>
  <c r="F3811" i="6"/>
  <c r="I3811" i="6"/>
  <c r="F3803" i="6"/>
  <c r="I3803" i="6"/>
  <c r="F3795" i="6"/>
  <c r="I3795" i="6"/>
  <c r="F3787" i="6"/>
  <c r="I3787" i="6"/>
  <c r="F3779" i="6"/>
  <c r="I3779" i="6"/>
  <c r="F3771" i="6"/>
  <c r="I3771" i="6"/>
  <c r="F3763" i="6"/>
  <c r="I3763" i="6"/>
  <c r="F3755" i="6"/>
  <c r="I3755" i="6"/>
  <c r="F3747" i="6"/>
  <c r="I3747" i="6"/>
  <c r="F3739" i="6"/>
  <c r="I3739" i="6"/>
  <c r="F3731" i="6"/>
  <c r="I3731" i="6"/>
  <c r="F3723" i="6"/>
  <c r="I3723" i="6"/>
  <c r="H3719" i="6"/>
  <c r="H3718" i="6"/>
  <c r="I3718" i="6"/>
  <c r="H3713" i="6"/>
  <c r="H3699" i="6"/>
  <c r="H3693" i="6"/>
  <c r="H3692" i="6"/>
  <c r="I3692" i="6"/>
  <c r="H3687" i="6"/>
  <c r="H3686" i="6"/>
  <c r="I3686" i="6"/>
  <c r="H3681" i="6"/>
  <c r="F3676" i="6"/>
  <c r="C3675" i="6"/>
  <c r="I3675" i="6"/>
  <c r="F3672" i="6"/>
  <c r="C3671" i="6"/>
  <c r="I3671" i="6"/>
  <c r="F3668" i="6"/>
  <c r="C3667" i="6"/>
  <c r="I3667" i="6"/>
  <c r="F3664" i="6"/>
  <c r="C3663" i="6"/>
  <c r="I3663" i="6"/>
  <c r="F3660" i="6"/>
  <c r="C3659" i="6"/>
  <c r="I3659" i="6"/>
  <c r="F3657" i="6"/>
  <c r="F3655" i="6"/>
  <c r="F3653" i="6"/>
  <c r="F3651" i="6"/>
  <c r="F3649" i="6"/>
  <c r="F3647" i="6"/>
  <c r="F3645" i="6"/>
  <c r="F3643" i="6"/>
  <c r="F3641" i="6"/>
  <c r="F3639" i="6"/>
  <c r="F3637" i="6"/>
  <c r="F3635" i="6"/>
  <c r="F3633" i="6"/>
  <c r="F3631" i="6"/>
  <c r="G3628" i="6"/>
  <c r="G3627" i="6"/>
  <c r="G3620" i="6"/>
  <c r="G3619" i="6"/>
  <c r="G3612" i="6"/>
  <c r="G3611" i="6"/>
  <c r="G3604" i="6"/>
  <c r="G3603" i="6"/>
  <c r="C3597" i="6"/>
  <c r="I3597" i="6"/>
  <c r="G3595" i="6"/>
  <c r="C3589" i="6"/>
  <c r="I3589" i="6"/>
  <c r="G3587" i="6"/>
  <c r="C3581" i="6"/>
  <c r="I3581" i="6"/>
  <c r="C3573" i="6"/>
  <c r="I3573" i="6"/>
  <c r="C3565" i="6"/>
  <c r="I3565" i="6"/>
  <c r="C3557" i="6"/>
  <c r="I3557" i="6"/>
  <c r="C3549" i="6"/>
  <c r="I3549" i="6"/>
  <c r="C3541" i="6"/>
  <c r="I3541" i="6"/>
  <c r="C3533" i="6"/>
  <c r="I3533" i="6"/>
  <c r="G3528" i="6"/>
  <c r="F3525" i="6"/>
  <c r="D3524" i="6"/>
  <c r="I3524" i="6"/>
  <c r="F3521" i="6"/>
  <c r="D3520" i="6"/>
  <c r="I3520" i="6"/>
  <c r="F3517" i="6"/>
  <c r="D3516" i="6"/>
  <c r="I3516" i="6"/>
  <c r="F3513" i="6"/>
  <c r="D3512" i="6"/>
  <c r="I3512" i="6"/>
  <c r="F3509" i="6"/>
  <c r="D3508" i="6"/>
  <c r="I3508" i="6"/>
  <c r="F3505" i="6"/>
  <c r="D3504" i="6"/>
  <c r="I3504" i="6"/>
  <c r="F3501" i="6"/>
  <c r="D3500" i="6"/>
  <c r="I3500" i="6"/>
  <c r="F3497" i="6"/>
  <c r="D3496" i="6"/>
  <c r="I3496" i="6"/>
  <c r="F3493" i="6"/>
  <c r="D3492" i="6"/>
  <c r="I3492" i="6"/>
  <c r="F3489" i="6"/>
  <c r="D3488" i="6"/>
  <c r="I3488" i="6"/>
  <c r="F3485" i="6"/>
  <c r="D3484" i="6"/>
  <c r="I3484" i="6"/>
  <c r="F3481" i="6"/>
  <c r="D3480" i="6"/>
  <c r="I3480" i="6"/>
  <c r="F3477" i="6"/>
  <c r="D3476" i="6"/>
  <c r="I3476" i="6"/>
  <c r="F3473" i="6"/>
  <c r="D3472" i="6"/>
  <c r="I3472" i="6"/>
  <c r="D3469" i="6"/>
  <c r="I3469" i="6"/>
  <c r="E3468" i="6"/>
  <c r="E3464" i="6"/>
  <c r="E3460" i="6"/>
  <c r="F3457" i="6"/>
  <c r="E3453" i="6"/>
  <c r="E3449" i="6"/>
  <c r="E3445" i="6"/>
  <c r="E3441" i="6"/>
  <c r="E3437" i="6"/>
  <c r="E3433" i="6"/>
  <c r="E3429" i="6"/>
  <c r="E3425" i="6"/>
  <c r="E3421" i="6"/>
  <c r="E3417" i="6"/>
  <c r="E3413" i="6"/>
  <c r="E3409" i="6"/>
  <c r="E3405" i="6"/>
  <c r="E3401" i="6"/>
  <c r="E3397" i="6"/>
  <c r="E3393" i="6"/>
  <c r="E3389" i="6"/>
  <c r="E3385" i="6"/>
  <c r="E3381" i="6"/>
  <c r="E3377" i="6"/>
  <c r="E3373" i="6"/>
  <c r="E3369" i="6"/>
  <c r="E3365" i="6"/>
  <c r="E3361" i="6"/>
  <c r="E3357" i="6"/>
  <c r="E3353" i="6"/>
  <c r="E3349" i="6"/>
  <c r="E3345" i="6"/>
  <c r="E3341" i="6"/>
  <c r="E3337" i="6"/>
  <c r="E3333" i="6"/>
  <c r="E3329" i="6"/>
  <c r="E3325" i="6"/>
  <c r="E3321" i="6"/>
  <c r="E3317" i="6"/>
  <c r="E3313" i="6"/>
  <c r="E3309" i="6"/>
  <c r="E3305" i="6"/>
  <c r="E3301" i="6"/>
  <c r="E3297" i="6"/>
  <c r="E3293" i="6"/>
  <c r="E3289" i="6"/>
  <c r="E3285" i="6"/>
  <c r="E3281" i="6"/>
  <c r="E3277" i="6"/>
  <c r="E3273" i="6"/>
  <c r="E3269" i="6"/>
  <c r="E3265" i="6"/>
  <c r="E3261" i="6"/>
  <c r="E3257" i="6"/>
  <c r="E3253" i="6"/>
  <c r="E3249" i="6"/>
  <c r="E3245" i="6"/>
  <c r="E3241" i="6"/>
  <c r="E3237" i="6"/>
  <c r="E3233" i="6"/>
  <c r="E3229" i="6"/>
  <c r="E3225" i="6"/>
  <c r="E3221" i="6"/>
  <c r="E3217" i="6"/>
  <c r="E3213" i="6"/>
  <c r="E3209" i="6"/>
  <c r="E3205" i="6"/>
  <c r="E3201" i="6"/>
  <c r="E3197" i="6"/>
  <c r="E3193" i="6"/>
  <c r="E3189" i="6"/>
  <c r="E3185" i="6"/>
  <c r="E3181" i="6"/>
  <c r="E3177" i="6"/>
  <c r="E3173" i="6"/>
  <c r="E3169" i="6"/>
  <c r="E3165" i="6"/>
  <c r="E3161" i="6"/>
  <c r="E3157" i="6"/>
  <c r="E3153" i="6"/>
  <c r="E3149" i="6"/>
  <c r="E3145" i="6"/>
  <c r="E3141" i="6"/>
  <c r="E3137" i="6"/>
  <c r="E3133" i="6"/>
  <c r="E3129" i="6"/>
  <c r="E3125" i="6"/>
  <c r="E3121" i="6"/>
  <c r="F3118" i="6"/>
  <c r="I3117" i="6"/>
  <c r="D3117" i="6"/>
  <c r="H3117" i="6"/>
  <c r="F3113" i="6"/>
  <c r="I3112" i="6"/>
  <c r="C3112" i="6"/>
  <c r="G3112" i="6"/>
  <c r="F3108" i="6"/>
  <c r="I3106" i="6"/>
  <c r="E3106" i="6"/>
  <c r="F3102" i="6"/>
  <c r="I3101" i="6"/>
  <c r="D3101" i="6"/>
  <c r="H3101" i="6"/>
  <c r="F3097" i="6"/>
  <c r="I3096" i="6"/>
  <c r="C3096" i="6"/>
  <c r="G3096" i="6"/>
  <c r="F3092" i="6"/>
  <c r="I3090" i="6"/>
  <c r="E3090" i="6"/>
  <c r="F3086" i="6"/>
  <c r="I3085" i="6"/>
  <c r="D3085" i="6"/>
  <c r="H3085" i="6"/>
  <c r="F3081" i="6"/>
  <c r="I3080" i="6"/>
  <c r="C3080" i="6"/>
  <c r="G3080" i="6"/>
  <c r="F3076" i="6"/>
  <c r="I3074" i="6"/>
  <c r="E3074" i="6"/>
  <c r="F3070" i="6"/>
  <c r="I3069" i="6"/>
  <c r="D3069" i="6"/>
  <c r="H3069" i="6"/>
  <c r="F3065" i="6"/>
  <c r="I3064" i="6"/>
  <c r="C3064" i="6"/>
  <c r="G3064" i="6"/>
  <c r="F3060" i="6"/>
  <c r="I3058" i="6"/>
  <c r="E3058" i="6"/>
  <c r="F3054" i="6"/>
  <c r="I3053" i="6"/>
  <c r="D3053" i="6"/>
  <c r="H3053" i="6"/>
  <c r="F3049" i="6"/>
  <c r="I3048" i="6"/>
  <c r="C3048" i="6"/>
  <c r="G3048" i="6"/>
  <c r="F3044" i="6"/>
  <c r="I3042" i="6"/>
  <c r="E3042" i="6"/>
  <c r="F3038" i="6"/>
  <c r="I3037" i="6"/>
  <c r="D3037" i="6"/>
  <c r="H3037" i="6"/>
  <c r="F3033" i="6"/>
  <c r="I3032" i="6"/>
  <c r="C3032" i="6"/>
  <c r="G3032" i="6"/>
  <c r="F3028" i="6"/>
  <c r="I3026" i="6"/>
  <c r="E3026" i="6"/>
  <c r="F3022" i="6"/>
  <c r="I3021" i="6"/>
  <c r="D3021" i="6"/>
  <c r="H3021" i="6"/>
  <c r="F3017" i="6"/>
  <c r="I3016" i="6"/>
  <c r="C3016" i="6"/>
  <c r="G3016" i="6"/>
  <c r="F3012" i="6"/>
  <c r="I3010" i="6"/>
  <c r="E3010" i="6"/>
  <c r="F3006" i="6"/>
  <c r="I3005" i="6"/>
  <c r="D3005" i="6"/>
  <c r="H3005" i="6"/>
  <c r="F3001" i="6"/>
  <c r="I3000" i="6"/>
  <c r="C3000" i="6"/>
  <c r="G3000" i="6"/>
  <c r="F2996" i="6"/>
  <c r="I2994" i="6"/>
  <c r="E2994" i="6"/>
  <c r="F2990" i="6"/>
  <c r="I2989" i="6"/>
  <c r="D2989" i="6"/>
  <c r="H2989" i="6"/>
  <c r="F2985" i="6"/>
  <c r="I2984" i="6"/>
  <c r="C2984" i="6"/>
  <c r="G2984" i="6"/>
  <c r="F2980" i="6"/>
  <c r="I2978" i="6"/>
  <c r="E2978" i="6"/>
  <c r="F2974" i="6"/>
  <c r="I2973" i="6"/>
  <c r="D2973" i="6"/>
  <c r="H2973" i="6"/>
  <c r="F2969" i="6"/>
  <c r="I2968" i="6"/>
  <c r="C2968" i="6"/>
  <c r="G2968" i="6"/>
  <c r="F2964" i="6"/>
  <c r="I2962" i="6"/>
  <c r="E2962" i="6"/>
  <c r="F2958" i="6"/>
  <c r="I2957" i="6"/>
  <c r="D2957" i="6"/>
  <c r="H2957" i="6"/>
  <c r="F2953" i="6"/>
  <c r="I2952" i="6"/>
  <c r="C2952" i="6"/>
  <c r="G2952" i="6"/>
  <c r="F2948" i="6"/>
  <c r="I2946" i="6"/>
  <c r="E2946" i="6"/>
  <c r="F2942" i="6"/>
  <c r="I2941" i="6"/>
  <c r="D2941" i="6"/>
  <c r="H2941" i="6"/>
  <c r="F2937" i="6"/>
  <c r="I2936" i="6"/>
  <c r="C2936" i="6"/>
  <c r="G2936" i="6"/>
  <c r="F2932" i="6"/>
  <c r="I2930" i="6"/>
  <c r="E2930" i="6"/>
  <c r="F2926" i="6"/>
  <c r="I2925" i="6"/>
  <c r="D2925" i="6"/>
  <c r="H2925" i="6"/>
  <c r="F2921" i="6"/>
  <c r="I2920" i="6"/>
  <c r="C2920" i="6"/>
  <c r="G2920" i="6"/>
  <c r="F2916" i="6"/>
  <c r="I2914" i="6"/>
  <c r="E2914" i="6"/>
  <c r="F2910" i="6"/>
  <c r="I2909" i="6"/>
  <c r="D2909" i="6"/>
  <c r="H2909" i="6"/>
  <c r="F2905" i="6"/>
  <c r="I2904" i="6"/>
  <c r="C2904" i="6"/>
  <c r="G2904" i="6"/>
  <c r="F2900" i="6"/>
  <c r="I2898" i="6"/>
  <c r="E2898" i="6"/>
  <c r="F2894" i="6"/>
  <c r="G2893" i="6"/>
  <c r="G2889" i="6"/>
  <c r="G2885" i="6"/>
  <c r="G2881" i="6"/>
  <c r="G2877" i="6"/>
  <c r="G2873" i="6"/>
  <c r="G2869" i="6"/>
  <c r="G2865" i="6"/>
  <c r="G2861" i="6"/>
  <c r="G2857" i="6"/>
  <c r="G2853" i="6"/>
  <c r="G2849" i="6"/>
  <c r="G2845" i="6"/>
  <c r="G2841" i="6"/>
  <c r="G2837" i="6"/>
  <c r="G2833" i="6"/>
  <c r="G2829" i="6"/>
  <c r="G2825" i="6"/>
  <c r="G2821" i="6"/>
  <c r="G2817" i="6"/>
  <c r="G2813" i="6"/>
  <c r="G2809" i="6"/>
  <c r="G2805" i="6"/>
  <c r="G2801" i="6"/>
  <c r="G2797" i="6"/>
  <c r="G2793" i="6"/>
  <c r="G2789" i="6"/>
  <c r="G2785" i="6"/>
  <c r="G2781" i="6"/>
  <c r="G2777" i="6"/>
  <c r="G2773" i="6"/>
  <c r="G2769" i="6"/>
  <c r="G2765" i="6"/>
  <c r="G2761" i="6"/>
  <c r="G2757" i="6"/>
  <c r="G2753" i="6"/>
  <c r="G2749" i="6"/>
  <c r="G2745" i="6"/>
  <c r="G2741" i="6"/>
  <c r="G2737" i="6"/>
  <c r="G2733" i="6"/>
  <c r="G2729" i="6"/>
  <c r="G2725" i="6"/>
  <c r="G2721" i="6"/>
  <c r="G2717" i="6"/>
  <c r="G2713" i="6"/>
  <c r="G2709" i="6"/>
  <c r="G2705" i="6"/>
  <c r="G2701" i="6"/>
  <c r="G2697" i="6"/>
  <c r="G2693" i="6"/>
  <c r="G2689" i="6"/>
  <c r="G2685" i="6"/>
  <c r="G2681" i="6"/>
  <c r="G2677" i="6"/>
  <c r="G2673" i="6"/>
  <c r="G2669" i="6"/>
  <c r="G2665" i="6"/>
  <c r="G2661" i="6"/>
  <c r="G2657" i="6"/>
  <c r="G2653" i="6"/>
  <c r="G2649" i="6"/>
  <c r="G2645" i="6"/>
  <c r="G2641" i="6"/>
  <c r="G2637" i="6"/>
  <c r="G2633" i="6"/>
  <c r="G2629" i="6"/>
  <c r="G2625" i="6"/>
  <c r="G2621" i="6"/>
  <c r="G2617" i="6"/>
  <c r="G2613" i="6"/>
  <c r="G2609" i="6"/>
  <c r="G2605" i="6"/>
  <c r="G2601" i="6"/>
  <c r="G2597" i="6"/>
  <c r="G2593" i="6"/>
  <c r="G2589" i="6"/>
  <c r="G2585" i="6"/>
  <c r="G2581" i="6"/>
  <c r="G2577" i="6"/>
  <c r="G2573" i="6"/>
  <c r="G2569" i="6"/>
  <c r="G2565" i="6"/>
  <c r="F2564" i="6"/>
  <c r="G2561" i="6"/>
  <c r="F2560" i="6"/>
  <c r="G2557" i="6"/>
  <c r="F2556" i="6"/>
  <c r="G2553" i="6"/>
  <c r="F2552" i="6"/>
  <c r="G2549" i="6"/>
  <c r="F2548" i="6"/>
  <c r="G2545" i="6"/>
  <c r="F2544" i="6"/>
  <c r="G2541" i="6"/>
  <c r="F2540" i="6"/>
  <c r="G2537" i="6"/>
  <c r="F2536" i="6"/>
  <c r="G2533" i="6"/>
  <c r="F2532" i="6"/>
  <c r="G2529" i="6"/>
  <c r="F2528" i="6"/>
  <c r="G2525" i="6"/>
  <c r="F2524" i="6"/>
  <c r="G2521" i="6"/>
  <c r="F2520" i="6"/>
  <c r="G2517" i="6"/>
  <c r="F2516" i="6"/>
  <c r="G2513" i="6"/>
  <c r="F2512" i="6"/>
  <c r="G2509" i="6"/>
  <c r="F2508" i="6"/>
  <c r="G2505" i="6"/>
  <c r="F2504" i="6"/>
  <c r="G2501" i="6"/>
  <c r="F2500" i="6"/>
  <c r="G2497" i="6"/>
  <c r="F2496" i="6"/>
  <c r="G2493" i="6"/>
  <c r="F2492" i="6"/>
  <c r="G2489" i="6"/>
  <c r="F2488" i="6"/>
  <c r="G2485" i="6"/>
  <c r="F2484" i="6"/>
  <c r="G2481" i="6"/>
  <c r="F2480" i="6"/>
  <c r="G2477" i="6"/>
  <c r="F2476" i="6"/>
  <c r="G2473" i="6"/>
  <c r="F2472" i="6"/>
  <c r="G2469" i="6"/>
  <c r="F2468" i="6"/>
  <c r="G2465" i="6"/>
  <c r="F2464" i="6"/>
  <c r="G2461" i="6"/>
  <c r="F2460" i="6"/>
  <c r="G2457" i="6"/>
  <c r="F2456" i="6"/>
  <c r="G2453" i="6"/>
  <c r="F2452" i="6"/>
  <c r="G2449" i="6"/>
  <c r="F2448" i="6"/>
  <c r="F2447" i="6"/>
  <c r="I2447" i="6"/>
  <c r="D2447" i="6"/>
  <c r="G2447" i="6"/>
  <c r="F2444" i="6"/>
  <c r="I2444" i="6"/>
  <c r="H2444" i="6"/>
  <c r="D2440" i="6"/>
  <c r="F2431" i="6"/>
  <c r="I2431" i="6"/>
  <c r="D2431" i="6"/>
  <c r="H2431" i="6"/>
  <c r="F2428" i="6"/>
  <c r="I2428" i="6"/>
  <c r="H2428" i="6"/>
  <c r="D2424" i="6"/>
  <c r="F2415" i="6"/>
  <c r="I2415" i="6"/>
  <c r="D2415" i="6"/>
  <c r="H2415" i="6"/>
  <c r="F2412" i="6"/>
  <c r="I2412" i="6"/>
  <c r="H2412" i="6"/>
  <c r="D2408" i="6"/>
  <c r="F2399" i="6"/>
  <c r="I2399" i="6"/>
  <c r="D2399" i="6"/>
  <c r="H2399" i="6"/>
  <c r="F2396" i="6"/>
  <c r="I2396" i="6"/>
  <c r="H2396" i="6"/>
  <c r="D2392" i="6"/>
  <c r="D2390" i="6"/>
  <c r="D2388" i="6"/>
  <c r="D2386" i="6"/>
  <c r="D2384" i="6"/>
  <c r="D2382" i="6"/>
  <c r="D2380" i="6"/>
  <c r="D2378" i="6"/>
  <c r="D2376" i="6"/>
  <c r="F2339" i="6"/>
  <c r="G2337" i="6"/>
  <c r="I2336" i="6"/>
  <c r="F2336" i="6"/>
  <c r="G2336" i="6"/>
  <c r="I2327" i="6"/>
  <c r="E2327" i="6"/>
  <c r="F2327" i="6"/>
  <c r="I2324" i="6"/>
  <c r="F2324" i="6"/>
  <c r="E2320" i="6"/>
  <c r="I2311" i="6"/>
  <c r="E2311" i="6"/>
  <c r="F2311" i="6"/>
  <c r="I2308" i="6"/>
  <c r="F2308" i="6"/>
  <c r="E2304" i="6"/>
  <c r="F14964" i="6"/>
  <c r="D14963" i="6"/>
  <c r="I14963" i="6"/>
  <c r="E14963" i="6"/>
  <c r="F14963" i="6"/>
  <c r="D14960" i="6"/>
  <c r="I14960" i="6"/>
  <c r="C14960" i="6"/>
  <c r="E14960" i="6"/>
  <c r="G14955" i="6"/>
  <c r="G14952" i="6"/>
  <c r="C14951" i="6"/>
  <c r="F14948" i="6"/>
  <c r="D14947" i="6"/>
  <c r="I14947" i="6"/>
  <c r="E14947" i="6"/>
  <c r="F14947" i="6"/>
  <c r="D14944" i="6"/>
  <c r="I14944" i="6"/>
  <c r="C14944" i="6"/>
  <c r="E14944" i="6"/>
  <c r="G14939" i="6"/>
  <c r="G14936" i="6"/>
  <c r="C14935" i="6"/>
  <c r="F14932" i="6"/>
  <c r="D14931" i="6"/>
  <c r="I14931" i="6"/>
  <c r="E14931" i="6"/>
  <c r="F14931" i="6"/>
  <c r="D14928" i="6"/>
  <c r="I14928" i="6"/>
  <c r="C14928" i="6"/>
  <c r="E14928" i="6"/>
  <c r="G14923" i="6"/>
  <c r="G14920" i="6"/>
  <c r="C14919" i="6"/>
  <c r="F14916" i="6"/>
  <c r="D14915" i="6"/>
  <c r="I14915" i="6"/>
  <c r="E14915" i="6"/>
  <c r="F14915" i="6"/>
  <c r="D14912" i="6"/>
  <c r="I14912" i="6"/>
  <c r="C14912" i="6"/>
  <c r="E14912" i="6"/>
  <c r="G14907" i="6"/>
  <c r="G14904" i="6"/>
  <c r="C14903" i="6"/>
  <c r="F14900" i="6"/>
  <c r="D14899" i="6"/>
  <c r="I14899" i="6"/>
  <c r="E14899" i="6"/>
  <c r="F14899" i="6"/>
  <c r="D14896" i="6"/>
  <c r="I14896" i="6"/>
  <c r="C14896" i="6"/>
  <c r="E14896" i="6"/>
  <c r="G14891" i="6"/>
  <c r="G14888" i="6"/>
  <c r="C14887" i="6"/>
  <c r="F14884" i="6"/>
  <c r="D14883" i="6"/>
  <c r="I14883" i="6"/>
  <c r="E14883" i="6"/>
  <c r="F14883" i="6"/>
  <c r="D14880" i="6"/>
  <c r="I14880" i="6"/>
  <c r="C14880" i="6"/>
  <c r="E14880" i="6"/>
  <c r="G14875" i="6"/>
  <c r="G14872" i="6"/>
  <c r="C14871" i="6"/>
  <c r="F14868" i="6"/>
  <c r="D14867" i="6"/>
  <c r="I14867" i="6"/>
  <c r="E14867" i="6"/>
  <c r="F14867" i="6"/>
  <c r="D14864" i="6"/>
  <c r="I14864" i="6"/>
  <c r="C14864" i="6"/>
  <c r="E14864" i="6"/>
  <c r="G14859" i="6"/>
  <c r="G14856" i="6"/>
  <c r="C14855" i="6"/>
  <c r="F14852" i="6"/>
  <c r="D14851" i="6"/>
  <c r="I14851" i="6"/>
  <c r="E14851" i="6"/>
  <c r="F14851" i="6"/>
  <c r="D14848" i="6"/>
  <c r="I14848" i="6"/>
  <c r="C14848" i="6"/>
  <c r="E14848" i="6"/>
  <c r="G14843" i="6"/>
  <c r="G14840" i="6"/>
  <c r="C14839" i="6"/>
  <c r="F14836" i="6"/>
  <c r="D14835" i="6"/>
  <c r="I14835" i="6"/>
  <c r="E14835" i="6"/>
  <c r="F14835" i="6"/>
  <c r="D14832" i="6"/>
  <c r="I14832" i="6"/>
  <c r="C14832" i="6"/>
  <c r="E14832" i="6"/>
  <c r="G14827" i="6"/>
  <c r="G14824" i="6"/>
  <c r="C14823" i="6"/>
  <c r="F14820" i="6"/>
  <c r="D14819" i="6"/>
  <c r="I14819" i="6"/>
  <c r="E14819" i="6"/>
  <c r="F14819" i="6"/>
  <c r="D14816" i="6"/>
  <c r="I14816" i="6"/>
  <c r="C14816" i="6"/>
  <c r="E14816" i="6"/>
  <c r="G14811" i="6"/>
  <c r="G14808" i="6"/>
  <c r="C14807" i="6"/>
  <c r="D14804" i="6"/>
  <c r="I14804" i="6"/>
  <c r="C14804" i="6"/>
  <c r="E14804" i="6"/>
  <c r="F14804" i="6"/>
  <c r="D14796" i="6"/>
  <c r="I14796" i="6"/>
  <c r="C14796" i="6"/>
  <c r="E14796" i="6"/>
  <c r="F14796" i="6"/>
  <c r="D14788" i="6"/>
  <c r="I14788" i="6"/>
  <c r="C14788" i="6"/>
  <c r="E14788" i="6"/>
  <c r="F14788" i="6"/>
  <c r="D14780" i="6"/>
  <c r="I14780" i="6"/>
  <c r="C14780" i="6"/>
  <c r="E14780" i="6"/>
  <c r="F14780" i="6"/>
  <c r="D14772" i="6"/>
  <c r="I14772" i="6"/>
  <c r="C14772" i="6"/>
  <c r="E14772" i="6"/>
  <c r="F14772" i="6"/>
  <c r="D14764" i="6"/>
  <c r="I14764" i="6"/>
  <c r="C14764" i="6"/>
  <c r="E14764" i="6"/>
  <c r="F14764" i="6"/>
  <c r="D14756" i="6"/>
  <c r="I14756" i="6"/>
  <c r="C14756" i="6"/>
  <c r="E14756" i="6"/>
  <c r="F14756" i="6"/>
  <c r="D14748" i="6"/>
  <c r="I14748" i="6"/>
  <c r="C14748" i="6"/>
  <c r="E14748" i="6"/>
  <c r="F14748" i="6"/>
  <c r="D14740" i="6"/>
  <c r="I14740" i="6"/>
  <c r="C14740" i="6"/>
  <c r="E14740" i="6"/>
  <c r="F14740" i="6"/>
  <c r="I14724" i="6"/>
  <c r="E14724" i="6"/>
  <c r="H14724" i="6"/>
  <c r="I14720" i="6"/>
  <c r="E14720" i="6"/>
  <c r="H14720" i="6"/>
  <c r="I14708" i="6"/>
  <c r="E14708" i="6"/>
  <c r="H14708" i="6"/>
  <c r="I14704" i="6"/>
  <c r="E14704" i="6"/>
  <c r="H14704" i="6"/>
  <c r="I14692" i="6"/>
  <c r="E14692" i="6"/>
  <c r="H14692" i="6"/>
  <c r="I14688" i="6"/>
  <c r="E14688" i="6"/>
  <c r="H14688" i="6"/>
  <c r="I14676" i="6"/>
  <c r="E14676" i="6"/>
  <c r="H14676" i="6"/>
  <c r="I14672" i="6"/>
  <c r="E14672" i="6"/>
  <c r="H14672" i="6"/>
  <c r="I14660" i="6"/>
  <c r="E14660" i="6"/>
  <c r="H14660" i="6"/>
  <c r="I14656" i="6"/>
  <c r="E14656" i="6"/>
  <c r="H14656" i="6"/>
  <c r="I14644" i="6"/>
  <c r="E14644" i="6"/>
  <c r="H14644" i="6"/>
  <c r="I14640" i="6"/>
  <c r="E14640" i="6"/>
  <c r="H14640" i="6"/>
  <c r="I14628" i="6"/>
  <c r="E14628" i="6"/>
  <c r="H14628" i="6"/>
  <c r="I14624" i="6"/>
  <c r="E14624" i="6"/>
  <c r="H14624" i="6"/>
  <c r="I14612" i="6"/>
  <c r="E14612" i="6"/>
  <c r="H14612" i="6"/>
  <c r="I14608" i="6"/>
  <c r="E14608" i="6"/>
  <c r="H14608" i="6"/>
  <c r="I14596" i="6"/>
  <c r="E14596" i="6"/>
  <c r="H14596" i="6"/>
  <c r="I14592" i="6"/>
  <c r="E14592" i="6"/>
  <c r="H14592" i="6"/>
  <c r="C14453" i="6"/>
  <c r="I14453" i="6"/>
  <c r="C14449" i="6"/>
  <c r="I14449" i="6"/>
  <c r="C14445" i="6"/>
  <c r="I14445" i="6"/>
  <c r="C14441" i="6"/>
  <c r="I14441" i="6"/>
  <c r="C14437" i="6"/>
  <c r="I14437" i="6"/>
  <c r="C14433" i="6"/>
  <c r="I14433" i="6"/>
  <c r="C14429" i="6"/>
  <c r="I14429" i="6"/>
  <c r="C14425" i="6"/>
  <c r="I14425" i="6"/>
  <c r="C14421" i="6"/>
  <c r="I14421" i="6"/>
  <c r="C14417" i="6"/>
  <c r="I14417" i="6"/>
  <c r="C14413" i="6"/>
  <c r="I14413" i="6"/>
  <c r="C14409" i="6"/>
  <c r="I14409" i="6"/>
  <c r="C14405" i="6"/>
  <c r="I14405" i="6"/>
  <c r="C14401" i="6"/>
  <c r="I14401" i="6"/>
  <c r="C14397" i="6"/>
  <c r="I14397" i="6"/>
  <c r="C14393" i="6"/>
  <c r="I14393" i="6"/>
  <c r="C14389" i="6"/>
  <c r="I14389" i="6"/>
  <c r="C14385" i="6"/>
  <c r="I14385" i="6"/>
  <c r="C14381" i="6"/>
  <c r="I14381" i="6"/>
  <c r="C14377" i="6"/>
  <c r="I14377" i="6"/>
  <c r="C14373" i="6"/>
  <c r="I14373" i="6"/>
  <c r="C14369" i="6"/>
  <c r="I14369" i="6"/>
  <c r="C14365" i="6"/>
  <c r="I14365" i="6"/>
  <c r="C14361" i="6"/>
  <c r="I14361" i="6"/>
  <c r="C14357" i="6"/>
  <c r="I14357" i="6"/>
  <c r="C14353" i="6"/>
  <c r="I14353" i="6"/>
  <c r="C14349" i="6"/>
  <c r="I14349" i="6"/>
  <c r="C14345" i="6"/>
  <c r="I14345" i="6"/>
  <c r="C14341" i="6"/>
  <c r="I14341" i="6"/>
  <c r="C14337" i="6"/>
  <c r="I14337" i="6"/>
  <c r="C14333" i="6"/>
  <c r="I14333" i="6"/>
  <c r="C14329" i="6"/>
  <c r="I14329" i="6"/>
  <c r="C14325" i="6"/>
  <c r="I14325" i="6"/>
  <c r="C14321" i="6"/>
  <c r="I14321" i="6"/>
  <c r="C14317" i="6"/>
  <c r="I14317" i="6"/>
  <c r="C14313" i="6"/>
  <c r="I14313" i="6"/>
  <c r="C14309" i="6"/>
  <c r="I14309" i="6"/>
  <c r="C14305" i="6"/>
  <c r="I14305" i="6"/>
  <c r="C14301" i="6"/>
  <c r="I14301" i="6"/>
  <c r="C14297" i="6"/>
  <c r="I14297" i="6"/>
  <c r="C14293" i="6"/>
  <c r="I14293" i="6"/>
  <c r="C14289" i="6"/>
  <c r="I14289" i="6"/>
  <c r="C14285" i="6"/>
  <c r="I14285" i="6"/>
  <c r="C14281" i="6"/>
  <c r="I14281" i="6"/>
  <c r="C14277" i="6"/>
  <c r="I14277" i="6"/>
  <c r="C14273" i="6"/>
  <c r="I14273" i="6"/>
  <c r="C14269" i="6"/>
  <c r="I14269" i="6"/>
  <c r="C14265" i="6"/>
  <c r="I14265" i="6"/>
  <c r="C14261" i="6"/>
  <c r="I14261" i="6"/>
  <c r="C14257" i="6"/>
  <c r="I14257" i="6"/>
  <c r="C14253" i="6"/>
  <c r="I14253" i="6"/>
  <c r="C14249" i="6"/>
  <c r="I14249" i="6"/>
  <c r="C14245" i="6"/>
  <c r="I14245" i="6"/>
  <c r="C14241" i="6"/>
  <c r="I14241" i="6"/>
  <c r="C14237" i="6"/>
  <c r="I14237" i="6"/>
  <c r="C14233" i="6"/>
  <c r="I14233" i="6"/>
  <c r="C14229" i="6"/>
  <c r="I14229" i="6"/>
  <c r="C14225" i="6"/>
  <c r="I14225" i="6"/>
  <c r="C14221" i="6"/>
  <c r="I14221" i="6"/>
  <c r="C14217" i="6"/>
  <c r="I14217" i="6"/>
  <c r="C14213" i="6"/>
  <c r="I14213" i="6"/>
  <c r="C14209" i="6"/>
  <c r="I14209" i="6"/>
  <c r="C14205" i="6"/>
  <c r="I14205" i="6"/>
  <c r="C14201" i="6"/>
  <c r="I14201" i="6"/>
  <c r="C14197" i="6"/>
  <c r="I14197" i="6"/>
  <c r="C14193" i="6"/>
  <c r="I14193" i="6"/>
  <c r="C14189" i="6"/>
  <c r="I14189" i="6"/>
  <c r="C14186" i="6"/>
  <c r="I14186" i="6"/>
  <c r="I13406" i="6"/>
  <c r="C13406" i="6"/>
  <c r="G13406" i="6"/>
  <c r="I13400" i="6"/>
  <c r="E13400" i="6"/>
  <c r="I13395" i="6"/>
  <c r="D13395" i="6"/>
  <c r="H13395" i="6"/>
  <c r="I13390" i="6"/>
  <c r="C13390" i="6"/>
  <c r="G13390" i="6"/>
  <c r="I13384" i="6"/>
  <c r="E13384" i="6"/>
  <c r="I13379" i="6"/>
  <c r="D13379" i="6"/>
  <c r="H13379" i="6"/>
  <c r="I13374" i="6"/>
  <c r="C13374" i="6"/>
  <c r="G13374" i="6"/>
  <c r="I13368" i="6"/>
  <c r="E13368" i="6"/>
  <c r="I13363" i="6"/>
  <c r="D13363" i="6"/>
  <c r="H13363" i="6"/>
  <c r="I13358" i="6"/>
  <c r="C13358" i="6"/>
  <c r="G13358" i="6"/>
  <c r="I13352" i="6"/>
  <c r="E13352" i="6"/>
  <c r="I13347" i="6"/>
  <c r="D13347" i="6"/>
  <c r="H13347" i="6"/>
  <c r="D14803" i="6"/>
  <c r="I14803" i="6"/>
  <c r="D14799" i="6"/>
  <c r="I14799" i="6"/>
  <c r="D14795" i="6"/>
  <c r="I14795" i="6"/>
  <c r="D14791" i="6"/>
  <c r="I14791" i="6"/>
  <c r="D14787" i="6"/>
  <c r="I14787" i="6"/>
  <c r="D14783" i="6"/>
  <c r="I14783" i="6"/>
  <c r="D14779" i="6"/>
  <c r="I14779" i="6"/>
  <c r="D14775" i="6"/>
  <c r="I14775" i="6"/>
  <c r="D14771" i="6"/>
  <c r="I14771" i="6"/>
  <c r="D14767" i="6"/>
  <c r="I14767" i="6"/>
  <c r="D14763" i="6"/>
  <c r="I14763" i="6"/>
  <c r="D14759" i="6"/>
  <c r="I14759" i="6"/>
  <c r="D14755" i="6"/>
  <c r="I14755" i="6"/>
  <c r="D14751" i="6"/>
  <c r="I14751" i="6"/>
  <c r="D14747" i="6"/>
  <c r="I14747" i="6"/>
  <c r="D14743" i="6"/>
  <c r="I14743" i="6"/>
  <c r="D14739" i="6"/>
  <c r="I14739" i="6"/>
  <c r="D14735" i="6"/>
  <c r="I14735" i="6"/>
  <c r="E14729" i="6"/>
  <c r="I14729" i="6"/>
  <c r="H14723" i="6"/>
  <c r="I14723" i="6"/>
  <c r="H14707" i="6"/>
  <c r="I14707" i="6"/>
  <c r="H14691" i="6"/>
  <c r="I14691" i="6"/>
  <c r="H14689" i="6"/>
  <c r="I14689" i="6"/>
  <c r="H14675" i="6"/>
  <c r="I14675" i="6"/>
  <c r="H14659" i="6"/>
  <c r="I14659" i="6"/>
  <c r="H14643" i="6"/>
  <c r="I14643" i="6"/>
  <c r="H14627" i="6"/>
  <c r="I14627" i="6"/>
  <c r="H14625" i="6"/>
  <c r="I14625" i="6"/>
  <c r="H14611" i="6"/>
  <c r="I14611" i="6"/>
  <c r="H14609" i="6"/>
  <c r="I14609" i="6"/>
  <c r="H14595" i="6"/>
  <c r="I14595" i="6"/>
  <c r="H14593" i="6"/>
  <c r="I14593" i="6"/>
  <c r="H14579" i="6"/>
  <c r="I14579" i="6"/>
  <c r="H14577" i="6"/>
  <c r="I14577" i="6"/>
  <c r="H14563" i="6"/>
  <c r="I14563" i="6"/>
  <c r="H14561" i="6"/>
  <c r="I14561" i="6"/>
  <c r="H14547" i="6"/>
  <c r="I14547" i="6"/>
  <c r="H14545" i="6"/>
  <c r="I14545" i="6"/>
  <c r="H14531" i="6"/>
  <c r="I14531" i="6"/>
  <c r="H14529" i="6"/>
  <c r="I14529" i="6"/>
  <c r="H14515" i="6"/>
  <c r="I14515" i="6"/>
  <c r="H14513" i="6"/>
  <c r="I14513" i="6"/>
  <c r="H14499" i="6"/>
  <c r="I14499" i="6"/>
  <c r="H14497" i="6"/>
  <c r="I14497" i="6"/>
  <c r="H14489" i="6"/>
  <c r="H14488" i="6"/>
  <c r="H14481" i="6"/>
  <c r="H14480" i="6"/>
  <c r="H14473" i="6"/>
  <c r="H14472" i="6"/>
  <c r="H14465" i="6"/>
  <c r="H14464" i="6"/>
  <c r="H14457" i="6"/>
  <c r="C14456" i="6"/>
  <c r="I14456" i="6"/>
  <c r="F14453" i="6"/>
  <c r="C14452" i="6"/>
  <c r="I14452" i="6"/>
  <c r="F14449" i="6"/>
  <c r="C14448" i="6"/>
  <c r="I14448" i="6"/>
  <c r="F14445" i="6"/>
  <c r="C14444" i="6"/>
  <c r="I14444" i="6"/>
  <c r="F14441" i="6"/>
  <c r="C14440" i="6"/>
  <c r="I14440" i="6"/>
  <c r="F14437" i="6"/>
  <c r="C14436" i="6"/>
  <c r="I14436" i="6"/>
  <c r="F14433" i="6"/>
  <c r="C14432" i="6"/>
  <c r="I14432" i="6"/>
  <c r="F14429" i="6"/>
  <c r="C14428" i="6"/>
  <c r="I14428" i="6"/>
  <c r="F14425" i="6"/>
  <c r="C14424" i="6"/>
  <c r="I14424" i="6"/>
  <c r="F14421" i="6"/>
  <c r="C14420" i="6"/>
  <c r="I14420" i="6"/>
  <c r="F14417" i="6"/>
  <c r="C14416" i="6"/>
  <c r="I14416" i="6"/>
  <c r="F14413" i="6"/>
  <c r="C14412" i="6"/>
  <c r="I14412" i="6"/>
  <c r="F14409" i="6"/>
  <c r="C14408" i="6"/>
  <c r="I14408" i="6"/>
  <c r="F14405" i="6"/>
  <c r="C14404" i="6"/>
  <c r="I14404" i="6"/>
  <c r="F14401" i="6"/>
  <c r="C14400" i="6"/>
  <c r="I14400" i="6"/>
  <c r="F14397" i="6"/>
  <c r="C14396" i="6"/>
  <c r="I14396" i="6"/>
  <c r="F14393" i="6"/>
  <c r="C14392" i="6"/>
  <c r="I14392" i="6"/>
  <c r="F14389" i="6"/>
  <c r="C14388" i="6"/>
  <c r="I14388" i="6"/>
  <c r="F14385" i="6"/>
  <c r="C14384" i="6"/>
  <c r="I14384" i="6"/>
  <c r="F14381" i="6"/>
  <c r="C14380" i="6"/>
  <c r="I14380" i="6"/>
  <c r="F14377" i="6"/>
  <c r="C14376" i="6"/>
  <c r="I14376" i="6"/>
  <c r="F14373" i="6"/>
  <c r="C14372" i="6"/>
  <c r="I14372" i="6"/>
  <c r="F14369" i="6"/>
  <c r="C14368" i="6"/>
  <c r="I14368" i="6"/>
  <c r="F14365" i="6"/>
  <c r="C14364" i="6"/>
  <c r="I14364" i="6"/>
  <c r="F14361" i="6"/>
  <c r="C14360" i="6"/>
  <c r="I14360" i="6"/>
  <c r="F14357" i="6"/>
  <c r="C14356" i="6"/>
  <c r="I14356" i="6"/>
  <c r="F14353" i="6"/>
  <c r="C14352" i="6"/>
  <c r="I14352" i="6"/>
  <c r="F14349" i="6"/>
  <c r="C14348" i="6"/>
  <c r="I14348" i="6"/>
  <c r="F14345" i="6"/>
  <c r="C14344" i="6"/>
  <c r="I14344" i="6"/>
  <c r="F14341" i="6"/>
  <c r="C14340" i="6"/>
  <c r="I14340" i="6"/>
  <c r="F14337" i="6"/>
  <c r="C14336" i="6"/>
  <c r="I14336" i="6"/>
  <c r="F14333" i="6"/>
  <c r="C14332" i="6"/>
  <c r="I14332" i="6"/>
  <c r="F14329" i="6"/>
  <c r="C14328" i="6"/>
  <c r="I14328" i="6"/>
  <c r="F14325" i="6"/>
  <c r="C14324" i="6"/>
  <c r="I14324" i="6"/>
  <c r="F14321" i="6"/>
  <c r="C14320" i="6"/>
  <c r="I14320" i="6"/>
  <c r="F14317" i="6"/>
  <c r="C14316" i="6"/>
  <c r="I14316" i="6"/>
  <c r="F14313" i="6"/>
  <c r="C14312" i="6"/>
  <c r="I14312" i="6"/>
  <c r="F14309" i="6"/>
  <c r="C14308" i="6"/>
  <c r="I14308" i="6"/>
  <c r="F14305" i="6"/>
  <c r="C14304" i="6"/>
  <c r="I14304" i="6"/>
  <c r="F14301" i="6"/>
  <c r="C14300" i="6"/>
  <c r="I14300" i="6"/>
  <c r="F14297" i="6"/>
  <c r="C14296" i="6"/>
  <c r="I14296" i="6"/>
  <c r="F14293" i="6"/>
  <c r="C14292" i="6"/>
  <c r="I14292" i="6"/>
  <c r="F14289" i="6"/>
  <c r="C14288" i="6"/>
  <c r="I14288" i="6"/>
  <c r="F14285" i="6"/>
  <c r="C14284" i="6"/>
  <c r="I14284" i="6"/>
  <c r="F14281" i="6"/>
  <c r="C14280" i="6"/>
  <c r="I14280" i="6"/>
  <c r="F14277" i="6"/>
  <c r="C14276" i="6"/>
  <c r="I14276" i="6"/>
  <c r="F14273" i="6"/>
  <c r="C14272" i="6"/>
  <c r="I14272" i="6"/>
  <c r="F14269" i="6"/>
  <c r="C14268" i="6"/>
  <c r="I14268" i="6"/>
  <c r="F14265" i="6"/>
  <c r="C14264" i="6"/>
  <c r="I14264" i="6"/>
  <c r="F14261" i="6"/>
  <c r="C14260" i="6"/>
  <c r="I14260" i="6"/>
  <c r="F14257" i="6"/>
  <c r="C14256" i="6"/>
  <c r="I14256" i="6"/>
  <c r="F14253" i="6"/>
  <c r="C14252" i="6"/>
  <c r="I14252" i="6"/>
  <c r="F14249" i="6"/>
  <c r="C14248" i="6"/>
  <c r="I14248" i="6"/>
  <c r="F14245" i="6"/>
  <c r="C14244" i="6"/>
  <c r="I14244" i="6"/>
  <c r="F14241" i="6"/>
  <c r="C14240" i="6"/>
  <c r="I14240" i="6"/>
  <c r="F14237" i="6"/>
  <c r="C14236" i="6"/>
  <c r="I14236" i="6"/>
  <c r="F14233" i="6"/>
  <c r="C14232" i="6"/>
  <c r="I14232" i="6"/>
  <c r="F14229" i="6"/>
  <c r="C14228" i="6"/>
  <c r="I14228" i="6"/>
  <c r="F14225" i="6"/>
  <c r="C14224" i="6"/>
  <c r="I14224" i="6"/>
  <c r="F14221" i="6"/>
  <c r="C14220" i="6"/>
  <c r="I14220" i="6"/>
  <c r="F14217" i="6"/>
  <c r="C14216" i="6"/>
  <c r="I14216" i="6"/>
  <c r="F14213" i="6"/>
  <c r="C14212" i="6"/>
  <c r="I14212" i="6"/>
  <c r="F14209" i="6"/>
  <c r="C14208" i="6"/>
  <c r="I14208" i="6"/>
  <c r="F14205" i="6"/>
  <c r="C14204" i="6"/>
  <c r="I14204" i="6"/>
  <c r="F14201" i="6"/>
  <c r="C14200" i="6"/>
  <c r="I14200" i="6"/>
  <c r="F14197" i="6"/>
  <c r="C14196" i="6"/>
  <c r="I14196" i="6"/>
  <c r="F14193" i="6"/>
  <c r="C14192" i="6"/>
  <c r="I14192" i="6"/>
  <c r="F14189" i="6"/>
  <c r="C14188" i="6"/>
  <c r="I14188" i="6"/>
  <c r="F14186" i="6"/>
  <c r="E14182" i="6"/>
  <c r="E14178" i="6"/>
  <c r="E14174" i="6"/>
  <c r="E14170" i="6"/>
  <c r="E14167" i="6"/>
  <c r="E14163" i="6"/>
  <c r="E14159" i="6"/>
  <c r="E14155" i="6"/>
  <c r="E14151" i="6"/>
  <c r="E14147" i="6"/>
  <c r="E14143" i="6"/>
  <c r="E14139" i="6"/>
  <c r="E14135" i="6"/>
  <c r="E14131" i="6"/>
  <c r="E14127" i="6"/>
  <c r="E14123" i="6"/>
  <c r="E14119" i="6"/>
  <c r="E14115" i="6"/>
  <c r="E14111" i="6"/>
  <c r="E14107" i="6"/>
  <c r="E14103" i="6"/>
  <c r="E14099" i="6"/>
  <c r="E14095" i="6"/>
  <c r="E14091" i="6"/>
  <c r="E14087" i="6"/>
  <c r="E14083" i="6"/>
  <c r="E14079" i="6"/>
  <c r="E14075" i="6"/>
  <c r="E14071" i="6"/>
  <c r="E14067" i="6"/>
  <c r="E14063" i="6"/>
  <c r="E14059" i="6"/>
  <c r="E14055" i="6"/>
  <c r="E14051" i="6"/>
  <c r="E14047" i="6"/>
  <c r="E14043" i="6"/>
  <c r="E14039" i="6"/>
  <c r="E14035" i="6"/>
  <c r="E14031" i="6"/>
  <c r="E14027" i="6"/>
  <c r="E14023" i="6"/>
  <c r="E14019" i="6"/>
  <c r="E14015" i="6"/>
  <c r="E14011" i="6"/>
  <c r="E14007" i="6"/>
  <c r="E14003" i="6"/>
  <c r="E13999" i="6"/>
  <c r="E13995" i="6"/>
  <c r="E13991" i="6"/>
  <c r="E13987" i="6"/>
  <c r="E13983" i="6"/>
  <c r="E13979" i="6"/>
  <c r="E13975" i="6"/>
  <c r="E13971" i="6"/>
  <c r="E13967" i="6"/>
  <c r="E13963" i="6"/>
  <c r="E13959" i="6"/>
  <c r="E13955" i="6"/>
  <c r="E13951" i="6"/>
  <c r="E13947" i="6"/>
  <c r="E13943" i="6"/>
  <c r="E13939" i="6"/>
  <c r="E13935" i="6"/>
  <c r="E13931" i="6"/>
  <c r="E13927" i="6"/>
  <c r="E13923" i="6"/>
  <c r="E13919" i="6"/>
  <c r="E13915" i="6"/>
  <c r="E13911" i="6"/>
  <c r="E13907" i="6"/>
  <c r="E13903" i="6"/>
  <c r="E13899" i="6"/>
  <c r="E13895" i="6"/>
  <c r="E13891" i="6"/>
  <c r="E13887" i="6"/>
  <c r="E13883" i="6"/>
  <c r="E13879" i="6"/>
  <c r="E13875" i="6"/>
  <c r="E13871" i="6"/>
  <c r="E13867" i="6"/>
  <c r="E13863" i="6"/>
  <c r="E13859" i="6"/>
  <c r="E13855" i="6"/>
  <c r="E13851" i="6"/>
  <c r="E13847" i="6"/>
  <c r="E13843" i="6"/>
  <c r="E13839" i="6"/>
  <c r="E13835" i="6"/>
  <c r="E13831" i="6"/>
  <c r="E13827" i="6"/>
  <c r="E13823" i="6"/>
  <c r="E13819" i="6"/>
  <c r="E13815" i="6"/>
  <c r="E13811" i="6"/>
  <c r="E13807" i="6"/>
  <c r="E13803" i="6"/>
  <c r="E13799" i="6"/>
  <c r="E13795" i="6"/>
  <c r="E13791" i="6"/>
  <c r="E13787" i="6"/>
  <c r="E13783" i="6"/>
  <c r="E13779" i="6"/>
  <c r="E13775" i="6"/>
  <c r="E13771" i="6"/>
  <c r="E13767" i="6"/>
  <c r="E13763" i="6"/>
  <c r="E13759" i="6"/>
  <c r="E13755" i="6"/>
  <c r="E13751" i="6"/>
  <c r="E13747" i="6"/>
  <c r="E13743" i="6"/>
  <c r="E13739" i="6"/>
  <c r="E13735" i="6"/>
  <c r="E13731" i="6"/>
  <c r="E13727" i="6"/>
  <c r="E13723" i="6"/>
  <c r="E13719" i="6"/>
  <c r="E13715" i="6"/>
  <c r="E13711" i="6"/>
  <c r="E13707" i="6"/>
  <c r="E13703" i="6"/>
  <c r="E13699" i="6"/>
  <c r="E13695" i="6"/>
  <c r="E13691" i="6"/>
  <c r="E13687" i="6"/>
  <c r="E13683" i="6"/>
  <c r="E13679" i="6"/>
  <c r="E13675" i="6"/>
  <c r="E13671" i="6"/>
  <c r="E13667" i="6"/>
  <c r="E13663" i="6"/>
  <c r="E13659" i="6"/>
  <c r="E13655" i="6"/>
  <c r="E13651" i="6"/>
  <c r="E13647" i="6"/>
  <c r="E13643" i="6"/>
  <c r="E13639" i="6"/>
  <c r="E13635" i="6"/>
  <c r="E13631" i="6"/>
  <c r="E13627" i="6"/>
  <c r="E13623" i="6"/>
  <c r="E13619" i="6"/>
  <c r="E13615" i="6"/>
  <c r="E13611" i="6"/>
  <c r="E13607" i="6"/>
  <c r="E13603" i="6"/>
  <c r="E13599" i="6"/>
  <c r="E13595" i="6"/>
  <c r="E13591" i="6"/>
  <c r="E13587" i="6"/>
  <c r="E13583" i="6"/>
  <c r="E13579" i="6"/>
  <c r="E13575" i="6"/>
  <c r="E13571" i="6"/>
  <c r="E13567" i="6"/>
  <c r="E13563" i="6"/>
  <c r="E13559" i="6"/>
  <c r="E13555" i="6"/>
  <c r="E13551" i="6"/>
  <c r="E13547" i="6"/>
  <c r="E13543" i="6"/>
  <c r="E13539" i="6"/>
  <c r="E13535" i="6"/>
  <c r="E13531" i="6"/>
  <c r="E13527" i="6"/>
  <c r="E13523" i="6"/>
  <c r="E13519" i="6"/>
  <c r="E13515" i="6"/>
  <c r="E13511" i="6"/>
  <c r="E13507" i="6"/>
  <c r="E13503" i="6"/>
  <c r="E13499" i="6"/>
  <c r="E13495" i="6"/>
  <c r="E13491" i="6"/>
  <c r="E13487" i="6"/>
  <c r="E13483" i="6"/>
  <c r="E13479" i="6"/>
  <c r="E13475" i="6"/>
  <c r="E13471" i="6"/>
  <c r="E13467" i="6"/>
  <c r="E13463" i="6"/>
  <c r="E13459" i="6"/>
  <c r="E13455" i="6"/>
  <c r="E13451" i="6"/>
  <c r="E13447" i="6"/>
  <c r="E13443" i="6"/>
  <c r="E13439" i="6"/>
  <c r="E13435" i="6"/>
  <c r="E13431" i="6"/>
  <c r="E13427" i="6"/>
  <c r="E13423" i="6"/>
  <c r="E13419" i="6"/>
  <c r="E13415" i="6"/>
  <c r="E13411" i="6"/>
  <c r="F13406" i="6"/>
  <c r="I13404" i="6"/>
  <c r="E13404" i="6"/>
  <c r="F13400" i="6"/>
  <c r="I13399" i="6"/>
  <c r="D13399" i="6"/>
  <c r="H13399" i="6"/>
  <c r="F13395" i="6"/>
  <c r="I13394" i="6"/>
  <c r="C13394" i="6"/>
  <c r="G13394" i="6"/>
  <c r="F13390" i="6"/>
  <c r="I13388" i="6"/>
  <c r="E13388" i="6"/>
  <c r="F13384" i="6"/>
  <c r="I13383" i="6"/>
  <c r="D13383" i="6"/>
  <c r="H13383" i="6"/>
  <c r="F13379" i="6"/>
  <c r="I13378" i="6"/>
  <c r="C13378" i="6"/>
  <c r="G13378" i="6"/>
  <c r="F13374" i="6"/>
  <c r="I13372" i="6"/>
  <c r="E13372" i="6"/>
  <c r="F13368" i="6"/>
  <c r="I13367" i="6"/>
  <c r="D13367" i="6"/>
  <c r="H13367" i="6"/>
  <c r="F13363" i="6"/>
  <c r="I13362" i="6"/>
  <c r="C13362" i="6"/>
  <c r="G13362" i="6"/>
  <c r="F13358" i="6"/>
  <c r="I13356" i="6"/>
  <c r="E13356" i="6"/>
  <c r="F13352" i="6"/>
  <c r="I13351" i="6"/>
  <c r="D13351" i="6"/>
  <c r="H13351" i="6"/>
  <c r="F13347" i="6"/>
  <c r="I13346" i="6"/>
  <c r="C13346" i="6"/>
  <c r="G13346" i="6"/>
  <c r="I13344" i="6"/>
  <c r="C13344" i="6"/>
  <c r="E13344" i="6"/>
  <c r="I13340" i="6"/>
  <c r="C13340" i="6"/>
  <c r="G13340" i="6"/>
  <c r="E13340" i="6"/>
  <c r="I13336" i="6"/>
  <c r="C13336" i="6"/>
  <c r="G13336" i="6"/>
  <c r="E13336" i="6"/>
  <c r="I13332" i="6"/>
  <c r="C13332" i="6"/>
  <c r="G13332" i="6"/>
  <c r="E13332" i="6"/>
  <c r="I13328" i="6"/>
  <c r="C13328" i="6"/>
  <c r="G13328" i="6"/>
  <c r="E13328" i="6"/>
  <c r="I13324" i="6"/>
  <c r="C13324" i="6"/>
  <c r="G13324" i="6"/>
  <c r="E13324" i="6"/>
  <c r="I13320" i="6"/>
  <c r="C13320" i="6"/>
  <c r="G13320" i="6"/>
  <c r="E13320" i="6"/>
  <c r="I13316" i="6"/>
  <c r="C13316" i="6"/>
  <c r="G13316" i="6"/>
  <c r="E13316" i="6"/>
  <c r="I13312" i="6"/>
  <c r="C13312" i="6"/>
  <c r="G13312" i="6"/>
  <c r="E13312" i="6"/>
  <c r="I13308" i="6"/>
  <c r="C13308" i="6"/>
  <c r="G13308" i="6"/>
  <c r="E13308" i="6"/>
  <c r="I13304" i="6"/>
  <c r="C13304" i="6"/>
  <c r="G13304" i="6"/>
  <c r="E13304" i="6"/>
  <c r="I13300" i="6"/>
  <c r="C13300" i="6"/>
  <c r="G13300" i="6"/>
  <c r="E13300" i="6"/>
  <c r="I13296" i="6"/>
  <c r="C13296" i="6"/>
  <c r="G13296" i="6"/>
  <c r="E13296" i="6"/>
  <c r="I13292" i="6"/>
  <c r="C13292" i="6"/>
  <c r="G13292" i="6"/>
  <c r="E13292" i="6"/>
  <c r="I13288" i="6"/>
  <c r="C13288" i="6"/>
  <c r="G13288" i="6"/>
  <c r="E13288" i="6"/>
  <c r="I13280" i="6"/>
  <c r="C13280" i="6"/>
  <c r="G13280" i="6"/>
  <c r="D13280" i="6"/>
  <c r="H13280" i="6"/>
  <c r="E13280" i="6"/>
  <c r="I13272" i="6"/>
  <c r="C13272" i="6"/>
  <c r="G13272" i="6"/>
  <c r="D13272" i="6"/>
  <c r="H13272" i="6"/>
  <c r="E13272" i="6"/>
  <c r="I13264" i="6"/>
  <c r="C13264" i="6"/>
  <c r="G13264" i="6"/>
  <c r="D13264" i="6"/>
  <c r="H13264" i="6"/>
  <c r="E13264" i="6"/>
  <c r="I13256" i="6"/>
  <c r="C13256" i="6"/>
  <c r="G13256" i="6"/>
  <c r="D13256" i="6"/>
  <c r="H13256" i="6"/>
  <c r="E13256" i="6"/>
  <c r="I13248" i="6"/>
  <c r="C13248" i="6"/>
  <c r="G13248" i="6"/>
  <c r="D13248" i="6"/>
  <c r="H13248" i="6"/>
  <c r="E13248" i="6"/>
  <c r="I13240" i="6"/>
  <c r="C13240" i="6"/>
  <c r="G13240" i="6"/>
  <c r="D13240" i="6"/>
  <c r="H13240" i="6"/>
  <c r="E13240" i="6"/>
  <c r="I13232" i="6"/>
  <c r="C13232" i="6"/>
  <c r="G13232" i="6"/>
  <c r="D13232" i="6"/>
  <c r="H13232" i="6"/>
  <c r="E13232" i="6"/>
  <c r="I13224" i="6"/>
  <c r="C13224" i="6"/>
  <c r="G13224" i="6"/>
  <c r="D13224" i="6"/>
  <c r="H13224" i="6"/>
  <c r="E13224" i="6"/>
  <c r="I13216" i="6"/>
  <c r="C13216" i="6"/>
  <c r="G13216" i="6"/>
  <c r="D13216" i="6"/>
  <c r="H13216" i="6"/>
  <c r="E13216" i="6"/>
  <c r="I13208" i="6"/>
  <c r="C13208" i="6"/>
  <c r="G13208" i="6"/>
  <c r="D13208" i="6"/>
  <c r="H13208" i="6"/>
  <c r="E13208" i="6"/>
  <c r="I13200" i="6"/>
  <c r="C13200" i="6"/>
  <c r="G13200" i="6"/>
  <c r="D13200" i="6"/>
  <c r="H13200" i="6"/>
  <c r="E13200" i="6"/>
  <c r="I13192" i="6"/>
  <c r="C13192" i="6"/>
  <c r="G13192" i="6"/>
  <c r="D13192" i="6"/>
  <c r="H13192" i="6"/>
  <c r="E13192" i="6"/>
  <c r="I13184" i="6"/>
  <c r="C13184" i="6"/>
  <c r="G13184" i="6"/>
  <c r="D13184" i="6"/>
  <c r="H13184" i="6"/>
  <c r="E13184" i="6"/>
  <c r="I13176" i="6"/>
  <c r="C13176" i="6"/>
  <c r="G13176" i="6"/>
  <c r="D13176" i="6"/>
  <c r="H13176" i="6"/>
  <c r="E13176" i="6"/>
  <c r="I13168" i="6"/>
  <c r="C13168" i="6"/>
  <c r="G13168" i="6"/>
  <c r="D13168" i="6"/>
  <c r="H13168" i="6"/>
  <c r="E13168" i="6"/>
  <c r="I13160" i="6"/>
  <c r="C13160" i="6"/>
  <c r="G13160" i="6"/>
  <c r="D13160" i="6"/>
  <c r="H13160" i="6"/>
  <c r="E13160" i="6"/>
  <c r="I13152" i="6"/>
  <c r="C13152" i="6"/>
  <c r="G13152" i="6"/>
  <c r="D13152" i="6"/>
  <c r="H13152" i="6"/>
  <c r="E13152" i="6"/>
  <c r="I13144" i="6"/>
  <c r="C13144" i="6"/>
  <c r="G13144" i="6"/>
  <c r="D13144" i="6"/>
  <c r="H13144" i="6"/>
  <c r="E13144" i="6"/>
  <c r="I13136" i="6"/>
  <c r="C13136" i="6"/>
  <c r="G13136" i="6"/>
  <c r="D13136" i="6"/>
  <c r="H13136" i="6"/>
  <c r="E13136" i="6"/>
  <c r="I13128" i="6"/>
  <c r="C13128" i="6"/>
  <c r="G13128" i="6"/>
  <c r="D13128" i="6"/>
  <c r="H13128" i="6"/>
  <c r="E13128" i="6"/>
  <c r="I13120" i="6"/>
  <c r="C13120" i="6"/>
  <c r="G13120" i="6"/>
  <c r="D13120" i="6"/>
  <c r="H13120" i="6"/>
  <c r="E13120" i="6"/>
  <c r="I13112" i="6"/>
  <c r="C13112" i="6"/>
  <c r="G13112" i="6"/>
  <c r="D13112" i="6"/>
  <c r="H13112" i="6"/>
  <c r="E13112" i="6"/>
  <c r="I13104" i="6"/>
  <c r="C13104" i="6"/>
  <c r="G13104" i="6"/>
  <c r="D13104" i="6"/>
  <c r="H13104" i="6"/>
  <c r="E13104" i="6"/>
  <c r="I13096" i="6"/>
  <c r="C13096" i="6"/>
  <c r="G13096" i="6"/>
  <c r="D13096" i="6"/>
  <c r="H13096" i="6"/>
  <c r="E13096" i="6"/>
  <c r="I13088" i="6"/>
  <c r="C13088" i="6"/>
  <c r="G13088" i="6"/>
  <c r="D13088" i="6"/>
  <c r="H13088" i="6"/>
  <c r="E13088" i="6"/>
  <c r="I13080" i="6"/>
  <c r="C13080" i="6"/>
  <c r="G13080" i="6"/>
  <c r="D13080" i="6"/>
  <c r="H13080" i="6"/>
  <c r="E13080" i="6"/>
  <c r="I13072" i="6"/>
  <c r="C13072" i="6"/>
  <c r="G13072" i="6"/>
  <c r="D13072" i="6"/>
  <c r="H13072" i="6"/>
  <c r="E13072" i="6"/>
  <c r="I13064" i="6"/>
  <c r="C13064" i="6"/>
  <c r="G13064" i="6"/>
  <c r="D13064" i="6"/>
  <c r="H13064" i="6"/>
  <c r="E13064" i="6"/>
  <c r="I13056" i="6"/>
  <c r="C13056" i="6"/>
  <c r="G13056" i="6"/>
  <c r="D13056" i="6"/>
  <c r="H13056" i="6"/>
  <c r="E13056" i="6"/>
  <c r="I13048" i="6"/>
  <c r="C13048" i="6"/>
  <c r="G13048" i="6"/>
  <c r="D13048" i="6"/>
  <c r="H13048" i="6"/>
  <c r="E13048" i="6"/>
  <c r="I13040" i="6"/>
  <c r="C13040" i="6"/>
  <c r="G13040" i="6"/>
  <c r="D13040" i="6"/>
  <c r="H13040" i="6"/>
  <c r="E13040" i="6"/>
  <c r="I13032" i="6"/>
  <c r="C13032" i="6"/>
  <c r="G13032" i="6"/>
  <c r="D13032" i="6"/>
  <c r="H13032" i="6"/>
  <c r="E13032" i="6"/>
  <c r="I13024" i="6"/>
  <c r="C13024" i="6"/>
  <c r="G13024" i="6"/>
  <c r="D13024" i="6"/>
  <c r="H13024" i="6"/>
  <c r="E13024" i="6"/>
  <c r="I13016" i="6"/>
  <c r="C13016" i="6"/>
  <c r="G13016" i="6"/>
  <c r="D13016" i="6"/>
  <c r="H13016" i="6"/>
  <c r="E13016" i="6"/>
  <c r="I13008" i="6"/>
  <c r="C13008" i="6"/>
  <c r="G13008" i="6"/>
  <c r="D13008" i="6"/>
  <c r="H13008" i="6"/>
  <c r="E13008" i="6"/>
  <c r="I13000" i="6"/>
  <c r="C13000" i="6"/>
  <c r="G13000" i="6"/>
  <c r="D13000" i="6"/>
  <c r="H13000" i="6"/>
  <c r="E13000" i="6"/>
  <c r="I12992" i="6"/>
  <c r="C12992" i="6"/>
  <c r="G12992" i="6"/>
  <c r="D12992" i="6"/>
  <c r="H12992" i="6"/>
  <c r="E12992" i="6"/>
  <c r="I12984" i="6"/>
  <c r="C12984" i="6"/>
  <c r="G12984" i="6"/>
  <c r="D12984" i="6"/>
  <c r="H12984" i="6"/>
  <c r="E12984" i="6"/>
  <c r="I12976" i="6"/>
  <c r="C12976" i="6"/>
  <c r="G12976" i="6"/>
  <c r="D12976" i="6"/>
  <c r="H12976" i="6"/>
  <c r="E12976" i="6"/>
  <c r="I12968" i="6"/>
  <c r="C12968" i="6"/>
  <c r="G12968" i="6"/>
  <c r="D12968" i="6"/>
  <c r="H12968" i="6"/>
  <c r="E12968" i="6"/>
  <c r="I12960" i="6"/>
  <c r="C12960" i="6"/>
  <c r="G12960" i="6"/>
  <c r="D12960" i="6"/>
  <c r="H12960" i="6"/>
  <c r="E12960" i="6"/>
  <c r="I12952" i="6"/>
  <c r="C12952" i="6"/>
  <c r="G12952" i="6"/>
  <c r="D12952" i="6"/>
  <c r="H12952" i="6"/>
  <c r="E12952" i="6"/>
  <c r="I12944" i="6"/>
  <c r="C12944" i="6"/>
  <c r="G12944" i="6"/>
  <c r="D12944" i="6"/>
  <c r="H12944" i="6"/>
  <c r="E12944" i="6"/>
  <c r="I12936" i="6"/>
  <c r="C12936" i="6"/>
  <c r="G12936" i="6"/>
  <c r="D12936" i="6"/>
  <c r="H12936" i="6"/>
  <c r="E12936" i="6"/>
  <c r="I12928" i="6"/>
  <c r="C12928" i="6"/>
  <c r="G12928" i="6"/>
  <c r="D12928" i="6"/>
  <c r="H12928" i="6"/>
  <c r="E12928" i="6"/>
  <c r="I12920" i="6"/>
  <c r="C12920" i="6"/>
  <c r="G12920" i="6"/>
  <c r="D12920" i="6"/>
  <c r="H12920" i="6"/>
  <c r="E12920" i="6"/>
  <c r="I12912" i="6"/>
  <c r="C12912" i="6"/>
  <c r="G12912" i="6"/>
  <c r="D12912" i="6"/>
  <c r="H12912" i="6"/>
  <c r="E12912" i="6"/>
  <c r="I12904" i="6"/>
  <c r="C12904" i="6"/>
  <c r="G12904" i="6"/>
  <c r="D12904" i="6"/>
  <c r="H12904" i="6"/>
  <c r="E12904" i="6"/>
  <c r="I12896" i="6"/>
  <c r="C12896" i="6"/>
  <c r="G12896" i="6"/>
  <c r="D12896" i="6"/>
  <c r="H12896" i="6"/>
  <c r="E12896" i="6"/>
  <c r="I12888" i="6"/>
  <c r="C12888" i="6"/>
  <c r="G12888" i="6"/>
  <c r="D12888" i="6"/>
  <c r="H12888" i="6"/>
  <c r="E12888" i="6"/>
  <c r="I12880" i="6"/>
  <c r="C12880" i="6"/>
  <c r="G12880" i="6"/>
  <c r="D12880" i="6"/>
  <c r="H12880" i="6"/>
  <c r="E12880" i="6"/>
  <c r="I12872" i="6"/>
  <c r="C12872" i="6"/>
  <c r="G12872" i="6"/>
  <c r="D12872" i="6"/>
  <c r="H12872" i="6"/>
  <c r="E12872" i="6"/>
  <c r="I12864" i="6"/>
  <c r="C12864" i="6"/>
  <c r="G12864" i="6"/>
  <c r="D12864" i="6"/>
  <c r="H12864" i="6"/>
  <c r="E12864" i="6"/>
  <c r="I12856" i="6"/>
  <c r="C12856" i="6"/>
  <c r="G12856" i="6"/>
  <c r="D12856" i="6"/>
  <c r="H12856" i="6"/>
  <c r="E12856" i="6"/>
  <c r="I12848" i="6"/>
  <c r="C12848" i="6"/>
  <c r="G12848" i="6"/>
  <c r="D12848" i="6"/>
  <c r="H12848" i="6"/>
  <c r="E12848" i="6"/>
  <c r="I12840" i="6"/>
  <c r="C12840" i="6"/>
  <c r="G12840" i="6"/>
  <c r="D12840" i="6"/>
  <c r="H12840" i="6"/>
  <c r="E12840" i="6"/>
  <c r="I12832" i="6"/>
  <c r="C12832" i="6"/>
  <c r="G12832" i="6"/>
  <c r="D12832" i="6"/>
  <c r="H12832" i="6"/>
  <c r="E12832" i="6"/>
  <c r="I12824" i="6"/>
  <c r="C12824" i="6"/>
  <c r="G12824" i="6"/>
  <c r="D12824" i="6"/>
  <c r="H12824" i="6"/>
  <c r="E12824" i="6"/>
  <c r="I12816" i="6"/>
  <c r="C12816" i="6"/>
  <c r="G12816" i="6"/>
  <c r="D12816" i="6"/>
  <c r="H12816" i="6"/>
  <c r="E12816" i="6"/>
  <c r="I12808" i="6"/>
  <c r="C12808" i="6"/>
  <c r="G12808" i="6"/>
  <c r="D12808" i="6"/>
  <c r="H12808" i="6"/>
  <c r="E12808" i="6"/>
  <c r="I12800" i="6"/>
  <c r="C12800" i="6"/>
  <c r="G12800" i="6"/>
  <c r="D12800" i="6"/>
  <c r="H12800" i="6"/>
  <c r="E12800" i="6"/>
  <c r="I12792" i="6"/>
  <c r="C12792" i="6"/>
  <c r="G12792" i="6"/>
  <c r="D12792" i="6"/>
  <c r="H12792" i="6"/>
  <c r="E12792" i="6"/>
  <c r="I12784" i="6"/>
  <c r="C12784" i="6"/>
  <c r="G12784" i="6"/>
  <c r="D12784" i="6"/>
  <c r="H12784" i="6"/>
  <c r="E12784" i="6"/>
  <c r="I12776" i="6"/>
  <c r="C12776" i="6"/>
  <c r="G12776" i="6"/>
  <c r="D12776" i="6"/>
  <c r="H12776" i="6"/>
  <c r="E12776" i="6"/>
  <c r="I12768" i="6"/>
  <c r="C12768" i="6"/>
  <c r="G12768" i="6"/>
  <c r="D12768" i="6"/>
  <c r="H12768" i="6"/>
  <c r="E12768" i="6"/>
  <c r="I12760" i="6"/>
  <c r="C12760" i="6"/>
  <c r="G12760" i="6"/>
  <c r="D12760" i="6"/>
  <c r="H12760" i="6"/>
  <c r="E12760" i="6"/>
  <c r="I12752" i="6"/>
  <c r="C12752" i="6"/>
  <c r="G12752" i="6"/>
  <c r="D12752" i="6"/>
  <c r="H12752" i="6"/>
  <c r="E12752" i="6"/>
  <c r="I12744" i="6"/>
  <c r="C12744" i="6"/>
  <c r="G12744" i="6"/>
  <c r="D12744" i="6"/>
  <c r="H12744" i="6"/>
  <c r="E12744" i="6"/>
  <c r="I12736" i="6"/>
  <c r="C12736" i="6"/>
  <c r="G12736" i="6"/>
  <c r="D12736" i="6"/>
  <c r="H12736" i="6"/>
  <c r="E12736" i="6"/>
  <c r="I12728" i="6"/>
  <c r="C12728" i="6"/>
  <c r="G12728" i="6"/>
  <c r="D12728" i="6"/>
  <c r="H12728" i="6"/>
  <c r="E12728" i="6"/>
  <c r="I12720" i="6"/>
  <c r="C12720" i="6"/>
  <c r="G12720" i="6"/>
  <c r="D12720" i="6"/>
  <c r="H12720" i="6"/>
  <c r="E12720" i="6"/>
  <c r="I12712" i="6"/>
  <c r="C12712" i="6"/>
  <c r="G12712" i="6"/>
  <c r="D12712" i="6"/>
  <c r="H12712" i="6"/>
  <c r="E12712" i="6"/>
  <c r="F2445" i="6"/>
  <c r="I2445" i="6"/>
  <c r="F2441" i="6"/>
  <c r="I2441" i="6"/>
  <c r="F2437" i="6"/>
  <c r="I2437" i="6"/>
  <c r="F2433" i="6"/>
  <c r="I2433" i="6"/>
  <c r="F2429" i="6"/>
  <c r="I2429" i="6"/>
  <c r="F2425" i="6"/>
  <c r="I2425" i="6"/>
  <c r="F2421" i="6"/>
  <c r="I2421" i="6"/>
  <c r="F2417" i="6"/>
  <c r="I2417" i="6"/>
  <c r="F2413" i="6"/>
  <c r="I2413" i="6"/>
  <c r="F2409" i="6"/>
  <c r="I2409" i="6"/>
  <c r="F2405" i="6"/>
  <c r="I2405" i="6"/>
  <c r="F2401" i="6"/>
  <c r="I2401" i="6"/>
  <c r="F2397" i="6"/>
  <c r="I2397" i="6"/>
  <c r="F2393" i="6"/>
  <c r="I2393" i="6"/>
  <c r="C2301" i="6"/>
  <c r="I2301" i="6"/>
  <c r="C2297" i="6"/>
  <c r="I2297" i="6"/>
  <c r="D14962" i="6"/>
  <c r="I14962" i="6"/>
  <c r="D14958" i="6"/>
  <c r="I14958" i="6"/>
  <c r="D14954" i="6"/>
  <c r="I14954" i="6"/>
  <c r="D14950" i="6"/>
  <c r="I14950" i="6"/>
  <c r="D14946" i="6"/>
  <c r="I14946" i="6"/>
  <c r="D14942" i="6"/>
  <c r="I14942" i="6"/>
  <c r="D14938" i="6"/>
  <c r="I14938" i="6"/>
  <c r="D14934" i="6"/>
  <c r="I14934" i="6"/>
  <c r="D14930" i="6"/>
  <c r="I14930" i="6"/>
  <c r="D14926" i="6"/>
  <c r="I14926" i="6"/>
  <c r="D14922" i="6"/>
  <c r="I14922" i="6"/>
  <c r="D14918" i="6"/>
  <c r="I14918" i="6"/>
  <c r="D14914" i="6"/>
  <c r="I14914" i="6"/>
  <c r="D14910" i="6"/>
  <c r="I14910" i="6"/>
  <c r="D14906" i="6"/>
  <c r="I14906" i="6"/>
  <c r="D14902" i="6"/>
  <c r="I14902" i="6"/>
  <c r="D14898" i="6"/>
  <c r="I14898" i="6"/>
  <c r="D14894" i="6"/>
  <c r="I14894" i="6"/>
  <c r="D14890" i="6"/>
  <c r="I14890" i="6"/>
  <c r="D14886" i="6"/>
  <c r="I14886" i="6"/>
  <c r="D14882" i="6"/>
  <c r="I14882" i="6"/>
  <c r="D14878" i="6"/>
  <c r="I14878" i="6"/>
  <c r="D14874" i="6"/>
  <c r="I14874" i="6"/>
  <c r="D14870" i="6"/>
  <c r="I14870" i="6"/>
  <c r="D14866" i="6"/>
  <c r="I14866" i="6"/>
  <c r="D14862" i="6"/>
  <c r="I14862" i="6"/>
  <c r="D14858" i="6"/>
  <c r="I14858" i="6"/>
  <c r="D14854" i="6"/>
  <c r="I14854" i="6"/>
  <c r="D14850" i="6"/>
  <c r="I14850" i="6"/>
  <c r="D14846" i="6"/>
  <c r="I14846" i="6"/>
  <c r="D14842" i="6"/>
  <c r="I14842" i="6"/>
  <c r="D14838" i="6"/>
  <c r="I14838" i="6"/>
  <c r="D14834" i="6"/>
  <c r="I14834" i="6"/>
  <c r="D14830" i="6"/>
  <c r="I14830" i="6"/>
  <c r="D14826" i="6"/>
  <c r="I14826" i="6"/>
  <c r="D14822" i="6"/>
  <c r="I14822" i="6"/>
  <c r="D14818" i="6"/>
  <c r="I14818" i="6"/>
  <c r="D14814" i="6"/>
  <c r="I14814" i="6"/>
  <c r="D14810" i="6"/>
  <c r="I14810" i="6"/>
  <c r="D14806" i="6"/>
  <c r="I14806" i="6"/>
  <c r="F14803" i="6"/>
  <c r="D14802" i="6"/>
  <c r="I14802" i="6"/>
  <c r="F14799" i="6"/>
  <c r="D14798" i="6"/>
  <c r="I14798" i="6"/>
  <c r="F14795" i="6"/>
  <c r="D14794" i="6"/>
  <c r="I14794" i="6"/>
  <c r="F14791" i="6"/>
  <c r="D14790" i="6"/>
  <c r="I14790" i="6"/>
  <c r="F14787" i="6"/>
  <c r="D14786" i="6"/>
  <c r="I14786" i="6"/>
  <c r="F14783" i="6"/>
  <c r="D14782" i="6"/>
  <c r="I14782" i="6"/>
  <c r="F14779" i="6"/>
  <c r="D14778" i="6"/>
  <c r="I14778" i="6"/>
  <c r="F14775" i="6"/>
  <c r="D14774" i="6"/>
  <c r="I14774" i="6"/>
  <c r="F14771" i="6"/>
  <c r="D14770" i="6"/>
  <c r="I14770" i="6"/>
  <c r="F14767" i="6"/>
  <c r="D14766" i="6"/>
  <c r="I14766" i="6"/>
  <c r="F14763" i="6"/>
  <c r="D14762" i="6"/>
  <c r="I14762" i="6"/>
  <c r="F14759" i="6"/>
  <c r="D14758" i="6"/>
  <c r="I14758" i="6"/>
  <c r="F14755" i="6"/>
  <c r="D14754" i="6"/>
  <c r="I14754" i="6"/>
  <c r="F14751" i="6"/>
  <c r="D14750" i="6"/>
  <c r="I14750" i="6"/>
  <c r="F14747" i="6"/>
  <c r="D14746" i="6"/>
  <c r="I14746" i="6"/>
  <c r="F14743" i="6"/>
  <c r="D14742" i="6"/>
  <c r="I14742" i="6"/>
  <c r="F14739" i="6"/>
  <c r="D14738" i="6"/>
  <c r="I14738" i="6"/>
  <c r="F14735" i="6"/>
  <c r="E14732" i="6"/>
  <c r="I14732" i="6"/>
  <c r="E14728" i="6"/>
  <c r="I14728" i="6"/>
  <c r="H14580" i="6"/>
  <c r="H14578" i="6"/>
  <c r="H14576" i="6"/>
  <c r="H14564" i="6"/>
  <c r="H14562" i="6"/>
  <c r="H14560" i="6"/>
  <c r="H14548" i="6"/>
  <c r="H14546" i="6"/>
  <c r="H14544" i="6"/>
  <c r="H14532" i="6"/>
  <c r="H14530" i="6"/>
  <c r="H14528" i="6"/>
  <c r="H14516" i="6"/>
  <c r="H14514" i="6"/>
  <c r="H14512" i="6"/>
  <c r="H14500" i="6"/>
  <c r="H14498" i="6"/>
  <c r="H14496" i="6"/>
  <c r="E14489" i="6"/>
  <c r="F14488" i="6"/>
  <c r="E14481" i="6"/>
  <c r="F14480" i="6"/>
  <c r="E14473" i="6"/>
  <c r="F14472" i="6"/>
  <c r="E14465" i="6"/>
  <c r="F14464" i="6"/>
  <c r="E14457" i="6"/>
  <c r="F14456" i="6"/>
  <c r="C14455" i="6"/>
  <c r="I14455" i="6"/>
  <c r="E14453" i="6"/>
  <c r="F14452" i="6"/>
  <c r="C14451" i="6"/>
  <c r="I14451" i="6"/>
  <c r="E14449" i="6"/>
  <c r="F14448" i="6"/>
  <c r="C14447" i="6"/>
  <c r="I14447" i="6"/>
  <c r="E14445" i="6"/>
  <c r="F14444" i="6"/>
  <c r="C14443" i="6"/>
  <c r="I14443" i="6"/>
  <c r="E14441" i="6"/>
  <c r="F14440" i="6"/>
  <c r="C14439" i="6"/>
  <c r="I14439" i="6"/>
  <c r="E14437" i="6"/>
  <c r="F14436" i="6"/>
  <c r="C14435" i="6"/>
  <c r="I14435" i="6"/>
  <c r="E14433" i="6"/>
  <c r="F14432" i="6"/>
  <c r="C14431" i="6"/>
  <c r="I14431" i="6"/>
  <c r="E14429" i="6"/>
  <c r="F14428" i="6"/>
  <c r="C14427" i="6"/>
  <c r="I14427" i="6"/>
  <c r="E14425" i="6"/>
  <c r="F14424" i="6"/>
  <c r="C14423" i="6"/>
  <c r="I14423" i="6"/>
  <c r="E14421" i="6"/>
  <c r="F14420" i="6"/>
  <c r="C14419" i="6"/>
  <c r="I14419" i="6"/>
  <c r="E14417" i="6"/>
  <c r="F14416" i="6"/>
  <c r="C14415" i="6"/>
  <c r="I14415" i="6"/>
  <c r="E14413" i="6"/>
  <c r="F14412" i="6"/>
  <c r="C14411" i="6"/>
  <c r="I14411" i="6"/>
  <c r="E14409" i="6"/>
  <c r="F14408" i="6"/>
  <c r="C14407" i="6"/>
  <c r="I14407" i="6"/>
  <c r="E14405" i="6"/>
  <c r="F14404" i="6"/>
  <c r="C14403" i="6"/>
  <c r="I14403" i="6"/>
  <c r="E14401" i="6"/>
  <c r="F14400" i="6"/>
  <c r="C14399" i="6"/>
  <c r="I14399" i="6"/>
  <c r="E14397" i="6"/>
  <c r="F14396" i="6"/>
  <c r="C14395" i="6"/>
  <c r="I14395" i="6"/>
  <c r="E14393" i="6"/>
  <c r="F14392" i="6"/>
  <c r="C14391" i="6"/>
  <c r="I14391" i="6"/>
  <c r="E14389" i="6"/>
  <c r="F14388" i="6"/>
  <c r="C14387" i="6"/>
  <c r="I14387" i="6"/>
  <c r="E14385" i="6"/>
  <c r="F14384" i="6"/>
  <c r="C14383" i="6"/>
  <c r="I14383" i="6"/>
  <c r="E14381" i="6"/>
  <c r="F14380" i="6"/>
  <c r="C14379" i="6"/>
  <c r="I14379" i="6"/>
  <c r="E14377" i="6"/>
  <c r="F14376" i="6"/>
  <c r="C14375" i="6"/>
  <c r="I14375" i="6"/>
  <c r="E14373" i="6"/>
  <c r="F14372" i="6"/>
  <c r="C14371" i="6"/>
  <c r="I14371" i="6"/>
  <c r="E14369" i="6"/>
  <c r="F14368" i="6"/>
  <c r="C14367" i="6"/>
  <c r="I14367" i="6"/>
  <c r="E14365" i="6"/>
  <c r="F14364" i="6"/>
  <c r="C14363" i="6"/>
  <c r="I14363" i="6"/>
  <c r="E14361" i="6"/>
  <c r="F14360" i="6"/>
  <c r="C14359" i="6"/>
  <c r="I14359" i="6"/>
  <c r="E14357" i="6"/>
  <c r="F14356" i="6"/>
  <c r="C14355" i="6"/>
  <c r="I14355" i="6"/>
  <c r="E14353" i="6"/>
  <c r="F14352" i="6"/>
  <c r="C14351" i="6"/>
  <c r="I14351" i="6"/>
  <c r="E14349" i="6"/>
  <c r="F14348" i="6"/>
  <c r="C14347" i="6"/>
  <c r="I14347" i="6"/>
  <c r="E14345" i="6"/>
  <c r="F14344" i="6"/>
  <c r="C14343" i="6"/>
  <c r="I14343" i="6"/>
  <c r="E14341" i="6"/>
  <c r="F14340" i="6"/>
  <c r="C14339" i="6"/>
  <c r="I14339" i="6"/>
  <c r="E14337" i="6"/>
  <c r="F14336" i="6"/>
  <c r="C14335" i="6"/>
  <c r="I14335" i="6"/>
  <c r="E14333" i="6"/>
  <c r="F14332" i="6"/>
  <c r="C14331" i="6"/>
  <c r="I14331" i="6"/>
  <c r="E14329" i="6"/>
  <c r="F14328" i="6"/>
  <c r="C14327" i="6"/>
  <c r="I14327" i="6"/>
  <c r="E14325" i="6"/>
  <c r="F14324" i="6"/>
  <c r="C14323" i="6"/>
  <c r="I14323" i="6"/>
  <c r="E14321" i="6"/>
  <c r="F14320" i="6"/>
  <c r="C14319" i="6"/>
  <c r="I14319" i="6"/>
  <c r="E14317" i="6"/>
  <c r="F14316" i="6"/>
  <c r="C14315" i="6"/>
  <c r="I14315" i="6"/>
  <c r="E14313" i="6"/>
  <c r="F14312" i="6"/>
  <c r="C14311" i="6"/>
  <c r="I14311" i="6"/>
  <c r="E14309" i="6"/>
  <c r="F14308" i="6"/>
  <c r="C14307" i="6"/>
  <c r="I14307" i="6"/>
  <c r="E14305" i="6"/>
  <c r="F14304" i="6"/>
  <c r="C14303" i="6"/>
  <c r="I14303" i="6"/>
  <c r="E14301" i="6"/>
  <c r="F14300" i="6"/>
  <c r="C14299" i="6"/>
  <c r="I14299" i="6"/>
  <c r="E14297" i="6"/>
  <c r="F14296" i="6"/>
  <c r="C14295" i="6"/>
  <c r="I14295" i="6"/>
  <c r="E14293" i="6"/>
  <c r="F14292" i="6"/>
  <c r="C14291" i="6"/>
  <c r="I14291" i="6"/>
  <c r="E14289" i="6"/>
  <c r="F14288" i="6"/>
  <c r="C14287" i="6"/>
  <c r="I14287" i="6"/>
  <c r="E14285" i="6"/>
  <c r="F14284" i="6"/>
  <c r="C14283" i="6"/>
  <c r="I14283" i="6"/>
  <c r="E14281" i="6"/>
  <c r="F14280" i="6"/>
  <c r="C14279" i="6"/>
  <c r="I14279" i="6"/>
  <c r="E14277" i="6"/>
  <c r="F14276" i="6"/>
  <c r="C14275" i="6"/>
  <c r="I14275" i="6"/>
  <c r="E14273" i="6"/>
  <c r="F14272" i="6"/>
  <c r="C14271" i="6"/>
  <c r="I14271" i="6"/>
  <c r="E14269" i="6"/>
  <c r="F14268" i="6"/>
  <c r="C14267" i="6"/>
  <c r="I14267" i="6"/>
  <c r="E14265" i="6"/>
  <c r="F14264" i="6"/>
  <c r="C14263" i="6"/>
  <c r="I14263" i="6"/>
  <c r="E14261" i="6"/>
  <c r="F14260" i="6"/>
  <c r="C14259" i="6"/>
  <c r="I14259" i="6"/>
  <c r="E14257" i="6"/>
  <c r="F14256" i="6"/>
  <c r="C14255" i="6"/>
  <c r="I14255" i="6"/>
  <c r="E14253" i="6"/>
  <c r="F14252" i="6"/>
  <c r="C14251" i="6"/>
  <c r="I14251" i="6"/>
  <c r="E14249" i="6"/>
  <c r="F14248" i="6"/>
  <c r="C14247" i="6"/>
  <c r="I14247" i="6"/>
  <c r="E14245" i="6"/>
  <c r="F14244" i="6"/>
  <c r="C14243" i="6"/>
  <c r="I14243" i="6"/>
  <c r="E14241" i="6"/>
  <c r="F14240" i="6"/>
  <c r="C14239" i="6"/>
  <c r="I14239" i="6"/>
  <c r="E14237" i="6"/>
  <c r="F14236" i="6"/>
  <c r="C14235" i="6"/>
  <c r="I14235" i="6"/>
  <c r="E14233" i="6"/>
  <c r="F14232" i="6"/>
  <c r="C14231" i="6"/>
  <c r="I14231" i="6"/>
  <c r="E14229" i="6"/>
  <c r="F14228" i="6"/>
  <c r="C14227" i="6"/>
  <c r="I14227" i="6"/>
  <c r="E14225" i="6"/>
  <c r="F14224" i="6"/>
  <c r="C14223" i="6"/>
  <c r="I14223" i="6"/>
  <c r="E14221" i="6"/>
  <c r="F14220" i="6"/>
  <c r="C14219" i="6"/>
  <c r="I14219" i="6"/>
  <c r="E14217" i="6"/>
  <c r="F14216" i="6"/>
  <c r="C14215" i="6"/>
  <c r="I14215" i="6"/>
  <c r="E14213" i="6"/>
  <c r="F14212" i="6"/>
  <c r="C14211" i="6"/>
  <c r="I14211" i="6"/>
  <c r="E14209" i="6"/>
  <c r="F14208" i="6"/>
  <c r="C14207" i="6"/>
  <c r="I14207" i="6"/>
  <c r="E14205" i="6"/>
  <c r="F14204" i="6"/>
  <c r="C14203" i="6"/>
  <c r="I14203" i="6"/>
  <c r="E14201" i="6"/>
  <c r="F14200" i="6"/>
  <c r="C14199" i="6"/>
  <c r="I14199" i="6"/>
  <c r="E14197" i="6"/>
  <c r="F14196" i="6"/>
  <c r="C14195" i="6"/>
  <c r="I14195" i="6"/>
  <c r="E14193" i="6"/>
  <c r="F14192" i="6"/>
  <c r="C14191" i="6"/>
  <c r="I14191" i="6"/>
  <c r="E14189" i="6"/>
  <c r="F14188" i="6"/>
  <c r="C14187" i="6"/>
  <c r="I14187" i="6"/>
  <c r="E14186" i="6"/>
  <c r="E14183" i="6"/>
  <c r="H14182" i="6"/>
  <c r="D14182" i="6"/>
  <c r="E14179" i="6"/>
  <c r="H14178" i="6"/>
  <c r="D14178" i="6"/>
  <c r="E14175" i="6"/>
  <c r="H14174" i="6"/>
  <c r="D14174" i="6"/>
  <c r="E14171" i="6"/>
  <c r="H14170" i="6"/>
  <c r="D14170" i="6"/>
  <c r="C14169" i="6"/>
  <c r="I14169" i="6"/>
  <c r="E14168" i="6"/>
  <c r="H14167" i="6"/>
  <c r="D14167" i="6"/>
  <c r="E14164" i="6"/>
  <c r="H14163" i="6"/>
  <c r="D14163" i="6"/>
  <c r="E14160" i="6"/>
  <c r="H14159" i="6"/>
  <c r="D14159" i="6"/>
  <c r="E14156" i="6"/>
  <c r="H14155" i="6"/>
  <c r="D14155" i="6"/>
  <c r="E14152" i="6"/>
  <c r="H14151" i="6"/>
  <c r="D14151" i="6"/>
  <c r="E14148" i="6"/>
  <c r="H14147" i="6"/>
  <c r="D14147" i="6"/>
  <c r="E14144" i="6"/>
  <c r="H14143" i="6"/>
  <c r="D14143" i="6"/>
  <c r="E14140" i="6"/>
  <c r="H14139" i="6"/>
  <c r="D14139" i="6"/>
  <c r="E14136" i="6"/>
  <c r="H14135" i="6"/>
  <c r="D14135" i="6"/>
  <c r="E14132" i="6"/>
  <c r="H14131" i="6"/>
  <c r="D14131" i="6"/>
  <c r="E14128" i="6"/>
  <c r="H14127" i="6"/>
  <c r="D14127" i="6"/>
  <c r="E14124" i="6"/>
  <c r="H14123" i="6"/>
  <c r="D14123" i="6"/>
  <c r="E14120" i="6"/>
  <c r="H14119" i="6"/>
  <c r="D14119" i="6"/>
  <c r="E14116" i="6"/>
  <c r="H14115" i="6"/>
  <c r="D14115" i="6"/>
  <c r="E14112" i="6"/>
  <c r="H14111" i="6"/>
  <c r="D14111" i="6"/>
  <c r="E14108" i="6"/>
  <c r="H14107" i="6"/>
  <c r="D14107" i="6"/>
  <c r="E14104" i="6"/>
  <c r="H14103" i="6"/>
  <c r="D14103" i="6"/>
  <c r="E14100" i="6"/>
  <c r="H14099" i="6"/>
  <c r="D14099" i="6"/>
  <c r="E14096" i="6"/>
  <c r="H14095" i="6"/>
  <c r="D14095" i="6"/>
  <c r="E14092" i="6"/>
  <c r="H14091" i="6"/>
  <c r="D14091" i="6"/>
  <c r="E14088" i="6"/>
  <c r="H14087" i="6"/>
  <c r="D14087" i="6"/>
  <c r="E14084" i="6"/>
  <c r="H14083" i="6"/>
  <c r="D14083" i="6"/>
  <c r="E14080" i="6"/>
  <c r="H14079" i="6"/>
  <c r="D14079" i="6"/>
  <c r="E14076" i="6"/>
  <c r="H14075" i="6"/>
  <c r="D14075" i="6"/>
  <c r="E14072" i="6"/>
  <c r="H14071" i="6"/>
  <c r="D14071" i="6"/>
  <c r="E14068" i="6"/>
  <c r="H14067" i="6"/>
  <c r="D14067" i="6"/>
  <c r="E14064" i="6"/>
  <c r="H14063" i="6"/>
  <c r="D14063" i="6"/>
  <c r="E14060" i="6"/>
  <c r="H14059" i="6"/>
  <c r="D14059" i="6"/>
  <c r="E14056" i="6"/>
  <c r="H14055" i="6"/>
  <c r="D14055" i="6"/>
  <c r="E14052" i="6"/>
  <c r="H14051" i="6"/>
  <c r="D14051" i="6"/>
  <c r="E14048" i="6"/>
  <c r="H14047" i="6"/>
  <c r="D14047" i="6"/>
  <c r="E14044" i="6"/>
  <c r="H14043" i="6"/>
  <c r="D14043" i="6"/>
  <c r="E14040" i="6"/>
  <c r="H14039" i="6"/>
  <c r="D14039" i="6"/>
  <c r="E14036" i="6"/>
  <c r="H14035" i="6"/>
  <c r="D14035" i="6"/>
  <c r="E14032" i="6"/>
  <c r="H14031" i="6"/>
  <c r="D14031" i="6"/>
  <c r="E14028" i="6"/>
  <c r="H14027" i="6"/>
  <c r="D14027" i="6"/>
  <c r="E14024" i="6"/>
  <c r="H14023" i="6"/>
  <c r="D14023" i="6"/>
  <c r="E14020" i="6"/>
  <c r="H14019" i="6"/>
  <c r="D14019" i="6"/>
  <c r="E14016" i="6"/>
  <c r="H14015" i="6"/>
  <c r="D14015" i="6"/>
  <c r="E14012" i="6"/>
  <c r="H14011" i="6"/>
  <c r="D14011" i="6"/>
  <c r="E14008" i="6"/>
  <c r="H14007" i="6"/>
  <c r="D14007" i="6"/>
  <c r="E14004" i="6"/>
  <c r="H14003" i="6"/>
  <c r="D14003" i="6"/>
  <c r="E14000" i="6"/>
  <c r="H13999" i="6"/>
  <c r="D13999" i="6"/>
  <c r="E13996" i="6"/>
  <c r="H13995" i="6"/>
  <c r="D13995" i="6"/>
  <c r="E13992" i="6"/>
  <c r="H13991" i="6"/>
  <c r="D13991" i="6"/>
  <c r="E13988" i="6"/>
  <c r="H13987" i="6"/>
  <c r="D13987" i="6"/>
  <c r="E13984" i="6"/>
  <c r="H13983" i="6"/>
  <c r="D13983" i="6"/>
  <c r="E13980" i="6"/>
  <c r="H13979" i="6"/>
  <c r="D13979" i="6"/>
  <c r="E13976" i="6"/>
  <c r="H13975" i="6"/>
  <c r="D13975" i="6"/>
  <c r="E13972" i="6"/>
  <c r="H13971" i="6"/>
  <c r="D13971" i="6"/>
  <c r="E13968" i="6"/>
  <c r="H13967" i="6"/>
  <c r="D13967" i="6"/>
  <c r="E13964" i="6"/>
  <c r="H13963" i="6"/>
  <c r="D13963" i="6"/>
  <c r="E13960" i="6"/>
  <c r="H13959" i="6"/>
  <c r="D13959" i="6"/>
  <c r="E13956" i="6"/>
  <c r="H13955" i="6"/>
  <c r="D13955" i="6"/>
  <c r="E13952" i="6"/>
  <c r="H13951" i="6"/>
  <c r="D13951" i="6"/>
  <c r="E13948" i="6"/>
  <c r="H13947" i="6"/>
  <c r="D13947" i="6"/>
  <c r="E13944" i="6"/>
  <c r="H13943" i="6"/>
  <c r="D13943" i="6"/>
  <c r="E13940" i="6"/>
  <c r="H13939" i="6"/>
  <c r="D13939" i="6"/>
  <c r="E13936" i="6"/>
  <c r="H13935" i="6"/>
  <c r="D13935" i="6"/>
  <c r="E13932" i="6"/>
  <c r="H13931" i="6"/>
  <c r="D13931" i="6"/>
  <c r="E13928" i="6"/>
  <c r="H13927" i="6"/>
  <c r="D13927" i="6"/>
  <c r="E13924" i="6"/>
  <c r="H13923" i="6"/>
  <c r="D13923" i="6"/>
  <c r="E13920" i="6"/>
  <c r="H13919" i="6"/>
  <c r="D13919" i="6"/>
  <c r="E13916" i="6"/>
  <c r="H13915" i="6"/>
  <c r="D13915" i="6"/>
  <c r="E13912" i="6"/>
  <c r="H13911" i="6"/>
  <c r="D13911" i="6"/>
  <c r="E13908" i="6"/>
  <c r="H13907" i="6"/>
  <c r="D13907" i="6"/>
  <c r="E13904" i="6"/>
  <c r="H13903" i="6"/>
  <c r="D13903" i="6"/>
  <c r="E13900" i="6"/>
  <c r="H13899" i="6"/>
  <c r="D13899" i="6"/>
  <c r="E13896" i="6"/>
  <c r="H13895" i="6"/>
  <c r="D13895" i="6"/>
  <c r="E13892" i="6"/>
  <c r="H13891" i="6"/>
  <c r="D13891" i="6"/>
  <c r="E13888" i="6"/>
  <c r="H13887" i="6"/>
  <c r="D13887" i="6"/>
  <c r="E13884" i="6"/>
  <c r="H13883" i="6"/>
  <c r="D13883" i="6"/>
  <c r="E13880" i="6"/>
  <c r="H13879" i="6"/>
  <c r="D13879" i="6"/>
  <c r="E13876" i="6"/>
  <c r="H13875" i="6"/>
  <c r="D13875" i="6"/>
  <c r="E13872" i="6"/>
  <c r="H13871" i="6"/>
  <c r="D13871" i="6"/>
  <c r="E13868" i="6"/>
  <c r="H13867" i="6"/>
  <c r="D13867" i="6"/>
  <c r="E13864" i="6"/>
  <c r="H13863" i="6"/>
  <c r="D13863" i="6"/>
  <c r="E13860" i="6"/>
  <c r="H13859" i="6"/>
  <c r="D13859" i="6"/>
  <c r="E13856" i="6"/>
  <c r="H13855" i="6"/>
  <c r="D13855" i="6"/>
  <c r="E13852" i="6"/>
  <c r="H13851" i="6"/>
  <c r="D13851" i="6"/>
  <c r="E13848" i="6"/>
  <c r="H13847" i="6"/>
  <c r="D13847" i="6"/>
  <c r="E13844" i="6"/>
  <c r="H13843" i="6"/>
  <c r="D13843" i="6"/>
  <c r="E13840" i="6"/>
  <c r="H13839" i="6"/>
  <c r="D13839" i="6"/>
  <c r="E13836" i="6"/>
  <c r="H13835" i="6"/>
  <c r="D13835" i="6"/>
  <c r="E13832" i="6"/>
  <c r="H13831" i="6"/>
  <c r="D13831" i="6"/>
  <c r="E13828" i="6"/>
  <c r="H13827" i="6"/>
  <c r="D13827" i="6"/>
  <c r="E13824" i="6"/>
  <c r="H13823" i="6"/>
  <c r="D13823" i="6"/>
  <c r="E13820" i="6"/>
  <c r="H13819" i="6"/>
  <c r="D13819" i="6"/>
  <c r="E13816" i="6"/>
  <c r="H13815" i="6"/>
  <c r="D13815" i="6"/>
  <c r="E13812" i="6"/>
  <c r="H13811" i="6"/>
  <c r="D13811" i="6"/>
  <c r="E13808" i="6"/>
  <c r="H13807" i="6"/>
  <c r="D13807" i="6"/>
  <c r="E13804" i="6"/>
  <c r="H13803" i="6"/>
  <c r="D13803" i="6"/>
  <c r="E13800" i="6"/>
  <c r="H13799" i="6"/>
  <c r="D13799" i="6"/>
  <c r="E13796" i="6"/>
  <c r="H13795" i="6"/>
  <c r="D13795" i="6"/>
  <c r="E13792" i="6"/>
  <c r="H13791" i="6"/>
  <c r="D13791" i="6"/>
  <c r="E13788" i="6"/>
  <c r="H13787" i="6"/>
  <c r="D13787" i="6"/>
  <c r="E13784" i="6"/>
  <c r="H13783" i="6"/>
  <c r="D13783" i="6"/>
  <c r="E13780" i="6"/>
  <c r="H13779" i="6"/>
  <c r="D13779" i="6"/>
  <c r="E13776" i="6"/>
  <c r="H13775" i="6"/>
  <c r="D13775" i="6"/>
  <c r="E13772" i="6"/>
  <c r="H13771" i="6"/>
  <c r="D13771" i="6"/>
  <c r="E13768" i="6"/>
  <c r="H13767" i="6"/>
  <c r="D13767" i="6"/>
  <c r="E13764" i="6"/>
  <c r="H13763" i="6"/>
  <c r="D13763" i="6"/>
  <c r="E13760" i="6"/>
  <c r="H13759" i="6"/>
  <c r="D13759" i="6"/>
  <c r="E13756" i="6"/>
  <c r="H13755" i="6"/>
  <c r="D13755" i="6"/>
  <c r="E13752" i="6"/>
  <c r="H13751" i="6"/>
  <c r="D13751" i="6"/>
  <c r="E13748" i="6"/>
  <c r="H13747" i="6"/>
  <c r="D13747" i="6"/>
  <c r="E13744" i="6"/>
  <c r="H13743" i="6"/>
  <c r="D13743" i="6"/>
  <c r="E13740" i="6"/>
  <c r="H13739" i="6"/>
  <c r="D13739" i="6"/>
  <c r="E13736" i="6"/>
  <c r="H13735" i="6"/>
  <c r="D13735" i="6"/>
  <c r="E13732" i="6"/>
  <c r="H13731" i="6"/>
  <c r="D13731" i="6"/>
  <c r="E13728" i="6"/>
  <c r="H13727" i="6"/>
  <c r="D13727" i="6"/>
  <c r="E13724" i="6"/>
  <c r="H13723" i="6"/>
  <c r="D13723" i="6"/>
  <c r="E13720" i="6"/>
  <c r="H13719" i="6"/>
  <c r="D13719" i="6"/>
  <c r="E13716" i="6"/>
  <c r="H13715" i="6"/>
  <c r="D13715" i="6"/>
  <c r="E13712" i="6"/>
  <c r="H13711" i="6"/>
  <c r="D13711" i="6"/>
  <c r="E13708" i="6"/>
  <c r="H13707" i="6"/>
  <c r="D13707" i="6"/>
  <c r="E13704" i="6"/>
  <c r="H13703" i="6"/>
  <c r="D13703" i="6"/>
  <c r="E13700" i="6"/>
  <c r="H13699" i="6"/>
  <c r="D13699" i="6"/>
  <c r="E13696" i="6"/>
  <c r="H13695" i="6"/>
  <c r="D13695" i="6"/>
  <c r="E13692" i="6"/>
  <c r="H13691" i="6"/>
  <c r="D13691" i="6"/>
  <c r="E13688" i="6"/>
  <c r="H13687" i="6"/>
  <c r="D13687" i="6"/>
  <c r="E13684" i="6"/>
  <c r="H13683" i="6"/>
  <c r="D13683" i="6"/>
  <c r="E13680" i="6"/>
  <c r="H13679" i="6"/>
  <c r="D13679" i="6"/>
  <c r="E13676" i="6"/>
  <c r="H13675" i="6"/>
  <c r="D13675" i="6"/>
  <c r="E13672" i="6"/>
  <c r="H13671" i="6"/>
  <c r="D13671" i="6"/>
  <c r="E13668" i="6"/>
  <c r="H13667" i="6"/>
  <c r="D13667" i="6"/>
  <c r="E13664" i="6"/>
  <c r="H13663" i="6"/>
  <c r="D13663" i="6"/>
  <c r="E13660" i="6"/>
  <c r="H13659" i="6"/>
  <c r="D13659" i="6"/>
  <c r="E13656" i="6"/>
  <c r="H13655" i="6"/>
  <c r="D13655" i="6"/>
  <c r="E13652" i="6"/>
  <c r="H13651" i="6"/>
  <c r="D13651" i="6"/>
  <c r="E13648" i="6"/>
  <c r="H13647" i="6"/>
  <c r="D13647" i="6"/>
  <c r="E13644" i="6"/>
  <c r="H13643" i="6"/>
  <c r="D13643" i="6"/>
  <c r="E13640" i="6"/>
  <c r="H13639" i="6"/>
  <c r="D13639" i="6"/>
  <c r="E13636" i="6"/>
  <c r="H13635" i="6"/>
  <c r="D13635" i="6"/>
  <c r="E13632" i="6"/>
  <c r="H13631" i="6"/>
  <c r="D13631" i="6"/>
  <c r="E13628" i="6"/>
  <c r="H13627" i="6"/>
  <c r="D13627" i="6"/>
  <c r="E13624" i="6"/>
  <c r="H13623" i="6"/>
  <c r="D13623" i="6"/>
  <c r="E13620" i="6"/>
  <c r="H13619" i="6"/>
  <c r="D13619" i="6"/>
  <c r="E13616" i="6"/>
  <c r="H13615" i="6"/>
  <c r="D13615" i="6"/>
  <c r="E13612" i="6"/>
  <c r="H13611" i="6"/>
  <c r="D13611" i="6"/>
  <c r="E13608" i="6"/>
  <c r="H13607" i="6"/>
  <c r="D13607" i="6"/>
  <c r="E13604" i="6"/>
  <c r="H13603" i="6"/>
  <c r="D13603" i="6"/>
  <c r="E13600" i="6"/>
  <c r="H13599" i="6"/>
  <c r="D13599" i="6"/>
  <c r="E13596" i="6"/>
  <c r="H13595" i="6"/>
  <c r="D13595" i="6"/>
  <c r="E13592" i="6"/>
  <c r="H13591" i="6"/>
  <c r="D13591" i="6"/>
  <c r="E13588" i="6"/>
  <c r="H13587" i="6"/>
  <c r="D13587" i="6"/>
  <c r="E13584" i="6"/>
  <c r="H13583" i="6"/>
  <c r="D13583" i="6"/>
  <c r="E13580" i="6"/>
  <c r="H13579" i="6"/>
  <c r="D13579" i="6"/>
  <c r="E13576" i="6"/>
  <c r="H13575" i="6"/>
  <c r="D13575" i="6"/>
  <c r="E13572" i="6"/>
  <c r="H13571" i="6"/>
  <c r="D13571" i="6"/>
  <c r="E13568" i="6"/>
  <c r="H13567" i="6"/>
  <c r="D13567" i="6"/>
  <c r="E13564" i="6"/>
  <c r="H13563" i="6"/>
  <c r="D13563" i="6"/>
  <c r="E13560" i="6"/>
  <c r="H13559" i="6"/>
  <c r="D13559" i="6"/>
  <c r="E13556" i="6"/>
  <c r="H13555" i="6"/>
  <c r="D13555" i="6"/>
  <c r="E13552" i="6"/>
  <c r="H13551" i="6"/>
  <c r="D13551" i="6"/>
  <c r="E13548" i="6"/>
  <c r="H13547" i="6"/>
  <c r="D13547" i="6"/>
  <c r="E13544" i="6"/>
  <c r="H13543" i="6"/>
  <c r="D13543" i="6"/>
  <c r="E13540" i="6"/>
  <c r="H13539" i="6"/>
  <c r="D13539" i="6"/>
  <c r="E13536" i="6"/>
  <c r="H13535" i="6"/>
  <c r="D13535" i="6"/>
  <c r="E13532" i="6"/>
  <c r="H13531" i="6"/>
  <c r="D13531" i="6"/>
  <c r="E13528" i="6"/>
  <c r="H13527" i="6"/>
  <c r="D13527" i="6"/>
  <c r="E13524" i="6"/>
  <c r="H13523" i="6"/>
  <c r="D13523" i="6"/>
  <c r="E13520" i="6"/>
  <c r="H13519" i="6"/>
  <c r="D13519" i="6"/>
  <c r="E13516" i="6"/>
  <c r="H13515" i="6"/>
  <c r="D13515" i="6"/>
  <c r="E13512" i="6"/>
  <c r="H13511" i="6"/>
  <c r="D13511" i="6"/>
  <c r="E13508" i="6"/>
  <c r="H13507" i="6"/>
  <c r="D13507" i="6"/>
  <c r="E13504" i="6"/>
  <c r="H13503" i="6"/>
  <c r="D13503" i="6"/>
  <c r="E13500" i="6"/>
  <c r="H13499" i="6"/>
  <c r="D13499" i="6"/>
  <c r="E13496" i="6"/>
  <c r="H13495" i="6"/>
  <c r="D13495" i="6"/>
  <c r="E13492" i="6"/>
  <c r="H13491" i="6"/>
  <c r="D13491" i="6"/>
  <c r="E13488" i="6"/>
  <c r="H13487" i="6"/>
  <c r="D13487" i="6"/>
  <c r="E13484" i="6"/>
  <c r="H13483" i="6"/>
  <c r="D13483" i="6"/>
  <c r="E13480" i="6"/>
  <c r="H13479" i="6"/>
  <c r="D13479" i="6"/>
  <c r="E13476" i="6"/>
  <c r="H13475" i="6"/>
  <c r="D13475" i="6"/>
  <c r="E13472" i="6"/>
  <c r="H13471" i="6"/>
  <c r="D13471" i="6"/>
  <c r="E13468" i="6"/>
  <c r="H13467" i="6"/>
  <c r="D13467" i="6"/>
  <c r="E13464" i="6"/>
  <c r="H13463" i="6"/>
  <c r="D13463" i="6"/>
  <c r="E13460" i="6"/>
  <c r="H13459" i="6"/>
  <c r="D13459" i="6"/>
  <c r="E13456" i="6"/>
  <c r="H13455" i="6"/>
  <c r="D13455" i="6"/>
  <c r="E13452" i="6"/>
  <c r="H13451" i="6"/>
  <c r="D13451" i="6"/>
  <c r="E13448" i="6"/>
  <c r="H13447" i="6"/>
  <c r="D13447" i="6"/>
  <c r="E13444" i="6"/>
  <c r="H13443" i="6"/>
  <c r="D13443" i="6"/>
  <c r="E13440" i="6"/>
  <c r="H13439" i="6"/>
  <c r="D13439" i="6"/>
  <c r="E13436" i="6"/>
  <c r="H13435" i="6"/>
  <c r="D13435" i="6"/>
  <c r="E13432" i="6"/>
  <c r="H13431" i="6"/>
  <c r="D13431" i="6"/>
  <c r="E13428" i="6"/>
  <c r="H13427" i="6"/>
  <c r="D13427" i="6"/>
  <c r="E13424" i="6"/>
  <c r="H13423" i="6"/>
  <c r="D13423" i="6"/>
  <c r="E13420" i="6"/>
  <c r="H13419" i="6"/>
  <c r="D13419" i="6"/>
  <c r="E13416" i="6"/>
  <c r="H13415" i="6"/>
  <c r="D13415" i="6"/>
  <c r="E13412" i="6"/>
  <c r="H13411" i="6"/>
  <c r="D13411" i="6"/>
  <c r="E13408" i="6"/>
  <c r="E13406" i="6"/>
  <c r="F13404" i="6"/>
  <c r="I13403" i="6"/>
  <c r="D13403" i="6"/>
  <c r="H13403" i="6"/>
  <c r="D13400" i="6"/>
  <c r="F13399" i="6"/>
  <c r="I13398" i="6"/>
  <c r="C13398" i="6"/>
  <c r="G13398" i="6"/>
  <c r="E13395" i="6"/>
  <c r="F13394" i="6"/>
  <c r="I13392" i="6"/>
  <c r="E13392" i="6"/>
  <c r="E13390" i="6"/>
  <c r="F13388" i="6"/>
  <c r="I13387" i="6"/>
  <c r="D13387" i="6"/>
  <c r="H13387" i="6"/>
  <c r="D13384" i="6"/>
  <c r="F13383" i="6"/>
  <c r="I13382" i="6"/>
  <c r="C13382" i="6"/>
  <c r="G13382" i="6"/>
  <c r="E13379" i="6"/>
  <c r="F13378" i="6"/>
  <c r="I13376" i="6"/>
  <c r="E13376" i="6"/>
  <c r="E13374" i="6"/>
  <c r="F13372" i="6"/>
  <c r="I13371" i="6"/>
  <c r="D13371" i="6"/>
  <c r="H13371" i="6"/>
  <c r="D13368" i="6"/>
  <c r="F13367" i="6"/>
  <c r="I13366" i="6"/>
  <c r="C13366" i="6"/>
  <c r="G13366" i="6"/>
  <c r="E13363" i="6"/>
  <c r="F13362" i="6"/>
  <c r="I13360" i="6"/>
  <c r="E13360" i="6"/>
  <c r="E13358" i="6"/>
  <c r="F13356" i="6"/>
  <c r="I13355" i="6"/>
  <c r="D13355" i="6"/>
  <c r="H13355" i="6"/>
  <c r="D13352" i="6"/>
  <c r="F13351" i="6"/>
  <c r="I13350" i="6"/>
  <c r="C13350" i="6"/>
  <c r="G13350" i="6"/>
  <c r="E13347" i="6"/>
  <c r="F13346" i="6"/>
  <c r="G13344" i="6"/>
  <c r="I13342" i="6"/>
  <c r="E13342" i="6"/>
  <c r="C13342" i="6"/>
  <c r="G13342" i="6"/>
  <c r="H13340" i="6"/>
  <c r="I13338" i="6"/>
  <c r="E13338" i="6"/>
  <c r="C13338" i="6"/>
  <c r="G13338" i="6"/>
  <c r="H13336" i="6"/>
  <c r="I13334" i="6"/>
  <c r="E13334" i="6"/>
  <c r="C13334" i="6"/>
  <c r="G13334" i="6"/>
  <c r="H13332" i="6"/>
  <c r="I13330" i="6"/>
  <c r="E13330" i="6"/>
  <c r="C13330" i="6"/>
  <c r="G13330" i="6"/>
  <c r="H13328" i="6"/>
  <c r="I13326" i="6"/>
  <c r="E13326" i="6"/>
  <c r="C13326" i="6"/>
  <c r="G13326" i="6"/>
  <c r="H13324" i="6"/>
  <c r="I13322" i="6"/>
  <c r="E13322" i="6"/>
  <c r="C13322" i="6"/>
  <c r="G13322" i="6"/>
  <c r="H13320" i="6"/>
  <c r="I13318" i="6"/>
  <c r="E13318" i="6"/>
  <c r="C13318" i="6"/>
  <c r="G13318" i="6"/>
  <c r="H13316" i="6"/>
  <c r="I13314" i="6"/>
  <c r="E13314" i="6"/>
  <c r="C13314" i="6"/>
  <c r="G13314" i="6"/>
  <c r="H13312" i="6"/>
  <c r="I13310" i="6"/>
  <c r="E13310" i="6"/>
  <c r="C13310" i="6"/>
  <c r="G13310" i="6"/>
  <c r="H13308" i="6"/>
  <c r="I13306" i="6"/>
  <c r="E13306" i="6"/>
  <c r="C13306" i="6"/>
  <c r="G13306" i="6"/>
  <c r="H13304" i="6"/>
  <c r="I13302" i="6"/>
  <c r="E13302" i="6"/>
  <c r="C13302" i="6"/>
  <c r="G13302" i="6"/>
  <c r="H13300" i="6"/>
  <c r="I13298" i="6"/>
  <c r="E13298" i="6"/>
  <c r="C13298" i="6"/>
  <c r="G13298" i="6"/>
  <c r="H13296" i="6"/>
  <c r="I13294" i="6"/>
  <c r="E13294" i="6"/>
  <c r="C13294" i="6"/>
  <c r="G13294" i="6"/>
  <c r="H13292" i="6"/>
  <c r="I13290" i="6"/>
  <c r="E13290" i="6"/>
  <c r="C13290" i="6"/>
  <c r="G13290" i="6"/>
  <c r="E2890" i="6"/>
  <c r="E2886" i="6"/>
  <c r="E2882" i="6"/>
  <c r="E2878" i="6"/>
  <c r="E2874" i="6"/>
  <c r="E2870" i="6"/>
  <c r="E2866" i="6"/>
  <c r="E2862" i="6"/>
  <c r="E2858" i="6"/>
  <c r="E2854" i="6"/>
  <c r="E2850" i="6"/>
  <c r="E2846" i="6"/>
  <c r="E2842" i="6"/>
  <c r="E2838" i="6"/>
  <c r="E2834" i="6"/>
  <c r="E2830" i="6"/>
  <c r="E2826" i="6"/>
  <c r="E2822" i="6"/>
  <c r="E2818" i="6"/>
  <c r="E2814" i="6"/>
  <c r="E2810" i="6"/>
  <c r="E2806" i="6"/>
  <c r="E2802" i="6"/>
  <c r="E2798" i="6"/>
  <c r="E2794" i="6"/>
  <c r="E2790" i="6"/>
  <c r="E2786" i="6"/>
  <c r="E2782" i="6"/>
  <c r="E2778" i="6"/>
  <c r="E2774" i="6"/>
  <c r="E2770" i="6"/>
  <c r="E2766" i="6"/>
  <c r="E2762" i="6"/>
  <c r="E2758" i="6"/>
  <c r="E2754" i="6"/>
  <c r="E2750" i="6"/>
  <c r="E2746" i="6"/>
  <c r="E2742" i="6"/>
  <c r="E2738" i="6"/>
  <c r="E2734" i="6"/>
  <c r="E2730" i="6"/>
  <c r="E2726" i="6"/>
  <c r="E2722" i="6"/>
  <c r="E2718" i="6"/>
  <c r="E2714" i="6"/>
  <c r="E2710" i="6"/>
  <c r="E2706" i="6"/>
  <c r="E2702" i="6"/>
  <c r="E2698" i="6"/>
  <c r="E2694" i="6"/>
  <c r="E2690" i="6"/>
  <c r="E2686" i="6"/>
  <c r="E2682" i="6"/>
  <c r="E2678" i="6"/>
  <c r="E2674" i="6"/>
  <c r="E2670" i="6"/>
  <c r="E2666" i="6"/>
  <c r="E2662" i="6"/>
  <c r="E2658" i="6"/>
  <c r="E2654" i="6"/>
  <c r="E2650" i="6"/>
  <c r="E2646" i="6"/>
  <c r="E2642" i="6"/>
  <c r="E2638" i="6"/>
  <c r="E2634" i="6"/>
  <c r="E2630" i="6"/>
  <c r="E2626" i="6"/>
  <c r="E2622" i="6"/>
  <c r="E2618" i="6"/>
  <c r="E2614" i="6"/>
  <c r="E2610" i="6"/>
  <c r="E2606" i="6"/>
  <c r="E2602" i="6"/>
  <c r="E2598" i="6"/>
  <c r="E2594" i="6"/>
  <c r="E2590" i="6"/>
  <c r="E2586" i="6"/>
  <c r="E2582" i="6"/>
  <c r="E2578" i="6"/>
  <c r="E2574" i="6"/>
  <c r="E2570" i="6"/>
  <c r="E2566" i="6"/>
  <c r="E2562" i="6"/>
  <c r="E2558" i="6"/>
  <c r="E2554" i="6"/>
  <c r="E2550" i="6"/>
  <c r="E2546" i="6"/>
  <c r="E2542" i="6"/>
  <c r="E2538" i="6"/>
  <c r="E2534" i="6"/>
  <c r="E2530" i="6"/>
  <c r="E2526" i="6"/>
  <c r="E2522" i="6"/>
  <c r="E2518" i="6"/>
  <c r="E2514" i="6"/>
  <c r="E2510" i="6"/>
  <c r="E2506" i="6"/>
  <c r="E2502" i="6"/>
  <c r="E2498" i="6"/>
  <c r="E2494" i="6"/>
  <c r="E2490" i="6"/>
  <c r="E2486" i="6"/>
  <c r="E2482" i="6"/>
  <c r="E2478" i="6"/>
  <c r="E2474" i="6"/>
  <c r="E2470" i="6"/>
  <c r="E2466" i="6"/>
  <c r="E2462" i="6"/>
  <c r="E2458" i="6"/>
  <c r="E2454" i="6"/>
  <c r="E2450" i="6"/>
  <c r="F2446" i="6"/>
  <c r="I2446" i="6"/>
  <c r="F2442" i="6"/>
  <c r="I2442" i="6"/>
  <c r="F2438" i="6"/>
  <c r="I2438" i="6"/>
  <c r="F2434" i="6"/>
  <c r="I2434" i="6"/>
  <c r="F2430" i="6"/>
  <c r="I2430" i="6"/>
  <c r="F2426" i="6"/>
  <c r="I2426" i="6"/>
  <c r="F2422" i="6"/>
  <c r="I2422" i="6"/>
  <c r="F2418" i="6"/>
  <c r="I2418" i="6"/>
  <c r="F2414" i="6"/>
  <c r="I2414" i="6"/>
  <c r="F2410" i="6"/>
  <c r="I2410" i="6"/>
  <c r="F2406" i="6"/>
  <c r="I2406" i="6"/>
  <c r="F2402" i="6"/>
  <c r="I2402" i="6"/>
  <c r="F2398" i="6"/>
  <c r="I2398" i="6"/>
  <c r="F2394" i="6"/>
  <c r="I2394" i="6"/>
  <c r="F2359" i="6"/>
  <c r="I2359" i="6"/>
  <c r="F2355" i="6"/>
  <c r="I2355" i="6"/>
  <c r="F2351" i="6"/>
  <c r="I2351" i="6"/>
  <c r="F2347" i="6"/>
  <c r="I2347" i="6"/>
  <c r="F2343" i="6"/>
  <c r="I2343" i="6"/>
  <c r="F2335" i="6"/>
  <c r="G2334" i="6"/>
  <c r="C2302" i="6"/>
  <c r="I2302" i="6"/>
  <c r="C2298" i="6"/>
  <c r="I2298" i="6"/>
  <c r="D14965" i="6"/>
  <c r="I14965" i="6"/>
  <c r="F14962" i="6"/>
  <c r="D14961" i="6"/>
  <c r="I14961" i="6"/>
  <c r="F14958" i="6"/>
  <c r="D14957" i="6"/>
  <c r="I14957" i="6"/>
  <c r="F14954" i="6"/>
  <c r="D14953" i="6"/>
  <c r="I14953" i="6"/>
  <c r="F14950" i="6"/>
  <c r="D14949" i="6"/>
  <c r="I14949" i="6"/>
  <c r="F14946" i="6"/>
  <c r="D14945" i="6"/>
  <c r="I14945" i="6"/>
  <c r="F14942" i="6"/>
  <c r="D14941" i="6"/>
  <c r="I14941" i="6"/>
  <c r="F14938" i="6"/>
  <c r="D14937" i="6"/>
  <c r="I14937" i="6"/>
  <c r="F14934" i="6"/>
  <c r="D14933" i="6"/>
  <c r="I14933" i="6"/>
  <c r="F14930" i="6"/>
  <c r="D14929" i="6"/>
  <c r="I14929" i="6"/>
  <c r="F14926" i="6"/>
  <c r="D14925" i="6"/>
  <c r="I14925" i="6"/>
  <c r="F14922" i="6"/>
  <c r="D14921" i="6"/>
  <c r="I14921" i="6"/>
  <c r="F14918" i="6"/>
  <c r="D14917" i="6"/>
  <c r="I14917" i="6"/>
  <c r="F14914" i="6"/>
  <c r="D14913" i="6"/>
  <c r="I14913" i="6"/>
  <c r="F14910" i="6"/>
  <c r="D14909" i="6"/>
  <c r="I14909" i="6"/>
  <c r="F14906" i="6"/>
  <c r="D14905" i="6"/>
  <c r="I14905" i="6"/>
  <c r="F14902" i="6"/>
  <c r="D14901" i="6"/>
  <c r="I14901" i="6"/>
  <c r="F14898" i="6"/>
  <c r="D14897" i="6"/>
  <c r="I14897" i="6"/>
  <c r="F14894" i="6"/>
  <c r="D14893" i="6"/>
  <c r="I14893" i="6"/>
  <c r="F14890" i="6"/>
  <c r="D14889" i="6"/>
  <c r="I14889" i="6"/>
  <c r="F14886" i="6"/>
  <c r="D14885" i="6"/>
  <c r="I14885" i="6"/>
  <c r="F14882" i="6"/>
  <c r="D14881" i="6"/>
  <c r="I14881" i="6"/>
  <c r="F14878" i="6"/>
  <c r="D14877" i="6"/>
  <c r="I14877" i="6"/>
  <c r="F14874" i="6"/>
  <c r="D14873" i="6"/>
  <c r="I14873" i="6"/>
  <c r="F14870" i="6"/>
  <c r="D14869" i="6"/>
  <c r="I14869" i="6"/>
  <c r="F14866" i="6"/>
  <c r="D14865" i="6"/>
  <c r="I14865" i="6"/>
  <c r="F14862" i="6"/>
  <c r="D14861" i="6"/>
  <c r="I14861" i="6"/>
  <c r="F14858" i="6"/>
  <c r="D14857" i="6"/>
  <c r="I14857" i="6"/>
  <c r="F14854" i="6"/>
  <c r="D14853" i="6"/>
  <c r="I14853" i="6"/>
  <c r="F14850" i="6"/>
  <c r="D14849" i="6"/>
  <c r="I14849" i="6"/>
  <c r="F14846" i="6"/>
  <c r="D14845" i="6"/>
  <c r="I14845" i="6"/>
  <c r="F14842" i="6"/>
  <c r="D14841" i="6"/>
  <c r="I14841" i="6"/>
  <c r="F14838" i="6"/>
  <c r="D14837" i="6"/>
  <c r="I14837" i="6"/>
  <c r="F14834" i="6"/>
  <c r="D14833" i="6"/>
  <c r="I14833" i="6"/>
  <c r="F14830" i="6"/>
  <c r="D14829" i="6"/>
  <c r="I14829" i="6"/>
  <c r="F14826" i="6"/>
  <c r="D14825" i="6"/>
  <c r="I14825" i="6"/>
  <c r="F14822" i="6"/>
  <c r="D14821" i="6"/>
  <c r="I14821" i="6"/>
  <c r="F14818" i="6"/>
  <c r="D14817" i="6"/>
  <c r="I14817" i="6"/>
  <c r="F14814" i="6"/>
  <c r="D14813" i="6"/>
  <c r="I14813" i="6"/>
  <c r="F14810" i="6"/>
  <c r="D14809" i="6"/>
  <c r="I14809" i="6"/>
  <c r="F14806" i="6"/>
  <c r="D14805" i="6"/>
  <c r="I14805" i="6"/>
  <c r="E14803" i="6"/>
  <c r="F14802" i="6"/>
  <c r="D14801" i="6"/>
  <c r="I14801" i="6"/>
  <c r="E14799" i="6"/>
  <c r="F14798" i="6"/>
  <c r="D14797" i="6"/>
  <c r="I14797" i="6"/>
  <c r="E14795" i="6"/>
  <c r="F14794" i="6"/>
  <c r="D14793" i="6"/>
  <c r="I14793" i="6"/>
  <c r="E14791" i="6"/>
  <c r="F14790" i="6"/>
  <c r="D14789" i="6"/>
  <c r="I14789" i="6"/>
  <c r="E14787" i="6"/>
  <c r="F14786" i="6"/>
  <c r="D14785" i="6"/>
  <c r="I14785" i="6"/>
  <c r="E14783" i="6"/>
  <c r="F14782" i="6"/>
  <c r="D14781" i="6"/>
  <c r="I14781" i="6"/>
  <c r="E14779" i="6"/>
  <c r="F14778" i="6"/>
  <c r="D14777" i="6"/>
  <c r="I14777" i="6"/>
  <c r="E14775" i="6"/>
  <c r="F14774" i="6"/>
  <c r="D14773" i="6"/>
  <c r="I14773" i="6"/>
  <c r="E14771" i="6"/>
  <c r="F14770" i="6"/>
  <c r="D14769" i="6"/>
  <c r="I14769" i="6"/>
  <c r="E14767" i="6"/>
  <c r="F14766" i="6"/>
  <c r="D14765" i="6"/>
  <c r="I14765" i="6"/>
  <c r="E14763" i="6"/>
  <c r="F14762" i="6"/>
  <c r="D14761" i="6"/>
  <c r="I14761" i="6"/>
  <c r="E14759" i="6"/>
  <c r="F14758" i="6"/>
  <c r="D14757" i="6"/>
  <c r="I14757" i="6"/>
  <c r="E14755" i="6"/>
  <c r="F14754" i="6"/>
  <c r="D14753" i="6"/>
  <c r="I14753" i="6"/>
  <c r="E14751" i="6"/>
  <c r="F14750" i="6"/>
  <c r="D14749" i="6"/>
  <c r="I14749" i="6"/>
  <c r="E14747" i="6"/>
  <c r="F14746" i="6"/>
  <c r="D14745" i="6"/>
  <c r="I14745" i="6"/>
  <c r="E14743" i="6"/>
  <c r="F14742" i="6"/>
  <c r="D14741" i="6"/>
  <c r="I14741" i="6"/>
  <c r="E14739" i="6"/>
  <c r="F14738" i="6"/>
  <c r="D14737" i="6"/>
  <c r="I14737" i="6"/>
  <c r="E14735" i="6"/>
  <c r="H14731" i="6"/>
  <c r="H14718" i="6"/>
  <c r="H14715" i="6"/>
  <c r="I14715" i="6"/>
  <c r="H14713" i="6"/>
  <c r="I14713" i="6"/>
  <c r="H14702" i="6"/>
  <c r="H14699" i="6"/>
  <c r="I14699" i="6"/>
  <c r="H14697" i="6"/>
  <c r="I14697" i="6"/>
  <c r="H14686" i="6"/>
  <c r="H14683" i="6"/>
  <c r="I14683" i="6"/>
  <c r="H14670" i="6"/>
  <c r="H14667" i="6"/>
  <c r="I14667" i="6"/>
  <c r="H14665" i="6"/>
  <c r="I14665" i="6"/>
  <c r="H14654" i="6"/>
  <c r="H14651" i="6"/>
  <c r="I14651" i="6"/>
  <c r="H14649" i="6"/>
  <c r="I14649" i="6"/>
  <c r="H14638" i="6"/>
  <c r="H14635" i="6"/>
  <c r="I14635" i="6"/>
  <c r="H14622" i="6"/>
  <c r="H14619" i="6"/>
  <c r="I14619" i="6"/>
  <c r="H14606" i="6"/>
  <c r="H14603" i="6"/>
  <c r="I14603" i="6"/>
  <c r="H14590" i="6"/>
  <c r="H14587" i="6"/>
  <c r="I14587" i="6"/>
  <c r="H14583" i="6"/>
  <c r="E14580" i="6"/>
  <c r="E14578" i="6"/>
  <c r="E14576" i="6"/>
  <c r="H14574" i="6"/>
  <c r="H14571" i="6"/>
  <c r="I14571" i="6"/>
  <c r="H14567" i="6"/>
  <c r="E14564" i="6"/>
  <c r="E14562" i="6"/>
  <c r="E14560" i="6"/>
  <c r="H14558" i="6"/>
  <c r="H14555" i="6"/>
  <c r="I14555" i="6"/>
  <c r="H14551" i="6"/>
  <c r="E14548" i="6"/>
  <c r="E14546" i="6"/>
  <c r="E14544" i="6"/>
  <c r="H14542" i="6"/>
  <c r="H14539" i="6"/>
  <c r="I14539" i="6"/>
  <c r="H14535" i="6"/>
  <c r="E14532" i="6"/>
  <c r="E14530" i="6"/>
  <c r="E14528" i="6"/>
  <c r="H14526" i="6"/>
  <c r="H14523" i="6"/>
  <c r="I14523" i="6"/>
  <c r="H14519" i="6"/>
  <c r="E14516" i="6"/>
  <c r="E14514" i="6"/>
  <c r="E14512" i="6"/>
  <c r="H14510" i="6"/>
  <c r="H14507" i="6"/>
  <c r="I14507" i="6"/>
  <c r="H14505" i="6"/>
  <c r="I14505" i="6"/>
  <c r="H14503" i="6"/>
  <c r="E14500" i="6"/>
  <c r="E14498" i="6"/>
  <c r="E14496" i="6"/>
  <c r="H14494" i="6"/>
  <c r="H14491" i="6"/>
  <c r="I14491" i="6"/>
  <c r="D14489" i="6"/>
  <c r="E14488" i="6"/>
  <c r="F14486" i="6"/>
  <c r="D14481" i="6"/>
  <c r="E14480" i="6"/>
  <c r="F14478" i="6"/>
  <c r="D14473" i="6"/>
  <c r="E14472" i="6"/>
  <c r="F14470" i="6"/>
  <c r="D14465" i="6"/>
  <c r="E14464" i="6"/>
  <c r="F14462" i="6"/>
  <c r="D14457" i="6"/>
  <c r="E14456" i="6"/>
  <c r="F14455" i="6"/>
  <c r="C14454" i="6"/>
  <c r="I14454" i="6"/>
  <c r="D14453" i="6"/>
  <c r="E14452" i="6"/>
  <c r="F14451" i="6"/>
  <c r="C14450" i="6"/>
  <c r="I14450" i="6"/>
  <c r="D14449" i="6"/>
  <c r="E14448" i="6"/>
  <c r="F14447" i="6"/>
  <c r="C14446" i="6"/>
  <c r="I14446" i="6"/>
  <c r="D14445" i="6"/>
  <c r="E14444" i="6"/>
  <c r="F14443" i="6"/>
  <c r="C14442" i="6"/>
  <c r="I14442" i="6"/>
  <c r="D14441" i="6"/>
  <c r="E14440" i="6"/>
  <c r="F14439" i="6"/>
  <c r="C14438" i="6"/>
  <c r="I14438" i="6"/>
  <c r="D14437" i="6"/>
  <c r="E14436" i="6"/>
  <c r="F14435" i="6"/>
  <c r="C14434" i="6"/>
  <c r="I14434" i="6"/>
  <c r="D14433" i="6"/>
  <c r="E14432" i="6"/>
  <c r="F14431" i="6"/>
  <c r="C14430" i="6"/>
  <c r="I14430" i="6"/>
  <c r="D14429" i="6"/>
  <c r="E14428" i="6"/>
  <c r="F14427" i="6"/>
  <c r="C14426" i="6"/>
  <c r="I14426" i="6"/>
  <c r="D14425" i="6"/>
  <c r="E14424" i="6"/>
  <c r="F14423" i="6"/>
  <c r="C14422" i="6"/>
  <c r="I14422" i="6"/>
  <c r="D14421" i="6"/>
  <c r="E14420" i="6"/>
  <c r="F14419" i="6"/>
  <c r="C14418" i="6"/>
  <c r="I14418" i="6"/>
  <c r="D14417" i="6"/>
  <c r="E14416" i="6"/>
  <c r="F14415" i="6"/>
  <c r="C14414" i="6"/>
  <c r="I14414" i="6"/>
  <c r="D14413" i="6"/>
  <c r="E14412" i="6"/>
  <c r="F14411" i="6"/>
  <c r="C14410" i="6"/>
  <c r="I14410" i="6"/>
  <c r="D14409" i="6"/>
  <c r="E14408" i="6"/>
  <c r="F14407" i="6"/>
  <c r="C14406" i="6"/>
  <c r="I14406" i="6"/>
  <c r="D14405" i="6"/>
  <c r="E14404" i="6"/>
  <c r="F14403" i="6"/>
  <c r="C14402" i="6"/>
  <c r="I14402" i="6"/>
  <c r="D14401" i="6"/>
  <c r="E14400" i="6"/>
  <c r="F14399" i="6"/>
  <c r="C14398" i="6"/>
  <c r="I14398" i="6"/>
  <c r="D14397" i="6"/>
  <c r="E14396" i="6"/>
  <c r="F14395" i="6"/>
  <c r="C14394" i="6"/>
  <c r="I14394" i="6"/>
  <c r="D14393" i="6"/>
  <c r="E14392" i="6"/>
  <c r="F14391" i="6"/>
  <c r="C14390" i="6"/>
  <c r="I14390" i="6"/>
  <c r="D14389" i="6"/>
  <c r="E14388" i="6"/>
  <c r="F14387" i="6"/>
  <c r="C14386" i="6"/>
  <c r="I14386" i="6"/>
  <c r="D14385" i="6"/>
  <c r="E14384" i="6"/>
  <c r="F14383" i="6"/>
  <c r="C14382" i="6"/>
  <c r="I14382" i="6"/>
  <c r="D14381" i="6"/>
  <c r="E14380" i="6"/>
  <c r="F14379" i="6"/>
  <c r="C14378" i="6"/>
  <c r="I14378" i="6"/>
  <c r="D14377" i="6"/>
  <c r="E14376" i="6"/>
  <c r="F14375" i="6"/>
  <c r="C14374" i="6"/>
  <c r="I14374" i="6"/>
  <c r="D14373" i="6"/>
  <c r="E14372" i="6"/>
  <c r="F14371" i="6"/>
  <c r="C14370" i="6"/>
  <c r="I14370" i="6"/>
  <c r="D14369" i="6"/>
  <c r="E14368" i="6"/>
  <c r="F14367" i="6"/>
  <c r="C14366" i="6"/>
  <c r="I14366" i="6"/>
  <c r="D14365" i="6"/>
  <c r="E14364" i="6"/>
  <c r="F14363" i="6"/>
  <c r="C14362" i="6"/>
  <c r="I14362" i="6"/>
  <c r="D14361" i="6"/>
  <c r="E14360" i="6"/>
  <c r="F14359" i="6"/>
  <c r="C14358" i="6"/>
  <c r="I14358" i="6"/>
  <c r="D14357" i="6"/>
  <c r="E14356" i="6"/>
  <c r="F14355" i="6"/>
  <c r="C14354" i="6"/>
  <c r="I14354" i="6"/>
  <c r="D14353" i="6"/>
  <c r="E14352" i="6"/>
  <c r="F14351" i="6"/>
  <c r="C14350" i="6"/>
  <c r="I14350" i="6"/>
  <c r="D14349" i="6"/>
  <c r="E14348" i="6"/>
  <c r="F14347" i="6"/>
  <c r="C14346" i="6"/>
  <c r="I14346" i="6"/>
  <c r="D14345" i="6"/>
  <c r="E14344" i="6"/>
  <c r="F14343" i="6"/>
  <c r="C14342" i="6"/>
  <c r="I14342" i="6"/>
  <c r="D14341" i="6"/>
  <c r="E14340" i="6"/>
  <c r="F14339" i="6"/>
  <c r="C14338" i="6"/>
  <c r="I14338" i="6"/>
  <c r="D14337" i="6"/>
  <c r="E14336" i="6"/>
  <c r="F14335" i="6"/>
  <c r="C14334" i="6"/>
  <c r="I14334" i="6"/>
  <c r="D14333" i="6"/>
  <c r="E14332" i="6"/>
  <c r="F14331" i="6"/>
  <c r="C14330" i="6"/>
  <c r="I14330" i="6"/>
  <c r="D14329" i="6"/>
  <c r="E14328" i="6"/>
  <c r="F14327" i="6"/>
  <c r="C14326" i="6"/>
  <c r="I14326" i="6"/>
  <c r="D14325" i="6"/>
  <c r="E14324" i="6"/>
  <c r="F14323" i="6"/>
  <c r="C14322" i="6"/>
  <c r="I14322" i="6"/>
  <c r="D14321" i="6"/>
  <c r="E14320" i="6"/>
  <c r="F14319" i="6"/>
  <c r="C14318" i="6"/>
  <c r="I14318" i="6"/>
  <c r="D14317" i="6"/>
  <c r="E14316" i="6"/>
  <c r="F14315" i="6"/>
  <c r="C14314" i="6"/>
  <c r="I14314" i="6"/>
  <c r="D14313" i="6"/>
  <c r="E14312" i="6"/>
  <c r="F14311" i="6"/>
  <c r="C14310" i="6"/>
  <c r="I14310" i="6"/>
  <c r="D14309" i="6"/>
  <c r="E14308" i="6"/>
  <c r="F14307" i="6"/>
  <c r="C14306" i="6"/>
  <c r="I14306" i="6"/>
  <c r="D14305" i="6"/>
  <c r="E14304" i="6"/>
  <c r="F14303" i="6"/>
  <c r="C14302" i="6"/>
  <c r="I14302" i="6"/>
  <c r="D14301" i="6"/>
  <c r="E14300" i="6"/>
  <c r="F14299" i="6"/>
  <c r="C14298" i="6"/>
  <c r="I14298" i="6"/>
  <c r="D14297" i="6"/>
  <c r="E14296" i="6"/>
  <c r="F14295" i="6"/>
  <c r="C14294" i="6"/>
  <c r="I14294" i="6"/>
  <c r="D14293" i="6"/>
  <c r="E14292" i="6"/>
  <c r="F14291" i="6"/>
  <c r="C14290" i="6"/>
  <c r="I14290" i="6"/>
  <c r="D14289" i="6"/>
  <c r="E14288" i="6"/>
  <c r="F14287" i="6"/>
  <c r="C14286" i="6"/>
  <c r="I14286" i="6"/>
  <c r="D14285" i="6"/>
  <c r="E14284" i="6"/>
  <c r="F14283" i="6"/>
  <c r="C14282" i="6"/>
  <c r="I14282" i="6"/>
  <c r="D14281" i="6"/>
  <c r="E14280" i="6"/>
  <c r="F14279" i="6"/>
  <c r="C14278" i="6"/>
  <c r="I14278" i="6"/>
  <c r="D14277" i="6"/>
  <c r="E14276" i="6"/>
  <c r="F14275" i="6"/>
  <c r="C14274" i="6"/>
  <c r="I14274" i="6"/>
  <c r="D14273" i="6"/>
  <c r="E14272" i="6"/>
  <c r="F14271" i="6"/>
  <c r="C14270" i="6"/>
  <c r="I14270" i="6"/>
  <c r="D14269" i="6"/>
  <c r="E14268" i="6"/>
  <c r="F14267" i="6"/>
  <c r="C14266" i="6"/>
  <c r="I14266" i="6"/>
  <c r="D14265" i="6"/>
  <c r="E14264" i="6"/>
  <c r="F14263" i="6"/>
  <c r="C14262" i="6"/>
  <c r="I14262" i="6"/>
  <c r="D14261" i="6"/>
  <c r="E14260" i="6"/>
  <c r="F14259" i="6"/>
  <c r="C14258" i="6"/>
  <c r="I14258" i="6"/>
  <c r="D14257" i="6"/>
  <c r="E14256" i="6"/>
  <c r="F14255" i="6"/>
  <c r="C14254" i="6"/>
  <c r="I14254" i="6"/>
  <c r="D14253" i="6"/>
  <c r="E14252" i="6"/>
  <c r="F14251" i="6"/>
  <c r="C14250" i="6"/>
  <c r="I14250" i="6"/>
  <c r="D14249" i="6"/>
  <c r="E14248" i="6"/>
  <c r="F14247" i="6"/>
  <c r="C14246" i="6"/>
  <c r="I14246" i="6"/>
  <c r="D14245" i="6"/>
  <c r="E14244" i="6"/>
  <c r="F14243" i="6"/>
  <c r="C14242" i="6"/>
  <c r="I14242" i="6"/>
  <c r="D14241" i="6"/>
  <c r="E14240" i="6"/>
  <c r="F14239" i="6"/>
  <c r="C14238" i="6"/>
  <c r="I14238" i="6"/>
  <c r="D14237" i="6"/>
  <c r="E14236" i="6"/>
  <c r="F14235" i="6"/>
  <c r="C14234" i="6"/>
  <c r="I14234" i="6"/>
  <c r="D14233" i="6"/>
  <c r="E14232" i="6"/>
  <c r="F14231" i="6"/>
  <c r="C14230" i="6"/>
  <c r="I14230" i="6"/>
  <c r="D14229" i="6"/>
  <c r="E14228" i="6"/>
  <c r="F14227" i="6"/>
  <c r="C14226" i="6"/>
  <c r="I14226" i="6"/>
  <c r="D14225" i="6"/>
  <c r="E14224" i="6"/>
  <c r="F14223" i="6"/>
  <c r="C14222" i="6"/>
  <c r="I14222" i="6"/>
  <c r="D14221" i="6"/>
  <c r="E14220" i="6"/>
  <c r="F14219" i="6"/>
  <c r="C14218" i="6"/>
  <c r="I14218" i="6"/>
  <c r="D14217" i="6"/>
  <c r="E14216" i="6"/>
  <c r="F14215" i="6"/>
  <c r="C14214" i="6"/>
  <c r="I14214" i="6"/>
  <c r="D14213" i="6"/>
  <c r="E14212" i="6"/>
  <c r="F14211" i="6"/>
  <c r="C14210" i="6"/>
  <c r="I14210" i="6"/>
  <c r="D14209" i="6"/>
  <c r="E14208" i="6"/>
  <c r="F14207" i="6"/>
  <c r="C14206" i="6"/>
  <c r="I14206" i="6"/>
  <c r="D14205" i="6"/>
  <c r="E14204" i="6"/>
  <c r="F14203" i="6"/>
  <c r="C14202" i="6"/>
  <c r="I14202" i="6"/>
  <c r="D14201" i="6"/>
  <c r="E14200" i="6"/>
  <c r="F14199" i="6"/>
  <c r="C14198" i="6"/>
  <c r="I14198" i="6"/>
  <c r="D14197" i="6"/>
  <c r="E14196" i="6"/>
  <c r="F14195" i="6"/>
  <c r="C14194" i="6"/>
  <c r="I14194" i="6"/>
  <c r="D14193" i="6"/>
  <c r="E14192" i="6"/>
  <c r="F14191" i="6"/>
  <c r="C14190" i="6"/>
  <c r="I14190" i="6"/>
  <c r="D14189" i="6"/>
  <c r="E14188" i="6"/>
  <c r="F14187" i="6"/>
  <c r="H14186" i="6"/>
  <c r="D14186" i="6"/>
  <c r="E14184" i="6"/>
  <c r="H14183" i="6"/>
  <c r="D14183" i="6"/>
  <c r="G14182" i="6"/>
  <c r="C14182" i="6"/>
  <c r="E14180" i="6"/>
  <c r="H14179" i="6"/>
  <c r="D14179" i="6"/>
  <c r="G14178" i="6"/>
  <c r="C14178" i="6"/>
  <c r="E14176" i="6"/>
  <c r="H14175" i="6"/>
  <c r="D14175" i="6"/>
  <c r="G14174" i="6"/>
  <c r="C14174" i="6"/>
  <c r="E14172" i="6"/>
  <c r="H14171" i="6"/>
  <c r="D14171" i="6"/>
  <c r="G14170" i="6"/>
  <c r="C14170" i="6"/>
  <c r="F14169" i="6"/>
  <c r="H14168" i="6"/>
  <c r="D14168" i="6"/>
  <c r="G14167" i="6"/>
  <c r="C14167" i="6"/>
  <c r="E14165" i="6"/>
  <c r="H14164" i="6"/>
  <c r="D14164" i="6"/>
  <c r="G14163" i="6"/>
  <c r="C14163" i="6"/>
  <c r="E14161" i="6"/>
  <c r="H14160" i="6"/>
  <c r="D14160" i="6"/>
  <c r="G14159" i="6"/>
  <c r="C14159" i="6"/>
  <c r="E14157" i="6"/>
  <c r="H14156" i="6"/>
  <c r="D14156" i="6"/>
  <c r="G14155" i="6"/>
  <c r="C14155" i="6"/>
  <c r="E14153" i="6"/>
  <c r="H14152" i="6"/>
  <c r="D14152" i="6"/>
  <c r="G14151" i="6"/>
  <c r="C14151" i="6"/>
  <c r="E14149" i="6"/>
  <c r="H14148" i="6"/>
  <c r="D14148" i="6"/>
  <c r="G14147" i="6"/>
  <c r="C14147" i="6"/>
  <c r="E14145" i="6"/>
  <c r="H14144" i="6"/>
  <c r="D14144" i="6"/>
  <c r="G14143" i="6"/>
  <c r="C14143" i="6"/>
  <c r="E14141" i="6"/>
  <c r="H14140" i="6"/>
  <c r="D14140" i="6"/>
  <c r="G14139" i="6"/>
  <c r="C14139" i="6"/>
  <c r="E14137" i="6"/>
  <c r="H14136" i="6"/>
  <c r="D14136" i="6"/>
  <c r="G14135" i="6"/>
  <c r="C14135" i="6"/>
  <c r="E14133" i="6"/>
  <c r="H14132" i="6"/>
  <c r="D14132" i="6"/>
  <c r="G14131" i="6"/>
  <c r="C14131" i="6"/>
  <c r="E14129" i="6"/>
  <c r="H14128" i="6"/>
  <c r="D14128" i="6"/>
  <c r="G14127" i="6"/>
  <c r="C14127" i="6"/>
  <c r="E14125" i="6"/>
  <c r="H14124" i="6"/>
  <c r="D14124" i="6"/>
  <c r="G14123" i="6"/>
  <c r="C14123" i="6"/>
  <c r="E14121" i="6"/>
  <c r="H14120" i="6"/>
  <c r="D14120" i="6"/>
  <c r="G14119" i="6"/>
  <c r="C14119" i="6"/>
  <c r="E14117" i="6"/>
  <c r="H14116" i="6"/>
  <c r="D14116" i="6"/>
  <c r="G14115" i="6"/>
  <c r="C14115" i="6"/>
  <c r="E14113" i="6"/>
  <c r="H14112" i="6"/>
  <c r="D14112" i="6"/>
  <c r="G14111" i="6"/>
  <c r="C14111" i="6"/>
  <c r="E14109" i="6"/>
  <c r="H14108" i="6"/>
  <c r="D14108" i="6"/>
  <c r="G14107" i="6"/>
  <c r="C14107" i="6"/>
  <c r="E14105" i="6"/>
  <c r="H14104" i="6"/>
  <c r="D14104" i="6"/>
  <c r="G14103" i="6"/>
  <c r="C14103" i="6"/>
  <c r="E14101" i="6"/>
  <c r="H14100" i="6"/>
  <c r="D14100" i="6"/>
  <c r="G14099" i="6"/>
  <c r="C14099" i="6"/>
  <c r="E14097" i="6"/>
  <c r="H14096" i="6"/>
  <c r="D14096" i="6"/>
  <c r="G14095" i="6"/>
  <c r="C14095" i="6"/>
  <c r="E14093" i="6"/>
  <c r="H14092" i="6"/>
  <c r="D14092" i="6"/>
  <c r="G14091" i="6"/>
  <c r="C14091" i="6"/>
  <c r="E14089" i="6"/>
  <c r="H14088" i="6"/>
  <c r="D14088" i="6"/>
  <c r="G14087" i="6"/>
  <c r="C14087" i="6"/>
  <c r="E14085" i="6"/>
  <c r="H14084" i="6"/>
  <c r="D14084" i="6"/>
  <c r="G14083" i="6"/>
  <c r="C14083" i="6"/>
  <c r="E14081" i="6"/>
  <c r="H14080" i="6"/>
  <c r="D14080" i="6"/>
  <c r="G14079" i="6"/>
  <c r="C14079" i="6"/>
  <c r="E14077" i="6"/>
  <c r="H14076" i="6"/>
  <c r="D14076" i="6"/>
  <c r="G14075" i="6"/>
  <c r="C14075" i="6"/>
  <c r="E14073" i="6"/>
  <c r="H14072" i="6"/>
  <c r="D14072" i="6"/>
  <c r="G14071" i="6"/>
  <c r="C14071" i="6"/>
  <c r="E14069" i="6"/>
  <c r="H14068" i="6"/>
  <c r="D14068" i="6"/>
  <c r="G14067" i="6"/>
  <c r="C14067" i="6"/>
  <c r="E14065" i="6"/>
  <c r="H14064" i="6"/>
  <c r="D14064" i="6"/>
  <c r="G14063" i="6"/>
  <c r="C14063" i="6"/>
  <c r="E14061" i="6"/>
  <c r="H14060" i="6"/>
  <c r="D14060" i="6"/>
  <c r="G14059" i="6"/>
  <c r="C14059" i="6"/>
  <c r="E14057" i="6"/>
  <c r="H14056" i="6"/>
  <c r="D14056" i="6"/>
  <c r="G14055" i="6"/>
  <c r="C14055" i="6"/>
  <c r="E14053" i="6"/>
  <c r="H14052" i="6"/>
  <c r="D14052" i="6"/>
  <c r="G14051" i="6"/>
  <c r="C14051" i="6"/>
  <c r="E14049" i="6"/>
  <c r="H14048" i="6"/>
  <c r="D14048" i="6"/>
  <c r="G14047" i="6"/>
  <c r="C14047" i="6"/>
  <c r="E14045" i="6"/>
  <c r="H14044" i="6"/>
  <c r="D14044" i="6"/>
  <c r="G14043" i="6"/>
  <c r="C14043" i="6"/>
  <c r="E14041" i="6"/>
  <c r="H14040" i="6"/>
  <c r="D14040" i="6"/>
  <c r="G14039" i="6"/>
  <c r="C14039" i="6"/>
  <c r="E14037" i="6"/>
  <c r="H14036" i="6"/>
  <c r="D14036" i="6"/>
  <c r="G14035" i="6"/>
  <c r="C14035" i="6"/>
  <c r="E14033" i="6"/>
  <c r="H14032" i="6"/>
  <c r="D14032" i="6"/>
  <c r="G14031" i="6"/>
  <c r="C14031" i="6"/>
  <c r="E14029" i="6"/>
  <c r="H14028" i="6"/>
  <c r="D14028" i="6"/>
  <c r="G14027" i="6"/>
  <c r="C14027" i="6"/>
  <c r="E14025" i="6"/>
  <c r="H14024" i="6"/>
  <c r="D14024" i="6"/>
  <c r="G14023" i="6"/>
  <c r="C14023" i="6"/>
  <c r="E14021" i="6"/>
  <c r="H14020" i="6"/>
  <c r="D14020" i="6"/>
  <c r="G14019" i="6"/>
  <c r="C14019" i="6"/>
  <c r="E14017" i="6"/>
  <c r="H14016" i="6"/>
  <c r="D14016" i="6"/>
  <c r="G14015" i="6"/>
  <c r="C14015" i="6"/>
  <c r="E14013" i="6"/>
  <c r="H14012" i="6"/>
  <c r="D14012" i="6"/>
  <c r="G14011" i="6"/>
  <c r="C14011" i="6"/>
  <c r="E14009" i="6"/>
  <c r="H14008" i="6"/>
  <c r="D14008" i="6"/>
  <c r="G14007" i="6"/>
  <c r="C14007" i="6"/>
  <c r="E14005" i="6"/>
  <c r="H14004" i="6"/>
  <c r="D14004" i="6"/>
  <c r="G14003" i="6"/>
  <c r="C14003" i="6"/>
  <c r="E14001" i="6"/>
  <c r="H14000" i="6"/>
  <c r="D14000" i="6"/>
  <c r="G13999" i="6"/>
  <c r="C13999" i="6"/>
  <c r="E13997" i="6"/>
  <c r="H13996" i="6"/>
  <c r="D13996" i="6"/>
  <c r="G13995" i="6"/>
  <c r="C13995" i="6"/>
  <c r="E13993" i="6"/>
  <c r="H13992" i="6"/>
  <c r="D13992" i="6"/>
  <c r="G13991" i="6"/>
  <c r="C13991" i="6"/>
  <c r="E13989" i="6"/>
  <c r="H13988" i="6"/>
  <c r="D13988" i="6"/>
  <c r="G13987" i="6"/>
  <c r="C13987" i="6"/>
  <c r="E13985" i="6"/>
  <c r="H13984" i="6"/>
  <c r="D13984" i="6"/>
  <c r="G13983" i="6"/>
  <c r="C13983" i="6"/>
  <c r="E13981" i="6"/>
  <c r="H13980" i="6"/>
  <c r="D13980" i="6"/>
  <c r="G13979" i="6"/>
  <c r="C13979" i="6"/>
  <c r="E13977" i="6"/>
  <c r="H13976" i="6"/>
  <c r="D13976" i="6"/>
  <c r="G13975" i="6"/>
  <c r="C13975" i="6"/>
  <c r="E13973" i="6"/>
  <c r="H13972" i="6"/>
  <c r="D13972" i="6"/>
  <c r="G13971" i="6"/>
  <c r="C13971" i="6"/>
  <c r="E13969" i="6"/>
  <c r="H13968" i="6"/>
  <c r="D13968" i="6"/>
  <c r="G13967" i="6"/>
  <c r="C13967" i="6"/>
  <c r="E13965" i="6"/>
  <c r="H13964" i="6"/>
  <c r="D13964" i="6"/>
  <c r="G13963" i="6"/>
  <c r="C13963" i="6"/>
  <c r="E13961" i="6"/>
  <c r="H13960" i="6"/>
  <c r="D13960" i="6"/>
  <c r="G13959" i="6"/>
  <c r="C13959" i="6"/>
  <c r="E13957" i="6"/>
  <c r="H13956" i="6"/>
  <c r="D13956" i="6"/>
  <c r="G13955" i="6"/>
  <c r="C13955" i="6"/>
  <c r="E13953" i="6"/>
  <c r="H13952" i="6"/>
  <c r="D13952" i="6"/>
  <c r="G13951" i="6"/>
  <c r="C13951" i="6"/>
  <c r="E13949" i="6"/>
  <c r="H13948" i="6"/>
  <c r="D13948" i="6"/>
  <c r="G13947" i="6"/>
  <c r="C13947" i="6"/>
  <c r="E13945" i="6"/>
  <c r="H13944" i="6"/>
  <c r="D13944" i="6"/>
  <c r="G13943" i="6"/>
  <c r="C13943" i="6"/>
  <c r="E13941" i="6"/>
  <c r="H13940" i="6"/>
  <c r="D13940" i="6"/>
  <c r="G13939" i="6"/>
  <c r="C13939" i="6"/>
  <c r="E13937" i="6"/>
  <c r="H13936" i="6"/>
  <c r="D13936" i="6"/>
  <c r="G13935" i="6"/>
  <c r="C13935" i="6"/>
  <c r="E13933" i="6"/>
  <c r="H13932" i="6"/>
  <c r="D13932" i="6"/>
  <c r="G13931" i="6"/>
  <c r="C13931" i="6"/>
  <c r="E13929" i="6"/>
  <c r="H13928" i="6"/>
  <c r="D13928" i="6"/>
  <c r="G13927" i="6"/>
  <c r="C13927" i="6"/>
  <c r="E13925" i="6"/>
  <c r="H13924" i="6"/>
  <c r="D13924" i="6"/>
  <c r="G13923" i="6"/>
  <c r="C13923" i="6"/>
  <c r="E13921" i="6"/>
  <c r="H13920" i="6"/>
  <c r="D13920" i="6"/>
  <c r="G13919" i="6"/>
  <c r="C13919" i="6"/>
  <c r="E13917" i="6"/>
  <c r="H13916" i="6"/>
  <c r="D13916" i="6"/>
  <c r="G13915" i="6"/>
  <c r="C13915" i="6"/>
  <c r="E13913" i="6"/>
  <c r="H13912" i="6"/>
  <c r="D13912" i="6"/>
  <c r="G13911" i="6"/>
  <c r="C13911" i="6"/>
  <c r="E13909" i="6"/>
  <c r="H13908" i="6"/>
  <c r="D13908" i="6"/>
  <c r="G13907" i="6"/>
  <c r="C13907" i="6"/>
  <c r="E13905" i="6"/>
  <c r="H13904" i="6"/>
  <c r="D13904" i="6"/>
  <c r="G13903" i="6"/>
  <c r="C13903" i="6"/>
  <c r="E13901" i="6"/>
  <c r="H13900" i="6"/>
  <c r="D13900" i="6"/>
  <c r="G13899" i="6"/>
  <c r="C13899" i="6"/>
  <c r="E13897" i="6"/>
  <c r="H13896" i="6"/>
  <c r="D13896" i="6"/>
  <c r="G13895" i="6"/>
  <c r="C13895" i="6"/>
  <c r="E13893" i="6"/>
  <c r="H13892" i="6"/>
  <c r="D13892" i="6"/>
  <c r="G13891" i="6"/>
  <c r="C13891" i="6"/>
  <c r="E13889" i="6"/>
  <c r="H13888" i="6"/>
  <c r="D13888" i="6"/>
  <c r="G13887" i="6"/>
  <c r="C13887" i="6"/>
  <c r="E13885" i="6"/>
  <c r="H13884" i="6"/>
  <c r="D13884" i="6"/>
  <c r="G13883" i="6"/>
  <c r="C13883" i="6"/>
  <c r="E13881" i="6"/>
  <c r="H13880" i="6"/>
  <c r="D13880" i="6"/>
  <c r="G13879" i="6"/>
  <c r="C13879" i="6"/>
  <c r="E13877" i="6"/>
  <c r="H13876" i="6"/>
  <c r="D13876" i="6"/>
  <c r="G13875" i="6"/>
  <c r="C13875" i="6"/>
  <c r="E13873" i="6"/>
  <c r="H13872" i="6"/>
  <c r="D13872" i="6"/>
  <c r="G13871" i="6"/>
  <c r="C13871" i="6"/>
  <c r="E13869" i="6"/>
  <c r="H13868" i="6"/>
  <c r="D13868" i="6"/>
  <c r="G13867" i="6"/>
  <c r="C13867" i="6"/>
  <c r="E13865" i="6"/>
  <c r="H13864" i="6"/>
  <c r="D13864" i="6"/>
  <c r="G13863" i="6"/>
  <c r="C13863" i="6"/>
  <c r="E13861" i="6"/>
  <c r="H13860" i="6"/>
  <c r="D13860" i="6"/>
  <c r="G13859" i="6"/>
  <c r="C13859" i="6"/>
  <c r="E13857" i="6"/>
  <c r="H13856" i="6"/>
  <c r="D13856" i="6"/>
  <c r="G13855" i="6"/>
  <c r="C13855" i="6"/>
  <c r="E13853" i="6"/>
  <c r="H13852" i="6"/>
  <c r="D13852" i="6"/>
  <c r="G13851" i="6"/>
  <c r="C13851" i="6"/>
  <c r="E13849" i="6"/>
  <c r="H13848" i="6"/>
  <c r="D13848" i="6"/>
  <c r="G13847" i="6"/>
  <c r="C13847" i="6"/>
  <c r="E13845" i="6"/>
  <c r="H13844" i="6"/>
  <c r="D13844" i="6"/>
  <c r="G13843" i="6"/>
  <c r="C13843" i="6"/>
  <c r="E13841" i="6"/>
  <c r="H13840" i="6"/>
  <c r="D13840" i="6"/>
  <c r="G13839" i="6"/>
  <c r="C13839" i="6"/>
  <c r="E13837" i="6"/>
  <c r="H13836" i="6"/>
  <c r="D13836" i="6"/>
  <c r="G13835" i="6"/>
  <c r="C13835" i="6"/>
  <c r="E13833" i="6"/>
  <c r="H13832" i="6"/>
  <c r="D13832" i="6"/>
  <c r="G13831" i="6"/>
  <c r="C13831" i="6"/>
  <c r="E13829" i="6"/>
  <c r="H13828" i="6"/>
  <c r="D13828" i="6"/>
  <c r="G13827" i="6"/>
  <c r="C13827" i="6"/>
  <c r="E13825" i="6"/>
  <c r="H13824" i="6"/>
  <c r="D13824" i="6"/>
  <c r="G13823" i="6"/>
  <c r="C13823" i="6"/>
  <c r="E13821" i="6"/>
  <c r="H13820" i="6"/>
  <c r="D13820" i="6"/>
  <c r="G13819" i="6"/>
  <c r="C13819" i="6"/>
  <c r="E13817" i="6"/>
  <c r="H13816" i="6"/>
  <c r="D13816" i="6"/>
  <c r="G13815" i="6"/>
  <c r="C13815" i="6"/>
  <c r="E13813" i="6"/>
  <c r="H13812" i="6"/>
  <c r="D13812" i="6"/>
  <c r="G13811" i="6"/>
  <c r="C13811" i="6"/>
  <c r="E13809" i="6"/>
  <c r="H13808" i="6"/>
  <c r="D13808" i="6"/>
  <c r="G13807" i="6"/>
  <c r="C13807" i="6"/>
  <c r="E13805" i="6"/>
  <c r="H13804" i="6"/>
  <c r="D13804" i="6"/>
  <c r="G13803" i="6"/>
  <c r="C13803" i="6"/>
  <c r="E13801" i="6"/>
  <c r="H13800" i="6"/>
  <c r="D13800" i="6"/>
  <c r="G13799" i="6"/>
  <c r="C13799" i="6"/>
  <c r="E13797" i="6"/>
  <c r="H13796" i="6"/>
  <c r="D13796" i="6"/>
  <c r="G13795" i="6"/>
  <c r="C13795" i="6"/>
  <c r="E13793" i="6"/>
  <c r="H13792" i="6"/>
  <c r="D13792" i="6"/>
  <c r="G13791" i="6"/>
  <c r="C13791" i="6"/>
  <c r="E13789" i="6"/>
  <c r="H13788" i="6"/>
  <c r="D13788" i="6"/>
  <c r="G13787" i="6"/>
  <c r="C13787" i="6"/>
  <c r="E13785" i="6"/>
  <c r="H13784" i="6"/>
  <c r="D13784" i="6"/>
  <c r="G13783" i="6"/>
  <c r="C13783" i="6"/>
  <c r="E13781" i="6"/>
  <c r="H13780" i="6"/>
  <c r="D13780" i="6"/>
  <c r="G13779" i="6"/>
  <c r="C13779" i="6"/>
  <c r="E13777" i="6"/>
  <c r="H13776" i="6"/>
  <c r="D13776" i="6"/>
  <c r="G13775" i="6"/>
  <c r="C13775" i="6"/>
  <c r="E13773" i="6"/>
  <c r="H13772" i="6"/>
  <c r="D13772" i="6"/>
  <c r="G13771" i="6"/>
  <c r="C13771" i="6"/>
  <c r="E13769" i="6"/>
  <c r="H13768" i="6"/>
  <c r="D13768" i="6"/>
  <c r="G13767" i="6"/>
  <c r="C13767" i="6"/>
  <c r="E13765" i="6"/>
  <c r="H13764" i="6"/>
  <c r="D13764" i="6"/>
  <c r="G13763" i="6"/>
  <c r="C13763" i="6"/>
  <c r="E13761" i="6"/>
  <c r="H13760" i="6"/>
  <c r="D13760" i="6"/>
  <c r="G13759" i="6"/>
  <c r="C13759" i="6"/>
  <c r="E13757" i="6"/>
  <c r="H13756" i="6"/>
  <c r="D13756" i="6"/>
  <c r="G13755" i="6"/>
  <c r="C13755" i="6"/>
  <c r="E13753" i="6"/>
  <c r="H13752" i="6"/>
  <c r="D13752" i="6"/>
  <c r="G13751" i="6"/>
  <c r="C13751" i="6"/>
  <c r="E13749" i="6"/>
  <c r="H13748" i="6"/>
  <c r="D13748" i="6"/>
  <c r="G13747" i="6"/>
  <c r="C13747" i="6"/>
  <c r="E13745" i="6"/>
  <c r="H13744" i="6"/>
  <c r="D13744" i="6"/>
  <c r="G13743" i="6"/>
  <c r="C13743" i="6"/>
  <c r="E13741" i="6"/>
  <c r="H13740" i="6"/>
  <c r="D13740" i="6"/>
  <c r="G13739" i="6"/>
  <c r="C13739" i="6"/>
  <c r="E13737" i="6"/>
  <c r="H13736" i="6"/>
  <c r="D13736" i="6"/>
  <c r="G13735" i="6"/>
  <c r="C13735" i="6"/>
  <c r="E13733" i="6"/>
  <c r="H13732" i="6"/>
  <c r="D13732" i="6"/>
  <c r="G13731" i="6"/>
  <c r="C13731" i="6"/>
  <c r="E13729" i="6"/>
  <c r="H13728" i="6"/>
  <c r="D13728" i="6"/>
  <c r="G13727" i="6"/>
  <c r="C13727" i="6"/>
  <c r="E13725" i="6"/>
  <c r="H13724" i="6"/>
  <c r="D13724" i="6"/>
  <c r="G13723" i="6"/>
  <c r="C13723" i="6"/>
  <c r="E13721" i="6"/>
  <c r="H13720" i="6"/>
  <c r="D13720" i="6"/>
  <c r="G13719" i="6"/>
  <c r="C13719" i="6"/>
  <c r="E13717" i="6"/>
  <c r="H13716" i="6"/>
  <c r="D13716" i="6"/>
  <c r="G13715" i="6"/>
  <c r="C13715" i="6"/>
  <c r="E13713" i="6"/>
  <c r="H13712" i="6"/>
  <c r="D13712" i="6"/>
  <c r="G13711" i="6"/>
  <c r="C13711" i="6"/>
  <c r="E13709" i="6"/>
  <c r="H13708" i="6"/>
  <c r="D13708" i="6"/>
  <c r="G13707" i="6"/>
  <c r="C13707" i="6"/>
  <c r="E13705" i="6"/>
  <c r="H13704" i="6"/>
  <c r="D13704" i="6"/>
  <c r="G13703" i="6"/>
  <c r="C13703" i="6"/>
  <c r="E13701" i="6"/>
  <c r="H13700" i="6"/>
  <c r="D13700" i="6"/>
  <c r="G13699" i="6"/>
  <c r="C13699" i="6"/>
  <c r="E13697" i="6"/>
  <c r="H13696" i="6"/>
  <c r="D13696" i="6"/>
  <c r="G13695" i="6"/>
  <c r="C13695" i="6"/>
  <c r="E13693" i="6"/>
  <c r="H13692" i="6"/>
  <c r="D13692" i="6"/>
  <c r="G13691" i="6"/>
  <c r="C13691" i="6"/>
  <c r="E13689" i="6"/>
  <c r="H13688" i="6"/>
  <c r="D13688" i="6"/>
  <c r="G13687" i="6"/>
  <c r="C13687" i="6"/>
  <c r="E13685" i="6"/>
  <c r="H13684" i="6"/>
  <c r="D13684" i="6"/>
  <c r="G13683" i="6"/>
  <c r="C13683" i="6"/>
  <c r="E13681" i="6"/>
  <c r="H13680" i="6"/>
  <c r="D13680" i="6"/>
  <c r="G13679" i="6"/>
  <c r="C13679" i="6"/>
  <c r="E13677" i="6"/>
  <c r="H13676" i="6"/>
  <c r="D13676" i="6"/>
  <c r="G13675" i="6"/>
  <c r="C13675" i="6"/>
  <c r="E13673" i="6"/>
  <c r="H13672" i="6"/>
  <c r="D13672" i="6"/>
  <c r="G13671" i="6"/>
  <c r="C13671" i="6"/>
  <c r="E13669" i="6"/>
  <c r="H13668" i="6"/>
  <c r="D13668" i="6"/>
  <c r="G13667" i="6"/>
  <c r="C13667" i="6"/>
  <c r="E13665" i="6"/>
  <c r="H13664" i="6"/>
  <c r="D13664" i="6"/>
  <c r="G13663" i="6"/>
  <c r="C13663" i="6"/>
  <c r="E13661" i="6"/>
  <c r="H13660" i="6"/>
  <c r="D13660" i="6"/>
  <c r="G13659" i="6"/>
  <c r="C13659" i="6"/>
  <c r="E13657" i="6"/>
  <c r="H13656" i="6"/>
  <c r="D13656" i="6"/>
  <c r="G13655" i="6"/>
  <c r="C13655" i="6"/>
  <c r="E13653" i="6"/>
  <c r="H13652" i="6"/>
  <c r="D13652" i="6"/>
  <c r="G13651" i="6"/>
  <c r="C13651" i="6"/>
  <c r="E13649" i="6"/>
  <c r="H13648" i="6"/>
  <c r="D13648" i="6"/>
  <c r="G13647" i="6"/>
  <c r="C13647" i="6"/>
  <c r="E13645" i="6"/>
  <c r="H13644" i="6"/>
  <c r="D13644" i="6"/>
  <c r="G13643" i="6"/>
  <c r="C13643" i="6"/>
  <c r="E13641" i="6"/>
  <c r="H13640" i="6"/>
  <c r="D13640" i="6"/>
  <c r="G13639" i="6"/>
  <c r="C13639" i="6"/>
  <c r="E13637" i="6"/>
  <c r="H13636" i="6"/>
  <c r="D13636" i="6"/>
  <c r="G13635" i="6"/>
  <c r="C13635" i="6"/>
  <c r="E13633" i="6"/>
  <c r="H13632" i="6"/>
  <c r="D13632" i="6"/>
  <c r="G13631" i="6"/>
  <c r="C13631" i="6"/>
  <c r="E13629" i="6"/>
  <c r="H13628" i="6"/>
  <c r="D13628" i="6"/>
  <c r="G13627" i="6"/>
  <c r="C13627" i="6"/>
  <c r="E13625" i="6"/>
  <c r="H13624" i="6"/>
  <c r="D13624" i="6"/>
  <c r="G13623" i="6"/>
  <c r="C13623" i="6"/>
  <c r="E13621" i="6"/>
  <c r="H13620" i="6"/>
  <c r="D13620" i="6"/>
  <c r="G13619" i="6"/>
  <c r="C13619" i="6"/>
  <c r="E13617" i="6"/>
  <c r="H13616" i="6"/>
  <c r="D13616" i="6"/>
  <c r="G13615" i="6"/>
  <c r="C13615" i="6"/>
  <c r="E13613" i="6"/>
  <c r="H13612" i="6"/>
  <c r="D13612" i="6"/>
  <c r="G13611" i="6"/>
  <c r="C13611" i="6"/>
  <c r="E13609" i="6"/>
  <c r="H13608" i="6"/>
  <c r="D13608" i="6"/>
  <c r="G13607" i="6"/>
  <c r="C13607" i="6"/>
  <c r="E13605" i="6"/>
  <c r="H13604" i="6"/>
  <c r="D13604" i="6"/>
  <c r="G13603" i="6"/>
  <c r="C13603" i="6"/>
  <c r="E13601" i="6"/>
  <c r="H13600" i="6"/>
  <c r="D13600" i="6"/>
  <c r="G13599" i="6"/>
  <c r="C13599" i="6"/>
  <c r="E13597" i="6"/>
  <c r="H13596" i="6"/>
  <c r="D13596" i="6"/>
  <c r="G13595" i="6"/>
  <c r="C13595" i="6"/>
  <c r="E13593" i="6"/>
  <c r="H13592" i="6"/>
  <c r="D13592" i="6"/>
  <c r="G13591" i="6"/>
  <c r="C13591" i="6"/>
  <c r="E13589" i="6"/>
  <c r="H13588" i="6"/>
  <c r="D13588" i="6"/>
  <c r="G13587" i="6"/>
  <c r="C13587" i="6"/>
  <c r="E13585" i="6"/>
  <c r="H13584" i="6"/>
  <c r="D13584" i="6"/>
  <c r="G13583" i="6"/>
  <c r="C13583" i="6"/>
  <c r="E13581" i="6"/>
  <c r="H13580" i="6"/>
  <c r="D13580" i="6"/>
  <c r="G13579" i="6"/>
  <c r="C13579" i="6"/>
  <c r="E13577" i="6"/>
  <c r="H13576" i="6"/>
  <c r="D13576" i="6"/>
  <c r="G13575" i="6"/>
  <c r="C13575" i="6"/>
  <c r="E13573" i="6"/>
  <c r="H13572" i="6"/>
  <c r="D13572" i="6"/>
  <c r="G13571" i="6"/>
  <c r="C13571" i="6"/>
  <c r="E13569" i="6"/>
  <c r="H13568" i="6"/>
  <c r="D13568" i="6"/>
  <c r="G13567" i="6"/>
  <c r="C13567" i="6"/>
  <c r="E13565" i="6"/>
  <c r="H13564" i="6"/>
  <c r="D13564" i="6"/>
  <c r="G13563" i="6"/>
  <c r="C13563" i="6"/>
  <c r="E13561" i="6"/>
  <c r="H13560" i="6"/>
  <c r="D13560" i="6"/>
  <c r="G13559" i="6"/>
  <c r="C13559" i="6"/>
  <c r="E13557" i="6"/>
  <c r="H13556" i="6"/>
  <c r="D13556" i="6"/>
  <c r="G13555" i="6"/>
  <c r="C13555" i="6"/>
  <c r="E13553" i="6"/>
  <c r="H13552" i="6"/>
  <c r="D13552" i="6"/>
  <c r="G13551" i="6"/>
  <c r="C13551" i="6"/>
  <c r="E13549" i="6"/>
  <c r="H13548" i="6"/>
  <c r="D13548" i="6"/>
  <c r="G13547" i="6"/>
  <c r="C13547" i="6"/>
  <c r="E13545" i="6"/>
  <c r="H13544" i="6"/>
  <c r="D13544" i="6"/>
  <c r="G13543" i="6"/>
  <c r="C13543" i="6"/>
  <c r="E13541" i="6"/>
  <c r="H13540" i="6"/>
  <c r="D13540" i="6"/>
  <c r="G13539" i="6"/>
  <c r="C13539" i="6"/>
  <c r="E13537" i="6"/>
  <c r="H13536" i="6"/>
  <c r="D13536" i="6"/>
  <c r="G13535" i="6"/>
  <c r="C13535" i="6"/>
  <c r="E13533" i="6"/>
  <c r="H13532" i="6"/>
  <c r="D13532" i="6"/>
  <c r="G13531" i="6"/>
  <c r="C13531" i="6"/>
  <c r="E13529" i="6"/>
  <c r="H13528" i="6"/>
  <c r="D13528" i="6"/>
  <c r="G13527" i="6"/>
  <c r="C13527" i="6"/>
  <c r="E13525" i="6"/>
  <c r="H13524" i="6"/>
  <c r="D13524" i="6"/>
  <c r="G13523" i="6"/>
  <c r="C13523" i="6"/>
  <c r="E13521" i="6"/>
  <c r="H13520" i="6"/>
  <c r="D13520" i="6"/>
  <c r="G13519" i="6"/>
  <c r="C13519" i="6"/>
  <c r="E13517" i="6"/>
  <c r="H13516" i="6"/>
  <c r="D13516" i="6"/>
  <c r="G13515" i="6"/>
  <c r="C13515" i="6"/>
  <c r="E13513" i="6"/>
  <c r="H13512" i="6"/>
  <c r="D13512" i="6"/>
  <c r="G13511" i="6"/>
  <c r="C13511" i="6"/>
  <c r="E13509" i="6"/>
  <c r="H13508" i="6"/>
  <c r="D13508" i="6"/>
  <c r="G13507" i="6"/>
  <c r="C13507" i="6"/>
  <c r="E13505" i="6"/>
  <c r="H13504" i="6"/>
  <c r="D13504" i="6"/>
  <c r="G13503" i="6"/>
  <c r="C13503" i="6"/>
  <c r="E13501" i="6"/>
  <c r="H13500" i="6"/>
  <c r="D13500" i="6"/>
  <c r="G13499" i="6"/>
  <c r="C13499" i="6"/>
  <c r="E13497" i="6"/>
  <c r="H13496" i="6"/>
  <c r="D13496" i="6"/>
  <c r="G13495" i="6"/>
  <c r="C13495" i="6"/>
  <c r="E13493" i="6"/>
  <c r="H13492" i="6"/>
  <c r="D13492" i="6"/>
  <c r="G13491" i="6"/>
  <c r="C13491" i="6"/>
  <c r="E13489" i="6"/>
  <c r="H13488" i="6"/>
  <c r="D13488" i="6"/>
  <c r="G13487" i="6"/>
  <c r="C13487" i="6"/>
  <c r="E13485" i="6"/>
  <c r="H13484" i="6"/>
  <c r="D13484" i="6"/>
  <c r="G13483" i="6"/>
  <c r="C13483" i="6"/>
  <c r="E13481" i="6"/>
  <c r="H13480" i="6"/>
  <c r="D13480" i="6"/>
  <c r="G13479" i="6"/>
  <c r="C13479" i="6"/>
  <c r="E13477" i="6"/>
  <c r="H13476" i="6"/>
  <c r="D13476" i="6"/>
  <c r="G13475" i="6"/>
  <c r="C13475" i="6"/>
  <c r="E13473" i="6"/>
  <c r="H13472" i="6"/>
  <c r="D13472" i="6"/>
  <c r="G13471" i="6"/>
  <c r="C13471" i="6"/>
  <c r="E13469" i="6"/>
  <c r="H13468" i="6"/>
  <c r="D13468" i="6"/>
  <c r="G13467" i="6"/>
  <c r="C13467" i="6"/>
  <c r="E13465" i="6"/>
  <c r="H13464" i="6"/>
  <c r="D13464" i="6"/>
  <c r="G13463" i="6"/>
  <c r="C13463" i="6"/>
  <c r="E13461" i="6"/>
  <c r="H13460" i="6"/>
  <c r="D13460" i="6"/>
  <c r="G13459" i="6"/>
  <c r="C13459" i="6"/>
  <c r="E13457" i="6"/>
  <c r="H13456" i="6"/>
  <c r="D13456" i="6"/>
  <c r="G13455" i="6"/>
  <c r="C13455" i="6"/>
  <c r="E13453" i="6"/>
  <c r="H13452" i="6"/>
  <c r="D13452" i="6"/>
  <c r="G13451" i="6"/>
  <c r="C13451" i="6"/>
  <c r="E13449" i="6"/>
  <c r="H13448" i="6"/>
  <c r="D13448" i="6"/>
  <c r="G13447" i="6"/>
  <c r="C13447" i="6"/>
  <c r="E13445" i="6"/>
  <c r="H13444" i="6"/>
  <c r="D13444" i="6"/>
  <c r="G13443" i="6"/>
  <c r="C13443" i="6"/>
  <c r="E13441" i="6"/>
  <c r="H13440" i="6"/>
  <c r="D13440" i="6"/>
  <c r="G13439" i="6"/>
  <c r="C13439" i="6"/>
  <c r="E13437" i="6"/>
  <c r="H13436" i="6"/>
  <c r="D13436" i="6"/>
  <c r="G13435" i="6"/>
  <c r="C13435" i="6"/>
  <c r="E13433" i="6"/>
  <c r="H13432" i="6"/>
  <c r="D13432" i="6"/>
  <c r="G13431" i="6"/>
  <c r="C13431" i="6"/>
  <c r="E13429" i="6"/>
  <c r="H13428" i="6"/>
  <c r="D13428" i="6"/>
  <c r="G13427" i="6"/>
  <c r="C13427" i="6"/>
  <c r="E13425" i="6"/>
  <c r="H13424" i="6"/>
  <c r="D13424" i="6"/>
  <c r="G13423" i="6"/>
  <c r="C13423" i="6"/>
  <c r="E13421" i="6"/>
  <c r="H13420" i="6"/>
  <c r="D13420" i="6"/>
  <c r="G13419" i="6"/>
  <c r="C13419" i="6"/>
  <c r="E13417" i="6"/>
  <c r="H13416" i="6"/>
  <c r="D13416" i="6"/>
  <c r="G13415" i="6"/>
  <c r="C13415" i="6"/>
  <c r="E13413" i="6"/>
  <c r="H13412" i="6"/>
  <c r="D13412" i="6"/>
  <c r="G13411" i="6"/>
  <c r="C13411" i="6"/>
  <c r="E13409" i="6"/>
  <c r="H13408" i="6"/>
  <c r="D13408" i="6"/>
  <c r="I13407" i="6"/>
  <c r="D13407" i="6"/>
  <c r="D13406" i="6"/>
  <c r="D13404" i="6"/>
  <c r="F13403" i="6"/>
  <c r="I13402" i="6"/>
  <c r="C13402" i="6"/>
  <c r="G13402" i="6"/>
  <c r="H13400" i="6"/>
  <c r="C13400" i="6"/>
  <c r="E13399" i="6"/>
  <c r="F13398" i="6"/>
  <c r="I13396" i="6"/>
  <c r="E13396" i="6"/>
  <c r="C13395" i="6"/>
  <c r="E13394" i="6"/>
  <c r="F13392" i="6"/>
  <c r="I13391" i="6"/>
  <c r="D13391" i="6"/>
  <c r="H13391" i="6"/>
  <c r="D13390" i="6"/>
  <c r="D13388" i="6"/>
  <c r="F13387" i="6"/>
  <c r="I13386" i="6"/>
  <c r="C13386" i="6"/>
  <c r="G13386" i="6"/>
  <c r="H13384" i="6"/>
  <c r="C13384" i="6"/>
  <c r="E13383" i="6"/>
  <c r="F13382" i="6"/>
  <c r="I13380" i="6"/>
  <c r="E13380" i="6"/>
  <c r="C13379" i="6"/>
  <c r="E13378" i="6"/>
  <c r="F13376" i="6"/>
  <c r="I13375" i="6"/>
  <c r="D13375" i="6"/>
  <c r="H13375" i="6"/>
  <c r="D13374" i="6"/>
  <c r="D13372" i="6"/>
  <c r="F13371" i="6"/>
  <c r="I13370" i="6"/>
  <c r="C13370" i="6"/>
  <c r="G13370" i="6"/>
  <c r="H13368" i="6"/>
  <c r="C13368" i="6"/>
  <c r="E13367" i="6"/>
  <c r="F13366" i="6"/>
  <c r="I13364" i="6"/>
  <c r="E13364" i="6"/>
  <c r="C13363" i="6"/>
  <c r="E13362" i="6"/>
  <c r="F13360" i="6"/>
  <c r="I13359" i="6"/>
  <c r="D13359" i="6"/>
  <c r="H13359" i="6"/>
  <c r="D13358" i="6"/>
  <c r="D13356" i="6"/>
  <c r="F13355" i="6"/>
  <c r="I13354" i="6"/>
  <c r="C13354" i="6"/>
  <c r="G13354" i="6"/>
  <c r="H13352" i="6"/>
  <c r="C13352" i="6"/>
  <c r="E13351" i="6"/>
  <c r="F13350" i="6"/>
  <c r="I13348" i="6"/>
  <c r="E13348" i="6"/>
  <c r="C13347" i="6"/>
  <c r="E13346" i="6"/>
  <c r="F13344" i="6"/>
  <c r="H13342" i="6"/>
  <c r="F13340" i="6"/>
  <c r="H13338" i="6"/>
  <c r="F13336" i="6"/>
  <c r="H13334" i="6"/>
  <c r="F13332" i="6"/>
  <c r="H13330" i="6"/>
  <c r="F13328" i="6"/>
  <c r="H13326" i="6"/>
  <c r="F13324" i="6"/>
  <c r="H13322" i="6"/>
  <c r="F13320" i="6"/>
  <c r="H13318" i="6"/>
  <c r="F13316" i="6"/>
  <c r="H13314" i="6"/>
  <c r="F13312" i="6"/>
  <c r="H13310" i="6"/>
  <c r="F13308" i="6"/>
  <c r="H13306" i="6"/>
  <c r="F13304" i="6"/>
  <c r="H13302" i="6"/>
  <c r="F13300" i="6"/>
  <c r="H13298" i="6"/>
  <c r="F13296" i="6"/>
  <c r="H13294" i="6"/>
  <c r="F13292" i="6"/>
  <c r="H13290" i="6"/>
  <c r="F13288" i="6"/>
  <c r="I13284" i="6"/>
  <c r="C13284" i="6"/>
  <c r="G13284" i="6"/>
  <c r="D13284" i="6"/>
  <c r="H13284" i="6"/>
  <c r="E13284" i="6"/>
  <c r="I13276" i="6"/>
  <c r="C13276" i="6"/>
  <c r="G13276" i="6"/>
  <c r="D13276" i="6"/>
  <c r="H13276" i="6"/>
  <c r="E13276" i="6"/>
  <c r="I13268" i="6"/>
  <c r="C13268" i="6"/>
  <c r="G13268" i="6"/>
  <c r="D13268" i="6"/>
  <c r="H13268" i="6"/>
  <c r="E13268" i="6"/>
  <c r="I13260" i="6"/>
  <c r="C13260" i="6"/>
  <c r="G13260" i="6"/>
  <c r="D13260" i="6"/>
  <c r="H13260" i="6"/>
  <c r="E13260" i="6"/>
  <c r="I13252" i="6"/>
  <c r="C13252" i="6"/>
  <c r="G13252" i="6"/>
  <c r="D13252" i="6"/>
  <c r="H13252" i="6"/>
  <c r="E13252" i="6"/>
  <c r="I13244" i="6"/>
  <c r="C13244" i="6"/>
  <c r="G13244" i="6"/>
  <c r="D13244" i="6"/>
  <c r="H13244" i="6"/>
  <c r="E13244" i="6"/>
  <c r="I13236" i="6"/>
  <c r="C13236" i="6"/>
  <c r="G13236" i="6"/>
  <c r="D13236" i="6"/>
  <c r="H13236" i="6"/>
  <c r="E13236" i="6"/>
  <c r="I13228" i="6"/>
  <c r="C13228" i="6"/>
  <c r="G13228" i="6"/>
  <c r="D13228" i="6"/>
  <c r="H13228" i="6"/>
  <c r="E13228" i="6"/>
  <c r="I13220" i="6"/>
  <c r="C13220" i="6"/>
  <c r="G13220" i="6"/>
  <c r="D13220" i="6"/>
  <c r="H13220" i="6"/>
  <c r="E13220" i="6"/>
  <c r="I13212" i="6"/>
  <c r="C13212" i="6"/>
  <c r="G13212" i="6"/>
  <c r="D13212" i="6"/>
  <c r="H13212" i="6"/>
  <c r="E13212" i="6"/>
  <c r="I13204" i="6"/>
  <c r="C13204" i="6"/>
  <c r="G13204" i="6"/>
  <c r="D13204" i="6"/>
  <c r="H13204" i="6"/>
  <c r="E13204" i="6"/>
  <c r="I13196" i="6"/>
  <c r="C13196" i="6"/>
  <c r="G13196" i="6"/>
  <c r="D13196" i="6"/>
  <c r="H13196" i="6"/>
  <c r="E13196" i="6"/>
  <c r="I13188" i="6"/>
  <c r="C13188" i="6"/>
  <c r="G13188" i="6"/>
  <c r="D13188" i="6"/>
  <c r="H13188" i="6"/>
  <c r="E13188" i="6"/>
  <c r="I13180" i="6"/>
  <c r="C13180" i="6"/>
  <c r="G13180" i="6"/>
  <c r="D13180" i="6"/>
  <c r="H13180" i="6"/>
  <c r="E13180" i="6"/>
  <c r="I13172" i="6"/>
  <c r="C13172" i="6"/>
  <c r="G13172" i="6"/>
  <c r="D13172" i="6"/>
  <c r="H13172" i="6"/>
  <c r="E13172" i="6"/>
  <c r="I13164" i="6"/>
  <c r="C13164" i="6"/>
  <c r="G13164" i="6"/>
  <c r="D13164" i="6"/>
  <c r="H13164" i="6"/>
  <c r="E13164" i="6"/>
  <c r="I13156" i="6"/>
  <c r="C13156" i="6"/>
  <c r="G13156" i="6"/>
  <c r="D13156" i="6"/>
  <c r="H13156" i="6"/>
  <c r="E13156" i="6"/>
  <c r="I13148" i="6"/>
  <c r="C13148" i="6"/>
  <c r="G13148" i="6"/>
  <c r="D13148" i="6"/>
  <c r="H13148" i="6"/>
  <c r="E13148" i="6"/>
  <c r="I13140" i="6"/>
  <c r="C13140" i="6"/>
  <c r="G13140" i="6"/>
  <c r="D13140" i="6"/>
  <c r="H13140" i="6"/>
  <c r="E13140" i="6"/>
  <c r="I13132" i="6"/>
  <c r="C13132" i="6"/>
  <c r="G13132" i="6"/>
  <c r="D13132" i="6"/>
  <c r="H13132" i="6"/>
  <c r="E13132" i="6"/>
  <c r="I13124" i="6"/>
  <c r="C13124" i="6"/>
  <c r="G13124" i="6"/>
  <c r="D13124" i="6"/>
  <c r="H13124" i="6"/>
  <c r="E13124" i="6"/>
  <c r="I13116" i="6"/>
  <c r="C13116" i="6"/>
  <c r="G13116" i="6"/>
  <c r="D13116" i="6"/>
  <c r="H13116" i="6"/>
  <c r="E13116" i="6"/>
  <c r="I13108" i="6"/>
  <c r="C13108" i="6"/>
  <c r="G13108" i="6"/>
  <c r="D13108" i="6"/>
  <c r="H13108" i="6"/>
  <c r="E13108" i="6"/>
  <c r="I13100" i="6"/>
  <c r="C13100" i="6"/>
  <c r="G13100" i="6"/>
  <c r="D13100" i="6"/>
  <c r="H13100" i="6"/>
  <c r="E13100" i="6"/>
  <c r="I13092" i="6"/>
  <c r="C13092" i="6"/>
  <c r="G13092" i="6"/>
  <c r="D13092" i="6"/>
  <c r="H13092" i="6"/>
  <c r="E13092" i="6"/>
  <c r="I13084" i="6"/>
  <c r="C13084" i="6"/>
  <c r="G13084" i="6"/>
  <c r="D13084" i="6"/>
  <c r="H13084" i="6"/>
  <c r="E13084" i="6"/>
  <c r="I13076" i="6"/>
  <c r="C13076" i="6"/>
  <c r="G13076" i="6"/>
  <c r="D13076" i="6"/>
  <c r="H13076" i="6"/>
  <c r="E13076" i="6"/>
  <c r="I13068" i="6"/>
  <c r="C13068" i="6"/>
  <c r="G13068" i="6"/>
  <c r="D13068" i="6"/>
  <c r="H13068" i="6"/>
  <c r="E13068" i="6"/>
  <c r="I13060" i="6"/>
  <c r="C13060" i="6"/>
  <c r="G13060" i="6"/>
  <c r="D13060" i="6"/>
  <c r="H13060" i="6"/>
  <c r="E13060" i="6"/>
  <c r="I13052" i="6"/>
  <c r="C13052" i="6"/>
  <c r="G13052" i="6"/>
  <c r="D13052" i="6"/>
  <c r="H13052" i="6"/>
  <c r="E13052" i="6"/>
  <c r="I13044" i="6"/>
  <c r="C13044" i="6"/>
  <c r="G13044" i="6"/>
  <c r="D13044" i="6"/>
  <c r="H13044" i="6"/>
  <c r="E13044" i="6"/>
  <c r="I13036" i="6"/>
  <c r="C13036" i="6"/>
  <c r="G13036" i="6"/>
  <c r="D13036" i="6"/>
  <c r="H13036" i="6"/>
  <c r="E13036" i="6"/>
  <c r="I13028" i="6"/>
  <c r="C13028" i="6"/>
  <c r="G13028" i="6"/>
  <c r="D13028" i="6"/>
  <c r="H13028" i="6"/>
  <c r="E13028" i="6"/>
  <c r="I13020" i="6"/>
  <c r="C13020" i="6"/>
  <c r="G13020" i="6"/>
  <c r="D13020" i="6"/>
  <c r="H13020" i="6"/>
  <c r="E13020" i="6"/>
  <c r="I13012" i="6"/>
  <c r="C13012" i="6"/>
  <c r="G13012" i="6"/>
  <c r="D13012" i="6"/>
  <c r="H13012" i="6"/>
  <c r="E13012" i="6"/>
  <c r="I13004" i="6"/>
  <c r="C13004" i="6"/>
  <c r="G13004" i="6"/>
  <c r="D13004" i="6"/>
  <c r="H13004" i="6"/>
  <c r="E13004" i="6"/>
  <c r="I12996" i="6"/>
  <c r="C12996" i="6"/>
  <c r="G12996" i="6"/>
  <c r="D12996" i="6"/>
  <c r="H12996" i="6"/>
  <c r="E12996" i="6"/>
  <c r="I12988" i="6"/>
  <c r="C12988" i="6"/>
  <c r="G12988" i="6"/>
  <c r="D12988" i="6"/>
  <c r="H12988" i="6"/>
  <c r="E12988" i="6"/>
  <c r="I12980" i="6"/>
  <c r="C12980" i="6"/>
  <c r="G12980" i="6"/>
  <c r="D12980" i="6"/>
  <c r="H12980" i="6"/>
  <c r="E12980" i="6"/>
  <c r="I12972" i="6"/>
  <c r="C12972" i="6"/>
  <c r="G12972" i="6"/>
  <c r="D12972" i="6"/>
  <c r="H12972" i="6"/>
  <c r="E12972" i="6"/>
  <c r="I12964" i="6"/>
  <c r="C12964" i="6"/>
  <c r="G12964" i="6"/>
  <c r="D12964" i="6"/>
  <c r="H12964" i="6"/>
  <c r="E12964" i="6"/>
  <c r="I12956" i="6"/>
  <c r="C12956" i="6"/>
  <c r="G12956" i="6"/>
  <c r="D12956" i="6"/>
  <c r="H12956" i="6"/>
  <c r="E12956" i="6"/>
  <c r="I12948" i="6"/>
  <c r="C12948" i="6"/>
  <c r="G12948" i="6"/>
  <c r="D12948" i="6"/>
  <c r="H12948" i="6"/>
  <c r="E12948" i="6"/>
  <c r="I12940" i="6"/>
  <c r="C12940" i="6"/>
  <c r="G12940" i="6"/>
  <c r="D12940" i="6"/>
  <c r="H12940" i="6"/>
  <c r="E12940" i="6"/>
  <c r="I12932" i="6"/>
  <c r="C12932" i="6"/>
  <c r="G12932" i="6"/>
  <c r="D12932" i="6"/>
  <c r="H12932" i="6"/>
  <c r="E12932" i="6"/>
  <c r="I12924" i="6"/>
  <c r="C12924" i="6"/>
  <c r="G12924" i="6"/>
  <c r="D12924" i="6"/>
  <c r="H12924" i="6"/>
  <c r="E12924" i="6"/>
  <c r="I12916" i="6"/>
  <c r="C12916" i="6"/>
  <c r="G12916" i="6"/>
  <c r="D12916" i="6"/>
  <c r="H12916" i="6"/>
  <c r="E12916" i="6"/>
  <c r="I12908" i="6"/>
  <c r="C12908" i="6"/>
  <c r="G12908" i="6"/>
  <c r="D12908" i="6"/>
  <c r="H12908" i="6"/>
  <c r="E12908" i="6"/>
  <c r="I12900" i="6"/>
  <c r="C12900" i="6"/>
  <c r="G12900" i="6"/>
  <c r="D12900" i="6"/>
  <c r="H12900" i="6"/>
  <c r="E12900" i="6"/>
  <c r="I12892" i="6"/>
  <c r="C12892" i="6"/>
  <c r="G12892" i="6"/>
  <c r="D12892" i="6"/>
  <c r="H12892" i="6"/>
  <c r="E12892" i="6"/>
  <c r="I12884" i="6"/>
  <c r="C12884" i="6"/>
  <c r="G12884" i="6"/>
  <c r="D12884" i="6"/>
  <c r="H12884" i="6"/>
  <c r="E12884" i="6"/>
  <c r="I12876" i="6"/>
  <c r="C12876" i="6"/>
  <c r="G12876" i="6"/>
  <c r="D12876" i="6"/>
  <c r="H12876" i="6"/>
  <c r="E12876" i="6"/>
  <c r="I12868" i="6"/>
  <c r="C12868" i="6"/>
  <c r="G12868" i="6"/>
  <c r="D12868" i="6"/>
  <c r="H12868" i="6"/>
  <c r="E12868" i="6"/>
  <c r="I12860" i="6"/>
  <c r="C12860" i="6"/>
  <c r="G12860" i="6"/>
  <c r="D12860" i="6"/>
  <c r="H12860" i="6"/>
  <c r="E12860" i="6"/>
  <c r="I12852" i="6"/>
  <c r="C12852" i="6"/>
  <c r="G12852" i="6"/>
  <c r="D12852" i="6"/>
  <c r="H12852" i="6"/>
  <c r="E12852" i="6"/>
  <c r="I12844" i="6"/>
  <c r="C12844" i="6"/>
  <c r="G12844" i="6"/>
  <c r="D12844" i="6"/>
  <c r="H12844" i="6"/>
  <c r="E12844" i="6"/>
  <c r="I12836" i="6"/>
  <c r="C12836" i="6"/>
  <c r="G12836" i="6"/>
  <c r="D12836" i="6"/>
  <c r="H12836" i="6"/>
  <c r="E12836" i="6"/>
  <c r="I12828" i="6"/>
  <c r="C12828" i="6"/>
  <c r="G12828" i="6"/>
  <c r="D12828" i="6"/>
  <c r="H12828" i="6"/>
  <c r="E12828" i="6"/>
  <c r="I12820" i="6"/>
  <c r="C12820" i="6"/>
  <c r="G12820" i="6"/>
  <c r="D12820" i="6"/>
  <c r="H12820" i="6"/>
  <c r="E12820" i="6"/>
  <c r="I12812" i="6"/>
  <c r="C12812" i="6"/>
  <c r="G12812" i="6"/>
  <c r="D12812" i="6"/>
  <c r="H12812" i="6"/>
  <c r="E12812" i="6"/>
  <c r="I12804" i="6"/>
  <c r="C12804" i="6"/>
  <c r="G12804" i="6"/>
  <c r="D12804" i="6"/>
  <c r="H12804" i="6"/>
  <c r="E12804" i="6"/>
  <c r="I12796" i="6"/>
  <c r="C12796" i="6"/>
  <c r="G12796" i="6"/>
  <c r="D12796" i="6"/>
  <c r="H12796" i="6"/>
  <c r="E12796" i="6"/>
  <c r="I12788" i="6"/>
  <c r="C12788" i="6"/>
  <c r="G12788" i="6"/>
  <c r="D12788" i="6"/>
  <c r="H12788" i="6"/>
  <c r="E12788" i="6"/>
  <c r="I12780" i="6"/>
  <c r="C12780" i="6"/>
  <c r="G12780" i="6"/>
  <c r="D12780" i="6"/>
  <c r="H12780" i="6"/>
  <c r="E12780" i="6"/>
  <c r="I12772" i="6"/>
  <c r="C12772" i="6"/>
  <c r="G12772" i="6"/>
  <c r="D12772" i="6"/>
  <c r="H12772" i="6"/>
  <c r="E12772" i="6"/>
  <c r="I12764" i="6"/>
  <c r="C12764" i="6"/>
  <c r="G12764" i="6"/>
  <c r="D12764" i="6"/>
  <c r="H12764" i="6"/>
  <c r="E12764" i="6"/>
  <c r="I12756" i="6"/>
  <c r="C12756" i="6"/>
  <c r="G12756" i="6"/>
  <c r="D12756" i="6"/>
  <c r="H12756" i="6"/>
  <c r="E12756" i="6"/>
  <c r="I12748" i="6"/>
  <c r="C12748" i="6"/>
  <c r="G12748" i="6"/>
  <c r="D12748" i="6"/>
  <c r="H12748" i="6"/>
  <c r="E12748" i="6"/>
  <c r="I12740" i="6"/>
  <c r="C12740" i="6"/>
  <c r="G12740" i="6"/>
  <c r="D12740" i="6"/>
  <c r="H12740" i="6"/>
  <c r="E12740" i="6"/>
  <c r="I12732" i="6"/>
  <c r="C12732" i="6"/>
  <c r="G12732" i="6"/>
  <c r="D12732" i="6"/>
  <c r="H12732" i="6"/>
  <c r="E12732" i="6"/>
  <c r="I12724" i="6"/>
  <c r="C12724" i="6"/>
  <c r="G12724" i="6"/>
  <c r="D12724" i="6"/>
  <c r="H12724" i="6"/>
  <c r="E12724" i="6"/>
  <c r="I12716" i="6"/>
  <c r="C12716" i="6"/>
  <c r="G12716" i="6"/>
  <c r="D12716" i="6"/>
  <c r="H12716" i="6"/>
  <c r="E12716" i="6"/>
  <c r="I12392" i="6"/>
  <c r="C12392" i="6"/>
  <c r="G12392" i="6"/>
  <c r="I12386" i="6"/>
  <c r="E12386" i="6"/>
  <c r="I12381" i="6"/>
  <c r="D12381" i="6"/>
  <c r="H12381" i="6"/>
  <c r="C12376" i="6"/>
  <c r="I12376" i="6"/>
  <c r="D12376" i="6"/>
  <c r="C12374" i="6"/>
  <c r="I12374" i="6"/>
  <c r="G12374" i="6"/>
  <c r="C12362" i="6"/>
  <c r="I12362" i="6"/>
  <c r="D12362" i="6"/>
  <c r="C12356" i="6"/>
  <c r="I12356" i="6"/>
  <c r="C12354" i="6"/>
  <c r="I12354" i="6"/>
  <c r="C12352" i="6"/>
  <c r="I12352" i="6"/>
  <c r="C12348" i="6"/>
  <c r="I12348" i="6"/>
  <c r="D12348" i="6"/>
  <c r="I12335" i="6"/>
  <c r="G12335" i="6"/>
  <c r="G12331" i="6"/>
  <c r="I12331" i="6"/>
  <c r="C12312" i="6"/>
  <c r="I12312" i="6"/>
  <c r="D12312" i="6"/>
  <c r="C12310" i="6"/>
  <c r="I12310" i="6"/>
  <c r="G12310" i="6"/>
  <c r="C12298" i="6"/>
  <c r="I12298" i="6"/>
  <c r="D12298" i="6"/>
  <c r="C12292" i="6"/>
  <c r="I12292" i="6"/>
  <c r="C12290" i="6"/>
  <c r="I12290" i="6"/>
  <c r="C12288" i="6"/>
  <c r="I12288" i="6"/>
  <c r="C12284" i="6"/>
  <c r="I12284" i="6"/>
  <c r="D12284" i="6"/>
  <c r="I12271" i="6"/>
  <c r="G12271" i="6"/>
  <c r="G12267" i="6"/>
  <c r="I12267" i="6"/>
  <c r="C12248" i="6"/>
  <c r="I12248" i="6"/>
  <c r="D12248" i="6"/>
  <c r="C12246" i="6"/>
  <c r="I12246" i="6"/>
  <c r="G12246" i="6"/>
  <c r="C12234" i="6"/>
  <c r="I12234" i="6"/>
  <c r="D12234" i="6"/>
  <c r="C12228" i="6"/>
  <c r="I12228" i="6"/>
  <c r="C12226" i="6"/>
  <c r="I12226" i="6"/>
  <c r="C12224" i="6"/>
  <c r="I12224" i="6"/>
  <c r="C12220" i="6"/>
  <c r="I12220" i="6"/>
  <c r="D12220" i="6"/>
  <c r="I12207" i="6"/>
  <c r="G12207" i="6"/>
  <c r="G12203" i="6"/>
  <c r="I12203" i="6"/>
  <c r="C12184" i="6"/>
  <c r="I12184" i="6"/>
  <c r="D12184" i="6"/>
  <c r="C12182" i="6"/>
  <c r="I12182" i="6"/>
  <c r="G12182" i="6"/>
  <c r="C12170" i="6"/>
  <c r="I12170" i="6"/>
  <c r="D12170" i="6"/>
  <c r="C12164" i="6"/>
  <c r="I12164" i="6"/>
  <c r="C12162" i="6"/>
  <c r="I12162" i="6"/>
  <c r="C12160" i="6"/>
  <c r="I12160" i="6"/>
  <c r="C12156" i="6"/>
  <c r="I12156" i="6"/>
  <c r="D12156" i="6"/>
  <c r="I12143" i="6"/>
  <c r="G12143" i="6"/>
  <c r="G12139" i="6"/>
  <c r="I12139" i="6"/>
  <c r="C12120" i="6"/>
  <c r="I12120" i="6"/>
  <c r="D12120" i="6"/>
  <c r="C12118" i="6"/>
  <c r="I12118" i="6"/>
  <c r="G12118" i="6"/>
  <c r="C12106" i="6"/>
  <c r="I12106" i="6"/>
  <c r="D12106" i="6"/>
  <c r="C12100" i="6"/>
  <c r="I12100" i="6"/>
  <c r="C12098" i="6"/>
  <c r="I12098" i="6"/>
  <c r="C12096" i="6"/>
  <c r="I12096" i="6"/>
  <c r="C12092" i="6"/>
  <c r="I12092" i="6"/>
  <c r="D12092" i="6"/>
  <c r="I12079" i="6"/>
  <c r="G12079" i="6"/>
  <c r="G12075" i="6"/>
  <c r="I12075" i="6"/>
  <c r="C12066" i="6"/>
  <c r="I12066" i="6"/>
  <c r="D12066" i="6"/>
  <c r="I12063" i="6"/>
  <c r="G12063" i="6"/>
  <c r="C12052" i="6"/>
  <c r="I12052" i="6"/>
  <c r="D12052" i="6"/>
  <c r="C12040" i="6"/>
  <c r="I12040" i="6"/>
  <c r="D12040" i="6"/>
  <c r="C12026" i="6"/>
  <c r="I12026" i="6"/>
  <c r="D12026" i="6"/>
  <c r="I12023" i="6"/>
  <c r="G12023" i="6"/>
  <c r="I12007" i="6"/>
  <c r="G12007" i="6"/>
  <c r="I11991" i="6"/>
  <c r="G11991" i="6"/>
  <c r="E11982" i="6"/>
  <c r="I11982" i="6"/>
  <c r="C11982" i="6"/>
  <c r="H11982" i="6"/>
  <c r="D11982" i="6"/>
  <c r="F11982" i="6"/>
  <c r="E11974" i="6"/>
  <c r="I11974" i="6"/>
  <c r="C11974" i="6"/>
  <c r="H11974" i="6"/>
  <c r="D11974" i="6"/>
  <c r="F11974" i="6"/>
  <c r="E11966" i="6"/>
  <c r="I11966" i="6"/>
  <c r="C11966" i="6"/>
  <c r="H11966" i="6"/>
  <c r="D11966" i="6"/>
  <c r="F11966" i="6"/>
  <c r="E11958" i="6"/>
  <c r="I11958" i="6"/>
  <c r="C11958" i="6"/>
  <c r="H11958" i="6"/>
  <c r="D11958" i="6"/>
  <c r="F11958" i="6"/>
  <c r="E11950" i="6"/>
  <c r="I11950" i="6"/>
  <c r="C11950" i="6"/>
  <c r="H11950" i="6"/>
  <c r="D11950" i="6"/>
  <c r="F11950" i="6"/>
  <c r="E11942" i="6"/>
  <c r="I11942" i="6"/>
  <c r="C11942" i="6"/>
  <c r="H11942" i="6"/>
  <c r="D11942" i="6"/>
  <c r="F11942" i="6"/>
  <c r="E11934" i="6"/>
  <c r="I11934" i="6"/>
  <c r="C11934" i="6"/>
  <c r="H11934" i="6"/>
  <c r="D11934" i="6"/>
  <c r="F11934" i="6"/>
  <c r="H13343" i="6"/>
  <c r="D13343" i="6"/>
  <c r="H13339" i="6"/>
  <c r="D13339" i="6"/>
  <c r="H13335" i="6"/>
  <c r="D13335" i="6"/>
  <c r="H13331" i="6"/>
  <c r="D13331" i="6"/>
  <c r="H13327" i="6"/>
  <c r="D13327" i="6"/>
  <c r="H13323" i="6"/>
  <c r="D13323" i="6"/>
  <c r="H13319" i="6"/>
  <c r="D13319" i="6"/>
  <c r="H13315" i="6"/>
  <c r="D13315" i="6"/>
  <c r="H13311" i="6"/>
  <c r="D13311" i="6"/>
  <c r="H13307" i="6"/>
  <c r="D13307" i="6"/>
  <c r="H13303" i="6"/>
  <c r="D13303" i="6"/>
  <c r="H13299" i="6"/>
  <c r="D13299" i="6"/>
  <c r="H13295" i="6"/>
  <c r="D13295" i="6"/>
  <c r="H13291" i="6"/>
  <c r="D13291" i="6"/>
  <c r="H13287" i="6"/>
  <c r="D13287" i="6"/>
  <c r="G13286" i="6"/>
  <c r="C13286" i="6"/>
  <c r="H13283" i="6"/>
  <c r="D13283" i="6"/>
  <c r="G13282" i="6"/>
  <c r="C13282" i="6"/>
  <c r="H13279" i="6"/>
  <c r="D13279" i="6"/>
  <c r="G13278" i="6"/>
  <c r="C13278" i="6"/>
  <c r="H13275" i="6"/>
  <c r="D13275" i="6"/>
  <c r="G13274" i="6"/>
  <c r="C13274" i="6"/>
  <c r="H13271" i="6"/>
  <c r="D13271" i="6"/>
  <c r="G13270" i="6"/>
  <c r="C13270" i="6"/>
  <c r="H13267" i="6"/>
  <c r="D13267" i="6"/>
  <c r="G13266" i="6"/>
  <c r="C13266" i="6"/>
  <c r="H13263" i="6"/>
  <c r="D13263" i="6"/>
  <c r="G13262" i="6"/>
  <c r="C13262" i="6"/>
  <c r="H13259" i="6"/>
  <c r="D13259" i="6"/>
  <c r="G13258" i="6"/>
  <c r="C13258" i="6"/>
  <c r="H13255" i="6"/>
  <c r="D13255" i="6"/>
  <c r="G13254" i="6"/>
  <c r="C13254" i="6"/>
  <c r="H13251" i="6"/>
  <c r="D13251" i="6"/>
  <c r="G13250" i="6"/>
  <c r="C13250" i="6"/>
  <c r="H13247" i="6"/>
  <c r="D13247" i="6"/>
  <c r="G13246" i="6"/>
  <c r="C13246" i="6"/>
  <c r="H13243" i="6"/>
  <c r="D13243" i="6"/>
  <c r="G13242" i="6"/>
  <c r="C13242" i="6"/>
  <c r="H13239" i="6"/>
  <c r="D13239" i="6"/>
  <c r="G13238" i="6"/>
  <c r="C13238" i="6"/>
  <c r="H13235" i="6"/>
  <c r="D13235" i="6"/>
  <c r="G13234" i="6"/>
  <c r="C13234" i="6"/>
  <c r="H13231" i="6"/>
  <c r="D13231" i="6"/>
  <c r="G13230" i="6"/>
  <c r="C13230" i="6"/>
  <c r="H13227" i="6"/>
  <c r="D13227" i="6"/>
  <c r="G13226" i="6"/>
  <c r="C13226" i="6"/>
  <c r="H13223" i="6"/>
  <c r="D13223" i="6"/>
  <c r="G13222" i="6"/>
  <c r="C13222" i="6"/>
  <c r="H13219" i="6"/>
  <c r="D13219" i="6"/>
  <c r="G13218" i="6"/>
  <c r="C13218" i="6"/>
  <c r="H13215" i="6"/>
  <c r="D13215" i="6"/>
  <c r="G13214" i="6"/>
  <c r="C13214" i="6"/>
  <c r="H13211" i="6"/>
  <c r="D13211" i="6"/>
  <c r="G13210" i="6"/>
  <c r="C13210" i="6"/>
  <c r="H13207" i="6"/>
  <c r="D13207" i="6"/>
  <c r="G13206" i="6"/>
  <c r="C13206" i="6"/>
  <c r="H13203" i="6"/>
  <c r="D13203" i="6"/>
  <c r="G13202" i="6"/>
  <c r="C13202" i="6"/>
  <c r="H13199" i="6"/>
  <c r="D13199" i="6"/>
  <c r="G13198" i="6"/>
  <c r="C13198" i="6"/>
  <c r="H13195" i="6"/>
  <c r="D13195" i="6"/>
  <c r="G13194" i="6"/>
  <c r="C13194" i="6"/>
  <c r="H13191" i="6"/>
  <c r="D13191" i="6"/>
  <c r="G13190" i="6"/>
  <c r="C13190" i="6"/>
  <c r="H13187" i="6"/>
  <c r="D13187" i="6"/>
  <c r="G13186" i="6"/>
  <c r="C13186" i="6"/>
  <c r="H13183" i="6"/>
  <c r="D13183" i="6"/>
  <c r="G13182" i="6"/>
  <c r="C13182" i="6"/>
  <c r="H13179" i="6"/>
  <c r="D13179" i="6"/>
  <c r="G13178" i="6"/>
  <c r="C13178" i="6"/>
  <c r="H13175" i="6"/>
  <c r="D13175" i="6"/>
  <c r="G13174" i="6"/>
  <c r="C13174" i="6"/>
  <c r="H13171" i="6"/>
  <c r="D13171" i="6"/>
  <c r="G13170" i="6"/>
  <c r="C13170" i="6"/>
  <c r="H13167" i="6"/>
  <c r="D13167" i="6"/>
  <c r="G13166" i="6"/>
  <c r="C13166" i="6"/>
  <c r="H13163" i="6"/>
  <c r="D13163" i="6"/>
  <c r="G13162" i="6"/>
  <c r="C13162" i="6"/>
  <c r="H13159" i="6"/>
  <c r="D13159" i="6"/>
  <c r="G13158" i="6"/>
  <c r="C13158" i="6"/>
  <c r="H13155" i="6"/>
  <c r="D13155" i="6"/>
  <c r="G13154" i="6"/>
  <c r="C13154" i="6"/>
  <c r="H13151" i="6"/>
  <c r="D13151" i="6"/>
  <c r="G13150" i="6"/>
  <c r="C13150" i="6"/>
  <c r="H13147" i="6"/>
  <c r="D13147" i="6"/>
  <c r="G13146" i="6"/>
  <c r="C13146" i="6"/>
  <c r="H13143" i="6"/>
  <c r="D13143" i="6"/>
  <c r="G13142" i="6"/>
  <c r="C13142" i="6"/>
  <c r="H13139" i="6"/>
  <c r="D13139" i="6"/>
  <c r="G13138" i="6"/>
  <c r="C13138" i="6"/>
  <c r="H13135" i="6"/>
  <c r="D13135" i="6"/>
  <c r="G13134" i="6"/>
  <c r="C13134" i="6"/>
  <c r="H13131" i="6"/>
  <c r="D13131" i="6"/>
  <c r="G13130" i="6"/>
  <c r="C13130" i="6"/>
  <c r="H13127" i="6"/>
  <c r="D13127" i="6"/>
  <c r="G13126" i="6"/>
  <c r="C13126" i="6"/>
  <c r="H13123" i="6"/>
  <c r="D13123" i="6"/>
  <c r="G13122" i="6"/>
  <c r="C13122" i="6"/>
  <c r="H13119" i="6"/>
  <c r="D13119" i="6"/>
  <c r="G13118" i="6"/>
  <c r="C13118" i="6"/>
  <c r="H13115" i="6"/>
  <c r="D13115" i="6"/>
  <c r="G13114" i="6"/>
  <c r="C13114" i="6"/>
  <c r="H13111" i="6"/>
  <c r="D13111" i="6"/>
  <c r="G13110" i="6"/>
  <c r="C13110" i="6"/>
  <c r="H13107" i="6"/>
  <c r="D13107" i="6"/>
  <c r="G13106" i="6"/>
  <c r="C13106" i="6"/>
  <c r="H13103" i="6"/>
  <c r="D13103" i="6"/>
  <c r="G13102" i="6"/>
  <c r="C13102" i="6"/>
  <c r="H13099" i="6"/>
  <c r="D13099" i="6"/>
  <c r="G13098" i="6"/>
  <c r="C13098" i="6"/>
  <c r="H13095" i="6"/>
  <c r="D13095" i="6"/>
  <c r="G13094" i="6"/>
  <c r="C13094" i="6"/>
  <c r="H13091" i="6"/>
  <c r="D13091" i="6"/>
  <c r="G13090" i="6"/>
  <c r="C13090" i="6"/>
  <c r="H13087" i="6"/>
  <c r="D13087" i="6"/>
  <c r="G13086" i="6"/>
  <c r="C13086" i="6"/>
  <c r="H13083" i="6"/>
  <c r="D13083" i="6"/>
  <c r="G13082" i="6"/>
  <c r="C13082" i="6"/>
  <c r="H13079" i="6"/>
  <c r="D13079" i="6"/>
  <c r="G13078" i="6"/>
  <c r="C13078" i="6"/>
  <c r="H13075" i="6"/>
  <c r="D13075" i="6"/>
  <c r="G13074" i="6"/>
  <c r="C13074" i="6"/>
  <c r="H13071" i="6"/>
  <c r="D13071" i="6"/>
  <c r="G13070" i="6"/>
  <c r="C13070" i="6"/>
  <c r="H13067" i="6"/>
  <c r="D13067" i="6"/>
  <c r="G13066" i="6"/>
  <c r="C13066" i="6"/>
  <c r="H13063" i="6"/>
  <c r="D13063" i="6"/>
  <c r="G13062" i="6"/>
  <c r="C13062" i="6"/>
  <c r="H13059" i="6"/>
  <c r="D13059" i="6"/>
  <c r="G13058" i="6"/>
  <c r="C13058" i="6"/>
  <c r="H13055" i="6"/>
  <c r="D13055" i="6"/>
  <c r="G13054" i="6"/>
  <c r="C13054" i="6"/>
  <c r="H13051" i="6"/>
  <c r="D13051" i="6"/>
  <c r="G13050" i="6"/>
  <c r="C13050" i="6"/>
  <c r="H13047" i="6"/>
  <c r="D13047" i="6"/>
  <c r="G13046" i="6"/>
  <c r="C13046" i="6"/>
  <c r="H13043" i="6"/>
  <c r="D13043" i="6"/>
  <c r="G13042" i="6"/>
  <c r="C13042" i="6"/>
  <c r="H13039" i="6"/>
  <c r="D13039" i="6"/>
  <c r="G13038" i="6"/>
  <c r="C13038" i="6"/>
  <c r="H13035" i="6"/>
  <c r="D13035" i="6"/>
  <c r="G13034" i="6"/>
  <c r="C13034" i="6"/>
  <c r="H13031" i="6"/>
  <c r="D13031" i="6"/>
  <c r="G13030" i="6"/>
  <c r="C13030" i="6"/>
  <c r="H13027" i="6"/>
  <c r="D13027" i="6"/>
  <c r="G13026" i="6"/>
  <c r="C13026" i="6"/>
  <c r="H13023" i="6"/>
  <c r="D13023" i="6"/>
  <c r="G13022" i="6"/>
  <c r="C13022" i="6"/>
  <c r="H13019" i="6"/>
  <c r="D13019" i="6"/>
  <c r="G13018" i="6"/>
  <c r="C13018" i="6"/>
  <c r="H13015" i="6"/>
  <c r="D13015" i="6"/>
  <c r="G13014" i="6"/>
  <c r="C13014" i="6"/>
  <c r="H13011" i="6"/>
  <c r="D13011" i="6"/>
  <c r="G13010" i="6"/>
  <c r="C13010" i="6"/>
  <c r="H13007" i="6"/>
  <c r="D13007" i="6"/>
  <c r="G13006" i="6"/>
  <c r="C13006" i="6"/>
  <c r="H13003" i="6"/>
  <c r="D13003" i="6"/>
  <c r="G13002" i="6"/>
  <c r="C13002" i="6"/>
  <c r="H12999" i="6"/>
  <c r="D12999" i="6"/>
  <c r="G12998" i="6"/>
  <c r="C12998" i="6"/>
  <c r="H12995" i="6"/>
  <c r="D12995" i="6"/>
  <c r="G12994" i="6"/>
  <c r="C12994" i="6"/>
  <c r="H12991" i="6"/>
  <c r="D12991" i="6"/>
  <c r="G12990" i="6"/>
  <c r="C12990" i="6"/>
  <c r="H12987" i="6"/>
  <c r="D12987" i="6"/>
  <c r="G12986" i="6"/>
  <c r="C12986" i="6"/>
  <c r="H12983" i="6"/>
  <c r="D12983" i="6"/>
  <c r="G12982" i="6"/>
  <c r="C12982" i="6"/>
  <c r="H12979" i="6"/>
  <c r="D12979" i="6"/>
  <c r="G12978" i="6"/>
  <c r="C12978" i="6"/>
  <c r="H12975" i="6"/>
  <c r="D12975" i="6"/>
  <c r="G12974" i="6"/>
  <c r="C12974" i="6"/>
  <c r="H12971" i="6"/>
  <c r="D12971" i="6"/>
  <c r="G12970" i="6"/>
  <c r="C12970" i="6"/>
  <c r="H12967" i="6"/>
  <c r="D12967" i="6"/>
  <c r="G12966" i="6"/>
  <c r="C12966" i="6"/>
  <c r="H12963" i="6"/>
  <c r="D12963" i="6"/>
  <c r="G12962" i="6"/>
  <c r="C12962" i="6"/>
  <c r="H12959" i="6"/>
  <c r="D12959" i="6"/>
  <c r="G12958" i="6"/>
  <c r="C12958" i="6"/>
  <c r="H12955" i="6"/>
  <c r="D12955" i="6"/>
  <c r="G12954" i="6"/>
  <c r="C12954" i="6"/>
  <c r="H12951" i="6"/>
  <c r="D12951" i="6"/>
  <c r="G12950" i="6"/>
  <c r="C12950" i="6"/>
  <c r="H12947" i="6"/>
  <c r="D12947" i="6"/>
  <c r="G12946" i="6"/>
  <c r="C12946" i="6"/>
  <c r="H12943" i="6"/>
  <c r="D12943" i="6"/>
  <c r="G12942" i="6"/>
  <c r="C12942" i="6"/>
  <c r="H12939" i="6"/>
  <c r="D12939" i="6"/>
  <c r="G12938" i="6"/>
  <c r="C12938" i="6"/>
  <c r="H12935" i="6"/>
  <c r="D12935" i="6"/>
  <c r="G12934" i="6"/>
  <c r="C12934" i="6"/>
  <c r="H12931" i="6"/>
  <c r="D12931" i="6"/>
  <c r="G12930" i="6"/>
  <c r="C12930" i="6"/>
  <c r="H12927" i="6"/>
  <c r="D12927" i="6"/>
  <c r="G12926" i="6"/>
  <c r="C12926" i="6"/>
  <c r="H12923" i="6"/>
  <c r="D12923" i="6"/>
  <c r="G12922" i="6"/>
  <c r="C12922" i="6"/>
  <c r="H12919" i="6"/>
  <c r="D12919" i="6"/>
  <c r="G12918" i="6"/>
  <c r="C12918" i="6"/>
  <c r="H12915" i="6"/>
  <c r="D12915" i="6"/>
  <c r="G12914" i="6"/>
  <c r="C12914" i="6"/>
  <c r="H12911" i="6"/>
  <c r="D12911" i="6"/>
  <c r="G12910" i="6"/>
  <c r="C12910" i="6"/>
  <c r="H12907" i="6"/>
  <c r="D12907" i="6"/>
  <c r="G12906" i="6"/>
  <c r="C12906" i="6"/>
  <c r="H12903" i="6"/>
  <c r="D12903" i="6"/>
  <c r="G12902" i="6"/>
  <c r="C12902" i="6"/>
  <c r="H12899" i="6"/>
  <c r="D12899" i="6"/>
  <c r="G12898" i="6"/>
  <c r="C12898" i="6"/>
  <c r="H12895" i="6"/>
  <c r="D12895" i="6"/>
  <c r="G12894" i="6"/>
  <c r="C12894" i="6"/>
  <c r="H12891" i="6"/>
  <c r="D12891" i="6"/>
  <c r="G12890" i="6"/>
  <c r="C12890" i="6"/>
  <c r="H12887" i="6"/>
  <c r="D12887" i="6"/>
  <c r="G12886" i="6"/>
  <c r="C12886" i="6"/>
  <c r="H12883" i="6"/>
  <c r="D12883" i="6"/>
  <c r="G12882" i="6"/>
  <c r="C12882" i="6"/>
  <c r="H12879" i="6"/>
  <c r="D12879" i="6"/>
  <c r="G12878" i="6"/>
  <c r="C12878" i="6"/>
  <c r="H12875" i="6"/>
  <c r="D12875" i="6"/>
  <c r="G12874" i="6"/>
  <c r="C12874" i="6"/>
  <c r="H12871" i="6"/>
  <c r="D12871" i="6"/>
  <c r="G12870" i="6"/>
  <c r="C12870" i="6"/>
  <c r="H12867" i="6"/>
  <c r="D12867" i="6"/>
  <c r="G12866" i="6"/>
  <c r="C12866" i="6"/>
  <c r="H12863" i="6"/>
  <c r="D12863" i="6"/>
  <c r="G12862" i="6"/>
  <c r="C12862" i="6"/>
  <c r="H12859" i="6"/>
  <c r="D12859" i="6"/>
  <c r="G12858" i="6"/>
  <c r="C12858" i="6"/>
  <c r="H12855" i="6"/>
  <c r="D12855" i="6"/>
  <c r="G12854" i="6"/>
  <c r="C12854" i="6"/>
  <c r="H12851" i="6"/>
  <c r="D12851" i="6"/>
  <c r="G12850" i="6"/>
  <c r="C12850" i="6"/>
  <c r="H12847" i="6"/>
  <c r="D12847" i="6"/>
  <c r="G12846" i="6"/>
  <c r="C12846" i="6"/>
  <c r="H12843" i="6"/>
  <c r="D12843" i="6"/>
  <c r="G12842" i="6"/>
  <c r="C12842" i="6"/>
  <c r="H12839" i="6"/>
  <c r="D12839" i="6"/>
  <c r="G12838" i="6"/>
  <c r="C12838" i="6"/>
  <c r="H12835" i="6"/>
  <c r="D12835" i="6"/>
  <c r="G12834" i="6"/>
  <c r="C12834" i="6"/>
  <c r="H12831" i="6"/>
  <c r="D12831" i="6"/>
  <c r="G12830" i="6"/>
  <c r="C12830" i="6"/>
  <c r="H12827" i="6"/>
  <c r="D12827" i="6"/>
  <c r="G12826" i="6"/>
  <c r="C12826" i="6"/>
  <c r="H12823" i="6"/>
  <c r="D12823" i="6"/>
  <c r="G12822" i="6"/>
  <c r="C12822" i="6"/>
  <c r="H12819" i="6"/>
  <c r="D12819" i="6"/>
  <c r="G12818" i="6"/>
  <c r="C12818" i="6"/>
  <c r="H12815" i="6"/>
  <c r="D12815" i="6"/>
  <c r="G12814" i="6"/>
  <c r="C12814" i="6"/>
  <c r="H12811" i="6"/>
  <c r="D12811" i="6"/>
  <c r="G12810" i="6"/>
  <c r="C12810" i="6"/>
  <c r="H12807" i="6"/>
  <c r="D12807" i="6"/>
  <c r="G12806" i="6"/>
  <c r="C12806" i="6"/>
  <c r="H12803" i="6"/>
  <c r="D12803" i="6"/>
  <c r="G12802" i="6"/>
  <c r="C12802" i="6"/>
  <c r="H12799" i="6"/>
  <c r="D12799" i="6"/>
  <c r="G12798" i="6"/>
  <c r="C12798" i="6"/>
  <c r="H12795" i="6"/>
  <c r="D12795" i="6"/>
  <c r="G12794" i="6"/>
  <c r="C12794" i="6"/>
  <c r="H12791" i="6"/>
  <c r="D12791" i="6"/>
  <c r="G12790" i="6"/>
  <c r="C12790" i="6"/>
  <c r="H12787" i="6"/>
  <c r="D12787" i="6"/>
  <c r="G12786" i="6"/>
  <c r="C12786" i="6"/>
  <c r="H12783" i="6"/>
  <c r="D12783" i="6"/>
  <c r="G12782" i="6"/>
  <c r="C12782" i="6"/>
  <c r="H12779" i="6"/>
  <c r="D12779" i="6"/>
  <c r="G12778" i="6"/>
  <c r="C12778" i="6"/>
  <c r="H12775" i="6"/>
  <c r="D12775" i="6"/>
  <c r="G12774" i="6"/>
  <c r="C12774" i="6"/>
  <c r="H12771" i="6"/>
  <c r="D12771" i="6"/>
  <c r="G12770" i="6"/>
  <c r="C12770" i="6"/>
  <c r="H12767" i="6"/>
  <c r="D12767" i="6"/>
  <c r="G12766" i="6"/>
  <c r="C12766" i="6"/>
  <c r="H12763" i="6"/>
  <c r="D12763" i="6"/>
  <c r="G12762" i="6"/>
  <c r="C12762" i="6"/>
  <c r="H12759" i="6"/>
  <c r="D12759" i="6"/>
  <c r="G12758" i="6"/>
  <c r="C12758" i="6"/>
  <c r="H12755" i="6"/>
  <c r="D12755" i="6"/>
  <c r="G12754" i="6"/>
  <c r="C12754" i="6"/>
  <c r="H12751" i="6"/>
  <c r="D12751" i="6"/>
  <c r="G12750" i="6"/>
  <c r="C12750" i="6"/>
  <c r="H12747" i="6"/>
  <c r="D12747" i="6"/>
  <c r="G12746" i="6"/>
  <c r="C12746" i="6"/>
  <c r="H12743" i="6"/>
  <c r="D12743" i="6"/>
  <c r="G12742" i="6"/>
  <c r="C12742" i="6"/>
  <c r="H12739" i="6"/>
  <c r="D12739" i="6"/>
  <c r="G12738" i="6"/>
  <c r="C12738" i="6"/>
  <c r="H12735" i="6"/>
  <c r="D12735" i="6"/>
  <c r="G12734" i="6"/>
  <c r="C12734" i="6"/>
  <c r="H12731" i="6"/>
  <c r="D12731" i="6"/>
  <c r="G12730" i="6"/>
  <c r="C12730" i="6"/>
  <c r="H12727" i="6"/>
  <c r="D12727" i="6"/>
  <c r="G12726" i="6"/>
  <c r="C12726" i="6"/>
  <c r="H12723" i="6"/>
  <c r="D12723" i="6"/>
  <c r="G12722" i="6"/>
  <c r="C12722" i="6"/>
  <c r="H12719" i="6"/>
  <c r="D12719" i="6"/>
  <c r="G12718" i="6"/>
  <c r="C12718" i="6"/>
  <c r="H12715" i="6"/>
  <c r="D12715" i="6"/>
  <c r="G12714" i="6"/>
  <c r="C12714" i="6"/>
  <c r="H12711" i="6"/>
  <c r="D12711" i="6"/>
  <c r="G12710" i="6"/>
  <c r="C12710" i="6"/>
  <c r="E12708" i="6"/>
  <c r="H12707" i="6"/>
  <c r="D12707" i="6"/>
  <c r="G12706" i="6"/>
  <c r="C12706" i="6"/>
  <c r="E12704" i="6"/>
  <c r="H12703" i="6"/>
  <c r="D12703" i="6"/>
  <c r="G12702" i="6"/>
  <c r="C12702" i="6"/>
  <c r="E12700" i="6"/>
  <c r="H12699" i="6"/>
  <c r="D12699" i="6"/>
  <c r="G12698" i="6"/>
  <c r="C12698" i="6"/>
  <c r="E12696" i="6"/>
  <c r="H12695" i="6"/>
  <c r="D12695" i="6"/>
  <c r="G12694" i="6"/>
  <c r="C12694" i="6"/>
  <c r="E12692" i="6"/>
  <c r="H12691" i="6"/>
  <c r="D12691" i="6"/>
  <c r="G12690" i="6"/>
  <c r="C12690" i="6"/>
  <c r="E12688" i="6"/>
  <c r="H12687" i="6"/>
  <c r="D12687" i="6"/>
  <c r="G12686" i="6"/>
  <c r="C12686" i="6"/>
  <c r="E12684" i="6"/>
  <c r="H12683" i="6"/>
  <c r="D12683" i="6"/>
  <c r="G12682" i="6"/>
  <c r="C12682" i="6"/>
  <c r="E12680" i="6"/>
  <c r="H12679" i="6"/>
  <c r="D12679" i="6"/>
  <c r="G12678" i="6"/>
  <c r="C12678" i="6"/>
  <c r="E12676" i="6"/>
  <c r="H12675" i="6"/>
  <c r="D12675" i="6"/>
  <c r="G12674" i="6"/>
  <c r="C12674" i="6"/>
  <c r="E12672" i="6"/>
  <c r="H12671" i="6"/>
  <c r="D12671" i="6"/>
  <c r="G12670" i="6"/>
  <c r="C12670" i="6"/>
  <c r="E12668" i="6"/>
  <c r="H12667" i="6"/>
  <c r="D12667" i="6"/>
  <c r="G12666" i="6"/>
  <c r="C12666" i="6"/>
  <c r="E12664" i="6"/>
  <c r="H12663" i="6"/>
  <c r="D12663" i="6"/>
  <c r="G12662" i="6"/>
  <c r="C12662" i="6"/>
  <c r="E12660" i="6"/>
  <c r="H12659" i="6"/>
  <c r="D12659" i="6"/>
  <c r="G12658" i="6"/>
  <c r="C12658" i="6"/>
  <c r="E12656" i="6"/>
  <c r="H12655" i="6"/>
  <c r="D12655" i="6"/>
  <c r="G12654" i="6"/>
  <c r="C12654" i="6"/>
  <c r="E12652" i="6"/>
  <c r="H12651" i="6"/>
  <c r="D12651" i="6"/>
  <c r="G12650" i="6"/>
  <c r="C12650" i="6"/>
  <c r="E12648" i="6"/>
  <c r="H12647" i="6"/>
  <c r="D12647" i="6"/>
  <c r="G12646" i="6"/>
  <c r="C12646" i="6"/>
  <c r="E12644" i="6"/>
  <c r="H12643" i="6"/>
  <c r="D12643" i="6"/>
  <c r="G12642" i="6"/>
  <c r="C12642" i="6"/>
  <c r="E12640" i="6"/>
  <c r="H12639" i="6"/>
  <c r="D12639" i="6"/>
  <c r="G12638" i="6"/>
  <c r="C12638" i="6"/>
  <c r="E12636" i="6"/>
  <c r="H12635" i="6"/>
  <c r="D12635" i="6"/>
  <c r="G12634" i="6"/>
  <c r="C12634" i="6"/>
  <c r="E12632" i="6"/>
  <c r="H12631" i="6"/>
  <c r="D12631" i="6"/>
  <c r="G12630" i="6"/>
  <c r="C12630" i="6"/>
  <c r="E12628" i="6"/>
  <c r="H12627" i="6"/>
  <c r="D12627" i="6"/>
  <c r="G12626" i="6"/>
  <c r="C12626" i="6"/>
  <c r="E12624" i="6"/>
  <c r="H12623" i="6"/>
  <c r="D12623" i="6"/>
  <c r="G12622" i="6"/>
  <c r="C12622" i="6"/>
  <c r="E12620" i="6"/>
  <c r="H12619" i="6"/>
  <c r="D12619" i="6"/>
  <c r="G12618" i="6"/>
  <c r="C12618" i="6"/>
  <c r="E12616" i="6"/>
  <c r="H12615" i="6"/>
  <c r="D12615" i="6"/>
  <c r="G12614" i="6"/>
  <c r="C12614" i="6"/>
  <c r="E12612" i="6"/>
  <c r="H12611" i="6"/>
  <c r="D12611" i="6"/>
  <c r="G12610" i="6"/>
  <c r="C12610" i="6"/>
  <c r="E12608" i="6"/>
  <c r="H12607" i="6"/>
  <c r="D12607" i="6"/>
  <c r="G12606" i="6"/>
  <c r="C12606" i="6"/>
  <c r="E12604" i="6"/>
  <c r="H12603" i="6"/>
  <c r="D12603" i="6"/>
  <c r="G12602" i="6"/>
  <c r="C12602" i="6"/>
  <c r="E12600" i="6"/>
  <c r="H12599" i="6"/>
  <c r="D12599" i="6"/>
  <c r="G12598" i="6"/>
  <c r="C12598" i="6"/>
  <c r="E12596" i="6"/>
  <c r="H12595" i="6"/>
  <c r="D12595" i="6"/>
  <c r="G12594" i="6"/>
  <c r="C12594" i="6"/>
  <c r="E12592" i="6"/>
  <c r="H12591" i="6"/>
  <c r="D12591" i="6"/>
  <c r="G12590" i="6"/>
  <c r="C12590" i="6"/>
  <c r="E12588" i="6"/>
  <c r="H12587" i="6"/>
  <c r="D12587" i="6"/>
  <c r="G12586" i="6"/>
  <c r="C12586" i="6"/>
  <c r="E12584" i="6"/>
  <c r="H12583" i="6"/>
  <c r="D12583" i="6"/>
  <c r="G12582" i="6"/>
  <c r="C12582" i="6"/>
  <c r="E12580" i="6"/>
  <c r="H12579" i="6"/>
  <c r="D12579" i="6"/>
  <c r="G12578" i="6"/>
  <c r="C12578" i="6"/>
  <c r="E12576" i="6"/>
  <c r="H12575" i="6"/>
  <c r="D12575" i="6"/>
  <c r="G12574" i="6"/>
  <c r="C12574" i="6"/>
  <c r="E12572" i="6"/>
  <c r="H12571" i="6"/>
  <c r="D12571" i="6"/>
  <c r="G12570" i="6"/>
  <c r="C12570" i="6"/>
  <c r="E12568" i="6"/>
  <c r="H12567" i="6"/>
  <c r="D12567" i="6"/>
  <c r="G12566" i="6"/>
  <c r="C12566" i="6"/>
  <c r="E12564" i="6"/>
  <c r="H12563" i="6"/>
  <c r="D12563" i="6"/>
  <c r="G12562" i="6"/>
  <c r="C12562" i="6"/>
  <c r="E12560" i="6"/>
  <c r="H12559" i="6"/>
  <c r="D12559" i="6"/>
  <c r="G12558" i="6"/>
  <c r="C12558" i="6"/>
  <c r="E12556" i="6"/>
  <c r="H12555" i="6"/>
  <c r="D12555" i="6"/>
  <c r="G12554" i="6"/>
  <c r="C12554" i="6"/>
  <c r="E12552" i="6"/>
  <c r="H12551" i="6"/>
  <c r="D12551" i="6"/>
  <c r="G12550" i="6"/>
  <c r="C12550" i="6"/>
  <c r="E12548" i="6"/>
  <c r="H12547" i="6"/>
  <c r="D12547" i="6"/>
  <c r="G12546" i="6"/>
  <c r="C12546" i="6"/>
  <c r="E12544" i="6"/>
  <c r="H12543" i="6"/>
  <c r="D12543" i="6"/>
  <c r="G12542" i="6"/>
  <c r="C12542" i="6"/>
  <c r="E12540" i="6"/>
  <c r="H12539" i="6"/>
  <c r="D12539" i="6"/>
  <c r="G12538" i="6"/>
  <c r="C12538" i="6"/>
  <c r="E12536" i="6"/>
  <c r="H12535" i="6"/>
  <c r="D12535" i="6"/>
  <c r="G12534" i="6"/>
  <c r="C12534" i="6"/>
  <c r="E12532" i="6"/>
  <c r="H12531" i="6"/>
  <c r="D12531" i="6"/>
  <c r="G12530" i="6"/>
  <c r="C12530" i="6"/>
  <c r="E12528" i="6"/>
  <c r="H12527" i="6"/>
  <c r="D12527" i="6"/>
  <c r="G12526" i="6"/>
  <c r="C12526" i="6"/>
  <c r="E12524" i="6"/>
  <c r="H12523" i="6"/>
  <c r="D12523" i="6"/>
  <c r="G12522" i="6"/>
  <c r="C12522" i="6"/>
  <c r="E12520" i="6"/>
  <c r="H12519" i="6"/>
  <c r="D12519" i="6"/>
  <c r="G12518" i="6"/>
  <c r="C12518" i="6"/>
  <c r="E12516" i="6"/>
  <c r="H12515" i="6"/>
  <c r="D12515" i="6"/>
  <c r="G12514" i="6"/>
  <c r="C12514" i="6"/>
  <c r="E12512" i="6"/>
  <c r="H12511" i="6"/>
  <c r="D12511" i="6"/>
  <c r="G12510" i="6"/>
  <c r="C12510" i="6"/>
  <c r="E12508" i="6"/>
  <c r="H12507" i="6"/>
  <c r="D12507" i="6"/>
  <c r="G12506" i="6"/>
  <c r="C12506" i="6"/>
  <c r="E12504" i="6"/>
  <c r="H12503" i="6"/>
  <c r="D12503" i="6"/>
  <c r="G12502" i="6"/>
  <c r="C12502" i="6"/>
  <c r="E12500" i="6"/>
  <c r="H12499" i="6"/>
  <c r="D12499" i="6"/>
  <c r="G12498" i="6"/>
  <c r="C12498" i="6"/>
  <c r="E12496" i="6"/>
  <c r="H12495" i="6"/>
  <c r="D12495" i="6"/>
  <c r="G12494" i="6"/>
  <c r="C12494" i="6"/>
  <c r="E12492" i="6"/>
  <c r="H12491" i="6"/>
  <c r="D12491" i="6"/>
  <c r="G12490" i="6"/>
  <c r="C12490" i="6"/>
  <c r="E12488" i="6"/>
  <c r="H12487" i="6"/>
  <c r="D12487" i="6"/>
  <c r="G12486" i="6"/>
  <c r="C12486" i="6"/>
  <c r="E12484" i="6"/>
  <c r="H12483" i="6"/>
  <c r="D12483" i="6"/>
  <c r="G12482" i="6"/>
  <c r="C12482" i="6"/>
  <c r="E12480" i="6"/>
  <c r="H12479" i="6"/>
  <c r="D12479" i="6"/>
  <c r="G12478" i="6"/>
  <c r="C12478" i="6"/>
  <c r="E12476" i="6"/>
  <c r="H12475" i="6"/>
  <c r="D12475" i="6"/>
  <c r="G12474" i="6"/>
  <c r="C12474" i="6"/>
  <c r="E12472" i="6"/>
  <c r="H12471" i="6"/>
  <c r="D12471" i="6"/>
  <c r="G12470" i="6"/>
  <c r="C12470" i="6"/>
  <c r="E12468" i="6"/>
  <c r="H12467" i="6"/>
  <c r="D12467" i="6"/>
  <c r="G12466" i="6"/>
  <c r="C12466" i="6"/>
  <c r="E12464" i="6"/>
  <c r="H12463" i="6"/>
  <c r="D12463" i="6"/>
  <c r="G12462" i="6"/>
  <c r="C12462" i="6"/>
  <c r="E12460" i="6"/>
  <c r="H12459" i="6"/>
  <c r="D12459" i="6"/>
  <c r="G12458" i="6"/>
  <c r="C12458" i="6"/>
  <c r="E12456" i="6"/>
  <c r="H12455" i="6"/>
  <c r="D12455" i="6"/>
  <c r="G12454" i="6"/>
  <c r="C12454" i="6"/>
  <c r="E12452" i="6"/>
  <c r="H12451" i="6"/>
  <c r="D12451" i="6"/>
  <c r="G12450" i="6"/>
  <c r="C12450" i="6"/>
  <c r="E12448" i="6"/>
  <c r="H12447" i="6"/>
  <c r="D12447" i="6"/>
  <c r="G12446" i="6"/>
  <c r="C12446" i="6"/>
  <c r="E12444" i="6"/>
  <c r="H12443" i="6"/>
  <c r="D12443" i="6"/>
  <c r="G12442" i="6"/>
  <c r="C12442" i="6"/>
  <c r="E12440" i="6"/>
  <c r="H12439" i="6"/>
  <c r="D12439" i="6"/>
  <c r="G12438" i="6"/>
  <c r="C12438" i="6"/>
  <c r="E12436" i="6"/>
  <c r="H12435" i="6"/>
  <c r="D12435" i="6"/>
  <c r="G12434" i="6"/>
  <c r="C12434" i="6"/>
  <c r="E12432" i="6"/>
  <c r="H12431" i="6"/>
  <c r="D12431" i="6"/>
  <c r="G12430" i="6"/>
  <c r="C12430" i="6"/>
  <c r="E12428" i="6"/>
  <c r="H12427" i="6"/>
  <c r="D12427" i="6"/>
  <c r="G12426" i="6"/>
  <c r="C12426" i="6"/>
  <c r="E12424" i="6"/>
  <c r="H12423" i="6"/>
  <c r="D12423" i="6"/>
  <c r="G12422" i="6"/>
  <c r="C12422" i="6"/>
  <c r="E12420" i="6"/>
  <c r="H12419" i="6"/>
  <c r="D12419" i="6"/>
  <c r="G12418" i="6"/>
  <c r="C12418" i="6"/>
  <c r="E12416" i="6"/>
  <c r="H12415" i="6"/>
  <c r="D12415" i="6"/>
  <c r="G12414" i="6"/>
  <c r="C12414" i="6"/>
  <c r="E12412" i="6"/>
  <c r="H12411" i="6"/>
  <c r="D12411" i="6"/>
  <c r="G12410" i="6"/>
  <c r="C12410" i="6"/>
  <c r="E12408" i="6"/>
  <c r="H12407" i="6"/>
  <c r="D12407" i="6"/>
  <c r="G12406" i="6"/>
  <c r="C12406" i="6"/>
  <c r="E12404" i="6"/>
  <c r="H12403" i="6"/>
  <c r="D12403" i="6"/>
  <c r="G12402" i="6"/>
  <c r="C12402" i="6"/>
  <c r="E12400" i="6"/>
  <c r="H12399" i="6"/>
  <c r="D12399" i="6"/>
  <c r="G12398" i="6"/>
  <c r="C12398" i="6"/>
  <c r="E12396" i="6"/>
  <c r="H12395" i="6"/>
  <c r="D12395" i="6"/>
  <c r="G12394" i="6"/>
  <c r="C12394" i="6"/>
  <c r="F12392" i="6"/>
  <c r="I12390" i="6"/>
  <c r="E12390" i="6"/>
  <c r="F12386" i="6"/>
  <c r="I12385" i="6"/>
  <c r="D12385" i="6"/>
  <c r="H12385" i="6"/>
  <c r="F12381" i="6"/>
  <c r="C12378" i="6"/>
  <c r="I12378" i="6"/>
  <c r="D12378" i="6"/>
  <c r="G12375" i="6"/>
  <c r="C12372" i="6"/>
  <c r="I12372" i="6"/>
  <c r="C12370" i="6"/>
  <c r="I12370" i="6"/>
  <c r="C12368" i="6"/>
  <c r="I12368" i="6"/>
  <c r="C12364" i="6"/>
  <c r="I12364" i="6"/>
  <c r="D12364" i="6"/>
  <c r="I12351" i="6"/>
  <c r="G12351" i="6"/>
  <c r="G12349" i="6"/>
  <c r="G12347" i="6"/>
  <c r="I12347" i="6"/>
  <c r="C12328" i="6"/>
  <c r="I12328" i="6"/>
  <c r="D12328" i="6"/>
  <c r="C12326" i="6"/>
  <c r="I12326" i="6"/>
  <c r="G12326" i="6"/>
  <c r="C12314" i="6"/>
  <c r="I12314" i="6"/>
  <c r="D12314" i="6"/>
  <c r="G12311" i="6"/>
  <c r="C12308" i="6"/>
  <c r="I12308" i="6"/>
  <c r="C12306" i="6"/>
  <c r="I12306" i="6"/>
  <c r="C12304" i="6"/>
  <c r="I12304" i="6"/>
  <c r="C12300" i="6"/>
  <c r="I12300" i="6"/>
  <c r="D12300" i="6"/>
  <c r="I12287" i="6"/>
  <c r="G12287" i="6"/>
  <c r="G12285" i="6"/>
  <c r="G12283" i="6"/>
  <c r="I12283" i="6"/>
  <c r="C12264" i="6"/>
  <c r="I12264" i="6"/>
  <c r="D12264" i="6"/>
  <c r="C12262" i="6"/>
  <c r="I12262" i="6"/>
  <c r="G12262" i="6"/>
  <c r="C12250" i="6"/>
  <c r="I12250" i="6"/>
  <c r="D12250" i="6"/>
  <c r="G12247" i="6"/>
  <c r="C12244" i="6"/>
  <c r="I12244" i="6"/>
  <c r="C12242" i="6"/>
  <c r="I12242" i="6"/>
  <c r="C12240" i="6"/>
  <c r="I12240" i="6"/>
  <c r="C12236" i="6"/>
  <c r="I12236" i="6"/>
  <c r="D12236" i="6"/>
  <c r="I12223" i="6"/>
  <c r="G12223" i="6"/>
  <c r="G12221" i="6"/>
  <c r="G12219" i="6"/>
  <c r="I12219" i="6"/>
  <c r="C12200" i="6"/>
  <c r="I12200" i="6"/>
  <c r="D12200" i="6"/>
  <c r="C12198" i="6"/>
  <c r="I12198" i="6"/>
  <c r="G12198" i="6"/>
  <c r="C12186" i="6"/>
  <c r="I12186" i="6"/>
  <c r="D12186" i="6"/>
  <c r="G12183" i="6"/>
  <c r="C12180" i="6"/>
  <c r="I12180" i="6"/>
  <c r="C12178" i="6"/>
  <c r="I12178" i="6"/>
  <c r="C12176" i="6"/>
  <c r="I12176" i="6"/>
  <c r="C12172" i="6"/>
  <c r="I12172" i="6"/>
  <c r="D12172" i="6"/>
  <c r="I12159" i="6"/>
  <c r="G12159" i="6"/>
  <c r="G12157" i="6"/>
  <c r="G12155" i="6"/>
  <c r="I12155" i="6"/>
  <c r="C12136" i="6"/>
  <c r="I12136" i="6"/>
  <c r="D12136" i="6"/>
  <c r="C12134" i="6"/>
  <c r="I12134" i="6"/>
  <c r="G12134" i="6"/>
  <c r="C12122" i="6"/>
  <c r="I12122" i="6"/>
  <c r="D12122" i="6"/>
  <c r="G12119" i="6"/>
  <c r="C12116" i="6"/>
  <c r="I12116" i="6"/>
  <c r="C12114" i="6"/>
  <c r="I12114" i="6"/>
  <c r="C12112" i="6"/>
  <c r="I12112" i="6"/>
  <c r="C12108" i="6"/>
  <c r="I12108" i="6"/>
  <c r="D12108" i="6"/>
  <c r="I12095" i="6"/>
  <c r="G12095" i="6"/>
  <c r="G12093" i="6"/>
  <c r="G12091" i="6"/>
  <c r="I12091" i="6"/>
  <c r="C12072" i="6"/>
  <c r="I12072" i="6"/>
  <c r="D12072" i="6"/>
  <c r="C12070" i="6"/>
  <c r="I12070" i="6"/>
  <c r="G12070" i="6"/>
  <c r="C12068" i="6"/>
  <c r="I12068" i="6"/>
  <c r="D12068" i="6"/>
  <c r="C12056" i="6"/>
  <c r="I12056" i="6"/>
  <c r="D12056" i="6"/>
  <c r="C12042" i="6"/>
  <c r="I12042" i="6"/>
  <c r="D12042" i="6"/>
  <c r="I12039" i="6"/>
  <c r="G12039" i="6"/>
  <c r="C12032" i="6"/>
  <c r="I12032" i="6"/>
  <c r="D12032" i="6"/>
  <c r="C12028" i="6"/>
  <c r="I12028" i="6"/>
  <c r="D12028" i="6"/>
  <c r="C12020" i="6"/>
  <c r="I12020" i="6"/>
  <c r="D12020" i="6"/>
  <c r="G12020" i="6"/>
  <c r="C12016" i="6"/>
  <c r="I12016" i="6"/>
  <c r="D12016" i="6"/>
  <c r="G12016" i="6"/>
  <c r="C12004" i="6"/>
  <c r="I12004" i="6"/>
  <c r="D12004" i="6"/>
  <c r="G12004" i="6"/>
  <c r="C12000" i="6"/>
  <c r="I12000" i="6"/>
  <c r="D12000" i="6"/>
  <c r="G12000" i="6"/>
  <c r="C11988" i="6"/>
  <c r="I11988" i="6"/>
  <c r="D11988" i="6"/>
  <c r="G11988" i="6"/>
  <c r="C11984" i="6"/>
  <c r="I11984" i="6"/>
  <c r="D11984" i="6"/>
  <c r="G11984" i="6"/>
  <c r="E11980" i="6"/>
  <c r="I11980" i="6"/>
  <c r="C11980" i="6"/>
  <c r="H11980" i="6"/>
  <c r="D11980" i="6"/>
  <c r="F11980" i="6"/>
  <c r="E11972" i="6"/>
  <c r="I11972" i="6"/>
  <c r="C11972" i="6"/>
  <c r="H11972" i="6"/>
  <c r="D11972" i="6"/>
  <c r="F11972" i="6"/>
  <c r="E11964" i="6"/>
  <c r="I11964" i="6"/>
  <c r="C11964" i="6"/>
  <c r="H11964" i="6"/>
  <c r="D11964" i="6"/>
  <c r="F11964" i="6"/>
  <c r="E11956" i="6"/>
  <c r="I11956" i="6"/>
  <c r="C11956" i="6"/>
  <c r="H11956" i="6"/>
  <c r="D11956" i="6"/>
  <c r="F11956" i="6"/>
  <c r="E11948" i="6"/>
  <c r="I11948" i="6"/>
  <c r="C11948" i="6"/>
  <c r="H11948" i="6"/>
  <c r="D11948" i="6"/>
  <c r="F11948" i="6"/>
  <c r="E11940" i="6"/>
  <c r="I11940" i="6"/>
  <c r="C11940" i="6"/>
  <c r="H11940" i="6"/>
  <c r="D11940" i="6"/>
  <c r="F11940" i="6"/>
  <c r="E11932" i="6"/>
  <c r="I11932" i="6"/>
  <c r="C11932" i="6"/>
  <c r="H11932" i="6"/>
  <c r="D11932" i="6"/>
  <c r="F11932" i="6"/>
  <c r="H12708" i="6"/>
  <c r="D12708" i="6"/>
  <c r="H12704" i="6"/>
  <c r="D12704" i="6"/>
  <c r="H12700" i="6"/>
  <c r="D12700" i="6"/>
  <c r="H12696" i="6"/>
  <c r="D12696" i="6"/>
  <c r="H12692" i="6"/>
  <c r="D12692" i="6"/>
  <c r="H12688" i="6"/>
  <c r="D12688" i="6"/>
  <c r="H12684" i="6"/>
  <c r="D12684" i="6"/>
  <c r="H12680" i="6"/>
  <c r="D12680" i="6"/>
  <c r="H12676" i="6"/>
  <c r="D12676" i="6"/>
  <c r="H12672" i="6"/>
  <c r="D12672" i="6"/>
  <c r="H12668" i="6"/>
  <c r="D12668" i="6"/>
  <c r="H12664" i="6"/>
  <c r="D12664" i="6"/>
  <c r="H12660" i="6"/>
  <c r="D12660" i="6"/>
  <c r="H12656" i="6"/>
  <c r="D12656" i="6"/>
  <c r="H12652" i="6"/>
  <c r="D12652" i="6"/>
  <c r="H12648" i="6"/>
  <c r="D12648" i="6"/>
  <c r="H12644" i="6"/>
  <c r="D12644" i="6"/>
  <c r="H12640" i="6"/>
  <c r="D12640" i="6"/>
  <c r="H12636" i="6"/>
  <c r="D12636" i="6"/>
  <c r="H12632" i="6"/>
  <c r="D12632" i="6"/>
  <c r="H12628" i="6"/>
  <c r="D12628" i="6"/>
  <c r="H12624" i="6"/>
  <c r="D12624" i="6"/>
  <c r="H12620" i="6"/>
  <c r="D12620" i="6"/>
  <c r="H12616" i="6"/>
  <c r="D12616" i="6"/>
  <c r="H12612" i="6"/>
  <c r="D12612" i="6"/>
  <c r="H12608" i="6"/>
  <c r="D12608" i="6"/>
  <c r="H12604" i="6"/>
  <c r="D12604" i="6"/>
  <c r="H12600" i="6"/>
  <c r="D12600" i="6"/>
  <c r="H12596" i="6"/>
  <c r="D12596" i="6"/>
  <c r="H12592" i="6"/>
  <c r="D12592" i="6"/>
  <c r="H12588" i="6"/>
  <c r="D12588" i="6"/>
  <c r="H12584" i="6"/>
  <c r="D12584" i="6"/>
  <c r="H12580" i="6"/>
  <c r="D12580" i="6"/>
  <c r="H12576" i="6"/>
  <c r="D12576" i="6"/>
  <c r="H12572" i="6"/>
  <c r="D12572" i="6"/>
  <c r="H12568" i="6"/>
  <c r="D12568" i="6"/>
  <c r="H12564" i="6"/>
  <c r="D12564" i="6"/>
  <c r="H12560" i="6"/>
  <c r="D12560" i="6"/>
  <c r="H12556" i="6"/>
  <c r="D12556" i="6"/>
  <c r="H12552" i="6"/>
  <c r="D12552" i="6"/>
  <c r="H12548" i="6"/>
  <c r="D12548" i="6"/>
  <c r="H12544" i="6"/>
  <c r="D12544" i="6"/>
  <c r="H12540" i="6"/>
  <c r="D12540" i="6"/>
  <c r="H12536" i="6"/>
  <c r="D12536" i="6"/>
  <c r="H12532" i="6"/>
  <c r="D12532" i="6"/>
  <c r="H12528" i="6"/>
  <c r="D12528" i="6"/>
  <c r="H12524" i="6"/>
  <c r="D12524" i="6"/>
  <c r="H12520" i="6"/>
  <c r="D12520" i="6"/>
  <c r="H12516" i="6"/>
  <c r="D12516" i="6"/>
  <c r="H12512" i="6"/>
  <c r="D12512" i="6"/>
  <c r="H12508" i="6"/>
  <c r="D12508" i="6"/>
  <c r="H12504" i="6"/>
  <c r="D12504" i="6"/>
  <c r="H12500" i="6"/>
  <c r="D12500" i="6"/>
  <c r="H12496" i="6"/>
  <c r="D12496" i="6"/>
  <c r="H12492" i="6"/>
  <c r="D12492" i="6"/>
  <c r="H12488" i="6"/>
  <c r="D12488" i="6"/>
  <c r="H12484" i="6"/>
  <c r="D12484" i="6"/>
  <c r="H12480" i="6"/>
  <c r="D12480" i="6"/>
  <c r="H12476" i="6"/>
  <c r="D12476" i="6"/>
  <c r="H12472" i="6"/>
  <c r="D12472" i="6"/>
  <c r="H12468" i="6"/>
  <c r="D12468" i="6"/>
  <c r="H12464" i="6"/>
  <c r="D12464" i="6"/>
  <c r="H12460" i="6"/>
  <c r="D12460" i="6"/>
  <c r="H12456" i="6"/>
  <c r="D12456" i="6"/>
  <c r="H12452" i="6"/>
  <c r="D12452" i="6"/>
  <c r="H12448" i="6"/>
  <c r="D12448" i="6"/>
  <c r="H12444" i="6"/>
  <c r="D12444" i="6"/>
  <c r="H12440" i="6"/>
  <c r="D12440" i="6"/>
  <c r="H12436" i="6"/>
  <c r="D12436" i="6"/>
  <c r="H12432" i="6"/>
  <c r="D12432" i="6"/>
  <c r="H12428" i="6"/>
  <c r="D12428" i="6"/>
  <c r="H12424" i="6"/>
  <c r="D12424" i="6"/>
  <c r="H12420" i="6"/>
  <c r="D12420" i="6"/>
  <c r="H12416" i="6"/>
  <c r="D12416" i="6"/>
  <c r="H12412" i="6"/>
  <c r="D12412" i="6"/>
  <c r="H12408" i="6"/>
  <c r="D12408" i="6"/>
  <c r="H12404" i="6"/>
  <c r="D12404" i="6"/>
  <c r="H12400" i="6"/>
  <c r="D12400" i="6"/>
  <c r="H12396" i="6"/>
  <c r="D12396" i="6"/>
  <c r="E12392" i="6"/>
  <c r="I12389" i="6"/>
  <c r="D12389" i="6"/>
  <c r="H12389" i="6"/>
  <c r="D12386" i="6"/>
  <c r="I12384" i="6"/>
  <c r="C12384" i="6"/>
  <c r="G12384" i="6"/>
  <c r="E12381" i="6"/>
  <c r="E12380" i="6"/>
  <c r="I12380" i="6"/>
  <c r="D12380" i="6"/>
  <c r="I12367" i="6"/>
  <c r="G12367" i="6"/>
  <c r="G12363" i="6"/>
  <c r="I12363" i="6"/>
  <c r="G12356" i="6"/>
  <c r="G12354" i="6"/>
  <c r="G12352" i="6"/>
  <c r="C12344" i="6"/>
  <c r="I12344" i="6"/>
  <c r="D12344" i="6"/>
  <c r="C12342" i="6"/>
  <c r="I12342" i="6"/>
  <c r="G12342" i="6"/>
  <c r="C12330" i="6"/>
  <c r="I12330" i="6"/>
  <c r="D12330" i="6"/>
  <c r="C12324" i="6"/>
  <c r="I12324" i="6"/>
  <c r="C12322" i="6"/>
  <c r="I12322" i="6"/>
  <c r="C12320" i="6"/>
  <c r="I12320" i="6"/>
  <c r="C12316" i="6"/>
  <c r="I12316" i="6"/>
  <c r="D12316" i="6"/>
  <c r="I12303" i="6"/>
  <c r="G12303" i="6"/>
  <c r="G12299" i="6"/>
  <c r="I12299" i="6"/>
  <c r="G12292" i="6"/>
  <c r="G12290" i="6"/>
  <c r="G12288" i="6"/>
  <c r="C12280" i="6"/>
  <c r="I12280" i="6"/>
  <c r="D12280" i="6"/>
  <c r="C12278" i="6"/>
  <c r="I12278" i="6"/>
  <c r="G12278" i="6"/>
  <c r="C12266" i="6"/>
  <c r="I12266" i="6"/>
  <c r="D12266" i="6"/>
  <c r="C12260" i="6"/>
  <c r="I12260" i="6"/>
  <c r="C12258" i="6"/>
  <c r="I12258" i="6"/>
  <c r="C12256" i="6"/>
  <c r="I12256" i="6"/>
  <c r="C12252" i="6"/>
  <c r="I12252" i="6"/>
  <c r="D12252" i="6"/>
  <c r="I12239" i="6"/>
  <c r="G12239" i="6"/>
  <c r="G12235" i="6"/>
  <c r="I12235" i="6"/>
  <c r="G12228" i="6"/>
  <c r="G12226" i="6"/>
  <c r="G12224" i="6"/>
  <c r="C12216" i="6"/>
  <c r="I12216" i="6"/>
  <c r="D12216" i="6"/>
  <c r="C12214" i="6"/>
  <c r="I12214" i="6"/>
  <c r="G12214" i="6"/>
  <c r="C12202" i="6"/>
  <c r="I12202" i="6"/>
  <c r="D12202" i="6"/>
  <c r="C12196" i="6"/>
  <c r="I12196" i="6"/>
  <c r="C12194" i="6"/>
  <c r="I12194" i="6"/>
  <c r="C12192" i="6"/>
  <c r="I12192" i="6"/>
  <c r="C12188" i="6"/>
  <c r="I12188" i="6"/>
  <c r="D12188" i="6"/>
  <c r="I12175" i="6"/>
  <c r="G12175" i="6"/>
  <c r="G12171" i="6"/>
  <c r="I12171" i="6"/>
  <c r="G12164" i="6"/>
  <c r="G12162" i="6"/>
  <c r="G12160" i="6"/>
  <c r="C12152" i="6"/>
  <c r="I12152" i="6"/>
  <c r="D12152" i="6"/>
  <c r="C12150" i="6"/>
  <c r="I12150" i="6"/>
  <c r="G12150" i="6"/>
  <c r="C12138" i="6"/>
  <c r="I12138" i="6"/>
  <c r="D12138" i="6"/>
  <c r="C12132" i="6"/>
  <c r="I12132" i="6"/>
  <c r="C12130" i="6"/>
  <c r="I12130" i="6"/>
  <c r="C12128" i="6"/>
  <c r="I12128" i="6"/>
  <c r="C12124" i="6"/>
  <c r="I12124" i="6"/>
  <c r="D12124" i="6"/>
  <c r="I12111" i="6"/>
  <c r="G12111" i="6"/>
  <c r="G12107" i="6"/>
  <c r="I12107" i="6"/>
  <c r="G12100" i="6"/>
  <c r="G12098" i="6"/>
  <c r="G12096" i="6"/>
  <c r="C12088" i="6"/>
  <c r="I12088" i="6"/>
  <c r="D12088" i="6"/>
  <c r="C12086" i="6"/>
  <c r="I12086" i="6"/>
  <c r="G12086" i="6"/>
  <c r="C12074" i="6"/>
  <c r="I12074" i="6"/>
  <c r="D12074" i="6"/>
  <c r="C12058" i="6"/>
  <c r="I12058" i="6"/>
  <c r="D12058" i="6"/>
  <c r="I12055" i="6"/>
  <c r="G12055" i="6"/>
  <c r="C12048" i="6"/>
  <c r="I12048" i="6"/>
  <c r="D12048" i="6"/>
  <c r="C12044" i="6"/>
  <c r="I12044" i="6"/>
  <c r="D12044" i="6"/>
  <c r="C12034" i="6"/>
  <c r="I12034" i="6"/>
  <c r="D12034" i="6"/>
  <c r="I12031" i="6"/>
  <c r="G12031" i="6"/>
  <c r="E11978" i="6"/>
  <c r="I11978" i="6"/>
  <c r="C11978" i="6"/>
  <c r="H11978" i="6"/>
  <c r="D11978" i="6"/>
  <c r="F11978" i="6"/>
  <c r="E11970" i="6"/>
  <c r="I11970" i="6"/>
  <c r="C11970" i="6"/>
  <c r="H11970" i="6"/>
  <c r="D11970" i="6"/>
  <c r="F11970" i="6"/>
  <c r="E11962" i="6"/>
  <c r="I11962" i="6"/>
  <c r="C11962" i="6"/>
  <c r="H11962" i="6"/>
  <c r="D11962" i="6"/>
  <c r="F11962" i="6"/>
  <c r="E11954" i="6"/>
  <c r="I11954" i="6"/>
  <c r="C11954" i="6"/>
  <c r="H11954" i="6"/>
  <c r="D11954" i="6"/>
  <c r="F11954" i="6"/>
  <c r="E11946" i="6"/>
  <c r="I11946" i="6"/>
  <c r="C11946" i="6"/>
  <c r="H11946" i="6"/>
  <c r="D11946" i="6"/>
  <c r="F11946" i="6"/>
  <c r="E11938" i="6"/>
  <c r="I11938" i="6"/>
  <c r="C11938" i="6"/>
  <c r="H11938" i="6"/>
  <c r="D11938" i="6"/>
  <c r="F11938" i="6"/>
  <c r="E13286" i="6"/>
  <c r="E13282" i="6"/>
  <c r="E13278" i="6"/>
  <c r="E13274" i="6"/>
  <c r="E13270" i="6"/>
  <c r="E13266" i="6"/>
  <c r="E13262" i="6"/>
  <c r="E13258" i="6"/>
  <c r="E13254" i="6"/>
  <c r="E13250" i="6"/>
  <c r="E13246" i="6"/>
  <c r="E13242" i="6"/>
  <c r="E13238" i="6"/>
  <c r="E13234" i="6"/>
  <c r="E13230" i="6"/>
  <c r="E13226" i="6"/>
  <c r="E13222" i="6"/>
  <c r="E13218" i="6"/>
  <c r="E13214" i="6"/>
  <c r="E13210" i="6"/>
  <c r="E13206" i="6"/>
  <c r="E13202" i="6"/>
  <c r="E13198" i="6"/>
  <c r="E13194" i="6"/>
  <c r="E13190" i="6"/>
  <c r="E13186" i="6"/>
  <c r="E13182" i="6"/>
  <c r="E13178" i="6"/>
  <c r="E13174" i="6"/>
  <c r="E13170" i="6"/>
  <c r="E13166" i="6"/>
  <c r="E13162" i="6"/>
  <c r="E13158" i="6"/>
  <c r="E13154" i="6"/>
  <c r="E13150" i="6"/>
  <c r="E13146" i="6"/>
  <c r="E13142" i="6"/>
  <c r="E13138" i="6"/>
  <c r="E13134" i="6"/>
  <c r="E13130" i="6"/>
  <c r="E13126" i="6"/>
  <c r="E13122" i="6"/>
  <c r="E13118" i="6"/>
  <c r="E13114" i="6"/>
  <c r="E13110" i="6"/>
  <c r="E13106" i="6"/>
  <c r="E13102" i="6"/>
  <c r="E13098" i="6"/>
  <c r="E13094" i="6"/>
  <c r="E13090" i="6"/>
  <c r="E13086" i="6"/>
  <c r="E13082" i="6"/>
  <c r="E13078" i="6"/>
  <c r="E13074" i="6"/>
  <c r="E13070" i="6"/>
  <c r="E13066" i="6"/>
  <c r="E13062" i="6"/>
  <c r="E13058" i="6"/>
  <c r="E13054" i="6"/>
  <c r="E13050" i="6"/>
  <c r="E13046" i="6"/>
  <c r="E13042" i="6"/>
  <c r="E13038" i="6"/>
  <c r="E13034" i="6"/>
  <c r="E13030" i="6"/>
  <c r="E13026" i="6"/>
  <c r="E13022" i="6"/>
  <c r="E13018" i="6"/>
  <c r="E13014" i="6"/>
  <c r="E13010" i="6"/>
  <c r="E13006" i="6"/>
  <c r="E13002" i="6"/>
  <c r="E12998" i="6"/>
  <c r="E12994" i="6"/>
  <c r="E12990" i="6"/>
  <c r="E12986" i="6"/>
  <c r="E12982" i="6"/>
  <c r="E12978" i="6"/>
  <c r="E12974" i="6"/>
  <c r="E12970" i="6"/>
  <c r="E12966" i="6"/>
  <c r="E12962" i="6"/>
  <c r="E12958" i="6"/>
  <c r="E12954" i="6"/>
  <c r="E12950" i="6"/>
  <c r="E12946" i="6"/>
  <c r="E12942" i="6"/>
  <c r="E12938" i="6"/>
  <c r="E12934" i="6"/>
  <c r="E12930" i="6"/>
  <c r="E12926" i="6"/>
  <c r="E12922" i="6"/>
  <c r="E12918" i="6"/>
  <c r="E12914" i="6"/>
  <c r="E12910" i="6"/>
  <c r="E12906" i="6"/>
  <c r="E12902" i="6"/>
  <c r="E12898" i="6"/>
  <c r="E12894" i="6"/>
  <c r="E12890" i="6"/>
  <c r="E12886" i="6"/>
  <c r="E12882" i="6"/>
  <c r="E12878" i="6"/>
  <c r="E12874" i="6"/>
  <c r="E12870" i="6"/>
  <c r="E12866" i="6"/>
  <c r="E12862" i="6"/>
  <c r="E12858" i="6"/>
  <c r="E12854" i="6"/>
  <c r="E12850" i="6"/>
  <c r="E12846" i="6"/>
  <c r="E12842" i="6"/>
  <c r="E12838" i="6"/>
  <c r="E12834" i="6"/>
  <c r="E12830" i="6"/>
  <c r="E12826" i="6"/>
  <c r="E12822" i="6"/>
  <c r="E12818" i="6"/>
  <c r="E12814" i="6"/>
  <c r="E12810" i="6"/>
  <c r="E12806" i="6"/>
  <c r="E12802" i="6"/>
  <c r="E12798" i="6"/>
  <c r="E12794" i="6"/>
  <c r="E12790" i="6"/>
  <c r="E12786" i="6"/>
  <c r="E12782" i="6"/>
  <c r="E12778" i="6"/>
  <c r="E12774" i="6"/>
  <c r="E12770" i="6"/>
  <c r="E12766" i="6"/>
  <c r="E12762" i="6"/>
  <c r="E12758" i="6"/>
  <c r="E12754" i="6"/>
  <c r="E12750" i="6"/>
  <c r="E12746" i="6"/>
  <c r="E12742" i="6"/>
  <c r="E12738" i="6"/>
  <c r="E12734" i="6"/>
  <c r="E12730" i="6"/>
  <c r="E12726" i="6"/>
  <c r="E12722" i="6"/>
  <c r="E12718" i="6"/>
  <c r="E12714" i="6"/>
  <c r="E12710" i="6"/>
  <c r="G12708" i="6"/>
  <c r="C12708" i="6"/>
  <c r="E12706" i="6"/>
  <c r="G12704" i="6"/>
  <c r="C12704" i="6"/>
  <c r="E12702" i="6"/>
  <c r="G12700" i="6"/>
  <c r="C12700" i="6"/>
  <c r="E12698" i="6"/>
  <c r="G12696" i="6"/>
  <c r="C12696" i="6"/>
  <c r="E12694" i="6"/>
  <c r="G12692" i="6"/>
  <c r="C12692" i="6"/>
  <c r="E12690" i="6"/>
  <c r="G12688" i="6"/>
  <c r="C12688" i="6"/>
  <c r="E12686" i="6"/>
  <c r="G12684" i="6"/>
  <c r="C12684" i="6"/>
  <c r="E12682" i="6"/>
  <c r="G12680" i="6"/>
  <c r="C12680" i="6"/>
  <c r="E12678" i="6"/>
  <c r="G12676" i="6"/>
  <c r="C12676" i="6"/>
  <c r="E12674" i="6"/>
  <c r="G12672" i="6"/>
  <c r="C12672" i="6"/>
  <c r="E12670" i="6"/>
  <c r="G12668" i="6"/>
  <c r="C12668" i="6"/>
  <c r="E12666" i="6"/>
  <c r="G12664" i="6"/>
  <c r="C12664" i="6"/>
  <c r="E12662" i="6"/>
  <c r="G12660" i="6"/>
  <c r="C12660" i="6"/>
  <c r="E12658" i="6"/>
  <c r="G12656" i="6"/>
  <c r="C12656" i="6"/>
  <c r="E12654" i="6"/>
  <c r="G12652" i="6"/>
  <c r="C12652" i="6"/>
  <c r="E12650" i="6"/>
  <c r="G12648" i="6"/>
  <c r="C12648" i="6"/>
  <c r="E12646" i="6"/>
  <c r="G12644" i="6"/>
  <c r="C12644" i="6"/>
  <c r="E12642" i="6"/>
  <c r="G12640" i="6"/>
  <c r="C12640" i="6"/>
  <c r="E12638" i="6"/>
  <c r="G12636" i="6"/>
  <c r="C12636" i="6"/>
  <c r="E12634" i="6"/>
  <c r="G12632" i="6"/>
  <c r="C12632" i="6"/>
  <c r="E12630" i="6"/>
  <c r="G12628" i="6"/>
  <c r="C12628" i="6"/>
  <c r="E12626" i="6"/>
  <c r="G12624" i="6"/>
  <c r="C12624" i="6"/>
  <c r="E12622" i="6"/>
  <c r="G12620" i="6"/>
  <c r="C12620" i="6"/>
  <c r="E12618" i="6"/>
  <c r="G12616" i="6"/>
  <c r="C12616" i="6"/>
  <c r="E12614" i="6"/>
  <c r="G12612" i="6"/>
  <c r="C12612" i="6"/>
  <c r="E12610" i="6"/>
  <c r="G12608" i="6"/>
  <c r="C12608" i="6"/>
  <c r="E12606" i="6"/>
  <c r="G12604" i="6"/>
  <c r="C12604" i="6"/>
  <c r="E12602" i="6"/>
  <c r="G12600" i="6"/>
  <c r="C12600" i="6"/>
  <c r="E12598" i="6"/>
  <c r="G12596" i="6"/>
  <c r="C12596" i="6"/>
  <c r="E12594" i="6"/>
  <c r="G12592" i="6"/>
  <c r="C12592" i="6"/>
  <c r="E12590" i="6"/>
  <c r="G12588" i="6"/>
  <c r="C12588" i="6"/>
  <c r="E12586" i="6"/>
  <c r="G12584" i="6"/>
  <c r="C12584" i="6"/>
  <c r="E12582" i="6"/>
  <c r="G12580" i="6"/>
  <c r="C12580" i="6"/>
  <c r="E12578" i="6"/>
  <c r="G12576" i="6"/>
  <c r="C12576" i="6"/>
  <c r="E12574" i="6"/>
  <c r="G12572" i="6"/>
  <c r="C12572" i="6"/>
  <c r="E12570" i="6"/>
  <c r="G12568" i="6"/>
  <c r="C12568" i="6"/>
  <c r="E12566" i="6"/>
  <c r="G12564" i="6"/>
  <c r="C12564" i="6"/>
  <c r="E12562" i="6"/>
  <c r="G12560" i="6"/>
  <c r="C12560" i="6"/>
  <c r="E12558" i="6"/>
  <c r="G12556" i="6"/>
  <c r="C12556" i="6"/>
  <c r="E12554" i="6"/>
  <c r="G12552" i="6"/>
  <c r="C12552" i="6"/>
  <c r="E12550" i="6"/>
  <c r="G12548" i="6"/>
  <c r="C12548" i="6"/>
  <c r="E12546" i="6"/>
  <c r="G12544" i="6"/>
  <c r="C12544" i="6"/>
  <c r="E12542" i="6"/>
  <c r="G12540" i="6"/>
  <c r="C12540" i="6"/>
  <c r="E12538" i="6"/>
  <c r="G12536" i="6"/>
  <c r="C12536" i="6"/>
  <c r="E12534" i="6"/>
  <c r="G12532" i="6"/>
  <c r="C12532" i="6"/>
  <c r="E12530" i="6"/>
  <c r="G12528" i="6"/>
  <c r="C12528" i="6"/>
  <c r="E12526" i="6"/>
  <c r="G12524" i="6"/>
  <c r="C12524" i="6"/>
  <c r="E12522" i="6"/>
  <c r="G12520" i="6"/>
  <c r="C12520" i="6"/>
  <c r="E12518" i="6"/>
  <c r="G12516" i="6"/>
  <c r="C12516" i="6"/>
  <c r="E12514" i="6"/>
  <c r="G12512" i="6"/>
  <c r="C12512" i="6"/>
  <c r="E12510" i="6"/>
  <c r="G12508" i="6"/>
  <c r="C12508" i="6"/>
  <c r="E12506" i="6"/>
  <c r="G12504" i="6"/>
  <c r="C12504" i="6"/>
  <c r="E12502" i="6"/>
  <c r="G12500" i="6"/>
  <c r="C12500" i="6"/>
  <c r="E12498" i="6"/>
  <c r="G12496" i="6"/>
  <c r="C12496" i="6"/>
  <c r="E12494" i="6"/>
  <c r="G12492" i="6"/>
  <c r="C12492" i="6"/>
  <c r="E12490" i="6"/>
  <c r="G12488" i="6"/>
  <c r="C12488" i="6"/>
  <c r="E12486" i="6"/>
  <c r="G12484" i="6"/>
  <c r="C12484" i="6"/>
  <c r="E12482" i="6"/>
  <c r="G12480" i="6"/>
  <c r="C12480" i="6"/>
  <c r="E12478" i="6"/>
  <c r="G12476" i="6"/>
  <c r="C12476" i="6"/>
  <c r="E12474" i="6"/>
  <c r="G12472" i="6"/>
  <c r="C12472" i="6"/>
  <c r="E12470" i="6"/>
  <c r="G12468" i="6"/>
  <c r="C12468" i="6"/>
  <c r="E12466" i="6"/>
  <c r="G12464" i="6"/>
  <c r="C12464" i="6"/>
  <c r="E12462" i="6"/>
  <c r="G12460" i="6"/>
  <c r="C12460" i="6"/>
  <c r="E12458" i="6"/>
  <c r="G12456" i="6"/>
  <c r="C12456" i="6"/>
  <c r="E12454" i="6"/>
  <c r="G12452" i="6"/>
  <c r="C12452" i="6"/>
  <c r="E12450" i="6"/>
  <c r="G12448" i="6"/>
  <c r="C12448" i="6"/>
  <c r="E12446" i="6"/>
  <c r="G12444" i="6"/>
  <c r="C12444" i="6"/>
  <c r="E12442" i="6"/>
  <c r="G12440" i="6"/>
  <c r="C12440" i="6"/>
  <c r="E12438" i="6"/>
  <c r="G12436" i="6"/>
  <c r="C12436" i="6"/>
  <c r="E12434" i="6"/>
  <c r="G12432" i="6"/>
  <c r="C12432" i="6"/>
  <c r="E12430" i="6"/>
  <c r="G12428" i="6"/>
  <c r="C12428" i="6"/>
  <c r="E12426" i="6"/>
  <c r="G12424" i="6"/>
  <c r="C12424" i="6"/>
  <c r="E12422" i="6"/>
  <c r="G12420" i="6"/>
  <c r="C12420" i="6"/>
  <c r="E12418" i="6"/>
  <c r="G12416" i="6"/>
  <c r="C12416" i="6"/>
  <c r="E12414" i="6"/>
  <c r="G12412" i="6"/>
  <c r="C12412" i="6"/>
  <c r="E12410" i="6"/>
  <c r="G12408" i="6"/>
  <c r="C12408" i="6"/>
  <c r="E12406" i="6"/>
  <c r="G12404" i="6"/>
  <c r="C12404" i="6"/>
  <c r="E12402" i="6"/>
  <c r="G12400" i="6"/>
  <c r="C12400" i="6"/>
  <c r="E12398" i="6"/>
  <c r="G12396" i="6"/>
  <c r="C12396" i="6"/>
  <c r="E12394" i="6"/>
  <c r="I12393" i="6"/>
  <c r="D12393" i="6"/>
  <c r="H12393" i="6"/>
  <c r="D12392" i="6"/>
  <c r="F12389" i="6"/>
  <c r="I12388" i="6"/>
  <c r="C12388" i="6"/>
  <c r="G12388" i="6"/>
  <c r="H12386" i="6"/>
  <c r="C12386" i="6"/>
  <c r="F12384" i="6"/>
  <c r="I12382" i="6"/>
  <c r="E12382" i="6"/>
  <c r="C12381" i="6"/>
  <c r="G12379" i="6"/>
  <c r="I12379" i="6"/>
  <c r="G12376" i="6"/>
  <c r="D12374" i="6"/>
  <c r="G12362" i="6"/>
  <c r="C12360" i="6"/>
  <c r="I12360" i="6"/>
  <c r="D12360" i="6"/>
  <c r="C12358" i="6"/>
  <c r="I12358" i="6"/>
  <c r="G12358" i="6"/>
  <c r="D12356" i="6"/>
  <c r="D12354" i="6"/>
  <c r="D12352" i="6"/>
  <c r="G12348" i="6"/>
  <c r="C12346" i="6"/>
  <c r="I12346" i="6"/>
  <c r="D12346" i="6"/>
  <c r="G12343" i="6"/>
  <c r="C12340" i="6"/>
  <c r="I12340" i="6"/>
  <c r="C12338" i="6"/>
  <c r="I12338" i="6"/>
  <c r="C12336" i="6"/>
  <c r="I12336" i="6"/>
  <c r="C12332" i="6"/>
  <c r="I12332" i="6"/>
  <c r="D12332" i="6"/>
  <c r="I12319" i="6"/>
  <c r="G12319" i="6"/>
  <c r="G12317" i="6"/>
  <c r="G12315" i="6"/>
  <c r="I12315" i="6"/>
  <c r="G12312" i="6"/>
  <c r="D12310" i="6"/>
  <c r="G12298" i="6"/>
  <c r="C12296" i="6"/>
  <c r="I12296" i="6"/>
  <c r="D12296" i="6"/>
  <c r="C12294" i="6"/>
  <c r="I12294" i="6"/>
  <c r="G12294" i="6"/>
  <c r="D12292" i="6"/>
  <c r="D12290" i="6"/>
  <c r="D12288" i="6"/>
  <c r="G12284" i="6"/>
  <c r="C12282" i="6"/>
  <c r="I12282" i="6"/>
  <c r="D12282" i="6"/>
  <c r="G12279" i="6"/>
  <c r="C12276" i="6"/>
  <c r="I12276" i="6"/>
  <c r="C12274" i="6"/>
  <c r="I12274" i="6"/>
  <c r="C12272" i="6"/>
  <c r="I12272" i="6"/>
  <c r="C12268" i="6"/>
  <c r="I12268" i="6"/>
  <c r="D12268" i="6"/>
  <c r="I12255" i="6"/>
  <c r="G12255" i="6"/>
  <c r="G12253" i="6"/>
  <c r="G12251" i="6"/>
  <c r="I12251" i="6"/>
  <c r="G12248" i="6"/>
  <c r="D12246" i="6"/>
  <c r="G12234" i="6"/>
  <c r="C12232" i="6"/>
  <c r="I12232" i="6"/>
  <c r="D12232" i="6"/>
  <c r="C12230" i="6"/>
  <c r="I12230" i="6"/>
  <c r="G12230" i="6"/>
  <c r="D12228" i="6"/>
  <c r="D12226" i="6"/>
  <c r="D12224" i="6"/>
  <c r="G12220" i="6"/>
  <c r="C12218" i="6"/>
  <c r="I12218" i="6"/>
  <c r="D12218" i="6"/>
  <c r="G12215" i="6"/>
  <c r="C12212" i="6"/>
  <c r="I12212" i="6"/>
  <c r="C12210" i="6"/>
  <c r="I12210" i="6"/>
  <c r="C12208" i="6"/>
  <c r="I12208" i="6"/>
  <c r="C12204" i="6"/>
  <c r="I12204" i="6"/>
  <c r="D12204" i="6"/>
  <c r="I12191" i="6"/>
  <c r="G12191" i="6"/>
  <c r="G12189" i="6"/>
  <c r="G12187" i="6"/>
  <c r="I12187" i="6"/>
  <c r="G12184" i="6"/>
  <c r="D12182" i="6"/>
  <c r="G12170" i="6"/>
  <c r="C12168" i="6"/>
  <c r="I12168" i="6"/>
  <c r="D12168" i="6"/>
  <c r="C12166" i="6"/>
  <c r="I12166" i="6"/>
  <c r="G12166" i="6"/>
  <c r="D12164" i="6"/>
  <c r="D12162" i="6"/>
  <c r="D12160" i="6"/>
  <c r="G12156" i="6"/>
  <c r="C12154" i="6"/>
  <c r="I12154" i="6"/>
  <c r="D12154" i="6"/>
  <c r="G12151" i="6"/>
  <c r="C12148" i="6"/>
  <c r="I12148" i="6"/>
  <c r="C12146" i="6"/>
  <c r="I12146" i="6"/>
  <c r="C12144" i="6"/>
  <c r="I12144" i="6"/>
  <c r="C12140" i="6"/>
  <c r="I12140" i="6"/>
  <c r="D12140" i="6"/>
  <c r="I12127" i="6"/>
  <c r="G12127" i="6"/>
  <c r="G12125" i="6"/>
  <c r="G12123" i="6"/>
  <c r="I12123" i="6"/>
  <c r="G12120" i="6"/>
  <c r="D12118" i="6"/>
  <c r="G12106" i="6"/>
  <c r="C12104" i="6"/>
  <c r="I12104" i="6"/>
  <c r="D12104" i="6"/>
  <c r="C12102" i="6"/>
  <c r="I12102" i="6"/>
  <c r="G12102" i="6"/>
  <c r="D12100" i="6"/>
  <c r="D12098" i="6"/>
  <c r="D12096" i="6"/>
  <c r="G12092" i="6"/>
  <c r="C12090" i="6"/>
  <c r="I12090" i="6"/>
  <c r="D12090" i="6"/>
  <c r="G12087" i="6"/>
  <c r="C12084" i="6"/>
  <c r="I12084" i="6"/>
  <c r="C12082" i="6"/>
  <c r="I12082" i="6"/>
  <c r="C12080" i="6"/>
  <c r="I12080" i="6"/>
  <c r="C12076" i="6"/>
  <c r="I12076" i="6"/>
  <c r="D12076" i="6"/>
  <c r="G12066" i="6"/>
  <c r="C12064" i="6"/>
  <c r="I12064" i="6"/>
  <c r="D12064" i="6"/>
  <c r="C12060" i="6"/>
  <c r="I12060" i="6"/>
  <c r="D12060" i="6"/>
  <c r="G12052" i="6"/>
  <c r="C12050" i="6"/>
  <c r="I12050" i="6"/>
  <c r="D12050" i="6"/>
  <c r="I12047" i="6"/>
  <c r="G12047" i="6"/>
  <c r="G12040" i="6"/>
  <c r="C12036" i="6"/>
  <c r="I12036" i="6"/>
  <c r="D12036" i="6"/>
  <c r="G12026" i="6"/>
  <c r="C12018" i="6"/>
  <c r="I12018" i="6"/>
  <c r="D12018" i="6"/>
  <c r="G12018" i="6"/>
  <c r="C12002" i="6"/>
  <c r="I12002" i="6"/>
  <c r="D12002" i="6"/>
  <c r="G12002" i="6"/>
  <c r="C11986" i="6"/>
  <c r="I11986" i="6"/>
  <c r="D11986" i="6"/>
  <c r="G11986" i="6"/>
  <c r="G11982" i="6"/>
  <c r="E11976" i="6"/>
  <c r="I11976" i="6"/>
  <c r="C11976" i="6"/>
  <c r="H11976" i="6"/>
  <c r="D11976" i="6"/>
  <c r="F11976" i="6"/>
  <c r="G11974" i="6"/>
  <c r="E11968" i="6"/>
  <c r="I11968" i="6"/>
  <c r="C11968" i="6"/>
  <c r="H11968" i="6"/>
  <c r="D11968" i="6"/>
  <c r="F11968" i="6"/>
  <c r="G11966" i="6"/>
  <c r="E11960" i="6"/>
  <c r="I11960" i="6"/>
  <c r="C11960" i="6"/>
  <c r="H11960" i="6"/>
  <c r="D11960" i="6"/>
  <c r="F11960" i="6"/>
  <c r="G11958" i="6"/>
  <c r="E11952" i="6"/>
  <c r="I11952" i="6"/>
  <c r="C11952" i="6"/>
  <c r="H11952" i="6"/>
  <c r="D11952" i="6"/>
  <c r="F11952" i="6"/>
  <c r="G11950" i="6"/>
  <c r="E11944" i="6"/>
  <c r="I11944" i="6"/>
  <c r="C11944" i="6"/>
  <c r="H11944" i="6"/>
  <c r="D11944" i="6"/>
  <c r="F11944" i="6"/>
  <c r="G11942" i="6"/>
  <c r="E11936" i="6"/>
  <c r="I11936" i="6"/>
  <c r="C11936" i="6"/>
  <c r="H11936" i="6"/>
  <c r="D11936" i="6"/>
  <c r="F11936" i="6"/>
  <c r="G11934" i="6"/>
  <c r="E11930" i="6"/>
  <c r="I11930" i="6"/>
  <c r="E11928" i="6"/>
  <c r="I11928" i="6"/>
  <c r="E11926" i="6"/>
  <c r="I11926" i="6"/>
  <c r="E11924" i="6"/>
  <c r="I11924" i="6"/>
  <c r="E11922" i="6"/>
  <c r="I11922" i="6"/>
  <c r="E11920" i="6"/>
  <c r="I11920" i="6"/>
  <c r="E11918" i="6"/>
  <c r="I11918" i="6"/>
  <c r="E11916" i="6"/>
  <c r="I11916" i="6"/>
  <c r="E11914" i="6"/>
  <c r="I11914" i="6"/>
  <c r="E11912" i="6"/>
  <c r="I11912" i="6"/>
  <c r="E11910" i="6"/>
  <c r="I11910" i="6"/>
  <c r="E11908" i="6"/>
  <c r="I11908" i="6"/>
  <c r="E11906" i="6"/>
  <c r="I11906" i="6"/>
  <c r="E11904" i="6"/>
  <c r="I11904" i="6"/>
  <c r="E11902" i="6"/>
  <c r="I11902" i="6"/>
  <c r="E11900" i="6"/>
  <c r="I11900" i="6"/>
  <c r="E11898" i="6"/>
  <c r="I11898" i="6"/>
  <c r="E11896" i="6"/>
  <c r="I11896" i="6"/>
  <c r="E11894" i="6"/>
  <c r="I11894" i="6"/>
  <c r="E11892" i="6"/>
  <c r="I11892" i="6"/>
  <c r="E11890" i="6"/>
  <c r="I11890" i="6"/>
  <c r="E11888" i="6"/>
  <c r="I11888" i="6"/>
  <c r="E11886" i="6"/>
  <c r="I11886" i="6"/>
  <c r="E11884" i="6"/>
  <c r="I11884" i="6"/>
  <c r="E11882" i="6"/>
  <c r="I11882" i="6"/>
  <c r="E11880" i="6"/>
  <c r="I11880" i="6"/>
  <c r="E11878" i="6"/>
  <c r="I11878" i="6"/>
  <c r="E11876" i="6"/>
  <c r="I11876" i="6"/>
  <c r="E11874" i="6"/>
  <c r="I11874" i="6"/>
  <c r="E11872" i="6"/>
  <c r="I11872" i="6"/>
  <c r="E11870" i="6"/>
  <c r="I11870" i="6"/>
  <c r="E11868" i="6"/>
  <c r="I11868" i="6"/>
  <c r="E11866" i="6"/>
  <c r="I11866" i="6"/>
  <c r="E11864" i="6"/>
  <c r="I11864" i="6"/>
  <c r="E11862" i="6"/>
  <c r="I11862" i="6"/>
  <c r="E11860" i="6"/>
  <c r="I11860" i="6"/>
  <c r="E11858" i="6"/>
  <c r="I11858" i="6"/>
  <c r="E11856" i="6"/>
  <c r="I11856" i="6"/>
  <c r="E11854" i="6"/>
  <c r="I11854" i="6"/>
  <c r="E11852" i="6"/>
  <c r="I11852" i="6"/>
  <c r="E11850" i="6"/>
  <c r="I11850" i="6"/>
  <c r="E11848" i="6"/>
  <c r="I11848" i="6"/>
  <c r="E11846" i="6"/>
  <c r="I11846" i="6"/>
  <c r="E11844" i="6"/>
  <c r="I11844" i="6"/>
  <c r="E11842" i="6"/>
  <c r="I11842" i="6"/>
  <c r="E11840" i="6"/>
  <c r="I11840" i="6"/>
  <c r="E11838" i="6"/>
  <c r="I11838" i="6"/>
  <c r="E11836" i="6"/>
  <c r="I11836" i="6"/>
  <c r="E11834" i="6"/>
  <c r="I11834" i="6"/>
  <c r="E11832" i="6"/>
  <c r="I11832" i="6"/>
  <c r="E11830" i="6"/>
  <c r="I11830" i="6"/>
  <c r="E11828" i="6"/>
  <c r="I11828" i="6"/>
  <c r="G11802" i="6"/>
  <c r="D11800" i="6"/>
  <c r="D11794" i="6"/>
  <c r="C11677" i="6"/>
  <c r="G11675" i="6"/>
  <c r="G11674" i="6"/>
  <c r="G11673" i="6"/>
  <c r="C11669" i="6"/>
  <c r="G11667" i="6"/>
  <c r="G11666" i="6"/>
  <c r="G11665" i="6"/>
  <c r="C11661" i="6"/>
  <c r="G11659" i="6"/>
  <c r="G11658" i="6"/>
  <c r="G11657" i="6"/>
  <c r="C11653" i="6"/>
  <c r="G11650" i="6"/>
  <c r="C11649" i="6"/>
  <c r="G11646" i="6"/>
  <c r="C11645" i="6"/>
  <c r="G11642" i="6"/>
  <c r="C11641" i="6"/>
  <c r="G11638" i="6"/>
  <c r="C11637" i="6"/>
  <c r="G11634" i="6"/>
  <c r="C11633" i="6"/>
  <c r="G11630" i="6"/>
  <c r="C11629" i="6"/>
  <c r="G11626" i="6"/>
  <c r="C11625" i="6"/>
  <c r="G11622" i="6"/>
  <c r="C11621" i="6"/>
  <c r="G11618" i="6"/>
  <c r="C11617" i="6"/>
  <c r="G11614" i="6"/>
  <c r="C11613" i="6"/>
  <c r="G11610" i="6"/>
  <c r="C11609" i="6"/>
  <c r="G11606" i="6"/>
  <c r="C11605" i="6"/>
  <c r="G11602" i="6"/>
  <c r="C11601" i="6"/>
  <c r="G11598" i="6"/>
  <c r="C11597" i="6"/>
  <c r="G11594" i="6"/>
  <c r="C11593" i="6"/>
  <c r="G11590" i="6"/>
  <c r="G11586" i="6"/>
  <c r="G11582" i="6"/>
  <c r="G11578" i="6"/>
  <c r="G11574" i="6"/>
  <c r="G11570" i="6"/>
  <c r="I11569" i="6"/>
  <c r="C11569" i="6"/>
  <c r="C11566" i="6"/>
  <c r="I11566" i="6"/>
  <c r="G11566" i="6"/>
  <c r="C11564" i="6"/>
  <c r="I11564" i="6"/>
  <c r="E11564" i="6"/>
  <c r="F11558" i="6"/>
  <c r="G11556" i="6"/>
  <c r="I11553" i="6"/>
  <c r="C11553" i="6"/>
  <c r="C11550" i="6"/>
  <c r="I11550" i="6"/>
  <c r="G11550" i="6"/>
  <c r="C11548" i="6"/>
  <c r="I11548" i="6"/>
  <c r="E11548" i="6"/>
  <c r="F11542" i="6"/>
  <c r="G11540" i="6"/>
  <c r="I11537" i="6"/>
  <c r="C11537" i="6"/>
  <c r="C11534" i="6"/>
  <c r="I11534" i="6"/>
  <c r="G11534" i="6"/>
  <c r="C11532" i="6"/>
  <c r="I11532" i="6"/>
  <c r="E11532" i="6"/>
  <c r="F11526" i="6"/>
  <c r="I11525" i="6"/>
  <c r="G11525" i="6"/>
  <c r="I11405" i="6"/>
  <c r="C11405" i="6"/>
  <c r="E11405" i="6"/>
  <c r="G11403" i="6"/>
  <c r="G11389" i="6"/>
  <c r="I11387" i="6"/>
  <c r="C11387" i="6"/>
  <c r="E11387" i="6"/>
  <c r="I11376" i="6"/>
  <c r="G11376" i="6"/>
  <c r="I11373" i="6"/>
  <c r="C11373" i="6"/>
  <c r="E11373" i="6"/>
  <c r="G11371" i="6"/>
  <c r="G11357" i="6"/>
  <c r="I11355" i="6"/>
  <c r="C11355" i="6"/>
  <c r="E11355" i="6"/>
  <c r="I11344" i="6"/>
  <c r="G11344" i="6"/>
  <c r="I11341" i="6"/>
  <c r="C11341" i="6"/>
  <c r="E11341" i="6"/>
  <c r="G11339" i="6"/>
  <c r="G11325" i="6"/>
  <c r="I11323" i="6"/>
  <c r="C11323" i="6"/>
  <c r="E11323" i="6"/>
  <c r="I11312" i="6"/>
  <c r="G11312" i="6"/>
  <c r="I11309" i="6"/>
  <c r="C11309" i="6"/>
  <c r="E11309" i="6"/>
  <c r="G11307" i="6"/>
  <c r="I11305" i="6"/>
  <c r="C11305" i="6"/>
  <c r="E11305" i="6"/>
  <c r="G11303" i="6"/>
  <c r="I11301" i="6"/>
  <c r="C11301" i="6"/>
  <c r="E11301" i="6"/>
  <c r="G11299" i="6"/>
  <c r="I11297" i="6"/>
  <c r="C11297" i="6"/>
  <c r="E11297" i="6"/>
  <c r="G11295" i="6"/>
  <c r="I11293" i="6"/>
  <c r="C11293" i="6"/>
  <c r="E11293" i="6"/>
  <c r="G11291" i="6"/>
  <c r="I11289" i="6"/>
  <c r="C11289" i="6"/>
  <c r="E11289" i="6"/>
  <c r="G11287" i="6"/>
  <c r="I11286" i="6"/>
  <c r="C11286" i="6"/>
  <c r="F11286" i="6"/>
  <c r="I11284" i="6"/>
  <c r="C11284" i="6"/>
  <c r="F11284" i="6"/>
  <c r="I11282" i="6"/>
  <c r="C11282" i="6"/>
  <c r="F11282" i="6"/>
  <c r="I11280" i="6"/>
  <c r="C11280" i="6"/>
  <c r="F11280" i="6"/>
  <c r="I11278" i="6"/>
  <c r="C11278" i="6"/>
  <c r="F11278" i="6"/>
  <c r="I11276" i="6"/>
  <c r="C11276" i="6"/>
  <c r="F11276" i="6"/>
  <c r="I11274" i="6"/>
  <c r="C11274" i="6"/>
  <c r="F11274" i="6"/>
  <c r="I11272" i="6"/>
  <c r="C11272" i="6"/>
  <c r="F11272" i="6"/>
  <c r="I11270" i="6"/>
  <c r="C11270" i="6"/>
  <c r="F11270" i="6"/>
  <c r="I11268" i="6"/>
  <c r="C11268" i="6"/>
  <c r="F11268" i="6"/>
  <c r="I11266" i="6"/>
  <c r="C11266" i="6"/>
  <c r="F11266" i="6"/>
  <c r="I11264" i="6"/>
  <c r="C11264" i="6"/>
  <c r="F11264" i="6"/>
  <c r="I11262" i="6"/>
  <c r="C11262" i="6"/>
  <c r="F11262" i="6"/>
  <c r="I11260" i="6"/>
  <c r="C11260" i="6"/>
  <c r="F11260" i="6"/>
  <c r="I11258" i="6"/>
  <c r="C11258" i="6"/>
  <c r="F11258" i="6"/>
  <c r="I11256" i="6"/>
  <c r="C11256" i="6"/>
  <c r="F11256" i="6"/>
  <c r="I11254" i="6"/>
  <c r="C11254" i="6"/>
  <c r="F11254" i="6"/>
  <c r="I11252" i="6"/>
  <c r="C11252" i="6"/>
  <c r="F11252" i="6"/>
  <c r="I11250" i="6"/>
  <c r="C11250" i="6"/>
  <c r="F11250" i="6"/>
  <c r="I11248" i="6"/>
  <c r="C11248" i="6"/>
  <c r="F11248" i="6"/>
  <c r="I11246" i="6"/>
  <c r="C11246" i="6"/>
  <c r="F11246" i="6"/>
  <c r="I11244" i="6"/>
  <c r="C11244" i="6"/>
  <c r="F11244" i="6"/>
  <c r="I11242" i="6"/>
  <c r="C11242" i="6"/>
  <c r="F11242" i="6"/>
  <c r="I11240" i="6"/>
  <c r="C11240" i="6"/>
  <c r="F11240" i="6"/>
  <c r="I11238" i="6"/>
  <c r="C11238" i="6"/>
  <c r="F11238" i="6"/>
  <c r="I11236" i="6"/>
  <c r="C11236" i="6"/>
  <c r="F11236" i="6"/>
  <c r="I11234" i="6"/>
  <c r="C11234" i="6"/>
  <c r="F11234" i="6"/>
  <c r="I11232" i="6"/>
  <c r="C11232" i="6"/>
  <c r="F11232" i="6"/>
  <c r="I11230" i="6"/>
  <c r="C11230" i="6"/>
  <c r="F11230" i="6"/>
  <c r="I11228" i="6"/>
  <c r="C11228" i="6"/>
  <c r="F11228" i="6"/>
  <c r="I11226" i="6"/>
  <c r="C11226" i="6"/>
  <c r="F11226" i="6"/>
  <c r="I11224" i="6"/>
  <c r="C11224" i="6"/>
  <c r="F11224" i="6"/>
  <c r="I11222" i="6"/>
  <c r="C11222" i="6"/>
  <c r="F11222" i="6"/>
  <c r="I11220" i="6"/>
  <c r="C11220" i="6"/>
  <c r="F11220" i="6"/>
  <c r="I11218" i="6"/>
  <c r="C11218" i="6"/>
  <c r="F11218" i="6"/>
  <c r="I11216" i="6"/>
  <c r="C11216" i="6"/>
  <c r="F11216" i="6"/>
  <c r="I11214" i="6"/>
  <c r="C11214" i="6"/>
  <c r="F11214" i="6"/>
  <c r="I11212" i="6"/>
  <c r="C11212" i="6"/>
  <c r="F11212" i="6"/>
  <c r="I11210" i="6"/>
  <c r="C11210" i="6"/>
  <c r="F11210" i="6"/>
  <c r="I11208" i="6"/>
  <c r="C11208" i="6"/>
  <c r="F11208" i="6"/>
  <c r="I11206" i="6"/>
  <c r="C11206" i="6"/>
  <c r="F11206" i="6"/>
  <c r="I11204" i="6"/>
  <c r="C11204" i="6"/>
  <c r="F11204" i="6"/>
  <c r="I11202" i="6"/>
  <c r="C11202" i="6"/>
  <c r="F11202" i="6"/>
  <c r="I11200" i="6"/>
  <c r="C11200" i="6"/>
  <c r="F11200" i="6"/>
  <c r="I11198" i="6"/>
  <c r="C11198" i="6"/>
  <c r="F11198" i="6"/>
  <c r="I11196" i="6"/>
  <c r="C11196" i="6"/>
  <c r="F11196" i="6"/>
  <c r="I11194" i="6"/>
  <c r="C11194" i="6"/>
  <c r="F11194" i="6"/>
  <c r="I11192" i="6"/>
  <c r="C11192" i="6"/>
  <c r="F11192" i="6"/>
  <c r="I11190" i="6"/>
  <c r="C11190" i="6"/>
  <c r="F11190" i="6"/>
  <c r="I11188" i="6"/>
  <c r="C11188" i="6"/>
  <c r="F11188" i="6"/>
  <c r="I11186" i="6"/>
  <c r="C11186" i="6"/>
  <c r="F11186" i="6"/>
  <c r="I11184" i="6"/>
  <c r="C11184" i="6"/>
  <c r="F11184" i="6"/>
  <c r="I11182" i="6"/>
  <c r="C11182" i="6"/>
  <c r="F11182" i="6"/>
  <c r="I11180" i="6"/>
  <c r="C11180" i="6"/>
  <c r="F11180" i="6"/>
  <c r="I11178" i="6"/>
  <c r="C11178" i="6"/>
  <c r="F11178" i="6"/>
  <c r="I11176" i="6"/>
  <c r="C11176" i="6"/>
  <c r="F11176" i="6"/>
  <c r="I11174" i="6"/>
  <c r="C11174" i="6"/>
  <c r="F11174" i="6"/>
  <c r="I11172" i="6"/>
  <c r="C11172" i="6"/>
  <c r="F11172" i="6"/>
  <c r="I11170" i="6"/>
  <c r="C11170" i="6"/>
  <c r="F11170" i="6"/>
  <c r="I11168" i="6"/>
  <c r="C11168" i="6"/>
  <c r="F11168" i="6"/>
  <c r="I11160" i="6"/>
  <c r="F11160" i="6"/>
  <c r="G11160" i="6"/>
  <c r="I11152" i="6"/>
  <c r="F11152" i="6"/>
  <c r="G11152" i="6"/>
  <c r="I11144" i="6"/>
  <c r="F11144" i="6"/>
  <c r="G11144" i="6"/>
  <c r="I11136" i="6"/>
  <c r="F11136" i="6"/>
  <c r="G11136" i="6"/>
  <c r="I11128" i="6"/>
  <c r="F11128" i="6"/>
  <c r="G11128" i="6"/>
  <c r="I11120" i="6"/>
  <c r="F11120" i="6"/>
  <c r="G11120" i="6"/>
  <c r="I11111" i="6"/>
  <c r="C11111" i="6"/>
  <c r="E11111" i="6"/>
  <c r="G11111" i="6"/>
  <c r="I11088" i="6"/>
  <c r="F11088" i="6"/>
  <c r="G11088" i="6"/>
  <c r="I11079" i="6"/>
  <c r="C11079" i="6"/>
  <c r="E11079" i="6"/>
  <c r="G11079" i="6"/>
  <c r="I11048" i="6"/>
  <c r="G11048" i="6"/>
  <c r="I11022" i="6"/>
  <c r="E11022" i="6"/>
  <c r="F11022" i="6"/>
  <c r="I11006" i="6"/>
  <c r="E11006" i="6"/>
  <c r="F11006" i="6"/>
  <c r="I10990" i="6"/>
  <c r="E10990" i="6"/>
  <c r="F10990" i="6"/>
  <c r="I10974" i="6"/>
  <c r="E10974" i="6"/>
  <c r="F10974" i="6"/>
  <c r="I10960" i="6"/>
  <c r="E10960" i="6"/>
  <c r="F10960" i="6"/>
  <c r="G10960" i="6"/>
  <c r="I10952" i="6"/>
  <c r="E10952" i="6"/>
  <c r="F10952" i="6"/>
  <c r="G10952" i="6"/>
  <c r="I10942" i="6"/>
  <c r="F10942" i="6"/>
  <c r="I10914" i="6"/>
  <c r="E10914" i="6"/>
  <c r="F10914" i="6"/>
  <c r="I10895" i="6"/>
  <c r="G10895" i="6"/>
  <c r="C10892" i="6"/>
  <c r="I10892" i="6"/>
  <c r="E10892" i="6"/>
  <c r="F10892" i="6"/>
  <c r="G10892" i="6"/>
  <c r="C10835" i="6"/>
  <c r="I10835" i="6"/>
  <c r="E10835" i="6"/>
  <c r="F10835" i="6"/>
  <c r="C10819" i="6"/>
  <c r="I10819" i="6"/>
  <c r="E10819" i="6"/>
  <c r="F10819" i="6"/>
  <c r="I10770" i="6"/>
  <c r="C10770" i="6"/>
  <c r="G10770" i="6"/>
  <c r="D10770" i="6"/>
  <c r="H10770" i="6"/>
  <c r="E10770" i="6"/>
  <c r="I10754" i="6"/>
  <c r="C10754" i="6"/>
  <c r="G10754" i="6"/>
  <c r="D10754" i="6"/>
  <c r="H10754" i="6"/>
  <c r="E10754" i="6"/>
  <c r="I10738" i="6"/>
  <c r="C10738" i="6"/>
  <c r="G10738" i="6"/>
  <c r="D10738" i="6"/>
  <c r="H10738" i="6"/>
  <c r="E10738" i="6"/>
  <c r="I10722" i="6"/>
  <c r="C10722" i="6"/>
  <c r="G10722" i="6"/>
  <c r="D10722" i="6"/>
  <c r="H10722" i="6"/>
  <c r="E10722" i="6"/>
  <c r="I10706" i="6"/>
  <c r="C10706" i="6"/>
  <c r="G10706" i="6"/>
  <c r="D10706" i="6"/>
  <c r="H10706" i="6"/>
  <c r="E10706" i="6"/>
  <c r="I10690" i="6"/>
  <c r="C10690" i="6"/>
  <c r="G10690" i="6"/>
  <c r="D10690" i="6"/>
  <c r="H10690" i="6"/>
  <c r="E10690" i="6"/>
  <c r="I10674" i="6"/>
  <c r="C10674" i="6"/>
  <c r="G10674" i="6"/>
  <c r="D10674" i="6"/>
  <c r="H10674" i="6"/>
  <c r="E10674" i="6"/>
  <c r="I10658" i="6"/>
  <c r="C10658" i="6"/>
  <c r="G10658" i="6"/>
  <c r="D10658" i="6"/>
  <c r="H10658" i="6"/>
  <c r="E10658" i="6"/>
  <c r="I10642" i="6"/>
  <c r="C10642" i="6"/>
  <c r="G10642" i="6"/>
  <c r="D10642" i="6"/>
  <c r="H10642" i="6"/>
  <c r="E10642" i="6"/>
  <c r="I10626" i="6"/>
  <c r="C10626" i="6"/>
  <c r="G10626" i="6"/>
  <c r="D10626" i="6"/>
  <c r="H10626" i="6"/>
  <c r="E10626" i="6"/>
  <c r="I10610" i="6"/>
  <c r="C10610" i="6"/>
  <c r="G10610" i="6"/>
  <c r="D10610" i="6"/>
  <c r="H10610" i="6"/>
  <c r="E10610" i="6"/>
  <c r="I10594" i="6"/>
  <c r="C10594" i="6"/>
  <c r="G10594" i="6"/>
  <c r="D10594" i="6"/>
  <c r="H10594" i="6"/>
  <c r="E10594" i="6"/>
  <c r="I10578" i="6"/>
  <c r="C10578" i="6"/>
  <c r="G10578" i="6"/>
  <c r="D10578" i="6"/>
  <c r="H10578" i="6"/>
  <c r="E10578" i="6"/>
  <c r="I10562" i="6"/>
  <c r="C10562" i="6"/>
  <c r="G10562" i="6"/>
  <c r="D10562" i="6"/>
  <c r="H10562" i="6"/>
  <c r="E10562" i="6"/>
  <c r="I10546" i="6"/>
  <c r="C10546" i="6"/>
  <c r="G10546" i="6"/>
  <c r="D10546" i="6"/>
  <c r="H10546" i="6"/>
  <c r="E10546" i="6"/>
  <c r="G12371" i="6"/>
  <c r="I12371" i="6"/>
  <c r="C12366" i="6"/>
  <c r="I12366" i="6"/>
  <c r="G12355" i="6"/>
  <c r="I12355" i="6"/>
  <c r="C12350" i="6"/>
  <c r="I12350" i="6"/>
  <c r="G12339" i="6"/>
  <c r="I12339" i="6"/>
  <c r="C12334" i="6"/>
  <c r="I12334" i="6"/>
  <c r="G12323" i="6"/>
  <c r="I12323" i="6"/>
  <c r="C12318" i="6"/>
  <c r="I12318" i="6"/>
  <c r="G12307" i="6"/>
  <c r="I12307" i="6"/>
  <c r="C12302" i="6"/>
  <c r="I12302" i="6"/>
  <c r="G12291" i="6"/>
  <c r="I12291" i="6"/>
  <c r="C12286" i="6"/>
  <c r="I12286" i="6"/>
  <c r="G12275" i="6"/>
  <c r="I12275" i="6"/>
  <c r="C12270" i="6"/>
  <c r="I12270" i="6"/>
  <c r="G12259" i="6"/>
  <c r="I12259" i="6"/>
  <c r="C12254" i="6"/>
  <c r="I12254" i="6"/>
  <c r="G12243" i="6"/>
  <c r="I12243" i="6"/>
  <c r="C12238" i="6"/>
  <c r="I12238" i="6"/>
  <c r="G12227" i="6"/>
  <c r="I12227" i="6"/>
  <c r="C12222" i="6"/>
  <c r="I12222" i="6"/>
  <c r="G12211" i="6"/>
  <c r="I12211" i="6"/>
  <c r="C12206" i="6"/>
  <c r="I12206" i="6"/>
  <c r="G12195" i="6"/>
  <c r="I12195" i="6"/>
  <c r="C12190" i="6"/>
  <c r="I12190" i="6"/>
  <c r="G12179" i="6"/>
  <c r="I12179" i="6"/>
  <c r="C12174" i="6"/>
  <c r="I12174" i="6"/>
  <c r="G12163" i="6"/>
  <c r="I12163" i="6"/>
  <c r="C12158" i="6"/>
  <c r="I12158" i="6"/>
  <c r="G12147" i="6"/>
  <c r="I12147" i="6"/>
  <c r="C12142" i="6"/>
  <c r="I12142" i="6"/>
  <c r="G12131" i="6"/>
  <c r="I12131" i="6"/>
  <c r="C12126" i="6"/>
  <c r="I12126" i="6"/>
  <c r="G12115" i="6"/>
  <c r="I12115" i="6"/>
  <c r="C12110" i="6"/>
  <c r="I12110" i="6"/>
  <c r="G12099" i="6"/>
  <c r="I12099" i="6"/>
  <c r="C12094" i="6"/>
  <c r="I12094" i="6"/>
  <c r="G12083" i="6"/>
  <c r="I12083" i="6"/>
  <c r="C12078" i="6"/>
  <c r="I12078" i="6"/>
  <c r="G12067" i="6"/>
  <c r="I12067" i="6"/>
  <c r="C12062" i="6"/>
  <c r="I12062" i="6"/>
  <c r="G12051" i="6"/>
  <c r="I12051" i="6"/>
  <c r="C12046" i="6"/>
  <c r="I12046" i="6"/>
  <c r="G12035" i="6"/>
  <c r="I12035" i="6"/>
  <c r="C12030" i="6"/>
  <c r="I12030" i="6"/>
  <c r="G12019" i="6"/>
  <c r="I12019" i="6"/>
  <c r="G12015" i="6"/>
  <c r="C12014" i="6"/>
  <c r="I12014" i="6"/>
  <c r="G12003" i="6"/>
  <c r="I12003" i="6"/>
  <c r="G11999" i="6"/>
  <c r="C11998" i="6"/>
  <c r="I11998" i="6"/>
  <c r="G11987" i="6"/>
  <c r="I11987" i="6"/>
  <c r="G11983" i="6"/>
  <c r="H11981" i="6"/>
  <c r="H11979" i="6"/>
  <c r="H11977" i="6"/>
  <c r="H11975" i="6"/>
  <c r="H11973" i="6"/>
  <c r="H11971" i="6"/>
  <c r="H11969" i="6"/>
  <c r="H11967" i="6"/>
  <c r="H11965" i="6"/>
  <c r="H11963" i="6"/>
  <c r="H11961" i="6"/>
  <c r="H11959" i="6"/>
  <c r="H11957" i="6"/>
  <c r="H11955" i="6"/>
  <c r="H11953" i="6"/>
  <c r="H11951" i="6"/>
  <c r="H11949" i="6"/>
  <c r="H11947" i="6"/>
  <c r="H11945" i="6"/>
  <c r="H11943" i="6"/>
  <c r="H11941" i="6"/>
  <c r="H11939" i="6"/>
  <c r="H11937" i="6"/>
  <c r="H11935" i="6"/>
  <c r="H11933" i="6"/>
  <c r="H11931" i="6"/>
  <c r="F11930" i="6"/>
  <c r="H11929" i="6"/>
  <c r="F11928" i="6"/>
  <c r="H11927" i="6"/>
  <c r="F11926" i="6"/>
  <c r="H11925" i="6"/>
  <c r="F11924" i="6"/>
  <c r="H11923" i="6"/>
  <c r="F11922" i="6"/>
  <c r="H11921" i="6"/>
  <c r="F11920" i="6"/>
  <c r="H11919" i="6"/>
  <c r="F11918" i="6"/>
  <c r="H11917" i="6"/>
  <c r="F11916" i="6"/>
  <c r="H11915" i="6"/>
  <c r="F11914" i="6"/>
  <c r="H11913" i="6"/>
  <c r="F11912" i="6"/>
  <c r="H11911" i="6"/>
  <c r="F11910" i="6"/>
  <c r="H11909" i="6"/>
  <c r="F11908" i="6"/>
  <c r="H11907" i="6"/>
  <c r="F11906" i="6"/>
  <c r="H11905" i="6"/>
  <c r="F11904" i="6"/>
  <c r="H11903" i="6"/>
  <c r="F11902" i="6"/>
  <c r="H11901" i="6"/>
  <c r="F11900" i="6"/>
  <c r="H11899" i="6"/>
  <c r="F11898" i="6"/>
  <c r="H11897" i="6"/>
  <c r="F11896" i="6"/>
  <c r="H11895" i="6"/>
  <c r="F11894" i="6"/>
  <c r="H11893" i="6"/>
  <c r="F11892" i="6"/>
  <c r="H11891" i="6"/>
  <c r="F11890" i="6"/>
  <c r="H11889" i="6"/>
  <c r="F11888" i="6"/>
  <c r="H11887" i="6"/>
  <c r="F11886" i="6"/>
  <c r="H11885" i="6"/>
  <c r="F11884" i="6"/>
  <c r="H11883" i="6"/>
  <c r="F11882" i="6"/>
  <c r="H11881" i="6"/>
  <c r="F11880" i="6"/>
  <c r="H11879" i="6"/>
  <c r="F11878" i="6"/>
  <c r="H11877" i="6"/>
  <c r="F11876" i="6"/>
  <c r="H11875" i="6"/>
  <c r="F11874" i="6"/>
  <c r="H11873" i="6"/>
  <c r="F11872" i="6"/>
  <c r="H11871" i="6"/>
  <c r="F11870" i="6"/>
  <c r="H11869" i="6"/>
  <c r="F11868" i="6"/>
  <c r="H11867" i="6"/>
  <c r="F11866" i="6"/>
  <c r="H11865" i="6"/>
  <c r="F11864" i="6"/>
  <c r="H11863" i="6"/>
  <c r="F11862" i="6"/>
  <c r="H11861" i="6"/>
  <c r="F11860" i="6"/>
  <c r="H11859" i="6"/>
  <c r="F11858" i="6"/>
  <c r="H11857" i="6"/>
  <c r="F11856" i="6"/>
  <c r="H11855" i="6"/>
  <c r="F11854" i="6"/>
  <c r="H11853" i="6"/>
  <c r="F11852" i="6"/>
  <c r="H11851" i="6"/>
  <c r="F11850" i="6"/>
  <c r="H11849" i="6"/>
  <c r="F11848" i="6"/>
  <c r="H11847" i="6"/>
  <c r="F11846" i="6"/>
  <c r="H11845" i="6"/>
  <c r="F11844" i="6"/>
  <c r="H11843" i="6"/>
  <c r="F11842" i="6"/>
  <c r="H11841" i="6"/>
  <c r="F11840" i="6"/>
  <c r="H11839" i="6"/>
  <c r="F11838" i="6"/>
  <c r="H11837" i="6"/>
  <c r="F11836" i="6"/>
  <c r="H11835" i="6"/>
  <c r="F11834" i="6"/>
  <c r="H11833" i="6"/>
  <c r="F11832" i="6"/>
  <c r="H11831" i="6"/>
  <c r="F11830" i="6"/>
  <c r="H11829" i="6"/>
  <c r="F11828" i="6"/>
  <c r="C11826" i="6"/>
  <c r="G11822" i="6"/>
  <c r="G11821" i="6"/>
  <c r="D11820" i="6"/>
  <c r="G11816" i="6"/>
  <c r="G11815" i="6"/>
  <c r="D11814" i="6"/>
  <c r="C11812" i="6"/>
  <c r="G11810" i="6"/>
  <c r="G11809" i="6"/>
  <c r="D11808" i="6"/>
  <c r="C11806" i="6"/>
  <c r="D11802" i="6"/>
  <c r="C11800" i="6"/>
  <c r="G11796" i="6"/>
  <c r="C11794" i="6"/>
  <c r="G11790" i="6"/>
  <c r="G11789" i="6"/>
  <c r="F11788" i="6"/>
  <c r="G11787" i="6"/>
  <c r="F11786" i="6"/>
  <c r="G11785" i="6"/>
  <c r="F11784" i="6"/>
  <c r="G11783" i="6"/>
  <c r="F11782" i="6"/>
  <c r="G11781" i="6"/>
  <c r="F11780" i="6"/>
  <c r="G11779" i="6"/>
  <c r="F11778" i="6"/>
  <c r="G11777" i="6"/>
  <c r="F11776" i="6"/>
  <c r="G11775" i="6"/>
  <c r="F11774" i="6"/>
  <c r="G11773" i="6"/>
  <c r="F11772" i="6"/>
  <c r="G11771" i="6"/>
  <c r="F11770" i="6"/>
  <c r="G11769" i="6"/>
  <c r="F11768" i="6"/>
  <c r="G11767" i="6"/>
  <c r="F11766" i="6"/>
  <c r="G11765" i="6"/>
  <c r="F11764" i="6"/>
  <c r="G11763" i="6"/>
  <c r="F11762" i="6"/>
  <c r="G11761" i="6"/>
  <c r="F11760" i="6"/>
  <c r="G11759" i="6"/>
  <c r="F11758" i="6"/>
  <c r="G11757" i="6"/>
  <c r="F11756" i="6"/>
  <c r="G11755" i="6"/>
  <c r="F11754" i="6"/>
  <c r="G11753" i="6"/>
  <c r="F11752" i="6"/>
  <c r="G11751" i="6"/>
  <c r="F11750" i="6"/>
  <c r="G11749" i="6"/>
  <c r="F11748" i="6"/>
  <c r="G11747" i="6"/>
  <c r="F11746" i="6"/>
  <c r="G11745" i="6"/>
  <c r="F11744" i="6"/>
  <c r="G11743" i="6"/>
  <c r="F11742" i="6"/>
  <c r="G11741" i="6"/>
  <c r="F11740" i="6"/>
  <c r="G11739" i="6"/>
  <c r="F11738" i="6"/>
  <c r="G11737" i="6"/>
  <c r="F11736" i="6"/>
  <c r="G11735" i="6"/>
  <c r="F11734" i="6"/>
  <c r="G11733" i="6"/>
  <c r="F11732" i="6"/>
  <c r="G11731" i="6"/>
  <c r="F11730" i="6"/>
  <c r="G11729" i="6"/>
  <c r="F11728" i="6"/>
  <c r="G11727" i="6"/>
  <c r="F11726" i="6"/>
  <c r="G11725" i="6"/>
  <c r="F11724" i="6"/>
  <c r="G11723" i="6"/>
  <c r="F11722" i="6"/>
  <c r="G11721" i="6"/>
  <c r="F11720" i="6"/>
  <c r="G11719" i="6"/>
  <c r="F11718" i="6"/>
  <c r="G11717" i="6"/>
  <c r="F11716" i="6"/>
  <c r="G11715" i="6"/>
  <c r="F11714" i="6"/>
  <c r="G11713" i="6"/>
  <c r="F11712" i="6"/>
  <c r="G11711" i="6"/>
  <c r="F11710" i="6"/>
  <c r="G11709" i="6"/>
  <c r="F11708" i="6"/>
  <c r="G11707" i="6"/>
  <c r="F11706" i="6"/>
  <c r="G11705" i="6"/>
  <c r="F11704" i="6"/>
  <c r="G11703" i="6"/>
  <c r="F11702" i="6"/>
  <c r="G11701" i="6"/>
  <c r="F11700" i="6"/>
  <c r="G11699" i="6"/>
  <c r="F11698" i="6"/>
  <c r="G11697" i="6"/>
  <c r="F11696" i="6"/>
  <c r="G11695" i="6"/>
  <c r="F11694" i="6"/>
  <c r="G11693" i="6"/>
  <c r="G11691" i="6"/>
  <c r="G11689" i="6"/>
  <c r="G11687" i="6"/>
  <c r="G11685" i="6"/>
  <c r="G11683" i="6"/>
  <c r="G11681" i="6"/>
  <c r="G11679" i="6"/>
  <c r="E11675" i="6"/>
  <c r="F11674" i="6"/>
  <c r="E11672" i="6"/>
  <c r="I11672" i="6"/>
  <c r="E11667" i="6"/>
  <c r="F11666" i="6"/>
  <c r="E11664" i="6"/>
  <c r="I11664" i="6"/>
  <c r="E11659" i="6"/>
  <c r="F11658" i="6"/>
  <c r="E11656" i="6"/>
  <c r="I11656" i="6"/>
  <c r="C11652" i="6"/>
  <c r="I11652" i="6"/>
  <c r="F11650" i="6"/>
  <c r="C11648" i="6"/>
  <c r="I11648" i="6"/>
  <c r="F11646" i="6"/>
  <c r="C11644" i="6"/>
  <c r="I11644" i="6"/>
  <c r="F11642" i="6"/>
  <c r="C11640" i="6"/>
  <c r="I11640" i="6"/>
  <c r="F11638" i="6"/>
  <c r="C11636" i="6"/>
  <c r="I11636" i="6"/>
  <c r="F11634" i="6"/>
  <c r="C11632" i="6"/>
  <c r="I11632" i="6"/>
  <c r="F11630" i="6"/>
  <c r="C11628" i="6"/>
  <c r="I11628" i="6"/>
  <c r="F11626" i="6"/>
  <c r="C11624" i="6"/>
  <c r="I11624" i="6"/>
  <c r="F11622" i="6"/>
  <c r="C11620" i="6"/>
  <c r="I11620" i="6"/>
  <c r="F11618" i="6"/>
  <c r="C11616" i="6"/>
  <c r="I11616" i="6"/>
  <c r="F11614" i="6"/>
  <c r="C11612" i="6"/>
  <c r="I11612" i="6"/>
  <c r="F11610" i="6"/>
  <c r="C11608" i="6"/>
  <c r="I11608" i="6"/>
  <c r="F11606" i="6"/>
  <c r="C11604" i="6"/>
  <c r="I11604" i="6"/>
  <c r="F11602" i="6"/>
  <c r="C11600" i="6"/>
  <c r="I11600" i="6"/>
  <c r="F11598" i="6"/>
  <c r="C11596" i="6"/>
  <c r="I11596" i="6"/>
  <c r="F11594" i="6"/>
  <c r="C11592" i="6"/>
  <c r="I11592" i="6"/>
  <c r="F11590" i="6"/>
  <c r="C11588" i="6"/>
  <c r="I11588" i="6"/>
  <c r="F11586" i="6"/>
  <c r="C11584" i="6"/>
  <c r="I11584" i="6"/>
  <c r="F11582" i="6"/>
  <c r="C11580" i="6"/>
  <c r="I11580" i="6"/>
  <c r="F11578" i="6"/>
  <c r="C11576" i="6"/>
  <c r="I11576" i="6"/>
  <c r="F11574" i="6"/>
  <c r="C11572" i="6"/>
  <c r="I11572" i="6"/>
  <c r="F11570" i="6"/>
  <c r="G11568" i="6"/>
  <c r="I11565" i="6"/>
  <c r="C11565" i="6"/>
  <c r="C11563" i="6"/>
  <c r="C11562" i="6"/>
  <c r="I11562" i="6"/>
  <c r="G11562" i="6"/>
  <c r="C11560" i="6"/>
  <c r="I11560" i="6"/>
  <c r="E11560" i="6"/>
  <c r="F11554" i="6"/>
  <c r="G11552" i="6"/>
  <c r="I11549" i="6"/>
  <c r="C11549" i="6"/>
  <c r="C11547" i="6"/>
  <c r="C11546" i="6"/>
  <c r="I11546" i="6"/>
  <c r="G11546" i="6"/>
  <c r="C11544" i="6"/>
  <c r="I11544" i="6"/>
  <c r="E11544" i="6"/>
  <c r="F11538" i="6"/>
  <c r="G11536" i="6"/>
  <c r="I11533" i="6"/>
  <c r="C11533" i="6"/>
  <c r="C11531" i="6"/>
  <c r="C11530" i="6"/>
  <c r="I11530" i="6"/>
  <c r="G11530" i="6"/>
  <c r="C11528" i="6"/>
  <c r="I11528" i="6"/>
  <c r="E11528" i="6"/>
  <c r="G11524" i="6"/>
  <c r="I11400" i="6"/>
  <c r="G11400" i="6"/>
  <c r="I11397" i="6"/>
  <c r="C11397" i="6"/>
  <c r="E11397" i="6"/>
  <c r="G11395" i="6"/>
  <c r="G11381" i="6"/>
  <c r="I11379" i="6"/>
  <c r="C11379" i="6"/>
  <c r="E11379" i="6"/>
  <c r="I11368" i="6"/>
  <c r="G11368" i="6"/>
  <c r="I11365" i="6"/>
  <c r="C11365" i="6"/>
  <c r="E11365" i="6"/>
  <c r="G11363" i="6"/>
  <c r="G11349" i="6"/>
  <c r="I11347" i="6"/>
  <c r="C11347" i="6"/>
  <c r="E11347" i="6"/>
  <c r="I11336" i="6"/>
  <c r="G11336" i="6"/>
  <c r="I11333" i="6"/>
  <c r="C11333" i="6"/>
  <c r="E11333" i="6"/>
  <c r="G11331" i="6"/>
  <c r="G11317" i="6"/>
  <c r="I11315" i="6"/>
  <c r="C11315" i="6"/>
  <c r="E11315" i="6"/>
  <c r="I11162" i="6"/>
  <c r="G11162" i="6"/>
  <c r="I11154" i="6"/>
  <c r="G11154" i="6"/>
  <c r="I11146" i="6"/>
  <c r="G11146" i="6"/>
  <c r="I11138" i="6"/>
  <c r="G11138" i="6"/>
  <c r="I11130" i="6"/>
  <c r="G11130" i="6"/>
  <c r="I11122" i="6"/>
  <c r="G11122" i="6"/>
  <c r="I11119" i="6"/>
  <c r="C11119" i="6"/>
  <c r="E11119" i="6"/>
  <c r="G11119" i="6"/>
  <c r="I11096" i="6"/>
  <c r="F11096" i="6"/>
  <c r="G11096" i="6"/>
  <c r="I11087" i="6"/>
  <c r="C11087" i="6"/>
  <c r="E11087" i="6"/>
  <c r="G11087" i="6"/>
  <c r="I11056" i="6"/>
  <c r="G11056" i="6"/>
  <c r="I11030" i="6"/>
  <c r="F11030" i="6"/>
  <c r="H11030" i="6"/>
  <c r="I11018" i="6"/>
  <c r="E11018" i="6"/>
  <c r="F11018" i="6"/>
  <c r="I11002" i="6"/>
  <c r="E11002" i="6"/>
  <c r="F11002" i="6"/>
  <c r="I10986" i="6"/>
  <c r="E10986" i="6"/>
  <c r="F10986" i="6"/>
  <c r="I10970" i="6"/>
  <c r="E10970" i="6"/>
  <c r="F10970" i="6"/>
  <c r="I10931" i="6"/>
  <c r="C10931" i="6"/>
  <c r="E10931" i="6"/>
  <c r="I10925" i="6"/>
  <c r="C10925" i="6"/>
  <c r="I10913" i="6"/>
  <c r="C10913" i="6"/>
  <c r="E10913" i="6"/>
  <c r="G10913" i="6"/>
  <c r="I10910" i="6"/>
  <c r="G10910" i="6"/>
  <c r="C10831" i="6"/>
  <c r="I10831" i="6"/>
  <c r="E10831" i="6"/>
  <c r="F10831" i="6"/>
  <c r="C10815" i="6"/>
  <c r="I10815" i="6"/>
  <c r="E10815" i="6"/>
  <c r="F10815" i="6"/>
  <c r="D10810" i="6"/>
  <c r="I10810" i="6"/>
  <c r="C10810" i="6"/>
  <c r="E10810" i="6"/>
  <c r="F10810" i="6"/>
  <c r="D10802" i="6"/>
  <c r="I10802" i="6"/>
  <c r="C10802" i="6"/>
  <c r="E10802" i="6"/>
  <c r="F10802" i="6"/>
  <c r="I10774" i="6"/>
  <c r="C10774" i="6"/>
  <c r="G10774" i="6"/>
  <c r="D10774" i="6"/>
  <c r="H10774" i="6"/>
  <c r="E10774" i="6"/>
  <c r="I10758" i="6"/>
  <c r="C10758" i="6"/>
  <c r="G10758" i="6"/>
  <c r="D10758" i="6"/>
  <c r="H10758" i="6"/>
  <c r="E10758" i="6"/>
  <c r="I10742" i="6"/>
  <c r="C10742" i="6"/>
  <c r="G10742" i="6"/>
  <c r="D10742" i="6"/>
  <c r="H10742" i="6"/>
  <c r="E10742" i="6"/>
  <c r="I10726" i="6"/>
  <c r="C10726" i="6"/>
  <c r="G10726" i="6"/>
  <c r="D10726" i="6"/>
  <c r="H10726" i="6"/>
  <c r="E10726" i="6"/>
  <c r="I10710" i="6"/>
  <c r="C10710" i="6"/>
  <c r="G10710" i="6"/>
  <c r="D10710" i="6"/>
  <c r="H10710" i="6"/>
  <c r="E10710" i="6"/>
  <c r="I10694" i="6"/>
  <c r="C10694" i="6"/>
  <c r="G10694" i="6"/>
  <c r="D10694" i="6"/>
  <c r="H10694" i="6"/>
  <c r="E10694" i="6"/>
  <c r="I10678" i="6"/>
  <c r="C10678" i="6"/>
  <c r="G10678" i="6"/>
  <c r="D10678" i="6"/>
  <c r="H10678" i="6"/>
  <c r="E10678" i="6"/>
  <c r="I10662" i="6"/>
  <c r="C10662" i="6"/>
  <c r="G10662" i="6"/>
  <c r="D10662" i="6"/>
  <c r="H10662" i="6"/>
  <c r="E10662" i="6"/>
  <c r="I10646" i="6"/>
  <c r="C10646" i="6"/>
  <c r="G10646" i="6"/>
  <c r="D10646" i="6"/>
  <c r="H10646" i="6"/>
  <c r="E10646" i="6"/>
  <c r="I10630" i="6"/>
  <c r="C10630" i="6"/>
  <c r="G10630" i="6"/>
  <c r="D10630" i="6"/>
  <c r="H10630" i="6"/>
  <c r="E10630" i="6"/>
  <c r="I10614" i="6"/>
  <c r="C10614" i="6"/>
  <c r="G10614" i="6"/>
  <c r="D10614" i="6"/>
  <c r="H10614" i="6"/>
  <c r="E10614" i="6"/>
  <c r="I10598" i="6"/>
  <c r="C10598" i="6"/>
  <c r="G10598" i="6"/>
  <c r="D10598" i="6"/>
  <c r="H10598" i="6"/>
  <c r="E10598" i="6"/>
  <c r="I10582" i="6"/>
  <c r="C10582" i="6"/>
  <c r="G10582" i="6"/>
  <c r="D10582" i="6"/>
  <c r="H10582" i="6"/>
  <c r="E10582" i="6"/>
  <c r="I10566" i="6"/>
  <c r="C10566" i="6"/>
  <c r="G10566" i="6"/>
  <c r="D10566" i="6"/>
  <c r="H10566" i="6"/>
  <c r="E10566" i="6"/>
  <c r="I10550" i="6"/>
  <c r="C10550" i="6"/>
  <c r="G10550" i="6"/>
  <c r="D10550" i="6"/>
  <c r="H10550" i="6"/>
  <c r="E10550" i="6"/>
  <c r="I10534" i="6"/>
  <c r="C10534" i="6"/>
  <c r="G10534" i="6"/>
  <c r="D10534" i="6"/>
  <c r="H10534" i="6"/>
  <c r="E10534" i="6"/>
  <c r="C12024" i="6"/>
  <c r="I12024" i="6"/>
  <c r="C12012" i="6"/>
  <c r="I12012" i="6"/>
  <c r="C12010" i="6"/>
  <c r="I12010" i="6"/>
  <c r="C12008" i="6"/>
  <c r="I12008" i="6"/>
  <c r="C11996" i="6"/>
  <c r="I11996" i="6"/>
  <c r="C11994" i="6"/>
  <c r="I11994" i="6"/>
  <c r="C11992" i="6"/>
  <c r="I11992" i="6"/>
  <c r="E11981" i="6"/>
  <c r="I11981" i="6"/>
  <c r="E11979" i="6"/>
  <c r="I11979" i="6"/>
  <c r="E11977" i="6"/>
  <c r="I11977" i="6"/>
  <c r="E11975" i="6"/>
  <c r="I11975" i="6"/>
  <c r="E11973" i="6"/>
  <c r="I11973" i="6"/>
  <c r="E11971" i="6"/>
  <c r="I11971" i="6"/>
  <c r="E11969" i="6"/>
  <c r="I11969" i="6"/>
  <c r="E11967" i="6"/>
  <c r="I11967" i="6"/>
  <c r="E11965" i="6"/>
  <c r="I11965" i="6"/>
  <c r="E11963" i="6"/>
  <c r="I11963" i="6"/>
  <c r="E11961" i="6"/>
  <c r="I11961" i="6"/>
  <c r="E11959" i="6"/>
  <c r="I11959" i="6"/>
  <c r="E11957" i="6"/>
  <c r="I11957" i="6"/>
  <c r="E11955" i="6"/>
  <c r="I11955" i="6"/>
  <c r="E11953" i="6"/>
  <c r="I11953" i="6"/>
  <c r="E11951" i="6"/>
  <c r="I11951" i="6"/>
  <c r="E11949" i="6"/>
  <c r="I11949" i="6"/>
  <c r="E11947" i="6"/>
  <c r="I11947" i="6"/>
  <c r="E11945" i="6"/>
  <c r="I11945" i="6"/>
  <c r="E11943" i="6"/>
  <c r="I11943" i="6"/>
  <c r="E11941" i="6"/>
  <c r="I11941" i="6"/>
  <c r="E11939" i="6"/>
  <c r="I11939" i="6"/>
  <c r="E11937" i="6"/>
  <c r="I11937" i="6"/>
  <c r="E11935" i="6"/>
  <c r="I11935" i="6"/>
  <c r="E11933" i="6"/>
  <c r="I11933" i="6"/>
  <c r="E11931" i="6"/>
  <c r="I11931" i="6"/>
  <c r="D11930" i="6"/>
  <c r="E11929" i="6"/>
  <c r="I11929" i="6"/>
  <c r="D11928" i="6"/>
  <c r="E11927" i="6"/>
  <c r="I11927" i="6"/>
  <c r="D11926" i="6"/>
  <c r="E11925" i="6"/>
  <c r="I11925" i="6"/>
  <c r="D11924" i="6"/>
  <c r="E11923" i="6"/>
  <c r="I11923" i="6"/>
  <c r="D11922" i="6"/>
  <c r="E11921" i="6"/>
  <c r="I11921" i="6"/>
  <c r="D11920" i="6"/>
  <c r="E11919" i="6"/>
  <c r="I11919" i="6"/>
  <c r="D11918" i="6"/>
  <c r="E11917" i="6"/>
  <c r="I11917" i="6"/>
  <c r="D11916" i="6"/>
  <c r="E11915" i="6"/>
  <c r="I11915" i="6"/>
  <c r="D11914" i="6"/>
  <c r="E11913" i="6"/>
  <c r="I11913" i="6"/>
  <c r="D11912" i="6"/>
  <c r="E11911" i="6"/>
  <c r="I11911" i="6"/>
  <c r="D11910" i="6"/>
  <c r="E11909" i="6"/>
  <c r="I11909" i="6"/>
  <c r="D11908" i="6"/>
  <c r="E11907" i="6"/>
  <c r="I11907" i="6"/>
  <c r="D11906" i="6"/>
  <c r="E11905" i="6"/>
  <c r="I11905" i="6"/>
  <c r="D11904" i="6"/>
  <c r="E11903" i="6"/>
  <c r="I11903" i="6"/>
  <c r="D11902" i="6"/>
  <c r="E11901" i="6"/>
  <c r="I11901" i="6"/>
  <c r="D11900" i="6"/>
  <c r="E11899" i="6"/>
  <c r="I11899" i="6"/>
  <c r="D11898" i="6"/>
  <c r="E11897" i="6"/>
  <c r="I11897" i="6"/>
  <c r="D11896" i="6"/>
  <c r="E11895" i="6"/>
  <c r="I11895" i="6"/>
  <c r="D11894" i="6"/>
  <c r="E11893" i="6"/>
  <c r="I11893" i="6"/>
  <c r="D11892" i="6"/>
  <c r="E11891" i="6"/>
  <c r="I11891" i="6"/>
  <c r="D11890" i="6"/>
  <c r="E11889" i="6"/>
  <c r="I11889" i="6"/>
  <c r="D11888" i="6"/>
  <c r="E11887" i="6"/>
  <c r="I11887" i="6"/>
  <c r="D11886" i="6"/>
  <c r="E11885" i="6"/>
  <c r="I11885" i="6"/>
  <c r="D11884" i="6"/>
  <c r="E11883" i="6"/>
  <c r="I11883" i="6"/>
  <c r="D11882" i="6"/>
  <c r="E11881" i="6"/>
  <c r="I11881" i="6"/>
  <c r="D11880" i="6"/>
  <c r="E11879" i="6"/>
  <c r="I11879" i="6"/>
  <c r="D11878" i="6"/>
  <c r="E11877" i="6"/>
  <c r="I11877" i="6"/>
  <c r="D11876" i="6"/>
  <c r="E11875" i="6"/>
  <c r="I11875" i="6"/>
  <c r="D11874" i="6"/>
  <c r="E11873" i="6"/>
  <c r="I11873" i="6"/>
  <c r="D11872" i="6"/>
  <c r="E11871" i="6"/>
  <c r="I11871" i="6"/>
  <c r="D11870" i="6"/>
  <c r="E11869" i="6"/>
  <c r="I11869" i="6"/>
  <c r="D11868" i="6"/>
  <c r="E11867" i="6"/>
  <c r="I11867" i="6"/>
  <c r="D11866" i="6"/>
  <c r="E11865" i="6"/>
  <c r="I11865" i="6"/>
  <c r="D11864" i="6"/>
  <c r="E11863" i="6"/>
  <c r="I11863" i="6"/>
  <c r="D11862" i="6"/>
  <c r="E11861" i="6"/>
  <c r="I11861" i="6"/>
  <c r="D11860" i="6"/>
  <c r="E11859" i="6"/>
  <c r="I11859" i="6"/>
  <c r="D11858" i="6"/>
  <c r="E11857" i="6"/>
  <c r="I11857" i="6"/>
  <c r="D11856" i="6"/>
  <c r="E11855" i="6"/>
  <c r="I11855" i="6"/>
  <c r="D11854" i="6"/>
  <c r="E11853" i="6"/>
  <c r="I11853" i="6"/>
  <c r="D11852" i="6"/>
  <c r="E11851" i="6"/>
  <c r="I11851" i="6"/>
  <c r="D11850" i="6"/>
  <c r="E11849" i="6"/>
  <c r="I11849" i="6"/>
  <c r="D11848" i="6"/>
  <c r="E11847" i="6"/>
  <c r="I11847" i="6"/>
  <c r="D11846" i="6"/>
  <c r="E11845" i="6"/>
  <c r="I11845" i="6"/>
  <c r="D11844" i="6"/>
  <c r="E11843" i="6"/>
  <c r="I11843" i="6"/>
  <c r="D11842" i="6"/>
  <c r="E11841" i="6"/>
  <c r="I11841" i="6"/>
  <c r="D11840" i="6"/>
  <c r="E11839" i="6"/>
  <c r="I11839" i="6"/>
  <c r="D11838" i="6"/>
  <c r="E11837" i="6"/>
  <c r="I11837" i="6"/>
  <c r="D11836" i="6"/>
  <c r="E11835" i="6"/>
  <c r="I11835" i="6"/>
  <c r="D11834" i="6"/>
  <c r="E11833" i="6"/>
  <c r="I11833" i="6"/>
  <c r="D11832" i="6"/>
  <c r="E11831" i="6"/>
  <c r="I11831" i="6"/>
  <c r="D11830" i="6"/>
  <c r="E11829" i="6"/>
  <c r="I11829" i="6"/>
  <c r="D11828" i="6"/>
  <c r="G11823" i="6"/>
  <c r="D11822" i="6"/>
  <c r="C11820" i="6"/>
  <c r="G11817" i="6"/>
  <c r="D11816" i="6"/>
  <c r="C11814" i="6"/>
  <c r="D11810" i="6"/>
  <c r="C11808" i="6"/>
  <c r="C11802" i="6"/>
  <c r="G11797" i="6"/>
  <c r="G11791" i="6"/>
  <c r="E11676" i="6"/>
  <c r="C11675" i="6"/>
  <c r="E11674" i="6"/>
  <c r="C11673" i="6"/>
  <c r="I11673" i="6"/>
  <c r="E11668" i="6"/>
  <c r="C11667" i="6"/>
  <c r="E11666" i="6"/>
  <c r="C11665" i="6"/>
  <c r="I11665" i="6"/>
  <c r="E11660" i="6"/>
  <c r="C11659" i="6"/>
  <c r="E11658" i="6"/>
  <c r="C11657" i="6"/>
  <c r="I11657" i="6"/>
  <c r="C11651" i="6"/>
  <c r="C11647" i="6"/>
  <c r="C11643" i="6"/>
  <c r="C11639" i="6"/>
  <c r="C11635" i="6"/>
  <c r="C11631" i="6"/>
  <c r="C11627" i="6"/>
  <c r="C11623" i="6"/>
  <c r="C11619" i="6"/>
  <c r="C11615" i="6"/>
  <c r="C11611" i="6"/>
  <c r="C11607" i="6"/>
  <c r="C11603" i="6"/>
  <c r="C11599" i="6"/>
  <c r="C11595" i="6"/>
  <c r="C11591" i="6"/>
  <c r="C11587" i="6"/>
  <c r="C11583" i="6"/>
  <c r="C11579" i="6"/>
  <c r="C11575" i="6"/>
  <c r="C11571" i="6"/>
  <c r="I11561" i="6"/>
  <c r="C11561" i="6"/>
  <c r="C11559" i="6"/>
  <c r="C11558" i="6"/>
  <c r="I11558" i="6"/>
  <c r="G11558" i="6"/>
  <c r="C11556" i="6"/>
  <c r="I11556" i="6"/>
  <c r="E11556" i="6"/>
  <c r="I11545" i="6"/>
  <c r="C11545" i="6"/>
  <c r="C11543" i="6"/>
  <c r="C11542" i="6"/>
  <c r="I11542" i="6"/>
  <c r="G11542" i="6"/>
  <c r="C11540" i="6"/>
  <c r="I11540" i="6"/>
  <c r="E11540" i="6"/>
  <c r="I11529" i="6"/>
  <c r="C11529" i="6"/>
  <c r="C11527" i="6"/>
  <c r="C11526" i="6"/>
  <c r="I11526" i="6"/>
  <c r="G11526" i="6"/>
  <c r="I11403" i="6"/>
  <c r="C11403" i="6"/>
  <c r="E11403" i="6"/>
  <c r="I11392" i="6"/>
  <c r="G11392" i="6"/>
  <c r="I11389" i="6"/>
  <c r="C11389" i="6"/>
  <c r="E11389" i="6"/>
  <c r="I11371" i="6"/>
  <c r="C11371" i="6"/>
  <c r="E11371" i="6"/>
  <c r="I11360" i="6"/>
  <c r="G11360" i="6"/>
  <c r="I11357" i="6"/>
  <c r="C11357" i="6"/>
  <c r="E11357" i="6"/>
  <c r="I11339" i="6"/>
  <c r="C11339" i="6"/>
  <c r="E11339" i="6"/>
  <c r="I11328" i="6"/>
  <c r="G11328" i="6"/>
  <c r="I11325" i="6"/>
  <c r="C11325" i="6"/>
  <c r="E11325" i="6"/>
  <c r="I11307" i="6"/>
  <c r="C11307" i="6"/>
  <c r="E11307" i="6"/>
  <c r="I11303" i="6"/>
  <c r="C11303" i="6"/>
  <c r="E11303" i="6"/>
  <c r="I11299" i="6"/>
  <c r="C11299" i="6"/>
  <c r="E11299" i="6"/>
  <c r="I11295" i="6"/>
  <c r="C11295" i="6"/>
  <c r="E11295" i="6"/>
  <c r="I11291" i="6"/>
  <c r="C11291" i="6"/>
  <c r="E11291" i="6"/>
  <c r="I11287" i="6"/>
  <c r="C11287" i="6"/>
  <c r="E11287" i="6"/>
  <c r="I11285" i="6"/>
  <c r="C11285" i="6"/>
  <c r="F11285" i="6"/>
  <c r="I11283" i="6"/>
  <c r="C11283" i="6"/>
  <c r="F11283" i="6"/>
  <c r="I11281" i="6"/>
  <c r="C11281" i="6"/>
  <c r="F11281" i="6"/>
  <c r="I11279" i="6"/>
  <c r="C11279" i="6"/>
  <c r="F11279" i="6"/>
  <c r="I11277" i="6"/>
  <c r="C11277" i="6"/>
  <c r="F11277" i="6"/>
  <c r="I11275" i="6"/>
  <c r="C11275" i="6"/>
  <c r="F11275" i="6"/>
  <c r="I11273" i="6"/>
  <c r="C11273" i="6"/>
  <c r="F11273" i="6"/>
  <c r="I11271" i="6"/>
  <c r="C11271" i="6"/>
  <c r="F11271" i="6"/>
  <c r="I11269" i="6"/>
  <c r="C11269" i="6"/>
  <c r="F11269" i="6"/>
  <c r="I11267" i="6"/>
  <c r="C11267" i="6"/>
  <c r="F11267" i="6"/>
  <c r="I11265" i="6"/>
  <c r="C11265" i="6"/>
  <c r="F11265" i="6"/>
  <c r="I11263" i="6"/>
  <c r="C11263" i="6"/>
  <c r="F11263" i="6"/>
  <c r="I11261" i="6"/>
  <c r="C11261" i="6"/>
  <c r="F11261" i="6"/>
  <c r="I11259" i="6"/>
  <c r="C11259" i="6"/>
  <c r="F11259" i="6"/>
  <c r="I11257" i="6"/>
  <c r="C11257" i="6"/>
  <c r="F11257" i="6"/>
  <c r="I11255" i="6"/>
  <c r="C11255" i="6"/>
  <c r="F11255" i="6"/>
  <c r="I11253" i="6"/>
  <c r="C11253" i="6"/>
  <c r="F11253" i="6"/>
  <c r="I11251" i="6"/>
  <c r="C11251" i="6"/>
  <c r="F11251" i="6"/>
  <c r="I11249" i="6"/>
  <c r="C11249" i="6"/>
  <c r="F11249" i="6"/>
  <c r="I11247" i="6"/>
  <c r="C11247" i="6"/>
  <c r="F11247" i="6"/>
  <c r="I11245" i="6"/>
  <c r="C11245" i="6"/>
  <c r="F11245" i="6"/>
  <c r="I11243" i="6"/>
  <c r="C11243" i="6"/>
  <c r="F11243" i="6"/>
  <c r="I11241" i="6"/>
  <c r="C11241" i="6"/>
  <c r="F11241" i="6"/>
  <c r="I11239" i="6"/>
  <c r="C11239" i="6"/>
  <c r="F11239" i="6"/>
  <c r="I11237" i="6"/>
  <c r="C11237" i="6"/>
  <c r="F11237" i="6"/>
  <c r="I11235" i="6"/>
  <c r="C11235" i="6"/>
  <c r="F11235" i="6"/>
  <c r="I11233" i="6"/>
  <c r="C11233" i="6"/>
  <c r="F11233" i="6"/>
  <c r="I11231" i="6"/>
  <c r="C11231" i="6"/>
  <c r="F11231" i="6"/>
  <c r="I11229" i="6"/>
  <c r="C11229" i="6"/>
  <c r="F11229" i="6"/>
  <c r="I11227" i="6"/>
  <c r="C11227" i="6"/>
  <c r="F11227" i="6"/>
  <c r="I11225" i="6"/>
  <c r="C11225" i="6"/>
  <c r="F11225" i="6"/>
  <c r="I11223" i="6"/>
  <c r="C11223" i="6"/>
  <c r="F11223" i="6"/>
  <c r="I11221" i="6"/>
  <c r="C11221" i="6"/>
  <c r="F11221" i="6"/>
  <c r="I11219" i="6"/>
  <c r="C11219" i="6"/>
  <c r="F11219" i="6"/>
  <c r="I11217" i="6"/>
  <c r="C11217" i="6"/>
  <c r="F11217" i="6"/>
  <c r="I11215" i="6"/>
  <c r="C11215" i="6"/>
  <c r="F11215" i="6"/>
  <c r="I11213" i="6"/>
  <c r="C11213" i="6"/>
  <c r="F11213" i="6"/>
  <c r="I11211" i="6"/>
  <c r="C11211" i="6"/>
  <c r="F11211" i="6"/>
  <c r="I11209" i="6"/>
  <c r="C11209" i="6"/>
  <c r="F11209" i="6"/>
  <c r="I11207" i="6"/>
  <c r="C11207" i="6"/>
  <c r="F11207" i="6"/>
  <c r="I11205" i="6"/>
  <c r="C11205" i="6"/>
  <c r="F11205" i="6"/>
  <c r="I11203" i="6"/>
  <c r="C11203" i="6"/>
  <c r="F11203" i="6"/>
  <c r="I11201" i="6"/>
  <c r="C11201" i="6"/>
  <c r="F11201" i="6"/>
  <c r="I11199" i="6"/>
  <c r="C11199" i="6"/>
  <c r="F11199" i="6"/>
  <c r="I11197" i="6"/>
  <c r="C11197" i="6"/>
  <c r="F11197" i="6"/>
  <c r="I11195" i="6"/>
  <c r="C11195" i="6"/>
  <c r="F11195" i="6"/>
  <c r="I11193" i="6"/>
  <c r="C11193" i="6"/>
  <c r="F11193" i="6"/>
  <c r="I11191" i="6"/>
  <c r="C11191" i="6"/>
  <c r="F11191" i="6"/>
  <c r="I11189" i="6"/>
  <c r="C11189" i="6"/>
  <c r="F11189" i="6"/>
  <c r="I11187" i="6"/>
  <c r="C11187" i="6"/>
  <c r="F11187" i="6"/>
  <c r="I11185" i="6"/>
  <c r="C11185" i="6"/>
  <c r="F11185" i="6"/>
  <c r="I11183" i="6"/>
  <c r="C11183" i="6"/>
  <c r="F11183" i="6"/>
  <c r="I11181" i="6"/>
  <c r="C11181" i="6"/>
  <c r="F11181" i="6"/>
  <c r="I11179" i="6"/>
  <c r="C11179" i="6"/>
  <c r="F11179" i="6"/>
  <c r="I11177" i="6"/>
  <c r="C11177" i="6"/>
  <c r="F11177" i="6"/>
  <c r="I11175" i="6"/>
  <c r="C11175" i="6"/>
  <c r="F11175" i="6"/>
  <c r="I11173" i="6"/>
  <c r="C11173" i="6"/>
  <c r="F11173" i="6"/>
  <c r="I11171" i="6"/>
  <c r="C11171" i="6"/>
  <c r="F11171" i="6"/>
  <c r="I11169" i="6"/>
  <c r="C11169" i="6"/>
  <c r="F11169" i="6"/>
  <c r="I11167" i="6"/>
  <c r="C11167" i="6"/>
  <c r="F11167" i="6"/>
  <c r="I11159" i="6"/>
  <c r="C11159" i="6"/>
  <c r="E11159" i="6"/>
  <c r="I11151" i="6"/>
  <c r="C11151" i="6"/>
  <c r="E11151" i="6"/>
  <c r="I11143" i="6"/>
  <c r="C11143" i="6"/>
  <c r="E11143" i="6"/>
  <c r="I11135" i="6"/>
  <c r="C11135" i="6"/>
  <c r="E11135" i="6"/>
  <c r="I11127" i="6"/>
  <c r="C11127" i="6"/>
  <c r="E11127" i="6"/>
  <c r="I11104" i="6"/>
  <c r="F11104" i="6"/>
  <c r="G11104" i="6"/>
  <c r="I11095" i="6"/>
  <c r="C11095" i="6"/>
  <c r="E11095" i="6"/>
  <c r="G11095" i="6"/>
  <c r="I11072" i="6"/>
  <c r="F11072" i="6"/>
  <c r="G11072" i="6"/>
  <c r="I11064" i="6"/>
  <c r="G11064" i="6"/>
  <c r="I11029" i="6"/>
  <c r="D11029" i="6"/>
  <c r="E11029" i="6"/>
  <c r="H11029" i="6"/>
  <c r="I11014" i="6"/>
  <c r="E11014" i="6"/>
  <c r="F11014" i="6"/>
  <c r="I10998" i="6"/>
  <c r="E10998" i="6"/>
  <c r="F10998" i="6"/>
  <c r="I10982" i="6"/>
  <c r="E10982" i="6"/>
  <c r="F10982" i="6"/>
  <c r="I10962" i="6"/>
  <c r="E10962" i="6"/>
  <c r="I10954" i="6"/>
  <c r="E10954" i="6"/>
  <c r="F10954" i="6"/>
  <c r="I10950" i="6"/>
  <c r="F10950" i="6"/>
  <c r="G10950" i="6"/>
  <c r="I10927" i="6"/>
  <c r="G10927" i="6"/>
  <c r="I10912" i="6"/>
  <c r="E10912" i="6"/>
  <c r="F10912" i="6"/>
  <c r="G10912" i="6"/>
  <c r="C10827" i="6"/>
  <c r="I10827" i="6"/>
  <c r="E10827" i="6"/>
  <c r="F10827" i="6"/>
  <c r="I10778" i="6"/>
  <c r="C10778" i="6"/>
  <c r="G10778" i="6"/>
  <c r="D10778" i="6"/>
  <c r="H10778" i="6"/>
  <c r="E10778" i="6"/>
  <c r="I10762" i="6"/>
  <c r="C10762" i="6"/>
  <c r="G10762" i="6"/>
  <c r="D10762" i="6"/>
  <c r="H10762" i="6"/>
  <c r="E10762" i="6"/>
  <c r="I10746" i="6"/>
  <c r="C10746" i="6"/>
  <c r="G10746" i="6"/>
  <c r="D10746" i="6"/>
  <c r="H10746" i="6"/>
  <c r="E10746" i="6"/>
  <c r="I10730" i="6"/>
  <c r="C10730" i="6"/>
  <c r="G10730" i="6"/>
  <c r="D10730" i="6"/>
  <c r="H10730" i="6"/>
  <c r="E10730" i="6"/>
  <c r="I10714" i="6"/>
  <c r="C10714" i="6"/>
  <c r="G10714" i="6"/>
  <c r="D10714" i="6"/>
  <c r="H10714" i="6"/>
  <c r="E10714" i="6"/>
  <c r="I10698" i="6"/>
  <c r="C10698" i="6"/>
  <c r="G10698" i="6"/>
  <c r="D10698" i="6"/>
  <c r="H10698" i="6"/>
  <c r="E10698" i="6"/>
  <c r="I10682" i="6"/>
  <c r="C10682" i="6"/>
  <c r="G10682" i="6"/>
  <c r="D10682" i="6"/>
  <c r="H10682" i="6"/>
  <c r="E10682" i="6"/>
  <c r="I10666" i="6"/>
  <c r="C10666" i="6"/>
  <c r="G10666" i="6"/>
  <c r="D10666" i="6"/>
  <c r="H10666" i="6"/>
  <c r="E10666" i="6"/>
  <c r="I10650" i="6"/>
  <c r="C10650" i="6"/>
  <c r="G10650" i="6"/>
  <c r="D10650" i="6"/>
  <c r="H10650" i="6"/>
  <c r="E10650" i="6"/>
  <c r="I10634" i="6"/>
  <c r="C10634" i="6"/>
  <c r="G10634" i="6"/>
  <c r="D10634" i="6"/>
  <c r="H10634" i="6"/>
  <c r="E10634" i="6"/>
  <c r="I10618" i="6"/>
  <c r="C10618" i="6"/>
  <c r="G10618" i="6"/>
  <c r="D10618" i="6"/>
  <c r="H10618" i="6"/>
  <c r="E10618" i="6"/>
  <c r="I10602" i="6"/>
  <c r="C10602" i="6"/>
  <c r="G10602" i="6"/>
  <c r="D10602" i="6"/>
  <c r="H10602" i="6"/>
  <c r="E10602" i="6"/>
  <c r="I10586" i="6"/>
  <c r="C10586" i="6"/>
  <c r="G10586" i="6"/>
  <c r="D10586" i="6"/>
  <c r="H10586" i="6"/>
  <c r="E10586" i="6"/>
  <c r="I10570" i="6"/>
  <c r="C10570" i="6"/>
  <c r="G10570" i="6"/>
  <c r="D10570" i="6"/>
  <c r="H10570" i="6"/>
  <c r="E10570" i="6"/>
  <c r="I10554" i="6"/>
  <c r="C10554" i="6"/>
  <c r="G10554" i="6"/>
  <c r="D10554" i="6"/>
  <c r="H10554" i="6"/>
  <c r="E10554" i="6"/>
  <c r="I10538" i="6"/>
  <c r="C10538" i="6"/>
  <c r="G10538" i="6"/>
  <c r="D10538" i="6"/>
  <c r="H10538" i="6"/>
  <c r="E10538" i="6"/>
  <c r="G12059" i="6"/>
  <c r="I12059" i="6"/>
  <c r="C12054" i="6"/>
  <c r="I12054" i="6"/>
  <c r="G12043" i="6"/>
  <c r="I12043" i="6"/>
  <c r="C12038" i="6"/>
  <c r="I12038" i="6"/>
  <c r="G12027" i="6"/>
  <c r="I12027" i="6"/>
  <c r="C12022" i="6"/>
  <c r="I12022" i="6"/>
  <c r="G12011" i="6"/>
  <c r="I12011" i="6"/>
  <c r="C12006" i="6"/>
  <c r="I12006" i="6"/>
  <c r="G11995" i="6"/>
  <c r="I11995" i="6"/>
  <c r="C11990" i="6"/>
  <c r="I11990" i="6"/>
  <c r="F11981" i="6"/>
  <c r="F11979" i="6"/>
  <c r="F11977" i="6"/>
  <c r="F11975" i="6"/>
  <c r="F11973" i="6"/>
  <c r="F11971" i="6"/>
  <c r="F11969" i="6"/>
  <c r="F11967" i="6"/>
  <c r="F11965" i="6"/>
  <c r="F11963" i="6"/>
  <c r="F11961" i="6"/>
  <c r="F11959" i="6"/>
  <c r="F11957" i="6"/>
  <c r="F11955" i="6"/>
  <c r="F11953" i="6"/>
  <c r="F11951" i="6"/>
  <c r="F11949" i="6"/>
  <c r="F11947" i="6"/>
  <c r="F11945" i="6"/>
  <c r="F11943" i="6"/>
  <c r="F11941" i="6"/>
  <c r="F11939" i="6"/>
  <c r="F11937" i="6"/>
  <c r="F11935" i="6"/>
  <c r="F11933" i="6"/>
  <c r="F11931" i="6"/>
  <c r="H11930" i="6"/>
  <c r="C11930" i="6"/>
  <c r="F11929" i="6"/>
  <c r="H11928" i="6"/>
  <c r="C11928" i="6"/>
  <c r="F11927" i="6"/>
  <c r="H11926" i="6"/>
  <c r="C11926" i="6"/>
  <c r="F11925" i="6"/>
  <c r="H11924" i="6"/>
  <c r="C11924" i="6"/>
  <c r="F11923" i="6"/>
  <c r="H11922" i="6"/>
  <c r="C11922" i="6"/>
  <c r="F11921" i="6"/>
  <c r="H11920" i="6"/>
  <c r="C11920" i="6"/>
  <c r="F11919" i="6"/>
  <c r="H11918" i="6"/>
  <c r="C11918" i="6"/>
  <c r="F11917" i="6"/>
  <c r="H11916" i="6"/>
  <c r="C11916" i="6"/>
  <c r="F11915" i="6"/>
  <c r="H11914" i="6"/>
  <c r="C11914" i="6"/>
  <c r="F11913" i="6"/>
  <c r="H11912" i="6"/>
  <c r="C11912" i="6"/>
  <c r="F11911" i="6"/>
  <c r="H11910" i="6"/>
  <c r="C11910" i="6"/>
  <c r="F11909" i="6"/>
  <c r="H11908" i="6"/>
  <c r="C11908" i="6"/>
  <c r="F11907" i="6"/>
  <c r="H11906" i="6"/>
  <c r="C11906" i="6"/>
  <c r="F11905" i="6"/>
  <c r="H11904" i="6"/>
  <c r="C11904" i="6"/>
  <c r="F11903" i="6"/>
  <c r="H11902" i="6"/>
  <c r="C11902" i="6"/>
  <c r="F11901" i="6"/>
  <c r="H11900" i="6"/>
  <c r="C11900" i="6"/>
  <c r="F11899" i="6"/>
  <c r="H11898" i="6"/>
  <c r="C11898" i="6"/>
  <c r="F11897" i="6"/>
  <c r="H11896" i="6"/>
  <c r="C11896" i="6"/>
  <c r="F11895" i="6"/>
  <c r="H11894" i="6"/>
  <c r="C11894" i="6"/>
  <c r="F11893" i="6"/>
  <c r="H11892" i="6"/>
  <c r="C11892" i="6"/>
  <c r="F11891" i="6"/>
  <c r="H11890" i="6"/>
  <c r="C11890" i="6"/>
  <c r="H11888" i="6"/>
  <c r="C11888" i="6"/>
  <c r="H11886" i="6"/>
  <c r="C11886" i="6"/>
  <c r="H11884" i="6"/>
  <c r="C11884" i="6"/>
  <c r="H11882" i="6"/>
  <c r="C11882" i="6"/>
  <c r="H11880" i="6"/>
  <c r="C11880" i="6"/>
  <c r="H11878" i="6"/>
  <c r="C11878" i="6"/>
  <c r="H11876" i="6"/>
  <c r="C11876" i="6"/>
  <c r="H11874" i="6"/>
  <c r="C11874" i="6"/>
  <c r="H11872" i="6"/>
  <c r="C11872" i="6"/>
  <c r="H11870" i="6"/>
  <c r="C11870" i="6"/>
  <c r="H11868" i="6"/>
  <c r="C11868" i="6"/>
  <c r="H11866" i="6"/>
  <c r="C11866" i="6"/>
  <c r="H11864" i="6"/>
  <c r="C11864" i="6"/>
  <c r="H11862" i="6"/>
  <c r="C11862" i="6"/>
  <c r="H11860" i="6"/>
  <c r="C11860" i="6"/>
  <c r="H11858" i="6"/>
  <c r="C11858" i="6"/>
  <c r="H11856" i="6"/>
  <c r="C11856" i="6"/>
  <c r="H11854" i="6"/>
  <c r="C11854" i="6"/>
  <c r="H11852" i="6"/>
  <c r="C11852" i="6"/>
  <c r="H11850" i="6"/>
  <c r="C11850" i="6"/>
  <c r="H11848" i="6"/>
  <c r="C11848" i="6"/>
  <c r="H11846" i="6"/>
  <c r="C11846" i="6"/>
  <c r="H11844" i="6"/>
  <c r="C11844" i="6"/>
  <c r="H11842" i="6"/>
  <c r="C11842" i="6"/>
  <c r="H11840" i="6"/>
  <c r="C11840" i="6"/>
  <c r="H11838" i="6"/>
  <c r="C11838" i="6"/>
  <c r="H11836" i="6"/>
  <c r="C11836" i="6"/>
  <c r="H11834" i="6"/>
  <c r="C11834" i="6"/>
  <c r="H11832" i="6"/>
  <c r="C11832" i="6"/>
  <c r="H11830" i="6"/>
  <c r="C11830" i="6"/>
  <c r="H11828" i="6"/>
  <c r="C11828" i="6"/>
  <c r="G11825" i="6"/>
  <c r="C11822" i="6"/>
  <c r="C11816" i="6"/>
  <c r="C11810" i="6"/>
  <c r="G11805" i="6"/>
  <c r="C11650" i="6"/>
  <c r="I11650" i="6"/>
  <c r="C11646" i="6"/>
  <c r="I11646" i="6"/>
  <c r="C11642" i="6"/>
  <c r="I11642" i="6"/>
  <c r="C11638" i="6"/>
  <c r="I11638" i="6"/>
  <c r="C11634" i="6"/>
  <c r="I11634" i="6"/>
  <c r="C11630" i="6"/>
  <c r="I11630" i="6"/>
  <c r="C11626" i="6"/>
  <c r="I11626" i="6"/>
  <c r="C11622" i="6"/>
  <c r="I11622" i="6"/>
  <c r="C11618" i="6"/>
  <c r="I11618" i="6"/>
  <c r="C11614" i="6"/>
  <c r="I11614" i="6"/>
  <c r="C11610" i="6"/>
  <c r="I11610" i="6"/>
  <c r="C11606" i="6"/>
  <c r="I11606" i="6"/>
  <c r="C11602" i="6"/>
  <c r="I11602" i="6"/>
  <c r="C11598" i="6"/>
  <c r="I11598" i="6"/>
  <c r="C11594" i="6"/>
  <c r="I11594" i="6"/>
  <c r="C11590" i="6"/>
  <c r="I11590" i="6"/>
  <c r="C11586" i="6"/>
  <c r="I11586" i="6"/>
  <c r="C11582" i="6"/>
  <c r="I11582" i="6"/>
  <c r="C11578" i="6"/>
  <c r="I11578" i="6"/>
  <c r="C11574" i="6"/>
  <c r="I11574" i="6"/>
  <c r="C11570" i="6"/>
  <c r="I11570" i="6"/>
  <c r="C11568" i="6"/>
  <c r="I11568" i="6"/>
  <c r="E11568" i="6"/>
  <c r="I11557" i="6"/>
  <c r="C11557" i="6"/>
  <c r="C11554" i="6"/>
  <c r="I11554" i="6"/>
  <c r="G11554" i="6"/>
  <c r="C11552" i="6"/>
  <c r="I11552" i="6"/>
  <c r="E11552" i="6"/>
  <c r="I11541" i="6"/>
  <c r="C11541" i="6"/>
  <c r="C11538" i="6"/>
  <c r="I11538" i="6"/>
  <c r="G11538" i="6"/>
  <c r="C11536" i="6"/>
  <c r="I11536" i="6"/>
  <c r="E11536" i="6"/>
  <c r="C11524" i="6"/>
  <c r="I11524" i="6"/>
  <c r="F11524" i="6"/>
  <c r="I11395" i="6"/>
  <c r="C11395" i="6"/>
  <c r="E11395" i="6"/>
  <c r="I11384" i="6"/>
  <c r="G11384" i="6"/>
  <c r="I11381" i="6"/>
  <c r="C11381" i="6"/>
  <c r="E11381" i="6"/>
  <c r="I11363" i="6"/>
  <c r="C11363" i="6"/>
  <c r="E11363" i="6"/>
  <c r="I11352" i="6"/>
  <c r="G11352" i="6"/>
  <c r="I11349" i="6"/>
  <c r="C11349" i="6"/>
  <c r="E11349" i="6"/>
  <c r="I11331" i="6"/>
  <c r="C11331" i="6"/>
  <c r="E11331" i="6"/>
  <c r="I11320" i="6"/>
  <c r="G11320" i="6"/>
  <c r="I11317" i="6"/>
  <c r="C11317" i="6"/>
  <c r="E11317" i="6"/>
  <c r="I11161" i="6"/>
  <c r="E11161" i="6"/>
  <c r="G11161" i="6"/>
  <c r="I11153" i="6"/>
  <c r="E11153" i="6"/>
  <c r="G11153" i="6"/>
  <c r="I11145" i="6"/>
  <c r="E11145" i="6"/>
  <c r="G11145" i="6"/>
  <c r="I11137" i="6"/>
  <c r="E11137" i="6"/>
  <c r="G11137" i="6"/>
  <c r="I11129" i="6"/>
  <c r="E11129" i="6"/>
  <c r="G11129" i="6"/>
  <c r="I11121" i="6"/>
  <c r="E11121" i="6"/>
  <c r="G11121" i="6"/>
  <c r="I11112" i="6"/>
  <c r="F11112" i="6"/>
  <c r="G11112" i="6"/>
  <c r="I11103" i="6"/>
  <c r="C11103" i="6"/>
  <c r="E11103" i="6"/>
  <c r="G11103" i="6"/>
  <c r="I11080" i="6"/>
  <c r="F11080" i="6"/>
  <c r="G11080" i="6"/>
  <c r="I11071" i="6"/>
  <c r="C11071" i="6"/>
  <c r="E11071" i="6"/>
  <c r="G11071" i="6"/>
  <c r="I11040" i="6"/>
  <c r="G11040" i="6"/>
  <c r="I11010" i="6"/>
  <c r="E11010" i="6"/>
  <c r="F11010" i="6"/>
  <c r="I10994" i="6"/>
  <c r="E10994" i="6"/>
  <c r="F10994" i="6"/>
  <c r="I10978" i="6"/>
  <c r="E10978" i="6"/>
  <c r="F10978" i="6"/>
  <c r="I10964" i="6"/>
  <c r="F10964" i="6"/>
  <c r="G10964" i="6"/>
  <c r="I10961" i="6"/>
  <c r="C10961" i="6"/>
  <c r="E10961" i="6"/>
  <c r="G10961" i="6"/>
  <c r="I10953" i="6"/>
  <c r="C10953" i="6"/>
  <c r="E10953" i="6"/>
  <c r="G10953" i="6"/>
  <c r="I10923" i="6"/>
  <c r="C10923" i="6"/>
  <c r="E10923" i="6"/>
  <c r="I10900" i="6"/>
  <c r="E10900" i="6"/>
  <c r="I10893" i="6"/>
  <c r="C10893" i="6"/>
  <c r="C10839" i="6"/>
  <c r="I10839" i="6"/>
  <c r="E10839" i="6"/>
  <c r="F10839" i="6"/>
  <c r="C10823" i="6"/>
  <c r="I10823" i="6"/>
  <c r="E10823" i="6"/>
  <c r="F10823" i="6"/>
  <c r="D10806" i="6"/>
  <c r="I10806" i="6"/>
  <c r="C10806" i="6"/>
  <c r="E10806" i="6"/>
  <c r="F10806" i="6"/>
  <c r="D10798" i="6"/>
  <c r="I10798" i="6"/>
  <c r="C10798" i="6"/>
  <c r="E10798" i="6"/>
  <c r="F10798" i="6"/>
  <c r="E10796" i="6"/>
  <c r="I10796" i="6"/>
  <c r="D10796" i="6"/>
  <c r="G10796" i="6"/>
  <c r="F10770" i="6"/>
  <c r="I10766" i="6"/>
  <c r="C10766" i="6"/>
  <c r="G10766" i="6"/>
  <c r="D10766" i="6"/>
  <c r="H10766" i="6"/>
  <c r="E10766" i="6"/>
  <c r="F10754" i="6"/>
  <c r="I10750" i="6"/>
  <c r="C10750" i="6"/>
  <c r="G10750" i="6"/>
  <c r="D10750" i="6"/>
  <c r="H10750" i="6"/>
  <c r="E10750" i="6"/>
  <c r="F10738" i="6"/>
  <c r="I10734" i="6"/>
  <c r="C10734" i="6"/>
  <c r="G10734" i="6"/>
  <c r="D10734" i="6"/>
  <c r="H10734" i="6"/>
  <c r="E10734" i="6"/>
  <c r="F10722" i="6"/>
  <c r="I10718" i="6"/>
  <c r="C10718" i="6"/>
  <c r="G10718" i="6"/>
  <c r="D10718" i="6"/>
  <c r="H10718" i="6"/>
  <c r="E10718" i="6"/>
  <c r="F10706" i="6"/>
  <c r="I10702" i="6"/>
  <c r="C10702" i="6"/>
  <c r="G10702" i="6"/>
  <c r="D10702" i="6"/>
  <c r="H10702" i="6"/>
  <c r="E10702" i="6"/>
  <c r="F10690" i="6"/>
  <c r="I10686" i="6"/>
  <c r="C10686" i="6"/>
  <c r="G10686" i="6"/>
  <c r="D10686" i="6"/>
  <c r="H10686" i="6"/>
  <c r="E10686" i="6"/>
  <c r="F10674" i="6"/>
  <c r="I10670" i="6"/>
  <c r="C10670" i="6"/>
  <c r="G10670" i="6"/>
  <c r="D10670" i="6"/>
  <c r="H10670" i="6"/>
  <c r="E10670" i="6"/>
  <c r="F10658" i="6"/>
  <c r="I10654" i="6"/>
  <c r="C10654" i="6"/>
  <c r="G10654" i="6"/>
  <c r="D10654" i="6"/>
  <c r="H10654" i="6"/>
  <c r="E10654" i="6"/>
  <c r="I10638" i="6"/>
  <c r="C10638" i="6"/>
  <c r="G10638" i="6"/>
  <c r="D10638" i="6"/>
  <c r="H10638" i="6"/>
  <c r="E10638" i="6"/>
  <c r="I10622" i="6"/>
  <c r="C10622" i="6"/>
  <c r="G10622" i="6"/>
  <c r="D10622" i="6"/>
  <c r="H10622" i="6"/>
  <c r="E10622" i="6"/>
  <c r="I10606" i="6"/>
  <c r="C10606" i="6"/>
  <c r="G10606" i="6"/>
  <c r="D10606" i="6"/>
  <c r="H10606" i="6"/>
  <c r="E10606" i="6"/>
  <c r="I10590" i="6"/>
  <c r="C10590" i="6"/>
  <c r="G10590" i="6"/>
  <c r="D10590" i="6"/>
  <c r="H10590" i="6"/>
  <c r="E10590" i="6"/>
  <c r="F10578" i="6"/>
  <c r="I10574" i="6"/>
  <c r="C10574" i="6"/>
  <c r="G10574" i="6"/>
  <c r="D10574" i="6"/>
  <c r="H10574" i="6"/>
  <c r="E10574" i="6"/>
  <c r="I10558" i="6"/>
  <c r="C10558" i="6"/>
  <c r="G10558" i="6"/>
  <c r="D10558" i="6"/>
  <c r="H10558" i="6"/>
  <c r="E10558" i="6"/>
  <c r="I10542" i="6"/>
  <c r="C10542" i="6"/>
  <c r="G10542" i="6"/>
  <c r="D10542" i="6"/>
  <c r="H10542" i="6"/>
  <c r="E10542" i="6"/>
  <c r="C10323" i="6"/>
  <c r="I10323" i="6"/>
  <c r="G10318" i="6"/>
  <c r="I10318" i="6"/>
  <c r="C10317" i="6"/>
  <c r="I10317" i="6"/>
  <c r="C10307" i="6"/>
  <c r="I10307" i="6"/>
  <c r="G10302" i="6"/>
  <c r="I10302" i="6"/>
  <c r="C10301" i="6"/>
  <c r="I10301" i="6"/>
  <c r="C10291" i="6"/>
  <c r="I10291" i="6"/>
  <c r="F10263" i="6"/>
  <c r="I10263" i="6"/>
  <c r="F10254" i="6"/>
  <c r="I10254" i="6"/>
  <c r="F10252" i="6"/>
  <c r="I10252" i="6"/>
  <c r="F10250" i="6"/>
  <c r="I10250" i="6"/>
  <c r="F10248" i="6"/>
  <c r="I10248" i="6"/>
  <c r="F10246" i="6"/>
  <c r="I10246" i="6"/>
  <c r="F10244" i="6"/>
  <c r="I10244" i="6"/>
  <c r="F10242" i="6"/>
  <c r="I10242" i="6"/>
  <c r="F10240" i="6"/>
  <c r="I10240" i="6"/>
  <c r="F10238" i="6"/>
  <c r="I10238" i="6"/>
  <c r="F10236" i="6"/>
  <c r="I10236" i="6"/>
  <c r="F10234" i="6"/>
  <c r="I10234" i="6"/>
  <c r="F10232" i="6"/>
  <c r="I10232" i="6"/>
  <c r="F10230" i="6"/>
  <c r="I10230" i="6"/>
  <c r="F10228" i="6"/>
  <c r="I10228" i="6"/>
  <c r="F10226" i="6"/>
  <c r="I10226" i="6"/>
  <c r="C10223" i="6"/>
  <c r="I10223" i="6"/>
  <c r="C10219" i="6"/>
  <c r="I10219" i="6"/>
  <c r="C10215" i="6"/>
  <c r="I10215" i="6"/>
  <c r="C14985" i="6"/>
  <c r="I14985" i="6"/>
  <c r="C14981" i="6"/>
  <c r="I14981" i="6"/>
  <c r="C14977" i="6"/>
  <c r="I14977" i="6"/>
  <c r="C14973" i="6"/>
  <c r="I14973" i="6"/>
  <c r="C14969" i="6"/>
  <c r="I14969" i="6"/>
  <c r="C15004" i="6"/>
  <c r="I15004" i="6"/>
  <c r="C15000" i="6"/>
  <c r="I15000" i="6"/>
  <c r="C14996" i="6"/>
  <c r="I14996" i="6"/>
  <c r="C14992" i="6"/>
  <c r="I14992" i="6"/>
  <c r="C10890" i="6"/>
  <c r="I10890" i="6"/>
  <c r="C10840" i="6"/>
  <c r="I10840" i="6"/>
  <c r="C10836" i="6"/>
  <c r="I10836" i="6"/>
  <c r="C10832" i="6"/>
  <c r="I10832" i="6"/>
  <c r="C10828" i="6"/>
  <c r="I10828" i="6"/>
  <c r="C10824" i="6"/>
  <c r="I10824" i="6"/>
  <c r="C10820" i="6"/>
  <c r="I10820" i="6"/>
  <c r="C10816" i="6"/>
  <c r="I10816" i="6"/>
  <c r="D10809" i="6"/>
  <c r="I10809" i="6"/>
  <c r="D10805" i="6"/>
  <c r="I10805" i="6"/>
  <c r="D10801" i="6"/>
  <c r="I10801" i="6"/>
  <c r="D10797" i="6"/>
  <c r="I10797" i="6"/>
  <c r="E10530" i="6"/>
  <c r="E10526" i="6"/>
  <c r="E10522" i="6"/>
  <c r="E10518" i="6"/>
  <c r="E10514" i="6"/>
  <c r="E10510" i="6"/>
  <c r="E10506" i="6"/>
  <c r="E10502" i="6"/>
  <c r="E10498" i="6"/>
  <c r="E10494" i="6"/>
  <c r="E10490" i="6"/>
  <c r="E10486" i="6"/>
  <c r="E10482" i="6"/>
  <c r="E10478" i="6"/>
  <c r="E10474" i="6"/>
  <c r="E10470" i="6"/>
  <c r="E10466" i="6"/>
  <c r="E10462" i="6"/>
  <c r="E10458" i="6"/>
  <c r="E10454" i="6"/>
  <c r="E10450" i="6"/>
  <c r="E10446" i="6"/>
  <c r="E10442" i="6"/>
  <c r="E10438" i="6"/>
  <c r="E10434" i="6"/>
  <c r="E10430" i="6"/>
  <c r="E10426" i="6"/>
  <c r="E10422" i="6"/>
  <c r="E10418" i="6"/>
  <c r="E10414" i="6"/>
  <c r="E10410" i="6"/>
  <c r="E10406" i="6"/>
  <c r="E10402" i="6"/>
  <c r="E10398" i="6"/>
  <c r="E10394" i="6"/>
  <c r="E10390" i="6"/>
  <c r="E10386" i="6"/>
  <c r="E10382" i="6"/>
  <c r="E10378" i="6"/>
  <c r="E10374" i="6"/>
  <c r="E10370" i="6"/>
  <c r="E10366" i="6"/>
  <c r="E10362" i="6"/>
  <c r="E10358" i="6"/>
  <c r="E10354" i="6"/>
  <c r="E10350" i="6"/>
  <c r="E10346" i="6"/>
  <c r="E10342" i="6"/>
  <c r="E10338" i="6"/>
  <c r="E10334" i="6"/>
  <c r="E10330" i="6"/>
  <c r="G10323" i="6"/>
  <c r="G10322" i="6"/>
  <c r="I10322" i="6"/>
  <c r="C10321" i="6"/>
  <c r="I10321" i="6"/>
  <c r="G10317" i="6"/>
  <c r="C10311" i="6"/>
  <c r="I10311" i="6"/>
  <c r="G10307" i="6"/>
  <c r="G10306" i="6"/>
  <c r="I10306" i="6"/>
  <c r="C10305" i="6"/>
  <c r="I10305" i="6"/>
  <c r="G10301" i="6"/>
  <c r="C10295" i="6"/>
  <c r="I10295" i="6"/>
  <c r="G10291" i="6"/>
  <c r="D10289" i="6"/>
  <c r="I10289" i="6"/>
  <c r="D10287" i="6"/>
  <c r="I10287" i="6"/>
  <c r="D10285" i="6"/>
  <c r="I10285" i="6"/>
  <c r="D10283" i="6"/>
  <c r="I10283" i="6"/>
  <c r="D10281" i="6"/>
  <c r="I10281" i="6"/>
  <c r="D10279" i="6"/>
  <c r="I10279" i="6"/>
  <c r="D10277" i="6"/>
  <c r="I10277" i="6"/>
  <c r="D10275" i="6"/>
  <c r="I10275" i="6"/>
  <c r="D10273" i="6"/>
  <c r="I10273" i="6"/>
  <c r="D10271" i="6"/>
  <c r="I10271" i="6"/>
  <c r="D10269" i="6"/>
  <c r="I10269" i="6"/>
  <c r="D10267" i="6"/>
  <c r="I10267" i="6"/>
  <c r="D10265" i="6"/>
  <c r="I10265" i="6"/>
  <c r="D10257" i="6"/>
  <c r="I10257" i="6"/>
  <c r="C10224" i="6"/>
  <c r="I10224" i="6"/>
  <c r="C10220" i="6"/>
  <c r="I10220" i="6"/>
  <c r="C10216" i="6"/>
  <c r="I10216" i="6"/>
  <c r="C14986" i="6"/>
  <c r="I14986" i="6"/>
  <c r="C14982" i="6"/>
  <c r="I14982" i="6"/>
  <c r="C14978" i="6"/>
  <c r="I14978" i="6"/>
  <c r="C14974" i="6"/>
  <c r="I14974" i="6"/>
  <c r="C14970" i="6"/>
  <c r="I14970" i="6"/>
  <c r="C14966" i="6"/>
  <c r="I14966" i="6"/>
  <c r="C15001" i="6"/>
  <c r="I15001" i="6"/>
  <c r="C14997" i="6"/>
  <c r="I14997" i="6"/>
  <c r="C14993" i="6"/>
  <c r="I14993" i="6"/>
  <c r="C14989" i="6"/>
  <c r="I14989" i="6"/>
  <c r="G11113" i="6"/>
  <c r="G11105" i="6"/>
  <c r="G11097" i="6"/>
  <c r="G11089" i="6"/>
  <c r="G11081" i="6"/>
  <c r="G11073" i="6"/>
  <c r="H11031" i="6"/>
  <c r="H11023" i="6"/>
  <c r="G10965" i="6"/>
  <c r="G10905" i="6"/>
  <c r="G10904" i="6"/>
  <c r="G10890" i="6"/>
  <c r="C10837" i="6"/>
  <c r="I10837" i="6"/>
  <c r="C10833" i="6"/>
  <c r="I10833" i="6"/>
  <c r="C10829" i="6"/>
  <c r="I10829" i="6"/>
  <c r="C10825" i="6"/>
  <c r="I10825" i="6"/>
  <c r="C10821" i="6"/>
  <c r="I10821" i="6"/>
  <c r="C10817" i="6"/>
  <c r="I10817" i="6"/>
  <c r="C10813" i="6"/>
  <c r="I10813" i="6"/>
  <c r="C10812" i="6"/>
  <c r="I10812" i="6"/>
  <c r="F10809" i="6"/>
  <c r="D10808" i="6"/>
  <c r="I10808" i="6"/>
  <c r="F10805" i="6"/>
  <c r="D10804" i="6"/>
  <c r="I10804" i="6"/>
  <c r="F10801" i="6"/>
  <c r="D10800" i="6"/>
  <c r="I10800" i="6"/>
  <c r="F10797" i="6"/>
  <c r="E10779" i="6"/>
  <c r="E10775" i="6"/>
  <c r="E10771" i="6"/>
  <c r="E10767" i="6"/>
  <c r="E10763" i="6"/>
  <c r="E10759" i="6"/>
  <c r="E10755" i="6"/>
  <c r="E10751" i="6"/>
  <c r="E10747" i="6"/>
  <c r="E10743" i="6"/>
  <c r="E10739" i="6"/>
  <c r="E10735" i="6"/>
  <c r="E10731" i="6"/>
  <c r="E10727" i="6"/>
  <c r="E10723" i="6"/>
  <c r="E10719" i="6"/>
  <c r="E10715" i="6"/>
  <c r="E10711" i="6"/>
  <c r="E10707" i="6"/>
  <c r="E10703" i="6"/>
  <c r="E10699" i="6"/>
  <c r="E10695" i="6"/>
  <c r="E10691" i="6"/>
  <c r="E10687" i="6"/>
  <c r="E10683" i="6"/>
  <c r="E10679" i="6"/>
  <c r="E10675" i="6"/>
  <c r="E10671" i="6"/>
  <c r="E10667" i="6"/>
  <c r="E10663" i="6"/>
  <c r="E10659" i="6"/>
  <c r="E10655" i="6"/>
  <c r="E10651" i="6"/>
  <c r="E10647" i="6"/>
  <c r="E10643" i="6"/>
  <c r="E10639" i="6"/>
  <c r="E10635" i="6"/>
  <c r="E10631" i="6"/>
  <c r="E10627" i="6"/>
  <c r="E10623" i="6"/>
  <c r="E10619" i="6"/>
  <c r="E10615" i="6"/>
  <c r="E10611" i="6"/>
  <c r="E10607" i="6"/>
  <c r="E10603" i="6"/>
  <c r="E10599" i="6"/>
  <c r="E10595" i="6"/>
  <c r="E10591" i="6"/>
  <c r="E10587" i="6"/>
  <c r="E10583" i="6"/>
  <c r="E10579" i="6"/>
  <c r="E10575" i="6"/>
  <c r="E10571" i="6"/>
  <c r="E10567" i="6"/>
  <c r="E10563" i="6"/>
  <c r="E10559" i="6"/>
  <c r="E10555" i="6"/>
  <c r="E10551" i="6"/>
  <c r="E10547" i="6"/>
  <c r="E10543" i="6"/>
  <c r="E10539" i="6"/>
  <c r="E10535" i="6"/>
  <c r="E10531" i="6"/>
  <c r="H10530" i="6"/>
  <c r="D10530" i="6"/>
  <c r="E10527" i="6"/>
  <c r="H10526" i="6"/>
  <c r="D10526" i="6"/>
  <c r="E10523" i="6"/>
  <c r="H10522" i="6"/>
  <c r="D10522" i="6"/>
  <c r="E10519" i="6"/>
  <c r="H10518" i="6"/>
  <c r="D10518" i="6"/>
  <c r="E10515" i="6"/>
  <c r="H10514" i="6"/>
  <c r="D10514" i="6"/>
  <c r="E10511" i="6"/>
  <c r="H10510" i="6"/>
  <c r="D10510" i="6"/>
  <c r="E10507" i="6"/>
  <c r="H10506" i="6"/>
  <c r="D10506" i="6"/>
  <c r="E10503" i="6"/>
  <c r="H10502" i="6"/>
  <c r="D10502" i="6"/>
  <c r="E10499" i="6"/>
  <c r="H10498" i="6"/>
  <c r="D10498" i="6"/>
  <c r="E10495" i="6"/>
  <c r="H10494" i="6"/>
  <c r="D10494" i="6"/>
  <c r="E10491" i="6"/>
  <c r="H10490" i="6"/>
  <c r="D10490" i="6"/>
  <c r="E10487" i="6"/>
  <c r="H10486" i="6"/>
  <c r="D10486" i="6"/>
  <c r="E10483" i="6"/>
  <c r="H10482" i="6"/>
  <c r="D10482" i="6"/>
  <c r="E10479" i="6"/>
  <c r="H10478" i="6"/>
  <c r="D10478" i="6"/>
  <c r="E10475" i="6"/>
  <c r="H10474" i="6"/>
  <c r="D10474" i="6"/>
  <c r="E10471" i="6"/>
  <c r="H10470" i="6"/>
  <c r="D10470" i="6"/>
  <c r="E10467" i="6"/>
  <c r="H10466" i="6"/>
  <c r="D10466" i="6"/>
  <c r="E10463" i="6"/>
  <c r="H10462" i="6"/>
  <c r="D10462" i="6"/>
  <c r="E10459" i="6"/>
  <c r="H10458" i="6"/>
  <c r="D10458" i="6"/>
  <c r="E10455" i="6"/>
  <c r="H10454" i="6"/>
  <c r="D10454" i="6"/>
  <c r="E10451" i="6"/>
  <c r="H10450" i="6"/>
  <c r="D10450" i="6"/>
  <c r="E10447" i="6"/>
  <c r="H10446" i="6"/>
  <c r="D10446" i="6"/>
  <c r="E10443" i="6"/>
  <c r="H10442" i="6"/>
  <c r="D10442" i="6"/>
  <c r="E10439" i="6"/>
  <c r="H10438" i="6"/>
  <c r="D10438" i="6"/>
  <c r="E10435" i="6"/>
  <c r="H10434" i="6"/>
  <c r="D10434" i="6"/>
  <c r="E10431" i="6"/>
  <c r="H10430" i="6"/>
  <c r="D10430" i="6"/>
  <c r="E10427" i="6"/>
  <c r="H10426" i="6"/>
  <c r="D10426" i="6"/>
  <c r="E10423" i="6"/>
  <c r="H10422" i="6"/>
  <c r="D10422" i="6"/>
  <c r="E10419" i="6"/>
  <c r="H10418" i="6"/>
  <c r="D10418" i="6"/>
  <c r="E10415" i="6"/>
  <c r="H10414" i="6"/>
  <c r="D10414" i="6"/>
  <c r="E10411" i="6"/>
  <c r="H10410" i="6"/>
  <c r="D10410" i="6"/>
  <c r="E10407" i="6"/>
  <c r="H10406" i="6"/>
  <c r="D10406" i="6"/>
  <c r="E10403" i="6"/>
  <c r="H10402" i="6"/>
  <c r="D10402" i="6"/>
  <c r="E10399" i="6"/>
  <c r="H10398" i="6"/>
  <c r="D10398" i="6"/>
  <c r="E10395" i="6"/>
  <c r="H10394" i="6"/>
  <c r="D10394" i="6"/>
  <c r="E10391" i="6"/>
  <c r="H10390" i="6"/>
  <c r="D10390" i="6"/>
  <c r="E10387" i="6"/>
  <c r="H10386" i="6"/>
  <c r="D10386" i="6"/>
  <c r="E10383" i="6"/>
  <c r="H10382" i="6"/>
  <c r="D10382" i="6"/>
  <c r="E10379" i="6"/>
  <c r="H10378" i="6"/>
  <c r="D10378" i="6"/>
  <c r="E10375" i="6"/>
  <c r="H10374" i="6"/>
  <c r="D10374" i="6"/>
  <c r="E10371" i="6"/>
  <c r="H10370" i="6"/>
  <c r="D10370" i="6"/>
  <c r="E10367" i="6"/>
  <c r="H10366" i="6"/>
  <c r="D10366" i="6"/>
  <c r="E10363" i="6"/>
  <c r="H10362" i="6"/>
  <c r="D10362" i="6"/>
  <c r="E10359" i="6"/>
  <c r="H10358" i="6"/>
  <c r="D10358" i="6"/>
  <c r="E10355" i="6"/>
  <c r="H10354" i="6"/>
  <c r="D10354" i="6"/>
  <c r="E10351" i="6"/>
  <c r="H10350" i="6"/>
  <c r="D10350" i="6"/>
  <c r="E10347" i="6"/>
  <c r="H10346" i="6"/>
  <c r="D10346" i="6"/>
  <c r="E10343" i="6"/>
  <c r="H10342" i="6"/>
  <c r="D10342" i="6"/>
  <c r="E10339" i="6"/>
  <c r="H10338" i="6"/>
  <c r="D10338" i="6"/>
  <c r="E10335" i="6"/>
  <c r="H10334" i="6"/>
  <c r="D10334" i="6"/>
  <c r="E10331" i="6"/>
  <c r="H10330" i="6"/>
  <c r="D10330" i="6"/>
  <c r="E10327" i="6"/>
  <c r="G10326" i="6"/>
  <c r="I10326" i="6"/>
  <c r="C10325" i="6"/>
  <c r="I10325" i="6"/>
  <c r="F10323" i="6"/>
  <c r="G10321" i="6"/>
  <c r="F10317" i="6"/>
  <c r="C10315" i="6"/>
  <c r="I10315" i="6"/>
  <c r="G10311" i="6"/>
  <c r="G10310" i="6"/>
  <c r="I10310" i="6"/>
  <c r="C10309" i="6"/>
  <c r="I10309" i="6"/>
  <c r="F10307" i="6"/>
  <c r="G10305" i="6"/>
  <c r="F10301" i="6"/>
  <c r="C10299" i="6"/>
  <c r="I10299" i="6"/>
  <c r="G10295" i="6"/>
  <c r="G10294" i="6"/>
  <c r="I10294" i="6"/>
  <c r="C10293" i="6"/>
  <c r="I10293" i="6"/>
  <c r="F10291" i="6"/>
  <c r="F10259" i="6"/>
  <c r="I10259" i="6"/>
  <c r="G10257" i="6"/>
  <c r="E10255" i="6"/>
  <c r="I10255" i="6"/>
  <c r="F10253" i="6"/>
  <c r="I10253" i="6"/>
  <c r="F10251" i="6"/>
  <c r="I10251" i="6"/>
  <c r="F10249" i="6"/>
  <c r="I10249" i="6"/>
  <c r="F10247" i="6"/>
  <c r="I10247" i="6"/>
  <c r="F10245" i="6"/>
  <c r="I10245" i="6"/>
  <c r="F10243" i="6"/>
  <c r="I10243" i="6"/>
  <c r="F10241" i="6"/>
  <c r="I10241" i="6"/>
  <c r="F10239" i="6"/>
  <c r="I10239" i="6"/>
  <c r="F10237" i="6"/>
  <c r="I10237" i="6"/>
  <c r="F10235" i="6"/>
  <c r="I10235" i="6"/>
  <c r="F10233" i="6"/>
  <c r="I10233" i="6"/>
  <c r="F10231" i="6"/>
  <c r="I10231" i="6"/>
  <c r="F10229" i="6"/>
  <c r="I10229" i="6"/>
  <c r="F10227" i="6"/>
  <c r="I10227" i="6"/>
  <c r="F10225" i="6"/>
  <c r="I10225" i="6"/>
  <c r="F10223" i="6"/>
  <c r="C10221" i="6"/>
  <c r="I10221" i="6"/>
  <c r="F10219" i="6"/>
  <c r="C10217" i="6"/>
  <c r="I10217" i="6"/>
  <c r="F10215" i="6"/>
  <c r="C14987" i="6"/>
  <c r="I14987" i="6"/>
  <c r="F14985" i="6"/>
  <c r="C14983" i="6"/>
  <c r="I14983" i="6"/>
  <c r="F14981" i="6"/>
  <c r="C14979" i="6"/>
  <c r="I14979" i="6"/>
  <c r="F14977" i="6"/>
  <c r="C14975" i="6"/>
  <c r="I14975" i="6"/>
  <c r="F14973" i="6"/>
  <c r="C14971" i="6"/>
  <c r="I14971" i="6"/>
  <c r="F14969" i="6"/>
  <c r="C14967" i="6"/>
  <c r="I14967" i="6"/>
  <c r="F15004" i="6"/>
  <c r="C15002" i="6"/>
  <c r="I15002" i="6"/>
  <c r="F15000" i="6"/>
  <c r="C14998" i="6"/>
  <c r="I14998" i="6"/>
  <c r="F14996" i="6"/>
  <c r="C14994" i="6"/>
  <c r="I14994" i="6"/>
  <c r="F14992" i="6"/>
  <c r="C14990" i="6"/>
  <c r="I14990" i="6"/>
  <c r="F11401" i="6"/>
  <c r="F11399" i="6"/>
  <c r="F11393" i="6"/>
  <c r="F11391" i="6"/>
  <c r="F11385" i="6"/>
  <c r="F11383" i="6"/>
  <c r="F11377" i="6"/>
  <c r="F11375" i="6"/>
  <c r="F11369" i="6"/>
  <c r="F11367" i="6"/>
  <c r="F11361" i="6"/>
  <c r="F11359" i="6"/>
  <c r="F11353" i="6"/>
  <c r="F11351" i="6"/>
  <c r="F11345" i="6"/>
  <c r="F11343" i="6"/>
  <c r="F11337" i="6"/>
  <c r="F11335" i="6"/>
  <c r="F11329" i="6"/>
  <c r="F11327" i="6"/>
  <c r="F11321" i="6"/>
  <c r="F11319" i="6"/>
  <c r="F11313" i="6"/>
  <c r="F11311" i="6"/>
  <c r="G11163" i="6"/>
  <c r="G11155" i="6"/>
  <c r="G11147" i="6"/>
  <c r="G11139" i="6"/>
  <c r="G11131" i="6"/>
  <c r="G11123" i="6"/>
  <c r="G11115" i="6"/>
  <c r="G11114" i="6"/>
  <c r="E11113" i="6"/>
  <c r="G11107" i="6"/>
  <c r="G11106" i="6"/>
  <c r="E11105" i="6"/>
  <c r="G11099" i="6"/>
  <c r="G11098" i="6"/>
  <c r="E11097" i="6"/>
  <c r="G11091" i="6"/>
  <c r="G11090" i="6"/>
  <c r="E11089" i="6"/>
  <c r="G11083" i="6"/>
  <c r="G11082" i="6"/>
  <c r="E11081" i="6"/>
  <c r="G11075" i="6"/>
  <c r="G11074" i="6"/>
  <c r="E11073" i="6"/>
  <c r="H11033" i="6"/>
  <c r="H11032" i="6"/>
  <c r="E11031" i="6"/>
  <c r="H11025" i="6"/>
  <c r="H11024" i="6"/>
  <c r="E11023" i="6"/>
  <c r="F11019" i="6"/>
  <c r="F11015" i="6"/>
  <c r="F11011" i="6"/>
  <c r="F11007" i="6"/>
  <c r="F11003" i="6"/>
  <c r="F10999" i="6"/>
  <c r="F10995" i="6"/>
  <c r="F10991" i="6"/>
  <c r="F10987" i="6"/>
  <c r="F10983" i="6"/>
  <c r="F10979" i="6"/>
  <c r="F10975" i="6"/>
  <c r="F10971" i="6"/>
  <c r="G10967" i="6"/>
  <c r="G10966" i="6"/>
  <c r="E10965" i="6"/>
  <c r="E10947" i="6"/>
  <c r="G10932" i="6"/>
  <c r="G10929" i="6"/>
  <c r="G10928" i="6"/>
  <c r="E10915" i="6"/>
  <c r="F10906" i="6"/>
  <c r="E10905" i="6"/>
  <c r="F10904" i="6"/>
  <c r="G10897" i="6"/>
  <c r="G10896" i="6"/>
  <c r="F10890" i="6"/>
  <c r="C10888" i="6"/>
  <c r="I10888" i="6"/>
  <c r="F10840" i="6"/>
  <c r="C10838" i="6"/>
  <c r="I10838" i="6"/>
  <c r="F10836" i="6"/>
  <c r="C10834" i="6"/>
  <c r="I10834" i="6"/>
  <c r="F10832" i="6"/>
  <c r="C10830" i="6"/>
  <c r="I10830" i="6"/>
  <c r="F10828" i="6"/>
  <c r="C10826" i="6"/>
  <c r="I10826" i="6"/>
  <c r="F10824" i="6"/>
  <c r="C10822" i="6"/>
  <c r="I10822" i="6"/>
  <c r="F10820" i="6"/>
  <c r="C10818" i="6"/>
  <c r="I10818" i="6"/>
  <c r="F10816" i="6"/>
  <c r="C10814" i="6"/>
  <c r="I10814" i="6"/>
  <c r="G10812" i="6"/>
  <c r="D10811" i="6"/>
  <c r="I10811" i="6"/>
  <c r="E10809" i="6"/>
  <c r="F10808" i="6"/>
  <c r="D10807" i="6"/>
  <c r="I10807" i="6"/>
  <c r="E10805" i="6"/>
  <c r="F10804" i="6"/>
  <c r="D10803" i="6"/>
  <c r="I10803" i="6"/>
  <c r="E10801" i="6"/>
  <c r="F10800" i="6"/>
  <c r="D10799" i="6"/>
  <c r="I10799" i="6"/>
  <c r="E10797" i="6"/>
  <c r="D10781" i="6"/>
  <c r="I10781" i="6"/>
  <c r="E10780" i="6"/>
  <c r="H10779" i="6"/>
  <c r="D10779" i="6"/>
  <c r="E10776" i="6"/>
  <c r="H10775" i="6"/>
  <c r="D10775" i="6"/>
  <c r="E10772" i="6"/>
  <c r="H10771" i="6"/>
  <c r="D10771" i="6"/>
  <c r="E10768" i="6"/>
  <c r="H10767" i="6"/>
  <c r="D10767" i="6"/>
  <c r="E10764" i="6"/>
  <c r="H10763" i="6"/>
  <c r="D10763" i="6"/>
  <c r="E10760" i="6"/>
  <c r="H10759" i="6"/>
  <c r="D10759" i="6"/>
  <c r="E10756" i="6"/>
  <c r="H10755" i="6"/>
  <c r="D10755" i="6"/>
  <c r="E10752" i="6"/>
  <c r="H10751" i="6"/>
  <c r="D10751" i="6"/>
  <c r="E10748" i="6"/>
  <c r="H10747" i="6"/>
  <c r="D10747" i="6"/>
  <c r="E10744" i="6"/>
  <c r="H10743" i="6"/>
  <c r="D10743" i="6"/>
  <c r="E10740" i="6"/>
  <c r="H10739" i="6"/>
  <c r="D10739" i="6"/>
  <c r="E10736" i="6"/>
  <c r="H10735" i="6"/>
  <c r="D10735" i="6"/>
  <c r="E10732" i="6"/>
  <c r="H10731" i="6"/>
  <c r="D10731" i="6"/>
  <c r="E10728" i="6"/>
  <c r="H10727" i="6"/>
  <c r="D10727" i="6"/>
  <c r="E10724" i="6"/>
  <c r="H10723" i="6"/>
  <c r="D10723" i="6"/>
  <c r="E10720" i="6"/>
  <c r="H10719" i="6"/>
  <c r="D10719" i="6"/>
  <c r="E10716" i="6"/>
  <c r="H10715" i="6"/>
  <c r="D10715" i="6"/>
  <c r="E10712" i="6"/>
  <c r="H10711" i="6"/>
  <c r="D10711" i="6"/>
  <c r="E10708" i="6"/>
  <c r="H10707" i="6"/>
  <c r="D10707" i="6"/>
  <c r="E10704" i="6"/>
  <c r="H10703" i="6"/>
  <c r="D10703" i="6"/>
  <c r="E10700" i="6"/>
  <c r="H10699" i="6"/>
  <c r="D10699" i="6"/>
  <c r="E10696" i="6"/>
  <c r="H10695" i="6"/>
  <c r="D10695" i="6"/>
  <c r="E10692" i="6"/>
  <c r="H10691" i="6"/>
  <c r="D10691" i="6"/>
  <c r="E10688" i="6"/>
  <c r="H10687" i="6"/>
  <c r="D10687" i="6"/>
  <c r="E10684" i="6"/>
  <c r="H10683" i="6"/>
  <c r="D10683" i="6"/>
  <c r="E10680" i="6"/>
  <c r="H10679" i="6"/>
  <c r="D10679" i="6"/>
  <c r="E10676" i="6"/>
  <c r="H10675" i="6"/>
  <c r="D10675" i="6"/>
  <c r="E10672" i="6"/>
  <c r="H10671" i="6"/>
  <c r="D10671" i="6"/>
  <c r="E10668" i="6"/>
  <c r="H10667" i="6"/>
  <c r="D10667" i="6"/>
  <c r="E10664" i="6"/>
  <c r="H10663" i="6"/>
  <c r="D10663" i="6"/>
  <c r="E10660" i="6"/>
  <c r="H10659" i="6"/>
  <c r="D10659" i="6"/>
  <c r="E10656" i="6"/>
  <c r="H10655" i="6"/>
  <c r="D10655" i="6"/>
  <c r="E10652" i="6"/>
  <c r="H10651" i="6"/>
  <c r="D10651" i="6"/>
  <c r="E10648" i="6"/>
  <c r="H10647" i="6"/>
  <c r="D10647" i="6"/>
  <c r="E10644" i="6"/>
  <c r="H10643" i="6"/>
  <c r="D10643" i="6"/>
  <c r="E10640" i="6"/>
  <c r="H10639" i="6"/>
  <c r="D10639" i="6"/>
  <c r="E10636" i="6"/>
  <c r="H10635" i="6"/>
  <c r="D10635" i="6"/>
  <c r="E10632" i="6"/>
  <c r="H10631" i="6"/>
  <c r="D10631" i="6"/>
  <c r="E10628" i="6"/>
  <c r="H10627" i="6"/>
  <c r="D10627" i="6"/>
  <c r="E10624" i="6"/>
  <c r="H10623" i="6"/>
  <c r="D10623" i="6"/>
  <c r="E10620" i="6"/>
  <c r="H10619" i="6"/>
  <c r="D10619" i="6"/>
  <c r="E10616" i="6"/>
  <c r="H10615" i="6"/>
  <c r="D10615" i="6"/>
  <c r="E10612" i="6"/>
  <c r="H10611" i="6"/>
  <c r="D10611" i="6"/>
  <c r="E10608" i="6"/>
  <c r="H10607" i="6"/>
  <c r="D10607" i="6"/>
  <c r="E10604" i="6"/>
  <c r="H10603" i="6"/>
  <c r="D10603" i="6"/>
  <c r="E10600" i="6"/>
  <c r="H10599" i="6"/>
  <c r="D10599" i="6"/>
  <c r="E10596" i="6"/>
  <c r="H10595" i="6"/>
  <c r="D10595" i="6"/>
  <c r="E10592" i="6"/>
  <c r="H10591" i="6"/>
  <c r="D10591" i="6"/>
  <c r="E10588" i="6"/>
  <c r="H10587" i="6"/>
  <c r="D10587" i="6"/>
  <c r="E10584" i="6"/>
  <c r="H10583" i="6"/>
  <c r="D10583" i="6"/>
  <c r="E10580" i="6"/>
  <c r="H10579" i="6"/>
  <c r="D10579" i="6"/>
  <c r="E10576" i="6"/>
  <c r="H10575" i="6"/>
  <c r="D10575" i="6"/>
  <c r="E10572" i="6"/>
  <c r="H10571" i="6"/>
  <c r="D10571" i="6"/>
  <c r="E10568" i="6"/>
  <c r="H10567" i="6"/>
  <c r="D10567" i="6"/>
  <c r="E10564" i="6"/>
  <c r="H10563" i="6"/>
  <c r="D10563" i="6"/>
  <c r="E10560" i="6"/>
  <c r="H10559" i="6"/>
  <c r="D10559" i="6"/>
  <c r="E10556" i="6"/>
  <c r="H10555" i="6"/>
  <c r="D10555" i="6"/>
  <c r="E10552" i="6"/>
  <c r="H10551" i="6"/>
  <c r="D10551" i="6"/>
  <c r="E10548" i="6"/>
  <c r="H10547" i="6"/>
  <c r="D10547" i="6"/>
  <c r="E10544" i="6"/>
  <c r="H10543" i="6"/>
  <c r="D10543" i="6"/>
  <c r="E10540" i="6"/>
  <c r="H10539" i="6"/>
  <c r="D10539" i="6"/>
  <c r="E10536" i="6"/>
  <c r="H10535" i="6"/>
  <c r="D10535" i="6"/>
  <c r="E10532" i="6"/>
  <c r="H10531" i="6"/>
  <c r="D10531" i="6"/>
  <c r="G10530" i="6"/>
  <c r="C10530" i="6"/>
  <c r="E10528" i="6"/>
  <c r="H10527" i="6"/>
  <c r="D10527" i="6"/>
  <c r="G10526" i="6"/>
  <c r="C10526" i="6"/>
  <c r="E10524" i="6"/>
  <c r="H10523" i="6"/>
  <c r="D10523" i="6"/>
  <c r="G10522" i="6"/>
  <c r="C10522" i="6"/>
  <c r="E10520" i="6"/>
  <c r="H10519" i="6"/>
  <c r="D10519" i="6"/>
  <c r="G10518" i="6"/>
  <c r="C10518" i="6"/>
  <c r="E10516" i="6"/>
  <c r="H10515" i="6"/>
  <c r="D10515" i="6"/>
  <c r="G10514" i="6"/>
  <c r="C10514" i="6"/>
  <c r="E10512" i="6"/>
  <c r="H10511" i="6"/>
  <c r="D10511" i="6"/>
  <c r="G10510" i="6"/>
  <c r="C10510" i="6"/>
  <c r="E10508" i="6"/>
  <c r="H10507" i="6"/>
  <c r="D10507" i="6"/>
  <c r="G10506" i="6"/>
  <c r="C10506" i="6"/>
  <c r="E10504" i="6"/>
  <c r="H10503" i="6"/>
  <c r="D10503" i="6"/>
  <c r="G10502" i="6"/>
  <c r="C10502" i="6"/>
  <c r="E10500" i="6"/>
  <c r="H10499" i="6"/>
  <c r="D10499" i="6"/>
  <c r="G10498" i="6"/>
  <c r="C10498" i="6"/>
  <c r="E10496" i="6"/>
  <c r="H10495" i="6"/>
  <c r="D10495" i="6"/>
  <c r="G10494" i="6"/>
  <c r="C10494" i="6"/>
  <c r="E10492" i="6"/>
  <c r="H10491" i="6"/>
  <c r="D10491" i="6"/>
  <c r="G10490" i="6"/>
  <c r="C10490" i="6"/>
  <c r="E10488" i="6"/>
  <c r="H10487" i="6"/>
  <c r="D10487" i="6"/>
  <c r="G10486" i="6"/>
  <c r="C10486" i="6"/>
  <c r="E10484" i="6"/>
  <c r="H10483" i="6"/>
  <c r="D10483" i="6"/>
  <c r="G10482" i="6"/>
  <c r="C10482" i="6"/>
  <c r="E10480" i="6"/>
  <c r="H10479" i="6"/>
  <c r="D10479" i="6"/>
  <c r="G10478" i="6"/>
  <c r="C10478" i="6"/>
  <c r="E10476" i="6"/>
  <c r="H10475" i="6"/>
  <c r="D10475" i="6"/>
  <c r="G10474" i="6"/>
  <c r="C10474" i="6"/>
  <c r="E10472" i="6"/>
  <c r="H10471" i="6"/>
  <c r="D10471" i="6"/>
  <c r="G10470" i="6"/>
  <c r="C10470" i="6"/>
  <c r="E10468" i="6"/>
  <c r="H10467" i="6"/>
  <c r="D10467" i="6"/>
  <c r="G10466" i="6"/>
  <c r="C10466" i="6"/>
  <c r="E10464" i="6"/>
  <c r="H10463" i="6"/>
  <c r="D10463" i="6"/>
  <c r="G10462" i="6"/>
  <c r="C10462" i="6"/>
  <c r="E10460" i="6"/>
  <c r="H10459" i="6"/>
  <c r="D10459" i="6"/>
  <c r="G10458" i="6"/>
  <c r="C10458" i="6"/>
  <c r="E10456" i="6"/>
  <c r="H10455" i="6"/>
  <c r="D10455" i="6"/>
  <c r="G10454" i="6"/>
  <c r="C10454" i="6"/>
  <c r="E10452" i="6"/>
  <c r="H10451" i="6"/>
  <c r="D10451" i="6"/>
  <c r="G10450" i="6"/>
  <c r="C10450" i="6"/>
  <c r="E10448" i="6"/>
  <c r="H10447" i="6"/>
  <c r="D10447" i="6"/>
  <c r="G10446" i="6"/>
  <c r="C10446" i="6"/>
  <c r="E10444" i="6"/>
  <c r="H10443" i="6"/>
  <c r="D10443" i="6"/>
  <c r="G10442" i="6"/>
  <c r="C10442" i="6"/>
  <c r="E10440" i="6"/>
  <c r="H10439" i="6"/>
  <c r="D10439" i="6"/>
  <c r="G10438" i="6"/>
  <c r="C10438" i="6"/>
  <c r="E10436" i="6"/>
  <c r="H10435" i="6"/>
  <c r="D10435" i="6"/>
  <c r="G10434" i="6"/>
  <c r="C10434" i="6"/>
  <c r="E10432" i="6"/>
  <c r="H10431" i="6"/>
  <c r="D10431" i="6"/>
  <c r="G10430" i="6"/>
  <c r="C10430" i="6"/>
  <c r="E10428" i="6"/>
  <c r="H10427" i="6"/>
  <c r="D10427" i="6"/>
  <c r="G10426" i="6"/>
  <c r="C10426" i="6"/>
  <c r="E10424" i="6"/>
  <c r="H10423" i="6"/>
  <c r="D10423" i="6"/>
  <c r="G10422" i="6"/>
  <c r="C10422" i="6"/>
  <c r="E10420" i="6"/>
  <c r="H10419" i="6"/>
  <c r="D10419" i="6"/>
  <c r="G10418" i="6"/>
  <c r="C10418" i="6"/>
  <c r="E10416" i="6"/>
  <c r="H10415" i="6"/>
  <c r="D10415" i="6"/>
  <c r="G10414" i="6"/>
  <c r="C10414" i="6"/>
  <c r="E10412" i="6"/>
  <c r="H10411" i="6"/>
  <c r="D10411" i="6"/>
  <c r="G10410" i="6"/>
  <c r="C10410" i="6"/>
  <c r="E10408" i="6"/>
  <c r="H10407" i="6"/>
  <c r="D10407" i="6"/>
  <c r="G10406" i="6"/>
  <c r="C10406" i="6"/>
  <c r="E10404" i="6"/>
  <c r="H10403" i="6"/>
  <c r="D10403" i="6"/>
  <c r="G10402" i="6"/>
  <c r="C10402" i="6"/>
  <c r="E10400" i="6"/>
  <c r="H10399" i="6"/>
  <c r="D10399" i="6"/>
  <c r="G10398" i="6"/>
  <c r="C10398" i="6"/>
  <c r="E10396" i="6"/>
  <c r="H10395" i="6"/>
  <c r="D10395" i="6"/>
  <c r="G10394" i="6"/>
  <c r="C10394" i="6"/>
  <c r="E10392" i="6"/>
  <c r="H10391" i="6"/>
  <c r="D10391" i="6"/>
  <c r="G10390" i="6"/>
  <c r="C10390" i="6"/>
  <c r="E10388" i="6"/>
  <c r="H10387" i="6"/>
  <c r="D10387" i="6"/>
  <c r="G10386" i="6"/>
  <c r="C10386" i="6"/>
  <c r="E10384" i="6"/>
  <c r="H10383" i="6"/>
  <c r="D10383" i="6"/>
  <c r="G10382" i="6"/>
  <c r="C10382" i="6"/>
  <c r="E10380" i="6"/>
  <c r="H10379" i="6"/>
  <c r="D10379" i="6"/>
  <c r="G10378" i="6"/>
  <c r="C10378" i="6"/>
  <c r="E10376" i="6"/>
  <c r="H10375" i="6"/>
  <c r="D10375" i="6"/>
  <c r="G10374" i="6"/>
  <c r="C10374" i="6"/>
  <c r="E10372" i="6"/>
  <c r="H10371" i="6"/>
  <c r="D10371" i="6"/>
  <c r="G10370" i="6"/>
  <c r="C10370" i="6"/>
  <c r="E10368" i="6"/>
  <c r="H10367" i="6"/>
  <c r="D10367" i="6"/>
  <c r="G10366" i="6"/>
  <c r="C10366" i="6"/>
  <c r="E10364" i="6"/>
  <c r="H10363" i="6"/>
  <c r="D10363" i="6"/>
  <c r="G10362" i="6"/>
  <c r="C10362" i="6"/>
  <c r="E10360" i="6"/>
  <c r="H10359" i="6"/>
  <c r="D10359" i="6"/>
  <c r="G10358" i="6"/>
  <c r="C10358" i="6"/>
  <c r="E10356" i="6"/>
  <c r="H10355" i="6"/>
  <c r="D10355" i="6"/>
  <c r="G10354" i="6"/>
  <c r="C10354" i="6"/>
  <c r="E10352" i="6"/>
  <c r="H10351" i="6"/>
  <c r="D10351" i="6"/>
  <c r="G10350" i="6"/>
  <c r="C10350" i="6"/>
  <c r="E10348" i="6"/>
  <c r="H10347" i="6"/>
  <c r="D10347" i="6"/>
  <c r="G10346" i="6"/>
  <c r="C10346" i="6"/>
  <c r="E10344" i="6"/>
  <c r="H10343" i="6"/>
  <c r="D10343" i="6"/>
  <c r="G10342" i="6"/>
  <c r="C10342" i="6"/>
  <c r="E10340" i="6"/>
  <c r="H10339" i="6"/>
  <c r="D10339" i="6"/>
  <c r="G10338" i="6"/>
  <c r="C10338" i="6"/>
  <c r="E10336" i="6"/>
  <c r="H10335" i="6"/>
  <c r="D10335" i="6"/>
  <c r="G10334" i="6"/>
  <c r="C10334" i="6"/>
  <c r="E10332" i="6"/>
  <c r="H10331" i="6"/>
  <c r="D10331" i="6"/>
  <c r="G10330" i="6"/>
  <c r="C10330" i="6"/>
  <c r="E10328" i="6"/>
  <c r="H10327" i="6"/>
  <c r="D10327" i="6"/>
  <c r="G10325" i="6"/>
  <c r="G10324" i="6"/>
  <c r="D10323" i="6"/>
  <c r="F10321" i="6"/>
  <c r="C10319" i="6"/>
  <c r="I10319" i="6"/>
  <c r="D10317" i="6"/>
  <c r="G10315" i="6"/>
  <c r="G10314" i="6"/>
  <c r="I10314" i="6"/>
  <c r="C10313" i="6"/>
  <c r="I10313" i="6"/>
  <c r="F10311" i="6"/>
  <c r="G10309" i="6"/>
  <c r="G10308" i="6"/>
  <c r="D10307" i="6"/>
  <c r="F10305" i="6"/>
  <c r="C10303" i="6"/>
  <c r="I10303" i="6"/>
  <c r="D10301" i="6"/>
  <c r="G10299" i="6"/>
  <c r="G10298" i="6"/>
  <c r="I10298" i="6"/>
  <c r="C10297" i="6"/>
  <c r="I10297" i="6"/>
  <c r="F10295" i="6"/>
  <c r="G10293" i="6"/>
  <c r="G10292" i="6"/>
  <c r="D10291" i="6"/>
  <c r="D10290" i="6"/>
  <c r="I10290" i="6"/>
  <c r="D10288" i="6"/>
  <c r="I10288" i="6"/>
  <c r="D10286" i="6"/>
  <c r="I10286" i="6"/>
  <c r="D10284" i="6"/>
  <c r="I10284" i="6"/>
  <c r="D10282" i="6"/>
  <c r="I10282" i="6"/>
  <c r="D10280" i="6"/>
  <c r="I10280" i="6"/>
  <c r="D10278" i="6"/>
  <c r="I10278" i="6"/>
  <c r="D10276" i="6"/>
  <c r="I10276" i="6"/>
  <c r="D10274" i="6"/>
  <c r="I10274" i="6"/>
  <c r="D10272" i="6"/>
  <c r="I10272" i="6"/>
  <c r="D10270" i="6"/>
  <c r="I10270" i="6"/>
  <c r="D10268" i="6"/>
  <c r="I10268" i="6"/>
  <c r="D10266" i="6"/>
  <c r="I10266" i="6"/>
  <c r="F10261" i="6"/>
  <c r="I10261" i="6"/>
  <c r="F10258" i="6"/>
  <c r="F10257" i="6"/>
  <c r="F10256" i="6"/>
  <c r="G10255" i="6"/>
  <c r="E10254" i="6"/>
  <c r="E10252" i="6"/>
  <c r="E10250" i="6"/>
  <c r="E10248" i="6"/>
  <c r="E10246" i="6"/>
  <c r="E10244" i="6"/>
  <c r="E10242" i="6"/>
  <c r="E10240" i="6"/>
  <c r="E10238" i="6"/>
  <c r="E10236" i="6"/>
  <c r="E10234" i="6"/>
  <c r="E10232" i="6"/>
  <c r="E10230" i="6"/>
  <c r="E10228" i="6"/>
  <c r="E10226" i="6"/>
  <c r="F10224" i="6"/>
  <c r="E10223" i="6"/>
  <c r="C10222" i="6"/>
  <c r="I10222" i="6"/>
  <c r="F10220" i="6"/>
  <c r="E10219" i="6"/>
  <c r="C10218" i="6"/>
  <c r="I10218" i="6"/>
  <c r="F10216" i="6"/>
  <c r="E10215" i="6"/>
  <c r="C14988" i="6"/>
  <c r="I14988" i="6"/>
  <c r="F14986" i="6"/>
  <c r="E14985" i="6"/>
  <c r="C14984" i="6"/>
  <c r="I14984" i="6"/>
  <c r="F14982" i="6"/>
  <c r="E14981" i="6"/>
  <c r="C14980" i="6"/>
  <c r="I14980" i="6"/>
  <c r="F14978" i="6"/>
  <c r="E14977" i="6"/>
  <c r="C14976" i="6"/>
  <c r="I14976" i="6"/>
  <c r="F14974" i="6"/>
  <c r="E14973" i="6"/>
  <c r="C14972" i="6"/>
  <c r="I14972" i="6"/>
  <c r="F14970" i="6"/>
  <c r="E14969" i="6"/>
  <c r="C14968" i="6"/>
  <c r="I14968" i="6"/>
  <c r="F14966" i="6"/>
  <c r="E15004" i="6"/>
  <c r="C15003" i="6"/>
  <c r="I15003" i="6"/>
  <c r="F15001" i="6"/>
  <c r="E15000" i="6"/>
  <c r="C14999" i="6"/>
  <c r="I14999" i="6"/>
  <c r="F14997" i="6"/>
  <c r="E14996" i="6"/>
  <c r="C14995" i="6"/>
  <c r="I14995" i="6"/>
  <c r="F14993" i="6"/>
  <c r="E14992" i="6"/>
  <c r="C14991" i="6"/>
  <c r="I14991" i="6"/>
  <c r="F14989" i="6"/>
  <c r="H15004" i="6"/>
  <c r="D15004" i="6"/>
  <c r="H15003" i="6"/>
  <c r="D15003" i="6"/>
  <c r="H15002" i="6"/>
  <c r="D15002" i="6"/>
  <c r="H15001" i="6"/>
  <c r="D15001" i="6"/>
  <c r="H15000" i="6"/>
  <c r="D15000" i="6"/>
  <c r="H14999" i="6"/>
  <c r="D14999" i="6"/>
  <c r="H14998" i="6"/>
  <c r="D14998" i="6"/>
  <c r="H14997" i="6"/>
  <c r="D14997" i="6"/>
  <c r="H14996" i="6"/>
  <c r="D14996" i="6"/>
  <c r="H14995" i="6"/>
  <c r="D14995" i="6"/>
  <c r="H14994" i="6"/>
  <c r="D14994" i="6"/>
  <c r="H14993" i="6"/>
  <c r="D14993" i="6"/>
  <c r="H14992" i="6"/>
  <c r="D14992" i="6"/>
  <c r="H14991" i="6"/>
  <c r="D14991" i="6"/>
  <c r="H14990" i="6"/>
  <c r="D14990" i="6"/>
  <c r="H14989" i="6"/>
  <c r="D14989" i="6"/>
  <c r="G15004" i="6"/>
  <c r="G15003" i="6"/>
  <c r="G15002" i="6"/>
  <c r="G15001" i="6"/>
  <c r="G15000" i="6"/>
  <c r="G14999" i="6"/>
  <c r="G14998" i="6"/>
  <c r="G14997" i="6"/>
  <c r="G14996" i="6"/>
  <c r="G14995" i="6"/>
  <c r="G14994" i="6"/>
  <c r="G14993" i="6"/>
  <c r="G14992" i="6"/>
  <c r="G14991" i="6"/>
  <c r="G14990" i="6"/>
  <c r="G14989" i="6"/>
  <c r="H14988" i="6"/>
  <c r="D14988" i="6"/>
  <c r="H14987" i="6"/>
  <c r="D14987" i="6"/>
  <c r="H14986" i="6"/>
  <c r="D14986" i="6"/>
  <c r="H14985" i="6"/>
  <c r="D14985" i="6"/>
  <c r="H14984" i="6"/>
  <c r="D14984" i="6"/>
  <c r="H14983" i="6"/>
  <c r="D14983" i="6"/>
  <c r="H14982" i="6"/>
  <c r="D14982" i="6"/>
  <c r="H14981" i="6"/>
  <c r="D14981" i="6"/>
  <c r="H14980" i="6"/>
  <c r="D14980" i="6"/>
  <c r="H14979" i="6"/>
  <c r="D14979" i="6"/>
  <c r="H14978" i="6"/>
  <c r="D14978" i="6"/>
  <c r="H14977" i="6"/>
  <c r="D14977" i="6"/>
  <c r="H14976" i="6"/>
  <c r="D14976" i="6"/>
  <c r="H14975" i="6"/>
  <c r="D14975" i="6"/>
  <c r="H14974" i="6"/>
  <c r="D14974" i="6"/>
  <c r="H14973" i="6"/>
  <c r="D14973" i="6"/>
  <c r="H14972" i="6"/>
  <c r="D14972" i="6"/>
  <c r="H14971" i="6"/>
  <c r="D14971" i="6"/>
  <c r="H14970" i="6"/>
  <c r="D14970" i="6"/>
  <c r="H14969" i="6"/>
  <c r="D14969" i="6"/>
  <c r="H14968" i="6"/>
  <c r="D14968" i="6"/>
  <c r="H14967" i="6"/>
  <c r="D14967" i="6"/>
  <c r="H14966" i="6"/>
  <c r="D14966" i="6"/>
  <c r="G14988" i="6"/>
  <c r="G14987" i="6"/>
  <c r="G14986" i="6"/>
  <c r="G14985" i="6"/>
  <c r="G14984" i="6"/>
  <c r="G14983" i="6"/>
  <c r="G14982" i="6"/>
  <c r="G14981" i="6"/>
  <c r="G14980" i="6"/>
  <c r="G14979" i="6"/>
  <c r="G14978" i="6"/>
  <c r="G14977" i="6"/>
  <c r="G14976" i="6"/>
  <c r="G14975" i="6"/>
  <c r="G14974" i="6"/>
  <c r="G14973" i="6"/>
  <c r="G14972" i="6"/>
  <c r="G14971" i="6"/>
  <c r="G14970" i="6"/>
  <c r="G14969" i="6"/>
  <c r="G14968" i="6"/>
  <c r="G14967" i="6"/>
  <c r="G14966" i="6"/>
  <c r="C14733" i="6"/>
  <c r="G14733" i="6"/>
  <c r="F14733" i="6"/>
  <c r="D14733" i="6"/>
  <c r="C14721" i="6"/>
  <c r="G14721" i="6"/>
  <c r="F14721" i="6"/>
  <c r="D14721" i="6"/>
  <c r="E14721" i="6"/>
  <c r="C14705" i="6"/>
  <c r="G14705" i="6"/>
  <c r="F14705" i="6"/>
  <c r="D14705" i="6"/>
  <c r="E14705" i="6"/>
  <c r="C14681" i="6"/>
  <c r="G14681" i="6"/>
  <c r="F14681" i="6"/>
  <c r="D14681" i="6"/>
  <c r="E14681" i="6"/>
  <c r="C14673" i="6"/>
  <c r="G14673" i="6"/>
  <c r="F14673" i="6"/>
  <c r="D14673" i="6"/>
  <c r="E14673" i="6"/>
  <c r="C14657" i="6"/>
  <c r="G14657" i="6"/>
  <c r="F14657" i="6"/>
  <c r="D14657" i="6"/>
  <c r="E14657" i="6"/>
  <c r="C14641" i="6"/>
  <c r="G14641" i="6"/>
  <c r="F14641" i="6"/>
  <c r="D14641" i="6"/>
  <c r="E14641" i="6"/>
  <c r="C14633" i="6"/>
  <c r="G14633" i="6"/>
  <c r="F14633" i="6"/>
  <c r="D14633" i="6"/>
  <c r="E14633" i="6"/>
  <c r="C14617" i="6"/>
  <c r="G14617" i="6"/>
  <c r="F14617" i="6"/>
  <c r="D14617" i="6"/>
  <c r="E14617" i="6"/>
  <c r="C14601" i="6"/>
  <c r="G14601" i="6"/>
  <c r="F14601" i="6"/>
  <c r="D14601" i="6"/>
  <c r="E14601" i="6"/>
  <c r="C14585" i="6"/>
  <c r="G14585" i="6"/>
  <c r="F14585" i="6"/>
  <c r="D14585" i="6"/>
  <c r="E14585" i="6"/>
  <c r="C14569" i="6"/>
  <c r="G14569" i="6"/>
  <c r="F14569" i="6"/>
  <c r="D14569" i="6"/>
  <c r="E14569" i="6"/>
  <c r="C14553" i="6"/>
  <c r="G14553" i="6"/>
  <c r="F14553" i="6"/>
  <c r="D14553" i="6"/>
  <c r="E14553" i="6"/>
  <c r="C14537" i="6"/>
  <c r="G14537" i="6"/>
  <c r="F14537" i="6"/>
  <c r="D14537" i="6"/>
  <c r="E14537" i="6"/>
  <c r="C14521" i="6"/>
  <c r="G14521" i="6"/>
  <c r="F14521" i="6"/>
  <c r="D14521" i="6"/>
  <c r="E14521" i="6"/>
  <c r="C14490" i="6"/>
  <c r="G14490" i="6"/>
  <c r="D14490" i="6"/>
  <c r="H14490" i="6"/>
  <c r="E14490" i="6"/>
  <c r="F14490" i="6"/>
  <c r="C14482" i="6"/>
  <c r="G14482" i="6"/>
  <c r="D14482" i="6"/>
  <c r="H14482" i="6"/>
  <c r="E14482" i="6"/>
  <c r="F14482" i="6"/>
  <c r="C14474" i="6"/>
  <c r="G14474" i="6"/>
  <c r="D14474" i="6"/>
  <c r="H14474" i="6"/>
  <c r="E14474" i="6"/>
  <c r="F14474" i="6"/>
  <c r="C14466" i="6"/>
  <c r="G14466" i="6"/>
  <c r="D14466" i="6"/>
  <c r="H14466" i="6"/>
  <c r="E14466" i="6"/>
  <c r="F14466" i="6"/>
  <c r="C14458" i="6"/>
  <c r="G14458" i="6"/>
  <c r="D14458" i="6"/>
  <c r="H14458" i="6"/>
  <c r="E14458" i="6"/>
  <c r="F14458" i="6"/>
  <c r="H14733" i="6"/>
  <c r="C14731" i="6"/>
  <c r="G14731" i="6"/>
  <c r="F14731" i="6"/>
  <c r="D14731" i="6"/>
  <c r="H14729" i="6"/>
  <c r="C14725" i="6"/>
  <c r="G14725" i="6"/>
  <c r="F14725" i="6"/>
  <c r="D14725" i="6"/>
  <c r="E14725" i="6"/>
  <c r="C14717" i="6"/>
  <c r="G14717" i="6"/>
  <c r="F14717" i="6"/>
  <c r="D14717" i="6"/>
  <c r="E14717" i="6"/>
  <c r="C14709" i="6"/>
  <c r="G14709" i="6"/>
  <c r="F14709" i="6"/>
  <c r="D14709" i="6"/>
  <c r="E14709" i="6"/>
  <c r="C14701" i="6"/>
  <c r="G14701" i="6"/>
  <c r="F14701" i="6"/>
  <c r="D14701" i="6"/>
  <c r="E14701" i="6"/>
  <c r="C14693" i="6"/>
  <c r="G14693" i="6"/>
  <c r="F14693" i="6"/>
  <c r="D14693" i="6"/>
  <c r="E14693" i="6"/>
  <c r="C14685" i="6"/>
  <c r="G14685" i="6"/>
  <c r="F14685" i="6"/>
  <c r="D14685" i="6"/>
  <c r="E14685" i="6"/>
  <c r="C14677" i="6"/>
  <c r="G14677" i="6"/>
  <c r="F14677" i="6"/>
  <c r="D14677" i="6"/>
  <c r="E14677" i="6"/>
  <c r="C14669" i="6"/>
  <c r="G14669" i="6"/>
  <c r="F14669" i="6"/>
  <c r="D14669" i="6"/>
  <c r="E14669" i="6"/>
  <c r="C14661" i="6"/>
  <c r="G14661" i="6"/>
  <c r="F14661" i="6"/>
  <c r="D14661" i="6"/>
  <c r="E14661" i="6"/>
  <c r="C14653" i="6"/>
  <c r="G14653" i="6"/>
  <c r="F14653" i="6"/>
  <c r="D14653" i="6"/>
  <c r="E14653" i="6"/>
  <c r="C14645" i="6"/>
  <c r="G14645" i="6"/>
  <c r="F14645" i="6"/>
  <c r="D14645" i="6"/>
  <c r="E14645" i="6"/>
  <c r="C14637" i="6"/>
  <c r="G14637" i="6"/>
  <c r="F14637" i="6"/>
  <c r="D14637" i="6"/>
  <c r="E14637" i="6"/>
  <c r="C14629" i="6"/>
  <c r="G14629" i="6"/>
  <c r="F14629" i="6"/>
  <c r="D14629" i="6"/>
  <c r="E14629" i="6"/>
  <c r="C14621" i="6"/>
  <c r="G14621" i="6"/>
  <c r="F14621" i="6"/>
  <c r="D14621" i="6"/>
  <c r="E14621" i="6"/>
  <c r="C14613" i="6"/>
  <c r="G14613" i="6"/>
  <c r="F14613" i="6"/>
  <c r="D14613" i="6"/>
  <c r="E14613" i="6"/>
  <c r="C14605" i="6"/>
  <c r="G14605" i="6"/>
  <c r="F14605" i="6"/>
  <c r="D14605" i="6"/>
  <c r="E14605" i="6"/>
  <c r="C14597" i="6"/>
  <c r="G14597" i="6"/>
  <c r="F14597" i="6"/>
  <c r="D14597" i="6"/>
  <c r="E14597" i="6"/>
  <c r="C14589" i="6"/>
  <c r="G14589" i="6"/>
  <c r="F14589" i="6"/>
  <c r="D14589" i="6"/>
  <c r="E14589" i="6"/>
  <c r="C14581" i="6"/>
  <c r="G14581" i="6"/>
  <c r="F14581" i="6"/>
  <c r="D14581" i="6"/>
  <c r="E14581" i="6"/>
  <c r="C14573" i="6"/>
  <c r="G14573" i="6"/>
  <c r="F14573" i="6"/>
  <c r="D14573" i="6"/>
  <c r="E14573" i="6"/>
  <c r="C14565" i="6"/>
  <c r="G14565" i="6"/>
  <c r="F14565" i="6"/>
  <c r="D14565" i="6"/>
  <c r="E14565" i="6"/>
  <c r="C14557" i="6"/>
  <c r="G14557" i="6"/>
  <c r="F14557" i="6"/>
  <c r="D14557" i="6"/>
  <c r="E14557" i="6"/>
  <c r="C14549" i="6"/>
  <c r="G14549" i="6"/>
  <c r="F14549" i="6"/>
  <c r="D14549" i="6"/>
  <c r="E14549" i="6"/>
  <c r="C14541" i="6"/>
  <c r="G14541" i="6"/>
  <c r="F14541" i="6"/>
  <c r="D14541" i="6"/>
  <c r="E14541" i="6"/>
  <c r="C14533" i="6"/>
  <c r="G14533" i="6"/>
  <c r="F14533" i="6"/>
  <c r="D14533" i="6"/>
  <c r="E14533" i="6"/>
  <c r="C14525" i="6"/>
  <c r="G14525" i="6"/>
  <c r="F14525" i="6"/>
  <c r="D14525" i="6"/>
  <c r="E14525" i="6"/>
  <c r="C14517" i="6"/>
  <c r="G14517" i="6"/>
  <c r="F14517" i="6"/>
  <c r="D14517" i="6"/>
  <c r="E14517" i="6"/>
  <c r="C14509" i="6"/>
  <c r="G14509" i="6"/>
  <c r="F14509" i="6"/>
  <c r="D14509" i="6"/>
  <c r="E14509" i="6"/>
  <c r="C14501" i="6"/>
  <c r="G14501" i="6"/>
  <c r="F14501" i="6"/>
  <c r="D14501" i="6"/>
  <c r="E14501" i="6"/>
  <c r="C14493" i="6"/>
  <c r="G14493" i="6"/>
  <c r="F14493" i="6"/>
  <c r="D14493" i="6"/>
  <c r="E14493" i="6"/>
  <c r="E14733" i="6"/>
  <c r="C14732" i="6"/>
  <c r="G14732" i="6"/>
  <c r="D14732" i="6"/>
  <c r="F14732" i="6"/>
  <c r="C14728" i="6"/>
  <c r="G14728" i="6"/>
  <c r="D14728" i="6"/>
  <c r="F14728" i="6"/>
  <c r="C14723" i="6"/>
  <c r="G14723" i="6"/>
  <c r="F14723" i="6"/>
  <c r="D14723" i="6"/>
  <c r="E14723" i="6"/>
  <c r="H14721" i="6"/>
  <c r="C14715" i="6"/>
  <c r="G14715" i="6"/>
  <c r="F14715" i="6"/>
  <c r="D14715" i="6"/>
  <c r="E14715" i="6"/>
  <c r="C14707" i="6"/>
  <c r="G14707" i="6"/>
  <c r="F14707" i="6"/>
  <c r="D14707" i="6"/>
  <c r="E14707" i="6"/>
  <c r="H14705" i="6"/>
  <c r="C14699" i="6"/>
  <c r="G14699" i="6"/>
  <c r="F14699" i="6"/>
  <c r="D14699" i="6"/>
  <c r="E14699" i="6"/>
  <c r="C14691" i="6"/>
  <c r="G14691" i="6"/>
  <c r="F14691" i="6"/>
  <c r="D14691" i="6"/>
  <c r="E14691" i="6"/>
  <c r="C14683" i="6"/>
  <c r="G14683" i="6"/>
  <c r="F14683" i="6"/>
  <c r="D14683" i="6"/>
  <c r="E14683" i="6"/>
  <c r="H14681" i="6"/>
  <c r="C14675" i="6"/>
  <c r="G14675" i="6"/>
  <c r="F14675" i="6"/>
  <c r="D14675" i="6"/>
  <c r="E14675" i="6"/>
  <c r="H14673" i="6"/>
  <c r="C14667" i="6"/>
  <c r="G14667" i="6"/>
  <c r="F14667" i="6"/>
  <c r="D14667" i="6"/>
  <c r="E14667" i="6"/>
  <c r="C14659" i="6"/>
  <c r="G14659" i="6"/>
  <c r="F14659" i="6"/>
  <c r="D14659" i="6"/>
  <c r="E14659" i="6"/>
  <c r="H14657" i="6"/>
  <c r="C14651" i="6"/>
  <c r="G14651" i="6"/>
  <c r="F14651" i="6"/>
  <c r="D14651" i="6"/>
  <c r="E14651" i="6"/>
  <c r="C14643" i="6"/>
  <c r="G14643" i="6"/>
  <c r="F14643" i="6"/>
  <c r="D14643" i="6"/>
  <c r="E14643" i="6"/>
  <c r="H14641" i="6"/>
  <c r="C14635" i="6"/>
  <c r="G14635" i="6"/>
  <c r="F14635" i="6"/>
  <c r="D14635" i="6"/>
  <c r="E14635" i="6"/>
  <c r="H14633" i="6"/>
  <c r="C14627" i="6"/>
  <c r="G14627" i="6"/>
  <c r="F14627" i="6"/>
  <c r="D14627" i="6"/>
  <c r="E14627" i="6"/>
  <c r="C14619" i="6"/>
  <c r="G14619" i="6"/>
  <c r="F14619" i="6"/>
  <c r="D14619" i="6"/>
  <c r="E14619" i="6"/>
  <c r="H14617" i="6"/>
  <c r="C14611" i="6"/>
  <c r="G14611" i="6"/>
  <c r="F14611" i="6"/>
  <c r="D14611" i="6"/>
  <c r="E14611" i="6"/>
  <c r="C14603" i="6"/>
  <c r="G14603" i="6"/>
  <c r="F14603" i="6"/>
  <c r="D14603" i="6"/>
  <c r="E14603" i="6"/>
  <c r="H14601" i="6"/>
  <c r="C14595" i="6"/>
  <c r="G14595" i="6"/>
  <c r="F14595" i="6"/>
  <c r="D14595" i="6"/>
  <c r="E14595" i="6"/>
  <c r="C14587" i="6"/>
  <c r="G14587" i="6"/>
  <c r="F14587" i="6"/>
  <c r="D14587" i="6"/>
  <c r="E14587" i="6"/>
  <c r="H14585" i="6"/>
  <c r="C14579" i="6"/>
  <c r="G14579" i="6"/>
  <c r="F14579" i="6"/>
  <c r="D14579" i="6"/>
  <c r="E14579" i="6"/>
  <c r="C14571" i="6"/>
  <c r="G14571" i="6"/>
  <c r="F14571" i="6"/>
  <c r="D14571" i="6"/>
  <c r="E14571" i="6"/>
  <c r="H14569" i="6"/>
  <c r="C14563" i="6"/>
  <c r="G14563" i="6"/>
  <c r="F14563" i="6"/>
  <c r="D14563" i="6"/>
  <c r="E14563" i="6"/>
  <c r="C14555" i="6"/>
  <c r="G14555" i="6"/>
  <c r="F14555" i="6"/>
  <c r="D14555" i="6"/>
  <c r="E14555" i="6"/>
  <c r="H14553" i="6"/>
  <c r="C14547" i="6"/>
  <c r="G14547" i="6"/>
  <c r="F14547" i="6"/>
  <c r="D14547" i="6"/>
  <c r="E14547" i="6"/>
  <c r="C14539" i="6"/>
  <c r="G14539" i="6"/>
  <c r="F14539" i="6"/>
  <c r="D14539" i="6"/>
  <c r="E14539" i="6"/>
  <c r="H14537" i="6"/>
  <c r="C14531" i="6"/>
  <c r="G14531" i="6"/>
  <c r="F14531" i="6"/>
  <c r="D14531" i="6"/>
  <c r="E14531" i="6"/>
  <c r="C14523" i="6"/>
  <c r="G14523" i="6"/>
  <c r="F14523" i="6"/>
  <c r="D14523" i="6"/>
  <c r="E14523" i="6"/>
  <c r="H14521" i="6"/>
  <c r="C14515" i="6"/>
  <c r="G14515" i="6"/>
  <c r="F14515" i="6"/>
  <c r="D14515" i="6"/>
  <c r="E14515" i="6"/>
  <c r="C14507" i="6"/>
  <c r="G14507" i="6"/>
  <c r="F14507" i="6"/>
  <c r="D14507" i="6"/>
  <c r="E14507" i="6"/>
  <c r="C14499" i="6"/>
  <c r="G14499" i="6"/>
  <c r="F14499" i="6"/>
  <c r="D14499" i="6"/>
  <c r="E14499" i="6"/>
  <c r="C14491" i="6"/>
  <c r="G14491" i="6"/>
  <c r="F14491" i="6"/>
  <c r="D14491" i="6"/>
  <c r="E14491" i="6"/>
  <c r="C14483" i="6"/>
  <c r="G14483" i="6"/>
  <c r="F14483" i="6"/>
  <c r="H14483" i="6"/>
  <c r="D14483" i="6"/>
  <c r="E14483" i="6"/>
  <c r="C14475" i="6"/>
  <c r="G14475" i="6"/>
  <c r="F14475" i="6"/>
  <c r="H14475" i="6"/>
  <c r="D14475" i="6"/>
  <c r="E14475" i="6"/>
  <c r="C14467" i="6"/>
  <c r="G14467" i="6"/>
  <c r="F14467" i="6"/>
  <c r="H14467" i="6"/>
  <c r="D14467" i="6"/>
  <c r="E14467" i="6"/>
  <c r="C14459" i="6"/>
  <c r="G14459" i="6"/>
  <c r="F14459" i="6"/>
  <c r="H14459" i="6"/>
  <c r="D14459" i="6"/>
  <c r="E14459" i="6"/>
  <c r="C14729" i="6"/>
  <c r="G14729" i="6"/>
  <c r="F14729" i="6"/>
  <c r="D14729" i="6"/>
  <c r="C14713" i="6"/>
  <c r="G14713" i="6"/>
  <c r="F14713" i="6"/>
  <c r="D14713" i="6"/>
  <c r="E14713" i="6"/>
  <c r="C14697" i="6"/>
  <c r="G14697" i="6"/>
  <c r="F14697" i="6"/>
  <c r="D14697" i="6"/>
  <c r="E14697" i="6"/>
  <c r="C14689" i="6"/>
  <c r="G14689" i="6"/>
  <c r="F14689" i="6"/>
  <c r="D14689" i="6"/>
  <c r="E14689" i="6"/>
  <c r="C14665" i="6"/>
  <c r="G14665" i="6"/>
  <c r="F14665" i="6"/>
  <c r="D14665" i="6"/>
  <c r="E14665" i="6"/>
  <c r="C14649" i="6"/>
  <c r="G14649" i="6"/>
  <c r="F14649" i="6"/>
  <c r="D14649" i="6"/>
  <c r="E14649" i="6"/>
  <c r="C14625" i="6"/>
  <c r="G14625" i="6"/>
  <c r="F14625" i="6"/>
  <c r="D14625" i="6"/>
  <c r="E14625" i="6"/>
  <c r="C14609" i="6"/>
  <c r="G14609" i="6"/>
  <c r="F14609" i="6"/>
  <c r="D14609" i="6"/>
  <c r="E14609" i="6"/>
  <c r="C14593" i="6"/>
  <c r="G14593" i="6"/>
  <c r="F14593" i="6"/>
  <c r="D14593" i="6"/>
  <c r="E14593" i="6"/>
  <c r="C14577" i="6"/>
  <c r="G14577" i="6"/>
  <c r="F14577" i="6"/>
  <c r="D14577" i="6"/>
  <c r="E14577" i="6"/>
  <c r="C14561" i="6"/>
  <c r="G14561" i="6"/>
  <c r="F14561" i="6"/>
  <c r="D14561" i="6"/>
  <c r="E14561" i="6"/>
  <c r="C14545" i="6"/>
  <c r="G14545" i="6"/>
  <c r="F14545" i="6"/>
  <c r="D14545" i="6"/>
  <c r="E14545" i="6"/>
  <c r="C14529" i="6"/>
  <c r="G14529" i="6"/>
  <c r="F14529" i="6"/>
  <c r="D14529" i="6"/>
  <c r="E14529" i="6"/>
  <c r="C14513" i="6"/>
  <c r="G14513" i="6"/>
  <c r="F14513" i="6"/>
  <c r="D14513" i="6"/>
  <c r="E14513" i="6"/>
  <c r="C14505" i="6"/>
  <c r="G14505" i="6"/>
  <c r="F14505" i="6"/>
  <c r="D14505" i="6"/>
  <c r="E14505" i="6"/>
  <c r="C14497" i="6"/>
  <c r="G14497" i="6"/>
  <c r="F14497" i="6"/>
  <c r="D14497" i="6"/>
  <c r="E14497" i="6"/>
  <c r="C14734" i="6"/>
  <c r="D14734" i="6"/>
  <c r="H14734" i="6"/>
  <c r="F14734" i="6"/>
  <c r="H14732" i="6"/>
  <c r="C14730" i="6"/>
  <c r="G14730" i="6"/>
  <c r="D14730" i="6"/>
  <c r="F14730" i="6"/>
  <c r="H14728" i="6"/>
  <c r="C14727" i="6"/>
  <c r="G14727" i="6"/>
  <c r="F14727" i="6"/>
  <c r="D14727" i="6"/>
  <c r="E14727" i="6"/>
  <c r="C14719" i="6"/>
  <c r="G14719" i="6"/>
  <c r="F14719" i="6"/>
  <c r="D14719" i="6"/>
  <c r="E14719" i="6"/>
  <c r="C14711" i="6"/>
  <c r="G14711" i="6"/>
  <c r="F14711" i="6"/>
  <c r="D14711" i="6"/>
  <c r="E14711" i="6"/>
  <c r="C14703" i="6"/>
  <c r="G14703" i="6"/>
  <c r="F14703" i="6"/>
  <c r="D14703" i="6"/>
  <c r="E14703" i="6"/>
  <c r="C14695" i="6"/>
  <c r="G14695" i="6"/>
  <c r="F14695" i="6"/>
  <c r="D14695" i="6"/>
  <c r="E14695" i="6"/>
  <c r="C14687" i="6"/>
  <c r="G14687" i="6"/>
  <c r="F14687" i="6"/>
  <c r="D14687" i="6"/>
  <c r="E14687" i="6"/>
  <c r="C14679" i="6"/>
  <c r="G14679" i="6"/>
  <c r="F14679" i="6"/>
  <c r="D14679" i="6"/>
  <c r="E14679" i="6"/>
  <c r="C14671" i="6"/>
  <c r="G14671" i="6"/>
  <c r="F14671" i="6"/>
  <c r="D14671" i="6"/>
  <c r="E14671" i="6"/>
  <c r="C14663" i="6"/>
  <c r="G14663" i="6"/>
  <c r="F14663" i="6"/>
  <c r="D14663" i="6"/>
  <c r="E14663" i="6"/>
  <c r="C14655" i="6"/>
  <c r="G14655" i="6"/>
  <c r="F14655" i="6"/>
  <c r="D14655" i="6"/>
  <c r="E14655" i="6"/>
  <c r="C14647" i="6"/>
  <c r="G14647" i="6"/>
  <c r="F14647" i="6"/>
  <c r="D14647" i="6"/>
  <c r="E14647" i="6"/>
  <c r="C14639" i="6"/>
  <c r="G14639" i="6"/>
  <c r="F14639" i="6"/>
  <c r="D14639" i="6"/>
  <c r="E14639" i="6"/>
  <c r="C14631" i="6"/>
  <c r="G14631" i="6"/>
  <c r="F14631" i="6"/>
  <c r="D14631" i="6"/>
  <c r="E14631" i="6"/>
  <c r="C14623" i="6"/>
  <c r="G14623" i="6"/>
  <c r="F14623" i="6"/>
  <c r="D14623" i="6"/>
  <c r="E14623" i="6"/>
  <c r="C14615" i="6"/>
  <c r="G14615" i="6"/>
  <c r="F14615" i="6"/>
  <c r="D14615" i="6"/>
  <c r="E14615" i="6"/>
  <c r="C14607" i="6"/>
  <c r="G14607" i="6"/>
  <c r="F14607" i="6"/>
  <c r="D14607" i="6"/>
  <c r="E14607" i="6"/>
  <c r="C14599" i="6"/>
  <c r="G14599" i="6"/>
  <c r="F14599" i="6"/>
  <c r="D14599" i="6"/>
  <c r="E14599" i="6"/>
  <c r="C14591" i="6"/>
  <c r="G14591" i="6"/>
  <c r="F14591" i="6"/>
  <c r="D14591" i="6"/>
  <c r="E14591" i="6"/>
  <c r="C14583" i="6"/>
  <c r="G14583" i="6"/>
  <c r="F14583" i="6"/>
  <c r="D14583" i="6"/>
  <c r="E14583" i="6"/>
  <c r="C14575" i="6"/>
  <c r="G14575" i="6"/>
  <c r="F14575" i="6"/>
  <c r="D14575" i="6"/>
  <c r="E14575" i="6"/>
  <c r="C14567" i="6"/>
  <c r="G14567" i="6"/>
  <c r="F14567" i="6"/>
  <c r="D14567" i="6"/>
  <c r="E14567" i="6"/>
  <c r="C14559" i="6"/>
  <c r="G14559" i="6"/>
  <c r="F14559" i="6"/>
  <c r="D14559" i="6"/>
  <c r="E14559" i="6"/>
  <c r="C14551" i="6"/>
  <c r="G14551" i="6"/>
  <c r="F14551" i="6"/>
  <c r="D14551" i="6"/>
  <c r="E14551" i="6"/>
  <c r="C14543" i="6"/>
  <c r="G14543" i="6"/>
  <c r="F14543" i="6"/>
  <c r="D14543" i="6"/>
  <c r="E14543" i="6"/>
  <c r="C14535" i="6"/>
  <c r="G14535" i="6"/>
  <c r="F14535" i="6"/>
  <c r="D14535" i="6"/>
  <c r="E14535" i="6"/>
  <c r="C14527" i="6"/>
  <c r="G14527" i="6"/>
  <c r="F14527" i="6"/>
  <c r="D14527" i="6"/>
  <c r="E14527" i="6"/>
  <c r="C14519" i="6"/>
  <c r="G14519" i="6"/>
  <c r="F14519" i="6"/>
  <c r="D14519" i="6"/>
  <c r="E14519" i="6"/>
  <c r="C14511" i="6"/>
  <c r="G14511" i="6"/>
  <c r="F14511" i="6"/>
  <c r="D14511" i="6"/>
  <c r="E14511" i="6"/>
  <c r="C14503" i="6"/>
  <c r="G14503" i="6"/>
  <c r="F14503" i="6"/>
  <c r="D14503" i="6"/>
  <c r="E14503" i="6"/>
  <c r="C14495" i="6"/>
  <c r="G14495" i="6"/>
  <c r="F14495" i="6"/>
  <c r="D14495" i="6"/>
  <c r="E14495" i="6"/>
  <c r="C14726" i="6"/>
  <c r="G14726" i="6"/>
  <c r="C14724" i="6"/>
  <c r="G14724" i="6"/>
  <c r="C14722" i="6"/>
  <c r="G14722" i="6"/>
  <c r="C14720" i="6"/>
  <c r="G14720" i="6"/>
  <c r="C14718" i="6"/>
  <c r="G14718" i="6"/>
  <c r="C14716" i="6"/>
  <c r="G14716" i="6"/>
  <c r="C14714" i="6"/>
  <c r="G14714" i="6"/>
  <c r="C14712" i="6"/>
  <c r="G14712" i="6"/>
  <c r="C14710" i="6"/>
  <c r="G14710" i="6"/>
  <c r="C14708" i="6"/>
  <c r="G14708" i="6"/>
  <c r="C14706" i="6"/>
  <c r="G14706" i="6"/>
  <c r="C14704" i="6"/>
  <c r="G14704" i="6"/>
  <c r="C14702" i="6"/>
  <c r="G14702" i="6"/>
  <c r="C14700" i="6"/>
  <c r="G14700" i="6"/>
  <c r="C14698" i="6"/>
  <c r="G14698" i="6"/>
  <c r="C14696" i="6"/>
  <c r="G14696" i="6"/>
  <c r="C14694" i="6"/>
  <c r="G14694" i="6"/>
  <c r="C14692" i="6"/>
  <c r="G14692" i="6"/>
  <c r="C14690" i="6"/>
  <c r="G14690" i="6"/>
  <c r="C14688" i="6"/>
  <c r="G14688" i="6"/>
  <c r="C14686" i="6"/>
  <c r="G14686" i="6"/>
  <c r="C14684" i="6"/>
  <c r="G14684" i="6"/>
  <c r="C14682" i="6"/>
  <c r="G14682" i="6"/>
  <c r="C14680" i="6"/>
  <c r="G14680" i="6"/>
  <c r="C14678" i="6"/>
  <c r="G14678" i="6"/>
  <c r="C14676" i="6"/>
  <c r="G14676" i="6"/>
  <c r="C14674" i="6"/>
  <c r="G14674" i="6"/>
  <c r="C14672" i="6"/>
  <c r="G14672" i="6"/>
  <c r="C14670" i="6"/>
  <c r="G14670" i="6"/>
  <c r="C14668" i="6"/>
  <c r="G14668" i="6"/>
  <c r="C14666" i="6"/>
  <c r="G14666" i="6"/>
  <c r="C14664" i="6"/>
  <c r="G14664" i="6"/>
  <c r="C14662" i="6"/>
  <c r="G14662" i="6"/>
  <c r="C14660" i="6"/>
  <c r="G14660" i="6"/>
  <c r="C14658" i="6"/>
  <c r="G14658" i="6"/>
  <c r="C14656" i="6"/>
  <c r="G14656" i="6"/>
  <c r="C14654" i="6"/>
  <c r="G14654" i="6"/>
  <c r="C14652" i="6"/>
  <c r="G14652" i="6"/>
  <c r="C14650" i="6"/>
  <c r="G14650" i="6"/>
  <c r="C14648" i="6"/>
  <c r="G14648" i="6"/>
  <c r="C14646" i="6"/>
  <c r="G14646" i="6"/>
  <c r="C14644" i="6"/>
  <c r="G14644" i="6"/>
  <c r="C14642" i="6"/>
  <c r="G14642" i="6"/>
  <c r="C14640" i="6"/>
  <c r="G14640" i="6"/>
  <c r="C14638" i="6"/>
  <c r="G14638" i="6"/>
  <c r="C14636" i="6"/>
  <c r="G14636" i="6"/>
  <c r="C14634" i="6"/>
  <c r="G14634" i="6"/>
  <c r="C14632" i="6"/>
  <c r="G14632" i="6"/>
  <c r="C14630" i="6"/>
  <c r="G14630" i="6"/>
  <c r="C14628" i="6"/>
  <c r="G14628" i="6"/>
  <c r="C14626" i="6"/>
  <c r="G14626" i="6"/>
  <c r="C14624" i="6"/>
  <c r="G14624" i="6"/>
  <c r="C14622" i="6"/>
  <c r="G14622" i="6"/>
  <c r="C14620" i="6"/>
  <c r="G14620" i="6"/>
  <c r="C14618" i="6"/>
  <c r="G14618" i="6"/>
  <c r="C14616" i="6"/>
  <c r="G14616" i="6"/>
  <c r="C14614" i="6"/>
  <c r="G14614" i="6"/>
  <c r="C14612" i="6"/>
  <c r="G14612" i="6"/>
  <c r="C14610" i="6"/>
  <c r="G14610" i="6"/>
  <c r="C14608" i="6"/>
  <c r="G14608" i="6"/>
  <c r="C14606" i="6"/>
  <c r="G14606" i="6"/>
  <c r="C14604" i="6"/>
  <c r="G14604" i="6"/>
  <c r="C14602" i="6"/>
  <c r="G14602" i="6"/>
  <c r="C14600" i="6"/>
  <c r="G14600" i="6"/>
  <c r="C14598" i="6"/>
  <c r="G14598" i="6"/>
  <c r="C14596" i="6"/>
  <c r="G14596" i="6"/>
  <c r="C14594" i="6"/>
  <c r="G14594" i="6"/>
  <c r="C14592" i="6"/>
  <c r="G14592" i="6"/>
  <c r="C14590" i="6"/>
  <c r="G14590" i="6"/>
  <c r="C14588" i="6"/>
  <c r="G14588" i="6"/>
  <c r="C14586" i="6"/>
  <c r="G14586" i="6"/>
  <c r="C14584" i="6"/>
  <c r="G14584" i="6"/>
  <c r="C14582" i="6"/>
  <c r="G14582" i="6"/>
  <c r="C14580" i="6"/>
  <c r="G14580" i="6"/>
  <c r="C14578" i="6"/>
  <c r="G14578" i="6"/>
  <c r="C14576" i="6"/>
  <c r="G14576" i="6"/>
  <c r="C14574" i="6"/>
  <c r="G14574" i="6"/>
  <c r="C14572" i="6"/>
  <c r="G14572" i="6"/>
  <c r="C14570" i="6"/>
  <c r="G14570" i="6"/>
  <c r="C14568" i="6"/>
  <c r="G14568" i="6"/>
  <c r="C14566" i="6"/>
  <c r="G14566" i="6"/>
  <c r="C14564" i="6"/>
  <c r="G14564" i="6"/>
  <c r="C14562" i="6"/>
  <c r="G14562" i="6"/>
  <c r="C14560" i="6"/>
  <c r="G14560" i="6"/>
  <c r="C14558" i="6"/>
  <c r="G14558" i="6"/>
  <c r="C14556" i="6"/>
  <c r="G14556" i="6"/>
  <c r="C14554" i="6"/>
  <c r="G14554" i="6"/>
  <c r="C14552" i="6"/>
  <c r="G14552" i="6"/>
  <c r="C14550" i="6"/>
  <c r="G14550" i="6"/>
  <c r="C14548" i="6"/>
  <c r="G14548" i="6"/>
  <c r="C14546" i="6"/>
  <c r="G14546" i="6"/>
  <c r="C14544" i="6"/>
  <c r="G14544" i="6"/>
  <c r="C14542" i="6"/>
  <c r="G14542" i="6"/>
  <c r="C14540" i="6"/>
  <c r="G14540" i="6"/>
  <c r="C14538" i="6"/>
  <c r="G14538" i="6"/>
  <c r="C14536" i="6"/>
  <c r="G14536" i="6"/>
  <c r="C14534" i="6"/>
  <c r="G14534" i="6"/>
  <c r="C14532" i="6"/>
  <c r="G14532" i="6"/>
  <c r="C14530" i="6"/>
  <c r="G14530" i="6"/>
  <c r="C14528" i="6"/>
  <c r="G14528" i="6"/>
  <c r="C14526" i="6"/>
  <c r="G14526" i="6"/>
  <c r="C14524" i="6"/>
  <c r="G14524" i="6"/>
  <c r="C14522" i="6"/>
  <c r="G14522" i="6"/>
  <c r="C14520" i="6"/>
  <c r="G14520" i="6"/>
  <c r="C14518" i="6"/>
  <c r="G14518" i="6"/>
  <c r="C14516" i="6"/>
  <c r="G14516" i="6"/>
  <c r="C14514" i="6"/>
  <c r="G14514" i="6"/>
  <c r="C14512" i="6"/>
  <c r="G14512" i="6"/>
  <c r="C14510" i="6"/>
  <c r="G14510" i="6"/>
  <c r="C14508" i="6"/>
  <c r="G14508" i="6"/>
  <c r="C14506" i="6"/>
  <c r="G14506" i="6"/>
  <c r="C14504" i="6"/>
  <c r="G14504" i="6"/>
  <c r="C14502" i="6"/>
  <c r="G14502" i="6"/>
  <c r="C14500" i="6"/>
  <c r="G14500" i="6"/>
  <c r="C14498" i="6"/>
  <c r="G14498" i="6"/>
  <c r="C14496" i="6"/>
  <c r="G14496" i="6"/>
  <c r="C14494" i="6"/>
  <c r="G14494" i="6"/>
  <c r="C14492" i="6"/>
  <c r="G14492" i="6"/>
  <c r="C14487" i="6"/>
  <c r="G14487" i="6"/>
  <c r="F14487" i="6"/>
  <c r="C14486" i="6"/>
  <c r="G14486" i="6"/>
  <c r="D14486" i="6"/>
  <c r="C14479" i="6"/>
  <c r="G14479" i="6"/>
  <c r="F14479" i="6"/>
  <c r="C14478" i="6"/>
  <c r="G14478" i="6"/>
  <c r="D14478" i="6"/>
  <c r="C14471" i="6"/>
  <c r="G14471" i="6"/>
  <c r="F14471" i="6"/>
  <c r="C14470" i="6"/>
  <c r="G14470" i="6"/>
  <c r="D14470" i="6"/>
  <c r="C14463" i="6"/>
  <c r="G14463" i="6"/>
  <c r="F14463" i="6"/>
  <c r="C14462" i="6"/>
  <c r="G14462" i="6"/>
  <c r="D14462" i="6"/>
  <c r="F14726" i="6"/>
  <c r="F14724" i="6"/>
  <c r="F14722" i="6"/>
  <c r="F14720" i="6"/>
  <c r="F14718" i="6"/>
  <c r="F14716" i="6"/>
  <c r="F14714" i="6"/>
  <c r="F14712" i="6"/>
  <c r="F14710" i="6"/>
  <c r="F14708" i="6"/>
  <c r="F14706" i="6"/>
  <c r="F14704" i="6"/>
  <c r="F14702" i="6"/>
  <c r="F14700" i="6"/>
  <c r="F14698" i="6"/>
  <c r="F14696" i="6"/>
  <c r="F14694" i="6"/>
  <c r="F14692" i="6"/>
  <c r="F14690" i="6"/>
  <c r="F14688" i="6"/>
  <c r="F14686" i="6"/>
  <c r="F14684" i="6"/>
  <c r="F14682" i="6"/>
  <c r="F14680" i="6"/>
  <c r="F14678" i="6"/>
  <c r="F14676" i="6"/>
  <c r="F14674" i="6"/>
  <c r="F14672" i="6"/>
  <c r="F14670" i="6"/>
  <c r="F14668" i="6"/>
  <c r="F14666" i="6"/>
  <c r="F14664" i="6"/>
  <c r="F14662" i="6"/>
  <c r="F14660" i="6"/>
  <c r="F14658" i="6"/>
  <c r="F14656" i="6"/>
  <c r="F14654" i="6"/>
  <c r="F14652" i="6"/>
  <c r="F14650" i="6"/>
  <c r="F14648" i="6"/>
  <c r="F14646" i="6"/>
  <c r="F14644" i="6"/>
  <c r="F14642" i="6"/>
  <c r="F14640" i="6"/>
  <c r="F14638" i="6"/>
  <c r="F14636" i="6"/>
  <c r="F14634" i="6"/>
  <c r="F14632" i="6"/>
  <c r="F14630" i="6"/>
  <c r="F14628" i="6"/>
  <c r="F14626" i="6"/>
  <c r="F14624" i="6"/>
  <c r="F14622" i="6"/>
  <c r="F14620" i="6"/>
  <c r="F14618" i="6"/>
  <c r="F14616" i="6"/>
  <c r="F14614" i="6"/>
  <c r="F14612" i="6"/>
  <c r="F14610" i="6"/>
  <c r="F14608" i="6"/>
  <c r="F14606" i="6"/>
  <c r="F14604" i="6"/>
  <c r="F14602" i="6"/>
  <c r="F14600" i="6"/>
  <c r="F14598" i="6"/>
  <c r="F14596" i="6"/>
  <c r="F14594" i="6"/>
  <c r="F14592" i="6"/>
  <c r="F14590" i="6"/>
  <c r="F14588" i="6"/>
  <c r="F14586" i="6"/>
  <c r="F14584" i="6"/>
  <c r="F14582" i="6"/>
  <c r="F14580" i="6"/>
  <c r="F14578" i="6"/>
  <c r="F14576" i="6"/>
  <c r="F14574" i="6"/>
  <c r="F14572" i="6"/>
  <c r="F14570" i="6"/>
  <c r="F14568" i="6"/>
  <c r="F14566" i="6"/>
  <c r="F14564" i="6"/>
  <c r="F14562" i="6"/>
  <c r="F14560" i="6"/>
  <c r="F14558" i="6"/>
  <c r="F14556" i="6"/>
  <c r="F14554" i="6"/>
  <c r="F14552" i="6"/>
  <c r="F14550" i="6"/>
  <c r="F14548" i="6"/>
  <c r="F14546" i="6"/>
  <c r="F14544" i="6"/>
  <c r="F14542" i="6"/>
  <c r="F14540" i="6"/>
  <c r="F14538" i="6"/>
  <c r="F14536" i="6"/>
  <c r="F14534" i="6"/>
  <c r="F14532" i="6"/>
  <c r="F14530" i="6"/>
  <c r="F14528" i="6"/>
  <c r="F14526" i="6"/>
  <c r="F14524" i="6"/>
  <c r="F14522" i="6"/>
  <c r="F14520" i="6"/>
  <c r="F14518" i="6"/>
  <c r="F14516" i="6"/>
  <c r="F14514" i="6"/>
  <c r="F14512" i="6"/>
  <c r="F14510" i="6"/>
  <c r="F14508" i="6"/>
  <c r="F14506" i="6"/>
  <c r="F14504" i="6"/>
  <c r="F14502" i="6"/>
  <c r="F14500" i="6"/>
  <c r="F14498" i="6"/>
  <c r="F14496" i="6"/>
  <c r="F14494" i="6"/>
  <c r="F14492" i="6"/>
  <c r="H14487" i="6"/>
  <c r="H14486" i="6"/>
  <c r="C14485" i="6"/>
  <c r="G14485" i="6"/>
  <c r="F14485" i="6"/>
  <c r="C14484" i="6"/>
  <c r="G14484" i="6"/>
  <c r="D14484" i="6"/>
  <c r="H14479" i="6"/>
  <c r="H14478" i="6"/>
  <c r="C14477" i="6"/>
  <c r="G14477" i="6"/>
  <c r="F14477" i="6"/>
  <c r="C14476" i="6"/>
  <c r="G14476" i="6"/>
  <c r="D14476" i="6"/>
  <c r="H14471" i="6"/>
  <c r="H14470" i="6"/>
  <c r="C14469" i="6"/>
  <c r="G14469" i="6"/>
  <c r="F14469" i="6"/>
  <c r="C14468" i="6"/>
  <c r="G14468" i="6"/>
  <c r="D14468" i="6"/>
  <c r="H14463" i="6"/>
  <c r="H14462" i="6"/>
  <c r="C14461" i="6"/>
  <c r="G14461" i="6"/>
  <c r="F14461" i="6"/>
  <c r="C14460" i="6"/>
  <c r="G14460" i="6"/>
  <c r="D14460" i="6"/>
  <c r="H14965" i="6"/>
  <c r="H14964" i="6"/>
  <c r="H14963" i="6"/>
  <c r="H14962" i="6"/>
  <c r="H14961" i="6"/>
  <c r="H14960" i="6"/>
  <c r="H14959" i="6"/>
  <c r="H14958" i="6"/>
  <c r="H14957" i="6"/>
  <c r="H14956" i="6"/>
  <c r="H14955" i="6"/>
  <c r="H14954" i="6"/>
  <c r="H14953" i="6"/>
  <c r="H14952" i="6"/>
  <c r="H14951" i="6"/>
  <c r="H14950" i="6"/>
  <c r="H14949" i="6"/>
  <c r="H14948" i="6"/>
  <c r="H14947" i="6"/>
  <c r="H14946" i="6"/>
  <c r="H14945" i="6"/>
  <c r="H14944" i="6"/>
  <c r="H14943" i="6"/>
  <c r="H14942" i="6"/>
  <c r="H14941" i="6"/>
  <c r="H14940" i="6"/>
  <c r="H14939" i="6"/>
  <c r="H14938" i="6"/>
  <c r="H14937" i="6"/>
  <c r="H14936" i="6"/>
  <c r="H14935" i="6"/>
  <c r="H14934" i="6"/>
  <c r="H14933" i="6"/>
  <c r="H14932" i="6"/>
  <c r="H14931" i="6"/>
  <c r="H14930" i="6"/>
  <c r="H14929" i="6"/>
  <c r="H14928" i="6"/>
  <c r="H14927" i="6"/>
  <c r="H14926" i="6"/>
  <c r="H14925" i="6"/>
  <c r="H14924" i="6"/>
  <c r="H14923" i="6"/>
  <c r="H14922" i="6"/>
  <c r="H14921" i="6"/>
  <c r="H14920" i="6"/>
  <c r="H14919" i="6"/>
  <c r="H14918" i="6"/>
  <c r="H14917" i="6"/>
  <c r="H14916" i="6"/>
  <c r="H14915" i="6"/>
  <c r="H14914" i="6"/>
  <c r="H14913" i="6"/>
  <c r="H14912" i="6"/>
  <c r="H14911" i="6"/>
  <c r="H14910" i="6"/>
  <c r="H14909" i="6"/>
  <c r="H14908" i="6"/>
  <c r="H14907" i="6"/>
  <c r="H14906" i="6"/>
  <c r="H14905" i="6"/>
  <c r="H14904" i="6"/>
  <c r="H14903" i="6"/>
  <c r="H14902" i="6"/>
  <c r="H14901" i="6"/>
  <c r="H14900" i="6"/>
  <c r="H14899" i="6"/>
  <c r="H14898" i="6"/>
  <c r="H14897" i="6"/>
  <c r="H14896" i="6"/>
  <c r="H14895" i="6"/>
  <c r="H14894" i="6"/>
  <c r="H14893" i="6"/>
  <c r="H14892" i="6"/>
  <c r="H14891" i="6"/>
  <c r="H14890" i="6"/>
  <c r="H14889" i="6"/>
  <c r="H14888" i="6"/>
  <c r="H14887" i="6"/>
  <c r="H14886" i="6"/>
  <c r="H14885" i="6"/>
  <c r="H14884" i="6"/>
  <c r="H14883" i="6"/>
  <c r="H14882" i="6"/>
  <c r="H14881" i="6"/>
  <c r="H14880" i="6"/>
  <c r="H14879" i="6"/>
  <c r="H14878" i="6"/>
  <c r="H14877" i="6"/>
  <c r="H14876" i="6"/>
  <c r="H14875" i="6"/>
  <c r="H14874" i="6"/>
  <c r="H14873" i="6"/>
  <c r="H14872" i="6"/>
  <c r="H14871" i="6"/>
  <c r="H14870" i="6"/>
  <c r="H14869" i="6"/>
  <c r="H14868" i="6"/>
  <c r="H14867" i="6"/>
  <c r="H14866" i="6"/>
  <c r="H14865" i="6"/>
  <c r="H14864" i="6"/>
  <c r="H14863" i="6"/>
  <c r="H14862" i="6"/>
  <c r="H14861" i="6"/>
  <c r="H14860" i="6"/>
  <c r="H14859" i="6"/>
  <c r="H14858" i="6"/>
  <c r="H14857" i="6"/>
  <c r="H14856" i="6"/>
  <c r="H14855" i="6"/>
  <c r="H14854" i="6"/>
  <c r="H14853" i="6"/>
  <c r="H14852" i="6"/>
  <c r="H14851" i="6"/>
  <c r="H14850" i="6"/>
  <c r="H14849" i="6"/>
  <c r="H14848" i="6"/>
  <c r="H14847" i="6"/>
  <c r="H14846" i="6"/>
  <c r="H14845" i="6"/>
  <c r="H14844" i="6"/>
  <c r="H14843" i="6"/>
  <c r="H14842" i="6"/>
  <c r="H14841" i="6"/>
  <c r="H14840" i="6"/>
  <c r="H14839" i="6"/>
  <c r="H14838" i="6"/>
  <c r="H14837" i="6"/>
  <c r="H14836" i="6"/>
  <c r="H14835" i="6"/>
  <c r="H14834" i="6"/>
  <c r="H14833" i="6"/>
  <c r="H14832" i="6"/>
  <c r="H14831" i="6"/>
  <c r="H14830" i="6"/>
  <c r="H14829" i="6"/>
  <c r="H14828" i="6"/>
  <c r="H14827" i="6"/>
  <c r="H14826" i="6"/>
  <c r="H14825" i="6"/>
  <c r="H14824" i="6"/>
  <c r="H14823" i="6"/>
  <c r="H14822" i="6"/>
  <c r="H14821" i="6"/>
  <c r="H14820" i="6"/>
  <c r="H14819" i="6"/>
  <c r="H14818" i="6"/>
  <c r="H14817" i="6"/>
  <c r="H14816" i="6"/>
  <c r="H14815" i="6"/>
  <c r="H14814" i="6"/>
  <c r="H14813" i="6"/>
  <c r="H14812" i="6"/>
  <c r="H14811" i="6"/>
  <c r="H14810" i="6"/>
  <c r="H14809" i="6"/>
  <c r="H14808" i="6"/>
  <c r="H14807" i="6"/>
  <c r="H14806" i="6"/>
  <c r="H14805" i="6"/>
  <c r="H14804" i="6"/>
  <c r="H14803" i="6"/>
  <c r="H14802" i="6"/>
  <c r="H14801" i="6"/>
  <c r="H14800" i="6"/>
  <c r="H14799" i="6"/>
  <c r="H14798" i="6"/>
  <c r="H14797" i="6"/>
  <c r="H14796" i="6"/>
  <c r="H14795" i="6"/>
  <c r="H14794" i="6"/>
  <c r="H14793" i="6"/>
  <c r="H14792" i="6"/>
  <c r="H14791" i="6"/>
  <c r="H14790" i="6"/>
  <c r="H14789" i="6"/>
  <c r="H14788" i="6"/>
  <c r="H14787" i="6"/>
  <c r="H14786" i="6"/>
  <c r="H14785" i="6"/>
  <c r="H14784" i="6"/>
  <c r="H14783" i="6"/>
  <c r="H14782" i="6"/>
  <c r="H14781" i="6"/>
  <c r="H14780" i="6"/>
  <c r="H14779" i="6"/>
  <c r="H14778" i="6"/>
  <c r="H14777" i="6"/>
  <c r="H14776" i="6"/>
  <c r="H14775" i="6"/>
  <c r="H14774" i="6"/>
  <c r="H14773" i="6"/>
  <c r="H14772" i="6"/>
  <c r="H14771" i="6"/>
  <c r="H14770" i="6"/>
  <c r="H14769" i="6"/>
  <c r="H14768" i="6"/>
  <c r="H14767" i="6"/>
  <c r="H14766" i="6"/>
  <c r="H14765" i="6"/>
  <c r="H14764" i="6"/>
  <c r="H14763" i="6"/>
  <c r="H14762" i="6"/>
  <c r="H14761" i="6"/>
  <c r="H14760" i="6"/>
  <c r="H14759" i="6"/>
  <c r="H14758" i="6"/>
  <c r="H14757" i="6"/>
  <c r="H14756" i="6"/>
  <c r="H14755" i="6"/>
  <c r="H14754" i="6"/>
  <c r="H14753" i="6"/>
  <c r="H14752" i="6"/>
  <c r="H14751" i="6"/>
  <c r="H14750" i="6"/>
  <c r="H14749" i="6"/>
  <c r="H14748" i="6"/>
  <c r="H14747" i="6"/>
  <c r="H14746" i="6"/>
  <c r="H14745" i="6"/>
  <c r="H14744" i="6"/>
  <c r="H14743" i="6"/>
  <c r="H14742" i="6"/>
  <c r="H14741" i="6"/>
  <c r="H14740" i="6"/>
  <c r="H14739" i="6"/>
  <c r="H14738" i="6"/>
  <c r="H14737" i="6"/>
  <c r="H14736" i="6"/>
  <c r="H14735" i="6"/>
  <c r="D14726" i="6"/>
  <c r="D14724" i="6"/>
  <c r="D14722" i="6"/>
  <c r="D14720" i="6"/>
  <c r="D14718" i="6"/>
  <c r="D14716" i="6"/>
  <c r="D14714" i="6"/>
  <c r="D14712" i="6"/>
  <c r="D14710" i="6"/>
  <c r="D14708" i="6"/>
  <c r="D14706" i="6"/>
  <c r="D14704" i="6"/>
  <c r="D14702" i="6"/>
  <c r="D14700" i="6"/>
  <c r="D14698" i="6"/>
  <c r="D14696" i="6"/>
  <c r="D14694" i="6"/>
  <c r="D14692" i="6"/>
  <c r="D14690" i="6"/>
  <c r="D14688" i="6"/>
  <c r="D14686" i="6"/>
  <c r="D14684" i="6"/>
  <c r="D14682" i="6"/>
  <c r="D14680" i="6"/>
  <c r="D14678" i="6"/>
  <c r="D14676" i="6"/>
  <c r="D14674" i="6"/>
  <c r="D14672" i="6"/>
  <c r="D14670" i="6"/>
  <c r="D14668" i="6"/>
  <c r="D14666" i="6"/>
  <c r="D14664" i="6"/>
  <c r="D14662" i="6"/>
  <c r="D14660" i="6"/>
  <c r="D14658" i="6"/>
  <c r="D14656" i="6"/>
  <c r="D14654" i="6"/>
  <c r="D14652" i="6"/>
  <c r="D14650" i="6"/>
  <c r="D14648" i="6"/>
  <c r="D14646" i="6"/>
  <c r="D14644" i="6"/>
  <c r="D14642" i="6"/>
  <c r="D14640" i="6"/>
  <c r="D14638" i="6"/>
  <c r="D14636" i="6"/>
  <c r="D14634" i="6"/>
  <c r="D14632" i="6"/>
  <c r="D14630" i="6"/>
  <c r="D14628" i="6"/>
  <c r="D14626" i="6"/>
  <c r="D14624" i="6"/>
  <c r="D14622" i="6"/>
  <c r="D14620" i="6"/>
  <c r="D14618" i="6"/>
  <c r="D14616" i="6"/>
  <c r="D14614" i="6"/>
  <c r="D14612" i="6"/>
  <c r="D14610" i="6"/>
  <c r="D14608" i="6"/>
  <c r="D14606" i="6"/>
  <c r="D14604" i="6"/>
  <c r="D14602" i="6"/>
  <c r="D14600" i="6"/>
  <c r="D14598" i="6"/>
  <c r="D14596" i="6"/>
  <c r="D14594" i="6"/>
  <c r="D14592" i="6"/>
  <c r="D14590" i="6"/>
  <c r="D14588" i="6"/>
  <c r="D14586" i="6"/>
  <c r="D14584" i="6"/>
  <c r="D14582" i="6"/>
  <c r="D14580" i="6"/>
  <c r="D14578" i="6"/>
  <c r="D14576" i="6"/>
  <c r="D14574" i="6"/>
  <c r="D14572" i="6"/>
  <c r="D14570" i="6"/>
  <c r="D14568" i="6"/>
  <c r="D14566" i="6"/>
  <c r="D14564" i="6"/>
  <c r="D14562" i="6"/>
  <c r="D14560" i="6"/>
  <c r="D14558" i="6"/>
  <c r="D14556" i="6"/>
  <c r="D14554" i="6"/>
  <c r="D14552" i="6"/>
  <c r="D14550" i="6"/>
  <c r="D14548" i="6"/>
  <c r="D14546" i="6"/>
  <c r="D14544" i="6"/>
  <c r="D14542" i="6"/>
  <c r="D14540" i="6"/>
  <c r="D14538" i="6"/>
  <c r="D14536" i="6"/>
  <c r="D14534" i="6"/>
  <c r="D14532" i="6"/>
  <c r="D14530" i="6"/>
  <c r="D14528" i="6"/>
  <c r="D14526" i="6"/>
  <c r="D14524" i="6"/>
  <c r="D14522" i="6"/>
  <c r="D14520" i="6"/>
  <c r="D14518" i="6"/>
  <c r="D14516" i="6"/>
  <c r="D14514" i="6"/>
  <c r="D14512" i="6"/>
  <c r="D14510" i="6"/>
  <c r="D14508" i="6"/>
  <c r="D14506" i="6"/>
  <c r="D14504" i="6"/>
  <c r="D14502" i="6"/>
  <c r="D14500" i="6"/>
  <c r="D14498" i="6"/>
  <c r="D14496" i="6"/>
  <c r="D14494" i="6"/>
  <c r="D14492" i="6"/>
  <c r="C14489" i="6"/>
  <c r="G14489" i="6"/>
  <c r="F14489" i="6"/>
  <c r="C14488" i="6"/>
  <c r="G14488" i="6"/>
  <c r="D14488" i="6"/>
  <c r="D14487" i="6"/>
  <c r="E14486" i="6"/>
  <c r="E14485" i="6"/>
  <c r="F14484" i="6"/>
  <c r="C14481" i="6"/>
  <c r="G14481" i="6"/>
  <c r="F14481" i="6"/>
  <c r="C14480" i="6"/>
  <c r="G14480" i="6"/>
  <c r="D14480" i="6"/>
  <c r="D14479" i="6"/>
  <c r="E14478" i="6"/>
  <c r="E14477" i="6"/>
  <c r="F14476" i="6"/>
  <c r="C14473" i="6"/>
  <c r="G14473" i="6"/>
  <c r="F14473" i="6"/>
  <c r="C14472" i="6"/>
  <c r="G14472" i="6"/>
  <c r="D14472" i="6"/>
  <c r="D14471" i="6"/>
  <c r="E14470" i="6"/>
  <c r="E14469" i="6"/>
  <c r="F14468" i="6"/>
  <c r="C14465" i="6"/>
  <c r="G14465" i="6"/>
  <c r="F14465" i="6"/>
  <c r="C14464" i="6"/>
  <c r="G14464" i="6"/>
  <c r="D14464" i="6"/>
  <c r="D14463" i="6"/>
  <c r="E14462" i="6"/>
  <c r="E14461" i="6"/>
  <c r="F14460" i="6"/>
  <c r="C14457" i="6"/>
  <c r="G14457" i="6"/>
  <c r="F14457" i="6"/>
  <c r="E12377" i="6"/>
  <c r="C12377" i="6"/>
  <c r="H12377" i="6"/>
  <c r="D12377" i="6"/>
  <c r="F12377" i="6"/>
  <c r="E12369" i="6"/>
  <c r="C12369" i="6"/>
  <c r="H12369" i="6"/>
  <c r="D12369" i="6"/>
  <c r="F12369" i="6"/>
  <c r="E12361" i="6"/>
  <c r="C12361" i="6"/>
  <c r="H12361" i="6"/>
  <c r="D12361" i="6"/>
  <c r="F12361" i="6"/>
  <c r="E12353" i="6"/>
  <c r="C12353" i="6"/>
  <c r="H12353" i="6"/>
  <c r="D12353" i="6"/>
  <c r="F12353" i="6"/>
  <c r="E12345" i="6"/>
  <c r="C12345" i="6"/>
  <c r="H12345" i="6"/>
  <c r="D12345" i="6"/>
  <c r="F12345" i="6"/>
  <c r="E12337" i="6"/>
  <c r="C12337" i="6"/>
  <c r="H12337" i="6"/>
  <c r="D12337" i="6"/>
  <c r="F12337" i="6"/>
  <c r="E12329" i="6"/>
  <c r="C12329" i="6"/>
  <c r="H12329" i="6"/>
  <c r="D12329" i="6"/>
  <c r="F12329" i="6"/>
  <c r="E12321" i="6"/>
  <c r="C12321" i="6"/>
  <c r="H12321" i="6"/>
  <c r="D12321" i="6"/>
  <c r="F12321" i="6"/>
  <c r="E12313" i="6"/>
  <c r="C12313" i="6"/>
  <c r="H12313" i="6"/>
  <c r="D12313" i="6"/>
  <c r="F12313" i="6"/>
  <c r="E12305" i="6"/>
  <c r="C12305" i="6"/>
  <c r="H12305" i="6"/>
  <c r="D12305" i="6"/>
  <c r="F12305" i="6"/>
  <c r="E12297" i="6"/>
  <c r="C12297" i="6"/>
  <c r="H12297" i="6"/>
  <c r="D12297" i="6"/>
  <c r="F12297" i="6"/>
  <c r="E12289" i="6"/>
  <c r="C12289" i="6"/>
  <c r="H12289" i="6"/>
  <c r="D12289" i="6"/>
  <c r="F12289" i="6"/>
  <c r="E12281" i="6"/>
  <c r="C12281" i="6"/>
  <c r="H12281" i="6"/>
  <c r="D12281" i="6"/>
  <c r="F12281" i="6"/>
  <c r="E12273" i="6"/>
  <c r="C12273" i="6"/>
  <c r="H12273" i="6"/>
  <c r="D12273" i="6"/>
  <c r="F12273" i="6"/>
  <c r="E12265" i="6"/>
  <c r="C12265" i="6"/>
  <c r="H12265" i="6"/>
  <c r="D12265" i="6"/>
  <c r="F12265" i="6"/>
  <c r="E12257" i="6"/>
  <c r="C12257" i="6"/>
  <c r="H12257" i="6"/>
  <c r="D12257" i="6"/>
  <c r="F12257" i="6"/>
  <c r="E12249" i="6"/>
  <c r="C12249" i="6"/>
  <c r="H12249" i="6"/>
  <c r="D12249" i="6"/>
  <c r="F12249" i="6"/>
  <c r="E12241" i="6"/>
  <c r="C12241" i="6"/>
  <c r="H12241" i="6"/>
  <c r="D12241" i="6"/>
  <c r="F12241" i="6"/>
  <c r="E12233" i="6"/>
  <c r="C12233" i="6"/>
  <c r="H12233" i="6"/>
  <c r="D12233" i="6"/>
  <c r="F12233" i="6"/>
  <c r="E12225" i="6"/>
  <c r="C12225" i="6"/>
  <c r="H12225" i="6"/>
  <c r="D12225" i="6"/>
  <c r="F12225" i="6"/>
  <c r="E12217" i="6"/>
  <c r="C12217" i="6"/>
  <c r="H12217" i="6"/>
  <c r="D12217" i="6"/>
  <c r="F12217" i="6"/>
  <c r="E12209" i="6"/>
  <c r="C12209" i="6"/>
  <c r="H12209" i="6"/>
  <c r="D12209" i="6"/>
  <c r="F12209" i="6"/>
  <c r="E12201" i="6"/>
  <c r="C12201" i="6"/>
  <c r="H12201" i="6"/>
  <c r="D12201" i="6"/>
  <c r="F12201" i="6"/>
  <c r="E12193" i="6"/>
  <c r="C12193" i="6"/>
  <c r="H12193" i="6"/>
  <c r="D12193" i="6"/>
  <c r="F12193" i="6"/>
  <c r="E12185" i="6"/>
  <c r="C12185" i="6"/>
  <c r="H12185" i="6"/>
  <c r="D12185" i="6"/>
  <c r="F12185" i="6"/>
  <c r="E12177" i="6"/>
  <c r="C12177" i="6"/>
  <c r="H12177" i="6"/>
  <c r="D12177" i="6"/>
  <c r="F12177" i="6"/>
  <c r="E12169" i="6"/>
  <c r="C12169" i="6"/>
  <c r="H12169" i="6"/>
  <c r="D12169" i="6"/>
  <c r="F12169" i="6"/>
  <c r="E12161" i="6"/>
  <c r="C12161" i="6"/>
  <c r="H12161" i="6"/>
  <c r="D12161" i="6"/>
  <c r="F12161" i="6"/>
  <c r="E12153" i="6"/>
  <c r="C12153" i="6"/>
  <c r="H12153" i="6"/>
  <c r="D12153" i="6"/>
  <c r="F12153" i="6"/>
  <c r="E12145" i="6"/>
  <c r="C12145" i="6"/>
  <c r="H12145" i="6"/>
  <c r="D12145" i="6"/>
  <c r="F12145" i="6"/>
  <c r="E12137" i="6"/>
  <c r="C12137" i="6"/>
  <c r="H12137" i="6"/>
  <c r="D12137" i="6"/>
  <c r="F12137" i="6"/>
  <c r="E12129" i="6"/>
  <c r="C12129" i="6"/>
  <c r="H12129" i="6"/>
  <c r="D12129" i="6"/>
  <c r="F12129" i="6"/>
  <c r="E12121" i="6"/>
  <c r="C12121" i="6"/>
  <c r="H12121" i="6"/>
  <c r="D12121" i="6"/>
  <c r="F12121" i="6"/>
  <c r="E12113" i="6"/>
  <c r="C12113" i="6"/>
  <c r="H12113" i="6"/>
  <c r="D12113" i="6"/>
  <c r="F12113" i="6"/>
  <c r="E12105" i="6"/>
  <c r="C12105" i="6"/>
  <c r="H12105" i="6"/>
  <c r="D12105" i="6"/>
  <c r="F12105" i="6"/>
  <c r="E12097" i="6"/>
  <c r="C12097" i="6"/>
  <c r="H12097" i="6"/>
  <c r="D12097" i="6"/>
  <c r="F12097" i="6"/>
  <c r="E12089" i="6"/>
  <c r="C12089" i="6"/>
  <c r="H12089" i="6"/>
  <c r="D12089" i="6"/>
  <c r="F12089" i="6"/>
  <c r="E12081" i="6"/>
  <c r="C12081" i="6"/>
  <c r="H12081" i="6"/>
  <c r="D12081" i="6"/>
  <c r="F12081" i="6"/>
  <c r="E12073" i="6"/>
  <c r="C12073" i="6"/>
  <c r="H12073" i="6"/>
  <c r="D12073" i="6"/>
  <c r="F12073" i="6"/>
  <c r="E12065" i="6"/>
  <c r="C12065" i="6"/>
  <c r="H12065" i="6"/>
  <c r="D12065" i="6"/>
  <c r="F12065" i="6"/>
  <c r="E12057" i="6"/>
  <c r="C12057" i="6"/>
  <c r="H12057" i="6"/>
  <c r="D12057" i="6"/>
  <c r="F12057" i="6"/>
  <c r="E12049" i="6"/>
  <c r="C12049" i="6"/>
  <c r="H12049" i="6"/>
  <c r="D12049" i="6"/>
  <c r="F12049" i="6"/>
  <c r="E12041" i="6"/>
  <c r="C12041" i="6"/>
  <c r="H12041" i="6"/>
  <c r="D12041" i="6"/>
  <c r="F12041" i="6"/>
  <c r="E12033" i="6"/>
  <c r="C12033" i="6"/>
  <c r="H12033" i="6"/>
  <c r="D12033" i="6"/>
  <c r="F12033" i="6"/>
  <c r="E12025" i="6"/>
  <c r="C12025" i="6"/>
  <c r="H12025" i="6"/>
  <c r="D12025" i="6"/>
  <c r="F12025" i="6"/>
  <c r="E12017" i="6"/>
  <c r="C12017" i="6"/>
  <c r="H12017" i="6"/>
  <c r="D12017" i="6"/>
  <c r="F12017" i="6"/>
  <c r="E12009" i="6"/>
  <c r="C12009" i="6"/>
  <c r="H12009" i="6"/>
  <c r="D12009" i="6"/>
  <c r="F12009" i="6"/>
  <c r="E12001" i="6"/>
  <c r="C12001" i="6"/>
  <c r="H12001" i="6"/>
  <c r="D12001" i="6"/>
  <c r="F12001" i="6"/>
  <c r="E11993" i="6"/>
  <c r="C11993" i="6"/>
  <c r="H11993" i="6"/>
  <c r="D11993" i="6"/>
  <c r="F11993" i="6"/>
  <c r="E11985" i="6"/>
  <c r="C11985" i="6"/>
  <c r="H11985" i="6"/>
  <c r="D11985" i="6"/>
  <c r="F11985" i="6"/>
  <c r="E11827" i="6"/>
  <c r="C11827" i="6"/>
  <c r="H11827" i="6"/>
  <c r="D11827" i="6"/>
  <c r="F11827" i="6"/>
  <c r="G11827" i="6"/>
  <c r="E11795" i="6"/>
  <c r="C11795" i="6"/>
  <c r="H11795" i="6"/>
  <c r="D11795" i="6"/>
  <c r="F11795" i="6"/>
  <c r="G11795" i="6"/>
  <c r="D11522" i="6"/>
  <c r="H11522" i="6"/>
  <c r="E11522" i="6"/>
  <c r="C11522" i="6"/>
  <c r="F11522" i="6"/>
  <c r="G11522" i="6"/>
  <c r="D11518" i="6"/>
  <c r="H11518" i="6"/>
  <c r="E11518" i="6"/>
  <c r="C11518" i="6"/>
  <c r="F11518" i="6"/>
  <c r="G11518" i="6"/>
  <c r="D11514" i="6"/>
  <c r="H11514" i="6"/>
  <c r="E11514" i="6"/>
  <c r="C11514" i="6"/>
  <c r="F11514" i="6"/>
  <c r="G11514" i="6"/>
  <c r="D11510" i="6"/>
  <c r="H11510" i="6"/>
  <c r="E11510" i="6"/>
  <c r="C11510" i="6"/>
  <c r="F11510" i="6"/>
  <c r="G11510" i="6"/>
  <c r="D11506" i="6"/>
  <c r="H11506" i="6"/>
  <c r="E11506" i="6"/>
  <c r="C11506" i="6"/>
  <c r="F11506" i="6"/>
  <c r="G11506" i="6"/>
  <c r="D11502" i="6"/>
  <c r="H11502" i="6"/>
  <c r="E11502" i="6"/>
  <c r="C11502" i="6"/>
  <c r="F11502" i="6"/>
  <c r="G11502" i="6"/>
  <c r="D11498" i="6"/>
  <c r="H11498" i="6"/>
  <c r="E11498" i="6"/>
  <c r="C11498" i="6"/>
  <c r="F11498" i="6"/>
  <c r="G11498" i="6"/>
  <c r="D11494" i="6"/>
  <c r="H11494" i="6"/>
  <c r="E11494" i="6"/>
  <c r="C11494" i="6"/>
  <c r="F11494" i="6"/>
  <c r="G11494" i="6"/>
  <c r="D11490" i="6"/>
  <c r="H11490" i="6"/>
  <c r="E11490" i="6"/>
  <c r="C11490" i="6"/>
  <c r="F11490" i="6"/>
  <c r="G11490" i="6"/>
  <c r="D11486" i="6"/>
  <c r="H11486" i="6"/>
  <c r="E11486" i="6"/>
  <c r="C11486" i="6"/>
  <c r="F11486" i="6"/>
  <c r="G11486" i="6"/>
  <c r="D11482" i="6"/>
  <c r="H11482" i="6"/>
  <c r="E11482" i="6"/>
  <c r="C11482" i="6"/>
  <c r="F11482" i="6"/>
  <c r="G11482" i="6"/>
  <c r="D11478" i="6"/>
  <c r="H11478" i="6"/>
  <c r="E11478" i="6"/>
  <c r="C11478" i="6"/>
  <c r="F11478" i="6"/>
  <c r="G11478" i="6"/>
  <c r="D11474" i="6"/>
  <c r="H11474" i="6"/>
  <c r="E11474" i="6"/>
  <c r="C11474" i="6"/>
  <c r="F11474" i="6"/>
  <c r="G11474" i="6"/>
  <c r="D11470" i="6"/>
  <c r="H11470" i="6"/>
  <c r="E11470" i="6"/>
  <c r="C11470" i="6"/>
  <c r="F11470" i="6"/>
  <c r="G11470" i="6"/>
  <c r="D11466" i="6"/>
  <c r="H11466" i="6"/>
  <c r="E11466" i="6"/>
  <c r="C11466" i="6"/>
  <c r="F11466" i="6"/>
  <c r="G11466" i="6"/>
  <c r="D11462" i="6"/>
  <c r="H11462" i="6"/>
  <c r="E11462" i="6"/>
  <c r="C11462" i="6"/>
  <c r="F11462" i="6"/>
  <c r="G11462" i="6"/>
  <c r="D11458" i="6"/>
  <c r="H11458" i="6"/>
  <c r="E11458" i="6"/>
  <c r="C11458" i="6"/>
  <c r="F11458" i="6"/>
  <c r="G11458" i="6"/>
  <c r="D11454" i="6"/>
  <c r="H11454" i="6"/>
  <c r="E11454" i="6"/>
  <c r="C11454" i="6"/>
  <c r="F11454" i="6"/>
  <c r="G11454" i="6"/>
  <c r="D11450" i="6"/>
  <c r="H11450" i="6"/>
  <c r="E11450" i="6"/>
  <c r="C11450" i="6"/>
  <c r="F11450" i="6"/>
  <c r="G11450" i="6"/>
  <c r="D11446" i="6"/>
  <c r="H11446" i="6"/>
  <c r="E11446" i="6"/>
  <c r="C11446" i="6"/>
  <c r="F11446" i="6"/>
  <c r="G11446" i="6"/>
  <c r="D11442" i="6"/>
  <c r="H11442" i="6"/>
  <c r="E11442" i="6"/>
  <c r="C11442" i="6"/>
  <c r="F11442" i="6"/>
  <c r="G11442" i="6"/>
  <c r="D11438" i="6"/>
  <c r="H11438" i="6"/>
  <c r="E11438" i="6"/>
  <c r="C11438" i="6"/>
  <c r="F11438" i="6"/>
  <c r="G11438" i="6"/>
  <c r="D11434" i="6"/>
  <c r="H11434" i="6"/>
  <c r="E11434" i="6"/>
  <c r="C11434" i="6"/>
  <c r="F11434" i="6"/>
  <c r="G11434" i="6"/>
  <c r="D11430" i="6"/>
  <c r="H11430" i="6"/>
  <c r="E11430" i="6"/>
  <c r="C11430" i="6"/>
  <c r="F11430" i="6"/>
  <c r="G11430" i="6"/>
  <c r="D11426" i="6"/>
  <c r="H11426" i="6"/>
  <c r="E11426" i="6"/>
  <c r="C11426" i="6"/>
  <c r="F11426" i="6"/>
  <c r="G11426" i="6"/>
  <c r="D11422" i="6"/>
  <c r="H11422" i="6"/>
  <c r="E11422" i="6"/>
  <c r="C11422" i="6"/>
  <c r="F11422" i="6"/>
  <c r="G11422" i="6"/>
  <c r="D11418" i="6"/>
  <c r="H11418" i="6"/>
  <c r="E11418" i="6"/>
  <c r="C11418" i="6"/>
  <c r="F11418" i="6"/>
  <c r="G11418" i="6"/>
  <c r="D11414" i="6"/>
  <c r="H11414" i="6"/>
  <c r="E11414" i="6"/>
  <c r="C11414" i="6"/>
  <c r="F11414" i="6"/>
  <c r="G11414" i="6"/>
  <c r="D11410" i="6"/>
  <c r="H11410" i="6"/>
  <c r="E11410" i="6"/>
  <c r="C11410" i="6"/>
  <c r="F11410" i="6"/>
  <c r="G11410" i="6"/>
  <c r="D11406" i="6"/>
  <c r="H11406" i="6"/>
  <c r="E11406" i="6"/>
  <c r="C11406" i="6"/>
  <c r="F11406" i="6"/>
  <c r="G11406" i="6"/>
  <c r="D11390" i="6"/>
  <c r="H11390" i="6"/>
  <c r="E11390" i="6"/>
  <c r="F11390" i="6"/>
  <c r="C11390" i="6"/>
  <c r="G11390" i="6"/>
  <c r="D11374" i="6"/>
  <c r="H11374" i="6"/>
  <c r="E11374" i="6"/>
  <c r="F11374" i="6"/>
  <c r="C11374" i="6"/>
  <c r="G11374" i="6"/>
  <c r="D11358" i="6"/>
  <c r="H11358" i="6"/>
  <c r="E11358" i="6"/>
  <c r="F11358" i="6"/>
  <c r="C11358" i="6"/>
  <c r="G11358" i="6"/>
  <c r="D11342" i="6"/>
  <c r="H11342" i="6"/>
  <c r="E11342" i="6"/>
  <c r="F11342" i="6"/>
  <c r="C11342" i="6"/>
  <c r="G11342" i="6"/>
  <c r="D11326" i="6"/>
  <c r="H11326" i="6"/>
  <c r="E11326" i="6"/>
  <c r="F11326" i="6"/>
  <c r="C11326" i="6"/>
  <c r="G11326" i="6"/>
  <c r="D11310" i="6"/>
  <c r="H11310" i="6"/>
  <c r="E11310" i="6"/>
  <c r="F11310" i="6"/>
  <c r="C11310" i="6"/>
  <c r="G11310" i="6"/>
  <c r="D11067" i="6"/>
  <c r="H11067" i="6"/>
  <c r="E11067" i="6"/>
  <c r="C11067" i="6"/>
  <c r="F11067" i="6"/>
  <c r="G11067" i="6"/>
  <c r="D11059" i="6"/>
  <c r="H11059" i="6"/>
  <c r="E11059" i="6"/>
  <c r="C11059" i="6"/>
  <c r="F11059" i="6"/>
  <c r="G11059" i="6"/>
  <c r="D11051" i="6"/>
  <c r="H11051" i="6"/>
  <c r="E11051" i="6"/>
  <c r="C11051" i="6"/>
  <c r="F11051" i="6"/>
  <c r="G11051" i="6"/>
  <c r="D11043" i="6"/>
  <c r="H11043" i="6"/>
  <c r="E11043" i="6"/>
  <c r="C11043" i="6"/>
  <c r="F11043" i="6"/>
  <c r="G11043" i="6"/>
  <c r="D11035" i="6"/>
  <c r="H11035" i="6"/>
  <c r="E11035" i="6"/>
  <c r="C11035" i="6"/>
  <c r="F11035" i="6"/>
  <c r="G11035" i="6"/>
  <c r="D10935" i="6"/>
  <c r="H10935" i="6"/>
  <c r="F10935" i="6"/>
  <c r="C10935" i="6"/>
  <c r="E10935" i="6"/>
  <c r="G10935" i="6"/>
  <c r="D10924" i="6"/>
  <c r="H10924" i="6"/>
  <c r="C10924" i="6"/>
  <c r="F10924" i="6"/>
  <c r="G10924" i="6"/>
  <c r="E10924" i="6"/>
  <c r="D10908" i="6"/>
  <c r="H10908" i="6"/>
  <c r="C10908" i="6"/>
  <c r="F10908" i="6"/>
  <c r="G10908" i="6"/>
  <c r="E10908" i="6"/>
  <c r="D10891" i="6"/>
  <c r="H10891" i="6"/>
  <c r="E10891" i="6"/>
  <c r="F10891" i="6"/>
  <c r="G10891" i="6"/>
  <c r="C10891" i="6"/>
  <c r="C10881" i="6"/>
  <c r="G10881" i="6"/>
  <c r="D10881" i="6"/>
  <c r="H10881" i="6"/>
  <c r="E10881" i="6"/>
  <c r="F10881" i="6"/>
  <c r="C10873" i="6"/>
  <c r="G10873" i="6"/>
  <c r="D10873" i="6"/>
  <c r="H10873" i="6"/>
  <c r="E10873" i="6"/>
  <c r="F10873" i="6"/>
  <c r="C10865" i="6"/>
  <c r="G10865" i="6"/>
  <c r="D10865" i="6"/>
  <c r="H10865" i="6"/>
  <c r="E10865" i="6"/>
  <c r="F10865" i="6"/>
  <c r="C10857" i="6"/>
  <c r="G10857" i="6"/>
  <c r="D10857" i="6"/>
  <c r="H10857" i="6"/>
  <c r="E10857" i="6"/>
  <c r="F10857" i="6"/>
  <c r="C10849" i="6"/>
  <c r="G10849" i="6"/>
  <c r="D10849" i="6"/>
  <c r="H10849" i="6"/>
  <c r="E10849" i="6"/>
  <c r="F10849" i="6"/>
  <c r="C10841" i="6"/>
  <c r="G10841" i="6"/>
  <c r="D10841" i="6"/>
  <c r="H10841" i="6"/>
  <c r="E10841" i="6"/>
  <c r="F10841" i="6"/>
  <c r="E12375" i="6"/>
  <c r="C12375" i="6"/>
  <c r="H12375" i="6"/>
  <c r="D12375" i="6"/>
  <c r="F12375" i="6"/>
  <c r="E12367" i="6"/>
  <c r="C12367" i="6"/>
  <c r="H12367" i="6"/>
  <c r="D12367" i="6"/>
  <c r="F12367" i="6"/>
  <c r="E12359" i="6"/>
  <c r="C12359" i="6"/>
  <c r="H12359" i="6"/>
  <c r="D12359" i="6"/>
  <c r="F12359" i="6"/>
  <c r="E12351" i="6"/>
  <c r="C12351" i="6"/>
  <c r="H12351" i="6"/>
  <c r="D12351" i="6"/>
  <c r="F12351" i="6"/>
  <c r="E12343" i="6"/>
  <c r="C12343" i="6"/>
  <c r="H12343" i="6"/>
  <c r="D12343" i="6"/>
  <c r="F12343" i="6"/>
  <c r="E12335" i="6"/>
  <c r="C12335" i="6"/>
  <c r="H12335" i="6"/>
  <c r="D12335" i="6"/>
  <c r="F12335" i="6"/>
  <c r="E12327" i="6"/>
  <c r="C12327" i="6"/>
  <c r="H12327" i="6"/>
  <c r="D12327" i="6"/>
  <c r="F12327" i="6"/>
  <c r="E12319" i="6"/>
  <c r="C12319" i="6"/>
  <c r="H12319" i="6"/>
  <c r="D12319" i="6"/>
  <c r="F12319" i="6"/>
  <c r="E12311" i="6"/>
  <c r="C12311" i="6"/>
  <c r="H12311" i="6"/>
  <c r="D12311" i="6"/>
  <c r="F12311" i="6"/>
  <c r="E12303" i="6"/>
  <c r="C12303" i="6"/>
  <c r="H12303" i="6"/>
  <c r="D12303" i="6"/>
  <c r="F12303" i="6"/>
  <c r="E12295" i="6"/>
  <c r="C12295" i="6"/>
  <c r="H12295" i="6"/>
  <c r="D12295" i="6"/>
  <c r="F12295" i="6"/>
  <c r="E12287" i="6"/>
  <c r="C12287" i="6"/>
  <c r="H12287" i="6"/>
  <c r="D12287" i="6"/>
  <c r="F12287" i="6"/>
  <c r="E12279" i="6"/>
  <c r="C12279" i="6"/>
  <c r="H12279" i="6"/>
  <c r="D12279" i="6"/>
  <c r="F12279" i="6"/>
  <c r="E12271" i="6"/>
  <c r="C12271" i="6"/>
  <c r="H12271" i="6"/>
  <c r="D12271" i="6"/>
  <c r="F12271" i="6"/>
  <c r="E12263" i="6"/>
  <c r="C12263" i="6"/>
  <c r="H12263" i="6"/>
  <c r="D12263" i="6"/>
  <c r="F12263" i="6"/>
  <c r="E12255" i="6"/>
  <c r="C12255" i="6"/>
  <c r="H12255" i="6"/>
  <c r="D12255" i="6"/>
  <c r="F12255" i="6"/>
  <c r="E12247" i="6"/>
  <c r="C12247" i="6"/>
  <c r="H12247" i="6"/>
  <c r="D12247" i="6"/>
  <c r="F12247" i="6"/>
  <c r="E12239" i="6"/>
  <c r="C12239" i="6"/>
  <c r="H12239" i="6"/>
  <c r="D12239" i="6"/>
  <c r="F12239" i="6"/>
  <c r="E12231" i="6"/>
  <c r="C12231" i="6"/>
  <c r="H12231" i="6"/>
  <c r="D12231" i="6"/>
  <c r="F12231" i="6"/>
  <c r="E12223" i="6"/>
  <c r="C12223" i="6"/>
  <c r="H12223" i="6"/>
  <c r="D12223" i="6"/>
  <c r="F12223" i="6"/>
  <c r="E12215" i="6"/>
  <c r="C12215" i="6"/>
  <c r="H12215" i="6"/>
  <c r="D12215" i="6"/>
  <c r="F12215" i="6"/>
  <c r="E12207" i="6"/>
  <c r="C12207" i="6"/>
  <c r="H12207" i="6"/>
  <c r="D12207" i="6"/>
  <c r="F12207" i="6"/>
  <c r="E12199" i="6"/>
  <c r="C12199" i="6"/>
  <c r="H12199" i="6"/>
  <c r="D12199" i="6"/>
  <c r="F12199" i="6"/>
  <c r="E12191" i="6"/>
  <c r="C12191" i="6"/>
  <c r="H12191" i="6"/>
  <c r="D12191" i="6"/>
  <c r="F12191" i="6"/>
  <c r="E12183" i="6"/>
  <c r="C12183" i="6"/>
  <c r="H12183" i="6"/>
  <c r="D12183" i="6"/>
  <c r="F12183" i="6"/>
  <c r="E12175" i="6"/>
  <c r="C12175" i="6"/>
  <c r="H12175" i="6"/>
  <c r="D12175" i="6"/>
  <c r="F12175" i="6"/>
  <c r="E12167" i="6"/>
  <c r="C12167" i="6"/>
  <c r="H12167" i="6"/>
  <c r="D12167" i="6"/>
  <c r="F12167" i="6"/>
  <c r="E12159" i="6"/>
  <c r="C12159" i="6"/>
  <c r="H12159" i="6"/>
  <c r="D12159" i="6"/>
  <c r="F12159" i="6"/>
  <c r="E12151" i="6"/>
  <c r="C12151" i="6"/>
  <c r="H12151" i="6"/>
  <c r="D12151" i="6"/>
  <c r="F12151" i="6"/>
  <c r="E12143" i="6"/>
  <c r="C12143" i="6"/>
  <c r="H12143" i="6"/>
  <c r="D12143" i="6"/>
  <c r="F12143" i="6"/>
  <c r="E12135" i="6"/>
  <c r="C12135" i="6"/>
  <c r="H12135" i="6"/>
  <c r="D12135" i="6"/>
  <c r="F12135" i="6"/>
  <c r="E12127" i="6"/>
  <c r="C12127" i="6"/>
  <c r="H12127" i="6"/>
  <c r="D12127" i="6"/>
  <c r="F12127" i="6"/>
  <c r="E12119" i="6"/>
  <c r="C12119" i="6"/>
  <c r="H12119" i="6"/>
  <c r="D12119" i="6"/>
  <c r="F12119" i="6"/>
  <c r="E12111" i="6"/>
  <c r="C12111" i="6"/>
  <c r="H12111" i="6"/>
  <c r="D12111" i="6"/>
  <c r="F12111" i="6"/>
  <c r="E12103" i="6"/>
  <c r="C12103" i="6"/>
  <c r="H12103" i="6"/>
  <c r="D12103" i="6"/>
  <c r="F12103" i="6"/>
  <c r="E12095" i="6"/>
  <c r="C12095" i="6"/>
  <c r="H12095" i="6"/>
  <c r="D12095" i="6"/>
  <c r="F12095" i="6"/>
  <c r="E12087" i="6"/>
  <c r="C12087" i="6"/>
  <c r="H12087" i="6"/>
  <c r="D12087" i="6"/>
  <c r="F12087" i="6"/>
  <c r="E12079" i="6"/>
  <c r="C12079" i="6"/>
  <c r="H12079" i="6"/>
  <c r="D12079" i="6"/>
  <c r="F12079" i="6"/>
  <c r="E12071" i="6"/>
  <c r="C12071" i="6"/>
  <c r="H12071" i="6"/>
  <c r="D12071" i="6"/>
  <c r="F12071" i="6"/>
  <c r="E12063" i="6"/>
  <c r="C12063" i="6"/>
  <c r="H12063" i="6"/>
  <c r="D12063" i="6"/>
  <c r="F12063" i="6"/>
  <c r="E12055" i="6"/>
  <c r="C12055" i="6"/>
  <c r="H12055" i="6"/>
  <c r="D12055" i="6"/>
  <c r="F12055" i="6"/>
  <c r="E12047" i="6"/>
  <c r="C12047" i="6"/>
  <c r="H12047" i="6"/>
  <c r="D12047" i="6"/>
  <c r="F12047" i="6"/>
  <c r="E12039" i="6"/>
  <c r="C12039" i="6"/>
  <c r="H12039" i="6"/>
  <c r="D12039" i="6"/>
  <c r="F12039" i="6"/>
  <c r="E12031" i="6"/>
  <c r="C12031" i="6"/>
  <c r="H12031" i="6"/>
  <c r="D12031" i="6"/>
  <c r="F12031" i="6"/>
  <c r="E12023" i="6"/>
  <c r="C12023" i="6"/>
  <c r="H12023" i="6"/>
  <c r="D12023" i="6"/>
  <c r="F12023" i="6"/>
  <c r="E12015" i="6"/>
  <c r="C12015" i="6"/>
  <c r="H12015" i="6"/>
  <c r="D12015" i="6"/>
  <c r="F12015" i="6"/>
  <c r="E12007" i="6"/>
  <c r="C12007" i="6"/>
  <c r="H12007" i="6"/>
  <c r="D12007" i="6"/>
  <c r="F12007" i="6"/>
  <c r="E11999" i="6"/>
  <c r="C11999" i="6"/>
  <c r="H11999" i="6"/>
  <c r="D11999" i="6"/>
  <c r="F11999" i="6"/>
  <c r="E11991" i="6"/>
  <c r="C11991" i="6"/>
  <c r="H11991" i="6"/>
  <c r="D11991" i="6"/>
  <c r="F11991" i="6"/>
  <c r="E11983" i="6"/>
  <c r="C11983" i="6"/>
  <c r="H11983" i="6"/>
  <c r="D11983" i="6"/>
  <c r="F11983" i="6"/>
  <c r="E11803" i="6"/>
  <c r="C11803" i="6"/>
  <c r="H11803" i="6"/>
  <c r="D11803" i="6"/>
  <c r="F11803" i="6"/>
  <c r="G11803" i="6"/>
  <c r="E12373" i="6"/>
  <c r="C12373" i="6"/>
  <c r="H12373" i="6"/>
  <c r="D12373" i="6"/>
  <c r="F12373" i="6"/>
  <c r="E12365" i="6"/>
  <c r="C12365" i="6"/>
  <c r="H12365" i="6"/>
  <c r="D12365" i="6"/>
  <c r="F12365" i="6"/>
  <c r="E12357" i="6"/>
  <c r="C12357" i="6"/>
  <c r="H12357" i="6"/>
  <c r="D12357" i="6"/>
  <c r="F12357" i="6"/>
  <c r="E12349" i="6"/>
  <c r="C12349" i="6"/>
  <c r="H12349" i="6"/>
  <c r="D12349" i="6"/>
  <c r="F12349" i="6"/>
  <c r="E12341" i="6"/>
  <c r="C12341" i="6"/>
  <c r="H12341" i="6"/>
  <c r="D12341" i="6"/>
  <c r="F12341" i="6"/>
  <c r="E12333" i="6"/>
  <c r="C12333" i="6"/>
  <c r="H12333" i="6"/>
  <c r="D12333" i="6"/>
  <c r="F12333" i="6"/>
  <c r="E12325" i="6"/>
  <c r="C12325" i="6"/>
  <c r="H12325" i="6"/>
  <c r="D12325" i="6"/>
  <c r="F12325" i="6"/>
  <c r="E12317" i="6"/>
  <c r="C12317" i="6"/>
  <c r="H12317" i="6"/>
  <c r="D12317" i="6"/>
  <c r="F12317" i="6"/>
  <c r="E12309" i="6"/>
  <c r="C12309" i="6"/>
  <c r="H12309" i="6"/>
  <c r="D12309" i="6"/>
  <c r="F12309" i="6"/>
  <c r="E12301" i="6"/>
  <c r="C12301" i="6"/>
  <c r="H12301" i="6"/>
  <c r="D12301" i="6"/>
  <c r="F12301" i="6"/>
  <c r="E12293" i="6"/>
  <c r="C12293" i="6"/>
  <c r="H12293" i="6"/>
  <c r="D12293" i="6"/>
  <c r="F12293" i="6"/>
  <c r="E12285" i="6"/>
  <c r="C12285" i="6"/>
  <c r="H12285" i="6"/>
  <c r="D12285" i="6"/>
  <c r="F12285" i="6"/>
  <c r="E12277" i="6"/>
  <c r="C12277" i="6"/>
  <c r="H12277" i="6"/>
  <c r="D12277" i="6"/>
  <c r="F12277" i="6"/>
  <c r="E12269" i="6"/>
  <c r="C12269" i="6"/>
  <c r="H12269" i="6"/>
  <c r="D12269" i="6"/>
  <c r="F12269" i="6"/>
  <c r="E12261" i="6"/>
  <c r="C12261" i="6"/>
  <c r="H12261" i="6"/>
  <c r="D12261" i="6"/>
  <c r="F12261" i="6"/>
  <c r="E12253" i="6"/>
  <c r="C12253" i="6"/>
  <c r="H12253" i="6"/>
  <c r="D12253" i="6"/>
  <c r="F12253" i="6"/>
  <c r="E12245" i="6"/>
  <c r="C12245" i="6"/>
  <c r="H12245" i="6"/>
  <c r="D12245" i="6"/>
  <c r="F12245" i="6"/>
  <c r="E12237" i="6"/>
  <c r="C12237" i="6"/>
  <c r="H12237" i="6"/>
  <c r="D12237" i="6"/>
  <c r="F12237" i="6"/>
  <c r="E12229" i="6"/>
  <c r="C12229" i="6"/>
  <c r="H12229" i="6"/>
  <c r="D12229" i="6"/>
  <c r="F12229" i="6"/>
  <c r="E12221" i="6"/>
  <c r="C12221" i="6"/>
  <c r="H12221" i="6"/>
  <c r="D12221" i="6"/>
  <c r="F12221" i="6"/>
  <c r="E12213" i="6"/>
  <c r="C12213" i="6"/>
  <c r="H12213" i="6"/>
  <c r="D12213" i="6"/>
  <c r="F12213" i="6"/>
  <c r="E12205" i="6"/>
  <c r="C12205" i="6"/>
  <c r="H12205" i="6"/>
  <c r="D12205" i="6"/>
  <c r="F12205" i="6"/>
  <c r="E12197" i="6"/>
  <c r="C12197" i="6"/>
  <c r="H12197" i="6"/>
  <c r="D12197" i="6"/>
  <c r="F12197" i="6"/>
  <c r="E12189" i="6"/>
  <c r="C12189" i="6"/>
  <c r="H12189" i="6"/>
  <c r="D12189" i="6"/>
  <c r="F12189" i="6"/>
  <c r="E12181" i="6"/>
  <c r="C12181" i="6"/>
  <c r="H12181" i="6"/>
  <c r="D12181" i="6"/>
  <c r="F12181" i="6"/>
  <c r="E12173" i="6"/>
  <c r="C12173" i="6"/>
  <c r="H12173" i="6"/>
  <c r="D12173" i="6"/>
  <c r="F12173" i="6"/>
  <c r="E12165" i="6"/>
  <c r="C12165" i="6"/>
  <c r="H12165" i="6"/>
  <c r="D12165" i="6"/>
  <c r="F12165" i="6"/>
  <c r="E12157" i="6"/>
  <c r="C12157" i="6"/>
  <c r="H12157" i="6"/>
  <c r="D12157" i="6"/>
  <c r="F12157" i="6"/>
  <c r="E12149" i="6"/>
  <c r="C12149" i="6"/>
  <c r="H12149" i="6"/>
  <c r="D12149" i="6"/>
  <c r="F12149" i="6"/>
  <c r="E12141" i="6"/>
  <c r="C12141" i="6"/>
  <c r="H12141" i="6"/>
  <c r="D12141" i="6"/>
  <c r="F12141" i="6"/>
  <c r="E12133" i="6"/>
  <c r="C12133" i="6"/>
  <c r="H12133" i="6"/>
  <c r="D12133" i="6"/>
  <c r="F12133" i="6"/>
  <c r="E12125" i="6"/>
  <c r="C12125" i="6"/>
  <c r="H12125" i="6"/>
  <c r="D12125" i="6"/>
  <c r="F12125" i="6"/>
  <c r="E12117" i="6"/>
  <c r="C12117" i="6"/>
  <c r="H12117" i="6"/>
  <c r="D12117" i="6"/>
  <c r="F12117" i="6"/>
  <c r="E12109" i="6"/>
  <c r="C12109" i="6"/>
  <c r="H12109" i="6"/>
  <c r="D12109" i="6"/>
  <c r="F12109" i="6"/>
  <c r="E12101" i="6"/>
  <c r="C12101" i="6"/>
  <c r="H12101" i="6"/>
  <c r="D12101" i="6"/>
  <c r="F12101" i="6"/>
  <c r="E12093" i="6"/>
  <c r="C12093" i="6"/>
  <c r="H12093" i="6"/>
  <c r="D12093" i="6"/>
  <c r="F12093" i="6"/>
  <c r="E12085" i="6"/>
  <c r="C12085" i="6"/>
  <c r="H12085" i="6"/>
  <c r="D12085" i="6"/>
  <c r="F12085" i="6"/>
  <c r="E12077" i="6"/>
  <c r="C12077" i="6"/>
  <c r="H12077" i="6"/>
  <c r="D12077" i="6"/>
  <c r="F12077" i="6"/>
  <c r="E12069" i="6"/>
  <c r="C12069" i="6"/>
  <c r="H12069" i="6"/>
  <c r="D12069" i="6"/>
  <c r="F12069" i="6"/>
  <c r="E12061" i="6"/>
  <c r="C12061" i="6"/>
  <c r="H12061" i="6"/>
  <c r="D12061" i="6"/>
  <c r="F12061" i="6"/>
  <c r="E12053" i="6"/>
  <c r="C12053" i="6"/>
  <c r="H12053" i="6"/>
  <c r="D12053" i="6"/>
  <c r="F12053" i="6"/>
  <c r="E12045" i="6"/>
  <c r="C12045" i="6"/>
  <c r="H12045" i="6"/>
  <c r="D12045" i="6"/>
  <c r="F12045" i="6"/>
  <c r="E12037" i="6"/>
  <c r="C12037" i="6"/>
  <c r="H12037" i="6"/>
  <c r="D12037" i="6"/>
  <c r="F12037" i="6"/>
  <c r="E12029" i="6"/>
  <c r="C12029" i="6"/>
  <c r="H12029" i="6"/>
  <c r="D12029" i="6"/>
  <c r="F12029" i="6"/>
  <c r="E12021" i="6"/>
  <c r="C12021" i="6"/>
  <c r="H12021" i="6"/>
  <c r="D12021" i="6"/>
  <c r="F12021" i="6"/>
  <c r="E12013" i="6"/>
  <c r="C12013" i="6"/>
  <c r="H12013" i="6"/>
  <c r="D12013" i="6"/>
  <c r="F12013" i="6"/>
  <c r="E12005" i="6"/>
  <c r="C12005" i="6"/>
  <c r="H12005" i="6"/>
  <c r="D12005" i="6"/>
  <c r="F12005" i="6"/>
  <c r="E11997" i="6"/>
  <c r="C11997" i="6"/>
  <c r="H11997" i="6"/>
  <c r="D11997" i="6"/>
  <c r="F11997" i="6"/>
  <c r="E11989" i="6"/>
  <c r="C11989" i="6"/>
  <c r="H11989" i="6"/>
  <c r="D11989" i="6"/>
  <c r="F11989" i="6"/>
  <c r="E11811" i="6"/>
  <c r="C11811" i="6"/>
  <c r="H11811" i="6"/>
  <c r="D11811" i="6"/>
  <c r="F11811" i="6"/>
  <c r="G11811" i="6"/>
  <c r="E12379" i="6"/>
  <c r="C12379" i="6"/>
  <c r="H12379" i="6"/>
  <c r="D12379" i="6"/>
  <c r="F12379" i="6"/>
  <c r="G12377" i="6"/>
  <c r="E12371" i="6"/>
  <c r="C12371" i="6"/>
  <c r="H12371" i="6"/>
  <c r="D12371" i="6"/>
  <c r="F12371" i="6"/>
  <c r="G12369" i="6"/>
  <c r="E12363" i="6"/>
  <c r="C12363" i="6"/>
  <c r="H12363" i="6"/>
  <c r="D12363" i="6"/>
  <c r="F12363" i="6"/>
  <c r="G12361" i="6"/>
  <c r="E12355" i="6"/>
  <c r="C12355" i="6"/>
  <c r="H12355" i="6"/>
  <c r="D12355" i="6"/>
  <c r="F12355" i="6"/>
  <c r="G12353" i="6"/>
  <c r="E12347" i="6"/>
  <c r="C12347" i="6"/>
  <c r="H12347" i="6"/>
  <c r="D12347" i="6"/>
  <c r="F12347" i="6"/>
  <c r="G12345" i="6"/>
  <c r="E12339" i="6"/>
  <c r="C12339" i="6"/>
  <c r="H12339" i="6"/>
  <c r="D12339" i="6"/>
  <c r="F12339" i="6"/>
  <c r="G12337" i="6"/>
  <c r="E12331" i="6"/>
  <c r="C12331" i="6"/>
  <c r="H12331" i="6"/>
  <c r="D12331" i="6"/>
  <c r="F12331" i="6"/>
  <c r="G12329" i="6"/>
  <c r="E12323" i="6"/>
  <c r="C12323" i="6"/>
  <c r="H12323" i="6"/>
  <c r="D12323" i="6"/>
  <c r="F12323" i="6"/>
  <c r="G12321" i="6"/>
  <c r="E12315" i="6"/>
  <c r="C12315" i="6"/>
  <c r="H12315" i="6"/>
  <c r="D12315" i="6"/>
  <c r="F12315" i="6"/>
  <c r="G12313" i="6"/>
  <c r="E12307" i="6"/>
  <c r="C12307" i="6"/>
  <c r="H12307" i="6"/>
  <c r="D12307" i="6"/>
  <c r="F12307" i="6"/>
  <c r="G12305" i="6"/>
  <c r="E12299" i="6"/>
  <c r="C12299" i="6"/>
  <c r="H12299" i="6"/>
  <c r="D12299" i="6"/>
  <c r="F12299" i="6"/>
  <c r="G12297" i="6"/>
  <c r="E12291" i="6"/>
  <c r="C12291" i="6"/>
  <c r="H12291" i="6"/>
  <c r="D12291" i="6"/>
  <c r="F12291" i="6"/>
  <c r="G12289" i="6"/>
  <c r="E12283" i="6"/>
  <c r="C12283" i="6"/>
  <c r="H12283" i="6"/>
  <c r="D12283" i="6"/>
  <c r="F12283" i="6"/>
  <c r="G12281" i="6"/>
  <c r="E12275" i="6"/>
  <c r="C12275" i="6"/>
  <c r="H12275" i="6"/>
  <c r="D12275" i="6"/>
  <c r="F12275" i="6"/>
  <c r="G12273" i="6"/>
  <c r="E12267" i="6"/>
  <c r="C12267" i="6"/>
  <c r="H12267" i="6"/>
  <c r="D12267" i="6"/>
  <c r="F12267" i="6"/>
  <c r="G12265" i="6"/>
  <c r="E12259" i="6"/>
  <c r="C12259" i="6"/>
  <c r="H12259" i="6"/>
  <c r="D12259" i="6"/>
  <c r="F12259" i="6"/>
  <c r="G12257" i="6"/>
  <c r="E12251" i="6"/>
  <c r="C12251" i="6"/>
  <c r="H12251" i="6"/>
  <c r="D12251" i="6"/>
  <c r="F12251" i="6"/>
  <c r="G12249" i="6"/>
  <c r="E12243" i="6"/>
  <c r="C12243" i="6"/>
  <c r="H12243" i="6"/>
  <c r="D12243" i="6"/>
  <c r="F12243" i="6"/>
  <c r="G12241" i="6"/>
  <c r="E12235" i="6"/>
  <c r="C12235" i="6"/>
  <c r="H12235" i="6"/>
  <c r="D12235" i="6"/>
  <c r="F12235" i="6"/>
  <c r="G12233" i="6"/>
  <c r="E12227" i="6"/>
  <c r="C12227" i="6"/>
  <c r="H12227" i="6"/>
  <c r="D12227" i="6"/>
  <c r="F12227" i="6"/>
  <c r="G12225" i="6"/>
  <c r="E12219" i="6"/>
  <c r="C12219" i="6"/>
  <c r="H12219" i="6"/>
  <c r="D12219" i="6"/>
  <c r="F12219" i="6"/>
  <c r="G12217" i="6"/>
  <c r="E12211" i="6"/>
  <c r="C12211" i="6"/>
  <c r="H12211" i="6"/>
  <c r="D12211" i="6"/>
  <c r="F12211" i="6"/>
  <c r="G12209" i="6"/>
  <c r="E12203" i="6"/>
  <c r="C12203" i="6"/>
  <c r="H12203" i="6"/>
  <c r="D12203" i="6"/>
  <c r="F12203" i="6"/>
  <c r="G12201" i="6"/>
  <c r="E12195" i="6"/>
  <c r="C12195" i="6"/>
  <c r="H12195" i="6"/>
  <c r="D12195" i="6"/>
  <c r="F12195" i="6"/>
  <c r="G12193" i="6"/>
  <c r="E12187" i="6"/>
  <c r="C12187" i="6"/>
  <c r="H12187" i="6"/>
  <c r="D12187" i="6"/>
  <c r="F12187" i="6"/>
  <c r="G12185" i="6"/>
  <c r="E12179" i="6"/>
  <c r="C12179" i="6"/>
  <c r="H12179" i="6"/>
  <c r="D12179" i="6"/>
  <c r="F12179" i="6"/>
  <c r="G12177" i="6"/>
  <c r="E12171" i="6"/>
  <c r="C12171" i="6"/>
  <c r="H12171" i="6"/>
  <c r="D12171" i="6"/>
  <c r="F12171" i="6"/>
  <c r="G12169" i="6"/>
  <c r="E12163" i="6"/>
  <c r="C12163" i="6"/>
  <c r="H12163" i="6"/>
  <c r="D12163" i="6"/>
  <c r="F12163" i="6"/>
  <c r="G12161" i="6"/>
  <c r="E12155" i="6"/>
  <c r="C12155" i="6"/>
  <c r="H12155" i="6"/>
  <c r="D12155" i="6"/>
  <c r="F12155" i="6"/>
  <c r="G12153" i="6"/>
  <c r="E12147" i="6"/>
  <c r="C12147" i="6"/>
  <c r="H12147" i="6"/>
  <c r="D12147" i="6"/>
  <c r="F12147" i="6"/>
  <c r="G12145" i="6"/>
  <c r="E12139" i="6"/>
  <c r="C12139" i="6"/>
  <c r="H12139" i="6"/>
  <c r="D12139" i="6"/>
  <c r="F12139" i="6"/>
  <c r="G12137" i="6"/>
  <c r="E12131" i="6"/>
  <c r="C12131" i="6"/>
  <c r="H12131" i="6"/>
  <c r="D12131" i="6"/>
  <c r="F12131" i="6"/>
  <c r="G12129" i="6"/>
  <c r="E12123" i="6"/>
  <c r="C12123" i="6"/>
  <c r="H12123" i="6"/>
  <c r="D12123" i="6"/>
  <c r="F12123" i="6"/>
  <c r="G12121" i="6"/>
  <c r="E12115" i="6"/>
  <c r="C12115" i="6"/>
  <c r="H12115" i="6"/>
  <c r="D12115" i="6"/>
  <c r="F12115" i="6"/>
  <c r="G12113" i="6"/>
  <c r="E12107" i="6"/>
  <c r="C12107" i="6"/>
  <c r="H12107" i="6"/>
  <c r="D12107" i="6"/>
  <c r="F12107" i="6"/>
  <c r="G12105" i="6"/>
  <c r="E12099" i="6"/>
  <c r="C12099" i="6"/>
  <c r="H12099" i="6"/>
  <c r="D12099" i="6"/>
  <c r="F12099" i="6"/>
  <c r="G12097" i="6"/>
  <c r="E12091" i="6"/>
  <c r="C12091" i="6"/>
  <c r="H12091" i="6"/>
  <c r="D12091" i="6"/>
  <c r="F12091" i="6"/>
  <c r="G12089" i="6"/>
  <c r="E12083" i="6"/>
  <c r="C12083" i="6"/>
  <c r="H12083" i="6"/>
  <c r="D12083" i="6"/>
  <c r="F12083" i="6"/>
  <c r="G12081" i="6"/>
  <c r="E12075" i="6"/>
  <c r="C12075" i="6"/>
  <c r="H12075" i="6"/>
  <c r="D12075" i="6"/>
  <c r="F12075" i="6"/>
  <c r="G12073" i="6"/>
  <c r="E12067" i="6"/>
  <c r="C12067" i="6"/>
  <c r="H12067" i="6"/>
  <c r="D12067" i="6"/>
  <c r="F12067" i="6"/>
  <c r="G12065" i="6"/>
  <c r="E12059" i="6"/>
  <c r="C12059" i="6"/>
  <c r="H12059" i="6"/>
  <c r="D12059" i="6"/>
  <c r="F12059" i="6"/>
  <c r="G12057" i="6"/>
  <c r="E12051" i="6"/>
  <c r="C12051" i="6"/>
  <c r="H12051" i="6"/>
  <c r="D12051" i="6"/>
  <c r="F12051" i="6"/>
  <c r="G12049" i="6"/>
  <c r="E12043" i="6"/>
  <c r="C12043" i="6"/>
  <c r="H12043" i="6"/>
  <c r="D12043" i="6"/>
  <c r="F12043" i="6"/>
  <c r="G12041" i="6"/>
  <c r="E12035" i="6"/>
  <c r="C12035" i="6"/>
  <c r="H12035" i="6"/>
  <c r="D12035" i="6"/>
  <c r="F12035" i="6"/>
  <c r="G12033" i="6"/>
  <c r="E12027" i="6"/>
  <c r="C12027" i="6"/>
  <c r="H12027" i="6"/>
  <c r="D12027" i="6"/>
  <c r="F12027" i="6"/>
  <c r="G12025" i="6"/>
  <c r="E12019" i="6"/>
  <c r="C12019" i="6"/>
  <c r="H12019" i="6"/>
  <c r="D12019" i="6"/>
  <c r="F12019" i="6"/>
  <c r="G12017" i="6"/>
  <c r="E12011" i="6"/>
  <c r="C12011" i="6"/>
  <c r="H12011" i="6"/>
  <c r="D12011" i="6"/>
  <c r="F12011" i="6"/>
  <c r="G12009" i="6"/>
  <c r="E12003" i="6"/>
  <c r="C12003" i="6"/>
  <c r="H12003" i="6"/>
  <c r="D12003" i="6"/>
  <c r="F12003" i="6"/>
  <c r="G12001" i="6"/>
  <c r="E11995" i="6"/>
  <c r="C11995" i="6"/>
  <c r="H11995" i="6"/>
  <c r="D11995" i="6"/>
  <c r="F11995" i="6"/>
  <c r="G11993" i="6"/>
  <c r="E11987" i="6"/>
  <c r="C11987" i="6"/>
  <c r="H11987" i="6"/>
  <c r="D11987" i="6"/>
  <c r="F11987" i="6"/>
  <c r="G11985" i="6"/>
  <c r="E11819" i="6"/>
  <c r="C11819" i="6"/>
  <c r="H11819" i="6"/>
  <c r="D11819" i="6"/>
  <c r="F11819" i="6"/>
  <c r="G11819" i="6"/>
  <c r="H12380" i="6"/>
  <c r="C12380" i="6"/>
  <c r="H12378" i="6"/>
  <c r="H12376" i="6"/>
  <c r="H12374" i="6"/>
  <c r="H12372" i="6"/>
  <c r="H12370" i="6"/>
  <c r="H12368" i="6"/>
  <c r="H12366" i="6"/>
  <c r="H12364" i="6"/>
  <c r="H12362" i="6"/>
  <c r="H12360" i="6"/>
  <c r="H12358" i="6"/>
  <c r="H12356" i="6"/>
  <c r="H12354" i="6"/>
  <c r="H12352" i="6"/>
  <c r="H12350" i="6"/>
  <c r="H12348" i="6"/>
  <c r="H12346" i="6"/>
  <c r="H12344" i="6"/>
  <c r="H12342" i="6"/>
  <c r="H12340" i="6"/>
  <c r="H12338" i="6"/>
  <c r="H12336" i="6"/>
  <c r="H12334" i="6"/>
  <c r="H12332" i="6"/>
  <c r="H12330" i="6"/>
  <c r="H12328" i="6"/>
  <c r="H12326" i="6"/>
  <c r="H12324" i="6"/>
  <c r="H12322" i="6"/>
  <c r="H12320" i="6"/>
  <c r="H12318" i="6"/>
  <c r="H12316" i="6"/>
  <c r="H12314" i="6"/>
  <c r="H12312" i="6"/>
  <c r="H12310" i="6"/>
  <c r="H12308" i="6"/>
  <c r="H12306" i="6"/>
  <c r="H12304" i="6"/>
  <c r="H12302" i="6"/>
  <c r="H12300" i="6"/>
  <c r="H12298" i="6"/>
  <c r="H12296" i="6"/>
  <c r="H12294" i="6"/>
  <c r="H12292" i="6"/>
  <c r="H12290" i="6"/>
  <c r="H12288" i="6"/>
  <c r="H12286" i="6"/>
  <c r="H12284" i="6"/>
  <c r="H12282" i="6"/>
  <c r="H12280" i="6"/>
  <c r="H12278" i="6"/>
  <c r="H12276" i="6"/>
  <c r="H12274" i="6"/>
  <c r="H12272" i="6"/>
  <c r="H12270" i="6"/>
  <c r="H12268" i="6"/>
  <c r="H12266" i="6"/>
  <c r="H12264" i="6"/>
  <c r="H12262" i="6"/>
  <c r="H12260" i="6"/>
  <c r="H12258" i="6"/>
  <c r="H12256" i="6"/>
  <c r="H12254" i="6"/>
  <c r="H12252" i="6"/>
  <c r="H12250" i="6"/>
  <c r="H12248" i="6"/>
  <c r="H12246" i="6"/>
  <c r="H12244" i="6"/>
  <c r="H12242" i="6"/>
  <c r="H12240" i="6"/>
  <c r="H12238" i="6"/>
  <c r="H12236" i="6"/>
  <c r="H12234" i="6"/>
  <c r="H12232" i="6"/>
  <c r="H12230" i="6"/>
  <c r="H12228" i="6"/>
  <c r="H12226" i="6"/>
  <c r="H12224" i="6"/>
  <c r="H12222" i="6"/>
  <c r="H12220" i="6"/>
  <c r="H12218" i="6"/>
  <c r="H12216" i="6"/>
  <c r="H12214" i="6"/>
  <c r="H12212" i="6"/>
  <c r="H12210" i="6"/>
  <c r="H12208" i="6"/>
  <c r="H12206" i="6"/>
  <c r="H12204" i="6"/>
  <c r="H12202" i="6"/>
  <c r="H12200" i="6"/>
  <c r="H12198" i="6"/>
  <c r="H12196" i="6"/>
  <c r="H12194" i="6"/>
  <c r="H12192" i="6"/>
  <c r="H12190" i="6"/>
  <c r="H12188" i="6"/>
  <c r="H12186" i="6"/>
  <c r="H12184" i="6"/>
  <c r="H12182" i="6"/>
  <c r="H12180" i="6"/>
  <c r="H12178" i="6"/>
  <c r="H12176" i="6"/>
  <c r="H12174" i="6"/>
  <c r="H12172" i="6"/>
  <c r="H12170" i="6"/>
  <c r="H12168" i="6"/>
  <c r="H12166" i="6"/>
  <c r="H12164" i="6"/>
  <c r="H12162" i="6"/>
  <c r="H12160" i="6"/>
  <c r="H12158" i="6"/>
  <c r="H12156" i="6"/>
  <c r="H12154" i="6"/>
  <c r="H12152" i="6"/>
  <c r="H12150" i="6"/>
  <c r="H12148" i="6"/>
  <c r="H12146" i="6"/>
  <c r="H12144" i="6"/>
  <c r="H12142" i="6"/>
  <c r="H12140" i="6"/>
  <c r="H12138" i="6"/>
  <c r="H12136" i="6"/>
  <c r="H12134" i="6"/>
  <c r="H12132" i="6"/>
  <c r="H12130" i="6"/>
  <c r="H12128" i="6"/>
  <c r="H12126" i="6"/>
  <c r="H12124" i="6"/>
  <c r="H12122" i="6"/>
  <c r="H12120" i="6"/>
  <c r="H12118" i="6"/>
  <c r="H12116" i="6"/>
  <c r="H12114" i="6"/>
  <c r="H12112" i="6"/>
  <c r="H12110" i="6"/>
  <c r="H12108" i="6"/>
  <c r="H12106" i="6"/>
  <c r="H12104" i="6"/>
  <c r="H12102" i="6"/>
  <c r="H12100" i="6"/>
  <c r="H12098" i="6"/>
  <c r="H12096" i="6"/>
  <c r="H12094" i="6"/>
  <c r="H12092" i="6"/>
  <c r="H12090" i="6"/>
  <c r="H12088" i="6"/>
  <c r="H12086" i="6"/>
  <c r="H12084" i="6"/>
  <c r="H12082" i="6"/>
  <c r="H12080" i="6"/>
  <c r="H12078" i="6"/>
  <c r="H12076" i="6"/>
  <c r="H12074" i="6"/>
  <c r="H12072" i="6"/>
  <c r="H12070" i="6"/>
  <c r="H12068" i="6"/>
  <c r="H12066" i="6"/>
  <c r="H12064" i="6"/>
  <c r="H12062" i="6"/>
  <c r="H12060" i="6"/>
  <c r="H12058" i="6"/>
  <c r="H12056" i="6"/>
  <c r="H12054" i="6"/>
  <c r="H12052" i="6"/>
  <c r="H12050" i="6"/>
  <c r="H12048" i="6"/>
  <c r="H12046" i="6"/>
  <c r="H12044" i="6"/>
  <c r="H12042" i="6"/>
  <c r="H12040" i="6"/>
  <c r="H12038" i="6"/>
  <c r="H12036" i="6"/>
  <c r="H12034" i="6"/>
  <c r="H12032" i="6"/>
  <c r="H12030" i="6"/>
  <c r="H12028" i="6"/>
  <c r="H12026" i="6"/>
  <c r="H12024" i="6"/>
  <c r="H12022" i="6"/>
  <c r="H12020" i="6"/>
  <c r="H12018" i="6"/>
  <c r="H12016" i="6"/>
  <c r="H12014" i="6"/>
  <c r="H12012" i="6"/>
  <c r="H12010" i="6"/>
  <c r="H12008" i="6"/>
  <c r="H12006" i="6"/>
  <c r="H12004" i="6"/>
  <c r="H12002" i="6"/>
  <c r="H12000" i="6"/>
  <c r="H11998" i="6"/>
  <c r="H11996" i="6"/>
  <c r="H11994" i="6"/>
  <c r="H11992" i="6"/>
  <c r="H11990" i="6"/>
  <c r="H11988" i="6"/>
  <c r="H11986" i="6"/>
  <c r="H11984" i="6"/>
  <c r="E11821" i="6"/>
  <c r="C11821" i="6"/>
  <c r="H11821" i="6"/>
  <c r="D11821" i="6"/>
  <c r="F11821" i="6"/>
  <c r="E11813" i="6"/>
  <c r="C11813" i="6"/>
  <c r="H11813" i="6"/>
  <c r="D11813" i="6"/>
  <c r="F11813" i="6"/>
  <c r="E11805" i="6"/>
  <c r="C11805" i="6"/>
  <c r="H11805" i="6"/>
  <c r="D11805" i="6"/>
  <c r="F11805" i="6"/>
  <c r="E11797" i="6"/>
  <c r="C11797" i="6"/>
  <c r="H11797" i="6"/>
  <c r="D11797" i="6"/>
  <c r="F11797" i="6"/>
  <c r="E11789" i="6"/>
  <c r="C11789" i="6"/>
  <c r="H11789" i="6"/>
  <c r="D11789" i="6"/>
  <c r="F11789" i="6"/>
  <c r="E11787" i="6"/>
  <c r="C11787" i="6"/>
  <c r="H11787" i="6"/>
  <c r="D11787" i="6"/>
  <c r="F11787" i="6"/>
  <c r="E11785" i="6"/>
  <c r="C11785" i="6"/>
  <c r="H11785" i="6"/>
  <c r="D11785" i="6"/>
  <c r="F11785" i="6"/>
  <c r="E11783" i="6"/>
  <c r="C11783" i="6"/>
  <c r="H11783" i="6"/>
  <c r="D11783" i="6"/>
  <c r="F11783" i="6"/>
  <c r="E11781" i="6"/>
  <c r="C11781" i="6"/>
  <c r="H11781" i="6"/>
  <c r="D11781" i="6"/>
  <c r="F11781" i="6"/>
  <c r="E11779" i="6"/>
  <c r="C11779" i="6"/>
  <c r="H11779" i="6"/>
  <c r="D11779" i="6"/>
  <c r="F11779" i="6"/>
  <c r="E11777" i="6"/>
  <c r="C11777" i="6"/>
  <c r="H11777" i="6"/>
  <c r="D11777" i="6"/>
  <c r="F11777" i="6"/>
  <c r="E11775" i="6"/>
  <c r="C11775" i="6"/>
  <c r="H11775" i="6"/>
  <c r="D11775" i="6"/>
  <c r="F11775" i="6"/>
  <c r="E11773" i="6"/>
  <c r="C11773" i="6"/>
  <c r="H11773" i="6"/>
  <c r="D11773" i="6"/>
  <c r="F11773" i="6"/>
  <c r="E11771" i="6"/>
  <c r="C11771" i="6"/>
  <c r="H11771" i="6"/>
  <c r="D11771" i="6"/>
  <c r="F11771" i="6"/>
  <c r="E11769" i="6"/>
  <c r="C11769" i="6"/>
  <c r="H11769" i="6"/>
  <c r="D11769" i="6"/>
  <c r="F11769" i="6"/>
  <c r="E11767" i="6"/>
  <c r="C11767" i="6"/>
  <c r="H11767" i="6"/>
  <c r="D11767" i="6"/>
  <c r="F11767" i="6"/>
  <c r="E11765" i="6"/>
  <c r="C11765" i="6"/>
  <c r="H11765" i="6"/>
  <c r="D11765" i="6"/>
  <c r="F11765" i="6"/>
  <c r="E11763" i="6"/>
  <c r="C11763" i="6"/>
  <c r="H11763" i="6"/>
  <c r="D11763" i="6"/>
  <c r="F11763" i="6"/>
  <c r="E11761" i="6"/>
  <c r="C11761" i="6"/>
  <c r="H11761" i="6"/>
  <c r="D11761" i="6"/>
  <c r="F11761" i="6"/>
  <c r="E11759" i="6"/>
  <c r="C11759" i="6"/>
  <c r="H11759" i="6"/>
  <c r="D11759" i="6"/>
  <c r="F11759" i="6"/>
  <c r="E11757" i="6"/>
  <c r="C11757" i="6"/>
  <c r="H11757" i="6"/>
  <c r="D11757" i="6"/>
  <c r="F11757" i="6"/>
  <c r="E11755" i="6"/>
  <c r="C11755" i="6"/>
  <c r="H11755" i="6"/>
  <c r="D11755" i="6"/>
  <c r="F11755" i="6"/>
  <c r="E11753" i="6"/>
  <c r="C11753" i="6"/>
  <c r="H11753" i="6"/>
  <c r="D11753" i="6"/>
  <c r="F11753" i="6"/>
  <c r="E11751" i="6"/>
  <c r="C11751" i="6"/>
  <c r="H11751" i="6"/>
  <c r="D11751" i="6"/>
  <c r="F11751" i="6"/>
  <c r="E11749" i="6"/>
  <c r="C11749" i="6"/>
  <c r="H11749" i="6"/>
  <c r="D11749" i="6"/>
  <c r="F11749" i="6"/>
  <c r="E11747" i="6"/>
  <c r="C11747" i="6"/>
  <c r="H11747" i="6"/>
  <c r="D11747" i="6"/>
  <c r="F11747" i="6"/>
  <c r="E11745" i="6"/>
  <c r="C11745" i="6"/>
  <c r="H11745" i="6"/>
  <c r="D11745" i="6"/>
  <c r="F11745" i="6"/>
  <c r="E11743" i="6"/>
  <c r="C11743" i="6"/>
  <c r="H11743" i="6"/>
  <c r="D11743" i="6"/>
  <c r="F11743" i="6"/>
  <c r="E11741" i="6"/>
  <c r="C11741" i="6"/>
  <c r="H11741" i="6"/>
  <c r="D11741" i="6"/>
  <c r="F11741" i="6"/>
  <c r="E11739" i="6"/>
  <c r="C11739" i="6"/>
  <c r="H11739" i="6"/>
  <c r="D11739" i="6"/>
  <c r="F11739" i="6"/>
  <c r="E11737" i="6"/>
  <c r="C11737" i="6"/>
  <c r="H11737" i="6"/>
  <c r="D11737" i="6"/>
  <c r="F11737" i="6"/>
  <c r="E11735" i="6"/>
  <c r="C11735" i="6"/>
  <c r="H11735" i="6"/>
  <c r="D11735" i="6"/>
  <c r="F11735" i="6"/>
  <c r="E11733" i="6"/>
  <c r="C11733" i="6"/>
  <c r="H11733" i="6"/>
  <c r="D11733" i="6"/>
  <c r="F11733" i="6"/>
  <c r="E11731" i="6"/>
  <c r="C11731" i="6"/>
  <c r="H11731" i="6"/>
  <c r="D11731" i="6"/>
  <c r="F11731" i="6"/>
  <c r="E11729" i="6"/>
  <c r="C11729" i="6"/>
  <c r="H11729" i="6"/>
  <c r="D11729" i="6"/>
  <c r="F11729" i="6"/>
  <c r="E11727" i="6"/>
  <c r="C11727" i="6"/>
  <c r="H11727" i="6"/>
  <c r="D11727" i="6"/>
  <c r="F11727" i="6"/>
  <c r="E11725" i="6"/>
  <c r="C11725" i="6"/>
  <c r="H11725" i="6"/>
  <c r="D11725" i="6"/>
  <c r="F11725" i="6"/>
  <c r="E11723" i="6"/>
  <c r="C11723" i="6"/>
  <c r="H11723" i="6"/>
  <c r="D11723" i="6"/>
  <c r="F11723" i="6"/>
  <c r="E11721" i="6"/>
  <c r="C11721" i="6"/>
  <c r="H11721" i="6"/>
  <c r="D11721" i="6"/>
  <c r="F11721" i="6"/>
  <c r="E11719" i="6"/>
  <c r="C11719" i="6"/>
  <c r="H11719" i="6"/>
  <c r="D11719" i="6"/>
  <c r="F11719" i="6"/>
  <c r="E11717" i="6"/>
  <c r="C11717" i="6"/>
  <c r="H11717" i="6"/>
  <c r="D11717" i="6"/>
  <c r="F11717" i="6"/>
  <c r="E11715" i="6"/>
  <c r="C11715" i="6"/>
  <c r="H11715" i="6"/>
  <c r="D11715" i="6"/>
  <c r="F11715" i="6"/>
  <c r="E11713" i="6"/>
  <c r="C11713" i="6"/>
  <c r="H11713" i="6"/>
  <c r="D11713" i="6"/>
  <c r="F11713" i="6"/>
  <c r="E11711" i="6"/>
  <c r="C11711" i="6"/>
  <c r="H11711" i="6"/>
  <c r="D11711" i="6"/>
  <c r="F11711" i="6"/>
  <c r="E11709" i="6"/>
  <c r="C11709" i="6"/>
  <c r="H11709" i="6"/>
  <c r="D11709" i="6"/>
  <c r="F11709" i="6"/>
  <c r="E11707" i="6"/>
  <c r="C11707" i="6"/>
  <c r="H11707" i="6"/>
  <c r="D11707" i="6"/>
  <c r="F11707" i="6"/>
  <c r="E11705" i="6"/>
  <c r="C11705" i="6"/>
  <c r="H11705" i="6"/>
  <c r="D11705" i="6"/>
  <c r="F11705" i="6"/>
  <c r="E11703" i="6"/>
  <c r="C11703" i="6"/>
  <c r="H11703" i="6"/>
  <c r="D11703" i="6"/>
  <c r="F11703" i="6"/>
  <c r="E11701" i="6"/>
  <c r="C11701" i="6"/>
  <c r="H11701" i="6"/>
  <c r="D11701" i="6"/>
  <c r="F11701" i="6"/>
  <c r="E11699" i="6"/>
  <c r="C11699" i="6"/>
  <c r="H11699" i="6"/>
  <c r="D11699" i="6"/>
  <c r="F11699" i="6"/>
  <c r="E11697" i="6"/>
  <c r="C11697" i="6"/>
  <c r="H11697" i="6"/>
  <c r="D11697" i="6"/>
  <c r="F11697" i="6"/>
  <c r="E11695" i="6"/>
  <c r="C11695" i="6"/>
  <c r="H11695" i="6"/>
  <c r="D11695" i="6"/>
  <c r="F11695" i="6"/>
  <c r="E11693" i="6"/>
  <c r="C11693" i="6"/>
  <c r="H11693" i="6"/>
  <c r="D11693" i="6"/>
  <c r="F11693" i="6"/>
  <c r="E11691" i="6"/>
  <c r="C11691" i="6"/>
  <c r="H11691" i="6"/>
  <c r="D11691" i="6"/>
  <c r="F11691" i="6"/>
  <c r="E11689" i="6"/>
  <c r="C11689" i="6"/>
  <c r="H11689" i="6"/>
  <c r="D11689" i="6"/>
  <c r="F11689" i="6"/>
  <c r="E11687" i="6"/>
  <c r="C11687" i="6"/>
  <c r="H11687" i="6"/>
  <c r="D11687" i="6"/>
  <c r="F11687" i="6"/>
  <c r="E11685" i="6"/>
  <c r="C11685" i="6"/>
  <c r="H11685" i="6"/>
  <c r="D11685" i="6"/>
  <c r="F11685" i="6"/>
  <c r="E11683" i="6"/>
  <c r="C11683" i="6"/>
  <c r="H11683" i="6"/>
  <c r="D11683" i="6"/>
  <c r="F11683" i="6"/>
  <c r="E11681" i="6"/>
  <c r="C11681" i="6"/>
  <c r="H11681" i="6"/>
  <c r="D11681" i="6"/>
  <c r="F11681" i="6"/>
  <c r="E11679" i="6"/>
  <c r="C11679" i="6"/>
  <c r="H11679" i="6"/>
  <c r="D11679" i="6"/>
  <c r="F11679" i="6"/>
  <c r="D11671" i="6"/>
  <c r="H11671" i="6"/>
  <c r="F11671" i="6"/>
  <c r="C11671" i="6"/>
  <c r="E11671" i="6"/>
  <c r="G11671" i="6"/>
  <c r="D11663" i="6"/>
  <c r="H11663" i="6"/>
  <c r="F11663" i="6"/>
  <c r="C11663" i="6"/>
  <c r="E11663" i="6"/>
  <c r="G11663" i="6"/>
  <c r="D11655" i="6"/>
  <c r="H11655" i="6"/>
  <c r="F11655" i="6"/>
  <c r="C11655" i="6"/>
  <c r="E11655" i="6"/>
  <c r="G11655" i="6"/>
  <c r="G14456" i="6"/>
  <c r="G14455" i="6"/>
  <c r="G14454" i="6"/>
  <c r="G14453" i="6"/>
  <c r="G14452" i="6"/>
  <c r="G14451" i="6"/>
  <c r="G14450" i="6"/>
  <c r="G14449" i="6"/>
  <c r="G14448" i="6"/>
  <c r="G14447" i="6"/>
  <c r="G14446" i="6"/>
  <c r="G14445" i="6"/>
  <c r="G14444" i="6"/>
  <c r="G14443" i="6"/>
  <c r="G14442" i="6"/>
  <c r="G14441" i="6"/>
  <c r="G14440" i="6"/>
  <c r="G14439" i="6"/>
  <c r="G14438" i="6"/>
  <c r="G14437" i="6"/>
  <c r="G14436" i="6"/>
  <c r="G14435" i="6"/>
  <c r="G14434" i="6"/>
  <c r="G14433" i="6"/>
  <c r="G14432" i="6"/>
  <c r="G14431" i="6"/>
  <c r="G14430" i="6"/>
  <c r="G14429" i="6"/>
  <c r="G14428" i="6"/>
  <c r="G14427" i="6"/>
  <c r="G14426" i="6"/>
  <c r="G14425" i="6"/>
  <c r="G14424" i="6"/>
  <c r="G14423" i="6"/>
  <c r="G14422" i="6"/>
  <c r="G14421" i="6"/>
  <c r="G14420" i="6"/>
  <c r="G14419" i="6"/>
  <c r="G14418" i="6"/>
  <c r="G14417" i="6"/>
  <c r="G14416" i="6"/>
  <c r="G14415" i="6"/>
  <c r="G14414" i="6"/>
  <c r="G14413" i="6"/>
  <c r="G14412" i="6"/>
  <c r="G14411" i="6"/>
  <c r="G14410" i="6"/>
  <c r="G14409" i="6"/>
  <c r="G14408" i="6"/>
  <c r="G14407" i="6"/>
  <c r="G14406" i="6"/>
  <c r="G14405" i="6"/>
  <c r="G14404" i="6"/>
  <c r="G14403" i="6"/>
  <c r="G14402" i="6"/>
  <c r="G14401" i="6"/>
  <c r="G14400" i="6"/>
  <c r="G14399" i="6"/>
  <c r="G14398" i="6"/>
  <c r="G14397" i="6"/>
  <c r="G14396" i="6"/>
  <c r="G14395" i="6"/>
  <c r="G14394" i="6"/>
  <c r="G14393" i="6"/>
  <c r="G14392" i="6"/>
  <c r="G14391" i="6"/>
  <c r="G14390" i="6"/>
  <c r="G14389" i="6"/>
  <c r="G14388" i="6"/>
  <c r="G14387" i="6"/>
  <c r="G14386" i="6"/>
  <c r="G14385" i="6"/>
  <c r="G14384" i="6"/>
  <c r="G14383" i="6"/>
  <c r="G14382" i="6"/>
  <c r="G14381" i="6"/>
  <c r="G14380" i="6"/>
  <c r="G14379" i="6"/>
  <c r="G14378" i="6"/>
  <c r="G14377" i="6"/>
  <c r="G14376" i="6"/>
  <c r="G14375" i="6"/>
  <c r="G14374" i="6"/>
  <c r="G14373" i="6"/>
  <c r="G14372" i="6"/>
  <c r="G14371" i="6"/>
  <c r="G14370" i="6"/>
  <c r="G14369" i="6"/>
  <c r="G14368" i="6"/>
  <c r="G14367" i="6"/>
  <c r="G14366" i="6"/>
  <c r="G14365" i="6"/>
  <c r="G14364" i="6"/>
  <c r="G14363" i="6"/>
  <c r="G14362" i="6"/>
  <c r="G14361" i="6"/>
  <c r="G14360" i="6"/>
  <c r="G14359" i="6"/>
  <c r="G14358" i="6"/>
  <c r="G14357" i="6"/>
  <c r="G14356" i="6"/>
  <c r="G14355" i="6"/>
  <c r="G14354" i="6"/>
  <c r="G14353" i="6"/>
  <c r="G14352" i="6"/>
  <c r="G14351" i="6"/>
  <c r="G14350" i="6"/>
  <c r="G14349" i="6"/>
  <c r="G14348" i="6"/>
  <c r="G14347" i="6"/>
  <c r="G14346" i="6"/>
  <c r="G14345" i="6"/>
  <c r="G14344" i="6"/>
  <c r="G14343" i="6"/>
  <c r="G14342" i="6"/>
  <c r="G14341" i="6"/>
  <c r="G14340" i="6"/>
  <c r="G14339" i="6"/>
  <c r="G14338" i="6"/>
  <c r="G14337" i="6"/>
  <c r="G14336" i="6"/>
  <c r="G14335" i="6"/>
  <c r="G14334" i="6"/>
  <c r="G14333" i="6"/>
  <c r="G14332" i="6"/>
  <c r="G14331" i="6"/>
  <c r="G14330" i="6"/>
  <c r="G14329" i="6"/>
  <c r="G14328" i="6"/>
  <c r="G14327" i="6"/>
  <c r="G14326" i="6"/>
  <c r="G14325" i="6"/>
  <c r="G14324" i="6"/>
  <c r="G14323" i="6"/>
  <c r="G14322" i="6"/>
  <c r="G14321" i="6"/>
  <c r="G14320" i="6"/>
  <c r="G14319" i="6"/>
  <c r="G14318" i="6"/>
  <c r="G14317" i="6"/>
  <c r="G14316" i="6"/>
  <c r="G14315" i="6"/>
  <c r="G14314" i="6"/>
  <c r="G14313" i="6"/>
  <c r="G14312" i="6"/>
  <c r="G14311" i="6"/>
  <c r="G14310" i="6"/>
  <c r="G14309" i="6"/>
  <c r="G14308" i="6"/>
  <c r="G14307" i="6"/>
  <c r="G14306" i="6"/>
  <c r="G14305" i="6"/>
  <c r="G14304" i="6"/>
  <c r="G14303" i="6"/>
  <c r="G14302" i="6"/>
  <c r="G14301" i="6"/>
  <c r="G14300" i="6"/>
  <c r="G14299" i="6"/>
  <c r="G14298" i="6"/>
  <c r="G14297" i="6"/>
  <c r="G14296" i="6"/>
  <c r="G14295" i="6"/>
  <c r="G14294" i="6"/>
  <c r="G14293" i="6"/>
  <c r="G14292" i="6"/>
  <c r="G14291" i="6"/>
  <c r="G14290" i="6"/>
  <c r="G14289" i="6"/>
  <c r="G14288" i="6"/>
  <c r="G14287" i="6"/>
  <c r="G14286" i="6"/>
  <c r="G14285" i="6"/>
  <c r="G14284" i="6"/>
  <c r="G14283" i="6"/>
  <c r="G14282" i="6"/>
  <c r="G14281" i="6"/>
  <c r="G14280" i="6"/>
  <c r="G14279" i="6"/>
  <c r="G14278" i="6"/>
  <c r="G14277" i="6"/>
  <c r="G14276" i="6"/>
  <c r="G14275" i="6"/>
  <c r="G14274" i="6"/>
  <c r="G14273" i="6"/>
  <c r="G14272" i="6"/>
  <c r="G14271" i="6"/>
  <c r="G14270" i="6"/>
  <c r="G14269" i="6"/>
  <c r="G14268" i="6"/>
  <c r="G14267" i="6"/>
  <c r="G14266" i="6"/>
  <c r="G14265" i="6"/>
  <c r="G14264" i="6"/>
  <c r="G14263" i="6"/>
  <c r="G14262" i="6"/>
  <c r="G14261" i="6"/>
  <c r="G14260" i="6"/>
  <c r="G14259" i="6"/>
  <c r="G14258" i="6"/>
  <c r="G14257" i="6"/>
  <c r="G14256" i="6"/>
  <c r="G14255" i="6"/>
  <c r="G14254" i="6"/>
  <c r="G14253" i="6"/>
  <c r="G14252" i="6"/>
  <c r="G14251" i="6"/>
  <c r="G14250" i="6"/>
  <c r="G14249" i="6"/>
  <c r="G14248" i="6"/>
  <c r="G14247" i="6"/>
  <c r="G14246" i="6"/>
  <c r="G14245" i="6"/>
  <c r="G14244" i="6"/>
  <c r="G14243" i="6"/>
  <c r="G14242" i="6"/>
  <c r="G14241" i="6"/>
  <c r="G14240" i="6"/>
  <c r="G14239" i="6"/>
  <c r="G14238" i="6"/>
  <c r="G14237" i="6"/>
  <c r="G14236" i="6"/>
  <c r="G14235" i="6"/>
  <c r="G14234" i="6"/>
  <c r="G14233" i="6"/>
  <c r="G14232" i="6"/>
  <c r="G14231" i="6"/>
  <c r="G14230" i="6"/>
  <c r="G14229" i="6"/>
  <c r="G14228" i="6"/>
  <c r="G14227" i="6"/>
  <c r="G14226" i="6"/>
  <c r="G14225" i="6"/>
  <c r="G14224" i="6"/>
  <c r="G14223" i="6"/>
  <c r="G14222" i="6"/>
  <c r="G14221" i="6"/>
  <c r="G14220" i="6"/>
  <c r="G14219" i="6"/>
  <c r="G14218" i="6"/>
  <c r="G14217" i="6"/>
  <c r="G14216" i="6"/>
  <c r="G14215" i="6"/>
  <c r="G14214" i="6"/>
  <c r="G14213" i="6"/>
  <c r="G14212" i="6"/>
  <c r="G14211" i="6"/>
  <c r="G14210" i="6"/>
  <c r="G14209" i="6"/>
  <c r="G14208" i="6"/>
  <c r="G14207" i="6"/>
  <c r="G14206" i="6"/>
  <c r="G14205" i="6"/>
  <c r="G14204" i="6"/>
  <c r="G14203" i="6"/>
  <c r="G14202" i="6"/>
  <c r="G14201" i="6"/>
  <c r="G14200" i="6"/>
  <c r="G14199" i="6"/>
  <c r="G14198" i="6"/>
  <c r="G14197" i="6"/>
  <c r="G14196" i="6"/>
  <c r="G14195" i="6"/>
  <c r="G14194" i="6"/>
  <c r="G14193" i="6"/>
  <c r="G14192" i="6"/>
  <c r="G14191" i="6"/>
  <c r="G14190" i="6"/>
  <c r="G14189" i="6"/>
  <c r="G14188" i="6"/>
  <c r="G14187" i="6"/>
  <c r="E12378" i="6"/>
  <c r="E12376" i="6"/>
  <c r="E12374" i="6"/>
  <c r="E12372" i="6"/>
  <c r="E12370" i="6"/>
  <c r="E12368" i="6"/>
  <c r="E12366" i="6"/>
  <c r="E12364" i="6"/>
  <c r="E12362" i="6"/>
  <c r="E12360" i="6"/>
  <c r="E12358" i="6"/>
  <c r="E12356" i="6"/>
  <c r="E12354" i="6"/>
  <c r="E12352" i="6"/>
  <c r="E12350" i="6"/>
  <c r="E12348" i="6"/>
  <c r="E12346" i="6"/>
  <c r="E12344" i="6"/>
  <c r="E12342" i="6"/>
  <c r="E12340" i="6"/>
  <c r="E12338" i="6"/>
  <c r="E12336" i="6"/>
  <c r="E12334" i="6"/>
  <c r="E12332" i="6"/>
  <c r="E12330" i="6"/>
  <c r="E12328" i="6"/>
  <c r="E12326" i="6"/>
  <c r="E12324" i="6"/>
  <c r="E12322" i="6"/>
  <c r="E12320" i="6"/>
  <c r="E12318" i="6"/>
  <c r="E12316" i="6"/>
  <c r="E12314" i="6"/>
  <c r="E12312" i="6"/>
  <c r="E12310" i="6"/>
  <c r="E12308" i="6"/>
  <c r="E12306" i="6"/>
  <c r="E12304" i="6"/>
  <c r="E12302" i="6"/>
  <c r="E12300" i="6"/>
  <c r="E12298" i="6"/>
  <c r="E12296" i="6"/>
  <c r="E12294" i="6"/>
  <c r="E12292" i="6"/>
  <c r="E12290" i="6"/>
  <c r="E12288" i="6"/>
  <c r="E12286" i="6"/>
  <c r="E12284" i="6"/>
  <c r="E12282" i="6"/>
  <c r="E12280" i="6"/>
  <c r="E12278" i="6"/>
  <c r="E12276" i="6"/>
  <c r="E12274" i="6"/>
  <c r="E12272" i="6"/>
  <c r="E12270" i="6"/>
  <c r="E12268" i="6"/>
  <c r="E12266" i="6"/>
  <c r="E12264" i="6"/>
  <c r="E12262" i="6"/>
  <c r="E12260" i="6"/>
  <c r="E12258" i="6"/>
  <c r="E12256" i="6"/>
  <c r="E12254" i="6"/>
  <c r="E12252" i="6"/>
  <c r="E12250" i="6"/>
  <c r="E12248" i="6"/>
  <c r="E12246" i="6"/>
  <c r="E12244" i="6"/>
  <c r="E12242" i="6"/>
  <c r="E12240" i="6"/>
  <c r="E12238" i="6"/>
  <c r="E12236" i="6"/>
  <c r="E12234" i="6"/>
  <c r="E12232" i="6"/>
  <c r="E12230" i="6"/>
  <c r="E12228" i="6"/>
  <c r="E12226" i="6"/>
  <c r="E12224" i="6"/>
  <c r="E12222" i="6"/>
  <c r="E12220" i="6"/>
  <c r="E12218" i="6"/>
  <c r="E12216" i="6"/>
  <c r="E12214" i="6"/>
  <c r="E12212" i="6"/>
  <c r="E12210" i="6"/>
  <c r="E12208" i="6"/>
  <c r="E12206" i="6"/>
  <c r="E12204" i="6"/>
  <c r="E12202" i="6"/>
  <c r="E12200" i="6"/>
  <c r="E12198" i="6"/>
  <c r="E12196" i="6"/>
  <c r="E12194" i="6"/>
  <c r="E12192" i="6"/>
  <c r="E12190" i="6"/>
  <c r="E12188" i="6"/>
  <c r="E12186" i="6"/>
  <c r="E12184" i="6"/>
  <c r="E12182" i="6"/>
  <c r="E12180" i="6"/>
  <c r="E12178" i="6"/>
  <c r="E12176" i="6"/>
  <c r="E12174" i="6"/>
  <c r="E12172" i="6"/>
  <c r="E12170" i="6"/>
  <c r="E12168" i="6"/>
  <c r="E12166" i="6"/>
  <c r="E12164" i="6"/>
  <c r="E12162" i="6"/>
  <c r="E12160" i="6"/>
  <c r="E12158" i="6"/>
  <c r="E12156" i="6"/>
  <c r="E12154" i="6"/>
  <c r="E12152" i="6"/>
  <c r="E12150" i="6"/>
  <c r="E12148" i="6"/>
  <c r="E12146" i="6"/>
  <c r="E12144" i="6"/>
  <c r="E12142" i="6"/>
  <c r="E12140" i="6"/>
  <c r="E12138" i="6"/>
  <c r="E12136" i="6"/>
  <c r="E12134" i="6"/>
  <c r="E12132" i="6"/>
  <c r="E12130" i="6"/>
  <c r="E12128" i="6"/>
  <c r="E12126" i="6"/>
  <c r="E12124" i="6"/>
  <c r="E12122" i="6"/>
  <c r="E12120" i="6"/>
  <c r="E12118" i="6"/>
  <c r="E12116" i="6"/>
  <c r="E12114" i="6"/>
  <c r="E12112" i="6"/>
  <c r="E12110" i="6"/>
  <c r="E12108" i="6"/>
  <c r="E12106" i="6"/>
  <c r="E12104" i="6"/>
  <c r="E12102" i="6"/>
  <c r="E12100" i="6"/>
  <c r="E12098" i="6"/>
  <c r="E12096" i="6"/>
  <c r="E12094" i="6"/>
  <c r="E12092" i="6"/>
  <c r="E12090" i="6"/>
  <c r="E12088" i="6"/>
  <c r="E12086" i="6"/>
  <c r="E12084" i="6"/>
  <c r="E12082" i="6"/>
  <c r="E12080" i="6"/>
  <c r="E12078" i="6"/>
  <c r="E12076" i="6"/>
  <c r="E12074" i="6"/>
  <c r="E12072" i="6"/>
  <c r="E12070" i="6"/>
  <c r="E12068" i="6"/>
  <c r="E12066" i="6"/>
  <c r="E12064" i="6"/>
  <c r="E12062" i="6"/>
  <c r="E12060" i="6"/>
  <c r="E12058" i="6"/>
  <c r="E12056" i="6"/>
  <c r="E12054" i="6"/>
  <c r="E12052" i="6"/>
  <c r="E12050" i="6"/>
  <c r="E12048" i="6"/>
  <c r="E12046" i="6"/>
  <c r="E12044" i="6"/>
  <c r="E12042" i="6"/>
  <c r="E12040" i="6"/>
  <c r="E12038" i="6"/>
  <c r="E12036" i="6"/>
  <c r="E12034" i="6"/>
  <c r="E12032" i="6"/>
  <c r="E12030" i="6"/>
  <c r="E12028" i="6"/>
  <c r="E12026" i="6"/>
  <c r="E12024" i="6"/>
  <c r="E12022" i="6"/>
  <c r="E12020" i="6"/>
  <c r="E12018" i="6"/>
  <c r="E12016" i="6"/>
  <c r="E12014" i="6"/>
  <c r="E12012" i="6"/>
  <c r="E12010" i="6"/>
  <c r="E12008" i="6"/>
  <c r="E12006" i="6"/>
  <c r="E12004" i="6"/>
  <c r="E12002" i="6"/>
  <c r="E12000" i="6"/>
  <c r="E11998" i="6"/>
  <c r="E11996" i="6"/>
  <c r="E11994" i="6"/>
  <c r="E11992" i="6"/>
  <c r="E11990" i="6"/>
  <c r="E11988" i="6"/>
  <c r="E11986" i="6"/>
  <c r="E11984" i="6"/>
  <c r="E11823" i="6"/>
  <c r="C11823" i="6"/>
  <c r="H11823" i="6"/>
  <c r="D11823" i="6"/>
  <c r="F11823" i="6"/>
  <c r="E11815" i="6"/>
  <c r="C11815" i="6"/>
  <c r="H11815" i="6"/>
  <c r="D11815" i="6"/>
  <c r="F11815" i="6"/>
  <c r="E11807" i="6"/>
  <c r="C11807" i="6"/>
  <c r="H11807" i="6"/>
  <c r="D11807" i="6"/>
  <c r="F11807" i="6"/>
  <c r="E11799" i="6"/>
  <c r="C11799" i="6"/>
  <c r="H11799" i="6"/>
  <c r="D11799" i="6"/>
  <c r="F11799" i="6"/>
  <c r="E11791" i="6"/>
  <c r="C11791" i="6"/>
  <c r="H11791" i="6"/>
  <c r="D11791" i="6"/>
  <c r="F11791" i="6"/>
  <c r="D11678" i="6"/>
  <c r="H11678" i="6"/>
  <c r="C11678" i="6"/>
  <c r="E11678" i="6"/>
  <c r="F11678" i="6"/>
  <c r="G11678" i="6"/>
  <c r="D11670" i="6"/>
  <c r="H11670" i="6"/>
  <c r="C11670" i="6"/>
  <c r="E11670" i="6"/>
  <c r="F11670" i="6"/>
  <c r="G11670" i="6"/>
  <c r="D11662" i="6"/>
  <c r="H11662" i="6"/>
  <c r="C11662" i="6"/>
  <c r="E11662" i="6"/>
  <c r="F11662" i="6"/>
  <c r="G11662" i="6"/>
  <c r="D11654" i="6"/>
  <c r="H11654" i="6"/>
  <c r="C11654" i="6"/>
  <c r="E11654" i="6"/>
  <c r="F11654" i="6"/>
  <c r="G11654" i="6"/>
  <c r="F12380" i="6"/>
  <c r="F12378" i="6"/>
  <c r="F12376" i="6"/>
  <c r="F12374" i="6"/>
  <c r="F12372" i="6"/>
  <c r="F12370" i="6"/>
  <c r="F12368" i="6"/>
  <c r="F12366" i="6"/>
  <c r="F12364" i="6"/>
  <c r="F12362" i="6"/>
  <c r="F12360" i="6"/>
  <c r="F12358" i="6"/>
  <c r="F12356" i="6"/>
  <c r="F12354" i="6"/>
  <c r="F12352" i="6"/>
  <c r="F12350" i="6"/>
  <c r="F12348" i="6"/>
  <c r="F12346" i="6"/>
  <c r="F12344" i="6"/>
  <c r="F12342" i="6"/>
  <c r="F12340" i="6"/>
  <c r="F12338" i="6"/>
  <c r="F12336" i="6"/>
  <c r="F12334" i="6"/>
  <c r="F12332" i="6"/>
  <c r="F12330" i="6"/>
  <c r="F12328" i="6"/>
  <c r="F12326" i="6"/>
  <c r="F12324" i="6"/>
  <c r="F12322" i="6"/>
  <c r="F12320" i="6"/>
  <c r="F12318" i="6"/>
  <c r="F12316" i="6"/>
  <c r="F12314" i="6"/>
  <c r="F12312" i="6"/>
  <c r="F12310" i="6"/>
  <c r="F12308" i="6"/>
  <c r="F12306" i="6"/>
  <c r="F12304" i="6"/>
  <c r="F12302" i="6"/>
  <c r="F12300" i="6"/>
  <c r="F12298" i="6"/>
  <c r="F12296" i="6"/>
  <c r="F12294" i="6"/>
  <c r="F12292" i="6"/>
  <c r="F12290" i="6"/>
  <c r="F12288" i="6"/>
  <c r="F12286" i="6"/>
  <c r="F12284" i="6"/>
  <c r="F12282" i="6"/>
  <c r="F12280" i="6"/>
  <c r="F12278" i="6"/>
  <c r="F12276" i="6"/>
  <c r="F12274" i="6"/>
  <c r="F12272" i="6"/>
  <c r="F12270" i="6"/>
  <c r="F12268" i="6"/>
  <c r="F12266" i="6"/>
  <c r="F12264" i="6"/>
  <c r="F12262" i="6"/>
  <c r="F12260" i="6"/>
  <c r="F12258" i="6"/>
  <c r="F12256" i="6"/>
  <c r="F12254" i="6"/>
  <c r="F12252" i="6"/>
  <c r="F12250" i="6"/>
  <c r="F12248" i="6"/>
  <c r="F12246" i="6"/>
  <c r="F12244" i="6"/>
  <c r="F12242" i="6"/>
  <c r="F12240" i="6"/>
  <c r="F12238" i="6"/>
  <c r="F12236" i="6"/>
  <c r="F12234" i="6"/>
  <c r="F12232" i="6"/>
  <c r="F12230" i="6"/>
  <c r="F12228" i="6"/>
  <c r="F12226" i="6"/>
  <c r="F12224" i="6"/>
  <c r="F12222" i="6"/>
  <c r="F12220" i="6"/>
  <c r="F12218" i="6"/>
  <c r="F12216" i="6"/>
  <c r="F12214" i="6"/>
  <c r="F12212" i="6"/>
  <c r="F12210" i="6"/>
  <c r="F12208" i="6"/>
  <c r="F12206" i="6"/>
  <c r="F12204" i="6"/>
  <c r="F12202" i="6"/>
  <c r="F12200" i="6"/>
  <c r="F12198" i="6"/>
  <c r="F12196" i="6"/>
  <c r="F12194" i="6"/>
  <c r="F12192" i="6"/>
  <c r="F12190" i="6"/>
  <c r="F12188" i="6"/>
  <c r="F12186" i="6"/>
  <c r="F12184" i="6"/>
  <c r="F12182" i="6"/>
  <c r="F12180" i="6"/>
  <c r="F12178" i="6"/>
  <c r="F12176" i="6"/>
  <c r="F12174" i="6"/>
  <c r="F12172" i="6"/>
  <c r="F12170" i="6"/>
  <c r="F12168" i="6"/>
  <c r="F12166" i="6"/>
  <c r="F12164" i="6"/>
  <c r="F12162" i="6"/>
  <c r="F12160" i="6"/>
  <c r="F12158" i="6"/>
  <c r="F12156" i="6"/>
  <c r="F12154" i="6"/>
  <c r="F12152" i="6"/>
  <c r="F12150" i="6"/>
  <c r="F12148" i="6"/>
  <c r="F12146" i="6"/>
  <c r="F12144" i="6"/>
  <c r="F12142" i="6"/>
  <c r="F12140" i="6"/>
  <c r="F12138" i="6"/>
  <c r="F12136" i="6"/>
  <c r="F12134" i="6"/>
  <c r="F12132" i="6"/>
  <c r="F12130" i="6"/>
  <c r="F12128" i="6"/>
  <c r="F12126" i="6"/>
  <c r="F12124" i="6"/>
  <c r="F12122" i="6"/>
  <c r="F12120" i="6"/>
  <c r="F12118" i="6"/>
  <c r="F12116" i="6"/>
  <c r="F12114" i="6"/>
  <c r="F12112" i="6"/>
  <c r="F12110" i="6"/>
  <c r="F12108" i="6"/>
  <c r="F12106" i="6"/>
  <c r="F12104" i="6"/>
  <c r="F12102" i="6"/>
  <c r="F12100" i="6"/>
  <c r="F12098" i="6"/>
  <c r="F12096" i="6"/>
  <c r="F12094" i="6"/>
  <c r="F12092" i="6"/>
  <c r="F12090" i="6"/>
  <c r="F12088" i="6"/>
  <c r="F12086" i="6"/>
  <c r="F12084" i="6"/>
  <c r="F12082" i="6"/>
  <c r="F12080" i="6"/>
  <c r="F12078" i="6"/>
  <c r="F12076" i="6"/>
  <c r="F12074" i="6"/>
  <c r="F12072" i="6"/>
  <c r="F12070" i="6"/>
  <c r="F12068" i="6"/>
  <c r="F12066" i="6"/>
  <c r="F12064" i="6"/>
  <c r="F12062" i="6"/>
  <c r="F12060" i="6"/>
  <c r="F12058" i="6"/>
  <c r="F12056" i="6"/>
  <c r="F12054" i="6"/>
  <c r="F12052" i="6"/>
  <c r="F12050" i="6"/>
  <c r="F12048" i="6"/>
  <c r="F12046" i="6"/>
  <c r="F12044" i="6"/>
  <c r="F12042" i="6"/>
  <c r="F12040" i="6"/>
  <c r="F12038" i="6"/>
  <c r="F12036" i="6"/>
  <c r="F12034" i="6"/>
  <c r="F12032" i="6"/>
  <c r="F12030" i="6"/>
  <c r="F12028" i="6"/>
  <c r="F12026" i="6"/>
  <c r="F12024" i="6"/>
  <c r="F12022" i="6"/>
  <c r="F12020" i="6"/>
  <c r="F12018" i="6"/>
  <c r="F12016" i="6"/>
  <c r="F12014" i="6"/>
  <c r="F12012" i="6"/>
  <c r="F12010" i="6"/>
  <c r="F12008" i="6"/>
  <c r="F12006" i="6"/>
  <c r="F12004" i="6"/>
  <c r="F12002" i="6"/>
  <c r="F12000" i="6"/>
  <c r="F11998" i="6"/>
  <c r="F11996" i="6"/>
  <c r="F11994" i="6"/>
  <c r="F11992" i="6"/>
  <c r="F11990" i="6"/>
  <c r="F11988" i="6"/>
  <c r="F11986" i="6"/>
  <c r="F11984" i="6"/>
  <c r="E11825" i="6"/>
  <c r="C11825" i="6"/>
  <c r="H11825" i="6"/>
  <c r="D11825" i="6"/>
  <c r="F11825" i="6"/>
  <c r="E11817" i="6"/>
  <c r="C11817" i="6"/>
  <c r="H11817" i="6"/>
  <c r="D11817" i="6"/>
  <c r="F11817" i="6"/>
  <c r="E11809" i="6"/>
  <c r="C11809" i="6"/>
  <c r="H11809" i="6"/>
  <c r="D11809" i="6"/>
  <c r="F11809" i="6"/>
  <c r="E11801" i="6"/>
  <c r="C11801" i="6"/>
  <c r="H11801" i="6"/>
  <c r="D11801" i="6"/>
  <c r="F11801" i="6"/>
  <c r="E11793" i="6"/>
  <c r="C11793" i="6"/>
  <c r="H11793" i="6"/>
  <c r="D11793" i="6"/>
  <c r="F11793" i="6"/>
  <c r="D11677" i="6"/>
  <c r="H11677" i="6"/>
  <c r="F11677" i="6"/>
  <c r="D11676" i="6"/>
  <c r="H11676" i="6"/>
  <c r="C11676" i="6"/>
  <c r="D11669" i="6"/>
  <c r="H11669" i="6"/>
  <c r="F11669" i="6"/>
  <c r="D11668" i="6"/>
  <c r="H11668" i="6"/>
  <c r="C11668" i="6"/>
  <c r="D11661" i="6"/>
  <c r="H11661" i="6"/>
  <c r="F11661" i="6"/>
  <c r="D11660" i="6"/>
  <c r="H11660" i="6"/>
  <c r="C11660" i="6"/>
  <c r="D11653" i="6"/>
  <c r="H11653" i="6"/>
  <c r="F11653" i="6"/>
  <c r="D11651" i="6"/>
  <c r="H11651" i="6"/>
  <c r="E11651" i="6"/>
  <c r="F11651" i="6"/>
  <c r="D11649" i="6"/>
  <c r="H11649" i="6"/>
  <c r="E11649" i="6"/>
  <c r="F11649" i="6"/>
  <c r="D11647" i="6"/>
  <c r="H11647" i="6"/>
  <c r="E11647" i="6"/>
  <c r="F11647" i="6"/>
  <c r="D11645" i="6"/>
  <c r="H11645" i="6"/>
  <c r="E11645" i="6"/>
  <c r="F11645" i="6"/>
  <c r="D11643" i="6"/>
  <c r="H11643" i="6"/>
  <c r="E11643" i="6"/>
  <c r="F11643" i="6"/>
  <c r="D11641" i="6"/>
  <c r="H11641" i="6"/>
  <c r="E11641" i="6"/>
  <c r="F11641" i="6"/>
  <c r="D11639" i="6"/>
  <c r="H11639" i="6"/>
  <c r="E11639" i="6"/>
  <c r="F11639" i="6"/>
  <c r="D11637" i="6"/>
  <c r="H11637" i="6"/>
  <c r="E11637" i="6"/>
  <c r="F11637" i="6"/>
  <c r="D11635" i="6"/>
  <c r="H11635" i="6"/>
  <c r="E11635" i="6"/>
  <c r="F11635" i="6"/>
  <c r="D11633" i="6"/>
  <c r="H11633" i="6"/>
  <c r="E11633" i="6"/>
  <c r="F11633" i="6"/>
  <c r="D11631" i="6"/>
  <c r="H11631" i="6"/>
  <c r="E11631" i="6"/>
  <c r="F11631" i="6"/>
  <c r="D11629" i="6"/>
  <c r="H11629" i="6"/>
  <c r="E11629" i="6"/>
  <c r="F11629" i="6"/>
  <c r="D11627" i="6"/>
  <c r="H11627" i="6"/>
  <c r="E11627" i="6"/>
  <c r="F11627" i="6"/>
  <c r="D11625" i="6"/>
  <c r="H11625" i="6"/>
  <c r="E11625" i="6"/>
  <c r="F11625" i="6"/>
  <c r="D11623" i="6"/>
  <c r="H11623" i="6"/>
  <c r="E11623" i="6"/>
  <c r="F11623" i="6"/>
  <c r="D11621" i="6"/>
  <c r="H11621" i="6"/>
  <c r="E11621" i="6"/>
  <c r="F11621" i="6"/>
  <c r="D11619" i="6"/>
  <c r="H11619" i="6"/>
  <c r="E11619" i="6"/>
  <c r="F11619" i="6"/>
  <c r="D11617" i="6"/>
  <c r="H11617" i="6"/>
  <c r="E11617" i="6"/>
  <c r="F11617" i="6"/>
  <c r="D11615" i="6"/>
  <c r="H11615" i="6"/>
  <c r="E11615" i="6"/>
  <c r="F11615" i="6"/>
  <c r="D11613" i="6"/>
  <c r="H11613" i="6"/>
  <c r="E11613" i="6"/>
  <c r="F11613" i="6"/>
  <c r="D11611" i="6"/>
  <c r="H11611" i="6"/>
  <c r="E11611" i="6"/>
  <c r="F11611" i="6"/>
  <c r="D11609" i="6"/>
  <c r="H11609" i="6"/>
  <c r="E11609" i="6"/>
  <c r="F11609" i="6"/>
  <c r="D11607" i="6"/>
  <c r="H11607" i="6"/>
  <c r="E11607" i="6"/>
  <c r="F11607" i="6"/>
  <c r="D11605" i="6"/>
  <c r="H11605" i="6"/>
  <c r="E11605" i="6"/>
  <c r="F11605" i="6"/>
  <c r="D11603" i="6"/>
  <c r="H11603" i="6"/>
  <c r="E11603" i="6"/>
  <c r="F11603" i="6"/>
  <c r="D11601" i="6"/>
  <c r="H11601" i="6"/>
  <c r="E11601" i="6"/>
  <c r="F11601" i="6"/>
  <c r="D11599" i="6"/>
  <c r="H11599" i="6"/>
  <c r="E11599" i="6"/>
  <c r="F11599" i="6"/>
  <c r="D11597" i="6"/>
  <c r="H11597" i="6"/>
  <c r="E11597" i="6"/>
  <c r="F11597" i="6"/>
  <c r="D11595" i="6"/>
  <c r="H11595" i="6"/>
  <c r="E11595" i="6"/>
  <c r="F11595" i="6"/>
  <c r="D11593" i="6"/>
  <c r="H11593" i="6"/>
  <c r="E11593" i="6"/>
  <c r="F11593" i="6"/>
  <c r="D11591" i="6"/>
  <c r="H11591" i="6"/>
  <c r="E11591" i="6"/>
  <c r="F11591" i="6"/>
  <c r="D11589" i="6"/>
  <c r="H11589" i="6"/>
  <c r="E11589" i="6"/>
  <c r="F11589" i="6"/>
  <c r="D11587" i="6"/>
  <c r="H11587" i="6"/>
  <c r="E11587" i="6"/>
  <c r="F11587" i="6"/>
  <c r="D11585" i="6"/>
  <c r="H11585" i="6"/>
  <c r="E11585" i="6"/>
  <c r="F11585" i="6"/>
  <c r="D11583" i="6"/>
  <c r="H11583" i="6"/>
  <c r="E11583" i="6"/>
  <c r="F11583" i="6"/>
  <c r="D11581" i="6"/>
  <c r="H11581" i="6"/>
  <c r="E11581" i="6"/>
  <c r="F11581" i="6"/>
  <c r="D11579" i="6"/>
  <c r="H11579" i="6"/>
  <c r="E11579" i="6"/>
  <c r="F11579" i="6"/>
  <c r="D11577" i="6"/>
  <c r="H11577" i="6"/>
  <c r="E11577" i="6"/>
  <c r="F11577" i="6"/>
  <c r="D11575" i="6"/>
  <c r="H11575" i="6"/>
  <c r="E11575" i="6"/>
  <c r="F11575" i="6"/>
  <c r="D11573" i="6"/>
  <c r="H11573" i="6"/>
  <c r="E11573" i="6"/>
  <c r="F11573" i="6"/>
  <c r="D11571" i="6"/>
  <c r="H11571" i="6"/>
  <c r="E11571" i="6"/>
  <c r="F11571" i="6"/>
  <c r="D11569" i="6"/>
  <c r="H11569" i="6"/>
  <c r="E11569" i="6"/>
  <c r="F11569" i="6"/>
  <c r="D11567" i="6"/>
  <c r="H11567" i="6"/>
  <c r="E11567" i="6"/>
  <c r="F11567" i="6"/>
  <c r="D11565" i="6"/>
  <c r="H11565" i="6"/>
  <c r="E11565" i="6"/>
  <c r="F11565" i="6"/>
  <c r="D11563" i="6"/>
  <c r="H11563" i="6"/>
  <c r="E11563" i="6"/>
  <c r="F11563" i="6"/>
  <c r="D11561" i="6"/>
  <c r="H11561" i="6"/>
  <c r="E11561" i="6"/>
  <c r="F11561" i="6"/>
  <c r="D11559" i="6"/>
  <c r="H11559" i="6"/>
  <c r="E11559" i="6"/>
  <c r="F11559" i="6"/>
  <c r="D11557" i="6"/>
  <c r="H11557" i="6"/>
  <c r="E11557" i="6"/>
  <c r="F11557" i="6"/>
  <c r="D11555" i="6"/>
  <c r="H11555" i="6"/>
  <c r="E11555" i="6"/>
  <c r="F11555" i="6"/>
  <c r="D11553" i="6"/>
  <c r="H11553" i="6"/>
  <c r="E11553" i="6"/>
  <c r="F11553" i="6"/>
  <c r="D11551" i="6"/>
  <c r="H11551" i="6"/>
  <c r="E11551" i="6"/>
  <c r="F11551" i="6"/>
  <c r="D11549" i="6"/>
  <c r="H11549" i="6"/>
  <c r="E11549" i="6"/>
  <c r="F11549" i="6"/>
  <c r="D11547" i="6"/>
  <c r="H11547" i="6"/>
  <c r="E11547" i="6"/>
  <c r="F11547" i="6"/>
  <c r="D11545" i="6"/>
  <c r="H11545" i="6"/>
  <c r="E11545" i="6"/>
  <c r="F11545" i="6"/>
  <c r="D11543" i="6"/>
  <c r="H11543" i="6"/>
  <c r="E11543" i="6"/>
  <c r="F11543" i="6"/>
  <c r="D11541" i="6"/>
  <c r="H11541" i="6"/>
  <c r="E11541" i="6"/>
  <c r="F11541" i="6"/>
  <c r="D11539" i="6"/>
  <c r="H11539" i="6"/>
  <c r="E11539" i="6"/>
  <c r="F11539" i="6"/>
  <c r="D11537" i="6"/>
  <c r="H11537" i="6"/>
  <c r="E11537" i="6"/>
  <c r="F11537" i="6"/>
  <c r="D11535" i="6"/>
  <c r="H11535" i="6"/>
  <c r="E11535" i="6"/>
  <c r="F11535" i="6"/>
  <c r="D11533" i="6"/>
  <c r="H11533" i="6"/>
  <c r="E11533" i="6"/>
  <c r="F11533" i="6"/>
  <c r="D11531" i="6"/>
  <c r="H11531" i="6"/>
  <c r="E11531" i="6"/>
  <c r="F11531" i="6"/>
  <c r="D11529" i="6"/>
  <c r="H11529" i="6"/>
  <c r="E11529" i="6"/>
  <c r="F11529" i="6"/>
  <c r="D11527" i="6"/>
  <c r="H11527" i="6"/>
  <c r="E11527" i="6"/>
  <c r="F11527" i="6"/>
  <c r="D11521" i="6"/>
  <c r="H11521" i="6"/>
  <c r="E11521" i="6"/>
  <c r="C11521" i="6"/>
  <c r="F11521" i="6"/>
  <c r="G11521" i="6"/>
  <c r="D11517" i="6"/>
  <c r="H11517" i="6"/>
  <c r="E11517" i="6"/>
  <c r="C11517" i="6"/>
  <c r="F11517" i="6"/>
  <c r="G11517" i="6"/>
  <c r="D11513" i="6"/>
  <c r="H11513" i="6"/>
  <c r="E11513" i="6"/>
  <c r="C11513" i="6"/>
  <c r="F11513" i="6"/>
  <c r="G11513" i="6"/>
  <c r="D11509" i="6"/>
  <c r="H11509" i="6"/>
  <c r="E11509" i="6"/>
  <c r="C11509" i="6"/>
  <c r="F11509" i="6"/>
  <c r="G11509" i="6"/>
  <c r="D11505" i="6"/>
  <c r="H11505" i="6"/>
  <c r="E11505" i="6"/>
  <c r="C11505" i="6"/>
  <c r="F11505" i="6"/>
  <c r="G11505" i="6"/>
  <c r="D11501" i="6"/>
  <c r="H11501" i="6"/>
  <c r="E11501" i="6"/>
  <c r="C11501" i="6"/>
  <c r="F11501" i="6"/>
  <c r="G11501" i="6"/>
  <c r="D11497" i="6"/>
  <c r="H11497" i="6"/>
  <c r="E11497" i="6"/>
  <c r="C11497" i="6"/>
  <c r="F11497" i="6"/>
  <c r="G11497" i="6"/>
  <c r="D11493" i="6"/>
  <c r="H11493" i="6"/>
  <c r="E11493" i="6"/>
  <c r="C11493" i="6"/>
  <c r="F11493" i="6"/>
  <c r="G11493" i="6"/>
  <c r="D11489" i="6"/>
  <c r="H11489" i="6"/>
  <c r="E11489" i="6"/>
  <c r="C11489" i="6"/>
  <c r="F11489" i="6"/>
  <c r="G11489" i="6"/>
  <c r="D11485" i="6"/>
  <c r="H11485" i="6"/>
  <c r="E11485" i="6"/>
  <c r="C11485" i="6"/>
  <c r="F11485" i="6"/>
  <c r="G11485" i="6"/>
  <c r="D11481" i="6"/>
  <c r="H11481" i="6"/>
  <c r="E11481" i="6"/>
  <c r="C11481" i="6"/>
  <c r="F11481" i="6"/>
  <c r="G11481" i="6"/>
  <c r="D11477" i="6"/>
  <c r="H11477" i="6"/>
  <c r="E11477" i="6"/>
  <c r="C11477" i="6"/>
  <c r="F11477" i="6"/>
  <c r="G11477" i="6"/>
  <c r="D11473" i="6"/>
  <c r="H11473" i="6"/>
  <c r="E11473" i="6"/>
  <c r="C11473" i="6"/>
  <c r="F11473" i="6"/>
  <c r="G11473" i="6"/>
  <c r="D11469" i="6"/>
  <c r="H11469" i="6"/>
  <c r="E11469" i="6"/>
  <c r="C11469" i="6"/>
  <c r="F11469" i="6"/>
  <c r="G11469" i="6"/>
  <c r="D11465" i="6"/>
  <c r="H11465" i="6"/>
  <c r="E11465" i="6"/>
  <c r="C11465" i="6"/>
  <c r="F11465" i="6"/>
  <c r="G11465" i="6"/>
  <c r="D11461" i="6"/>
  <c r="H11461" i="6"/>
  <c r="E11461" i="6"/>
  <c r="C11461" i="6"/>
  <c r="F11461" i="6"/>
  <c r="G11461" i="6"/>
  <c r="D11457" i="6"/>
  <c r="H11457" i="6"/>
  <c r="E11457" i="6"/>
  <c r="C11457" i="6"/>
  <c r="F11457" i="6"/>
  <c r="G11457" i="6"/>
  <c r="D11453" i="6"/>
  <c r="H11453" i="6"/>
  <c r="E11453" i="6"/>
  <c r="C11453" i="6"/>
  <c r="F11453" i="6"/>
  <c r="G11453" i="6"/>
  <c r="D11449" i="6"/>
  <c r="H11449" i="6"/>
  <c r="E11449" i="6"/>
  <c r="C11449" i="6"/>
  <c r="F11449" i="6"/>
  <c r="G11449" i="6"/>
  <c r="D11445" i="6"/>
  <c r="H11445" i="6"/>
  <c r="E11445" i="6"/>
  <c r="C11445" i="6"/>
  <c r="F11445" i="6"/>
  <c r="G11445" i="6"/>
  <c r="D11441" i="6"/>
  <c r="H11441" i="6"/>
  <c r="E11441" i="6"/>
  <c r="C11441" i="6"/>
  <c r="F11441" i="6"/>
  <c r="G11441" i="6"/>
  <c r="D11437" i="6"/>
  <c r="H11437" i="6"/>
  <c r="E11437" i="6"/>
  <c r="C11437" i="6"/>
  <c r="F11437" i="6"/>
  <c r="G11437" i="6"/>
  <c r="D11433" i="6"/>
  <c r="H11433" i="6"/>
  <c r="E11433" i="6"/>
  <c r="C11433" i="6"/>
  <c r="F11433" i="6"/>
  <c r="G11433" i="6"/>
  <c r="D11429" i="6"/>
  <c r="H11429" i="6"/>
  <c r="E11429" i="6"/>
  <c r="C11429" i="6"/>
  <c r="F11429" i="6"/>
  <c r="G11429" i="6"/>
  <c r="D11425" i="6"/>
  <c r="H11425" i="6"/>
  <c r="E11425" i="6"/>
  <c r="C11425" i="6"/>
  <c r="F11425" i="6"/>
  <c r="G11425" i="6"/>
  <c r="D11421" i="6"/>
  <c r="H11421" i="6"/>
  <c r="E11421" i="6"/>
  <c r="C11421" i="6"/>
  <c r="F11421" i="6"/>
  <c r="G11421" i="6"/>
  <c r="D11417" i="6"/>
  <c r="H11417" i="6"/>
  <c r="E11417" i="6"/>
  <c r="C11417" i="6"/>
  <c r="F11417" i="6"/>
  <c r="G11417" i="6"/>
  <c r="D11413" i="6"/>
  <c r="H11413" i="6"/>
  <c r="E11413" i="6"/>
  <c r="C11413" i="6"/>
  <c r="F11413" i="6"/>
  <c r="G11413" i="6"/>
  <c r="D11409" i="6"/>
  <c r="H11409" i="6"/>
  <c r="E11409" i="6"/>
  <c r="C11409" i="6"/>
  <c r="F11409" i="6"/>
  <c r="G11409" i="6"/>
  <c r="D11402" i="6"/>
  <c r="H11402" i="6"/>
  <c r="E11402" i="6"/>
  <c r="F11402" i="6"/>
  <c r="C11402" i="6"/>
  <c r="G11402" i="6"/>
  <c r="D11386" i="6"/>
  <c r="H11386" i="6"/>
  <c r="E11386" i="6"/>
  <c r="F11386" i="6"/>
  <c r="C11386" i="6"/>
  <c r="G11386" i="6"/>
  <c r="D11370" i="6"/>
  <c r="H11370" i="6"/>
  <c r="E11370" i="6"/>
  <c r="F11370" i="6"/>
  <c r="C11370" i="6"/>
  <c r="G11370" i="6"/>
  <c r="D11354" i="6"/>
  <c r="H11354" i="6"/>
  <c r="E11354" i="6"/>
  <c r="F11354" i="6"/>
  <c r="C11354" i="6"/>
  <c r="G11354" i="6"/>
  <c r="D11338" i="6"/>
  <c r="H11338" i="6"/>
  <c r="E11338" i="6"/>
  <c r="F11338" i="6"/>
  <c r="C11338" i="6"/>
  <c r="G11338" i="6"/>
  <c r="D11322" i="6"/>
  <c r="H11322" i="6"/>
  <c r="E11322" i="6"/>
  <c r="F11322" i="6"/>
  <c r="C11322" i="6"/>
  <c r="G11322" i="6"/>
  <c r="E11826" i="6"/>
  <c r="E11824" i="6"/>
  <c r="E11822" i="6"/>
  <c r="E11820" i="6"/>
  <c r="E11818" i="6"/>
  <c r="E11816" i="6"/>
  <c r="E11814" i="6"/>
  <c r="E11812" i="6"/>
  <c r="E11810" i="6"/>
  <c r="E11808" i="6"/>
  <c r="E11806" i="6"/>
  <c r="E11804" i="6"/>
  <c r="E11802" i="6"/>
  <c r="E11800" i="6"/>
  <c r="E11798" i="6"/>
  <c r="E11796" i="6"/>
  <c r="E11794" i="6"/>
  <c r="E11792" i="6"/>
  <c r="E11790" i="6"/>
  <c r="E11788" i="6"/>
  <c r="E11786" i="6"/>
  <c r="E11784" i="6"/>
  <c r="E11782" i="6"/>
  <c r="E11780" i="6"/>
  <c r="E11778" i="6"/>
  <c r="E11776" i="6"/>
  <c r="E11774" i="6"/>
  <c r="E11772" i="6"/>
  <c r="E11770" i="6"/>
  <c r="E11768" i="6"/>
  <c r="E11766" i="6"/>
  <c r="E11764" i="6"/>
  <c r="E11762" i="6"/>
  <c r="E11760" i="6"/>
  <c r="E11758" i="6"/>
  <c r="E11756" i="6"/>
  <c r="E11754" i="6"/>
  <c r="E11752" i="6"/>
  <c r="E11750" i="6"/>
  <c r="E11748" i="6"/>
  <c r="E11746" i="6"/>
  <c r="E11744" i="6"/>
  <c r="E11742" i="6"/>
  <c r="E11740" i="6"/>
  <c r="E11738" i="6"/>
  <c r="E11736" i="6"/>
  <c r="E11734" i="6"/>
  <c r="E11732" i="6"/>
  <c r="E11730" i="6"/>
  <c r="E11728" i="6"/>
  <c r="E11726" i="6"/>
  <c r="E11724" i="6"/>
  <c r="E11722" i="6"/>
  <c r="E11720" i="6"/>
  <c r="E11718" i="6"/>
  <c r="E11716" i="6"/>
  <c r="E11714" i="6"/>
  <c r="E11712" i="6"/>
  <c r="E11710" i="6"/>
  <c r="E11708" i="6"/>
  <c r="E11706" i="6"/>
  <c r="E11704" i="6"/>
  <c r="E11702" i="6"/>
  <c r="E11700" i="6"/>
  <c r="E11698" i="6"/>
  <c r="E11696" i="6"/>
  <c r="E11694" i="6"/>
  <c r="E11692" i="6"/>
  <c r="E11690" i="6"/>
  <c r="E11688" i="6"/>
  <c r="E11686" i="6"/>
  <c r="E11684" i="6"/>
  <c r="E11682" i="6"/>
  <c r="E11680" i="6"/>
  <c r="G11677" i="6"/>
  <c r="G11676" i="6"/>
  <c r="D11675" i="6"/>
  <c r="H11675" i="6"/>
  <c r="F11675" i="6"/>
  <c r="D11674" i="6"/>
  <c r="H11674" i="6"/>
  <c r="C11674" i="6"/>
  <c r="G11669" i="6"/>
  <c r="G11668" i="6"/>
  <c r="D11667" i="6"/>
  <c r="H11667" i="6"/>
  <c r="F11667" i="6"/>
  <c r="D11666" i="6"/>
  <c r="H11666" i="6"/>
  <c r="C11666" i="6"/>
  <c r="G11661" i="6"/>
  <c r="G11660" i="6"/>
  <c r="D11659" i="6"/>
  <c r="H11659" i="6"/>
  <c r="F11659" i="6"/>
  <c r="D11658" i="6"/>
  <c r="H11658" i="6"/>
  <c r="C11658" i="6"/>
  <c r="G11653" i="6"/>
  <c r="D11520" i="6"/>
  <c r="H11520" i="6"/>
  <c r="E11520" i="6"/>
  <c r="C11520" i="6"/>
  <c r="F11520" i="6"/>
  <c r="G11520" i="6"/>
  <c r="D11516" i="6"/>
  <c r="H11516" i="6"/>
  <c r="E11516" i="6"/>
  <c r="C11516" i="6"/>
  <c r="F11516" i="6"/>
  <c r="G11516" i="6"/>
  <c r="D11512" i="6"/>
  <c r="H11512" i="6"/>
  <c r="E11512" i="6"/>
  <c r="C11512" i="6"/>
  <c r="F11512" i="6"/>
  <c r="G11512" i="6"/>
  <c r="D11508" i="6"/>
  <c r="H11508" i="6"/>
  <c r="E11508" i="6"/>
  <c r="C11508" i="6"/>
  <c r="F11508" i="6"/>
  <c r="G11508" i="6"/>
  <c r="D11504" i="6"/>
  <c r="H11504" i="6"/>
  <c r="E11504" i="6"/>
  <c r="C11504" i="6"/>
  <c r="F11504" i="6"/>
  <c r="G11504" i="6"/>
  <c r="D11500" i="6"/>
  <c r="H11500" i="6"/>
  <c r="E11500" i="6"/>
  <c r="C11500" i="6"/>
  <c r="F11500" i="6"/>
  <c r="G11500" i="6"/>
  <c r="D11496" i="6"/>
  <c r="H11496" i="6"/>
  <c r="E11496" i="6"/>
  <c r="C11496" i="6"/>
  <c r="F11496" i="6"/>
  <c r="G11496" i="6"/>
  <c r="D11492" i="6"/>
  <c r="H11492" i="6"/>
  <c r="E11492" i="6"/>
  <c r="C11492" i="6"/>
  <c r="F11492" i="6"/>
  <c r="G11492" i="6"/>
  <c r="D11488" i="6"/>
  <c r="H11488" i="6"/>
  <c r="E11488" i="6"/>
  <c r="C11488" i="6"/>
  <c r="F11488" i="6"/>
  <c r="G11488" i="6"/>
  <c r="D11484" i="6"/>
  <c r="H11484" i="6"/>
  <c r="E11484" i="6"/>
  <c r="C11484" i="6"/>
  <c r="F11484" i="6"/>
  <c r="G11484" i="6"/>
  <c r="D11480" i="6"/>
  <c r="H11480" i="6"/>
  <c r="E11480" i="6"/>
  <c r="C11480" i="6"/>
  <c r="F11480" i="6"/>
  <c r="G11480" i="6"/>
  <c r="D11476" i="6"/>
  <c r="H11476" i="6"/>
  <c r="E11476" i="6"/>
  <c r="C11476" i="6"/>
  <c r="F11476" i="6"/>
  <c r="G11476" i="6"/>
  <c r="D11472" i="6"/>
  <c r="H11472" i="6"/>
  <c r="E11472" i="6"/>
  <c r="C11472" i="6"/>
  <c r="F11472" i="6"/>
  <c r="G11472" i="6"/>
  <c r="D11468" i="6"/>
  <c r="H11468" i="6"/>
  <c r="E11468" i="6"/>
  <c r="C11468" i="6"/>
  <c r="F11468" i="6"/>
  <c r="G11468" i="6"/>
  <c r="D11464" i="6"/>
  <c r="H11464" i="6"/>
  <c r="E11464" i="6"/>
  <c r="C11464" i="6"/>
  <c r="F11464" i="6"/>
  <c r="G11464" i="6"/>
  <c r="D11460" i="6"/>
  <c r="H11460" i="6"/>
  <c r="E11460" i="6"/>
  <c r="C11460" i="6"/>
  <c r="F11460" i="6"/>
  <c r="G11460" i="6"/>
  <c r="D11456" i="6"/>
  <c r="H11456" i="6"/>
  <c r="E11456" i="6"/>
  <c r="C11456" i="6"/>
  <c r="F11456" i="6"/>
  <c r="G11456" i="6"/>
  <c r="D11452" i="6"/>
  <c r="H11452" i="6"/>
  <c r="E11452" i="6"/>
  <c r="C11452" i="6"/>
  <c r="F11452" i="6"/>
  <c r="G11452" i="6"/>
  <c r="D11448" i="6"/>
  <c r="H11448" i="6"/>
  <c r="E11448" i="6"/>
  <c r="C11448" i="6"/>
  <c r="F11448" i="6"/>
  <c r="G11448" i="6"/>
  <c r="D11444" i="6"/>
  <c r="H11444" i="6"/>
  <c r="E11444" i="6"/>
  <c r="C11444" i="6"/>
  <c r="F11444" i="6"/>
  <c r="G11444" i="6"/>
  <c r="D11440" i="6"/>
  <c r="H11440" i="6"/>
  <c r="E11440" i="6"/>
  <c r="C11440" i="6"/>
  <c r="F11440" i="6"/>
  <c r="G11440" i="6"/>
  <c r="D11436" i="6"/>
  <c r="H11436" i="6"/>
  <c r="E11436" i="6"/>
  <c r="C11436" i="6"/>
  <c r="F11436" i="6"/>
  <c r="G11436" i="6"/>
  <c r="D11432" i="6"/>
  <c r="H11432" i="6"/>
  <c r="E11432" i="6"/>
  <c r="C11432" i="6"/>
  <c r="F11432" i="6"/>
  <c r="G11432" i="6"/>
  <c r="D11428" i="6"/>
  <c r="H11428" i="6"/>
  <c r="E11428" i="6"/>
  <c r="C11428" i="6"/>
  <c r="F11428" i="6"/>
  <c r="G11428" i="6"/>
  <c r="D11424" i="6"/>
  <c r="H11424" i="6"/>
  <c r="E11424" i="6"/>
  <c r="C11424" i="6"/>
  <c r="F11424" i="6"/>
  <c r="G11424" i="6"/>
  <c r="D11420" i="6"/>
  <c r="H11420" i="6"/>
  <c r="E11420" i="6"/>
  <c r="C11420" i="6"/>
  <c r="F11420" i="6"/>
  <c r="G11420" i="6"/>
  <c r="D11416" i="6"/>
  <c r="H11416" i="6"/>
  <c r="E11416" i="6"/>
  <c r="C11416" i="6"/>
  <c r="F11416" i="6"/>
  <c r="G11416" i="6"/>
  <c r="D11412" i="6"/>
  <c r="H11412" i="6"/>
  <c r="E11412" i="6"/>
  <c r="C11412" i="6"/>
  <c r="F11412" i="6"/>
  <c r="G11412" i="6"/>
  <c r="D11408" i="6"/>
  <c r="H11408" i="6"/>
  <c r="E11408" i="6"/>
  <c r="C11408" i="6"/>
  <c r="F11408" i="6"/>
  <c r="G11408" i="6"/>
  <c r="D11398" i="6"/>
  <c r="H11398" i="6"/>
  <c r="E11398" i="6"/>
  <c r="F11398" i="6"/>
  <c r="C11398" i="6"/>
  <c r="G11398" i="6"/>
  <c r="D11382" i="6"/>
  <c r="H11382" i="6"/>
  <c r="E11382" i="6"/>
  <c r="F11382" i="6"/>
  <c r="C11382" i="6"/>
  <c r="G11382" i="6"/>
  <c r="D11366" i="6"/>
  <c r="H11366" i="6"/>
  <c r="E11366" i="6"/>
  <c r="F11366" i="6"/>
  <c r="C11366" i="6"/>
  <c r="G11366" i="6"/>
  <c r="D11350" i="6"/>
  <c r="H11350" i="6"/>
  <c r="E11350" i="6"/>
  <c r="F11350" i="6"/>
  <c r="C11350" i="6"/>
  <c r="G11350" i="6"/>
  <c r="D11334" i="6"/>
  <c r="H11334" i="6"/>
  <c r="E11334" i="6"/>
  <c r="F11334" i="6"/>
  <c r="C11334" i="6"/>
  <c r="G11334" i="6"/>
  <c r="D11318" i="6"/>
  <c r="H11318" i="6"/>
  <c r="E11318" i="6"/>
  <c r="F11318" i="6"/>
  <c r="C11318" i="6"/>
  <c r="G11318" i="6"/>
  <c r="F11826" i="6"/>
  <c r="F11824" i="6"/>
  <c r="F11822" i="6"/>
  <c r="F11820" i="6"/>
  <c r="F11818" i="6"/>
  <c r="F11816" i="6"/>
  <c r="F11814" i="6"/>
  <c r="F11812" i="6"/>
  <c r="F11810" i="6"/>
  <c r="F11808" i="6"/>
  <c r="F11806" i="6"/>
  <c r="F11804" i="6"/>
  <c r="F11802" i="6"/>
  <c r="F11800" i="6"/>
  <c r="F11798" i="6"/>
  <c r="F11796" i="6"/>
  <c r="F11794" i="6"/>
  <c r="F11792" i="6"/>
  <c r="F11790" i="6"/>
  <c r="E11677" i="6"/>
  <c r="F11676" i="6"/>
  <c r="D11673" i="6"/>
  <c r="H11673" i="6"/>
  <c r="F11673" i="6"/>
  <c r="D11672" i="6"/>
  <c r="H11672" i="6"/>
  <c r="C11672" i="6"/>
  <c r="E11669" i="6"/>
  <c r="F11668" i="6"/>
  <c r="D11665" i="6"/>
  <c r="H11665" i="6"/>
  <c r="F11665" i="6"/>
  <c r="D11664" i="6"/>
  <c r="H11664" i="6"/>
  <c r="C11664" i="6"/>
  <c r="E11661" i="6"/>
  <c r="F11660" i="6"/>
  <c r="D11657" i="6"/>
  <c r="H11657" i="6"/>
  <c r="F11657" i="6"/>
  <c r="D11656" i="6"/>
  <c r="H11656" i="6"/>
  <c r="C11656" i="6"/>
  <c r="E11653" i="6"/>
  <c r="G11651" i="6"/>
  <c r="G11649" i="6"/>
  <c r="G11647" i="6"/>
  <c r="G11645" i="6"/>
  <c r="G11643" i="6"/>
  <c r="G11641" i="6"/>
  <c r="G11639" i="6"/>
  <c r="G11637" i="6"/>
  <c r="G11635" i="6"/>
  <c r="G11633" i="6"/>
  <c r="G11631" i="6"/>
  <c r="G11629" i="6"/>
  <c r="G11627" i="6"/>
  <c r="G11625" i="6"/>
  <c r="G11623" i="6"/>
  <c r="G11621" i="6"/>
  <c r="G11619" i="6"/>
  <c r="G11617" i="6"/>
  <c r="G11615" i="6"/>
  <c r="G11613" i="6"/>
  <c r="G11611" i="6"/>
  <c r="G11609" i="6"/>
  <c r="G11607" i="6"/>
  <c r="G11605" i="6"/>
  <c r="G11603" i="6"/>
  <c r="G11601" i="6"/>
  <c r="G11599" i="6"/>
  <c r="G11597" i="6"/>
  <c r="G11595" i="6"/>
  <c r="G11593" i="6"/>
  <c r="G11591" i="6"/>
  <c r="G11589" i="6"/>
  <c r="G11587" i="6"/>
  <c r="G11585" i="6"/>
  <c r="G11583" i="6"/>
  <c r="G11581" i="6"/>
  <c r="G11579" i="6"/>
  <c r="G11577" i="6"/>
  <c r="G11575" i="6"/>
  <c r="G11573" i="6"/>
  <c r="G11571" i="6"/>
  <c r="G11569" i="6"/>
  <c r="G11567" i="6"/>
  <c r="G11565" i="6"/>
  <c r="G11563" i="6"/>
  <c r="G11561" i="6"/>
  <c r="G11559" i="6"/>
  <c r="G11557" i="6"/>
  <c r="G11555" i="6"/>
  <c r="G11553" i="6"/>
  <c r="G11551" i="6"/>
  <c r="G11549" i="6"/>
  <c r="G11547" i="6"/>
  <c r="G11545" i="6"/>
  <c r="G11543" i="6"/>
  <c r="G11541" i="6"/>
  <c r="G11539" i="6"/>
  <c r="G11537" i="6"/>
  <c r="G11535" i="6"/>
  <c r="G11533" i="6"/>
  <c r="G11531" i="6"/>
  <c r="G11529" i="6"/>
  <c r="G11527" i="6"/>
  <c r="D11523" i="6"/>
  <c r="H11523" i="6"/>
  <c r="E11523" i="6"/>
  <c r="C11523" i="6"/>
  <c r="F11523" i="6"/>
  <c r="G11523" i="6"/>
  <c r="D11519" i="6"/>
  <c r="H11519" i="6"/>
  <c r="E11519" i="6"/>
  <c r="C11519" i="6"/>
  <c r="F11519" i="6"/>
  <c r="G11519" i="6"/>
  <c r="D11515" i="6"/>
  <c r="H11515" i="6"/>
  <c r="E11515" i="6"/>
  <c r="C11515" i="6"/>
  <c r="F11515" i="6"/>
  <c r="G11515" i="6"/>
  <c r="D11511" i="6"/>
  <c r="H11511" i="6"/>
  <c r="E11511" i="6"/>
  <c r="C11511" i="6"/>
  <c r="F11511" i="6"/>
  <c r="G11511" i="6"/>
  <c r="D11507" i="6"/>
  <c r="H11507" i="6"/>
  <c r="E11507" i="6"/>
  <c r="C11507" i="6"/>
  <c r="F11507" i="6"/>
  <c r="G11507" i="6"/>
  <c r="D11503" i="6"/>
  <c r="H11503" i="6"/>
  <c r="E11503" i="6"/>
  <c r="C11503" i="6"/>
  <c r="F11503" i="6"/>
  <c r="G11503" i="6"/>
  <c r="D11499" i="6"/>
  <c r="H11499" i="6"/>
  <c r="E11499" i="6"/>
  <c r="C11499" i="6"/>
  <c r="F11499" i="6"/>
  <c r="G11499" i="6"/>
  <c r="D11495" i="6"/>
  <c r="H11495" i="6"/>
  <c r="E11495" i="6"/>
  <c r="C11495" i="6"/>
  <c r="F11495" i="6"/>
  <c r="G11495" i="6"/>
  <c r="D11491" i="6"/>
  <c r="H11491" i="6"/>
  <c r="E11491" i="6"/>
  <c r="C11491" i="6"/>
  <c r="F11491" i="6"/>
  <c r="G11491" i="6"/>
  <c r="D11487" i="6"/>
  <c r="H11487" i="6"/>
  <c r="E11487" i="6"/>
  <c r="C11487" i="6"/>
  <c r="F11487" i="6"/>
  <c r="G11487" i="6"/>
  <c r="D11483" i="6"/>
  <c r="H11483" i="6"/>
  <c r="E11483" i="6"/>
  <c r="C11483" i="6"/>
  <c r="F11483" i="6"/>
  <c r="G11483" i="6"/>
  <c r="D11479" i="6"/>
  <c r="H11479" i="6"/>
  <c r="E11479" i="6"/>
  <c r="C11479" i="6"/>
  <c r="F11479" i="6"/>
  <c r="G11479" i="6"/>
  <c r="D11475" i="6"/>
  <c r="H11475" i="6"/>
  <c r="E11475" i="6"/>
  <c r="C11475" i="6"/>
  <c r="F11475" i="6"/>
  <c r="G11475" i="6"/>
  <c r="D11471" i="6"/>
  <c r="H11471" i="6"/>
  <c r="E11471" i="6"/>
  <c r="C11471" i="6"/>
  <c r="F11471" i="6"/>
  <c r="G11471" i="6"/>
  <c r="D11467" i="6"/>
  <c r="H11467" i="6"/>
  <c r="E11467" i="6"/>
  <c r="C11467" i="6"/>
  <c r="F11467" i="6"/>
  <c r="G11467" i="6"/>
  <c r="D11463" i="6"/>
  <c r="H11463" i="6"/>
  <c r="E11463" i="6"/>
  <c r="C11463" i="6"/>
  <c r="F11463" i="6"/>
  <c r="G11463" i="6"/>
  <c r="D11459" i="6"/>
  <c r="H11459" i="6"/>
  <c r="E11459" i="6"/>
  <c r="C11459" i="6"/>
  <c r="F11459" i="6"/>
  <c r="G11459" i="6"/>
  <c r="D11455" i="6"/>
  <c r="H11455" i="6"/>
  <c r="E11455" i="6"/>
  <c r="C11455" i="6"/>
  <c r="F11455" i="6"/>
  <c r="G11455" i="6"/>
  <c r="D11451" i="6"/>
  <c r="H11451" i="6"/>
  <c r="E11451" i="6"/>
  <c r="C11451" i="6"/>
  <c r="F11451" i="6"/>
  <c r="G11451" i="6"/>
  <c r="D11447" i="6"/>
  <c r="H11447" i="6"/>
  <c r="E11447" i="6"/>
  <c r="C11447" i="6"/>
  <c r="F11447" i="6"/>
  <c r="G11447" i="6"/>
  <c r="D11443" i="6"/>
  <c r="H11443" i="6"/>
  <c r="E11443" i="6"/>
  <c r="C11443" i="6"/>
  <c r="F11443" i="6"/>
  <c r="G11443" i="6"/>
  <c r="D11439" i="6"/>
  <c r="H11439" i="6"/>
  <c r="E11439" i="6"/>
  <c r="C11439" i="6"/>
  <c r="F11439" i="6"/>
  <c r="G11439" i="6"/>
  <c r="D11435" i="6"/>
  <c r="H11435" i="6"/>
  <c r="E11435" i="6"/>
  <c r="C11435" i="6"/>
  <c r="F11435" i="6"/>
  <c r="G11435" i="6"/>
  <c r="D11431" i="6"/>
  <c r="H11431" i="6"/>
  <c r="E11431" i="6"/>
  <c r="C11431" i="6"/>
  <c r="F11431" i="6"/>
  <c r="G11431" i="6"/>
  <c r="D11427" i="6"/>
  <c r="H11427" i="6"/>
  <c r="E11427" i="6"/>
  <c r="C11427" i="6"/>
  <c r="F11427" i="6"/>
  <c r="G11427" i="6"/>
  <c r="D11423" i="6"/>
  <c r="H11423" i="6"/>
  <c r="E11423" i="6"/>
  <c r="C11423" i="6"/>
  <c r="F11423" i="6"/>
  <c r="G11423" i="6"/>
  <c r="D11419" i="6"/>
  <c r="H11419" i="6"/>
  <c r="E11419" i="6"/>
  <c r="C11419" i="6"/>
  <c r="F11419" i="6"/>
  <c r="G11419" i="6"/>
  <c r="D11415" i="6"/>
  <c r="H11415" i="6"/>
  <c r="E11415" i="6"/>
  <c r="C11415" i="6"/>
  <c r="F11415" i="6"/>
  <c r="G11415" i="6"/>
  <c r="D11411" i="6"/>
  <c r="H11411" i="6"/>
  <c r="E11411" i="6"/>
  <c r="C11411" i="6"/>
  <c r="F11411" i="6"/>
  <c r="G11411" i="6"/>
  <c r="D11407" i="6"/>
  <c r="H11407" i="6"/>
  <c r="E11407" i="6"/>
  <c r="C11407" i="6"/>
  <c r="F11407" i="6"/>
  <c r="G11407" i="6"/>
  <c r="D11394" i="6"/>
  <c r="H11394" i="6"/>
  <c r="E11394" i="6"/>
  <c r="F11394" i="6"/>
  <c r="C11394" i="6"/>
  <c r="G11394" i="6"/>
  <c r="D11378" i="6"/>
  <c r="H11378" i="6"/>
  <c r="E11378" i="6"/>
  <c r="F11378" i="6"/>
  <c r="C11378" i="6"/>
  <c r="G11378" i="6"/>
  <c r="D11362" i="6"/>
  <c r="H11362" i="6"/>
  <c r="E11362" i="6"/>
  <c r="F11362" i="6"/>
  <c r="C11362" i="6"/>
  <c r="G11362" i="6"/>
  <c r="D11346" i="6"/>
  <c r="H11346" i="6"/>
  <c r="E11346" i="6"/>
  <c r="F11346" i="6"/>
  <c r="C11346" i="6"/>
  <c r="G11346" i="6"/>
  <c r="D11330" i="6"/>
  <c r="H11330" i="6"/>
  <c r="E11330" i="6"/>
  <c r="F11330" i="6"/>
  <c r="C11330" i="6"/>
  <c r="G11330" i="6"/>
  <c r="D11314" i="6"/>
  <c r="H11314" i="6"/>
  <c r="E11314" i="6"/>
  <c r="F11314" i="6"/>
  <c r="C11314" i="6"/>
  <c r="G11314" i="6"/>
  <c r="D11525" i="6"/>
  <c r="H11525" i="6"/>
  <c r="D11061" i="6"/>
  <c r="H11061" i="6"/>
  <c r="E11061" i="6"/>
  <c r="C11061" i="6"/>
  <c r="F11061" i="6"/>
  <c r="G11061" i="6"/>
  <c r="D11053" i="6"/>
  <c r="H11053" i="6"/>
  <c r="E11053" i="6"/>
  <c r="C11053" i="6"/>
  <c r="F11053" i="6"/>
  <c r="G11053" i="6"/>
  <c r="D11045" i="6"/>
  <c r="H11045" i="6"/>
  <c r="E11045" i="6"/>
  <c r="C11045" i="6"/>
  <c r="F11045" i="6"/>
  <c r="G11045" i="6"/>
  <c r="D11037" i="6"/>
  <c r="H11037" i="6"/>
  <c r="E11037" i="6"/>
  <c r="C11037" i="6"/>
  <c r="F11037" i="6"/>
  <c r="G11037" i="6"/>
  <c r="F11525" i="6"/>
  <c r="D11404" i="6"/>
  <c r="H11404" i="6"/>
  <c r="E11404" i="6"/>
  <c r="F11404" i="6"/>
  <c r="D11400" i="6"/>
  <c r="H11400" i="6"/>
  <c r="E11400" i="6"/>
  <c r="F11400" i="6"/>
  <c r="D11396" i="6"/>
  <c r="H11396" i="6"/>
  <c r="E11396" i="6"/>
  <c r="F11396" i="6"/>
  <c r="D11392" i="6"/>
  <c r="H11392" i="6"/>
  <c r="E11392" i="6"/>
  <c r="F11392" i="6"/>
  <c r="D11388" i="6"/>
  <c r="H11388" i="6"/>
  <c r="E11388" i="6"/>
  <c r="F11388" i="6"/>
  <c r="D11384" i="6"/>
  <c r="H11384" i="6"/>
  <c r="E11384" i="6"/>
  <c r="F11384" i="6"/>
  <c r="D11380" i="6"/>
  <c r="H11380" i="6"/>
  <c r="E11380" i="6"/>
  <c r="F11380" i="6"/>
  <c r="D11376" i="6"/>
  <c r="H11376" i="6"/>
  <c r="E11376" i="6"/>
  <c r="F11376" i="6"/>
  <c r="D11372" i="6"/>
  <c r="H11372" i="6"/>
  <c r="E11372" i="6"/>
  <c r="F11372" i="6"/>
  <c r="D11368" i="6"/>
  <c r="H11368" i="6"/>
  <c r="E11368" i="6"/>
  <c r="F11368" i="6"/>
  <c r="D11364" i="6"/>
  <c r="H11364" i="6"/>
  <c r="E11364" i="6"/>
  <c r="F11364" i="6"/>
  <c r="D11360" i="6"/>
  <c r="H11360" i="6"/>
  <c r="E11360" i="6"/>
  <c r="F11360" i="6"/>
  <c r="D11356" i="6"/>
  <c r="H11356" i="6"/>
  <c r="E11356" i="6"/>
  <c r="F11356" i="6"/>
  <c r="D11352" i="6"/>
  <c r="H11352" i="6"/>
  <c r="E11352" i="6"/>
  <c r="F11352" i="6"/>
  <c r="D11348" i="6"/>
  <c r="H11348" i="6"/>
  <c r="E11348" i="6"/>
  <c r="F11348" i="6"/>
  <c r="D11344" i="6"/>
  <c r="H11344" i="6"/>
  <c r="E11344" i="6"/>
  <c r="F11344" i="6"/>
  <c r="D11340" i="6"/>
  <c r="H11340" i="6"/>
  <c r="E11340" i="6"/>
  <c r="F11340" i="6"/>
  <c r="D11336" i="6"/>
  <c r="H11336" i="6"/>
  <c r="E11336" i="6"/>
  <c r="F11336" i="6"/>
  <c r="D11332" i="6"/>
  <c r="H11332" i="6"/>
  <c r="E11332" i="6"/>
  <c r="F11332" i="6"/>
  <c r="D11328" i="6"/>
  <c r="H11328" i="6"/>
  <c r="E11328" i="6"/>
  <c r="F11328" i="6"/>
  <c r="D11324" i="6"/>
  <c r="H11324" i="6"/>
  <c r="E11324" i="6"/>
  <c r="F11324" i="6"/>
  <c r="D11320" i="6"/>
  <c r="H11320" i="6"/>
  <c r="E11320" i="6"/>
  <c r="F11320" i="6"/>
  <c r="D11316" i="6"/>
  <c r="H11316" i="6"/>
  <c r="E11316" i="6"/>
  <c r="F11316" i="6"/>
  <c r="D11312" i="6"/>
  <c r="H11312" i="6"/>
  <c r="E11312" i="6"/>
  <c r="F11312" i="6"/>
  <c r="D11063" i="6"/>
  <c r="H11063" i="6"/>
  <c r="E11063" i="6"/>
  <c r="C11063" i="6"/>
  <c r="F11063" i="6"/>
  <c r="G11063" i="6"/>
  <c r="D11055" i="6"/>
  <c r="H11055" i="6"/>
  <c r="E11055" i="6"/>
  <c r="C11055" i="6"/>
  <c r="F11055" i="6"/>
  <c r="G11055" i="6"/>
  <c r="D11047" i="6"/>
  <c r="H11047" i="6"/>
  <c r="E11047" i="6"/>
  <c r="C11047" i="6"/>
  <c r="F11047" i="6"/>
  <c r="G11047" i="6"/>
  <c r="D11039" i="6"/>
  <c r="H11039" i="6"/>
  <c r="E11039" i="6"/>
  <c r="C11039" i="6"/>
  <c r="F11039" i="6"/>
  <c r="G11039" i="6"/>
  <c r="D11652" i="6"/>
  <c r="H11652" i="6"/>
  <c r="D11650" i="6"/>
  <c r="H11650" i="6"/>
  <c r="D11648" i="6"/>
  <c r="H11648" i="6"/>
  <c r="D11646" i="6"/>
  <c r="H11646" i="6"/>
  <c r="D11644" i="6"/>
  <c r="H11644" i="6"/>
  <c r="D11642" i="6"/>
  <c r="H11642" i="6"/>
  <c r="D11640" i="6"/>
  <c r="H11640" i="6"/>
  <c r="D11638" i="6"/>
  <c r="H11638" i="6"/>
  <c r="D11636" i="6"/>
  <c r="H11636" i="6"/>
  <c r="D11634" i="6"/>
  <c r="H11634" i="6"/>
  <c r="D11632" i="6"/>
  <c r="H11632" i="6"/>
  <c r="D11630" i="6"/>
  <c r="H11630" i="6"/>
  <c r="D11628" i="6"/>
  <c r="H11628" i="6"/>
  <c r="D11626" i="6"/>
  <c r="H11626" i="6"/>
  <c r="D11624" i="6"/>
  <c r="H11624" i="6"/>
  <c r="D11622" i="6"/>
  <c r="H11622" i="6"/>
  <c r="D11620" i="6"/>
  <c r="H11620" i="6"/>
  <c r="D11618" i="6"/>
  <c r="H11618" i="6"/>
  <c r="D11616" i="6"/>
  <c r="H11616" i="6"/>
  <c r="D11614" i="6"/>
  <c r="H11614" i="6"/>
  <c r="D11612" i="6"/>
  <c r="H11612" i="6"/>
  <c r="D11610" i="6"/>
  <c r="H11610" i="6"/>
  <c r="D11608" i="6"/>
  <c r="H11608" i="6"/>
  <c r="D11606" i="6"/>
  <c r="H11606" i="6"/>
  <c r="D11604" i="6"/>
  <c r="H11604" i="6"/>
  <c r="D11602" i="6"/>
  <c r="H11602" i="6"/>
  <c r="D11600" i="6"/>
  <c r="H11600" i="6"/>
  <c r="D11598" i="6"/>
  <c r="H11598" i="6"/>
  <c r="D11596" i="6"/>
  <c r="H11596" i="6"/>
  <c r="D11594" i="6"/>
  <c r="H11594" i="6"/>
  <c r="D11592" i="6"/>
  <c r="H11592" i="6"/>
  <c r="D11590" i="6"/>
  <c r="H11590" i="6"/>
  <c r="D11588" i="6"/>
  <c r="H11588" i="6"/>
  <c r="D11586" i="6"/>
  <c r="H11586" i="6"/>
  <c r="D11584" i="6"/>
  <c r="H11584" i="6"/>
  <c r="D11582" i="6"/>
  <c r="H11582" i="6"/>
  <c r="D11580" i="6"/>
  <c r="H11580" i="6"/>
  <c r="D11578" i="6"/>
  <c r="H11578" i="6"/>
  <c r="D11576" i="6"/>
  <c r="H11576" i="6"/>
  <c r="D11574" i="6"/>
  <c r="H11574" i="6"/>
  <c r="D11572" i="6"/>
  <c r="H11572" i="6"/>
  <c r="D11570" i="6"/>
  <c r="H11570" i="6"/>
  <c r="D11568" i="6"/>
  <c r="H11568" i="6"/>
  <c r="D11566" i="6"/>
  <c r="H11566" i="6"/>
  <c r="D11564" i="6"/>
  <c r="H11564" i="6"/>
  <c r="D11562" i="6"/>
  <c r="H11562" i="6"/>
  <c r="D11560" i="6"/>
  <c r="H11560" i="6"/>
  <c r="D11558" i="6"/>
  <c r="H11558" i="6"/>
  <c r="D11556" i="6"/>
  <c r="H11556" i="6"/>
  <c r="D11554" i="6"/>
  <c r="H11554" i="6"/>
  <c r="D11552" i="6"/>
  <c r="H11552" i="6"/>
  <c r="D11550" i="6"/>
  <c r="H11550" i="6"/>
  <c r="D11548" i="6"/>
  <c r="H11548" i="6"/>
  <c r="D11546" i="6"/>
  <c r="H11546" i="6"/>
  <c r="D11544" i="6"/>
  <c r="H11544" i="6"/>
  <c r="D11542" i="6"/>
  <c r="H11542" i="6"/>
  <c r="D11540" i="6"/>
  <c r="H11540" i="6"/>
  <c r="D11538" i="6"/>
  <c r="H11538" i="6"/>
  <c r="D11536" i="6"/>
  <c r="H11536" i="6"/>
  <c r="D11534" i="6"/>
  <c r="H11534" i="6"/>
  <c r="D11532" i="6"/>
  <c r="H11532" i="6"/>
  <c r="D11530" i="6"/>
  <c r="H11530" i="6"/>
  <c r="D11528" i="6"/>
  <c r="H11528" i="6"/>
  <c r="D11526" i="6"/>
  <c r="H11526" i="6"/>
  <c r="E11525" i="6"/>
  <c r="D11524" i="6"/>
  <c r="H11524" i="6"/>
  <c r="D11065" i="6"/>
  <c r="H11065" i="6"/>
  <c r="E11065" i="6"/>
  <c r="C11065" i="6"/>
  <c r="F11065" i="6"/>
  <c r="G11065" i="6"/>
  <c r="D11057" i="6"/>
  <c r="H11057" i="6"/>
  <c r="E11057" i="6"/>
  <c r="C11057" i="6"/>
  <c r="F11057" i="6"/>
  <c r="G11057" i="6"/>
  <c r="D11049" i="6"/>
  <c r="H11049" i="6"/>
  <c r="E11049" i="6"/>
  <c r="C11049" i="6"/>
  <c r="F11049" i="6"/>
  <c r="G11049" i="6"/>
  <c r="D11041" i="6"/>
  <c r="H11041" i="6"/>
  <c r="E11041" i="6"/>
  <c r="C11041" i="6"/>
  <c r="F11041" i="6"/>
  <c r="G11041" i="6"/>
  <c r="D11308" i="6"/>
  <c r="H11308" i="6"/>
  <c r="D11306" i="6"/>
  <c r="H11306" i="6"/>
  <c r="D11304" i="6"/>
  <c r="H11304" i="6"/>
  <c r="D11302" i="6"/>
  <c r="H11302" i="6"/>
  <c r="D11300" i="6"/>
  <c r="H11300" i="6"/>
  <c r="D11298" i="6"/>
  <c r="H11298" i="6"/>
  <c r="D11296" i="6"/>
  <c r="H11296" i="6"/>
  <c r="D11294" i="6"/>
  <c r="H11294" i="6"/>
  <c r="D11292" i="6"/>
  <c r="H11292" i="6"/>
  <c r="D11290" i="6"/>
  <c r="H11290" i="6"/>
  <c r="D11288" i="6"/>
  <c r="H11288" i="6"/>
  <c r="D10951" i="6"/>
  <c r="H10951" i="6"/>
  <c r="F10951" i="6"/>
  <c r="C10951" i="6"/>
  <c r="E10951" i="6"/>
  <c r="G10951" i="6"/>
  <c r="D10940" i="6"/>
  <c r="H10940" i="6"/>
  <c r="C10940" i="6"/>
  <c r="F10940" i="6"/>
  <c r="E10940" i="6"/>
  <c r="G10940" i="6"/>
  <c r="D10918" i="6"/>
  <c r="H10918" i="6"/>
  <c r="C10918" i="6"/>
  <c r="E10918" i="6"/>
  <c r="F10918" i="6"/>
  <c r="D10902" i="6"/>
  <c r="H10902" i="6"/>
  <c r="C10902" i="6"/>
  <c r="E10902" i="6"/>
  <c r="F10902" i="6"/>
  <c r="C10883" i="6"/>
  <c r="G10883" i="6"/>
  <c r="D10883" i="6"/>
  <c r="H10883" i="6"/>
  <c r="E10883" i="6"/>
  <c r="F10883" i="6"/>
  <c r="C10875" i="6"/>
  <c r="G10875" i="6"/>
  <c r="D10875" i="6"/>
  <c r="H10875" i="6"/>
  <c r="E10875" i="6"/>
  <c r="F10875" i="6"/>
  <c r="C10867" i="6"/>
  <c r="G10867" i="6"/>
  <c r="D10867" i="6"/>
  <c r="H10867" i="6"/>
  <c r="E10867" i="6"/>
  <c r="F10867" i="6"/>
  <c r="C10859" i="6"/>
  <c r="G10859" i="6"/>
  <c r="D10859" i="6"/>
  <c r="H10859" i="6"/>
  <c r="E10859" i="6"/>
  <c r="F10859" i="6"/>
  <c r="C10851" i="6"/>
  <c r="G10851" i="6"/>
  <c r="D10851" i="6"/>
  <c r="H10851" i="6"/>
  <c r="E10851" i="6"/>
  <c r="F10851" i="6"/>
  <c r="C10843" i="6"/>
  <c r="G10843" i="6"/>
  <c r="D10843" i="6"/>
  <c r="H10843" i="6"/>
  <c r="E10843" i="6"/>
  <c r="F10843" i="6"/>
  <c r="E10795" i="6"/>
  <c r="C10795" i="6"/>
  <c r="H10795" i="6"/>
  <c r="D10795" i="6"/>
  <c r="F10795" i="6"/>
  <c r="F11308" i="6"/>
  <c r="F11306" i="6"/>
  <c r="F11304" i="6"/>
  <c r="F11302" i="6"/>
  <c r="F11300" i="6"/>
  <c r="F11298" i="6"/>
  <c r="F11296" i="6"/>
  <c r="F11294" i="6"/>
  <c r="F11292" i="6"/>
  <c r="F11290" i="6"/>
  <c r="F11288" i="6"/>
  <c r="D11166" i="6"/>
  <c r="C11166" i="6"/>
  <c r="H11166" i="6"/>
  <c r="E11166" i="6"/>
  <c r="D11164" i="6"/>
  <c r="H11164" i="6"/>
  <c r="C11164" i="6"/>
  <c r="E11164" i="6"/>
  <c r="D11162" i="6"/>
  <c r="H11162" i="6"/>
  <c r="C11162" i="6"/>
  <c r="E11162" i="6"/>
  <c r="D11160" i="6"/>
  <c r="H11160" i="6"/>
  <c r="C11160" i="6"/>
  <c r="E11160" i="6"/>
  <c r="D11158" i="6"/>
  <c r="H11158" i="6"/>
  <c r="C11158" i="6"/>
  <c r="E11158" i="6"/>
  <c r="D11156" i="6"/>
  <c r="H11156" i="6"/>
  <c r="C11156" i="6"/>
  <c r="E11156" i="6"/>
  <c r="D11154" i="6"/>
  <c r="H11154" i="6"/>
  <c r="C11154" i="6"/>
  <c r="E11154" i="6"/>
  <c r="D11152" i="6"/>
  <c r="H11152" i="6"/>
  <c r="C11152" i="6"/>
  <c r="E11152" i="6"/>
  <c r="D11150" i="6"/>
  <c r="H11150" i="6"/>
  <c r="C11150" i="6"/>
  <c r="E11150" i="6"/>
  <c r="D11148" i="6"/>
  <c r="H11148" i="6"/>
  <c r="C11148" i="6"/>
  <c r="E11148" i="6"/>
  <c r="D11146" i="6"/>
  <c r="H11146" i="6"/>
  <c r="C11146" i="6"/>
  <c r="E11146" i="6"/>
  <c r="D11144" i="6"/>
  <c r="H11144" i="6"/>
  <c r="C11144" i="6"/>
  <c r="E11144" i="6"/>
  <c r="D11142" i="6"/>
  <c r="H11142" i="6"/>
  <c r="C11142" i="6"/>
  <c r="E11142" i="6"/>
  <c r="D11140" i="6"/>
  <c r="H11140" i="6"/>
  <c r="C11140" i="6"/>
  <c r="E11140" i="6"/>
  <c r="D11138" i="6"/>
  <c r="H11138" i="6"/>
  <c r="C11138" i="6"/>
  <c r="E11138" i="6"/>
  <c r="D11136" i="6"/>
  <c r="H11136" i="6"/>
  <c r="C11136" i="6"/>
  <c r="E11136" i="6"/>
  <c r="D11134" i="6"/>
  <c r="H11134" i="6"/>
  <c r="C11134" i="6"/>
  <c r="E11134" i="6"/>
  <c r="D11132" i="6"/>
  <c r="H11132" i="6"/>
  <c r="C11132" i="6"/>
  <c r="E11132" i="6"/>
  <c r="D11130" i="6"/>
  <c r="H11130" i="6"/>
  <c r="C11130" i="6"/>
  <c r="E11130" i="6"/>
  <c r="D11128" i="6"/>
  <c r="H11128" i="6"/>
  <c r="C11128" i="6"/>
  <c r="E11128" i="6"/>
  <c r="D11126" i="6"/>
  <c r="H11126" i="6"/>
  <c r="C11126" i="6"/>
  <c r="E11126" i="6"/>
  <c r="D11124" i="6"/>
  <c r="H11124" i="6"/>
  <c r="C11124" i="6"/>
  <c r="E11124" i="6"/>
  <c r="D11122" i="6"/>
  <c r="H11122" i="6"/>
  <c r="C11122" i="6"/>
  <c r="E11122" i="6"/>
  <c r="D11120" i="6"/>
  <c r="H11120" i="6"/>
  <c r="C11120" i="6"/>
  <c r="E11120" i="6"/>
  <c r="D11118" i="6"/>
  <c r="H11118" i="6"/>
  <c r="C11118" i="6"/>
  <c r="E11118" i="6"/>
  <c r="D11116" i="6"/>
  <c r="H11116" i="6"/>
  <c r="C11116" i="6"/>
  <c r="E11116" i="6"/>
  <c r="D11114" i="6"/>
  <c r="H11114" i="6"/>
  <c r="C11114" i="6"/>
  <c r="E11114" i="6"/>
  <c r="D11112" i="6"/>
  <c r="H11112" i="6"/>
  <c r="C11112" i="6"/>
  <c r="E11112" i="6"/>
  <c r="D11110" i="6"/>
  <c r="H11110" i="6"/>
  <c r="C11110" i="6"/>
  <c r="E11110" i="6"/>
  <c r="D11108" i="6"/>
  <c r="H11108" i="6"/>
  <c r="C11108" i="6"/>
  <c r="E11108" i="6"/>
  <c r="D11106" i="6"/>
  <c r="H11106" i="6"/>
  <c r="C11106" i="6"/>
  <c r="E11106" i="6"/>
  <c r="D11104" i="6"/>
  <c r="H11104" i="6"/>
  <c r="C11104" i="6"/>
  <c r="E11104" i="6"/>
  <c r="D11102" i="6"/>
  <c r="H11102" i="6"/>
  <c r="C11102" i="6"/>
  <c r="E11102" i="6"/>
  <c r="D11100" i="6"/>
  <c r="H11100" i="6"/>
  <c r="C11100" i="6"/>
  <c r="E11100" i="6"/>
  <c r="D11098" i="6"/>
  <c r="H11098" i="6"/>
  <c r="C11098" i="6"/>
  <c r="E11098" i="6"/>
  <c r="D11096" i="6"/>
  <c r="H11096" i="6"/>
  <c r="C11096" i="6"/>
  <c r="E11096" i="6"/>
  <c r="D11094" i="6"/>
  <c r="H11094" i="6"/>
  <c r="C11094" i="6"/>
  <c r="E11094" i="6"/>
  <c r="D11092" i="6"/>
  <c r="H11092" i="6"/>
  <c r="C11092" i="6"/>
  <c r="E11092" i="6"/>
  <c r="D11090" i="6"/>
  <c r="H11090" i="6"/>
  <c r="C11090" i="6"/>
  <c r="E11090" i="6"/>
  <c r="D11088" i="6"/>
  <c r="H11088" i="6"/>
  <c r="C11088" i="6"/>
  <c r="E11088" i="6"/>
  <c r="D11086" i="6"/>
  <c r="H11086" i="6"/>
  <c r="C11086" i="6"/>
  <c r="E11086" i="6"/>
  <c r="D11084" i="6"/>
  <c r="H11084" i="6"/>
  <c r="C11084" i="6"/>
  <c r="E11084" i="6"/>
  <c r="D11082" i="6"/>
  <c r="H11082" i="6"/>
  <c r="C11082" i="6"/>
  <c r="E11082" i="6"/>
  <c r="D11080" i="6"/>
  <c r="H11080" i="6"/>
  <c r="C11080" i="6"/>
  <c r="E11080" i="6"/>
  <c r="D11078" i="6"/>
  <c r="H11078" i="6"/>
  <c r="C11078" i="6"/>
  <c r="E11078" i="6"/>
  <c r="D11076" i="6"/>
  <c r="H11076" i="6"/>
  <c r="C11076" i="6"/>
  <c r="E11076" i="6"/>
  <c r="D11074" i="6"/>
  <c r="H11074" i="6"/>
  <c r="C11074" i="6"/>
  <c r="E11074" i="6"/>
  <c r="D11072" i="6"/>
  <c r="H11072" i="6"/>
  <c r="C11072" i="6"/>
  <c r="E11072" i="6"/>
  <c r="D11070" i="6"/>
  <c r="H11070" i="6"/>
  <c r="C11070" i="6"/>
  <c r="E11070" i="6"/>
  <c r="D11068" i="6"/>
  <c r="H11068" i="6"/>
  <c r="C11068" i="6"/>
  <c r="E11068" i="6"/>
  <c r="D11066" i="6"/>
  <c r="H11066" i="6"/>
  <c r="E11066" i="6"/>
  <c r="C11066" i="6"/>
  <c r="F11066" i="6"/>
  <c r="D11064" i="6"/>
  <c r="H11064" i="6"/>
  <c r="E11064" i="6"/>
  <c r="C11064" i="6"/>
  <c r="F11064" i="6"/>
  <c r="D11062" i="6"/>
  <c r="H11062" i="6"/>
  <c r="E11062" i="6"/>
  <c r="C11062" i="6"/>
  <c r="F11062" i="6"/>
  <c r="D11060" i="6"/>
  <c r="H11060" i="6"/>
  <c r="E11060" i="6"/>
  <c r="C11060" i="6"/>
  <c r="F11060" i="6"/>
  <c r="D11058" i="6"/>
  <c r="H11058" i="6"/>
  <c r="E11058" i="6"/>
  <c r="C11058" i="6"/>
  <c r="F11058" i="6"/>
  <c r="D11056" i="6"/>
  <c r="H11056" i="6"/>
  <c r="E11056" i="6"/>
  <c r="C11056" i="6"/>
  <c r="F11056" i="6"/>
  <c r="D11054" i="6"/>
  <c r="H11054" i="6"/>
  <c r="E11054" i="6"/>
  <c r="C11054" i="6"/>
  <c r="F11054" i="6"/>
  <c r="D11052" i="6"/>
  <c r="H11052" i="6"/>
  <c r="E11052" i="6"/>
  <c r="C11052" i="6"/>
  <c r="F11052" i="6"/>
  <c r="D11050" i="6"/>
  <c r="H11050" i="6"/>
  <c r="E11050" i="6"/>
  <c r="C11050" i="6"/>
  <c r="F11050" i="6"/>
  <c r="D11048" i="6"/>
  <c r="H11048" i="6"/>
  <c r="E11048" i="6"/>
  <c r="C11048" i="6"/>
  <c r="F11048" i="6"/>
  <c r="D11046" i="6"/>
  <c r="H11046" i="6"/>
  <c r="E11046" i="6"/>
  <c r="C11046" i="6"/>
  <c r="F11046" i="6"/>
  <c r="D11044" i="6"/>
  <c r="H11044" i="6"/>
  <c r="E11044" i="6"/>
  <c r="C11044" i="6"/>
  <c r="F11044" i="6"/>
  <c r="D11042" i="6"/>
  <c r="H11042" i="6"/>
  <c r="E11042" i="6"/>
  <c r="C11042" i="6"/>
  <c r="F11042" i="6"/>
  <c r="D11040" i="6"/>
  <c r="H11040" i="6"/>
  <c r="E11040" i="6"/>
  <c r="C11040" i="6"/>
  <c r="F11040" i="6"/>
  <c r="D11038" i="6"/>
  <c r="H11038" i="6"/>
  <c r="E11038" i="6"/>
  <c r="C11038" i="6"/>
  <c r="F11038" i="6"/>
  <c r="D11036" i="6"/>
  <c r="H11036" i="6"/>
  <c r="E11036" i="6"/>
  <c r="C11036" i="6"/>
  <c r="F11036" i="6"/>
  <c r="D11405" i="6"/>
  <c r="H11405" i="6"/>
  <c r="D11403" i="6"/>
  <c r="H11403" i="6"/>
  <c r="D11401" i="6"/>
  <c r="H11401" i="6"/>
  <c r="D11399" i="6"/>
  <c r="H11399" i="6"/>
  <c r="D11397" i="6"/>
  <c r="H11397" i="6"/>
  <c r="D11395" i="6"/>
  <c r="H11395" i="6"/>
  <c r="D11393" i="6"/>
  <c r="H11393" i="6"/>
  <c r="D11391" i="6"/>
  <c r="H11391" i="6"/>
  <c r="D11389" i="6"/>
  <c r="H11389" i="6"/>
  <c r="D11387" i="6"/>
  <c r="H11387" i="6"/>
  <c r="D11385" i="6"/>
  <c r="H11385" i="6"/>
  <c r="D11383" i="6"/>
  <c r="H11383" i="6"/>
  <c r="D11381" i="6"/>
  <c r="H11381" i="6"/>
  <c r="D11379" i="6"/>
  <c r="H11379" i="6"/>
  <c r="D11377" i="6"/>
  <c r="H11377" i="6"/>
  <c r="D11375" i="6"/>
  <c r="H11375" i="6"/>
  <c r="D11373" i="6"/>
  <c r="H11373" i="6"/>
  <c r="D11371" i="6"/>
  <c r="H11371" i="6"/>
  <c r="D11369" i="6"/>
  <c r="H11369" i="6"/>
  <c r="D11367" i="6"/>
  <c r="H11367" i="6"/>
  <c r="D11365" i="6"/>
  <c r="H11365" i="6"/>
  <c r="D11363" i="6"/>
  <c r="H11363" i="6"/>
  <c r="D11361" i="6"/>
  <c r="H11361" i="6"/>
  <c r="D11359" i="6"/>
  <c r="H11359" i="6"/>
  <c r="D11357" i="6"/>
  <c r="H11357" i="6"/>
  <c r="D11355" i="6"/>
  <c r="H11355" i="6"/>
  <c r="D11353" i="6"/>
  <c r="H11353" i="6"/>
  <c r="D11351" i="6"/>
  <c r="H11351" i="6"/>
  <c r="D11349" i="6"/>
  <c r="H11349" i="6"/>
  <c r="D11347" i="6"/>
  <c r="H11347" i="6"/>
  <c r="D11345" i="6"/>
  <c r="H11345" i="6"/>
  <c r="D11343" i="6"/>
  <c r="H11343" i="6"/>
  <c r="D11341" i="6"/>
  <c r="H11341" i="6"/>
  <c r="D11339" i="6"/>
  <c r="H11339" i="6"/>
  <c r="D11337" i="6"/>
  <c r="H11337" i="6"/>
  <c r="D11335" i="6"/>
  <c r="H11335" i="6"/>
  <c r="D11333" i="6"/>
  <c r="H11333" i="6"/>
  <c r="D11331" i="6"/>
  <c r="H11331" i="6"/>
  <c r="D11329" i="6"/>
  <c r="H11329" i="6"/>
  <c r="D11327" i="6"/>
  <c r="H11327" i="6"/>
  <c r="D11325" i="6"/>
  <c r="H11325" i="6"/>
  <c r="D11323" i="6"/>
  <c r="H11323" i="6"/>
  <c r="D11321" i="6"/>
  <c r="H11321" i="6"/>
  <c r="D11319" i="6"/>
  <c r="H11319" i="6"/>
  <c r="D11317" i="6"/>
  <c r="H11317" i="6"/>
  <c r="D11315" i="6"/>
  <c r="H11315" i="6"/>
  <c r="D11313" i="6"/>
  <c r="H11313" i="6"/>
  <c r="D11311" i="6"/>
  <c r="H11311" i="6"/>
  <c r="D11309" i="6"/>
  <c r="H11309" i="6"/>
  <c r="E11308" i="6"/>
  <c r="D11307" i="6"/>
  <c r="H11307" i="6"/>
  <c r="E11306" i="6"/>
  <c r="D11305" i="6"/>
  <c r="H11305" i="6"/>
  <c r="E11304" i="6"/>
  <c r="D11303" i="6"/>
  <c r="H11303" i="6"/>
  <c r="E11302" i="6"/>
  <c r="D11301" i="6"/>
  <c r="H11301" i="6"/>
  <c r="E11300" i="6"/>
  <c r="D11299" i="6"/>
  <c r="H11299" i="6"/>
  <c r="E11298" i="6"/>
  <c r="D11297" i="6"/>
  <c r="H11297" i="6"/>
  <c r="E11296" i="6"/>
  <c r="D11295" i="6"/>
  <c r="H11295" i="6"/>
  <c r="E11294" i="6"/>
  <c r="D11293" i="6"/>
  <c r="H11293" i="6"/>
  <c r="E11292" i="6"/>
  <c r="D11291" i="6"/>
  <c r="H11291" i="6"/>
  <c r="E11290" i="6"/>
  <c r="D11289" i="6"/>
  <c r="H11289" i="6"/>
  <c r="E11288" i="6"/>
  <c r="D11287" i="6"/>
  <c r="H11287" i="6"/>
  <c r="D11286" i="6"/>
  <c r="H11286" i="6"/>
  <c r="E11286" i="6"/>
  <c r="D11285" i="6"/>
  <c r="H11285" i="6"/>
  <c r="E11285" i="6"/>
  <c r="D11284" i="6"/>
  <c r="H11284" i="6"/>
  <c r="E11284" i="6"/>
  <c r="D11283" i="6"/>
  <c r="H11283" i="6"/>
  <c r="E11283" i="6"/>
  <c r="D11282" i="6"/>
  <c r="H11282" i="6"/>
  <c r="E11282" i="6"/>
  <c r="D11281" i="6"/>
  <c r="H11281" i="6"/>
  <c r="E11281" i="6"/>
  <c r="D11280" i="6"/>
  <c r="H11280" i="6"/>
  <c r="E11280" i="6"/>
  <c r="D11279" i="6"/>
  <c r="H11279" i="6"/>
  <c r="E11279" i="6"/>
  <c r="D11278" i="6"/>
  <c r="H11278" i="6"/>
  <c r="E11278" i="6"/>
  <c r="D11277" i="6"/>
  <c r="H11277" i="6"/>
  <c r="E11277" i="6"/>
  <c r="D11276" i="6"/>
  <c r="H11276" i="6"/>
  <c r="E11276" i="6"/>
  <c r="D11275" i="6"/>
  <c r="H11275" i="6"/>
  <c r="E11275" i="6"/>
  <c r="D11274" i="6"/>
  <c r="H11274" i="6"/>
  <c r="E11274" i="6"/>
  <c r="D11273" i="6"/>
  <c r="H11273" i="6"/>
  <c r="E11273" i="6"/>
  <c r="D11272" i="6"/>
  <c r="H11272" i="6"/>
  <c r="E11272" i="6"/>
  <c r="D11271" i="6"/>
  <c r="H11271" i="6"/>
  <c r="E11271" i="6"/>
  <c r="D11270" i="6"/>
  <c r="H11270" i="6"/>
  <c r="E11270" i="6"/>
  <c r="D11269" i="6"/>
  <c r="H11269" i="6"/>
  <c r="E11269" i="6"/>
  <c r="D11268" i="6"/>
  <c r="H11268" i="6"/>
  <c r="E11268" i="6"/>
  <c r="D11267" i="6"/>
  <c r="H11267" i="6"/>
  <c r="E11267" i="6"/>
  <c r="D11266" i="6"/>
  <c r="H11266" i="6"/>
  <c r="E11266" i="6"/>
  <c r="D11265" i="6"/>
  <c r="H11265" i="6"/>
  <c r="E11265" i="6"/>
  <c r="D11264" i="6"/>
  <c r="H11264" i="6"/>
  <c r="E11264" i="6"/>
  <c r="D11263" i="6"/>
  <c r="H11263" i="6"/>
  <c r="E11263" i="6"/>
  <c r="D11262" i="6"/>
  <c r="H11262" i="6"/>
  <c r="E11262" i="6"/>
  <c r="D11261" i="6"/>
  <c r="H11261" i="6"/>
  <c r="E11261" i="6"/>
  <c r="D11260" i="6"/>
  <c r="H11260" i="6"/>
  <c r="E11260" i="6"/>
  <c r="D11259" i="6"/>
  <c r="H11259" i="6"/>
  <c r="E11259" i="6"/>
  <c r="D11258" i="6"/>
  <c r="H11258" i="6"/>
  <c r="E11258" i="6"/>
  <c r="D11257" i="6"/>
  <c r="H11257" i="6"/>
  <c r="E11257" i="6"/>
  <c r="D11256" i="6"/>
  <c r="H11256" i="6"/>
  <c r="E11256" i="6"/>
  <c r="D11255" i="6"/>
  <c r="H11255" i="6"/>
  <c r="E11255" i="6"/>
  <c r="D11254" i="6"/>
  <c r="H11254" i="6"/>
  <c r="E11254" i="6"/>
  <c r="D11253" i="6"/>
  <c r="H11253" i="6"/>
  <c r="E11253" i="6"/>
  <c r="D11252" i="6"/>
  <c r="H11252" i="6"/>
  <c r="E11252" i="6"/>
  <c r="D11251" i="6"/>
  <c r="H11251" i="6"/>
  <c r="E11251" i="6"/>
  <c r="D11250" i="6"/>
  <c r="H11250" i="6"/>
  <c r="E11250" i="6"/>
  <c r="D11249" i="6"/>
  <c r="H11249" i="6"/>
  <c r="E11249" i="6"/>
  <c r="D11248" i="6"/>
  <c r="H11248" i="6"/>
  <c r="E11248" i="6"/>
  <c r="D11247" i="6"/>
  <c r="H11247" i="6"/>
  <c r="E11247" i="6"/>
  <c r="D11246" i="6"/>
  <c r="H11246" i="6"/>
  <c r="E11246" i="6"/>
  <c r="D11245" i="6"/>
  <c r="H11245" i="6"/>
  <c r="E11245" i="6"/>
  <c r="D11244" i="6"/>
  <c r="H11244" i="6"/>
  <c r="E11244" i="6"/>
  <c r="D11243" i="6"/>
  <c r="H11243" i="6"/>
  <c r="E11243" i="6"/>
  <c r="D11242" i="6"/>
  <c r="H11242" i="6"/>
  <c r="E11242" i="6"/>
  <c r="D11241" i="6"/>
  <c r="H11241" i="6"/>
  <c r="E11241" i="6"/>
  <c r="D11240" i="6"/>
  <c r="H11240" i="6"/>
  <c r="E11240" i="6"/>
  <c r="D11239" i="6"/>
  <c r="H11239" i="6"/>
  <c r="E11239" i="6"/>
  <c r="D11238" i="6"/>
  <c r="H11238" i="6"/>
  <c r="E11238" i="6"/>
  <c r="D11237" i="6"/>
  <c r="H11237" i="6"/>
  <c r="E11237" i="6"/>
  <c r="D11236" i="6"/>
  <c r="H11236" i="6"/>
  <c r="E11236" i="6"/>
  <c r="D11235" i="6"/>
  <c r="H11235" i="6"/>
  <c r="E11235" i="6"/>
  <c r="D11234" i="6"/>
  <c r="H11234" i="6"/>
  <c r="E11234" i="6"/>
  <c r="D11233" i="6"/>
  <c r="H11233" i="6"/>
  <c r="E11233" i="6"/>
  <c r="D11232" i="6"/>
  <c r="H11232" i="6"/>
  <c r="E11232" i="6"/>
  <c r="D11231" i="6"/>
  <c r="H11231" i="6"/>
  <c r="E11231" i="6"/>
  <c r="D11230" i="6"/>
  <c r="H11230" i="6"/>
  <c r="E11230" i="6"/>
  <c r="D11229" i="6"/>
  <c r="H11229" i="6"/>
  <c r="E11229" i="6"/>
  <c r="D11228" i="6"/>
  <c r="H11228" i="6"/>
  <c r="E11228" i="6"/>
  <c r="D11227" i="6"/>
  <c r="H11227" i="6"/>
  <c r="E11227" i="6"/>
  <c r="D11226" i="6"/>
  <c r="H11226" i="6"/>
  <c r="E11226" i="6"/>
  <c r="D11225" i="6"/>
  <c r="H11225" i="6"/>
  <c r="E11225" i="6"/>
  <c r="D11224" i="6"/>
  <c r="H11224" i="6"/>
  <c r="E11224" i="6"/>
  <c r="D11223" i="6"/>
  <c r="H11223" i="6"/>
  <c r="E11223" i="6"/>
  <c r="D11222" i="6"/>
  <c r="H11222" i="6"/>
  <c r="E11222" i="6"/>
  <c r="D11221" i="6"/>
  <c r="H11221" i="6"/>
  <c r="E11221" i="6"/>
  <c r="D11220" i="6"/>
  <c r="H11220" i="6"/>
  <c r="E11220" i="6"/>
  <c r="D11219" i="6"/>
  <c r="H11219" i="6"/>
  <c r="E11219" i="6"/>
  <c r="D11218" i="6"/>
  <c r="H11218" i="6"/>
  <c r="E11218" i="6"/>
  <c r="D11217" i="6"/>
  <c r="H11217" i="6"/>
  <c r="E11217" i="6"/>
  <c r="D11216" i="6"/>
  <c r="H11216" i="6"/>
  <c r="E11216" i="6"/>
  <c r="D11215" i="6"/>
  <c r="H11215" i="6"/>
  <c r="E11215" i="6"/>
  <c r="D11214" i="6"/>
  <c r="H11214" i="6"/>
  <c r="E11214" i="6"/>
  <c r="D11213" i="6"/>
  <c r="H11213" i="6"/>
  <c r="E11213" i="6"/>
  <c r="D11212" i="6"/>
  <c r="H11212" i="6"/>
  <c r="E11212" i="6"/>
  <c r="D11211" i="6"/>
  <c r="H11211" i="6"/>
  <c r="E11211" i="6"/>
  <c r="D11210" i="6"/>
  <c r="H11210" i="6"/>
  <c r="E11210" i="6"/>
  <c r="D11209" i="6"/>
  <c r="H11209" i="6"/>
  <c r="E11209" i="6"/>
  <c r="D11208" i="6"/>
  <c r="H11208" i="6"/>
  <c r="E11208" i="6"/>
  <c r="D11207" i="6"/>
  <c r="H11207" i="6"/>
  <c r="E11207" i="6"/>
  <c r="D11206" i="6"/>
  <c r="H11206" i="6"/>
  <c r="E11206" i="6"/>
  <c r="D11205" i="6"/>
  <c r="H11205" i="6"/>
  <c r="E11205" i="6"/>
  <c r="D11204" i="6"/>
  <c r="H11204" i="6"/>
  <c r="E11204" i="6"/>
  <c r="D11203" i="6"/>
  <c r="H11203" i="6"/>
  <c r="E11203" i="6"/>
  <c r="D11202" i="6"/>
  <c r="H11202" i="6"/>
  <c r="E11202" i="6"/>
  <c r="D11201" i="6"/>
  <c r="H11201" i="6"/>
  <c r="E11201" i="6"/>
  <c r="D11200" i="6"/>
  <c r="H11200" i="6"/>
  <c r="E11200" i="6"/>
  <c r="D11199" i="6"/>
  <c r="H11199" i="6"/>
  <c r="E11199" i="6"/>
  <c r="D11198" i="6"/>
  <c r="H11198" i="6"/>
  <c r="E11198" i="6"/>
  <c r="D11197" i="6"/>
  <c r="H11197" i="6"/>
  <c r="E11197" i="6"/>
  <c r="D11196" i="6"/>
  <c r="H11196" i="6"/>
  <c r="E11196" i="6"/>
  <c r="D11195" i="6"/>
  <c r="H11195" i="6"/>
  <c r="E11195" i="6"/>
  <c r="D11194" i="6"/>
  <c r="H11194" i="6"/>
  <c r="E11194" i="6"/>
  <c r="D11193" i="6"/>
  <c r="H11193" i="6"/>
  <c r="E11193" i="6"/>
  <c r="D11192" i="6"/>
  <c r="H11192" i="6"/>
  <c r="E11192" i="6"/>
  <c r="D11191" i="6"/>
  <c r="H11191" i="6"/>
  <c r="E11191" i="6"/>
  <c r="D11190" i="6"/>
  <c r="H11190" i="6"/>
  <c r="E11190" i="6"/>
  <c r="D11189" i="6"/>
  <c r="H11189" i="6"/>
  <c r="E11189" i="6"/>
  <c r="D11188" i="6"/>
  <c r="H11188" i="6"/>
  <c r="E11188" i="6"/>
  <c r="D11187" i="6"/>
  <c r="H11187" i="6"/>
  <c r="E11187" i="6"/>
  <c r="D11186" i="6"/>
  <c r="H11186" i="6"/>
  <c r="E11186" i="6"/>
  <c r="D11185" i="6"/>
  <c r="H11185" i="6"/>
  <c r="E11185" i="6"/>
  <c r="D11184" i="6"/>
  <c r="H11184" i="6"/>
  <c r="E11184" i="6"/>
  <c r="D11183" i="6"/>
  <c r="H11183" i="6"/>
  <c r="E11183" i="6"/>
  <c r="D11182" i="6"/>
  <c r="H11182" i="6"/>
  <c r="E11182" i="6"/>
  <c r="D11181" i="6"/>
  <c r="H11181" i="6"/>
  <c r="E11181" i="6"/>
  <c r="D11180" i="6"/>
  <c r="H11180" i="6"/>
  <c r="E11180" i="6"/>
  <c r="D11179" i="6"/>
  <c r="H11179" i="6"/>
  <c r="E11179" i="6"/>
  <c r="D11178" i="6"/>
  <c r="H11178" i="6"/>
  <c r="E11178" i="6"/>
  <c r="D11177" i="6"/>
  <c r="H11177" i="6"/>
  <c r="E11177" i="6"/>
  <c r="D11176" i="6"/>
  <c r="H11176" i="6"/>
  <c r="E11176" i="6"/>
  <c r="D11175" i="6"/>
  <c r="H11175" i="6"/>
  <c r="E11175" i="6"/>
  <c r="D11174" i="6"/>
  <c r="H11174" i="6"/>
  <c r="E11174" i="6"/>
  <c r="D11173" i="6"/>
  <c r="H11173" i="6"/>
  <c r="E11173" i="6"/>
  <c r="D11172" i="6"/>
  <c r="H11172" i="6"/>
  <c r="E11172" i="6"/>
  <c r="D11171" i="6"/>
  <c r="H11171" i="6"/>
  <c r="E11171" i="6"/>
  <c r="D11170" i="6"/>
  <c r="H11170" i="6"/>
  <c r="E11170" i="6"/>
  <c r="D11169" i="6"/>
  <c r="H11169" i="6"/>
  <c r="E11169" i="6"/>
  <c r="D11168" i="6"/>
  <c r="H11168" i="6"/>
  <c r="E11168" i="6"/>
  <c r="D11167" i="6"/>
  <c r="H11167" i="6"/>
  <c r="E11167" i="6"/>
  <c r="D11165" i="6"/>
  <c r="H11165" i="6"/>
  <c r="D11163" i="6"/>
  <c r="H11163" i="6"/>
  <c r="D11161" i="6"/>
  <c r="H11161" i="6"/>
  <c r="D11159" i="6"/>
  <c r="H11159" i="6"/>
  <c r="D11157" i="6"/>
  <c r="H11157" i="6"/>
  <c r="D11155" i="6"/>
  <c r="H11155" i="6"/>
  <c r="D11153" i="6"/>
  <c r="H11153" i="6"/>
  <c r="D11151" i="6"/>
  <c r="H11151" i="6"/>
  <c r="D11149" i="6"/>
  <c r="H11149" i="6"/>
  <c r="D11147" i="6"/>
  <c r="H11147" i="6"/>
  <c r="D11145" i="6"/>
  <c r="H11145" i="6"/>
  <c r="D11143" i="6"/>
  <c r="H11143" i="6"/>
  <c r="D11141" i="6"/>
  <c r="H11141" i="6"/>
  <c r="D11139" i="6"/>
  <c r="H11139" i="6"/>
  <c r="D11137" i="6"/>
  <c r="H11137" i="6"/>
  <c r="D11135" i="6"/>
  <c r="H11135" i="6"/>
  <c r="D11133" i="6"/>
  <c r="H11133" i="6"/>
  <c r="D11131" i="6"/>
  <c r="H11131" i="6"/>
  <c r="D11129" i="6"/>
  <c r="H11129" i="6"/>
  <c r="D11127" i="6"/>
  <c r="H11127" i="6"/>
  <c r="D11125" i="6"/>
  <c r="H11125" i="6"/>
  <c r="D11123" i="6"/>
  <c r="H11123" i="6"/>
  <c r="D11121" i="6"/>
  <c r="H11121" i="6"/>
  <c r="D11119" i="6"/>
  <c r="H11119" i="6"/>
  <c r="D11117" i="6"/>
  <c r="H11117" i="6"/>
  <c r="D11115" i="6"/>
  <c r="H11115" i="6"/>
  <c r="D11113" i="6"/>
  <c r="H11113" i="6"/>
  <c r="D11111" i="6"/>
  <c r="H11111" i="6"/>
  <c r="D11109" i="6"/>
  <c r="H11109" i="6"/>
  <c r="D11107" i="6"/>
  <c r="H11107" i="6"/>
  <c r="D11105" i="6"/>
  <c r="H11105" i="6"/>
  <c r="D11103" i="6"/>
  <c r="H11103" i="6"/>
  <c r="D11101" i="6"/>
  <c r="H11101" i="6"/>
  <c r="D11099" i="6"/>
  <c r="H11099" i="6"/>
  <c r="D11097" i="6"/>
  <c r="H11097" i="6"/>
  <c r="D11095" i="6"/>
  <c r="H11095" i="6"/>
  <c r="D11093" i="6"/>
  <c r="H11093" i="6"/>
  <c r="D11091" i="6"/>
  <c r="H11091" i="6"/>
  <c r="D11089" i="6"/>
  <c r="H11089" i="6"/>
  <c r="D11087" i="6"/>
  <c r="H11087" i="6"/>
  <c r="D11085" i="6"/>
  <c r="H11085" i="6"/>
  <c r="D11083" i="6"/>
  <c r="H11083" i="6"/>
  <c r="D11081" i="6"/>
  <c r="H11081" i="6"/>
  <c r="D11079" i="6"/>
  <c r="H11079" i="6"/>
  <c r="D11077" i="6"/>
  <c r="H11077" i="6"/>
  <c r="D11075" i="6"/>
  <c r="H11075" i="6"/>
  <c r="D11073" i="6"/>
  <c r="H11073" i="6"/>
  <c r="D11071" i="6"/>
  <c r="H11071" i="6"/>
  <c r="D11069" i="6"/>
  <c r="H11069" i="6"/>
  <c r="D10956" i="6"/>
  <c r="H10956" i="6"/>
  <c r="C10956" i="6"/>
  <c r="F10956" i="6"/>
  <c r="E10956" i="6"/>
  <c r="G10956" i="6"/>
  <c r="D10942" i="6"/>
  <c r="H10942" i="6"/>
  <c r="C10942" i="6"/>
  <c r="E10942" i="6"/>
  <c r="G10942" i="6"/>
  <c r="F11165" i="6"/>
  <c r="F11163" i="6"/>
  <c r="F11161" i="6"/>
  <c r="F11159" i="6"/>
  <c r="F11157" i="6"/>
  <c r="F11155" i="6"/>
  <c r="F11153" i="6"/>
  <c r="F11151" i="6"/>
  <c r="F11149" i="6"/>
  <c r="F11147" i="6"/>
  <c r="F11145" i="6"/>
  <c r="F11143" i="6"/>
  <c r="F11141" i="6"/>
  <c r="F11139" i="6"/>
  <c r="F11137" i="6"/>
  <c r="F11135" i="6"/>
  <c r="F11133" i="6"/>
  <c r="F11131" i="6"/>
  <c r="F11129" i="6"/>
  <c r="F11127" i="6"/>
  <c r="F11125" i="6"/>
  <c r="F11123" i="6"/>
  <c r="F11121" i="6"/>
  <c r="F11119" i="6"/>
  <c r="F11117" i="6"/>
  <c r="F11115" i="6"/>
  <c r="F11113" i="6"/>
  <c r="F11111" i="6"/>
  <c r="F11109" i="6"/>
  <c r="F11107" i="6"/>
  <c r="F11105" i="6"/>
  <c r="F11103" i="6"/>
  <c r="F11101" i="6"/>
  <c r="F11099" i="6"/>
  <c r="F11097" i="6"/>
  <c r="F11095" i="6"/>
  <c r="F11093" i="6"/>
  <c r="F11091" i="6"/>
  <c r="F11089" i="6"/>
  <c r="F11087" i="6"/>
  <c r="F11085" i="6"/>
  <c r="F11083" i="6"/>
  <c r="F11081" i="6"/>
  <c r="F11079" i="6"/>
  <c r="F11077" i="6"/>
  <c r="F11075" i="6"/>
  <c r="F11073" i="6"/>
  <c r="F11071" i="6"/>
  <c r="F11069" i="6"/>
  <c r="C11034" i="6"/>
  <c r="D11034" i="6"/>
  <c r="H11034" i="6"/>
  <c r="E11034" i="6"/>
  <c r="C11032" i="6"/>
  <c r="G11032" i="6"/>
  <c r="D11032" i="6"/>
  <c r="E11032" i="6"/>
  <c r="C11030" i="6"/>
  <c r="G11030" i="6"/>
  <c r="D11030" i="6"/>
  <c r="E11030" i="6"/>
  <c r="C11028" i="6"/>
  <c r="G11028" i="6"/>
  <c r="D11028" i="6"/>
  <c r="E11028" i="6"/>
  <c r="C11026" i="6"/>
  <c r="G11026" i="6"/>
  <c r="D11026" i="6"/>
  <c r="E11026" i="6"/>
  <c r="C11024" i="6"/>
  <c r="G11024" i="6"/>
  <c r="D11024" i="6"/>
  <c r="E11024" i="6"/>
  <c r="D10963" i="6"/>
  <c r="H10963" i="6"/>
  <c r="E10963" i="6"/>
  <c r="F10963" i="6"/>
  <c r="G10963" i="6"/>
  <c r="D10958" i="6"/>
  <c r="H10958" i="6"/>
  <c r="C10958" i="6"/>
  <c r="E10958" i="6"/>
  <c r="G10958" i="6"/>
  <c r="C11033" i="6"/>
  <c r="G11033" i="6"/>
  <c r="C11031" i="6"/>
  <c r="G11031" i="6"/>
  <c r="C11029" i="6"/>
  <c r="G11029" i="6"/>
  <c r="C11027" i="6"/>
  <c r="G11027" i="6"/>
  <c r="C11025" i="6"/>
  <c r="G11025" i="6"/>
  <c r="C11023" i="6"/>
  <c r="G11023" i="6"/>
  <c r="C11022" i="6"/>
  <c r="G11022" i="6"/>
  <c r="D11022" i="6"/>
  <c r="H11022" i="6"/>
  <c r="C11021" i="6"/>
  <c r="G11021" i="6"/>
  <c r="D11021" i="6"/>
  <c r="H11021" i="6"/>
  <c r="C11020" i="6"/>
  <c r="G11020" i="6"/>
  <c r="D11020" i="6"/>
  <c r="H11020" i="6"/>
  <c r="C11019" i="6"/>
  <c r="G11019" i="6"/>
  <c r="D11019" i="6"/>
  <c r="H11019" i="6"/>
  <c r="C11018" i="6"/>
  <c r="G11018" i="6"/>
  <c r="D11018" i="6"/>
  <c r="H11018" i="6"/>
  <c r="C11017" i="6"/>
  <c r="G11017" i="6"/>
  <c r="D11017" i="6"/>
  <c r="H11017" i="6"/>
  <c r="C11016" i="6"/>
  <c r="G11016" i="6"/>
  <c r="D11016" i="6"/>
  <c r="H11016" i="6"/>
  <c r="C11015" i="6"/>
  <c r="G11015" i="6"/>
  <c r="D11015" i="6"/>
  <c r="H11015" i="6"/>
  <c r="C11014" i="6"/>
  <c r="G11014" i="6"/>
  <c r="D11014" i="6"/>
  <c r="H11014" i="6"/>
  <c r="C11013" i="6"/>
  <c r="G11013" i="6"/>
  <c r="D11013" i="6"/>
  <c r="H11013" i="6"/>
  <c r="C11012" i="6"/>
  <c r="G11012" i="6"/>
  <c r="D11012" i="6"/>
  <c r="H11012" i="6"/>
  <c r="C11011" i="6"/>
  <c r="G11011" i="6"/>
  <c r="D11011" i="6"/>
  <c r="H11011" i="6"/>
  <c r="C11010" i="6"/>
  <c r="G11010" i="6"/>
  <c r="D11010" i="6"/>
  <c r="H11010" i="6"/>
  <c r="C11009" i="6"/>
  <c r="G11009" i="6"/>
  <c r="D11009" i="6"/>
  <c r="H11009" i="6"/>
  <c r="C11008" i="6"/>
  <c r="G11008" i="6"/>
  <c r="D11008" i="6"/>
  <c r="H11008" i="6"/>
  <c r="C11007" i="6"/>
  <c r="G11007" i="6"/>
  <c r="D11007" i="6"/>
  <c r="H11007" i="6"/>
  <c r="C11006" i="6"/>
  <c r="G11006" i="6"/>
  <c r="D11006" i="6"/>
  <c r="H11006" i="6"/>
  <c r="C11005" i="6"/>
  <c r="G11005" i="6"/>
  <c r="D11005" i="6"/>
  <c r="H11005" i="6"/>
  <c r="C11004" i="6"/>
  <c r="G11004" i="6"/>
  <c r="D11004" i="6"/>
  <c r="H11004" i="6"/>
  <c r="C11003" i="6"/>
  <c r="G11003" i="6"/>
  <c r="D11003" i="6"/>
  <c r="H11003" i="6"/>
  <c r="C11002" i="6"/>
  <c r="G11002" i="6"/>
  <c r="D11002" i="6"/>
  <c r="H11002" i="6"/>
  <c r="C11001" i="6"/>
  <c r="G11001" i="6"/>
  <c r="D11001" i="6"/>
  <c r="H11001" i="6"/>
  <c r="C11000" i="6"/>
  <c r="G11000" i="6"/>
  <c r="D11000" i="6"/>
  <c r="H11000" i="6"/>
  <c r="C10999" i="6"/>
  <c r="G10999" i="6"/>
  <c r="D10999" i="6"/>
  <c r="H10999" i="6"/>
  <c r="C10998" i="6"/>
  <c r="G10998" i="6"/>
  <c r="D10998" i="6"/>
  <c r="H10998" i="6"/>
  <c r="C10997" i="6"/>
  <c r="G10997" i="6"/>
  <c r="D10997" i="6"/>
  <c r="H10997" i="6"/>
  <c r="C10996" i="6"/>
  <c r="G10996" i="6"/>
  <c r="D10996" i="6"/>
  <c r="H10996" i="6"/>
  <c r="C10995" i="6"/>
  <c r="G10995" i="6"/>
  <c r="D10995" i="6"/>
  <c r="H10995" i="6"/>
  <c r="C10994" i="6"/>
  <c r="G10994" i="6"/>
  <c r="D10994" i="6"/>
  <c r="H10994" i="6"/>
  <c r="C10993" i="6"/>
  <c r="G10993" i="6"/>
  <c r="D10993" i="6"/>
  <c r="H10993" i="6"/>
  <c r="C10992" i="6"/>
  <c r="G10992" i="6"/>
  <c r="D10992" i="6"/>
  <c r="H10992" i="6"/>
  <c r="C10991" i="6"/>
  <c r="G10991" i="6"/>
  <c r="D10991" i="6"/>
  <c r="H10991" i="6"/>
  <c r="C10990" i="6"/>
  <c r="G10990" i="6"/>
  <c r="D10990" i="6"/>
  <c r="H10990" i="6"/>
  <c r="C10989" i="6"/>
  <c r="G10989" i="6"/>
  <c r="D10989" i="6"/>
  <c r="H10989" i="6"/>
  <c r="C10988" i="6"/>
  <c r="G10988" i="6"/>
  <c r="D10988" i="6"/>
  <c r="H10988" i="6"/>
  <c r="C10987" i="6"/>
  <c r="G10987" i="6"/>
  <c r="D10987" i="6"/>
  <c r="H10987" i="6"/>
  <c r="C10986" i="6"/>
  <c r="G10986" i="6"/>
  <c r="D10986" i="6"/>
  <c r="H10986" i="6"/>
  <c r="C10985" i="6"/>
  <c r="G10985" i="6"/>
  <c r="D10985" i="6"/>
  <c r="H10985" i="6"/>
  <c r="C10984" i="6"/>
  <c r="G10984" i="6"/>
  <c r="D10984" i="6"/>
  <c r="H10984" i="6"/>
  <c r="C10983" i="6"/>
  <c r="G10983" i="6"/>
  <c r="D10983" i="6"/>
  <c r="H10983" i="6"/>
  <c r="C10982" i="6"/>
  <c r="G10982" i="6"/>
  <c r="D10982" i="6"/>
  <c r="H10982" i="6"/>
  <c r="C10981" i="6"/>
  <c r="G10981" i="6"/>
  <c r="D10981" i="6"/>
  <c r="H10981" i="6"/>
  <c r="C10980" i="6"/>
  <c r="G10980" i="6"/>
  <c r="D10980" i="6"/>
  <c r="H10980" i="6"/>
  <c r="C10979" i="6"/>
  <c r="G10979" i="6"/>
  <c r="D10979" i="6"/>
  <c r="H10979" i="6"/>
  <c r="C10978" i="6"/>
  <c r="G10978" i="6"/>
  <c r="D10978" i="6"/>
  <c r="H10978" i="6"/>
  <c r="C10977" i="6"/>
  <c r="G10977" i="6"/>
  <c r="D10977" i="6"/>
  <c r="H10977" i="6"/>
  <c r="C10976" i="6"/>
  <c r="G10976" i="6"/>
  <c r="D10976" i="6"/>
  <c r="H10976" i="6"/>
  <c r="C10975" i="6"/>
  <c r="G10975" i="6"/>
  <c r="D10975" i="6"/>
  <c r="H10975" i="6"/>
  <c r="C10974" i="6"/>
  <c r="G10974" i="6"/>
  <c r="D10974" i="6"/>
  <c r="H10974" i="6"/>
  <c r="C10973" i="6"/>
  <c r="G10973" i="6"/>
  <c r="D10973" i="6"/>
  <c r="H10973" i="6"/>
  <c r="C10972" i="6"/>
  <c r="G10972" i="6"/>
  <c r="D10972" i="6"/>
  <c r="H10972" i="6"/>
  <c r="C10971" i="6"/>
  <c r="G10971" i="6"/>
  <c r="D10971" i="6"/>
  <c r="H10971" i="6"/>
  <c r="C10970" i="6"/>
  <c r="G10970" i="6"/>
  <c r="D10970" i="6"/>
  <c r="H10970" i="6"/>
  <c r="C10969" i="6"/>
  <c r="G10969" i="6"/>
  <c r="D10969" i="6"/>
  <c r="H10969" i="6"/>
  <c r="C10968" i="6"/>
  <c r="G10968" i="6"/>
  <c r="D10968" i="6"/>
  <c r="H10968" i="6"/>
  <c r="D10966" i="6"/>
  <c r="H10966" i="6"/>
  <c r="C10966" i="6"/>
  <c r="E10966" i="6"/>
  <c r="D10964" i="6"/>
  <c r="H10964" i="6"/>
  <c r="C10964" i="6"/>
  <c r="E10964" i="6"/>
  <c r="D10955" i="6"/>
  <c r="H10955" i="6"/>
  <c r="F10955" i="6"/>
  <c r="G10955" i="6"/>
  <c r="C10955" i="6"/>
  <c r="E10955" i="6"/>
  <c r="D10939" i="6"/>
  <c r="H10939" i="6"/>
  <c r="F10939" i="6"/>
  <c r="G10939" i="6"/>
  <c r="C10939" i="6"/>
  <c r="E10939" i="6"/>
  <c r="D10927" i="6"/>
  <c r="H10927" i="6"/>
  <c r="F10927" i="6"/>
  <c r="C10927" i="6"/>
  <c r="E10927" i="6"/>
  <c r="D10917" i="6"/>
  <c r="H10917" i="6"/>
  <c r="F10917" i="6"/>
  <c r="E10917" i="6"/>
  <c r="G10917" i="6"/>
  <c r="C10917" i="6"/>
  <c r="D10911" i="6"/>
  <c r="H10911" i="6"/>
  <c r="F10911" i="6"/>
  <c r="C10911" i="6"/>
  <c r="E10911" i="6"/>
  <c r="D10901" i="6"/>
  <c r="H10901" i="6"/>
  <c r="F10901" i="6"/>
  <c r="E10901" i="6"/>
  <c r="G10901" i="6"/>
  <c r="C10901" i="6"/>
  <c r="D10895" i="6"/>
  <c r="H10895" i="6"/>
  <c r="F10895" i="6"/>
  <c r="C10895" i="6"/>
  <c r="E10895" i="6"/>
  <c r="F11033" i="6"/>
  <c r="F11031" i="6"/>
  <c r="F11029" i="6"/>
  <c r="F11027" i="6"/>
  <c r="F11025" i="6"/>
  <c r="F11023" i="6"/>
  <c r="D10962" i="6"/>
  <c r="C10962" i="6"/>
  <c r="H10962" i="6"/>
  <c r="G10962" i="6"/>
  <c r="F10962" i="6"/>
  <c r="D10957" i="6"/>
  <c r="H10957" i="6"/>
  <c r="F10957" i="6"/>
  <c r="E10957" i="6"/>
  <c r="G10957" i="6"/>
  <c r="D10946" i="6"/>
  <c r="H10946" i="6"/>
  <c r="C10946" i="6"/>
  <c r="G10946" i="6"/>
  <c r="F10946" i="6"/>
  <c r="D10941" i="6"/>
  <c r="H10941" i="6"/>
  <c r="F10941" i="6"/>
  <c r="E10941" i="6"/>
  <c r="G10941" i="6"/>
  <c r="D10930" i="6"/>
  <c r="H10930" i="6"/>
  <c r="C10930" i="6"/>
  <c r="G10930" i="6"/>
  <c r="F10930" i="6"/>
  <c r="D10967" i="6"/>
  <c r="H10967" i="6"/>
  <c r="D10965" i="6"/>
  <c r="H10965" i="6"/>
  <c r="D10959" i="6"/>
  <c r="H10959" i="6"/>
  <c r="F10959" i="6"/>
  <c r="C10959" i="6"/>
  <c r="D10948" i="6"/>
  <c r="H10948" i="6"/>
  <c r="C10948" i="6"/>
  <c r="F10948" i="6"/>
  <c r="D10947" i="6"/>
  <c r="H10947" i="6"/>
  <c r="F10947" i="6"/>
  <c r="G10947" i="6"/>
  <c r="D10943" i="6"/>
  <c r="H10943" i="6"/>
  <c r="F10943" i="6"/>
  <c r="C10943" i="6"/>
  <c r="D10932" i="6"/>
  <c r="H10932" i="6"/>
  <c r="C10932" i="6"/>
  <c r="F10932" i="6"/>
  <c r="D10931" i="6"/>
  <c r="H10931" i="6"/>
  <c r="F10931" i="6"/>
  <c r="G10931" i="6"/>
  <c r="D10925" i="6"/>
  <c r="H10925" i="6"/>
  <c r="F10925" i="6"/>
  <c r="E10925" i="6"/>
  <c r="G10925" i="6"/>
  <c r="D10916" i="6"/>
  <c r="H10916" i="6"/>
  <c r="C10916" i="6"/>
  <c r="F10916" i="6"/>
  <c r="G10916" i="6"/>
  <c r="D10909" i="6"/>
  <c r="H10909" i="6"/>
  <c r="F10909" i="6"/>
  <c r="E10909" i="6"/>
  <c r="G10909" i="6"/>
  <c r="D10900" i="6"/>
  <c r="H10900" i="6"/>
  <c r="C10900" i="6"/>
  <c r="F10900" i="6"/>
  <c r="G10900" i="6"/>
  <c r="D10893" i="6"/>
  <c r="H10893" i="6"/>
  <c r="F10893" i="6"/>
  <c r="E10893" i="6"/>
  <c r="G10893" i="6"/>
  <c r="D10889" i="6"/>
  <c r="H10889" i="6"/>
  <c r="E10889" i="6"/>
  <c r="F10889" i="6"/>
  <c r="G10889" i="6"/>
  <c r="C10885" i="6"/>
  <c r="G10885" i="6"/>
  <c r="D10885" i="6"/>
  <c r="H10885" i="6"/>
  <c r="E10885" i="6"/>
  <c r="F10885" i="6"/>
  <c r="C10877" i="6"/>
  <c r="G10877" i="6"/>
  <c r="D10877" i="6"/>
  <c r="H10877" i="6"/>
  <c r="E10877" i="6"/>
  <c r="F10877" i="6"/>
  <c r="C10869" i="6"/>
  <c r="G10869" i="6"/>
  <c r="D10869" i="6"/>
  <c r="H10869" i="6"/>
  <c r="E10869" i="6"/>
  <c r="F10869" i="6"/>
  <c r="C10861" i="6"/>
  <c r="G10861" i="6"/>
  <c r="D10861" i="6"/>
  <c r="H10861" i="6"/>
  <c r="E10861" i="6"/>
  <c r="F10861" i="6"/>
  <c r="C10853" i="6"/>
  <c r="G10853" i="6"/>
  <c r="D10853" i="6"/>
  <c r="H10853" i="6"/>
  <c r="E10853" i="6"/>
  <c r="F10853" i="6"/>
  <c r="C10845" i="6"/>
  <c r="G10845" i="6"/>
  <c r="D10845" i="6"/>
  <c r="H10845" i="6"/>
  <c r="E10845" i="6"/>
  <c r="F10845" i="6"/>
  <c r="F10967" i="6"/>
  <c r="F10965" i="6"/>
  <c r="D10954" i="6"/>
  <c r="H10954" i="6"/>
  <c r="C10954" i="6"/>
  <c r="G10954" i="6"/>
  <c r="D10950" i="6"/>
  <c r="H10950" i="6"/>
  <c r="C10950" i="6"/>
  <c r="E10950" i="6"/>
  <c r="D10949" i="6"/>
  <c r="H10949" i="6"/>
  <c r="F10949" i="6"/>
  <c r="E10949" i="6"/>
  <c r="D10938" i="6"/>
  <c r="H10938" i="6"/>
  <c r="C10938" i="6"/>
  <c r="G10938" i="6"/>
  <c r="D10934" i="6"/>
  <c r="H10934" i="6"/>
  <c r="C10934" i="6"/>
  <c r="E10934" i="6"/>
  <c r="D10933" i="6"/>
  <c r="H10933" i="6"/>
  <c r="F10933" i="6"/>
  <c r="E10933" i="6"/>
  <c r="D10926" i="6"/>
  <c r="H10926" i="6"/>
  <c r="C10926" i="6"/>
  <c r="E10926" i="6"/>
  <c r="F10926" i="6"/>
  <c r="D10919" i="6"/>
  <c r="H10919" i="6"/>
  <c r="F10919" i="6"/>
  <c r="C10919" i="6"/>
  <c r="E10919" i="6"/>
  <c r="D10910" i="6"/>
  <c r="H10910" i="6"/>
  <c r="C10910" i="6"/>
  <c r="E10910" i="6"/>
  <c r="F10910" i="6"/>
  <c r="D10903" i="6"/>
  <c r="H10903" i="6"/>
  <c r="F10903" i="6"/>
  <c r="C10903" i="6"/>
  <c r="E10903" i="6"/>
  <c r="D10894" i="6"/>
  <c r="H10894" i="6"/>
  <c r="C10894" i="6"/>
  <c r="E10894" i="6"/>
  <c r="F10894" i="6"/>
  <c r="C10887" i="6"/>
  <c r="D10887" i="6"/>
  <c r="H10887" i="6"/>
  <c r="E10887" i="6"/>
  <c r="F10887" i="6"/>
  <c r="G10887" i="6"/>
  <c r="C10879" i="6"/>
  <c r="G10879" i="6"/>
  <c r="D10879" i="6"/>
  <c r="H10879" i="6"/>
  <c r="E10879" i="6"/>
  <c r="F10879" i="6"/>
  <c r="C10871" i="6"/>
  <c r="G10871" i="6"/>
  <c r="D10871" i="6"/>
  <c r="H10871" i="6"/>
  <c r="E10871" i="6"/>
  <c r="F10871" i="6"/>
  <c r="C10863" i="6"/>
  <c r="G10863" i="6"/>
  <c r="D10863" i="6"/>
  <c r="H10863" i="6"/>
  <c r="E10863" i="6"/>
  <c r="F10863" i="6"/>
  <c r="C10855" i="6"/>
  <c r="G10855" i="6"/>
  <c r="D10855" i="6"/>
  <c r="H10855" i="6"/>
  <c r="E10855" i="6"/>
  <c r="F10855" i="6"/>
  <c r="C10847" i="6"/>
  <c r="G10847" i="6"/>
  <c r="D10847" i="6"/>
  <c r="H10847" i="6"/>
  <c r="E10847" i="6"/>
  <c r="F10847" i="6"/>
  <c r="D10923" i="6"/>
  <c r="H10923" i="6"/>
  <c r="F10923" i="6"/>
  <c r="D10922" i="6"/>
  <c r="H10922" i="6"/>
  <c r="C10922" i="6"/>
  <c r="D10915" i="6"/>
  <c r="H10915" i="6"/>
  <c r="F10915" i="6"/>
  <c r="D10914" i="6"/>
  <c r="H10914" i="6"/>
  <c r="C10914" i="6"/>
  <c r="D10907" i="6"/>
  <c r="H10907" i="6"/>
  <c r="F10907" i="6"/>
  <c r="D10906" i="6"/>
  <c r="H10906" i="6"/>
  <c r="C10906" i="6"/>
  <c r="D10899" i="6"/>
  <c r="H10899" i="6"/>
  <c r="F10899" i="6"/>
  <c r="D10898" i="6"/>
  <c r="H10898" i="6"/>
  <c r="C10898" i="6"/>
  <c r="C10886" i="6"/>
  <c r="G10886" i="6"/>
  <c r="D10886" i="6"/>
  <c r="H10886" i="6"/>
  <c r="E10886" i="6"/>
  <c r="F10886" i="6"/>
  <c r="C10884" i="6"/>
  <c r="G10884" i="6"/>
  <c r="D10884" i="6"/>
  <c r="H10884" i="6"/>
  <c r="E10884" i="6"/>
  <c r="F10884" i="6"/>
  <c r="C10882" i="6"/>
  <c r="G10882" i="6"/>
  <c r="D10882" i="6"/>
  <c r="H10882" i="6"/>
  <c r="E10882" i="6"/>
  <c r="F10882" i="6"/>
  <c r="C10880" i="6"/>
  <c r="G10880" i="6"/>
  <c r="D10880" i="6"/>
  <c r="H10880" i="6"/>
  <c r="E10880" i="6"/>
  <c r="F10880" i="6"/>
  <c r="C10878" i="6"/>
  <c r="G10878" i="6"/>
  <c r="D10878" i="6"/>
  <c r="H10878" i="6"/>
  <c r="E10878" i="6"/>
  <c r="F10878" i="6"/>
  <c r="C10876" i="6"/>
  <c r="G10876" i="6"/>
  <c r="D10876" i="6"/>
  <c r="H10876" i="6"/>
  <c r="E10876" i="6"/>
  <c r="F10876" i="6"/>
  <c r="C10874" i="6"/>
  <c r="G10874" i="6"/>
  <c r="D10874" i="6"/>
  <c r="H10874" i="6"/>
  <c r="E10874" i="6"/>
  <c r="F10874" i="6"/>
  <c r="C10872" i="6"/>
  <c r="G10872" i="6"/>
  <c r="D10872" i="6"/>
  <c r="H10872" i="6"/>
  <c r="E10872" i="6"/>
  <c r="F10872" i="6"/>
  <c r="C10870" i="6"/>
  <c r="G10870" i="6"/>
  <c r="D10870" i="6"/>
  <c r="H10870" i="6"/>
  <c r="E10870" i="6"/>
  <c r="F10870" i="6"/>
  <c r="C10868" i="6"/>
  <c r="G10868" i="6"/>
  <c r="D10868" i="6"/>
  <c r="H10868" i="6"/>
  <c r="E10868" i="6"/>
  <c r="F10868" i="6"/>
  <c r="C10866" i="6"/>
  <c r="G10866" i="6"/>
  <c r="D10866" i="6"/>
  <c r="H10866" i="6"/>
  <c r="E10866" i="6"/>
  <c r="F10866" i="6"/>
  <c r="C10864" i="6"/>
  <c r="G10864" i="6"/>
  <c r="D10864" i="6"/>
  <c r="H10864" i="6"/>
  <c r="E10864" i="6"/>
  <c r="F10864" i="6"/>
  <c r="C10862" i="6"/>
  <c r="G10862" i="6"/>
  <c r="D10862" i="6"/>
  <c r="H10862" i="6"/>
  <c r="E10862" i="6"/>
  <c r="F10862" i="6"/>
  <c r="C10860" i="6"/>
  <c r="G10860" i="6"/>
  <c r="D10860" i="6"/>
  <c r="H10860" i="6"/>
  <c r="E10860" i="6"/>
  <c r="F10860" i="6"/>
  <c r="C10858" i="6"/>
  <c r="G10858" i="6"/>
  <c r="D10858" i="6"/>
  <c r="H10858" i="6"/>
  <c r="E10858" i="6"/>
  <c r="F10858" i="6"/>
  <c r="C10856" i="6"/>
  <c r="G10856" i="6"/>
  <c r="D10856" i="6"/>
  <c r="H10856" i="6"/>
  <c r="E10856" i="6"/>
  <c r="F10856" i="6"/>
  <c r="C10854" i="6"/>
  <c r="G10854" i="6"/>
  <c r="D10854" i="6"/>
  <c r="H10854" i="6"/>
  <c r="E10854" i="6"/>
  <c r="F10854" i="6"/>
  <c r="C10852" i="6"/>
  <c r="G10852" i="6"/>
  <c r="D10852" i="6"/>
  <c r="H10852" i="6"/>
  <c r="E10852" i="6"/>
  <c r="F10852" i="6"/>
  <c r="C10850" i="6"/>
  <c r="G10850" i="6"/>
  <c r="D10850" i="6"/>
  <c r="H10850" i="6"/>
  <c r="E10850" i="6"/>
  <c r="F10850" i="6"/>
  <c r="C10848" i="6"/>
  <c r="G10848" i="6"/>
  <c r="D10848" i="6"/>
  <c r="H10848" i="6"/>
  <c r="E10848" i="6"/>
  <c r="F10848" i="6"/>
  <c r="C10846" i="6"/>
  <c r="G10846" i="6"/>
  <c r="D10846" i="6"/>
  <c r="H10846" i="6"/>
  <c r="E10846" i="6"/>
  <c r="F10846" i="6"/>
  <c r="C10844" i="6"/>
  <c r="G10844" i="6"/>
  <c r="D10844" i="6"/>
  <c r="H10844" i="6"/>
  <c r="E10844" i="6"/>
  <c r="F10844" i="6"/>
  <c r="C10842" i="6"/>
  <c r="G10842" i="6"/>
  <c r="D10842" i="6"/>
  <c r="H10842" i="6"/>
  <c r="E10842" i="6"/>
  <c r="F10842" i="6"/>
  <c r="D10961" i="6"/>
  <c r="H10961" i="6"/>
  <c r="F10961" i="6"/>
  <c r="D10960" i="6"/>
  <c r="H10960" i="6"/>
  <c r="C10960" i="6"/>
  <c r="D10953" i="6"/>
  <c r="H10953" i="6"/>
  <c r="F10953" i="6"/>
  <c r="D10952" i="6"/>
  <c r="H10952" i="6"/>
  <c r="C10952" i="6"/>
  <c r="D10945" i="6"/>
  <c r="H10945" i="6"/>
  <c r="F10945" i="6"/>
  <c r="D10944" i="6"/>
  <c r="H10944" i="6"/>
  <c r="C10944" i="6"/>
  <c r="D10937" i="6"/>
  <c r="H10937" i="6"/>
  <c r="F10937" i="6"/>
  <c r="D10936" i="6"/>
  <c r="H10936" i="6"/>
  <c r="C10936" i="6"/>
  <c r="D10929" i="6"/>
  <c r="H10929" i="6"/>
  <c r="F10929" i="6"/>
  <c r="D10928" i="6"/>
  <c r="H10928" i="6"/>
  <c r="C10928" i="6"/>
  <c r="G10923" i="6"/>
  <c r="G10922" i="6"/>
  <c r="D10921" i="6"/>
  <c r="H10921" i="6"/>
  <c r="F10921" i="6"/>
  <c r="D10920" i="6"/>
  <c r="H10920" i="6"/>
  <c r="C10920" i="6"/>
  <c r="G10915" i="6"/>
  <c r="G10914" i="6"/>
  <c r="D10913" i="6"/>
  <c r="H10913" i="6"/>
  <c r="F10913" i="6"/>
  <c r="D10912" i="6"/>
  <c r="H10912" i="6"/>
  <c r="C10912" i="6"/>
  <c r="G10907" i="6"/>
  <c r="G10906" i="6"/>
  <c r="D10905" i="6"/>
  <c r="H10905" i="6"/>
  <c r="F10905" i="6"/>
  <c r="D10904" i="6"/>
  <c r="H10904" i="6"/>
  <c r="C10904" i="6"/>
  <c r="G10899" i="6"/>
  <c r="G10898" i="6"/>
  <c r="D10897" i="6"/>
  <c r="H10897" i="6"/>
  <c r="F10897" i="6"/>
  <c r="D10896" i="6"/>
  <c r="H10896" i="6"/>
  <c r="C10896" i="6"/>
  <c r="D10892" i="6"/>
  <c r="H10892" i="6"/>
  <c r="D10890" i="6"/>
  <c r="H10890" i="6"/>
  <c r="D10888" i="6"/>
  <c r="H10888" i="6"/>
  <c r="H10840" i="6"/>
  <c r="D10840" i="6"/>
  <c r="H10839" i="6"/>
  <c r="D10839" i="6"/>
  <c r="H10838" i="6"/>
  <c r="D10838" i="6"/>
  <c r="H10837" i="6"/>
  <c r="D10837" i="6"/>
  <c r="H10836" i="6"/>
  <c r="D10836" i="6"/>
  <c r="H10835" i="6"/>
  <c r="D10835" i="6"/>
  <c r="H10834" i="6"/>
  <c r="D10834" i="6"/>
  <c r="H10833" i="6"/>
  <c r="D10833" i="6"/>
  <c r="H10832" i="6"/>
  <c r="D10832" i="6"/>
  <c r="H10831" i="6"/>
  <c r="D10831" i="6"/>
  <c r="H10830" i="6"/>
  <c r="D10830" i="6"/>
  <c r="H10829" i="6"/>
  <c r="D10829" i="6"/>
  <c r="H10828" i="6"/>
  <c r="D10828" i="6"/>
  <c r="H10827" i="6"/>
  <c r="D10827" i="6"/>
  <c r="H10826" i="6"/>
  <c r="D10826" i="6"/>
  <c r="H10825" i="6"/>
  <c r="D10825" i="6"/>
  <c r="H10824" i="6"/>
  <c r="D10824" i="6"/>
  <c r="H10823" i="6"/>
  <c r="D10823" i="6"/>
  <c r="H10822" i="6"/>
  <c r="D10822" i="6"/>
  <c r="H10821" i="6"/>
  <c r="D10821" i="6"/>
  <c r="H10820" i="6"/>
  <c r="D10820" i="6"/>
  <c r="H10819" i="6"/>
  <c r="D10819" i="6"/>
  <c r="H10818" i="6"/>
  <c r="D10818" i="6"/>
  <c r="H10817" i="6"/>
  <c r="D10817" i="6"/>
  <c r="H10816" i="6"/>
  <c r="D10816" i="6"/>
  <c r="H10815" i="6"/>
  <c r="D10815" i="6"/>
  <c r="H10814" i="6"/>
  <c r="D10814" i="6"/>
  <c r="H10813" i="6"/>
  <c r="D10813" i="6"/>
  <c r="H10812" i="6"/>
  <c r="D10812" i="6"/>
  <c r="H10811" i="6"/>
  <c r="H10810" i="6"/>
  <c r="H10809" i="6"/>
  <c r="H10808" i="6"/>
  <c r="H10807" i="6"/>
  <c r="H10806" i="6"/>
  <c r="H10805" i="6"/>
  <c r="H10804" i="6"/>
  <c r="H10803" i="6"/>
  <c r="H10802" i="6"/>
  <c r="H10801" i="6"/>
  <c r="H10800" i="6"/>
  <c r="H10799" i="6"/>
  <c r="H10798" i="6"/>
  <c r="H10797" i="6"/>
  <c r="H10796" i="6"/>
  <c r="C10796" i="6"/>
  <c r="D10794" i="6"/>
  <c r="E10794" i="6"/>
  <c r="D10793" i="6"/>
  <c r="H10793" i="6"/>
  <c r="E10793" i="6"/>
  <c r="D10792" i="6"/>
  <c r="H10792" i="6"/>
  <c r="E10792" i="6"/>
  <c r="D10791" i="6"/>
  <c r="H10791" i="6"/>
  <c r="E10791" i="6"/>
  <c r="D10790" i="6"/>
  <c r="H10790" i="6"/>
  <c r="E10790" i="6"/>
  <c r="D10789" i="6"/>
  <c r="H10789" i="6"/>
  <c r="E10789" i="6"/>
  <c r="D10788" i="6"/>
  <c r="H10788" i="6"/>
  <c r="E10788" i="6"/>
  <c r="D10787" i="6"/>
  <c r="H10787" i="6"/>
  <c r="E10787" i="6"/>
  <c r="D10786" i="6"/>
  <c r="H10786" i="6"/>
  <c r="E10786" i="6"/>
  <c r="D10785" i="6"/>
  <c r="H10785" i="6"/>
  <c r="E10785" i="6"/>
  <c r="D10784" i="6"/>
  <c r="H10784" i="6"/>
  <c r="E10784" i="6"/>
  <c r="D10783" i="6"/>
  <c r="H10783" i="6"/>
  <c r="E10783" i="6"/>
  <c r="D10782" i="6"/>
  <c r="H10782" i="6"/>
  <c r="E10782" i="6"/>
  <c r="E10324" i="6"/>
  <c r="C10324" i="6"/>
  <c r="H10324" i="6"/>
  <c r="D10324" i="6"/>
  <c r="F10324" i="6"/>
  <c r="E10320" i="6"/>
  <c r="C10320" i="6"/>
  <c r="H10320" i="6"/>
  <c r="D10320" i="6"/>
  <c r="F10320" i="6"/>
  <c r="E10316" i="6"/>
  <c r="C10316" i="6"/>
  <c r="H10316" i="6"/>
  <c r="D10316" i="6"/>
  <c r="F10316" i="6"/>
  <c r="E10312" i="6"/>
  <c r="C10312" i="6"/>
  <c r="H10312" i="6"/>
  <c r="D10312" i="6"/>
  <c r="F10312" i="6"/>
  <c r="E10308" i="6"/>
  <c r="C10308" i="6"/>
  <c r="H10308" i="6"/>
  <c r="D10308" i="6"/>
  <c r="F10308" i="6"/>
  <c r="E10304" i="6"/>
  <c r="C10304" i="6"/>
  <c r="H10304" i="6"/>
  <c r="D10304" i="6"/>
  <c r="F10304" i="6"/>
  <c r="E10300" i="6"/>
  <c r="C10300" i="6"/>
  <c r="H10300" i="6"/>
  <c r="D10300" i="6"/>
  <c r="F10300" i="6"/>
  <c r="E10296" i="6"/>
  <c r="C10296" i="6"/>
  <c r="H10296" i="6"/>
  <c r="D10296" i="6"/>
  <c r="F10296" i="6"/>
  <c r="E10292" i="6"/>
  <c r="C10292" i="6"/>
  <c r="H10292" i="6"/>
  <c r="D10292" i="6"/>
  <c r="F10292" i="6"/>
  <c r="G10840" i="6"/>
  <c r="G10839" i="6"/>
  <c r="G10838" i="6"/>
  <c r="G10837" i="6"/>
  <c r="G10836" i="6"/>
  <c r="G10835" i="6"/>
  <c r="G10834" i="6"/>
  <c r="G10833" i="6"/>
  <c r="G10832" i="6"/>
  <c r="G10831" i="6"/>
  <c r="G10830" i="6"/>
  <c r="G10829" i="6"/>
  <c r="G10828" i="6"/>
  <c r="G10827" i="6"/>
  <c r="G10826" i="6"/>
  <c r="G10825" i="6"/>
  <c r="G10824" i="6"/>
  <c r="G10823" i="6"/>
  <c r="G10822" i="6"/>
  <c r="G10821" i="6"/>
  <c r="G10820" i="6"/>
  <c r="G10819" i="6"/>
  <c r="G10818" i="6"/>
  <c r="G10817" i="6"/>
  <c r="G10816" i="6"/>
  <c r="G10815" i="6"/>
  <c r="G10814" i="6"/>
  <c r="G10813" i="6"/>
  <c r="F10796" i="6"/>
  <c r="E10326" i="6"/>
  <c r="C10326" i="6"/>
  <c r="H10326" i="6"/>
  <c r="D10326" i="6"/>
  <c r="F10326" i="6"/>
  <c r="E10322" i="6"/>
  <c r="C10322" i="6"/>
  <c r="H10322" i="6"/>
  <c r="D10322" i="6"/>
  <c r="F10322" i="6"/>
  <c r="E10318" i="6"/>
  <c r="C10318" i="6"/>
  <c r="H10318" i="6"/>
  <c r="D10318" i="6"/>
  <c r="F10318" i="6"/>
  <c r="E10314" i="6"/>
  <c r="C10314" i="6"/>
  <c r="H10314" i="6"/>
  <c r="D10314" i="6"/>
  <c r="F10314" i="6"/>
  <c r="E10310" i="6"/>
  <c r="C10310" i="6"/>
  <c r="H10310" i="6"/>
  <c r="D10310" i="6"/>
  <c r="F10310" i="6"/>
  <c r="E10306" i="6"/>
  <c r="C10306" i="6"/>
  <c r="H10306" i="6"/>
  <c r="D10306" i="6"/>
  <c r="F10306" i="6"/>
  <c r="E10302" i="6"/>
  <c r="C10302" i="6"/>
  <c r="H10302" i="6"/>
  <c r="D10302" i="6"/>
  <c r="F10302" i="6"/>
  <c r="E10298" i="6"/>
  <c r="C10298" i="6"/>
  <c r="H10298" i="6"/>
  <c r="D10298" i="6"/>
  <c r="F10298" i="6"/>
  <c r="E10294" i="6"/>
  <c r="C10294" i="6"/>
  <c r="H10294" i="6"/>
  <c r="D10294" i="6"/>
  <c r="F10294" i="6"/>
  <c r="H10325" i="6"/>
  <c r="H10323" i="6"/>
  <c r="H10321" i="6"/>
  <c r="H10319" i="6"/>
  <c r="H10317" i="6"/>
  <c r="H10315" i="6"/>
  <c r="H10313" i="6"/>
  <c r="H10311" i="6"/>
  <c r="H10309" i="6"/>
  <c r="H10307" i="6"/>
  <c r="H10305" i="6"/>
  <c r="H10303" i="6"/>
  <c r="H10301" i="6"/>
  <c r="H10299" i="6"/>
  <c r="H10297" i="6"/>
  <c r="H10295" i="6"/>
  <c r="H10293" i="6"/>
  <c r="H10291" i="6"/>
  <c r="F10290" i="6"/>
  <c r="F10289" i="6"/>
  <c r="F10288" i="6"/>
  <c r="F10287" i="6"/>
  <c r="F10286" i="6"/>
  <c r="F10285" i="6"/>
  <c r="F10284" i="6"/>
  <c r="F10283" i="6"/>
  <c r="F10282" i="6"/>
  <c r="F10281" i="6"/>
  <c r="F10280" i="6"/>
  <c r="F10279" i="6"/>
  <c r="F10278" i="6"/>
  <c r="F10277" i="6"/>
  <c r="F10276" i="6"/>
  <c r="F10275" i="6"/>
  <c r="F10274" i="6"/>
  <c r="F10273" i="6"/>
  <c r="F10272" i="6"/>
  <c r="F10271" i="6"/>
  <c r="F10270" i="6"/>
  <c r="F10269" i="6"/>
  <c r="F10268" i="6"/>
  <c r="F10267" i="6"/>
  <c r="F10266" i="6"/>
  <c r="F10265" i="6"/>
  <c r="C10264" i="6"/>
  <c r="G10264" i="6"/>
  <c r="D10264" i="6"/>
  <c r="H10264" i="6"/>
  <c r="E10264" i="6"/>
  <c r="C10262" i="6"/>
  <c r="G10262" i="6"/>
  <c r="D10262" i="6"/>
  <c r="H10262" i="6"/>
  <c r="E10262" i="6"/>
  <c r="C10260" i="6"/>
  <c r="G10260" i="6"/>
  <c r="D10260" i="6"/>
  <c r="H10260" i="6"/>
  <c r="E10260" i="6"/>
  <c r="C10258" i="6"/>
  <c r="G10258" i="6"/>
  <c r="D10258" i="6"/>
  <c r="H10258" i="6"/>
  <c r="E10258" i="6"/>
  <c r="E10781" i="6"/>
  <c r="E10325" i="6"/>
  <c r="E10323" i="6"/>
  <c r="E10321" i="6"/>
  <c r="E10319" i="6"/>
  <c r="E10317" i="6"/>
  <c r="E10315" i="6"/>
  <c r="E10313" i="6"/>
  <c r="E10311" i="6"/>
  <c r="E10309" i="6"/>
  <c r="E10307" i="6"/>
  <c r="E10305" i="6"/>
  <c r="E10303" i="6"/>
  <c r="E10301" i="6"/>
  <c r="E10299" i="6"/>
  <c r="E10297" i="6"/>
  <c r="E10295" i="6"/>
  <c r="E10293" i="6"/>
  <c r="E10291" i="6"/>
  <c r="H10781" i="6"/>
  <c r="C10290" i="6"/>
  <c r="E10290" i="6"/>
  <c r="C10289" i="6"/>
  <c r="G10289" i="6"/>
  <c r="E10289" i="6"/>
  <c r="C10288" i="6"/>
  <c r="G10288" i="6"/>
  <c r="E10288" i="6"/>
  <c r="C10287" i="6"/>
  <c r="G10287" i="6"/>
  <c r="E10287" i="6"/>
  <c r="C10286" i="6"/>
  <c r="G10286" i="6"/>
  <c r="E10286" i="6"/>
  <c r="C10285" i="6"/>
  <c r="G10285" i="6"/>
  <c r="E10285" i="6"/>
  <c r="C10284" i="6"/>
  <c r="G10284" i="6"/>
  <c r="E10284" i="6"/>
  <c r="C10283" i="6"/>
  <c r="G10283" i="6"/>
  <c r="E10283" i="6"/>
  <c r="C10282" i="6"/>
  <c r="G10282" i="6"/>
  <c r="E10282" i="6"/>
  <c r="C10281" i="6"/>
  <c r="G10281" i="6"/>
  <c r="E10281" i="6"/>
  <c r="C10280" i="6"/>
  <c r="G10280" i="6"/>
  <c r="E10280" i="6"/>
  <c r="C10279" i="6"/>
  <c r="G10279" i="6"/>
  <c r="E10279" i="6"/>
  <c r="C10278" i="6"/>
  <c r="G10278" i="6"/>
  <c r="E10278" i="6"/>
  <c r="C10277" i="6"/>
  <c r="G10277" i="6"/>
  <c r="E10277" i="6"/>
  <c r="C10276" i="6"/>
  <c r="G10276" i="6"/>
  <c r="E10276" i="6"/>
  <c r="C10275" i="6"/>
  <c r="G10275" i="6"/>
  <c r="E10275" i="6"/>
  <c r="C10274" i="6"/>
  <c r="G10274" i="6"/>
  <c r="E10274" i="6"/>
  <c r="C10273" i="6"/>
  <c r="G10273" i="6"/>
  <c r="E10273" i="6"/>
  <c r="C10272" i="6"/>
  <c r="G10272" i="6"/>
  <c r="E10272" i="6"/>
  <c r="C10271" i="6"/>
  <c r="G10271" i="6"/>
  <c r="E10271" i="6"/>
  <c r="C10270" i="6"/>
  <c r="G10270" i="6"/>
  <c r="E10270" i="6"/>
  <c r="C10269" i="6"/>
  <c r="G10269" i="6"/>
  <c r="E10269" i="6"/>
  <c r="C10268" i="6"/>
  <c r="G10268" i="6"/>
  <c r="E10268" i="6"/>
  <c r="C10267" i="6"/>
  <c r="G10267" i="6"/>
  <c r="E10267" i="6"/>
  <c r="C10266" i="6"/>
  <c r="G10266" i="6"/>
  <c r="E10266" i="6"/>
  <c r="C10265" i="6"/>
  <c r="G10265" i="6"/>
  <c r="E10265" i="6"/>
  <c r="C10263" i="6"/>
  <c r="G10263" i="6"/>
  <c r="D10263" i="6"/>
  <c r="H10263" i="6"/>
  <c r="E10263" i="6"/>
  <c r="C10261" i="6"/>
  <c r="G10261" i="6"/>
  <c r="D10261" i="6"/>
  <c r="H10261" i="6"/>
  <c r="E10261" i="6"/>
  <c r="C10259" i="6"/>
  <c r="G10259" i="6"/>
  <c r="D10259" i="6"/>
  <c r="H10259" i="6"/>
  <c r="E10259" i="6"/>
  <c r="E10257" i="6"/>
  <c r="D10256" i="6"/>
  <c r="H10256" i="6"/>
  <c r="D10255" i="6"/>
  <c r="H10255" i="6"/>
  <c r="C10254" i="6"/>
  <c r="G10254" i="6"/>
  <c r="D10254" i="6"/>
  <c r="H10254" i="6"/>
  <c r="C10253" i="6"/>
  <c r="G10253" i="6"/>
  <c r="D10253" i="6"/>
  <c r="H10253" i="6"/>
  <c r="C10252" i="6"/>
  <c r="G10252" i="6"/>
  <c r="D10252" i="6"/>
  <c r="H10252" i="6"/>
  <c r="C10251" i="6"/>
  <c r="G10251" i="6"/>
  <c r="D10251" i="6"/>
  <c r="H10251" i="6"/>
  <c r="C10250" i="6"/>
  <c r="G10250" i="6"/>
  <c r="D10250" i="6"/>
  <c r="H10250" i="6"/>
  <c r="C10249" i="6"/>
  <c r="G10249" i="6"/>
  <c r="D10249" i="6"/>
  <c r="H10249" i="6"/>
  <c r="C10248" i="6"/>
  <c r="G10248" i="6"/>
  <c r="D10248" i="6"/>
  <c r="H10248" i="6"/>
  <c r="C10247" i="6"/>
  <c r="G10247" i="6"/>
  <c r="D10247" i="6"/>
  <c r="H10247" i="6"/>
  <c r="C10246" i="6"/>
  <c r="G10246" i="6"/>
  <c r="D10246" i="6"/>
  <c r="H10246" i="6"/>
  <c r="C10245" i="6"/>
  <c r="G10245" i="6"/>
  <c r="D10245" i="6"/>
  <c r="H10245" i="6"/>
  <c r="C10244" i="6"/>
  <c r="G10244" i="6"/>
  <c r="D10244" i="6"/>
  <c r="H10244" i="6"/>
  <c r="C10243" i="6"/>
  <c r="G10243" i="6"/>
  <c r="D10243" i="6"/>
  <c r="H10243" i="6"/>
  <c r="C10242" i="6"/>
  <c r="G10242" i="6"/>
  <c r="D10242" i="6"/>
  <c r="H10242" i="6"/>
  <c r="C10241" i="6"/>
  <c r="G10241" i="6"/>
  <c r="D10241" i="6"/>
  <c r="H10241" i="6"/>
  <c r="C10240" i="6"/>
  <c r="G10240" i="6"/>
  <c r="D10240" i="6"/>
  <c r="H10240" i="6"/>
  <c r="C10239" i="6"/>
  <c r="G10239" i="6"/>
  <c r="D10239" i="6"/>
  <c r="H10239" i="6"/>
  <c r="C10238" i="6"/>
  <c r="G10238" i="6"/>
  <c r="D10238" i="6"/>
  <c r="H10238" i="6"/>
  <c r="C10237" i="6"/>
  <c r="G10237" i="6"/>
  <c r="D10237" i="6"/>
  <c r="H10237" i="6"/>
  <c r="C10236" i="6"/>
  <c r="G10236" i="6"/>
  <c r="D10236" i="6"/>
  <c r="H10236" i="6"/>
  <c r="C10235" i="6"/>
  <c r="G10235" i="6"/>
  <c r="D10235" i="6"/>
  <c r="H10235" i="6"/>
  <c r="C10234" i="6"/>
  <c r="G10234" i="6"/>
  <c r="D10234" i="6"/>
  <c r="H10234" i="6"/>
  <c r="C10233" i="6"/>
  <c r="G10233" i="6"/>
  <c r="D10233" i="6"/>
  <c r="H10233" i="6"/>
  <c r="C10232" i="6"/>
  <c r="G10232" i="6"/>
  <c r="D10232" i="6"/>
  <c r="H10232" i="6"/>
  <c r="C10231" i="6"/>
  <c r="G10231" i="6"/>
  <c r="D10231" i="6"/>
  <c r="H10231" i="6"/>
  <c r="C10230" i="6"/>
  <c r="G10230" i="6"/>
  <c r="D10230" i="6"/>
  <c r="H10230" i="6"/>
  <c r="C10229" i="6"/>
  <c r="G10229" i="6"/>
  <c r="D10229" i="6"/>
  <c r="H10229" i="6"/>
  <c r="C10228" i="6"/>
  <c r="G10228" i="6"/>
  <c r="D10228" i="6"/>
  <c r="H10228" i="6"/>
  <c r="C10227" i="6"/>
  <c r="G10227" i="6"/>
  <c r="D10227" i="6"/>
  <c r="H10227" i="6"/>
  <c r="C10226" i="6"/>
  <c r="G10226" i="6"/>
  <c r="D10226" i="6"/>
  <c r="H10226" i="6"/>
  <c r="C10225" i="6"/>
  <c r="G10225" i="6"/>
  <c r="D10225" i="6"/>
  <c r="H10225" i="6"/>
  <c r="H10224" i="6"/>
  <c r="D10224" i="6"/>
  <c r="H10223" i="6"/>
  <c r="D10223" i="6"/>
  <c r="H10222" i="6"/>
  <c r="D10222" i="6"/>
  <c r="H10221" i="6"/>
  <c r="D10221" i="6"/>
  <c r="H10220" i="6"/>
  <c r="D10220" i="6"/>
  <c r="H10219" i="6"/>
  <c r="D10219" i="6"/>
  <c r="H10218" i="6"/>
  <c r="D10218" i="6"/>
  <c r="H10217" i="6"/>
  <c r="D10217" i="6"/>
  <c r="H10216" i="6"/>
  <c r="D10216" i="6"/>
  <c r="H10215" i="6"/>
  <c r="D10215" i="6"/>
  <c r="G10224" i="6"/>
  <c r="G10223" i="6"/>
  <c r="G10222" i="6"/>
  <c r="G10221" i="6"/>
  <c r="G10220" i="6"/>
  <c r="G10219" i="6"/>
  <c r="G10218" i="6"/>
  <c r="G10217" i="6"/>
  <c r="G10216" i="6"/>
  <c r="G10215" i="6"/>
  <c r="E7978" i="6"/>
  <c r="D7978" i="6"/>
  <c r="F7974" i="6"/>
  <c r="E7970" i="6"/>
  <c r="D7970" i="6"/>
  <c r="F7966" i="6"/>
  <c r="E7962" i="6"/>
  <c r="D7962" i="6"/>
  <c r="F7958" i="6"/>
  <c r="E7954" i="6"/>
  <c r="D7954" i="6"/>
  <c r="F7950" i="6"/>
  <c r="E7946" i="6"/>
  <c r="D7946" i="6"/>
  <c r="F7942" i="6"/>
  <c r="E7938" i="6"/>
  <c r="D7938" i="6"/>
  <c r="F7934" i="6"/>
  <c r="E7930" i="6"/>
  <c r="D7930" i="6"/>
  <c r="F7926" i="6"/>
  <c r="E7922" i="6"/>
  <c r="D7922" i="6"/>
  <c r="F7918" i="6"/>
  <c r="E7914" i="6"/>
  <c r="D7914" i="6"/>
  <c r="F7910" i="6"/>
  <c r="E7906" i="6"/>
  <c r="D7906" i="6"/>
  <c r="F7902" i="6"/>
  <c r="E7898" i="6"/>
  <c r="D7898" i="6"/>
  <c r="F7894" i="6"/>
  <c r="E7890" i="6"/>
  <c r="D7890" i="6"/>
  <c r="F7886" i="6"/>
  <c r="E7882" i="6"/>
  <c r="D7882" i="6"/>
  <c r="D7793" i="6"/>
  <c r="H7793" i="6"/>
  <c r="E7793" i="6"/>
  <c r="G7793" i="6"/>
  <c r="C7793" i="6"/>
  <c r="F7793" i="6"/>
  <c r="D7777" i="6"/>
  <c r="H7777" i="6"/>
  <c r="E7777" i="6"/>
  <c r="G7777" i="6"/>
  <c r="C7777" i="6"/>
  <c r="F7777" i="6"/>
  <c r="D7761" i="6"/>
  <c r="H7761" i="6"/>
  <c r="E7761" i="6"/>
  <c r="G7761" i="6"/>
  <c r="C7761" i="6"/>
  <c r="F7761" i="6"/>
  <c r="D7745" i="6"/>
  <c r="H7745" i="6"/>
  <c r="E7745" i="6"/>
  <c r="G7745" i="6"/>
  <c r="C7745" i="6"/>
  <c r="F7745" i="6"/>
  <c r="D7729" i="6"/>
  <c r="H7729" i="6"/>
  <c r="E7729" i="6"/>
  <c r="G7729" i="6"/>
  <c r="C7729" i="6"/>
  <c r="F7729" i="6"/>
  <c r="D7713" i="6"/>
  <c r="H7713" i="6"/>
  <c r="E7713" i="6"/>
  <c r="G7713" i="6"/>
  <c r="C7713" i="6"/>
  <c r="F7713" i="6"/>
  <c r="D7697" i="6"/>
  <c r="H7697" i="6"/>
  <c r="E7697" i="6"/>
  <c r="G7697" i="6"/>
  <c r="C7697" i="6"/>
  <c r="F7697" i="6"/>
  <c r="D7681" i="6"/>
  <c r="H7681" i="6"/>
  <c r="E7681" i="6"/>
  <c r="G7681" i="6"/>
  <c r="C7681" i="6"/>
  <c r="F7681" i="6"/>
  <c r="D7665" i="6"/>
  <c r="H7665" i="6"/>
  <c r="E7665" i="6"/>
  <c r="G7665" i="6"/>
  <c r="C7665" i="6"/>
  <c r="F7665" i="6"/>
  <c r="D7649" i="6"/>
  <c r="H7649" i="6"/>
  <c r="E7649" i="6"/>
  <c r="G7649" i="6"/>
  <c r="C7649" i="6"/>
  <c r="F7649" i="6"/>
  <c r="D7633" i="6"/>
  <c r="H7633" i="6"/>
  <c r="E7633" i="6"/>
  <c r="G7633" i="6"/>
  <c r="C7633" i="6"/>
  <c r="F7633" i="6"/>
  <c r="D7617" i="6"/>
  <c r="H7617" i="6"/>
  <c r="E7617" i="6"/>
  <c r="G7617" i="6"/>
  <c r="C7617" i="6"/>
  <c r="F7617" i="6"/>
  <c r="D7601" i="6"/>
  <c r="H7601" i="6"/>
  <c r="E7601" i="6"/>
  <c r="G7601" i="6"/>
  <c r="C7601" i="6"/>
  <c r="F7601" i="6"/>
  <c r="D7585" i="6"/>
  <c r="H7585" i="6"/>
  <c r="E7585" i="6"/>
  <c r="G7585" i="6"/>
  <c r="C7585" i="6"/>
  <c r="F7585" i="6"/>
  <c r="D7569" i="6"/>
  <c r="H7569" i="6"/>
  <c r="E7569" i="6"/>
  <c r="G7569" i="6"/>
  <c r="C7569" i="6"/>
  <c r="F7569" i="6"/>
  <c r="D7553" i="6"/>
  <c r="H7553" i="6"/>
  <c r="E7553" i="6"/>
  <c r="G7553" i="6"/>
  <c r="C7553" i="6"/>
  <c r="F7553" i="6"/>
  <c r="D7537" i="6"/>
  <c r="H7537" i="6"/>
  <c r="E7537" i="6"/>
  <c r="G7537" i="6"/>
  <c r="C7537" i="6"/>
  <c r="F7537" i="6"/>
  <c r="E8142" i="6"/>
  <c r="E8140" i="6"/>
  <c r="E8138" i="6"/>
  <c r="E8136" i="6"/>
  <c r="E8134" i="6"/>
  <c r="E8132" i="6"/>
  <c r="E8130" i="6"/>
  <c r="E8128" i="6"/>
  <c r="E8126" i="6"/>
  <c r="E8124" i="6"/>
  <c r="E8122" i="6"/>
  <c r="E8120" i="6"/>
  <c r="E8118" i="6"/>
  <c r="E8116" i="6"/>
  <c r="E8114" i="6"/>
  <c r="E8112" i="6"/>
  <c r="E8110" i="6"/>
  <c r="E8108" i="6"/>
  <c r="E8106" i="6"/>
  <c r="E8104" i="6"/>
  <c r="E8102" i="6"/>
  <c r="E8100" i="6"/>
  <c r="E8098" i="6"/>
  <c r="E8096" i="6"/>
  <c r="E8094" i="6"/>
  <c r="E8092" i="6"/>
  <c r="E8090" i="6"/>
  <c r="E8088" i="6"/>
  <c r="E8086" i="6"/>
  <c r="E8084" i="6"/>
  <c r="E8082" i="6"/>
  <c r="E8080" i="6"/>
  <c r="E8078" i="6"/>
  <c r="E8076" i="6"/>
  <c r="E8074" i="6"/>
  <c r="E8072" i="6"/>
  <c r="E8070" i="6"/>
  <c r="E8068" i="6"/>
  <c r="E8066" i="6"/>
  <c r="E8064" i="6"/>
  <c r="E8062" i="6"/>
  <c r="E8060" i="6"/>
  <c r="E8058" i="6"/>
  <c r="E8056" i="6"/>
  <c r="E8054" i="6"/>
  <c r="E8052" i="6"/>
  <c r="E8050" i="6"/>
  <c r="E8048" i="6"/>
  <c r="E8046" i="6"/>
  <c r="E8044" i="6"/>
  <c r="E8042" i="6"/>
  <c r="E8040" i="6"/>
  <c r="E8038" i="6"/>
  <c r="E8036" i="6"/>
  <c r="E8034" i="6"/>
  <c r="E8032" i="6"/>
  <c r="E8030" i="6"/>
  <c r="E8028" i="6"/>
  <c r="E8026" i="6"/>
  <c r="E8024" i="6"/>
  <c r="E8022" i="6"/>
  <c r="E8020" i="6"/>
  <c r="E8018" i="6"/>
  <c r="E8016" i="6"/>
  <c r="E8014" i="6"/>
  <c r="E8012" i="6"/>
  <c r="E8010" i="6"/>
  <c r="E8008" i="6"/>
  <c r="E8006" i="6"/>
  <c r="E8004" i="6"/>
  <c r="E8002" i="6"/>
  <c r="E8000" i="6"/>
  <c r="E7998" i="6"/>
  <c r="E7996" i="6"/>
  <c r="E7994" i="6"/>
  <c r="E7992" i="6"/>
  <c r="E7990" i="6"/>
  <c r="E7988" i="6"/>
  <c r="E7986" i="6"/>
  <c r="E7984" i="6"/>
  <c r="E7982" i="6"/>
  <c r="E7980" i="6"/>
  <c r="G7978" i="6"/>
  <c r="E7972" i="6"/>
  <c r="D7972" i="6"/>
  <c r="G7970" i="6"/>
  <c r="E7964" i="6"/>
  <c r="D7964" i="6"/>
  <c r="G7962" i="6"/>
  <c r="E7956" i="6"/>
  <c r="D7956" i="6"/>
  <c r="G7954" i="6"/>
  <c r="E7948" i="6"/>
  <c r="D7948" i="6"/>
  <c r="G7946" i="6"/>
  <c r="E7940" i="6"/>
  <c r="D7940" i="6"/>
  <c r="G7938" i="6"/>
  <c r="E7932" i="6"/>
  <c r="D7932" i="6"/>
  <c r="G7930" i="6"/>
  <c r="E7924" i="6"/>
  <c r="D7924" i="6"/>
  <c r="G7922" i="6"/>
  <c r="E7916" i="6"/>
  <c r="D7916" i="6"/>
  <c r="G7914" i="6"/>
  <c r="E7908" i="6"/>
  <c r="D7908" i="6"/>
  <c r="G7906" i="6"/>
  <c r="E7900" i="6"/>
  <c r="D7900" i="6"/>
  <c r="G7898" i="6"/>
  <c r="E7892" i="6"/>
  <c r="D7892" i="6"/>
  <c r="G7890" i="6"/>
  <c r="E7884" i="6"/>
  <c r="D7884" i="6"/>
  <c r="G7882" i="6"/>
  <c r="E7878" i="6"/>
  <c r="D7878" i="6"/>
  <c r="F7878" i="6"/>
  <c r="E7874" i="6"/>
  <c r="D7874" i="6"/>
  <c r="F7874" i="6"/>
  <c r="E7870" i="6"/>
  <c r="D7870" i="6"/>
  <c r="F7870" i="6"/>
  <c r="E7866" i="6"/>
  <c r="D7866" i="6"/>
  <c r="F7866" i="6"/>
  <c r="E7974" i="6"/>
  <c r="D7974" i="6"/>
  <c r="E7966" i="6"/>
  <c r="D7966" i="6"/>
  <c r="E7958" i="6"/>
  <c r="D7958" i="6"/>
  <c r="E7950" i="6"/>
  <c r="D7950" i="6"/>
  <c r="E7942" i="6"/>
  <c r="D7942" i="6"/>
  <c r="E7934" i="6"/>
  <c r="D7934" i="6"/>
  <c r="E7926" i="6"/>
  <c r="D7926" i="6"/>
  <c r="E7918" i="6"/>
  <c r="D7918" i="6"/>
  <c r="E7910" i="6"/>
  <c r="D7910" i="6"/>
  <c r="E7902" i="6"/>
  <c r="D7902" i="6"/>
  <c r="E7894" i="6"/>
  <c r="D7894" i="6"/>
  <c r="E7886" i="6"/>
  <c r="D7886" i="6"/>
  <c r="D7801" i="6"/>
  <c r="H7801" i="6"/>
  <c r="E7801" i="6"/>
  <c r="G7801" i="6"/>
  <c r="C7801" i="6"/>
  <c r="F7801" i="6"/>
  <c r="D7785" i="6"/>
  <c r="H7785" i="6"/>
  <c r="E7785" i="6"/>
  <c r="G7785" i="6"/>
  <c r="C7785" i="6"/>
  <c r="F7785" i="6"/>
  <c r="D7769" i="6"/>
  <c r="H7769" i="6"/>
  <c r="E7769" i="6"/>
  <c r="G7769" i="6"/>
  <c r="C7769" i="6"/>
  <c r="F7769" i="6"/>
  <c r="D7753" i="6"/>
  <c r="H7753" i="6"/>
  <c r="E7753" i="6"/>
  <c r="G7753" i="6"/>
  <c r="C7753" i="6"/>
  <c r="F7753" i="6"/>
  <c r="D7737" i="6"/>
  <c r="H7737" i="6"/>
  <c r="E7737" i="6"/>
  <c r="G7737" i="6"/>
  <c r="C7737" i="6"/>
  <c r="F7737" i="6"/>
  <c r="D7721" i="6"/>
  <c r="H7721" i="6"/>
  <c r="E7721" i="6"/>
  <c r="G7721" i="6"/>
  <c r="C7721" i="6"/>
  <c r="F7721" i="6"/>
  <c r="D7705" i="6"/>
  <c r="H7705" i="6"/>
  <c r="E7705" i="6"/>
  <c r="G7705" i="6"/>
  <c r="C7705" i="6"/>
  <c r="F7705" i="6"/>
  <c r="D7689" i="6"/>
  <c r="H7689" i="6"/>
  <c r="E7689" i="6"/>
  <c r="G7689" i="6"/>
  <c r="C7689" i="6"/>
  <c r="F7689" i="6"/>
  <c r="D7673" i="6"/>
  <c r="H7673" i="6"/>
  <c r="E7673" i="6"/>
  <c r="G7673" i="6"/>
  <c r="C7673" i="6"/>
  <c r="F7673" i="6"/>
  <c r="D7657" i="6"/>
  <c r="H7657" i="6"/>
  <c r="E7657" i="6"/>
  <c r="G7657" i="6"/>
  <c r="C7657" i="6"/>
  <c r="F7657" i="6"/>
  <c r="D7641" i="6"/>
  <c r="H7641" i="6"/>
  <c r="E7641" i="6"/>
  <c r="G7641" i="6"/>
  <c r="C7641" i="6"/>
  <c r="F7641" i="6"/>
  <c r="D7625" i="6"/>
  <c r="H7625" i="6"/>
  <c r="E7625" i="6"/>
  <c r="G7625" i="6"/>
  <c r="C7625" i="6"/>
  <c r="F7625" i="6"/>
  <c r="D7609" i="6"/>
  <c r="H7609" i="6"/>
  <c r="E7609" i="6"/>
  <c r="G7609" i="6"/>
  <c r="C7609" i="6"/>
  <c r="F7609" i="6"/>
  <c r="D7593" i="6"/>
  <c r="H7593" i="6"/>
  <c r="E7593" i="6"/>
  <c r="G7593" i="6"/>
  <c r="C7593" i="6"/>
  <c r="F7593" i="6"/>
  <c r="D7577" i="6"/>
  <c r="H7577" i="6"/>
  <c r="E7577" i="6"/>
  <c r="G7577" i="6"/>
  <c r="C7577" i="6"/>
  <c r="F7577" i="6"/>
  <c r="D7561" i="6"/>
  <c r="H7561" i="6"/>
  <c r="E7561" i="6"/>
  <c r="G7561" i="6"/>
  <c r="C7561" i="6"/>
  <c r="F7561" i="6"/>
  <c r="D7545" i="6"/>
  <c r="H7545" i="6"/>
  <c r="E7545" i="6"/>
  <c r="G7545" i="6"/>
  <c r="C7545" i="6"/>
  <c r="F7545" i="6"/>
  <c r="E8143" i="6"/>
  <c r="E8141" i="6"/>
  <c r="E8139" i="6"/>
  <c r="E8137" i="6"/>
  <c r="E8135" i="6"/>
  <c r="E8133" i="6"/>
  <c r="E8131" i="6"/>
  <c r="E8129" i="6"/>
  <c r="E8127" i="6"/>
  <c r="E8125" i="6"/>
  <c r="E8123" i="6"/>
  <c r="E8121" i="6"/>
  <c r="E8119" i="6"/>
  <c r="E8117" i="6"/>
  <c r="E8115" i="6"/>
  <c r="E8113" i="6"/>
  <c r="E8111" i="6"/>
  <c r="E8109" i="6"/>
  <c r="E8107" i="6"/>
  <c r="E8105" i="6"/>
  <c r="E8103" i="6"/>
  <c r="E8101" i="6"/>
  <c r="E8099" i="6"/>
  <c r="E8097" i="6"/>
  <c r="E8095" i="6"/>
  <c r="E8093" i="6"/>
  <c r="E8091" i="6"/>
  <c r="E8089" i="6"/>
  <c r="E8087" i="6"/>
  <c r="E8085" i="6"/>
  <c r="E8083" i="6"/>
  <c r="E8081" i="6"/>
  <c r="E8079" i="6"/>
  <c r="E8077" i="6"/>
  <c r="E8075" i="6"/>
  <c r="E8073" i="6"/>
  <c r="E8071" i="6"/>
  <c r="E8069" i="6"/>
  <c r="E8067" i="6"/>
  <c r="E8065" i="6"/>
  <c r="E8063" i="6"/>
  <c r="E8061" i="6"/>
  <c r="E8059" i="6"/>
  <c r="E8057" i="6"/>
  <c r="E8055" i="6"/>
  <c r="E8053" i="6"/>
  <c r="E8051" i="6"/>
  <c r="E8049" i="6"/>
  <c r="E8047" i="6"/>
  <c r="E8045" i="6"/>
  <c r="E8043" i="6"/>
  <c r="E8041" i="6"/>
  <c r="E8039" i="6"/>
  <c r="E8037" i="6"/>
  <c r="E8035" i="6"/>
  <c r="E8033" i="6"/>
  <c r="E8031" i="6"/>
  <c r="E8029" i="6"/>
  <c r="E8027" i="6"/>
  <c r="E8025" i="6"/>
  <c r="E8023" i="6"/>
  <c r="E8021" i="6"/>
  <c r="E8019" i="6"/>
  <c r="E8017" i="6"/>
  <c r="E8015" i="6"/>
  <c r="E8013" i="6"/>
  <c r="E8011" i="6"/>
  <c r="E8009" i="6"/>
  <c r="E8007" i="6"/>
  <c r="E8005" i="6"/>
  <c r="E8003" i="6"/>
  <c r="E8001" i="6"/>
  <c r="E7999" i="6"/>
  <c r="E7997" i="6"/>
  <c r="E7995" i="6"/>
  <c r="E7993" i="6"/>
  <c r="E7991" i="6"/>
  <c r="E7989" i="6"/>
  <c r="E7987" i="6"/>
  <c r="E7985" i="6"/>
  <c r="E7983" i="6"/>
  <c r="E7981" i="6"/>
  <c r="E7979" i="6"/>
  <c r="C7978" i="6"/>
  <c r="E7976" i="6"/>
  <c r="D7976" i="6"/>
  <c r="G7974" i="6"/>
  <c r="C7970" i="6"/>
  <c r="E7968" i="6"/>
  <c r="D7968" i="6"/>
  <c r="G7966" i="6"/>
  <c r="C7962" i="6"/>
  <c r="E7960" i="6"/>
  <c r="D7960" i="6"/>
  <c r="G7958" i="6"/>
  <c r="C7954" i="6"/>
  <c r="E7952" i="6"/>
  <c r="D7952" i="6"/>
  <c r="G7950" i="6"/>
  <c r="C7946" i="6"/>
  <c r="E7944" i="6"/>
  <c r="D7944" i="6"/>
  <c r="G7942" i="6"/>
  <c r="C7938" i="6"/>
  <c r="E7936" i="6"/>
  <c r="D7936" i="6"/>
  <c r="G7934" i="6"/>
  <c r="C7930" i="6"/>
  <c r="E7928" i="6"/>
  <c r="D7928" i="6"/>
  <c r="G7926" i="6"/>
  <c r="C7922" i="6"/>
  <c r="E7920" i="6"/>
  <c r="D7920" i="6"/>
  <c r="G7918" i="6"/>
  <c r="C7914" i="6"/>
  <c r="E7912" i="6"/>
  <c r="D7912" i="6"/>
  <c r="G7910" i="6"/>
  <c r="C7906" i="6"/>
  <c r="E7904" i="6"/>
  <c r="D7904" i="6"/>
  <c r="G7902" i="6"/>
  <c r="C7898" i="6"/>
  <c r="E7896" i="6"/>
  <c r="D7896" i="6"/>
  <c r="G7894" i="6"/>
  <c r="C7890" i="6"/>
  <c r="E7888" i="6"/>
  <c r="D7888" i="6"/>
  <c r="G7886" i="6"/>
  <c r="C7882" i="6"/>
  <c r="E7880" i="6"/>
  <c r="D7880" i="6"/>
  <c r="E7876" i="6"/>
  <c r="D7876" i="6"/>
  <c r="F7876" i="6"/>
  <c r="E7872" i="6"/>
  <c r="D7872" i="6"/>
  <c r="F7872" i="6"/>
  <c r="E7868" i="6"/>
  <c r="D7868" i="6"/>
  <c r="F7868" i="6"/>
  <c r="E7864" i="6"/>
  <c r="D7864" i="6"/>
  <c r="F7864" i="6"/>
  <c r="F7862" i="6"/>
  <c r="F7860" i="6"/>
  <c r="F7858" i="6"/>
  <c r="F7856" i="6"/>
  <c r="F7854" i="6"/>
  <c r="F7852" i="6"/>
  <c r="F7850" i="6"/>
  <c r="F7848" i="6"/>
  <c r="F7846" i="6"/>
  <c r="F7844" i="6"/>
  <c r="F7842" i="6"/>
  <c r="F7840" i="6"/>
  <c r="F7838" i="6"/>
  <c r="F7836" i="6"/>
  <c r="F7834" i="6"/>
  <c r="F7832" i="6"/>
  <c r="F7830" i="6"/>
  <c r="F7828" i="6"/>
  <c r="F7826" i="6"/>
  <c r="F7824" i="6"/>
  <c r="F7822" i="6"/>
  <c r="F7820" i="6"/>
  <c r="F7818" i="6"/>
  <c r="F7816" i="6"/>
  <c r="F7814" i="6"/>
  <c r="F7812" i="6"/>
  <c r="F7810" i="6"/>
  <c r="F7808" i="6"/>
  <c r="F7806" i="6"/>
  <c r="D7805" i="6"/>
  <c r="E7805" i="6"/>
  <c r="G7803" i="6"/>
  <c r="D7797" i="6"/>
  <c r="H7797" i="6"/>
  <c r="E7797" i="6"/>
  <c r="G7795" i="6"/>
  <c r="D7789" i="6"/>
  <c r="H7789" i="6"/>
  <c r="E7789" i="6"/>
  <c r="G7787" i="6"/>
  <c r="D7781" i="6"/>
  <c r="H7781" i="6"/>
  <c r="E7781" i="6"/>
  <c r="G7779" i="6"/>
  <c r="D7773" i="6"/>
  <c r="H7773" i="6"/>
  <c r="E7773" i="6"/>
  <c r="G7771" i="6"/>
  <c r="D7765" i="6"/>
  <c r="H7765" i="6"/>
  <c r="E7765" i="6"/>
  <c r="G7763" i="6"/>
  <c r="D7757" i="6"/>
  <c r="H7757" i="6"/>
  <c r="E7757" i="6"/>
  <c r="G7755" i="6"/>
  <c r="D7749" i="6"/>
  <c r="H7749" i="6"/>
  <c r="E7749" i="6"/>
  <c r="G7747" i="6"/>
  <c r="D7741" i="6"/>
  <c r="H7741" i="6"/>
  <c r="E7741" i="6"/>
  <c r="G7739" i="6"/>
  <c r="D7733" i="6"/>
  <c r="H7733" i="6"/>
  <c r="E7733" i="6"/>
  <c r="G7731" i="6"/>
  <c r="D7725" i="6"/>
  <c r="H7725" i="6"/>
  <c r="E7725" i="6"/>
  <c r="G7723" i="6"/>
  <c r="D7717" i="6"/>
  <c r="H7717" i="6"/>
  <c r="E7717" i="6"/>
  <c r="G7715" i="6"/>
  <c r="D7709" i="6"/>
  <c r="H7709" i="6"/>
  <c r="E7709" i="6"/>
  <c r="G7707" i="6"/>
  <c r="D7701" i="6"/>
  <c r="H7701" i="6"/>
  <c r="E7701" i="6"/>
  <c r="G7699" i="6"/>
  <c r="D7693" i="6"/>
  <c r="H7693" i="6"/>
  <c r="E7693" i="6"/>
  <c r="G7691" i="6"/>
  <c r="D7685" i="6"/>
  <c r="H7685" i="6"/>
  <c r="E7685" i="6"/>
  <c r="G7683" i="6"/>
  <c r="D7677" i="6"/>
  <c r="H7677" i="6"/>
  <c r="E7677" i="6"/>
  <c r="G7675" i="6"/>
  <c r="D7669" i="6"/>
  <c r="H7669" i="6"/>
  <c r="E7669" i="6"/>
  <c r="G7667" i="6"/>
  <c r="D7661" i="6"/>
  <c r="H7661" i="6"/>
  <c r="E7661" i="6"/>
  <c r="G7659" i="6"/>
  <c r="D7653" i="6"/>
  <c r="H7653" i="6"/>
  <c r="E7653" i="6"/>
  <c r="G7651" i="6"/>
  <c r="D7645" i="6"/>
  <c r="H7645" i="6"/>
  <c r="E7645" i="6"/>
  <c r="G7643" i="6"/>
  <c r="D7637" i="6"/>
  <c r="H7637" i="6"/>
  <c r="E7637" i="6"/>
  <c r="G7635" i="6"/>
  <c r="D7629" i="6"/>
  <c r="H7629" i="6"/>
  <c r="E7629" i="6"/>
  <c r="G7627" i="6"/>
  <c r="D7621" i="6"/>
  <c r="H7621" i="6"/>
  <c r="E7621" i="6"/>
  <c r="G7619" i="6"/>
  <c r="D7613" i="6"/>
  <c r="H7613" i="6"/>
  <c r="E7613" i="6"/>
  <c r="G7611" i="6"/>
  <c r="D7605" i="6"/>
  <c r="H7605" i="6"/>
  <c r="E7605" i="6"/>
  <c r="G7603" i="6"/>
  <c r="D7597" i="6"/>
  <c r="H7597" i="6"/>
  <c r="E7597" i="6"/>
  <c r="G7595" i="6"/>
  <c r="D7589" i="6"/>
  <c r="H7589" i="6"/>
  <c r="E7589" i="6"/>
  <c r="G7587" i="6"/>
  <c r="D7581" i="6"/>
  <c r="H7581" i="6"/>
  <c r="E7581" i="6"/>
  <c r="G7579" i="6"/>
  <c r="D7573" i="6"/>
  <c r="H7573" i="6"/>
  <c r="E7573" i="6"/>
  <c r="G7571" i="6"/>
  <c r="D7565" i="6"/>
  <c r="H7565" i="6"/>
  <c r="E7565" i="6"/>
  <c r="G7563" i="6"/>
  <c r="D7557" i="6"/>
  <c r="H7557" i="6"/>
  <c r="E7557" i="6"/>
  <c r="G7555" i="6"/>
  <c r="D7549" i="6"/>
  <c r="H7549" i="6"/>
  <c r="E7549" i="6"/>
  <c r="G7547" i="6"/>
  <c r="D7541" i="6"/>
  <c r="H7541" i="6"/>
  <c r="E7541" i="6"/>
  <c r="G7539" i="6"/>
  <c r="D7533" i="6"/>
  <c r="H7533" i="6"/>
  <c r="E7533" i="6"/>
  <c r="G7531" i="6"/>
  <c r="F7529" i="6"/>
  <c r="D7525" i="6"/>
  <c r="H7525" i="6"/>
  <c r="E7525" i="6"/>
  <c r="G7523" i="6"/>
  <c r="F7521" i="6"/>
  <c r="D7517" i="6"/>
  <c r="H7517" i="6"/>
  <c r="E7517" i="6"/>
  <c r="G7515" i="6"/>
  <c r="F7513" i="6"/>
  <c r="D7509" i="6"/>
  <c r="H7509" i="6"/>
  <c r="E7509" i="6"/>
  <c r="G7507" i="6"/>
  <c r="F7505" i="6"/>
  <c r="D7501" i="6"/>
  <c r="H7501" i="6"/>
  <c r="E7501" i="6"/>
  <c r="G7499" i="6"/>
  <c r="F7497" i="6"/>
  <c r="D7493" i="6"/>
  <c r="H7493" i="6"/>
  <c r="E7493" i="6"/>
  <c r="G7491" i="6"/>
  <c r="F7489" i="6"/>
  <c r="D7485" i="6"/>
  <c r="H7485" i="6"/>
  <c r="E7485" i="6"/>
  <c r="G7483" i="6"/>
  <c r="F7481" i="6"/>
  <c r="D7477" i="6"/>
  <c r="H7477" i="6"/>
  <c r="E7477" i="6"/>
  <c r="G7475" i="6"/>
  <c r="F7473" i="6"/>
  <c r="D7469" i="6"/>
  <c r="H7469" i="6"/>
  <c r="E7469" i="6"/>
  <c r="G7467" i="6"/>
  <c r="F7465" i="6"/>
  <c r="D7461" i="6"/>
  <c r="H7461" i="6"/>
  <c r="E7461" i="6"/>
  <c r="G7459" i="6"/>
  <c r="F7457" i="6"/>
  <c r="D7453" i="6"/>
  <c r="H7453" i="6"/>
  <c r="E7453" i="6"/>
  <c r="G7451" i="6"/>
  <c r="F7449" i="6"/>
  <c r="D7445" i="6"/>
  <c r="H7445" i="6"/>
  <c r="E7445" i="6"/>
  <c r="G7443" i="6"/>
  <c r="F7441" i="6"/>
  <c r="D7437" i="6"/>
  <c r="H7437" i="6"/>
  <c r="E7437" i="6"/>
  <c r="G7435" i="6"/>
  <c r="F7433" i="6"/>
  <c r="D7429" i="6"/>
  <c r="H7429" i="6"/>
  <c r="E7429" i="6"/>
  <c r="G7427" i="6"/>
  <c r="F7425" i="6"/>
  <c r="D7421" i="6"/>
  <c r="H7421" i="6"/>
  <c r="E7421" i="6"/>
  <c r="G7419" i="6"/>
  <c r="F7417" i="6"/>
  <c r="D7413" i="6"/>
  <c r="H7413" i="6"/>
  <c r="E7413" i="6"/>
  <c r="G7411" i="6"/>
  <c r="F7409" i="6"/>
  <c r="D7405" i="6"/>
  <c r="H7405" i="6"/>
  <c r="E7405" i="6"/>
  <c r="G7403" i="6"/>
  <c r="F7401" i="6"/>
  <c r="D7397" i="6"/>
  <c r="H7397" i="6"/>
  <c r="E7397" i="6"/>
  <c r="G7395" i="6"/>
  <c r="F7393" i="6"/>
  <c r="D7389" i="6"/>
  <c r="H7389" i="6"/>
  <c r="E7389" i="6"/>
  <c r="G7387" i="6"/>
  <c r="F7385" i="6"/>
  <c r="D7381" i="6"/>
  <c r="H7381" i="6"/>
  <c r="E7381" i="6"/>
  <c r="G7379" i="6"/>
  <c r="F7377" i="6"/>
  <c r="D7373" i="6"/>
  <c r="H7373" i="6"/>
  <c r="E7373" i="6"/>
  <c r="G7371" i="6"/>
  <c r="F7369" i="6"/>
  <c r="D7365" i="6"/>
  <c r="H7365" i="6"/>
  <c r="E7365" i="6"/>
  <c r="G7363" i="6"/>
  <c r="F7361" i="6"/>
  <c r="D7357" i="6"/>
  <c r="H7357" i="6"/>
  <c r="E7357" i="6"/>
  <c r="G7355" i="6"/>
  <c r="F7353" i="6"/>
  <c r="E7977" i="6"/>
  <c r="E7975" i="6"/>
  <c r="E7973" i="6"/>
  <c r="E7971" i="6"/>
  <c r="E7969" i="6"/>
  <c r="E7967" i="6"/>
  <c r="E7965" i="6"/>
  <c r="E7963" i="6"/>
  <c r="E7961" i="6"/>
  <c r="E7959" i="6"/>
  <c r="E7957" i="6"/>
  <c r="E7955" i="6"/>
  <c r="E7953" i="6"/>
  <c r="E7951" i="6"/>
  <c r="E7949" i="6"/>
  <c r="E7947" i="6"/>
  <c r="E7945" i="6"/>
  <c r="E7943" i="6"/>
  <c r="E7941" i="6"/>
  <c r="E7939" i="6"/>
  <c r="E7937" i="6"/>
  <c r="E7935" i="6"/>
  <c r="E7933" i="6"/>
  <c r="E7931" i="6"/>
  <c r="E7929" i="6"/>
  <c r="E7927" i="6"/>
  <c r="E7925" i="6"/>
  <c r="E7923" i="6"/>
  <c r="E7921" i="6"/>
  <c r="E7919" i="6"/>
  <c r="E7917" i="6"/>
  <c r="E7915" i="6"/>
  <c r="E7913" i="6"/>
  <c r="E7911" i="6"/>
  <c r="E7909" i="6"/>
  <c r="E7907" i="6"/>
  <c r="E7905" i="6"/>
  <c r="E7903" i="6"/>
  <c r="E7901" i="6"/>
  <c r="E7899" i="6"/>
  <c r="E7897" i="6"/>
  <c r="E7895" i="6"/>
  <c r="E7893" i="6"/>
  <c r="E7891" i="6"/>
  <c r="E7889" i="6"/>
  <c r="E7887" i="6"/>
  <c r="E7885" i="6"/>
  <c r="E7883" i="6"/>
  <c r="E7881" i="6"/>
  <c r="E7879" i="6"/>
  <c r="E7877" i="6"/>
  <c r="E7875" i="6"/>
  <c r="E7873" i="6"/>
  <c r="E7871" i="6"/>
  <c r="E7869" i="6"/>
  <c r="E7867" i="6"/>
  <c r="E7865" i="6"/>
  <c r="E7863" i="6"/>
  <c r="E7861" i="6"/>
  <c r="E7859" i="6"/>
  <c r="E7857" i="6"/>
  <c r="E7855" i="6"/>
  <c r="E7853" i="6"/>
  <c r="E7851" i="6"/>
  <c r="E7849" i="6"/>
  <c r="E7847" i="6"/>
  <c r="E7845" i="6"/>
  <c r="E7843" i="6"/>
  <c r="E7841" i="6"/>
  <c r="E7839" i="6"/>
  <c r="E7837" i="6"/>
  <c r="E7835" i="6"/>
  <c r="E7833" i="6"/>
  <c r="E7831" i="6"/>
  <c r="E7829" i="6"/>
  <c r="E7827" i="6"/>
  <c r="E7825" i="6"/>
  <c r="E7823" i="6"/>
  <c r="E7821" i="6"/>
  <c r="E7819" i="6"/>
  <c r="E7817" i="6"/>
  <c r="E7815" i="6"/>
  <c r="E7813" i="6"/>
  <c r="E7811" i="6"/>
  <c r="E7809" i="6"/>
  <c r="E7807" i="6"/>
  <c r="G7805" i="6"/>
  <c r="D7799" i="6"/>
  <c r="H7799" i="6"/>
  <c r="E7799" i="6"/>
  <c r="G7797" i="6"/>
  <c r="D7791" i="6"/>
  <c r="H7791" i="6"/>
  <c r="E7791" i="6"/>
  <c r="G7789" i="6"/>
  <c r="D7783" i="6"/>
  <c r="H7783" i="6"/>
  <c r="E7783" i="6"/>
  <c r="G7781" i="6"/>
  <c r="D7775" i="6"/>
  <c r="H7775" i="6"/>
  <c r="E7775" i="6"/>
  <c r="G7773" i="6"/>
  <c r="D7767" i="6"/>
  <c r="H7767" i="6"/>
  <c r="E7767" i="6"/>
  <c r="G7765" i="6"/>
  <c r="D7759" i="6"/>
  <c r="H7759" i="6"/>
  <c r="E7759" i="6"/>
  <c r="G7757" i="6"/>
  <c r="D7751" i="6"/>
  <c r="H7751" i="6"/>
  <c r="E7751" i="6"/>
  <c r="G7749" i="6"/>
  <c r="D7743" i="6"/>
  <c r="H7743" i="6"/>
  <c r="E7743" i="6"/>
  <c r="G7741" i="6"/>
  <c r="D7735" i="6"/>
  <c r="H7735" i="6"/>
  <c r="E7735" i="6"/>
  <c r="G7733" i="6"/>
  <c r="D7727" i="6"/>
  <c r="H7727" i="6"/>
  <c r="E7727" i="6"/>
  <c r="G7725" i="6"/>
  <c r="D7719" i="6"/>
  <c r="H7719" i="6"/>
  <c r="E7719" i="6"/>
  <c r="G7717" i="6"/>
  <c r="D7711" i="6"/>
  <c r="H7711" i="6"/>
  <c r="E7711" i="6"/>
  <c r="G7709" i="6"/>
  <c r="D7703" i="6"/>
  <c r="H7703" i="6"/>
  <c r="E7703" i="6"/>
  <c r="G7701" i="6"/>
  <c r="D7695" i="6"/>
  <c r="H7695" i="6"/>
  <c r="E7695" i="6"/>
  <c r="G7693" i="6"/>
  <c r="D7687" i="6"/>
  <c r="H7687" i="6"/>
  <c r="E7687" i="6"/>
  <c r="G7685" i="6"/>
  <c r="D7679" i="6"/>
  <c r="H7679" i="6"/>
  <c r="E7679" i="6"/>
  <c r="G7677" i="6"/>
  <c r="D7671" i="6"/>
  <c r="H7671" i="6"/>
  <c r="E7671" i="6"/>
  <c r="G7669" i="6"/>
  <c r="D7663" i="6"/>
  <c r="H7663" i="6"/>
  <c r="E7663" i="6"/>
  <c r="G7661" i="6"/>
  <c r="D7655" i="6"/>
  <c r="H7655" i="6"/>
  <c r="E7655" i="6"/>
  <c r="G7653" i="6"/>
  <c r="D7647" i="6"/>
  <c r="H7647" i="6"/>
  <c r="E7647" i="6"/>
  <c r="G7645" i="6"/>
  <c r="D7639" i="6"/>
  <c r="H7639" i="6"/>
  <c r="E7639" i="6"/>
  <c r="G7637" i="6"/>
  <c r="D7631" i="6"/>
  <c r="H7631" i="6"/>
  <c r="E7631" i="6"/>
  <c r="G7629" i="6"/>
  <c r="D7623" i="6"/>
  <c r="H7623" i="6"/>
  <c r="E7623" i="6"/>
  <c r="G7621" i="6"/>
  <c r="D7615" i="6"/>
  <c r="H7615" i="6"/>
  <c r="E7615" i="6"/>
  <c r="G7613" i="6"/>
  <c r="D7607" i="6"/>
  <c r="H7607" i="6"/>
  <c r="E7607" i="6"/>
  <c r="G7605" i="6"/>
  <c r="D7599" i="6"/>
  <c r="H7599" i="6"/>
  <c r="E7599" i="6"/>
  <c r="G7597" i="6"/>
  <c r="D7591" i="6"/>
  <c r="H7591" i="6"/>
  <c r="E7591" i="6"/>
  <c r="G7589" i="6"/>
  <c r="D7583" i="6"/>
  <c r="H7583" i="6"/>
  <c r="E7583" i="6"/>
  <c r="G7581" i="6"/>
  <c r="D7575" i="6"/>
  <c r="H7575" i="6"/>
  <c r="E7575" i="6"/>
  <c r="G7573" i="6"/>
  <c r="D7567" i="6"/>
  <c r="H7567" i="6"/>
  <c r="E7567" i="6"/>
  <c r="G7565" i="6"/>
  <c r="D7559" i="6"/>
  <c r="H7559" i="6"/>
  <c r="E7559" i="6"/>
  <c r="G7557" i="6"/>
  <c r="D7551" i="6"/>
  <c r="H7551" i="6"/>
  <c r="E7551" i="6"/>
  <c r="G7549" i="6"/>
  <c r="D7543" i="6"/>
  <c r="H7543" i="6"/>
  <c r="E7543" i="6"/>
  <c r="G7541" i="6"/>
  <c r="D7535" i="6"/>
  <c r="H7535" i="6"/>
  <c r="E7535" i="6"/>
  <c r="G7533" i="6"/>
  <c r="D7527" i="6"/>
  <c r="H7527" i="6"/>
  <c r="E7527" i="6"/>
  <c r="G7525" i="6"/>
  <c r="D7519" i="6"/>
  <c r="H7519" i="6"/>
  <c r="E7519" i="6"/>
  <c r="G7517" i="6"/>
  <c r="D7511" i="6"/>
  <c r="H7511" i="6"/>
  <c r="E7511" i="6"/>
  <c r="G7509" i="6"/>
  <c r="D7503" i="6"/>
  <c r="H7503" i="6"/>
  <c r="E7503" i="6"/>
  <c r="G7501" i="6"/>
  <c r="D7495" i="6"/>
  <c r="H7495" i="6"/>
  <c r="E7495" i="6"/>
  <c r="G7493" i="6"/>
  <c r="D7487" i="6"/>
  <c r="H7487" i="6"/>
  <c r="E7487" i="6"/>
  <c r="G7485" i="6"/>
  <c r="D7479" i="6"/>
  <c r="H7479" i="6"/>
  <c r="E7479" i="6"/>
  <c r="G7477" i="6"/>
  <c r="D7471" i="6"/>
  <c r="H7471" i="6"/>
  <c r="E7471" i="6"/>
  <c r="G7469" i="6"/>
  <c r="D7463" i="6"/>
  <c r="H7463" i="6"/>
  <c r="E7463" i="6"/>
  <c r="G7461" i="6"/>
  <c r="D7455" i="6"/>
  <c r="H7455" i="6"/>
  <c r="E7455" i="6"/>
  <c r="G7453" i="6"/>
  <c r="D7447" i="6"/>
  <c r="H7447" i="6"/>
  <c r="E7447" i="6"/>
  <c r="G7445" i="6"/>
  <c r="D7439" i="6"/>
  <c r="H7439" i="6"/>
  <c r="E7439" i="6"/>
  <c r="G7437" i="6"/>
  <c r="D7431" i="6"/>
  <c r="H7431" i="6"/>
  <c r="E7431" i="6"/>
  <c r="G7429" i="6"/>
  <c r="D7423" i="6"/>
  <c r="H7423" i="6"/>
  <c r="E7423" i="6"/>
  <c r="G7421" i="6"/>
  <c r="D7415" i="6"/>
  <c r="H7415" i="6"/>
  <c r="E7415" i="6"/>
  <c r="G7413" i="6"/>
  <c r="D7407" i="6"/>
  <c r="H7407" i="6"/>
  <c r="E7407" i="6"/>
  <c r="G7405" i="6"/>
  <c r="D7399" i="6"/>
  <c r="H7399" i="6"/>
  <c r="E7399" i="6"/>
  <c r="G7397" i="6"/>
  <c r="D7391" i="6"/>
  <c r="H7391" i="6"/>
  <c r="E7391" i="6"/>
  <c r="G7389" i="6"/>
  <c r="D7383" i="6"/>
  <c r="H7383" i="6"/>
  <c r="E7383" i="6"/>
  <c r="G7381" i="6"/>
  <c r="D7375" i="6"/>
  <c r="H7375" i="6"/>
  <c r="E7375" i="6"/>
  <c r="G7373" i="6"/>
  <c r="D7367" i="6"/>
  <c r="H7367" i="6"/>
  <c r="E7367" i="6"/>
  <c r="G7365" i="6"/>
  <c r="D7359" i="6"/>
  <c r="H7359" i="6"/>
  <c r="E7359" i="6"/>
  <c r="G7357" i="6"/>
  <c r="D7529" i="6"/>
  <c r="H7529" i="6"/>
  <c r="E7529" i="6"/>
  <c r="D7521" i="6"/>
  <c r="H7521" i="6"/>
  <c r="E7521" i="6"/>
  <c r="D7513" i="6"/>
  <c r="H7513" i="6"/>
  <c r="E7513" i="6"/>
  <c r="D7505" i="6"/>
  <c r="H7505" i="6"/>
  <c r="E7505" i="6"/>
  <c r="D7497" i="6"/>
  <c r="H7497" i="6"/>
  <c r="E7497" i="6"/>
  <c r="D7489" i="6"/>
  <c r="H7489" i="6"/>
  <c r="E7489" i="6"/>
  <c r="D7481" i="6"/>
  <c r="H7481" i="6"/>
  <c r="E7481" i="6"/>
  <c r="D7473" i="6"/>
  <c r="H7473" i="6"/>
  <c r="E7473" i="6"/>
  <c r="D7465" i="6"/>
  <c r="H7465" i="6"/>
  <c r="E7465" i="6"/>
  <c r="D7457" i="6"/>
  <c r="H7457" i="6"/>
  <c r="E7457" i="6"/>
  <c r="D7449" i="6"/>
  <c r="H7449" i="6"/>
  <c r="E7449" i="6"/>
  <c r="D7441" i="6"/>
  <c r="H7441" i="6"/>
  <c r="E7441" i="6"/>
  <c r="D7433" i="6"/>
  <c r="H7433" i="6"/>
  <c r="E7433" i="6"/>
  <c r="D7425" i="6"/>
  <c r="H7425" i="6"/>
  <c r="E7425" i="6"/>
  <c r="D7417" i="6"/>
  <c r="H7417" i="6"/>
  <c r="E7417" i="6"/>
  <c r="D7409" i="6"/>
  <c r="H7409" i="6"/>
  <c r="E7409" i="6"/>
  <c r="D7401" i="6"/>
  <c r="H7401" i="6"/>
  <c r="E7401" i="6"/>
  <c r="D7393" i="6"/>
  <c r="H7393" i="6"/>
  <c r="E7393" i="6"/>
  <c r="D7385" i="6"/>
  <c r="H7385" i="6"/>
  <c r="E7385" i="6"/>
  <c r="D7377" i="6"/>
  <c r="H7377" i="6"/>
  <c r="E7377" i="6"/>
  <c r="D7369" i="6"/>
  <c r="H7369" i="6"/>
  <c r="E7369" i="6"/>
  <c r="D7361" i="6"/>
  <c r="H7361" i="6"/>
  <c r="E7361" i="6"/>
  <c r="D7353" i="6"/>
  <c r="H7353" i="6"/>
  <c r="E7353" i="6"/>
  <c r="E7862" i="6"/>
  <c r="E7860" i="6"/>
  <c r="E7858" i="6"/>
  <c r="E7856" i="6"/>
  <c r="E7854" i="6"/>
  <c r="E7852" i="6"/>
  <c r="E7850" i="6"/>
  <c r="E7848" i="6"/>
  <c r="E7846" i="6"/>
  <c r="E7844" i="6"/>
  <c r="E7842" i="6"/>
  <c r="E7840" i="6"/>
  <c r="E7838" i="6"/>
  <c r="E7836" i="6"/>
  <c r="E7834" i="6"/>
  <c r="E7832" i="6"/>
  <c r="E7830" i="6"/>
  <c r="E7828" i="6"/>
  <c r="E7826" i="6"/>
  <c r="E7824" i="6"/>
  <c r="E7822" i="6"/>
  <c r="E7820" i="6"/>
  <c r="E7818" i="6"/>
  <c r="E7816" i="6"/>
  <c r="E7814" i="6"/>
  <c r="E7812" i="6"/>
  <c r="E7810" i="6"/>
  <c r="E7808" i="6"/>
  <c r="E7806" i="6"/>
  <c r="D7803" i="6"/>
  <c r="H7803" i="6"/>
  <c r="E7803" i="6"/>
  <c r="D7795" i="6"/>
  <c r="H7795" i="6"/>
  <c r="E7795" i="6"/>
  <c r="D7787" i="6"/>
  <c r="H7787" i="6"/>
  <c r="E7787" i="6"/>
  <c r="D7779" i="6"/>
  <c r="H7779" i="6"/>
  <c r="E7779" i="6"/>
  <c r="D7771" i="6"/>
  <c r="H7771" i="6"/>
  <c r="E7771" i="6"/>
  <c r="D7763" i="6"/>
  <c r="H7763" i="6"/>
  <c r="E7763" i="6"/>
  <c r="D7755" i="6"/>
  <c r="H7755" i="6"/>
  <c r="E7755" i="6"/>
  <c r="D7747" i="6"/>
  <c r="H7747" i="6"/>
  <c r="E7747" i="6"/>
  <c r="D7739" i="6"/>
  <c r="H7739" i="6"/>
  <c r="E7739" i="6"/>
  <c r="D7731" i="6"/>
  <c r="H7731" i="6"/>
  <c r="E7731" i="6"/>
  <c r="D7723" i="6"/>
  <c r="H7723" i="6"/>
  <c r="E7723" i="6"/>
  <c r="D7715" i="6"/>
  <c r="H7715" i="6"/>
  <c r="E7715" i="6"/>
  <c r="D7707" i="6"/>
  <c r="H7707" i="6"/>
  <c r="E7707" i="6"/>
  <c r="D7699" i="6"/>
  <c r="H7699" i="6"/>
  <c r="E7699" i="6"/>
  <c r="D7691" i="6"/>
  <c r="H7691" i="6"/>
  <c r="E7691" i="6"/>
  <c r="D7683" i="6"/>
  <c r="H7683" i="6"/>
  <c r="E7683" i="6"/>
  <c r="D7675" i="6"/>
  <c r="H7675" i="6"/>
  <c r="E7675" i="6"/>
  <c r="D7667" i="6"/>
  <c r="H7667" i="6"/>
  <c r="E7667" i="6"/>
  <c r="D7659" i="6"/>
  <c r="H7659" i="6"/>
  <c r="E7659" i="6"/>
  <c r="D7651" i="6"/>
  <c r="H7651" i="6"/>
  <c r="E7651" i="6"/>
  <c r="D7643" i="6"/>
  <c r="H7643" i="6"/>
  <c r="E7643" i="6"/>
  <c r="D7635" i="6"/>
  <c r="H7635" i="6"/>
  <c r="E7635" i="6"/>
  <c r="D7627" i="6"/>
  <c r="H7627" i="6"/>
  <c r="E7627" i="6"/>
  <c r="D7619" i="6"/>
  <c r="H7619" i="6"/>
  <c r="E7619" i="6"/>
  <c r="D7611" i="6"/>
  <c r="H7611" i="6"/>
  <c r="E7611" i="6"/>
  <c r="D7603" i="6"/>
  <c r="H7603" i="6"/>
  <c r="E7603" i="6"/>
  <c r="D7595" i="6"/>
  <c r="H7595" i="6"/>
  <c r="E7595" i="6"/>
  <c r="D7587" i="6"/>
  <c r="H7587" i="6"/>
  <c r="E7587" i="6"/>
  <c r="D7579" i="6"/>
  <c r="H7579" i="6"/>
  <c r="E7579" i="6"/>
  <c r="D7571" i="6"/>
  <c r="H7571" i="6"/>
  <c r="E7571" i="6"/>
  <c r="D7563" i="6"/>
  <c r="H7563" i="6"/>
  <c r="E7563" i="6"/>
  <c r="D7555" i="6"/>
  <c r="H7555" i="6"/>
  <c r="E7555" i="6"/>
  <c r="D7547" i="6"/>
  <c r="H7547" i="6"/>
  <c r="E7547" i="6"/>
  <c r="D7539" i="6"/>
  <c r="H7539" i="6"/>
  <c r="E7539" i="6"/>
  <c r="D7531" i="6"/>
  <c r="H7531" i="6"/>
  <c r="E7531" i="6"/>
  <c r="G7529" i="6"/>
  <c r="D7523" i="6"/>
  <c r="H7523" i="6"/>
  <c r="E7523" i="6"/>
  <c r="G7521" i="6"/>
  <c r="D7515" i="6"/>
  <c r="H7515" i="6"/>
  <c r="E7515" i="6"/>
  <c r="G7513" i="6"/>
  <c r="D7507" i="6"/>
  <c r="H7507" i="6"/>
  <c r="E7507" i="6"/>
  <c r="G7505" i="6"/>
  <c r="D7499" i="6"/>
  <c r="H7499" i="6"/>
  <c r="E7499" i="6"/>
  <c r="G7497" i="6"/>
  <c r="D7491" i="6"/>
  <c r="H7491" i="6"/>
  <c r="E7491" i="6"/>
  <c r="G7489" i="6"/>
  <c r="D7483" i="6"/>
  <c r="H7483" i="6"/>
  <c r="E7483" i="6"/>
  <c r="G7481" i="6"/>
  <c r="D7475" i="6"/>
  <c r="H7475" i="6"/>
  <c r="E7475" i="6"/>
  <c r="G7473" i="6"/>
  <c r="D7467" i="6"/>
  <c r="H7467" i="6"/>
  <c r="E7467" i="6"/>
  <c r="G7465" i="6"/>
  <c r="D7459" i="6"/>
  <c r="H7459" i="6"/>
  <c r="E7459" i="6"/>
  <c r="G7457" i="6"/>
  <c r="D7451" i="6"/>
  <c r="H7451" i="6"/>
  <c r="E7451" i="6"/>
  <c r="G7449" i="6"/>
  <c r="D7443" i="6"/>
  <c r="H7443" i="6"/>
  <c r="E7443" i="6"/>
  <c r="G7441" i="6"/>
  <c r="D7435" i="6"/>
  <c r="H7435" i="6"/>
  <c r="E7435" i="6"/>
  <c r="G7433" i="6"/>
  <c r="D7427" i="6"/>
  <c r="H7427" i="6"/>
  <c r="E7427" i="6"/>
  <c r="G7425" i="6"/>
  <c r="D7419" i="6"/>
  <c r="H7419" i="6"/>
  <c r="E7419" i="6"/>
  <c r="G7417" i="6"/>
  <c r="D7411" i="6"/>
  <c r="H7411" i="6"/>
  <c r="E7411" i="6"/>
  <c r="G7409" i="6"/>
  <c r="D7403" i="6"/>
  <c r="H7403" i="6"/>
  <c r="E7403" i="6"/>
  <c r="G7401" i="6"/>
  <c r="D7395" i="6"/>
  <c r="H7395" i="6"/>
  <c r="E7395" i="6"/>
  <c r="G7393" i="6"/>
  <c r="D7387" i="6"/>
  <c r="H7387" i="6"/>
  <c r="E7387" i="6"/>
  <c r="G7385" i="6"/>
  <c r="D7379" i="6"/>
  <c r="H7379" i="6"/>
  <c r="E7379" i="6"/>
  <c r="G7377" i="6"/>
  <c r="D7371" i="6"/>
  <c r="H7371" i="6"/>
  <c r="E7371" i="6"/>
  <c r="G7369" i="6"/>
  <c r="D7363" i="6"/>
  <c r="H7363" i="6"/>
  <c r="E7363" i="6"/>
  <c r="G7361" i="6"/>
  <c r="D7355" i="6"/>
  <c r="H7355" i="6"/>
  <c r="E7355" i="6"/>
  <c r="G7353" i="6"/>
  <c r="D7351" i="6"/>
  <c r="H7351" i="6"/>
  <c r="D7349" i="6"/>
  <c r="H7349" i="6"/>
  <c r="D7347" i="6"/>
  <c r="H7347" i="6"/>
  <c r="D7345" i="6"/>
  <c r="H7345" i="6"/>
  <c r="D7343" i="6"/>
  <c r="H7343" i="6"/>
  <c r="D7341" i="6"/>
  <c r="H7341" i="6"/>
  <c r="D7339" i="6"/>
  <c r="H7339" i="6"/>
  <c r="D7337" i="6"/>
  <c r="H7337" i="6"/>
  <c r="D7335" i="6"/>
  <c r="H7335" i="6"/>
  <c r="D7333" i="6"/>
  <c r="H7333" i="6"/>
  <c r="D7331" i="6"/>
  <c r="H7331" i="6"/>
  <c r="D7329" i="6"/>
  <c r="H7329" i="6"/>
  <c r="D7327" i="6"/>
  <c r="H7327" i="6"/>
  <c r="D7325" i="6"/>
  <c r="H7325" i="6"/>
  <c r="D7323" i="6"/>
  <c r="H7323" i="6"/>
  <c r="D7321" i="6"/>
  <c r="H7321" i="6"/>
  <c r="D7319" i="6"/>
  <c r="H7319" i="6"/>
  <c r="D7317" i="6"/>
  <c r="H7317" i="6"/>
  <c r="D7315" i="6"/>
  <c r="H7315" i="6"/>
  <c r="D7313" i="6"/>
  <c r="H7313" i="6"/>
  <c r="D7311" i="6"/>
  <c r="H7311" i="6"/>
  <c r="D7309" i="6"/>
  <c r="H7309" i="6"/>
  <c r="D7307" i="6"/>
  <c r="H7307" i="6"/>
  <c r="D7305" i="6"/>
  <c r="H7305" i="6"/>
  <c r="D7303" i="6"/>
  <c r="H7303" i="6"/>
  <c r="D7301" i="6"/>
  <c r="H7301" i="6"/>
  <c r="D7299" i="6"/>
  <c r="H7299" i="6"/>
  <c r="D7297" i="6"/>
  <c r="H7297" i="6"/>
  <c r="D7295" i="6"/>
  <c r="H7295" i="6"/>
  <c r="D7293" i="6"/>
  <c r="H7293" i="6"/>
  <c r="D7291" i="6"/>
  <c r="H7291" i="6"/>
  <c r="D7289" i="6"/>
  <c r="H7289" i="6"/>
  <c r="D7287" i="6"/>
  <c r="H7287" i="6"/>
  <c r="D7285" i="6"/>
  <c r="H7285" i="6"/>
  <c r="D7283" i="6"/>
  <c r="H7283" i="6"/>
  <c r="D7281" i="6"/>
  <c r="H7281" i="6"/>
  <c r="D7279" i="6"/>
  <c r="H7279" i="6"/>
  <c r="D7277" i="6"/>
  <c r="H7277" i="6"/>
  <c r="D7275" i="6"/>
  <c r="H7275" i="6"/>
  <c r="D7273" i="6"/>
  <c r="H7273" i="6"/>
  <c r="D7271" i="6"/>
  <c r="H7271" i="6"/>
  <c r="D7269" i="6"/>
  <c r="H7269" i="6"/>
  <c r="D7267" i="6"/>
  <c r="H7267" i="6"/>
  <c r="D7265" i="6"/>
  <c r="H7265" i="6"/>
  <c r="D7263" i="6"/>
  <c r="H7263" i="6"/>
  <c r="D7261" i="6"/>
  <c r="H7261" i="6"/>
  <c r="D7259" i="6"/>
  <c r="H7259" i="6"/>
  <c r="D7257" i="6"/>
  <c r="H7257" i="6"/>
  <c r="D7255" i="6"/>
  <c r="H7255" i="6"/>
  <c r="D7253" i="6"/>
  <c r="H7253" i="6"/>
  <c r="D7251" i="6"/>
  <c r="H7251" i="6"/>
  <c r="D7249" i="6"/>
  <c r="H7249" i="6"/>
  <c r="D7247" i="6"/>
  <c r="H7247" i="6"/>
  <c r="D7245" i="6"/>
  <c r="H7245" i="6"/>
  <c r="D7243" i="6"/>
  <c r="H7243" i="6"/>
  <c r="D7241" i="6"/>
  <c r="H7241" i="6"/>
  <c r="D7239" i="6"/>
  <c r="H7239" i="6"/>
  <c r="D7237" i="6"/>
  <c r="H7237" i="6"/>
  <c r="D7235" i="6"/>
  <c r="H7235" i="6"/>
  <c r="D7233" i="6"/>
  <c r="H7233" i="6"/>
  <c r="D7231" i="6"/>
  <c r="H7231" i="6"/>
  <c r="D7229" i="6"/>
  <c r="H7229" i="6"/>
  <c r="D7227" i="6"/>
  <c r="H7227" i="6"/>
  <c r="D7225" i="6"/>
  <c r="H7225" i="6"/>
  <c r="D7223" i="6"/>
  <c r="H7223" i="6"/>
  <c r="D7221" i="6"/>
  <c r="H7221" i="6"/>
  <c r="D7219" i="6"/>
  <c r="H7219" i="6"/>
  <c r="D7217" i="6"/>
  <c r="H7217" i="6"/>
  <c r="D7215" i="6"/>
  <c r="H7215" i="6"/>
  <c r="D7213" i="6"/>
  <c r="H7213" i="6"/>
  <c r="D7211" i="6"/>
  <c r="H7211" i="6"/>
  <c r="D7209" i="6"/>
  <c r="H7209" i="6"/>
  <c r="D7207" i="6"/>
  <c r="H7207" i="6"/>
  <c r="D7205" i="6"/>
  <c r="H7205" i="6"/>
  <c r="D7203" i="6"/>
  <c r="H7203" i="6"/>
  <c r="D7201" i="6"/>
  <c r="H7201" i="6"/>
  <c r="D7199" i="6"/>
  <c r="H7199" i="6"/>
  <c r="D7197" i="6"/>
  <c r="H7197" i="6"/>
  <c r="D7195" i="6"/>
  <c r="H7195" i="6"/>
  <c r="D7193" i="6"/>
  <c r="H7193" i="6"/>
  <c r="D7191" i="6"/>
  <c r="H7191" i="6"/>
  <c r="D7189" i="6"/>
  <c r="H7189" i="6"/>
  <c r="D7187" i="6"/>
  <c r="H7187" i="6"/>
  <c r="D7185" i="6"/>
  <c r="H7185" i="6"/>
  <c r="D7183" i="6"/>
  <c r="H7183" i="6"/>
  <c r="D7181" i="6"/>
  <c r="H7181" i="6"/>
  <c r="D7179" i="6"/>
  <c r="H7179" i="6"/>
  <c r="D7177" i="6"/>
  <c r="H7177" i="6"/>
  <c r="D7175" i="6"/>
  <c r="H7175" i="6"/>
  <c r="D7173" i="6"/>
  <c r="H7173" i="6"/>
  <c r="D7171" i="6"/>
  <c r="H7171" i="6"/>
  <c r="D7169" i="6"/>
  <c r="H7169" i="6"/>
  <c r="D7167" i="6"/>
  <c r="H7167" i="6"/>
  <c r="D7165" i="6"/>
  <c r="H7165" i="6"/>
  <c r="D7163" i="6"/>
  <c r="H7163" i="6"/>
  <c r="D7161" i="6"/>
  <c r="H7161" i="6"/>
  <c r="D7159" i="6"/>
  <c r="H7159" i="6"/>
  <c r="D7157" i="6"/>
  <c r="H7157" i="6"/>
  <c r="D7155" i="6"/>
  <c r="H7155" i="6"/>
  <c r="D7153" i="6"/>
  <c r="H7153" i="6"/>
  <c r="D7151" i="6"/>
  <c r="H7151" i="6"/>
  <c r="D7149" i="6"/>
  <c r="H7149" i="6"/>
  <c r="D7147" i="6"/>
  <c r="H7147" i="6"/>
  <c r="D7145" i="6"/>
  <c r="H7145" i="6"/>
  <c r="D7143" i="6"/>
  <c r="H7143" i="6"/>
  <c r="D7141" i="6"/>
  <c r="H7141" i="6"/>
  <c r="D7139" i="6"/>
  <c r="H7139" i="6"/>
  <c r="D7137" i="6"/>
  <c r="H7137" i="6"/>
  <c r="D7135" i="6"/>
  <c r="H7135" i="6"/>
  <c r="D7133" i="6"/>
  <c r="H7133" i="6"/>
  <c r="D7131" i="6"/>
  <c r="H7131" i="6"/>
  <c r="D7129" i="6"/>
  <c r="H7129" i="6"/>
  <c r="D7127" i="6"/>
  <c r="H7127" i="6"/>
  <c r="D7125" i="6"/>
  <c r="H7125" i="6"/>
  <c r="D7123" i="6"/>
  <c r="H7123" i="6"/>
  <c r="D7121" i="6"/>
  <c r="H7121" i="6"/>
  <c r="D7119" i="6"/>
  <c r="H7119" i="6"/>
  <c r="D7117" i="6"/>
  <c r="H7117" i="6"/>
  <c r="D7115" i="6"/>
  <c r="H7115" i="6"/>
  <c r="D7113" i="6"/>
  <c r="H7113" i="6"/>
  <c r="D7111" i="6"/>
  <c r="H7111" i="6"/>
  <c r="D7109" i="6"/>
  <c r="H7109" i="6"/>
  <c r="D7107" i="6"/>
  <c r="H7107" i="6"/>
  <c r="D7105" i="6"/>
  <c r="H7105" i="6"/>
  <c r="D7103" i="6"/>
  <c r="H7103" i="6"/>
  <c r="D7101" i="6"/>
  <c r="H7101" i="6"/>
  <c r="D7099" i="6"/>
  <c r="H7099" i="6"/>
  <c r="D7097" i="6"/>
  <c r="H7097" i="6"/>
  <c r="D7095" i="6"/>
  <c r="H7095" i="6"/>
  <c r="D7093" i="6"/>
  <c r="H7093" i="6"/>
  <c r="D7091" i="6"/>
  <c r="H7091" i="6"/>
  <c r="D7089" i="6"/>
  <c r="H7089" i="6"/>
  <c r="D7087" i="6"/>
  <c r="H7087" i="6"/>
  <c r="D7085" i="6"/>
  <c r="H7085" i="6"/>
  <c r="D7083" i="6"/>
  <c r="H7083" i="6"/>
  <c r="D7081" i="6"/>
  <c r="H7081" i="6"/>
  <c r="D7079" i="6"/>
  <c r="H7079" i="6"/>
  <c r="D7077" i="6"/>
  <c r="H7077" i="6"/>
  <c r="D7075" i="6"/>
  <c r="H7075" i="6"/>
  <c r="D7073" i="6"/>
  <c r="H7073" i="6"/>
  <c r="D7071" i="6"/>
  <c r="H7071" i="6"/>
  <c r="D7069" i="6"/>
  <c r="H7069" i="6"/>
  <c r="D7067" i="6"/>
  <c r="H7067" i="6"/>
  <c r="D7065" i="6"/>
  <c r="H7065" i="6"/>
  <c r="D7063" i="6"/>
  <c r="H7063" i="6"/>
  <c r="D7061" i="6"/>
  <c r="H7061" i="6"/>
  <c r="D7059" i="6"/>
  <c r="H7059" i="6"/>
  <c r="D7057" i="6"/>
  <c r="H7057" i="6"/>
  <c r="D7055" i="6"/>
  <c r="H7055" i="6"/>
  <c r="D7053" i="6"/>
  <c r="H7053" i="6"/>
  <c r="D7051" i="6"/>
  <c r="H7051" i="6"/>
  <c r="D7049" i="6"/>
  <c r="H7049" i="6"/>
  <c r="D7047" i="6"/>
  <c r="H7047" i="6"/>
  <c r="D7045" i="6"/>
  <c r="H7045" i="6"/>
  <c r="D7043" i="6"/>
  <c r="H7043" i="6"/>
  <c r="D7041" i="6"/>
  <c r="H7041" i="6"/>
  <c r="D7039" i="6"/>
  <c r="H7039" i="6"/>
  <c r="D7037" i="6"/>
  <c r="H7037" i="6"/>
  <c r="D7035" i="6"/>
  <c r="H7035" i="6"/>
  <c r="D7033" i="6"/>
  <c r="H7033" i="6"/>
  <c r="D7031" i="6"/>
  <c r="H7031" i="6"/>
  <c r="D7029" i="6"/>
  <c r="H7029" i="6"/>
  <c r="D7027" i="6"/>
  <c r="H7027" i="6"/>
  <c r="D7025" i="6"/>
  <c r="H7025" i="6"/>
  <c r="D7023" i="6"/>
  <c r="H7023" i="6"/>
  <c r="D7021" i="6"/>
  <c r="H7021" i="6"/>
  <c r="D7019" i="6"/>
  <c r="H7019" i="6"/>
  <c r="D7017" i="6"/>
  <c r="H7017" i="6"/>
  <c r="D7015" i="6"/>
  <c r="H7015" i="6"/>
  <c r="D7013" i="6"/>
  <c r="H7013" i="6"/>
  <c r="D7011" i="6"/>
  <c r="H7011" i="6"/>
  <c r="D7009" i="6"/>
  <c r="H7009" i="6"/>
  <c r="D7007" i="6"/>
  <c r="H7007" i="6"/>
  <c r="D7005" i="6"/>
  <c r="H7005" i="6"/>
  <c r="D7003" i="6"/>
  <c r="H7003" i="6"/>
  <c r="D7001" i="6"/>
  <c r="H7001" i="6"/>
  <c r="D6999" i="6"/>
  <c r="H6999" i="6"/>
  <c r="D6997" i="6"/>
  <c r="H6997" i="6"/>
  <c r="D6995" i="6"/>
  <c r="H6995" i="6"/>
  <c r="D6993" i="6"/>
  <c r="H6993" i="6"/>
  <c r="D6991" i="6"/>
  <c r="H6991" i="6"/>
  <c r="D6989" i="6"/>
  <c r="H6989" i="6"/>
  <c r="D6987" i="6"/>
  <c r="H6987" i="6"/>
  <c r="D6985" i="6"/>
  <c r="H6985" i="6"/>
  <c r="D6983" i="6"/>
  <c r="H6983" i="6"/>
  <c r="D6981" i="6"/>
  <c r="H6981" i="6"/>
  <c r="D6979" i="6"/>
  <c r="H6979" i="6"/>
  <c r="D6977" i="6"/>
  <c r="H6977" i="6"/>
  <c r="D6975" i="6"/>
  <c r="H6975" i="6"/>
  <c r="D6973" i="6"/>
  <c r="H6973" i="6"/>
  <c r="D6971" i="6"/>
  <c r="H6971" i="6"/>
  <c r="D6969" i="6"/>
  <c r="H6969" i="6"/>
  <c r="D6967" i="6"/>
  <c r="H6967" i="6"/>
  <c r="D6965" i="6"/>
  <c r="H6965" i="6"/>
  <c r="D6963" i="6"/>
  <c r="H6963" i="6"/>
  <c r="D6961" i="6"/>
  <c r="H6961" i="6"/>
  <c r="D6959" i="6"/>
  <c r="H6959" i="6"/>
  <c r="D6957" i="6"/>
  <c r="H6957" i="6"/>
  <c r="D6955" i="6"/>
  <c r="H6955" i="6"/>
  <c r="D6953" i="6"/>
  <c r="H6953" i="6"/>
  <c r="D6951" i="6"/>
  <c r="H6951" i="6"/>
  <c r="D6949" i="6"/>
  <c r="H6949" i="6"/>
  <c r="D6947" i="6"/>
  <c r="H6947" i="6"/>
  <c r="D6945" i="6"/>
  <c r="H6945" i="6"/>
  <c r="D6943" i="6"/>
  <c r="H6943" i="6"/>
  <c r="D6941" i="6"/>
  <c r="H6941" i="6"/>
  <c r="D6939" i="6"/>
  <c r="H6939" i="6"/>
  <c r="D6937" i="6"/>
  <c r="H6937" i="6"/>
  <c r="D6935" i="6"/>
  <c r="H6935" i="6"/>
  <c r="D6933" i="6"/>
  <c r="H6933" i="6"/>
  <c r="D6931" i="6"/>
  <c r="H6931" i="6"/>
  <c r="D6929" i="6"/>
  <c r="H6929" i="6"/>
  <c r="D6927" i="6"/>
  <c r="H6927" i="6"/>
  <c r="D6925" i="6"/>
  <c r="H6925" i="6"/>
  <c r="D6923" i="6"/>
  <c r="H6923" i="6"/>
  <c r="D6921" i="6"/>
  <c r="H6921" i="6"/>
  <c r="D6919" i="6"/>
  <c r="H6919" i="6"/>
  <c r="D6917" i="6"/>
  <c r="H6917" i="6"/>
  <c r="D6915" i="6"/>
  <c r="H6915" i="6"/>
  <c r="D6913" i="6"/>
  <c r="H6913" i="6"/>
  <c r="D6911" i="6"/>
  <c r="H6911" i="6"/>
  <c r="D6909" i="6"/>
  <c r="H6909" i="6"/>
  <c r="D6907" i="6"/>
  <c r="H6907" i="6"/>
  <c r="D6905" i="6"/>
  <c r="H6905" i="6"/>
  <c r="D6903" i="6"/>
  <c r="H6903" i="6"/>
  <c r="D6901" i="6"/>
  <c r="H6901" i="6"/>
  <c r="D6899" i="6"/>
  <c r="H6899" i="6"/>
  <c r="D6897" i="6"/>
  <c r="H6897" i="6"/>
  <c r="D6895" i="6"/>
  <c r="H6895" i="6"/>
  <c r="D6893" i="6"/>
  <c r="H6893" i="6"/>
  <c r="D6891" i="6"/>
  <c r="H6891" i="6"/>
  <c r="D6889" i="6"/>
  <c r="H6889" i="6"/>
  <c r="D6887" i="6"/>
  <c r="H6887" i="6"/>
  <c r="D6885" i="6"/>
  <c r="H6885" i="6"/>
  <c r="D6883" i="6"/>
  <c r="H6883" i="6"/>
  <c r="D6881" i="6"/>
  <c r="H6881" i="6"/>
  <c r="D6879" i="6"/>
  <c r="H6879" i="6"/>
  <c r="D6877" i="6"/>
  <c r="H6877" i="6"/>
  <c r="D6875" i="6"/>
  <c r="H6875" i="6"/>
  <c r="D6873" i="6"/>
  <c r="H6873" i="6"/>
  <c r="D6871" i="6"/>
  <c r="H6871" i="6"/>
  <c r="D6869" i="6"/>
  <c r="H6869" i="6"/>
  <c r="D6867" i="6"/>
  <c r="H6867" i="6"/>
  <c r="D6865" i="6"/>
  <c r="H6865" i="6"/>
  <c r="D6863" i="6"/>
  <c r="H6863" i="6"/>
  <c r="D6861" i="6"/>
  <c r="H6861" i="6"/>
  <c r="D6859" i="6"/>
  <c r="H6859" i="6"/>
  <c r="D6857" i="6"/>
  <c r="H6857" i="6"/>
  <c r="D6855" i="6"/>
  <c r="H6855" i="6"/>
  <c r="D6853" i="6"/>
  <c r="H6853" i="6"/>
  <c r="D6851" i="6"/>
  <c r="H6851" i="6"/>
  <c r="D6849" i="6"/>
  <c r="H6849" i="6"/>
  <c r="D6847" i="6"/>
  <c r="H6847" i="6"/>
  <c r="D6845" i="6"/>
  <c r="H6845" i="6"/>
  <c r="C6005" i="6"/>
  <c r="G6005" i="6"/>
  <c r="F6005" i="6"/>
  <c r="D6005" i="6"/>
  <c r="H6005" i="6"/>
  <c r="E6005" i="6"/>
  <c r="C5994" i="6"/>
  <c r="G5994" i="6"/>
  <c r="D5994" i="6"/>
  <c r="F5994" i="6"/>
  <c r="E5994" i="6"/>
  <c r="H5994" i="6"/>
  <c r="C5970" i="6"/>
  <c r="G5970" i="6"/>
  <c r="D5970" i="6"/>
  <c r="F5970" i="6"/>
  <c r="E5970" i="6"/>
  <c r="H5970" i="6"/>
  <c r="C5930" i="6"/>
  <c r="G5930" i="6"/>
  <c r="D5930" i="6"/>
  <c r="F5930" i="6"/>
  <c r="E5930" i="6"/>
  <c r="H5930" i="6"/>
  <c r="C5906" i="6"/>
  <c r="G5906" i="6"/>
  <c r="D5906" i="6"/>
  <c r="F5906" i="6"/>
  <c r="E5906" i="6"/>
  <c r="H5906" i="6"/>
  <c r="C5866" i="6"/>
  <c r="G5866" i="6"/>
  <c r="D5866" i="6"/>
  <c r="F5866" i="6"/>
  <c r="E5866" i="6"/>
  <c r="H5866" i="6"/>
  <c r="C5842" i="6"/>
  <c r="G5842" i="6"/>
  <c r="D5842" i="6"/>
  <c r="F5842" i="6"/>
  <c r="E5842" i="6"/>
  <c r="H5842" i="6"/>
  <c r="C5802" i="6"/>
  <c r="G5802" i="6"/>
  <c r="D5802" i="6"/>
  <c r="F5802" i="6"/>
  <c r="E5802" i="6"/>
  <c r="H5802" i="6"/>
  <c r="C5778" i="6"/>
  <c r="G5778" i="6"/>
  <c r="D5778" i="6"/>
  <c r="F5778" i="6"/>
  <c r="E5778" i="6"/>
  <c r="H5778" i="6"/>
  <c r="C5738" i="6"/>
  <c r="G5738" i="6"/>
  <c r="D5738" i="6"/>
  <c r="F5738" i="6"/>
  <c r="E5738" i="6"/>
  <c r="H5738" i="6"/>
  <c r="C5714" i="6"/>
  <c r="G5714" i="6"/>
  <c r="D5714" i="6"/>
  <c r="F5714" i="6"/>
  <c r="E5714" i="6"/>
  <c r="H5714" i="6"/>
  <c r="D7804" i="6"/>
  <c r="H7804" i="6"/>
  <c r="D7802" i="6"/>
  <c r="H7802" i="6"/>
  <c r="D7800" i="6"/>
  <c r="H7800" i="6"/>
  <c r="D7798" i="6"/>
  <c r="H7798" i="6"/>
  <c r="D7796" i="6"/>
  <c r="H7796" i="6"/>
  <c r="D7794" i="6"/>
  <c r="H7794" i="6"/>
  <c r="D7792" i="6"/>
  <c r="H7792" i="6"/>
  <c r="D7790" i="6"/>
  <c r="H7790" i="6"/>
  <c r="D7788" i="6"/>
  <c r="H7788" i="6"/>
  <c r="D7786" i="6"/>
  <c r="H7786" i="6"/>
  <c r="D7784" i="6"/>
  <c r="H7784" i="6"/>
  <c r="D7782" i="6"/>
  <c r="H7782" i="6"/>
  <c r="D7780" i="6"/>
  <c r="H7780" i="6"/>
  <c r="D7778" i="6"/>
  <c r="H7778" i="6"/>
  <c r="D7776" i="6"/>
  <c r="H7776" i="6"/>
  <c r="D7774" i="6"/>
  <c r="H7774" i="6"/>
  <c r="D7772" i="6"/>
  <c r="H7772" i="6"/>
  <c r="D7770" i="6"/>
  <c r="H7770" i="6"/>
  <c r="D7768" i="6"/>
  <c r="H7768" i="6"/>
  <c r="D7766" i="6"/>
  <c r="H7766" i="6"/>
  <c r="D7764" i="6"/>
  <c r="H7764" i="6"/>
  <c r="D7762" i="6"/>
  <c r="H7762" i="6"/>
  <c r="D7760" i="6"/>
  <c r="H7760" i="6"/>
  <c r="D7758" i="6"/>
  <c r="H7758" i="6"/>
  <c r="D7756" i="6"/>
  <c r="H7756" i="6"/>
  <c r="D7754" i="6"/>
  <c r="H7754" i="6"/>
  <c r="D7752" i="6"/>
  <c r="H7752" i="6"/>
  <c r="D7750" i="6"/>
  <c r="H7750" i="6"/>
  <c r="D7748" i="6"/>
  <c r="H7748" i="6"/>
  <c r="D7746" i="6"/>
  <c r="H7746" i="6"/>
  <c r="D7744" i="6"/>
  <c r="H7744" i="6"/>
  <c r="D7742" i="6"/>
  <c r="H7742" i="6"/>
  <c r="D7740" i="6"/>
  <c r="H7740" i="6"/>
  <c r="D7738" i="6"/>
  <c r="H7738" i="6"/>
  <c r="D7736" i="6"/>
  <c r="H7736" i="6"/>
  <c r="D7734" i="6"/>
  <c r="H7734" i="6"/>
  <c r="D7732" i="6"/>
  <c r="H7732" i="6"/>
  <c r="D7730" i="6"/>
  <c r="H7730" i="6"/>
  <c r="D7728" i="6"/>
  <c r="H7728" i="6"/>
  <c r="D7726" i="6"/>
  <c r="H7726" i="6"/>
  <c r="D7724" i="6"/>
  <c r="H7724" i="6"/>
  <c r="D7722" i="6"/>
  <c r="H7722" i="6"/>
  <c r="D7720" i="6"/>
  <c r="H7720" i="6"/>
  <c r="D7718" i="6"/>
  <c r="H7718" i="6"/>
  <c r="D7716" i="6"/>
  <c r="H7716" i="6"/>
  <c r="D7714" i="6"/>
  <c r="H7714" i="6"/>
  <c r="D7712" i="6"/>
  <c r="H7712" i="6"/>
  <c r="D7710" i="6"/>
  <c r="H7710" i="6"/>
  <c r="D7708" i="6"/>
  <c r="H7708" i="6"/>
  <c r="D7706" i="6"/>
  <c r="H7706" i="6"/>
  <c r="D7704" i="6"/>
  <c r="H7704" i="6"/>
  <c r="D7702" i="6"/>
  <c r="H7702" i="6"/>
  <c r="D7700" i="6"/>
  <c r="H7700" i="6"/>
  <c r="D7698" i="6"/>
  <c r="H7698" i="6"/>
  <c r="D7696" i="6"/>
  <c r="H7696" i="6"/>
  <c r="D7694" i="6"/>
  <c r="H7694" i="6"/>
  <c r="D7692" i="6"/>
  <c r="H7692" i="6"/>
  <c r="D7690" i="6"/>
  <c r="H7690" i="6"/>
  <c r="D7688" i="6"/>
  <c r="H7688" i="6"/>
  <c r="D7686" i="6"/>
  <c r="H7686" i="6"/>
  <c r="D7684" i="6"/>
  <c r="H7684" i="6"/>
  <c r="D7682" i="6"/>
  <c r="H7682" i="6"/>
  <c r="D7680" i="6"/>
  <c r="H7680" i="6"/>
  <c r="D7678" i="6"/>
  <c r="H7678" i="6"/>
  <c r="D7676" i="6"/>
  <c r="H7676" i="6"/>
  <c r="D7674" i="6"/>
  <c r="H7674" i="6"/>
  <c r="D7672" i="6"/>
  <c r="H7672" i="6"/>
  <c r="D7670" i="6"/>
  <c r="H7670" i="6"/>
  <c r="D7668" i="6"/>
  <c r="H7668" i="6"/>
  <c r="D7666" i="6"/>
  <c r="H7666" i="6"/>
  <c r="D7664" i="6"/>
  <c r="H7664" i="6"/>
  <c r="D7662" i="6"/>
  <c r="H7662" i="6"/>
  <c r="D7660" i="6"/>
  <c r="H7660" i="6"/>
  <c r="D7658" i="6"/>
  <c r="H7658" i="6"/>
  <c r="D7656" i="6"/>
  <c r="H7656" i="6"/>
  <c r="D7654" i="6"/>
  <c r="H7654" i="6"/>
  <c r="D7652" i="6"/>
  <c r="H7652" i="6"/>
  <c r="D7650" i="6"/>
  <c r="H7650" i="6"/>
  <c r="D7648" i="6"/>
  <c r="H7648" i="6"/>
  <c r="D7646" i="6"/>
  <c r="H7646" i="6"/>
  <c r="D7644" i="6"/>
  <c r="H7644" i="6"/>
  <c r="D7642" i="6"/>
  <c r="H7642" i="6"/>
  <c r="D7640" i="6"/>
  <c r="H7640" i="6"/>
  <c r="D7638" i="6"/>
  <c r="H7638" i="6"/>
  <c r="D7636" i="6"/>
  <c r="H7636" i="6"/>
  <c r="D7634" i="6"/>
  <c r="H7634" i="6"/>
  <c r="D7632" i="6"/>
  <c r="H7632" i="6"/>
  <c r="D7630" i="6"/>
  <c r="H7630" i="6"/>
  <c r="D7628" i="6"/>
  <c r="H7628" i="6"/>
  <c r="D7626" i="6"/>
  <c r="H7626" i="6"/>
  <c r="D7624" i="6"/>
  <c r="H7624" i="6"/>
  <c r="D7622" i="6"/>
  <c r="H7622" i="6"/>
  <c r="D7620" i="6"/>
  <c r="H7620" i="6"/>
  <c r="D7618" i="6"/>
  <c r="H7618" i="6"/>
  <c r="D7616" i="6"/>
  <c r="H7616" i="6"/>
  <c r="D7614" i="6"/>
  <c r="H7614" i="6"/>
  <c r="D7612" i="6"/>
  <c r="H7612" i="6"/>
  <c r="D7610" i="6"/>
  <c r="H7610" i="6"/>
  <c r="D7608" i="6"/>
  <c r="H7608" i="6"/>
  <c r="D7606" i="6"/>
  <c r="H7606" i="6"/>
  <c r="D7604" i="6"/>
  <c r="H7604" i="6"/>
  <c r="D7602" i="6"/>
  <c r="H7602" i="6"/>
  <c r="D7600" i="6"/>
  <c r="H7600" i="6"/>
  <c r="D7598" i="6"/>
  <c r="H7598" i="6"/>
  <c r="D7596" i="6"/>
  <c r="H7596" i="6"/>
  <c r="D7594" i="6"/>
  <c r="H7594" i="6"/>
  <c r="D7592" i="6"/>
  <c r="H7592" i="6"/>
  <c r="D7590" i="6"/>
  <c r="H7590" i="6"/>
  <c r="D7588" i="6"/>
  <c r="H7588" i="6"/>
  <c r="D7586" i="6"/>
  <c r="H7586" i="6"/>
  <c r="D7584" i="6"/>
  <c r="H7584" i="6"/>
  <c r="D7582" i="6"/>
  <c r="H7582" i="6"/>
  <c r="D7580" i="6"/>
  <c r="H7580" i="6"/>
  <c r="D7578" i="6"/>
  <c r="H7578" i="6"/>
  <c r="D7576" i="6"/>
  <c r="H7576" i="6"/>
  <c r="D7574" i="6"/>
  <c r="H7574" i="6"/>
  <c r="D7572" i="6"/>
  <c r="H7572" i="6"/>
  <c r="D7570" i="6"/>
  <c r="H7570" i="6"/>
  <c r="D7568" i="6"/>
  <c r="H7568" i="6"/>
  <c r="D7566" i="6"/>
  <c r="H7566" i="6"/>
  <c r="D7564" i="6"/>
  <c r="H7564" i="6"/>
  <c r="D7562" i="6"/>
  <c r="H7562" i="6"/>
  <c r="D7560" i="6"/>
  <c r="H7560" i="6"/>
  <c r="D7558" i="6"/>
  <c r="H7558" i="6"/>
  <c r="D7556" i="6"/>
  <c r="H7556" i="6"/>
  <c r="D7554" i="6"/>
  <c r="H7554" i="6"/>
  <c r="D7552" i="6"/>
  <c r="H7552" i="6"/>
  <c r="D7550" i="6"/>
  <c r="H7550" i="6"/>
  <c r="D7548" i="6"/>
  <c r="H7548" i="6"/>
  <c r="D7546" i="6"/>
  <c r="H7546" i="6"/>
  <c r="D7544" i="6"/>
  <c r="H7544" i="6"/>
  <c r="D7542" i="6"/>
  <c r="H7542" i="6"/>
  <c r="D7540" i="6"/>
  <c r="H7540" i="6"/>
  <c r="D7538" i="6"/>
  <c r="H7538" i="6"/>
  <c r="D7536" i="6"/>
  <c r="H7536" i="6"/>
  <c r="D7534" i="6"/>
  <c r="H7534" i="6"/>
  <c r="D7532" i="6"/>
  <c r="H7532" i="6"/>
  <c r="D7530" i="6"/>
  <c r="H7530" i="6"/>
  <c r="D7528" i="6"/>
  <c r="H7528" i="6"/>
  <c r="D7526" i="6"/>
  <c r="H7526" i="6"/>
  <c r="D7524" i="6"/>
  <c r="H7524" i="6"/>
  <c r="D7522" i="6"/>
  <c r="H7522" i="6"/>
  <c r="D7520" i="6"/>
  <c r="H7520" i="6"/>
  <c r="D7518" i="6"/>
  <c r="H7518" i="6"/>
  <c r="D7516" i="6"/>
  <c r="H7516" i="6"/>
  <c r="D7514" i="6"/>
  <c r="H7514" i="6"/>
  <c r="D7512" i="6"/>
  <c r="H7512" i="6"/>
  <c r="D7510" i="6"/>
  <c r="H7510" i="6"/>
  <c r="D7508" i="6"/>
  <c r="H7508" i="6"/>
  <c r="D7506" i="6"/>
  <c r="H7506" i="6"/>
  <c r="D7504" i="6"/>
  <c r="H7504" i="6"/>
  <c r="D7502" i="6"/>
  <c r="H7502" i="6"/>
  <c r="D7500" i="6"/>
  <c r="H7500" i="6"/>
  <c r="D7498" i="6"/>
  <c r="H7498" i="6"/>
  <c r="D7496" i="6"/>
  <c r="H7496" i="6"/>
  <c r="D7494" i="6"/>
  <c r="H7494" i="6"/>
  <c r="D7492" i="6"/>
  <c r="H7492" i="6"/>
  <c r="D7490" i="6"/>
  <c r="H7490" i="6"/>
  <c r="D7488" i="6"/>
  <c r="H7488" i="6"/>
  <c r="D7486" i="6"/>
  <c r="H7486" i="6"/>
  <c r="D7484" i="6"/>
  <c r="H7484" i="6"/>
  <c r="D7482" i="6"/>
  <c r="H7482" i="6"/>
  <c r="D7480" i="6"/>
  <c r="H7480" i="6"/>
  <c r="D7478" i="6"/>
  <c r="H7478" i="6"/>
  <c r="D7476" i="6"/>
  <c r="H7476" i="6"/>
  <c r="D7474" i="6"/>
  <c r="H7474" i="6"/>
  <c r="D7472" i="6"/>
  <c r="H7472" i="6"/>
  <c r="D7470" i="6"/>
  <c r="H7470" i="6"/>
  <c r="D7468" i="6"/>
  <c r="H7468" i="6"/>
  <c r="D7466" i="6"/>
  <c r="H7466" i="6"/>
  <c r="D7464" i="6"/>
  <c r="H7464" i="6"/>
  <c r="D7462" i="6"/>
  <c r="H7462" i="6"/>
  <c r="D7460" i="6"/>
  <c r="H7460" i="6"/>
  <c r="D7458" i="6"/>
  <c r="H7458" i="6"/>
  <c r="D7456" i="6"/>
  <c r="H7456" i="6"/>
  <c r="D7454" i="6"/>
  <c r="H7454" i="6"/>
  <c r="D7452" i="6"/>
  <c r="H7452" i="6"/>
  <c r="D7450" i="6"/>
  <c r="H7450" i="6"/>
  <c r="D7448" i="6"/>
  <c r="H7448" i="6"/>
  <c r="D7446" i="6"/>
  <c r="H7446" i="6"/>
  <c r="D7444" i="6"/>
  <c r="H7444" i="6"/>
  <c r="D7442" i="6"/>
  <c r="H7442" i="6"/>
  <c r="D7440" i="6"/>
  <c r="H7440" i="6"/>
  <c r="D7438" i="6"/>
  <c r="H7438" i="6"/>
  <c r="D7436" i="6"/>
  <c r="H7436" i="6"/>
  <c r="D7434" i="6"/>
  <c r="H7434" i="6"/>
  <c r="D7432" i="6"/>
  <c r="H7432" i="6"/>
  <c r="D7430" i="6"/>
  <c r="H7430" i="6"/>
  <c r="D7428" i="6"/>
  <c r="H7428" i="6"/>
  <c r="D7426" i="6"/>
  <c r="H7426" i="6"/>
  <c r="D7424" i="6"/>
  <c r="H7424" i="6"/>
  <c r="D7422" i="6"/>
  <c r="H7422" i="6"/>
  <c r="D7420" i="6"/>
  <c r="H7420" i="6"/>
  <c r="D7418" i="6"/>
  <c r="H7418" i="6"/>
  <c r="D7416" i="6"/>
  <c r="H7416" i="6"/>
  <c r="D7414" i="6"/>
  <c r="H7414" i="6"/>
  <c r="D7412" i="6"/>
  <c r="H7412" i="6"/>
  <c r="D7410" i="6"/>
  <c r="H7410" i="6"/>
  <c r="D7408" i="6"/>
  <c r="H7408" i="6"/>
  <c r="D7406" i="6"/>
  <c r="H7406" i="6"/>
  <c r="D7404" i="6"/>
  <c r="H7404" i="6"/>
  <c r="D7402" i="6"/>
  <c r="H7402" i="6"/>
  <c r="D7400" i="6"/>
  <c r="H7400" i="6"/>
  <c r="D7398" i="6"/>
  <c r="H7398" i="6"/>
  <c r="D7396" i="6"/>
  <c r="H7396" i="6"/>
  <c r="D7394" i="6"/>
  <c r="H7394" i="6"/>
  <c r="D7392" i="6"/>
  <c r="H7392" i="6"/>
  <c r="D7390" i="6"/>
  <c r="H7390" i="6"/>
  <c r="D7388" i="6"/>
  <c r="H7388" i="6"/>
  <c r="D7386" i="6"/>
  <c r="H7386" i="6"/>
  <c r="D7384" i="6"/>
  <c r="H7384" i="6"/>
  <c r="D7382" i="6"/>
  <c r="H7382" i="6"/>
  <c r="D7380" i="6"/>
  <c r="H7380" i="6"/>
  <c r="D7378" i="6"/>
  <c r="H7378" i="6"/>
  <c r="D7376" i="6"/>
  <c r="H7376" i="6"/>
  <c r="D7374" i="6"/>
  <c r="H7374" i="6"/>
  <c r="D7372" i="6"/>
  <c r="H7372" i="6"/>
  <c r="D7370" i="6"/>
  <c r="H7370" i="6"/>
  <c r="D7368" i="6"/>
  <c r="H7368" i="6"/>
  <c r="D7366" i="6"/>
  <c r="H7366" i="6"/>
  <c r="D7364" i="6"/>
  <c r="H7364" i="6"/>
  <c r="D7362" i="6"/>
  <c r="H7362" i="6"/>
  <c r="D7360" i="6"/>
  <c r="H7360" i="6"/>
  <c r="D7358" i="6"/>
  <c r="H7358" i="6"/>
  <c r="D7356" i="6"/>
  <c r="H7356" i="6"/>
  <c r="D7354" i="6"/>
  <c r="H7354" i="6"/>
  <c r="D7352" i="6"/>
  <c r="H7352" i="6"/>
  <c r="E7351" i="6"/>
  <c r="D7350" i="6"/>
  <c r="H7350" i="6"/>
  <c r="E7349" i="6"/>
  <c r="D7348" i="6"/>
  <c r="H7348" i="6"/>
  <c r="E7347" i="6"/>
  <c r="D7346" i="6"/>
  <c r="H7346" i="6"/>
  <c r="E7345" i="6"/>
  <c r="D7344" i="6"/>
  <c r="H7344" i="6"/>
  <c r="E7343" i="6"/>
  <c r="D7342" i="6"/>
  <c r="H7342" i="6"/>
  <c r="E7341" i="6"/>
  <c r="D7340" i="6"/>
  <c r="H7340" i="6"/>
  <c r="E7339" i="6"/>
  <c r="D7338" i="6"/>
  <c r="H7338" i="6"/>
  <c r="E7337" i="6"/>
  <c r="D7336" i="6"/>
  <c r="H7336" i="6"/>
  <c r="E7335" i="6"/>
  <c r="D7334" i="6"/>
  <c r="H7334" i="6"/>
  <c r="E7333" i="6"/>
  <c r="D7332" i="6"/>
  <c r="H7332" i="6"/>
  <c r="E7331" i="6"/>
  <c r="D7330" i="6"/>
  <c r="H7330" i="6"/>
  <c r="E7329" i="6"/>
  <c r="D7328" i="6"/>
  <c r="H7328" i="6"/>
  <c r="E7327" i="6"/>
  <c r="D7326" i="6"/>
  <c r="H7326" i="6"/>
  <c r="E7325" i="6"/>
  <c r="D7324" i="6"/>
  <c r="H7324" i="6"/>
  <c r="E7323" i="6"/>
  <c r="D7322" i="6"/>
  <c r="H7322" i="6"/>
  <c r="E7321" i="6"/>
  <c r="D7320" i="6"/>
  <c r="H7320" i="6"/>
  <c r="E7319" i="6"/>
  <c r="D7318" i="6"/>
  <c r="H7318" i="6"/>
  <c r="E7317" i="6"/>
  <c r="D7316" i="6"/>
  <c r="H7316" i="6"/>
  <c r="E7315" i="6"/>
  <c r="D7314" i="6"/>
  <c r="H7314" i="6"/>
  <c r="E7313" i="6"/>
  <c r="D7312" i="6"/>
  <c r="H7312" i="6"/>
  <c r="E7311" i="6"/>
  <c r="D7310" i="6"/>
  <c r="H7310" i="6"/>
  <c r="E7309" i="6"/>
  <c r="D7308" i="6"/>
  <c r="H7308" i="6"/>
  <c r="E7307" i="6"/>
  <c r="D7306" i="6"/>
  <c r="H7306" i="6"/>
  <c r="E7305" i="6"/>
  <c r="D7304" i="6"/>
  <c r="H7304" i="6"/>
  <c r="E7303" i="6"/>
  <c r="D7302" i="6"/>
  <c r="H7302" i="6"/>
  <c r="E7301" i="6"/>
  <c r="D7300" i="6"/>
  <c r="H7300" i="6"/>
  <c r="E7299" i="6"/>
  <c r="D7298" i="6"/>
  <c r="H7298" i="6"/>
  <c r="E7297" i="6"/>
  <c r="D7296" i="6"/>
  <c r="H7296" i="6"/>
  <c r="E7295" i="6"/>
  <c r="D7294" i="6"/>
  <c r="H7294" i="6"/>
  <c r="E7293" i="6"/>
  <c r="D7292" i="6"/>
  <c r="H7292" i="6"/>
  <c r="E7291" i="6"/>
  <c r="D7290" i="6"/>
  <c r="H7290" i="6"/>
  <c r="E7289" i="6"/>
  <c r="D7288" i="6"/>
  <c r="H7288" i="6"/>
  <c r="E7287" i="6"/>
  <c r="D7286" i="6"/>
  <c r="H7286" i="6"/>
  <c r="E7285" i="6"/>
  <c r="D7284" i="6"/>
  <c r="H7284" i="6"/>
  <c r="E7283" i="6"/>
  <c r="D7282" i="6"/>
  <c r="H7282" i="6"/>
  <c r="E7281" i="6"/>
  <c r="D7280" i="6"/>
  <c r="H7280" i="6"/>
  <c r="E7279" i="6"/>
  <c r="D7278" i="6"/>
  <c r="H7278" i="6"/>
  <c r="E7277" i="6"/>
  <c r="D7276" i="6"/>
  <c r="H7276" i="6"/>
  <c r="E7275" i="6"/>
  <c r="D7274" i="6"/>
  <c r="H7274" i="6"/>
  <c r="E7273" i="6"/>
  <c r="D7272" i="6"/>
  <c r="H7272" i="6"/>
  <c r="E7271" i="6"/>
  <c r="D7270" i="6"/>
  <c r="H7270" i="6"/>
  <c r="E7269" i="6"/>
  <c r="D7268" i="6"/>
  <c r="H7268" i="6"/>
  <c r="E7267" i="6"/>
  <c r="D7266" i="6"/>
  <c r="H7266" i="6"/>
  <c r="E7265" i="6"/>
  <c r="D7264" i="6"/>
  <c r="H7264" i="6"/>
  <c r="E7263" i="6"/>
  <c r="D7262" i="6"/>
  <c r="H7262" i="6"/>
  <c r="E7261" i="6"/>
  <c r="D7260" i="6"/>
  <c r="H7260" i="6"/>
  <c r="E7259" i="6"/>
  <c r="D7258" i="6"/>
  <c r="H7258" i="6"/>
  <c r="E7257" i="6"/>
  <c r="D7256" i="6"/>
  <c r="H7256" i="6"/>
  <c r="E7255" i="6"/>
  <c r="D7254" i="6"/>
  <c r="H7254" i="6"/>
  <c r="E7253" i="6"/>
  <c r="D7252" i="6"/>
  <c r="H7252" i="6"/>
  <c r="E7251" i="6"/>
  <c r="D7250" i="6"/>
  <c r="H7250" i="6"/>
  <c r="E7249" i="6"/>
  <c r="D7248" i="6"/>
  <c r="H7248" i="6"/>
  <c r="E7247" i="6"/>
  <c r="D7246" i="6"/>
  <c r="H7246" i="6"/>
  <c r="E7245" i="6"/>
  <c r="D7244" i="6"/>
  <c r="H7244" i="6"/>
  <c r="E7243" i="6"/>
  <c r="D7242" i="6"/>
  <c r="H7242" i="6"/>
  <c r="E7241" i="6"/>
  <c r="D7240" i="6"/>
  <c r="H7240" i="6"/>
  <c r="E7239" i="6"/>
  <c r="D7238" i="6"/>
  <c r="H7238" i="6"/>
  <c r="E7237" i="6"/>
  <c r="D7236" i="6"/>
  <c r="H7236" i="6"/>
  <c r="E7235" i="6"/>
  <c r="D7234" i="6"/>
  <c r="H7234" i="6"/>
  <c r="E7233" i="6"/>
  <c r="D7232" i="6"/>
  <c r="H7232" i="6"/>
  <c r="E7231" i="6"/>
  <c r="D7230" i="6"/>
  <c r="H7230" i="6"/>
  <c r="E7229" i="6"/>
  <c r="D7228" i="6"/>
  <c r="H7228" i="6"/>
  <c r="E7227" i="6"/>
  <c r="D7226" i="6"/>
  <c r="H7226" i="6"/>
  <c r="E7225" i="6"/>
  <c r="D7224" i="6"/>
  <c r="H7224" i="6"/>
  <c r="E7223" i="6"/>
  <c r="D7222" i="6"/>
  <c r="H7222" i="6"/>
  <c r="E7221" i="6"/>
  <c r="D7220" i="6"/>
  <c r="H7220" i="6"/>
  <c r="E7219" i="6"/>
  <c r="D7218" i="6"/>
  <c r="H7218" i="6"/>
  <c r="E7217" i="6"/>
  <c r="D7216" i="6"/>
  <c r="H7216" i="6"/>
  <c r="E7215" i="6"/>
  <c r="D7214" i="6"/>
  <c r="H7214" i="6"/>
  <c r="E7213" i="6"/>
  <c r="D7212" i="6"/>
  <c r="H7212" i="6"/>
  <c r="E7211" i="6"/>
  <c r="D7210" i="6"/>
  <c r="H7210" i="6"/>
  <c r="E7209" i="6"/>
  <c r="D7208" i="6"/>
  <c r="H7208" i="6"/>
  <c r="E7207" i="6"/>
  <c r="D7206" i="6"/>
  <c r="H7206" i="6"/>
  <c r="E7205" i="6"/>
  <c r="D7204" i="6"/>
  <c r="H7204" i="6"/>
  <c r="E7203" i="6"/>
  <c r="D7202" i="6"/>
  <c r="H7202" i="6"/>
  <c r="E7201" i="6"/>
  <c r="D7200" i="6"/>
  <c r="H7200" i="6"/>
  <c r="E7199" i="6"/>
  <c r="D7198" i="6"/>
  <c r="H7198" i="6"/>
  <c r="E7197" i="6"/>
  <c r="D7196" i="6"/>
  <c r="H7196" i="6"/>
  <c r="E7195" i="6"/>
  <c r="D7194" i="6"/>
  <c r="H7194" i="6"/>
  <c r="E7193" i="6"/>
  <c r="D7192" i="6"/>
  <c r="H7192" i="6"/>
  <c r="E7191" i="6"/>
  <c r="D7190" i="6"/>
  <c r="H7190" i="6"/>
  <c r="E7189" i="6"/>
  <c r="D7188" i="6"/>
  <c r="H7188" i="6"/>
  <c r="E7187" i="6"/>
  <c r="D7186" i="6"/>
  <c r="H7186" i="6"/>
  <c r="E7185" i="6"/>
  <c r="D7184" i="6"/>
  <c r="H7184" i="6"/>
  <c r="E7183" i="6"/>
  <c r="D7182" i="6"/>
  <c r="H7182" i="6"/>
  <c r="E7181" i="6"/>
  <c r="D7180" i="6"/>
  <c r="H7180" i="6"/>
  <c r="E7179" i="6"/>
  <c r="D7178" i="6"/>
  <c r="H7178" i="6"/>
  <c r="E7177" i="6"/>
  <c r="D7176" i="6"/>
  <c r="H7176" i="6"/>
  <c r="E7175" i="6"/>
  <c r="D7174" i="6"/>
  <c r="H7174" i="6"/>
  <c r="E7173" i="6"/>
  <c r="D7172" i="6"/>
  <c r="H7172" i="6"/>
  <c r="E7171" i="6"/>
  <c r="D7170" i="6"/>
  <c r="H7170" i="6"/>
  <c r="E7169" i="6"/>
  <c r="D7168" i="6"/>
  <c r="H7168" i="6"/>
  <c r="E7167" i="6"/>
  <c r="D7166" i="6"/>
  <c r="H7166" i="6"/>
  <c r="E7165" i="6"/>
  <c r="D7164" i="6"/>
  <c r="H7164" i="6"/>
  <c r="E7163" i="6"/>
  <c r="D7162" i="6"/>
  <c r="H7162" i="6"/>
  <c r="E7161" i="6"/>
  <c r="D7160" i="6"/>
  <c r="H7160" i="6"/>
  <c r="E7159" i="6"/>
  <c r="D7158" i="6"/>
  <c r="H7158" i="6"/>
  <c r="E7157" i="6"/>
  <c r="D7156" i="6"/>
  <c r="H7156" i="6"/>
  <c r="E7155" i="6"/>
  <c r="D7154" i="6"/>
  <c r="H7154" i="6"/>
  <c r="E7153" i="6"/>
  <c r="D7152" i="6"/>
  <c r="H7152" i="6"/>
  <c r="E7151" i="6"/>
  <c r="D7150" i="6"/>
  <c r="H7150" i="6"/>
  <c r="E7149" i="6"/>
  <c r="D7148" i="6"/>
  <c r="H7148" i="6"/>
  <c r="E7147" i="6"/>
  <c r="D7146" i="6"/>
  <c r="H7146" i="6"/>
  <c r="E7145" i="6"/>
  <c r="D7144" i="6"/>
  <c r="H7144" i="6"/>
  <c r="E7143" i="6"/>
  <c r="D7142" i="6"/>
  <c r="H7142" i="6"/>
  <c r="E7141" i="6"/>
  <c r="D7140" i="6"/>
  <c r="H7140" i="6"/>
  <c r="E7139" i="6"/>
  <c r="D7138" i="6"/>
  <c r="H7138" i="6"/>
  <c r="E7137" i="6"/>
  <c r="D7136" i="6"/>
  <c r="H7136" i="6"/>
  <c r="E7135" i="6"/>
  <c r="D7134" i="6"/>
  <c r="H7134" i="6"/>
  <c r="E7133" i="6"/>
  <c r="D7132" i="6"/>
  <c r="H7132" i="6"/>
  <c r="E7131" i="6"/>
  <c r="D7130" i="6"/>
  <c r="H7130" i="6"/>
  <c r="E7129" i="6"/>
  <c r="D7128" i="6"/>
  <c r="H7128" i="6"/>
  <c r="E7127" i="6"/>
  <c r="D7126" i="6"/>
  <c r="H7126" i="6"/>
  <c r="E7125" i="6"/>
  <c r="D7124" i="6"/>
  <c r="H7124" i="6"/>
  <c r="E7123" i="6"/>
  <c r="D7122" i="6"/>
  <c r="H7122" i="6"/>
  <c r="E7121" i="6"/>
  <c r="D7120" i="6"/>
  <c r="H7120" i="6"/>
  <c r="E7119" i="6"/>
  <c r="D7118" i="6"/>
  <c r="H7118" i="6"/>
  <c r="E7117" i="6"/>
  <c r="D7116" i="6"/>
  <c r="H7116" i="6"/>
  <c r="E7115" i="6"/>
  <c r="D7114" i="6"/>
  <c r="H7114" i="6"/>
  <c r="E7113" i="6"/>
  <c r="D7112" i="6"/>
  <c r="H7112" i="6"/>
  <c r="E7111" i="6"/>
  <c r="D7110" i="6"/>
  <c r="H7110" i="6"/>
  <c r="E7109" i="6"/>
  <c r="D7108" i="6"/>
  <c r="H7108" i="6"/>
  <c r="E7107" i="6"/>
  <c r="D7106" i="6"/>
  <c r="H7106" i="6"/>
  <c r="E7105" i="6"/>
  <c r="D7104" i="6"/>
  <c r="H7104" i="6"/>
  <c r="E7103" i="6"/>
  <c r="D7102" i="6"/>
  <c r="H7102" i="6"/>
  <c r="E7101" i="6"/>
  <c r="D7100" i="6"/>
  <c r="H7100" i="6"/>
  <c r="E7099" i="6"/>
  <c r="D7098" i="6"/>
  <c r="H7098" i="6"/>
  <c r="E7097" i="6"/>
  <c r="D7096" i="6"/>
  <c r="H7096" i="6"/>
  <c r="E7095" i="6"/>
  <c r="D7094" i="6"/>
  <c r="H7094" i="6"/>
  <c r="E7093" i="6"/>
  <c r="D7092" i="6"/>
  <c r="H7092" i="6"/>
  <c r="E7091" i="6"/>
  <c r="D7090" i="6"/>
  <c r="H7090" i="6"/>
  <c r="E7089" i="6"/>
  <c r="D7088" i="6"/>
  <c r="H7088" i="6"/>
  <c r="E7087" i="6"/>
  <c r="D7086" i="6"/>
  <c r="H7086" i="6"/>
  <c r="E7085" i="6"/>
  <c r="D7084" i="6"/>
  <c r="H7084" i="6"/>
  <c r="E7083" i="6"/>
  <c r="D7082" i="6"/>
  <c r="H7082" i="6"/>
  <c r="E7081" i="6"/>
  <c r="D7080" i="6"/>
  <c r="H7080" i="6"/>
  <c r="E7079" i="6"/>
  <c r="D7078" i="6"/>
  <c r="H7078" i="6"/>
  <c r="E7077" i="6"/>
  <c r="D7076" i="6"/>
  <c r="H7076" i="6"/>
  <c r="E7075" i="6"/>
  <c r="D7074" i="6"/>
  <c r="H7074" i="6"/>
  <c r="E7073" i="6"/>
  <c r="D7072" i="6"/>
  <c r="H7072" i="6"/>
  <c r="E7071" i="6"/>
  <c r="D7070" i="6"/>
  <c r="H7070" i="6"/>
  <c r="E7069" i="6"/>
  <c r="D7068" i="6"/>
  <c r="H7068" i="6"/>
  <c r="E7067" i="6"/>
  <c r="D7066" i="6"/>
  <c r="H7066" i="6"/>
  <c r="E7065" i="6"/>
  <c r="D7064" i="6"/>
  <c r="H7064" i="6"/>
  <c r="E7063" i="6"/>
  <c r="D7062" i="6"/>
  <c r="H7062" i="6"/>
  <c r="E7061" i="6"/>
  <c r="D7060" i="6"/>
  <c r="H7060" i="6"/>
  <c r="E7059" i="6"/>
  <c r="D7058" i="6"/>
  <c r="H7058" i="6"/>
  <c r="E7057" i="6"/>
  <c r="D7056" i="6"/>
  <c r="H7056" i="6"/>
  <c r="E7055" i="6"/>
  <c r="D7054" i="6"/>
  <c r="H7054" i="6"/>
  <c r="E7053" i="6"/>
  <c r="D7052" i="6"/>
  <c r="H7052" i="6"/>
  <c r="E7051" i="6"/>
  <c r="D7050" i="6"/>
  <c r="H7050" i="6"/>
  <c r="E7049" i="6"/>
  <c r="D7048" i="6"/>
  <c r="H7048" i="6"/>
  <c r="E7047" i="6"/>
  <c r="D7046" i="6"/>
  <c r="H7046" i="6"/>
  <c r="E7045" i="6"/>
  <c r="D7044" i="6"/>
  <c r="H7044" i="6"/>
  <c r="E7043" i="6"/>
  <c r="D7042" i="6"/>
  <c r="H7042" i="6"/>
  <c r="E7041" i="6"/>
  <c r="D7040" i="6"/>
  <c r="H7040" i="6"/>
  <c r="E7039" i="6"/>
  <c r="D7038" i="6"/>
  <c r="H7038" i="6"/>
  <c r="E7037" i="6"/>
  <c r="D7036" i="6"/>
  <c r="H7036" i="6"/>
  <c r="E7035" i="6"/>
  <c r="D7034" i="6"/>
  <c r="H7034" i="6"/>
  <c r="E7033" i="6"/>
  <c r="D7032" i="6"/>
  <c r="H7032" i="6"/>
  <c r="E7031" i="6"/>
  <c r="D7030" i="6"/>
  <c r="H7030" i="6"/>
  <c r="E7029" i="6"/>
  <c r="D7028" i="6"/>
  <c r="H7028" i="6"/>
  <c r="E7027" i="6"/>
  <c r="D7026" i="6"/>
  <c r="H7026" i="6"/>
  <c r="E7025" i="6"/>
  <c r="D7024" i="6"/>
  <c r="H7024" i="6"/>
  <c r="E7023" i="6"/>
  <c r="D7022" i="6"/>
  <c r="H7022" i="6"/>
  <c r="E7021" i="6"/>
  <c r="D7020" i="6"/>
  <c r="H7020" i="6"/>
  <c r="E7019" i="6"/>
  <c r="D7018" i="6"/>
  <c r="H7018" i="6"/>
  <c r="E7017" i="6"/>
  <c r="D7016" i="6"/>
  <c r="H7016" i="6"/>
  <c r="E7015" i="6"/>
  <c r="D7014" i="6"/>
  <c r="H7014" i="6"/>
  <c r="E7013" i="6"/>
  <c r="D7012" i="6"/>
  <c r="H7012" i="6"/>
  <c r="E7011" i="6"/>
  <c r="D7010" i="6"/>
  <c r="H7010" i="6"/>
  <c r="E7009" i="6"/>
  <c r="D7008" i="6"/>
  <c r="H7008" i="6"/>
  <c r="E7007" i="6"/>
  <c r="D7006" i="6"/>
  <c r="H7006" i="6"/>
  <c r="E7005" i="6"/>
  <c r="D7004" i="6"/>
  <c r="H7004" i="6"/>
  <c r="E7003" i="6"/>
  <c r="D7002" i="6"/>
  <c r="H7002" i="6"/>
  <c r="E7001" i="6"/>
  <c r="D7000" i="6"/>
  <c r="H7000" i="6"/>
  <c r="E6999" i="6"/>
  <c r="D6998" i="6"/>
  <c r="H6998" i="6"/>
  <c r="E6997" i="6"/>
  <c r="D6996" i="6"/>
  <c r="H6996" i="6"/>
  <c r="E6995" i="6"/>
  <c r="D6994" i="6"/>
  <c r="H6994" i="6"/>
  <c r="E6993" i="6"/>
  <c r="D6992" i="6"/>
  <c r="H6992" i="6"/>
  <c r="E6991" i="6"/>
  <c r="D6990" i="6"/>
  <c r="H6990" i="6"/>
  <c r="E6989" i="6"/>
  <c r="D6988" i="6"/>
  <c r="H6988" i="6"/>
  <c r="E6987" i="6"/>
  <c r="D6986" i="6"/>
  <c r="H6986" i="6"/>
  <c r="E6985" i="6"/>
  <c r="D6984" i="6"/>
  <c r="H6984" i="6"/>
  <c r="E6983" i="6"/>
  <c r="D6982" i="6"/>
  <c r="H6982" i="6"/>
  <c r="E6981" i="6"/>
  <c r="D6980" i="6"/>
  <c r="H6980" i="6"/>
  <c r="E6979" i="6"/>
  <c r="D6978" i="6"/>
  <c r="H6978" i="6"/>
  <c r="E6977" i="6"/>
  <c r="D6976" i="6"/>
  <c r="H6976" i="6"/>
  <c r="E6975" i="6"/>
  <c r="D6974" i="6"/>
  <c r="H6974" i="6"/>
  <c r="E6973" i="6"/>
  <c r="D6972" i="6"/>
  <c r="H6972" i="6"/>
  <c r="E6971" i="6"/>
  <c r="D6970" i="6"/>
  <c r="H6970" i="6"/>
  <c r="E6969" i="6"/>
  <c r="D6968" i="6"/>
  <c r="H6968" i="6"/>
  <c r="E6967" i="6"/>
  <c r="D6966" i="6"/>
  <c r="H6966" i="6"/>
  <c r="E6965" i="6"/>
  <c r="D6964" i="6"/>
  <c r="H6964" i="6"/>
  <c r="E6963" i="6"/>
  <c r="D6962" i="6"/>
  <c r="H6962" i="6"/>
  <c r="E6961" i="6"/>
  <c r="D6960" i="6"/>
  <c r="H6960" i="6"/>
  <c r="E6959" i="6"/>
  <c r="D6958" i="6"/>
  <c r="H6958" i="6"/>
  <c r="E6957" i="6"/>
  <c r="D6956" i="6"/>
  <c r="H6956" i="6"/>
  <c r="E6955" i="6"/>
  <c r="D6954" i="6"/>
  <c r="H6954" i="6"/>
  <c r="E6953" i="6"/>
  <c r="D6952" i="6"/>
  <c r="H6952" i="6"/>
  <c r="E6951" i="6"/>
  <c r="D6950" i="6"/>
  <c r="H6950" i="6"/>
  <c r="E6949" i="6"/>
  <c r="D6948" i="6"/>
  <c r="H6948" i="6"/>
  <c r="E6947" i="6"/>
  <c r="D6946" i="6"/>
  <c r="H6946" i="6"/>
  <c r="E6945" i="6"/>
  <c r="D6944" i="6"/>
  <c r="H6944" i="6"/>
  <c r="E6943" i="6"/>
  <c r="D6942" i="6"/>
  <c r="H6942" i="6"/>
  <c r="E6941" i="6"/>
  <c r="D6940" i="6"/>
  <c r="H6940" i="6"/>
  <c r="E6939" i="6"/>
  <c r="D6938" i="6"/>
  <c r="H6938" i="6"/>
  <c r="E6937" i="6"/>
  <c r="D6936" i="6"/>
  <c r="H6936" i="6"/>
  <c r="E6935" i="6"/>
  <c r="D6934" i="6"/>
  <c r="H6934" i="6"/>
  <c r="E6933" i="6"/>
  <c r="D6932" i="6"/>
  <c r="H6932" i="6"/>
  <c r="E6931" i="6"/>
  <c r="D6930" i="6"/>
  <c r="H6930" i="6"/>
  <c r="E6929" i="6"/>
  <c r="D6928" i="6"/>
  <c r="H6928" i="6"/>
  <c r="E6927" i="6"/>
  <c r="D6926" i="6"/>
  <c r="H6926" i="6"/>
  <c r="E6925" i="6"/>
  <c r="D6924" i="6"/>
  <c r="H6924" i="6"/>
  <c r="E6923" i="6"/>
  <c r="D6922" i="6"/>
  <c r="H6922" i="6"/>
  <c r="E6921" i="6"/>
  <c r="D6920" i="6"/>
  <c r="H6920" i="6"/>
  <c r="E6919" i="6"/>
  <c r="D6918" i="6"/>
  <c r="H6918" i="6"/>
  <c r="E6917" i="6"/>
  <c r="D6916" i="6"/>
  <c r="H6916" i="6"/>
  <c r="E6915" i="6"/>
  <c r="D6914" i="6"/>
  <c r="H6914" i="6"/>
  <c r="E6913" i="6"/>
  <c r="D6912" i="6"/>
  <c r="H6912" i="6"/>
  <c r="E6911" i="6"/>
  <c r="D6910" i="6"/>
  <c r="H6910" i="6"/>
  <c r="E6909" i="6"/>
  <c r="D6908" i="6"/>
  <c r="H6908" i="6"/>
  <c r="E6907" i="6"/>
  <c r="D6906" i="6"/>
  <c r="H6906" i="6"/>
  <c r="E6905" i="6"/>
  <c r="D6904" i="6"/>
  <c r="H6904" i="6"/>
  <c r="E6903" i="6"/>
  <c r="D6902" i="6"/>
  <c r="H6902" i="6"/>
  <c r="E6901" i="6"/>
  <c r="D6900" i="6"/>
  <c r="H6900" i="6"/>
  <c r="E6899" i="6"/>
  <c r="D6898" i="6"/>
  <c r="H6898" i="6"/>
  <c r="E6897" i="6"/>
  <c r="D6896" i="6"/>
  <c r="H6896" i="6"/>
  <c r="E6895" i="6"/>
  <c r="D6894" i="6"/>
  <c r="H6894" i="6"/>
  <c r="E6893" i="6"/>
  <c r="D6892" i="6"/>
  <c r="H6892" i="6"/>
  <c r="E6891" i="6"/>
  <c r="D6890" i="6"/>
  <c r="H6890" i="6"/>
  <c r="E6889" i="6"/>
  <c r="D6888" i="6"/>
  <c r="H6888" i="6"/>
  <c r="E6887" i="6"/>
  <c r="D6886" i="6"/>
  <c r="H6886" i="6"/>
  <c r="E6885" i="6"/>
  <c r="D6884" i="6"/>
  <c r="H6884" i="6"/>
  <c r="E6883" i="6"/>
  <c r="D6882" i="6"/>
  <c r="H6882" i="6"/>
  <c r="E6881" i="6"/>
  <c r="D6880" i="6"/>
  <c r="H6880" i="6"/>
  <c r="E6879" i="6"/>
  <c r="D6878" i="6"/>
  <c r="H6878" i="6"/>
  <c r="E6877" i="6"/>
  <c r="D6876" i="6"/>
  <c r="H6876" i="6"/>
  <c r="E6875" i="6"/>
  <c r="D6874" i="6"/>
  <c r="H6874" i="6"/>
  <c r="E6873" i="6"/>
  <c r="D6872" i="6"/>
  <c r="H6872" i="6"/>
  <c r="E6871" i="6"/>
  <c r="D6870" i="6"/>
  <c r="H6870" i="6"/>
  <c r="E6869" i="6"/>
  <c r="D6868" i="6"/>
  <c r="H6868" i="6"/>
  <c r="E6867" i="6"/>
  <c r="D6866" i="6"/>
  <c r="H6866" i="6"/>
  <c r="E6865" i="6"/>
  <c r="D6864" i="6"/>
  <c r="H6864" i="6"/>
  <c r="E6863" i="6"/>
  <c r="D6862" i="6"/>
  <c r="H6862" i="6"/>
  <c r="E6861" i="6"/>
  <c r="D6860" i="6"/>
  <c r="H6860" i="6"/>
  <c r="E6859" i="6"/>
  <c r="D6858" i="6"/>
  <c r="H6858" i="6"/>
  <c r="E6857" i="6"/>
  <c r="D6856" i="6"/>
  <c r="H6856" i="6"/>
  <c r="E6855" i="6"/>
  <c r="D6854" i="6"/>
  <c r="H6854" i="6"/>
  <c r="E6853" i="6"/>
  <c r="D6852" i="6"/>
  <c r="H6852" i="6"/>
  <c r="E6851" i="6"/>
  <c r="D6850" i="6"/>
  <c r="H6850" i="6"/>
  <c r="E6849" i="6"/>
  <c r="D6848" i="6"/>
  <c r="H6848" i="6"/>
  <c r="E6847" i="6"/>
  <c r="D6846" i="6"/>
  <c r="H6846" i="6"/>
  <c r="E6845" i="6"/>
  <c r="C6001" i="6"/>
  <c r="G6001" i="6"/>
  <c r="F6001" i="6"/>
  <c r="H6001" i="6"/>
  <c r="D6001" i="6"/>
  <c r="E6001" i="6"/>
  <c r="C5981" i="6"/>
  <c r="G5981" i="6"/>
  <c r="F5981" i="6"/>
  <c r="D5981" i="6"/>
  <c r="E5981" i="6"/>
  <c r="H5981" i="6"/>
  <c r="C5961" i="6"/>
  <c r="G5961" i="6"/>
  <c r="F5961" i="6"/>
  <c r="H5961" i="6"/>
  <c r="D5961" i="6"/>
  <c r="E5961" i="6"/>
  <c r="C5937" i="6"/>
  <c r="G5937" i="6"/>
  <c r="F5937" i="6"/>
  <c r="H5937" i="6"/>
  <c r="D5937" i="6"/>
  <c r="E5937" i="6"/>
  <c r="C5917" i="6"/>
  <c r="G5917" i="6"/>
  <c r="F5917" i="6"/>
  <c r="D5917" i="6"/>
  <c r="E5917" i="6"/>
  <c r="H5917" i="6"/>
  <c r="C5897" i="6"/>
  <c r="G5897" i="6"/>
  <c r="F5897" i="6"/>
  <c r="H5897" i="6"/>
  <c r="D5897" i="6"/>
  <c r="E5897" i="6"/>
  <c r="C5873" i="6"/>
  <c r="G5873" i="6"/>
  <c r="F5873" i="6"/>
  <c r="H5873" i="6"/>
  <c r="D5873" i="6"/>
  <c r="E5873" i="6"/>
  <c r="C5853" i="6"/>
  <c r="G5853" i="6"/>
  <c r="F5853" i="6"/>
  <c r="D5853" i="6"/>
  <c r="E5853" i="6"/>
  <c r="H5853" i="6"/>
  <c r="C5833" i="6"/>
  <c r="G5833" i="6"/>
  <c r="F5833" i="6"/>
  <c r="H5833" i="6"/>
  <c r="D5833" i="6"/>
  <c r="E5833" i="6"/>
  <c r="C5809" i="6"/>
  <c r="G5809" i="6"/>
  <c r="F5809" i="6"/>
  <c r="H5809" i="6"/>
  <c r="D5809" i="6"/>
  <c r="E5809" i="6"/>
  <c r="C5789" i="6"/>
  <c r="G5789" i="6"/>
  <c r="F5789" i="6"/>
  <c r="D5789" i="6"/>
  <c r="E5789" i="6"/>
  <c r="H5789" i="6"/>
  <c r="C5769" i="6"/>
  <c r="G5769" i="6"/>
  <c r="F5769" i="6"/>
  <c r="H5769" i="6"/>
  <c r="D5769" i="6"/>
  <c r="E5769" i="6"/>
  <c r="C5745" i="6"/>
  <c r="G5745" i="6"/>
  <c r="F5745" i="6"/>
  <c r="H5745" i="6"/>
  <c r="D5745" i="6"/>
  <c r="E5745" i="6"/>
  <c r="C5725" i="6"/>
  <c r="G5725" i="6"/>
  <c r="F5725" i="6"/>
  <c r="D5725" i="6"/>
  <c r="E5725" i="6"/>
  <c r="H5725" i="6"/>
  <c r="C6095" i="6"/>
  <c r="G6095" i="6"/>
  <c r="F6095" i="6"/>
  <c r="D6095" i="6"/>
  <c r="E6095" i="6"/>
  <c r="H6095" i="6"/>
  <c r="C6091" i="6"/>
  <c r="G6091" i="6"/>
  <c r="F6091" i="6"/>
  <c r="D6091" i="6"/>
  <c r="E6091" i="6"/>
  <c r="H6091" i="6"/>
  <c r="C6087" i="6"/>
  <c r="G6087" i="6"/>
  <c r="F6087" i="6"/>
  <c r="D6087" i="6"/>
  <c r="E6087" i="6"/>
  <c r="H6087" i="6"/>
  <c r="C6083" i="6"/>
  <c r="G6083" i="6"/>
  <c r="F6083" i="6"/>
  <c r="D6083" i="6"/>
  <c r="E6083" i="6"/>
  <c r="H6083" i="6"/>
  <c r="C6079" i="6"/>
  <c r="G6079" i="6"/>
  <c r="F6079" i="6"/>
  <c r="D6079" i="6"/>
  <c r="E6079" i="6"/>
  <c r="H6079" i="6"/>
  <c r="C6075" i="6"/>
  <c r="G6075" i="6"/>
  <c r="F6075" i="6"/>
  <c r="D6075" i="6"/>
  <c r="E6075" i="6"/>
  <c r="H6075" i="6"/>
  <c r="C6071" i="6"/>
  <c r="G6071" i="6"/>
  <c r="F6071" i="6"/>
  <c r="D6071" i="6"/>
  <c r="E6071" i="6"/>
  <c r="H6071" i="6"/>
  <c r="C6067" i="6"/>
  <c r="G6067" i="6"/>
  <c r="F6067" i="6"/>
  <c r="D6067" i="6"/>
  <c r="E6067" i="6"/>
  <c r="H6067" i="6"/>
  <c r="C6063" i="6"/>
  <c r="G6063" i="6"/>
  <c r="F6063" i="6"/>
  <c r="D6063" i="6"/>
  <c r="E6063" i="6"/>
  <c r="H6063" i="6"/>
  <c r="C6059" i="6"/>
  <c r="G6059" i="6"/>
  <c r="F6059" i="6"/>
  <c r="D6059" i="6"/>
  <c r="E6059" i="6"/>
  <c r="H6059" i="6"/>
  <c r="C6055" i="6"/>
  <c r="G6055" i="6"/>
  <c r="F6055" i="6"/>
  <c r="D6055" i="6"/>
  <c r="E6055" i="6"/>
  <c r="H6055" i="6"/>
  <c r="C6051" i="6"/>
  <c r="G6051" i="6"/>
  <c r="F6051" i="6"/>
  <c r="D6051" i="6"/>
  <c r="E6051" i="6"/>
  <c r="H6051" i="6"/>
  <c r="C6047" i="6"/>
  <c r="G6047" i="6"/>
  <c r="F6047" i="6"/>
  <c r="D6047" i="6"/>
  <c r="E6047" i="6"/>
  <c r="H6047" i="6"/>
  <c r="C6043" i="6"/>
  <c r="G6043" i="6"/>
  <c r="F6043" i="6"/>
  <c r="D6043" i="6"/>
  <c r="E6043" i="6"/>
  <c r="H6043" i="6"/>
  <c r="C6039" i="6"/>
  <c r="G6039" i="6"/>
  <c r="F6039" i="6"/>
  <c r="D6039" i="6"/>
  <c r="E6039" i="6"/>
  <c r="H6039" i="6"/>
  <c r="C6035" i="6"/>
  <c r="G6035" i="6"/>
  <c r="F6035" i="6"/>
  <c r="D6035" i="6"/>
  <c r="E6035" i="6"/>
  <c r="H6035" i="6"/>
  <c r="C6031" i="6"/>
  <c r="G6031" i="6"/>
  <c r="F6031" i="6"/>
  <c r="D6031" i="6"/>
  <c r="E6031" i="6"/>
  <c r="H6031" i="6"/>
  <c r="C6027" i="6"/>
  <c r="G6027" i="6"/>
  <c r="F6027" i="6"/>
  <c r="D6027" i="6"/>
  <c r="E6027" i="6"/>
  <c r="H6027" i="6"/>
  <c r="C6023" i="6"/>
  <c r="G6023" i="6"/>
  <c r="F6023" i="6"/>
  <c r="D6023" i="6"/>
  <c r="E6023" i="6"/>
  <c r="H6023" i="6"/>
  <c r="C6019" i="6"/>
  <c r="G6019" i="6"/>
  <c r="F6019" i="6"/>
  <c r="D6019" i="6"/>
  <c r="E6019" i="6"/>
  <c r="H6019" i="6"/>
  <c r="C6015" i="6"/>
  <c r="G6015" i="6"/>
  <c r="F6015" i="6"/>
  <c r="D6015" i="6"/>
  <c r="E6015" i="6"/>
  <c r="H6015" i="6"/>
  <c r="C6011" i="6"/>
  <c r="G6011" i="6"/>
  <c r="F6011" i="6"/>
  <c r="D6011" i="6"/>
  <c r="E6011" i="6"/>
  <c r="H6011" i="6"/>
  <c r="C6007" i="6"/>
  <c r="G6007" i="6"/>
  <c r="F6007" i="6"/>
  <c r="D6007" i="6"/>
  <c r="E6007" i="6"/>
  <c r="H6007" i="6"/>
  <c r="C5989" i="6"/>
  <c r="G5989" i="6"/>
  <c r="F5989" i="6"/>
  <c r="D5989" i="6"/>
  <c r="E5989" i="6"/>
  <c r="H5989" i="6"/>
  <c r="C5925" i="6"/>
  <c r="G5925" i="6"/>
  <c r="F5925" i="6"/>
  <c r="D5925" i="6"/>
  <c r="E5925" i="6"/>
  <c r="H5925" i="6"/>
  <c r="C5861" i="6"/>
  <c r="G5861" i="6"/>
  <c r="F5861" i="6"/>
  <c r="D5861" i="6"/>
  <c r="E5861" i="6"/>
  <c r="H5861" i="6"/>
  <c r="C5797" i="6"/>
  <c r="G5797" i="6"/>
  <c r="F5797" i="6"/>
  <c r="D5797" i="6"/>
  <c r="E5797" i="6"/>
  <c r="H5797" i="6"/>
  <c r="C5733" i="6"/>
  <c r="G5733" i="6"/>
  <c r="F5733" i="6"/>
  <c r="D5733" i="6"/>
  <c r="E5733" i="6"/>
  <c r="H5733" i="6"/>
  <c r="C4179" i="6"/>
  <c r="G4179" i="6"/>
  <c r="D4179" i="6"/>
  <c r="E4179" i="6"/>
  <c r="F4179" i="6"/>
  <c r="H4179" i="6"/>
  <c r="C4163" i="6"/>
  <c r="G4163" i="6"/>
  <c r="D4163" i="6"/>
  <c r="E4163" i="6"/>
  <c r="F4163" i="6"/>
  <c r="H4163" i="6"/>
  <c r="C4147" i="6"/>
  <c r="G4147" i="6"/>
  <c r="D4147" i="6"/>
  <c r="E4147" i="6"/>
  <c r="F4147" i="6"/>
  <c r="H4147" i="6"/>
  <c r="C4131" i="6"/>
  <c r="G4131" i="6"/>
  <c r="D4131" i="6"/>
  <c r="E4131" i="6"/>
  <c r="F4131" i="6"/>
  <c r="H4131" i="6"/>
  <c r="C4115" i="6"/>
  <c r="G4115" i="6"/>
  <c r="D4115" i="6"/>
  <c r="E4115" i="6"/>
  <c r="F4115" i="6"/>
  <c r="H4115" i="6"/>
  <c r="C4099" i="6"/>
  <c r="G4099" i="6"/>
  <c r="D4099" i="6"/>
  <c r="E4099" i="6"/>
  <c r="F4099" i="6"/>
  <c r="H4099" i="6"/>
  <c r="C4083" i="6"/>
  <c r="G4083" i="6"/>
  <c r="D4083" i="6"/>
  <c r="E4083" i="6"/>
  <c r="F4083" i="6"/>
  <c r="H4083" i="6"/>
  <c r="C4067" i="6"/>
  <c r="G4067" i="6"/>
  <c r="D4067" i="6"/>
  <c r="E4067" i="6"/>
  <c r="F4067" i="6"/>
  <c r="H4067" i="6"/>
  <c r="C4051" i="6"/>
  <c r="G4051" i="6"/>
  <c r="D4051" i="6"/>
  <c r="E4051" i="6"/>
  <c r="F4051" i="6"/>
  <c r="H4051" i="6"/>
  <c r="C4035" i="6"/>
  <c r="G4035" i="6"/>
  <c r="D4035" i="6"/>
  <c r="E4035" i="6"/>
  <c r="F4035" i="6"/>
  <c r="H4035" i="6"/>
  <c r="C4027" i="6"/>
  <c r="G4027" i="6"/>
  <c r="D4027" i="6"/>
  <c r="E4027" i="6"/>
  <c r="F4027" i="6"/>
  <c r="H4027" i="6"/>
  <c r="C4019" i="6"/>
  <c r="G4019" i="6"/>
  <c r="D4019" i="6"/>
  <c r="E4019" i="6"/>
  <c r="F4019" i="6"/>
  <c r="H4019" i="6"/>
  <c r="C4011" i="6"/>
  <c r="G4011" i="6"/>
  <c r="D4011" i="6"/>
  <c r="E4011" i="6"/>
  <c r="F4011" i="6"/>
  <c r="H4011" i="6"/>
  <c r="C4003" i="6"/>
  <c r="G4003" i="6"/>
  <c r="D4003" i="6"/>
  <c r="E4003" i="6"/>
  <c r="F4003" i="6"/>
  <c r="H4003" i="6"/>
  <c r="C3995" i="6"/>
  <c r="G3995" i="6"/>
  <c r="D3995" i="6"/>
  <c r="E3995" i="6"/>
  <c r="F3995" i="6"/>
  <c r="H3995" i="6"/>
  <c r="C3987" i="6"/>
  <c r="G3987" i="6"/>
  <c r="D3987" i="6"/>
  <c r="E3987" i="6"/>
  <c r="F3987" i="6"/>
  <c r="H3987" i="6"/>
  <c r="C3979" i="6"/>
  <c r="G3979" i="6"/>
  <c r="D3979" i="6"/>
  <c r="E3979" i="6"/>
  <c r="F3979" i="6"/>
  <c r="H3979" i="6"/>
  <c r="C3971" i="6"/>
  <c r="G3971" i="6"/>
  <c r="D3971" i="6"/>
  <c r="E3971" i="6"/>
  <c r="F3971" i="6"/>
  <c r="H3971" i="6"/>
  <c r="C3963" i="6"/>
  <c r="G3963" i="6"/>
  <c r="D3963" i="6"/>
  <c r="E3963" i="6"/>
  <c r="F3963" i="6"/>
  <c r="H3963" i="6"/>
  <c r="C3955" i="6"/>
  <c r="G3955" i="6"/>
  <c r="D3955" i="6"/>
  <c r="E3955" i="6"/>
  <c r="F3955" i="6"/>
  <c r="H3955" i="6"/>
  <c r="C3951" i="6"/>
  <c r="G3951" i="6"/>
  <c r="D3951" i="6"/>
  <c r="E3951" i="6"/>
  <c r="F3951" i="6"/>
  <c r="H3951" i="6"/>
  <c r="C3947" i="6"/>
  <c r="G3947" i="6"/>
  <c r="D3947" i="6"/>
  <c r="E3947" i="6"/>
  <c r="F3947" i="6"/>
  <c r="H3947" i="6"/>
  <c r="C3943" i="6"/>
  <c r="G3943" i="6"/>
  <c r="D3943" i="6"/>
  <c r="E3943" i="6"/>
  <c r="F3943" i="6"/>
  <c r="H3943" i="6"/>
  <c r="C3939" i="6"/>
  <c r="G3939" i="6"/>
  <c r="D3939" i="6"/>
  <c r="E3939" i="6"/>
  <c r="F3939" i="6"/>
  <c r="H3939" i="6"/>
  <c r="C3935" i="6"/>
  <c r="G3935" i="6"/>
  <c r="D3935" i="6"/>
  <c r="E3935" i="6"/>
  <c r="F3935" i="6"/>
  <c r="H3935" i="6"/>
  <c r="C3931" i="6"/>
  <c r="G3931" i="6"/>
  <c r="D3931" i="6"/>
  <c r="E3931" i="6"/>
  <c r="F3931" i="6"/>
  <c r="H3931" i="6"/>
  <c r="C3927" i="6"/>
  <c r="G3927" i="6"/>
  <c r="D3927" i="6"/>
  <c r="E3927" i="6"/>
  <c r="F3927" i="6"/>
  <c r="H3927" i="6"/>
  <c r="C3923" i="6"/>
  <c r="G3923" i="6"/>
  <c r="D3923" i="6"/>
  <c r="E3923" i="6"/>
  <c r="F3923" i="6"/>
  <c r="H3923" i="6"/>
  <c r="C3919" i="6"/>
  <c r="G3919" i="6"/>
  <c r="D3919" i="6"/>
  <c r="E3919" i="6"/>
  <c r="F3919" i="6"/>
  <c r="H3919" i="6"/>
  <c r="C3915" i="6"/>
  <c r="G3915" i="6"/>
  <c r="D3915" i="6"/>
  <c r="E3915" i="6"/>
  <c r="F3915" i="6"/>
  <c r="H3915" i="6"/>
  <c r="C3720" i="6"/>
  <c r="G3720" i="6"/>
  <c r="D3720" i="6"/>
  <c r="E3720" i="6"/>
  <c r="F3720" i="6"/>
  <c r="H3720" i="6"/>
  <c r="C3688" i="6"/>
  <c r="G3688" i="6"/>
  <c r="D3688" i="6"/>
  <c r="E3688" i="6"/>
  <c r="F3688" i="6"/>
  <c r="H3688" i="6"/>
  <c r="D3606" i="6"/>
  <c r="H3606" i="6"/>
  <c r="F3606" i="6"/>
  <c r="C3606" i="6"/>
  <c r="E3606" i="6"/>
  <c r="G3606" i="6"/>
  <c r="D3530" i="6"/>
  <c r="H3530" i="6"/>
  <c r="C3530" i="6"/>
  <c r="E3530" i="6"/>
  <c r="F3530" i="6"/>
  <c r="G3530" i="6"/>
  <c r="D6614" i="6"/>
  <c r="H6614" i="6"/>
  <c r="D6612" i="6"/>
  <c r="H6612" i="6"/>
  <c r="D6610" i="6"/>
  <c r="H6610" i="6"/>
  <c r="D6608" i="6"/>
  <c r="H6608" i="6"/>
  <c r="D6606" i="6"/>
  <c r="H6606" i="6"/>
  <c r="D6604" i="6"/>
  <c r="H6604" i="6"/>
  <c r="D6602" i="6"/>
  <c r="H6602" i="6"/>
  <c r="D6600" i="6"/>
  <c r="H6600" i="6"/>
  <c r="D6598" i="6"/>
  <c r="H6598" i="6"/>
  <c r="D6596" i="6"/>
  <c r="H6596" i="6"/>
  <c r="D6594" i="6"/>
  <c r="H6594" i="6"/>
  <c r="D6592" i="6"/>
  <c r="H6592" i="6"/>
  <c r="D6590" i="6"/>
  <c r="H6590" i="6"/>
  <c r="D6588" i="6"/>
  <c r="H6588" i="6"/>
  <c r="D6586" i="6"/>
  <c r="H6586" i="6"/>
  <c r="D6584" i="6"/>
  <c r="H6584" i="6"/>
  <c r="D6582" i="6"/>
  <c r="H6582" i="6"/>
  <c r="D6580" i="6"/>
  <c r="H6580" i="6"/>
  <c r="D6578" i="6"/>
  <c r="H6578" i="6"/>
  <c r="D6576" i="6"/>
  <c r="H6576" i="6"/>
  <c r="D6574" i="6"/>
  <c r="H6574" i="6"/>
  <c r="D6572" i="6"/>
  <c r="H6572" i="6"/>
  <c r="D6570" i="6"/>
  <c r="H6570" i="6"/>
  <c r="D6568" i="6"/>
  <c r="H6568" i="6"/>
  <c r="D6566" i="6"/>
  <c r="H6566" i="6"/>
  <c r="D6564" i="6"/>
  <c r="H6564" i="6"/>
  <c r="D6562" i="6"/>
  <c r="H6562" i="6"/>
  <c r="D6560" i="6"/>
  <c r="H6560" i="6"/>
  <c r="D6558" i="6"/>
  <c r="H6558" i="6"/>
  <c r="D6556" i="6"/>
  <c r="H6556" i="6"/>
  <c r="D6554" i="6"/>
  <c r="H6554" i="6"/>
  <c r="D6552" i="6"/>
  <c r="H6552" i="6"/>
  <c r="D6550" i="6"/>
  <c r="H6550" i="6"/>
  <c r="D6548" i="6"/>
  <c r="H6548" i="6"/>
  <c r="D6546" i="6"/>
  <c r="H6546" i="6"/>
  <c r="D6544" i="6"/>
  <c r="H6544" i="6"/>
  <c r="D6542" i="6"/>
  <c r="H6542" i="6"/>
  <c r="D6540" i="6"/>
  <c r="H6540" i="6"/>
  <c r="D6538" i="6"/>
  <c r="H6538" i="6"/>
  <c r="D6536" i="6"/>
  <c r="H6536" i="6"/>
  <c r="D6534" i="6"/>
  <c r="H6534" i="6"/>
  <c r="D6532" i="6"/>
  <c r="H6532" i="6"/>
  <c r="D6530" i="6"/>
  <c r="H6530" i="6"/>
  <c r="D6528" i="6"/>
  <c r="H6528" i="6"/>
  <c r="D6526" i="6"/>
  <c r="H6526" i="6"/>
  <c r="D6524" i="6"/>
  <c r="H6524" i="6"/>
  <c r="D6522" i="6"/>
  <c r="H6522" i="6"/>
  <c r="D6520" i="6"/>
  <c r="H6520" i="6"/>
  <c r="D6518" i="6"/>
  <c r="H6518" i="6"/>
  <c r="D6516" i="6"/>
  <c r="H6516" i="6"/>
  <c r="D6514" i="6"/>
  <c r="H6514" i="6"/>
  <c r="D6512" i="6"/>
  <c r="H6512" i="6"/>
  <c r="D6510" i="6"/>
  <c r="H6510" i="6"/>
  <c r="D6508" i="6"/>
  <c r="H6508" i="6"/>
  <c r="D6506" i="6"/>
  <c r="H6506" i="6"/>
  <c r="D6504" i="6"/>
  <c r="H6504" i="6"/>
  <c r="D6502" i="6"/>
  <c r="H6502" i="6"/>
  <c r="D6500" i="6"/>
  <c r="H6500" i="6"/>
  <c r="D6498" i="6"/>
  <c r="H6498" i="6"/>
  <c r="D6496" i="6"/>
  <c r="H6496" i="6"/>
  <c r="D6494" i="6"/>
  <c r="H6494" i="6"/>
  <c r="D6492" i="6"/>
  <c r="H6492" i="6"/>
  <c r="D6490" i="6"/>
  <c r="H6490" i="6"/>
  <c r="D6488" i="6"/>
  <c r="H6488" i="6"/>
  <c r="D6486" i="6"/>
  <c r="H6486" i="6"/>
  <c r="D6484" i="6"/>
  <c r="H6484" i="6"/>
  <c r="D6482" i="6"/>
  <c r="H6482" i="6"/>
  <c r="D6480" i="6"/>
  <c r="H6480" i="6"/>
  <c r="D6478" i="6"/>
  <c r="H6478" i="6"/>
  <c r="D6476" i="6"/>
  <c r="H6476" i="6"/>
  <c r="D6474" i="6"/>
  <c r="H6474" i="6"/>
  <c r="D6472" i="6"/>
  <c r="H6472" i="6"/>
  <c r="D6470" i="6"/>
  <c r="H6470" i="6"/>
  <c r="D6468" i="6"/>
  <c r="H6468" i="6"/>
  <c r="D6466" i="6"/>
  <c r="H6466" i="6"/>
  <c r="D6464" i="6"/>
  <c r="H6464" i="6"/>
  <c r="D6462" i="6"/>
  <c r="H6462" i="6"/>
  <c r="D6460" i="6"/>
  <c r="H6460" i="6"/>
  <c r="D6458" i="6"/>
  <c r="H6458" i="6"/>
  <c r="D6456" i="6"/>
  <c r="H6456" i="6"/>
  <c r="D6454" i="6"/>
  <c r="H6454" i="6"/>
  <c r="D6452" i="6"/>
  <c r="H6452" i="6"/>
  <c r="D6450" i="6"/>
  <c r="H6450" i="6"/>
  <c r="D6448" i="6"/>
  <c r="H6448" i="6"/>
  <c r="D6446" i="6"/>
  <c r="H6446" i="6"/>
  <c r="D6444" i="6"/>
  <c r="H6444" i="6"/>
  <c r="D6442" i="6"/>
  <c r="H6442" i="6"/>
  <c r="D6440" i="6"/>
  <c r="H6440" i="6"/>
  <c r="D6438" i="6"/>
  <c r="H6438" i="6"/>
  <c r="D6436" i="6"/>
  <c r="H6436" i="6"/>
  <c r="D6434" i="6"/>
  <c r="H6434" i="6"/>
  <c r="D6432" i="6"/>
  <c r="H6432" i="6"/>
  <c r="D6430" i="6"/>
  <c r="H6430" i="6"/>
  <c r="D6428" i="6"/>
  <c r="H6428" i="6"/>
  <c r="D6426" i="6"/>
  <c r="H6426" i="6"/>
  <c r="D6424" i="6"/>
  <c r="H6424" i="6"/>
  <c r="D6422" i="6"/>
  <c r="H6422" i="6"/>
  <c r="D6420" i="6"/>
  <c r="H6420" i="6"/>
  <c r="D6418" i="6"/>
  <c r="H6418" i="6"/>
  <c r="D6416" i="6"/>
  <c r="H6416" i="6"/>
  <c r="D6414" i="6"/>
  <c r="H6414" i="6"/>
  <c r="D6412" i="6"/>
  <c r="H6412" i="6"/>
  <c r="D6410" i="6"/>
  <c r="H6410" i="6"/>
  <c r="D6408" i="6"/>
  <c r="H6408" i="6"/>
  <c r="D6406" i="6"/>
  <c r="H6406" i="6"/>
  <c r="D6404" i="6"/>
  <c r="H6404" i="6"/>
  <c r="D6402" i="6"/>
  <c r="H6402" i="6"/>
  <c r="D6400" i="6"/>
  <c r="H6400" i="6"/>
  <c r="D6398" i="6"/>
  <c r="H6398" i="6"/>
  <c r="D6396" i="6"/>
  <c r="H6396" i="6"/>
  <c r="D6394" i="6"/>
  <c r="H6394" i="6"/>
  <c r="D6392" i="6"/>
  <c r="H6392" i="6"/>
  <c r="D6390" i="6"/>
  <c r="H6390" i="6"/>
  <c r="D6388" i="6"/>
  <c r="H6388" i="6"/>
  <c r="D6386" i="6"/>
  <c r="H6386" i="6"/>
  <c r="D6384" i="6"/>
  <c r="H6384" i="6"/>
  <c r="D6382" i="6"/>
  <c r="H6382" i="6"/>
  <c r="D6380" i="6"/>
  <c r="H6380" i="6"/>
  <c r="D6378" i="6"/>
  <c r="H6378" i="6"/>
  <c r="D6376" i="6"/>
  <c r="H6376" i="6"/>
  <c r="D6374" i="6"/>
  <c r="H6374" i="6"/>
  <c r="D6372" i="6"/>
  <c r="H6372" i="6"/>
  <c r="D6370" i="6"/>
  <c r="H6370" i="6"/>
  <c r="D6368" i="6"/>
  <c r="H6368" i="6"/>
  <c r="D6366" i="6"/>
  <c r="H6366" i="6"/>
  <c r="D6364" i="6"/>
  <c r="H6364" i="6"/>
  <c r="D6362" i="6"/>
  <c r="H6362" i="6"/>
  <c r="D6360" i="6"/>
  <c r="H6360" i="6"/>
  <c r="D6358" i="6"/>
  <c r="H6358" i="6"/>
  <c r="D6356" i="6"/>
  <c r="H6356" i="6"/>
  <c r="D6354" i="6"/>
  <c r="H6354" i="6"/>
  <c r="D6352" i="6"/>
  <c r="H6352" i="6"/>
  <c r="D6350" i="6"/>
  <c r="H6350" i="6"/>
  <c r="D6348" i="6"/>
  <c r="H6348" i="6"/>
  <c r="D6346" i="6"/>
  <c r="H6346" i="6"/>
  <c r="D6344" i="6"/>
  <c r="H6344" i="6"/>
  <c r="D6342" i="6"/>
  <c r="H6342" i="6"/>
  <c r="D6340" i="6"/>
  <c r="H6340" i="6"/>
  <c r="D6338" i="6"/>
  <c r="H6338" i="6"/>
  <c r="D6336" i="6"/>
  <c r="H6336" i="6"/>
  <c r="D6334" i="6"/>
  <c r="H6334" i="6"/>
  <c r="D6332" i="6"/>
  <c r="H6332" i="6"/>
  <c r="D6330" i="6"/>
  <c r="H6330" i="6"/>
  <c r="D6328" i="6"/>
  <c r="H6328" i="6"/>
  <c r="D6326" i="6"/>
  <c r="H6326" i="6"/>
  <c r="D6324" i="6"/>
  <c r="H6324" i="6"/>
  <c r="D6322" i="6"/>
  <c r="H6322" i="6"/>
  <c r="D6320" i="6"/>
  <c r="H6320" i="6"/>
  <c r="D6318" i="6"/>
  <c r="H6318" i="6"/>
  <c r="D6316" i="6"/>
  <c r="H6316" i="6"/>
  <c r="D6314" i="6"/>
  <c r="H6314" i="6"/>
  <c r="D6312" i="6"/>
  <c r="H6312" i="6"/>
  <c r="D6310" i="6"/>
  <c r="H6310" i="6"/>
  <c r="D6308" i="6"/>
  <c r="H6308" i="6"/>
  <c r="D6306" i="6"/>
  <c r="H6306" i="6"/>
  <c r="D6304" i="6"/>
  <c r="H6304" i="6"/>
  <c r="D6302" i="6"/>
  <c r="H6302" i="6"/>
  <c r="D6300" i="6"/>
  <c r="H6300" i="6"/>
  <c r="D6298" i="6"/>
  <c r="H6298" i="6"/>
  <c r="D6296" i="6"/>
  <c r="H6296" i="6"/>
  <c r="D6294" i="6"/>
  <c r="H6294" i="6"/>
  <c r="D6292" i="6"/>
  <c r="H6292" i="6"/>
  <c r="D6290" i="6"/>
  <c r="H6290" i="6"/>
  <c r="D6288" i="6"/>
  <c r="H6288" i="6"/>
  <c r="D6286" i="6"/>
  <c r="H6286" i="6"/>
  <c r="D6284" i="6"/>
  <c r="H6284" i="6"/>
  <c r="D6282" i="6"/>
  <c r="H6282" i="6"/>
  <c r="D6280" i="6"/>
  <c r="H6280" i="6"/>
  <c r="D6278" i="6"/>
  <c r="H6278" i="6"/>
  <c r="D6276" i="6"/>
  <c r="H6276" i="6"/>
  <c r="D6274" i="6"/>
  <c r="H6274" i="6"/>
  <c r="D6272" i="6"/>
  <c r="H6272" i="6"/>
  <c r="D6270" i="6"/>
  <c r="H6270" i="6"/>
  <c r="D6268" i="6"/>
  <c r="H6268" i="6"/>
  <c r="D6266" i="6"/>
  <c r="H6266" i="6"/>
  <c r="D6264" i="6"/>
  <c r="H6264" i="6"/>
  <c r="D6262" i="6"/>
  <c r="H6262" i="6"/>
  <c r="D6260" i="6"/>
  <c r="H6260" i="6"/>
  <c r="D6258" i="6"/>
  <c r="H6258" i="6"/>
  <c r="D6256" i="6"/>
  <c r="H6256" i="6"/>
  <c r="D6254" i="6"/>
  <c r="H6254" i="6"/>
  <c r="D6252" i="6"/>
  <c r="H6252" i="6"/>
  <c r="D6250" i="6"/>
  <c r="H6250" i="6"/>
  <c r="D6248" i="6"/>
  <c r="H6248" i="6"/>
  <c r="D6246" i="6"/>
  <c r="H6246" i="6"/>
  <c r="D6244" i="6"/>
  <c r="H6244" i="6"/>
  <c r="D6242" i="6"/>
  <c r="H6242" i="6"/>
  <c r="D6240" i="6"/>
  <c r="H6240" i="6"/>
  <c r="D6238" i="6"/>
  <c r="H6238" i="6"/>
  <c r="D6236" i="6"/>
  <c r="H6236" i="6"/>
  <c r="D6234" i="6"/>
  <c r="H6234" i="6"/>
  <c r="D6232" i="6"/>
  <c r="H6232" i="6"/>
  <c r="D6230" i="6"/>
  <c r="H6230" i="6"/>
  <c r="D6228" i="6"/>
  <c r="H6228" i="6"/>
  <c r="D6226" i="6"/>
  <c r="H6226" i="6"/>
  <c r="D6224" i="6"/>
  <c r="H6224" i="6"/>
  <c r="D6222" i="6"/>
  <c r="H6222" i="6"/>
  <c r="D6220" i="6"/>
  <c r="H6220" i="6"/>
  <c r="D6218" i="6"/>
  <c r="H6218" i="6"/>
  <c r="D6216" i="6"/>
  <c r="H6216" i="6"/>
  <c r="D6214" i="6"/>
  <c r="H6214" i="6"/>
  <c r="C6096" i="6"/>
  <c r="G6096" i="6"/>
  <c r="D6096" i="6"/>
  <c r="F6096" i="6"/>
  <c r="C6092" i="6"/>
  <c r="G6092" i="6"/>
  <c r="D6092" i="6"/>
  <c r="F6092" i="6"/>
  <c r="C6088" i="6"/>
  <c r="G6088" i="6"/>
  <c r="D6088" i="6"/>
  <c r="F6088" i="6"/>
  <c r="C6084" i="6"/>
  <c r="G6084" i="6"/>
  <c r="D6084" i="6"/>
  <c r="F6084" i="6"/>
  <c r="C6080" i="6"/>
  <c r="G6080" i="6"/>
  <c r="D6080" i="6"/>
  <c r="F6080" i="6"/>
  <c r="C6076" i="6"/>
  <c r="G6076" i="6"/>
  <c r="D6076" i="6"/>
  <c r="F6076" i="6"/>
  <c r="C6072" i="6"/>
  <c r="G6072" i="6"/>
  <c r="D6072" i="6"/>
  <c r="F6072" i="6"/>
  <c r="C6068" i="6"/>
  <c r="G6068" i="6"/>
  <c r="D6068" i="6"/>
  <c r="F6068" i="6"/>
  <c r="C6064" i="6"/>
  <c r="G6064" i="6"/>
  <c r="D6064" i="6"/>
  <c r="F6064" i="6"/>
  <c r="C6060" i="6"/>
  <c r="G6060" i="6"/>
  <c r="D6060" i="6"/>
  <c r="F6060" i="6"/>
  <c r="C6056" i="6"/>
  <c r="G6056" i="6"/>
  <c r="D6056" i="6"/>
  <c r="F6056" i="6"/>
  <c r="C6052" i="6"/>
  <c r="G6052" i="6"/>
  <c r="D6052" i="6"/>
  <c r="F6052" i="6"/>
  <c r="C6048" i="6"/>
  <c r="G6048" i="6"/>
  <c r="D6048" i="6"/>
  <c r="F6048" i="6"/>
  <c r="C6044" i="6"/>
  <c r="G6044" i="6"/>
  <c r="D6044" i="6"/>
  <c r="F6044" i="6"/>
  <c r="C6040" i="6"/>
  <c r="G6040" i="6"/>
  <c r="D6040" i="6"/>
  <c r="F6040" i="6"/>
  <c r="C6036" i="6"/>
  <c r="G6036" i="6"/>
  <c r="D6036" i="6"/>
  <c r="F6036" i="6"/>
  <c r="C6032" i="6"/>
  <c r="G6032" i="6"/>
  <c r="D6032" i="6"/>
  <c r="F6032" i="6"/>
  <c r="C6028" i="6"/>
  <c r="G6028" i="6"/>
  <c r="D6028" i="6"/>
  <c r="F6028" i="6"/>
  <c r="C6024" i="6"/>
  <c r="G6024" i="6"/>
  <c r="D6024" i="6"/>
  <c r="F6024" i="6"/>
  <c r="C6020" i="6"/>
  <c r="G6020" i="6"/>
  <c r="D6020" i="6"/>
  <c r="F6020" i="6"/>
  <c r="C6016" i="6"/>
  <c r="G6016" i="6"/>
  <c r="D6016" i="6"/>
  <c r="F6016" i="6"/>
  <c r="C6012" i="6"/>
  <c r="G6012" i="6"/>
  <c r="D6012" i="6"/>
  <c r="F6012" i="6"/>
  <c r="C6008" i="6"/>
  <c r="G6008" i="6"/>
  <c r="D6008" i="6"/>
  <c r="F6008" i="6"/>
  <c r="C5997" i="6"/>
  <c r="G5997" i="6"/>
  <c r="F5997" i="6"/>
  <c r="D5997" i="6"/>
  <c r="E5997" i="6"/>
  <c r="C5986" i="6"/>
  <c r="G5986" i="6"/>
  <c r="D5986" i="6"/>
  <c r="F5986" i="6"/>
  <c r="E5986" i="6"/>
  <c r="C5977" i="6"/>
  <c r="G5977" i="6"/>
  <c r="F5977" i="6"/>
  <c r="H5977" i="6"/>
  <c r="D5977" i="6"/>
  <c r="C5953" i="6"/>
  <c r="G5953" i="6"/>
  <c r="F5953" i="6"/>
  <c r="H5953" i="6"/>
  <c r="D5953" i="6"/>
  <c r="C5946" i="6"/>
  <c r="G5946" i="6"/>
  <c r="D5946" i="6"/>
  <c r="F5946" i="6"/>
  <c r="E5946" i="6"/>
  <c r="C5941" i="6"/>
  <c r="G5941" i="6"/>
  <c r="F5941" i="6"/>
  <c r="D5941" i="6"/>
  <c r="E5941" i="6"/>
  <c r="C5933" i="6"/>
  <c r="G5933" i="6"/>
  <c r="F5933" i="6"/>
  <c r="D5933" i="6"/>
  <c r="E5933" i="6"/>
  <c r="C5922" i="6"/>
  <c r="G5922" i="6"/>
  <c r="D5922" i="6"/>
  <c r="F5922" i="6"/>
  <c r="E5922" i="6"/>
  <c r="C5913" i="6"/>
  <c r="G5913" i="6"/>
  <c r="F5913" i="6"/>
  <c r="H5913" i="6"/>
  <c r="D5913" i="6"/>
  <c r="C5889" i="6"/>
  <c r="G5889" i="6"/>
  <c r="F5889" i="6"/>
  <c r="H5889" i="6"/>
  <c r="D5889" i="6"/>
  <c r="C5882" i="6"/>
  <c r="G5882" i="6"/>
  <c r="D5882" i="6"/>
  <c r="F5882" i="6"/>
  <c r="E5882" i="6"/>
  <c r="C5877" i="6"/>
  <c r="G5877" i="6"/>
  <c r="F5877" i="6"/>
  <c r="D5877" i="6"/>
  <c r="E5877" i="6"/>
  <c r="C5869" i="6"/>
  <c r="G5869" i="6"/>
  <c r="F5869" i="6"/>
  <c r="D5869" i="6"/>
  <c r="E5869" i="6"/>
  <c r="C5858" i="6"/>
  <c r="G5858" i="6"/>
  <c r="D5858" i="6"/>
  <c r="F5858" i="6"/>
  <c r="E5858" i="6"/>
  <c r="C5849" i="6"/>
  <c r="G5849" i="6"/>
  <c r="F5849" i="6"/>
  <c r="H5849" i="6"/>
  <c r="D5849" i="6"/>
  <c r="C5825" i="6"/>
  <c r="G5825" i="6"/>
  <c r="F5825" i="6"/>
  <c r="H5825" i="6"/>
  <c r="D5825" i="6"/>
  <c r="C5818" i="6"/>
  <c r="G5818" i="6"/>
  <c r="D5818" i="6"/>
  <c r="F5818" i="6"/>
  <c r="E5818" i="6"/>
  <c r="C5813" i="6"/>
  <c r="G5813" i="6"/>
  <c r="F5813" i="6"/>
  <c r="D5813" i="6"/>
  <c r="E5813" i="6"/>
  <c r="C5805" i="6"/>
  <c r="G5805" i="6"/>
  <c r="F5805" i="6"/>
  <c r="D5805" i="6"/>
  <c r="E5805" i="6"/>
  <c r="C5794" i="6"/>
  <c r="G5794" i="6"/>
  <c r="D5794" i="6"/>
  <c r="F5794" i="6"/>
  <c r="E5794" i="6"/>
  <c r="C5785" i="6"/>
  <c r="G5785" i="6"/>
  <c r="F5785" i="6"/>
  <c r="H5785" i="6"/>
  <c r="D5785" i="6"/>
  <c r="C5761" i="6"/>
  <c r="G5761" i="6"/>
  <c r="F5761" i="6"/>
  <c r="H5761" i="6"/>
  <c r="D5761" i="6"/>
  <c r="C5754" i="6"/>
  <c r="G5754" i="6"/>
  <c r="D5754" i="6"/>
  <c r="F5754" i="6"/>
  <c r="E5754" i="6"/>
  <c r="C5749" i="6"/>
  <c r="G5749" i="6"/>
  <c r="F5749" i="6"/>
  <c r="D5749" i="6"/>
  <c r="E5749" i="6"/>
  <c r="C5741" i="6"/>
  <c r="G5741" i="6"/>
  <c r="F5741" i="6"/>
  <c r="D5741" i="6"/>
  <c r="E5741" i="6"/>
  <c r="C5730" i="6"/>
  <c r="G5730" i="6"/>
  <c r="D5730" i="6"/>
  <c r="F5730" i="6"/>
  <c r="E5730" i="6"/>
  <c r="C5721" i="6"/>
  <c r="G5721" i="6"/>
  <c r="F5721" i="6"/>
  <c r="H5721" i="6"/>
  <c r="D5721" i="6"/>
  <c r="C6097" i="6"/>
  <c r="G6097" i="6"/>
  <c r="F6097" i="6"/>
  <c r="D6097" i="6"/>
  <c r="C6093" i="6"/>
  <c r="G6093" i="6"/>
  <c r="F6093" i="6"/>
  <c r="D6093" i="6"/>
  <c r="C6089" i="6"/>
  <c r="G6089" i="6"/>
  <c r="F6089" i="6"/>
  <c r="D6089" i="6"/>
  <c r="C6085" i="6"/>
  <c r="G6085" i="6"/>
  <c r="F6085" i="6"/>
  <c r="D6085" i="6"/>
  <c r="C6081" i="6"/>
  <c r="G6081" i="6"/>
  <c r="F6081" i="6"/>
  <c r="D6081" i="6"/>
  <c r="C6077" i="6"/>
  <c r="G6077" i="6"/>
  <c r="F6077" i="6"/>
  <c r="D6077" i="6"/>
  <c r="C6073" i="6"/>
  <c r="G6073" i="6"/>
  <c r="F6073" i="6"/>
  <c r="D6073" i="6"/>
  <c r="C6069" i="6"/>
  <c r="G6069" i="6"/>
  <c r="F6069" i="6"/>
  <c r="D6069" i="6"/>
  <c r="C6065" i="6"/>
  <c r="G6065" i="6"/>
  <c r="F6065" i="6"/>
  <c r="D6065" i="6"/>
  <c r="C6061" i="6"/>
  <c r="G6061" i="6"/>
  <c r="F6061" i="6"/>
  <c r="D6061" i="6"/>
  <c r="C6057" i="6"/>
  <c r="G6057" i="6"/>
  <c r="F6057" i="6"/>
  <c r="D6057" i="6"/>
  <c r="C6053" i="6"/>
  <c r="G6053" i="6"/>
  <c r="F6053" i="6"/>
  <c r="D6053" i="6"/>
  <c r="C6049" i="6"/>
  <c r="G6049" i="6"/>
  <c r="F6049" i="6"/>
  <c r="D6049" i="6"/>
  <c r="C6045" i="6"/>
  <c r="G6045" i="6"/>
  <c r="F6045" i="6"/>
  <c r="D6045" i="6"/>
  <c r="C6041" i="6"/>
  <c r="G6041" i="6"/>
  <c r="F6041" i="6"/>
  <c r="D6041" i="6"/>
  <c r="C6037" i="6"/>
  <c r="G6037" i="6"/>
  <c r="F6037" i="6"/>
  <c r="D6037" i="6"/>
  <c r="C6033" i="6"/>
  <c r="G6033" i="6"/>
  <c r="F6033" i="6"/>
  <c r="D6033" i="6"/>
  <c r="C6029" i="6"/>
  <c r="G6029" i="6"/>
  <c r="F6029" i="6"/>
  <c r="D6029" i="6"/>
  <c r="C6025" i="6"/>
  <c r="G6025" i="6"/>
  <c r="F6025" i="6"/>
  <c r="D6025" i="6"/>
  <c r="C6021" i="6"/>
  <c r="G6021" i="6"/>
  <c r="F6021" i="6"/>
  <c r="D6021" i="6"/>
  <c r="C6017" i="6"/>
  <c r="G6017" i="6"/>
  <c r="F6017" i="6"/>
  <c r="D6017" i="6"/>
  <c r="C6013" i="6"/>
  <c r="G6013" i="6"/>
  <c r="F6013" i="6"/>
  <c r="D6013" i="6"/>
  <c r="C6009" i="6"/>
  <c r="G6009" i="6"/>
  <c r="F6009" i="6"/>
  <c r="D6009" i="6"/>
  <c r="C6004" i="6"/>
  <c r="G6004" i="6"/>
  <c r="D6004" i="6"/>
  <c r="E6004" i="6"/>
  <c r="H6004" i="6"/>
  <c r="C5993" i="6"/>
  <c r="G5993" i="6"/>
  <c r="F5993" i="6"/>
  <c r="H5993" i="6"/>
  <c r="D5993" i="6"/>
  <c r="C5969" i="6"/>
  <c r="G5969" i="6"/>
  <c r="F5969" i="6"/>
  <c r="H5969" i="6"/>
  <c r="D5969" i="6"/>
  <c r="C5962" i="6"/>
  <c r="G5962" i="6"/>
  <c r="D5962" i="6"/>
  <c r="F5962" i="6"/>
  <c r="E5962" i="6"/>
  <c r="C5957" i="6"/>
  <c r="G5957" i="6"/>
  <c r="F5957" i="6"/>
  <c r="D5957" i="6"/>
  <c r="E5957" i="6"/>
  <c r="C5949" i="6"/>
  <c r="G5949" i="6"/>
  <c r="F5949" i="6"/>
  <c r="D5949" i="6"/>
  <c r="E5949" i="6"/>
  <c r="C5938" i="6"/>
  <c r="G5938" i="6"/>
  <c r="D5938" i="6"/>
  <c r="F5938" i="6"/>
  <c r="E5938" i="6"/>
  <c r="C5929" i="6"/>
  <c r="G5929" i="6"/>
  <c r="F5929" i="6"/>
  <c r="H5929" i="6"/>
  <c r="D5929" i="6"/>
  <c r="C5905" i="6"/>
  <c r="G5905" i="6"/>
  <c r="F5905" i="6"/>
  <c r="H5905" i="6"/>
  <c r="D5905" i="6"/>
  <c r="C5898" i="6"/>
  <c r="G5898" i="6"/>
  <c r="D5898" i="6"/>
  <c r="F5898" i="6"/>
  <c r="E5898" i="6"/>
  <c r="C5893" i="6"/>
  <c r="G5893" i="6"/>
  <c r="F5893" i="6"/>
  <c r="D5893" i="6"/>
  <c r="E5893" i="6"/>
  <c r="C5885" i="6"/>
  <c r="G5885" i="6"/>
  <c r="F5885" i="6"/>
  <c r="D5885" i="6"/>
  <c r="E5885" i="6"/>
  <c r="C5874" i="6"/>
  <c r="G5874" i="6"/>
  <c r="D5874" i="6"/>
  <c r="F5874" i="6"/>
  <c r="E5874" i="6"/>
  <c r="C5865" i="6"/>
  <c r="G5865" i="6"/>
  <c r="F5865" i="6"/>
  <c r="H5865" i="6"/>
  <c r="D5865" i="6"/>
  <c r="C5841" i="6"/>
  <c r="G5841" i="6"/>
  <c r="F5841" i="6"/>
  <c r="H5841" i="6"/>
  <c r="D5841" i="6"/>
  <c r="C5834" i="6"/>
  <c r="G5834" i="6"/>
  <c r="D5834" i="6"/>
  <c r="F5834" i="6"/>
  <c r="E5834" i="6"/>
  <c r="C5829" i="6"/>
  <c r="G5829" i="6"/>
  <c r="F5829" i="6"/>
  <c r="D5829" i="6"/>
  <c r="E5829" i="6"/>
  <c r="C5821" i="6"/>
  <c r="G5821" i="6"/>
  <c r="F5821" i="6"/>
  <c r="D5821" i="6"/>
  <c r="E5821" i="6"/>
  <c r="C5810" i="6"/>
  <c r="G5810" i="6"/>
  <c r="D5810" i="6"/>
  <c r="F5810" i="6"/>
  <c r="E5810" i="6"/>
  <c r="C5801" i="6"/>
  <c r="G5801" i="6"/>
  <c r="F5801" i="6"/>
  <c r="H5801" i="6"/>
  <c r="D5801" i="6"/>
  <c r="C5777" i="6"/>
  <c r="G5777" i="6"/>
  <c r="F5777" i="6"/>
  <c r="H5777" i="6"/>
  <c r="D5777" i="6"/>
  <c r="C5770" i="6"/>
  <c r="G5770" i="6"/>
  <c r="D5770" i="6"/>
  <c r="F5770" i="6"/>
  <c r="E5770" i="6"/>
  <c r="C5765" i="6"/>
  <c r="G5765" i="6"/>
  <c r="F5765" i="6"/>
  <c r="D5765" i="6"/>
  <c r="E5765" i="6"/>
  <c r="C5757" i="6"/>
  <c r="G5757" i="6"/>
  <c r="F5757" i="6"/>
  <c r="D5757" i="6"/>
  <c r="E5757" i="6"/>
  <c r="C5746" i="6"/>
  <c r="G5746" i="6"/>
  <c r="D5746" i="6"/>
  <c r="F5746" i="6"/>
  <c r="E5746" i="6"/>
  <c r="C5737" i="6"/>
  <c r="G5737" i="6"/>
  <c r="F5737" i="6"/>
  <c r="H5737" i="6"/>
  <c r="D5737" i="6"/>
  <c r="C5713" i="6"/>
  <c r="G5713" i="6"/>
  <c r="F5713" i="6"/>
  <c r="H5713" i="6"/>
  <c r="D5713" i="6"/>
  <c r="H6844" i="6"/>
  <c r="H6843" i="6"/>
  <c r="H6842" i="6"/>
  <c r="H6841" i="6"/>
  <c r="H6840" i="6"/>
  <c r="H6839" i="6"/>
  <c r="H6838" i="6"/>
  <c r="H6837" i="6"/>
  <c r="H6836" i="6"/>
  <c r="H6835" i="6"/>
  <c r="H6834" i="6"/>
  <c r="H6833" i="6"/>
  <c r="H6832" i="6"/>
  <c r="H6831" i="6"/>
  <c r="H6830" i="6"/>
  <c r="H6829" i="6"/>
  <c r="H6828" i="6"/>
  <c r="H6827" i="6"/>
  <c r="H6826" i="6"/>
  <c r="H6825" i="6"/>
  <c r="H6824" i="6"/>
  <c r="H6823" i="6"/>
  <c r="H6822" i="6"/>
  <c r="H6821" i="6"/>
  <c r="H6820" i="6"/>
  <c r="H6819" i="6"/>
  <c r="H6818" i="6"/>
  <c r="H6817" i="6"/>
  <c r="H6816" i="6"/>
  <c r="H6815" i="6"/>
  <c r="H6814" i="6"/>
  <c r="H6813" i="6"/>
  <c r="H6812" i="6"/>
  <c r="H6811" i="6"/>
  <c r="H6810" i="6"/>
  <c r="H6809" i="6"/>
  <c r="H6808" i="6"/>
  <c r="H6807" i="6"/>
  <c r="H6806" i="6"/>
  <c r="H6805" i="6"/>
  <c r="H6804" i="6"/>
  <c r="H6803" i="6"/>
  <c r="H6802" i="6"/>
  <c r="H6801" i="6"/>
  <c r="H6800" i="6"/>
  <c r="H6799" i="6"/>
  <c r="H6798" i="6"/>
  <c r="H6797" i="6"/>
  <c r="H6796" i="6"/>
  <c r="H6795" i="6"/>
  <c r="H6794" i="6"/>
  <c r="H6793" i="6"/>
  <c r="H6792" i="6"/>
  <c r="H6791" i="6"/>
  <c r="H6790" i="6"/>
  <c r="H6789" i="6"/>
  <c r="H6788" i="6"/>
  <c r="H6787" i="6"/>
  <c r="H6786" i="6"/>
  <c r="H6785" i="6"/>
  <c r="H6784" i="6"/>
  <c r="H6783" i="6"/>
  <c r="H6782" i="6"/>
  <c r="H6781" i="6"/>
  <c r="H6780" i="6"/>
  <c r="H6779" i="6"/>
  <c r="H6778" i="6"/>
  <c r="H6777" i="6"/>
  <c r="H6776" i="6"/>
  <c r="H6775" i="6"/>
  <c r="H6774" i="6"/>
  <c r="H6773" i="6"/>
  <c r="H6772" i="6"/>
  <c r="H6771" i="6"/>
  <c r="H6770" i="6"/>
  <c r="H6769" i="6"/>
  <c r="H6768" i="6"/>
  <c r="H6767" i="6"/>
  <c r="H6766" i="6"/>
  <c r="H6765" i="6"/>
  <c r="H6764" i="6"/>
  <c r="H6763" i="6"/>
  <c r="H6762" i="6"/>
  <c r="H6761" i="6"/>
  <c r="H6760" i="6"/>
  <c r="H6759" i="6"/>
  <c r="H6758" i="6"/>
  <c r="H6757" i="6"/>
  <c r="H6756" i="6"/>
  <c r="H6755" i="6"/>
  <c r="H6754" i="6"/>
  <c r="H6753" i="6"/>
  <c r="H6752" i="6"/>
  <c r="H6751" i="6"/>
  <c r="H6750" i="6"/>
  <c r="H6749" i="6"/>
  <c r="H6748" i="6"/>
  <c r="H6747" i="6"/>
  <c r="H6746" i="6"/>
  <c r="H6745" i="6"/>
  <c r="H6744" i="6"/>
  <c r="H6743" i="6"/>
  <c r="H6742" i="6"/>
  <c r="H6741" i="6"/>
  <c r="H6740" i="6"/>
  <c r="H6739" i="6"/>
  <c r="H6738" i="6"/>
  <c r="H6737" i="6"/>
  <c r="H6736" i="6"/>
  <c r="H6735" i="6"/>
  <c r="H6734" i="6"/>
  <c r="H6733" i="6"/>
  <c r="H6732" i="6"/>
  <c r="H6731" i="6"/>
  <c r="H6730" i="6"/>
  <c r="H6729" i="6"/>
  <c r="H6728" i="6"/>
  <c r="H6727" i="6"/>
  <c r="H6726" i="6"/>
  <c r="H6725" i="6"/>
  <c r="H6724" i="6"/>
  <c r="H6723" i="6"/>
  <c r="H6722" i="6"/>
  <c r="H6721" i="6"/>
  <c r="H6720" i="6"/>
  <c r="H6719" i="6"/>
  <c r="H6718" i="6"/>
  <c r="H6717" i="6"/>
  <c r="H6716" i="6"/>
  <c r="H6715" i="6"/>
  <c r="H6714" i="6"/>
  <c r="H6713" i="6"/>
  <c r="H6712" i="6"/>
  <c r="H6711" i="6"/>
  <c r="H6710" i="6"/>
  <c r="H6709" i="6"/>
  <c r="H6708" i="6"/>
  <c r="H6707" i="6"/>
  <c r="H6706" i="6"/>
  <c r="H6705" i="6"/>
  <c r="H6704" i="6"/>
  <c r="H6703" i="6"/>
  <c r="H6702" i="6"/>
  <c r="H6701" i="6"/>
  <c r="H6700" i="6"/>
  <c r="H6699" i="6"/>
  <c r="H6698" i="6"/>
  <c r="H6697" i="6"/>
  <c r="H6696" i="6"/>
  <c r="H6695" i="6"/>
  <c r="H6694" i="6"/>
  <c r="H6693" i="6"/>
  <c r="H6692" i="6"/>
  <c r="H6691" i="6"/>
  <c r="H6690" i="6"/>
  <c r="H6689" i="6"/>
  <c r="H6688" i="6"/>
  <c r="H6687" i="6"/>
  <c r="H6686" i="6"/>
  <c r="H6685" i="6"/>
  <c r="H6684" i="6"/>
  <c r="H6683" i="6"/>
  <c r="H6682" i="6"/>
  <c r="H6681" i="6"/>
  <c r="H6680" i="6"/>
  <c r="H6679" i="6"/>
  <c r="H6678" i="6"/>
  <c r="H6677" i="6"/>
  <c r="H6676" i="6"/>
  <c r="H6675" i="6"/>
  <c r="H6674" i="6"/>
  <c r="H6673" i="6"/>
  <c r="H6672" i="6"/>
  <c r="H6671" i="6"/>
  <c r="H6670" i="6"/>
  <c r="H6669" i="6"/>
  <c r="H6668" i="6"/>
  <c r="H6667" i="6"/>
  <c r="H6666" i="6"/>
  <c r="H6665" i="6"/>
  <c r="H6664" i="6"/>
  <c r="H6663" i="6"/>
  <c r="H6662" i="6"/>
  <c r="H6661" i="6"/>
  <c r="H6660" i="6"/>
  <c r="H6659" i="6"/>
  <c r="H6658" i="6"/>
  <c r="H6657" i="6"/>
  <c r="H6656" i="6"/>
  <c r="H6655" i="6"/>
  <c r="H6654" i="6"/>
  <c r="H6653" i="6"/>
  <c r="H6652" i="6"/>
  <c r="H6651" i="6"/>
  <c r="H6650" i="6"/>
  <c r="H6649" i="6"/>
  <c r="H6648" i="6"/>
  <c r="H6647" i="6"/>
  <c r="H6646" i="6"/>
  <c r="H6645" i="6"/>
  <c r="H6644" i="6"/>
  <c r="H6643" i="6"/>
  <c r="H6642" i="6"/>
  <c r="H6641" i="6"/>
  <c r="H6640" i="6"/>
  <c r="H6639" i="6"/>
  <c r="H6638" i="6"/>
  <c r="H6637" i="6"/>
  <c r="H6636" i="6"/>
  <c r="H6635" i="6"/>
  <c r="H6634" i="6"/>
  <c r="H6633" i="6"/>
  <c r="H6632" i="6"/>
  <c r="H6631" i="6"/>
  <c r="H6630" i="6"/>
  <c r="H6629" i="6"/>
  <c r="H6628" i="6"/>
  <c r="H6627" i="6"/>
  <c r="H6626" i="6"/>
  <c r="H6625" i="6"/>
  <c r="H6624" i="6"/>
  <c r="H6623" i="6"/>
  <c r="H6622" i="6"/>
  <c r="H6621" i="6"/>
  <c r="H6620" i="6"/>
  <c r="H6619" i="6"/>
  <c r="H6618" i="6"/>
  <c r="H6617" i="6"/>
  <c r="H6616" i="6"/>
  <c r="D6615" i="6"/>
  <c r="H6615" i="6"/>
  <c r="E6614" i="6"/>
  <c r="D6613" i="6"/>
  <c r="H6613" i="6"/>
  <c r="E6612" i="6"/>
  <c r="D6611" i="6"/>
  <c r="H6611" i="6"/>
  <c r="E6610" i="6"/>
  <c r="D6609" i="6"/>
  <c r="H6609" i="6"/>
  <c r="E6608" i="6"/>
  <c r="D6607" i="6"/>
  <c r="H6607" i="6"/>
  <c r="E6606" i="6"/>
  <c r="D6605" i="6"/>
  <c r="H6605" i="6"/>
  <c r="E6604" i="6"/>
  <c r="D6603" i="6"/>
  <c r="H6603" i="6"/>
  <c r="E6602" i="6"/>
  <c r="D6601" i="6"/>
  <c r="H6601" i="6"/>
  <c r="E6600" i="6"/>
  <c r="D6599" i="6"/>
  <c r="H6599" i="6"/>
  <c r="E6598" i="6"/>
  <c r="D6597" i="6"/>
  <c r="H6597" i="6"/>
  <c r="E6596" i="6"/>
  <c r="D6595" i="6"/>
  <c r="H6595" i="6"/>
  <c r="E6594" i="6"/>
  <c r="D6593" i="6"/>
  <c r="H6593" i="6"/>
  <c r="E6592" i="6"/>
  <c r="D6591" i="6"/>
  <c r="H6591" i="6"/>
  <c r="E6590" i="6"/>
  <c r="D6589" i="6"/>
  <c r="H6589" i="6"/>
  <c r="E6588" i="6"/>
  <c r="D6587" i="6"/>
  <c r="H6587" i="6"/>
  <c r="E6586" i="6"/>
  <c r="D6585" i="6"/>
  <c r="H6585" i="6"/>
  <c r="E6584" i="6"/>
  <c r="D6583" i="6"/>
  <c r="H6583" i="6"/>
  <c r="E6582" i="6"/>
  <c r="D6581" i="6"/>
  <c r="H6581" i="6"/>
  <c r="E6580" i="6"/>
  <c r="D6579" i="6"/>
  <c r="H6579" i="6"/>
  <c r="E6578" i="6"/>
  <c r="D6577" i="6"/>
  <c r="H6577" i="6"/>
  <c r="E6576" i="6"/>
  <c r="D6575" i="6"/>
  <c r="H6575" i="6"/>
  <c r="E6574" i="6"/>
  <c r="D6573" i="6"/>
  <c r="H6573" i="6"/>
  <c r="E6572" i="6"/>
  <c r="D6571" i="6"/>
  <c r="H6571" i="6"/>
  <c r="E6570" i="6"/>
  <c r="D6569" i="6"/>
  <c r="H6569" i="6"/>
  <c r="E6568" i="6"/>
  <c r="D6567" i="6"/>
  <c r="H6567" i="6"/>
  <c r="E6566" i="6"/>
  <c r="D6565" i="6"/>
  <c r="H6565" i="6"/>
  <c r="E6564" i="6"/>
  <c r="D6563" i="6"/>
  <c r="H6563" i="6"/>
  <c r="E6562" i="6"/>
  <c r="D6561" i="6"/>
  <c r="H6561" i="6"/>
  <c r="E6560" i="6"/>
  <c r="D6559" i="6"/>
  <c r="H6559" i="6"/>
  <c r="E6558" i="6"/>
  <c r="D6557" i="6"/>
  <c r="H6557" i="6"/>
  <c r="E6556" i="6"/>
  <c r="D6555" i="6"/>
  <c r="H6555" i="6"/>
  <c r="E6554" i="6"/>
  <c r="D6553" i="6"/>
  <c r="H6553" i="6"/>
  <c r="E6552" i="6"/>
  <c r="D6551" i="6"/>
  <c r="H6551" i="6"/>
  <c r="E6550" i="6"/>
  <c r="D6549" i="6"/>
  <c r="H6549" i="6"/>
  <c r="E6548" i="6"/>
  <c r="D6547" i="6"/>
  <c r="H6547" i="6"/>
  <c r="E6546" i="6"/>
  <c r="D6545" i="6"/>
  <c r="H6545" i="6"/>
  <c r="E6544" i="6"/>
  <c r="D6543" i="6"/>
  <c r="H6543" i="6"/>
  <c r="E6542" i="6"/>
  <c r="D6541" i="6"/>
  <c r="H6541" i="6"/>
  <c r="E6540" i="6"/>
  <c r="D6539" i="6"/>
  <c r="H6539" i="6"/>
  <c r="E6538" i="6"/>
  <c r="D6537" i="6"/>
  <c r="H6537" i="6"/>
  <c r="E6536" i="6"/>
  <c r="D6535" i="6"/>
  <c r="H6535" i="6"/>
  <c r="E6534" i="6"/>
  <c r="D6533" i="6"/>
  <c r="H6533" i="6"/>
  <c r="E6532" i="6"/>
  <c r="D6531" i="6"/>
  <c r="H6531" i="6"/>
  <c r="E6530" i="6"/>
  <c r="D6529" i="6"/>
  <c r="H6529" i="6"/>
  <c r="E6528" i="6"/>
  <c r="D6527" i="6"/>
  <c r="H6527" i="6"/>
  <c r="E6526" i="6"/>
  <c r="D6525" i="6"/>
  <c r="H6525" i="6"/>
  <c r="E6524" i="6"/>
  <c r="D6523" i="6"/>
  <c r="H6523" i="6"/>
  <c r="E6522" i="6"/>
  <c r="D6521" i="6"/>
  <c r="H6521" i="6"/>
  <c r="E6520" i="6"/>
  <c r="D6519" i="6"/>
  <c r="H6519" i="6"/>
  <c r="E6518" i="6"/>
  <c r="D6517" i="6"/>
  <c r="H6517" i="6"/>
  <c r="E6516" i="6"/>
  <c r="D6515" i="6"/>
  <c r="H6515" i="6"/>
  <c r="E6514" i="6"/>
  <c r="D6513" i="6"/>
  <c r="H6513" i="6"/>
  <c r="E6512" i="6"/>
  <c r="D6511" i="6"/>
  <c r="H6511" i="6"/>
  <c r="E6510" i="6"/>
  <c r="D6509" i="6"/>
  <c r="H6509" i="6"/>
  <c r="E6508" i="6"/>
  <c r="D6507" i="6"/>
  <c r="H6507" i="6"/>
  <c r="E6506" i="6"/>
  <c r="D6505" i="6"/>
  <c r="H6505" i="6"/>
  <c r="E6504" i="6"/>
  <c r="D6503" i="6"/>
  <c r="H6503" i="6"/>
  <c r="E6502" i="6"/>
  <c r="D6501" i="6"/>
  <c r="H6501" i="6"/>
  <c r="E6500" i="6"/>
  <c r="D6499" i="6"/>
  <c r="H6499" i="6"/>
  <c r="E6498" i="6"/>
  <c r="D6497" i="6"/>
  <c r="H6497" i="6"/>
  <c r="E6496" i="6"/>
  <c r="D6495" i="6"/>
  <c r="H6495" i="6"/>
  <c r="E6494" i="6"/>
  <c r="D6493" i="6"/>
  <c r="H6493" i="6"/>
  <c r="E6492" i="6"/>
  <c r="D6491" i="6"/>
  <c r="H6491" i="6"/>
  <c r="E6490" i="6"/>
  <c r="D6489" i="6"/>
  <c r="H6489" i="6"/>
  <c r="E6488" i="6"/>
  <c r="D6487" i="6"/>
  <c r="H6487" i="6"/>
  <c r="E6486" i="6"/>
  <c r="D6485" i="6"/>
  <c r="H6485" i="6"/>
  <c r="E6484" i="6"/>
  <c r="D6483" i="6"/>
  <c r="H6483" i="6"/>
  <c r="E6482" i="6"/>
  <c r="D6481" i="6"/>
  <c r="H6481" i="6"/>
  <c r="E6480" i="6"/>
  <c r="D6479" i="6"/>
  <c r="H6479" i="6"/>
  <c r="E6478" i="6"/>
  <c r="D6477" i="6"/>
  <c r="H6477" i="6"/>
  <c r="E6476" i="6"/>
  <c r="D6475" i="6"/>
  <c r="H6475" i="6"/>
  <c r="E6474" i="6"/>
  <c r="D6473" i="6"/>
  <c r="H6473" i="6"/>
  <c r="E6472" i="6"/>
  <c r="D6471" i="6"/>
  <c r="H6471" i="6"/>
  <c r="E6470" i="6"/>
  <c r="D6469" i="6"/>
  <c r="H6469" i="6"/>
  <c r="E6468" i="6"/>
  <c r="D6467" i="6"/>
  <c r="H6467" i="6"/>
  <c r="E6466" i="6"/>
  <c r="D6465" i="6"/>
  <c r="H6465" i="6"/>
  <c r="E6464" i="6"/>
  <c r="D6463" i="6"/>
  <c r="H6463" i="6"/>
  <c r="E6462" i="6"/>
  <c r="D6461" i="6"/>
  <c r="H6461" i="6"/>
  <c r="E6460" i="6"/>
  <c r="D6459" i="6"/>
  <c r="H6459" i="6"/>
  <c r="E6458" i="6"/>
  <c r="D6457" i="6"/>
  <c r="H6457" i="6"/>
  <c r="E6456" i="6"/>
  <c r="D6455" i="6"/>
  <c r="H6455" i="6"/>
  <c r="E6454" i="6"/>
  <c r="D6453" i="6"/>
  <c r="H6453" i="6"/>
  <c r="E6452" i="6"/>
  <c r="D6451" i="6"/>
  <c r="H6451" i="6"/>
  <c r="E6450" i="6"/>
  <c r="D6449" i="6"/>
  <c r="H6449" i="6"/>
  <c r="E6448" i="6"/>
  <c r="D6447" i="6"/>
  <c r="H6447" i="6"/>
  <c r="E6446" i="6"/>
  <c r="D6445" i="6"/>
  <c r="H6445" i="6"/>
  <c r="E6444" i="6"/>
  <c r="D6443" i="6"/>
  <c r="H6443" i="6"/>
  <c r="E6442" i="6"/>
  <c r="D6441" i="6"/>
  <c r="H6441" i="6"/>
  <c r="E6440" i="6"/>
  <c r="D6439" i="6"/>
  <c r="H6439" i="6"/>
  <c r="E6438" i="6"/>
  <c r="D6437" i="6"/>
  <c r="H6437" i="6"/>
  <c r="E6436" i="6"/>
  <c r="D6435" i="6"/>
  <c r="H6435" i="6"/>
  <c r="E6434" i="6"/>
  <c r="D6433" i="6"/>
  <c r="H6433" i="6"/>
  <c r="E6432" i="6"/>
  <c r="D6431" i="6"/>
  <c r="H6431" i="6"/>
  <c r="E6430" i="6"/>
  <c r="D6429" i="6"/>
  <c r="H6429" i="6"/>
  <c r="E6428" i="6"/>
  <c r="D6427" i="6"/>
  <c r="H6427" i="6"/>
  <c r="E6426" i="6"/>
  <c r="D6425" i="6"/>
  <c r="H6425" i="6"/>
  <c r="E6424" i="6"/>
  <c r="D6423" i="6"/>
  <c r="H6423" i="6"/>
  <c r="E6422" i="6"/>
  <c r="D6421" i="6"/>
  <c r="H6421" i="6"/>
  <c r="E6420" i="6"/>
  <c r="D6419" i="6"/>
  <c r="H6419" i="6"/>
  <c r="E6418" i="6"/>
  <c r="D6417" i="6"/>
  <c r="H6417" i="6"/>
  <c r="E6416" i="6"/>
  <c r="D6415" i="6"/>
  <c r="H6415" i="6"/>
  <c r="E6414" i="6"/>
  <c r="D6413" i="6"/>
  <c r="H6413" i="6"/>
  <c r="E6412" i="6"/>
  <c r="D6411" i="6"/>
  <c r="H6411" i="6"/>
  <c r="E6410" i="6"/>
  <c r="D6409" i="6"/>
  <c r="H6409" i="6"/>
  <c r="E6408" i="6"/>
  <c r="D6407" i="6"/>
  <c r="H6407" i="6"/>
  <c r="E6406" i="6"/>
  <c r="D6405" i="6"/>
  <c r="H6405" i="6"/>
  <c r="E6404" i="6"/>
  <c r="D6403" i="6"/>
  <c r="H6403" i="6"/>
  <c r="E6402" i="6"/>
  <c r="D6401" i="6"/>
  <c r="H6401" i="6"/>
  <c r="E6400" i="6"/>
  <c r="D6399" i="6"/>
  <c r="H6399" i="6"/>
  <c r="E6398" i="6"/>
  <c r="D6397" i="6"/>
  <c r="H6397" i="6"/>
  <c r="E6396" i="6"/>
  <c r="D6395" i="6"/>
  <c r="H6395" i="6"/>
  <c r="E6394" i="6"/>
  <c r="D6393" i="6"/>
  <c r="H6393" i="6"/>
  <c r="E6392" i="6"/>
  <c r="D6391" i="6"/>
  <c r="H6391" i="6"/>
  <c r="E6390" i="6"/>
  <c r="D6389" i="6"/>
  <c r="H6389" i="6"/>
  <c r="E6388" i="6"/>
  <c r="D6387" i="6"/>
  <c r="H6387" i="6"/>
  <c r="E6386" i="6"/>
  <c r="D6385" i="6"/>
  <c r="H6385" i="6"/>
  <c r="E6384" i="6"/>
  <c r="D6383" i="6"/>
  <c r="H6383" i="6"/>
  <c r="E6382" i="6"/>
  <c r="D6381" i="6"/>
  <c r="H6381" i="6"/>
  <c r="E6380" i="6"/>
  <c r="D6379" i="6"/>
  <c r="H6379" i="6"/>
  <c r="E6378" i="6"/>
  <c r="D6377" i="6"/>
  <c r="H6377" i="6"/>
  <c r="E6376" i="6"/>
  <c r="D6375" i="6"/>
  <c r="H6375" i="6"/>
  <c r="E6374" i="6"/>
  <c r="D6373" i="6"/>
  <c r="H6373" i="6"/>
  <c r="E6372" i="6"/>
  <c r="D6371" i="6"/>
  <c r="H6371" i="6"/>
  <c r="E6370" i="6"/>
  <c r="D6369" i="6"/>
  <c r="H6369" i="6"/>
  <c r="E6368" i="6"/>
  <c r="D6367" i="6"/>
  <c r="H6367" i="6"/>
  <c r="E6366" i="6"/>
  <c r="D6365" i="6"/>
  <c r="H6365" i="6"/>
  <c r="E6364" i="6"/>
  <c r="D6363" i="6"/>
  <c r="H6363" i="6"/>
  <c r="E6362" i="6"/>
  <c r="D6361" i="6"/>
  <c r="H6361" i="6"/>
  <c r="E6360" i="6"/>
  <c r="D6359" i="6"/>
  <c r="H6359" i="6"/>
  <c r="E6358" i="6"/>
  <c r="D6357" i="6"/>
  <c r="H6357" i="6"/>
  <c r="E6356" i="6"/>
  <c r="D6355" i="6"/>
  <c r="H6355" i="6"/>
  <c r="E6354" i="6"/>
  <c r="D6353" i="6"/>
  <c r="H6353" i="6"/>
  <c r="E6352" i="6"/>
  <c r="D6351" i="6"/>
  <c r="H6351" i="6"/>
  <c r="E6350" i="6"/>
  <c r="D6349" i="6"/>
  <c r="H6349" i="6"/>
  <c r="E6348" i="6"/>
  <c r="D6347" i="6"/>
  <c r="H6347" i="6"/>
  <c r="E6346" i="6"/>
  <c r="D6345" i="6"/>
  <c r="H6345" i="6"/>
  <c r="E6344" i="6"/>
  <c r="D6343" i="6"/>
  <c r="H6343" i="6"/>
  <c r="E6342" i="6"/>
  <c r="D6341" i="6"/>
  <c r="H6341" i="6"/>
  <c r="E6340" i="6"/>
  <c r="D6339" i="6"/>
  <c r="H6339" i="6"/>
  <c r="E6338" i="6"/>
  <c r="D6337" i="6"/>
  <c r="H6337" i="6"/>
  <c r="E6336" i="6"/>
  <c r="D6335" i="6"/>
  <c r="H6335" i="6"/>
  <c r="E6334" i="6"/>
  <c r="D6333" i="6"/>
  <c r="H6333" i="6"/>
  <c r="E6332" i="6"/>
  <c r="D6331" i="6"/>
  <c r="H6331" i="6"/>
  <c r="E6330" i="6"/>
  <c r="D6329" i="6"/>
  <c r="H6329" i="6"/>
  <c r="E6328" i="6"/>
  <c r="D6327" i="6"/>
  <c r="H6327" i="6"/>
  <c r="E6326" i="6"/>
  <c r="D6325" i="6"/>
  <c r="H6325" i="6"/>
  <c r="E6324" i="6"/>
  <c r="D6323" i="6"/>
  <c r="H6323" i="6"/>
  <c r="E6322" i="6"/>
  <c r="D6321" i="6"/>
  <c r="H6321" i="6"/>
  <c r="D6319" i="6"/>
  <c r="H6319" i="6"/>
  <c r="D6317" i="6"/>
  <c r="H6317" i="6"/>
  <c r="D6315" i="6"/>
  <c r="H6315" i="6"/>
  <c r="D6313" i="6"/>
  <c r="H6313" i="6"/>
  <c r="D6311" i="6"/>
  <c r="H6311" i="6"/>
  <c r="D6309" i="6"/>
  <c r="H6309" i="6"/>
  <c r="D6307" i="6"/>
  <c r="H6307" i="6"/>
  <c r="D6305" i="6"/>
  <c r="H6305" i="6"/>
  <c r="D6303" i="6"/>
  <c r="H6303" i="6"/>
  <c r="E6302" i="6"/>
  <c r="D6301" i="6"/>
  <c r="H6301" i="6"/>
  <c r="E6300" i="6"/>
  <c r="D6299" i="6"/>
  <c r="H6299" i="6"/>
  <c r="E6298" i="6"/>
  <c r="D6297" i="6"/>
  <c r="H6297" i="6"/>
  <c r="E6296" i="6"/>
  <c r="D6295" i="6"/>
  <c r="H6295" i="6"/>
  <c r="E6294" i="6"/>
  <c r="D6293" i="6"/>
  <c r="H6293" i="6"/>
  <c r="E6292" i="6"/>
  <c r="D6291" i="6"/>
  <c r="H6291" i="6"/>
  <c r="E6290" i="6"/>
  <c r="D6289" i="6"/>
  <c r="H6289" i="6"/>
  <c r="E6288" i="6"/>
  <c r="D6287" i="6"/>
  <c r="H6287" i="6"/>
  <c r="E6286" i="6"/>
  <c r="D6285" i="6"/>
  <c r="H6285" i="6"/>
  <c r="E6284" i="6"/>
  <c r="D6283" i="6"/>
  <c r="H6283" i="6"/>
  <c r="E6282" i="6"/>
  <c r="D6281" i="6"/>
  <c r="H6281" i="6"/>
  <c r="E6280" i="6"/>
  <c r="D6279" i="6"/>
  <c r="H6279" i="6"/>
  <c r="E6278" i="6"/>
  <c r="D6277" i="6"/>
  <c r="H6277" i="6"/>
  <c r="E6276" i="6"/>
  <c r="D6275" i="6"/>
  <c r="H6275" i="6"/>
  <c r="E6274" i="6"/>
  <c r="D6273" i="6"/>
  <c r="H6273" i="6"/>
  <c r="E6272" i="6"/>
  <c r="D6271" i="6"/>
  <c r="H6271" i="6"/>
  <c r="E6270" i="6"/>
  <c r="D6269" i="6"/>
  <c r="H6269" i="6"/>
  <c r="E6268" i="6"/>
  <c r="D6267" i="6"/>
  <c r="H6267" i="6"/>
  <c r="E6266" i="6"/>
  <c r="D6265" i="6"/>
  <c r="H6265" i="6"/>
  <c r="E6264" i="6"/>
  <c r="D6263" i="6"/>
  <c r="H6263" i="6"/>
  <c r="E6262" i="6"/>
  <c r="D6261" i="6"/>
  <c r="H6261" i="6"/>
  <c r="E6260" i="6"/>
  <c r="D6259" i="6"/>
  <c r="H6259" i="6"/>
  <c r="E6258" i="6"/>
  <c r="D6257" i="6"/>
  <c r="H6257" i="6"/>
  <c r="E6256" i="6"/>
  <c r="D6255" i="6"/>
  <c r="H6255" i="6"/>
  <c r="E6254" i="6"/>
  <c r="D6253" i="6"/>
  <c r="H6253" i="6"/>
  <c r="E6252" i="6"/>
  <c r="D6251" i="6"/>
  <c r="H6251" i="6"/>
  <c r="E6250" i="6"/>
  <c r="D6249" i="6"/>
  <c r="H6249" i="6"/>
  <c r="E6248" i="6"/>
  <c r="D6247" i="6"/>
  <c r="H6247" i="6"/>
  <c r="E6246" i="6"/>
  <c r="D6245" i="6"/>
  <c r="H6245" i="6"/>
  <c r="E6244" i="6"/>
  <c r="D6243" i="6"/>
  <c r="H6243" i="6"/>
  <c r="E6242" i="6"/>
  <c r="D6241" i="6"/>
  <c r="H6241" i="6"/>
  <c r="E6240" i="6"/>
  <c r="D6239" i="6"/>
  <c r="H6239" i="6"/>
  <c r="E6238" i="6"/>
  <c r="D6237" i="6"/>
  <c r="H6237" i="6"/>
  <c r="E6236" i="6"/>
  <c r="D6235" i="6"/>
  <c r="H6235" i="6"/>
  <c r="E6234" i="6"/>
  <c r="D6233" i="6"/>
  <c r="H6233" i="6"/>
  <c r="E6232" i="6"/>
  <c r="D6231" i="6"/>
  <c r="H6231" i="6"/>
  <c r="E6230" i="6"/>
  <c r="D6229" i="6"/>
  <c r="H6229" i="6"/>
  <c r="E6228" i="6"/>
  <c r="D6227" i="6"/>
  <c r="H6227" i="6"/>
  <c r="E6226" i="6"/>
  <c r="D6225" i="6"/>
  <c r="H6225" i="6"/>
  <c r="E6224" i="6"/>
  <c r="D6223" i="6"/>
  <c r="H6223" i="6"/>
  <c r="E6222" i="6"/>
  <c r="D6221" i="6"/>
  <c r="H6221" i="6"/>
  <c r="E6220" i="6"/>
  <c r="D6219" i="6"/>
  <c r="H6219" i="6"/>
  <c r="E6218" i="6"/>
  <c r="D6217" i="6"/>
  <c r="H6217" i="6"/>
  <c r="E6216" i="6"/>
  <c r="D6215" i="6"/>
  <c r="H6215" i="6"/>
  <c r="E6214" i="6"/>
  <c r="C6098" i="6"/>
  <c r="D6098" i="6"/>
  <c r="H6098" i="6"/>
  <c r="F6098" i="6"/>
  <c r="H6096" i="6"/>
  <c r="C6094" i="6"/>
  <c r="G6094" i="6"/>
  <c r="D6094" i="6"/>
  <c r="F6094" i="6"/>
  <c r="H6092" i="6"/>
  <c r="C6090" i="6"/>
  <c r="G6090" i="6"/>
  <c r="D6090" i="6"/>
  <c r="F6090" i="6"/>
  <c r="H6088" i="6"/>
  <c r="C6086" i="6"/>
  <c r="G6086" i="6"/>
  <c r="D6086" i="6"/>
  <c r="F6086" i="6"/>
  <c r="H6084" i="6"/>
  <c r="C6082" i="6"/>
  <c r="G6082" i="6"/>
  <c r="D6082" i="6"/>
  <c r="F6082" i="6"/>
  <c r="H6080" i="6"/>
  <c r="C6078" i="6"/>
  <c r="G6078" i="6"/>
  <c r="D6078" i="6"/>
  <c r="F6078" i="6"/>
  <c r="H6076" i="6"/>
  <c r="C6074" i="6"/>
  <c r="G6074" i="6"/>
  <c r="D6074" i="6"/>
  <c r="F6074" i="6"/>
  <c r="H6072" i="6"/>
  <c r="C6070" i="6"/>
  <c r="G6070" i="6"/>
  <c r="D6070" i="6"/>
  <c r="F6070" i="6"/>
  <c r="H6068" i="6"/>
  <c r="C6066" i="6"/>
  <c r="G6066" i="6"/>
  <c r="D6066" i="6"/>
  <c r="F6066" i="6"/>
  <c r="H6064" i="6"/>
  <c r="C6062" i="6"/>
  <c r="G6062" i="6"/>
  <c r="D6062" i="6"/>
  <c r="F6062" i="6"/>
  <c r="H6060" i="6"/>
  <c r="C6058" i="6"/>
  <c r="G6058" i="6"/>
  <c r="D6058" i="6"/>
  <c r="F6058" i="6"/>
  <c r="H6056" i="6"/>
  <c r="C6054" i="6"/>
  <c r="G6054" i="6"/>
  <c r="D6054" i="6"/>
  <c r="F6054" i="6"/>
  <c r="H6052" i="6"/>
  <c r="C6050" i="6"/>
  <c r="G6050" i="6"/>
  <c r="D6050" i="6"/>
  <c r="F6050" i="6"/>
  <c r="H6048" i="6"/>
  <c r="C6046" i="6"/>
  <c r="G6046" i="6"/>
  <c r="D6046" i="6"/>
  <c r="F6046" i="6"/>
  <c r="H6044" i="6"/>
  <c r="C6042" i="6"/>
  <c r="G6042" i="6"/>
  <c r="D6042" i="6"/>
  <c r="F6042" i="6"/>
  <c r="H6040" i="6"/>
  <c r="C6038" i="6"/>
  <c r="G6038" i="6"/>
  <c r="D6038" i="6"/>
  <c r="F6038" i="6"/>
  <c r="H6036" i="6"/>
  <c r="C6034" i="6"/>
  <c r="G6034" i="6"/>
  <c r="D6034" i="6"/>
  <c r="F6034" i="6"/>
  <c r="H6032" i="6"/>
  <c r="C6030" i="6"/>
  <c r="G6030" i="6"/>
  <c r="D6030" i="6"/>
  <c r="F6030" i="6"/>
  <c r="H6028" i="6"/>
  <c r="C6026" i="6"/>
  <c r="G6026" i="6"/>
  <c r="D6026" i="6"/>
  <c r="F6026" i="6"/>
  <c r="H6024" i="6"/>
  <c r="C6022" i="6"/>
  <c r="G6022" i="6"/>
  <c r="D6022" i="6"/>
  <c r="F6022" i="6"/>
  <c r="H6020" i="6"/>
  <c r="C6018" i="6"/>
  <c r="G6018" i="6"/>
  <c r="D6018" i="6"/>
  <c r="F6018" i="6"/>
  <c r="H6016" i="6"/>
  <c r="C6014" i="6"/>
  <c r="G6014" i="6"/>
  <c r="D6014" i="6"/>
  <c r="F6014" i="6"/>
  <c r="H6012" i="6"/>
  <c r="C6010" i="6"/>
  <c r="G6010" i="6"/>
  <c r="D6010" i="6"/>
  <c r="F6010" i="6"/>
  <c r="H6008" i="6"/>
  <c r="C5985" i="6"/>
  <c r="G5985" i="6"/>
  <c r="F5985" i="6"/>
  <c r="H5985" i="6"/>
  <c r="D5985" i="6"/>
  <c r="C5978" i="6"/>
  <c r="G5978" i="6"/>
  <c r="D5978" i="6"/>
  <c r="F5978" i="6"/>
  <c r="E5978" i="6"/>
  <c r="C5973" i="6"/>
  <c r="G5973" i="6"/>
  <c r="F5973" i="6"/>
  <c r="D5973" i="6"/>
  <c r="E5973" i="6"/>
  <c r="C5965" i="6"/>
  <c r="G5965" i="6"/>
  <c r="F5965" i="6"/>
  <c r="D5965" i="6"/>
  <c r="E5965" i="6"/>
  <c r="C5954" i="6"/>
  <c r="G5954" i="6"/>
  <c r="D5954" i="6"/>
  <c r="F5954" i="6"/>
  <c r="E5954" i="6"/>
  <c r="C5945" i="6"/>
  <c r="G5945" i="6"/>
  <c r="F5945" i="6"/>
  <c r="H5945" i="6"/>
  <c r="D5945" i="6"/>
  <c r="C5921" i="6"/>
  <c r="G5921" i="6"/>
  <c r="F5921" i="6"/>
  <c r="H5921" i="6"/>
  <c r="D5921" i="6"/>
  <c r="C5914" i="6"/>
  <c r="G5914" i="6"/>
  <c r="D5914" i="6"/>
  <c r="F5914" i="6"/>
  <c r="E5914" i="6"/>
  <c r="C5909" i="6"/>
  <c r="G5909" i="6"/>
  <c r="F5909" i="6"/>
  <c r="D5909" i="6"/>
  <c r="E5909" i="6"/>
  <c r="C5901" i="6"/>
  <c r="G5901" i="6"/>
  <c r="F5901" i="6"/>
  <c r="D5901" i="6"/>
  <c r="E5901" i="6"/>
  <c r="C5890" i="6"/>
  <c r="G5890" i="6"/>
  <c r="D5890" i="6"/>
  <c r="F5890" i="6"/>
  <c r="E5890" i="6"/>
  <c r="C5881" i="6"/>
  <c r="G5881" i="6"/>
  <c r="F5881" i="6"/>
  <c r="H5881" i="6"/>
  <c r="D5881" i="6"/>
  <c r="C5857" i="6"/>
  <c r="G5857" i="6"/>
  <c r="F5857" i="6"/>
  <c r="H5857" i="6"/>
  <c r="D5857" i="6"/>
  <c r="C5850" i="6"/>
  <c r="G5850" i="6"/>
  <c r="D5850" i="6"/>
  <c r="F5850" i="6"/>
  <c r="E5850" i="6"/>
  <c r="C5845" i="6"/>
  <c r="G5845" i="6"/>
  <c r="F5845" i="6"/>
  <c r="D5845" i="6"/>
  <c r="E5845" i="6"/>
  <c r="C5837" i="6"/>
  <c r="G5837" i="6"/>
  <c r="F5837" i="6"/>
  <c r="D5837" i="6"/>
  <c r="E5837" i="6"/>
  <c r="C5826" i="6"/>
  <c r="G5826" i="6"/>
  <c r="D5826" i="6"/>
  <c r="F5826" i="6"/>
  <c r="E5826" i="6"/>
  <c r="C5817" i="6"/>
  <c r="G5817" i="6"/>
  <c r="F5817" i="6"/>
  <c r="H5817" i="6"/>
  <c r="D5817" i="6"/>
  <c r="C5793" i="6"/>
  <c r="G5793" i="6"/>
  <c r="F5793" i="6"/>
  <c r="H5793" i="6"/>
  <c r="D5793" i="6"/>
  <c r="C5786" i="6"/>
  <c r="G5786" i="6"/>
  <c r="D5786" i="6"/>
  <c r="F5786" i="6"/>
  <c r="E5786" i="6"/>
  <c r="C5781" i="6"/>
  <c r="G5781" i="6"/>
  <c r="F5781" i="6"/>
  <c r="D5781" i="6"/>
  <c r="E5781" i="6"/>
  <c r="C5773" i="6"/>
  <c r="G5773" i="6"/>
  <c r="F5773" i="6"/>
  <c r="D5773" i="6"/>
  <c r="E5773" i="6"/>
  <c r="C5762" i="6"/>
  <c r="G5762" i="6"/>
  <c r="D5762" i="6"/>
  <c r="F5762" i="6"/>
  <c r="E5762" i="6"/>
  <c r="C5753" i="6"/>
  <c r="G5753" i="6"/>
  <c r="F5753" i="6"/>
  <c r="H5753" i="6"/>
  <c r="D5753" i="6"/>
  <c r="C5729" i="6"/>
  <c r="G5729" i="6"/>
  <c r="F5729" i="6"/>
  <c r="H5729" i="6"/>
  <c r="D5729" i="6"/>
  <c r="C5722" i="6"/>
  <c r="G5722" i="6"/>
  <c r="D5722" i="6"/>
  <c r="F5722" i="6"/>
  <c r="E5722" i="6"/>
  <c r="C5717" i="6"/>
  <c r="G5717" i="6"/>
  <c r="F5717" i="6"/>
  <c r="D5717" i="6"/>
  <c r="E5717" i="6"/>
  <c r="C6003" i="6"/>
  <c r="G6003" i="6"/>
  <c r="F6003" i="6"/>
  <c r="C6002" i="6"/>
  <c r="G6002" i="6"/>
  <c r="D6002" i="6"/>
  <c r="C6000" i="6"/>
  <c r="G6000" i="6"/>
  <c r="D6000" i="6"/>
  <c r="H6000" i="6"/>
  <c r="C5996" i="6"/>
  <c r="G5996" i="6"/>
  <c r="D5996" i="6"/>
  <c r="E5996" i="6"/>
  <c r="C5995" i="6"/>
  <c r="G5995" i="6"/>
  <c r="F5995" i="6"/>
  <c r="E5995" i="6"/>
  <c r="C5984" i="6"/>
  <c r="G5984" i="6"/>
  <c r="D5984" i="6"/>
  <c r="H5984" i="6"/>
  <c r="C5980" i="6"/>
  <c r="G5980" i="6"/>
  <c r="D5980" i="6"/>
  <c r="E5980" i="6"/>
  <c r="C5979" i="6"/>
  <c r="G5979" i="6"/>
  <c r="F5979" i="6"/>
  <c r="E5979" i="6"/>
  <c r="C5968" i="6"/>
  <c r="G5968" i="6"/>
  <c r="D5968" i="6"/>
  <c r="H5968" i="6"/>
  <c r="C5964" i="6"/>
  <c r="G5964" i="6"/>
  <c r="D5964" i="6"/>
  <c r="E5964" i="6"/>
  <c r="C5963" i="6"/>
  <c r="G5963" i="6"/>
  <c r="F5963" i="6"/>
  <c r="E5963" i="6"/>
  <c r="C5952" i="6"/>
  <c r="G5952" i="6"/>
  <c r="D5952" i="6"/>
  <c r="H5952" i="6"/>
  <c r="C5948" i="6"/>
  <c r="G5948" i="6"/>
  <c r="D5948" i="6"/>
  <c r="E5948" i="6"/>
  <c r="C5947" i="6"/>
  <c r="G5947" i="6"/>
  <c r="F5947" i="6"/>
  <c r="E5947" i="6"/>
  <c r="C5936" i="6"/>
  <c r="G5936" i="6"/>
  <c r="D5936" i="6"/>
  <c r="H5936" i="6"/>
  <c r="C5932" i="6"/>
  <c r="G5932" i="6"/>
  <c r="D5932" i="6"/>
  <c r="E5932" i="6"/>
  <c r="C5931" i="6"/>
  <c r="G5931" i="6"/>
  <c r="F5931" i="6"/>
  <c r="E5931" i="6"/>
  <c r="C5920" i="6"/>
  <c r="G5920" i="6"/>
  <c r="D5920" i="6"/>
  <c r="H5920" i="6"/>
  <c r="C5916" i="6"/>
  <c r="G5916" i="6"/>
  <c r="D5916" i="6"/>
  <c r="E5916" i="6"/>
  <c r="C5915" i="6"/>
  <c r="G5915" i="6"/>
  <c r="F5915" i="6"/>
  <c r="E5915" i="6"/>
  <c r="C5904" i="6"/>
  <c r="G5904" i="6"/>
  <c r="D5904" i="6"/>
  <c r="H5904" i="6"/>
  <c r="C5900" i="6"/>
  <c r="G5900" i="6"/>
  <c r="D5900" i="6"/>
  <c r="E5900" i="6"/>
  <c r="C5899" i="6"/>
  <c r="G5899" i="6"/>
  <c r="F5899" i="6"/>
  <c r="E5899" i="6"/>
  <c r="C5888" i="6"/>
  <c r="G5888" i="6"/>
  <c r="D5888" i="6"/>
  <c r="H5888" i="6"/>
  <c r="C5884" i="6"/>
  <c r="G5884" i="6"/>
  <c r="D5884" i="6"/>
  <c r="E5884" i="6"/>
  <c r="C5883" i="6"/>
  <c r="G5883" i="6"/>
  <c r="F5883" i="6"/>
  <c r="E5883" i="6"/>
  <c r="C5872" i="6"/>
  <c r="G5872" i="6"/>
  <c r="D5872" i="6"/>
  <c r="H5872" i="6"/>
  <c r="C5868" i="6"/>
  <c r="G5868" i="6"/>
  <c r="D5868" i="6"/>
  <c r="E5868" i="6"/>
  <c r="C5867" i="6"/>
  <c r="G5867" i="6"/>
  <c r="F5867" i="6"/>
  <c r="E5867" i="6"/>
  <c r="C5856" i="6"/>
  <c r="G5856" i="6"/>
  <c r="D5856" i="6"/>
  <c r="H5856" i="6"/>
  <c r="C5852" i="6"/>
  <c r="G5852" i="6"/>
  <c r="D5852" i="6"/>
  <c r="E5852" i="6"/>
  <c r="C5851" i="6"/>
  <c r="G5851" i="6"/>
  <c r="F5851" i="6"/>
  <c r="E5851" i="6"/>
  <c r="C5840" i="6"/>
  <c r="G5840" i="6"/>
  <c r="D5840" i="6"/>
  <c r="H5840" i="6"/>
  <c r="C5836" i="6"/>
  <c r="G5836" i="6"/>
  <c r="D5836" i="6"/>
  <c r="E5836" i="6"/>
  <c r="C5835" i="6"/>
  <c r="G5835" i="6"/>
  <c r="F5835" i="6"/>
  <c r="E5835" i="6"/>
  <c r="C5824" i="6"/>
  <c r="G5824" i="6"/>
  <c r="D5824" i="6"/>
  <c r="H5824" i="6"/>
  <c r="C5820" i="6"/>
  <c r="G5820" i="6"/>
  <c r="D5820" i="6"/>
  <c r="E5820" i="6"/>
  <c r="C5819" i="6"/>
  <c r="G5819" i="6"/>
  <c r="F5819" i="6"/>
  <c r="E5819" i="6"/>
  <c r="C5808" i="6"/>
  <c r="G5808" i="6"/>
  <c r="D5808" i="6"/>
  <c r="H5808" i="6"/>
  <c r="C5804" i="6"/>
  <c r="G5804" i="6"/>
  <c r="D5804" i="6"/>
  <c r="E5804" i="6"/>
  <c r="C5803" i="6"/>
  <c r="G5803" i="6"/>
  <c r="F5803" i="6"/>
  <c r="E5803" i="6"/>
  <c r="C5792" i="6"/>
  <c r="G5792" i="6"/>
  <c r="D5792" i="6"/>
  <c r="H5792" i="6"/>
  <c r="C5788" i="6"/>
  <c r="G5788" i="6"/>
  <c r="D5788" i="6"/>
  <c r="E5788" i="6"/>
  <c r="C5787" i="6"/>
  <c r="G5787" i="6"/>
  <c r="F5787" i="6"/>
  <c r="E5787" i="6"/>
  <c r="C5776" i="6"/>
  <c r="G5776" i="6"/>
  <c r="D5776" i="6"/>
  <c r="H5776" i="6"/>
  <c r="C5772" i="6"/>
  <c r="G5772" i="6"/>
  <c r="D5772" i="6"/>
  <c r="E5772" i="6"/>
  <c r="C5771" i="6"/>
  <c r="G5771" i="6"/>
  <c r="F5771" i="6"/>
  <c r="E5771" i="6"/>
  <c r="C5760" i="6"/>
  <c r="G5760" i="6"/>
  <c r="D5760" i="6"/>
  <c r="H5760" i="6"/>
  <c r="C5756" i="6"/>
  <c r="G5756" i="6"/>
  <c r="D5756" i="6"/>
  <c r="E5756" i="6"/>
  <c r="C5755" i="6"/>
  <c r="G5755" i="6"/>
  <c r="F5755" i="6"/>
  <c r="E5755" i="6"/>
  <c r="C5744" i="6"/>
  <c r="G5744" i="6"/>
  <c r="D5744" i="6"/>
  <c r="H5744" i="6"/>
  <c r="C5740" i="6"/>
  <c r="G5740" i="6"/>
  <c r="D5740" i="6"/>
  <c r="E5740" i="6"/>
  <c r="C5739" i="6"/>
  <c r="G5739" i="6"/>
  <c r="F5739" i="6"/>
  <c r="E5739" i="6"/>
  <c r="C5728" i="6"/>
  <c r="G5728" i="6"/>
  <c r="D5728" i="6"/>
  <c r="H5728" i="6"/>
  <c r="C5724" i="6"/>
  <c r="G5724" i="6"/>
  <c r="D5724" i="6"/>
  <c r="E5724" i="6"/>
  <c r="C5723" i="6"/>
  <c r="G5723" i="6"/>
  <c r="F5723" i="6"/>
  <c r="E5723" i="6"/>
  <c r="C5712" i="6"/>
  <c r="G5712" i="6"/>
  <c r="D5712" i="6"/>
  <c r="H5712" i="6"/>
  <c r="C5709" i="6"/>
  <c r="G5709" i="6"/>
  <c r="F5709" i="6"/>
  <c r="H5709" i="6"/>
  <c r="D5709" i="6"/>
  <c r="C5705" i="6"/>
  <c r="G5705" i="6"/>
  <c r="F5705" i="6"/>
  <c r="D5705" i="6"/>
  <c r="H5705" i="6"/>
  <c r="C5700" i="6"/>
  <c r="G5700" i="6"/>
  <c r="D5700" i="6"/>
  <c r="H5700" i="6"/>
  <c r="E5700" i="6"/>
  <c r="C5696" i="6"/>
  <c r="G5696" i="6"/>
  <c r="D5696" i="6"/>
  <c r="E5696" i="6"/>
  <c r="H5696" i="6"/>
  <c r="C5693" i="6"/>
  <c r="G5693" i="6"/>
  <c r="F5693" i="6"/>
  <c r="H5693" i="6"/>
  <c r="D5693" i="6"/>
  <c r="C5689" i="6"/>
  <c r="G5689" i="6"/>
  <c r="F5689" i="6"/>
  <c r="D5689" i="6"/>
  <c r="H5689" i="6"/>
  <c r="C5684" i="6"/>
  <c r="G5684" i="6"/>
  <c r="D5684" i="6"/>
  <c r="H5684" i="6"/>
  <c r="E5684" i="6"/>
  <c r="C5680" i="6"/>
  <c r="G5680" i="6"/>
  <c r="D5680" i="6"/>
  <c r="E5680" i="6"/>
  <c r="H5680" i="6"/>
  <c r="C5677" i="6"/>
  <c r="G5677" i="6"/>
  <c r="F5677" i="6"/>
  <c r="H5677" i="6"/>
  <c r="D5677" i="6"/>
  <c r="C5673" i="6"/>
  <c r="G5673" i="6"/>
  <c r="F5673" i="6"/>
  <c r="D5673" i="6"/>
  <c r="H5673" i="6"/>
  <c r="C5668" i="6"/>
  <c r="G5668" i="6"/>
  <c r="D5668" i="6"/>
  <c r="H5668" i="6"/>
  <c r="E5668" i="6"/>
  <c r="C5664" i="6"/>
  <c r="G5664" i="6"/>
  <c r="D5664" i="6"/>
  <c r="E5664" i="6"/>
  <c r="H5664" i="6"/>
  <c r="C5661" i="6"/>
  <c r="G5661" i="6"/>
  <c r="F5661" i="6"/>
  <c r="H5661" i="6"/>
  <c r="D5661" i="6"/>
  <c r="C5657" i="6"/>
  <c r="G5657" i="6"/>
  <c r="F5657" i="6"/>
  <c r="D5657" i="6"/>
  <c r="H5657" i="6"/>
  <c r="C5652" i="6"/>
  <c r="G5652" i="6"/>
  <c r="D5652" i="6"/>
  <c r="H5652" i="6"/>
  <c r="E5652" i="6"/>
  <c r="C5648" i="6"/>
  <c r="G5648" i="6"/>
  <c r="D5648" i="6"/>
  <c r="E5648" i="6"/>
  <c r="H5648" i="6"/>
  <c r="C5645" i="6"/>
  <c r="G5645" i="6"/>
  <c r="F5645" i="6"/>
  <c r="H5645" i="6"/>
  <c r="D5645" i="6"/>
  <c r="C5641" i="6"/>
  <c r="G5641" i="6"/>
  <c r="F5641" i="6"/>
  <c r="D5641" i="6"/>
  <c r="H5641" i="6"/>
  <c r="C5636" i="6"/>
  <c r="G5636" i="6"/>
  <c r="D5636" i="6"/>
  <c r="H5636" i="6"/>
  <c r="E5636" i="6"/>
  <c r="C5632" i="6"/>
  <c r="G5632" i="6"/>
  <c r="D5632" i="6"/>
  <c r="E5632" i="6"/>
  <c r="H5632" i="6"/>
  <c r="C5629" i="6"/>
  <c r="G5629" i="6"/>
  <c r="F5629" i="6"/>
  <c r="H5629" i="6"/>
  <c r="D5629" i="6"/>
  <c r="C5625" i="6"/>
  <c r="G5625" i="6"/>
  <c r="F5625" i="6"/>
  <c r="D5625" i="6"/>
  <c r="H5625" i="6"/>
  <c r="C5620" i="6"/>
  <c r="G5620" i="6"/>
  <c r="D5620" i="6"/>
  <c r="H5620" i="6"/>
  <c r="E5620" i="6"/>
  <c r="C5616" i="6"/>
  <c r="G5616" i="6"/>
  <c r="D5616" i="6"/>
  <c r="E5616" i="6"/>
  <c r="H5616" i="6"/>
  <c r="C5613" i="6"/>
  <c r="G5613" i="6"/>
  <c r="F5613" i="6"/>
  <c r="H5613" i="6"/>
  <c r="D5613" i="6"/>
  <c r="C5609" i="6"/>
  <c r="G5609" i="6"/>
  <c r="F5609" i="6"/>
  <c r="D5609" i="6"/>
  <c r="H5609" i="6"/>
  <c r="C5604" i="6"/>
  <c r="G5604" i="6"/>
  <c r="D5604" i="6"/>
  <c r="H5604" i="6"/>
  <c r="E5604" i="6"/>
  <c r="C5600" i="6"/>
  <c r="G5600" i="6"/>
  <c r="D5600" i="6"/>
  <c r="E5600" i="6"/>
  <c r="H5600" i="6"/>
  <c r="C5597" i="6"/>
  <c r="G5597" i="6"/>
  <c r="F5597" i="6"/>
  <c r="H5597" i="6"/>
  <c r="D5597" i="6"/>
  <c r="H6213" i="6"/>
  <c r="H6212" i="6"/>
  <c r="H6211" i="6"/>
  <c r="H6210" i="6"/>
  <c r="H6209" i="6"/>
  <c r="H6208" i="6"/>
  <c r="H6207" i="6"/>
  <c r="H6206" i="6"/>
  <c r="H6205" i="6"/>
  <c r="H6204" i="6"/>
  <c r="H6203" i="6"/>
  <c r="H6202" i="6"/>
  <c r="H6201" i="6"/>
  <c r="H6200" i="6"/>
  <c r="H6199" i="6"/>
  <c r="H6198" i="6"/>
  <c r="H6197" i="6"/>
  <c r="H6196" i="6"/>
  <c r="H6195" i="6"/>
  <c r="H6194" i="6"/>
  <c r="H6193" i="6"/>
  <c r="H6192" i="6"/>
  <c r="H6191" i="6"/>
  <c r="H6190" i="6"/>
  <c r="H6189" i="6"/>
  <c r="H6188" i="6"/>
  <c r="H6187" i="6"/>
  <c r="H6186" i="6"/>
  <c r="H6185" i="6"/>
  <c r="H6184" i="6"/>
  <c r="H6183" i="6"/>
  <c r="H6182" i="6"/>
  <c r="H6181" i="6"/>
  <c r="H6180" i="6"/>
  <c r="H6179" i="6"/>
  <c r="H6178" i="6"/>
  <c r="H6177" i="6"/>
  <c r="H6176" i="6"/>
  <c r="H6175" i="6"/>
  <c r="H6174" i="6"/>
  <c r="H6173" i="6"/>
  <c r="H6172" i="6"/>
  <c r="H6171" i="6"/>
  <c r="H6170" i="6"/>
  <c r="H6169" i="6"/>
  <c r="H6168" i="6"/>
  <c r="H6167" i="6"/>
  <c r="H6166" i="6"/>
  <c r="H6165" i="6"/>
  <c r="H6164" i="6"/>
  <c r="H6163" i="6"/>
  <c r="H6162" i="6"/>
  <c r="H6161" i="6"/>
  <c r="H6160" i="6"/>
  <c r="H6159" i="6"/>
  <c r="H6158" i="6"/>
  <c r="H6157" i="6"/>
  <c r="H6156" i="6"/>
  <c r="H6155" i="6"/>
  <c r="H6154" i="6"/>
  <c r="H6153" i="6"/>
  <c r="H6152" i="6"/>
  <c r="H6151" i="6"/>
  <c r="H6150" i="6"/>
  <c r="H6149" i="6"/>
  <c r="H6148" i="6"/>
  <c r="H6147" i="6"/>
  <c r="H6146" i="6"/>
  <c r="H6145" i="6"/>
  <c r="H6144" i="6"/>
  <c r="H6143" i="6"/>
  <c r="H6142" i="6"/>
  <c r="H6141" i="6"/>
  <c r="H6140" i="6"/>
  <c r="H6139" i="6"/>
  <c r="H6138" i="6"/>
  <c r="H6137" i="6"/>
  <c r="H6136" i="6"/>
  <c r="H6135" i="6"/>
  <c r="H6134" i="6"/>
  <c r="H6133" i="6"/>
  <c r="H6132" i="6"/>
  <c r="H6131" i="6"/>
  <c r="H6130" i="6"/>
  <c r="H6129" i="6"/>
  <c r="H6128" i="6"/>
  <c r="H6127" i="6"/>
  <c r="H6126" i="6"/>
  <c r="H6125" i="6"/>
  <c r="H6124" i="6"/>
  <c r="H6123" i="6"/>
  <c r="H6122" i="6"/>
  <c r="H6121" i="6"/>
  <c r="H6120" i="6"/>
  <c r="H6119" i="6"/>
  <c r="H6118" i="6"/>
  <c r="H6117" i="6"/>
  <c r="H6116" i="6"/>
  <c r="H6115" i="6"/>
  <c r="H6114" i="6"/>
  <c r="H6113" i="6"/>
  <c r="H6112" i="6"/>
  <c r="H6111" i="6"/>
  <c r="H6110" i="6"/>
  <c r="H6109" i="6"/>
  <c r="H6108" i="6"/>
  <c r="H6107" i="6"/>
  <c r="H6106" i="6"/>
  <c r="H6105" i="6"/>
  <c r="H6104" i="6"/>
  <c r="H6103" i="6"/>
  <c r="H6102" i="6"/>
  <c r="H6101" i="6"/>
  <c r="H6100" i="6"/>
  <c r="H6099" i="6"/>
  <c r="C6006" i="6"/>
  <c r="G6006" i="6"/>
  <c r="D6006" i="6"/>
  <c r="E6003" i="6"/>
  <c r="F6002" i="6"/>
  <c r="F6000" i="6"/>
  <c r="H5996" i="6"/>
  <c r="H5995" i="6"/>
  <c r="C5992" i="6"/>
  <c r="G5992" i="6"/>
  <c r="D5992" i="6"/>
  <c r="H5992" i="6"/>
  <c r="C5988" i="6"/>
  <c r="G5988" i="6"/>
  <c r="D5988" i="6"/>
  <c r="E5988" i="6"/>
  <c r="C5987" i="6"/>
  <c r="G5987" i="6"/>
  <c r="F5987" i="6"/>
  <c r="E5987" i="6"/>
  <c r="F5984" i="6"/>
  <c r="H5980" i="6"/>
  <c r="H5979" i="6"/>
  <c r="C5976" i="6"/>
  <c r="G5976" i="6"/>
  <c r="D5976" i="6"/>
  <c r="H5976" i="6"/>
  <c r="C5972" i="6"/>
  <c r="G5972" i="6"/>
  <c r="D5972" i="6"/>
  <c r="E5972" i="6"/>
  <c r="C5971" i="6"/>
  <c r="G5971" i="6"/>
  <c r="F5971" i="6"/>
  <c r="E5971" i="6"/>
  <c r="F5968" i="6"/>
  <c r="H5964" i="6"/>
  <c r="H5963" i="6"/>
  <c r="C5960" i="6"/>
  <c r="G5960" i="6"/>
  <c r="D5960" i="6"/>
  <c r="H5960" i="6"/>
  <c r="C5956" i="6"/>
  <c r="G5956" i="6"/>
  <c r="D5956" i="6"/>
  <c r="E5956" i="6"/>
  <c r="C5955" i="6"/>
  <c r="G5955" i="6"/>
  <c r="F5955" i="6"/>
  <c r="E5955" i="6"/>
  <c r="F5952" i="6"/>
  <c r="H5948" i="6"/>
  <c r="H5947" i="6"/>
  <c r="C5944" i="6"/>
  <c r="G5944" i="6"/>
  <c r="D5944" i="6"/>
  <c r="H5944" i="6"/>
  <c r="C5940" i="6"/>
  <c r="G5940" i="6"/>
  <c r="D5940" i="6"/>
  <c r="E5940" i="6"/>
  <c r="C5939" i="6"/>
  <c r="G5939" i="6"/>
  <c r="F5939" i="6"/>
  <c r="E5939" i="6"/>
  <c r="F5936" i="6"/>
  <c r="H5932" i="6"/>
  <c r="H5931" i="6"/>
  <c r="C5928" i="6"/>
  <c r="G5928" i="6"/>
  <c r="D5928" i="6"/>
  <c r="H5928" i="6"/>
  <c r="C5924" i="6"/>
  <c r="G5924" i="6"/>
  <c r="D5924" i="6"/>
  <c r="E5924" i="6"/>
  <c r="C5923" i="6"/>
  <c r="G5923" i="6"/>
  <c r="F5923" i="6"/>
  <c r="E5923" i="6"/>
  <c r="F5920" i="6"/>
  <c r="H5916" i="6"/>
  <c r="H5915" i="6"/>
  <c r="C5912" i="6"/>
  <c r="G5912" i="6"/>
  <c r="D5912" i="6"/>
  <c r="H5912" i="6"/>
  <c r="C5908" i="6"/>
  <c r="G5908" i="6"/>
  <c r="D5908" i="6"/>
  <c r="E5908" i="6"/>
  <c r="C5907" i="6"/>
  <c r="G5907" i="6"/>
  <c r="F5907" i="6"/>
  <c r="E5907" i="6"/>
  <c r="F5904" i="6"/>
  <c r="H5900" i="6"/>
  <c r="H5899" i="6"/>
  <c r="C5896" i="6"/>
  <c r="G5896" i="6"/>
  <c r="D5896" i="6"/>
  <c r="H5896" i="6"/>
  <c r="C5892" i="6"/>
  <c r="G5892" i="6"/>
  <c r="D5892" i="6"/>
  <c r="E5892" i="6"/>
  <c r="C5891" i="6"/>
  <c r="G5891" i="6"/>
  <c r="F5891" i="6"/>
  <c r="E5891" i="6"/>
  <c r="F5888" i="6"/>
  <c r="H5884" i="6"/>
  <c r="H5883" i="6"/>
  <c r="C5880" i="6"/>
  <c r="G5880" i="6"/>
  <c r="D5880" i="6"/>
  <c r="H5880" i="6"/>
  <c r="C5876" i="6"/>
  <c r="G5876" i="6"/>
  <c r="D5876" i="6"/>
  <c r="E5876" i="6"/>
  <c r="C5875" i="6"/>
  <c r="G5875" i="6"/>
  <c r="F5875" i="6"/>
  <c r="E5875" i="6"/>
  <c r="F5872" i="6"/>
  <c r="H5868" i="6"/>
  <c r="H5867" i="6"/>
  <c r="C5864" i="6"/>
  <c r="G5864" i="6"/>
  <c r="D5864" i="6"/>
  <c r="H5864" i="6"/>
  <c r="C5860" i="6"/>
  <c r="G5860" i="6"/>
  <c r="D5860" i="6"/>
  <c r="E5860" i="6"/>
  <c r="C5859" i="6"/>
  <c r="G5859" i="6"/>
  <c r="F5859" i="6"/>
  <c r="E5859" i="6"/>
  <c r="F5856" i="6"/>
  <c r="H5852" i="6"/>
  <c r="H5851" i="6"/>
  <c r="C5848" i="6"/>
  <c r="G5848" i="6"/>
  <c r="D5848" i="6"/>
  <c r="H5848" i="6"/>
  <c r="C5844" i="6"/>
  <c r="G5844" i="6"/>
  <c r="D5844" i="6"/>
  <c r="E5844" i="6"/>
  <c r="C5843" i="6"/>
  <c r="G5843" i="6"/>
  <c r="F5843" i="6"/>
  <c r="E5843" i="6"/>
  <c r="F5840" i="6"/>
  <c r="H5836" i="6"/>
  <c r="H5835" i="6"/>
  <c r="C5832" i="6"/>
  <c r="G5832" i="6"/>
  <c r="D5832" i="6"/>
  <c r="H5832" i="6"/>
  <c r="C5828" i="6"/>
  <c r="G5828" i="6"/>
  <c r="D5828" i="6"/>
  <c r="E5828" i="6"/>
  <c r="C5827" i="6"/>
  <c r="G5827" i="6"/>
  <c r="F5827" i="6"/>
  <c r="E5827" i="6"/>
  <c r="F5824" i="6"/>
  <c r="H5820" i="6"/>
  <c r="H5819" i="6"/>
  <c r="C5816" i="6"/>
  <c r="G5816" i="6"/>
  <c r="D5816" i="6"/>
  <c r="H5816" i="6"/>
  <c r="C5812" i="6"/>
  <c r="G5812" i="6"/>
  <c r="D5812" i="6"/>
  <c r="E5812" i="6"/>
  <c r="C5811" i="6"/>
  <c r="G5811" i="6"/>
  <c r="F5811" i="6"/>
  <c r="E5811" i="6"/>
  <c r="F5808" i="6"/>
  <c r="H5804" i="6"/>
  <c r="H5803" i="6"/>
  <c r="C5800" i="6"/>
  <c r="G5800" i="6"/>
  <c r="D5800" i="6"/>
  <c r="H5800" i="6"/>
  <c r="C5796" i="6"/>
  <c r="G5796" i="6"/>
  <c r="D5796" i="6"/>
  <c r="E5796" i="6"/>
  <c r="C5795" i="6"/>
  <c r="G5795" i="6"/>
  <c r="F5795" i="6"/>
  <c r="E5795" i="6"/>
  <c r="F5792" i="6"/>
  <c r="H5788" i="6"/>
  <c r="H5787" i="6"/>
  <c r="C5784" i="6"/>
  <c r="G5784" i="6"/>
  <c r="D5784" i="6"/>
  <c r="H5784" i="6"/>
  <c r="C5780" i="6"/>
  <c r="G5780" i="6"/>
  <c r="D5780" i="6"/>
  <c r="E5780" i="6"/>
  <c r="C5779" i="6"/>
  <c r="G5779" i="6"/>
  <c r="F5779" i="6"/>
  <c r="E5779" i="6"/>
  <c r="F5776" i="6"/>
  <c r="H5772" i="6"/>
  <c r="H5771" i="6"/>
  <c r="C5768" i="6"/>
  <c r="G5768" i="6"/>
  <c r="D5768" i="6"/>
  <c r="H5768" i="6"/>
  <c r="C5764" i="6"/>
  <c r="G5764" i="6"/>
  <c r="D5764" i="6"/>
  <c r="E5764" i="6"/>
  <c r="C5763" i="6"/>
  <c r="G5763" i="6"/>
  <c r="F5763" i="6"/>
  <c r="E5763" i="6"/>
  <c r="F5760" i="6"/>
  <c r="H5756" i="6"/>
  <c r="H5755" i="6"/>
  <c r="C5752" i="6"/>
  <c r="G5752" i="6"/>
  <c r="D5752" i="6"/>
  <c r="H5752" i="6"/>
  <c r="C5748" i="6"/>
  <c r="G5748" i="6"/>
  <c r="D5748" i="6"/>
  <c r="E5748" i="6"/>
  <c r="C5747" i="6"/>
  <c r="G5747" i="6"/>
  <c r="F5747" i="6"/>
  <c r="E5747" i="6"/>
  <c r="F5744" i="6"/>
  <c r="H5740" i="6"/>
  <c r="H5739" i="6"/>
  <c r="C5736" i="6"/>
  <c r="G5736" i="6"/>
  <c r="D5736" i="6"/>
  <c r="H5736" i="6"/>
  <c r="C5732" i="6"/>
  <c r="G5732" i="6"/>
  <c r="D5732" i="6"/>
  <c r="E5732" i="6"/>
  <c r="C5731" i="6"/>
  <c r="G5731" i="6"/>
  <c r="F5731" i="6"/>
  <c r="E5731" i="6"/>
  <c r="F5728" i="6"/>
  <c r="H5724" i="6"/>
  <c r="H5723" i="6"/>
  <c r="C5720" i="6"/>
  <c r="G5720" i="6"/>
  <c r="D5720" i="6"/>
  <c r="H5720" i="6"/>
  <c r="C5716" i="6"/>
  <c r="G5716" i="6"/>
  <c r="D5716" i="6"/>
  <c r="E5716" i="6"/>
  <c r="C5715" i="6"/>
  <c r="G5715" i="6"/>
  <c r="F5715" i="6"/>
  <c r="E5715" i="6"/>
  <c r="F5712" i="6"/>
  <c r="C5708" i="6"/>
  <c r="G5708" i="6"/>
  <c r="D5708" i="6"/>
  <c r="H5708" i="6"/>
  <c r="E5708" i="6"/>
  <c r="C5704" i="6"/>
  <c r="G5704" i="6"/>
  <c r="D5704" i="6"/>
  <c r="E5704" i="6"/>
  <c r="H5704" i="6"/>
  <c r="C5701" i="6"/>
  <c r="G5701" i="6"/>
  <c r="F5701" i="6"/>
  <c r="H5701" i="6"/>
  <c r="D5701" i="6"/>
  <c r="C5697" i="6"/>
  <c r="G5697" i="6"/>
  <c r="F5697" i="6"/>
  <c r="D5697" i="6"/>
  <c r="H5697" i="6"/>
  <c r="C5692" i="6"/>
  <c r="G5692" i="6"/>
  <c r="D5692" i="6"/>
  <c r="H5692" i="6"/>
  <c r="E5692" i="6"/>
  <c r="C5688" i="6"/>
  <c r="G5688" i="6"/>
  <c r="D5688" i="6"/>
  <c r="E5688" i="6"/>
  <c r="H5688" i="6"/>
  <c r="C5685" i="6"/>
  <c r="G5685" i="6"/>
  <c r="F5685" i="6"/>
  <c r="H5685" i="6"/>
  <c r="D5685" i="6"/>
  <c r="C5681" i="6"/>
  <c r="G5681" i="6"/>
  <c r="F5681" i="6"/>
  <c r="D5681" i="6"/>
  <c r="H5681" i="6"/>
  <c r="C5676" i="6"/>
  <c r="G5676" i="6"/>
  <c r="D5676" i="6"/>
  <c r="H5676" i="6"/>
  <c r="E5676" i="6"/>
  <c r="C5672" i="6"/>
  <c r="G5672" i="6"/>
  <c r="D5672" i="6"/>
  <c r="E5672" i="6"/>
  <c r="H5672" i="6"/>
  <c r="C5669" i="6"/>
  <c r="G5669" i="6"/>
  <c r="F5669" i="6"/>
  <c r="H5669" i="6"/>
  <c r="D5669" i="6"/>
  <c r="C5665" i="6"/>
  <c r="G5665" i="6"/>
  <c r="F5665" i="6"/>
  <c r="D5665" i="6"/>
  <c r="H5665" i="6"/>
  <c r="C5660" i="6"/>
  <c r="G5660" i="6"/>
  <c r="D5660" i="6"/>
  <c r="H5660" i="6"/>
  <c r="E5660" i="6"/>
  <c r="C5656" i="6"/>
  <c r="G5656" i="6"/>
  <c r="D5656" i="6"/>
  <c r="E5656" i="6"/>
  <c r="H5656" i="6"/>
  <c r="C5653" i="6"/>
  <c r="G5653" i="6"/>
  <c r="F5653" i="6"/>
  <c r="H5653" i="6"/>
  <c r="D5653" i="6"/>
  <c r="C5649" i="6"/>
  <c r="G5649" i="6"/>
  <c r="F5649" i="6"/>
  <c r="D5649" i="6"/>
  <c r="H5649" i="6"/>
  <c r="C5644" i="6"/>
  <c r="G5644" i="6"/>
  <c r="D5644" i="6"/>
  <c r="H5644" i="6"/>
  <c r="E5644" i="6"/>
  <c r="C5640" i="6"/>
  <c r="G5640" i="6"/>
  <c r="D5640" i="6"/>
  <c r="E5640" i="6"/>
  <c r="H5640" i="6"/>
  <c r="C5637" i="6"/>
  <c r="G5637" i="6"/>
  <c r="F5637" i="6"/>
  <c r="H5637" i="6"/>
  <c r="D5637" i="6"/>
  <c r="C5633" i="6"/>
  <c r="G5633" i="6"/>
  <c r="F5633" i="6"/>
  <c r="D5633" i="6"/>
  <c r="H5633" i="6"/>
  <c r="C5628" i="6"/>
  <c r="G5628" i="6"/>
  <c r="D5628" i="6"/>
  <c r="H5628" i="6"/>
  <c r="E5628" i="6"/>
  <c r="C5624" i="6"/>
  <c r="G5624" i="6"/>
  <c r="D5624" i="6"/>
  <c r="E5624" i="6"/>
  <c r="H5624" i="6"/>
  <c r="C5621" i="6"/>
  <c r="G5621" i="6"/>
  <c r="F5621" i="6"/>
  <c r="H5621" i="6"/>
  <c r="D5621" i="6"/>
  <c r="C5617" i="6"/>
  <c r="G5617" i="6"/>
  <c r="F5617" i="6"/>
  <c r="D5617" i="6"/>
  <c r="H5617" i="6"/>
  <c r="C5612" i="6"/>
  <c r="G5612" i="6"/>
  <c r="D5612" i="6"/>
  <c r="H5612" i="6"/>
  <c r="E5612" i="6"/>
  <c r="C5608" i="6"/>
  <c r="G5608" i="6"/>
  <c r="D5608" i="6"/>
  <c r="E5608" i="6"/>
  <c r="H5608" i="6"/>
  <c r="C5605" i="6"/>
  <c r="G5605" i="6"/>
  <c r="F5605" i="6"/>
  <c r="H5605" i="6"/>
  <c r="D5605" i="6"/>
  <c r="C5601" i="6"/>
  <c r="G5601" i="6"/>
  <c r="F5601" i="6"/>
  <c r="D5601" i="6"/>
  <c r="H5601" i="6"/>
  <c r="C5596" i="6"/>
  <c r="G5596" i="6"/>
  <c r="D5596" i="6"/>
  <c r="H5596" i="6"/>
  <c r="E5596" i="6"/>
  <c r="C5999" i="6"/>
  <c r="G5999" i="6"/>
  <c r="F5999" i="6"/>
  <c r="C5998" i="6"/>
  <c r="G5998" i="6"/>
  <c r="D5998" i="6"/>
  <c r="C5991" i="6"/>
  <c r="G5991" i="6"/>
  <c r="F5991" i="6"/>
  <c r="C5990" i="6"/>
  <c r="G5990" i="6"/>
  <c r="D5990" i="6"/>
  <c r="C5983" i="6"/>
  <c r="G5983" i="6"/>
  <c r="F5983" i="6"/>
  <c r="C5982" i="6"/>
  <c r="G5982" i="6"/>
  <c r="D5982" i="6"/>
  <c r="C5975" i="6"/>
  <c r="G5975" i="6"/>
  <c r="F5975" i="6"/>
  <c r="C5974" i="6"/>
  <c r="G5974" i="6"/>
  <c r="D5974" i="6"/>
  <c r="C5967" i="6"/>
  <c r="G5967" i="6"/>
  <c r="F5967" i="6"/>
  <c r="C5966" i="6"/>
  <c r="G5966" i="6"/>
  <c r="D5966" i="6"/>
  <c r="C5959" i="6"/>
  <c r="G5959" i="6"/>
  <c r="F5959" i="6"/>
  <c r="C5958" i="6"/>
  <c r="G5958" i="6"/>
  <c r="D5958" i="6"/>
  <c r="C5951" i="6"/>
  <c r="G5951" i="6"/>
  <c r="F5951" i="6"/>
  <c r="C5950" i="6"/>
  <c r="G5950" i="6"/>
  <c r="D5950" i="6"/>
  <c r="C5943" i="6"/>
  <c r="G5943" i="6"/>
  <c r="F5943" i="6"/>
  <c r="C5942" i="6"/>
  <c r="G5942" i="6"/>
  <c r="D5942" i="6"/>
  <c r="C5935" i="6"/>
  <c r="G5935" i="6"/>
  <c r="F5935" i="6"/>
  <c r="C5934" i="6"/>
  <c r="G5934" i="6"/>
  <c r="D5934" i="6"/>
  <c r="C5927" i="6"/>
  <c r="G5927" i="6"/>
  <c r="F5927" i="6"/>
  <c r="C5926" i="6"/>
  <c r="G5926" i="6"/>
  <c r="D5926" i="6"/>
  <c r="C5919" i="6"/>
  <c r="G5919" i="6"/>
  <c r="F5919" i="6"/>
  <c r="C5918" i="6"/>
  <c r="G5918" i="6"/>
  <c r="D5918" i="6"/>
  <c r="C5911" i="6"/>
  <c r="G5911" i="6"/>
  <c r="F5911" i="6"/>
  <c r="C5910" i="6"/>
  <c r="G5910" i="6"/>
  <c r="D5910" i="6"/>
  <c r="C5903" i="6"/>
  <c r="G5903" i="6"/>
  <c r="F5903" i="6"/>
  <c r="C5902" i="6"/>
  <c r="G5902" i="6"/>
  <c r="D5902" i="6"/>
  <c r="C5895" i="6"/>
  <c r="G5895" i="6"/>
  <c r="F5895" i="6"/>
  <c r="C5894" i="6"/>
  <c r="G5894" i="6"/>
  <c r="D5894" i="6"/>
  <c r="C5887" i="6"/>
  <c r="G5887" i="6"/>
  <c r="F5887" i="6"/>
  <c r="C5886" i="6"/>
  <c r="G5886" i="6"/>
  <c r="D5886" i="6"/>
  <c r="C5879" i="6"/>
  <c r="G5879" i="6"/>
  <c r="F5879" i="6"/>
  <c r="C5878" i="6"/>
  <c r="G5878" i="6"/>
  <c r="D5878" i="6"/>
  <c r="C5871" i="6"/>
  <c r="G5871" i="6"/>
  <c r="F5871" i="6"/>
  <c r="C5870" i="6"/>
  <c r="G5870" i="6"/>
  <c r="D5870" i="6"/>
  <c r="C5863" i="6"/>
  <c r="G5863" i="6"/>
  <c r="F5863" i="6"/>
  <c r="C5862" i="6"/>
  <c r="G5862" i="6"/>
  <c r="D5862" i="6"/>
  <c r="C5855" i="6"/>
  <c r="G5855" i="6"/>
  <c r="F5855" i="6"/>
  <c r="C5854" i="6"/>
  <c r="G5854" i="6"/>
  <c r="D5854" i="6"/>
  <c r="C5847" i="6"/>
  <c r="G5847" i="6"/>
  <c r="F5847" i="6"/>
  <c r="C5846" i="6"/>
  <c r="G5846" i="6"/>
  <c r="D5846" i="6"/>
  <c r="C5839" i="6"/>
  <c r="G5839" i="6"/>
  <c r="F5839" i="6"/>
  <c r="C5838" i="6"/>
  <c r="G5838" i="6"/>
  <c r="D5838" i="6"/>
  <c r="C5831" i="6"/>
  <c r="G5831" i="6"/>
  <c r="F5831" i="6"/>
  <c r="C5830" i="6"/>
  <c r="G5830" i="6"/>
  <c r="D5830" i="6"/>
  <c r="C5823" i="6"/>
  <c r="G5823" i="6"/>
  <c r="F5823" i="6"/>
  <c r="C5822" i="6"/>
  <c r="G5822" i="6"/>
  <c r="D5822" i="6"/>
  <c r="C5815" i="6"/>
  <c r="G5815" i="6"/>
  <c r="F5815" i="6"/>
  <c r="C5814" i="6"/>
  <c r="G5814" i="6"/>
  <c r="D5814" i="6"/>
  <c r="C5807" i="6"/>
  <c r="G5807" i="6"/>
  <c r="F5807" i="6"/>
  <c r="C5806" i="6"/>
  <c r="G5806" i="6"/>
  <c r="D5806" i="6"/>
  <c r="C5799" i="6"/>
  <c r="G5799" i="6"/>
  <c r="F5799" i="6"/>
  <c r="C5798" i="6"/>
  <c r="G5798" i="6"/>
  <c r="D5798" i="6"/>
  <c r="C5791" i="6"/>
  <c r="G5791" i="6"/>
  <c r="F5791" i="6"/>
  <c r="C5790" i="6"/>
  <c r="G5790" i="6"/>
  <c r="D5790" i="6"/>
  <c r="C5783" i="6"/>
  <c r="G5783" i="6"/>
  <c r="F5783" i="6"/>
  <c r="C5782" i="6"/>
  <c r="G5782" i="6"/>
  <c r="D5782" i="6"/>
  <c r="C5775" i="6"/>
  <c r="G5775" i="6"/>
  <c r="F5775" i="6"/>
  <c r="C5774" i="6"/>
  <c r="G5774" i="6"/>
  <c r="D5774" i="6"/>
  <c r="C5767" i="6"/>
  <c r="G5767" i="6"/>
  <c r="F5767" i="6"/>
  <c r="C5766" i="6"/>
  <c r="G5766" i="6"/>
  <c r="D5766" i="6"/>
  <c r="C5759" i="6"/>
  <c r="G5759" i="6"/>
  <c r="F5759" i="6"/>
  <c r="C5758" i="6"/>
  <c r="G5758" i="6"/>
  <c r="D5758" i="6"/>
  <c r="C5751" i="6"/>
  <c r="G5751" i="6"/>
  <c r="F5751" i="6"/>
  <c r="C5750" i="6"/>
  <c r="G5750" i="6"/>
  <c r="D5750" i="6"/>
  <c r="C5743" i="6"/>
  <c r="G5743" i="6"/>
  <c r="F5743" i="6"/>
  <c r="C5742" i="6"/>
  <c r="G5742" i="6"/>
  <c r="D5742" i="6"/>
  <c r="C5735" i="6"/>
  <c r="G5735" i="6"/>
  <c r="F5735" i="6"/>
  <c r="C5734" i="6"/>
  <c r="G5734" i="6"/>
  <c r="D5734" i="6"/>
  <c r="C5727" i="6"/>
  <c r="G5727" i="6"/>
  <c r="F5727" i="6"/>
  <c r="C5726" i="6"/>
  <c r="G5726" i="6"/>
  <c r="D5726" i="6"/>
  <c r="C5719" i="6"/>
  <c r="G5719" i="6"/>
  <c r="F5719" i="6"/>
  <c r="C5718" i="6"/>
  <c r="G5718" i="6"/>
  <c r="D5718" i="6"/>
  <c r="C5711" i="6"/>
  <c r="G5711" i="6"/>
  <c r="F5711" i="6"/>
  <c r="C5710" i="6"/>
  <c r="G5710" i="6"/>
  <c r="D5710" i="6"/>
  <c r="C5703" i="6"/>
  <c r="G5703" i="6"/>
  <c r="F5703" i="6"/>
  <c r="C5702" i="6"/>
  <c r="G5702" i="6"/>
  <c r="D5702" i="6"/>
  <c r="C5695" i="6"/>
  <c r="G5695" i="6"/>
  <c r="F5695" i="6"/>
  <c r="C5694" i="6"/>
  <c r="G5694" i="6"/>
  <c r="D5694" i="6"/>
  <c r="C5687" i="6"/>
  <c r="G5687" i="6"/>
  <c r="F5687" i="6"/>
  <c r="C5686" i="6"/>
  <c r="G5686" i="6"/>
  <c r="D5686" i="6"/>
  <c r="C5679" i="6"/>
  <c r="G5679" i="6"/>
  <c r="F5679" i="6"/>
  <c r="C5678" i="6"/>
  <c r="G5678" i="6"/>
  <c r="D5678" i="6"/>
  <c r="C5671" i="6"/>
  <c r="G5671" i="6"/>
  <c r="F5671" i="6"/>
  <c r="C5670" i="6"/>
  <c r="G5670" i="6"/>
  <c r="D5670" i="6"/>
  <c r="C5663" i="6"/>
  <c r="G5663" i="6"/>
  <c r="F5663" i="6"/>
  <c r="C5662" i="6"/>
  <c r="G5662" i="6"/>
  <c r="D5662" i="6"/>
  <c r="C5655" i="6"/>
  <c r="G5655" i="6"/>
  <c r="F5655" i="6"/>
  <c r="C5654" i="6"/>
  <c r="G5654" i="6"/>
  <c r="D5654" i="6"/>
  <c r="C5647" i="6"/>
  <c r="G5647" i="6"/>
  <c r="F5647" i="6"/>
  <c r="C5646" i="6"/>
  <c r="G5646" i="6"/>
  <c r="D5646" i="6"/>
  <c r="C5639" i="6"/>
  <c r="G5639" i="6"/>
  <c r="F5639" i="6"/>
  <c r="C5638" i="6"/>
  <c r="G5638" i="6"/>
  <c r="D5638" i="6"/>
  <c r="C5631" i="6"/>
  <c r="G5631" i="6"/>
  <c r="F5631" i="6"/>
  <c r="C5630" i="6"/>
  <c r="G5630" i="6"/>
  <c r="D5630" i="6"/>
  <c r="C5623" i="6"/>
  <c r="G5623" i="6"/>
  <c r="F5623" i="6"/>
  <c r="C5622" i="6"/>
  <c r="G5622" i="6"/>
  <c r="D5622" i="6"/>
  <c r="C5615" i="6"/>
  <c r="G5615" i="6"/>
  <c r="F5615" i="6"/>
  <c r="C5614" i="6"/>
  <c r="G5614" i="6"/>
  <c r="D5614" i="6"/>
  <c r="C5607" i="6"/>
  <c r="G5607" i="6"/>
  <c r="F5607" i="6"/>
  <c r="C5606" i="6"/>
  <c r="G5606" i="6"/>
  <c r="D5606" i="6"/>
  <c r="C5599" i="6"/>
  <c r="G5599" i="6"/>
  <c r="F5599" i="6"/>
  <c r="C5598" i="6"/>
  <c r="G5598" i="6"/>
  <c r="D5598" i="6"/>
  <c r="C4029" i="6"/>
  <c r="G4029" i="6"/>
  <c r="D4029" i="6"/>
  <c r="E4029" i="6"/>
  <c r="F4029" i="6"/>
  <c r="H4029" i="6"/>
  <c r="C4021" i="6"/>
  <c r="G4021" i="6"/>
  <c r="D4021" i="6"/>
  <c r="E4021" i="6"/>
  <c r="F4021" i="6"/>
  <c r="H4021" i="6"/>
  <c r="C4013" i="6"/>
  <c r="G4013" i="6"/>
  <c r="D4013" i="6"/>
  <c r="E4013" i="6"/>
  <c r="F4013" i="6"/>
  <c r="H4013" i="6"/>
  <c r="C4005" i="6"/>
  <c r="G4005" i="6"/>
  <c r="D4005" i="6"/>
  <c r="E4005" i="6"/>
  <c r="F4005" i="6"/>
  <c r="H4005" i="6"/>
  <c r="C3997" i="6"/>
  <c r="G3997" i="6"/>
  <c r="D3997" i="6"/>
  <c r="E3997" i="6"/>
  <c r="F3997" i="6"/>
  <c r="H3997" i="6"/>
  <c r="C3989" i="6"/>
  <c r="G3989" i="6"/>
  <c r="D3989" i="6"/>
  <c r="E3989" i="6"/>
  <c r="F3989" i="6"/>
  <c r="H3989" i="6"/>
  <c r="C3981" i="6"/>
  <c r="G3981" i="6"/>
  <c r="D3981" i="6"/>
  <c r="E3981" i="6"/>
  <c r="F3981" i="6"/>
  <c r="H3981" i="6"/>
  <c r="C3973" i="6"/>
  <c r="G3973" i="6"/>
  <c r="D3973" i="6"/>
  <c r="E3973" i="6"/>
  <c r="F3973" i="6"/>
  <c r="H3973" i="6"/>
  <c r="C3965" i="6"/>
  <c r="G3965" i="6"/>
  <c r="D3965" i="6"/>
  <c r="E3965" i="6"/>
  <c r="F3965" i="6"/>
  <c r="H3965" i="6"/>
  <c r="C3957" i="6"/>
  <c r="G3957" i="6"/>
  <c r="D3957" i="6"/>
  <c r="E3957" i="6"/>
  <c r="F3957" i="6"/>
  <c r="H3957" i="6"/>
  <c r="C4171" i="6"/>
  <c r="G4171" i="6"/>
  <c r="D4171" i="6"/>
  <c r="E4171" i="6"/>
  <c r="F4171" i="6"/>
  <c r="H4171" i="6"/>
  <c r="C4155" i="6"/>
  <c r="G4155" i="6"/>
  <c r="D4155" i="6"/>
  <c r="E4155" i="6"/>
  <c r="F4155" i="6"/>
  <c r="H4155" i="6"/>
  <c r="C4139" i="6"/>
  <c r="G4139" i="6"/>
  <c r="D4139" i="6"/>
  <c r="E4139" i="6"/>
  <c r="F4139" i="6"/>
  <c r="H4139" i="6"/>
  <c r="C4123" i="6"/>
  <c r="G4123" i="6"/>
  <c r="D4123" i="6"/>
  <c r="E4123" i="6"/>
  <c r="F4123" i="6"/>
  <c r="H4123" i="6"/>
  <c r="C4107" i="6"/>
  <c r="G4107" i="6"/>
  <c r="D4107" i="6"/>
  <c r="E4107" i="6"/>
  <c r="F4107" i="6"/>
  <c r="H4107" i="6"/>
  <c r="C4091" i="6"/>
  <c r="G4091" i="6"/>
  <c r="D4091" i="6"/>
  <c r="E4091" i="6"/>
  <c r="F4091" i="6"/>
  <c r="H4091" i="6"/>
  <c r="C4075" i="6"/>
  <c r="G4075" i="6"/>
  <c r="D4075" i="6"/>
  <c r="E4075" i="6"/>
  <c r="F4075" i="6"/>
  <c r="H4075" i="6"/>
  <c r="C4059" i="6"/>
  <c r="G4059" i="6"/>
  <c r="D4059" i="6"/>
  <c r="E4059" i="6"/>
  <c r="F4059" i="6"/>
  <c r="H4059" i="6"/>
  <c r="C4043" i="6"/>
  <c r="G4043" i="6"/>
  <c r="D4043" i="6"/>
  <c r="E4043" i="6"/>
  <c r="F4043" i="6"/>
  <c r="H4043" i="6"/>
  <c r="C4031" i="6"/>
  <c r="G4031" i="6"/>
  <c r="D4031" i="6"/>
  <c r="E4031" i="6"/>
  <c r="F4031" i="6"/>
  <c r="H4031" i="6"/>
  <c r="C4023" i="6"/>
  <c r="G4023" i="6"/>
  <c r="D4023" i="6"/>
  <c r="E4023" i="6"/>
  <c r="F4023" i="6"/>
  <c r="H4023" i="6"/>
  <c r="C4015" i="6"/>
  <c r="G4015" i="6"/>
  <c r="D4015" i="6"/>
  <c r="E4015" i="6"/>
  <c r="F4015" i="6"/>
  <c r="H4015" i="6"/>
  <c r="C4007" i="6"/>
  <c r="G4007" i="6"/>
  <c r="D4007" i="6"/>
  <c r="E4007" i="6"/>
  <c r="F4007" i="6"/>
  <c r="H4007" i="6"/>
  <c r="C3999" i="6"/>
  <c r="G3999" i="6"/>
  <c r="D3999" i="6"/>
  <c r="E3999" i="6"/>
  <c r="F3999" i="6"/>
  <c r="H3999" i="6"/>
  <c r="C3991" i="6"/>
  <c r="G3991" i="6"/>
  <c r="D3991" i="6"/>
  <c r="E3991" i="6"/>
  <c r="F3991" i="6"/>
  <c r="H3991" i="6"/>
  <c r="C3983" i="6"/>
  <c r="G3983" i="6"/>
  <c r="D3983" i="6"/>
  <c r="E3983" i="6"/>
  <c r="F3983" i="6"/>
  <c r="H3983" i="6"/>
  <c r="C3975" i="6"/>
  <c r="G3975" i="6"/>
  <c r="D3975" i="6"/>
  <c r="E3975" i="6"/>
  <c r="F3975" i="6"/>
  <c r="H3975" i="6"/>
  <c r="C3967" i="6"/>
  <c r="G3967" i="6"/>
  <c r="D3967" i="6"/>
  <c r="E3967" i="6"/>
  <c r="F3967" i="6"/>
  <c r="H3967" i="6"/>
  <c r="C3959" i="6"/>
  <c r="G3959" i="6"/>
  <c r="D3959" i="6"/>
  <c r="E3959" i="6"/>
  <c r="F3959" i="6"/>
  <c r="H3959" i="6"/>
  <c r="C5707" i="6"/>
  <c r="G5707" i="6"/>
  <c r="F5707" i="6"/>
  <c r="C5706" i="6"/>
  <c r="G5706" i="6"/>
  <c r="D5706" i="6"/>
  <c r="C5699" i="6"/>
  <c r="G5699" i="6"/>
  <c r="F5699" i="6"/>
  <c r="C5698" i="6"/>
  <c r="G5698" i="6"/>
  <c r="D5698" i="6"/>
  <c r="C5691" i="6"/>
  <c r="G5691" i="6"/>
  <c r="F5691" i="6"/>
  <c r="C5690" i="6"/>
  <c r="G5690" i="6"/>
  <c r="D5690" i="6"/>
  <c r="C5683" i="6"/>
  <c r="G5683" i="6"/>
  <c r="F5683" i="6"/>
  <c r="C5682" i="6"/>
  <c r="G5682" i="6"/>
  <c r="D5682" i="6"/>
  <c r="C5675" i="6"/>
  <c r="G5675" i="6"/>
  <c r="F5675" i="6"/>
  <c r="C5674" i="6"/>
  <c r="G5674" i="6"/>
  <c r="D5674" i="6"/>
  <c r="C5667" i="6"/>
  <c r="G5667" i="6"/>
  <c r="F5667" i="6"/>
  <c r="C5666" i="6"/>
  <c r="G5666" i="6"/>
  <c r="D5666" i="6"/>
  <c r="C5659" i="6"/>
  <c r="G5659" i="6"/>
  <c r="F5659" i="6"/>
  <c r="C5658" i="6"/>
  <c r="G5658" i="6"/>
  <c r="D5658" i="6"/>
  <c r="C5651" i="6"/>
  <c r="G5651" i="6"/>
  <c r="F5651" i="6"/>
  <c r="C5650" i="6"/>
  <c r="G5650" i="6"/>
  <c r="D5650" i="6"/>
  <c r="C5643" i="6"/>
  <c r="G5643" i="6"/>
  <c r="F5643" i="6"/>
  <c r="C5642" i="6"/>
  <c r="G5642" i="6"/>
  <c r="D5642" i="6"/>
  <c r="C5635" i="6"/>
  <c r="G5635" i="6"/>
  <c r="F5635" i="6"/>
  <c r="C5634" i="6"/>
  <c r="G5634" i="6"/>
  <c r="D5634" i="6"/>
  <c r="C5627" i="6"/>
  <c r="G5627" i="6"/>
  <c r="F5627" i="6"/>
  <c r="C5626" i="6"/>
  <c r="G5626" i="6"/>
  <c r="D5626" i="6"/>
  <c r="C5619" i="6"/>
  <c r="G5619" i="6"/>
  <c r="F5619" i="6"/>
  <c r="C5618" i="6"/>
  <c r="G5618" i="6"/>
  <c r="D5618" i="6"/>
  <c r="C5611" i="6"/>
  <c r="G5611" i="6"/>
  <c r="F5611" i="6"/>
  <c r="C5610" i="6"/>
  <c r="G5610" i="6"/>
  <c r="D5610" i="6"/>
  <c r="C5603" i="6"/>
  <c r="G5603" i="6"/>
  <c r="F5603" i="6"/>
  <c r="C5602" i="6"/>
  <c r="G5602" i="6"/>
  <c r="D5602" i="6"/>
  <c r="C5595" i="6"/>
  <c r="G5595" i="6"/>
  <c r="F5595" i="6"/>
  <c r="C4033" i="6"/>
  <c r="G4033" i="6"/>
  <c r="D4033" i="6"/>
  <c r="E4033" i="6"/>
  <c r="F4033" i="6"/>
  <c r="H4033" i="6"/>
  <c r="C4025" i="6"/>
  <c r="G4025" i="6"/>
  <c r="D4025" i="6"/>
  <c r="E4025" i="6"/>
  <c r="F4025" i="6"/>
  <c r="H4025" i="6"/>
  <c r="C4017" i="6"/>
  <c r="G4017" i="6"/>
  <c r="D4017" i="6"/>
  <c r="E4017" i="6"/>
  <c r="F4017" i="6"/>
  <c r="H4017" i="6"/>
  <c r="C4009" i="6"/>
  <c r="G4009" i="6"/>
  <c r="D4009" i="6"/>
  <c r="E4009" i="6"/>
  <c r="F4009" i="6"/>
  <c r="H4009" i="6"/>
  <c r="C4001" i="6"/>
  <c r="G4001" i="6"/>
  <c r="D4001" i="6"/>
  <c r="E4001" i="6"/>
  <c r="F4001" i="6"/>
  <c r="H4001" i="6"/>
  <c r="C3993" i="6"/>
  <c r="G3993" i="6"/>
  <c r="D3993" i="6"/>
  <c r="E3993" i="6"/>
  <c r="F3993" i="6"/>
  <c r="H3993" i="6"/>
  <c r="C3985" i="6"/>
  <c r="G3985" i="6"/>
  <c r="D3985" i="6"/>
  <c r="E3985" i="6"/>
  <c r="F3985" i="6"/>
  <c r="H3985" i="6"/>
  <c r="C3977" i="6"/>
  <c r="G3977" i="6"/>
  <c r="D3977" i="6"/>
  <c r="E3977" i="6"/>
  <c r="F3977" i="6"/>
  <c r="H3977" i="6"/>
  <c r="C3969" i="6"/>
  <c r="G3969" i="6"/>
  <c r="D3969" i="6"/>
  <c r="E3969" i="6"/>
  <c r="F3969" i="6"/>
  <c r="H3969" i="6"/>
  <c r="C3961" i="6"/>
  <c r="G3961" i="6"/>
  <c r="D3961" i="6"/>
  <c r="E3961" i="6"/>
  <c r="F3961" i="6"/>
  <c r="H3961" i="6"/>
  <c r="C4173" i="6"/>
  <c r="G4173" i="6"/>
  <c r="D4173" i="6"/>
  <c r="E4173" i="6"/>
  <c r="F4173" i="6"/>
  <c r="C4165" i="6"/>
  <c r="G4165" i="6"/>
  <c r="D4165" i="6"/>
  <c r="E4165" i="6"/>
  <c r="F4165" i="6"/>
  <c r="C4157" i="6"/>
  <c r="G4157" i="6"/>
  <c r="D4157" i="6"/>
  <c r="E4157" i="6"/>
  <c r="F4157" i="6"/>
  <c r="C4149" i="6"/>
  <c r="G4149" i="6"/>
  <c r="D4149" i="6"/>
  <c r="E4149" i="6"/>
  <c r="F4149" i="6"/>
  <c r="C4141" i="6"/>
  <c r="G4141" i="6"/>
  <c r="D4141" i="6"/>
  <c r="E4141" i="6"/>
  <c r="F4141" i="6"/>
  <c r="C4133" i="6"/>
  <c r="G4133" i="6"/>
  <c r="D4133" i="6"/>
  <c r="E4133" i="6"/>
  <c r="F4133" i="6"/>
  <c r="C4125" i="6"/>
  <c r="G4125" i="6"/>
  <c r="D4125" i="6"/>
  <c r="E4125" i="6"/>
  <c r="F4125" i="6"/>
  <c r="C4117" i="6"/>
  <c r="G4117" i="6"/>
  <c r="D4117" i="6"/>
  <c r="E4117" i="6"/>
  <c r="F4117" i="6"/>
  <c r="C4109" i="6"/>
  <c r="G4109" i="6"/>
  <c r="D4109" i="6"/>
  <c r="E4109" i="6"/>
  <c r="F4109" i="6"/>
  <c r="C4101" i="6"/>
  <c r="G4101" i="6"/>
  <c r="D4101" i="6"/>
  <c r="E4101" i="6"/>
  <c r="F4101" i="6"/>
  <c r="C4093" i="6"/>
  <c r="G4093" i="6"/>
  <c r="D4093" i="6"/>
  <c r="E4093" i="6"/>
  <c r="F4093" i="6"/>
  <c r="C4085" i="6"/>
  <c r="G4085" i="6"/>
  <c r="D4085" i="6"/>
  <c r="E4085" i="6"/>
  <c r="F4085" i="6"/>
  <c r="C4077" i="6"/>
  <c r="G4077" i="6"/>
  <c r="D4077" i="6"/>
  <c r="E4077" i="6"/>
  <c r="F4077" i="6"/>
  <c r="C4069" i="6"/>
  <c r="G4069" i="6"/>
  <c r="D4069" i="6"/>
  <c r="E4069" i="6"/>
  <c r="F4069" i="6"/>
  <c r="C4061" i="6"/>
  <c r="G4061" i="6"/>
  <c r="D4061" i="6"/>
  <c r="E4061" i="6"/>
  <c r="F4061" i="6"/>
  <c r="C4053" i="6"/>
  <c r="G4053" i="6"/>
  <c r="D4053" i="6"/>
  <c r="E4053" i="6"/>
  <c r="F4053" i="6"/>
  <c r="C4045" i="6"/>
  <c r="G4045" i="6"/>
  <c r="D4045" i="6"/>
  <c r="E4045" i="6"/>
  <c r="F4045" i="6"/>
  <c r="C4037" i="6"/>
  <c r="G4037" i="6"/>
  <c r="D4037" i="6"/>
  <c r="E4037" i="6"/>
  <c r="F4037" i="6"/>
  <c r="C3954" i="6"/>
  <c r="G3954" i="6"/>
  <c r="D3954" i="6"/>
  <c r="H3954" i="6"/>
  <c r="E3954" i="6"/>
  <c r="F3954" i="6"/>
  <c r="C4175" i="6"/>
  <c r="G4175" i="6"/>
  <c r="D4175" i="6"/>
  <c r="E4175" i="6"/>
  <c r="F4175" i="6"/>
  <c r="C4167" i="6"/>
  <c r="G4167" i="6"/>
  <c r="D4167" i="6"/>
  <c r="E4167" i="6"/>
  <c r="F4167" i="6"/>
  <c r="C4159" i="6"/>
  <c r="G4159" i="6"/>
  <c r="D4159" i="6"/>
  <c r="E4159" i="6"/>
  <c r="F4159" i="6"/>
  <c r="C4151" i="6"/>
  <c r="G4151" i="6"/>
  <c r="D4151" i="6"/>
  <c r="E4151" i="6"/>
  <c r="F4151" i="6"/>
  <c r="C4143" i="6"/>
  <c r="G4143" i="6"/>
  <c r="D4143" i="6"/>
  <c r="E4143" i="6"/>
  <c r="F4143" i="6"/>
  <c r="C4135" i="6"/>
  <c r="G4135" i="6"/>
  <c r="D4135" i="6"/>
  <c r="E4135" i="6"/>
  <c r="F4135" i="6"/>
  <c r="C4127" i="6"/>
  <c r="G4127" i="6"/>
  <c r="D4127" i="6"/>
  <c r="E4127" i="6"/>
  <c r="F4127" i="6"/>
  <c r="C4119" i="6"/>
  <c r="G4119" i="6"/>
  <c r="D4119" i="6"/>
  <c r="E4119" i="6"/>
  <c r="F4119" i="6"/>
  <c r="C4111" i="6"/>
  <c r="G4111" i="6"/>
  <c r="D4111" i="6"/>
  <c r="E4111" i="6"/>
  <c r="F4111" i="6"/>
  <c r="C4103" i="6"/>
  <c r="G4103" i="6"/>
  <c r="D4103" i="6"/>
  <c r="E4103" i="6"/>
  <c r="F4103" i="6"/>
  <c r="C4095" i="6"/>
  <c r="G4095" i="6"/>
  <c r="D4095" i="6"/>
  <c r="E4095" i="6"/>
  <c r="F4095" i="6"/>
  <c r="C4087" i="6"/>
  <c r="G4087" i="6"/>
  <c r="D4087" i="6"/>
  <c r="E4087" i="6"/>
  <c r="F4087" i="6"/>
  <c r="C4079" i="6"/>
  <c r="G4079" i="6"/>
  <c r="D4079" i="6"/>
  <c r="E4079" i="6"/>
  <c r="F4079" i="6"/>
  <c r="C4071" i="6"/>
  <c r="G4071" i="6"/>
  <c r="D4071" i="6"/>
  <c r="E4071" i="6"/>
  <c r="F4071" i="6"/>
  <c r="C4063" i="6"/>
  <c r="G4063" i="6"/>
  <c r="D4063" i="6"/>
  <c r="E4063" i="6"/>
  <c r="F4063" i="6"/>
  <c r="C4055" i="6"/>
  <c r="G4055" i="6"/>
  <c r="D4055" i="6"/>
  <c r="E4055" i="6"/>
  <c r="F4055" i="6"/>
  <c r="C4047" i="6"/>
  <c r="G4047" i="6"/>
  <c r="D4047" i="6"/>
  <c r="E4047" i="6"/>
  <c r="F4047" i="6"/>
  <c r="C4039" i="6"/>
  <c r="G4039" i="6"/>
  <c r="D4039" i="6"/>
  <c r="E4039" i="6"/>
  <c r="F4039" i="6"/>
  <c r="C3953" i="6"/>
  <c r="G3953" i="6"/>
  <c r="D3953" i="6"/>
  <c r="H3953" i="6"/>
  <c r="E3953" i="6"/>
  <c r="F3953" i="6"/>
  <c r="C3949" i="6"/>
  <c r="G3949" i="6"/>
  <c r="D3949" i="6"/>
  <c r="E3949" i="6"/>
  <c r="F3949" i="6"/>
  <c r="H3949" i="6"/>
  <c r="C3945" i="6"/>
  <c r="G3945" i="6"/>
  <c r="D3945" i="6"/>
  <c r="E3945" i="6"/>
  <c r="F3945" i="6"/>
  <c r="H3945" i="6"/>
  <c r="C3941" i="6"/>
  <c r="G3941" i="6"/>
  <c r="D3941" i="6"/>
  <c r="E3941" i="6"/>
  <c r="F3941" i="6"/>
  <c r="H3941" i="6"/>
  <c r="C3937" i="6"/>
  <c r="G3937" i="6"/>
  <c r="D3937" i="6"/>
  <c r="E3937" i="6"/>
  <c r="F3937" i="6"/>
  <c r="H3937" i="6"/>
  <c r="C3933" i="6"/>
  <c r="G3933" i="6"/>
  <c r="D3933" i="6"/>
  <c r="E3933" i="6"/>
  <c r="F3933" i="6"/>
  <c r="H3933" i="6"/>
  <c r="C3929" i="6"/>
  <c r="G3929" i="6"/>
  <c r="D3929" i="6"/>
  <c r="E3929" i="6"/>
  <c r="F3929" i="6"/>
  <c r="H3929" i="6"/>
  <c r="C3925" i="6"/>
  <c r="G3925" i="6"/>
  <c r="D3925" i="6"/>
  <c r="E3925" i="6"/>
  <c r="F3925" i="6"/>
  <c r="H3925" i="6"/>
  <c r="C3921" i="6"/>
  <c r="G3921" i="6"/>
  <c r="D3921" i="6"/>
  <c r="E3921" i="6"/>
  <c r="F3921" i="6"/>
  <c r="H3921" i="6"/>
  <c r="C3917" i="6"/>
  <c r="G3917" i="6"/>
  <c r="D3917" i="6"/>
  <c r="E3917" i="6"/>
  <c r="F3917" i="6"/>
  <c r="H3917" i="6"/>
  <c r="C4177" i="6"/>
  <c r="G4177" i="6"/>
  <c r="D4177" i="6"/>
  <c r="E4177" i="6"/>
  <c r="F4177" i="6"/>
  <c r="C4169" i="6"/>
  <c r="G4169" i="6"/>
  <c r="D4169" i="6"/>
  <c r="E4169" i="6"/>
  <c r="F4169" i="6"/>
  <c r="C4161" i="6"/>
  <c r="G4161" i="6"/>
  <c r="D4161" i="6"/>
  <c r="E4161" i="6"/>
  <c r="F4161" i="6"/>
  <c r="C4153" i="6"/>
  <c r="G4153" i="6"/>
  <c r="D4153" i="6"/>
  <c r="E4153" i="6"/>
  <c r="F4153" i="6"/>
  <c r="C4145" i="6"/>
  <c r="G4145" i="6"/>
  <c r="D4145" i="6"/>
  <c r="E4145" i="6"/>
  <c r="F4145" i="6"/>
  <c r="C4137" i="6"/>
  <c r="G4137" i="6"/>
  <c r="D4137" i="6"/>
  <c r="E4137" i="6"/>
  <c r="F4137" i="6"/>
  <c r="C4129" i="6"/>
  <c r="G4129" i="6"/>
  <c r="D4129" i="6"/>
  <c r="E4129" i="6"/>
  <c r="F4129" i="6"/>
  <c r="C4121" i="6"/>
  <c r="G4121" i="6"/>
  <c r="D4121" i="6"/>
  <c r="E4121" i="6"/>
  <c r="F4121" i="6"/>
  <c r="C4113" i="6"/>
  <c r="G4113" i="6"/>
  <c r="D4113" i="6"/>
  <c r="E4113" i="6"/>
  <c r="F4113" i="6"/>
  <c r="C4105" i="6"/>
  <c r="G4105" i="6"/>
  <c r="D4105" i="6"/>
  <c r="E4105" i="6"/>
  <c r="F4105" i="6"/>
  <c r="C4097" i="6"/>
  <c r="G4097" i="6"/>
  <c r="D4097" i="6"/>
  <c r="E4097" i="6"/>
  <c r="F4097" i="6"/>
  <c r="C4089" i="6"/>
  <c r="G4089" i="6"/>
  <c r="D4089" i="6"/>
  <c r="E4089" i="6"/>
  <c r="F4089" i="6"/>
  <c r="C4081" i="6"/>
  <c r="G4081" i="6"/>
  <c r="D4081" i="6"/>
  <c r="E4081" i="6"/>
  <c r="F4081" i="6"/>
  <c r="C4073" i="6"/>
  <c r="G4073" i="6"/>
  <c r="D4073" i="6"/>
  <c r="E4073" i="6"/>
  <c r="F4073" i="6"/>
  <c r="C4065" i="6"/>
  <c r="G4065" i="6"/>
  <c r="D4065" i="6"/>
  <c r="E4065" i="6"/>
  <c r="F4065" i="6"/>
  <c r="C4057" i="6"/>
  <c r="G4057" i="6"/>
  <c r="D4057" i="6"/>
  <c r="E4057" i="6"/>
  <c r="F4057" i="6"/>
  <c r="C4049" i="6"/>
  <c r="G4049" i="6"/>
  <c r="D4049" i="6"/>
  <c r="E4049" i="6"/>
  <c r="F4049" i="6"/>
  <c r="C4041" i="6"/>
  <c r="G4041" i="6"/>
  <c r="D4041" i="6"/>
  <c r="E4041" i="6"/>
  <c r="F4041" i="6"/>
  <c r="C2372" i="6"/>
  <c r="G2372" i="6"/>
  <c r="E2372" i="6"/>
  <c r="D2372" i="6"/>
  <c r="F2372" i="6"/>
  <c r="H2372" i="6"/>
  <c r="C2368" i="6"/>
  <c r="G2368" i="6"/>
  <c r="E2368" i="6"/>
  <c r="D2368" i="6"/>
  <c r="F2368" i="6"/>
  <c r="H2368" i="6"/>
  <c r="C2364" i="6"/>
  <c r="G2364" i="6"/>
  <c r="E2364" i="6"/>
  <c r="D2364" i="6"/>
  <c r="F2364" i="6"/>
  <c r="H2364" i="6"/>
  <c r="C2360" i="6"/>
  <c r="G2360" i="6"/>
  <c r="E2360" i="6"/>
  <c r="D2360" i="6"/>
  <c r="F2360" i="6"/>
  <c r="H2360" i="6"/>
  <c r="C2356" i="6"/>
  <c r="G2356" i="6"/>
  <c r="D2356" i="6"/>
  <c r="H2356" i="6"/>
  <c r="E2356" i="6"/>
  <c r="F2356" i="6"/>
  <c r="C2352" i="6"/>
  <c r="G2352" i="6"/>
  <c r="D2352" i="6"/>
  <c r="H2352" i="6"/>
  <c r="E2352" i="6"/>
  <c r="F2352" i="6"/>
  <c r="C2348" i="6"/>
  <c r="G2348" i="6"/>
  <c r="D2348" i="6"/>
  <c r="H2348" i="6"/>
  <c r="E2348" i="6"/>
  <c r="F2348" i="6"/>
  <c r="C2344" i="6"/>
  <c r="G2344" i="6"/>
  <c r="D2344" i="6"/>
  <c r="H2344" i="6"/>
  <c r="E2344" i="6"/>
  <c r="F2344" i="6"/>
  <c r="C2340" i="6"/>
  <c r="G2340" i="6"/>
  <c r="D2340" i="6"/>
  <c r="H2340" i="6"/>
  <c r="E2340" i="6"/>
  <c r="F2340" i="6"/>
  <c r="C3712" i="6"/>
  <c r="G3712" i="6"/>
  <c r="D3712" i="6"/>
  <c r="E3712" i="6"/>
  <c r="F3712" i="6"/>
  <c r="H3712" i="6"/>
  <c r="C3680" i="6"/>
  <c r="G3680" i="6"/>
  <c r="D3680" i="6"/>
  <c r="E3680" i="6"/>
  <c r="F3680" i="6"/>
  <c r="H3680" i="6"/>
  <c r="G5594" i="6"/>
  <c r="G5593" i="6"/>
  <c r="G5592" i="6"/>
  <c r="G5591" i="6"/>
  <c r="G5590" i="6"/>
  <c r="G5589" i="6"/>
  <c r="G5588" i="6"/>
  <c r="G5587" i="6"/>
  <c r="G5586" i="6"/>
  <c r="G5585" i="6"/>
  <c r="G5584" i="6"/>
  <c r="G5583" i="6"/>
  <c r="G5582" i="6"/>
  <c r="G5581" i="6"/>
  <c r="G5580" i="6"/>
  <c r="G5579" i="6"/>
  <c r="G5578" i="6"/>
  <c r="G5577" i="6"/>
  <c r="G5576" i="6"/>
  <c r="G5575" i="6"/>
  <c r="G5574" i="6"/>
  <c r="G5573" i="6"/>
  <c r="G5572" i="6"/>
  <c r="G5571" i="6"/>
  <c r="G5570" i="6"/>
  <c r="G5569" i="6"/>
  <c r="G5568" i="6"/>
  <c r="G5567" i="6"/>
  <c r="G5566" i="6"/>
  <c r="G5565" i="6"/>
  <c r="G5564" i="6"/>
  <c r="G5563" i="6"/>
  <c r="G5562" i="6"/>
  <c r="G5561" i="6"/>
  <c r="G5560" i="6"/>
  <c r="G5559" i="6"/>
  <c r="G5558" i="6"/>
  <c r="G5557" i="6"/>
  <c r="G5556" i="6"/>
  <c r="G5555" i="6"/>
  <c r="G5554" i="6"/>
  <c r="G5553" i="6"/>
  <c r="G5552" i="6"/>
  <c r="G5551" i="6"/>
  <c r="G5550" i="6"/>
  <c r="G5549" i="6"/>
  <c r="G5548" i="6"/>
  <c r="G5547" i="6"/>
  <c r="G5546" i="6"/>
  <c r="G5545" i="6"/>
  <c r="G5544" i="6"/>
  <c r="G5543" i="6"/>
  <c r="G5542" i="6"/>
  <c r="G5541" i="6"/>
  <c r="G5540" i="6"/>
  <c r="G5539" i="6"/>
  <c r="G5538" i="6"/>
  <c r="G5537" i="6"/>
  <c r="G5536" i="6"/>
  <c r="G5535" i="6"/>
  <c r="G5534" i="6"/>
  <c r="G5533" i="6"/>
  <c r="G5532" i="6"/>
  <c r="G5531" i="6"/>
  <c r="G5530" i="6"/>
  <c r="G5529" i="6"/>
  <c r="G5528" i="6"/>
  <c r="G5527" i="6"/>
  <c r="G5526" i="6"/>
  <c r="G5525" i="6"/>
  <c r="G5524" i="6"/>
  <c r="G5523" i="6"/>
  <c r="G5522" i="6"/>
  <c r="G5521" i="6"/>
  <c r="G5520" i="6"/>
  <c r="G5519" i="6"/>
  <c r="G5518" i="6"/>
  <c r="G5517" i="6"/>
  <c r="G5516" i="6"/>
  <c r="G5515" i="6"/>
  <c r="G5514" i="6"/>
  <c r="G5513" i="6"/>
  <c r="G5512" i="6"/>
  <c r="G5511" i="6"/>
  <c r="G5510" i="6"/>
  <c r="G5509" i="6"/>
  <c r="G5508" i="6"/>
  <c r="G5507" i="6"/>
  <c r="G5506" i="6"/>
  <c r="G5505" i="6"/>
  <c r="G5504" i="6"/>
  <c r="G5503" i="6"/>
  <c r="G5502" i="6"/>
  <c r="C4178" i="6"/>
  <c r="G4178" i="6"/>
  <c r="C4176" i="6"/>
  <c r="G4176" i="6"/>
  <c r="C4174" i="6"/>
  <c r="G4174" i="6"/>
  <c r="C4172" i="6"/>
  <c r="G4172" i="6"/>
  <c r="C4170" i="6"/>
  <c r="G4170" i="6"/>
  <c r="C4168" i="6"/>
  <c r="G4168" i="6"/>
  <c r="C4166" i="6"/>
  <c r="G4166" i="6"/>
  <c r="C4164" i="6"/>
  <c r="G4164" i="6"/>
  <c r="C4162" i="6"/>
  <c r="G4162" i="6"/>
  <c r="C4160" i="6"/>
  <c r="G4160" i="6"/>
  <c r="C4158" i="6"/>
  <c r="G4158" i="6"/>
  <c r="C4156" i="6"/>
  <c r="G4156" i="6"/>
  <c r="C4154" i="6"/>
  <c r="G4154" i="6"/>
  <c r="C4152" i="6"/>
  <c r="G4152" i="6"/>
  <c r="C4150" i="6"/>
  <c r="G4150" i="6"/>
  <c r="C4148" i="6"/>
  <c r="G4148" i="6"/>
  <c r="C4146" i="6"/>
  <c r="G4146" i="6"/>
  <c r="C4144" i="6"/>
  <c r="G4144" i="6"/>
  <c r="C4142" i="6"/>
  <c r="G4142" i="6"/>
  <c r="C4140" i="6"/>
  <c r="G4140" i="6"/>
  <c r="C4138" i="6"/>
  <c r="G4138" i="6"/>
  <c r="C4136" i="6"/>
  <c r="G4136" i="6"/>
  <c r="C4134" i="6"/>
  <c r="G4134" i="6"/>
  <c r="C4132" i="6"/>
  <c r="G4132" i="6"/>
  <c r="C4130" i="6"/>
  <c r="G4130" i="6"/>
  <c r="C4128" i="6"/>
  <c r="G4128" i="6"/>
  <c r="C4126" i="6"/>
  <c r="G4126" i="6"/>
  <c r="C4124" i="6"/>
  <c r="G4124" i="6"/>
  <c r="C4122" i="6"/>
  <c r="G4122" i="6"/>
  <c r="C4120" i="6"/>
  <c r="G4120" i="6"/>
  <c r="C4118" i="6"/>
  <c r="G4118" i="6"/>
  <c r="C4116" i="6"/>
  <c r="G4116" i="6"/>
  <c r="C4114" i="6"/>
  <c r="G4114" i="6"/>
  <c r="C4112" i="6"/>
  <c r="G4112" i="6"/>
  <c r="C4110" i="6"/>
  <c r="G4110" i="6"/>
  <c r="C4108" i="6"/>
  <c r="G4108" i="6"/>
  <c r="C4106" i="6"/>
  <c r="G4106" i="6"/>
  <c r="C4104" i="6"/>
  <c r="G4104" i="6"/>
  <c r="C4102" i="6"/>
  <c r="G4102" i="6"/>
  <c r="C4100" i="6"/>
  <c r="G4100" i="6"/>
  <c r="C4098" i="6"/>
  <c r="G4098" i="6"/>
  <c r="C4096" i="6"/>
  <c r="G4096" i="6"/>
  <c r="C4094" i="6"/>
  <c r="G4094" i="6"/>
  <c r="C4092" i="6"/>
  <c r="G4092" i="6"/>
  <c r="C4090" i="6"/>
  <c r="G4090" i="6"/>
  <c r="C4088" i="6"/>
  <c r="G4088" i="6"/>
  <c r="C4086" i="6"/>
  <c r="G4086" i="6"/>
  <c r="C4084" i="6"/>
  <c r="G4084" i="6"/>
  <c r="C4082" i="6"/>
  <c r="G4082" i="6"/>
  <c r="C4080" i="6"/>
  <c r="G4080" i="6"/>
  <c r="C4078" i="6"/>
  <c r="G4078" i="6"/>
  <c r="C4076" i="6"/>
  <c r="G4076" i="6"/>
  <c r="C4074" i="6"/>
  <c r="G4074" i="6"/>
  <c r="C4072" i="6"/>
  <c r="G4072" i="6"/>
  <c r="C4070" i="6"/>
  <c r="G4070" i="6"/>
  <c r="C4068" i="6"/>
  <c r="G4068" i="6"/>
  <c r="C4066" i="6"/>
  <c r="G4066" i="6"/>
  <c r="C4064" i="6"/>
  <c r="G4064" i="6"/>
  <c r="C4062" i="6"/>
  <c r="G4062" i="6"/>
  <c r="C4060" i="6"/>
  <c r="G4060" i="6"/>
  <c r="C4058" i="6"/>
  <c r="G4058" i="6"/>
  <c r="C4056" i="6"/>
  <c r="G4056" i="6"/>
  <c r="C4054" i="6"/>
  <c r="G4054" i="6"/>
  <c r="C4052" i="6"/>
  <c r="G4052" i="6"/>
  <c r="C4050" i="6"/>
  <c r="G4050" i="6"/>
  <c r="C4048" i="6"/>
  <c r="G4048" i="6"/>
  <c r="C4046" i="6"/>
  <c r="G4046" i="6"/>
  <c r="C4044" i="6"/>
  <c r="G4044" i="6"/>
  <c r="C4042" i="6"/>
  <c r="G4042" i="6"/>
  <c r="C4040" i="6"/>
  <c r="G4040" i="6"/>
  <c r="C4038" i="6"/>
  <c r="G4038" i="6"/>
  <c r="C4036" i="6"/>
  <c r="G4036" i="6"/>
  <c r="C4034" i="6"/>
  <c r="G4034" i="6"/>
  <c r="C4032" i="6"/>
  <c r="G4032" i="6"/>
  <c r="C4030" i="6"/>
  <c r="G4030" i="6"/>
  <c r="C4028" i="6"/>
  <c r="G4028" i="6"/>
  <c r="C4026" i="6"/>
  <c r="G4026" i="6"/>
  <c r="C4024" i="6"/>
  <c r="G4024" i="6"/>
  <c r="C4022" i="6"/>
  <c r="G4022" i="6"/>
  <c r="C4020" i="6"/>
  <c r="G4020" i="6"/>
  <c r="C4018" i="6"/>
  <c r="G4018" i="6"/>
  <c r="C4016" i="6"/>
  <c r="G4016" i="6"/>
  <c r="C4014" i="6"/>
  <c r="G4014" i="6"/>
  <c r="C4012" i="6"/>
  <c r="G4012" i="6"/>
  <c r="C4010" i="6"/>
  <c r="G4010" i="6"/>
  <c r="C4008" i="6"/>
  <c r="G4008" i="6"/>
  <c r="C4006" i="6"/>
  <c r="G4006" i="6"/>
  <c r="C4004" i="6"/>
  <c r="G4004" i="6"/>
  <c r="C4002" i="6"/>
  <c r="G4002" i="6"/>
  <c r="C4000" i="6"/>
  <c r="G4000" i="6"/>
  <c r="C3998" i="6"/>
  <c r="G3998" i="6"/>
  <c r="C3996" i="6"/>
  <c r="G3996" i="6"/>
  <c r="C3994" i="6"/>
  <c r="G3994" i="6"/>
  <c r="C3992" i="6"/>
  <c r="G3992" i="6"/>
  <c r="C3990" i="6"/>
  <c r="G3990" i="6"/>
  <c r="C3988" i="6"/>
  <c r="G3988" i="6"/>
  <c r="C3986" i="6"/>
  <c r="G3986" i="6"/>
  <c r="C3984" i="6"/>
  <c r="G3984" i="6"/>
  <c r="C3982" i="6"/>
  <c r="G3982" i="6"/>
  <c r="C3980" i="6"/>
  <c r="G3980" i="6"/>
  <c r="C3978" i="6"/>
  <c r="G3978" i="6"/>
  <c r="C3976" i="6"/>
  <c r="G3976" i="6"/>
  <c r="C3974" i="6"/>
  <c r="G3974" i="6"/>
  <c r="C3972" i="6"/>
  <c r="G3972" i="6"/>
  <c r="C3970" i="6"/>
  <c r="G3970" i="6"/>
  <c r="C3968" i="6"/>
  <c r="G3968" i="6"/>
  <c r="C3966" i="6"/>
  <c r="G3966" i="6"/>
  <c r="C3964" i="6"/>
  <c r="G3964" i="6"/>
  <c r="C3962" i="6"/>
  <c r="G3962" i="6"/>
  <c r="C3960" i="6"/>
  <c r="G3960" i="6"/>
  <c r="C3958" i="6"/>
  <c r="G3958" i="6"/>
  <c r="C3956" i="6"/>
  <c r="G3956" i="6"/>
  <c r="C3704" i="6"/>
  <c r="G3704" i="6"/>
  <c r="D3704" i="6"/>
  <c r="E3704" i="6"/>
  <c r="F3704" i="6"/>
  <c r="H3704" i="6"/>
  <c r="F4180" i="6"/>
  <c r="F4178" i="6"/>
  <c r="F4176" i="6"/>
  <c r="F4174" i="6"/>
  <c r="F4172" i="6"/>
  <c r="F4170" i="6"/>
  <c r="F4168" i="6"/>
  <c r="F4166" i="6"/>
  <c r="F4164" i="6"/>
  <c r="F4162" i="6"/>
  <c r="F4160" i="6"/>
  <c r="F4158" i="6"/>
  <c r="F4156" i="6"/>
  <c r="F4154" i="6"/>
  <c r="F4152" i="6"/>
  <c r="F4150" i="6"/>
  <c r="F4148" i="6"/>
  <c r="F4146" i="6"/>
  <c r="F4144" i="6"/>
  <c r="F4142" i="6"/>
  <c r="F4140" i="6"/>
  <c r="F4138" i="6"/>
  <c r="F4136" i="6"/>
  <c r="F4134" i="6"/>
  <c r="F4132" i="6"/>
  <c r="F4130" i="6"/>
  <c r="F4128" i="6"/>
  <c r="F4126" i="6"/>
  <c r="F4124" i="6"/>
  <c r="F4122" i="6"/>
  <c r="F4120" i="6"/>
  <c r="F4118" i="6"/>
  <c r="F4116" i="6"/>
  <c r="F4114" i="6"/>
  <c r="F4112" i="6"/>
  <c r="F4110" i="6"/>
  <c r="F4108" i="6"/>
  <c r="F4106" i="6"/>
  <c r="F4104" i="6"/>
  <c r="F4102" i="6"/>
  <c r="F4100" i="6"/>
  <c r="F4098" i="6"/>
  <c r="F4096" i="6"/>
  <c r="F4094" i="6"/>
  <c r="F4092" i="6"/>
  <c r="F4090" i="6"/>
  <c r="F4088" i="6"/>
  <c r="F4086" i="6"/>
  <c r="F4084" i="6"/>
  <c r="F4082" i="6"/>
  <c r="F4080" i="6"/>
  <c r="F4078" i="6"/>
  <c r="F4076" i="6"/>
  <c r="F4074" i="6"/>
  <c r="F4072" i="6"/>
  <c r="F4070" i="6"/>
  <c r="F4068" i="6"/>
  <c r="F4066" i="6"/>
  <c r="F4064" i="6"/>
  <c r="F4062" i="6"/>
  <c r="F4060" i="6"/>
  <c r="F4058" i="6"/>
  <c r="F4056" i="6"/>
  <c r="F4054" i="6"/>
  <c r="F4052" i="6"/>
  <c r="F4050" i="6"/>
  <c r="F4048" i="6"/>
  <c r="F4046" i="6"/>
  <c r="F4044" i="6"/>
  <c r="F4042" i="6"/>
  <c r="F4040" i="6"/>
  <c r="F4038" i="6"/>
  <c r="F4036" i="6"/>
  <c r="C3696" i="6"/>
  <c r="G3696" i="6"/>
  <c r="D3696" i="6"/>
  <c r="E3696" i="6"/>
  <c r="F3696" i="6"/>
  <c r="H3696" i="6"/>
  <c r="C3952" i="6"/>
  <c r="G3952" i="6"/>
  <c r="C3950" i="6"/>
  <c r="G3950" i="6"/>
  <c r="C3948" i="6"/>
  <c r="G3948" i="6"/>
  <c r="C3946" i="6"/>
  <c r="G3946" i="6"/>
  <c r="C3944" i="6"/>
  <c r="G3944" i="6"/>
  <c r="C3942" i="6"/>
  <c r="G3942" i="6"/>
  <c r="C3940" i="6"/>
  <c r="G3940" i="6"/>
  <c r="C3938" i="6"/>
  <c r="G3938" i="6"/>
  <c r="C3936" i="6"/>
  <c r="G3936" i="6"/>
  <c r="C3934" i="6"/>
  <c r="G3934" i="6"/>
  <c r="C3932" i="6"/>
  <c r="G3932" i="6"/>
  <c r="C3930" i="6"/>
  <c r="G3930" i="6"/>
  <c r="C3928" i="6"/>
  <c r="G3928" i="6"/>
  <c r="C3926" i="6"/>
  <c r="G3926" i="6"/>
  <c r="C3924" i="6"/>
  <c r="G3924" i="6"/>
  <c r="C3922" i="6"/>
  <c r="G3922" i="6"/>
  <c r="C3920" i="6"/>
  <c r="G3920" i="6"/>
  <c r="C3918" i="6"/>
  <c r="G3918" i="6"/>
  <c r="C3916" i="6"/>
  <c r="G3916" i="6"/>
  <c r="C3914" i="6"/>
  <c r="G3914" i="6"/>
  <c r="E3913" i="6"/>
  <c r="C3912" i="6"/>
  <c r="G3912" i="6"/>
  <c r="E3911" i="6"/>
  <c r="C3910" i="6"/>
  <c r="G3910" i="6"/>
  <c r="E3909" i="6"/>
  <c r="C3908" i="6"/>
  <c r="G3908" i="6"/>
  <c r="E3907" i="6"/>
  <c r="C3906" i="6"/>
  <c r="G3906" i="6"/>
  <c r="E3905" i="6"/>
  <c r="C3904" i="6"/>
  <c r="G3904" i="6"/>
  <c r="E3903" i="6"/>
  <c r="C3902" i="6"/>
  <c r="G3902" i="6"/>
  <c r="E3901" i="6"/>
  <c r="C3900" i="6"/>
  <c r="G3900" i="6"/>
  <c r="E3899" i="6"/>
  <c r="C3898" i="6"/>
  <c r="G3898" i="6"/>
  <c r="E3897" i="6"/>
  <c r="C3896" i="6"/>
  <c r="G3896" i="6"/>
  <c r="E3895" i="6"/>
  <c r="C3894" i="6"/>
  <c r="G3894" i="6"/>
  <c r="E3893" i="6"/>
  <c r="C3892" i="6"/>
  <c r="G3892" i="6"/>
  <c r="E3891" i="6"/>
  <c r="C3890" i="6"/>
  <c r="G3890" i="6"/>
  <c r="E3889" i="6"/>
  <c r="C3888" i="6"/>
  <c r="G3888" i="6"/>
  <c r="E3887" i="6"/>
  <c r="C3886" i="6"/>
  <c r="G3886" i="6"/>
  <c r="E3885" i="6"/>
  <c r="C3884" i="6"/>
  <c r="G3884" i="6"/>
  <c r="E3883" i="6"/>
  <c r="C3882" i="6"/>
  <c r="G3882" i="6"/>
  <c r="E3881" i="6"/>
  <c r="C3880" i="6"/>
  <c r="G3880" i="6"/>
  <c r="E3879" i="6"/>
  <c r="C3878" i="6"/>
  <c r="G3878" i="6"/>
  <c r="C3877" i="6"/>
  <c r="G3877" i="6"/>
  <c r="D3877" i="6"/>
  <c r="H3877" i="6"/>
  <c r="C3876" i="6"/>
  <c r="G3876" i="6"/>
  <c r="D3876" i="6"/>
  <c r="H3876" i="6"/>
  <c r="C3875" i="6"/>
  <c r="G3875" i="6"/>
  <c r="D3875" i="6"/>
  <c r="H3875" i="6"/>
  <c r="C3874" i="6"/>
  <c r="G3874" i="6"/>
  <c r="D3874" i="6"/>
  <c r="H3874" i="6"/>
  <c r="C3873" i="6"/>
  <c r="G3873" i="6"/>
  <c r="D3873" i="6"/>
  <c r="H3873" i="6"/>
  <c r="C3872" i="6"/>
  <c r="G3872" i="6"/>
  <c r="D3872" i="6"/>
  <c r="H3872" i="6"/>
  <c r="C3871" i="6"/>
  <c r="G3871" i="6"/>
  <c r="D3871" i="6"/>
  <c r="H3871" i="6"/>
  <c r="C3870" i="6"/>
  <c r="G3870" i="6"/>
  <c r="D3870" i="6"/>
  <c r="H3870" i="6"/>
  <c r="C3869" i="6"/>
  <c r="G3869" i="6"/>
  <c r="D3869" i="6"/>
  <c r="H3869" i="6"/>
  <c r="C3868" i="6"/>
  <c r="G3868" i="6"/>
  <c r="D3868" i="6"/>
  <c r="H3868" i="6"/>
  <c r="C3867" i="6"/>
  <c r="G3867" i="6"/>
  <c r="D3867" i="6"/>
  <c r="H3867" i="6"/>
  <c r="C3866" i="6"/>
  <c r="G3866" i="6"/>
  <c r="D3866" i="6"/>
  <c r="H3866" i="6"/>
  <c r="C3865" i="6"/>
  <c r="G3865" i="6"/>
  <c r="D3865" i="6"/>
  <c r="H3865" i="6"/>
  <c r="C3864" i="6"/>
  <c r="G3864" i="6"/>
  <c r="D3864" i="6"/>
  <c r="H3864" i="6"/>
  <c r="C3863" i="6"/>
  <c r="G3863" i="6"/>
  <c r="D3863" i="6"/>
  <c r="H3863" i="6"/>
  <c r="C3862" i="6"/>
  <c r="G3862" i="6"/>
  <c r="D3862" i="6"/>
  <c r="H3862" i="6"/>
  <c r="C3861" i="6"/>
  <c r="G3861" i="6"/>
  <c r="D3861" i="6"/>
  <c r="H3861" i="6"/>
  <c r="C3860" i="6"/>
  <c r="G3860" i="6"/>
  <c r="D3860" i="6"/>
  <c r="H3860" i="6"/>
  <c r="C3859" i="6"/>
  <c r="G3859" i="6"/>
  <c r="D3859" i="6"/>
  <c r="H3859" i="6"/>
  <c r="C3858" i="6"/>
  <c r="G3858" i="6"/>
  <c r="D3858" i="6"/>
  <c r="H3858" i="6"/>
  <c r="C3857" i="6"/>
  <c r="G3857" i="6"/>
  <c r="D3857" i="6"/>
  <c r="H3857" i="6"/>
  <c r="C3856" i="6"/>
  <c r="G3856" i="6"/>
  <c r="D3856" i="6"/>
  <c r="H3856" i="6"/>
  <c r="C3855" i="6"/>
  <c r="G3855" i="6"/>
  <c r="D3855" i="6"/>
  <c r="H3855" i="6"/>
  <c r="C3854" i="6"/>
  <c r="G3854" i="6"/>
  <c r="D3854" i="6"/>
  <c r="H3854" i="6"/>
  <c r="C3853" i="6"/>
  <c r="G3853" i="6"/>
  <c r="D3853" i="6"/>
  <c r="H3853" i="6"/>
  <c r="C3852" i="6"/>
  <c r="G3852" i="6"/>
  <c r="D3852" i="6"/>
  <c r="H3852" i="6"/>
  <c r="C3851" i="6"/>
  <c r="G3851" i="6"/>
  <c r="D3851" i="6"/>
  <c r="H3851" i="6"/>
  <c r="C3850" i="6"/>
  <c r="G3850" i="6"/>
  <c r="D3850" i="6"/>
  <c r="H3850" i="6"/>
  <c r="C3849" i="6"/>
  <c r="G3849" i="6"/>
  <c r="D3849" i="6"/>
  <c r="H3849" i="6"/>
  <c r="C3848" i="6"/>
  <c r="G3848" i="6"/>
  <c r="D3848" i="6"/>
  <c r="H3848" i="6"/>
  <c r="C3847" i="6"/>
  <c r="G3847" i="6"/>
  <c r="D3847" i="6"/>
  <c r="H3847" i="6"/>
  <c r="C3846" i="6"/>
  <c r="G3846" i="6"/>
  <c r="D3846" i="6"/>
  <c r="H3846" i="6"/>
  <c r="C3845" i="6"/>
  <c r="G3845" i="6"/>
  <c r="D3845" i="6"/>
  <c r="H3845" i="6"/>
  <c r="C3844" i="6"/>
  <c r="G3844" i="6"/>
  <c r="D3844" i="6"/>
  <c r="H3844" i="6"/>
  <c r="C3843" i="6"/>
  <c r="G3843" i="6"/>
  <c r="D3843" i="6"/>
  <c r="H3843" i="6"/>
  <c r="C3842" i="6"/>
  <c r="G3842" i="6"/>
  <c r="D3842" i="6"/>
  <c r="H3842" i="6"/>
  <c r="C3841" i="6"/>
  <c r="G3841" i="6"/>
  <c r="D3841" i="6"/>
  <c r="H3841" i="6"/>
  <c r="C3840" i="6"/>
  <c r="G3840" i="6"/>
  <c r="D3840" i="6"/>
  <c r="H3840" i="6"/>
  <c r="C3839" i="6"/>
  <c r="G3839" i="6"/>
  <c r="D3839" i="6"/>
  <c r="H3839" i="6"/>
  <c r="C3838" i="6"/>
  <c r="G3838" i="6"/>
  <c r="D3838" i="6"/>
  <c r="H3838" i="6"/>
  <c r="C3837" i="6"/>
  <c r="G3837" i="6"/>
  <c r="D3837" i="6"/>
  <c r="H3837" i="6"/>
  <c r="C3836" i="6"/>
  <c r="G3836" i="6"/>
  <c r="D3836" i="6"/>
  <c r="H3836" i="6"/>
  <c r="C3835" i="6"/>
  <c r="G3835" i="6"/>
  <c r="D3835" i="6"/>
  <c r="H3835" i="6"/>
  <c r="C3834" i="6"/>
  <c r="G3834" i="6"/>
  <c r="D3834" i="6"/>
  <c r="H3834" i="6"/>
  <c r="C3833" i="6"/>
  <c r="G3833" i="6"/>
  <c r="D3833" i="6"/>
  <c r="H3833" i="6"/>
  <c r="C3832" i="6"/>
  <c r="G3832" i="6"/>
  <c r="D3832" i="6"/>
  <c r="H3832" i="6"/>
  <c r="C3831" i="6"/>
  <c r="G3831" i="6"/>
  <c r="D3831" i="6"/>
  <c r="H3831" i="6"/>
  <c r="C3830" i="6"/>
  <c r="G3830" i="6"/>
  <c r="D3830" i="6"/>
  <c r="H3830" i="6"/>
  <c r="C3829" i="6"/>
  <c r="G3829" i="6"/>
  <c r="D3829" i="6"/>
  <c r="H3829" i="6"/>
  <c r="C3828" i="6"/>
  <c r="G3828" i="6"/>
  <c r="D3828" i="6"/>
  <c r="H3828" i="6"/>
  <c r="C3827" i="6"/>
  <c r="G3827" i="6"/>
  <c r="D3827" i="6"/>
  <c r="H3827" i="6"/>
  <c r="C3826" i="6"/>
  <c r="G3826" i="6"/>
  <c r="D3826" i="6"/>
  <c r="H3826" i="6"/>
  <c r="C3825" i="6"/>
  <c r="G3825" i="6"/>
  <c r="D3825" i="6"/>
  <c r="H3825" i="6"/>
  <c r="C3824" i="6"/>
  <c r="G3824" i="6"/>
  <c r="D3824" i="6"/>
  <c r="H3824" i="6"/>
  <c r="C3823" i="6"/>
  <c r="G3823" i="6"/>
  <c r="D3823" i="6"/>
  <c r="H3823" i="6"/>
  <c r="C3822" i="6"/>
  <c r="G3822" i="6"/>
  <c r="D3822" i="6"/>
  <c r="H3822" i="6"/>
  <c r="C3821" i="6"/>
  <c r="G3821" i="6"/>
  <c r="D3821" i="6"/>
  <c r="H3821" i="6"/>
  <c r="C3820" i="6"/>
  <c r="G3820" i="6"/>
  <c r="D3820" i="6"/>
  <c r="H3820" i="6"/>
  <c r="C3818" i="6"/>
  <c r="G3818" i="6"/>
  <c r="D3818" i="6"/>
  <c r="H3818" i="6"/>
  <c r="E3818" i="6"/>
  <c r="C3816" i="6"/>
  <c r="G3816" i="6"/>
  <c r="D3816" i="6"/>
  <c r="H3816" i="6"/>
  <c r="E3816" i="6"/>
  <c r="C3814" i="6"/>
  <c r="G3814" i="6"/>
  <c r="D3814" i="6"/>
  <c r="H3814" i="6"/>
  <c r="E3814" i="6"/>
  <c r="C3812" i="6"/>
  <c r="G3812" i="6"/>
  <c r="D3812" i="6"/>
  <c r="H3812" i="6"/>
  <c r="E3812" i="6"/>
  <c r="C3810" i="6"/>
  <c r="G3810" i="6"/>
  <c r="D3810" i="6"/>
  <c r="H3810" i="6"/>
  <c r="E3810" i="6"/>
  <c r="C3808" i="6"/>
  <c r="G3808" i="6"/>
  <c r="D3808" i="6"/>
  <c r="H3808" i="6"/>
  <c r="E3808" i="6"/>
  <c r="C3806" i="6"/>
  <c r="G3806" i="6"/>
  <c r="D3806" i="6"/>
  <c r="H3806" i="6"/>
  <c r="E3806" i="6"/>
  <c r="C3804" i="6"/>
  <c r="G3804" i="6"/>
  <c r="D3804" i="6"/>
  <c r="H3804" i="6"/>
  <c r="E3804" i="6"/>
  <c r="C3802" i="6"/>
  <c r="G3802" i="6"/>
  <c r="D3802" i="6"/>
  <c r="H3802" i="6"/>
  <c r="E3802" i="6"/>
  <c r="C3800" i="6"/>
  <c r="G3800" i="6"/>
  <c r="D3800" i="6"/>
  <c r="H3800" i="6"/>
  <c r="E3800" i="6"/>
  <c r="C3798" i="6"/>
  <c r="G3798" i="6"/>
  <c r="D3798" i="6"/>
  <c r="H3798" i="6"/>
  <c r="E3798" i="6"/>
  <c r="C3796" i="6"/>
  <c r="G3796" i="6"/>
  <c r="D3796" i="6"/>
  <c r="H3796" i="6"/>
  <c r="E3796" i="6"/>
  <c r="C3794" i="6"/>
  <c r="G3794" i="6"/>
  <c r="D3794" i="6"/>
  <c r="H3794" i="6"/>
  <c r="E3794" i="6"/>
  <c r="C3792" i="6"/>
  <c r="G3792" i="6"/>
  <c r="D3792" i="6"/>
  <c r="H3792" i="6"/>
  <c r="E3792" i="6"/>
  <c r="C3790" i="6"/>
  <c r="G3790" i="6"/>
  <c r="D3790" i="6"/>
  <c r="H3790" i="6"/>
  <c r="E3790" i="6"/>
  <c r="C3788" i="6"/>
  <c r="G3788" i="6"/>
  <c r="D3788" i="6"/>
  <c r="H3788" i="6"/>
  <c r="E3788" i="6"/>
  <c r="C3786" i="6"/>
  <c r="G3786" i="6"/>
  <c r="D3786" i="6"/>
  <c r="H3786" i="6"/>
  <c r="E3786" i="6"/>
  <c r="C3784" i="6"/>
  <c r="G3784" i="6"/>
  <c r="D3784" i="6"/>
  <c r="H3784" i="6"/>
  <c r="E3784" i="6"/>
  <c r="C3782" i="6"/>
  <c r="G3782" i="6"/>
  <c r="D3782" i="6"/>
  <c r="H3782" i="6"/>
  <c r="E3782" i="6"/>
  <c r="C3780" i="6"/>
  <c r="G3780" i="6"/>
  <c r="D3780" i="6"/>
  <c r="H3780" i="6"/>
  <c r="E3780" i="6"/>
  <c r="C3778" i="6"/>
  <c r="G3778" i="6"/>
  <c r="D3778" i="6"/>
  <c r="H3778" i="6"/>
  <c r="E3778" i="6"/>
  <c r="C3776" i="6"/>
  <c r="G3776" i="6"/>
  <c r="D3776" i="6"/>
  <c r="H3776" i="6"/>
  <c r="E3776" i="6"/>
  <c r="C3774" i="6"/>
  <c r="G3774" i="6"/>
  <c r="D3774" i="6"/>
  <c r="H3774" i="6"/>
  <c r="E3774" i="6"/>
  <c r="C3772" i="6"/>
  <c r="G3772" i="6"/>
  <c r="D3772" i="6"/>
  <c r="H3772" i="6"/>
  <c r="E3772" i="6"/>
  <c r="C3770" i="6"/>
  <c r="G3770" i="6"/>
  <c r="D3770" i="6"/>
  <c r="H3770" i="6"/>
  <c r="E3770" i="6"/>
  <c r="C3768" i="6"/>
  <c r="G3768" i="6"/>
  <c r="D3768" i="6"/>
  <c r="H3768" i="6"/>
  <c r="E3768" i="6"/>
  <c r="C3766" i="6"/>
  <c r="G3766" i="6"/>
  <c r="D3766" i="6"/>
  <c r="H3766" i="6"/>
  <c r="E3766" i="6"/>
  <c r="C3764" i="6"/>
  <c r="G3764" i="6"/>
  <c r="D3764" i="6"/>
  <c r="H3764" i="6"/>
  <c r="E3764" i="6"/>
  <c r="C3762" i="6"/>
  <c r="G3762" i="6"/>
  <c r="D3762" i="6"/>
  <c r="H3762" i="6"/>
  <c r="E3762" i="6"/>
  <c r="C3760" i="6"/>
  <c r="G3760" i="6"/>
  <c r="D3760" i="6"/>
  <c r="H3760" i="6"/>
  <c r="E3760" i="6"/>
  <c r="C3758" i="6"/>
  <c r="G3758" i="6"/>
  <c r="D3758" i="6"/>
  <c r="H3758" i="6"/>
  <c r="E3758" i="6"/>
  <c r="C3756" i="6"/>
  <c r="G3756" i="6"/>
  <c r="D3756" i="6"/>
  <c r="H3756" i="6"/>
  <c r="E3756" i="6"/>
  <c r="C3754" i="6"/>
  <c r="G3754" i="6"/>
  <c r="D3754" i="6"/>
  <c r="H3754" i="6"/>
  <c r="E3754" i="6"/>
  <c r="C3752" i="6"/>
  <c r="G3752" i="6"/>
  <c r="D3752" i="6"/>
  <c r="H3752" i="6"/>
  <c r="E3752" i="6"/>
  <c r="C3750" i="6"/>
  <c r="G3750" i="6"/>
  <c r="D3750" i="6"/>
  <c r="H3750" i="6"/>
  <c r="E3750" i="6"/>
  <c r="C3748" i="6"/>
  <c r="G3748" i="6"/>
  <c r="D3748" i="6"/>
  <c r="H3748" i="6"/>
  <c r="E3748" i="6"/>
  <c r="C3746" i="6"/>
  <c r="G3746" i="6"/>
  <c r="D3746" i="6"/>
  <c r="H3746" i="6"/>
  <c r="E3746" i="6"/>
  <c r="C3744" i="6"/>
  <c r="G3744" i="6"/>
  <c r="D3744" i="6"/>
  <c r="H3744" i="6"/>
  <c r="E3744" i="6"/>
  <c r="C3742" i="6"/>
  <c r="G3742" i="6"/>
  <c r="D3742" i="6"/>
  <c r="H3742" i="6"/>
  <c r="E3742" i="6"/>
  <c r="C3740" i="6"/>
  <c r="G3740" i="6"/>
  <c r="D3740" i="6"/>
  <c r="H3740" i="6"/>
  <c r="E3740" i="6"/>
  <c r="C3738" i="6"/>
  <c r="G3738" i="6"/>
  <c r="D3738" i="6"/>
  <c r="H3738" i="6"/>
  <c r="E3738" i="6"/>
  <c r="C3736" i="6"/>
  <c r="G3736" i="6"/>
  <c r="D3736" i="6"/>
  <c r="H3736" i="6"/>
  <c r="E3736" i="6"/>
  <c r="C3734" i="6"/>
  <c r="G3734" i="6"/>
  <c r="D3734" i="6"/>
  <c r="H3734" i="6"/>
  <c r="E3734" i="6"/>
  <c r="C3732" i="6"/>
  <c r="G3732" i="6"/>
  <c r="D3732" i="6"/>
  <c r="H3732" i="6"/>
  <c r="E3732" i="6"/>
  <c r="C3730" i="6"/>
  <c r="G3730" i="6"/>
  <c r="D3730" i="6"/>
  <c r="H3730" i="6"/>
  <c r="E3730" i="6"/>
  <c r="C3728" i="6"/>
  <c r="G3728" i="6"/>
  <c r="D3728" i="6"/>
  <c r="H3728" i="6"/>
  <c r="E3728" i="6"/>
  <c r="C3726" i="6"/>
  <c r="G3726" i="6"/>
  <c r="D3726" i="6"/>
  <c r="H3726" i="6"/>
  <c r="E3726" i="6"/>
  <c r="C3724" i="6"/>
  <c r="G3724" i="6"/>
  <c r="D3724" i="6"/>
  <c r="H3724" i="6"/>
  <c r="E3724" i="6"/>
  <c r="C3722" i="6"/>
  <c r="G3722" i="6"/>
  <c r="D3722" i="6"/>
  <c r="H3722" i="6"/>
  <c r="E3722" i="6"/>
  <c r="C3714" i="6"/>
  <c r="G3714" i="6"/>
  <c r="D3714" i="6"/>
  <c r="E3714" i="6"/>
  <c r="F3714" i="6"/>
  <c r="C3706" i="6"/>
  <c r="G3706" i="6"/>
  <c r="D3706" i="6"/>
  <c r="E3706" i="6"/>
  <c r="F3706" i="6"/>
  <c r="C3698" i="6"/>
  <c r="G3698" i="6"/>
  <c r="D3698" i="6"/>
  <c r="E3698" i="6"/>
  <c r="F3698" i="6"/>
  <c r="C3690" i="6"/>
  <c r="G3690" i="6"/>
  <c r="D3690" i="6"/>
  <c r="E3690" i="6"/>
  <c r="F3690" i="6"/>
  <c r="C3682" i="6"/>
  <c r="G3682" i="6"/>
  <c r="D3682" i="6"/>
  <c r="E3682" i="6"/>
  <c r="F3682" i="6"/>
  <c r="D3614" i="6"/>
  <c r="H3614" i="6"/>
  <c r="F3614" i="6"/>
  <c r="C3614" i="6"/>
  <c r="E3614" i="6"/>
  <c r="G3614" i="6"/>
  <c r="F3952" i="6"/>
  <c r="F3950" i="6"/>
  <c r="F3948" i="6"/>
  <c r="F3946" i="6"/>
  <c r="F3944" i="6"/>
  <c r="F3942" i="6"/>
  <c r="F3940" i="6"/>
  <c r="F3938" i="6"/>
  <c r="F3936" i="6"/>
  <c r="F3934" i="6"/>
  <c r="F3932" i="6"/>
  <c r="F3930" i="6"/>
  <c r="F3928" i="6"/>
  <c r="F3926" i="6"/>
  <c r="F3924" i="6"/>
  <c r="F3922" i="6"/>
  <c r="F3920" i="6"/>
  <c r="F3918" i="6"/>
  <c r="F3916" i="6"/>
  <c r="F3914" i="6"/>
  <c r="F3912" i="6"/>
  <c r="F3910" i="6"/>
  <c r="F3908" i="6"/>
  <c r="F3906" i="6"/>
  <c r="F3904" i="6"/>
  <c r="F3902" i="6"/>
  <c r="F3900" i="6"/>
  <c r="F3898" i="6"/>
  <c r="F3896" i="6"/>
  <c r="F3894" i="6"/>
  <c r="F3892" i="6"/>
  <c r="F3890" i="6"/>
  <c r="F3888" i="6"/>
  <c r="F3886" i="6"/>
  <c r="F3884" i="6"/>
  <c r="F3882" i="6"/>
  <c r="F3880" i="6"/>
  <c r="F3878" i="6"/>
  <c r="C3716" i="6"/>
  <c r="G3716" i="6"/>
  <c r="D3716" i="6"/>
  <c r="E3716" i="6"/>
  <c r="F3716" i="6"/>
  <c r="C3708" i="6"/>
  <c r="G3708" i="6"/>
  <c r="D3708" i="6"/>
  <c r="E3708" i="6"/>
  <c r="F3708" i="6"/>
  <c r="C3700" i="6"/>
  <c r="G3700" i="6"/>
  <c r="D3700" i="6"/>
  <c r="E3700" i="6"/>
  <c r="F3700" i="6"/>
  <c r="C3692" i="6"/>
  <c r="G3692" i="6"/>
  <c r="D3692" i="6"/>
  <c r="E3692" i="6"/>
  <c r="F3692" i="6"/>
  <c r="C3684" i="6"/>
  <c r="G3684" i="6"/>
  <c r="D3684" i="6"/>
  <c r="E3684" i="6"/>
  <c r="F3684" i="6"/>
  <c r="D3622" i="6"/>
  <c r="H3622" i="6"/>
  <c r="F3622" i="6"/>
  <c r="C3622" i="6"/>
  <c r="E3622" i="6"/>
  <c r="G3622" i="6"/>
  <c r="C3913" i="6"/>
  <c r="G3913" i="6"/>
  <c r="C3911" i="6"/>
  <c r="G3911" i="6"/>
  <c r="C3909" i="6"/>
  <c r="G3909" i="6"/>
  <c r="C3907" i="6"/>
  <c r="G3907" i="6"/>
  <c r="C3905" i="6"/>
  <c r="G3905" i="6"/>
  <c r="C3903" i="6"/>
  <c r="G3903" i="6"/>
  <c r="C3901" i="6"/>
  <c r="G3901" i="6"/>
  <c r="C3899" i="6"/>
  <c r="G3899" i="6"/>
  <c r="C3897" i="6"/>
  <c r="G3897" i="6"/>
  <c r="C3895" i="6"/>
  <c r="G3895" i="6"/>
  <c r="C3893" i="6"/>
  <c r="G3893" i="6"/>
  <c r="C3891" i="6"/>
  <c r="G3891" i="6"/>
  <c r="C3889" i="6"/>
  <c r="G3889" i="6"/>
  <c r="C3887" i="6"/>
  <c r="G3887" i="6"/>
  <c r="C3885" i="6"/>
  <c r="G3885" i="6"/>
  <c r="C3883" i="6"/>
  <c r="G3883" i="6"/>
  <c r="C3881" i="6"/>
  <c r="G3881" i="6"/>
  <c r="C3879" i="6"/>
  <c r="G3879" i="6"/>
  <c r="C3819" i="6"/>
  <c r="G3819" i="6"/>
  <c r="D3819" i="6"/>
  <c r="H3819" i="6"/>
  <c r="E3819" i="6"/>
  <c r="C3817" i="6"/>
  <c r="G3817" i="6"/>
  <c r="D3817" i="6"/>
  <c r="H3817" i="6"/>
  <c r="E3817" i="6"/>
  <c r="C3815" i="6"/>
  <c r="G3815" i="6"/>
  <c r="D3815" i="6"/>
  <c r="H3815" i="6"/>
  <c r="E3815" i="6"/>
  <c r="C3813" i="6"/>
  <c r="G3813" i="6"/>
  <c r="D3813" i="6"/>
  <c r="H3813" i="6"/>
  <c r="E3813" i="6"/>
  <c r="C3811" i="6"/>
  <c r="G3811" i="6"/>
  <c r="D3811" i="6"/>
  <c r="H3811" i="6"/>
  <c r="E3811" i="6"/>
  <c r="C3809" i="6"/>
  <c r="G3809" i="6"/>
  <c r="D3809" i="6"/>
  <c r="H3809" i="6"/>
  <c r="E3809" i="6"/>
  <c r="C3807" i="6"/>
  <c r="G3807" i="6"/>
  <c r="D3807" i="6"/>
  <c r="H3807" i="6"/>
  <c r="E3807" i="6"/>
  <c r="C3805" i="6"/>
  <c r="G3805" i="6"/>
  <c r="D3805" i="6"/>
  <c r="H3805" i="6"/>
  <c r="E3805" i="6"/>
  <c r="C3803" i="6"/>
  <c r="G3803" i="6"/>
  <c r="D3803" i="6"/>
  <c r="H3803" i="6"/>
  <c r="E3803" i="6"/>
  <c r="C3801" i="6"/>
  <c r="G3801" i="6"/>
  <c r="D3801" i="6"/>
  <c r="H3801" i="6"/>
  <c r="E3801" i="6"/>
  <c r="C3799" i="6"/>
  <c r="G3799" i="6"/>
  <c r="D3799" i="6"/>
  <c r="H3799" i="6"/>
  <c r="E3799" i="6"/>
  <c r="C3797" i="6"/>
  <c r="G3797" i="6"/>
  <c r="D3797" i="6"/>
  <c r="H3797" i="6"/>
  <c r="E3797" i="6"/>
  <c r="C3795" i="6"/>
  <c r="G3795" i="6"/>
  <c r="D3795" i="6"/>
  <c r="H3795" i="6"/>
  <c r="E3795" i="6"/>
  <c r="C3793" i="6"/>
  <c r="G3793" i="6"/>
  <c r="D3793" i="6"/>
  <c r="H3793" i="6"/>
  <c r="E3793" i="6"/>
  <c r="C3791" i="6"/>
  <c r="G3791" i="6"/>
  <c r="D3791" i="6"/>
  <c r="H3791" i="6"/>
  <c r="E3791" i="6"/>
  <c r="C3789" i="6"/>
  <c r="G3789" i="6"/>
  <c r="D3789" i="6"/>
  <c r="H3789" i="6"/>
  <c r="E3789" i="6"/>
  <c r="C3787" i="6"/>
  <c r="G3787" i="6"/>
  <c r="D3787" i="6"/>
  <c r="H3787" i="6"/>
  <c r="E3787" i="6"/>
  <c r="C3785" i="6"/>
  <c r="G3785" i="6"/>
  <c r="D3785" i="6"/>
  <c r="H3785" i="6"/>
  <c r="E3785" i="6"/>
  <c r="C3783" i="6"/>
  <c r="G3783" i="6"/>
  <c r="D3783" i="6"/>
  <c r="H3783" i="6"/>
  <c r="E3783" i="6"/>
  <c r="C3781" i="6"/>
  <c r="G3781" i="6"/>
  <c r="D3781" i="6"/>
  <c r="H3781" i="6"/>
  <c r="E3781" i="6"/>
  <c r="C3779" i="6"/>
  <c r="G3779" i="6"/>
  <c r="D3779" i="6"/>
  <c r="H3779" i="6"/>
  <c r="E3779" i="6"/>
  <c r="C3777" i="6"/>
  <c r="G3777" i="6"/>
  <c r="D3777" i="6"/>
  <c r="H3777" i="6"/>
  <c r="E3777" i="6"/>
  <c r="C3775" i="6"/>
  <c r="G3775" i="6"/>
  <c r="D3775" i="6"/>
  <c r="H3775" i="6"/>
  <c r="E3775" i="6"/>
  <c r="C3773" i="6"/>
  <c r="G3773" i="6"/>
  <c r="D3773" i="6"/>
  <c r="H3773" i="6"/>
  <c r="E3773" i="6"/>
  <c r="C3771" i="6"/>
  <c r="G3771" i="6"/>
  <c r="D3771" i="6"/>
  <c r="H3771" i="6"/>
  <c r="E3771" i="6"/>
  <c r="C3769" i="6"/>
  <c r="G3769" i="6"/>
  <c r="D3769" i="6"/>
  <c r="H3769" i="6"/>
  <c r="E3769" i="6"/>
  <c r="C3767" i="6"/>
  <c r="G3767" i="6"/>
  <c r="D3767" i="6"/>
  <c r="H3767" i="6"/>
  <c r="E3767" i="6"/>
  <c r="C3765" i="6"/>
  <c r="G3765" i="6"/>
  <c r="D3765" i="6"/>
  <c r="H3765" i="6"/>
  <c r="E3765" i="6"/>
  <c r="C3763" i="6"/>
  <c r="G3763" i="6"/>
  <c r="D3763" i="6"/>
  <c r="H3763" i="6"/>
  <c r="E3763" i="6"/>
  <c r="C3761" i="6"/>
  <c r="G3761" i="6"/>
  <c r="D3761" i="6"/>
  <c r="H3761" i="6"/>
  <c r="E3761" i="6"/>
  <c r="C3759" i="6"/>
  <c r="G3759" i="6"/>
  <c r="D3759" i="6"/>
  <c r="H3759" i="6"/>
  <c r="E3759" i="6"/>
  <c r="C3757" i="6"/>
  <c r="G3757" i="6"/>
  <c r="D3757" i="6"/>
  <c r="H3757" i="6"/>
  <c r="E3757" i="6"/>
  <c r="C3755" i="6"/>
  <c r="G3755" i="6"/>
  <c r="D3755" i="6"/>
  <c r="H3755" i="6"/>
  <c r="E3755" i="6"/>
  <c r="C3753" i="6"/>
  <c r="G3753" i="6"/>
  <c r="D3753" i="6"/>
  <c r="H3753" i="6"/>
  <c r="E3753" i="6"/>
  <c r="C3751" i="6"/>
  <c r="G3751" i="6"/>
  <c r="D3751" i="6"/>
  <c r="H3751" i="6"/>
  <c r="E3751" i="6"/>
  <c r="C3749" i="6"/>
  <c r="G3749" i="6"/>
  <c r="D3749" i="6"/>
  <c r="H3749" i="6"/>
  <c r="E3749" i="6"/>
  <c r="C3747" i="6"/>
  <c r="G3747" i="6"/>
  <c r="D3747" i="6"/>
  <c r="H3747" i="6"/>
  <c r="E3747" i="6"/>
  <c r="C3745" i="6"/>
  <c r="G3745" i="6"/>
  <c r="D3745" i="6"/>
  <c r="H3745" i="6"/>
  <c r="E3745" i="6"/>
  <c r="C3743" i="6"/>
  <c r="G3743" i="6"/>
  <c r="D3743" i="6"/>
  <c r="H3743" i="6"/>
  <c r="E3743" i="6"/>
  <c r="C3741" i="6"/>
  <c r="G3741" i="6"/>
  <c r="D3741" i="6"/>
  <c r="H3741" i="6"/>
  <c r="E3741" i="6"/>
  <c r="C3739" i="6"/>
  <c r="G3739" i="6"/>
  <c r="D3739" i="6"/>
  <c r="H3739" i="6"/>
  <c r="E3739" i="6"/>
  <c r="C3737" i="6"/>
  <c r="G3737" i="6"/>
  <c r="D3737" i="6"/>
  <c r="H3737" i="6"/>
  <c r="E3737" i="6"/>
  <c r="C3735" i="6"/>
  <c r="G3735" i="6"/>
  <c r="D3735" i="6"/>
  <c r="H3735" i="6"/>
  <c r="E3735" i="6"/>
  <c r="C3733" i="6"/>
  <c r="G3733" i="6"/>
  <c r="D3733" i="6"/>
  <c r="H3733" i="6"/>
  <c r="E3733" i="6"/>
  <c r="C3731" i="6"/>
  <c r="G3731" i="6"/>
  <c r="D3731" i="6"/>
  <c r="H3731" i="6"/>
  <c r="E3731" i="6"/>
  <c r="C3729" i="6"/>
  <c r="G3729" i="6"/>
  <c r="D3729" i="6"/>
  <c r="H3729" i="6"/>
  <c r="E3729" i="6"/>
  <c r="C3727" i="6"/>
  <c r="G3727" i="6"/>
  <c r="D3727" i="6"/>
  <c r="H3727" i="6"/>
  <c r="E3727" i="6"/>
  <c r="C3725" i="6"/>
  <c r="G3725" i="6"/>
  <c r="D3725" i="6"/>
  <c r="H3725" i="6"/>
  <c r="E3725" i="6"/>
  <c r="C3723" i="6"/>
  <c r="G3723" i="6"/>
  <c r="D3723" i="6"/>
  <c r="H3723" i="6"/>
  <c r="E3723" i="6"/>
  <c r="C3718" i="6"/>
  <c r="G3718" i="6"/>
  <c r="D3718" i="6"/>
  <c r="E3718" i="6"/>
  <c r="F3718" i="6"/>
  <c r="C3710" i="6"/>
  <c r="G3710" i="6"/>
  <c r="D3710" i="6"/>
  <c r="E3710" i="6"/>
  <c r="F3710" i="6"/>
  <c r="C3702" i="6"/>
  <c r="G3702" i="6"/>
  <c r="D3702" i="6"/>
  <c r="E3702" i="6"/>
  <c r="F3702" i="6"/>
  <c r="C3694" i="6"/>
  <c r="G3694" i="6"/>
  <c r="D3694" i="6"/>
  <c r="E3694" i="6"/>
  <c r="F3694" i="6"/>
  <c r="C3686" i="6"/>
  <c r="G3686" i="6"/>
  <c r="D3686" i="6"/>
  <c r="E3686" i="6"/>
  <c r="F3686" i="6"/>
  <c r="C3678" i="6"/>
  <c r="G3678" i="6"/>
  <c r="D3678" i="6"/>
  <c r="E3678" i="6"/>
  <c r="F3678" i="6"/>
  <c r="D3629" i="6"/>
  <c r="C3629" i="6"/>
  <c r="H3629" i="6"/>
  <c r="E3629" i="6"/>
  <c r="F3629" i="6"/>
  <c r="G3629" i="6"/>
  <c r="D3621" i="6"/>
  <c r="H3621" i="6"/>
  <c r="C3621" i="6"/>
  <c r="E3621" i="6"/>
  <c r="F3621" i="6"/>
  <c r="G3621" i="6"/>
  <c r="D3613" i="6"/>
  <c r="H3613" i="6"/>
  <c r="C3613" i="6"/>
  <c r="E3613" i="6"/>
  <c r="F3613" i="6"/>
  <c r="G3613" i="6"/>
  <c r="D3605" i="6"/>
  <c r="H3605" i="6"/>
  <c r="C3605" i="6"/>
  <c r="E3605" i="6"/>
  <c r="F3605" i="6"/>
  <c r="G3605" i="6"/>
  <c r="D3578" i="6"/>
  <c r="H3578" i="6"/>
  <c r="C3578" i="6"/>
  <c r="E3578" i="6"/>
  <c r="F3578" i="6"/>
  <c r="G3578" i="6"/>
  <c r="D3570" i="6"/>
  <c r="H3570" i="6"/>
  <c r="C3570" i="6"/>
  <c r="E3570" i="6"/>
  <c r="F3570" i="6"/>
  <c r="G3570" i="6"/>
  <c r="D3562" i="6"/>
  <c r="H3562" i="6"/>
  <c r="C3562" i="6"/>
  <c r="E3562" i="6"/>
  <c r="F3562" i="6"/>
  <c r="G3562" i="6"/>
  <c r="D3554" i="6"/>
  <c r="H3554" i="6"/>
  <c r="C3554" i="6"/>
  <c r="E3554" i="6"/>
  <c r="F3554" i="6"/>
  <c r="G3554" i="6"/>
  <c r="D3546" i="6"/>
  <c r="H3546" i="6"/>
  <c r="C3546" i="6"/>
  <c r="E3546" i="6"/>
  <c r="F3546" i="6"/>
  <c r="G3546" i="6"/>
  <c r="D3538" i="6"/>
  <c r="H3538" i="6"/>
  <c r="C3538" i="6"/>
  <c r="E3538" i="6"/>
  <c r="F3538" i="6"/>
  <c r="G3538" i="6"/>
  <c r="C3721" i="6"/>
  <c r="G3721" i="6"/>
  <c r="C3719" i="6"/>
  <c r="G3719" i="6"/>
  <c r="C3717" i="6"/>
  <c r="G3717" i="6"/>
  <c r="C3715" i="6"/>
  <c r="G3715" i="6"/>
  <c r="C3713" i="6"/>
  <c r="G3713" i="6"/>
  <c r="C3711" i="6"/>
  <c r="G3711" i="6"/>
  <c r="C3709" i="6"/>
  <c r="G3709" i="6"/>
  <c r="C3707" i="6"/>
  <c r="G3707" i="6"/>
  <c r="C3705" i="6"/>
  <c r="G3705" i="6"/>
  <c r="C3703" i="6"/>
  <c r="G3703" i="6"/>
  <c r="C3701" i="6"/>
  <c r="G3701" i="6"/>
  <c r="C3699" i="6"/>
  <c r="G3699" i="6"/>
  <c r="C3697" i="6"/>
  <c r="G3697" i="6"/>
  <c r="C3695" i="6"/>
  <c r="G3695" i="6"/>
  <c r="C3693" i="6"/>
  <c r="G3693" i="6"/>
  <c r="C3691" i="6"/>
  <c r="G3691" i="6"/>
  <c r="C3689" i="6"/>
  <c r="G3689" i="6"/>
  <c r="C3687" i="6"/>
  <c r="G3687" i="6"/>
  <c r="C3685" i="6"/>
  <c r="G3685" i="6"/>
  <c r="C3683" i="6"/>
  <c r="G3683" i="6"/>
  <c r="C3681" i="6"/>
  <c r="G3681" i="6"/>
  <c r="C3679" i="6"/>
  <c r="G3679" i="6"/>
  <c r="F3721" i="6"/>
  <c r="F3719" i="6"/>
  <c r="F3717" i="6"/>
  <c r="F3715" i="6"/>
  <c r="F3713" i="6"/>
  <c r="F3711" i="6"/>
  <c r="F3709" i="6"/>
  <c r="F3707" i="6"/>
  <c r="F3705" i="6"/>
  <c r="F3703" i="6"/>
  <c r="F3701" i="6"/>
  <c r="F3699" i="6"/>
  <c r="F3697" i="6"/>
  <c r="F3695" i="6"/>
  <c r="F3693" i="6"/>
  <c r="F3691" i="6"/>
  <c r="F3689" i="6"/>
  <c r="F3687" i="6"/>
  <c r="F3685" i="6"/>
  <c r="F3683" i="6"/>
  <c r="F3681" i="6"/>
  <c r="F3679" i="6"/>
  <c r="G3677" i="6"/>
  <c r="G3676" i="6"/>
  <c r="G3675" i="6"/>
  <c r="G3674" i="6"/>
  <c r="G3673" i="6"/>
  <c r="G3672" i="6"/>
  <c r="G3671" i="6"/>
  <c r="G3670" i="6"/>
  <c r="G3669" i="6"/>
  <c r="G3668" i="6"/>
  <c r="G3667" i="6"/>
  <c r="G3666" i="6"/>
  <c r="G3665" i="6"/>
  <c r="G3664" i="6"/>
  <c r="G3663" i="6"/>
  <c r="G3662" i="6"/>
  <c r="G3661" i="6"/>
  <c r="G3660" i="6"/>
  <c r="G3659" i="6"/>
  <c r="G3658" i="6"/>
  <c r="E3656" i="6"/>
  <c r="D3655" i="6"/>
  <c r="H3655" i="6"/>
  <c r="E3654" i="6"/>
  <c r="D3653" i="6"/>
  <c r="H3653" i="6"/>
  <c r="E3652" i="6"/>
  <c r="D3651" i="6"/>
  <c r="H3651" i="6"/>
  <c r="E3650" i="6"/>
  <c r="D3649" i="6"/>
  <c r="H3649" i="6"/>
  <c r="E3648" i="6"/>
  <c r="D3647" i="6"/>
  <c r="H3647" i="6"/>
  <c r="E3646" i="6"/>
  <c r="D3645" i="6"/>
  <c r="H3645" i="6"/>
  <c r="E3644" i="6"/>
  <c r="D3643" i="6"/>
  <c r="H3643" i="6"/>
  <c r="E3642" i="6"/>
  <c r="D3641" i="6"/>
  <c r="H3641" i="6"/>
  <c r="E3640" i="6"/>
  <c r="D3639" i="6"/>
  <c r="H3639" i="6"/>
  <c r="E3638" i="6"/>
  <c r="D3637" i="6"/>
  <c r="H3637" i="6"/>
  <c r="E3636" i="6"/>
  <c r="D3635" i="6"/>
  <c r="H3635" i="6"/>
  <c r="E3634" i="6"/>
  <c r="D3633" i="6"/>
  <c r="H3633" i="6"/>
  <c r="E3632" i="6"/>
  <c r="D3631" i="6"/>
  <c r="H3631" i="6"/>
  <c r="E3630" i="6"/>
  <c r="D3628" i="6"/>
  <c r="H3628" i="6"/>
  <c r="F3628" i="6"/>
  <c r="D3627" i="6"/>
  <c r="H3627" i="6"/>
  <c r="C3627" i="6"/>
  <c r="E3624" i="6"/>
  <c r="F3623" i="6"/>
  <c r="D3620" i="6"/>
  <c r="H3620" i="6"/>
  <c r="F3620" i="6"/>
  <c r="D3619" i="6"/>
  <c r="H3619" i="6"/>
  <c r="C3619" i="6"/>
  <c r="E3616" i="6"/>
  <c r="F3615" i="6"/>
  <c r="D3612" i="6"/>
  <c r="H3612" i="6"/>
  <c r="F3612" i="6"/>
  <c r="D3611" i="6"/>
  <c r="H3611" i="6"/>
  <c r="C3611" i="6"/>
  <c r="E3608" i="6"/>
  <c r="F3607" i="6"/>
  <c r="D3604" i="6"/>
  <c r="H3604" i="6"/>
  <c r="F3604" i="6"/>
  <c r="D3602" i="6"/>
  <c r="H3602" i="6"/>
  <c r="E3602" i="6"/>
  <c r="F3602" i="6"/>
  <c r="D3600" i="6"/>
  <c r="H3600" i="6"/>
  <c r="E3600" i="6"/>
  <c r="F3600" i="6"/>
  <c r="D3598" i="6"/>
  <c r="H3598" i="6"/>
  <c r="E3598" i="6"/>
  <c r="F3598" i="6"/>
  <c r="D3596" i="6"/>
  <c r="H3596" i="6"/>
  <c r="E3596" i="6"/>
  <c r="F3596" i="6"/>
  <c r="D3594" i="6"/>
  <c r="H3594" i="6"/>
  <c r="E3594" i="6"/>
  <c r="F3594" i="6"/>
  <c r="D3592" i="6"/>
  <c r="H3592" i="6"/>
  <c r="E3592" i="6"/>
  <c r="F3592" i="6"/>
  <c r="D3590" i="6"/>
  <c r="H3590" i="6"/>
  <c r="E3590" i="6"/>
  <c r="F3590" i="6"/>
  <c r="D3588" i="6"/>
  <c r="H3588" i="6"/>
  <c r="E3588" i="6"/>
  <c r="F3588" i="6"/>
  <c r="D3626" i="6"/>
  <c r="H3626" i="6"/>
  <c r="F3626" i="6"/>
  <c r="D3625" i="6"/>
  <c r="H3625" i="6"/>
  <c r="C3625" i="6"/>
  <c r="D3618" i="6"/>
  <c r="H3618" i="6"/>
  <c r="F3618" i="6"/>
  <c r="D3617" i="6"/>
  <c r="H3617" i="6"/>
  <c r="C3617" i="6"/>
  <c r="D3610" i="6"/>
  <c r="H3610" i="6"/>
  <c r="F3610" i="6"/>
  <c r="D3609" i="6"/>
  <c r="H3609" i="6"/>
  <c r="C3609" i="6"/>
  <c r="D3656" i="6"/>
  <c r="H3656" i="6"/>
  <c r="D3654" i="6"/>
  <c r="H3654" i="6"/>
  <c r="D3652" i="6"/>
  <c r="H3652" i="6"/>
  <c r="D3650" i="6"/>
  <c r="H3650" i="6"/>
  <c r="D3648" i="6"/>
  <c r="H3648" i="6"/>
  <c r="D3646" i="6"/>
  <c r="H3646" i="6"/>
  <c r="D3644" i="6"/>
  <c r="H3644" i="6"/>
  <c r="D3642" i="6"/>
  <c r="H3642" i="6"/>
  <c r="D3640" i="6"/>
  <c r="H3640" i="6"/>
  <c r="D3638" i="6"/>
  <c r="H3638" i="6"/>
  <c r="D3636" i="6"/>
  <c r="H3636" i="6"/>
  <c r="D3634" i="6"/>
  <c r="H3634" i="6"/>
  <c r="D3632" i="6"/>
  <c r="H3632" i="6"/>
  <c r="D3630" i="6"/>
  <c r="H3630" i="6"/>
  <c r="D3624" i="6"/>
  <c r="H3624" i="6"/>
  <c r="F3624" i="6"/>
  <c r="D3623" i="6"/>
  <c r="H3623" i="6"/>
  <c r="C3623" i="6"/>
  <c r="D3616" i="6"/>
  <c r="H3616" i="6"/>
  <c r="F3616" i="6"/>
  <c r="D3615" i="6"/>
  <c r="H3615" i="6"/>
  <c r="C3615" i="6"/>
  <c r="D3608" i="6"/>
  <c r="H3608" i="6"/>
  <c r="F3608" i="6"/>
  <c r="D3607" i="6"/>
  <c r="H3607" i="6"/>
  <c r="C3607" i="6"/>
  <c r="D3579" i="6"/>
  <c r="H3579" i="6"/>
  <c r="F3579" i="6"/>
  <c r="C3579" i="6"/>
  <c r="E3579" i="6"/>
  <c r="G3579" i="6"/>
  <c r="D3571" i="6"/>
  <c r="H3571" i="6"/>
  <c r="F3571" i="6"/>
  <c r="C3571" i="6"/>
  <c r="E3571" i="6"/>
  <c r="G3571" i="6"/>
  <c r="D3563" i="6"/>
  <c r="H3563" i="6"/>
  <c r="F3563" i="6"/>
  <c r="C3563" i="6"/>
  <c r="E3563" i="6"/>
  <c r="G3563" i="6"/>
  <c r="D3555" i="6"/>
  <c r="H3555" i="6"/>
  <c r="F3555" i="6"/>
  <c r="C3555" i="6"/>
  <c r="E3555" i="6"/>
  <c r="G3555" i="6"/>
  <c r="D3547" i="6"/>
  <c r="H3547" i="6"/>
  <c r="F3547" i="6"/>
  <c r="C3547" i="6"/>
  <c r="E3547" i="6"/>
  <c r="G3547" i="6"/>
  <c r="D3539" i="6"/>
  <c r="H3539" i="6"/>
  <c r="F3539" i="6"/>
  <c r="C3539" i="6"/>
  <c r="E3539" i="6"/>
  <c r="G3539" i="6"/>
  <c r="D3531" i="6"/>
  <c r="H3531" i="6"/>
  <c r="F3531" i="6"/>
  <c r="C3531" i="6"/>
  <c r="E3531" i="6"/>
  <c r="G3531" i="6"/>
  <c r="D3586" i="6"/>
  <c r="H3586" i="6"/>
  <c r="D3584" i="6"/>
  <c r="H3584" i="6"/>
  <c r="D3577" i="6"/>
  <c r="H3577" i="6"/>
  <c r="F3577" i="6"/>
  <c r="D3576" i="6"/>
  <c r="H3576" i="6"/>
  <c r="C3576" i="6"/>
  <c r="D3569" i="6"/>
  <c r="H3569" i="6"/>
  <c r="F3569" i="6"/>
  <c r="D3568" i="6"/>
  <c r="H3568" i="6"/>
  <c r="C3568" i="6"/>
  <c r="D3561" i="6"/>
  <c r="H3561" i="6"/>
  <c r="F3561" i="6"/>
  <c r="D3560" i="6"/>
  <c r="H3560" i="6"/>
  <c r="C3560" i="6"/>
  <c r="D3553" i="6"/>
  <c r="H3553" i="6"/>
  <c r="F3553" i="6"/>
  <c r="D3552" i="6"/>
  <c r="H3552" i="6"/>
  <c r="C3552" i="6"/>
  <c r="D3545" i="6"/>
  <c r="H3545" i="6"/>
  <c r="F3545" i="6"/>
  <c r="D3544" i="6"/>
  <c r="H3544" i="6"/>
  <c r="C3544" i="6"/>
  <c r="D3537" i="6"/>
  <c r="H3537" i="6"/>
  <c r="F3537" i="6"/>
  <c r="D3536" i="6"/>
  <c r="H3536" i="6"/>
  <c r="C3536" i="6"/>
  <c r="D3529" i="6"/>
  <c r="H3529" i="6"/>
  <c r="F3529" i="6"/>
  <c r="D3527" i="6"/>
  <c r="H3527" i="6"/>
  <c r="E3527" i="6"/>
  <c r="F3527" i="6"/>
  <c r="F3586" i="6"/>
  <c r="F3584" i="6"/>
  <c r="D3583" i="6"/>
  <c r="H3583" i="6"/>
  <c r="F3583" i="6"/>
  <c r="D3582" i="6"/>
  <c r="H3582" i="6"/>
  <c r="C3582" i="6"/>
  <c r="G3577" i="6"/>
  <c r="G3576" i="6"/>
  <c r="D3575" i="6"/>
  <c r="H3575" i="6"/>
  <c r="F3575" i="6"/>
  <c r="D3574" i="6"/>
  <c r="H3574" i="6"/>
  <c r="C3574" i="6"/>
  <c r="G3569" i="6"/>
  <c r="G3568" i="6"/>
  <c r="D3567" i="6"/>
  <c r="H3567" i="6"/>
  <c r="F3567" i="6"/>
  <c r="D3566" i="6"/>
  <c r="H3566" i="6"/>
  <c r="C3566" i="6"/>
  <c r="G3561" i="6"/>
  <c r="G3560" i="6"/>
  <c r="D3559" i="6"/>
  <c r="H3559" i="6"/>
  <c r="F3559" i="6"/>
  <c r="D3558" i="6"/>
  <c r="H3558" i="6"/>
  <c r="C3558" i="6"/>
  <c r="G3553" i="6"/>
  <c r="G3552" i="6"/>
  <c r="D3551" i="6"/>
  <c r="H3551" i="6"/>
  <c r="F3551" i="6"/>
  <c r="D3550" i="6"/>
  <c r="H3550" i="6"/>
  <c r="C3550" i="6"/>
  <c r="G3545" i="6"/>
  <c r="G3544" i="6"/>
  <c r="D3543" i="6"/>
  <c r="H3543" i="6"/>
  <c r="F3543" i="6"/>
  <c r="D3542" i="6"/>
  <c r="H3542" i="6"/>
  <c r="C3542" i="6"/>
  <c r="G3537" i="6"/>
  <c r="G3536" i="6"/>
  <c r="D3535" i="6"/>
  <c r="H3535" i="6"/>
  <c r="F3535" i="6"/>
  <c r="D3534" i="6"/>
  <c r="H3534" i="6"/>
  <c r="C3534" i="6"/>
  <c r="G3529" i="6"/>
  <c r="D3603" i="6"/>
  <c r="H3603" i="6"/>
  <c r="D3601" i="6"/>
  <c r="H3601" i="6"/>
  <c r="D3599" i="6"/>
  <c r="H3599" i="6"/>
  <c r="D3597" i="6"/>
  <c r="H3597" i="6"/>
  <c r="D3595" i="6"/>
  <c r="H3595" i="6"/>
  <c r="D3593" i="6"/>
  <c r="H3593" i="6"/>
  <c r="D3591" i="6"/>
  <c r="H3591" i="6"/>
  <c r="D3589" i="6"/>
  <c r="H3589" i="6"/>
  <c r="D3587" i="6"/>
  <c r="H3587" i="6"/>
  <c r="E3586" i="6"/>
  <c r="D3585" i="6"/>
  <c r="H3585" i="6"/>
  <c r="E3584" i="6"/>
  <c r="D3581" i="6"/>
  <c r="H3581" i="6"/>
  <c r="F3581" i="6"/>
  <c r="D3580" i="6"/>
  <c r="H3580" i="6"/>
  <c r="C3580" i="6"/>
  <c r="E3577" i="6"/>
  <c r="F3576" i="6"/>
  <c r="D3573" i="6"/>
  <c r="H3573" i="6"/>
  <c r="F3573" i="6"/>
  <c r="D3572" i="6"/>
  <c r="H3572" i="6"/>
  <c r="C3572" i="6"/>
  <c r="E3569" i="6"/>
  <c r="F3568" i="6"/>
  <c r="D3565" i="6"/>
  <c r="H3565" i="6"/>
  <c r="F3565" i="6"/>
  <c r="D3564" i="6"/>
  <c r="H3564" i="6"/>
  <c r="C3564" i="6"/>
  <c r="E3561" i="6"/>
  <c r="F3560" i="6"/>
  <c r="D3557" i="6"/>
  <c r="H3557" i="6"/>
  <c r="F3557" i="6"/>
  <c r="D3556" i="6"/>
  <c r="H3556" i="6"/>
  <c r="C3556" i="6"/>
  <c r="E3553" i="6"/>
  <c r="F3552" i="6"/>
  <c r="D3549" i="6"/>
  <c r="H3549" i="6"/>
  <c r="F3549" i="6"/>
  <c r="D3548" i="6"/>
  <c r="H3548" i="6"/>
  <c r="C3548" i="6"/>
  <c r="E3545" i="6"/>
  <c r="F3544" i="6"/>
  <c r="D3541" i="6"/>
  <c r="H3541" i="6"/>
  <c r="F3541" i="6"/>
  <c r="D3540" i="6"/>
  <c r="H3540" i="6"/>
  <c r="C3540" i="6"/>
  <c r="E3537" i="6"/>
  <c r="F3536" i="6"/>
  <c r="D3533" i="6"/>
  <c r="H3533" i="6"/>
  <c r="F3533" i="6"/>
  <c r="D3532" i="6"/>
  <c r="H3532" i="6"/>
  <c r="C3532" i="6"/>
  <c r="E3529" i="6"/>
  <c r="G3527" i="6"/>
  <c r="D3528" i="6"/>
  <c r="H3528" i="6"/>
  <c r="C2375" i="6"/>
  <c r="E2375" i="6"/>
  <c r="D2375" i="6"/>
  <c r="F2375" i="6"/>
  <c r="G2375" i="6"/>
  <c r="C2371" i="6"/>
  <c r="G2371" i="6"/>
  <c r="E2371" i="6"/>
  <c r="D2371" i="6"/>
  <c r="F2371" i="6"/>
  <c r="H2371" i="6"/>
  <c r="C2367" i="6"/>
  <c r="G2367" i="6"/>
  <c r="E2367" i="6"/>
  <c r="D2367" i="6"/>
  <c r="F2367" i="6"/>
  <c r="H2367" i="6"/>
  <c r="C2363" i="6"/>
  <c r="G2363" i="6"/>
  <c r="E2363" i="6"/>
  <c r="D2363" i="6"/>
  <c r="F2363" i="6"/>
  <c r="H2363" i="6"/>
  <c r="C2374" i="6"/>
  <c r="G2374" i="6"/>
  <c r="E2374" i="6"/>
  <c r="D2374" i="6"/>
  <c r="F2374" i="6"/>
  <c r="H2374" i="6"/>
  <c r="C2370" i="6"/>
  <c r="G2370" i="6"/>
  <c r="E2370" i="6"/>
  <c r="D2370" i="6"/>
  <c r="F2370" i="6"/>
  <c r="H2370" i="6"/>
  <c r="C2366" i="6"/>
  <c r="G2366" i="6"/>
  <c r="E2366" i="6"/>
  <c r="D2366" i="6"/>
  <c r="F2366" i="6"/>
  <c r="H2366" i="6"/>
  <c r="C2362" i="6"/>
  <c r="G2362" i="6"/>
  <c r="E2362" i="6"/>
  <c r="D2362" i="6"/>
  <c r="F2362" i="6"/>
  <c r="H2362" i="6"/>
  <c r="C2358" i="6"/>
  <c r="G2358" i="6"/>
  <c r="D2358" i="6"/>
  <c r="H2358" i="6"/>
  <c r="E2358" i="6"/>
  <c r="F2358" i="6"/>
  <c r="C2354" i="6"/>
  <c r="G2354" i="6"/>
  <c r="D2354" i="6"/>
  <c r="H2354" i="6"/>
  <c r="E2354" i="6"/>
  <c r="F2354" i="6"/>
  <c r="C2350" i="6"/>
  <c r="G2350" i="6"/>
  <c r="D2350" i="6"/>
  <c r="H2350" i="6"/>
  <c r="E2350" i="6"/>
  <c r="F2350" i="6"/>
  <c r="C2346" i="6"/>
  <c r="G2346" i="6"/>
  <c r="D2346" i="6"/>
  <c r="H2346" i="6"/>
  <c r="E2346" i="6"/>
  <c r="F2346" i="6"/>
  <c r="C2342" i="6"/>
  <c r="G2342" i="6"/>
  <c r="D2342" i="6"/>
  <c r="H2342" i="6"/>
  <c r="E2342" i="6"/>
  <c r="F2342" i="6"/>
  <c r="H3526" i="6"/>
  <c r="H3525" i="6"/>
  <c r="H3524" i="6"/>
  <c r="H3523" i="6"/>
  <c r="H3522" i="6"/>
  <c r="H3521" i="6"/>
  <c r="H3520" i="6"/>
  <c r="H3519" i="6"/>
  <c r="H3518" i="6"/>
  <c r="H3517" i="6"/>
  <c r="H3516" i="6"/>
  <c r="H3515" i="6"/>
  <c r="H3514" i="6"/>
  <c r="H3513" i="6"/>
  <c r="H3512" i="6"/>
  <c r="H3511" i="6"/>
  <c r="H3510" i="6"/>
  <c r="H3509" i="6"/>
  <c r="H3508" i="6"/>
  <c r="H3507" i="6"/>
  <c r="H3506" i="6"/>
  <c r="H3505" i="6"/>
  <c r="H3504" i="6"/>
  <c r="H3503" i="6"/>
  <c r="H3502" i="6"/>
  <c r="H3501" i="6"/>
  <c r="H3500" i="6"/>
  <c r="H3499" i="6"/>
  <c r="H3498" i="6"/>
  <c r="H3497" i="6"/>
  <c r="H3496" i="6"/>
  <c r="H3495" i="6"/>
  <c r="H3494" i="6"/>
  <c r="H3493" i="6"/>
  <c r="H3492" i="6"/>
  <c r="H3491" i="6"/>
  <c r="H3490" i="6"/>
  <c r="H3489" i="6"/>
  <c r="H3488" i="6"/>
  <c r="H3487" i="6"/>
  <c r="H3486" i="6"/>
  <c r="H3485" i="6"/>
  <c r="H3484" i="6"/>
  <c r="H3483" i="6"/>
  <c r="H3482" i="6"/>
  <c r="H3481" i="6"/>
  <c r="H3480" i="6"/>
  <c r="H3479" i="6"/>
  <c r="H3478" i="6"/>
  <c r="H3477" i="6"/>
  <c r="H3476" i="6"/>
  <c r="H3475" i="6"/>
  <c r="H3474" i="6"/>
  <c r="H3473" i="6"/>
  <c r="H3472" i="6"/>
  <c r="H3471" i="6"/>
  <c r="H3470" i="6"/>
  <c r="E2447" i="6"/>
  <c r="C2447" i="6"/>
  <c r="E2446" i="6"/>
  <c r="C2446" i="6"/>
  <c r="G2446" i="6"/>
  <c r="E2445" i="6"/>
  <c r="C2445" i="6"/>
  <c r="G2445" i="6"/>
  <c r="E2444" i="6"/>
  <c r="C2444" i="6"/>
  <c r="G2444" i="6"/>
  <c r="E2443" i="6"/>
  <c r="C2443" i="6"/>
  <c r="G2443" i="6"/>
  <c r="E2442" i="6"/>
  <c r="C2442" i="6"/>
  <c r="G2442" i="6"/>
  <c r="E2441" i="6"/>
  <c r="C2441" i="6"/>
  <c r="G2441" i="6"/>
  <c r="E2440" i="6"/>
  <c r="C2440" i="6"/>
  <c r="G2440" i="6"/>
  <c r="E2439" i="6"/>
  <c r="C2439" i="6"/>
  <c r="G2439" i="6"/>
  <c r="E2438" i="6"/>
  <c r="C2438" i="6"/>
  <c r="G2438" i="6"/>
  <c r="E2437" i="6"/>
  <c r="C2437" i="6"/>
  <c r="G2437" i="6"/>
  <c r="E2436" i="6"/>
  <c r="C2436" i="6"/>
  <c r="G2436" i="6"/>
  <c r="E2435" i="6"/>
  <c r="C2435" i="6"/>
  <c r="G2435" i="6"/>
  <c r="E2434" i="6"/>
  <c r="C2434" i="6"/>
  <c r="G2434" i="6"/>
  <c r="E2433" i="6"/>
  <c r="C2433" i="6"/>
  <c r="G2433" i="6"/>
  <c r="E2432" i="6"/>
  <c r="C2432" i="6"/>
  <c r="G2432" i="6"/>
  <c r="E2431" i="6"/>
  <c r="C2431" i="6"/>
  <c r="G2431" i="6"/>
  <c r="E2430" i="6"/>
  <c r="C2430" i="6"/>
  <c r="G2430" i="6"/>
  <c r="E2429" i="6"/>
  <c r="C2429" i="6"/>
  <c r="G2429" i="6"/>
  <c r="E2428" i="6"/>
  <c r="C2428" i="6"/>
  <c r="G2428" i="6"/>
  <c r="E2427" i="6"/>
  <c r="C2427" i="6"/>
  <c r="G2427" i="6"/>
  <c r="E2426" i="6"/>
  <c r="C2426" i="6"/>
  <c r="G2426" i="6"/>
  <c r="E2425" i="6"/>
  <c r="C2425" i="6"/>
  <c r="G2425" i="6"/>
  <c r="E2424" i="6"/>
  <c r="C2424" i="6"/>
  <c r="G2424" i="6"/>
  <c r="E2423" i="6"/>
  <c r="C2423" i="6"/>
  <c r="G2423" i="6"/>
  <c r="E2422" i="6"/>
  <c r="C2422" i="6"/>
  <c r="G2422" i="6"/>
  <c r="E2421" i="6"/>
  <c r="C2421" i="6"/>
  <c r="G2421" i="6"/>
  <c r="E2420" i="6"/>
  <c r="C2420" i="6"/>
  <c r="G2420" i="6"/>
  <c r="E2419" i="6"/>
  <c r="C2419" i="6"/>
  <c r="G2419" i="6"/>
  <c r="E2418" i="6"/>
  <c r="C2418" i="6"/>
  <c r="G2418" i="6"/>
  <c r="E2417" i="6"/>
  <c r="C2417" i="6"/>
  <c r="G2417" i="6"/>
  <c r="E2416" i="6"/>
  <c r="C2416" i="6"/>
  <c r="G2416" i="6"/>
  <c r="E2415" i="6"/>
  <c r="C2415" i="6"/>
  <c r="G2415" i="6"/>
  <c r="E2414" i="6"/>
  <c r="C2414" i="6"/>
  <c r="G2414" i="6"/>
  <c r="E2413" i="6"/>
  <c r="C2413" i="6"/>
  <c r="G2413" i="6"/>
  <c r="E2412" i="6"/>
  <c r="C2412" i="6"/>
  <c r="G2412" i="6"/>
  <c r="E2411" i="6"/>
  <c r="C2411" i="6"/>
  <c r="G2411" i="6"/>
  <c r="E2410" i="6"/>
  <c r="C2410" i="6"/>
  <c r="G2410" i="6"/>
  <c r="E2409" i="6"/>
  <c r="C2409" i="6"/>
  <c r="G2409" i="6"/>
  <c r="E2408" i="6"/>
  <c r="C2408" i="6"/>
  <c r="G2408" i="6"/>
  <c r="E2407" i="6"/>
  <c r="C2407" i="6"/>
  <c r="G2407" i="6"/>
  <c r="E2406" i="6"/>
  <c r="C2406" i="6"/>
  <c r="G2406" i="6"/>
  <c r="E2405" i="6"/>
  <c r="C2405" i="6"/>
  <c r="G2405" i="6"/>
  <c r="E2404" i="6"/>
  <c r="C2404" i="6"/>
  <c r="G2404" i="6"/>
  <c r="E2403" i="6"/>
  <c r="C2403" i="6"/>
  <c r="G2403" i="6"/>
  <c r="E2402" i="6"/>
  <c r="C2402" i="6"/>
  <c r="G2402" i="6"/>
  <c r="E2401" i="6"/>
  <c r="C2401" i="6"/>
  <c r="G2401" i="6"/>
  <c r="E2400" i="6"/>
  <c r="C2400" i="6"/>
  <c r="G2400" i="6"/>
  <c r="E2399" i="6"/>
  <c r="C2399" i="6"/>
  <c r="G2399" i="6"/>
  <c r="E2398" i="6"/>
  <c r="C2398" i="6"/>
  <c r="G2398" i="6"/>
  <c r="E2397" i="6"/>
  <c r="C2397" i="6"/>
  <c r="G2397" i="6"/>
  <c r="E2396" i="6"/>
  <c r="C2396" i="6"/>
  <c r="G2396" i="6"/>
  <c r="E2395" i="6"/>
  <c r="C2395" i="6"/>
  <c r="G2395" i="6"/>
  <c r="E2394" i="6"/>
  <c r="C2394" i="6"/>
  <c r="G2394" i="6"/>
  <c r="E2393" i="6"/>
  <c r="C2393" i="6"/>
  <c r="G2393" i="6"/>
  <c r="E2392" i="6"/>
  <c r="C2392" i="6"/>
  <c r="G2392" i="6"/>
  <c r="C2373" i="6"/>
  <c r="G2373" i="6"/>
  <c r="E2373" i="6"/>
  <c r="D2373" i="6"/>
  <c r="F2373" i="6"/>
  <c r="H2373" i="6"/>
  <c r="C2369" i="6"/>
  <c r="G2369" i="6"/>
  <c r="E2369" i="6"/>
  <c r="D2369" i="6"/>
  <c r="F2369" i="6"/>
  <c r="H2369" i="6"/>
  <c r="C2365" i="6"/>
  <c r="G2365" i="6"/>
  <c r="E2365" i="6"/>
  <c r="D2365" i="6"/>
  <c r="F2365" i="6"/>
  <c r="H2365" i="6"/>
  <c r="C2361" i="6"/>
  <c r="G2361" i="6"/>
  <c r="E2361" i="6"/>
  <c r="D2361" i="6"/>
  <c r="F2361" i="6"/>
  <c r="H2361" i="6"/>
  <c r="G2391" i="6"/>
  <c r="C2391" i="6"/>
  <c r="G2390" i="6"/>
  <c r="C2390" i="6"/>
  <c r="G2389" i="6"/>
  <c r="C2389" i="6"/>
  <c r="G2388" i="6"/>
  <c r="C2388" i="6"/>
  <c r="G2387" i="6"/>
  <c r="C2387" i="6"/>
  <c r="G2386" i="6"/>
  <c r="C2386" i="6"/>
  <c r="G2385" i="6"/>
  <c r="C2385" i="6"/>
  <c r="G2384" i="6"/>
  <c r="C2384" i="6"/>
  <c r="G2383" i="6"/>
  <c r="C2383" i="6"/>
  <c r="G2382" i="6"/>
  <c r="C2382" i="6"/>
  <c r="G2381" i="6"/>
  <c r="C2381" i="6"/>
  <c r="G2380" i="6"/>
  <c r="C2380" i="6"/>
  <c r="G2379" i="6"/>
  <c r="C2379" i="6"/>
  <c r="G2378" i="6"/>
  <c r="C2378" i="6"/>
  <c r="G2377" i="6"/>
  <c r="C2377" i="6"/>
  <c r="G2376" i="6"/>
  <c r="C2376" i="6"/>
  <c r="C2359" i="6"/>
  <c r="G2359" i="6"/>
  <c r="D2359" i="6"/>
  <c r="H2359" i="6"/>
  <c r="E2359" i="6"/>
  <c r="C2357" i="6"/>
  <c r="G2357" i="6"/>
  <c r="D2357" i="6"/>
  <c r="H2357" i="6"/>
  <c r="E2357" i="6"/>
  <c r="C2355" i="6"/>
  <c r="G2355" i="6"/>
  <c r="D2355" i="6"/>
  <c r="H2355" i="6"/>
  <c r="E2355" i="6"/>
  <c r="C2353" i="6"/>
  <c r="G2353" i="6"/>
  <c r="D2353" i="6"/>
  <c r="H2353" i="6"/>
  <c r="E2353" i="6"/>
  <c r="C2351" i="6"/>
  <c r="G2351" i="6"/>
  <c r="D2351" i="6"/>
  <c r="H2351" i="6"/>
  <c r="E2351" i="6"/>
  <c r="C2349" i="6"/>
  <c r="G2349" i="6"/>
  <c r="D2349" i="6"/>
  <c r="H2349" i="6"/>
  <c r="E2349" i="6"/>
  <c r="C2347" i="6"/>
  <c r="G2347" i="6"/>
  <c r="D2347" i="6"/>
  <c r="H2347" i="6"/>
  <c r="E2347" i="6"/>
  <c r="C2345" i="6"/>
  <c r="G2345" i="6"/>
  <c r="D2345" i="6"/>
  <c r="H2345" i="6"/>
  <c r="E2345" i="6"/>
  <c r="C2343" i="6"/>
  <c r="G2343" i="6"/>
  <c r="D2343" i="6"/>
  <c r="H2343" i="6"/>
  <c r="E2343" i="6"/>
  <c r="C2341" i="6"/>
  <c r="G2341" i="6"/>
  <c r="D2341" i="6"/>
  <c r="H2341" i="6"/>
  <c r="E2341" i="6"/>
  <c r="D2338" i="6"/>
  <c r="H2338" i="6"/>
  <c r="D2336" i="6"/>
  <c r="H2336" i="6"/>
  <c r="D2334" i="6"/>
  <c r="H2334" i="6"/>
  <c r="D2332" i="6"/>
  <c r="H2332" i="6"/>
  <c r="E2338" i="6"/>
  <c r="D2337" i="6"/>
  <c r="H2337" i="6"/>
  <c r="E2336" i="6"/>
  <c r="D2335" i="6"/>
  <c r="H2335" i="6"/>
  <c r="E2334" i="6"/>
  <c r="D2333" i="6"/>
  <c r="H2333" i="6"/>
  <c r="E2332" i="6"/>
  <c r="D2331" i="6"/>
  <c r="H2331" i="6"/>
  <c r="C2330" i="6"/>
  <c r="G2330" i="6"/>
  <c r="D2330" i="6"/>
  <c r="H2330" i="6"/>
  <c r="C2329" i="6"/>
  <c r="G2329" i="6"/>
  <c r="D2329" i="6"/>
  <c r="H2329" i="6"/>
  <c r="C2328" i="6"/>
  <c r="G2328" i="6"/>
  <c r="D2328" i="6"/>
  <c r="H2328" i="6"/>
  <c r="C2327" i="6"/>
  <c r="G2327" i="6"/>
  <c r="D2327" i="6"/>
  <c r="H2327" i="6"/>
  <c r="C2326" i="6"/>
  <c r="G2326" i="6"/>
  <c r="D2326" i="6"/>
  <c r="H2326" i="6"/>
  <c r="C2325" i="6"/>
  <c r="G2325" i="6"/>
  <c r="D2325" i="6"/>
  <c r="H2325" i="6"/>
  <c r="C2324" i="6"/>
  <c r="G2324" i="6"/>
  <c r="D2324" i="6"/>
  <c r="H2324" i="6"/>
  <c r="C2323" i="6"/>
  <c r="G2323" i="6"/>
  <c r="D2323" i="6"/>
  <c r="H2323" i="6"/>
  <c r="C2322" i="6"/>
  <c r="G2322" i="6"/>
  <c r="D2322" i="6"/>
  <c r="H2322" i="6"/>
  <c r="C2321" i="6"/>
  <c r="G2321" i="6"/>
  <c r="D2321" i="6"/>
  <c r="H2321" i="6"/>
  <c r="C2320" i="6"/>
  <c r="G2320" i="6"/>
  <c r="D2320" i="6"/>
  <c r="H2320" i="6"/>
  <c r="C2319" i="6"/>
  <c r="G2319" i="6"/>
  <c r="D2319" i="6"/>
  <c r="H2319" i="6"/>
  <c r="C2318" i="6"/>
  <c r="G2318" i="6"/>
  <c r="D2318" i="6"/>
  <c r="H2318" i="6"/>
  <c r="C2317" i="6"/>
  <c r="G2317" i="6"/>
  <c r="D2317" i="6"/>
  <c r="H2317" i="6"/>
  <c r="C2316" i="6"/>
  <c r="G2316" i="6"/>
  <c r="D2316" i="6"/>
  <c r="H2316" i="6"/>
  <c r="C2315" i="6"/>
  <c r="G2315" i="6"/>
  <c r="D2315" i="6"/>
  <c r="H2315" i="6"/>
  <c r="C2314" i="6"/>
  <c r="G2314" i="6"/>
  <c r="D2314" i="6"/>
  <c r="H2314" i="6"/>
  <c r="C2313" i="6"/>
  <c r="G2313" i="6"/>
  <c r="D2313" i="6"/>
  <c r="H2313" i="6"/>
  <c r="C2312" i="6"/>
  <c r="G2312" i="6"/>
  <c r="D2312" i="6"/>
  <c r="H2312" i="6"/>
  <c r="C2311" i="6"/>
  <c r="G2311" i="6"/>
  <c r="D2311" i="6"/>
  <c r="H2311" i="6"/>
  <c r="C2310" i="6"/>
  <c r="G2310" i="6"/>
  <c r="D2310" i="6"/>
  <c r="H2310" i="6"/>
  <c r="C2309" i="6"/>
  <c r="G2309" i="6"/>
  <c r="D2309" i="6"/>
  <c r="H2309" i="6"/>
  <c r="C2308" i="6"/>
  <c r="G2308" i="6"/>
  <c r="D2308" i="6"/>
  <c r="H2308" i="6"/>
  <c r="C2307" i="6"/>
  <c r="G2307" i="6"/>
  <c r="D2307" i="6"/>
  <c r="H2307" i="6"/>
  <c r="C2306" i="6"/>
  <c r="G2306" i="6"/>
  <c r="D2306" i="6"/>
  <c r="H2306" i="6"/>
  <c r="C2305" i="6"/>
  <c r="G2305" i="6"/>
  <c r="D2305" i="6"/>
  <c r="H2305" i="6"/>
  <c r="C2304" i="6"/>
  <c r="G2304" i="6"/>
  <c r="D2304" i="6"/>
  <c r="H2304" i="6"/>
  <c r="H2303" i="6"/>
  <c r="D2303" i="6"/>
  <c r="H2302" i="6"/>
  <c r="D2302" i="6"/>
  <c r="H2301" i="6"/>
  <c r="D2301" i="6"/>
  <c r="H2300" i="6"/>
  <c r="D2300" i="6"/>
  <c r="H2299" i="6"/>
  <c r="D2299" i="6"/>
  <c r="H2298" i="6"/>
  <c r="D2298" i="6"/>
  <c r="H2297" i="6"/>
  <c r="D2297" i="6"/>
  <c r="G2303" i="6"/>
  <c r="G2302" i="6"/>
  <c r="G2301" i="6"/>
  <c r="G2300" i="6"/>
  <c r="G2299" i="6"/>
  <c r="G2298" i="6"/>
  <c r="G2297" i="6"/>
  <c r="H2296" i="6"/>
  <c r="D2296" i="6"/>
  <c r="H2295" i="6"/>
  <c r="D2295" i="6"/>
  <c r="H2294" i="6"/>
  <c r="D2294" i="6"/>
  <c r="H2293" i="6"/>
  <c r="D2293" i="6"/>
  <c r="H2292" i="6"/>
  <c r="D2292" i="6"/>
  <c r="H2291" i="6"/>
  <c r="D2291" i="6"/>
  <c r="G2296" i="6"/>
  <c r="G2295" i="6"/>
  <c r="G2294" i="6"/>
  <c r="G2293" i="6"/>
  <c r="G2292" i="6"/>
  <c r="G2291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C266" i="6" s="1"/>
  <c r="B267" i="6"/>
  <c r="B268" i="6"/>
  <c r="B269" i="6"/>
  <c r="B270" i="6"/>
  <c r="B271" i="6"/>
  <c r="B272" i="6"/>
  <c r="B273" i="6"/>
  <c r="B274" i="6"/>
  <c r="B275" i="6"/>
  <c r="B276" i="6"/>
  <c r="B277" i="6"/>
  <c r="B278" i="6"/>
  <c r="C278" i="6" s="1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368" i="6"/>
  <c r="B369" i="6"/>
  <c r="B370" i="6"/>
  <c r="B371" i="6"/>
  <c r="B372" i="6"/>
  <c r="B373" i="6"/>
  <c r="B374" i="6"/>
  <c r="B375" i="6"/>
  <c r="B376" i="6"/>
  <c r="B377" i="6"/>
  <c r="B378" i="6"/>
  <c r="B379" i="6"/>
  <c r="B380" i="6"/>
  <c r="B381" i="6"/>
  <c r="B382" i="6"/>
  <c r="B383" i="6"/>
  <c r="B384" i="6"/>
  <c r="B385" i="6"/>
  <c r="B386" i="6"/>
  <c r="B387" i="6"/>
  <c r="B388" i="6"/>
  <c r="B389" i="6"/>
  <c r="B390" i="6"/>
  <c r="B391" i="6"/>
  <c r="B392" i="6"/>
  <c r="B393" i="6"/>
  <c r="B394" i="6"/>
  <c r="B395" i="6"/>
  <c r="B396" i="6"/>
  <c r="B397" i="6"/>
  <c r="B398" i="6"/>
  <c r="B399" i="6"/>
  <c r="B400" i="6"/>
  <c r="B401" i="6"/>
  <c r="B402" i="6"/>
  <c r="B403" i="6"/>
  <c r="B404" i="6"/>
  <c r="B405" i="6"/>
  <c r="B406" i="6"/>
  <c r="B407" i="6"/>
  <c r="B408" i="6"/>
  <c r="B409" i="6"/>
  <c r="B410" i="6"/>
  <c r="B411" i="6"/>
  <c r="B412" i="6"/>
  <c r="B413" i="6"/>
  <c r="B414" i="6"/>
  <c r="B415" i="6"/>
  <c r="B416" i="6"/>
  <c r="B417" i="6"/>
  <c r="B418" i="6"/>
  <c r="B419" i="6"/>
  <c r="B420" i="6"/>
  <c r="B421" i="6"/>
  <c r="B422" i="6"/>
  <c r="B423" i="6"/>
  <c r="B424" i="6"/>
  <c r="B425" i="6"/>
  <c r="B426" i="6"/>
  <c r="B427" i="6"/>
  <c r="B428" i="6"/>
  <c r="B429" i="6"/>
  <c r="B430" i="6"/>
  <c r="B431" i="6"/>
  <c r="B432" i="6"/>
  <c r="B433" i="6"/>
  <c r="B434" i="6"/>
  <c r="B435" i="6"/>
  <c r="B436" i="6"/>
  <c r="B437" i="6"/>
  <c r="B438" i="6"/>
  <c r="B439" i="6"/>
  <c r="B440" i="6"/>
  <c r="B441" i="6"/>
  <c r="B442" i="6"/>
  <c r="B443" i="6"/>
  <c r="B444" i="6"/>
  <c r="B445" i="6"/>
  <c r="B446" i="6"/>
  <c r="B447" i="6"/>
  <c r="B448" i="6"/>
  <c r="B449" i="6"/>
  <c r="B450" i="6"/>
  <c r="B451" i="6"/>
  <c r="B452" i="6"/>
  <c r="B453" i="6"/>
  <c r="B454" i="6"/>
  <c r="B455" i="6"/>
  <c r="B456" i="6"/>
  <c r="B457" i="6"/>
  <c r="B458" i="6"/>
  <c r="B459" i="6"/>
  <c r="B460" i="6"/>
  <c r="B461" i="6"/>
  <c r="B462" i="6"/>
  <c r="B463" i="6"/>
  <c r="B464" i="6"/>
  <c r="B465" i="6"/>
  <c r="B466" i="6"/>
  <c r="B467" i="6"/>
  <c r="B468" i="6"/>
  <c r="B469" i="6"/>
  <c r="B470" i="6"/>
  <c r="B471" i="6"/>
  <c r="B472" i="6"/>
  <c r="B473" i="6"/>
  <c r="B474" i="6"/>
  <c r="B475" i="6"/>
  <c r="B476" i="6"/>
  <c r="B477" i="6"/>
  <c r="B478" i="6"/>
  <c r="B479" i="6"/>
  <c r="B480" i="6"/>
  <c r="B481" i="6"/>
  <c r="B482" i="6"/>
  <c r="C482" i="6" s="1"/>
  <c r="B483" i="6"/>
  <c r="B484" i="6"/>
  <c r="B485" i="6"/>
  <c r="B486" i="6"/>
  <c r="C486" i="6" s="1"/>
  <c r="B487" i="6"/>
  <c r="B488" i="6"/>
  <c r="B489" i="6"/>
  <c r="B490" i="6"/>
  <c r="B491" i="6"/>
  <c r="B492" i="6"/>
  <c r="B493" i="6"/>
  <c r="B494" i="6"/>
  <c r="B495" i="6"/>
  <c r="B496" i="6"/>
  <c r="B497" i="6"/>
  <c r="B498" i="6"/>
  <c r="B499" i="6"/>
  <c r="B500" i="6"/>
  <c r="B501" i="6"/>
  <c r="B502" i="6"/>
  <c r="B503" i="6"/>
  <c r="B504" i="6"/>
  <c r="B505" i="6"/>
  <c r="B506" i="6"/>
  <c r="B507" i="6"/>
  <c r="B508" i="6"/>
  <c r="B509" i="6"/>
  <c r="B510" i="6"/>
  <c r="B511" i="6"/>
  <c r="B512" i="6"/>
  <c r="B513" i="6"/>
  <c r="B514" i="6"/>
  <c r="B515" i="6"/>
  <c r="B516" i="6"/>
  <c r="B517" i="6"/>
  <c r="B518" i="6"/>
  <c r="B519" i="6"/>
  <c r="B520" i="6"/>
  <c r="B521" i="6"/>
  <c r="B522" i="6"/>
  <c r="B523" i="6"/>
  <c r="B524" i="6"/>
  <c r="B525" i="6"/>
  <c r="B526" i="6"/>
  <c r="B527" i="6"/>
  <c r="B528" i="6"/>
  <c r="B529" i="6"/>
  <c r="B530" i="6"/>
  <c r="B531" i="6"/>
  <c r="B532" i="6"/>
  <c r="B533" i="6"/>
  <c r="B534" i="6"/>
  <c r="B535" i="6"/>
  <c r="B536" i="6"/>
  <c r="B537" i="6"/>
  <c r="B538" i="6"/>
  <c r="B539" i="6"/>
  <c r="B540" i="6"/>
  <c r="B541" i="6"/>
  <c r="B542" i="6"/>
  <c r="B543" i="6"/>
  <c r="B544" i="6"/>
  <c r="B545" i="6"/>
  <c r="B546" i="6"/>
  <c r="B547" i="6"/>
  <c r="B548" i="6"/>
  <c r="B549" i="6"/>
  <c r="B550" i="6"/>
  <c r="B551" i="6"/>
  <c r="B552" i="6"/>
  <c r="B553" i="6"/>
  <c r="B554" i="6"/>
  <c r="B555" i="6"/>
  <c r="B556" i="6"/>
  <c r="B557" i="6"/>
  <c r="B558" i="6"/>
  <c r="B559" i="6"/>
  <c r="B560" i="6"/>
  <c r="B561" i="6"/>
  <c r="B562" i="6"/>
  <c r="B563" i="6"/>
  <c r="B564" i="6"/>
  <c r="B565" i="6"/>
  <c r="B566" i="6"/>
  <c r="C566" i="6" s="1"/>
  <c r="B567" i="6"/>
  <c r="B568" i="6"/>
  <c r="B569" i="6"/>
  <c r="B570" i="6"/>
  <c r="B571" i="6"/>
  <c r="B572" i="6"/>
  <c r="B573" i="6"/>
  <c r="B574" i="6"/>
  <c r="B575" i="6"/>
  <c r="B576" i="6"/>
  <c r="B577" i="6"/>
  <c r="B578" i="6"/>
  <c r="B579" i="6"/>
  <c r="B580" i="6"/>
  <c r="B581" i="6"/>
  <c r="B582" i="6"/>
  <c r="B583" i="6"/>
  <c r="B584" i="6"/>
  <c r="B585" i="6"/>
  <c r="B586" i="6"/>
  <c r="B587" i="6"/>
  <c r="B588" i="6"/>
  <c r="B589" i="6"/>
  <c r="B590" i="6"/>
  <c r="B591" i="6"/>
  <c r="B592" i="6"/>
  <c r="B593" i="6"/>
  <c r="B594" i="6"/>
  <c r="B595" i="6"/>
  <c r="B596" i="6"/>
  <c r="B597" i="6"/>
  <c r="B598" i="6"/>
  <c r="C598" i="6" s="1"/>
  <c r="B599" i="6"/>
  <c r="B600" i="6"/>
  <c r="B601" i="6"/>
  <c r="B602" i="6"/>
  <c r="B603" i="6"/>
  <c r="B604" i="6"/>
  <c r="B605" i="6"/>
  <c r="B606" i="6"/>
  <c r="B607" i="6"/>
  <c r="B608" i="6"/>
  <c r="B609" i="6"/>
  <c r="B610" i="6"/>
  <c r="B611" i="6"/>
  <c r="B612" i="6"/>
  <c r="B613" i="6"/>
  <c r="B614" i="6"/>
  <c r="B615" i="6"/>
  <c r="B616" i="6"/>
  <c r="B617" i="6"/>
  <c r="B618" i="6"/>
  <c r="B619" i="6"/>
  <c r="B620" i="6"/>
  <c r="B621" i="6"/>
  <c r="B622" i="6"/>
  <c r="B623" i="6"/>
  <c r="B624" i="6"/>
  <c r="B625" i="6"/>
  <c r="B626" i="6"/>
  <c r="B627" i="6"/>
  <c r="B628" i="6"/>
  <c r="B629" i="6"/>
  <c r="B630" i="6"/>
  <c r="B631" i="6"/>
  <c r="B632" i="6"/>
  <c r="B633" i="6"/>
  <c r="B634" i="6"/>
  <c r="B635" i="6"/>
  <c r="B636" i="6"/>
  <c r="B637" i="6"/>
  <c r="B638" i="6"/>
  <c r="B639" i="6"/>
  <c r="B640" i="6"/>
  <c r="B641" i="6"/>
  <c r="B642" i="6"/>
  <c r="B643" i="6"/>
  <c r="B644" i="6"/>
  <c r="B645" i="6"/>
  <c r="B646" i="6"/>
  <c r="C646" i="6" s="1"/>
  <c r="B647" i="6"/>
  <c r="B648" i="6"/>
  <c r="B649" i="6"/>
  <c r="B650" i="6"/>
  <c r="B651" i="6"/>
  <c r="B652" i="6"/>
  <c r="B653" i="6"/>
  <c r="B654" i="6"/>
  <c r="C654" i="6" s="1"/>
  <c r="B655" i="6"/>
  <c r="B656" i="6"/>
  <c r="B657" i="6"/>
  <c r="B658" i="6"/>
  <c r="B659" i="6"/>
  <c r="B660" i="6"/>
  <c r="B661" i="6"/>
  <c r="B662" i="6"/>
  <c r="B663" i="6"/>
  <c r="B664" i="6"/>
  <c r="B665" i="6"/>
  <c r="B666" i="6"/>
  <c r="B667" i="6"/>
  <c r="B668" i="6"/>
  <c r="B669" i="6"/>
  <c r="B670" i="6"/>
  <c r="B671" i="6"/>
  <c r="B672" i="6"/>
  <c r="B673" i="6"/>
  <c r="B674" i="6"/>
  <c r="B675" i="6"/>
  <c r="B676" i="6"/>
  <c r="B677" i="6"/>
  <c r="B678" i="6"/>
  <c r="C678" i="6" s="1"/>
  <c r="B679" i="6"/>
  <c r="B680" i="6"/>
  <c r="B681" i="6"/>
  <c r="B682" i="6"/>
  <c r="B683" i="6"/>
  <c r="B684" i="6"/>
  <c r="B685" i="6"/>
  <c r="B686" i="6"/>
  <c r="B687" i="6"/>
  <c r="B688" i="6"/>
  <c r="B689" i="6"/>
  <c r="B690" i="6"/>
  <c r="B691" i="6"/>
  <c r="B692" i="6"/>
  <c r="B693" i="6"/>
  <c r="B694" i="6"/>
  <c r="B695" i="6"/>
  <c r="B696" i="6"/>
  <c r="B697" i="6"/>
  <c r="B698" i="6"/>
  <c r="B699" i="6"/>
  <c r="B700" i="6"/>
  <c r="B701" i="6"/>
  <c r="B702" i="6"/>
  <c r="B703" i="6"/>
  <c r="B704" i="6"/>
  <c r="B705" i="6"/>
  <c r="B706" i="6"/>
  <c r="B707" i="6"/>
  <c r="B708" i="6"/>
  <c r="B709" i="6"/>
  <c r="B710" i="6"/>
  <c r="B711" i="6"/>
  <c r="B712" i="6"/>
  <c r="B713" i="6"/>
  <c r="B714" i="6"/>
  <c r="B715" i="6"/>
  <c r="B716" i="6"/>
  <c r="B717" i="6"/>
  <c r="B718" i="6"/>
  <c r="B719" i="6"/>
  <c r="B720" i="6"/>
  <c r="B721" i="6"/>
  <c r="B722" i="6"/>
  <c r="B723" i="6"/>
  <c r="B724" i="6"/>
  <c r="B725" i="6"/>
  <c r="B726" i="6"/>
  <c r="B727" i="6"/>
  <c r="B728" i="6"/>
  <c r="B729" i="6"/>
  <c r="B730" i="6"/>
  <c r="C730" i="6" s="1"/>
  <c r="B731" i="6"/>
  <c r="B732" i="6"/>
  <c r="B733" i="6"/>
  <c r="B734" i="6"/>
  <c r="B735" i="6"/>
  <c r="B736" i="6"/>
  <c r="B737" i="6"/>
  <c r="B738" i="6"/>
  <c r="C738" i="6" s="1"/>
  <c r="B739" i="6"/>
  <c r="B740" i="6"/>
  <c r="B741" i="6"/>
  <c r="B742" i="6"/>
  <c r="B743" i="6"/>
  <c r="B744" i="6"/>
  <c r="B745" i="6"/>
  <c r="B746" i="6"/>
  <c r="B747" i="6"/>
  <c r="B748" i="6"/>
  <c r="B749" i="6"/>
  <c r="B750" i="6"/>
  <c r="B751" i="6"/>
  <c r="C751" i="6" s="1"/>
  <c r="B752" i="6"/>
  <c r="B753" i="6"/>
  <c r="B754" i="6"/>
  <c r="C754" i="6" s="1"/>
  <c r="B755" i="6"/>
  <c r="B756" i="6"/>
  <c r="B757" i="6"/>
  <c r="B758" i="6"/>
  <c r="B759" i="6"/>
  <c r="B760" i="6"/>
  <c r="B761" i="6"/>
  <c r="B762" i="6"/>
  <c r="B763" i="6"/>
  <c r="B764" i="6"/>
  <c r="B765" i="6"/>
  <c r="B766" i="6"/>
  <c r="B767" i="6"/>
  <c r="B768" i="6"/>
  <c r="B769" i="6"/>
  <c r="B770" i="6"/>
  <c r="B771" i="6"/>
  <c r="B772" i="6"/>
  <c r="B773" i="6"/>
  <c r="B774" i="6"/>
  <c r="B775" i="6"/>
  <c r="B776" i="6"/>
  <c r="B777" i="6"/>
  <c r="B778" i="6"/>
  <c r="B779" i="6"/>
  <c r="B780" i="6"/>
  <c r="B781" i="6"/>
  <c r="B782" i="6"/>
  <c r="B783" i="6"/>
  <c r="B784" i="6"/>
  <c r="B785" i="6"/>
  <c r="B786" i="6"/>
  <c r="B787" i="6"/>
  <c r="B788" i="6"/>
  <c r="B789" i="6"/>
  <c r="B790" i="6"/>
  <c r="B791" i="6"/>
  <c r="B792" i="6"/>
  <c r="B793" i="6"/>
  <c r="B794" i="6"/>
  <c r="B795" i="6"/>
  <c r="B796" i="6"/>
  <c r="B797" i="6"/>
  <c r="B798" i="6"/>
  <c r="B799" i="6"/>
  <c r="B800" i="6"/>
  <c r="B801" i="6"/>
  <c r="B802" i="6"/>
  <c r="B803" i="6"/>
  <c r="B804" i="6"/>
  <c r="B805" i="6"/>
  <c r="B806" i="6"/>
  <c r="B807" i="6"/>
  <c r="B808" i="6"/>
  <c r="B809" i="6"/>
  <c r="B810" i="6"/>
  <c r="B811" i="6"/>
  <c r="B812" i="6"/>
  <c r="B813" i="6"/>
  <c r="B814" i="6"/>
  <c r="B815" i="6"/>
  <c r="B816" i="6"/>
  <c r="B817" i="6"/>
  <c r="B818" i="6"/>
  <c r="B819" i="6"/>
  <c r="B820" i="6"/>
  <c r="B821" i="6"/>
  <c r="B822" i="6"/>
  <c r="B823" i="6"/>
  <c r="B824" i="6"/>
  <c r="B825" i="6"/>
  <c r="B826" i="6"/>
  <c r="B827" i="6"/>
  <c r="B828" i="6"/>
  <c r="B829" i="6"/>
  <c r="B830" i="6"/>
  <c r="B831" i="6"/>
  <c r="B832" i="6"/>
  <c r="B833" i="6"/>
  <c r="B834" i="6"/>
  <c r="B835" i="6"/>
  <c r="B836" i="6"/>
  <c r="B837" i="6"/>
  <c r="B838" i="6"/>
  <c r="B839" i="6"/>
  <c r="B840" i="6"/>
  <c r="B841" i="6"/>
  <c r="B842" i="6"/>
  <c r="B843" i="6"/>
  <c r="B844" i="6"/>
  <c r="B845" i="6"/>
  <c r="B846" i="6"/>
  <c r="B847" i="6"/>
  <c r="B848" i="6"/>
  <c r="B849" i="6"/>
  <c r="B850" i="6"/>
  <c r="B851" i="6"/>
  <c r="B852" i="6"/>
  <c r="B853" i="6"/>
  <c r="B854" i="6"/>
  <c r="B855" i="6"/>
  <c r="B856" i="6"/>
  <c r="B857" i="6"/>
  <c r="B858" i="6"/>
  <c r="B859" i="6"/>
  <c r="B860" i="6"/>
  <c r="B861" i="6"/>
  <c r="B862" i="6"/>
  <c r="B863" i="6"/>
  <c r="B864" i="6"/>
  <c r="B865" i="6"/>
  <c r="B866" i="6"/>
  <c r="B867" i="6"/>
  <c r="B868" i="6"/>
  <c r="B869" i="6"/>
  <c r="B870" i="6"/>
  <c r="B871" i="6"/>
  <c r="B872" i="6"/>
  <c r="B873" i="6"/>
  <c r="B874" i="6"/>
  <c r="B875" i="6"/>
  <c r="B876" i="6"/>
  <c r="B877" i="6"/>
  <c r="B878" i="6"/>
  <c r="B879" i="6"/>
  <c r="B880" i="6"/>
  <c r="B881" i="6"/>
  <c r="B882" i="6"/>
  <c r="B883" i="6"/>
  <c r="B884" i="6"/>
  <c r="B885" i="6"/>
  <c r="B886" i="6"/>
  <c r="B887" i="6"/>
  <c r="B888" i="6"/>
  <c r="B889" i="6"/>
  <c r="B890" i="6"/>
  <c r="B891" i="6"/>
  <c r="B892" i="6"/>
  <c r="B893" i="6"/>
  <c r="B894" i="6"/>
  <c r="B895" i="6"/>
  <c r="B896" i="6"/>
  <c r="B897" i="6"/>
  <c r="B898" i="6"/>
  <c r="B899" i="6"/>
  <c r="B900" i="6"/>
  <c r="B901" i="6"/>
  <c r="B902" i="6"/>
  <c r="B903" i="6"/>
  <c r="B904" i="6"/>
  <c r="B905" i="6"/>
  <c r="B906" i="6"/>
  <c r="B907" i="6"/>
  <c r="B908" i="6"/>
  <c r="B909" i="6"/>
  <c r="B910" i="6"/>
  <c r="B911" i="6"/>
  <c r="B912" i="6"/>
  <c r="B913" i="6"/>
  <c r="B914" i="6"/>
  <c r="B915" i="6"/>
  <c r="B916" i="6"/>
  <c r="B917" i="6"/>
  <c r="B918" i="6"/>
  <c r="B919" i="6"/>
  <c r="B920" i="6"/>
  <c r="B921" i="6"/>
  <c r="B922" i="6"/>
  <c r="B923" i="6"/>
  <c r="B924" i="6"/>
  <c r="B925" i="6"/>
  <c r="B926" i="6"/>
  <c r="B927" i="6"/>
  <c r="B928" i="6"/>
  <c r="B929" i="6"/>
  <c r="B930" i="6"/>
  <c r="B931" i="6"/>
  <c r="B932" i="6"/>
  <c r="B933" i="6"/>
  <c r="B934" i="6"/>
  <c r="B935" i="6"/>
  <c r="B936" i="6"/>
  <c r="B937" i="6"/>
  <c r="B938" i="6"/>
  <c r="B939" i="6"/>
  <c r="B940" i="6"/>
  <c r="B941" i="6"/>
  <c r="B942" i="6"/>
  <c r="B943" i="6"/>
  <c r="B944" i="6"/>
  <c r="B945" i="6"/>
  <c r="B946" i="6"/>
  <c r="B947" i="6"/>
  <c r="B948" i="6"/>
  <c r="B949" i="6"/>
  <c r="B950" i="6"/>
  <c r="B951" i="6"/>
  <c r="B952" i="6"/>
  <c r="B953" i="6"/>
  <c r="B954" i="6"/>
  <c r="B955" i="6"/>
  <c r="B956" i="6"/>
  <c r="B957" i="6"/>
  <c r="B958" i="6"/>
  <c r="B959" i="6"/>
  <c r="B960" i="6"/>
  <c r="B961" i="6"/>
  <c r="B962" i="6"/>
  <c r="B963" i="6"/>
  <c r="B964" i="6"/>
  <c r="B965" i="6"/>
  <c r="B966" i="6"/>
  <c r="B967" i="6"/>
  <c r="B968" i="6"/>
  <c r="B969" i="6"/>
  <c r="B970" i="6"/>
  <c r="B971" i="6"/>
  <c r="B972" i="6"/>
  <c r="B973" i="6"/>
  <c r="B974" i="6"/>
  <c r="B975" i="6"/>
  <c r="B976" i="6"/>
  <c r="B977" i="6"/>
  <c r="B978" i="6"/>
  <c r="B979" i="6"/>
  <c r="B980" i="6"/>
  <c r="B981" i="6"/>
  <c r="B982" i="6"/>
  <c r="B983" i="6"/>
  <c r="B984" i="6"/>
  <c r="B985" i="6"/>
  <c r="B986" i="6"/>
  <c r="B987" i="6"/>
  <c r="B988" i="6"/>
  <c r="B989" i="6"/>
  <c r="B990" i="6"/>
  <c r="B991" i="6"/>
  <c r="B992" i="6"/>
  <c r="B993" i="6"/>
  <c r="B994" i="6"/>
  <c r="B995" i="6"/>
  <c r="B996" i="6"/>
  <c r="B997" i="6"/>
  <c r="B998" i="6"/>
  <c r="B999" i="6"/>
  <c r="B1000" i="6"/>
  <c r="B1001" i="6"/>
  <c r="B1002" i="6"/>
  <c r="B1003" i="6"/>
  <c r="B1004" i="6"/>
  <c r="B1005" i="6"/>
  <c r="B1006" i="6"/>
  <c r="B1007" i="6"/>
  <c r="B1008" i="6"/>
  <c r="B1009" i="6"/>
  <c r="B1010" i="6"/>
  <c r="B1011" i="6"/>
  <c r="B1012" i="6"/>
  <c r="B1013" i="6"/>
  <c r="B1014" i="6"/>
  <c r="B1015" i="6"/>
  <c r="B1016" i="6"/>
  <c r="B1017" i="6"/>
  <c r="B1018" i="6"/>
  <c r="B1019" i="6"/>
  <c r="B1020" i="6"/>
  <c r="B1021" i="6"/>
  <c r="B1022" i="6"/>
  <c r="B1023" i="6"/>
  <c r="B1024" i="6"/>
  <c r="B1025" i="6"/>
  <c r="B1026" i="6"/>
  <c r="B1027" i="6"/>
  <c r="B1028" i="6"/>
  <c r="B1029" i="6"/>
  <c r="B1030" i="6"/>
  <c r="B1031" i="6"/>
  <c r="B1032" i="6"/>
  <c r="B1033" i="6"/>
  <c r="B1034" i="6"/>
  <c r="B1035" i="6"/>
  <c r="B1036" i="6"/>
  <c r="B1037" i="6"/>
  <c r="B1038" i="6"/>
  <c r="B1039" i="6"/>
  <c r="B1040" i="6"/>
  <c r="B1041" i="6"/>
  <c r="B1042" i="6"/>
  <c r="B1043" i="6"/>
  <c r="B1044" i="6"/>
  <c r="B1045" i="6"/>
  <c r="B1046" i="6"/>
  <c r="B1047" i="6"/>
  <c r="B1048" i="6"/>
  <c r="B1049" i="6"/>
  <c r="B1050" i="6"/>
  <c r="B1051" i="6"/>
  <c r="B1052" i="6"/>
  <c r="B1053" i="6"/>
  <c r="B1054" i="6"/>
  <c r="B1055" i="6"/>
  <c r="B1056" i="6"/>
  <c r="B1057" i="6"/>
  <c r="B1058" i="6"/>
  <c r="B1059" i="6"/>
  <c r="B1060" i="6"/>
  <c r="B1061" i="6"/>
  <c r="B1062" i="6"/>
  <c r="B1063" i="6"/>
  <c r="B1064" i="6"/>
  <c r="B1065" i="6"/>
  <c r="B1066" i="6"/>
  <c r="B1067" i="6"/>
  <c r="B1068" i="6"/>
  <c r="B1069" i="6"/>
  <c r="B1070" i="6"/>
  <c r="B1071" i="6"/>
  <c r="B1072" i="6"/>
  <c r="B1073" i="6"/>
  <c r="B1074" i="6"/>
  <c r="B1075" i="6"/>
  <c r="B1076" i="6"/>
  <c r="B1077" i="6"/>
  <c r="B1078" i="6"/>
  <c r="B1079" i="6"/>
  <c r="B1080" i="6"/>
  <c r="B1081" i="6"/>
  <c r="B1082" i="6"/>
  <c r="B1083" i="6"/>
  <c r="B1084" i="6"/>
  <c r="B1085" i="6"/>
  <c r="B1086" i="6"/>
  <c r="B1087" i="6"/>
  <c r="B1088" i="6"/>
  <c r="B1089" i="6"/>
  <c r="B1090" i="6"/>
  <c r="B1091" i="6"/>
  <c r="B1092" i="6"/>
  <c r="B1093" i="6"/>
  <c r="B1094" i="6"/>
  <c r="B1095" i="6"/>
  <c r="B1096" i="6"/>
  <c r="B1097" i="6"/>
  <c r="B1098" i="6"/>
  <c r="B1099" i="6"/>
  <c r="B1100" i="6"/>
  <c r="B1101" i="6"/>
  <c r="B1102" i="6"/>
  <c r="B1103" i="6"/>
  <c r="B1104" i="6"/>
  <c r="B1105" i="6"/>
  <c r="B1106" i="6"/>
  <c r="B1107" i="6"/>
  <c r="B1108" i="6"/>
  <c r="B1109" i="6"/>
  <c r="B1110" i="6"/>
  <c r="B1111" i="6"/>
  <c r="B1112" i="6"/>
  <c r="B1113" i="6"/>
  <c r="B1114" i="6"/>
  <c r="B1115" i="6"/>
  <c r="B1116" i="6"/>
  <c r="B1117" i="6"/>
  <c r="B1118" i="6"/>
  <c r="B1119" i="6"/>
  <c r="B1120" i="6"/>
  <c r="B1121" i="6"/>
  <c r="B1122" i="6"/>
  <c r="B1123" i="6"/>
  <c r="B1124" i="6"/>
  <c r="B1125" i="6"/>
  <c r="B1126" i="6"/>
  <c r="B1127" i="6"/>
  <c r="B1128" i="6"/>
  <c r="B1129" i="6"/>
  <c r="B1130" i="6"/>
  <c r="B1131" i="6"/>
  <c r="B1132" i="6"/>
  <c r="B1133" i="6"/>
  <c r="B1134" i="6"/>
  <c r="B1135" i="6"/>
  <c r="B1136" i="6"/>
  <c r="B1137" i="6"/>
  <c r="B1138" i="6"/>
  <c r="B1139" i="6"/>
  <c r="B1140" i="6"/>
  <c r="B1141" i="6"/>
  <c r="B1142" i="6"/>
  <c r="B1143" i="6"/>
  <c r="B1144" i="6"/>
  <c r="B1145" i="6"/>
  <c r="B1146" i="6"/>
  <c r="B1147" i="6"/>
  <c r="B1148" i="6"/>
  <c r="B1149" i="6"/>
  <c r="B1150" i="6"/>
  <c r="B1151" i="6"/>
  <c r="B1152" i="6"/>
  <c r="B1153" i="6"/>
  <c r="B1154" i="6"/>
  <c r="B1155" i="6"/>
  <c r="B1156" i="6"/>
  <c r="B1157" i="6"/>
  <c r="B1158" i="6"/>
  <c r="B1159" i="6"/>
  <c r="B1160" i="6"/>
  <c r="B1161" i="6"/>
  <c r="B1162" i="6"/>
  <c r="B1163" i="6"/>
  <c r="B1164" i="6"/>
  <c r="B1165" i="6"/>
  <c r="B1166" i="6"/>
  <c r="B1167" i="6"/>
  <c r="B1168" i="6"/>
  <c r="B1169" i="6"/>
  <c r="B1170" i="6"/>
  <c r="B1171" i="6"/>
  <c r="B1172" i="6"/>
  <c r="B1173" i="6"/>
  <c r="B1174" i="6"/>
  <c r="B1175" i="6"/>
  <c r="B1176" i="6"/>
  <c r="B1177" i="6"/>
  <c r="B1178" i="6"/>
  <c r="B1179" i="6"/>
  <c r="B1180" i="6"/>
  <c r="B1181" i="6"/>
  <c r="B1182" i="6"/>
  <c r="B1183" i="6"/>
  <c r="B1184" i="6"/>
  <c r="B1185" i="6"/>
  <c r="B1186" i="6"/>
  <c r="B1187" i="6"/>
  <c r="B1188" i="6"/>
  <c r="B1189" i="6"/>
  <c r="B1190" i="6"/>
  <c r="B1191" i="6"/>
  <c r="B1192" i="6"/>
  <c r="B1193" i="6"/>
  <c r="B1194" i="6"/>
  <c r="B1195" i="6"/>
  <c r="B1196" i="6"/>
  <c r="B1197" i="6"/>
  <c r="B1198" i="6"/>
  <c r="B1199" i="6"/>
  <c r="B1200" i="6"/>
  <c r="B1201" i="6"/>
  <c r="B1202" i="6"/>
  <c r="B1203" i="6"/>
  <c r="B1204" i="6"/>
  <c r="B1205" i="6"/>
  <c r="B1206" i="6"/>
  <c r="B1207" i="6"/>
  <c r="B1208" i="6"/>
  <c r="B1209" i="6"/>
  <c r="B1210" i="6"/>
  <c r="B1211" i="6"/>
  <c r="B1212" i="6"/>
  <c r="B1213" i="6"/>
  <c r="B1214" i="6"/>
  <c r="B1215" i="6"/>
  <c r="B1216" i="6"/>
  <c r="B1217" i="6"/>
  <c r="B1218" i="6"/>
  <c r="B1219" i="6"/>
  <c r="B1220" i="6"/>
  <c r="B1221" i="6"/>
  <c r="B1222" i="6"/>
  <c r="B1223" i="6"/>
  <c r="B1224" i="6"/>
  <c r="B1225" i="6"/>
  <c r="B1226" i="6"/>
  <c r="B1227" i="6"/>
  <c r="B1228" i="6"/>
  <c r="B1229" i="6"/>
  <c r="B1230" i="6"/>
  <c r="B1231" i="6"/>
  <c r="B1232" i="6"/>
  <c r="B1233" i="6"/>
  <c r="B1234" i="6"/>
  <c r="B1235" i="6"/>
  <c r="B1236" i="6"/>
  <c r="B1237" i="6"/>
  <c r="B1238" i="6"/>
  <c r="B1239" i="6"/>
  <c r="B1240" i="6"/>
  <c r="B1241" i="6"/>
  <c r="B1242" i="6"/>
  <c r="B1243" i="6"/>
  <c r="B1244" i="6"/>
  <c r="B1245" i="6"/>
  <c r="B1246" i="6"/>
  <c r="B1247" i="6"/>
  <c r="B1248" i="6"/>
  <c r="B1249" i="6"/>
  <c r="B1250" i="6"/>
  <c r="B1251" i="6"/>
  <c r="B1252" i="6"/>
  <c r="B1253" i="6"/>
  <c r="B1254" i="6"/>
  <c r="B1255" i="6"/>
  <c r="B1256" i="6"/>
  <c r="B1257" i="6"/>
  <c r="B1258" i="6"/>
  <c r="B1259" i="6"/>
  <c r="B1260" i="6"/>
  <c r="B1261" i="6"/>
  <c r="B1262" i="6"/>
  <c r="B1263" i="6"/>
  <c r="B1264" i="6"/>
  <c r="B1265" i="6"/>
  <c r="B1266" i="6"/>
  <c r="B1267" i="6"/>
  <c r="B1268" i="6"/>
  <c r="B1269" i="6"/>
  <c r="B1270" i="6"/>
  <c r="B1271" i="6"/>
  <c r="B1272" i="6"/>
  <c r="B1273" i="6"/>
  <c r="B1274" i="6"/>
  <c r="B1275" i="6"/>
  <c r="B1276" i="6"/>
  <c r="B1277" i="6"/>
  <c r="B1278" i="6"/>
  <c r="B1279" i="6"/>
  <c r="B1280" i="6"/>
  <c r="B1281" i="6"/>
  <c r="B1282" i="6"/>
  <c r="B1283" i="6"/>
  <c r="B1284" i="6"/>
  <c r="B1285" i="6"/>
  <c r="B1286" i="6"/>
  <c r="B1287" i="6"/>
  <c r="B1288" i="6"/>
  <c r="B1289" i="6"/>
  <c r="B1290" i="6"/>
  <c r="B1291" i="6"/>
  <c r="B1292" i="6"/>
  <c r="B1293" i="6"/>
  <c r="B1294" i="6"/>
  <c r="B1295" i="6"/>
  <c r="B1296" i="6"/>
  <c r="B1297" i="6"/>
  <c r="B1298" i="6"/>
  <c r="B1299" i="6"/>
  <c r="B1300" i="6"/>
  <c r="B1301" i="6"/>
  <c r="B1302" i="6"/>
  <c r="B1303" i="6"/>
  <c r="B1304" i="6"/>
  <c r="B1305" i="6"/>
  <c r="B1306" i="6"/>
  <c r="B1307" i="6"/>
  <c r="B1308" i="6"/>
  <c r="B1309" i="6"/>
  <c r="B1310" i="6"/>
  <c r="B1311" i="6"/>
  <c r="B1312" i="6"/>
  <c r="B1313" i="6"/>
  <c r="B1314" i="6"/>
  <c r="B1315" i="6"/>
  <c r="B1316" i="6"/>
  <c r="B1317" i="6"/>
  <c r="B1318" i="6"/>
  <c r="B1319" i="6"/>
  <c r="B1320" i="6"/>
  <c r="B1321" i="6"/>
  <c r="B1322" i="6"/>
  <c r="B1323" i="6"/>
  <c r="B1324" i="6"/>
  <c r="B1325" i="6"/>
  <c r="B1326" i="6"/>
  <c r="B1327" i="6"/>
  <c r="B1328" i="6"/>
  <c r="B1329" i="6"/>
  <c r="B1330" i="6"/>
  <c r="B1331" i="6"/>
  <c r="B1332" i="6"/>
  <c r="B1333" i="6"/>
  <c r="B1334" i="6"/>
  <c r="B1335" i="6"/>
  <c r="B1336" i="6"/>
  <c r="B1337" i="6"/>
  <c r="B1338" i="6"/>
  <c r="B1339" i="6"/>
  <c r="B1340" i="6"/>
  <c r="B1341" i="6"/>
  <c r="B1342" i="6"/>
  <c r="B1343" i="6"/>
  <c r="B1344" i="6"/>
  <c r="B1345" i="6"/>
  <c r="B1346" i="6"/>
  <c r="B1347" i="6"/>
  <c r="B1348" i="6"/>
  <c r="B1349" i="6"/>
  <c r="B1350" i="6"/>
  <c r="B1351" i="6"/>
  <c r="B1352" i="6"/>
  <c r="B1353" i="6"/>
  <c r="B1354" i="6"/>
  <c r="B1355" i="6"/>
  <c r="B1356" i="6"/>
  <c r="B1357" i="6"/>
  <c r="B1358" i="6"/>
  <c r="B1359" i="6"/>
  <c r="B1360" i="6"/>
  <c r="B1361" i="6"/>
  <c r="B1362" i="6"/>
  <c r="B1363" i="6"/>
  <c r="B1364" i="6"/>
  <c r="B1365" i="6"/>
  <c r="B1366" i="6"/>
  <c r="B1367" i="6"/>
  <c r="B1368" i="6"/>
  <c r="B1369" i="6"/>
  <c r="B1370" i="6"/>
  <c r="B1371" i="6"/>
  <c r="B1372" i="6"/>
  <c r="B1373" i="6"/>
  <c r="B1374" i="6"/>
  <c r="B1375" i="6"/>
  <c r="B1376" i="6"/>
  <c r="B1377" i="6"/>
  <c r="B1378" i="6"/>
  <c r="B1379" i="6"/>
  <c r="B1380" i="6"/>
  <c r="B1381" i="6"/>
  <c r="B1382" i="6"/>
  <c r="B1383" i="6"/>
  <c r="B1384" i="6"/>
  <c r="B1385" i="6"/>
  <c r="B1386" i="6"/>
  <c r="B1387" i="6"/>
  <c r="B1388" i="6"/>
  <c r="B1389" i="6"/>
  <c r="B1390" i="6"/>
  <c r="B1391" i="6"/>
  <c r="B1392" i="6"/>
  <c r="B1393" i="6"/>
  <c r="B1394" i="6"/>
  <c r="B1395" i="6"/>
  <c r="B1396" i="6"/>
  <c r="B1397" i="6"/>
  <c r="B1398" i="6"/>
  <c r="B1399" i="6"/>
  <c r="B1400" i="6"/>
  <c r="B1401" i="6"/>
  <c r="B1402" i="6"/>
  <c r="B1403" i="6"/>
  <c r="B1404" i="6"/>
  <c r="B1405" i="6"/>
  <c r="B1406" i="6"/>
  <c r="B1407" i="6"/>
  <c r="B1408" i="6"/>
  <c r="B1409" i="6"/>
  <c r="B1410" i="6"/>
  <c r="B1411" i="6"/>
  <c r="B1412" i="6"/>
  <c r="B1413" i="6"/>
  <c r="B1414" i="6"/>
  <c r="B1415" i="6"/>
  <c r="B1416" i="6"/>
  <c r="B1417" i="6"/>
  <c r="B1418" i="6"/>
  <c r="B1419" i="6"/>
  <c r="B1420" i="6"/>
  <c r="B1421" i="6"/>
  <c r="B1422" i="6"/>
  <c r="B1423" i="6"/>
  <c r="B1424" i="6"/>
  <c r="B1425" i="6"/>
  <c r="B1426" i="6"/>
  <c r="B1427" i="6"/>
  <c r="B1428" i="6"/>
  <c r="B1429" i="6"/>
  <c r="B1430" i="6"/>
  <c r="B1431" i="6"/>
  <c r="B1432" i="6"/>
  <c r="B1433" i="6"/>
  <c r="B1434" i="6"/>
  <c r="B1435" i="6"/>
  <c r="B1436" i="6"/>
  <c r="B1437" i="6"/>
  <c r="B1438" i="6"/>
  <c r="B1439" i="6"/>
  <c r="B1440" i="6"/>
  <c r="B1441" i="6"/>
  <c r="B1442" i="6"/>
  <c r="B1443" i="6"/>
  <c r="B1444" i="6"/>
  <c r="B1445" i="6"/>
  <c r="B1446" i="6"/>
  <c r="B1447" i="6"/>
  <c r="B1448" i="6"/>
  <c r="B1449" i="6"/>
  <c r="B1450" i="6"/>
  <c r="B1451" i="6"/>
  <c r="B1452" i="6"/>
  <c r="B1453" i="6"/>
  <c r="B1454" i="6"/>
  <c r="B1455" i="6"/>
  <c r="B1456" i="6"/>
  <c r="B1457" i="6"/>
  <c r="B1458" i="6"/>
  <c r="B1459" i="6"/>
  <c r="B1460" i="6"/>
  <c r="B1461" i="6"/>
  <c r="B1462" i="6"/>
  <c r="B1463" i="6"/>
  <c r="B1464" i="6"/>
  <c r="B1465" i="6"/>
  <c r="B1466" i="6"/>
  <c r="B1467" i="6"/>
  <c r="B1468" i="6"/>
  <c r="B1469" i="6"/>
  <c r="B1470" i="6"/>
  <c r="B1471" i="6"/>
  <c r="B1472" i="6"/>
  <c r="B1473" i="6"/>
  <c r="B1474" i="6"/>
  <c r="B1475" i="6"/>
  <c r="B1476" i="6"/>
  <c r="B1477" i="6"/>
  <c r="B1478" i="6"/>
  <c r="B1479" i="6"/>
  <c r="B1480" i="6"/>
  <c r="B1481" i="6"/>
  <c r="B1482" i="6"/>
  <c r="B1483" i="6"/>
  <c r="B1484" i="6"/>
  <c r="B1485" i="6"/>
  <c r="B1486" i="6"/>
  <c r="B1487" i="6"/>
  <c r="B1488" i="6"/>
  <c r="B1489" i="6"/>
  <c r="B1490" i="6"/>
  <c r="B1491" i="6"/>
  <c r="B1492" i="6"/>
  <c r="B1493" i="6"/>
  <c r="B1494" i="6"/>
  <c r="B1495" i="6"/>
  <c r="B1496" i="6"/>
  <c r="B1497" i="6"/>
  <c r="B1498" i="6"/>
  <c r="B1499" i="6"/>
  <c r="B1500" i="6"/>
  <c r="B1501" i="6"/>
  <c r="B1502" i="6"/>
  <c r="B1503" i="6"/>
  <c r="B1504" i="6"/>
  <c r="B1505" i="6"/>
  <c r="B1506" i="6"/>
  <c r="B1507" i="6"/>
  <c r="B1508" i="6"/>
  <c r="B1509" i="6"/>
  <c r="B1510" i="6"/>
  <c r="B1511" i="6"/>
  <c r="B1512" i="6"/>
  <c r="B1513" i="6"/>
  <c r="B1514" i="6"/>
  <c r="B1515" i="6"/>
  <c r="B1516" i="6"/>
  <c r="B1517" i="6"/>
  <c r="B1518" i="6"/>
  <c r="B1519" i="6"/>
  <c r="B1520" i="6"/>
  <c r="B1521" i="6"/>
  <c r="B1522" i="6"/>
  <c r="B1523" i="6"/>
  <c r="B1524" i="6"/>
  <c r="B1525" i="6"/>
  <c r="B1526" i="6"/>
  <c r="B1527" i="6"/>
  <c r="B1528" i="6"/>
  <c r="B1529" i="6"/>
  <c r="B1530" i="6"/>
  <c r="B1531" i="6"/>
  <c r="B1532" i="6"/>
  <c r="B1533" i="6"/>
  <c r="B1534" i="6"/>
  <c r="B1535" i="6"/>
  <c r="B1536" i="6"/>
  <c r="B1537" i="6"/>
  <c r="B1538" i="6"/>
  <c r="B1539" i="6"/>
  <c r="B1540" i="6"/>
  <c r="B1541" i="6"/>
  <c r="B1542" i="6"/>
  <c r="B1543" i="6"/>
  <c r="B1544" i="6"/>
  <c r="B1545" i="6"/>
  <c r="B1546" i="6"/>
  <c r="B1547" i="6"/>
  <c r="B1548" i="6"/>
  <c r="B1549" i="6"/>
  <c r="B1550" i="6"/>
  <c r="B1551" i="6"/>
  <c r="B1552" i="6"/>
  <c r="B1553" i="6"/>
  <c r="B1554" i="6"/>
  <c r="B1555" i="6"/>
  <c r="B1556" i="6"/>
  <c r="B1557" i="6"/>
  <c r="B1558" i="6"/>
  <c r="B1559" i="6"/>
  <c r="B1560" i="6"/>
  <c r="B1561" i="6"/>
  <c r="B1562" i="6"/>
  <c r="B1563" i="6"/>
  <c r="B1564" i="6"/>
  <c r="B1565" i="6"/>
  <c r="B1566" i="6"/>
  <c r="B1567" i="6"/>
  <c r="B1568" i="6"/>
  <c r="B1569" i="6"/>
  <c r="B1570" i="6"/>
  <c r="B1571" i="6"/>
  <c r="B1572" i="6"/>
  <c r="B1573" i="6"/>
  <c r="B1574" i="6"/>
  <c r="B1575" i="6"/>
  <c r="B1576" i="6"/>
  <c r="B1577" i="6"/>
  <c r="B1578" i="6"/>
  <c r="B1579" i="6"/>
  <c r="B1580" i="6"/>
  <c r="B1581" i="6"/>
  <c r="B1582" i="6"/>
  <c r="B1583" i="6"/>
  <c r="B1584" i="6"/>
  <c r="B1585" i="6"/>
  <c r="B1586" i="6"/>
  <c r="B1587" i="6"/>
  <c r="B1588" i="6"/>
  <c r="B1589" i="6"/>
  <c r="B1590" i="6"/>
  <c r="B1591" i="6"/>
  <c r="B1592" i="6"/>
  <c r="B1593" i="6"/>
  <c r="B1594" i="6"/>
  <c r="B1595" i="6"/>
  <c r="B1596" i="6"/>
  <c r="B1597" i="6"/>
  <c r="B1598" i="6"/>
  <c r="B1599" i="6"/>
  <c r="B1600" i="6"/>
  <c r="B1601" i="6"/>
  <c r="B1602" i="6"/>
  <c r="B1603" i="6"/>
  <c r="B1604" i="6"/>
  <c r="B1605" i="6"/>
  <c r="B1606" i="6"/>
  <c r="B1607" i="6"/>
  <c r="B1608" i="6"/>
  <c r="B1609" i="6"/>
  <c r="B1610" i="6"/>
  <c r="B1611" i="6"/>
  <c r="B1612" i="6"/>
  <c r="B1613" i="6"/>
  <c r="B1614" i="6"/>
  <c r="B1615" i="6"/>
  <c r="B1616" i="6"/>
  <c r="B1617" i="6"/>
  <c r="B1618" i="6"/>
  <c r="B1619" i="6"/>
  <c r="B1620" i="6"/>
  <c r="B1621" i="6"/>
  <c r="B1622" i="6"/>
  <c r="B1623" i="6"/>
  <c r="B1624" i="6"/>
  <c r="B1625" i="6"/>
  <c r="B1626" i="6"/>
  <c r="B1627" i="6"/>
  <c r="B1628" i="6"/>
  <c r="B1629" i="6"/>
  <c r="B1630" i="6"/>
  <c r="B1631" i="6"/>
  <c r="B1632" i="6"/>
  <c r="B1633" i="6"/>
  <c r="B1634" i="6"/>
  <c r="B1635" i="6"/>
  <c r="B1636" i="6"/>
  <c r="B1637" i="6"/>
  <c r="B1638" i="6"/>
  <c r="B1639" i="6"/>
  <c r="B1640" i="6"/>
  <c r="B1641" i="6"/>
  <c r="B1642" i="6"/>
  <c r="B1643" i="6"/>
  <c r="B1644" i="6"/>
  <c r="B1645" i="6"/>
  <c r="B1646" i="6"/>
  <c r="B1647" i="6"/>
  <c r="B1648" i="6"/>
  <c r="B1649" i="6"/>
  <c r="B1650" i="6"/>
  <c r="B1651" i="6"/>
  <c r="B1652" i="6"/>
  <c r="B1653" i="6"/>
  <c r="B1654" i="6"/>
  <c r="B1655" i="6"/>
  <c r="B1656" i="6"/>
  <c r="B1657" i="6"/>
  <c r="B1658" i="6"/>
  <c r="B1659" i="6"/>
  <c r="B1660" i="6"/>
  <c r="B1661" i="6"/>
  <c r="B1662" i="6"/>
  <c r="B1663" i="6"/>
  <c r="B1664" i="6"/>
  <c r="B1665" i="6"/>
  <c r="B1666" i="6"/>
  <c r="B1667" i="6"/>
  <c r="B1668" i="6"/>
  <c r="B1669" i="6"/>
  <c r="B1670" i="6"/>
  <c r="B1671" i="6"/>
  <c r="B1672" i="6"/>
  <c r="B1673" i="6"/>
  <c r="B1674" i="6"/>
  <c r="B1675" i="6"/>
  <c r="B1676" i="6"/>
  <c r="B1677" i="6"/>
  <c r="B1678" i="6"/>
  <c r="B1679" i="6"/>
  <c r="B1680" i="6"/>
  <c r="B1681" i="6"/>
  <c r="B1682" i="6"/>
  <c r="B1683" i="6"/>
  <c r="B1684" i="6"/>
  <c r="B1685" i="6"/>
  <c r="B1686" i="6"/>
  <c r="B1687" i="6"/>
  <c r="B1688" i="6"/>
  <c r="B1689" i="6"/>
  <c r="B1690" i="6"/>
  <c r="B1691" i="6"/>
  <c r="B1692" i="6"/>
  <c r="B1693" i="6"/>
  <c r="B1694" i="6"/>
  <c r="B1695" i="6"/>
  <c r="B1696" i="6"/>
  <c r="B1697" i="6"/>
  <c r="B1698" i="6"/>
  <c r="B1699" i="6"/>
  <c r="B1700" i="6"/>
  <c r="B1701" i="6"/>
  <c r="B1702" i="6"/>
  <c r="B1703" i="6"/>
  <c r="B1704" i="6"/>
  <c r="B1705" i="6"/>
  <c r="B1706" i="6"/>
  <c r="B1707" i="6"/>
  <c r="B1708" i="6"/>
  <c r="B1709" i="6"/>
  <c r="B1710" i="6"/>
  <c r="B1711" i="6"/>
  <c r="B1712" i="6"/>
  <c r="B1713" i="6"/>
  <c r="B1714" i="6"/>
  <c r="B1715" i="6"/>
  <c r="B1716" i="6"/>
  <c r="B1717" i="6"/>
  <c r="B1718" i="6"/>
  <c r="B1719" i="6"/>
  <c r="B1720" i="6"/>
  <c r="B1721" i="6"/>
  <c r="B1722" i="6"/>
  <c r="B1723" i="6"/>
  <c r="B1724" i="6"/>
  <c r="B1725" i="6"/>
  <c r="B1726" i="6"/>
  <c r="B1727" i="6"/>
  <c r="B1728" i="6"/>
  <c r="B1729" i="6"/>
  <c r="B1730" i="6"/>
  <c r="B1731" i="6"/>
  <c r="B1732" i="6"/>
  <c r="B1733" i="6"/>
  <c r="B1734" i="6"/>
  <c r="B1735" i="6"/>
  <c r="B1736" i="6"/>
  <c r="B1737" i="6"/>
  <c r="B1738" i="6"/>
  <c r="B1739" i="6"/>
  <c r="B1740" i="6"/>
  <c r="B1741" i="6"/>
  <c r="B1742" i="6"/>
  <c r="B1743" i="6"/>
  <c r="B1744" i="6"/>
  <c r="B1745" i="6"/>
  <c r="B1746" i="6"/>
  <c r="B1747" i="6"/>
  <c r="B1748" i="6"/>
  <c r="B1749" i="6"/>
  <c r="B1750" i="6"/>
  <c r="B1751" i="6"/>
  <c r="B1752" i="6"/>
  <c r="B1753" i="6"/>
  <c r="B1754" i="6"/>
  <c r="B1755" i="6"/>
  <c r="B1756" i="6"/>
  <c r="B1757" i="6"/>
  <c r="B1758" i="6"/>
  <c r="B1759" i="6"/>
  <c r="B1760" i="6"/>
  <c r="B1761" i="6"/>
  <c r="B1762" i="6"/>
  <c r="B1763" i="6"/>
  <c r="B1764" i="6"/>
  <c r="B1765" i="6"/>
  <c r="B1766" i="6"/>
  <c r="B1767" i="6"/>
  <c r="B1768" i="6"/>
  <c r="B1769" i="6"/>
  <c r="B1770" i="6"/>
  <c r="B1771" i="6"/>
  <c r="B1772" i="6"/>
  <c r="B1773" i="6"/>
  <c r="B1774" i="6"/>
  <c r="B1775" i="6"/>
  <c r="B1776" i="6"/>
  <c r="B1777" i="6"/>
  <c r="B1778" i="6"/>
  <c r="B1779" i="6"/>
  <c r="B1780" i="6"/>
  <c r="B1781" i="6"/>
  <c r="B1782" i="6"/>
  <c r="B1783" i="6"/>
  <c r="B1784" i="6"/>
  <c r="B1785" i="6"/>
  <c r="B1786" i="6"/>
  <c r="B1787" i="6"/>
  <c r="B1788" i="6"/>
  <c r="B1789" i="6"/>
  <c r="B1790" i="6"/>
  <c r="B1791" i="6"/>
  <c r="B1792" i="6"/>
  <c r="B1793" i="6"/>
  <c r="B1794" i="6"/>
  <c r="B1795" i="6"/>
  <c r="B1796" i="6"/>
  <c r="B1797" i="6"/>
  <c r="B1798" i="6"/>
  <c r="B1799" i="6"/>
  <c r="B1800" i="6"/>
  <c r="B1801" i="6"/>
  <c r="B1802" i="6"/>
  <c r="B1803" i="6"/>
  <c r="B1804" i="6"/>
  <c r="B1805" i="6"/>
  <c r="B1806" i="6"/>
  <c r="B1807" i="6"/>
  <c r="B1808" i="6"/>
  <c r="B1809" i="6"/>
  <c r="B1810" i="6"/>
  <c r="B1811" i="6"/>
  <c r="B1812" i="6"/>
  <c r="B1813" i="6"/>
  <c r="B1814" i="6"/>
  <c r="B1815" i="6"/>
  <c r="B1816" i="6"/>
  <c r="B1817" i="6"/>
  <c r="B1818" i="6"/>
  <c r="B1819" i="6"/>
  <c r="B1820" i="6"/>
  <c r="B1821" i="6"/>
  <c r="B1822" i="6"/>
  <c r="B1823" i="6"/>
  <c r="B1824" i="6"/>
  <c r="B1825" i="6"/>
  <c r="B1826" i="6"/>
  <c r="B1827" i="6"/>
  <c r="B1828" i="6"/>
  <c r="B1829" i="6"/>
  <c r="B1830" i="6"/>
  <c r="B1831" i="6"/>
  <c r="B1832" i="6"/>
  <c r="B1833" i="6"/>
  <c r="B1834" i="6"/>
  <c r="B1835" i="6"/>
  <c r="B1836" i="6"/>
  <c r="B1837" i="6"/>
  <c r="B1838" i="6"/>
  <c r="B1839" i="6"/>
  <c r="B1840" i="6"/>
  <c r="B1841" i="6"/>
  <c r="B1842" i="6"/>
  <c r="B1843" i="6"/>
  <c r="B1844" i="6"/>
  <c r="B1845" i="6"/>
  <c r="B1846" i="6"/>
  <c r="B1847" i="6"/>
  <c r="B1848" i="6"/>
  <c r="B1849" i="6"/>
  <c r="B1850" i="6"/>
  <c r="B1851" i="6"/>
  <c r="B1852" i="6"/>
  <c r="B1853" i="6"/>
  <c r="B1854" i="6"/>
  <c r="B1855" i="6"/>
  <c r="B1856" i="6"/>
  <c r="B1857" i="6"/>
  <c r="B1858" i="6"/>
  <c r="B1859" i="6"/>
  <c r="B1860" i="6"/>
  <c r="B1861" i="6"/>
  <c r="B1862" i="6"/>
  <c r="B1863" i="6"/>
  <c r="B1864" i="6"/>
  <c r="B1865" i="6"/>
  <c r="B1866" i="6"/>
  <c r="B1867" i="6"/>
  <c r="B1868" i="6"/>
  <c r="B1869" i="6"/>
  <c r="B1870" i="6"/>
  <c r="B1871" i="6"/>
  <c r="B1872" i="6"/>
  <c r="B1873" i="6"/>
  <c r="B1874" i="6"/>
  <c r="B1875" i="6"/>
  <c r="B1876" i="6"/>
  <c r="B1877" i="6"/>
  <c r="B1878" i="6"/>
  <c r="B1879" i="6"/>
  <c r="B1880" i="6"/>
  <c r="B1881" i="6"/>
  <c r="B1882" i="6"/>
  <c r="B1883" i="6"/>
  <c r="B1884" i="6"/>
  <c r="B1885" i="6"/>
  <c r="B1886" i="6"/>
  <c r="B1887" i="6"/>
  <c r="B1888" i="6"/>
  <c r="B1889" i="6"/>
  <c r="B1890" i="6"/>
  <c r="B1891" i="6"/>
  <c r="B1892" i="6"/>
  <c r="B1893" i="6"/>
  <c r="B1894" i="6"/>
  <c r="B1895" i="6"/>
  <c r="B1896" i="6"/>
  <c r="B1897" i="6"/>
  <c r="B1898" i="6"/>
  <c r="B1899" i="6"/>
  <c r="B1900" i="6"/>
  <c r="B1901" i="6"/>
  <c r="B1902" i="6"/>
  <c r="B1903" i="6"/>
  <c r="B1904" i="6"/>
  <c r="B1905" i="6"/>
  <c r="B1906" i="6"/>
  <c r="B1907" i="6"/>
  <c r="B1908" i="6"/>
  <c r="B1909" i="6"/>
  <c r="B1910" i="6"/>
  <c r="B1911" i="6"/>
  <c r="B1912" i="6"/>
  <c r="B1913" i="6"/>
  <c r="B1914" i="6"/>
  <c r="B1915" i="6"/>
  <c r="B1916" i="6"/>
  <c r="B1917" i="6"/>
  <c r="B1918" i="6"/>
  <c r="B1919" i="6"/>
  <c r="B1920" i="6"/>
  <c r="B1921" i="6"/>
  <c r="B1922" i="6"/>
  <c r="B1923" i="6"/>
  <c r="B1924" i="6"/>
  <c r="B1925" i="6"/>
  <c r="B1926" i="6"/>
  <c r="B1927" i="6"/>
  <c r="B1928" i="6"/>
  <c r="B1929" i="6"/>
  <c r="B1930" i="6"/>
  <c r="B1931" i="6"/>
  <c r="B1932" i="6"/>
  <c r="B1933" i="6"/>
  <c r="B1934" i="6"/>
  <c r="B1935" i="6"/>
  <c r="B1936" i="6"/>
  <c r="B1937" i="6"/>
  <c r="B1938" i="6"/>
  <c r="B1939" i="6"/>
  <c r="B1940" i="6"/>
  <c r="B1941" i="6"/>
  <c r="B1942" i="6"/>
  <c r="B1943" i="6"/>
  <c r="E1943" i="6" s="1"/>
  <c r="B1944" i="6"/>
  <c r="B1945" i="6"/>
  <c r="B1946" i="6"/>
  <c r="B1947" i="6"/>
  <c r="B1948" i="6"/>
  <c r="B1949" i="6"/>
  <c r="B1950" i="6"/>
  <c r="B1951" i="6"/>
  <c r="B1952" i="6"/>
  <c r="B1953" i="6"/>
  <c r="B1954" i="6"/>
  <c r="B1955" i="6"/>
  <c r="B1956" i="6"/>
  <c r="B1957" i="6"/>
  <c r="B1958" i="6"/>
  <c r="B1959" i="6"/>
  <c r="B1960" i="6"/>
  <c r="B1961" i="6"/>
  <c r="B1962" i="6"/>
  <c r="B1963" i="6"/>
  <c r="B1964" i="6"/>
  <c r="B1965" i="6"/>
  <c r="B1966" i="6"/>
  <c r="B1967" i="6"/>
  <c r="B1968" i="6"/>
  <c r="B1969" i="6"/>
  <c r="B1970" i="6"/>
  <c r="B1971" i="6"/>
  <c r="B1972" i="6"/>
  <c r="B1973" i="6"/>
  <c r="B1974" i="6"/>
  <c r="B1975" i="6"/>
  <c r="B1976" i="6"/>
  <c r="B1977" i="6"/>
  <c r="B1978" i="6"/>
  <c r="B1979" i="6"/>
  <c r="B1980" i="6"/>
  <c r="B1981" i="6"/>
  <c r="B1982" i="6"/>
  <c r="B1983" i="6"/>
  <c r="B1984" i="6"/>
  <c r="B1985" i="6"/>
  <c r="B1986" i="6"/>
  <c r="B1987" i="6"/>
  <c r="B1988" i="6"/>
  <c r="B1989" i="6"/>
  <c r="B1990" i="6"/>
  <c r="B1991" i="6"/>
  <c r="B1992" i="6"/>
  <c r="B1993" i="6"/>
  <c r="B1994" i="6"/>
  <c r="B1995" i="6"/>
  <c r="B1996" i="6"/>
  <c r="B1997" i="6"/>
  <c r="B1998" i="6"/>
  <c r="B1999" i="6"/>
  <c r="B2000" i="6"/>
  <c r="B2001" i="6"/>
  <c r="B2002" i="6"/>
  <c r="B2003" i="6"/>
  <c r="B2004" i="6"/>
  <c r="B2005" i="6"/>
  <c r="B2006" i="6"/>
  <c r="B2007" i="6"/>
  <c r="B2008" i="6"/>
  <c r="B2009" i="6"/>
  <c r="B2010" i="6"/>
  <c r="B2011" i="6"/>
  <c r="B2012" i="6"/>
  <c r="B2013" i="6"/>
  <c r="B2014" i="6"/>
  <c r="B2015" i="6"/>
  <c r="B2016" i="6"/>
  <c r="B2017" i="6"/>
  <c r="B2018" i="6"/>
  <c r="B2019" i="6"/>
  <c r="B2020" i="6"/>
  <c r="B2021" i="6"/>
  <c r="B2022" i="6"/>
  <c r="B2023" i="6"/>
  <c r="B2024" i="6"/>
  <c r="B2025" i="6"/>
  <c r="B2026" i="6"/>
  <c r="B2027" i="6"/>
  <c r="B2028" i="6"/>
  <c r="B2029" i="6"/>
  <c r="B2030" i="6"/>
  <c r="B2031" i="6"/>
  <c r="E2031" i="6" s="1"/>
  <c r="B2032" i="6"/>
  <c r="B2033" i="6"/>
  <c r="B2034" i="6"/>
  <c r="B2035" i="6"/>
  <c r="B2036" i="6"/>
  <c r="B2037" i="6"/>
  <c r="B2038" i="6"/>
  <c r="B2039" i="6"/>
  <c r="B2040" i="6"/>
  <c r="B2041" i="6"/>
  <c r="B2042" i="6"/>
  <c r="B2043" i="6"/>
  <c r="B2044" i="6"/>
  <c r="B2045" i="6"/>
  <c r="B2046" i="6"/>
  <c r="B2047" i="6"/>
  <c r="B2048" i="6"/>
  <c r="B2049" i="6"/>
  <c r="B2050" i="6"/>
  <c r="B2051" i="6"/>
  <c r="B2052" i="6"/>
  <c r="B2053" i="6"/>
  <c r="B2054" i="6"/>
  <c r="B2055" i="6"/>
  <c r="B2056" i="6"/>
  <c r="B2057" i="6"/>
  <c r="B2058" i="6"/>
  <c r="B2059" i="6"/>
  <c r="B2060" i="6"/>
  <c r="B2061" i="6"/>
  <c r="B2062" i="6"/>
  <c r="B2063" i="6"/>
  <c r="B2064" i="6"/>
  <c r="B2065" i="6"/>
  <c r="E2065" i="6" s="1"/>
  <c r="B2066" i="6"/>
  <c r="B2067" i="6"/>
  <c r="B2068" i="6"/>
  <c r="B2069" i="6"/>
  <c r="B2070" i="6"/>
  <c r="B2071" i="6"/>
  <c r="B2072" i="6"/>
  <c r="B2073" i="6"/>
  <c r="B2074" i="6"/>
  <c r="B2075" i="6"/>
  <c r="B2076" i="6"/>
  <c r="B2077" i="6"/>
  <c r="B2078" i="6"/>
  <c r="B2079" i="6"/>
  <c r="B2080" i="6"/>
  <c r="B2081" i="6"/>
  <c r="B2082" i="6"/>
  <c r="B2083" i="6"/>
  <c r="B2084" i="6"/>
  <c r="B2085" i="6"/>
  <c r="B2086" i="6"/>
  <c r="B2087" i="6"/>
  <c r="B2088" i="6"/>
  <c r="B2089" i="6"/>
  <c r="B2090" i="6"/>
  <c r="B2091" i="6"/>
  <c r="B2092" i="6"/>
  <c r="B2093" i="6"/>
  <c r="B2094" i="6"/>
  <c r="B2095" i="6"/>
  <c r="B2096" i="6"/>
  <c r="B2097" i="6"/>
  <c r="B2098" i="6"/>
  <c r="B2099" i="6"/>
  <c r="B2100" i="6"/>
  <c r="B2101" i="6"/>
  <c r="B2102" i="6"/>
  <c r="B2103" i="6"/>
  <c r="B2104" i="6"/>
  <c r="B2105" i="6"/>
  <c r="B2106" i="6"/>
  <c r="B2107" i="6"/>
  <c r="B2108" i="6"/>
  <c r="B2109" i="6"/>
  <c r="B2110" i="6"/>
  <c r="B2111" i="6"/>
  <c r="B2112" i="6"/>
  <c r="B2113" i="6"/>
  <c r="B2114" i="6"/>
  <c r="B2115" i="6"/>
  <c r="B2116" i="6"/>
  <c r="B2117" i="6"/>
  <c r="B2118" i="6"/>
  <c r="B2119" i="6"/>
  <c r="B2120" i="6"/>
  <c r="B2121" i="6"/>
  <c r="B2122" i="6"/>
  <c r="B2123" i="6"/>
  <c r="B2124" i="6"/>
  <c r="B2125" i="6"/>
  <c r="B2126" i="6"/>
  <c r="B2127" i="6"/>
  <c r="B2128" i="6"/>
  <c r="B2129" i="6"/>
  <c r="B2130" i="6"/>
  <c r="B2131" i="6"/>
  <c r="B2132" i="6"/>
  <c r="B2133" i="6"/>
  <c r="B2134" i="6"/>
  <c r="B2135" i="6"/>
  <c r="B2136" i="6"/>
  <c r="B2137" i="6"/>
  <c r="B2138" i="6"/>
  <c r="B2139" i="6"/>
  <c r="B2140" i="6"/>
  <c r="B2141" i="6"/>
  <c r="B2142" i="6"/>
  <c r="B2143" i="6"/>
  <c r="B2144" i="6"/>
  <c r="B2145" i="6"/>
  <c r="B2146" i="6"/>
  <c r="B2147" i="6"/>
  <c r="B2148" i="6"/>
  <c r="B2149" i="6"/>
  <c r="B2150" i="6"/>
  <c r="B2151" i="6"/>
  <c r="B2152" i="6"/>
  <c r="B2153" i="6"/>
  <c r="B2154" i="6"/>
  <c r="B2155" i="6"/>
  <c r="B2156" i="6"/>
  <c r="B2157" i="6"/>
  <c r="B2158" i="6"/>
  <c r="B2159" i="6"/>
  <c r="B2160" i="6"/>
  <c r="B2161" i="6"/>
  <c r="B2162" i="6"/>
  <c r="B2163" i="6"/>
  <c r="B2164" i="6"/>
  <c r="B2165" i="6"/>
  <c r="B2166" i="6"/>
  <c r="B2167" i="6"/>
  <c r="B2168" i="6"/>
  <c r="B2169" i="6"/>
  <c r="B2170" i="6"/>
  <c r="B2171" i="6"/>
  <c r="B2172" i="6"/>
  <c r="B2173" i="6"/>
  <c r="B2174" i="6"/>
  <c r="B2175" i="6"/>
  <c r="B2176" i="6"/>
  <c r="B2177" i="6"/>
  <c r="B2178" i="6"/>
  <c r="B2179" i="6"/>
  <c r="B2180" i="6"/>
  <c r="B2181" i="6"/>
  <c r="B2182" i="6"/>
  <c r="B2183" i="6"/>
  <c r="B2184" i="6"/>
  <c r="B2185" i="6"/>
  <c r="B2186" i="6"/>
  <c r="B2187" i="6"/>
  <c r="B2188" i="6"/>
  <c r="B2189" i="6"/>
  <c r="B2190" i="6"/>
  <c r="B2191" i="6"/>
  <c r="B2192" i="6"/>
  <c r="B2193" i="6"/>
  <c r="B2194" i="6"/>
  <c r="B2195" i="6"/>
  <c r="B2196" i="6"/>
  <c r="B2197" i="6"/>
  <c r="B2198" i="6"/>
  <c r="B2199" i="6"/>
  <c r="B2200" i="6"/>
  <c r="B2201" i="6"/>
  <c r="B2202" i="6"/>
  <c r="B2203" i="6"/>
  <c r="B2204" i="6"/>
  <c r="B2205" i="6"/>
  <c r="B2206" i="6"/>
  <c r="B2207" i="6"/>
  <c r="B2208" i="6"/>
  <c r="B2209" i="6"/>
  <c r="B2210" i="6"/>
  <c r="B2211" i="6"/>
  <c r="B2212" i="6"/>
  <c r="B2213" i="6"/>
  <c r="B2214" i="6"/>
  <c r="B2215" i="6"/>
  <c r="B2216" i="6"/>
  <c r="B2217" i="6"/>
  <c r="B2218" i="6"/>
  <c r="B2219" i="6"/>
  <c r="B2220" i="6"/>
  <c r="B2221" i="6"/>
  <c r="B2222" i="6"/>
  <c r="B2223" i="6"/>
  <c r="B2224" i="6"/>
  <c r="B2225" i="6"/>
  <c r="B2226" i="6"/>
  <c r="B2227" i="6"/>
  <c r="B2228" i="6"/>
  <c r="B2229" i="6"/>
  <c r="B2230" i="6"/>
  <c r="B2231" i="6"/>
  <c r="B2232" i="6"/>
  <c r="B2233" i="6"/>
  <c r="B2234" i="6"/>
  <c r="B2235" i="6"/>
  <c r="B2236" i="6"/>
  <c r="B2237" i="6"/>
  <c r="B2238" i="6"/>
  <c r="B2239" i="6"/>
  <c r="B2240" i="6"/>
  <c r="B2241" i="6"/>
  <c r="B2242" i="6"/>
  <c r="B2243" i="6"/>
  <c r="B2244" i="6"/>
  <c r="B2245" i="6"/>
  <c r="B2246" i="6"/>
  <c r="B2247" i="6"/>
  <c r="E2247" i="6" s="1"/>
  <c r="B2248" i="6"/>
  <c r="B2249" i="6"/>
  <c r="B2250" i="6"/>
  <c r="B2251" i="6"/>
  <c r="B2252" i="6"/>
  <c r="B2253" i="6"/>
  <c r="B2254" i="6"/>
  <c r="B2255" i="6"/>
  <c r="B2256" i="6"/>
  <c r="B2257" i="6"/>
  <c r="B2258" i="6"/>
  <c r="B2259" i="6"/>
  <c r="B2260" i="6"/>
  <c r="B2261" i="6"/>
  <c r="B2262" i="6"/>
  <c r="B2263" i="6"/>
  <c r="B2264" i="6"/>
  <c r="B2265" i="6"/>
  <c r="B2266" i="6"/>
  <c r="B2267" i="6"/>
  <c r="B2268" i="6"/>
  <c r="B2269" i="6"/>
  <c r="B2270" i="6"/>
  <c r="B2271" i="6"/>
  <c r="B2272" i="6"/>
  <c r="B2273" i="6"/>
  <c r="B2274" i="6"/>
  <c r="B2275" i="6"/>
  <c r="B2276" i="6"/>
  <c r="B2277" i="6"/>
  <c r="B2278" i="6"/>
  <c r="B2279" i="6"/>
  <c r="B2280" i="6"/>
  <c r="B2281" i="6"/>
  <c r="B2282" i="6"/>
  <c r="B2283" i="6"/>
  <c r="B2284" i="6"/>
  <c r="B2285" i="6"/>
  <c r="B2286" i="6"/>
  <c r="B2287" i="6"/>
  <c r="B2288" i="6"/>
  <c r="B2289" i="6"/>
  <c r="B2290" i="6"/>
  <c r="B9" i="6"/>
  <c r="F3" i="6" l="1"/>
  <c r="E2277" i="6"/>
  <c r="I2277" i="6"/>
  <c r="C2277" i="6"/>
  <c r="E2261" i="6"/>
  <c r="I2261" i="6"/>
  <c r="C2261" i="6"/>
  <c r="I2242" i="6"/>
  <c r="C2242" i="6"/>
  <c r="I2226" i="6"/>
  <c r="C2226" i="6"/>
  <c r="I2210" i="6"/>
  <c r="C2210" i="6"/>
  <c r="I2194" i="6"/>
  <c r="C2194" i="6"/>
  <c r="I2178" i="6"/>
  <c r="C2178" i="6"/>
  <c r="I2162" i="6"/>
  <c r="C2162" i="6"/>
  <c r="I2147" i="6"/>
  <c r="C2147" i="6"/>
  <c r="E2131" i="6"/>
  <c r="I2131" i="6"/>
  <c r="C2131" i="6"/>
  <c r="E2115" i="6"/>
  <c r="I2115" i="6"/>
  <c r="C2115" i="6"/>
  <c r="E2099" i="6"/>
  <c r="I2099" i="6"/>
  <c r="C2099" i="6"/>
  <c r="E2083" i="6"/>
  <c r="I2083" i="6"/>
  <c r="C2083" i="6"/>
  <c r="I2064" i="6"/>
  <c r="C2064" i="6"/>
  <c r="I2044" i="6"/>
  <c r="C2044" i="6"/>
  <c r="E2029" i="6"/>
  <c r="I2029" i="6"/>
  <c r="C2029" i="6"/>
  <c r="E2013" i="6"/>
  <c r="I2013" i="6"/>
  <c r="C2013" i="6"/>
  <c r="E1997" i="6"/>
  <c r="I1997" i="6"/>
  <c r="C1997" i="6"/>
  <c r="E1981" i="6"/>
  <c r="I1981" i="6"/>
  <c r="C1981" i="6"/>
  <c r="E1965" i="6"/>
  <c r="I1965" i="6"/>
  <c r="C1965" i="6"/>
  <c r="E1949" i="6"/>
  <c r="I1949" i="6"/>
  <c r="C1949" i="6"/>
  <c r="I1934" i="6"/>
  <c r="C1934" i="6"/>
  <c r="I1918" i="6"/>
  <c r="C1918" i="6"/>
  <c r="I1902" i="6"/>
  <c r="C1902" i="6"/>
  <c r="I1886" i="6"/>
  <c r="C1886" i="6"/>
  <c r="I1874" i="6"/>
  <c r="C1874" i="6"/>
  <c r="I1854" i="6"/>
  <c r="C1854" i="6"/>
  <c r="I1838" i="6"/>
  <c r="C1838" i="6"/>
  <c r="I1822" i="6"/>
  <c r="C1822" i="6"/>
  <c r="I1810" i="6"/>
  <c r="C1810" i="6"/>
  <c r="I1794" i="6"/>
  <c r="C1794" i="6"/>
  <c r="I1778" i="6"/>
  <c r="C1778" i="6"/>
  <c r="I1762" i="6"/>
  <c r="C1762" i="6"/>
  <c r="I1738" i="6"/>
  <c r="C1738" i="6"/>
  <c r="I1722" i="6"/>
  <c r="C1722" i="6"/>
  <c r="I1706" i="6"/>
  <c r="C1706" i="6"/>
  <c r="I1690" i="6"/>
  <c r="C1690" i="6"/>
  <c r="I1674" i="6"/>
  <c r="C1674" i="6"/>
  <c r="I1654" i="6"/>
  <c r="C1654" i="6"/>
  <c r="I1638" i="6"/>
  <c r="C1638" i="6"/>
  <c r="I1622" i="6"/>
  <c r="C1622" i="6"/>
  <c r="I1606" i="6"/>
  <c r="C1606" i="6"/>
  <c r="I1590" i="6"/>
  <c r="C1590" i="6"/>
  <c r="I1574" i="6"/>
  <c r="C1574" i="6"/>
  <c r="I1558" i="6"/>
  <c r="C1558" i="6"/>
  <c r="I1538" i="6"/>
  <c r="C1538" i="6"/>
  <c r="I1522" i="6"/>
  <c r="C1522" i="6"/>
  <c r="I1506" i="6"/>
  <c r="C1506" i="6"/>
  <c r="I1490" i="6"/>
  <c r="C1490" i="6"/>
  <c r="I1474" i="6"/>
  <c r="C1474" i="6"/>
  <c r="I1458" i="6"/>
  <c r="C1458" i="6"/>
  <c r="I1442" i="6"/>
  <c r="C1442" i="6"/>
  <c r="I1426" i="6"/>
  <c r="C1426" i="6"/>
  <c r="I1410" i="6"/>
  <c r="C1410" i="6"/>
  <c r="I1394" i="6"/>
  <c r="C1394" i="6"/>
  <c r="I1378" i="6"/>
  <c r="C1378" i="6"/>
  <c r="I1362" i="6"/>
  <c r="C1362" i="6"/>
  <c r="I1342" i="6"/>
  <c r="C1342" i="6"/>
  <c r="I1326" i="6"/>
  <c r="C1326" i="6"/>
  <c r="I1310" i="6"/>
  <c r="C1310" i="6"/>
  <c r="I1290" i="6"/>
  <c r="C1290" i="6"/>
  <c r="I1278" i="6"/>
  <c r="C1278" i="6"/>
  <c r="I1262" i="6"/>
  <c r="C1262" i="6"/>
  <c r="I1242" i="6"/>
  <c r="C1242" i="6"/>
  <c r="I1226" i="6"/>
  <c r="C1226" i="6"/>
  <c r="I1210" i="6"/>
  <c r="C1210" i="6"/>
  <c r="I1194" i="6"/>
  <c r="C1194" i="6"/>
  <c r="I1182" i="6"/>
  <c r="C1182" i="6"/>
  <c r="I1170" i="6"/>
  <c r="C1170" i="6"/>
  <c r="E1154" i="6"/>
  <c r="I1154" i="6"/>
  <c r="C1154" i="6"/>
  <c r="I1142" i="6"/>
  <c r="C1142" i="6"/>
  <c r="I1130" i="6"/>
  <c r="C1130" i="6"/>
  <c r="I1118" i="6"/>
  <c r="C1118" i="6"/>
  <c r="I1106" i="6"/>
  <c r="C1106" i="6"/>
  <c r="I1094" i="6"/>
  <c r="C1094" i="6"/>
  <c r="E1082" i="6"/>
  <c r="I1082" i="6"/>
  <c r="C1082" i="6"/>
  <c r="I1070" i="6"/>
  <c r="C1070" i="6"/>
  <c r="I1058" i="6"/>
  <c r="C1058" i="6"/>
  <c r="I1046" i="6"/>
  <c r="C1046" i="6"/>
  <c r="I1030" i="6"/>
  <c r="C1030" i="6"/>
  <c r="I1022" i="6"/>
  <c r="C1022" i="6"/>
  <c r="I1010" i="6"/>
  <c r="C1010" i="6"/>
  <c r="I998" i="6"/>
  <c r="C998" i="6"/>
  <c r="I986" i="6"/>
  <c r="C986" i="6"/>
  <c r="I974" i="6"/>
  <c r="C974" i="6"/>
  <c r="I962" i="6"/>
  <c r="C962" i="6"/>
  <c r="I954" i="6"/>
  <c r="C954" i="6"/>
  <c r="I942" i="6"/>
  <c r="C942" i="6"/>
  <c r="I926" i="6"/>
  <c r="C926" i="6"/>
  <c r="I914" i="6"/>
  <c r="C914" i="6"/>
  <c r="E902" i="6"/>
  <c r="I902" i="6"/>
  <c r="C902" i="6"/>
  <c r="I894" i="6"/>
  <c r="C894" i="6"/>
  <c r="I882" i="6"/>
  <c r="C882" i="6"/>
  <c r="I870" i="6"/>
  <c r="C870" i="6"/>
  <c r="I858" i="6"/>
  <c r="C858" i="6"/>
  <c r="I850" i="6"/>
  <c r="C850" i="6"/>
  <c r="I838" i="6"/>
  <c r="C838" i="6"/>
  <c r="I826" i="6"/>
  <c r="C826" i="6"/>
  <c r="I814" i="6"/>
  <c r="C814" i="6"/>
  <c r="E802" i="6"/>
  <c r="I802" i="6"/>
  <c r="C802" i="6"/>
  <c r="I790" i="6"/>
  <c r="C790" i="6"/>
  <c r="I778" i="6"/>
  <c r="C778" i="6"/>
  <c r="I766" i="6"/>
  <c r="C766" i="6"/>
  <c r="I722" i="6"/>
  <c r="C722" i="6"/>
  <c r="I714" i="6"/>
  <c r="C714" i="6"/>
  <c r="I706" i="6"/>
  <c r="C706" i="6"/>
  <c r="I702" i="6"/>
  <c r="C702" i="6"/>
  <c r="I690" i="6"/>
  <c r="C690" i="6"/>
  <c r="I682" i="6"/>
  <c r="C682" i="6"/>
  <c r="I674" i="6"/>
  <c r="C674" i="6"/>
  <c r="I642" i="6"/>
  <c r="C642" i="6"/>
  <c r="I638" i="6"/>
  <c r="C638" i="6"/>
  <c r="I634" i="6"/>
  <c r="C634" i="6"/>
  <c r="I630" i="6"/>
  <c r="C630" i="6"/>
  <c r="I626" i="6"/>
  <c r="C626" i="6"/>
  <c r="I622" i="6"/>
  <c r="C622" i="6"/>
  <c r="I618" i="6"/>
  <c r="C618" i="6"/>
  <c r="I614" i="6"/>
  <c r="C614" i="6"/>
  <c r="I610" i="6"/>
  <c r="C610" i="6"/>
  <c r="I590" i="6"/>
  <c r="C590" i="6"/>
  <c r="I578" i="6"/>
  <c r="C578" i="6"/>
  <c r="I562" i="6"/>
  <c r="C562" i="6"/>
  <c r="I550" i="6"/>
  <c r="C550" i="6"/>
  <c r="I534" i="6"/>
  <c r="C534" i="6"/>
  <c r="I518" i="6"/>
  <c r="C518" i="6"/>
  <c r="I510" i="6"/>
  <c r="C510" i="6"/>
  <c r="I494" i="6"/>
  <c r="C494" i="6"/>
  <c r="I262" i="6"/>
  <c r="C262" i="6"/>
  <c r="I246" i="6"/>
  <c r="C246" i="6"/>
  <c r="I230" i="6"/>
  <c r="C230" i="6"/>
  <c r="I214" i="6"/>
  <c r="C214" i="6"/>
  <c r="I198" i="6"/>
  <c r="C198" i="6"/>
  <c r="I178" i="6"/>
  <c r="C178" i="6"/>
  <c r="I162" i="6"/>
  <c r="C162" i="6"/>
  <c r="I146" i="6"/>
  <c r="C146" i="6"/>
  <c r="I130" i="6"/>
  <c r="C130" i="6"/>
  <c r="I114" i="6"/>
  <c r="C114" i="6"/>
  <c r="I98" i="6"/>
  <c r="C98" i="6"/>
  <c r="I82" i="6"/>
  <c r="C82" i="6"/>
  <c r="I66" i="6"/>
  <c r="C66" i="6"/>
  <c r="I46" i="6"/>
  <c r="C46" i="6"/>
  <c r="I22" i="6"/>
  <c r="C22" i="6"/>
  <c r="E2281" i="6"/>
  <c r="I2281" i="6"/>
  <c r="C2281" i="6"/>
  <c r="E2265" i="6"/>
  <c r="I2265" i="6"/>
  <c r="C2265" i="6"/>
  <c r="E2249" i="6"/>
  <c r="I2249" i="6"/>
  <c r="C2249" i="6"/>
  <c r="I2234" i="6"/>
  <c r="C2234" i="6"/>
  <c r="I2218" i="6"/>
  <c r="C2218" i="6"/>
  <c r="I2202" i="6"/>
  <c r="C2202" i="6"/>
  <c r="I2186" i="6"/>
  <c r="C2186" i="6"/>
  <c r="I2174" i="6"/>
  <c r="C2174" i="6"/>
  <c r="I2158" i="6"/>
  <c r="C2158" i="6"/>
  <c r="E2143" i="6"/>
  <c r="I2143" i="6"/>
  <c r="C2143" i="6"/>
  <c r="E2127" i="6"/>
  <c r="I2127" i="6"/>
  <c r="C2127" i="6"/>
  <c r="E2111" i="6"/>
  <c r="I2111" i="6"/>
  <c r="C2111" i="6"/>
  <c r="E2095" i="6"/>
  <c r="I2095" i="6"/>
  <c r="C2095" i="6"/>
  <c r="E2079" i="6"/>
  <c r="I2079" i="6"/>
  <c r="C2079" i="6"/>
  <c r="E2067" i="6"/>
  <c r="I2067" i="6"/>
  <c r="C2067" i="6"/>
  <c r="I2052" i="6"/>
  <c r="C2052" i="6"/>
  <c r="I2036" i="6"/>
  <c r="C2036" i="6"/>
  <c r="E2021" i="6"/>
  <c r="I2021" i="6"/>
  <c r="C2021" i="6"/>
  <c r="E2005" i="6"/>
  <c r="I2005" i="6"/>
  <c r="C2005" i="6"/>
  <c r="E1989" i="6"/>
  <c r="I1989" i="6"/>
  <c r="C1989" i="6"/>
  <c r="E1969" i="6"/>
  <c r="I1969" i="6"/>
  <c r="C1969" i="6"/>
  <c r="E1953" i="6"/>
  <c r="I1953" i="6"/>
  <c r="C1953" i="6"/>
  <c r="I1938" i="6"/>
  <c r="C1938" i="6"/>
  <c r="I1922" i="6"/>
  <c r="C1922" i="6"/>
  <c r="I1906" i="6"/>
  <c r="C1906" i="6"/>
  <c r="I1890" i="6"/>
  <c r="C1890" i="6"/>
  <c r="I1870" i="6"/>
  <c r="C1870" i="6"/>
  <c r="I1858" i="6"/>
  <c r="C1858" i="6"/>
  <c r="I1842" i="6"/>
  <c r="C1842" i="6"/>
  <c r="I1826" i="6"/>
  <c r="C1826" i="6"/>
  <c r="I1802" i="6"/>
  <c r="C1802" i="6"/>
  <c r="I1786" i="6"/>
  <c r="C1786" i="6"/>
  <c r="I1770" i="6"/>
  <c r="C1770" i="6"/>
  <c r="I1754" i="6"/>
  <c r="C1754" i="6"/>
  <c r="I1742" i="6"/>
  <c r="C1742" i="6"/>
  <c r="I1726" i="6"/>
  <c r="C1726" i="6"/>
  <c r="I1714" i="6"/>
  <c r="C1714" i="6"/>
  <c r="I1698" i="6"/>
  <c r="C1698" i="6"/>
  <c r="I1686" i="6"/>
  <c r="C1686" i="6"/>
  <c r="I1670" i="6"/>
  <c r="C1670" i="6"/>
  <c r="I1658" i="6"/>
  <c r="C1658" i="6"/>
  <c r="I1642" i="6"/>
  <c r="C1642" i="6"/>
  <c r="I1626" i="6"/>
  <c r="C1626" i="6"/>
  <c r="I1610" i="6"/>
  <c r="C1610" i="6"/>
  <c r="I1594" i="6"/>
  <c r="C1594" i="6"/>
  <c r="I1578" i="6"/>
  <c r="C1578" i="6"/>
  <c r="I1562" i="6"/>
  <c r="C1562" i="6"/>
  <c r="I1546" i="6"/>
  <c r="C1546" i="6"/>
  <c r="I1534" i="6"/>
  <c r="C1534" i="6"/>
  <c r="I1518" i="6"/>
  <c r="C1518" i="6"/>
  <c r="I1502" i="6"/>
  <c r="C1502" i="6"/>
  <c r="I1486" i="6"/>
  <c r="C1486" i="6"/>
  <c r="I1470" i="6"/>
  <c r="C1470" i="6"/>
  <c r="I1454" i="6"/>
  <c r="C1454" i="6"/>
  <c r="I1438" i="6"/>
  <c r="C1438" i="6"/>
  <c r="I1422" i="6"/>
  <c r="C1422" i="6"/>
  <c r="I1406" i="6"/>
  <c r="C1406" i="6"/>
  <c r="I1390" i="6"/>
  <c r="C1390" i="6"/>
  <c r="I1374" i="6"/>
  <c r="C1374" i="6"/>
  <c r="I1358" i="6"/>
  <c r="C1358" i="6"/>
  <c r="I1346" i="6"/>
  <c r="C1346" i="6"/>
  <c r="I1334" i="6"/>
  <c r="C1334" i="6"/>
  <c r="I1322" i="6"/>
  <c r="C1322" i="6"/>
  <c r="I1306" i="6"/>
  <c r="C1306" i="6"/>
  <c r="I1294" i="6"/>
  <c r="C1294" i="6"/>
  <c r="I1274" i="6"/>
  <c r="C1274" i="6"/>
  <c r="I1258" i="6"/>
  <c r="C1258" i="6"/>
  <c r="I1246" i="6"/>
  <c r="C1246" i="6"/>
  <c r="I1230" i="6"/>
  <c r="C1230" i="6"/>
  <c r="I1218" i="6"/>
  <c r="C1218" i="6"/>
  <c r="I1206" i="6"/>
  <c r="C1206" i="6"/>
  <c r="I1190" i="6"/>
  <c r="C1190" i="6"/>
  <c r="I1174" i="6"/>
  <c r="C1174" i="6"/>
  <c r="I1162" i="6"/>
  <c r="C1162" i="6"/>
  <c r="I1146" i="6"/>
  <c r="C1146" i="6"/>
  <c r="I1134" i="6"/>
  <c r="C1134" i="6"/>
  <c r="I1126" i="6"/>
  <c r="C1126" i="6"/>
  <c r="I1114" i="6"/>
  <c r="C1114" i="6"/>
  <c r="I1102" i="6"/>
  <c r="C1102" i="6"/>
  <c r="I1086" i="6"/>
  <c r="C1086" i="6"/>
  <c r="I1074" i="6"/>
  <c r="C1074" i="6"/>
  <c r="I1062" i="6"/>
  <c r="C1062" i="6"/>
  <c r="I1050" i="6"/>
  <c r="C1050" i="6"/>
  <c r="I1042" i="6"/>
  <c r="C1042" i="6"/>
  <c r="I1034" i="6"/>
  <c r="C1034" i="6"/>
  <c r="E1018" i="6"/>
  <c r="I1018" i="6"/>
  <c r="C1018" i="6"/>
  <c r="I1006" i="6"/>
  <c r="C1006" i="6"/>
  <c r="I994" i="6"/>
  <c r="C994" i="6"/>
  <c r="I982" i="6"/>
  <c r="C982" i="6"/>
  <c r="I970" i="6"/>
  <c r="C970" i="6"/>
  <c r="I958" i="6"/>
  <c r="C958" i="6"/>
  <c r="I946" i="6"/>
  <c r="C946" i="6"/>
  <c r="I938" i="6"/>
  <c r="C938" i="6"/>
  <c r="I930" i="6"/>
  <c r="C930" i="6"/>
  <c r="I918" i="6"/>
  <c r="C918" i="6"/>
  <c r="I906" i="6"/>
  <c r="C906" i="6"/>
  <c r="I898" i="6"/>
  <c r="C898" i="6"/>
  <c r="I886" i="6"/>
  <c r="C886" i="6"/>
  <c r="I874" i="6"/>
  <c r="C874" i="6"/>
  <c r="I862" i="6"/>
  <c r="C862" i="6"/>
  <c r="I846" i="6"/>
  <c r="C846" i="6"/>
  <c r="I834" i="6"/>
  <c r="C834" i="6"/>
  <c r="I822" i="6"/>
  <c r="C822" i="6"/>
  <c r="E810" i="6"/>
  <c r="I810" i="6"/>
  <c r="C810" i="6"/>
  <c r="I798" i="6"/>
  <c r="C798" i="6"/>
  <c r="I786" i="6"/>
  <c r="C786" i="6"/>
  <c r="I774" i="6"/>
  <c r="C774" i="6"/>
  <c r="I762" i="6"/>
  <c r="C762" i="6"/>
  <c r="I734" i="6"/>
  <c r="C734" i="6"/>
  <c r="I726" i="6"/>
  <c r="C726" i="6"/>
  <c r="I718" i="6"/>
  <c r="C718" i="6"/>
  <c r="I710" i="6"/>
  <c r="C710" i="6"/>
  <c r="I698" i="6"/>
  <c r="C698" i="6"/>
  <c r="I694" i="6"/>
  <c r="C694" i="6"/>
  <c r="I686" i="6"/>
  <c r="C686" i="6"/>
  <c r="I666" i="6"/>
  <c r="C666" i="6"/>
  <c r="I586" i="6"/>
  <c r="C586" i="6"/>
  <c r="I574" i="6"/>
  <c r="C574" i="6"/>
  <c r="I558" i="6"/>
  <c r="C558" i="6"/>
  <c r="I542" i="6"/>
  <c r="C542" i="6"/>
  <c r="I526" i="6"/>
  <c r="C526" i="6"/>
  <c r="I474" i="6"/>
  <c r="C474" i="6"/>
  <c r="I466" i="6"/>
  <c r="C466" i="6"/>
  <c r="I458" i="6"/>
  <c r="C458" i="6"/>
  <c r="I450" i="6"/>
  <c r="C450" i="6"/>
  <c r="I442" i="6"/>
  <c r="C442" i="6"/>
  <c r="I434" i="6"/>
  <c r="C434" i="6"/>
  <c r="I426" i="6"/>
  <c r="C426" i="6"/>
  <c r="I418" i="6"/>
  <c r="C418" i="6"/>
  <c r="I406" i="6"/>
  <c r="C406" i="6"/>
  <c r="I398" i="6"/>
  <c r="C398" i="6"/>
  <c r="I390" i="6"/>
  <c r="C390" i="6"/>
  <c r="I382" i="6"/>
  <c r="C382" i="6"/>
  <c r="I374" i="6"/>
  <c r="C374" i="6"/>
  <c r="I366" i="6"/>
  <c r="C366" i="6"/>
  <c r="I358" i="6"/>
  <c r="C358" i="6"/>
  <c r="I350" i="6"/>
  <c r="C350" i="6"/>
  <c r="I342" i="6"/>
  <c r="C342" i="6"/>
  <c r="I338" i="6"/>
  <c r="C338" i="6"/>
  <c r="I330" i="6"/>
  <c r="C330" i="6"/>
  <c r="I322" i="6"/>
  <c r="C322" i="6"/>
  <c r="I310" i="6"/>
  <c r="C310" i="6"/>
  <c r="I302" i="6"/>
  <c r="C302" i="6"/>
  <c r="I298" i="6"/>
  <c r="C298" i="6"/>
  <c r="I290" i="6"/>
  <c r="C290" i="6"/>
  <c r="I282" i="6"/>
  <c r="C282" i="6"/>
  <c r="I270" i="6"/>
  <c r="C270" i="6"/>
  <c r="I254" i="6"/>
  <c r="C254" i="6"/>
  <c r="I238" i="6"/>
  <c r="C238" i="6"/>
  <c r="I218" i="6"/>
  <c r="C218" i="6"/>
  <c r="I202" i="6"/>
  <c r="C202" i="6"/>
  <c r="I186" i="6"/>
  <c r="C186" i="6"/>
  <c r="I170" i="6"/>
  <c r="C170" i="6"/>
  <c r="I154" i="6"/>
  <c r="C154" i="6"/>
  <c r="I142" i="6"/>
  <c r="C142" i="6"/>
  <c r="I126" i="6"/>
  <c r="C126" i="6"/>
  <c r="I110" i="6"/>
  <c r="C110" i="6"/>
  <c r="I94" i="6"/>
  <c r="C94" i="6"/>
  <c r="I78" i="6"/>
  <c r="C78" i="6"/>
  <c r="I62" i="6"/>
  <c r="C62" i="6"/>
  <c r="I50" i="6"/>
  <c r="C50" i="6"/>
  <c r="I34" i="6"/>
  <c r="C34" i="6"/>
  <c r="I14" i="6"/>
  <c r="C14" i="6"/>
  <c r="I2288" i="6"/>
  <c r="C2288" i="6"/>
  <c r="I2284" i="6"/>
  <c r="C2284" i="6"/>
  <c r="I2280" i="6"/>
  <c r="C2280" i="6"/>
  <c r="I2276" i="6"/>
  <c r="C2276" i="6"/>
  <c r="I2272" i="6"/>
  <c r="C2272" i="6"/>
  <c r="I2268" i="6"/>
  <c r="C2268" i="6"/>
  <c r="I2264" i="6"/>
  <c r="C2264" i="6"/>
  <c r="I2260" i="6"/>
  <c r="C2260" i="6"/>
  <c r="I2256" i="6"/>
  <c r="C2256" i="6"/>
  <c r="I2252" i="6"/>
  <c r="C2252" i="6"/>
  <c r="I2248" i="6"/>
  <c r="C2248" i="6"/>
  <c r="E2245" i="6"/>
  <c r="I2245" i="6"/>
  <c r="C2245" i="6"/>
  <c r="E2241" i="6"/>
  <c r="I2241" i="6"/>
  <c r="C2241" i="6"/>
  <c r="E2237" i="6"/>
  <c r="I2237" i="6"/>
  <c r="C2237" i="6"/>
  <c r="E2233" i="6"/>
  <c r="I2233" i="6"/>
  <c r="C2233" i="6"/>
  <c r="E2229" i="6"/>
  <c r="I2229" i="6"/>
  <c r="C2229" i="6"/>
  <c r="E2225" i="6"/>
  <c r="I2225" i="6"/>
  <c r="C2225" i="6"/>
  <c r="E2221" i="6"/>
  <c r="I2221" i="6"/>
  <c r="C2221" i="6"/>
  <c r="E2217" i="6"/>
  <c r="I2217" i="6"/>
  <c r="C2217" i="6"/>
  <c r="E2213" i="6"/>
  <c r="I2213" i="6"/>
  <c r="C2213" i="6"/>
  <c r="E2209" i="6"/>
  <c r="I2209" i="6"/>
  <c r="C2209" i="6"/>
  <c r="E2205" i="6"/>
  <c r="I2205" i="6"/>
  <c r="C2205" i="6"/>
  <c r="E2201" i="6"/>
  <c r="I2201" i="6"/>
  <c r="C2201" i="6"/>
  <c r="E2197" i="6"/>
  <c r="I2197" i="6"/>
  <c r="C2197" i="6"/>
  <c r="E2193" i="6"/>
  <c r="I2193" i="6"/>
  <c r="C2193" i="6"/>
  <c r="E2189" i="6"/>
  <c r="I2189" i="6"/>
  <c r="C2189" i="6"/>
  <c r="E2185" i="6"/>
  <c r="I2185" i="6"/>
  <c r="C2185" i="6"/>
  <c r="E2181" i="6"/>
  <c r="I2181" i="6"/>
  <c r="C2181" i="6"/>
  <c r="E2177" i="6"/>
  <c r="I2177" i="6"/>
  <c r="C2177" i="6"/>
  <c r="E2173" i="6"/>
  <c r="I2173" i="6"/>
  <c r="C2173" i="6"/>
  <c r="E2169" i="6"/>
  <c r="I2169" i="6"/>
  <c r="C2169" i="6"/>
  <c r="E2165" i="6"/>
  <c r="I2165" i="6"/>
  <c r="C2165" i="6"/>
  <c r="E2161" i="6"/>
  <c r="I2161" i="6"/>
  <c r="C2161" i="6"/>
  <c r="E2157" i="6"/>
  <c r="I2157" i="6"/>
  <c r="C2157" i="6"/>
  <c r="E2153" i="6"/>
  <c r="I2153" i="6"/>
  <c r="C2153" i="6"/>
  <c r="E2149" i="6"/>
  <c r="I2149" i="6"/>
  <c r="C2149" i="6"/>
  <c r="I2146" i="6"/>
  <c r="C2146" i="6"/>
  <c r="I2142" i="6"/>
  <c r="C2142" i="6"/>
  <c r="I2138" i="6"/>
  <c r="C2138" i="6"/>
  <c r="I2134" i="6"/>
  <c r="C2134" i="6"/>
  <c r="I2130" i="6"/>
  <c r="C2130" i="6"/>
  <c r="I2126" i="6"/>
  <c r="C2126" i="6"/>
  <c r="I2122" i="6"/>
  <c r="C2122" i="6"/>
  <c r="I2118" i="6"/>
  <c r="C2118" i="6"/>
  <c r="I2114" i="6"/>
  <c r="C2114" i="6"/>
  <c r="I2110" i="6"/>
  <c r="C2110" i="6"/>
  <c r="I2106" i="6"/>
  <c r="C2106" i="6"/>
  <c r="I2102" i="6"/>
  <c r="C2102" i="6"/>
  <c r="I2098" i="6"/>
  <c r="C2098" i="6"/>
  <c r="I2094" i="6"/>
  <c r="C2094" i="6"/>
  <c r="I2090" i="6"/>
  <c r="C2090" i="6"/>
  <c r="I2086" i="6"/>
  <c r="C2086" i="6"/>
  <c r="I2082" i="6"/>
  <c r="C2082" i="6"/>
  <c r="I2078" i="6"/>
  <c r="C2078" i="6"/>
  <c r="I2074" i="6"/>
  <c r="C2074" i="6"/>
  <c r="I2070" i="6"/>
  <c r="C2070" i="6"/>
  <c r="I2066" i="6"/>
  <c r="C2066" i="6"/>
  <c r="E2063" i="6"/>
  <c r="I2063" i="6"/>
  <c r="C2063" i="6"/>
  <c r="E2059" i="6"/>
  <c r="I2059" i="6"/>
  <c r="C2059" i="6"/>
  <c r="E2055" i="6"/>
  <c r="I2055" i="6"/>
  <c r="C2055" i="6"/>
  <c r="E2051" i="6"/>
  <c r="I2051" i="6"/>
  <c r="C2051" i="6"/>
  <c r="E2047" i="6"/>
  <c r="I2047" i="6"/>
  <c r="C2047" i="6"/>
  <c r="E2043" i="6"/>
  <c r="I2043" i="6"/>
  <c r="C2043" i="6"/>
  <c r="E2039" i="6"/>
  <c r="I2039" i="6"/>
  <c r="C2039" i="6"/>
  <c r="E2035" i="6"/>
  <c r="I2035" i="6"/>
  <c r="C2035" i="6"/>
  <c r="I2028" i="6"/>
  <c r="C2028" i="6"/>
  <c r="I2024" i="6"/>
  <c r="C2024" i="6"/>
  <c r="I2020" i="6"/>
  <c r="C2020" i="6"/>
  <c r="I2016" i="6"/>
  <c r="C2016" i="6"/>
  <c r="I2012" i="6"/>
  <c r="C2012" i="6"/>
  <c r="I2008" i="6"/>
  <c r="C2008" i="6"/>
  <c r="I2004" i="6"/>
  <c r="C2004" i="6"/>
  <c r="I2000" i="6"/>
  <c r="C2000" i="6"/>
  <c r="I1996" i="6"/>
  <c r="C1996" i="6"/>
  <c r="I1992" i="6"/>
  <c r="C1992" i="6"/>
  <c r="I1988" i="6"/>
  <c r="C1988" i="6"/>
  <c r="I1984" i="6"/>
  <c r="C1984" i="6"/>
  <c r="I1980" i="6"/>
  <c r="C1980" i="6"/>
  <c r="I1976" i="6"/>
  <c r="C1976" i="6"/>
  <c r="I1972" i="6"/>
  <c r="C1972" i="6"/>
  <c r="I1968" i="6"/>
  <c r="C1968" i="6"/>
  <c r="I1964" i="6"/>
  <c r="C1964" i="6"/>
  <c r="I1960" i="6"/>
  <c r="C1960" i="6"/>
  <c r="I1956" i="6"/>
  <c r="C1956" i="6"/>
  <c r="I1952" i="6"/>
  <c r="C1952" i="6"/>
  <c r="I1948" i="6"/>
  <c r="C1948" i="6"/>
  <c r="I1944" i="6"/>
  <c r="C1944" i="6"/>
  <c r="E1941" i="6"/>
  <c r="I1941" i="6"/>
  <c r="C1941" i="6"/>
  <c r="E1937" i="6"/>
  <c r="I1937" i="6"/>
  <c r="C1937" i="6"/>
  <c r="E1933" i="6"/>
  <c r="I1933" i="6"/>
  <c r="C1933" i="6"/>
  <c r="E1929" i="6"/>
  <c r="I1929" i="6"/>
  <c r="C1929" i="6"/>
  <c r="E1925" i="6"/>
  <c r="I1925" i="6"/>
  <c r="C1925" i="6"/>
  <c r="I1921" i="6"/>
  <c r="C1921" i="6"/>
  <c r="I1917" i="6"/>
  <c r="C1917" i="6"/>
  <c r="I1913" i="6"/>
  <c r="C1913" i="6"/>
  <c r="I1909" i="6"/>
  <c r="C1909" i="6"/>
  <c r="I1905" i="6"/>
  <c r="C1905" i="6"/>
  <c r="I1901" i="6"/>
  <c r="C1901" i="6"/>
  <c r="I1897" i="6"/>
  <c r="C1897" i="6"/>
  <c r="I1893" i="6"/>
  <c r="C1893" i="6"/>
  <c r="I1889" i="6"/>
  <c r="C1889" i="6"/>
  <c r="I1885" i="6"/>
  <c r="C1885" i="6"/>
  <c r="I1881" i="6"/>
  <c r="C1881" i="6"/>
  <c r="I1877" i="6"/>
  <c r="C1877" i="6"/>
  <c r="I1873" i="6"/>
  <c r="C1873" i="6"/>
  <c r="I1869" i="6"/>
  <c r="C1869" i="6"/>
  <c r="I1865" i="6"/>
  <c r="C1865" i="6"/>
  <c r="I1861" i="6"/>
  <c r="C1861" i="6"/>
  <c r="I1857" i="6"/>
  <c r="C1857" i="6"/>
  <c r="I1853" i="6"/>
  <c r="C1853" i="6"/>
  <c r="I1849" i="6"/>
  <c r="C1849" i="6"/>
  <c r="I1845" i="6"/>
  <c r="C1845" i="6"/>
  <c r="I1841" i="6"/>
  <c r="C1841" i="6"/>
  <c r="I1837" i="6"/>
  <c r="C1837" i="6"/>
  <c r="I1833" i="6"/>
  <c r="C1833" i="6"/>
  <c r="I1829" i="6"/>
  <c r="C1829" i="6"/>
  <c r="I1825" i="6"/>
  <c r="C1825" i="6"/>
  <c r="I1821" i="6"/>
  <c r="C1821" i="6"/>
  <c r="I1817" i="6"/>
  <c r="C1817" i="6"/>
  <c r="I1813" i="6"/>
  <c r="C1813" i="6"/>
  <c r="I1809" i="6"/>
  <c r="C1809" i="6"/>
  <c r="I1805" i="6"/>
  <c r="C1805" i="6"/>
  <c r="I1801" i="6"/>
  <c r="C1801" i="6"/>
  <c r="I1797" i="6"/>
  <c r="C1797" i="6"/>
  <c r="I1793" i="6"/>
  <c r="C1793" i="6"/>
  <c r="I1789" i="6"/>
  <c r="C1789" i="6"/>
  <c r="I1785" i="6"/>
  <c r="C1785" i="6"/>
  <c r="I1781" i="6"/>
  <c r="C1781" i="6"/>
  <c r="I1777" i="6"/>
  <c r="C1777" i="6"/>
  <c r="I1773" i="6"/>
  <c r="C1773" i="6"/>
  <c r="I1769" i="6"/>
  <c r="C1769" i="6"/>
  <c r="I1765" i="6"/>
  <c r="C1765" i="6"/>
  <c r="I1761" i="6"/>
  <c r="C1761" i="6"/>
  <c r="I1757" i="6"/>
  <c r="C1757" i="6"/>
  <c r="I1753" i="6"/>
  <c r="C1753" i="6"/>
  <c r="I1749" i="6"/>
  <c r="C1749" i="6"/>
  <c r="I1745" i="6"/>
  <c r="C1745" i="6"/>
  <c r="I1741" i="6"/>
  <c r="C1741" i="6"/>
  <c r="I1737" i="6"/>
  <c r="C1737" i="6"/>
  <c r="I1733" i="6"/>
  <c r="C1733" i="6"/>
  <c r="I1729" i="6"/>
  <c r="C1729" i="6"/>
  <c r="I1725" i="6"/>
  <c r="C1725" i="6"/>
  <c r="I1721" i="6"/>
  <c r="C1721" i="6"/>
  <c r="I1717" i="6"/>
  <c r="C1717" i="6"/>
  <c r="I1713" i="6"/>
  <c r="C1713" i="6"/>
  <c r="I1709" i="6"/>
  <c r="C1709" i="6"/>
  <c r="I1705" i="6"/>
  <c r="C1705" i="6"/>
  <c r="I1701" i="6"/>
  <c r="C1701" i="6"/>
  <c r="I1697" i="6"/>
  <c r="C1697" i="6"/>
  <c r="I1693" i="6"/>
  <c r="C1693" i="6"/>
  <c r="I1689" i="6"/>
  <c r="C1689" i="6"/>
  <c r="I1685" i="6"/>
  <c r="C1685" i="6"/>
  <c r="I1681" i="6"/>
  <c r="C1681" i="6"/>
  <c r="I1677" i="6"/>
  <c r="C1677" i="6"/>
  <c r="I1673" i="6"/>
  <c r="C1673" i="6"/>
  <c r="D1669" i="6"/>
  <c r="I1669" i="6"/>
  <c r="C1669" i="6"/>
  <c r="I1665" i="6"/>
  <c r="C1665" i="6"/>
  <c r="I1661" i="6"/>
  <c r="C1661" i="6"/>
  <c r="I1657" i="6"/>
  <c r="C1657" i="6"/>
  <c r="I1653" i="6"/>
  <c r="C1653" i="6"/>
  <c r="I1649" i="6"/>
  <c r="C1649" i="6"/>
  <c r="I1645" i="6"/>
  <c r="C1645" i="6"/>
  <c r="I1641" i="6"/>
  <c r="C1641" i="6"/>
  <c r="I1637" i="6"/>
  <c r="C1637" i="6"/>
  <c r="I1633" i="6"/>
  <c r="C1633" i="6"/>
  <c r="I1629" i="6"/>
  <c r="C1629" i="6"/>
  <c r="I1625" i="6"/>
  <c r="C1625" i="6"/>
  <c r="I1621" i="6"/>
  <c r="C1621" i="6"/>
  <c r="I1617" i="6"/>
  <c r="C1617" i="6"/>
  <c r="I1613" i="6"/>
  <c r="C1613" i="6"/>
  <c r="I1609" i="6"/>
  <c r="C1609" i="6"/>
  <c r="D1605" i="6"/>
  <c r="I1605" i="6"/>
  <c r="C1605" i="6"/>
  <c r="I1601" i="6"/>
  <c r="C1601" i="6"/>
  <c r="I1597" i="6"/>
  <c r="C1597" i="6"/>
  <c r="I1593" i="6"/>
  <c r="C1593" i="6"/>
  <c r="I1589" i="6"/>
  <c r="C1589" i="6"/>
  <c r="I1585" i="6"/>
  <c r="C1585" i="6"/>
  <c r="I1581" i="6"/>
  <c r="C1581" i="6"/>
  <c r="I1577" i="6"/>
  <c r="C1577" i="6"/>
  <c r="D1573" i="6"/>
  <c r="I1573" i="6"/>
  <c r="C1573" i="6"/>
  <c r="I1569" i="6"/>
  <c r="C1569" i="6"/>
  <c r="I1565" i="6"/>
  <c r="C1565" i="6"/>
  <c r="I1561" i="6"/>
  <c r="C1561" i="6"/>
  <c r="I1557" i="6"/>
  <c r="C1557" i="6"/>
  <c r="I1553" i="6"/>
  <c r="C1553" i="6"/>
  <c r="I1549" i="6"/>
  <c r="C1549" i="6"/>
  <c r="I1545" i="6"/>
  <c r="C1545" i="6"/>
  <c r="I1541" i="6"/>
  <c r="C1541" i="6"/>
  <c r="I1537" i="6"/>
  <c r="C1537" i="6"/>
  <c r="I1533" i="6"/>
  <c r="C1533" i="6"/>
  <c r="I1529" i="6"/>
  <c r="C1529" i="6"/>
  <c r="I1525" i="6"/>
  <c r="C1525" i="6"/>
  <c r="I1521" i="6"/>
  <c r="C1521" i="6"/>
  <c r="I1517" i="6"/>
  <c r="C1517" i="6"/>
  <c r="I1513" i="6"/>
  <c r="C1513" i="6"/>
  <c r="I1509" i="6"/>
  <c r="C1509" i="6"/>
  <c r="I1505" i="6"/>
  <c r="C1505" i="6"/>
  <c r="I1501" i="6"/>
  <c r="C1501" i="6"/>
  <c r="I1497" i="6"/>
  <c r="C1497" i="6"/>
  <c r="I1493" i="6"/>
  <c r="C1493" i="6"/>
  <c r="I1489" i="6"/>
  <c r="C1489" i="6"/>
  <c r="I1485" i="6"/>
  <c r="C1485" i="6"/>
  <c r="I1481" i="6"/>
  <c r="C1481" i="6"/>
  <c r="I1477" i="6"/>
  <c r="C1477" i="6"/>
  <c r="I1473" i="6"/>
  <c r="C1473" i="6"/>
  <c r="I1469" i="6"/>
  <c r="C1469" i="6"/>
  <c r="I1465" i="6"/>
  <c r="C1465" i="6"/>
  <c r="I1461" i="6"/>
  <c r="C1461" i="6"/>
  <c r="I1457" i="6"/>
  <c r="C1457" i="6"/>
  <c r="I1453" i="6"/>
  <c r="C1453" i="6"/>
  <c r="I1449" i="6"/>
  <c r="C1449" i="6"/>
  <c r="I1445" i="6"/>
  <c r="C1445" i="6"/>
  <c r="I1441" i="6"/>
  <c r="C1441" i="6"/>
  <c r="I1437" i="6"/>
  <c r="C1437" i="6"/>
  <c r="I1433" i="6"/>
  <c r="C1433" i="6"/>
  <c r="I1429" i="6"/>
  <c r="C1429" i="6"/>
  <c r="I1425" i="6"/>
  <c r="C1425" i="6"/>
  <c r="I1421" i="6"/>
  <c r="C1421" i="6"/>
  <c r="I1417" i="6"/>
  <c r="C1417" i="6"/>
  <c r="I1413" i="6"/>
  <c r="C1413" i="6"/>
  <c r="I1409" i="6"/>
  <c r="C1409" i="6"/>
  <c r="I1405" i="6"/>
  <c r="C1405" i="6"/>
  <c r="I1401" i="6"/>
  <c r="C1401" i="6"/>
  <c r="I1397" i="6"/>
  <c r="C1397" i="6"/>
  <c r="I1393" i="6"/>
  <c r="C1393" i="6"/>
  <c r="I1389" i="6"/>
  <c r="C1389" i="6"/>
  <c r="I1385" i="6"/>
  <c r="C1385" i="6"/>
  <c r="I1381" i="6"/>
  <c r="C1381" i="6"/>
  <c r="I1377" i="6"/>
  <c r="C1377" i="6"/>
  <c r="I1373" i="6"/>
  <c r="C1373" i="6"/>
  <c r="I1369" i="6"/>
  <c r="C1369" i="6"/>
  <c r="I1365" i="6"/>
  <c r="C1365" i="6"/>
  <c r="I1361" i="6"/>
  <c r="C1361" i="6"/>
  <c r="I1357" i="6"/>
  <c r="C1357" i="6"/>
  <c r="I1353" i="6"/>
  <c r="C1353" i="6"/>
  <c r="I1349" i="6"/>
  <c r="C1349" i="6"/>
  <c r="I1345" i="6"/>
  <c r="C1345" i="6"/>
  <c r="I1341" i="6"/>
  <c r="C1341" i="6"/>
  <c r="I1337" i="6"/>
  <c r="C1337" i="6"/>
  <c r="I1333" i="6"/>
  <c r="C1333" i="6"/>
  <c r="I1329" i="6"/>
  <c r="C1329" i="6"/>
  <c r="I1325" i="6"/>
  <c r="C1325" i="6"/>
  <c r="I1321" i="6"/>
  <c r="C1321" i="6"/>
  <c r="I1317" i="6"/>
  <c r="C1317" i="6"/>
  <c r="I1313" i="6"/>
  <c r="C1313" i="6"/>
  <c r="I1309" i="6"/>
  <c r="C1309" i="6"/>
  <c r="I1305" i="6"/>
  <c r="C1305" i="6"/>
  <c r="I1301" i="6"/>
  <c r="C1301" i="6"/>
  <c r="I1297" i="6"/>
  <c r="C1297" i="6"/>
  <c r="I1293" i="6"/>
  <c r="C1293" i="6"/>
  <c r="I1289" i="6"/>
  <c r="C1289" i="6"/>
  <c r="I1285" i="6"/>
  <c r="C1285" i="6"/>
  <c r="I1281" i="6"/>
  <c r="C1281" i="6"/>
  <c r="I1277" i="6"/>
  <c r="C1277" i="6"/>
  <c r="I1273" i="6"/>
  <c r="C1273" i="6"/>
  <c r="I1269" i="6"/>
  <c r="C1269" i="6"/>
  <c r="I1265" i="6"/>
  <c r="C1265" i="6"/>
  <c r="I1261" i="6"/>
  <c r="C1261" i="6"/>
  <c r="I1257" i="6"/>
  <c r="C1257" i="6"/>
  <c r="I1253" i="6"/>
  <c r="C1253" i="6"/>
  <c r="I1249" i="6"/>
  <c r="C1249" i="6"/>
  <c r="I1245" i="6"/>
  <c r="C1245" i="6"/>
  <c r="I1241" i="6"/>
  <c r="C1241" i="6"/>
  <c r="I1237" i="6"/>
  <c r="C1237" i="6"/>
  <c r="I1233" i="6"/>
  <c r="C1233" i="6"/>
  <c r="I1229" i="6"/>
  <c r="C1229" i="6"/>
  <c r="I1225" i="6"/>
  <c r="C1225" i="6"/>
  <c r="I1221" i="6"/>
  <c r="C1221" i="6"/>
  <c r="I1217" i="6"/>
  <c r="C1217" i="6"/>
  <c r="I1213" i="6"/>
  <c r="C1213" i="6"/>
  <c r="I1209" i="6"/>
  <c r="C1209" i="6"/>
  <c r="I1205" i="6"/>
  <c r="C1205" i="6"/>
  <c r="I1201" i="6"/>
  <c r="C1201" i="6"/>
  <c r="I1197" i="6"/>
  <c r="C1197" i="6"/>
  <c r="I1193" i="6"/>
  <c r="C1193" i="6"/>
  <c r="I1189" i="6"/>
  <c r="C1189" i="6"/>
  <c r="I1185" i="6"/>
  <c r="C1185" i="6"/>
  <c r="I1181" i="6"/>
  <c r="C1181" i="6"/>
  <c r="I1177" i="6"/>
  <c r="C1177" i="6"/>
  <c r="I1173" i="6"/>
  <c r="C1173" i="6"/>
  <c r="I1169" i="6"/>
  <c r="C1169" i="6"/>
  <c r="I1165" i="6"/>
  <c r="C1165" i="6"/>
  <c r="I1161" i="6"/>
  <c r="C1161" i="6"/>
  <c r="I1157" i="6"/>
  <c r="C1157" i="6"/>
  <c r="I1153" i="6"/>
  <c r="C1153" i="6"/>
  <c r="I1149" i="6"/>
  <c r="C1149" i="6"/>
  <c r="I1145" i="6"/>
  <c r="C1145" i="6"/>
  <c r="I1141" i="6"/>
  <c r="C1141" i="6"/>
  <c r="I1137" i="6"/>
  <c r="C1137" i="6"/>
  <c r="I1133" i="6"/>
  <c r="C1133" i="6"/>
  <c r="I1129" i="6"/>
  <c r="C1129" i="6"/>
  <c r="I1125" i="6"/>
  <c r="C1125" i="6"/>
  <c r="I1121" i="6"/>
  <c r="C1121" i="6"/>
  <c r="I1117" i="6"/>
  <c r="C1117" i="6"/>
  <c r="I1113" i="6"/>
  <c r="C1113" i="6"/>
  <c r="I1109" i="6"/>
  <c r="C1109" i="6"/>
  <c r="I1105" i="6"/>
  <c r="C1105" i="6"/>
  <c r="I1101" i="6"/>
  <c r="C1101" i="6"/>
  <c r="I1097" i="6"/>
  <c r="C1097" i="6"/>
  <c r="I1093" i="6"/>
  <c r="C1093" i="6"/>
  <c r="I1089" i="6"/>
  <c r="C1089" i="6"/>
  <c r="I1085" i="6"/>
  <c r="C1085" i="6"/>
  <c r="I1081" i="6"/>
  <c r="C1081" i="6"/>
  <c r="I1077" i="6"/>
  <c r="C1077" i="6"/>
  <c r="I1073" i="6"/>
  <c r="C1073" i="6"/>
  <c r="I1069" i="6"/>
  <c r="C1069" i="6"/>
  <c r="I1065" i="6"/>
  <c r="C1065" i="6"/>
  <c r="I1061" i="6"/>
  <c r="C1061" i="6"/>
  <c r="I1057" i="6"/>
  <c r="C1057" i="6"/>
  <c r="I1053" i="6"/>
  <c r="C1053" i="6"/>
  <c r="I1049" i="6"/>
  <c r="C1049" i="6"/>
  <c r="I1045" i="6"/>
  <c r="C1045" i="6"/>
  <c r="I1041" i="6"/>
  <c r="C1041" i="6"/>
  <c r="I1037" i="6"/>
  <c r="C1037" i="6"/>
  <c r="I1033" i="6"/>
  <c r="C1033" i="6"/>
  <c r="I1029" i="6"/>
  <c r="C1029" i="6"/>
  <c r="I1025" i="6"/>
  <c r="C1025" i="6"/>
  <c r="I1021" i="6"/>
  <c r="C1021" i="6"/>
  <c r="I1017" i="6"/>
  <c r="C1017" i="6"/>
  <c r="I1013" i="6"/>
  <c r="C1013" i="6"/>
  <c r="I1009" i="6"/>
  <c r="C1009" i="6"/>
  <c r="E1005" i="6"/>
  <c r="I1005" i="6"/>
  <c r="C1005" i="6"/>
  <c r="I1001" i="6"/>
  <c r="C1001" i="6"/>
  <c r="I997" i="6"/>
  <c r="C997" i="6"/>
  <c r="I993" i="6"/>
  <c r="C993" i="6"/>
  <c r="I989" i="6"/>
  <c r="C989" i="6"/>
  <c r="I985" i="6"/>
  <c r="C985" i="6"/>
  <c r="I981" i="6"/>
  <c r="C981" i="6"/>
  <c r="I977" i="6"/>
  <c r="C977" i="6"/>
  <c r="I973" i="6"/>
  <c r="C973" i="6"/>
  <c r="I969" i="6"/>
  <c r="C969" i="6"/>
  <c r="I965" i="6"/>
  <c r="C965" i="6"/>
  <c r="I961" i="6"/>
  <c r="C961" i="6"/>
  <c r="I957" i="6"/>
  <c r="C957" i="6"/>
  <c r="I953" i="6"/>
  <c r="C953" i="6"/>
  <c r="I949" i="6"/>
  <c r="C949" i="6"/>
  <c r="I945" i="6"/>
  <c r="C945" i="6"/>
  <c r="I941" i="6"/>
  <c r="C941" i="6"/>
  <c r="I937" i="6"/>
  <c r="C937" i="6"/>
  <c r="I933" i="6"/>
  <c r="C933" i="6"/>
  <c r="I929" i="6"/>
  <c r="C929" i="6"/>
  <c r="I925" i="6"/>
  <c r="C925" i="6"/>
  <c r="I921" i="6"/>
  <c r="C921" i="6"/>
  <c r="I917" i="6"/>
  <c r="C917" i="6"/>
  <c r="I913" i="6"/>
  <c r="C913" i="6"/>
  <c r="I909" i="6"/>
  <c r="C909" i="6"/>
  <c r="I905" i="6"/>
  <c r="C905" i="6"/>
  <c r="I901" i="6"/>
  <c r="C901" i="6"/>
  <c r="I897" i="6"/>
  <c r="C897" i="6"/>
  <c r="I893" i="6"/>
  <c r="C893" i="6"/>
  <c r="I889" i="6"/>
  <c r="C889" i="6"/>
  <c r="I885" i="6"/>
  <c r="C885" i="6"/>
  <c r="I881" i="6"/>
  <c r="C881" i="6"/>
  <c r="I877" i="6"/>
  <c r="C877" i="6"/>
  <c r="I873" i="6"/>
  <c r="C873" i="6"/>
  <c r="I869" i="6"/>
  <c r="C869" i="6"/>
  <c r="I865" i="6"/>
  <c r="C865" i="6"/>
  <c r="I861" i="6"/>
  <c r="C861" i="6"/>
  <c r="I857" i="6"/>
  <c r="C857" i="6"/>
  <c r="I853" i="6"/>
  <c r="C853" i="6"/>
  <c r="I849" i="6"/>
  <c r="C849" i="6"/>
  <c r="I845" i="6"/>
  <c r="C845" i="6"/>
  <c r="I841" i="6"/>
  <c r="C841" i="6"/>
  <c r="I837" i="6"/>
  <c r="C837" i="6"/>
  <c r="I833" i="6"/>
  <c r="C833" i="6"/>
  <c r="I829" i="6"/>
  <c r="C829" i="6"/>
  <c r="I825" i="6"/>
  <c r="C825" i="6"/>
  <c r="I821" i="6"/>
  <c r="C821" i="6"/>
  <c r="I817" i="6"/>
  <c r="C817" i="6"/>
  <c r="I813" i="6"/>
  <c r="C813" i="6"/>
  <c r="I809" i="6"/>
  <c r="C809" i="6"/>
  <c r="I805" i="6"/>
  <c r="C805" i="6"/>
  <c r="I801" i="6"/>
  <c r="C801" i="6"/>
  <c r="I797" i="6"/>
  <c r="C797" i="6"/>
  <c r="I793" i="6"/>
  <c r="C793" i="6"/>
  <c r="I789" i="6"/>
  <c r="C789" i="6"/>
  <c r="I785" i="6"/>
  <c r="C785" i="6"/>
  <c r="I781" i="6"/>
  <c r="C781" i="6"/>
  <c r="I777" i="6"/>
  <c r="C777" i="6"/>
  <c r="I773" i="6"/>
  <c r="C773" i="6"/>
  <c r="I769" i="6"/>
  <c r="C769" i="6"/>
  <c r="I765" i="6"/>
  <c r="C765" i="6"/>
  <c r="E761" i="6"/>
  <c r="I761" i="6"/>
  <c r="C761" i="6"/>
  <c r="I757" i="6"/>
  <c r="C757" i="6"/>
  <c r="I753" i="6"/>
  <c r="C753" i="6"/>
  <c r="I749" i="6"/>
  <c r="C749" i="6"/>
  <c r="I745" i="6"/>
  <c r="C745" i="6"/>
  <c r="I741" i="6"/>
  <c r="C741" i="6"/>
  <c r="I737" i="6"/>
  <c r="C737" i="6"/>
  <c r="I733" i="6"/>
  <c r="C733" i="6"/>
  <c r="I729" i="6"/>
  <c r="C729" i="6"/>
  <c r="I725" i="6"/>
  <c r="C725" i="6"/>
  <c r="I721" i="6"/>
  <c r="C721" i="6"/>
  <c r="I717" i="6"/>
  <c r="C717" i="6"/>
  <c r="I713" i="6"/>
  <c r="C713" i="6"/>
  <c r="I709" i="6"/>
  <c r="C709" i="6"/>
  <c r="I705" i="6"/>
  <c r="C705" i="6"/>
  <c r="I701" i="6"/>
  <c r="C701" i="6"/>
  <c r="I697" i="6"/>
  <c r="C697" i="6"/>
  <c r="I693" i="6"/>
  <c r="C693" i="6"/>
  <c r="I689" i="6"/>
  <c r="C689" i="6"/>
  <c r="I685" i="6"/>
  <c r="C685" i="6"/>
  <c r="I681" i="6"/>
  <c r="C681" i="6"/>
  <c r="I677" i="6"/>
  <c r="C677" i="6"/>
  <c r="I673" i="6"/>
  <c r="C673" i="6"/>
  <c r="I669" i="6"/>
  <c r="C669" i="6"/>
  <c r="I665" i="6"/>
  <c r="C665" i="6"/>
  <c r="I661" i="6"/>
  <c r="C661" i="6"/>
  <c r="I657" i="6"/>
  <c r="C657" i="6"/>
  <c r="I653" i="6"/>
  <c r="C653" i="6"/>
  <c r="I649" i="6"/>
  <c r="C649" i="6"/>
  <c r="I645" i="6"/>
  <c r="C645" i="6"/>
  <c r="I641" i="6"/>
  <c r="C641" i="6"/>
  <c r="I637" i="6"/>
  <c r="C637" i="6"/>
  <c r="I633" i="6"/>
  <c r="C633" i="6"/>
  <c r="I629" i="6"/>
  <c r="C629" i="6"/>
  <c r="I625" i="6"/>
  <c r="C625" i="6"/>
  <c r="I621" i="6"/>
  <c r="C621" i="6"/>
  <c r="I617" i="6"/>
  <c r="C617" i="6"/>
  <c r="I613" i="6"/>
  <c r="C613" i="6"/>
  <c r="I609" i="6"/>
  <c r="C609" i="6"/>
  <c r="I605" i="6"/>
  <c r="C605" i="6"/>
  <c r="I601" i="6"/>
  <c r="C601" i="6"/>
  <c r="I597" i="6"/>
  <c r="C597" i="6"/>
  <c r="I593" i="6"/>
  <c r="C593" i="6"/>
  <c r="I589" i="6"/>
  <c r="C589" i="6"/>
  <c r="I585" i="6"/>
  <c r="C585" i="6"/>
  <c r="I581" i="6"/>
  <c r="C581" i="6"/>
  <c r="I577" i="6"/>
  <c r="C577" i="6"/>
  <c r="I573" i="6"/>
  <c r="C573" i="6"/>
  <c r="I569" i="6"/>
  <c r="C569" i="6"/>
  <c r="I565" i="6"/>
  <c r="C565" i="6"/>
  <c r="I561" i="6"/>
  <c r="C561" i="6"/>
  <c r="I557" i="6"/>
  <c r="C557" i="6"/>
  <c r="I553" i="6"/>
  <c r="C553" i="6"/>
  <c r="I549" i="6"/>
  <c r="C549" i="6"/>
  <c r="I545" i="6"/>
  <c r="C545" i="6"/>
  <c r="I541" i="6"/>
  <c r="C541" i="6"/>
  <c r="I537" i="6"/>
  <c r="C537" i="6"/>
  <c r="I533" i="6"/>
  <c r="C533" i="6"/>
  <c r="I529" i="6"/>
  <c r="C529" i="6"/>
  <c r="I525" i="6"/>
  <c r="C525" i="6"/>
  <c r="I521" i="6"/>
  <c r="C521" i="6"/>
  <c r="I517" i="6"/>
  <c r="C517" i="6"/>
  <c r="I513" i="6"/>
  <c r="C513" i="6"/>
  <c r="I509" i="6"/>
  <c r="C509" i="6"/>
  <c r="I505" i="6"/>
  <c r="C505" i="6"/>
  <c r="I501" i="6"/>
  <c r="C501" i="6"/>
  <c r="I497" i="6"/>
  <c r="C497" i="6"/>
  <c r="I493" i="6"/>
  <c r="C493" i="6"/>
  <c r="I489" i="6"/>
  <c r="C489" i="6"/>
  <c r="I485" i="6"/>
  <c r="C485" i="6"/>
  <c r="I481" i="6"/>
  <c r="C481" i="6"/>
  <c r="I477" i="6"/>
  <c r="C477" i="6"/>
  <c r="I473" i="6"/>
  <c r="C473" i="6"/>
  <c r="I469" i="6"/>
  <c r="C469" i="6"/>
  <c r="I465" i="6"/>
  <c r="C465" i="6"/>
  <c r="I461" i="6"/>
  <c r="C461" i="6"/>
  <c r="I457" i="6"/>
  <c r="C457" i="6"/>
  <c r="I453" i="6"/>
  <c r="C453" i="6"/>
  <c r="I449" i="6"/>
  <c r="C449" i="6"/>
  <c r="I445" i="6"/>
  <c r="C445" i="6"/>
  <c r="I441" i="6"/>
  <c r="C441" i="6"/>
  <c r="I437" i="6"/>
  <c r="C437" i="6"/>
  <c r="I433" i="6"/>
  <c r="C433" i="6"/>
  <c r="I429" i="6"/>
  <c r="C429" i="6"/>
  <c r="I425" i="6"/>
  <c r="C425" i="6"/>
  <c r="I421" i="6"/>
  <c r="C421" i="6"/>
  <c r="I417" i="6"/>
  <c r="C417" i="6"/>
  <c r="I413" i="6"/>
  <c r="C413" i="6"/>
  <c r="I409" i="6"/>
  <c r="C409" i="6"/>
  <c r="I405" i="6"/>
  <c r="C405" i="6"/>
  <c r="I401" i="6"/>
  <c r="C401" i="6"/>
  <c r="I397" i="6"/>
  <c r="C397" i="6"/>
  <c r="I393" i="6"/>
  <c r="C393" i="6"/>
  <c r="I389" i="6"/>
  <c r="C389" i="6"/>
  <c r="I385" i="6"/>
  <c r="C385" i="6"/>
  <c r="I381" i="6"/>
  <c r="C381" i="6"/>
  <c r="I377" i="6"/>
  <c r="C377" i="6"/>
  <c r="I373" i="6"/>
  <c r="C373" i="6"/>
  <c r="I369" i="6"/>
  <c r="C369" i="6"/>
  <c r="I365" i="6"/>
  <c r="C365" i="6"/>
  <c r="I361" i="6"/>
  <c r="C361" i="6"/>
  <c r="I357" i="6"/>
  <c r="C357" i="6"/>
  <c r="I353" i="6"/>
  <c r="C353" i="6"/>
  <c r="I349" i="6"/>
  <c r="C349" i="6"/>
  <c r="I345" i="6"/>
  <c r="C345" i="6"/>
  <c r="I341" i="6"/>
  <c r="C341" i="6"/>
  <c r="I337" i="6"/>
  <c r="C337" i="6"/>
  <c r="I333" i="6"/>
  <c r="C333" i="6"/>
  <c r="I329" i="6"/>
  <c r="C329" i="6"/>
  <c r="I325" i="6"/>
  <c r="C325" i="6"/>
  <c r="I321" i="6"/>
  <c r="C321" i="6"/>
  <c r="I317" i="6"/>
  <c r="C317" i="6"/>
  <c r="I313" i="6"/>
  <c r="C313" i="6"/>
  <c r="I309" i="6"/>
  <c r="C309" i="6"/>
  <c r="I305" i="6"/>
  <c r="C305" i="6"/>
  <c r="I301" i="6"/>
  <c r="C301" i="6"/>
  <c r="I297" i="6"/>
  <c r="C297" i="6"/>
  <c r="I293" i="6"/>
  <c r="C293" i="6"/>
  <c r="I289" i="6"/>
  <c r="C289" i="6"/>
  <c r="I285" i="6"/>
  <c r="C285" i="6"/>
  <c r="I281" i="6"/>
  <c r="C281" i="6"/>
  <c r="I277" i="6"/>
  <c r="C277" i="6"/>
  <c r="I273" i="6"/>
  <c r="C273" i="6"/>
  <c r="I269" i="6"/>
  <c r="C269" i="6"/>
  <c r="I265" i="6"/>
  <c r="C265" i="6"/>
  <c r="I261" i="6"/>
  <c r="C261" i="6"/>
  <c r="I257" i="6"/>
  <c r="C257" i="6"/>
  <c r="I253" i="6"/>
  <c r="C253" i="6"/>
  <c r="I249" i="6"/>
  <c r="C249" i="6"/>
  <c r="I245" i="6"/>
  <c r="C245" i="6"/>
  <c r="I241" i="6"/>
  <c r="C241" i="6"/>
  <c r="I237" i="6"/>
  <c r="C237" i="6"/>
  <c r="I233" i="6"/>
  <c r="C233" i="6"/>
  <c r="I229" i="6"/>
  <c r="C229" i="6"/>
  <c r="I225" i="6"/>
  <c r="C225" i="6"/>
  <c r="I221" i="6"/>
  <c r="C221" i="6"/>
  <c r="I217" i="6"/>
  <c r="C217" i="6"/>
  <c r="I213" i="6"/>
  <c r="C213" i="6"/>
  <c r="I209" i="6"/>
  <c r="C209" i="6"/>
  <c r="I205" i="6"/>
  <c r="C205" i="6"/>
  <c r="I201" i="6"/>
  <c r="C201" i="6"/>
  <c r="I197" i="6"/>
  <c r="C197" i="6"/>
  <c r="I193" i="6"/>
  <c r="C193" i="6"/>
  <c r="I189" i="6"/>
  <c r="C189" i="6"/>
  <c r="I185" i="6"/>
  <c r="C185" i="6"/>
  <c r="I181" i="6"/>
  <c r="C181" i="6"/>
  <c r="I177" i="6"/>
  <c r="C177" i="6"/>
  <c r="I173" i="6"/>
  <c r="C173" i="6"/>
  <c r="I169" i="6"/>
  <c r="C169" i="6"/>
  <c r="I165" i="6"/>
  <c r="C165" i="6"/>
  <c r="I161" i="6"/>
  <c r="C161" i="6"/>
  <c r="I157" i="6"/>
  <c r="C157" i="6"/>
  <c r="I153" i="6"/>
  <c r="C153" i="6"/>
  <c r="I149" i="6"/>
  <c r="C149" i="6"/>
  <c r="I145" i="6"/>
  <c r="C145" i="6"/>
  <c r="I141" i="6"/>
  <c r="C141" i="6"/>
  <c r="I137" i="6"/>
  <c r="C137" i="6"/>
  <c r="I133" i="6"/>
  <c r="C133" i="6"/>
  <c r="I129" i="6"/>
  <c r="C129" i="6"/>
  <c r="I125" i="6"/>
  <c r="C125" i="6"/>
  <c r="I121" i="6"/>
  <c r="C121" i="6"/>
  <c r="I117" i="6"/>
  <c r="C117" i="6"/>
  <c r="I113" i="6"/>
  <c r="C113" i="6"/>
  <c r="I109" i="6"/>
  <c r="C109" i="6"/>
  <c r="I105" i="6"/>
  <c r="C105" i="6"/>
  <c r="I101" i="6"/>
  <c r="C101" i="6"/>
  <c r="I97" i="6"/>
  <c r="C97" i="6"/>
  <c r="I93" i="6"/>
  <c r="C93" i="6"/>
  <c r="I89" i="6"/>
  <c r="C89" i="6"/>
  <c r="I85" i="6"/>
  <c r="C85" i="6"/>
  <c r="I81" i="6"/>
  <c r="C81" i="6"/>
  <c r="I77" i="6"/>
  <c r="C77" i="6"/>
  <c r="I73" i="6"/>
  <c r="C73" i="6"/>
  <c r="I69" i="6"/>
  <c r="C69" i="6"/>
  <c r="I65" i="6"/>
  <c r="C65" i="6"/>
  <c r="I61" i="6"/>
  <c r="C61" i="6"/>
  <c r="I57" i="6"/>
  <c r="C57" i="6"/>
  <c r="I53" i="6"/>
  <c r="C53" i="6"/>
  <c r="I49" i="6"/>
  <c r="C49" i="6"/>
  <c r="I45" i="6"/>
  <c r="C45" i="6"/>
  <c r="I41" i="6"/>
  <c r="C41" i="6"/>
  <c r="I37" i="6"/>
  <c r="C37" i="6"/>
  <c r="I33" i="6"/>
  <c r="C33" i="6"/>
  <c r="I29" i="6"/>
  <c r="C29" i="6"/>
  <c r="I25" i="6"/>
  <c r="C25" i="6"/>
  <c r="I21" i="6"/>
  <c r="C21" i="6"/>
  <c r="I17" i="6"/>
  <c r="C17" i="6"/>
  <c r="I13" i="6"/>
  <c r="C13" i="6"/>
  <c r="E2285" i="6"/>
  <c r="I2285" i="6"/>
  <c r="C2285" i="6"/>
  <c r="E2269" i="6"/>
  <c r="I2269" i="6"/>
  <c r="C2269" i="6"/>
  <c r="E2253" i="6"/>
  <c r="I2253" i="6"/>
  <c r="C2253" i="6"/>
  <c r="I2238" i="6"/>
  <c r="C2238" i="6"/>
  <c r="I2222" i="6"/>
  <c r="C2222" i="6"/>
  <c r="I2206" i="6"/>
  <c r="C2206" i="6"/>
  <c r="I2190" i="6"/>
  <c r="C2190" i="6"/>
  <c r="I2170" i="6"/>
  <c r="C2170" i="6"/>
  <c r="I2154" i="6"/>
  <c r="C2154" i="6"/>
  <c r="E2139" i="6"/>
  <c r="I2139" i="6"/>
  <c r="C2139" i="6"/>
  <c r="E2123" i="6"/>
  <c r="I2123" i="6"/>
  <c r="C2123" i="6"/>
  <c r="E2107" i="6"/>
  <c r="I2107" i="6"/>
  <c r="C2107" i="6"/>
  <c r="E2091" i="6"/>
  <c r="I2091" i="6"/>
  <c r="C2091" i="6"/>
  <c r="E2075" i="6"/>
  <c r="I2075" i="6"/>
  <c r="C2075" i="6"/>
  <c r="I2060" i="6"/>
  <c r="C2060" i="6"/>
  <c r="I2048" i="6"/>
  <c r="C2048" i="6"/>
  <c r="I2032" i="6"/>
  <c r="C2032" i="6"/>
  <c r="E2017" i="6"/>
  <c r="I2017" i="6"/>
  <c r="C2017" i="6"/>
  <c r="E2001" i="6"/>
  <c r="I2001" i="6"/>
  <c r="C2001" i="6"/>
  <c r="E1985" i="6"/>
  <c r="I1985" i="6"/>
  <c r="C1985" i="6"/>
  <c r="E1973" i="6"/>
  <c r="I1973" i="6"/>
  <c r="C1973" i="6"/>
  <c r="E1961" i="6"/>
  <c r="I1961" i="6"/>
  <c r="C1961" i="6"/>
  <c r="I1942" i="6"/>
  <c r="C1942" i="6"/>
  <c r="I1926" i="6"/>
  <c r="C1926" i="6"/>
  <c r="I1910" i="6"/>
  <c r="C1910" i="6"/>
  <c r="I1894" i="6"/>
  <c r="C1894" i="6"/>
  <c r="I1878" i="6"/>
  <c r="C1878" i="6"/>
  <c r="I1862" i="6"/>
  <c r="C1862" i="6"/>
  <c r="I1850" i="6"/>
  <c r="C1850" i="6"/>
  <c r="I1834" i="6"/>
  <c r="C1834" i="6"/>
  <c r="I1818" i="6"/>
  <c r="C1818" i="6"/>
  <c r="I1806" i="6"/>
  <c r="C1806" i="6"/>
  <c r="I1790" i="6"/>
  <c r="C1790" i="6"/>
  <c r="I1774" i="6"/>
  <c r="C1774" i="6"/>
  <c r="I1758" i="6"/>
  <c r="C1758" i="6"/>
  <c r="I1746" i="6"/>
  <c r="C1746" i="6"/>
  <c r="I1730" i="6"/>
  <c r="C1730" i="6"/>
  <c r="I1710" i="6"/>
  <c r="C1710" i="6"/>
  <c r="I1694" i="6"/>
  <c r="C1694" i="6"/>
  <c r="I1678" i="6"/>
  <c r="C1678" i="6"/>
  <c r="I1662" i="6"/>
  <c r="C1662" i="6"/>
  <c r="I1646" i="6"/>
  <c r="C1646" i="6"/>
  <c r="I1630" i="6"/>
  <c r="C1630" i="6"/>
  <c r="I1614" i="6"/>
  <c r="C1614" i="6"/>
  <c r="I1598" i="6"/>
  <c r="C1598" i="6"/>
  <c r="I1586" i="6"/>
  <c r="C1586" i="6"/>
  <c r="I1570" i="6"/>
  <c r="C1570" i="6"/>
  <c r="I1554" i="6"/>
  <c r="C1554" i="6"/>
  <c r="I1542" i="6"/>
  <c r="C1542" i="6"/>
  <c r="I1526" i="6"/>
  <c r="C1526" i="6"/>
  <c r="I1510" i="6"/>
  <c r="C1510" i="6"/>
  <c r="I1494" i="6"/>
  <c r="C1494" i="6"/>
  <c r="I1478" i="6"/>
  <c r="C1478" i="6"/>
  <c r="I1462" i="6"/>
  <c r="C1462" i="6"/>
  <c r="I1446" i="6"/>
  <c r="C1446" i="6"/>
  <c r="I1430" i="6"/>
  <c r="C1430" i="6"/>
  <c r="I1418" i="6"/>
  <c r="C1418" i="6"/>
  <c r="I1402" i="6"/>
  <c r="C1402" i="6"/>
  <c r="I1386" i="6"/>
  <c r="C1386" i="6"/>
  <c r="I1370" i="6"/>
  <c r="C1370" i="6"/>
  <c r="I1350" i="6"/>
  <c r="C1350" i="6"/>
  <c r="I1330" i="6"/>
  <c r="C1330" i="6"/>
  <c r="I1314" i="6"/>
  <c r="C1314" i="6"/>
  <c r="I1302" i="6"/>
  <c r="C1302" i="6"/>
  <c r="I1286" i="6"/>
  <c r="C1286" i="6"/>
  <c r="I1266" i="6"/>
  <c r="C1266" i="6"/>
  <c r="I1250" i="6"/>
  <c r="C1250" i="6"/>
  <c r="I1234" i="6"/>
  <c r="C1234" i="6"/>
  <c r="I1214" i="6"/>
  <c r="C1214" i="6"/>
  <c r="I1198" i="6"/>
  <c r="C1198" i="6"/>
  <c r="I1186" i="6"/>
  <c r="C1186" i="6"/>
  <c r="I1166" i="6"/>
  <c r="C1166" i="6"/>
  <c r="I1150" i="6"/>
  <c r="C1150" i="6"/>
  <c r="I1138" i="6"/>
  <c r="C1138" i="6"/>
  <c r="I1122" i="6"/>
  <c r="C1122" i="6"/>
  <c r="I1110" i="6"/>
  <c r="C1110" i="6"/>
  <c r="I1090" i="6"/>
  <c r="C1090" i="6"/>
  <c r="I1078" i="6"/>
  <c r="C1078" i="6"/>
  <c r="I1066" i="6"/>
  <c r="C1066" i="6"/>
  <c r="I1054" i="6"/>
  <c r="C1054" i="6"/>
  <c r="I1038" i="6"/>
  <c r="C1038" i="6"/>
  <c r="I1026" i="6"/>
  <c r="C1026" i="6"/>
  <c r="I1014" i="6"/>
  <c r="C1014" i="6"/>
  <c r="I1002" i="6"/>
  <c r="C1002" i="6"/>
  <c r="I990" i="6"/>
  <c r="C990" i="6"/>
  <c r="I978" i="6"/>
  <c r="C978" i="6"/>
  <c r="I966" i="6"/>
  <c r="C966" i="6"/>
  <c r="I950" i="6"/>
  <c r="C950" i="6"/>
  <c r="E934" i="6"/>
  <c r="I934" i="6"/>
  <c r="C934" i="6"/>
  <c r="I922" i="6"/>
  <c r="C922" i="6"/>
  <c r="I910" i="6"/>
  <c r="C910" i="6"/>
  <c r="I890" i="6"/>
  <c r="C890" i="6"/>
  <c r="I878" i="6"/>
  <c r="C878" i="6"/>
  <c r="I866" i="6"/>
  <c r="C866" i="6"/>
  <c r="I854" i="6"/>
  <c r="C854" i="6"/>
  <c r="I842" i="6"/>
  <c r="C842" i="6"/>
  <c r="I830" i="6"/>
  <c r="C830" i="6"/>
  <c r="I818" i="6"/>
  <c r="C818" i="6"/>
  <c r="I806" i="6"/>
  <c r="C806" i="6"/>
  <c r="I794" i="6"/>
  <c r="C794" i="6"/>
  <c r="I782" i="6"/>
  <c r="C782" i="6"/>
  <c r="I770" i="6"/>
  <c r="C770" i="6"/>
  <c r="I758" i="6"/>
  <c r="C758" i="6"/>
  <c r="I750" i="6"/>
  <c r="C750" i="6"/>
  <c r="I746" i="6"/>
  <c r="C746" i="6"/>
  <c r="I670" i="6"/>
  <c r="C670" i="6"/>
  <c r="I662" i="6"/>
  <c r="C662" i="6"/>
  <c r="I658" i="6"/>
  <c r="C658" i="6"/>
  <c r="I650" i="6"/>
  <c r="C650" i="6"/>
  <c r="I606" i="6"/>
  <c r="C606" i="6"/>
  <c r="I546" i="6"/>
  <c r="C546" i="6"/>
  <c r="I530" i="6"/>
  <c r="C530" i="6"/>
  <c r="I478" i="6"/>
  <c r="C478" i="6"/>
  <c r="I470" i="6"/>
  <c r="C470" i="6"/>
  <c r="I462" i="6"/>
  <c r="C462" i="6"/>
  <c r="I454" i="6"/>
  <c r="C454" i="6"/>
  <c r="I446" i="6"/>
  <c r="C446" i="6"/>
  <c r="I438" i="6"/>
  <c r="C438" i="6"/>
  <c r="I430" i="6"/>
  <c r="C430" i="6"/>
  <c r="I422" i="6"/>
  <c r="C422" i="6"/>
  <c r="I414" i="6"/>
  <c r="C414" i="6"/>
  <c r="I410" i="6"/>
  <c r="C410" i="6"/>
  <c r="I402" i="6"/>
  <c r="C402" i="6"/>
  <c r="I394" i="6"/>
  <c r="C394" i="6"/>
  <c r="I386" i="6"/>
  <c r="C386" i="6"/>
  <c r="I378" i="6"/>
  <c r="C378" i="6"/>
  <c r="I370" i="6"/>
  <c r="C370" i="6"/>
  <c r="I362" i="6"/>
  <c r="C362" i="6"/>
  <c r="I354" i="6"/>
  <c r="C354" i="6"/>
  <c r="I346" i="6"/>
  <c r="C346" i="6"/>
  <c r="I334" i="6"/>
  <c r="C334" i="6"/>
  <c r="I326" i="6"/>
  <c r="C326" i="6"/>
  <c r="I318" i="6"/>
  <c r="C318" i="6"/>
  <c r="I314" i="6"/>
  <c r="C314" i="6"/>
  <c r="I306" i="6"/>
  <c r="C306" i="6"/>
  <c r="I294" i="6"/>
  <c r="C294" i="6"/>
  <c r="I286" i="6"/>
  <c r="C286" i="6"/>
  <c r="I274" i="6"/>
  <c r="C274" i="6"/>
  <c r="I258" i="6"/>
  <c r="C258" i="6"/>
  <c r="I242" i="6"/>
  <c r="C242" i="6"/>
  <c r="I226" i="6"/>
  <c r="C226" i="6"/>
  <c r="I210" i="6"/>
  <c r="C210" i="6"/>
  <c r="I194" i="6"/>
  <c r="C194" i="6"/>
  <c r="I182" i="6"/>
  <c r="C182" i="6"/>
  <c r="I166" i="6"/>
  <c r="C166" i="6"/>
  <c r="I150" i="6"/>
  <c r="C150" i="6"/>
  <c r="I134" i="6"/>
  <c r="C134" i="6"/>
  <c r="I118" i="6"/>
  <c r="C118" i="6"/>
  <c r="I102" i="6"/>
  <c r="C102" i="6"/>
  <c r="I86" i="6"/>
  <c r="C86" i="6"/>
  <c r="I70" i="6"/>
  <c r="C70" i="6"/>
  <c r="I54" i="6"/>
  <c r="C54" i="6"/>
  <c r="I38" i="6"/>
  <c r="C38" i="6"/>
  <c r="I30" i="6"/>
  <c r="C30" i="6"/>
  <c r="I18" i="6"/>
  <c r="C18" i="6"/>
  <c r="I9" i="6"/>
  <c r="C9" i="6"/>
  <c r="E2287" i="6"/>
  <c r="I2287" i="6"/>
  <c r="C2287" i="6"/>
  <c r="E2283" i="6"/>
  <c r="I2283" i="6"/>
  <c r="C2283" i="6"/>
  <c r="E2279" i="6"/>
  <c r="I2279" i="6"/>
  <c r="C2279" i="6"/>
  <c r="E2275" i="6"/>
  <c r="I2275" i="6"/>
  <c r="C2275" i="6"/>
  <c r="E2271" i="6"/>
  <c r="I2271" i="6"/>
  <c r="C2271" i="6"/>
  <c r="E2267" i="6"/>
  <c r="I2267" i="6"/>
  <c r="C2267" i="6"/>
  <c r="E2263" i="6"/>
  <c r="I2263" i="6"/>
  <c r="C2263" i="6"/>
  <c r="E2259" i="6"/>
  <c r="I2259" i="6"/>
  <c r="C2259" i="6"/>
  <c r="E2255" i="6"/>
  <c r="I2255" i="6"/>
  <c r="C2255" i="6"/>
  <c r="E2251" i="6"/>
  <c r="I2251" i="6"/>
  <c r="C2251" i="6"/>
  <c r="I2244" i="6"/>
  <c r="C2244" i="6"/>
  <c r="I2240" i="6"/>
  <c r="C2240" i="6"/>
  <c r="I2236" i="6"/>
  <c r="C2236" i="6"/>
  <c r="I2232" i="6"/>
  <c r="C2232" i="6"/>
  <c r="I2228" i="6"/>
  <c r="C2228" i="6"/>
  <c r="I2224" i="6"/>
  <c r="C2224" i="6"/>
  <c r="I2220" i="6"/>
  <c r="C2220" i="6"/>
  <c r="I2216" i="6"/>
  <c r="C2216" i="6"/>
  <c r="I2212" i="6"/>
  <c r="C2212" i="6"/>
  <c r="I2208" i="6"/>
  <c r="C2208" i="6"/>
  <c r="I2204" i="6"/>
  <c r="C2204" i="6"/>
  <c r="I2200" i="6"/>
  <c r="C2200" i="6"/>
  <c r="I2196" i="6"/>
  <c r="C2196" i="6"/>
  <c r="I2192" i="6"/>
  <c r="C2192" i="6"/>
  <c r="I2188" i="6"/>
  <c r="C2188" i="6"/>
  <c r="I2184" i="6"/>
  <c r="C2184" i="6"/>
  <c r="I2180" i="6"/>
  <c r="C2180" i="6"/>
  <c r="I2176" i="6"/>
  <c r="C2176" i="6"/>
  <c r="I2172" i="6"/>
  <c r="C2172" i="6"/>
  <c r="I2168" i="6"/>
  <c r="C2168" i="6"/>
  <c r="I2164" i="6"/>
  <c r="C2164" i="6"/>
  <c r="I2160" i="6"/>
  <c r="C2160" i="6"/>
  <c r="I2156" i="6"/>
  <c r="C2156" i="6"/>
  <c r="I2152" i="6"/>
  <c r="C2152" i="6"/>
  <c r="I2148" i="6"/>
  <c r="C2148" i="6"/>
  <c r="E2145" i="6"/>
  <c r="I2145" i="6"/>
  <c r="C2145" i="6"/>
  <c r="E2141" i="6"/>
  <c r="I2141" i="6"/>
  <c r="C2141" i="6"/>
  <c r="E2137" i="6"/>
  <c r="I2137" i="6"/>
  <c r="C2137" i="6"/>
  <c r="E2133" i="6"/>
  <c r="I2133" i="6"/>
  <c r="C2133" i="6"/>
  <c r="E2129" i="6"/>
  <c r="I2129" i="6"/>
  <c r="C2129" i="6"/>
  <c r="E2125" i="6"/>
  <c r="I2125" i="6"/>
  <c r="C2125" i="6"/>
  <c r="E2121" i="6"/>
  <c r="I2121" i="6"/>
  <c r="C2121" i="6"/>
  <c r="E2117" i="6"/>
  <c r="I2117" i="6"/>
  <c r="C2117" i="6"/>
  <c r="E2113" i="6"/>
  <c r="I2113" i="6"/>
  <c r="C2113" i="6"/>
  <c r="E2109" i="6"/>
  <c r="I2109" i="6"/>
  <c r="C2109" i="6"/>
  <c r="E2105" i="6"/>
  <c r="I2105" i="6"/>
  <c r="C2105" i="6"/>
  <c r="E2101" i="6"/>
  <c r="I2101" i="6"/>
  <c r="C2101" i="6"/>
  <c r="E2097" i="6"/>
  <c r="I2097" i="6"/>
  <c r="C2097" i="6"/>
  <c r="E2093" i="6"/>
  <c r="I2093" i="6"/>
  <c r="C2093" i="6"/>
  <c r="E2089" i="6"/>
  <c r="I2089" i="6"/>
  <c r="C2089" i="6"/>
  <c r="E2085" i="6"/>
  <c r="I2085" i="6"/>
  <c r="C2085" i="6"/>
  <c r="E2081" i="6"/>
  <c r="I2081" i="6"/>
  <c r="C2081" i="6"/>
  <c r="E2077" i="6"/>
  <c r="I2077" i="6"/>
  <c r="C2077" i="6"/>
  <c r="E2073" i="6"/>
  <c r="I2073" i="6"/>
  <c r="C2073" i="6"/>
  <c r="E2069" i="6"/>
  <c r="I2069" i="6"/>
  <c r="C2069" i="6"/>
  <c r="I2062" i="6"/>
  <c r="C2062" i="6"/>
  <c r="I2058" i="6"/>
  <c r="C2058" i="6"/>
  <c r="I2054" i="6"/>
  <c r="C2054" i="6"/>
  <c r="I2050" i="6"/>
  <c r="C2050" i="6"/>
  <c r="I2046" i="6"/>
  <c r="C2046" i="6"/>
  <c r="I2042" i="6"/>
  <c r="C2042" i="6"/>
  <c r="I2038" i="6"/>
  <c r="C2038" i="6"/>
  <c r="I2034" i="6"/>
  <c r="C2034" i="6"/>
  <c r="I2031" i="6"/>
  <c r="C2031" i="6"/>
  <c r="E2027" i="6"/>
  <c r="I2027" i="6"/>
  <c r="C2027" i="6"/>
  <c r="E2023" i="6"/>
  <c r="I2023" i="6"/>
  <c r="C2023" i="6"/>
  <c r="E2019" i="6"/>
  <c r="I2019" i="6"/>
  <c r="C2019" i="6"/>
  <c r="E2015" i="6"/>
  <c r="I2015" i="6"/>
  <c r="C2015" i="6"/>
  <c r="E2011" i="6"/>
  <c r="I2011" i="6"/>
  <c r="C2011" i="6"/>
  <c r="E2007" i="6"/>
  <c r="I2007" i="6"/>
  <c r="C2007" i="6"/>
  <c r="E2003" i="6"/>
  <c r="I2003" i="6"/>
  <c r="C2003" i="6"/>
  <c r="E1999" i="6"/>
  <c r="I1999" i="6"/>
  <c r="C1999" i="6"/>
  <c r="E1995" i="6"/>
  <c r="I1995" i="6"/>
  <c r="C1995" i="6"/>
  <c r="E1991" i="6"/>
  <c r="I1991" i="6"/>
  <c r="C1991" i="6"/>
  <c r="E1987" i="6"/>
  <c r="I1987" i="6"/>
  <c r="C1987" i="6"/>
  <c r="E1983" i="6"/>
  <c r="I1983" i="6"/>
  <c r="C1983" i="6"/>
  <c r="E1979" i="6"/>
  <c r="I1979" i="6"/>
  <c r="C1979" i="6"/>
  <c r="E1975" i="6"/>
  <c r="I1975" i="6"/>
  <c r="C1975" i="6"/>
  <c r="E1971" i="6"/>
  <c r="I1971" i="6"/>
  <c r="C1971" i="6"/>
  <c r="E1967" i="6"/>
  <c r="I1967" i="6"/>
  <c r="C1967" i="6"/>
  <c r="E1963" i="6"/>
  <c r="I1963" i="6"/>
  <c r="C1963" i="6"/>
  <c r="E1959" i="6"/>
  <c r="I1959" i="6"/>
  <c r="C1959" i="6"/>
  <c r="E1955" i="6"/>
  <c r="I1955" i="6"/>
  <c r="C1955" i="6"/>
  <c r="E1951" i="6"/>
  <c r="I1951" i="6"/>
  <c r="C1951" i="6"/>
  <c r="E1947" i="6"/>
  <c r="I1947" i="6"/>
  <c r="C1947" i="6"/>
  <c r="I1940" i="6"/>
  <c r="C1940" i="6"/>
  <c r="I1936" i="6"/>
  <c r="C1936" i="6"/>
  <c r="I1932" i="6"/>
  <c r="C1932" i="6"/>
  <c r="I1928" i="6"/>
  <c r="C1928" i="6"/>
  <c r="I1924" i="6"/>
  <c r="C1924" i="6"/>
  <c r="I1920" i="6"/>
  <c r="C1920" i="6"/>
  <c r="I1916" i="6"/>
  <c r="C1916" i="6"/>
  <c r="I1912" i="6"/>
  <c r="C1912" i="6"/>
  <c r="I1908" i="6"/>
  <c r="C1908" i="6"/>
  <c r="I1904" i="6"/>
  <c r="C1904" i="6"/>
  <c r="I1900" i="6"/>
  <c r="C1900" i="6"/>
  <c r="I1896" i="6"/>
  <c r="C1896" i="6"/>
  <c r="I1892" i="6"/>
  <c r="C1892" i="6"/>
  <c r="I1888" i="6"/>
  <c r="C1888" i="6"/>
  <c r="I1884" i="6"/>
  <c r="C1884" i="6"/>
  <c r="I1880" i="6"/>
  <c r="C1880" i="6"/>
  <c r="I1876" i="6"/>
  <c r="C1876" i="6"/>
  <c r="I1872" i="6"/>
  <c r="C1872" i="6"/>
  <c r="I1868" i="6"/>
  <c r="C1868" i="6"/>
  <c r="I1864" i="6"/>
  <c r="C1864" i="6"/>
  <c r="I1860" i="6"/>
  <c r="C1860" i="6"/>
  <c r="I1856" i="6"/>
  <c r="C1856" i="6"/>
  <c r="I1852" i="6"/>
  <c r="C1852" i="6"/>
  <c r="I1848" i="6"/>
  <c r="C1848" i="6"/>
  <c r="I1844" i="6"/>
  <c r="C1844" i="6"/>
  <c r="I1840" i="6"/>
  <c r="C1840" i="6"/>
  <c r="I1836" i="6"/>
  <c r="C1836" i="6"/>
  <c r="I1832" i="6"/>
  <c r="C1832" i="6"/>
  <c r="I1828" i="6"/>
  <c r="C1828" i="6"/>
  <c r="I1824" i="6"/>
  <c r="C1824" i="6"/>
  <c r="I1820" i="6"/>
  <c r="C1820" i="6"/>
  <c r="I1816" i="6"/>
  <c r="C1816" i="6"/>
  <c r="I1812" i="6"/>
  <c r="C1812" i="6"/>
  <c r="I1808" i="6"/>
  <c r="C1808" i="6"/>
  <c r="I1804" i="6"/>
  <c r="C1804" i="6"/>
  <c r="I1800" i="6"/>
  <c r="C1800" i="6"/>
  <c r="I1796" i="6"/>
  <c r="C1796" i="6"/>
  <c r="I1792" i="6"/>
  <c r="C1792" i="6"/>
  <c r="I1788" i="6"/>
  <c r="C1788" i="6"/>
  <c r="I1784" i="6"/>
  <c r="C1784" i="6"/>
  <c r="I1780" i="6"/>
  <c r="C1780" i="6"/>
  <c r="I1776" i="6"/>
  <c r="C1776" i="6"/>
  <c r="I1772" i="6"/>
  <c r="C1772" i="6"/>
  <c r="I1768" i="6"/>
  <c r="C1768" i="6"/>
  <c r="I1764" i="6"/>
  <c r="C1764" i="6"/>
  <c r="I1760" i="6"/>
  <c r="C1760" i="6"/>
  <c r="I1756" i="6"/>
  <c r="C1756" i="6"/>
  <c r="I1752" i="6"/>
  <c r="C1752" i="6"/>
  <c r="I1748" i="6"/>
  <c r="C1748" i="6"/>
  <c r="I1744" i="6"/>
  <c r="C1744" i="6"/>
  <c r="I1740" i="6"/>
  <c r="C1740" i="6"/>
  <c r="I1736" i="6"/>
  <c r="C1736" i="6"/>
  <c r="I1732" i="6"/>
  <c r="C1732" i="6"/>
  <c r="I1728" i="6"/>
  <c r="C1728" i="6"/>
  <c r="I1724" i="6"/>
  <c r="C1724" i="6"/>
  <c r="I1720" i="6"/>
  <c r="C1720" i="6"/>
  <c r="I1716" i="6"/>
  <c r="C1716" i="6"/>
  <c r="I1712" i="6"/>
  <c r="C1712" i="6"/>
  <c r="I1708" i="6"/>
  <c r="C1708" i="6"/>
  <c r="I1704" i="6"/>
  <c r="C1704" i="6"/>
  <c r="I1700" i="6"/>
  <c r="C1700" i="6"/>
  <c r="I1696" i="6"/>
  <c r="C1696" i="6"/>
  <c r="I1692" i="6"/>
  <c r="C1692" i="6"/>
  <c r="I1688" i="6"/>
  <c r="C1688" i="6"/>
  <c r="I1684" i="6"/>
  <c r="C1684" i="6"/>
  <c r="I1680" i="6"/>
  <c r="C1680" i="6"/>
  <c r="I1676" i="6"/>
  <c r="C1676" i="6"/>
  <c r="I1672" i="6"/>
  <c r="C1672" i="6"/>
  <c r="I1668" i="6"/>
  <c r="C1668" i="6"/>
  <c r="I1664" i="6"/>
  <c r="C1664" i="6"/>
  <c r="I1660" i="6"/>
  <c r="C1660" i="6"/>
  <c r="I1656" i="6"/>
  <c r="C1656" i="6"/>
  <c r="I1652" i="6"/>
  <c r="C1652" i="6"/>
  <c r="I1648" i="6"/>
  <c r="C1648" i="6"/>
  <c r="I1644" i="6"/>
  <c r="C1644" i="6"/>
  <c r="I1640" i="6"/>
  <c r="C1640" i="6"/>
  <c r="I1636" i="6"/>
  <c r="C1636" i="6"/>
  <c r="I1632" i="6"/>
  <c r="C1632" i="6"/>
  <c r="I1628" i="6"/>
  <c r="C1628" i="6"/>
  <c r="I1624" i="6"/>
  <c r="C1624" i="6"/>
  <c r="I1620" i="6"/>
  <c r="C1620" i="6"/>
  <c r="I1616" i="6"/>
  <c r="C1616" i="6"/>
  <c r="I1612" i="6"/>
  <c r="C1612" i="6"/>
  <c r="I1608" i="6"/>
  <c r="C1608" i="6"/>
  <c r="I1604" i="6"/>
  <c r="C1604" i="6"/>
  <c r="I1600" i="6"/>
  <c r="C1600" i="6"/>
  <c r="I1596" i="6"/>
  <c r="C1596" i="6"/>
  <c r="I1592" i="6"/>
  <c r="C1592" i="6"/>
  <c r="I1588" i="6"/>
  <c r="C1588" i="6"/>
  <c r="I1584" i="6"/>
  <c r="C1584" i="6"/>
  <c r="I1580" i="6"/>
  <c r="C1580" i="6"/>
  <c r="I1576" i="6"/>
  <c r="C1576" i="6"/>
  <c r="I1572" i="6"/>
  <c r="C1572" i="6"/>
  <c r="I1568" i="6"/>
  <c r="C1568" i="6"/>
  <c r="I1564" i="6"/>
  <c r="C1564" i="6"/>
  <c r="I1560" i="6"/>
  <c r="C1560" i="6"/>
  <c r="I1556" i="6"/>
  <c r="C1556" i="6"/>
  <c r="I1552" i="6"/>
  <c r="C1552" i="6"/>
  <c r="I1548" i="6"/>
  <c r="C1548" i="6"/>
  <c r="I1544" i="6"/>
  <c r="C1544" i="6"/>
  <c r="E1540" i="6"/>
  <c r="I1540" i="6"/>
  <c r="C1540" i="6"/>
  <c r="I1536" i="6"/>
  <c r="C1536" i="6"/>
  <c r="I1532" i="6"/>
  <c r="C1532" i="6"/>
  <c r="I1528" i="6"/>
  <c r="C1528" i="6"/>
  <c r="I1524" i="6"/>
  <c r="C1524" i="6"/>
  <c r="I1520" i="6"/>
  <c r="C1520" i="6"/>
  <c r="I1516" i="6"/>
  <c r="C1516" i="6"/>
  <c r="I1512" i="6"/>
  <c r="C1512" i="6"/>
  <c r="E1508" i="6"/>
  <c r="I1508" i="6"/>
  <c r="C1508" i="6"/>
  <c r="I1504" i="6"/>
  <c r="C1504" i="6"/>
  <c r="I1500" i="6"/>
  <c r="C1500" i="6"/>
  <c r="I1496" i="6"/>
  <c r="C1496" i="6"/>
  <c r="I1492" i="6"/>
  <c r="C1492" i="6"/>
  <c r="I1488" i="6"/>
  <c r="C1488" i="6"/>
  <c r="I1484" i="6"/>
  <c r="C1484" i="6"/>
  <c r="I1480" i="6"/>
  <c r="C1480" i="6"/>
  <c r="I1476" i="6"/>
  <c r="C1476" i="6"/>
  <c r="I1472" i="6"/>
  <c r="C1472" i="6"/>
  <c r="I1468" i="6"/>
  <c r="C1468" i="6"/>
  <c r="I1464" i="6"/>
  <c r="C1464" i="6"/>
  <c r="E1460" i="6"/>
  <c r="I1460" i="6"/>
  <c r="C1460" i="6"/>
  <c r="I1456" i="6"/>
  <c r="C1456" i="6"/>
  <c r="I1452" i="6"/>
  <c r="C1452" i="6"/>
  <c r="I1448" i="6"/>
  <c r="C1448" i="6"/>
  <c r="I1444" i="6"/>
  <c r="C1444" i="6"/>
  <c r="I1440" i="6"/>
  <c r="C1440" i="6"/>
  <c r="I1436" i="6"/>
  <c r="C1436" i="6"/>
  <c r="I1432" i="6"/>
  <c r="C1432" i="6"/>
  <c r="I1428" i="6"/>
  <c r="C1428" i="6"/>
  <c r="I1424" i="6"/>
  <c r="C1424" i="6"/>
  <c r="I1420" i="6"/>
  <c r="C1420" i="6"/>
  <c r="E1416" i="6"/>
  <c r="I1416" i="6"/>
  <c r="C1416" i="6"/>
  <c r="I1412" i="6"/>
  <c r="C1412" i="6"/>
  <c r="I1408" i="6"/>
  <c r="C1408" i="6"/>
  <c r="I1404" i="6"/>
  <c r="C1404" i="6"/>
  <c r="I1400" i="6"/>
  <c r="C1400" i="6"/>
  <c r="I1396" i="6"/>
  <c r="C1396" i="6"/>
  <c r="E1392" i="6"/>
  <c r="I1392" i="6"/>
  <c r="C1392" i="6"/>
  <c r="I1388" i="6"/>
  <c r="C1388" i="6"/>
  <c r="I1384" i="6"/>
  <c r="C1384" i="6"/>
  <c r="I1380" i="6"/>
  <c r="C1380" i="6"/>
  <c r="I1376" i="6"/>
  <c r="C1376" i="6"/>
  <c r="I1372" i="6"/>
  <c r="C1372" i="6"/>
  <c r="I1368" i="6"/>
  <c r="C1368" i="6"/>
  <c r="I1364" i="6"/>
  <c r="C1364" i="6"/>
  <c r="I1360" i="6"/>
  <c r="C1360" i="6"/>
  <c r="I1356" i="6"/>
  <c r="C1356" i="6"/>
  <c r="I1352" i="6"/>
  <c r="C1352" i="6"/>
  <c r="I1348" i="6"/>
  <c r="C1348" i="6"/>
  <c r="I1344" i="6"/>
  <c r="C1344" i="6"/>
  <c r="I1340" i="6"/>
  <c r="C1340" i="6"/>
  <c r="I1336" i="6"/>
  <c r="C1336" i="6"/>
  <c r="I1332" i="6"/>
  <c r="C1332" i="6"/>
  <c r="I1328" i="6"/>
  <c r="C1328" i="6"/>
  <c r="I1324" i="6"/>
  <c r="C1324" i="6"/>
  <c r="I1320" i="6"/>
  <c r="C1320" i="6"/>
  <c r="I1316" i="6"/>
  <c r="C1316" i="6"/>
  <c r="I1312" i="6"/>
  <c r="C1312" i="6"/>
  <c r="I1308" i="6"/>
  <c r="C1308" i="6"/>
  <c r="I1304" i="6"/>
  <c r="C1304" i="6"/>
  <c r="I1300" i="6"/>
  <c r="C1300" i="6"/>
  <c r="I1296" i="6"/>
  <c r="C1296" i="6"/>
  <c r="I1292" i="6"/>
  <c r="C1292" i="6"/>
  <c r="I1288" i="6"/>
  <c r="C1288" i="6"/>
  <c r="I1284" i="6"/>
  <c r="C1284" i="6"/>
  <c r="I1280" i="6"/>
  <c r="C1280" i="6"/>
  <c r="I1276" i="6"/>
  <c r="C1276" i="6"/>
  <c r="I1272" i="6"/>
  <c r="C1272" i="6"/>
  <c r="I1268" i="6"/>
  <c r="C1268" i="6"/>
  <c r="I1264" i="6"/>
  <c r="C1264" i="6"/>
  <c r="I1260" i="6"/>
  <c r="C1260" i="6"/>
  <c r="I1256" i="6"/>
  <c r="C1256" i="6"/>
  <c r="I1252" i="6"/>
  <c r="C1252" i="6"/>
  <c r="E1248" i="6"/>
  <c r="I1248" i="6"/>
  <c r="C1248" i="6"/>
  <c r="I1244" i="6"/>
  <c r="C1244" i="6"/>
  <c r="I1240" i="6"/>
  <c r="C1240" i="6"/>
  <c r="I1236" i="6"/>
  <c r="C1236" i="6"/>
  <c r="I1232" i="6"/>
  <c r="C1232" i="6"/>
  <c r="I1228" i="6"/>
  <c r="C1228" i="6"/>
  <c r="I1224" i="6"/>
  <c r="C1224" i="6"/>
  <c r="I1220" i="6"/>
  <c r="C1220" i="6"/>
  <c r="I1216" i="6"/>
  <c r="C1216" i="6"/>
  <c r="I1212" i="6"/>
  <c r="C1212" i="6"/>
  <c r="I1208" i="6"/>
  <c r="C1208" i="6"/>
  <c r="I1204" i="6"/>
  <c r="C1204" i="6"/>
  <c r="I1200" i="6"/>
  <c r="C1200" i="6"/>
  <c r="I1196" i="6"/>
  <c r="C1196" i="6"/>
  <c r="I1192" i="6"/>
  <c r="C1192" i="6"/>
  <c r="I1188" i="6"/>
  <c r="C1188" i="6"/>
  <c r="E1184" i="6"/>
  <c r="I1184" i="6"/>
  <c r="C1184" i="6"/>
  <c r="I1180" i="6"/>
  <c r="C1180" i="6"/>
  <c r="I1176" i="6"/>
  <c r="C1176" i="6"/>
  <c r="I1172" i="6"/>
  <c r="C1172" i="6"/>
  <c r="I1168" i="6"/>
  <c r="C1168" i="6"/>
  <c r="I1164" i="6"/>
  <c r="C1164" i="6"/>
  <c r="I1160" i="6"/>
  <c r="C1160" i="6"/>
  <c r="I1156" i="6"/>
  <c r="C1156" i="6"/>
  <c r="I1152" i="6"/>
  <c r="C1152" i="6"/>
  <c r="I1148" i="6"/>
  <c r="C1148" i="6"/>
  <c r="I1144" i="6"/>
  <c r="C1144" i="6"/>
  <c r="I1140" i="6"/>
  <c r="C1140" i="6"/>
  <c r="I1136" i="6"/>
  <c r="C1136" i="6"/>
  <c r="I1132" i="6"/>
  <c r="C1132" i="6"/>
  <c r="I1128" i="6"/>
  <c r="C1128" i="6"/>
  <c r="I1124" i="6"/>
  <c r="C1124" i="6"/>
  <c r="I1120" i="6"/>
  <c r="C1120" i="6"/>
  <c r="I1116" i="6"/>
  <c r="C1116" i="6"/>
  <c r="I1112" i="6"/>
  <c r="C1112" i="6"/>
  <c r="I1108" i="6"/>
  <c r="C1108" i="6"/>
  <c r="I1104" i="6"/>
  <c r="C1104" i="6"/>
  <c r="I1100" i="6"/>
  <c r="C1100" i="6"/>
  <c r="I1096" i="6"/>
  <c r="C1096" i="6"/>
  <c r="I1092" i="6"/>
  <c r="C1092" i="6"/>
  <c r="I1088" i="6"/>
  <c r="C1088" i="6"/>
  <c r="I1084" i="6"/>
  <c r="C1084" i="6"/>
  <c r="I1080" i="6"/>
  <c r="C1080" i="6"/>
  <c r="I1076" i="6"/>
  <c r="C1076" i="6"/>
  <c r="I1072" i="6"/>
  <c r="C1072" i="6"/>
  <c r="I1068" i="6"/>
  <c r="C1068" i="6"/>
  <c r="I1064" i="6"/>
  <c r="C1064" i="6"/>
  <c r="I1060" i="6"/>
  <c r="C1060" i="6"/>
  <c r="I1056" i="6"/>
  <c r="C1056" i="6"/>
  <c r="I1052" i="6"/>
  <c r="C1052" i="6"/>
  <c r="I1048" i="6"/>
  <c r="C1048" i="6"/>
  <c r="I1044" i="6"/>
  <c r="C1044" i="6"/>
  <c r="I1040" i="6"/>
  <c r="C1040" i="6"/>
  <c r="I1036" i="6"/>
  <c r="C1036" i="6"/>
  <c r="I1032" i="6"/>
  <c r="C1032" i="6"/>
  <c r="I1028" i="6"/>
  <c r="C1028" i="6"/>
  <c r="I1024" i="6"/>
  <c r="C1024" i="6"/>
  <c r="I1020" i="6"/>
  <c r="C1020" i="6"/>
  <c r="I1016" i="6"/>
  <c r="C1016" i="6"/>
  <c r="I1012" i="6"/>
  <c r="C1012" i="6"/>
  <c r="I1008" i="6"/>
  <c r="C1008" i="6"/>
  <c r="I1004" i="6"/>
  <c r="C1004" i="6"/>
  <c r="I1000" i="6"/>
  <c r="C1000" i="6"/>
  <c r="I996" i="6"/>
  <c r="C996" i="6"/>
  <c r="I992" i="6"/>
  <c r="C992" i="6"/>
  <c r="I988" i="6"/>
  <c r="C988" i="6"/>
  <c r="I984" i="6"/>
  <c r="C984" i="6"/>
  <c r="I980" i="6"/>
  <c r="C980" i="6"/>
  <c r="I976" i="6"/>
  <c r="C976" i="6"/>
  <c r="I972" i="6"/>
  <c r="C972" i="6"/>
  <c r="I968" i="6"/>
  <c r="C968" i="6"/>
  <c r="I964" i="6"/>
  <c r="C964" i="6"/>
  <c r="I960" i="6"/>
  <c r="C960" i="6"/>
  <c r="I956" i="6"/>
  <c r="C956" i="6"/>
  <c r="I952" i="6"/>
  <c r="C952" i="6"/>
  <c r="I948" i="6"/>
  <c r="C948" i="6"/>
  <c r="I944" i="6"/>
  <c r="C944" i="6"/>
  <c r="I940" i="6"/>
  <c r="C940" i="6"/>
  <c r="I936" i="6"/>
  <c r="C936" i="6"/>
  <c r="I932" i="6"/>
  <c r="C932" i="6"/>
  <c r="I928" i="6"/>
  <c r="C928" i="6"/>
  <c r="I924" i="6"/>
  <c r="C924" i="6"/>
  <c r="I920" i="6"/>
  <c r="C920" i="6"/>
  <c r="I916" i="6"/>
  <c r="C916" i="6"/>
  <c r="I912" i="6"/>
  <c r="C912" i="6"/>
  <c r="I908" i="6"/>
  <c r="C908" i="6"/>
  <c r="I904" i="6"/>
  <c r="C904" i="6"/>
  <c r="I900" i="6"/>
  <c r="C900" i="6"/>
  <c r="I896" i="6"/>
  <c r="C896" i="6"/>
  <c r="I892" i="6"/>
  <c r="C892" i="6"/>
  <c r="I888" i="6"/>
  <c r="C888" i="6"/>
  <c r="I884" i="6"/>
  <c r="C884" i="6"/>
  <c r="I880" i="6"/>
  <c r="C880" i="6"/>
  <c r="I876" i="6"/>
  <c r="C876" i="6"/>
  <c r="I872" i="6"/>
  <c r="C872" i="6"/>
  <c r="I868" i="6"/>
  <c r="C868" i="6"/>
  <c r="I864" i="6"/>
  <c r="C864" i="6"/>
  <c r="I860" i="6"/>
  <c r="C860" i="6"/>
  <c r="I856" i="6"/>
  <c r="C856" i="6"/>
  <c r="I852" i="6"/>
  <c r="C852" i="6"/>
  <c r="I848" i="6"/>
  <c r="C848" i="6"/>
  <c r="I844" i="6"/>
  <c r="C844" i="6"/>
  <c r="I840" i="6"/>
  <c r="C840" i="6"/>
  <c r="I836" i="6"/>
  <c r="C836" i="6"/>
  <c r="I832" i="6"/>
  <c r="C832" i="6"/>
  <c r="I828" i="6"/>
  <c r="C828" i="6"/>
  <c r="I824" i="6"/>
  <c r="C824" i="6"/>
  <c r="I820" i="6"/>
  <c r="C820" i="6"/>
  <c r="I816" i="6"/>
  <c r="C816" i="6"/>
  <c r="I812" i="6"/>
  <c r="C812" i="6"/>
  <c r="I808" i="6"/>
  <c r="C808" i="6"/>
  <c r="I804" i="6"/>
  <c r="C804" i="6"/>
  <c r="I800" i="6"/>
  <c r="C800" i="6"/>
  <c r="I796" i="6"/>
  <c r="C796" i="6"/>
  <c r="I792" i="6"/>
  <c r="C792" i="6"/>
  <c r="I788" i="6"/>
  <c r="C788" i="6"/>
  <c r="I784" i="6"/>
  <c r="C784" i="6"/>
  <c r="I780" i="6"/>
  <c r="C780" i="6"/>
  <c r="I776" i="6"/>
  <c r="C776" i="6"/>
  <c r="I772" i="6"/>
  <c r="C772" i="6"/>
  <c r="I768" i="6"/>
  <c r="C768" i="6"/>
  <c r="I764" i="6"/>
  <c r="C764" i="6"/>
  <c r="I760" i="6"/>
  <c r="C760" i="6"/>
  <c r="I756" i="6"/>
  <c r="C756" i="6"/>
  <c r="I752" i="6"/>
  <c r="C752" i="6"/>
  <c r="I748" i="6"/>
  <c r="C748" i="6"/>
  <c r="I744" i="6"/>
  <c r="C744" i="6"/>
  <c r="I740" i="6"/>
  <c r="C740" i="6"/>
  <c r="I736" i="6"/>
  <c r="C736" i="6"/>
  <c r="I732" i="6"/>
  <c r="C732" i="6"/>
  <c r="I728" i="6"/>
  <c r="C728" i="6"/>
  <c r="I724" i="6"/>
  <c r="C724" i="6"/>
  <c r="I720" i="6"/>
  <c r="C720" i="6"/>
  <c r="I716" i="6"/>
  <c r="C716" i="6"/>
  <c r="I712" i="6"/>
  <c r="C712" i="6"/>
  <c r="I708" i="6"/>
  <c r="C708" i="6"/>
  <c r="I704" i="6"/>
  <c r="C704" i="6"/>
  <c r="I700" i="6"/>
  <c r="C700" i="6"/>
  <c r="I696" i="6"/>
  <c r="C696" i="6"/>
  <c r="I692" i="6"/>
  <c r="C692" i="6"/>
  <c r="I688" i="6"/>
  <c r="C688" i="6"/>
  <c r="I684" i="6"/>
  <c r="C684" i="6"/>
  <c r="I680" i="6"/>
  <c r="C680" i="6"/>
  <c r="I676" i="6"/>
  <c r="C676" i="6"/>
  <c r="I672" i="6"/>
  <c r="C672" i="6"/>
  <c r="I668" i="6"/>
  <c r="C668" i="6"/>
  <c r="I664" i="6"/>
  <c r="C664" i="6"/>
  <c r="I660" i="6"/>
  <c r="C660" i="6"/>
  <c r="I656" i="6"/>
  <c r="C656" i="6"/>
  <c r="I652" i="6"/>
  <c r="C652" i="6"/>
  <c r="I648" i="6"/>
  <c r="C648" i="6"/>
  <c r="I644" i="6"/>
  <c r="C644" i="6"/>
  <c r="I640" i="6"/>
  <c r="C640" i="6"/>
  <c r="I636" i="6"/>
  <c r="C636" i="6"/>
  <c r="I632" i="6"/>
  <c r="C632" i="6"/>
  <c r="I628" i="6"/>
  <c r="C628" i="6"/>
  <c r="I624" i="6"/>
  <c r="C624" i="6"/>
  <c r="I620" i="6"/>
  <c r="C620" i="6"/>
  <c r="I616" i="6"/>
  <c r="C616" i="6"/>
  <c r="I612" i="6"/>
  <c r="C612" i="6"/>
  <c r="I608" i="6"/>
  <c r="C608" i="6"/>
  <c r="I604" i="6"/>
  <c r="C604" i="6"/>
  <c r="I600" i="6"/>
  <c r="C600" i="6"/>
  <c r="I596" i="6"/>
  <c r="C596" i="6"/>
  <c r="I592" i="6"/>
  <c r="C592" i="6"/>
  <c r="I588" i="6"/>
  <c r="C588" i="6"/>
  <c r="I584" i="6"/>
  <c r="C584" i="6"/>
  <c r="I580" i="6"/>
  <c r="C580" i="6"/>
  <c r="I576" i="6"/>
  <c r="C576" i="6"/>
  <c r="I572" i="6"/>
  <c r="C572" i="6"/>
  <c r="I568" i="6"/>
  <c r="C568" i="6"/>
  <c r="I564" i="6"/>
  <c r="C564" i="6"/>
  <c r="I560" i="6"/>
  <c r="C560" i="6"/>
  <c r="I556" i="6"/>
  <c r="C556" i="6"/>
  <c r="I552" i="6"/>
  <c r="C552" i="6"/>
  <c r="I548" i="6"/>
  <c r="C548" i="6"/>
  <c r="I544" i="6"/>
  <c r="C544" i="6"/>
  <c r="I540" i="6"/>
  <c r="C540" i="6"/>
  <c r="I536" i="6"/>
  <c r="C536" i="6"/>
  <c r="I532" i="6"/>
  <c r="C532" i="6"/>
  <c r="I528" i="6"/>
  <c r="C528" i="6"/>
  <c r="I524" i="6"/>
  <c r="C524" i="6"/>
  <c r="I520" i="6"/>
  <c r="C520" i="6"/>
  <c r="I516" i="6"/>
  <c r="C516" i="6"/>
  <c r="I512" i="6"/>
  <c r="C512" i="6"/>
  <c r="I508" i="6"/>
  <c r="C508" i="6"/>
  <c r="I504" i="6"/>
  <c r="C504" i="6"/>
  <c r="I500" i="6"/>
  <c r="C500" i="6"/>
  <c r="I496" i="6"/>
  <c r="C496" i="6"/>
  <c r="I492" i="6"/>
  <c r="C492" i="6"/>
  <c r="I488" i="6"/>
  <c r="C488" i="6"/>
  <c r="I484" i="6"/>
  <c r="C484" i="6"/>
  <c r="I480" i="6"/>
  <c r="C480" i="6"/>
  <c r="I476" i="6"/>
  <c r="C476" i="6"/>
  <c r="I472" i="6"/>
  <c r="C472" i="6"/>
  <c r="I468" i="6"/>
  <c r="C468" i="6"/>
  <c r="I464" i="6"/>
  <c r="C464" i="6"/>
  <c r="I460" i="6"/>
  <c r="C460" i="6"/>
  <c r="I456" i="6"/>
  <c r="C456" i="6"/>
  <c r="I452" i="6"/>
  <c r="C452" i="6"/>
  <c r="I448" i="6"/>
  <c r="C448" i="6"/>
  <c r="I444" i="6"/>
  <c r="C444" i="6"/>
  <c r="I440" i="6"/>
  <c r="C440" i="6"/>
  <c r="I436" i="6"/>
  <c r="C436" i="6"/>
  <c r="I432" i="6"/>
  <c r="C432" i="6"/>
  <c r="I428" i="6"/>
  <c r="C428" i="6"/>
  <c r="I424" i="6"/>
  <c r="C424" i="6"/>
  <c r="I420" i="6"/>
  <c r="C420" i="6"/>
  <c r="I416" i="6"/>
  <c r="C416" i="6"/>
  <c r="I412" i="6"/>
  <c r="C412" i="6"/>
  <c r="I408" i="6"/>
  <c r="C408" i="6"/>
  <c r="I404" i="6"/>
  <c r="C404" i="6"/>
  <c r="I400" i="6"/>
  <c r="C400" i="6"/>
  <c r="I396" i="6"/>
  <c r="C396" i="6"/>
  <c r="I392" i="6"/>
  <c r="C392" i="6"/>
  <c r="I388" i="6"/>
  <c r="C388" i="6"/>
  <c r="I384" i="6"/>
  <c r="C384" i="6"/>
  <c r="I380" i="6"/>
  <c r="C380" i="6"/>
  <c r="I376" i="6"/>
  <c r="C376" i="6"/>
  <c r="I372" i="6"/>
  <c r="C372" i="6"/>
  <c r="I368" i="6"/>
  <c r="C368" i="6"/>
  <c r="I364" i="6"/>
  <c r="C364" i="6"/>
  <c r="I360" i="6"/>
  <c r="C360" i="6"/>
  <c r="I356" i="6"/>
  <c r="C356" i="6"/>
  <c r="I352" i="6"/>
  <c r="C352" i="6"/>
  <c r="I348" i="6"/>
  <c r="C348" i="6"/>
  <c r="I344" i="6"/>
  <c r="C344" i="6"/>
  <c r="I340" i="6"/>
  <c r="C340" i="6"/>
  <c r="I336" i="6"/>
  <c r="C336" i="6"/>
  <c r="I332" i="6"/>
  <c r="C332" i="6"/>
  <c r="I328" i="6"/>
  <c r="C328" i="6"/>
  <c r="I324" i="6"/>
  <c r="C324" i="6"/>
  <c r="I320" i="6"/>
  <c r="C320" i="6"/>
  <c r="I316" i="6"/>
  <c r="C316" i="6"/>
  <c r="I312" i="6"/>
  <c r="C312" i="6"/>
  <c r="I308" i="6"/>
  <c r="C308" i="6"/>
  <c r="I304" i="6"/>
  <c r="C304" i="6"/>
  <c r="I300" i="6"/>
  <c r="C300" i="6"/>
  <c r="I296" i="6"/>
  <c r="C296" i="6"/>
  <c r="I292" i="6"/>
  <c r="C292" i="6"/>
  <c r="I288" i="6"/>
  <c r="C288" i="6"/>
  <c r="I284" i="6"/>
  <c r="C284" i="6"/>
  <c r="I280" i="6"/>
  <c r="C280" i="6"/>
  <c r="I276" i="6"/>
  <c r="C276" i="6"/>
  <c r="I272" i="6"/>
  <c r="C272" i="6"/>
  <c r="I268" i="6"/>
  <c r="C268" i="6"/>
  <c r="I264" i="6"/>
  <c r="C264" i="6"/>
  <c r="I260" i="6"/>
  <c r="C260" i="6"/>
  <c r="I256" i="6"/>
  <c r="C256" i="6"/>
  <c r="I252" i="6"/>
  <c r="C252" i="6"/>
  <c r="I248" i="6"/>
  <c r="C248" i="6"/>
  <c r="I244" i="6"/>
  <c r="C244" i="6"/>
  <c r="I240" i="6"/>
  <c r="C240" i="6"/>
  <c r="I236" i="6"/>
  <c r="C236" i="6"/>
  <c r="I232" i="6"/>
  <c r="C232" i="6"/>
  <c r="I228" i="6"/>
  <c r="C228" i="6"/>
  <c r="I224" i="6"/>
  <c r="C224" i="6"/>
  <c r="I220" i="6"/>
  <c r="C220" i="6"/>
  <c r="I216" i="6"/>
  <c r="C216" i="6"/>
  <c r="I212" i="6"/>
  <c r="C212" i="6"/>
  <c r="I208" i="6"/>
  <c r="C208" i="6"/>
  <c r="I204" i="6"/>
  <c r="C204" i="6"/>
  <c r="I200" i="6"/>
  <c r="C200" i="6"/>
  <c r="I196" i="6"/>
  <c r="C196" i="6"/>
  <c r="I192" i="6"/>
  <c r="C192" i="6"/>
  <c r="I188" i="6"/>
  <c r="C188" i="6"/>
  <c r="I184" i="6"/>
  <c r="C184" i="6"/>
  <c r="I180" i="6"/>
  <c r="C180" i="6"/>
  <c r="I176" i="6"/>
  <c r="C176" i="6"/>
  <c r="I172" i="6"/>
  <c r="C172" i="6"/>
  <c r="I168" i="6"/>
  <c r="C168" i="6"/>
  <c r="I164" i="6"/>
  <c r="C164" i="6"/>
  <c r="I160" i="6"/>
  <c r="C160" i="6"/>
  <c r="I156" i="6"/>
  <c r="C156" i="6"/>
  <c r="I152" i="6"/>
  <c r="C152" i="6"/>
  <c r="I148" i="6"/>
  <c r="C148" i="6"/>
  <c r="I144" i="6"/>
  <c r="C144" i="6"/>
  <c r="I140" i="6"/>
  <c r="C140" i="6"/>
  <c r="I136" i="6"/>
  <c r="C136" i="6"/>
  <c r="I132" i="6"/>
  <c r="C132" i="6"/>
  <c r="I128" i="6"/>
  <c r="C128" i="6"/>
  <c r="I124" i="6"/>
  <c r="C124" i="6"/>
  <c r="I120" i="6"/>
  <c r="C120" i="6"/>
  <c r="I116" i="6"/>
  <c r="C116" i="6"/>
  <c r="I112" i="6"/>
  <c r="C112" i="6"/>
  <c r="I108" i="6"/>
  <c r="C108" i="6"/>
  <c r="I104" i="6"/>
  <c r="C104" i="6"/>
  <c r="I100" i="6"/>
  <c r="C100" i="6"/>
  <c r="I96" i="6"/>
  <c r="C96" i="6"/>
  <c r="I92" i="6"/>
  <c r="C92" i="6"/>
  <c r="I88" i="6"/>
  <c r="C88" i="6"/>
  <c r="I84" i="6"/>
  <c r="C84" i="6"/>
  <c r="I80" i="6"/>
  <c r="C80" i="6"/>
  <c r="I76" i="6"/>
  <c r="C76" i="6"/>
  <c r="I72" i="6"/>
  <c r="C72" i="6"/>
  <c r="I68" i="6"/>
  <c r="C68" i="6"/>
  <c r="I64" i="6"/>
  <c r="C64" i="6"/>
  <c r="I60" i="6"/>
  <c r="C60" i="6"/>
  <c r="I56" i="6"/>
  <c r="C56" i="6"/>
  <c r="I52" i="6"/>
  <c r="C52" i="6"/>
  <c r="I48" i="6"/>
  <c r="C48" i="6"/>
  <c r="I44" i="6"/>
  <c r="C44" i="6"/>
  <c r="I40" i="6"/>
  <c r="C40" i="6"/>
  <c r="I36" i="6"/>
  <c r="C36" i="6"/>
  <c r="I32" i="6"/>
  <c r="C32" i="6"/>
  <c r="I28" i="6"/>
  <c r="C28" i="6"/>
  <c r="I24" i="6"/>
  <c r="C24" i="6"/>
  <c r="I20" i="6"/>
  <c r="C20" i="6"/>
  <c r="I16" i="6"/>
  <c r="C16" i="6"/>
  <c r="I12" i="6"/>
  <c r="C12" i="6"/>
  <c r="E2289" i="6"/>
  <c r="I2289" i="6"/>
  <c r="C2289" i="6"/>
  <c r="E2273" i="6"/>
  <c r="I2273" i="6"/>
  <c r="C2273" i="6"/>
  <c r="E2257" i="6"/>
  <c r="I2257" i="6"/>
  <c r="C2257" i="6"/>
  <c r="I2246" i="6"/>
  <c r="C2246" i="6"/>
  <c r="I2230" i="6"/>
  <c r="C2230" i="6"/>
  <c r="I2214" i="6"/>
  <c r="C2214" i="6"/>
  <c r="I2198" i="6"/>
  <c r="C2198" i="6"/>
  <c r="I2182" i="6"/>
  <c r="C2182" i="6"/>
  <c r="I2166" i="6"/>
  <c r="C2166" i="6"/>
  <c r="I2150" i="6"/>
  <c r="C2150" i="6"/>
  <c r="E2135" i="6"/>
  <c r="I2135" i="6"/>
  <c r="C2135" i="6"/>
  <c r="E2119" i="6"/>
  <c r="I2119" i="6"/>
  <c r="C2119" i="6"/>
  <c r="E2103" i="6"/>
  <c r="I2103" i="6"/>
  <c r="C2103" i="6"/>
  <c r="E2087" i="6"/>
  <c r="I2087" i="6"/>
  <c r="C2087" i="6"/>
  <c r="E2071" i="6"/>
  <c r="I2071" i="6"/>
  <c r="C2071" i="6"/>
  <c r="I2056" i="6"/>
  <c r="C2056" i="6"/>
  <c r="I2040" i="6"/>
  <c r="C2040" i="6"/>
  <c r="E2025" i="6"/>
  <c r="I2025" i="6"/>
  <c r="C2025" i="6"/>
  <c r="E2009" i="6"/>
  <c r="I2009" i="6"/>
  <c r="C2009" i="6"/>
  <c r="E1993" i="6"/>
  <c r="I1993" i="6"/>
  <c r="C1993" i="6"/>
  <c r="E1977" i="6"/>
  <c r="I1977" i="6"/>
  <c r="C1977" i="6"/>
  <c r="E1957" i="6"/>
  <c r="I1957" i="6"/>
  <c r="C1957" i="6"/>
  <c r="E1945" i="6"/>
  <c r="I1945" i="6"/>
  <c r="C1945" i="6"/>
  <c r="I1930" i="6"/>
  <c r="C1930" i="6"/>
  <c r="I1914" i="6"/>
  <c r="C1914" i="6"/>
  <c r="I1898" i="6"/>
  <c r="C1898" i="6"/>
  <c r="I1882" i="6"/>
  <c r="C1882" i="6"/>
  <c r="I1866" i="6"/>
  <c r="C1866" i="6"/>
  <c r="I1846" i="6"/>
  <c r="C1846" i="6"/>
  <c r="I1830" i="6"/>
  <c r="C1830" i="6"/>
  <c r="I1814" i="6"/>
  <c r="C1814" i="6"/>
  <c r="I1798" i="6"/>
  <c r="C1798" i="6"/>
  <c r="I1782" i="6"/>
  <c r="C1782" i="6"/>
  <c r="I1766" i="6"/>
  <c r="C1766" i="6"/>
  <c r="I1750" i="6"/>
  <c r="C1750" i="6"/>
  <c r="I1734" i="6"/>
  <c r="C1734" i="6"/>
  <c r="I1718" i="6"/>
  <c r="C1718" i="6"/>
  <c r="I1702" i="6"/>
  <c r="C1702" i="6"/>
  <c r="I1682" i="6"/>
  <c r="C1682" i="6"/>
  <c r="I1666" i="6"/>
  <c r="C1666" i="6"/>
  <c r="I1650" i="6"/>
  <c r="C1650" i="6"/>
  <c r="I1634" i="6"/>
  <c r="C1634" i="6"/>
  <c r="I1618" i="6"/>
  <c r="C1618" i="6"/>
  <c r="I1602" i="6"/>
  <c r="C1602" i="6"/>
  <c r="I1582" i="6"/>
  <c r="C1582" i="6"/>
  <c r="I1566" i="6"/>
  <c r="C1566" i="6"/>
  <c r="I1550" i="6"/>
  <c r="C1550" i="6"/>
  <c r="I1530" i="6"/>
  <c r="C1530" i="6"/>
  <c r="I1514" i="6"/>
  <c r="C1514" i="6"/>
  <c r="I1498" i="6"/>
  <c r="C1498" i="6"/>
  <c r="I1482" i="6"/>
  <c r="C1482" i="6"/>
  <c r="I1466" i="6"/>
  <c r="C1466" i="6"/>
  <c r="I1450" i="6"/>
  <c r="C1450" i="6"/>
  <c r="I1434" i="6"/>
  <c r="C1434" i="6"/>
  <c r="I1414" i="6"/>
  <c r="C1414" i="6"/>
  <c r="I1398" i="6"/>
  <c r="C1398" i="6"/>
  <c r="I1382" i="6"/>
  <c r="C1382" i="6"/>
  <c r="I1366" i="6"/>
  <c r="C1366" i="6"/>
  <c r="I1354" i="6"/>
  <c r="C1354" i="6"/>
  <c r="I1338" i="6"/>
  <c r="C1338" i="6"/>
  <c r="I1318" i="6"/>
  <c r="C1318" i="6"/>
  <c r="I1298" i="6"/>
  <c r="C1298" i="6"/>
  <c r="I1282" i="6"/>
  <c r="C1282" i="6"/>
  <c r="I1270" i="6"/>
  <c r="C1270" i="6"/>
  <c r="I1254" i="6"/>
  <c r="C1254" i="6"/>
  <c r="I1238" i="6"/>
  <c r="C1238" i="6"/>
  <c r="I1222" i="6"/>
  <c r="C1222" i="6"/>
  <c r="I1202" i="6"/>
  <c r="C1202" i="6"/>
  <c r="I1178" i="6"/>
  <c r="C1178" i="6"/>
  <c r="I1158" i="6"/>
  <c r="C1158" i="6"/>
  <c r="I1098" i="6"/>
  <c r="C1098" i="6"/>
  <c r="I742" i="6"/>
  <c r="C742" i="6"/>
  <c r="I602" i="6"/>
  <c r="C602" i="6"/>
  <c r="I594" i="6"/>
  <c r="C594" i="6"/>
  <c r="I582" i="6"/>
  <c r="C582" i="6"/>
  <c r="I570" i="6"/>
  <c r="C570" i="6"/>
  <c r="I554" i="6"/>
  <c r="C554" i="6"/>
  <c r="I538" i="6"/>
  <c r="C538" i="6"/>
  <c r="I522" i="6"/>
  <c r="C522" i="6"/>
  <c r="I514" i="6"/>
  <c r="C514" i="6"/>
  <c r="I506" i="6"/>
  <c r="C506" i="6"/>
  <c r="I502" i="6"/>
  <c r="C502" i="6"/>
  <c r="I498" i="6"/>
  <c r="C498" i="6"/>
  <c r="I490" i="6"/>
  <c r="C490" i="6"/>
  <c r="I250" i="6"/>
  <c r="C250" i="6"/>
  <c r="I234" i="6"/>
  <c r="C234" i="6"/>
  <c r="I222" i="6"/>
  <c r="C222" i="6"/>
  <c r="I206" i="6"/>
  <c r="C206" i="6"/>
  <c r="I190" i="6"/>
  <c r="C190" i="6"/>
  <c r="I174" i="6"/>
  <c r="C174" i="6"/>
  <c r="I158" i="6"/>
  <c r="C158" i="6"/>
  <c r="I138" i="6"/>
  <c r="C138" i="6"/>
  <c r="I122" i="6"/>
  <c r="C122" i="6"/>
  <c r="I106" i="6"/>
  <c r="C106" i="6"/>
  <c r="I90" i="6"/>
  <c r="C90" i="6"/>
  <c r="I74" i="6"/>
  <c r="C74" i="6"/>
  <c r="I58" i="6"/>
  <c r="C58" i="6"/>
  <c r="I42" i="6"/>
  <c r="C42" i="6"/>
  <c r="I26" i="6"/>
  <c r="C26" i="6"/>
  <c r="I10" i="6"/>
  <c r="C10" i="6"/>
  <c r="I2290" i="6"/>
  <c r="C2290" i="6"/>
  <c r="I2286" i="6"/>
  <c r="C2286" i="6"/>
  <c r="I2282" i="6"/>
  <c r="C2282" i="6"/>
  <c r="I2278" i="6"/>
  <c r="C2278" i="6"/>
  <c r="I2274" i="6"/>
  <c r="C2274" i="6"/>
  <c r="I2270" i="6"/>
  <c r="C2270" i="6"/>
  <c r="I2266" i="6"/>
  <c r="C2266" i="6"/>
  <c r="I2262" i="6"/>
  <c r="C2262" i="6"/>
  <c r="I2258" i="6"/>
  <c r="C2258" i="6"/>
  <c r="I2254" i="6"/>
  <c r="C2254" i="6"/>
  <c r="I2250" i="6"/>
  <c r="C2250" i="6"/>
  <c r="I2247" i="6"/>
  <c r="C2247" i="6"/>
  <c r="E2243" i="6"/>
  <c r="I2243" i="6"/>
  <c r="C2243" i="6"/>
  <c r="E2239" i="6"/>
  <c r="I2239" i="6"/>
  <c r="C2239" i="6"/>
  <c r="E2235" i="6"/>
  <c r="I2235" i="6"/>
  <c r="C2235" i="6"/>
  <c r="E2231" i="6"/>
  <c r="I2231" i="6"/>
  <c r="C2231" i="6"/>
  <c r="E2227" i="6"/>
  <c r="I2227" i="6"/>
  <c r="C2227" i="6"/>
  <c r="E2223" i="6"/>
  <c r="I2223" i="6"/>
  <c r="C2223" i="6"/>
  <c r="E2219" i="6"/>
  <c r="I2219" i="6"/>
  <c r="C2219" i="6"/>
  <c r="E2215" i="6"/>
  <c r="I2215" i="6"/>
  <c r="C2215" i="6"/>
  <c r="E2211" i="6"/>
  <c r="I2211" i="6"/>
  <c r="C2211" i="6"/>
  <c r="E2207" i="6"/>
  <c r="I2207" i="6"/>
  <c r="C2207" i="6"/>
  <c r="E2203" i="6"/>
  <c r="I2203" i="6"/>
  <c r="C2203" i="6"/>
  <c r="E2199" i="6"/>
  <c r="I2199" i="6"/>
  <c r="C2199" i="6"/>
  <c r="E2195" i="6"/>
  <c r="I2195" i="6"/>
  <c r="C2195" i="6"/>
  <c r="E2191" i="6"/>
  <c r="I2191" i="6"/>
  <c r="C2191" i="6"/>
  <c r="E2187" i="6"/>
  <c r="I2187" i="6"/>
  <c r="C2187" i="6"/>
  <c r="E2183" i="6"/>
  <c r="I2183" i="6"/>
  <c r="C2183" i="6"/>
  <c r="E2179" i="6"/>
  <c r="I2179" i="6"/>
  <c r="C2179" i="6"/>
  <c r="E2175" i="6"/>
  <c r="I2175" i="6"/>
  <c r="C2175" i="6"/>
  <c r="E2171" i="6"/>
  <c r="I2171" i="6"/>
  <c r="C2171" i="6"/>
  <c r="E2167" i="6"/>
  <c r="I2167" i="6"/>
  <c r="C2167" i="6"/>
  <c r="E2163" i="6"/>
  <c r="I2163" i="6"/>
  <c r="C2163" i="6"/>
  <c r="E2159" i="6"/>
  <c r="I2159" i="6"/>
  <c r="C2159" i="6"/>
  <c r="E2155" i="6"/>
  <c r="I2155" i="6"/>
  <c r="C2155" i="6"/>
  <c r="E2151" i="6"/>
  <c r="I2151" i="6"/>
  <c r="C2151" i="6"/>
  <c r="E2147" i="6"/>
  <c r="I2144" i="6"/>
  <c r="C2144" i="6"/>
  <c r="I2140" i="6"/>
  <c r="C2140" i="6"/>
  <c r="I2136" i="6"/>
  <c r="C2136" i="6"/>
  <c r="I2132" i="6"/>
  <c r="C2132" i="6"/>
  <c r="I2128" i="6"/>
  <c r="C2128" i="6"/>
  <c r="I2124" i="6"/>
  <c r="C2124" i="6"/>
  <c r="I2120" i="6"/>
  <c r="C2120" i="6"/>
  <c r="I2116" i="6"/>
  <c r="C2116" i="6"/>
  <c r="I2112" i="6"/>
  <c r="C2112" i="6"/>
  <c r="I2108" i="6"/>
  <c r="C2108" i="6"/>
  <c r="I2104" i="6"/>
  <c r="C2104" i="6"/>
  <c r="I2100" i="6"/>
  <c r="C2100" i="6"/>
  <c r="I2096" i="6"/>
  <c r="C2096" i="6"/>
  <c r="I2092" i="6"/>
  <c r="C2092" i="6"/>
  <c r="I2088" i="6"/>
  <c r="C2088" i="6"/>
  <c r="I2084" i="6"/>
  <c r="C2084" i="6"/>
  <c r="I2080" i="6"/>
  <c r="C2080" i="6"/>
  <c r="I2076" i="6"/>
  <c r="C2076" i="6"/>
  <c r="I2072" i="6"/>
  <c r="C2072" i="6"/>
  <c r="I2068" i="6"/>
  <c r="C2068" i="6"/>
  <c r="I2065" i="6"/>
  <c r="C2065" i="6"/>
  <c r="E2061" i="6"/>
  <c r="I2061" i="6"/>
  <c r="C2061" i="6"/>
  <c r="E2057" i="6"/>
  <c r="I2057" i="6"/>
  <c r="C2057" i="6"/>
  <c r="E2053" i="6"/>
  <c r="I2053" i="6"/>
  <c r="C2053" i="6"/>
  <c r="E2049" i="6"/>
  <c r="I2049" i="6"/>
  <c r="C2049" i="6"/>
  <c r="E2045" i="6"/>
  <c r="I2045" i="6"/>
  <c r="C2045" i="6"/>
  <c r="E2041" i="6"/>
  <c r="I2041" i="6"/>
  <c r="C2041" i="6"/>
  <c r="E2037" i="6"/>
  <c r="I2037" i="6"/>
  <c r="C2037" i="6"/>
  <c r="E2033" i="6"/>
  <c r="I2033" i="6"/>
  <c r="C2033" i="6"/>
  <c r="I2030" i="6"/>
  <c r="C2030" i="6"/>
  <c r="I2026" i="6"/>
  <c r="C2026" i="6"/>
  <c r="I2022" i="6"/>
  <c r="C2022" i="6"/>
  <c r="I2018" i="6"/>
  <c r="C2018" i="6"/>
  <c r="I2014" i="6"/>
  <c r="C2014" i="6"/>
  <c r="I2010" i="6"/>
  <c r="C2010" i="6"/>
  <c r="I2006" i="6"/>
  <c r="C2006" i="6"/>
  <c r="I2002" i="6"/>
  <c r="C2002" i="6"/>
  <c r="I1998" i="6"/>
  <c r="C1998" i="6"/>
  <c r="I1994" i="6"/>
  <c r="C1994" i="6"/>
  <c r="I1990" i="6"/>
  <c r="C1990" i="6"/>
  <c r="I1986" i="6"/>
  <c r="C1986" i="6"/>
  <c r="I1982" i="6"/>
  <c r="C1982" i="6"/>
  <c r="I1978" i="6"/>
  <c r="C1978" i="6"/>
  <c r="I1974" i="6"/>
  <c r="C1974" i="6"/>
  <c r="I1970" i="6"/>
  <c r="C1970" i="6"/>
  <c r="I1966" i="6"/>
  <c r="C1966" i="6"/>
  <c r="I1962" i="6"/>
  <c r="C1962" i="6"/>
  <c r="I1958" i="6"/>
  <c r="C1958" i="6"/>
  <c r="I1954" i="6"/>
  <c r="C1954" i="6"/>
  <c r="I1950" i="6"/>
  <c r="C1950" i="6"/>
  <c r="I1946" i="6"/>
  <c r="C1946" i="6"/>
  <c r="I1943" i="6"/>
  <c r="C1943" i="6"/>
  <c r="E1939" i="6"/>
  <c r="I1939" i="6"/>
  <c r="C1939" i="6"/>
  <c r="E1935" i="6"/>
  <c r="I1935" i="6"/>
  <c r="C1935" i="6"/>
  <c r="E1931" i="6"/>
  <c r="I1931" i="6"/>
  <c r="C1931" i="6"/>
  <c r="E1927" i="6"/>
  <c r="I1927" i="6"/>
  <c r="C1927" i="6"/>
  <c r="I1923" i="6"/>
  <c r="C1923" i="6"/>
  <c r="I1919" i="6"/>
  <c r="C1919" i="6"/>
  <c r="I1915" i="6"/>
  <c r="C1915" i="6"/>
  <c r="I1911" i="6"/>
  <c r="C1911" i="6"/>
  <c r="I1907" i="6"/>
  <c r="C1907" i="6"/>
  <c r="I1903" i="6"/>
  <c r="C1903" i="6"/>
  <c r="I1899" i="6"/>
  <c r="C1899" i="6"/>
  <c r="I1895" i="6"/>
  <c r="C1895" i="6"/>
  <c r="I1891" i="6"/>
  <c r="C1891" i="6"/>
  <c r="I1887" i="6"/>
  <c r="C1887" i="6"/>
  <c r="I1883" i="6"/>
  <c r="C1883" i="6"/>
  <c r="I1879" i="6"/>
  <c r="C1879" i="6"/>
  <c r="I1875" i="6"/>
  <c r="C1875" i="6"/>
  <c r="I1871" i="6"/>
  <c r="C1871" i="6"/>
  <c r="I1867" i="6"/>
  <c r="C1867" i="6"/>
  <c r="I1863" i="6"/>
  <c r="C1863" i="6"/>
  <c r="I1859" i="6"/>
  <c r="C1859" i="6"/>
  <c r="I1855" i="6"/>
  <c r="C1855" i="6"/>
  <c r="I1851" i="6"/>
  <c r="C1851" i="6"/>
  <c r="I1847" i="6"/>
  <c r="C1847" i="6"/>
  <c r="I1843" i="6"/>
  <c r="C1843" i="6"/>
  <c r="I1839" i="6"/>
  <c r="C1839" i="6"/>
  <c r="I1835" i="6"/>
  <c r="C1835" i="6"/>
  <c r="I1831" i="6"/>
  <c r="C1831" i="6"/>
  <c r="I1827" i="6"/>
  <c r="C1827" i="6"/>
  <c r="I1823" i="6"/>
  <c r="C1823" i="6"/>
  <c r="I1819" i="6"/>
  <c r="C1819" i="6"/>
  <c r="I1815" i="6"/>
  <c r="C1815" i="6"/>
  <c r="I1811" i="6"/>
  <c r="C1811" i="6"/>
  <c r="I1807" i="6"/>
  <c r="C1807" i="6"/>
  <c r="I1803" i="6"/>
  <c r="C1803" i="6"/>
  <c r="I1799" i="6"/>
  <c r="C1799" i="6"/>
  <c r="I1795" i="6"/>
  <c r="C1795" i="6"/>
  <c r="I1791" i="6"/>
  <c r="C1791" i="6"/>
  <c r="I1787" i="6"/>
  <c r="C1787" i="6"/>
  <c r="I1783" i="6"/>
  <c r="C1783" i="6"/>
  <c r="I1779" i="6"/>
  <c r="C1779" i="6"/>
  <c r="I1775" i="6"/>
  <c r="C1775" i="6"/>
  <c r="I1771" i="6"/>
  <c r="C1771" i="6"/>
  <c r="I1767" i="6"/>
  <c r="C1767" i="6"/>
  <c r="I1763" i="6"/>
  <c r="C1763" i="6"/>
  <c r="I1759" i="6"/>
  <c r="C1759" i="6"/>
  <c r="I1755" i="6"/>
  <c r="C1755" i="6"/>
  <c r="I1751" i="6"/>
  <c r="C1751" i="6"/>
  <c r="I1747" i="6"/>
  <c r="C1747" i="6"/>
  <c r="I1743" i="6"/>
  <c r="C1743" i="6"/>
  <c r="I1739" i="6"/>
  <c r="C1739" i="6"/>
  <c r="I1735" i="6"/>
  <c r="C1735" i="6"/>
  <c r="I1731" i="6"/>
  <c r="C1731" i="6"/>
  <c r="I1727" i="6"/>
  <c r="C1727" i="6"/>
  <c r="I1723" i="6"/>
  <c r="C1723" i="6"/>
  <c r="I1719" i="6"/>
  <c r="C1719" i="6"/>
  <c r="I1715" i="6"/>
  <c r="C1715" i="6"/>
  <c r="I1711" i="6"/>
  <c r="C1711" i="6"/>
  <c r="I1707" i="6"/>
  <c r="C1707" i="6"/>
  <c r="I1703" i="6"/>
  <c r="C1703" i="6"/>
  <c r="I1699" i="6"/>
  <c r="C1699" i="6"/>
  <c r="I1695" i="6"/>
  <c r="C1695" i="6"/>
  <c r="I1691" i="6"/>
  <c r="C1691" i="6"/>
  <c r="I1687" i="6"/>
  <c r="C1687" i="6"/>
  <c r="I1683" i="6"/>
  <c r="C1683" i="6"/>
  <c r="I1679" i="6"/>
  <c r="C1679" i="6"/>
  <c r="I1675" i="6"/>
  <c r="C1675" i="6"/>
  <c r="I1671" i="6"/>
  <c r="C1671" i="6"/>
  <c r="I1667" i="6"/>
  <c r="C1667" i="6"/>
  <c r="I1663" i="6"/>
  <c r="C1663" i="6"/>
  <c r="I1659" i="6"/>
  <c r="C1659" i="6"/>
  <c r="I1655" i="6"/>
  <c r="C1655" i="6"/>
  <c r="I1651" i="6"/>
  <c r="C1651" i="6"/>
  <c r="I1647" i="6"/>
  <c r="C1647" i="6"/>
  <c r="I1643" i="6"/>
  <c r="C1643" i="6"/>
  <c r="I1639" i="6"/>
  <c r="C1639" i="6"/>
  <c r="I1635" i="6"/>
  <c r="C1635" i="6"/>
  <c r="I1631" i="6"/>
  <c r="C1631" i="6"/>
  <c r="I1627" i="6"/>
  <c r="C1627" i="6"/>
  <c r="I1623" i="6"/>
  <c r="C1623" i="6"/>
  <c r="I1619" i="6"/>
  <c r="C1619" i="6"/>
  <c r="I1615" i="6"/>
  <c r="C1615" i="6"/>
  <c r="I1611" i="6"/>
  <c r="C1611" i="6"/>
  <c r="I1607" i="6"/>
  <c r="C1607" i="6"/>
  <c r="I1603" i="6"/>
  <c r="C1603" i="6"/>
  <c r="I1599" i="6"/>
  <c r="C1599" i="6"/>
  <c r="I1595" i="6"/>
  <c r="C1595" i="6"/>
  <c r="I1591" i="6"/>
  <c r="C1591" i="6"/>
  <c r="I1587" i="6"/>
  <c r="C1587" i="6"/>
  <c r="I1583" i="6"/>
  <c r="C1583" i="6"/>
  <c r="I1579" i="6"/>
  <c r="C1579" i="6"/>
  <c r="I1575" i="6"/>
  <c r="C1575" i="6"/>
  <c r="I1571" i="6"/>
  <c r="C1571" i="6"/>
  <c r="I1567" i="6"/>
  <c r="C1567" i="6"/>
  <c r="I1563" i="6"/>
  <c r="C1563" i="6"/>
  <c r="I1559" i="6"/>
  <c r="C1559" i="6"/>
  <c r="I1555" i="6"/>
  <c r="C1555" i="6"/>
  <c r="I1551" i="6"/>
  <c r="C1551" i="6"/>
  <c r="I1547" i="6"/>
  <c r="C1547" i="6"/>
  <c r="I1543" i="6"/>
  <c r="C1543" i="6"/>
  <c r="I1539" i="6"/>
  <c r="C1539" i="6"/>
  <c r="I1535" i="6"/>
  <c r="C1535" i="6"/>
  <c r="I1531" i="6"/>
  <c r="C1531" i="6"/>
  <c r="I1527" i="6"/>
  <c r="C1527" i="6"/>
  <c r="I1523" i="6"/>
  <c r="C1523" i="6"/>
  <c r="I1519" i="6"/>
  <c r="C1519" i="6"/>
  <c r="I1515" i="6"/>
  <c r="C1515" i="6"/>
  <c r="I1511" i="6"/>
  <c r="C1511" i="6"/>
  <c r="I1507" i="6"/>
  <c r="C1507" i="6"/>
  <c r="I1503" i="6"/>
  <c r="C1503" i="6"/>
  <c r="I1499" i="6"/>
  <c r="C1499" i="6"/>
  <c r="I1495" i="6"/>
  <c r="C1495" i="6"/>
  <c r="I1491" i="6"/>
  <c r="C1491" i="6"/>
  <c r="I1487" i="6"/>
  <c r="C1487" i="6"/>
  <c r="I1483" i="6"/>
  <c r="C1483" i="6"/>
  <c r="I1479" i="6"/>
  <c r="C1479" i="6"/>
  <c r="I1475" i="6"/>
  <c r="C1475" i="6"/>
  <c r="I1471" i="6"/>
  <c r="C1471" i="6"/>
  <c r="I1467" i="6"/>
  <c r="C1467" i="6"/>
  <c r="I1463" i="6"/>
  <c r="C1463" i="6"/>
  <c r="I1459" i="6"/>
  <c r="C1459" i="6"/>
  <c r="I1455" i="6"/>
  <c r="C1455" i="6"/>
  <c r="I1451" i="6"/>
  <c r="C1451" i="6"/>
  <c r="I1447" i="6"/>
  <c r="C1447" i="6"/>
  <c r="I1443" i="6"/>
  <c r="C1443" i="6"/>
  <c r="I1439" i="6"/>
  <c r="C1439" i="6"/>
  <c r="I1435" i="6"/>
  <c r="C1435" i="6"/>
  <c r="I1431" i="6"/>
  <c r="C1431" i="6"/>
  <c r="I1427" i="6"/>
  <c r="C1427" i="6"/>
  <c r="I1423" i="6"/>
  <c r="C1423" i="6"/>
  <c r="I1419" i="6"/>
  <c r="C1419" i="6"/>
  <c r="I1415" i="6"/>
  <c r="C1415" i="6"/>
  <c r="I1411" i="6"/>
  <c r="C1411" i="6"/>
  <c r="I1407" i="6"/>
  <c r="C1407" i="6"/>
  <c r="I1403" i="6"/>
  <c r="C1403" i="6"/>
  <c r="I1399" i="6"/>
  <c r="C1399" i="6"/>
  <c r="I1395" i="6"/>
  <c r="C1395" i="6"/>
  <c r="I1391" i="6"/>
  <c r="C1391" i="6"/>
  <c r="I1387" i="6"/>
  <c r="C1387" i="6"/>
  <c r="I1383" i="6"/>
  <c r="C1383" i="6"/>
  <c r="I1379" i="6"/>
  <c r="C1379" i="6"/>
  <c r="I1375" i="6"/>
  <c r="C1375" i="6"/>
  <c r="I1371" i="6"/>
  <c r="C1371" i="6"/>
  <c r="I1367" i="6"/>
  <c r="C1367" i="6"/>
  <c r="I1363" i="6"/>
  <c r="C1363" i="6"/>
  <c r="I1359" i="6"/>
  <c r="C1359" i="6"/>
  <c r="I1355" i="6"/>
  <c r="C1355" i="6"/>
  <c r="I1351" i="6"/>
  <c r="C1351" i="6"/>
  <c r="I1347" i="6"/>
  <c r="C1347" i="6"/>
  <c r="I1343" i="6"/>
  <c r="C1343" i="6"/>
  <c r="I1339" i="6"/>
  <c r="C1339" i="6"/>
  <c r="I1335" i="6"/>
  <c r="C1335" i="6"/>
  <c r="I1331" i="6"/>
  <c r="C1331" i="6"/>
  <c r="I1327" i="6"/>
  <c r="C1327" i="6"/>
  <c r="I1323" i="6"/>
  <c r="C1323" i="6"/>
  <c r="I1319" i="6"/>
  <c r="C1319" i="6"/>
  <c r="I1315" i="6"/>
  <c r="C1315" i="6"/>
  <c r="I1311" i="6"/>
  <c r="C1311" i="6"/>
  <c r="I1307" i="6"/>
  <c r="C1307" i="6"/>
  <c r="I1303" i="6"/>
  <c r="C1303" i="6"/>
  <c r="I1299" i="6"/>
  <c r="C1299" i="6"/>
  <c r="I1295" i="6"/>
  <c r="C1295" i="6"/>
  <c r="I1291" i="6"/>
  <c r="C1291" i="6"/>
  <c r="I1287" i="6"/>
  <c r="C1287" i="6"/>
  <c r="I1283" i="6"/>
  <c r="C1283" i="6"/>
  <c r="I1279" i="6"/>
  <c r="C1279" i="6"/>
  <c r="I1275" i="6"/>
  <c r="C1275" i="6"/>
  <c r="I1271" i="6"/>
  <c r="C1271" i="6"/>
  <c r="I1267" i="6"/>
  <c r="C1267" i="6"/>
  <c r="I1263" i="6"/>
  <c r="C1263" i="6"/>
  <c r="I1259" i="6"/>
  <c r="C1259" i="6"/>
  <c r="I1255" i="6"/>
  <c r="C1255" i="6"/>
  <c r="I1251" i="6"/>
  <c r="C1251" i="6"/>
  <c r="I1247" i="6"/>
  <c r="C1247" i="6"/>
  <c r="I1243" i="6"/>
  <c r="C1243" i="6"/>
  <c r="I1239" i="6"/>
  <c r="C1239" i="6"/>
  <c r="I1235" i="6"/>
  <c r="C1235" i="6"/>
  <c r="I1231" i="6"/>
  <c r="C1231" i="6"/>
  <c r="I1227" i="6"/>
  <c r="C1227" i="6"/>
  <c r="I1223" i="6"/>
  <c r="C1223" i="6"/>
  <c r="I1219" i="6"/>
  <c r="C1219" i="6"/>
  <c r="I1215" i="6"/>
  <c r="C1215" i="6"/>
  <c r="I1211" i="6"/>
  <c r="C1211" i="6"/>
  <c r="I1207" i="6"/>
  <c r="C1207" i="6"/>
  <c r="I1203" i="6"/>
  <c r="C1203" i="6"/>
  <c r="I1199" i="6"/>
  <c r="C1199" i="6"/>
  <c r="I1195" i="6"/>
  <c r="C1195" i="6"/>
  <c r="I1191" i="6"/>
  <c r="C1191" i="6"/>
  <c r="I1187" i="6"/>
  <c r="C1187" i="6"/>
  <c r="I1183" i="6"/>
  <c r="C1183" i="6"/>
  <c r="I1179" i="6"/>
  <c r="C1179" i="6"/>
  <c r="I1175" i="6"/>
  <c r="C1175" i="6"/>
  <c r="I1171" i="6"/>
  <c r="C1171" i="6"/>
  <c r="I1167" i="6"/>
  <c r="C1167" i="6"/>
  <c r="I1163" i="6"/>
  <c r="C1163" i="6"/>
  <c r="I1159" i="6"/>
  <c r="C1159" i="6"/>
  <c r="I1155" i="6"/>
  <c r="C1155" i="6"/>
  <c r="I1151" i="6"/>
  <c r="C1151" i="6"/>
  <c r="I1147" i="6"/>
  <c r="C1147" i="6"/>
  <c r="I1143" i="6"/>
  <c r="C1143" i="6"/>
  <c r="I1139" i="6"/>
  <c r="C1139" i="6"/>
  <c r="I1135" i="6"/>
  <c r="C1135" i="6"/>
  <c r="I1131" i="6"/>
  <c r="C1131" i="6"/>
  <c r="I1127" i="6"/>
  <c r="C1127" i="6"/>
  <c r="I1123" i="6"/>
  <c r="C1123" i="6"/>
  <c r="I1119" i="6"/>
  <c r="C1119" i="6"/>
  <c r="I1115" i="6"/>
  <c r="C1115" i="6"/>
  <c r="I1111" i="6"/>
  <c r="C1111" i="6"/>
  <c r="I1107" i="6"/>
  <c r="C1107" i="6"/>
  <c r="I1103" i="6"/>
  <c r="C1103" i="6"/>
  <c r="I1099" i="6"/>
  <c r="C1099" i="6"/>
  <c r="I1095" i="6"/>
  <c r="C1095" i="6"/>
  <c r="I1091" i="6"/>
  <c r="C1091" i="6"/>
  <c r="I1087" i="6"/>
  <c r="C1087" i="6"/>
  <c r="I1083" i="6"/>
  <c r="C1083" i="6"/>
  <c r="I1079" i="6"/>
  <c r="C1079" i="6"/>
  <c r="I1075" i="6"/>
  <c r="C1075" i="6"/>
  <c r="I1071" i="6"/>
  <c r="C1071" i="6"/>
  <c r="I1067" i="6"/>
  <c r="C1067" i="6"/>
  <c r="I1063" i="6"/>
  <c r="C1063" i="6"/>
  <c r="I1059" i="6"/>
  <c r="C1059" i="6"/>
  <c r="I1055" i="6"/>
  <c r="C1055" i="6"/>
  <c r="I1051" i="6"/>
  <c r="C1051" i="6"/>
  <c r="I1047" i="6"/>
  <c r="C1047" i="6"/>
  <c r="I1043" i="6"/>
  <c r="C1043" i="6"/>
  <c r="I1039" i="6"/>
  <c r="C1039" i="6"/>
  <c r="I1035" i="6"/>
  <c r="C1035" i="6"/>
  <c r="I1031" i="6"/>
  <c r="C1031" i="6"/>
  <c r="I1027" i="6"/>
  <c r="C1027" i="6"/>
  <c r="I1023" i="6"/>
  <c r="C1023" i="6"/>
  <c r="I1019" i="6"/>
  <c r="C1019" i="6"/>
  <c r="I1015" i="6"/>
  <c r="C1015" i="6"/>
  <c r="I1011" i="6"/>
  <c r="C1011" i="6"/>
  <c r="I1007" i="6"/>
  <c r="C1007" i="6"/>
  <c r="I1003" i="6"/>
  <c r="C1003" i="6"/>
  <c r="I999" i="6"/>
  <c r="C999" i="6"/>
  <c r="I995" i="6"/>
  <c r="C995" i="6"/>
  <c r="I991" i="6"/>
  <c r="C991" i="6"/>
  <c r="I987" i="6"/>
  <c r="C987" i="6"/>
  <c r="I983" i="6"/>
  <c r="C983" i="6"/>
  <c r="I979" i="6"/>
  <c r="C979" i="6"/>
  <c r="I975" i="6"/>
  <c r="C975" i="6"/>
  <c r="I971" i="6"/>
  <c r="C971" i="6"/>
  <c r="I967" i="6"/>
  <c r="C967" i="6"/>
  <c r="E963" i="6"/>
  <c r="I963" i="6"/>
  <c r="C963" i="6"/>
  <c r="I959" i="6"/>
  <c r="C959" i="6"/>
  <c r="I955" i="6"/>
  <c r="C955" i="6"/>
  <c r="I951" i="6"/>
  <c r="C951" i="6"/>
  <c r="I947" i="6"/>
  <c r="C947" i="6"/>
  <c r="I943" i="6"/>
  <c r="C943" i="6"/>
  <c r="I939" i="6"/>
  <c r="C939" i="6"/>
  <c r="I935" i="6"/>
  <c r="C935" i="6"/>
  <c r="I931" i="6"/>
  <c r="C931" i="6"/>
  <c r="I927" i="6"/>
  <c r="C927" i="6"/>
  <c r="I923" i="6"/>
  <c r="C923" i="6"/>
  <c r="I919" i="6"/>
  <c r="C919" i="6"/>
  <c r="I915" i="6"/>
  <c r="C915" i="6"/>
  <c r="I911" i="6"/>
  <c r="C911" i="6"/>
  <c r="I907" i="6"/>
  <c r="C907" i="6"/>
  <c r="I903" i="6"/>
  <c r="C903" i="6"/>
  <c r="E899" i="6"/>
  <c r="I899" i="6"/>
  <c r="C899" i="6"/>
  <c r="I895" i="6"/>
  <c r="C895" i="6"/>
  <c r="I891" i="6"/>
  <c r="C891" i="6"/>
  <c r="I887" i="6"/>
  <c r="C887" i="6"/>
  <c r="I883" i="6"/>
  <c r="C883" i="6"/>
  <c r="I879" i="6"/>
  <c r="C879" i="6"/>
  <c r="I875" i="6"/>
  <c r="C875" i="6"/>
  <c r="I871" i="6"/>
  <c r="C871" i="6"/>
  <c r="I867" i="6"/>
  <c r="C867" i="6"/>
  <c r="I863" i="6"/>
  <c r="C863" i="6"/>
  <c r="I859" i="6"/>
  <c r="C859" i="6"/>
  <c r="I855" i="6"/>
  <c r="C855" i="6"/>
  <c r="I851" i="6"/>
  <c r="C851" i="6"/>
  <c r="I847" i="6"/>
  <c r="C847" i="6"/>
  <c r="I843" i="6"/>
  <c r="C843" i="6"/>
  <c r="I839" i="6"/>
  <c r="C839" i="6"/>
  <c r="I835" i="6"/>
  <c r="C835" i="6"/>
  <c r="I831" i="6"/>
  <c r="C831" i="6"/>
  <c r="I827" i="6"/>
  <c r="C827" i="6"/>
  <c r="I823" i="6"/>
  <c r="C823" i="6"/>
  <c r="I819" i="6"/>
  <c r="C819" i="6"/>
  <c r="I815" i="6"/>
  <c r="C815" i="6"/>
  <c r="I811" i="6"/>
  <c r="C811" i="6"/>
  <c r="I807" i="6"/>
  <c r="C807" i="6"/>
  <c r="I803" i="6"/>
  <c r="C803" i="6"/>
  <c r="I799" i="6"/>
  <c r="C799" i="6"/>
  <c r="I795" i="6"/>
  <c r="C795" i="6"/>
  <c r="I791" i="6"/>
  <c r="C791" i="6"/>
  <c r="I787" i="6"/>
  <c r="C787" i="6"/>
  <c r="I783" i="6"/>
  <c r="C783" i="6"/>
  <c r="I779" i="6"/>
  <c r="C779" i="6"/>
  <c r="I775" i="6"/>
  <c r="C775" i="6"/>
  <c r="I771" i="6"/>
  <c r="C771" i="6"/>
  <c r="I767" i="6"/>
  <c r="C767" i="6"/>
  <c r="I763" i="6"/>
  <c r="C763" i="6"/>
  <c r="I759" i="6"/>
  <c r="C759" i="6"/>
  <c r="I755" i="6"/>
  <c r="C755" i="6"/>
  <c r="I747" i="6"/>
  <c r="C747" i="6"/>
  <c r="I743" i="6"/>
  <c r="C743" i="6"/>
  <c r="I739" i="6"/>
  <c r="C739" i="6"/>
  <c r="I735" i="6"/>
  <c r="C735" i="6"/>
  <c r="I731" i="6"/>
  <c r="C731" i="6"/>
  <c r="I727" i="6"/>
  <c r="C727" i="6"/>
  <c r="I723" i="6"/>
  <c r="C723" i="6"/>
  <c r="I719" i="6"/>
  <c r="C719" i="6"/>
  <c r="I715" i="6"/>
  <c r="C715" i="6"/>
  <c r="I711" i="6"/>
  <c r="C711" i="6"/>
  <c r="I707" i="6"/>
  <c r="C707" i="6"/>
  <c r="I703" i="6"/>
  <c r="C703" i="6"/>
  <c r="I699" i="6"/>
  <c r="C699" i="6"/>
  <c r="I695" i="6"/>
  <c r="C695" i="6"/>
  <c r="I691" i="6"/>
  <c r="C691" i="6"/>
  <c r="I687" i="6"/>
  <c r="C687" i="6"/>
  <c r="I683" i="6"/>
  <c r="C683" i="6"/>
  <c r="I679" i="6"/>
  <c r="C679" i="6"/>
  <c r="I675" i="6"/>
  <c r="C675" i="6"/>
  <c r="I671" i="6"/>
  <c r="C671" i="6"/>
  <c r="I667" i="6"/>
  <c r="C667" i="6"/>
  <c r="I663" i="6"/>
  <c r="C663" i="6"/>
  <c r="I659" i="6"/>
  <c r="C659" i="6"/>
  <c r="I655" i="6"/>
  <c r="C655" i="6"/>
  <c r="I651" i="6"/>
  <c r="C651" i="6"/>
  <c r="I647" i="6"/>
  <c r="C647" i="6"/>
  <c r="I643" i="6"/>
  <c r="C643" i="6"/>
  <c r="I639" i="6"/>
  <c r="C639" i="6"/>
  <c r="I635" i="6"/>
  <c r="C635" i="6"/>
  <c r="I631" i="6"/>
  <c r="C631" i="6"/>
  <c r="I627" i="6"/>
  <c r="C627" i="6"/>
  <c r="I623" i="6"/>
  <c r="C623" i="6"/>
  <c r="I619" i="6"/>
  <c r="C619" i="6"/>
  <c r="I615" i="6"/>
  <c r="C615" i="6"/>
  <c r="I611" i="6"/>
  <c r="C611" i="6"/>
  <c r="I607" i="6"/>
  <c r="C607" i="6"/>
  <c r="I603" i="6"/>
  <c r="C603" i="6"/>
  <c r="I599" i="6"/>
  <c r="C599" i="6"/>
  <c r="I595" i="6"/>
  <c r="C595" i="6"/>
  <c r="I591" i="6"/>
  <c r="C591" i="6"/>
  <c r="I587" i="6"/>
  <c r="C587" i="6"/>
  <c r="I583" i="6"/>
  <c r="C583" i="6"/>
  <c r="I579" i="6"/>
  <c r="C579" i="6"/>
  <c r="I575" i="6"/>
  <c r="C575" i="6"/>
  <c r="I571" i="6"/>
  <c r="C571" i="6"/>
  <c r="I567" i="6"/>
  <c r="C567" i="6"/>
  <c r="I563" i="6"/>
  <c r="C563" i="6"/>
  <c r="I559" i="6"/>
  <c r="C559" i="6"/>
  <c r="I555" i="6"/>
  <c r="C555" i="6"/>
  <c r="I551" i="6"/>
  <c r="C551" i="6"/>
  <c r="I547" i="6"/>
  <c r="C547" i="6"/>
  <c r="I543" i="6"/>
  <c r="C543" i="6"/>
  <c r="I539" i="6"/>
  <c r="C539" i="6"/>
  <c r="I535" i="6"/>
  <c r="C535" i="6"/>
  <c r="I531" i="6"/>
  <c r="C531" i="6"/>
  <c r="I527" i="6"/>
  <c r="C527" i="6"/>
  <c r="I523" i="6"/>
  <c r="C523" i="6"/>
  <c r="I519" i="6"/>
  <c r="C519" i="6"/>
  <c r="I515" i="6"/>
  <c r="C515" i="6"/>
  <c r="I511" i="6"/>
  <c r="C511" i="6"/>
  <c r="I507" i="6"/>
  <c r="C507" i="6"/>
  <c r="I503" i="6"/>
  <c r="C503" i="6"/>
  <c r="I499" i="6"/>
  <c r="C499" i="6"/>
  <c r="I495" i="6"/>
  <c r="C495" i="6"/>
  <c r="I491" i="6"/>
  <c r="C491" i="6"/>
  <c r="I487" i="6"/>
  <c r="C487" i="6"/>
  <c r="I483" i="6"/>
  <c r="C483" i="6"/>
  <c r="I479" i="6"/>
  <c r="C479" i="6"/>
  <c r="I475" i="6"/>
  <c r="C475" i="6"/>
  <c r="I471" i="6"/>
  <c r="C471" i="6"/>
  <c r="I467" i="6"/>
  <c r="C467" i="6"/>
  <c r="I463" i="6"/>
  <c r="C463" i="6"/>
  <c r="I459" i="6"/>
  <c r="C459" i="6"/>
  <c r="I455" i="6"/>
  <c r="C455" i="6"/>
  <c r="I451" i="6"/>
  <c r="C451" i="6"/>
  <c r="I447" i="6"/>
  <c r="C447" i="6"/>
  <c r="I443" i="6"/>
  <c r="C443" i="6"/>
  <c r="I439" i="6"/>
  <c r="C439" i="6"/>
  <c r="I435" i="6"/>
  <c r="C435" i="6"/>
  <c r="I431" i="6"/>
  <c r="C431" i="6"/>
  <c r="I427" i="6"/>
  <c r="C427" i="6"/>
  <c r="I423" i="6"/>
  <c r="C423" i="6"/>
  <c r="I419" i="6"/>
  <c r="C419" i="6"/>
  <c r="I415" i="6"/>
  <c r="C415" i="6"/>
  <c r="I411" i="6"/>
  <c r="C411" i="6"/>
  <c r="I407" i="6"/>
  <c r="C407" i="6"/>
  <c r="I403" i="6"/>
  <c r="C403" i="6"/>
  <c r="I399" i="6"/>
  <c r="C399" i="6"/>
  <c r="I395" i="6"/>
  <c r="C395" i="6"/>
  <c r="I391" i="6"/>
  <c r="C391" i="6"/>
  <c r="I387" i="6"/>
  <c r="C387" i="6"/>
  <c r="I383" i="6"/>
  <c r="C383" i="6"/>
  <c r="I379" i="6"/>
  <c r="C379" i="6"/>
  <c r="I375" i="6"/>
  <c r="C375" i="6"/>
  <c r="I371" i="6"/>
  <c r="C371" i="6"/>
  <c r="I367" i="6"/>
  <c r="C367" i="6"/>
  <c r="I363" i="6"/>
  <c r="C363" i="6"/>
  <c r="I359" i="6"/>
  <c r="C359" i="6"/>
  <c r="I355" i="6"/>
  <c r="C355" i="6"/>
  <c r="I351" i="6"/>
  <c r="C351" i="6"/>
  <c r="I347" i="6"/>
  <c r="C347" i="6"/>
  <c r="I343" i="6"/>
  <c r="C343" i="6"/>
  <c r="I339" i="6"/>
  <c r="C339" i="6"/>
  <c r="I335" i="6"/>
  <c r="C335" i="6"/>
  <c r="I331" i="6"/>
  <c r="C331" i="6"/>
  <c r="I327" i="6"/>
  <c r="C327" i="6"/>
  <c r="I323" i="6"/>
  <c r="C323" i="6"/>
  <c r="I319" i="6"/>
  <c r="C319" i="6"/>
  <c r="I315" i="6"/>
  <c r="C315" i="6"/>
  <c r="I311" i="6"/>
  <c r="C311" i="6"/>
  <c r="I307" i="6"/>
  <c r="C307" i="6"/>
  <c r="I303" i="6"/>
  <c r="C303" i="6"/>
  <c r="I299" i="6"/>
  <c r="C299" i="6"/>
  <c r="I295" i="6"/>
  <c r="C295" i="6"/>
  <c r="I291" i="6"/>
  <c r="C291" i="6"/>
  <c r="I287" i="6"/>
  <c r="C287" i="6"/>
  <c r="I283" i="6"/>
  <c r="C283" i="6"/>
  <c r="I279" i="6"/>
  <c r="C279" i="6"/>
  <c r="I275" i="6"/>
  <c r="C275" i="6"/>
  <c r="I271" i="6"/>
  <c r="C271" i="6"/>
  <c r="I267" i="6"/>
  <c r="C267" i="6"/>
  <c r="I263" i="6"/>
  <c r="C263" i="6"/>
  <c r="I259" i="6"/>
  <c r="C259" i="6"/>
  <c r="I255" i="6"/>
  <c r="C255" i="6"/>
  <c r="I251" i="6"/>
  <c r="C251" i="6"/>
  <c r="I247" i="6"/>
  <c r="C247" i="6"/>
  <c r="I243" i="6"/>
  <c r="C243" i="6"/>
  <c r="I239" i="6"/>
  <c r="C239" i="6"/>
  <c r="I235" i="6"/>
  <c r="C235" i="6"/>
  <c r="I231" i="6"/>
  <c r="C231" i="6"/>
  <c r="I227" i="6"/>
  <c r="C227" i="6"/>
  <c r="I223" i="6"/>
  <c r="C223" i="6"/>
  <c r="I219" i="6"/>
  <c r="C219" i="6"/>
  <c r="I215" i="6"/>
  <c r="C215" i="6"/>
  <c r="I211" i="6"/>
  <c r="C211" i="6"/>
  <c r="I207" i="6"/>
  <c r="C207" i="6"/>
  <c r="I203" i="6"/>
  <c r="C203" i="6"/>
  <c r="I199" i="6"/>
  <c r="C199" i="6"/>
  <c r="I195" i="6"/>
  <c r="C195" i="6"/>
  <c r="I191" i="6"/>
  <c r="C191" i="6"/>
  <c r="I187" i="6"/>
  <c r="C187" i="6"/>
  <c r="I183" i="6"/>
  <c r="C183" i="6"/>
  <c r="I179" i="6"/>
  <c r="C179" i="6"/>
  <c r="I175" i="6"/>
  <c r="C175" i="6"/>
  <c r="I171" i="6"/>
  <c r="C171" i="6"/>
  <c r="I167" i="6"/>
  <c r="C167" i="6"/>
  <c r="I163" i="6"/>
  <c r="C163" i="6"/>
  <c r="I159" i="6"/>
  <c r="C159" i="6"/>
  <c r="I155" i="6"/>
  <c r="C155" i="6"/>
  <c r="I151" i="6"/>
  <c r="C151" i="6"/>
  <c r="I147" i="6"/>
  <c r="C147" i="6"/>
  <c r="I143" i="6"/>
  <c r="C143" i="6"/>
  <c r="I139" i="6"/>
  <c r="C139" i="6"/>
  <c r="I135" i="6"/>
  <c r="C135" i="6"/>
  <c r="I131" i="6"/>
  <c r="C131" i="6"/>
  <c r="I127" i="6"/>
  <c r="C127" i="6"/>
  <c r="I123" i="6"/>
  <c r="C123" i="6"/>
  <c r="I119" i="6"/>
  <c r="C119" i="6"/>
  <c r="I115" i="6"/>
  <c r="C115" i="6"/>
  <c r="I111" i="6"/>
  <c r="C111" i="6"/>
  <c r="I107" i="6"/>
  <c r="C107" i="6"/>
  <c r="I103" i="6"/>
  <c r="C103" i="6"/>
  <c r="I99" i="6"/>
  <c r="C99" i="6"/>
  <c r="I95" i="6"/>
  <c r="C95" i="6"/>
  <c r="I91" i="6"/>
  <c r="C91" i="6"/>
  <c r="I87" i="6"/>
  <c r="C87" i="6"/>
  <c r="I83" i="6"/>
  <c r="C83" i="6"/>
  <c r="I79" i="6"/>
  <c r="C79" i="6"/>
  <c r="I75" i="6"/>
  <c r="C75" i="6"/>
  <c r="I71" i="6"/>
  <c r="C71" i="6"/>
  <c r="I67" i="6"/>
  <c r="C67" i="6"/>
  <c r="I63" i="6"/>
  <c r="C63" i="6"/>
  <c r="I59" i="6"/>
  <c r="C59" i="6"/>
  <c r="I55" i="6"/>
  <c r="C55" i="6"/>
  <c r="I51" i="6"/>
  <c r="C51" i="6"/>
  <c r="I47" i="6"/>
  <c r="C47" i="6"/>
  <c r="I43" i="6"/>
  <c r="C43" i="6"/>
  <c r="I39" i="6"/>
  <c r="C39" i="6"/>
  <c r="I35" i="6"/>
  <c r="C35" i="6"/>
  <c r="I31" i="6"/>
  <c r="C31" i="6"/>
  <c r="I27" i="6"/>
  <c r="C27" i="6"/>
  <c r="I23" i="6"/>
  <c r="C23" i="6"/>
  <c r="I19" i="6"/>
  <c r="C19" i="6"/>
  <c r="I15" i="6"/>
  <c r="C15" i="6"/>
  <c r="I11" i="6"/>
  <c r="C11" i="6"/>
  <c r="E518" i="6"/>
  <c r="E1569" i="6"/>
  <c r="E1620" i="6"/>
  <c r="E1901" i="6"/>
  <c r="E1908" i="6"/>
  <c r="E1648" i="6"/>
  <c r="D2290" i="6"/>
  <c r="H2290" i="6"/>
  <c r="G2290" i="6"/>
  <c r="F2290" i="6"/>
  <c r="E2290" i="6"/>
  <c r="D2282" i="6"/>
  <c r="H2282" i="6"/>
  <c r="F2282" i="6"/>
  <c r="G2282" i="6"/>
  <c r="E2282" i="6"/>
  <c r="D2274" i="6"/>
  <c r="G2274" i="6"/>
  <c r="H2274" i="6"/>
  <c r="F2274" i="6"/>
  <c r="E2274" i="6"/>
  <c r="D2266" i="6"/>
  <c r="G2266" i="6"/>
  <c r="H2266" i="6"/>
  <c r="F2266" i="6"/>
  <c r="E2266" i="6"/>
  <c r="D2258" i="6"/>
  <c r="G2258" i="6"/>
  <c r="H2258" i="6"/>
  <c r="F2258" i="6"/>
  <c r="E2258" i="6"/>
  <c r="D2250" i="6"/>
  <c r="G2250" i="6"/>
  <c r="H2250" i="6"/>
  <c r="F2250" i="6"/>
  <c r="E2250" i="6"/>
  <c r="D2242" i="6"/>
  <c r="G2242" i="6"/>
  <c r="H2242" i="6"/>
  <c r="F2242" i="6"/>
  <c r="E2242" i="6"/>
  <c r="D2234" i="6"/>
  <c r="G2234" i="6"/>
  <c r="H2234" i="6"/>
  <c r="F2234" i="6"/>
  <c r="E2234" i="6"/>
  <c r="D2226" i="6"/>
  <c r="G2226" i="6"/>
  <c r="H2226" i="6"/>
  <c r="F2226" i="6"/>
  <c r="E2226" i="6"/>
  <c r="D2218" i="6"/>
  <c r="G2218" i="6"/>
  <c r="H2218" i="6"/>
  <c r="F2218" i="6"/>
  <c r="E2218" i="6"/>
  <c r="D2210" i="6"/>
  <c r="G2210" i="6"/>
  <c r="H2210" i="6"/>
  <c r="F2210" i="6"/>
  <c r="E2210" i="6"/>
  <c r="D2202" i="6"/>
  <c r="G2202" i="6"/>
  <c r="H2202" i="6"/>
  <c r="F2202" i="6"/>
  <c r="E2202" i="6"/>
  <c r="D2194" i="6"/>
  <c r="G2194" i="6"/>
  <c r="H2194" i="6"/>
  <c r="F2194" i="6"/>
  <c r="E2194" i="6"/>
  <c r="D2186" i="6"/>
  <c r="G2186" i="6"/>
  <c r="H2186" i="6"/>
  <c r="F2186" i="6"/>
  <c r="E2186" i="6"/>
  <c r="D2178" i="6"/>
  <c r="G2178" i="6"/>
  <c r="H2178" i="6"/>
  <c r="F2178" i="6"/>
  <c r="E2178" i="6"/>
  <c r="D2170" i="6"/>
  <c r="G2170" i="6"/>
  <c r="H2170" i="6"/>
  <c r="F2170" i="6"/>
  <c r="E2170" i="6"/>
  <c r="D2162" i="6"/>
  <c r="G2162" i="6"/>
  <c r="H2162" i="6"/>
  <c r="F2162" i="6"/>
  <c r="E2162" i="6"/>
  <c r="D2154" i="6"/>
  <c r="G2154" i="6"/>
  <c r="H2154" i="6"/>
  <c r="F2154" i="6"/>
  <c r="E2154" i="6"/>
  <c r="D2146" i="6"/>
  <c r="G2146" i="6"/>
  <c r="H2146" i="6"/>
  <c r="F2146" i="6"/>
  <c r="E2146" i="6"/>
  <c r="D2138" i="6"/>
  <c r="G2138" i="6"/>
  <c r="H2138" i="6"/>
  <c r="F2138" i="6"/>
  <c r="E2138" i="6"/>
  <c r="D2130" i="6"/>
  <c r="G2130" i="6"/>
  <c r="H2130" i="6"/>
  <c r="F2130" i="6"/>
  <c r="E2130" i="6"/>
  <c r="D2122" i="6"/>
  <c r="G2122" i="6"/>
  <c r="H2122" i="6"/>
  <c r="F2122" i="6"/>
  <c r="E2122" i="6"/>
  <c r="D2114" i="6"/>
  <c r="G2114" i="6"/>
  <c r="H2114" i="6"/>
  <c r="F2114" i="6"/>
  <c r="E2114" i="6"/>
  <c r="D2106" i="6"/>
  <c r="G2106" i="6"/>
  <c r="H2106" i="6"/>
  <c r="F2106" i="6"/>
  <c r="E2106" i="6"/>
  <c r="D2098" i="6"/>
  <c r="G2098" i="6"/>
  <c r="H2098" i="6"/>
  <c r="F2098" i="6"/>
  <c r="E2098" i="6"/>
  <c r="D2090" i="6"/>
  <c r="G2090" i="6"/>
  <c r="H2090" i="6"/>
  <c r="F2090" i="6"/>
  <c r="E2090" i="6"/>
  <c r="D2082" i="6"/>
  <c r="G2082" i="6"/>
  <c r="H2082" i="6"/>
  <c r="F2082" i="6"/>
  <c r="E2082" i="6"/>
  <c r="D2074" i="6"/>
  <c r="G2074" i="6"/>
  <c r="H2074" i="6"/>
  <c r="F2074" i="6"/>
  <c r="E2074" i="6"/>
  <c r="D2066" i="6"/>
  <c r="G2066" i="6"/>
  <c r="H2066" i="6"/>
  <c r="F2066" i="6"/>
  <c r="E2066" i="6"/>
  <c r="D2058" i="6"/>
  <c r="G2058" i="6"/>
  <c r="H2058" i="6"/>
  <c r="F2058" i="6"/>
  <c r="E2058" i="6"/>
  <c r="D2050" i="6"/>
  <c r="G2050" i="6"/>
  <c r="H2050" i="6"/>
  <c r="F2050" i="6"/>
  <c r="E2050" i="6"/>
  <c r="D2042" i="6"/>
  <c r="G2042" i="6"/>
  <c r="H2042" i="6"/>
  <c r="F2042" i="6"/>
  <c r="E2042" i="6"/>
  <c r="D2034" i="6"/>
  <c r="G2034" i="6"/>
  <c r="H2034" i="6"/>
  <c r="F2034" i="6"/>
  <c r="E2034" i="6"/>
  <c r="D2026" i="6"/>
  <c r="G2026" i="6"/>
  <c r="H2026" i="6"/>
  <c r="F2026" i="6"/>
  <c r="E2026" i="6"/>
  <c r="D2018" i="6"/>
  <c r="G2018" i="6"/>
  <c r="H2018" i="6"/>
  <c r="F2018" i="6"/>
  <c r="E2018" i="6"/>
  <c r="D2010" i="6"/>
  <c r="G2010" i="6"/>
  <c r="H2010" i="6"/>
  <c r="F2010" i="6"/>
  <c r="E2010" i="6"/>
  <c r="D2002" i="6"/>
  <c r="G2002" i="6"/>
  <c r="H2002" i="6"/>
  <c r="F2002" i="6"/>
  <c r="E2002" i="6"/>
  <c r="D1994" i="6"/>
  <c r="G1994" i="6"/>
  <c r="H1994" i="6"/>
  <c r="F1994" i="6"/>
  <c r="E1994" i="6"/>
  <c r="D1986" i="6"/>
  <c r="G1986" i="6"/>
  <c r="H1986" i="6"/>
  <c r="F1986" i="6"/>
  <c r="E1986" i="6"/>
  <c r="D1978" i="6"/>
  <c r="G1978" i="6"/>
  <c r="H1978" i="6"/>
  <c r="F1978" i="6"/>
  <c r="E1978" i="6"/>
  <c r="D1970" i="6"/>
  <c r="G1970" i="6"/>
  <c r="H1970" i="6"/>
  <c r="F1970" i="6"/>
  <c r="E1970" i="6"/>
  <c r="D1962" i="6"/>
  <c r="G1962" i="6"/>
  <c r="H1962" i="6"/>
  <c r="F1962" i="6"/>
  <c r="E1962" i="6"/>
  <c r="D1954" i="6"/>
  <c r="G1954" i="6"/>
  <c r="H1954" i="6"/>
  <c r="F1954" i="6"/>
  <c r="E1954" i="6"/>
  <c r="D1946" i="6"/>
  <c r="G1946" i="6"/>
  <c r="H1946" i="6"/>
  <c r="F1946" i="6"/>
  <c r="E1946" i="6"/>
  <c r="D1938" i="6"/>
  <c r="G1938" i="6"/>
  <c r="H1938" i="6"/>
  <c r="F1938" i="6"/>
  <c r="E1938" i="6"/>
  <c r="D1930" i="6"/>
  <c r="G1930" i="6"/>
  <c r="H1930" i="6"/>
  <c r="F1930" i="6"/>
  <c r="E1930" i="6"/>
  <c r="I646" i="6"/>
  <c r="E646" i="6"/>
  <c r="E598" i="6"/>
  <c r="I598" i="6"/>
  <c r="E566" i="6"/>
  <c r="I566" i="6"/>
  <c r="D2284" i="6"/>
  <c r="F2284" i="6"/>
  <c r="G2284" i="6"/>
  <c r="H2284" i="6"/>
  <c r="E2284" i="6"/>
  <c r="D2276" i="6"/>
  <c r="F2276" i="6"/>
  <c r="H2276" i="6"/>
  <c r="G2276" i="6"/>
  <c r="E2276" i="6"/>
  <c r="D2268" i="6"/>
  <c r="F2268" i="6"/>
  <c r="H2268" i="6"/>
  <c r="G2268" i="6"/>
  <c r="E2268" i="6"/>
  <c r="D2260" i="6"/>
  <c r="F2260" i="6"/>
  <c r="H2260" i="6"/>
  <c r="G2260" i="6"/>
  <c r="E2260" i="6"/>
  <c r="D2252" i="6"/>
  <c r="F2252" i="6"/>
  <c r="H2252" i="6"/>
  <c r="G2252" i="6"/>
  <c r="E2252" i="6"/>
  <c r="D2244" i="6"/>
  <c r="F2244" i="6"/>
  <c r="H2244" i="6"/>
  <c r="G2244" i="6"/>
  <c r="E2244" i="6"/>
  <c r="D2236" i="6"/>
  <c r="F2236" i="6"/>
  <c r="H2236" i="6"/>
  <c r="G2236" i="6"/>
  <c r="E2236" i="6"/>
  <c r="D2228" i="6"/>
  <c r="F2228" i="6"/>
  <c r="H2228" i="6"/>
  <c r="G2228" i="6"/>
  <c r="E2228" i="6"/>
  <c r="D2220" i="6"/>
  <c r="F2220" i="6"/>
  <c r="H2220" i="6"/>
  <c r="G2220" i="6"/>
  <c r="E2220" i="6"/>
  <c r="D2212" i="6"/>
  <c r="F2212" i="6"/>
  <c r="H2212" i="6"/>
  <c r="G2212" i="6"/>
  <c r="E2212" i="6"/>
  <c r="D2204" i="6"/>
  <c r="F2204" i="6"/>
  <c r="H2204" i="6"/>
  <c r="G2204" i="6"/>
  <c r="E2204" i="6"/>
  <c r="D2196" i="6"/>
  <c r="F2196" i="6"/>
  <c r="H2196" i="6"/>
  <c r="G2196" i="6"/>
  <c r="E2196" i="6"/>
  <c r="D2188" i="6"/>
  <c r="F2188" i="6"/>
  <c r="H2188" i="6"/>
  <c r="G2188" i="6"/>
  <c r="E2188" i="6"/>
  <c r="D2180" i="6"/>
  <c r="F2180" i="6"/>
  <c r="H2180" i="6"/>
  <c r="G2180" i="6"/>
  <c r="E2180" i="6"/>
  <c r="D2172" i="6"/>
  <c r="F2172" i="6"/>
  <c r="H2172" i="6"/>
  <c r="G2172" i="6"/>
  <c r="E2172" i="6"/>
  <c r="D2164" i="6"/>
  <c r="F2164" i="6"/>
  <c r="H2164" i="6"/>
  <c r="G2164" i="6"/>
  <c r="E2164" i="6"/>
  <c r="D2156" i="6"/>
  <c r="F2156" i="6"/>
  <c r="H2156" i="6"/>
  <c r="G2156" i="6"/>
  <c r="E2156" i="6"/>
  <c r="D2148" i="6"/>
  <c r="F2148" i="6"/>
  <c r="H2148" i="6"/>
  <c r="G2148" i="6"/>
  <c r="E2148" i="6"/>
  <c r="D2140" i="6"/>
  <c r="F2140" i="6"/>
  <c r="H2140" i="6"/>
  <c r="G2140" i="6"/>
  <c r="E2140" i="6"/>
  <c r="D2132" i="6"/>
  <c r="F2132" i="6"/>
  <c r="H2132" i="6"/>
  <c r="G2132" i="6"/>
  <c r="E2132" i="6"/>
  <c r="D2124" i="6"/>
  <c r="F2124" i="6"/>
  <c r="H2124" i="6"/>
  <c r="G2124" i="6"/>
  <c r="E2124" i="6"/>
  <c r="D2116" i="6"/>
  <c r="F2116" i="6"/>
  <c r="H2116" i="6"/>
  <c r="G2116" i="6"/>
  <c r="E2116" i="6"/>
  <c r="D2108" i="6"/>
  <c r="F2108" i="6"/>
  <c r="H2108" i="6"/>
  <c r="G2108" i="6"/>
  <c r="E2108" i="6"/>
  <c r="D2100" i="6"/>
  <c r="F2100" i="6"/>
  <c r="H2100" i="6"/>
  <c r="G2100" i="6"/>
  <c r="E2100" i="6"/>
  <c r="D2092" i="6"/>
  <c r="F2092" i="6"/>
  <c r="H2092" i="6"/>
  <c r="G2092" i="6"/>
  <c r="E2092" i="6"/>
  <c r="D2084" i="6"/>
  <c r="F2084" i="6"/>
  <c r="G2084" i="6"/>
  <c r="H2084" i="6"/>
  <c r="E2084" i="6"/>
  <c r="D2076" i="6"/>
  <c r="F2076" i="6"/>
  <c r="G2076" i="6"/>
  <c r="H2076" i="6"/>
  <c r="E2076" i="6"/>
  <c r="D2068" i="6"/>
  <c r="F2068" i="6"/>
  <c r="G2068" i="6"/>
  <c r="H2068" i="6"/>
  <c r="E2068" i="6"/>
  <c r="D2060" i="6"/>
  <c r="F2060" i="6"/>
  <c r="G2060" i="6"/>
  <c r="H2060" i="6"/>
  <c r="E2060" i="6"/>
  <c r="D2052" i="6"/>
  <c r="F2052" i="6"/>
  <c r="G2052" i="6"/>
  <c r="H2052" i="6"/>
  <c r="E2052" i="6"/>
  <c r="D2044" i="6"/>
  <c r="F2044" i="6"/>
  <c r="G2044" i="6"/>
  <c r="H2044" i="6"/>
  <c r="E2044" i="6"/>
  <c r="D2036" i="6"/>
  <c r="F2036" i="6"/>
  <c r="G2036" i="6"/>
  <c r="H2036" i="6"/>
  <c r="E2036" i="6"/>
  <c r="D2028" i="6"/>
  <c r="F2028" i="6"/>
  <c r="G2028" i="6"/>
  <c r="H2028" i="6"/>
  <c r="E2028" i="6"/>
  <c r="D2020" i="6"/>
  <c r="F2020" i="6"/>
  <c r="G2020" i="6"/>
  <c r="H2020" i="6"/>
  <c r="E2020" i="6"/>
  <c r="D2012" i="6"/>
  <c r="F2012" i="6"/>
  <c r="G2012" i="6"/>
  <c r="H2012" i="6"/>
  <c r="E2012" i="6"/>
  <c r="D2004" i="6"/>
  <c r="F2004" i="6"/>
  <c r="G2004" i="6"/>
  <c r="H2004" i="6"/>
  <c r="E2004" i="6"/>
  <c r="D1996" i="6"/>
  <c r="F1996" i="6"/>
  <c r="G1996" i="6"/>
  <c r="H1996" i="6"/>
  <c r="E1996" i="6"/>
  <c r="D1988" i="6"/>
  <c r="F1988" i="6"/>
  <c r="G1988" i="6"/>
  <c r="H1988" i="6"/>
  <c r="E1988" i="6"/>
  <c r="D1980" i="6"/>
  <c r="F1980" i="6"/>
  <c r="G1980" i="6"/>
  <c r="H1980" i="6"/>
  <c r="E1980" i="6"/>
  <c r="D1972" i="6"/>
  <c r="F1972" i="6"/>
  <c r="G1972" i="6"/>
  <c r="H1972" i="6"/>
  <c r="E1972" i="6"/>
  <c r="D1964" i="6"/>
  <c r="F1964" i="6"/>
  <c r="G1964" i="6"/>
  <c r="H1964" i="6"/>
  <c r="E1964" i="6"/>
  <c r="D1956" i="6"/>
  <c r="F1956" i="6"/>
  <c r="G1956" i="6"/>
  <c r="H1956" i="6"/>
  <c r="E1956" i="6"/>
  <c r="D1948" i="6"/>
  <c r="F1948" i="6"/>
  <c r="G1948" i="6"/>
  <c r="H1948" i="6"/>
  <c r="E1948" i="6"/>
  <c r="D1940" i="6"/>
  <c r="F1940" i="6"/>
  <c r="G1940" i="6"/>
  <c r="H1940" i="6"/>
  <c r="E1940" i="6"/>
  <c r="D1932" i="6"/>
  <c r="F1932" i="6"/>
  <c r="G1932" i="6"/>
  <c r="H1932" i="6"/>
  <c r="E1932" i="6"/>
  <c r="D2286" i="6"/>
  <c r="H2286" i="6"/>
  <c r="F2286" i="6"/>
  <c r="G2286" i="6"/>
  <c r="E2286" i="6"/>
  <c r="D2278" i="6"/>
  <c r="H2278" i="6"/>
  <c r="G2278" i="6"/>
  <c r="F2278" i="6"/>
  <c r="E2278" i="6"/>
  <c r="D2270" i="6"/>
  <c r="G2270" i="6"/>
  <c r="H2270" i="6"/>
  <c r="F2270" i="6"/>
  <c r="E2270" i="6"/>
  <c r="D2262" i="6"/>
  <c r="G2262" i="6"/>
  <c r="H2262" i="6"/>
  <c r="F2262" i="6"/>
  <c r="E2262" i="6"/>
  <c r="D2254" i="6"/>
  <c r="G2254" i="6"/>
  <c r="H2254" i="6"/>
  <c r="F2254" i="6"/>
  <c r="E2254" i="6"/>
  <c r="D2246" i="6"/>
  <c r="G2246" i="6"/>
  <c r="H2246" i="6"/>
  <c r="F2246" i="6"/>
  <c r="E2246" i="6"/>
  <c r="D2238" i="6"/>
  <c r="G2238" i="6"/>
  <c r="H2238" i="6"/>
  <c r="F2238" i="6"/>
  <c r="E2238" i="6"/>
  <c r="D2230" i="6"/>
  <c r="G2230" i="6"/>
  <c r="H2230" i="6"/>
  <c r="F2230" i="6"/>
  <c r="E2230" i="6"/>
  <c r="D2222" i="6"/>
  <c r="G2222" i="6"/>
  <c r="H2222" i="6"/>
  <c r="F2222" i="6"/>
  <c r="E2222" i="6"/>
  <c r="D2214" i="6"/>
  <c r="G2214" i="6"/>
  <c r="H2214" i="6"/>
  <c r="F2214" i="6"/>
  <c r="E2214" i="6"/>
  <c r="D2206" i="6"/>
  <c r="G2206" i="6"/>
  <c r="H2206" i="6"/>
  <c r="F2206" i="6"/>
  <c r="E2206" i="6"/>
  <c r="D2198" i="6"/>
  <c r="G2198" i="6"/>
  <c r="H2198" i="6"/>
  <c r="F2198" i="6"/>
  <c r="E2198" i="6"/>
  <c r="D2190" i="6"/>
  <c r="G2190" i="6"/>
  <c r="H2190" i="6"/>
  <c r="F2190" i="6"/>
  <c r="E2190" i="6"/>
  <c r="D2182" i="6"/>
  <c r="G2182" i="6"/>
  <c r="H2182" i="6"/>
  <c r="F2182" i="6"/>
  <c r="E2182" i="6"/>
  <c r="D2174" i="6"/>
  <c r="G2174" i="6"/>
  <c r="H2174" i="6"/>
  <c r="F2174" i="6"/>
  <c r="E2174" i="6"/>
  <c r="D2166" i="6"/>
  <c r="G2166" i="6"/>
  <c r="H2166" i="6"/>
  <c r="F2166" i="6"/>
  <c r="E2166" i="6"/>
  <c r="D2158" i="6"/>
  <c r="G2158" i="6"/>
  <c r="H2158" i="6"/>
  <c r="F2158" i="6"/>
  <c r="E2158" i="6"/>
  <c r="D2150" i="6"/>
  <c r="G2150" i="6"/>
  <c r="H2150" i="6"/>
  <c r="F2150" i="6"/>
  <c r="E2150" i="6"/>
  <c r="D2142" i="6"/>
  <c r="G2142" i="6"/>
  <c r="H2142" i="6"/>
  <c r="F2142" i="6"/>
  <c r="E2142" i="6"/>
  <c r="D2134" i="6"/>
  <c r="G2134" i="6"/>
  <c r="H2134" i="6"/>
  <c r="F2134" i="6"/>
  <c r="E2134" i="6"/>
  <c r="D2126" i="6"/>
  <c r="G2126" i="6"/>
  <c r="H2126" i="6"/>
  <c r="F2126" i="6"/>
  <c r="E2126" i="6"/>
  <c r="D2118" i="6"/>
  <c r="G2118" i="6"/>
  <c r="H2118" i="6"/>
  <c r="F2118" i="6"/>
  <c r="E2118" i="6"/>
  <c r="D2110" i="6"/>
  <c r="G2110" i="6"/>
  <c r="H2110" i="6"/>
  <c r="F2110" i="6"/>
  <c r="E2110" i="6"/>
  <c r="D2102" i="6"/>
  <c r="G2102" i="6"/>
  <c r="H2102" i="6"/>
  <c r="F2102" i="6"/>
  <c r="E2102" i="6"/>
  <c r="D2094" i="6"/>
  <c r="G2094" i="6"/>
  <c r="H2094" i="6"/>
  <c r="F2094" i="6"/>
  <c r="E2094" i="6"/>
  <c r="D2086" i="6"/>
  <c r="G2086" i="6"/>
  <c r="H2086" i="6"/>
  <c r="F2086" i="6"/>
  <c r="E2086" i="6"/>
  <c r="D2078" i="6"/>
  <c r="G2078" i="6"/>
  <c r="H2078" i="6"/>
  <c r="F2078" i="6"/>
  <c r="E2078" i="6"/>
  <c r="D2070" i="6"/>
  <c r="G2070" i="6"/>
  <c r="H2070" i="6"/>
  <c r="F2070" i="6"/>
  <c r="E2070" i="6"/>
  <c r="D2062" i="6"/>
  <c r="G2062" i="6"/>
  <c r="H2062" i="6"/>
  <c r="F2062" i="6"/>
  <c r="E2062" i="6"/>
  <c r="D2054" i="6"/>
  <c r="G2054" i="6"/>
  <c r="H2054" i="6"/>
  <c r="F2054" i="6"/>
  <c r="E2054" i="6"/>
  <c r="D2046" i="6"/>
  <c r="G2046" i="6"/>
  <c r="H2046" i="6"/>
  <c r="F2046" i="6"/>
  <c r="E2046" i="6"/>
  <c r="D2038" i="6"/>
  <c r="G2038" i="6"/>
  <c r="H2038" i="6"/>
  <c r="F2038" i="6"/>
  <c r="E2038" i="6"/>
  <c r="D2030" i="6"/>
  <c r="G2030" i="6"/>
  <c r="H2030" i="6"/>
  <c r="F2030" i="6"/>
  <c r="E2030" i="6"/>
  <c r="D2022" i="6"/>
  <c r="G2022" i="6"/>
  <c r="H2022" i="6"/>
  <c r="F2022" i="6"/>
  <c r="E2022" i="6"/>
  <c r="D2014" i="6"/>
  <c r="G2014" i="6"/>
  <c r="H2014" i="6"/>
  <c r="F2014" i="6"/>
  <c r="E2014" i="6"/>
  <c r="D2006" i="6"/>
  <c r="G2006" i="6"/>
  <c r="H2006" i="6"/>
  <c r="F2006" i="6"/>
  <c r="E2006" i="6"/>
  <c r="D1998" i="6"/>
  <c r="G1998" i="6"/>
  <c r="H1998" i="6"/>
  <c r="F1998" i="6"/>
  <c r="E1998" i="6"/>
  <c r="D1990" i="6"/>
  <c r="G1990" i="6"/>
  <c r="H1990" i="6"/>
  <c r="F1990" i="6"/>
  <c r="E1990" i="6"/>
  <c r="D1982" i="6"/>
  <c r="G1982" i="6"/>
  <c r="H1982" i="6"/>
  <c r="F1982" i="6"/>
  <c r="E1982" i="6"/>
  <c r="D1974" i="6"/>
  <c r="G1974" i="6"/>
  <c r="H1974" i="6"/>
  <c r="F1974" i="6"/>
  <c r="E1974" i="6"/>
  <c r="D1966" i="6"/>
  <c r="G1966" i="6"/>
  <c r="H1966" i="6"/>
  <c r="F1966" i="6"/>
  <c r="E1966" i="6"/>
  <c r="D1958" i="6"/>
  <c r="G1958" i="6"/>
  <c r="H1958" i="6"/>
  <c r="F1958" i="6"/>
  <c r="E1958" i="6"/>
  <c r="D1950" i="6"/>
  <c r="G1950" i="6"/>
  <c r="H1950" i="6"/>
  <c r="F1950" i="6"/>
  <c r="E1950" i="6"/>
  <c r="D1942" i="6"/>
  <c r="G1942" i="6"/>
  <c r="H1942" i="6"/>
  <c r="F1942" i="6"/>
  <c r="E1942" i="6"/>
  <c r="D1934" i="6"/>
  <c r="G1934" i="6"/>
  <c r="H1934" i="6"/>
  <c r="F1934" i="6"/>
  <c r="E1934" i="6"/>
  <c r="D1926" i="6"/>
  <c r="G1926" i="6"/>
  <c r="H1926" i="6"/>
  <c r="F1926" i="6"/>
  <c r="E1926" i="6"/>
  <c r="D2288" i="6"/>
  <c r="F2288" i="6"/>
  <c r="G2288" i="6"/>
  <c r="H2288" i="6"/>
  <c r="E2288" i="6"/>
  <c r="D2280" i="6"/>
  <c r="F2280" i="6"/>
  <c r="G2280" i="6"/>
  <c r="H2280" i="6"/>
  <c r="E2280" i="6"/>
  <c r="D2272" i="6"/>
  <c r="F2272" i="6"/>
  <c r="G2272" i="6"/>
  <c r="H2272" i="6"/>
  <c r="E2272" i="6"/>
  <c r="D2264" i="6"/>
  <c r="F2264" i="6"/>
  <c r="G2264" i="6"/>
  <c r="H2264" i="6"/>
  <c r="E2264" i="6"/>
  <c r="D2256" i="6"/>
  <c r="F2256" i="6"/>
  <c r="G2256" i="6"/>
  <c r="H2256" i="6"/>
  <c r="E2256" i="6"/>
  <c r="D2248" i="6"/>
  <c r="F2248" i="6"/>
  <c r="G2248" i="6"/>
  <c r="H2248" i="6"/>
  <c r="E2248" i="6"/>
  <c r="D2240" i="6"/>
  <c r="F2240" i="6"/>
  <c r="G2240" i="6"/>
  <c r="H2240" i="6"/>
  <c r="E2240" i="6"/>
  <c r="D2232" i="6"/>
  <c r="F2232" i="6"/>
  <c r="G2232" i="6"/>
  <c r="H2232" i="6"/>
  <c r="E2232" i="6"/>
  <c r="D2224" i="6"/>
  <c r="F2224" i="6"/>
  <c r="G2224" i="6"/>
  <c r="H2224" i="6"/>
  <c r="E2224" i="6"/>
  <c r="D2216" i="6"/>
  <c r="F2216" i="6"/>
  <c r="G2216" i="6"/>
  <c r="H2216" i="6"/>
  <c r="E2216" i="6"/>
  <c r="D2208" i="6"/>
  <c r="F2208" i="6"/>
  <c r="G2208" i="6"/>
  <c r="H2208" i="6"/>
  <c r="E2208" i="6"/>
  <c r="D2200" i="6"/>
  <c r="F2200" i="6"/>
  <c r="G2200" i="6"/>
  <c r="H2200" i="6"/>
  <c r="E2200" i="6"/>
  <c r="D2192" i="6"/>
  <c r="F2192" i="6"/>
  <c r="G2192" i="6"/>
  <c r="H2192" i="6"/>
  <c r="E2192" i="6"/>
  <c r="D2184" i="6"/>
  <c r="F2184" i="6"/>
  <c r="G2184" i="6"/>
  <c r="H2184" i="6"/>
  <c r="E2184" i="6"/>
  <c r="D2176" i="6"/>
  <c r="F2176" i="6"/>
  <c r="G2176" i="6"/>
  <c r="H2176" i="6"/>
  <c r="E2176" i="6"/>
  <c r="D2168" i="6"/>
  <c r="F2168" i="6"/>
  <c r="G2168" i="6"/>
  <c r="H2168" i="6"/>
  <c r="E2168" i="6"/>
  <c r="D2160" i="6"/>
  <c r="F2160" i="6"/>
  <c r="G2160" i="6"/>
  <c r="H2160" i="6"/>
  <c r="E2160" i="6"/>
  <c r="D2152" i="6"/>
  <c r="F2152" i="6"/>
  <c r="G2152" i="6"/>
  <c r="H2152" i="6"/>
  <c r="E2152" i="6"/>
  <c r="D2144" i="6"/>
  <c r="F2144" i="6"/>
  <c r="G2144" i="6"/>
  <c r="H2144" i="6"/>
  <c r="E2144" i="6"/>
  <c r="D2136" i="6"/>
  <c r="F2136" i="6"/>
  <c r="G2136" i="6"/>
  <c r="H2136" i="6"/>
  <c r="E2136" i="6"/>
  <c r="D2128" i="6"/>
  <c r="F2128" i="6"/>
  <c r="G2128" i="6"/>
  <c r="H2128" i="6"/>
  <c r="E2128" i="6"/>
  <c r="D2120" i="6"/>
  <c r="F2120" i="6"/>
  <c r="G2120" i="6"/>
  <c r="H2120" i="6"/>
  <c r="E2120" i="6"/>
  <c r="D2112" i="6"/>
  <c r="F2112" i="6"/>
  <c r="G2112" i="6"/>
  <c r="H2112" i="6"/>
  <c r="E2112" i="6"/>
  <c r="D2104" i="6"/>
  <c r="F2104" i="6"/>
  <c r="G2104" i="6"/>
  <c r="H2104" i="6"/>
  <c r="E2104" i="6"/>
  <c r="D2096" i="6"/>
  <c r="F2096" i="6"/>
  <c r="G2096" i="6"/>
  <c r="H2096" i="6"/>
  <c r="E2096" i="6"/>
  <c r="D2088" i="6"/>
  <c r="F2088" i="6"/>
  <c r="G2088" i="6"/>
  <c r="H2088" i="6"/>
  <c r="E2088" i="6"/>
  <c r="D2080" i="6"/>
  <c r="F2080" i="6"/>
  <c r="G2080" i="6"/>
  <c r="H2080" i="6"/>
  <c r="E2080" i="6"/>
  <c r="D2072" i="6"/>
  <c r="F2072" i="6"/>
  <c r="G2072" i="6"/>
  <c r="H2072" i="6"/>
  <c r="E2072" i="6"/>
  <c r="D2064" i="6"/>
  <c r="F2064" i="6"/>
  <c r="G2064" i="6"/>
  <c r="H2064" i="6"/>
  <c r="E2064" i="6"/>
  <c r="D2056" i="6"/>
  <c r="F2056" i="6"/>
  <c r="G2056" i="6"/>
  <c r="H2056" i="6"/>
  <c r="E2056" i="6"/>
  <c r="D2048" i="6"/>
  <c r="F2048" i="6"/>
  <c r="G2048" i="6"/>
  <c r="H2048" i="6"/>
  <c r="E2048" i="6"/>
  <c r="D2040" i="6"/>
  <c r="F2040" i="6"/>
  <c r="G2040" i="6"/>
  <c r="H2040" i="6"/>
  <c r="E2040" i="6"/>
  <c r="D2032" i="6"/>
  <c r="F2032" i="6"/>
  <c r="G2032" i="6"/>
  <c r="H2032" i="6"/>
  <c r="E2032" i="6"/>
  <c r="D2024" i="6"/>
  <c r="F2024" i="6"/>
  <c r="G2024" i="6"/>
  <c r="H2024" i="6"/>
  <c r="E2024" i="6"/>
  <c r="D2016" i="6"/>
  <c r="F2016" i="6"/>
  <c r="G2016" i="6"/>
  <c r="H2016" i="6"/>
  <c r="E2016" i="6"/>
  <c r="D2008" i="6"/>
  <c r="F2008" i="6"/>
  <c r="G2008" i="6"/>
  <c r="H2008" i="6"/>
  <c r="E2008" i="6"/>
  <c r="D2000" i="6"/>
  <c r="F2000" i="6"/>
  <c r="G2000" i="6"/>
  <c r="H2000" i="6"/>
  <c r="E2000" i="6"/>
  <c r="D1992" i="6"/>
  <c r="F1992" i="6"/>
  <c r="G1992" i="6"/>
  <c r="H1992" i="6"/>
  <c r="E1992" i="6"/>
  <c r="D1984" i="6"/>
  <c r="F1984" i="6"/>
  <c r="G1984" i="6"/>
  <c r="H1984" i="6"/>
  <c r="E1984" i="6"/>
  <c r="D1976" i="6"/>
  <c r="F1976" i="6"/>
  <c r="G1976" i="6"/>
  <c r="H1976" i="6"/>
  <c r="E1976" i="6"/>
  <c r="D1968" i="6"/>
  <c r="F1968" i="6"/>
  <c r="G1968" i="6"/>
  <c r="H1968" i="6"/>
  <c r="E1968" i="6"/>
  <c r="D1960" i="6"/>
  <c r="F1960" i="6"/>
  <c r="G1960" i="6"/>
  <c r="H1960" i="6"/>
  <c r="E1960" i="6"/>
  <c r="D1952" i="6"/>
  <c r="F1952" i="6"/>
  <c r="G1952" i="6"/>
  <c r="H1952" i="6"/>
  <c r="E1952" i="6"/>
  <c r="D1944" i="6"/>
  <c r="F1944" i="6"/>
  <c r="G1944" i="6"/>
  <c r="H1944" i="6"/>
  <c r="E1944" i="6"/>
  <c r="D1936" i="6"/>
  <c r="F1936" i="6"/>
  <c r="G1936" i="6"/>
  <c r="H1936" i="6"/>
  <c r="E1936" i="6"/>
  <c r="D1928" i="6"/>
  <c r="F1928" i="6"/>
  <c r="G1928" i="6"/>
  <c r="H1928" i="6"/>
  <c r="E1928" i="6"/>
  <c r="E1680" i="6"/>
  <c r="E1157" i="6"/>
  <c r="E751" i="6"/>
  <c r="I751" i="6"/>
  <c r="E687" i="6"/>
  <c r="E486" i="6"/>
  <c r="I486" i="6"/>
  <c r="E482" i="6"/>
  <c r="I482" i="6"/>
  <c r="E462" i="6"/>
  <c r="D2289" i="6"/>
  <c r="G2289" i="6"/>
  <c r="F2289" i="6"/>
  <c r="H2289" i="6"/>
  <c r="D2287" i="6"/>
  <c r="G2287" i="6"/>
  <c r="H2287" i="6"/>
  <c r="F2287" i="6"/>
  <c r="D2285" i="6"/>
  <c r="G2285" i="6"/>
  <c r="H2285" i="6"/>
  <c r="F2285" i="6"/>
  <c r="D2283" i="6"/>
  <c r="H2283" i="6"/>
  <c r="G2283" i="6"/>
  <c r="F2283" i="6"/>
  <c r="G2281" i="6"/>
  <c r="D2281" i="6"/>
  <c r="F2281" i="6"/>
  <c r="H2281" i="6"/>
  <c r="D2279" i="6"/>
  <c r="F2279" i="6"/>
  <c r="H2279" i="6"/>
  <c r="G2279" i="6"/>
  <c r="D2277" i="6"/>
  <c r="G2277" i="6"/>
  <c r="F2277" i="6"/>
  <c r="H2277" i="6"/>
  <c r="D2275" i="6"/>
  <c r="H2275" i="6"/>
  <c r="F2275" i="6"/>
  <c r="G2275" i="6"/>
  <c r="F2273" i="6"/>
  <c r="G2273" i="6"/>
  <c r="D2273" i="6"/>
  <c r="H2273" i="6"/>
  <c r="D2271" i="6"/>
  <c r="H2271" i="6"/>
  <c r="G2271" i="6"/>
  <c r="F2271" i="6"/>
  <c r="D2269" i="6"/>
  <c r="F2269" i="6"/>
  <c r="G2269" i="6"/>
  <c r="H2269" i="6"/>
  <c r="D2267" i="6"/>
  <c r="H2267" i="6"/>
  <c r="F2267" i="6"/>
  <c r="G2267" i="6"/>
  <c r="F2265" i="6"/>
  <c r="D2265" i="6"/>
  <c r="G2265" i="6"/>
  <c r="H2265" i="6"/>
  <c r="D2263" i="6"/>
  <c r="H2263" i="6"/>
  <c r="G2263" i="6"/>
  <c r="F2263" i="6"/>
  <c r="D2261" i="6"/>
  <c r="F2261" i="6"/>
  <c r="G2261" i="6"/>
  <c r="H2261" i="6"/>
  <c r="D2259" i="6"/>
  <c r="H2259" i="6"/>
  <c r="F2259" i="6"/>
  <c r="G2259" i="6"/>
  <c r="D2257" i="6"/>
  <c r="F2257" i="6"/>
  <c r="G2257" i="6"/>
  <c r="H2257" i="6"/>
  <c r="D2255" i="6"/>
  <c r="H2255" i="6"/>
  <c r="G2255" i="6"/>
  <c r="F2255" i="6"/>
  <c r="D2253" i="6"/>
  <c r="F2253" i="6"/>
  <c r="G2253" i="6"/>
  <c r="H2253" i="6"/>
  <c r="D2251" i="6"/>
  <c r="H2251" i="6"/>
  <c r="F2251" i="6"/>
  <c r="G2251" i="6"/>
  <c r="F2249" i="6"/>
  <c r="G2249" i="6"/>
  <c r="D2249" i="6"/>
  <c r="H2249" i="6"/>
  <c r="D2247" i="6"/>
  <c r="H2247" i="6"/>
  <c r="G2247" i="6"/>
  <c r="F2247" i="6"/>
  <c r="D2245" i="6"/>
  <c r="F2245" i="6"/>
  <c r="G2245" i="6"/>
  <c r="H2245" i="6"/>
  <c r="D2243" i="6"/>
  <c r="H2243" i="6"/>
  <c r="F2243" i="6"/>
  <c r="G2243" i="6"/>
  <c r="F2241" i="6"/>
  <c r="G2241" i="6"/>
  <c r="D2241" i="6"/>
  <c r="H2241" i="6"/>
  <c r="D2239" i="6"/>
  <c r="H2239" i="6"/>
  <c r="G2239" i="6"/>
  <c r="F2239" i="6"/>
  <c r="D2237" i="6"/>
  <c r="F2237" i="6"/>
  <c r="G2237" i="6"/>
  <c r="H2237" i="6"/>
  <c r="D2235" i="6"/>
  <c r="H2235" i="6"/>
  <c r="F2235" i="6"/>
  <c r="G2235" i="6"/>
  <c r="F2233" i="6"/>
  <c r="D2233" i="6"/>
  <c r="G2233" i="6"/>
  <c r="H2233" i="6"/>
  <c r="D2231" i="6"/>
  <c r="H2231" i="6"/>
  <c r="G2231" i="6"/>
  <c r="F2231" i="6"/>
  <c r="D2229" i="6"/>
  <c r="F2229" i="6"/>
  <c r="G2229" i="6"/>
  <c r="H2229" i="6"/>
  <c r="D2227" i="6"/>
  <c r="H2227" i="6"/>
  <c r="F2227" i="6"/>
  <c r="G2227" i="6"/>
  <c r="D2225" i="6"/>
  <c r="F2225" i="6"/>
  <c r="G2225" i="6"/>
  <c r="H2225" i="6"/>
  <c r="D2223" i="6"/>
  <c r="H2223" i="6"/>
  <c r="G2223" i="6"/>
  <c r="F2223" i="6"/>
  <c r="D2221" i="6"/>
  <c r="F2221" i="6"/>
  <c r="G2221" i="6"/>
  <c r="H2221" i="6"/>
  <c r="D2219" i="6"/>
  <c r="H2219" i="6"/>
  <c r="F2219" i="6"/>
  <c r="G2219" i="6"/>
  <c r="D2217" i="6"/>
  <c r="F2217" i="6"/>
  <c r="G2217" i="6"/>
  <c r="H2217" i="6"/>
  <c r="D2215" i="6"/>
  <c r="H2215" i="6"/>
  <c r="G2215" i="6"/>
  <c r="F2215" i="6"/>
  <c r="D2213" i="6"/>
  <c r="F2213" i="6"/>
  <c r="G2213" i="6"/>
  <c r="H2213" i="6"/>
  <c r="H2211" i="6"/>
  <c r="F2211" i="6"/>
  <c r="D2211" i="6"/>
  <c r="G2211" i="6"/>
  <c r="D2209" i="6"/>
  <c r="F2209" i="6"/>
  <c r="G2209" i="6"/>
  <c r="H2209" i="6"/>
  <c r="D2207" i="6"/>
  <c r="H2207" i="6"/>
  <c r="G2207" i="6"/>
  <c r="F2207" i="6"/>
  <c r="D2205" i="6"/>
  <c r="F2205" i="6"/>
  <c r="G2205" i="6"/>
  <c r="H2205" i="6"/>
  <c r="D2203" i="6"/>
  <c r="H2203" i="6"/>
  <c r="F2203" i="6"/>
  <c r="G2203" i="6"/>
  <c r="D2201" i="6"/>
  <c r="F2201" i="6"/>
  <c r="G2201" i="6"/>
  <c r="H2201" i="6"/>
  <c r="D2199" i="6"/>
  <c r="H2199" i="6"/>
  <c r="G2199" i="6"/>
  <c r="F2199" i="6"/>
  <c r="D2197" i="6"/>
  <c r="F2197" i="6"/>
  <c r="G2197" i="6"/>
  <c r="H2197" i="6"/>
  <c r="H2195" i="6"/>
  <c r="D2195" i="6"/>
  <c r="F2195" i="6"/>
  <c r="G2195" i="6"/>
  <c r="D2193" i="6"/>
  <c r="F2193" i="6"/>
  <c r="G2193" i="6"/>
  <c r="H2193" i="6"/>
  <c r="D2191" i="6"/>
  <c r="H2191" i="6"/>
  <c r="G2191" i="6"/>
  <c r="F2191" i="6"/>
  <c r="D2189" i="6"/>
  <c r="F2189" i="6"/>
  <c r="G2189" i="6"/>
  <c r="H2189" i="6"/>
  <c r="D2187" i="6"/>
  <c r="H2187" i="6"/>
  <c r="F2187" i="6"/>
  <c r="G2187" i="6"/>
  <c r="D2185" i="6"/>
  <c r="F2185" i="6"/>
  <c r="G2185" i="6"/>
  <c r="H2185" i="6"/>
  <c r="D2183" i="6"/>
  <c r="H2183" i="6"/>
  <c r="G2183" i="6"/>
  <c r="F2183" i="6"/>
  <c r="D2181" i="6"/>
  <c r="F2181" i="6"/>
  <c r="G2181" i="6"/>
  <c r="H2181" i="6"/>
  <c r="H2179" i="6"/>
  <c r="D2179" i="6"/>
  <c r="F2179" i="6"/>
  <c r="G2179" i="6"/>
  <c r="D2177" i="6"/>
  <c r="F2177" i="6"/>
  <c r="G2177" i="6"/>
  <c r="H2177" i="6"/>
  <c r="D2175" i="6"/>
  <c r="H2175" i="6"/>
  <c r="G2175" i="6"/>
  <c r="F2175" i="6"/>
  <c r="D2173" i="6"/>
  <c r="F2173" i="6"/>
  <c r="G2173" i="6"/>
  <c r="H2173" i="6"/>
  <c r="D2171" i="6"/>
  <c r="H2171" i="6"/>
  <c r="F2171" i="6"/>
  <c r="G2171" i="6"/>
  <c r="D2169" i="6"/>
  <c r="F2169" i="6"/>
  <c r="G2169" i="6"/>
  <c r="H2169" i="6"/>
  <c r="D2167" i="6"/>
  <c r="H2167" i="6"/>
  <c r="G2167" i="6"/>
  <c r="F2167" i="6"/>
  <c r="D2165" i="6"/>
  <c r="F2165" i="6"/>
  <c r="G2165" i="6"/>
  <c r="H2165" i="6"/>
  <c r="D2163" i="6"/>
  <c r="H2163" i="6"/>
  <c r="F2163" i="6"/>
  <c r="G2163" i="6"/>
  <c r="D2161" i="6"/>
  <c r="F2161" i="6"/>
  <c r="G2161" i="6"/>
  <c r="H2161" i="6"/>
  <c r="D2159" i="6"/>
  <c r="H2159" i="6"/>
  <c r="G2159" i="6"/>
  <c r="F2159" i="6"/>
  <c r="D2157" i="6"/>
  <c r="F2157" i="6"/>
  <c r="G2157" i="6"/>
  <c r="H2157" i="6"/>
  <c r="D2155" i="6"/>
  <c r="H2155" i="6"/>
  <c r="F2155" i="6"/>
  <c r="G2155" i="6"/>
  <c r="D2153" i="6"/>
  <c r="F2153" i="6"/>
  <c r="G2153" i="6"/>
  <c r="H2153" i="6"/>
  <c r="D2151" i="6"/>
  <c r="H2151" i="6"/>
  <c r="G2151" i="6"/>
  <c r="F2151" i="6"/>
  <c r="D2149" i="6"/>
  <c r="F2149" i="6"/>
  <c r="G2149" i="6"/>
  <c r="H2149" i="6"/>
  <c r="H2147" i="6"/>
  <c r="D2147" i="6"/>
  <c r="F2147" i="6"/>
  <c r="G2147" i="6"/>
  <c r="D2145" i="6"/>
  <c r="F2145" i="6"/>
  <c r="G2145" i="6"/>
  <c r="H2145" i="6"/>
  <c r="D2143" i="6"/>
  <c r="H2143" i="6"/>
  <c r="G2143" i="6"/>
  <c r="F2143" i="6"/>
  <c r="D2141" i="6"/>
  <c r="F2141" i="6"/>
  <c r="G2141" i="6"/>
  <c r="H2141" i="6"/>
  <c r="D2139" i="6"/>
  <c r="H2139" i="6"/>
  <c r="F2139" i="6"/>
  <c r="G2139" i="6"/>
  <c r="D2137" i="6"/>
  <c r="F2137" i="6"/>
  <c r="G2137" i="6"/>
  <c r="H2137" i="6"/>
  <c r="D2135" i="6"/>
  <c r="H2135" i="6"/>
  <c r="G2135" i="6"/>
  <c r="F2135" i="6"/>
  <c r="D2133" i="6"/>
  <c r="F2133" i="6"/>
  <c r="G2133" i="6"/>
  <c r="H2133" i="6"/>
  <c r="H2131" i="6"/>
  <c r="D2131" i="6"/>
  <c r="F2131" i="6"/>
  <c r="G2131" i="6"/>
  <c r="D2129" i="6"/>
  <c r="F2129" i="6"/>
  <c r="G2129" i="6"/>
  <c r="H2129" i="6"/>
  <c r="D2127" i="6"/>
  <c r="H2127" i="6"/>
  <c r="G2127" i="6"/>
  <c r="F2127" i="6"/>
  <c r="D2125" i="6"/>
  <c r="F2125" i="6"/>
  <c r="G2125" i="6"/>
  <c r="H2125" i="6"/>
  <c r="D2123" i="6"/>
  <c r="H2123" i="6"/>
  <c r="F2123" i="6"/>
  <c r="G2123" i="6"/>
  <c r="D2121" i="6"/>
  <c r="F2121" i="6"/>
  <c r="G2121" i="6"/>
  <c r="H2121" i="6"/>
  <c r="D2119" i="6"/>
  <c r="H2119" i="6"/>
  <c r="G2119" i="6"/>
  <c r="F2119" i="6"/>
  <c r="D2117" i="6"/>
  <c r="F2117" i="6"/>
  <c r="G2117" i="6"/>
  <c r="H2117" i="6"/>
  <c r="H2115" i="6"/>
  <c r="D2115" i="6"/>
  <c r="F2115" i="6"/>
  <c r="G2115" i="6"/>
  <c r="D2113" i="6"/>
  <c r="F2113" i="6"/>
  <c r="G2113" i="6"/>
  <c r="H2113" i="6"/>
  <c r="D2111" i="6"/>
  <c r="H2111" i="6"/>
  <c r="G2111" i="6"/>
  <c r="F2111" i="6"/>
  <c r="D2109" i="6"/>
  <c r="F2109" i="6"/>
  <c r="G2109" i="6"/>
  <c r="H2109" i="6"/>
  <c r="D2107" i="6"/>
  <c r="H2107" i="6"/>
  <c r="F2107" i="6"/>
  <c r="G2107" i="6"/>
  <c r="D2105" i="6"/>
  <c r="F2105" i="6"/>
  <c r="G2105" i="6"/>
  <c r="H2105" i="6"/>
  <c r="D2103" i="6"/>
  <c r="H2103" i="6"/>
  <c r="G2103" i="6"/>
  <c r="F2103" i="6"/>
  <c r="D2101" i="6"/>
  <c r="F2101" i="6"/>
  <c r="G2101" i="6"/>
  <c r="H2101" i="6"/>
  <c r="D2099" i="6"/>
  <c r="H2099" i="6"/>
  <c r="F2099" i="6"/>
  <c r="G2099" i="6"/>
  <c r="D2097" i="6"/>
  <c r="F2097" i="6"/>
  <c r="G2097" i="6"/>
  <c r="H2097" i="6"/>
  <c r="D2095" i="6"/>
  <c r="H2095" i="6"/>
  <c r="G2095" i="6"/>
  <c r="F2095" i="6"/>
  <c r="D2093" i="6"/>
  <c r="F2093" i="6"/>
  <c r="G2093" i="6"/>
  <c r="H2093" i="6"/>
  <c r="D2091" i="6"/>
  <c r="H2091" i="6"/>
  <c r="F2091" i="6"/>
  <c r="G2091" i="6"/>
  <c r="D2089" i="6"/>
  <c r="F2089" i="6"/>
  <c r="G2089" i="6"/>
  <c r="H2089" i="6"/>
  <c r="D2087" i="6"/>
  <c r="H2087" i="6"/>
  <c r="F2087" i="6"/>
  <c r="G2087" i="6"/>
  <c r="D2085" i="6"/>
  <c r="F2085" i="6"/>
  <c r="G2085" i="6"/>
  <c r="H2085" i="6"/>
  <c r="H2083" i="6"/>
  <c r="D2083" i="6"/>
  <c r="F2083" i="6"/>
  <c r="G2083" i="6"/>
  <c r="D2081" i="6"/>
  <c r="F2081" i="6"/>
  <c r="G2081" i="6"/>
  <c r="H2081" i="6"/>
  <c r="D2079" i="6"/>
  <c r="H2079" i="6"/>
  <c r="F2079" i="6"/>
  <c r="G2079" i="6"/>
  <c r="D2077" i="6"/>
  <c r="F2077" i="6"/>
  <c r="G2077" i="6"/>
  <c r="H2077" i="6"/>
  <c r="D2075" i="6"/>
  <c r="H2075" i="6"/>
  <c r="F2075" i="6"/>
  <c r="G2075" i="6"/>
  <c r="D2073" i="6"/>
  <c r="F2073" i="6"/>
  <c r="G2073" i="6"/>
  <c r="H2073" i="6"/>
  <c r="D2071" i="6"/>
  <c r="H2071" i="6"/>
  <c r="F2071" i="6"/>
  <c r="G2071" i="6"/>
  <c r="D2069" i="6"/>
  <c r="F2069" i="6"/>
  <c r="G2069" i="6"/>
  <c r="H2069" i="6"/>
  <c r="H2067" i="6"/>
  <c r="D2067" i="6"/>
  <c r="F2067" i="6"/>
  <c r="G2067" i="6"/>
  <c r="D2065" i="6"/>
  <c r="F2065" i="6"/>
  <c r="G2065" i="6"/>
  <c r="H2065" i="6"/>
  <c r="D2063" i="6"/>
  <c r="H2063" i="6"/>
  <c r="F2063" i="6"/>
  <c r="G2063" i="6"/>
  <c r="D2061" i="6"/>
  <c r="F2061" i="6"/>
  <c r="G2061" i="6"/>
  <c r="H2061" i="6"/>
  <c r="D2059" i="6"/>
  <c r="H2059" i="6"/>
  <c r="F2059" i="6"/>
  <c r="G2059" i="6"/>
  <c r="D2057" i="6"/>
  <c r="F2057" i="6"/>
  <c r="G2057" i="6"/>
  <c r="H2057" i="6"/>
  <c r="D2055" i="6"/>
  <c r="H2055" i="6"/>
  <c r="F2055" i="6"/>
  <c r="G2055" i="6"/>
  <c r="D2053" i="6"/>
  <c r="F2053" i="6"/>
  <c r="G2053" i="6"/>
  <c r="H2053" i="6"/>
  <c r="H2051" i="6"/>
  <c r="D2051" i="6"/>
  <c r="F2051" i="6"/>
  <c r="G2051" i="6"/>
  <c r="D2049" i="6"/>
  <c r="F2049" i="6"/>
  <c r="G2049" i="6"/>
  <c r="H2049" i="6"/>
  <c r="D2047" i="6"/>
  <c r="H2047" i="6"/>
  <c r="F2047" i="6"/>
  <c r="G2047" i="6"/>
  <c r="D2045" i="6"/>
  <c r="F2045" i="6"/>
  <c r="G2045" i="6"/>
  <c r="H2045" i="6"/>
  <c r="D2043" i="6"/>
  <c r="H2043" i="6"/>
  <c r="F2043" i="6"/>
  <c r="G2043" i="6"/>
  <c r="D2041" i="6"/>
  <c r="F2041" i="6"/>
  <c r="G2041" i="6"/>
  <c r="H2041" i="6"/>
  <c r="D2039" i="6"/>
  <c r="H2039" i="6"/>
  <c r="F2039" i="6"/>
  <c r="G2039" i="6"/>
  <c r="D2037" i="6"/>
  <c r="F2037" i="6"/>
  <c r="G2037" i="6"/>
  <c r="H2037" i="6"/>
  <c r="D2035" i="6"/>
  <c r="H2035" i="6"/>
  <c r="F2035" i="6"/>
  <c r="G2035" i="6"/>
  <c r="D2033" i="6"/>
  <c r="F2033" i="6"/>
  <c r="G2033" i="6"/>
  <c r="H2033" i="6"/>
  <c r="D2031" i="6"/>
  <c r="H2031" i="6"/>
  <c r="F2031" i="6"/>
  <c r="G2031" i="6"/>
  <c r="D2029" i="6"/>
  <c r="F2029" i="6"/>
  <c r="G2029" i="6"/>
  <c r="H2029" i="6"/>
  <c r="D2027" i="6"/>
  <c r="H2027" i="6"/>
  <c r="F2027" i="6"/>
  <c r="G2027" i="6"/>
  <c r="D2025" i="6"/>
  <c r="F2025" i="6"/>
  <c r="G2025" i="6"/>
  <c r="H2025" i="6"/>
  <c r="D2023" i="6"/>
  <c r="H2023" i="6"/>
  <c r="F2023" i="6"/>
  <c r="G2023" i="6"/>
  <c r="D2021" i="6"/>
  <c r="F2021" i="6"/>
  <c r="G2021" i="6"/>
  <c r="H2021" i="6"/>
  <c r="H2019" i="6"/>
  <c r="D2019" i="6"/>
  <c r="F2019" i="6"/>
  <c r="G2019" i="6"/>
  <c r="D2017" i="6"/>
  <c r="F2017" i="6"/>
  <c r="G2017" i="6"/>
  <c r="H2017" i="6"/>
  <c r="D2015" i="6"/>
  <c r="H2015" i="6"/>
  <c r="F2015" i="6"/>
  <c r="G2015" i="6"/>
  <c r="D2013" i="6"/>
  <c r="F2013" i="6"/>
  <c r="G2013" i="6"/>
  <c r="H2013" i="6"/>
  <c r="D2011" i="6"/>
  <c r="H2011" i="6"/>
  <c r="F2011" i="6"/>
  <c r="G2011" i="6"/>
  <c r="D2009" i="6"/>
  <c r="F2009" i="6"/>
  <c r="G2009" i="6"/>
  <c r="H2009" i="6"/>
  <c r="D2007" i="6"/>
  <c r="H2007" i="6"/>
  <c r="F2007" i="6"/>
  <c r="G2007" i="6"/>
  <c r="D2005" i="6"/>
  <c r="F2005" i="6"/>
  <c r="G2005" i="6"/>
  <c r="H2005" i="6"/>
  <c r="H2003" i="6"/>
  <c r="D2003" i="6"/>
  <c r="F2003" i="6"/>
  <c r="G2003" i="6"/>
  <c r="D2001" i="6"/>
  <c r="F2001" i="6"/>
  <c r="G2001" i="6"/>
  <c r="H2001" i="6"/>
  <c r="D1999" i="6"/>
  <c r="H1999" i="6"/>
  <c r="F1999" i="6"/>
  <c r="G1999" i="6"/>
  <c r="D1997" i="6"/>
  <c r="F1997" i="6"/>
  <c r="G1997" i="6"/>
  <c r="H1997" i="6"/>
  <c r="D1995" i="6"/>
  <c r="H1995" i="6"/>
  <c r="F1995" i="6"/>
  <c r="G1995" i="6"/>
  <c r="D1993" i="6"/>
  <c r="F1993" i="6"/>
  <c r="G1993" i="6"/>
  <c r="H1993" i="6"/>
  <c r="D1991" i="6"/>
  <c r="H1991" i="6"/>
  <c r="F1991" i="6"/>
  <c r="G1991" i="6"/>
  <c r="D1989" i="6"/>
  <c r="F1989" i="6"/>
  <c r="G1989" i="6"/>
  <c r="H1989" i="6"/>
  <c r="H1987" i="6"/>
  <c r="D1987" i="6"/>
  <c r="F1987" i="6"/>
  <c r="G1987" i="6"/>
  <c r="D1985" i="6"/>
  <c r="F1985" i="6"/>
  <c r="G1985" i="6"/>
  <c r="H1985" i="6"/>
  <c r="D1983" i="6"/>
  <c r="H1983" i="6"/>
  <c r="F1983" i="6"/>
  <c r="G1983" i="6"/>
  <c r="D1981" i="6"/>
  <c r="F1981" i="6"/>
  <c r="G1981" i="6"/>
  <c r="H1981" i="6"/>
  <c r="D1979" i="6"/>
  <c r="H1979" i="6"/>
  <c r="F1979" i="6"/>
  <c r="G1979" i="6"/>
  <c r="D1977" i="6"/>
  <c r="F1977" i="6"/>
  <c r="G1977" i="6"/>
  <c r="H1977" i="6"/>
  <c r="D1975" i="6"/>
  <c r="H1975" i="6"/>
  <c r="F1975" i="6"/>
  <c r="G1975" i="6"/>
  <c r="D1973" i="6"/>
  <c r="F1973" i="6"/>
  <c r="G1973" i="6"/>
  <c r="H1973" i="6"/>
  <c r="D1971" i="6"/>
  <c r="H1971" i="6"/>
  <c r="F1971" i="6"/>
  <c r="G1971" i="6"/>
  <c r="D1969" i="6"/>
  <c r="F1969" i="6"/>
  <c r="G1969" i="6"/>
  <c r="H1969" i="6"/>
  <c r="D1967" i="6"/>
  <c r="H1967" i="6"/>
  <c r="F1967" i="6"/>
  <c r="G1967" i="6"/>
  <c r="D1965" i="6"/>
  <c r="F1965" i="6"/>
  <c r="G1965" i="6"/>
  <c r="H1965" i="6"/>
  <c r="D1963" i="6"/>
  <c r="H1963" i="6"/>
  <c r="F1963" i="6"/>
  <c r="G1963" i="6"/>
  <c r="D1961" i="6"/>
  <c r="F1961" i="6"/>
  <c r="G1961" i="6"/>
  <c r="H1961" i="6"/>
  <c r="D1959" i="6"/>
  <c r="H1959" i="6"/>
  <c r="F1959" i="6"/>
  <c r="G1959" i="6"/>
  <c r="D1957" i="6"/>
  <c r="F1957" i="6"/>
  <c r="G1957" i="6"/>
  <c r="H1957" i="6"/>
  <c r="H1955" i="6"/>
  <c r="F1955" i="6"/>
  <c r="D1955" i="6"/>
  <c r="G1955" i="6"/>
  <c r="D1953" i="6"/>
  <c r="F1953" i="6"/>
  <c r="G1953" i="6"/>
  <c r="H1953" i="6"/>
  <c r="D1951" i="6"/>
  <c r="H1951" i="6"/>
  <c r="F1951" i="6"/>
  <c r="G1951" i="6"/>
  <c r="D1949" i="6"/>
  <c r="F1949" i="6"/>
  <c r="G1949" i="6"/>
  <c r="H1949" i="6"/>
  <c r="D1947" i="6"/>
  <c r="H1947" i="6"/>
  <c r="F1947" i="6"/>
  <c r="G1947" i="6"/>
  <c r="D1945" i="6"/>
  <c r="F1945" i="6"/>
  <c r="G1945" i="6"/>
  <c r="H1945" i="6"/>
  <c r="D1943" i="6"/>
  <c r="H1943" i="6"/>
  <c r="F1943" i="6"/>
  <c r="G1943" i="6"/>
  <c r="D1941" i="6"/>
  <c r="F1941" i="6"/>
  <c r="G1941" i="6"/>
  <c r="H1941" i="6"/>
  <c r="H1939" i="6"/>
  <c r="D1939" i="6"/>
  <c r="F1939" i="6"/>
  <c r="G1939" i="6"/>
  <c r="D1937" i="6"/>
  <c r="F1937" i="6"/>
  <c r="G1937" i="6"/>
  <c r="H1937" i="6"/>
  <c r="D1935" i="6"/>
  <c r="H1935" i="6"/>
  <c r="F1935" i="6"/>
  <c r="G1935" i="6"/>
  <c r="D1933" i="6"/>
  <c r="F1933" i="6"/>
  <c r="G1933" i="6"/>
  <c r="H1933" i="6"/>
  <c r="D1931" i="6"/>
  <c r="H1931" i="6"/>
  <c r="F1931" i="6"/>
  <c r="G1931" i="6"/>
  <c r="D1929" i="6"/>
  <c r="F1929" i="6"/>
  <c r="G1929" i="6"/>
  <c r="H1929" i="6"/>
  <c r="D1927" i="6"/>
  <c r="H1927" i="6"/>
  <c r="F1927" i="6"/>
  <c r="G1927" i="6"/>
  <c r="D1925" i="6"/>
  <c r="F1925" i="6"/>
  <c r="G1925" i="6"/>
  <c r="H1925" i="6"/>
  <c r="E1917" i="6"/>
  <c r="E1884" i="6"/>
  <c r="E754" i="6"/>
  <c r="I754" i="6"/>
  <c r="E738" i="6"/>
  <c r="I738" i="6"/>
  <c r="E730" i="6"/>
  <c r="I730" i="6"/>
  <c r="E278" i="6"/>
  <c r="I278" i="6"/>
  <c r="E266" i="6"/>
  <c r="I266" i="6"/>
  <c r="E214" i="6"/>
  <c r="E678" i="6"/>
  <c r="I678" i="6"/>
  <c r="E654" i="6"/>
  <c r="I654" i="6"/>
  <c r="D23" i="6"/>
  <c r="D35" i="6"/>
  <c r="D77" i="6"/>
  <c r="D61" i="6"/>
  <c r="D45" i="6"/>
  <c r="D130" i="6"/>
  <c r="D114" i="6"/>
  <c r="D98" i="6"/>
  <c r="D19" i="6"/>
  <c r="D31" i="6"/>
  <c r="D73" i="6"/>
  <c r="D57" i="6"/>
  <c r="D91" i="6"/>
  <c r="D126" i="6"/>
  <c r="D110" i="6"/>
  <c r="D94" i="6"/>
  <c r="D43" i="6"/>
  <c r="D27" i="6"/>
  <c r="D69" i="6"/>
  <c r="D53" i="6"/>
  <c r="D87" i="6"/>
  <c r="D122" i="6"/>
  <c r="D106" i="6"/>
  <c r="D39" i="6"/>
  <c r="D81" i="6"/>
  <c r="D65" i="6"/>
  <c r="D49" i="6"/>
  <c r="D83" i="6"/>
  <c r="D118" i="6"/>
  <c r="D102" i="6"/>
  <c r="D1921" i="6"/>
  <c r="D1914" i="6"/>
  <c r="D1910" i="6"/>
  <c r="D1907" i="6"/>
  <c r="D1903" i="6"/>
  <c r="D1900" i="6"/>
  <c r="D1896" i="6"/>
  <c r="D1892" i="6"/>
  <c r="D1888" i="6"/>
  <c r="D1881" i="6"/>
  <c r="D1877" i="6"/>
  <c r="D1873" i="6"/>
  <c r="D1869" i="6"/>
  <c r="D1865" i="6"/>
  <c r="D1861" i="6"/>
  <c r="D1857" i="6"/>
  <c r="D1853" i="6"/>
  <c r="D1849" i="6"/>
  <c r="D1845" i="6"/>
  <c r="D1841" i="6"/>
  <c r="D1837" i="6"/>
  <c r="D1833" i="6"/>
  <c r="D1829" i="6"/>
  <c r="D1825" i="6"/>
  <c r="D1821" i="6"/>
  <c r="D1817" i="6"/>
  <c r="D1674" i="6"/>
  <c r="D1670" i="6"/>
  <c r="D1666" i="6"/>
  <c r="D1662" i="6"/>
  <c r="D1658" i="6"/>
  <c r="D1654" i="6"/>
  <c r="D1650" i="6"/>
  <c r="D1647" i="6"/>
  <c r="D1530" i="6"/>
  <c r="D1526" i="6"/>
  <c r="D1522" i="6"/>
  <c r="D1518" i="6"/>
  <c r="D1514" i="6"/>
  <c r="D1510" i="6"/>
  <c r="D1507" i="6"/>
  <c r="D1503" i="6"/>
  <c r="D1250" i="6"/>
  <c r="D1247" i="6"/>
  <c r="D1243" i="6"/>
  <c r="D1239" i="6"/>
  <c r="D1235" i="6"/>
  <c r="D1231" i="6"/>
  <c r="D1227" i="6"/>
  <c r="D1223" i="6"/>
  <c r="D1219" i="6"/>
  <c r="D1215" i="6"/>
  <c r="D1211" i="6"/>
  <c r="D1207" i="6"/>
  <c r="D1203" i="6"/>
  <c r="D1199" i="6"/>
  <c r="D1070" i="6"/>
  <c r="E1070" i="6"/>
  <c r="D1066" i="6"/>
  <c r="D1062" i="6"/>
  <c r="D1058" i="6"/>
  <c r="D1054" i="6"/>
  <c r="D960" i="6"/>
  <c r="D956" i="6"/>
  <c r="D901" i="6"/>
  <c r="D845" i="6"/>
  <c r="E845" i="6"/>
  <c r="D841" i="6"/>
  <c r="D837" i="6"/>
  <c r="D833" i="6"/>
  <c r="D829" i="6"/>
  <c r="D825" i="6"/>
  <c r="D821" i="6"/>
  <c r="D817" i="6"/>
  <c r="E9" i="6"/>
  <c r="D9" i="6"/>
  <c r="D1708" i="6"/>
  <c r="E1708" i="6"/>
  <c r="D1704" i="6"/>
  <c r="D1700" i="6"/>
  <c r="D1696" i="6"/>
  <c r="D1692" i="6"/>
  <c r="D1688" i="6"/>
  <c r="D1684" i="6"/>
  <c r="D1677" i="6"/>
  <c r="D1571" i="6"/>
  <c r="E1571" i="6"/>
  <c r="D1568" i="6"/>
  <c r="D1564" i="6"/>
  <c r="D1560" i="6"/>
  <c r="D1556" i="6"/>
  <c r="D1552" i="6"/>
  <c r="D1548" i="6"/>
  <c r="D1544" i="6"/>
  <c r="D1537" i="6"/>
  <c r="D1533" i="6"/>
  <c r="D1408" i="6"/>
  <c r="E1408" i="6"/>
  <c r="D1404" i="6"/>
  <c r="D1400" i="6"/>
  <c r="D1396" i="6"/>
  <c r="D1389" i="6"/>
  <c r="D1385" i="6"/>
  <c r="D1381" i="6"/>
  <c r="D1377" i="6"/>
  <c r="D1373" i="6"/>
  <c r="D1369" i="6"/>
  <c r="D1365" i="6"/>
  <c r="D1361" i="6"/>
  <c r="D1357" i="6"/>
  <c r="D1353" i="6"/>
  <c r="D1349" i="6"/>
  <c r="D1345" i="6"/>
  <c r="D1341" i="6"/>
  <c r="D1337" i="6"/>
  <c r="D1333" i="6"/>
  <c r="D1329" i="6"/>
  <c r="D1325" i="6"/>
  <c r="D1321" i="6"/>
  <c r="D1317" i="6"/>
  <c r="D1313" i="6"/>
  <c r="D1309" i="6"/>
  <c r="D1305" i="6"/>
  <c r="D1301" i="6"/>
  <c r="D1297" i="6"/>
  <c r="D1293" i="6"/>
  <c r="D1289" i="6"/>
  <c r="D1285" i="6"/>
  <c r="D1281" i="6"/>
  <c r="D1277" i="6"/>
  <c r="D1273" i="6"/>
  <c r="D1269" i="6"/>
  <c r="D1265" i="6"/>
  <c r="D1261" i="6"/>
  <c r="D1257" i="6"/>
  <c r="D1253" i="6"/>
  <c r="D1081" i="6"/>
  <c r="D1077" i="6"/>
  <c r="D1073" i="6"/>
  <c r="D1017" i="6"/>
  <c r="D1013" i="6"/>
  <c r="D1009" i="6"/>
  <c r="D1002" i="6"/>
  <c r="D998" i="6"/>
  <c r="D994" i="6"/>
  <c r="D990" i="6"/>
  <c r="D986" i="6"/>
  <c r="D982" i="6"/>
  <c r="D978" i="6"/>
  <c r="D974" i="6"/>
  <c r="D970" i="6"/>
  <c r="D966" i="6"/>
  <c r="D920" i="6"/>
  <c r="D916" i="6"/>
  <c r="D912" i="6"/>
  <c r="D908" i="6"/>
  <c r="D904" i="6"/>
  <c r="D856" i="6"/>
  <c r="D852" i="6"/>
  <c r="D848" i="6"/>
  <c r="D1923" i="6"/>
  <c r="D1919" i="6"/>
  <c r="D1916" i="6"/>
  <c r="D1912" i="6"/>
  <c r="D1905" i="6"/>
  <c r="D1715" i="6"/>
  <c r="E1715" i="6"/>
  <c r="D1711" i="6"/>
  <c r="D1610" i="6"/>
  <c r="D1606" i="6"/>
  <c r="D1602" i="6"/>
  <c r="D1598" i="6"/>
  <c r="D1594" i="6"/>
  <c r="D1590" i="6"/>
  <c r="D1586" i="6"/>
  <c r="D1582" i="6"/>
  <c r="D1578" i="6"/>
  <c r="D1574" i="6"/>
  <c r="D1442" i="6"/>
  <c r="D1438" i="6"/>
  <c r="D1434" i="6"/>
  <c r="D1430" i="6"/>
  <c r="D1426" i="6"/>
  <c r="D1422" i="6"/>
  <c r="D1418" i="6"/>
  <c r="D1415" i="6"/>
  <c r="D1411" i="6"/>
  <c r="D1084" i="6"/>
  <c r="D1044" i="6"/>
  <c r="D1040" i="6"/>
  <c r="D1036" i="6"/>
  <c r="D1032" i="6"/>
  <c r="D1028" i="6"/>
  <c r="D1024" i="6"/>
  <c r="D1020" i="6"/>
  <c r="D946" i="6"/>
  <c r="E946" i="6"/>
  <c r="D942" i="6"/>
  <c r="D938" i="6"/>
  <c r="D931" i="6"/>
  <c r="D927" i="6"/>
  <c r="D923" i="6"/>
  <c r="D867" i="6"/>
  <c r="E867" i="6"/>
  <c r="D863" i="6"/>
  <c r="D859" i="6"/>
  <c r="D1814" i="6"/>
  <c r="D1810" i="6"/>
  <c r="D1806" i="6"/>
  <c r="D1802" i="6"/>
  <c r="D1798" i="6"/>
  <c r="D1794" i="6"/>
  <c r="D1790" i="6"/>
  <c r="D1786" i="6"/>
  <c r="D1782" i="6"/>
  <c r="D1778" i="6"/>
  <c r="D1774" i="6"/>
  <c r="D1770" i="6"/>
  <c r="D1766" i="6"/>
  <c r="D1762" i="6"/>
  <c r="D1758" i="6"/>
  <c r="D1754" i="6"/>
  <c r="D1750" i="6"/>
  <c r="D1746" i="6"/>
  <c r="D1742" i="6"/>
  <c r="D1738" i="6"/>
  <c r="D1734" i="6"/>
  <c r="D1730" i="6"/>
  <c r="D1726" i="6"/>
  <c r="D1722" i="6"/>
  <c r="D1718" i="6"/>
  <c r="D1644" i="6"/>
  <c r="E1644" i="6"/>
  <c r="D1640" i="6"/>
  <c r="D1636" i="6"/>
  <c r="D1632" i="6"/>
  <c r="D1628" i="6"/>
  <c r="D1624" i="6"/>
  <c r="D1617" i="6"/>
  <c r="D1613" i="6"/>
  <c r="D1500" i="6"/>
  <c r="E1500" i="6"/>
  <c r="D1496" i="6"/>
  <c r="D1492" i="6"/>
  <c r="D1488" i="6"/>
  <c r="D1484" i="6"/>
  <c r="D1480" i="6"/>
  <c r="D1476" i="6"/>
  <c r="D1472" i="6"/>
  <c r="D1468" i="6"/>
  <c r="D1464" i="6"/>
  <c r="D1457" i="6"/>
  <c r="D1453" i="6"/>
  <c r="D1449" i="6"/>
  <c r="D1445" i="6"/>
  <c r="D1196" i="6"/>
  <c r="E1196" i="6"/>
  <c r="D1192" i="6"/>
  <c r="D1188" i="6"/>
  <c r="D1181" i="6"/>
  <c r="D1177" i="6"/>
  <c r="D1173" i="6"/>
  <c r="D1169" i="6"/>
  <c r="D1165" i="6"/>
  <c r="D1161" i="6"/>
  <c r="D1151" i="6"/>
  <c r="D1147" i="6"/>
  <c r="D1143" i="6"/>
  <c r="D1139" i="6"/>
  <c r="D1135" i="6"/>
  <c r="D1131" i="6"/>
  <c r="D1127" i="6"/>
  <c r="D1123" i="6"/>
  <c r="D1119" i="6"/>
  <c r="D1115" i="6"/>
  <c r="D1111" i="6"/>
  <c r="D1107" i="6"/>
  <c r="D1103" i="6"/>
  <c r="D1099" i="6"/>
  <c r="D1095" i="6"/>
  <c r="D1091" i="6"/>
  <c r="D1087" i="6"/>
  <c r="D1051" i="6"/>
  <c r="D1047" i="6"/>
  <c r="D953" i="6"/>
  <c r="D949" i="6"/>
  <c r="D898" i="6"/>
  <c r="D894" i="6"/>
  <c r="D890" i="6"/>
  <c r="D886" i="6"/>
  <c r="D882" i="6"/>
  <c r="D878" i="6"/>
  <c r="D874" i="6"/>
  <c r="D870" i="6"/>
  <c r="D1682" i="6"/>
  <c r="D1679" i="6"/>
  <c r="D1642" i="6"/>
  <c r="D1638" i="6"/>
  <c r="D1634" i="6"/>
  <c r="D1630" i="6"/>
  <c r="D1626" i="6"/>
  <c r="D1622" i="6"/>
  <c r="D1619" i="6"/>
  <c r="D1615" i="6"/>
  <c r="D1566" i="6"/>
  <c r="D1562" i="6"/>
  <c r="D1558" i="6"/>
  <c r="D1554" i="6"/>
  <c r="D1550" i="6"/>
  <c r="D1546" i="6"/>
  <c r="D1542" i="6"/>
  <c r="D1539" i="6"/>
  <c r="D1535" i="6"/>
  <c r="D1532" i="6"/>
  <c r="D1528" i="6"/>
  <c r="D1524" i="6"/>
  <c r="D1520" i="6"/>
  <c r="D1516" i="6"/>
  <c r="D1512" i="6"/>
  <c r="D1498" i="6"/>
  <c r="D1494" i="6"/>
  <c r="D1490" i="6"/>
  <c r="D1486" i="6"/>
  <c r="D1482" i="6"/>
  <c r="D1478" i="6"/>
  <c r="D1474" i="6"/>
  <c r="D1470" i="6"/>
  <c r="D1466" i="6"/>
  <c r="D1462" i="6"/>
  <c r="D1459" i="6"/>
  <c r="D1455" i="6"/>
  <c r="D1451" i="6"/>
  <c r="D1447" i="6"/>
  <c r="D1444" i="6"/>
  <c r="D1440" i="6"/>
  <c r="D1436" i="6"/>
  <c r="D1432" i="6"/>
  <c r="D1428" i="6"/>
  <c r="D1424" i="6"/>
  <c r="D1420" i="6"/>
  <c r="D1406" i="6"/>
  <c r="D1402" i="6"/>
  <c r="D1398" i="6"/>
  <c r="D1394" i="6"/>
  <c r="D1391" i="6"/>
  <c r="D1387" i="6"/>
  <c r="D1383" i="6"/>
  <c r="D1379" i="6"/>
  <c r="D1375" i="6"/>
  <c r="D1371" i="6"/>
  <c r="D1367" i="6"/>
  <c r="D1363" i="6"/>
  <c r="D1359" i="6"/>
  <c r="D1355" i="6"/>
  <c r="D1351" i="6"/>
  <c r="D1347" i="6"/>
  <c r="D1343" i="6"/>
  <c r="D1339" i="6"/>
  <c r="D1335" i="6"/>
  <c r="D1331" i="6"/>
  <c r="D1327" i="6"/>
  <c r="D1323" i="6"/>
  <c r="D1319" i="6"/>
  <c r="D1315" i="6"/>
  <c r="D1311" i="6"/>
  <c r="D1307" i="6"/>
  <c r="D1303" i="6"/>
  <c r="D1299" i="6"/>
  <c r="D1295" i="6"/>
  <c r="D1291" i="6"/>
  <c r="D1287" i="6"/>
  <c r="D1283" i="6"/>
  <c r="D1279" i="6"/>
  <c r="D1275" i="6"/>
  <c r="D1271" i="6"/>
  <c r="D1267" i="6"/>
  <c r="D1263" i="6"/>
  <c r="D1259" i="6"/>
  <c r="D1255" i="6"/>
  <c r="D1252" i="6"/>
  <c r="D1233" i="6"/>
  <c r="D1225" i="6"/>
  <c r="D1217" i="6"/>
  <c r="D1209" i="6"/>
  <c r="D1201" i="6"/>
  <c r="D1194" i="6"/>
  <c r="D1190" i="6"/>
  <c r="D1186" i="6"/>
  <c r="D1183" i="6"/>
  <c r="D1179" i="6"/>
  <c r="D1175" i="6"/>
  <c r="D1171" i="6"/>
  <c r="D1167" i="6"/>
  <c r="D1163" i="6"/>
  <c r="D1159" i="6"/>
  <c r="D1156" i="6"/>
  <c r="D1153" i="6"/>
  <c r="D1145" i="6"/>
  <c r="D1137" i="6"/>
  <c r="D1129" i="6"/>
  <c r="D1121" i="6"/>
  <c r="D1113" i="6"/>
  <c r="D1105" i="6"/>
  <c r="D1097" i="6"/>
  <c r="D1089" i="6"/>
  <c r="E1085" i="6"/>
  <c r="D1079" i="6"/>
  <c r="D1075" i="6"/>
  <c r="D1071" i="6"/>
  <c r="D1068" i="6"/>
  <c r="D1064" i="6"/>
  <c r="D1060" i="6"/>
  <c r="D1056" i="6"/>
  <c r="D1049" i="6"/>
  <c r="D1046" i="6"/>
  <c r="D1042" i="6"/>
  <c r="D1038" i="6"/>
  <c r="D1034" i="6"/>
  <c r="D1030" i="6"/>
  <c r="D1026" i="6"/>
  <c r="D1022" i="6"/>
  <c r="D1015" i="6"/>
  <c r="D1011" i="6"/>
  <c r="D1007" i="6"/>
  <c r="D1004" i="6"/>
  <c r="D1000" i="6"/>
  <c r="D996" i="6"/>
  <c r="D992" i="6"/>
  <c r="D988" i="6"/>
  <c r="D984" i="6"/>
  <c r="D980" i="6"/>
  <c r="D976" i="6"/>
  <c r="D972" i="6"/>
  <c r="D968" i="6"/>
  <c r="D965" i="6"/>
  <c r="D962" i="6"/>
  <c r="D958" i="6"/>
  <c r="D955" i="6"/>
  <c r="D951" i="6"/>
  <c r="D947" i="6"/>
  <c r="D944" i="6"/>
  <c r="D940" i="6"/>
  <c r="D936" i="6"/>
  <c r="D933" i="6"/>
  <c r="D925" i="6"/>
  <c r="D922" i="6"/>
  <c r="D918" i="6"/>
  <c r="D914" i="6"/>
  <c r="D910" i="6"/>
  <c r="D906" i="6"/>
  <c r="D896" i="6"/>
  <c r="D892" i="6"/>
  <c r="D888" i="6"/>
  <c r="D884" i="6"/>
  <c r="D880" i="6"/>
  <c r="D876" i="6"/>
  <c r="D872" i="6"/>
  <c r="D868" i="6"/>
  <c r="D861" i="6"/>
  <c r="D858" i="6"/>
  <c r="D854" i="6"/>
  <c r="D850" i="6"/>
  <c r="D846" i="6"/>
  <c r="D843" i="6"/>
  <c r="D839" i="6"/>
  <c r="D835" i="6"/>
  <c r="D831" i="6"/>
  <c r="D827" i="6"/>
  <c r="D823" i="6"/>
  <c r="D819" i="6"/>
  <c r="D815" i="6"/>
  <c r="D811" i="6"/>
  <c r="D808" i="6"/>
  <c r="D804" i="6"/>
  <c r="D798" i="6"/>
  <c r="D794" i="6"/>
  <c r="D790" i="6"/>
  <c r="D786" i="6"/>
  <c r="D782" i="6"/>
  <c r="D778" i="6"/>
  <c r="D774" i="6"/>
  <c r="D770" i="6"/>
  <c r="D766" i="6"/>
  <c r="D762" i="6"/>
  <c r="D759" i="6"/>
  <c r="D755" i="6"/>
  <c r="D752" i="6"/>
  <c r="D749" i="6"/>
  <c r="D745" i="6"/>
  <c r="D742" i="6"/>
  <c r="D735" i="6"/>
  <c r="D731" i="6"/>
  <c r="D728" i="6"/>
  <c r="D724" i="6"/>
  <c r="D720" i="6"/>
  <c r="D716" i="6"/>
  <c r="D712" i="6"/>
  <c r="D708" i="6"/>
  <c r="D704" i="6"/>
  <c r="D700" i="6"/>
  <c r="D696" i="6"/>
  <c r="D692" i="6"/>
  <c r="D689" i="6"/>
  <c r="D686" i="6"/>
  <c r="D682" i="6"/>
  <c r="D675" i="6"/>
  <c r="D671" i="6"/>
  <c r="D667" i="6"/>
  <c r="D663" i="6"/>
  <c r="D659" i="6"/>
  <c r="D655" i="6"/>
  <c r="D652" i="6"/>
  <c r="D648" i="6"/>
  <c r="D641" i="6"/>
  <c r="D637" i="6"/>
  <c r="D634" i="6"/>
  <c r="D630" i="6"/>
  <c r="D626" i="6"/>
  <c r="D622" i="6"/>
  <c r="D618" i="6"/>
  <c r="D614" i="6"/>
  <c r="D610" i="6"/>
  <c r="D606" i="6"/>
  <c r="D602" i="6"/>
  <c r="D595" i="6"/>
  <c r="D591" i="6"/>
  <c r="D587" i="6"/>
  <c r="D583" i="6"/>
  <c r="D579" i="6"/>
  <c r="D575" i="6"/>
  <c r="D571" i="6"/>
  <c r="D567" i="6"/>
  <c r="D564" i="6"/>
  <c r="D560" i="6"/>
  <c r="D556" i="6"/>
  <c r="D552" i="6"/>
  <c r="D548" i="6"/>
  <c r="D544" i="6"/>
  <c r="D540" i="6"/>
  <c r="D536" i="6"/>
  <c r="D532" i="6"/>
  <c r="D528" i="6"/>
  <c r="D524" i="6"/>
  <c r="D520" i="6"/>
  <c r="D514" i="6"/>
  <c r="D510" i="6"/>
  <c r="D506" i="6"/>
  <c r="D502" i="6"/>
  <c r="E498" i="6"/>
  <c r="D498" i="6"/>
  <c r="D494" i="6"/>
  <c r="D490" i="6"/>
  <c r="D483" i="6"/>
  <c r="D480" i="6"/>
  <c r="D476" i="6"/>
  <c r="D472" i="6"/>
  <c r="D468" i="6"/>
  <c r="D464" i="6"/>
  <c r="D461" i="6"/>
  <c r="D457" i="6"/>
  <c r="D450" i="6"/>
  <c r="D446" i="6"/>
  <c r="D442" i="6"/>
  <c r="D438" i="6"/>
  <c r="E434" i="6"/>
  <c r="D434" i="6"/>
  <c r="D430" i="6"/>
  <c r="E426" i="6"/>
  <c r="D426" i="6"/>
  <c r="D422" i="6"/>
  <c r="E418" i="6"/>
  <c r="D418" i="6"/>
  <c r="D414" i="6"/>
  <c r="D410" i="6"/>
  <c r="D406" i="6"/>
  <c r="E402" i="6"/>
  <c r="D402" i="6"/>
  <c r="D398" i="6"/>
  <c r="E394" i="6"/>
  <c r="D394" i="6"/>
  <c r="D390" i="6"/>
  <c r="E386" i="6"/>
  <c r="D386" i="6"/>
  <c r="D382" i="6"/>
  <c r="D378" i="6"/>
  <c r="D374" i="6"/>
  <c r="E370" i="6"/>
  <c r="D370" i="6"/>
  <c r="D366" i="6"/>
  <c r="E362" i="6"/>
  <c r="D362" i="6"/>
  <c r="D358" i="6"/>
  <c r="E354" i="6"/>
  <c r="D354" i="6"/>
  <c r="D350" i="6"/>
  <c r="D346" i="6"/>
  <c r="D342" i="6"/>
  <c r="E338" i="6"/>
  <c r="D338" i="6"/>
  <c r="D334" i="6"/>
  <c r="E330" i="6"/>
  <c r="D330" i="6"/>
  <c r="D326" i="6"/>
  <c r="E322" i="6"/>
  <c r="D322" i="6"/>
  <c r="D318" i="6"/>
  <c r="D314" i="6"/>
  <c r="D310" i="6"/>
  <c r="E306" i="6"/>
  <c r="D306" i="6"/>
  <c r="D302" i="6"/>
  <c r="E298" i="6"/>
  <c r="D298" i="6"/>
  <c r="D294" i="6"/>
  <c r="E290" i="6"/>
  <c r="D290" i="6"/>
  <c r="D286" i="6"/>
  <c r="E282" i="6"/>
  <c r="D282" i="6"/>
  <c r="D275" i="6"/>
  <c r="D271" i="6"/>
  <c r="D267" i="6"/>
  <c r="D264" i="6"/>
  <c r="D260" i="6"/>
  <c r="D256" i="6"/>
  <c r="D252" i="6"/>
  <c r="D248" i="6"/>
  <c r="D244" i="6"/>
  <c r="D240" i="6"/>
  <c r="D236" i="6"/>
  <c r="D232" i="6"/>
  <c r="D228" i="6"/>
  <c r="D224" i="6"/>
  <c r="D220" i="6"/>
  <c r="D216" i="6"/>
  <c r="D213" i="6"/>
  <c r="D209" i="6"/>
  <c r="D205" i="6"/>
  <c r="D202" i="6"/>
  <c r="D198" i="6"/>
  <c r="E194" i="6"/>
  <c r="D194" i="6"/>
  <c r="D190" i="6"/>
  <c r="E186" i="6"/>
  <c r="D186" i="6"/>
  <c r="D182" i="6"/>
  <c r="D178" i="6"/>
  <c r="E174" i="6"/>
  <c r="D174" i="6"/>
  <c r="D170" i="6"/>
  <c r="D166" i="6"/>
  <c r="D162" i="6"/>
  <c r="D158" i="6"/>
  <c r="D154" i="6"/>
  <c r="D150" i="6"/>
  <c r="D146" i="6"/>
  <c r="D142" i="6"/>
  <c r="D138" i="6"/>
  <c r="D134" i="6"/>
  <c r="G18" i="6"/>
  <c r="D14" i="6"/>
  <c r="D10" i="6"/>
  <c r="D21" i="6"/>
  <c r="D17" i="6"/>
  <c r="D41" i="6"/>
  <c r="D37" i="6"/>
  <c r="D33" i="6"/>
  <c r="D29" i="6"/>
  <c r="D25" i="6"/>
  <c r="D79" i="6"/>
  <c r="D75" i="6"/>
  <c r="D71" i="6"/>
  <c r="D67" i="6"/>
  <c r="D63" i="6"/>
  <c r="D59" i="6"/>
  <c r="D55" i="6"/>
  <c r="D51" i="6"/>
  <c r="D47" i="6"/>
  <c r="D93" i="6"/>
  <c r="D89" i="6"/>
  <c r="D85" i="6"/>
  <c r="D132" i="6"/>
  <c r="D128" i="6"/>
  <c r="D124" i="6"/>
  <c r="D120" i="6"/>
  <c r="D116" i="6"/>
  <c r="D112" i="6"/>
  <c r="D108" i="6"/>
  <c r="D104" i="6"/>
  <c r="D100" i="6"/>
  <c r="D96" i="6"/>
  <c r="D1922" i="6"/>
  <c r="D1918" i="6"/>
  <c r="D1906" i="6"/>
  <c r="D1902" i="6"/>
  <c r="D1898" i="6"/>
  <c r="D1894" i="6"/>
  <c r="D1890" i="6"/>
  <c r="D1886" i="6"/>
  <c r="D1882" i="6"/>
  <c r="D1878" i="6"/>
  <c r="D1874" i="6"/>
  <c r="D1870" i="6"/>
  <c r="D1866" i="6"/>
  <c r="D1862" i="6"/>
  <c r="D1858" i="6"/>
  <c r="D1854" i="6"/>
  <c r="D1850" i="6"/>
  <c r="D1846" i="6"/>
  <c r="D1842" i="6"/>
  <c r="D1838" i="6"/>
  <c r="D1834" i="6"/>
  <c r="D1830" i="6"/>
  <c r="D1826" i="6"/>
  <c r="D1822" i="6"/>
  <c r="D1818" i="6"/>
  <c r="D1714" i="6"/>
  <c r="D1710" i="6"/>
  <c r="D1706" i="6"/>
  <c r="D1702" i="6"/>
  <c r="D1698" i="6"/>
  <c r="D1694" i="6"/>
  <c r="D1690" i="6"/>
  <c r="D1686" i="6"/>
  <c r="D1681" i="6"/>
  <c r="D1673" i="6"/>
  <c r="D1665" i="6"/>
  <c r="D1657" i="6"/>
  <c r="D1649" i="6"/>
  <c r="D1641" i="6"/>
  <c r="D1633" i="6"/>
  <c r="D1625" i="6"/>
  <c r="D1609" i="6"/>
  <c r="D1601" i="6"/>
  <c r="D1593" i="6"/>
  <c r="D1585" i="6"/>
  <c r="D1577" i="6"/>
  <c r="D1569" i="6"/>
  <c r="D1561" i="6"/>
  <c r="D1553" i="6"/>
  <c r="D1545" i="6"/>
  <c r="D1517" i="6"/>
  <c r="D1501" i="6"/>
  <c r="D1485" i="6"/>
  <c r="D1469" i="6"/>
  <c r="D1437" i="6"/>
  <c r="D1421" i="6"/>
  <c r="D1405" i="6"/>
  <c r="D1245" i="6"/>
  <c r="D1221" i="6"/>
  <c r="D1189" i="6"/>
  <c r="D1157" i="6"/>
  <c r="D1125" i="6"/>
  <c r="D1093" i="6"/>
  <c r="D1061" i="6"/>
  <c r="D1021" i="6"/>
  <c r="D977" i="6"/>
  <c r="D913" i="6"/>
  <c r="D849" i="6"/>
  <c r="D773" i="6"/>
  <c r="D645" i="6"/>
  <c r="D517" i="6"/>
  <c r="D389" i="6"/>
  <c r="D157" i="6"/>
  <c r="D1678" i="6"/>
  <c r="D1675" i="6"/>
  <c r="D1671" i="6"/>
  <c r="D1667" i="6"/>
  <c r="D1663" i="6"/>
  <c r="D1659" i="6"/>
  <c r="D1655" i="6"/>
  <c r="D1651" i="6"/>
  <c r="E1637" i="6"/>
  <c r="D1618" i="6"/>
  <c r="D1614" i="6"/>
  <c r="D1611" i="6"/>
  <c r="D1607" i="6"/>
  <c r="D1603" i="6"/>
  <c r="D1599" i="6"/>
  <c r="D1595" i="6"/>
  <c r="D1591" i="6"/>
  <c r="D1587" i="6"/>
  <c r="D1583" i="6"/>
  <c r="D1579" i="6"/>
  <c r="D1575" i="6"/>
  <c r="D1538" i="6"/>
  <c r="D1534" i="6"/>
  <c r="D1531" i="6"/>
  <c r="D1527" i="6"/>
  <c r="D1523" i="6"/>
  <c r="D1519" i="6"/>
  <c r="D1515" i="6"/>
  <c r="D1511" i="6"/>
  <c r="D1508" i="6"/>
  <c r="D1504" i="6"/>
  <c r="D1458" i="6"/>
  <c r="D1454" i="6"/>
  <c r="D1450" i="6"/>
  <c r="D1446" i="6"/>
  <c r="D1443" i="6"/>
  <c r="D1439" i="6"/>
  <c r="D1435" i="6"/>
  <c r="D1431" i="6"/>
  <c r="D1427" i="6"/>
  <c r="D1423" i="6"/>
  <c r="D1419" i="6"/>
  <c r="D1416" i="6"/>
  <c r="D1412" i="6"/>
  <c r="D1390" i="6"/>
  <c r="D1386" i="6"/>
  <c r="D1382" i="6"/>
  <c r="D1378" i="6"/>
  <c r="D1374" i="6"/>
  <c r="D1370" i="6"/>
  <c r="D1366" i="6"/>
  <c r="D1362" i="6"/>
  <c r="D1358" i="6"/>
  <c r="D1354" i="6"/>
  <c r="D1350" i="6"/>
  <c r="D1346" i="6"/>
  <c r="D1342" i="6"/>
  <c r="D1338" i="6"/>
  <c r="D1334" i="6"/>
  <c r="D1330" i="6"/>
  <c r="D1326" i="6"/>
  <c r="D1322" i="6"/>
  <c r="D1318" i="6"/>
  <c r="D1314" i="6"/>
  <c r="D1310" i="6"/>
  <c r="D1306" i="6"/>
  <c r="D1302" i="6"/>
  <c r="D1298" i="6"/>
  <c r="D1294" i="6"/>
  <c r="D1290" i="6"/>
  <c r="D1286" i="6"/>
  <c r="D1282" i="6"/>
  <c r="D1278" i="6"/>
  <c r="D1274" i="6"/>
  <c r="D1270" i="6"/>
  <c r="D1266" i="6"/>
  <c r="D1262" i="6"/>
  <c r="D1258" i="6"/>
  <c r="D1254" i="6"/>
  <c r="D1251" i="6"/>
  <c r="D1248" i="6"/>
  <c r="D1244" i="6"/>
  <c r="D1240" i="6"/>
  <c r="D1236" i="6"/>
  <c r="D1232" i="6"/>
  <c r="D1228" i="6"/>
  <c r="D1224" i="6"/>
  <c r="D1220" i="6"/>
  <c r="D1216" i="6"/>
  <c r="D1212" i="6"/>
  <c r="D1208" i="6"/>
  <c r="D1204" i="6"/>
  <c r="D1200" i="6"/>
  <c r="D1193" i="6"/>
  <c r="D1185" i="6"/>
  <c r="D1182" i="6"/>
  <c r="D1178" i="6"/>
  <c r="D1174" i="6"/>
  <c r="D1170" i="6"/>
  <c r="D1166" i="6"/>
  <c r="D1162" i="6"/>
  <c r="D1158" i="6"/>
  <c r="D1155" i="6"/>
  <c r="D1152" i="6"/>
  <c r="D1148" i="6"/>
  <c r="D1144" i="6"/>
  <c r="D1140" i="6"/>
  <c r="D1136" i="6"/>
  <c r="D1132" i="6"/>
  <c r="D1128" i="6"/>
  <c r="D1124" i="6"/>
  <c r="D1120" i="6"/>
  <c r="D1116" i="6"/>
  <c r="D1112" i="6"/>
  <c r="D1108" i="6"/>
  <c r="D1104" i="6"/>
  <c r="D1100" i="6"/>
  <c r="D1096" i="6"/>
  <c r="D1092" i="6"/>
  <c r="D1088" i="6"/>
  <c r="D1082" i="6"/>
  <c r="D1078" i="6"/>
  <c r="D1074" i="6"/>
  <c r="D1067" i="6"/>
  <c r="D1063" i="6"/>
  <c r="D1059" i="6"/>
  <c r="D1055" i="6"/>
  <c r="D1052" i="6"/>
  <c r="D1048" i="6"/>
  <c r="D1045" i="6"/>
  <c r="D1037" i="6"/>
  <c r="D1033" i="6"/>
  <c r="D1029" i="6"/>
  <c r="D1025" i="6"/>
  <c r="D1018" i="6"/>
  <c r="D1014" i="6"/>
  <c r="D1010" i="6"/>
  <c r="D1006" i="6"/>
  <c r="D1003" i="6"/>
  <c r="D995" i="6"/>
  <c r="D991" i="6"/>
  <c r="D987" i="6"/>
  <c r="D983" i="6"/>
  <c r="D979" i="6"/>
  <c r="D975" i="6"/>
  <c r="D971" i="6"/>
  <c r="D967" i="6"/>
  <c r="D964" i="6"/>
  <c r="D957" i="6"/>
  <c r="D954" i="6"/>
  <c r="D950" i="6"/>
  <c r="D943" i="6"/>
  <c r="D939" i="6"/>
  <c r="D935" i="6"/>
  <c r="D932" i="6"/>
  <c r="D928" i="6"/>
  <c r="D924" i="6"/>
  <c r="D921" i="6"/>
  <c r="D917" i="6"/>
  <c r="D909" i="6"/>
  <c r="D905" i="6"/>
  <c r="D902" i="6"/>
  <c r="D899" i="6"/>
  <c r="D895" i="6"/>
  <c r="D891" i="6"/>
  <c r="D887" i="6"/>
  <c r="D883" i="6"/>
  <c r="D879" i="6"/>
  <c r="D875" i="6"/>
  <c r="D871" i="6"/>
  <c r="D864" i="6"/>
  <c r="D860" i="6"/>
  <c r="D857" i="6"/>
  <c r="D853" i="6"/>
  <c r="D842" i="6"/>
  <c r="D838" i="6"/>
  <c r="D834" i="6"/>
  <c r="D830" i="6"/>
  <c r="D826" i="6"/>
  <c r="D822" i="6"/>
  <c r="D818" i="6"/>
  <c r="D814" i="6"/>
  <c r="D807" i="6"/>
  <c r="D803" i="6"/>
  <c r="D800" i="6"/>
  <c r="D797" i="6"/>
  <c r="D793" i="6"/>
  <c r="D789" i="6"/>
  <c r="D785" i="6"/>
  <c r="D781" i="6"/>
  <c r="D777" i="6"/>
  <c r="D769" i="6"/>
  <c r="D765" i="6"/>
  <c r="D758" i="6"/>
  <c r="D748" i="6"/>
  <c r="D744" i="6"/>
  <c r="D738" i="6"/>
  <c r="D734" i="6"/>
  <c r="D727" i="6"/>
  <c r="D723" i="6"/>
  <c r="D719" i="6"/>
  <c r="D715" i="6"/>
  <c r="D711" i="6"/>
  <c r="D707" i="6"/>
  <c r="D703" i="6"/>
  <c r="D699" i="6"/>
  <c r="D695" i="6"/>
  <c r="D691" i="6"/>
  <c r="D688" i="6"/>
  <c r="D685" i="6"/>
  <c r="D681" i="6"/>
  <c r="D678" i="6"/>
  <c r="D674" i="6"/>
  <c r="D670" i="6"/>
  <c r="D666" i="6"/>
  <c r="D662" i="6"/>
  <c r="D658" i="6"/>
  <c r="D651" i="6"/>
  <c r="D647" i="6"/>
  <c r="D644" i="6"/>
  <c r="D640" i="6"/>
  <c r="D636" i="6"/>
  <c r="D633" i="6"/>
  <c r="D629" i="6"/>
  <c r="D625" i="6"/>
  <c r="D621" i="6"/>
  <c r="D617" i="6"/>
  <c r="D609" i="6"/>
  <c r="D605" i="6"/>
  <c r="D601" i="6"/>
  <c r="D598" i="6"/>
  <c r="D594" i="6"/>
  <c r="D590" i="6"/>
  <c r="E586" i="6"/>
  <c r="D586" i="6"/>
  <c r="D582" i="6"/>
  <c r="E578" i="6"/>
  <c r="D578" i="6"/>
  <c r="D574" i="6"/>
  <c r="E570" i="6"/>
  <c r="D570" i="6"/>
  <c r="D563" i="6"/>
  <c r="D559" i="6"/>
  <c r="D555" i="6"/>
  <c r="D551" i="6"/>
  <c r="D547" i="6"/>
  <c r="D543" i="6"/>
  <c r="D539" i="6"/>
  <c r="D535" i="6"/>
  <c r="D531" i="6"/>
  <c r="D527" i="6"/>
  <c r="D523" i="6"/>
  <c r="D519" i="6"/>
  <c r="D516" i="6"/>
  <c r="D513" i="6"/>
  <c r="D509" i="6"/>
  <c r="D505" i="6"/>
  <c r="D501" i="6"/>
  <c r="D497" i="6"/>
  <c r="D493" i="6"/>
  <c r="D489" i="6"/>
  <c r="D486" i="6"/>
  <c r="D479" i="6"/>
  <c r="D475" i="6"/>
  <c r="D471" i="6"/>
  <c r="D467" i="6"/>
  <c r="D463" i="6"/>
  <c r="D460" i="6"/>
  <c r="D456" i="6"/>
  <c r="D452" i="6"/>
  <c r="D449" i="6"/>
  <c r="D445" i="6"/>
  <c r="D441" i="6"/>
  <c r="D437" i="6"/>
  <c r="D433" i="6"/>
  <c r="D429" i="6"/>
  <c r="D425" i="6"/>
  <c r="D417" i="6"/>
  <c r="D413" i="6"/>
  <c r="D409" i="6"/>
  <c r="D405" i="6"/>
  <c r="D401" i="6"/>
  <c r="D397" i="6"/>
  <c r="D393" i="6"/>
  <c r="D385" i="6"/>
  <c r="D381" i="6"/>
  <c r="D377" i="6"/>
  <c r="D373" i="6"/>
  <c r="D369" i="6"/>
  <c r="D365" i="6"/>
  <c r="D361" i="6"/>
  <c r="D357" i="6"/>
  <c r="D353" i="6"/>
  <c r="D345" i="6"/>
  <c r="D341" i="6"/>
  <c r="D337" i="6"/>
  <c r="D333" i="6"/>
  <c r="D329" i="6"/>
  <c r="D325" i="6"/>
  <c r="D321" i="6"/>
  <c r="D317" i="6"/>
  <c r="D313" i="6"/>
  <c r="D309" i="6"/>
  <c r="D305" i="6"/>
  <c r="D301" i="6"/>
  <c r="D297" i="6"/>
  <c r="D293" i="6"/>
  <c r="D289" i="6"/>
  <c r="D281" i="6"/>
  <c r="D278" i="6"/>
  <c r="E274" i="6"/>
  <c r="D274" i="6"/>
  <c r="D270" i="6"/>
  <c r="D263" i="6"/>
  <c r="D259" i="6"/>
  <c r="D255" i="6"/>
  <c r="D251" i="6"/>
  <c r="D247" i="6"/>
  <c r="D243" i="6"/>
  <c r="D239" i="6"/>
  <c r="D235" i="6"/>
  <c r="D231" i="6"/>
  <c r="D227" i="6"/>
  <c r="D223" i="6"/>
  <c r="D219" i="6"/>
  <c r="D215" i="6"/>
  <c r="D212" i="6"/>
  <c r="D208" i="6"/>
  <c r="D204" i="6"/>
  <c r="D201" i="6"/>
  <c r="D197" i="6"/>
  <c r="D193" i="6"/>
  <c r="D189" i="6"/>
  <c r="D185" i="6"/>
  <c r="D181" i="6"/>
  <c r="D177" i="6"/>
  <c r="D173" i="6"/>
  <c r="D169" i="6"/>
  <c r="D165" i="6"/>
  <c r="D161" i="6"/>
  <c r="D153" i="6"/>
  <c r="D149" i="6"/>
  <c r="D145" i="6"/>
  <c r="D141" i="6"/>
  <c r="D137" i="6"/>
  <c r="D13" i="6"/>
  <c r="D24" i="6"/>
  <c r="D20" i="6"/>
  <c r="D16" i="6"/>
  <c r="D40" i="6"/>
  <c r="D36" i="6"/>
  <c r="D32" i="6"/>
  <c r="D28" i="6"/>
  <c r="D82" i="6"/>
  <c r="D78" i="6"/>
  <c r="D74" i="6"/>
  <c r="D70" i="6"/>
  <c r="D66" i="6"/>
  <c r="D62" i="6"/>
  <c r="D58" i="6"/>
  <c r="D54" i="6"/>
  <c r="D50" i="6"/>
  <c r="D46" i="6"/>
  <c r="D92" i="6"/>
  <c r="D88" i="6"/>
  <c r="D84" i="6"/>
  <c r="D131" i="6"/>
  <c r="D127" i="6"/>
  <c r="D123" i="6"/>
  <c r="D119" i="6"/>
  <c r="D115" i="6"/>
  <c r="D111" i="6"/>
  <c r="D107" i="6"/>
  <c r="D103" i="6"/>
  <c r="D99" i="6"/>
  <c r="D95" i="6"/>
  <c r="D1917" i="6"/>
  <c r="D1913" i="6"/>
  <c r="D1909" i="6"/>
  <c r="D1901" i="6"/>
  <c r="D1897" i="6"/>
  <c r="D1893" i="6"/>
  <c r="D1889" i="6"/>
  <c r="D1885" i="6"/>
  <c r="D1813" i="6"/>
  <c r="D1809" i="6"/>
  <c r="D1805" i="6"/>
  <c r="D1801" i="6"/>
  <c r="D1797" i="6"/>
  <c r="D1793" i="6"/>
  <c r="D1789" i="6"/>
  <c r="D1785" i="6"/>
  <c r="D1781" i="6"/>
  <c r="D1777" i="6"/>
  <c r="D1773" i="6"/>
  <c r="D1769" i="6"/>
  <c r="D1765" i="6"/>
  <c r="D1761" i="6"/>
  <c r="D1757" i="6"/>
  <c r="D1753" i="6"/>
  <c r="D1749" i="6"/>
  <c r="D1745" i="6"/>
  <c r="D1741" i="6"/>
  <c r="D1737" i="6"/>
  <c r="D1733" i="6"/>
  <c r="D1729" i="6"/>
  <c r="D1725" i="6"/>
  <c r="D1721" i="6"/>
  <c r="D1717" i="6"/>
  <c r="D1713" i="6"/>
  <c r="D1709" i="6"/>
  <c r="D1705" i="6"/>
  <c r="D1701" i="6"/>
  <c r="D1697" i="6"/>
  <c r="D1693" i="6"/>
  <c r="D1689" i="6"/>
  <c r="D1685" i="6"/>
  <c r="D1680" i="6"/>
  <c r="D1672" i="6"/>
  <c r="D1664" i="6"/>
  <c r="D1656" i="6"/>
  <c r="D1648" i="6"/>
  <c r="D1616" i="6"/>
  <c r="D1608" i="6"/>
  <c r="D1600" i="6"/>
  <c r="D1592" i="6"/>
  <c r="D1584" i="6"/>
  <c r="D1576" i="6"/>
  <c r="D1529" i="6"/>
  <c r="D1513" i="6"/>
  <c r="D1497" i="6"/>
  <c r="D1481" i="6"/>
  <c r="D1465" i="6"/>
  <c r="D1433" i="6"/>
  <c r="D1417" i="6"/>
  <c r="D1401" i="6"/>
  <c r="D1241" i="6"/>
  <c r="D1213" i="6"/>
  <c r="D1149" i="6"/>
  <c r="D1117" i="6"/>
  <c r="D1085" i="6"/>
  <c r="D1053" i="6"/>
  <c r="D961" i="6"/>
  <c r="D897" i="6"/>
  <c r="D741" i="6"/>
  <c r="D613" i="6"/>
  <c r="D485" i="6"/>
  <c r="D349" i="6"/>
  <c r="D813" i="6"/>
  <c r="D810" i="6"/>
  <c r="D806" i="6"/>
  <c r="D799" i="6"/>
  <c r="D796" i="6"/>
  <c r="D792" i="6"/>
  <c r="D788" i="6"/>
  <c r="D784" i="6"/>
  <c r="D780" i="6"/>
  <c r="D776" i="6"/>
  <c r="D772" i="6"/>
  <c r="D768" i="6"/>
  <c r="D764" i="6"/>
  <c r="D761" i="6"/>
  <c r="D757" i="6"/>
  <c r="D754" i="6"/>
  <c r="D751" i="6"/>
  <c r="D747" i="6"/>
  <c r="D743" i="6"/>
  <c r="D740" i="6"/>
  <c r="D737" i="6"/>
  <c r="D733" i="6"/>
  <c r="D730" i="6"/>
  <c r="D726" i="6"/>
  <c r="D722" i="6"/>
  <c r="D718" i="6"/>
  <c r="D714" i="6"/>
  <c r="D710" i="6"/>
  <c r="D706" i="6"/>
  <c r="D702" i="6"/>
  <c r="D698" i="6"/>
  <c r="D694" i="6"/>
  <c r="D690" i="6"/>
  <c r="D684" i="6"/>
  <c r="D680" i="6"/>
  <c r="D673" i="6"/>
  <c r="D669" i="6"/>
  <c r="D665" i="6"/>
  <c r="D661" i="6"/>
  <c r="D657" i="6"/>
  <c r="D654" i="6"/>
  <c r="D650" i="6"/>
  <c r="D643" i="6"/>
  <c r="D639" i="6"/>
  <c r="D635" i="6"/>
  <c r="D632" i="6"/>
  <c r="D628" i="6"/>
  <c r="D624" i="6"/>
  <c r="D620" i="6"/>
  <c r="D616" i="6"/>
  <c r="D612" i="6"/>
  <c r="D608" i="6"/>
  <c r="D604" i="6"/>
  <c r="D600" i="6"/>
  <c r="D597" i="6"/>
  <c r="D593" i="6"/>
  <c r="D589" i="6"/>
  <c r="D585" i="6"/>
  <c r="D577" i="6"/>
  <c r="D573" i="6"/>
  <c r="D569" i="6"/>
  <c r="D566" i="6"/>
  <c r="E562" i="6"/>
  <c r="D562" i="6"/>
  <c r="D558" i="6"/>
  <c r="E554" i="6"/>
  <c r="D554" i="6"/>
  <c r="D550" i="6"/>
  <c r="E546" i="6"/>
  <c r="D546" i="6"/>
  <c r="D542" i="6"/>
  <c r="E538" i="6"/>
  <c r="D538" i="6"/>
  <c r="D534" i="6"/>
  <c r="E530" i="6"/>
  <c r="D530" i="6"/>
  <c r="D526" i="6"/>
  <c r="E522" i="6"/>
  <c r="D522" i="6"/>
  <c r="D515" i="6"/>
  <c r="D512" i="6"/>
  <c r="D508" i="6"/>
  <c r="D504" i="6"/>
  <c r="D500" i="6"/>
  <c r="D496" i="6"/>
  <c r="D492" i="6"/>
  <c r="D488" i="6"/>
  <c r="D482" i="6"/>
  <c r="E478" i="6"/>
  <c r="D478" i="6"/>
  <c r="D474" i="6"/>
  <c r="D470" i="6"/>
  <c r="D466" i="6"/>
  <c r="D459" i="6"/>
  <c r="D455" i="6"/>
  <c r="D451" i="6"/>
  <c r="D448" i="6"/>
  <c r="D444" i="6"/>
  <c r="D440" i="6"/>
  <c r="D436" i="6"/>
  <c r="D432" i="6"/>
  <c r="D428" i="6"/>
  <c r="D424" i="6"/>
  <c r="D420" i="6"/>
  <c r="D416" i="6"/>
  <c r="D412" i="6"/>
  <c r="D408" i="6"/>
  <c r="D404" i="6"/>
  <c r="D400" i="6"/>
  <c r="D396" i="6"/>
  <c r="D392" i="6"/>
  <c r="D388" i="6"/>
  <c r="D384" i="6"/>
  <c r="D380" i="6"/>
  <c r="D376" i="6"/>
  <c r="D372" i="6"/>
  <c r="D368" i="6"/>
  <c r="D364" i="6"/>
  <c r="D360" i="6"/>
  <c r="D356" i="6"/>
  <c r="D352" i="6"/>
  <c r="D348" i="6"/>
  <c r="D344" i="6"/>
  <c r="D340" i="6"/>
  <c r="D336" i="6"/>
  <c r="D332" i="6"/>
  <c r="D328" i="6"/>
  <c r="D324" i="6"/>
  <c r="D320" i="6"/>
  <c r="D316" i="6"/>
  <c r="D312" i="6"/>
  <c r="D308" i="6"/>
  <c r="D304" i="6"/>
  <c r="D300" i="6"/>
  <c r="D296" i="6"/>
  <c r="D292" i="6"/>
  <c r="D288" i="6"/>
  <c r="D284" i="6"/>
  <c r="D280" i="6"/>
  <c r="D277" i="6"/>
  <c r="D273" i="6"/>
  <c r="D269" i="6"/>
  <c r="D266" i="6"/>
  <c r="D262" i="6"/>
  <c r="E258" i="6"/>
  <c r="D258" i="6"/>
  <c r="D254" i="6"/>
  <c r="E250" i="6"/>
  <c r="D250" i="6"/>
  <c r="D246" i="6"/>
  <c r="E242" i="6"/>
  <c r="D242" i="6"/>
  <c r="D238" i="6"/>
  <c r="E234" i="6"/>
  <c r="D234" i="6"/>
  <c r="D230" i="6"/>
  <c r="E226" i="6"/>
  <c r="D226" i="6"/>
  <c r="D222" i="6"/>
  <c r="E218" i="6"/>
  <c r="D218" i="6"/>
  <c r="D211" i="6"/>
  <c r="D207" i="6"/>
  <c r="D203" i="6"/>
  <c r="D200" i="6"/>
  <c r="D196" i="6"/>
  <c r="D192" i="6"/>
  <c r="D188" i="6"/>
  <c r="D184" i="6"/>
  <c r="D180" i="6"/>
  <c r="D176" i="6"/>
  <c r="D172" i="6"/>
  <c r="D168" i="6"/>
  <c r="D164" i="6"/>
  <c r="D160" i="6"/>
  <c r="D156" i="6"/>
  <c r="D152" i="6"/>
  <c r="D148" i="6"/>
  <c r="D144" i="6"/>
  <c r="D140" i="6"/>
  <c r="D136" i="6"/>
  <c r="D12" i="6"/>
  <c r="D1924" i="6"/>
  <c r="D1920" i="6"/>
  <c r="D1908" i="6"/>
  <c r="D1904" i="6"/>
  <c r="D1884" i="6"/>
  <c r="D1880" i="6"/>
  <c r="D1876" i="6"/>
  <c r="D1872" i="6"/>
  <c r="D1868" i="6"/>
  <c r="D1864" i="6"/>
  <c r="D1860" i="6"/>
  <c r="D1856" i="6"/>
  <c r="D1852" i="6"/>
  <c r="D1848" i="6"/>
  <c r="D1844" i="6"/>
  <c r="D1840" i="6"/>
  <c r="D1836" i="6"/>
  <c r="D1832" i="6"/>
  <c r="D1828" i="6"/>
  <c r="D1824" i="6"/>
  <c r="D1820" i="6"/>
  <c r="D1816" i="6"/>
  <c r="D1812" i="6"/>
  <c r="D1808" i="6"/>
  <c r="D1804" i="6"/>
  <c r="D1800" i="6"/>
  <c r="D1796" i="6"/>
  <c r="D1792" i="6"/>
  <c r="D1788" i="6"/>
  <c r="D1784" i="6"/>
  <c r="D1780" i="6"/>
  <c r="D1776" i="6"/>
  <c r="D1772" i="6"/>
  <c r="D1768" i="6"/>
  <c r="D1764" i="6"/>
  <c r="D1760" i="6"/>
  <c r="D1756" i="6"/>
  <c r="D1752" i="6"/>
  <c r="D1748" i="6"/>
  <c r="D1744" i="6"/>
  <c r="D1740" i="6"/>
  <c r="D1736" i="6"/>
  <c r="D1732" i="6"/>
  <c r="D1728" i="6"/>
  <c r="D1724" i="6"/>
  <c r="D1720" i="6"/>
  <c r="D1716" i="6"/>
  <c r="D1712" i="6"/>
  <c r="D1661" i="6"/>
  <c r="D1653" i="6"/>
  <c r="D1645" i="6"/>
  <c r="D1637" i="6"/>
  <c r="D1629" i="6"/>
  <c r="D1621" i="6"/>
  <c r="D1597" i="6"/>
  <c r="D1589" i="6"/>
  <c r="D1581" i="6"/>
  <c r="D1565" i="6"/>
  <c r="D1557" i="6"/>
  <c r="D1549" i="6"/>
  <c r="D1541" i="6"/>
  <c r="D1525" i="6"/>
  <c r="D1509" i="6"/>
  <c r="D1493" i="6"/>
  <c r="D1477" i="6"/>
  <c r="D1461" i="6"/>
  <c r="D1429" i="6"/>
  <c r="D1413" i="6"/>
  <c r="D1397" i="6"/>
  <c r="D1237" i="6"/>
  <c r="D1205" i="6"/>
  <c r="D1141" i="6"/>
  <c r="D1109" i="6"/>
  <c r="D1041" i="6"/>
  <c r="D999" i="6"/>
  <c r="D945" i="6"/>
  <c r="D881" i="6"/>
  <c r="D709" i="6"/>
  <c r="D581" i="6"/>
  <c r="D453" i="6"/>
  <c r="D285" i="6"/>
  <c r="E1816" i="6"/>
  <c r="E1707" i="6"/>
  <c r="E1676" i="6"/>
  <c r="E1669" i="6"/>
  <c r="D1646" i="6"/>
  <c r="D1643" i="6"/>
  <c r="D1639" i="6"/>
  <c r="D1635" i="6"/>
  <c r="D1631" i="6"/>
  <c r="D1627" i="6"/>
  <c r="D1623" i="6"/>
  <c r="E1612" i="6"/>
  <c r="E1605" i="6"/>
  <c r="E1573" i="6"/>
  <c r="D1570" i="6"/>
  <c r="D1567" i="6"/>
  <c r="D1563" i="6"/>
  <c r="D1559" i="6"/>
  <c r="D1555" i="6"/>
  <c r="D1551" i="6"/>
  <c r="D1547" i="6"/>
  <c r="D1543" i="6"/>
  <c r="D1540" i="6"/>
  <c r="D1536" i="6"/>
  <c r="E1532" i="6"/>
  <c r="D1506" i="6"/>
  <c r="D1502" i="6"/>
  <c r="D1499" i="6"/>
  <c r="D1495" i="6"/>
  <c r="D1491" i="6"/>
  <c r="D1487" i="6"/>
  <c r="D1483" i="6"/>
  <c r="D1479" i="6"/>
  <c r="D1475" i="6"/>
  <c r="D1471" i="6"/>
  <c r="D1467" i="6"/>
  <c r="D1463" i="6"/>
  <c r="D1460" i="6"/>
  <c r="D1456" i="6"/>
  <c r="D1452" i="6"/>
  <c r="D1448" i="6"/>
  <c r="E1444" i="6"/>
  <c r="D1414" i="6"/>
  <c r="D1410" i="6"/>
  <c r="D1407" i="6"/>
  <c r="D1403" i="6"/>
  <c r="D1399" i="6"/>
  <c r="D1395" i="6"/>
  <c r="D1392" i="6"/>
  <c r="D1388" i="6"/>
  <c r="D1384" i="6"/>
  <c r="D1380" i="6"/>
  <c r="D1376" i="6"/>
  <c r="D1372" i="6"/>
  <c r="D1368" i="6"/>
  <c r="D1364" i="6"/>
  <c r="D1360" i="6"/>
  <c r="D1356" i="6"/>
  <c r="D1352" i="6"/>
  <c r="D1348" i="6"/>
  <c r="D1344" i="6"/>
  <c r="D1340" i="6"/>
  <c r="D1336" i="6"/>
  <c r="D1332" i="6"/>
  <c r="D1328" i="6"/>
  <c r="D1324" i="6"/>
  <c r="D1320" i="6"/>
  <c r="D1316" i="6"/>
  <c r="D1312" i="6"/>
  <c r="D1308" i="6"/>
  <c r="D1304" i="6"/>
  <c r="D1300" i="6"/>
  <c r="D1296" i="6"/>
  <c r="D1292" i="6"/>
  <c r="D1288" i="6"/>
  <c r="D1284" i="6"/>
  <c r="D1280" i="6"/>
  <c r="D1276" i="6"/>
  <c r="D1272" i="6"/>
  <c r="D1268" i="6"/>
  <c r="D1264" i="6"/>
  <c r="D1260" i="6"/>
  <c r="D1256" i="6"/>
  <c r="E1252" i="6"/>
  <c r="D1246" i="6"/>
  <c r="D1242" i="6"/>
  <c r="D1238" i="6"/>
  <c r="D1234" i="6"/>
  <c r="D1230" i="6"/>
  <c r="D1226" i="6"/>
  <c r="D1222" i="6"/>
  <c r="D1218" i="6"/>
  <c r="D1214" i="6"/>
  <c r="D1210" i="6"/>
  <c r="D1206" i="6"/>
  <c r="D1202" i="6"/>
  <c r="D1198" i="6"/>
  <c r="D1195" i="6"/>
  <c r="D1191" i="6"/>
  <c r="D1187" i="6"/>
  <c r="D1184" i="6"/>
  <c r="D1180" i="6"/>
  <c r="D1176" i="6"/>
  <c r="D1172" i="6"/>
  <c r="D1168" i="6"/>
  <c r="D1164" i="6"/>
  <c r="D1160" i="6"/>
  <c r="D1154" i="6"/>
  <c r="D1150" i="6"/>
  <c r="D1146" i="6"/>
  <c r="D1142" i="6"/>
  <c r="D1138" i="6"/>
  <c r="D1134" i="6"/>
  <c r="D1130" i="6"/>
  <c r="D1126" i="6"/>
  <c r="D1122" i="6"/>
  <c r="D1118" i="6"/>
  <c r="D1114" i="6"/>
  <c r="D1110" i="6"/>
  <c r="D1106" i="6"/>
  <c r="D1102" i="6"/>
  <c r="D1098" i="6"/>
  <c r="D1094" i="6"/>
  <c r="D1090" i="6"/>
  <c r="D1086" i="6"/>
  <c r="D1083" i="6"/>
  <c r="D1080" i="6"/>
  <c r="D1076" i="6"/>
  <c r="D1072" i="6"/>
  <c r="D1065" i="6"/>
  <c r="D1057" i="6"/>
  <c r="E1053" i="6"/>
  <c r="D1050" i="6"/>
  <c r="E1046" i="6"/>
  <c r="D1043" i="6"/>
  <c r="D1039" i="6"/>
  <c r="D1035" i="6"/>
  <c r="D1027" i="6"/>
  <c r="D1023" i="6"/>
  <c r="D1019" i="6"/>
  <c r="D1016" i="6"/>
  <c r="D1012" i="6"/>
  <c r="D1008" i="6"/>
  <c r="D1005" i="6"/>
  <c r="D1001" i="6"/>
  <c r="D997" i="6"/>
  <c r="D993" i="6"/>
  <c r="D985" i="6"/>
  <c r="D981" i="6"/>
  <c r="D973" i="6"/>
  <c r="D969" i="6"/>
  <c r="E965" i="6"/>
  <c r="D963" i="6"/>
  <c r="D959" i="6"/>
  <c r="E955" i="6"/>
  <c r="D952" i="6"/>
  <c r="D948" i="6"/>
  <c r="D941" i="6"/>
  <c r="D937" i="6"/>
  <c r="D934" i="6"/>
  <c r="D930" i="6"/>
  <c r="D926" i="6"/>
  <c r="E922" i="6"/>
  <c r="D919" i="6"/>
  <c r="D915" i="6"/>
  <c r="D911" i="6"/>
  <c r="D907" i="6"/>
  <c r="D903" i="6"/>
  <c r="D900" i="6"/>
  <c r="D893" i="6"/>
  <c r="D889" i="6"/>
  <c r="D885" i="6"/>
  <c r="D877" i="6"/>
  <c r="D873" i="6"/>
  <c r="D869" i="6"/>
  <c r="D866" i="6"/>
  <c r="D862" i="6"/>
  <c r="E858" i="6"/>
  <c r="D855" i="6"/>
  <c r="D851" i="6"/>
  <c r="D847" i="6"/>
  <c r="D844" i="6"/>
  <c r="D840" i="6"/>
  <c r="D836" i="6"/>
  <c r="D832" i="6"/>
  <c r="D828" i="6"/>
  <c r="D824" i="6"/>
  <c r="D820" i="6"/>
  <c r="D816" i="6"/>
  <c r="D812" i="6"/>
  <c r="D809" i="6"/>
  <c r="D805" i="6"/>
  <c r="D802" i="6"/>
  <c r="E798" i="6"/>
  <c r="D795" i="6"/>
  <c r="D791" i="6"/>
  <c r="D787" i="6"/>
  <c r="D783" i="6"/>
  <c r="D779" i="6"/>
  <c r="D775" i="6"/>
  <c r="D771" i="6"/>
  <c r="D767" i="6"/>
  <c r="D763" i="6"/>
  <c r="D760" i="6"/>
  <c r="D756" i="6"/>
  <c r="D753" i="6"/>
  <c r="D750" i="6"/>
  <c r="D746" i="6"/>
  <c r="E742" i="6"/>
  <c r="D739" i="6"/>
  <c r="D736" i="6"/>
  <c r="D732" i="6"/>
  <c r="D729" i="6"/>
  <c r="D725" i="6"/>
  <c r="D721" i="6"/>
  <c r="D717" i="6"/>
  <c r="D713" i="6"/>
  <c r="D705" i="6"/>
  <c r="D701" i="6"/>
  <c r="D697" i="6"/>
  <c r="D693" i="6"/>
  <c r="E689" i="6"/>
  <c r="D687" i="6"/>
  <c r="D683" i="6"/>
  <c r="D679" i="6"/>
  <c r="D676" i="6"/>
  <c r="D672" i="6"/>
  <c r="D668" i="6"/>
  <c r="D664" i="6"/>
  <c r="D660" i="6"/>
  <c r="D656" i="6"/>
  <c r="D653" i="6"/>
  <c r="D649" i="6"/>
  <c r="D646" i="6"/>
  <c r="D642" i="6"/>
  <c r="D638" i="6"/>
  <c r="E634" i="6"/>
  <c r="D631" i="6"/>
  <c r="D627" i="6"/>
  <c r="D623" i="6"/>
  <c r="D619" i="6"/>
  <c r="D615" i="6"/>
  <c r="D611" i="6"/>
  <c r="D607" i="6"/>
  <c r="D603" i="6"/>
  <c r="D599" i="6"/>
  <c r="D596" i="6"/>
  <c r="D592" i="6"/>
  <c r="D588" i="6"/>
  <c r="D584" i="6"/>
  <c r="D580" i="6"/>
  <c r="D576" i="6"/>
  <c r="D572" i="6"/>
  <c r="D568" i="6"/>
  <c r="D565" i="6"/>
  <c r="D561" i="6"/>
  <c r="D557" i="6"/>
  <c r="D553" i="6"/>
  <c r="D545" i="6"/>
  <c r="D541" i="6"/>
  <c r="D537" i="6"/>
  <c r="D533" i="6"/>
  <c r="D529" i="6"/>
  <c r="D525" i="6"/>
  <c r="D521" i="6"/>
  <c r="D518" i="6"/>
  <c r="E514" i="6"/>
  <c r="D511" i="6"/>
  <c r="D507" i="6"/>
  <c r="D503" i="6"/>
  <c r="D499" i="6"/>
  <c r="D495" i="6"/>
  <c r="D491" i="6"/>
  <c r="D487" i="6"/>
  <c r="D484" i="6"/>
  <c r="D481" i="6"/>
  <c r="D477" i="6"/>
  <c r="D473" i="6"/>
  <c r="D469" i="6"/>
  <c r="D465" i="6"/>
  <c r="D462" i="6"/>
  <c r="E458" i="6"/>
  <c r="D458" i="6"/>
  <c r="D454" i="6"/>
  <c r="E450" i="6"/>
  <c r="D447" i="6"/>
  <c r="D443" i="6"/>
  <c r="D439" i="6"/>
  <c r="D435" i="6"/>
  <c r="D431" i="6"/>
  <c r="D427" i="6"/>
  <c r="D423" i="6"/>
  <c r="D419" i="6"/>
  <c r="D415" i="6"/>
  <c r="D411" i="6"/>
  <c r="D407" i="6"/>
  <c r="D403" i="6"/>
  <c r="D399" i="6"/>
  <c r="D395" i="6"/>
  <c r="D391" i="6"/>
  <c r="D387" i="6"/>
  <c r="D383" i="6"/>
  <c r="D379" i="6"/>
  <c r="D375" i="6"/>
  <c r="D371" i="6"/>
  <c r="D367" i="6"/>
  <c r="D363" i="6"/>
  <c r="D359" i="6"/>
  <c r="D355" i="6"/>
  <c r="D351" i="6"/>
  <c r="D347" i="6"/>
  <c r="D343" i="6"/>
  <c r="D339" i="6"/>
  <c r="D335" i="6"/>
  <c r="D331" i="6"/>
  <c r="D327" i="6"/>
  <c r="D323" i="6"/>
  <c r="D319" i="6"/>
  <c r="D315" i="6"/>
  <c r="D311" i="6"/>
  <c r="D307" i="6"/>
  <c r="D303" i="6"/>
  <c r="D299" i="6"/>
  <c r="D295" i="6"/>
  <c r="D291" i="6"/>
  <c r="D287" i="6"/>
  <c r="D283" i="6"/>
  <c r="D279" i="6"/>
  <c r="D276" i="6"/>
  <c r="D272" i="6"/>
  <c r="D268" i="6"/>
  <c r="D265" i="6"/>
  <c r="D261" i="6"/>
  <c r="D257" i="6"/>
  <c r="D253" i="6"/>
  <c r="D249" i="6"/>
  <c r="D245" i="6"/>
  <c r="D241" i="6"/>
  <c r="D237" i="6"/>
  <c r="D233" i="6"/>
  <c r="D229" i="6"/>
  <c r="D225" i="6"/>
  <c r="D217" i="6"/>
  <c r="D214" i="6"/>
  <c r="E210" i="6"/>
  <c r="D210" i="6"/>
  <c r="D206" i="6"/>
  <c r="E202" i="6"/>
  <c r="D199" i="6"/>
  <c r="D195" i="6"/>
  <c r="D191" i="6"/>
  <c r="D187" i="6"/>
  <c r="D183" i="6"/>
  <c r="D179" i="6"/>
  <c r="D175" i="6"/>
  <c r="D171" i="6"/>
  <c r="D167" i="6"/>
  <c r="D163" i="6"/>
  <c r="D159" i="6"/>
  <c r="D155" i="6"/>
  <c r="D151" i="6"/>
  <c r="D147" i="6"/>
  <c r="D143" i="6"/>
  <c r="D139" i="6"/>
  <c r="D135" i="6"/>
  <c r="D15" i="6"/>
  <c r="D11" i="6"/>
  <c r="D22" i="6"/>
  <c r="D18" i="6"/>
  <c r="D42" i="6"/>
  <c r="D38" i="6"/>
  <c r="D34" i="6"/>
  <c r="D30" i="6"/>
  <c r="D26" i="6"/>
  <c r="D80" i="6"/>
  <c r="D76" i="6"/>
  <c r="D72" i="6"/>
  <c r="D68" i="6"/>
  <c r="D64" i="6"/>
  <c r="D60" i="6"/>
  <c r="D56" i="6"/>
  <c r="D52" i="6"/>
  <c r="D48" i="6"/>
  <c r="D44" i="6"/>
  <c r="D90" i="6"/>
  <c r="D86" i="6"/>
  <c r="D133" i="6"/>
  <c r="D129" i="6"/>
  <c r="D125" i="6"/>
  <c r="D121" i="6"/>
  <c r="D117" i="6"/>
  <c r="D113" i="6"/>
  <c r="D109" i="6"/>
  <c r="D105" i="6"/>
  <c r="D101" i="6"/>
  <c r="D97" i="6"/>
  <c r="D1915" i="6"/>
  <c r="D1911" i="6"/>
  <c r="D1899" i="6"/>
  <c r="D1895" i="6"/>
  <c r="D1891" i="6"/>
  <c r="D1887" i="6"/>
  <c r="D1883" i="6"/>
  <c r="D1879" i="6"/>
  <c r="D1875" i="6"/>
  <c r="D1871" i="6"/>
  <c r="D1867" i="6"/>
  <c r="D1863" i="6"/>
  <c r="D1859" i="6"/>
  <c r="D1855" i="6"/>
  <c r="D1851" i="6"/>
  <c r="D1847" i="6"/>
  <c r="D1843" i="6"/>
  <c r="D1839" i="6"/>
  <c r="D1835" i="6"/>
  <c r="D1831" i="6"/>
  <c r="D1827" i="6"/>
  <c r="D1823" i="6"/>
  <c r="D1819" i="6"/>
  <c r="D1815" i="6"/>
  <c r="D1811" i="6"/>
  <c r="D1807" i="6"/>
  <c r="D1803" i="6"/>
  <c r="D1799" i="6"/>
  <c r="D1795" i="6"/>
  <c r="D1791" i="6"/>
  <c r="D1787" i="6"/>
  <c r="D1783" i="6"/>
  <c r="D1779" i="6"/>
  <c r="D1775" i="6"/>
  <c r="D1771" i="6"/>
  <c r="D1767" i="6"/>
  <c r="D1763" i="6"/>
  <c r="D1759" i="6"/>
  <c r="D1755" i="6"/>
  <c r="D1751" i="6"/>
  <c r="D1747" i="6"/>
  <c r="D1743" i="6"/>
  <c r="D1739" i="6"/>
  <c r="D1735" i="6"/>
  <c r="D1731" i="6"/>
  <c r="D1727" i="6"/>
  <c r="D1723" i="6"/>
  <c r="D1719" i="6"/>
  <c r="D1707" i="6"/>
  <c r="D1703" i="6"/>
  <c r="D1699" i="6"/>
  <c r="D1695" i="6"/>
  <c r="D1691" i="6"/>
  <c r="D1687" i="6"/>
  <c r="D1683" i="6"/>
  <c r="D1676" i="6"/>
  <c r="D1668" i="6"/>
  <c r="D1660" i="6"/>
  <c r="D1652" i="6"/>
  <c r="D1620" i="6"/>
  <c r="D1612" i="6"/>
  <c r="D1604" i="6"/>
  <c r="D1596" i="6"/>
  <c r="D1588" i="6"/>
  <c r="D1580" i="6"/>
  <c r="D1572" i="6"/>
  <c r="D1521" i="6"/>
  <c r="D1505" i="6"/>
  <c r="D1489" i="6"/>
  <c r="D1473" i="6"/>
  <c r="D1441" i="6"/>
  <c r="D1425" i="6"/>
  <c r="D1409" i="6"/>
  <c r="D1393" i="6"/>
  <c r="D1249" i="6"/>
  <c r="D1229" i="6"/>
  <c r="D1197" i="6"/>
  <c r="D1133" i="6"/>
  <c r="D1101" i="6"/>
  <c r="D1069" i="6"/>
  <c r="D1031" i="6"/>
  <c r="D989" i="6"/>
  <c r="D929" i="6"/>
  <c r="D865" i="6"/>
  <c r="D801" i="6"/>
  <c r="D677" i="6"/>
  <c r="D549" i="6"/>
  <c r="D421" i="6"/>
  <c r="D221" i="6"/>
  <c r="E1797" i="6"/>
  <c r="E1781" i="6"/>
  <c r="E1771" i="6"/>
  <c r="E1748" i="6"/>
  <c r="E1736" i="6"/>
  <c r="E1617" i="6"/>
  <c r="E1613" i="6"/>
  <c r="E1610" i="6"/>
  <c r="E1606" i="6"/>
  <c r="E1491" i="6"/>
  <c r="E1881" i="6"/>
  <c r="E1873" i="6"/>
  <c r="E1869" i="6"/>
  <c r="E1845" i="6"/>
  <c r="E1819" i="6"/>
  <c r="E1800" i="6"/>
  <c r="E1747" i="6"/>
  <c r="E1723" i="6"/>
  <c r="E1701" i="6"/>
  <c r="E1623" i="6"/>
  <c r="E1602" i="6"/>
  <c r="E1599" i="6"/>
  <c r="E1565" i="6"/>
  <c r="E1490" i="6"/>
  <c r="E1486" i="6"/>
  <c r="E1482" i="6"/>
  <c r="E1478" i="6"/>
  <c r="E1475" i="6"/>
  <c r="E1471" i="6"/>
  <c r="E1467" i="6"/>
  <c r="E1463" i="6"/>
  <c r="E1398" i="6"/>
  <c r="E1395" i="6"/>
  <c r="E1246" i="6"/>
  <c r="E1242" i="6"/>
  <c r="E1234" i="6"/>
  <c r="E1230" i="6"/>
  <c r="E1227" i="6"/>
  <c r="E1223" i="6"/>
  <c r="E1219" i="6"/>
  <c r="E1215" i="6"/>
  <c r="E1211" i="6"/>
  <c r="E1207" i="6"/>
  <c r="E1203" i="6"/>
  <c r="E1199" i="6"/>
  <c r="E1192" i="6"/>
  <c r="E1165" i="6"/>
  <c r="E1151" i="6"/>
  <c r="E1143" i="6"/>
  <c r="E1135" i="6"/>
  <c r="E1127" i="6"/>
  <c r="E1117" i="6"/>
  <c r="E1109" i="6"/>
  <c r="E1101" i="6"/>
  <c r="E1093" i="6"/>
  <c r="E1079" i="6"/>
  <c r="E1071" i="6"/>
  <c r="E1022" i="6"/>
  <c r="E1015" i="6"/>
  <c r="E997" i="6"/>
  <c r="E982" i="6"/>
  <c r="E978" i="6"/>
  <c r="E974" i="6"/>
  <c r="E938" i="6"/>
  <c r="E931" i="6"/>
  <c r="E927" i="6"/>
  <c r="E923" i="6"/>
  <c r="E909" i="6"/>
  <c r="E850" i="6"/>
  <c r="E843" i="6"/>
  <c r="E839" i="6"/>
  <c r="E835" i="6"/>
  <c r="E831" i="6"/>
  <c r="E821" i="6"/>
  <c r="E817" i="6"/>
  <c r="E799" i="6"/>
  <c r="E745" i="6"/>
  <c r="E735" i="6"/>
  <c r="E697" i="6"/>
  <c r="E693" i="6"/>
  <c r="E650" i="6"/>
  <c r="F610" i="6"/>
  <c r="E602" i="6"/>
  <c r="E1813" i="6"/>
  <c r="E1755" i="6"/>
  <c r="E1716" i="6"/>
  <c r="E1663" i="6"/>
  <c r="E1580" i="6"/>
  <c r="E1479" i="6"/>
  <c r="E1861" i="6"/>
  <c r="E1835" i="6"/>
  <c r="E1812" i="6"/>
  <c r="E1780" i="6"/>
  <c r="E1773" i="6"/>
  <c r="E1731" i="6"/>
  <c r="E1687" i="6"/>
  <c r="E1655" i="6"/>
  <c r="E1634" i="6"/>
  <c r="E1631" i="6"/>
  <c r="E1575" i="6"/>
  <c r="E1522" i="6"/>
  <c r="E1518" i="6"/>
  <c r="E1515" i="6"/>
  <c r="E1511" i="6"/>
  <c r="E1438" i="6"/>
  <c r="E1434" i="6"/>
  <c r="E1430" i="6"/>
  <c r="E1426" i="6"/>
  <c r="E1423" i="6"/>
  <c r="E1419" i="6"/>
  <c r="E1900" i="6"/>
  <c r="E1897" i="6"/>
  <c r="E1893" i="6"/>
  <c r="E1864" i="6"/>
  <c r="E1844" i="6"/>
  <c r="E1837" i="6"/>
  <c r="E1811" i="6"/>
  <c r="E1803" i="6"/>
  <c r="E1795" i="6"/>
  <c r="E1787" i="6"/>
  <c r="E1779" i="6"/>
  <c r="E1772" i="6"/>
  <c r="E1765" i="6"/>
  <c r="E1757" i="6"/>
  <c r="E1704" i="6"/>
  <c r="E1696" i="6"/>
  <c r="E1693" i="6"/>
  <c r="E1679" i="6"/>
  <c r="E1664" i="6"/>
  <c r="E1661" i="6"/>
  <c r="E1647" i="6"/>
  <c r="E1636" i="6"/>
  <c r="E1633" i="6"/>
  <c r="E1630" i="6"/>
  <c r="E1626" i="6"/>
  <c r="E1622" i="6"/>
  <c r="E1619" i="6"/>
  <c r="E1615" i="6"/>
  <c r="E1604" i="6"/>
  <c r="E1601" i="6"/>
  <c r="E1598" i="6"/>
  <c r="E1594" i="6"/>
  <c r="E1590" i="6"/>
  <c r="E1586" i="6"/>
  <c r="E1582" i="6"/>
  <c r="E1578" i="6"/>
  <c r="E1574" i="6"/>
  <c r="E1564" i="6"/>
  <c r="E1556" i="6"/>
  <c r="E1546" i="6"/>
  <c r="E1542" i="6"/>
  <c r="E1539" i="6"/>
  <c r="E1535" i="6"/>
  <c r="E1524" i="6"/>
  <c r="E1514" i="6"/>
  <c r="E1510" i="6"/>
  <c r="E1507" i="6"/>
  <c r="E1503" i="6"/>
  <c r="E1492" i="6"/>
  <c r="E1474" i="6"/>
  <c r="E1470" i="6"/>
  <c r="E1466" i="6"/>
  <c r="E1462" i="6"/>
  <c r="E1459" i="6"/>
  <c r="E1455" i="6"/>
  <c r="E1451" i="6"/>
  <c r="E1447" i="6"/>
  <c r="E1440" i="6"/>
  <c r="E1422" i="6"/>
  <c r="E1418" i="6"/>
  <c r="E1415" i="6"/>
  <c r="E1411" i="6"/>
  <c r="E1400" i="6"/>
  <c r="E1394" i="6"/>
  <c r="E1391" i="6"/>
  <c r="E1387" i="6"/>
  <c r="E1383" i="6"/>
  <c r="E1379" i="6"/>
  <c r="E1375" i="6"/>
  <c r="E1371" i="6"/>
  <c r="E1367" i="6"/>
  <c r="E1363" i="6"/>
  <c r="E1359" i="6"/>
  <c r="E1355" i="6"/>
  <c r="E1351" i="6"/>
  <c r="E1347" i="6"/>
  <c r="E1343" i="6"/>
  <c r="E1339" i="6"/>
  <c r="E1335" i="6"/>
  <c r="E1331" i="6"/>
  <c r="E1327" i="6"/>
  <c r="E1323" i="6"/>
  <c r="E1319" i="6"/>
  <c r="E1315" i="6"/>
  <c r="E1311" i="6"/>
  <c r="E1307" i="6"/>
  <c r="E1303" i="6"/>
  <c r="E1299" i="6"/>
  <c r="E1295" i="6"/>
  <c r="E1291" i="6"/>
  <c r="E1287" i="6"/>
  <c r="E1283" i="6"/>
  <c r="E1279" i="6"/>
  <c r="E1275" i="6"/>
  <c r="E1271" i="6"/>
  <c r="E1267" i="6"/>
  <c r="E1263" i="6"/>
  <c r="E1259" i="6"/>
  <c r="E1255" i="6"/>
  <c r="E1226" i="6"/>
  <c r="E1218" i="6"/>
  <c r="E1214" i="6"/>
  <c r="E1202" i="6"/>
  <c r="E1198" i="6"/>
  <c r="E1195" i="6"/>
  <c r="E1191" i="6"/>
  <c r="E1187" i="6"/>
  <c r="E1180" i="6"/>
  <c r="E1176" i="6"/>
  <c r="E1146" i="6"/>
  <c r="E1130" i="6"/>
  <c r="E1126" i="6"/>
  <c r="E1074" i="6"/>
  <c r="E1063" i="6"/>
  <c r="E1055" i="6"/>
  <c r="E1045" i="6"/>
  <c r="E1037" i="6"/>
  <c r="E1029" i="6"/>
  <c r="E1014" i="6"/>
  <c r="E1011" i="6"/>
  <c r="E1007" i="6"/>
  <c r="E959" i="6"/>
  <c r="E926" i="6"/>
  <c r="E919" i="6"/>
  <c r="E895" i="6"/>
  <c r="E891" i="6"/>
  <c r="E887" i="6"/>
  <c r="E883" i="6"/>
  <c r="E879" i="6"/>
  <c r="E875" i="6"/>
  <c r="E871" i="6"/>
  <c r="E853" i="6"/>
  <c r="E827" i="6"/>
  <c r="E809" i="6"/>
  <c r="E805" i="6"/>
  <c r="E791" i="6"/>
  <c r="E787" i="6"/>
  <c r="E783" i="6"/>
  <c r="E775" i="6"/>
  <c r="E771" i="6"/>
  <c r="E767" i="6"/>
  <c r="E757" i="6"/>
  <c r="E741" i="6"/>
  <c r="F738" i="6"/>
  <c r="E727" i="6"/>
  <c r="E723" i="6"/>
  <c r="E719" i="6"/>
  <c r="E711" i="6"/>
  <c r="E707" i="6"/>
  <c r="E703" i="6"/>
  <c r="E682" i="6"/>
  <c r="E642" i="6"/>
  <c r="E594" i="6"/>
  <c r="E1905" i="6"/>
  <c r="E1805" i="6"/>
  <c r="E1789" i="6"/>
  <c r="E1763" i="6"/>
  <c r="E1709" i="6"/>
  <c r="E1695" i="6"/>
  <c r="E1677" i="6"/>
  <c r="E1628" i="6"/>
  <c r="E1921" i="6"/>
  <c r="E1877" i="6"/>
  <c r="E1853" i="6"/>
  <c r="E1827" i="6"/>
  <c r="E1739" i="6"/>
  <c r="E1591" i="6"/>
  <c r="E1587" i="6"/>
  <c r="E1583" i="6"/>
  <c r="E1557" i="6"/>
  <c r="E1554" i="6"/>
  <c r="E1550" i="6"/>
  <c r="E1547" i="6"/>
  <c r="E1543" i="6"/>
  <c r="E1923" i="6"/>
  <c r="E1916" i="6"/>
  <c r="E1913" i="6"/>
  <c r="E1909" i="6"/>
  <c r="E1889" i="6"/>
  <c r="E1885" i="6"/>
  <c r="E1867" i="6"/>
  <c r="E1859" i="6"/>
  <c r="E1851" i="6"/>
  <c r="E1843" i="6"/>
  <c r="E1836" i="6"/>
  <c r="E1829" i="6"/>
  <c r="E1821" i="6"/>
  <c r="E1768" i="6"/>
  <c r="E1752" i="6"/>
  <c r="E1749" i="6"/>
  <c r="E1741" i="6"/>
  <c r="E1733" i="6"/>
  <c r="E1725" i="6"/>
  <c r="E1717" i="6"/>
  <c r="E1692" i="6"/>
  <c r="E1685" i="6"/>
  <c r="E1671" i="6"/>
  <c r="E1660" i="6"/>
  <c r="E1653" i="6"/>
  <c r="E1639" i="6"/>
  <c r="E1635" i="6"/>
  <c r="E1629" i="6"/>
  <c r="E1621" i="6"/>
  <c r="E1618" i="6"/>
  <c r="E1614" i="6"/>
  <c r="E1607" i="6"/>
  <c r="E1603" i="6"/>
  <c r="E1597" i="6"/>
  <c r="E1589" i="6"/>
  <c r="E1585" i="6"/>
  <c r="E1581" i="6"/>
  <c r="E1570" i="6"/>
  <c r="E1567" i="6"/>
  <c r="E1559" i="6"/>
  <c r="E1548" i="6"/>
  <c r="E1538" i="6"/>
  <c r="E1534" i="6"/>
  <c r="E1531" i="6"/>
  <c r="E1527" i="6"/>
  <c r="E1516" i="6"/>
  <c r="E1506" i="6"/>
  <c r="E1502" i="6"/>
  <c r="E1499" i="6"/>
  <c r="E1495" i="6"/>
  <c r="E1476" i="6"/>
  <c r="E1458" i="6"/>
  <c r="E1454" i="6"/>
  <c r="E1450" i="6"/>
  <c r="E1446" i="6"/>
  <c r="E1443" i="6"/>
  <c r="E1424" i="6"/>
  <c r="E1414" i="6"/>
  <c r="E1410" i="6"/>
  <c r="E1407" i="6"/>
  <c r="E1403" i="6"/>
  <c r="E1396" i="6"/>
  <c r="E1390" i="6"/>
  <c r="E1386" i="6"/>
  <c r="E1254" i="6"/>
  <c r="E1251" i="6"/>
  <c r="E1244" i="6"/>
  <c r="E1240" i="6"/>
  <c r="E1228" i="6"/>
  <c r="E1194" i="6"/>
  <c r="E1186" i="6"/>
  <c r="E1183" i="6"/>
  <c r="E1179" i="6"/>
  <c r="E1175" i="6"/>
  <c r="E1171" i="6"/>
  <c r="E1167" i="6"/>
  <c r="E1159" i="6"/>
  <c r="E1149" i="6"/>
  <c r="E1141" i="6"/>
  <c r="E1133" i="6"/>
  <c r="E1125" i="6"/>
  <c r="E1122" i="6"/>
  <c r="E1119" i="6"/>
  <c r="E1111" i="6"/>
  <c r="E1103" i="6"/>
  <c r="E1095" i="6"/>
  <c r="E1087" i="6"/>
  <c r="E1077" i="6"/>
  <c r="E1066" i="6"/>
  <c r="E1058" i="6"/>
  <c r="E1054" i="6"/>
  <c r="E1047" i="6"/>
  <c r="E1013" i="6"/>
  <c r="E1010" i="6"/>
  <c r="E1006" i="6"/>
  <c r="E1003" i="6"/>
  <c r="E999" i="6"/>
  <c r="E995" i="6"/>
  <c r="E991" i="6"/>
  <c r="E951" i="6"/>
  <c r="E947" i="6"/>
  <c r="E918" i="6"/>
  <c r="E915" i="6"/>
  <c r="E911" i="6"/>
  <c r="E907" i="6"/>
  <c r="E903" i="6"/>
  <c r="E901" i="6"/>
  <c r="E894" i="6"/>
  <c r="E874" i="6"/>
  <c r="E863" i="6"/>
  <c r="E859" i="6"/>
  <c r="E837" i="6"/>
  <c r="E829" i="6"/>
  <c r="E826" i="6"/>
  <c r="E823" i="6"/>
  <c r="E819" i="6"/>
  <c r="E815" i="6"/>
  <c r="E801" i="6"/>
  <c r="E770" i="6"/>
  <c r="E762" i="6"/>
  <c r="E759" i="6"/>
  <c r="E753" i="6"/>
  <c r="E743" i="6"/>
  <c r="E737" i="6"/>
  <c r="E722" i="6"/>
  <c r="E706" i="6"/>
  <c r="E698" i="6"/>
  <c r="E695" i="6"/>
  <c r="E691" i="6"/>
  <c r="F674" i="6"/>
  <c r="E666" i="6"/>
  <c r="E626" i="6"/>
  <c r="E622" i="6"/>
  <c r="E550" i="6"/>
  <c r="E502" i="6"/>
  <c r="E310" i="6"/>
  <c r="E246" i="6"/>
  <c r="E182" i="6"/>
  <c r="E1832" i="6"/>
  <c r="E1645" i="6"/>
  <c r="E1642" i="6"/>
  <c r="E1638" i="6"/>
  <c r="E1596" i="6"/>
  <c r="E1572" i="6"/>
  <c r="E1566" i="6"/>
  <c r="E1562" i="6"/>
  <c r="E1558" i="6"/>
  <c r="E1555" i="6"/>
  <c r="E1551" i="6"/>
  <c r="E1530" i="6"/>
  <c r="E1526" i="6"/>
  <c r="E1523" i="6"/>
  <c r="E1519" i="6"/>
  <c r="E1498" i="6"/>
  <c r="E1494" i="6"/>
  <c r="E1487" i="6"/>
  <c r="E1483" i="6"/>
  <c r="E1442" i="6"/>
  <c r="E1439" i="6"/>
  <c r="E1435" i="6"/>
  <c r="E1431" i="6"/>
  <c r="E1427" i="6"/>
  <c r="E1406" i="6"/>
  <c r="E1402" i="6"/>
  <c r="E1399" i="6"/>
  <c r="E1250" i="6"/>
  <c r="E1247" i="6"/>
  <c r="E1243" i="6"/>
  <c r="E1239" i="6"/>
  <c r="E1235" i="6"/>
  <c r="E1231" i="6"/>
  <c r="E1224" i="6"/>
  <c r="E1212" i="6"/>
  <c r="E1208" i="6"/>
  <c r="E1182" i="6"/>
  <c r="E1162" i="6"/>
  <c r="E1158" i="6"/>
  <c r="E1114" i="6"/>
  <c r="E1098" i="6"/>
  <c r="E1094" i="6"/>
  <c r="E1086" i="6"/>
  <c r="E1069" i="6"/>
  <c r="E1061" i="6"/>
  <c r="E1039" i="6"/>
  <c r="E1031" i="6"/>
  <c r="E1023" i="6"/>
  <c r="E1019" i="6"/>
  <c r="E998" i="6"/>
  <c r="E994" i="6"/>
  <c r="E987" i="6"/>
  <c r="E983" i="6"/>
  <c r="E979" i="6"/>
  <c r="E975" i="6"/>
  <c r="E971" i="6"/>
  <c r="E967" i="6"/>
  <c r="E950" i="6"/>
  <c r="E943" i="6"/>
  <c r="E939" i="6"/>
  <c r="E935" i="6"/>
  <c r="E910" i="6"/>
  <c r="E906" i="6"/>
  <c r="E869" i="6"/>
  <c r="E862" i="6"/>
  <c r="E855" i="6"/>
  <c r="E851" i="6"/>
  <c r="E847" i="6"/>
  <c r="E807" i="6"/>
  <c r="E803" i="6"/>
  <c r="E793" i="6"/>
  <c r="E789" i="6"/>
  <c r="E785" i="6"/>
  <c r="E777" i="6"/>
  <c r="E773" i="6"/>
  <c r="E769" i="6"/>
  <c r="E755" i="6"/>
  <c r="E739" i="6"/>
  <c r="E729" i="6"/>
  <c r="E725" i="6"/>
  <c r="E721" i="6"/>
  <c r="E713" i="6"/>
  <c r="E709" i="6"/>
  <c r="E705" i="6"/>
  <c r="E690" i="6"/>
  <c r="E658" i="6"/>
  <c r="E618" i="6"/>
  <c r="E614" i="6"/>
  <c r="E477" i="6"/>
  <c r="E470" i="6"/>
  <c r="E1484" i="6"/>
  <c r="E1468" i="6"/>
  <c r="E1452" i="6"/>
  <c r="E1448" i="6"/>
  <c r="E1428" i="6"/>
  <c r="E1388" i="6"/>
  <c r="E1384" i="6"/>
  <c r="E1216" i="6"/>
  <c r="E1200" i="6"/>
  <c r="E973" i="6"/>
  <c r="E890" i="6"/>
  <c r="E786" i="6"/>
  <c r="E1684" i="6"/>
  <c r="E1672" i="6"/>
  <c r="E1652" i="6"/>
  <c r="E1640" i="6"/>
  <c r="E1592" i="6"/>
  <c r="E1560" i="6"/>
  <c r="E1544" i="6"/>
  <c r="E1528" i="6"/>
  <c r="E1512" i="6"/>
  <c r="E1496" i="6"/>
  <c r="E1480" i="6"/>
  <c r="E1464" i="6"/>
  <c r="E1404" i="6"/>
  <c r="E1210" i="6"/>
  <c r="E1026" i="6"/>
  <c r="E990" i="6"/>
  <c r="E878" i="6"/>
  <c r="E846" i="6"/>
  <c r="E1420" i="6"/>
  <c r="E1178" i="6"/>
  <c r="E1002" i="6"/>
  <c r="E885" i="6"/>
  <c r="E746" i="6"/>
  <c r="E714" i="6"/>
  <c r="E1924" i="6"/>
  <c r="E1892" i="6"/>
  <c r="E1868" i="6"/>
  <c r="E1828" i="6"/>
  <c r="E1804" i="6"/>
  <c r="E1764" i="6"/>
  <c r="E1740" i="6"/>
  <c r="E1700" i="6"/>
  <c r="E1688" i="6"/>
  <c r="E1668" i="6"/>
  <c r="E1656" i="6"/>
  <c r="E1624" i="6"/>
  <c r="E1552" i="6"/>
  <c r="E1536" i="6"/>
  <c r="E1520" i="6"/>
  <c r="E1504" i="6"/>
  <c r="E1488" i="6"/>
  <c r="E1472" i="6"/>
  <c r="E1456" i="6"/>
  <c r="E1436" i="6"/>
  <c r="E1432" i="6"/>
  <c r="E1412" i="6"/>
  <c r="E1232" i="6"/>
  <c r="E1078" i="6"/>
  <c r="E970" i="6"/>
  <c r="E534" i="6"/>
  <c r="E510" i="6"/>
  <c r="E494" i="6"/>
  <c r="E582" i="6"/>
  <c r="E506" i="6"/>
  <c r="E490" i="6"/>
  <c r="E294" i="6"/>
  <c r="E262" i="6"/>
  <c r="E230" i="6"/>
  <c r="E198" i="6"/>
  <c r="E670" i="6"/>
  <c r="E606" i="6"/>
  <c r="E542" i="6"/>
  <c r="E509" i="6"/>
  <c r="E493" i="6"/>
  <c r="E302" i="6"/>
  <c r="E270" i="6"/>
  <c r="E238" i="6"/>
  <c r="E206" i="6"/>
  <c r="E917" i="6"/>
  <c r="E778" i="6"/>
  <c r="E1920" i="6"/>
  <c r="E1904" i="6"/>
  <c r="E1888" i="6"/>
  <c r="E1856" i="6"/>
  <c r="E1792" i="6"/>
  <c r="E1728" i="6"/>
  <c r="E1616" i="6"/>
  <c r="E1382" i="6"/>
  <c r="E1376" i="6"/>
  <c r="E1374" i="6"/>
  <c r="E1368" i="6"/>
  <c r="E1366" i="6"/>
  <c r="E1360" i="6"/>
  <c r="E1358" i="6"/>
  <c r="E1352" i="6"/>
  <c r="E1350" i="6"/>
  <c r="E1344" i="6"/>
  <c r="E1342" i="6"/>
  <c r="E1336" i="6"/>
  <c r="E1334" i="6"/>
  <c r="E1328" i="6"/>
  <c r="E1326" i="6"/>
  <c r="E1320" i="6"/>
  <c r="E1318" i="6"/>
  <c r="E1312" i="6"/>
  <c r="E1310" i="6"/>
  <c r="E1304" i="6"/>
  <c r="E1302" i="6"/>
  <c r="E1296" i="6"/>
  <c r="E1294" i="6"/>
  <c r="E1288" i="6"/>
  <c r="E1286" i="6"/>
  <c r="E1280" i="6"/>
  <c r="E1278" i="6"/>
  <c r="E1272" i="6"/>
  <c r="E1270" i="6"/>
  <c r="E1264" i="6"/>
  <c r="E1262" i="6"/>
  <c r="E1256" i="6"/>
  <c r="E1238" i="6"/>
  <c r="E1220" i="6"/>
  <c r="E1206" i="6"/>
  <c r="E1188" i="6"/>
  <c r="E1174" i="6"/>
  <c r="E1860" i="6"/>
  <c r="E1848" i="6"/>
  <c r="E1796" i="6"/>
  <c r="E1784" i="6"/>
  <c r="E1732" i="6"/>
  <c r="E1720" i="6"/>
  <c r="E1588" i="6"/>
  <c r="E1142" i="6"/>
  <c r="E1134" i="6"/>
  <c r="E1912" i="6"/>
  <c r="E1896" i="6"/>
  <c r="E1880" i="6"/>
  <c r="E1824" i="6"/>
  <c r="E1760" i="6"/>
  <c r="E1584" i="6"/>
  <c r="E1380" i="6"/>
  <c r="E1378" i="6"/>
  <c r="E1372" i="6"/>
  <c r="E1370" i="6"/>
  <c r="E1364" i="6"/>
  <c r="E1362" i="6"/>
  <c r="E1356" i="6"/>
  <c r="E1354" i="6"/>
  <c r="E1348" i="6"/>
  <c r="E1346" i="6"/>
  <c r="E1340" i="6"/>
  <c r="E1338" i="6"/>
  <c r="E1332" i="6"/>
  <c r="E1330" i="6"/>
  <c r="E1324" i="6"/>
  <c r="E1322" i="6"/>
  <c r="E1316" i="6"/>
  <c r="E1314" i="6"/>
  <c r="E1308" i="6"/>
  <c r="E1306" i="6"/>
  <c r="E1300" i="6"/>
  <c r="E1298" i="6"/>
  <c r="E1292" i="6"/>
  <c r="E1290" i="6"/>
  <c r="E1284" i="6"/>
  <c r="E1282" i="6"/>
  <c r="E1276" i="6"/>
  <c r="E1274" i="6"/>
  <c r="E1268" i="6"/>
  <c r="E1266" i="6"/>
  <c r="E1260" i="6"/>
  <c r="E1258" i="6"/>
  <c r="E1236" i="6"/>
  <c r="E1222" i="6"/>
  <c r="E1204" i="6"/>
  <c r="E1190" i="6"/>
  <c r="E1172" i="6"/>
  <c r="E1021" i="6"/>
  <c r="E989" i="6"/>
  <c r="E886" i="6"/>
  <c r="E877" i="6"/>
  <c r="E818" i="6"/>
  <c r="E710" i="6"/>
  <c r="E1166" i="6"/>
  <c r="E1090" i="6"/>
  <c r="E1042" i="6"/>
  <c r="E1038" i="6"/>
  <c r="E838" i="6"/>
  <c r="E1110" i="6"/>
  <c r="E1102" i="6"/>
  <c r="E958" i="6"/>
  <c r="E930" i="6"/>
  <c r="E806" i="6"/>
  <c r="E794" i="6"/>
  <c r="E734" i="6"/>
  <c r="E662" i="6"/>
  <c r="E1030" i="6"/>
  <c r="E986" i="6"/>
  <c r="E957" i="6"/>
  <c r="E941" i="6"/>
  <c r="E914" i="6"/>
  <c r="E834" i="6"/>
  <c r="E774" i="6"/>
  <c r="E638" i="6"/>
  <c r="E630" i="6"/>
  <c r="E590" i="6"/>
  <c r="E505" i="6"/>
  <c r="E489" i="6"/>
  <c r="E474" i="6"/>
  <c r="E430" i="6"/>
  <c r="E398" i="6"/>
  <c r="E366" i="6"/>
  <c r="E334" i="6"/>
  <c r="E314" i="6"/>
  <c r="E170" i="6"/>
  <c r="E574" i="6"/>
  <c r="E526" i="6"/>
  <c r="E517" i="6"/>
  <c r="E501" i="6"/>
  <c r="E485" i="6"/>
  <c r="E466" i="6"/>
  <c r="E442" i="6"/>
  <c r="E410" i="6"/>
  <c r="E378" i="6"/>
  <c r="E346" i="6"/>
  <c r="E286" i="6"/>
  <c r="E254" i="6"/>
  <c r="E222" i="6"/>
  <c r="E190" i="6"/>
  <c r="E558" i="6"/>
  <c r="E513" i="6"/>
  <c r="E497" i="6"/>
  <c r="E481" i="6"/>
  <c r="E178" i="6"/>
  <c r="E414" i="6"/>
  <c r="E382" i="6"/>
  <c r="E350" i="6"/>
  <c r="E318" i="6"/>
  <c r="E674" i="6"/>
  <c r="E610" i="6"/>
  <c r="E1632" i="6"/>
  <c r="E1608" i="6"/>
  <c r="E1600" i="6"/>
  <c r="E1576" i="6"/>
  <c r="E1568" i="6"/>
  <c r="E1062" i="6"/>
  <c r="E981" i="6"/>
  <c r="E966" i="6"/>
  <c r="E942" i="6"/>
  <c r="E893" i="6"/>
  <c r="E861" i="6"/>
  <c r="E669" i="6"/>
  <c r="E653" i="6"/>
  <c r="E637" i="6"/>
  <c r="E1876" i="6"/>
  <c r="E1852" i="6"/>
  <c r="E1820" i="6"/>
  <c r="E1808" i="6"/>
  <c r="E1776" i="6"/>
  <c r="E1744" i="6"/>
  <c r="E1712" i="6"/>
  <c r="E1170" i="6"/>
  <c r="E1150" i="6"/>
  <c r="E1138" i="6"/>
  <c r="E1118" i="6"/>
  <c r="E1106" i="6"/>
  <c r="E1034" i="6"/>
  <c r="E962" i="6"/>
  <c r="E954" i="6"/>
  <c r="E949" i="6"/>
  <c r="E933" i="6"/>
  <c r="E866" i="6"/>
  <c r="E842" i="6"/>
  <c r="E822" i="6"/>
  <c r="E758" i="6"/>
  <c r="E694" i="6"/>
  <c r="E673" i="6"/>
  <c r="E657" i="6"/>
  <c r="E641" i="6"/>
  <c r="E1872" i="6"/>
  <c r="E1840" i="6"/>
  <c r="E1788" i="6"/>
  <c r="E1756" i="6"/>
  <c r="E1724" i="6"/>
  <c r="E1050" i="6"/>
  <c r="E870" i="6"/>
  <c r="E766" i="6"/>
  <c r="E702" i="6"/>
  <c r="E677" i="6"/>
  <c r="E661" i="6"/>
  <c r="E645" i="6"/>
  <c r="E882" i="6"/>
  <c r="E830" i="6"/>
  <c r="E790" i="6"/>
  <c r="E726" i="6"/>
  <c r="E681" i="6"/>
  <c r="E665" i="6"/>
  <c r="E649" i="6"/>
  <c r="E633" i="6"/>
  <c r="E457" i="6"/>
  <c r="E449" i="6"/>
  <c r="E473" i="6"/>
  <c r="E465" i="6"/>
  <c r="E422" i="6"/>
  <c r="E417" i="6"/>
  <c r="E390" i="6"/>
  <c r="E385" i="6"/>
  <c r="E358" i="6"/>
  <c r="E353" i="6"/>
  <c r="E326" i="6"/>
  <c r="E321" i="6"/>
  <c r="E305" i="6"/>
  <c r="E289" i="6"/>
  <c r="E273" i="6"/>
  <c r="E257" i="6"/>
  <c r="E241" i="6"/>
  <c r="E225" i="6"/>
  <c r="E925" i="6"/>
  <c r="E898" i="6"/>
  <c r="E854" i="6"/>
  <c r="E814" i="6"/>
  <c r="E782" i="6"/>
  <c r="E750" i="6"/>
  <c r="E718" i="6"/>
  <c r="E686" i="6"/>
  <c r="E438" i="6"/>
  <c r="E629" i="6"/>
  <c r="E625" i="6"/>
  <c r="E621" i="6"/>
  <c r="E617" i="6"/>
  <c r="E613" i="6"/>
  <c r="E609" i="6"/>
  <c r="E605" i="6"/>
  <c r="E601" i="6"/>
  <c r="E597" i="6"/>
  <c r="E593" i="6"/>
  <c r="E589" i="6"/>
  <c r="E585" i="6"/>
  <c r="E581" i="6"/>
  <c r="E577" i="6"/>
  <c r="E573" i="6"/>
  <c r="E569" i="6"/>
  <c r="E565" i="6"/>
  <c r="E561" i="6"/>
  <c r="E557" i="6"/>
  <c r="E553" i="6"/>
  <c r="E549" i="6"/>
  <c r="E545" i="6"/>
  <c r="E541" i="6"/>
  <c r="E537" i="6"/>
  <c r="E533" i="6"/>
  <c r="E529" i="6"/>
  <c r="E525" i="6"/>
  <c r="E521" i="6"/>
  <c r="E454" i="6"/>
  <c r="E446" i="6"/>
  <c r="E441" i="6"/>
  <c r="E433" i="6"/>
  <c r="E406" i="6"/>
  <c r="E401" i="6"/>
  <c r="E374" i="6"/>
  <c r="E369" i="6"/>
  <c r="E342" i="6"/>
  <c r="E337" i="6"/>
  <c r="E469" i="6"/>
  <c r="E453" i="6"/>
  <c r="E437" i="6"/>
  <c r="E421" i="6"/>
  <c r="E405" i="6"/>
  <c r="E389" i="6"/>
  <c r="E373" i="6"/>
  <c r="E357" i="6"/>
  <c r="E341" i="6"/>
  <c r="E325" i="6"/>
  <c r="E309" i="6"/>
  <c r="E293" i="6"/>
  <c r="E277" i="6"/>
  <c r="E261" i="6"/>
  <c r="E245" i="6"/>
  <c r="E229" i="6"/>
  <c r="E213" i="6"/>
  <c r="H22" i="6"/>
  <c r="G22" i="6"/>
  <c r="G14" i="6"/>
  <c r="G10" i="6"/>
  <c r="E425" i="6"/>
  <c r="E409" i="6"/>
  <c r="E393" i="6"/>
  <c r="E377" i="6"/>
  <c r="E361" i="6"/>
  <c r="E345" i="6"/>
  <c r="E329" i="6"/>
  <c r="E313" i="6"/>
  <c r="E297" i="6"/>
  <c r="E281" i="6"/>
  <c r="E265" i="6"/>
  <c r="E249" i="6"/>
  <c r="E233" i="6"/>
  <c r="E217" i="6"/>
  <c r="E461" i="6"/>
  <c r="E445" i="6"/>
  <c r="E429" i="6"/>
  <c r="E413" i="6"/>
  <c r="E397" i="6"/>
  <c r="E381" i="6"/>
  <c r="E365" i="6"/>
  <c r="E349" i="6"/>
  <c r="E333" i="6"/>
  <c r="E317" i="6"/>
  <c r="E301" i="6"/>
  <c r="E285" i="6"/>
  <c r="E269" i="6"/>
  <c r="E253" i="6"/>
  <c r="E237" i="6"/>
  <c r="E221" i="6"/>
  <c r="E209" i="6"/>
  <c r="E205" i="6"/>
  <c r="E201" i="6"/>
  <c r="E197" i="6"/>
  <c r="E193" i="6"/>
  <c r="E189" i="6"/>
  <c r="E185" i="6"/>
  <c r="E181" i="6"/>
  <c r="E177" i="6"/>
  <c r="E173" i="6"/>
  <c r="E169" i="6"/>
  <c r="F1919" i="6"/>
  <c r="G1919" i="6"/>
  <c r="H1919" i="6"/>
  <c r="F1915" i="6"/>
  <c r="G1915" i="6"/>
  <c r="H1915" i="6"/>
  <c r="F1907" i="6"/>
  <c r="G1907" i="6"/>
  <c r="H1907" i="6"/>
  <c r="F1903" i="6"/>
  <c r="G1903" i="6"/>
  <c r="H1903" i="6"/>
  <c r="F1807" i="6"/>
  <c r="G1807" i="6"/>
  <c r="H1807" i="6"/>
  <c r="F1921" i="6"/>
  <c r="G1921" i="6"/>
  <c r="H1921" i="6"/>
  <c r="E1919" i="6"/>
  <c r="F1917" i="6"/>
  <c r="G1917" i="6"/>
  <c r="H1917" i="6"/>
  <c r="E1915" i="6"/>
  <c r="F1913" i="6"/>
  <c r="G1913" i="6"/>
  <c r="H1913" i="6"/>
  <c r="E1911" i="6"/>
  <c r="F1909" i="6"/>
  <c r="G1909" i="6"/>
  <c r="H1909" i="6"/>
  <c r="E1907" i="6"/>
  <c r="F1905" i="6"/>
  <c r="G1905" i="6"/>
  <c r="H1905" i="6"/>
  <c r="E1903" i="6"/>
  <c r="F1901" i="6"/>
  <c r="G1901" i="6"/>
  <c r="H1901" i="6"/>
  <c r="E1899" i="6"/>
  <c r="F1897" i="6"/>
  <c r="G1897" i="6"/>
  <c r="H1897" i="6"/>
  <c r="E1895" i="6"/>
  <c r="F1893" i="6"/>
  <c r="G1893" i="6"/>
  <c r="H1893" i="6"/>
  <c r="E1891" i="6"/>
  <c r="F1889" i="6"/>
  <c r="G1889" i="6"/>
  <c r="H1889" i="6"/>
  <c r="E1887" i="6"/>
  <c r="F1885" i="6"/>
  <c r="G1885" i="6"/>
  <c r="H1885" i="6"/>
  <c r="E1883" i="6"/>
  <c r="F1881" i="6"/>
  <c r="G1881" i="6"/>
  <c r="H1881" i="6"/>
  <c r="E1879" i="6"/>
  <c r="F1877" i="6"/>
  <c r="G1877" i="6"/>
  <c r="H1877" i="6"/>
  <c r="E1875" i="6"/>
  <c r="F1873" i="6"/>
  <c r="G1873" i="6"/>
  <c r="H1873" i="6"/>
  <c r="E1871" i="6"/>
  <c r="F1870" i="6"/>
  <c r="G1870" i="6"/>
  <c r="H1870" i="6"/>
  <c r="E1870" i="6"/>
  <c r="F1867" i="6"/>
  <c r="G1867" i="6"/>
  <c r="H1867" i="6"/>
  <c r="F1865" i="6"/>
  <c r="G1865" i="6"/>
  <c r="H1865" i="6"/>
  <c r="E1863" i="6"/>
  <c r="F1862" i="6"/>
  <c r="G1862" i="6"/>
  <c r="H1862" i="6"/>
  <c r="E1862" i="6"/>
  <c r="F1859" i="6"/>
  <c r="G1859" i="6"/>
  <c r="H1859" i="6"/>
  <c r="F1857" i="6"/>
  <c r="G1857" i="6"/>
  <c r="H1857" i="6"/>
  <c r="E1855" i="6"/>
  <c r="F1854" i="6"/>
  <c r="G1854" i="6"/>
  <c r="H1854" i="6"/>
  <c r="E1854" i="6"/>
  <c r="F1851" i="6"/>
  <c r="G1851" i="6"/>
  <c r="H1851" i="6"/>
  <c r="F1849" i="6"/>
  <c r="G1849" i="6"/>
  <c r="H1849" i="6"/>
  <c r="E1847" i="6"/>
  <c r="F1846" i="6"/>
  <c r="G1846" i="6"/>
  <c r="H1846" i="6"/>
  <c r="E1846" i="6"/>
  <c r="F1843" i="6"/>
  <c r="G1843" i="6"/>
  <c r="H1843" i="6"/>
  <c r="F1841" i="6"/>
  <c r="G1841" i="6"/>
  <c r="H1841" i="6"/>
  <c r="E1839" i="6"/>
  <c r="F1838" i="6"/>
  <c r="G1838" i="6"/>
  <c r="H1838" i="6"/>
  <c r="E1838" i="6"/>
  <c r="F1835" i="6"/>
  <c r="G1835" i="6"/>
  <c r="H1835" i="6"/>
  <c r="F1833" i="6"/>
  <c r="G1833" i="6"/>
  <c r="H1833" i="6"/>
  <c r="E1831" i="6"/>
  <c r="F1830" i="6"/>
  <c r="G1830" i="6"/>
  <c r="H1830" i="6"/>
  <c r="E1830" i="6"/>
  <c r="F1827" i="6"/>
  <c r="G1827" i="6"/>
  <c r="H1827" i="6"/>
  <c r="F1825" i="6"/>
  <c r="G1825" i="6"/>
  <c r="H1825" i="6"/>
  <c r="E1823" i="6"/>
  <c r="F1822" i="6"/>
  <c r="G1822" i="6"/>
  <c r="H1822" i="6"/>
  <c r="E1822" i="6"/>
  <c r="F1819" i="6"/>
  <c r="G1819" i="6"/>
  <c r="H1819" i="6"/>
  <c r="F1817" i="6"/>
  <c r="G1817" i="6"/>
  <c r="H1817" i="6"/>
  <c r="E1815" i="6"/>
  <c r="F1814" i="6"/>
  <c r="G1814" i="6"/>
  <c r="H1814" i="6"/>
  <c r="E1814" i="6"/>
  <c r="F1811" i="6"/>
  <c r="G1811" i="6"/>
  <c r="H1811" i="6"/>
  <c r="F1809" i="6"/>
  <c r="G1809" i="6"/>
  <c r="H1809" i="6"/>
  <c r="E1807" i="6"/>
  <c r="F1806" i="6"/>
  <c r="G1806" i="6"/>
  <c r="H1806" i="6"/>
  <c r="E1806" i="6"/>
  <c r="F1803" i="6"/>
  <c r="G1803" i="6"/>
  <c r="H1803" i="6"/>
  <c r="F1801" i="6"/>
  <c r="G1801" i="6"/>
  <c r="H1801" i="6"/>
  <c r="E1799" i="6"/>
  <c r="F1798" i="6"/>
  <c r="G1798" i="6"/>
  <c r="H1798" i="6"/>
  <c r="E1798" i="6"/>
  <c r="F1795" i="6"/>
  <c r="G1795" i="6"/>
  <c r="H1795" i="6"/>
  <c r="F1793" i="6"/>
  <c r="G1793" i="6"/>
  <c r="H1793" i="6"/>
  <c r="E1791" i="6"/>
  <c r="F1790" i="6"/>
  <c r="G1790" i="6"/>
  <c r="H1790" i="6"/>
  <c r="E1790" i="6"/>
  <c r="F1787" i="6"/>
  <c r="G1787" i="6"/>
  <c r="H1787" i="6"/>
  <c r="F1785" i="6"/>
  <c r="G1785" i="6"/>
  <c r="H1785" i="6"/>
  <c r="E1783" i="6"/>
  <c r="F1782" i="6"/>
  <c r="G1782" i="6"/>
  <c r="H1782" i="6"/>
  <c r="E1782" i="6"/>
  <c r="F1779" i="6"/>
  <c r="G1779" i="6"/>
  <c r="H1779" i="6"/>
  <c r="F1777" i="6"/>
  <c r="G1777" i="6"/>
  <c r="H1777" i="6"/>
  <c r="E1775" i="6"/>
  <c r="F1774" i="6"/>
  <c r="G1774" i="6"/>
  <c r="H1774" i="6"/>
  <c r="E1774" i="6"/>
  <c r="F1771" i="6"/>
  <c r="G1771" i="6"/>
  <c r="H1771" i="6"/>
  <c r="F1769" i="6"/>
  <c r="G1769" i="6"/>
  <c r="H1769" i="6"/>
  <c r="E1767" i="6"/>
  <c r="F1766" i="6"/>
  <c r="G1766" i="6"/>
  <c r="H1766" i="6"/>
  <c r="E1766" i="6"/>
  <c r="F1763" i="6"/>
  <c r="G1763" i="6"/>
  <c r="H1763" i="6"/>
  <c r="F1761" i="6"/>
  <c r="G1761" i="6"/>
  <c r="H1761" i="6"/>
  <c r="E1759" i="6"/>
  <c r="F1758" i="6"/>
  <c r="G1758" i="6"/>
  <c r="H1758" i="6"/>
  <c r="E1758" i="6"/>
  <c r="F1755" i="6"/>
  <c r="G1755" i="6"/>
  <c r="H1755" i="6"/>
  <c r="F1753" i="6"/>
  <c r="G1753" i="6"/>
  <c r="H1753" i="6"/>
  <c r="E1751" i="6"/>
  <c r="F1750" i="6"/>
  <c r="G1750" i="6"/>
  <c r="H1750" i="6"/>
  <c r="E1750" i="6"/>
  <c r="F1747" i="6"/>
  <c r="G1747" i="6"/>
  <c r="H1747" i="6"/>
  <c r="F1745" i="6"/>
  <c r="G1745" i="6"/>
  <c r="H1745" i="6"/>
  <c r="E1743" i="6"/>
  <c r="F1742" i="6"/>
  <c r="G1742" i="6"/>
  <c r="H1742" i="6"/>
  <c r="E1742" i="6"/>
  <c r="F1739" i="6"/>
  <c r="G1739" i="6"/>
  <c r="H1739" i="6"/>
  <c r="F1737" i="6"/>
  <c r="G1737" i="6"/>
  <c r="H1737" i="6"/>
  <c r="E1735" i="6"/>
  <c r="F1734" i="6"/>
  <c r="G1734" i="6"/>
  <c r="H1734" i="6"/>
  <c r="E1734" i="6"/>
  <c r="F1731" i="6"/>
  <c r="G1731" i="6"/>
  <c r="H1731" i="6"/>
  <c r="F1729" i="6"/>
  <c r="G1729" i="6"/>
  <c r="H1729" i="6"/>
  <c r="E1727" i="6"/>
  <c r="F1726" i="6"/>
  <c r="G1726" i="6"/>
  <c r="H1726" i="6"/>
  <c r="E1726" i="6"/>
  <c r="F1723" i="6"/>
  <c r="G1723" i="6"/>
  <c r="H1723" i="6"/>
  <c r="F1721" i="6"/>
  <c r="G1721" i="6"/>
  <c r="H1721" i="6"/>
  <c r="E1719" i="6"/>
  <c r="F1718" i="6"/>
  <c r="G1718" i="6"/>
  <c r="H1718" i="6"/>
  <c r="E1718" i="6"/>
  <c r="F1715" i="6"/>
  <c r="G1715" i="6"/>
  <c r="H1715" i="6"/>
  <c r="F1713" i="6"/>
  <c r="G1713" i="6"/>
  <c r="H1713" i="6"/>
  <c r="E1711" i="6"/>
  <c r="F1710" i="6"/>
  <c r="G1710" i="6"/>
  <c r="H1710" i="6"/>
  <c r="E1710" i="6"/>
  <c r="F1707" i="6"/>
  <c r="G1707" i="6"/>
  <c r="H1707" i="6"/>
  <c r="F1705" i="6"/>
  <c r="G1705" i="6"/>
  <c r="H1705" i="6"/>
  <c r="E1703" i="6"/>
  <c r="F1702" i="6"/>
  <c r="G1702" i="6"/>
  <c r="H1702" i="6"/>
  <c r="E1702" i="6"/>
  <c r="F1699" i="6"/>
  <c r="G1699" i="6"/>
  <c r="H1699" i="6"/>
  <c r="F1697" i="6"/>
  <c r="G1697" i="6"/>
  <c r="H1697" i="6"/>
  <c r="F1694" i="6"/>
  <c r="G1694" i="6"/>
  <c r="H1694" i="6"/>
  <c r="E1694" i="6"/>
  <c r="F1691" i="6"/>
  <c r="G1691" i="6"/>
  <c r="H1691" i="6"/>
  <c r="F1689" i="6"/>
  <c r="G1689" i="6"/>
  <c r="H1689" i="6"/>
  <c r="F1686" i="6"/>
  <c r="G1686" i="6"/>
  <c r="H1686" i="6"/>
  <c r="E1686" i="6"/>
  <c r="F1683" i="6"/>
  <c r="G1683" i="6"/>
  <c r="H1683" i="6"/>
  <c r="F1681" i="6"/>
  <c r="G1681" i="6"/>
  <c r="H1681" i="6"/>
  <c r="F1678" i="6"/>
  <c r="G1678" i="6"/>
  <c r="H1678" i="6"/>
  <c r="E1678" i="6"/>
  <c r="F1675" i="6"/>
  <c r="G1675" i="6"/>
  <c r="H1675" i="6"/>
  <c r="F1673" i="6"/>
  <c r="G1673" i="6"/>
  <c r="H1673" i="6"/>
  <c r="F1670" i="6"/>
  <c r="G1670" i="6"/>
  <c r="H1670" i="6"/>
  <c r="E1670" i="6"/>
  <c r="F1667" i="6"/>
  <c r="G1667" i="6"/>
  <c r="H1667" i="6"/>
  <c r="F1665" i="6"/>
  <c r="G1665" i="6"/>
  <c r="H1665" i="6"/>
  <c r="F1662" i="6"/>
  <c r="G1662" i="6"/>
  <c r="H1662" i="6"/>
  <c r="E1662" i="6"/>
  <c r="F1659" i="6"/>
  <c r="G1659" i="6"/>
  <c r="H1659" i="6"/>
  <c r="F1657" i="6"/>
  <c r="G1657" i="6"/>
  <c r="H1657" i="6"/>
  <c r="F1654" i="6"/>
  <c r="G1654" i="6"/>
  <c r="H1654" i="6"/>
  <c r="E1654" i="6"/>
  <c r="F1651" i="6"/>
  <c r="G1651" i="6"/>
  <c r="H1651" i="6"/>
  <c r="F1649" i="6"/>
  <c r="G1649" i="6"/>
  <c r="H1649" i="6"/>
  <c r="F1646" i="6"/>
  <c r="G1646" i="6"/>
  <c r="H1646" i="6"/>
  <c r="E1646" i="6"/>
  <c r="F1643" i="6"/>
  <c r="G1643" i="6"/>
  <c r="H1643" i="6"/>
  <c r="F1641" i="6"/>
  <c r="G1641" i="6"/>
  <c r="H1641" i="6"/>
  <c r="F1627" i="6"/>
  <c r="G1627" i="6"/>
  <c r="H1627" i="6"/>
  <c r="F1625" i="6"/>
  <c r="G1625" i="6"/>
  <c r="H1625" i="6"/>
  <c r="F1611" i="6"/>
  <c r="G1611" i="6"/>
  <c r="H1611" i="6"/>
  <c r="F1609" i="6"/>
  <c r="G1609" i="6"/>
  <c r="H1609" i="6"/>
  <c r="F1595" i="6"/>
  <c r="G1595" i="6"/>
  <c r="H1595" i="6"/>
  <c r="F1593" i="6"/>
  <c r="G1593" i="6"/>
  <c r="H1593" i="6"/>
  <c r="F1579" i="6"/>
  <c r="G1579" i="6"/>
  <c r="H1579" i="6"/>
  <c r="F1577" i="6"/>
  <c r="G1577" i="6"/>
  <c r="H1577" i="6"/>
  <c r="F1563" i="6"/>
  <c r="G1563" i="6"/>
  <c r="H1563" i="6"/>
  <c r="F1561" i="6"/>
  <c r="G1561" i="6"/>
  <c r="H1561" i="6"/>
  <c r="F1923" i="6"/>
  <c r="G1923" i="6"/>
  <c r="H1923" i="6"/>
  <c r="F1922" i="6"/>
  <c r="G1922" i="6"/>
  <c r="H1922" i="6"/>
  <c r="F1918" i="6"/>
  <c r="G1918" i="6"/>
  <c r="H1918" i="6"/>
  <c r="F1914" i="6"/>
  <c r="G1914" i="6"/>
  <c r="H1914" i="6"/>
  <c r="F1910" i="6"/>
  <c r="G1910" i="6"/>
  <c r="H1910" i="6"/>
  <c r="F1906" i="6"/>
  <c r="G1906" i="6"/>
  <c r="H1906" i="6"/>
  <c r="F1902" i="6"/>
  <c r="G1902" i="6"/>
  <c r="H1902" i="6"/>
  <c r="F1898" i="6"/>
  <c r="G1898" i="6"/>
  <c r="H1898" i="6"/>
  <c r="F1894" i="6"/>
  <c r="G1894" i="6"/>
  <c r="H1894" i="6"/>
  <c r="F1890" i="6"/>
  <c r="G1890" i="6"/>
  <c r="H1890" i="6"/>
  <c r="F1886" i="6"/>
  <c r="G1886" i="6"/>
  <c r="H1886" i="6"/>
  <c r="F1882" i="6"/>
  <c r="G1882" i="6"/>
  <c r="H1882" i="6"/>
  <c r="F1878" i="6"/>
  <c r="G1878" i="6"/>
  <c r="H1878" i="6"/>
  <c r="F1874" i="6"/>
  <c r="G1874" i="6"/>
  <c r="H1874" i="6"/>
  <c r="F1639" i="6"/>
  <c r="G1639" i="6"/>
  <c r="H1639" i="6"/>
  <c r="F1637" i="6"/>
  <c r="G1637" i="6"/>
  <c r="H1637" i="6"/>
  <c r="F1623" i="6"/>
  <c r="G1623" i="6"/>
  <c r="H1623" i="6"/>
  <c r="F1621" i="6"/>
  <c r="G1621" i="6"/>
  <c r="H1621" i="6"/>
  <c r="F1607" i="6"/>
  <c r="G1607" i="6"/>
  <c r="H1607" i="6"/>
  <c r="F1605" i="6"/>
  <c r="G1605" i="6"/>
  <c r="H1605" i="6"/>
  <c r="F1591" i="6"/>
  <c r="G1591" i="6"/>
  <c r="H1591" i="6"/>
  <c r="F1589" i="6"/>
  <c r="G1589" i="6"/>
  <c r="H1589" i="6"/>
  <c r="F1575" i="6"/>
  <c r="G1575" i="6"/>
  <c r="H1575" i="6"/>
  <c r="F1573" i="6"/>
  <c r="G1573" i="6"/>
  <c r="H1573" i="6"/>
  <c r="F1559" i="6"/>
  <c r="G1559" i="6"/>
  <c r="H1559" i="6"/>
  <c r="F1557" i="6"/>
  <c r="G1557" i="6"/>
  <c r="H1557" i="6"/>
  <c r="F1553" i="6"/>
  <c r="G1553" i="6"/>
  <c r="H1553" i="6"/>
  <c r="E1553" i="6"/>
  <c r="F1549" i="6"/>
  <c r="G1549" i="6"/>
  <c r="H1549" i="6"/>
  <c r="E1549" i="6"/>
  <c r="F1545" i="6"/>
  <c r="G1545" i="6"/>
  <c r="H1545" i="6"/>
  <c r="E1545" i="6"/>
  <c r="F1541" i="6"/>
  <c r="G1541" i="6"/>
  <c r="H1541" i="6"/>
  <c r="E1541" i="6"/>
  <c r="F1537" i="6"/>
  <c r="G1537" i="6"/>
  <c r="H1537" i="6"/>
  <c r="E1537" i="6"/>
  <c r="F1533" i="6"/>
  <c r="G1533" i="6"/>
  <c r="H1533" i="6"/>
  <c r="E1533" i="6"/>
  <c r="F1529" i="6"/>
  <c r="G1529" i="6"/>
  <c r="H1529" i="6"/>
  <c r="E1529" i="6"/>
  <c r="F1525" i="6"/>
  <c r="G1525" i="6"/>
  <c r="H1525" i="6"/>
  <c r="E1525" i="6"/>
  <c r="F1521" i="6"/>
  <c r="G1521" i="6"/>
  <c r="H1521" i="6"/>
  <c r="E1521" i="6"/>
  <c r="F1517" i="6"/>
  <c r="G1517" i="6"/>
  <c r="H1517" i="6"/>
  <c r="E1517" i="6"/>
  <c r="F1513" i="6"/>
  <c r="G1513" i="6"/>
  <c r="H1513" i="6"/>
  <c r="E1513" i="6"/>
  <c r="F1509" i="6"/>
  <c r="G1509" i="6"/>
  <c r="H1509" i="6"/>
  <c r="E1509" i="6"/>
  <c r="F1505" i="6"/>
  <c r="G1505" i="6"/>
  <c r="H1505" i="6"/>
  <c r="E1505" i="6"/>
  <c r="F1501" i="6"/>
  <c r="G1501" i="6"/>
  <c r="H1501" i="6"/>
  <c r="E1501" i="6"/>
  <c r="F1497" i="6"/>
  <c r="G1497" i="6"/>
  <c r="H1497" i="6"/>
  <c r="E1497" i="6"/>
  <c r="F1493" i="6"/>
  <c r="G1493" i="6"/>
  <c r="H1493" i="6"/>
  <c r="E1493" i="6"/>
  <c r="F1489" i="6"/>
  <c r="G1489" i="6"/>
  <c r="H1489" i="6"/>
  <c r="E1489" i="6"/>
  <c r="F1485" i="6"/>
  <c r="G1485" i="6"/>
  <c r="H1485" i="6"/>
  <c r="E1485" i="6"/>
  <c r="F1481" i="6"/>
  <c r="G1481" i="6"/>
  <c r="H1481" i="6"/>
  <c r="E1481" i="6"/>
  <c r="F1477" i="6"/>
  <c r="G1477" i="6"/>
  <c r="H1477" i="6"/>
  <c r="E1477" i="6"/>
  <c r="F1473" i="6"/>
  <c r="G1473" i="6"/>
  <c r="H1473" i="6"/>
  <c r="E1473" i="6"/>
  <c r="F1469" i="6"/>
  <c r="G1469" i="6"/>
  <c r="H1469" i="6"/>
  <c r="E1469" i="6"/>
  <c r="F1465" i="6"/>
  <c r="G1465" i="6"/>
  <c r="H1465" i="6"/>
  <c r="E1465" i="6"/>
  <c r="F1461" i="6"/>
  <c r="G1461" i="6"/>
  <c r="H1461" i="6"/>
  <c r="E1461" i="6"/>
  <c r="F1457" i="6"/>
  <c r="G1457" i="6"/>
  <c r="H1457" i="6"/>
  <c r="E1457" i="6"/>
  <c r="F1453" i="6"/>
  <c r="G1453" i="6"/>
  <c r="H1453" i="6"/>
  <c r="E1453" i="6"/>
  <c r="F1449" i="6"/>
  <c r="G1449" i="6"/>
  <c r="H1449" i="6"/>
  <c r="E1449" i="6"/>
  <c r="F1445" i="6"/>
  <c r="G1445" i="6"/>
  <c r="H1445" i="6"/>
  <c r="E1445" i="6"/>
  <c r="F1441" i="6"/>
  <c r="G1441" i="6"/>
  <c r="H1441" i="6"/>
  <c r="E1441" i="6"/>
  <c r="F1437" i="6"/>
  <c r="G1437" i="6"/>
  <c r="H1437" i="6"/>
  <c r="E1437" i="6"/>
  <c r="F1433" i="6"/>
  <c r="G1433" i="6"/>
  <c r="H1433" i="6"/>
  <c r="E1433" i="6"/>
  <c r="F1429" i="6"/>
  <c r="G1429" i="6"/>
  <c r="H1429" i="6"/>
  <c r="E1429" i="6"/>
  <c r="F1425" i="6"/>
  <c r="G1425" i="6"/>
  <c r="H1425" i="6"/>
  <c r="E1425" i="6"/>
  <c r="F1421" i="6"/>
  <c r="G1421" i="6"/>
  <c r="H1421" i="6"/>
  <c r="E1421" i="6"/>
  <c r="F1417" i="6"/>
  <c r="G1417" i="6"/>
  <c r="H1417" i="6"/>
  <c r="E1417" i="6"/>
  <c r="F1413" i="6"/>
  <c r="G1413" i="6"/>
  <c r="H1413" i="6"/>
  <c r="E1413" i="6"/>
  <c r="F1409" i="6"/>
  <c r="G1409" i="6"/>
  <c r="H1409" i="6"/>
  <c r="E1409" i="6"/>
  <c r="F1405" i="6"/>
  <c r="G1405" i="6"/>
  <c r="H1405" i="6"/>
  <c r="E1405" i="6"/>
  <c r="F1401" i="6"/>
  <c r="G1401" i="6"/>
  <c r="H1401" i="6"/>
  <c r="E1401" i="6"/>
  <c r="F1397" i="6"/>
  <c r="G1397" i="6"/>
  <c r="H1397" i="6"/>
  <c r="E1397" i="6"/>
  <c r="F1393" i="6"/>
  <c r="G1393" i="6"/>
  <c r="H1393" i="6"/>
  <c r="E1393" i="6"/>
  <c r="F1389" i="6"/>
  <c r="G1389" i="6"/>
  <c r="H1389" i="6"/>
  <c r="E1389" i="6"/>
  <c r="F1385" i="6"/>
  <c r="G1385" i="6"/>
  <c r="H1385" i="6"/>
  <c r="E1385" i="6"/>
  <c r="F1381" i="6"/>
  <c r="G1381" i="6"/>
  <c r="H1381" i="6"/>
  <c r="E1381" i="6"/>
  <c r="F1701" i="6"/>
  <c r="G1701" i="6"/>
  <c r="H1701" i="6"/>
  <c r="E1699" i="6"/>
  <c r="F1698" i="6"/>
  <c r="G1698" i="6"/>
  <c r="H1698" i="6"/>
  <c r="E1698" i="6"/>
  <c r="F1695" i="6"/>
  <c r="G1695" i="6"/>
  <c r="H1695" i="6"/>
  <c r="F1693" i="6"/>
  <c r="G1693" i="6"/>
  <c r="H1693" i="6"/>
  <c r="E1691" i="6"/>
  <c r="F1690" i="6"/>
  <c r="G1690" i="6"/>
  <c r="H1690" i="6"/>
  <c r="E1690" i="6"/>
  <c r="F1687" i="6"/>
  <c r="G1687" i="6"/>
  <c r="H1687" i="6"/>
  <c r="F1685" i="6"/>
  <c r="G1685" i="6"/>
  <c r="H1685" i="6"/>
  <c r="E1683" i="6"/>
  <c r="F1682" i="6"/>
  <c r="G1682" i="6"/>
  <c r="H1682" i="6"/>
  <c r="E1682" i="6"/>
  <c r="F1679" i="6"/>
  <c r="G1679" i="6"/>
  <c r="H1679" i="6"/>
  <c r="F1677" i="6"/>
  <c r="G1677" i="6"/>
  <c r="H1677" i="6"/>
  <c r="E1675" i="6"/>
  <c r="F1674" i="6"/>
  <c r="G1674" i="6"/>
  <c r="H1674" i="6"/>
  <c r="E1674" i="6"/>
  <c r="F1671" i="6"/>
  <c r="G1671" i="6"/>
  <c r="H1671" i="6"/>
  <c r="F1669" i="6"/>
  <c r="G1669" i="6"/>
  <c r="H1669" i="6"/>
  <c r="E1667" i="6"/>
  <c r="F1666" i="6"/>
  <c r="G1666" i="6"/>
  <c r="H1666" i="6"/>
  <c r="E1666" i="6"/>
  <c r="F1663" i="6"/>
  <c r="G1663" i="6"/>
  <c r="H1663" i="6"/>
  <c r="F1661" i="6"/>
  <c r="G1661" i="6"/>
  <c r="H1661" i="6"/>
  <c r="E1659" i="6"/>
  <c r="F1658" i="6"/>
  <c r="G1658" i="6"/>
  <c r="H1658" i="6"/>
  <c r="E1658" i="6"/>
  <c r="F1655" i="6"/>
  <c r="G1655" i="6"/>
  <c r="H1655" i="6"/>
  <c r="F1653" i="6"/>
  <c r="G1653" i="6"/>
  <c r="H1653" i="6"/>
  <c r="E1651" i="6"/>
  <c r="F1650" i="6"/>
  <c r="G1650" i="6"/>
  <c r="H1650" i="6"/>
  <c r="E1650" i="6"/>
  <c r="F1647" i="6"/>
  <c r="G1647" i="6"/>
  <c r="H1647" i="6"/>
  <c r="F1645" i="6"/>
  <c r="G1645" i="6"/>
  <c r="H1645" i="6"/>
  <c r="E1643" i="6"/>
  <c r="F1635" i="6"/>
  <c r="G1635" i="6"/>
  <c r="H1635" i="6"/>
  <c r="F1633" i="6"/>
  <c r="G1633" i="6"/>
  <c r="H1633" i="6"/>
  <c r="F1619" i="6"/>
  <c r="G1619" i="6"/>
  <c r="H1619" i="6"/>
  <c r="F1617" i="6"/>
  <c r="G1617" i="6"/>
  <c r="H1617" i="6"/>
  <c r="F1603" i="6"/>
  <c r="G1603" i="6"/>
  <c r="H1603" i="6"/>
  <c r="F1601" i="6"/>
  <c r="G1601" i="6"/>
  <c r="H1601" i="6"/>
  <c r="F1587" i="6"/>
  <c r="G1587" i="6"/>
  <c r="H1587" i="6"/>
  <c r="F1585" i="6"/>
  <c r="G1585" i="6"/>
  <c r="H1585" i="6"/>
  <c r="F1571" i="6"/>
  <c r="G1571" i="6"/>
  <c r="H1571" i="6"/>
  <c r="F1569" i="6"/>
  <c r="G1569" i="6"/>
  <c r="H1569" i="6"/>
  <c r="F1555" i="6"/>
  <c r="G1555" i="6"/>
  <c r="H1555" i="6"/>
  <c r="F1911" i="6"/>
  <c r="G1911" i="6"/>
  <c r="H1911" i="6"/>
  <c r="F1899" i="6"/>
  <c r="G1899" i="6"/>
  <c r="H1899" i="6"/>
  <c r="F1895" i="6"/>
  <c r="G1895" i="6"/>
  <c r="H1895" i="6"/>
  <c r="F1891" i="6"/>
  <c r="G1891" i="6"/>
  <c r="H1891" i="6"/>
  <c r="F1887" i="6"/>
  <c r="G1887" i="6"/>
  <c r="H1887" i="6"/>
  <c r="F1883" i="6"/>
  <c r="G1883" i="6"/>
  <c r="H1883" i="6"/>
  <c r="F1879" i="6"/>
  <c r="G1879" i="6"/>
  <c r="H1879" i="6"/>
  <c r="F1875" i="6"/>
  <c r="G1875" i="6"/>
  <c r="H1875" i="6"/>
  <c r="F1871" i="6"/>
  <c r="G1871" i="6"/>
  <c r="H1871" i="6"/>
  <c r="F1869" i="6"/>
  <c r="G1869" i="6"/>
  <c r="H1869" i="6"/>
  <c r="F1866" i="6"/>
  <c r="G1866" i="6"/>
  <c r="H1866" i="6"/>
  <c r="E1866" i="6"/>
  <c r="F1863" i="6"/>
  <c r="G1863" i="6"/>
  <c r="H1863" i="6"/>
  <c r="F1861" i="6"/>
  <c r="G1861" i="6"/>
  <c r="H1861" i="6"/>
  <c r="F1858" i="6"/>
  <c r="G1858" i="6"/>
  <c r="H1858" i="6"/>
  <c r="E1858" i="6"/>
  <c r="F1855" i="6"/>
  <c r="G1855" i="6"/>
  <c r="H1855" i="6"/>
  <c r="F1853" i="6"/>
  <c r="G1853" i="6"/>
  <c r="H1853" i="6"/>
  <c r="F1850" i="6"/>
  <c r="G1850" i="6"/>
  <c r="H1850" i="6"/>
  <c r="E1850" i="6"/>
  <c r="F1847" i="6"/>
  <c r="G1847" i="6"/>
  <c r="H1847" i="6"/>
  <c r="F1845" i="6"/>
  <c r="G1845" i="6"/>
  <c r="H1845" i="6"/>
  <c r="F1842" i="6"/>
  <c r="G1842" i="6"/>
  <c r="H1842" i="6"/>
  <c r="E1842" i="6"/>
  <c r="F1839" i="6"/>
  <c r="G1839" i="6"/>
  <c r="H1839" i="6"/>
  <c r="F1837" i="6"/>
  <c r="G1837" i="6"/>
  <c r="H1837" i="6"/>
  <c r="F1834" i="6"/>
  <c r="G1834" i="6"/>
  <c r="H1834" i="6"/>
  <c r="E1834" i="6"/>
  <c r="F1831" i="6"/>
  <c r="G1831" i="6"/>
  <c r="H1831" i="6"/>
  <c r="F1829" i="6"/>
  <c r="G1829" i="6"/>
  <c r="H1829" i="6"/>
  <c r="F1826" i="6"/>
  <c r="G1826" i="6"/>
  <c r="H1826" i="6"/>
  <c r="E1826" i="6"/>
  <c r="F1823" i="6"/>
  <c r="G1823" i="6"/>
  <c r="H1823" i="6"/>
  <c r="F1821" i="6"/>
  <c r="G1821" i="6"/>
  <c r="H1821" i="6"/>
  <c r="F1818" i="6"/>
  <c r="G1818" i="6"/>
  <c r="H1818" i="6"/>
  <c r="E1818" i="6"/>
  <c r="F1815" i="6"/>
  <c r="G1815" i="6"/>
  <c r="H1815" i="6"/>
  <c r="F1813" i="6"/>
  <c r="G1813" i="6"/>
  <c r="H1813" i="6"/>
  <c r="F1810" i="6"/>
  <c r="G1810" i="6"/>
  <c r="H1810" i="6"/>
  <c r="E1810" i="6"/>
  <c r="F1805" i="6"/>
  <c r="G1805" i="6"/>
  <c r="H1805" i="6"/>
  <c r="F1802" i="6"/>
  <c r="G1802" i="6"/>
  <c r="H1802" i="6"/>
  <c r="E1802" i="6"/>
  <c r="F1799" i="6"/>
  <c r="G1799" i="6"/>
  <c r="H1799" i="6"/>
  <c r="F1797" i="6"/>
  <c r="G1797" i="6"/>
  <c r="H1797" i="6"/>
  <c r="F1794" i="6"/>
  <c r="G1794" i="6"/>
  <c r="H1794" i="6"/>
  <c r="E1794" i="6"/>
  <c r="F1791" i="6"/>
  <c r="G1791" i="6"/>
  <c r="H1791" i="6"/>
  <c r="F1789" i="6"/>
  <c r="G1789" i="6"/>
  <c r="H1789" i="6"/>
  <c r="F1786" i="6"/>
  <c r="G1786" i="6"/>
  <c r="H1786" i="6"/>
  <c r="E1786" i="6"/>
  <c r="F1783" i="6"/>
  <c r="G1783" i="6"/>
  <c r="H1783" i="6"/>
  <c r="F1781" i="6"/>
  <c r="G1781" i="6"/>
  <c r="H1781" i="6"/>
  <c r="F1778" i="6"/>
  <c r="G1778" i="6"/>
  <c r="H1778" i="6"/>
  <c r="E1778" i="6"/>
  <c r="F1775" i="6"/>
  <c r="G1775" i="6"/>
  <c r="H1775" i="6"/>
  <c r="F1773" i="6"/>
  <c r="G1773" i="6"/>
  <c r="H1773" i="6"/>
  <c r="F1770" i="6"/>
  <c r="G1770" i="6"/>
  <c r="H1770" i="6"/>
  <c r="E1770" i="6"/>
  <c r="F1767" i="6"/>
  <c r="G1767" i="6"/>
  <c r="H1767" i="6"/>
  <c r="F1765" i="6"/>
  <c r="G1765" i="6"/>
  <c r="H1765" i="6"/>
  <c r="F1762" i="6"/>
  <c r="G1762" i="6"/>
  <c r="H1762" i="6"/>
  <c r="E1762" i="6"/>
  <c r="F1759" i="6"/>
  <c r="G1759" i="6"/>
  <c r="H1759" i="6"/>
  <c r="F1757" i="6"/>
  <c r="G1757" i="6"/>
  <c r="H1757" i="6"/>
  <c r="F1754" i="6"/>
  <c r="G1754" i="6"/>
  <c r="H1754" i="6"/>
  <c r="E1754" i="6"/>
  <c r="F1751" i="6"/>
  <c r="G1751" i="6"/>
  <c r="H1751" i="6"/>
  <c r="F1749" i="6"/>
  <c r="G1749" i="6"/>
  <c r="H1749" i="6"/>
  <c r="F1746" i="6"/>
  <c r="G1746" i="6"/>
  <c r="H1746" i="6"/>
  <c r="E1746" i="6"/>
  <c r="F1743" i="6"/>
  <c r="G1743" i="6"/>
  <c r="H1743" i="6"/>
  <c r="F1741" i="6"/>
  <c r="G1741" i="6"/>
  <c r="H1741" i="6"/>
  <c r="F1738" i="6"/>
  <c r="G1738" i="6"/>
  <c r="H1738" i="6"/>
  <c r="E1738" i="6"/>
  <c r="F1735" i="6"/>
  <c r="G1735" i="6"/>
  <c r="H1735" i="6"/>
  <c r="F1733" i="6"/>
  <c r="G1733" i="6"/>
  <c r="H1733" i="6"/>
  <c r="F1730" i="6"/>
  <c r="G1730" i="6"/>
  <c r="H1730" i="6"/>
  <c r="E1730" i="6"/>
  <c r="F1727" i="6"/>
  <c r="G1727" i="6"/>
  <c r="H1727" i="6"/>
  <c r="F1725" i="6"/>
  <c r="G1725" i="6"/>
  <c r="H1725" i="6"/>
  <c r="F1722" i="6"/>
  <c r="G1722" i="6"/>
  <c r="H1722" i="6"/>
  <c r="E1722" i="6"/>
  <c r="F1719" i="6"/>
  <c r="G1719" i="6"/>
  <c r="H1719" i="6"/>
  <c r="F1717" i="6"/>
  <c r="G1717" i="6"/>
  <c r="H1717" i="6"/>
  <c r="F1714" i="6"/>
  <c r="G1714" i="6"/>
  <c r="H1714" i="6"/>
  <c r="E1714" i="6"/>
  <c r="F1711" i="6"/>
  <c r="G1711" i="6"/>
  <c r="H1711" i="6"/>
  <c r="F1709" i="6"/>
  <c r="G1709" i="6"/>
  <c r="H1709" i="6"/>
  <c r="F1706" i="6"/>
  <c r="G1706" i="6"/>
  <c r="H1706" i="6"/>
  <c r="E1706" i="6"/>
  <c r="F1703" i="6"/>
  <c r="G1703" i="6"/>
  <c r="H1703" i="6"/>
  <c r="G9" i="6"/>
  <c r="H9" i="6"/>
  <c r="F9" i="6"/>
  <c r="F1924" i="6"/>
  <c r="G1924" i="6"/>
  <c r="H1924" i="6"/>
  <c r="E1922" i="6"/>
  <c r="F1920" i="6"/>
  <c r="G1920" i="6"/>
  <c r="H1920" i="6"/>
  <c r="E1918" i="6"/>
  <c r="F1916" i="6"/>
  <c r="G1916" i="6"/>
  <c r="H1916" i="6"/>
  <c r="E1914" i="6"/>
  <c r="F1912" i="6"/>
  <c r="G1912" i="6"/>
  <c r="H1912" i="6"/>
  <c r="E1910" i="6"/>
  <c r="F1908" i="6"/>
  <c r="G1908" i="6"/>
  <c r="H1908" i="6"/>
  <c r="E1906" i="6"/>
  <c r="F1904" i="6"/>
  <c r="G1904" i="6"/>
  <c r="H1904" i="6"/>
  <c r="E1902" i="6"/>
  <c r="F1900" i="6"/>
  <c r="G1900" i="6"/>
  <c r="H1900" i="6"/>
  <c r="E1898" i="6"/>
  <c r="F1896" i="6"/>
  <c r="G1896" i="6"/>
  <c r="H1896" i="6"/>
  <c r="E1894" i="6"/>
  <c r="F1892" i="6"/>
  <c r="G1892" i="6"/>
  <c r="H1892" i="6"/>
  <c r="E1890" i="6"/>
  <c r="F1888" i="6"/>
  <c r="G1888" i="6"/>
  <c r="H1888" i="6"/>
  <c r="E1886" i="6"/>
  <c r="F1884" i="6"/>
  <c r="G1884" i="6"/>
  <c r="H1884" i="6"/>
  <c r="E1882" i="6"/>
  <c r="F1880" i="6"/>
  <c r="G1880" i="6"/>
  <c r="H1880" i="6"/>
  <c r="E1878" i="6"/>
  <c r="F1876" i="6"/>
  <c r="G1876" i="6"/>
  <c r="H1876" i="6"/>
  <c r="E1874" i="6"/>
  <c r="E1865" i="6"/>
  <c r="E1857" i="6"/>
  <c r="E1849" i="6"/>
  <c r="E1841" i="6"/>
  <c r="E1833" i="6"/>
  <c r="E1825" i="6"/>
  <c r="E1817" i="6"/>
  <c r="E1809" i="6"/>
  <c r="E1801" i="6"/>
  <c r="E1793" i="6"/>
  <c r="E1785" i="6"/>
  <c r="E1777" i="6"/>
  <c r="E1769" i="6"/>
  <c r="E1761" i="6"/>
  <c r="E1753" i="6"/>
  <c r="E1745" i="6"/>
  <c r="E1737" i="6"/>
  <c r="E1729" i="6"/>
  <c r="E1721" i="6"/>
  <c r="E1713" i="6"/>
  <c r="E1705" i="6"/>
  <c r="E1697" i="6"/>
  <c r="E1689" i="6"/>
  <c r="E1681" i="6"/>
  <c r="E1673" i="6"/>
  <c r="E1665" i="6"/>
  <c r="E1657" i="6"/>
  <c r="E1649" i="6"/>
  <c r="E1641" i="6"/>
  <c r="F1631" i="6"/>
  <c r="G1631" i="6"/>
  <c r="H1631" i="6"/>
  <c r="F1629" i="6"/>
  <c r="G1629" i="6"/>
  <c r="H1629" i="6"/>
  <c r="E1627" i="6"/>
  <c r="E1625" i="6"/>
  <c r="F1615" i="6"/>
  <c r="G1615" i="6"/>
  <c r="H1615" i="6"/>
  <c r="F1613" i="6"/>
  <c r="G1613" i="6"/>
  <c r="H1613" i="6"/>
  <c r="E1611" i="6"/>
  <c r="E1609" i="6"/>
  <c r="F1599" i="6"/>
  <c r="G1599" i="6"/>
  <c r="H1599" i="6"/>
  <c r="F1597" i="6"/>
  <c r="G1597" i="6"/>
  <c r="H1597" i="6"/>
  <c r="E1595" i="6"/>
  <c r="E1593" i="6"/>
  <c r="F1583" i="6"/>
  <c r="G1583" i="6"/>
  <c r="H1583" i="6"/>
  <c r="F1581" i="6"/>
  <c r="G1581" i="6"/>
  <c r="H1581" i="6"/>
  <c r="E1579" i="6"/>
  <c r="E1577" i="6"/>
  <c r="F1567" i="6"/>
  <c r="G1567" i="6"/>
  <c r="H1567" i="6"/>
  <c r="F1565" i="6"/>
  <c r="G1565" i="6"/>
  <c r="H1565" i="6"/>
  <c r="E1563" i="6"/>
  <c r="E1561" i="6"/>
  <c r="F1551" i="6"/>
  <c r="G1551" i="6"/>
  <c r="H1551" i="6"/>
  <c r="F1547" i="6"/>
  <c r="G1547" i="6"/>
  <c r="H1547" i="6"/>
  <c r="F1543" i="6"/>
  <c r="G1543" i="6"/>
  <c r="H1543" i="6"/>
  <c r="F1539" i="6"/>
  <c r="G1539" i="6"/>
  <c r="H1539" i="6"/>
  <c r="F1535" i="6"/>
  <c r="G1535" i="6"/>
  <c r="H1535" i="6"/>
  <c r="F1531" i="6"/>
  <c r="G1531" i="6"/>
  <c r="H1531" i="6"/>
  <c r="F1527" i="6"/>
  <c r="G1527" i="6"/>
  <c r="H1527" i="6"/>
  <c r="F1523" i="6"/>
  <c r="G1523" i="6"/>
  <c r="H1523" i="6"/>
  <c r="F1519" i="6"/>
  <c r="G1519" i="6"/>
  <c r="H1519" i="6"/>
  <c r="F1515" i="6"/>
  <c r="G1515" i="6"/>
  <c r="H1515" i="6"/>
  <c r="F1511" i="6"/>
  <c r="G1511" i="6"/>
  <c r="H1511" i="6"/>
  <c r="F1507" i="6"/>
  <c r="G1507" i="6"/>
  <c r="H1507" i="6"/>
  <c r="F1503" i="6"/>
  <c r="G1503" i="6"/>
  <c r="H1503" i="6"/>
  <c r="F1499" i="6"/>
  <c r="G1499" i="6"/>
  <c r="H1499" i="6"/>
  <c r="F1495" i="6"/>
  <c r="G1495" i="6"/>
  <c r="H1495" i="6"/>
  <c r="F1491" i="6"/>
  <c r="G1491" i="6"/>
  <c r="H1491" i="6"/>
  <c r="F1487" i="6"/>
  <c r="G1487" i="6"/>
  <c r="H1487" i="6"/>
  <c r="F1483" i="6"/>
  <c r="G1483" i="6"/>
  <c r="H1483" i="6"/>
  <c r="F1479" i="6"/>
  <c r="G1479" i="6"/>
  <c r="H1479" i="6"/>
  <c r="F1475" i="6"/>
  <c r="G1475" i="6"/>
  <c r="H1475" i="6"/>
  <c r="F1471" i="6"/>
  <c r="G1471" i="6"/>
  <c r="H1471" i="6"/>
  <c r="F1467" i="6"/>
  <c r="G1467" i="6"/>
  <c r="H1467" i="6"/>
  <c r="F1463" i="6"/>
  <c r="G1463" i="6"/>
  <c r="H1463" i="6"/>
  <c r="F1459" i="6"/>
  <c r="G1459" i="6"/>
  <c r="H1459" i="6"/>
  <c r="F1455" i="6"/>
  <c r="G1455" i="6"/>
  <c r="H1455" i="6"/>
  <c r="F1451" i="6"/>
  <c r="G1451" i="6"/>
  <c r="H1451" i="6"/>
  <c r="F1447" i="6"/>
  <c r="G1447" i="6"/>
  <c r="H1447" i="6"/>
  <c r="F1443" i="6"/>
  <c r="G1443" i="6"/>
  <c r="H1443" i="6"/>
  <c r="F1439" i="6"/>
  <c r="G1439" i="6"/>
  <c r="H1439" i="6"/>
  <c r="F1435" i="6"/>
  <c r="G1435" i="6"/>
  <c r="H1435" i="6"/>
  <c r="F1431" i="6"/>
  <c r="G1431" i="6"/>
  <c r="H1431" i="6"/>
  <c r="F1427" i="6"/>
  <c r="G1427" i="6"/>
  <c r="H1427" i="6"/>
  <c r="F1423" i="6"/>
  <c r="G1423" i="6"/>
  <c r="H1423" i="6"/>
  <c r="F1419" i="6"/>
  <c r="G1419" i="6"/>
  <c r="H1419" i="6"/>
  <c r="F1415" i="6"/>
  <c r="G1415" i="6"/>
  <c r="H1415" i="6"/>
  <c r="F1411" i="6"/>
  <c r="G1411" i="6"/>
  <c r="H1411" i="6"/>
  <c r="F1407" i="6"/>
  <c r="G1407" i="6"/>
  <c r="H1407" i="6"/>
  <c r="F1403" i="6"/>
  <c r="G1403" i="6"/>
  <c r="H1403" i="6"/>
  <c r="F1399" i="6"/>
  <c r="G1399" i="6"/>
  <c r="H1399" i="6"/>
  <c r="F1395" i="6"/>
  <c r="G1395" i="6"/>
  <c r="H1395" i="6"/>
  <c r="F1391" i="6"/>
  <c r="G1391" i="6"/>
  <c r="H1391" i="6"/>
  <c r="F1387" i="6"/>
  <c r="G1387" i="6"/>
  <c r="H1387" i="6"/>
  <c r="F1383" i="6"/>
  <c r="G1383" i="6"/>
  <c r="H1383" i="6"/>
  <c r="F1379" i="6"/>
  <c r="G1379" i="6"/>
  <c r="H1379" i="6"/>
  <c r="E1377" i="6"/>
  <c r="F1375" i="6"/>
  <c r="G1375" i="6"/>
  <c r="H1375" i="6"/>
  <c r="E1373" i="6"/>
  <c r="F1371" i="6"/>
  <c r="G1371" i="6"/>
  <c r="H1371" i="6"/>
  <c r="E1369" i="6"/>
  <c r="F1367" i="6"/>
  <c r="G1367" i="6"/>
  <c r="H1367" i="6"/>
  <c r="E1365" i="6"/>
  <c r="F1363" i="6"/>
  <c r="G1363" i="6"/>
  <c r="H1363" i="6"/>
  <c r="E1361" i="6"/>
  <c r="G1359" i="6"/>
  <c r="F1359" i="6"/>
  <c r="H1359" i="6"/>
  <c r="E1357" i="6"/>
  <c r="G1355" i="6"/>
  <c r="F1355" i="6"/>
  <c r="H1355" i="6"/>
  <c r="E1353" i="6"/>
  <c r="G1351" i="6"/>
  <c r="F1351" i="6"/>
  <c r="H1351" i="6"/>
  <c r="E1349" i="6"/>
  <c r="G1347" i="6"/>
  <c r="F1347" i="6"/>
  <c r="H1347" i="6"/>
  <c r="E1345" i="6"/>
  <c r="G1343" i="6"/>
  <c r="F1343" i="6"/>
  <c r="H1343" i="6"/>
  <c r="E1341" i="6"/>
  <c r="G1339" i="6"/>
  <c r="F1339" i="6"/>
  <c r="H1339" i="6"/>
  <c r="E1337" i="6"/>
  <c r="G1335" i="6"/>
  <c r="F1335" i="6"/>
  <c r="H1335" i="6"/>
  <c r="E1333" i="6"/>
  <c r="G1331" i="6"/>
  <c r="F1331" i="6"/>
  <c r="H1331" i="6"/>
  <c r="E1329" i="6"/>
  <c r="G1327" i="6"/>
  <c r="F1327" i="6"/>
  <c r="H1327" i="6"/>
  <c r="E1325" i="6"/>
  <c r="G1323" i="6"/>
  <c r="F1323" i="6"/>
  <c r="H1323" i="6"/>
  <c r="E1321" i="6"/>
  <c r="G1319" i="6"/>
  <c r="F1319" i="6"/>
  <c r="H1319" i="6"/>
  <c r="E1317" i="6"/>
  <c r="G1315" i="6"/>
  <c r="H1315" i="6"/>
  <c r="F1315" i="6"/>
  <c r="E1313" i="6"/>
  <c r="G1311" i="6"/>
  <c r="H1311" i="6"/>
  <c r="F1311" i="6"/>
  <c r="E1309" i="6"/>
  <c r="G1307" i="6"/>
  <c r="H1307" i="6"/>
  <c r="F1307" i="6"/>
  <c r="E1305" i="6"/>
  <c r="G1303" i="6"/>
  <c r="H1303" i="6"/>
  <c r="F1303" i="6"/>
  <c r="E1301" i="6"/>
  <c r="G1299" i="6"/>
  <c r="H1299" i="6"/>
  <c r="F1299" i="6"/>
  <c r="E1297" i="6"/>
  <c r="G1295" i="6"/>
  <c r="H1295" i="6"/>
  <c r="F1295" i="6"/>
  <c r="E1293" i="6"/>
  <c r="G1291" i="6"/>
  <c r="H1291" i="6"/>
  <c r="F1291" i="6"/>
  <c r="E1289" i="6"/>
  <c r="G1287" i="6"/>
  <c r="H1287" i="6"/>
  <c r="F1287" i="6"/>
  <c r="E1285" i="6"/>
  <c r="G1283" i="6"/>
  <c r="H1283" i="6"/>
  <c r="F1283" i="6"/>
  <c r="E1281" i="6"/>
  <c r="G1279" i="6"/>
  <c r="H1279" i="6"/>
  <c r="F1279" i="6"/>
  <c r="E1277" i="6"/>
  <c r="G1275" i="6"/>
  <c r="H1275" i="6"/>
  <c r="F1275" i="6"/>
  <c r="E1273" i="6"/>
  <c r="G1271" i="6"/>
  <c r="H1271" i="6"/>
  <c r="F1271" i="6"/>
  <c r="E1269" i="6"/>
  <c r="G1267" i="6"/>
  <c r="H1267" i="6"/>
  <c r="F1267" i="6"/>
  <c r="E1265" i="6"/>
  <c r="G1263" i="6"/>
  <c r="H1263" i="6"/>
  <c r="F1263" i="6"/>
  <c r="E1261" i="6"/>
  <c r="G1259" i="6"/>
  <c r="H1259" i="6"/>
  <c r="F1259" i="6"/>
  <c r="E1257" i="6"/>
  <c r="G1255" i="6"/>
  <c r="H1255" i="6"/>
  <c r="F1255" i="6"/>
  <c r="E1253" i="6"/>
  <c r="G1251" i="6"/>
  <c r="H1251" i="6"/>
  <c r="F1251" i="6"/>
  <c r="E1249" i="6"/>
  <c r="G1247" i="6"/>
  <c r="H1247" i="6"/>
  <c r="F1247" i="6"/>
  <c r="E1245" i="6"/>
  <c r="G1243" i="6"/>
  <c r="H1243" i="6"/>
  <c r="F1243" i="6"/>
  <c r="E1241" i="6"/>
  <c r="G1239" i="6"/>
  <c r="H1239" i="6"/>
  <c r="F1239" i="6"/>
  <c r="E1237" i="6"/>
  <c r="G1235" i="6"/>
  <c r="H1235" i="6"/>
  <c r="F1235" i="6"/>
  <c r="E1233" i="6"/>
  <c r="G1231" i="6"/>
  <c r="H1231" i="6"/>
  <c r="F1231" i="6"/>
  <c r="E1229" i="6"/>
  <c r="G1227" i="6"/>
  <c r="H1227" i="6"/>
  <c r="F1227" i="6"/>
  <c r="E1225" i="6"/>
  <c r="G1223" i="6"/>
  <c r="H1223" i="6"/>
  <c r="F1223" i="6"/>
  <c r="E1221" i="6"/>
  <c r="G1219" i="6"/>
  <c r="H1219" i="6"/>
  <c r="F1219" i="6"/>
  <c r="E1217" i="6"/>
  <c r="G1215" i="6"/>
  <c r="H1215" i="6"/>
  <c r="F1215" i="6"/>
  <c r="E1213" i="6"/>
  <c r="G1211" i="6"/>
  <c r="H1211" i="6"/>
  <c r="F1211" i="6"/>
  <c r="E1209" i="6"/>
  <c r="G1207" i="6"/>
  <c r="H1207" i="6"/>
  <c r="F1207" i="6"/>
  <c r="E1205" i="6"/>
  <c r="G1203" i="6"/>
  <c r="H1203" i="6"/>
  <c r="F1203" i="6"/>
  <c r="E1201" i="6"/>
  <c r="G1199" i="6"/>
  <c r="H1199" i="6"/>
  <c r="F1199" i="6"/>
  <c r="E1197" i="6"/>
  <c r="G1195" i="6"/>
  <c r="H1195" i="6"/>
  <c r="F1195" i="6"/>
  <c r="E1193" i="6"/>
  <c r="G1191" i="6"/>
  <c r="H1191" i="6"/>
  <c r="F1191" i="6"/>
  <c r="E1189" i="6"/>
  <c r="G1187" i="6"/>
  <c r="H1187" i="6"/>
  <c r="F1187" i="6"/>
  <c r="E1185" i="6"/>
  <c r="G1183" i="6"/>
  <c r="H1183" i="6"/>
  <c r="F1183" i="6"/>
  <c r="E1181" i="6"/>
  <c r="G1179" i="6"/>
  <c r="H1179" i="6"/>
  <c r="F1179" i="6"/>
  <c r="E1177" i="6"/>
  <c r="G1175" i="6"/>
  <c r="H1175" i="6"/>
  <c r="F1175" i="6"/>
  <c r="E1173" i="6"/>
  <c r="G1171" i="6"/>
  <c r="H1171" i="6"/>
  <c r="F1171" i="6"/>
  <c r="E1169" i="6"/>
  <c r="G1168" i="6"/>
  <c r="H1168" i="6"/>
  <c r="F1168" i="6"/>
  <c r="E1168" i="6"/>
  <c r="G1165" i="6"/>
  <c r="H1165" i="6"/>
  <c r="F1165" i="6"/>
  <c r="G1163" i="6"/>
  <c r="H1163" i="6"/>
  <c r="F1163" i="6"/>
  <c r="E1161" i="6"/>
  <c r="G1160" i="6"/>
  <c r="H1160" i="6"/>
  <c r="F1160" i="6"/>
  <c r="E1160" i="6"/>
  <c r="G1157" i="6"/>
  <c r="H1157" i="6"/>
  <c r="F1157" i="6"/>
  <c r="G1155" i="6"/>
  <c r="H1155" i="6"/>
  <c r="F1155" i="6"/>
  <c r="E1153" i="6"/>
  <c r="G1152" i="6"/>
  <c r="H1152" i="6"/>
  <c r="F1152" i="6"/>
  <c r="E1152" i="6"/>
  <c r="G1149" i="6"/>
  <c r="H1149" i="6"/>
  <c r="F1149" i="6"/>
  <c r="G1147" i="6"/>
  <c r="H1147" i="6"/>
  <c r="F1147" i="6"/>
  <c r="E1145" i="6"/>
  <c r="G1144" i="6"/>
  <c r="H1144" i="6"/>
  <c r="F1144" i="6"/>
  <c r="E1144" i="6"/>
  <c r="G1141" i="6"/>
  <c r="H1141" i="6"/>
  <c r="F1141" i="6"/>
  <c r="G1139" i="6"/>
  <c r="H1139" i="6"/>
  <c r="F1139" i="6"/>
  <c r="E1137" i="6"/>
  <c r="G1136" i="6"/>
  <c r="H1136" i="6"/>
  <c r="F1136" i="6"/>
  <c r="E1136" i="6"/>
  <c r="G1133" i="6"/>
  <c r="H1133" i="6"/>
  <c r="F1133" i="6"/>
  <c r="G1131" i="6"/>
  <c r="H1131" i="6"/>
  <c r="F1131" i="6"/>
  <c r="E1129" i="6"/>
  <c r="G1128" i="6"/>
  <c r="H1128" i="6"/>
  <c r="F1128" i="6"/>
  <c r="E1128" i="6"/>
  <c r="G1125" i="6"/>
  <c r="H1125" i="6"/>
  <c r="F1125" i="6"/>
  <c r="G1123" i="6"/>
  <c r="H1123" i="6"/>
  <c r="F1123" i="6"/>
  <c r="E1121" i="6"/>
  <c r="G1120" i="6"/>
  <c r="H1120" i="6"/>
  <c r="F1120" i="6"/>
  <c r="E1120" i="6"/>
  <c r="G1117" i="6"/>
  <c r="H1117" i="6"/>
  <c r="F1117" i="6"/>
  <c r="G1115" i="6"/>
  <c r="H1115" i="6"/>
  <c r="F1115" i="6"/>
  <c r="E1113" i="6"/>
  <c r="G1112" i="6"/>
  <c r="H1112" i="6"/>
  <c r="F1112" i="6"/>
  <c r="E1112" i="6"/>
  <c r="G1109" i="6"/>
  <c r="H1109" i="6"/>
  <c r="F1109" i="6"/>
  <c r="G1107" i="6"/>
  <c r="H1107" i="6"/>
  <c r="F1107" i="6"/>
  <c r="E1105" i="6"/>
  <c r="G1104" i="6"/>
  <c r="H1104" i="6"/>
  <c r="F1104" i="6"/>
  <c r="E1104" i="6"/>
  <c r="G1101" i="6"/>
  <c r="H1101" i="6"/>
  <c r="F1101" i="6"/>
  <c r="G1099" i="6"/>
  <c r="H1099" i="6"/>
  <c r="F1099" i="6"/>
  <c r="E1097" i="6"/>
  <c r="G1096" i="6"/>
  <c r="H1096" i="6"/>
  <c r="F1096" i="6"/>
  <c r="E1096" i="6"/>
  <c r="G1093" i="6"/>
  <c r="H1093" i="6"/>
  <c r="F1093" i="6"/>
  <c r="G1091" i="6"/>
  <c r="H1091" i="6"/>
  <c r="F1091" i="6"/>
  <c r="E1089" i="6"/>
  <c r="G1088" i="6"/>
  <c r="H1088" i="6"/>
  <c r="F1088" i="6"/>
  <c r="E1088" i="6"/>
  <c r="G1085" i="6"/>
  <c r="H1085" i="6"/>
  <c r="F1085" i="6"/>
  <c r="G1083" i="6"/>
  <c r="H1083" i="6"/>
  <c r="F1083" i="6"/>
  <c r="E1081" i="6"/>
  <c r="G1080" i="6"/>
  <c r="H1080" i="6"/>
  <c r="F1080" i="6"/>
  <c r="E1080" i="6"/>
  <c r="G1077" i="6"/>
  <c r="H1077" i="6"/>
  <c r="F1077" i="6"/>
  <c r="G1075" i="6"/>
  <c r="H1075" i="6"/>
  <c r="F1075" i="6"/>
  <c r="E1073" i="6"/>
  <c r="F1072" i="6"/>
  <c r="H1072" i="6"/>
  <c r="G1072" i="6"/>
  <c r="E1072" i="6"/>
  <c r="F1069" i="6"/>
  <c r="H1069" i="6"/>
  <c r="G1069" i="6"/>
  <c r="F1067" i="6"/>
  <c r="H1067" i="6"/>
  <c r="G1067" i="6"/>
  <c r="E1065" i="6"/>
  <c r="F1064" i="6"/>
  <c r="H1064" i="6"/>
  <c r="G1064" i="6"/>
  <c r="E1064" i="6"/>
  <c r="F1061" i="6"/>
  <c r="H1061" i="6"/>
  <c r="G1061" i="6"/>
  <c r="F1059" i="6"/>
  <c r="H1059" i="6"/>
  <c r="G1059" i="6"/>
  <c r="E1057" i="6"/>
  <c r="F1056" i="6"/>
  <c r="H1056" i="6"/>
  <c r="G1056" i="6"/>
  <c r="E1056" i="6"/>
  <c r="F1053" i="6"/>
  <c r="H1053" i="6"/>
  <c r="G1053" i="6"/>
  <c r="F1051" i="6"/>
  <c r="H1051" i="6"/>
  <c r="G1051" i="6"/>
  <c r="E1049" i="6"/>
  <c r="F1048" i="6"/>
  <c r="H1048" i="6"/>
  <c r="G1048" i="6"/>
  <c r="E1048" i="6"/>
  <c r="F1045" i="6"/>
  <c r="H1045" i="6"/>
  <c r="G1045" i="6"/>
  <c r="F1043" i="6"/>
  <c r="H1043" i="6"/>
  <c r="G1043" i="6"/>
  <c r="E1041" i="6"/>
  <c r="F1040" i="6"/>
  <c r="H1040" i="6"/>
  <c r="G1040" i="6"/>
  <c r="E1040" i="6"/>
  <c r="F1037" i="6"/>
  <c r="H1037" i="6"/>
  <c r="G1037" i="6"/>
  <c r="F1035" i="6"/>
  <c r="H1035" i="6"/>
  <c r="G1035" i="6"/>
  <c r="E1033" i="6"/>
  <c r="F1032" i="6"/>
  <c r="H1032" i="6"/>
  <c r="G1032" i="6"/>
  <c r="E1032" i="6"/>
  <c r="F1029" i="6"/>
  <c r="H1029" i="6"/>
  <c r="G1029" i="6"/>
  <c r="F1027" i="6"/>
  <c r="H1027" i="6"/>
  <c r="G1027" i="6"/>
  <c r="E1025" i="6"/>
  <c r="F1024" i="6"/>
  <c r="G1024" i="6"/>
  <c r="H1024" i="6"/>
  <c r="E1024" i="6"/>
  <c r="F1021" i="6"/>
  <c r="G1021" i="6"/>
  <c r="H1021" i="6"/>
  <c r="F1019" i="6"/>
  <c r="G1019" i="6"/>
  <c r="H1019" i="6"/>
  <c r="E1017" i="6"/>
  <c r="F1016" i="6"/>
  <c r="G1016" i="6"/>
  <c r="H1016" i="6"/>
  <c r="E1016" i="6"/>
  <c r="F1013" i="6"/>
  <c r="G1013" i="6"/>
  <c r="H1013" i="6"/>
  <c r="F1011" i="6"/>
  <c r="G1011" i="6"/>
  <c r="H1011" i="6"/>
  <c r="E1009" i="6"/>
  <c r="F1008" i="6"/>
  <c r="G1008" i="6"/>
  <c r="H1008" i="6"/>
  <c r="E1008" i="6"/>
  <c r="F1005" i="6"/>
  <c r="G1005" i="6"/>
  <c r="H1005" i="6"/>
  <c r="F993" i="6"/>
  <c r="G993" i="6"/>
  <c r="H993" i="6"/>
  <c r="E993" i="6"/>
  <c r="F991" i="6"/>
  <c r="G991" i="6"/>
  <c r="H991" i="6"/>
  <c r="F988" i="6"/>
  <c r="G988" i="6"/>
  <c r="H988" i="6"/>
  <c r="E988" i="6"/>
  <c r="F1872" i="6"/>
  <c r="G1872" i="6"/>
  <c r="H1872" i="6"/>
  <c r="F1868" i="6"/>
  <c r="G1868" i="6"/>
  <c r="H1868" i="6"/>
  <c r="F1864" i="6"/>
  <c r="G1864" i="6"/>
  <c r="H1864" i="6"/>
  <c r="F1860" i="6"/>
  <c r="G1860" i="6"/>
  <c r="H1860" i="6"/>
  <c r="F1856" i="6"/>
  <c r="G1856" i="6"/>
  <c r="H1856" i="6"/>
  <c r="F1852" i="6"/>
  <c r="G1852" i="6"/>
  <c r="H1852" i="6"/>
  <c r="F1848" i="6"/>
  <c r="G1848" i="6"/>
  <c r="H1848" i="6"/>
  <c r="F1844" i="6"/>
  <c r="G1844" i="6"/>
  <c r="H1844" i="6"/>
  <c r="F1840" i="6"/>
  <c r="G1840" i="6"/>
  <c r="H1840" i="6"/>
  <c r="F1836" i="6"/>
  <c r="G1836" i="6"/>
  <c r="H1836" i="6"/>
  <c r="F1832" i="6"/>
  <c r="G1832" i="6"/>
  <c r="H1832" i="6"/>
  <c r="F1828" i="6"/>
  <c r="G1828" i="6"/>
  <c r="H1828" i="6"/>
  <c r="F1824" i="6"/>
  <c r="G1824" i="6"/>
  <c r="H1824" i="6"/>
  <c r="F1820" i="6"/>
  <c r="G1820" i="6"/>
  <c r="H1820" i="6"/>
  <c r="F1816" i="6"/>
  <c r="G1816" i="6"/>
  <c r="H1816" i="6"/>
  <c r="F1812" i="6"/>
  <c r="G1812" i="6"/>
  <c r="H1812" i="6"/>
  <c r="F1808" i="6"/>
  <c r="G1808" i="6"/>
  <c r="H1808" i="6"/>
  <c r="F1804" i="6"/>
  <c r="G1804" i="6"/>
  <c r="H1804" i="6"/>
  <c r="F1800" i="6"/>
  <c r="G1800" i="6"/>
  <c r="H1800" i="6"/>
  <c r="F1796" i="6"/>
  <c r="G1796" i="6"/>
  <c r="H1796" i="6"/>
  <c r="F1792" i="6"/>
  <c r="G1792" i="6"/>
  <c r="H1792" i="6"/>
  <c r="F1788" i="6"/>
  <c r="G1788" i="6"/>
  <c r="H1788" i="6"/>
  <c r="F1784" i="6"/>
  <c r="G1784" i="6"/>
  <c r="H1784" i="6"/>
  <c r="F1780" i="6"/>
  <c r="G1780" i="6"/>
  <c r="H1780" i="6"/>
  <c r="F1776" i="6"/>
  <c r="G1776" i="6"/>
  <c r="H1776" i="6"/>
  <c r="F1772" i="6"/>
  <c r="G1772" i="6"/>
  <c r="H1772" i="6"/>
  <c r="F1768" i="6"/>
  <c r="G1768" i="6"/>
  <c r="H1768" i="6"/>
  <c r="F1764" i="6"/>
  <c r="G1764" i="6"/>
  <c r="H1764" i="6"/>
  <c r="F1760" i="6"/>
  <c r="G1760" i="6"/>
  <c r="H1760" i="6"/>
  <c r="F1756" i="6"/>
  <c r="G1756" i="6"/>
  <c r="H1756" i="6"/>
  <c r="F1752" i="6"/>
  <c r="G1752" i="6"/>
  <c r="H1752" i="6"/>
  <c r="F1748" i="6"/>
  <c r="G1748" i="6"/>
  <c r="H1748" i="6"/>
  <c r="F1744" i="6"/>
  <c r="G1744" i="6"/>
  <c r="H1744" i="6"/>
  <c r="F1740" i="6"/>
  <c r="G1740" i="6"/>
  <c r="H1740" i="6"/>
  <c r="F1736" i="6"/>
  <c r="G1736" i="6"/>
  <c r="H1736" i="6"/>
  <c r="F1732" i="6"/>
  <c r="G1732" i="6"/>
  <c r="H1732" i="6"/>
  <c r="F1728" i="6"/>
  <c r="G1728" i="6"/>
  <c r="H1728" i="6"/>
  <c r="F1724" i="6"/>
  <c r="G1724" i="6"/>
  <c r="H1724" i="6"/>
  <c r="F1720" i="6"/>
  <c r="G1720" i="6"/>
  <c r="H1720" i="6"/>
  <c r="F1716" i="6"/>
  <c r="G1716" i="6"/>
  <c r="H1716" i="6"/>
  <c r="F1712" i="6"/>
  <c r="G1712" i="6"/>
  <c r="H1712" i="6"/>
  <c r="F1708" i="6"/>
  <c r="G1708" i="6"/>
  <c r="H1708" i="6"/>
  <c r="F1704" i="6"/>
  <c r="G1704" i="6"/>
  <c r="H1704" i="6"/>
  <c r="F1700" i="6"/>
  <c r="G1700" i="6"/>
  <c r="H1700" i="6"/>
  <c r="F1696" i="6"/>
  <c r="G1696" i="6"/>
  <c r="H1696" i="6"/>
  <c r="F1692" i="6"/>
  <c r="G1692" i="6"/>
  <c r="H1692" i="6"/>
  <c r="F1688" i="6"/>
  <c r="G1688" i="6"/>
  <c r="H1688" i="6"/>
  <c r="F1684" i="6"/>
  <c r="G1684" i="6"/>
  <c r="H1684" i="6"/>
  <c r="F1680" i="6"/>
  <c r="G1680" i="6"/>
  <c r="H1680" i="6"/>
  <c r="F1676" i="6"/>
  <c r="G1676" i="6"/>
  <c r="H1676" i="6"/>
  <c r="F1672" i="6"/>
  <c r="G1672" i="6"/>
  <c r="H1672" i="6"/>
  <c r="F1668" i="6"/>
  <c r="G1668" i="6"/>
  <c r="H1668" i="6"/>
  <c r="F1664" i="6"/>
  <c r="G1664" i="6"/>
  <c r="H1664" i="6"/>
  <c r="F1660" i="6"/>
  <c r="G1660" i="6"/>
  <c r="H1660" i="6"/>
  <c r="F1656" i="6"/>
  <c r="G1656" i="6"/>
  <c r="H1656" i="6"/>
  <c r="F1652" i="6"/>
  <c r="G1652" i="6"/>
  <c r="H1652" i="6"/>
  <c r="F1648" i="6"/>
  <c r="G1648" i="6"/>
  <c r="H1648" i="6"/>
  <c r="F1644" i="6"/>
  <c r="G1644" i="6"/>
  <c r="H1644" i="6"/>
  <c r="F1640" i="6"/>
  <c r="G1640" i="6"/>
  <c r="H1640" i="6"/>
  <c r="F1636" i="6"/>
  <c r="G1636" i="6"/>
  <c r="H1636" i="6"/>
  <c r="F1632" i="6"/>
  <c r="G1632" i="6"/>
  <c r="H1632" i="6"/>
  <c r="F1628" i="6"/>
  <c r="G1628" i="6"/>
  <c r="H1628" i="6"/>
  <c r="F1624" i="6"/>
  <c r="G1624" i="6"/>
  <c r="H1624" i="6"/>
  <c r="F1620" i="6"/>
  <c r="G1620" i="6"/>
  <c r="H1620" i="6"/>
  <c r="F1616" i="6"/>
  <c r="G1616" i="6"/>
  <c r="H1616" i="6"/>
  <c r="F1612" i="6"/>
  <c r="G1612" i="6"/>
  <c r="H1612" i="6"/>
  <c r="F1608" i="6"/>
  <c r="G1608" i="6"/>
  <c r="H1608" i="6"/>
  <c r="F1604" i="6"/>
  <c r="G1604" i="6"/>
  <c r="H1604" i="6"/>
  <c r="F1600" i="6"/>
  <c r="G1600" i="6"/>
  <c r="H1600" i="6"/>
  <c r="F1596" i="6"/>
  <c r="G1596" i="6"/>
  <c r="H1596" i="6"/>
  <c r="F1592" i="6"/>
  <c r="G1592" i="6"/>
  <c r="H1592" i="6"/>
  <c r="F1588" i="6"/>
  <c r="G1588" i="6"/>
  <c r="H1588" i="6"/>
  <c r="F1584" i="6"/>
  <c r="G1584" i="6"/>
  <c r="H1584" i="6"/>
  <c r="F1580" i="6"/>
  <c r="G1580" i="6"/>
  <c r="H1580" i="6"/>
  <c r="F1576" i="6"/>
  <c r="G1576" i="6"/>
  <c r="H1576" i="6"/>
  <c r="F1572" i="6"/>
  <c r="G1572" i="6"/>
  <c r="H1572" i="6"/>
  <c r="F1568" i="6"/>
  <c r="G1568" i="6"/>
  <c r="H1568" i="6"/>
  <c r="F1564" i="6"/>
  <c r="G1564" i="6"/>
  <c r="H1564" i="6"/>
  <c r="F1560" i="6"/>
  <c r="G1560" i="6"/>
  <c r="H1560" i="6"/>
  <c r="F1556" i="6"/>
  <c r="G1556" i="6"/>
  <c r="H1556" i="6"/>
  <c r="F1552" i="6"/>
  <c r="G1552" i="6"/>
  <c r="H1552" i="6"/>
  <c r="F1548" i="6"/>
  <c r="G1548" i="6"/>
  <c r="H1548" i="6"/>
  <c r="F1544" i="6"/>
  <c r="G1544" i="6"/>
  <c r="H1544" i="6"/>
  <c r="F1540" i="6"/>
  <c r="G1540" i="6"/>
  <c r="H1540" i="6"/>
  <c r="F1536" i="6"/>
  <c r="G1536" i="6"/>
  <c r="H1536" i="6"/>
  <c r="F1532" i="6"/>
  <c r="G1532" i="6"/>
  <c r="H1532" i="6"/>
  <c r="F1528" i="6"/>
  <c r="G1528" i="6"/>
  <c r="H1528" i="6"/>
  <c r="F1524" i="6"/>
  <c r="G1524" i="6"/>
  <c r="H1524" i="6"/>
  <c r="F1520" i="6"/>
  <c r="G1520" i="6"/>
  <c r="H1520" i="6"/>
  <c r="F1516" i="6"/>
  <c r="G1516" i="6"/>
  <c r="H1516" i="6"/>
  <c r="F1512" i="6"/>
  <c r="G1512" i="6"/>
  <c r="H1512" i="6"/>
  <c r="F1508" i="6"/>
  <c r="G1508" i="6"/>
  <c r="H1508" i="6"/>
  <c r="F1504" i="6"/>
  <c r="G1504" i="6"/>
  <c r="H1504" i="6"/>
  <c r="F1500" i="6"/>
  <c r="G1500" i="6"/>
  <c r="H1500" i="6"/>
  <c r="F1496" i="6"/>
  <c r="G1496" i="6"/>
  <c r="H1496" i="6"/>
  <c r="F1492" i="6"/>
  <c r="G1492" i="6"/>
  <c r="H1492" i="6"/>
  <c r="F1488" i="6"/>
  <c r="G1488" i="6"/>
  <c r="H1488" i="6"/>
  <c r="F1484" i="6"/>
  <c r="G1484" i="6"/>
  <c r="H1484" i="6"/>
  <c r="F1480" i="6"/>
  <c r="G1480" i="6"/>
  <c r="H1480" i="6"/>
  <c r="F1476" i="6"/>
  <c r="G1476" i="6"/>
  <c r="H1476" i="6"/>
  <c r="F1472" i="6"/>
  <c r="G1472" i="6"/>
  <c r="H1472" i="6"/>
  <c r="F1468" i="6"/>
  <c r="G1468" i="6"/>
  <c r="H1468" i="6"/>
  <c r="F1464" i="6"/>
  <c r="G1464" i="6"/>
  <c r="H1464" i="6"/>
  <c r="F1460" i="6"/>
  <c r="G1460" i="6"/>
  <c r="H1460" i="6"/>
  <c r="F1456" i="6"/>
  <c r="G1456" i="6"/>
  <c r="H1456" i="6"/>
  <c r="F1452" i="6"/>
  <c r="G1452" i="6"/>
  <c r="H1452" i="6"/>
  <c r="F1448" i="6"/>
  <c r="G1448" i="6"/>
  <c r="H1448" i="6"/>
  <c r="F1444" i="6"/>
  <c r="G1444" i="6"/>
  <c r="H1444" i="6"/>
  <c r="F1440" i="6"/>
  <c r="G1440" i="6"/>
  <c r="H1440" i="6"/>
  <c r="F1436" i="6"/>
  <c r="G1436" i="6"/>
  <c r="H1436" i="6"/>
  <c r="F1432" i="6"/>
  <c r="G1432" i="6"/>
  <c r="H1432" i="6"/>
  <c r="F1428" i="6"/>
  <c r="G1428" i="6"/>
  <c r="H1428" i="6"/>
  <c r="F1424" i="6"/>
  <c r="G1424" i="6"/>
  <c r="H1424" i="6"/>
  <c r="F1420" i="6"/>
  <c r="G1420" i="6"/>
  <c r="H1420" i="6"/>
  <c r="F1416" i="6"/>
  <c r="G1416" i="6"/>
  <c r="H1416" i="6"/>
  <c r="F1412" i="6"/>
  <c r="G1412" i="6"/>
  <c r="H1412" i="6"/>
  <c r="F1408" i="6"/>
  <c r="G1408" i="6"/>
  <c r="H1408" i="6"/>
  <c r="F1404" i="6"/>
  <c r="G1404" i="6"/>
  <c r="H1404" i="6"/>
  <c r="F1400" i="6"/>
  <c r="G1400" i="6"/>
  <c r="H1400" i="6"/>
  <c r="F1396" i="6"/>
  <c r="G1396" i="6"/>
  <c r="H1396" i="6"/>
  <c r="F1392" i="6"/>
  <c r="G1392" i="6"/>
  <c r="H1392" i="6"/>
  <c r="F1388" i="6"/>
  <c r="G1388" i="6"/>
  <c r="H1388" i="6"/>
  <c r="F1384" i="6"/>
  <c r="G1384" i="6"/>
  <c r="H1384" i="6"/>
  <c r="F1380" i="6"/>
  <c r="G1380" i="6"/>
  <c r="H1380" i="6"/>
  <c r="F1376" i="6"/>
  <c r="G1376" i="6"/>
  <c r="H1376" i="6"/>
  <c r="F1372" i="6"/>
  <c r="G1372" i="6"/>
  <c r="H1372" i="6"/>
  <c r="F1368" i="6"/>
  <c r="G1368" i="6"/>
  <c r="H1368" i="6"/>
  <c r="F1364" i="6"/>
  <c r="G1364" i="6"/>
  <c r="H1364" i="6"/>
  <c r="G1360" i="6"/>
  <c r="F1360" i="6"/>
  <c r="H1360" i="6"/>
  <c r="G1356" i="6"/>
  <c r="F1356" i="6"/>
  <c r="H1356" i="6"/>
  <c r="G1352" i="6"/>
  <c r="F1352" i="6"/>
  <c r="H1352" i="6"/>
  <c r="G1348" i="6"/>
  <c r="F1348" i="6"/>
  <c r="H1348" i="6"/>
  <c r="G1344" i="6"/>
  <c r="F1344" i="6"/>
  <c r="H1344" i="6"/>
  <c r="G1340" i="6"/>
  <c r="F1340" i="6"/>
  <c r="H1340" i="6"/>
  <c r="G1336" i="6"/>
  <c r="F1336" i="6"/>
  <c r="H1336" i="6"/>
  <c r="G1332" i="6"/>
  <c r="F1332" i="6"/>
  <c r="H1332" i="6"/>
  <c r="G1328" i="6"/>
  <c r="F1328" i="6"/>
  <c r="H1328" i="6"/>
  <c r="G1324" i="6"/>
  <c r="F1324" i="6"/>
  <c r="H1324" i="6"/>
  <c r="G1320" i="6"/>
  <c r="F1320" i="6"/>
  <c r="H1320" i="6"/>
  <c r="G1316" i="6"/>
  <c r="H1316" i="6"/>
  <c r="F1316" i="6"/>
  <c r="G1312" i="6"/>
  <c r="H1312" i="6"/>
  <c r="F1312" i="6"/>
  <c r="G1308" i="6"/>
  <c r="H1308" i="6"/>
  <c r="F1308" i="6"/>
  <c r="G1304" i="6"/>
  <c r="H1304" i="6"/>
  <c r="F1304" i="6"/>
  <c r="G1300" i="6"/>
  <c r="H1300" i="6"/>
  <c r="F1300" i="6"/>
  <c r="G1296" i="6"/>
  <c r="H1296" i="6"/>
  <c r="F1296" i="6"/>
  <c r="G1292" i="6"/>
  <c r="H1292" i="6"/>
  <c r="F1292" i="6"/>
  <c r="G1288" i="6"/>
  <c r="H1288" i="6"/>
  <c r="F1288" i="6"/>
  <c r="G1284" i="6"/>
  <c r="H1284" i="6"/>
  <c r="F1284" i="6"/>
  <c r="G1280" i="6"/>
  <c r="H1280" i="6"/>
  <c r="F1280" i="6"/>
  <c r="G1276" i="6"/>
  <c r="H1276" i="6"/>
  <c r="F1276" i="6"/>
  <c r="G1272" i="6"/>
  <c r="H1272" i="6"/>
  <c r="F1272" i="6"/>
  <c r="G1268" i="6"/>
  <c r="H1268" i="6"/>
  <c r="F1268" i="6"/>
  <c r="G1264" i="6"/>
  <c r="H1264" i="6"/>
  <c r="F1264" i="6"/>
  <c r="G1260" i="6"/>
  <c r="H1260" i="6"/>
  <c r="F1260" i="6"/>
  <c r="G1256" i="6"/>
  <c r="H1256" i="6"/>
  <c r="F1256" i="6"/>
  <c r="G1252" i="6"/>
  <c r="H1252" i="6"/>
  <c r="F1252" i="6"/>
  <c r="G1248" i="6"/>
  <c r="H1248" i="6"/>
  <c r="F1248" i="6"/>
  <c r="G1244" i="6"/>
  <c r="H1244" i="6"/>
  <c r="F1244" i="6"/>
  <c r="G1240" i="6"/>
  <c r="H1240" i="6"/>
  <c r="F1240" i="6"/>
  <c r="G1236" i="6"/>
  <c r="H1236" i="6"/>
  <c r="F1236" i="6"/>
  <c r="G1232" i="6"/>
  <c r="H1232" i="6"/>
  <c r="F1232" i="6"/>
  <c r="G1228" i="6"/>
  <c r="H1228" i="6"/>
  <c r="F1228" i="6"/>
  <c r="G1224" i="6"/>
  <c r="H1224" i="6"/>
  <c r="F1224" i="6"/>
  <c r="G1220" i="6"/>
  <c r="H1220" i="6"/>
  <c r="F1220" i="6"/>
  <c r="G1216" i="6"/>
  <c r="H1216" i="6"/>
  <c r="F1216" i="6"/>
  <c r="G1212" i="6"/>
  <c r="H1212" i="6"/>
  <c r="F1212" i="6"/>
  <c r="G1208" i="6"/>
  <c r="H1208" i="6"/>
  <c r="F1208" i="6"/>
  <c r="G1204" i="6"/>
  <c r="H1204" i="6"/>
  <c r="F1204" i="6"/>
  <c r="G1200" i="6"/>
  <c r="H1200" i="6"/>
  <c r="F1200" i="6"/>
  <c r="G1196" i="6"/>
  <c r="H1196" i="6"/>
  <c r="F1196" i="6"/>
  <c r="G1192" i="6"/>
  <c r="H1192" i="6"/>
  <c r="F1192" i="6"/>
  <c r="G1188" i="6"/>
  <c r="H1188" i="6"/>
  <c r="F1188" i="6"/>
  <c r="G1184" i="6"/>
  <c r="H1184" i="6"/>
  <c r="F1184" i="6"/>
  <c r="G1180" i="6"/>
  <c r="H1180" i="6"/>
  <c r="F1180" i="6"/>
  <c r="G1176" i="6"/>
  <c r="H1176" i="6"/>
  <c r="F1176" i="6"/>
  <c r="G1172" i="6"/>
  <c r="H1172" i="6"/>
  <c r="F1172" i="6"/>
  <c r="F1001" i="6"/>
  <c r="G1001" i="6"/>
  <c r="H1001" i="6"/>
  <c r="E1001" i="6"/>
  <c r="F999" i="6"/>
  <c r="G999" i="6"/>
  <c r="H999" i="6"/>
  <c r="F996" i="6"/>
  <c r="G996" i="6"/>
  <c r="H996" i="6"/>
  <c r="E996" i="6"/>
  <c r="F969" i="6"/>
  <c r="G969" i="6"/>
  <c r="H969" i="6"/>
  <c r="E969" i="6"/>
  <c r="F967" i="6"/>
  <c r="G967" i="6"/>
  <c r="H967" i="6"/>
  <c r="F1377" i="6"/>
  <c r="G1377" i="6"/>
  <c r="H1377" i="6"/>
  <c r="F1373" i="6"/>
  <c r="G1373" i="6"/>
  <c r="H1373" i="6"/>
  <c r="F1369" i="6"/>
  <c r="G1369" i="6"/>
  <c r="H1369" i="6"/>
  <c r="F1365" i="6"/>
  <c r="G1365" i="6"/>
  <c r="H1365" i="6"/>
  <c r="G1361" i="6"/>
  <c r="F1361" i="6"/>
  <c r="H1361" i="6"/>
  <c r="G1357" i="6"/>
  <c r="F1357" i="6"/>
  <c r="H1357" i="6"/>
  <c r="G1353" i="6"/>
  <c r="F1353" i="6"/>
  <c r="H1353" i="6"/>
  <c r="G1349" i="6"/>
  <c r="F1349" i="6"/>
  <c r="H1349" i="6"/>
  <c r="G1345" i="6"/>
  <c r="F1345" i="6"/>
  <c r="H1345" i="6"/>
  <c r="G1341" i="6"/>
  <c r="F1341" i="6"/>
  <c r="H1341" i="6"/>
  <c r="G1337" i="6"/>
  <c r="F1337" i="6"/>
  <c r="H1337" i="6"/>
  <c r="G1333" i="6"/>
  <c r="F1333" i="6"/>
  <c r="H1333" i="6"/>
  <c r="G1329" i="6"/>
  <c r="F1329" i="6"/>
  <c r="H1329" i="6"/>
  <c r="G1325" i="6"/>
  <c r="F1325" i="6"/>
  <c r="H1325" i="6"/>
  <c r="G1321" i="6"/>
  <c r="F1321" i="6"/>
  <c r="H1321" i="6"/>
  <c r="G1317" i="6"/>
  <c r="H1317" i="6"/>
  <c r="F1317" i="6"/>
  <c r="G1313" i="6"/>
  <c r="H1313" i="6"/>
  <c r="F1313" i="6"/>
  <c r="G1309" i="6"/>
  <c r="H1309" i="6"/>
  <c r="F1309" i="6"/>
  <c r="G1305" i="6"/>
  <c r="H1305" i="6"/>
  <c r="F1305" i="6"/>
  <c r="G1301" i="6"/>
  <c r="H1301" i="6"/>
  <c r="F1301" i="6"/>
  <c r="G1297" i="6"/>
  <c r="H1297" i="6"/>
  <c r="F1297" i="6"/>
  <c r="G1293" i="6"/>
  <c r="H1293" i="6"/>
  <c r="F1293" i="6"/>
  <c r="G1289" i="6"/>
  <c r="H1289" i="6"/>
  <c r="F1289" i="6"/>
  <c r="G1285" i="6"/>
  <c r="H1285" i="6"/>
  <c r="F1285" i="6"/>
  <c r="G1281" i="6"/>
  <c r="H1281" i="6"/>
  <c r="F1281" i="6"/>
  <c r="G1277" i="6"/>
  <c r="H1277" i="6"/>
  <c r="F1277" i="6"/>
  <c r="G1273" i="6"/>
  <c r="H1273" i="6"/>
  <c r="F1273" i="6"/>
  <c r="G1269" i="6"/>
  <c r="H1269" i="6"/>
  <c r="F1269" i="6"/>
  <c r="G1265" i="6"/>
  <c r="H1265" i="6"/>
  <c r="F1265" i="6"/>
  <c r="G1261" i="6"/>
  <c r="H1261" i="6"/>
  <c r="F1261" i="6"/>
  <c r="G1257" i="6"/>
  <c r="H1257" i="6"/>
  <c r="F1257" i="6"/>
  <c r="G1253" i="6"/>
  <c r="H1253" i="6"/>
  <c r="F1253" i="6"/>
  <c r="G1249" i="6"/>
  <c r="H1249" i="6"/>
  <c r="F1249" i="6"/>
  <c r="G1245" i="6"/>
  <c r="H1245" i="6"/>
  <c r="F1245" i="6"/>
  <c r="G1241" i="6"/>
  <c r="H1241" i="6"/>
  <c r="F1241" i="6"/>
  <c r="G1237" i="6"/>
  <c r="H1237" i="6"/>
  <c r="F1237" i="6"/>
  <c r="G1233" i="6"/>
  <c r="H1233" i="6"/>
  <c r="F1233" i="6"/>
  <c r="G1229" i="6"/>
  <c r="H1229" i="6"/>
  <c r="F1229" i="6"/>
  <c r="G1225" i="6"/>
  <c r="H1225" i="6"/>
  <c r="F1225" i="6"/>
  <c r="G1221" i="6"/>
  <c r="H1221" i="6"/>
  <c r="F1221" i="6"/>
  <c r="G1217" i="6"/>
  <c r="H1217" i="6"/>
  <c r="F1217" i="6"/>
  <c r="G1213" i="6"/>
  <c r="H1213" i="6"/>
  <c r="F1213" i="6"/>
  <c r="G1209" i="6"/>
  <c r="H1209" i="6"/>
  <c r="F1209" i="6"/>
  <c r="G1205" i="6"/>
  <c r="H1205" i="6"/>
  <c r="F1205" i="6"/>
  <c r="G1201" i="6"/>
  <c r="H1201" i="6"/>
  <c r="F1201" i="6"/>
  <c r="G1197" i="6"/>
  <c r="H1197" i="6"/>
  <c r="F1197" i="6"/>
  <c r="G1193" i="6"/>
  <c r="H1193" i="6"/>
  <c r="F1193" i="6"/>
  <c r="G1189" i="6"/>
  <c r="H1189" i="6"/>
  <c r="F1189" i="6"/>
  <c r="G1185" i="6"/>
  <c r="H1185" i="6"/>
  <c r="F1185" i="6"/>
  <c r="G1181" i="6"/>
  <c r="H1181" i="6"/>
  <c r="F1181" i="6"/>
  <c r="G1177" i="6"/>
  <c r="H1177" i="6"/>
  <c r="F1177" i="6"/>
  <c r="G1173" i="6"/>
  <c r="H1173" i="6"/>
  <c r="F1173" i="6"/>
  <c r="G1169" i="6"/>
  <c r="H1169" i="6"/>
  <c r="F1169" i="6"/>
  <c r="G1167" i="6"/>
  <c r="H1167" i="6"/>
  <c r="F1167" i="6"/>
  <c r="G1164" i="6"/>
  <c r="H1164" i="6"/>
  <c r="F1164" i="6"/>
  <c r="E1164" i="6"/>
  <c r="G1161" i="6"/>
  <c r="H1161" i="6"/>
  <c r="F1161" i="6"/>
  <c r="G1159" i="6"/>
  <c r="H1159" i="6"/>
  <c r="F1159" i="6"/>
  <c r="G1156" i="6"/>
  <c r="H1156" i="6"/>
  <c r="F1156" i="6"/>
  <c r="E1156" i="6"/>
  <c r="G1153" i="6"/>
  <c r="H1153" i="6"/>
  <c r="F1153" i="6"/>
  <c r="G1151" i="6"/>
  <c r="H1151" i="6"/>
  <c r="F1151" i="6"/>
  <c r="G1148" i="6"/>
  <c r="H1148" i="6"/>
  <c r="F1148" i="6"/>
  <c r="E1148" i="6"/>
  <c r="G1145" i="6"/>
  <c r="H1145" i="6"/>
  <c r="F1145" i="6"/>
  <c r="G1143" i="6"/>
  <c r="H1143" i="6"/>
  <c r="F1143" i="6"/>
  <c r="G1140" i="6"/>
  <c r="H1140" i="6"/>
  <c r="F1140" i="6"/>
  <c r="E1140" i="6"/>
  <c r="G1137" i="6"/>
  <c r="H1137" i="6"/>
  <c r="F1137" i="6"/>
  <c r="G1135" i="6"/>
  <c r="H1135" i="6"/>
  <c r="F1135" i="6"/>
  <c r="G1132" i="6"/>
  <c r="H1132" i="6"/>
  <c r="F1132" i="6"/>
  <c r="E1132" i="6"/>
  <c r="G1129" i="6"/>
  <c r="H1129" i="6"/>
  <c r="F1129" i="6"/>
  <c r="G1127" i="6"/>
  <c r="H1127" i="6"/>
  <c r="F1127" i="6"/>
  <c r="G1124" i="6"/>
  <c r="H1124" i="6"/>
  <c r="F1124" i="6"/>
  <c r="E1124" i="6"/>
  <c r="G1121" i="6"/>
  <c r="H1121" i="6"/>
  <c r="F1121" i="6"/>
  <c r="G1119" i="6"/>
  <c r="H1119" i="6"/>
  <c r="F1119" i="6"/>
  <c r="G1116" i="6"/>
  <c r="H1116" i="6"/>
  <c r="F1116" i="6"/>
  <c r="E1116" i="6"/>
  <c r="G1113" i="6"/>
  <c r="H1113" i="6"/>
  <c r="F1113" i="6"/>
  <c r="G1111" i="6"/>
  <c r="H1111" i="6"/>
  <c r="F1111" i="6"/>
  <c r="G1108" i="6"/>
  <c r="H1108" i="6"/>
  <c r="F1108" i="6"/>
  <c r="E1108" i="6"/>
  <c r="G1105" i="6"/>
  <c r="H1105" i="6"/>
  <c r="F1105" i="6"/>
  <c r="G1103" i="6"/>
  <c r="H1103" i="6"/>
  <c r="F1103" i="6"/>
  <c r="G1100" i="6"/>
  <c r="H1100" i="6"/>
  <c r="F1100" i="6"/>
  <c r="E1100" i="6"/>
  <c r="G1097" i="6"/>
  <c r="H1097" i="6"/>
  <c r="F1097" i="6"/>
  <c r="G1095" i="6"/>
  <c r="H1095" i="6"/>
  <c r="F1095" i="6"/>
  <c r="G1092" i="6"/>
  <c r="H1092" i="6"/>
  <c r="F1092" i="6"/>
  <c r="E1092" i="6"/>
  <c r="G1089" i="6"/>
  <c r="H1089" i="6"/>
  <c r="F1089" i="6"/>
  <c r="G1087" i="6"/>
  <c r="H1087" i="6"/>
  <c r="F1087" i="6"/>
  <c r="G1084" i="6"/>
  <c r="H1084" i="6"/>
  <c r="F1084" i="6"/>
  <c r="E1084" i="6"/>
  <c r="G1081" i="6"/>
  <c r="H1081" i="6"/>
  <c r="F1081" i="6"/>
  <c r="G1079" i="6"/>
  <c r="H1079" i="6"/>
  <c r="F1079" i="6"/>
  <c r="G1076" i="6"/>
  <c r="H1076" i="6"/>
  <c r="F1076" i="6"/>
  <c r="E1076" i="6"/>
  <c r="F1073" i="6"/>
  <c r="H1073" i="6"/>
  <c r="G1073" i="6"/>
  <c r="F1071" i="6"/>
  <c r="H1071" i="6"/>
  <c r="G1071" i="6"/>
  <c r="F1068" i="6"/>
  <c r="H1068" i="6"/>
  <c r="G1068" i="6"/>
  <c r="E1068" i="6"/>
  <c r="F1065" i="6"/>
  <c r="H1065" i="6"/>
  <c r="G1065" i="6"/>
  <c r="F1063" i="6"/>
  <c r="H1063" i="6"/>
  <c r="G1063" i="6"/>
  <c r="F1060" i="6"/>
  <c r="H1060" i="6"/>
  <c r="G1060" i="6"/>
  <c r="E1060" i="6"/>
  <c r="F1057" i="6"/>
  <c r="H1057" i="6"/>
  <c r="G1057" i="6"/>
  <c r="F1055" i="6"/>
  <c r="H1055" i="6"/>
  <c r="G1055" i="6"/>
  <c r="F1052" i="6"/>
  <c r="H1052" i="6"/>
  <c r="G1052" i="6"/>
  <c r="E1052" i="6"/>
  <c r="F1049" i="6"/>
  <c r="H1049" i="6"/>
  <c r="G1049" i="6"/>
  <c r="F1047" i="6"/>
  <c r="H1047" i="6"/>
  <c r="G1047" i="6"/>
  <c r="F1044" i="6"/>
  <c r="H1044" i="6"/>
  <c r="G1044" i="6"/>
  <c r="E1044" i="6"/>
  <c r="F1041" i="6"/>
  <c r="H1041" i="6"/>
  <c r="G1041" i="6"/>
  <c r="F1039" i="6"/>
  <c r="H1039" i="6"/>
  <c r="G1039" i="6"/>
  <c r="F1036" i="6"/>
  <c r="H1036" i="6"/>
  <c r="G1036" i="6"/>
  <c r="E1036" i="6"/>
  <c r="F1033" i="6"/>
  <c r="H1033" i="6"/>
  <c r="G1033" i="6"/>
  <c r="F1031" i="6"/>
  <c r="H1031" i="6"/>
  <c r="G1031" i="6"/>
  <c r="F1028" i="6"/>
  <c r="H1028" i="6"/>
  <c r="G1028" i="6"/>
  <c r="E1028" i="6"/>
  <c r="F1025" i="6"/>
  <c r="G1025" i="6"/>
  <c r="H1025" i="6"/>
  <c r="F1023" i="6"/>
  <c r="G1023" i="6"/>
  <c r="H1023" i="6"/>
  <c r="F1020" i="6"/>
  <c r="G1020" i="6"/>
  <c r="H1020" i="6"/>
  <c r="E1020" i="6"/>
  <c r="F1017" i="6"/>
  <c r="G1017" i="6"/>
  <c r="H1017" i="6"/>
  <c r="F1015" i="6"/>
  <c r="G1015" i="6"/>
  <c r="H1015" i="6"/>
  <c r="F1012" i="6"/>
  <c r="G1012" i="6"/>
  <c r="H1012" i="6"/>
  <c r="E1012" i="6"/>
  <c r="F1009" i="6"/>
  <c r="G1009" i="6"/>
  <c r="H1009" i="6"/>
  <c r="F1007" i="6"/>
  <c r="G1007" i="6"/>
  <c r="H1007" i="6"/>
  <c r="F1004" i="6"/>
  <c r="G1004" i="6"/>
  <c r="H1004" i="6"/>
  <c r="E1004" i="6"/>
  <c r="F977" i="6"/>
  <c r="G977" i="6"/>
  <c r="H977" i="6"/>
  <c r="E977" i="6"/>
  <c r="F975" i="6"/>
  <c r="G975" i="6"/>
  <c r="H975" i="6"/>
  <c r="F972" i="6"/>
  <c r="G972" i="6"/>
  <c r="H972" i="6"/>
  <c r="E972" i="6"/>
  <c r="G811" i="6"/>
  <c r="F811" i="6"/>
  <c r="H811" i="6"/>
  <c r="E811" i="6"/>
  <c r="G795" i="6"/>
  <c r="H795" i="6"/>
  <c r="F795" i="6"/>
  <c r="E795" i="6"/>
  <c r="G779" i="6"/>
  <c r="H779" i="6"/>
  <c r="F779" i="6"/>
  <c r="E779" i="6"/>
  <c r="G763" i="6"/>
  <c r="H763" i="6"/>
  <c r="F763" i="6"/>
  <c r="E763" i="6"/>
  <c r="G747" i="6"/>
  <c r="H747" i="6"/>
  <c r="F747" i="6"/>
  <c r="E747" i="6"/>
  <c r="G731" i="6"/>
  <c r="H731" i="6"/>
  <c r="F731" i="6"/>
  <c r="E731" i="6"/>
  <c r="G715" i="6"/>
  <c r="H715" i="6"/>
  <c r="F715" i="6"/>
  <c r="E715" i="6"/>
  <c r="G699" i="6"/>
  <c r="H699" i="6"/>
  <c r="F699" i="6"/>
  <c r="E699" i="6"/>
  <c r="G683" i="6"/>
  <c r="H683" i="6"/>
  <c r="F683" i="6"/>
  <c r="E683" i="6"/>
  <c r="G679" i="6"/>
  <c r="H679" i="6"/>
  <c r="F679" i="6"/>
  <c r="E679" i="6"/>
  <c r="G675" i="6"/>
  <c r="H675" i="6"/>
  <c r="F675" i="6"/>
  <c r="E675" i="6"/>
  <c r="G671" i="6"/>
  <c r="H671" i="6"/>
  <c r="F671" i="6"/>
  <c r="E671" i="6"/>
  <c r="G667" i="6"/>
  <c r="H667" i="6"/>
  <c r="F667" i="6"/>
  <c r="E667" i="6"/>
  <c r="G663" i="6"/>
  <c r="H663" i="6"/>
  <c r="F663" i="6"/>
  <c r="E663" i="6"/>
  <c r="G659" i="6"/>
  <c r="H659" i="6"/>
  <c r="F659" i="6"/>
  <c r="E659" i="6"/>
  <c r="G655" i="6"/>
  <c r="H655" i="6"/>
  <c r="F655" i="6"/>
  <c r="E655" i="6"/>
  <c r="G651" i="6"/>
  <c r="H651" i="6"/>
  <c r="F651" i="6"/>
  <c r="E651" i="6"/>
  <c r="G647" i="6"/>
  <c r="H647" i="6"/>
  <c r="F647" i="6"/>
  <c r="E647" i="6"/>
  <c r="G643" i="6"/>
  <c r="H643" i="6"/>
  <c r="F643" i="6"/>
  <c r="E643" i="6"/>
  <c r="G639" i="6"/>
  <c r="H639" i="6"/>
  <c r="F639" i="6"/>
  <c r="E639" i="6"/>
  <c r="G635" i="6"/>
  <c r="H635" i="6"/>
  <c r="F635" i="6"/>
  <c r="E635" i="6"/>
  <c r="G631" i="6"/>
  <c r="H631" i="6"/>
  <c r="F631" i="6"/>
  <c r="E631" i="6"/>
  <c r="G627" i="6"/>
  <c r="H627" i="6"/>
  <c r="F627" i="6"/>
  <c r="E627" i="6"/>
  <c r="G623" i="6"/>
  <c r="H623" i="6"/>
  <c r="F623" i="6"/>
  <c r="E623" i="6"/>
  <c r="G619" i="6"/>
  <c r="H619" i="6"/>
  <c r="F619" i="6"/>
  <c r="E619" i="6"/>
  <c r="G615" i="6"/>
  <c r="H615" i="6"/>
  <c r="F615" i="6"/>
  <c r="E615" i="6"/>
  <c r="G611" i="6"/>
  <c r="H611" i="6"/>
  <c r="F611" i="6"/>
  <c r="E611" i="6"/>
  <c r="G607" i="6"/>
  <c r="H607" i="6"/>
  <c r="F607" i="6"/>
  <c r="E607" i="6"/>
  <c r="G603" i="6"/>
  <c r="H603" i="6"/>
  <c r="F603" i="6"/>
  <c r="E603" i="6"/>
  <c r="G599" i="6"/>
  <c r="H599" i="6"/>
  <c r="F599" i="6"/>
  <c r="E599" i="6"/>
  <c r="G595" i="6"/>
  <c r="H595" i="6"/>
  <c r="F595" i="6"/>
  <c r="E595" i="6"/>
  <c r="G591" i="6"/>
  <c r="H591" i="6"/>
  <c r="F591" i="6"/>
  <c r="E591" i="6"/>
  <c r="F1642" i="6"/>
  <c r="G1642" i="6"/>
  <c r="H1642" i="6"/>
  <c r="F1638" i="6"/>
  <c r="G1638" i="6"/>
  <c r="H1638" i="6"/>
  <c r="F1634" i="6"/>
  <c r="G1634" i="6"/>
  <c r="H1634" i="6"/>
  <c r="F1630" i="6"/>
  <c r="G1630" i="6"/>
  <c r="H1630" i="6"/>
  <c r="F1626" i="6"/>
  <c r="G1626" i="6"/>
  <c r="H1626" i="6"/>
  <c r="F1622" i="6"/>
  <c r="G1622" i="6"/>
  <c r="H1622" i="6"/>
  <c r="F1618" i="6"/>
  <c r="G1618" i="6"/>
  <c r="H1618" i="6"/>
  <c r="F1614" i="6"/>
  <c r="G1614" i="6"/>
  <c r="H1614" i="6"/>
  <c r="F1610" i="6"/>
  <c r="G1610" i="6"/>
  <c r="H1610" i="6"/>
  <c r="F1606" i="6"/>
  <c r="G1606" i="6"/>
  <c r="H1606" i="6"/>
  <c r="F1602" i="6"/>
  <c r="G1602" i="6"/>
  <c r="H1602" i="6"/>
  <c r="F1598" i="6"/>
  <c r="G1598" i="6"/>
  <c r="H1598" i="6"/>
  <c r="F1594" i="6"/>
  <c r="G1594" i="6"/>
  <c r="H1594" i="6"/>
  <c r="F1590" i="6"/>
  <c r="G1590" i="6"/>
  <c r="H1590" i="6"/>
  <c r="F1586" i="6"/>
  <c r="G1586" i="6"/>
  <c r="H1586" i="6"/>
  <c r="F1582" i="6"/>
  <c r="G1582" i="6"/>
  <c r="H1582" i="6"/>
  <c r="F1578" i="6"/>
  <c r="G1578" i="6"/>
  <c r="H1578" i="6"/>
  <c r="F1574" i="6"/>
  <c r="G1574" i="6"/>
  <c r="H1574" i="6"/>
  <c r="F1570" i="6"/>
  <c r="G1570" i="6"/>
  <c r="H1570" i="6"/>
  <c r="F1566" i="6"/>
  <c r="G1566" i="6"/>
  <c r="H1566" i="6"/>
  <c r="F1562" i="6"/>
  <c r="G1562" i="6"/>
  <c r="H1562" i="6"/>
  <c r="F1558" i="6"/>
  <c r="G1558" i="6"/>
  <c r="H1558" i="6"/>
  <c r="F1554" i="6"/>
  <c r="G1554" i="6"/>
  <c r="H1554" i="6"/>
  <c r="F1550" i="6"/>
  <c r="G1550" i="6"/>
  <c r="H1550" i="6"/>
  <c r="F1546" i="6"/>
  <c r="G1546" i="6"/>
  <c r="H1546" i="6"/>
  <c r="F1542" i="6"/>
  <c r="G1542" i="6"/>
  <c r="H1542" i="6"/>
  <c r="F1538" i="6"/>
  <c r="G1538" i="6"/>
  <c r="H1538" i="6"/>
  <c r="F1534" i="6"/>
  <c r="G1534" i="6"/>
  <c r="H1534" i="6"/>
  <c r="F1530" i="6"/>
  <c r="G1530" i="6"/>
  <c r="H1530" i="6"/>
  <c r="F1526" i="6"/>
  <c r="G1526" i="6"/>
  <c r="H1526" i="6"/>
  <c r="F1522" i="6"/>
  <c r="G1522" i="6"/>
  <c r="H1522" i="6"/>
  <c r="F1518" i="6"/>
  <c r="G1518" i="6"/>
  <c r="H1518" i="6"/>
  <c r="F1514" i="6"/>
  <c r="G1514" i="6"/>
  <c r="H1514" i="6"/>
  <c r="F1510" i="6"/>
  <c r="G1510" i="6"/>
  <c r="H1510" i="6"/>
  <c r="F1506" i="6"/>
  <c r="G1506" i="6"/>
  <c r="H1506" i="6"/>
  <c r="F1502" i="6"/>
  <c r="G1502" i="6"/>
  <c r="H1502" i="6"/>
  <c r="F1498" i="6"/>
  <c r="G1498" i="6"/>
  <c r="H1498" i="6"/>
  <c r="F1494" i="6"/>
  <c r="G1494" i="6"/>
  <c r="H1494" i="6"/>
  <c r="F1490" i="6"/>
  <c r="G1490" i="6"/>
  <c r="H1490" i="6"/>
  <c r="F1486" i="6"/>
  <c r="G1486" i="6"/>
  <c r="H1486" i="6"/>
  <c r="F1482" i="6"/>
  <c r="G1482" i="6"/>
  <c r="H1482" i="6"/>
  <c r="F1478" i="6"/>
  <c r="G1478" i="6"/>
  <c r="H1478" i="6"/>
  <c r="F1474" i="6"/>
  <c r="G1474" i="6"/>
  <c r="H1474" i="6"/>
  <c r="F1470" i="6"/>
  <c r="G1470" i="6"/>
  <c r="H1470" i="6"/>
  <c r="F1466" i="6"/>
  <c r="G1466" i="6"/>
  <c r="H1466" i="6"/>
  <c r="F1462" i="6"/>
  <c r="G1462" i="6"/>
  <c r="H1462" i="6"/>
  <c r="F1458" i="6"/>
  <c r="G1458" i="6"/>
  <c r="H1458" i="6"/>
  <c r="F1454" i="6"/>
  <c r="G1454" i="6"/>
  <c r="H1454" i="6"/>
  <c r="F1450" i="6"/>
  <c r="G1450" i="6"/>
  <c r="H1450" i="6"/>
  <c r="F1446" i="6"/>
  <c r="G1446" i="6"/>
  <c r="H1446" i="6"/>
  <c r="F1442" i="6"/>
  <c r="G1442" i="6"/>
  <c r="H1442" i="6"/>
  <c r="F1438" i="6"/>
  <c r="G1438" i="6"/>
  <c r="H1438" i="6"/>
  <c r="F1434" i="6"/>
  <c r="G1434" i="6"/>
  <c r="H1434" i="6"/>
  <c r="F1430" i="6"/>
  <c r="G1430" i="6"/>
  <c r="H1430" i="6"/>
  <c r="F1426" i="6"/>
  <c r="G1426" i="6"/>
  <c r="H1426" i="6"/>
  <c r="F1422" i="6"/>
  <c r="G1422" i="6"/>
  <c r="H1422" i="6"/>
  <c r="F1418" i="6"/>
  <c r="G1418" i="6"/>
  <c r="H1418" i="6"/>
  <c r="F1414" i="6"/>
  <c r="G1414" i="6"/>
  <c r="H1414" i="6"/>
  <c r="F1410" i="6"/>
  <c r="G1410" i="6"/>
  <c r="H1410" i="6"/>
  <c r="F1406" i="6"/>
  <c r="G1406" i="6"/>
  <c r="H1406" i="6"/>
  <c r="F1402" i="6"/>
  <c r="G1402" i="6"/>
  <c r="H1402" i="6"/>
  <c r="F1398" i="6"/>
  <c r="G1398" i="6"/>
  <c r="H1398" i="6"/>
  <c r="F1394" i="6"/>
  <c r="G1394" i="6"/>
  <c r="H1394" i="6"/>
  <c r="F1390" i="6"/>
  <c r="G1390" i="6"/>
  <c r="H1390" i="6"/>
  <c r="F1386" i="6"/>
  <c r="G1386" i="6"/>
  <c r="H1386" i="6"/>
  <c r="F1382" i="6"/>
  <c r="G1382" i="6"/>
  <c r="H1382" i="6"/>
  <c r="F1378" i="6"/>
  <c r="G1378" i="6"/>
  <c r="H1378" i="6"/>
  <c r="F1374" i="6"/>
  <c r="G1374" i="6"/>
  <c r="H1374" i="6"/>
  <c r="F1370" i="6"/>
  <c r="G1370" i="6"/>
  <c r="H1370" i="6"/>
  <c r="F1366" i="6"/>
  <c r="G1366" i="6"/>
  <c r="H1366" i="6"/>
  <c r="F1362" i="6"/>
  <c r="G1362" i="6"/>
  <c r="H1362" i="6"/>
  <c r="G1358" i="6"/>
  <c r="F1358" i="6"/>
  <c r="H1358" i="6"/>
  <c r="G1354" i="6"/>
  <c r="F1354" i="6"/>
  <c r="H1354" i="6"/>
  <c r="G1350" i="6"/>
  <c r="F1350" i="6"/>
  <c r="H1350" i="6"/>
  <c r="G1346" i="6"/>
  <c r="F1346" i="6"/>
  <c r="H1346" i="6"/>
  <c r="G1342" i="6"/>
  <c r="F1342" i="6"/>
  <c r="H1342" i="6"/>
  <c r="G1338" i="6"/>
  <c r="F1338" i="6"/>
  <c r="H1338" i="6"/>
  <c r="G1334" i="6"/>
  <c r="F1334" i="6"/>
  <c r="H1334" i="6"/>
  <c r="G1330" i="6"/>
  <c r="F1330" i="6"/>
  <c r="H1330" i="6"/>
  <c r="G1326" i="6"/>
  <c r="F1326" i="6"/>
  <c r="H1326" i="6"/>
  <c r="G1322" i="6"/>
  <c r="F1322" i="6"/>
  <c r="H1322" i="6"/>
  <c r="G1318" i="6"/>
  <c r="F1318" i="6"/>
  <c r="H1318" i="6"/>
  <c r="G1314" i="6"/>
  <c r="H1314" i="6"/>
  <c r="F1314" i="6"/>
  <c r="G1310" i="6"/>
  <c r="H1310" i="6"/>
  <c r="F1310" i="6"/>
  <c r="G1306" i="6"/>
  <c r="H1306" i="6"/>
  <c r="F1306" i="6"/>
  <c r="G1302" i="6"/>
  <c r="H1302" i="6"/>
  <c r="F1302" i="6"/>
  <c r="G1298" i="6"/>
  <c r="H1298" i="6"/>
  <c r="F1298" i="6"/>
  <c r="G1294" i="6"/>
  <c r="H1294" i="6"/>
  <c r="F1294" i="6"/>
  <c r="G1290" i="6"/>
  <c r="H1290" i="6"/>
  <c r="F1290" i="6"/>
  <c r="G1286" i="6"/>
  <c r="H1286" i="6"/>
  <c r="F1286" i="6"/>
  <c r="G1282" i="6"/>
  <c r="H1282" i="6"/>
  <c r="F1282" i="6"/>
  <c r="G1278" i="6"/>
  <c r="H1278" i="6"/>
  <c r="F1278" i="6"/>
  <c r="G1274" i="6"/>
  <c r="H1274" i="6"/>
  <c r="F1274" i="6"/>
  <c r="G1270" i="6"/>
  <c r="H1270" i="6"/>
  <c r="F1270" i="6"/>
  <c r="G1266" i="6"/>
  <c r="H1266" i="6"/>
  <c r="F1266" i="6"/>
  <c r="G1262" i="6"/>
  <c r="H1262" i="6"/>
  <c r="F1262" i="6"/>
  <c r="G1258" i="6"/>
  <c r="H1258" i="6"/>
  <c r="F1258" i="6"/>
  <c r="G1254" i="6"/>
  <c r="H1254" i="6"/>
  <c r="F1254" i="6"/>
  <c r="G1250" i="6"/>
  <c r="H1250" i="6"/>
  <c r="F1250" i="6"/>
  <c r="G1246" i="6"/>
  <c r="H1246" i="6"/>
  <c r="F1246" i="6"/>
  <c r="G1242" i="6"/>
  <c r="H1242" i="6"/>
  <c r="F1242" i="6"/>
  <c r="G1238" i="6"/>
  <c r="H1238" i="6"/>
  <c r="F1238" i="6"/>
  <c r="G1234" i="6"/>
  <c r="H1234" i="6"/>
  <c r="F1234" i="6"/>
  <c r="G1230" i="6"/>
  <c r="H1230" i="6"/>
  <c r="F1230" i="6"/>
  <c r="G1226" i="6"/>
  <c r="H1226" i="6"/>
  <c r="F1226" i="6"/>
  <c r="G1222" i="6"/>
  <c r="H1222" i="6"/>
  <c r="F1222" i="6"/>
  <c r="G1218" i="6"/>
  <c r="H1218" i="6"/>
  <c r="F1218" i="6"/>
  <c r="G1214" i="6"/>
  <c r="H1214" i="6"/>
  <c r="F1214" i="6"/>
  <c r="G1210" i="6"/>
  <c r="H1210" i="6"/>
  <c r="F1210" i="6"/>
  <c r="G1206" i="6"/>
  <c r="H1206" i="6"/>
  <c r="F1206" i="6"/>
  <c r="G1202" i="6"/>
  <c r="H1202" i="6"/>
  <c r="F1202" i="6"/>
  <c r="G1198" i="6"/>
  <c r="H1198" i="6"/>
  <c r="F1198" i="6"/>
  <c r="G1194" i="6"/>
  <c r="H1194" i="6"/>
  <c r="F1194" i="6"/>
  <c r="G1190" i="6"/>
  <c r="H1190" i="6"/>
  <c r="F1190" i="6"/>
  <c r="G1186" i="6"/>
  <c r="H1186" i="6"/>
  <c r="F1186" i="6"/>
  <c r="G1182" i="6"/>
  <c r="H1182" i="6"/>
  <c r="F1182" i="6"/>
  <c r="G1178" i="6"/>
  <c r="H1178" i="6"/>
  <c r="F1178" i="6"/>
  <c r="G1174" i="6"/>
  <c r="H1174" i="6"/>
  <c r="F1174" i="6"/>
  <c r="E1163" i="6"/>
  <c r="E1155" i="6"/>
  <c r="E1147" i="6"/>
  <c r="E1139" i="6"/>
  <c r="E1131" i="6"/>
  <c r="E1123" i="6"/>
  <c r="E1115" i="6"/>
  <c r="E1107" i="6"/>
  <c r="E1099" i="6"/>
  <c r="E1091" i="6"/>
  <c r="E1083" i="6"/>
  <c r="E1075" i="6"/>
  <c r="E1067" i="6"/>
  <c r="E1059" i="6"/>
  <c r="E1051" i="6"/>
  <c r="E1043" i="6"/>
  <c r="E1035" i="6"/>
  <c r="E1027" i="6"/>
  <c r="F985" i="6"/>
  <c r="G985" i="6"/>
  <c r="H985" i="6"/>
  <c r="E985" i="6"/>
  <c r="F983" i="6"/>
  <c r="G983" i="6"/>
  <c r="H983" i="6"/>
  <c r="F980" i="6"/>
  <c r="G980" i="6"/>
  <c r="H980" i="6"/>
  <c r="E980" i="6"/>
  <c r="G813" i="6"/>
  <c r="F813" i="6"/>
  <c r="H813" i="6"/>
  <c r="E813" i="6"/>
  <c r="G797" i="6"/>
  <c r="H797" i="6"/>
  <c r="F797" i="6"/>
  <c r="E797" i="6"/>
  <c r="G781" i="6"/>
  <c r="H781" i="6"/>
  <c r="F781" i="6"/>
  <c r="E781" i="6"/>
  <c r="G765" i="6"/>
  <c r="H765" i="6"/>
  <c r="F765" i="6"/>
  <c r="E765" i="6"/>
  <c r="G749" i="6"/>
  <c r="H749" i="6"/>
  <c r="F749" i="6"/>
  <c r="E749" i="6"/>
  <c r="G733" i="6"/>
  <c r="H733" i="6"/>
  <c r="F733" i="6"/>
  <c r="E733" i="6"/>
  <c r="G717" i="6"/>
  <c r="H717" i="6"/>
  <c r="F717" i="6"/>
  <c r="E717" i="6"/>
  <c r="G701" i="6"/>
  <c r="H701" i="6"/>
  <c r="F701" i="6"/>
  <c r="E701" i="6"/>
  <c r="G685" i="6"/>
  <c r="H685" i="6"/>
  <c r="F685" i="6"/>
  <c r="E685" i="6"/>
  <c r="G587" i="6"/>
  <c r="H587" i="6"/>
  <c r="F587" i="6"/>
  <c r="E587" i="6"/>
  <c r="G583" i="6"/>
  <c r="H583" i="6"/>
  <c r="F583" i="6"/>
  <c r="E583" i="6"/>
  <c r="G579" i="6"/>
  <c r="H579" i="6"/>
  <c r="F579" i="6"/>
  <c r="E579" i="6"/>
  <c r="G575" i="6"/>
  <c r="H575" i="6"/>
  <c r="F575" i="6"/>
  <c r="E575" i="6"/>
  <c r="G571" i="6"/>
  <c r="H571" i="6"/>
  <c r="F571" i="6"/>
  <c r="E571" i="6"/>
  <c r="G567" i="6"/>
  <c r="H567" i="6"/>
  <c r="F567" i="6"/>
  <c r="E567" i="6"/>
  <c r="G563" i="6"/>
  <c r="H563" i="6"/>
  <c r="F563" i="6"/>
  <c r="E563" i="6"/>
  <c r="G559" i="6"/>
  <c r="H559" i="6"/>
  <c r="F559" i="6"/>
  <c r="E559" i="6"/>
  <c r="G555" i="6"/>
  <c r="H555" i="6"/>
  <c r="F555" i="6"/>
  <c r="E555" i="6"/>
  <c r="G551" i="6"/>
  <c r="H551" i="6"/>
  <c r="F551" i="6"/>
  <c r="E551" i="6"/>
  <c r="G547" i="6"/>
  <c r="H547" i="6"/>
  <c r="F547" i="6"/>
  <c r="E547" i="6"/>
  <c r="G543" i="6"/>
  <c r="H543" i="6"/>
  <c r="F543" i="6"/>
  <c r="E543" i="6"/>
  <c r="G539" i="6"/>
  <c r="H539" i="6"/>
  <c r="F539" i="6"/>
  <c r="E539" i="6"/>
  <c r="H535" i="6"/>
  <c r="F535" i="6"/>
  <c r="G535" i="6"/>
  <c r="E535" i="6"/>
  <c r="H531" i="6"/>
  <c r="F531" i="6"/>
  <c r="G531" i="6"/>
  <c r="E531" i="6"/>
  <c r="H527" i="6"/>
  <c r="F527" i="6"/>
  <c r="G527" i="6"/>
  <c r="E527" i="6"/>
  <c r="H523" i="6"/>
  <c r="F523" i="6"/>
  <c r="G523" i="6"/>
  <c r="E523" i="6"/>
  <c r="H519" i="6"/>
  <c r="F519" i="6"/>
  <c r="G519" i="6"/>
  <c r="E519" i="6"/>
  <c r="H515" i="6"/>
  <c r="F515" i="6"/>
  <c r="G515" i="6"/>
  <c r="E515" i="6"/>
  <c r="H511" i="6"/>
  <c r="F511" i="6"/>
  <c r="G511" i="6"/>
  <c r="E511" i="6"/>
  <c r="H507" i="6"/>
  <c r="F507" i="6"/>
  <c r="G507" i="6"/>
  <c r="E507" i="6"/>
  <c r="H503" i="6"/>
  <c r="F503" i="6"/>
  <c r="G503" i="6"/>
  <c r="E503" i="6"/>
  <c r="H499" i="6"/>
  <c r="F499" i="6"/>
  <c r="G499" i="6"/>
  <c r="E499" i="6"/>
  <c r="H495" i="6"/>
  <c r="F495" i="6"/>
  <c r="G495" i="6"/>
  <c r="E495" i="6"/>
  <c r="H491" i="6"/>
  <c r="F491" i="6"/>
  <c r="G491" i="6"/>
  <c r="E491" i="6"/>
  <c r="H487" i="6"/>
  <c r="F487" i="6"/>
  <c r="G487" i="6"/>
  <c r="E487" i="6"/>
  <c r="H483" i="6"/>
  <c r="F483" i="6"/>
  <c r="G483" i="6"/>
  <c r="E483" i="6"/>
  <c r="H479" i="6"/>
  <c r="F479" i="6"/>
  <c r="G479" i="6"/>
  <c r="E479" i="6"/>
  <c r="H475" i="6"/>
  <c r="F475" i="6"/>
  <c r="G475" i="6"/>
  <c r="E475" i="6"/>
  <c r="H471" i="6"/>
  <c r="F471" i="6"/>
  <c r="G471" i="6"/>
  <c r="E471" i="6"/>
  <c r="H467" i="6"/>
  <c r="F467" i="6"/>
  <c r="G467" i="6"/>
  <c r="E467" i="6"/>
  <c r="H463" i="6"/>
  <c r="F463" i="6"/>
  <c r="G463" i="6"/>
  <c r="E463" i="6"/>
  <c r="H459" i="6"/>
  <c r="F459" i="6"/>
  <c r="G459" i="6"/>
  <c r="E459" i="6"/>
  <c r="H455" i="6"/>
  <c r="F455" i="6"/>
  <c r="G455" i="6"/>
  <c r="E455" i="6"/>
  <c r="H451" i="6"/>
  <c r="F451" i="6"/>
  <c r="G451" i="6"/>
  <c r="E451" i="6"/>
  <c r="H447" i="6"/>
  <c r="F447" i="6"/>
  <c r="G447" i="6"/>
  <c r="E447" i="6"/>
  <c r="H443" i="6"/>
  <c r="F443" i="6"/>
  <c r="G443" i="6"/>
  <c r="E443" i="6"/>
  <c r="H439" i="6"/>
  <c r="F439" i="6"/>
  <c r="G439" i="6"/>
  <c r="E439" i="6"/>
  <c r="H435" i="6"/>
  <c r="F435" i="6"/>
  <c r="G435" i="6"/>
  <c r="E435" i="6"/>
  <c r="H431" i="6"/>
  <c r="F431" i="6"/>
  <c r="G431" i="6"/>
  <c r="E431" i="6"/>
  <c r="H427" i="6"/>
  <c r="F427" i="6"/>
  <c r="G427" i="6"/>
  <c r="E427" i="6"/>
  <c r="H423" i="6"/>
  <c r="F423" i="6"/>
  <c r="G423" i="6"/>
  <c r="E423" i="6"/>
  <c r="H419" i="6"/>
  <c r="F419" i="6"/>
  <c r="G419" i="6"/>
  <c r="E419" i="6"/>
  <c r="H415" i="6"/>
  <c r="F415" i="6"/>
  <c r="G415" i="6"/>
  <c r="E415" i="6"/>
  <c r="H411" i="6"/>
  <c r="F411" i="6"/>
  <c r="G411" i="6"/>
  <c r="E411" i="6"/>
  <c r="H407" i="6"/>
  <c r="F407" i="6"/>
  <c r="G407" i="6"/>
  <c r="E407" i="6"/>
  <c r="H403" i="6"/>
  <c r="F403" i="6"/>
  <c r="G403" i="6"/>
  <c r="E403" i="6"/>
  <c r="H399" i="6"/>
  <c r="F399" i="6"/>
  <c r="G399" i="6"/>
  <c r="E399" i="6"/>
  <c r="H395" i="6"/>
  <c r="F395" i="6"/>
  <c r="G395" i="6"/>
  <c r="E395" i="6"/>
  <c r="H391" i="6"/>
  <c r="F391" i="6"/>
  <c r="G391" i="6"/>
  <c r="E391" i="6"/>
  <c r="F387" i="6"/>
  <c r="H387" i="6"/>
  <c r="G387" i="6"/>
  <c r="E387" i="6"/>
  <c r="F383" i="6"/>
  <c r="H383" i="6"/>
  <c r="G383" i="6"/>
  <c r="E383" i="6"/>
  <c r="F379" i="6"/>
  <c r="H379" i="6"/>
  <c r="G379" i="6"/>
  <c r="E379" i="6"/>
  <c r="F375" i="6"/>
  <c r="H375" i="6"/>
  <c r="G375" i="6"/>
  <c r="E375" i="6"/>
  <c r="F371" i="6"/>
  <c r="G371" i="6"/>
  <c r="H371" i="6"/>
  <c r="E371" i="6"/>
  <c r="F367" i="6"/>
  <c r="G367" i="6"/>
  <c r="H367" i="6"/>
  <c r="E367" i="6"/>
  <c r="F363" i="6"/>
  <c r="G363" i="6"/>
  <c r="H363" i="6"/>
  <c r="E363" i="6"/>
  <c r="F359" i="6"/>
  <c r="G359" i="6"/>
  <c r="H359" i="6"/>
  <c r="E359" i="6"/>
  <c r="F355" i="6"/>
  <c r="G355" i="6"/>
  <c r="H355" i="6"/>
  <c r="E355" i="6"/>
  <c r="F351" i="6"/>
  <c r="G351" i="6"/>
  <c r="H351" i="6"/>
  <c r="E351" i="6"/>
  <c r="F347" i="6"/>
  <c r="G347" i="6"/>
  <c r="H347" i="6"/>
  <c r="E347" i="6"/>
  <c r="F343" i="6"/>
  <c r="G343" i="6"/>
  <c r="H343" i="6"/>
  <c r="E343" i="6"/>
  <c r="F339" i="6"/>
  <c r="G339" i="6"/>
  <c r="H339" i="6"/>
  <c r="E339" i="6"/>
  <c r="F335" i="6"/>
  <c r="G335" i="6"/>
  <c r="H335" i="6"/>
  <c r="E335" i="6"/>
  <c r="F331" i="6"/>
  <c r="G331" i="6"/>
  <c r="H331" i="6"/>
  <c r="E331" i="6"/>
  <c r="F327" i="6"/>
  <c r="G327" i="6"/>
  <c r="H327" i="6"/>
  <c r="E327" i="6"/>
  <c r="F323" i="6"/>
  <c r="G323" i="6"/>
  <c r="H323" i="6"/>
  <c r="E323" i="6"/>
  <c r="F319" i="6"/>
  <c r="G319" i="6"/>
  <c r="H319" i="6"/>
  <c r="E319" i="6"/>
  <c r="F315" i="6"/>
  <c r="G315" i="6"/>
  <c r="H315" i="6"/>
  <c r="E315" i="6"/>
  <c r="F311" i="6"/>
  <c r="G311" i="6"/>
  <c r="H311" i="6"/>
  <c r="E311" i="6"/>
  <c r="F307" i="6"/>
  <c r="G307" i="6"/>
  <c r="H307" i="6"/>
  <c r="E307" i="6"/>
  <c r="F303" i="6"/>
  <c r="G303" i="6"/>
  <c r="H303" i="6"/>
  <c r="E303" i="6"/>
  <c r="F299" i="6"/>
  <c r="G299" i="6"/>
  <c r="H299" i="6"/>
  <c r="E299" i="6"/>
  <c r="F295" i="6"/>
  <c r="G295" i="6"/>
  <c r="H295" i="6"/>
  <c r="E295" i="6"/>
  <c r="F291" i="6"/>
  <c r="G291" i="6"/>
  <c r="H291" i="6"/>
  <c r="E291" i="6"/>
  <c r="F287" i="6"/>
  <c r="G287" i="6"/>
  <c r="H287" i="6"/>
  <c r="E287" i="6"/>
  <c r="F283" i="6"/>
  <c r="G283" i="6"/>
  <c r="H283" i="6"/>
  <c r="E283" i="6"/>
  <c r="F279" i="6"/>
  <c r="G279" i="6"/>
  <c r="H279" i="6"/>
  <c r="E279" i="6"/>
  <c r="F275" i="6"/>
  <c r="G275" i="6"/>
  <c r="H275" i="6"/>
  <c r="E275" i="6"/>
  <c r="F271" i="6"/>
  <c r="G271" i="6"/>
  <c r="H271" i="6"/>
  <c r="E271" i="6"/>
  <c r="F267" i="6"/>
  <c r="G267" i="6"/>
  <c r="H267" i="6"/>
  <c r="E267" i="6"/>
  <c r="F263" i="6"/>
  <c r="G263" i="6"/>
  <c r="H263" i="6"/>
  <c r="E263" i="6"/>
  <c r="F259" i="6"/>
  <c r="G259" i="6"/>
  <c r="H259" i="6"/>
  <c r="E259" i="6"/>
  <c r="F255" i="6"/>
  <c r="G255" i="6"/>
  <c r="H255" i="6"/>
  <c r="E255" i="6"/>
  <c r="F251" i="6"/>
  <c r="G251" i="6"/>
  <c r="H251" i="6"/>
  <c r="E251" i="6"/>
  <c r="G247" i="6"/>
  <c r="H247" i="6"/>
  <c r="F247" i="6"/>
  <c r="E247" i="6"/>
  <c r="G243" i="6"/>
  <c r="H243" i="6"/>
  <c r="F243" i="6"/>
  <c r="E243" i="6"/>
  <c r="G239" i="6"/>
  <c r="H239" i="6"/>
  <c r="F239" i="6"/>
  <c r="E239" i="6"/>
  <c r="G235" i="6"/>
  <c r="H235" i="6"/>
  <c r="F235" i="6"/>
  <c r="E235" i="6"/>
  <c r="F231" i="6"/>
  <c r="G231" i="6"/>
  <c r="H231" i="6"/>
  <c r="E231" i="6"/>
  <c r="F227" i="6"/>
  <c r="G227" i="6"/>
  <c r="H227" i="6"/>
  <c r="E227" i="6"/>
  <c r="F223" i="6"/>
  <c r="G223" i="6"/>
  <c r="H223" i="6"/>
  <c r="E223" i="6"/>
  <c r="F219" i="6"/>
  <c r="G219" i="6"/>
  <c r="H219" i="6"/>
  <c r="E219" i="6"/>
  <c r="F215" i="6"/>
  <c r="G215" i="6"/>
  <c r="H215" i="6"/>
  <c r="E215" i="6"/>
  <c r="F211" i="6"/>
  <c r="G211" i="6"/>
  <c r="H211" i="6"/>
  <c r="E211" i="6"/>
  <c r="F207" i="6"/>
  <c r="G207" i="6"/>
  <c r="H207" i="6"/>
  <c r="E207" i="6"/>
  <c r="F203" i="6"/>
  <c r="G203" i="6"/>
  <c r="H203" i="6"/>
  <c r="E203" i="6"/>
  <c r="F199" i="6"/>
  <c r="G199" i="6"/>
  <c r="H199" i="6"/>
  <c r="E199" i="6"/>
  <c r="F195" i="6"/>
  <c r="G195" i="6"/>
  <c r="H195" i="6"/>
  <c r="E195" i="6"/>
  <c r="F191" i="6"/>
  <c r="G191" i="6"/>
  <c r="H191" i="6"/>
  <c r="E191" i="6"/>
  <c r="F187" i="6"/>
  <c r="G187" i="6"/>
  <c r="H187" i="6"/>
  <c r="E187" i="6"/>
  <c r="F183" i="6"/>
  <c r="G183" i="6"/>
  <c r="H183" i="6"/>
  <c r="E183" i="6"/>
  <c r="F179" i="6"/>
  <c r="G179" i="6"/>
  <c r="H179" i="6"/>
  <c r="E179" i="6"/>
  <c r="F175" i="6"/>
  <c r="G175" i="6"/>
  <c r="H175" i="6"/>
  <c r="E175" i="6"/>
  <c r="F171" i="6"/>
  <c r="G171" i="6"/>
  <c r="H171" i="6"/>
  <c r="E171" i="6"/>
  <c r="G167" i="6"/>
  <c r="F167" i="6"/>
  <c r="H167" i="6"/>
  <c r="E167" i="6"/>
  <c r="E160" i="6"/>
  <c r="G160" i="6"/>
  <c r="H160" i="6"/>
  <c r="F160" i="6"/>
  <c r="E135" i="6"/>
  <c r="G135" i="6"/>
  <c r="H135" i="6"/>
  <c r="F135" i="6"/>
  <c r="E128" i="6"/>
  <c r="G128" i="6"/>
  <c r="H128" i="6"/>
  <c r="F128" i="6"/>
  <c r="E103" i="6"/>
  <c r="F103" i="6"/>
  <c r="G103" i="6"/>
  <c r="H103" i="6"/>
  <c r="F92" i="6"/>
  <c r="G92" i="6"/>
  <c r="H92" i="6"/>
  <c r="F88" i="6"/>
  <c r="G88" i="6"/>
  <c r="H88" i="6"/>
  <c r="F84" i="6"/>
  <c r="G84" i="6"/>
  <c r="H84" i="6"/>
  <c r="F80" i="6"/>
  <c r="G80" i="6"/>
  <c r="H80" i="6"/>
  <c r="F76" i="6"/>
  <c r="G76" i="6"/>
  <c r="H76" i="6"/>
  <c r="F72" i="6"/>
  <c r="G72" i="6"/>
  <c r="H72" i="6"/>
  <c r="F68" i="6"/>
  <c r="G68" i="6"/>
  <c r="H68" i="6"/>
  <c r="F64" i="6"/>
  <c r="G64" i="6"/>
  <c r="H64" i="6"/>
  <c r="F60" i="6"/>
  <c r="G60" i="6"/>
  <c r="H60" i="6"/>
  <c r="F56" i="6"/>
  <c r="G56" i="6"/>
  <c r="H56" i="6"/>
  <c r="F52" i="6"/>
  <c r="G52" i="6"/>
  <c r="H52" i="6"/>
  <c r="F48" i="6"/>
  <c r="G48" i="6"/>
  <c r="H48" i="6"/>
  <c r="F44" i="6"/>
  <c r="G44" i="6"/>
  <c r="H44" i="6"/>
  <c r="F40" i="6"/>
  <c r="G40" i="6"/>
  <c r="H40" i="6"/>
  <c r="F36" i="6"/>
  <c r="G36" i="6"/>
  <c r="H36" i="6"/>
  <c r="F32" i="6"/>
  <c r="G32" i="6"/>
  <c r="H32" i="6"/>
  <c r="F28" i="6"/>
  <c r="G28" i="6"/>
  <c r="H28" i="6"/>
  <c r="F24" i="6"/>
  <c r="G24" i="6"/>
  <c r="H24" i="6"/>
  <c r="F20" i="6"/>
  <c r="H20" i="6"/>
  <c r="G20" i="6"/>
  <c r="F16" i="6"/>
  <c r="H16" i="6"/>
  <c r="G16" i="6"/>
  <c r="F12" i="6"/>
  <c r="H12" i="6"/>
  <c r="G12" i="6"/>
  <c r="F964" i="6"/>
  <c r="G964" i="6"/>
  <c r="H964" i="6"/>
  <c r="E964" i="6"/>
  <c r="F961" i="6"/>
  <c r="G961" i="6"/>
  <c r="H961" i="6"/>
  <c r="F959" i="6"/>
  <c r="G959" i="6"/>
  <c r="H959" i="6"/>
  <c r="F956" i="6"/>
  <c r="G956" i="6"/>
  <c r="H956" i="6"/>
  <c r="E956" i="6"/>
  <c r="F953" i="6"/>
  <c r="G953" i="6"/>
  <c r="H953" i="6"/>
  <c r="F951" i="6"/>
  <c r="G951" i="6"/>
  <c r="H951" i="6"/>
  <c r="F948" i="6"/>
  <c r="G948" i="6"/>
  <c r="H948" i="6"/>
  <c r="E948" i="6"/>
  <c r="F945" i="6"/>
  <c r="G945" i="6"/>
  <c r="H945" i="6"/>
  <c r="F943" i="6"/>
  <c r="G943" i="6"/>
  <c r="H943" i="6"/>
  <c r="F940" i="6"/>
  <c r="G940" i="6"/>
  <c r="H940" i="6"/>
  <c r="E940" i="6"/>
  <c r="F937" i="6"/>
  <c r="G937" i="6"/>
  <c r="H937" i="6"/>
  <c r="F935" i="6"/>
  <c r="G935" i="6"/>
  <c r="H935" i="6"/>
  <c r="F932" i="6"/>
  <c r="G932" i="6"/>
  <c r="H932" i="6"/>
  <c r="E932" i="6"/>
  <c r="F929" i="6"/>
  <c r="G929" i="6"/>
  <c r="H929" i="6"/>
  <c r="F927" i="6"/>
  <c r="G927" i="6"/>
  <c r="H927" i="6"/>
  <c r="F924" i="6"/>
  <c r="G924" i="6"/>
  <c r="H924" i="6"/>
  <c r="E924" i="6"/>
  <c r="F921" i="6"/>
  <c r="G921" i="6"/>
  <c r="H921" i="6"/>
  <c r="F919" i="6"/>
  <c r="G919" i="6"/>
  <c r="H919" i="6"/>
  <c r="F916" i="6"/>
  <c r="G916" i="6"/>
  <c r="H916" i="6"/>
  <c r="E916" i="6"/>
  <c r="F913" i="6"/>
  <c r="G913" i="6"/>
  <c r="H913" i="6"/>
  <c r="F911" i="6"/>
  <c r="G911" i="6"/>
  <c r="H911" i="6"/>
  <c r="F908" i="6"/>
  <c r="G908" i="6"/>
  <c r="H908" i="6"/>
  <c r="E908" i="6"/>
  <c r="F905" i="6"/>
  <c r="G905" i="6"/>
  <c r="H905" i="6"/>
  <c r="F903" i="6"/>
  <c r="G903" i="6"/>
  <c r="H903" i="6"/>
  <c r="F900" i="6"/>
  <c r="G900" i="6"/>
  <c r="H900" i="6"/>
  <c r="E900" i="6"/>
  <c r="F897" i="6"/>
  <c r="G897" i="6"/>
  <c r="H897" i="6"/>
  <c r="F895" i="6"/>
  <c r="G895" i="6"/>
  <c r="H895" i="6"/>
  <c r="F892" i="6"/>
  <c r="G892" i="6"/>
  <c r="H892" i="6"/>
  <c r="E892" i="6"/>
  <c r="F889" i="6"/>
  <c r="G889" i="6"/>
  <c r="H889" i="6"/>
  <c r="F887" i="6"/>
  <c r="G887" i="6"/>
  <c r="H887" i="6"/>
  <c r="F884" i="6"/>
  <c r="G884" i="6"/>
  <c r="H884" i="6"/>
  <c r="E884" i="6"/>
  <c r="F881" i="6"/>
  <c r="G881" i="6"/>
  <c r="H881" i="6"/>
  <c r="F879" i="6"/>
  <c r="G879" i="6"/>
  <c r="H879" i="6"/>
  <c r="F876" i="6"/>
  <c r="G876" i="6"/>
  <c r="H876" i="6"/>
  <c r="E876" i="6"/>
  <c r="F873" i="6"/>
  <c r="G873" i="6"/>
  <c r="H873" i="6"/>
  <c r="F871" i="6"/>
  <c r="G871" i="6"/>
  <c r="H871" i="6"/>
  <c r="F868" i="6"/>
  <c r="G868" i="6"/>
  <c r="H868" i="6"/>
  <c r="E868" i="6"/>
  <c r="F865" i="6"/>
  <c r="G865" i="6"/>
  <c r="H865" i="6"/>
  <c r="F863" i="6"/>
  <c r="G863" i="6"/>
  <c r="H863" i="6"/>
  <c r="F860" i="6"/>
  <c r="G860" i="6"/>
  <c r="H860" i="6"/>
  <c r="E860" i="6"/>
  <c r="F857" i="6"/>
  <c r="G857" i="6"/>
  <c r="H857" i="6"/>
  <c r="F855" i="6"/>
  <c r="G855" i="6"/>
  <c r="H855" i="6"/>
  <c r="F852" i="6"/>
  <c r="G852" i="6"/>
  <c r="H852" i="6"/>
  <c r="E852" i="6"/>
  <c r="F849" i="6"/>
  <c r="G849" i="6"/>
  <c r="H849" i="6"/>
  <c r="F847" i="6"/>
  <c r="G847" i="6"/>
  <c r="H847" i="6"/>
  <c r="F844" i="6"/>
  <c r="G844" i="6"/>
  <c r="H844" i="6"/>
  <c r="E844" i="6"/>
  <c r="F841" i="6"/>
  <c r="G841" i="6"/>
  <c r="H841" i="6"/>
  <c r="F839" i="6"/>
  <c r="G839" i="6"/>
  <c r="H839" i="6"/>
  <c r="F836" i="6"/>
  <c r="G836" i="6"/>
  <c r="H836" i="6"/>
  <c r="E836" i="6"/>
  <c r="F833" i="6"/>
  <c r="G833" i="6"/>
  <c r="H833" i="6"/>
  <c r="F831" i="6"/>
  <c r="G831" i="6"/>
  <c r="H831" i="6"/>
  <c r="F828" i="6"/>
  <c r="G828" i="6"/>
  <c r="H828" i="6"/>
  <c r="E828" i="6"/>
  <c r="F825" i="6"/>
  <c r="G825" i="6"/>
  <c r="H825" i="6"/>
  <c r="F823" i="6"/>
  <c r="G823" i="6"/>
  <c r="H823" i="6"/>
  <c r="G809" i="6"/>
  <c r="F809" i="6"/>
  <c r="H809" i="6"/>
  <c r="G807" i="6"/>
  <c r="F807" i="6"/>
  <c r="H807" i="6"/>
  <c r="G793" i="6"/>
  <c r="H793" i="6"/>
  <c r="F793" i="6"/>
  <c r="G791" i="6"/>
  <c r="H791" i="6"/>
  <c r="F791" i="6"/>
  <c r="G777" i="6"/>
  <c r="H777" i="6"/>
  <c r="F777" i="6"/>
  <c r="G775" i="6"/>
  <c r="H775" i="6"/>
  <c r="F775" i="6"/>
  <c r="G761" i="6"/>
  <c r="H761" i="6"/>
  <c r="F761" i="6"/>
  <c r="G759" i="6"/>
  <c r="H759" i="6"/>
  <c r="F759" i="6"/>
  <c r="G745" i="6"/>
  <c r="H745" i="6"/>
  <c r="F745" i="6"/>
  <c r="G743" i="6"/>
  <c r="H743" i="6"/>
  <c r="F743" i="6"/>
  <c r="G729" i="6"/>
  <c r="H729" i="6"/>
  <c r="F729" i="6"/>
  <c r="G727" i="6"/>
  <c r="H727" i="6"/>
  <c r="F727" i="6"/>
  <c r="G713" i="6"/>
  <c r="H713" i="6"/>
  <c r="F713" i="6"/>
  <c r="G711" i="6"/>
  <c r="H711" i="6"/>
  <c r="F711" i="6"/>
  <c r="G697" i="6"/>
  <c r="H697" i="6"/>
  <c r="F697" i="6"/>
  <c r="G695" i="6"/>
  <c r="H695" i="6"/>
  <c r="F695" i="6"/>
  <c r="E141" i="6"/>
  <c r="G141" i="6"/>
  <c r="H141" i="6"/>
  <c r="F141" i="6"/>
  <c r="E138" i="6"/>
  <c r="G138" i="6"/>
  <c r="H138" i="6"/>
  <c r="F138" i="6"/>
  <c r="E109" i="6"/>
  <c r="G109" i="6"/>
  <c r="H109" i="6"/>
  <c r="F109" i="6"/>
  <c r="E106" i="6"/>
  <c r="F106" i="6"/>
  <c r="H106" i="6"/>
  <c r="G106" i="6"/>
  <c r="G821" i="6"/>
  <c r="F821" i="6"/>
  <c r="H821" i="6"/>
  <c r="G819" i="6"/>
  <c r="F819" i="6"/>
  <c r="H819" i="6"/>
  <c r="G805" i="6"/>
  <c r="F805" i="6"/>
  <c r="H805" i="6"/>
  <c r="G803" i="6"/>
  <c r="F803" i="6"/>
  <c r="H803" i="6"/>
  <c r="G789" i="6"/>
  <c r="H789" i="6"/>
  <c r="F789" i="6"/>
  <c r="G787" i="6"/>
  <c r="H787" i="6"/>
  <c r="F787" i="6"/>
  <c r="G773" i="6"/>
  <c r="H773" i="6"/>
  <c r="F773" i="6"/>
  <c r="G771" i="6"/>
  <c r="H771" i="6"/>
  <c r="F771" i="6"/>
  <c r="G757" i="6"/>
  <c r="H757" i="6"/>
  <c r="F757" i="6"/>
  <c r="G755" i="6"/>
  <c r="H755" i="6"/>
  <c r="F755" i="6"/>
  <c r="G741" i="6"/>
  <c r="H741" i="6"/>
  <c r="F741" i="6"/>
  <c r="G739" i="6"/>
  <c r="H739" i="6"/>
  <c r="F739" i="6"/>
  <c r="G725" i="6"/>
  <c r="H725" i="6"/>
  <c r="F725" i="6"/>
  <c r="G723" i="6"/>
  <c r="H723" i="6"/>
  <c r="F723" i="6"/>
  <c r="G709" i="6"/>
  <c r="H709" i="6"/>
  <c r="F709" i="6"/>
  <c r="G707" i="6"/>
  <c r="H707" i="6"/>
  <c r="F707" i="6"/>
  <c r="G693" i="6"/>
  <c r="H693" i="6"/>
  <c r="F693" i="6"/>
  <c r="G691" i="6"/>
  <c r="H691" i="6"/>
  <c r="F691" i="6"/>
  <c r="E151" i="6"/>
  <c r="G151" i="6"/>
  <c r="H151" i="6"/>
  <c r="F151" i="6"/>
  <c r="E144" i="6"/>
  <c r="G144" i="6"/>
  <c r="H144" i="6"/>
  <c r="F144" i="6"/>
  <c r="E119" i="6"/>
  <c r="G119" i="6"/>
  <c r="H119" i="6"/>
  <c r="F119" i="6"/>
  <c r="E112" i="6"/>
  <c r="G112" i="6"/>
  <c r="H112" i="6"/>
  <c r="F112" i="6"/>
  <c r="G1170" i="6"/>
  <c r="H1170" i="6"/>
  <c r="F1170" i="6"/>
  <c r="G1166" i="6"/>
  <c r="H1166" i="6"/>
  <c r="F1166" i="6"/>
  <c r="G1162" i="6"/>
  <c r="H1162" i="6"/>
  <c r="F1162" i="6"/>
  <c r="G1158" i="6"/>
  <c r="H1158" i="6"/>
  <c r="F1158" i="6"/>
  <c r="G1154" i="6"/>
  <c r="H1154" i="6"/>
  <c r="F1154" i="6"/>
  <c r="G1150" i="6"/>
  <c r="H1150" i="6"/>
  <c r="F1150" i="6"/>
  <c r="G1146" i="6"/>
  <c r="H1146" i="6"/>
  <c r="F1146" i="6"/>
  <c r="G1142" i="6"/>
  <c r="H1142" i="6"/>
  <c r="F1142" i="6"/>
  <c r="G1138" i="6"/>
  <c r="H1138" i="6"/>
  <c r="F1138" i="6"/>
  <c r="G1134" i="6"/>
  <c r="H1134" i="6"/>
  <c r="F1134" i="6"/>
  <c r="G1130" i="6"/>
  <c r="H1130" i="6"/>
  <c r="F1130" i="6"/>
  <c r="G1126" i="6"/>
  <c r="H1126" i="6"/>
  <c r="F1126" i="6"/>
  <c r="G1122" i="6"/>
  <c r="H1122" i="6"/>
  <c r="F1122" i="6"/>
  <c r="G1118" i="6"/>
  <c r="H1118" i="6"/>
  <c r="F1118" i="6"/>
  <c r="G1114" i="6"/>
  <c r="H1114" i="6"/>
  <c r="F1114" i="6"/>
  <c r="G1110" i="6"/>
  <c r="H1110" i="6"/>
  <c r="F1110" i="6"/>
  <c r="G1106" i="6"/>
  <c r="H1106" i="6"/>
  <c r="F1106" i="6"/>
  <c r="G1102" i="6"/>
  <c r="H1102" i="6"/>
  <c r="F1102" i="6"/>
  <c r="G1098" i="6"/>
  <c r="H1098" i="6"/>
  <c r="F1098" i="6"/>
  <c r="G1094" i="6"/>
  <c r="H1094" i="6"/>
  <c r="F1094" i="6"/>
  <c r="G1090" i="6"/>
  <c r="H1090" i="6"/>
  <c r="F1090" i="6"/>
  <c r="G1086" i="6"/>
  <c r="H1086" i="6"/>
  <c r="F1086" i="6"/>
  <c r="G1082" i="6"/>
  <c r="H1082" i="6"/>
  <c r="F1082" i="6"/>
  <c r="G1078" i="6"/>
  <c r="H1078" i="6"/>
  <c r="F1078" i="6"/>
  <c r="F1074" i="6"/>
  <c r="G1074" i="6"/>
  <c r="H1074" i="6"/>
  <c r="F1070" i="6"/>
  <c r="H1070" i="6"/>
  <c r="G1070" i="6"/>
  <c r="F1066" i="6"/>
  <c r="H1066" i="6"/>
  <c r="G1066" i="6"/>
  <c r="F1062" i="6"/>
  <c r="H1062" i="6"/>
  <c r="G1062" i="6"/>
  <c r="F1058" i="6"/>
  <c r="H1058" i="6"/>
  <c r="G1058" i="6"/>
  <c r="F1054" i="6"/>
  <c r="H1054" i="6"/>
  <c r="G1054" i="6"/>
  <c r="F1050" i="6"/>
  <c r="H1050" i="6"/>
  <c r="G1050" i="6"/>
  <c r="F1046" i="6"/>
  <c r="H1046" i="6"/>
  <c r="G1046" i="6"/>
  <c r="F1042" i="6"/>
  <c r="H1042" i="6"/>
  <c r="G1042" i="6"/>
  <c r="F1038" i="6"/>
  <c r="H1038" i="6"/>
  <c r="G1038" i="6"/>
  <c r="F1034" i="6"/>
  <c r="H1034" i="6"/>
  <c r="G1034" i="6"/>
  <c r="F1030" i="6"/>
  <c r="H1030" i="6"/>
  <c r="G1030" i="6"/>
  <c r="F1026" i="6"/>
  <c r="G1026" i="6"/>
  <c r="H1026" i="6"/>
  <c r="F1022" i="6"/>
  <c r="G1022" i="6"/>
  <c r="H1022" i="6"/>
  <c r="F1018" i="6"/>
  <c r="G1018" i="6"/>
  <c r="H1018" i="6"/>
  <c r="F1014" i="6"/>
  <c r="G1014" i="6"/>
  <c r="H1014" i="6"/>
  <c r="F1010" i="6"/>
  <c r="G1010" i="6"/>
  <c r="H1010" i="6"/>
  <c r="F1006" i="6"/>
  <c r="G1006" i="6"/>
  <c r="H1006" i="6"/>
  <c r="F1003" i="6"/>
  <c r="G1003" i="6"/>
  <c r="H1003" i="6"/>
  <c r="F1000" i="6"/>
  <c r="G1000" i="6"/>
  <c r="H1000" i="6"/>
  <c r="E1000" i="6"/>
  <c r="F997" i="6"/>
  <c r="G997" i="6"/>
  <c r="H997" i="6"/>
  <c r="F995" i="6"/>
  <c r="G995" i="6"/>
  <c r="H995" i="6"/>
  <c r="F992" i="6"/>
  <c r="G992" i="6"/>
  <c r="H992" i="6"/>
  <c r="E992" i="6"/>
  <c r="F989" i="6"/>
  <c r="G989" i="6"/>
  <c r="H989" i="6"/>
  <c r="F987" i="6"/>
  <c r="G987" i="6"/>
  <c r="H987" i="6"/>
  <c r="F984" i="6"/>
  <c r="G984" i="6"/>
  <c r="H984" i="6"/>
  <c r="E984" i="6"/>
  <c r="F981" i="6"/>
  <c r="G981" i="6"/>
  <c r="H981" i="6"/>
  <c r="F979" i="6"/>
  <c r="G979" i="6"/>
  <c r="H979" i="6"/>
  <c r="F976" i="6"/>
  <c r="G976" i="6"/>
  <c r="H976" i="6"/>
  <c r="E976" i="6"/>
  <c r="F973" i="6"/>
  <c r="G973" i="6"/>
  <c r="H973" i="6"/>
  <c r="F971" i="6"/>
  <c r="G971" i="6"/>
  <c r="H971" i="6"/>
  <c r="F968" i="6"/>
  <c r="G968" i="6"/>
  <c r="H968" i="6"/>
  <c r="E968" i="6"/>
  <c r="F965" i="6"/>
  <c r="G965" i="6"/>
  <c r="H965" i="6"/>
  <c r="F963" i="6"/>
  <c r="G963" i="6"/>
  <c r="H963" i="6"/>
  <c r="E961" i="6"/>
  <c r="F960" i="6"/>
  <c r="G960" i="6"/>
  <c r="H960" i="6"/>
  <c r="E960" i="6"/>
  <c r="F957" i="6"/>
  <c r="G957" i="6"/>
  <c r="H957" i="6"/>
  <c r="F955" i="6"/>
  <c r="G955" i="6"/>
  <c r="H955" i="6"/>
  <c r="E953" i="6"/>
  <c r="F952" i="6"/>
  <c r="G952" i="6"/>
  <c r="H952" i="6"/>
  <c r="E952" i="6"/>
  <c r="F949" i="6"/>
  <c r="G949" i="6"/>
  <c r="H949" i="6"/>
  <c r="F947" i="6"/>
  <c r="G947" i="6"/>
  <c r="H947" i="6"/>
  <c r="E945" i="6"/>
  <c r="F944" i="6"/>
  <c r="G944" i="6"/>
  <c r="H944" i="6"/>
  <c r="E944" i="6"/>
  <c r="F941" i="6"/>
  <c r="G941" i="6"/>
  <c r="H941" i="6"/>
  <c r="F939" i="6"/>
  <c r="G939" i="6"/>
  <c r="H939" i="6"/>
  <c r="E937" i="6"/>
  <c r="F936" i="6"/>
  <c r="G936" i="6"/>
  <c r="H936" i="6"/>
  <c r="E936" i="6"/>
  <c r="F933" i="6"/>
  <c r="G933" i="6"/>
  <c r="H933" i="6"/>
  <c r="F931" i="6"/>
  <c r="G931" i="6"/>
  <c r="H931" i="6"/>
  <c r="E929" i="6"/>
  <c r="F928" i="6"/>
  <c r="G928" i="6"/>
  <c r="H928" i="6"/>
  <c r="E928" i="6"/>
  <c r="F925" i="6"/>
  <c r="G925" i="6"/>
  <c r="H925" i="6"/>
  <c r="F923" i="6"/>
  <c r="G923" i="6"/>
  <c r="H923" i="6"/>
  <c r="E921" i="6"/>
  <c r="F920" i="6"/>
  <c r="G920" i="6"/>
  <c r="H920" i="6"/>
  <c r="E920" i="6"/>
  <c r="F917" i="6"/>
  <c r="G917" i="6"/>
  <c r="H917" i="6"/>
  <c r="F915" i="6"/>
  <c r="G915" i="6"/>
  <c r="H915" i="6"/>
  <c r="E913" i="6"/>
  <c r="F912" i="6"/>
  <c r="G912" i="6"/>
  <c r="H912" i="6"/>
  <c r="E912" i="6"/>
  <c r="F909" i="6"/>
  <c r="G909" i="6"/>
  <c r="H909" i="6"/>
  <c r="F907" i="6"/>
  <c r="G907" i="6"/>
  <c r="H907" i="6"/>
  <c r="E905" i="6"/>
  <c r="F904" i="6"/>
  <c r="G904" i="6"/>
  <c r="H904" i="6"/>
  <c r="E904" i="6"/>
  <c r="F901" i="6"/>
  <c r="G901" i="6"/>
  <c r="H901" i="6"/>
  <c r="F899" i="6"/>
  <c r="G899" i="6"/>
  <c r="H899" i="6"/>
  <c r="E897" i="6"/>
  <c r="F896" i="6"/>
  <c r="G896" i="6"/>
  <c r="H896" i="6"/>
  <c r="E896" i="6"/>
  <c r="F893" i="6"/>
  <c r="G893" i="6"/>
  <c r="H893" i="6"/>
  <c r="F891" i="6"/>
  <c r="G891" i="6"/>
  <c r="H891" i="6"/>
  <c r="E889" i="6"/>
  <c r="F888" i="6"/>
  <c r="G888" i="6"/>
  <c r="H888" i="6"/>
  <c r="E888" i="6"/>
  <c r="F885" i="6"/>
  <c r="G885" i="6"/>
  <c r="H885" i="6"/>
  <c r="F883" i="6"/>
  <c r="G883" i="6"/>
  <c r="H883" i="6"/>
  <c r="E881" i="6"/>
  <c r="F880" i="6"/>
  <c r="G880" i="6"/>
  <c r="H880" i="6"/>
  <c r="E880" i="6"/>
  <c r="F877" i="6"/>
  <c r="G877" i="6"/>
  <c r="H877" i="6"/>
  <c r="F875" i="6"/>
  <c r="G875" i="6"/>
  <c r="H875" i="6"/>
  <c r="E873" i="6"/>
  <c r="F872" i="6"/>
  <c r="G872" i="6"/>
  <c r="H872" i="6"/>
  <c r="E872" i="6"/>
  <c r="F869" i="6"/>
  <c r="G869" i="6"/>
  <c r="H869" i="6"/>
  <c r="F867" i="6"/>
  <c r="G867" i="6"/>
  <c r="H867" i="6"/>
  <c r="E865" i="6"/>
  <c r="F864" i="6"/>
  <c r="G864" i="6"/>
  <c r="H864" i="6"/>
  <c r="E864" i="6"/>
  <c r="F861" i="6"/>
  <c r="G861" i="6"/>
  <c r="H861" i="6"/>
  <c r="F859" i="6"/>
  <c r="G859" i="6"/>
  <c r="H859" i="6"/>
  <c r="E857" i="6"/>
  <c r="F856" i="6"/>
  <c r="G856" i="6"/>
  <c r="H856" i="6"/>
  <c r="E856" i="6"/>
  <c r="F853" i="6"/>
  <c r="G853" i="6"/>
  <c r="H853" i="6"/>
  <c r="F851" i="6"/>
  <c r="G851" i="6"/>
  <c r="H851" i="6"/>
  <c r="E849" i="6"/>
  <c r="F848" i="6"/>
  <c r="G848" i="6"/>
  <c r="H848" i="6"/>
  <c r="E848" i="6"/>
  <c r="F845" i="6"/>
  <c r="G845" i="6"/>
  <c r="H845" i="6"/>
  <c r="F843" i="6"/>
  <c r="G843" i="6"/>
  <c r="H843" i="6"/>
  <c r="E841" i="6"/>
  <c r="F840" i="6"/>
  <c r="G840" i="6"/>
  <c r="H840" i="6"/>
  <c r="E840" i="6"/>
  <c r="F837" i="6"/>
  <c r="G837" i="6"/>
  <c r="H837" i="6"/>
  <c r="F835" i="6"/>
  <c r="G835" i="6"/>
  <c r="H835" i="6"/>
  <c r="E833" i="6"/>
  <c r="F832" i="6"/>
  <c r="G832" i="6"/>
  <c r="H832" i="6"/>
  <c r="E832" i="6"/>
  <c r="F829" i="6"/>
  <c r="G829" i="6"/>
  <c r="H829" i="6"/>
  <c r="F827" i="6"/>
  <c r="G827" i="6"/>
  <c r="H827" i="6"/>
  <c r="E825" i="6"/>
  <c r="F824" i="6"/>
  <c r="G824" i="6"/>
  <c r="H824" i="6"/>
  <c r="E824" i="6"/>
  <c r="G817" i="6"/>
  <c r="F817" i="6"/>
  <c r="H817" i="6"/>
  <c r="G815" i="6"/>
  <c r="F815" i="6"/>
  <c r="H815" i="6"/>
  <c r="G801" i="6"/>
  <c r="H801" i="6"/>
  <c r="F801" i="6"/>
  <c r="G799" i="6"/>
  <c r="H799" i="6"/>
  <c r="F799" i="6"/>
  <c r="G785" i="6"/>
  <c r="H785" i="6"/>
  <c r="F785" i="6"/>
  <c r="G783" i="6"/>
  <c r="H783" i="6"/>
  <c r="F783" i="6"/>
  <c r="G769" i="6"/>
  <c r="H769" i="6"/>
  <c r="F769" i="6"/>
  <c r="G767" i="6"/>
  <c r="H767" i="6"/>
  <c r="F767" i="6"/>
  <c r="G753" i="6"/>
  <c r="H753" i="6"/>
  <c r="F753" i="6"/>
  <c r="G751" i="6"/>
  <c r="H751" i="6"/>
  <c r="F751" i="6"/>
  <c r="G737" i="6"/>
  <c r="H737" i="6"/>
  <c r="F737" i="6"/>
  <c r="G735" i="6"/>
  <c r="H735" i="6"/>
  <c r="F735" i="6"/>
  <c r="G721" i="6"/>
  <c r="H721" i="6"/>
  <c r="F721" i="6"/>
  <c r="G719" i="6"/>
  <c r="H719" i="6"/>
  <c r="F719" i="6"/>
  <c r="G705" i="6"/>
  <c r="H705" i="6"/>
  <c r="F705" i="6"/>
  <c r="G703" i="6"/>
  <c r="H703" i="6"/>
  <c r="F703" i="6"/>
  <c r="G689" i="6"/>
  <c r="H689" i="6"/>
  <c r="F689" i="6"/>
  <c r="G687" i="6"/>
  <c r="H687" i="6"/>
  <c r="F687" i="6"/>
  <c r="E157" i="6"/>
  <c r="G157" i="6"/>
  <c r="H157" i="6"/>
  <c r="F157" i="6"/>
  <c r="E154" i="6"/>
  <c r="G154" i="6"/>
  <c r="H154" i="6"/>
  <c r="F154" i="6"/>
  <c r="E125" i="6"/>
  <c r="G125" i="6"/>
  <c r="H125" i="6"/>
  <c r="F125" i="6"/>
  <c r="E122" i="6"/>
  <c r="G122" i="6"/>
  <c r="H122" i="6"/>
  <c r="F122" i="6"/>
  <c r="G820" i="6"/>
  <c r="F820" i="6"/>
  <c r="H820" i="6"/>
  <c r="G816" i="6"/>
  <c r="F816" i="6"/>
  <c r="H816" i="6"/>
  <c r="G812" i="6"/>
  <c r="F812" i="6"/>
  <c r="H812" i="6"/>
  <c r="G808" i="6"/>
  <c r="F808" i="6"/>
  <c r="H808" i="6"/>
  <c r="G804" i="6"/>
  <c r="F804" i="6"/>
  <c r="H804" i="6"/>
  <c r="G800" i="6"/>
  <c r="H800" i="6"/>
  <c r="F800" i="6"/>
  <c r="G796" i="6"/>
  <c r="H796" i="6"/>
  <c r="F796" i="6"/>
  <c r="G792" i="6"/>
  <c r="H792" i="6"/>
  <c r="F792" i="6"/>
  <c r="G788" i="6"/>
  <c r="H788" i="6"/>
  <c r="F788" i="6"/>
  <c r="G784" i="6"/>
  <c r="H784" i="6"/>
  <c r="F784" i="6"/>
  <c r="G780" i="6"/>
  <c r="H780" i="6"/>
  <c r="F780" i="6"/>
  <c r="G776" i="6"/>
  <c r="H776" i="6"/>
  <c r="F776" i="6"/>
  <c r="G772" i="6"/>
  <c r="H772" i="6"/>
  <c r="F772" i="6"/>
  <c r="G768" i="6"/>
  <c r="H768" i="6"/>
  <c r="F768" i="6"/>
  <c r="G764" i="6"/>
  <c r="H764" i="6"/>
  <c r="F764" i="6"/>
  <c r="G760" i="6"/>
  <c r="H760" i="6"/>
  <c r="F760" i="6"/>
  <c r="G756" i="6"/>
  <c r="H756" i="6"/>
  <c r="F756" i="6"/>
  <c r="G752" i="6"/>
  <c r="H752" i="6"/>
  <c r="F752" i="6"/>
  <c r="G748" i="6"/>
  <c r="H748" i="6"/>
  <c r="F748" i="6"/>
  <c r="G744" i="6"/>
  <c r="H744" i="6"/>
  <c r="F744" i="6"/>
  <c r="G740" i="6"/>
  <c r="H740" i="6"/>
  <c r="F740" i="6"/>
  <c r="G736" i="6"/>
  <c r="H736" i="6"/>
  <c r="F736" i="6"/>
  <c r="G732" i="6"/>
  <c r="H732" i="6"/>
  <c r="F732" i="6"/>
  <c r="G728" i="6"/>
  <c r="H728" i="6"/>
  <c r="F728" i="6"/>
  <c r="G724" i="6"/>
  <c r="H724" i="6"/>
  <c r="F724" i="6"/>
  <c r="G720" i="6"/>
  <c r="H720" i="6"/>
  <c r="F720" i="6"/>
  <c r="G716" i="6"/>
  <c r="H716" i="6"/>
  <c r="F716" i="6"/>
  <c r="G712" i="6"/>
  <c r="H712" i="6"/>
  <c r="F712" i="6"/>
  <c r="G708" i="6"/>
  <c r="H708" i="6"/>
  <c r="F708" i="6"/>
  <c r="G704" i="6"/>
  <c r="H704" i="6"/>
  <c r="F704" i="6"/>
  <c r="G700" i="6"/>
  <c r="H700" i="6"/>
  <c r="F700" i="6"/>
  <c r="G696" i="6"/>
  <c r="H696" i="6"/>
  <c r="F696" i="6"/>
  <c r="G692" i="6"/>
  <c r="H692" i="6"/>
  <c r="F692" i="6"/>
  <c r="G688" i="6"/>
  <c r="H688" i="6"/>
  <c r="F688" i="6"/>
  <c r="G684" i="6"/>
  <c r="H684" i="6"/>
  <c r="F684" i="6"/>
  <c r="G680" i="6"/>
  <c r="H680" i="6"/>
  <c r="F680" i="6"/>
  <c r="G676" i="6"/>
  <c r="H676" i="6"/>
  <c r="F676" i="6"/>
  <c r="G672" i="6"/>
  <c r="H672" i="6"/>
  <c r="F672" i="6"/>
  <c r="G668" i="6"/>
  <c r="H668" i="6"/>
  <c r="F668" i="6"/>
  <c r="G664" i="6"/>
  <c r="H664" i="6"/>
  <c r="F664" i="6"/>
  <c r="G660" i="6"/>
  <c r="H660" i="6"/>
  <c r="F660" i="6"/>
  <c r="G656" i="6"/>
  <c r="H656" i="6"/>
  <c r="F656" i="6"/>
  <c r="G652" i="6"/>
  <c r="H652" i="6"/>
  <c r="F652" i="6"/>
  <c r="G648" i="6"/>
  <c r="H648" i="6"/>
  <c r="F648" i="6"/>
  <c r="G644" i="6"/>
  <c r="H644" i="6"/>
  <c r="F644" i="6"/>
  <c r="G640" i="6"/>
  <c r="H640" i="6"/>
  <c r="F640" i="6"/>
  <c r="G636" i="6"/>
  <c r="H636" i="6"/>
  <c r="F636" i="6"/>
  <c r="G632" i="6"/>
  <c r="H632" i="6"/>
  <c r="F632" i="6"/>
  <c r="G628" i="6"/>
  <c r="H628" i="6"/>
  <c r="F628" i="6"/>
  <c r="G624" i="6"/>
  <c r="H624" i="6"/>
  <c r="F624" i="6"/>
  <c r="G620" i="6"/>
  <c r="H620" i="6"/>
  <c r="F620" i="6"/>
  <c r="G616" i="6"/>
  <c r="H616" i="6"/>
  <c r="F616" i="6"/>
  <c r="G612" i="6"/>
  <c r="H612" i="6"/>
  <c r="F612" i="6"/>
  <c r="G608" i="6"/>
  <c r="H608" i="6"/>
  <c r="F608" i="6"/>
  <c r="G604" i="6"/>
  <c r="H604" i="6"/>
  <c r="F604" i="6"/>
  <c r="G600" i="6"/>
  <c r="H600" i="6"/>
  <c r="F600" i="6"/>
  <c r="G596" i="6"/>
  <c r="H596" i="6"/>
  <c r="F596" i="6"/>
  <c r="G592" i="6"/>
  <c r="H592" i="6"/>
  <c r="F592" i="6"/>
  <c r="G588" i="6"/>
  <c r="H588" i="6"/>
  <c r="F588" i="6"/>
  <c r="G584" i="6"/>
  <c r="H584" i="6"/>
  <c r="F584" i="6"/>
  <c r="G580" i="6"/>
  <c r="H580" i="6"/>
  <c r="F580" i="6"/>
  <c r="G576" i="6"/>
  <c r="H576" i="6"/>
  <c r="F576" i="6"/>
  <c r="G572" i="6"/>
  <c r="H572" i="6"/>
  <c r="F572" i="6"/>
  <c r="G568" i="6"/>
  <c r="H568" i="6"/>
  <c r="F568" i="6"/>
  <c r="G564" i="6"/>
  <c r="H564" i="6"/>
  <c r="F564" i="6"/>
  <c r="G560" i="6"/>
  <c r="H560" i="6"/>
  <c r="F560" i="6"/>
  <c r="G556" i="6"/>
  <c r="H556" i="6"/>
  <c r="F556" i="6"/>
  <c r="G552" i="6"/>
  <c r="H552" i="6"/>
  <c r="F552" i="6"/>
  <c r="G548" i="6"/>
  <c r="H548" i="6"/>
  <c r="F548" i="6"/>
  <c r="G544" i="6"/>
  <c r="H544" i="6"/>
  <c r="F544" i="6"/>
  <c r="G540" i="6"/>
  <c r="H540" i="6"/>
  <c r="F540" i="6"/>
  <c r="H536" i="6"/>
  <c r="F536" i="6"/>
  <c r="G536" i="6"/>
  <c r="H532" i="6"/>
  <c r="F532" i="6"/>
  <c r="G532" i="6"/>
  <c r="H528" i="6"/>
  <c r="F528" i="6"/>
  <c r="G528" i="6"/>
  <c r="H524" i="6"/>
  <c r="F524" i="6"/>
  <c r="G524" i="6"/>
  <c r="H520" i="6"/>
  <c r="F520" i="6"/>
  <c r="G520" i="6"/>
  <c r="H516" i="6"/>
  <c r="F516" i="6"/>
  <c r="G516" i="6"/>
  <c r="H512" i="6"/>
  <c r="F512" i="6"/>
  <c r="G512" i="6"/>
  <c r="H508" i="6"/>
  <c r="F508" i="6"/>
  <c r="G508" i="6"/>
  <c r="H504" i="6"/>
  <c r="F504" i="6"/>
  <c r="G504" i="6"/>
  <c r="H500" i="6"/>
  <c r="F500" i="6"/>
  <c r="G500" i="6"/>
  <c r="H496" i="6"/>
  <c r="F496" i="6"/>
  <c r="G496" i="6"/>
  <c r="H492" i="6"/>
  <c r="F492" i="6"/>
  <c r="G492" i="6"/>
  <c r="H488" i="6"/>
  <c r="F488" i="6"/>
  <c r="G488" i="6"/>
  <c r="H484" i="6"/>
  <c r="F484" i="6"/>
  <c r="G484" i="6"/>
  <c r="H480" i="6"/>
  <c r="F480" i="6"/>
  <c r="G480" i="6"/>
  <c r="H476" i="6"/>
  <c r="F476" i="6"/>
  <c r="G476" i="6"/>
  <c r="H472" i="6"/>
  <c r="F472" i="6"/>
  <c r="G472" i="6"/>
  <c r="H468" i="6"/>
  <c r="F468" i="6"/>
  <c r="G468" i="6"/>
  <c r="H464" i="6"/>
  <c r="F464" i="6"/>
  <c r="G464" i="6"/>
  <c r="H460" i="6"/>
  <c r="F460" i="6"/>
  <c r="G460" i="6"/>
  <c r="H456" i="6"/>
  <c r="F456" i="6"/>
  <c r="G456" i="6"/>
  <c r="H452" i="6"/>
  <c r="F452" i="6"/>
  <c r="G452" i="6"/>
  <c r="H448" i="6"/>
  <c r="F448" i="6"/>
  <c r="G448" i="6"/>
  <c r="H444" i="6"/>
  <c r="F444" i="6"/>
  <c r="G444" i="6"/>
  <c r="H440" i="6"/>
  <c r="F440" i="6"/>
  <c r="G440" i="6"/>
  <c r="H436" i="6"/>
  <c r="F436" i="6"/>
  <c r="G436" i="6"/>
  <c r="H432" i="6"/>
  <c r="F432" i="6"/>
  <c r="G432" i="6"/>
  <c r="H428" i="6"/>
  <c r="F428" i="6"/>
  <c r="G428" i="6"/>
  <c r="H424" i="6"/>
  <c r="F424" i="6"/>
  <c r="G424" i="6"/>
  <c r="H420" i="6"/>
  <c r="F420" i="6"/>
  <c r="G420" i="6"/>
  <c r="H416" i="6"/>
  <c r="F416" i="6"/>
  <c r="G416" i="6"/>
  <c r="H412" i="6"/>
  <c r="F412" i="6"/>
  <c r="G412" i="6"/>
  <c r="H408" i="6"/>
  <c r="F408" i="6"/>
  <c r="G408" i="6"/>
  <c r="H404" i="6"/>
  <c r="F404" i="6"/>
  <c r="G404" i="6"/>
  <c r="H400" i="6"/>
  <c r="F400" i="6"/>
  <c r="G400" i="6"/>
  <c r="H396" i="6"/>
  <c r="F396" i="6"/>
  <c r="G396" i="6"/>
  <c r="H392" i="6"/>
  <c r="F392" i="6"/>
  <c r="G392" i="6"/>
  <c r="F388" i="6"/>
  <c r="H388" i="6"/>
  <c r="G388" i="6"/>
  <c r="F384" i="6"/>
  <c r="H384" i="6"/>
  <c r="G384" i="6"/>
  <c r="F380" i="6"/>
  <c r="H380" i="6"/>
  <c r="G380" i="6"/>
  <c r="F376" i="6"/>
  <c r="H376" i="6"/>
  <c r="G376" i="6"/>
  <c r="F372" i="6"/>
  <c r="G372" i="6"/>
  <c r="H372" i="6"/>
  <c r="F368" i="6"/>
  <c r="G368" i="6"/>
  <c r="H368" i="6"/>
  <c r="F364" i="6"/>
  <c r="G364" i="6"/>
  <c r="H364" i="6"/>
  <c r="F360" i="6"/>
  <c r="G360" i="6"/>
  <c r="H360" i="6"/>
  <c r="F356" i="6"/>
  <c r="G356" i="6"/>
  <c r="H356" i="6"/>
  <c r="F352" i="6"/>
  <c r="G352" i="6"/>
  <c r="H352" i="6"/>
  <c r="F348" i="6"/>
  <c r="G348" i="6"/>
  <c r="H348" i="6"/>
  <c r="F344" i="6"/>
  <c r="G344" i="6"/>
  <c r="H344" i="6"/>
  <c r="F340" i="6"/>
  <c r="G340" i="6"/>
  <c r="H340" i="6"/>
  <c r="F336" i="6"/>
  <c r="G336" i="6"/>
  <c r="H336" i="6"/>
  <c r="F332" i="6"/>
  <c r="G332" i="6"/>
  <c r="H332" i="6"/>
  <c r="F328" i="6"/>
  <c r="G328" i="6"/>
  <c r="H328" i="6"/>
  <c r="F324" i="6"/>
  <c r="G324" i="6"/>
  <c r="H324" i="6"/>
  <c r="F320" i="6"/>
  <c r="G320" i="6"/>
  <c r="H320" i="6"/>
  <c r="F316" i="6"/>
  <c r="G316" i="6"/>
  <c r="H316" i="6"/>
  <c r="F312" i="6"/>
  <c r="G312" i="6"/>
  <c r="H312" i="6"/>
  <c r="F308" i="6"/>
  <c r="G308" i="6"/>
  <c r="H308" i="6"/>
  <c r="F304" i="6"/>
  <c r="G304" i="6"/>
  <c r="H304" i="6"/>
  <c r="F300" i="6"/>
  <c r="G300" i="6"/>
  <c r="H300" i="6"/>
  <c r="F296" i="6"/>
  <c r="G296" i="6"/>
  <c r="H296" i="6"/>
  <c r="F292" i="6"/>
  <c r="G292" i="6"/>
  <c r="H292" i="6"/>
  <c r="F288" i="6"/>
  <c r="G288" i="6"/>
  <c r="H288" i="6"/>
  <c r="F284" i="6"/>
  <c r="G284" i="6"/>
  <c r="H284" i="6"/>
  <c r="F280" i="6"/>
  <c r="G280" i="6"/>
  <c r="H280" i="6"/>
  <c r="F276" i="6"/>
  <c r="G276" i="6"/>
  <c r="H276" i="6"/>
  <c r="F272" i="6"/>
  <c r="G272" i="6"/>
  <c r="H272" i="6"/>
  <c r="F268" i="6"/>
  <c r="G268" i="6"/>
  <c r="H268" i="6"/>
  <c r="F264" i="6"/>
  <c r="G264" i="6"/>
  <c r="H264" i="6"/>
  <c r="F260" i="6"/>
  <c r="G260" i="6"/>
  <c r="H260" i="6"/>
  <c r="F256" i="6"/>
  <c r="G256" i="6"/>
  <c r="H256" i="6"/>
  <c r="F252" i="6"/>
  <c r="G252" i="6"/>
  <c r="H252" i="6"/>
  <c r="F248" i="6"/>
  <c r="G248" i="6"/>
  <c r="H248" i="6"/>
  <c r="G244" i="6"/>
  <c r="F244" i="6"/>
  <c r="H244" i="6"/>
  <c r="G240" i="6"/>
  <c r="F240" i="6"/>
  <c r="H240" i="6"/>
  <c r="G236" i="6"/>
  <c r="F236" i="6"/>
  <c r="H236" i="6"/>
  <c r="G232" i="6"/>
  <c r="F232" i="6"/>
  <c r="H232" i="6"/>
  <c r="F228" i="6"/>
  <c r="G228" i="6"/>
  <c r="H228" i="6"/>
  <c r="F224" i="6"/>
  <c r="G224" i="6"/>
  <c r="H224" i="6"/>
  <c r="F220" i="6"/>
  <c r="G220" i="6"/>
  <c r="H220" i="6"/>
  <c r="F216" i="6"/>
  <c r="G216" i="6"/>
  <c r="H216" i="6"/>
  <c r="F212" i="6"/>
  <c r="G212" i="6"/>
  <c r="H212" i="6"/>
  <c r="F208" i="6"/>
  <c r="G208" i="6"/>
  <c r="H208" i="6"/>
  <c r="F204" i="6"/>
  <c r="G204" i="6"/>
  <c r="H204" i="6"/>
  <c r="F200" i="6"/>
  <c r="G200" i="6"/>
  <c r="H200" i="6"/>
  <c r="F196" i="6"/>
  <c r="G196" i="6"/>
  <c r="H196" i="6"/>
  <c r="F192" i="6"/>
  <c r="G192" i="6"/>
  <c r="H192" i="6"/>
  <c r="F188" i="6"/>
  <c r="G188" i="6"/>
  <c r="H188" i="6"/>
  <c r="F184" i="6"/>
  <c r="G184" i="6"/>
  <c r="H184" i="6"/>
  <c r="F180" i="6"/>
  <c r="G180" i="6"/>
  <c r="H180" i="6"/>
  <c r="F176" i="6"/>
  <c r="G176" i="6"/>
  <c r="H176" i="6"/>
  <c r="F172" i="6"/>
  <c r="G172" i="6"/>
  <c r="H172" i="6"/>
  <c r="G168" i="6"/>
  <c r="H168" i="6"/>
  <c r="F168" i="6"/>
  <c r="E166" i="6"/>
  <c r="G166" i="6"/>
  <c r="H166" i="6"/>
  <c r="F166" i="6"/>
  <c r="E163" i="6"/>
  <c r="G163" i="6"/>
  <c r="F163" i="6"/>
  <c r="H163" i="6"/>
  <c r="E156" i="6"/>
  <c r="G156" i="6"/>
  <c r="H156" i="6"/>
  <c r="F156" i="6"/>
  <c r="E153" i="6"/>
  <c r="G153" i="6"/>
  <c r="H153" i="6"/>
  <c r="F153" i="6"/>
  <c r="E150" i="6"/>
  <c r="G150" i="6"/>
  <c r="H150" i="6"/>
  <c r="F150" i="6"/>
  <c r="E147" i="6"/>
  <c r="G147" i="6"/>
  <c r="H147" i="6"/>
  <c r="F147" i="6"/>
  <c r="E140" i="6"/>
  <c r="G140" i="6"/>
  <c r="H140" i="6"/>
  <c r="F140" i="6"/>
  <c r="E137" i="6"/>
  <c r="G137" i="6"/>
  <c r="H137" i="6"/>
  <c r="F137" i="6"/>
  <c r="E134" i="6"/>
  <c r="G134" i="6"/>
  <c r="H134" i="6"/>
  <c r="F134" i="6"/>
  <c r="E131" i="6"/>
  <c r="G131" i="6"/>
  <c r="H131" i="6"/>
  <c r="F131" i="6"/>
  <c r="E124" i="6"/>
  <c r="G124" i="6"/>
  <c r="H124" i="6"/>
  <c r="F124" i="6"/>
  <c r="E121" i="6"/>
  <c r="G121" i="6"/>
  <c r="H121" i="6"/>
  <c r="F121" i="6"/>
  <c r="E118" i="6"/>
  <c r="G118" i="6"/>
  <c r="H118" i="6"/>
  <c r="F118" i="6"/>
  <c r="E115" i="6"/>
  <c r="G115" i="6"/>
  <c r="H115" i="6"/>
  <c r="F115" i="6"/>
  <c r="E108" i="6"/>
  <c r="G108" i="6"/>
  <c r="H108" i="6"/>
  <c r="F108" i="6"/>
  <c r="E105" i="6"/>
  <c r="F105" i="6"/>
  <c r="G105" i="6"/>
  <c r="H105" i="6"/>
  <c r="E102" i="6"/>
  <c r="F102" i="6"/>
  <c r="G102" i="6"/>
  <c r="H102" i="6"/>
  <c r="E99" i="6"/>
  <c r="F99" i="6"/>
  <c r="G99" i="6"/>
  <c r="H99" i="6"/>
  <c r="E97" i="6"/>
  <c r="F97" i="6"/>
  <c r="G97" i="6"/>
  <c r="H97" i="6"/>
  <c r="E95" i="6"/>
  <c r="F95" i="6"/>
  <c r="G95" i="6"/>
  <c r="H95" i="6"/>
  <c r="F91" i="6"/>
  <c r="G91" i="6"/>
  <c r="H91" i="6"/>
  <c r="F87" i="6"/>
  <c r="G87" i="6"/>
  <c r="H87" i="6"/>
  <c r="F83" i="6"/>
  <c r="G83" i="6"/>
  <c r="H83" i="6"/>
  <c r="F79" i="6"/>
  <c r="G79" i="6"/>
  <c r="H79" i="6"/>
  <c r="F75" i="6"/>
  <c r="G75" i="6"/>
  <c r="H75" i="6"/>
  <c r="F71" i="6"/>
  <c r="G71" i="6"/>
  <c r="H71" i="6"/>
  <c r="F67" i="6"/>
  <c r="G67" i="6"/>
  <c r="H67" i="6"/>
  <c r="F63" i="6"/>
  <c r="G63" i="6"/>
  <c r="H63" i="6"/>
  <c r="F59" i="6"/>
  <c r="G59" i="6"/>
  <c r="H59" i="6"/>
  <c r="F55" i="6"/>
  <c r="G55" i="6"/>
  <c r="H55" i="6"/>
  <c r="F51" i="6"/>
  <c r="G51" i="6"/>
  <c r="H51" i="6"/>
  <c r="F47" i="6"/>
  <c r="G47" i="6"/>
  <c r="H47" i="6"/>
  <c r="F43" i="6"/>
  <c r="G43" i="6"/>
  <c r="H43" i="6"/>
  <c r="F39" i="6"/>
  <c r="G39" i="6"/>
  <c r="H39" i="6"/>
  <c r="F35" i="6"/>
  <c r="G35" i="6"/>
  <c r="H35" i="6"/>
  <c r="F31" i="6"/>
  <c r="G31" i="6"/>
  <c r="H31" i="6"/>
  <c r="F27" i="6"/>
  <c r="G27" i="6"/>
  <c r="H27" i="6"/>
  <c r="F23" i="6"/>
  <c r="G23" i="6"/>
  <c r="H23" i="6"/>
  <c r="F19" i="6"/>
  <c r="H19" i="6"/>
  <c r="F15" i="6"/>
  <c r="H15" i="6"/>
  <c r="F11" i="6"/>
  <c r="H11" i="6"/>
  <c r="F22" i="6"/>
  <c r="G681" i="6"/>
  <c r="H681" i="6"/>
  <c r="F681" i="6"/>
  <c r="G677" i="6"/>
  <c r="H677" i="6"/>
  <c r="F677" i="6"/>
  <c r="G673" i="6"/>
  <c r="H673" i="6"/>
  <c r="F673" i="6"/>
  <c r="G669" i="6"/>
  <c r="H669" i="6"/>
  <c r="F669" i="6"/>
  <c r="G665" i="6"/>
  <c r="H665" i="6"/>
  <c r="F665" i="6"/>
  <c r="G661" i="6"/>
  <c r="H661" i="6"/>
  <c r="F661" i="6"/>
  <c r="G657" i="6"/>
  <c r="H657" i="6"/>
  <c r="F657" i="6"/>
  <c r="G653" i="6"/>
  <c r="H653" i="6"/>
  <c r="F653" i="6"/>
  <c r="G649" i="6"/>
  <c r="H649" i="6"/>
  <c r="F649" i="6"/>
  <c r="G645" i="6"/>
  <c r="H645" i="6"/>
  <c r="F645" i="6"/>
  <c r="G641" i="6"/>
  <c r="H641" i="6"/>
  <c r="F641" i="6"/>
  <c r="G637" i="6"/>
  <c r="H637" i="6"/>
  <c r="F637" i="6"/>
  <c r="G633" i="6"/>
  <c r="H633" i="6"/>
  <c r="F633" i="6"/>
  <c r="G629" i="6"/>
  <c r="H629" i="6"/>
  <c r="F629" i="6"/>
  <c r="G625" i="6"/>
  <c r="H625" i="6"/>
  <c r="F625" i="6"/>
  <c r="G621" i="6"/>
  <c r="H621" i="6"/>
  <c r="F621" i="6"/>
  <c r="G617" i="6"/>
  <c r="H617" i="6"/>
  <c r="F617" i="6"/>
  <c r="G613" i="6"/>
  <c r="H613" i="6"/>
  <c r="F613" i="6"/>
  <c r="G609" i="6"/>
  <c r="H609" i="6"/>
  <c r="F609" i="6"/>
  <c r="G605" i="6"/>
  <c r="H605" i="6"/>
  <c r="F605" i="6"/>
  <c r="G601" i="6"/>
  <c r="H601" i="6"/>
  <c r="F601" i="6"/>
  <c r="G597" i="6"/>
  <c r="H597" i="6"/>
  <c r="F597" i="6"/>
  <c r="G593" i="6"/>
  <c r="H593" i="6"/>
  <c r="F593" i="6"/>
  <c r="G589" i="6"/>
  <c r="H589" i="6"/>
  <c r="F589" i="6"/>
  <c r="G585" i="6"/>
  <c r="H585" i="6"/>
  <c r="F585" i="6"/>
  <c r="G581" i="6"/>
  <c r="H581" i="6"/>
  <c r="F581" i="6"/>
  <c r="G577" i="6"/>
  <c r="H577" i="6"/>
  <c r="F577" i="6"/>
  <c r="G573" i="6"/>
  <c r="H573" i="6"/>
  <c r="F573" i="6"/>
  <c r="G569" i="6"/>
  <c r="H569" i="6"/>
  <c r="F569" i="6"/>
  <c r="G565" i="6"/>
  <c r="H565" i="6"/>
  <c r="F565" i="6"/>
  <c r="G561" i="6"/>
  <c r="H561" i="6"/>
  <c r="F561" i="6"/>
  <c r="G557" i="6"/>
  <c r="H557" i="6"/>
  <c r="F557" i="6"/>
  <c r="G553" i="6"/>
  <c r="H553" i="6"/>
  <c r="F553" i="6"/>
  <c r="G549" i="6"/>
  <c r="H549" i="6"/>
  <c r="F549" i="6"/>
  <c r="G545" i="6"/>
  <c r="H545" i="6"/>
  <c r="F545" i="6"/>
  <c r="G541" i="6"/>
  <c r="H541" i="6"/>
  <c r="F541" i="6"/>
  <c r="G537" i="6"/>
  <c r="H537" i="6"/>
  <c r="F537" i="6"/>
  <c r="H533" i="6"/>
  <c r="F533" i="6"/>
  <c r="G533" i="6"/>
  <c r="H529" i="6"/>
  <c r="F529" i="6"/>
  <c r="G529" i="6"/>
  <c r="H525" i="6"/>
  <c r="F525" i="6"/>
  <c r="G525" i="6"/>
  <c r="H521" i="6"/>
  <c r="F521" i="6"/>
  <c r="G521" i="6"/>
  <c r="H517" i="6"/>
  <c r="F517" i="6"/>
  <c r="G517" i="6"/>
  <c r="H513" i="6"/>
  <c r="F513" i="6"/>
  <c r="G513" i="6"/>
  <c r="H509" i="6"/>
  <c r="F509" i="6"/>
  <c r="G509" i="6"/>
  <c r="H505" i="6"/>
  <c r="F505" i="6"/>
  <c r="G505" i="6"/>
  <c r="H501" i="6"/>
  <c r="F501" i="6"/>
  <c r="G501" i="6"/>
  <c r="H497" i="6"/>
  <c r="F497" i="6"/>
  <c r="G497" i="6"/>
  <c r="H493" i="6"/>
  <c r="F493" i="6"/>
  <c r="G493" i="6"/>
  <c r="H489" i="6"/>
  <c r="F489" i="6"/>
  <c r="G489" i="6"/>
  <c r="H485" i="6"/>
  <c r="F485" i="6"/>
  <c r="G485" i="6"/>
  <c r="H481" i="6"/>
  <c r="F481" i="6"/>
  <c r="G481" i="6"/>
  <c r="H477" i="6"/>
  <c r="F477" i="6"/>
  <c r="G477" i="6"/>
  <c r="H473" i="6"/>
  <c r="F473" i="6"/>
  <c r="G473" i="6"/>
  <c r="H469" i="6"/>
  <c r="F469" i="6"/>
  <c r="G469" i="6"/>
  <c r="H465" i="6"/>
  <c r="F465" i="6"/>
  <c r="G465" i="6"/>
  <c r="H461" i="6"/>
  <c r="F461" i="6"/>
  <c r="G461" i="6"/>
  <c r="H457" i="6"/>
  <c r="F457" i="6"/>
  <c r="G457" i="6"/>
  <c r="H453" i="6"/>
  <c r="F453" i="6"/>
  <c r="G453" i="6"/>
  <c r="H449" i="6"/>
  <c r="F449" i="6"/>
  <c r="G449" i="6"/>
  <c r="H445" i="6"/>
  <c r="F445" i="6"/>
  <c r="G445" i="6"/>
  <c r="H441" i="6"/>
  <c r="F441" i="6"/>
  <c r="G441" i="6"/>
  <c r="H437" i="6"/>
  <c r="F437" i="6"/>
  <c r="G437" i="6"/>
  <c r="H433" i="6"/>
  <c r="F433" i="6"/>
  <c r="G433" i="6"/>
  <c r="H429" i="6"/>
  <c r="F429" i="6"/>
  <c r="G429" i="6"/>
  <c r="H425" i="6"/>
  <c r="F425" i="6"/>
  <c r="G425" i="6"/>
  <c r="H421" i="6"/>
  <c r="F421" i="6"/>
  <c r="G421" i="6"/>
  <c r="H417" i="6"/>
  <c r="F417" i="6"/>
  <c r="G417" i="6"/>
  <c r="H413" i="6"/>
  <c r="F413" i="6"/>
  <c r="G413" i="6"/>
  <c r="H409" i="6"/>
  <c r="F409" i="6"/>
  <c r="G409" i="6"/>
  <c r="H405" i="6"/>
  <c r="F405" i="6"/>
  <c r="G405" i="6"/>
  <c r="H401" i="6"/>
  <c r="F401" i="6"/>
  <c r="G401" i="6"/>
  <c r="H397" i="6"/>
  <c r="F397" i="6"/>
  <c r="G397" i="6"/>
  <c r="H393" i="6"/>
  <c r="F393" i="6"/>
  <c r="G393" i="6"/>
  <c r="H389" i="6"/>
  <c r="F389" i="6"/>
  <c r="G389" i="6"/>
  <c r="F385" i="6"/>
  <c r="H385" i="6"/>
  <c r="G385" i="6"/>
  <c r="F381" i="6"/>
  <c r="H381" i="6"/>
  <c r="G381" i="6"/>
  <c r="F377" i="6"/>
  <c r="H377" i="6"/>
  <c r="G377" i="6"/>
  <c r="F373" i="6"/>
  <c r="H373" i="6"/>
  <c r="G373" i="6"/>
  <c r="F369" i="6"/>
  <c r="G369" i="6"/>
  <c r="H369" i="6"/>
  <c r="F365" i="6"/>
  <c r="G365" i="6"/>
  <c r="H365" i="6"/>
  <c r="F361" i="6"/>
  <c r="G361" i="6"/>
  <c r="H361" i="6"/>
  <c r="F357" i="6"/>
  <c r="G357" i="6"/>
  <c r="H357" i="6"/>
  <c r="F353" i="6"/>
  <c r="G353" i="6"/>
  <c r="H353" i="6"/>
  <c r="F349" i="6"/>
  <c r="G349" i="6"/>
  <c r="H349" i="6"/>
  <c r="F345" i="6"/>
  <c r="G345" i="6"/>
  <c r="H345" i="6"/>
  <c r="F341" i="6"/>
  <c r="G341" i="6"/>
  <c r="H341" i="6"/>
  <c r="F337" i="6"/>
  <c r="G337" i="6"/>
  <c r="H337" i="6"/>
  <c r="F333" i="6"/>
  <c r="G333" i="6"/>
  <c r="H333" i="6"/>
  <c r="F329" i="6"/>
  <c r="G329" i="6"/>
  <c r="H329" i="6"/>
  <c r="F325" i="6"/>
  <c r="G325" i="6"/>
  <c r="H325" i="6"/>
  <c r="F321" i="6"/>
  <c r="G321" i="6"/>
  <c r="H321" i="6"/>
  <c r="F317" i="6"/>
  <c r="G317" i="6"/>
  <c r="H317" i="6"/>
  <c r="F313" i="6"/>
  <c r="G313" i="6"/>
  <c r="H313" i="6"/>
  <c r="F309" i="6"/>
  <c r="G309" i="6"/>
  <c r="H309" i="6"/>
  <c r="F305" i="6"/>
  <c r="G305" i="6"/>
  <c r="H305" i="6"/>
  <c r="F301" i="6"/>
  <c r="G301" i="6"/>
  <c r="H301" i="6"/>
  <c r="F297" i="6"/>
  <c r="G297" i="6"/>
  <c r="H297" i="6"/>
  <c r="F293" i="6"/>
  <c r="G293" i="6"/>
  <c r="H293" i="6"/>
  <c r="F289" i="6"/>
  <c r="G289" i="6"/>
  <c r="H289" i="6"/>
  <c r="F285" i="6"/>
  <c r="G285" i="6"/>
  <c r="H285" i="6"/>
  <c r="F281" i="6"/>
  <c r="G281" i="6"/>
  <c r="H281" i="6"/>
  <c r="F277" i="6"/>
  <c r="G277" i="6"/>
  <c r="H277" i="6"/>
  <c r="F273" i="6"/>
  <c r="G273" i="6"/>
  <c r="H273" i="6"/>
  <c r="F269" i="6"/>
  <c r="G269" i="6"/>
  <c r="H269" i="6"/>
  <c r="F265" i="6"/>
  <c r="G265" i="6"/>
  <c r="H265" i="6"/>
  <c r="F261" i="6"/>
  <c r="G261" i="6"/>
  <c r="H261" i="6"/>
  <c r="F257" i="6"/>
  <c r="G257" i="6"/>
  <c r="H257" i="6"/>
  <c r="F253" i="6"/>
  <c r="G253" i="6"/>
  <c r="H253" i="6"/>
  <c r="F249" i="6"/>
  <c r="G249" i="6"/>
  <c r="H249" i="6"/>
  <c r="G245" i="6"/>
  <c r="H245" i="6"/>
  <c r="F245" i="6"/>
  <c r="G241" i="6"/>
  <c r="H241" i="6"/>
  <c r="F241" i="6"/>
  <c r="G237" i="6"/>
  <c r="H237" i="6"/>
  <c r="F237" i="6"/>
  <c r="G233" i="6"/>
  <c r="H233" i="6"/>
  <c r="F233" i="6"/>
  <c r="F229" i="6"/>
  <c r="G229" i="6"/>
  <c r="H229" i="6"/>
  <c r="F225" i="6"/>
  <c r="G225" i="6"/>
  <c r="H225" i="6"/>
  <c r="F221" i="6"/>
  <c r="G221" i="6"/>
  <c r="H221" i="6"/>
  <c r="F217" i="6"/>
  <c r="G217" i="6"/>
  <c r="H217" i="6"/>
  <c r="F213" i="6"/>
  <c r="G213" i="6"/>
  <c r="H213" i="6"/>
  <c r="F209" i="6"/>
  <c r="G209" i="6"/>
  <c r="H209" i="6"/>
  <c r="F205" i="6"/>
  <c r="G205" i="6"/>
  <c r="H205" i="6"/>
  <c r="F201" i="6"/>
  <c r="G201" i="6"/>
  <c r="H201" i="6"/>
  <c r="F197" i="6"/>
  <c r="G197" i="6"/>
  <c r="H197" i="6"/>
  <c r="F193" i="6"/>
  <c r="G193" i="6"/>
  <c r="H193" i="6"/>
  <c r="F189" i="6"/>
  <c r="G189" i="6"/>
  <c r="H189" i="6"/>
  <c r="F185" i="6"/>
  <c r="G185" i="6"/>
  <c r="H185" i="6"/>
  <c r="F181" i="6"/>
  <c r="G181" i="6"/>
  <c r="H181" i="6"/>
  <c r="F177" i="6"/>
  <c r="G177" i="6"/>
  <c r="H177" i="6"/>
  <c r="F173" i="6"/>
  <c r="G173" i="6"/>
  <c r="H173" i="6"/>
  <c r="G169" i="6"/>
  <c r="F169" i="6"/>
  <c r="H169" i="6"/>
  <c r="E165" i="6"/>
  <c r="G165" i="6"/>
  <c r="F165" i="6"/>
  <c r="H165" i="6"/>
  <c r="E162" i="6"/>
  <c r="G162" i="6"/>
  <c r="H162" i="6"/>
  <c r="F162" i="6"/>
  <c r="E159" i="6"/>
  <c r="G159" i="6"/>
  <c r="F159" i="6"/>
  <c r="H159" i="6"/>
  <c r="E152" i="6"/>
  <c r="G152" i="6"/>
  <c r="H152" i="6"/>
  <c r="F152" i="6"/>
  <c r="E149" i="6"/>
  <c r="G149" i="6"/>
  <c r="H149" i="6"/>
  <c r="F149" i="6"/>
  <c r="E146" i="6"/>
  <c r="G146" i="6"/>
  <c r="H146" i="6"/>
  <c r="F146" i="6"/>
  <c r="E143" i="6"/>
  <c r="G143" i="6"/>
  <c r="H143" i="6"/>
  <c r="F143" i="6"/>
  <c r="E136" i="6"/>
  <c r="G136" i="6"/>
  <c r="H136" i="6"/>
  <c r="F136" i="6"/>
  <c r="E133" i="6"/>
  <c r="G133" i="6"/>
  <c r="H133" i="6"/>
  <c r="F133" i="6"/>
  <c r="E130" i="6"/>
  <c r="G130" i="6"/>
  <c r="H130" i="6"/>
  <c r="F130" i="6"/>
  <c r="E127" i="6"/>
  <c r="G127" i="6"/>
  <c r="H127" i="6"/>
  <c r="F127" i="6"/>
  <c r="E120" i="6"/>
  <c r="G120" i="6"/>
  <c r="H120" i="6"/>
  <c r="F120" i="6"/>
  <c r="E117" i="6"/>
  <c r="G117" i="6"/>
  <c r="H117" i="6"/>
  <c r="F117" i="6"/>
  <c r="E114" i="6"/>
  <c r="G114" i="6"/>
  <c r="H114" i="6"/>
  <c r="F114" i="6"/>
  <c r="E111" i="6"/>
  <c r="G111" i="6"/>
  <c r="H111" i="6"/>
  <c r="F111" i="6"/>
  <c r="E104" i="6"/>
  <c r="F104" i="6"/>
  <c r="G104" i="6"/>
  <c r="H104" i="6"/>
  <c r="E101" i="6"/>
  <c r="F101" i="6"/>
  <c r="G101" i="6"/>
  <c r="H101" i="6"/>
  <c r="F94" i="6"/>
  <c r="G94" i="6"/>
  <c r="H94" i="6"/>
  <c r="F90" i="6"/>
  <c r="G90" i="6"/>
  <c r="H90" i="6"/>
  <c r="F86" i="6"/>
  <c r="G86" i="6"/>
  <c r="H86" i="6"/>
  <c r="F82" i="6"/>
  <c r="G82" i="6"/>
  <c r="H82" i="6"/>
  <c r="F78" i="6"/>
  <c r="G78" i="6"/>
  <c r="H78" i="6"/>
  <c r="F74" i="6"/>
  <c r="G74" i="6"/>
  <c r="H74" i="6"/>
  <c r="F70" i="6"/>
  <c r="G70" i="6"/>
  <c r="H70" i="6"/>
  <c r="F66" i="6"/>
  <c r="G66" i="6"/>
  <c r="H66" i="6"/>
  <c r="F62" i="6"/>
  <c r="G62" i="6"/>
  <c r="H62" i="6"/>
  <c r="F58" i="6"/>
  <c r="G58" i="6"/>
  <c r="H58" i="6"/>
  <c r="F54" i="6"/>
  <c r="G54" i="6"/>
  <c r="H54" i="6"/>
  <c r="F50" i="6"/>
  <c r="G50" i="6"/>
  <c r="H50" i="6"/>
  <c r="F46" i="6"/>
  <c r="G46" i="6"/>
  <c r="H46" i="6"/>
  <c r="F42" i="6"/>
  <c r="G42" i="6"/>
  <c r="H42" i="6"/>
  <c r="F38" i="6"/>
  <c r="G38" i="6"/>
  <c r="H38" i="6"/>
  <c r="F34" i="6"/>
  <c r="G34" i="6"/>
  <c r="H34" i="6"/>
  <c r="F30" i="6"/>
  <c r="G30" i="6"/>
  <c r="H30" i="6"/>
  <c r="F26" i="6"/>
  <c r="G26" i="6"/>
  <c r="H26" i="6"/>
  <c r="F18" i="6"/>
  <c r="H18" i="6"/>
  <c r="F14" i="6"/>
  <c r="H14" i="6"/>
  <c r="F10" i="6"/>
  <c r="H10" i="6"/>
  <c r="F1002" i="6"/>
  <c r="G1002" i="6"/>
  <c r="H1002" i="6"/>
  <c r="F998" i="6"/>
  <c r="G998" i="6"/>
  <c r="H998" i="6"/>
  <c r="F994" i="6"/>
  <c r="G994" i="6"/>
  <c r="H994" i="6"/>
  <c r="F990" i="6"/>
  <c r="G990" i="6"/>
  <c r="H990" i="6"/>
  <c r="F986" i="6"/>
  <c r="G986" i="6"/>
  <c r="H986" i="6"/>
  <c r="F982" i="6"/>
  <c r="G982" i="6"/>
  <c r="H982" i="6"/>
  <c r="F978" i="6"/>
  <c r="G978" i="6"/>
  <c r="H978" i="6"/>
  <c r="F974" i="6"/>
  <c r="G974" i="6"/>
  <c r="H974" i="6"/>
  <c r="F970" i="6"/>
  <c r="G970" i="6"/>
  <c r="H970" i="6"/>
  <c r="F966" i="6"/>
  <c r="G966" i="6"/>
  <c r="H966" i="6"/>
  <c r="F962" i="6"/>
  <c r="G962" i="6"/>
  <c r="H962" i="6"/>
  <c r="F958" i="6"/>
  <c r="G958" i="6"/>
  <c r="H958" i="6"/>
  <c r="F954" i="6"/>
  <c r="G954" i="6"/>
  <c r="H954" i="6"/>
  <c r="F950" i="6"/>
  <c r="G950" i="6"/>
  <c r="H950" i="6"/>
  <c r="F946" i="6"/>
  <c r="G946" i="6"/>
  <c r="H946" i="6"/>
  <c r="F942" i="6"/>
  <c r="G942" i="6"/>
  <c r="H942" i="6"/>
  <c r="F938" i="6"/>
  <c r="G938" i="6"/>
  <c r="H938" i="6"/>
  <c r="F934" i="6"/>
  <c r="G934" i="6"/>
  <c r="H934" i="6"/>
  <c r="F930" i="6"/>
  <c r="G930" i="6"/>
  <c r="H930" i="6"/>
  <c r="F926" i="6"/>
  <c r="G926" i="6"/>
  <c r="H926" i="6"/>
  <c r="F922" i="6"/>
  <c r="G922" i="6"/>
  <c r="H922" i="6"/>
  <c r="F918" i="6"/>
  <c r="G918" i="6"/>
  <c r="H918" i="6"/>
  <c r="F914" i="6"/>
  <c r="G914" i="6"/>
  <c r="H914" i="6"/>
  <c r="F910" i="6"/>
  <c r="G910" i="6"/>
  <c r="H910" i="6"/>
  <c r="F906" i="6"/>
  <c r="G906" i="6"/>
  <c r="H906" i="6"/>
  <c r="F902" i="6"/>
  <c r="G902" i="6"/>
  <c r="H902" i="6"/>
  <c r="F898" i="6"/>
  <c r="G898" i="6"/>
  <c r="H898" i="6"/>
  <c r="F894" i="6"/>
  <c r="G894" i="6"/>
  <c r="H894" i="6"/>
  <c r="F890" i="6"/>
  <c r="G890" i="6"/>
  <c r="H890" i="6"/>
  <c r="F886" i="6"/>
  <c r="G886" i="6"/>
  <c r="H886" i="6"/>
  <c r="F882" i="6"/>
  <c r="G882" i="6"/>
  <c r="H882" i="6"/>
  <c r="F878" i="6"/>
  <c r="G878" i="6"/>
  <c r="H878" i="6"/>
  <c r="F874" i="6"/>
  <c r="G874" i="6"/>
  <c r="H874" i="6"/>
  <c r="F870" i="6"/>
  <c r="G870" i="6"/>
  <c r="H870" i="6"/>
  <c r="F866" i="6"/>
  <c r="G866" i="6"/>
  <c r="H866" i="6"/>
  <c r="F862" i="6"/>
  <c r="G862" i="6"/>
  <c r="H862" i="6"/>
  <c r="F858" i="6"/>
  <c r="G858" i="6"/>
  <c r="H858" i="6"/>
  <c r="F854" i="6"/>
  <c r="G854" i="6"/>
  <c r="H854" i="6"/>
  <c r="F850" i="6"/>
  <c r="G850" i="6"/>
  <c r="H850" i="6"/>
  <c r="F846" i="6"/>
  <c r="G846" i="6"/>
  <c r="H846" i="6"/>
  <c r="F842" i="6"/>
  <c r="G842" i="6"/>
  <c r="H842" i="6"/>
  <c r="F838" i="6"/>
  <c r="G838" i="6"/>
  <c r="H838" i="6"/>
  <c r="F834" i="6"/>
  <c r="G834" i="6"/>
  <c r="H834" i="6"/>
  <c r="F830" i="6"/>
  <c r="G830" i="6"/>
  <c r="H830" i="6"/>
  <c r="F826" i="6"/>
  <c r="G826" i="6"/>
  <c r="H826" i="6"/>
  <c r="G822" i="6"/>
  <c r="F822" i="6"/>
  <c r="H822" i="6"/>
  <c r="E820" i="6"/>
  <c r="G818" i="6"/>
  <c r="F818" i="6"/>
  <c r="H818" i="6"/>
  <c r="E816" i="6"/>
  <c r="G814" i="6"/>
  <c r="F814" i="6"/>
  <c r="H814" i="6"/>
  <c r="E812" i="6"/>
  <c r="G810" i="6"/>
  <c r="F810" i="6"/>
  <c r="H810" i="6"/>
  <c r="E808" i="6"/>
  <c r="G806" i="6"/>
  <c r="F806" i="6"/>
  <c r="H806" i="6"/>
  <c r="E804" i="6"/>
  <c r="G802" i="6"/>
  <c r="H802" i="6"/>
  <c r="E800" i="6"/>
  <c r="G798" i="6"/>
  <c r="H798" i="6"/>
  <c r="F798" i="6"/>
  <c r="E796" i="6"/>
  <c r="G794" i="6"/>
  <c r="H794" i="6"/>
  <c r="F794" i="6"/>
  <c r="E792" i="6"/>
  <c r="G790" i="6"/>
  <c r="H790" i="6"/>
  <c r="F790" i="6"/>
  <c r="E788" i="6"/>
  <c r="G786" i="6"/>
  <c r="H786" i="6"/>
  <c r="F786" i="6"/>
  <c r="E784" i="6"/>
  <c r="G782" i="6"/>
  <c r="H782" i="6"/>
  <c r="F782" i="6"/>
  <c r="E780" i="6"/>
  <c r="G778" i="6"/>
  <c r="H778" i="6"/>
  <c r="F778" i="6"/>
  <c r="E776" i="6"/>
  <c r="G774" i="6"/>
  <c r="H774" i="6"/>
  <c r="F774" i="6"/>
  <c r="E772" i="6"/>
  <c r="G770" i="6"/>
  <c r="H770" i="6"/>
  <c r="F770" i="6"/>
  <c r="E768" i="6"/>
  <c r="G766" i="6"/>
  <c r="H766" i="6"/>
  <c r="F766" i="6"/>
  <c r="E764" i="6"/>
  <c r="G762" i="6"/>
  <c r="H762" i="6"/>
  <c r="F762" i="6"/>
  <c r="E760" i="6"/>
  <c r="G758" i="6"/>
  <c r="H758" i="6"/>
  <c r="F758" i="6"/>
  <c r="E756" i="6"/>
  <c r="G754" i="6"/>
  <c r="H754" i="6"/>
  <c r="F754" i="6"/>
  <c r="E752" i="6"/>
  <c r="G750" i="6"/>
  <c r="H750" i="6"/>
  <c r="F750" i="6"/>
  <c r="E748" i="6"/>
  <c r="G746" i="6"/>
  <c r="H746" i="6"/>
  <c r="F746" i="6"/>
  <c r="E744" i="6"/>
  <c r="G742" i="6"/>
  <c r="H742" i="6"/>
  <c r="F742" i="6"/>
  <c r="E740" i="6"/>
  <c r="G738" i="6"/>
  <c r="H738" i="6"/>
  <c r="E736" i="6"/>
  <c r="G734" i="6"/>
  <c r="H734" i="6"/>
  <c r="F734" i="6"/>
  <c r="E732" i="6"/>
  <c r="G730" i="6"/>
  <c r="H730" i="6"/>
  <c r="F730" i="6"/>
  <c r="E728" i="6"/>
  <c r="G726" i="6"/>
  <c r="H726" i="6"/>
  <c r="F726" i="6"/>
  <c r="E724" i="6"/>
  <c r="G722" i="6"/>
  <c r="H722" i="6"/>
  <c r="F722" i="6"/>
  <c r="E720" i="6"/>
  <c r="G718" i="6"/>
  <c r="H718" i="6"/>
  <c r="F718" i="6"/>
  <c r="E716" i="6"/>
  <c r="G714" i="6"/>
  <c r="H714" i="6"/>
  <c r="F714" i="6"/>
  <c r="E712" i="6"/>
  <c r="G710" i="6"/>
  <c r="H710" i="6"/>
  <c r="F710" i="6"/>
  <c r="E708" i="6"/>
  <c r="G706" i="6"/>
  <c r="H706" i="6"/>
  <c r="F706" i="6"/>
  <c r="E704" i="6"/>
  <c r="G702" i="6"/>
  <c r="H702" i="6"/>
  <c r="F702" i="6"/>
  <c r="E700" i="6"/>
  <c r="G698" i="6"/>
  <c r="H698" i="6"/>
  <c r="F698" i="6"/>
  <c r="E696" i="6"/>
  <c r="G694" i="6"/>
  <c r="H694" i="6"/>
  <c r="F694" i="6"/>
  <c r="E692" i="6"/>
  <c r="G690" i="6"/>
  <c r="H690" i="6"/>
  <c r="F690" i="6"/>
  <c r="E688" i="6"/>
  <c r="G686" i="6"/>
  <c r="H686" i="6"/>
  <c r="F686" i="6"/>
  <c r="E684" i="6"/>
  <c r="G682" i="6"/>
  <c r="H682" i="6"/>
  <c r="F682" i="6"/>
  <c r="E680" i="6"/>
  <c r="G678" i="6"/>
  <c r="H678" i="6"/>
  <c r="F678" i="6"/>
  <c r="E676" i="6"/>
  <c r="G674" i="6"/>
  <c r="H674" i="6"/>
  <c r="E672" i="6"/>
  <c r="G670" i="6"/>
  <c r="H670" i="6"/>
  <c r="F670" i="6"/>
  <c r="E668" i="6"/>
  <c r="G666" i="6"/>
  <c r="H666" i="6"/>
  <c r="F666" i="6"/>
  <c r="E664" i="6"/>
  <c r="G662" i="6"/>
  <c r="H662" i="6"/>
  <c r="F662" i="6"/>
  <c r="E660" i="6"/>
  <c r="G658" i="6"/>
  <c r="H658" i="6"/>
  <c r="F658" i="6"/>
  <c r="E656" i="6"/>
  <c r="G654" i="6"/>
  <c r="H654" i="6"/>
  <c r="F654" i="6"/>
  <c r="E652" i="6"/>
  <c r="G650" i="6"/>
  <c r="H650" i="6"/>
  <c r="F650" i="6"/>
  <c r="E648" i="6"/>
  <c r="G646" i="6"/>
  <c r="H646" i="6"/>
  <c r="F646" i="6"/>
  <c r="E644" i="6"/>
  <c r="G642" i="6"/>
  <c r="H642" i="6"/>
  <c r="F642" i="6"/>
  <c r="E640" i="6"/>
  <c r="G638" i="6"/>
  <c r="H638" i="6"/>
  <c r="F638" i="6"/>
  <c r="E636" i="6"/>
  <c r="G634" i="6"/>
  <c r="H634" i="6"/>
  <c r="F634" i="6"/>
  <c r="E632" i="6"/>
  <c r="G630" i="6"/>
  <c r="H630" i="6"/>
  <c r="F630" i="6"/>
  <c r="E628" i="6"/>
  <c r="G626" i="6"/>
  <c r="H626" i="6"/>
  <c r="F626" i="6"/>
  <c r="E624" i="6"/>
  <c r="G622" i="6"/>
  <c r="H622" i="6"/>
  <c r="F622" i="6"/>
  <c r="E620" i="6"/>
  <c r="G618" i="6"/>
  <c r="H618" i="6"/>
  <c r="F618" i="6"/>
  <c r="E616" i="6"/>
  <c r="G614" i="6"/>
  <c r="H614" i="6"/>
  <c r="F614" i="6"/>
  <c r="E612" i="6"/>
  <c r="G610" i="6"/>
  <c r="H610" i="6"/>
  <c r="E608" i="6"/>
  <c r="G606" i="6"/>
  <c r="H606" i="6"/>
  <c r="F606" i="6"/>
  <c r="E604" i="6"/>
  <c r="G602" i="6"/>
  <c r="H602" i="6"/>
  <c r="F602" i="6"/>
  <c r="E600" i="6"/>
  <c r="G598" i="6"/>
  <c r="H598" i="6"/>
  <c r="F598" i="6"/>
  <c r="E596" i="6"/>
  <c r="G594" i="6"/>
  <c r="H594" i="6"/>
  <c r="F594" i="6"/>
  <c r="E592" i="6"/>
  <c r="G590" i="6"/>
  <c r="H590" i="6"/>
  <c r="F590" i="6"/>
  <c r="E588" i="6"/>
  <c r="G586" i="6"/>
  <c r="H586" i="6"/>
  <c r="F586" i="6"/>
  <c r="E584" i="6"/>
  <c r="G582" i="6"/>
  <c r="H582" i="6"/>
  <c r="F582" i="6"/>
  <c r="E580" i="6"/>
  <c r="G578" i="6"/>
  <c r="H578" i="6"/>
  <c r="F578" i="6"/>
  <c r="E576" i="6"/>
  <c r="G574" i="6"/>
  <c r="H574" i="6"/>
  <c r="F574" i="6"/>
  <c r="E572" i="6"/>
  <c r="G570" i="6"/>
  <c r="H570" i="6"/>
  <c r="F570" i="6"/>
  <c r="E568" i="6"/>
  <c r="G566" i="6"/>
  <c r="H566" i="6"/>
  <c r="F566" i="6"/>
  <c r="E564" i="6"/>
  <c r="G562" i="6"/>
  <c r="H562" i="6"/>
  <c r="F562" i="6"/>
  <c r="E560" i="6"/>
  <c r="G558" i="6"/>
  <c r="H558" i="6"/>
  <c r="F558" i="6"/>
  <c r="E556" i="6"/>
  <c r="G554" i="6"/>
  <c r="H554" i="6"/>
  <c r="F554" i="6"/>
  <c r="E552" i="6"/>
  <c r="G550" i="6"/>
  <c r="H550" i="6"/>
  <c r="F550" i="6"/>
  <c r="E548" i="6"/>
  <c r="G546" i="6"/>
  <c r="H546" i="6"/>
  <c r="E544" i="6"/>
  <c r="G542" i="6"/>
  <c r="H542" i="6"/>
  <c r="F542" i="6"/>
  <c r="E540" i="6"/>
  <c r="G538" i="6"/>
  <c r="H538" i="6"/>
  <c r="F538" i="6"/>
  <c r="E536" i="6"/>
  <c r="H534" i="6"/>
  <c r="F534" i="6"/>
  <c r="G534" i="6"/>
  <c r="E532" i="6"/>
  <c r="H530" i="6"/>
  <c r="F530" i="6"/>
  <c r="G530" i="6"/>
  <c r="E528" i="6"/>
  <c r="H526" i="6"/>
  <c r="F526" i="6"/>
  <c r="G526" i="6"/>
  <c r="E524" i="6"/>
  <c r="H522" i="6"/>
  <c r="F522" i="6"/>
  <c r="G522" i="6"/>
  <c r="E520" i="6"/>
  <c r="H518" i="6"/>
  <c r="F518" i="6"/>
  <c r="G518" i="6"/>
  <c r="E516" i="6"/>
  <c r="H514" i="6"/>
  <c r="F514" i="6"/>
  <c r="G514" i="6"/>
  <c r="E512" i="6"/>
  <c r="H510" i="6"/>
  <c r="F510" i="6"/>
  <c r="G510" i="6"/>
  <c r="E508" i="6"/>
  <c r="H506" i="6"/>
  <c r="F506" i="6"/>
  <c r="G506" i="6"/>
  <c r="E504" i="6"/>
  <c r="H502" i="6"/>
  <c r="F502" i="6"/>
  <c r="G502" i="6"/>
  <c r="E500" i="6"/>
  <c r="H498" i="6"/>
  <c r="F498" i="6"/>
  <c r="G498" i="6"/>
  <c r="E496" i="6"/>
  <c r="H494" i="6"/>
  <c r="F494" i="6"/>
  <c r="G494" i="6"/>
  <c r="E492" i="6"/>
  <c r="H490" i="6"/>
  <c r="F490" i="6"/>
  <c r="G490" i="6"/>
  <c r="E488" i="6"/>
  <c r="H486" i="6"/>
  <c r="F486" i="6"/>
  <c r="G486" i="6"/>
  <c r="E484" i="6"/>
  <c r="H482" i="6"/>
  <c r="F482" i="6"/>
  <c r="G482" i="6"/>
  <c r="E480" i="6"/>
  <c r="H478" i="6"/>
  <c r="F478" i="6"/>
  <c r="G478" i="6"/>
  <c r="E476" i="6"/>
  <c r="H474" i="6"/>
  <c r="F474" i="6"/>
  <c r="G474" i="6"/>
  <c r="E472" i="6"/>
  <c r="H470" i="6"/>
  <c r="F470" i="6"/>
  <c r="G470" i="6"/>
  <c r="E468" i="6"/>
  <c r="H466" i="6"/>
  <c r="F466" i="6"/>
  <c r="G466" i="6"/>
  <c r="E464" i="6"/>
  <c r="H462" i="6"/>
  <c r="F462" i="6"/>
  <c r="G462" i="6"/>
  <c r="E460" i="6"/>
  <c r="H458" i="6"/>
  <c r="F458" i="6"/>
  <c r="G458" i="6"/>
  <c r="E456" i="6"/>
  <c r="H454" i="6"/>
  <c r="F454" i="6"/>
  <c r="G454" i="6"/>
  <c r="E452" i="6"/>
  <c r="H450" i="6"/>
  <c r="F450" i="6"/>
  <c r="G450" i="6"/>
  <c r="E448" i="6"/>
  <c r="H446" i="6"/>
  <c r="F446" i="6"/>
  <c r="G446" i="6"/>
  <c r="E444" i="6"/>
  <c r="H442" i="6"/>
  <c r="F442" i="6"/>
  <c r="G442" i="6"/>
  <c r="E440" i="6"/>
  <c r="H438" i="6"/>
  <c r="F438" i="6"/>
  <c r="G438" i="6"/>
  <c r="E436" i="6"/>
  <c r="H434" i="6"/>
  <c r="F434" i="6"/>
  <c r="G434" i="6"/>
  <c r="E432" i="6"/>
  <c r="H430" i="6"/>
  <c r="F430" i="6"/>
  <c r="G430" i="6"/>
  <c r="E428" i="6"/>
  <c r="H426" i="6"/>
  <c r="F426" i="6"/>
  <c r="G426" i="6"/>
  <c r="E424" i="6"/>
  <c r="H422" i="6"/>
  <c r="F422" i="6"/>
  <c r="G422" i="6"/>
  <c r="E420" i="6"/>
  <c r="H418" i="6"/>
  <c r="F418" i="6"/>
  <c r="G418" i="6"/>
  <c r="E416" i="6"/>
  <c r="H414" i="6"/>
  <c r="F414" i="6"/>
  <c r="G414" i="6"/>
  <c r="E412" i="6"/>
  <c r="H410" i="6"/>
  <c r="F410" i="6"/>
  <c r="G410" i="6"/>
  <c r="E408" i="6"/>
  <c r="H406" i="6"/>
  <c r="F406" i="6"/>
  <c r="G406" i="6"/>
  <c r="E404" i="6"/>
  <c r="H402" i="6"/>
  <c r="F402" i="6"/>
  <c r="G402" i="6"/>
  <c r="E400" i="6"/>
  <c r="H398" i="6"/>
  <c r="F398" i="6"/>
  <c r="G398" i="6"/>
  <c r="E396" i="6"/>
  <c r="H394" i="6"/>
  <c r="F394" i="6"/>
  <c r="G394" i="6"/>
  <c r="E392" i="6"/>
  <c r="H390" i="6"/>
  <c r="F390" i="6"/>
  <c r="G390" i="6"/>
  <c r="E388" i="6"/>
  <c r="F386" i="6"/>
  <c r="H386" i="6"/>
  <c r="G386" i="6"/>
  <c r="E384" i="6"/>
  <c r="F382" i="6"/>
  <c r="H382" i="6"/>
  <c r="G382" i="6"/>
  <c r="E380" i="6"/>
  <c r="F378" i="6"/>
  <c r="H378" i="6"/>
  <c r="G378" i="6"/>
  <c r="E376" i="6"/>
  <c r="F374" i="6"/>
  <c r="H374" i="6"/>
  <c r="G374" i="6"/>
  <c r="E372" i="6"/>
  <c r="F370" i="6"/>
  <c r="G370" i="6"/>
  <c r="H370" i="6"/>
  <c r="E368" i="6"/>
  <c r="F366" i="6"/>
  <c r="G366" i="6"/>
  <c r="H366" i="6"/>
  <c r="E364" i="6"/>
  <c r="F362" i="6"/>
  <c r="G362" i="6"/>
  <c r="H362" i="6"/>
  <c r="E360" i="6"/>
  <c r="F358" i="6"/>
  <c r="G358" i="6"/>
  <c r="H358" i="6"/>
  <c r="E356" i="6"/>
  <c r="F354" i="6"/>
  <c r="G354" i="6"/>
  <c r="H354" i="6"/>
  <c r="E352" i="6"/>
  <c r="F350" i="6"/>
  <c r="G350" i="6"/>
  <c r="H350" i="6"/>
  <c r="E348" i="6"/>
  <c r="F346" i="6"/>
  <c r="G346" i="6"/>
  <c r="H346" i="6"/>
  <c r="E344" i="6"/>
  <c r="F342" i="6"/>
  <c r="G342" i="6"/>
  <c r="H342" i="6"/>
  <c r="E340" i="6"/>
  <c r="F338" i="6"/>
  <c r="G338" i="6"/>
  <c r="H338" i="6"/>
  <c r="E336" i="6"/>
  <c r="F334" i="6"/>
  <c r="G334" i="6"/>
  <c r="H334" i="6"/>
  <c r="E332" i="6"/>
  <c r="F330" i="6"/>
  <c r="G330" i="6"/>
  <c r="H330" i="6"/>
  <c r="E328" i="6"/>
  <c r="F326" i="6"/>
  <c r="G326" i="6"/>
  <c r="H326" i="6"/>
  <c r="E324" i="6"/>
  <c r="F322" i="6"/>
  <c r="G322" i="6"/>
  <c r="H322" i="6"/>
  <c r="E320" i="6"/>
  <c r="F318" i="6"/>
  <c r="G318" i="6"/>
  <c r="H318" i="6"/>
  <c r="E316" i="6"/>
  <c r="F314" i="6"/>
  <c r="G314" i="6"/>
  <c r="H314" i="6"/>
  <c r="E312" i="6"/>
  <c r="F310" i="6"/>
  <c r="G310" i="6"/>
  <c r="H310" i="6"/>
  <c r="E308" i="6"/>
  <c r="F306" i="6"/>
  <c r="G306" i="6"/>
  <c r="H306" i="6"/>
  <c r="E304" i="6"/>
  <c r="F302" i="6"/>
  <c r="G302" i="6"/>
  <c r="H302" i="6"/>
  <c r="E300" i="6"/>
  <c r="F298" i="6"/>
  <c r="G298" i="6"/>
  <c r="H298" i="6"/>
  <c r="E296" i="6"/>
  <c r="F294" i="6"/>
  <c r="G294" i="6"/>
  <c r="H294" i="6"/>
  <c r="E292" i="6"/>
  <c r="F290" i="6"/>
  <c r="G290" i="6"/>
  <c r="H290" i="6"/>
  <c r="E288" i="6"/>
  <c r="F286" i="6"/>
  <c r="G286" i="6"/>
  <c r="H286" i="6"/>
  <c r="E284" i="6"/>
  <c r="F282" i="6"/>
  <c r="G282" i="6"/>
  <c r="H282" i="6"/>
  <c r="E280" i="6"/>
  <c r="F278" i="6"/>
  <c r="G278" i="6"/>
  <c r="H278" i="6"/>
  <c r="E276" i="6"/>
  <c r="F274" i="6"/>
  <c r="G274" i="6"/>
  <c r="H274" i="6"/>
  <c r="E272" i="6"/>
  <c r="F270" i="6"/>
  <c r="G270" i="6"/>
  <c r="H270" i="6"/>
  <c r="E268" i="6"/>
  <c r="F266" i="6"/>
  <c r="G266" i="6"/>
  <c r="H266" i="6"/>
  <c r="E264" i="6"/>
  <c r="F262" i="6"/>
  <c r="G262" i="6"/>
  <c r="H262" i="6"/>
  <c r="E260" i="6"/>
  <c r="F258" i="6"/>
  <c r="G258" i="6"/>
  <c r="H258" i="6"/>
  <c r="E256" i="6"/>
  <c r="F254" i="6"/>
  <c r="G254" i="6"/>
  <c r="H254" i="6"/>
  <c r="E252" i="6"/>
  <c r="F250" i="6"/>
  <c r="G250" i="6"/>
  <c r="H250" i="6"/>
  <c r="E248" i="6"/>
  <c r="G246" i="6"/>
  <c r="F246" i="6"/>
  <c r="H246" i="6"/>
  <c r="E244" i="6"/>
  <c r="G242" i="6"/>
  <c r="F242" i="6"/>
  <c r="H242" i="6"/>
  <c r="E240" i="6"/>
  <c r="G238" i="6"/>
  <c r="F238" i="6"/>
  <c r="H238" i="6"/>
  <c r="E236" i="6"/>
  <c r="G234" i="6"/>
  <c r="F234" i="6"/>
  <c r="H234" i="6"/>
  <c r="E232" i="6"/>
  <c r="F230" i="6"/>
  <c r="G230" i="6"/>
  <c r="H230" i="6"/>
  <c r="E228" i="6"/>
  <c r="F226" i="6"/>
  <c r="G226" i="6"/>
  <c r="H226" i="6"/>
  <c r="E224" i="6"/>
  <c r="F222" i="6"/>
  <c r="G222" i="6"/>
  <c r="H222" i="6"/>
  <c r="E220" i="6"/>
  <c r="F218" i="6"/>
  <c r="G218" i="6"/>
  <c r="H218" i="6"/>
  <c r="E216" i="6"/>
  <c r="F214" i="6"/>
  <c r="G214" i="6"/>
  <c r="H214" i="6"/>
  <c r="E212" i="6"/>
  <c r="F210" i="6"/>
  <c r="G210" i="6"/>
  <c r="H210" i="6"/>
  <c r="E208" i="6"/>
  <c r="F206" i="6"/>
  <c r="G206" i="6"/>
  <c r="H206" i="6"/>
  <c r="E204" i="6"/>
  <c r="F202" i="6"/>
  <c r="G202" i="6"/>
  <c r="H202" i="6"/>
  <c r="E200" i="6"/>
  <c r="F198" i="6"/>
  <c r="G198" i="6"/>
  <c r="H198" i="6"/>
  <c r="E196" i="6"/>
  <c r="F194" i="6"/>
  <c r="G194" i="6"/>
  <c r="H194" i="6"/>
  <c r="E192" i="6"/>
  <c r="F190" i="6"/>
  <c r="G190" i="6"/>
  <c r="H190" i="6"/>
  <c r="E188" i="6"/>
  <c r="F186" i="6"/>
  <c r="G186" i="6"/>
  <c r="H186" i="6"/>
  <c r="E184" i="6"/>
  <c r="F182" i="6"/>
  <c r="G182" i="6"/>
  <c r="H182" i="6"/>
  <c r="E180" i="6"/>
  <c r="F178" i="6"/>
  <c r="G178" i="6"/>
  <c r="H178" i="6"/>
  <c r="E176" i="6"/>
  <c r="F174" i="6"/>
  <c r="G174" i="6"/>
  <c r="H174" i="6"/>
  <c r="E172" i="6"/>
  <c r="G170" i="6"/>
  <c r="H170" i="6"/>
  <c r="F170" i="6"/>
  <c r="E168" i="6"/>
  <c r="E164" i="6"/>
  <c r="G164" i="6"/>
  <c r="H164" i="6"/>
  <c r="F164" i="6"/>
  <c r="E161" i="6"/>
  <c r="G161" i="6"/>
  <c r="F161" i="6"/>
  <c r="H161" i="6"/>
  <c r="E158" i="6"/>
  <c r="G158" i="6"/>
  <c r="H158" i="6"/>
  <c r="F158" i="6"/>
  <c r="E155" i="6"/>
  <c r="G155" i="6"/>
  <c r="H155" i="6"/>
  <c r="F155" i="6"/>
  <c r="E148" i="6"/>
  <c r="G148" i="6"/>
  <c r="H148" i="6"/>
  <c r="F148" i="6"/>
  <c r="E145" i="6"/>
  <c r="G145" i="6"/>
  <c r="H145" i="6"/>
  <c r="F145" i="6"/>
  <c r="E142" i="6"/>
  <c r="G142" i="6"/>
  <c r="H142" i="6"/>
  <c r="F142" i="6"/>
  <c r="E139" i="6"/>
  <c r="G139" i="6"/>
  <c r="H139" i="6"/>
  <c r="F139" i="6"/>
  <c r="E132" i="6"/>
  <c r="G132" i="6"/>
  <c r="H132" i="6"/>
  <c r="F132" i="6"/>
  <c r="E129" i="6"/>
  <c r="G129" i="6"/>
  <c r="H129" i="6"/>
  <c r="F129" i="6"/>
  <c r="E126" i="6"/>
  <c r="G126" i="6"/>
  <c r="H126" i="6"/>
  <c r="F126" i="6"/>
  <c r="E123" i="6"/>
  <c r="G123" i="6"/>
  <c r="H123" i="6"/>
  <c r="F123" i="6"/>
  <c r="E116" i="6"/>
  <c r="G116" i="6"/>
  <c r="H116" i="6"/>
  <c r="F116" i="6"/>
  <c r="E113" i="6"/>
  <c r="G113" i="6"/>
  <c r="H113" i="6"/>
  <c r="F113" i="6"/>
  <c r="E110" i="6"/>
  <c r="G110" i="6"/>
  <c r="H110" i="6"/>
  <c r="F110" i="6"/>
  <c r="E107" i="6"/>
  <c r="F107" i="6"/>
  <c r="H107" i="6"/>
  <c r="G107" i="6"/>
  <c r="E100" i="6"/>
  <c r="F100" i="6"/>
  <c r="G100" i="6"/>
  <c r="H100" i="6"/>
  <c r="E98" i="6"/>
  <c r="F98" i="6"/>
  <c r="G98" i="6"/>
  <c r="H98" i="6"/>
  <c r="E96" i="6"/>
  <c r="F96" i="6"/>
  <c r="G96" i="6"/>
  <c r="H96" i="6"/>
  <c r="F93" i="6"/>
  <c r="G93" i="6"/>
  <c r="H93" i="6"/>
  <c r="F89" i="6"/>
  <c r="G89" i="6"/>
  <c r="H89" i="6"/>
  <c r="F85" i="6"/>
  <c r="G85" i="6"/>
  <c r="H85" i="6"/>
  <c r="F81" i="6"/>
  <c r="G81" i="6"/>
  <c r="H81" i="6"/>
  <c r="F77" i="6"/>
  <c r="G77" i="6"/>
  <c r="H77" i="6"/>
  <c r="F73" i="6"/>
  <c r="G73" i="6"/>
  <c r="H73" i="6"/>
  <c r="F69" i="6"/>
  <c r="G69" i="6"/>
  <c r="H69" i="6"/>
  <c r="F65" i="6"/>
  <c r="G65" i="6"/>
  <c r="H65" i="6"/>
  <c r="F61" i="6"/>
  <c r="G61" i="6"/>
  <c r="H61" i="6"/>
  <c r="F57" i="6"/>
  <c r="G57" i="6"/>
  <c r="H57" i="6"/>
  <c r="F53" i="6"/>
  <c r="G53" i="6"/>
  <c r="H53" i="6"/>
  <c r="F49" i="6"/>
  <c r="G49" i="6"/>
  <c r="H49" i="6"/>
  <c r="F45" i="6"/>
  <c r="G45" i="6"/>
  <c r="H45" i="6"/>
  <c r="F41" i="6"/>
  <c r="G41" i="6"/>
  <c r="H41" i="6"/>
  <c r="F37" i="6"/>
  <c r="G37" i="6"/>
  <c r="H37" i="6"/>
  <c r="F33" i="6"/>
  <c r="G33" i="6"/>
  <c r="H33" i="6"/>
  <c r="F29" i="6"/>
  <c r="G29" i="6"/>
  <c r="H29" i="6"/>
  <c r="F25" i="6"/>
  <c r="G25" i="6"/>
  <c r="H25" i="6"/>
  <c r="F21" i="6"/>
  <c r="H21" i="6"/>
  <c r="F17" i="6"/>
  <c r="H17" i="6"/>
  <c r="F13" i="6"/>
  <c r="H13" i="6"/>
  <c r="G21" i="6"/>
  <c r="G19" i="6"/>
  <c r="G17" i="6"/>
  <c r="G15" i="6"/>
  <c r="G13" i="6"/>
  <c r="G11" i="6"/>
  <c r="F802" i="6"/>
  <c r="F546" i="6"/>
  <c r="E93" i="6"/>
  <c r="E91" i="6"/>
  <c r="E89" i="6"/>
  <c r="E87" i="6"/>
  <c r="E85" i="6"/>
  <c r="E83" i="6"/>
  <c r="E81" i="6"/>
  <c r="E79" i="6"/>
  <c r="E77" i="6"/>
  <c r="E75" i="6"/>
  <c r="E73" i="6"/>
  <c r="E71" i="6"/>
  <c r="E69" i="6"/>
  <c r="E67" i="6"/>
  <c r="E65" i="6"/>
  <c r="E63" i="6"/>
  <c r="E61" i="6"/>
  <c r="E59" i="6"/>
  <c r="E57" i="6"/>
  <c r="E55" i="6"/>
  <c r="E53" i="6"/>
  <c r="E51" i="6"/>
  <c r="E49" i="6"/>
  <c r="E47" i="6"/>
  <c r="E45" i="6"/>
  <c r="E43" i="6"/>
  <c r="E41" i="6"/>
  <c r="E39" i="6"/>
  <c r="E37" i="6"/>
  <c r="E35" i="6"/>
  <c r="E33" i="6"/>
  <c r="E31" i="6"/>
  <c r="E29" i="6"/>
  <c r="E27" i="6"/>
  <c r="E25" i="6"/>
  <c r="E23" i="6"/>
  <c r="E21" i="6"/>
  <c r="E19" i="6"/>
  <c r="E94" i="6"/>
  <c r="E92" i="6"/>
  <c r="E90" i="6"/>
  <c r="E88" i="6"/>
  <c r="E86" i="6"/>
  <c r="E84" i="6"/>
  <c r="E82" i="6"/>
  <c r="E80" i="6"/>
  <c r="E78" i="6"/>
  <c r="E76" i="6"/>
  <c r="E74" i="6"/>
  <c r="E72" i="6"/>
  <c r="E70" i="6"/>
  <c r="E68" i="6"/>
  <c r="E66" i="6"/>
  <c r="E64" i="6"/>
  <c r="E62" i="6"/>
  <c r="E60" i="6"/>
  <c r="E58" i="6"/>
  <c r="E56" i="6"/>
  <c r="E54" i="6"/>
  <c r="E52" i="6"/>
  <c r="E50" i="6"/>
  <c r="E48" i="6"/>
  <c r="E46" i="6"/>
  <c r="E44" i="6"/>
  <c r="E42" i="6"/>
  <c r="E40" i="6"/>
  <c r="E38" i="6"/>
  <c r="E36" i="6"/>
  <c r="E34" i="6"/>
  <c r="E32" i="6"/>
  <c r="E30" i="6"/>
  <c r="E28" i="6"/>
  <c r="E26" i="6"/>
  <c r="E24" i="6"/>
  <c r="E22" i="6"/>
  <c r="E20" i="6"/>
  <c r="E18" i="6"/>
  <c r="E17" i="6"/>
  <c r="E16" i="6"/>
  <c r="E15" i="6"/>
  <c r="E14" i="6"/>
  <c r="E13" i="6"/>
  <c r="E12" i="6"/>
  <c r="E11" i="6"/>
  <c r="E10" i="6"/>
  <c r="F4" i="6" l="1"/>
  <c r="D3" i="6"/>
  <c r="E7" i="6"/>
  <c r="G7" i="6"/>
  <c r="D2" i="6"/>
  <c r="D4" i="6"/>
  <c r="F2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magdalena.chomuszko\AppData\Roaming\Sage\DataSources\sage_fk_cube_connection.odc" keepAlive="1" name="FK-First" description="Połączenie z kostką finansową" type="5" refreshedVersion="0" new="1" background="1">
    <dbPr connection="Provider=MSOLAP.5;Persist Security Info=True;Data Source=N2440;Initial Catalog=First;Integrated Security=SSPI;" command="FK" commandType="1"/>
    <olapPr sendLocale="1" rowDrillCount="1000"/>
  </connection>
  <connection id="2" xr16:uid="{00000000-0015-0000-FFFF-FFFF01000000}" odcFile="C:\Users\magdalena.chomuszko\AppData\Roaming\Sage\DataSources\sage_hm_cube_connection.odc" keepAlive="1" name="HM-First" description="Połączenie z kostką handlową" type="5" refreshedVersion="0" new="1" background="1">
    <dbPr connection="Provider=MSOLAP.5;Persist Security Info=True;Data Source=N2440;Initial Catalog=First;Integrated Security=SSPI;" command="HM" commandType="1"/>
    <olapPr sendLocale="1" rowDrillCount="1000"/>
  </connection>
  <connection id="3" xr16:uid="{00000000-0015-0000-FFFF-FFFF02000000}" name="JPK_KR_20180101_20180131_1278d46" type="4" refreshedVersion="0" background="1">
    <webPr xml="1" sourceData="1" url="C:\MAGDA\JPK_szablony_1\BUDŻETOWANIE\JPK_KR_20150501_20150531_2dd23e6.xml" htmlTables="1" htmlFormat="all"/>
  </connection>
</connections>
</file>

<file path=xl/sharedStrings.xml><?xml version="1.0" encoding="utf-8"?>
<sst xmlns="http://schemas.openxmlformats.org/spreadsheetml/2006/main" count="3723" uniqueCount="388">
  <si>
    <t>ns1:KodFormularza</t>
  </si>
  <si>
    <t>kodSystemowy</t>
  </si>
  <si>
    <t>wersjaSchemy</t>
  </si>
  <si>
    <t>ns1:WariantFormularza</t>
  </si>
  <si>
    <t>ns1:CelZlozenia</t>
  </si>
  <si>
    <t>ns1:DataWytworzeniaJPK</t>
  </si>
  <si>
    <t>ns1:DataOd</t>
  </si>
  <si>
    <t>ns1:DataDo</t>
  </si>
  <si>
    <t>ns1:DomyslnyKodWaluty</t>
  </si>
  <si>
    <t>ns1:KodUrzedu</t>
  </si>
  <si>
    <t>ns2:NIP</t>
  </si>
  <si>
    <t>ns2:PelnaNazwa</t>
  </si>
  <si>
    <t>ns2:KodKraju</t>
  </si>
  <si>
    <t>ns2:Wojewodztwo</t>
  </si>
  <si>
    <t>ns2:Powiat</t>
  </si>
  <si>
    <t>ns2:Gmina</t>
  </si>
  <si>
    <t>ns2:Ulica</t>
  </si>
  <si>
    <t>ns2:NrDomu</t>
  </si>
  <si>
    <t>ns2:Miejscowosc</t>
  </si>
  <si>
    <t>ns2:KodPocztowy</t>
  </si>
  <si>
    <t>ns2:Poczta</t>
  </si>
  <si>
    <t>typ</t>
  </si>
  <si>
    <t>ns1:KodKonta</t>
  </si>
  <si>
    <t>ns1:OpisKonta</t>
  </si>
  <si>
    <t>ns1:TypKonta</t>
  </si>
  <si>
    <t>ns1:KodZespolu</t>
  </si>
  <si>
    <t>ns1:OpisZespolu</t>
  </si>
  <si>
    <t>ns1:KodKategorii</t>
  </si>
  <si>
    <t>ns1:OpisKategorii</t>
  </si>
  <si>
    <t>ns1:KodPodkategorii</t>
  </si>
  <si>
    <t>ns1:OpisPodkategorii</t>
  </si>
  <si>
    <t>ns1:BilansOtwarciaWinien</t>
  </si>
  <si>
    <t>ns1:BilansOtwarciaMa</t>
  </si>
  <si>
    <t>ns1:ObrotyWinien</t>
  </si>
  <si>
    <t>ns1:ObrotyMa</t>
  </si>
  <si>
    <t>ns1:ObrotyWinienNarast</t>
  </si>
  <si>
    <t>ns1:ObrotyMaNarast</t>
  </si>
  <si>
    <t>ns1:SaldoWinien</t>
  </si>
  <si>
    <t>ns1:SaldoMa</t>
  </si>
  <si>
    <t>ns1:LpZapisuDziennika</t>
  </si>
  <si>
    <t>ns1:NrZapisuDziennika</t>
  </si>
  <si>
    <t>ns1:OpisDziennika</t>
  </si>
  <si>
    <t>ns1:NrDowoduKsiegowego</t>
  </si>
  <si>
    <t>ns1:RodzajDowodu</t>
  </si>
  <si>
    <t>ns1:DataOperacji</t>
  </si>
  <si>
    <t>ns1:DataDowodu</t>
  </si>
  <si>
    <t>ns1:DataKsiegowania</t>
  </si>
  <si>
    <t>ns1:KodOperatora</t>
  </si>
  <si>
    <t>ns1:OpisOperacji</t>
  </si>
  <si>
    <t>ns1:DziennikKwotaOperacji</t>
  </si>
  <si>
    <t>ns1:LiczbaWierszyDziennika</t>
  </si>
  <si>
    <t>ns1:SumaKwotOperacji</t>
  </si>
  <si>
    <t>ns1:LpZapisu</t>
  </si>
  <si>
    <t>ns1:NrZapisu</t>
  </si>
  <si>
    <t>ns1:KodKontaWinien</t>
  </si>
  <si>
    <t>ns1:KwotaWinien</t>
  </si>
  <si>
    <t>ns1:OpisZapisuWinien</t>
  </si>
  <si>
    <t>ns1:KodKontaMa</t>
  </si>
  <si>
    <t>ns1:KwotaMa</t>
  </si>
  <si>
    <t>ns1:OpisZapisuMa</t>
  </si>
  <si>
    <t>ns1:KwotaWinienWaluta</t>
  </si>
  <si>
    <t>ns1:KodWalutyWinien</t>
  </si>
  <si>
    <t>ns1:KwotaMaWaluta</t>
  </si>
  <si>
    <t>ns1:KodWalutyMa</t>
  </si>
  <si>
    <t>ns1:LiczbaWierszyKontoZapisj</t>
  </si>
  <si>
    <t>ns1:SumaWinien</t>
  </si>
  <si>
    <t>ns1:SumaMa</t>
  </si>
  <si>
    <t>typ2</t>
  </si>
  <si>
    <t>typ3</t>
  </si>
  <si>
    <t>JPK_KR</t>
  </si>
  <si>
    <t>JPK_KR (1)</t>
  </si>
  <si>
    <t>1-0</t>
  </si>
  <si>
    <t>PLN</t>
  </si>
  <si>
    <t>PL</t>
  </si>
  <si>
    <t>G</t>
  </si>
  <si>
    <t>bilansowe</t>
  </si>
  <si>
    <t>wynikowe</t>
  </si>
  <si>
    <t>Rozrachunki i roszczenia</t>
  </si>
  <si>
    <t>Koszty według rodzajów i ich rozliczenie</t>
  </si>
  <si>
    <t>Faktura VAT zakup</t>
  </si>
  <si>
    <t>-</t>
  </si>
  <si>
    <t>Wn</t>
  </si>
  <si>
    <t>Ma</t>
  </si>
  <si>
    <t>Konto Wn</t>
  </si>
  <si>
    <t>Konto Ma</t>
  </si>
  <si>
    <t>Opis</t>
  </si>
  <si>
    <t>Lp w dzienniku</t>
  </si>
  <si>
    <t>data</t>
  </si>
  <si>
    <t>zapisy wg konta</t>
  </si>
  <si>
    <t>Zapisy i Dziennik</t>
  </si>
  <si>
    <t>1</t>
  </si>
  <si>
    <t>(puste)</t>
  </si>
  <si>
    <t>Suma końcowa</t>
  </si>
  <si>
    <t>numer dowodu</t>
  </si>
  <si>
    <t>za okres:</t>
  </si>
  <si>
    <t>do</t>
  </si>
  <si>
    <t>od</t>
  </si>
  <si>
    <t>Firma:</t>
  </si>
  <si>
    <t>Kwota Wn</t>
  </si>
  <si>
    <t>Kwota Ma</t>
  </si>
  <si>
    <t>Suma</t>
  </si>
  <si>
    <t>zapisy wg nr dziennika</t>
  </si>
  <si>
    <t>zapisy wg opisu</t>
  </si>
  <si>
    <t>mazowieckie</t>
  </si>
  <si>
    <t>Warszawa</t>
  </si>
  <si>
    <t>Ubezpieczenia społeczne i inne świadczenia</t>
  </si>
  <si>
    <t>Firma Demonstracyjna</t>
  </si>
  <si>
    <t>warszawski</t>
  </si>
  <si>
    <t>Wola</t>
  </si>
  <si>
    <t>Mokra</t>
  </si>
  <si>
    <t>00-528</t>
  </si>
  <si>
    <t>010-1</t>
  </si>
  <si>
    <t>010-3</t>
  </si>
  <si>
    <t>010-4</t>
  </si>
  <si>
    <t>070-1</t>
  </si>
  <si>
    <t>070-3</t>
  </si>
  <si>
    <t>070-4</t>
  </si>
  <si>
    <t>075-3</t>
  </si>
  <si>
    <t>200</t>
  </si>
  <si>
    <t>201-2-1-2</t>
  </si>
  <si>
    <t>201-2-1-3</t>
  </si>
  <si>
    <t>201-2-1-4</t>
  </si>
  <si>
    <t>201-2-1-11</t>
  </si>
  <si>
    <t>201-2-1-18</t>
  </si>
  <si>
    <t>201-2-1-20</t>
  </si>
  <si>
    <t>201-2-1-24</t>
  </si>
  <si>
    <t>201-2-1-26</t>
  </si>
  <si>
    <t>201-2-1-30</t>
  </si>
  <si>
    <t>202-2-1-2</t>
  </si>
  <si>
    <t>202-2-1-3</t>
  </si>
  <si>
    <t>202-2-1-4</t>
  </si>
  <si>
    <t>202-2-1-9</t>
  </si>
  <si>
    <t>202-2-1-10</t>
  </si>
  <si>
    <t>202-2-1-12</t>
  </si>
  <si>
    <t>202-2-1-17</t>
  </si>
  <si>
    <t>202-2-1-24</t>
  </si>
  <si>
    <t>202-2-1-28</t>
  </si>
  <si>
    <t>203-2-1-11</t>
  </si>
  <si>
    <t>204-2-1-27</t>
  </si>
  <si>
    <t>220-2-1</t>
  </si>
  <si>
    <t>220-3-1</t>
  </si>
  <si>
    <t>220-3-2</t>
  </si>
  <si>
    <t>220-3-3</t>
  </si>
  <si>
    <t>221-1</t>
  </si>
  <si>
    <t>221-2</t>
  </si>
  <si>
    <t>221-4</t>
  </si>
  <si>
    <t>230</t>
  </si>
  <si>
    <t>302-2-2</t>
  </si>
  <si>
    <t>330-1</t>
  </si>
  <si>
    <t>401-1-1</t>
  </si>
  <si>
    <t>405</t>
  </si>
  <si>
    <t>406-1</t>
  </si>
  <si>
    <t>406-5</t>
  </si>
  <si>
    <t>490</t>
  </si>
  <si>
    <t>501-1</t>
  </si>
  <si>
    <t>501-2</t>
  </si>
  <si>
    <t>502-1</t>
  </si>
  <si>
    <t>502-2</t>
  </si>
  <si>
    <t>550-1</t>
  </si>
  <si>
    <t>550-2</t>
  </si>
  <si>
    <t>731-2</t>
  </si>
  <si>
    <t>741-2</t>
  </si>
  <si>
    <t>756</t>
  </si>
  <si>
    <t>759</t>
  </si>
  <si>
    <t>761-1</t>
  </si>
  <si>
    <t>Środki trwałe/Grunty i prawa użytkowania wieczystego gruntów</t>
  </si>
  <si>
    <t>Środki trwałe/Urządzenia techniczne i maszyny</t>
  </si>
  <si>
    <t>Środki trwałe/Środki transportu</t>
  </si>
  <si>
    <t>Umorzenie środków trwałych/Prawa użytkowania wieczystego gruntów</t>
  </si>
  <si>
    <t>Umorzenie środków trwałych/Urządzenia techniczne i maszyny</t>
  </si>
  <si>
    <t>Umorzenie środków trwałych/Środki transportu</t>
  </si>
  <si>
    <t>Umorzenie wartości niematerialnych i prawnych/Inne wartości niematerialne i prawne</t>
  </si>
  <si>
    <t>Rozrachunki bieżące, nieterminowe</t>
  </si>
  <si>
    <t>Rozrachunki krajowe z odbiorcami z tytułu dostaw i usług/Rozrachunki należności od pozostałych jednostek/Należności od pozostałych jednostek płatne do 12 miesięcy/AGD Adam</t>
  </si>
  <si>
    <t>Rozrachunki krajowe z odbiorcami z tytułu dostaw i usług/Rozrachunki należności od pozostałych jednostek/Należności od pozostałych jednostek płatne do 12 miesięcy/Bank PKO SA</t>
  </si>
  <si>
    <t>Rozrachunki krajowe z odbiorcami z tytułu dostaw i usług/Rozrachunki należności od pozostałych jednostek/Należności od pozostałych jednostek płatne do 12 miesięcy/Edelweiss SA Oddział Zwierzyniec</t>
  </si>
  <si>
    <t>Rozrachunki krajowe z odbiorcami z tytułu dostaw i usług/Rozrachunki należności od pozostałych jednostek/Należności od pozostałych jednostek płatne do 12 miesięcy/Urlich von J und Sohn GmbH</t>
  </si>
  <si>
    <t>Rozrachunki krajowe z odbiorcami z tytułu dostaw i usług/Rozrachunki należności od pozostałych jednostek/Należności od pozostałych jednostek płatne do 12 miesięcy/Herr Flueck KG</t>
  </si>
  <si>
    <t>Rozrachunki krajowe z odbiorcami z tytułu dostaw i usług/Rozrachunki należności od pozostałych jednostek/Należności od pozostałych jednostek płatne do 12 miesięcy/Matrix.pl SA</t>
  </si>
  <si>
    <t>Rozrachunki krajowe z odbiorcami z tytułu dostaw i usług/Rozrachunki należności od pozostałych jednostek/Należności od pozostałych jednostek płatne do 12 miesięcy/BIZNESPARTNER.PL SA</t>
  </si>
  <si>
    <t>Rozrachunki krajowe z odbiorcami z tytułu dostaw i usług/Rozrachunki należności od pozostałych jednostek/Należności od pozostałych jednostek płatne do 12 miesięcy/Nowak Jan</t>
  </si>
  <si>
    <t>Rozrachunki krajowe z dostawcami z tytułu dostaw i usług/Rozrachunki zobowiązań wobec pozostałych jednostek/Zobowiązania wobec pozostałych jednostek płatne do 12 mies./AGD Adam</t>
  </si>
  <si>
    <t>Rozrachunki krajowe z dostawcami z tytułu dostaw i usług/Rozrachunki zobowiązań wobec pozostałych jednostek/Zobowiązania wobec pozostałych jednostek płatne do 12 mies./Bank PKO SA</t>
  </si>
  <si>
    <t>Rozrachunki krajowe z dostawcami z tytułu dostaw i usług/Rozrachunki zobowiązań wobec pozostałych jednostek/Zobowiązania wobec pozostałych jednostek płatne do 12 mies./Edelweiss SA Oddział Zwierzyniec</t>
  </si>
  <si>
    <t>Rozrachunki krajowe z dostawcami z tytułu dostaw i usług/Rozrachunki zobowiązań wobec pozostałych jednostek/Zobowiązania wobec pozostałych jednostek płatne do 12 mies./Philips UK Ltd</t>
  </si>
  <si>
    <t>Rozrachunki krajowe z dostawcami z tytułu dostaw i usług/Rozrachunki zobowiązań wobec pozostałych jednostek/Zobowiązania wobec pozostałych jednostek płatne do 12 mies./Warski sc.</t>
  </si>
  <si>
    <t>Rozrachunki krajowe z dostawcami z tytułu dostaw i usług/Rozrachunki zobowiązań wobec pozostałych jednostek/Zobowiązania wobec pozostałych jednostek płatne do 12 mies./Auto SALEon s.c.</t>
  </si>
  <si>
    <t>Rozrachunki krajowe z dostawcami z tytułu dostaw i usług/Rozrachunki zobowiązań wobec pozostałych jednostek/Zobowiązania wobec pozostałych jednostek płatne do 12 mies./TP SA</t>
  </si>
  <si>
    <t>Rozrachunki krajowe z dostawcami z tytułu dostaw i usług/Rozrachunki zobowiązań wobec pozostałych jednostek/Zobowiązania wobec pozostałych jednostek płatne do 12 mies./BIZNESPARTNER.PL SA</t>
  </si>
  <si>
    <t>Rozrachunki krajowe z dostawcami z tytułu dostaw i usług/Rozrachunki zobowiązań wobec pozostałych jednostek/Zobowiązania wobec pozostałych jednostek płatne do 12 mies./Ulrich von J und Sohn</t>
  </si>
  <si>
    <t>Rozrachunki zagranicz. z odbiorcami z tytułu dostaw i usług/Rozrachunki należności od pozostałych jednostek/Należności od pozostałych jednostek płatne do 12 miesięcy/Urlich von J und Sohn GmbH</t>
  </si>
  <si>
    <t>Rozrachunki zagranicz. z dostawcami z tytułu dostaw i usług/Rozrachunki zobowiązań wobec pozostałych jednostek/Zobowiązania wobec pozostałych jednostek płatne do 12 mies./Mechaniczeskij Optowyj</t>
  </si>
  <si>
    <t>Rozrachunki publicznoprawne/Podatek od dochodów osobistych/US Zamość</t>
  </si>
  <si>
    <t>Rozrachunki publicznoprawne/ZUS/US Zamość</t>
  </si>
  <si>
    <t>Rozrachunki publicznoprawne/ZUS/Oddzial ZUS</t>
  </si>
  <si>
    <t>Rozrachunki publicznoprawne/ZUS/UC Warszawa 1</t>
  </si>
  <si>
    <t>Rozrachunki z tytułu VAT/Rozliczenie należnego VAT</t>
  </si>
  <si>
    <t>Rozrachunki z tytułu VAT/Rozliczenie naliczonego VAT</t>
  </si>
  <si>
    <t>Rozrachunki z tytułu VAT/Korekty naliczonego VAT</t>
  </si>
  <si>
    <t>Rozrachunki z tytułu wypłat wynagrodzeń</t>
  </si>
  <si>
    <t>Rozliczenie zakupu towarów/Zakupy od jednostek powiązanych/Towary w drodze</t>
  </si>
  <si>
    <t>Towary/Pierwszy MG</t>
  </si>
  <si>
    <t>Amortyzacja/Amortyzacja środków trwałych/Amortyzacja śr. tw. stanowiąca koszty uzyskania przychodu</t>
  </si>
  <si>
    <t>Wynagrodzenia</t>
  </si>
  <si>
    <t>Ubezpieczenia społeczne i inne świadczenia/Składki na ZUS, fundusze pracy oraz gwarant. świadczeń prac</t>
  </si>
  <si>
    <t>Ubezpieczenia społeczne i inne świadczenia/Ubezpieczenia pracowników</t>
  </si>
  <si>
    <t>Rozliczenie kosztów zespołu 4</t>
  </si>
  <si>
    <t>K_Koszty działalności podstawowej/Wynagrodzenia z narzutami</t>
  </si>
  <si>
    <t>K_Koszty działalności podstawowej/Amortyzacja NKUP</t>
  </si>
  <si>
    <t>K_Koszty wydziałowe działalności podstawowej/Wynagrodzenia z narzutami</t>
  </si>
  <si>
    <t>K_Koszty wydziałowe działalności podstawowej/Amortyzacja NKUP</t>
  </si>
  <si>
    <t>K_Koszty zarządu/Wynagrodzenia z narzutami</t>
  </si>
  <si>
    <t>K_Koszty zarządu/Amortyzacja NKUP</t>
  </si>
  <si>
    <t>P_Sprzedaż towarów/Sprzedaż do pozostałych jednostek</t>
  </si>
  <si>
    <t>K_Wartość sprzedanych towarów/Wartość sprzedaży do pozostałych jednostek</t>
  </si>
  <si>
    <t>P_Pozostałe przychody finansowe</t>
  </si>
  <si>
    <t>K_Pozostałe koszty finansowe</t>
  </si>
  <si>
    <t>K_Sprzedaż składników niefinansowych aktywów trwałych/Przychody ze sprzedaży składników aktywów trwałych</t>
  </si>
  <si>
    <t>Aktywa trwałe</t>
  </si>
  <si>
    <t>Materiały i towary</t>
  </si>
  <si>
    <t>Koszty według typów działalności i ich rozliczenie</t>
  </si>
  <si>
    <t>Przychody i koszty związane z ich osiąganiem</t>
  </si>
  <si>
    <t>Środki trwałe</t>
  </si>
  <si>
    <t>Umorzenie środków trwałych</t>
  </si>
  <si>
    <t>Umorzenie wartości niematerialnych i prawnych</t>
  </si>
  <si>
    <t>Rozrachunki krajowe z odbiorcami z tytułu dostaw i usług</t>
  </si>
  <si>
    <t>Rozrachunki krajowe z dostawcami z tytułu dostaw i usług</t>
  </si>
  <si>
    <t>Rozrachunki zagranicz. z odbiorcami z tytułu dostaw i usług</t>
  </si>
  <si>
    <t>Rozrachunki zagranicz. z dostawcami z tytułu dostaw i usług</t>
  </si>
  <si>
    <t>Rozrachunki publicznoprawne</t>
  </si>
  <si>
    <t>Rozrachunki z tytułu VAT</t>
  </si>
  <si>
    <t>Rozliczenie zakupu towarów</t>
  </si>
  <si>
    <t>Towary</t>
  </si>
  <si>
    <t>Amortyzacja</t>
  </si>
  <si>
    <t>K_Koszty działalności podstawowej</t>
  </si>
  <si>
    <t>K_Koszty wydziałowe działalności podstawowej</t>
  </si>
  <si>
    <t>K_Koszty zarządu</t>
  </si>
  <si>
    <t>P_Sprzedaż towarów</t>
  </si>
  <si>
    <t>K_Wartość sprzedanych towarów</t>
  </si>
  <si>
    <t>K_Sprzedaż składników niefinansowych aktywów trwałych</t>
  </si>
  <si>
    <t>3</t>
  </si>
  <si>
    <t>4</t>
  </si>
  <si>
    <t>2-1-2</t>
  </si>
  <si>
    <t>2-1-3</t>
  </si>
  <si>
    <t>2-1-4</t>
  </si>
  <si>
    <t>2-1-11</t>
  </si>
  <si>
    <t>2-1-18</t>
  </si>
  <si>
    <t>2-1-20</t>
  </si>
  <si>
    <t>2-1-24</t>
  </si>
  <si>
    <t>2-1-26</t>
  </si>
  <si>
    <t>2-1-30</t>
  </si>
  <si>
    <t>2-1-9</t>
  </si>
  <si>
    <t>2-1-10</t>
  </si>
  <si>
    <t>2-1-12</t>
  </si>
  <si>
    <t>2-1-17</t>
  </si>
  <si>
    <t>2-1-28</t>
  </si>
  <si>
    <t>2-1-27</t>
  </si>
  <si>
    <t>2-1</t>
  </si>
  <si>
    <t>3-1</t>
  </si>
  <si>
    <t>3-2</t>
  </si>
  <si>
    <t>3-3</t>
  </si>
  <si>
    <t>2</t>
  </si>
  <si>
    <t>2-2</t>
  </si>
  <si>
    <t>1-1</t>
  </si>
  <si>
    <t>5</t>
  </si>
  <si>
    <t>Grunty i prawa użytkowania wieczystego gruntów</t>
  </si>
  <si>
    <t>Urządzenia techniczne i maszyny</t>
  </si>
  <si>
    <t>Środki transportu</t>
  </si>
  <si>
    <t>Prawa użytkowania wieczystego gruntów</t>
  </si>
  <si>
    <t>Inne wartości niematerialne i prawne</t>
  </si>
  <si>
    <t>AGD Adam</t>
  </si>
  <si>
    <t>Bank PKO SA</t>
  </si>
  <si>
    <t>Edelweiss SA Oddział Zwierzyniec</t>
  </si>
  <si>
    <t>Urlich von J und Sohn GmbH</t>
  </si>
  <si>
    <t>Herr Flueck KG</t>
  </si>
  <si>
    <t>Matrix.pl SA</t>
  </si>
  <si>
    <t>BIZNESPARTNER.PL SA</t>
  </si>
  <si>
    <t>Nowak Jan</t>
  </si>
  <si>
    <t>Philips UK Ltd</t>
  </si>
  <si>
    <t>Warski sc.</t>
  </si>
  <si>
    <t>Auto SALEon s.c.</t>
  </si>
  <si>
    <t>TP SA</t>
  </si>
  <si>
    <t>Ulrich von J und Sohn</t>
  </si>
  <si>
    <t>Mechaniczeskij Optowyj</t>
  </si>
  <si>
    <t>US Zamość</t>
  </si>
  <si>
    <t>Oddzial ZUS</t>
  </si>
  <si>
    <t>UC Warszawa 1</t>
  </si>
  <si>
    <t>Rozliczenie należnego VAT</t>
  </si>
  <si>
    <t>Rozliczenie naliczonego VAT</t>
  </si>
  <si>
    <t>Korekty naliczonego VAT</t>
  </si>
  <si>
    <t>Towary w drodze</t>
  </si>
  <si>
    <t>Pierwszy MG</t>
  </si>
  <si>
    <t>Amortyzacja śr. tw. stanowiąca koszty uzyskania przychodu</t>
  </si>
  <si>
    <t>Składki na ZUS, fundusze pracy oraz gwarant. świadczeń prac</t>
  </si>
  <si>
    <t>Ubezpieczenia pracowników</t>
  </si>
  <si>
    <t>Wynagrodzenia z narzutami</t>
  </si>
  <si>
    <t>Amortyzacja NKUP</t>
  </si>
  <si>
    <t>Sprzedaż do pozostałych jednostek</t>
  </si>
  <si>
    <t>Wartość sprzedaży do pozostałych jednostek</t>
  </si>
  <si>
    <t>Przychody ze sprzedaży składników aktywów trwałych</t>
  </si>
  <si>
    <t>BUFOR/FVZ 8/05-15/Lp.1</t>
  </si>
  <si>
    <t>BUFOR/DS 3/05-15/Lp.1</t>
  </si>
  <si>
    <t>BUFOR/DS 4/05-15/Lp.1</t>
  </si>
  <si>
    <t>BUFOR/WNT 1/05-15/Lp.1</t>
  </si>
  <si>
    <t>BUFOR/DSwW 3/05-15/Lp.1</t>
  </si>
  <si>
    <t>BUFOR/FVS 2\FVS\2\15/05-15/Lp.1</t>
  </si>
  <si>
    <t>BUFOR/FVS 2\FVS\2\15/05-15/Lp.2</t>
  </si>
  <si>
    <t>BUFOR/DSK 1/05-15/Lp.1</t>
  </si>
  <si>
    <t>BUFOR/FVS 3\FVS\2\15/05-15/Lp.1</t>
  </si>
  <si>
    <t>BUFOR/FVS 4\FVS\2\15/05-15/Lp.1</t>
  </si>
  <si>
    <t>BUFOR/FVS 5\FVS\2\15/05-15/Lp.1</t>
  </si>
  <si>
    <t>BUFOR/DP 9\DP\2015/05-15/Lp.1</t>
  </si>
  <si>
    <t>BUFOR/DP 9\DP\2015/05-15/Lp.2</t>
  </si>
  <si>
    <t>BUFOR/DP 10\DP\2015/05-15/Lp.1</t>
  </si>
  <si>
    <t>BUFOR/DP 11\DP\2015/05-15/Lp.1</t>
  </si>
  <si>
    <t>BUFOR/DP 12\DP\2015/05-15/Lp.1</t>
  </si>
  <si>
    <t>BUFOR/DP 12\DP\2015/05-15/Lp.2</t>
  </si>
  <si>
    <t>BUFOR/DP 12\DP\2015/05-15/Lp.3</t>
  </si>
  <si>
    <t>BUFOR/DP 12\DP\2015/05-15/Lp.4</t>
  </si>
  <si>
    <t>BUFOR/DP 12\DP\2015/05-15/Lp.5</t>
  </si>
  <si>
    <t>BUFOR/DP 12\DP\2015/05-15/Lp.6</t>
  </si>
  <si>
    <t>BUFOR/DP 12\DP\2015/05-15/Lp.7</t>
  </si>
  <si>
    <t>BUFOR/DP 12\DP\2015/05-15/Lp.8</t>
  </si>
  <si>
    <t>BUFOR/DP 12\DP\2015/05-15/Lp.9</t>
  </si>
  <si>
    <t>BUFOR/DP 12\DP\2015/05-15/Lp.10</t>
  </si>
  <si>
    <t>Silnik odkurzacza Atlas 14/Odkurzacz - Atlas 14</t>
  </si>
  <si>
    <t>Złom stalowy</t>
  </si>
  <si>
    <t>Silnik odkurzacza Luna extra/Złom stalowy</t>
  </si>
  <si>
    <t>Na podstawie dokumentu 'Faktura nabycia 15-WNT/0001'. Gr..</t>
  </si>
  <si>
    <t>W/g zamówienia nr: 15-ZOW/0001 Pralka "Diana 12F"/licenc...</t>
  </si>
  <si>
    <t>W/g zamówienia nr: 15-KZS/0001 - faktura zaliczkowa końc..</t>
  </si>
  <si>
    <t>Diana 12F profil przedni</t>
  </si>
  <si>
    <t>kontrakt -sprzedaż stali I rata Złom stalowy</t>
  </si>
  <si>
    <t>kontrakt -sprzedaż stali II rata Złom stalowy</t>
  </si>
  <si>
    <t>Amortyzacja 5/2015</t>
  </si>
  <si>
    <t>Samochód osobowy Opel Corsa</t>
  </si>
  <si>
    <t>15-FVZn/1 [15-FVZn/1]</t>
  </si>
  <si>
    <t>odwrotne obciązenie [15-FVZo/1]</t>
  </si>
  <si>
    <t>FVZ/odwr.obciązenie/654 [15-FVZo/2]</t>
  </si>
  <si>
    <t>15-FW/0001 [15-FW/0001]</t>
  </si>
  <si>
    <t>15-FVSW/0003</t>
  </si>
  <si>
    <t>15-FZS/0002</t>
  </si>
  <si>
    <t>odw. obciązenie korekta ilość [15-FKZo/1</t>
  </si>
  <si>
    <t>15-FVS/0004</t>
  </si>
  <si>
    <t>15-FZS/0003</t>
  </si>
  <si>
    <t>15-FZS/0004</t>
  </si>
  <si>
    <t>ŚRODKI 5/2015</t>
  </si>
  <si>
    <t>Dokument specjalny</t>
  </si>
  <si>
    <t>Faktura wewnętrzna WNT</t>
  </si>
  <si>
    <t>Dokument specjalny sprzedaży w walucie</t>
  </si>
  <si>
    <t>Faktura VAT sprzedaż</t>
  </si>
  <si>
    <t>Dokumnet specjalny korekta</t>
  </si>
  <si>
    <t>Dokument prosty</t>
  </si>
  <si>
    <t>Admin</t>
  </si>
  <si>
    <t>Grzałka do pralki Diana 12F, Na podstawie dokumentu 'Faktura nabycia 15-WNT/0001'.</t>
  </si>
  <si>
    <t>W/g zamówienia nr: 15-ZOW/0001, Pralka "Diana 12F"/licencja "kod XXDSF64526"</t>
  </si>
  <si>
    <t>W/g zamówienia nr: 15-KZS/0001 - faktura zaliczkowa końcowa, Grzałka do pralki Diana 12F/Odkurzacz - Atlas 14</t>
  </si>
  <si>
    <t>W/g zamówienia nr: 15-KZS/0001</t>
  </si>
  <si>
    <t>kontrakt -sprzedaż stali I rata, Złom stalowy</t>
  </si>
  <si>
    <t>kontrakt -sprzedaż stali II rata, Złom stalowy</t>
  </si>
  <si>
    <t>Szablon2_Amotyzacja środków transportu 5/2015</t>
  </si>
  <si>
    <t>Sprzedaż środka - Samochód osobowy Opel Corsa</t>
  </si>
  <si>
    <t>Szablon3_Amotyzacja środków transportu 5/2015</t>
  </si>
  <si>
    <t>Szablon4_Amortyzacja pozostałych środków trwałych 5/2015</t>
  </si>
  <si>
    <t>Szablon5_Amortyzacja wartości niematerialnych i prawnych 5/</t>
  </si>
  <si>
    <t>Szablon6_Amortyzacja budynków i budowli 5/2015</t>
  </si>
  <si>
    <t>Szablon7_Amortyzacja budynków i budowli 5/2015</t>
  </si>
  <si>
    <t>Grzałka do pralki Diana 12F</t>
  </si>
  <si>
    <t>W/g zamówienia nr: 15-ZOW/0001</t>
  </si>
  <si>
    <t>W/g zamówienia nr: 15-KZS/0001 - faktura zaliczkowa końcowa</t>
  </si>
  <si>
    <t>kontrakt -sprzedaż stali I rata</t>
  </si>
  <si>
    <t>kontrakt -sprzedaż stali II rata</t>
  </si>
  <si>
    <t>Na podstawie dokumentu 'Faktura nabycia 15-WNT/0001'.</t>
  </si>
  <si>
    <t>Pralka "Diana 12F"/licencja "kod XXDSF64526"</t>
  </si>
  <si>
    <t>Grzałka do pralki Diana 12F/Odkurzacz - Atlas 14</t>
  </si>
  <si>
    <t>GBP</t>
  </si>
  <si>
    <t>02.maj</t>
  </si>
  <si>
    <t>07.maj</t>
  </si>
  <si>
    <t>12.maj</t>
  </si>
  <si>
    <t>13.maj</t>
  </si>
  <si>
    <t>14.maj</t>
  </si>
  <si>
    <t>31.maj</t>
  </si>
  <si>
    <t>Autor: Magdalena Chomuszko</t>
  </si>
  <si>
    <t>302*</t>
  </si>
  <si>
    <t>*złom*</t>
  </si>
  <si>
    <t>Kryterium (Ma)</t>
  </si>
  <si>
    <t>ilość wierszy zapisów w JPK_KR:</t>
  </si>
  <si>
    <t>Kryterium (Wn)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</si>
</sst>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9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9" tint="-0.49998474074526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theme="9" tint="-0.499984740745262"/>
      <name val="Times New Roman"/>
      <family val="1"/>
      <charset val="238"/>
    </font>
    <font>
      <b/>
      <sz val="12"/>
      <color theme="9" tint="-0.499984740745262"/>
      <name val="Times New Roman"/>
      <family val="1"/>
      <charset val="238"/>
    </font>
    <font>
      <sz val="11"/>
      <color theme="9" tint="-0.499984740745262"/>
      <name val="Times New Roman"/>
      <family val="1"/>
      <charset val="238"/>
    </font>
    <font>
      <sz val="11"/>
      <color theme="9" tint="-0.499984740745262"/>
      <name val="Calibri"/>
      <family val="2"/>
      <scheme val="minor"/>
    </font>
    <font>
      <b/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0" fontId="0" fillId="0" borderId="0" xfId="0" pivotButton="1"/>
    <xf numFmtId="14" fontId="0" fillId="0" borderId="0" xfId="0" applyNumberFormat="1" applyAlignment="1">
      <alignment horizontal="left"/>
    </xf>
    <xf numFmtId="0" fontId="1" fillId="0" borderId="0" xfId="0" applyFont="1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14" fontId="10" fillId="2" borderId="4" xfId="0" applyNumberFormat="1" applyFont="1" applyFill="1" applyBorder="1"/>
    <xf numFmtId="0" fontId="7" fillId="0" borderId="0" xfId="0" applyFont="1" applyAlignment="1">
      <alignment horizontal="center"/>
    </xf>
    <xf numFmtId="0" fontId="6" fillId="0" borderId="0" xfId="0" applyFont="1"/>
    <xf numFmtId="43" fontId="11" fillId="6" borderId="9" xfId="0" applyNumberFormat="1" applyFont="1" applyFill="1" applyBorder="1" applyAlignment="1">
      <alignment horizontal="center"/>
    </xf>
    <xf numFmtId="0" fontId="6" fillId="3" borderId="5" xfId="0" applyFont="1" applyFill="1" applyBorder="1"/>
    <xf numFmtId="14" fontId="6" fillId="3" borderId="5" xfId="0" applyNumberFormat="1" applyFont="1" applyFill="1" applyBorder="1" applyAlignment="1">
      <alignment horizontal="left"/>
    </xf>
    <xf numFmtId="0" fontId="12" fillId="4" borderId="5" xfId="0" applyFont="1" applyFill="1" applyBorder="1"/>
    <xf numFmtId="43" fontId="6" fillId="5" borderId="6" xfId="0" applyNumberFormat="1" applyFont="1" applyFill="1" applyBorder="1"/>
    <xf numFmtId="0" fontId="6" fillId="5" borderId="7" xfId="0" applyFont="1" applyFill="1" applyBorder="1" applyAlignment="1">
      <alignment horizontal="right"/>
    </xf>
    <xf numFmtId="43" fontId="6" fillId="5" borderId="3" xfId="0" applyNumberFormat="1" applyFont="1" applyFill="1" applyBorder="1"/>
    <xf numFmtId="0" fontId="6" fillId="5" borderId="2" xfId="0" applyFont="1" applyFill="1" applyBorder="1" applyAlignment="1">
      <alignment horizontal="right"/>
    </xf>
    <xf numFmtId="0" fontId="12" fillId="0" borderId="0" xfId="0" applyFont="1"/>
    <xf numFmtId="164" fontId="13" fillId="0" borderId="0" xfId="0" applyNumberFormat="1" applyFont="1" applyAlignment="1">
      <alignment horizontal="center" vertical="center"/>
    </xf>
    <xf numFmtId="43" fontId="6" fillId="0" borderId="0" xfId="0" applyNumberFormat="1" applyFont="1"/>
    <xf numFmtId="0" fontId="13" fillId="0" borderId="0" xfId="0" applyFont="1" applyAlignment="1">
      <alignment horizontal="left" vertical="center"/>
    </xf>
    <xf numFmtId="43" fontId="11" fillId="6" borderId="10" xfId="0" applyNumberFormat="1" applyFont="1" applyFill="1" applyBorder="1" applyAlignment="1">
      <alignment horizontal="center"/>
    </xf>
    <xf numFmtId="43" fontId="11" fillId="6" borderId="10" xfId="0" applyNumberFormat="1" applyFont="1" applyFill="1" applyBorder="1"/>
    <xf numFmtId="0" fontId="12" fillId="4" borderId="11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164" fontId="6" fillId="0" borderId="0" xfId="0" applyNumberFormat="1" applyFont="1"/>
    <xf numFmtId="43" fontId="13" fillId="5" borderId="8" xfId="0" applyNumberFormat="1" applyFont="1" applyFill="1" applyBorder="1"/>
    <xf numFmtId="43" fontId="13" fillId="5" borderId="1" xfId="0" applyNumberFormat="1" applyFont="1" applyFill="1" applyBorder="1"/>
    <xf numFmtId="0" fontId="13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6" fillId="3" borderId="14" xfId="0" applyFont="1" applyFill="1" applyBorder="1"/>
    <xf numFmtId="0" fontId="6" fillId="7" borderId="5" xfId="0" applyFont="1" applyFill="1" applyBorder="1" applyAlignment="1">
      <alignment horizontal="right"/>
    </xf>
    <xf numFmtId="0" fontId="6" fillId="7" borderId="5" xfId="0" applyFont="1" applyFill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4"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jpk.mf.gov.pl/wzor/2016/03/09/03091/' xmlns:ns2='http://crd.gov.pl/xml/schematy/dziedzinowe/mf/2016/01/25/eD/DefinicjeTypy/'">
  <Schema ID="Schema1" Namespace="http://crd.gov.pl/xml/schematy/dziedzinowe/mf/2016/01/25/eD/DefinicjeTypy/">
    <xsd:schema xmlns:xsd="http://www.w3.org/2001/XMLSchema" xmlns:ns0="http://crd.gov.pl/xml/schematy/dziedzinowe/mf/2016/01/25/eD/DefinicjeTypy/" xmlns="" targetNamespace="http://crd.gov.pl/xml/schematy/dziedzinowe/mf/2016/01/25/eD/DefinicjeTypy/">
      <xsd:element nillable="true" type="xsd:integer" name="NIP"/>
      <xsd:element nillable="true" type="xsd:string" name="PelnaNazwa"/>
      <xsd:element nillable="true" type="xsd:string" name="KodKraju"/>
      <xsd:element nillable="true" type="xsd:string" name="Wojewodztwo"/>
      <xsd:element nillable="true" type="xsd:string" name="Powiat"/>
      <xsd:element nillable="true" type="xsd:string" name="Gmina"/>
      <xsd:element nillable="true" type="xsd:string" name="Ulica"/>
      <xsd:element nillable="true" type="xsd:integer" name="NrDomu"/>
      <xsd:element nillable="true" type="xsd:string" name="Miejscowosc"/>
      <xsd:element nillable="true" type="xsd:string" name="KodPocztowy"/>
      <xsd:element nillable="true" type="xsd:string" name="Poczta"/>
    </xsd:schema>
  </Schema>
  <Schema ID="Schema2" SchemaRef="Schema1" Namespace="http://jpk.mf.gov.pl/wzor/2016/03/09/03091/">
    <xsd:schema xmlns:xsd="http://www.w3.org/2001/XMLSchema" xmlns:ns0="http://jpk.mf.gov.pl/wzor/2016/03/09/03091/" xmlns:ns1="http://crd.gov.pl/xml/schematy/dziedzinowe/mf/2016/01/25/eD/DefinicjeTypy/" xmlns="" targetNamespace="http://jpk.mf.gov.pl/wzor/2016/03/09/03091/">
      <xsd:import namespace="http://crd.gov.pl/xml/schematy/dziedzinowe/mf/2016/01/25/eD/DefinicjeTypy/"/>
      <xsd:element nillable="true" name="JPK">
        <xsd:complexType>
          <xsd:sequence minOccurs="0">
            <xsd:element minOccurs="0" nillable="true" name="Naglowek" form="qualified">
              <xsd:complexType>
                <xsd:sequence minOccurs="0">
                  <xsd:element minOccurs="0" nillable="true" name="KodFormularza" form="qualified">
                    <xsd:complexType>
                      <xsd:simpleContent>
                        <xsd:extension base="xsd:string">
                          <xsd:attribute name="kodSystemowy" form="unqualified" type="xsd:string"/>
                          <xsd:attribute name="wersjaSchemy" form="unqualified" type="xsd:string"/>
                        </xsd:extension>
                      </xsd:simpleContent>
                    </xsd:complexType>
                  </xsd:element>
                  <xsd:element minOccurs="0" nillable="true" type="xsd:integer" name="WariantFormularza" form="qualified"/>
                  <xsd:element minOccurs="0" nillable="true" type="xsd:integer" name="CelZlozenia" form="qualified"/>
                  <xsd:element minOccurs="0" nillable="true" type="xsd:dateTime" name="DataWytworzeniaJPK" form="qualified"/>
                  <xsd:element minOccurs="0" nillable="true" type="xsd:date" name="DataOd" form="qualified"/>
                  <xsd:element minOccurs="0" nillable="true" type="xsd:date" name="DataDo" form="qualified"/>
                  <xsd:element minOccurs="0" nillable="true" type="xsd:string" name="DomyslnyKodWaluty" form="qualified"/>
                  <xsd:element minOccurs="0" nillable="true" type="xsd:integer" name="KodUrzedu" form="qualified"/>
                </xsd:sequence>
              </xsd:complexType>
            </xsd:element>
            <xsd:element minOccurs="0" nillable="true" name="Podmiot1" form="qualified">
              <xsd:complexType>
                <xsd:sequence minOccurs="0">
                  <xsd:element minOccurs="0" nillable="true" name="IdentyfikatorPodmiotu" form="qualified">
                    <xsd:complexType>
                      <xsd:sequence minOccurs="0">
                        <xsd:element minOccurs="0" ref="ns1:NIP"/>
                        <xsd:element minOccurs="0" ref="ns1:PelnaNazwa"/>
                      </xsd:sequence>
                    </xsd:complexType>
                  </xsd:element>
                  <xsd:element minOccurs="0" nillable="true" name="AdresPodmiotu" form="qualified">
                    <xsd:complexType>
                      <xsd:sequence minOccurs="0">
                        <xsd:element minOccurs="0" ref="ns1:KodKraju"/>
                        <xsd:element minOccurs="0" ref="ns1:Wojewodztwo"/>
                        <xsd:element minOccurs="0" ref="ns1:Powiat"/>
                        <xsd:element minOccurs="0" ref="ns1:Gmina"/>
                        <xsd:element minOccurs="0" ref="ns1:Ulica"/>
                        <xsd:element minOccurs="0" ref="ns1:NrDomu"/>
                        <xsd:element minOccurs="0" ref="ns1:Miejscowosc"/>
                        <xsd:element minOccurs="0" ref="ns1:KodPocztowy"/>
                        <xsd:element minOccurs="0" ref="ns1:Poczta"/>
                      </xsd:sequence>
                    </xsd:complexType>
                  </xsd:element>
                </xsd:sequence>
              </xsd:complexType>
            </xsd:element>
            <xsd:element minOccurs="0" maxOccurs="unbounded" nillable="true" name="ZOiS" form="qualified">
              <xsd:complexType>
                <xsd:sequence minOccurs="0">
                  <xsd:element minOccurs="0" nillable="true" type="xsd:string" name="KodKonta" form="qualified"/>
                  <xsd:element minOccurs="0" nillable="true" type="xsd:string" name="OpisKonta" form="qualified"/>
                  <xsd:element minOccurs="0" nillable="true" type="xsd:string" name="TypKonta" form="qualified"/>
                  <xsd:element minOccurs="0" nillable="true" type="xsd:integer" name="KodZespolu" form="qualified"/>
                  <xsd:element minOccurs="0" nillable="true" type="xsd:string" name="OpisZespolu" form="qualified"/>
                  <xsd:element minOccurs="0" nillable="true" type="xsd:integer" name="KodKategorii" form="qualified"/>
                  <xsd:element minOccurs="0" nillable="true" type="xsd:string" name="OpisKategorii" form="qualified"/>
                  <xsd:element minOccurs="0" nillable="true" type="xsd:string" name="KodPodkategorii" form="qualified"/>
                  <xsd:element minOccurs="0" nillable="true" type="xsd:string" name="OpisPodkategorii" form="qualified"/>
                  <xsd:element minOccurs="0" nillable="true" type="xsd:double" name="BilansOtwarciaWinien" form="qualified"/>
                  <xsd:element minOccurs="0" nillable="true" type="xsd:double" name="BilansOtwarciaMa" form="qualified"/>
                  <xsd:element minOccurs="0" nillable="true" type="xsd:double" name="ObrotyWinien" form="qualified"/>
                  <xsd:element minOccurs="0" nillable="true" type="xsd:double" name="ObrotyMa" form="qualified"/>
                  <xsd:element minOccurs="0" nillable="true" type="xsd:double" name="ObrotyWinienNarast" form="qualified"/>
                  <xsd:element minOccurs="0" nillable="true" type="xsd:double" name="ObrotyMaNarast" form="qualified"/>
                  <xsd:element minOccurs="0" nillable="true" type="xsd:double" name="SaldoWinien" form="qualified"/>
                  <xsd:element minOccurs="0" nillable="true" type="xsd:double" name="SaldoMa" form="qualified"/>
                </xsd:sequence>
                <xsd:attribute name="typ" form="unqualified" type="xsd:string"/>
              </xsd:complexType>
            </xsd:element>
            <xsd:element minOccurs="0" maxOccurs="unbounded" nillable="true" name="Dziennik" form="qualified">
              <xsd:complexType>
                <xsd:sequence minOccurs="0">
                  <xsd:element minOccurs="0" nillable="true" type="xsd:integer" name="LpZapisuDziennika" form="qualified"/>
                  <xsd:element minOccurs="0" nillable="true" type="xsd:string" name="NrZapisuDziennika" form="qualified"/>
                  <xsd:element minOccurs="0" nillable="true" type="xsd:string" name="OpisDziennika" form="qualified"/>
                  <xsd:element minOccurs="0" nillable="true" type="xsd:string" name="NrDowoduKsiegowego" form="qualified"/>
                  <xsd:element minOccurs="0" nillable="true" type="xsd:string" name="RodzajDowodu" form="qualified"/>
                  <xsd:element minOccurs="0" nillable="true" type="xsd:date" name="DataOperacji" form="qualified"/>
                  <xsd:element minOccurs="0" nillable="true" type="xsd:date" name="DataDowodu" form="qualified"/>
                  <xsd:element minOccurs="0" nillable="true" type="xsd:date" name="DataKsiegowania" form="qualified"/>
                  <xsd:element minOccurs="0" nillable="true" type="xsd:string" name="KodOperatora" form="qualified"/>
                  <xsd:element minOccurs="0" nillable="true" type="xsd:string" name="OpisOperacji" form="qualified"/>
                  <xsd:element minOccurs="0" nillable="true" type="xsd:double" name="DziennikKwotaOperacji" form="qualified"/>
                </xsd:sequence>
                <xsd:attribute name="typ" form="unqualified" type="xsd:string"/>
              </xsd:complexType>
            </xsd:element>
            <xsd:element minOccurs="0" nillable="true" name="DziennikCtrl" form="qualified">
              <xsd:complexType>
                <xsd:sequence minOccurs="0">
                  <xsd:element minOccurs="0" nillable="true" type="xsd:integer" name="LiczbaWierszyDziennika" form="qualified"/>
                  <xsd:element minOccurs="0" nillable="true" type="xsd:double" name="SumaKwotOperacji" form="qualified"/>
                </xsd:sequence>
              </xsd:complexType>
            </xsd:element>
            <xsd:element minOccurs="0" maxOccurs="unbounded" nillable="true" name="KontoZapis" form="qualified">
              <xsd:complexType>
                <xsd:sequence minOccurs="0">
                  <xsd:element minOccurs="0" nillable="true" type="xsd:integer" name="LpZapisu" form="qualified"/>
                  <xsd:element minOccurs="0" nillable="true" type="xsd:string" name="NrZapisu" form="qualified"/>
                  <xsd:element minOccurs="0" nillable="true" type="xsd:string" name="KodKontaWinien" form="qualified"/>
                  <xsd:element minOccurs="0" nillable="true" type="xsd:double" name="KwotaWinien" form="qualified"/>
                  <xsd:element minOccurs="0" nillable="true" type="xsd:string" name="OpisZapisuWinien" form="qualified"/>
                  <xsd:element minOccurs="0" nillable="true" type="xsd:string" name="KodKontaMa" form="qualified"/>
                  <xsd:element minOccurs="0" nillable="true" type="xsd:double" name="KwotaMa" form="qualified"/>
                  <xsd:element minOccurs="0" nillable="true" type="xsd:string" name="OpisZapisuMa" form="qualified"/>
                  <xsd:element minOccurs="0" nillable="true" type="xsd:double" name="KwotaWinienWaluta" form="qualified"/>
                  <xsd:element minOccurs="0" nillable="true" type="xsd:string" name="KodWalutyWinien" form="qualified"/>
                  <xsd:element minOccurs="0" nillable="true" type="xsd:double" name="KwotaMaWaluta" form="qualified"/>
                  <xsd:element minOccurs="0" nillable="true" type="xsd:string" name="KodWalutyMa" form="qualified"/>
                </xsd:sequence>
                <xsd:attribute name="typ" form="unqualified" type="xsd:string"/>
              </xsd:complexType>
            </xsd:element>
            <xsd:element minOccurs="0" nillable="true" name="KontoZapisCtrl" form="qualified">
              <xsd:complexType>
                <xsd:sequence minOccurs="0">
                  <xsd:element minOccurs="0" nillable="true" type="xsd:integer" name="LiczbaWierszyKontoZapisj" form="qualified"/>
                  <xsd:element minOccurs="0" nillable="true" type="xsd:double" name="SumaWinien" form="qualified"/>
                  <xsd:element minOccurs="0" nillable="true" type="xsd:double" name="SumaMa" form="qualified"/>
                </xsd:sequence>
              </xsd:complexType>
            </xsd:element>
          </xsd:sequence>
        </xsd:complexType>
      </xsd:element>
    </xsd:schema>
  </Schema>
  <Map ID="1" Name="JPK_Map" RootElement="JPK" SchemaID="Schema2" ShowImportExportValidationErrors="false" AutoFit="true" Append="false" PreserveSortAFLayout="true" PreserveFormat="tru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xmlMaps" Target="xmlMap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gdalena Chomuszko" refreshedDate="43557.884401388888" createdVersion="6" refreshedVersion="6" minRefreshableVersion="3" recordCount="141" xr:uid="{00000000-000A-0000-FFFF-FFFF00000000}">
  <cacheSource type="worksheet">
    <worksheetSource name="Table1"/>
  </cacheSource>
  <cacheFields count="74">
    <cacheField name="ns1:KodFormularza" numFmtId="49">
      <sharedItems/>
    </cacheField>
    <cacheField name="kodSystemowy" numFmtId="49">
      <sharedItems/>
    </cacheField>
    <cacheField name="wersjaSchemy" numFmtId="49">
      <sharedItems/>
    </cacheField>
    <cacheField name="ns1:WariantFormularza" numFmtId="0">
      <sharedItems containsSemiMixedTypes="0" containsString="0" containsNumber="1" containsInteger="1" minValue="1" maxValue="1"/>
    </cacheField>
    <cacheField name="ns1:CelZlozenia" numFmtId="0">
      <sharedItems containsSemiMixedTypes="0" containsString="0" containsNumber="1" containsInteger="1" minValue="1" maxValue="1"/>
    </cacheField>
    <cacheField name="ns1:DataWytworzeniaJPK" numFmtId="22">
      <sharedItems containsSemiMixedTypes="0" containsNonDate="0" containsDate="1" containsString="0" minDate="2018-03-08T07:43:44" maxDate="2018-03-08T07:43:44"/>
    </cacheField>
    <cacheField name="ns1:DataOd" numFmtId="14">
      <sharedItems containsSemiMixedTypes="0" containsNonDate="0" containsDate="1" containsString="0" minDate="2015-05-01T00:00:00" maxDate="2019-01-02T00:00:00" count="4">
        <d v="2015-05-01T00:00:00"/>
        <d v="2018-04-01T00:00:00" u="1"/>
        <d v="2018-01-01T00:00:00" u="1"/>
        <d v="2019-01-01T00:00:00" u="1"/>
      </sharedItems>
    </cacheField>
    <cacheField name="ns1:DataDo" numFmtId="14">
      <sharedItems containsSemiMixedTypes="0" containsNonDate="0" containsDate="1" containsString="0" minDate="2015-05-31T00:00:00" maxDate="2019-02-01T00:00:00" count="5">
        <d v="2015-05-31T00:00:00"/>
        <d v="2018-01-31T00:00:00" u="1"/>
        <d v="2018-04-30T00:00:00" u="1"/>
        <d v="2018-05-31T00:00:00" u="1"/>
        <d v="2019-01-31T00:00:00" u="1"/>
      </sharedItems>
    </cacheField>
    <cacheField name="ns1:DomyslnyKodWaluty" numFmtId="49">
      <sharedItems/>
    </cacheField>
    <cacheField name="ns1:KodUrzedu" numFmtId="0">
      <sharedItems containsSemiMixedTypes="0" containsString="0" containsNumber="1" containsInteger="1" minValue="4521" maxValue="4521"/>
    </cacheField>
    <cacheField name="ns2:NIP" numFmtId="0">
      <sharedItems containsSemiMixedTypes="0" containsString="0" containsNumber="1" containsInteger="1" minValue="0" maxValue="0"/>
    </cacheField>
    <cacheField name="ns2:PelnaNazwa" numFmtId="49">
      <sharedItems/>
    </cacheField>
    <cacheField name="ns2:KodKraju" numFmtId="49">
      <sharedItems/>
    </cacheField>
    <cacheField name="ns2:Wojewodztwo" numFmtId="49">
      <sharedItems/>
    </cacheField>
    <cacheField name="ns2:Powiat" numFmtId="49">
      <sharedItems/>
    </cacheField>
    <cacheField name="ns2:Gmina" numFmtId="49">
      <sharedItems/>
    </cacheField>
    <cacheField name="ns2:Ulica" numFmtId="49">
      <sharedItems/>
    </cacheField>
    <cacheField name="ns2:NrDomu" numFmtId="0">
      <sharedItems containsSemiMixedTypes="0" containsString="0" containsNumber="1" containsInteger="1" minValue="103" maxValue="103"/>
    </cacheField>
    <cacheField name="ns2:Miejscowosc" numFmtId="49">
      <sharedItems/>
    </cacheField>
    <cacheField name="ns2:KodPocztowy" numFmtId="49">
      <sharedItems/>
    </cacheField>
    <cacheField name="ns2:Poczta" numFmtId="49">
      <sharedItems/>
    </cacheField>
    <cacheField name="typ" numFmtId="49">
      <sharedItems containsBlank="1"/>
    </cacheField>
    <cacheField name="ns1:KodKonta" numFmtId="49">
      <sharedItems containsBlank="1" count="922">
        <s v="010-1"/>
        <s v="010-3"/>
        <s v="010-4"/>
        <s v="070-1"/>
        <s v="070-3"/>
        <s v="070-4"/>
        <s v="075-3"/>
        <s v="200"/>
        <s v="201-2-1-2"/>
        <s v="201-2-1-3"/>
        <s v="201-2-1-4"/>
        <s v="201-2-1-11"/>
        <s v="201-2-1-18"/>
        <s v="201-2-1-20"/>
        <s v="201-2-1-24"/>
        <s v="201-2-1-26"/>
        <s v="201-2-1-30"/>
        <s v="202-2-1-2"/>
        <s v="202-2-1-3"/>
        <s v="202-2-1-4"/>
        <s v="202-2-1-9"/>
        <s v="202-2-1-10"/>
        <s v="202-2-1-12"/>
        <s v="202-2-1-17"/>
        <s v="202-2-1-24"/>
        <s v="202-2-1-28"/>
        <s v="203-2-1-11"/>
        <s v="204-2-1-27"/>
        <s v="220-2-1"/>
        <s v="220-3-1"/>
        <s v="220-3-2"/>
        <s v="220-3-3"/>
        <s v="221-1"/>
        <s v="221-2"/>
        <s v="221-4"/>
        <s v="230"/>
        <s v="302-2-2"/>
        <s v="330-1"/>
        <s v="401-1-1"/>
        <s v="405"/>
        <s v="406-1"/>
        <s v="406-5"/>
        <s v="490"/>
        <s v="501-1"/>
        <s v="501-2"/>
        <s v="502-1"/>
        <s v="502-2"/>
        <s v="550-1"/>
        <s v="550-2"/>
        <s v="731-2"/>
        <s v="741-2"/>
        <s v="756"/>
        <s v="759"/>
        <s v="761-1"/>
        <m/>
        <s v="700-2-2-213" u="1"/>
        <s v="750-990-11" u="1"/>
        <s v="201-1-100-72" u="1"/>
        <s v="900-3" u="1"/>
        <s v="700-3-2-210" u="1"/>
        <s v="550-506004-1-12-11" u="1"/>
        <s v="765-2000-17" u="1"/>
        <s v="200-1-100-82" u="1"/>
        <s v="871" u="1"/>
        <s v="510" u="1"/>
        <s v="402-18-70095-4400-1" u="1"/>
        <s v="752" u="1"/>
        <s v="550-106007-1-701-15" u="1"/>
        <s v="550-210007-1-701-15" u="1"/>
        <s v="550-211007-1-701-15" u="1"/>
        <s v="550-212007-1-701-15" u="1"/>
        <s v="700-2-2-215" u="1"/>
        <s v="754" u="1"/>
        <s v="200-1-100-92" u="1"/>
        <s v="755" u="1"/>
        <s v="758" u="1"/>
        <s v="999" u="1"/>
        <s v="201-18-70095-4300-3" u="1"/>
        <s v="402-18-70095-4300-2" u="1"/>
        <s v="402-550-291015-3" u="1"/>
        <s v="700-4-2-210" u="1"/>
        <s v="550-240006-9000-50-16" u="1"/>
        <s v="550-911006-9000-50-16" u="1"/>
        <s v="550-106007-1-701-16" u="1"/>
        <s v="641-12" u="1"/>
        <s v="550-221010-7-9-11" u="1"/>
        <s v="402-12" u="1"/>
        <s v="402-550-291015-7" u="1"/>
        <s v="550-108004-9000-5-11" u="1"/>
        <s v="550-223015-9000-5-11" u="1"/>
        <s v="550-225215-9000-5-11" u="1"/>
        <s v="550-228015-9000-5-11" u="1"/>
        <s v="550-599004-9000-5-11" u="1"/>
        <s v="402-550-225215-9000" u="1"/>
        <s v="550-106007-1-701-17" u="1"/>
        <s v="641-10" u="1"/>
        <s v="201-3-1-1" u="1"/>
        <s v="200-1-100-106" u="1"/>
        <s v="201-3-2-1" u="1"/>
        <s v="201-1-100-114" u="1"/>
        <s v="550-802011-9000-12-10" u="1"/>
        <s v="200-1-200-130" u="1"/>
        <s v="201-18-70095-4300-6" u="1"/>
        <s v="201-18-70095-4700-4" u="1"/>
        <s v="550-221010-9000-9-16" u="1"/>
        <s v="550-108004-9000-5-15" u="1"/>
        <s v="550-223015-9000-5-15" u="1"/>
        <s v="550-225215-9000-5-15" u="1"/>
        <s v="550-228015-9000-5-15" u="1"/>
        <s v="550-599004-9000-5-15" u="1"/>
        <s v="405-999-1" u="1"/>
        <s v="550-221010-1-27-11" u="1"/>
        <s v="203-3-1-2" u="1"/>
        <s v="204-3-1-2" u="1"/>
        <s v="550-221010-1-27-15" u="1"/>
        <s v="642-500-10-81" u="1"/>
        <s v="700-1-1-999" u="1"/>
        <s v="550-206008-1-9-11" u="1"/>
        <s v="200-1-100-107" u="1"/>
        <s v="220-110" u="1"/>
        <s v="700-2-1-999" u="1"/>
        <s v="241-100" u="1"/>
        <s v="203-3-1-3" u="1"/>
        <s v="200-1-100-23" u="1"/>
        <s v="200-1-100-115" u="1"/>
        <s v="642-500-20-81" u="1"/>
        <s v="200-1-100-123" u="1"/>
        <s v="201-1-1-17" u="1"/>
        <s v="200-1-200-33" u="1"/>
        <s v="200-1-100-43" u="1"/>
        <s v="200-1-100-131" u="1"/>
        <s v="403-502-905088-9000" u="1"/>
        <s v="550-106007-1-1-17" u="1"/>
        <s v="200-1-100-53" u="1"/>
        <s v="700-3-1-999" u="1"/>
        <s v="200-1-100-63" u="1"/>
        <s v="642-500-10-10" u="1"/>
        <s v="250-100-81" u="1"/>
        <s v="201-1-100-73" u="1"/>
        <s v="201-1-1-16" u="1"/>
        <s v="249-200" u="1"/>
        <s v="401-502-101087-9000" u="1"/>
        <s v="402-502-909088-9000" u="1"/>
        <s v="402-502-201087-9000" u="1"/>
        <s v="550-204008-1-8-11" u="1"/>
        <s v="200-1-100-93" u="1"/>
        <s v="200-1-300-83" u="1"/>
        <s v="401-502-102087-9000" u="1"/>
        <s v="700-4-1-999" u="1"/>
        <s v="203-3-1-4" u="1"/>
        <s v="202-3-2-4" u="1"/>
        <s v="204-3-1-4" u="1"/>
        <s v="642-500-30-81" u="1"/>
        <s v="200-1-1-39" u="1"/>
        <s v="202-1-1-39" u="1"/>
        <s v="550-202009-9000-80-15" u="1"/>
        <s v="225-18-70095-4530" u="1"/>
        <s v="249-300" u="1"/>
        <s v="700-5-1-999" u="1"/>
        <s v="201-1-1-38" u="1"/>
        <s v="642-500-20-10" u="1"/>
        <s v="200-1-1-26" u="1"/>
        <s v="550-202009-9000-80-11" u="1"/>
        <s v="249-400" u="1"/>
        <s v="249-1000" u="1"/>
        <s v="202-1-1-26" u="1"/>
        <s v="502-201087-9000-80-16" u="1"/>
        <s v="502-204090-9000-80-16" u="1"/>
        <s v="200-1-1-6" u="1"/>
        <s v="200-1-100-108" u="1"/>
        <s v="202-1-1-6" u="1"/>
        <s v="700-6-1-999" u="1"/>
        <s v="550-108004-9000-701-11" u="1"/>
        <s v="800-100" u="1"/>
        <s v="203-3-1-5" u="1"/>
        <s v="842-200" u="1"/>
        <s v="850-18-70095-4440" u="1"/>
        <s v="200-1-100-116" u="1"/>
        <s v="550-108004-9000-701-15" u="1"/>
        <s v="201-1-1-49" u="1"/>
        <s v="806-100" u="1"/>
        <s v="200-1-100-124" u="1"/>
        <s v="200-1-1-25" u="1"/>
        <s v="249-500" u="1"/>
        <s v="642-500-99-81" u="1"/>
        <s v="302-2-3" u="1"/>
        <s v="200-1-100-132" u="1"/>
        <s v="900-81" u="1"/>
        <s v="800-200" u="1"/>
        <s v="402-54-1-999" u="1"/>
        <s v="070-5" u="1"/>
        <s v="750-1" u="1"/>
        <s v="140-2-20" u="1"/>
        <s v="806-200" u="1"/>
        <s v="141-2-20" u="1"/>
        <s v="642-500-30-10" u="1"/>
        <s v="234-3" u="1"/>
        <s v="200-1-1-24" u="1"/>
        <s v="642-500-10-9" u="1"/>
        <s v="756-1" u="1"/>
        <s v="260-2-60" u="1"/>
        <s v="700-8-1-999" u="1"/>
        <s v="203-3-1-6" u="1"/>
        <s v="642-500-50-81" u="1"/>
        <s v="750-2" u="1"/>
        <s v="402-52-1-999" u="1"/>
        <s v="201-1-1-47" u="1"/>
        <s v="402-502-203085-9000" u="1"/>
        <s v="249-700" u="1"/>
        <s v="700-9-1-999" u="1"/>
        <s v="200-1-1-34" u="1"/>
        <s v="642-500-20-9" u="1"/>
        <s v="702-100-11" u="1"/>
        <s v="240-18-70095-4210-2" u="1"/>
        <s v="642-500-99-10" u="1"/>
        <s v="200-1-100-109" u="1"/>
        <s v="642-700" u="1"/>
        <s v="204-3-1-7" u="1"/>
        <s v="200-1-100-117" u="1"/>
        <s v="642-500-60-81" u="1"/>
        <s v="403-502-301084-9000" u="1"/>
        <s v="260-2-190" u="1"/>
        <s v="200-1-100-24" u="1"/>
        <s v="200-1-100-125" u="1"/>
        <s v="403-502-302084-9000" u="1"/>
        <s v="201-1-1-57" u="1"/>
        <s v="234-6" u="1"/>
        <s v="249-900" u="1"/>
        <s v="200-1-100-34" u="1"/>
        <s v="200-1-100-133" u="1"/>
        <s v="200-1-100-44" u="1"/>
        <s v="401-18-70095-4210-1" u="1"/>
        <s v="200-1-100-54" u="1"/>
        <s v="760-990-11" u="1"/>
        <s v="702-900-17" u="1"/>
        <s v="200-1-100-64" u="1"/>
        <s v="642-500-50-10" u="1"/>
        <s v="520" u="1"/>
        <s v="642" u="1"/>
        <s v="642-500-30-9" u="1"/>
        <s v="702-300-11" u="1"/>
        <s v="201-1-100-74" u="1"/>
        <s v="201-1-1-32" u="1"/>
        <s v="200-1-100-84" u="1"/>
        <s v="401-18-70095-4210-2" u="1"/>
        <s v="204-3-1-8" u="1"/>
        <s v="402-502-901083-9000" u="1"/>
        <s v="550-240006-9000-50-17" u="1"/>
        <s v="550-903005-9000-50-17" u="1"/>
        <s v="550-911006-9000-50-17" u="1"/>
        <s v="550-903005-9000-52-17" u="1"/>
        <s v="202-1-1-67" u="1"/>
        <s v="231-400-1" u="1"/>
        <s v="202-1-1-55" u="1"/>
        <s v="402-550-291015-4" u="1"/>
        <s v="702-400-11" u="1"/>
        <s v="409-502-901083-9000" u="1"/>
        <s v="202-1-1-190" u="1"/>
        <s v="202-1-1-192" u="1"/>
        <s v="642-500-60-10" u="1"/>
        <s v="202-1-1-78" u="1"/>
        <s v="550-109004-9000-10-15" u="1"/>
        <s v="550-201015-9000-10-15" u="1"/>
        <s v="550-203009-9000-10-15" u="1"/>
        <s v="550-205008-9000-10-15" u="1"/>
        <s v="550-222015-9000-10-15" u="1"/>
        <s v="550-223015-9000-10-15" u="1"/>
        <s v="550-324016-9000-10-15" u="1"/>
        <s v="550-291015-3-17-16" u="1"/>
        <s v="550-201015-9000-7-11" u="1"/>
        <s v="550-911006-9000-7-11" u="1"/>
        <s v="550-103512-9000-11-15" u="1"/>
        <s v="550-291015-3-17-17" u="1"/>
        <s v="550-201015-9000-13-15" u="1"/>
        <s v="550-203009-9000-13-15" u="1"/>
        <s v="550-205008-9000-13-15" u="1"/>
        <s v="202-1-1-66" u="1"/>
        <s v="202-1-1-194" u="1"/>
        <s v="642-500-99-9" u="1"/>
        <s v="201-18-70095-4210-5" u="1"/>
        <s v="204-3-1-9" u="1"/>
        <s v="202-1-1-181" u="1"/>
        <s v="200-1-100-118" u="1"/>
        <s v="200-1-100-126" u="1"/>
        <s v="550-109004-9000-10-11" u="1"/>
        <s v="550-201015-9000-10-11" u="1"/>
        <s v="550-203009-9000-10-11" u="1"/>
        <s v="550-205008-9000-10-11" u="1"/>
        <s v="550-222015-9000-10-11" u="1"/>
        <s v="550-223015-9000-10-11" u="1"/>
        <s v="550-321016-9000-10-11" u="1"/>
        <s v="550-323016-9000-10-11" u="1"/>
        <s v="550-324016-9000-10-11" u="1"/>
        <s v="550-103512-9000-11-11" u="1"/>
        <s v="550-401002-9000-12-11" u="1"/>
        <s v="550-402002-9000-12-11" u="1"/>
        <s v="550-501003-9000-12-11" u="1"/>
        <s v="550-501103-9000-12-11" u="1"/>
        <s v="550-507004-9000-12-11" u="1"/>
        <s v="550-803011-9000-12-11" u="1"/>
        <s v="550-805011-9000-12-11" u="1"/>
        <s v="550-822011-9000-12-11" u="1"/>
        <s v="202-1-1-197" u="1"/>
        <s v="402-502-202082-9000" u="1"/>
        <s v="550-201015-9000-13-11" u="1"/>
        <s v="550-203009-9000-13-11" u="1"/>
        <s v="550-205008-9000-13-11" u="1"/>
        <s v="231-400-2" u="1"/>
        <s v="202-1-1-183" u="1"/>
        <s v="200-1-100-134" u="1"/>
        <s v="550-251014-9000-15-11" u="1"/>
        <s v="201-1-1-53" u="1"/>
        <s v="200-1-1-170" u="1"/>
        <s v="201-1-1-198" u="1"/>
        <s v="200-1-1-291" u="1"/>
        <s v="202-1-1-170" u="1"/>
        <s v="200-1-1-185" u="1"/>
        <s v="202-1-1-185" u="1"/>
        <s v="402-550-221010-7" u="1"/>
        <s v="200-1-1-172" u="1"/>
        <s v="550-201015-9000-7-15" u="1"/>
        <s v="202-1-1-293" u="1"/>
        <s v="642-500-50-9" u="1"/>
        <s v="201-1-1-64" u="1"/>
        <s v="202-1-1-187" u="1"/>
        <s v="200-1-1-280" u="1"/>
        <s v="202-1-1-294" u="1"/>
        <s v="201-1-1-160" u="1"/>
        <s v="202-1-1-188" u="1"/>
        <s v="201-1-1-281" u="1"/>
        <s v="202-1-1-295" u="1"/>
        <s v="201-1-1-282" u="1"/>
        <s v="202-1-1-296" u="1"/>
        <s v="231-400-3" u="1"/>
        <s v="200-1-1-163" u="1"/>
        <s v="202-1-1-163" u="1"/>
        <s v="201-1-1-164" u="1"/>
        <s v="403-502-303081-9000" u="1"/>
        <s v="201-1-1-166" u="1"/>
        <s v="403-502-305081-9000" u="1"/>
        <s v="702-900-11" u="1"/>
        <s v="201-1-1-167" u="1"/>
        <s v="201-1-1-50" u="1"/>
        <s v="131-220" u="1"/>
        <s v="131-100" u="1"/>
        <s v="132-100" u="1"/>
        <s v="750-221-17" u="1"/>
        <s v="200-1-100-119" u="1"/>
        <s v="133-100" u="1"/>
        <s v="201-1-1-141" u="1"/>
        <s v="200-1-100-127" u="1"/>
        <s v="201-1-1-262" u="1"/>
        <s v="201-1-1-85" u="1"/>
        <s v="201-1-1-142" u="1"/>
        <s v="200-1-100-25" u="1"/>
        <s v="231-400-4" u="1"/>
        <s v="200-1-1-263" u="1"/>
        <s v="200-1-1-157" u="1"/>
        <s v="550-204008-1-1-11" u="1"/>
        <s v="200-1-100-35" u="1"/>
        <s v="200-1-1-264" u="1"/>
        <s v="200-1-1-250" u="1"/>
        <s v="200-1-1-158" u="1"/>
        <s v="010-200" u="1"/>
        <s v="210-100" u="1"/>
        <s v="131-200" u="1"/>
        <s v="132-200" u="1"/>
        <s v="200-1-1-279" u="1"/>
        <s v="200-1-100-45" u="1"/>
        <s v="751-200-17" u="1"/>
        <s v="133-200" u="1"/>
        <s v="201-1-1-265" u="1"/>
        <s v="201-1-1-251" u="1"/>
        <s v="200-1-100-55" u="1"/>
        <s v="402-502-304080-9000" u="1"/>
        <s v="200-1-1-96" u="1"/>
        <s v="200-1-1-84" u="1"/>
        <s v="202-1-1-84" u="1"/>
        <s v="200-1-1-60" u="1"/>
        <s v="550-106007-1-1-11" u="1"/>
        <s v="550-210007-1-1-11" u="1"/>
        <s v="550-211007-1-1-11" u="1"/>
        <s v="550-212007-1-1-11" u="1"/>
        <s v="409-502-304080-9000" u="1"/>
        <s v="200-1-100-75" u="1"/>
        <s v="200-1-300-65" u="1"/>
        <s v="202-1-1-60" u="1"/>
        <s v="201-1-100-75" u="1"/>
        <s v="010-300" u="1"/>
        <s v="210-200" u="1"/>
        <s v="201-1-1-254" u="1"/>
        <s v="131-300" u="1"/>
        <s v="132-300" u="1"/>
        <s v="200-1-100-85" u="1"/>
        <s v="200-1-1-255" u="1"/>
        <s v="202-1-1-134" u="1"/>
        <s v="200-1-1-149" u="1"/>
        <s v="200-1-100-95" u="1"/>
        <s v="201-1-1-242" u="1"/>
        <s v="231-400-5" u="1"/>
        <s v="202-1-1-95" u="1"/>
        <s v="201-1-1-243" u="1"/>
        <s v="201-1-1-137" u="1"/>
        <s v="202-1-1-123" u="1"/>
        <s v="201-1-1-258" u="1"/>
        <s v="201-1-1-244" u="1"/>
        <s v="200-1-1-110" u="1"/>
        <s v="201-1-1-124" u="1"/>
        <s v="550-291015-4-16-16" u="1"/>
        <s v="202-1-1-110" u="1"/>
        <s v="755-400-17" u="1"/>
        <s v="202-1-1-245" u="1"/>
        <s v="550-109004-9000-8-11" u="1"/>
        <s v="550-201015-9000-8-11" u="1"/>
        <s v="550-203009-9000-8-11" u="1"/>
        <s v="550-205008-9000-8-11" u="1"/>
        <s v="550-220015-9000-8-11" u="1"/>
        <s v="550-223015-9000-8-11" u="1"/>
        <s v="550-225015-9000-8-11" u="1"/>
        <s v="550-911006-9000-8-11" u="1"/>
        <s v="550-912006-9000-8-11" u="1"/>
        <s v="550-221010-9000-21-15" u="1"/>
        <s v="550-505004-9000-22-15" u="1"/>
        <s v="550-223015-9000-23-15" u="1"/>
        <s v="200-1-1-232" u="1"/>
        <s v="502-201087-9000-80-17" u="1"/>
        <s v="502-204090-9000-80-17" u="1"/>
        <s v="502-901083-9000-80-17" u="1"/>
        <s v="550-223015-9000-24-15" u="1"/>
        <s v="201-1-1-246" u="1"/>
        <s v="550-221010-9000-27-15" u="1"/>
        <s v="550-223015-9000-27-15" u="1"/>
        <s v="550-199010-9000-28-15" u="1"/>
        <s v="550-201015-9000-28-15" u="1"/>
        <s v="550-205008-9000-28-15" u="1"/>
        <s v="550-220015-9000-28-15" u="1"/>
        <s v="550-222015-9000-28-15" u="1"/>
        <s v="550-225015-9000-28-15" u="1"/>
        <s v="550-999017-9000-28-15" u="1"/>
        <s v="550-291015-4-17-16" u="1"/>
        <s v="550-223015-9000-29-15" u="1"/>
        <s v="550-291015-4-17-17" u="1"/>
        <s v="202-1-1-126" u="1"/>
        <s v="200-1-1-233" u="1"/>
        <s v="202-1-1-233" u="1"/>
        <s v="010-500" u="1"/>
        <s v="201-1-1-248" u="1"/>
        <s v="201-1-1-249" u="1"/>
        <s v="755-500-17" u="1"/>
        <s v="201-1-100-128" u="1"/>
        <s v="843-3-10-81" u="1"/>
        <s v="550-221010-9000-21-11" u="1"/>
        <s v="550-505004-9000-22-11" u="1"/>
        <s v="550-223015-9000-23-11" u="1"/>
        <s v="231-400-6" u="1"/>
        <s v="550-223015-9000-24-11" u="1"/>
        <s v="550-402002-9000-24-11" u="1"/>
        <s v="550-501103-9000-24-11" u="1"/>
        <s v="200-1-100-136" u="1"/>
        <s v="550-221010-9000-27-11" u="1"/>
        <s v="550-223015-9000-27-11" u="1"/>
        <s v="550-199010-9000-28-11" u="1"/>
        <s v="550-201015-9000-28-11" u="1"/>
        <s v="550-205008-9000-28-11" u="1"/>
        <s v="550-220015-9000-28-11" u="1"/>
        <s v="550-222015-9000-28-11" u="1"/>
        <s v="550-224015-9000-28-11" u="1"/>
        <s v="550-225015-9000-28-11" u="1"/>
        <s v="550-321016-9000-28-11" u="1"/>
        <s v="550-999017-9000-28-11" u="1"/>
        <s v="201-1-1-116" u="1"/>
        <s v="550-223015-9000-29-11" u="1"/>
        <s v="201-1-1-102" u="1"/>
        <s v="201-1-1-237" u="1"/>
        <s v="201-1-1-223" u="1"/>
        <s v="200-1-1-117" u="1"/>
        <s v="550-599004-1-1-11" u="1"/>
        <s v="201-1-1-103" u="1"/>
        <s v="200-1-1-238" u="1"/>
        <s v="200-1-1-104" u="1"/>
        <s v="641-1" u="1"/>
        <s v="402-502-204090-9000" u="1"/>
        <s v="402-1" u="1"/>
        <s v="550-109004-9000-8-15" u="1"/>
        <s v="550-201015-9000-8-15" u="1"/>
        <s v="550-203009-9000-8-15" u="1"/>
        <s v="550-205008-9000-8-15" u="1"/>
        <s v="550-220015-9000-8-15" u="1"/>
        <s v="550-223015-9000-8-15" u="1"/>
        <s v="550-225015-9000-8-15" u="1"/>
        <s v="403-1" u="1"/>
        <s v="201-1-2-213" u="1"/>
        <s v="201-1-1-228" u="1"/>
        <s v="201-2-1-210" u="1"/>
        <s v="641-2" u="1"/>
        <s v="201-1-1-200" u="1"/>
        <s v="290" u="1"/>
        <s v="201-1-1-108" u="1"/>
        <s v="750-100-11" u="1"/>
        <s v="550-240006-9000-8-17" u="1"/>
        <s v="403-2" u="1"/>
        <s v="201-1-1-229" u="1"/>
        <s v="550-224015-9000-4-16" u="1"/>
        <s v="751-100-11" u="1"/>
        <s v="201-1-1-215" u="1"/>
        <s v="604-1" u="1"/>
        <s v="231-400-7" u="1"/>
        <s v="201-1-1-202" u="1"/>
        <s v="761-1-2-213" u="1"/>
        <s v="201-1-1-203" u="1"/>
        <s v="201-2-2-213" u="1"/>
        <s v="641-3" u="1"/>
        <s v="201-1-1-218" u="1"/>
        <s v="130" u="1"/>
        <s v="751-200-11" u="1"/>
        <s v="604-2" u="1"/>
        <s v="231-400-11" u="1"/>
        <s v="201-1-1-219" u="1"/>
        <s v="133" u="1"/>
        <s v="224-18-70095-2800" u="1"/>
        <s v="641-4" u="1"/>
        <s v="330" u="1"/>
        <s v="201-1-100-129" u="1"/>
        <s v="403-4" u="1"/>
        <s v="604-3" u="1"/>
        <s v="200-1-100-16" u="1"/>
        <s v="231-400-8" u="1"/>
        <s v="231-400-10" u="1"/>
        <s v="201-1-100-137" u="1"/>
        <s v="200-1-100-26" u="1"/>
        <s v="200-1-100-36" u="1"/>
        <s v="641-5" u="1"/>
        <s v="200-1-100-46" u="1"/>
        <s v="404-5" u="1"/>
        <s v="200-1-100-56" u="1"/>
        <s v="761-1-2-209" u="1"/>
        <s v="201-2-2-209" u="1"/>
        <s v="755-400-11" u="1"/>
        <s v="409-5" u="1"/>
        <s v="200-1-100-66" u="1"/>
        <s v="401-550-103512-9000" u="1"/>
        <s v="402-550-204008-1" u="1"/>
        <s v="402-550-210007-1" u="1"/>
        <s v="201-1-100-76" u="1"/>
        <s v="200-1-100-86" u="1"/>
        <s v="402-550-211007-1" u="1"/>
        <s v="851" u="1"/>
        <s v="765-9900-11" u="1"/>
        <s v="405-6" u="1"/>
        <s v="231-400-9" u="1"/>
        <s v="402-550-206008-1" u="1"/>
        <s v="200-1-100-96" u="1"/>
        <s v="402-550-212007-1" u="1"/>
        <s v="401-550-106007-1" u="1"/>
        <s v="550-221010-7-9-15" u="1"/>
        <s v="407-6" u="1"/>
        <s v="550-221010-9000-9-11" u="1"/>
        <s v="550-225015-9000-9-11" u="1"/>
        <s v="843-3-10-10" u="1"/>
        <s v="407-7" u="1"/>
        <s v="765-9900-17" u="1"/>
        <s v="550-102010-9000-1-11" u="1"/>
        <s v="550-103512-9000-1-11" u="1"/>
        <s v="550-104010-9000-1-11" u="1"/>
        <s v="550-108004-9000-1-11" u="1"/>
        <s v="550-113010-9000-1-11" u="1"/>
        <s v="550-199010-9000-1-11" u="1"/>
        <s v="550-202009-9000-1-11" u="1"/>
        <s v="550-203009-9000-1-11" u="1"/>
        <s v="550-205008-9000-1-11" u="1"/>
        <s v="550-214010-9000-1-11" u="1"/>
        <s v="550-219007-9000-1-11" u="1"/>
        <s v="550-220015-9000-1-11" u="1"/>
        <s v="550-263010-9000-1-11" u="1"/>
        <s v="550-599004-9000-1-11" u="1"/>
        <s v="550-902010-9000-1-11" u="1"/>
        <s v="550-999017-9000-1-11" u="1"/>
        <s v="405-8" u="1"/>
        <s v="200-1-100-138" u="1"/>
        <s v="641-9" u="1"/>
        <s v="550-291015-7-9-16" u="1"/>
        <s v="402-9" u="1"/>
        <s v="550-221010-9000-9-15" u="1"/>
        <s v="550-225015-9000-9-15" u="1"/>
        <s v="402-1-1-999" u="1"/>
        <s v="550-221010-9000-9-17" u="1"/>
        <s v="550-102010-9000-1-15" u="1"/>
        <s v="550-103512-9000-1-15" u="1"/>
        <s v="550-104010-9000-1-15" u="1"/>
        <s v="550-108004-9000-1-15" u="1"/>
        <s v="550-113010-9000-1-15" u="1"/>
        <s v="550-199010-9000-1-15" u="1"/>
        <s v="550-202009-9000-1-15" u="1"/>
        <s v="550-203009-9000-1-15" u="1"/>
        <s v="550-205008-9000-1-15" u="1"/>
        <s v="550-214010-9000-1-15" u="1"/>
        <s v="550-219007-9000-1-15" u="1"/>
        <s v="550-220015-9000-1-15" u="1"/>
        <s v="550-263010-9000-1-15" u="1"/>
        <s v="550-599004-9000-1-15" u="1"/>
        <s v="402-550-202009-9000" u="1"/>
        <s v="900-10" u="1"/>
        <s v="402-550-203009-9000" u="1"/>
        <s v="401-2-1-999" u="1"/>
        <s v="550-206008-1-9-15" u="1"/>
        <s v="020-100" u="1"/>
        <s v="130-18-70095-2-4300" u="1"/>
        <s v="402-17-1-999" u="1"/>
        <s v="402-3-1-999" u="1"/>
        <s v="080-1-3" u="1"/>
        <s v="405-550-599004-1" u="1"/>
        <s v="149-100" u="1"/>
        <s v="200-1-100-139" u="1"/>
        <s v="200-1-100-17" u="1"/>
        <s v="020-200" u="1"/>
        <s v="401-4-1-999" u="1"/>
        <s v="200-1-100-27" u="1"/>
        <s v="080-2-2" u="1"/>
        <s v="200-1-100-37" u="1"/>
        <s v="200-1-100-47" u="1"/>
        <s v="402-550-205008-9000" u="1"/>
        <s v="201-1-100-47" u="1"/>
        <s v="550-204008-1-8-15" u="1"/>
        <s v="200-1-100-57" u="1"/>
        <s v="020-300" u="1"/>
        <s v="220-200" u="1"/>
        <s v="200-1-100-67" u="1"/>
        <s v="231-200-94" u="1"/>
        <s v="201-1-100-77" u="1"/>
        <s v="200-1-100-87" u="1"/>
        <s v="200-1-100-97" u="1"/>
        <s v="020-400" u="1"/>
        <s v="220-300" u="1"/>
        <s v="401-6-1-999" u="1"/>
        <s v="200-2-100-1" u="1"/>
        <s v="402-6-1-999" u="1"/>
        <s v="402-11-1-999" u="1"/>
        <s v="133-1" u="1"/>
        <s v="200-2-200-2" u="1"/>
        <s v="550-223015-9000-23-16" u="1"/>
        <s v="200-2-200-3" u="1"/>
        <s v="020-500" u="1"/>
        <s v="220-400" u="1"/>
        <s v="402-57-1-999" u="1"/>
        <s v="141-18-70095" u="1"/>
        <s v="260-2-200" u="1"/>
        <s v="133-2" u="1"/>
        <s v="401-1-2" u="1"/>
        <s v="550-225015-9000-2-11" u="1"/>
        <s v="402-550-240006-9000" u="1"/>
        <s v="402-550-219007-9000" u="1"/>
        <s v="402-550-911006-9000" u="1"/>
        <s v="200-1-100-100" u="1"/>
        <s v="220-500" u="1"/>
        <s v="401-8-1-999" u="1"/>
        <s v="760-600-17" u="1"/>
        <s v="409-550-240006-9000" u="1"/>
        <s v="402-8-1-999" u="1"/>
        <s v="402-55-1-999" u="1"/>
        <s v="409-550-911006-9000" u="1"/>
        <s v="550-291015-7-9-17" u="1"/>
        <s v="409-550-912006-9000" u="1"/>
        <s v="641-2-6" u="1"/>
        <s v="220-600" u="1"/>
        <s v="402-53-1-999" u="1"/>
        <s v="760-100-11" u="1"/>
        <s v="550-225015-9000-2-15" u="1"/>
        <s v="016-4" u="1"/>
        <s v="130-18-70095-2-2800" u="1"/>
        <s v="220-700" u="1"/>
        <s v="402-51-1-999" u="1"/>
        <s v="402-550-262005-9000" u="1"/>
        <s v="732-2" u="1"/>
        <s v="760-200-11" u="1"/>
        <s v="402-550-903005-9000" u="1"/>
        <s v="642-100-10" u="1"/>
        <s v="765-200-11" u="1"/>
        <s v="401-550-105005-9000" u="1"/>
        <s v="409-550-903005-9000" u="1"/>
        <s v="220-800" u="1"/>
        <s v="260-2-110" u="1"/>
        <s v="402-550-216005-9000" u="1"/>
        <s v="200-1-100-20" u="1"/>
        <s v="260-2-210" u="1"/>
        <s v="760-300-11" u="1"/>
        <s v="100" u="1"/>
        <s v="401-550-107005-9000" u="1"/>
        <s v="221" u="1"/>
        <s v="101" u="1"/>
        <s v="222" u="1"/>
        <s v="200-1-200-30" u="1"/>
        <s v="401-550-110004-9000" u="1"/>
        <s v="200-1-100-40" u="1"/>
        <s v="402-550-901016-9000" u="1"/>
        <s v="200-1-100-101" u="1"/>
        <s v="403-550-321016-9000" u="1"/>
        <s v="220-900" u="1"/>
        <s v="200-1-100-18" u="1"/>
        <s v="200-1-100-50" u="1"/>
        <s v="409-550-999017-9000" u="1"/>
        <s v="405-550-506004-1" u="1"/>
        <s v="409-550-901016-9000" u="1"/>
        <s v="200-1-100-28" u="1"/>
        <s v="200-1-100-60" u="1"/>
        <s v="403-550-323016-9000" u="1"/>
        <s v="200-1-100-38" u="1"/>
        <s v="642-100-9" u="1"/>
        <s v="641-11-91" u="1"/>
        <s v="201-1-100-70" u="1"/>
        <s v="403-550-324016-9000" u="1"/>
        <s v="305" u="1"/>
        <s v="200-1-100-48" u="1"/>
        <s v="201-1-100-80" u="1"/>
        <s v="200-1-100-58" u="1"/>
        <s v="200-1-100-90" u="1"/>
        <s v="405-550-505004-9000" u="1"/>
        <s v="860" u="1"/>
        <s v="200-1-100-68" u="1"/>
        <s v="843-3-20" u="1"/>
        <s v="502" u="1"/>
        <s v="201-1-100-78" u="1"/>
        <s v="402-550-220015-9000" u="1"/>
        <s v="401-550-108004-9000" u="1"/>
        <s v="405-550-507004-9000" u="1"/>
        <s v="200-1-100-88" u="1"/>
        <s v="402-550-201015-9000" u="1"/>
        <s v="401-550-109004-9000" u="1"/>
        <s v="200-1-100-98" u="1"/>
        <s v="402-550-222015-9000" u="1"/>
        <s v="405-550-599004-9000" u="1"/>
        <s v="550-105005-9000-50-15" u="1"/>
        <s v="550-109004-9000-50-15" u="1"/>
        <s v="550-201015-9000-50-15" u="1"/>
        <s v="550-205008-9000-50-15" u="1"/>
        <s v="550-216005-9000-50-15" u="1"/>
        <s v="550-220015-9000-50-15" u="1"/>
        <s v="550-262005-9000-50-15" u="1"/>
        <s v="550-911006-9000-50-15" u="1"/>
        <s v="820" u="1"/>
        <s v="405-550-501003-9000" u="1"/>
        <s v="550-105005-9000-52-15" u="1"/>
        <s v="550-201015-9000-52-15" u="1"/>
        <s v="550-205008-9000-52-15" u="1"/>
        <s v="550-216005-9000-52-15" u="1"/>
        <s v="550-262005-9000-52-15" u="1"/>
        <s v="550-403002-9000-12-17" u="1"/>
        <s v="550-502003-9000-12-17" u="1"/>
        <s v="550-504003-9000-12-17" u="1"/>
        <s v="550-507004-9000-12-17" u="1"/>
        <s v="550-824011-9000-12-17" u="1"/>
        <s v="550-825011-9000-12-17" u="1"/>
        <s v="402-550-223015-9000" u="1"/>
        <s v="550-105005-9000-55-15" u="1"/>
        <s v="550-107005-9000-55-15" u="1"/>
        <s v="550-201015-9000-55-15" u="1"/>
        <s v="550-205008-9000-55-15" u="1"/>
        <s v="550-216005-9000-55-15" u="1"/>
        <s v="550-251014-9000-15-17" u="1"/>
        <s v="550-262005-9000-55-15" u="1"/>
        <s v="405-550-502003-9000" u="1"/>
        <s v="402-550-224015-9000" u="1"/>
        <s v="402-550-225015-9000" u="1"/>
        <s v="403-550-504003-9000" u="1"/>
        <s v="402-550-221010-1" u="1"/>
        <s v="405-550-504003-9000" u="1"/>
        <s v="550-291015-7-17-16" u="1"/>
        <s v="550-105005-9000-50-11" u="1"/>
        <s v="550-109004-9000-50-11" u="1"/>
        <s v="550-201015-9000-50-11" u="1"/>
        <s v="550-205008-9000-50-11" u="1"/>
        <s v="550-216005-9000-50-11" u="1"/>
        <s v="550-220015-9000-50-11" u="1"/>
        <s v="550-262005-9000-50-11" u="1"/>
        <s v="550-903005-9000-50-11" u="1"/>
        <s v="550-911006-9000-50-11" u="1"/>
        <s v="550-291015-7-17-17" u="1"/>
        <s v="550-105005-9000-52-11" u="1"/>
        <s v="550-201015-9000-52-11" u="1"/>
        <s v="550-205008-9000-52-11" u="1"/>
        <s v="550-216005-9000-52-11" u="1"/>
        <s v="550-262005-9000-52-11" u="1"/>
        <s v="550-903005-9000-52-11" u="1"/>
        <s v="550-105005-9000-55-11" u="1"/>
        <s v="550-107005-9000-55-11" u="1"/>
        <s v="550-201015-9000-55-11" u="1"/>
        <s v="550-205008-9000-55-11" u="1"/>
        <s v="550-216005-9000-55-11" u="1"/>
        <s v="550-262005-9000-55-11" u="1"/>
        <s v="550-903005-9000-55-11" u="1"/>
        <s v="402-550-228015-9000" u="1"/>
        <s v="200-1-100-102" u="1"/>
        <s v="402-550-251014-9000" u="1"/>
        <s v="200-1-100-110" u="1"/>
        <s v="404-550-401002-9000" u="1"/>
        <s v="404-550-402002-9000" u="1"/>
        <s v="404-550-403002-9000" u="1"/>
        <s v="072-100" u="1"/>
        <s v="641-4-91" u="1"/>
        <s v="070-200" u="1"/>
        <s v="072-200" u="1"/>
        <s v="200-1-100-21" u="1"/>
        <s v="550-204008-1-1-15" u="1"/>
        <s v="200-1-100-31" u="1"/>
        <s v="200-1-300-21" u="1"/>
        <s v="070-300" u="1"/>
        <s v="201-1-100-31" u="1"/>
        <s v="200-1-100-103" u="1"/>
        <s v="230-100" u="1"/>
        <s v="072-300" u="1"/>
        <s v="200-1-100-41" u="1"/>
        <s v="200-1-100-111" u="1"/>
        <s v="200-1-100-19" u="1"/>
        <s v="200-1-100-51" u="1"/>
        <s v="200-1-100-29" u="1"/>
        <s v="200-1-100-61" u="1"/>
        <s v="550-106007-1-1-15" u="1"/>
        <s v="550-210007-1-1-15" u="1"/>
        <s v="550-211007-1-1-15" u="1"/>
        <s v="550-212007-1-1-15" u="1"/>
        <s v="200-1-100-39" u="1"/>
        <s v="201-1-100-71" u="1"/>
        <s v="230-200" u="1"/>
        <s v="072-400" u="1"/>
        <s v="200-1-100-49" u="1"/>
        <s v="201-1-100-81" u="1"/>
        <s v="200-1-100-59" u="1"/>
        <s v="200-1-100-69" u="1"/>
        <s v="200-1-300-91" u="1"/>
        <s v="201-1-100-69" u="1"/>
        <s v="070-500" u="1"/>
        <s v="870-100" u="1"/>
        <s v="201-1-100-79" u="1"/>
        <s v="230-300" u="1"/>
        <s v="072-500" u="1"/>
        <s v="231-300" u="1"/>
        <s v="200-1-100-89" u="1"/>
        <s v="200-1-100-99" u="1"/>
        <s v="140-2-21-91" u="1"/>
        <s v="550-223015-9000-23-17" u="1"/>
        <s v="141-2-21-91" u="1"/>
        <s v="400-550-802011-9000" u="1"/>
        <s v="400-550-822011-9000" u="1"/>
        <s v="405-550-501103-9000" u="1"/>
        <s v="400-550-803011-9000" u="1"/>
        <s v="400-550-824011-9000" u="1"/>
        <s v="220-1" u="1"/>
        <s v="400-550-805011-9000" u="1"/>
        <s v="400-550-825011-9000" u="1"/>
        <s v="550-109004-9000-4-11" u="1"/>
        <s v="550-110004-9000-4-11" u="1"/>
        <s v="550-205008-9000-4-11" u="1"/>
        <s v="550-223015-9000-4-11" u="1"/>
        <s v="550-224015-9000-4-11" u="1"/>
        <s v="550-901016-9000-4-11" u="1"/>
        <s v="642-100-81" u="1"/>
        <s v="502-101087-9000-80-15" u="1"/>
        <s v="502-102087-9000-80-15" u="1"/>
        <s v="502-201087-9000-80-15" u="1"/>
        <s v="502-203085-9000-80-15" u="1"/>
        <s v="502-204090-9000-80-15" u="1"/>
        <s v="870-300" u="1"/>
        <s v="200-1-100-104" u="1"/>
        <s v="550-599004-1-1-15" u="1"/>
        <s v="405-18-70095-4700" u="1"/>
        <s v="200-1-100-112" u="1"/>
        <s v="200-1-100-120" u="1"/>
        <s v="402-550-221010-9000" u="1"/>
        <s v="502-101087-9000-80-11" u="1"/>
        <s v="502-102087-9000-80-11" u="1"/>
        <s v="502-201087-9000-80-11" u="1"/>
        <s v="502-202082-9000-80-11" u="1"/>
        <s v="502-203085-9000-80-11" u="1"/>
        <s v="502-204090-9000-80-11" u="1"/>
        <s v="502-301084-9000-80-11" u="1"/>
        <s v="502-302084-9000-80-11" u="1"/>
        <s v="502-303081-9000-80-11" u="1"/>
        <s v="502-304080-9000-80-11" u="1"/>
        <s v="502-305081-9000-80-11" u="1"/>
        <s v="502-905088-9000-80-11" u="1"/>
        <s v="502-909088-9000-80-11" u="1"/>
        <s v="401-550-102010-9000" u="1"/>
        <s v="402-550-902010-9000" u="1"/>
        <s v="401-550-113010-9000" u="1"/>
        <s v="402-550-263010-9000" u="1"/>
        <s v="401-550-104010-9000" u="1"/>
        <s v="409-550-902010-9000" u="1"/>
        <s v="402-550-214010-9000" u="1"/>
        <s v="550-106007-1-701-11" u="1"/>
        <s v="550-210007-1-701-11" u="1"/>
        <s v="550-211007-1-701-11" u="1"/>
        <s v="550-212007-1-701-11" u="1"/>
        <s v="550-240006-9000-8-16" u="1"/>
        <s v="303-2" u="1"/>
        <s v="550-109004-9000-4-15" u="1"/>
        <s v="550-110004-9000-4-15" u="1"/>
        <s v="550-205008-9000-4-15" u="1"/>
        <s v="550-223015-9000-4-15" u="1"/>
        <s v="550-224015-9000-4-15" u="1"/>
        <s v="642-300-81" u="1"/>
        <s v="550-204008-1-28-11" u="1"/>
        <s v="550-204008-1-28-15" u="1"/>
        <s v="220-4" u="1"/>
        <s v="130-18-70095-2-1" u="1"/>
        <s v="550-224015-9000-4-17" u="1"/>
        <s v="642-400-81" u="1"/>
        <s v="401-550-199010-9000" u="1"/>
        <s v="900-1" u="1"/>
        <s v="702-2" u="1"/>
        <s v="200-1-100-22" u="1"/>
        <s v="260-2-250" u="1"/>
        <s v="200-1-100-105" u="1"/>
        <s v="200-1-100-32" u="1"/>
        <s v="201-1-100-113" u="1"/>
        <s v="900-2" u="1"/>
        <s v="700-2-2-210" u="1"/>
        <s v="200-1-100-42" u="1"/>
        <s v="700-1-2-215" u="1"/>
        <s v="200-1-100-52" u="1"/>
        <s v="201-1-100-52" u="1"/>
        <s v="550-106007-1-1-16" u="1"/>
        <s v="200-1-100-62" u="1"/>
        <s v="402-18-70095-4300-1" u="1"/>
      </sharedItems>
    </cacheField>
    <cacheField name="ns1:OpisKonta" numFmtId="49">
      <sharedItems containsBlank="1" count="920">
        <s v="Środki trwałe/Grunty i prawa użytkowania wieczystego gruntów"/>
        <s v="Środki trwałe/Urządzenia techniczne i maszyny"/>
        <s v="Środki trwałe/Środki transportu"/>
        <s v="Umorzenie środków trwałych/Prawa użytkowania wieczystego gruntów"/>
        <s v="Umorzenie środków trwałych/Urządzenia techniczne i maszyny"/>
        <s v="Umorzenie środków trwałych/Środki transportu"/>
        <s v="Umorzenie wartości niematerialnych i prawnych/Inne wartości niematerialne i prawne"/>
        <s v="Rozrachunki bieżące, nieterminowe"/>
        <s v="Rozrachunki krajowe z odbiorcami z tytułu dostaw i usług/Rozrachunki należności od pozostałych jednostek/Należności od pozostałych jednostek płatne do 12 miesięcy/AGD Adam"/>
        <s v="Rozrachunki krajowe z odbiorcami z tytułu dostaw i usług/Rozrachunki należności od pozostałych jednostek/Należności od pozostałych jednostek płatne do 12 miesięcy/Bank PKO SA"/>
        <s v="Rozrachunki krajowe z odbiorcami z tytułu dostaw i usług/Rozrachunki należności od pozostałych jednostek/Należności od pozostałych jednostek płatne do 12 miesięcy/Edelweiss SA Oddział Zwierzyniec"/>
        <s v="Rozrachunki krajowe z odbiorcami z tytułu dostaw i usług/Rozrachunki należności od pozostałych jednostek/Należności od pozostałych jednostek płatne do 12 miesięcy/Urlich von J und Sohn GmbH"/>
        <s v="Rozrachunki krajowe z odbiorcami z tytułu dostaw i usług/Rozrachunki należności od pozostałych jednostek/Należności od pozostałych jednostek płatne do 12 miesięcy/Herr Flueck KG"/>
        <s v="Rozrachunki krajowe z odbiorcami z tytułu dostaw i usług/Rozrachunki należności od pozostałych jednostek/Należności od pozostałych jednostek płatne do 12 miesięcy/Matrix.pl SA"/>
        <s v="Rozrachunki krajowe z odbiorcami z tytułu dostaw i usług/Rozrachunki należności od pozostałych jednostek/Należności od pozostałych jednostek płatne do 12 miesięcy/BIZNESPARTNER.PL SA"/>
        <s v="Rozrachunki krajowe z odbiorcami z tytułu dostaw i usług/Rozrachunki należności od pozostałych jednostek/Należności od pozostałych jednostek płatne do 12 miesięcy/Nowak Jan"/>
        <s v="Rozrachunki krajowe z dostawcami z tytułu dostaw i usług/Rozrachunki zobowiązań wobec pozostałych jednostek/Zobowiązania wobec pozostałych jednostek płatne do 12 mies./AGD Adam"/>
        <s v="Rozrachunki krajowe z dostawcami z tytułu dostaw i usług/Rozrachunki zobowiązań wobec pozostałych jednostek/Zobowiązania wobec pozostałych jednostek płatne do 12 mies./Bank PKO SA"/>
        <s v="Rozrachunki krajowe z dostawcami z tytułu dostaw i usług/Rozrachunki zobowiązań wobec pozostałych jednostek/Zobowiązania wobec pozostałych jednostek płatne do 12 mies./Edelweiss SA Oddział Zwierzyniec"/>
        <s v="Rozrachunki krajowe z dostawcami z tytułu dostaw i usług/Rozrachunki zobowiązań wobec pozostałych jednostek/Zobowiązania wobec pozostałych jednostek płatne do 12 mies./Philips UK Ltd"/>
        <s v="Rozrachunki krajowe z dostawcami z tytułu dostaw i usług/Rozrachunki zobowiązań wobec pozostałych jednostek/Zobowiązania wobec pozostałych jednostek płatne do 12 mies./Warski sc."/>
        <s v="Rozrachunki krajowe z dostawcami z tytułu dostaw i usług/Rozrachunki zobowiązań wobec pozostałych jednostek/Zobowiązania wobec pozostałych jednostek płatne do 12 mies./Auto SALEon s.c."/>
        <s v="Rozrachunki krajowe z dostawcami z tytułu dostaw i usług/Rozrachunki zobowiązań wobec pozostałych jednostek/Zobowiązania wobec pozostałych jednostek płatne do 12 mies./TP SA"/>
        <s v="Rozrachunki krajowe z dostawcami z tytułu dostaw i usług/Rozrachunki zobowiązań wobec pozostałych jednostek/Zobowiązania wobec pozostałych jednostek płatne do 12 mies./BIZNESPARTNER.PL SA"/>
        <s v="Rozrachunki krajowe z dostawcami z tytułu dostaw i usług/Rozrachunki zobowiązań wobec pozostałych jednostek/Zobowiązania wobec pozostałych jednostek płatne do 12 mies./Ulrich von J und Sohn"/>
        <s v="Rozrachunki zagranicz. z odbiorcami z tytułu dostaw i usług/Rozrachunki należności od pozostałych jednostek/Należności od pozostałych jednostek płatne do 12 miesięcy/Urlich von J und Sohn GmbH"/>
        <s v="Rozrachunki zagranicz. z dostawcami z tytułu dostaw i usług/Rozrachunki zobowiązań wobec pozostałych jednostek/Zobowiązania wobec pozostałych jednostek płatne do 12 mies./Mechaniczeskij Optowyj"/>
        <s v="Rozrachunki publicznoprawne/Podatek od dochodów osobistych/US Zamość"/>
        <s v="Rozrachunki publicznoprawne/ZUS/US Zamość"/>
        <s v="Rozrachunki publicznoprawne/ZUS/Oddzial ZUS"/>
        <s v="Rozrachunki publicznoprawne/ZUS/UC Warszawa 1"/>
        <s v="Rozrachunki z tytułu VAT/Rozliczenie należnego VAT"/>
        <s v="Rozrachunki z tytułu VAT/Rozliczenie naliczonego VAT"/>
        <s v="Rozrachunki z tytułu VAT/Korekty naliczonego VAT"/>
        <s v="Rozrachunki z tytułu wypłat wynagrodzeń"/>
        <s v="Rozliczenie zakupu towarów/Zakupy od jednostek powiązanych/Towary w drodze"/>
        <s v="Towary/Pierwszy MG"/>
        <s v="Amortyzacja/Amortyzacja środków trwałych/Amortyzacja śr. tw. stanowiąca koszty uzyskania przychodu"/>
        <s v="Wynagrodzenia"/>
        <s v="Ubezpieczenia społeczne i inne świadczenia/Składki na ZUS, fundusze pracy oraz gwarant. świadczeń prac"/>
        <s v="Ubezpieczenia społeczne i inne świadczenia/Ubezpieczenia pracowników"/>
        <s v="Rozliczenie kosztów zespołu 4"/>
        <s v="K_Koszty działalności podstawowej/Wynagrodzenia z narzutami"/>
        <s v="K_Koszty działalności podstawowej/Amortyzacja NKUP"/>
        <s v="K_Koszty wydziałowe działalności podstawowej/Wynagrodzenia z narzutami"/>
        <s v="K_Koszty wydziałowe działalności podstawowej/Amortyzacja NKUP"/>
        <s v="K_Koszty zarządu/Wynagrodzenia z narzutami"/>
        <s v="K_Koszty zarządu/Amortyzacja NKUP"/>
        <s v="P_Sprzedaż towarów/Sprzedaż do pozostałych jednostek"/>
        <s v="K_Wartość sprzedanych towarów/Wartość sprzedaży do pozostałych jednostek"/>
        <s v="P_Pozostałe przychody finansowe"/>
        <s v="K_Pozostałe koszty finansowe"/>
        <s v="K_Sprzedaż składników niefinansowych aktywów trwałych/Przychody ze sprzedaży składników aktywów trwałych"/>
        <m/>
        <s v="P_Przychody ze sprzedaży usług/Sprzedaż usług-pozostałe/Tylko NKUP" u="1"/>
        <s v="K_Koszty Ogólnego Zarządu/KOZ-telefony komórkowe/Neutralne /Dział Prawny/KB i KP" u="1"/>
        <s v="Rozrach. z odbiorcami PLN/Rozrachunki należności z tyt. towarów i usług/Należności PLN z tyt. towarów i usług nie-powiązani/ATM SA" u="1"/>
        <s v="K_Koszty Ogólnego Zarządu/KOZ-drobny sprzęt biurowy/Neutralne /Dział Administracji/KB i KP VAT" u="1"/>
        <s v="K_Koszty Ogólnego Zarządu/KOZ-konsulting/Neutralne /Dział Systemów Zewnętrznych IT/KB i KP VAT" u="1"/>
        <s v="K_Koszty Ogólnego Zarządu/KOZ-paliwo/Neutralne /Dorota Dziugiełł - Członek Zarządu/KB i KP VAT" u="1"/>
        <s v="K_Koszty Ogólnego Zarządu/KOZ-pozostałe materiały/Neutralne /Dział Księgowości OFE/KB i KP VAT" u="1"/>
        <s v="K_Koszty Ogólnego Zarządu/KOZ-serwisy informacyjne/Neutralne /Prezes Zarządu - CEO/KB i KP VAT" u="1"/>
        <s v="K_Koszty Ogólnego Zarządu/KOZ-tonery i materiały IT/Neutralne /Dział Administracji/KB i KP VAT" u="1"/>
        <s v="K_Koszty Ogólnego Zarządu/KOZ-pozostałe koszty/Neutralne /Dział Księgowości OFE/KB i KP" u="1"/>
        <s v="K_Koszty Ogólnego Zarządu/KOZ-składki ZUS bezosobowe/Neutralne /Projekt Finanse/KB i KP" u="1"/>
        <s v="Usługi obce/część 18/rozdział 70095/usługi obce/bankowe" u="1"/>
        <s v="Zuzycie materiałów i ebergii/część 18/rozdział 70095/materiały/paliwo" u="1"/>
        <s v="K_Koszty Ogólnego Zarządu/KOZ-telefony komórkowe/Neutralne /Dział Administracji/KB i KP" u="1"/>
        <s v="K_Koszty Ogólnego Zarządu/KOZ-usługi intragrupowe/AEGON CEE B.V./Usługi Wewnątrzgrupowe/NKUP VAT" u="1"/>
        <s v="K_Koszty Ogólnego Zarządu/KOZ-utrzymanie systemów/Neutralne /Dział Wsparcia Systemów IT/NKUP VAT" u="1"/>
        <s v="P_Przychody finansowe/Przychody fin-obligacje SP różnica do ceny rynkowej /Tylko NKUP" u="1"/>
        <s v="K_Koszty Ogólnego Zarządu/KOZ-pozostałe świadczenia pracownicze/Neutralne /Dział Personalny/KB i KP" u="1"/>
        <s v="Ubezpieczenia i inne świadczenia na rzec pracowników/KOZ/KOZ-ubezpieczenia pracowników/AEGON Towarzystwo Ubezpieczeń na Życie S.A." u="1"/>
        <s v="Wynik Finansowy" u="1"/>
        <s v="K_Koszty Ogólnego Zarządu/KOZ-energia/AEGON Towarzystwo Ubezpieczeń na Życie S.A./Dział Administracji/KB i KP VAT" u="1"/>
        <s v="K_Koszty Ogólnego Zarządu/KOZ-telefony komórkowe/Neutralne /Departament Zarządzania Aktywami Funduszu/KB i KP VAT" u="1"/>
        <s v="Rozrachunki  z dostawcami/Pozostałe/Rozrachunki krajowe z dostawcami/KANCELARIA KOMORNIKA" u="1"/>
        <s v="RMC/RMC kosztów akwizycji (KUP) powyżej 12 m-c" u="1"/>
        <s v="Rozrach. z odbiorcami waluty/Należności z tyt. towarów i usług waluty/Należności z tyt. towarów i usług nie-powiązani waluty/Rackforest Ltd." u="1"/>
        <s v="Usługi obce /KOZ/KOZ-opłaty eksploatacyjne/AEGON Towarzystwo Ubezpieczeń na Życie S.A." u="1"/>
        <s v="K_Koszty Ogólnego Zarządu/KOZ-outsoursing/Neutralne /Dział Wsparcia Systemów IT/KB i KP" u="1"/>
        <s v="Usługi obce /KOZ/KOZ-transport/Neutralne" u="1"/>
        <s v="Usługi obce /Koszty działalnośści usługowej/Serwis SMS i inne usługi telekomunikacyjne- OFE/Neutralne" u="1"/>
        <s v="Zobowiązania z tytułu wykonanych świadczeń/Zobowiązania z tytułu wykonanych świadczeń - usługi /Zob. z tyt.wyk.św - poz.koszty utrzymania biura" u="1"/>
        <s v="Rozrach. z odbiorcami PLN/Rozrachunki należności z tyt. towarów i usług/Należności PLN z tyt. towarów i usług nie-powiązani/MSI Telekom Sp.z o.o. Sp.K." u="1"/>
        <s v="Usługi obce /KOZ/KOZ-utrzymanie biura - pozostałe/Neutralne" u="1"/>
        <s v="Usługi obce /KOZ/KOZ-utrzymanie systemów/AEGON Towarzystwo Ubezpieczeń na Życie S.A." u="1"/>
        <s v="Rozrachunki z tytułu wynagrodzeń /Rozrachunki z tytułu wynagrodzeń- pozostałe" u="1"/>
        <s v="Sprzedaż usług/Sprzedaż usług kolokacja/facility MRC/Facility MRC Pozostałe jedostki/Pozostałe" u="1"/>
        <s v="WNiP/WNiP-pozostałe wartośści niematerialnei prawne" u="1"/>
        <s v="K_Koszty Ogólnego Zarządu/KOZ-prowizje bankowe/Neutralne /Dział Księgowości/KB i KP" u="1"/>
        <s v="BŁĘDNE KONTO: Usługi obce/Prowizje i opłaty bankowe" u="1"/>
        <s v="K_Koszty Ogólnego Zarządu/KOZ-poczta/Neutralne /Koszty Agenta Transferowego/KB i KP" u="1"/>
        <s v="K_Koszty Ogólnego Zarządu/KOZ-wynagrodzenia bezosobowe/Neutralne /Koszty Stałe i Wynagrodzenia/KB i KP" u="1"/>
        <s v="P_Sprzedaż usług działalności podstawowej/Sprzedaż do pozostałych jednostek" u="1"/>
        <s v="K_Koszty Ogólnego Zarządu/KOZ-usługi kurierskie/Neutralne /Dział Operacyjny/KB i KP" u="1"/>
        <s v="K_Koszty Ogólnego Zarządu/KOZ-pozostałe świadczenia pracownicze/Neutralne /Dział Administracji/KB i KP" u="1"/>
        <s v="Rozrachnki z pracownikami/Rozrachunki z pracownikami pozostałe/Makowski Przemysław" u="1"/>
        <s v="K_Koszty Ogólnego Zarządu/KOZ-utrzymanie systemów/Neutralne /Dział Rozwoju Systemu Raportowego/KB i KP" u="1"/>
        <s v="K_Koszty Ogólnego Zarządu/KOZ-amortyzacja urządzenia techniczne i naszyny/Neutralne /Koszty Stałe i Wynagrodzenia/KB i KP" u="1"/>
        <s v="K_Koszty Ogólnego Zarządu/KOZ-outsoursing/Neutralne /Departament Zarządzania Aktywami Funduszu/KB i KP" u="1"/>
        <s v="K_Koszty Ogólnego Zarządu/KOZ-telefony komórkowe/Neutralne /Dorota Dziugiełł - Członek Zarządu/KB i KP" u="1"/>
        <s v="K_Koszty Ogólnego Zarządu/KOZ-telefony stacjonarne/AEGON Towarzystwo Ubezpieczeń na Życie S.A./Departament Zarządzania Aktywami Funduszu/KB i KP" u="1"/>
        <s v="Rozrachunki  z dostawcami/Pozostałe/Rozrachunki krajowe z dostawcami/BENEFIT SYSTEMS SPÓŁKA AKCYJNA" u="1"/>
        <s v="Rozrachunki  z dostawcami/Pozostałe/Rozrachunki krajowe z dostawcami/T-MOBILE POLSKA SPÓŁKA AKCYJNA" u="1"/>
        <s v="Rozrachunki krajowe z dostawcami z tytułu dostaw i usług/Zobowiązania PLN z tyt. towarów i usług/Zobowiązania PLN z tyt. towarów i usług nie-powiązani/Exatel SA" u="1"/>
        <s v="Inne rozrachunki i rozliczenia/Rozliczenia z komornikiem" u="1"/>
        <s v="Usługi obce /KOZ/KOZ-opłaty czynszowe/AEGON Towarzystwo Ubezpieczeń na Życie S.A." u="1"/>
        <s v="Różnice kursowe/K_Koszty fin-ujemne różnice kursowe/Tylko NKUP" u="1"/>
        <s v="K_Koszty Ogólnego Zarządu/KOZ-amortyzacja budynki i budowle/Neutralne /Koszty Stałe i Wynagrodzenia/Tylko podatek" u="1"/>
        <s v="Rezerwy na straty prawdopodobne/Rezerwy na straty/Rezerwa na zwrot składek ZUS-NORDEA" u="1"/>
        <s v="K_Koszty Ogólnego Zarządu/KOZ-materiały spożywcze/Neutralne /Dział Administracji 701/KB i KP" u="1"/>
        <s v="Rozrachunki  z dostawcami/Pozostałe/Zaliczki wypłacone dostawcom/KRAJOWY DEPOZYT PAPIERÓW WARTOŚCIOWYCH SPÓŁKA AKCYJNA" u="1"/>
        <s v="Obowiązkowe obciążenia wyniku/Obowiązkowe obciążenia wyniku -  odroczonych podatek dochodowy" u="1"/>
        <s v="Materiały i Energia/Paliwo do samochody służbowego/Paliwo do samochodu służb/Pozostałe" u="1"/>
        <s v="Amortyzacja/KOZ/KOZ-amortyzacja budynki i budowle/Neutralne" u="1"/>
        <s v="Amortyzacja/KOZ/KOZ-amortyzacja wyposażenie biura/Neutralne" u="1"/>
        <s v="Rozrach. z odbiorcami waluty/Należności z tyt. towarów i usług waluty/Należności z tyt. towarów i usług nie-powiązani waluty/Bulsatcom EAD" u="1"/>
        <s v="Rozrachnki z pracownikami/Rozrachunki z tytułu pożyczek/Słodkowska Elizabela" u="1"/>
        <s v="P_Pozostałe przychody operacyjne/PozPrzychOper-rozwiązanie rezerwy na należności z wyroków sądowych /Tylko NKUP" u="1"/>
        <s v="Odpisy umorzeniowie wartości niematerialnych i prawnych /Umorzenie- Prawo do zarządzania NORDEA OFE" u="1"/>
        <s v="Rozrachunki z odbiorcami/Pozostałe/Rozrachunki krajowe z odbiorcami/Edyta Bączkowska" u="1"/>
        <s v="Rozrach. z odbiorcami waluty/Należności z tyt. ŚT środków trwałych waluty/Należności z tyt. ŚT srodków trwałych powiązaniw waluty/Retn Baltic AS" u="1"/>
        <s v="Materiały i energia/KOZ/KOZ-literatura fachowa/Neutralne" u="1"/>
        <s v="Różnice kursowe/K_Ujemne" u="1"/>
        <s v="K_Koszty Ogólnego Zarządu/KOZ-amortyzacja wyposażenie biura/Neutralne /Koszty Stałe i Wynagrodzenia/KB i KP" u="1"/>
        <s v="K_Koszty Ogólnego Zarządu/KOZ-rozliczenie kosztów akwizycji/Neutralne /Zewnętrzna sieć sprzedaży CEN/KB i KP" u="1"/>
        <s v="K_Koszty Ogólnego Zarządu/KOZ-konsulting/Neutralne /Dział Systemów Zewnętrznych IT/KB i KP" u="1"/>
        <s v="K_Koszty Ogólnego Zarządu/KOZ-utrzymanie systemów/Money Services, Inc./Dział Wsparcia Systemów IT/KB i KP" u="1"/>
        <s v="K_Usługi obce/consulting" u="1"/>
        <s v="Rozrach. z odbiorcami waluty/Należności z tyt. ŚT środków trwałych waluty/Należności z tyt. ŚT srodków trwałych nie-powiązani waluty/RETN Capital Ltd" u="1"/>
        <s v="Kapitał zapasowy/Kapitał zapasowy ponad wartośść obowiązkową" u="1"/>
        <s v="K_Koszty działalności usługowej/Koperty 87/Neutralne /Koszty Agenta Transferowego/KB i KP" u="1"/>
        <s v="K_Koszty działalności usługowej/Opłaty KNF/Neutralne /Koszty Agenta Transferowego/KB i KP" u="1"/>
        <s v="K_Koszty działalności usługowej/Serwis PAP/Neutralne /Koszty Agenta Transferowego/KB i KP" u="1"/>
        <s v="Środki trwałe/Środki trwałe - urządzenia techniczne i maszyny" u="1"/>
        <s v="Rozrachunki  z dostawcami/Pozostałe/Rozrachunki krajowe z dostawcami/BTL REVOLUTION S.C.DARIUSZ MAKOWSKI,LESZEK MAKOWSKI" u="1"/>
        <s v="Rozrachunki zagranicz. z dostawcami z tytułu dostaw i usług/Rozrachunki zobowiązań wobec pozostałych jednostek/Zobowiązania wobec pozostałych jednostek płatne do 12 miesięcy/Kontrahent zagraniczny" u="1"/>
        <s v="Rozrachunki z odbiorcami/Pozostałe/Rozrachunki krajowe z odbiorcami/Nowiszewski Karol" u="1"/>
        <s v="Walutowy rachunek bankowy" u="1"/>
        <s v="K_Koszty działalności usługowej/Opłaty ZUS-dopłaty do składki/Neutralne /Koszty Agenta Transferowego/KB i KP" u="1"/>
        <s v="Rozrachunki  z dostawcami/Pozostałe/Rozrachunki krajowe z dostawcami/Urząd Dzielnicy Śródmieście" u="1"/>
        <s v="Rozrach. z odbiorcami waluty/Należności z tyt. towarów i usług waluty/Należności z tyt. towarów i usług nie-powiązani waluty/KDDI Europe Lmited" u="1"/>
        <s v="Obowiązkowe obciążenia wyniku/Obowiązkowe obciążenia wyniku-podatek dochodowy" u="1"/>
        <s v="Rozrachunki krajowe z dostawcami z tytułu dostaw i usług/Zobowiązania PLN z tyt. towarów i usług/Zobowiązania PLN z tyt. towarów i usług nie-powiązani/3S SA" u="1"/>
        <s v="K_Koszty Ogólnego Zarządu/KOZ-składki ZUS osobowe/Neutralne /Koszty Stałe i Wynagrodzenia/KB i KP" u="1"/>
        <s v="Rozrachunki  z dostawcami/Pozostałe/Rozrachunki krajowe z dostawcami/WYDAWNICTWO C.H. BECK SP. Z O.O." u="1"/>
        <s v="Rozrachunki  z dostawcami/Pozostałe/Rozrachunki krajowe z dostawcami/ERNST &amp; YOUNG SPÓŁKA Z OGRANICZONĄ ODPOWIEDZIALNOŚCIĄ BUSINESS ADVISORY SPÓŁKA KOMANDYTOWA" u="1"/>
        <s v="K_Amortyzacja/Amortyzacja środków trwałych/Amortyzacja śr. tw. stanowiąca koszty uzyskania przychodu" u="1"/>
        <s v="K_Koszty działalności usługowej/Wpłaty na fundusz gwarancyjny-część podstawowa/Neutralne /Koszty Agenta Transferowego/Tylko NKUP" u="1"/>
        <s v="Usługi obce/NetEx IP- Transfer IP/NetEx IP- Transfer IP/Pozostałe" u="1"/>
        <s v="Amortyzacja PODATKOWA  DAC SKARBIEC-2008/Tylko podatek" u="1"/>
        <s v="Pozostałe koszty rodzajowe/Koszty działalnośści usługowej/Opłaty ZUS-dopłaty do składki/Neutralne" u="1"/>
        <s v="P_Przychody ze sprzedaży usług/Sprzedaż usług-zwroty z rachun/KB i KP" u="1"/>
        <s v="Usługi obce /KOZ/KOZ-telefony komórkowe/Neutralne" u="1"/>
        <s v="Rozliczenia z OFE dot. składek/Zobowiązania wobec OFE" u="1"/>
        <s v="Rozrachunki  z dostawcami/Pozostałe/Rozrachunki krajowe z dostawcami/&quot;POCZTA POLSKA SPÓŁKA AKCYJNA&quot;" u="1"/>
        <s v="Rozrachunki  z dostawcami/Pozostałe/Rozrachunki krajowe z dostawcami/NORDEA POWSZECHNE TOWARZYSTWO EMERYTALNE SPÓŁKA AKCYJNA W LIKWIDACJI" u="1"/>
        <s v="Rozrachnki z pracownikami/Rozrachunki z pracownikami pozostałe/Dyńka Aleksandra" u="1"/>
        <s v="Rozrachunki z odbiorcami/Pozostałe/Rozrachunki krajowe z odbiorcami/Auto- Komis Sylwia Świder" u="1"/>
        <s v="Ubezpieczenia i inne świadczenia na rzec pracowników/KOZ/KOZ-składki PFRON/Neutralne" u="1"/>
        <s v="K_Koszty działalności usługowej/Opłaty KDPW- opłaty od transferów/Neutralne /Koszty Agenta Transferowego/KB i KP" u="1"/>
        <s v="K_Koszty działalności usługowej/Zwrot k.OFE-Opłaty depozytariusza/Neutralne /Koszty Agenta Transferowego/KB i KP" u="1"/>
        <s v="K_Koszty Ogólnego Zarządu/KOZ-audyty/Neutralne /Dział Księgowości/KB i KP VAT" u="1"/>
        <s v="K_Koszty Ogólnego Zarządu/KOZ-tłumaczenia/Neutralne /Dział Prawny/KB i KP VAT" u="1"/>
        <s v="Rozrach. z odbiorcami waluty/Należności z tyt. towarów i usług waluty/Należności z tyt. towarów i usług nie-powiązani waluty/TAVGER Tavkozlesi Szolgaltato Kft" u="1"/>
        <s v="Rozrach. z odbiorcami PLN/Rozrachunki należności z tyt. towarów i usług/Należności PLN z tyt. towarów i usług nie-powiązani/JMDI Sp. z o.o." u="1"/>
        <s v="Rozliczenia międzyokresowe czynne kosztów/Krótkoterminowe/Global Connect last miles" u="1"/>
        <s v="Rozrachunki  z dostawcami/Pozostałe/Rozrachunki krajowe z dostawcami/RZECZNIK FINANSOWY" u="1"/>
        <s v="K_Koszty Ogólnego Zarządu/KOZ-materiały spożywcze/Neutralne /Dział Administracji 701/KB i KP VAT" u="1"/>
        <s v="K_Koszty Ogólnego Zarządu/KOZ-najem sprzętu biurowego/Neutralne /Dział Administracji/KB i KP VAT" u="1"/>
        <s v="Kapitał podstawowy/Kapitał podstawowy wartośść ponad nominał" u="1"/>
        <s v="Ubezpieczenia i inne świadczenia na rzec pracowników/KOZ/KOZ-pozostałe świadczenia pracownicze/Neutralne" u="1"/>
        <s v="K_Koszty Ogólnego Zarządu/KOZ-sprzątanie/AEGON Towarzystwo Ubezpieczeń na Życie S.A./Dział Administracji 701/KB i KP" u="1"/>
        <s v="Koszty aktualizacji wartości akt. fin. i inwestycji" u="1"/>
        <s v="Rozrachunki krajowe z dostawcami z tytułu dostaw i usług/Zobowiązania PLN z tyt. towarów i usług/Zobowiązania PLN z tyt. towarów i usług nie-powiązani/Orange Polska S.A." u="1"/>
        <s v="K_Koszty Ogólnego Zarządu/KOZ-serwis i naprawy samochodów/Neutralne /Dorota Dziugiełł - Członek Zarządu/KB i KP VAT" u="1"/>
        <s v="K_Koszty Ogólnego Zarządu/KOZ-serwisy informacyjne/Neutralne /Departament Zarządzania Aktywami Funduszu/KB i KP VAT" u="1"/>
        <s v="Usługi obce /KOZ/KOZ-utrzymanie systemów/Neutralne" u="1"/>
        <s v="Rozrachunki  z dostawcami/Pozostałe/Rozrachunki krajowe z dostawcami/PRICEWATERHOUSECOOPERS SP. Z O.O." u="1"/>
        <s v="Rozrachunki krajowe z dostawcami z tytułu dostaw i usług/Zobowiązania PLN z tyt. towarów i usług/Zobowiązania PLN z tyt. towarów i usług nie-powiązani/Quicktel Sp.z o.o." u="1"/>
        <s v="Ubezpieczenia i inne świadczenia na rzec pracowników/KOZ/KOZ-opieka medyczna/Neutralne" u="1"/>
        <s v="Usługi obce /KOZ/KOZ-serwisy informacyjne/Neutralne" u="1"/>
        <s v="Rozrachunki krajowe z dostawcami z tytułu dostaw i usług/Zobowiązania PLN z tyt. towarów i usług/Zobowiązania PLN z tyt. towarów i usług nie-powiązani/Cloud Logistics Sp. z o.o." u="1"/>
        <s v="Usługi obce/NetEx Fin. lease fiber - wynajem światłowodów  fin. wg MSR/NetEx IP- FIN. lease fiber - wynajem światłowodów fin wg MSR/Pozostałe" u="1"/>
        <s v="Rozrachunki  z dostawcami/Pozostałe/Rozrachunki krajowe z dostawcami/DELTA KURIER SPÓŁKA Z OGRANICZONĄ ODPOWIEDZIALNOŚCIĄ" u="1"/>
        <s v="Rozrachunki  z dostawcami/Pozostałe/Rozrachunki krajowe z dostawcami/INTER-ARTPOL SPÓŁKA Z OGRANICZONĄ ODPOWIEDZIALNOŚCIĄ" u="1"/>
        <s v="Rozrachunki z odbiorcami i dostawcami/część 18/rozdział 70095/usługi obce/PARKMAR SPÓŁKA Z OGRANICZONĄ ODPOWIEDZIALNOŚCIĄ" u="1"/>
        <s v="Rozrachunki  z dostawcami/Pozostałe/Rozrachunki krajowe z dostawcami/KANCELARIA NOTARIALNA KRZYSZTOF NURKOWSKI, PAWEŁ DĄBROWA S.C." u="1"/>
        <s v="Rozrachunki z odbiorcami/Pozostałe/Rozrachunki krajowe z odbiorcami/Wojciechowska Ewa" u="1"/>
        <s v="Kasa PLN" u="1"/>
        <s v="Odpisy umorzeniowie wartości niematerialnych i prawnych /Wartości niematerialne i prawne" u="1"/>
        <s v="Rozrachunki  z dostawcami/Pozostałe/Rozrachunki krajowe z dostawcami/The TOWER Sp. z o.o." u="1"/>
        <s v="Rozrachunki  z dostawcami/Pozostałe/Rozrachunki krajowe z dostawcami/NETFORMERS SPÓŁKA Z OGRANICZONĄ ODPOWIEDZIALNOŚCIĄ SPÓŁKA KOMANDYTOWA" u="1"/>
        <s v="Rozrachunki  z dostawcami/Pozostałe/Rozrachunki krajowe z dostawcami/PACYFIK Piotr Betkiewicz" u="1"/>
        <s v="Rozrach. z odbiorcami PLN/Rozrachunki należności z tyt. towarów i usług/Należności PLN z tyt. towarów i usług nie-powiązani/Intelligent Technologies SA" u="1"/>
        <s v="Rozrachunki publicznoprawne/Urząd Celny" u="1"/>
        <s v="Rozrachunki  z dostawcami/Pozostałe/Rozrachunki krajowe z dostawcami/ORACLE POLSKA SPÓŁKA Z OGRANICZONĄ ODPOWIEDZIALNOŚCIĄ" u="1"/>
        <s v="Rozrachunki  z dostawcami/Pozostałe/Rozrachunki krajowe z dostawcami/A-1. ANALIZY, WYCENY, DORADZTWO SPÓŁKA Z OGRANICZONĄ ODPOWIEDZIALNOŚCIĄ" u="1"/>
        <s v="Rozrachunki  z dostawcami/Pozostałe/Rozrachunki krajowe z dostawcami/FIRMA HANDLOWO-USŁUGOWA &quot;SANEX&quot; SPÓŁKA Z OGRANICZONĄ ODPOWIEDZIALNOŚCIĄ" u="1"/>
        <s v="Rozrachunki krajowe z dostawcami z tytułu dostaw i usług/Zobowiązania PLN z tyt. towarów i usług/Zobowiązania PLN z tyt. towarów i usług nie-powiązani/Beyond.pl Sp.z o.o." u="1"/>
        <s v="Rozrachunki krajowe z dostawcami z tytułu dostaw i usług/Zobowiązania PLN z tyt. towarów i usług/Zobowiązania PLN z tyt. towarów i usług nie-powiązani/Connected Sp.z o.o." u="1"/>
        <s v="Usługi obce /KOZ/KOZ-usługi intragrupowe/Money Services, Inc." u="1"/>
        <s v="Usługi obce /KOZ/KOZ-utrzymanie systemów/Money Services, Inc." u="1"/>
        <s v="Rozrach. z odbiorcami PLN/Rozrachunki należności z tyt. towarów i usług/Należności PLN z tyt. towarów i usług nie-powiązani/Bardzo Szybki Internet Sp. z o.o." u="1"/>
        <s v="Rozrachunki zagranicz. z dostawcami z tytułu dostaw i usług/Rozrachunki zobowiązań wobec pozostałych jednostek/Zobowiązania wobec pozostałych jednostek płatne do 12 miesięcy/Dostawca zagraniczny 2" u="1"/>
        <s v="K_Koszty Ogólnego Zarządu/KOZ-podróże służbowe krajowe/Neutralne /Dział Audytu i Kontroli Wewnętrznej/KB i KP" u="1"/>
        <s v="Bieżące r-ki bankowe/Bieżący r-k bankowy BRE Bank" u="1"/>
        <s v="Usługi obce/transport" u="1"/>
        <s v="RMC/RMC kosztów powyżej 12 m-c" u="1"/>
        <s v="Sprzedaż usług/Sprzedaż usług VPN MRC/VPN MRC Pozostałe jedostki/Pozostałe" u="1"/>
        <s v="Sprzedaż usług/Sprzedaż usług VPN MRC/VPN MRC INTRA Jednostki powiązane /Retn Capital Ltd" u="1"/>
        <s v="Rozrach. z odbiorcami PLN/Rozrachunki należności z tyt. towarów i usług/Należności PLN z tyt. towarów i usług nie-powiązani/Asstra Polska Sp. z o.o." u="1"/>
        <s v="VAT należny" u="1"/>
        <s v="RMC/RMC czynne pozostałe do 12-m-c" u="1"/>
        <s v="Rozrachunki krajowe z odbiorcami z tytułu dostaw i usług/Rozrachunki należności od pozostałych jednostek/Należności od pozostałych jednostek płatne do 12 miesięcy/Sage sp. z o.o." u="1"/>
        <s v="Rozrachunki  z dostawcami/Pozostałe/Rozrachunki krajowe z dostawcami/BTFG AUDIT SPÓŁKA Z OGRANICZONĄ ODPOWIEDZIALNOŚCIĄ" u="1"/>
        <s v="Rozrachunki  z dostawcami/Pozostałe/Rozrachunki krajowe z dostawcami/UPC POLSKA SPÓŁKA Z OGRANICZONĄ ODPOWIEDZIALNOŚCIĄ" u="1"/>
        <s v="P_Pozostałe przychody finansowe/Przychody NP" u="1"/>
        <s v="Usługi obce /KOZ/KOZ-ubezpieczenia sprzętu/Neutralne" u="1"/>
        <s v="Rozrachunki z tytułu wynagrodzeń /Rozrachunki z tytułu wynagrodzeń-umowy o pracę" u="1"/>
        <s v="Rozrachnki z pracownikami/Rozrachunki z pracownikami pozostałe/Mlocek Elżbieta" u="1"/>
        <s v="Usługi obce /KOZ/KOZ-usługi intragrupowe/AEGON CEE B.V." u="1"/>
        <s v="Rozrachunki  z dostawcami/Pozostałe/Rozrachunki krajowe z dostawcami/KOLPORTER SPÓŁKA Z OGRANICZONĄ ODPOWIEDZIALNOŚCIĄ SPÓŁKA KOMANDYTOWA" u="1"/>
        <s v="K_Koszty Ogólnego Zarządu/KOZ-ubezpieczenia samochodów/Neutralne /Dorota Dziugiełł - Członek Zarządu/KB i KP" u="1"/>
        <s v="K_Koszty Ogólnego Zarządu/KOZ-usługi kurierskie/Neutralne /Departament Zarządzania Aktywami Funduszu/KB i KP" u="1"/>
        <s v="Usługi obce /Koszty działalnośści usługowej/Agent Transferowy/Neutralne" u="1"/>
        <s v="Pozostałe rozrachunki/część 18/rozdział 70095/kaucja-paliwo/POLSKI KONCERN NAFTOWY ORLEN SPÓŁKA AKCYJNA" u="1"/>
        <s v="Rozrachunki publicznoprawne/Podatek dochodowy" u="1"/>
        <s v="Rozrachunki krajowe z odbiorcami z tytułu dostaw i usług/Rozrachunki należności od pozostałych jednostek/Należności od pozostałych  jednostek płatne powyżej 12 miesięcy/Sage sp. z o.o." u="1"/>
        <s v="K_Amortyzacja/Amortyzacja środków trwałych/Amortyzacja śr. tr. NKUP" u="1"/>
        <s v="Rozrachunki  z dostawcami/Pozostałe/Rozrachunki krajowe z dostawcami/POWSZECHNA KASA OSZCZĘDNOŚCI BANK POLSKI SPÓŁKA AKCYJNA" u="1"/>
        <s v="K_Koszty Ogólnego Zarządu/KOZ-konsulting/Neutralne /Dział Księgowości/KB i KP" u="1"/>
        <s v="Pozostałe koszty rodzajowe/KOZ/KOZ-podróże służbowe krajowe/Neutralne" u="1"/>
        <s v="Pozostałe koszty rodzajowe/KOZ/KOZ-reprezentacja-konsumpcja/Neutralne" u="1"/>
        <s v="Pozostałe koszty rodzajowe/KOZ/KOZ-ubezpieczenia samochodów/Neutralne" u="1"/>
        <s v="K_Koszty Ogólnego Zarządu/KOZ-amortyzacja licencje i oprogramowanie/Neutralne /Koszty Stałe i Wynagrodzenia/KB i KP" u="1"/>
        <s v="Rozliczenie dotacji budżetowych- lokaty/część 18/rozdział 70095/dotacja celowa" u="1"/>
        <s v="K_Koszty Ogólnego Zarządu/KOZ-konsulting/Neutralne /Dział Personalny/KB i KP VAT" u="1"/>
        <s v="K_Koszty Ogólnego Zarządu/KOZ-paliwo/Neutralne /Prezes Zarządu - CEO/KB i KP VAT" u="1"/>
        <s v="K_Koszty Ogólnego Zarządu/KOZ-rekrutacja/Neutralne /Dział Personalny/KB i KP VAT" u="1"/>
        <s v="Zuzycie materiałów i ebergii/część 18/rozdział 70095/materiały/materiały biurowe" u="1"/>
        <s v="K_Koszty Ogólnego Zarządu/KOZ-konsulting/Neutralne /Dział Podatkowy/KB i KP VAT" u="1"/>
        <s v="K_Koszty Ogólnego Zarządu/KOZ-konsulting/Neutralne /Projekt Finanse/KB i KP VAT" u="1"/>
        <s v="K_Koszty Ogólnego Zarządu/KOZ-poczta/Neutralne /Dział Administracji/KB i KP VAT" u="1"/>
        <s v="K_Koszty Ogólnego Zarządu/KOZ-prasa/Neutralne /Prezes Zarządu - CEO/KB i KP VAT" u="1"/>
        <s v="K_Koszty Ogólnego Zarządu/KOZ-transport/Neutralne /Dział Operacyjny/KB i KP VAT" u="1"/>
        <s v="Rozrachunki krajowe z dostawcami z tytułu dostaw i usług/Rozrachunki zobowiązań wobec pozostałych jednostek/Zobowiązania wobec pozostałych  jednostek płatne powyżej 12 miesięcy/ANT Consulting Magdalena Chomuszko" u="1"/>
        <s v="Podatki i opłaty/cło" u="1"/>
        <s v="Amortyzacja/KOZ/KOZ-amortyzacja FSR NORDEA/Neutralne" u="1"/>
        <s v="K_Koszty Ogólnego Zarządu/KOZ-druki pozostałe/Neutralne /Dział Marketingu i Komunikacji/KB i KP VAT" u="1"/>
        <s v="K_Koszty Ogólnego Zarządu/KOZ-utrzymanie systemów/Neutralne /Dział Wsparcia Systemów IT/KB i KP VAT" u="1"/>
        <s v="K_Wynagrodzenia" u="1"/>
        <s v="K_Koszty Ogólnego Zarządu/KOZ-podróże służbowe krajowe/Neutralne /Prezes Zarządu - CEO/KB i KP VAT" u="1"/>
        <s v="K_Koszty Ogólnego Zarządu/KOZ-transport/Neutralne /Dział Audytu i Kontroli Wewnętrznej/KB i KP VAT" u="1"/>
        <s v="K_Koszty Ogólnego Zarządu/KOZ-transport/Neutralne /Paweł Wilkowiecki - Członek Zarządu/KB i KP VAT" u="1"/>
        <s v="Lokacyjne rachunki bankowe/R-k depozytów O/N - rozrachunki z OFE" u="1"/>
        <s v="Bieżące r-ki bankowe/Bieżący r-k bankowy PeKaO PP" u="1"/>
        <s v="K_Koszty Ogólnego Zarządu/KOZ-energia/AEGON Towarzystwo Ubezpieczeń na Życie S.A./Dział Administracji 701/KB i KP VAT" u="1"/>
        <s v="K_Koszty Ogólnego Zarządu/KOZ-opłaty skarbowe/Neutralne /Dział Prawny/KB i KP" u="1"/>
        <s v="Podatki i opłaty/Koszty działalnośści usługowej/Opłaty KDPW- opłaty od transferów/Neutralne" u="1"/>
        <s v="Podatki i opłaty/Koszty działalnośści usługowej/Zwrot k.OFE-Opłaty depozytariusza/Neutralne" u="1"/>
        <s v="Rozrachunki publiczno prawne/Rozrachunki CIT-naliczenie" u="1"/>
        <s v="Rozrach. z odbiorcami waluty/Należności z tyt. towarów i usług waluty/Należności z tyt. towarów i usług nie-powiązani waluty/TechCenter s.r.o." u="1"/>
        <s v="Rozrach. z odbiorcami waluty/Należności z tyt. towarów i usług waluty/Należności z tyt. towarów i usług nie-powiązani waluty/Balkan Internet Exchange OOD" u="1"/>
        <s v="Wynagrodzenia/KOZ/KOZ-wynagrodzenia osobowe/Neutralne" u="1"/>
        <s v="Odpisy umorzeniowie środków trwałych /Umorzenie-pozostałe wyposażeni" u="1"/>
        <s v="Usługi obce /KOZ/KOZ-sprzątanie/AEGON Towarzystwo Ubezpieczeń na Życie S.A." u="1"/>
        <s v="K_Koszty Ogólnego Zarządu/KOZ-energia/AEGON Towarzystwo Ubezpieczeń na Życie S.A./Dział Administracji/NKUP VAT" u="1"/>
        <s v="K_Koszty Ogólnego Zarządu/KOZ-utrzymanie systemów/AEGON Towarzystwo Ubezpieczeń na Życie S.A./Dział Systemów Zewnętrznych IT/KB i KP VAT" u="1"/>
        <s v="Rozrach. z odbiorcami waluty/Należności z tyt. towarów i usług waluty/Należności z tyt. towarów i usług nie-powiązani waluty/Novatel PLC" u="1"/>
        <s v="Długoterminowe aktywa finansowe/Długoterminowe aktywa finansowe trzymane do wykupu/Obligacje SP w warości nabycia" u="1"/>
        <s v="P_Przychody ze sprzedaży usług/Sprzedaż usług-opłata za zarządzanie/KB i KP" u="1"/>
        <s v="Rozliczenie kosztów" u="1"/>
        <s v="RMB/RMB koszty operacyjne/RMB koszty outsoursingu/Aktywo podatek" u="1"/>
        <s v="RMB/RMB koszty operacyjne/RMB koszty telefoniczne/Aktywo podatek" u="1"/>
        <s v="Ubezpieczenia społeczne i świadczenia na rzecz pracowników/Usługi medyczne" u="1"/>
        <s v="Rozrach. z odbiorcami waluty/Należności z tyt. towarów i usług waluty/Należności z tyt. towarów i usług nie-powiązani waluty/ANTIK Telecom s.r.o." u="1"/>
        <s v="Materiały i energia/KOZ/KOZ-prasa/Neutralne" u="1"/>
        <s v="Usługi obce /KOZ/KOZ-internet/AEGON Towarzystwo Ubezpieczeń na Życie S.A." u="1"/>
        <s v="K_Koszty Ogólnego Zarządu/KOZ-prasa/Neutralne /Dział Prawny/KB i KP VAT" u="1"/>
        <s v="Zobowiązania z tytułu wykonanych świadczeń/Zobowiązania z tytułu wykonanych świadczeń - usługi /Zob. z tyt.wyk.św - internet" u="1"/>
        <s v="Krótkoterminowe aktywa finansowe/Krótkoterminowe aktywa finansowe trzymane do wykupu/Obligacje SP w warości nabycia" u="1"/>
        <s v="Towary" u="1"/>
        <s v="K_Koszty działalności usługowej/Papier 87/Neutralne /Koszty Agenta Transferowego/KB i KP VAT" u="1"/>
        <s v="K_Koszty Ogólnego Zarządu/KOZ-materiały spożywcze/Neutralne /Dział Administracji/KB i KP VAT" u="1"/>
        <s v="K_Koszty Ogólnego Zarządu/KOZ-obliczanie wynagrodzeń/Neutralne /Dział Personalny/KB i KP VAT" u="1"/>
        <s v="K_Koszty Ogólnego Zarządu/KOZ-pozostałe materiały/Neutralne /Dział Administracji/KB i KP VAT" u="1"/>
        <s v="K_Koszty Ogólnego Zarządu/KOZ-telefony komórkowe/Neutralne /Prezes Zarządu - CEO/KB i KP VAT" u="1"/>
        <s v="Krótkoterminowe aktywa finansowe/Krótkoterminowe aktywa finansowe trzymane do wykupu/Obligacje SP- wycena/Rezerwa podatek" u="1"/>
        <s v="K_Koszty Ogólnego Zarządu/KOZ-materiały biurowe/Neutralne /Dział Administracji/KB i KP VAT" u="1"/>
        <s v="K_Koszty Ogólnego Zarządu/KOZ-najem samochodów/Neutralne /Prezes Zarządu - CEO/KB i KP VAT" u="1"/>
        <s v="K_Koszty Ogólnego Zarządu/KOZ-usługi kurierskie/Neutralne /Dział Administracji/KB i KP VAT" u="1"/>
        <s v="Rozrach. z odbiorcami waluty/Należności z tyt. towarów i usług waluty/Należności z tyt. towarów i usług nie-powiązani waluty/Master Internet s.r.o." u="1"/>
        <s v="Rozrachunki krajowe z dostawcami z tytułu dostaw i usług/Zobowiązania PLN z tyt. towarów i usług/Zobowiązania PLN z tyt. towarów i usług nie-powiązani/Intelligent Technologies SA" u="1"/>
        <s v="K_Koszty Ogólnego Zarządu/KOZ-składki ZUS bezosobowe/Neutralne /Koszty Stałe i Wynagrodzenia/KB i KP" u="1"/>
        <s v="Rozrach. z odbiorcami waluty/Należności z tyt. towarów i usług waluty/Należności z tyt. towarów i usług nie-powiązani waluty/Telekom Srbija Telecommunication Company joint stock company Beograd" u="1"/>
        <s v="Ubezpieczenia społeczne i inne świadczenia/część 18/rozdział 70095/szkolenie BHP" u="1"/>
        <s v="K_Koszty działalności usługowej/Opłaty pocztowe-bieżące 87/Neutralne /Koszty Agenta Transferowego/KB i KP VAT" u="1"/>
        <s v="K_Koszty Ogólnego Zarządu/KOZ-outsoursing/Neutralne /Dział Elektronicznego Zarządzania Informacją/KB i KP VAT" u="1"/>
        <s v="K_Koszty Ogólnego Zarządu/KOZ-utrzymanie systemów/Money Services, Inc./Dział Wsparcia Systemów IT/KB i KP VAT" u="1"/>
        <s v="BŁĘDNE KONTO: Usługi obce/Parkowanie opłaty autostradowe, taxi" u="1"/>
        <s v="K_Koszty działalności usługowej/Serwis SMS i inne usługi telekomunikacyjne- OFE/Neutralne /Koszty Agenta Transferowego/KB i KP VAT" u="1"/>
        <s v="K_Koszty Ogólnego Zarządu/KOZ-konsulting/Neutralne /Dział Podatkowy/KB i KP" u="1"/>
        <s v="K_Koszty Ogólnego Zarządu/KOZ-opłaty sądowe/Neutralne /Dział Prawny/KB i KP" u="1"/>
        <s v="K_Koszty Ogólnego Zarządu/KOZ-transport/Neutralne /Dział Operacyjny/KB i KP" u="1"/>
        <s v="P_Przychody ze sprzedaży usług/Sprzedaż usług-opłata od składek/KB i KP" u="1"/>
        <s v="K_Koszty Ogólnego Zarządu/KOZ-telefony stacjonarne/AEGON Towarzystwo Ubezpieczeń na Życie S.A./Dział Księgowości OFE/KB i KP VAT" u="1"/>
        <s v="Sprzedaż usług/Sprzedaz usług Capacity MRC/Capacity MRC Pozostałe jedostki/Pozostałe" u="1"/>
        <s v="Rozrachunki  z dostawcami/Pozostałe/Rozrachunki krajowe z dostawcami/&quot;EUROPRESS POLSKA&quot; SPÓŁKA Z OGRANICZONĄ ODPOWIEDZIALNOŚCIĄ" u="1"/>
        <s v="K_Koszty Ogólnego Zarządu/KOZ-konsulting/Neutralne /Dział Księgowości/KB i KP VAT" u="1"/>
        <s v="Rozrach. z odbiorcami waluty/Należności z tyt. towarów i usług waluty/Należności z tyt. towarów i usług nie-powiązani waluty/Stelkom d.o.o." u="1"/>
        <s v="K_Koszty Ogólnego Zarządu/KOZ-prasa/Neutralne /Dział Prawny/KB i KP" u="1"/>
        <s v="Rozrach. z odbiorcami waluty/Należności z tyt. towarów i usług waluty/Należności z tyt. towarów i usług nie-powiązani waluty/Telenor d.o.o." u="1"/>
        <s v="K_Koszty Ogólnego Zarządu/KOZ-transport/Neutralne /Dorota Dziugiełł - Członek Zarządu/KB i KP" u="1"/>
        <s v="Rozrachunki  z dostawcami/Pozostałe/Rozrachunki krajowe z dostawcami/&quot;ENAF SPÓŁKA Z OGRANICZONĄ ODPOWIEDZIALNOŚCIĄ&quot;" u="1"/>
        <s v="K_Koszty Ogólnego Zarządu/KOZ-prasa/Neutralne /Departament Zarządzania Aktywami Funduszu/KB i KP VAT" u="1"/>
        <s v="Usługi obce /KOZ/KOZ-audyty/Neutralne" u="1"/>
        <s v="Usługi obce /KOZ/KOZ-poczta/Neutralne" u="1"/>
        <s v="K_Koszty Ogólnego Zarządu/KOZ-serwis i naprawy samochodów/Neutralne /Paweł Wilkowiecki - Członek Zarządu/KB i KP" u="1"/>
        <s v="K_Koszty Ogólnego Zarządu/KOZ-serwis i naprawy sprzęt biurowy/Neutralne /Dział Administracji/KB i KP" u="1"/>
        <s v="Rozrach. z odbiorcami waluty/Należności z tyt. towarów i usług waluty/Należności z tyt. towarów i usług nie-powiązani waluty/MVM NET Zrt." u="1"/>
        <s v="Usługi obce/NetEx Facility - infrastruktura kolokacji/NetEx Facility - infrastruktura kolokacji/Pozostałe" u="1"/>
        <s v="Rozrachunki zagranicz. z dostawcami z tytułu dostaw i usług/Rozrachunki zobowiązań wobec pozostałych jednostek/Zobowiązania wobec pozostałych jednostek płatne do 12 miesięcy/Dostawc unijny 2" u="1"/>
        <s v="Różnice kursowe/P_Dodatnie" u="1"/>
        <s v="Rozrach. z odbiorcami waluty/Należności z tyt. towarów i usług waluty/Należności z tyt. towarów i usług nie-powiązani waluty/Telekom Slovenije DD" u="1"/>
        <s v="Rozrachunki  z dostawcami/Powiązane/Rozrachunki krajowe z dostawcami/AEGON TOWARZYSTWO UBEZPIECZEŃ NA ŻYCIE SPÓŁKA AKCYJNA" u="1"/>
        <s v="Rozrachunki  z dostawcami/Pozostałe/Rozrachunki krajowe z dostawcami/KRAJOWY DEPOZYT PAPIERÓW WARTOŚCIOWYCH SPÓŁKA AKCYJNA" u="1"/>
        <s v="K_Koszty Ogólnego Zarządu/KOZ-energia/AEGON Towarzystwo Ubezpieczeń na Życie S.A./Dział Administracji/Tylko NKUP" u="1"/>
        <s v="Rozrachunki zagranicz. z odbiorcami z tytułu dostaw i usług/Rozrachunki należności od pozostałych jednostek/Należności od pozostałych jednostek płatne do 12 miesięcy/Odbiorca zagraniczny 2" u="1"/>
        <s v="Usługi obce /Koszty działalnośści usługowej/Zwrot k.OFE-Pozostałe/Neutralne" u="1"/>
        <s v="RMB/RMB różnicy podatku dochodowego" u="1"/>
        <s v="Rozrachunki  z dostawcami/Pozostałe/Rozrachunki krajowe z dostawcami/C &amp; F SPÓŁKA Z OGRANICZONĄ ODPOWIEDZIALNOŚCIĄ" u="1"/>
        <s v="K_Koszty Ogólnego Zarządu/KOZ-materiały spożywcze/Neutralne /Dział Administracji/KB i KP" u="1"/>
        <s v="K_Koszty Ogólnego Zarządu/KOZ-pozostałe materiały/Neutralne /Dział Administracji/KB i KP" u="1"/>
        <s v="Usługi obce /KOZ/KOZ-usługi intragrupowe/AEGON N.V." u="1"/>
        <s v="K_Koszty Ogólnego Zarządu/KOZ-wynagrodzenia premie/Neutralne /Koszty Stałe i Wynagrodzenia/Tylko NKUP" u="1"/>
        <s v="K_Koszty Ogólnego Zarządu/KOZ-opłaty czynszowe/AEGON Towarzystwo Ubezpieczeń na Życie S.A./Dział Administracji 701/KB i KP" u="1"/>
        <s v="Rozrach. z odbiorcami PLN/Rozrachunki należności z tyt. towarów i usług/Należności PLN z tyt. towarów i usług nie-powiązani/Zprava Sp. z o.o." u="1"/>
        <s v="Rozrachunki  z dostawcami/Pozostałe/Rozrachunki krajowe z dostawcami/PEKAO FINANCIAL SERVICES SPÓŁKA Z OGRANICZONĄ ODPOWIEDZIALNOŚCIĄ" u="1"/>
        <s v="Lokacyjne rachunki bankowe/R-k depozytów O/N - PeKaO" u="1"/>
        <s v="Rozrach. z odbiorcami waluty/Należności z tyt. towarów i usług waluty/Należności z tyt. towarów i usług nie-powiązani waluty/TARR Kft" u="1"/>
        <s v="Ubezpieczenia społeczne i świadczenia na rzecz pracowników/Szkolenia pracowników" u="1"/>
        <s v="Rozrachunki  z dostawcami/Pozostałe/Rozrachunki krajowe z dostawcami/ORANGE POLSKA SPÓŁKA AKCYJNA" u="1"/>
        <s v="Rozrachunki  z dostawcami/Pozostałe/Rozrachunki krajowe z dostawcami/PRZEMYSŁAW KOŁODZIEJCZYK" u="1"/>
        <s v="Inne rozrachunki i rozliczenia/Należności z tytułu wyroków sądowych" u="1"/>
        <s v="K_Koszty Ogólnego Zarządu/KOZ-najem samochodów/Neutralne /Dorota Dziugiełł - Członek Zarządu/KB i KP" u="1"/>
        <s v="K_Koszty Ogólnego Zarządu/KOZ-transport/Neutralne /Departament Zarządzania Aktywami Funduszu/KB i KP" u="1"/>
        <s v="Rozrachunki krajowe z dostawcami z tytułu dostaw i usług/Zobowiązania PLN z tyt. towarów i usług/Zobowiązania PLN z tyt. towarów i usług nie-powiązani/Dhl Parcel Polska Sp. z o.o." u="1"/>
        <s v="Amortyzacja PODATKOWA  DAC SKARBIEC-2008/Aktywo podatek" u="1"/>
        <s v="P_Przychody ze sprzedaży usług/Sprzedaż usług-pozostałe/KB i KP" u="1"/>
        <s v="Rozrach. z odbiorcami PLN/Rozrachunki należności z tyt. towarów i usług/Należności PLN z tyt. towarów i usług nie-powiązani/Exatel SA" u="1"/>
        <s v="Rozrachunki publiczno prawne/VAT naliczony" u="1"/>
        <s v="Rozrachunki krajowe z dostawcami z tytułu dostaw i usług/Zobowiązania PLN z tyt. towarów i usług/Zobowiązania PLN z tyt. towarów i usług nie-powiązani/NETIA SA" u="1"/>
        <s v="K_Koszty Ogólnego Zarządu/KOZ-serwis i naprawy samochodów/Neutralne /Dorota Dziugiełł - Członek Zarządu/KB i KP" u="1"/>
        <s v="K_Koszty Ogólnego Zarządu/KOZ-serwisy informacyjne/Neutralne /Departament Zarządzania Aktywami Funduszu/KB i KP" u="1"/>
        <s v="Rozrachunki z odbiorcami/Pozostałe/Rozrachunki krajowe z odbiorcami/Winciorek Małgorzata" u="1"/>
        <s v="K_Koszty Ogólnego Zarządu/KOZ-transport/Neutralne /Paweł Wilkowiecki - Członek Zarządu/KB i KP" u="1"/>
        <s v="Rozrach. z odbiorcami waluty/Należności z tyt. towarów i usług waluty/Należności z tyt. towarów i usług nie-powiązani waluty/Bulgarian Telecommunications Company EAD" u="1"/>
        <s v="BŁĘDNE KONTO" u="1"/>
        <s v="K_Koszty Ogólnego Zarządu/KOZ-podróże służbowe zagraniczne/Neutralne /Departament Zarządzania Aktywami Funduszu/KB i KP" u="1"/>
        <s v="K_Koszty Ogólnego Zarządu/KOZ-outsoursing/Neutralne /Dział Elektronicznego Zarządzania Informacją/KB i KP" u="1"/>
        <s v="K_Koszty Ogólnego Zarządu/KOZ-szkolenie pracowników/Neutralne /Szkolenia/KB i KP VAT" u="1"/>
        <s v="K_Koszty Ogólnego Zarządu/KOZ-telefony komórkowe/Neutralne /Dział Prawny/KB i KP VAT" u="1"/>
        <s v="K_Koszty Ogólnego Zarządu/KOZ-transport/Neutralne /Dział Księgowości OFE/KB i KP VAT" u="1"/>
        <s v="Rozrachunki z budżetami/część 18/rozdział 70095/VAT naliczony" u="1"/>
        <s v="Usługi obce/informatyczna" u="1"/>
        <s v="Aktualizacja wartości środków trwałych/Środki transportu" u="1"/>
        <s v="K_Koszty Ogólnego Zarządu/KOZ-materiały biurowe/Neutralne /Dział Administracji/KB i KP" u="1"/>
        <s v="K_Koszty Ogólnego Zarządu/KOZ-usługi kurierskie/Neutralne /Dział Administracji/KB i KP" u="1"/>
        <s v="Usługi obce /Koszty działalnośści usługowej/Serwis PAP/Neutralne" u="1"/>
        <s v="K_Pozostałe koszty operacyjne/PozKosztyOper-ujemne zaokrąglenia VAT/KB i KP" u="1"/>
        <s v="K_Koszty Ogólnego Zarządu/KOZ-pozostałe świadczenia pracownicze/Neutralne /Dział Personalny/KB i KP VAT" u="1"/>
        <s v="K_Koszty Ogólnego Zarządu/KOZ-utrzymanie systemów/Neutralne /Dział Systemów Zewnętrznych IT/KB i KP VAT" u="1"/>
        <s v="Rozrach. z odbiorcami waluty/Należności z tyt. towarów i usług waluty/Należności z tyt. towarów i usług nie-powiązani waluty/NETIX Communications EOOD" u="1"/>
        <s v="K_Koszty Ogólnego Zarządu/KOZ-serwis i naprawy samochodów/Neutralne /Prezes Zarządu - CEO/KB i KP VAT" u="1"/>
        <s v="K_Koszty Ogólnego Zarządu/KOZ-utrzymanie biura - pozostałe/Neutralne /Dział Administracji/KB i KP VAT" u="1"/>
        <s v="Usługi obce /KOZ/KOZ-najem samochodów/Neutralne" u="1"/>
        <s v="Usługi obce /KOZ/KOZ-prowizje bankowe/Neutralne" u="1"/>
        <s v="Różnice kursowe/P_Przychody fin-różnice kursowe dodatnie/KB i KP" u="1"/>
        <s v="Materiały i Energia/Energia elektryczna/Energia elektryczna/Pozostałe" u="1"/>
        <s v="Usługi obce /Koszty działalnośści usługowej/Opłaty ZUS-dopłaty do składki/Neutralne" u="1"/>
        <s v="K_Koszty Ogólnego Zarządu/KOZ-opłaty czynszowe/AEGON Towarzystwo Ubezpieczeń na Życie S.A./Dział Administracji/KB i KP VAT" u="1"/>
        <s v="Rozrachunki  z dostawcami/Pozostałe/Rozrachunki krajowe z dostawcami/U-24.PL Adam Jabłoński" u="1"/>
        <s v="K_Koszty Ogólnego Zarządu/KOZ-sprzątanie/AEGON Towarzystwo Ubezpieczeń na Życie S.A./Dział Administracji 701/KB i KP VAT" u="1"/>
        <s v="Rozrach. z odbiorcami waluty/Należności z tyt. towarów i usług waluty/Należności z tyt. towarów i usług nie-powiązani waluty/Republican Unitary Enterprise National Traffic Exchange Center (NTEC)" u="1"/>
        <s v="K_Koszty Ogólnego Zarządu/KOZ-opłaty skarbowe/Neutralne /Dział Księgowości OFE/KB i KP" u="1"/>
        <s v="K_Koszty Ogólnego Zarządu/KOZ-usługi intragrupowe/Money Services, Inc./Usługi Wewnątrzgrupowe/Tylko NKUP" u="1"/>
        <s v="Inwestycj/Inwestycja środki trwałe/Inwestycje urzędzenia techniczne i maszyny" u="1"/>
        <s v="R-ki bankowe środków wyodrębni/R-k bankowy ZFŚS - lokaty" u="1"/>
        <s v="Rozrachunki zagranicz. z odbiorcami z tytułu dostaw i usług/Rozrachunki należności od pozostałych jednostek/Należności od pozostałych jednostek płatne do 12 miesięcy/Dostawca zagraniczny" u="1"/>
        <s v="Rozrachunki zagranicz. z odbiorcami z tytułu dostaw i usług/Rozrachunki należności od pozostałych jednostek/Należności od pozostałych jednostek płatne do 12 miesięcy/Odbiorca zagraniczny" u="1"/>
        <s v="K_Koszty Ogólnego Zarządu/KOZ-składki PFRON/Neutralne /Koszty Stałe i Wynagrodzenia/Tylko NKUP" u="1"/>
        <s v="K_Koszty Ogólnego Zarządu/KOZ-usługi intragrupowe/AEGON N.V./Usługi Wewnątrzgrupowe/Tylko NKUP" u="1"/>
        <s v="K_Koszty Ogólnego Zarządu/KOZ-pozostałe świadczenia pracownicze/AEGON Towarzystwo Ubezpieczeń na Życie S.A./Dział Administracji/KB i KP VAT" u="1"/>
        <s v="Materiały i energia/KOZ/KOZ-druki pozostałe/Neutralne" u="1"/>
        <s v="K_Koszty Ogólnego Zarządu/KOZ-utrzymanie systemów/AEGON Towarzystwo Ubezpieczeń na Życie S.A./Dział Systemów Zewnętrznych IT/KB i KP" u="1"/>
        <s v="Usługi obce /KOZ/KOZ-usługi kurierskie/Neutralne" u="1"/>
        <s v="Rozrachunki z odbiorcami/Pozostałe/Rozrachunki krajowe z odbiorcami/Okseniuk Barbara" u="1"/>
        <s v="Zobowiązania z tytułu wykonanych świadczeń/Zobowiązania z tytułu wykonanych świadczeń - usługi /Zob. z tyt.wyk.św - outsourcing" u="1"/>
        <s v="Rozrachunki  z dostawcami/Pozostałe/Rozrachunki krajowe z dostawcami/BORYS ŁĄCKI LOGICALTRUST" u="1"/>
        <s v="K_Koszty Ogólnego Zarządu/KOZ-telefony stacjonarne/AEGON Towarzystwo Ubezpieczeń na Życie S.A./Dział Księgowości OFE/KB i KP" u="1"/>
        <s v="K_Koszty działalności usługowej/Serwis SMS i inne usługi telekomunikacyjne- OFE/Neutralne /Koszty Agenta Transferowego/NKUP VAT" u="1"/>
        <s v="Rozrachunki  z dostawcami/Pozostałe/Rozrachunki krajowe z dostawcami/PRIORYTET S.C. J.TONDERA S.WYWROCKA" u="1"/>
        <s v="Rozrachunki publiczno prawne/Fundusz Pracy i FGŚP" u="1"/>
        <s v="Rozrachunki z akcjonariuszami/Rozrachunki z akcjonariuszami z tyt. dywidendy" u="1"/>
        <s v="Usługi obce /KOZ/KOZ-konsulting/Neutralne" u="1"/>
        <s v="Usługi obce /KOZ/KOZ-rekrutacja/Neutralne" u="1"/>
        <s v="Rozrachunki  z dostawcami/Pozostałe/Rozrachunki krajowe z dostawcami/KAMAR Katarzyna Dymko, Mariola Sierańska spółka cywilna" u="1"/>
        <s v="Inne rozrachunki i rozliczenia/Wpłaty z tytułu wyroków" u="1"/>
        <s v="Usługi obce /KOZ/KOZ-rozliczenie kosztów akwizycji/Neutralne" u="1"/>
        <s v="Rozrachunki  z dostawcami/Pozostałe/Rozrachunki krajowe z dostawcami/ROBERT ŚWITAKOWSKI PIONIER II" u="1"/>
        <s v="Ubezpieczenia i inne świadczenia na rzec pracowników/KOZ/KOZ-szkolenie pracowników/Neutralne" u="1"/>
        <s v="Rozrachunki z odbiorcami/Pozostałe/Rozrachunki krajowe z odbiorcami/Łotoszyńska Jolanta" u="1"/>
        <s v="RMC/RMC różnicy podatku dochodoweg" u="1"/>
        <s v="Rozrachunki  z dostawcami/Pozostałe/Rozrachunki krajowe z dostawcami/ALLEN &amp; OVERY, A. PĘDZICH SPÓŁKA KOMANDYTOWA" u="1"/>
        <s v="Rozrachunki  z dostawcami/Pozostałe/Rozrachunki krajowe z dostawcami/SĄD REJONOWY DLA M.ST.WARSZAWA" u="1"/>
        <s v="Ubezpieczenia i inne świadczenia na rzec pracowników/KOZ/KOZ-składki ZUS bezosobowe/Neutralne" u="1"/>
        <s v="Rozrachunki  z dostawcami/Pozostałe/Rozrachunki krajowe z dostawcami/&quot;BANK ZACHODNI WBK SPÓŁKA AKCYJNA&quot;" u="1"/>
        <s v="K_Koszty finansowe/Koszty fin- Odsetki od PV_Earn_Out/Tylko NKUP" u="1"/>
        <s v="K_Koszty Ogólnego Zarządu/KOZ-ubezpieczenia pracowników/AEGON Towarzystwo Ubezpieczeń na Życie S.A./Koszty Stałe i Wynagrodzenia/KB i KP" u="1"/>
        <s v="Rozliczenia międzyokresowe czynne kosztów/Krótkoterminowe" u="1"/>
        <s v="Rozrachunki z odbiorcami/Pozostałe/Rozrachunki krajowe z odbiorcami/NORDEA POWSZECHNE TOWARZYSTWO EMERYTALNE SPÓŁKA AKCYJNA W LIKWIDACJI" u="1"/>
        <s v="Środki trwałe/Środki trwałe - pozostałe wyposażenie biura" u="1"/>
        <s v="Rozrachunki zagranicz. z odbiorcami z tytułu dostaw i usług/Rozrachunki należności od pozostałych jednostek/Należności od pozostałych jednostek płatne do 12 miesięcy/Kontrahent zagraniczny1" u="1"/>
        <s v="Amortyzacja/KOZ/KOZ-amortyzacja licencje i oprogramowanie/Neutralne" u="1"/>
        <s v="Pozostałe koszty rodzajowe/KOZ/KOZ-ubezpieczenia sprzętu/Neutralne" u="1"/>
        <s v="Inne środki pieniężne/Środki pieniężne w drodze" u="1"/>
        <s v="K_Koszty Ogólnego Zarządu/KOZ-prasa/Neutralne /Prezes Zarządu - CEO/KB i KP" u="1"/>
        <s v="Materiały i energia/KOZ/KOZ-materiały biurowe/Neutralne" u="1"/>
        <s v="Rozrachnki z pracownikami/Rozrachunki z koordynatorem działalności socjalnej" u="1"/>
        <s v="Rozrach. z odbiorcami waluty/Należności z tyt. towarów i usług waluty/Należności z tyt. towarów i usług nie-powiązani waluty/RAKKOM AD" u="1"/>
        <s v="Rozrach. z odbiorcami waluty/Należności z tyt. towarów i usług waluty/Należności z tyt. towarów i usług nie-powiązani waluty/Orion telekom doo" u="1"/>
        <s v="Rozrach. z odbiorcami waluty/Należności z tyt. ŚT środków trwałych waluty/Należności z tyt. ŚT srodków trwałych powiązaniw waluty/Retn LTD" u="1"/>
        <s v="Rozrachunki krajowe z dostawcami z tytułu dostaw i usług/Zobowiązania PLN z tyt. towarów i usług/Zobowiązania PLN z tyt. towarów i usług nie-powiązani/Polski Koncern Naftowy Orlen S.A." u="1"/>
        <s v="K_Koszty Ogólnego Zarządu/KOZ-podróże służbowe krajowe/Neutralne /Prezes Zarządu - CEO/KB i KP" u="1"/>
        <s v="K_Koszty Ogólnego Zarządu/KOZ-ubezpieczenia samochodów/Neutralne /Prezes Zarządu - CEO/KB i KP" u="1"/>
        <s v="Rozrachunki  z dostawcami/Powiązane/Rozrachunki zagraniczne z dostawcami/AEGON CEE B.V., MAGYARORSZAGI FIOKTELEP" u="1"/>
        <s v="Rozrachnki z pracownikami/Rozrachunki z pracownikami pozostałe/Falak-Cyniak Ludmiła" u="1"/>
        <s v="K_Koszty Ogólnego Zarządu/KOZ-reprezentacja-konsumpcja/Neutralne /Departament Zarządzania Aktywami Funduszu/NKUP VAT" u="1"/>
        <s v="RMB/RMB koszty operacyjne/RMB koszty telefoniczne/Różnice przejściowe" u="1"/>
        <s v="Sprzedaż usług/Sprzedaż usług IP MRC/IP MRC Pozostałe jedostki/Pozostałe" u="1"/>
        <s v="Sprzedaż usług/Sprzedaż usług pozostałe MRC/Pozostałe jedostki/Pozostałe" u="1"/>
        <s v="Sprzedaż materiałów/Sprzedaż do pozostałych jednostek" u="1"/>
        <s v="Sprzedaż składników niefinansowych aktywów trwałych/Przychody ze sprzedaży składników aktywów trwałych/Jednostki powiązane/RETN Ltd." u="1"/>
        <s v="Rozrach. z odbiorcami waluty/Należności z tyt. towarów i usług waluty/Należności z tyt. towarów i usług nie-powiązani waluty/Serbia Broadband - Srpske kablovske mreze d.o.o." u="1"/>
        <s v="RMB/RMB koszty operacyjne/RMB koszty audytów/Różnice przejściowe" u="1"/>
        <s v="RMB/RMB koszty operacyjne/RMB koszty energii/Różnice przejściowe" u="1"/>
        <s v="Rozrachunki z tytułu wynagrodzeń /Rozrachunki z tytułu wynagrodzeń-zwroty" u="1"/>
        <s v="K_Koszty Ogólnego Zarządu/KOZ-opłaty notarialne/Neutralne /Dział Prawny/KB i KP VAT" u="1"/>
        <s v="K_Koszty Ogólnego Zarządu/KOZ-transport/Neutralne /Prezes Zarządu - CEO/KB i KP VAT" u="1"/>
        <s v="K_Koszty Ogólnego Zarządu/KOZ-usługi kurierskie/Neutralne /Dział Prawny/KB i KP VAT" u="1"/>
        <s v="Rozrach. z odbiorcami PLN/Rozrachunki należności z tyt. towarów i usług/Należności PLN z tyt. towarów i usług nie-powiązani/Horyzont Technologie Internetowe Sp.z o.o." u="1"/>
        <s v="Rozrachunki krajowe z dostawcami z tytułu dostaw i usług/Zobowiązania PLN z tyt. towarów i usług/Zobowiązania PLN z tyt. towarów i usług nie-powiązani/S-NET Sp.z o.o." u="1"/>
        <s v="Usługi obce /KOZ/KOZ-outsoursing/Neutralne" u="1"/>
        <s v="Usługi obce /KOZ/KOZ-tłumaczenia/Neutralne" u="1"/>
        <s v="Rozrachunki publiczno prawne/VAT do zapłaty" u="1"/>
        <s v="Usługi obce /KOZ/KOZ-telefony stacjonarne/AEGON Towarzystwo Ubezpieczeń na Życie S.A." u="1"/>
        <s v="Rozrach. z odbiorcami waluty/Należności z tyt. towarów i usług waluty/Należności z tyt. towarów i usług nie-powiązani waluty/RETN Ltd UA" u="1"/>
        <s v="Usługi obce/NetEx Lesed Capacity - dzierżawa trnasmisji danych/NetEx Lesed Capacity - dzierżawa trnasmisji danych/Pozostałe" u="1"/>
        <s v="Usługi obce /KOZ/KOZ-serwis i naprawy sprzęt biurowy/Neutralne" u="1"/>
        <s v="K_Koszty Ogólnego Zarządu/KOZ-internet/AEGON Towarzystwo Ubezpieczeń na Życie S.A./Dział Wsparcia Systemów IT/KB i KP VAT" u="1"/>
        <s v="K_Koszty Ogólnego Zarządu/KOZ-materiały i częsci do samochodów/Neutralne /Paweł Wilkowiecki - Członek Zarządu/KB i KP VAT" u="1"/>
        <s v="Rozrach. z odbiorcami PLN/Rozrachunki należności z tyt. towarów i usług/Należności PLN z tyt. towarów i usług nie-powiązani/Polkomtel Sp. z o.o." u="1"/>
        <s v="Rozrachunki z odbiorcami/Pozostałe/Rozrachunki krajowe z odbiorcami/&quot;LEASEPLAN FLEET MANAGEMENT (POLSKA) SPÓŁKA Z OGRANICZONĄ ODPOWIEDZIALNOŚCIĄ" u="1"/>
        <s v="Rozrachunki krajowe z dostawcami z tytułu dostaw i usług/Zobowiązania PLN z tyt. towarów i usług/Zobowiązania PLN z tyt. towarów i usług nie-powiązani/Global Connect A/S" u="1"/>
        <s v="K_Koszty Ogólnego Zarządu/KOZ-składki ZUS premie/Neutralne /Koszty Stałe i Wynagrodzenia/Tylko NKUP" u="1"/>
        <s v="Rozrachunki  z dostawcami/Pozostałe/Zaliczki wypłacone dostawcom/FUND INDUSTRY SUPPORT SPÓŁKA Z OGRANICZONĄ ODPOWIEDZIALNOŚCIĄ" u="1"/>
        <s v="Usługi obce /Koszty działalnośści usługowej/Opłaty pocztowe-bieżące 87/Neutralne" u="1"/>
        <s v="Rozrachunki  z dostawcami/Pozostałe/Rozrachunki krajowe z dostawcami/KANCELARIA NOTARIALNA TADEUSZ SOJKA" u="1"/>
        <s v="P_Pozostałe przychody operacyjne/PozPrzychOper-dodatnie zaokrąglenia VAT/KB i KP" u="1"/>
        <s v="Lokacyjne rachunki bankowe/R-k depozytów O/N - BRE Bank" u="1"/>
        <s v="Rozrachunki z odbiorcami/Pozostałe/Rozrachunki krajowe z odbiorcami/Kołakowska Mirosława" u="1"/>
        <s v="K_Koszty Ogólnego Zarządu/KOZ-reprezentacja-konsumpcja/Neutralne /Departament Zarządzania Aktywami Funduszu/Tylko NKUP" u="1"/>
        <s v="Rozrachunki  z dostawcami/Pozostałe/Rozrachunki krajowe z dostawcami/&quot;LEASEPLAN FLEET MANAGEMENT (POLSKA) SPÓŁKA Z OGRANICZONĄ ODPOWIEDZIALNOŚCIĄ" u="1"/>
        <s v="K_Koszty działalności usługowej/Papier 87/Neutralne /Koszty Agenta Transferowego/KB i KP" u="1"/>
        <s v="K_Koszty Ogólnego Zarządu/KOZ-telefony komórkowe/Neutralne /Prezes Zarządu - CEO/KB i KP" u="1"/>
        <s v="Rozrachnki z pracownikami/Rozrachunki z pracownikami pozostałe/Szulc Barbara" u="1"/>
        <s v="Rozrachunki  z dostawcami/Pozostałe/Rozrachunki krajowe z dostawcami/&quot;MYBENEFIT&quot; SPÓŁKA Z OGRANICZONĄ ODPOWIEDZIALNOŚCIĄ" u="1"/>
        <s v="Rozrachunki  z dostawcami/Pozostałe/Rozrachunki krajowe z dostawcami/&quot;RS-SYSTEM&quot; SPÓŁKA Z OGRANICZONĄ ODPOWIEDZIALNOŚCIĄ" u="1"/>
        <s v="Rozrachunki  z dostawcami/Pozostałe/Rozrachunki krajowe z dostawcami/&quot;SKRIVANEK&quot; SPÓŁKA Z OGRANICZONĄ ODPOWIEDZIALNOŚCIĄ" u="1"/>
        <s v="Rozrachunki  z dostawcami/Pozostałe/Rozrachunki krajowe z dostawcami/AGRAFKA.NET SPÓŁKA Z OGRANICZONĄ ODPOWIEDZIALNOŚCIĄ" u="1"/>
        <s v="Rozrachunki  z dostawcami/Pozostałe/Rozrachunki krajowe z dostawcami/CAFFE GRANO SPÓŁKA Z OGRANICZONĄ ODPOWIEDZIALNOŚCIĄ" u="1"/>
        <s v="Rozrach. z odbiorcami waluty/Należności z tyt. towarów i usług waluty/Należności z tyt. towarów i usług nie-powiązani waluty/CD Telematika a.s." u="1"/>
        <s v="Usługi obce /Koszty działalnośści usługowej/Wpłaty na fundusz gwarancyjny-część podstawowa/Neutralne" u="1"/>
        <s v="Rozrach. z odbiorcami PLN/Rozrachunki należności z tyt. towarów i usług/Należności PLN z tyt. towarów i usług nie-powiązani/T-Mobile Polska S.A." u="1"/>
        <s v="Rozrachunki krajowe z dostawcami z tytułu dostaw i usług/Zobowiązania PLN z tyt. towarów i usług/Zobowiązania PLN z tyt. towarów i usług nie-powiązani/Przechowamy wszystko Sp. z o.o." u="1"/>
        <s v="Rozrachunki z odbiorcami i dostawcami/część 18/rozdział 70095/usługi obce/VERTES  USŁUGI INFORMATYCZNE KAROL ZIELIŃSKI" u="1"/>
        <s v="Rozrachunki  z dostawcami/Pozostałe/Rozrachunki krajowe z dostawcami/LUX MED SPÓŁKA Z OGRANICZONĄ ODPOWIEDZIALNOŚCIĄ" u="1"/>
        <s v="Długoterminowe aktywa finansowe/Długoterminowe aktywa finansowe trzymane do wykupu/Obligacje SP- wycena/Rezerwa podatek" u="1"/>
        <s v="Rozrachunki publiczno prawne/PFRON" u="1"/>
        <s v="Rozrach. z odbiorcami PLN/Rozrachunki należności z tyt. towarów i usług/Należności PLN z tyt. towarów i usług nie-powiązani/Oxylion SA" u="1"/>
        <s v="Rozrachunki  z dostawcami/Pozostałe/Rozrachunki krajowe z dostawcami/RANDSTAD PAYROLL SOLUTIONS SPÓŁKA Z OGRANICZONĄ ODPOWIEDZIALNOŚCIĄ" u="1"/>
        <s v="K_Koszty Ogólnego Zarządu/KOZ-najem samochodów/Neutralne /Dorota Dziugiełł - Członek Zarządu/KB i KP VAT" u="1"/>
        <s v="K_Koszty Ogólnego Zarządu/KOZ-serwis i naprawy sprzęt biurowy/Neutralne /Dział Administracji/KB i KP VAT" u="1"/>
        <s v="K_Koszty Ogólnego Zarządu/KOZ-transport/Neutralne /Departament Zarządzania Aktywami Funduszu/KB i KP VAT" u="1"/>
        <s v="K_Koszty Ogólnego Zarządu/KOZ-literatura fachowa/Neutralne /Dział Księgowości/KB i KP" u="1"/>
        <s v="K_Koszty Ogólnego Zarządu/KOZ-pozostałe koszty/Neutralne /Dział Administracji/KB i KP" u="1"/>
        <s v="K_Koszty Ogólnego Zarządu/KOZ-telefony komórkowe/Neutralne /Dział Księgowości/KB i KP" u="1"/>
        <s v="K_Koszty Ogólnego Zarządu/KOZ-transport/Neutralne /Dział Prawny/KB i KP" u="1"/>
        <s v="K_Koszty Ogólnego Zarządu/KOZ-rozliczenie kosztów akwizycji/Neutralne /Zewnętrzna sieć sprzedaży CEN/Tylko NKUP" u="1"/>
        <s v="K_Koszty Ogólnego Zarządu/KOZ-ubezpieczenia samochodów/Neutralne /Dorota Dziugiełł - Członek Zarządu/Tylko NKUP" u="1"/>
        <s v="Rozrachnki z pracownikami/Rozrachunki z pracownikami pozostałe/Masri Samer" u="1"/>
        <s v="K_Koszty działalności usługowej/Serwis SMS i inne usługi telekomunikacyjne- OFE/Neutralne /Koszty Agenta Transferowego/KB i KP" u="1"/>
        <s v="K_Koszty Ogólnego Zarządu/KOZ-transport/Neutralne /Dział Audytu i Kontroli Wewnętrznej/KB i KP" u="1"/>
        <s v="Rozrach. z odbiorcami PLN/Rozrachunki należności z tyt. towarów i usług/Należności PLN z tyt. towarów i usług nie-powiązani/Atende Software Sp. z o.o." u="1"/>
        <s v="Rozrachunki krajowe z dostawcami z tytułu dostaw i usług/Zobowiązania PLN z tyt. towarów i usług/Zobowiązania PLN z tyt. towarów i usług nie-powiązani/Katarina Katiusza, Katarzyna Warszawska" u="1"/>
        <s v="K_Koszty Ogólnego Zarządu/KOZ-poczta/Neutralne /Dział Administracji/KB i KP" u="1"/>
        <s v="Bieżące r-ki bankowe/Bieżący r-k bankowy PeKaO" u="1"/>
        <s v="Rozrachunki z odbiorcami/Pozostałe/Rozrachunki krajowe z odbiorcami/Dyńka Aleksandra" u="1"/>
        <s v="Rozrachunki  z dostawcami/Pozostałe/Rozrachunki zagraniczne z dostawcami/NYSE MARKET, INC" u="1"/>
        <s v="K_Koszty Ogólnego Zarządu/KOZ-opłaty eksploatacyjne/AEGON Towarzystwo Ubezpieczeń na Życie S.A./Dział Administracji/KB i KP" u="1"/>
        <s v="Rozrach. z odbiorcami waluty/Należności z tyt. towarów i usług waluty/Należności z tyt. towarów i usług nie-powiązani waluty/Masergy Communications UK Ltd" u="1"/>
        <s v="Rozrachunki  z dostawcami/Pozostałe/Rozrachunki krajowe z dostawcami/MARSH SERVICES SPÓŁKA Z OGRANICZONĄ ODPOWIEDZIALNOŚCIĄ" u="1"/>
        <s v="Rozrachunki  z dostawcami/Pozostałe/Rozrachunki krajowe z dostawcami/PRIMA CATERING SPÓŁKA Z OGRANICZONĄ ODPOWIEDZIALNOŚCIĄ" u="1"/>
        <s v="Rozrachunki krajowe z dostawcami z tytułu dostaw i usług/Zobowiązania PLN z tyt. towarów i usług/Zobowiązania PLN z tyt. towarów i usług nie-powiązani/Equinix (Poland) Sp.z o.o. (dawn,TelecityGroup Poland Sp.z o.o., PLIX)" u="1"/>
        <s v="Materiały i energia/KOZ/KOZ-materiały spożywcze/Neutralne" u="1"/>
        <s v="Materiały i energia/KOZ/KOZ-pozostałe materiały/Neutralne" u="1"/>
        <s v="P_Pozostałe przychody operacyjne/PozPrzychOper-sprzedaż śśrodków trwałych i wyposażenia /KB i KP" u="1"/>
        <s v="Rozliczenie zakupu towarów/Zakupy od  jednostek powiązanych/Dostawy niefakturowane" u="1"/>
        <s v="Pozostałe koszty rodzajowe/KOZ/KOZ-pozostałe koszty/Neutralne" u="1"/>
        <s v="Pozostałe koszty rodzajowe/KOZ/KOZ-prowizje bankowe/Neutralne" u="1"/>
        <s v="Rozrach. z odbiorcami PLN/Rozrachunki należności z tyt. towarów i usług/Należności PLN z tyt. towarów i usług nie-powiązani/Multimedia Polska SA" u="1"/>
        <s v="Walutowy rachunek bankowy/EUR" u="1"/>
        <s v="Odpisy umorzeniowie wartości niematerialnych i prawnych /Umorzenie-licencje oprogramowa" u="1"/>
        <s v="Inne rozrachunki i rozliczenia/Opieka medyczna pracownicy" u="1"/>
        <s v="Rozrach. z odbiorcami waluty/Należności z tyt. towarów i usług waluty/Należności z tyt. towarów i usług nie-powiązani waluty/SAT-TRAKT Doo Backa Topola" u="1"/>
        <s v="Rozrach. z odbiorcami waluty/Należności z tyt. towarów i usług waluty/Należności z tyt. towarów i usług nie-powiązani waluty/Home Credit International a.s." u="1"/>
        <s v="Rozrachnki z pracownikami/Rozrachunki z pracownikami pozostałe/Lasek Grażyna" u="1"/>
        <s v="P_Pozostałe przychody operacyjne/PozPrzychOper-terminowe odprowadzanie podatków /KB i KP" u="1"/>
        <s v="Rozrachunki z odbiorcami/Pozostałe/Rozrachunki krajowe z odbiorcami/Szerle Elżbieta" u="1"/>
        <s v="Rozrachunki  z dostawcami/Pozostałe/Rozrachunki krajowe z dostawcami/MOVENTUM SPÓŁKA Z OGRANICZONĄ ODPOWIEDZIALNOŚCIĄ" u="1"/>
        <s v="P_Przychody finansowe/Przychody fin-pozostałe/KB i KP" u="1"/>
        <s v="Inne rozrachunki z pracownikami/Polanowski Piotr" u="1"/>
        <s v="K_Koszty Ogólnego Zarządu/KOZ-paliwo/Neutralne /Dorota Dziugiełł - Członek Zarządu/KB i KP" u="1"/>
        <s v="Rozrachnki z pracownikami/Rozrachunki z pracownikami pozostałe/Deręgowski Marcin" u="1"/>
        <s v="Rozrachunki  z dostawcami/Pozostałe/Rozrachunki krajowe z dostawcami/CZUBLUN TRĘBICKI KANCELARIA RADCÓW PRAWNYCH SPÓŁKA PARTNERSKA" u="1"/>
        <s v="K_Koszty Ogólnego Zarządu/KOZ-audyty/Neutralne /Dział Księgowości/KB i KP" u="1"/>
        <s v="Inwestycj/Inwestycje wartośści niematerialne i prawne /Inwestycje licencje" u="1"/>
        <s v="K_Koszty Ogólnego Zarządu/KOZ-telefony komórkowe/Neutralne /Departament Zarządzania Aktywami Funduszu/KB i KP" u="1"/>
        <s v="K_Koszty Ogólnego Zarządu/KOZ-ubezpieczenia samochodów/Neutralne /Paweł Wilkowiecki - Członek Zarządu/KB i KP" u="1"/>
        <s v="Rozrachunki  z dostawcami/Pozostałe/Rozrachunki krajowe z dostawcami/DELL SPÓŁKA Z OGRANICZONĄ ODPOWIEDZIALNOŚCIĄ" u="1"/>
        <s v="Rozrachunki  z dostawcami/Pozostałe/Rozrachunki krajowe z dostawcami/OSEC SPÓŁKA Z OGRANICZONĄ ODPOWIEDZIALNOŚCIĄ" u="1"/>
        <s v="Rozrachunki  z dostawcami/Pozostałe/Rozrachunki krajowe z dostawcami/SAGE SPÓŁKA Z OGRANICZONĄ ODPOWIEDZIALNOŚCIĄ" u="1"/>
        <s v="K_Koszty Ogólnego Zarządu/KOZ-najem sprzętu biurowego/Neutralne /Dział Administracji/KB i KP" u="1"/>
        <s v="Rozrachunki  z dostawcami/Pozostałe/Rozrachunki krajowe z dostawcami/ASSECO BUSINESS SOLUTIONS SPÓŁKA AKCYJNA" u="1"/>
        <s v="Rozrachunki  z dostawcami/Pozostałe/Rozrachunki krajowe z dostawcami/BANK POLSKA KASA OPIEKI - SPÓŁKA AKCYJNA" u="1"/>
        <s v="K_Koszty Ogólnego Zarządu/KOZ-amortyzacja FSR SKARBIEC/Neutralne /Koszty Stałe i Wynagrodzenia/Tylko NKUP" u="1"/>
        <s v="RMB/RMB rezerwy emerytalne/Aktywo podatek" u="1"/>
        <s v="K_Koszty działalności usługowej/Serwis SMS i inne usługi telekomunikacyjne- OFE/Neutralne /Koszty Agenta Transferowego/Tylko NKUP" u="1"/>
        <s v="K_Pozostałe koszty rodzajowe/Inne koszty" u="1"/>
        <s v="K_Koszty Ogólnego Zarządu/KOZ-tłumaczenia/Neutralne /Dział Prawny/KB i KP" u="1"/>
        <s v="Odpisy umorzeniowie środków trwałych /Umorzenie-urządzenia techniczne i maszyny" u="1"/>
        <s v="Rozrachunki  z dostawcami/Pozostałe/Rozrachunki krajowe z dostawcami/SOPOCKIE TOWARZYSTWO UBEZPIECZEŃ ERGO HESTIA SPÓŁKA AKCYJNA" u="1"/>
        <s v="Rozrach. z odbiorcami PLN/Rozrachunki należności z tyt. towarów i usług/Należności PLN z tyt. towarów i usług nie-powiązani/Korbank SA" u="1"/>
        <s v="Rozrachunki zagranicz. z odbiorcami z tytułu dostaw i usług/Rozrachunki należności od pozostałych jednostek/Należności od pozostałych jednostek płatne do 12 miesięcy/Kontrahent zagraniczny" u="1"/>
        <s v="RMC/RMC kosztów ubezpieczenia mienia" u="1"/>
        <s v="K_Koszty Ogólnego Zarządu/KOZ-utrzymanie biura - pozostałe/Neutralne /Dział Administracji/KB i KP" u="1"/>
        <s v="RMB/RMB koszty operacyjne/RMB koszty pocztowe/Aktywo podatek" u="1"/>
        <s v="RMB/RMB koszty operacyjne/RMB koszty pozostałe/Tylko podatek" u="1"/>
        <s v="Usługi obce/Transport spedycja kurier/Transport spedycja kurier/Pozostałe" u="1"/>
        <s v="RMB/RMB koszty operacyjne/RMB koszty pozostałe/Różnice przejściowe" u="1"/>
        <s v="Koszty sprzedaży" u="1"/>
        <s v="Rachunki bankowe jednostki/część 18/rozdział 70095/dotacja celowa/środki pieniężne w drodze" u="1"/>
        <s v="Przychody aktualizacji wartości akt. fin. i inwestycji" u="1"/>
        <s v="K_Pozostałe koszty operacyjne/PozKosztyOper-inne/KB i KP" u="1"/>
        <s v="RMB/RMB wynagrodzenia/Tylko podatek" u="1"/>
        <s v="K_Koszty Ogólnego Zarządu/KOZ-konsulting/Neutralne /Projekt Finanse/KB i KP" u="1"/>
        <s v="RMB/RMB rezerwy urlopowe/Aktywo podatek" u="1"/>
        <s v="Inne rozrachunki i rozliczenia/Ubezpieczenia pracownicy" u="1"/>
        <s v="K_Koszty Ogólnego Zarządu/KOZ-pozostałe świadczenia pracownicze/AEGON Towarzystwo Ubezpieczeń na Życie S.A./Dział Administracji/KB i KP" u="1"/>
        <s v="K_Koszty Ogólnego Zarządu/KOZ-opłaty notarialne/Neutralne /Dział Prawny/KB i KP" u="1"/>
        <s v="K_Koszty Ogólnego Zarządu/KOZ-usługi kurierskie/Neutralne /Dział Prawny/KB i KP" u="1"/>
        <s v="K_Koszty Ogólnego Zarządu/KOZ-serwisy informacyjne/Neutralne /Prezes Zarządu - CEO/KB i KP" u="1"/>
        <s v="Usługi obce /KOZ/KOZ-obliczanie wynagrodzeń/Neutralne" u="1"/>
        <s v="RMB/RMB koszty operacyjne/RMB koszty audytów/Tylko podatek" u="1"/>
        <s v="RMB/RMB koszty operacyjne/RMB koszty energii/Tylko podatek" u="1"/>
        <s v="Materiały i Energia/Woda ścieki inne media/Woda ścieki inne media/Pozostałe" u="1"/>
        <s v="Zobowiązania z tytułu wykonanych świadczeń/Zobowiązania z tytułu wykonanych świadczeń - usługi /Zob. z tyt.wyk.św - serwisy informacyjne" u="1"/>
        <s v="K_Zużycie materiałów i energii /materiały na rzecz usług" u="1"/>
        <s v="Rezerwy na straty prawdopodobne/Rezerwy na straty/Rezerwa na zwroty składek ZUS/Tylko podatek" u="1"/>
        <s v="Ubezpieczenia i inne świadczenia na rzec pracowników/Emerytalne pracodawca/Emerytalne płatnik" u="1"/>
        <s v="Rozrach. z odbiorcami PLN/Rozrachunki należności z tyt. towarów i usług/Należności PLN z tyt. towarów i usług nie-powiązani/Stowarzyszenie e-Południe" u="1"/>
        <s v="K_Koszty działalności usługowej/Opłaty Rzecznik Ubezpieczonych/Neutralne /Koszty Agenta Transferowego/KB i KP" u="1"/>
        <s v="Rozrach. z odbiorcami waluty/Należności z tyt. towarów i usług waluty/Należności z tyt. towarów i usług nie-powiązani waluty/Benestra s.r.o. (dawn.GTS Slovakia s.r.o.)" u="1"/>
        <s v="K_Koszty Ogólnego Zarządu/KOZ-opłaty eksploatacyjne/AEGON Towarzystwo Ubezpieczeń na Życie S.A./Dział Administracji 701/KB i KP" u="1"/>
        <s v="Rozrach. z odbiorcami PLN/Rozrachunki należności z tyt. towarów i usług/Należności PLN z tyt. towarów i usług nie-powiązani/Beyond.pl Sp.z o.o." u="1"/>
        <s v="Rozrach. z odbiorcami PLN/Rozrachunki należności z tyt. towarów i usług/Należności PLN z tyt. towarów i usług nie-powiązani/Connected Sp.z o.o." u="1"/>
        <s v="Rozrach. z odbiorcami PLN/Rozrachunki należności z tyt. towarów i usług/Należności PLN z tyt. towarów i usług nie-powiązani/Metroport Sp.z o.o." u="1"/>
        <s v="Rozliczenia z OFE dot. składek/Należności z OFE" u="1"/>
        <s v="Usługi obce/część 18/rozdział 70095/najem powierzchni/parking" u="1"/>
        <s v="Rozrachunki  z dostawcami/Pozostałe/Rozrachunki krajowe z dostawcami/&quot;ARKA&quot; SPÓŁKA Z ORGANICZONĄ ODPOWIEDZIALNOSCIĄ" u="1"/>
        <s v="Rozrach. z odbiorcami waluty/Należności z tyt. towarów i usług waluty/Należności z tyt. towarów i usług nie-powiązani waluty/Magyar Telecom PLC (GTS Hungary)" u="1"/>
        <s v="K_Koszty Ogólnego Zarządu/KOZ-materiały spożywcze/Neutralne /Dział Personalny/KB i KP" u="1"/>
        <s v="Rozrach. z odbiorcami waluty/Należności z tyt. towarów i usług waluty/Należności z tyt. towarów i usług nie-powiązani waluty/Telecom Romania Communications SA" u="1"/>
        <s v="Rozrachnki z pracownikami/Rozrachunki z pracownikami pozostałe/Okseniuk Barbara" u="1"/>
        <s v="Rozrachunki  z dostawcami/Pozostałe/Rozrachunki krajowe z dostawcami/GLOBAL BUSINESS TRAVEL POLAND SPÓŁKA AKCYJNA" u="1"/>
        <s v="Rozrachunki zagranicz. z odbiorcami z tytułu dostaw i usług/Rozrachunki należności od pozostałych jednostek/Należności od pozostałych jednostek płatne do 12 miesięcy/Odbiorca unijny 1" u="1"/>
        <s v="Rozrachunki krajowe z dostawcami z tytułu dostaw i usług/Zobowiązania PLN z tyt. towarów i usług/Zobowiązania PLN z tyt. towarów i usług nie-powiązani/Plus Energia Sp.z o.o." u="1"/>
        <s v="K_Koszty działalności usługowej/Opłaty pocztowe-bieżące 87/Neutralne /Koszty Agenta Transferowego/NKUP VAT" u="1"/>
        <s v="K_Koszty Ogólnego Zarządu/KOZ-usługi intragrupowe/Money Services, Inc./Dział Wsparcia Systemów IT/NKUP VAT" u="1"/>
        <s v="RMC/RMC kosztów akwizycji (KUP) do 12-m-c" u="1"/>
        <s v="RMB/RMB koszty operacyjne/RMB koszty outsoursingu/Tylko podatek" u="1"/>
        <s v="RMB/RMB koszty operacyjne/RMB koszty telefoniczne/Tylko podatek" u="1"/>
        <s v="Sprzedaż usług/Sprzedaż usług IP MRC/IP MRC INTRA Jednostki powiązane INTRAgroup/Grupa/???" u="1"/>
        <s v="K_Koszty Ogólnego Zarządu/KOZ-konsulting/Neutralne /Dział Prawny/KB i KP VAT" u="1"/>
        <s v="K_Koszty Ogólnego Zarządu/KOZ-konsulting/Neutralne /Projekt Aida/KB i KP VAT" u="1"/>
        <s v="K_Koszty Ogólnego Zarządu/KOZ-prasa/Neutralne /Dział Księgowości/KB i KP VAT" u="1"/>
        <s v="K_Koszty Ogólnego Zarządu/KOZ-druki pozostałe/Neutralne /Dział Administracji/KB i KP VAT" u="1"/>
        <s v="K_Koszty Ogólnego Zarządu/KOZ-telefony komórkowe/Neutralne /Dział Operacyjny/KB i KP VAT" u="1"/>
        <s v="Kapitał podstawowy/Kapitał podstawowy wartośść nominalna" u="1"/>
        <s v="Rozrachunki krajowe z dostawcami z tytułu dostaw i usług/Zobowiązania PLN z tyt. towarów i usług/Zobowiązania PLN z tyt. towarów i usług nie-powiązani/DHL Express (Poland) Sp.z o.o." u="1"/>
        <s v="K_Koszty Ogólnego Zarządu/KOZ-outsoursing/Neutralne /Dział Księgowości OFE/KB i KP VAT" u="1"/>
        <s v="K_Koszty Ogólnego Zarządu/KOZ-tłumaczenia/Neutralne /Dział Księgowości OFE/KB i KP VAT" u="1"/>
        <s v="Kapitał zapasowy/Kapitał zapasowy tworzony obow" u="1"/>
        <s v="Usługi obce/część 18/rozdział 70095/usługi obce/informatyczne" u="1"/>
        <s v="Odpisy umorzeniowie środków trwałych /Umorzenie-budynki i budowle" u="1"/>
        <s v="Rozrachunki  z dostawcami/Pozostałe/Rozrachunki krajowe z dostawcami/F.C.A. PIOTR DZIUBA" u="1"/>
        <s v="Podatek dochodowy" u="1"/>
        <s v="K_Koszty Ogólnego Zarządu/KOZ-audyty/Neutralne /Dział Księgowości/Tylko NKUP" u="1"/>
        <s v="K_Koszty Ogólnego Zarządu/KOZ-paliwo/Neutralne /Paweł Wilkowiecki - Członek Zarządu/KB i KP VAT" u="1"/>
        <s v="K_Koszty Ogólnego Zarządu/KOZ-serwisy informacyjne/Neutralne /Dział Księgowości OFE/KB i KP VAT" u="1"/>
        <s v="K_Koszty Ogólnego Zarządu/KOZ-drobny sprzęt biurowy/Neutralne /Dział Administracji/KB i KP" u="1"/>
        <s v="K_Koszty Ogólnego Zarządu/KOZ-tonery i materiały IT/Neutralne /Dział Administracji/KB i KP" u="1"/>
        <s v="K_Koszty Ogólnego Zarządu/KOZ-ubezpieczenia sprzętu/Neutralne /Dział Administracji/KB i KP" u="1"/>
        <s v="K_Koszty Ogólnego Zarządu/KOZ-konsulting/Neutralne /Dział Podatkowy/NKUP VAT" u="1"/>
        <s v="K_Koszty Ogólnego Zarządu/KOZ-telefony komórkowe/Neutralne /Paweł Wilkowiecki - Członek Zarządu/KB i KP VAT" u="1"/>
        <s v="Rozliczenie zakupu usług/Zakupy od  jednostek powiązanych" u="1"/>
        <s v="Rozrach. z odbiorcami waluty/Należności z tyt. towarów i usług waluty/Należności z tyt. towarów i usług nie-powiązani waluty/RUE Beltelecom" u="1"/>
        <s v="Usługi obce /KOZ/KOZ-najem sprzętu biurowego/Neutralne" u="1"/>
        <s v="K_Koszty Ogólnego Zarządu/KOZ-konsulting/Neutralne /Departament Zarządzania Aktywami Funduszu/KB i KP VAT" u="1"/>
        <s v="K_Koszty Ogólnego Zarządu/KOZ-najem samochodów/Neutralne /Paweł Wilkowiecki - Członek Zarządu/KB i KP VAT" u="1"/>
        <s v="Rozrachunki krajowe z dostawcami z tytułu dostaw i usług/Zobowiązania PLN z tyt. towarów i usług/Zobowiązania PLN z tyt. towarów i usług nie-powiązani/Polskie Linie Lotnicze LOT S.A." u="1"/>
        <s v="Rozrachunki  z dostawcami/Pozostałe/Rozrachunki krajowe z dostawcami/DAILYFRUITS S.C.BARTOSZ KRUDYSZ, JACEK KWIECIEŃ" u="1"/>
        <s v="Usługi obce /KOZ/KOZ-podróże służbowe krajowe/Neutralne" u="1"/>
        <s v="Usługi obce /KOZ/KOZ-reprezentacja-konsumpcja/Neutralne" u="1"/>
        <s v="Usługi obce /KOZ/KOZ-ubezpieczenia samochodów/Neutralne" u="1"/>
        <s v="K_Pozostałe koszty operacyjne/PozKosztyOper-IGTE/Tylko NKUP" u="1"/>
        <s v="K_Pozostałe koszty operacyjne/PozKosztyOper-inne/Tylko NKUP" u="1"/>
        <s v="K_Koszty Ogólnego Zarządu/KOZ-opieka medyczna/Neutralne /Koszty Stałe i Wynagrodzenia/KB i KP" u="1"/>
        <s v="Różnice kursowe/K_Koszty fin-ujemne różnice kursowe/KB i KP" u="1"/>
        <s v="K_Koszty Ogólnego Zarządu/KOZ-energia/AEGON Towarzystwo Ubezpieczeń na Życie S.A./Dział Administracji/KB i KP" u="1"/>
        <s v="K_Koszty Ogólnego Zarządu/KOZ-podróże służbowe krajowe/Neutralne /Prezes Zarządu - CEO/NKUP VAT" u="1"/>
        <s v="K_Koszty Ogólnego Zarządu/KOZ-reprezentacja-konsumpcja/Neutralne /Prezes Zarządu - CEO/NKUP VAT" u="1"/>
        <s v="K_Koszty Ogólnego Zarządu/KOZ-opłaty czynszowe/AEGON Towarzystwo Ubezpieczeń na Życie S.A./Dział Administracji 701/KB i KP VAT" u="1"/>
        <s v="K_Koszty Ogólnego Zarządu/KOZ-telefony stacjonarne/AEGON Towarzystwo Ubezpieczeń na Życie S.A./Dział Administracji/KB i KP VAT" u="1"/>
        <s v="K_Koszty Ogólnego Zarządu/KOZ-konsulting/Neutralne /Dział Podatkowy/Tylko NKUP" u="1"/>
        <s v="Rozrach. z odbiorcami waluty/Należności z tyt. towarów i usług waluty/Należności z tyt. towarów i usług nie-powiązani waluty/Rendszerinformatika Zrt." u="1"/>
        <s v="Rozliczenie wyniku finansowego" u="1"/>
        <s v="K_Koszty Ogólnego Zarządu/KOZ-energia/AEGON Towarzystwo Ubezpieczeń na Życie S.A./Dział Administracji 701/NKUP VAT" u="1"/>
        <s v="Rozrach. z odbiorcami waluty/Należności z tyt. towarów i usług waluty/Należności z tyt. towarów i usług nie-powiązani waluty/Infinity Telecom s.r.o." u="1"/>
        <s v="Rozrachunki  z dostawcami/Pozostałe/Rozrachunki krajowe z dostawcami/ZAKŁAD UBEZPIECZEŃ SPOŁECZNYCH" u="1"/>
        <s v="K_Koszty Ogólnego Zarządu/KOZ-podróże służbowe krajowe/Neutralne /Prezes Zarządu - CEO/Tylko NKUP" u="1"/>
        <s v="K_Koszty Ogólnego Zarządu/KOZ-reprezentacja-konsumpcja/Neutralne /Prezes Zarządu - CEO/Tylko NKUP" u="1"/>
        <s v="K_Koszty Ogólnego Zarządu/KOZ-ubezpieczenia samochodów/Neutralne /Prezes Zarządu - CEO/Tylko NKUP" u="1"/>
        <s v="K_Koszty Ogólnego Zarządu/KOZ-druki pozostałe/Neutralne /Dział Administracji/KB i KP" u="1"/>
        <s v="Rozrach. z odbiorcami waluty/Należności z tyt. towarów i usług waluty/Należności z tyt. towarów i usług powiązani waluty/Retn LTD" u="1"/>
        <s v="K_Koszty Ogólnego Zarządu/KOZ-audyty/Neutralne /Dział Księgowości/NKUP VAT" u="1"/>
        <s v="K_Koszty działalności usługowej/Opłaty pocztowe-bieżące 87/Neutralne /Koszty Agenta Transferowego/Tylko NKUP" u="1"/>
        <s v="K_Koszty Ogólnego Zarządu/KOZ-usługi intragrupowe/Money Services, Inc./Dział Wsparcia Systemów IT/Tylko NKUP" u="1"/>
        <s v="K_Koszty Ogólnego Zarządu/KOZ-audyty/Neutralne /Dział Księgowości OFE/KB i KP" u="1"/>
        <s v="K_Koszty Ogólnego Zarządu/KOZ-konsulting/Neutralne /Departament Zarządzania Aktywami Funduszu/KB i KP" u="1"/>
        <s v="K_Koszty Ogólnego Zarządu/KOZ-najem samochodów/Neutralne /Paweł Wilkowiecki - Członek Zarządu/KB i KP" u="1"/>
        <s v="WNiP/WNiP-relacje z klientami" u="1"/>
        <s v="K_Koszty Ogólnego Zarządu/KOZ-energia/AEGON Towarzystwo Ubezpieczeń na Życie S.A./Dział Administracji 701/Tylko NKUP" u="1"/>
        <s v="K_Koszty Ogólnego Zarządu/KOZ-usługi intragrupowe/AEGON N.V./Usługi Wewnątrzgrupowe/NKUP VAT" u="1"/>
        <s v="K_Koszty finansowe/Koszty fin-pozostałe odsetki zapłacone /KB i KP" u="1"/>
        <s v="Odpis aktualizujący należnośści/Odpis aktualizujący należnośści z tytułu wyroków sądowych" u="1"/>
        <s v="K_Koszty Ogólnego Zarządu/KOZ-pozostałe materiały/Neutralne /Dział Księgowości OFE/KB i KP" u="1"/>
        <s v="Rozrach. z odbiorcami waluty/Należności z tyt. towarów i usług waluty/Należności z tyt. towarów i usług nie-powiązani waluty/Hawe Telekom Sp.z o.o. w restrukturyzacji" u="1"/>
        <s v="Amortyzacja/KOZ/KOZ-amortyzacja FSR SKARBIEC/Neutralne" u="1"/>
        <s v="Rozrachunki z odbiorcami/Pozostałe/Rozrachunki krajowe z odbiorcami/Adler Gabriel" u="1"/>
        <s v="K_Koszty Ogólnego Zarządu/KOZ-telefony stacjonarne/AEGON Towarzystwo Ubezpieczeń na Życie S.A./Dział Administracji/KB i KP" u="1"/>
        <s v="Podatki i opłaty/Koszty działalnośści usługowej/Opłaty KNF/Neutralne" u="1"/>
        <s v="WNiP/WNiP-licencje oprogramowanie" u="1"/>
        <s v="Rozrachunki  z dostawcami/Pozostałe/Rozrachunki krajowe z dostawcami/PENTACOMP SYSTEMY INFORMATYCZNE SPÓŁKA AKCYJNA" u="1"/>
        <s v="Amortyzacja/KOZ/KOZ-amortyzacja urządzenia techniczne i naszyny/Neutralne" u="1"/>
        <s v="Sprzedaż usług/Sprzedaz usług Capacity MRC/Capacity MRC INTRA Jednostki powiązane/RETN Ltd." u="1"/>
        <s v="K_Koszty Ogólnego Zarządu/KOZ-outsoursing/Neutralne /Dział Księgowości OFE/KB i KP" u="1"/>
        <s v="K_Koszty Ogólnego Zarządu/KOZ-tłumaczenia/Neutralne /Dział Księgowości OFE/KB i KP" u="1"/>
        <s v="Rozrachunki  z dostawcami/Pozostałe/Rozrachunki krajowe z dostawcami/KPK LEGAL Kancelaria Adwokata i Radcy Prawnego B. Kopczyńska, M. Potocka-Klatkowska S.C." u="1"/>
        <s v="Inne rozrachunki i rozliczenia/Przekazy dla osób uposażonych" u="1"/>
        <s v="Rozrach. z odbiorcami waluty/Należności z tyt. towarów i usług waluty/Należności z tyt. towarów i usług nie-powiązani waluty/Turk Telekom International HU Kft." u="1"/>
        <s v="WNiP/WNiP- Prawo do zarządznia NORDEA OFE" u="1"/>
        <s v="K_Koszty Ogólnego Zarządu/KOZ-outsoursing/Neutralne /Dział Wsparcia Systemów IT/KB i KP VAT" u="1"/>
        <s v="K_Koszty Ogólnego Zarządu/KOZ-pozostałe koszty/Neutralne /Dział Księgowości OFE/KB i KP VAT" u="1"/>
        <s v="K_Koszty Ogólnego Zarządu/KOZ-telefony komórkowe/Neutralne /Dział Administracji/KB i KP VAT" u="1"/>
        <s v="Różnice kursowe automatyczne" u="1"/>
        <s v="Rozrachunki  z dostawcami/Pozostałe/Rozrachunki krajowe z dostawcami/MAXCOM S.A." u="1"/>
        <s v="Podatki i opłaty/KOZ/KOZ-opłaty skarbowe/Neutralne" u="1"/>
        <s v="Rozrach. z odbiorcami PLN/Rozrachunki należności z tyt. towarów i usług/Należności PLN z tyt. towarów i usług nie-powiązani/S-NET Sp.z o.o." u="1"/>
        <s v="Rozrach. z odbiorcami PLN/Rozrachunki należności z tyt. towarów i usług/Należności PLN z tyt. towarów i usług nie-powiązani/SITEL Sp.z o.o." u="1"/>
        <s v="Koszty wydziałowe działalności podstawowej" u="1"/>
        <s v="Rozrachunki publiczno prawne/Ubezpieczenie społeczne" u="1"/>
        <s v="K_Koszty Ogólnego Zarządu/KOZ-prasa/Neutralne /Departament Zarządzania Aktywami Funduszu/KB i KP" u="1"/>
        <s v="Walutowy rachunek bankowy/USD" u="1"/>
        <s v="Materiały i energia/KOZ/KOZ-energia/AEGON Towarzystwo Ubezpieczeń na Życie S.A." u="1"/>
        <s v="Zakładowy Fundusz ŚŚwiadczeń Socjalnych" u="1"/>
        <s v="Pozostałe koszty rodzajowe/KOZ/KOZ-podróże służbowe zagraniczne/Neutralne" u="1"/>
        <s v="Rozrach. z odbiorcami PLN/Rozrachunki należności z tyt. towarów i usług/Należności PLN z tyt. towarów i usług nie-powiązani/Telekomunikacja Podlasie Sp.z o.o." u="1"/>
        <s v="Umorzenie środków trwałych/Inne środki trwałe" u="1"/>
        <s v="Rozrach. z odbiorcami waluty/Należności z tyt. towarów i usług waluty/Należności z tyt. towarów i usług nie-powiązani waluty/VNET a.s." u="1"/>
        <s v="K_Koszty Ogólnego Zarządu/KOZ-podróże służbowe krajowe/Neutralne /Departament Zarządzania Aktywami Funduszu/KB i KP" u="1"/>
        <s v="Rozrachunki krajowe z dostawcami z tytułu dostaw i usług/Zobowiązania PLN z tyt. towarów i usług/Zobowiązania PLN z tyt. towarów i usług nie-powiązani/Polkomtel Sp. z o.o." u="1"/>
        <s v="Rozrach. z odbiorcami waluty/Należności z tyt. towarów i usług waluty/Należności z tyt. towarów i usług nie-powiązani waluty/Antenna Hungaria ZRT." u="1"/>
        <s v="Rozrach. z odbiorcami PLN/Rozrachunki należności z tyt. towarów i usług/Należności PLN z tyt. towarów i usług nie-powiązani/Virtual Telecom A,Sergiel D.Ładniak Sp.J." u="1"/>
        <s v="Rozrachunki z odbiorcami/Pozostałe/Rozrachunki krajowe z odbiorcami/AEGON Powszechne Towarzystwo EmerytalneS.A." u="1"/>
        <s v="Rachunki bankowe jednostki/część 18/rozdział 70095/dotacja celowa/Rachunek bieżący" u="1"/>
        <s v="Usługi obce /KOZ/KOZ-serwis i naprawy samochodów/Neutralne" u="1"/>
        <s v="Podatki i opłaty/Koszty działalnośści usługowej/Opłaty Rzecznik Ubezpieczonych/Neutralne" u="1"/>
        <s v="Rozrachunki krajowe z dostawcami z tytułu dostaw i usług/Zobowiązania PLN z tyt. towarów i usług/Zobowiązania PLN z tyt. towarów i usług nie-powiązani/Linx Data Center Sp.z o.o." u="1"/>
        <s v="Rozrachunki krajowe z dostawcami z tytułu dostaw i usług/Zobowiązania PLN z tyt. towarów i usług/Zobowiązania PLN z tyt. towarów i usług nie-powiązani/Tele Haus Polska Sp.z o.o." u="1"/>
        <s v="Podatki i opłaty/Koszty działalnośści usługowej/Opłaty ZUS-opłaty od transferów/Neutralne" u="1"/>
        <s v="K_Koszty Ogólnego Zarządu/KOZ-telefony stacjonarne/AEGON Towarzystwo Ubezpieczeń na Życie S.A./Departament Zarządzania Aktywami Funduszu/KB i KP VAT" u="1"/>
        <s v="Rozrachunki z odbiorcami/Pozostałe/Rozrachunki krajowe z odbiorcami/Kordas Dawid" u="1"/>
        <s v="Rozrachunki  z dostawcami/Pozostałe/Rozrachunki zagraniczne z dostawcami/LINEDATA LIMITED" u="1"/>
        <s v="Odpisy umorzeniowie wartości niematerialnych i prawnych /Umorzenie-pozostałe wartości niematerialne i prawne" u="1"/>
        <s v="Rozrachunki z odbiorcami/Pozostałe/Rozrachunki krajowe z odbiorcami/Goluba Krzysztof" u="1"/>
        <s v="Rozrachunki  z dostawcami/Pozostałe/Rozrachunki krajowe z dostawcami/&quot;IRON MOUNTAIN POLSKA&quot; SPÓŁKA Z OGRANICZONĄ ODPOWIEDZIALNOŚCIĄ" u="1"/>
        <s v="Rozrachunki  z dostawcami/Pozostałe/Rozrachunki krajowe z dostawcami/WAWAX TOMASZ WAWRZAK" u="1"/>
        <s v="Rozrachunki  z dostawcami/Pozostałe/Rozrachunki krajowe z dostawcami/IZBA GOSPODARCZA TOWARZYSTW EMERYTALNYCH" u="1"/>
        <s v="Sprzedaż towarów/Sprzedaż do pozostałych jednostek" u="1"/>
        <s v="Rozrach. z odbiorcami PLN/Rozrachunki należności z tyt. towarów i usług/Należności PLN z tyt. towarów i usług nie-powiązani/NETIA SA" u="1"/>
        <s v="Materiały i energia/KOZ/KOZ-paliwo/Neutralne" u="1"/>
        <s v="Sprzedaż usług działalności podstawowej/Sprzedaż do pozostałych jednostek" u="1"/>
        <s v="K_Koszty Ogólnego Zarządu/KOZ-materiały i częsci do samochodów/Neutralne /Paweł Wilkowiecki - Członek Zarządu/KB i KP" u="1"/>
        <s v="Rozrachnki z pracownikami/Rozrachunki z pracownikami pozostałe/Winciorek Małgorzata" u="1"/>
        <s v="Rozrach. z odbiorcami PLN/Rozrachunki należności z tyt. towarów i usług/Należności PLN z tyt. towarów i usług nie-powiązani/VirtuaOperator Sp.z o.o." u="1"/>
        <s v="Podatki i opłaty/KOZ/KOZ-opłaty notarialne/Neutralne" u="1"/>
        <s v="Koszty zakupu" u="1"/>
        <s v="Rozrachunki z odbiorcami i dostawcami/część 18/rozdział 70095/materiały/RAFAŁ GĄSOWSKI 5 Minut" u="1"/>
        <s v="Rozrachunki zagranicz. z odbiorcami z tytułu dostaw i usług/Rozrachunki należności od pozostałych jednostek/Należności od pozostałych jednostek płatne do 12 miesięcy/Odbiorca unijny 2" u="1"/>
        <s v="Rozrach. z odbiorcami PLN/Rozrachunki należności z tyt. towarów i usług/Należności PLN z tyt. towarów i usług nie-powiązani/&quot;INM&quot; SPÓŁKA Z OGRANICZONĄ ODPOWIEDZIALNOŚCIĄ" u="1"/>
        <s v="K_Koszty finansowe/Koszty fin-pozostałe odsetki zapłacone /Tylko NKUP" u="1"/>
        <s v="Rozrachunki krajowe z dostawcami z tytułu dostaw i usług/Zobowiązania PLN z tyt. towarów i usług/Zobowiązania PLN z tyt. towarów i usług nie-powiązani/Powielarnia MADAS Dariusz Stępniewski" u="1"/>
        <s v="Rozrachunki z odbiorcami/Pozostałe/Rozrachunki krajowe z odbiorcami/Nowak Janusz" u="1"/>
        <s v="Rozrach. z odbiorcami waluty/Należności z tyt. towarów i usług waluty/Należności z tyt. towarów i usług nie-powiązani waluty/Rozvytok LLC" u="1"/>
        <s v="Rozrachunki z odbiorcami/Pozostałe/Rozrachunki krajowe z odbiorcami/Deręgowski Marcin" u="1"/>
        <s v="Rozrachunki krajowe z dostawcami z tytułu dostaw i usług/Zobowiązania PLN z tyt. towarów i usług/Zobowiązania PLN z tyt. towarów i usług nie-powiązani/Poland Business Park XIII Sp.z o.o." u="1"/>
        <s v="Rozrachunki  z dostawcami/Pozostałe/Rozrachunki zagraniczne z dostawcami/BLOOMBERG FINANCE L.P." u="1"/>
        <s v="Usługi obce/Usługi telekomunikacji komórkowej/Usługi telefonii komórkowej/Pozostałe" u="1"/>
        <s v="Środki trwałe/Środki trwałe - budynki i budowle" u="1"/>
        <s v="Rozrach. z odbiorcami waluty/Należności z tyt. towarów i usług waluty/Należności z tyt. towarów i usług nie-powiązani waluty/Serbian Open Exchange DOO" u="1"/>
        <s v="Wynagrodzenia/KOZ/KOZ-wynagrodzenia premie/Neutralne" u="1"/>
        <s v="K_Koszty Ogólnego Zarządu/KOZ-internet/AEGON Towarzystwo Ubezpieczeń na Życie S.A./Dział Wsparcia Systemów IT/KB i KP" u="1"/>
        <s v="K_Koszty Ogólnego Zarządu/KOZ-druki pozostałe/Neutralne /Dział Marketingu i Komunikacji/KB i KP" u="1"/>
        <s v="Rozrachunki  z dostawcami/Pozostałe/Rozrachunki krajowe z dostawcami/COMARCH SPÓŁKA AKCYJNA" u="1"/>
        <s v="Środki pieniężna w drodze/część 18/rozdział 70095" u="1"/>
        <s v="Materiały i energia/KOZ/KOZ-drobny sprzęt biurowy/Neutralne" u="1"/>
        <s v="Materiały i energia/KOZ/KOZ-tonery i materiały IT/Neutralne" u="1"/>
        <s v="Rozrachunki  z dostawcami/Pozostałe/Rozrachunki krajowe z dostawcami/POLSKA AGENCJA PRASOWA SPÓŁKA AKCYJNA" u="1"/>
        <s v="RMB/RMB koszty operacyjne/RMB koszty pocztowe/Różnice przejściowe" u="1"/>
        <s v="Rozrach. z odbiorcami waluty/Należności z tyt. towarów i usług waluty/Należności z tyt. towarów i usług nie-powiązani waluty/Externet Nyrt." u="1"/>
        <s v="Ubezpieczenia i inne świadczenia na rzec pracowników/KOZ/KOZ-pozostałe świadczenia pracownicze/AEGON Towarzystwo Ubezpieczeń na Życie S.A." u="1"/>
        <s v="K_Koszty Ogólnego Zarządu/KOZ-szkolenie pracowników/Neutralne /Szkolenia/KB i KP" u="1"/>
        <s v="K_Koszty Ogólnego Zarządu/KOZ-transport/Neutralne /Dorota Dziugiełł - Członek Zarządu/KB i KP VAT" u="1"/>
        <s v="K_Koszty Ogólnego Zarządu/KOZ-paliwo/Neutralne /Prezes Zarządu - CEO/KB i KP" u="1"/>
        <s v="Rozrachunki  z dostawcami/Pozostałe/Rozrachunki krajowe z dostawcami/GIEŁDA PAPIERÓW WARTOŚCIOWYCH W WARSZAWIE SPÓŁKA AKCYJNA" u="1"/>
        <s v="Rozrachunki  z dostawcami/Pozostałe/Rozrachunki krajowe z dostawcami/KOMISJA NADZORU FINANSOWEGO" u="1"/>
        <s v="K_Koszty Ogólnego Zarządu/KOZ-wynagrodzenia osobowe/Neutralne /Koszty Stałe i Wynagrodzenia/KB i KP" u="1"/>
        <s v="K_Koszty Ogólnego Zarządu/KOZ-serwis i naprawy samochodów/Neutralne /Paweł Wilkowiecki - Członek Zarządu/KB i KP VAT" u="1"/>
        <s v="K_Koszty Ogólnego Zarządu/KOZ-sprzątanie/AEGON Towarzystwo Ubezpieczeń na Życie S.A./Dział Administracji/KB i KP VAT" u="1"/>
        <s v="wycena walut" u="1"/>
        <s v="K_Koszty Ogólnego Zarządu/KOZ-usługi intragrupowe/AEGON CEE B.V./Usługi Wewnątrzgrupowe/Tylko NKUP" u="1"/>
        <s v="K_Koszty Ogólnego Zarządu/KOZ-utrzymanie systemów/Neutralne /Dział Wsparcia Systemów IT/Tylko NKUP" u="1"/>
        <s v="Rozrachunki  z dostawcami/Pozostałe/Rozrachunki krajowe z dostawcami/URZĄD MIASTA I GMINY PIASECZNO" u="1"/>
        <s v="K_Koszty działalności usługowej/Zwrot k.OFE-Pozostałe/Neutralne /Koszty Agenta Transferowego/KB i KP" u="1"/>
        <s v="Rozrach. z odbiorcami waluty/Należności z tyt. towarów i usług waluty/Należności z tyt. towarów i usług nie-powiązani waluty/T-Mobile Czech Republic a.s." u="1"/>
        <s v="Rozrach. z odbiorcami waluty/Należności z tyt. towarów i usług waluty/Należności z tyt. towarów i usług nie-powiązani waluty/itself s.r.o." u="1"/>
        <s v="Rozrachunki z odbiorcami/Pozostałe/Rozrachunki krajowe z odbiorcami/AEGON OTWARTY FUNDUSZ EMERYTALNY" u="1"/>
        <s v="K_Koszty Ogólnego Zarządu/KOZ-obliczanie wynagrodzeń/Neutralne /Dział Personalny/KB i KP" u="1"/>
        <s v="RMB/RMB wynagrodzenia/Różnice przejściowe" u="1"/>
        <s v="Rozrachunki  z dostawcami/Pozostałe/Rozrachunki krajowe z dostawcami/GRUPA PRACUJ SP. Z O.O." u="1"/>
        <s v="Rozrachunki  z dostawcami/Pozostałe/Rozrachunki krajowe z dostawcami/UNIT4 POLSKA SP. Z O.O." u="1"/>
        <s v="Rozrachunki  z dostawcami/Powiązane/Rozrachunki zagraniczne z dostawcami/AEGON N.V." u="1"/>
        <s v="K_Koszty Ogólnego Zarządu/KOZ-najem samochodów/Neutralne /Prezes Zarządu - CEO/KB i KP" u="1"/>
        <s v="K_Koszty Ogólnego Zarządu/KOZ-utrzymanie systemów/Neutralne /Dział Wsparcia Systemów IT/KB i KP" u="1"/>
        <s v="Rozrachunki  z dostawcami/Pozostałe/Rozrachunki krajowe z dostawcami/&quot;GESSEL, KOZIOROWSKI SPÓŁKA KOMANDYTOWA&quot;" u="1"/>
        <s v="K_Koszty Ogólnego Zarządu/KOZ-transport/Neutralne /Dział Księgowości OFE/KB i KP" u="1"/>
        <s v="Rozrachunki  z dostawcami/Pozostałe/Rozrachunki krajowe z dostawcami/GREEN ZONE AGATA MIERKOWSKA-SZABLAK" u="1"/>
        <s v="Rozrachunki  z dostawcami/Pozostałe/Rozrachunki krajowe z dostawcami/EDC EXPERT DIRECT COMMUNICATION SP. Z O.O." u="1"/>
        <s v="RMB/RMB wynagrodzenia/Aktywo podatek" u="1"/>
        <s v="RMB/RMB koszty operacyjne/RMB koszty audytów/Aktywo podatek" u="1"/>
        <s v="RMB/RMB koszty operacyjne/RMB koszty energii/Aktywo podatek" u="1"/>
        <s v="RMB/RMB koszty operacyjne/RMB koszty pocztowe/Tylko podatek" u="1"/>
        <s v="K_Koszty działalności usługowej/Opłaty pocztowe-bieżące 87/Neutralne /Koszty Agenta Transferowego/KB i KP" u="1"/>
        <s v="Bieżący rachunek bankowy" u="1"/>
        <s v="K_Koszty Ogólnego Zarządu/KOZ-konsulting/Neutralne /Dział Personalny/KB i KP" u="1"/>
        <s v="K_Koszty Ogólnego Zarządu/KOZ-rekrutacja/Neutralne /Dział Personalny/KB i KP" u="1"/>
        <s v="Usługi obce/Wynajem lokali pozostałych/Wynajem lokali pozostałych/Pozostałe" u="1"/>
        <s v="Rozrach. z odbiorcami PLN/Rozrachunki należności z tyt. towarów i usług/Należności PLN z tyt. towarów i usług nie-powiązani/Grid Dynamics Poland Sp. z o.o." u="1"/>
        <s v="K_Koszty Ogólnego Zarządu/KOZ-usługi intragrupowe/Money Services, Inc./Usługi Wewnątrzgrupowe/NKUP VAT" u="1"/>
        <s v="Rozrach. z odbiorcami waluty/Należności z tyt. towarów i usług waluty/Należności z tyt. towarów i usług nie-powiązani waluty/Infotechna Kft" u="1"/>
        <s v="Rozrachunki  z dostawcami/Pozostałe/Rozrachunki krajowe z dostawcami/Urząd Dzielnicy Mokotów" u="1"/>
        <s v="Rozrachunki krajowe z dostawcami z tytułu dostaw i usług/Zobowiązania PLN z tyt. towarów i usług/Zobowiązania PLN z tyt. towarów i usług nie-powiązani/Grupa Pracuj Sp. z o.o." u="1"/>
        <s v="Pozostałe koszty rodzajowe/Koszty działalnośści usługowej/Wpłaty na fundusz gwarancyjny-część podstawowa/Neutralne" u="1"/>
        <s v="Rozrach. z odbiorcami PLN/Rozrachunki należności z tyt. towarów i usług/Należności PLN z tyt. towarów i usług nie-powiązani/3S SA" u="1"/>
        <s v="P_Pozostałe przychody operacyjne/PozPrzychOper-inne/KB i KP" u="1"/>
        <s v="ZFŚS/część 18/rozdział 70095/ZFŚS" u="1"/>
        <s v="Rozrachunki  z dostawcami/Pozostałe/Rozrachunki krajowe z dostawcami/MIROSŁAW SKRZYPCZAK KOPALNIA SMAKÓW" u="1"/>
        <s v="Usługi obce/Marketing, targi, konferencje, reklama/Marketing, targi, konferencje, reklama/Pozostałe" u="1"/>
        <s v="Usługi obce/Myjnia i bieżące utrzymanie samochodów/Myjnia i bieżące utrzymanie samochodów/Pozostałe" u="1"/>
        <s v="Rozrachunki publiczno prawne/VAT należny" u="1"/>
        <s v="Usługi obce/NetEx Op. lease fiber - wynajem światłowodów/NetEx IP- Op. lease fiber - wynajem światłowodów/Pozostałe" u="1"/>
        <s v="K_Koszty działalności usługowej/Koperty 87/Neutralne /Koszty Agenta Transferowego/KB i KP VAT" u="1"/>
        <s v="K_Koszty działalności usługowej/Serwis PAP/Neutralne /Koszty Agenta Transferowego/KB i KP VAT" u="1"/>
        <s v="K_Koszty Ogólnego Zarządu/KOZ-serwisy informacyjne/Neutralne /Dział Administracji/KB i KP VAT" u="1"/>
        <s v="K_Koszty Ogólnego Zarządu/KOZ-telefony komórkowe/Neutralne /Dział Księgowości OFE/KB i KP VAT" u="1"/>
        <s v="Rozrachunki  z dostawcami/Pozostałe/Rozrachunki krajowe z dostawcami/KPMG TAX M.MICHNA SPÓŁKA KOMANDYTOWA" u="1"/>
        <s v="Zobowiązania z tytułu wykonanych świadczeń/Zobowiązania z tytułu wykonanych świadczeń - usługi /Zob. z tyt.wyk.św - utrzymanie systemów" u="1"/>
        <s v="Ubezpieczenia i inne świadczenia na rzec pracowników/KOZ/KOZ-składki ZUS premie/Neutralne" u="1"/>
        <s v="Rachunki bankowe jednostki/część 18/rozdział 70095/dotacja celowa/Rachunek jednostki" u="1"/>
        <s v="Pozostałe koszty rodzajowe/Koszy reprezentacji" u="1"/>
        <s v="Rozrachunki  z dostawcami/Pozostałe/Zaliczki wypłacone dostawcom/STOWARZYSZENIE ARCHIWISTÓW POLSKICH" u="1"/>
        <s v="Rozrachunki  z dostawcami/Pozostałe/Rozrachunki krajowe z dostawcami/AEGON OTWARTY FUNDUSZ EMERYTALNY" u="1"/>
        <s v="K_Koszty Ogólnego Zarządu/KOZ-telefony komórkowe/Neutralne /Paweł Wilkowiecki - Członek Zarządu/KB i KP" u="1"/>
        <s v="K_Koszty Ogólnego Zarządu/KOZ-poczta/Neutralne /Koszty Agenta Transferowego/KB i KP VAT" u="1"/>
        <s v="K_Koszty Ogólnego Zarządu/KOZ-usługi kurierskie/Neutralne /Dział Operacyjny/KB i KP VAT" u="1"/>
        <s v="K_Koszty Ogólnego Zarządu/KOZ-usługi kurierskie/Neutralne /Departament Zarządzania Aktywami Funduszu/KB i KP VAT" u="1"/>
        <s v="K_Koszty Ogólnego Zarządu/KOZ-opłaty czynszowe/AEGON Towarzystwo Ubezpieczeń na Życie S.A./Dział Administracji/KB i KP" u="1"/>
        <s v="Rozrach. z odbiorcami PLN/Rozrachunki należności z tyt. towarów i usług/Należności PLN z tyt. towarów i usług nie-powiązani/Orange Polska S.A." u="1"/>
        <s v="Rozrach. z odbiorcami waluty/Należności z tyt. towarów i usług waluty/Należności z tyt. towarów i usług nie-powiązani waluty/CITIC Telecom CPC Netherlands BV (d.Linx Telecommunications BV)" u="1"/>
        <s v="Rozrachunki publiczno prawne/Ubezpieczenie zdrowotne" u="1"/>
        <s v="WNiP/WNiP-wartość firmy" u="1"/>
        <s v="Materiały i Energia/Drobny sprzęt, art IT, wyposażenie biura/Drobny sprzęt art IT wyposażenie/Pozostałe" u="1"/>
        <s v="K_Koszty Ogólnego Zarządu/KOZ-usługi intragrupowe/AEGON CEE B.V./Własna sieć sprzedaży CEN/NKUP VAT" u="1"/>
        <s v="Inne rozrachunki i rozliczenia/Kwoty do rozliczenia" u="1"/>
        <s v="K_Koszty Ogólnego Zarządu/KOZ-outsoursing/Neutralne /Departament Zarządzania Aktywami Funduszu/KB i KP VAT" u="1"/>
        <s v="K_Koszty Ogólnego Zarządu/KOZ-pozostałe świadczenia pracownicze/Neutralne /Dział Administracji/KB i KP VAT" u="1"/>
        <s v="K_Koszty Ogólnego Zarządu/KOZ-telefony komórkowe/Neutralne /Dorota Dziugiełł - Członek Zarządu/KB i KP VAT" u="1"/>
        <s v="K_Koszty Ogólnego Zarządu/KOZ-utrzymanie systemów/Neutralne /Dział Rozwoju Systemu Raportowego/KB i KP VAT" u="1"/>
        <s v="K_Koszty Ogólnego Zarządu/KOZ-opłaty eksploatacyjne/AEGON Towarzystwo Ubezpieczeń na Życie S.A./Dział Administracji 701/KB i KP VAT" u="1"/>
        <s v="K_Pozostałe koszty rodzajowe/NKUP" u="1"/>
        <s v="Rozrachunki krajowe z dostawcami z tytułu dostaw i usług/Zobowiązania PLN z tyt. towarów i usług/Zobowiązania PLN z tyt. towarów i usług nie-powiązani/ATM SA" u="1"/>
        <s v="Rezerwy na straty prawdopodobne/Rezerwy na straty/Rezerwa na zwroty składek ZUS/Aktywo podatek" u="1"/>
        <s v="Rozrachunki  z dostawcami/Pozostałe/Rozrachunki krajowe z dostawcami/TECHNOLOGY SPACE SPÓŁKA AKCYJNA" u="1"/>
        <s v="Rozrachunki  z dostawcami/Pozostałe/Rozrachunki krajowe z dostawcami/A.P.N. PROMISE SPÓŁKA AKCYJNA" u="1"/>
        <s v="Rozrachunki  z dostawcami/Pozostałe/Rozrachunki krajowe z dostawcami/DJBW DANIŁOWICZ JURCEWICZ BIEDECKI I WSPÓLNICY SPÓŁKA KOMANDYTOWA" u="1"/>
        <s v="Rozrachunki  z dostawcami/Pozostałe/Rozrachunki krajowe z dostawcami/MCARDS SPÓŁKA Z OGRANICZONĄ ODPOWIEDZIALNOŚCIĄ SPÓŁKA KOMANDYTOWA" u="1"/>
        <s v="Rozrachunki  z dostawcami/Pozostałe/Rozrachunki krajowe z dostawcami/SĄD OKRĘGOWY W WARSZAWIE VII WYDZIAŁ" u="1"/>
        <s v="Sprzedaż usług/Sprzedaż usług kolokacja/facility MRC/Powiązane/Retn Capital Ltd" u="1"/>
        <s v="Materiały i energia/Koszty działalnośści usługowej/Papier 87/Neutralne" u="1"/>
        <s v="Materiały i energia/KOZ/KOZ-materiały i częsci do samochodów/Neutralne" u="1"/>
        <s v="Bieżące r-ki bankowe/Bieżący r-k bankowy-rozrachunki z OFE" u="1"/>
        <s v="Rozrachunki krajowe z dostawcami z tytułu dostaw i usług/Zobowiązania PLN z tyt. towarów i usług/Zobowiązania PLN z tyt. towarów i usług nie-powiązani/Centrum Medyczne Enel-Med SA" u="1"/>
        <s v="BŁĘDNE KONTO:" u="1"/>
        <s v="Wynagrodzenia/KOZ/KOZ-wynagrodzenia bezosobowe/Neutralne" u="1"/>
        <s v="K_Koszty Ogólnego Zarządu/KOZ-opieka medyczna/Neutralne /Koszty Stałe i Wynagrodzenia/Tylko NKUP" u="1"/>
        <s v="Rozrachunki  z dostawcami/Pozostałe/Rozrachunki krajowe z dostawcami/GRUPA MARCOVA POLSKA OFFICE SPÓŁKA Z OGRANICZONĄ ODPOWIEDZIALNOŚCIĄ SPÓŁKA KOMANDYTOWA" u="1"/>
        <s v="Sprzedaż usług/Sprzedaz usług Capacity MRC/Capacity MRC INTRA Jednostki powiązane/Retn Capital Ltd" u="1"/>
        <s v="Rozrachunki  z dostawcami/Pozostałe/Rozrachunki krajowe z dostawcami/KANCELARIA NOTARIALNA HANNA PRUS-GŁOWACKA NOTARIUSZ WOJCIECH WYPYCH NOTARIUSZ SPÓŁKA CYWILNA" u="1"/>
        <s v="R-ki bankowe środków wyodrębni/R-k bankowy ZFŚS" u="1"/>
        <s v="Ubezpieczenia i inne świadczenia na rzec pracowników/KOZ/KOZ-składki ZUS osobowe/Neutralne" u="1"/>
        <s v="Rozrachunki z odbiorcami i dostawcami/część 18/rozdział 70095/szkolenia/&quot;COMES - LEX&quot; BARBARA KUŚNIERZEWSKA" u="1"/>
        <s v="K_Koszty Ogólnego Zarządu/KOZ-telefony komórkowe/Neutralne /Dział Księgowości OFE/KB i KP" u="1"/>
        <s v="K_Koszty Ogólnego Zarządu/KOZ-wynagrodzenia bezosobowe/Neutralne /Projekt Finanse/KB i KP" u="1"/>
        <s v="Odpisy aktualizujące należności- rozrachunki pozabudżetowe" u="1"/>
        <s v="K_Koszty Ogólnego Zarządu/KOZ-sprzątanie/AEGON Towarzystwo Ubezpieczeń na Życie S.A./Dział Administracji/KB i KP" u="1"/>
        <s v="K_Koszty Ogólnego Zarządu/KOZ-konsulting/Neutralne /Projekt Aida/KB i KP" u="1"/>
        <s v="Rozrachunki krajowe z dostawcami z tytułu dostaw i usług/Zobowiązania PLN z tyt. towarów i usług/Zobowiązania PLN z tyt. towarów i usług nie-powiązani/KREATOR S.C." u="1"/>
        <s v="K_Koszty Ogólnego Zarządu/KOZ-amortyzacja FSR NORDEA/Neutralne /Koszty Stałe i Wynagrodzenia/Tylko NKUP" u="1"/>
        <s v="Rozrachunki publiczno prawne/Rozrachunki PIT" u="1"/>
        <s v="RMC/RMC kosztów akwizycji (NKUP) powyżej 12 m-c/Rezerwa podatek" u="1"/>
        <s v="Rozrach. z odbiorcami waluty/Należności z tyt. towarów i usług waluty/Należności z tyt. towarów i usług nie-powiązani waluty/Deninet Uzleti Kommunikacos Kft" u="1"/>
        <s v="K_Koszty Ogólnego Zarządu/KOZ-transport/Neutralne /Prezes Zarządu - CEO/KB i KP" u="1"/>
        <s v="K_Koszty Ogólnego Zarządu/KOZ-telefony komórkowe/Neutralne /Dział Operacyjny/KB i KP" u="1"/>
        <s v="K_Koszty Ogólnego Zarządu/KOZ-prasa/Neutralne /Dział Księgowości/KB i KP" u="1"/>
        <s v="Różnice kursowe" u="1"/>
        <s v="Rozrachnki z pracownikami/Rozrachunki z pracownikami pozostałe/Nowak Janusz" u="1"/>
        <s v="K_Koszty Ogólnego Zarządu/KOZ-serwisy informacyjne/Neutralne /Dział Księgowości OFE/KB i KP" u="1"/>
        <s v="Rozrachunki z odbiorcami/Pozostałe/Rozrachunki krajowe z odbiorcami/Wilkowiecki Paweł" u="1"/>
        <s v="K_Koszty Ogólnego Zarządu/KOZ-energia/AEGON Towarzystwo Ubezpieczeń na Życie S.A./Dział Administracji 701/KB i KP" u="1"/>
        <s v="Rozrachunki  z dostawcami/Pozostałe/Rozrachunki krajowe z dostawcami/IN GREMIO MAŁGORZATA TWARDOWSKA" u="1"/>
        <s v="Zobowiązania z tytułu wykonanych świadczeń/Zobowiązania z tytułu wykonanych świadczeń - usługi /Zob. z tyt.wyk.św - opłaty eksploatacyjne" u="1"/>
        <s v="Usługi obce/Bieżące utrzymanie biura/Bieżące utrzymanie biura/Pozostałe" u="1"/>
        <s v="Materiały i energia/Koszty działalnośści usługowej/Koperty 87/Neutralne" u="1"/>
        <s v="Rozrachunki zagranicz. z dostawcami z tytułu dostaw i usług/Rozrachunki zobowiązań wobec pozostałych jednostek/Zobowiązania wobec pozostałych jednostek płatne do 12 miesięcy/Dostawca unijny 1" u="1"/>
        <s v="Rozrachunki zagranicz. z dostawcami z tytułu dostaw i usług/Rozrachunki zobowiązań wobec pozostałych jednostek/Zobowiązania wobec pozostałych jednostek płatne do 12 miesięcy/Odbiorca unijny 1" u="1"/>
        <s v="RMB/RMB koszty operacyjne/RMB koszty pozostałe/Aktywo podatek" u="1"/>
        <s v="Usługi obce/NetEx Last miles - ostatnia mila/NetEx Last miles - ostatnia mila/Pozostałe" u="1"/>
        <s v="Rozrachunki krajowe z dostawcami z tytułu dostaw i usług/Zobowiązania PLN z tyt. towarów i usług/Zobowiązania PLN z tyt. towarów i usług nie-powiązani/KIKE Events Sp.z o.o." u="1"/>
        <s v="K_Koszty Ogólnego Zarządu/KOZ-serwis i naprawy samochodów/Neutralne /Prezes Zarządu - CEO/KB i KP" u="1"/>
        <s v="Rozrachunki krajowe z dostawcami z tytułu dostaw i usług/Zobowiązania PLN z tyt. towarów i usług/Zobowiązania PLN z tyt. towarów i usług nie-powiązani/Instytut Odpowiedzialnego Biznesu Anna Mrozowska" u="1"/>
        <s v="Rozliczenie zakupu towarów/Zakupy od  jednostek powiązanych/Towary w drodze" u="1"/>
        <s v="Rozrach. z odbiorcami waluty/Należności z tyt. towarów i usług waluty/Należności z tyt. towarów i usług nie-powiązani waluty/NTT Europe Ltd." u="1"/>
        <s v="P_Różnice kursowe" u="1"/>
        <s v="Sprzedaż składników niefinansowych aktywów trwałych/Przychody ze sprzedaży składników aktywów trwałych/Jednostki powiązane/RETN Baltic AS" u="1"/>
        <s v="Rozrachunki krajowe z dostawcami z tytułu dostaw i usług/Zobowiązania PLN z tyt. towarów i usług/Zobowiązania PLN z tyt. towarów i usług nie-powiązani/PPUH Krawarkon Sp.z o.o." u="1"/>
        <s v="P_Przychody finansowe/Przychody fin-odsetki bankowe/KB i KP" u="1"/>
        <s v="Rozrachunki NORDEA PTE/Zobowiązanie -wobec NORDEA PTE/Aktywo podatek" u="1"/>
        <s v="Inne rozrachunki z pracownikami/Jasiński Daniel" u="1"/>
        <s v="K_Koszty Ogólnego Zarządu/KOZ-utrzymanie systemów/Neutralne /Dział Systemów Zewnętrznych IT/KB i KP" u="1"/>
        <s v="K_Koszty Ogólnego Zarządu/KOZ-literatura fachowa/Neutralne /Dział Księgowości/KB i KP VAT" u="1"/>
        <s v="K_Koszty Ogólnego Zarządu/KOZ-materiały spożywcze/Neutralne /Dział Personalny/KB i KP VAT" u="1"/>
        <s v="K_Koszty Ogólnego Zarządu/KOZ-telefony komórkowe/Neutralne /Dział Księgowości/KB i KP VAT" u="1"/>
        <s v="K_Koszty działalności usługowej/Agent Transferowy/Neutralne /Koszty Agenta Transferowego/KB i KP" u="1"/>
        <s v="VAT naliczony" u="1"/>
        <s v="Rozrach. z odbiorcami waluty/Należności z tyt. towarów i usług waluty/Należności z tyt. towarów i usług nie-powiązani waluty/Brodynt Global Services SL" u="1"/>
        <s v="Sprzedaż usług/Sprzedaz usług Capacity MRC/Capacity MRC INTRA Jednostki powiązane/Grupa/???" u="1"/>
        <s v="K_Koszty działalności usługowej/Opłaty ZUS-opłaty od transferów/Neutralne /Koszty Agenta Transferowego/KB i KP" u="1"/>
        <s v="K_Koszty Ogólnego Zarządu/KOZ-konsulting/Neutralne /Dział Prawny/KB i KP" u="1"/>
        <s v="Rozrachunki  z dostawcami/Pozostałe/Rozrachunki krajowe z dostawcami/HAY GROUP SPÓŁKA Z OGRANICZONĄ ODPOWIEDZIALNOŚCIĄ" u="1"/>
        <s v="Rozrachunki  z dostawcami/Pozostałe/Rozrachunki krajowe z dostawcami/POLKOMTEL SPÓŁKA Z OGRANICZONĄ ODPOWIEDZIALNOŚCIĄ" u="1"/>
        <s v="Rozrachunki  z dostawcami/Pozostałe/Rozrachunki krajowe z dostawcami/SAWA-TAXI SPÓŁKA Z OGRANICZONĄ ODPOWIEDZIALNOŚCIĄ" u="1"/>
        <s v="Rozrachunki  z dostawcami/Pozostałe/Zaliczki wypłacone dostawcom/MWT SOLUTIONS SPÓŁKA Z OGRANICZONĄ ODPOWIEDZIALNOŚCIĄ" u="1"/>
        <s v="K_Koszty Ogólnego Zarządu/KOZ-paliwo/Neutralne /Paweł Wilkowiecki - Członek Zarządu/KB i KP" u="1"/>
        <s v="Rozrachunki  z dostawcami/Pozostałe/Rozrachunki krajowe z dostawcami/Nowak Janusz" u="1"/>
        <s v="Podatki i opłaty/KOZ/KOZ-opłaty sądowe/Neutralne" u="1"/>
        <s v="Podatki i opłaty/KOZ/KOZ-składki PFRON/Neutralne" u="1"/>
        <s v="Rozrachunki  z dostawcami/Pozostałe/Rozrachunki krajowe z dostawcami/SUNCON SPÓŁKA Z OGRANICZONĄ ODPOWIEDZIALNOŚCIĄ" u="1"/>
        <s v="Rozrachunki  z dostawcami/Pozostałe/Rozrachunki krajowe z dostawcami/T KOMP SPÓŁKA Z OGRANICZONĄ ODPOWIEDZIALNOŚCIĄ" u="1"/>
        <s v="Rozrachunki z odbiorcami/Pozostałe/Rozrachunki krajowe z odbiorcami/LUX MED SPÓŁKA Z OGRANICZONĄ ODPOWIEDZIALNOŚCIĄ" u="1"/>
        <s v="Rozrach. z odbiorcami waluty/Należności z tyt. towarów i usług waluty/Należności z tyt. towarów i usług nie-powiązani waluty/Virtela Technology Services Incorporated C/o TEOCO Corporation" u="1"/>
        <s v="RMC/RMC kosztów akwizycji (NKUP) do 12 m-c /Rezerwa podatek" u="1"/>
        <s v="Odpisy umorzeniowie wartości niematerialnych i prawnych /Umorzenie-relacje z klientami" u="1"/>
        <s v="Rozrachunki  z dostawcami/Pozostałe/Rozrachunki krajowe z dostawcami/FUJITSU TECHNOLOGY SOLUTIONS SPÓŁKA Z OGRANICZONĄ ODPOWIEDZIALNOŚCIĄ" u="1"/>
        <s v="K_Koszty Ogólnego Zarządu/KOZ-opłaty eksploatacyjne/AEGON Towarzystwo Ubezpieczeń na Życie S.A./Dział Administracji/KB i KP VAT" u="1"/>
        <s v="K_Koszty Ogólnego Zarządu/KOZ-serwisy informacyjne/Neutralne /Dział Administracji/KB i KP" u="1"/>
        <s v="RMC/RMC kosztów akwizycji" u="1"/>
        <s v="K_Koszty Ogólnego Zarządu/KOZ-transport/Neutralne /Dział Prawny/KB i KP VAT" u="1"/>
      </sharedItems>
    </cacheField>
    <cacheField name="ns1:TypKonta" numFmtId="49">
      <sharedItems containsBlank="1"/>
    </cacheField>
    <cacheField name="ns1:KodZespolu" numFmtId="0">
      <sharedItems containsString="0" containsBlank="1" containsNumber="1" containsInteger="1" minValue="0" maxValue="7"/>
    </cacheField>
    <cacheField name="ns1:OpisZespolu" numFmtId="49">
      <sharedItems containsBlank="1"/>
    </cacheField>
    <cacheField name="ns1:KodKategorii" numFmtId="0">
      <sharedItems containsString="0" containsBlank="1" containsNumber="1" containsInteger="1" minValue="10" maxValue="999" count="86">
        <n v="10"/>
        <n v="70"/>
        <n v="75"/>
        <n v="200"/>
        <n v="201"/>
        <n v="202"/>
        <n v="203"/>
        <n v="204"/>
        <n v="220"/>
        <n v="221"/>
        <n v="230"/>
        <n v="302"/>
        <n v="330"/>
        <n v="401"/>
        <n v="405"/>
        <n v="406"/>
        <n v="490"/>
        <n v="501"/>
        <n v="502"/>
        <n v="550"/>
        <n v="731"/>
        <n v="741"/>
        <n v="756"/>
        <n v="759"/>
        <n v="761"/>
        <m/>
        <n v="404" u="1"/>
        <n v="250" u="1"/>
        <n v="510" u="1"/>
        <n v="403" u="1"/>
        <n v="402" u="1"/>
        <n v="249" u="1"/>
        <n v="222" u="1"/>
        <n v="400" u="1"/>
        <n v="820" u="1"/>
        <n v="141" u="1"/>
        <n v="765" u="1"/>
        <n v="871" u="1"/>
        <n v="604" u="1"/>
        <n v="140" u="1"/>
        <n v="290" u="1"/>
        <n v="80" u="1"/>
        <n v="702" u="1"/>
        <n v="755" u="1"/>
        <n v="700" u="1"/>
        <n v="806" u="1"/>
        <n v="751" u="1"/>
        <n v="641" u="1"/>
        <n v="800" u="1"/>
        <n v="851" u="1"/>
        <n v="900" u="1"/>
        <n v="241" u="1"/>
        <n v="843" u="1"/>
        <n v="240" u="1"/>
        <n v="133" u="1"/>
        <n v="132" u="1"/>
        <n v="131" u="1"/>
        <n v="210" u="1"/>
        <n v="130" u="1"/>
        <n v="234" u="1"/>
        <n v="101" u="1"/>
        <n v="870" u="1"/>
        <n v="760" u="1"/>
        <n v="758" u="1"/>
        <n v="100" u="1"/>
        <n v="260" u="1"/>
        <n v="754" u="1"/>
        <n v="860" u="1"/>
        <n v="231" u="1"/>
        <n v="752" u="1"/>
        <n v="750" u="1"/>
        <n v="642" u="1"/>
        <n v="72" u="1"/>
        <n v="20" u="1"/>
        <n v="149" u="1"/>
        <n v="850" u="1"/>
        <n v="842" u="1"/>
        <n v="303" u="1"/>
        <n v="520" u="1"/>
        <n v="999" u="1"/>
        <n v="409" u="1"/>
        <n v="732" u="1"/>
        <n v="225" u="1"/>
        <n v="407" u="1"/>
        <n v="224" u="1"/>
        <n v="16" u="1"/>
      </sharedItems>
    </cacheField>
    <cacheField name="ns1:OpisKategorii" numFmtId="49">
      <sharedItems containsBlank="1"/>
    </cacheField>
    <cacheField name="ns1:KodPodkategorii" numFmtId="49">
      <sharedItems containsBlank="1"/>
    </cacheField>
    <cacheField name="ns1:OpisPodkategorii" numFmtId="49">
      <sharedItems containsBlank="1"/>
    </cacheField>
    <cacheField name="ns1:BilansOtwarciaWinien" numFmtId="0">
      <sharedItems containsString="0" containsBlank="1" containsNumber="1" minValue="0" maxValue="318881044.13" count="52">
        <n v="0"/>
        <m/>
        <n v="36100" u="1"/>
        <n v="39016.32" u="1"/>
        <n v="75961.42" u="1"/>
        <n v="6080028.29" u="1"/>
        <n v="393868.21" u="1"/>
        <n v="0.01" u="1"/>
        <n v="5959.19" u="1"/>
        <n v="473400" u="1"/>
        <n v="904.48" u="1"/>
        <n v="3664.85" u="1"/>
        <n v="1674900" u="1"/>
        <n v="1919.95" u="1"/>
        <n v="124.35" u="1"/>
        <n v="143.99" u="1"/>
        <n v="53149.53" u="1"/>
        <n v="5686520.71" u="1"/>
        <n v="8802.51" u="1"/>
        <n v="4546.8" u="1"/>
        <n v="3942965.89" u="1"/>
        <n v="61395.72" u="1"/>
        <n v="9629486.5999999996" u="1"/>
        <n v="1876809.05" u="1"/>
        <n v="315917.82" u="1"/>
        <n v="198775585.33000001" u="1"/>
        <n v="471684.34" u="1"/>
        <n v="112340500" u="1"/>
        <n v="68538000" u="1"/>
        <n v="1415124.43" u="1"/>
        <n v="3684989.28" u="1"/>
        <n v="219053.66" u="1"/>
        <n v="166098.14000000001" u="1"/>
        <n v="523636.59" u="1"/>
        <n v="200.69" u="1"/>
        <n v="128796992.31999999" u="1"/>
        <n v="551.67999999999995" u="1"/>
        <n v="948.18" u="1"/>
        <n v="23071.86" u="1"/>
        <n v="661530.76" u="1"/>
        <n v="476178.71" u="1"/>
        <n v="122894.43" u="1"/>
        <n v="17.100000000000001" u="1"/>
        <n v="236638.47" u="1"/>
        <n v="41305863" u="1"/>
        <n v="318881044.13" u="1"/>
        <n v="63503.66" u="1"/>
        <n v="2587.5" u="1"/>
        <n v="60345.16" u="1"/>
        <n v="1323173.1499999999" u="1"/>
        <n v="25473.96" u="1"/>
        <n v="207640.52" u="1"/>
      </sharedItems>
    </cacheField>
    <cacheField name="ns1:BilansOtwarciaMa" numFmtId="0">
      <sharedItems containsString="0" containsBlank="1" containsNumber="1" minValue="0" maxValue="307860405.00999999" count="84">
        <n v="0"/>
        <m/>
        <n v="5781" u="1"/>
        <n v="49418.81" u="1"/>
        <n v="207.87" u="1"/>
        <n v="75961.42" u="1"/>
        <n v="249" u="1"/>
        <n v="2415.31" u="1"/>
        <n v="32285.06" u="1"/>
        <n v="2907457.95" u="1"/>
        <n v="49494" u="1"/>
        <n v="190.19" u="1"/>
        <n v="4920" u="1"/>
        <n v="307860405.00999999" u="1"/>
        <n v="412688" u="1"/>
        <n v="246" u="1"/>
        <n v="10876.56" u="1"/>
        <n v="34476.21" u="1"/>
        <n v="390200.04" u="1"/>
        <n v="3212.34" u="1"/>
        <n v="1779321" u="1"/>
        <n v="188310.11" u="1"/>
        <n v="35128.800000000003" u="1"/>
        <n v="16551148.32" u="1"/>
        <n v="4937.75" u="1"/>
        <n v="1059.55" u="1"/>
        <n v="65022.5" u="1"/>
        <n v="378525.93" u="1"/>
        <n v="18642.810000000001" u="1"/>
        <n v="801.62" u="1"/>
        <n v="5510.4" u="1"/>
        <n v="436.29" u="1"/>
        <n v="104" u="1"/>
        <n v="895.32" u="1"/>
        <n v="908936" u="1"/>
        <n v="9958.73" u="1"/>
        <n v="3902901.44" u="1"/>
        <n v="762.6" u="1"/>
        <n v="13890.31" u="1"/>
        <n v="4337.26" u="1"/>
        <n v="40445983" u="1"/>
        <n v="91.38" u="1"/>
        <n v="180.69" u="1"/>
        <n v="38.64" u="1"/>
        <n v="2204" u="1"/>
        <n v="3502164.34" u="1"/>
        <n v="156.66" u="1"/>
        <n v="163289" u="1"/>
        <n v="7382.49" u="1"/>
        <n v="231.03" u="1"/>
        <n v="147.6" u="1"/>
        <n v="3312926.4" u="1"/>
        <n v="2901.95" u="1"/>
        <n v="3249378.72" u="1"/>
        <n v="1719530.96" u="1"/>
        <n v="825117.48" u="1"/>
        <n v="24600" u="1"/>
        <n v="9108.15" u="1"/>
        <n v="19962.490000000002" u="1"/>
        <n v="128796992.31999999" u="1"/>
        <n v="551.04" u="1"/>
        <n v="1711.06" u="1"/>
        <n v="206807110.53999999" u="1"/>
        <n v="13675932.6" u="1"/>
        <n v="110356000" u="1"/>
        <n v="42278783.840000004" u="1"/>
        <n v="100703.54" u="1"/>
        <n v="144460.10999999999" u="1"/>
        <n v="163745.60000000001" u="1"/>
        <n v="476178.71" u="1"/>
        <n v="54847.51" u="1"/>
        <n v="14761.7" u="1"/>
        <n v="7218.53" u="1"/>
        <n v="943.06" u="1"/>
        <n v="1372.68" u="1"/>
        <n v="738" u="1"/>
        <n v="44147.4" u="1"/>
        <n v="922.5" u="1"/>
        <n v="1033.2" u="1"/>
        <n v="11457.45" u="1"/>
        <n v="4922444.72" u="1"/>
        <n v="8266.1200000000008" u="1"/>
        <n v="1323173.1499999999" u="1"/>
        <n v="207640.52" u="1"/>
      </sharedItems>
    </cacheField>
    <cacheField name="ns1:ObrotyWinien" numFmtId="0">
      <sharedItems containsString="0" containsBlank="1" containsNumber="1" minValue="-458" maxValue="275483234.01999998" count="781">
        <n v="0"/>
        <n v="11916.63"/>
        <n v="32.4"/>
        <n v="1959.56"/>
        <n v="200000"/>
        <n v="1516.11"/>
        <n v="24957.41"/>
        <n v="108510.47"/>
        <n v="6469.19"/>
        <n v="1122.07"/>
        <n v="3366.66"/>
        <n v="1980.46"/>
        <n v="1724.84"/>
        <n v="31166.74"/>
        <m/>
        <n v="50.57" u="1"/>
        <n v="482" u="1"/>
        <n v="12.34" u="1"/>
        <n v="96.76" u="1"/>
        <n v="6500000" u="1"/>
        <n v="2364.87" u="1"/>
        <n v="20000" u="1"/>
        <n v="378.67" u="1"/>
        <n v="2223.84" u="1"/>
        <n v="416.38" u="1"/>
        <n v="8.64" u="1"/>
        <n v="91.38" u="1"/>
        <n v="9740.7000000000007" u="1"/>
        <n v="19962.490000000002" u="1"/>
        <n v="518" u="1"/>
        <n v="2587.8000000000002" u="1"/>
        <n v="1563.58" u="1"/>
        <n v="6499999.5" u="1"/>
        <n v="64110247.140000001" u="1"/>
        <n v="23" u="1"/>
        <n v="588363.18999999994" u="1"/>
        <n v="195.43" u="1"/>
        <n v="108.91" u="1"/>
        <n v="3500.82" u="1"/>
        <n v="121221.87" u="1"/>
        <n v="320.52999999999997" u="1"/>
        <n v="6000000" u="1"/>
        <n v="3979.27" u="1"/>
        <n v="5108.9799999999996" u="1"/>
        <n v="190.19" u="1"/>
        <n v="6991257.3300000001" u="1"/>
        <n v="78" u="1"/>
        <n v="4239.57" u="1"/>
        <n v="1588241" u="1"/>
        <n v="8713.0300000000007" u="1"/>
        <n v="2434.17" u="1"/>
        <n v="82405.05" u="1"/>
        <n v="68276547.019999996" u="1"/>
        <n v="44463.72" u="1"/>
        <n v="67614.399999999994" u="1"/>
        <n v="27124" u="1"/>
        <n v="70" u="1"/>
        <n v="253.38" u="1"/>
        <n v="390.59" u="1"/>
        <n v="1830.19" u="1"/>
        <n v="1081.08" u="1"/>
        <n v="379255.03" u="1"/>
        <n v="801.84" u="1"/>
        <n v="34.5" u="1"/>
        <n v="473.55" u="1"/>
        <n v="56.91" u="1"/>
        <n v="3970.91" u="1"/>
        <n v="283.79000000000002" u="1"/>
        <n v="2349" u="1"/>
        <n v="11028.13" u="1"/>
        <n v="17" u="1"/>
        <n v="1098.83" u="1"/>
        <n v="18.63" u="1"/>
        <n v="14811.78" u="1"/>
        <n v="581.79" u="1"/>
        <n v="18966.34" u="1"/>
        <n v="4645.7" u="1"/>
        <n v="2359.5500000000002" u="1"/>
        <n v="9615.7000000000007" u="1"/>
        <n v="10924.66" u="1"/>
        <n v="8889.4699999999993" u="1"/>
        <n v="257" u="1"/>
        <n v="4612.5" u="1"/>
        <n v="1439.1" u="1"/>
        <n v="1.78" u="1"/>
        <n v="138941" u="1"/>
        <n v="532.29999999999995" u="1"/>
        <n v="1992.6" u="1"/>
        <n v="24.79" u="1"/>
        <n v="110.86" u="1"/>
        <n v="88204.53" u="1"/>
        <n v="1314.19" u="1"/>
        <n v="500.07" u="1"/>
        <n v="111" u="1"/>
        <n v="1722.06" u="1"/>
        <n v="9935.2900000000009" u="1"/>
        <n v="7216.15" u="1"/>
        <n v="356112" u="1"/>
        <n v="306.25" u="1"/>
        <n v="1" u="1"/>
        <n v="24.17" u="1"/>
        <n v="55" u="1"/>
        <n v="1352.29" u="1"/>
        <n v="12.65" u="1"/>
        <n v="44580.95" u="1"/>
        <n v="1188.55" u="1"/>
        <n v="7.94" u="1"/>
        <n v="7000" u="1"/>
        <n v="2948.85" u="1"/>
        <n v="29708.080000000002" u="1"/>
        <n v="4920" u="1"/>
        <n v="4202.5200000000004" u="1"/>
        <n v="25.18" u="1"/>
        <n v="915" u="1"/>
        <n v="18712.29" u="1"/>
        <n v="91880.89" u="1"/>
        <n v="1317.58" u="1"/>
        <n v="4337.26" u="1"/>
        <n v="11422.61" u="1"/>
        <n v="142.94" u="1"/>
        <n v="61.87" u="1"/>
        <n v="73.23" u="1"/>
        <n v="1140.94" u="1"/>
        <n v="414479.73" u="1"/>
        <n v="59.11" u="1"/>
        <n v="-402.07" u="1"/>
        <n v="251.42" u="1"/>
        <n v="1850" u="1"/>
        <n v="18460" u="1"/>
        <n v="26326.48" u="1"/>
        <n v="269.45" u="1"/>
        <n v="324" u="1"/>
        <n v="1275.42" u="1"/>
        <n v="21.87" u="1"/>
        <n v="852" u="1"/>
        <n v="96.42" u="1"/>
        <n v="351.23" u="1"/>
        <n v="81.62" u="1"/>
        <n v="372.69" u="1"/>
        <n v="603.6" u="1"/>
        <n v="5538.4" u="1"/>
        <n v="16.100000000000001" u="1"/>
        <n v="286.2" u="1"/>
        <n v="10.119999999999999" u="1"/>
        <n v="608860.81999999995" u="1"/>
        <n v="2068071.11" u="1"/>
        <n v="1960.92" u="1"/>
        <n v="7507.67" u="1"/>
        <n v="12086.07" u="1"/>
        <n v="750.29" u="1"/>
        <n v="2127.9" u="1"/>
        <n v="1365.5" u="1"/>
        <n v="372.6" u="1"/>
        <n v="39375.730000000003" u="1"/>
        <n v="10911.37" u="1"/>
        <n v="157.04" u="1"/>
        <n v="58.65" u="1"/>
        <n v="1791.73" u="1"/>
        <n v="87935.33" u="1"/>
        <n v="27065" u="1"/>
        <n v="99.57" u="1"/>
        <n v="703.1" u="1"/>
        <n v="35" u="1"/>
        <n v="341.75" u="1"/>
        <n v="4700" u="1"/>
        <n v="252.73" u="1"/>
        <n v="493.15" u="1"/>
        <n v="10019.19" u="1"/>
        <n v="45.87" u="1"/>
        <n v="10585.48" u="1"/>
        <n v="120" u="1"/>
        <n v="88.81" u="1"/>
        <n v="1317.16" u="1"/>
        <n v="-458" u="1"/>
        <n v="476.84" u="1"/>
        <n v="3586.02" u="1"/>
        <n v="14760" u="1"/>
        <n v="275483234.01999998" u="1"/>
        <n v="20952.79" u="1"/>
        <n v="375.28" u="1"/>
        <n v="703.92" u="1"/>
        <n v="252.67" u="1"/>
        <n v="277.77999999999997" u="1"/>
        <n v="1730" u="1"/>
        <n v="107.79" u="1"/>
        <n v="461.12" u="1"/>
        <n v="33594.080000000002" u="1"/>
        <n v="25849.18" u="1"/>
        <n v="48770.73" u="1"/>
        <n v="45.2" u="1"/>
        <n v="30493.32" u="1"/>
        <n v="220.73" u="1"/>
        <n v="20.72" u="1"/>
        <n v="147263.28" u="1"/>
        <n v="2456" u="1"/>
        <n v="388664.21" u="1"/>
        <n v="194.03" u="1"/>
        <n v="0.5" u="1"/>
        <n v="97.03" u="1"/>
        <n v="42.58" u="1"/>
        <n v="3900002.5" u="1"/>
        <n v="386.17" u="1"/>
        <n v="523988.7" u="1"/>
        <n v="1113.1400000000001" u="1"/>
        <n v="2116.4" u="1"/>
        <n v="419.2" u="1"/>
        <n v="4577.8999999999996" u="1"/>
        <n v="16551148.32" u="1"/>
        <n v="3754.8" u="1"/>
        <n v="10900" u="1"/>
        <n v="4213.22" u="1"/>
        <n v="53.45" u="1"/>
        <n v="163440" u="1"/>
        <n v="28.58" u="1"/>
        <n v="213188.33" u="1"/>
        <n v="251.11" u="1"/>
        <n v="2204" u="1"/>
        <n v="199.46" u="1"/>
        <n v="425.5" u="1"/>
        <n v="25355.4" u="1"/>
        <n v="1476" u="1"/>
        <n v="5087.71" u="1"/>
        <n v="253.98" u="1"/>
        <n v="29.59" u="1"/>
        <n v="207331.11" u="1"/>
        <n v="600" u="1"/>
        <n v="17960" u="1"/>
        <n v="5975.3" u="1"/>
        <n v="660096" u="1"/>
        <n v="106.84" u="1"/>
        <n v="50404.800000000003" u="1"/>
        <n v="216846.17" u="1"/>
        <n v="1067.1600000000001" u="1"/>
        <n v="79510.759999999995" u="1"/>
        <n v="77.239999999999995" u="1"/>
        <n v="10583.33" u="1"/>
        <n v="8.0500000000000007" u="1"/>
        <n v="12.13" u="1"/>
        <n v="862.12" u="1"/>
        <n v="317.39999999999998" u="1"/>
        <n v="50.23" u="1"/>
        <n v="67.650000000000006" u="1"/>
        <n v="479.87" u="1"/>
        <n v="284.89999999999998" u="1"/>
        <n v="2415.31" u="1"/>
        <n v="22447.14" u="1"/>
        <n v="19.5" u="1"/>
        <n v="3968.15" u="1"/>
        <n v="128100" u="1"/>
        <n v="2408.7600000000002" u="1"/>
        <n v="36.880000000000003" u="1"/>
        <n v="628.11" u="1"/>
        <n v="7934940.5099999998" u="1"/>
        <n v="634.5" u="1"/>
        <n v="161.91" u="1"/>
        <n v="2288.5700000000002" u="1"/>
        <n v="492" u="1"/>
        <n v="35.57" u="1"/>
        <n v="46.23" u="1"/>
        <n v="64" u="1"/>
        <n v="774.8" u="1"/>
        <n v="244" u="1"/>
        <n v="644.79999999999995" u="1"/>
        <n v="238.48" u="1"/>
        <n v="1809.12" u="1"/>
        <n v="2174.21" u="1"/>
        <n v="4290.29" u="1"/>
        <n v="2469.9499999999998" u="1"/>
        <n v="2901.63" u="1"/>
        <n v="547.24" u="1"/>
        <n v="275397740.19999999" u="1"/>
        <n v="103.44" u="1"/>
        <n v="18254.47" u="1"/>
        <n v="731.7" u="1"/>
        <n v="60" u="1"/>
        <n v="228" u="1"/>
        <n v="895.32" u="1"/>
        <n v="1424.09" u="1"/>
        <n v="4107.6000000000004" u="1"/>
        <n v="143.85" u="1"/>
        <n v="36005.01" u="1"/>
        <n v="41519.47" u="1"/>
        <n v="386992" u="1"/>
        <n v="5578.19" u="1"/>
        <n v="219.86" u="1"/>
        <n v="5.6" u="1"/>
        <n v="357.2" u="1"/>
        <n v="307.86" u="1"/>
        <n v="88.33" u="1"/>
        <n v="80.5" u="1"/>
        <n v="27819.7" u="1"/>
        <n v="230.56" u="1"/>
        <n v="498.15" u="1"/>
        <n v="23437.82" u="1"/>
        <n v="476.66" u="1"/>
        <n v="29.38" u="1"/>
        <n v="38041.699999999997" u="1"/>
        <n v="3501.35" u="1"/>
        <n v="85751" u="1"/>
        <n v="903.71" u="1"/>
        <n v="24072.66" u="1"/>
        <n v="9550.15" u="1"/>
        <n v="4937.75" u="1"/>
        <n v="3968.16" u="1"/>
        <n v="101358.21" u="1"/>
        <n v="146.66" u="1"/>
        <n v="1620" u="1"/>
        <n v="364" u="1"/>
        <n v="2803.25" u="1"/>
        <n v="1100" u="1"/>
        <n v="2023.15" u="1"/>
        <n v="915346" u="1"/>
        <n v="24.37" u="1"/>
        <n v="4172.54" u="1"/>
        <n v="7374.2" u="1"/>
        <n v="256.02" u="1"/>
        <n v="14341.86" u="1"/>
        <n v="461904.57" u="1"/>
        <n v="252.8" u="1"/>
        <n v="397" u="1"/>
        <n v="131374504.31999999" u="1"/>
        <n v="6377772.8600000003" u="1"/>
        <n v="1175.06" u="1"/>
        <n v="5781" u="1"/>
        <n v="48336.14" u="1"/>
        <n v="196.5" u="1"/>
        <n v="738" u="1"/>
        <n v="9295" u="1"/>
        <n v="17716.63" u="1"/>
        <n v="4.29" u="1"/>
        <n v="44" u="1"/>
        <n v="110.6" u="1"/>
        <n v="261.73" u="1"/>
        <n v="6049.48" u="1"/>
        <n v="44.07" u="1"/>
        <n v="57254.85" u="1"/>
        <n v="2702.7" u="1"/>
        <n v="81" u="1"/>
        <n v="300" u="1"/>
        <n v="1039" u="1"/>
        <n v="6226.38" u="1"/>
        <n v="391.64" u="1"/>
        <n v="27.84" u="1"/>
        <n v="40" u="1"/>
        <n v="1127.57" u="1"/>
        <n v="127600258.78" u="1"/>
        <n v="1098.55" u="1"/>
        <n v="1321.96" u="1"/>
        <n v="1480.37" u="1"/>
        <n v="852.07" u="1"/>
        <n v="824.78" u="1"/>
        <n v="78807.89" u="1"/>
        <n v="1927.68" u="1"/>
        <n v="188.89" u="1"/>
        <n v="890.9" u="1"/>
        <n v="53.63" u="1"/>
        <n v="545.05999999999995" u="1"/>
        <n v="232.4" u="1"/>
        <n v="11749.14" u="1"/>
        <n v="740" u="1"/>
        <n v="245.44" u="1"/>
        <n v="610667.15" u="1"/>
        <n v="511.07" u="1"/>
        <n v="52466.35" u="1"/>
        <n v="446.07" u="1"/>
        <n v="18.440000000000001" u="1"/>
        <n v="9060.73" u="1"/>
        <n v="246" u="1"/>
        <n v="1934.77" u="1"/>
        <n v="458.79" u="1"/>
        <n v="6932958.04" u="1"/>
        <n v="447.72" u="1"/>
        <n v="38.159999999999997" u="1"/>
        <n v="274.8" u="1"/>
        <n v="210.85" u="1"/>
        <n v="474.98" u="1"/>
        <n v="692.69" u="1"/>
        <n v="1017.63" u="1"/>
        <n v="6.76" u="1"/>
        <n v="1827.61" u="1"/>
        <n v="2994.69" u="1"/>
        <n v="1941.37" u="1"/>
        <n v="8250.43" u="1"/>
        <n v="10373.59" u="1"/>
        <n v="120.52" u="1"/>
        <n v="159.16999999999999" u="1"/>
        <n v="34360.410000000003" u="1"/>
        <n v="4497.03" u="1"/>
        <n v="507610.72" u="1"/>
        <n v="6216.22" u="1"/>
        <n v="22.85" u="1"/>
        <n v="23018.76" u="1"/>
        <n v="187700" u="1"/>
        <n v="400" u="1"/>
        <n v="8267.91" u="1"/>
        <n v="34460.79" u="1"/>
        <n v="2332.6999999999998" u="1"/>
        <n v="10.14" u="1"/>
        <n v="11825049.65" u="1"/>
        <n v="1.1100000000000001" u="1"/>
        <n v="275.8" u="1"/>
        <n v="48.29" u="1"/>
        <n v="70.88" u="1"/>
        <n v="3538.2" u="1"/>
        <n v="498" u="1"/>
        <n v="37684.47" u="1"/>
        <n v="35164.800000000003" u="1"/>
        <n v="59061.98" u="1"/>
        <n v="899.99" u="1"/>
        <n v="15.07" u="1"/>
        <n v="126.43" u="1"/>
        <n v="65.5" u="1"/>
        <n v="7013.44" u="1"/>
        <n v="32.18" u="1"/>
        <n v="7011" u="1"/>
        <n v="231.03" u="1"/>
        <n v="121.05" u="1"/>
        <n v="550" u="1"/>
        <n v="740000" u="1"/>
        <n v="48.57" u="1"/>
        <n v="1711.06" u="1"/>
        <n v="23960.38" u="1"/>
        <n v="592.86" u="1"/>
        <n v="22474.25" u="1"/>
        <n v="-19.7" u="1"/>
        <n v="1091.83" u="1"/>
        <n v="10207.35" u="1"/>
        <n v="18642.810000000001" u="1"/>
        <n v="3259.66" u="1"/>
        <n v="3171.95" u="1"/>
        <n v="1900" u="1"/>
        <n v="5060.17" u="1"/>
        <n v="2136.67" u="1"/>
        <n v="422889" u="1"/>
        <n v="3597.69" u="1"/>
        <n v="56.68" u="1"/>
        <n v="1380" u="1"/>
        <n v="270.32" u="1"/>
        <n v="363.17" u="1"/>
        <n v="14.23" u="1"/>
        <n v="385.22" u="1"/>
        <n v="438.59" u="1"/>
        <n v="3368.71" u="1"/>
        <n v="73.72" u="1"/>
        <n v="4143.51" u="1"/>
        <n v="150" u="1"/>
        <n v="18653.32" u="1"/>
        <n v="105.05" u="1"/>
        <n v="5929.09" u="1"/>
        <n v="5493.67" u="1"/>
        <n v="22.32" u="1"/>
        <n v="535.07000000000005" u="1"/>
        <n v="-73.05" u="1"/>
        <n v="16.3" u="1"/>
        <n v="52.75" u="1"/>
        <n v="7.07" u="1"/>
        <n v="212.63" u="1"/>
        <n v="825117.48" u="1"/>
        <n v="2150" u="1"/>
        <n v="5071.08" u="1"/>
        <n v="134" u="1"/>
        <n v="2326.4" u="1"/>
        <n v="3189.76" u="1"/>
        <n v="132000" u="1"/>
        <n v="7.84" u="1"/>
        <n v="959.69" u="1"/>
        <n v="18271.73" u="1"/>
        <n v="185883.99" u="1"/>
        <n v="5711.98" u="1"/>
        <n v="466.85" u="1"/>
        <n v="147.6" u="1"/>
        <n v="44.54" u="1"/>
        <n v="370.53" u="1"/>
        <n v="7925.98" u="1"/>
        <n v="123" u="1"/>
        <n v="12549.84" u="1"/>
        <n v="46847444.020000003" u="1"/>
        <n v="6127.56" u="1"/>
        <n v="511.48" u="1"/>
        <n v="234.9" u="1"/>
        <n v="750" u="1"/>
        <n v="65.97" u="1"/>
        <n v="729.1" u="1"/>
        <n v="33066.44" u="1"/>
        <n v="50697" u="1"/>
        <n v="49991.48" u="1"/>
        <n v="3259.67" u="1"/>
        <n v="56919.31" u="1"/>
        <n v="109.48" u="1"/>
        <n v="256.66000000000003" u="1"/>
        <n v="1338.51" u="1"/>
        <n v="11000" u="1"/>
        <n v="762.6" u="1"/>
        <n v="1068.0899999999999" u="1"/>
        <n v="73182.679999999993" u="1"/>
        <n v="9339.24" u="1"/>
        <n v="321.60000000000002" u="1"/>
        <n v="5510.4" u="1"/>
        <n v="1369.16" u="1"/>
        <n v="3185.4" u="1"/>
        <n v="1605.84" u="1"/>
        <n v="129312.54" u="1"/>
        <n v="3929.18" u="1"/>
        <n v="41327.019999999997" u="1"/>
        <n v="268.14" u="1"/>
        <n v="1059.55" u="1"/>
        <n v="437" u="1"/>
        <n v="1125495" u="1"/>
        <n v="249" u="1"/>
        <n v="34.06" u="1"/>
        <n v="49105.56" u="1"/>
        <n v="1184.0999999999999" u="1"/>
        <n v="13017.5" u="1"/>
        <n v="6.61" u="1"/>
        <n v="220954.31" u="1"/>
        <n v="233.28" u="1"/>
        <n v="154.65" u="1"/>
        <n v="4643.8900000000003" u="1"/>
        <n v="-28.87" u="1"/>
        <n v="3036.75" u="1"/>
        <n v="3380.72" u="1"/>
        <n v="7119.11" u="1"/>
        <n v="1372.68" u="1"/>
        <n v="1817.14" u="1"/>
        <n v="690" u="1"/>
        <n v="3623.51" u="1"/>
        <n v="8338.9599999999991" u="1"/>
        <n v="592319.73" u="1"/>
        <n v="560" u="1"/>
        <n v="254.99" u="1"/>
        <n v="24079.99" u="1"/>
        <n v="75" u="1"/>
        <n v="3346.91" u="1"/>
        <n v="2161.4" u="1"/>
        <n v="159712.17000000001" u="1"/>
        <n v="3518.59" u="1"/>
        <n v="2198.36" u="1"/>
        <n v="201" u="1"/>
        <n v="35.549999999999997" u="1"/>
        <n v="65.27" u="1"/>
        <n v="9000" u="1"/>
        <n v="1179.56" u="1"/>
        <n v="22.64" u="1"/>
        <n v="870.25" u="1"/>
        <n v="74246.240000000005" u="1"/>
        <n v="93.84" u="1"/>
        <n v="1116.8" u="1"/>
        <n v="16359" u="1"/>
        <n v="250" u="1"/>
        <n v="1033.2" u="1"/>
        <n v="302.58" u="1"/>
        <n v="1342.94" u="1"/>
        <n v="4304.91" u="1"/>
        <n v="2576" u="1"/>
        <n v="805.07" u="1"/>
        <n v="21930.94" u="1"/>
        <n v="99.33" u="1"/>
        <n v="299.05" u="1"/>
        <n v="2112.9499999999998" u="1"/>
        <n v="4444.74" u="1"/>
        <n v="116" u="1"/>
        <n v="2735.32" u="1"/>
        <n v="16240.03" u="1"/>
        <n v="509.59" u="1"/>
        <n v="3474.14" u="1"/>
        <n v="19255.650000000001" u="1"/>
        <n v="7046.69" u="1"/>
        <n v="95811.4" u="1"/>
        <n v="408" u="1"/>
        <n v="143086.42000000001" u="1"/>
        <n v="310.5" u="1"/>
        <n v="1081" u="1"/>
        <n v="922.5" u="1"/>
        <n v="4074.82" u="1"/>
        <n v="760" u="1"/>
        <n v="526.11" u="1"/>
        <n v="1195.1300000000001" u="1"/>
        <n v="100" u="1"/>
        <n v="18141.47" u="1"/>
        <n v="1093.42" u="1"/>
        <n v="82.44" u="1"/>
        <n v="1460.1" u="1"/>
        <n v="3169.43" u="1"/>
        <n v="436.29" u="1"/>
        <n v="505.32" u="1"/>
        <n v="2321.9499999999998" u="1"/>
        <n v="94.76" u="1"/>
        <n v="977248" u="1"/>
        <n v="1540" u="1"/>
        <n v="92" u="1"/>
        <n v="1553.27" u="1"/>
        <n v="4077.73" u="1"/>
        <n v="3896" u="1"/>
        <n v="52923576.990000002" u="1"/>
        <n v="827" u="1"/>
        <n v="83.72" u="1"/>
        <n v="4245.8" u="1"/>
        <n v="118704" u="1"/>
        <n v="8393.5300000000007" u="1"/>
        <n v="561423.80000000005" u="1"/>
        <n v="4563.97" u="1"/>
        <n v="11352.9" u="1"/>
        <n v="397.9" u="1"/>
        <n v="3553.14" u="1"/>
        <n v="828231.6" u="1"/>
        <n v="104594.43" u="1"/>
        <n v="7147099.8600000003" u="1"/>
        <n v="15529.86" u="1"/>
        <n v="256.86" u="1"/>
        <n v="8202.8799999999992" u="1"/>
        <n v="3244.91" u="1"/>
        <n v="29.97" u="1"/>
        <n v="2517.25" u="1"/>
        <n v="2091.64" u="1"/>
        <n v="3598.08" u="1"/>
        <n v="12821.09" u="1"/>
        <n v="425.66" u="1"/>
        <n v="426.81" u="1"/>
        <n v="39387.03" u="1"/>
        <n v="30.29" u="1"/>
        <n v="6816.51" u="1"/>
        <n v="11019.96" u="1"/>
        <n v="10015.379999999999" u="1"/>
        <n v="138" u="1"/>
        <n v="211.11" u="1"/>
        <n v="37.57" u="1"/>
        <n v="10876.56" u="1"/>
        <n v="114174.16" u="1"/>
        <n v="97.88" u="1"/>
        <n v="49258.99" u="1"/>
        <n v="5803.39" u="1"/>
        <n v="110.06" u="1"/>
        <n v="132065" u="1"/>
        <n v="1231.18" u="1"/>
        <n v="29.05" u="1"/>
        <n v="1353" u="1"/>
        <n v="4268.84" u="1"/>
        <n v="18450" u="1"/>
        <n v="171" u="1"/>
        <n v="2414.15" u="1"/>
        <n v="64288.36" u="1"/>
        <n v="1454.23" u="1"/>
        <n v="30637.78" u="1"/>
        <n v="566174.81999999995" u="1"/>
        <n v="584013" u="1"/>
        <n v="45060.02" u="1"/>
        <n v="11.17" u="1"/>
        <n v="916.72" u="1"/>
        <n v="146.88999999999999" u="1"/>
        <n v="32.83" u="1"/>
        <n v="66873.8" u="1"/>
        <n v="432.9" u="1"/>
        <n v="56.69" u="1"/>
        <n v="4.7699999999999996" u="1"/>
        <n v="811.04" u="1"/>
        <n v="27502.799999999999" u="1"/>
        <n v="38.99" u="1"/>
        <n v="109" u="1"/>
        <n v="412" u="1"/>
        <n v="0.59" u="1"/>
        <n v="2631.88" u="1"/>
        <n v="52924.09" u="1"/>
        <n v="16.89" u="1"/>
        <n v="551.04" u="1"/>
        <n v="3431.5" u="1"/>
        <n v="1874.52" u="1"/>
        <n v="26.68" u="1"/>
        <n v="247.23" u="1"/>
        <n v="262200" u="1"/>
        <n v="13659.51" u="1"/>
        <n v="65022.5" u="1"/>
        <n v="801.62" u="1"/>
        <n v="1944" u="1"/>
        <n v="168.29" u="1"/>
        <n v="66274.25" u="1"/>
        <n v="18.59" u="1"/>
        <n v="1312.6" u="1"/>
        <n v="2385.9299999999998" u="1"/>
        <n v="0.35" u="1"/>
        <n v="45428.43" u="1"/>
        <n v="752.25" u="1"/>
        <n v="1479.07" u="1"/>
        <n v="47703.35" u="1"/>
        <n v="84.75" u="1"/>
        <n v="461.22" u="1"/>
        <n v="29696.240000000002" u="1"/>
        <n v="4343.96" u="1"/>
        <n v="253" u="1"/>
        <n v="-317.58999999999997" u="1"/>
        <n v="6954.88" u="1"/>
        <n v="18.66" u="1"/>
        <n v="3164.84" u="1"/>
        <n v="10226.68" u="1"/>
        <n v="25.44" u="1"/>
        <n v="-18.13" u="1"/>
        <n v="102.42" u="1"/>
        <n v="1373.66" u="1"/>
        <n v="54.85" u="1"/>
        <n v="1384.57" u="1"/>
        <n v="17097" u="1"/>
        <n v="68421" u="1"/>
        <n v="11.56" u="1"/>
        <n v="56.73" u="1"/>
        <n v="17328.89" u="1"/>
        <n v="1176.18" u="1"/>
        <n v="1483.07" u="1"/>
        <n v="2005.31" u="1"/>
        <n v="25.07" u="1"/>
        <n v="22.06" u="1"/>
        <n v="1025.22" u="1"/>
        <n v="327.54000000000002" u="1"/>
        <n v="2876.01" u="1"/>
        <n v="512.12" u="1"/>
        <n v="3068.53" u="1"/>
        <n v="158.87" u="1"/>
        <n v="172.5" u="1"/>
        <n v="18953.16" u="1"/>
        <n v="272.33999999999997" u="1"/>
        <n v="140" u="1"/>
        <n v="35128.800000000003" u="1"/>
        <n v="33.79" u="1"/>
        <n v="1032.19" u="1"/>
        <n v="506.76" u="1"/>
        <n v="398.25" u="1"/>
        <n v="26668.400000000001" u="1"/>
        <n v="-85.61" u="1"/>
        <n v="207.87" u="1"/>
        <n v="14790.65" u="1"/>
        <n v="3212.34" u="1"/>
        <n v="20373.830000000002" u="1"/>
        <n v="50.25" u="1"/>
        <n v="3549.76" u="1"/>
        <n v="34" u="1"/>
        <n v="38.64" u="1"/>
        <n v="350" u="1"/>
        <n v="565060.91" u="1"/>
        <n v="24.91" u="1"/>
        <n v="273.37" u="1"/>
        <n v="85.22" u="1"/>
        <n v="468.9" u="1"/>
        <n v="8048.93" u="1"/>
        <n v="2196.5700000000002" u="1"/>
        <n v="207647.88" u="1"/>
        <n v="128939" u="1"/>
        <n v="64.900000000000006" u="1"/>
        <n v="1485.86" u="1"/>
        <n v="11457.45" u="1"/>
        <n v="12255.11" u="1"/>
        <n v="584.15" u="1"/>
        <n v="156670.04999999999" u="1"/>
        <n v="333.07" u="1"/>
        <n v="2731.84" u="1"/>
        <n v="108.27" u="1"/>
        <n v="148.88999999999999" u="1"/>
        <n v="22.22" u="1"/>
        <n v="301979.7" u="1"/>
        <n v="507.11" u="1"/>
        <n v="7865.76" u="1"/>
        <n v="159.31" u="1"/>
        <n v="246.64" u="1"/>
        <n v="37359" u="1"/>
        <n v="62176.639999999999" u="1"/>
        <n v="486.77" u="1"/>
        <n v="959.4" u="1"/>
        <n v="501.84" u="1"/>
        <n v="825.37" u="1"/>
        <n v="3916.39" u="1"/>
        <n v="1461.57" u="1"/>
        <n v="569.4" u="1"/>
        <n v="1986.17" u="1"/>
        <n v="2901.95" u="1"/>
        <n v="9243.69" u="1"/>
        <n v="17518.72" u="1"/>
        <n v="4487.93" u="1"/>
        <n v="189.44" u="1"/>
        <n v="847.27" u="1"/>
        <n v="318.41000000000003" u="1"/>
        <n v="8874.39" u="1"/>
        <n v="13203.28" u="1"/>
        <n v="787.42" u="1"/>
        <n v="88100" u="1"/>
      </sharedItems>
    </cacheField>
    <cacheField name="ns1:ObrotyMa" numFmtId="0">
      <sharedItems containsString="0" containsBlank="1" containsNumber="1" minValue="-8549.9699999999993" maxValue="275483234.01999998" count="341">
        <n v="0"/>
        <n v="55000"/>
        <n v="1122.07"/>
        <n v="-8549.9699999999993"/>
        <n v="1215.9100000000001"/>
        <n v="764.55"/>
        <n v="63797.65"/>
        <n v="1744.23"/>
        <n v="13426.95"/>
        <n v="1724.84"/>
        <n v="6469.19"/>
        <n v="203007.12"/>
        <m/>
        <n v="3831.46" u="1"/>
        <n v="36100" u="1"/>
        <n v="44560.35" u="1"/>
        <n v="6500000" u="1"/>
        <n v="1377" u="1"/>
        <n v="20000" u="1"/>
        <n v="39.1" u="1"/>
        <n v="518" u="1"/>
        <n v="6499999.5" u="1"/>
        <n v="23" u="1"/>
        <n v="2337" u="1"/>
        <n v="2295.69" u="1"/>
        <n v="11.72" u="1"/>
        <n v="121221.87" u="1"/>
        <n v="4711.37" u="1"/>
        <n v="6000000" u="1"/>
        <n v="78" u="1"/>
        <n v="8401.7000000000007" u="1"/>
        <n v="4239.57" u="1"/>
        <n v="8713.0300000000007" u="1"/>
        <n v="68276547.019999996" u="1"/>
        <n v="7294.39" u="1"/>
        <n v="253.38" u="1"/>
        <n v="390.59" u="1"/>
        <n v="11745.83" u="1"/>
        <n v="90853.8" u="1"/>
        <n v="94.5" u="1"/>
        <n v="2349" u="1"/>
        <n v="17" u="1"/>
        <n v="1128094.3" u="1"/>
        <n v="4645.7" u="1"/>
        <n v="4998.5" u="1"/>
        <n v="31654.82" u="1"/>
        <n v="16930.02" u="1"/>
        <n v="485.06" u="1"/>
        <n v="9132.5" u="1"/>
        <n v="4612.5" u="1"/>
        <n v="1439.1" u="1"/>
        <n v="1992.6" u="1"/>
        <n v="88204.53" u="1"/>
        <n v="449900" u="1"/>
        <n v="111" u="1"/>
        <n v="356112" u="1"/>
        <n v="104.03" u="1"/>
        <n v="7000" u="1"/>
        <n v="4103.67" u="1"/>
        <n v="1681.29" u="1"/>
        <n v="22890.19" u="1"/>
        <n v="55798.11" u="1"/>
        <n v="1140.94" u="1"/>
        <n v="10000" u="1"/>
        <n v="1681.17" u="1"/>
        <n v="1699.16" u="1"/>
        <n v="547788.4" u="1"/>
        <n v="26326.48" u="1"/>
        <n v="33210" u="1"/>
        <n v="6054343.1600000001" u="1"/>
        <n v="286.2" u="1"/>
        <n v="2068071.11" u="1"/>
        <n v="918" u="1"/>
        <n v="32.909999999999997" u="1"/>
        <n v="750.29" u="1"/>
        <n v="1365.5" u="1"/>
        <n v="406764.38" u="1"/>
        <n v="95131.17" u="1"/>
        <n v="-105.31" u="1"/>
        <n v="11397.43" u="1"/>
        <n v="114.23" u="1"/>
        <n v="1791.73" u="1"/>
        <n v="43.85" u="1"/>
        <n v="6994353.7599999998" u="1"/>
        <n v="925.27" u="1"/>
        <n v="127459467.63" u="1"/>
        <n v="367.83" u="1"/>
        <n v="493.15" u="1"/>
        <n v="120" u="1"/>
        <n v="275483234.01999998" u="1"/>
        <n v="375.28" u="1"/>
        <n v="1350.54" u="1"/>
        <n v="364.24" u="1"/>
        <n v="33594.080000000002" u="1"/>
        <n v="196964.25" u="1"/>
        <n v="2456" u="1"/>
        <n v="0.5" u="1"/>
        <n v="5682.6" u="1"/>
        <n v="33595.08" u="1"/>
        <n v="1784.1" u="1"/>
        <n v="3900002.5" u="1"/>
        <n v="2460" u="1"/>
        <n v="446.49" u="1"/>
        <n v="490" u="1"/>
        <n v="16551148.32" u="1"/>
        <n v="10900" u="1"/>
        <n v="28278.31" u="1"/>
        <n v="11562" u="1"/>
        <n v="17960" u="1"/>
        <n v="5975.3" u="1"/>
        <n v="660096" u="1"/>
        <n v="50404.800000000003" u="1"/>
        <n v="6080028.29" u="1"/>
        <n v="79510.759999999995" u="1"/>
        <n v="46373819.579999998" u="1"/>
        <n v="67.650000000000006" u="1"/>
        <n v="284.89999999999998" u="1"/>
        <n v="3968.15" u="1"/>
        <n v="7934940.5099999998" u="1"/>
        <n v="492" u="1"/>
        <n v="3889370.66" u="1"/>
        <n v="297" u="1"/>
        <n v="1076.25" u="1"/>
        <n v="194377.38" u="1"/>
        <n v="18254.47" u="1"/>
        <n v="60" u="1"/>
        <n v="228" u="1"/>
        <n v="2617297.36" u="1"/>
        <n v="386992" u="1"/>
        <n v="468077.84" u="1"/>
        <n v="88345.919999999998" u="1"/>
        <n v="675.27" u="1"/>
        <n v="27819.7" u="1"/>
        <n v="17816.93" u="1"/>
        <n v="160104.45000000001" u="1"/>
        <n v="24072.66" u="1"/>
        <n v="3968.16" u="1"/>
        <n v="6729.16" u="1"/>
        <n v="-430.94" u="1"/>
        <n v="461904.57" u="1"/>
        <n v="397" u="1"/>
        <n v="131374504.31999999" u="1"/>
        <n v="6377772.8600000003" u="1"/>
        <n v="5781" u="1"/>
        <n v="48336.14" u="1"/>
        <n v="738" u="1"/>
        <n v="9295" u="1"/>
        <n v="5313.6" u="1"/>
        <n v="6049.48" u="1"/>
        <n v="9340.33" u="1"/>
        <n v="300" u="1"/>
        <n v="16443.07" u="1"/>
        <n v="6226.38" u="1"/>
        <n v="40" u="1"/>
        <n v="3753034.92" u="1"/>
        <n v="890.9" u="1"/>
        <n v="57522.95" u="1"/>
        <n v="166006" u="1"/>
        <n v="179889.86" u="1"/>
        <n v="621.54" u="1"/>
        <n v="153.74" u="1"/>
        <n v="246" u="1"/>
        <n v="11837592.939999999" u="1"/>
        <n v="458.79" u="1"/>
        <n v="1110" u="1"/>
        <n v="447.72" u="1"/>
        <n v="274.8" u="1"/>
        <n v="351005.32" u="1"/>
        <n v="461894.96" u="1"/>
        <n v="26506.5" u="1"/>
        <n v="2994.69" u="1"/>
        <n v="0.39" u="1"/>
        <n v="120.52" u="1"/>
        <n v="135.37" u="1"/>
        <n v="507610.72" u="1"/>
        <n v="4209.3999999999996" u="1"/>
        <n v="57246" u="1"/>
        <n v="219.18" u="1"/>
        <n v="591407.99" u="1"/>
        <n v="498" u="1"/>
        <n v="899.99" u="1"/>
        <n v="120309" u="1"/>
        <n v="126.43" u="1"/>
        <n v="177565.35" u="1"/>
        <n v="7011" u="1"/>
        <n v="90453.77" u="1"/>
        <n v="592.86" u="1"/>
        <n v="216200" u="1"/>
        <n v="3259.66" u="1"/>
        <n v="523636.59" u="1"/>
        <n v="2890.5" u="1"/>
        <n v="3769" u="1"/>
        <n v="2136.67" u="1"/>
        <n v="3597.69" u="1"/>
        <n v="369" u="1"/>
        <n v="56.68" u="1"/>
        <n v="9167.6" u="1"/>
        <n v="4143.51" u="1"/>
        <n v="25.08" u="1"/>
        <n v="150" u="1"/>
        <n v="9730.76" u="1"/>
        <n v="5929.09" u="1"/>
        <n v="212.63" u="1"/>
        <n v="241135.78" u="1"/>
        <n v="134" u="1"/>
        <n v="132000" u="1"/>
        <n v="54283.91" u="1"/>
        <n v="7626" u="1"/>
        <n v="5711.98" u="1"/>
        <n v="1477.78" u="1"/>
        <n v="4225.8999999999996" u="1"/>
        <n v="6200" u="1"/>
        <n v="160.91999999999999" u="1"/>
        <n v="508640" u="1"/>
        <n v="36712.68" u="1"/>
        <n v="3259.67" u="1"/>
        <n v="256.66000000000003" u="1"/>
        <n v="50383" u="1"/>
        <n v="129312.54" u="1"/>
        <n v="158.80000000000001" u="1"/>
        <n v="-214.94" u="1"/>
        <n v="41327.019999999997" u="1"/>
        <n v="1083.3599999999999" u="1"/>
        <n v="20625.05" u="1"/>
        <n v="1125495" u="1"/>
        <n v="58128.57" u="1"/>
        <n v="249" u="1"/>
        <n v="409.68" u="1"/>
        <n v="13017.5" u="1"/>
        <n v="183945.46" u="1"/>
        <n v="2300" u="1"/>
        <n v="4355.05" u="1"/>
        <n v="3350.55" u="1"/>
        <n v="307.5" u="1"/>
        <n v="22705.8" u="1"/>
        <n v="7317.07" u="1"/>
        <n v="233.28" u="1"/>
        <n v="251.84" u="1"/>
        <n v="7119.11" u="1"/>
        <n v="3623.51" u="1"/>
        <n v="8338.9599999999991" u="1"/>
        <n v="46223.99" u="1"/>
        <n v="560" u="1"/>
        <n v="2161.4" u="1"/>
        <n v="9000" u="1"/>
        <n v="1116.92" u="1"/>
        <n v="302.58" u="1"/>
        <n v="712952" u="1"/>
        <n v="4304.91" u="1"/>
        <n v="805.07" u="1"/>
        <n v="116" u="1"/>
        <n v="16240.03" u="1"/>
        <n v="60345.16" u="1"/>
        <n v="153" u="1"/>
        <n v="310.5" u="1"/>
        <n v="922.5" u="1"/>
        <n v="17755.919999999998" u="1"/>
        <n v="760" u="1"/>
        <n v="177.33" u="1"/>
        <n v="119.01" u="1"/>
        <n v="277.35000000000002" u="1"/>
        <n v="1093.42" u="1"/>
        <n v="134.07" u="1"/>
        <n v="2321.9499999999998" u="1"/>
        <n v="977248" u="1"/>
        <n v="52923576.990000002" u="1"/>
        <n v="583709.21" u="1"/>
        <n v="5141.3999999999996" u="1"/>
        <n v="561423.80000000005" u="1"/>
        <n v="828231.6" u="1"/>
        <n v="139243.41" u="1"/>
        <n v="7147099.8600000003" u="1"/>
        <n v="2263.56" u="1"/>
        <n v="2517.25" u="1"/>
        <n v="6424.68" u="1"/>
        <n v="4943.6899999999996" u="1"/>
        <n v="960" u="1"/>
        <n v="5803.39" u="1"/>
        <n v="5826150.4000000004" u="1"/>
        <n v="1353" u="1"/>
        <n v="4268.84" u="1"/>
        <n v="1160.73" u="1"/>
        <n v="171" u="1"/>
        <n v="70312.679999999993" u="1"/>
        <n v="1454.23" u="1"/>
        <n v="56.69" u="1"/>
        <n v="14826.47" u="1"/>
        <n v="2631.88" u="1"/>
        <n v="352.8" u="1"/>
        <n v="1874.52" u="1"/>
        <n v="190.37" u="1"/>
        <n v="9176.77" u="1"/>
        <n v="22022.76" u="1"/>
        <n v="117387.65" u="1"/>
        <n v="4207.3" u="1"/>
        <n v="835" u="1"/>
        <n v="252.94" u="1"/>
        <n v="68421" u="1"/>
        <n v="1176.18" u="1"/>
        <n v="12123.5" u="1"/>
        <n v="1483.07" u="1"/>
        <n v="6226.73" u="1"/>
        <n v="1025.22" u="1"/>
        <n v="613.77" u="1"/>
        <n v="396.6" u="1"/>
        <n v="59291.33" u="1"/>
        <n v="261.95" u="1"/>
        <n v="61111169.460000001" u="1"/>
        <n v="16044.37" u="1"/>
        <n v="20.059999999999999" u="1"/>
        <n v="158.87" u="1"/>
        <n v="901516.93" u="1"/>
        <n v="140" u="1"/>
        <n v="35128.800000000003" u="1"/>
        <n v="269015368.12" u="1"/>
        <n v="506.76" u="1"/>
        <n v="3212.34" u="1"/>
        <n v="6715.48" u="1"/>
        <n v="63388.5" u="1"/>
        <n v="34" u="1"/>
        <n v="2603.17" u="1"/>
        <n v="565060.91" u="1"/>
        <n v="37.33" u="1"/>
        <n v="159.37" u="1"/>
        <n v="8048.93" u="1"/>
        <n v="11457.45" u="1"/>
        <n v="507608.79" u="1"/>
        <n v="2731.84" u="1"/>
        <n v="156721.38" u="1"/>
        <n v="301979.7" u="1"/>
        <n v="10564.75" u="1"/>
        <n v="86304.3" u="1"/>
        <n v="959.4" u="1"/>
        <n v="501.84" u="1"/>
        <n v="1461.57" u="1"/>
        <n v="17518.72" u="1"/>
        <n v="395.01" u="1"/>
        <n v="37658.89" u="1"/>
        <n v="787.42" u="1"/>
        <n v="1047.52" u="1"/>
        <n v="1697.4" u="1"/>
      </sharedItems>
    </cacheField>
    <cacheField name="ns1:ObrotyWinienNarast" numFmtId="0">
      <sharedItems containsString="0" containsBlank="1" containsNumber="1" minValue="-27369.71" maxValue="581644044.91999996" count="968">
        <n v="98600"/>
        <n v="0"/>
        <n v="65000"/>
        <n v="11916.63"/>
        <n v="3701.35"/>
        <n v="1959.56"/>
        <n v="200000"/>
        <n v="5049.3599999999997"/>
        <n v="2342.8000000000002"/>
        <n v="1000"/>
        <n v="1691.25"/>
        <n v="1516.11"/>
        <n v="479.37"/>
        <n v="4682.07"/>
        <n v="61565.29"/>
        <n v="-18418.509999999998"/>
        <n v="104129.19"/>
        <n v="241609.1"/>
        <n v="-27369.71"/>
        <n v="32345.95"/>
        <n v="368323.48"/>
        <n v="8690.77"/>
        <n v="65680.97"/>
        <n v="5610.35"/>
        <n v="16833.3"/>
        <n v="9902.2999999999993"/>
        <n v="4122.51"/>
        <n v="14.17"/>
        <n v="31166.74"/>
        <m/>
        <n v="482" u="1"/>
        <n v="96.76" u="1"/>
        <n v="6500000" u="1"/>
        <n v="2364.87" u="1"/>
        <n v="20000" u="1"/>
        <n v="917.3" u="1"/>
        <n v="378.67" u="1"/>
        <n v="2223.84" u="1"/>
        <n v="416.38" u="1"/>
        <n v="8.64" u="1"/>
        <n v="3700" u="1"/>
        <n v="36920" u="1"/>
        <n v="91.38" u="1"/>
        <n v="9740.7000000000007" u="1"/>
        <n v="1438.91" u="1"/>
        <n v="19962.490000000002" u="1"/>
        <n v="518" u="1"/>
        <n v="2587.8000000000002" u="1"/>
        <n v="1563.58" u="1"/>
        <n v="6499999.5" u="1"/>
        <n v="433727" u="1"/>
        <n v="64110247.140000001" u="1"/>
        <n v="23" u="1"/>
        <n v="3792.32" u="1"/>
        <n v="1938902.93" u="1"/>
        <n v="831.22" u="1"/>
        <n v="870.11" u="1"/>
        <n v="42333.32" u="1"/>
        <n v="588363.18999999994" u="1"/>
        <n v="195.43" u="1"/>
        <n v="32.200000000000003" u="1"/>
        <n v="1477.5" u="1"/>
        <n v="67852.56" u="1"/>
        <n v="121221.87" u="1"/>
        <n v="723.24" u="1"/>
        <n v="320.52999999999997" u="1"/>
        <n v="6000000" u="1"/>
        <n v="190.19" u="1"/>
        <n v="1487.8" u="1"/>
        <n v="54021.19" u="1"/>
        <n v="1139.5999999999999" u="1"/>
        <n v="6991257.3300000001" u="1"/>
        <n v="78" u="1"/>
        <n v="45.9" u="1"/>
        <n v="780" u="1"/>
        <n v="8713.0300000000007" u="1"/>
        <n v="2434.17" u="1"/>
        <n v="38750" u="1"/>
        <n v="682.5" u="1"/>
        <n v="68276547.019999996" u="1"/>
        <n v="144.9" u="1"/>
        <n v="67614.399999999994" u="1"/>
        <n v="184.92" u="1"/>
        <n v="27124" u="1"/>
        <n v="70" u="1"/>
        <n v="35.81" u="1"/>
        <n v="4435.6099999999997" u="1"/>
        <n v="188.1" u="1"/>
        <n v="253.38" u="1"/>
        <n v="390.59" u="1"/>
        <n v="5449.2" u="1"/>
        <n v="1830.19" u="1"/>
        <n v="1081.08" u="1"/>
        <n v="379255.03" u="1"/>
        <n v="402.19" u="1"/>
        <n v="34.5" u="1"/>
        <n v="56.91" u="1"/>
        <n v="277.99" u="1"/>
        <n v="94.5" u="1"/>
        <n v="3970.91" u="1"/>
        <n v="2032.52" u="1"/>
        <n v="452.06" u="1"/>
        <n v="1686.68" u="1"/>
        <n v="2349" u="1"/>
        <n v="11028.13" u="1"/>
        <n v="73017.88" u="1"/>
        <n v="2926.8" u="1"/>
        <n v="17" u="1"/>
        <n v="240" u="1"/>
        <n v="14811.78" u="1"/>
        <n v="4323.18" u="1"/>
        <n v="4645.7" u="1"/>
        <n v="2587.6799999999998" u="1"/>
        <n v="29520" u="1"/>
        <n v="678.05" u="1"/>
        <n v="9615.7000000000007" u="1"/>
        <n v="45933.66" u="1"/>
        <n v="10924.66" u="1"/>
        <n v="1231.44" u="1"/>
        <n v="353.32" u="1"/>
        <n v="8889.4699999999993" u="1"/>
        <n v="257" u="1"/>
        <n v="4612.5" u="1"/>
        <n v="1439.1" u="1"/>
        <n v="138941" u="1"/>
        <n v="2259011.7999999998" u="1"/>
        <n v="922.24" u="1"/>
        <n v="532.29999999999995" u="1"/>
        <n v="110.86" u="1"/>
        <n v="15483" u="1"/>
        <n v="588" u="1"/>
        <n v="88204.53" u="1"/>
        <n v="1373.98" u="1"/>
        <n v="1314.19" u="1"/>
        <n v="500.07" u="1"/>
        <n v="1906.64" u="1"/>
        <n v="111" u="1"/>
        <n v="485644445.76999998" u="1"/>
        <n v="1722.06" u="1"/>
        <n v="9935.2900000000009" u="1"/>
        <n v="41.44" u="1"/>
        <n v="7216.15" u="1"/>
        <n v="306.25" u="1"/>
        <n v="3708.86" u="1"/>
        <n v="55" u="1"/>
        <n v="1352.29" u="1"/>
        <n v="12.65" u="1"/>
        <n v="546.08000000000004" u="1"/>
        <n v="44580.95" u="1"/>
        <n v="7.94" u="1"/>
        <n v="7000" u="1"/>
        <n v="29708.080000000002" u="1"/>
        <n v="23.55" u="1"/>
        <n v="4920" u="1"/>
        <n v="915" u="1"/>
        <n v="626.59" u="1"/>
        <n v="18712.29" u="1"/>
        <n v="91880.89" u="1"/>
        <n v="4103.67" u="1"/>
        <n v="1317.58" u="1"/>
        <n v="4337.26" u="1"/>
        <n v="11422.61" u="1"/>
        <n v="142.94" u="1"/>
        <n v="6827.01" u="1"/>
        <n v="23124" u="1"/>
        <n v="193344.56" u="1"/>
        <n v="61.87" u="1"/>
        <n v="851" u="1"/>
        <n v="313414.77" u="1"/>
        <n v="73.23" u="1"/>
        <n v="2952" u="1"/>
        <n v="1140.94" u="1"/>
        <n v="3076.67" u="1"/>
        <n v="414479.73" u="1"/>
        <n v="59.11" u="1"/>
        <n v="54310.65" u="1"/>
        <n v="-402.07" u="1"/>
        <n v="251.42" u="1"/>
        <n v="741.84" u="1"/>
        <n v="892.68" u="1"/>
        <n v="9520.7199999999993" u="1"/>
        <n v="26326.48" u="1"/>
        <n v="323.41000000000003" u="1"/>
        <n v="5634.12" u="1"/>
        <n v="9290.0400000000009" u="1"/>
        <n v="96.42" u="1"/>
        <n v="3642.96" u="1"/>
        <n v="160" u="1"/>
        <n v="372.69" u="1"/>
        <n v="603.6" u="1"/>
        <n v="5538.4" u="1"/>
        <n v="708839.39" u="1"/>
        <n v="16.100000000000001" u="1"/>
        <n v="8.9600000000000009" u="1"/>
        <n v="286.2" u="1"/>
        <n v="10.119999999999999" u="1"/>
        <n v="3563.6" u="1"/>
        <n v="2068071.11" u="1"/>
        <n v="1960.92" u="1"/>
        <n v="12086.07" u="1"/>
        <n v="4756.7" u="1"/>
        <n v="725493.34" u="1"/>
        <n v="2127.9" u="1"/>
        <n v="1365.5" u="1"/>
        <n v="179.4" u="1"/>
        <n v="173.88" u="1"/>
        <n v="10911.37" u="1"/>
        <n v="73.760000000000005" u="1"/>
        <n v="4891.4399999999996" u="1"/>
        <n v="325" u="1"/>
        <n v="658459.67000000004" u="1"/>
        <n v="58.65" u="1"/>
        <n v="1503.32" u="1"/>
        <n v="1791.73" u="1"/>
        <n v="12375.91" u="1"/>
        <n v="3614" u="1"/>
        <n v="87935.33" u="1"/>
        <n v="5316.94" u="1"/>
        <n v="27065" u="1"/>
        <n v="99.57" u="1"/>
        <n v="476.99" u="1"/>
        <n v="35" u="1"/>
        <n v="20461.099999999999" u="1"/>
        <n v="4700" u="1"/>
        <n v="1099.2" u="1"/>
        <n v="2314336.62" u="1"/>
        <n v="3003.98" u="1"/>
        <n v="10019.19" u="1"/>
        <n v="45.87" u="1"/>
        <n v="120" u="1"/>
        <n v="66.900000000000006" u="1"/>
        <n v="1317.16" u="1"/>
        <n v="-458" u="1"/>
        <n v="4572.3" u="1"/>
        <n v="476.84" u="1"/>
        <n v="3586.02" u="1"/>
        <n v="14760" u="1"/>
        <n v="28.74" u="1"/>
        <n v="161882.03" u="1"/>
        <n v="72279.38" u="1"/>
        <n v="20952.79" u="1"/>
        <n v="375.28" u="1"/>
        <n v="1730" u="1"/>
        <n v="1.29" u="1"/>
        <n v="45928.56" u="1"/>
        <n v="6249.59" u="1"/>
        <n v="45.2" u="1"/>
        <n v="467.48" u="1"/>
        <n v="220.73" u="1"/>
        <n v="147263.28" u="1"/>
        <n v="3510.9" u="1"/>
        <n v="646.30999999999995" u="1"/>
        <n v="79279.960000000006" u="1"/>
        <n v="209.69" u="1"/>
        <n v="0.5" u="1"/>
        <n v="228.84" u="1"/>
        <n v="42.58" u="1"/>
        <n v="473.22" u="1"/>
        <n v="23213.57" u="1"/>
        <n v="7558.33" u="1"/>
        <n v="155.69999999999999" u="1"/>
        <n v="2277.9" u="1"/>
        <n v="413.4" u="1"/>
        <n v="2116.4" u="1"/>
        <n v="419.2" u="1"/>
        <n v="2126.8200000000002" u="1"/>
        <n v="4577.8999999999996" u="1"/>
        <n v="17227.990000000002" u="1"/>
        <n v="16551148.32" u="1"/>
        <n v="75290.11" u="1"/>
        <n v="3754.8" u="1"/>
        <n v="10900" u="1"/>
        <n v="2080.1799999999998" u="1"/>
        <n v="4213.22" u="1"/>
        <n v="53.45" u="1"/>
        <n v="8740.56" u="1"/>
        <n v="64.95" u="1"/>
        <n v="65998.740000000005" u="1"/>
        <n v="929.21" u="1"/>
        <n v="155.94999999999999" u="1"/>
        <n v="122172.66" u="1"/>
        <n v="163440" u="1"/>
        <n v="28.58" u="1"/>
        <n v="489.35" u="1"/>
        <n v="213188.33" u="1"/>
        <n v="251.11" u="1"/>
        <n v="8306.09" u="1"/>
        <n v="2204" u="1"/>
        <n v="199.46" u="1"/>
        <n v="25355.4" u="1"/>
        <n v="858.88" u="1"/>
        <n v="404180.83" u="1"/>
        <n v="6602.42" u="1"/>
        <n v="990" u="1"/>
        <n v="630.20000000000005" u="1"/>
        <n v="1041.8399999999999" u="1"/>
        <n v="55.54" u="1"/>
        <n v="581644044.91999996" u="1"/>
        <n v="207331.11" u="1"/>
        <n v="17960" u="1"/>
        <n v="5975.3" u="1"/>
        <n v="4551" u="1"/>
        <n v="216846.17" u="1"/>
        <n v="763.56" u="1"/>
        <n v="10891.8" u="1"/>
        <n v="9829" u="1"/>
        <n v="77.239999999999995" u="1"/>
        <n v="10583.33" u="1"/>
        <n v="828.5" u="1"/>
        <n v="28.28" u="1"/>
        <n v="8.0500000000000007" u="1"/>
        <n v="120.61" u="1"/>
        <n v="850.52" u="1"/>
        <n v="1825.96" u="1"/>
        <n v="536" u="1"/>
        <n v="9577" u="1"/>
        <n v="9009.75" u="1"/>
        <n v="50.23" u="1"/>
        <n v="67.650000000000006" u="1"/>
        <n v="284.89999999999998" u="1"/>
        <n v="2415.31" u="1"/>
        <n v="22447.14" u="1"/>
        <n v="4580.58" u="1"/>
        <n v="19.5" u="1"/>
        <n v="135.24" u="1"/>
        <n v="2408.7600000000002" u="1"/>
        <n v="388.14" u="1"/>
        <n v="813.81" u="1"/>
        <n v="628.11" u="1"/>
        <n v="1482.12" u="1"/>
        <n v="2288.5700000000002" u="1"/>
        <n v="156.97999999999999" u="1"/>
        <n v="492" u="1"/>
        <n v="9772.34" u="1"/>
        <n v="640.83000000000004" u="1"/>
        <n v="35.57" u="1"/>
        <n v="46.23" u="1"/>
        <n v="64" u="1"/>
        <n v="244" u="1"/>
        <n v="-9.36" u="1"/>
        <n v="747.51" u="1"/>
        <n v="644.79999999999995" u="1"/>
        <n v="328602.3" u="1"/>
        <n v="1809.12" u="1"/>
        <n v="2174.21" u="1"/>
        <n v="3000" u="1"/>
        <n v="872.24" u="1"/>
        <n v="2469.9499999999998" u="1"/>
        <n v="2901.63" u="1"/>
        <n v="162.44" u="1"/>
        <n v="103.44" u="1"/>
        <n v="18254.47" u="1"/>
        <n v="731.7" u="1"/>
        <n v="60" u="1"/>
        <n v="228" u="1"/>
        <n v="895.32" u="1"/>
        <n v="5354.04" u="1"/>
        <n v="44000" u="1"/>
        <n v="18693.8" u="1"/>
        <n v="34.9" u="1"/>
        <n v="41519.47" u="1"/>
        <n v="386992" u="1"/>
        <n v="48.39" u="1"/>
        <n v="5578.19" u="1"/>
        <n v="901.65" u="1"/>
        <n v="3867.12" u="1"/>
        <n v="5.6" u="1"/>
        <n v="357.2" u="1"/>
        <n v="1616" u="1"/>
        <n v="18750" u="1"/>
        <n v="-90.73" u="1"/>
        <n v="307.86" u="1"/>
        <n v="88.33" u="1"/>
        <n v="80.5" u="1"/>
        <n v="17208.71" u="1"/>
        <n v="27819.7" u="1"/>
        <n v="230.56" u="1"/>
        <n v="498.15" u="1"/>
        <n v="23437.82" u="1"/>
        <n v="1217.7" u="1"/>
        <n v="6114.41" u="1"/>
        <n v="4751.8900000000003" u="1"/>
        <n v="929.88" u="1"/>
        <n v="180610" u="1"/>
        <n v="29.38" u="1"/>
        <n v="211.97" u="1"/>
        <n v="38041.699999999997" u="1"/>
        <n v="3501.35" u="1"/>
        <n v="35026303.670000002" u="1"/>
        <n v="996" u="1"/>
        <n v="85751" u="1"/>
        <n v="903.71" u="1"/>
        <n v="24072.66" u="1"/>
        <n v="907.74" u="1"/>
        <n v="4937.75" u="1"/>
        <n v="3968.16" u="1"/>
        <n v="146.66" u="1"/>
        <n v="67.12" u="1"/>
        <n v="364" u="1"/>
        <n v="2803.25" u="1"/>
        <n v="1100" u="1"/>
        <n v="915346" u="1"/>
        <n v="24.37" u="1"/>
        <n v="2247.64" u="1"/>
        <n v="7374.2" u="1"/>
        <n v="612801" u="1"/>
        <n v="180" u="1"/>
        <n v="1185.72" u="1"/>
        <n v="103783.41" u="1"/>
        <n v="2699.55" u="1"/>
        <n v="3957.02" u="1"/>
        <n v="14341.86" u="1"/>
        <n v="1018.96" u="1"/>
        <n v="252.8" u="1"/>
        <n v="397" u="1"/>
        <n v="359.26" u="1"/>
        <n v="5781" u="1"/>
        <n v="48336.14" u="1"/>
        <n v="396.38" u="1"/>
        <n v="3893507.66" u="1"/>
        <n v="196.5" u="1"/>
        <n v="738" u="1"/>
        <n v="9295" u="1"/>
        <n v="17716.63" u="1"/>
        <n v="4.29" u="1"/>
        <n v="44" u="1"/>
        <n v="607093.51" u="1"/>
        <n v="6049.48" u="1"/>
        <n v="44.07" u="1"/>
        <n v="57254.85" u="1"/>
        <n v="2702.7" u="1"/>
        <n v="300" u="1"/>
        <n v="1039" u="1"/>
        <n v="6226.38" u="1"/>
        <n v="804" u="1"/>
        <n v="391.64" u="1"/>
        <n v="27.84" u="1"/>
        <n v="1127.57" u="1"/>
        <n v="4037.59" u="1"/>
        <n v="1321.96" u="1"/>
        <n v="852.07" u="1"/>
        <n v="824.78" u="1"/>
        <n v="1927.68" u="1"/>
        <n v="188.89" u="1"/>
        <n v="35055" u="1"/>
        <n v="-0.45" u="1"/>
        <n v="890.9" u="1"/>
        <n v="545.05999999999995" u="1"/>
        <n v="232.4" u="1"/>
        <n v="805" u="1"/>
        <n v="11749.14" u="1"/>
        <n v="180.16" u="1"/>
        <n v="11312.5" u="1"/>
        <n v="17904.71" u="1"/>
        <n v="610667.15" u="1"/>
        <n v="511.07" u="1"/>
        <n v="52466.35" u="1"/>
        <n v="1053.54" u="1"/>
        <n v="1209.5899999999999" u="1"/>
        <n v="18.440000000000001" u="1"/>
        <n v="521.67999999999995" u="1"/>
        <n v="9060.73" u="1"/>
        <n v="246" u="1"/>
        <n v="1934.77" u="1"/>
        <n v="1816973" u="1"/>
        <n v="458.79" u="1"/>
        <n v="197.53" u="1"/>
        <n v="122" u="1"/>
        <n v="6932958.04" u="1"/>
        <n v="1570.21" u="1"/>
        <n v="387.96" u="1"/>
        <n v="447.72" u="1"/>
        <n v="200.12" u="1"/>
        <n v="38.159999999999997" u="1"/>
        <n v="274.8" u="1"/>
        <n v="210.85" u="1"/>
        <n v="1017.63" u="1"/>
        <n v="371.68" u="1"/>
        <n v="6.76" u="1"/>
        <n v="2994.69" u="1"/>
        <n v="1941.37" u="1"/>
        <n v="8250.43" u="1"/>
        <n v="10373.59" u="1"/>
        <n v="159.16999999999999" u="1"/>
        <n v="1595.9" u="1"/>
        <n v="34360.410000000003" u="1"/>
        <n v="1.89" u="1"/>
        <n v="3690" u="1"/>
        <n v="4497.03" u="1"/>
        <n v="170.18" u="1"/>
        <n v="507610.72" u="1"/>
        <n v="6216.22" u="1"/>
        <n v="23018.76" u="1"/>
        <n v="424681.93" u="1"/>
        <n v="187700" u="1"/>
        <n v="95489.11" u="1"/>
        <n v="400" u="1"/>
        <n v="18759.38" u="1"/>
        <n v="2332.6999999999998" u="1"/>
        <n v="10.14" u="1"/>
        <n v="1.1100000000000001" u="1"/>
        <n v="275.8" u="1"/>
        <n v="612.88" u="1"/>
        <n v="5445.44" u="1"/>
        <n v="48.29" u="1"/>
        <n v="1602.38" u="1"/>
        <n v="183255.12" u="1"/>
        <n v="899.99" u="1"/>
        <n v="126.43" u="1"/>
        <n v="716.59" u="1"/>
        <n v="14407.13" u="1"/>
        <n v="241.48" u="1"/>
        <n v="15872.63" u="1"/>
        <n v="32.18" u="1"/>
        <n v="19863.13" u="1"/>
        <n v="231.03" u="1"/>
        <n v="121.05" u="1"/>
        <n v="230.44" u="1"/>
        <n v="550" u="1"/>
        <n v="740000" u="1"/>
        <n v="48.57" u="1"/>
        <n v="215789.44" u="1"/>
        <n v="1711.06" u="1"/>
        <n v="2776.73" u="1"/>
        <n v="3312926.4" u="1"/>
        <n v="12059.38" u="1"/>
        <n v="42.98" u="1"/>
        <n v="592.86" u="1"/>
        <n v="157364.13" u="1"/>
        <n v="1091.83" u="1"/>
        <n v="10207.35" u="1"/>
        <n v="187.18" u="1"/>
        <n v="18642.810000000001" u="1"/>
        <n v="65617.36" u="1"/>
        <n v="75013.600000000006" u="1"/>
        <n v="3259.66" u="1"/>
        <n v="3171.95" u="1"/>
        <n v="1900" u="1"/>
        <n v="37438.559999999998" u="1"/>
        <n v="422889" u="1"/>
        <n v="1743.83" u="1"/>
        <n v="56.68" u="1"/>
        <n v="270.32" u="1"/>
        <n v="14.23" u="1"/>
        <n v="185.12" u="1"/>
        <n v="385.22" u="1"/>
        <n v="1723.36" u="1"/>
        <n v="-0.11" u="1"/>
        <n v="73.72" u="1"/>
        <n v="150" u="1"/>
        <n v="18653.32" u="1"/>
        <n v="71.099999999999994" u="1"/>
        <n v="337" u="1"/>
        <n v="5929.09" u="1"/>
        <n v="5493.67" u="1"/>
        <n v="1008" u="1"/>
        <n v="7.07" u="1"/>
        <n v="3876.35" u="1"/>
        <n v="212.63" u="1"/>
        <n v="825117.48" u="1"/>
        <n v="2150" u="1"/>
        <n v="5071.08" u="1"/>
        <n v="134" u="1"/>
        <n v="500" u="1"/>
        <n v="3189.76" u="1"/>
        <n v="3714.24" u="1"/>
        <n v="132000" u="1"/>
        <n v="26070477.510000002" u="1"/>
        <n v="200405.83" u="1"/>
        <n v="959.69" u="1"/>
        <n v="1222.6199999999999" u="1"/>
        <n v="1612.5" u="1"/>
        <n v="819.21" u="1"/>
        <n v="5711.98" u="1"/>
        <n v="466.85" u="1"/>
        <n v="147.6" u="1"/>
        <n v="684" u="1"/>
        <n v="318251.84999999998" u="1"/>
        <n v="78.319999999999993" u="1"/>
        <n v="199.53" u="1"/>
        <n v="123" u="1"/>
        <n v="468" u="1"/>
        <n v="12549.84" u="1"/>
        <n v="1282.17" u="1"/>
        <n v="46847444.020000003" u="1"/>
        <n v="6127.56" u="1"/>
        <n v="278.20999999999998" u="1"/>
        <n v="511.48" u="1"/>
        <n v="234.9" u="1"/>
        <n v="38002.46" u="1"/>
        <n v="750" u="1"/>
        <n v="167" u="1"/>
        <n v="729.1" u="1"/>
        <n v="1731.6" u="1"/>
        <n v="33066.44" u="1"/>
        <n v="50697" u="1"/>
        <n v="743104" u="1"/>
        <n v="371" u="1"/>
        <n v="56919.31" u="1"/>
        <n v="15" u="1"/>
        <n v="10086" u="1"/>
        <n v="988.92" u="1"/>
        <n v="226.73" u="1"/>
        <n v="1338.51" u="1"/>
        <n v="33644.449999999997" u="1"/>
        <n v="762.6" u="1"/>
        <n v="1068.0899999999999" u="1"/>
        <n v="4118.08" u="1"/>
        <n v="48.22" u="1"/>
        <n v="1751.59" u="1"/>
        <n v="4648935" u="1"/>
        <n v="9339.24" u="1"/>
        <n v="1441727.36" u="1"/>
        <n v="321.60000000000002" u="1"/>
        <n v="673.16" u="1"/>
        <n v="4921.57" u="1"/>
        <n v="5510.4" u="1"/>
        <n v="119.04" u="1"/>
        <n v="3185.4" u="1"/>
        <n v="1605.84" u="1"/>
        <n v="129312.54" u="1"/>
        <n v="3258.95" u="1"/>
        <n v="3929.18" u="1"/>
        <n v="1800.72" u="1"/>
        <n v="5310" u="1"/>
        <n v="1059.55" u="1"/>
        <n v="437" u="1"/>
        <n v="28625.96" u="1"/>
        <n v="1125495" u="1"/>
        <n v="1756.32" u="1"/>
        <n v="468.88" u="1"/>
        <n v="249" u="1"/>
        <n v="49105.56" u="1"/>
        <n v="631200" u="1"/>
        <n v="246.38" u="1"/>
        <n v="13017.5" u="1"/>
        <n v="89.41" u="1"/>
        <n v="6.61" u="1"/>
        <n v="616.54999999999995" u="1"/>
        <n v="7548.49" u="1"/>
        <n v="8491.6" u="1"/>
        <n v="5118.82" u="1"/>
        <n v="16148.89" u="1"/>
        <n v="5717.83" u="1"/>
        <n v="774.9" u="1"/>
        <n v="7448.42" u="1"/>
        <n v="2127.6" u="1"/>
        <n v="154.65" u="1"/>
        <n v="4643.8900000000003" u="1"/>
        <n v="-28.87" u="1"/>
        <n v="3036.75" u="1"/>
        <n v="3380.72" u="1"/>
        <n v="7119.11" u="1"/>
        <n v="337049.26" u="1"/>
        <n v="1136" u="1"/>
        <n v="1372.68" u="1"/>
        <n v="151.72" u="1"/>
        <n v="1817.14" u="1"/>
        <n v="690" u="1"/>
        <n v="6082.5" u="1"/>
        <n v="592319.73" u="1"/>
        <n v="560" u="1"/>
        <n v="100703.54" u="1"/>
        <n v="254.99" u="1"/>
        <n v="24079.99" u="1"/>
        <n v="28111.279999999999" u="1"/>
        <n v="227.7" u="1"/>
        <n v="75" u="1"/>
        <n v="3346.91" u="1"/>
        <n v="107.64" u="1"/>
        <n v="12849.36" u="1"/>
        <n v="2161.4" u="1"/>
        <n v="2198.36" u="1"/>
        <n v="201" u="1"/>
        <n v="324.72000000000003" u="1"/>
        <n v="756" u="1"/>
        <n v="150272.37" u="1"/>
        <n v="1162156.69" u="1"/>
        <n v="9000" u="1"/>
        <n v="59.34" u="1"/>
        <n v="2509.2399999999998" u="1"/>
        <n v="6584.09" u="1"/>
        <n v="870.25" u="1"/>
        <n v="492.37" u="1"/>
        <n v="74246.240000000005" u="1"/>
        <n v="335.7" u="1"/>
        <n v="41911.040000000001" u="1"/>
        <n v="16359" u="1"/>
        <n v="17714.490000000002" u="1"/>
        <n v="250" u="1"/>
        <n v="1033.2" u="1"/>
        <n v="887" u="1"/>
        <n v="340.88" u="1"/>
        <n v="1342.94" u="1"/>
        <n v="95.57" u="1"/>
        <n v="1594.76" u="1"/>
        <n v="34478.129999999997" u="1"/>
        <n v="707.63" u="1"/>
        <n v="157.71" u="1"/>
        <n v="8370" u="1"/>
        <n v="805.07" u="1"/>
        <n v="4445.22" u="1"/>
        <n v="299.05" u="1"/>
        <n v="2112.9499999999998" u="1"/>
        <n v="4444.74" u="1"/>
        <n v="102.37" u="1"/>
        <n v="116" u="1"/>
        <n v="2735.32" u="1"/>
        <n v="16240.03" u="1"/>
        <n v="2730.6" u="1"/>
        <n v="509.59" u="1"/>
        <n v="748.58" u="1"/>
        <n v="19255.650000000001" u="1"/>
        <n v="107.86" u="1"/>
        <n v="2904706.97" u="1"/>
        <n v="143086.42000000001" u="1"/>
        <n v="1848.1" u="1"/>
        <n v="6836.11" u="1"/>
        <n v="1081" u="1"/>
        <n v="2136.6999999999998" u="1"/>
        <n v="774.51" u="1"/>
        <n v="922.5" u="1"/>
        <n v="4074.82" u="1"/>
        <n v="1268.31" u="1"/>
        <n v="2724.31" u="1"/>
        <n v="4137" u="1"/>
        <n v="760" u="1"/>
        <n v="3149.68" u="1"/>
        <n v="188.65" u="1"/>
        <n v="630" u="1"/>
        <n v="1195.1300000000001" u="1"/>
        <n v="100" u="1"/>
        <n v="2208.1799999999998" u="1"/>
        <n v="17900007.329999998" u="1"/>
        <n v="505696" u="1"/>
        <n v="82.44" u="1"/>
        <n v="13038.65" u="1"/>
        <n v="20206.240000000002" u="1"/>
        <n v="3169.43" u="1"/>
        <n v="436.29" u="1"/>
        <n v="505.32" u="1"/>
        <n v="2321.9499999999998" u="1"/>
        <n v="472159965.25" u="1"/>
        <n v="94.76" u="1"/>
        <n v="13205.1" u="1"/>
        <n v="1540" u="1"/>
        <n v="2919" u="1"/>
        <n v="92" u="1"/>
        <n v="1553.27" u="1"/>
        <n v="4077.73" u="1"/>
        <n v="3896" u="1"/>
        <n v="107178.76" u="1"/>
        <n v="52923576.990000002" u="1"/>
        <n v="827" u="1"/>
        <n v="517125.01" u="1"/>
        <n v="83.72" u="1"/>
        <n v="15092.01" u="1"/>
        <n v="1797.4" u="1"/>
        <n v="8393.5300000000007" u="1"/>
        <n v="113.6" u="1"/>
        <n v="561423.80000000005" u="1"/>
        <n v="4563.97" u="1"/>
        <n v="48.76" u="1"/>
        <n v="397.9" u="1"/>
        <n v="3553.14" u="1"/>
        <n v="828231.6" u="1"/>
        <n v="104594.43" u="1"/>
        <n v="7147099.8600000003" u="1"/>
        <n v="8202.8799999999992" u="1"/>
        <n v="3244.91" u="1"/>
        <n v="29.97" u="1"/>
        <n v="125.92" u="1"/>
        <n v="85509.6" u="1"/>
        <n v="2091.64" u="1"/>
        <n v="9736.68" u="1"/>
        <n v="59952.72" u="1"/>
        <n v="1004.89" u="1"/>
        <n v="1902.62" u="1"/>
        <n v="713.57" u="1"/>
        <n v="367.05" u="1"/>
        <n v="280" u="1"/>
        <n v="839.48" u="1"/>
        <n v="114059.86" u="1"/>
        <n v="39387.03" u="1"/>
        <n v="30.29" u="1"/>
        <n v="11019.96" u="1"/>
        <n v="10015.379999999999" u="1"/>
        <n v="211.11" u="1"/>
        <n v="37.57" u="1"/>
        <n v="10876.56" u="1"/>
        <n v="9.09" u="1"/>
        <n v="246796.36" u="1"/>
        <n v="2115.02" u="1"/>
        <n v="114174.16" u="1"/>
        <n v="49258.99" u="1"/>
        <n v="110.06" u="1"/>
        <n v="679800" u="1"/>
        <n v="1231.18" u="1"/>
        <n v="92.5" u="1"/>
        <n v="1353" u="1"/>
        <n v="1925.1" u="1"/>
        <n v="453.33" u="1"/>
        <n v="179.14" u="1"/>
        <n v="6766.12" u="1"/>
        <n v="393041.82" u="1"/>
        <n v="4268.84" u="1"/>
        <n v="18450" u="1"/>
        <n v="1056.4100000000001" u="1"/>
        <n v="18234.38" u="1"/>
        <n v="555764" u="1"/>
        <n v="171" u="1"/>
        <n v="2414.15" u="1"/>
        <n v="444" u="1"/>
        <n v="45060.02" u="1"/>
        <n v="11.17" u="1"/>
        <n v="916.72" u="1"/>
        <n v="146.88999999999999" u="1"/>
        <n v="4317.3" u="1"/>
        <n v="66873.8" u="1"/>
        <n v="178323.8" u="1"/>
        <n v="2699.97" u="1"/>
        <n v="432.9" u="1"/>
        <n v="27502.799999999999" u="1"/>
        <n v="412" u="1"/>
        <n v="0.59" u="1"/>
        <n v="2631.88" u="1"/>
        <n v="16.89" u="1"/>
        <n v="551.04" u="1"/>
        <n v="3431.5" u="1"/>
        <n v="1874.52" u="1"/>
        <n v="3343.18" u="1"/>
        <n v="26.68" u="1"/>
        <n v="994.32" u="1"/>
        <n v="247.23" u="1"/>
        <n v="262200" u="1"/>
        <n v="204" u="1"/>
        <n v="13659.51" u="1"/>
        <n v="65022.5" u="1"/>
        <n v="801.62" u="1"/>
        <n v="4430.24" u="1"/>
        <n v="168.29" u="1"/>
        <n v="66274.25" u="1"/>
        <n v="18.59" u="1"/>
        <n v="86.06" u="1"/>
        <n v="1749" u="1"/>
        <n v="2385.9299999999998" u="1"/>
        <n v="0.35" u="1"/>
        <n v="45428.43" u="1"/>
        <n v="752.25" u="1"/>
        <n v="1479.07" u="1"/>
        <n v="47703.35" u="1"/>
        <n v="1512.2" u="1"/>
        <n v="84.75" u="1"/>
        <n v="29696.240000000002" u="1"/>
        <n v="253" u="1"/>
        <n v="4587033" u="1"/>
        <n v="1559.09" u="1"/>
        <n v="6954.88" u="1"/>
        <n v="9.17" u="1"/>
        <n v="834" u="1"/>
        <n v="18.66" u="1"/>
        <n v="50" u="1"/>
        <n v="8.48" u="1"/>
        <n v="10226.68" u="1"/>
        <n v="9398.2099999999991" u="1"/>
        <n v="1987.68" u="1"/>
        <n v="105305.92" u="1"/>
        <n v="516155.18" u="1"/>
        <n v="282.41000000000003" u="1"/>
        <n v="87.48" u="1"/>
        <n v="102.42" u="1"/>
        <n v="178979" u="1"/>
        <n v="46" u="1"/>
        <n v="1384.57" u="1"/>
        <n v="114.6" u="1"/>
        <n v="16624.25" u="1"/>
        <n v="35.770000000000003" u="1"/>
        <n v="17097" u="1"/>
        <n v="68421" u="1"/>
        <n v="17328.89" u="1"/>
        <n v="1176.18" u="1"/>
        <n v="11524.06" u="1"/>
        <n v="64.400000000000006" u="1"/>
        <n v="1144.8" u="1"/>
        <n v="22.06" u="1"/>
        <n v="1025.22" u="1"/>
        <n v="524.39" u="1"/>
        <n v="8272284.4400000004" u="1"/>
        <n v="20657.37" u="1"/>
        <n v="2876.01" u="1"/>
        <n v="512.12" u="1"/>
        <n v="3068.53" u="1"/>
        <n v="2990.63" u="1"/>
        <n v="158.87" u="1"/>
        <n v="108260" u="1"/>
        <n v="46342.38" u="1"/>
        <n v="172.5" u="1"/>
        <n v="398.28" u="1"/>
        <n v="1486.7" u="1"/>
        <n v="28099.71" u="1"/>
        <n v="1208.71" u="1"/>
        <n v="140" u="1"/>
        <n v="2786.23" u="1"/>
        <n v="35128.800000000003" u="1"/>
        <n v="33.79" u="1"/>
        <n v="49184.800000000003" u="1"/>
        <n v="1032.19" u="1"/>
        <n v="30610642.789999999" u="1"/>
        <n v="506.76" u="1"/>
        <n v="14817.54" u="1"/>
        <n v="26668.400000000001" u="1"/>
        <n v="4314.66" u="1"/>
        <n v="1107" u="1"/>
        <n v="207.87" u="1"/>
        <n v="14790.65" u="1"/>
        <n v="3212.34" u="1"/>
        <n v="20373.830000000002" u="1"/>
        <n v="75578.53" u="1"/>
        <n v="1972.6" u="1"/>
        <n v="3549.76" u="1"/>
        <n v="34" u="1"/>
        <n v="513" u="1"/>
        <n v="38.64" u="1"/>
        <n v="506.08" u="1"/>
        <n v="350" u="1"/>
        <n v="28706.26" u="1"/>
        <n v="-58.04" u="1"/>
        <n v="4458.62" u="1"/>
        <n v="468.9" u="1"/>
        <n v="8048.93" u="1"/>
        <n v="3.56" u="1"/>
        <n v="567805126.16999996" u="1"/>
        <n v="11457.45" u="1"/>
        <n v="12255.11" u="1"/>
        <n v="584.15" u="1"/>
        <n v="333.07" u="1"/>
        <n v="2519068.37" u="1"/>
        <n v="148.88999999999999" u="1"/>
        <n v="19569.43" u="1"/>
        <n v="7288.81" u="1"/>
        <n v="24600" u="1"/>
        <n v="77.22" u="1"/>
        <n v="301979.7" u="1"/>
        <n v="210.96" u="1"/>
        <n v="507.11" u="1"/>
        <n v="7865.76" u="1"/>
        <n v="110" u="1"/>
        <n v="37359" u="1"/>
        <n v="62176.639999999999" u="1"/>
        <n v="486.77" u="1"/>
        <n v="959.4" u="1"/>
        <n v="146510.47" u="1"/>
        <n v="1071.2" u="1"/>
        <n v="3916.39" u="1"/>
        <n v="88874.02" u="1"/>
        <n v="1461.57" u="1"/>
        <n v="569.4" u="1"/>
        <n v="1986.17" u="1"/>
        <n v="2901.95" u="1"/>
        <n v="9243.69" u="1"/>
        <n v="17518.72" u="1"/>
        <n v="4487.93" u="1"/>
        <n v="189.44" u="1"/>
        <n v="1020.19" u="1"/>
        <n v="318.41000000000003" u="1"/>
        <n v="8874.39" u="1"/>
        <n v="13203.28" u="1"/>
        <n v="787.42" u="1"/>
      </sharedItems>
    </cacheField>
    <cacheField name="ns1:ObrotyMaNarast" numFmtId="0">
      <sharedItems containsString="0" containsBlank="1" containsNumber="1" minValue="-27369.71" maxValue="581644044.91999996" count="434">
        <n v="0"/>
        <n v="55000"/>
        <n v="5610.35"/>
        <n v="4916.67"/>
        <n v="6079.55"/>
        <n v="3822.75"/>
        <n v="163600"/>
        <n v="234"/>
        <n v="6150"/>
        <n v="81708.320000000007"/>
        <n v="35395.370000000003"/>
        <n v="18230.490000000002"/>
        <n v="63797.65"/>
        <n v="352"/>
        <n v="56862.97"/>
        <n v="3100.62"/>
        <n v="6008.96"/>
        <n v="25150"/>
        <n v="116043.73"/>
        <n v="28616.43"/>
        <n v="8690.77"/>
        <n v="15585.43"/>
        <n v="368323.48"/>
        <n v="-27369.71"/>
        <n v="4122.51"/>
        <n v="475041.17"/>
        <n v="219766.08"/>
        <n v="0.03"/>
        <m/>
        <n v="3831.46" u="1"/>
        <n v="36100" u="1"/>
        <n v="44560.35" u="1"/>
        <n v="6500000" u="1"/>
        <n v="1377" u="1"/>
        <n v="39.1" u="1"/>
        <n v="518" u="1"/>
        <n v="12561350.1" u="1"/>
        <n v="6499999.5" u="1"/>
        <n v="23" u="1"/>
        <n v="2337" u="1"/>
        <n v="1938902.93" u="1"/>
        <n v="2295.69" u="1"/>
        <n v="11.72" u="1"/>
        <n v="8218.02" u="1"/>
        <n v="121221.87" u="1"/>
        <n v="4711.37" u="1"/>
        <n v="6000000" u="1"/>
        <n v="25772732.940000001" u="1"/>
        <n v="1139.5999999999999" u="1"/>
        <n v="78" u="1"/>
        <n v="8401.7000000000007" u="1"/>
        <n v="8713.0300000000007" u="1"/>
        <n v="38750" u="1"/>
        <n v="68276547.019999996" u="1"/>
        <n v="1812339.13" u="1"/>
        <n v="7294.39" u="1"/>
        <n v="188.1" u="1"/>
        <n v="253.38" u="1"/>
        <n v="390.59" u="1"/>
        <n v="996.84" u="1"/>
        <n v="94.5" u="1"/>
        <n v="390386" u="1"/>
        <n v="2349" u="1"/>
        <n v="73017.88" u="1"/>
        <n v="17" u="1"/>
        <n v="240" u="1"/>
        <n v="1128094.3" u="1"/>
        <n v="4645.7" u="1"/>
        <n v="31654.82" u="1"/>
        <n v="4612.5" u="1"/>
        <n v="1439.1" u="1"/>
        <n v="2259011.7999999998" u="1"/>
        <n v="41912.93" u="1"/>
        <n v="88204.53" u="1"/>
        <n v="449900" u="1"/>
        <n v="111" u="1"/>
        <n v="485644445.76999998" u="1"/>
        <n v="6419.66" u="1"/>
        <n v="104.03" u="1"/>
        <n v="2481.4299999999998" u="1"/>
        <n v="7000" u="1"/>
        <n v="4920" u="1"/>
        <n v="4103.67" u="1"/>
        <n v="1317.58" u="1"/>
        <n v="480.17" u="1"/>
        <n v="465872772.88" u="1"/>
        <n v="23124" u="1"/>
        <n v="193344.56" u="1"/>
        <n v="1681.29" u="1"/>
        <n v="22890.19" u="1"/>
        <n v="55798.11" u="1"/>
        <n v="1140.94" u="1"/>
        <n v="10000" u="1"/>
        <n v="1699.16" u="1"/>
        <n v="547788.4" u="1"/>
        <n v="3642.96" u="1"/>
        <n v="33210" u="1"/>
        <n v="160" u="1"/>
        <n v="1404068.47" u="1"/>
        <n v="286.2" u="1"/>
        <n v="3563.6" u="1"/>
        <n v="2068071.11" u="1"/>
        <n v="517584.08" u="1"/>
        <n v="918" u="1"/>
        <n v="32.909999999999997" u="1"/>
        <n v="1365.5" u="1"/>
        <n v="21122.35" u="1"/>
        <n v="664024" u="1"/>
        <n v="11397.43" u="1"/>
        <n v="4891.4399999999996" u="1"/>
        <n v="114.23" u="1"/>
        <n v="325" u="1"/>
        <n v="658459.67000000004" u="1"/>
        <n v="1791.73" u="1"/>
        <n v="12375.91" u="1"/>
        <n v="4706.05" u="1"/>
        <n v="476.99" u="1"/>
        <n v="1913.43" u="1"/>
        <n v="554285093.41999996" u="1"/>
        <n v="6994353.7599999998" u="1"/>
        <n v="925.27" u="1"/>
        <n v="367.83" u="1"/>
        <n v="1099.2" u="1"/>
        <n v="120" u="1"/>
        <n v="375.28" u="1"/>
        <n v="1350.54" u="1"/>
        <n v="3039" u="1"/>
        <n v="1048.74" u="1"/>
        <n v="282.95999999999998" u="1"/>
        <n v="1181.3499999999999" u="1"/>
        <n v="3510.9" u="1"/>
        <n v="0.5" u="1"/>
        <n v="3599.96" u="1"/>
        <n v="5682.6" u="1"/>
        <n v="23213.57" u="1"/>
        <n v="7558.33" u="1"/>
        <n v="2460" u="1"/>
        <n v="446.49" u="1"/>
        <n v="23961.1" u="1"/>
        <n v="73300.81" u="1"/>
        <n v="490" u="1"/>
        <n v="17227.990000000002" u="1"/>
        <n v="16551148.32" u="1"/>
        <n v="18754.05" u="1"/>
        <n v="1570166.61" u="1"/>
        <n v="10900" u="1"/>
        <n v="28278.31" u="1"/>
        <n v="990" u="1"/>
        <n v="581644044.91999996" u="1"/>
        <n v="17960" u="1"/>
        <n v="5975.3" u="1"/>
        <n v="4551" u="1"/>
        <n v="6080028.29" u="1"/>
        <n v="10891.8" u="1"/>
        <n v="9829" u="1"/>
        <n v="828.5" u="1"/>
        <n v="942.81" u="1"/>
        <n v="850.52" u="1"/>
        <n v="536" u="1"/>
        <n v="46373819.579999998" u="1"/>
        <n v="9009.75" u="1"/>
        <n v="67.650000000000006" u="1"/>
        <n v="284.89999999999998" u="1"/>
        <n v="4144.42" u="1"/>
        <n v="635294.94999999995" u="1"/>
        <n v="774534.89" u="1"/>
        <n v="19046.599999999999" u="1"/>
        <n v="492" u="1"/>
        <n v="3889370.66" u="1"/>
        <n v="297" u="1"/>
        <n v="1076.25" u="1"/>
        <n v="194377.38" u="1"/>
        <n v="103.44" u="1"/>
        <n v="60" u="1"/>
        <n v="228" u="1"/>
        <n v="2617297.36" u="1"/>
        <n v="4417144.25" u="1"/>
        <n v="18693.8" u="1"/>
        <n v="386992" u="1"/>
        <n v="3867.12" u="1"/>
        <n v="468077.84" u="1"/>
        <n v="92564.18" u="1"/>
        <n v="88345.919999999998" u="1"/>
        <n v="675.27" u="1"/>
        <n v="27819.7" u="1"/>
        <n v="498.15" u="1"/>
        <n v="1217.7" u="1"/>
        <n v="4751.8900000000003" u="1"/>
        <n v="17816.93" u="1"/>
        <n v="631.04999999999995" u="1"/>
        <n v="465.62" u="1"/>
        <n v="180610" u="1"/>
        <n v="996" u="1"/>
        <n v="24072.66" u="1"/>
        <n v="52070" u="1"/>
        <n v="3968.16" u="1"/>
        <n v="6729.16" u="1"/>
        <n v="180" u="1"/>
        <n v="-430.94" u="1"/>
        <n v="397" u="1"/>
        <n v="5781" u="1"/>
        <n v="48336.14" u="1"/>
        <n v="9295" u="1"/>
        <n v="5313.6" u="1"/>
        <n v="6049.48" u="1"/>
        <n v="9340.33" u="1"/>
        <n v="300" u="1"/>
        <n v="6226.38" u="1"/>
        <n v="45202.5" u="1"/>
        <n v="4037.59" u="1"/>
        <n v="22120.41" u="1"/>
        <n v="890.9" u="1"/>
        <n v="1210.32" u="1"/>
        <n v="805" u="1"/>
        <n v="1657.02" u="1"/>
        <n v="57522.95" u="1"/>
        <n v="166006" u="1"/>
        <n v="179889.86" u="1"/>
        <n v="621.54" u="1"/>
        <n v="153.74" u="1"/>
        <n v="458.79" u="1"/>
        <n v="122" u="1"/>
        <n v="649567.44999999995" u="1"/>
        <n v="1110" u="1"/>
        <n v="447.72" u="1"/>
        <n v="274.8" u="1"/>
        <n v="1421218.8" u="1"/>
        <n v="26506.5" u="1"/>
        <n v="2994.69" u="1"/>
        <n v="19505.91" u="1"/>
        <n v="340.3" u="1"/>
        <n v="135.37" u="1"/>
        <n v="507610.72" u="1"/>
        <n v="4209.3999999999996" u="1"/>
        <n v="400" u="1"/>
        <n v="4369.8100000000004" u="1"/>
        <n v="1436.64" u="1"/>
        <n v="5445.44" u="1"/>
        <n v="591407.99" u="1"/>
        <n v="899.99" u="1"/>
        <n v="126.43" u="1"/>
        <n v="15872.63" u="1"/>
        <n v="177565.35" u="1"/>
        <n v="647.5" u="1"/>
        <n v="19863.13" u="1"/>
        <n v="230.44" u="1"/>
        <n v="45411.6" u="1"/>
        <n v="3312926.4" u="1"/>
        <n v="90453.77" u="1"/>
        <n v="592.86" u="1"/>
        <n v="3259.66" u="1"/>
        <n v="523636.59" u="1"/>
        <n v="2890.5" u="1"/>
        <n v="3769" u="1"/>
        <n v="369" u="1"/>
        <n v="56.68" u="1"/>
        <n v="57671.81" u="1"/>
        <n v="25.08" u="1"/>
        <n v="150" u="1"/>
        <n v="337" u="1"/>
        <n v="5929.09" u="1"/>
        <n v="1008" u="1"/>
        <n v="266.17" u="1"/>
        <n v="212.63" u="1"/>
        <n v="241135.78" u="1"/>
        <n v="134" u="1"/>
        <n v="132000" u="1"/>
        <n v="54283.91" u="1"/>
        <n v="26070477.510000002" u="1"/>
        <n v="7626" u="1"/>
        <n v="5711.98" u="1"/>
        <n v="684" u="1"/>
        <n v="7941.73" u="1"/>
        <n v="318251.84999999998" u="1"/>
        <n v="4225.8999999999996" u="1"/>
        <n v="6200" u="1"/>
        <n v="508640" u="1"/>
        <n v="743104" u="1"/>
        <n v="36712.68" u="1"/>
        <n v="1311000" u="1"/>
        <n v="15" u="1"/>
        <n v="10086" u="1"/>
        <n v="226.73" u="1"/>
        <n v="4648935" u="1"/>
        <n v="48127.85" u="1"/>
        <n v="50383" u="1"/>
        <n v="129312.54" u="1"/>
        <n v="56395.11" u="1"/>
        <n v="1800.72" u="1"/>
        <n v="158.80000000000001" u="1"/>
        <n v="-214.94" u="1"/>
        <n v="5310" u="1"/>
        <n v="1083.3599999999999" u="1"/>
        <n v="20625.05" u="1"/>
        <n v="1125495" u="1"/>
        <n v="403.32" u="1"/>
        <n v="58128.57" u="1"/>
        <n v="249" u="1"/>
        <n v="-0.56000000000000005" u="1"/>
        <n v="409.68" u="1"/>
        <n v="13017.5" u="1"/>
        <n v="2300" u="1"/>
        <n v="171642.04" u="1"/>
        <n v="4355.05" u="1"/>
        <n v="3350.55" u="1"/>
        <n v="307.5" u="1"/>
        <n v="774.9" u="1"/>
        <n v="7317.07" u="1"/>
        <n v="251.84" u="1"/>
        <n v="7119.11" u="1"/>
        <n v="1136" u="1"/>
        <n v="25416.799999999999" u="1"/>
        <n v="6082.5" u="1"/>
        <n v="46223.99" u="1"/>
        <n v="560" u="1"/>
        <n v="100703.54" u="1"/>
        <n v="12849.36" u="1"/>
        <n v="2161.4" u="1"/>
        <n v="324.72000000000003" u="1"/>
        <n v="9000" u="1"/>
        <n v="1116.92" u="1"/>
        <n v="41911.040000000001" u="1"/>
        <n v="636.36" u="1"/>
        <n v="17714.490000000002" u="1"/>
        <n v="68.45" u="1"/>
        <n v="887" u="1"/>
        <n v="302.58" u="1"/>
        <n v="2202.36" u="1"/>
        <n v="34478.129999999997" u="1"/>
        <n v="805.07" u="1"/>
        <n v="116" u="1"/>
        <n v="16240.03" u="1"/>
        <n v="530.44000000000005" u="1"/>
        <n v="62313.01" u="1"/>
        <n v="60345.16" u="1"/>
        <n v="153" u="1"/>
        <n v="2904706.97" u="1"/>
        <n v="922.5" u="1"/>
        <n v="17755.919999999998" u="1"/>
        <n v="139631.43" u="1"/>
        <n v="760" u="1"/>
        <n v="3149.68" u="1"/>
        <n v="119.01" u="1"/>
        <n v="277.35000000000002" u="1"/>
        <n v="17900007.329999998" u="1"/>
        <n v="13038.65" u="1"/>
        <n v="1938876.07" u="1"/>
        <n v="2321.9499999999998" u="1"/>
        <n v="36400" u="1"/>
        <n v="107178.76" u="1"/>
        <n v="52923576.990000002" u="1"/>
        <n v="583709.21" u="1"/>
        <n v="5141.3999999999996" u="1"/>
        <n v="561423.80000000005" u="1"/>
        <n v="828231.6" u="1"/>
        <n v="139243.41" u="1"/>
        <n v="7147099.8600000003" u="1"/>
        <n v="2263.56" u="1"/>
        <n v="4627.7" u="1"/>
        <n v="35020394.920000002" u="1"/>
        <n v="2214" u="1"/>
        <n v="2429774" u="1"/>
        <n v="960" u="1"/>
        <n v="6567.64" u="1"/>
        <n v="5826150.4000000004" u="1"/>
        <n v="1353" u="1"/>
        <n v="4268.84" u="1"/>
        <n v="18450" u="1"/>
        <n v="1160.73" u="1"/>
        <n v="171" u="1"/>
        <n v="2414.15" u="1"/>
        <n v="70312.679999999993" u="1"/>
        <n v="444" u="1"/>
        <n v="5524.5" u="1"/>
        <n v="4317.3" u="1"/>
        <n v="14826.47" u="1"/>
        <n v="2631.88" u="1"/>
        <n v="352.8" u="1"/>
        <n v="1874.52" u="1"/>
        <n v="190.37" u="1"/>
        <n v="834" u="1"/>
        <n v="22022.76" u="1"/>
        <n v="4207.3" u="1"/>
        <n v="1987.68" u="1"/>
        <n v="105305.92" u="1"/>
        <n v="500591.62" u="1"/>
        <n v="102.42" u="1"/>
        <n v="835" u="1"/>
        <n v="46" u="1"/>
        <n v="252.94" u="1"/>
        <n v="68421" u="1"/>
        <n v="1176.18" u="1"/>
        <n v="12123.5" u="1"/>
        <n v="1144.8" u="1"/>
        <n v="6226.73" u="1"/>
        <n v="50380.800000000003" u="1"/>
        <n v="4206.6000000000004" u="1"/>
        <n v="1025.22" u="1"/>
        <n v="8272284.4400000004" u="1"/>
        <n v="613.77" u="1"/>
        <n v="396.6" u="1"/>
        <n v="59291.33" u="1"/>
        <n v="261.95" u="1"/>
        <n v="61111169.460000001" u="1"/>
        <n v="158.87" u="1"/>
        <n v="30610642.789999999" u="1"/>
        <n v="506.76" u="1"/>
        <n v="851.39" u="1"/>
        <n v="14817.54" u="1"/>
        <n v="1107" u="1"/>
        <n v="3212.34" u="1"/>
        <n v="43593.74" u="1"/>
        <n v="1972.6" u="1"/>
        <n v="63388.5" u="1"/>
        <n v="3388.87" u="1"/>
        <n v="2603.17" u="1"/>
        <n v="4458.62" u="1"/>
        <n v="8048.93" u="1"/>
        <n v="507608.79" u="1"/>
        <n v="486.27" u="1"/>
        <n v="239019.86" u="1"/>
        <n v="24600" u="1"/>
        <n v="301979.7" u="1"/>
        <n v="7382.35" u="1"/>
        <n v="10564.75" u="1"/>
        <n v="86304.3" u="1"/>
        <n v="959.4" u="1"/>
        <n v="1461.57" u="1"/>
        <n v="0.6" u="1"/>
        <n v="17518.72" u="1"/>
        <n v="28444.37" u="1"/>
        <n v="395.01" u="1"/>
        <n v="37658.89" u="1"/>
        <n v="1047.52" u="1"/>
      </sharedItems>
    </cacheField>
    <cacheField name="ns1:SaldoWinien" numFmtId="0">
      <sharedItems containsString="0" containsBlank="1" containsNumber="1" minValue="0" maxValue="318881044.13" count="770">
        <n v="98600"/>
        <n v="0"/>
        <n v="65000"/>
        <n v="6999.96"/>
        <n v="3701.35"/>
        <n v="1959.56"/>
        <n v="200000"/>
        <n v="5049.3599999999997"/>
        <n v="2342.8000000000002"/>
        <n v="1000"/>
        <n v="1691.25"/>
        <n v="1516.11"/>
        <n v="479.37"/>
        <n v="4682.07"/>
        <n v="61565.29"/>
        <n v="268978.81"/>
        <n v="32345.95"/>
        <n v="368323.48"/>
        <n v="8690.77"/>
        <n v="65680.97"/>
        <n v="5610.35"/>
        <n v="16833.3"/>
        <n v="9902.2999999999993"/>
        <n v="4122.51"/>
        <n v="14.17"/>
        <n v="31166.74"/>
        <m/>
        <n v="482" u="1"/>
        <n v="96.76" u="1"/>
        <n v="43122836" u="1"/>
        <n v="6500000" u="1"/>
        <n v="2364.87" u="1"/>
        <n v="20000" u="1"/>
        <n v="917.3" u="1"/>
        <n v="378.67" u="1"/>
        <n v="2223.84" u="1"/>
        <n v="416.38" u="1"/>
        <n v="8.64" u="1"/>
        <n v="3700" u="1"/>
        <n v="36920" u="1"/>
        <n v="9740.7000000000007" u="1"/>
        <n v="1438.91" u="1"/>
        <n v="518" u="1"/>
        <n v="2587.8000000000002" u="1"/>
        <n v="1563.58" u="1"/>
        <n v="6499999.5" u="1"/>
        <n v="23" u="1"/>
        <n v="3792.32" u="1"/>
        <n v="831.22" u="1"/>
        <n v="870.11" u="1"/>
        <n v="42333.32" u="1"/>
        <n v="195.43" u="1"/>
        <n v="32.200000000000003" u="1"/>
        <n v="1477.5" u="1"/>
        <n v="121221.87" u="1"/>
        <n v="723.24" u="1"/>
        <n v="320.52999999999997" u="1"/>
        <n v="1487.8" u="1"/>
        <n v="23098.720000000001" u="1"/>
        <n v="45.9" u="1"/>
        <n v="780" u="1"/>
        <n v="8713.0300000000007" u="1"/>
        <n v="2434.17" u="1"/>
        <n v="38750" u="1"/>
        <n v="682.5" u="1"/>
        <n v="144.9" u="1"/>
        <n v="67614.399999999994" u="1"/>
        <n v="184.92" u="1"/>
        <n v="1692.25" u="1"/>
        <n v="70" u="1"/>
        <n v="35.81" u="1"/>
        <n v="4435.6099999999997" u="1"/>
        <n v="188.1" u="1"/>
        <n v="390.59" u="1"/>
        <n v="5449.2" u="1"/>
        <n v="1830.19" u="1"/>
        <n v="1081.08" u="1"/>
        <n v="402.19" u="1"/>
        <n v="34.5" u="1"/>
        <n v="945308.78" u="1"/>
        <n v="1862600" u="1"/>
        <n v="56.91" u="1"/>
        <n v="277.99" u="1"/>
        <n v="3970.91" u="1"/>
        <n v="2032.52" u="1"/>
        <n v="452.06" u="1"/>
        <n v="1686.68" u="1"/>
        <n v="2349" u="1"/>
        <n v="0.01" u="1"/>
        <n v="73017.88" u="1"/>
        <n v="2926.8" u="1"/>
        <n v="17" u="1"/>
        <n v="14811.78" u="1"/>
        <n v="4323.18" u="1"/>
        <n v="2587.6799999999998" u="1"/>
        <n v="678.05" u="1"/>
        <n v="9615.7000000000007" u="1"/>
        <n v="10924.66" u="1"/>
        <n v="1231.44" u="1"/>
        <n v="353.32" u="1"/>
        <n v="8889.4699999999993" u="1"/>
        <n v="257" u="1"/>
        <n v="138941" u="1"/>
        <n v="2259011.7999999998" u="1"/>
        <n v="922.24" u="1"/>
        <n v="532.29999999999995" u="1"/>
        <n v="110.86" u="1"/>
        <n v="124.35" u="1"/>
        <n v="15483" u="1"/>
        <n v="588" u="1"/>
        <n v="1373.98" u="1"/>
        <n v="1314.19" u="1"/>
        <n v="500.07" u="1"/>
        <n v="1906.64" u="1"/>
        <n v="1722.06" u="1"/>
        <n v="9935.2900000000009" u="1"/>
        <n v="41.44" u="1"/>
        <n v="7216.15" u="1"/>
        <n v="306.25" u="1"/>
        <n v="3708.86" u="1"/>
        <n v="55" u="1"/>
        <n v="1352.29" u="1"/>
        <n v="75961.42" u="1"/>
        <n v="12.65" u="1"/>
        <n v="44580.95" u="1"/>
        <n v="7.94" u="1"/>
        <n v="7000" u="1"/>
        <n v="29708.080000000002" u="1"/>
        <n v="23.55" u="1"/>
        <n v="915" u="1"/>
        <n v="626.59" u="1"/>
        <n v="18712.29" u="1"/>
        <n v="1317.58" u="1"/>
        <n v="11422.61" u="1"/>
        <n v="142.94" u="1"/>
        <n v="6827.01" u="1"/>
        <n v="26422.65" u="1"/>
        <n v="210611.9" u="1"/>
        <n v="193344.56" u="1"/>
        <n v="1943083.3" u="1"/>
        <n v="61.87" u="1"/>
        <n v="851" u="1"/>
        <n v="313414.77" u="1"/>
        <n v="73.23" u="1"/>
        <n v="3076.67" u="1"/>
        <n v="59.11" u="1"/>
        <n v="251.42" u="1"/>
        <n v="741.84" u="1"/>
        <n v="892.68" u="1"/>
        <n v="9520.7199999999993" u="1"/>
        <n v="26326.48" u="1"/>
        <n v="279377.45" u="1"/>
        <n v="323.41000000000003" u="1"/>
        <n v="735600" u="1"/>
        <n v="5634.12" u="1"/>
        <n v="9290.0400000000009" u="1"/>
        <n v="2306100" u="1"/>
        <n v="96.42" u="1"/>
        <n v="603.6" u="1"/>
        <n v="5538.4" u="1"/>
        <n v="16.100000000000001" u="1"/>
        <n v="8.9600000000000009" u="1"/>
        <n v="10.119999999999999" u="1"/>
        <n v="2068071.11" u="1"/>
        <n v="5681.84" u="1"/>
        <n v="1960.92" u="1"/>
        <n v="12086.07" u="1"/>
        <n v="4756.7" u="1"/>
        <n v="2127.9" u="1"/>
        <n v="1365.5" u="1"/>
        <n v="179.4" u="1"/>
        <n v="173.88" u="1"/>
        <n v="73.760000000000005" u="1"/>
        <n v="658459.67000000004" u="1"/>
        <n v="58.65" u="1"/>
        <n v="1503.32" u="1"/>
        <n v="12375.91" u="1"/>
        <n v="3614" u="1"/>
        <n v="5316.94" u="1"/>
        <n v="27065" u="1"/>
        <n v="99.57" u="1"/>
        <n v="35" u="1"/>
        <n v="21683.05" u="1"/>
        <n v="4700" u="1"/>
        <n v="4538.63" u="1"/>
        <n v="10019.19" u="1"/>
        <n v="45.87" u="1"/>
        <n v="120" u="1"/>
        <n v="66.900000000000006" u="1"/>
        <n v="1317.16" u="1"/>
        <n v="476.84" u="1"/>
        <n v="3586.02" u="1"/>
        <n v="14760" u="1"/>
        <n v="28.74" u="1"/>
        <n v="161882.03" u="1"/>
        <n v="72279.38" u="1"/>
        <n v="20952.79" u="1"/>
        <n v="375.28" u="1"/>
        <n v="1730" u="1"/>
        <n v="1.29" u="1"/>
        <n v="198775585.33000001" u="1"/>
        <n v="6249.59" u="1"/>
        <n v="45.2" u="1"/>
        <n v="467.48" u="1"/>
        <n v="220.73" u="1"/>
        <n v="147263.28" u="1"/>
        <n v="79279.960000000006" u="1"/>
        <n v="209.69" u="1"/>
        <n v="0.5" u="1"/>
        <n v="42.58" u="1"/>
        <n v="473.22" u="1"/>
        <n v="155.69999999999999" u="1"/>
        <n v="2277.9" u="1"/>
        <n v="413.4" u="1"/>
        <n v="2116.4" u="1"/>
        <n v="419.2" u="1"/>
        <n v="2126.8200000000002" u="1"/>
        <n v="4577.8999999999996" u="1"/>
        <n v="25264.49" u="1"/>
        <n v="3754.8" u="1"/>
        <n v="4213.22" u="1"/>
        <n v="53.45" u="1"/>
        <n v="8740.56" u="1"/>
        <n v="64.95" u="1"/>
        <n v="65998.740000000005" u="1"/>
        <n v="929.21" u="1"/>
        <n v="155.94999999999999" u="1"/>
        <n v="122172.66" u="1"/>
        <n v="28.58" u="1"/>
        <n v="489.35" u="1"/>
        <n v="251.11" u="1"/>
        <n v="8306.09" u="1"/>
        <n v="199.46" u="1"/>
        <n v="1679041.67" u="1"/>
        <n v="25355.4" u="1"/>
        <n v="858.88" u="1"/>
        <n v="404180.83" u="1"/>
        <n v="6602.42" u="1"/>
        <n v="990" u="1"/>
        <n v="1041.8399999999999" u="1"/>
        <n v="55.54" u="1"/>
        <n v="207331.11" u="1"/>
        <n v="17960" u="1"/>
        <n v="9829" u="1"/>
        <n v="77.239999999999995" u="1"/>
        <n v="10583.33" u="1"/>
        <n v="28.28" u="1"/>
        <n v="8.0500000000000007" u="1"/>
        <n v="120.61" u="1"/>
        <n v="1825.96" u="1"/>
        <n v="50.23" u="1"/>
        <n v="67.650000000000006" u="1"/>
        <n v="22447.14" u="1"/>
        <n v="4580.58" u="1"/>
        <n v="19.5" u="1"/>
        <n v="135.24" u="1"/>
        <n v="2408.7600000000002" u="1"/>
        <n v="1876809.05" u="1"/>
        <n v="388.14" u="1"/>
        <n v="813.81" u="1"/>
        <n v="1482.12" u="1"/>
        <n v="156.97999999999999" u="1"/>
        <n v="492" u="1"/>
        <n v="9772.34" u="1"/>
        <n v="640.83000000000004" u="1"/>
        <n v="35.57" u="1"/>
        <n v="46.23" u="1"/>
        <n v="64" u="1"/>
        <n v="244" u="1"/>
        <n v="747.51" u="1"/>
        <n v="644.79999999999995" u="1"/>
        <n v="328602.3" u="1"/>
        <n v="1809.12" u="1"/>
        <n v="2174.21" u="1"/>
        <n v="3000" u="1"/>
        <n v="872.24" u="1"/>
        <n v="2469.9499999999998" u="1"/>
        <n v="2901.63" u="1"/>
        <n v="103.44" u="1"/>
        <n v="18254.47" u="1"/>
        <n v="731.7" u="1"/>
        <n v="228" u="1"/>
        <n v="5354.04" u="1"/>
        <n v="44000" u="1"/>
        <n v="34.9" u="1"/>
        <n v="41519.47" u="1"/>
        <n v="5578.19" u="1"/>
        <n v="901.65" u="1"/>
        <n v="5.6" u="1"/>
        <n v="357.2" u="1"/>
        <n v="1616" u="1"/>
        <n v="18750" u="1"/>
        <n v="307.86" u="1"/>
        <n v="88.33" u="1"/>
        <n v="80.5" u="1"/>
        <n v="17208.71" u="1"/>
        <n v="230.56" u="1"/>
        <n v="23437.82" u="1"/>
        <n v="1217.7" u="1"/>
        <n v="6114.41" u="1"/>
        <n v="1153200" u="1"/>
        <n v="929.88" u="1"/>
        <n v="146035.78" u="1"/>
        <n v="29.38" u="1"/>
        <n v="211.97" u="1"/>
        <n v="38041.699999999997" u="1"/>
        <n v="3501.35" u="1"/>
        <n v="996" u="1"/>
        <n v="3773193.81" u="1"/>
        <n v="903.71" u="1"/>
        <n v="67.12" u="1"/>
        <n v="97" u="1"/>
        <n v="364" u="1"/>
        <n v="2803.25" u="1"/>
        <n v="1100" u="1"/>
        <n v="24.37" u="1"/>
        <n v="2247.64" u="1"/>
        <n v="7374.2" u="1"/>
        <n v="103783.41" u="1"/>
        <n v="2699.55" u="1"/>
        <n v="14341.86" u="1"/>
        <n v="1165106.93" u="1"/>
        <n v="1018.96" u="1"/>
        <n v="3235716.15" u="1"/>
        <n v="252.8" u="1"/>
        <n v="6377772.8600000003" u="1"/>
        <n v="359.26" u="1"/>
        <n v="48336.14" u="1"/>
        <n v="396.38" u="1"/>
        <n v="185.77" u="1"/>
        <n v="196.5" u="1"/>
        <n v="17716.63" u="1"/>
        <n v="4.29" u="1"/>
        <n v="44" u="1"/>
        <n v="44.07" u="1"/>
        <n v="57254.85" u="1"/>
        <n v="2702.7" u="1"/>
        <n v="300" u="1"/>
        <n v="1039" u="1"/>
        <n v="804" u="1"/>
        <n v="391.64" u="1"/>
        <n v="27.84" u="1"/>
        <n v="1127.57" u="1"/>
        <n v="4037.59" u="1"/>
        <n v="1321.96" u="1"/>
        <n v="852.07" u="1"/>
        <n v="41728752" u="1"/>
        <n v="824.78" u="1"/>
        <n v="1927.68" u="1"/>
        <n v="188.89" u="1"/>
        <n v="545.05999999999995" u="1"/>
        <n v="232.4" u="1"/>
        <n v="805" u="1"/>
        <n v="11749.14" u="1"/>
        <n v="180.16" u="1"/>
        <n v="11312.5" u="1"/>
        <n v="17904.71" u="1"/>
        <n v="511.07" u="1"/>
        <n v="1053.54" u="1"/>
        <n v="1209.5899999999999" u="1"/>
        <n v="18.440000000000001" u="1"/>
        <n v="521.67999999999995" u="1"/>
        <n v="9060.73" u="1"/>
        <n v="1217914" u="1"/>
        <n v="1934.77" u="1"/>
        <n v="458.79" u="1"/>
        <n v="197.53" u="1"/>
        <n v="1570.21" u="1"/>
        <n v="387.96" u="1"/>
        <n v="200.12" u="1"/>
        <n v="38.159999999999997" u="1"/>
        <n v="210.85" u="1"/>
        <n v="1017.63" u="1"/>
        <n v="371.68" u="1"/>
        <n v="6.76" u="1"/>
        <n v="2994.69" u="1"/>
        <n v="1941.37" u="1"/>
        <n v="10373.59" u="1"/>
        <n v="1595.9" u="1"/>
        <n v="34360.410000000003" u="1"/>
        <n v="1.89" u="1"/>
        <n v="3690" u="1"/>
        <n v="4497.03" u="1"/>
        <n v="170.18" u="1"/>
        <n v="6216.22" u="1"/>
        <n v="95489.11" u="1"/>
        <n v="400" u="1"/>
        <n v="18759.38" u="1"/>
        <n v="2332.6999999999998" u="1"/>
        <n v="10.14" u="1"/>
        <n v="275.8" u="1"/>
        <n v="612.88" u="1"/>
        <n v="48.29" u="1"/>
        <n v="24261.57" u="1"/>
        <n v="948.18" u="1"/>
        <n v="1602.38" u="1"/>
        <n v="183255.12" u="1"/>
        <n v="128796992.31999999" u="1"/>
        <n v="14407.13" u="1"/>
        <n v="241.48" u="1"/>
        <n v="32.18" u="1"/>
        <n v="19863.13" u="1"/>
        <n v="121.05" u="1"/>
        <n v="550" u="1"/>
        <n v="740000" u="1"/>
        <n v="48.57" u="1"/>
        <n v="3312926.4" u="1"/>
        <n v="42.98" u="1"/>
        <n v="23073.79" u="1"/>
        <n v="157364.13" u="1"/>
        <n v="6523830.8399999999" u="1"/>
        <n v="1091.83" u="1"/>
        <n v="11892.39" u="1"/>
        <n v="10207.35" u="1"/>
        <n v="187.18" u="1"/>
        <n v="65617.36" u="1"/>
        <n v="3259.66" u="1"/>
        <n v="3171.95" u="1"/>
        <n v="1900" u="1"/>
        <n v="37438.559999999998" u="1"/>
        <n v="1743.83" u="1"/>
        <n v="56.68" u="1"/>
        <n v="14.23" u="1"/>
        <n v="185.12" u="1"/>
        <n v="385.22" u="1"/>
        <n v="1723.36" u="1"/>
        <n v="73.72" u="1"/>
        <n v="150" u="1"/>
        <n v="71.099999999999994" u="1"/>
        <n v="5493.67" u="1"/>
        <n v="1008" u="1"/>
        <n v="7.07" u="1"/>
        <n v="393868.21" u="1"/>
        <n v="2150" u="1"/>
        <n v="5071.08" u="1"/>
        <n v="500" u="1"/>
        <n v="3189.76" u="1"/>
        <n v="112340500" u="1"/>
        <n v="3714.24" u="1"/>
        <n v="959.69" u="1"/>
        <n v="1222.6199999999999" u="1"/>
        <n v="1612.5" u="1"/>
        <n v="819.21" u="1"/>
        <n v="5711.98" u="1"/>
        <n v="466.85" u="1"/>
        <n v="13786.58" u="1"/>
        <n v="78.319999999999993" u="1"/>
        <n v="199.53" u="1"/>
        <n v="123" u="1"/>
        <n v="468" u="1"/>
        <n v="12549.84" u="1"/>
        <n v="1282.17" u="1"/>
        <n v="6200" u="1"/>
        <n v="318881044.13" u="1"/>
        <n v="6127.56" u="1"/>
        <n v="278.20999999999998" u="1"/>
        <n v="511.48" u="1"/>
        <n v="38002.46" u="1"/>
        <n v="750" u="1"/>
        <n v="167" u="1"/>
        <n v="729.1" u="1"/>
        <n v="1731.6" u="1"/>
        <n v="33066.44" u="1"/>
        <n v="50697" u="1"/>
        <n v="4395.53" u="1"/>
        <n v="371" u="1"/>
        <n v="510516.23" u="1"/>
        <n v="473.68" u="1"/>
        <n v="15" u="1"/>
        <n v="988.92" u="1"/>
        <n v="226.73" u="1"/>
        <n v="1338.51" u="1"/>
        <n v="33644.449999999997" u="1"/>
        <n v="1068.0899999999999" u="1"/>
        <n v="4118.08" u="1"/>
        <n v="48.22" u="1"/>
        <n v="1751.59" u="1"/>
        <n v="4648935" u="1"/>
        <n v="9339.24" u="1"/>
        <n v="321.60000000000002" u="1"/>
        <n v="673.16" u="1"/>
        <n v="4921.57" u="1"/>
        <n v="119.04" u="1"/>
        <n v="3185.4" u="1"/>
        <n v="1605.84" u="1"/>
        <n v="129312.54" u="1"/>
        <n v="3258.95" u="1"/>
        <n v="3929.18" u="1"/>
        <n v="54579.88" u="1"/>
        <n v="843.05" u="1"/>
        <n v="437" u="1"/>
        <n v="28625.96" u="1"/>
        <n v="1125495" u="1"/>
        <n v="1756.32" u="1"/>
        <n v="468.88" u="1"/>
        <n v="249" u="1"/>
        <n v="49105.56" u="1"/>
        <n v="3600" u="1"/>
        <n v="246.38" u="1"/>
        <n v="13017.5" u="1"/>
        <n v="89.41" u="1"/>
        <n v="8802.51" u="1"/>
        <n v="6.61" u="1"/>
        <n v="616.54999999999995" u="1"/>
        <n v="7548.49" u="1"/>
        <n v="8491.6" u="1"/>
        <n v="5118.82" u="1"/>
        <n v="16148.89" u="1"/>
        <n v="82519.34" u="1"/>
        <n v="5717.83" u="1"/>
        <n v="7448.42" u="1"/>
        <n v="2127.6" u="1"/>
        <n v="154.65" u="1"/>
        <n v="4643.8900000000003" u="1"/>
        <n v="3036.75" u="1"/>
        <n v="3380.72" u="1"/>
        <n v="17.100000000000001" u="1"/>
        <n v="3684989.28" u="1"/>
        <n v="151.72" u="1"/>
        <n v="67304.47" u="1"/>
        <n v="1817.14" u="1"/>
        <n v="690" u="1"/>
        <n v="100703.54" u="1"/>
        <n v="254.99" u="1"/>
        <n v="24079.99" u="1"/>
        <n v="28111.279999999999" u="1"/>
        <n v="227.7" u="1"/>
        <n v="75" u="1"/>
        <n v="3346.91" u="1"/>
        <n v="107.64" u="1"/>
        <n v="2161.4" u="1"/>
        <n v="2198.36" u="1"/>
        <n v="201" u="1"/>
        <n v="756" u="1"/>
        <n v="150272.37" u="1"/>
        <n v="59.34" u="1"/>
        <n v="2509.2399999999998" u="1"/>
        <n v="6584.09" u="1"/>
        <n v="870.25" u="1"/>
        <n v="492.37" u="1"/>
        <n v="74246.240000000005" u="1"/>
        <n v="335.7" u="1"/>
        <n v="250" u="1"/>
        <n v="340.88" u="1"/>
        <n v="1342.94" u="1"/>
        <n v="95.57" u="1"/>
        <n v="1594.76" u="1"/>
        <n v="34478.129999999997" u="1"/>
        <n v="707.63" u="1"/>
        <n v="157.71" u="1"/>
        <n v="8370" u="1"/>
        <n v="805.07" u="1"/>
        <n v="4445.22" u="1"/>
        <n v="299.05" u="1"/>
        <n v="1802.3" u="1"/>
        <n v="2112.9499999999998" u="1"/>
        <n v="4444.74" u="1"/>
        <n v="102.37" u="1"/>
        <n v="116" u="1"/>
        <n v="2735.32" u="1"/>
        <n v="16240.03" u="1"/>
        <n v="509.59" u="1"/>
        <n v="748.58" u="1"/>
        <n v="60345.16" u="1"/>
        <n v="107.86" u="1"/>
        <n v="143086.42000000001" u="1"/>
        <n v="1848.1" u="1"/>
        <n v="6836.11" u="1"/>
        <n v="1081" u="1"/>
        <n v="2136.6999999999998" u="1"/>
        <n v="774.51" u="1"/>
        <n v="922.5" u="1"/>
        <n v="4074.82" u="1"/>
        <n v="1268.31" u="1"/>
        <n v="2724.31" u="1"/>
        <n v="4137" u="1"/>
        <n v="36497.879999999997" u="1"/>
        <n v="760" u="1"/>
        <n v="188.65" u="1"/>
        <n v="630" u="1"/>
        <n v="1195.1300000000001" u="1"/>
        <n v="68538000" u="1"/>
        <n v="100" u="1"/>
        <n v="505696" u="1"/>
        <n v="410797.84" u="1"/>
        <n v="82.44" u="1"/>
        <n v="13038.65" u="1"/>
        <n v="3169.43" u="1"/>
        <n v="505.32" u="1"/>
        <n v="2321.9499999999998" u="1"/>
        <n v="94.76" u="1"/>
        <n v="13205.1" u="1"/>
        <n v="1540" u="1"/>
        <n v="92" u="1"/>
        <n v="1553.27" u="1"/>
        <n v="4077.73" u="1"/>
        <n v="3896" u="1"/>
        <n v="827" u="1"/>
        <n v="83.72" u="1"/>
        <n v="15092.01" u="1"/>
        <n v="1797.4" u="1"/>
        <n v="113.6" u="1"/>
        <n v="561423.80000000005" u="1"/>
        <n v="4563.97" u="1"/>
        <n v="1299959.58" u="1"/>
        <n v="48.76" u="1"/>
        <n v="397.9" u="1"/>
        <n v="3553.14" u="1"/>
        <n v="121307.19" u="1"/>
        <n v="828231.6" u="1"/>
        <n v="7147099.8600000003" u="1"/>
        <n v="8202.8799999999992" u="1"/>
        <n v="3244.91" u="1"/>
        <n v="29.97" u="1"/>
        <n v="125.92" u="1"/>
        <n v="2091.64" u="1"/>
        <n v="9736.68" u="1"/>
        <n v="59952.72" u="1"/>
        <n v="69508.53" u="1"/>
        <n v="476178.71" u="1"/>
        <n v="1902.62" u="1"/>
        <n v="11900.56" u="1"/>
        <n v="713.57" u="1"/>
        <n v="367.05" u="1"/>
        <n v="904.48" u="1"/>
        <n v="280" u="1"/>
        <n v="839.48" u="1"/>
        <n v="114059.86" u="1"/>
        <n v="39387.03" u="1"/>
        <n v="30.29" u="1"/>
        <n v="10015.379999999999" u="1"/>
        <n v="211.11" u="1"/>
        <n v="3942965.89" u="1"/>
        <n v="37.57" u="1"/>
        <n v="9.09" u="1"/>
        <n v="207163.53" u="1"/>
        <n v="49258.99" u="1"/>
        <n v="9629486.5999999996" u="1"/>
        <n v="110.06" u="1"/>
        <n v="5686520.71" u="1"/>
        <n v="911.75" u="1"/>
        <n v="92.5" u="1"/>
        <n v="1353" u="1"/>
        <n v="1925.1" u="1"/>
        <n v="179.14" u="1"/>
        <n v="6766.12" u="1"/>
        <n v="1056.4100000000001" u="1"/>
        <n v="18234.38" u="1"/>
        <n v="555764" u="1"/>
        <n v="171" u="1"/>
        <n v="63503.66" u="1"/>
        <n v="13991717.09" u="1"/>
        <n v="11.17" u="1"/>
        <n v="916.72" u="1"/>
        <n v="146.88999999999999" u="1"/>
        <n v="66873.8" u="1"/>
        <n v="178323.8" u="1"/>
        <n v="432.9" u="1"/>
        <n v="27502.799999999999" u="1"/>
        <n v="412" u="1"/>
        <n v="0.59" u="1"/>
        <n v="16.89" u="1"/>
        <n v="3343.18" u="1"/>
        <n v="26.68" u="1"/>
        <n v="994.32" u="1"/>
        <n v="247.23" u="1"/>
        <n v="204" u="1"/>
        <n v="13659.51" u="1"/>
        <n v="4430.24" u="1"/>
        <n v="63552.05" u="1"/>
        <n v="168.29" u="1"/>
        <n v="18.59" u="1"/>
        <n v="86.06" u="1"/>
        <n v="1749" u="1"/>
        <n v="2385.9299999999998" u="1"/>
        <n v="0.35" u="1"/>
        <n v="45428.43" u="1"/>
        <n v="752.25" u="1"/>
        <n v="1479.07" u="1"/>
        <n v="47703.35" u="1"/>
        <n v="84.75" u="1"/>
        <n v="29696.240000000002" u="1"/>
        <n v="253" u="1"/>
        <n v="1559.09" u="1"/>
        <n v="6954.88" u="1"/>
        <n v="9.17" u="1"/>
        <n v="18.66" u="1"/>
        <n v="50" u="1"/>
        <n v="328278.64" u="1"/>
        <n v="8.48" u="1"/>
        <n v="10226.68" u="1"/>
        <n v="9398.2099999999991" u="1"/>
        <n v="105305.92" u="1"/>
        <n v="282.41000000000003" u="1"/>
        <n v="87.48" u="1"/>
        <n v="900" u="1"/>
        <n v="1384.57" u="1"/>
        <n v="114.6" u="1"/>
        <n v="16624.25" u="1"/>
        <n v="35.770000000000003" u="1"/>
        <n v="17097" u="1"/>
        <n v="17328.89" u="1"/>
        <n v="1176.18" u="1"/>
        <n v="64.400000000000006" u="1"/>
        <n v="551.67999999999995" u="1"/>
        <n v="22.06" u="1"/>
        <n v="524.39" u="1"/>
        <n v="8272284.4400000004" u="1"/>
        <n v="2876.01" u="1"/>
        <n v="503876.3" u="1"/>
        <n v="3068.53" u="1"/>
        <n v="2990.63" u="1"/>
        <n v="108260" u="1"/>
        <n v="172.5" u="1"/>
        <n v="398.28" u="1"/>
        <n v="1486.7" u="1"/>
        <n v="28099.71" u="1"/>
        <n v="1208.71" u="1"/>
        <n v="140" u="1"/>
        <n v="2786.23" u="1"/>
        <n v="33.79" u="1"/>
        <n v="49184.800000000003" u="1"/>
        <n v="506.76" u="1"/>
        <n v="26668.400000000001" u="1"/>
        <n v="4314.66" u="1"/>
        <n v="14790.65" u="1"/>
        <n v="20373.830000000002" u="1"/>
        <n v="75578.53" u="1"/>
        <n v="1972.6" u="1"/>
        <n v="2250" u="1"/>
        <n v="3549.76" u="1"/>
        <n v="34" u="1"/>
        <n v="350" u="1"/>
        <n v="28706.26" u="1"/>
        <n v="4458.62" u="1"/>
        <n v="3.56" u="1"/>
        <n v="12255.11" u="1"/>
        <n v="584.15" u="1"/>
        <n v="333.07" u="1"/>
        <n v="19569.43" u="1"/>
        <n v="7288.81" u="1"/>
        <n v="24600" u="1"/>
        <n v="77.22" u="1"/>
        <n v="210.96" u="1"/>
        <n v="507.11" u="1"/>
        <n v="7865.76" u="1"/>
        <n v="110" u="1"/>
        <n v="37359" u="1"/>
        <n v="62176.639999999999" u="1"/>
        <n v="486.77" u="1"/>
        <n v="959.4" u="1"/>
        <n v="34400.839999999997" u="1"/>
        <n v="146510.47" u="1"/>
        <n v="1071.2" u="1"/>
        <n v="3916.39" u="1"/>
        <n v="88874.02" u="1"/>
        <n v="1461.57" u="1"/>
        <n v="569.4" u="1"/>
        <n v="1986.17" u="1"/>
        <n v="9243.69" u="1"/>
        <n v="17518.72" u="1"/>
        <n v="4487.93" u="1"/>
        <n v="189.44" u="1"/>
        <n v="1020.19" u="1"/>
        <n v="207640.52" u="1"/>
        <n v="318.41000000000003" u="1"/>
        <n v="8874.39" u="1"/>
        <n v="13203.28" u="1"/>
        <n v="37658.89" u="1"/>
        <n v="787.42" u="1"/>
      </sharedItems>
    </cacheField>
    <cacheField name="ns1:SaldoMa" numFmtId="0">
      <sharedItems containsString="0" containsBlank="1" containsNumber="1" minValue="0" maxValue="308053749.56999999" count="276">
        <n v="0"/>
        <n v="55000"/>
        <n v="5610.35"/>
        <n v="6079.55"/>
        <n v="3822.75"/>
        <n v="163600"/>
        <n v="234"/>
        <n v="6150"/>
        <n v="81708.320000000007"/>
        <n v="35395.370000000003"/>
        <n v="18230.490000000002"/>
        <n v="63797.65"/>
        <n v="352"/>
        <n v="56862.97"/>
        <n v="3100.62"/>
        <n v="6008.96"/>
        <n v="25150"/>
        <n v="116043.73"/>
        <n v="28616.43"/>
        <n v="8690.77"/>
        <n v="15585.43"/>
        <n v="18418.509999999998"/>
        <n v="264194.28999999998"/>
        <n v="31492.22"/>
        <n v="475041.17"/>
        <n v="219766.08"/>
        <n v="0.03"/>
        <m/>
        <n v="959.4" u="1"/>
        <n v="36100" u="1"/>
        <n v="4627.7" u="1"/>
        <n v="297" u="1"/>
        <n v="1083.3599999999999" u="1"/>
        <n v="0.5" u="1"/>
        <n v="21122.35" u="1"/>
        <n v="5781" u="1"/>
        <n v="55306.58" u="1"/>
        <n v="390426.77" u="1"/>
        <n v="75961.42" u="1"/>
        <n v="51.15" u="1"/>
        <n v="249" u="1"/>
        <n v="10900" u="1"/>
        <n v="22120.41" u="1"/>
        <n v="1476" u="1"/>
        <n v="11397.43" u="1"/>
        <n v="2337" u="1"/>
        <n v="32285.06" u="1"/>
        <n v="583708.1" u="1"/>
        <n v="5682.6" u="1"/>
        <n v="157.51" u="1"/>
        <n v="52070" u="1"/>
        <n v="3505424" u="1"/>
        <n v="9.36" u="1"/>
        <n v="2249164" u="1"/>
        <n v="94.5" u="1"/>
        <n v="5141.3999999999996" u="1"/>
        <n v="0.11" u="1"/>
        <n v="63388.5" u="1"/>
        <n v="675.27" u="1"/>
        <n v="508640" u="1"/>
        <n v="150.49" u="1"/>
        <n v="57246" u="1"/>
        <n v="113721.04" u="1"/>
        <n v="246" u="1"/>
        <n v="1119085" u="1"/>
        <n v="918" u="1"/>
        <n v="1784885.33" u="1"/>
        <n v="4522.2299999999996" u="1"/>
        <n v="565060.91" u="1"/>
        <n v="120" u="1"/>
        <n v="2900338.84" u="1"/>
        <n v="1181.3499999999999" u="1"/>
        <n v="449900" u="1"/>
        <n v="120.52" u="1"/>
        <n v="3212.34" u="1"/>
        <n v="32.909999999999997" u="1"/>
        <n v="4435" u="1"/>
        <n v="5323160.84" u="1"/>
        <n v="4369.8100000000004" u="1"/>
        <n v="352.8" u="1"/>
        <n v="51312.54" u="1"/>
        <n v="899.99" u="1"/>
        <n v="188310.11" u="1"/>
        <n v="0.45" u="1"/>
        <n v="134.07" u="1"/>
        <n v="308053749.56999999" u="1"/>
        <n v="17518.72" u="1"/>
        <n v="1377" u="1"/>
        <n v="1110" u="1"/>
        <n v="16551148.32" u="1"/>
        <n v="40013792" u="1"/>
        <n v="2300" u="1"/>
        <n v="43647.73" u="1"/>
        <n v="4141158" u="1"/>
        <n v="115.74" u="1"/>
        <n v="1945327" u="1"/>
        <n v="58.04" u="1"/>
        <n v="7626" u="1"/>
        <n v="402.07" u="1"/>
        <n v="970838" u="1"/>
        <n v="80.569999999999993" u="1"/>
        <n v="485.06" u="1"/>
        <n v="307.5" u="1"/>
        <n v="29919" u="1"/>
        <n v="1350.54" u="1"/>
        <n v="396.6" u="1"/>
        <n v="70312.679999999993" u="1"/>
        <n v="16240.03" u="1"/>
        <n v="22022.76" u="1"/>
        <n v="207163.53" u="1"/>
        <n v="215079394.97999999" u="1"/>
        <n v="17960" u="1"/>
        <n v="119948" u="1"/>
        <n v="16359" u="1"/>
        <n v="6382.14" u="1"/>
        <n v="7635.43" u="1"/>
        <n v="104" u="1"/>
        <n v="490" u="1"/>
        <n v="9958.73" u="1"/>
        <n v="3902901.44" u="1"/>
        <n v="39.1" u="1"/>
        <n v="50232" u="1"/>
        <n v="121221.87" u="1"/>
        <n v="37658.89" u="1"/>
        <n v="3831.46" u="1"/>
        <n v="2456" u="1"/>
        <n v="36670.400000000001" u="1"/>
        <n v="547788.4" u="1"/>
        <n v="307908741.14999998" u="1"/>
        <n v="25.08" u="1"/>
        <n v="305.31" u="1"/>
        <n v="458.79" u="1"/>
        <n v="4143.51" u="1"/>
        <n v="4209.3999999999996" u="1"/>
        <n v="835" u="1"/>
        <n v="613.77" u="1"/>
        <n v="1460.1" u="1"/>
        <n v="3500" u="1"/>
        <n v="6729.16" u="1"/>
        <n v="942.81" u="1"/>
        <n v="302.58" u="1"/>
        <n v="2404109.0299999998" u="1"/>
        <n v="119.01" u="1"/>
        <n v="913.21" u="1"/>
        <n v="103.44" u="1"/>
        <n v="28444.37" u="1"/>
        <n v="7294.39" u="1"/>
        <n v="176842.32" u="1"/>
        <n v="990" u="1"/>
        <n v="2295.69" u="1"/>
        <n v="2161.4" u="1"/>
        <n v="26070477.510000002" u="1"/>
        <n v="1299959.58" u="1"/>
        <n v="153.74" u="1"/>
        <n v="409.68" u="1"/>
        <n v="32082.5" u="1"/>
        <n v="2349" u="1"/>
        <n v="2481.4299999999998" u="1"/>
        <n v="1754009.09" u="1"/>
        <n v="28278.31" u="1"/>
        <n v="3478.2" u="1"/>
        <n v="7147099.8600000003" u="1"/>
        <n v="6200" u="1"/>
        <n v="194377.38" u="1"/>
        <n v="158.80000000000001" u="1"/>
        <n v="48274.54" u="1"/>
        <n v="3249378.72" u="1"/>
        <n v="1076.25" u="1"/>
        <n v="62755.87" u="1"/>
        <n v="1461.57" u="1"/>
        <n v="561423.80000000005" u="1"/>
        <n v="83685.710000000006" u="1"/>
        <n v="261.95" u="1"/>
        <n v="760" u="1"/>
        <n v="7382.35" u="1"/>
        <n v="2731.84" u="1"/>
        <n v="7000" u="1"/>
        <n v="7317.07" u="1"/>
        <n v="14760" u="1"/>
        <n v="369" u="1"/>
        <n v="104.03" u="1"/>
        <n v="24600" u="1"/>
        <n v="1311000" u="1"/>
        <n v="390256.72" u="1"/>
        <n v="86304.3" u="1"/>
        <n v="43.85" u="1"/>
        <n v="14826.47" u="1"/>
        <n v="58128.57" u="1"/>
        <n v="6499999.5" u="1"/>
        <n v="190.37" u="1"/>
        <n v="28.87" u="1"/>
        <n v="1365.5" u="1"/>
        <n v="1402556.27" u="1"/>
        <n v="40360232" u="1"/>
        <n v="128796992.31999999" u="1"/>
        <n v="1728243.99" u="1"/>
        <n v="1411.72" u="1"/>
        <n v="3225.44" u="1"/>
        <n v="3515202.99" u="1"/>
        <n v="2603.17" u="1"/>
        <n v="4706.05" u="1"/>
        <n v="5711.98" u="1"/>
        <n v="36712.68" u="1"/>
        <n v="46223.99" u="1"/>
        <n v="13675932.6" u="1"/>
        <n v="110356000" u="1"/>
        <n v="42278783.840000004" u="1"/>
        <n v="2263.56" u="1"/>
        <n v="135.37" u="1"/>
        <n v="100703.54" u="1"/>
        <n v="4144.42" u="1"/>
        <n v="241.7" u="1"/>
        <n v="4225.8999999999996" u="1"/>
        <n v="6625852.7999999998" u="1"/>
        <n v="960" u="1"/>
        <n v="256.66000000000003" u="1"/>
        <n v="925.27" u="1"/>
        <n v="16930.02" u="1"/>
        <n v="3889370.66" u="1"/>
        <n v="0.6" u="1"/>
        <n v="37.33" u="1"/>
        <n v="163745.60000000001" u="1"/>
        <n v="4103.67" u="1"/>
        <n v="476178.71" u="1"/>
        <n v="621.54" u="1"/>
        <n v="5313.6" u="1"/>
        <n v="92564.18" u="1"/>
        <n v="14761.7" u="1"/>
        <n v="321.07" u="1"/>
        <n v="4238.16" u="1"/>
        <n v="476.99" u="1"/>
        <n v="2890.5" u="1"/>
        <n v="4355.05" u="1"/>
        <n v="228" u="1"/>
        <n v="2889743.46" u="1"/>
        <n v="159.37" u="1"/>
        <n v="922.5" u="1"/>
        <n v="1116.92" u="1"/>
        <n v="59291.33" u="1"/>
        <n v="480.17" u="1"/>
        <n v="55798.11" u="1"/>
        <n v="6500000" u="1"/>
        <n v="3350.55" u="1"/>
        <n v="208875181.65000001" u="1"/>
        <n v="446.49" u="1"/>
        <n v="2460" u="1"/>
        <n v="12123.5" u="1"/>
        <n v="135.51" u="1"/>
        <n v="518" u="1"/>
        <n v="4922444.72" u="1"/>
        <n v="45686.1" u="1"/>
        <n v="91892.75" u="1"/>
        <n v="139243.41" u="1"/>
        <n v="8266.1200000000008" u="1"/>
        <n v="90.73" u="1"/>
        <n v="658459.67000000004" u="1"/>
        <n v="57522.95" u="1"/>
        <n v="129312.54" u="1"/>
        <n v="4469.8900000000003" u="1"/>
        <n v="300" u="1"/>
        <n v="233.28" u="1"/>
        <n v="8218.02" u="1"/>
        <n v="9176.77" u="1"/>
        <n v="171" u="1"/>
        <n v="395.01" u="1"/>
        <n v="2994.69" u="1"/>
        <n v="5524.5" u="1"/>
        <n v="207640.52" u="1"/>
        <n v="60" u="1"/>
        <n v="458" u="1"/>
        <n v="11352.9" u="1"/>
        <n v="241135.78" u="1"/>
        <n v="367.83" u="1"/>
        <n v="301709.38" u="1"/>
        <n v="11852510.710000001" u="1"/>
        <n v="10564.75" u="1"/>
      </sharedItems>
    </cacheField>
    <cacheField name="typ2" numFmtId="49">
      <sharedItems containsBlank="1"/>
    </cacheField>
    <cacheField name="ns1:LpZapisuDziennika" numFmtId="0">
      <sharedItems containsString="0" containsBlank="1" containsNumber="1" containsInteger="1" minValue="1" maxValue="970" count="971">
        <m/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582" u="1"/>
        <n v="517" u="1"/>
        <n v="482" u="1"/>
        <n v="417" u="1"/>
        <n v="94" u="1"/>
        <n v="352" u="1"/>
        <n v="287" u="1"/>
        <n v="239" u="1"/>
        <n v="908" u="1"/>
        <n v="843" u="1"/>
        <n v="778" u="1"/>
        <n v="713" u="1"/>
        <n v="174" u="1"/>
        <n v="648" u="1"/>
        <n v="583" u="1"/>
        <n v="518" u="1"/>
        <n v="450" u="1"/>
        <n v="385" u="1"/>
        <n v="86" u="1"/>
        <n v="320" u="1"/>
        <n v="909" u="1"/>
        <n v="223" u="1"/>
        <n v="844" u="1"/>
        <n v="779" u="1"/>
        <n v="714" u="1"/>
        <n v="649" u="1"/>
        <n v="158" u="1"/>
        <n v="584" u="1"/>
        <n v="519" u="1"/>
        <n v="483" u="1"/>
        <n v="418" u="1"/>
        <n v="353" u="1"/>
        <n v="78" u="1"/>
        <n v="288" u="1"/>
        <n v="910" u="1"/>
        <n v="845" u="1"/>
        <n v="207" u="1"/>
        <n v="780" u="1"/>
        <n v="715" u="1"/>
        <n v="650" u="1"/>
        <n v="585" u="1"/>
        <n v="142" u="1"/>
        <n v="520" u="1"/>
        <n v="451" u="1"/>
        <n v="386" u="1"/>
        <n v="321" u="1"/>
        <n v="70" u="1"/>
        <n v="256" u="1"/>
        <n v="911" u="1"/>
        <n v="846" u="1"/>
        <n v="781" u="1"/>
        <n v="191" u="1"/>
        <n v="716" u="1"/>
        <n v="651" u="1"/>
        <n v="586" u="1"/>
        <n v="521" u="1"/>
        <n v="127" u="1"/>
        <n v="484" u="1"/>
        <n v="419" u="1"/>
        <n v="354" u="1"/>
        <n v="289" u="1"/>
        <n v="63" u="1"/>
        <n v="240" u="1"/>
        <n v="912" u="1"/>
        <n v="847" u="1"/>
        <n v="782" u="1"/>
        <n v="717" u="1"/>
        <n v="175" u="1"/>
        <n v="652" u="1"/>
        <n v="587" u="1"/>
        <n v="522" u="1"/>
        <n v="119" u="1"/>
        <n v="452" u="1"/>
        <n v="387" u="1"/>
        <n v="322" u="1"/>
        <n v="257" u="1"/>
        <n v="59" u="1"/>
        <n v="913" u="1"/>
        <n v="224" u="1"/>
        <n v="848" u="1"/>
        <n v="783" u="1"/>
        <n v="718" u="1"/>
        <n v="653" u="1"/>
        <n v="159" u="1"/>
        <n v="588" u="1"/>
        <n v="523" u="1"/>
        <n v="485" u="1"/>
        <n v="111" u="1"/>
        <n v="420" u="1"/>
        <n v="355" u="1"/>
        <n v="290" u="1"/>
        <n v="914" u="1"/>
        <n v="55" u="1"/>
        <n v="849" u="1"/>
        <n v="208" u="1"/>
        <n v="784" u="1"/>
        <n v="719" u="1"/>
        <n v="654" u="1"/>
        <n v="589" u="1"/>
        <n v="143" u="1"/>
        <n v="524" u="1"/>
        <n v="453" u="1"/>
        <n v="103" u="1"/>
        <n v="388" u="1"/>
        <n v="323" u="1"/>
        <n v="258" u="1"/>
        <n v="915" u="1"/>
        <n v="850" u="1"/>
        <n v="51" u="1"/>
        <n v="785" u="1"/>
        <n v="192" u="1"/>
        <n v="720" u="1"/>
        <n v="655" u="1"/>
        <n v="590" u="1"/>
        <n v="525" u="1"/>
        <n v="486" u="1"/>
        <n v="421" u="1"/>
        <n v="95" u="1"/>
        <n v="356" u="1"/>
        <n v="291" u="1"/>
        <n v="241" u="1"/>
        <n v="916" u="1"/>
        <n v="851" u="1"/>
        <n v="786" u="1"/>
        <n v="47" u="1"/>
        <n v="721" u="1"/>
        <n v="176" u="1"/>
        <n v="656" u="1"/>
        <n v="591" u="1"/>
        <n v="526" u="1"/>
        <n v="454" u="1"/>
        <n v="389" u="1"/>
        <n v="87" u="1"/>
        <n v="324" u="1"/>
        <n v="259" u="1"/>
        <n v="917" u="1"/>
        <n v="225" u="1"/>
        <n v="852" u="1"/>
        <n v="787" u="1"/>
        <n v="722" u="1"/>
        <n v="43" u="1"/>
        <n v="657" u="1"/>
        <n v="160" u="1"/>
        <n v="592" u="1"/>
        <n v="527" u="1"/>
        <n v="487" u="1"/>
        <n v="422" u="1"/>
        <n v="357" u="1"/>
        <n v="79" u="1"/>
        <n v="292" u="1"/>
        <n v="918" u="1"/>
        <n v="853" u="1"/>
        <n v="209" u="1"/>
        <n v="788" u="1"/>
        <n v="723" u="1"/>
        <n v="658" u="1"/>
        <n v="39" u="1"/>
        <n v="593" u="1"/>
        <n v="144" u="1"/>
        <n v="528" u="1"/>
        <n v="455" u="1"/>
        <n v="390" u="1"/>
        <n v="325" u="1"/>
        <n v="71" u="1"/>
        <n v="260" u="1"/>
        <n v="919" u="1"/>
        <n v="854" u="1"/>
        <n v="789" u="1"/>
        <n v="193" u="1"/>
        <n v="724" u="1"/>
        <n v="659" u="1"/>
        <n v="594" u="1"/>
        <n v="35" u="1"/>
        <n v="529" u="1"/>
        <n v="128" u="1"/>
        <n v="488" u="1"/>
        <n v="423" u="1"/>
        <n v="358" u="1"/>
        <n v="293" u="1"/>
        <n v="242" u="1"/>
        <n v="920" u="1"/>
        <n v="855" u="1"/>
        <n v="790" u="1"/>
        <n v="725" u="1"/>
        <n v="177" u="1"/>
        <n v="660" u="1"/>
        <n v="595" u="1"/>
        <n v="530" u="1"/>
        <n v="120" u="1"/>
        <n v="456" u="1"/>
        <n v="391" u="1"/>
        <n v="326" u="1"/>
        <n v="261" u="1"/>
        <n v="921" u="1"/>
        <n v="226" u="1"/>
        <n v="856" u="1"/>
        <n v="791" u="1"/>
        <n v="726" u="1"/>
        <n v="661" u="1"/>
        <n v="161" u="1"/>
        <n v="596" u="1"/>
        <n v="531" u="1"/>
        <n v="489" u="1"/>
        <n v="112" u="1"/>
        <n v="424" u="1"/>
        <n v="359" u="1"/>
        <n v="294" u="1"/>
        <n v="922" u="1"/>
        <n v="857" u="1"/>
        <n v="210" u="1"/>
        <n v="792" u="1"/>
        <n v="727" u="1"/>
        <n v="662" u="1"/>
        <n v="597" u="1"/>
        <n v="145" u="1"/>
        <n v="532" u="1"/>
        <n v="457" u="1"/>
        <n v="104" u="1"/>
        <n v="392" u="1"/>
        <n v="327" u="1"/>
        <n v="262" u="1"/>
        <n v="923" u="1"/>
        <n v="858" u="1"/>
        <n v="793" u="1"/>
        <n v="194" u="1"/>
        <n v="728" u="1"/>
        <n v="663" u="1"/>
        <n v="598" u="1"/>
        <n v="533" u="1"/>
        <n v="129" u="1"/>
        <n v="490" u="1"/>
        <n v="425" u="1"/>
        <n v="96" u="1"/>
        <n v="360" u="1"/>
        <n v="295" u="1"/>
        <n v="243" u="1"/>
        <n v="924" u="1"/>
        <n v="859" u="1"/>
        <n v="794" u="1"/>
        <n v="729" u="1"/>
        <n v="178" u="1"/>
        <n v="664" u="1"/>
        <n v="599" u="1"/>
        <n v="534" u="1"/>
        <n v="458" u="1"/>
        <n v="393" u="1"/>
        <n v="88" u="1"/>
        <n v="328" u="1"/>
        <n v="263" u="1"/>
        <n v="925" u="1"/>
        <n v="227" u="1"/>
        <n v="860" u="1"/>
        <n v="795" u="1"/>
        <n v="730" u="1"/>
        <n v="665" u="1"/>
        <n v="162" u="1"/>
        <n v="600" u="1"/>
        <n v="535" u="1"/>
        <n v="491" u="1"/>
        <n v="426" u="1"/>
        <n v="361" u="1"/>
        <n v="80" u="1"/>
        <n v="296" u="1"/>
        <n v="926" u="1"/>
        <n v="861" u="1"/>
        <n v="211" u="1"/>
        <n v="796" u="1"/>
        <n v="731" u="1"/>
        <n v="666" u="1"/>
        <n v="601" u="1"/>
        <n v="146" u="1"/>
        <n v="536" u="1"/>
        <n v="459" u="1"/>
        <n v="394" u="1"/>
        <n v="329" u="1"/>
        <n v="72" u="1"/>
        <n v="264" u="1"/>
        <n v="927" u="1"/>
        <n v="862" u="1"/>
        <n v="797" u="1"/>
        <n v="195" u="1"/>
        <n v="732" u="1"/>
        <n v="667" u="1"/>
        <n v="602" u="1"/>
        <n v="537" u="1"/>
        <n v="130" u="1"/>
        <n v="492" u="1"/>
        <n v="427" u="1"/>
        <n v="362" u="1"/>
        <n v="297" u="1"/>
        <n v="64" u="1"/>
        <n v="244" u="1"/>
        <n v="928" u="1"/>
        <n v="863" u="1"/>
        <n v="798" u="1"/>
        <n v="733" u="1"/>
        <n v="179" u="1"/>
        <n v="668" u="1"/>
        <n v="603" u="1"/>
        <n v="538" u="1"/>
        <n v="121" u="1"/>
        <n v="460" u="1"/>
        <n v="395" u="1"/>
        <n v="330" u="1"/>
        <n v="265" u="1"/>
        <n v="60" u="1"/>
        <n v="929" u="1"/>
        <n v="228" u="1"/>
        <n v="864" u="1"/>
        <n v="799" u="1"/>
        <n v="734" u="1"/>
        <n v="669" u="1"/>
        <n v="163" u="1"/>
        <n v="604" u="1"/>
        <n v="539" u="1"/>
        <n v="493" u="1"/>
        <n v="113" u="1"/>
        <n v="428" u="1"/>
        <n v="363" u="1"/>
        <n v="298" u="1"/>
        <n v="930" u="1"/>
        <n v="56" u="1"/>
        <n v="865" u="1"/>
        <n v="212" u="1"/>
        <n v="800" u="1"/>
        <n v="735" u="1"/>
        <n v="670" u="1"/>
        <n v="605" u="1"/>
        <n v="147" u="1"/>
        <n v="540" u="1"/>
        <n v="461" u="1"/>
        <n v="105" u="1"/>
        <n v="396" u="1"/>
        <n v="331" u="1"/>
        <n v="266" u="1"/>
        <n v="931" u="1"/>
        <n v="866" u="1"/>
        <n v="52" u="1"/>
        <n v="801" u="1"/>
        <n v="196" u="1"/>
        <n v="736" u="1"/>
        <n v="671" u="1"/>
        <n v="606" u="1"/>
        <n v="541" u="1"/>
        <n v="131" u="1"/>
        <n v="494" u="1"/>
        <n v="429" u="1"/>
        <n v="97" u="1"/>
        <n v="364" u="1"/>
        <n v="299" u="1"/>
        <n v="245" u="1"/>
        <n v="932" u="1"/>
        <n v="867" u="1"/>
        <n v="802" u="1"/>
        <n v="48" u="1"/>
        <n v="737" u="1"/>
        <n v="180" u="1"/>
        <n v="672" u="1"/>
        <n v="607" u="1"/>
        <n v="542" u="1"/>
        <n v="462" u="1"/>
        <n v="397" u="1"/>
        <n v="89" u="1"/>
        <n v="332" u="1"/>
        <n v="267" u="1"/>
        <n v="933" u="1"/>
        <n v="229" u="1"/>
        <n v="868" u="1"/>
        <n v="803" u="1"/>
        <n v="738" u="1"/>
        <n v="44" u="1"/>
        <n v="673" u="1"/>
        <n v="164" u="1"/>
        <n v="608" u="1"/>
        <n v="543" u="1"/>
        <n v="495" u="1"/>
        <n v="430" u="1"/>
        <n v="365" u="1"/>
        <n v="81" u="1"/>
        <n v="300" u="1"/>
        <n v="934" u="1"/>
        <n v="869" u="1"/>
        <n v="213" u="1"/>
        <n v="804" u="1"/>
        <n v="739" u="1"/>
        <n v="674" u="1"/>
        <n v="40" u="1"/>
        <n v="609" u="1"/>
        <n v="148" u="1"/>
        <n v="544" u="1"/>
        <n v="463" u="1"/>
        <n v="398" u="1"/>
        <n v="333" u="1"/>
        <n v="73" u="1"/>
        <n v="268" u="1"/>
        <n v="935" u="1"/>
        <n v="870" u="1"/>
        <n v="805" u="1"/>
        <n v="197" u="1"/>
        <n v="740" u="1"/>
        <n v="675" u="1"/>
        <n v="610" u="1"/>
        <n v="36" u="1"/>
        <n v="545" u="1"/>
        <n v="132" u="1"/>
        <n v="496" u="1"/>
        <n v="431" u="1"/>
        <n v="366" u="1"/>
        <n v="301" u="1"/>
        <n v="65" u="1"/>
        <n v="246" u="1"/>
        <n v="936" u="1"/>
        <n v="871" u="1"/>
        <n v="806" u="1"/>
        <n v="741" u="1"/>
        <n v="181" u="1"/>
        <n v="676" u="1"/>
        <n v="611" u="1"/>
        <n v="546" u="1"/>
        <n v="32" u="1"/>
        <n v="122" u="1"/>
        <n v="464" u="1"/>
        <n v="399" u="1"/>
        <n v="334" u="1"/>
        <n v="269" u="1"/>
        <n v="937" u="1"/>
        <n v="230" u="1"/>
        <n v="872" u="1"/>
        <n v="807" u="1"/>
        <n v="742" u="1"/>
        <n v="677" u="1"/>
        <n v="165" u="1"/>
        <n v="612" u="1"/>
        <n v="547" u="1"/>
        <n v="497" u="1"/>
        <n v="30" u="1"/>
        <n v="114" u="1"/>
        <n v="432" u="1"/>
        <n v="367" u="1"/>
        <n v="302" u="1"/>
        <n v="938" u="1"/>
        <n v="873" u="1"/>
        <n v="214" u="1"/>
        <n v="808" u="1"/>
        <n v="743" u="1"/>
        <n v="678" u="1"/>
        <n v="613" u="1"/>
        <n v="149" u="1"/>
        <n v="548" u="1"/>
        <n v="465" u="1"/>
        <n v="28" u="1"/>
        <n v="106" u="1"/>
        <n v="400" u="1"/>
        <n v="335" u="1"/>
        <n v="270" u="1"/>
        <n v="939" u="1"/>
        <n v="874" u="1"/>
        <n v="809" u="1"/>
        <n v="198" u="1"/>
        <n v="744" u="1"/>
        <n v="679" u="1"/>
        <n v="614" u="1"/>
        <n v="549" u="1"/>
        <n v="133" u="1"/>
        <n v="498" u="1"/>
        <n v="433" u="1"/>
        <n v="26" u="1"/>
        <n v="98" u="1"/>
        <n v="368" u="1"/>
        <n v="303" u="1"/>
        <n v="247" u="1"/>
        <n v="940" u="1"/>
        <n v="875" u="1"/>
        <n v="810" u="1"/>
        <n v="745" u="1"/>
        <n v="182" u="1"/>
        <n v="680" u="1"/>
        <n v="615" u="1"/>
        <n v="550" u="1"/>
        <n v="466" u="1"/>
        <n v="401" u="1"/>
        <n v="90" u="1"/>
        <n v="336" u="1"/>
        <n v="271" u="1"/>
        <n v="941" u="1"/>
        <n v="231" u="1"/>
        <n v="876" u="1"/>
        <n v="811" u="1"/>
        <n v="746" u="1"/>
        <n v="681" u="1"/>
        <n v="166" u="1"/>
        <n v="616" u="1"/>
        <n v="551" u="1"/>
        <n v="499" u="1"/>
        <n v="434" u="1"/>
        <n v="369" u="1"/>
        <n v="82" u="1"/>
        <n v="304" u="1"/>
        <n v="942" u="1"/>
        <n v="877" u="1"/>
        <n v="215" u="1"/>
        <n v="812" u="1"/>
        <n v="747" u="1"/>
        <n v="682" u="1"/>
        <n v="617" u="1"/>
        <n v="150" u="1"/>
        <n v="552" u="1"/>
        <n v="467" u="1"/>
        <n v="402" u="1"/>
        <n v="337" u="1"/>
        <n v="74" u="1"/>
        <n v="272" u="1"/>
        <n v="943" u="1"/>
        <n v="878" u="1"/>
        <n v="813" u="1"/>
        <n v="199" u="1"/>
        <n v="748" u="1"/>
        <n v="683" u="1"/>
        <n v="618" u="1"/>
        <n v="553" u="1"/>
        <n v="134" u="1"/>
        <n v="500" u="1"/>
        <n v="435" u="1"/>
        <n v="370" u="1"/>
        <n v="305" u="1"/>
        <n v="66" u="1"/>
        <n v="248" u="1"/>
        <n v="944" u="1"/>
        <n v="879" u="1"/>
        <n v="814" u="1"/>
        <n v="749" u="1"/>
        <n v="183" u="1"/>
        <n v="684" u="1"/>
        <n v="619" u="1"/>
        <n v="554" u="1"/>
        <n v="123" u="1"/>
        <n v="468" u="1"/>
        <n v="403" u="1"/>
        <n v="338" u="1"/>
        <n v="273" u="1"/>
        <n v="61" u="1"/>
        <n v="945" u="1"/>
        <n v="232" u="1"/>
        <n v="880" u="1"/>
        <n v="815" u="1"/>
        <n v="750" u="1"/>
        <n v="685" u="1"/>
        <n v="167" u="1"/>
        <n v="620" u="1"/>
        <n v="555" u="1"/>
        <n v="501" u="1"/>
        <n v="115" u="1"/>
        <n v="436" u="1"/>
        <n v="371" u="1"/>
        <n v="306" u="1"/>
        <n v="946" u="1"/>
        <n v="57" u="1"/>
        <n v="881" u="1"/>
        <n v="216" u="1"/>
        <n v="816" u="1"/>
        <n v="751" u="1"/>
        <n v="686" u="1"/>
        <n v="621" u="1"/>
        <n v="151" u="1"/>
        <n v="556" u="1"/>
        <n v="469" u="1"/>
        <n v="107" u="1"/>
        <n v="404" u="1"/>
        <n v="339" u="1"/>
        <n v="274" u="1"/>
        <n v="947" u="1"/>
        <n v="882" u="1"/>
        <n v="53" u="1"/>
        <n v="817" u="1"/>
        <n v="200" u="1"/>
        <n v="752" u="1"/>
        <n v="687" u="1"/>
        <n v="622" u="1"/>
        <n v="557" u="1"/>
        <n v="135" u="1"/>
        <n v="502" u="1"/>
        <n v="437" u="1"/>
        <n v="99" u="1"/>
        <n v="372" u="1"/>
        <n v="307" u="1"/>
        <n v="249" u="1"/>
        <n v="948" u="1"/>
        <n v="883" u="1"/>
        <n v="818" u="1"/>
        <n v="49" u="1"/>
        <n v="753" u="1"/>
        <n v="184" u="1"/>
        <n v="688" u="1"/>
        <n v="623" u="1"/>
        <n v="558" u="1"/>
        <n v="470" u="1"/>
        <n v="405" u="1"/>
        <n v="91" u="1"/>
        <n v="340" u="1"/>
        <n v="275" u="1"/>
        <n v="949" u="1"/>
        <n v="233" u="1"/>
        <n v="884" u="1"/>
        <n v="819" u="1"/>
        <n v="754" u="1"/>
        <n v="45" u="1"/>
        <n v="689" u="1"/>
        <n v="168" u="1"/>
        <n v="624" u="1"/>
        <n v="559" u="1"/>
        <n v="503" u="1"/>
        <n v="438" u="1"/>
        <n v="373" u="1"/>
        <n v="83" u="1"/>
        <n v="308" u="1"/>
        <n v="950" u="1"/>
        <n v="885" u="1"/>
        <n v="217" u="1"/>
        <n v="820" u="1"/>
        <n v="755" u="1"/>
        <n v="690" u="1"/>
        <n v="41" u="1"/>
        <n v="625" u="1"/>
        <n v="152" u="1"/>
        <n v="560" u="1"/>
        <n v="471" u="1"/>
        <n v="406" u="1"/>
        <n v="341" u="1"/>
        <n v="75" u="1"/>
        <n v="276" u="1"/>
        <n v="951" u="1"/>
        <n v="886" u="1"/>
        <n v="821" u="1"/>
        <n v="201" u="1"/>
        <n v="756" u="1"/>
        <n v="691" u="1"/>
        <n v="626" u="1"/>
        <n v="37" u="1"/>
        <n v="561" u="1"/>
        <n v="136" u="1"/>
        <n v="504" u="1"/>
        <n v="439" u="1"/>
        <n v="374" u="1"/>
        <n v="309" u="1"/>
        <n v="67" u="1"/>
        <n v="250" u="1"/>
        <n v="952" u="1"/>
        <n v="887" u="1"/>
        <n v="822" u="1"/>
        <n v="757" u="1"/>
        <n v="185" u="1"/>
        <n v="692" u="1"/>
        <n v="627" u="1"/>
        <n v="562" u="1"/>
        <n v="33" u="1"/>
        <n v="124" u="1"/>
        <n v="472" u="1"/>
        <n v="407" u="1"/>
        <n v="342" u="1"/>
        <n v="277" u="1"/>
        <n v="953" u="1"/>
        <n v="234" u="1"/>
        <n v="888" u="1"/>
        <n v="823" u="1"/>
        <n v="758" u="1"/>
        <n v="693" u="1"/>
        <n v="169" u="1"/>
        <n v="628" u="1"/>
        <n v="563" u="1"/>
        <n v="505" u="1"/>
        <n v="116" u="1"/>
        <n v="440" u="1"/>
        <n v="375" u="1"/>
        <n v="310" u="1"/>
        <n v="954" u="1"/>
        <n v="889" u="1"/>
        <n v="218" u="1"/>
        <n v="824" u="1"/>
        <n v="759" u="1"/>
        <n v="694" u="1"/>
        <n v="629" u="1"/>
        <n v="153" u="1"/>
        <n v="564" u="1"/>
        <n v="473" u="1"/>
        <n v="108" u="1"/>
        <n v="408" u="1"/>
        <n v="343" u="1"/>
        <n v="278" u="1"/>
        <n v="955" u="1"/>
        <n v="890" u="1"/>
        <n v="825" u="1"/>
        <n v="202" u="1"/>
        <n v="760" u="1"/>
        <n v="695" u="1"/>
        <n v="630" u="1"/>
        <n v="565" u="1"/>
        <n v="137" u="1"/>
        <n v="506" u="1"/>
        <n v="441" u="1"/>
        <n v="100" u="1"/>
        <n v="376" u="1"/>
        <n v="311" u="1"/>
        <n v="251" u="1"/>
        <n v="956" u="1"/>
        <n v="891" u="1"/>
        <n v="826" u="1"/>
        <n v="761" u="1"/>
        <n v="186" u="1"/>
        <n v="696" u="1"/>
        <n v="631" u="1"/>
        <n v="566" u="1"/>
        <n v="474" u="1"/>
        <n v="409" u="1"/>
        <n v="92" u="1"/>
        <n v="344" u="1"/>
        <n v="279" u="1"/>
        <n v="957" u="1"/>
        <n v="235" u="1"/>
        <n v="892" u="1"/>
        <n v="827" u="1"/>
        <n v="762" u="1"/>
        <n v="697" u="1"/>
        <n v="170" u="1"/>
        <n v="632" u="1"/>
        <n v="567" u="1"/>
        <n v="507" u="1"/>
        <n v="442" u="1"/>
        <n v="377" u="1"/>
        <n v="84" u="1"/>
        <n v="312" u="1"/>
        <n v="958" u="1"/>
        <n v="893" u="1"/>
        <n v="219" u="1"/>
        <n v="828" u="1"/>
        <n v="763" u="1"/>
        <n v="698" u="1"/>
        <n v="633" u="1"/>
        <n v="154" u="1"/>
        <n v="568" u="1"/>
        <n v="475" u="1"/>
        <n v="410" u="1"/>
        <n v="345" u="1"/>
        <n v="76" u="1"/>
        <n v="280" u="1"/>
        <n v="959" u="1"/>
        <n v="894" u="1"/>
        <n v="829" u="1"/>
        <n v="203" u="1"/>
        <n v="764" u="1"/>
        <n v="699" u="1"/>
        <n v="634" u="1"/>
        <n v="569" u="1"/>
        <n v="138" u="1"/>
        <n v="508" u="1"/>
        <n v="443" u="1"/>
        <n v="378" u="1"/>
        <n v="313" u="1"/>
        <n v="68" u="1"/>
        <n v="252" u="1"/>
        <n v="960" u="1"/>
        <n v="895" u="1"/>
        <n v="830" u="1"/>
        <n v="765" u="1"/>
        <n v="187" u="1"/>
        <n v="700" u="1"/>
        <n v="635" u="1"/>
        <n v="570" u="1"/>
        <n v="125" u="1"/>
        <n v="476" u="1"/>
        <n v="411" u="1"/>
        <n v="346" u="1"/>
        <n v="281" u="1"/>
        <n v="62" u="1"/>
        <n v="961" u="1"/>
        <n v="236" u="1"/>
        <n v="896" u="1"/>
        <n v="831" u="1"/>
        <n v="766" u="1"/>
        <n v="701" u="1"/>
        <n v="171" u="1"/>
        <n v="636" u="1"/>
        <n v="571" u="1"/>
        <n v="509" u="1"/>
        <n v="117" u="1"/>
        <n v="444" u="1"/>
        <n v="379" u="1"/>
        <n v="314" u="1"/>
        <n v="962" u="1"/>
        <n v="58" u="1"/>
        <n v="897" u="1"/>
        <n v="220" u="1"/>
        <n v="832" u="1"/>
        <n v="767" u="1"/>
        <n v="702" u="1"/>
        <n v="637" u="1"/>
        <n v="155" u="1"/>
        <n v="572" u="1"/>
        <n v="477" u="1"/>
        <n v="109" u="1"/>
        <n v="412" u="1"/>
        <n v="347" u="1"/>
        <n v="282" u="1"/>
        <n v="963" u="1"/>
        <n v="898" u="1"/>
        <n v="54" u="1"/>
        <n v="833" u="1"/>
        <n v="204" u="1"/>
        <n v="768" u="1"/>
        <n v="703" u="1"/>
        <n v="638" u="1"/>
        <n v="573" u="1"/>
        <n v="139" u="1"/>
        <n v="510" u="1"/>
        <n v="445" u="1"/>
        <n v="101" u="1"/>
        <n v="380" u="1"/>
        <n v="315" u="1"/>
        <n v="253" u="1"/>
        <n v="964" u="1"/>
        <n v="899" u="1"/>
        <n v="834" u="1"/>
        <n v="50" u="1"/>
        <n v="769" u="1"/>
        <n v="188" u="1"/>
        <n v="704" u="1"/>
        <n v="639" u="1"/>
        <n v="574" u="1"/>
        <n v="478" u="1"/>
        <n v="413" u="1"/>
        <n v="93" u="1"/>
        <n v="348" u="1"/>
        <n v="283" u="1"/>
        <n v="965" u="1"/>
        <n v="237" u="1"/>
        <n v="900" u="1"/>
        <n v="835" u="1"/>
        <n v="770" u="1"/>
        <n v="46" u="1"/>
        <n v="705" u="1"/>
        <n v="172" u="1"/>
        <n v="640" u="1"/>
        <n v="575" u="1"/>
        <n v="511" u="1"/>
        <n v="446" u="1"/>
        <n v="381" u="1"/>
        <n v="85" u="1"/>
        <n v="316" u="1"/>
        <n v="966" u="1"/>
        <n v="901" u="1"/>
        <n v="221" u="1"/>
        <n v="836" u="1"/>
        <n v="771" u="1"/>
        <n v="706" u="1"/>
        <n v="42" u="1"/>
        <n v="641" u="1"/>
        <n v="156" u="1"/>
        <n v="576" u="1"/>
        <n v="479" u="1"/>
        <n v="414" u="1"/>
        <n v="349" u="1"/>
        <n v="77" u="1"/>
        <n v="284" u="1"/>
        <n v="967" u="1"/>
        <n v="902" u="1"/>
        <n v="837" u="1"/>
        <n v="205" u="1"/>
        <n v="772" u="1"/>
        <n v="707" u="1"/>
        <n v="642" u="1"/>
        <n v="38" u="1"/>
        <n v="577" u="1"/>
        <n v="140" u="1"/>
        <n v="512" u="1"/>
        <n v="447" u="1"/>
        <n v="382" u="1"/>
        <n v="317" u="1"/>
        <n v="69" u="1"/>
        <n v="254" u="1"/>
        <n v="968" u="1"/>
        <n v="903" u="1"/>
        <n v="838" u="1"/>
        <n v="773" u="1"/>
        <n v="189" u="1"/>
        <n v="708" u="1"/>
        <n v="643" u="1"/>
        <n v="578" u="1"/>
        <n v="34" u="1"/>
        <n v="513" u="1"/>
        <n v="126" u="1"/>
        <n v="480" u="1"/>
        <n v="415" u="1"/>
        <n v="350" u="1"/>
        <n v="285" u="1"/>
        <n v="969" u="1"/>
        <n v="238" u="1"/>
        <n v="904" u="1"/>
        <n v="839" u="1"/>
        <n v="774" u="1"/>
        <n v="709" u="1"/>
        <n v="173" u="1"/>
        <n v="644" u="1"/>
        <n v="579" u="1"/>
        <n v="514" u="1"/>
        <n v="31" u="1"/>
        <n v="118" u="1"/>
        <n v="448" u="1"/>
        <n v="383" u="1"/>
        <n v="318" u="1"/>
        <n v="970" u="1"/>
        <n v="905" u="1"/>
        <n v="222" u="1"/>
        <n v="840" u="1"/>
        <n v="775" u="1"/>
        <n v="710" u="1"/>
        <n v="645" u="1"/>
        <n v="157" u="1"/>
        <n v="580" u="1"/>
        <n v="515" u="1"/>
        <n v="481" u="1"/>
        <n v="29" u="1"/>
        <n v="110" u="1"/>
        <n v="416" u="1"/>
        <n v="351" u="1"/>
        <n v="286" u="1"/>
        <n v="906" u="1"/>
        <n v="841" u="1"/>
        <n v="206" u="1"/>
        <n v="776" u="1"/>
        <n v="711" u="1"/>
        <n v="646" u="1"/>
        <n v="581" u="1"/>
        <n v="141" u="1"/>
        <n v="516" u="1"/>
        <n v="449" u="1"/>
        <n v="27" u="1"/>
        <n v="102" u="1"/>
        <n v="384" u="1"/>
        <n v="319" u="1"/>
        <n v="255" u="1"/>
        <n v="907" u="1"/>
        <n v="842" u="1"/>
        <n v="777" u="1"/>
        <n v="190" u="1"/>
        <n v="712" u="1"/>
        <n v="647" u="1"/>
      </sharedItems>
    </cacheField>
    <cacheField name="ns1:NrZapisuDziennika" numFmtId="49">
      <sharedItems containsBlank="1" count="3043">
        <m/>
        <s v="BUFOR/FVZ 8/05-15/Lp.1"/>
        <s v="BUFOR/DS 3/05-15/Lp.1"/>
        <s v="BUFOR/DS 4/05-15/Lp.1"/>
        <s v="BUFOR/WNT 1/05-15/Lp.1"/>
        <s v="BUFOR/DSwW 3/05-15/Lp.1"/>
        <s v="BUFOR/FVS 2\FVS\2\15/05-15/Lp.1"/>
        <s v="BUFOR/FVS 2\FVS\2\15/05-15/Lp.2"/>
        <s v="BUFOR/DSK 1/05-15/Lp.1"/>
        <s v="BUFOR/FVS 3\FVS\2\15/05-15/Lp.1"/>
        <s v="BUFOR/FVS 4\FVS\2\15/05-15/Lp.1"/>
        <s v="BUFOR/FVS 5\FVS\2\15/05-15/Lp.1"/>
        <s v="BUFOR/DP 9\DP\2015/05-15/Lp.1"/>
        <s v="BUFOR/DP 9\DP\2015/05-15/Lp.2"/>
        <s v="BUFOR/DP 10\DP\2015/05-15/Lp.1"/>
        <s v="BUFOR/DP 11\DP\2015/05-15/Lp.1"/>
        <s v="BUFOR/DP 12\DP\2015/05-15/Lp.1"/>
        <s v="BUFOR/DP 12\DP\2015/05-15/Lp.2"/>
        <s v="BUFOR/DP 12\DP\2015/05-15/Lp.3"/>
        <s v="BUFOR/DP 12\DP\2015/05-15/Lp.4"/>
        <s v="BUFOR/DP 12\DP\2015/05-15/Lp.5"/>
        <s v="BUFOR/DP 12\DP\2015/05-15/Lp.6"/>
        <s v="BUFOR/DP 12\DP\2015/05-15/Lp.7"/>
        <s v="BUFOR/DP 12\DP\2015/05-15/Lp.8"/>
        <s v="BUFOR/DP 12\DP\2015/05-15/Lp.9"/>
        <s v="BUFOR/DP 12\DP\2015/05-15/Lp.10"/>
        <s v="63/04-18/Lp.5" u="1"/>
        <s v="64/04-18/Lp.1" u="1"/>
        <s v="BUFOR/WDT 18/04/001/04-18/Lp.1" u="1"/>
        <s v="14/04-18/Lp.7" u="1"/>
        <s v="15/04-18/Lp.3" u="1"/>
        <s v="95/04-18/Lp.2" u="1"/>
        <s v="BUFOR/WB 0065/04/2018/04-18/Lp.9" u="1"/>
        <s v="BUFOR/WB 0067/04/2018/04-18/Lp.7" u="1"/>
        <s v="BUFOR/WB 0069/04/2018/04-18/Lp.5" u="1"/>
        <s v="BUFOR/WB4 0041/04/2018/04-18/Lp.5" u="1"/>
        <s v="BUFOR/WB4 0043/04/2018/04-18/Lp.3" u="1"/>
        <s v="BUFOR/WB4 0044/04/2018/04-18/Lp.2" u="1"/>
        <s v="BUFOR/WB4 0045/04/2018/04-18/Lp.1" u="1"/>
        <s v="BUFOR/FVZ 0067/01/2018/01-18/Lp.2" u="1"/>
        <s v="BUFOR/FVZ 0068/01/2018/01-18/Lp.1" u="1"/>
        <s v="BUFOR/FVS 0075/04/2018/04-18/Lp.1" u="1"/>
        <s v="BUFOR/WB 0079/04/2018/04-18/Lp.9" u="1"/>
        <s v="BUFOR/WDT 18/04/002/04-18/Lp.1" u="1"/>
        <s v="BUFOR/FIU 0010/04/2018/04-18/Lp.1" u="1"/>
        <s v="78/04-18/Lp.1" u="1"/>
        <s v="BUFOR/FVZ 0272/04/2018/04-18/Lp.2" u="1"/>
        <s v="BUFOR/FVZ 0273/04/2018/04-18/Lp.1" u="1"/>
        <s v="28/04-18/Lp.7" u="1"/>
        <s v="29/04-18/Lp.3" u="1"/>
        <s v="BUFOR/WB3 0017/01/2018/01-18/Lp.5" u="1"/>
        <s v="BUFOR/DP 8/04-18/Lp.1" u="1"/>
        <s v="211/04-18/Lp.9" u="1"/>
        <s v="BUFOR/[R]DP 2147483631/04-18/Lp.1" u="1"/>
        <s v="BUFOR/[R]DP 2147483632/04-18/Lp.1" u="1"/>
        <s v="BUFOR/[R]DP 2147483633/04-18/Lp.1" u="1"/>
        <s v="BUFOR/[R]DP 2147483634/04-18/Lp.1" u="1"/>
        <s v="BUFOR/[R]DP 2147483635/04-18/Lp.1" u="1"/>
        <s v="BUFOR/[R]DP 2147483638/04-18/Lp.1" u="1"/>
        <s v="219/04-18/Lp.9" u="1"/>
        <s v="170/04-18/Lp.2" u="1"/>
        <s v="171/04-18/Lp.2" u="1"/>
        <s v="176/04-18/Lp.2" u="1"/>
        <s v="177/04-18/Lp.2" u="1"/>
        <s v="178/04-18/Lp.2" u="1"/>
        <s v="179/04-18/Lp.2" u="1"/>
        <s v="BUFOR/WB 0006/01/2018/01-18/Lp.13" u="1"/>
        <s v="BUFOR/WB2 0070/04/2018/04-18/Lp.3" u="1"/>
        <s v="BUFOR/WB2 0071/04/2018/04-18/Lp.2" u="1"/>
        <s v="BUFOR/WB2 0072/04/2018/04-18/Lp.1" u="1"/>
        <s v="BUFOR/FVZ 0084/01/2018/01-18/Lp.2" u="1"/>
        <s v="BUFOR/FVZ 0085/01/2018/01-18/Lp.1" u="1"/>
        <s v="BUFOR/WB1 0010/01/2018/01-18/Lp.2" u="1"/>
        <s v="BUFOR/WB1 0011/01/2018/01-18/Lp.1" u="1"/>
        <s v="BUFOR/WB3 0001/01/2018/01-18/Lp.1" u="1"/>
        <s v="BUFOR/WB 0083/04/2018/04-18/Lp.11" u="1"/>
        <s v="BUFOR/DP 5/05-18/Lp.1" u="1"/>
        <s v="80/04-18/Lp.2" u="1"/>
        <s v="230/04-18/Lp.3" u="1"/>
        <s v="BUFOR/DP 0028/04/2018/04-18/Lp.38" u="1"/>
        <s v="231/04-18/Lp.3" u="1"/>
        <s v="232/04-18/Lp.3" u="1"/>
        <s v="233/04-18/Lp.3" u="1"/>
        <s v="66/04-18/Lp.13" u="1"/>
        <s v="235/04-18/Lp.3" u="1"/>
        <s v="BUFOR/FVZ 0290/04/2018/04-18/Lp.1" u="1"/>
        <s v="BUFOR/WB 0020/01/2018/01-18/Lp.3" u="1"/>
        <s v="BUFOR/WB 0021/01/2018/01-18/Lp.2" u="1"/>
        <s v="BUFOR/WB 0022/01/2018/01-18/Lp.1" u="1"/>
        <s v="BUFOR/LP 0005/04/2018/04-18/Lp.9" u="1"/>
        <s v="BUFOR/LP 0006/04/2018/04-18/Lp.8" u="1"/>
        <s v="63/04-18/Lp.1" u="1"/>
        <s v="BUFOR/LP 0001/01/2018/01-18/Lp.24" u="1"/>
        <s v="14/04-18/Lp.3" u="1"/>
        <s v="94/04-18/Lp.2" u="1"/>
        <s v="BUFOR/WB 0065/04/2018/04-18/Lp.5" u="1"/>
        <s v="BUFOR/WB 0066/04/2018/04-18/Lp.4" u="1"/>
        <s v="BUFOR/WB 0067/04/2018/04-18/Lp.3" u="1"/>
        <s v="BUFOR/WB 0068/04/2018/04-18/Lp.2" u="1"/>
        <s v="BUFOR/WB 0069/04/2018/04-18/Lp.1" u="1"/>
        <s v="BUFOR/WB1 0065/04/2018/04-18/Lp.3" u="1"/>
        <s v="BUFOR/WB1 0066/04/2018/04-18/Lp.2" u="1"/>
        <s v="BUFOR/WB1 0067/04/2018/04-18/Lp.1" u="1"/>
        <s v="BUFOR/WB3 0054/04/2018/04-18/Lp.4" u="1"/>
        <s v="BUFOR/WB3 0055/04/2018/04-18/Lp.3" u="1"/>
        <s v="BUFOR/WB3 0056/04/2018/04-18/Lp.2" u="1"/>
        <s v="BUFOR/FVZ 0028/01/2018/01-18/Lp.1" u="1"/>
        <s v="BUFOR/FVS 0016/01/2018/01-18/Lp.1" u="1"/>
        <s v="BUFOR/WB 0076/04/2018/04-18/Lp.8" u="1"/>
        <s v="BUFOR/WB 0077/04/2018/04-18/Lp.7" u="1"/>
        <s v="BUFOR/WB 0079/04/2018/04-18/Lp.5" u="1"/>
        <s v="76/04-18/Lp.5" u="1"/>
        <s v="77/04-18/Lp.1" u="1"/>
        <s v="28/04-18/Lp.3" u="1"/>
        <s v="BUFOR/RK 0001/04/2018/04-18/Lp.1" u="1"/>
        <s v="BUFOR/WB 0008/01/2018/01-18/Lp.10" u="1"/>
        <s v="BUFOR/WB4 0036/04/2018/04-18/Lp.7" u="1"/>
        <s v="BUFOR/WB4 0039/04/2018/04-18/Lp.4" u="1"/>
        <s v="BUFOR/ExUE 18/04/002/04-18/Lp.1" u="1"/>
        <s v="BUFOR/PK 0009/01/2018/01-18/Lp.2" u="1"/>
        <s v="BUFOR/FIU 0007/04/2018/04-18/Lp.1" u="1"/>
        <s v="66/04-18/Lp.30" u="1"/>
        <s v="160/04-18/Lp.2" u="1"/>
        <s v="BUFOR/ExUE 18/04/012/04-18/Lp.1" u="1"/>
        <s v="161/04-18/Lp.2" u="1"/>
        <s v="162/04-18/Lp.2" u="1"/>
        <s v="163/04-18/Lp.2" u="1"/>
        <s v="BUFOR/FVZ 0315/04/2018/04-18/Lp.2" u="1"/>
        <s v="BUFOR/FVZ 0316/04/2018/04-18/Lp.1" u="1"/>
        <s v="164/04-18/Lp.2" u="1"/>
        <s v="165/04-18/Lp.2" u="1"/>
        <s v="167/04-18/Lp.2" u="1"/>
        <s v="168/04-18/Lp.2" u="1"/>
        <s v="169/04-18/Lp.2" u="1"/>
        <s v="BUFOR/WB 1/01/2019/01-19/Lp.3" u="1"/>
        <s v="BUFOR/ExUE 18/04/022/04-18/Lp.1" u="1"/>
        <s v="BUFOR/WB1 0080/04/2018/04-18/Lp.5" u="1"/>
        <s v="BUFOR/WB1 0082/04/2018/04-18/Lp.3" u="1"/>
        <s v="BUFOR/WB1 0083/04/2018/04-18/Lp.2" u="1"/>
        <s v="BUFOR/WB1 0084/04/2018/04-18/Lp.1" u="1"/>
        <s v="BUFOR/WB2 0011/01/2018/01-18/Lp.3" u="1"/>
        <s v="BUFOR/WB2 0012/01/2018/01-18/Lp.2" u="1"/>
        <s v="BUFOR/WB2 0013/01/2018/01-18/Lp.1" u="1"/>
        <s v="BUFOR/WB4 0003/01/2018/01-18/Lp.1" u="1"/>
        <s v="BUFOR/FVZ 0045/01/2018/01-18/Lp.1" u="1"/>
        <s v="BUFOR/ExUE 18/04/032/04-18/Lp.1" u="1"/>
        <s v="223/04-18/Lp.3" u="1"/>
        <s v="224/04-18/Lp.3" u="1"/>
        <s v="30/04-18/Lp.4" u="1"/>
        <s v="226/04-18/Lp.3" u="1"/>
        <s v="227/04-18/Lp.3" u="1"/>
        <s v="BUFOR/FVZ 0250/04/2018/04-18/Lp.1" u="1"/>
        <s v="228/04-18/Lp.3" u="1"/>
        <s v="229/04-18/Lp.3" u="1"/>
        <s v="BUFOR/LP 0005/04/2018/04-18/Lp.5" u="1"/>
        <s v="BUFOR/LP 0006/04/2018/04-18/Lp.4" u="1"/>
        <s v="60/04-18/Lp.9" u="1"/>
        <s v="62/04-18/Lp.1" u="1"/>
        <s v="BUFOR/ExUE 18/04/042/04-18/Lp.1" u="1"/>
        <s v="93/04-18/Lp.2" u="1"/>
        <s v="BUFOR/AMRT 0012/04/2018/04-18/Lp.1" u="1"/>
        <s v="BUFOR/WB 0065/04/2018/04-18/Lp.1" u="1"/>
        <s v="BUFOR/WB2 0067/04/2018/04-18/Lp.3" u="1"/>
        <s v="BUFOR/WB2 0068/04/2018/04-18/Lp.2" u="1"/>
        <s v="BUFOR/WB2 0069/04/2018/04-18/Lp.1" u="1"/>
        <s v="BUFOR/WB1 0005/01/2018/01-18/Lp.4" u="1"/>
        <s v="BUFOR/WB1 0006/01/2018/01-18/Lp.3" u="1"/>
        <s v="BUFOR/WB1 0007/01/2018/01-18/Lp.2" u="1"/>
        <s v="BUFOR/WB1 0008/01/2018/01-18/Lp.1" u="1"/>
        <s v="38/04-18/Lp.11" u="1"/>
        <s v="BUFOR/WB 0010/01/2018/01-18/Lp.16" u="1"/>
        <s v="BUFOR/AMRT 0012/04/2018/04-18/Lp.2" u="1"/>
        <s v="BUFOR/AMRT 0013/04/2018/04-18/Lp.1" u="1"/>
        <s v="43/04-18/Lp.8" u="1"/>
        <s v="BUFOR/ExUE 18/04/052/04-18/Lp.1" u="1"/>
        <s v="BUFOR/WB 0073/04/2018/04-18/Lp.7" u="1"/>
        <s v="BUFOR/WB 0074/04/2018/04-18/Lp.6" u="1"/>
        <s v="BUFOR/WB 0075/04/2018/04-18/Lp.5" u="1"/>
        <s v="BUFOR/WB 0076/04/2018/04-18/Lp.4" u="1"/>
        <s v="BUFOR/WB 0077/04/2018/04-18/Lp.3" u="1"/>
        <s v="BUFOR/WB 0078/04/2018/04-18/Lp.2" u="1"/>
        <s v="BUFOR/WB 0079/04/2018/04-18/Lp.1" u="1"/>
        <s v="BUFOR/AMRT 0013/04/2018/04-18/Lp.2" u="1"/>
        <s v="BUFOR/AMRT 0014/04/2018/04-18/Lp.1" u="1"/>
        <s v="BUFOR/LP 0005/04/2018/04-18/Lp.22" u="1"/>
        <s v="76/04-18/Lp.1" u="1"/>
        <s v="BUFOR/FVZ 0286/04/2018/04-18/Lp.2" u="1"/>
        <s v="BUFOR/FVZ 0287/04/2018/04-18/Lp.1" u="1"/>
        <s v="BUFOR/AMRT 0014/04/2018/04-18/Lp.2" u="1"/>
        <s v="BUFOR/AMRT 0015/04/2018/04-18/Lp.1" u="1"/>
        <s v="133/04-18/Lp.8" u="1"/>
        <s v="BUFOR/FVZ 0332/04/2018/04-18/Lp.2" u="1"/>
        <s v="BUFOR/FVZ 0333/04/2018/04-18/Lp.1" u="1"/>
        <s v="BUFOR/AMRT 0014/04/2018/04-18/Lp.3" u="1"/>
        <s v="BUFOR/AMRT 0015/04/2018/04-18/Lp.2" u="1"/>
        <s v="BUFOR/AMRT 0016/04/2018/04-18/Lp.1" u="1"/>
        <s v="BUFOR/AMRT 0014/04/2018/04-18/Lp.4" u="1"/>
        <s v="BUFOR/AMRT 0015/04/2018/04-18/Lp.3" u="1"/>
        <s v="BUFOR/AMRT 0016/04/2018/04-18/Lp.2" u="1"/>
        <s v="BUFOR/FVZ 0061/01/2018/01-18/Lp.2" u="1"/>
        <s v="BUFOR/FVZ 0062/01/2018/01-18/Lp.1" u="1"/>
        <s v="BUFOR/AMRT 0014/04/2018/04-18/Lp.5" u="1"/>
        <s v="BUFOR/AMRT 0015/04/2018/04-18/Lp.4" u="1"/>
        <s v="BUFOR/AMRT 0016/04/2018/04-18/Lp.3" u="1"/>
        <s v="BUFOR/PK 0002/01/2018/01-18/Lp.5" u="1"/>
        <s v="BUFOR/PK 0004/01/2018/01-18/Lp.3" u="1"/>
        <s v="BUFOR/PK 0005/01/2018/01-18/Lp.2" u="1"/>
        <s v="BUFOR/PK 0006/01/2018/01-18/Lp.1" u="1"/>
        <s v="BUFOR/DP 0028/04/2018/04-18/Lp.15" u="1"/>
        <s v="BUFOR/AMRT 0014/04/2018/04-18/Lp.6" u="1"/>
        <s v="BUFOR/AMRT 0014/04/2018/04-18/Lp.7" u="1"/>
        <s v="150/04-18/Lp.2" u="1"/>
        <s v="151/04-18/Lp.2" u="1"/>
        <s v="152/04-18/Lp.2" u="1"/>
        <s v="BUFOR/WB4 0008/01/2018/01-18/Lp.20" u="1"/>
        <s v="153/04-18/Lp.2" u="1"/>
        <s v="154/04-18/Lp.2" u="1"/>
        <s v="155/04-18/Lp.2" u="1"/>
        <s v="156/04-18/Lp.2" u="1"/>
        <s v="157/04-18/Lp.2" u="1"/>
        <s v="BUFOR/AMRT 0014/04/2018/04-18/Lp.8" u="1"/>
        <s v="158/04-18/Lp.2" u="1"/>
        <s v="159/04-18/Lp.2" u="1"/>
        <s v="BUFOR/WB4 0008/01/2018/01-18/Lp.21" u="1"/>
        <s v="BUFOR/AMRT 0014/04/2018/04-18/Lp.9" u="1"/>
        <s v="BUFOR/WB4 0008/01/2018/01-18/Lp.22" u="1"/>
        <s v="BUFOR/WB3 0013/01/2018/01-18/Lp.3" u="1"/>
        <s v="BUFOR/WB3 0014/01/2018/01-18/Lp.2" u="1"/>
        <s v="BUFOR/WB3 0015/01/2018/01-18/Lp.1" u="1"/>
        <s v="BUFOR/FVZ 0005/01/2018/01-18/Lp.1" u="1"/>
        <s v="BUFOR/DP 4/05-18/Lp.3" u="1"/>
        <s v="BUFOR/WB4 0008/01/2018/01-18/Lp.23" u="1"/>
        <s v="211/04-18/Lp.3" u="1"/>
        <s v="66/04-18/Lp.27" u="1"/>
        <s v="214/04-18/Lp.3" u="1"/>
        <s v="BUFOR/WB4 0008/01/2018/01-18/Lp.24" u="1"/>
        <s v="219/04-18/Lp.3" u="1"/>
        <s v="BUFOR/WB4 0008/01/2018/01-18/Lp.25" u="1"/>
        <s v="BUFOR/DP 0028/04/2018/04-18/Lp.6" u="1"/>
        <s v="BUFOR/LP 0005/04/2018/04-18/Lp.1" u="1"/>
        <s v="60/04-18/Lp.5" u="1"/>
        <s v="61/04-18/Lp.1" u="1"/>
        <s v="BUFOR/WB4 0008/01/2018/01-18/Lp.26" u="1"/>
        <s v="BUFOR/WB4 0008/01/2018/01-18/Lp.27" u="1"/>
        <s v="BUFOR/WB1 0077/04/2018/04-18/Lp.5" u="1"/>
        <s v="BUFOR/WB1 0078/04/2018/04-18/Lp.4" u="1"/>
        <s v="BUFOR/WB1 0079/04/2018/04-18/Lp.3" u="1"/>
        <s v="BUFOR/WB2 0008/01/2018/01-18/Lp.3" u="1"/>
        <s v="BUFOR/WB2 0009/01/2018/01-18/Lp.2" u="1"/>
        <s v="BUFOR/RP 0015/04/2018/04-18/Lp.5" u="1"/>
        <s v="37/04-18/Lp.11" u="1"/>
        <s v="43/04-18/Lp.4" u="1"/>
        <s v="BUFOR/WB 0070/04/2018/04-18/Lp.6" u="1"/>
        <s v="BUFOR/WB 0072/04/2018/04-18/Lp.4" u="1"/>
        <s v="BUFOR/WB 0073/04/2018/04-18/Lp.3" u="1"/>
        <s v="BUFOR/WB 0074/04/2018/04-18/Lp.2" u="1"/>
        <s v="BUFOR/WB 0075/04/2018/04-18/Lp.1" u="1"/>
        <s v="BUFOR/WB4 0008/01/2018/01-18/Lp.28" u="1"/>
        <s v="BUFOR/WB 0020/01/2018/01-18/Lp.16" u="1"/>
        <s v="BUFOR/DP 0028/04/2018/04-18/Lp.32" u="1"/>
        <s v="BUFOR/WB 0082/04/2018/04-18/Lp.8" u="1"/>
        <s v="BUFOR/WB 0083/04/2018/04-18/Lp.7" u="1"/>
        <s v="BUFOR/WB 0084/04/2018/04-18/Lp.6" u="1"/>
        <s v="68/04-18/Lp.21" u="1"/>
        <s v="74/04-18/Lp.5" u="1"/>
        <s v="75/04-18/Lp.1" u="1"/>
        <s v="BUFOR/FVZ 0246/04/2018/04-18/Lp.2" u="1"/>
        <s v="BUFOR/FVZ 0247/04/2018/04-18/Lp.1" u="1"/>
        <s v="125/04-18/Lp.8" u="1"/>
        <s v="BUFOR/WB 0009/01/2018/01-18/Lp.14" u="1"/>
        <s v="BUFOR/WB3 0051/04/2018/04-18/Lp.1" u="1"/>
        <s v="BUFOR/FVZ 0022/01/2018/01-18/Lp.1" u="1"/>
        <s v="BUFOR/FVS 0010/01/2018/01-18/Lp.1" u="1"/>
        <s v="BUFOR/DP 7/04-18/Lp.2" u="1"/>
        <s v="89/04-18/Lp.1" u="1"/>
        <s v="BUFOR/PK 0001/01/2018/01-18/Lp.2" u="1"/>
        <s v="BUFOR/PK 0002/01/2018/01-18/Lp.1" u="1"/>
        <s v="BUFOR/LP 0005/04/2018/04-18/Lp.19" u="1"/>
        <s v="BUFOR/PK 0014/01/2018/01-18/Lp.3" u="1"/>
        <s v="BUFOR/PK 0015/01/2018/01-18/Lp.2" u="1"/>
        <s v="BUFOR/PK 0016/01/2018/01-18/Lp.1" u="1"/>
        <s v="141/04-18/Lp.2" u="1"/>
        <s v="142/04-18/Lp.2" u="1"/>
        <s v="BUFOR/FVZ 0329/04/2018/04-18/Lp.2" u="1"/>
        <s v="143/04-18/Lp.2" u="1"/>
        <s v="144/04-18/Lp.2" u="1"/>
        <s v="145/04-18/Lp.2" u="1"/>
        <s v="146/04-18/Lp.2" u="1"/>
        <s v="147/04-18/Lp.2" u="1"/>
        <s v="148/04-18/Lp.2" u="1"/>
        <s v="149/04-18/Lp.2" u="1"/>
        <s v="BUFOR/WB4 0036/04/2018/04-18/Lp.1" u="1"/>
        <s v="BUFOR/FVZ 0058/01/2018/01-18/Lp.2" u="1"/>
        <s v="BUFOR/FVZ 0059/01/2018/01-18/Lp.1" u="1"/>
        <s v="BUFOR/FVS 0066/04/2018/04-18/Lp.1" u="1"/>
        <s v="BUFOR/DP 4/05-18/Lp.2" u="1"/>
        <s v="178/04-18/Lp.20" u="1"/>
        <s v="63/04-18/Lp.13" u="1"/>
        <s v="BUFOR/FVZ 0264/04/2018/04-18/Lp.1" u="1"/>
        <s v="178/04-18/Lp.21" u="1"/>
        <s v="BUFOR/DP 0009/01/2018/01-18/Lp.2" u="1"/>
        <s v="BUFOR/DP 0028/04/2018/04-18/Lp.2" u="1"/>
        <s v="60/04-18/Lp.1" u="1"/>
        <s v="BUFOR/FVZ 0310/04/2018/04-18/Lp.1" u="1"/>
        <s v="178/04-18/Lp.22" u="1"/>
        <s v="91/04-18/Lp.2" u="1"/>
        <s v="178/04-18/Lp.23" u="1"/>
        <s v="178/04-18/Lp.24" u="1"/>
        <s v="BUFOR/RP 0013/04/2018/04-18/Lp.3" u="1"/>
        <s v="BUFOR/RP 0014/04/2018/04-18/Lp.2" u="1"/>
        <s v="BUFOR/RP 0015/04/2018/04-18/Lp.1" u="1"/>
        <s v="BUFOR/WB 0070/04/2018/04-18/Lp.2" u="1"/>
        <s v="BUFOR/WB 0071/04/2018/04-18/Lp.1" u="1"/>
        <s v="178/04-18/Lp.25" u="1"/>
        <s v="BUFOR/WB 0081/04/2018/04-18/Lp.5" u="1"/>
        <s v="BUFOR/WB 0082/04/2018/04-18/Lp.4" u="1"/>
        <s v="BUFOR/WB 0083/04/2018/04-18/Lp.3" u="1"/>
        <s v="BUFOR/WB 0084/04/2018/04-18/Lp.2" u="1"/>
        <s v="74/04-18/Lp.1" u="1"/>
        <s v="190/04-18/Lp.7" u="1"/>
        <s v="178/04-18/Lp.26" u="1"/>
        <s v="BUFOR/FKZ 0005/04/2018/04-18/Lp.2" u="1"/>
        <s v="178/04-18/Lp.27" u="1"/>
        <s v="1/04-18/Lp.1" u="1"/>
        <s v="BUFOR/WB 0077/04/2018/04-18/Lp.16" u="1"/>
        <s v="178/04-18/Lp.28" u="1"/>
        <s v="BUFOR/FVZ 0075/01/2018/01-18/Lp.2" u="1"/>
        <s v="BUFOR/FVZ 0076/01/2018/01-18/Lp.1" u="1"/>
        <s v="BUFOR/WB1 0001/01/2018/01-18/Lp.2" u="1"/>
        <s v="BUFOR/WB1 0002/01/2018/01-18/Lp.1" u="1"/>
        <s v="178/04-18/Lp.29" u="1"/>
        <s v="BUFOR/DP 7/04-18/Lp.1" u="1"/>
        <s v="88/04-18/Lp.1" u="1"/>
        <s v="BUFOR/WB 0010/01/2018/01-18/Lp.10" u="1"/>
        <s v="BUFOR/DP 0028/04/2018/04-18/Lp.29" u="1"/>
        <s v="60/04-18/Lp.19" u="1"/>
        <s v="68/04-18/Lp.18" u="1"/>
        <s v="38/04-18/Lp.7" u="1"/>
        <s v="BUFOR/PK 0012/01/2018/01-18/Lp.1" u="1"/>
        <s v="BUFOR/FVZ 0280/04/2018/04-18/Lp.2" u="1"/>
        <s v="BUFOR/FVZ 0281/04/2018/04-18/Lp.1" u="1"/>
        <s v="BUFOR/NO 0005/01/2018/01-18/Lp.2" u="1"/>
        <s v="130/04-18/Lp.2" u="1"/>
        <s v="131/04-18/Lp.2" u="1"/>
        <s v="132/04-18/Lp.2" u="1"/>
        <s v="133/04-18/Lp.2" u="1"/>
        <s v="134/04-18/Lp.2" u="1"/>
        <s v="135/04-18/Lp.2" u="1"/>
        <s v="136/04-18/Lp.2" u="1"/>
        <s v="BUFOR/LP 0001/01/2018/01-18/Lp.15" u="1"/>
        <s v="138/04-18/Lp.2" u="1"/>
        <s v="BUFOR/WB3 0048/04/2018/04-18/Lp.1" u="1"/>
        <s v="BUFOR/FVZ 0018/01/2018/01-18/Lp.2" u="1"/>
        <s v="BUFOR/FVZ 0019/01/2018/01-18/Lp.1" u="1"/>
        <s v="BUFOR/FVS 0007/01/2018/01-18/Lp.1" u="1"/>
        <s v="BUFOR/DP 4/05-18/Lp.1" u="1"/>
        <s v="BUFOR/WB 0013/01/2018/01-18/Lp.17" u="1"/>
        <s v="270/04-18/Lp.2" u="1"/>
        <s v="BUFOR/WB4 0003/01/2018/01-18/Lp.10" u="1"/>
        <s v="BUFOR/WB4 0003/01/2018/01-18/Lp.11" u="1"/>
        <s v="90/04-18/Lp.2" u="1"/>
        <s v="BUFOR/WB4 0006/01/2018/01-18/Lp.9" u="1"/>
        <s v="BUFOR/WB4 0008/01/2018/01-18/Lp.7" u="1"/>
        <s v="BUFOR/LP 0001/01/2018/01-18/Lp.6" u="1"/>
        <s v="BUFOR/WB4 0003/01/2018/01-18/Lp.12" u="1"/>
        <s v="BUFOR/WB2 0080/04/2018/04-18/Lp.1" u="1"/>
        <s v="BUFOR/RP 0010/04/2018/04-18/Lp.2" u="1"/>
        <s v="BUFOR/RP 0011/04/2018/04-18/Lp.1" u="1"/>
        <s v="BUFOR/WB4 0003/01/2018/01-18/Lp.13" u="1"/>
        <s v="BUFOR/DP 0028/04/2018/04-18/Lp.46" u="1"/>
        <s v="BUFOR/WB 0080/04/2018/04-18/Lp.2" u="1"/>
        <s v="BUFOR/WB 0081/04/2018/04-18/Lp.1" u="1"/>
        <s v="66/04-18/Lp.21" u="1"/>
        <s v="73/04-18/Lp.1" u="1"/>
        <s v="BUFOR/WB4 0003/01/2018/01-18/Lp.14" u="1"/>
        <s v="BUFOR/FVZ 0306/04/2018/04-18/Lp.2" u="1"/>
        <s v="BUFOR/FVZ 0307/04/2018/04-18/Lp.1" u="1"/>
        <s v="BUFOR/WB4 0003/01/2018/01-18/Lp.15" u="1"/>
        <s v="24/04-18/Lp.3" u="1"/>
        <s v="188/04-18/Lp.7" u="1"/>
        <s v="BUFOR/WB4 0003/01/2018/01-18/Lp.16" u="1"/>
        <s v="1/04-18/Lp.2" u="1"/>
        <s v="BUFOR/WB4 0003/01/2018/01-18/Lp.17" u="1"/>
        <s v="BUFOR/WB1 0072/04/2018/04-18/Lp.4" u="1"/>
        <s v="BUFOR/WB1 0073/04/2018/04-18/Lp.3" u="1"/>
        <s v="BUFOR/WB1 0074/04/2018/04-18/Lp.2" u="1"/>
        <s v="BUFOR/WB1 0075/04/2018/04-18/Lp.1" u="1"/>
        <s v="BUFOR/WB2 0002/01/2018/01-18/Lp.3" u="1"/>
        <s v="BUFOR/WB2 0003/01/2018/01-18/Lp.2" u="1"/>
        <s v="BUFOR/WB2 0004/01/2018/01-18/Lp.1" u="1"/>
        <s v="BUFOR/FVZ 0036/01/2018/01-18/Lp.1" u="1"/>
        <s v="87/04-18/Lp.1" u="1"/>
        <s v="BUFOR/WB4 0003/01/2018/01-18/Lp.18" u="1"/>
        <s v="BUFOR/WB 0020/01/2018/01-18/Lp.10" u="1"/>
        <s v="37/04-18/Lp.7" u="1"/>
        <s v="38/04-18/Lp.3" u="1"/>
        <s v="BUFOR/WB4 0003/01/2018/01-18/Lp.19" u="1"/>
        <s v="BUFOR/NO 0002/01/2018/01-18/Lp.1" u="1"/>
        <s v="121/04-18/Lp.2" u="1"/>
        <s v="122/04-18/Lp.2" u="1"/>
        <s v="123/04-18/Lp.2" u="1"/>
        <s v="68/04-18/Lp.8" u="1"/>
        <s v="124/04-18/Lp.2" u="1"/>
        <s v="125/04-18/Lp.2" u="1"/>
        <s v="126/04-18/Lp.2" u="1"/>
        <s v="127/04-18/Lp.2" u="1"/>
        <s v="128/04-18/Lp.2" u="1"/>
        <s v="129/04-18/Lp.2" u="1"/>
        <s v="BUFOR/NO 0049/04/2018/04-18/Lp.1" u="1"/>
        <s v="BUFOR/WB 1/01/2019/01-19/Lp.2" u="1"/>
        <s v="BUFOR/ExUE 18/04/003/04-18/Lp.1" u="1"/>
        <s v="BUFOR/WB4 0044/04/2018/04-18/Lp.7" u="1"/>
        <s v="260/04-18/Lp.2" u="1"/>
        <s v="BUFOR/ExUE 18/04/013/04-18/Lp.1" u="1"/>
        <s v="261/04-18/Lp.2" u="1"/>
        <s v="262/04-18/Lp.2" u="1"/>
        <s v="BUFOR/LP 0005/04/2018/04-18/Lp.13" u="1"/>
        <s v="263/04-18/Lp.2" u="1"/>
        <s v="264/04-18/Lp.2" u="1"/>
        <s v="265/04-18/Lp.2" u="1"/>
        <s v="BUFOR/FVZ 0278/04/2018/04-18/Lp.1" u="1"/>
        <s v="266/04-18/Lp.2" u="1"/>
        <s v="267/04-18/Lp.2" u="1"/>
        <s v="268/04-18/Lp.2" u="1"/>
        <s v="269/04-18/Lp.2" u="1"/>
        <s v="BUFOR/DP 0001/01/2018/01-18/Lp.2" u="1"/>
        <s v="BUFOR/DP 0002/01/2018/01-18/Lp.1" u="1"/>
        <s v="BUFOR/FVZ 0323/04/2018/04-18/Lp.2" u="1"/>
        <s v="BUFOR/FVZ 0324/04/2018/04-18/Lp.1" u="1"/>
        <s v="BUFOR/ExUE 18/04/023/04-18/Lp.1" u="1"/>
        <s v="BUFOR/DP 0015/01/2018/01-18/Lp.2" u="1"/>
        <s v="BUFOR/DP 0016/01/2018/01-18/Lp.1" u="1"/>
        <s v="BUFOR/LP 0001/01/2018/01-18/Lp.2" u="1"/>
        <s v="BUFOR/WB2 0020/01/2018/01-18/Lp.2" u="1"/>
        <s v="BUFOR/WB2 0021/01/2018/01-18/Lp.1" u="1"/>
        <s v="BUFOR/FVZ 0053/01/2018/01-18/Lp.1" u="1"/>
        <s v="219/04-18/Lp.30" u="1"/>
        <s v="BUFOR/FVS 0060/04/2018/04-18/Lp.1" u="1"/>
        <s v="BUFOR/ExUE 18/04/033/04-18/Lp.1" u="1"/>
        <s v="219/04-18/Lp.31" u="1"/>
        <s v="BUFOR/RP 0001/01/2018/01-18/Lp.2" u="1"/>
        <s v="BUFOR/RP 0002/01/2018/01-18/Lp.1" u="1"/>
        <s v="72/04-18/Lp.1" u="1"/>
        <s v="219/04-18/Lp.32" u="1"/>
        <s v="BUFOR/ExUE 18/04/043/04-18/Lp.1" u="1"/>
        <s v="171/04-18/Lp.7" u="1"/>
        <s v="23/04-18/Lp.3" u="1"/>
        <s v="219/04-18/Lp.33" u="1"/>
        <s v="BUFOR/ZP 0002/01/2018/01-18/Lp.1" u="1"/>
        <s v="178/04-18/Lp.7" u="1"/>
        <s v="219/04-18/Lp.34" u="1"/>
        <s v="BUFOR/ExUE 18/04/053/04-18/Lp.1" u="1"/>
        <s v="BUFOR/WB2 0075/04/2018/04-18/Lp.3" u="1"/>
        <s v="BUFOR/WB2 0076/04/2018/04-18/Lp.2" u="1"/>
        <s v="BUFOR/WB2 0077/04/2018/04-18/Lp.1" u="1"/>
        <s v="BUFOR/FVZ 0089/01/2018/01-18/Lp.2" u="1"/>
        <s v="BUFOR/WB1 0013/01/2018/01-18/Lp.4" u="1"/>
        <s v="BUFOR/WB1 0014/01/2018/01-18/Lp.3" u="1"/>
        <s v="BUFOR/WB1 0015/01/2018/01-18/Lp.2" u="1"/>
        <s v="BUFOR/WB1 0016/01/2018/01-18/Lp.1" u="1"/>
        <s v="BUFOR/WB3 0006/01/2018/01-18/Lp.1" u="1"/>
        <s v="219/04-18/Lp.35" u="1"/>
        <s v="86/04-18/Lp.1" u="1"/>
        <s v="BUFOR/WB 0009/01/2018/01-18/Lp.9" u="1"/>
        <s v="230/04-18/Lp.8" u="1"/>
        <s v="219/04-18/Lp.36" u="1"/>
        <s v="232/04-18/Lp.8" u="1"/>
        <s v="66/04-18/Lp.18" u="1"/>
        <s v="37/04-18/Lp.3" u="1"/>
        <s v="BUFOR/FVZ 0294/04/2018/04-18/Lp.2" u="1"/>
        <s v="BUFOR/FVZ 0295/04/2018/04-18/Lp.1" u="1"/>
        <s v="219/04-18/Lp.37" u="1"/>
        <s v="110/04-18/Lp.2" u="1"/>
        <s v="190/04-18/Lp.1" u="1"/>
        <s v="111/04-18/Lp.2" u="1"/>
        <s v="191/04-18/Lp.1" u="1"/>
        <s v="112/04-18/Lp.2" u="1"/>
        <s v="192/04-18/Lp.1" u="1"/>
        <s v="193/04-18/Lp.1" u="1"/>
        <s v="68/04-18/Lp.4" u="1"/>
        <s v="114/04-18/Lp.2" u="1"/>
        <s v="194/04-18/Lp.1" u="1"/>
        <s v="BUFOR/FVZ 0340/04/2018/04-18/Lp.2" u="1"/>
        <s v="BUFOR/FVZ 0341/04/2018/04-18/Lp.1" u="1"/>
        <s v="195/04-18/Lp.1" u="1"/>
        <s v="219/04-18/Lp.38" u="1"/>
        <s v="116/04-18/Lp.2" u="1"/>
        <s v="196/04-18/Lp.1" u="1"/>
        <s v="197/04-18/Lp.1" u="1"/>
        <s v="198/04-18/Lp.1" u="1"/>
        <s v="119/04-18/Lp.2" u="1"/>
        <s v="199/04-18/Lp.1" u="1"/>
        <s v="219/04-18/Lp.39" u="1"/>
        <s v="BUFOR/NO 0044/04/2018/04-18/Lp.2" u="1"/>
        <s v="BUFOR/NO 0045/04/2018/04-18/Lp.1" u="1"/>
        <s v="BUFOR/WB 0077/04/2018/04-18/Lp.10" u="1"/>
        <s v="BUFOR/WB1 0069/04/2018/04-18/Lp.4" u="1"/>
        <s v="BUFOR/WB3 0056/04/2018/04-18/Lp.7" u="1"/>
        <s v="BUFOR/FVZ 0070/01/2018/01-18/Lp.1" u="1"/>
        <s v="BUFOR/PK 0079/04/2018/04-18/Lp.1" u="1"/>
        <s v="250/04-18/Lp.2" u="1"/>
        <s v="251/04-18/Lp.2" u="1"/>
        <s v="BUFOR/DP 0028/04/2018/04-18/Lp.23" u="1"/>
        <s v="BUFOR/PK 0088/04/2018/04-18/Lp.6" u="1"/>
        <s v="BUFOR/PK 0089/04/2018/04-18/Lp.5" u="1"/>
        <s v="253/04-18/Lp.2" u="1"/>
        <s v="60/04-18/Lp.13" u="1"/>
        <s v="68/04-18/Lp.12" u="1"/>
        <s v="255/04-18/Lp.2" u="1"/>
        <s v="256/04-18/Lp.2" u="1"/>
        <s v="257/04-18/Lp.2" u="1"/>
        <s v="258/04-18/Lp.2" u="1"/>
        <s v="259/04-18/Lp.2" u="1"/>
        <s v="BUFOR/WB4 0036/04/2018/04-18/Lp.10" u="1"/>
        <s v="BUFOR/DP 0011/01/2018/01-18/Lp.2" u="1"/>
        <s v="BUFOR/DP 0012/01/2018/01-18/Lp.1" u="1"/>
        <s v="BUFOR/WB4 0036/04/2018/04-18/Lp.11" u="1"/>
        <s v="BUFOR/WB4 0039/04/2018/04-18/Lp.9" u="1"/>
        <s v="BUFOR/WB4 0036/04/2018/04-18/Lp.12" u="1"/>
        <s v="BUFOR/FVZ 0012/01/2018/01-18/Lp.2" u="1"/>
        <s v="BUFOR/FVZ 0013/01/2018/01-18/Lp.1" u="1"/>
        <s v="BUFOR/FVS 0001/01/2018/01-18/Lp.1" u="1"/>
        <s v="BUFOR/WB 0013/01/2018/01-18/Lp.11" u="1"/>
        <s v="BUFOR/WB4 0036/04/2018/04-18/Lp.13" u="1"/>
        <s v="71/04-18/Lp.1" u="1"/>
        <s v="BUFOR/WB4 0036/04/2018/04-18/Lp.14" u="1"/>
        <s v="BUFOR/WB4 0036/04/2018/04-18/Lp.15" u="1"/>
        <s v="22/04-18/Lp.3" u="1"/>
        <s v="BUFOR/WB4 0036/04/2018/04-18/Lp.16" u="1"/>
        <s v="BUFOR/WB1 0084/04/2018/04-18/Lp.6" u="1"/>
        <s v="BUFOR/WB2 0017/01/2018/01-18/Lp.2" u="1"/>
        <s v="BUFOR/WB2 0018/01/2018/01-18/Lp.1" u="1"/>
        <s v="BUFOR/WB4 0003/01/2018/01-18/Lp.6" u="1"/>
        <s v="BUFOR/WB4 0006/01/2018/01-18/Lp.3" u="1"/>
        <s v="BUFOR/WB4 0008/01/2018/01-18/Lp.1" u="1"/>
        <s v="BUFOR/FVZ 0049/01/2018/01-18/Lp.2" u="1"/>
        <s v="BUFOR/FVS 0057/04/2018/04-18/Lp.1" u="1"/>
        <s v="85/04-18/Lp.1" u="1"/>
        <s v="BUFOR/WB 0006/01/2018/01-18/Lp.8" u="1"/>
        <s v="BUFOR/WB 0008/01/2018/01-18/Lp.6" u="1"/>
        <s v="BUFOR/WB 0009/01/2018/01-18/Lp.5" u="1"/>
        <s v="223/04-18/Lp.8" u="1"/>
        <s v="BUFOR/DP 0028/04/2018/04-18/Lp.40" u="1"/>
        <s v="36/04-18/Lp.3" u="1"/>
        <s v="BUFOR/FVZ 0254/04/2018/04-18/Lp.2" u="1"/>
        <s v="BUFOR/FVZ 0255/04/2018/04-18/Lp.1" u="1"/>
        <s v="229/04-18/Lp.8" u="1"/>
        <s v="100/04-18/Lp.2" u="1"/>
        <s v="180/04-18/Lp.1" u="1"/>
        <s v="101/04-18/Lp.2" u="1"/>
        <s v="181/04-18/Lp.1" u="1"/>
        <s v="102/04-18/Lp.2" u="1"/>
        <s v="182/04-18/Lp.1" u="1"/>
        <s v="183/04-18/Lp.1" u="1"/>
        <s v="66/04-18/Lp.8" u="1"/>
        <s v="104/04-18/Lp.2" u="1"/>
        <s v="184/04-18/Lp.1" u="1"/>
        <s v="BUFOR/FVZ 0300/04/2018/04-18/Lp.2" u="1"/>
        <s v="BUFOR/FVZ 0301/04/2018/04-18/Lp.1" u="1"/>
        <s v="105/04-18/Lp.2" u="1"/>
        <s v="185/04-18/Lp.1" u="1"/>
        <s v="106/04-18/Lp.2" u="1"/>
        <s v="186/04-18/Lp.1" u="1"/>
        <s v="107/04-18/Lp.2" u="1"/>
        <s v="187/04-18/Lp.1" u="1"/>
        <s v="108/04-18/Lp.2" u="1"/>
        <s v="188/04-18/Lp.1" u="1"/>
        <s v="109/04-18/Lp.2" u="1"/>
        <s v="189/04-18/Lp.1" u="1"/>
        <s v="19/04-18/Lp.2" u="1"/>
        <s v="98/04-18/Lp.5" u="1"/>
        <s v="99/04-18/Lp.1" u="1"/>
        <s v="BUFOR/WB 0073/04/2018/04-18/Lp.10" u="1"/>
        <s v="BUFOR/FVZ 0030/01/2018/01-18/Lp.1" u="1"/>
        <s v="BUFOR/PK 0073/04/2018/04-18/Lp.3" u="1"/>
        <s v="BUFOR/PK 0074/04/2018/04-18/Lp.2" u="1"/>
        <s v="BUFOR/PK 0075/04/2018/04-18/Lp.1" u="1"/>
        <s v="240/04-18/Lp.2" u="1"/>
        <s v="241/04-18/Lp.2" u="1"/>
        <s v="242/04-18/Lp.2" u="1"/>
        <s v="BUFOR/PK 0088/04/2018/04-18/Lp.2" u="1"/>
        <s v="BUFOR/PK 0089/04/2018/04-18/Lp.1" u="1"/>
        <s v="243/04-18/Lp.2" u="1"/>
        <s v="244/04-18/Lp.2" u="1"/>
        <s v="245/04-18/Lp.2" u="1"/>
        <s v="246/04-18/Lp.2" u="1"/>
        <s v="247/04-18/Lp.2" u="1"/>
        <s v="248/04-18/Lp.2" u="1"/>
        <s v="249/04-18/Lp.2" u="1"/>
        <s v="BUFOR/FVZ 0337/04/2018/04-18/Lp.2" u="1"/>
        <s v="BUFOR/FVZ 0338/04/2018/04-18/Lp.1" u="1"/>
        <s v="BUFOR/WB4 0041/04/2018/04-18/Lp.4" u="1"/>
        <s v="BUFOR/WB4 0043/04/2018/04-18/Lp.2" u="1"/>
        <s v="BUFOR/WB4 0044/04/2018/04-18/Lp.1" u="1"/>
        <s v="BUFOR/FVZ 0066/01/2018/01-18/Lp.2" u="1"/>
        <s v="BUFOR/FVZ 0067/01/2018/01-18/Lp.1" u="1"/>
        <s v="BUFOR/FVS 0074/04/2018/04-18/Lp.1" u="1"/>
        <s v="70/04-18/Lp.1" u="1"/>
        <s v="BUFOR/FVZ 0271/04/2018/04-18/Lp.2" u="1"/>
        <s v="BUFOR/FVZ 0272/04/2018/04-18/Lp.1" u="1"/>
        <s v="21/04-18/Lp.3" u="1"/>
        <s v="BUFOR/WB3 0017/01/2018/01-18/Lp.4" u="1"/>
        <s v="BUFOR/FVZ 0009/01/2018/01-18/Lp.2" u="1"/>
        <s v="84/04-18/Lp.1" u="1"/>
        <s v="BUFOR/WB 0002/01/2018/01-18/Lp.8" u="1"/>
        <s v="BUFOR/WB 0003/01/2018/01-18/Lp.7" u="1"/>
        <s v="BUFOR/WB 0006/01/2018/01-18/Lp.4" u="1"/>
        <s v="BUFOR/WB 0007/01/2018/01-18/Lp.3" u="1"/>
        <s v="BUFOR/WB 0008/01/2018/01-18/Lp.2" u="1"/>
        <s v="BUFOR/WB 0009/01/2018/01-18/Lp.1" u="1"/>
        <s v="211/04-18/Lp.8" u="1"/>
        <s v="35/04-18/Lp.3" u="1"/>
        <s v="BUFOR/WB 0015/01/2018/01-18/Lp.9" u="1"/>
        <s v="BUFOR/WB 0019/01/2018/01-18/Lp.5" u="1"/>
        <s v="219/04-18/Lp.8" u="1"/>
        <s v="2/04-18/Lp.1" u="1"/>
        <s v="170/04-18/Lp.1" u="1"/>
        <s v="171/04-18/Lp.1" u="1"/>
        <s v="172/04-18/Lp.1" u="1"/>
        <s v="173/04-18/Lp.1" u="1"/>
        <s v="66/04-18/Lp.4" u="1"/>
        <s v="174/04-18/Lp.1" u="1"/>
        <s v="175/04-18/Lp.1" u="1"/>
        <s v="176/04-18/Lp.1" u="1"/>
        <s v="177/04-18/Lp.1" u="1"/>
        <s v="178/04-18/Lp.1" u="1"/>
        <s v="179/04-18/Lp.1" u="1"/>
        <s v="18/04-18/Lp.2" u="1"/>
        <s v="98/04-18/Lp.1" u="1"/>
        <s v="BUFOR/WB 0006/01/2018/01-18/Lp.12" u="1"/>
        <s v="BUFOR/WB2 0070/04/2018/04-18/Lp.2" u="1"/>
        <s v="BUFOR/WB2 0071/04/2018/04-18/Lp.1" u="1"/>
        <s v="BUFOR/NO 0050/04/2018/04-18/Lp.2" u="1"/>
        <s v="BUFOR/NO 0051/04/2018/04-18/Lp.1" u="1"/>
        <s v="BUFOR/FVZ 0083/01/2018/01-18/Lp.2" u="1"/>
        <s v="BUFOR/FVZ 0084/01/2018/01-18/Lp.1" u="1"/>
        <s v="BUFOR/WB1 0010/01/2018/01-18/Lp.1" u="1"/>
        <s v="BUFOR/WB 0083/04/2018/04-18/Lp.10" u="1"/>
        <s v="BUFOR/PK 0071/04/2018/04-18/Lp.1" u="1"/>
        <s v="230/04-18/Lp.2" u="1"/>
        <s v="BUFOR/DP 0028/04/2018/04-18/Lp.37" u="1"/>
        <s v="231/04-18/Lp.2" u="1"/>
        <s v="232/04-18/Lp.2" u="1"/>
        <s v="BUFOR/PK 0082/04/2018/04-18/Lp.4" u="1"/>
        <s v="BUFOR/PK 0083/04/2018/04-18/Lp.3" u="1"/>
        <s v="BUFOR/PK 0084/04/2018/04-18/Lp.2" u="1"/>
        <s v="BUFOR/PK 0085/04/2018/04-18/Lp.1" u="1"/>
        <s v="233/04-18/Lp.2" u="1"/>
        <s v="66/04-18/Lp.12" u="1"/>
        <s v="234/04-18/Lp.2" u="1"/>
        <s v="235/04-18/Lp.2" u="1"/>
        <s v="236/04-18/Lp.2" u="1"/>
        <s v="237/04-18/Lp.2" u="1"/>
        <s v="238/04-18/Lp.2" u="1"/>
        <s v="239/04-18/Lp.2" u="1"/>
        <s v="BUFOR/PK 0097/04/2018/04-18/Lp.3" u="1"/>
        <s v="BUFOR/LP 0001/01/2018/01-18/Lp.23" u="1"/>
        <s v="BUFOR/WB 0009/01/2018/01-18/Lp.19" u="1"/>
        <s v="BUFOR/WB1 0065/04/2018/04-18/Lp.2" u="1"/>
        <s v="BUFOR/WB1 0066/04/2018/04-18/Lp.1" u="1"/>
        <s v="BUFOR/WB3 0054/04/2018/04-18/Lp.3" u="1"/>
        <s v="BUFOR/WB3 0055/04/2018/04-18/Lp.2" u="1"/>
        <s v="BUFOR/WB3 0056/04/2018/04-18/Lp.1" u="1"/>
        <s v="BUFOR/FVZ 0026/01/2018/01-18/Lp.2" u="1"/>
        <s v="BUFOR/FVZ 0027/01/2018/01-18/Lp.1" u="1"/>
        <s v="BUFOR/FVS 0015/01/2018/01-18/Lp.1" u="1"/>
        <s v="20/04-18/Lp.3" u="1"/>
        <s v="BUFOR/WB4 0036/04/2018/04-18/Lp.6" u="1"/>
        <s v="BUFOR/WB4 0039/04/2018/04-18/Lp.3" u="1"/>
        <s v="83/04-18/Lp.1" u="1"/>
        <s v="BUFOR/WB 0002/01/2018/01-18/Lp.4" u="1"/>
        <s v="BUFOR/WB 0003/01/2018/01-18/Lp.3" u="1"/>
        <s v="BUFOR/WB 0004/01/2018/01-18/Lp.2" u="1"/>
        <s v="BUFOR/WB 0005/01/2018/01-18/Lp.1" u="1"/>
        <s v="BUFOR/FVZ 0268/04/2018/04-18/Lp.2" u="1"/>
        <s v="BUFOR/FVZ 0269/04/2018/04-18/Lp.1" u="1"/>
        <s v="BUFOR/WB 0011/01/2018/01-18/Lp.9" u="1"/>
        <s v="BUFOR/WB 0013/01/2018/01-18/Lp.7" u="1"/>
        <s v="BUFOR/WB 0014/01/2018/01-18/Lp.6" u="1"/>
        <s v="BUFOR/WB 0015/01/2018/01-18/Lp.5" u="1"/>
        <s v="BUFOR/WB 0016/01/2018/01-18/Lp.4" u="1"/>
        <s v="BUFOR/WB 0018/01/2018/01-18/Lp.2" u="1"/>
        <s v="BUFOR/WB 0019/01/2018/01-18/Lp.1" u="1"/>
        <s v="160/04-18/Lp.1" u="1"/>
        <s v="161/04-18/Lp.1" u="1"/>
        <s v="162/04-18/Lp.1" u="1"/>
        <s v="163/04-18/Lp.1" u="1"/>
        <s v="BUFOR/FVZ 0314/04/2018/04-18/Lp.2" u="1"/>
        <s v="BUFOR/FVZ 0315/04/2018/04-18/Lp.1" u="1"/>
        <s v="164/04-18/Lp.1" u="1"/>
        <s v="165/04-18/Lp.1" u="1"/>
        <s v="166/04-18/Lp.1" u="1"/>
        <s v="167/04-18/Lp.1" u="1"/>
        <s v="168/04-18/Lp.1" u="1"/>
        <s v="169/04-18/Lp.1" u="1"/>
        <s v="BUFOR/WB 0074/04/2018/04-18/Lp.14" u="1"/>
        <s v="17/04-18/Lp.2" u="1"/>
        <s v="97/04-18/Lp.1" u="1"/>
        <s v="BUFOR/WB 1/01/2019/01-19/Lp.1" u="1"/>
        <s v="BUFOR/WB1 0080/04/2018/04-18/Lp.4" u="1"/>
        <s v="BUFOR/WB1 0081/04/2018/04-18/Lp.3" u="1"/>
        <s v="BUFOR/WB1 0082/04/2018/04-18/Lp.2" u="1"/>
        <s v="BUFOR/WB1 0083/04/2018/04-18/Lp.1" u="1"/>
        <s v="BUFOR/WB2 0010/01/2018/01-18/Lp.3" u="1"/>
        <s v="BUFOR/WB2 0011/01/2018/01-18/Lp.2" u="1"/>
        <s v="BUFOR/WB2 0012/01/2018/01-18/Lp.1" u="1"/>
        <s v="BUFOR/WB4 0002/01/2018/01-18/Lp.1" u="1"/>
        <s v="BUFOR/FVZ 0044/01/2018/01-18/Lp.1" u="1"/>
        <s v="BUFOR/PK 0081/04/2018/04-18/Lp.1" u="1"/>
        <s v="223/04-18/Lp.2" u="1"/>
        <s v="224/04-18/Lp.2" u="1"/>
        <s v="225/04-18/Lp.2" u="1"/>
        <s v="226/04-18/Lp.2" u="1"/>
        <s v="227/04-18/Lp.2" u="1"/>
        <s v="228/04-18/Lp.2" u="1"/>
        <s v="229/04-18/Lp.2" u="1"/>
        <s v="BUFOR/PK 0094/04/2018/04-18/Lp.2" u="1"/>
        <s v="BUFOR/PK 0095/04/2018/04-18/Lp.1" u="1"/>
        <s v="BUFOR/AMRT 0001/01/2018/01-18/Lp.1" u="1"/>
        <s v="BUFOR/ExUE 18/04/004/04-18/Lp.1" u="1"/>
        <s v="BUFOR/AMRT 0001/01/2018/01-18/Lp.2" u="1"/>
        <s v="BUFOR/AMRT 0002/01/2018/01-18/Lp.1" u="1"/>
        <s v="BUFOR/AMRT 0002/01/2018/01-18/Lp.2" u="1"/>
        <s v="BUFOR/AMRT 0003/01/2018/01-18/Lp.1" u="1"/>
        <s v="BUFOR/WB2 0066/04/2018/04-18/Lp.3" u="1"/>
        <s v="BUFOR/WB2 0067/04/2018/04-18/Lp.2" u="1"/>
        <s v="BUFOR/WB2 0068/04/2018/04-18/Lp.1" u="1"/>
        <s v="BUFOR/WB1 0003/01/2018/01-18/Lp.5" u="1"/>
        <s v="BUFOR/WB1 0005/01/2018/01-18/Lp.3" u="1"/>
        <s v="BUFOR/WB1 0006/01/2018/01-18/Lp.2" u="1"/>
        <s v="BUFOR/WB1 0007/01/2018/01-18/Lp.1" u="1"/>
        <s v="BUFOR/ExUE 18/04/014/04-18/Lp.1" u="1"/>
        <s v="38/04-18/Lp.10" u="1"/>
        <s v="BUFOR/WB 0010/01/2018/01-18/Lp.15" u="1"/>
        <s v="BUFOR/AMRT 0002/01/2018/01-18/Lp.3" u="1"/>
        <s v="BUFOR/AMRT 0003/01/2018/01-18/Lp.2" u="1"/>
        <s v="BUFOR/LP 0005/04/2018/04-18/Lp.21" u="1"/>
        <s v="BUFOR/AMRT 0002/01/2018/01-18/Lp.4" u="1"/>
        <s v="BUFOR/FVZ 0285/04/2018/04-18/Lp.2" u="1"/>
        <s v="BUFOR/FVZ 0286/04/2018/04-18/Lp.1" u="1"/>
        <s v="BUFOR/ExUE 18/04/024/04-18/Lp.1" u="1"/>
        <s v="BUFOR/AMRT 0002/01/2018/01-18/Lp.5" u="1"/>
        <s v="133/04-18/Lp.7" u="1"/>
        <s v="BUFOR/FVZ 0331/04/2018/04-18/Lp.2" u="1"/>
        <s v="BUFOR/FVZ 0332/04/2018/04-18/Lp.1" u="1"/>
        <s v="BUFOR/AMRT 0002/01/2018/01-18/Lp.6" u="1"/>
        <s v="BUFOR/ExUE 18/04/034/04-18/Lp.1" u="1"/>
        <s v="BUFOR/AMRT 0002/01/2018/01-18/Lp.7" u="1"/>
        <s v="BUFOR/FVZ 0060/01/2018/01-18/Lp.2" u="1"/>
        <s v="BUFOR/FVZ 0061/01/2018/01-18/Lp.1" u="1"/>
        <s v="82/04-18/Lp.1" u="1"/>
        <s v="BUFOR/AMRT 0002/01/2018/01-18/Lp.8" u="1"/>
        <s v="BUFOR/WB 0001/01/2018/01-18/Lp.1" u="1"/>
        <s v="BUFOR/ExUE 18/04/044/04-18/Lp.1" u="1"/>
        <s v="BUFOR/DP 0028/04/2018/04-18/Lp.14" u="1"/>
        <s v="BUFOR/AMRT 0002/01/2018/01-18/Lp.9" u="1"/>
        <s v="32/04-18/Lp.7" u="1"/>
        <s v="BUFOR/WB 0010/01/2018/01-18/Lp.6" u="1"/>
        <s v="BUFOR/WB 0011/01/2018/01-18/Lp.5" u="1"/>
        <s v="BUFOR/WB 0012/01/2018/01-18/Lp.4" u="1"/>
        <s v="BUFOR/WB 0013/01/2018/01-18/Lp.3" u="1"/>
        <s v="BUFOR/WB 0014/01/2018/01-18/Lp.2" u="1"/>
        <s v="BUFOR/WB 0015/01/2018/01-18/Lp.1" u="1"/>
        <s v="BUFOR/RUS 4/04-18/Lp.1" u="1"/>
        <s v="BUFOR/RUS 4/04-18/Lp.2" u="1"/>
        <s v="150/04-18/Lp.1" u="1"/>
        <s v="151/04-18/Lp.1" u="1"/>
        <s v="152/04-18/Lp.1" u="1"/>
        <s v="BUFOR/WB4 0008/01/2018/01-18/Lp.10" u="1"/>
        <s v="BUFOR/WB 0021/01/2018/01-18/Lp.9" u="1"/>
        <s v="BUFOR/WB 0022/01/2018/01-18/Lp.8" u="1"/>
        <s v="153/04-18/Lp.1" u="1"/>
        <s v="63/04-18/Lp.8" u="1"/>
        <s v="154/04-18/Lp.1" u="1"/>
        <s v="BUFOR/ExUE 18/04/054/04-18/Lp.1" u="1"/>
        <s v="155/04-18/Lp.1" u="1"/>
        <s v="156/04-18/Lp.1" u="1"/>
        <s v="157/04-18/Lp.1" u="1"/>
        <s v="158/04-18/Lp.1" u="1"/>
        <s v="159/04-18/Lp.1" u="1"/>
        <s v="BUFOR/WB4 0008/01/2018/01-18/Lp.11" u="1"/>
        <s v="16/04-18/Lp.2" u="1"/>
        <s v="96/04-18/Lp.1" u="1"/>
        <s v="BUFOR/WB4 0008/01/2018/01-18/Lp.12" u="1"/>
        <s v="BUFOR/WB2 0083/04/2018/04-18/Lp.3" u="1"/>
        <s v="BUFOR/WB2 0084/04/2018/04-18/Lp.2" u="1"/>
        <s v="BUFOR/WB3 0012/01/2018/01-18/Lp.3" u="1"/>
        <s v="BUFOR/WB3 0013/01/2018/01-18/Lp.2" u="1"/>
        <s v="BUFOR/WB3 0014/01/2018/01-18/Lp.1" u="1"/>
        <s v="BUFOR/FVZ 0004/01/2018/01-18/Lp.1" u="1"/>
        <s v="BUFOR/FVS 1/04-18/Lp.1" u="1"/>
        <s v="BUFOR/WB4 0008/01/2018/01-18/Lp.13" u="1"/>
        <s v="BUFOR/FVS 2/04-18/Lp.1" u="1"/>
        <s v="210/04-18/Lp.2" u="1"/>
        <s v="211/04-18/Lp.2" u="1"/>
        <s v="188/04-18/Lp.10" u="1"/>
        <s v="212/04-18/Lp.2" u="1"/>
        <s v="66/04-18/Lp.26" u="1"/>
        <s v="BUFOR/FVS 3/04-18/Lp.1" u="1"/>
        <s v="213/04-18/Lp.2" u="1"/>
        <s v="214/04-18/Lp.2" u="1"/>
        <s v="BUFOR/WB4 0008/01/2018/01-18/Lp.14" u="1"/>
        <s v="215/04-18/Lp.2" u="1"/>
        <s v="216/04-18/Lp.2" u="1"/>
        <s v="217/04-18/Lp.2" u="1"/>
        <s v="218/04-18/Lp.2" u="1"/>
        <s v="219/04-18/Lp.2" u="1"/>
        <s v="188/04-18/Lp.11" u="1"/>
        <s v="BUFOR/PK 0090/04/2018/04-18/Lp.2" u="1"/>
        <s v="BUFOR/PK 0091/04/2018/04-18/Lp.1" u="1"/>
        <s v="BUFOR/WB4 0008/01/2018/01-18/Lp.15" u="1"/>
        <s v="188/04-18/Lp.12" u="1"/>
        <s v="BUFOR/WB4 0008/01/2018/01-18/Lp.16" u="1"/>
        <s v="188/04-18/Lp.13" u="1"/>
        <s v="BUFOR/WB4 0008/01/2018/01-18/Lp.17" u="1"/>
        <s v="BUFOR/WB1 0077/04/2018/04-18/Lp.4" u="1"/>
        <s v="BUFOR/WB1 0078/04/2018/04-18/Lp.3" u="1"/>
        <s v="BUFOR/WB1 0079/04/2018/04-18/Lp.2" u="1"/>
        <s v="BUFOR/WB2 0007/01/2018/01-18/Lp.3" u="1"/>
        <s v="BUFOR/WB2 0008/01/2018/01-18/Lp.2" u="1"/>
        <s v="BUFOR/WB2 0009/01/2018/01-18/Lp.1" u="1"/>
        <s v="188/04-18/Lp.14" u="1"/>
        <s v="37/04-18/Lp.10" u="1"/>
        <s v="BUFOR/WB4 0008/01/2018/01-18/Lp.18" u="1"/>
        <s v="188/04-18/Lp.15" u="1"/>
        <s v="BUFOR/WB 0020/01/2018/01-18/Lp.15" u="1"/>
        <s v="BUFOR/DP 0028/04/2018/04-18/Lp.31" u="1"/>
        <s v="68/04-18/Lp.20" u="1"/>
        <s v="BUFOR/WB4 0008/01/2018/01-18/Lp.19" u="1"/>
        <s v="BUFOR/FVZ 0246/04/2018/04-18/Lp.1" u="1"/>
        <s v="BUFOR/WB4 0044/04/2018/04-18/Lp.10" u="1"/>
        <s v="125/04-18/Lp.7" u="1"/>
        <s v="BUFOR/WB4 0044/04/2018/04-18/Lp.11" u="1"/>
        <s v="BUFOR/WB 0009/01/2018/01-18/Lp.13" u="1"/>
        <s v="BUFOR/WB4 0044/04/2018/04-18/Lp.12" u="1"/>
        <s v="BUFOR/WB3 0050/04/2018/04-18/Lp.1" u="1"/>
        <s v="BUFOR/FVZ 0020/01/2018/01-18/Lp.2" u="1"/>
        <s v="BUFOR/FVZ 0021/01/2018/01-18/Lp.1" u="1"/>
        <s v="81/04-18/Lp.1" u="1"/>
        <s v="BUFOR/WB4 0044/04/2018/04-18/Lp.13" u="1"/>
        <s v="BUFOR/LP 0005/04/2018/04-18/Lp.18" u="1"/>
        <s v="32/04-18/Lp.3" u="1"/>
        <s v="BUFOR/WB4 0044/04/2018/04-18/Lp.14" u="1"/>
        <s v="BUFOR/WB 0010/01/2018/01-18/Lp.2" u="1"/>
        <s v="BUFOR/WB 0011/01/2018/01-18/Lp.1" u="1"/>
        <s v="140/04-18/Lp.1" u="1"/>
        <s v="141/04-18/Lp.1" u="1"/>
        <s v="142/04-18/Lp.1" u="1"/>
        <s v="BUFOR/FVZ 0328/04/2018/04-18/Lp.2" u="1"/>
        <s v="BUFOR/FVZ 0329/04/2018/04-18/Lp.1" u="1"/>
        <s v="BUFOR/WB 0020/01/2018/01-18/Lp.6" u="1"/>
        <s v="BUFOR/WB 0021/01/2018/01-18/Lp.5" u="1"/>
        <s v="BUFOR/WB 0022/01/2018/01-18/Lp.4" u="1"/>
        <s v="BUFOR/WB4 0044/04/2018/04-18/Lp.15" u="1"/>
        <s v="143/04-18/Lp.1" u="1"/>
        <s v="63/04-18/Lp.4" u="1"/>
        <s v="144/04-18/Lp.1" u="1"/>
        <s v="145/04-18/Lp.1" u="1"/>
        <s v="146/04-18/Lp.1" u="1"/>
        <s v="147/04-18/Lp.1" u="1"/>
        <s v="148/04-18/Lp.1" u="1"/>
        <s v="149/04-18/Lp.1" u="1"/>
        <s v="BUFOR/WB4 0044/04/2018/04-18/Lp.16" u="1"/>
        <s v="14/04-18/Lp.6" u="1"/>
        <s v="15/04-18/Lp.2" u="1"/>
        <s v="95/04-18/Lp.1" u="1"/>
        <s v="BUFOR/WB 0065/04/2018/04-18/Lp.8" u="1"/>
        <s v="BUFOR/WB 0067/04/2018/04-18/Lp.6" u="1"/>
        <s v="BUFOR/WB 0069/04/2018/04-18/Lp.4" u="1"/>
        <s v="BUFOR/WB4 0044/04/2018/04-18/Lp.17" u="1"/>
        <s v="BUFOR/WB4 0035/04/2018/04-18/Lp.1" u="1"/>
        <s v="BUFOR/FVZ 0057/01/2018/01-18/Lp.2" u="1"/>
        <s v="BUFOR/FVZ 0058/01/2018/01-18/Lp.1" u="1"/>
        <s v="219/04-18/Lp.80" u="1"/>
        <s v="BUFOR/FVS 0065/04/2018/04-18/Lp.1" u="1"/>
        <s v="BUFOR/WB 0079/04/2018/04-18/Lp.8" u="1"/>
        <s v="BUFOR/WB4 0044/04/2018/04-18/Lp.18" u="1"/>
        <s v="178/04-18/Lp.10" u="1"/>
        <s v="63/04-18/Lp.12" u="1"/>
        <s v="BUFOR/FVZ 0262/04/2018/04-18/Lp.2" u="1"/>
        <s v="BUFOR/FVZ 0263/04/2018/04-18/Lp.1" u="1"/>
        <s v="209/04-18/Lp.2" u="1"/>
        <s v="178/04-18/Lp.11" u="1"/>
        <s v="28/04-18/Lp.6" u="1"/>
        <s v="29/04-18/Lp.2" u="1"/>
        <s v="178/04-18/Lp.12" u="1"/>
        <s v="BUFOR/RK 4/04-18/Lp.3" u="1"/>
        <s v="178/04-18/Lp.13" u="1"/>
        <s v="232/04-18/Lp.20" u="1"/>
        <s v="BUFOR/WB1 0019/01/2018/01-18/Lp.3" u="1"/>
        <s v="BUFOR/WB3 0009/01/2018/01-18/Lp.3" u="1"/>
        <s v="178/04-18/Lp.14" u="1"/>
        <s v="232/04-18/Lp.21" u="1"/>
        <s v="178/04-18/Lp.15" u="1"/>
        <s v="232/04-18/Lp.22" u="1"/>
        <s v="BUFOR/FVZ 0299/04/2018/04-18/Lp.2" u="1"/>
        <s v="190/04-18/Lp.6" u="1"/>
        <s v="178/04-18/Lp.16" u="1"/>
        <s v="232/04-18/Lp.23" u="1"/>
        <s v="BUFOR/FKZ 0005/04/2018/04-18/Lp.1" u="1"/>
        <s v="BUFOR/FVZ 0345/04/2018/04-18/Lp.2" u="1"/>
        <s v="178/04-18/Lp.17" u="1"/>
        <s v="232/04-18/Lp.24" u="1"/>
        <s v="BUFOR/WB 0077/04/2018/04-18/Lp.15" u="1"/>
        <s v="178/04-18/Lp.18" u="1"/>
        <s v="232/04-18/Lp.25" u="1"/>
        <s v="BUFOR/FVZ 0074/01/2018/01-18/Lp.2" u="1"/>
        <s v="BUFOR/FVZ 0075/01/2018/01-18/Lp.1" u="1"/>
        <s v="BUFOR/WB1 0001/01/2018/01-18/Lp.1" u="1"/>
        <s v="BUFOR/WB 0082/04/2018/04-18/Lp.11" u="1"/>
        <s v="178/04-18/Lp.19" u="1"/>
        <s v="232/04-18/Lp.26" u="1"/>
        <s v="BUFOR/DP 5/04-18/Lp.1" u="1"/>
        <s v="80/04-18/Lp.1" u="1"/>
        <s v="BUFOR/DP 0028/04/2018/04-18/Lp.28" u="1"/>
        <s v="60/04-18/Lp.18" u="1"/>
        <s v="68/04-18/Lp.17" u="1"/>
        <s v="BUFOR/FVZ 0280/04/2018/04-18/Lp.1" u="1"/>
        <s v="130/04-18/Lp.1" u="1"/>
        <s v="131/04-18/Lp.1" u="1"/>
        <s v="BUFOR/WB4 0039/04/2018/04-18/Lp.30" u="1"/>
        <s v="132/04-18/Lp.1" u="1"/>
        <s v="BUFOR/WB 0020/01/2018/01-18/Lp.2" u="1"/>
        <s v="BUFOR/WB 0021/01/2018/01-18/Lp.1" u="1"/>
        <s v="133/04-18/Lp.1" u="1"/>
        <s v="BUFOR/LP 0005/04/2018/04-18/Lp.8" u="1"/>
        <s v="BUFOR/LP 0006/04/2018/04-18/Lp.7" u="1"/>
        <s v="134/04-18/Lp.1" u="1"/>
        <s v="135/04-18/Lp.1" u="1"/>
        <s v="136/04-18/Lp.1" u="1"/>
        <s v="BUFOR/LP 0001/01/2018/01-18/Lp.14" u="1"/>
        <s v="137/04-18/Lp.1" u="1"/>
        <s v="138/04-18/Lp.1" u="1"/>
        <s v="139/04-18/Lp.1" u="1"/>
        <s v="14/04-18/Lp.2" u="1"/>
        <s v="94/04-18/Lp.1" u="1"/>
        <s v="BUFOR/WB 0065/04/2018/04-18/Lp.4" u="1"/>
        <s v="BUFOR/WB 0066/04/2018/04-18/Lp.3" u="1"/>
        <s v="BUFOR/WB 0067/04/2018/04-18/Lp.2" u="1"/>
        <s v="BUFOR/WB 0068/04/2018/04-18/Lp.1" u="1"/>
        <s v="BUFOR/FVZ 0018/01/2018/01-18/Lp.1" u="1"/>
        <s v="BUFOR/FVS 0006/01/2018/01-18/Lp.1" u="1"/>
        <s v="BUFOR/WB 0013/01/2018/01-18/Lp.16" u="1"/>
        <s v="BUFOR/WB 0074/04/2018/04-18/Lp.9" u="1"/>
        <s v="BUFOR/WB 0075/04/2018/04-18/Lp.8" u="1"/>
        <s v="BUFOR/WB 0076/04/2018/04-18/Lp.7" u="1"/>
        <s v="BUFOR/WB 0077/04/2018/04-18/Lp.6" u="1"/>
        <s v="BUFOR/WB 0078/04/2018/04-18/Lp.5" u="1"/>
        <s v="BUFOR/WB 0079/04/2018/04-18/Lp.4" u="1"/>
        <s v="3/04-18/Lp.1" u="1"/>
        <s v="270/04-18/Lp.1" u="1"/>
        <s v="BUFOR/AMRT 0014/04/2018/04-18/Lp.10" u="1"/>
        <s v="76/04-18/Lp.4" u="1"/>
        <s v="BUFOR/AMRT 0014/04/2018/04-18/Lp.20" u="1"/>
        <s v="28/04-18/Lp.2" u="1"/>
        <s v="BUFOR/AMRT 0014/04/2018/04-18/Lp.30" u="1"/>
        <s v="BUFOR/RK 4/04-18/Lp.2" u="1"/>
        <s v="BUFOR/AMRT 0014/04/2018/04-18/Lp.40" u="1"/>
        <s v="BUFOR/WB4 0006/01/2018/01-18/Lp.8" u="1"/>
        <s v="BUFOR/WB4 0008/01/2018/01-18/Lp.6" u="1"/>
        <s v="BUFOR/AMRT 0014/04/2018/04-18/Lp.50" u="1"/>
        <s v="BUFOR/PK 0006/01/2018/01-18/Lp.4" u="1"/>
        <s v="BUFOR/PK 0008/01/2018/01-18/Lp.2" u="1"/>
        <s v="BUFOR/PK 0009/01/2018/01-18/Lp.1" u="1"/>
        <s v="BUFOR/DP 0028/04/2018/04-18/Lp.45" u="1"/>
        <s v="BUFOR/AMRT 0014/04/2018/04-18/Lp.60" u="1"/>
        <s v="66/04-18/Lp.20" u="1"/>
        <s v="BUFOR/FVZ 0259/04/2018/04-18/Lp.2" u="1"/>
        <s v="BUFOR/AMRT 0014/04/2018/04-18/Lp.70" u="1"/>
        <s v="BUFOR/FVZ 0305/04/2018/04-18/Lp.2" u="1"/>
        <s v="BUFOR/FVZ 0306/04/2018/04-18/Lp.1" u="1"/>
        <s v="188/04-18/Lp.6" u="1"/>
        <s v="BUFOR/AMRT 0014/04/2018/04-18/Lp.80" u="1"/>
        <s v="BUFOR/WB 0073/04/2018/04-18/Lp.15" u="1"/>
        <s v="BUFOR/WB1 0072/04/2018/04-18/Lp.3" u="1"/>
        <s v="BUFOR/WB1 0073/04/2018/04-18/Lp.2" u="1"/>
        <s v="BUFOR/WB1 0074/04/2018/04-18/Lp.1" u="1"/>
        <s v="BUFOR/WB2 0002/01/2018/01-18/Lp.2" u="1"/>
        <s v="BUFOR/WB2 0003/01/2018/01-18/Lp.1" u="1"/>
        <s v="BUFOR/FVZ 0035/01/2018/01-18/Lp.1" u="1"/>
        <s v="30/04-18/Lp.3" u="1"/>
        <s v="120/04-18/Lp.1" u="1"/>
        <s v="121/04-18/Lp.1" u="1"/>
        <s v="122/04-18/Lp.1" u="1"/>
        <s v="BUFOR/DP 0028/04/2018/04-18/Lp.9" u="1"/>
        <s v="123/04-18/Lp.1" u="1"/>
        <s v="BUFOR/LP 0005/04/2018/04-18/Lp.4" u="1"/>
        <s v="BUFOR/LP 0006/04/2018/04-18/Lp.3" u="1"/>
        <s v="60/04-18/Lp.8" u="1"/>
        <s v="124/04-18/Lp.1" u="1"/>
        <s v="125/04-18/Lp.1" u="1"/>
        <s v="126/04-18/Lp.1" u="1"/>
        <s v="127/04-18/Lp.1" u="1"/>
        <s v="128/04-18/Lp.1" u="1"/>
        <s v="129/04-18/Lp.1" u="1"/>
        <s v="13/04-18/Lp.2" u="1"/>
        <s v="93/04-18/Lp.1" u="1"/>
        <s v="BUFOR/WB4 0041/04/2018/04-18/Lp.9" u="1"/>
        <s v="BUFOR/WB4 0044/04/2018/04-18/Lp.6" u="1"/>
        <s v="43/04-18/Lp.7" u="1"/>
        <s v="BUFOR/WB 0073/04/2018/04-18/Lp.6" u="1"/>
        <s v="BUFOR/WB 0074/04/2018/04-18/Lp.5" u="1"/>
        <s v="BUFOR/WB 0075/04/2018/04-18/Lp.4" u="1"/>
        <s v="BUFOR/WB 0076/04/2018/04-18/Lp.3" u="1"/>
        <s v="BUFOR/WB 0077/04/2018/04-18/Lp.2" u="1"/>
        <s v="BUFOR/WB 0078/04/2018/04-18/Lp.1" u="1"/>
        <s v="260/04-18/Lp.1" u="1"/>
        <s v="261/04-18/Lp.1" u="1"/>
        <s v="262/04-18/Lp.1" u="1"/>
        <s v="BUFOR/LP 0005/04/2018/04-18/Lp.12" u="1"/>
        <s v="BUFOR/WB 0084/04/2018/04-18/Lp.9" u="1"/>
        <s v="263/04-18/Lp.1" u="1"/>
        <s v="264/04-18/Lp.1" u="1"/>
        <s v="265/04-18/Lp.1" u="1"/>
        <s v="BUFOR/FVZ 0276/04/2018/04-18/Lp.2" u="1"/>
        <s v="BUFOR/FVZ 0277/04/2018/04-18/Lp.1" u="1"/>
        <s v="266/04-18/Lp.1" u="1"/>
        <s v="267/04-18/Lp.1" u="1"/>
        <s v="268/04-18/Lp.1" u="1"/>
        <s v="269/04-18/Lp.1" u="1"/>
        <s v="BUFOR/FVZ 0322/04/2018/04-18/Lp.2" u="1"/>
        <s v="BUFOR/FVZ 0323/04/2018/04-18/Lp.1" u="1"/>
        <s v="27/04-18/Lp.2" u="1"/>
        <s v="BUFOR/RK 4/04-18/Lp.1" u="1"/>
        <s v="BUFOR/WB 0003/01/2018/01-18/Lp.10" u="1"/>
        <s v="BUFOR/WB3 0017/01/2018/01-18/Lp.9" u="1"/>
        <s v="BUFOR/WB2 0020/01/2018/01-18/Lp.1" u="1"/>
        <s v="BUFOR/FVZ 0051/01/2018/01-18/Lp.2" u="1"/>
        <s v="BUFOR/FVZ 0052/01/2018/01-18/Lp.1" u="1"/>
        <s v="219/04-18/Lp.20" u="1"/>
        <s v="BUFOR/FKZ 18/04/001/04-18/Lp.1" u="1"/>
        <s v="BUFOR/PK 0002/01/2018/01-18/Lp.4" u="1"/>
        <s v="BUFOR/PK 0004/01/2018/01-18/Lp.2" u="1"/>
        <s v="BUFOR/PK 0005/01/2018/01-18/Lp.1" u="1"/>
        <s v="219/04-18/Lp.21" u="1"/>
        <s v="BUFOR/ExUE 18/04/005/04-18/Lp.1" u="1"/>
        <s v="219/04-18/Lp.22" u="1"/>
        <s v="171/04-18/Lp.6" u="1"/>
        <s v="219/04-18/Lp.23" u="1"/>
        <s v="178/04-18/Lp.6" u="1"/>
        <s v="BUFOR/ExUE 18/04/015/04-18/Lp.1" u="1"/>
        <s v="219/04-18/Lp.24" u="1"/>
        <s v="BUFOR/WB2 0074/04/2018/04-18/Lp.3" u="1"/>
        <s v="BUFOR/WB2 0075/04/2018/04-18/Lp.2" u="1"/>
        <s v="BUFOR/WB2 0076/04/2018/04-18/Lp.1" u="1"/>
        <s v="BUFOR/FVZ 0088/01/2018/01-18/Lp.2" u="1"/>
        <s v="BUFOR/FVZ 0089/01/2018/01-18/Lp.1" u="1"/>
        <s v="BUFOR/WB1 0012/01/2018/01-18/Lp.4" u="1"/>
        <s v="BUFOR/WB1 0013/01/2018/01-18/Lp.3" u="1"/>
        <s v="BUFOR/WB1 0014/01/2018/01-18/Lp.2" u="1"/>
        <s v="BUFOR/WB1 0015/01/2018/01-18/Lp.1" u="1"/>
        <s v="BUFOR/WB3 0005/01/2018/01-18/Lp.1" u="1"/>
        <s v="BUFOR/WB 0083/04/2018/04-18/Lp.15" u="1"/>
        <s v="219/04-18/Lp.25" u="1"/>
        <s v="BUFOR/WB 0011/01/2018/01-18/Lp.13" u="1"/>
        <s v="BUFOR/ExUE 18/04/025/04-18/Lp.1" u="1"/>
        <s v="230/04-18/Lp.7" u="1"/>
        <s v="219/04-18/Lp.26" u="1"/>
        <s v="232/04-18/Lp.7" u="1"/>
        <s v="66/04-18/Lp.17" u="1"/>
        <s v="BUFOR/FVZ 0293/04/2018/04-18/Lp.2" u="1"/>
        <s v="BUFOR/FVZ 0294/04/2018/04-18/Lp.1" u="1"/>
        <s v="219/04-18/Lp.27" u="1"/>
        <s v="110/04-18/Lp.1" u="1"/>
        <s v="111/04-18/Lp.1" u="1"/>
        <s v="112/04-18/Lp.1" u="1"/>
        <s v="BUFOR/ExUE 18/04/035/04-18/Lp.1" u="1"/>
        <s v="BUFOR/DP 0028/04/2018/04-18/Lp.5" u="1"/>
        <s v="113/04-18/Lp.1" u="1"/>
        <s v="60/04-18/Lp.4" u="1"/>
        <s v="114/04-18/Lp.1" u="1"/>
        <s v="BUFOR/FVZ 0340/04/2018/04-18/Lp.1" u="1"/>
        <s v="115/04-18/Lp.1" u="1"/>
        <s v="219/04-18/Lp.28" u="1"/>
        <s v="116/04-18/Lp.1" u="1"/>
        <s v="117/04-18/Lp.1" u="1"/>
        <s v="118/04-18/Lp.1" u="1"/>
        <s v="119/04-18/Lp.1" u="1"/>
        <s v="219/04-18/Lp.29" u="1"/>
        <s v="12/04-18/Lp.2" u="1"/>
        <s v="92/04-18/Lp.1" u="1"/>
        <s v="BUFOR/ExUE 18/04/045/04-18/Lp.1" u="1"/>
        <s v="BUFOR/WB1 0067/04/2018/04-18/Lp.5" u="1"/>
        <s v="BUFOR/WB1 0069/04/2018/04-18/Lp.3" u="1"/>
        <s v="BUFOR/WB3 0056/04/2018/04-18/Lp.6" u="1"/>
        <s v="BUFOR/RP 0015/04/2018/04-18/Lp.4" u="1"/>
        <s v="43/04-18/Lp.3" u="1"/>
        <s v="BUFOR/WB 0070/04/2018/04-18/Lp.5" u="1"/>
        <s v="BUFOR/WB 0071/04/2018/04-18/Lp.4" u="1"/>
        <s v="BUFOR/WB 0072/04/2018/04-18/Lp.3" u="1"/>
        <s v="BUFOR/WB 0073/04/2018/04-18/Lp.2" u="1"/>
        <s v="BUFOR/WB 0074/04/2018/04-18/Lp.1" u="1"/>
        <s v="250/04-18/Lp.1" u="1"/>
        <s v="251/04-18/Lp.1" u="1"/>
        <s v="BUFOR/DP 0028/04/2018/04-18/Lp.22" u="1"/>
        <s v="252/04-18/Lp.1" u="1"/>
        <s v="BUFOR/WB 0082/04/2018/04-18/Lp.7" u="1"/>
        <s v="BUFOR/WB 0083/04/2018/04-18/Lp.6" u="1"/>
        <s v="BUFOR/WB 0084/04/2018/04-18/Lp.5" u="1"/>
        <s v="253/04-18/Lp.1" u="1"/>
        <s v="60/04-18/Lp.12" u="1"/>
        <s v="68/04-18/Lp.11" u="1"/>
        <s v="74/04-18/Lp.4" u="1"/>
        <s v="254/04-18/Lp.1" u="1"/>
        <s v="BUFOR/ExUE 18/04/055/04-18/Lp.1" u="1"/>
        <s v="255/04-18/Lp.1" u="1"/>
        <s v="256/04-18/Lp.1" u="1"/>
        <s v="257/04-18/Lp.1" u="1"/>
        <s v="258/04-18/Lp.1" u="1"/>
        <s v="259/04-18/Lp.1" u="1"/>
        <s v="26/04-18/Lp.2" u="1"/>
        <s v="BUFOR/AMRT 0014/04/2018/04-18/Lp.11" u="1"/>
        <s v="BUFOR/AMRT 0014/04/2018/04-18/Lp.21" u="1"/>
        <s v="BUFOR/WB4 0039/04/2018/04-18/Lp.8" u="1"/>
        <s v="BUFOR/FVZ 0011/01/2018/01-18/Lp.2" u="1"/>
        <s v="BUFOR/FVZ 0012/01/2018/01-18/Lp.1" u="1"/>
        <s v="BUFOR/AMRT 0014/04/2018/04-18/Lp.31" u="1"/>
        <s v="BUFOR/WB 0013/01/2018/01-18/Lp.10" u="1"/>
        <s v="BUFOR/PK 0001/01/2018/01-18/Lp.1" u="1"/>
        <s v="BUFOR/AMRT 0014/04/2018/04-18/Lp.41" u="1"/>
        <s v="BUFOR/PK 0014/01/2018/01-18/Lp.2" u="1"/>
        <s v="BUFOR/PK 0015/01/2018/01-18/Lp.1" u="1"/>
        <s v="160/04-18/Lp.6" u="1"/>
        <s v="BUFOR/AMRT 0014/04/2018/04-18/Lp.51" u="1"/>
        <s v="161/04-18/Lp.6" u="1"/>
        <s v="BUFOR/FVZ 0319/04/2018/04-18/Lp.2" u="1"/>
        <s v="BUFOR/AMRT 0014/04/2018/04-18/Lp.61" u="1"/>
        <s v="BUFOR/AMRT 0014/04/2018/04-18/Lp.71" u="1"/>
        <s v="BUFOR/WB1 0084/04/2018/04-18/Lp.5" u="1"/>
        <s v="BUFOR/WB2 0016/01/2018/01-18/Lp.2" u="1"/>
        <s v="BUFOR/WB2 0017/01/2018/01-18/Lp.1" u="1"/>
        <s v="BUFOR/WB4 0003/01/2018/01-18/Lp.5" u="1"/>
        <s v="BUFOR/WB4 0006/01/2018/01-18/Lp.2" u="1"/>
        <s v="BUFOR/WB4 0007/01/2018/01-18/Lp.1" u="1"/>
        <s v="BUFOR/FVZ 0049/01/2018/01-18/Lp.1" u="1"/>
        <s v="BUFOR/FVS 0056/04/2018/04-18/Lp.1" u="1"/>
        <s v="223/04-18/Lp.7" u="1"/>
        <s v="BUFOR/FVZ 0253/04/2018/04-18/Lp.2" u="1"/>
        <s v="BUFOR/FVZ 0254/04/2018/04-18/Lp.1" u="1"/>
        <s v="229/04-18/Lp.7" u="1"/>
        <s v="100/04-18/Lp.1" u="1"/>
        <s v="101/04-18/Lp.1" u="1"/>
        <s v="102/04-18/Lp.1" u="1"/>
        <s v="BUFOR/DP 0009/01/2018/01-18/Lp.1" u="1"/>
        <s v="BUFOR/DP 0027/04/2018/04-18/Lp.2" u="1"/>
        <s v="BUFOR/DP 0028/04/2018/04-18/Lp.1" u="1"/>
        <s v="103/04-18/Lp.1" u="1"/>
        <s v="104/04-18/Lp.1" u="1"/>
        <s v="BUFOR/FVZ 0300/04/2018/04-18/Lp.1" u="1"/>
        <s v="105/04-18/Lp.1" u="1"/>
        <s v="106/04-18/Lp.1" u="1"/>
        <s v="107/04-18/Lp.1" u="1"/>
        <s v="108/04-18/Lp.1" u="1"/>
        <s v="109/04-18/Lp.1" u="1"/>
        <s v="11/04-18/Lp.2" u="1"/>
        <s v="91/04-18/Lp.1" u="1"/>
        <s v="BUFOR/LP 0001/01/2018/01-18/Lp.9" u="1"/>
        <s v="BUFOR/WB1 0008/01/2018/01-18/Lp.5" u="1"/>
        <s v="BUFOR/RP 0013/04/2018/04-18/Lp.2" u="1"/>
        <s v="BUFOR/RP 0014/04/2018/04-18/Lp.1" u="1"/>
        <s v="BUFOR/WB 0070/04/2018/04-18/Lp.1" u="1"/>
        <s v="133/04-18/Lp.10" u="1"/>
        <s v="240/04-18/Lp.1" u="1"/>
        <s v="241/04-18/Lp.1" u="1"/>
        <s v="BUFOR/LP 0005/04/2018/04-18/Lp.26" u="1"/>
        <s v="242/04-18/Lp.1" u="1"/>
        <s v="BUFOR/WB 0080/04/2018/04-18/Lp.5" u="1"/>
        <s v="BUFOR/WB 0081/04/2018/04-18/Lp.4" u="1"/>
        <s v="BUFOR/WB 0082/04/2018/04-18/Lp.3" u="1"/>
        <s v="BUFOR/WB 0083/04/2018/04-18/Lp.2" u="1"/>
        <s v="BUFOR/WB 0084/04/2018/04-18/Lp.1" u="1"/>
        <s v="243/04-18/Lp.1" u="1"/>
        <s v="244/04-18/Lp.1" u="1"/>
        <s v="133/04-18/Lp.11" u="1"/>
        <s v="245/04-18/Lp.1" u="1"/>
        <s v="246/04-18/Lp.1" u="1"/>
        <s v="247/04-18/Lp.1" u="1"/>
        <s v="248/04-18/Lp.1" u="1"/>
        <s v="249/04-18/Lp.1" u="1"/>
        <s v="133/04-18/Lp.12" u="1"/>
        <s v="BUFOR/FVZ 0337/04/2018/04-18/Lp.1" u="1"/>
        <s v="25/04-18/Lp.2" u="1"/>
        <s v="133/04-18/Lp.13" u="1"/>
        <s v="133/04-18/Lp.14" u="1"/>
        <s v="BUFOR/WB4 0041/04/2018/04-18/Lp.3" u="1"/>
        <s v="BUFOR/WB4 0043/04/2018/04-18/Lp.1" u="1"/>
        <s v="BUFOR/FVZ 0065/01/2018/01-18/Lp.2" u="1"/>
        <s v="BUFOR/FVZ 0066/01/2018/01-18/Lp.1" u="1"/>
        <s v="BUFOR/FVS 0073/04/2018/04-18/Lp.1" u="1"/>
        <s v="133/04-18/Lp.15" u="1"/>
        <s v="BUFOR/DP 0028/04/2018/04-18/Lp.19" u="1"/>
        <s v="38/04-18/Lp.6" u="1"/>
        <s v="39/04-18/Lp.2" u="1"/>
        <s v="133/04-18/Lp.16" u="1"/>
        <s v="BUFOR/PK 0010/01/2018/01-18/Lp.2" u="1"/>
        <s v="BUFOR/PK 0011/01/2018/01-18/Lp.1" u="1"/>
        <s v="BUFOR/FVZ 0270/04/2018/04-18/Lp.2" u="1"/>
        <s v="BUFOR/FVZ 0271/04/2018/04-18/Lp.1" u="1"/>
        <s v="BUFOR/NO 0005/01/2018/01-18/Lp.1" u="1"/>
        <s v="133/04-18/Lp.17" u="1"/>
        <s v="BUFOR/WB 2/04-18/Lp.2" u="1"/>
        <s v="133/04-18/Lp.18" u="1"/>
        <s v="BUFOR/WB3 0017/01/2018/01-18/Lp.3" u="1"/>
        <s v="BUFOR/FVZ 0008/01/2018/01-18/Lp.2" u="1"/>
        <s v="BUFOR/FVZ 0009/01/2018/01-18/Lp.1" u="1"/>
        <s v="BUFOR/DP 4/04-18/Lp.1" u="1"/>
        <s v="211/04-18/Lp.7" u="1"/>
        <s v="219/04-18/Lp.7" u="1"/>
        <s v="BUFOR/DP 0003/01/2018/01-18/Lp.3" u="1"/>
        <s v="BUFOR/DP 0018/01/2018/01-18/Lp.2" u="1"/>
        <s v="BUFOR/DP 0019/01/2018/01-18/Lp.1" u="1"/>
        <s v="10/04-18/Lp.2" u="1"/>
        <s v="90/04-18/Lp.1" u="1"/>
        <s v="BUFOR/WB 0006/01/2018/01-18/Lp.11" u="1"/>
        <s v="BUFOR/LP 0001/01/2018/01-18/Lp.5" u="1"/>
        <s v="BUFOR/WB2 0070/04/2018/04-18/Lp.1" u="1"/>
        <s v="BUFOR/FVZ 0082/01/2018/01-18/Lp.2" u="1"/>
        <s v="BUFOR/FVZ 0083/01/2018/01-18/Lp.1" u="1"/>
        <s v="37/04-18/Lp.15" u="1"/>
        <s v="BUFOR/RP 0010/04/2018/04-18/Lp.1" u="1"/>
        <s v="125/04-18/Lp.10" u="1"/>
        <s v="230/04-18/Lp.1" u="1"/>
        <s v="BUFOR/DP 0028/04/2018/04-18/Lp.36" u="1"/>
        <s v="231/04-18/Lp.1" u="1"/>
        <s v="232/04-18/Lp.1" u="1"/>
        <s v="68/04-18/Lp.25" u="1"/>
        <s v="BUFOR/WB 0080/04/2018/04-18/Lp.1" u="1"/>
        <s v="233/04-18/Lp.1" u="1"/>
        <s v="66/04-18/Lp.11" u="1"/>
        <s v="234/04-18/Lp.1" u="1"/>
        <s v="235/04-18/Lp.1" u="1"/>
        <s v="236/04-18/Lp.1" u="1"/>
        <s v="125/04-18/Lp.11" u="1"/>
        <s v="237/04-18/Lp.1" u="1"/>
        <s v="238/04-18/Lp.1" u="1"/>
        <s v="BUFOR/ZP 0010/04/2018/04-18/Lp.1" u="1"/>
        <s v="239/04-18/Lp.1" u="1"/>
        <s v="24/04-18/Lp.2" u="1"/>
        <s v="BUFOR/LP 0001/01/2018/01-18/Lp.22" u="1"/>
        <s v="BUFOR/WB 0009/01/2018/01-18/Lp.18" u="1"/>
        <s v="4/04-18/Lp.1" u="1"/>
        <s v="BUFOR/WB1 0065/04/2018/04-18/Lp.1" u="1"/>
        <s v="BUFOR/WB3 0054/04/2018/04-18/Lp.2" u="1"/>
        <s v="BUFOR/WB3 0055/04/2018/04-18/Lp.1" u="1"/>
        <s v="BUFOR/FVZ 0026/01/2018/01-18/Lp.1" u="1"/>
        <s v="BUFOR/FVS 0014/01/2018/01-18/Lp.1" u="1"/>
        <s v="BUFOR/AMRT 0014/04/2018/04-18/Lp.12" u="1"/>
        <s v="BUFOR/AMRT 0014/04/2018/04-18/Lp.22" u="1"/>
        <s v="37/04-18/Lp.6" u="1"/>
        <s v="38/04-18/Lp.2" u="1"/>
        <s v="BUFOR/AMRT 0014/04/2018/04-18/Lp.32" u="1"/>
        <s v="BUFOR/NO 0001/01/2018/01-18/Lp.1" u="1"/>
        <s v="68/04-18/Lp.7" u="1"/>
        <s v="BUFOR/AMRT 0014/04/2018/04-18/Lp.42" u="1"/>
        <s v="BUFOR/WB 2/04-18/Lp.1" u="1"/>
        <s v="BUFOR/NO 0047/04/2018/04-18/Lp.2" u="1"/>
        <s v="BUFOR/NO 0048/04/2018/04-18/Lp.1" u="1"/>
        <s v="BUFOR/AMRT 0014/04/2018/04-18/Lp.52" u="1"/>
        <s v="BUFOR/WB4 0036/04/2018/04-18/Lp.5" u="1"/>
        <s v="BUFOR/WB4 0039/04/2018/04-18/Lp.2" u="1"/>
        <s v="BUFOR/AMRT 0014/04/2018/04-18/Lp.62" u="1"/>
        <s v="BUFOR/AMRT 0014/04/2018/04-18/Lp.72" u="1"/>
        <s v="BUFOR/FVZ 0267/04/2018/04-18/Lp.2" u="1"/>
        <s v="BUFOR/FVZ 0268/04/2018/04-18/Lp.1" u="1"/>
        <s v="BUFOR/DP 0001/01/2018/01-18/Lp.1" u="1"/>
        <s v="BUFOR/FVZ 0314/04/2018/04-18/Lp.1" u="1"/>
        <s v="BUFOR/DP 0015/01/2018/01-18/Lp.1" u="1"/>
        <s v="BUFOR/WB 0074/04/2018/04-18/Lp.13" u="1"/>
        <s v="BUFOR/LP 0001/01/2018/01-18/Lp.1" u="1"/>
        <s v="BUFOR/WB1 0080/04/2018/04-18/Lp.3" u="1"/>
        <s v="BUFOR/WB1 0081/04/2018/04-18/Lp.2" u="1"/>
        <s v="BUFOR/WB1 0082/04/2018/04-18/Lp.1" u="1"/>
        <s v="BUFOR/WB2 0010/01/2018/01-18/Lp.2" u="1"/>
        <s v="BUFOR/WB2 0011/01/2018/01-18/Lp.1" u="1"/>
        <s v="BUFOR/WB4 0001/01/2018/01-18/Lp.1" u="1"/>
        <s v="BUFOR/FVZ 0042/01/2018/01-18/Lp.2" u="1"/>
        <s v="BUFOR/FVZ 0043/01/2018/01-18/Lp.1" u="1"/>
        <s v="220/04-18/Lp.1" u="1"/>
        <s v="BUFOR/RP 0001/01/2018/01-18/Lp.1" u="1"/>
        <s v="221/04-18/Lp.1" u="1"/>
        <s v="222/04-18/Lp.1" u="1"/>
        <s v="223/04-18/Lp.1" u="1"/>
        <s v="224/04-18/Lp.1" u="1"/>
        <s v="225/04-18/Lp.1" u="1"/>
        <s v="226/04-18/Lp.1" u="1"/>
        <s v="227/04-18/Lp.1" u="1"/>
        <s v="228/04-18/Lp.1" u="1"/>
        <s v="229/04-18/Lp.1" u="1"/>
        <s v="23/04-18/Lp.2" u="1"/>
        <s v="BUFOR/ZP 0001/01/2018/01-18/Lp.1" u="1"/>
        <s v="BUFOR/WB2 0065/04/2018/04-18/Lp.3" u="1"/>
        <s v="BUFOR/WB2 0066/04/2018/04-18/Lp.2" u="1"/>
        <s v="BUFOR/WB2 0067/04/2018/04-18/Lp.1" u="1"/>
        <s v="BUFOR/FVZ 0079/01/2018/01-18/Lp.2" u="1"/>
        <s v="BUFOR/WB1 0003/01/2018/01-18/Lp.4" u="1"/>
        <s v="BUFOR/WB1 0004/01/2018/01-18/Lp.3" u="1"/>
        <s v="BUFOR/WB1 0005/01/2018/01-18/Lp.2" u="1"/>
        <s v="BUFOR/WB1 0006/01/2018/01-18/Lp.1" u="1"/>
        <s v="BUFOR/WB 0010/01/2018/01-18/Lp.14" u="1"/>
        <s v="4/04-18/Lp.2" u="1"/>
        <s v="BUFOR/WB 0008/01/2018/01-18/Lp.9" u="1"/>
        <s v="BUFOR/WB 0009/01/2018/01-18/Lp.8" u="1"/>
        <s v="BUFOR/FIU 0002/01/2018/01-18/Lp.2" u="1"/>
        <s v="BUFOR/LP 0005/04/2018/04-18/Lp.20" u="1"/>
        <s v="36/04-18/Lp.6" u="1"/>
        <s v="37/04-18/Lp.2" u="1"/>
        <s v="BUFOR/FVZ 0284/04/2018/04-18/Lp.2" u="1"/>
        <s v="BUFOR/FVZ 0285/04/2018/04-18/Lp.1" u="1"/>
        <s v="133/04-18/Lp.6" u="1"/>
        <s v="68/04-18/Lp.3" u="1"/>
        <s v="BUFOR/FVZ 0330/04/2018/04-18/Lp.2" u="1"/>
        <s v="BUFOR/FVZ 0331/04/2018/04-18/Lp.1" u="1"/>
        <s v="BUFOR/LP 0001/01/2018/01-18/Lp.19" u="1"/>
        <s v="BUFOR/NO 0044/04/2018/04-18/Lp.1" u="1"/>
        <s v="BUFOR/WB 0076/04/2018/04-18/Lp.10" u="1"/>
        <s v="BUFOR/WB3 0049/04/2018/04-18/Lp.4" u="1"/>
        <s v="BUFOR/FVZ 0060/01/2018/01-18/Lp.1" u="1"/>
        <s v="BUFOR/ExUE 18/04/006/04-18/Lp.1" u="1"/>
        <s v="BUFOR/PK 0073/04/2018/04-18/Lp.6" u="1"/>
        <s v="BUFOR/PK 0077/04/2018/04-18/Lp.2" u="1"/>
        <s v="BUFOR/PK 0078/04/2018/04-18/Lp.1" u="1"/>
        <s v="BUFOR/DP 0028/04/2018/04-18/Lp.13" u="1"/>
        <s v="BUFOR/PK 0088/04/2018/04-18/Lp.5" u="1"/>
        <s v="BUFOR/PK 0089/04/2018/04-18/Lp.4" u="1"/>
        <s v="BUFOR/ExUE 18/04/016/04-18/Lp.1" u="1"/>
        <s v="BUFOR/DP 0010/01/2018/01-18/Lp.2" u="1"/>
        <s v="BUFOR/DP 0011/01/2018/01-18/Lp.1" u="1"/>
        <s v="BUFOR/ExUE 18/04/026/04-18/Lp.1" u="1"/>
        <s v="BUFOR/WB2 0082/04/2018/04-18/Lp.3" u="1"/>
        <s v="BUFOR/WB2 0083/04/2018/04-18/Lp.2" u="1"/>
        <s v="BUFOR/WB2 0084/04/2018/04-18/Lp.1" u="1"/>
        <s v="BUFOR/WB1 0022/01/2018/01-18/Lp.2" u="1"/>
        <s v="BUFOR/WB3 0010/01/2018/01-18/Lp.4" u="1"/>
        <s v="BUFOR/WB3 0011/01/2018/01-18/Lp.3" u="1"/>
        <s v="BUFOR/WB3 0012/01/2018/01-18/Lp.2" u="1"/>
        <s v="BUFOR/WB3 0013/01/2018/01-18/Lp.1" u="1"/>
        <s v="BUFOR/FVZ 0003/01/2018/01-18/Lp.1" u="1"/>
        <s v="210/04-18/Lp.1" u="1"/>
        <s v="211/04-18/Lp.1" u="1"/>
        <s v="212/04-18/Lp.1" u="1"/>
        <s v="66/04-18/Lp.25" u="1"/>
        <s v="BUFOR/ExUE 18/04/036/04-18/Lp.1" u="1"/>
        <s v="213/04-18/Lp.1" u="1"/>
        <s v="214/04-18/Lp.1" u="1"/>
        <s v="215/04-18/Lp.1" u="1"/>
        <s v="216/04-18/Lp.1" u="1"/>
        <s v="217/04-18/Lp.1" u="1"/>
        <s v="218/04-18/Lp.1" u="1"/>
        <s v="219/04-18/Lp.1" u="1"/>
        <s v="22/04-18/Lp.2" u="1"/>
        <s v="BUFOR/ExUE 18/04/046/04-18/Lp.1" u="1"/>
        <s v="BUFOR/WB1 0077/04/2018/04-18/Lp.3" u="1"/>
        <s v="BUFOR/WB1 0078/04/2018/04-18/Lp.2" u="1"/>
        <s v="BUFOR/WB1 0079/04/2018/04-18/Lp.1" u="1"/>
        <s v="BUFOR/WB2 0006/01/2018/01-18/Lp.3" u="1"/>
        <s v="BUFOR/WB2 0007/01/2018/01-18/Lp.2" u="1"/>
        <s v="BUFOR/WB2 0008/01/2018/01-18/Lp.1" u="1"/>
        <s v="BUFOR/FVZ 0039/01/2018/01-18/Lp.2" u="1"/>
        <s v="BUFOR/ExUE 18/04/056/04-18/Lp.1" u="1"/>
        <s v="BUFOR/WB 0006/01/2018/01-18/Lp.7" u="1"/>
        <s v="BUFOR/WB 0008/01/2018/01-18/Lp.5" u="1"/>
        <s v="BUFOR/WB 0009/01/2018/01-18/Lp.4" u="1"/>
        <s v="BUFOR/WB 0020/01/2018/01-18/Lp.14" u="1"/>
        <s v="BUFOR/DP 0028/04/2018/04-18/Lp.30" u="1"/>
        <s v="60/04-18/Lp.20" u="1"/>
        <s v="36/04-18/Lp.2" u="1"/>
        <s v="BUFOR/FVZ 0244/04/2018/04-18/Lp.2" u="1"/>
        <s v="BUFOR/FVZ 0245/04/2018/04-18/Lp.1" u="1"/>
        <s v="BUFOR/AMRT 0014/04/2018/04-18/Lp.13" u="1"/>
        <s v="66/04-18/Lp.7" u="1"/>
        <s v="125/04-18/Lp.6" u="1"/>
        <s v="BUFOR/AMRT 0014/04/2018/04-18/Lp.23" u="1"/>
        <s v="BUFOR/AMRT 0014/04/2018/04-18/Lp.33" u="1"/>
        <s v="19/04-18/Lp.1" u="1"/>
        <s v="98/04-18/Lp.4" u="1"/>
        <s v="BUFOR/WB 0009/01/2018/01-18/Lp.12" u="1"/>
        <s v="BUFOR/AMRT 0014/04/2018/04-18/Lp.43" u="1"/>
        <s v="BUFOR/FVZ 0020/01/2018/01-18/Lp.1" u="1"/>
        <s v="BUFOR/PK 0073/04/2018/04-18/Lp.2" u="1"/>
        <s v="BUFOR/PK 0074/04/2018/04-18/Lp.1" u="1"/>
        <s v="BUFOR/AMRT 0014/04/2018/04-18/Lp.53" u="1"/>
        <s v="BUFOR/LP 0005/04/2018/04-18/Lp.17" u="1"/>
        <s v="BUFOR/PK 0087/04/2018/04-18/Lp.2" u="1"/>
        <s v="BUFOR/PK 0088/04/2018/04-18/Lp.1" u="1"/>
        <s v="BUFOR/AMRT 0014/04/2018/04-18/Lp.63" u="1"/>
        <s v="BUFOR/FVZ 0327/04/2018/04-18/Lp.2" u="1"/>
        <s v="BUFOR/FVZ 0328/04/2018/04-18/Lp.1" u="1"/>
        <s v="BUFOR/AMRT 0014/04/2018/04-18/Lp.73" u="1"/>
        <s v="BUFOR/WB4 0034/04/2018/04-18/Lp.1" u="1"/>
        <s v="BUFOR/FVZ 0057/01/2018/01-18/Lp.1" u="1"/>
        <s v="219/04-18/Lp.70" u="1"/>
        <s v="BUFOR/FVS 0064/04/2018/04-18/Lp.1" u="1"/>
        <s v="219/04-18/Lp.71" u="1"/>
        <s v="BUFOR/FVZ 18/04/010/04-18/Lp.1" u="1"/>
        <s v="200/04-18/Lp.1" u="1"/>
        <s v="BUFOR/FVZ 18/04/020/04-18/Lp.1" u="1"/>
        <s v="BUFOR/FVZ 18/04/030/04-18/Lp.1" u="1"/>
        <s v="201/04-18/Lp.1" u="1"/>
        <s v="BUFOR/FVZ 18/04/040/04-18/Lp.1" u="1"/>
        <s v="202/04-18/Lp.1" u="1"/>
        <s v="203/04-18/Lp.1" u="1"/>
        <s v="63/04-18/Lp.11" u="1"/>
        <s v="204/04-18/Lp.1" u="1"/>
        <s v="205/04-18/Lp.1" u="1"/>
        <s v="BUFOR/FVZ 18/04/040/04-18/Lp.2" u="1"/>
        <s v="206/04-18/Lp.1" u="1"/>
        <s v="BUFOR/FVZ 0262/04/2018/04-18/Lp.1" u="1"/>
        <s v="219/04-18/Lp.72" u="1"/>
        <s v="207/04-18/Lp.1" u="1"/>
        <s v="208/04-18/Lp.1" u="1"/>
        <s v="209/04-18/Lp.1" u="1"/>
        <s v="21/04-18/Lp.2" u="1"/>
        <s v="219/04-18/Lp.73" u="1"/>
        <s v="BUFOR/FVZ 18/04/001/04-18/Lp.1" u="1"/>
        <s v="BUFOR/FVZ 18/04/011/04-18/Lp.1" u="1"/>
        <s v="BUFOR/FVZ 18/04/021/04-18/Lp.1" u="1"/>
        <s v="BUFOR/FVZ 18/04/031/04-18/Lp.1" u="1"/>
        <s v="BUFOR/FVZ 18/04/041/04-18/Lp.1" u="1"/>
        <s v="BUFOR/FVZ 18/04/011/04-18/Lp.2" u="1"/>
        <s v="219/04-18/Lp.74" u="1"/>
        <s v="232/04-18/Lp.10" u="1"/>
        <s v="BUFOR/WB2 0079/04/2018/04-18/Lp.3" u="1"/>
        <s v="BUFOR/WB1 0018/01/2018/01-18/Lp.3" u="1"/>
        <s v="BUFOR/WB1 0019/01/2018/01-18/Lp.2" u="1"/>
        <s v="BUFOR/WB3 0008/01/2018/01-18/Lp.3" u="1"/>
        <s v="BUFOR/WB3 0009/01/2018/01-18/Lp.2" u="1"/>
        <s v="219/04-18/Lp.75" u="1"/>
        <s v="BUFOR/FVZ 18/04/002/04-18/Lp.1" u="1"/>
        <s v="BUFOR/FVZ 18/04/012/04-18/Lp.1" u="1"/>
        <s v="BUFOR/FVZ 18/04/022/04-18/Lp.1" u="1"/>
        <s v="BUFOR/FVZ 18/04/032/04-18/Lp.1" u="1"/>
        <s v="232/04-18/Lp.11" u="1"/>
        <s v="BUFOR/FVZ 18/04/042/04-18/Lp.1" u="1"/>
        <s v="BUFOR/FVZ 18/04/012/04-18/Lp.2" u="1"/>
        <s v="BUFOR/WB 0002/01/2018/01-18/Lp.7" u="1"/>
        <s v="BUFOR/WB 0003/01/2018/01-18/Lp.6" u="1"/>
        <s v="BUFOR/WB 0006/01/2018/01-18/Lp.3" u="1"/>
        <s v="BUFOR/WB 0007/01/2018/01-18/Lp.2" u="1"/>
        <s v="BUFOR/WB 0008/01/2018/01-18/Lp.1" u="1"/>
        <s v="219/04-18/Lp.76" u="1"/>
        <s v="232/04-18/Lp.12" u="1"/>
        <s v="35/04-18/Lp.2" u="1"/>
        <s v="BUFOR/FVZ 0298/04/2018/04-18/Lp.2" u="1"/>
        <s v="BUFOR/FVZ 0299/04/2018/04-18/Lp.1" u="1"/>
        <s v="BUFOR/WB 0015/01/2018/01-18/Lp.8" u="1"/>
        <s v="BUFOR/WB 0018/01/2018/01-18/Lp.5" u="1"/>
        <s v="BUFOR/WB 0019/01/2018/01-18/Lp.4" u="1"/>
        <s v="219/04-18/Lp.77" u="1"/>
        <s v="BUFOR/FVZ 18/04/003/04-18/Lp.1" u="1"/>
        <s v="BUFOR/FVZ 18/04/013/04-18/Lp.1" u="1"/>
        <s v="BUFOR/FVZ 18/04/023/04-18/Lp.1" u="1"/>
        <s v="BUFOR/FVZ 18/04/033/04-18/Lp.1" u="1"/>
        <s v="190/04-18/Lp.5" u="1"/>
        <s v="232/04-18/Lp.13" u="1"/>
        <s v="BUFOR/FVZ 18/04/043/04-18/Lp.1" u="1"/>
        <s v="BUFOR/FKZ 0004/04/2018/04-18/Lp.1" u="1"/>
        <s v="111/04-18/Lp.6" u="1"/>
        <s v="BUFOR/FVZ 0344/04/2018/04-18/Lp.2" u="1"/>
        <s v="BUFOR/FVZ 0345/04/2018/04-18/Lp.1" u="1"/>
        <s v="66/04-18/Lp.3" u="1"/>
        <s v="219/04-18/Lp.78" u="1"/>
        <s v="232/04-18/Lp.14" u="1"/>
        <s v="219/04-18/Lp.79" u="1"/>
        <s v="BUFOR/FVZ 18/04/004/04-18/Lp.1" u="1"/>
        <s v="BUFOR/FVZ 18/04/014/04-18/Lp.1" u="1"/>
        <s v="BUFOR/WB 0077/04/2018/04-18/Lp.14" u="1"/>
        <s v="17/04-18/Lp.5" u="1"/>
        <s v="18/04-18/Lp.1" u="1"/>
        <s v="BUFOR/FVZ 18/04/024/04-18/Lp.1" u="1"/>
        <s v="BUFOR/FVZ 18/04/034/04-18/Lp.1" u="1"/>
        <s v="232/04-18/Lp.15" u="1"/>
        <s v="BUFOR/FVZ 18/04/044/04-18/Lp.1" u="1"/>
        <s v="BUFOR/NO 0050/04/2018/04-18/Lp.1" u="1"/>
        <s v="BUFOR/FVZ 0073/01/2018/01-18/Lp.2" u="1"/>
        <s v="BUFOR/FVZ 0074/01/2018/01-18/Lp.1" u="1"/>
        <s v="BUFOR/WB 0082/04/2018/04-18/Lp.10" u="1"/>
        <s v="232/04-18/Lp.16" u="1"/>
        <s v="BUFOR/DP 3/04-18/Lp.1" u="1"/>
        <s v="49/04-18/Lp.2" u="1"/>
        <s v="BUFOR/FVZ 18/04/005/04-18/Lp.1" u="1"/>
        <s v="BUFOR/FVZ 18/04/015/04-18/Lp.1" u="1"/>
        <s v="BUFOR/FVZ 18/04/025/04-18/Lp.1" u="1"/>
        <s v="BUFOR/DP 0028/04/2018/04-18/Lp.27" u="1"/>
        <s v="BUFOR/FVZ 18/04/035/04-18/Lp.1" u="1"/>
        <s v="232/04-18/Lp.17" u="1"/>
        <s v="BUFOR/FVZ 18/04/045/04-18/Lp.1" u="1"/>
        <s v="60/04-18/Lp.17" u="1"/>
        <s v="68/04-18/Lp.16" u="1"/>
        <s v="BUFOR/PK 0082/04/2018/04-18/Lp.3" u="1"/>
        <s v="BUFOR/PK 0083/04/2018/04-18/Lp.2" u="1"/>
        <s v="BUFOR/PK 0084/04/2018/04-18/Lp.1" u="1"/>
        <s v="BUFOR/FVZ 18/04/035/04-18/Lp.2" u="1"/>
        <s v="232/04-18/Lp.18" u="1"/>
        <s v="BUFOR/PK 0095/04/2018/04-18/Lp.4" u="1"/>
        <s v="BUFOR/PK 0097/04/2018/04-18/Lp.2" u="1"/>
        <s v="BUFOR/WB4 0039/04/2018/04-18/Lp.20" u="1"/>
        <s v="BUFOR/FVZ 18/04/006/04-18/Lp.1" u="1"/>
        <s v="BUFOR/FVZ 18/04/016/04-18/Lp.1" u="1"/>
        <s v="BUFOR/FVZ 18/04/026/04-18/Lp.1" u="1"/>
        <s v="BUFOR/FVZ 18/04/036/04-18/Lp.1" u="1"/>
        <s v="232/04-18/Lp.19" u="1"/>
        <s v="BUFOR/LP 0001/01/2018/01-18/Lp.13" u="1"/>
        <s v="BUFOR/AMRT 0002/01/2018/01-18/Lp.10" u="1"/>
        <s v="BUFOR/WB4 0039/04/2018/04-18/Lp.21" u="1"/>
        <s v="BUFOR/AMRT 0002/01/2018/01-18/Lp.20" u="1"/>
        <s v="BUFOR/WB4 0039/04/2018/04-18/Lp.22" u="1"/>
        <s v="BUFOR/FVZ 0016/01/2018/01-18/Lp.2" u="1"/>
        <s v="BUFOR/FVZ 0017/01/2018/01-18/Lp.1" u="1"/>
        <s v="BUFOR/FVZ 18/04/007/04-18/Lp.1" u="1"/>
        <s v="BUFOR/FVS 0005/01/2018/01-18/Lp.1" u="1"/>
        <s v="BUFOR/FVZ 18/04/017/04-18/Lp.1" u="1"/>
        <s v="BUFOR/FVZ 18/04/027/04-18/Lp.1" u="1"/>
        <s v="BUFOR/FVZ 18/04/037/04-18/Lp.1" u="1"/>
        <s v="BUFOR/WB 0013/01/2018/01-18/Lp.15" u="1"/>
        <s v="BUFOR/AMRT 0002/01/2018/01-18/Lp.30" u="1"/>
        <s v="BUFOR/WB4 0039/04/2018/04-18/Lp.23" u="1"/>
        <s v="BUFOR/FVZ 18/04/037/04-18/Lp.2" u="1"/>
        <s v="BUFOR/AMRT 0002/01/2018/01-18/Lp.40" u="1"/>
        <s v="BUFOR/WB4 0039/04/2018/04-18/Lp.24" u="1"/>
        <s v="BUFOR/FVZ 18/04/008/04-18/Lp.1" u="1"/>
        <s v="BUFOR/FVZ 18/04/018/04-18/Lp.1" u="1"/>
        <s v="BUFOR/FVZ 18/04/028/04-18/Lp.1" u="1"/>
        <s v="BUFOR/FVZ 18/04/038/04-18/Lp.1" u="1"/>
        <s v="BUFOR/FKZ 0001/01/2018/01-18/Lp.2" u="1"/>
        <s v="BUFOR/AMRT 0002/01/2018/01-18/Lp.50" u="1"/>
        <s v="BUFOR/WB4 0039/04/2018/04-18/Lp.25" u="1"/>
        <s v="BUFOR/FVZ 18/04/038/04-18/Lp.2" u="1"/>
        <s v="20/04-18/Lp.2" u="1"/>
        <s v="BUFOR/AMRT 0002/01/2018/01-18/Lp.60" u="1"/>
        <s v="BUFOR/WB4 0039/04/2018/04-18/Lp.26" u="1"/>
        <s v="BUFOR/FVZ 18/04/009/04-18/Lp.1" u="1"/>
        <s v="BUFOR/FVZ 18/04/019/04-18/Lp.1" u="1"/>
        <s v="BUFOR/FVZ 18/04/029/04-18/Lp.1" u="1"/>
        <s v="BUFOR/FVZ 18/04/039/04-18/Lp.1" u="1"/>
        <s v="BUFOR/AMRT 0002/01/2018/01-18/Lp.70" u="1"/>
        <s v="BUFOR/WB4 0039/04/2018/04-18/Lp.27" u="1"/>
        <s v="BUFOR/FVZ 18/04/039/04-18/Lp.2" u="1"/>
        <s v="BUFOR/WB4 0006/01/2018/01-18/Lp.7" u="1"/>
        <s v="BUFOR/WB4 0008/01/2018/01-18/Lp.5" u="1"/>
        <s v="229/04-18/Lp.10" u="1"/>
        <s v="BUFOR/AMRT 0002/01/2018/01-18/Lp.80" u="1"/>
        <s v="BUFOR/WB4 0039/04/2018/04-18/Lp.28" u="1"/>
        <s v="BUFOR/WB 0001/01/2018/01-18/Lp.4" u="1"/>
        <s v="BUFOR/WB 0002/01/2018/01-18/Lp.3" u="1"/>
        <s v="BUFOR/WB 0003/01/2018/01-18/Lp.2" u="1"/>
        <s v="BUFOR/WB 0004/01/2018/01-18/Lp.1" u="1"/>
        <s v="BUFOR/DP 0028/04/2018/04-18/Lp.44" u="1"/>
        <s v="BUFOR/WB4 0039/04/2018/04-18/Lp.29" u="1"/>
        <s v="BUFOR/FVZ 0258/04/2018/04-18/Lp.2" u="1"/>
        <s v="BUFOR/FVZ 0259/04/2018/04-18/Lp.1" u="1"/>
        <s v="BUFOR/WB 0010/01/2018/01-18/Lp.9" u="1"/>
        <s v="BUFOR/WB 0011/01/2018/01-18/Lp.8" u="1"/>
        <s v="BUFOR/WB 0013/01/2018/01-18/Lp.6" u="1"/>
        <s v="BUFOR/WB 0014/01/2018/01-18/Lp.5" u="1"/>
        <s v="BUFOR/WB 0015/01/2018/01-18/Lp.4" u="1"/>
        <s v="BUFOR/WB 0016/01/2018/01-18/Lp.3" u="1"/>
        <s v="BUFOR/WB 0017/01/2018/01-18/Lp.2" u="1"/>
        <s v="BUFOR/WB 0018/01/2018/01-18/Lp.1" u="1"/>
        <s v="BUFOR/FVZ 0304/04/2018/04-18/Lp.2" u="1"/>
        <s v="BUFOR/FVZ 0305/04/2018/04-18/Lp.1" u="1"/>
        <s v="188/04-18/Lp.5" u="1"/>
        <s v="5/04-18/Lp.1" u="1"/>
        <s v="BUFOR/AMRT 0014/04/2018/04-18/Lp.14" u="1"/>
        <s v="BUFOR/WB 0073/04/2018/04-18/Lp.14" u="1"/>
        <s v="16/04-18/Lp.5" u="1"/>
        <s v="17/04-18/Lp.1" u="1"/>
        <s v="BUFOR/WB1 0071/04/2018/04-18/Lp.3" u="1"/>
        <s v="BUFOR/WB1 0072/04/2018/04-18/Lp.2" u="1"/>
        <s v="BUFOR/WB1 0073/04/2018/04-18/Lp.1" u="1"/>
        <s v="BUFOR/AMRT 0014/04/2018/04-18/Lp.24" u="1"/>
        <s v="BUFOR/WB2 0001/01/2018/01-18/Lp.2" u="1"/>
        <s v="BUFOR/WB2 0002/01/2018/01-18/Lp.1" u="1"/>
        <s v="BUFOR/FVZ 0033/01/2018/01-18/Lp.2" u="1"/>
        <s v="BUFOR/FVZ 0034/01/2018/01-18/Lp.1" u="1"/>
        <s v="48/04-18/Lp.2" u="1"/>
        <s v="BUFOR/AMRT 0014/04/2018/04-18/Lp.34" u="1"/>
        <s v="BUFOR/PK 0080/04/2018/04-18/Lp.1" u="1"/>
        <s v="79/04-18/Lp.3" u="1"/>
        <s v="BUFOR/AMRT 0014/04/2018/04-18/Lp.44" u="1"/>
        <s v="BUFOR/PK 0094/04/2018/04-18/Lp.1" u="1"/>
        <s v="BUFOR/AMRT 0014/04/2018/04-18/Lp.54" u="1"/>
        <s v="BUFOR/AMRT 0014/04/2018/04-18/Lp.64" u="1"/>
        <s v="BUFOR/WB4 0041/04/2018/04-18/Lp.8" u="1"/>
        <s v="BUFOR/WB4 0044/04/2018/04-18/Lp.5" u="1"/>
        <s v="BUFOR/AMRT 0014/04/2018/04-18/Lp.74" u="1"/>
        <s v="BUFOR/LP 0005/04/2018/04-18/Lp.11" u="1"/>
        <s v="BUFOR/FVZ 0275/04/2018/04-18/Lp.2" u="1"/>
        <s v="BUFOR/FVZ 0276/04/2018/04-18/Lp.1" u="1"/>
        <s v="BUFOR/FVZ 0321/04/2018/04-18/Lp.2" u="1"/>
        <s v="BUFOR/FVZ 0322/04/2018/04-18/Lp.1" u="1"/>
        <s v="211/04-18/Lp.10" u="1"/>
        <s v="BUFOR/WB3 0017/01/2018/01-18/Lp.8" u="1"/>
        <s v="BUFOR/FVZ 0050/01/2018/01-18/Lp.2" u="1"/>
        <s v="BUFOR/FVZ 0051/01/2018/01-18/Lp.1" u="1"/>
        <s v="219/04-18/Lp.10" u="1"/>
        <s v="219/04-18/Lp.11" u="1"/>
        <s v="32/04-18/Lp.6" u="1"/>
        <s v="33/04-18/Lp.2" u="1"/>
        <s v="BUFOR/WB 0010/01/2018/01-18/Lp.5" u="1"/>
        <s v="BUFOR/WB 0011/01/2018/01-18/Lp.4" u="1"/>
        <s v="BUFOR/WB 0012/01/2018/01-18/Lp.3" u="1"/>
        <s v="BUFOR/WB 0013/01/2018/01-18/Lp.2" u="1"/>
        <s v="BUFOR/WB 0014/01/2018/01-18/Lp.1" u="1"/>
        <s v="219/04-18/Lp.12" u="1"/>
        <s v="171/04-18/Lp.5" u="1"/>
        <s v="BUFOR/WB 0020/01/2018/01-18/Lp.9" u="1"/>
        <s v="BUFOR/WB 0021/01/2018/01-18/Lp.8" u="1"/>
        <s v="BUFOR/WB 0022/01/2018/01-18/Lp.7" u="1"/>
        <s v="63/04-18/Lp.7" u="1"/>
        <s v="219/04-18/Lp.13" u="1"/>
        <s v="178/04-18/Lp.5" u="1"/>
        <s v="14/04-18/Lp.9" u="1"/>
        <s v="16/04-18/Lp.1" u="1"/>
        <s v="219/04-18/Lp.14" u="1"/>
        <s v="5/04-18/Lp.2" u="1"/>
        <s v="BUFOR/WB 0067/04/2018/04-18/Lp.9" u="1"/>
        <s v="BUFOR/WB2 0073/04/2018/04-18/Lp.3" u="1"/>
        <s v="BUFOR/WB2 0074/04/2018/04-18/Lp.2" u="1"/>
        <s v="BUFOR/WB2 0075/04/2018/04-18/Lp.1" u="1"/>
        <s v="BUFOR/FVZ 0087/01/2018/01-18/Lp.2" u="1"/>
        <s v="BUFOR/FVZ 0088/01/2018/01-18/Lp.1" u="1"/>
        <s v="BUFOR/WB1 0010/01/2018/01-18/Lp.5" u="1"/>
        <s v="BUFOR/WB1 0012/01/2018/01-18/Lp.3" u="1"/>
        <s v="BUFOR/WB1 0013/01/2018/01-18/Lp.2" u="1"/>
        <s v="BUFOR/WB1 0014/01/2018/01-18/Lp.1" u="1"/>
        <s v="BUFOR/WB3 0002/01/2018/01-18/Lp.3" u="1"/>
        <s v="BUFOR/WB3 0004/01/2018/01-18/Lp.1" u="1"/>
        <s v="BUFOR/WB 0083/04/2018/04-18/Lp.14" u="1"/>
        <s v="219/04-18/Lp.15" u="1"/>
        <s v="47/04-18/Lp.2" u="1"/>
        <s v="BUFOR/WB 0011/01/2018/01-18/Lp.12" u="1"/>
        <s v="230/04-18/Lp.6" u="1"/>
        <s v="219/04-18/Lp.16" u="1"/>
        <s v="232/04-18/Lp.6" u="1"/>
        <s v="66/04-18/Lp.16" u="1"/>
        <s v="78/04-18/Lp.3" u="1"/>
        <s v="235/04-18/Lp.6" u="1"/>
        <s v="BUFOR/FVZ 0293/04/2018/04-18/Lp.1" u="1"/>
        <s v="219/04-18/Lp.17" u="1"/>
        <s v="BUFOR/PK 0090/04/2018/04-18/Lp.1" u="1"/>
        <s v="28/04-18/Lp.9" u="1"/>
        <s v="219/04-18/Lp.18" u="1"/>
        <s v="BUFOR/LP 0001/01/2018/01-18/Lp.27" u="1"/>
        <s v="219/04-18/Lp.19" u="1"/>
        <s v="BUFOR/ExUE 18/04/007/04-18/Lp.1" u="1"/>
        <s v="BUFOR/WB1 0067/04/2018/04-18/Lp.4" u="1"/>
        <s v="BUFOR/WB1 0068/04/2018/04-18/Lp.3" u="1"/>
        <s v="BUFOR/WB1 0069/04/2018/04-18/Lp.2" u="1"/>
        <s v="BUFOR/WB3 0056/04/2018/04-18/Lp.5" u="1"/>
        <s v="BUFOR/FVS 0019/01/2018/01-18/Lp.1" u="1"/>
        <s v="BUFOR/AMRT 0002/01/2018/01-18/Lp.11" u="1"/>
        <s v="BUFOR/ExUE 18/04/017/04-18/Lp.1" u="1"/>
        <s v="BUFOR/DP 0028/04/2018/04-18/Lp.21" u="1"/>
        <s v="BUFOR/AMRT 0002/01/2018/01-18/Lp.21" u="1"/>
        <s v="60/04-18/Lp.11" u="1"/>
        <s v="68/04-18/Lp.10" u="1"/>
        <s v="BUFOR/AMRT 0002/01/2018/01-18/Lp.31" u="1"/>
        <s v="BUFOR/ExUE 18/04/027/04-18/Lp.1" u="1"/>
        <s v="BUFOR/AMRT 0002/01/2018/01-18/Lp.41" u="1"/>
        <s v="BUFOR/AMRT 0002/01/2018/01-18/Lp.51" u="1"/>
        <s v="BUFOR/WB4 0039/04/2018/04-18/Lp.7" u="1"/>
        <s v="BUFOR/FVZ 0010/01/2018/01-18/Lp.2" u="1"/>
        <s v="BUFOR/FVZ 0011/01/2018/01-18/Lp.1" u="1"/>
        <s v="BUFOR/ExUE 18/04/037/04-18/Lp.1" u="1"/>
        <s v="BUFOR/AMRT 0002/01/2018/01-18/Lp.61" u="1"/>
        <s v="BUFOR/FIU 0009/04/2018/04-18/Lp.2" u="1"/>
        <s v="BUFOR/AMRT 0002/01/2018/01-18/Lp.71" u="1"/>
        <s v="32/04-18/Lp.2" u="1"/>
        <s v="BUFOR/WB 0010/01/2018/01-18/Lp.1" u="1"/>
        <s v="BUFOR/ExUE 18/04/047/04-18/Lp.1" u="1"/>
        <s v="160/04-18/Lp.5" u="1"/>
        <s v="BUFOR/AMRT 0002/01/2018/01-18/Lp.81" u="1"/>
        <s v="161/04-18/Lp.5" u="1"/>
        <s v="BUFOR/FVZ 0318/04/2018/04-18/Lp.2" u="1"/>
        <s v="BUFOR/FVZ 0319/04/2018/04-18/Lp.1" u="1"/>
        <s v="BUFOR/WB 0020/01/2018/01-18/Lp.5" u="1"/>
        <s v="BUFOR/WB 0021/01/2018/01-18/Lp.4" u="1"/>
        <s v="BUFOR/WB 0022/01/2018/01-18/Lp.3" u="1"/>
        <s v="63/04-18/Lp.3" u="1"/>
        <s v="14/04-18/Lp.5" u="1"/>
        <s v="15/04-18/Lp.1" u="1"/>
        <s v="BUFOR/ExUE 18/04/057/04-18/Lp.1" u="1"/>
        <s v="BUFOR/WB 0065/04/2018/04-18/Lp.7" u="1"/>
        <s v="BUFOR/WB 0066/04/2018/04-18/Lp.6" u="1"/>
        <s v="BUFOR/WB 0067/04/2018/04-18/Lp.5" u="1"/>
        <s v="BUFOR/WB 0069/04/2018/04-18/Lp.3" u="1"/>
        <s v="BUFOR/WB1 0084/04/2018/04-18/Lp.4" u="1"/>
        <s v="BUFOR/WB2 0014/01/2018/01-18/Lp.3" u="1"/>
        <s v="BUFOR/WB2 0015/01/2018/01-18/Lp.2" u="1"/>
        <s v="BUFOR/WB2 0016/01/2018/01-18/Lp.1" u="1"/>
        <s v="BUFOR/WB4 0003/01/2018/01-18/Lp.4" u="1"/>
        <s v="BUFOR/WB4 0005/01/2018/01-18/Lp.2" u="1"/>
        <s v="BUFOR/WB4 0006/01/2018/01-18/Lp.1" u="1"/>
        <s v="BUFOR/FVZ 0047/01/2018/01-18/Lp.2" u="1"/>
        <s v="BUFOR/FVZ 0048/01/2018/01-18/Lp.1" u="1"/>
        <s v="46/04-18/Lp.2" u="1"/>
        <s v="BUFOR/WB 0077/04/2018/04-18/Lp.9" u="1"/>
        <s v="BUFOR/WB 0079/04/2018/04-18/Lp.7" u="1"/>
        <s v="BUFOR/AMRT 0014/04/2018/04-18/Lp.15" u="1"/>
        <s v="BUFOR/WB 0021/01/2018/01-18/Lp.12" u="1"/>
        <s v="223/04-18/Lp.6" u="1"/>
        <s v="77/04-18/Lp.3" u="1"/>
        <s v="BUFOR/AMRT 0014/04/2018/04-18/Lp.25" u="1"/>
        <s v="BUFOR/FVZ 0252/04/2018/04-18/Lp.2" u="1"/>
        <s v="BUFOR/FVZ 0253/04/2018/04-18/Lp.1" u="1"/>
        <s v="229/04-18/Lp.6" u="1"/>
        <s v="BUFOR/AMRT 0014/04/2018/04-18/Lp.35" u="1"/>
        <s v="28/04-18/Lp.5" u="1"/>
        <s v="29/04-18/Lp.1" u="1"/>
        <s v="BUFOR/AMRT 0014/04/2018/04-18/Lp.45" u="1"/>
        <s v="BUFOR/WB 0009/01/2018/01-18/Lp.20" u="1"/>
        <s v="BUFOR/WB1 0008/01/2018/01-18/Lp.4" u="1"/>
        <s v="BUFOR/WB1 0009/01/2018/01-18/Lp.3" u="1"/>
        <s v="BUFOR/AMRT 0014/04/2018/04-18/Lp.55" u="1"/>
        <s v="38/04-18/Lp.14" u="1"/>
        <s v="BUFOR/WB 0010/01/2018/01-18/Lp.19" u="1"/>
        <s v="BUFOR/AMRT 0014/04/2018/04-18/Lp.65" u="1"/>
        <s v="BUFOR/LP 0005/04/2018/04-18/Lp.25" u="1"/>
        <s v="BUFOR/FVZ 0289/04/2018/04-18/Lp.2" u="1"/>
        <s v="BUFOR/AMRT 0014/04/2018/04-18/Lp.75" u="1"/>
        <s v="BUFOR/FVZ 0335/04/2018/04-18/Lp.2" u="1"/>
        <s v="BUFOR/FVZ 0336/04/2018/04-18/Lp.1" u="1"/>
        <s v="BUFOR/WB4 0041/04/2018/04-18/Lp.2" u="1"/>
        <s v="BUFOR/WB4 0042/04/2018/04-18/Lp.1" u="1"/>
        <s v="BUFOR/FVZ 0065/01/2018/01-18/Lp.1" u="1"/>
        <s v="BUFOR/FVS 0072/04/2018/04-18/Lp.1" u="1"/>
        <s v="BUFOR/DP 0028/04/2018/04-18/Lp.18" u="1"/>
        <s v="30/04-18/Lp.6" u="1"/>
        <s v="BUFOR/FVZ 0270/04/2018/04-18/Lp.1" u="1"/>
        <s v="153/04-18/Lp.5" u="1"/>
        <s v="BUFOR/WB 0020/01/2018/01-18/Lp.1" u="1"/>
        <s v="BUFOR/LP 0005/04/2018/04-18/Lp.7" u="1"/>
        <s v="BUFOR/LP 0006/04/2018/04-18/Lp.6" u="1"/>
        <s v="155/04-18/Lp.5" u="1"/>
        <s v="156/04-18/Lp.5" u="1"/>
        <s v="158/04-18/Lp.5" u="1"/>
        <s v="14/04-18/Lp.1" u="1"/>
        <s v="BUFOR/WB 0065/04/2018/04-18/Lp.3" u="1"/>
        <s v="BUFOR/WB 0066/04/2018/04-18/Lp.2" u="1"/>
        <s v="BUFOR/WB 0067/04/2018/04-18/Lp.1" u="1"/>
        <s v="BUFOR/WB3 0016/01/2018/01-18/Lp.3" u="1"/>
        <s v="BUFOR/WB3 0017/01/2018/01-18/Lp.2" u="1"/>
        <s v="BUFOR/FVZ 0007/01/2018/01-18/Lp.2" u="1"/>
        <s v="BUFOR/FVZ 0008/01/2018/01-18/Lp.1" u="1"/>
        <s v="BUFOR/DP 2/04-18/Lp.1" u="1"/>
        <s v="BUFOR/WB 0073/04/2018/04-18/Lp.9" u="1"/>
        <s v="BUFOR/WB 0074/04/2018/04-18/Lp.8" u="1"/>
        <s v="BUFOR/WB 0075/04/2018/04-18/Lp.7" u="1"/>
        <s v="BUFOR/WB 0076/04/2018/04-18/Lp.6" u="1"/>
        <s v="BUFOR/WB 0077/04/2018/04-18/Lp.5" u="1"/>
        <s v="BUFOR/WB 0078/04/2018/04-18/Lp.4" u="1"/>
        <s v="BUFOR/WB 0079/04/2018/04-18/Lp.3" u="1"/>
        <s v="211/04-18/Lp.6" u="1"/>
        <s v="BUFOR/ExUU 18/04/001/04-18/Lp.1" u="1"/>
        <s v="76/04-18/Lp.3" u="1"/>
        <s v="219/04-18/Lp.6" u="1"/>
        <s v="28/04-18/Lp.1" u="1"/>
        <s v="BUFOR/WB 0006/01/2018/01-18/Lp.10" u="1"/>
        <s v="BUFOR/FVZ 0081/01/2018/01-18/Lp.2" u="1"/>
        <s v="BUFOR/FVZ 0082/01/2018/01-18/Lp.1" u="1"/>
        <s v="37/04-18/Lp.14" u="1"/>
        <s v="BUFOR/PK 0006/01/2018/01-18/Lp.3" u="1"/>
        <s v="BUFOR/PK 0007/01/2018/01-18/Lp.2" u="1"/>
        <s v="BUFOR/PK 0008/01/2018/01-18/Lp.1" u="1"/>
        <s v="BUFOR/DP 0028/04/2018/04-18/Lp.35" u="1"/>
        <s v="68/04-18/Lp.24" u="1"/>
        <s v="66/04-18/Lp.10" u="1"/>
        <s v="BUFOR/FVZ 0249/04/2018/04-18/Lp.2" u="1"/>
        <s v="BUFOR/AMRT 0002/01/2018/01-18/Lp.12" u="1"/>
        <s v="BUFOR/AMRT 0002/01/2018/01-18/Lp.22" u="1"/>
        <s v="BUFOR/LP 0001/01/2018/01-18/Lp.21" u="1"/>
        <s v="BUFOR/AMRT 0002/01/2018/01-18/Lp.32" u="1"/>
        <s v="BUFOR/WB 0009/01/2018/01-18/Lp.17" u="1"/>
        <s v="BUFOR/WB3 0053/04/2018/04-18/Lp.2" u="1"/>
        <s v="BUFOR/WB3 0054/04/2018/04-18/Lp.1" u="1"/>
        <s v="BUFOR/FVZ 0024/01/2018/01-18/Lp.2" u="1"/>
        <s v="BUFOR/FVZ 0025/01/2018/01-18/Lp.1" u="1"/>
        <s v="BUFOR/FVS 0013/01/2018/01-18/Lp.1" u="1"/>
        <s v="BUFOR/AMRT 0002/01/2018/01-18/Lp.42" u="1"/>
        <s v="BUFOR/AMRT 0002/01/2018/01-18/Lp.52" u="1"/>
        <s v="30/04-18/Lp.2" u="1"/>
        <s v="BUFOR/AMRT 0002/01/2018/01-18/Lp.62" u="1"/>
        <s v="141/04-18/Lp.5" u="1"/>
        <s v="143/04-18/Lp.5" u="1"/>
        <s v="BUFOR/DP 0028/04/2018/04-18/Lp.8" u="1"/>
        <s v="BUFOR/LP 0005/04/2018/04-18/Lp.3" u="1"/>
        <s v="BUFOR/LP 0006/04/2018/04-18/Lp.2" u="1"/>
        <s v="60/04-18/Lp.7" u="1"/>
        <s v="BUFOR/AMRT 0002/01/2018/01-18/Lp.72" u="1"/>
        <s v="148/04-18/Lp.5" u="1"/>
        <s v="13/04-18/Lp.1" u="1"/>
        <s v="BUFOR/AMRT 0002/01/2018/01-18/Lp.82" u="1"/>
        <s v="BUFOR/WB4 0036/04/2018/04-18/Lp.4" u="1"/>
        <s v="BUFOR/WB4 0039/04/2018/04-18/Lp.1" u="1"/>
        <s v="BUFOR/FVS 0069/04/2018/04-18/Lp.1" u="1"/>
        <s v="43/04-18/Lp.6" u="1"/>
        <s v="44/04-18/Lp.2" u="1"/>
        <s v="BUFOR/WB 0070/04/2018/04-18/Lp.8" u="1"/>
        <s v="BUFOR/WB 0072/04/2018/04-18/Lp.6" u="1"/>
        <s v="BUFOR/WB 0073/04/2018/04-18/Lp.5" u="1"/>
        <s v="BUFOR/WB 0074/04/2018/04-18/Lp.4" u="1"/>
        <s v="BUFOR/WB 0075/04/2018/04-18/Lp.3" u="1"/>
        <s v="BUFOR/WB 0076/04/2018/04-18/Lp.2" u="1"/>
        <s v="BUFOR/WB 0077/04/2018/04-18/Lp.1" u="1"/>
        <s v="178/04-18/Lp.50" u="1"/>
        <s v="63/04-18/Lp.16" u="1"/>
        <s v="BUFOR/WB 0083/04/2018/04-18/Lp.9" u="1"/>
        <s v="BUFOR/WB 0084/04/2018/04-18/Lp.8" u="1"/>
        <s v="75/04-18/Lp.3" u="1"/>
        <s v="BUFOR/FVZ 0267/04/2018/04-18/Lp.1" u="1"/>
        <s v="6/04-18/Lp.1" u="1"/>
        <s v="BUFOR/AMRT 0014/04/2018/04-18/Lp.16" u="1"/>
        <s v="BUFOR/FVZ 0313/04/2018/04-18/Lp.1" u="1"/>
        <s v="27/04-18/Lp.1" u="1"/>
        <s v="BUFOR/AMRT 0014/04/2018/04-18/Lp.26" u="1"/>
        <s v="58/04-18/Lp.2" u="1"/>
        <s v="BUFOR/WB 0074/04/2018/04-18/Lp.12" u="1"/>
        <s v="BUFOR/AMRT 0014/04/2018/04-18/Lp.36" u="1"/>
        <s v="BUFOR/WB1 0080/04/2018/04-18/Lp.2" u="1"/>
        <s v="BUFOR/WB1 0081/04/2018/04-18/Lp.1" u="1"/>
        <s v="BUFOR/WB2 0010/01/2018/01-18/Lp.1" u="1"/>
        <s v="BUFOR/FVZ 0041/01/2018/01-18/Lp.2" u="1"/>
        <s v="BUFOR/FVZ 0042/01/2018/01-18/Lp.1" u="1"/>
        <s v="BUFOR/AMRT 0014/04/2018/04-18/Lp.46" u="1"/>
        <s v="BUFOR/PK 0002/01/2018/01-18/Lp.3" u="1"/>
        <s v="BUFOR/PK 0003/01/2018/01-18/Lp.2" u="1"/>
        <s v="BUFOR/PK 0004/01/2018/01-18/Lp.1" u="1"/>
        <s v="BUFOR/AMRT 0014/04/2018/04-18/Lp.56" u="1"/>
        <s v="BUFOR/AMRT 0014/04/2018/04-18/Lp.66" u="1"/>
        <s v="BUFOR/AMRT 0014/04/2018/04-18/Lp.76" u="1"/>
        <s v="BUFOR/WB 0077/04/2018/04-18/Lp.19" u="1"/>
        <s v="BUFOR/WB2 0065/04/2018/04-18/Lp.2" u="1"/>
        <s v="BUFOR/WB2 0066/04/2018/04-18/Lp.1" u="1"/>
        <s v="BUFOR/FVZ 0078/01/2018/01-18/Lp.2" u="1"/>
        <s v="BUFOR/FVZ 0079/01/2018/01-18/Lp.1" u="1"/>
        <s v="BUFOR/WB1 0002/01/2018/01-18/Lp.4" u="1"/>
        <s v="BUFOR/WB1 0003/01/2018/01-18/Lp.3" u="1"/>
        <s v="BUFOR/WB1 0004/01/2018/01-18/Lp.2" u="1"/>
        <s v="BUFOR/WB1 0005/01/2018/01-18/Lp.1" u="1"/>
        <s v="BUFOR/WB 0010/01/2018/01-18/Lp.13" u="1"/>
        <s v="BUFOR/FIU 0002/01/2018/01-18/Lp.1" u="1"/>
        <s v="BUFOR/FVZ 0283/04/2018/04-18/Lp.2" u="1"/>
        <s v="BUFOR/FVZ 0284/04/2018/04-18/Lp.1" u="1"/>
        <s v="133/04-18/Lp.5" u="1"/>
        <s v="BUFOR/DP 0028/04/2018/04-18/Lp.4" u="1"/>
        <s v="60/04-18/Lp.3" u="1"/>
        <s v="BUFOR/FVZ 0330/04/2018/04-18/Lp.1" u="1"/>
        <s v="BUFOR/LP 0001/01/2018/01-18/Lp.18" u="1"/>
        <s v="P 1/04-18/Lp.1" u="1"/>
        <s v="12/04-18/Lp.1" u="1"/>
        <s v="BUFOR/WB3 0049/04/2018/04-18/Lp.3" u="1"/>
        <s v="BUFOR/RP 0015/04/2018/04-18/Lp.3" u="1"/>
        <s v="43/04-18/Lp.2" u="1"/>
        <s v="BUFOR/WB 0070/04/2018/04-18/Lp.4" u="1"/>
        <s v="BUFOR/WB 0071/04/2018/04-18/Lp.3" u="1"/>
        <s v="BUFOR/WB 0072/04/2018/04-18/Lp.2" u="1"/>
        <s v="BUFOR/WB 0073/04/2018/04-18/Lp.1" u="1"/>
        <s v="BUFOR/DP 0028/04/2018/04-18/Lp.12" u="1"/>
        <s v="BUFOR/WB 0082/04/2018/04-18/Lp.6" u="1"/>
        <s v="BUFOR/WB 0083/04/2018/04-18/Lp.5" u="1"/>
        <s v="BUFOR/WB 0084/04/2018/04-18/Lp.4" u="1"/>
        <s v="74/04-18/Lp.3" u="1"/>
        <s v="BUFOR/WB4 0006/01/2018/01-18/Lp.10" u="1"/>
        <s v="26/04-18/Lp.1" u="1"/>
        <s v="6/04-18/Lp.2" u="1"/>
        <s v="BUFOR/WB4 0006/01/2018/01-18/Lp.11" u="1"/>
        <s v="57/04-18/Lp.2" u="1"/>
        <s v="BUFOR/WB2 0081/04/2018/04-18/Lp.3" u="1"/>
        <s v="BUFOR/WB2 0082/04/2018/04-18/Lp.2" u="1"/>
        <s v="BUFOR/WB2 0083/04/2018/04-18/Lp.1" u="1"/>
        <s v="BUFOR/WB1 0020/01/2018/01-18/Lp.3" u="1"/>
        <s v="BUFOR/WB1 0021/01/2018/01-18/Lp.2" u="1"/>
        <s v="BUFOR/WB1 0022/01/2018/01-18/Lp.1" u="1"/>
        <s v="BUFOR/WB3 0010/01/2018/01-18/Lp.3" u="1"/>
        <s v="BUFOR/WB3 0011/01/2018/01-18/Lp.2" u="1"/>
        <s v="BUFOR/WB3 0012/01/2018/01-18/Lp.1" u="1"/>
        <s v="BUFOR/FVZ 0001/01/2018/01-18/Lp.2" u="1"/>
        <s v="BUFOR/FVZ 0002/01/2018/01-18/Lp.1" u="1"/>
        <s v="BUFOR/DP 0028/04/2018/04-18/Lp.49" u="1"/>
        <s v="66/04-18/Lp.24" u="1"/>
        <s v="38/04-18/Lp.9" u="1"/>
        <s v="BUFOR/PK 0013/01/2018/01-18/Lp.2" u="1"/>
        <s v="BUFOR/PK 0014/01/2018/01-18/Lp.1" u="1"/>
        <s v="BUFOR/FVZ 0309/04/2018/04-18/Lp.2" u="1"/>
        <s v="BUFOR/ExUE 18/04/008/04-18/Lp.1" u="1"/>
        <s v="BUFOR/AMRT 0002/01/2018/01-18/Lp.13" u="1"/>
        <s v="BUFOR/WB1 0075/04/2018/04-18/Lp.4" u="1"/>
        <s v="BUFOR/WB1 0076/04/2018/04-18/Lp.3" u="1"/>
        <s v="BUFOR/WB1 0077/04/2018/04-18/Lp.2" u="1"/>
        <s v="BUFOR/WB1 0078/04/2018/04-18/Lp.1" u="1"/>
        <s v="BUFOR/WB2 0005/01/2018/01-18/Lp.3" u="1"/>
        <s v="BUFOR/WB2 0006/01/2018/01-18/Lp.2" u="1"/>
        <s v="BUFOR/WB2 0007/01/2018/01-18/Lp.1" u="1"/>
        <s v="BUFOR/FVZ 0038/01/2018/01-18/Lp.2" u="1"/>
        <s v="BUFOR/FVZ 0039/01/2018/01-18/Lp.1" u="1"/>
        <s v="BUFOR/ExUE 18/04/018/04-18/Lp.1" u="1"/>
        <s v="BUFOR/AMRT 0002/01/2018/01-18/Lp.23" u="1"/>
        <s v="BUFOR/AMRT 0002/01/2018/01-18/Lp.33" u="1"/>
        <s v="BUFOR/WB 0020/01/2018/01-18/Lp.13" u="1"/>
        <s v="BUFOR/FVZ 0244/04/2018/04-18/Lp.1" u="1"/>
        <s v="BUFOR/ExUE 18/04/028/04-18/Lp.1" u="1"/>
        <s v="BUFOR/AMRT 0002/01/2018/01-18/Lp.43" u="1"/>
        <s v="BUFOR/DP 0026/04/2018/04-18/Lp.2" u="1"/>
        <s v="BUFOR/DP 0027/04/2018/04-18/Lp.1" u="1"/>
        <s v="BUFOR/WB4 0041/04/2018/04-18/Lp.20" u="1"/>
        <s v="125/04-18/Lp.5" u="1"/>
        <s v="BUFOR/AMRT 0002/01/2018/01-18/Lp.53" u="1"/>
        <s v="BUFOR/ExU 18/04/001/04-18/Lp.1" u="1"/>
        <s v="BUFOR/WB4 0041/04/2018/04-18/Lp.21" u="1"/>
        <s v="BUFOR/ExUE 18/04/038/04-18/Lp.1" u="1"/>
        <s v="BUFOR/AMRT 0002/01/2018/01-18/Lp.63" u="1"/>
        <s v="11/04-18/Lp.1" u="1"/>
        <s v="BUFOR/WB 0009/01/2018/01-18/Lp.11" u="1"/>
        <s v="BUFOR/LP 0001/01/2018/01-18/Lp.8" u="1"/>
        <s v="BUFOR/WB4 0041/04/2018/04-18/Lp.22" u="1"/>
        <s v="BUFOR/AMRT 0002/01/2018/01-18/Lp.73" u="1"/>
        <s v="BUFOR/RP 0011/04/2018/04-18/Lp.3" u="1"/>
        <s v="BUFOR/RP 0012/04/2018/04-18/Lp.2" u="1"/>
        <s v="BUFOR/RP 0013/04/2018/04-18/Lp.1" u="1"/>
        <s v="BUFOR/WB4 0041/04/2018/04-18/Lp.23" u="1"/>
        <s v="BUFOR/ExUE 18/04/048/04-18/Lp.1" u="1"/>
        <s v="BUFOR/AMRT 0002/01/2018/01-18/Lp.83" u="1"/>
        <s v="BUFOR/LP 0005/04/2018/04-18/Lp.16" u="1"/>
        <s v="BUFOR/WB 0080/04/2018/04-18/Lp.4" u="1"/>
        <s v="BUFOR/WB 0081/04/2018/04-18/Lp.3" u="1"/>
        <s v="BUFOR/WB 0082/04/2018/04-18/Lp.2" u="1"/>
        <s v="BUFOR/WB 0083/04/2018/04-18/Lp.1" u="1"/>
        <s v="BUFOR/WB4 0041/04/2018/04-18/Lp.24" u="1"/>
        <s v="BUFOR/FVZ 0326/04/2018/04-18/Lp.2" u="1"/>
        <s v="BUFOR/FVZ 0327/04/2018/04-18/Lp.1" u="1"/>
        <s v="BUFOR/WB4 0041/04/2018/04-18/Lp.25" u="1"/>
        <s v="25/04-18/Lp.1" u="1"/>
        <s v="BUFOR/ExUE 18/04/058/04-18/Lp.1" u="1"/>
        <s v="56/04-18/Lp.2" u="1"/>
        <s v="BUFOR/AMRT 0014/04/2018/04-18/Lp.17" u="1"/>
        <s v="BUFOR/FVZ 0055/01/2018/01-18/Lp.2" u="1"/>
        <s v="BUFOR/FVZ 0056/01/2018/01-18/Lp.1" u="1"/>
        <s v="219/04-18/Lp.60" u="1"/>
        <s v="BUFOR/FVS 0063/04/2018/04-18/Lp.1" u="1"/>
        <s v="BUFOR/AMRT 0014/04/2018/04-18/Lp.27" u="1"/>
        <s v="219/04-18/Lp.61" u="1"/>
        <s v="BUFOR/AMRT 0014/04/2018/04-18/Lp.37" u="1"/>
        <s v="63/04-18/Lp.10" u="1"/>
        <s v="37/04-18/Lp.9" u="1"/>
        <s v="38/04-18/Lp.5" u="1"/>
        <s v="39/04-18/Lp.1" u="1"/>
        <s v="BUFOR/PK 0010/01/2018/01-18/Lp.1" u="1"/>
        <s v="BUFOR/FVZ 0261/04/2018/04-18/Lp.1" u="1"/>
        <s v="219/04-18/Lp.62" u="1"/>
        <s v="BUFOR/NO 0003/01/2018/01-18/Lp.2" u="1"/>
        <s v="BUFOR/NO 0004/01/2018/01-18/Lp.1" u="1"/>
        <s v="BUFOR/AMRT 0014/04/2018/04-18/Lp.47" u="1"/>
        <s v="219/04-18/Lp.63" u="1"/>
        <s v="BUFOR/AMRT 0014/04/2018/04-18/Lp.57" u="1"/>
        <s v="219/04-18/Lp.64" u="1"/>
        <s v="BUFOR/AMRT 0014/04/2018/04-18/Lp.67" u="1"/>
        <s v="BUFOR/WB2 0078/04/2018/04-18/Lp.3" u="1"/>
        <s v="BUFOR/WB2 0079/04/2018/04-18/Lp.2" u="1"/>
        <s v="BUFOR/WB1 0018/01/2018/01-18/Lp.2" u="1"/>
        <s v="BUFOR/WB1 0019/01/2018/01-18/Lp.1" u="1"/>
        <s v="BUFOR/WB3 0007/01/2018/01-18/Lp.3" u="1"/>
        <s v="BUFOR/WB3 0008/01/2018/01-18/Lp.2" u="1"/>
        <s v="BUFOR/WB3 0009/01/2018/01-18/Lp.1" u="1"/>
        <s v="219/04-18/Lp.65" u="1"/>
        <s v="BUFOR/AMRT 0014/04/2018/04-18/Lp.77" u="1"/>
        <s v="219/04-18/Lp.66" u="1"/>
        <s v="BUFOR/FVZ 0297/04/2018/04-18/Lp.2" u="1"/>
        <s v="BUFOR/FVZ 0298/04/2018/04-18/Lp.1" u="1"/>
        <s v="219/04-18/Lp.67" u="1"/>
        <s v="190/04-18/Lp.4" u="1"/>
        <s v="BUFOR/FKZ 0003/04/2018/04-18/Lp.1" u="1"/>
        <s v="111/04-18/Lp.5" u="1"/>
        <s v="BUFOR/DP 0002/01/2018/01-18/Lp.3" u="1"/>
        <s v="BUFOR/DP 0003/01/2018/01-18/Lp.2" u="1"/>
        <s v="BUFOR/FVZ 0343/04/2018/04-18/Lp.2" u="1"/>
        <s v="BUFOR/FVZ 0344/04/2018/04-18/Lp.1" u="1"/>
        <s v="219/04-18/Lp.68" u="1"/>
        <s v="BUFOR/DP 0018/01/2018/01-18/Lp.1" u="1"/>
        <s v="219/04-18/Lp.69" u="1"/>
        <s v="BUFOR/WB 0077/04/2018/04-18/Lp.13" u="1"/>
        <s v="10/04-18/Lp.1" u="1"/>
        <s v="BUFOR/LP 0001/01/2018/01-18/Lp.4" u="1"/>
        <s v="BUFOR/FVZ 0072/01/2018/01-18/Lp.2" u="1"/>
        <s v="BUFOR/FVZ 0073/01/2018/01-18/Lp.1" u="1"/>
        <s v="41/04-18/Lp.2" u="1"/>
        <s v="BUFOR/DP 0028/04/2018/04-18/Lp.26" u="1"/>
        <s v="60/04-18/Lp.16" u="1"/>
        <s v="68/04-18/Lp.15" u="1"/>
        <s v="BUFOR/WB4 0039/04/2018/04-18/Lp.10" u="1"/>
        <s v="24/04-18/Lp.1" u="1"/>
        <s v="BUFOR/ZP 0004/01/2018/01-18/Lp.1" u="1"/>
        <s v="BUFOR/LP 0001/01/2018/01-18/Lp.12" u="1"/>
        <s v="BUFOR/WB4 0039/04/2018/04-18/Lp.11" u="1"/>
        <s v="BUFOR/WB4 0039/04/2018/04-18/Lp.12" u="1"/>
        <s v="BUFOR/FVZ 0015/01/2018/01-18/Lp.2" u="1"/>
        <s v="BUFOR/FVZ 0016/01/2018/01-18/Lp.1" u="1"/>
        <s v="BUFOR/FVS 0004/01/2018/01-18/Lp.1" u="1"/>
        <s v="BUFOR/WB 0013/01/2018/01-18/Lp.14" u="1"/>
        <s v="BUFOR/WB4 0039/04/2018/04-18/Lp.13" u="1"/>
        <s v="BUFOR/WB4 0039/04/2018/04-18/Lp.14" u="1"/>
        <s v="37/04-18/Lp.5" u="1"/>
        <s v="38/04-18/Lp.1" u="1"/>
        <s v="BUFOR/FKZ 0001/01/2018/01-18/Lp.1" u="1"/>
        <s v="BUFOR/WB4 0039/04/2018/04-18/Lp.15" u="1"/>
        <s v="68/04-18/Lp.6" u="1"/>
        <s v="BUFOR/WB4 0039/04/2018/04-18/Lp.16" u="1"/>
        <s v="BUFOR/NO 0046/04/2018/04-18/Lp.2" u="1"/>
        <s v="BUFOR/NO 0047/04/2018/04-18/Lp.1" u="1"/>
        <s v="BUFOR/WB 0079/04/2018/04-18/Lp.10" u="1"/>
        <s v="BUFOR/WB4 0039/04/2018/04-18/Lp.17" u="1"/>
        <s v="BUFOR/WB4 0003/01/2018/01-18/Lp.9" u="1"/>
        <s v="BUFOR/WB4 0006/01/2018/01-18/Lp.6" u="1"/>
        <s v="BUFOR/WB4 0008/01/2018/01-18/Lp.4" u="1"/>
        <s v="BUFOR/PK 0079/04/2018/04-18/Lp.3" u="1"/>
        <s v="BUFOR/WB4 0039/04/2018/04-18/Lp.18" u="1"/>
        <s v="BUFOR/AMRT 0002/01/2018/01-18/Lp.14" u="1"/>
        <s v="BUFOR/DP 0028/04/2018/04-18/Lp.43" u="1"/>
        <s v="BUFOR/PK 0088/04/2018/04-18/Lp.8" u="1"/>
        <s v="BUFOR/WB4 0039/04/2018/04-18/Lp.19" u="1"/>
        <s v="BUFOR/FVZ 0257/04/2018/04-18/Lp.2" u="1"/>
        <s v="BUFOR/FVZ 0258/04/2018/04-18/Lp.1" u="1"/>
        <s v="BUFOR/ExE 18/04/010/04-18/Lp.1" u="1"/>
        <s v="BUFOR/AMRT 0002/01/2018/01-18/Lp.24" u="1"/>
        <s v="181/04-18/Lp.4" u="1"/>
        <s v="BUFOR/FVZ 0303/04/2018/04-18/Lp.2" u="1"/>
        <s v="BUFOR/FVZ 0304/04/2018/04-18/Lp.1" u="1"/>
        <s v="BUFOR/AMRT 0002/01/2018/01-18/Lp.34" u="1"/>
        <s v="188/04-18/Lp.4" u="1"/>
        <s v="BUFOR/DP 0014/01/2018/01-18/Lp.1" u="1"/>
        <s v="BUFOR/ExE 18/04/001/04-18/Lp.1" u="1"/>
        <s v="BUFOR/ExE 18/04/011/04-18/Lp.1" u="1"/>
        <s v="BUFOR/AMRT 0002/01/2018/01-18/Lp.44" u="1"/>
        <s v="BUFOR/WB 0073/04/2018/04-18/Lp.13" u="1"/>
        <s v="BUFOR/WB1 0070/04/2018/04-18/Lp.3" u="1"/>
        <s v="BUFOR/WB1 0071/04/2018/04-18/Lp.2" u="1"/>
        <s v="BUFOR/WB1 0072/04/2018/04-18/Lp.1" u="1"/>
        <s v="BUFOR/WB2 0001/01/2018/01-18/Lp.1" u="1"/>
        <s v="BUFOR/AMRT 0002/01/2018/01-18/Lp.54" u="1"/>
        <s v="BUFOR/FVZ 0032/01/2018/01-18/Lp.2" u="1"/>
        <s v="BUFOR/FVZ 0033/01/2018/01-18/Lp.1" u="1"/>
        <s v="BUFOR/WB 0015/01/2018/01-18/Lp.11" u="1"/>
        <s v="BUFOR/ExE 18/04/002/04-18/Lp.1" u="1"/>
        <s v="BUFOR/ExE 18/04/012/04-18/Lp.1" u="1"/>
        <s v="BUFOR/AMRT 0002/01/2018/01-18/Lp.64" u="1"/>
        <s v="BUFOR/AMRT 0002/01/2018/01-18/Lp.74" u="1"/>
        <s v="BUFOR/ExE 18/04/003/04-18/Lp.1" u="1"/>
        <s v="BUFOR/ExE 18/04/013/04-18/Lp.1" u="1"/>
        <s v="23/04-18/Lp.1" u="1"/>
        <s v="BUFOR/AMRT 0002/01/2018/01-18/Lp.84" u="1"/>
        <s v="BUFOR/ExE 18/04/004/04-18/Lp.1" u="1"/>
        <s v="BUFOR/ExE 18/04/014/04-18/Lp.1" u="1"/>
        <s v="BUFOR/WB4 0041/04/2018/04-18/Lp.7" u="1"/>
        <s v="BUFOR/WB4 0044/04/2018/04-18/Lp.4" u="1"/>
        <s v="BUFOR/WB4 0045/04/2018/04-18/Lp.3" u="1"/>
        <s v="BUFOR/FVZ 0069/01/2018/01-18/Lp.2" u="1"/>
        <s v="BUFOR/WB 0008/01/2018/01-18/Lp.8" u="1"/>
        <s v="BUFOR/WB 0009/01/2018/01-18/Lp.7" u="1"/>
        <s v="7/04-18/Lp.1" u="1"/>
        <s v="BUFOR/AMRT 0014/04/2018/04-18/Lp.18" u="1"/>
        <s v="BUFOR/LP 0005/04/2018/04-18/Lp.10" u="1"/>
        <s v="36/04-18/Lp.5" u="1"/>
        <s v="37/04-18/Lp.1" u="1"/>
        <s v="BUFOR/ExE 18/04/005/04-18/Lp.1" u="1"/>
        <s v="BUFOR/FVZ 0274/04/2018/04-18/Lp.2" u="1"/>
        <s v="BUFOR/FVZ 0275/04/2018/04-18/Lp.1" u="1"/>
        <s v="BUFOR/AMRT 0014/04/2018/04-18/Lp.28" u="1"/>
        <s v="68/04-18/Lp.2" u="1"/>
        <s v="BUFOR/FVZ 0320/04/2018/04-18/Lp.2" u="1"/>
        <s v="BUFOR/FVZ 0321/04/2018/04-18/Lp.1" u="1"/>
        <s v="BUFOR/AMRT 0014/04/2018/04-18/Lp.38" u="1"/>
        <s v="BUFOR/ExE 18/04/006/04-18/Lp.1" u="1"/>
        <s v="BUFOR/NO 0042/04/2018/04-18/Lp.2" u="1"/>
        <s v="BUFOR/NO 0043/04/2018/04-18/Lp.1" u="1"/>
        <s v="99/04-18/Lp.3" u="1"/>
        <s v="BUFOR/AMRT 0014/04/2018/04-18/Lp.48" u="1"/>
        <s v="BUFOR/WB3 0017/01/2018/01-18/Lp.7" u="1"/>
        <s v="BUFOR/FVZ 0050/01/2018/01-18/Lp.1" u="1"/>
        <s v="BUFOR/AMRT 0014/04/2018/04-18/Lp.58" u="1"/>
        <s v="BUFOR/PK 0073/04/2018/04-18/Lp.5" u="1"/>
        <s v="BUFOR/PK 0076/04/2018/04-18/Lp.2" u="1"/>
        <s v="BUFOR/PK 0077/04/2018/04-18/Lp.1" u="1"/>
        <s v="BUFOR/ExE 18/04/007/04-18/Lp.1" u="1"/>
        <s v="BUFOR/AMRT 0014/04/2018/04-18/Lp.68" u="1"/>
        <s v="BUFOR/PK 0088/04/2018/04-18/Lp.4" u="1"/>
        <s v="BUFOR/PK 0089/04/2018/04-18/Lp.3" u="1"/>
        <s v="170/04-18/Lp.4" u="1"/>
        <s v="BUFOR/AMRT 0014/04/2018/04-18/Lp.78" u="1"/>
        <s v="171/04-18/Lp.4" u="1"/>
        <s v="BUFOR/ExE 18/04/008/04-18/Lp.1" u="1"/>
        <s v="178/04-18/Lp.4" u="1"/>
        <s v="BUFOR/DP 0010/01/2018/01-18/Lp.1" u="1"/>
        <s v="BUFOR/WB 0006/01/2018/01-18/Lp.15" u="1"/>
        <s v="BUFOR/ExE 18/04/009/04-18/Lp.1" u="1"/>
        <s v="BUFOR/WB2 0072/04/2018/04-18/Lp.3" u="1"/>
        <s v="BUFOR/WB2 0073/04/2018/04-18/Lp.2" u="1"/>
        <s v="BUFOR/WB2 0074/04/2018/04-18/Lp.1" u="1"/>
        <s v="BUFOR/FVZ 0086/01/2018/01-18/Lp.2" u="1"/>
        <s v="BUFOR/FVZ 0087/01/2018/01-18/Lp.1" u="1"/>
        <s v="BUFOR/WB1 0010/01/2018/01-18/Lp.4" u="1"/>
        <s v="BUFOR/WB1 0011/01/2018/01-18/Lp.3" u="1"/>
        <s v="BUFOR/WB1 0012/01/2018/01-18/Lp.2" u="1"/>
        <s v="BUFOR/WB1 0013/01/2018/01-18/Lp.1" u="1"/>
        <s v="BUFOR/WB3 0002/01/2018/01-18/Lp.2" u="1"/>
        <s v="BUFOR/WB3 0003/01/2018/01-18/Lp.1" u="1"/>
        <s v="BUFOR/WB 0083/04/2018/04-18/Lp.13" u="1"/>
        <s v="BUFOR/WB 0011/01/2018/01-18/Lp.11" u="1"/>
        <s v="230/04-18/Lp.5" u="1"/>
        <s v="232/04-18/Lp.5" u="1"/>
        <s v="233/04-18/Lp.5" u="1"/>
        <s v="66/04-18/Lp.15" u="1"/>
        <s v="235/04-18/Lp.5" u="1"/>
        <s v="BUFOR/FVZ 0291/04/2018/04-18/Lp.2" u="1"/>
        <s v="BUFOR/FVZ 0292/04/2018/04-18/Lp.1" u="1"/>
        <s v="22/04-18/Lp.1" u="1"/>
        <s v="BUFOR/LP 0001/01/2018/01-18/Lp.26" u="1"/>
        <s v="53/04-18/Lp.2" u="1"/>
        <s v="BUFOR/WB1 0065/04/2018/04-18/Lp.5" u="1"/>
        <s v="BUFOR/WB1 0066/04/2018/04-18/Lp.4" u="1"/>
        <s v="BUFOR/WB1 0067/04/2018/04-18/Lp.3" u="1"/>
        <s v="BUFOR/WB1 0068/04/2018/04-18/Lp.2" u="1"/>
        <s v="BUFOR/WB1 0069/04/2018/04-18/Lp.1" u="1"/>
        <s v="BUFOR/WB3 0056/04/2018/04-18/Lp.4" u="1"/>
        <s v="BUFOR/FVZ 0029/01/2018/01-18/Lp.2" u="1"/>
        <s v="BUFOR/FVS 0018/01/2018/01-18/Lp.1" u="1"/>
        <s v="BUFOR/WB 0003/01/2018/01-18/Lp.9" u="1"/>
        <s v="BUFOR/WB 0006/01/2018/01-18/Lp.6" u="1"/>
        <s v="BUFOR/WB 0008/01/2018/01-18/Lp.4" u="1"/>
        <s v="BUFOR/WB 0009/01/2018/01-18/Lp.3" u="1"/>
        <s v="BUFOR/DP 0028/04/2018/04-18/Lp.20" u="1"/>
        <s v="60/04-18/Lp.10" u="1"/>
        <s v="36/04-18/Lp.1" u="1"/>
        <s v="BUFOR/WB 0019/01/2018/01-18/Lp.7" u="1"/>
        <s v="7/04-18/Lp.2" u="1"/>
        <s v="66/04-18/Lp.6" u="1"/>
        <s v="18/04-18/Lp.4" u="1"/>
        <s v="98/04-18/Lp.3" u="1"/>
        <s v="BUFOR/WB4 0036/04/2018/04-18/Lp.9" u="1"/>
        <s v="BUFOR/WB4 0039/04/2018/04-18/Lp.6" u="1"/>
        <s v="BUFOR/FVZ 0010/01/2018/01-18/Lp.1" u="1"/>
        <s v="BUFOR/PK 0073/04/2018/04-18/Lp.1" u="1"/>
        <s v="BUFOR/FIU 0009/04/2018/04-18/Lp.1" u="1"/>
        <s v="BUFOR/PK 0086/04/2018/04-18/Lp.2" u="1"/>
        <s v="BUFOR/PK 0087/04/2018/04-18/Lp.1" u="1"/>
        <s v="BUFOR/ExUE 18/04/009/04-18/Lp.1" u="1"/>
        <s v="160/04-18/Lp.4" u="1"/>
        <s v="161/04-18/Lp.4" u="1"/>
        <s v="BUFOR/FVZ 0317/04/2018/04-18/Lp.2" u="1"/>
        <s v="BUFOR/FVZ 0318/04/2018/04-18/Lp.1" u="1"/>
        <s v="BUFOR/AMRT 0002/01/2018/01-18/Lp.15" u="1"/>
        <s v="BUFOR/ExUE 18/04/019/04-18/Lp.1" u="1"/>
        <s v="BUFOR/AMRT 0002/01/2018/01-18/Lp.25" u="1"/>
        <s v="BUFOR/WB1 0082/04/2018/04-18/Lp.5" u="1"/>
        <s v="BUFOR/WB1 0083/04/2018/04-18/Lp.4" u="1"/>
        <s v="BUFOR/WB1 0084/04/2018/04-18/Lp.3" u="1"/>
        <s v="BUFOR/WB2 0013/01/2018/01-18/Lp.3" u="1"/>
        <s v="BUFOR/WB2 0014/01/2018/01-18/Lp.2" u="1"/>
        <s v="BUFOR/WB2 0015/01/2018/01-18/Lp.1" u="1"/>
        <s v="BUFOR/WB4 0003/01/2018/01-18/Lp.3" u="1"/>
        <s v="BUFOR/WB4 0005/01/2018/01-18/Lp.1" u="1"/>
        <s v="BUFOR/AMRT 0002/01/2018/01-18/Lp.35" u="1"/>
        <s v="BUFOR/FVZ 0046/01/2018/01-18/Lp.2" u="1"/>
        <s v="BUFOR/FVZ 0047/01/2018/01-18/Lp.1" u="1"/>
        <s v="BUFOR/ExUE 18/04/029/04-18/Lp.1" u="1"/>
        <s v="BUFOR/AMRT 0002/01/2018/01-18/Lp.45" u="1"/>
        <s v="BUFOR/WB 0021/01/2018/01-18/Lp.11" u="1"/>
        <s v="223/04-18/Lp.5" u="1"/>
        <s v="BUFOR/DP 10/04-18/Lp.1" u="1"/>
        <s v="224/04-18/Lp.5" u="1"/>
        <s v="BUFOR/DP 10/04-18/Lp.2" u="1"/>
        <s v="BUFOR/DP 10/04-18/Lp.3" u="1"/>
        <s v="BUFOR/DP 10/04-18/Lp.4" u="1"/>
        <s v="BUFOR/AMRT 0002/01/2018/01-18/Lp.55" u="1"/>
        <s v="BUFOR/FVZ 0251/04/2018/04-18/Lp.2" u="1"/>
        <s v="BUFOR/FVZ 0252/04/2018/04-18/Lp.1" u="1"/>
        <s v="229/04-18/Lp.5" u="1"/>
        <s v="BUFOR/ExUE 18/04/039/04-18/Lp.1" u="1"/>
        <s v="BUFOR/AMRT 0002/01/2018/01-18/Lp.65" u="1"/>
        <s v="21/04-18/Lp.1" u="1"/>
        <s v="BUFOR/AMRT 0002/01/2018/01-18/Lp.75" u="1"/>
        <s v="52/04-18/Lp.2" u="1"/>
        <s v="BUFOR/ExUE 18/04/049/04-18/Lp.1" u="1"/>
        <s v="BUFOR/WB2 0069/04/2018/04-18/Lp.3" u="1"/>
        <s v="BUFOR/WB1 0008/01/2018/01-18/Lp.3" u="1"/>
        <s v="BUFOR/WB1 0009/01/2018/01-18/Lp.2" u="1"/>
        <s v="BUFOR/AMRT 0002/01/2018/01-18/Lp.85" u="1"/>
        <s v="38/04-18/Lp.13" u="1"/>
        <s v="BUFOR/WB 0010/01/2018/01-18/Lp.18" u="1"/>
        <s v="BUFOR/WB 0002/01/2018/01-18/Lp.6" u="1"/>
        <s v="BUFOR/WB 0003/01/2018/01-18/Lp.5" u="1"/>
        <s v="BUFOR/WB 0005/01/2018/01-18/Lp.3" u="1"/>
        <s v="BUFOR/WB 0006/01/2018/01-18/Lp.2" u="1"/>
        <s v="BUFOR/WB 0007/01/2018/01-18/Lp.1" u="1"/>
        <s v="BUFOR/LP 0005/04/2018/04-18/Lp.24" u="1"/>
        <s v="35/04-18/Lp.1" u="1"/>
        <s v="BUFOR/FVZ 0288/04/2018/04-18/Lp.2" u="1"/>
        <s v="BUFOR/FVZ 0289/04/2018/04-18/Lp.1" u="1"/>
        <s v="BUFOR/WB 0013/01/2018/01-18/Lp.9" u="1"/>
        <s v="BUFOR/WB 0015/01/2018/01-18/Lp.7" u="1"/>
        <s v="BUFOR/WB 0018/01/2018/01-18/Lp.4" u="1"/>
        <s v="BUFOR/WB 0019/01/2018/01-18/Lp.3" u="1"/>
        <s v="BUFOR/FVZ 0335/04/2018/04-18/Lp.1" u="1"/>
        <s v="66/04-18/Lp.2" u="1"/>
        <s v="BUFOR/AMRT 0014/04/2018/04-18/Lp.19" u="1"/>
        <s v="17/04-18/Lp.4" u="1"/>
        <s v="BUFOR/AMRT 0014/04/2018/04-18/Lp.29" u="1"/>
        <s v="BUFOR/WB4 0041/04/2018/04-18/Lp.1" u="1"/>
        <s v="BUFOR/FVZ 0064/01/2018/01-18/Lp.1" u="1"/>
        <s v="BUFOR/FVS 0071/04/2018/04-18/Lp.1" u="1"/>
        <s v="BUFOR/AMRT 0014/04/2018/04-18/Lp.39" u="1"/>
        <s v="49/04-18/Lp.1" u="1"/>
        <s v="BUFOR/DP 0028/04/2018/04-18/Lp.17" u="1"/>
        <s v="BUFOR/AMRT 0014/04/2018/04-18/Lp.49" u="1"/>
        <s v="BUFOR/PK 0082/04/2018/04-18/Lp.2" u="1"/>
        <s v="BUFOR/PK 0083/04/2018/04-18/Lp.1" u="1"/>
        <s v="BUFOR/AMRT 0014/04/2018/04-18/Lp.59" u="1"/>
        <s v="150/04-18/Lp.4" u="1"/>
        <s v="BUFOR/PK 0095/04/2018/04-18/Lp.3" u="1"/>
        <s v="BUFOR/PK 0097/04/2018/04-18/Lp.1" u="1"/>
        <s v="151/04-18/Lp.4" u="1"/>
        <s v="153/04-18/Lp.4" u="1"/>
        <s v="154/04-18/Lp.4" u="1"/>
        <s v="155/04-18/Lp.4" u="1"/>
        <s v="156/04-18/Lp.4" u="1"/>
        <s v="BUFOR/AMRT 0014/04/2018/04-18/Lp.69" u="1"/>
        <s v="158/04-18/Lp.4" u="1"/>
        <s v="159/04-18/Lp.4" u="1"/>
        <s v="BUFOR/AMRT 0014/04/2018/04-18/Lp.79" u="1"/>
        <s v="BUFOR/WB3 0015/01/2018/01-18/Lp.3" u="1"/>
        <s v="BUFOR/WB3 0016/01/2018/01-18/Lp.2" u="1"/>
        <s v="BUFOR/WB3 0017/01/2018/01-18/Lp.1" u="1"/>
        <s v="BUFOR/FVZ 0006/01/2018/01-18/Lp.2" u="1"/>
        <s v="BUFOR/FVZ 0007/01/2018/01-18/Lp.1" u="1"/>
        <s v="211/04-18/Lp.5" u="1"/>
        <s v="66/04-18/Lp.29" u="1"/>
        <s v="BUFOR/[R]RKR 2147483640/01-18/Lp.1" u="1"/>
        <s v="219/04-18/Lp.5" u="1"/>
        <s v="BUFOR/[R]RKR 2147483630/04-18/Lp.1" u="1"/>
        <s v="20/04-18/Lp.1" u="1"/>
        <s v="BUFOR/[R]RKR 2147483630/04-18/Lp.2" u="1"/>
        <s v="51/04-18/Lp.2" u="1"/>
        <s v="BUFOR/WB1 0079/04/2018/04-18/Lp.5" u="1"/>
        <s v="BUFOR/FVZ 0080/01/2018/01-18/Lp.2" u="1"/>
        <s v="BUFOR/FVZ 0081/01/2018/01-18/Lp.1" u="1"/>
        <s v="37/04-18/Lp.13" u="1"/>
        <s v="BUFOR/[R]RKR 2147483641/01-18/Lp.1" u="1"/>
        <s v="BUFOR/WB 0001/01/2018/01-18/Lp.3" u="1"/>
        <s v="BUFOR/WB 0002/01/2018/01-18/Lp.2" u="1"/>
        <s v="BUFOR/WB 0003/01/2018/01-18/Lp.1" u="1"/>
        <s v="BUFOR/DP 0028/04/2018/04-18/Lp.34" u="1"/>
        <s v="BUFOR/[R]RKR 2147483631/04-18/Lp.1" u="1"/>
        <s v="68/04-18/Lp.23" u="1"/>
        <s v="34/04-18/Lp.1" u="1"/>
        <s v="BUFOR/FVZ 0248/04/2018/04-18/Lp.2" u="1"/>
        <s v="BUFOR/FVZ 0249/04/2018/04-18/Lp.1" u="1"/>
        <s v="BUFOR/WB 0010/01/2018/01-18/Lp.8" u="1"/>
        <s v="BUFOR/WB 0011/01/2018/01-18/Lp.7" u="1"/>
        <s v="BUFOR/WB 0013/01/2018/01-18/Lp.5" u="1"/>
        <s v="BUFOR/WB 0014/01/2018/01-18/Lp.4" u="1"/>
        <s v="BUFOR/WB 0015/01/2018/01-18/Lp.3" u="1"/>
        <s v="BUFOR/WB 0016/01/2018/01-18/Lp.2" u="1"/>
        <s v="BUFOR/WB 0017/01/2018/01-18/Lp.1" u="1"/>
        <s v="BUFOR/[R]RKR 2147483631/04-18/Lp.2" u="1"/>
        <s v="BUFOR/LP 0001/01/2018/01-18/Lp.20" u="1"/>
        <s v="16/04-18/Lp.4" u="1"/>
        <s v="BUFOR/WB 0009/01/2018/01-18/Lp.16" u="1"/>
        <s v="BUFOR/[R]RKR 2147483642/01-18/Lp.1" u="1"/>
        <s v="BUFOR/WB3 0053/04/2018/04-18/Lp.1" u="1"/>
        <s v="BUFOR/FVZ 0024/01/2018/01-18/Lp.1" u="1"/>
        <s v="BUFOR/FVS 0012/01/2018/01-18/Lp.1" u="1"/>
        <s v="BUFOR/[R]RKR 2147483632/04-18/Lp.1" u="1"/>
        <s v="48/04-18/Lp.1" u="1"/>
        <s v="BUFOR/[R]RKR 2147483632/04-18/Lp.2" u="1"/>
        <s v="79/04-18/Lp.2" u="1"/>
        <s v="BUFOR/PK 0091/04/2018/04-18/Lp.3" u="1"/>
        <s v="BUFOR/PK 0092/04/2018/04-18/Lp.2" u="1"/>
        <s v="BUFOR/PK 0093/04/2018/04-18/Lp.1" u="1"/>
        <s v="141/04-18/Lp.4" u="1"/>
        <s v="142/04-18/Lp.4" u="1"/>
        <s v="143/04-18/Lp.4" u="1"/>
        <s v="145/04-18/Lp.4" u="1"/>
        <s v="148/04-18/Lp.4" u="1"/>
        <s v="149/04-18/Lp.4" u="1"/>
        <s v="BUFOR/[R]RKR 2147483643/01-18/Lp.1" u="1"/>
        <s v="BUFOR/[R]RKR 2147483633/04-18/Lp.1" u="1"/>
        <s v="BUFOR/WB4 0036/04/2018/04-18/Lp.3" u="1"/>
        <s v="BUFOR/WB4 0037/04/2018/04-18/Lp.2" u="1"/>
        <s v="BUFOR/WB4 0038/04/2018/04-18/Lp.1" u="1"/>
        <s v="BUFOR/AMRT 0002/01/2018/01-18/Lp.16" u="1"/>
        <s v="BUFOR/FVS 0068/04/2018/04-18/Lp.1" u="1"/>
        <s v="BUFOR/[R]RKR 2147483633/04-18/Lp.2" u="1"/>
        <s v="BUFOR/AMRT 0002/01/2018/01-18/Lp.26" u="1"/>
        <s v="178/04-18/Lp.40" u="1"/>
        <s v="63/04-18/Lp.15" u="1"/>
        <s v="BUFOR/AMRT 0002/01/2018/01-18/Lp.36" u="1"/>
        <s v="BUFOR/FVZ 0266/04/2018/04-18/Lp.1" u="1"/>
        <s v="178/04-18/Lp.41" u="1"/>
        <s v="BUFOR/[R]RKR 2147483644/01-18/Lp.1" u="1"/>
        <s v="BUFOR/AMRT 0002/01/2018/01-18/Lp.46" u="1"/>
        <s v="BUFOR/FVZ 0311/04/2018/04-18/Lp.2" u="1"/>
        <s v="BUFOR/FVZ 0312/04/2018/04-18/Lp.1" u="1"/>
        <s v="178/04-18/Lp.42" u="1"/>
        <s v="BUFOR/[R]RKR 2147483634/04-18/Lp.1" u="1"/>
        <s v="BUFOR/AMRT 0002/01/2018/01-18/Lp.56" u="1"/>
        <s v="50/04-18/Lp.2" u="1"/>
        <s v="178/04-18/Lp.43" u="1"/>
        <s v="BUFOR/WB 0074/04/2018/04-18/Lp.11" u="1"/>
        <s v="BUFOR/[R]RKR 2147483634/04-18/Lp.2" u="1"/>
        <s v="BUFOR/AMRT 0002/01/2018/01-18/Lp.66" u="1"/>
        <s v="BUFOR/WB1 0080/04/2018/04-18/Lp.1" u="1"/>
        <s v="BUFOR/FVZ 0040/01/2018/01-18/Lp.2" u="1"/>
        <s v="BUFOR/FVZ 0041/01/2018/01-18/Lp.1" u="1"/>
        <s v="178/04-18/Lp.44" u="1"/>
        <s v="BUFOR/AMRT 0002/01/2018/01-18/Lp.76" u="1"/>
        <s v="178/04-18/Lp.45" u="1"/>
        <s v="32/04-18/Lp.5" u="1"/>
        <s v="33/04-18/Lp.1" u="1"/>
        <s v="BUFOR/[R]RKR 2147483645/01-18/Lp.1" u="1"/>
        <s v="BUFOR/AMRT 0002/01/2018/01-18/Lp.86" u="1"/>
        <s v="BUFOR/WB 0010/01/2018/01-18/Lp.4" u="1"/>
        <s v="BUFOR/WB 0011/01/2018/01-18/Lp.3" u="1"/>
        <s v="BUFOR/WB 0012/01/2018/01-18/Lp.2" u="1"/>
        <s v="BUFOR/WB 0013/01/2018/01-18/Lp.1" u="1"/>
        <s v="190/04-18/Lp.9" u="1"/>
        <s v="178/04-18/Lp.46" u="1"/>
        <s v="BUFOR/WB 0020/01/2018/01-18/Lp.8" u="1"/>
        <s v="BUFOR/WB 0021/01/2018/01-18/Lp.7" u="1"/>
        <s v="BUFOR/WB 0022/01/2018/01-18/Lp.6" u="1"/>
        <s v="63/04-18/Lp.6" u="1"/>
        <s v="64/04-18/Lp.2" u="1"/>
        <s v="178/04-18/Lp.47" u="1"/>
        <s v="BUFOR/WB 0077/04/2018/04-18/Lp.18" u="1"/>
        <s v="14/04-18/Lp.8" u="1"/>
        <s v="178/04-18/Lp.48" u="1"/>
        <s v="BUFOR/WB 0067/04/2018/04-18/Lp.8" u="1"/>
        <s v="BUFOR/WB 0069/04/2018/04-18/Lp.6" u="1"/>
        <s v="8/04-18/Lp.1" u="1"/>
        <s v="BUFOR/WB2 0065/04/2018/04-18/Lp.1" u="1"/>
        <s v="BUFOR/FVZ 0077/01/2018/01-18/Lp.2" u="1"/>
        <s v="BUFOR/FVZ 0078/01/2018/01-18/Lp.1" u="1"/>
        <s v="BUFOR/WB1 0001/01/2018/01-18/Lp.4" u="1"/>
        <s v="BUFOR/WB1 0002/01/2018/01-18/Lp.3" u="1"/>
        <s v="BUFOR/WB1 0003/01/2018/01-18/Lp.2" u="1"/>
        <s v="BUFOR/WB1 0004/01/2018/01-18/Lp.1" u="1"/>
        <s v="178/04-18/Lp.49" u="1"/>
        <s v="47/04-18/Lp.1" u="1"/>
        <s v="BUFOR/WB 0010/01/2018/01-18/Lp.12" u="1"/>
        <s v="BUFOR/[R]RKR 2147483646/01-18/Lp.1" u="1"/>
        <s v="BUFOR/FIU 0001/01/2018/01-18/Lp.1" u="1"/>
        <s v="78/04-18/Lp.2" u="1"/>
        <s v="BUFOR/FVZ 0282/04/2018/04-18/Lp.2" u="1"/>
        <s v="BUFOR/FVZ 0283/04/2018/04-18/Lp.1" u="1"/>
        <s v="133/04-18/Lp.4" u="1"/>
        <s v="28/04-18/Lp.8" u="1"/>
        <s v="BUFOR/LP 0001/01/2018/01-18/Lp.17" u="1"/>
        <s v="BUFOR/WB3 0049/04/2018/04-18/Lp.2" u="1"/>
        <s v="BUFOR/FVS 0009/01/2018/01-18/Lp.1" u="1"/>
        <s v="BUFOR/WB 0013/01/2018/01-18/Lp.19" u="1"/>
        <s v="BUFOR/RUS 1/01-18/Lp.1" u="1"/>
        <s v="BUFOR/RUS 1/01-18/Lp.2" u="1"/>
        <s v="BUFOR/DP 0028/04/2018/04-18/Lp.11" u="1"/>
        <s v="BUFOR/WB4 0008/01/2018/01-18/Lp.9" u="1"/>
        <s v="BUFOR/WB2 0080/04/2018/04-18/Lp.3" u="1"/>
        <s v="BUFOR/WB2 0081/04/2018/04-18/Lp.2" u="1"/>
        <s v="BUFOR/WB2 0082/04/2018/04-18/Lp.1" u="1"/>
        <s v="BUFOR/WB1 0020/01/2018/01-18/Lp.2" u="1"/>
        <s v="BUFOR/WB1 0021/01/2018/01-18/Lp.1" u="1"/>
        <s v="BUFOR/WB3 0010/01/2018/01-18/Lp.2" u="1"/>
        <s v="BUFOR/WB3 0011/01/2018/01-18/Lp.1" u="1"/>
        <s v="BUFOR/FVZ 0001/01/2018/01-18/Lp.1" u="1"/>
        <s v="BUFOR/WBUS 1/04-18/Lp.1" u="1"/>
        <s v="80/04-18/Lp.3" u="1"/>
        <s v="BUFOR/DP 0028/04/2018/04-18/Lp.48" u="1"/>
        <s v="66/04-18/Lp.23" u="1"/>
        <s v="32/04-18/Lp.1" u="1"/>
        <s v="BUFOR/[R]RKR 2147483639/01-18/Lp.1" u="1"/>
        <s v="BUFOR/FVZ 0308/04/2018/04-18/Lp.2" u="1"/>
        <s v="BUFOR/FVZ 0309/04/2018/04-18/Lp.1" u="1"/>
        <s v="BUFOR/WB 0020/01/2018/01-18/Lp.4" u="1"/>
        <s v="BUFOR/WB 0021/01/2018/01-18/Lp.3" u="1"/>
        <s v="BUFOR/WB 0022/01/2018/01-18/Lp.2" u="1"/>
        <s v="BUFOR/LP 0006/04/2018/04-18/Lp.9" u="1"/>
        <s v="63/04-18/Lp.2" u="1"/>
        <s v="188/04-18/Lp.9" u="1"/>
        <s v="14/04-18/Lp.4" u="1"/>
        <s v="BUFOR/WBUS 1/04-18/Lp.2" u="1"/>
        <s v="BUFOR/WB 0065/04/2018/04-18/Lp.6" u="1"/>
        <s v="BUFOR/WB 0066/04/2018/04-18/Lp.5" u="1"/>
        <s v="BUFOR/WB 0067/04/2018/04-18/Lp.4" u="1"/>
        <s v="BUFOR/WB 0068/04/2018/04-18/Lp.3" u="1"/>
        <s v="BUFOR/WB 0069/04/2018/04-18/Lp.2" u="1"/>
        <s v="BUFOR/WB1 0074/04/2018/04-18/Lp.4" u="1"/>
        <s v="BUFOR/WB1 0075/04/2018/04-18/Lp.3" u="1"/>
        <s v="BUFOR/WB1 0076/04/2018/04-18/Lp.2" u="1"/>
        <s v="BUFOR/WB1 0077/04/2018/04-18/Lp.1" u="1"/>
        <s v="BUFOR/WB2 0004/01/2018/01-18/Lp.3" u="1"/>
        <s v="BUFOR/WB2 0005/01/2018/01-18/Lp.2" u="1"/>
        <s v="BUFOR/WB2 0006/01/2018/01-18/Lp.1" u="1"/>
        <s v="BUFOR/FVZ 0037/01/2018/01-18/Lp.2" u="1"/>
        <s v="BUFOR/FVZ 0038/01/2018/01-18/Lp.1" u="1"/>
        <s v="46/04-18/Lp.1" u="1"/>
        <s v="BUFOR/WB 0076/04/2018/04-18/Lp.9" u="1"/>
        <s v="BUFOR/WB 0077/04/2018/04-18/Lp.8" u="1"/>
        <s v="BUFOR/WB 0079/04/2018/04-18/Lp.6" u="1"/>
        <s v="8/04-18/Lp.2" u="1"/>
        <s v="BUFOR/WB 0020/01/2018/01-18/Lp.12" u="1"/>
        <s v="77/04-18/Lp.2" u="1"/>
        <s v="BUFOR/WB4 0041/04/2018/04-18/Lp.10" u="1"/>
        <s v="28/04-18/Lp.4" u="1"/>
        <s v="125/04-18/Lp.4" u="1"/>
        <s v="BUFOR/WB4 0041/04/2018/04-18/Lp.11" u="1"/>
        <s v="BUFOR/WB 0009/01/2018/01-18/Lp.10" u="1"/>
        <s v="BUFOR/WB4 0044/04/2018/04-18/Lp.9" u="1"/>
        <s v="BUFOR/WB4 0041/04/2018/04-18/Lp.12" u="1"/>
        <s v="BUFOR/WB4 0041/04/2018/04-18/Lp.13" u="1"/>
        <s v="BUFOR/LP 0005/04/2018/04-18/Lp.15" u="1"/>
        <s v="BUFOR/AMRT 0002/01/2018/01-18/Lp.17" u="1"/>
        <s v="BUFOR/FVZ 0279/04/2018/04-18/Lp.2" u="1"/>
        <s v="BUFOR/WB4 0041/04/2018/04-18/Lp.14" u="1"/>
        <s v="BUFOR/AMRT 0002/01/2018/01-18/Lp.27" u="1"/>
        <s v="BUFOR/WB3 0017/01/2018/01-18/Lp.10" u="1"/>
        <s v="BUFOR/FVZ 0325/04/2018/04-18/Lp.2" u="1"/>
        <s v="BUFOR/FVZ 0326/04/2018/04-18/Lp.1" u="1"/>
        <s v="BUFOR/WB4 0041/04/2018/04-18/Lp.15" u="1"/>
        <s v="BUFOR/AMRT 0002/01/2018/01-18/Lp.37" u="1"/>
        <s v="BUFOR/WB4 0041/04/2018/04-18/Lp.16" u="1"/>
        <s v="BUFOR/AMRT 0002/01/2018/01-18/Lp.47" u="1"/>
        <s v="BUFOR/WB4 0041/04/2018/04-18/Lp.17" u="1"/>
        <s v="BUFOR/WB2 0022/01/2018/01-18/Lp.2" u="1"/>
        <s v="BUFOR/FVZ 0054/01/2018/01-18/Lp.2" u="1"/>
        <s v="BUFOR/FVZ 0055/01/2018/01-18/Lp.1" u="1"/>
        <s v="219/04-18/Lp.50" u="1"/>
        <s v="BUFOR/FVS 0062/04/2018/04-18/Lp.1" u="1"/>
        <s v="BUFOR/AMRT 0002/01/2018/01-18/Lp.57" u="1"/>
        <s v="BUFOR/WB4 0041/04/2018/04-18/Lp.18" u="1"/>
        <s v="219/04-18/Lp.51" u="1"/>
        <s v="BUFOR/AMRT 0002/01/2018/01-18/Lp.67" u="1"/>
        <s v="30/04-18/Lp.5" u="1"/>
        <s v="31/04-18/Lp.1" u="1"/>
        <s v="BUFOR/WB4 0041/04/2018/04-18/Lp.19" u="1"/>
        <s v="BUFOR/FVZ 0260/04/2018/04-18/Lp.1" u="1"/>
        <s v="219/04-18/Lp.52" u="1"/>
        <s v="171/04-18/Lp.9" u="1"/>
        <s v="BUFOR/AMRT 0002/01/2018/01-18/Lp.77" u="1"/>
        <s v="BUFOR/LP 0005/04/2018/04-18/Lp.6" u="1"/>
        <s v="BUFOR/LP 0006/04/2018/04-18/Lp.5" u="1"/>
        <s v="219/04-18/Lp.53" u="1"/>
        <s v="178/04-18/Lp.9" u="1"/>
        <s v="219/04-18/Lp.54" u="1"/>
        <s v="BUFOR/WB 0065/04/2018/04-18/Lp.2" u="1"/>
        <s v="BUFOR/WB 0066/04/2018/04-18/Lp.1" u="1"/>
        <s v="BUFOR/WB2 0077/04/2018/04-18/Lp.3" u="1"/>
        <s v="BUFOR/WB2 0078/04/2018/04-18/Lp.2" u="1"/>
        <s v="BUFOR/WB2 0079/04/2018/04-18/Lp.1" u="1"/>
        <s v="BUFOR/WB1 0015/01/2018/01-18/Lp.4" u="1"/>
        <s v="BUFOR/WB1 0016/01/2018/01-18/Lp.3" u="1"/>
        <s v="BUFOR/WB1 0017/01/2018/01-18/Lp.2" u="1"/>
        <s v="BUFOR/WB1 0018/01/2018/01-18/Lp.1" u="1"/>
        <s v="BUFOR/WB3 0007/01/2018/01-18/Lp.2" u="1"/>
        <s v="BUFOR/WB3 0008/01/2018/01-18/Lp.1" u="1"/>
        <s v="219/04-18/Lp.55" u="1"/>
        <s v="45/04-18/Lp.1" u="1"/>
        <s v="BUFOR/WB 0073/04/2018/04-18/Lp.8" u="1"/>
        <s v="BUFOR/WB 0074/04/2018/04-18/Lp.7" u="1"/>
        <s v="BUFOR/WB 0075/04/2018/04-18/Lp.6" u="1"/>
        <s v="BUFOR/WB 0076/04/2018/04-18/Lp.5" u="1"/>
        <s v="BUFOR/WB 0077/04/2018/04-18/Lp.4" u="1"/>
        <s v="BUFOR/WB 0078/04/2018/04-18/Lp.3" u="1"/>
        <s v="BUFOR/WB 0079/04/2018/04-18/Lp.2" u="1"/>
        <s v="219/04-18/Lp.56" u="1"/>
        <s v="76/04-18/Lp.2" u="1"/>
        <s v="BUFOR/FVZ 0296/04/2018/04-18/Lp.2" u="1"/>
        <s v="BUFOR/FVZ 0297/04/2018/04-18/Lp.1" u="1"/>
        <s v="219/04-18/Lp.57" u="1"/>
        <s v="190/04-18/Lp.3" u="1"/>
        <s v="111/04-18/Lp.4" u="1"/>
        <s v="BUFOR/FVZ 0342/04/2018/04-18/Lp.2" u="1"/>
        <s v="BUFOR/FVZ 0343/04/2018/04-18/Lp.1" u="1"/>
        <s v="219/04-18/Lp.58" u="1"/>
        <s v="219/04-18/Lp.59" u="1"/>
        <s v="59/04-18/Lp.1" u="1"/>
        <s v="BUFOR/WB 0077/04/2018/04-18/Lp.12" u="1"/>
        <s v="BUFOR/WB3 0056/04/2018/04-18/Lp.9" u="1"/>
        <s v="BUFOR/FVZ 0071/01/2018/01-18/Lp.2" u="1"/>
        <s v="BUFOR/FVZ 0072/01/2018/01-18/Lp.1" u="1"/>
        <s v="BUFOR/PK 0006/01/2018/01-18/Lp.2" u="1"/>
        <s v="BUFOR/PK 0007/01/2018/01-18/Lp.1" u="1"/>
        <s v="BUFOR/DP 0028/04/2018/04-18/Lp.25" u="1"/>
        <s v="60/04-18/Lp.15" u="1"/>
        <s v="68/04-18/Lp.14" u="1"/>
        <s v="BUFOR/LP 0001/01/2018/01-18/Lp.11" u="1"/>
        <s v="BUFOR/FVZ 0014/01/2018/01-18/Lp.2" u="1"/>
        <s v="BUFOR/FVZ 0015/01/2018/01-18/Lp.1" u="1"/>
        <s v="BUFOR/FVS 0003/01/2018/01-18/Lp.1" u="1"/>
        <s v="BUFOR/WB 0013/01/2018/01-18/Lp.13" u="1"/>
        <s v="30/04-18/Lp.1" u="1"/>
        <s v="BUFOR/DP 0028/04/2018/04-18/Lp.7" u="1"/>
        <s v="BUFOR/LP 0005/04/2018/04-18/Lp.2" u="1"/>
        <s v="BUFOR/LP 0006/04/2018/04-18/Lp.1" u="1"/>
        <s v="60/04-18/Lp.6" u="1"/>
        <s v="BUFOR/WB2 0019/01/2018/01-18/Lp.2" u="1"/>
        <s v="BUFOR/WB4 0003/01/2018/01-18/Lp.8" u="1"/>
        <s v="BUFOR/WB4 0006/01/2018/01-18/Lp.5" u="1"/>
        <s v="BUFOR/WB4 0008/01/2018/01-18/Lp.3" u="1"/>
        <s v="BUFOR/FVS 0059/04/2018/04-18/Lp.1" u="1"/>
        <s v="43/04-18/Lp.5" u="1"/>
        <s v="44/04-18/Lp.1" u="1"/>
        <s v="BUFOR/WB 0070/04/2018/04-18/Lp.7" u="1"/>
        <s v="BUFOR/WB 0072/04/2018/04-18/Lp.5" u="1"/>
        <s v="BUFOR/WB 0073/04/2018/04-18/Lp.4" u="1"/>
        <s v="BUFOR/WB 0074/04/2018/04-18/Lp.3" u="1"/>
        <s v="BUFOR/WB 0075/04/2018/04-18/Lp.2" u="1"/>
        <s v="BUFOR/WB 0076/04/2018/04-18/Lp.1" u="1"/>
        <s v="BUFOR/DP 0028/04/2018/04-18/Lp.42" u="1"/>
        <s v="BUFOR/WB 0082/04/2018/04-18/Lp.9" u="1"/>
        <s v="BUFOR/WB 0083/04/2018/04-18/Lp.8" u="1"/>
        <s v="BUFOR/WB 0084/04/2018/04-18/Lp.7" u="1"/>
        <s v="75/04-18/Lp.2" u="1"/>
        <s v="BUFOR/FVZ 0256/04/2018/04-18/Lp.2" u="1"/>
        <s v="BUFOR/FVZ 0257/04/2018/04-18/Lp.1" u="1"/>
        <s v="181/04-18/Lp.3" u="1"/>
        <s v="182/04-18/Lp.3" u="1"/>
        <s v="BUFOR/FVZ 0302/04/2018/04-18/Lp.2" u="1"/>
        <s v="BUFOR/FVZ 0303/04/2018/04-18/Lp.1" u="1"/>
        <s v="185/04-18/Lp.3" u="1"/>
        <s v="187/04-18/Lp.3" u="1"/>
        <s v="188/04-18/Lp.3" u="1"/>
        <s v="58/04-18/Lp.1" u="1"/>
        <s v="BUFOR/WB 0073/04/2018/04-18/Lp.12" u="1"/>
        <s v="BUFOR/WB1 0070/04/2018/04-18/Lp.2" u="1"/>
        <s v="BUFOR/WB1 0071/04/2018/04-18/Lp.1" u="1"/>
        <s v="BUFOR/FVZ 0031/01/2018/01-18/Lp.2" u="1"/>
        <s v="BUFOR/FVZ 0032/01/2018/01-18/Lp.1" u="1"/>
        <s v="BUFOR/FVS 0020/01/2018/01-18/Lp.1" u="1"/>
        <s v="BUFOR/WB 0015/01/2018/01-18/Lp.10" u="1"/>
        <s v="BUFOR/PK 0001/01/2018/01-18/Lp.3" u="1"/>
        <s v="BUFOR/PK 0002/01/2018/01-18/Lp.2" u="1"/>
        <s v="BUFOR/PK 0003/01/2018/01-18/Lp.1" u="1"/>
        <s v="BUFOR/PK 0015/01/2018/01-18/Lp.3" u="1"/>
        <s v="BUFOR/FVZ 0339/04/2018/04-18/Lp.2" u="1"/>
        <s v="BUFOR/AMRT 0002/01/2018/01-18/Lp.18" u="1"/>
        <s v="BUFOR/AMRT 0002/01/2018/01-18/Lp.28" u="1"/>
        <s v="BUFOR/WB4 0041/04/2018/04-18/Lp.6" u="1"/>
        <s v="BUFOR/WB4 0044/04/2018/04-18/Lp.3" u="1"/>
        <s v="BUFOR/WB4 0045/04/2018/04-18/Lp.2" u="1"/>
        <s v="BUFOR/FVZ 0068/01/2018/01-18/Lp.2" u="1"/>
        <s v="BUFOR/FVZ 0069/01/2018/01-18/Lp.1" u="1"/>
        <s v="BUFOR/FVS 0076/04/2018/04-18/Lp.1" u="1"/>
        <s v="BUFOR/AMRT 0002/01/2018/01-18/Lp.38" u="1"/>
        <s v="BUFOR/FVS 18/04/010/04-18/Lp.1" u="1"/>
        <s v="BUFOR/FVS 18/04/020/04-18/Lp.1" u="1"/>
        <s v="BUFOR/FVS 18/04/030/04-18/Lp.1" u="1"/>
        <s v="BUFOR/FVS 18/04/040/04-18/Lp.1" u="1"/>
        <s v="BUFOR/FIU 0010/04/2018/04-18/Lp.2" u="1"/>
        <s v="BUFOR/FIU 0011/04/2018/04-18/Lp.1" u="1"/>
        <s v="BUFOR/AMRT 0002/01/2018/01-18/Lp.48" u="1"/>
        <s v="BUFOR/FVZ 0273/04/2018/04-18/Lp.2" u="1"/>
        <s v="BUFOR/FVZ 0274/04/2018/04-18/Lp.1" u="1"/>
        <s v="BUFOR/AMRT 0002/01/2018/01-18/Lp.58" u="1"/>
        <s v="BUFOR/DP 0028/04/2018/04-18/Lp.3" u="1"/>
        <s v="60/04-18/Lp.2" u="1"/>
        <s v="BUFOR/FVZ 0320/04/2018/04-18/Lp.1" u="1"/>
        <s v="BUFOR/FVS 18/04/001/04-18/Lp.1" u="1"/>
        <s v="BUFOR/FVS 18/04/011/04-18/Lp.1" u="1"/>
        <s v="BUFOR/FVS 18/04/021/04-18/Lp.1" u="1"/>
        <s v="BUFOR/FVS 18/04/031/04-18/Lp.1" u="1"/>
        <s v="BUFOR/FVS 18/04/041/04-18/Lp.1" u="1"/>
        <s v="BUFOR/AMRT 0002/01/2018/01-18/Lp.68" u="1"/>
        <s v="BUFOR/AMRT 0002/01/2018/01-18/Lp.78" u="1"/>
        <s v="BUFOR/WB3 0017/01/2018/01-18/Lp.6" u="1"/>
        <s v="BUFOR/FVS 18/04/002/04-18/Lp.1" u="1"/>
        <s v="BUFOR/FVS 18/04/012/04-18/Lp.1" u="1"/>
        <s v="BUFOR/DP 9/04-18/Lp.5" u="1"/>
        <s v="BUFOR/FVS 18/04/022/04-18/Lp.1" u="1"/>
        <s v="BUFOR/FVS 18/04/032/04-18/Lp.1" u="1"/>
        <s v="BUFOR/RP 0015/04/2018/04-18/Lp.2" u="1"/>
        <s v="BUFOR/FVS 18/04/042/04-18/Lp.1" u="1"/>
        <s v="43/04-18/Lp.1" u="1"/>
        <s v="BUFOR/WB 0070/04/2018/04-18/Lp.3" u="1"/>
        <s v="BUFOR/WB 0071/04/2018/04-18/Lp.2" u="1"/>
        <s v="BUFOR/WB 0072/04/2018/04-18/Lp.1" u="1"/>
        <s v="BUFOR/WB 0081/04/2018/04-18/Lp.6" u="1"/>
        <s v="BUFOR/WB 0082/04/2018/04-18/Lp.5" u="1"/>
        <s v="BUFOR/WB 0083/04/2018/04-18/Lp.4" u="1"/>
        <s v="BUFOR/WB 0084/04/2018/04-18/Lp.3" u="1"/>
        <s v="74/04-18/Lp.2" u="1"/>
        <s v="BUFOR/FVS 18/04/003/04-18/Lp.1" u="1"/>
        <s v="BUFOR/FVS 18/04/013/04-18/Lp.1" u="1"/>
        <s v="BUFOR/FVS 18/04/023/04-18/Lp.1" u="1"/>
        <s v="BUFOR/FVS 18/04/033/04-18/Lp.1" u="1"/>
        <s v="BUFOR/FVS 18/04/043/04-18/Lp.1" u="1"/>
        <s v="170/04-18/Lp.3" u="1"/>
        <s v="171/04-18/Lp.3" u="1"/>
        <s v="178/04-18/Lp.3" u="1"/>
        <s v="9/04-18/Lp.1" u="1"/>
        <s v="BUFOR/FVS 18/04/004/04-18/Lp.1" u="1"/>
        <s v="BUFOR/FVS 18/04/014/04-18/Lp.1" u="1"/>
        <s v="57/04-18/Lp.1" u="1"/>
        <s v="BUFOR/FVS 18/04/024/04-18/Lp.1" u="1"/>
        <s v="BUFOR/FVS 18/04/034/04-18/Lp.1" u="1"/>
        <s v="BUFOR/FVS 18/04/044/04-18/Lp.1" u="1"/>
        <s v="BUFOR/WB 0006/01/2018/01-18/Lp.14" u="1"/>
        <s v="BUFOR/WB2 0071/04/2018/04-18/Lp.3" u="1"/>
        <s v="BUFOR/WB2 0072/04/2018/04-18/Lp.2" u="1"/>
        <s v="BUFOR/WB2 0073/04/2018/04-18/Lp.1" u="1"/>
        <s v="BUFOR/FVZ 0085/01/2018/01-18/Lp.2" u="1"/>
        <s v="BUFOR/FVZ 0086/01/2018/01-18/Lp.1" u="1"/>
        <s v="BUFOR/WB1 0010/01/2018/01-18/Lp.3" u="1"/>
        <s v="BUFOR/WB1 0011/01/2018/01-18/Lp.2" u="1"/>
        <s v="BUFOR/WB1 0012/01/2018/01-18/Lp.1" u="1"/>
        <s v="BUFOR/WB3 0002/01/2018/01-18/Lp.1" u="1"/>
        <s v="BUFOR/WB 0083/04/2018/04-18/Lp.12" u="1"/>
        <s v="88/04-18/Lp.2" u="1"/>
        <s v="BUFOR/FVZ 1/04-18/Lp.1" u="1"/>
        <s v="BUFOR/WB 0011/01/2018/01-18/Lp.10" u="1"/>
        <s v="BUFOR/FVS 18/04/005/04-18/Lp.1" u="1"/>
        <s v="230/04-18/Lp.4" u="1"/>
        <s v="BUFOR/FVS 18/04/015/04-18/Lp.1" u="1"/>
        <s v="BUFOR/DP 0028/04/2018/04-18/Lp.39" u="1"/>
        <s v="BUFOR/FVS 18/04/025/04-18/Lp.1" u="1"/>
        <s v="BUFOR/FVS 18/04/035/04-18/Lp.1" u="1"/>
        <s v="232/04-18/Lp.4" u="1"/>
        <s v="233/04-18/Lp.4" u="1"/>
        <s v="66/04-18/Lp.14" u="1"/>
        <s v="38/04-18/Lp.8" u="1"/>
        <s v="235/04-18/Lp.4" u="1"/>
        <s v="BUFOR/PK 0012/01/2018/01-18/Lp.2" u="1"/>
        <s v="BUFOR/PK 0013/01/2018/01-18/Lp.1" u="1"/>
        <s v="BUFOR/FVZ 0290/04/2018/04-18/Lp.2" u="1"/>
        <s v="BUFOR/FVZ 0291/04/2018/04-18/Lp.1" u="1"/>
        <s v="BUFOR/FVS 18/04/006/04-18/Lp.1" u="1"/>
        <s v="BUFOR/FVS 18/04/016/04-18/Lp.1" u="1"/>
        <s v="BUFOR/FVS 18/04/026/04-18/Lp.1" u="1"/>
        <s v="BUFOR/FVS 18/04/036/04-18/Lp.1" u="1"/>
        <s v="BUFOR/LP 0001/01/2018/01-18/Lp.25" u="1"/>
        <s v="BUFOR/WB1 0065/04/2018/04-18/Lp.4" u="1"/>
        <s v="BUFOR/WB1 0066/04/2018/04-18/Lp.3" u="1"/>
        <s v="BUFOR/WB1 0067/04/2018/04-18/Lp.2" u="1"/>
        <s v="BUFOR/WB1 0068/04/2018/04-18/Lp.1" u="1"/>
        <s v="BUFOR/WB3 0054/04/2018/04-18/Lp.5" u="1"/>
        <s v="BUFOR/WB3 0056/04/2018/04-18/Lp.3" u="1"/>
        <s v="BUFOR/FVZ 0028/01/2018/01-18/Lp.2" u="1"/>
        <s v="BUFOR/FVZ 0029/01/2018/01-18/Lp.1" u="1"/>
        <s v="BUFOR/ExUE 18/04/010/04-18/Lp.1" u="1"/>
        <s v="BUFOR/FVS 0017/01/2018/01-18/Lp.1" u="1"/>
        <s v="BUFOR/FVS 18/04/007/04-18/Lp.1" u="1"/>
        <s v="BUFOR/FVS 18/04/017/04-18/Lp.1" u="1"/>
        <s v="BUFOR/FVS 18/04/027/04-18/Lp.1" u="1"/>
        <s v="BUFOR/FVS 18/04/037/04-18/Lp.1" u="1"/>
        <s v="BUFOR/DIM 1/04-18/Lp.1" u="1"/>
        <s v="BUFOR/ExUE 18/04/020/04-18/Lp.1" u="1"/>
        <s v="BUFOR/FVS 18/04/008/04-18/Lp.1" u="1"/>
        <s v="BUFOR/FVS 18/04/018/04-18/Lp.1" u="1"/>
        <s v="BUFOR/FVS 18/04/028/04-18/Lp.1" u="1"/>
        <s v="BUFOR/FVS 18/04/038/04-18/Lp.1" u="1"/>
        <s v="BUFOR/DP 0026/04/2018/04-18/Lp.1" u="1"/>
        <s v="BUFOR/ExUE 18/04/030/04-18/Lp.1" u="1"/>
        <s v="BUFOR/FVS 18/04/009/04-18/Lp.1" u="1"/>
        <s v="BUFOR/FVS 18/04/019/04-18/Lp.1" u="1"/>
        <s v="BUFOR/FVS 18/04/029/04-18/Lp.1" u="1"/>
        <s v="BUFOR/FVS 18/04/039/04-18/Lp.1" u="1"/>
        <s v="BUFOR/WB 0008/01/2018/01-18/Lp.11" u="1"/>
        <s v="BUFOR/WB4 0036/04/2018/04-18/Lp.8" u="1"/>
        <s v="BUFOR/WB4 0039/04/2018/04-18/Lp.5" u="1"/>
        <s v="BUFOR/LP 0001/01/2018/01-18/Lp.7" u="1"/>
        <s v="BUFOR/DP 9/04-18/Lp.4" u="1"/>
        <s v="BUFOR/RP 0011/04/2018/04-18/Lp.2" u="1"/>
        <s v="BUFOR/RP 0012/04/2018/04-18/Lp.1" u="1"/>
        <s v="42/04-18/Lp.1" u="1"/>
        <s v="BUFOR/ExUE 18/04/040/04-18/Lp.1" u="1"/>
        <s v="BUFOR/FIU 0008/04/2018/04-18/Lp.1" u="1"/>
        <s v="BUFOR/WB 0080/04/2018/04-18/Lp.3" u="1"/>
        <s v="BUFOR/WB 0081/04/2018/04-18/Lp.2" u="1"/>
        <s v="BUFOR/WB 0082/04/2018/04-18/Lp.1" u="1"/>
        <s v="73/04-18/Lp.2" u="1"/>
        <s v="160/04-18/Lp.3" u="1"/>
        <s v="161/04-18/Lp.3" u="1"/>
        <s v="BUFOR/FVZ 0316/04/2018/04-18/Lp.2" u="1"/>
        <s v="BUFOR/FVZ 0317/04/2018/04-18/Lp.1" u="1"/>
        <s v="BUFOR/ExUE 18/04/050/04-18/Lp.1" u="1"/>
        <s v="167/04-18/Lp.3" u="1"/>
        <s v="56/04-18/Lp.1" u="1"/>
        <s v="9/04-18/Lp.2" u="1"/>
        <s v="BUFOR/WB1 0082/04/2018/04-18/Lp.4" u="1"/>
        <s v="BUFOR/WB1 0083/04/2018/04-18/Lp.3" u="1"/>
        <s v="BUFOR/WB1 0084/04/2018/04-18/Lp.2" u="1"/>
        <s v="BUFOR/WB2 0012/01/2018/01-18/Lp.3" u="1"/>
        <s v="BUFOR/WB2 0013/01/2018/01-18/Lp.2" u="1"/>
        <s v="BUFOR/WB2 0014/01/2018/01-18/Lp.1" u="1"/>
        <s v="BUFOR/WB4 0003/01/2018/01-18/Lp.2" u="1"/>
        <s v="BUFOR/WB4 0004/01/2018/01-18/Lp.1" u="1"/>
        <s v="BUFOR/FVZ 0046/01/2018/01-18/Lp.1" u="1"/>
        <s v="87/04-18/Lp.2" u="1"/>
        <s v="BUFOR/WB 0021/01/2018/01-18/Lp.10" u="1"/>
        <s v="223/04-18/Lp.4" u="1"/>
        <s v="224/04-18/Lp.4" u="1"/>
        <s v="37/04-18/Lp.8" u="1"/>
        <s v="38/04-18/Lp.4" u="1"/>
        <s v="227/04-18/Lp.4" u="1"/>
        <s v="BUFOR/FVZ 0250/04/2018/04-18/Lp.2" u="1"/>
        <s v="BUFOR/FVZ 0251/04/2018/04-18/Lp.1" u="1"/>
        <s v="228/04-18/Lp.4" u="1"/>
        <s v="229/04-18/Lp.4" u="1"/>
        <s v="BUFOR/NO 0002/01/2018/01-18/Lp.2" u="1"/>
        <s v="BUFOR/NO 0003/01/2018/01-18/Lp.1" u="1"/>
        <s v="68/04-18/Lp.9" u="1"/>
        <s v="BUFOR/WB2 0068/04/2018/04-18/Lp.3" u="1"/>
        <s v="BUFOR/WB2 0069/04/2018/04-18/Lp.2" u="1"/>
        <s v="BUFOR/WB1 0007/01/2018/01-18/Lp.3" u="1"/>
        <s v="BUFOR/WB1 0008/01/2018/01-18/Lp.2" u="1"/>
        <s v="BUFOR/WB1 0009/01/2018/01-18/Lp.1" u="1"/>
        <s v="38/04-18/Lp.12" u="1"/>
        <s v="BUFOR/WB 0010/01/2018/01-18/Lp.17" u="1"/>
        <s v="BUFOR/AMRT 0002/01/2018/01-18/Lp.19" u="1"/>
        <s v="BUFOR/LP 0005/04/2018/04-18/Lp.23" u="1"/>
        <s v="BUFOR/AMRT 0002/01/2018/01-18/Lp.29" u="1"/>
        <s v="BUFOR/FVZ 0287/04/2018/04-18/Lp.2" u="1"/>
        <s v="BUFOR/FVZ 0288/04/2018/04-18/Lp.1" u="1"/>
        <s v="BUFOR/AMRT 0002/01/2018/01-18/Lp.39" u="1"/>
        <s v="133/04-18/Lp.9" u="1"/>
        <s v="BUFOR/DP 0001/01/2018/01-18/Lp.3" u="1"/>
        <s v="BUFOR/DP 0002/01/2018/01-18/Lp.2" u="1"/>
        <s v="BUFOR/DP 0003/01/2018/01-18/Lp.1" u="1"/>
        <s v="BUFOR/AMRT 0002/01/2018/01-18/Lp.49" u="1"/>
        <s v="BUFOR/DP 0017/01/2018/01-18/Lp.1" u="1"/>
        <s v="BUFOR/AMRT 0002/01/2018/01-18/Lp.59" u="1"/>
        <s v="BUFOR/LP 0001/01/2018/01-18/Lp.3" u="1"/>
        <s v="BUFOR/WB4 0040/04/2018/04-18/Lp.1" u="1"/>
        <s v="BUFOR/FVZ 0063/01/2018/01-18/Lp.1" u="1"/>
        <s v="BUFOR/FVS 0070/04/2018/04-18/Lp.1" u="1"/>
        <s v="BUFOR/DP 9/04-18/Lp.3" u="1"/>
        <s v="BUFOR/AMRT 0002/01/2018/01-18/Lp.69" u="1"/>
        <s v="41/04-18/Lp.1" u="1"/>
        <s v="BUFOR/RP 0002/01/2018/01-18/Lp.2" u="1"/>
        <s v="BUFOR/DP 0028/04/2018/04-18/Lp.16" u="1"/>
        <s v="BUFOR/AMRT 0002/01/2018/01-18/Lp.79" u="1"/>
        <s v="150/04-18/Lp.3" u="1"/>
        <s v="151/04-18/Lp.3" u="1"/>
        <s v="152/04-18/Lp.3" u="1"/>
        <s v="153/04-18/Lp.3" u="1"/>
        <s v="154/04-18/Lp.3" u="1"/>
        <s v="155/04-18/Lp.3" u="1"/>
        <s v="156/04-18/Lp.3" u="1"/>
        <s v="BUFOR/ZP 0002/01/2018/01-18/Lp.2" u="1"/>
        <s v="BUFOR/ZP 0003/01/2018/01-18/Lp.1" u="1"/>
        <s v="157/04-18/Lp.3" u="1"/>
        <s v="158/04-18/Lp.3" u="1"/>
        <s v="159/04-18/Lp.3" u="1"/>
        <s v="55/04-18/Lp.1" u="1"/>
        <s v="BUFOR/WB3 0014/01/2018/01-18/Lp.3" u="1"/>
        <s v="BUFOR/WB3 0015/01/2018/01-18/Lp.2" u="1"/>
        <s v="BUFOR/WB3 0016/01/2018/01-18/Lp.1" u="1"/>
        <s v="BUFOR/FVZ 0006/01/2018/01-18/Lp.1" u="1"/>
        <s v="86/04-18/Lp.2" u="1"/>
        <s v="211/04-18/Lp.4" u="1"/>
        <s v="66/04-18/Lp.28" u="1"/>
        <s v="214/04-18/Lp.4" u="1"/>
        <s v="37/04-18/Lp.4" u="1"/>
        <s v="219/04-18/Lp.4" u="1"/>
        <s v="68/04-18/Lp.5" u="1"/>
        <s v="69/04-18/Lp.1" u="1"/>
        <s v="BUFOR/NO 0045/04/2018/04-18/Lp.2" u="1"/>
        <s v="BUFOR/NO 0046/04/2018/04-18/Lp.1" u="1"/>
        <s v="BUFOR/WB 0077/04/2018/04-18/Lp.20" u="1"/>
        <s v="BUFOR/WB1 0079/04/2018/04-18/Lp.4" u="1"/>
        <s v="BUFOR/WB2 0009/01/2018/01-18/Lp.3" u="1"/>
        <s v="BUFOR/FVZ 0080/01/2018/01-18/Lp.1" u="1"/>
        <s v="37/04-18/Lp.12" u="1"/>
        <s v="BUFOR/PK 0079/04/2018/04-18/Lp.2" u="1"/>
        <s v="BUFOR/WB 0020/01/2018/01-18/Lp.17" u="1"/>
        <s v="BUFOR/DP 0028/04/2018/04-18/Lp.33" u="1"/>
        <s v="BUFOR/PK 0088/04/2018/04-18/Lp.7" u="1"/>
        <s v="68/04-18/Lp.22" u="1"/>
        <s v="BUFOR/FVZ 0247/04/2018/04-18/Lp.2" u="1"/>
        <s v="BUFOR/FVZ 0248/04/2018/04-18/Lp.1" u="1"/>
        <s v="125/04-18/Lp.9" u="1"/>
        <s v="BUFOR/DP 0012/01/2018/01-18/Lp.2" u="1"/>
        <s v="BUFOR/DP 0013/01/2018/01-18/Lp.1" u="1"/>
        <s v="BUFOR/WB 0009/01/2018/01-18/Lp.15" u="1"/>
        <s v="BUFOR/WB3 0051/04/2018/04-18/Lp.2" u="1"/>
        <s v="BUFOR/WB3 0052/04/2018/04-18/Lp.1" u="1"/>
        <s v="BUFOR/FVZ 0023/01/2018/01-18/Lp.1" u="1"/>
        <s v="BUFOR/FVS 0011/01/2018/01-18/Lp.1" u="1"/>
        <s v="BUFOR/DP 9/04-18/Lp.2" u="1"/>
        <s v="40/04-18/Lp.1" u="1"/>
        <s v="71/04-18/Lp.2" u="1"/>
        <s v="141/04-18/Lp.3" u="1"/>
        <s v="142/04-18/Lp.3" u="1"/>
        <s v="143/04-18/Lp.3" u="1"/>
        <s v="144/04-18/Lp.3" u="1"/>
        <s v="145/04-18/Lp.3" u="1"/>
        <s v="146/04-18/Lp.3" u="1"/>
        <s v="147/04-18/Lp.3" u="1"/>
        <s v="148/04-18/Lp.3" u="1"/>
        <s v="149/04-18/Lp.3" u="1"/>
        <s v="54/04-18/Lp.1" u="1"/>
        <s v="BUFOR/WB4 0036/04/2018/04-18/Lp.2" u="1"/>
        <s v="BUFOR/WB4 0037/04/2018/04-18/Lp.1" u="1"/>
        <s v="BUFOR/FVZ 0059/01/2018/01-18/Lp.2" u="1"/>
        <s v="BUFOR/FVS 0067/04/2018/04-18/Lp.1" u="1"/>
        <s v="85/04-18/Lp.2" u="1"/>
        <s v="BUFOR/FVZ 1/01/2019/01-19/Lp.1" u="1"/>
        <s v="BUFOR/WB 0006/01/2018/01-18/Lp.9" u="1"/>
        <s v="BUFOR/WB 0008/01/2018/01-18/Lp.7" u="1"/>
        <s v="BUFOR/WB 0009/01/2018/01-18/Lp.6" u="1"/>
        <s v="178/04-18/Lp.30" u="1"/>
        <s v="BUFOR/FVZ 2/01/2019/01-19/Lp.1" u="1"/>
        <s v="BUFOR/DP 0028/04/2018/04-18/Lp.50" u="1"/>
        <s v="63/04-18/Lp.14" u="1"/>
        <s v="36/04-18/Lp.4" u="1"/>
        <s v="BUFOR/FVZ 3/01/2019/01-19/Lp.1" u="1"/>
        <s v="BUFOR/FVZ 0264/04/2018/04-18/Lp.2" u="1"/>
        <s v="BUFOR/FVZ 0265/04/2018/04-18/Lp.1" u="1"/>
        <s v="178/04-18/Lp.31" u="1"/>
        <s v="BUFOR/FVZ 4/01/2019/01-19/Lp.1" u="1"/>
        <s v="BUFOR/FVZ 5/01/2019/01-19/Lp.1" u="1"/>
        <s v="66/04-18/Lp.9" u="1"/>
        <s v="68/04-18/Lp.1" u="1"/>
        <s v="BUFOR/FVZ 0310/04/2018/04-18/Lp.2" u="1"/>
        <s v="BUFOR/FVZ 0311/04/2018/04-18/Lp.1" u="1"/>
        <s v="178/04-18/Lp.32" u="1"/>
        <s v="BUFOR/NO 0042/04/2018/04-18/Lp.1" u="1"/>
        <s v="19/04-18/Lp.3" u="1"/>
        <s v="99/04-18/Lp.2" u="1"/>
        <s v="178/04-18/Lp.33" u="1"/>
        <s v="BUFOR/WB 0074/04/2018/04-18/Lp.10" u="1"/>
        <s v="BUFOR/FVZ 0040/01/2018/01-18/Lp.1" u="1"/>
        <s v="178/04-18/Lp.34" u="1"/>
        <s v="BUFOR/PK 0073/04/2018/04-18/Lp.4" u="1"/>
        <s v="BUFOR/PK 0075/04/2018/04-18/Lp.2" u="1"/>
        <s v="BUFOR/PK 0076/04/2018/04-18/Lp.1" u="1"/>
        <s v="178/04-18/Lp.35" u="1"/>
        <s v="BUFOR/PK 0088/04/2018/04-18/Lp.3" u="1"/>
        <s v="BUFOR/PK 0089/04/2018/04-18/Lp.2" u="1"/>
        <s v="190/04-18/Lp.8" u="1"/>
        <s v="178/04-18/Lp.36" u="1"/>
        <s v="178/04-18/Lp.37" u="1"/>
        <s v="BUFOR/WB 0077/04/2018/04-18/Lp.17" u="1"/>
        <s v="178/04-18/Lp.38" u="1"/>
        <s v="BUFOR/FVZ 0076/01/2018/01-18/Lp.2" u="1"/>
        <s v="BUFOR/FVZ 0077/01/2018/01-18/Lp.1" u="1"/>
        <s v="BUFOR/WB1 0001/01/2018/01-18/Lp.3" u="1"/>
        <s v="BUFOR/WB1 0002/01/2018/01-18/Lp.2" u="1"/>
        <s v="BUFOR/WB1 0003/01/2018/01-18/Lp.1" u="1"/>
        <s v="178/04-18/Lp.39" u="1"/>
        <s v="BUFOR/DP 8/04-18/Lp.5" u="1"/>
        <s v="BUFOR/DP 9/04-18/Lp.1" u="1"/>
        <s v="BUFOR/WB 0010/01/2018/01-18/Lp.11" u="1"/>
        <s v="68/04-18/Lp.19" u="1"/>
        <s v="BUFOR/FVZ 0281/04/2018/04-18/Lp.2" u="1"/>
        <s v="BUFOR/FVZ 0282/04/2018/04-18/Lp.1" u="1"/>
        <s v="131/04-18/Lp.3" u="1"/>
        <s v="133/04-18/Lp.3" u="1"/>
        <s v="BUFOR/LP 0001/01/2018/01-18/Lp.16" u="1"/>
        <s v="53/04-18/Lp.1" u="1"/>
        <s v="BUFOR/WB3 0049/04/2018/04-18/Lp.1" u="1"/>
        <s v="BUFOR/FVZ 0019/01/2018/01-18/Lp.2" u="1"/>
        <s v="BUFOR/FVS 0008/01/2018/01-18/Lp.1" u="1"/>
        <s v="BUFOR/DP 6/05-18/Lp.1" u="1"/>
        <s v="BUFOR/WB 0013/01/2018/01-18/Lp.18" u="1"/>
        <s v="84/04-18/Lp.2" u="1"/>
        <s v="BUFOR/WB 0003/01/2018/01-18/Lp.8" u="1"/>
        <s v="BUFOR/WB 0006/01/2018/01-18/Lp.5" u="1"/>
        <s v="BUFOR/WB 0008/01/2018/01-18/Lp.3" u="1"/>
        <s v="BUFOR/WB 0009/01/2018/01-18/Lp.2" u="1"/>
        <s v="BUFOR/DP 0028/04/2018/04-18/Lp.10" u="1"/>
        <s v="35/04-18/Lp.4" u="1"/>
        <s v="BUFOR/WB 0019/01/2018/01-18/Lp.6" u="1"/>
        <s v="BUFOR/WB4 0003/01/2018/01-18/Lp.20" u="1"/>
        <s v="66/04-18/Lp.5" u="1"/>
        <s v="67/04-18/Lp.1" u="1"/>
        <s v="BUFOR/WB4 0003/01/2018/01-18/Lp.21" u="1"/>
        <s v="18/04-18/Lp.3" u="1"/>
        <s v="98/04-18/Lp.2" u="1"/>
        <s v="BUFOR/WB4 0008/01/2018/01-18/Lp.8" u="1"/>
        <s v="BUFOR/WB4 0003/01/2018/01-18/Lp.22" u="1"/>
        <s v="BUFOR/WB2 0080/04/2018/04-18/Lp.2" u="1"/>
        <s v="BUFOR/WB2 0081/04/2018/04-18/Lp.1" u="1"/>
        <s v="BUFOR/WB1 0020/01/2018/01-18/Lp.1" u="1"/>
        <s v="BUFOR/WB3 0010/01/2018/01-18/Lp.1" u="1"/>
        <s v="BUFOR/PK 0071/04/2018/04-18/Lp.2" u="1"/>
        <s v="BUFOR/WB4 0003/01/2018/01-18/Lp.23" u="1"/>
        <s v="BUFOR/DP 0028/04/2018/04-18/Lp.47" u="1"/>
        <s v="BUFOR/PK 0083/04/2018/04-18/Lp.4" u="1"/>
        <s v="BUFOR/PK 0085/04/2018/04-18/Lp.2" u="1"/>
        <s v="BUFOR/PK 0086/04/2018/04-18/Lp.1" u="1"/>
        <s v="66/04-18/Lp.22" u="1"/>
        <s v="BUFOR/ExUE 18/04/001/04-18/Lp.1" u="1"/>
        <s v="BUFOR/WB4 0003/01/2018/01-18/Lp.24" u="1"/>
        <s v="BUFOR/FVZ 0307/04/2018/04-18/Lp.2" u="1"/>
        <s v="BUFOR/FVZ 0308/04/2018/04-18/Lp.1" u="1"/>
        <s v="BUFOR/WB4 0003/01/2018/01-18/Lp.25" u="1"/>
        <s v="188/04-18/Lp.8" u="1"/>
        <s v="BUFOR/ExUE 18/04/011/04-18/Lp.1" u="1"/>
        <s v="BUFOR/WB4 0003/01/2018/01-18/Lp.26" u="1"/>
        <s v="BUFOR/WB4 0003/01/2018/01-18/Lp.27" u="1"/>
        <s v="BUFOR/WB1 0072/04/2018/04-18/Lp.5" u="1"/>
        <s v="BUFOR/WB1 0073/04/2018/04-18/Lp.4" u="1"/>
        <s v="BUFOR/WB1 0074/04/2018/04-18/Lp.3" u="1"/>
        <s v="BUFOR/WB1 0075/04/2018/04-18/Lp.2" u="1"/>
        <s v="BUFOR/WB1 0076/04/2018/04-18/Lp.1" u="1"/>
        <s v="BUFOR/WB2 0003/01/2018/01-18/Lp.3" u="1"/>
        <s v="BUFOR/WB2 0004/01/2018/01-18/Lp.2" u="1"/>
        <s v="BUFOR/WB2 0005/01/2018/01-18/Lp.1" u="1"/>
        <s v="BUFOR/FVZ 0036/01/2018/01-18/Lp.2" u="1"/>
        <s v="BUFOR/FVZ 0037/01/2018/01-18/Lp.1" u="1"/>
        <s v="BUFOR/DP 8/04-18/Lp.4" u="1"/>
        <s v="BUFOR/ExUE 18/04/021/04-18/Lp.1" u="1"/>
        <s v="BUFOR/WB 0020/01/2018/01-18/Lp.11" u="1"/>
        <s v="BUFOR/ExUE 18/04/031/04-18/Lp.1" u="1"/>
        <s v="125/04-18/Lp.3" u="1"/>
        <s v="126/04-18/Lp.3" u="1"/>
        <s v="127/04-18/Lp.3" u="1"/>
        <s v="129/04-18/Lp.3" u="1"/>
        <s v="52/04-18/Lp.1" u="1"/>
        <s v="BUFOR/ExUE 18/04/041/04-18/Lp.1" u="1"/>
        <s v="BUFOR/WB4 0044/04/2018/04-18/Lp.8" u="1"/>
        <s v="83/04-18/Lp.2" u="1"/>
        <s v="BUFOR/WB 0002/01/2018/01-18/Lp.5" u="1"/>
        <s v="BUFOR/WB 0003/01/2018/01-18/Lp.4" u="1"/>
        <s v="BUFOR/WB 0004/01/2018/01-18/Lp.3" u="1"/>
        <s v="BUFOR/WB 0005/01/2018/01-18/Lp.2" u="1"/>
        <s v="BUFOR/WB 0006/01/2018/01-18/Lp.1" u="1"/>
        <s v="BUFOR/LP 0005/04/2018/04-18/Lp.14" u="1"/>
        <s v="BUFOR/ExUE 18/04/051/04-18/Lp.1" u="1"/>
        <s v="BUFOR/FVZ 0278/04/2018/04-18/Lp.2" u="1"/>
        <s v="BUFOR/FVZ 0279/04/2018/04-18/Lp.1" u="1"/>
        <s v="BUFOR/WB 0013/01/2018/01-18/Lp.8" u="1"/>
        <s v="BUFOR/WB 0015/01/2018/01-18/Lp.6" u="1"/>
        <s v="BUFOR/WB 0018/01/2018/01-18/Lp.3" u="1"/>
        <s v="BUFOR/WB 0019/01/2018/01-18/Lp.2" u="1"/>
        <s v="BUFOR/FVZ 0324/04/2018/04-18/Lp.2" u="1"/>
        <s v="BUFOR/FVZ 0325/04/2018/04-18/Lp.1" u="1"/>
        <s v="66/04-18/Lp.1" u="1"/>
        <s v="17/04-18/Lp.3" u="1"/>
        <s v="97/04-18/Lp.2" u="1"/>
        <s v="BUFOR/WB2 0021/01/2018/01-18/Lp.2" u="1"/>
        <s v="BUFOR/WB2 0022/01/2018/01-18/Lp.1" u="1"/>
        <s v="BUFOR/FVZ 0054/01/2018/01-18/Lp.1" u="1"/>
        <s v="219/04-18/Lp.40" u="1"/>
        <s v="BUFOR/FVS 0061/04/2018/04-18/Lp.1" u="1"/>
        <s v="219/04-18/Lp.41" u="1"/>
        <s v="BUFOR/PK 0081/04/2018/04-18/Lp.2" u="1"/>
        <s v="BUFOR/PK 0082/04/2018/04-18/Lp.1" u="1"/>
        <s v="219/04-18/Lp.42" u="1"/>
        <s v="171/04-18/Lp.8" u="1"/>
        <s v="BUFOR/PK 0094/04/2018/04-18/Lp.3" u="1"/>
        <s v="BUFOR/PK 0095/04/2018/04-18/Lp.2" u="1"/>
        <s v="BUFOR/PK 0096/04/2018/04-18/Lp.1" u="1"/>
        <s v="219/04-18/Lp.43" u="1"/>
        <s v="178/04-18/Lp.8" u="1"/>
        <s v="219/04-18/Lp.44" u="1"/>
        <s v="BUFOR/WB2 0076/04/2018/04-18/Lp.3" u="1"/>
        <s v="BUFOR/WB2 0077/04/2018/04-18/Lp.2" u="1"/>
        <s v="BUFOR/WB2 0078/04/2018/04-18/Lp.1" u="1"/>
        <s v="BUFOR/WB1 0015/01/2018/01-18/Lp.3" u="1"/>
        <s v="BUFOR/WB1 0016/01/2018/01-18/Lp.2" u="1"/>
        <s v="BUFOR/WB1 0017/01/2018/01-18/Lp.1" u="1"/>
        <s v="BUFOR/WB3 0006/01/2018/01-18/Lp.2" u="1"/>
        <s v="BUFOR/WB3 0007/01/2018/01-18/Lp.1" u="1"/>
        <s v="219/04-18/Lp.45" u="1"/>
        <s v="BUFOR/DP 8/04-18/Lp.3" u="1"/>
        <s v="230/04-18/Lp.9" u="1"/>
        <s v="219/04-18/Lp.46" u="1"/>
        <s v="232/04-18/Lp.9" u="1"/>
        <s v="66/04-18/Lp.19" u="1"/>
        <s v="BUFOR/FVZ 0295/04/2018/04-18/Lp.2" u="1"/>
        <s v="BUFOR/FVZ 0296/04/2018/04-18/Lp.1" u="1"/>
        <s v="219/04-18/Lp.47" u="1"/>
        <s v="190/04-18/Lp.2" u="1"/>
        <s v="111/04-18/Lp.3" u="1"/>
        <s v="191/04-18/Lp.2" u="1"/>
        <s v="114/04-18/Lp.3" u="1"/>
        <s v="BUFOR/FVZ 0341/04/2018/04-18/Lp.2" u="1"/>
        <s v="BUFOR/FVZ 0342/04/2018/04-18/Lp.1" u="1"/>
        <s v="219/04-18/Lp.48" u="1"/>
        <s v="116/04-18/Lp.3" u="1"/>
        <s v="219/04-18/Lp.49" u="1"/>
        <s v="51/04-18/Lp.1" u="1"/>
        <s v="BUFOR/WB 0077/04/2018/04-18/Lp.11" u="1"/>
        <s v="BUFOR/WB3 0056/04/2018/04-18/Lp.8" u="1"/>
        <s v="BUFOR/FVZ 0070/01/2018/01-18/Lp.2" u="1"/>
        <s v="BUFOR/FVZ 0071/01/2018/01-18/Lp.1" u="1"/>
        <s v="82/04-18/Lp.2" u="1"/>
        <s v="BUFOR/WB 0001/01/2018/01-18/Lp.2" u="1"/>
        <s v="BUFOR/WB 0002/01/2018/01-18/Lp.1" u="1"/>
        <s v="BUFOR/DP 0028/04/2018/04-18/Lp.24" u="1"/>
        <s v="60/04-18/Lp.14" u="1"/>
        <s v="68/04-18/Lp.13" u="1"/>
        <s v="32/04-18/Lp.8" u="1"/>
        <s v="BUFOR/WB 0010/01/2018/01-18/Lp.7" u="1"/>
        <s v="BUFOR/WB 0011/01/2018/01-18/Lp.6" u="1"/>
        <s v="BUFOR/WB 0012/01/2018/01-18/Lp.5" u="1"/>
        <s v="BUFOR/WB 0013/01/2018/01-18/Lp.4" u="1"/>
        <s v="BUFOR/WB 0014/01/2018/01-18/Lp.3" u="1"/>
        <s v="BUFOR/WB 0015/01/2018/01-18/Lp.2" u="1"/>
        <s v="BUFOR/WB 0016/01/2018/01-18/Lp.1" u="1"/>
        <s v="63/04-18/Lp.9" u="1"/>
        <s v="65/04-18/Lp.1" u="1"/>
        <s v="BUFOR/LP 0001/01/2018/01-18/Lp.10" u="1"/>
        <s v="16/04-18/Lp.3" u="1"/>
        <s v="96/04-18/Lp.2" u="1"/>
        <s v="BUFOR/FVZ 0014/01/2018/01-18/Lp.1" u="1"/>
        <s v="BUFOR/FVS 0002/01/2018/01-18/Lp.1" u="1"/>
        <s v="BUFOR/WB 0013/01/2018/01-18/Lp.12" u="1"/>
        <s v="79/04-18/Lp.1" u="1"/>
        <s v="BUFOR/PK 0091/04/2018/04-18/Lp.2" u="1"/>
        <s v="BUFOR/PK 0092/04/2018/04-18/Lp.1" u="1"/>
        <s v="BUFOR/WB2 0018/01/2018/01-18/Lp.2" u="1"/>
        <s v="BUFOR/WB2 0019/01/2018/01-18/Lp.1" u="1"/>
        <s v="BUFOR/WB4 0003/01/2018/01-18/Lp.7" u="1"/>
        <s v="BUFOR/WB4 0006/01/2018/01-18/Lp.4" u="1"/>
        <s v="BUFOR/WB4 0008/01/2018/01-18/Lp.2" u="1"/>
        <s v="BUFOR/FVS 0058/04/2018/04-18/Lp.1" u="1"/>
        <s v="BUFOR/DP 8/04-18/Lp.2" u="1"/>
        <s v="BUFOR/DP 0028/04/2018/04-18/Lp.41" u="1"/>
        <s v="BUFOR/FVZ 0255/04/2018/04-18/Lp.2" u="1"/>
        <s v="BUFOR/FVZ 0256/04/2018/04-18/Lp.1" u="1"/>
        <s v="229/04-18/Lp.9" u="1"/>
        <s v="100/04-18/Lp.3" u="1"/>
        <s v="180/04-18/Lp.2" u="1"/>
        <s v="181/04-18/Lp.2" u="1"/>
        <s v="182/04-18/Lp.2" u="1"/>
        <s v="183/04-18/Lp.2" u="1"/>
        <s v="BUFOR/FVZ 0302/04/2018/04-18/Lp.1" u="1"/>
        <s v="185/04-18/Lp.2" u="1"/>
        <s v="187/04-18/Lp.2" u="1"/>
        <s v="188/04-18/Lp.2" u="1"/>
        <s v="189/04-18/Lp.2" u="1"/>
        <s v="50/04-18/Lp.1" u="1"/>
        <s v="BUFOR/WB 0073/04/2018/04-18/Lp.11" u="1"/>
        <s v="BUFOR/WB1 0070/04/2018/04-18/Lp.1" u="1"/>
        <s v="BUFOR/FVZ 0030/01/2018/01-18/Lp.2" u="1"/>
        <s v="BUFOR/FVZ 0031/01/2018/01-18/Lp.1" u="1"/>
        <s v="81/04-18/Lp.2" u="1"/>
        <s v="32/04-18/Lp.4" u="1"/>
        <s v="BUFOR/WB 0010/01/2018/01-18/Lp.3" u="1"/>
        <s v="BUFOR/WB 0011/01/2018/01-18/Lp.2" u="1"/>
        <s v="BUFOR/WB 0012/01/2018/01-18/Lp.1" u="1"/>
        <s v="BUFOR/FVZ 0338/04/2018/04-18/Lp.2" u="1"/>
        <s v="BUFOR/FVZ 0339/04/2018/04-18/Lp.1" u="1"/>
        <s v="BUFOR/WB 0020/01/2018/01-18/Lp.7" u="1"/>
        <s v="BUFOR/WB 0021/01/2018/01-18/Lp.6" u="1"/>
        <s v="BUFOR/WB 0022/01/2018/01-18/Lp.5" u="1"/>
      </sharedItems>
    </cacheField>
    <cacheField name="ns1:OpisDziennika" numFmtId="49">
      <sharedItems containsBlank="1" count="337">
        <m/>
        <s v="Silnik odkurzacza Atlas 14/Odkurzacz - Atlas 14"/>
        <s v="Złom stalowy"/>
        <s v="Silnik odkurzacza Luna extra/Złom stalowy"/>
        <s v="Na podstawie dokumentu 'Faktura nabycia 15-WNT/0001'. Gr.."/>
        <s v="W/g zamówienia nr: 15-ZOW/0001 Pralka &quot;Diana 12F&quot;/licenc..."/>
        <s v="W/g zamówienia nr: 15-KZS/0001 - faktura zaliczkowa końc.."/>
        <s v="Diana 12F profil przedni"/>
        <s v="kontrakt -sprzedaż stali I rata Złom stalowy"/>
        <s v="kontrakt -sprzedaż stali II rata Złom stalowy"/>
        <s v="Amortyzacja 5/2015"/>
        <s v="Samochód osobowy Opel Corsa"/>
        <s v="Multisport" u="1"/>
        <s v="przechowywanie dokumentów" u="1"/>
        <s v="energia" u="1"/>
        <s v="materiały biurowe i spożywcze" u="1"/>
        <s v="Rezerwa na bonus 1/12 (styczeń 2018)" u="1"/>
        <s v="Zwrot nadpłaconych składek ZUS w 01/2018" u="1"/>
        <s v="Energia elektryczna (biuro Krakowiaków)" u="1"/>
        <s v="obliczanie wynagrodzeń za 01/2018" u="1"/>
        <s v="Lista płac za 04/2018" u="1"/>
        <s v="prenumerata prasy" u="1"/>
        <s v="Rezerwa na bonus 04/12 (kwiecień 2018)" u="1"/>
        <s v="Kolokacja" u="1"/>
        <s v="pomoc prawna w projekcie AIDA" u="1"/>
        <s v="zapłata za usługę Multiinfo" u="1"/>
        <s v="opinia prawna dot. EFH" u="1"/>
        <s v="2570 szkolenie BHP" u="1"/>
        <s v="Składka PFRON i wynagrodzenie płatnika za 01/2018" u="1"/>
        <s v="tłumaczenie dokumentów" u="1"/>
        <s v="internet Taurus za 01/2018" u="1"/>
        <s v="Raport kasowy" u="1"/>
        <s v="koszty bieżącej wysyłki korespondencji do członków Fundusz" u="1"/>
        <s v="Rozliczenia Raty RMK" u="1"/>
        <s v="opłata eksploatacyjna za 04/2018 Chorzów" u="1"/>
        <s v="obsługa prawna" u="1"/>
        <s v="usługa kurierska" u="1"/>
        <s v="amortyzacja" u="1"/>
        <s v="Wyciąg bankowy" u="1"/>
        <s v="Wyciag bankowy" u="1"/>
        <s v="tłumaczenie" u="1"/>
        <s v="Bilety D.Jasiński - Londyn 22-24.04.2018" u="1"/>
        <s v="Zaliczka na pokrycie kosztów działalności-Rzecznik Fin." u="1"/>
        <s v="bilet na pos.RN Głuchowski" u="1"/>
        <s v="opłata za obsługe" u="1"/>
        <s v="BRAK" u="1"/>
        <s v="Abonament TV za 01/2018" u="1"/>
        <s v="Opłata za wynajem samochodu" u="1"/>
        <s v="Różnice kursowe: FVS 1 / DP 4" u="1"/>
        <s v="Rezerwa na koszty Money Services" u="1"/>
        <s v="catering na warsztaty Workshop Digital" u="1"/>
        <s v="wynajem samochodu" u="1"/>
        <s v="AutoCasco,Ubezpieczenie, Road Assistance" u="1"/>
        <s v="Usługa DRC-styczeń 2018" u="1"/>
        <s v="s" u="1"/>
        <s v="lekcje język angielski" u="1"/>
        <s v="usługa ogrodnicza" u="1"/>
        <s v="Różnice kursowe: FIU 0006/03/2018 / WB 0072/04/2018" u="1"/>
        <s v="serwis informacyjny PAP" u="1"/>
        <s v="koszty bieżącej wysyłki korespondencji" u="1"/>
        <s v="wsparcie Oracle za 4Q 2017" u="1"/>
        <s v="rejestracja nośników za 01/2018" u="1"/>
        <s v="koperty firmowe" u="1"/>
        <s v="Dzierżawa włókien światłowodowych" u="1"/>
        <s v="Amortyzacja DAC Skarbiec" u="1"/>
        <s v="przeksi" u="1"/>
        <s v="zwrot opłat leasingowych -KOREKTA" u="1"/>
        <s v="dzierżawa i serwis dystrybutorów wody" u="1"/>
        <s v="Rozwiązanie niewyk. rezerwy - energia Chorzów" u="1"/>
        <s v="opłaty eksploatacyjne-Taurus- KOREKTA" u="1"/>
        <s v="Netbackup - wsparcie na 2018 rok" u="1"/>
        <s v="Różnice kursowe: FIU 0007/04/2018 / WB 0066/04/2018" u="1"/>
        <s v="delegacja krajowa" u="1"/>
        <s v="Rozliczenie ZFŚS za 04/2018" u="1"/>
        <s v="Amortyzacja FSR - Nordea za 01/2018" u="1"/>
        <s v="opłata za obsługę: bilet M.Głuchowskiego na pos. RN" u="1"/>
        <s v="opłaty serwisowe i ubezpieczenia OC" u="1"/>
        <s v="Wyciąg z rach. PL03124010371111001041406888" u="1"/>
        <s v="opłata skarbowa" u="1"/>
        <s v="Różnice kursowe: FIU 0003/02/2018 / WB 0077/04/2018" u="1"/>
        <s v="Różnice kursowe: FIU 0005/03/2018 / WB 0077/04/2018" u="1"/>
        <s v="Różnice kursowe: FIU 0008/04/2018 / WB 0077/04/2018" u="1"/>
        <s v="zapłata za usługę MULTIINFO za kwiecień" u="1"/>
        <s v="rozliczenie wydatków służbowych" u="1"/>
        <s v="WB 1 2019-01-22" u="1"/>
        <s v="paliwo do samoch.służbowych kwiecień" u="1"/>
        <s v="Amortyzacja FSR - Nordea za 04/2018" u="1"/>
        <s v="usługa Multiinfo za 01/2018" u="1"/>
        <s v="usługa serwisowa za 01/2018" u="1"/>
        <s v="mycie samochodu" u="1"/>
        <s v="prace wdrożeniowe Symfonia" u="1"/>
        <s v="Rozliczenie wydatków - zwrot za opłaty sądowe" u="1"/>
        <s v="Ostatnia mila" u="1"/>
        <s v="paliwo do samochodu służbowego" u="1"/>
        <s v="Konferencja KIKE" u="1"/>
        <s v="Zobowiązania stałe - 01/2018" u="1"/>
        <s v="obsługa archiwum za 01/2018" u="1"/>
        <s v="2800 hosting obsługa strony www" u="1"/>
        <s v="Lista płac za 01/2018" u="1"/>
        <s v="rozliczenie wydatków służbowych-okulary korekcyjne" u="1"/>
        <s v="wizytówki" u="1"/>
        <s v="Rozliczenia z OFE za 01/2018" u="1"/>
        <s v="Rozliczenie ZFŚ S za 01/2018" u="1"/>
        <s v="wdrożenie projektu controllingu" u="1"/>
        <s v="analiza standingu finansowego emitentów obligacji za kwiec" u="1"/>
        <s v="paliwo do samochodów służbowych - 01/2018" u="1"/>
        <s v="01-30.04.2018" u="1"/>
        <s v="Szkolenie RODO" u="1"/>
        <s v="parking - 01/2018" u="1"/>
        <s v="Podatek CIT i odroczony za 04/2018" u="1"/>
        <s v="opłata za użytkowanie systemu 04/2018" u="1"/>
        <s v="karta Multisport" u="1"/>
        <s v="przesyłki kurierskie" u="1"/>
        <s v="Różnice kursowe: FVS 1 / WB 2" u="1"/>
        <s v="Hestia ubezpieczenie grupowe" u="1"/>
        <s v="Wymiana opon" u="1"/>
        <s v="Abonamenty medyczne członków rodzin" u="1"/>
        <s v="bilety do kina" u="1"/>
        <s v="opłata pocztowa - korespondencja bieżąca za 01/2085" u="1"/>
        <s v="przeks. kosztów opłaty serwisowej z 03/2018" u="1"/>
        <s v="Hestia- ubezpieczenie grupowe" u="1"/>
        <s v="sprzatątanie biura - 01/2018" u="1"/>
        <s v="Różnice kursowe: DEX 1 / WB 1" u="1"/>
        <s v="Zrealizowane punkty w systemie MyBenefit" u="1"/>
        <s v="2570 abonament za 01 parking" u="1"/>
        <s v="usługi prawne za miesiąc kwiecień" u="1"/>
        <s v="druk wizytówek" u="1"/>
        <s v="analiza standingu finansowego emitentów obligacji" u="1"/>
        <s v="opłata roczna za utrzymanie stystemu" u="1"/>
        <s v="Suncon Portfel 2012 za 01/2018" u="1"/>
        <s v="wynajem powierzchni biurowej za 04/2018- Chorzów" u="1"/>
        <s v="serwis informacyjny-Bloomberg-dodatki" u="1"/>
        <s v="energia za 12/2017" u="1"/>
        <s v="sprzątanie biura Chorzów/Taurus" u="1"/>
        <s v="Podatek CIT i odroczony za 01/2018" u="1"/>
        <s v="przejazd taksówką" u="1"/>
        <s v="przygotowanie listy płac 04/2018" u="1"/>
        <s v="poświadczenie wzoru podpisu" u="1"/>
        <s v="Zobowiązania stałe - 04/2018" u="1"/>
        <s v="telewizja kablowa -04/2018" u="1"/>
        <s v="serwis informacyjny Bloomberg, dodatki" u="1"/>
        <s v="mycie samochodów" u="1"/>
        <s v="Opłata zarządzanie za 04/2018" u="1"/>
        <s v="Prace wdrożeniowe Symfonia etap III i IV" u="1"/>
        <s v="Koszty eksploatacyjne" u="1"/>
        <s v="Ubezpieczenie NWW, Road Assistance" u="1"/>
        <s v="Amortyzacja kosztów akwizycji za 04/2018" u="1"/>
        <s v="Rozliczenia z OFE za 04/2018" u="1"/>
        <s v="prowadzenie rach.czl.funduszu za 04/2018" u="1"/>
        <s v="usługa informatyczna" u="1"/>
        <s v="opłata za przechowywanie dokumentacji - 2018 rok" u="1"/>
        <s v="RMK - utrzymanie systemów" u="1"/>
        <s v="Samochód VOLVO S60, WY7369F Numer nadwozia: YV1FS47HBD2..." u="1"/>
        <s v="materiały biurowe, spożywcze" u="1"/>
        <s v="wb" u="1"/>
        <s v="energia elektryczna za 03/2018 Taurus" u="1"/>
        <s v="system do zarządzania portfelem" u="1"/>
        <s v="opłata eksploatacyjna 04/18 Taurus" u="1"/>
        <s v="usługa gastronomiczna, do korekty" u="1"/>
        <s v="Mfact License Q2 2018" u="1"/>
        <s v="Auto Casco,ubezpieczenie, Road Assistance" u="1"/>
        <s v="AutoCasco, Ubezpieczenie, Road Assistance" u="1"/>
        <s v="opłata pocztowa. KOREKTA" u="1"/>
        <s v="Financial Times - prenumerata od 03/2018 do 02/2019" u="1"/>
        <s v="Opłata za wpis do KRS" u="1"/>
        <s v="Abonament za telefony służbowe" u="1"/>
        <s v="koszty wysyłki bieżacej -opłata przerzucona na adresata" u="1"/>
        <s v="paliwo. nne zakupy na karty paliwowe" u="1"/>
        <s v="Bilety D.Jasiński, K.Krasuski - Belgrad" u="1"/>
        <s v="ubezpieczenie Warta" u="1"/>
        <s v="kwartalna opłata eksploatacyjna" u="1"/>
        <s v="sprzedaż" u="1"/>
        <s v="Nota księgowo-obciążeniowa 4/2018" u="1"/>
        <s v="Rezerwa na Fundusz Gwarancyjny 04/2018" u="1"/>
        <s v="Korekta ostatnia mila/ last miles" u="1"/>
        <s v="mleko" u="1"/>
        <s v="wysyłka bieżąca do czł.Funduszu - korekta" u="1"/>
        <s v="Zaliczka na koszty nadzoru- KNF" u="1"/>
        <s v="Różnice kursowe: / WB 0010/01/2018" u="1"/>
        <s v="Różnice kursowe: / WB 0020/01/2018" u="1"/>
        <s v="publikacja informacjio OFE za 04/2018" u="1"/>
        <s v="opłata telekomunikacyjna" u="1"/>
        <s v="Serwis informacyjny- Bloomberg dodatki" u="1"/>
        <s v="Wykorzystanie rezerwy kwiecień 2018" u="1"/>
        <s v="opłata serwisowa + ubezpieczenie OC" u="1"/>
        <s v="Amortyzacja FSR- Skarbiec za 01/2018" u="1"/>
        <s v="prasa" u="1"/>
        <s v="Rezerwa na koszty Audytu za 01/2018" u="1"/>
        <s v="opłaty leasingowe" u="1"/>
        <s v="Rezerwa na koszty usług międzygr. za 04/2018" u="1"/>
        <s v="transport nośników" u="1"/>
        <s v="Rezerwa na koszty Audytu za 04/2018" u="1"/>
        <s v="Rezerwa na koszty Aegon EDC Limited" u="1"/>
        <s v="Dzierżawa infrastruktury" u="1"/>
        <s v="przejazdy taksówkami" u="1"/>
        <s v="abonamenty medyczne 04/2018" u="1"/>
        <s v="Abonamenty medyczne członków rodzin/Karnet Multisport" u="1"/>
        <s v="Refaktura kosztów za 03/2018" u="1"/>
        <s v="opłata za użytkowanie systemu" u="1"/>
        <s v="składka PPO" u="1"/>
        <s v="system kadrowy teta-roczny koszt opieki" u="1"/>
        <s v="opieka medyczna styczeń 2018" u="1"/>
        <s v="opłata serwisowa" u="1"/>
        <s v="Umowa zlecenie za 04/2018" u="1"/>
        <s v="utrzymanie Oracle Financial" u="1"/>
        <s v="Składka PFRON i wynagrodzenie płatnika za 04/2018" u="1"/>
        <s v="Różnice kursowe: / WBUS 1" u="1"/>
        <s v="owoce do biura" u="1"/>
        <s v="internet Exatel za 03/2018" u="1"/>
        <s v="publikacja informacji o OFE za 01/2018" u="1"/>
        <s v="czynsz za 01/2018" u="1"/>
        <s v="korekta zakupu biletu" u="1"/>
        <s v="dzierżawa dystrybutora wody" u="1"/>
        <s v="przeks. opłaty za utrzymanie systemu Saga z MPK-9 na MPK-2" u="1"/>
        <s v="opłata eksploatacyjna za 01/2018" u="1"/>
        <s v="opłata pocztowa - korespondencja bieżąca za 01/2018" u="1"/>
        <s v="paliwo+płyn do spryskiwaczy" u="1"/>
        <s v="Przeksięgowanie z inwestycji na WNiP oraz ŚT -Symfonia" u="1"/>
        <s v="Abonament medyczny" u="1"/>
        <s v="Wsparcie na licencje linux od 01.01.2018 do 31.12.2018" u="1"/>
        <s v="Bonus dot.połączenia OFE-odroczony bonus za lata 2012-2016" u="1"/>
        <s v="Amortyzacja kosztów akwizycji za 01/2018" u="1"/>
        <s v="Ubezpieczenie mienia za 01/2018" u="1"/>
        <s v="Refaktura kosztów" u="1"/>
        <s v="abonamenty medyczne" u="1"/>
        <s v="Spotkanie w celu omówienia wyników (Q1+ plany na Q2)" u="1"/>
        <s v="Konferencja Media Forum 2018" u="1"/>
        <s v="Ubezpieczenie mienia za 04/2018" u="1"/>
        <s v="usługi pocztowe" u="1"/>
        <s v="tłumaczenie dokumentów na Radę Nadzorczą" u="1"/>
        <s v="opłata za nadanie kodu LEI dla OFE" u="1"/>
        <s v="usługi doradztwa podatkowego" u="1"/>
        <s v="opłaty telekomunikacyjne-Chorzów" u="1"/>
        <s v="Telefony do biura Krakowiaków" u="1"/>
        <s v="www" u="1"/>
        <s v="asysta hurtowni danych" u="1"/>
        <s v="Woda/energia biuro Krakowiaków" u="1"/>
        <s v="Ceduła GPW - prenumerata na 2018 rok" u="1"/>
        <s v="rozmowy telefoniczne - 01/2018" u="1"/>
        <s v="tłumaczenie dokumentów do US" u="1"/>
        <s v="usługi doradztwa podatkowego- marzec 2018" u="1"/>
        <s v="Uzgodnienie z OF" u="1"/>
        <s v="pielęgnacja roślin" u="1"/>
        <s v="parking 04/2018" u="1"/>
        <s v="zakup" u="1"/>
        <s v="Rozliczenie wyniku finansowego" u="1"/>
        <s v="Rozliczenie podatku VAT za 04/2018" u="1"/>
        <s v="R.k. tr. USD BO za okr. IV" u="1"/>
        <s v="parking" u="1"/>
        <s v="korekta faktury za usłgę gastronomiczną" u="1"/>
        <s v="tuszownica do pieczątek" u="1"/>
        <s v="przechowywanie nośników" u="1"/>
        <s v="stempel do datownika" u="1"/>
        <s v="Agent Transferowy za 01/2018" u="1"/>
        <s v="serwis informacyjny Bloomberg" u="1"/>
        <s v="Rozliczenie podatku VAT za 01/2018" u="1"/>
        <s v="zakup RiR" u="1"/>
        <s v="Koszty reprezentacji -wizytówki" u="1"/>
        <s v="usługa serwisowa -marzec" u="1"/>
        <s v="Zwrot środków z OFE" u="1"/>
        <s v="RMK - serwisy internetowe" u="1"/>
        <s v="owoce" u="1"/>
        <s v="usługa DRC- refaktura Nordea" u="1"/>
        <s v="ubezpieczenie grupowe" u="1"/>
        <s v="Sprzedaż środków trwałych" u="1"/>
        <s v="Zwrot nadpłaconych składek ZUS w 04/2018" u="1"/>
        <s v="czynsz+parking za 01/2018" u="1"/>
        <s v="Amortyzacja w miesiącu 1/2018" u="1"/>
        <s v="odnowienie licencji na oprogramowanie mwt solutions" u="1"/>
        <s v="internet Exatel za 12/2017" u="1"/>
        <s v="Różnice kursowe: DEX 2 / WBUS 1" u="1"/>
        <s v="Różnice kursowe: DIM 1 / WBUS 1" u="1"/>
        <s v="Ogłoszenie o pracę (Technik Telekomunikacji)" u="1"/>
        <s v="przykładowe księgowania" u="1"/>
        <s v="opłata pocztowa-błędnie przesłna faktura. Będzie korekta" u="1"/>
        <s v="export" u="1"/>
        <s v="Usługi kurierskie" u="1"/>
        <s v="wynajem powierzchni biurowej-Taurus/parking" u="1"/>
        <s v="Karnet Multisport" u="1"/>
        <s v="Usługa marketingowa" u="1"/>
        <s v="najem samochodu" u="1"/>
        <s v="Amortyzacja w miesiącu 4/2018" u="1"/>
        <s v="Amortyzacja FSR- Skarbiec za 04/2018" u="1"/>
        <s v="poświadczenie dokumentów do rejestr. M.Ploeg w KRS" u="1"/>
        <s v="Kurier TNT - przesyłka do Londynu" u="1"/>
        <s v="Wyciąg z rach. PL75124059181111000049097065" u="1"/>
        <s v="Olej napędowy do samochodu służbowego" u="1"/>
        <s v="szkolenie" u="1"/>
        <s v="opłata za wsparcie serwerów za okres 1.112017-31.10.2018" u="1"/>
        <s v="doradztwo prawne po połączeniu Aegon OFE z Nordea OFE" u="1"/>
        <s v="zaliczka na wydatki AC Km 236/18" u="1"/>
        <s v="wyszukanie i wyjęcie dokumentów ze składu" u="1"/>
        <s v="Zaliczka na koszty nadzoru-KNF" u="1"/>
        <s v="prenumerata prasy 04/2018" u="1"/>
        <s v="usługa telekomunikacyjna" u="1"/>
        <s v="Wynajem magazynu" u="1"/>
        <s v="usługi informatyczne za 01/2018" u="1"/>
        <s v="odsetki od nieterminowej zapłaty" u="1"/>
        <s v="kawa+dzierżawa ekspresu" u="1"/>
        <s v="Abonament za radioodbiorniki" u="1"/>
        <s v="monitory na potrzeby projektu Orange-6 sztuk" u="1"/>
        <s v="Opłata za parking" u="1"/>
        <s v="Bloomberg terminale" u="1"/>
        <s v="Składka członkowska za 2018 r." u="1"/>
        <s v="Wycofanie wyceny bilansowej" u="1"/>
        <s v="dostęp dp paynet-usługa raportowa" u="1"/>
        <s v="przesyłki pocztowe 04/30" u="1"/>
        <s v="2570 paliwo" u="1"/>
        <s v="usługi medyczne" u="1"/>
        <s v="utrzymanie hurtowni danych" u="1"/>
        <s v="Różnice kursowe: FIU 0001/01/2018 / WB 0020/01/2018" u="1"/>
        <s v="Różnice kursowe: FVZ 0017/01/2018 / WB 0020/01/2018" u="1"/>
        <s v="Dzierżawa światłowodów operacyjna" u="1"/>
        <s v="energia elektryczna za 03/2018 Chorzów" u="1"/>
        <s v="55" u="1"/>
        <s v="dostawa pączków" u="1"/>
        <s v="odpisy protokołu z Walnego Zgromadzenia" u="1"/>
        <s v="usługi telekomunikacyjne" u="1"/>
        <s v="usługi pocztowe 03/2018" u="1"/>
        <s v="usługa serwisowa" u="1"/>
        <s v="Odsetki od zobowiązania PV_E/O" u="1"/>
        <s v="Opłata za zarządzanie" u="1"/>
        <s v="IP Transit" u="1"/>
        <s v="rozmowy telefoniczne Taurus" u="1"/>
        <s v="serwis informacyjny" u="1"/>
        <s v="Karnet Multisport/Karnet Multisport członkowie rodziny" u="1"/>
        <s v="wyszukanie,wyjęcie,dostawa i odbiór dokumentów" u="1"/>
        <s v="Wycena obligacji za 01/2018" u="1"/>
        <s v="Wycena obligacji za 04/2018" u="1"/>
        <s v="Lekcje języka rosyjskiego" u="1"/>
        <s v="aplikacja informatyczna do zarządzania portfelem" u="1"/>
        <s v="Rozliczenie wydatków" u="1"/>
        <s v="opłata sądowa" u="1"/>
        <s v="2570 materiały biurowe" u="1"/>
        <s v="internet Taurus 04/2018" u="1"/>
        <s v="opłata leasingowa" u="1"/>
        <s v="wsparcie systemów księgowych" u="1"/>
      </sharedItems>
    </cacheField>
    <cacheField name="ns1:NrDowoduKsiegowego" numFmtId="49">
      <sharedItems containsBlank="1"/>
    </cacheField>
    <cacheField name="ns1:RodzajDowodu" numFmtId="49">
      <sharedItems containsBlank="1"/>
    </cacheField>
    <cacheField name="ns1:DataOperacji" numFmtId="14">
      <sharedItems containsNonDate="0" containsDate="1" containsString="0" containsBlank="1" minDate="2015-05-02T00:00:00" maxDate="2015-05-30T00:00:00" count="7">
        <m/>
        <d v="2015-05-02T00:00:00"/>
        <d v="2015-05-07T00:00:00"/>
        <d v="2015-05-13T00:00:00"/>
        <d v="2015-05-14T00:00:00"/>
        <d v="2015-05-26T00:00:00"/>
        <d v="2015-05-29T00:00:00"/>
      </sharedItems>
      <fieldGroup par="70" base="45">
        <rangePr groupBy="months" startDate="2015-05-02T00:00:00" endDate="2015-05-30T00:00:00"/>
        <groupItems count="14">
          <s v="(puste)"/>
          <s v="sty"/>
          <s v="lut"/>
          <s v="mar"/>
          <s v="kwi"/>
          <s v="maj"/>
          <s v="cze"/>
          <s v="lip"/>
          <s v="sie"/>
          <s v="wrz"/>
          <s v="paź"/>
          <s v="lis"/>
          <s v="gru"/>
          <s v="&gt;30.05.2015"/>
        </groupItems>
      </fieldGroup>
    </cacheField>
    <cacheField name="ns1:DataDowodu" numFmtId="14">
      <sharedItems containsNonDate="0" containsDate="1" containsString="0" containsBlank="1" minDate="2015-05-02T00:00:00" maxDate="2015-05-30T00:00:00" count="8">
        <m/>
        <d v="2015-05-02T00:00:00"/>
        <d v="2015-05-07T00:00:00"/>
        <d v="2015-05-12T00:00:00"/>
        <d v="2015-05-13T00:00:00"/>
        <d v="2015-05-14T00:00:00"/>
        <d v="2015-05-26T00:00:00"/>
        <d v="2015-05-29T00:00:00"/>
      </sharedItems>
      <fieldGroup par="72" base="46">
        <rangePr groupBy="months" startDate="2015-05-02T00:00:00" endDate="2015-05-30T00:00:00"/>
        <groupItems count="14">
          <s v="(puste)"/>
          <s v="sty"/>
          <s v="lut"/>
          <s v="mar"/>
          <s v="kwi"/>
          <s v="maj"/>
          <s v="cze"/>
          <s v="lip"/>
          <s v="sie"/>
          <s v="wrz"/>
          <s v="paź"/>
          <s v="lis"/>
          <s v="gru"/>
          <s v="&gt;30.05.2015"/>
        </groupItems>
      </fieldGroup>
    </cacheField>
    <cacheField name="ns1:DataKsiegowania" numFmtId="14">
      <sharedItems containsNonDate="0" containsDate="1" containsString="0" containsBlank="1" minDate="2015-05-02T00:00:00" maxDate="2015-06-01T00:00:00" count="7">
        <m/>
        <d v="2015-05-02T00:00:00"/>
        <d v="2015-05-07T00:00:00"/>
        <d v="2015-05-12T00:00:00"/>
        <d v="2015-05-13T00:00:00"/>
        <d v="2015-05-14T00:00:00"/>
        <d v="2015-05-31T00:00:00"/>
      </sharedItems>
      <fieldGroup par="73" base="47">
        <rangePr groupBy="days" startDate="2015-05-02T00:00:00" endDate="2015-06-01T00:00:00"/>
        <groupItems count="368">
          <s v="(puste)"/>
          <s v="01.sty"/>
          <s v="02.sty"/>
          <s v="03.sty"/>
          <s v="04.sty"/>
          <s v="05.sty"/>
          <s v="06.sty"/>
          <s v="07.sty"/>
          <s v="08.sty"/>
          <s v="09.sty"/>
          <s v="10.sty"/>
          <s v="11.sty"/>
          <s v="12.sty"/>
          <s v="13.sty"/>
          <s v="14.sty"/>
          <s v="15.sty"/>
          <s v="16.sty"/>
          <s v="17.sty"/>
          <s v="18.sty"/>
          <s v="19.sty"/>
          <s v="20.sty"/>
          <s v="21.sty"/>
          <s v="22.sty"/>
          <s v="23.sty"/>
          <s v="24.sty"/>
          <s v="25.sty"/>
          <s v="26.sty"/>
          <s v="27.sty"/>
          <s v="28.sty"/>
          <s v="29.sty"/>
          <s v="30.sty"/>
          <s v="31.sty"/>
          <s v="01.lut"/>
          <s v="02.lut"/>
          <s v="03.lut"/>
          <s v="04.lut"/>
          <s v="05.lut"/>
          <s v="06.lut"/>
          <s v="07.lut"/>
          <s v="08.lut"/>
          <s v="09.lut"/>
          <s v="10.lut"/>
          <s v="11.lut"/>
          <s v="12.lut"/>
          <s v="13.lut"/>
          <s v="14.lut"/>
          <s v="15.lut"/>
          <s v="16.lut"/>
          <s v="17.lut"/>
          <s v="18.lut"/>
          <s v="19.lut"/>
          <s v="20.lut"/>
          <s v="21.lut"/>
          <s v="22.lut"/>
          <s v="23.lut"/>
          <s v="24.lut"/>
          <s v="25.lut"/>
          <s v="26.lut"/>
          <s v="27.lut"/>
          <s v="28.lut"/>
          <s v="29.lut"/>
          <s v="01.mar"/>
          <s v="02.mar"/>
          <s v="03.mar"/>
          <s v="04.mar"/>
          <s v="05.mar"/>
          <s v="06.mar"/>
          <s v="07.mar"/>
          <s v="08.mar"/>
          <s v="09.mar"/>
          <s v="10.mar"/>
          <s v="11.mar"/>
          <s v="12.mar"/>
          <s v="13.mar"/>
          <s v="14.mar"/>
          <s v="15.mar"/>
          <s v="16.mar"/>
          <s v="17.mar"/>
          <s v="18.mar"/>
          <s v="19.mar"/>
          <s v="20.mar"/>
          <s v="21.mar"/>
          <s v="22.mar"/>
          <s v="23.mar"/>
          <s v="24.mar"/>
          <s v="25.mar"/>
          <s v="26.mar"/>
          <s v="27.mar"/>
          <s v="28.mar"/>
          <s v="29.mar"/>
          <s v="30.mar"/>
          <s v="31.mar"/>
          <s v="01.kwi"/>
          <s v="02.kwi"/>
          <s v="03.kwi"/>
          <s v="04.kwi"/>
          <s v="05.kwi"/>
          <s v="06.kwi"/>
          <s v="07.kwi"/>
          <s v="08.kwi"/>
          <s v="09.kwi"/>
          <s v="10.kwi"/>
          <s v="11.kwi"/>
          <s v="12.kwi"/>
          <s v="13.kwi"/>
          <s v="14.kwi"/>
          <s v="15.kwi"/>
          <s v="16.kwi"/>
          <s v="17.kwi"/>
          <s v="18.kwi"/>
          <s v="19.kwi"/>
          <s v="20.kwi"/>
          <s v="21.kwi"/>
          <s v="22.kwi"/>
          <s v="23.kwi"/>
          <s v="24.kwi"/>
          <s v="25.kwi"/>
          <s v="26.kwi"/>
          <s v="27.kwi"/>
          <s v="28.kwi"/>
          <s v="29.kwi"/>
          <s v="30.kwi"/>
          <s v="01.maj"/>
          <s v="02.maj"/>
          <s v="03.maj"/>
          <s v="04.maj"/>
          <s v="05.maj"/>
          <s v="06.maj"/>
          <s v="07.maj"/>
          <s v="08.maj"/>
          <s v="09.maj"/>
          <s v="10.maj"/>
          <s v="11.maj"/>
          <s v="12.maj"/>
          <s v="13.maj"/>
          <s v="14.maj"/>
          <s v="15.maj"/>
          <s v="16.maj"/>
          <s v="17.maj"/>
          <s v="18.maj"/>
          <s v="19.maj"/>
          <s v="20.maj"/>
          <s v="21.maj"/>
          <s v="22.maj"/>
          <s v="23.maj"/>
          <s v="24.maj"/>
          <s v="25.maj"/>
          <s v="26.maj"/>
          <s v="27.maj"/>
          <s v="28.maj"/>
          <s v="29.maj"/>
          <s v="30.maj"/>
          <s v="31.maj"/>
          <s v="01.cze"/>
          <s v="02.cze"/>
          <s v="03.cze"/>
          <s v="04.cze"/>
          <s v="05.cze"/>
          <s v="06.cze"/>
          <s v="07.cze"/>
          <s v="08.cze"/>
          <s v="09.cze"/>
          <s v="10.cze"/>
          <s v="11.cze"/>
          <s v="12.cze"/>
          <s v="13.cze"/>
          <s v="14.cze"/>
          <s v="15.cze"/>
          <s v="16.cze"/>
          <s v="17.cze"/>
          <s v="18.cze"/>
          <s v="19.cze"/>
          <s v="20.cze"/>
          <s v="21.cze"/>
          <s v="22.cze"/>
          <s v="23.cze"/>
          <s v="24.cze"/>
          <s v="25.cze"/>
          <s v="26.cze"/>
          <s v="27.cze"/>
          <s v="28.cze"/>
          <s v="29.cze"/>
          <s v="30.cze"/>
          <s v="01.lip"/>
          <s v="02.lip"/>
          <s v="03.lip"/>
          <s v="04.lip"/>
          <s v="05.lip"/>
          <s v="06.lip"/>
          <s v="07.lip"/>
          <s v="08.lip"/>
          <s v="09.lip"/>
          <s v="10.lip"/>
          <s v="11.lip"/>
          <s v="12.lip"/>
          <s v="13.lip"/>
          <s v="14.lip"/>
          <s v="15.lip"/>
          <s v="16.lip"/>
          <s v="17.lip"/>
          <s v="18.lip"/>
          <s v="19.lip"/>
          <s v="20.lip"/>
          <s v="21.lip"/>
          <s v="22.lip"/>
          <s v="23.lip"/>
          <s v="24.lip"/>
          <s v="25.lip"/>
          <s v="26.lip"/>
          <s v="27.lip"/>
          <s v="28.lip"/>
          <s v="29.lip"/>
          <s v="30.lip"/>
          <s v="31.lip"/>
          <s v="01.sie"/>
          <s v="02.sie"/>
          <s v="03.sie"/>
          <s v="04.sie"/>
          <s v="05.sie"/>
          <s v="06.sie"/>
          <s v="07.sie"/>
          <s v="08.sie"/>
          <s v="09.sie"/>
          <s v="10.sie"/>
          <s v="11.sie"/>
          <s v="12.sie"/>
          <s v="13.sie"/>
          <s v="14.sie"/>
          <s v="15.sie"/>
          <s v="16.sie"/>
          <s v="17.sie"/>
          <s v="18.sie"/>
          <s v="19.sie"/>
          <s v="20.sie"/>
          <s v="21.sie"/>
          <s v="22.sie"/>
          <s v="23.sie"/>
          <s v="24.sie"/>
          <s v="25.sie"/>
          <s v="26.sie"/>
          <s v="27.sie"/>
          <s v="28.sie"/>
          <s v="29.sie"/>
          <s v="30.sie"/>
          <s v="31.sie"/>
          <s v="01.wrz"/>
          <s v="02.wrz"/>
          <s v="03.wrz"/>
          <s v="04.wrz"/>
          <s v="05.wrz"/>
          <s v="06.wrz"/>
          <s v="07.wrz"/>
          <s v="08.wrz"/>
          <s v="09.wrz"/>
          <s v="10.wrz"/>
          <s v="11.wrz"/>
          <s v="12.wrz"/>
          <s v="13.wrz"/>
          <s v="14.wrz"/>
          <s v="15.wrz"/>
          <s v="16.wrz"/>
          <s v="17.wrz"/>
          <s v="18.wrz"/>
          <s v="19.wrz"/>
          <s v="20.wrz"/>
          <s v="21.wrz"/>
          <s v="22.wrz"/>
          <s v="23.wrz"/>
          <s v="24.wrz"/>
          <s v="25.wrz"/>
          <s v="26.wrz"/>
          <s v="27.wrz"/>
          <s v="28.wrz"/>
          <s v="29.wrz"/>
          <s v="30.wrz"/>
          <s v="01.paź"/>
          <s v="02.paź"/>
          <s v="03.paź"/>
          <s v="04.paź"/>
          <s v="05.paź"/>
          <s v="06.paź"/>
          <s v="07.paź"/>
          <s v="08.paź"/>
          <s v="09.paź"/>
          <s v="10.paź"/>
          <s v="11.paź"/>
          <s v="12.paź"/>
          <s v="13.paź"/>
          <s v="14.paź"/>
          <s v="15.paź"/>
          <s v="16.paź"/>
          <s v="17.paź"/>
          <s v="18.paź"/>
          <s v="19.paź"/>
          <s v="20.paź"/>
          <s v="21.paź"/>
          <s v="22.paź"/>
          <s v="23.paź"/>
          <s v="24.paź"/>
          <s v="25.paź"/>
          <s v="26.paź"/>
          <s v="27.paź"/>
          <s v="28.paź"/>
          <s v="29.paź"/>
          <s v="30.paź"/>
          <s v="31.paź"/>
          <s v="01.lis"/>
          <s v="02.lis"/>
          <s v="03.lis"/>
          <s v="04.lis"/>
          <s v="05.lis"/>
          <s v="06.lis"/>
          <s v="07.lis"/>
          <s v="08.lis"/>
          <s v="09.lis"/>
          <s v="10.lis"/>
          <s v="11.lis"/>
          <s v="12.lis"/>
          <s v="13.lis"/>
          <s v="14.lis"/>
          <s v="15.lis"/>
          <s v="16.lis"/>
          <s v="17.lis"/>
          <s v="18.lis"/>
          <s v="19.lis"/>
          <s v="20.lis"/>
          <s v="21.lis"/>
          <s v="22.lis"/>
          <s v="23.lis"/>
          <s v="24.lis"/>
          <s v="25.lis"/>
          <s v="26.lis"/>
          <s v="27.lis"/>
          <s v="28.lis"/>
          <s v="29.lis"/>
          <s v="30.lis"/>
          <s v="01.gru"/>
          <s v="02.gru"/>
          <s v="03.gru"/>
          <s v="04.gru"/>
          <s v="05.gru"/>
          <s v="06.gru"/>
          <s v="07.gru"/>
          <s v="08.gru"/>
          <s v="09.gru"/>
          <s v="10.gru"/>
          <s v="11.gru"/>
          <s v="12.gru"/>
          <s v="13.gru"/>
          <s v="14.gru"/>
          <s v="15.gru"/>
          <s v="16.gru"/>
          <s v="17.gru"/>
          <s v="18.gru"/>
          <s v="19.gru"/>
          <s v="20.gru"/>
          <s v="21.gru"/>
          <s v="22.gru"/>
          <s v="23.gru"/>
          <s v="24.gru"/>
          <s v="25.gru"/>
          <s v="26.gru"/>
          <s v="27.gru"/>
          <s v="28.gru"/>
          <s v="29.gru"/>
          <s v="30.gru"/>
          <s v="31.gru"/>
          <s v="&gt;01.06.2015"/>
        </groupItems>
      </fieldGroup>
    </cacheField>
    <cacheField name="ns1:KodOperatora" numFmtId="49">
      <sharedItems containsBlank="1"/>
    </cacheField>
    <cacheField name="ns1:OpisOperacji" numFmtId="49">
      <sharedItems containsBlank="1" count="614">
        <m/>
        <s v="Silnik odkurzacza Atlas 14/Odkurzacz - Atlas 14"/>
        <s v="Złom stalowy"/>
        <s v="Silnik odkurzacza Luna extra/Złom stalowy"/>
        <s v="Grzałka do pralki Diana 12F, Na podstawie dokumentu 'Faktura nabycia 15-WNT/0001'."/>
        <s v="W/g zamówienia nr: 15-ZOW/0001, Pralka &quot;Diana 12F&quot;/licencja &quot;kod XXDSF64526&quot;"/>
        <s v="W/g zamówienia nr: 15-KZS/0001 - faktura zaliczkowa końcowa, Grzałka do pralki Diana 12F/Odkurzacz - Atlas 14"/>
        <s v="W/g zamówienia nr: 15-KZS/0001"/>
        <s v="Diana 12F profil przedni"/>
        <s v="kontrakt -sprzedaż stali I rata, Złom stalowy"/>
        <s v="kontrakt -sprzedaż stali II rata, Złom stalowy"/>
        <s v="Szablon2_Amotyzacja środków transportu 5/2015"/>
        <s v="Sprzedaż środka - Samochód osobowy Opel Corsa"/>
        <s v="Szablon3_Amotyzacja środków transportu 5/2015"/>
        <s v="Szablon4_Amortyzacja pozostałych środków trwałych 5/2015"/>
        <s v="Szablon5_Amortyzacja wartości niematerialnych i prawnych 5/"/>
        <s v="Szablon6_Amortyzacja budynków i budowli 5/2015"/>
        <s v="Szablon7_Amortyzacja budynków i budowli 5/2015"/>
        <s v="Multisport" u="1"/>
        <s v="1000054689 Wypłata osobie uprawnionej ALINA LIPOWICZ NAKŁO" u="1"/>
        <s v="przechowywanie dokumentów" u="1"/>
        <s v="Samochód VOLVO S60, WY7369F Numer nadwozia: YV1FS47HBD2..., Samochód VOLVO S60, WY7369F Numer nadwozia: YV1FS47HBD22077" u="1"/>
        <s v="energia" u="1"/>
        <s v="8004063839 Wypłata osobie uprawnionej MARIANNA CHMIELEWSKA" u="1"/>
        <s v="Zwrot PP nadanego 20180330 MAŁGORZATA ZABOREK JANA MATEJKI" u="1"/>
        <s v="Opłata abonamentowa za Pekao Przekaz za 1.2018" u="1"/>
        <s v="Opłata abonamentowa za Pekao Przekaz za 4.2018" u="1"/>
        <s v="materiały biurowe i spożywcze" u="1"/>
        <s v="Rezerwa na bonus 1/12 (styczeń 2018)" u="1"/>
        <s v="Rezerwa na bonus 4/12 (kwiecień 2018)" u="1"/>
        <s v="Zwrot nadpłaconych składek ZUS w 01/2018" u="1"/>
        <s v="Dopłata do składki-prowizja ZUS" u="1"/>
        <s v="Energia elektryczna (biuro Krakowiaków)" u="1"/>
        <s v="obliczanie wynagrodzeń za 01/2018" u="1"/>
        <s v="prenumerata prasy" u="1"/>
        <s v="Kolokacja" u="1"/>
        <s v="FP I FGŚP" u="1"/>
        <s v="ZASIŁKI" u="1"/>
        <s v="1000569778 Wypłata osobie uprawnionej JANINA GLITA BOLMIN 1" u="1"/>
        <s v="8004950040 Wypłata osobie uprawnionej MICHAŁ KOPYDŁOWSKI DY" u="1"/>
        <s v="Zwrot PP nadanego 20180330 JOLANTA KUZAK ŻEROMSKIEGO 1 1 m." u="1"/>
        <s v="8003793084 Wypłata osobie uprawnionej BARBARA ZWOLIŃSKA TAR" u="1"/>
        <s v="Rezerwa na Fundusz Gwarancyjny" u="1"/>
        <s v="pomoc prawna w projekcie AIDA" u="1"/>
        <s v="przeks. opłaty za utrzymanie systemu Saga z MPK-9 na MPK-27" u="1"/>
        <s v="zapłata za usługę Multiinfo" u="1"/>
        <s v="opinia prawna dot. EFH" u="1"/>
        <s v="8002914334 Wypłata osobie uprawnionej KACPER MIDURA RYCHLIŃ" u="1"/>
        <s v="1000612471 Wypłata osobie uprawnionej MIROSŁAW RAWIŃSKI WOL" u="1"/>
        <s v="2570 szkolenie BHP" u="1"/>
        <s v="Rezerwa na koszty Money Services - 04/2018" u="1"/>
        <s v="rozmowy telefoniczne, rozmowy telefoniczne - 01/2018" u="1"/>
        <s v="tłumaczenie dokumentów" u="1"/>
        <s v="prowizja towarzystwa-lista nr 154" u="1"/>
        <s v="dopłata do składki- prowizja ZUS" u="1"/>
        <s v="Zwrot środków z Automatycznego Inwestowania Środków" u="1"/>
        <s v="Raport kasowy" u="1"/>
        <s v="Rozliczenia Raty RMK" u="1"/>
        <s v="Trans. oczekujące na wycof. do ZUS" u="1"/>
        <s v="opłata eksploatacyjna za 04/2018 Chorzów" u="1"/>
        <s v="obsługa prawna" u="1"/>
        <s v="Miesięczna opłata za użytkownika PekaoBIZNES24 dysponująceg" u="1"/>
        <s v="0000068951 Wypłata osobie uprawnionej MARCIN SICZEK CHMIEL" u="1"/>
        <s v="usługa kurierska" u="1"/>
        <s v="Benefit System i MyBenefit" u="1"/>
        <s v="amortyzacja" u="1"/>
        <s v="Wyciąg bankowy" u="1"/>
        <s v="8051916532 Wypłata osobie uprawnionej MATEUSZ BOŁTUĆ MIĘDZY" u="1"/>
        <s v="Wypłata osobie uprawnionej z rachunku Andrzeja Truszyńskieg" u="1"/>
        <s v="Wyciag bankowy" u="1"/>
        <s v="tłumaczenie" u="1"/>
        <s v="Wypłata osobie uprawnionej z rachunku Agnieszki Zawadka STA" u="1"/>
        <s v="Amortyzacja - 1/2018" u="1"/>
        <s v="Bilety D.Jasiński - Londyn 22-24.04.2018" u="1"/>
        <s v="Zaliczka na pokrycie kosztów działalności-Rzecznik Fin." u="1"/>
        <s v="Opłata za kody autoryzacji PekaoBiznes24 za x3 3 za okres:" u="1"/>
        <s v="opłata eksploatacyjna" u="1"/>
        <s v="WYPŁATA ŚRODKÓW Z TYTUŁU ŚMIERCI OSOBIE UPRAWNIONEJ - PRZEK" u="1"/>
        <s v="8021042388 Wypłata osobie uprawnionej MICHAŁ CZYŻ KOLOROWA" u="1"/>
        <s v="opłata za obsługe" u="1"/>
        <s v="BRAK" u="1"/>
        <s v="Abonament TV za 01/2018" u="1"/>
        <s v="0000206757 Wypłata osobie uprawnionej ŁUKASZ BRZEZIŃSKI NOW" u="1"/>
        <s v="Opłata za wynajem samochodu" u="1"/>
        <s v="1001542032 Wypłata osobie uprawnionej TADEUSZ KALBARCZYK UC" u="1"/>
        <s v="KBP01_koszty wynagrodzeń" u="1"/>
        <s v="KBP02_koszty wynagrodzeń" u="1"/>
        <s v="KBP03_koszty wynagrodzeń" u="1"/>
        <s v="Różnice kursowe: FVS 1 / DP 4" u="1"/>
        <s v="Wypłata osobie uprawnionej z rachunku Krzysztofa Stencel GR" u="1"/>
        <s v="Rezerwa na koszty Money Services" u="1"/>
        <s v="catering na warsztaty Workshop Digital" u="1"/>
        <s v="wynajem samochodu" u="1"/>
        <s v="AutoCasco,Ubezpieczenie, Road Assistance" u="1"/>
        <s v="Amortyzacja - 4/2018" u="1"/>
        <s v="8000406602 Wypłata osobie uprawnionej ROBERT RESZTAK 3 MAJA" u="1"/>
        <s v="Usługa DRC-styczeń 2018" u="1"/>
        <s v="s" u="1"/>
        <s v="0001227271 Wypłata osobie uprawnionej OLIWIER SPYCHALSKI PA" u="1"/>
        <s v="usługa Multiinfo, usługa Multiinfo za 01/2018" u="1"/>
        <s v="Dopłata do składki - prowizja ZUS" u="1"/>
        <s v="usługa ogrodnicza" u="1"/>
        <s v="koszty wysyłki korespondencji" u="1"/>
        <s v="PP01_sprzedaż części projektu" u="1"/>
        <s v="Różnice kursowe: FIU 0006/03/2018 / WB 0072/04/2018" u="1"/>
        <s v="serwis informacyjny PAP" u="1"/>
        <s v="opłaty pocztowe wysyłka IFT i CIT do US" u="1"/>
        <s v="koszty bieżącej wysyłki korespondencji" u="1"/>
        <s v="8061981140 Wypłata osobie uprawnionej ZBIGNIEW CHRAPEK OSIE" u="1"/>
        <s v="wsparcie Oracle za 4Q 2017" u="1"/>
        <s v="opłata za utrzymanie systemu Symfonia" u="1"/>
        <s v="kurs angielskiego" u="1"/>
        <s v="Agent Transferowy" u="1"/>
        <s v="Ubezpieczenie mienia za" u="1"/>
        <s v="Rezerwa na koszty Aegon EDC Limited - 04/2018" u="1"/>
        <s v="dotacja celowa" u="1"/>
        <s v="8010648478 Wypłata osobie uprawnionej ELŻBIETA SEROKA TARTA" u="1"/>
        <s v="8022448431 Wypłata osobie uprawnionej JOANNA DUDEK MOŚCICKI" u="1"/>
        <s v="Amortyzacja FSR NORDEA" u="1"/>
        <s v="8051916532 Wypłata osobie uprawnionej EWELINA BOŁTUĆ BĘDÓW" u="1"/>
        <s v="8051916532 Wypłata osobie uprawnionej JUSTYNA BOŁTUĆ BĘDÓW" u="1"/>
        <s v="rejestracja nośników za 01/2018" u="1"/>
        <s v="koperty firmowe" u="1"/>
        <s v="Dzierżawa włókien światłowodowych" u="1"/>
        <s v="8021042388 Wypłata osobie uprawnionej KATARZYNA CZYŻ TARGOW" u="1"/>
        <s v="Amortyzacja DAC Skarbiec" u="1"/>
        <s v="8051663451 Wypłata osobie uprawnionej BOŻENA RAKOWSKA NIEŻY" u="1"/>
        <s v="analiza standingu finansowego emitentów obligacji za kwieci" u="1"/>
        <s v="PP02_sprzedaż części projektu" u="1"/>
        <s v="paliwo" u="1"/>
        <s v="8031902845 Wypłata osobie uprawnionej MONIKA LASZKIEWICZ SŁ" u="1"/>
        <s v="internet Taurus" u="1"/>
        <s v="wysyłka bieżąca do czł.Funduszu" u="1"/>
        <s v="1310093928 Wypłata osobie uprawnionej ZBIGNIEW SZAREK PARKO" u="1"/>
        <s v="zwrot opłat leasingowych -KOREKTA" u="1"/>
        <s v="Rozwiązanie niewyk. rezerwy" u="1"/>
        <s v="Opłata za kody autoryzacji PekaoBiznes24 za x6 za okres: 30" u="1"/>
        <s v="1310198665 Wypłata osobie uprawnionej MARIUSZ TRELA STARA Ł" u="1"/>
        <s v="dzierżawa i serwis dystrybutorów wody" u="1"/>
        <s v="8051916532 Wypłata osobie uprawnionej ANGELIKA BOŁTUĆ RADNI" u="1"/>
        <s v="8051916532 Wypłata osobie uprawnionej KAROLINA BOŁTUĆ RADNI" u="1"/>
        <s v="8051916532 Wypłata osobie uprawnionej PATRYCJA BOŁTUĆ RADNI" u="1"/>
        <s v="Opłata za Automatyczne InwestowanieŚrodków z rachunku 03124" u="1"/>
        <s v="analiza standingu finansowego emitentów obligacji za kwieci, analiza standingu finansowego emitentów obligacji za kwiec" u="1"/>
        <s v="Wypłata osobie uprawnionej z rachunku Rafała Tomaszewskiego" u="1"/>
        <s v="opłaty eksploatacyjne-Taurus- KOREKTA" u="1"/>
        <s v="Netbackup - wsparcie na 2018 rok" u="1"/>
        <s v="Rozliczenie wydatków - opłata za pełnomocnictwo, Rozliczenie wydatków" u="1"/>
        <s v="Różnice kursowe: FIU 0007/04/2018 / WB 0066/04/2018" u="1"/>
        <s v="PP03_sprzedaż części projektu" u="1"/>
        <s v="1000507366 Wypłata osobie uprawnionej BERNADETA KISICKA AUG" u="1"/>
        <s v="delegacja krajowa" u="1"/>
        <s v="opłata za obsługę: bilet M.Głuchowskiego na pos. RN" u="1"/>
        <s v="opłaty serwisowe i ubezpieczenia OC" u="1"/>
        <s v="opłata skarbowa" u="1"/>
        <s v="Różnice kursowe: FIU 0003/02/2018 / WB 0077/04/2018" u="1"/>
        <s v="Różnice kursowe: FIU 0005/03/2018 / WB 0077/04/2018" u="1"/>
        <s v="Różnice kursowe: FIU 0008/04/2018 / WB 0077/04/2018" u="1"/>
        <s v="8004372821 Wypłata osobie uprawnionej ANNA BIERNACKA KORCZA" u="1"/>
        <s v="zapłata za usługę MULTIINFO za kwiecień" u="1"/>
        <s v="rozliczenie wydatków służbowych" u="1"/>
        <s v="8090439186 Wypłata osobie uprawnionej KRYSTYNA SYNOWEĆ KAND" u="1"/>
        <s v="8081912021 Wypłata osobie uprawnionej SŁAWOMIR KĘDZIOR BOLE" u="1"/>
        <s v="ZUS SPOŁECZNE PRACOWNIK" u="1"/>
        <s v="paliwo do samoch.służbowych kwiecień" u="1"/>
        <s v="Wycofanie prowizji PTE z tyt.anulacji składe" u="1"/>
        <s v="Wypłata osobie uprawnionej z rachunku Teresy Staniek KRZYSZ" u="1"/>
        <s v="8081716720 Wypłata osobie uprawnionej HALINA CENTKOWSKA TUR" u="1"/>
        <s v="usługa serwisowa za 01/2018" u="1"/>
        <s v="mycie samochodu" u="1"/>
        <s v="prace wdrożeniowe Symfonia" u="1"/>
        <s v="Rozliczenie wydatków - zwrot za opłaty sądowe" u="1"/>
        <s v="wycofanie prowizji ZUS-rozliczenie anulowanych składek" u="1"/>
        <s v="Ostatnia mila" u="1"/>
        <s v="czynsz" u="1"/>
        <s v="paliwo do samochodu służbowego" u="1"/>
        <s v="8092163832 Wypłata osobie uprawnionej DOROTA CHUDZIŃSKA-ŁUC" u="1"/>
        <s v="Konferencja KIKE" u="1"/>
        <s v="0001243122 Wypłata osobie uprawnionej MARIA BŁASZAK ŚW.WAWR" u="1"/>
        <s v="Opłata za realizację przek. poczt. z rach:031240103711 1100" u="1"/>
        <s v="Wypłata osobie uprawnionej TOMASZ ZAMACHOWSKI SZARYCH SZERE" u="1"/>
        <s v="0000098635 Wypłata osobie uprawnionej KRZYSZTOF GĘBKA TORUŃ" u="1"/>
        <s v="obsługa archiwum za 01/2018" u="1"/>
        <s v="8051542910 Wypłata osobie uprawnionej MACIEJ SADECKI ŁANOWA" u="1"/>
        <s v="Zwrot PP nadanego 20171110 LESŁAW ZIELIŃSKI TOPOLOWA 10 05-" u="1"/>
        <s v="2800 hosting obsługa strony www" u="1"/>
        <s v="8040804222 Wypłata osobie uprawnionej ANIELA BOROWCZYK ŚWIE" u="1"/>
        <s v="8032052334 Wypłata osobie uprawnionej ALICJA GÓRSKA WITOSA" u="1"/>
        <s v="1310008819 Wypłata osobie uprawnionej EMILIA BRUDZIŃSKA MAS" u="1"/>
        <s v="KBP01_materiały zużyte" u="1"/>
        <s v="KBP02_materiały zużyte" u="1"/>
        <s v="KBP03_materiały zużyte" u="1"/>
        <s v="LOTOSZ LESZEK KM 829/02 KSG: 7092/18 SYGN: VI NC 225/02 * P" u="1"/>
        <s v="PRZELEW ODSETEK" u="1"/>
        <s v="rozliczenie wydatków służbowych-okulary korekcyjne" u="1"/>
        <s v="wizytówki" u="1"/>
        <s v="8020495525 Wypłata osobie uprawnionej MARZANNA BAGROWSKA PĘ" u="1"/>
        <s v="wdrożenie projektu controllingu" u="1"/>
        <s v="wycofanie prowizji PTE z tyt.anulacji składek" u="1"/>
        <s v="paliwo do samochodów służbowych - 01/2018" u="1"/>
        <s v="Szkolenie RODO" u="1"/>
        <s v="8020937410 Wypłata osobie uprawnionej MAŁGORZATA RUTKOWSKA" u="1"/>
        <s v="8060151319 Wypłata osobie uprawnionej MAREK ZALEWSKI MAJOWA" u="1"/>
        <s v="odsetki od depozytu" u="1"/>
        <s v="opłata za użytkowanie systemu 04/2018" u="1"/>
        <s v="karta Multisport" u="1"/>
        <s v="przesyłki kurierskie" u="1"/>
        <s v="Różnice kursowe: FVS 1 / WB 2" u="1"/>
        <s v="0000335909 Wypłata osobie uprawnionej KAROL KŁOPOTOWSKI SMO" u="1"/>
        <s v="Wymiana opon" u="1"/>
        <s v="zasilenie kasy" u="1"/>
        <s v="Abonamenty medyczne członków rodzin" u="1"/>
        <s v="bilety do kina" u="1"/>
        <s v="opłata pocztowa - korespondencja bieżąca za 01/2085" u="1"/>
        <s v="przeks. kosztów opłaty serwisowej z 03/2018" u="1"/>
        <s v="1311250612 Wypłata osobie uprawnionej MAKSYMILIAN GIERSZEWS" u="1"/>
        <s v="Podatek CIT i odroczony za 03/2018" u="1"/>
        <s v="monitory na potrzeby projektu Orange" u="1"/>
        <s v="Hestia- ubezpieczenie grupowe" u="1"/>
        <s v="Różnice kursowe: DEX 1 / WB 1" u="1"/>
        <s v="Zrealizowane punkty w systemie MyBenefit" u="1"/>
        <s v="Rezerwa na koszty Aegon EDC Limited - 04/2018-projekt integ" u="1"/>
        <s v="2570 abonament za 01 parking" u="1"/>
        <s v="usługi prawne za miesiąc kwiecień" u="1"/>
        <s v="1000147586 Wypłata osobie uprawnionej KATARZYNA PAŁCZYŃSKA" u="1"/>
        <s v="druk wizytówek" u="1"/>
        <s v="8092351411 Wypłata osobie uprawnionej BOGUSŁAW GOŁĘBIOWSKI" u="1"/>
        <s v="8092351411 Wypłata osobie uprawnionej RADOSŁAW GOŁĘBIOWSKI" u="1"/>
        <s v="0000253578 Wypłata osobie uprawnionej ERYK FRANUSZ STALMACH" u="1"/>
        <s v="koszty bieżącej wysyłki korespondencji do członków Funduszu, koszty bieżącej wysyłki korespondencji do członków Fundusz" u="1"/>
        <s v="zakup towaru" u="1"/>
        <s v="bilet na pos.RN" u="1"/>
        <s v="analiza standingu finansowego emitentów obligacji" u="1"/>
        <s v="0000301457 Wypłata osobie uprawnionej JERZY BYLICKI LUBELSK" u="1"/>
        <s v="opłata roczna za utrzymanie stystemu" u="1"/>
        <s v="8031636452 Wypłata osobie uprawnionej BARBARA DELIMATA KACP" u="1"/>
        <s v="Wycofanie wyceny bilansowej - Aegon CEE" u="1"/>
        <s v="ZUS EMERYTALNA PRACODAWCY" u="1"/>
        <s v="Suncon Portfel 2012 za 01/2018" u="1"/>
        <s v="," u="1"/>
        <s v="wynajem powierzchni biurowej za 04/2018- Chorzów" u="1"/>
        <s v="serwis informacyjny-Bloomberg-dodatki" u="1"/>
        <s v="opis dok" u="1"/>
        <s v="energia za 12/2017" u="1"/>
        <s v="sprzątanie biura Chorzów/Taurus" u="1"/>
        <s v="Opłata za zwrot przekazu pocztowegoz rach: 0312401037111100" u="1"/>
        <s v="Podatek CIT i odroczony za 01/2018" u="1"/>
        <s v="0000283501 Wypłata osobie uprawnionej ELŻBIETA WATKOWSKA KI" u="1"/>
        <s v="przejazd taksówką" u="1"/>
        <s v="Wycofania umorzeń JR" u="1"/>
        <s v="8004206920 Wypłata osobie uprawnionej MARIA PRZYDATEK NIEPO" u="1"/>
        <s v="8002685004 Wypłata osobie uprawnionej MARCIN POLIŃSKI SYROK" u="1"/>
        <s v="8041332085 Wypłata osobie uprawnionej URSZULA TOMCZAK AL.WO" u="1"/>
        <s v="przygotowanie listy płac 04/2018" u="1"/>
        <s v="Amortyzacja FSR- Skarbiec" u="1"/>
        <s v="poświadczenie wzoru podpisu" u="1"/>
        <s v="." u="1"/>
        <s v="Zwrot PP nadanego 20180319 STANISŁAWA SZYMAŃSKA KORYTNICA 8" u="1"/>
        <s v="telewizja kablowa -04/2018" u="1"/>
        <s v="8051426086 Wypłata osobie uprawnionej DOROTA DZIURKOWSKA 1-" u="1"/>
        <s v="serwis informacyjny Bloomberg, dodatki" u="1"/>
        <s v="mycie samochodów" u="1"/>
        <s v="Opłata zarządzanie za 04/2018" u="1"/>
        <s v="Prace wdrożeniowe Symfonia etap III i IV" u="1"/>
        <s v="8060476791 Wypłata osobie uprawnionej BEATA OWSIANA KOŚCIER" u="1"/>
        <s v="8012534724 Wypłata osobie uprawnionej WIOLETTA GÓRA MYŚLIWS" u="1"/>
        <s v="Wynagrodzenie płatnika PIT" u="1"/>
        <s v="Koszty eksploatacyjne" u="1"/>
        <s v="8081072734 Wypłata osobie uprawnionej MAGDALENA CHĘCEL KRYN" u="1"/>
        <s v="Ubezpieczenie NWW, Road Assistance" u="1"/>
        <s v="Amortyzacja kosztów akwizycji za 04/2018" u="1"/>
        <s v="prowadzenie rach.czl.funduszu za 04/2018" u="1"/>
        <s v="usługa informatyczna" u="1"/>
        <s v="0000036484 Wypłata osobie uprawnionej ELŻBIETA KOŁEK MARSZA" u="1"/>
        <s v="opłata za przechowywanie dokumentacji - 2018 rok" u="1"/>
        <s v="RMK - utrzymanie systemów" u="1"/>
        <s v="8011293503 Wypłata osobie uprawnionej LENA FERSTER-BOROWA K" u="1"/>
        <s v="8051916532 Wypłata osobie uprawnionej GRAŻYNA BOŁTUĆ RADNIC" u="1"/>
        <s v="Wypłata osobie uprawnionej z rachunku Józefa Gutka KAMIL GU" u="1"/>
        <s v="0001243121 Wypłata osobie uprawnionej DANUTA KLEPACKA KOŹMI" u="1"/>
        <s v="8081543090 Wypłata osobie uprawnionej ANNA KOLĘDA BENNIEGO" u="1"/>
        <s v="materiały biurowe, spożywcze" u="1"/>
        <s v="wb" u="1"/>
        <s v="energia elektryczna za 03/2018 Taurus" u="1"/>
        <s v="system do zarządzania portfelem" u="1"/>
        <s v="opłata eksploatacyjna 04/18 Taurus" u="1"/>
        <s v="Wypłata osobie uprawnionej z rachunku Józefa Gutka MARIUSZ" u="1"/>
        <s v="usługa gastronomiczna, do korekty" u="1"/>
        <s v="Mfact License Q2 2018" u="1"/>
        <s v="Auto Casco,ubezpieczenie, Road Assistance" u="1"/>
        <s v="AutoCasco, Ubezpieczenie, Road Assistance" u="1"/>
        <s v="opłata pocztowa. KOREKTA" u="1"/>
        <s v="usługi informatyczne" u="1"/>
        <s v="Financial Times - prenumerata od 03/2018 do 02/2019" u="1"/>
        <s v="Opłata za wpis do KRS" u="1"/>
        <s v="Abonament za telefony służbowe" u="1"/>
        <s v="koszty wysyłki bieżacej -opłata przerzucona na adresata" u="1"/>
        <s v="0000045837 Wypłata osobie uprawnionej TOMASZ GABRIELCZYK GA" u="1"/>
        <s v="opłata" u="1"/>
        <s v="Wynagrodzenie płatnika ZUS" u="1"/>
        <s v="Bilety D.Jasiński, K.Krasuski - Belgrad" u="1"/>
        <s v="ubezpieczenie Warta" u="1"/>
        <s v="kwartalna opłata eksploatacyjna" u="1"/>
        <s v="sprzedaż" u="1"/>
        <s v="Nota księgowo-obciążeniowa 4/2018" u="1"/>
        <s v="Korekta ostatnia mila/ last miles" u="1"/>
        <s v="Wypłata osobie uprawnionej z rachunku Józefa Gutka LESZEK G" u="1"/>
        <s v="opłata pocztowa" u="1"/>
        <s v="mleko" u="1"/>
        <s v="1001028919 Wypłata osobie uprawnionej JACEK STACH ZEDERMAN" u="1"/>
        <s v="8002685004 Wypłata osobie uprawnionej EWA POLIŃSKA SYROKOML" u="1"/>
        <s v="Zaliczka na koszty nadzoru- KNF" u="1"/>
        <s v="8011293503 Wypłata osobie uprawnionej IRENEUSZ FERSTER-BORO" u="1"/>
        <s v="Różnice kursowe: / WB 0010/01/2018" u="1"/>
        <s v="Różnice kursowe: / WB 0020/01/2018" u="1"/>
        <s v="publikacja informacjio OFE za 04/2018" u="1"/>
        <s v="8060340524 Wypłata osobie uprawnionej KINGA RZADKOWOLSKA DU" u="1"/>
        <s v="Opłata za przelew krajowy SORBNET z rachunku: 7512405918111" u="1"/>
        <s v="8004805070 Wypłata osobie uprawnionej MAŁGORZATA ZAPŁATYŃSK" u="1"/>
        <s v="opłata telekomunikacyjna" u="1"/>
        <s v="8099003220 Wypłata osobie uprawnionej CZESŁAWA WITKOWIAK JA" u="1"/>
        <s v="Wyiąg bankowy" u="1"/>
        <s v="Serwis informacyjny- Bloomberg dodatki" u="1"/>
        <s v="Wykorzystanie rezerwy kwiecień 2018" u="1"/>
        <s v="opłata serwisowa + ubezpieczenie OC" u="1"/>
        <s v="Wypłata osobie uprawnionej z rachunku Sławomira Kiereś KING" u="1"/>
        <s v="prasa" u="1"/>
        <s v="opłata leasingowa, opłata serwisowa + ubezpieczenie OC" u="1"/>
        <s v="1001387893 Wypłata osobie uprawnionej KRZYSZTOF SZAREK LUDO" u="1"/>
        <s v="1001387893 Wypłata osobie uprawnionej SEBASTIAN SZAREK LUDO" u="1"/>
        <s v="Opłata za kody autoryzacji zleceń x3 za okres: 30.03.2018-2" u="1"/>
        <s v="opłaty leasingowe" u="1"/>
        <s v="transport nośników" u="1"/>
        <s v="1311314427 Wypłata osobie uprawnionej NADIA GÓRSKA LECZNICZ" u="1"/>
        <s v="Rezerwa na koszty Audytu za 04/2018" u="1"/>
        <s v="Dzierżawa infrastruktury" u="1"/>
        <s v="1000595928 Wypłata osobie uprawnionej ZOFIA LUCHOWSKA ŚWIER" u="1"/>
        <s v="przejazdy taksówkami" u="1"/>
        <s v="KPP01_przeksięgowanie kosztów ogólnych wg klucza" u="1"/>
        <s v="KPP02_przeksięgowanie kosztów ogólnych wg klucza" u="1"/>
        <s v="KPP03_przeksięgowanie kosztów ogólnych wg klucza" u="1"/>
        <s v="abonamenty medyczne 04/2018" u="1"/>
        <s v="zwrot za fakture Citi 036/02/2018/F S" u="1"/>
        <s v="Abonamenty medyczne członków rodzin/Karnet Multisport" u="1"/>
        <s v="pozycja" u="1"/>
        <s v="Ostatnia mila last miles" u="1"/>
        <s v="ZUS SPOŁECZNE PRACODAWCA" u="1"/>
        <s v="Refaktura kosztów za 03/2018" u="1"/>
        <s v="zaliczka za 1Q 2018" u="1"/>
        <s v="opłata za użytkowanie systemu" u="1"/>
        <s v="Składka PFRON" u="1"/>
        <s v="Zwrot PP nadanego 20180330 MICHAŁ ZABOREK JANA MATEJKI 5 m." u="1"/>
        <s v="składka PPO" u="1"/>
        <s v="0000809487 Wypłata osobie uprawnionej JOLANTA TOMASZEWSKA K" u="1"/>
        <s v="system kadrowy teta-roczny koszt opieki" u="1"/>
        <s v="Wypłata osobie uprawnionej z rachunku Józefa Gutka KATARZYN" u="1"/>
        <s v="przelew środków z tyt. śmierci osobie upraw." u="1"/>
        <s v="przelew środków z tyt.śmieerci osobie upraw." u="1"/>
        <s v="opieka medyczna styczeń 2018" u="1"/>
        <s v="opłata serwisowa" u="1"/>
        <s v="ZUS EMERYTALNA PRACODAWCA" u="1"/>
        <s v="Zwrot nadpłaconych składek ZUS w 03/2018" u="1"/>
        <s v="Zwrot PP nadanego 20180416 DOROTA CHUDZIŃSKA-ŁUCZAK KOCIUGI" u="1"/>
        <s v="utrzymanie Oracle Financial" u="1"/>
        <s v="8004978742 Wypłata osobie uprawnionej EDWARD KORDUS KWIATOW" u="1"/>
        <s v="8004978742 Wypłata osobie uprawnionej LUCYNA KORDUS KWIATOW" u="1"/>
        <s v="PROFORMA 80/2018" u="1"/>
        <s v="KBP01_przeksięgowanie kosztów ogólnych wg klucza NKUP" u="1"/>
        <s v="KBP02_przeksięgowanie kosztów ogólnych wg klucza NKUP" u="1"/>
        <s v="Różnice kursowe: / WBUS 1" u="1"/>
        <s v="owoce do biura" u="1"/>
        <s v="1311250612 Wypłata osobie uprawnionej JADWIGA GIERSZEWSKA J" u="1"/>
        <s v="ZUS ZDROWOTNE" u="1"/>
        <s v="internet Exatel za 03/2018" u="1"/>
        <s v="us" u="1"/>
        <s v="KDPW DLA AEGON FG-800901" u="1"/>
        <s v="MONIKA GŁOWALA (d. Piątek) Km 3593/16 I C 112/15 KsP: 7918/" u="1"/>
        <s v="trans.oczekujące na wycof.do ZUS" u="1"/>
        <s v="SPŁATA SĄDOWA DWP:180406" u="1"/>
        <s v="8052180912 Wypłata osobie uprawnionej ANNA PAWLAK OSIEK 50A" u="1"/>
        <s v="internet Exatel" u="1"/>
        <s v="COMARCH i ORACLE - utrzymanie systemu" u="1"/>
        <s v="Opłata za realizację przek. poczt. z rach:03124010371111001" u="1"/>
        <s v="MONIKA GŁOWALA (d. Piątek) Km 3593/16 I C 112/15 KsP: 2699/" u="1"/>
        <s v="korekta zakupu biletu" u="1"/>
        <s v="dzierżawa dystrybutora wody" u="1"/>
        <s v="SPŁATA SĄDOWA DWP:180108" u="1"/>
        <s v="Składka członkowska" u="1"/>
        <s v="opłata eksploatacyjna za 01/2018" u="1"/>
        <s v="8011293503 Wypłata osobie uprawnionej WIKTOR FERSTER-BOROWY" u="1"/>
        <s v="Wypłata osobie uprawnionej z rachunku Wojciecha Szczecina B" u="1"/>
        <s v="Wypłata osobie uprawnionej z rachunku Anny Piątek KAMIL PIĄ" u="1"/>
        <s v="parking, parking - 01/2018" u="1"/>
        <s v="PLATNOSC Z KDPW DLA AEGON" u="1"/>
        <s v="sprzatątanie biura" u="1"/>
        <s v="Automatyczne Inwestowanie Środków" u="1"/>
        <s v="paliwo+płyn do spryskiwaczy" u="1"/>
        <s v="0000854233 Wypłata osobie uprawnionej MAŁGORZATA GIELAR JEŻ" u="1"/>
        <s v="Przeksięgowanie z inwestycji na WNiP oraz ŚT -Symfonia" u="1"/>
        <s v="Abonament medyczny" u="1"/>
        <s v="Wsparcie na licencje linux od 01.01.2018 do 31.12.2018" u="1"/>
        <s v="Bonus dot.połączenia OFE-odroczony bonus za lata 2012-2016" u="1"/>
        <s v="Amortyzacja kosztów akwizycji za 01/2018" u="1"/>
        <s v="Refaktura kosztów" u="1"/>
        <s v="Opłaty bankowe" u="1"/>
        <s v="Rezerwa na koszty usług międzygrupowych -Aegon N.V." u="1"/>
        <s v="abonamenty medyczne" u="1"/>
        <s v="Spotkanie w celu omówienia wyników (Q1+ plany na Q2)" u="1"/>
        <s v="Konferencja Media Forum 2018" u="1"/>
        <s v="Ubezpieczenie mienia za 04/2018" u="1"/>
        <s v="8099003198 Wypłata osobie uprawnionej KRYSTYNA OSTROWSKA MO" u="1"/>
        <s v="COMARCH - utrzymanie systemu" u="1"/>
        <s v="8090554393 Wypłata osobie uprawnionej DAMIAN CAŁKA PÓŁNOCNA" u="1"/>
        <s v="usługi pocztowe" u="1"/>
        <s v="tłumaczenie dokumentów na Radę Nadzorczą" u="1"/>
        <s v="opłata za nadanie kodu LEI dla OFE" u="1"/>
        <s v="wycofanie prowizji PTE z tytułu anulacji składek" u="1"/>
        <s v="zasilenie rachunku" u="1"/>
        <s v="Wypłata osobie uprawnionej z rachunku Józefa Gutka DANUTA G" u="1"/>
        <s v="usługi doradztwa podatkowego" u="1"/>
        <s v="8051916532 Wypłata osobie uprawnionej KAMILA BOŁTUĆ RADNICA" u="1"/>
        <s v="8051916532 Wypłata osobie uprawnionej MARCIN BOŁTUĆ RADNICA" u="1"/>
        <s v="Rezerwa na koszty Aegon EDC Limited - 04/2018-BAU" u="1"/>
        <s v="0000265348 Wypłata osobie uprawnionej TADEUSZ ŁYSIK WOLA ZA" u="1"/>
        <s v="8042049230 Wypłata osobie uprawnionej ELŻBIETA BIAŁKOWSKA B" u="1"/>
        <s v="opłaty telekomunikacyjne-Chorzów" u="1"/>
        <s v="8003042553 Wypłata osobie uprawnionej GRAŻYNA WOŹNIAK KROWI" u="1"/>
        <s v="Telefony do biura Krakowiaków" u="1"/>
        <s v="www" u="1"/>
        <s v="PIT" u="1"/>
        <s v="8012499746 Wypłata osobie uprawnionej KLAUDIA KRZYŻOWSKA MO" u="1"/>
        <s v="Wypłata osobie uprawnionej z rachunku Elżbiety Nestorowicz" u="1"/>
        <s v="asysta hurtowni danych" u="1"/>
        <s v="Woda/energia biuro Krakowiaków" u="1"/>
        <s v="8012499746 Wypłata osobie uprawnionej MIKOŁAJ KRZYŻOWSKI MO" u="1"/>
        <s v="PROFORMA 0005/18/ZMO" u="1"/>
        <s v="Ceduła GPW - prenumerata na 2018 rok" u="1"/>
        <s v="paliwo do samochodów służbowych" u="1"/>
        <s v="tłumaczenie dokumentów do US" u="1"/>
        <s v="usługi doradztwa podatkowego- marzec 2018" u="1"/>
        <s v="Uzgodnienie z OF" u="1"/>
        <s v="pielęgnacja roślin" u="1"/>
        <s v="parking 04/2018" u="1"/>
        <s v="8042321675 Wypłata osobie uprawnionej DOROTA BRODOWIAK KANT" u="1"/>
        <s v="założenie OVN" u="1"/>
        <s v="8050369183 Wypłata osobie uprawnionej MARIAN WALCZYK HARCER" u="1"/>
        <s v="8040804222 Wypłata osobie uprawnionej MARIA KALISZEWSKA KLE" u="1"/>
        <s v="Rozliczenie wyniku finansowego" u="1"/>
        <s v="Rozliczenie podatku VAT za 04/2018" u="1"/>
        <s v="R.k. tr. USD BO za okr. IV" u="1"/>
        <s v="parking" u="1"/>
        <s v="Dzierżawa włókien" u="1"/>
        <s v="korekta faktury za usłgę gastronomiczną" u="1"/>
        <s v="Miesięczny abonament za korzystaniez systemu PekaoBIZNES24" u="1"/>
        <s v="Wycofanie wyceny bilansowej - Aegon NV" u="1"/>
        <s v="tuszownica do pieczątek" u="1"/>
        <s v="Wypłata osobie uprawnionej z rachunku Marii Straszok PIOTR" u="1"/>
        <s v="Pismo z 11.01.2018" u="1"/>
        <s v="zwrot do OFE kosztu przelewu za opł. fak.NORDEA" u="1"/>
        <s v="1000337168 Wypłata osobie uprawnionej GRZEGORZ KOZINA KOCHA" u="1"/>
        <s v="przechowywanie nośników" u="1"/>
        <s v="COMARCH i ORACLE- utrzymanie systemu" u="1"/>
        <s v="stempel do datownika" u="1"/>
        <s v="1001028919 Wypłata osobie uprawnionej STANISŁAWA STACH ZEDE" u="1"/>
        <s v="0000811412 Wypłata osobie uprawnionej AGNIESZKA ZAWADZKA SK" u="1"/>
        <s v="8031843432 Wypłata osobie uprawnionej MARCIN DANAJ KAMIONKI" u="1"/>
        <s v="serwis informacyjny Bloomberg" u="1"/>
        <s v="Rozliczenie podatku VAT za 01/2018" u="1"/>
        <s v="zakup RiR" u="1"/>
        <s v="Koszty reprezentacji -wizytówki" u="1"/>
        <s v="0000036484 Wypłata osobie uprawnionej JAROSŁAW KOŁEK SKARŻY" u="1"/>
        <s v="8082355410 Wypłata osobie uprawnionej BEATA ŚWIERKOT BIELOW" u="1"/>
        <s v="Prowizja PTE od składki" u="1"/>
        <s v="usługa serwisowa -marzec" u="1"/>
        <s v="Zwrot środków z OFE" u="1"/>
        <s v="WIOLETTA SŁOWI SKA KM 11126/12 VII PM 50/01 KSP: 27663/18 N" u="1"/>
        <s v="8051916532 Wypłata osobie uprawnionej MAGDALENA BOŁTUĆ RADN" u="1"/>
        <s v="0001243013 Wypłata osobie uprawnionej MARIA ZYCHOWICZ PRZEC" u="1"/>
        <s v="Hestia ubezpieczenie" u="1"/>
        <s v="Wypłata osobie uprawnionej z rachunku Witolda Bury ROMAN BU" u="1"/>
        <s v="8060751700 Wypłata osobie uprawnionej DARIUSZ STĘPIEŃ SYNÓW" u="1"/>
        <s v="RMK - serwisy internetowe" u="1"/>
        <s v="1310155332 Wypłata osobie uprawnionej STANISŁAWA WARZYBOK-M" u="1"/>
        <s v="Opłata za zwrot przekazu pocztowegoz rach: 03124010371 1110" u="1"/>
        <s v="1310221983 Wypłata osobie uprawnionej MARCIN SIWKA WIATRACZ" u="1"/>
        <s v="1000673698 Wypłata osobie uprawnionej SŁAWOMIR SPIRA JASNA" u="1"/>
        <s v="owoce" u="1"/>
        <s v="usługa DRC- refaktura Nordea" u="1"/>
        <s v="przelew środków z tyt.śmierci osobie upraw." u="1"/>
        <s v="ubezpieczenie grupowe" u="1"/>
        <s v="trans.oczekujące na wycof. do ZUS" u="1"/>
        <s v="Sprzedaż środków trwałych" u="1"/>
        <s v="rozmowy telefoniczne" u="1"/>
        <s v="Wycofanie wyceny bilansowej - Bloomberg" u="1"/>
        <s v="8060751700 Wypłata osobie uprawnionej JAROSŁAW STĘPIEŃ SYNÓ" u="1"/>
        <s v="8060340524 Wypłata osobie uprawnionej KRZYSZTOF RZADKOWOLSK" u="1"/>
        <s v="czynsz+parking za 01/2018" u="1"/>
        <s v="MONIKA GŁOWALA (d. Piątek) Km 3593/16 I C 112/15 KsP: 9232/" u="1"/>
        <s v="Facility" u="1"/>
        <s v="Zwrot PP nadanego 20171205 IRENA SOKOŁOWSKA JULIUSZA SŁOWAC" u="1"/>
        <s v="8072136499 Wypłata osobie uprawnionej JUSTYNA MĘŻYŃSKA WYSZ" u="1"/>
        <s v="MONIKA GŁOWALA (d. Piątek) Km 3593/16 I C 112/15 KsP: 9226/" u="1"/>
        <s v="opł. za OVN" u="1"/>
        <s v="Opłata za kody autoryzacji zleceń x8 za okres: 28.12.2017-3" u="1"/>
        <s v="8003142579 Wypłata osobie uprawnionej JANINA KAZIMIERCZAK G" u="1"/>
        <s v="8072198359 Wypłata osobie uprawnionej KRZYSZTOF JANOWSKI 7" u="1"/>
        <s v="odnowienie licencji na oprogramowanie mwt solutions" u="1"/>
        <s v="paliwo. nne zakupy, paliwo. nne zakupy na karty paliwowe" u="1"/>
        <s v="Różnice kursowe: DEX 2 / WBUS 1" u="1"/>
        <s v="Różnice kursowe: DIM 1 / WBUS 1" u="1"/>
        <s v="8090554393 Wypłata osobie uprawnionej ARKADIUSZ CAŁKA PÓŁNO" u="1"/>
        <s v="Ogłoszenie o pracę (Technik Telekomunikacji)" u="1"/>
        <s v="1000010792 Wypłata osobie uprawnionej SYLWIA MALEC SKRZYNIC" u="1"/>
        <s v="Rozliczenie wydatków - opłata za pełnomocnictwo" u="1"/>
        <s v="export" u="1"/>
        <s v="Dzierżawa transmisji danych" u="1"/>
        <s v="Usługi kurierskie" u="1"/>
        <s v="wynajem powierzchni biurowej-Taurus/parking" u="1"/>
        <s v="1310198665 Wypłata osobie uprawnionej WANDA TRELA STARA ŁOM" u="1"/>
        <s v="opłata za utrzymanie systemu Symfonia -VAT" u="1"/>
        <s v="Karnet Multisport" u="1"/>
        <s v="Usługa marketingowa" u="1"/>
        <s v="najem samochodu" u="1"/>
        <s v="SYGN. AKT V K 2994/07 DWP:180111" u="1"/>
        <s v="zaliczka na koszty nadzoru za 1Q" u="1"/>
        <s v="poświadczenie dokumentów do rejestr. M.Ploeg w KRS" u="1"/>
        <s v="8004805070 Wypłata osobie uprawnionej PIOTR PIEKNIK OSIEDLE" u="1"/>
        <s v="0000206757 Wypłata osobie uprawnionej PIOTR BRZEZIŃSKI NOWO" u="1"/>
        <s v="taxi KK konf KIKE" u="1"/>
        <s v="Kurier TNT - przesyłka do Londynu" u="1"/>
        <s v="Wypłata osobie uprawnionej z rachunku Waldemara Zamachowski" u="1"/>
        <s v="1000147586 Wypłata osobie uprawnionej MATEUSZ PAŁCZYŃSKI LA" u="1"/>
        <s v="Olej napędowy do samochodu służbowego" u="1"/>
        <s v="szkolenie" u="1"/>
        <s v="opłata za wsparcie serwerów za okres 1.112017-31.10.2018" u="1"/>
        <s v="8061849033 Wypłata osobie uprawnionej ROBERT GLAZIK BŁĄDZIM" u="1"/>
        <s v="usługa serwisowa za 01/2018, usługa serwisowa za 01/2018" u="1"/>
        <s v="1310122037 Wypłata osobie uprawnionej STANISŁAWA KOZA HELEN" u="1"/>
        <s v="8040062648 Wypłata osobie uprawnionej KAZIMIERA GIZA SIKORS" u="1"/>
        <s v="doradztwo prawne po połączeniu Aegon OFE z Nordea OFE" u="1"/>
        <s v="zaliczka na wydatki AC Km 236/18" u="1"/>
        <s v="8032557178 Wypłata osobie uprawnionej KRYSTYNA KAMIŃSKA JAN" u="1"/>
        <s v="wyszukanie i wyjęcie dokumentów ze składu" u="1"/>
        <s v="8000247549 Wypłata osobie uprawnionej ELŻBIETA STOICKA PLAC" u="1"/>
        <s v="Zaliczka na koszty nadzoru-KNF" u="1"/>
        <s v="prenumerata prasy 04/2018" u="1"/>
        <s v="Wynagr.Brutto" u="1"/>
        <s v="Zwrot środków rach. zamknięty" u="1"/>
        <s v="usługa telekomunikacyjna" u="1"/>
        <s v="Wynajem magazynu" u="1"/>
        <s v="8010763391 Wypłata osobie uprawnionej ALICJA GŁUCHOWSKA JEZ" u="1"/>
        <s v="wynajem powierzchni biurowej za 04/2018- Chorzów, wynajem powierzchni biurowej za 03/2018- Chorzów" u="1"/>
        <s v="odsetki od nieterminowej zapłaty" u="1"/>
        <s v="0000253578 Wypłata osobie uprawnionej EMILIA FRANUSZ STALMA" u="1"/>
        <s v="Rezerwa na koszty Audytu za" u="1"/>
        <s v="kawa+dzierżawa ekspresu" u="1"/>
        <s v="Abonament za radioodbiorniki" u="1"/>
        <s v="Kapitalizacja odsetek AIŚ" u="1"/>
        <s v="Opłata za parking" u="1"/>
        <s v="Bloomberg terminale" u="1"/>
        <s v="Wypłata osobie uprawnionej z rachunku Mirosława Łyczko CEZA" u="1"/>
        <s v="dostęp dp paynet-usługa raportowa" u="1"/>
        <s v="WIOLETTA SŁOWI SKA KM 11126/12 VII PM 50/01 KSP: 1702/18 NA" u="1"/>
        <s v="przesyłki pocztowe 04/30" u="1"/>
        <s v="8004206920 Wypłata osobie uprawnionej HELENA MARCINIAK KLĘP" u="1"/>
        <s v="usługi medyczne" u="1"/>
        <s v="utrzymanie hurtowni danych" u="1"/>
        <s v="SYGN. AKT V K 2994/07 DWP:180412" u="1"/>
        <s v="Różnice kursowe: FIU 0001/01/2018 / WB 0020/01/2018" u="1"/>
        <s v="Różnice kursowe: FVZ 0017/01/2018 / WB 0020/01/2018" u="1"/>
        <s v="Dzierżawa światłowodów operacyjna" u="1"/>
        <s v="koszty bieżącej wysyłki korespondencji do członków Funduszu" u="1"/>
        <s v="dopłaty do żłobków i przedszkoli" u="1"/>
        <s v="energia elektryczna za 03/2018 Chorzów" u="1"/>
        <s v="bilet na pos.RN, bilet na pos.RN Głuchowski" u="1"/>
        <s v="55" u="1"/>
        <s v="8004676763 Wypłata osobie uprawnionej KRZYSZTOF KUSY OSIECZ" u="1"/>
        <s v="dostawa pączków" u="1"/>
        <s v="odpisy protokołu z Walnego Zgromadzenia" u="1"/>
        <s v="usługi telekomunikacyjne" u="1"/>
        <s v="POTRĄCENIA" u="1"/>
        <s v="usługi pocztowe 03/2018" u="1"/>
        <s v="8041507982 Wypłata osobie uprawnionej WIOLETA NICA LNIANEK" u="1"/>
        <s v="usługa serwisowa" u="1"/>
        <s v="Odsetki od zobowiązania PV_E/O" u="1"/>
        <s v="8070922479 Wypłata osobie uprawnionej JULIAN MADEJSKI DWORC" u="1"/>
        <s v="Opłata za zarządzanie" u="1"/>
        <s v="IP Transit" u="1"/>
        <s v="0001141286 Wypłata osobie uprawnionej ADAM KORNOBIS CMENTAR" u="1"/>
        <s v="rozmowy telefoniczne Taurus" u="1"/>
        <s v="serwis informacyjny" u="1"/>
        <s v="Karnet Multisport/Karnet Multisport członkowie rodziny" u="1"/>
        <s v="koszty wysyłki korespondencji, koszty bieżącej wysyłki korespondencji" u="1"/>
        <s v="wyszukanie,wyjęcie,dostawa i odbiór dokumentów" u="1"/>
        <s v="0000068951 Wypłata osobie uprawnionej EWELINA MACHLARZ CHMI" u="1"/>
        <s v="Rezerwa na koszty usług międzygrupowych -Aegon CEE" u="1"/>
        <s v="Wycena obligacji za 01/2018" u="1"/>
        <s v="Wycena obligacji za 04/2018" u="1"/>
        <s v="1000507366 Wypłata osobie uprawnionej ALBIN KISICKI AUGUSTO" u="1"/>
        <s v="Lekcje języka rosyjskiego" u="1"/>
        <s v="aplikacja informatyczna do zarządzania portfelem" u="1"/>
        <s v="Wycofanie środków z rachunku rezerwowego" u="1"/>
        <s v="usługa Multiinfo" u="1"/>
        <s v="8061128680 Wypłata osobie uprawnionej WIESŁAWA SŁOWIK GAJOW" u="1"/>
        <s v="opłata sądowa" u="1"/>
        <s v="Opłata za obsługę rachunku" u="1"/>
        <s v="2570 materiały biurowe" u="1"/>
        <s v="Wypłata osobie uprawnionej z rachunku Radosława Stelmach JO" u="1"/>
        <s v="publikacja informacji o OFE" u="1"/>
        <s v="internet Taurus 04/2018" u="1"/>
        <s v="opłata leasingowa" u="1"/>
        <s v="sprzatątanie biura, sprzatątanie biura - 01/2018" u="1"/>
        <s v="wsparcie systemów księgowych" u="1"/>
        <s v="1310221983 Wypłata osobie uprawnionej MATEUSZ SIWKA WIATRAC" u="1"/>
      </sharedItems>
    </cacheField>
    <cacheField name="ns1:DziennikKwotaOperacji" numFmtId="0">
      <sharedItems containsString="0" containsBlank="1" containsNumber="1" minValue="-57254.85" maxValue="16551148.32" count="1205">
        <m/>
        <n v="62485.35"/>
        <n v="67650"/>
        <n v="2326.3000000000002"/>
        <n v="1744.23"/>
        <n v="1959.56"/>
        <n v="1516.11"/>
        <n v="1724.84"/>
        <n v="-738"/>
        <n v="32.4"/>
        <n v="100000"/>
        <n v="916.66"/>
        <n v="-11916.63"/>
        <n v="55000"/>
        <n v="2450"/>
        <n v="1215.9100000000001"/>
        <n v="764.55"/>
        <n v="579.16"/>
        <n v="542.91"/>
        <n v="13740.51" u="1"/>
        <n v="23098.26" u="1"/>
        <n v="36100" u="1"/>
        <n v="373691.67" u="1"/>
        <n v="5177.5600000000004" u="1"/>
        <n v="18791.11" u="1"/>
        <n v="3799.96" u="1"/>
        <n v="6500000" u="1"/>
        <n v="1377" u="1"/>
        <n v="20000" u="1"/>
        <n v="1307.28" u="1"/>
        <n v="0.05" u="1"/>
        <n v="91.38" u="1"/>
        <n v="55.35" u="1"/>
        <n v="252.04" u="1"/>
        <n v="9740.7000000000007" u="1"/>
        <n v="16.91" u="1"/>
        <n v="641.61" u="1"/>
        <n v="761487.18" u="1"/>
        <n v="346847.73" u="1"/>
        <n v="0.36" u="1"/>
        <n v="806546.17" u="1"/>
        <n v="39.1" u="1"/>
        <n v="518" u="1"/>
        <n v="2815.93" u="1"/>
        <n v="7.05" u="1"/>
        <n v="23073.52" u="1"/>
        <n v="1563.58" u="1"/>
        <n v="324.64999999999998" u="1"/>
        <n v="6499999.5" u="1"/>
        <n v="115.74" u="1"/>
        <n v="23" u="1"/>
        <n v="320" u="1"/>
        <n v="1893.67" u="1"/>
        <n v="2337" u="1"/>
        <n v="3044.8" u="1"/>
        <n v="23091.17" u="1"/>
        <n v="24705.47" u="1"/>
        <n v="13.57" u="1"/>
        <n v="13717150.16" u="1"/>
        <n v="588363.18999999994" u="1"/>
        <n v="8.8000000000000007" u="1"/>
        <n v="671.08" u="1"/>
        <n v="121221.87" u="1"/>
        <n v="363.48" u="1"/>
        <n v="538.72" u="1"/>
        <n v="6000000" u="1"/>
        <n v="190.19" u="1"/>
        <n v="209220.17" u="1"/>
        <n v="1794.2" u="1"/>
        <n v="423.8" u="1"/>
        <n v="1.5" u="1"/>
        <n v="4448.93" u="1"/>
        <n v="78" u="1"/>
        <n v="23098.720000000001" u="1"/>
        <n v="1588241" u="1"/>
        <n v="401.69" u="1"/>
        <n v="82405.05" u="1"/>
        <n v="3079.21" u="1"/>
        <n v="67614.399999999994" u="1"/>
        <n v="1539.05" u="1"/>
        <n v="27124" u="1"/>
        <n v="70" u="1"/>
        <n v="182.3" u="1"/>
        <n v="99.88" u="1"/>
        <n v="13560" u="1"/>
        <n v="253.38" u="1"/>
        <n v="1830.19" u="1"/>
        <n v="33.049999999999997" u="1"/>
        <n v="945308.78" u="1"/>
        <n v="786.15" u="1"/>
        <n v="9900.16" u="1"/>
        <n v="7.59" u="1"/>
        <n v="31.87" u="1"/>
        <n v="94.5" u="1"/>
        <n v="144.84" u="1"/>
        <n v="2349" u="1"/>
        <n v="0.01" u="1"/>
        <n v="23072.31" u="1"/>
        <n v="17" u="1"/>
        <n v="115.96" u="1"/>
        <n v="61.62" u="1"/>
        <n v="14811.78" u="1"/>
        <n v="6721817.4699999997" u="1"/>
        <n v="4645.7" u="1"/>
        <n v="188.04" u="1"/>
        <n v="2644.5" u="1"/>
        <n v="10924.66" u="1"/>
        <n v="702537.35" u="1"/>
        <n v="0.49" u="1"/>
        <n v="5.63" u="1"/>
        <n v="113.48" u="1"/>
        <n v="8889.4699999999993" u="1"/>
        <n v="183.39" u="1"/>
        <n v="582662.73" u="1"/>
        <n v="1439.1" u="1"/>
        <n v="2.58" u="1"/>
        <n v="1992.6" u="1"/>
        <n v="88204.53" u="1"/>
        <n v="629.74" u="1"/>
        <n v="7435232.3300000001" u="1"/>
        <n v="111" u="1"/>
        <n v="12300" u="1"/>
        <n v="9935.2900000000009" u="1"/>
        <n v="1165.5899999999999" u="1"/>
        <n v="7216.15" u="1"/>
        <n v="356112" u="1"/>
        <n v="306.25" u="1"/>
        <n v="1" u="1"/>
        <n v="1672.08" u="1"/>
        <n v="21.16" u="1"/>
        <n v="1352.29" u="1"/>
        <n v="761746.03" u="1"/>
        <n v="23134.39" u="1"/>
        <n v="424202.14" u="1"/>
        <n v="44580.95" u="1"/>
        <n v="409142.33" u="1"/>
        <n v="1326.61" u="1"/>
        <n v="1901.07" u="1"/>
        <n v="7000" u="1"/>
        <n v="23093.919999999998" u="1"/>
        <n v="29708.080000000002" u="1"/>
        <n v="0.3" u="1"/>
        <n v="4920" u="1"/>
        <n v="-33.049999999999997" u="1"/>
        <n v="82.68" u="1"/>
        <n v="4284.66" u="1"/>
        <n v="4685401.1100000003" u="1"/>
        <n v="687.5" u="1"/>
        <n v="3967574.98" u="1"/>
        <n v="18712.29" u="1"/>
        <n v="40.770000000000003" u="1"/>
        <n v="317.73" u="1"/>
        <n v="525" u="1"/>
        <n v="4103.67" u="1"/>
        <n v="-0.01" u="1"/>
        <n v="63.18" u="1"/>
        <n v="1317.58" u="1"/>
        <n v="11422.61" u="1"/>
        <n v="16.399999999999999" u="1"/>
        <n v="74.540000000000006" u="1"/>
        <n v="1085.99" u="1"/>
        <n v="333.33" u="1"/>
        <n v="13775469.359999999" u="1"/>
        <n v="47" u="1"/>
        <n v="1140.94" u="1"/>
        <n v="10000" u="1"/>
        <n v="50.26" u="1"/>
        <n v="3.14" u="1"/>
        <n v="1699.16" u="1"/>
        <n v="25997.13" u="1"/>
        <n v="26326.48" u="1"/>
        <n v="269.45" u="1"/>
        <n v="324" u="1"/>
        <n v="7447.81" u="1"/>
        <n v="137.66999999999999" u="1"/>
        <n v="1275.42" u="1"/>
        <n v="392129.88" u="1"/>
        <n v="25844.76" u="1"/>
        <n v="21.87" u="1"/>
        <n v="4685406.22" u="1"/>
        <n v="852" u="1"/>
        <n v="3392.4" u="1"/>
        <n v="485.85" u="1"/>
        <n v="6054343.1600000001" u="1"/>
        <n v="761751.87" u="1"/>
        <n v="351.23" u="1"/>
        <n v="420.85" u="1"/>
        <n v="2135.3000000000002" u="1"/>
        <n v="2.6" u="1"/>
        <n v="7243.06" u="1"/>
        <n v="286.2" u="1"/>
        <n v="2119.31" u="1"/>
        <n v="15164.39" u="1"/>
        <n v="2068071.11" u="1"/>
        <n v="918" u="1"/>
        <n v="1960.92" u="1"/>
        <n v="2513.79" u="1"/>
        <n v="32.909999999999997" u="1"/>
        <n v="7507.67" u="1"/>
        <n v="12.35" u="1"/>
        <n v="750.29" u="1"/>
        <n v="0.37" u="1"/>
        <n v="40.380000000000003" u="1"/>
        <n v="624.32000000000005" u="1"/>
        <n v="949.26" u="1"/>
        <n v="176.78" u="1"/>
        <n v="157.04" u="1"/>
        <n v="-105.31" u="1"/>
        <n v="52.56" u="1"/>
        <n v="1791.73" u="1"/>
        <n v="984" u="1"/>
        <n v="11.35" u="1"/>
        <n v="55759.06" u="1"/>
        <n v="43.85" u="1"/>
        <n v="0.76" u="1"/>
        <n v="1097.57" u="1"/>
        <n v="-3390.84" u="1"/>
        <n v="-1276.8800000000001" u="1"/>
        <n v="123.79" u="1"/>
        <n v="4129.3599999999997" u="1"/>
        <n v="59766.69" u="1"/>
        <n v="38.26" u="1"/>
        <n v="3.41" u="1"/>
        <n v="925.27" u="1"/>
        <n v="9674.8799999999992" u="1"/>
        <n v="2168.0100000000002" u="1"/>
        <n v="-24410.78" u="1"/>
        <n v="367.83" u="1"/>
        <n v="460.09" u="1"/>
        <n v="7447895.9500000002" u="1"/>
        <n v="493.15" u="1"/>
        <n v="926.33" u="1"/>
        <n v="2344.54" u="1"/>
        <n v="120" u="1"/>
        <n v="8056.5" u="1"/>
        <n v="144.78" u="1"/>
        <n v="87.5" u="1"/>
        <n v="-458" u="1"/>
        <n v="504.13" u="1"/>
        <n v="23097.71" u="1"/>
        <n v="4834.26" u="1"/>
        <n v="49.2" u="1"/>
        <n v="98.23" u="1"/>
        <n v="95844.45" u="1"/>
        <n v="14760" u="1"/>
        <n v="47.89" u="1"/>
        <n v="226.28" u="1"/>
        <n v="39.04" u="1"/>
        <n v="14.59" u="1"/>
        <n v="531" u="1"/>
        <n v="28237.13" u="1"/>
        <n v="1350.54" u="1"/>
        <n v="43181.43" u="1"/>
        <n v="450.11" u="1"/>
        <n v="277.77999999999997" u="1"/>
        <n v="797.33" u="1"/>
        <n v="6551005.0199999996" u="1"/>
        <n v="615.66" u="1"/>
        <n v="5728085.0199999996" u="1"/>
        <n v="33594.080000000002" u="1"/>
        <n v="359" u="1"/>
        <n v="3158.95" u="1"/>
        <n v="48770.73" u="1"/>
        <n v="16.260000000000002" u="1"/>
        <n v="23093.33" u="1"/>
        <n v="4058.05" u="1"/>
        <n v="13826983.699999999" u="1"/>
        <n v="2456" u="1"/>
        <n v="12532.24" u="1"/>
        <n v="14147.23" u="1"/>
        <n v="194.03" u="1"/>
        <n v="0.5" u="1"/>
        <n v="986.88" u="1"/>
        <n v="5682.6" u="1"/>
        <n v="7435299.1799999997" u="1"/>
        <n v="199.24" u="1"/>
        <n v="23.11" u="1"/>
        <n v="94.27" u="1"/>
        <n v="2450.8000000000002" u="1"/>
        <n v="183.27" u="1"/>
        <n v="6711716.8700000001" u="1"/>
        <n v="1716.13" u="1"/>
        <n v="2460" u="1"/>
        <n v="446.49" u="1"/>
        <n v="343.78" u="1"/>
        <n v="642.1" u="1"/>
        <n v="2075.6999999999998" u="1"/>
        <n v="490" u="1"/>
        <n v="2101.2600000000002" u="1"/>
        <n v="16551148.32" u="1"/>
        <n v="1882.48" u="1"/>
        <n v="24410.78" u="1"/>
        <n v="13826794.289999999" u="1"/>
        <n v="3754.8" u="1"/>
        <n v="10900" u="1"/>
        <n v="188.45" u="1"/>
        <n v="6383039.6900000004" u="1"/>
        <n v="106.87" u="1"/>
        <n v="8.1999999999999993" u="1"/>
        <n v="153.33000000000001" u="1"/>
        <n v="2204" u="1"/>
        <n v="105.56" u="1"/>
        <n v="578.1" u="1"/>
        <n v="458" u="1"/>
        <n v="5288795.16" u="1"/>
        <n v="25355.4" u="1"/>
        <n v="1476" u="1"/>
        <n v="3900000" u="1"/>
        <n v="8.58" u="1"/>
        <n v="452.76" u="1"/>
        <n v="19.8" u="1"/>
        <n v="22729.89" u="1"/>
        <n v="2.4500000000000002" u="1"/>
        <n v="2171.65" u="1"/>
        <n v="215.96" u="1"/>
        <n v="2067.58" u="1"/>
        <n v="0.09" u="1"/>
        <n v="191.88" u="1"/>
        <n v="5975.3" u="1"/>
        <n v="5426030.5099999998" u="1"/>
        <n v="50404.800000000003" u="1"/>
        <n v="58914.05" u="1"/>
        <n v="1402.58" u="1"/>
        <n v="6316087.6100000003" u="1"/>
        <n v="172.42" u="1"/>
        <n v="361" u="1"/>
        <n v="1473.28" u="1"/>
        <n v="6080028.29" u="1"/>
        <n v="21.5" u="1"/>
        <n v="80" u="1"/>
        <n v="-2062.5" u="1"/>
        <n v="28.97" u="1"/>
        <n v="13778886.439999999" u="1"/>
        <n v="143.1" u="1"/>
        <n v="162.25" u="1"/>
        <n v="339.48" u="1"/>
        <n v="862.12" u="1"/>
        <n v="119.3" u="1"/>
        <n v="2000" u="1"/>
        <n v="120.75" u="1"/>
        <n v="50.23" u="1"/>
        <n v="412688" u="1"/>
        <n v="284.89999999999998" u="1"/>
        <n v="639.83000000000004" u="1"/>
        <n v="2415.31" u="1"/>
        <n v="72" u="1"/>
        <n v="2149" u="1"/>
        <n v="3968.15" u="1"/>
        <n v="557.96" u="1"/>
        <n v="128100" u="1"/>
        <n v="3386" u="1"/>
        <n v="1.83" u="1"/>
        <n v="1142.0999999999999" u="1"/>
        <n v="2408.7600000000002" u="1"/>
        <n v="9969.08" u="1"/>
        <n v="6.6" u="1"/>
        <n v="492" u="1"/>
        <n v="952.99" u="1"/>
        <n v="710456.59" u="1"/>
        <n v="3889370.66" u="1"/>
        <n v="64" u="1"/>
        <n v="23096.33" u="1"/>
        <n v="8008.08" u="1"/>
        <n v="19881.830000000002" u="1"/>
        <n v="101.85" u="1"/>
        <n v="13779032.66" u="1"/>
        <n v="1356.97" u="1"/>
        <n v="547.24" u="1"/>
        <n v="6405.18" u="1"/>
        <n v="189.42" u="1"/>
        <n v="582649.16" u="1"/>
        <n v="23096.58" u="1"/>
        <n v="103.44" u="1"/>
        <n v="18254.47" u="1"/>
        <n v="18.510000000000002" u="1"/>
        <n v="6340822.2199999997" u="1"/>
        <n v="4335.3599999999997" u="1"/>
        <n v="60" u="1"/>
        <n v="228" u="1"/>
        <n v="895.32" u="1"/>
        <n v="508.69" u="1"/>
        <n v="4430.12" u="1"/>
        <n v="143.85" u="1"/>
        <n v="386992" u="1"/>
        <n v="5578.19" u="1"/>
        <n v="33595.910000000003" u="1"/>
        <n v="3183129.02" u="1"/>
        <n v="14.37" u="1"/>
        <n v="2062.5" u="1"/>
        <n v="39.61" u="1"/>
        <n v="23072.63" u="1"/>
        <n v="-57254.85" u="1"/>
        <n v="675.27" u="1"/>
        <n v="1145.25" u="1"/>
        <n v="2867.58" u="1"/>
        <n v="27819.7" u="1"/>
        <n v="1797.98" u="1"/>
        <n v="498.15" u="1"/>
        <n v="23072.09" u="1"/>
        <n v="582675.66" u="1"/>
        <n v="1.6" u="1"/>
        <n v="1217.7" u="1"/>
        <n v="633785.15" u="1"/>
        <n v="3.24" u="1"/>
        <n v="1542.58" u="1"/>
        <n v="4774.6899999999996" u="1"/>
        <n v="27.06" u="1"/>
        <n v="38041.699999999997" u="1"/>
        <n v="6721848.7800000003" u="1"/>
        <n v="15.6" u="1"/>
        <n v="1467.04" u="1"/>
        <n v="37.06" u="1"/>
        <n v="0.25" u="1"/>
        <n v="418.02" u="1"/>
        <n v="85751" u="1"/>
        <n v="24072.66" u="1"/>
        <n v="4310.42" u="1"/>
        <n v="78963.520000000004" u="1"/>
        <n v="4937.75" u="1"/>
        <n v="341.98" u="1"/>
        <n v="3968.16" u="1"/>
        <n v="146.66" u="1"/>
        <n v="667922.80000000005" u="1"/>
        <n v="437467.97" u="1"/>
        <n v="-2320.5700000000002" u="1"/>
        <n v="196766.36" u="1"/>
        <n v="7843.56" u="1"/>
        <n v="53.95" u="1"/>
        <n v="23073.63" u="1"/>
        <n v="582574.47" u="1"/>
        <n v="915346" u="1"/>
        <n v="1466.68" u="1"/>
        <n v="4329.08" u="1"/>
        <n v="932" u="1"/>
        <n v="23089.11" u="1"/>
        <n v="7374.2" u="1"/>
        <n v="131704" u="1"/>
        <n v="49094.65" u="1"/>
        <n v="3235716.15" u="1"/>
        <n v="16.28" u="1"/>
        <n v="392138.58" u="1"/>
        <n v="604280.11" u="1"/>
        <n v="2.74" u="1"/>
        <n v="11.37" u="1"/>
        <n v="23091.53" u="1"/>
        <n v="6377772.8600000003" u="1"/>
        <n v="45.31" u="1"/>
        <n v="666.67" u="1"/>
        <n v="5781" u="1"/>
        <n v="48336.14" u="1"/>
        <n v="39255.550000000003" u="1"/>
        <n v="153.27000000000001" u="1"/>
        <n v="738" u="1"/>
        <n v="9295" u="1"/>
        <n v="48.64" u="1"/>
        <n v="139042.68" u="1"/>
        <n v="5313.6" u="1"/>
        <n v="80.86" u="1"/>
        <n v="522.1" u="1"/>
        <n v="1.08" u="1"/>
        <n v="6049.48" u="1"/>
        <n v="57254.85" u="1"/>
        <n v="510.63" u="1"/>
        <n v="346845.16" u="1"/>
        <n v="1148.6500000000001" u="1"/>
        <n v="300" u="1"/>
        <n v="6226.38" u="1"/>
        <n v="2275.5" u="1"/>
        <n v="63.72" u="1"/>
        <n v="4695440.8499999996" u="1"/>
        <n v="2655.45" u="1"/>
        <n v="0.32" u="1"/>
        <n v="40" u="1"/>
        <n v="1127.57" u="1"/>
        <n v="41438.94" u="1"/>
        <n v="759.84" u="1"/>
        <n v="2862.5" u="1"/>
        <n v="4919.59" u="1"/>
        <n v="26.46" u="1"/>
        <n v="845.68" u="1"/>
        <n v="1254.5999999999999" u="1"/>
        <n v="20.440000000000001" u="1"/>
        <n v="78807.89" u="1"/>
        <n v="116.23" u="1"/>
        <n v="1220.8599999999999" u="1"/>
        <n v="188.89" u="1"/>
        <n v="9.3699999999999992" u="1"/>
        <n v="73" u="1"/>
        <n v="10142.16" u="1"/>
        <n v="50.8" u="1"/>
        <n v="2675.2" u="1"/>
        <n v="37.380000000000003" u="1"/>
        <n v="1194.08" u="1"/>
        <n v="3412.67" u="1"/>
        <n v="45951.57" u="1"/>
        <n v="582520.37" u="1"/>
        <n v="1020.78" u="1"/>
        <n v="182546.09" u="1"/>
        <n v="166006" u="1"/>
        <n v="621.54" u="1"/>
        <n v="23072.67" u="1"/>
        <n v="6721898.5" u="1"/>
        <n v="3.01" u="1"/>
        <n v="203679.73" u="1"/>
        <n v="9060.73" u="1"/>
        <n v="246" u="1"/>
        <n v="3235.18" u="1"/>
        <n v="194.35" u="1"/>
        <n v="1934.77" u="1"/>
        <n v="55673.17" u="1"/>
        <n v="80542.17" u="1"/>
        <n v="7.26" u="1"/>
        <n v="665.58" u="1"/>
        <n v="16.37" u="1"/>
        <n v="408.89" u="1"/>
        <n v="458.79" u="1"/>
        <n v="9.91" u="1"/>
        <n v="31.31" u="1"/>
        <n v="180.69" u="1"/>
        <n v="60730.27" u="1"/>
        <n v="1500" u="1"/>
        <n v="236638.47" u="1"/>
        <n v="748361.29" u="1"/>
        <n v="173.14" u="1"/>
        <n v="5254962.54" u="1"/>
        <n v="447.72" u="1"/>
        <n v="274.8" u="1"/>
        <n v="1881.7" u="1"/>
        <n v="692.69" u="1"/>
        <n v="1017.63" u="1"/>
        <n v="351005.32" u="1"/>
        <n v="2994.69" u="1"/>
        <n v="506.86" u="1"/>
        <n v="474.36" u="1"/>
        <n v="18.829999999999998" u="1"/>
        <n v="13925.35" u="1"/>
        <n v="0.39" u="1"/>
        <n v="120.52" u="1"/>
        <n v="89.33" u="1"/>
        <n v="159.16999999999999" u="1"/>
        <n v="1834.94" u="1"/>
        <n v="5198.76" u="1"/>
        <n v="2.5099999999999998" u="1"/>
        <n v="16.760000000000002" u="1"/>
        <n v="3690" u="1"/>
        <n v="2255.52" u="1"/>
        <n v="4497.03" u="1"/>
        <n v="56.5" u="1"/>
        <n v="10.45" u="1"/>
        <n v="135.37" u="1"/>
        <n v="117.9" u="1"/>
        <n v="2900.56" u="1"/>
        <n v="939.12" u="1"/>
        <n v="23094.28" u="1"/>
        <n v="16.829999999999998" u="1"/>
        <n v="409.86" u="1"/>
        <n v="187700" u="1"/>
        <n v="246.47" u="1"/>
        <n v="400" u="1"/>
        <n v="31390.080000000002" u="1"/>
        <n v="34.729999999999997" u="1"/>
        <n v="2332.6999999999998" u="1"/>
        <n v="270" u="1"/>
        <n v="1.1100000000000001" u="1"/>
        <n v="2228.63" u="1"/>
        <n v="29.7" u="1"/>
        <n v="471684.34" u="1"/>
        <n v="32.04" u="1"/>
        <n v="23096.95" u="1"/>
        <n v="184.34" u="1"/>
        <n v="899.99" u="1"/>
        <n v="10147.5" u="1"/>
        <n v="126.43" u="1"/>
        <n v="22.3" u="1"/>
        <n v="2524.13" u="1"/>
        <n v="91.03" u="1"/>
        <n v="1254.06" u="1"/>
        <n v="755.48" u="1"/>
        <n v="13.22" u="1"/>
        <n v="14.38" u="1"/>
        <n v="81.89" u="1"/>
        <n v="14418" u="1"/>
        <n v="7011" u="1"/>
        <n v="231.03" u="1"/>
        <n v="9648.3799999999992" u="1"/>
        <n v="740000" u="1"/>
        <n v="504.3" u="1"/>
        <n v="433.5" u="1"/>
        <n v="6376.88" u="1"/>
        <n v="1711.06" u="1"/>
        <n v="90" u="1"/>
        <n v="3520.51" u="1"/>
        <n v="12088.44" u="1"/>
        <n v="23073.79" u="1"/>
        <n v="592.86" u="1"/>
        <n v="5.45" u="1"/>
        <n v="271" u="1"/>
        <n v="6523830.8399999999" u="1"/>
        <n v="-474.36" u="1"/>
        <n v="18642.810000000001" u="1"/>
        <n v="23098.49" u="1"/>
        <n v="1273.93" u="1"/>
        <n v="523636.59" u="1"/>
        <n v="2750.69" u="1"/>
        <n v="5060.17" u="1"/>
        <n v="2136.67" u="1"/>
        <n v="422889" u="1"/>
        <n v="-150.75" u="1"/>
        <n v="3597.69" u="1"/>
        <n v="369" u="1"/>
        <n v="7923.56" u="1"/>
        <n v="56.68" u="1"/>
        <n v="241.7" u="1"/>
        <n v="82" u="1"/>
        <n v="270.32" u="1"/>
        <n v="13717400.77" u="1"/>
        <n v="9167.6" u="1"/>
        <n v="4277.25" u="1"/>
        <n v="4143.51" u="1"/>
        <n v="6316203.5499999998" u="1"/>
        <n v="25.08" u="1"/>
        <n v="7772.37" u="1"/>
        <n v="88.66" u="1"/>
        <n v="150" u="1"/>
        <n v="133.75" u="1"/>
        <n v="33.1" u="1"/>
        <n v="7292.83" u="1"/>
        <n v="9.84" u="1"/>
        <n v="29769.35" u="1"/>
        <n v="5929.09" u="1"/>
        <n v="5493.67" u="1"/>
        <n v="2478.6999999999998" u="1"/>
        <n v="572.78" u="1"/>
        <n v="13778107.869999999" u="1"/>
        <n v="7.07" u="1"/>
        <n v="582616.59" u="1"/>
        <n v="147.35" u="1"/>
        <n v="212.63" u="1"/>
        <n v="825117.48" u="1"/>
        <n v="5071.08" u="1"/>
        <n v="134" u="1"/>
        <n v="2.57" u="1"/>
        <n v="1784.42" u="1"/>
        <n v="132000" u="1"/>
        <n v="363.61" u="1"/>
        <n v="40300.92" u="1"/>
        <n v="3647.37" u="1"/>
        <n v="337.5" u="1"/>
        <n v="95.74" u="1"/>
        <n v="7626" u="1"/>
        <n v="261.45999999999998" u="1"/>
        <n v="5711.98" u="1"/>
        <n v="147.6" u="1"/>
        <n v="44.54" u="1"/>
        <n v="3171564.76" u="1"/>
        <n v="1.1399999999999999" u="1"/>
        <n v="2028.43" u="1"/>
        <n v="337.44" u="1"/>
        <n v="915.47" u="1"/>
        <n v="12549.84" u="1"/>
        <n v="13720089.33" u="1"/>
        <n v="748357.6" u="1"/>
        <n v="3983.94" u="1"/>
        <n v="23072.83" u="1"/>
        <n v="50619.4" u="1"/>
        <n v="864.37" u="1"/>
        <n v="99347.69" u="1"/>
        <n v="5372.75" u="1"/>
        <n v="6127.56" u="1"/>
        <n v="23095.360000000001" u="1"/>
        <n v="277759.19" u="1"/>
        <n v="3348.23" u="1"/>
        <n v="434.85" u="1"/>
        <n v="729.1" u="1"/>
        <n v="10353.06" u="1"/>
        <n v="150.75" u="1"/>
        <n v="2621.55" u="1"/>
        <n v="1884.8" u="1"/>
        <n v="13718939.77" u="1"/>
        <n v="807908.07" u="1"/>
        <n v="177.42" u="1"/>
        <n v="23093.69" u="1"/>
        <n v="321.07" u="1"/>
        <n v="74.08" u="1"/>
        <n v="0.11" u="1"/>
        <n v="256.66000000000003" u="1"/>
        <n v="15" u="1"/>
        <n v="49418.81" u="1"/>
        <n v="11000" u="1"/>
        <n v="762.6" u="1"/>
        <n v="901.84" u="1"/>
        <n v="1291.5" u="1"/>
        <n v="151" u="1"/>
        <n v="339.03" u="1"/>
        <n v="36.54" u="1"/>
        <n v="52.86" u="1"/>
        <n v="9339.24" u="1"/>
        <n v="105.55" u="1"/>
        <n v="321.60000000000002" u="1"/>
        <n v="5510.4" u="1"/>
        <n v="50383" u="1"/>
        <n v="365.11" u="1"/>
        <n v="734.07" u="1"/>
        <n v="1605.84" u="1"/>
        <n v="129312.54" u="1"/>
        <n v="11.77" u="1"/>
        <n v="2318.3000000000002" u="1"/>
        <n v="5752586.0499999998" u="1"/>
        <n v="408.59" u="1"/>
        <n v="200" u="1"/>
        <n v="246.13" u="1"/>
        <n v="268.17" u="1"/>
        <n v="7447758.2000000002" u="1"/>
        <n v="198850.18" u="1"/>
        <n v="-1766.43" u="1"/>
        <n v="1083.3599999999999" u="1"/>
        <n v="20625.05" u="1"/>
        <n v="268.14" u="1"/>
        <n v="64.91" u="1"/>
        <n v="1059.55" u="1"/>
        <n v="1125495" u="1"/>
        <n v="4742.2700000000004" u="1"/>
        <n v="5.84" u="1"/>
        <n v="249" u="1"/>
        <n v="2337.81" u="1"/>
        <n v="582557.71" u="1"/>
        <n v="806.4" u="1"/>
        <n v="41938.25" u="1"/>
        <n v="243.48" u="1"/>
        <n v="409.68" u="1"/>
        <n v="13" u="1"/>
        <n v="23896" u="1"/>
        <n v="6937265.8799999999" u="1"/>
        <n v="328.43" u="1"/>
        <n v="3106.54" u="1"/>
        <n v="13017.5" u="1"/>
        <n v="627.03" u="1"/>
        <n v="19.79" u="1"/>
        <n v="6.61" u="1"/>
        <n v="470" u="1"/>
        <n v="7.19" u="1"/>
        <n v="1038.23" u="1"/>
        <n v="307.5" u="1"/>
        <n v="1693.32" u="1"/>
        <n v="1422.9" u="1"/>
        <n v="13764542.32" u="1"/>
        <n v="71.989999999999995" u="1"/>
        <n v="3595819.02" u="1"/>
        <n v="12" u="1"/>
        <n v="19.170000000000002" u="1"/>
        <n v="233.28" u="1"/>
        <n v="251.84" u="1"/>
        <n v="3500.3" u="1"/>
        <n v="3380.72" u="1"/>
        <n v="7119.11" u="1"/>
        <n v="351.54" u="1"/>
        <n v="312.62" u="1"/>
        <n v="1372.68" u="1"/>
        <n v="1817.14" u="1"/>
        <n v="23090.81" u="1"/>
        <n v="3.69" u="1"/>
        <n v="2896.46" u="1"/>
        <n v="105.91" u="1"/>
        <n v="23073.41" u="1"/>
        <n v="163289" u="1"/>
        <n v="690" u="1"/>
        <n v="3623.51" u="1"/>
        <n v="11" u="1"/>
        <n v="46223.99" u="1"/>
        <n v="560" u="1"/>
        <n v="4706.1899999999996" u="1"/>
        <n v="1283.75" u="1"/>
        <n v="63.41" u="1"/>
        <n v="40995.25" u="1"/>
        <n v="404.82" u="1"/>
        <n v="334.61" u="1"/>
        <n v="3472.8" u="1"/>
        <n v="-408.59" u="1"/>
        <n v="75" u="1"/>
        <n v="3346.91" u="1"/>
        <n v="1361.9" u="1"/>
        <n v="2161.4" u="1"/>
        <n v="1000.31" u="1"/>
        <n v="87.18" u="1"/>
        <n v="45413.67" u="1"/>
        <n v="10" u="1"/>
        <n v="9000" u="1"/>
        <n v="74246.240000000005" u="1"/>
        <n v="68150.679999999993" u="1"/>
        <n v="16359" u="1"/>
        <n v="5253674.9400000004" u="1"/>
        <n v="35.69" u="1"/>
        <n v="532.47" u="1"/>
        <n v="93.98" u="1"/>
        <n v="250" u="1"/>
        <n v="1155.6300000000001" u="1"/>
        <n v="1033.2" u="1"/>
        <n v="10839.66" u="1"/>
        <n v="302.58" u="1"/>
        <n v="3029.13" u="1"/>
        <n v="2576" u="1"/>
        <n v="9" u="1"/>
        <n v="32658.12" u="1"/>
        <n v="1646.37" u="1"/>
        <n v="41834.69" u="1"/>
        <n v="455.75" u="1"/>
        <n v="-701.21" u="1"/>
        <n v="805.07" u="1"/>
        <n v="2358.0500000000002" u="1"/>
        <n v="637189.62" u="1"/>
        <n v="778.96" u="1"/>
        <n v="465.58" u="1"/>
        <n v="182.07" u="1"/>
        <n v="368.08" u="1"/>
        <n v="3595820.02" u="1"/>
        <n v="61.5" u="1"/>
        <n v="8050.8" u="1"/>
        <n v="498.64" u="1"/>
        <n v="2112.9499999999998" u="1"/>
        <n v="4444.74" u="1"/>
        <n v="4761.6899999999996" u="1"/>
        <n v="60025.07" u="1"/>
        <n v="8" u="1"/>
        <n v="23072.2" u="1"/>
        <n v="16240.03" u="1"/>
        <n v="1599" u="1"/>
        <n v="33204.78" u="1"/>
        <n v="1572.83" u="1"/>
        <n v="509.59" u="1"/>
        <n v="4.6900000000000004" u="1"/>
        <n v="14234.69" u="1"/>
        <n v="176.8" u="1"/>
        <n v="2381.67" u="1"/>
        <n v="128.63999999999999" u="1"/>
        <n v="3474.14" u="1"/>
        <n v="218" u="1"/>
        <n v="19255.650000000001" u="1"/>
        <n v="504.94" u="1"/>
        <n v="1.18" u="1"/>
        <n v="1232.08" u="1"/>
        <n v="60345.16" u="1"/>
        <n v="157.93" u="1"/>
        <n v="76.67" u="1"/>
        <n v="7046.69" u="1"/>
        <n v="12.93" u="1"/>
        <n v="2407.36" u="1"/>
        <n v="1029.3900000000001" u="1"/>
        <n v="7320.74" u="1"/>
        <n v="30.13" u="1"/>
        <n v="310.5" u="1"/>
        <n v="2343.9899999999998" u="1"/>
        <n v="499.64" u="1"/>
        <n v="922.5" u="1"/>
        <n v="2629.92" u="1"/>
        <n v="2333.33" u="1"/>
        <n v="760" u="1"/>
        <n v="23073.74" u="1"/>
        <n v="116.11" u="1"/>
        <n v="19.72" u="1"/>
        <n v="158.18" u="1"/>
        <n v="177.33" u="1"/>
        <n v="119.01" u="1"/>
        <n v="982.17" u="1"/>
        <n v="7" u="1"/>
        <n v="277.35000000000002" u="1"/>
        <n v="86.51" u="1"/>
        <n v="100" u="1"/>
        <n v="-93.98" u="1"/>
        <n v="13730048.310000001" u="1"/>
        <n v="1122.44" u="1"/>
        <n v="44174.28" u="1"/>
        <n v="256.45" u="1"/>
        <n v="862.59" u="1"/>
        <n v="880.58" u="1"/>
        <n v="1093.42" u="1"/>
        <n v="134.07" u="1"/>
        <n v="1460.1" u="1"/>
        <n v="5750590.4500000002" u="1"/>
        <n v="129.13999999999999" u="1"/>
        <n v="3169.43" u="1"/>
        <n v="221.4" u="1"/>
        <n v="8.6999999999999993" u="1"/>
        <n v="3967365.53" u="1"/>
        <n v="3242221.56" u="1"/>
        <n v="392.19" u="1"/>
        <n v="235706.47" u="1"/>
        <n v="436.29" u="1"/>
        <n v="582630.96" u="1"/>
        <n v="1425.75" u="1"/>
        <n v="2321.9499999999998" u="1"/>
        <n v="3569" u="1"/>
        <n v="656860.81999999995" u="1"/>
        <n v="54.21" u="1"/>
        <n v="116.08" u="1"/>
        <n v="23091.89" u="1"/>
        <n v="2898.16" u="1"/>
        <n v="977248" u="1"/>
        <n v="1553.27" u="1"/>
        <n v="156.09" u="1"/>
        <n v="0.23" u="1"/>
        <n v="13718687.949999999" u="1"/>
        <n v="118704" u="1"/>
        <n v="1.17" u="1"/>
        <n v="5141.3999999999996" u="1"/>
        <n v="561423.80000000005" u="1"/>
        <n v="120091" u="1"/>
        <n v="4563.97" u="1"/>
        <n v="11352.9" u="1"/>
        <n v="833.33" u="1"/>
        <n v="25771.93" u="1"/>
        <n v="828231.6" u="1"/>
        <n v="6" u="1"/>
        <n v="7147099.8600000003" u="1"/>
        <n v="15529.86" u="1"/>
        <n v="35286.269999999997" u="1"/>
        <n v="97.63" u="1"/>
        <n v="2091.64" u="1"/>
        <n v="0.47" u="1"/>
        <n v="126.06" u="1"/>
        <n v="457.6" u="1"/>
        <n v="129161.07" u="1"/>
        <n v="105.6" u="1"/>
        <n v="392126.87" u="1"/>
        <n v="45046.76" u="1"/>
        <n v="216167.34" u="1"/>
        <n v="11475.06" u="1"/>
        <n v="1.7" u="1"/>
        <n v="95.01" u="1"/>
        <n v="410" u="1"/>
        <n v="92.25" u="1"/>
        <n v="14.17" u="1"/>
        <n v="2745.27" u="1"/>
        <n v="23095.85" u="1"/>
        <n v="426.81" u="1"/>
        <n v="495.84" u="1"/>
        <n v="178.05" u="1"/>
        <n v="894" u="1"/>
        <n v="23072.78" u="1"/>
        <n v="306.08" u="1"/>
        <n v="5922.87" u="1"/>
        <n v="240.71" u="1"/>
        <n v="252.03" u="1"/>
        <n v="2671.85" u="1"/>
        <n v="10015.379999999999" u="1"/>
        <n v="34.67" u="1"/>
        <n v="6711768.3600000003" u="1"/>
        <n v="6324017.71" u="1"/>
        <n v="13778708.01" u="1"/>
        <n v="36.19" u="1"/>
        <n v="0.04" u="1"/>
        <n v="5" u="1"/>
        <n v="23683.17" u="1"/>
        <n v="63.17" u="1"/>
        <n v="2717971.42" u="1"/>
        <n v="2535.67" u="1"/>
        <n v="960" u="1"/>
        <n v="1041.6300000000001" u="1"/>
        <n v="3430.29" u="1"/>
        <n v="765" u="1"/>
        <n v="187" u="1"/>
        <n v="623.4" u="1"/>
        <n v="5803.39" u="1"/>
        <n v="25820.16" u="1"/>
        <n v="125" u="1"/>
        <n v="8.7799999999999994" u="1"/>
        <n v="4063.08" u="1"/>
        <n v="4713681.3099999996" u="1"/>
        <n v="538.62" u="1"/>
        <n v="1353" u="1"/>
        <n v="18450" u="1"/>
        <n v="148.94999999999999" u="1"/>
        <n v="593.08000000000004" u="1"/>
        <n v="2924.71" u="1"/>
        <n v="36.9" u="1"/>
        <n v="171" u="1"/>
        <n v="2414.15" u="1"/>
        <n v="4088.16" u="1"/>
        <n v="13991717.09" u="1"/>
        <n v="30.75" u="1"/>
        <n v="66.66" u="1"/>
        <n v="23071.86" u="1"/>
        <n v="0.57999999999999996" u="1"/>
        <n v="9474.56" u="1"/>
        <n v="30637.78" u="1"/>
        <n v="566174.81999999995" u="1"/>
        <n v="227.55" u="1"/>
        <n v="584013" u="1"/>
        <n v="18.2" u="1"/>
        <n v="179.39" u="1"/>
        <n v="5752696.0099999998" u="1"/>
        <n v="-457.6" u="1"/>
        <n v="4" u="1"/>
        <n v="565.66999999999996" u="1"/>
        <n v="7219.72" u="1"/>
        <n v="4.58" u="1"/>
        <n v="755.4" u="1"/>
        <n v="2433.9" u="1"/>
        <n v="66873.8" u="1"/>
        <n v="13720300.800000001" u="1"/>
        <n v="138.75" u="1"/>
        <n v="80.569999999999993" u="1"/>
        <n v="14826.47" u="1"/>
        <n v="27502.799999999999" u="1"/>
        <n v="0.59" u="1"/>
        <n v="118.28" u="1"/>
        <n v="2631.88" u="1"/>
        <n v="9621.86" u="1"/>
        <n v="8853.26" u="1"/>
        <n v="1.2" u="1"/>
        <n v="551.04" u="1"/>
        <n v="1.71" u="1"/>
        <n v="352.8" u="1"/>
        <n v="3431.5" u="1"/>
        <n v="1874.52" u="1"/>
        <n v="2220.4299999999998" u="1"/>
        <n v="73.739999999999995" u="1"/>
        <n v="-34.67" u="1"/>
        <n v="31.83" u="1"/>
        <n v="262200" u="1"/>
        <n v="23092.97" u="1"/>
        <n v="587.51" u="1"/>
        <n v="65022.5" u="1"/>
        <n v="510" u="1"/>
        <n v="801.62" u="1"/>
        <n v="461.25" u="1"/>
        <n v="0.35" u="1"/>
        <n v="632.73" u="1"/>
        <n v="712.18" u="1"/>
        <n v="1479.07" u="1"/>
        <n v="-1952" u="1"/>
        <n v="115.94" u="1"/>
        <n v="166098.14000000001" u="1"/>
        <n v="28.38" u="1"/>
        <n v="9176.77" u="1"/>
        <n v="536.35" u="1"/>
        <n v="1935.7" u="1"/>
        <n v="158.12" u="1"/>
        <n v="185.1" u="1"/>
        <n v="545.59" u="1"/>
        <n v="50" u="1"/>
        <n v="3164.84" u="1"/>
        <n v="22022.76" u="1"/>
        <n v="1605.98" u="1"/>
        <n v="163.33000000000001" u="1"/>
        <n v="92.86" u="1"/>
        <n v="2535.6799999999998" u="1"/>
        <n v="4695407.12" u="1"/>
        <n v="0.1" u="1"/>
        <n v="88.65" u="1"/>
        <n v="644.15" u="1"/>
        <n v="93" u="1"/>
        <n v="13730552.380000001" u="1"/>
        <n v="-1129.96" u="1"/>
        <n v="2353.1" u="1"/>
        <n v="-350" u="1"/>
        <n v="900" u="1"/>
        <n v="1628.94" u="1"/>
        <n v="11149.9" u="1"/>
        <n v="102.42" u="1"/>
        <n v="292.83" u="1"/>
        <n v="8.17" u="1"/>
        <n v="3496.69" u="1"/>
        <n v="594.72" u="1"/>
        <n v="13730300.34" u="1"/>
        <n v="252.94" u="1"/>
        <n v="504.61" u="1"/>
        <n v="347.94" u="1"/>
        <n v="17097" u="1"/>
        <n v="315.44" u="1"/>
        <n v="1483.07" u="1"/>
        <n v="13.79" u="1"/>
        <n v="193.74" u="1"/>
        <n v="1144.8" u="1"/>
        <n v="554.04" u="1"/>
        <n v="1373.42" u="1"/>
        <n v="1025.22" u="1"/>
        <n v="16420.02" u="1"/>
        <n v="78812.240000000005" u="1"/>
        <n v="613.77" u="1"/>
        <n v="1056.48" u="1"/>
        <n v="494.69" u="1"/>
        <n v="3" u="1"/>
        <n v="39.17" u="1"/>
        <n v="33.15" u="1"/>
        <n v="93.11" u="1"/>
        <n v="3972.83" u="1"/>
        <n v="59291.33" u="1"/>
        <n v="2876.01" u="1"/>
        <n v="7437.58" u="1"/>
        <n v="23.76" u="1"/>
        <n v="347.82" u="1"/>
        <n v="2158.16" u="1"/>
        <n v="3068.53" u="1"/>
        <n v="-416" u="1"/>
        <n v="161.49" u="1"/>
        <n v="1032.43" u="1"/>
        <n v="158.87" u="1"/>
        <n v="188.75" u="1"/>
        <n v="821.31" u="1"/>
        <n v="603.11" u="1"/>
        <n v="18953.16" u="1"/>
        <n v="3.04" u="1"/>
        <n v="51.49" u="1"/>
        <n v="140" u="1"/>
        <n v="201.79" u="1"/>
        <n v="35128.800000000003" u="1"/>
        <n v="41371.56" u="1"/>
        <n v="1952" u="1"/>
        <n v="26668.400000000001" u="1"/>
        <n v="16069.07" u="1"/>
        <n v="582539.19999999995" u="1"/>
        <n v="117.89" u="1"/>
        <n v="582732.32999999996" u="1"/>
        <n v="710462.04" u="1"/>
        <n v="207.87" u="1"/>
        <n v="14790.65" u="1"/>
        <n v="0.48" u="1"/>
        <n v="12.95" u="1"/>
        <n v="3212.34" u="1"/>
        <n v="23072.94" u="1"/>
        <n v="7609345.0099999998" u="1"/>
        <n v="2900" u="1"/>
        <n v="202.63" u="1"/>
        <n v="13765092.27" u="1"/>
        <n v="0.02" u="1"/>
        <n v="2.5" u="1"/>
        <n v="2957.8" u="1"/>
        <n v="3549.76" u="1"/>
        <n v="34" u="1"/>
        <n v="1871.01" u="1"/>
        <n v="115829.41" u="1"/>
        <n v="38.64" u="1"/>
        <n v="41.47" u="1"/>
        <n v="37.26" u="1"/>
        <n v="2603.17" u="1"/>
        <n v="350" u="1"/>
        <n v="565060.91" u="1"/>
        <n v="19.760000000000002" u="1"/>
        <n v="582723.55000000005" u="1"/>
        <n v="37.33" u="1"/>
        <n v="8024.22" u="1"/>
        <n v="2587.1799999999998" u="1"/>
        <n v="8048.93" u="1"/>
        <n v="314994.93" u="1"/>
        <n v="36.020000000000003" u="1"/>
        <n v="762762.69" u="1"/>
        <n v="4585.57" u="1"/>
        <n v="128939" u="1"/>
        <n v="11457.45" u="1"/>
        <n v="12255.11" u="1"/>
        <n v="420.71" u="1"/>
        <n v="946.8" u="1"/>
        <n v="2731.84" u="1"/>
        <n v="181.39" u="1"/>
        <n v="9.7899999999999991" u="1"/>
        <n v="148.88999999999999" u="1"/>
        <n v="36.159999999999997" u="1"/>
        <n v="0.28999999999999998" u="1"/>
        <n v="224.9" u="1"/>
        <n v="992.02" u="1"/>
        <n v="22008.7" u="1"/>
        <n v="22.22" u="1"/>
        <n v="12156.52" u="1"/>
        <n v="11409.93" u="1"/>
        <n v="9648.58" u="1"/>
        <n v="23530.67" u="1"/>
        <n v="301979.7" u="1"/>
        <n v="49.72" u="1"/>
        <n v="507.11" u="1"/>
        <n v="8439.42" u="1"/>
        <n v="63754.65" u="1"/>
        <n v="159.31" u="1"/>
        <n v="2" u="1"/>
        <n v="6317166.4500000002" u="1"/>
        <n v="2065.61" u="1"/>
        <n v="71.84" u="1"/>
        <n v="251.85" u="1"/>
        <n v="10564.75" u="1"/>
        <n v="850.3" u="1"/>
        <n v="959.4" u="1"/>
        <n v="501.84" u="1"/>
        <n v="15685.04" u="1"/>
        <n v="13135.42" u="1"/>
        <n v="13828936.380000001" u="1"/>
        <n v="6331988.6699999999" u="1"/>
        <n v="1986.17" u="1"/>
        <n v="0.6" u="1"/>
        <n v="676.14" u="1"/>
        <n v="17518.72" u="1"/>
        <n v="251.82" u="1"/>
        <n v="27" u="1"/>
        <n v="582374.6" u="1"/>
        <n v="-155.63" u="1"/>
        <n v="765107.23" u="1"/>
        <n v="41.58" u="1"/>
        <n v="23098.01" u="1"/>
        <n v="8874.39" u="1"/>
        <n v="7435117.2199999997" u="1"/>
        <n v="1733.5" u="1"/>
        <n v="251.79" u="1"/>
        <n v="189.41" u="1"/>
        <n v="37658.89" u="1"/>
        <n v="787.42" u="1"/>
        <n v="43122.87" u="1"/>
        <n v="88100" u="1"/>
      </sharedItems>
    </cacheField>
    <cacheField name="ns1:LiczbaWierszyDziennika" numFmtId="0">
      <sharedItems containsSemiMixedTypes="0" containsString="0" containsNumber="1" containsInteger="1" minValue="25" maxValue="25"/>
    </cacheField>
    <cacheField name="ns1:SumaKwotOperacji" numFmtId="0">
      <sharedItems containsSemiMixedTypes="0" containsString="0" containsNumber="1" minValue="394722.54" maxValue="394722.54"/>
    </cacheField>
    <cacheField name="typ3" numFmtId="49">
      <sharedItems containsBlank="1"/>
    </cacheField>
    <cacheField name="ns1:LpZapisu" numFmtId="0">
      <sharedItems containsString="0" containsBlank="1" containsNumber="1" containsInteger="1" minValue="1" maxValue="2281" count="2282">
        <m/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392" u="1"/>
        <n v="187" u="1"/>
        <n v="89" u="1"/>
        <n v="1755" u="1"/>
        <n v="1207" u="1"/>
        <n v="1798" u="1"/>
        <n v="1250" u="1"/>
        <n v="863" u="1"/>
        <n v="589" u="1"/>
        <n v="1841" u="1"/>
        <n v="1293" u="1"/>
        <n v="1884" u="1"/>
        <n v="1336" u="1"/>
        <n v="906" u="1"/>
        <n v="632" u="1"/>
        <n v="435" u="1"/>
        <n v="298" u="1"/>
        <n v="140" u="1"/>
        <n v="1927" u="1"/>
        <n v="1379" u="1"/>
        <n v="1970" u="1"/>
        <n v="1422" u="1"/>
        <n v="949" u="1"/>
        <n v="675" u="1"/>
        <n v="2013" u="1"/>
        <n v="1465" u="1"/>
        <n v="2064" u="1"/>
        <n v="1508" u="1"/>
        <n v="992" u="1"/>
        <n v="718" u="1"/>
        <n v="478" u="1"/>
        <n v="341" u="1"/>
        <n v="230" u="1"/>
        <n v="2107" u="1"/>
        <n v="2150" u="1"/>
        <n v="1551" u="1"/>
        <n v="2193" u="1"/>
        <n v="2236" u="1"/>
        <n v="1594" u="1"/>
        <n v="1046" u="1"/>
        <n v="761" u="1"/>
        <n v="2279" u="1"/>
        <n v="1637" u="1"/>
        <n v="1089" u="1"/>
        <n v="1680" u="1"/>
        <n v="1132" u="1"/>
        <n v="804" u="1"/>
        <n v="530" u="1"/>
        <n v="384" u="1"/>
        <n v="183" u="1"/>
        <n v="87" u="1"/>
        <n v="1723" u="1"/>
        <n v="1175" u="1"/>
        <n v="1766" u="1"/>
        <n v="1218" u="1"/>
        <n v="847" u="1"/>
        <n v="573" u="1"/>
        <n v="1809" u="1"/>
        <n v="1261" u="1"/>
        <n v="1852" u="1"/>
        <n v="1304" u="1"/>
        <n v="890" u="1"/>
        <n v="616" u="1"/>
        <n v="427" u="1"/>
        <n v="290" u="1"/>
        <n v="136" u="1"/>
        <n v="1895" u="1"/>
        <n v="1347" u="1"/>
        <n v="1938" u="1"/>
        <n v="1390" u="1"/>
        <n v="933" u="1"/>
        <n v="659" u="1"/>
        <n v="1981" u="1"/>
        <n v="1433" u="1"/>
        <n v="2024" u="1"/>
        <n v="1476" u="1"/>
        <n v="976" u="1"/>
        <n v="702" u="1"/>
        <n v="470" u="1"/>
        <n v="333" u="1"/>
        <n v="226" u="1"/>
        <n v="2086" u="1"/>
        <n v="1519" u="1"/>
        <n v="2129" u="1"/>
        <n v="2172" u="1"/>
        <n v="1562" u="1"/>
        <n v="1019" u="1"/>
        <n v="745" u="1"/>
        <n v="2215" u="1"/>
        <n v="2258" u="1"/>
        <n v="1605" u="1"/>
        <n v="1057" u="1"/>
        <n v="1648" u="1"/>
        <n v="1100" u="1"/>
        <n v="788" u="1"/>
        <n v="514" u="1"/>
        <n v="376" u="1"/>
        <n v="179" u="1"/>
        <n v="85" u="1"/>
        <n v="1691" u="1"/>
        <n v="1143" u="1"/>
        <n v="1734" u="1"/>
        <n v="1186" u="1"/>
        <n v="831" u="1"/>
        <n v="557" u="1"/>
        <n v="1777" u="1"/>
        <n v="1229" u="1"/>
        <n v="1820" u="1"/>
        <n v="1272" u="1"/>
        <n v="874" u="1"/>
        <n v="600" u="1"/>
        <n v="419" u="1"/>
        <n v="282" u="1"/>
        <n v="132" u="1"/>
        <n v="1863" u="1"/>
        <n v="1315" u="1"/>
        <n v="1906" u="1"/>
        <n v="1358" u="1"/>
        <n v="917" u="1"/>
        <n v="643" u="1"/>
        <n v="1949" u="1"/>
        <n v="1401" u="1"/>
        <n v="1992" u="1"/>
        <n v="1444" u="1"/>
        <n v="960" u="1"/>
        <n v="686" u="1"/>
        <n v="462" u="1"/>
        <n v="325" u="1"/>
        <n v="222" u="1"/>
        <n v="2035" u="1"/>
        <n v="1487" u="1"/>
        <n v="2065" u="1"/>
        <n v="2108" u="1"/>
        <n v="1530" u="1"/>
        <n v="1003" u="1"/>
        <n v="729" u="1"/>
        <n v="2151" u="1"/>
        <n v="2194" u="1"/>
        <n v="1573" u="1"/>
        <n v="1025" u="1"/>
        <n v="2237" u="1"/>
        <n v="2280" u="1"/>
        <n v="1616" u="1"/>
        <n v="1068" u="1"/>
        <n v="772" u="1"/>
        <n v="505" u="1"/>
        <n v="368" u="1"/>
        <n v="175" u="1"/>
        <n v="83" u="1"/>
        <n v="1659" u="1"/>
        <n v="1111" u="1"/>
        <n v="1702" u="1"/>
        <n v="1154" u="1"/>
        <n v="815" u="1"/>
        <n v="541" u="1"/>
        <n v="1745" u="1"/>
        <n v="1197" u="1"/>
        <n v="1788" u="1"/>
        <n v="1240" u="1"/>
        <n v="858" u="1"/>
        <n v="584" u="1"/>
        <n v="411" u="1"/>
        <n v="274" u="1"/>
        <n v="128" u="1"/>
        <n v="1831" u="1"/>
        <n v="1283" u="1"/>
        <n v="1874" u="1"/>
        <n v="1326" u="1"/>
        <n v="901" u="1"/>
        <n v="627" u="1"/>
        <n v="1917" u="1"/>
        <n v="1369" u="1"/>
        <n v="1960" u="1"/>
        <n v="1412" u="1"/>
        <n v="944" u="1"/>
        <n v="670" u="1"/>
        <n v="454" u="1"/>
        <n v="317" u="1"/>
        <n v="218" u="1"/>
        <n v="2003" u="1"/>
        <n v="1455" u="1"/>
        <n v="2046" u="1"/>
        <n v="1498" u="1"/>
        <n v="987" u="1"/>
        <n v="713" u="1"/>
        <n v="2087" u="1"/>
        <n v="2130" u="1"/>
        <n v="1541" u="1"/>
        <n v="2173" u="1"/>
        <n v="2216" u="1"/>
        <n v="1584" u="1"/>
        <n v="1036" u="1"/>
        <n v="756" u="1"/>
        <n v="497" u="1"/>
        <n v="360" u="1"/>
        <n v="171" u="1"/>
        <n v="81" u="1"/>
        <n v="2259" u="1"/>
        <n v="1627" u="1"/>
        <n v="1079" u="1"/>
        <n v="1670" u="1"/>
        <n v="1122" u="1"/>
        <n v="799" u="1"/>
        <n v="525" u="1"/>
        <n v="1713" u="1"/>
        <n v="1165" u="1"/>
        <n v="1756" u="1"/>
        <n v="1208" u="1"/>
        <n v="842" u="1"/>
        <n v="568" u="1"/>
        <n v="403" u="1"/>
        <n v="266" u="1"/>
        <n v="126" u="1"/>
        <n v="1799" u="1"/>
        <n v="1251" u="1"/>
        <n v="1842" u="1"/>
        <n v="1294" u="1"/>
        <n v="885" u="1"/>
        <n v="611" u="1"/>
        <n v="1885" u="1"/>
        <n v="1337" u="1"/>
        <n v="1928" u="1"/>
        <n v="1380" u="1"/>
        <n v="928" u="1"/>
        <n v="654" u="1"/>
        <n v="446" u="1"/>
        <n v="309" u="1"/>
        <n v="214" u="1"/>
        <n v="1971" u="1"/>
        <n v="1423" u="1"/>
        <n v="2014" u="1"/>
        <n v="1466" u="1"/>
        <n v="971" u="1"/>
        <n v="697" u="1"/>
        <n v="2066" u="1"/>
        <n v="1509" u="1"/>
        <n v="2109" u="1"/>
        <n v="2152" u="1"/>
        <n v="1552" u="1"/>
        <n v="1014" u="1"/>
        <n v="740" u="1"/>
        <n v="489" u="1"/>
        <n v="352" u="1"/>
        <n v="167" u="1"/>
        <n v="79" u="1"/>
        <n v="2195" u="1"/>
        <n v="2238" u="1"/>
        <n v="1595" u="1"/>
        <n v="1047" u="1"/>
        <n v="2281" u="1"/>
        <n v="1638" u="1"/>
        <n v="1090" u="1"/>
        <n v="783" u="1"/>
        <n v="1681" u="1"/>
        <n v="1133" u="1"/>
        <n v="1724" u="1"/>
        <n v="1176" u="1"/>
        <n v="826" u="1"/>
        <n v="552" u="1"/>
        <n v="395" u="1"/>
        <n v="258" u="1"/>
        <n v="124" u="1"/>
        <n v="1767" u="1"/>
        <n v="1219" u="1"/>
        <n v="1810" u="1"/>
        <n v="1262" u="1"/>
        <n v="869" u="1"/>
        <n v="595" u="1"/>
        <n v="1853" u="1"/>
        <n v="1305" u="1"/>
        <n v="1896" u="1"/>
        <n v="1348" u="1"/>
        <n v="912" u="1"/>
        <n v="638" u="1"/>
        <n v="438" u="1"/>
        <n v="301" u="1"/>
        <n v="210" u="1"/>
        <n v="1939" u="1"/>
        <n v="1391" u="1"/>
        <n v="1982" u="1"/>
        <n v="1434" u="1"/>
        <n v="955" u="1"/>
        <n v="681" u="1"/>
        <n v="2025" u="1"/>
        <n v="1477" u="1"/>
        <n v="2088" u="1"/>
        <n v="1520" u="1"/>
        <n v="998" u="1"/>
        <n v="724" u="1"/>
        <n v="481" u="1"/>
        <n v="344" u="1"/>
        <n v="163" u="1"/>
        <n v="77" u="1"/>
        <n v="2131" u="1"/>
        <n v="2174" u="1"/>
        <n v="1563" u="1"/>
        <n v="2217" u="1"/>
        <n v="2260" u="1"/>
        <n v="1606" u="1"/>
        <n v="1058" u="1"/>
        <n v="767" u="1"/>
        <n v="1649" u="1"/>
        <n v="1101" u="1"/>
        <n v="1692" u="1"/>
        <n v="1144" u="1"/>
        <n v="810" u="1"/>
        <n v="536" u="1"/>
        <n v="387" u="1"/>
        <n v="253" u="1"/>
        <n v="122" u="1"/>
        <n v="1735" u="1"/>
        <n v="1187" u="1"/>
        <n v="1778" u="1"/>
        <n v="1230" u="1"/>
        <n v="853" u="1"/>
        <n v="579" u="1"/>
        <n v="1821" u="1"/>
        <n v="1273" u="1"/>
        <n v="1864" u="1"/>
        <n v="1316" u="1"/>
        <n v="896" u="1"/>
        <n v="622" u="1"/>
        <n v="430" u="1"/>
        <n v="293" u="1"/>
        <n v="206" u="1"/>
        <n v="1907" u="1"/>
        <n v="1359" u="1"/>
        <n v="1950" u="1"/>
        <n v="1402" u="1"/>
        <n v="939" u="1"/>
        <n v="665" u="1"/>
        <n v="1993" u="1"/>
        <n v="1445" u="1"/>
        <n v="2036" u="1"/>
        <n v="1488" u="1"/>
        <n v="982" u="1"/>
        <n v="708" u="1"/>
        <n v="473" u="1"/>
        <n v="336" u="1"/>
        <n v="159" u="1"/>
        <n v="75" u="1"/>
        <n v="2067" u="1"/>
        <n v="2110" u="1"/>
        <n v="1531" u="1"/>
        <n v="2153" u="1"/>
        <n v="2196" u="1"/>
        <n v="1574" u="1"/>
        <n v="1026" u="1"/>
        <n v="751" u="1"/>
        <n v="2239" u="1"/>
        <n v="1617" u="1"/>
        <n v="1069" u="1"/>
        <n v="1660" u="1"/>
        <n v="1112" u="1"/>
        <n v="794" u="1"/>
        <n v="520" u="1"/>
        <n v="379" u="1"/>
        <n v="249" u="1"/>
        <n v="120" u="1"/>
        <n v="1703" u="1"/>
        <n v="1155" u="1"/>
        <n v="1746" u="1"/>
        <n v="1198" u="1"/>
        <n v="837" u="1"/>
        <n v="563" u="1"/>
        <n v="1789" u="1"/>
        <n v="1241" u="1"/>
        <n v="1832" u="1"/>
        <n v="1284" u="1"/>
        <n v="880" u="1"/>
        <n v="606" u="1"/>
        <n v="422" u="1"/>
        <n v="285" u="1"/>
        <n v="202" u="1"/>
        <n v="1875" u="1"/>
        <n v="1327" u="1"/>
        <n v="1918" u="1"/>
        <n v="1370" u="1"/>
        <n v="923" u="1"/>
        <n v="649" u="1"/>
        <n v="1961" u="1"/>
        <n v="1413" u="1"/>
        <n v="2004" u="1"/>
        <n v="1456" u="1"/>
        <n v="966" u="1"/>
        <n v="692" u="1"/>
        <n v="465" u="1"/>
        <n v="328" u="1"/>
        <n v="155" u="1"/>
        <n v="73" u="1"/>
        <n v="2047" u="1"/>
        <n v="1499" u="1"/>
        <n v="2089" u="1"/>
        <n v="2132" u="1"/>
        <n v="1542" u="1"/>
        <n v="1009" u="1"/>
        <n v="735" u="1"/>
        <n v="2175" u="1"/>
        <n v="2218" u="1"/>
        <n v="1585" u="1"/>
        <n v="1037" u="1"/>
        <n v="2261" u="1"/>
        <n v="1628" u="1"/>
        <n v="1080" u="1"/>
        <n v="778" u="1"/>
        <n v="508" u="1"/>
        <n v="371" u="1"/>
        <n v="245" u="1"/>
        <n v="118" u="1"/>
        <n v="1671" u="1"/>
        <n v="1123" u="1"/>
        <n v="1714" u="1"/>
        <n v="1166" u="1"/>
        <n v="821" u="1"/>
        <n v="547" u="1"/>
        <n v="1757" u="1"/>
        <n v="1209" u="1"/>
        <n v="1800" u="1"/>
        <n v="1252" u="1"/>
        <n v="864" u="1"/>
        <n v="590" u="1"/>
        <n v="414" u="1"/>
        <n v="277" u="1"/>
        <n v="198" u="1"/>
        <n v="1843" u="1"/>
        <n v="1295" u="1"/>
        <n v="1886" u="1"/>
        <n v="1338" u="1"/>
        <n v="907" u="1"/>
        <n v="633" u="1"/>
        <n v="1929" u="1"/>
        <n v="1381" u="1"/>
        <n v="1972" u="1"/>
        <n v="1424" u="1"/>
        <n v="950" u="1"/>
        <n v="676" u="1"/>
        <n v="457" u="1"/>
        <n v="320" u="1"/>
        <n v="151" u="1"/>
        <n v="71" u="1"/>
        <n v="2015" u="1"/>
        <n v="1467" u="1"/>
        <n v="2068" u="1"/>
        <n v="1510" u="1"/>
        <n v="993" u="1"/>
        <n v="719" u="1"/>
        <n v="2111" u="1"/>
        <n v="2154" u="1"/>
        <n v="1553" u="1"/>
        <n v="2197" u="1"/>
        <n v="2240" u="1"/>
        <n v="1596" u="1"/>
        <n v="1048" u="1"/>
        <n v="762" u="1"/>
        <n v="500" u="1"/>
        <n v="363" u="1"/>
        <n v="241" u="1"/>
        <n v="116" u="1"/>
        <n v="1639" u="1"/>
        <n v="1091" u="1"/>
        <n v="1682" u="1"/>
        <n v="1134" u="1"/>
        <n v="805" u="1"/>
        <n v="531" u="1"/>
        <n v="1725" u="1"/>
        <n v="1177" u="1"/>
        <n v="1768" u="1"/>
        <n v="1220" u="1"/>
        <n v="848" u="1"/>
        <n v="574" u="1"/>
        <n v="406" u="1"/>
        <n v="269" u="1"/>
        <n v="194" u="1"/>
        <n v="1811" u="1"/>
        <n v="1263" u="1"/>
        <n v="1854" u="1"/>
        <n v="1306" u="1"/>
        <n v="891" u="1"/>
        <n v="617" u="1"/>
        <n v="1897" u="1"/>
        <n v="1349" u="1"/>
        <n v="1940" u="1"/>
        <n v="1392" u="1"/>
        <n v="934" u="1"/>
        <n v="660" u="1"/>
        <n v="449" u="1"/>
        <n v="312" u="1"/>
        <n v="147" u="1"/>
        <n v="69" u="1"/>
        <n v="1983" u="1"/>
        <n v="1435" u="1"/>
        <n v="2026" u="1"/>
        <n v="1478" u="1"/>
        <n v="977" u="1"/>
        <n v="703" u="1"/>
        <n v="2090" u="1"/>
        <n v="1521" u="1"/>
        <n v="2133" u="1"/>
        <n v="2176" u="1"/>
        <n v="1564" u="1"/>
        <n v="1020" u="1"/>
        <n v="746" u="1"/>
        <n v="492" u="1"/>
        <n v="355" u="1"/>
        <n v="237" u="1"/>
        <n v="114" u="1"/>
        <n v="2219" u="1"/>
        <n v="2262" u="1"/>
        <n v="1607" u="1"/>
        <n v="1059" u="1"/>
        <n v="1650" u="1"/>
        <n v="1102" u="1"/>
        <n v="789" u="1"/>
        <n v="515" u="1"/>
        <n v="1693" u="1"/>
        <n v="1145" u="1"/>
        <n v="1736" u="1"/>
        <n v="1188" u="1"/>
        <n v="832" u="1"/>
        <n v="558" u="1"/>
        <n v="398" u="1"/>
        <n v="261" u="1"/>
        <n v="190" u="1"/>
        <n v="1779" u="1"/>
        <n v="1231" u="1"/>
        <n v="1822" u="1"/>
        <n v="1274" u="1"/>
        <n v="875" u="1"/>
        <n v="601" u="1"/>
        <n v="1865" u="1"/>
        <n v="1317" u="1"/>
        <n v="1908" u="1"/>
        <n v="1360" u="1"/>
        <n v="918" u="1"/>
        <n v="644" u="1"/>
        <n v="441" u="1"/>
        <n v="304" u="1"/>
        <n v="143" u="1"/>
        <n v="67" u="1"/>
        <n v="1951" u="1"/>
        <n v="1403" u="1"/>
        <n v="1994" u="1"/>
        <n v="1446" u="1"/>
        <n v="961" u="1"/>
        <n v="687" u="1"/>
        <n v="2037" u="1"/>
        <n v="1489" u="1"/>
        <n v="2069" u="1"/>
        <n v="2112" u="1"/>
        <n v="1532" u="1"/>
        <n v="1004" u="1"/>
        <n v="730" u="1"/>
        <n v="484" u="1"/>
        <n v="347" u="1"/>
        <n v="233" u="1"/>
        <n v="112" u="1"/>
        <n v="2155" u="1"/>
        <n v="2198" u="1"/>
        <n v="1575" u="1"/>
        <n v="1027" u="1"/>
        <n v="2241" u="1"/>
        <n v="1618" u="1"/>
        <n v="1070" u="1"/>
        <n v="773" u="1"/>
        <n v="1661" u="1"/>
        <n v="1113" u="1"/>
        <n v="1704" u="1"/>
        <n v="1156" u="1"/>
        <n v="816" u="1"/>
        <n v="542" u="1"/>
        <n v="390" u="1"/>
        <n v="186" u="1"/>
        <n v="1747" u="1"/>
        <n v="1199" u="1"/>
        <n v="1790" u="1"/>
        <n v="1242" u="1"/>
        <n v="859" u="1"/>
        <n v="585" u="1"/>
        <n v="1833" u="1"/>
        <n v="1285" u="1"/>
        <n v="1876" u="1"/>
        <n v="1328" u="1"/>
        <n v="902" u="1"/>
        <n v="628" u="1"/>
        <n v="433" u="1"/>
        <n v="296" u="1"/>
        <n v="139" u="1"/>
        <n v="65" u="1"/>
        <n v="1919" u="1"/>
        <n v="1371" u="1"/>
        <n v="1962" u="1"/>
        <n v="1414" u="1"/>
        <n v="945" u="1"/>
        <n v="671" u="1"/>
        <n v="2005" u="1"/>
        <n v="1457" u="1"/>
        <n v="2048" u="1"/>
        <n v="1500" u="1"/>
        <n v="988" u="1"/>
        <n v="714" u="1"/>
        <n v="476" u="1"/>
        <n v="339" u="1"/>
        <n v="229" u="1"/>
        <n v="110" u="1"/>
        <n v="2091" u="1"/>
        <n v="2134" u="1"/>
        <n v="1543" u="1"/>
        <n v="2177" u="1"/>
        <n v="2220" u="1"/>
        <n v="1586" u="1"/>
        <n v="1038" u="1"/>
        <n v="757" u="1"/>
        <n v="2263" u="1"/>
        <n v="1629" u="1"/>
        <n v="1081" u="1"/>
        <n v="1672" u="1"/>
        <n v="1124" u="1"/>
        <n v="800" u="1"/>
        <n v="526" u="1"/>
        <n v="382" u="1"/>
        <n v="182" u="1"/>
        <n v="1715" u="1"/>
        <n v="1167" u="1"/>
        <n v="1758" u="1"/>
        <n v="1210" u="1"/>
        <n v="843" u="1"/>
        <n v="569" u="1"/>
        <n v="1801" u="1"/>
        <n v="1253" u="1"/>
        <n v="1844" u="1"/>
        <n v="1296" u="1"/>
        <n v="886" u="1"/>
        <n v="612" u="1"/>
        <n v="425" u="1"/>
        <n v="288" u="1"/>
        <n v="135" u="1"/>
        <n v="1887" u="1"/>
        <n v="1339" u="1"/>
        <n v="1930" u="1"/>
        <n v="1382" u="1"/>
        <n v="929" u="1"/>
        <n v="655" u="1"/>
        <n v="1973" u="1"/>
        <n v="1425" u="1"/>
        <n v="2016" u="1"/>
        <n v="1468" u="1"/>
        <n v="972" u="1"/>
        <n v="698" u="1"/>
        <n v="468" u="1"/>
        <n v="331" u="1"/>
        <n v="225" u="1"/>
        <n v="108" u="1"/>
        <n v="2070" u="1"/>
        <n v="1511" u="1"/>
        <n v="2113" u="1"/>
        <n v="2156" u="1"/>
        <n v="1554" u="1"/>
        <n v="1015" u="1"/>
        <n v="741" u="1"/>
        <n v="2199" u="1"/>
        <n v="2242" u="1"/>
        <n v="1597" u="1"/>
        <n v="1049" u="1"/>
        <n v="1640" u="1"/>
        <n v="1092" u="1"/>
        <n v="784" u="1"/>
        <n v="511" u="1"/>
        <n v="374" u="1"/>
        <n v="178" u="1"/>
        <n v="1683" u="1"/>
        <n v="1135" u="1"/>
        <n v="1726" u="1"/>
        <n v="1178" u="1"/>
        <n v="827" u="1"/>
        <n v="553" u="1"/>
        <n v="1769" u="1"/>
        <n v="1221" u="1"/>
        <n v="1812" u="1"/>
        <n v="1264" u="1"/>
        <n v="870" u="1"/>
        <n v="596" u="1"/>
        <n v="417" u="1"/>
        <n v="280" u="1"/>
        <n v="131" u="1"/>
        <n v="1855" u="1"/>
        <n v="1307" u="1"/>
        <n v="1898" u="1"/>
        <n v="1350" u="1"/>
        <n v="913" u="1"/>
        <n v="639" u="1"/>
        <n v="1941" u="1"/>
        <n v="1393" u="1"/>
        <n v="1984" u="1"/>
        <n v="1436" u="1"/>
        <n v="956" u="1"/>
        <n v="682" u="1"/>
        <n v="460" u="1"/>
        <n v="323" u="1"/>
        <n v="221" u="1"/>
        <n v="106" u="1"/>
        <n v="2027" u="1"/>
        <n v="1479" u="1"/>
        <n v="2049" u="1"/>
        <n v="2092" u="1"/>
        <n v="1522" u="1"/>
        <n v="999" u="1"/>
        <n v="725" u="1"/>
        <n v="2135" u="1"/>
        <n v="2178" u="1"/>
        <n v="1565" u="1"/>
        <n v="2221" u="1"/>
        <n v="2264" u="1"/>
        <n v="1608" u="1"/>
        <n v="1060" u="1"/>
        <n v="768" u="1"/>
        <n v="503" u="1"/>
        <n v="366" u="1"/>
        <n v="174" u="1"/>
        <n v="1651" u="1"/>
        <n v="1103" u="1"/>
        <n v="1694" u="1"/>
        <n v="1146" u="1"/>
        <n v="811" u="1"/>
        <n v="537" u="1"/>
        <n v="1737" u="1"/>
        <n v="1189" u="1"/>
        <n v="1780" u="1"/>
        <n v="1232" u="1"/>
        <n v="854" u="1"/>
        <n v="580" u="1"/>
        <n v="409" u="1"/>
        <n v="272" u="1"/>
        <n v="1823" u="1"/>
        <n v="1275" u="1"/>
        <n v="1866" u="1"/>
        <n v="1318" u="1"/>
        <n v="897" u="1"/>
        <n v="623" u="1"/>
        <n v="1909" u="1"/>
        <n v="1361" u="1"/>
        <n v="1952" u="1"/>
        <n v="1404" u="1"/>
        <n v="940" u="1"/>
        <n v="666" u="1"/>
        <n v="452" u="1"/>
        <n v="315" u="1"/>
        <n v="217" u="1"/>
        <n v="104" u="1"/>
        <n v="1995" u="1"/>
        <n v="1447" u="1"/>
        <n v="2038" u="1"/>
        <n v="1490" u="1"/>
        <n v="983" u="1"/>
        <n v="709" u="1"/>
        <n v="2071" u="1"/>
        <n v="2114" u="1"/>
        <n v="1533" u="1"/>
        <n v="2157" u="1"/>
        <n v="2200" u="1"/>
        <n v="1576" u="1"/>
        <n v="1028" u="1"/>
        <n v="752" u="1"/>
        <n v="495" u="1"/>
        <n v="358" u="1"/>
        <n v="170" u="1"/>
        <n v="2243" u="1"/>
        <n v="1619" u="1"/>
        <n v="1071" u="1"/>
        <n v="1662" u="1"/>
        <n v="1114" u="1"/>
        <n v="795" u="1"/>
        <n v="521" u="1"/>
        <n v="1705" u="1"/>
        <n v="1157" u="1"/>
        <n v="1748" u="1"/>
        <n v="1200" u="1"/>
        <n v="838" u="1"/>
        <n v="564" u="1"/>
        <n v="401" u="1"/>
        <n v="264" u="1"/>
        <n v="1791" u="1"/>
        <n v="1243" u="1"/>
        <n v="1834" u="1"/>
        <n v="1286" u="1"/>
        <n v="881" u="1"/>
        <n v="607" u="1"/>
        <n v="1877" u="1"/>
        <n v="1329" u="1"/>
        <n v="1920" u="1"/>
        <n v="1372" u="1"/>
        <n v="924" u="1"/>
        <n v="650" u="1"/>
        <n v="444" u="1"/>
        <n v="307" u="1"/>
        <n v="213" u="1"/>
        <n v="102" u="1"/>
        <n v="1963" u="1"/>
        <n v="1415" u="1"/>
        <n v="2006" u="1"/>
        <n v="1458" u="1"/>
        <n v="967" u="1"/>
        <n v="693" u="1"/>
        <n v="2050" u="1"/>
        <n v="1501" u="1"/>
        <n v="2093" u="1"/>
        <n v="2136" u="1"/>
        <n v="1544" u="1"/>
        <n v="1010" u="1"/>
        <n v="736" u="1"/>
        <n v="487" u="1"/>
        <n v="350" u="1"/>
        <n v="166" u="1"/>
        <n v="2179" u="1"/>
        <n v="2222" u="1"/>
        <n v="1587" u="1"/>
        <n v="1039" u="1"/>
        <n v="2265" u="1"/>
        <n v="1630" u="1"/>
        <n v="1082" u="1"/>
        <n v="779" u="1"/>
        <n v="1673" u="1"/>
        <n v="1125" u="1"/>
        <n v="1716" u="1"/>
        <n v="1168" u="1"/>
        <n v="822" u="1"/>
        <n v="548" u="1"/>
        <n v="393" u="1"/>
        <n v="256" u="1"/>
        <n v="1759" u="1"/>
        <n v="1211" u="1"/>
        <n v="1802" u="1"/>
        <n v="1254" u="1"/>
        <n v="865" u="1"/>
        <n v="591" u="1"/>
        <n v="1845" u="1"/>
        <n v="1297" u="1"/>
        <n v="1888" u="1"/>
        <n v="1340" u="1"/>
        <n v="908" u="1"/>
        <n v="634" u="1"/>
        <n v="436" u="1"/>
        <n v="299" u="1"/>
        <n v="209" u="1"/>
        <n v="100" u="1"/>
        <n v="1931" u="1"/>
        <n v="1383" u="1"/>
        <n v="1974" u="1"/>
        <n v="1426" u="1"/>
        <n v="951" u="1"/>
        <n v="677" u="1"/>
        <n v="2017" u="1"/>
        <n v="1469" u="1"/>
        <n v="2072" u="1"/>
        <n v="1512" u="1"/>
        <n v="994" u="1"/>
        <n v="720" u="1"/>
        <n v="479" u="1"/>
        <n v="342" u="1"/>
        <n v="162" u="1"/>
        <n v="2115" u="1"/>
        <n v="2158" u="1"/>
        <n v="1555" u="1"/>
        <n v="2201" u="1"/>
        <n v="2244" u="1"/>
        <n v="1598" u="1"/>
        <n v="1050" u="1"/>
        <n v="763" u="1"/>
        <n v="1641" u="1"/>
        <n v="1093" u="1"/>
        <n v="1684" u="1"/>
        <n v="1136" u="1"/>
        <n v="806" u="1"/>
        <n v="532" u="1"/>
        <n v="385" u="1"/>
        <n v="252" u="1"/>
        <n v="1727" u="1"/>
        <n v="1179" u="1"/>
        <n v="1770" u="1"/>
        <n v="1222" u="1"/>
        <n v="849" u="1"/>
        <n v="575" u="1"/>
        <n v="1813" u="1"/>
        <n v="1265" u="1"/>
        <n v="1856" u="1"/>
        <n v="1308" u="1"/>
        <n v="892" u="1"/>
        <n v="618" u="1"/>
        <n v="428" u="1"/>
        <n v="291" u="1"/>
        <n v="205" u="1"/>
        <n v="98" u="1"/>
        <n v="1899" u="1"/>
        <n v="1351" u="1"/>
        <n v="1942" u="1"/>
        <n v="1394" u="1"/>
        <n v="935" u="1"/>
        <n v="661" u="1"/>
        <n v="1985" u="1"/>
        <n v="1437" u="1"/>
        <n v="2028" u="1"/>
        <n v="1480" u="1"/>
        <n v="978" u="1"/>
        <n v="704" u="1"/>
        <n v="471" u="1"/>
        <n v="334" u="1"/>
        <n v="158" u="1"/>
        <n v="2051" u="1"/>
        <n v="2094" u="1"/>
        <n v="1523" u="1"/>
        <n v="2137" u="1"/>
        <n v="2180" u="1"/>
        <n v="1566" u="1"/>
        <n v="1021" u="1"/>
        <n v="747" u="1"/>
        <n v="2223" u="1"/>
        <n v="2266" u="1"/>
        <n v="1609" u="1"/>
        <n v="1061" u="1"/>
        <n v="1652" u="1"/>
        <n v="1104" u="1"/>
        <n v="790" u="1"/>
        <n v="516" u="1"/>
        <n v="377" u="1"/>
        <n v="248" u="1"/>
        <n v="1695" u="1"/>
        <n v="1147" u="1"/>
        <n v="1738" u="1"/>
        <n v="1190" u="1"/>
        <n v="833" u="1"/>
        <n v="559" u="1"/>
        <n v="1781" u="1"/>
        <n v="1233" u="1"/>
        <n v="1824" u="1"/>
        <n v="1276" u="1"/>
        <n v="876" u="1"/>
        <n v="602" u="1"/>
        <n v="420" u="1"/>
        <n v="283" u="1"/>
        <n v="201" u="1"/>
        <n v="96" u="1"/>
        <n v="1867" u="1"/>
        <n v="1319" u="1"/>
        <n v="1910" u="1"/>
        <n v="1362" u="1"/>
        <n v="919" u="1"/>
        <n v="645" u="1"/>
        <n v="1953" u="1"/>
        <n v="1405" u="1"/>
        <n v="1996" u="1"/>
        <n v="1448" u="1"/>
        <n v="962" u="1"/>
        <n v="688" u="1"/>
        <n v="463" u="1"/>
        <n v="326" u="1"/>
        <n v="154" u="1"/>
        <n v="2039" u="1"/>
        <n v="1491" u="1"/>
        <n v="2073" u="1"/>
        <n v="2116" u="1"/>
        <n v="1534" u="1"/>
        <n v="1005" u="1"/>
        <n v="731" u="1"/>
        <n v="2159" u="1"/>
        <n v="2202" u="1"/>
        <n v="1577" u="1"/>
        <n v="1029" u="1"/>
        <n v="2245" u="1"/>
        <n v="1620" u="1"/>
        <n v="1072" u="1"/>
        <n v="774" u="1"/>
        <n v="506" u="1"/>
        <n v="369" u="1"/>
        <n v="244" u="1"/>
        <n v="1663" u="1"/>
        <n v="1115" u="1"/>
        <n v="1706" u="1"/>
        <n v="1158" u="1"/>
        <n v="817" u="1"/>
        <n v="543" u="1"/>
        <n v="1749" u="1"/>
        <n v="1201" u="1"/>
        <n v="1792" u="1"/>
        <n v="1244" u="1"/>
        <n v="860" u="1"/>
        <n v="586" u="1"/>
        <n v="412" u="1"/>
        <n v="275" u="1"/>
        <n v="197" u="1"/>
        <n v="94" u="1"/>
        <n v="1835" u="1"/>
        <n v="1287" u="1"/>
        <n v="1878" u="1"/>
        <n v="1330" u="1"/>
        <n v="903" u="1"/>
        <n v="629" u="1"/>
        <n v="1921" u="1"/>
        <n v="1373" u="1"/>
        <n v="1964" u="1"/>
        <n v="1416" u="1"/>
        <n v="946" u="1"/>
        <n v="672" u="1"/>
        <n v="455" u="1"/>
        <n v="318" u="1"/>
        <n v="150" u="1"/>
        <n v="2007" u="1"/>
        <n v="1459" u="1"/>
        <n v="2052" u="1"/>
        <n v="1502" u="1"/>
        <n v="989" u="1"/>
        <n v="715" u="1"/>
        <n v="2095" u="1"/>
        <n v="2138" u="1"/>
        <n v="1545" u="1"/>
        <n v="2181" u="1"/>
        <n v="2224" u="1"/>
        <n v="1588" u="1"/>
        <n v="1040" u="1"/>
        <n v="758" u="1"/>
        <n v="498" u="1"/>
        <n v="361" u="1"/>
        <n v="240" u="1"/>
        <n v="2267" u="1"/>
        <n v="1631" u="1"/>
        <n v="1083" u="1"/>
        <n v="1674" u="1"/>
        <n v="1126" u="1"/>
        <n v="801" u="1"/>
        <n v="527" u="1"/>
        <n v="1717" u="1"/>
        <n v="1169" u="1"/>
        <n v="1760" u="1"/>
        <n v="1212" u="1"/>
        <n v="844" u="1"/>
        <n v="570" u="1"/>
        <n v="404" u="1"/>
        <n v="267" u="1"/>
        <n v="193" u="1"/>
        <n v="92" u="1"/>
        <n v="1803" u="1"/>
        <n v="1255" u="1"/>
        <n v="1846" u="1"/>
        <n v="1298" u="1"/>
        <n v="887" u="1"/>
        <n v="613" u="1"/>
        <n v="1889" u="1"/>
        <n v="1341" u="1"/>
        <n v="1932" u="1"/>
        <n v="1384" u="1"/>
        <n v="930" u="1"/>
        <n v="656" u="1"/>
        <n v="447" u="1"/>
        <n v="310" u="1"/>
        <n v="146" u="1"/>
        <n v="1975" u="1"/>
        <n v="1427" u="1"/>
        <n v="2018" u="1"/>
        <n v="1470" u="1"/>
        <n v="973" u="1"/>
        <n v="699" u="1"/>
        <n v="2074" u="1"/>
        <n v="1513" u="1"/>
        <n v="2117" u="1"/>
        <n v="2160" u="1"/>
        <n v="1556" u="1"/>
        <n v="1016" u="1"/>
        <n v="742" u="1"/>
        <n v="490" u="1"/>
        <n v="353" u="1"/>
        <n v="236" u="1"/>
        <n v="2203" u="1"/>
        <n v="2246" u="1"/>
        <n v="1599" u="1"/>
        <n v="1051" u="1"/>
        <n v="1642" u="1"/>
        <n v="1094" u="1"/>
        <n v="785" u="1"/>
        <n v="1685" u="1"/>
        <n v="1137" u="1"/>
        <n v="1728" u="1"/>
        <n v="1180" u="1"/>
        <n v="828" u="1"/>
        <n v="554" u="1"/>
        <n v="396" u="1"/>
        <n v="259" u="1"/>
        <n v="189" u="1"/>
        <n v="90" u="1"/>
        <n v="1771" u="1"/>
        <n v="1223" u="1"/>
        <n v="1814" u="1"/>
        <n v="1266" u="1"/>
        <n v="871" u="1"/>
        <n v="597" u="1"/>
        <n v="1857" u="1"/>
        <n v="1309" u="1"/>
        <n v="1900" u="1"/>
        <n v="1352" u="1"/>
        <n v="914" u="1"/>
        <n v="640" u="1"/>
        <n v="439" u="1"/>
        <n v="302" u="1"/>
        <n v="142" u="1"/>
        <n v="1943" u="1"/>
        <n v="1395" u="1"/>
        <n v="1986" u="1"/>
        <n v="1438" u="1"/>
        <n v="957" u="1"/>
        <n v="683" u="1"/>
        <n v="2029" u="1"/>
        <n v="1481" u="1"/>
        <n v="2053" u="1"/>
        <n v="2096" u="1"/>
        <n v="1524" u="1"/>
        <n v="1000" u="1"/>
        <n v="726" u="1"/>
        <n v="482" u="1"/>
        <n v="345" u="1"/>
        <n v="232" u="1"/>
        <n v="2139" u="1"/>
        <n v="2182" u="1"/>
        <n v="1567" u="1"/>
        <n v="2225" u="1"/>
        <n v="2268" u="1"/>
        <n v="1610" u="1"/>
        <n v="1062" u="1"/>
        <n v="769" u="1"/>
        <n v="1653" u="1"/>
        <n v="1105" u="1"/>
        <n v="1696" u="1"/>
        <n v="1148" u="1"/>
        <n v="812" u="1"/>
        <n v="538" u="1"/>
        <n v="388" u="1"/>
        <n v="185" u="1"/>
        <n v="88" u="1"/>
        <n v="1739" u="1"/>
        <n v="1191" u="1"/>
        <n v="1782" u="1"/>
        <n v="1234" u="1"/>
        <n v="855" u="1"/>
        <n v="581" u="1"/>
        <n v="1825" u="1"/>
        <n v="1277" u="1"/>
        <n v="1868" u="1"/>
        <n v="1320" u="1"/>
        <n v="898" u="1"/>
        <n v="624" u="1"/>
        <n v="431" u="1"/>
        <n v="294" u="1"/>
        <n v="138" u="1"/>
        <n v="1911" u="1"/>
        <n v="1363" u="1"/>
        <n v="1954" u="1"/>
        <n v="1406" u="1"/>
        <n v="941" u="1"/>
        <n v="667" u="1"/>
        <n v="1997" u="1"/>
        <n v="1449" u="1"/>
        <n v="2040" u="1"/>
        <n v="1492" u="1"/>
        <n v="984" u="1"/>
        <n v="710" u="1"/>
        <n v="474" u="1"/>
        <n v="337" u="1"/>
        <n v="228" u="1"/>
        <n v="2075" u="1"/>
        <n v="2118" u="1"/>
        <n v="1535" u="1"/>
        <n v="2161" u="1"/>
        <n v="2204" u="1"/>
        <n v="1578" u="1"/>
        <n v="1030" u="1"/>
        <n v="753" u="1"/>
        <n v="2247" u="1"/>
        <n v="1621" u="1"/>
        <n v="1073" u="1"/>
        <n v="1664" u="1"/>
        <n v="1116" u="1"/>
        <n v="796" u="1"/>
        <n v="522" u="1"/>
        <n v="380" u="1"/>
        <n v="181" u="1"/>
        <n v="86" u="1"/>
        <n v="1707" u="1"/>
        <n v="1159" u="1"/>
        <n v="1750" u="1"/>
        <n v="1202" u="1"/>
        <n v="839" u="1"/>
        <n v="565" u="1"/>
        <n v="1793" u="1"/>
        <n v="1245" u="1"/>
        <n v="1836" u="1"/>
        <n v="1288" u="1"/>
        <n v="882" u="1"/>
        <n v="608" u="1"/>
        <n v="423" u="1"/>
        <n v="286" u="1"/>
        <n v="134" u="1"/>
        <n v="1879" u="1"/>
        <n v="1331" u="1"/>
        <n v="1922" u="1"/>
        <n v="1374" u="1"/>
        <n v="925" u="1"/>
        <n v="651" u="1"/>
        <n v="1965" u="1"/>
        <n v="1417" u="1"/>
        <n v="2008" u="1"/>
        <n v="1460" u="1"/>
        <n v="968" u="1"/>
        <n v="694" u="1"/>
        <n v="466" u="1"/>
        <n v="329" u="1"/>
        <n v="224" u="1"/>
        <n v="2054" u="1"/>
        <n v="1503" u="1"/>
        <n v="2097" u="1"/>
        <n v="2140" u="1"/>
        <n v="1546" u="1"/>
        <n v="1011" u="1"/>
        <n v="737" u="1"/>
        <n v="2183" u="1"/>
        <n v="2226" u="1"/>
        <n v="1589" u="1"/>
        <n v="1041" u="1"/>
        <n v="2269" u="1"/>
        <n v="1632" u="1"/>
        <n v="1084" u="1"/>
        <n v="780" u="1"/>
        <n v="509" u="1"/>
        <n v="372" u="1"/>
        <n v="177" u="1"/>
        <n v="84" u="1"/>
        <n v="1675" u="1"/>
        <n v="1127" u="1"/>
        <n v="1718" u="1"/>
        <n v="1170" u="1"/>
        <n v="823" u="1"/>
        <n v="549" u="1"/>
        <n v="1761" u="1"/>
        <n v="1213" u="1"/>
        <n v="1804" u="1"/>
        <n v="1256" u="1"/>
        <n v="866" u="1"/>
        <n v="592" u="1"/>
        <n v="415" u="1"/>
        <n v="278" u="1"/>
        <n v="130" u="1"/>
        <n v="1847" u="1"/>
        <n v="1299" u="1"/>
        <n v="1890" u="1"/>
        <n v="1342" u="1"/>
        <n v="909" u="1"/>
        <n v="635" u="1"/>
        <n v="1933" u="1"/>
        <n v="1385" u="1"/>
        <n v="1976" u="1"/>
        <n v="1428" u="1"/>
        <n v="952" u="1"/>
        <n v="678" u="1"/>
        <n v="458" u="1"/>
        <n v="321" u="1"/>
        <n v="220" u="1"/>
        <n v="2019" u="1"/>
        <n v="1471" u="1"/>
        <n v="2076" u="1"/>
        <n v="1514" u="1"/>
        <n v="995" u="1"/>
        <n v="721" u="1"/>
        <n v="2119" u="1"/>
        <n v="2162" u="1"/>
        <n v="1557" u="1"/>
        <n v="2205" u="1"/>
        <n v="2248" u="1"/>
        <n v="1600" u="1"/>
        <n v="1052" u="1"/>
        <n v="764" u="1"/>
        <n v="501" u="1"/>
        <n v="364" u="1"/>
        <n v="173" u="1"/>
        <n v="82" u="1"/>
        <n v="1643" u="1"/>
        <n v="1095" u="1"/>
        <n v="1686" u="1"/>
        <n v="1138" u="1"/>
        <n v="807" u="1"/>
        <n v="533" u="1"/>
        <n v="1729" u="1"/>
        <n v="1181" u="1"/>
        <n v="1772" u="1"/>
        <n v="1224" u="1"/>
        <n v="850" u="1"/>
        <n v="576" u="1"/>
        <n v="407" u="1"/>
        <n v="270" u="1"/>
        <n v="127" u="1"/>
        <n v="1815" u="1"/>
        <n v="1267" u="1"/>
        <n v="1858" u="1"/>
        <n v="1310" u="1"/>
        <n v="893" u="1"/>
        <n v="619" u="1"/>
        <n v="1901" u="1"/>
        <n v="1353" u="1"/>
        <n v="1944" u="1"/>
        <n v="1396" u="1"/>
        <n v="936" u="1"/>
        <n v="662" u="1"/>
        <n v="450" u="1"/>
        <n v="313" u="1"/>
        <n v="216" u="1"/>
        <n v="1987" u="1"/>
        <n v="1439" u="1"/>
        <n v="2030" u="1"/>
        <n v="1482" u="1"/>
        <n v="979" u="1"/>
        <n v="705" u="1"/>
        <n v="2055" u="1"/>
        <n v="2098" u="1"/>
        <n v="1525" u="1"/>
        <n v="2141" u="1"/>
        <n v="2184" u="1"/>
        <n v="1568" u="1"/>
        <n v="1022" u="1"/>
        <n v="748" u="1"/>
        <n v="493" u="1"/>
        <n v="356" u="1"/>
        <n v="169" u="1"/>
        <n v="80" u="1"/>
        <n v="2227" u="1"/>
        <n v="2270" u="1"/>
        <n v="1611" u="1"/>
        <n v="1063" u="1"/>
        <n v="1654" u="1"/>
        <n v="1106" u="1"/>
        <n v="791" u="1"/>
        <n v="517" u="1"/>
        <n v="1697" u="1"/>
        <n v="1149" u="1"/>
        <n v="1740" u="1"/>
        <n v="1192" u="1"/>
        <n v="834" u="1"/>
        <n v="560" u="1"/>
        <n v="399" u="1"/>
        <n v="262" u="1"/>
        <n v="125" u="1"/>
        <n v="1783" u="1"/>
        <n v="1235" u="1"/>
        <n v="1826" u="1"/>
        <n v="1278" u="1"/>
        <n v="877" u="1"/>
        <n v="603" u="1"/>
        <n v="1869" u="1"/>
        <n v="1321" u="1"/>
        <n v="1912" u="1"/>
        <n v="1364" u="1"/>
        <n v="920" u="1"/>
        <n v="646" u="1"/>
        <n v="442" u="1"/>
        <n v="305" u="1"/>
        <n v="212" u="1"/>
        <n v="1955" u="1"/>
        <n v="1407" u="1"/>
        <n v="1998" u="1"/>
        <n v="1450" u="1"/>
        <n v="963" u="1"/>
        <n v="689" u="1"/>
        <n v="2041" u="1"/>
        <n v="1493" u="1"/>
        <n v="2077" u="1"/>
        <n v="2120" u="1"/>
        <n v="1536" u="1"/>
        <n v="1006" u="1"/>
        <n v="732" u="1"/>
        <n v="485" u="1"/>
        <n v="348" u="1"/>
        <n v="165" u="1"/>
        <n v="78" u="1"/>
        <n v="2163" u="1"/>
        <n v="2206" u="1"/>
        <n v="1579" u="1"/>
        <n v="1031" u="1"/>
        <n v="2249" u="1"/>
        <n v="1622" u="1"/>
        <n v="1074" u="1"/>
        <n v="775" u="1"/>
        <n v="1665" u="1"/>
        <n v="1117" u="1"/>
        <n v="1708" u="1"/>
        <n v="1160" u="1"/>
        <n v="818" u="1"/>
        <n v="544" u="1"/>
        <n v="391" u="1"/>
        <n v="255" u="1"/>
        <n v="123" u="1"/>
        <n v="1751" u="1"/>
        <n v="1203" u="1"/>
        <n v="1794" u="1"/>
        <n v="1246" u="1"/>
        <n v="861" u="1"/>
        <n v="587" u="1"/>
        <n v="1837" u="1"/>
        <n v="1289" u="1"/>
        <n v="1880" u="1"/>
        <n v="1332" u="1"/>
        <n v="904" u="1"/>
        <n v="630" u="1"/>
        <n v="434" u="1"/>
        <n v="297" u="1"/>
        <n v="208" u="1"/>
        <n v="1923" u="1"/>
        <n v="1375" u="1"/>
        <n v="1966" u="1"/>
        <n v="1418" u="1"/>
        <n v="947" u="1"/>
        <n v="673" u="1"/>
        <n v="2009" u="1"/>
        <n v="1461" u="1"/>
        <n v="2056" u="1"/>
        <n v="1504" u="1"/>
        <n v="990" u="1"/>
        <n v="716" u="1"/>
        <n v="477" u="1"/>
        <n v="340" u="1"/>
        <n v="161" u="1"/>
        <n v="76" u="1"/>
        <n v="2099" u="1"/>
        <n v="2142" u="1"/>
        <n v="1547" u="1"/>
        <n v="2185" u="1"/>
        <n v="2228" u="1"/>
        <n v="1590" u="1"/>
        <n v="1042" u="1"/>
        <n v="759" u="1"/>
        <n v="2271" u="1"/>
        <n v="1633" u="1"/>
        <n v="1085" u="1"/>
        <n v="1676" u="1"/>
        <n v="1128" u="1"/>
        <n v="802" u="1"/>
        <n v="528" u="1"/>
        <n v="383" u="1"/>
        <n v="251" u="1"/>
        <n v="121" u="1"/>
        <n v="1719" u="1"/>
        <n v="1171" u="1"/>
        <n v="1762" u="1"/>
        <n v="1214" u="1"/>
        <n v="845" u="1"/>
        <n v="571" u="1"/>
        <n v="1805" u="1"/>
        <n v="1257" u="1"/>
        <n v="1848" u="1"/>
        <n v="1300" u="1"/>
        <n v="888" u="1"/>
        <n v="614" u="1"/>
        <n v="426" u="1"/>
        <n v="289" u="1"/>
        <n v="204" u="1"/>
        <n v="1891" u="1"/>
        <n v="1343" u="1"/>
        <n v="1934" u="1"/>
        <n v="1386" u="1"/>
        <n v="931" u="1"/>
        <n v="657" u="1"/>
        <n v="1977" u="1"/>
        <n v="1429" u="1"/>
        <n v="2020" u="1"/>
        <n v="1472" u="1"/>
        <n v="974" u="1"/>
        <n v="700" u="1"/>
        <n v="469" u="1"/>
        <n v="332" u="1"/>
        <n v="157" u="1"/>
        <n v="74" u="1"/>
        <n v="2078" u="1"/>
        <n v="1515" u="1"/>
        <n v="2121" u="1"/>
        <n v="2164" u="1"/>
        <n v="1558" u="1"/>
        <n v="1017" u="1"/>
        <n v="743" u="1"/>
        <n v="2207" u="1"/>
        <n v="2250" u="1"/>
        <n v="1601" u="1"/>
        <n v="1053" u="1"/>
        <n v="1644" u="1"/>
        <n v="1096" u="1"/>
        <n v="786" u="1"/>
        <n v="512" u="1"/>
        <n v="375" u="1"/>
        <n v="247" u="1"/>
        <n v="119" u="1"/>
        <n v="1687" u="1"/>
        <n v="1139" u="1"/>
        <n v="1730" u="1"/>
        <n v="1182" u="1"/>
        <n v="829" u="1"/>
        <n v="555" u="1"/>
        <n v="1773" u="1"/>
        <n v="1225" u="1"/>
        <n v="1816" u="1"/>
        <n v="1268" u="1"/>
        <n v="872" u="1"/>
        <n v="598" u="1"/>
        <n v="418" u="1"/>
        <n v="281" u="1"/>
        <n v="200" u="1"/>
        <n v="1859" u="1"/>
        <n v="1311" u="1"/>
        <n v="1902" u="1"/>
        <n v="1354" u="1"/>
        <n v="915" u="1"/>
        <n v="641" u="1"/>
        <n v="1945" u="1"/>
        <n v="1397" u="1"/>
        <n v="1988" u="1"/>
        <n v="1440" u="1"/>
        <n v="958" u="1"/>
        <n v="684" u="1"/>
        <n v="461" u="1"/>
        <n v="324" u="1"/>
        <n v="153" u="1"/>
        <n v="72" u="1"/>
        <n v="2031" u="1"/>
        <n v="1483" u="1"/>
        <n v="2057" u="1"/>
        <n v="2100" u="1"/>
        <n v="1526" u="1"/>
        <n v="1001" u="1"/>
        <n v="727" u="1"/>
        <n v="2143" u="1"/>
        <n v="2186" u="1"/>
        <n v="1569" u="1"/>
        <n v="2229" u="1"/>
        <n v="2272" u="1"/>
        <n v="1612" u="1"/>
        <n v="1064" u="1"/>
        <n v="770" u="1"/>
        <n v="504" u="1"/>
        <n v="367" u="1"/>
        <n v="243" u="1"/>
        <n v="117" u="1"/>
        <n v="1655" u="1"/>
        <n v="1107" u="1"/>
        <n v="1698" u="1"/>
        <n v="1150" u="1"/>
        <n v="813" u="1"/>
        <n v="539" u="1"/>
        <n v="1741" u="1"/>
        <n v="1193" u="1"/>
        <n v="1784" u="1"/>
        <n v="1236" u="1"/>
        <n v="856" u="1"/>
        <n v="582" u="1"/>
        <n v="410" u="1"/>
        <n v="273" u="1"/>
        <n v="196" u="1"/>
        <n v="1827" u="1"/>
        <n v="1279" u="1"/>
        <n v="1870" u="1"/>
        <n v="1322" u="1"/>
        <n v="899" u="1"/>
        <n v="625" u="1"/>
        <n v="1913" u="1"/>
        <n v="1365" u="1"/>
        <n v="1956" u="1"/>
        <n v="1408" u="1"/>
        <n v="942" u="1"/>
        <n v="668" u="1"/>
        <n v="453" u="1"/>
        <n v="316" u="1"/>
        <n v="149" u="1"/>
        <n v="70" u="1"/>
        <n v="1999" u="1"/>
        <n v="1451" u="1"/>
        <n v="2042" u="1"/>
        <n v="1494" u="1"/>
        <n v="985" u="1"/>
        <n v="711" u="1"/>
        <n v="2079" u="1"/>
        <n v="2122" u="1"/>
        <n v="1537" u="1"/>
        <n v="2165" u="1"/>
        <n v="2208" u="1"/>
        <n v="1580" u="1"/>
        <n v="1032" u="1"/>
        <n v="754" u="1"/>
        <n v="496" u="1"/>
        <n v="359" u="1"/>
        <n v="239" u="1"/>
        <n v="115" u="1"/>
        <n v="2251" u="1"/>
        <n v="1623" u="1"/>
        <n v="1075" u="1"/>
        <n v="1666" u="1"/>
        <n v="1118" u="1"/>
        <n v="797" u="1"/>
        <n v="523" u="1"/>
        <n v="1709" u="1"/>
        <n v="1161" u="1"/>
        <n v="1752" u="1"/>
        <n v="1204" u="1"/>
        <n v="840" u="1"/>
        <n v="566" u="1"/>
        <n v="402" u="1"/>
        <n v="265" u="1"/>
        <n v="192" u="1"/>
        <n v="1795" u="1"/>
        <n v="1247" u="1"/>
        <n v="1838" u="1"/>
        <n v="1290" u="1"/>
        <n v="883" u="1"/>
        <n v="609" u="1"/>
        <n v="1881" u="1"/>
        <n v="1333" u="1"/>
        <n v="1924" u="1"/>
        <n v="1376" u="1"/>
        <n v="926" u="1"/>
        <n v="652" u="1"/>
        <n v="445" u="1"/>
        <n v="308" u="1"/>
        <n v="145" u="1"/>
        <n v="68" u="1"/>
        <n v="1967" u="1"/>
        <n v="1419" u="1"/>
        <n v="2010" u="1"/>
        <n v="1462" u="1"/>
        <n v="969" u="1"/>
        <n v="695" u="1"/>
        <n v="2058" u="1"/>
        <n v="1505" u="1"/>
        <n v="2101" u="1"/>
        <n v="2144" u="1"/>
        <n v="1548" u="1"/>
        <n v="1012" u="1"/>
        <n v="738" u="1"/>
        <n v="488" u="1"/>
        <n v="351" u="1"/>
        <n v="235" u="1"/>
        <n v="113" u="1"/>
        <n v="2187" u="1"/>
        <n v="2230" u="1"/>
        <n v="1591" u="1"/>
        <n v="1043" u="1"/>
        <n v="2273" u="1"/>
        <n v="1634" u="1"/>
        <n v="1086" u="1"/>
        <n v="781" u="1"/>
        <n v="1677" u="1"/>
        <n v="1129" u="1"/>
        <n v="1720" u="1"/>
        <n v="1172" u="1"/>
        <n v="824" u="1"/>
        <n v="550" u="1"/>
        <n v="394" u="1"/>
        <n v="257" u="1"/>
        <n v="188" u="1"/>
        <n v="1763" u="1"/>
        <n v="1215" u="1"/>
        <n v="1806" u="1"/>
        <n v="1258" u="1"/>
        <n v="867" u="1"/>
        <n v="593" u="1"/>
        <n v="1849" u="1"/>
        <n v="1301" u="1"/>
        <n v="1892" u="1"/>
        <n v="1344" u="1"/>
        <n v="910" u="1"/>
        <n v="636" u="1"/>
        <n v="437" u="1"/>
        <n v="300" u="1"/>
        <n v="141" u="1"/>
        <n v="66" u="1"/>
        <n v="1935" u="1"/>
        <n v="1387" u="1"/>
        <n v="1978" u="1"/>
        <n v="1430" u="1"/>
        <n v="953" u="1"/>
        <n v="679" u="1"/>
        <n v="2021" u="1"/>
        <n v="1473" u="1"/>
        <n v="2080" u="1"/>
        <n v="1516" u="1"/>
        <n v="996" u="1"/>
        <n v="722" u="1"/>
        <n v="480" u="1"/>
        <n v="343" u="1"/>
        <n v="231" u="1"/>
        <n v="111" u="1"/>
        <n v="2123" u="1"/>
        <n v="2166" u="1"/>
        <n v="1559" u="1"/>
        <n v="2209" u="1"/>
        <n v="2252" u="1"/>
        <n v="1602" u="1"/>
        <n v="1054" u="1"/>
        <n v="765" u="1"/>
        <n v="1645" u="1"/>
        <n v="1097" u="1"/>
        <n v="1688" u="1"/>
        <n v="1140" u="1"/>
        <n v="808" u="1"/>
        <n v="534" u="1"/>
        <n v="386" u="1"/>
        <n v="184" u="1"/>
        <n v="1731" u="1"/>
        <n v="1183" u="1"/>
        <n v="1774" u="1"/>
        <n v="1226" u="1"/>
        <n v="851" u="1"/>
        <n v="577" u="1"/>
        <n v="1817" u="1"/>
        <n v="1269" u="1"/>
        <n v="1860" u="1"/>
        <n v="1312" u="1"/>
        <n v="894" u="1"/>
        <n v="620" u="1"/>
        <n v="429" u="1"/>
        <n v="292" u="1"/>
        <n v="137" u="1"/>
        <n v="64" u="1"/>
        <n v="1903" u="1"/>
        <n v="1355" u="1"/>
        <n v="1946" u="1"/>
        <n v="1398" u="1"/>
        <n v="937" u="1"/>
        <n v="663" u="1"/>
        <n v="1989" u="1"/>
        <n v="1441" u="1"/>
        <n v="2032" u="1"/>
        <n v="1484" u="1"/>
        <n v="980" u="1"/>
        <n v="706" u="1"/>
        <n v="472" u="1"/>
        <n v="335" u="1"/>
        <n v="227" u="1"/>
        <n v="109" u="1"/>
        <n v="2059" u="1"/>
        <n v="2102" u="1"/>
        <n v="1527" u="1"/>
        <n v="2145" u="1"/>
        <n v="2188" u="1"/>
        <n v="1570" u="1"/>
        <n v="1023" u="1"/>
        <n v="749" u="1"/>
        <n v="2231" u="1"/>
        <n v="2274" u="1"/>
        <n v="1613" u="1"/>
        <n v="1065" u="1"/>
        <n v="1656" u="1"/>
        <n v="1108" u="1"/>
        <n v="792" u="1"/>
        <n v="518" u="1"/>
        <n v="378" u="1"/>
        <n v="180" u="1"/>
        <n v="1699" u="1"/>
        <n v="1151" u="1"/>
        <n v="1742" u="1"/>
        <n v="1194" u="1"/>
        <n v="835" u="1"/>
        <n v="561" u="1"/>
        <n v="1785" u="1"/>
        <n v="1237" u="1"/>
        <n v="1828" u="1"/>
        <n v="1280" u="1"/>
        <n v="878" u="1"/>
        <n v="604" u="1"/>
        <n v="421" u="1"/>
        <n v="284" u="1"/>
        <n v="133" u="1"/>
        <n v="63" u="1"/>
        <n v="1871" u="1"/>
        <n v="1323" u="1"/>
        <n v="1914" u="1"/>
        <n v="1366" u="1"/>
        <n v="921" u="1"/>
        <n v="647" u="1"/>
        <n v="1957" u="1"/>
        <n v="1409" u="1"/>
        <n v="2000" u="1"/>
        <n v="1452" u="1"/>
        <n v="964" u="1"/>
        <n v="690" u="1"/>
        <n v="464" u="1"/>
        <n v="327" u="1"/>
        <n v="223" u="1"/>
        <n v="107" u="1"/>
        <n v="2043" u="1"/>
        <n v="1495" u="1"/>
        <n v="2081" u="1"/>
        <n v="2124" u="1"/>
        <n v="1538" u="1"/>
        <n v="1007" u="1"/>
        <n v="733" u="1"/>
        <n v="2167" u="1"/>
        <n v="2210" u="1"/>
        <n v="1581" u="1"/>
        <n v="1033" u="1"/>
        <n v="2253" u="1"/>
        <n v="1624" u="1"/>
        <n v="1076" u="1"/>
        <n v="776" u="1"/>
        <n v="507" u="1"/>
        <n v="370" u="1"/>
        <n v="176" u="1"/>
        <n v="1667" u="1"/>
        <n v="1119" u="1"/>
        <n v="1710" u="1"/>
        <n v="1162" u="1"/>
        <n v="819" u="1"/>
        <n v="545" u="1"/>
        <n v="1753" u="1"/>
        <n v="1205" u="1"/>
        <n v="1796" u="1"/>
        <n v="1248" u="1"/>
        <n v="862" u="1"/>
        <n v="588" u="1"/>
        <n v="413" u="1"/>
        <n v="276" u="1"/>
        <n v="129" u="1"/>
        <n v="1839" u="1"/>
        <n v="1291" u="1"/>
        <n v="1882" u="1"/>
        <n v="1334" u="1"/>
        <n v="905" u="1"/>
        <n v="631" u="1"/>
        <n v="1925" u="1"/>
        <n v="1377" u="1"/>
        <n v="1968" u="1"/>
        <n v="1420" u="1"/>
        <n v="948" u="1"/>
        <n v="674" u="1"/>
        <n v="456" u="1"/>
        <n v="319" u="1"/>
        <n v="219" u="1"/>
        <n v="105" u="1"/>
        <n v="2011" u="1"/>
        <n v="1463" u="1"/>
        <n v="2060" u="1"/>
        <n v="1506" u="1"/>
        <n v="991" u="1"/>
        <n v="717" u="1"/>
        <n v="2103" u="1"/>
        <n v="2146" u="1"/>
        <n v="1549" u="1"/>
        <n v="2189" u="1"/>
        <n v="2232" u="1"/>
        <n v="1592" u="1"/>
        <n v="1044" u="1"/>
        <n v="760" u="1"/>
        <n v="499" u="1"/>
        <n v="362" u="1"/>
        <n v="172" u="1"/>
        <n v="2275" u="1"/>
        <n v="1635" u="1"/>
        <n v="1087" u="1"/>
        <n v="1678" u="1"/>
        <n v="1130" u="1"/>
        <n v="803" u="1"/>
        <n v="529" u="1"/>
        <n v="1721" u="1"/>
        <n v="1173" u="1"/>
        <n v="1764" u="1"/>
        <n v="1216" u="1"/>
        <n v="846" u="1"/>
        <n v="572" u="1"/>
        <n v="405" u="1"/>
        <n v="268" u="1"/>
        <n v="1807" u="1"/>
        <n v="1259" u="1"/>
        <n v="1850" u="1"/>
        <n v="1302" u="1"/>
        <n v="889" u="1"/>
        <n v="615" u="1"/>
        <n v="1893" u="1"/>
        <n v="1345" u="1"/>
        <n v="1936" u="1"/>
        <n v="1388" u="1"/>
        <n v="932" u="1"/>
        <n v="658" u="1"/>
        <n v="448" u="1"/>
        <n v="311" u="1"/>
        <n v="215" u="1"/>
        <n v="103" u="1"/>
        <n v="1979" u="1"/>
        <n v="1431" u="1"/>
        <n v="2022" u="1"/>
        <n v="1474" u="1"/>
        <n v="975" u="1"/>
        <n v="701" u="1"/>
        <n v="2082" u="1"/>
        <n v="1517" u="1"/>
        <n v="2125" u="1"/>
        <n v="2168" u="1"/>
        <n v="1560" u="1"/>
        <n v="1018" u="1"/>
        <n v="744" u="1"/>
        <n v="491" u="1"/>
        <n v="354" u="1"/>
        <n v="168" u="1"/>
        <n v="2211" u="1"/>
        <n v="2254" u="1"/>
        <n v="1603" u="1"/>
        <n v="1055" u="1"/>
        <n v="1646" u="1"/>
        <n v="1098" u="1"/>
        <n v="787" u="1"/>
        <n v="513" u="1"/>
        <n v="1689" u="1"/>
        <n v="1141" u="1"/>
        <n v="1732" u="1"/>
        <n v="1184" u="1"/>
        <n v="830" u="1"/>
        <n v="556" u="1"/>
        <n v="397" u="1"/>
        <n v="260" u="1"/>
        <n v="1775" u="1"/>
        <n v="1227" u="1"/>
        <n v="1818" u="1"/>
        <n v="1270" u="1"/>
        <n v="873" u="1"/>
        <n v="599" u="1"/>
        <n v="1861" u="1"/>
        <n v="1313" u="1"/>
        <n v="1904" u="1"/>
        <n v="1356" u="1"/>
        <n v="916" u="1"/>
        <n v="642" u="1"/>
        <n v="440" u="1"/>
        <n v="303" u="1"/>
        <n v="211" u="1"/>
        <n v="101" u="1"/>
        <n v="1947" u="1"/>
        <n v="1399" u="1"/>
        <n v="1990" u="1"/>
        <n v="1442" u="1"/>
        <n v="959" u="1"/>
        <n v="685" u="1"/>
        <n v="2033" u="1"/>
        <n v="1485" u="1"/>
        <n v="2061" u="1"/>
        <n v="2104" u="1"/>
        <n v="1528" u="1"/>
        <n v="1002" u="1"/>
        <n v="728" u="1"/>
        <n v="483" u="1"/>
        <n v="346" u="1"/>
        <n v="164" u="1"/>
        <n v="2147" u="1"/>
        <n v="2190" u="1"/>
        <n v="1571" u="1"/>
        <n v="2233" u="1"/>
        <n v="2276" u="1"/>
        <n v="1614" u="1"/>
        <n v="1066" u="1"/>
        <n v="771" u="1"/>
        <n v="1657" u="1"/>
        <n v="1109" u="1"/>
        <n v="1700" u="1"/>
        <n v="1152" u="1"/>
        <n v="814" u="1"/>
        <n v="540" u="1"/>
        <n v="389" u="1"/>
        <n v="254" u="1"/>
        <n v="1743" u="1"/>
        <n v="1195" u="1"/>
        <n v="1786" u="1"/>
        <n v="1238" u="1"/>
        <n v="857" u="1"/>
        <n v="583" u="1"/>
        <n v="1829" u="1"/>
        <n v="1281" u="1"/>
        <n v="1872" u="1"/>
        <n v="1324" u="1"/>
        <n v="900" u="1"/>
        <n v="626" u="1"/>
        <n v="432" u="1"/>
        <n v="295" u="1"/>
        <n v="207" u="1"/>
        <n v="99" u="1"/>
        <n v="1915" u="1"/>
        <n v="1367" u="1"/>
        <n v="1958" u="1"/>
        <n v="1410" u="1"/>
        <n v="943" u="1"/>
        <n v="669" u="1"/>
        <n v="2001" u="1"/>
        <n v="1453" u="1"/>
        <n v="2044" u="1"/>
        <n v="1496" u="1"/>
        <n v="986" u="1"/>
        <n v="712" u="1"/>
        <n v="475" u="1"/>
        <n v="338" u="1"/>
        <n v="160" u="1"/>
        <n v="2083" u="1"/>
        <n v="2126" u="1"/>
        <n v="1539" u="1"/>
        <n v="2169" u="1"/>
        <n v="2212" u="1"/>
        <n v="1582" u="1"/>
        <n v="1034" u="1"/>
        <n v="755" u="1"/>
        <n v="2255" u="1"/>
        <n v="1625" u="1"/>
        <n v="1077" u="1"/>
        <n v="1668" u="1"/>
        <n v="1120" u="1"/>
        <n v="798" u="1"/>
        <n v="524" u="1"/>
        <n v="381" u="1"/>
        <n v="250" u="1"/>
        <n v="1711" u="1"/>
        <n v="1163" u="1"/>
        <n v="1754" u="1"/>
        <n v="1206" u="1"/>
        <n v="841" u="1"/>
        <n v="567" u="1"/>
        <n v="1797" u="1"/>
        <n v="1249" u="1"/>
        <n v="1840" u="1"/>
        <n v="1292" u="1"/>
        <n v="884" u="1"/>
        <n v="610" u="1"/>
        <n v="424" u="1"/>
        <n v="287" u="1"/>
        <n v="203" u="1"/>
        <n v="97" u="1"/>
        <n v="1883" u="1"/>
        <n v="1335" u="1"/>
        <n v="1926" u="1"/>
        <n v="1378" u="1"/>
        <n v="927" u="1"/>
        <n v="653" u="1"/>
        <n v="1969" u="1"/>
        <n v="1421" u="1"/>
        <n v="2012" u="1"/>
        <n v="1464" u="1"/>
        <n v="970" u="1"/>
        <n v="696" u="1"/>
        <n v="467" u="1"/>
        <n v="330" u="1"/>
        <n v="156" u="1"/>
        <n v="2062" u="1"/>
        <n v="1507" u="1"/>
        <n v="2105" u="1"/>
        <n v="2148" u="1"/>
        <n v="1550" u="1"/>
        <n v="1013" u="1"/>
        <n v="739" u="1"/>
        <n v="2191" u="1"/>
        <n v="2234" u="1"/>
        <n v="1593" u="1"/>
        <n v="1045" u="1"/>
        <n v="2277" u="1"/>
        <n v="1636" u="1"/>
        <n v="1088" u="1"/>
        <n v="782" u="1"/>
        <n v="510" u="1"/>
        <n v="373" u="1"/>
        <n v="246" u="1"/>
        <n v="1679" u="1"/>
        <n v="1131" u="1"/>
        <n v="1722" u="1"/>
        <n v="1174" u="1"/>
        <n v="825" u="1"/>
        <n v="551" u="1"/>
        <n v="1765" u="1"/>
        <n v="1217" u="1"/>
        <n v="1808" u="1"/>
        <n v="1260" u="1"/>
        <n v="868" u="1"/>
        <n v="594" u="1"/>
        <n v="416" u="1"/>
        <n v="279" u="1"/>
        <n v="199" u="1"/>
        <n v="95" u="1"/>
        <n v="1851" u="1"/>
        <n v="1303" u="1"/>
        <n v="1894" u="1"/>
        <n v="1346" u="1"/>
        <n v="911" u="1"/>
        <n v="637" u="1"/>
        <n v="1937" u="1"/>
        <n v="1389" u="1"/>
        <n v="1980" u="1"/>
        <n v="1432" u="1"/>
        <n v="954" u="1"/>
        <n v="680" u="1"/>
        <n v="459" u="1"/>
        <n v="322" u="1"/>
        <n v="152" u="1"/>
        <n v="2023" u="1"/>
        <n v="1475" u="1"/>
        <n v="2084" u="1"/>
        <n v="1518" u="1"/>
        <n v="997" u="1"/>
        <n v="723" u="1"/>
        <n v="2127" u="1"/>
        <n v="2170" u="1"/>
        <n v="1561" u="1"/>
        <n v="2213" u="1"/>
        <n v="2256" u="1"/>
        <n v="1604" u="1"/>
        <n v="1056" u="1"/>
        <n v="766" u="1"/>
        <n v="502" u="1"/>
        <n v="365" u="1"/>
        <n v="242" u="1"/>
        <n v="1647" u="1"/>
        <n v="1099" u="1"/>
        <n v="1690" u="1"/>
        <n v="1142" u="1"/>
        <n v="809" u="1"/>
        <n v="535" u="1"/>
        <n v="1733" u="1"/>
        <n v="1185" u="1"/>
        <n v="1776" u="1"/>
        <n v="1228" u="1"/>
        <n v="852" u="1"/>
        <n v="578" u="1"/>
        <n v="408" u="1"/>
        <n v="271" u="1"/>
        <n v="195" u="1"/>
        <n v="93" u="1"/>
        <n v="1819" u="1"/>
        <n v="1271" u="1"/>
        <n v="1862" u="1"/>
        <n v="1314" u="1"/>
        <n v="895" u="1"/>
        <n v="621" u="1"/>
        <n v="1905" u="1"/>
        <n v="1357" u="1"/>
        <n v="1948" u="1"/>
        <n v="1400" u="1"/>
        <n v="938" u="1"/>
        <n v="664" u="1"/>
        <n v="451" u="1"/>
        <n v="314" u="1"/>
        <n v="148" u="1"/>
        <n v="1991" u="1"/>
        <n v="1443" u="1"/>
        <n v="2034" u="1"/>
        <n v="1486" u="1"/>
        <n v="981" u="1"/>
        <n v="707" u="1"/>
        <n v="2063" u="1"/>
        <n v="2106" u="1"/>
        <n v="1529" u="1"/>
        <n v="2149" u="1"/>
        <n v="2192" u="1"/>
        <n v="1572" u="1"/>
        <n v="1024" u="1"/>
        <n v="750" u="1"/>
        <n v="494" u="1"/>
        <n v="357" u="1"/>
        <n v="238" u="1"/>
        <n v="2235" u="1"/>
        <n v="2278" u="1"/>
        <n v="1615" u="1"/>
        <n v="1067" u="1"/>
        <n v="1658" u="1"/>
        <n v="1110" u="1"/>
        <n v="793" u="1"/>
        <n v="519" u="1"/>
        <n v="1701" u="1"/>
        <n v="1153" u="1"/>
        <n v="1744" u="1"/>
        <n v="1196" u="1"/>
        <n v="836" u="1"/>
        <n v="562" u="1"/>
        <n v="400" u="1"/>
        <n v="263" u="1"/>
        <n v="191" u="1"/>
        <n v="91" u="1"/>
        <n v="1787" u="1"/>
        <n v="1239" u="1"/>
        <n v="1830" u="1"/>
        <n v="1282" u="1"/>
        <n v="879" u="1"/>
        <n v="605" u="1"/>
        <n v="1873" u="1"/>
        <n v="1325" u="1"/>
        <n v="1916" u="1"/>
        <n v="1368" u="1"/>
        <n v="922" u="1"/>
        <n v="648" u="1"/>
        <n v="443" u="1"/>
        <n v="306" u="1"/>
        <n v="144" u="1"/>
        <n v="1959" u="1"/>
        <n v="1411" u="1"/>
        <n v="2002" u="1"/>
        <n v="1454" u="1"/>
        <n v="965" u="1"/>
        <n v="691" u="1"/>
        <n v="2045" u="1"/>
        <n v="1497" u="1"/>
        <n v="2085" u="1"/>
        <n v="2128" u="1"/>
        <n v="1540" u="1"/>
        <n v="1008" u="1"/>
        <n v="734" u="1"/>
        <n v="486" u="1"/>
        <n v="349" u="1"/>
        <n v="234" u="1"/>
        <n v="2171" u="1"/>
        <n v="2214" u="1"/>
        <n v="1583" u="1"/>
        <n v="1035" u="1"/>
        <n v="2257" u="1"/>
        <n v="1626" u="1"/>
        <n v="1078" u="1"/>
        <n v="777" u="1"/>
        <n v="1669" u="1"/>
        <n v="1121" u="1"/>
        <n v="1712" u="1"/>
        <n v="1164" u="1"/>
        <n v="820" u="1"/>
        <n v="546" u="1"/>
      </sharedItems>
    </cacheField>
    <cacheField name="ns1:NrZapisu" numFmtId="49">
      <sharedItems containsBlank="1" count="3045">
        <m/>
        <s v="BUFOR/FVZ 8/05-15/Lp.1"/>
        <s v="BUFOR/DS 3/05-15/Lp.1"/>
        <s v="BUFOR/DS 4/05-15/Lp.1"/>
        <s v="BUFOR/WNT 1/05-15/Lp.1"/>
        <s v="BUFOR/DSwW 3/05-15/Lp.1"/>
        <s v="BUFOR/FVS 2\FVS\2\15/05-15/Lp.1"/>
        <s v="BUFOR/FVS 2\FVS\2\15/05-15/Lp.2"/>
        <s v="BUFOR/DSK 1/05-15/Lp.1"/>
        <s v="BUFOR/FVS 3\FVS\2\15/05-15/Lp.1"/>
        <s v="BUFOR/FVS 4\FVS\2\15/05-15/Lp.1"/>
        <s v="BUFOR/FVS 5\FVS\2\15/05-15/Lp.1"/>
        <s v="BUFOR/DP 9\DP\2015/05-15/Lp.1"/>
        <s v="BUFOR/DP 9\DP\2015/05-15/Lp.2"/>
        <s v="BUFOR/DP 10\DP\2015/05-15/Lp.1"/>
        <s v="BUFOR/DP 11\DP\2015/05-15/Lp.1"/>
        <s v="BUFOR/DP 12\DP\2015/05-15/Lp.1"/>
        <s v="BUFOR/DP 12\DP\2015/05-15/Lp.2"/>
        <s v="BUFOR/DP 12\DP\2015/05-15/Lp.3"/>
        <s v="BUFOR/DP 12\DP\2015/05-15/Lp.4"/>
        <s v="BUFOR/DP 12\DP\2015/05-15/Lp.5"/>
        <s v="BUFOR/DP 12\DP\2015/05-15/Lp.6"/>
        <s v="BUFOR/DP 12\DP\2015/05-15/Lp.7"/>
        <s v="BUFOR/DP 12\DP\2015/05-15/Lp.8"/>
        <s v="BUFOR/DP 12\DP\2015/05-15/Lp.9"/>
        <s v="BUFOR/DP 12\DP\2015/05-15/Lp.10"/>
        <s v="63/04-18/Lp.5" u="1"/>
        <s v="64/04-18/Lp.1" u="1"/>
        <s v="BUFOR/WDT 18/04/001/04-18/Lp.1" u="1"/>
        <s v="14/04-18/Lp.7" u="1"/>
        <s v="15/04-18/Lp.3" u="1"/>
        <s v="95/04-18/Lp.2" u="1"/>
        <s v="BUFOR/WB 0065/04/2018/04-18/Lp.9" u="1"/>
        <s v="BUFOR/WB 0067/04/2018/04-18/Lp.7" u="1"/>
        <s v="BUFOR/WB 0069/04/2018/04-18/Lp.5" u="1"/>
        <s v="BUFOR/WB4 0041/04/2018/04-18/Lp.5" u="1"/>
        <s v="BUFOR/WB4 0043/04/2018/04-18/Lp.3" u="1"/>
        <s v="BUFOR/WB4 0044/04/2018/04-18/Lp.2" u="1"/>
        <s v="BUFOR/WB4 0045/04/2018/04-18/Lp.1" u="1"/>
        <s v="BUFOR/FVZ 0067/01/2018/01-18/Lp.2" u="1"/>
        <s v="BUFOR/FVZ 0068/01/2018/01-18/Lp.1" u="1"/>
        <s v="BUFOR/FVS 0075/04/2018/04-18/Lp.1" u="1"/>
        <s v="BUFOR/WB 0079/04/2018/04-18/Lp.9" u="1"/>
        <s v="BUFOR/WDT 18/04/002/04-18/Lp.1" u="1"/>
        <s v="BUFOR/FIU 0010/04/2018/04-18/Lp.1" u="1"/>
        <s v="78/04-18/Lp.1" u="1"/>
        <s v="BUFOR/FVZ 0272/04/2018/04-18/Lp.2" u="1"/>
        <s v="BUFOR/FVZ 0273/04/2018/04-18/Lp.1" u="1"/>
        <s v="28/04-18/Lp.7" u="1"/>
        <s v="29/04-18/Lp.3" u="1"/>
        <s v="BUFOR/WB3 0017/01/2018/01-18/Lp.5" u="1"/>
        <s v="BUFOR/DP 8/04-18/Lp.1" u="1"/>
        <s v="211/04-18/Lp.9" u="1"/>
        <s v="BUFOR/[R]DP 2147483631/04-18/Lp.1" u="1"/>
        <s v="BUFOR/[R]DP 2147483632/04-18/Lp.1" u="1"/>
        <s v="BUFOR/[R]DP 2147483633/04-18/Lp.1" u="1"/>
        <s v="BUFOR/[R]DP 2147483634/04-18/Lp.1" u="1"/>
        <s v="BUFOR/[R]DP 2147483635/04-18/Lp.1" u="1"/>
        <s v="BUFOR/[R]DP 2147483638/04-18/Lp.1" u="1"/>
        <s v="219/04-18/Lp.9" u="1"/>
        <s v="170/04-18/Lp.2" u="1"/>
        <s v="171/04-18/Lp.2" u="1"/>
        <s v="176/04-18/Lp.2" u="1"/>
        <s v="177/04-18/Lp.2" u="1"/>
        <s v="178/04-18/Lp.2" u="1"/>
        <s v="179/04-18/Lp.2" u="1"/>
        <s v="BUFOR/WB 0006/01/2018/01-18/Lp.13" u="1"/>
        <s v="BUFOR/WB2 0070/04/2018/04-18/Lp.3" u="1"/>
        <s v="BUFOR/WB2 0071/04/2018/04-18/Lp.2" u="1"/>
        <s v="BUFOR/WB2 0072/04/2018/04-18/Lp.1" u="1"/>
        <s v="BUFOR/FVZ 0084/01/2018/01-18/Lp.2" u="1"/>
        <s v="BUFOR/FVZ 0085/01/2018/01-18/Lp.1" u="1"/>
        <s v="BUFOR/WB1 0010/01/2018/01-18/Lp.2" u="1"/>
        <s v="BUFOR/WB1 0011/01/2018/01-18/Lp.1" u="1"/>
        <s v="BUFOR/WB3 0001/01/2018/01-18/Lp.1" u="1"/>
        <s v="BUFOR/WB 0083/04/2018/04-18/Lp.11" u="1"/>
        <s v="BUFOR/DP 5/05-18/Lp.1" u="1"/>
        <s v="80/04-18/Lp.2" u="1"/>
        <s v="230/04-18/Lp.3" u="1"/>
        <s v="BUFOR/DP 0028/04/2018/04-18/Lp.38" u="1"/>
        <s v="231/04-18/Lp.3" u="1"/>
        <s v="232/04-18/Lp.3" u="1"/>
        <s v="233/04-18/Lp.3" u="1"/>
        <s v="66/04-18/Lp.13" u="1"/>
        <s v="235/04-18/Lp.3" u="1"/>
        <s v="BUFOR/FVZ 0290/04/2018/04-18/Lp.1" u="1"/>
        <s v="BUFOR/WB 0020/01/2018/01-18/Lp.3" u="1"/>
        <s v="BUFOR/WB 0021/01/2018/01-18/Lp.2" u="1"/>
        <s v="BUFOR/WB 0022/01/2018/01-18/Lp.1" u="1"/>
        <s v="BUFOR/LP 0005/04/2018/04-18/Lp.9" u="1"/>
        <s v="BUFOR/LP 0006/04/2018/04-18/Lp.8" u="1"/>
        <s v="63/04-18/Lp.1" u="1"/>
        <s v="BUFOR/LP 0001/01/2018/01-18/Lp.24" u="1"/>
        <s v="14/04-18/Lp.3" u="1"/>
        <s v="94/04-18/Lp.2" u="1"/>
        <s v="BUFOR/WB 0065/04/2018/04-18/Lp.5" u="1"/>
        <s v="BUFOR/WB 0066/04/2018/04-18/Lp.4" u="1"/>
        <s v="BUFOR/WB 0067/04/2018/04-18/Lp.3" u="1"/>
        <s v="BUFOR/WB 0068/04/2018/04-18/Lp.2" u="1"/>
        <s v="BUFOR/WB 0069/04/2018/04-18/Lp.1" u="1"/>
        <s v="BUFOR/WB1 0065/04/2018/04-18/Lp.3" u="1"/>
        <s v="BUFOR/WB1 0066/04/2018/04-18/Lp.2" u="1"/>
        <s v="BUFOR/WB1 0067/04/2018/04-18/Lp.1" u="1"/>
        <s v="BUFOR/WB3 0054/04/2018/04-18/Lp.4" u="1"/>
        <s v="BUFOR/WB3 0055/04/2018/04-18/Lp.3" u="1"/>
        <s v="BUFOR/WB3 0056/04/2018/04-18/Lp.2" u="1"/>
        <s v="BUFOR/FVZ 0028/01/2018/01-18/Lp.1" u="1"/>
        <s v="BUFOR/FVS 0016/01/2018/01-18/Lp.1" u="1"/>
        <s v="BUFOR/WB 0076/04/2018/04-18/Lp.8" u="1"/>
        <s v="BUFOR/WB 0077/04/2018/04-18/Lp.7" u="1"/>
        <s v="BUFOR/WB 0079/04/2018/04-18/Lp.5" u="1"/>
        <s v="76/04-18/Lp.5" u="1"/>
        <s v="77/04-18/Lp.1" u="1"/>
        <s v="28/04-18/Lp.3" u="1"/>
        <s v="BUFOR/RK 0001/04/2018/04-18/Lp.1" u="1"/>
        <s v="BUFOR/WB 0008/01/2018/01-18/Lp.10" u="1"/>
        <s v="BUFOR/WB4 0036/04/2018/04-18/Lp.7" u="1"/>
        <s v="BUFOR/WB4 0039/04/2018/04-18/Lp.4" u="1"/>
        <s v="BUFOR/ExUE 18/04/002/04-18/Lp.1" u="1"/>
        <s v="BUFOR/PK 0009/01/2018/01-18/Lp.2" u="1"/>
        <s v="BUFOR/FIU 0007/04/2018/04-18/Lp.1" u="1"/>
        <s v="66/04-18/Lp.30" u="1"/>
        <s v="160/04-18/Lp.2" u="1"/>
        <s v="BUFOR/ExUE 18/04/012/04-18/Lp.1" u="1"/>
        <s v="161/04-18/Lp.2" u="1"/>
        <s v="162/04-18/Lp.2" u="1"/>
        <s v="163/04-18/Lp.2" u="1"/>
        <s v="BUFOR/FVZ 0315/04/2018/04-18/Lp.2" u="1"/>
        <s v="BUFOR/FVZ 0316/04/2018/04-18/Lp.1" u="1"/>
        <s v="164/04-18/Lp.2" u="1"/>
        <s v="165/04-18/Lp.2" u="1"/>
        <s v="167/04-18/Lp.2" u="1"/>
        <s v="168/04-18/Lp.2" u="1"/>
        <s v="169/04-18/Lp.2" u="1"/>
        <s v="BUFOR/WB 1/01/2019/01-19/Lp.3" u="1"/>
        <s v="BUFOR/ExUE 18/04/022/04-18/Lp.1" u="1"/>
        <s v="BUFOR/WB1 0080/04/2018/04-18/Lp.5" u="1"/>
        <s v="BUFOR/WB1 0082/04/2018/04-18/Lp.3" u="1"/>
        <s v="BUFOR/WB1 0083/04/2018/04-18/Lp.2" u="1"/>
        <s v="BUFOR/WB1 0084/04/2018/04-18/Lp.1" u="1"/>
        <s v="BUFOR/WB2 0011/01/2018/01-18/Lp.3" u="1"/>
        <s v="BUFOR/WB2 0012/01/2018/01-18/Lp.2" u="1"/>
        <s v="BUFOR/WB2 0013/01/2018/01-18/Lp.1" u="1"/>
        <s v="BUFOR/WB4 0003/01/2018/01-18/Lp.1" u="1"/>
        <s v="BUFOR/FVZ 0045/01/2018/01-18/Lp.1" u="1"/>
        <s v="BUFOR/ExUE 18/04/032/04-18/Lp.1" u="1"/>
        <s v="223/04-18/Lp.3" u="1"/>
        <s v="224/04-18/Lp.3" u="1"/>
        <s v="30/04-18/Lp.4" u="1"/>
        <s v="226/04-18/Lp.3" u="1"/>
        <s v="227/04-18/Lp.3" u="1"/>
        <s v="BUFOR/FVZ 0250/04/2018/04-18/Lp.1" u="1"/>
        <s v="228/04-18/Lp.3" u="1"/>
        <s v="229/04-18/Lp.3" u="1"/>
        <s v="BUFOR/LP 0005/04/2018/04-18/Lp.5" u="1"/>
        <s v="BUFOR/LP 0006/04/2018/04-18/Lp.4" u="1"/>
        <s v="60/04-18/Lp.9" u="1"/>
        <s v="62/04-18/Lp.1" u="1"/>
        <s v="BUFOR/ExUE 18/04/042/04-18/Lp.1" u="1"/>
        <s v="93/04-18/Lp.2" u="1"/>
        <s v="BUFOR/AMRT 0012/04/2018/04-18/Lp.1" u="1"/>
        <s v="BUFOR/WB 0065/04/2018/04-18/Lp.1" u="1"/>
        <s v="BUFOR/WB2 0067/04/2018/04-18/Lp.3" u="1"/>
        <s v="BUFOR/WB2 0068/04/2018/04-18/Lp.2" u="1"/>
        <s v="BUFOR/WB2 0069/04/2018/04-18/Lp.1" u="1"/>
        <s v="BUFOR/WB1 0005/01/2018/01-18/Lp.4" u="1"/>
        <s v="BUFOR/WB1 0006/01/2018/01-18/Lp.3" u="1"/>
        <s v="BUFOR/WB1 0007/01/2018/01-18/Lp.2" u="1"/>
        <s v="BUFOR/WB1 0008/01/2018/01-18/Lp.1" u="1"/>
        <s v="38/04-18/Lp.11" u="1"/>
        <s v="BUFOR/WB 0010/01/2018/01-18/Lp.16" u="1"/>
        <s v="BUFOR/AMRT 0012/04/2018/04-18/Lp.2" u="1"/>
        <s v="BUFOR/AMRT 0013/04/2018/04-18/Lp.1" u="1"/>
        <s v="43/04-18/Lp.8" u="1"/>
        <s v="BUFOR/ExUE 18/04/052/04-18/Lp.1" u="1"/>
        <s v="BUFOR/WB 0073/04/2018/04-18/Lp.7" u="1"/>
        <s v="BUFOR/WB 0074/04/2018/04-18/Lp.6" u="1"/>
        <s v="BUFOR/WB 0075/04/2018/04-18/Lp.5" u="1"/>
        <s v="BUFOR/WB 0076/04/2018/04-18/Lp.4" u="1"/>
        <s v="BUFOR/WB 0077/04/2018/04-18/Lp.3" u="1"/>
        <s v="BUFOR/WB 0078/04/2018/04-18/Lp.2" u="1"/>
        <s v="BUFOR/WB 0079/04/2018/04-18/Lp.1" u="1"/>
        <s v="BUFOR/AMRT 0013/04/2018/04-18/Lp.2" u="1"/>
        <s v="BUFOR/AMRT 0014/04/2018/04-18/Lp.1" u="1"/>
        <s v="BUFOR/LP 0005/04/2018/04-18/Lp.22" u="1"/>
        <s v="76/04-18/Lp.1" u="1"/>
        <s v="BUFOR/FVZ 0286/04/2018/04-18/Lp.2" u="1"/>
        <s v="BUFOR/FVZ 0287/04/2018/04-18/Lp.1" u="1"/>
        <s v="BUFOR/AMRT 0014/04/2018/04-18/Lp.2" u="1"/>
        <s v="BUFOR/AMRT 0015/04/2018/04-18/Lp.1" u="1"/>
        <s v="133/04-18/Lp.8" u="1"/>
        <s v="BUFOR/FVZ 0332/04/2018/04-18/Lp.2" u="1"/>
        <s v="BUFOR/FVZ 0333/04/2018/04-18/Lp.1" u="1"/>
        <s v="BUFOR/AMRT 0014/04/2018/04-18/Lp.3" u="1"/>
        <s v="BUFOR/AMRT 0015/04/2018/04-18/Lp.2" u="1"/>
        <s v="BUFOR/AMRT 0016/04/2018/04-18/Lp.1" u="1"/>
        <s v="BUFOR/AMRT 0014/04/2018/04-18/Lp.4" u="1"/>
        <s v="BUFOR/AMRT 0015/04/2018/04-18/Lp.3" u="1"/>
        <s v="BUFOR/AMRT 0016/04/2018/04-18/Lp.2" u="1"/>
        <s v="BUFOR/FVZ 0061/01/2018/01-18/Lp.2" u="1"/>
        <s v="BUFOR/FVZ 0062/01/2018/01-18/Lp.1" u="1"/>
        <s v="BUFOR/AMRT 0014/04/2018/04-18/Lp.5" u="1"/>
        <s v="BUFOR/AMRT 0015/04/2018/04-18/Lp.4" u="1"/>
        <s v="BUFOR/AMRT 0016/04/2018/04-18/Lp.3" u="1"/>
        <s v="BUFOR/PK 0002/01/2018/01-18/Lp.5" u="1"/>
        <s v="BUFOR/PK 0004/01/2018/01-18/Lp.3" u="1"/>
        <s v="BUFOR/PK 0005/01/2018/01-18/Lp.2" u="1"/>
        <s v="BUFOR/PK 0006/01/2018/01-18/Lp.1" u="1"/>
        <s v="BUFOR/DP 0028/04/2018/04-18/Lp.15" u="1"/>
        <s v="BUFOR/AMRT 0014/04/2018/04-18/Lp.6" u="1"/>
        <s v="BUFOR/AMRT 0014/04/2018/04-18/Lp.7" u="1"/>
        <s v="150/04-18/Lp.2" u="1"/>
        <s v="151/04-18/Lp.2" u="1"/>
        <s v="152/04-18/Lp.2" u="1"/>
        <s v="BUFOR/WB4 0008/01/2018/01-18/Lp.20" u="1"/>
        <s v="153/04-18/Lp.2" u="1"/>
        <s v="154/04-18/Lp.2" u="1"/>
        <s v="155/04-18/Lp.2" u="1"/>
        <s v="156/04-18/Lp.2" u="1"/>
        <s v="157/04-18/Lp.2" u="1"/>
        <s v="BUFOR/AMRT 0014/04/2018/04-18/Lp.8" u="1"/>
        <s v="158/04-18/Lp.2" u="1"/>
        <s v="159/04-18/Lp.2" u="1"/>
        <s v="BUFOR/WB4 0008/01/2018/01-18/Lp.21" u="1"/>
        <s v="BUFOR/AMRT 0014/04/2018/04-18/Lp.9" u="1"/>
        <s v="BUFOR/WB4 0008/01/2018/01-18/Lp.22" u="1"/>
        <s v="BUFOR/WB3 0013/01/2018/01-18/Lp.3" u="1"/>
        <s v="BUFOR/WB3 0014/01/2018/01-18/Lp.2" u="1"/>
        <s v="BUFOR/WB3 0015/01/2018/01-18/Lp.1" u="1"/>
        <s v="BUFOR/FVZ 0005/01/2018/01-18/Lp.1" u="1"/>
        <s v="BUFOR/DP 4/05-18/Lp.3" u="1"/>
        <s v="BUFOR/WB4 0008/01/2018/01-18/Lp.23" u="1"/>
        <s v="211/04-18/Lp.3" u="1"/>
        <s v="66/04-18/Lp.27" u="1"/>
        <s v="214/04-18/Lp.3" u="1"/>
        <s v="BUFOR/WB4 0008/01/2018/01-18/Lp.24" u="1"/>
        <s v="219/04-18/Lp.3" u="1"/>
        <s v="BUFOR/WB4 0008/01/2018/01-18/Lp.25" u="1"/>
        <s v="BUFOR/DP 0028/04/2018/04-18/Lp.6" u="1"/>
        <s v="BUFOR/LP 0005/04/2018/04-18/Lp.1" u="1"/>
        <s v="60/04-18/Lp.5" u="1"/>
        <s v="61/04-18/Lp.1" u="1"/>
        <s v="BUFOR/WB4 0008/01/2018/01-18/Lp.26" u="1"/>
        <s v="BUFOR/WB4 0008/01/2018/01-18/Lp.27" u="1"/>
        <s v="BUFOR/WB1 0077/04/2018/04-18/Lp.5" u="1"/>
        <s v="BUFOR/WB1 0078/04/2018/04-18/Lp.4" u="1"/>
        <s v="BUFOR/WB1 0079/04/2018/04-18/Lp.3" u="1"/>
        <s v="BUFOR/WB2 0008/01/2018/01-18/Lp.3" u="1"/>
        <s v="BUFOR/WB2 0009/01/2018/01-18/Lp.2" u="1"/>
        <s v="BUFOR/RP 0015/04/2018/04-18/Lp.5" u="1"/>
        <s v="37/04-18/Lp.11" u="1"/>
        <s v="43/04-18/Lp.4" u="1"/>
        <s v="BUFOR/WB 0070/04/2018/04-18/Lp.6" u="1"/>
        <s v="BUFOR/WB 0072/04/2018/04-18/Lp.4" u="1"/>
        <s v="BUFOR/WB 0073/04/2018/04-18/Lp.3" u="1"/>
        <s v="BUFOR/WB 0074/04/2018/04-18/Lp.2" u="1"/>
        <s v="BUFOR/WB 0075/04/2018/04-18/Lp.1" u="1"/>
        <s v="BUFOR/WB4 0008/01/2018/01-18/Lp.28" u="1"/>
        <s v="BUFOR/WB 0020/01/2018/01-18/Lp.16" u="1"/>
        <s v="BUFOR/DP 0028/04/2018/04-18/Lp.32" u="1"/>
        <s v="BUFOR/WB 0082/04/2018/04-18/Lp.8" u="1"/>
        <s v="BUFOR/WB 0083/04/2018/04-18/Lp.7" u="1"/>
        <s v="BUFOR/WB 0084/04/2018/04-18/Lp.6" u="1"/>
        <s v="68/04-18/Lp.21" u="1"/>
        <s v="74/04-18/Lp.5" u="1"/>
        <s v="75/04-18/Lp.1" u="1"/>
        <s v="BUFOR/FVZ 0246/04/2018/04-18/Lp.2" u="1"/>
        <s v="BUFOR/FVZ 0247/04/2018/04-18/Lp.1" u="1"/>
        <s v="125/04-18/Lp.8" u="1"/>
        <s v="BUFOR/WB 0009/01/2018/01-18/Lp.14" u="1"/>
        <s v="BUFOR/WB3 0051/04/2018/04-18/Lp.1" u="1"/>
        <s v="BUFOR/FVZ 0022/01/2018/01-18/Lp.1" u="1"/>
        <s v="BUFOR/FVS 0010/01/2018/01-18/Lp.1" u="1"/>
        <s v="BUFOR/DP 7/04-18/Lp.2" u="1"/>
        <s v="89/04-18/Lp.1" u="1"/>
        <s v="BUFOR/PK 0001/01/2018/01-18/Lp.2" u="1"/>
        <s v="BUFOR/PK 0002/01/2018/01-18/Lp.1" u="1"/>
        <s v="BUFOR/LP 0005/04/2018/04-18/Lp.19" u="1"/>
        <s v="BUFOR/PK 0014/01/2018/01-18/Lp.3" u="1"/>
        <s v="BUFOR/PK 0015/01/2018/01-18/Lp.2" u="1"/>
        <s v="BUFOR/PK 0016/01/2018/01-18/Lp.1" u="1"/>
        <s v="141/04-18/Lp.2" u="1"/>
        <s v="142/04-18/Lp.2" u="1"/>
        <s v="BUFOR/FVZ 0329/04/2018/04-18/Lp.2" u="1"/>
        <s v="143/04-18/Lp.2" u="1"/>
        <s v="144/04-18/Lp.2" u="1"/>
        <s v="145/04-18/Lp.2" u="1"/>
        <s v="146/04-18/Lp.2" u="1"/>
        <s v="147/04-18/Lp.2" u="1"/>
        <s v="148/04-18/Lp.2" u="1"/>
        <s v="149/04-18/Lp.2" u="1"/>
        <s v="BUFOR/WB4 0036/04/2018/04-18/Lp.1" u="1"/>
        <s v="BUFOR/FVZ 0058/01/2018/01-18/Lp.2" u="1"/>
        <s v="BUFOR/FVZ 0059/01/2018/01-18/Lp.1" u="1"/>
        <s v="BUFOR/FVS 0066/04/2018/04-18/Lp.1" u="1"/>
        <s v="BUFOR/DP 4/05-18/Lp.2" u="1"/>
        <s v="178/04-18/Lp.20" u="1"/>
        <s v="63/04-18/Lp.13" u="1"/>
        <s v="BUFOR/FVZ 0264/04/2018/04-18/Lp.1" u="1"/>
        <s v="178/04-18/Lp.21" u="1"/>
        <s v="BUFOR/DP 0009/01/2018/01-18/Lp.2" u="1"/>
        <s v="BUFOR/DP 0028/04/2018/04-18/Lp.2" u="1"/>
        <s v="60/04-18/Lp.1" u="1"/>
        <s v="BUFOR/FVZ 0310/04/2018/04-18/Lp.1" u="1"/>
        <s v="178/04-18/Lp.22" u="1"/>
        <s v="91/04-18/Lp.2" u="1"/>
        <s v="178/04-18/Lp.23" u="1"/>
        <s v="178/04-18/Lp.24" u="1"/>
        <s v="BUFOR/RP 0013/04/2018/04-18/Lp.3" u="1"/>
        <s v="BUFOR/RP 0014/04/2018/04-18/Lp.2" u="1"/>
        <s v="BUFOR/RP 0015/04/2018/04-18/Lp.1" u="1"/>
        <s v="BUFOR/WB 0070/04/2018/04-18/Lp.2" u="1"/>
        <s v="BUFOR/WB 0071/04/2018/04-18/Lp.1" u="1"/>
        <s v="178/04-18/Lp.25" u="1"/>
        <s v="BUFOR/WB 0081/04/2018/04-18/Lp.5" u="1"/>
        <s v="BUFOR/WB 0082/04/2018/04-18/Lp.4" u="1"/>
        <s v="BUFOR/WB 0083/04/2018/04-18/Lp.3" u="1"/>
        <s v="BUFOR/WB 0084/04/2018/04-18/Lp.2" u="1"/>
        <s v="74/04-18/Lp.1" u="1"/>
        <s v="190/04-18/Lp.7" u="1"/>
        <s v="178/04-18/Lp.26" u="1"/>
        <s v="BUFOR/FKZ 0005/04/2018/04-18/Lp.2" u="1"/>
        <s v="178/04-18/Lp.27" u="1"/>
        <s v="1/04-18/Lp.1" u="1"/>
        <s v="BUFOR/WB 0077/04/2018/04-18/Lp.16" u="1"/>
        <s v="178/04-18/Lp.28" u="1"/>
        <s v="BUFOR/FVZ 0075/01/2018/01-18/Lp.2" u="1"/>
        <s v="BUFOR/FVZ 0076/01/2018/01-18/Lp.1" u="1"/>
        <s v="BUFOR/WB1 0001/01/2018/01-18/Lp.2" u="1"/>
        <s v="BUFOR/WB1 0002/01/2018/01-18/Lp.1" u="1"/>
        <s v="178/04-18/Lp.29" u="1"/>
        <s v="BUFOR/DP 7/04-18/Lp.1" u="1"/>
        <s v="88/04-18/Lp.1" u="1"/>
        <s v="BUFOR/WB 0010/01/2018/01-18/Lp.10" u="1"/>
        <s v="BUFOR/DP 0028/04/2018/04-18/Lp.29" u="1"/>
        <s v="60/04-18/Lp.19" u="1"/>
        <s v="68/04-18/Lp.18" u="1"/>
        <s v="38/04-18/Lp.7" u="1"/>
        <s v="BUFOR/PK 0012/01/2018/01-18/Lp.1" u="1"/>
        <s v="BUFOR/FVZ 0280/04/2018/04-18/Lp.2" u="1"/>
        <s v="BUFOR/FVZ 0281/04/2018/04-18/Lp.1" u="1"/>
        <s v="BUFOR/NO 0005/01/2018/01-18/Lp.2" u="1"/>
        <s v="130/04-18/Lp.2" u="1"/>
        <s v="131/04-18/Lp.2" u="1"/>
        <s v="132/04-18/Lp.2" u="1"/>
        <s v="133/04-18/Lp.2" u="1"/>
        <s v="134/04-18/Lp.2" u="1"/>
        <s v="135/04-18/Lp.2" u="1"/>
        <s v="136/04-18/Lp.2" u="1"/>
        <s v="BUFOR/LP 0001/01/2018/01-18/Lp.15" u="1"/>
        <s v="138/04-18/Lp.2" u="1"/>
        <s v="BUFOR/WB3 0048/04/2018/04-18/Lp.1" u="1"/>
        <s v="BUFOR/FVZ 0018/01/2018/01-18/Lp.2" u="1"/>
        <s v="BUFOR/FVZ 0019/01/2018/01-18/Lp.1" u="1"/>
        <s v="BUFOR/FVS 0007/01/2018/01-18/Lp.1" u="1"/>
        <s v="BUFOR/DP 4/05-18/Lp.1" u="1"/>
        <s v="BUFOR/WB 0013/01/2018/01-18/Lp.17" u="1"/>
        <s v="270/04-18/Lp.2" u="1"/>
        <s v="BUFOR/WB4 0003/01/2018/01-18/Lp.10" u="1"/>
        <s v="BUFOR/WB4 0003/01/2018/01-18/Lp.11" u="1"/>
        <s v="90/04-18/Lp.2" u="1"/>
        <s v="BUFOR/WB4 0006/01/2018/01-18/Lp.9" u="1"/>
        <s v="BUFOR/WB4 0008/01/2018/01-18/Lp.7" u="1"/>
        <s v="BUFOR/LP 0001/01/2018/01-18/Lp.6" u="1"/>
        <s v="BUFOR/WB4 0003/01/2018/01-18/Lp.12" u="1"/>
        <s v="BUFOR/WB2 0080/04/2018/04-18/Lp.1" u="1"/>
        <s v="BUFOR/RP 0010/04/2018/04-18/Lp.2" u="1"/>
        <s v="BUFOR/RP 0011/04/2018/04-18/Lp.1" u="1"/>
        <s v="BUFOR/WB4 0003/01/2018/01-18/Lp.13" u="1"/>
        <s v="BUFOR/DP 0028/04/2018/04-18/Lp.46" u="1"/>
        <s v="BUFOR/WB 0080/04/2018/04-18/Lp.2" u="1"/>
        <s v="BUFOR/WB 0081/04/2018/04-18/Lp.1" u="1"/>
        <s v="66/04-18/Lp.21" u="1"/>
        <s v="73/04-18/Lp.1" u="1"/>
        <s v="BUFOR/WB4 0003/01/2018/01-18/Lp.14" u="1"/>
        <s v="BUFOR/FVZ 0306/04/2018/04-18/Lp.2" u="1"/>
        <s v="BUFOR/FVZ 0307/04/2018/04-18/Lp.1" u="1"/>
        <s v="BUFOR/WB4 0003/01/2018/01-18/Lp.15" u="1"/>
        <s v="24/04-18/Lp.3" u="1"/>
        <s v="188/04-18/Lp.7" u="1"/>
        <s v="BUFOR/WB4 0003/01/2018/01-18/Lp.16" u="1"/>
        <s v="1/04-18/Lp.2" u="1"/>
        <s v="BUFOR/WB4 0003/01/2018/01-18/Lp.17" u="1"/>
        <s v="BUFOR/WB1 0072/04/2018/04-18/Lp.4" u="1"/>
        <s v="BUFOR/WB1 0073/04/2018/04-18/Lp.3" u="1"/>
        <s v="BUFOR/WB1 0074/04/2018/04-18/Lp.2" u="1"/>
        <s v="BUFOR/WB1 0075/04/2018/04-18/Lp.1" u="1"/>
        <s v="BUFOR/WB2 0002/01/2018/01-18/Lp.3" u="1"/>
        <s v="BUFOR/WB2 0003/01/2018/01-18/Lp.2" u="1"/>
        <s v="BUFOR/WB2 0004/01/2018/01-18/Lp.1" u="1"/>
        <s v="BUFOR/FVZ 0036/01/2018/01-18/Lp.1" u="1"/>
        <s v="87/04-18/Lp.1" u="1"/>
        <s v="BUFOR/WB4 0003/01/2018/01-18/Lp.18" u="1"/>
        <s v="BUFOR/WB 0020/01/2018/01-18/Lp.10" u="1"/>
        <s v="37/04-18/Lp.7" u="1"/>
        <s v="38/04-18/Lp.3" u="1"/>
        <s v="BUFOR/WB4 0003/01/2018/01-18/Lp.19" u="1"/>
        <s v="BUFOR/NO 0002/01/2018/01-18/Lp.1" u="1"/>
        <s v="121/04-18/Lp.2" u="1"/>
        <s v="122/04-18/Lp.2" u="1"/>
        <s v="123/04-18/Lp.2" u="1"/>
        <s v="68/04-18/Lp.8" u="1"/>
        <s v="124/04-18/Lp.2" u="1"/>
        <s v="125/04-18/Lp.2" u="1"/>
        <s v="126/04-18/Lp.2" u="1"/>
        <s v="127/04-18/Lp.2" u="1"/>
        <s v="128/04-18/Lp.2" u="1"/>
        <s v="129/04-18/Lp.2" u="1"/>
        <s v="BUFOR/NO 0049/04/2018/04-18/Lp.1" u="1"/>
        <s v="BUFOR/WB 1/01/2019/01-19/Lp.2" u="1"/>
        <s v="BUFOR/ExUE 18/04/003/04-18/Lp.1" u="1"/>
        <s v="BUFOR/WB4 0044/04/2018/04-18/Lp.7" u="1"/>
        <s v="260/04-18/Lp.2" u="1"/>
        <s v="BUFOR/ExUE 18/04/013/04-18/Lp.1" u="1"/>
        <s v="261/04-18/Lp.2" u="1"/>
        <s v="262/04-18/Lp.2" u="1"/>
        <s v="BUFOR/LP 0005/04/2018/04-18/Lp.13" u="1"/>
        <s v="263/04-18/Lp.2" u="1"/>
        <s v="264/04-18/Lp.2" u="1"/>
        <s v="265/04-18/Lp.2" u="1"/>
        <s v="BUFOR/FVZ 0278/04/2018/04-18/Lp.1" u="1"/>
        <s v="266/04-18/Lp.2" u="1"/>
        <s v="267/04-18/Lp.2" u="1"/>
        <s v="268/04-18/Lp.2" u="1"/>
        <s v="269/04-18/Lp.2" u="1"/>
        <s v="BUFOR/DP 0001/01/2018/01-18/Lp.2" u="1"/>
        <s v="BUFOR/DP 0002/01/2018/01-18/Lp.1" u="1"/>
        <s v="BUFOR/FVZ 0323/04/2018/04-18/Lp.2" u="1"/>
        <s v="BUFOR/FVZ 0324/04/2018/04-18/Lp.1" u="1"/>
        <s v="BUFOR/ExUE 18/04/023/04-18/Lp.1" u="1"/>
        <s v="BUFOR/DP 0015/01/2018/01-18/Lp.2" u="1"/>
        <s v="BUFOR/DP 0016/01/2018/01-18/Lp.1" u="1"/>
        <s v="BUFOR/LP 0001/01/2018/01-18/Lp.2" u="1"/>
        <s v="BUFOR/WB2 0020/01/2018/01-18/Lp.2" u="1"/>
        <s v="BUFOR/WB2 0021/01/2018/01-18/Lp.1" u="1"/>
        <s v="BUFOR/FVZ 0053/01/2018/01-18/Lp.1" u="1"/>
        <s v="219/04-18/Lp.30" u="1"/>
        <s v="BUFOR/FVS 0060/04/2018/04-18/Lp.1" u="1"/>
        <s v="BUFOR/ExUE 18/04/033/04-18/Lp.1" u="1"/>
        <s v="219/04-18/Lp.31" u="1"/>
        <s v="BUFOR/RP 0001/01/2018/01-18/Lp.2" u="1"/>
        <s v="BUFOR/RP 0002/01/2018/01-18/Lp.1" u="1"/>
        <s v="72/04-18/Lp.1" u="1"/>
        <s v="219/04-18/Lp.32" u="1"/>
        <s v="BUFOR/ExUE 18/04/043/04-18/Lp.1" u="1"/>
        <s v="171/04-18/Lp.7" u="1"/>
        <s v="23/04-18/Lp.3" u="1"/>
        <s v="219/04-18/Lp.33" u="1"/>
        <s v="BUFOR/ZP 0002/01/2018/01-18/Lp.1" u="1"/>
        <s v="178/04-18/Lp.7" u="1"/>
        <s v="219/04-18/Lp.34" u="1"/>
        <s v="BUFOR/ExUE 18/04/053/04-18/Lp.1" u="1"/>
        <s v="BUFOR/WB2 0075/04/2018/04-18/Lp.3" u="1"/>
        <s v="BUFOR/WB2 0076/04/2018/04-18/Lp.2" u="1"/>
        <s v="BUFOR/WB2 0077/04/2018/04-18/Lp.1" u="1"/>
        <s v="BUFOR/FVZ 0089/01/2018/01-18/Lp.2" u="1"/>
        <s v="BUFOR/WB1 0013/01/2018/01-18/Lp.4" u="1"/>
        <s v="BUFOR/WB1 0014/01/2018/01-18/Lp.3" u="1"/>
        <s v="BUFOR/WB1 0015/01/2018/01-18/Lp.2" u="1"/>
        <s v="BUFOR/WB1 0016/01/2018/01-18/Lp.1" u="1"/>
        <s v="BUFOR/WB3 0006/01/2018/01-18/Lp.1" u="1"/>
        <s v="219/04-18/Lp.35" u="1"/>
        <s v="86/04-18/Lp.1" u="1"/>
        <s v="BUFOR/WB 0009/01/2018/01-18/Lp.9" u="1"/>
        <s v="230/04-18/Lp.8" u="1"/>
        <s v="219/04-18/Lp.36" u="1"/>
        <s v="232/04-18/Lp.8" u="1"/>
        <s v="66/04-18/Lp.18" u="1"/>
        <s v="37/04-18/Lp.3" u="1"/>
        <s v="BUFOR/FVZ 0294/04/2018/04-18/Lp.2" u="1"/>
        <s v="BUFOR/FVZ 0295/04/2018/04-18/Lp.1" u="1"/>
        <s v="219/04-18/Lp.37" u="1"/>
        <s v="110/04-18/Lp.2" u="1"/>
        <s v="190/04-18/Lp.1" u="1"/>
        <s v="111/04-18/Lp.2" u="1"/>
        <s v="191/04-18/Lp.1" u="1"/>
        <s v="112/04-18/Lp.2" u="1"/>
        <s v="192/04-18/Lp.1" u="1"/>
        <s v="193/04-18/Lp.1" u="1"/>
        <s v="68/04-18/Lp.4" u="1"/>
        <s v="114/04-18/Lp.2" u="1"/>
        <s v="194/04-18/Lp.1" u="1"/>
        <s v="BUFOR/FVZ 0340/04/2018/04-18/Lp.2" u="1"/>
        <s v="BUFOR/FVZ 0341/04/2018/04-18/Lp.1" u="1"/>
        <s v="195/04-18/Lp.1" u="1"/>
        <s v="219/04-18/Lp.38" u="1"/>
        <s v="116/04-18/Lp.2" u="1"/>
        <s v="196/04-18/Lp.1" u="1"/>
        <s v="197/04-18/Lp.1" u="1"/>
        <s v="198/04-18/Lp.1" u="1"/>
        <s v="119/04-18/Lp.2" u="1"/>
        <s v="199/04-18/Lp.1" u="1"/>
        <s v="219/04-18/Lp.39" u="1"/>
        <s v="BUFOR/NO 0044/04/2018/04-18/Lp.2" u="1"/>
        <s v="BUFOR/NO 0045/04/2018/04-18/Lp.1" u="1"/>
        <s v="BUFOR/WB 0077/04/2018/04-18/Lp.10" u="1"/>
        <s v="BUFOR/WB1 0069/04/2018/04-18/Lp.4" u="1"/>
        <s v="BUFOR/WB3 0056/04/2018/04-18/Lp.7" u="1"/>
        <s v="BUFOR/FVZ 0070/01/2018/01-18/Lp.1" u="1"/>
        <s v="BUFOR/PK 0079/04/2018/04-18/Lp.1" u="1"/>
        <s v="250/04-18/Lp.2" u="1"/>
        <s v="251/04-18/Lp.2" u="1"/>
        <s v="BUFOR/DP 0028/04/2018/04-18/Lp.23" u="1"/>
        <s v="BUFOR/PK 0088/04/2018/04-18/Lp.6" u="1"/>
        <s v="BUFOR/PK 0089/04/2018/04-18/Lp.5" u="1"/>
        <s v="253/04-18/Lp.2" u="1"/>
        <s v="60/04-18/Lp.13" u="1"/>
        <s v="68/04-18/Lp.12" u="1"/>
        <s v="255/04-18/Lp.2" u="1"/>
        <s v="256/04-18/Lp.2" u="1"/>
        <s v="257/04-18/Lp.2" u="1"/>
        <s v="258/04-18/Lp.2" u="1"/>
        <s v="259/04-18/Lp.2" u="1"/>
        <s v="BUFOR/WB4 0036/04/2018/04-18/Lp.10" u="1"/>
        <s v="BUFOR/DP 0011/01/2018/01-18/Lp.2" u="1"/>
        <s v="BUFOR/DP 0012/01/2018/01-18/Lp.1" u="1"/>
        <s v="BUFOR/WB4 0036/04/2018/04-18/Lp.11" u="1"/>
        <s v="BUFOR/WB4 0039/04/2018/04-18/Lp.9" u="1"/>
        <s v="BUFOR/WB4 0036/04/2018/04-18/Lp.12" u="1"/>
        <s v="BUFOR/FVZ 0012/01/2018/01-18/Lp.2" u="1"/>
        <s v="BUFOR/FVZ 0013/01/2018/01-18/Lp.1" u="1"/>
        <s v="BUFOR/FVS 0001/01/2018/01-18/Lp.1" u="1"/>
        <s v="BUFOR/WB 0013/01/2018/01-18/Lp.11" u="1"/>
        <s v="BUFOR/WB4 0036/04/2018/04-18/Lp.13" u="1"/>
        <s v="71/04-18/Lp.1" u="1"/>
        <s v="BUFOR/WB4 0036/04/2018/04-18/Lp.14" u="1"/>
        <s v="BUFOR/WB4 0036/04/2018/04-18/Lp.15" u="1"/>
        <s v="22/04-18/Lp.3" u="1"/>
        <s v="BUFOR/WB4 0036/04/2018/04-18/Lp.16" u="1"/>
        <s v="BUFOR/WB1 0084/04/2018/04-18/Lp.6" u="1"/>
        <s v="BUFOR/WB2 0017/01/2018/01-18/Lp.2" u="1"/>
        <s v="BUFOR/WB2 0018/01/2018/01-18/Lp.1" u="1"/>
        <s v="BUFOR/WB4 0003/01/2018/01-18/Lp.6" u="1"/>
        <s v="BUFOR/WB4 0006/01/2018/01-18/Lp.3" u="1"/>
        <s v="BUFOR/WB4 0008/01/2018/01-18/Lp.1" u="1"/>
        <s v="BUFOR/FVZ 0049/01/2018/01-18/Lp.2" u="1"/>
        <s v="BUFOR/FVS 0057/04/2018/04-18/Lp.1" u="1"/>
        <s v="85/04-18/Lp.1" u="1"/>
        <s v="BUFOR/WB 0006/01/2018/01-18/Lp.8" u="1"/>
        <s v="BUFOR/WB 0008/01/2018/01-18/Lp.6" u="1"/>
        <s v="BUFOR/WB 0009/01/2018/01-18/Lp.5" u="1"/>
        <s v="223/04-18/Lp.8" u="1"/>
        <s v="BUFOR/DP 0028/04/2018/04-18/Lp.40" u="1"/>
        <s v="36/04-18/Lp.3" u="1"/>
        <s v="BUFOR/FVZ 0254/04/2018/04-18/Lp.2" u="1"/>
        <s v="BUFOR/FVZ 0255/04/2018/04-18/Lp.1" u="1"/>
        <s v="229/04-18/Lp.8" u="1"/>
        <s v="100/04-18/Lp.2" u="1"/>
        <s v="180/04-18/Lp.1" u="1"/>
        <s v="101/04-18/Lp.2" u="1"/>
        <s v="181/04-18/Lp.1" u="1"/>
        <s v="102/04-18/Lp.2" u="1"/>
        <s v="182/04-18/Lp.1" u="1"/>
        <s v="183/04-18/Lp.1" u="1"/>
        <s v="66/04-18/Lp.8" u="1"/>
        <s v="104/04-18/Lp.2" u="1"/>
        <s v="184/04-18/Lp.1" u="1"/>
        <s v="BUFOR/FVZ 0300/04/2018/04-18/Lp.2" u="1"/>
        <s v="BUFOR/FVZ 0301/04/2018/04-18/Lp.1" u="1"/>
        <s v="105/04-18/Lp.2" u="1"/>
        <s v="185/04-18/Lp.1" u="1"/>
        <s v="106/04-18/Lp.2" u="1"/>
        <s v="186/04-18/Lp.1" u="1"/>
        <s v="107/04-18/Lp.2" u="1"/>
        <s v="187/04-18/Lp.1" u="1"/>
        <s v="108/04-18/Lp.2" u="1"/>
        <s v="188/04-18/Lp.1" u="1"/>
        <s v="109/04-18/Lp.2" u="1"/>
        <s v="189/04-18/Lp.1" u="1"/>
        <s v="19/04-18/Lp.2" u="1"/>
        <s v="98/04-18/Lp.5" u="1"/>
        <s v="99/04-18/Lp.1" u="1"/>
        <s v="BUFOR/WB 0073/04/2018/04-18/Lp.10" u="1"/>
        <s v="BUFOR/FVZ 0030/01/2018/01-18/Lp.1" u="1"/>
        <s v="BUFOR/PK 0073/04/2018/04-18/Lp.3" u="1"/>
        <s v="BUFOR/PK 0074/04/2018/04-18/Lp.2" u="1"/>
        <s v="BUFOR/PK 0075/04/2018/04-18/Lp.1" u="1"/>
        <s v="240/04-18/Lp.2" u="1"/>
        <s v="241/04-18/Lp.2" u="1"/>
        <s v="242/04-18/Lp.2" u="1"/>
        <s v="BUFOR/PK 0088/04/2018/04-18/Lp.2" u="1"/>
        <s v="BUFOR/PK 0089/04/2018/04-18/Lp.1" u="1"/>
        <s v="243/04-18/Lp.2" u="1"/>
        <s v="244/04-18/Lp.2" u="1"/>
        <s v="245/04-18/Lp.2" u="1"/>
        <s v="246/04-18/Lp.2" u="1"/>
        <s v="247/04-18/Lp.2" u="1"/>
        <s v="248/04-18/Lp.2" u="1"/>
        <s v="249/04-18/Lp.2" u="1"/>
        <s v="BUFOR/FVZ 0337/04/2018/04-18/Lp.2" u="1"/>
        <s v="BUFOR/FVZ 0338/04/2018/04-18/Lp.1" u="1"/>
        <s v="BUFOR/WB4 0041/04/2018/04-18/Lp.4" u="1"/>
        <s v="BUFOR/WB4 0043/04/2018/04-18/Lp.2" u="1"/>
        <s v="BUFOR/WB4 0044/04/2018/04-18/Lp.1" u="1"/>
        <s v="BUFOR/FVZ 0066/01/2018/01-18/Lp.2" u="1"/>
        <s v="BUFOR/FVZ 0067/01/2018/01-18/Lp.1" u="1"/>
        <s v="BUFOR/FVS 0074/04/2018/04-18/Lp.1" u="1"/>
        <s v="70/04-18/Lp.1" u="1"/>
        <s v="BUFOR/FVZ 0271/04/2018/04-18/Lp.2" u="1"/>
        <s v="BUFOR/FVZ 0272/04/2018/04-18/Lp.1" u="1"/>
        <s v="21/04-18/Lp.3" u="1"/>
        <s v="BUFOR/WB3 0017/01/2018/01-18/Lp.4" u="1"/>
        <s v="BUFOR/FVZ 0009/01/2018/01-18/Lp.2" u="1"/>
        <s v="84/04-18/Lp.1" u="1"/>
        <s v="BUFOR/WB 0002/01/2018/01-18/Lp.8" u="1"/>
        <s v="BUFOR/WB 0003/01/2018/01-18/Lp.7" u="1"/>
        <s v="BUFOR/WB 0006/01/2018/01-18/Lp.4" u="1"/>
        <s v="BUFOR/WB 0007/01/2018/01-18/Lp.3" u="1"/>
        <s v="BUFOR/WB 0008/01/2018/01-18/Lp.2" u="1"/>
        <s v="BUFOR/WB 0009/01/2018/01-18/Lp.1" u="1"/>
        <s v="211/04-18/Lp.8" u="1"/>
        <s v="35/04-18/Lp.3" u="1"/>
        <s v="BUFOR/WB 0015/01/2018/01-18/Lp.9" u="1"/>
        <s v="BUFOR/WB 0019/01/2018/01-18/Lp.5" u="1"/>
        <s v="219/04-18/Lp.8" u="1"/>
        <s v="2/04-18/Lp.1" u="1"/>
        <s v="170/04-18/Lp.1" u="1"/>
        <s v="171/04-18/Lp.1" u="1"/>
        <s v="172/04-18/Lp.1" u="1"/>
        <s v="173/04-18/Lp.1" u="1"/>
        <s v="66/04-18/Lp.4" u="1"/>
        <s v="174/04-18/Lp.1" u="1"/>
        <s v="175/04-18/Lp.1" u="1"/>
        <s v="176/04-18/Lp.1" u="1"/>
        <s v="177/04-18/Lp.1" u="1"/>
        <s v="178/04-18/Lp.1" u="1"/>
        <s v="179/04-18/Lp.1" u="1"/>
        <s v="18/04-18/Lp.2" u="1"/>
        <s v="98/04-18/Lp.1" u="1"/>
        <s v="BUFOR/WB 0006/01/2018/01-18/Lp.12" u="1"/>
        <s v="BUFOR/WB2 0070/04/2018/04-18/Lp.2" u="1"/>
        <s v="BUFOR/WB2 0071/04/2018/04-18/Lp.1" u="1"/>
        <s v="BUFOR/NO 0050/04/2018/04-18/Lp.2" u="1"/>
        <s v="BUFOR/NO 0051/04/2018/04-18/Lp.1" u="1"/>
        <s v="BUFOR/FVZ 0083/01/2018/01-18/Lp.2" u="1"/>
        <s v="BUFOR/FVZ 0084/01/2018/01-18/Lp.1" u="1"/>
        <s v="BUFOR/WB1 0010/01/2018/01-18/Lp.1" u="1"/>
        <s v="BUFOR/WB 0083/04/2018/04-18/Lp.10" u="1"/>
        <s v="BUFOR/PK 0071/04/2018/04-18/Lp.1" u="1"/>
        <s v="230/04-18/Lp.2" u="1"/>
        <s v="BUFOR/DP 0028/04/2018/04-18/Lp.37" u="1"/>
        <s v="231/04-18/Lp.2" u="1"/>
        <s v="232/04-18/Lp.2" u="1"/>
        <s v="BUFOR/PK 0082/04/2018/04-18/Lp.4" u="1"/>
        <s v="BUFOR/PK 0083/04/2018/04-18/Lp.3" u="1"/>
        <s v="BUFOR/PK 0084/04/2018/04-18/Lp.2" u="1"/>
        <s v="BUFOR/PK 0085/04/2018/04-18/Lp.1" u="1"/>
        <s v="233/04-18/Lp.2" u="1"/>
        <s v="66/04-18/Lp.12" u="1"/>
        <s v="234/04-18/Lp.2" u="1"/>
        <s v="235/04-18/Lp.2" u="1"/>
        <s v="236/04-18/Lp.2" u="1"/>
        <s v="237/04-18/Lp.2" u="1"/>
        <s v="238/04-18/Lp.2" u="1"/>
        <s v="239/04-18/Lp.2" u="1"/>
        <s v="BUFOR/PK 0097/04/2018/04-18/Lp.3" u="1"/>
        <s v="BUFOR/LP 0001/01/2018/01-18/Lp.23" u="1"/>
        <s v="BUFOR/WB 0009/01/2018/01-18/Lp.19" u="1"/>
        <s v="BUFOR/WB1 0065/04/2018/04-18/Lp.2" u="1"/>
        <s v="BUFOR/WB1 0066/04/2018/04-18/Lp.1" u="1"/>
        <s v="BUFOR/WB3 0054/04/2018/04-18/Lp.3" u="1"/>
        <s v="BUFOR/WB3 0055/04/2018/04-18/Lp.2" u="1"/>
        <s v="BUFOR/WB3 0056/04/2018/04-18/Lp.1" u="1"/>
        <s v="BUFOR/FVZ 0026/01/2018/01-18/Lp.2" u="1"/>
        <s v="BUFOR/FVZ 0027/01/2018/01-18/Lp.1" u="1"/>
        <s v="BUFOR/FVS 0015/01/2018/01-18/Lp.1" u="1"/>
        <s v="20/04-18/Lp.3" u="1"/>
        <s v="BUFOR/WB4 0036/04/2018/04-18/Lp.6" u="1"/>
        <s v="BUFOR/WB4 0039/04/2018/04-18/Lp.3" u="1"/>
        <s v="83/04-18/Lp.1" u="1"/>
        <s v="BUFOR/WB 0002/01/2018/01-18/Lp.4" u="1"/>
        <s v="BUFOR/WB 0003/01/2018/01-18/Lp.3" u="1"/>
        <s v="BUFOR/WB 0004/01/2018/01-18/Lp.2" u="1"/>
        <s v="BUFOR/WB 0005/01/2018/01-18/Lp.1" u="1"/>
        <s v="BUFOR/FVZ 0268/04/2018/04-18/Lp.2" u="1"/>
        <s v="BUFOR/FVZ 0269/04/2018/04-18/Lp.1" u="1"/>
        <s v="BUFOR/WB 0011/01/2018/01-18/Lp.9" u="1"/>
        <s v="BUFOR/WB 0013/01/2018/01-18/Lp.7" u="1"/>
        <s v="BUFOR/WB 0014/01/2018/01-18/Lp.6" u="1"/>
        <s v="BUFOR/WB 0015/01/2018/01-18/Lp.5" u="1"/>
        <s v="BUFOR/WB 0016/01/2018/01-18/Lp.4" u="1"/>
        <s v="BUFOR/WB 0018/01/2018/01-18/Lp.2" u="1"/>
        <s v="BUFOR/WB 0019/01/2018/01-18/Lp.1" u="1"/>
        <s v="160/04-18/Lp.1" u="1"/>
        <s v="161/04-18/Lp.1" u="1"/>
        <s v="162/04-18/Lp.1" u="1"/>
        <s v="163/04-18/Lp.1" u="1"/>
        <s v="BUFOR/FVZ 0314/04/2018/04-18/Lp.2" u="1"/>
        <s v="BUFOR/FVZ 0315/04/2018/04-18/Lp.1" u="1"/>
        <s v="164/04-18/Lp.1" u="1"/>
        <s v="165/04-18/Lp.1" u="1"/>
        <s v="166/04-18/Lp.1" u="1"/>
        <s v="167/04-18/Lp.1" u="1"/>
        <s v="168/04-18/Lp.1" u="1"/>
        <s v="169/04-18/Lp.1" u="1"/>
        <s v="BUFOR/WB 0074/04/2018/04-18/Lp.14" u="1"/>
        <s v="17/04-18/Lp.2" u="1"/>
        <s v="97/04-18/Lp.1" u="1"/>
        <s v="BUFOR/WB 1/01/2019/01-19/Lp.1" u="1"/>
        <s v="BUFOR/WB1 0080/04/2018/04-18/Lp.4" u="1"/>
        <s v="BUFOR/WB1 0081/04/2018/04-18/Lp.3" u="1"/>
        <s v="BUFOR/WB1 0082/04/2018/04-18/Lp.2" u="1"/>
        <s v="BUFOR/WB1 0083/04/2018/04-18/Lp.1" u="1"/>
        <s v="BUFOR/WB2 0010/01/2018/01-18/Lp.3" u="1"/>
        <s v="BUFOR/WB2 0011/01/2018/01-18/Lp.2" u="1"/>
        <s v="BUFOR/WB2 0012/01/2018/01-18/Lp.1" u="1"/>
        <s v="BUFOR/WB4 0002/01/2018/01-18/Lp.1" u="1"/>
        <s v="BUFOR/FVZ 0044/01/2018/01-18/Lp.1" u="1"/>
        <s v="BUFOR/PK 0081/04/2018/04-18/Lp.1" u="1"/>
        <s v="223/04-18/Lp.2" u="1"/>
        <s v="224/04-18/Lp.2" u="1"/>
        <s v="225/04-18/Lp.2" u="1"/>
        <s v="226/04-18/Lp.2" u="1"/>
        <s v="227/04-18/Lp.2" u="1"/>
        <s v="228/04-18/Lp.2" u="1"/>
        <s v="229/04-18/Lp.2" u="1"/>
        <s v="BUFOR/PK 0094/04/2018/04-18/Lp.2" u="1"/>
        <s v="BUFOR/PK 0095/04/2018/04-18/Lp.1" u="1"/>
        <s v="BUFOR/AMRT 0001/01/2018/01-18/Lp.1" u="1"/>
        <s v="BUFOR/ExUE 18/04/004/04-18/Lp.1" u="1"/>
        <s v="BUFOR/AMRT 0001/01/2018/01-18/Lp.2" u="1"/>
        <s v="BUFOR/AMRT 0002/01/2018/01-18/Lp.1" u="1"/>
        <s v="BUFOR/AMRT 0002/01/2018/01-18/Lp.2" u="1"/>
        <s v="BUFOR/AMRT 0003/01/2018/01-18/Lp.1" u="1"/>
        <s v="BUFOR/WB2 0066/04/2018/04-18/Lp.3" u="1"/>
        <s v="BUFOR/WB2 0067/04/2018/04-18/Lp.2" u="1"/>
        <s v="BUFOR/WB2 0068/04/2018/04-18/Lp.1" u="1"/>
        <s v="BUFOR/WB1 0003/01/2018/01-18/Lp.5" u="1"/>
        <s v="BUFOR/WB1 0005/01/2018/01-18/Lp.3" u="1"/>
        <s v="BUFOR/WB1 0006/01/2018/01-18/Lp.2" u="1"/>
        <s v="BUFOR/WB1 0007/01/2018/01-18/Lp.1" u="1"/>
        <s v="BUFOR/ExUE 18/04/014/04-18/Lp.1" u="1"/>
        <s v="38/04-18/Lp.10" u="1"/>
        <s v="BUFOR/WB 0010/01/2018/01-18/Lp.15" u="1"/>
        <s v="BUFOR/AMRT 0002/01/2018/01-18/Lp.3" u="1"/>
        <s v="BUFOR/AMRT 0003/01/2018/01-18/Lp.2" u="1"/>
        <s v="BUFOR/LP 0005/04/2018/04-18/Lp.21" u="1"/>
        <s v="BUFOR/AMRT 0002/01/2018/01-18/Lp.4" u="1"/>
        <s v="BUFOR/FVZ 0285/04/2018/04-18/Lp.2" u="1"/>
        <s v="BUFOR/FVZ 0286/04/2018/04-18/Lp.1" u="1"/>
        <s v="BUFOR/ExUE 18/04/024/04-18/Lp.1" u="1"/>
        <s v="BUFOR/AMRT 0002/01/2018/01-18/Lp.5" u="1"/>
        <s v="133/04-18/Lp.7" u="1"/>
        <s v="BUFOR/FVZ 0331/04/2018/04-18/Lp.2" u="1"/>
        <s v="BUFOR/FVZ 0332/04/2018/04-18/Lp.1" u="1"/>
        <s v="BUFOR/AMRT 0002/01/2018/01-18/Lp.6" u="1"/>
        <s v="BUFOR/ExUE 18/04/034/04-18/Lp.1" u="1"/>
        <s v="BUFOR/AMRT 0002/01/2018/01-18/Lp.7" u="1"/>
        <s v="BUFOR/FVZ 0060/01/2018/01-18/Lp.2" u="1"/>
        <s v="BUFOR/FVZ 0061/01/2018/01-18/Lp.1" u="1"/>
        <s v="82/04-18/Lp.1" u="1"/>
        <s v="BUFOR/AMRT 0002/01/2018/01-18/Lp.8" u="1"/>
        <s v="BUFOR/WB 0001/01/2018/01-18/Lp.1" u="1"/>
        <s v="BUFOR/ExUE 18/04/044/04-18/Lp.1" u="1"/>
        <s v="BUFOR/DP 0028/04/2018/04-18/Lp.14" u="1"/>
        <s v="BUFOR/AMRT 0002/01/2018/01-18/Lp.9" u="1"/>
        <s v="32/04-18/Lp.7" u="1"/>
        <s v="BUFOR/WB 0010/01/2018/01-18/Lp.6" u="1"/>
        <s v="BUFOR/WB 0011/01/2018/01-18/Lp.5" u="1"/>
        <s v="BUFOR/WB 0012/01/2018/01-18/Lp.4" u="1"/>
        <s v="BUFOR/WB 0013/01/2018/01-18/Lp.3" u="1"/>
        <s v="BUFOR/WB 0014/01/2018/01-18/Lp.2" u="1"/>
        <s v="BUFOR/WB 0015/01/2018/01-18/Lp.1" u="1"/>
        <s v="BUFOR/RUS 4/04-18/Lp.1" u="1"/>
        <s v="BUFOR/RUS 4/04-18/Lp.2" u="1"/>
        <s v="150/04-18/Lp.1" u="1"/>
        <s v="151/04-18/Lp.1" u="1"/>
        <s v="152/04-18/Lp.1" u="1"/>
        <s v="BUFOR/WB4 0008/01/2018/01-18/Lp.10" u="1"/>
        <s v="BUFOR/WB 0021/01/2018/01-18/Lp.9" u="1"/>
        <s v="BUFOR/WB 0022/01/2018/01-18/Lp.8" u="1"/>
        <s v="153/04-18/Lp.1" u="1"/>
        <s v="63/04-18/Lp.8" u="1"/>
        <s v="154/04-18/Lp.1" u="1"/>
        <s v="BUFOR/ExUE 18/04/054/04-18/Lp.1" u="1"/>
        <s v="155/04-18/Lp.1" u="1"/>
        <s v="156/04-18/Lp.1" u="1"/>
        <s v="157/04-18/Lp.1" u="1"/>
        <s v="158/04-18/Lp.1" u="1"/>
        <s v="159/04-18/Lp.1" u="1"/>
        <s v="BUFOR/WB4 0008/01/2018/01-18/Lp.11" u="1"/>
        <s v="16/04-18/Lp.2" u="1"/>
        <s v="96/04-18/Lp.1" u="1"/>
        <s v="BUFOR/WB4 0008/01/2018/01-18/Lp.12" u="1"/>
        <s v="BUFOR/WB2 0083/04/2018/04-18/Lp.3" u="1"/>
        <s v="BUFOR/WB2 0084/04/2018/04-18/Lp.2" u="1"/>
        <s v="BUFOR/WB3 0012/01/2018/01-18/Lp.3" u="1"/>
        <s v="BUFOR/WB3 0013/01/2018/01-18/Lp.2" u="1"/>
        <s v="BUFOR/WB3 0014/01/2018/01-18/Lp.1" u="1"/>
        <s v="BUFOR/FVZ 0004/01/2018/01-18/Lp.1" u="1"/>
        <s v="BUFOR/FVS 1/04-18/Lp.1" u="1"/>
        <s v="BUFOR/WB4 0008/01/2018/01-18/Lp.13" u="1"/>
        <s v="BUFOR/FVS 2/04-18/Lp.1" u="1"/>
        <s v="210/04-18/Lp.2" u="1"/>
        <s v="211/04-18/Lp.2" u="1"/>
        <s v="188/04-18/Lp.10" u="1"/>
        <s v="212/04-18/Lp.2" u="1"/>
        <s v="66/04-18/Lp.26" u="1"/>
        <s v="BUFOR/FVS 3/04-18/Lp.1" u="1"/>
        <s v="213/04-18/Lp.2" u="1"/>
        <s v="214/04-18/Lp.2" u="1"/>
        <s v="BUFOR/WB4 0008/01/2018/01-18/Lp.14" u="1"/>
        <s v="215/04-18/Lp.2" u="1"/>
        <s v="216/04-18/Lp.2" u="1"/>
        <s v="217/04-18/Lp.2" u="1"/>
        <s v="218/04-18/Lp.2" u="1"/>
        <s v="219/04-18/Lp.2" u="1"/>
        <s v="188/04-18/Lp.11" u="1"/>
        <s v="BUFOR/PK 0090/04/2018/04-18/Lp.2" u="1"/>
        <s v="BUFOR/PK 0091/04/2018/04-18/Lp.1" u="1"/>
        <s v="BUFOR/WB4 0008/01/2018/01-18/Lp.15" u="1"/>
        <s v="188/04-18/Lp.12" u="1"/>
        <s v="BUFOR/WB4 0008/01/2018/01-18/Lp.16" u="1"/>
        <s v="188/04-18/Lp.13" u="1"/>
        <s v="BUFOR/WB4 0008/01/2018/01-18/Lp.17" u="1"/>
        <s v="BUFOR/WB1 0077/04/2018/04-18/Lp.4" u="1"/>
        <s v="BUFOR/WB1 0078/04/2018/04-18/Lp.3" u="1"/>
        <s v="BUFOR/WB1 0079/04/2018/04-18/Lp.2" u="1"/>
        <s v="BUFOR/WB2 0007/01/2018/01-18/Lp.3" u="1"/>
        <s v="BUFOR/WB2 0008/01/2018/01-18/Lp.2" u="1"/>
        <s v="BUFOR/WB2 0009/01/2018/01-18/Lp.1" u="1"/>
        <s v="188/04-18/Lp.14" u="1"/>
        <s v="37/04-18/Lp.10" u="1"/>
        <s v="BUFOR/WB4 0008/01/2018/01-18/Lp.18" u="1"/>
        <s v="188/04-18/Lp.15" u="1"/>
        <s v="BUFOR/WB 0020/01/2018/01-18/Lp.15" u="1"/>
        <s v="BUFOR/DP 0028/04/2018/04-18/Lp.31" u="1"/>
        <s v="68/04-18/Lp.20" u="1"/>
        <s v="BUFOR/WB4 0008/01/2018/01-18/Lp.19" u="1"/>
        <s v="BUFOR/FVZ 0246/04/2018/04-18/Lp.1" u="1"/>
        <s v="BUFOR/WB4 0044/04/2018/04-18/Lp.10" u="1"/>
        <s v="125/04-18/Lp.7" u="1"/>
        <s v="BUFOR/WB4 0044/04/2018/04-18/Lp.11" u="1"/>
        <s v="BUFOR/WB 0009/01/2018/01-18/Lp.13" u="1"/>
        <s v="BUFOR/WB4 0044/04/2018/04-18/Lp.12" u="1"/>
        <s v="BUFOR/WB3 0050/04/2018/04-18/Lp.1" u="1"/>
        <s v="BUFOR/FVZ 0020/01/2018/01-18/Lp.2" u="1"/>
        <s v="BUFOR/FVZ 0021/01/2018/01-18/Lp.1" u="1"/>
        <s v="81/04-18/Lp.1" u="1"/>
        <s v="BUFOR/WB4 0044/04/2018/04-18/Lp.13" u="1"/>
        <s v="BUFOR/LP 0005/04/2018/04-18/Lp.18" u="1"/>
        <s v="32/04-18/Lp.3" u="1"/>
        <s v="BUFOR/WB4 0044/04/2018/04-18/Lp.14" u="1"/>
        <s v="BUFOR/WB 0010/01/2018/01-18/Lp.2" u="1"/>
        <s v="BUFOR/WB 0011/01/2018/01-18/Lp.1" u="1"/>
        <s v="140/04-18/Lp.1" u="1"/>
        <s v="141/04-18/Lp.1" u="1"/>
        <s v="142/04-18/Lp.1" u="1"/>
        <s v="BUFOR/FVZ 0328/04/2018/04-18/Lp.2" u="1"/>
        <s v="BUFOR/FVZ 0329/04/2018/04-18/Lp.1" u="1"/>
        <s v="BUFOR/WB 0020/01/2018/01-18/Lp.6" u="1"/>
        <s v="BUFOR/WB 0021/01/2018/01-18/Lp.5" u="1"/>
        <s v="BUFOR/WB 0022/01/2018/01-18/Lp.4" u="1"/>
        <s v="BUFOR/WB4 0044/04/2018/04-18/Lp.15" u="1"/>
        <s v="143/04-18/Lp.1" u="1"/>
        <s v="63/04-18/Lp.4" u="1"/>
        <s v="144/04-18/Lp.1" u="1"/>
        <s v="145/04-18/Lp.1" u="1"/>
        <s v="146/04-18/Lp.1" u="1"/>
        <s v="147/04-18/Lp.1" u="1"/>
        <s v="148/04-18/Lp.1" u="1"/>
        <s v="149/04-18/Lp.1" u="1"/>
        <s v="BUFOR/WB4 0044/04/2018/04-18/Lp.16" u="1"/>
        <s v="14/04-18/Lp.6" u="1"/>
        <s v="15/04-18/Lp.2" u="1"/>
        <s v="95/04-18/Lp.1" u="1"/>
        <s v="BUFOR/WB 0065/04/2018/04-18/Lp.8" u="1"/>
        <s v="BUFOR/WB 0067/04/2018/04-18/Lp.6" u="1"/>
        <s v="BUFOR/WB 0069/04/2018/04-18/Lp.4" u="1"/>
        <s v="BUFOR/WB4 0044/04/2018/04-18/Lp.17" u="1"/>
        <s v="BUFOR/WB4 0035/04/2018/04-18/Lp.1" u="1"/>
        <s v="BUFOR/FVZ 0057/01/2018/01-18/Lp.2" u="1"/>
        <s v="BUFOR/FVZ 0058/01/2018/01-18/Lp.1" u="1"/>
        <s v="219/04-18/Lp.80" u="1"/>
        <s v="BUFOR/FVS 0065/04/2018/04-18/Lp.1" u="1"/>
        <s v="BUFOR/WB 0079/04/2018/04-18/Lp.8" u="1"/>
        <s v="BUFOR/WB4 0044/04/2018/04-18/Lp.18" u="1"/>
        <s v="178/04-18/Lp.10" u="1"/>
        <s v="63/04-18/Lp.12" u="1"/>
        <s v="BUFOR/FVZ 0262/04/2018/04-18/Lp.2" u="1"/>
        <s v="BUFOR/FVZ 0263/04/2018/04-18/Lp.1" u="1"/>
        <s v="209/04-18/Lp.2" u="1"/>
        <s v="178/04-18/Lp.11" u="1"/>
        <s v="28/04-18/Lp.6" u="1"/>
        <s v="29/04-18/Lp.2" u="1"/>
        <s v="178/04-18/Lp.12" u="1"/>
        <s v="BUFOR/RK 4/04-18/Lp.3" u="1"/>
        <s v="178/04-18/Lp.13" u="1"/>
        <s v="232/04-18/Lp.20" u="1"/>
        <s v="BUFOR/WB1 0019/01/2018/01-18/Lp.3" u="1"/>
        <s v="BUFOR/WB3 0009/01/2018/01-18/Lp.3" u="1"/>
        <s v="178/04-18/Lp.14" u="1"/>
        <s v="232/04-18/Lp.21" u="1"/>
        <s v="178/04-18/Lp.15" u="1"/>
        <s v="232/04-18/Lp.22" u="1"/>
        <s v="BUFOR/FVZ 0299/04/2018/04-18/Lp.2" u="1"/>
        <s v="190/04-18/Lp.6" u="1"/>
        <s v="178/04-18/Lp.16" u="1"/>
        <s v="232/04-18/Lp.23" u="1"/>
        <s v="BUFOR/FKZ 0005/04/2018/04-18/Lp.1" u="1"/>
        <s v="BUFOR/FVZ 0345/04/2018/04-18/Lp.2" u="1"/>
        <s v="178/04-18/Lp.17" u="1"/>
        <s v="232/04-18/Lp.24" u="1"/>
        <s v="BUFOR/WB 0077/04/2018/04-18/Lp.15" u="1"/>
        <s v="178/04-18/Lp.18" u="1"/>
        <s v="232/04-18/Lp.25" u="1"/>
        <s v="BUFOR/FVZ 0074/01/2018/01-18/Lp.2" u="1"/>
        <s v="BUFOR/FVZ 0075/01/2018/01-18/Lp.1" u="1"/>
        <s v="BUFOR/WB1 0001/01/2018/01-18/Lp.1" u="1"/>
        <s v="BUFOR/WB 0082/04/2018/04-18/Lp.11" u="1"/>
        <s v="178/04-18/Lp.19" u="1"/>
        <s v="232/04-18/Lp.26" u="1"/>
        <s v="BUFOR/DP 5/04-18/Lp.1" u="1"/>
        <s v="80/04-18/Lp.1" u="1"/>
        <s v="BUFOR/DP 0028/04/2018/04-18/Lp.28" u="1"/>
        <s v="60/04-18/Lp.18" u="1"/>
        <s v="68/04-18/Lp.17" u="1"/>
        <s v="BUFOR/FVZ 0280/04/2018/04-18/Lp.1" u="1"/>
        <s v="130/04-18/Lp.1" u="1"/>
        <s v="131/04-18/Lp.1" u="1"/>
        <s v="BUFOR/WB4 0039/04/2018/04-18/Lp.30" u="1"/>
        <s v="132/04-18/Lp.1" u="1"/>
        <s v="BUFOR/WB 0020/01/2018/01-18/Lp.2" u="1"/>
        <s v="BUFOR/WB 0021/01/2018/01-18/Lp.1" u="1"/>
        <s v="133/04-18/Lp.1" u="1"/>
        <s v="BUFOR/LP 0005/04/2018/04-18/Lp.8" u="1"/>
        <s v="BUFOR/LP 0006/04/2018/04-18/Lp.7" u="1"/>
        <s v="134/04-18/Lp.1" u="1"/>
        <s v="135/04-18/Lp.1" u="1"/>
        <s v="136/04-18/Lp.1" u="1"/>
        <s v="BUFOR/LP 0001/01/2018/01-18/Lp.14" u="1"/>
        <s v="137/04-18/Lp.1" u="1"/>
        <s v="138/04-18/Lp.1" u="1"/>
        <s v="139/04-18/Lp.1" u="1"/>
        <s v="14/04-18/Lp.2" u="1"/>
        <s v="94/04-18/Lp.1" u="1"/>
        <s v="BUFOR/WB 0065/04/2018/04-18/Lp.4" u="1"/>
        <s v="BUFOR/WB 0066/04/2018/04-18/Lp.3" u="1"/>
        <s v="BUFOR/WB 0067/04/2018/04-18/Lp.2" u="1"/>
        <s v="BUFOR/WB 0068/04/2018/04-18/Lp.1" u="1"/>
        <s v="BUFOR/FVZ 0018/01/2018/01-18/Lp.1" u="1"/>
        <s v="BUFOR/FVS 0006/01/2018/01-18/Lp.1" u="1"/>
        <s v="BUFOR/WB 0013/01/2018/01-18/Lp.16" u="1"/>
        <s v="BUFOR/WB 0074/04/2018/04-18/Lp.9" u="1"/>
        <s v="BUFOR/WB 0075/04/2018/04-18/Lp.8" u="1"/>
        <s v="BUFOR/WB 0076/04/2018/04-18/Lp.7" u="1"/>
        <s v="BUFOR/WB 0077/04/2018/04-18/Lp.6" u="1"/>
        <s v="BUFOR/WB 0078/04/2018/04-18/Lp.5" u="1"/>
        <s v="BUFOR/WB 0079/04/2018/04-18/Lp.4" u="1"/>
        <s v="3/04-18/Lp.1" u="1"/>
        <s v="270/04-18/Lp.1" u="1"/>
        <s v="BUFOR/AMRT 0014/04/2018/04-18/Lp.10" u="1"/>
        <s v="76/04-18/Lp.4" u="1"/>
        <s v="BUFOR/AMRT 0014/04/2018/04-18/Lp.20" u="1"/>
        <s v="28/04-18/Lp.2" u="1"/>
        <s v="BUFOR/AMRT 0014/04/2018/04-18/Lp.30" u="1"/>
        <s v="BUFOR/RK 4/04-18/Lp.2" u="1"/>
        <s v="BUFOR/AMRT 0014/04/2018/04-18/Lp.40" u="1"/>
        <s v="BUFOR/WB4 0006/01/2018/01-18/Lp.8" u="1"/>
        <s v="BUFOR/WB4 0008/01/2018/01-18/Lp.6" u="1"/>
        <s v="BUFOR/AMRT 0014/04/2018/04-18/Lp.50" u="1"/>
        <s v="BUFOR/PK 0006/01/2018/01-18/Lp.4" u="1"/>
        <s v="BUFOR/PK 0008/01/2018/01-18/Lp.2" u="1"/>
        <s v="BUFOR/PK 0009/01/2018/01-18/Lp.1" u="1"/>
        <s v="BUFOR/DP 0028/04/2018/04-18/Lp.45" u="1"/>
        <s v="BUFOR/AMRT 0014/04/2018/04-18/Lp.60" u="1"/>
        <s v="66/04-18/Lp.20" u="1"/>
        <s v="BUFOR/FVZ 0259/04/2018/04-18/Lp.2" u="1"/>
        <s v="BUFOR/AMRT 0014/04/2018/04-18/Lp.70" u="1"/>
        <s v="BUFOR/FVZ 0305/04/2018/04-18/Lp.2" u="1"/>
        <s v="BUFOR/FVZ 0306/04/2018/04-18/Lp.1" u="1"/>
        <s v="188/04-18/Lp.6" u="1"/>
        <s v="BUFOR/AMRT 0014/04/2018/04-18/Lp.80" u="1"/>
        <s v="BUFOR/WB 0073/04/2018/04-18/Lp.15" u="1"/>
        <s v="BUFOR/WB1 0072/04/2018/04-18/Lp.3" u="1"/>
        <s v="BUFOR/WB1 0073/04/2018/04-18/Lp.2" u="1"/>
        <s v="BUFOR/WB1 0074/04/2018/04-18/Lp.1" u="1"/>
        <s v="BUFOR/WB2 0002/01/2018/01-18/Lp.2" u="1"/>
        <s v="BUFOR/WB2 0003/01/2018/01-18/Lp.1" u="1"/>
        <s v="BUFOR/FVZ 0035/01/2018/01-18/Lp.1" u="1"/>
        <s v="30/04-18/Lp.3" u="1"/>
        <s v="120/04-18/Lp.1" u="1"/>
        <s v="121/04-18/Lp.1" u="1"/>
        <s v="122/04-18/Lp.1" u="1"/>
        <s v="BUFOR/DP 0028/04/2018/04-18/Lp.9" u="1"/>
        <s v="123/04-18/Lp.1" u="1"/>
        <s v="BUFOR/LP 0005/04/2018/04-18/Lp.4" u="1"/>
        <s v="BUFOR/LP 0006/04/2018/04-18/Lp.3" u="1"/>
        <s v="60/04-18/Lp.8" u="1"/>
        <s v="124/04-18/Lp.1" u="1"/>
        <s v="125/04-18/Lp.1" u="1"/>
        <s v="126/04-18/Lp.1" u="1"/>
        <s v="127/04-18/Lp.1" u="1"/>
        <s v="128/04-18/Lp.1" u="1"/>
        <s v="129/04-18/Lp.1" u="1"/>
        <s v="13/04-18/Lp.2" u="1"/>
        <s v="93/04-18/Lp.1" u="1"/>
        <s v="BUFOR/WB4 0041/04/2018/04-18/Lp.9" u="1"/>
        <s v="BUFOR/WB4 0044/04/2018/04-18/Lp.6" u="1"/>
        <s v="43/04-18/Lp.7" u="1"/>
        <s v="BUFOR/WB 0073/04/2018/04-18/Lp.6" u="1"/>
        <s v="BUFOR/WB 0074/04/2018/04-18/Lp.5" u="1"/>
        <s v="BUFOR/WB 0075/04/2018/04-18/Lp.4" u="1"/>
        <s v="BUFOR/WB 0076/04/2018/04-18/Lp.3" u="1"/>
        <s v="BUFOR/WB 0077/04/2018/04-18/Lp.2" u="1"/>
        <s v="BUFOR/WB 0078/04/2018/04-18/Lp.1" u="1"/>
        <s v="260/04-18/Lp.1" u="1"/>
        <s v="261/04-18/Lp.1" u="1"/>
        <s v="262/04-18/Lp.1" u="1"/>
        <s v="BUFOR/LP 0005/04/2018/04-18/Lp.12" u="1"/>
        <s v="BUFOR/WB 0084/04/2018/04-18/Lp.9" u="1"/>
        <s v="263/04-18/Lp.1" u="1"/>
        <s v="264/04-18/Lp.1" u="1"/>
        <s v="265/04-18/Lp.1" u="1"/>
        <s v="BUFOR/FVZ 0276/04/2018/04-18/Lp.2" u="1"/>
        <s v="BUFOR/FVZ 0277/04/2018/04-18/Lp.1" u="1"/>
        <s v="266/04-18/Lp.1" u="1"/>
        <s v="267/04-18/Lp.1" u="1"/>
        <s v="268/04-18/Lp.1" u="1"/>
        <s v="269/04-18/Lp.1" u="1"/>
        <s v="BUFOR/FVZ 0322/04/2018/04-18/Lp.2" u="1"/>
        <s v="BUFOR/FVZ 0323/04/2018/04-18/Lp.1" u="1"/>
        <s v="27/04-18/Lp.2" u="1"/>
        <s v="BUFOR/RK 4/04-18/Lp.1" u="1"/>
        <s v="BUFOR/WB 0003/01/2018/01-18/Lp.10" u="1"/>
        <s v="BUFOR/WB3 0017/01/2018/01-18/Lp.9" u="1"/>
        <s v="BUFOR/WB2 0020/01/2018/01-18/Lp.1" u="1"/>
        <s v="BUFOR/FVZ 0051/01/2018/01-18/Lp.2" u="1"/>
        <s v="BUFOR/FVZ 0052/01/2018/01-18/Lp.1" u="1"/>
        <s v="219/04-18/Lp.20" u="1"/>
        <s v="BUFOR/FKZ 18/04/001/04-18/Lp.1" u="1"/>
        <s v="BUFOR/PK 0002/01/2018/01-18/Lp.4" u="1"/>
        <s v="BUFOR/PK 0004/01/2018/01-18/Lp.2" u="1"/>
        <s v="BUFOR/PK 0005/01/2018/01-18/Lp.1" u="1"/>
        <s v="219/04-18/Lp.21" u="1"/>
        <s v="BUFOR/ExUE 18/04/005/04-18/Lp.1" u="1"/>
        <s v="219/04-18/Lp.22" u="1"/>
        <s v="171/04-18/Lp.6" u="1"/>
        <s v="219/04-18/Lp.23" u="1"/>
        <s v="178/04-18/Lp.6" u="1"/>
        <s v="BUFOR/ExUE 18/04/015/04-18/Lp.1" u="1"/>
        <s v="219/04-18/Lp.24" u="1"/>
        <s v="BUFOR/WB2 0074/04/2018/04-18/Lp.3" u="1"/>
        <s v="BUFOR/WB2 0075/04/2018/04-18/Lp.2" u="1"/>
        <s v="BUFOR/WB2 0076/04/2018/04-18/Lp.1" u="1"/>
        <s v="BUFOR/FVZ 0088/01/2018/01-18/Lp.2" u="1"/>
        <s v="BUFOR/FVZ 0089/01/2018/01-18/Lp.1" u="1"/>
        <s v="BUFOR/WB1 0012/01/2018/01-18/Lp.4" u="1"/>
        <s v="BUFOR/WB1 0013/01/2018/01-18/Lp.3" u="1"/>
        <s v="BUFOR/WB1 0014/01/2018/01-18/Lp.2" u="1"/>
        <s v="BUFOR/WB1 0015/01/2018/01-18/Lp.1" u="1"/>
        <s v="BUFOR/WB3 0005/01/2018/01-18/Lp.1" u="1"/>
        <s v="BUFOR/WB 0083/04/2018/04-18/Lp.15" u="1"/>
        <s v="219/04-18/Lp.25" u="1"/>
        <s v="BUFOR/WB 0011/01/2018/01-18/Lp.13" u="1"/>
        <s v="BUFOR/ExUE 18/04/025/04-18/Lp.1" u="1"/>
        <s v="230/04-18/Lp.7" u="1"/>
        <s v="219/04-18/Lp.26" u="1"/>
        <s v="232/04-18/Lp.7" u="1"/>
        <s v="66/04-18/Lp.17" u="1"/>
        <s v="BUFOR/FVZ 0293/04/2018/04-18/Lp.2" u="1"/>
        <s v="BUFOR/FVZ 0294/04/2018/04-18/Lp.1" u="1"/>
        <s v="219/04-18/Lp.27" u="1"/>
        <s v="110/04-18/Lp.1" u="1"/>
        <s v="111/04-18/Lp.1" u="1"/>
        <s v="112/04-18/Lp.1" u="1"/>
        <s v="BUFOR/ExUE 18/04/035/04-18/Lp.1" u="1"/>
        <s v="BUFOR/DP 0028/04/2018/04-18/Lp.5" u="1"/>
        <s v="113/04-18/Lp.1" u="1"/>
        <s v="60/04-18/Lp.4" u="1"/>
        <s v="114/04-18/Lp.1" u="1"/>
        <s v="BUFOR/FVZ 0340/04/2018/04-18/Lp.1" u="1"/>
        <s v="115/04-18/Lp.1" u="1"/>
        <s v="219/04-18/Lp.28" u="1"/>
        <s v="116/04-18/Lp.1" u="1"/>
        <s v="117/04-18/Lp.1" u="1"/>
        <s v="118/04-18/Lp.1" u="1"/>
        <s v="119/04-18/Lp.1" u="1"/>
        <s v="219/04-18/Lp.29" u="1"/>
        <s v="12/04-18/Lp.2" u="1"/>
        <s v="92/04-18/Lp.1" u="1"/>
        <s v="BUFOR/ExUE 18/04/045/04-18/Lp.1" u="1"/>
        <s v="BUFOR/WB1 0067/04/2018/04-18/Lp.5" u="1"/>
        <s v="BUFOR/WB1 0069/04/2018/04-18/Lp.3" u="1"/>
        <s v="BUFOR/WB3 0056/04/2018/04-18/Lp.6" u="1"/>
        <s v="BUFOR/RP 0015/04/2018/04-18/Lp.4" u="1"/>
        <s v="43/04-18/Lp.3" u="1"/>
        <s v="BUFOR/WB 0070/04/2018/04-18/Lp.5" u="1"/>
        <s v="BUFOR/WB 0071/04/2018/04-18/Lp.4" u="1"/>
        <s v="BUFOR/WB 0072/04/2018/04-18/Lp.3" u="1"/>
        <s v="BUFOR/WB 0073/04/2018/04-18/Lp.2" u="1"/>
        <s v="BUFOR/WB 0074/04/2018/04-18/Lp.1" u="1"/>
        <s v="250/04-18/Lp.1" u="1"/>
        <s v="251/04-18/Lp.1" u="1"/>
        <s v="BUFOR/DP 0028/04/2018/04-18/Lp.22" u="1"/>
        <s v="252/04-18/Lp.1" u="1"/>
        <s v="BUFOR/WB 0082/04/2018/04-18/Lp.7" u="1"/>
        <s v="BUFOR/WB 0083/04/2018/04-18/Lp.6" u="1"/>
        <s v="BUFOR/WB 0084/04/2018/04-18/Lp.5" u="1"/>
        <s v="253/04-18/Lp.1" u="1"/>
        <s v="60/04-18/Lp.12" u="1"/>
        <s v="68/04-18/Lp.11" u="1"/>
        <s v="74/04-18/Lp.4" u="1"/>
        <s v="254/04-18/Lp.1" u="1"/>
        <s v="BUFOR/ExUE 18/04/055/04-18/Lp.1" u="1"/>
        <s v="255/04-18/Lp.1" u="1"/>
        <s v="256/04-18/Lp.1" u="1"/>
        <s v="257/04-18/Lp.1" u="1"/>
        <s v="258/04-18/Lp.1" u="1"/>
        <s v="259/04-18/Lp.1" u="1"/>
        <s v="26/04-18/Lp.2" u="1"/>
        <s v="BUFOR/AMRT 0014/04/2018/04-18/Lp.11" u="1"/>
        <s v="BUFOR/AMRT 0014/04/2018/04-18/Lp.21" u="1"/>
        <s v="BUFOR/WB4 0039/04/2018/04-18/Lp.8" u="1"/>
        <s v="BUFOR/FVZ 0011/01/2018/01-18/Lp.2" u="1"/>
        <s v="BUFOR/FVZ 0012/01/2018/01-18/Lp.1" u="1"/>
        <s v="BUFOR/AMRT 0014/04/2018/04-18/Lp.31" u="1"/>
        <s v="BUFOR/WB 0013/01/2018/01-18/Lp.10" u="1"/>
        <s v="BUFOR/PK 0001/01/2018/01-18/Lp.1" u="1"/>
        <s v="BUFOR/AMRT 0014/04/2018/04-18/Lp.41" u="1"/>
        <s v="BUFOR/PK 0014/01/2018/01-18/Lp.2" u="1"/>
        <s v="BUFOR/PK 0015/01/2018/01-18/Lp.1" u="1"/>
        <s v="160/04-18/Lp.6" u="1"/>
        <s v="BUFOR/AMRT 0014/04/2018/04-18/Lp.51" u="1"/>
        <s v="161/04-18/Lp.6" u="1"/>
        <s v="BUFOR/FVZ 0319/04/2018/04-18/Lp.2" u="1"/>
        <s v="BUFOR/AMRT 0014/04/2018/04-18/Lp.61" u="1"/>
        <s v="BUFOR/AMRT 0014/04/2018/04-18/Lp.71" u="1"/>
        <s v="BUFOR/WB1 0084/04/2018/04-18/Lp.5" u="1"/>
        <s v="BUFOR/WB2 0016/01/2018/01-18/Lp.2" u="1"/>
        <s v="BUFOR/WB2 0017/01/2018/01-18/Lp.1" u="1"/>
        <s v="BUFOR/WB4 0003/01/2018/01-18/Lp.5" u="1"/>
        <s v="BUFOR/WB4 0006/01/2018/01-18/Lp.2" u="1"/>
        <s v="BUFOR/WB4 0007/01/2018/01-18/Lp.1" u="1"/>
        <s v="BUFOR/FVZ 0049/01/2018/01-18/Lp.1" u="1"/>
        <s v="BUFOR/FVS 0056/04/2018/04-18/Lp.1" u="1"/>
        <s v="223/04-18/Lp.7" u="1"/>
        <s v="BUFOR/FVZ 0253/04/2018/04-18/Lp.2" u="1"/>
        <s v="BUFOR/FVZ 0254/04/2018/04-18/Lp.1" u="1"/>
        <s v="229/04-18/Lp.7" u="1"/>
        <s v="100/04-18/Lp.1" u="1"/>
        <s v="101/04-18/Lp.1" u="1"/>
        <s v="102/04-18/Lp.1" u="1"/>
        <s v="BUFOR/DP 0009/01/2018/01-18/Lp.1" u="1"/>
        <s v="BUFOR/DP 0027/04/2018/04-18/Lp.2" u="1"/>
        <s v="BUFOR/DP 0028/04/2018/04-18/Lp.1" u="1"/>
        <s v="103/04-18/Lp.1" u="1"/>
        <s v="104/04-18/Lp.1" u="1"/>
        <s v="BUFOR/FVZ 0300/04/2018/04-18/Lp.1" u="1"/>
        <s v="105/04-18/Lp.1" u="1"/>
        <s v="106/04-18/Lp.1" u="1"/>
        <s v="107/04-18/Lp.1" u="1"/>
        <s v="108/04-18/Lp.1" u="1"/>
        <s v="109/04-18/Lp.1" u="1"/>
        <s v="11/04-18/Lp.2" u="1"/>
        <s v="91/04-18/Lp.1" u="1"/>
        <s v="BUFOR/LP 0001/01/2018/01-18/Lp.9" u="1"/>
        <s v="BUFOR/WB1 0008/01/2018/01-18/Lp.5" u="1"/>
        <s v="BUFOR/RP 0013/04/2018/04-18/Lp.2" u="1"/>
        <s v="BUFOR/RP 0014/04/2018/04-18/Lp.1" u="1"/>
        <s v="BUFOR/WB 0070/04/2018/04-18/Lp.1" u="1"/>
        <s v="133/04-18/Lp.10" u="1"/>
        <s v="240/04-18/Lp.1" u="1"/>
        <s v="241/04-18/Lp.1" u="1"/>
        <s v="BUFOR/LP 0005/04/2018/04-18/Lp.26" u="1"/>
        <s v="242/04-18/Lp.1" u="1"/>
        <s v="BUFOR/WB 0080/04/2018/04-18/Lp.5" u="1"/>
        <s v="BUFOR/WB 0081/04/2018/04-18/Lp.4" u="1"/>
        <s v="BUFOR/WB 0082/04/2018/04-18/Lp.3" u="1"/>
        <s v="BUFOR/WB 0083/04/2018/04-18/Lp.2" u="1"/>
        <s v="BUFOR/WB 0084/04/2018/04-18/Lp.1" u="1"/>
        <s v="243/04-18/Lp.1" u="1"/>
        <s v="244/04-18/Lp.1" u="1"/>
        <s v="133/04-18/Lp.11" u="1"/>
        <s v="245/04-18/Lp.1" u="1"/>
        <s v="246/04-18/Lp.1" u="1"/>
        <s v="247/04-18/Lp.1" u="1"/>
        <s v="248/04-18/Lp.1" u="1"/>
        <s v="249/04-18/Lp.1" u="1"/>
        <s v="133/04-18/Lp.12" u="1"/>
        <s v="BUFOR/FVZ 0337/04/2018/04-18/Lp.1" u="1"/>
        <s v="25/04-18/Lp.2" u="1"/>
        <s v="133/04-18/Lp.13" u="1"/>
        <s v="133/04-18/Lp.14" u="1"/>
        <s v="BUFOR/WB4 0041/04/2018/04-18/Lp.3" u="1"/>
        <s v="BUFOR/WB4 0043/04/2018/04-18/Lp.1" u="1"/>
        <s v="BUFOR/FVZ 0065/01/2018/01-18/Lp.2" u="1"/>
        <s v="BUFOR/FVZ 0066/01/2018/01-18/Lp.1" u="1"/>
        <s v="BUFOR/FVS 0073/04/2018/04-18/Lp.1" u="1"/>
        <s v="133/04-18/Lp.15" u="1"/>
        <s v="BUFOR/DP 0028/04/2018/04-18/Lp.19" u="1"/>
        <s v="38/04-18/Lp.6" u="1"/>
        <s v="39/04-18/Lp.2" u="1"/>
        <s v="133/04-18/Lp.16" u="1"/>
        <s v="BUFOR/PK 0010/01/2018/01-18/Lp.2" u="1"/>
        <s v="BUFOR/PK 0011/01/2018/01-18/Lp.1" u="1"/>
        <s v="BUFOR/FVZ 0270/04/2018/04-18/Lp.2" u="1"/>
        <s v="BUFOR/FVZ 0271/04/2018/04-18/Lp.1" u="1"/>
        <s v="BUFOR/NO 0005/01/2018/01-18/Lp.1" u="1"/>
        <s v="133/04-18/Lp.17" u="1"/>
        <s v="BUFOR/WB 2/04-18/Lp.2" u="1"/>
        <s v="133/04-18/Lp.18" u="1"/>
        <s v="BUFOR/WB3 0017/01/2018/01-18/Lp.3" u="1"/>
        <s v="BUFOR/FVZ 0008/01/2018/01-18/Lp.2" u="1"/>
        <s v="BUFOR/FVZ 0009/01/2018/01-18/Lp.1" u="1"/>
        <s v="BUFOR/DP 4/04-18/Lp.1" u="1"/>
        <s v="211/04-18/Lp.7" u="1"/>
        <s v="219/04-18/Lp.7" u="1"/>
        <s v="BUFOR/DP 0003/01/2018/01-18/Lp.3" u="1"/>
        <s v="BUFOR/DP 0018/01/2018/01-18/Lp.2" u="1"/>
        <s v="BUFOR/DP 0019/01/2018/01-18/Lp.1" u="1"/>
        <s v="10/04-18/Lp.2" u="1"/>
        <s v="90/04-18/Lp.1" u="1"/>
        <s v="BUFOR/WB 0006/01/2018/01-18/Lp.11" u="1"/>
        <s v="BUFOR/LP 0001/01/2018/01-18/Lp.5" u="1"/>
        <s v="BUFOR/WB2 0070/04/2018/04-18/Lp.1" u="1"/>
        <s v="BUFOR/FVZ 0082/01/2018/01-18/Lp.2" u="1"/>
        <s v="BUFOR/FVZ 0083/01/2018/01-18/Lp.1" u="1"/>
        <s v="37/04-18/Lp.15" u="1"/>
        <s v="BUFOR/RP 0010/04/2018/04-18/Lp.1" u="1"/>
        <s v="125/04-18/Lp.10" u="1"/>
        <s v="230/04-18/Lp.1" u="1"/>
        <s v="BUFOR/DP 0028/04/2018/04-18/Lp.36" u="1"/>
        <s v="231/04-18/Lp.1" u="1"/>
        <s v="232/04-18/Lp.1" u="1"/>
        <s v="68/04-18/Lp.25" u="1"/>
        <s v="BUFOR/WB 0080/04/2018/04-18/Lp.1" u="1"/>
        <s v="233/04-18/Lp.1" u="1"/>
        <s v="66/04-18/Lp.11" u="1"/>
        <s v="234/04-18/Lp.1" u="1"/>
        <s v="235/04-18/Lp.1" u="1"/>
        <s v="236/04-18/Lp.1" u="1"/>
        <s v="125/04-18/Lp.11" u="1"/>
        <s v="237/04-18/Lp.1" u="1"/>
        <s v="238/04-18/Lp.1" u="1"/>
        <s v="BUFOR/ZP 0010/04/2018/04-18/Lp.1" u="1"/>
        <s v="239/04-18/Lp.1" u="1"/>
        <s v="24/04-18/Lp.2" u="1"/>
        <s v="BUFOR/LP 0001/01/2018/01-18/Lp.22" u="1"/>
        <s v="BUFOR/WB 0009/01/2018/01-18/Lp.18" u="1"/>
        <s v="4/04-18/Lp.1" u="1"/>
        <s v="BUFOR/WB1 0065/04/2018/04-18/Lp.1" u="1"/>
        <s v="BUFOR/WB3 0054/04/2018/04-18/Lp.2" u="1"/>
        <s v="BUFOR/WB3 0055/04/2018/04-18/Lp.1" u="1"/>
        <s v="BUFOR/FVZ 0026/01/2018/01-18/Lp.1" u="1"/>
        <s v="BUFOR/FVS 0014/01/2018/01-18/Lp.1" u="1"/>
        <s v="BUFOR/AMRT 0014/04/2018/04-18/Lp.12" u="1"/>
        <s v="BUFOR/AMRT 0014/04/2018/04-18/Lp.22" u="1"/>
        <s v="37/04-18/Lp.6" u="1"/>
        <s v="38/04-18/Lp.2" u="1"/>
        <s v="BUFOR/AMRT 0014/04/2018/04-18/Lp.32" u="1"/>
        <s v="BUFOR/NO 0001/01/2018/01-18/Lp.1" u="1"/>
        <s v="68/04-18/Lp.7" u="1"/>
        <s v="BUFOR/AMRT 0014/04/2018/04-18/Lp.42" u="1"/>
        <s v="BUFOR/WB 2/04-18/Lp.1" u="1"/>
        <s v="BUFOR/NO 0047/04/2018/04-18/Lp.2" u="1"/>
        <s v="BUFOR/NO 0048/04/2018/04-18/Lp.1" u="1"/>
        <s v="BUFOR/AMRT 0014/04/2018/04-18/Lp.52" u="1"/>
        <s v="BUFOR/WB4 0036/04/2018/04-18/Lp.5" u="1"/>
        <s v="BUFOR/WB4 0039/04/2018/04-18/Lp.2" u="1"/>
        <s v="BUFOR/AMRT 0014/04/2018/04-18/Lp.62" u="1"/>
        <s v="BUFOR/AMRT 0014/04/2018/04-18/Lp.72" u="1"/>
        <s v="BUFOR/FVZ 0267/04/2018/04-18/Lp.2" u="1"/>
        <s v="BUFOR/FVZ 0268/04/2018/04-18/Lp.1" u="1"/>
        <s v="BUFOR/DP 0001/01/2018/01-18/Lp.1" u="1"/>
        <s v="BUFOR/FVZ 0314/04/2018/04-18/Lp.1" u="1"/>
        <s v="BUFOR/DP 0015/01/2018/01-18/Lp.1" u="1"/>
        <s v="BUFOR/WB 0074/04/2018/04-18/Lp.13" u="1"/>
        <s v="BUFOR/LP 0001/01/2018/01-18/Lp.1" u="1"/>
        <s v="BUFOR/WB1 0080/04/2018/04-18/Lp.3" u="1"/>
        <s v="BUFOR/WB1 0081/04/2018/04-18/Lp.2" u="1"/>
        <s v="BUFOR/WB1 0082/04/2018/04-18/Lp.1" u="1"/>
        <s v="BUFOR/WB2 0010/01/2018/01-18/Lp.2" u="1"/>
        <s v="BUFOR/WB2 0011/01/2018/01-18/Lp.1" u="1"/>
        <s v="BUFOR/WB4 0001/01/2018/01-18/Lp.1" u="1"/>
        <s v="BUFOR/FVZ 0042/01/2018/01-18/Lp.2" u="1"/>
        <s v="BUFOR/FVZ 0043/01/2018/01-18/Lp.1" u="1"/>
        <s v="220/04-18/Lp.1" u="1"/>
        <s v="BUFOR/RP 0001/01/2018/01-18/Lp.1" u="1"/>
        <s v="221/04-18/Lp.1" u="1"/>
        <s v="222/04-18/Lp.1" u="1"/>
        <s v="223/04-18/Lp.1" u="1"/>
        <s v="224/04-18/Lp.1" u="1"/>
        <s v="225/04-18/Lp.1" u="1"/>
        <s v="226/04-18/Lp.1" u="1"/>
        <s v="227/04-18/Lp.1" u="1"/>
        <s v="228/04-18/Lp.1" u="1"/>
        <s v="229/04-18/Lp.1" u="1"/>
        <s v="23/04-18/Lp.2" u="1"/>
        <s v="BUFOR/ZP 0001/01/2018/01-18/Lp.1" u="1"/>
        <s v="BUFOR/WB2 0065/04/2018/04-18/Lp.3" u="1"/>
        <s v="BUFOR/WB2 0066/04/2018/04-18/Lp.2" u="1"/>
        <s v="BUFOR/WB2 0067/04/2018/04-18/Lp.1" u="1"/>
        <s v="BUFOR/FVZ 0079/01/2018/01-18/Lp.2" u="1"/>
        <s v="BUFOR/WB1 0003/01/2018/01-18/Lp.4" u="1"/>
        <s v="BUFOR/WB1 0004/01/2018/01-18/Lp.3" u="1"/>
        <s v="BUFOR/WB1 0005/01/2018/01-18/Lp.2" u="1"/>
        <s v="BUFOR/WB1 0006/01/2018/01-18/Lp.1" u="1"/>
        <s v="BUFOR/WB 0010/01/2018/01-18/Lp.14" u="1"/>
        <s v="4/04-18/Lp.2" u="1"/>
        <s v="BUFOR/WB 0008/01/2018/01-18/Lp.9" u="1"/>
        <s v="BUFOR/WB 0009/01/2018/01-18/Lp.8" u="1"/>
        <s v="BUFOR/FIU 0002/01/2018/01-18/Lp.2" u="1"/>
        <s v="BUFOR/LP 0005/04/2018/04-18/Lp.20" u="1"/>
        <s v="36/04-18/Lp.6" u="1"/>
        <s v="37/04-18/Lp.2" u="1"/>
        <s v="BUFOR/FVZ 0284/04/2018/04-18/Lp.2" u="1"/>
        <s v="BUFOR/FVZ 0285/04/2018/04-18/Lp.1" u="1"/>
        <s v="133/04-18/Lp.6" u="1"/>
        <s v="68/04-18/Lp.3" u="1"/>
        <s v="BUFOR/FVZ 0330/04/2018/04-18/Lp.2" u="1"/>
        <s v="BUFOR/FVZ 0331/04/2018/04-18/Lp.1" u="1"/>
        <s v="BUFOR/LP 0001/01/2018/01-18/Lp.19" u="1"/>
        <s v="BUFOR/NO 0044/04/2018/04-18/Lp.1" u="1"/>
        <s v="BUFOR/WB 0076/04/2018/04-18/Lp.10" u="1"/>
        <s v="BUFOR/WB3 0049/04/2018/04-18/Lp.4" u="1"/>
        <s v="BUFOR/FVZ 0060/01/2018/01-18/Lp.1" u="1"/>
        <s v="BUFOR/ExUE 18/04/006/04-18/Lp.1" u="1"/>
        <s v="BUFOR/PK 0073/04/2018/04-18/Lp.6" u="1"/>
        <s v="BUFOR/PK 0077/04/2018/04-18/Lp.2" u="1"/>
        <s v="BUFOR/PK 0078/04/2018/04-18/Lp.1" u="1"/>
        <s v="BUFOR/DP 0028/04/2018/04-18/Lp.13" u="1"/>
        <s v="BUFOR/PK 0088/04/2018/04-18/Lp.5" u="1"/>
        <s v="BUFOR/PK 0089/04/2018/04-18/Lp.4" u="1"/>
        <s v="BUFOR/ExUE 18/04/016/04-18/Lp.1" u="1"/>
        <s v="BUFOR/DP 0010/01/2018/01-18/Lp.2" u="1"/>
        <s v="BUFOR/DP 0011/01/2018/01-18/Lp.1" u="1"/>
        <s v="BUFOR/ExUE 18/04/026/04-18/Lp.1" u="1"/>
        <s v="BUFOR/WB2 0082/04/2018/04-18/Lp.3" u="1"/>
        <s v="BUFOR/WB2 0083/04/2018/04-18/Lp.2" u="1"/>
        <s v="BUFOR/WB2 0084/04/2018/04-18/Lp.1" u="1"/>
        <s v="BUFOR/WB1 0022/01/2018/01-18/Lp.2" u="1"/>
        <s v="BUFOR/WB3 0010/01/2018/01-18/Lp.4" u="1"/>
        <s v="BUFOR/WB3 0011/01/2018/01-18/Lp.3" u="1"/>
        <s v="BUFOR/WB3 0012/01/2018/01-18/Lp.2" u="1"/>
        <s v="BUFOR/WB3 0013/01/2018/01-18/Lp.1" u="1"/>
        <s v="BUFOR/FVZ 0003/01/2018/01-18/Lp.1" u="1"/>
        <s v="210/04-18/Lp.1" u="1"/>
        <s v="211/04-18/Lp.1" u="1"/>
        <s v="212/04-18/Lp.1" u="1"/>
        <s v="66/04-18/Lp.25" u="1"/>
        <s v="BUFOR/ExUE 18/04/036/04-18/Lp.1" u="1"/>
        <s v="213/04-18/Lp.1" u="1"/>
        <s v="214/04-18/Lp.1" u="1"/>
        <s v="215/04-18/Lp.1" u="1"/>
        <s v="216/04-18/Lp.1" u="1"/>
        <s v="217/04-18/Lp.1" u="1"/>
        <s v="218/04-18/Lp.1" u="1"/>
        <s v="219/04-18/Lp.1" u="1"/>
        <s v="22/04-18/Lp.2" u="1"/>
        <s v="BUFOR/ExUE 18/04/046/04-18/Lp.1" u="1"/>
        <s v="BUFOR/WB1 0077/04/2018/04-18/Lp.3" u="1"/>
        <s v="BUFOR/WB1 0078/04/2018/04-18/Lp.2" u="1"/>
        <s v="BUFOR/WB1 0079/04/2018/04-18/Lp.1" u="1"/>
        <s v="BUFOR/WB2 0006/01/2018/01-18/Lp.3" u="1"/>
        <s v="BUFOR/WB2 0007/01/2018/01-18/Lp.2" u="1"/>
        <s v="BUFOR/WB2 0008/01/2018/01-18/Lp.1" u="1"/>
        <s v="BUFOR/FVZ 0039/01/2018/01-18/Lp.2" u="1"/>
        <s v="BUFOR/ExUE 18/04/056/04-18/Lp.1" u="1"/>
        <s v="BUFOR/WB 0006/01/2018/01-18/Lp.7" u="1"/>
        <s v="BUFOR/WB 0008/01/2018/01-18/Lp.5" u="1"/>
        <s v="BUFOR/WB 0009/01/2018/01-18/Lp.4" u="1"/>
        <s v="BUFOR/WB 0020/01/2018/01-18/Lp.14" u="1"/>
        <s v="BUFOR/DP 0028/04/2018/04-18/Lp.30" u="1"/>
        <s v="60/04-18/Lp.20" u="1"/>
        <s v="36/04-18/Lp.2" u="1"/>
        <s v="BUFOR/FVZ 0244/04/2018/04-18/Lp.2" u="1"/>
        <s v="BUFOR/FVZ 0245/04/2018/04-18/Lp.1" u="1"/>
        <s v="BUFOR/AMRT 0014/04/2018/04-18/Lp.13" u="1"/>
        <s v="66/04-18/Lp.7" u="1"/>
        <s v="125/04-18/Lp.6" u="1"/>
        <s v="BUFOR/AMRT 0014/04/2018/04-18/Lp.23" u="1"/>
        <s v="BUFOR/AMRT 0014/04/2018/04-18/Lp.33" u="1"/>
        <s v="19/04-18/Lp.1" u="1"/>
        <s v="98/04-18/Lp.4" u="1"/>
        <s v="BUFOR/WB 0009/01/2018/01-18/Lp.12" u="1"/>
        <s v="BUFOR/AMRT 0014/04/2018/04-18/Lp.43" u="1"/>
        <s v="BUFOR/FVZ 0020/01/2018/01-18/Lp.1" u="1"/>
        <s v="BUFOR/PK 0073/04/2018/04-18/Lp.2" u="1"/>
        <s v="BUFOR/PK 0074/04/2018/04-18/Lp.1" u="1"/>
        <s v="BUFOR/AMRT 0014/04/2018/04-18/Lp.53" u="1"/>
        <s v="BUFOR/LP 0005/04/2018/04-18/Lp.17" u="1"/>
        <s v="BUFOR/PK 0087/04/2018/04-18/Lp.2" u="1"/>
        <s v="BUFOR/PK 0088/04/2018/04-18/Lp.1" u="1"/>
        <s v="BUFOR/AMRT 0014/04/2018/04-18/Lp.63" u="1"/>
        <s v="BUFOR/FVZ 0327/04/2018/04-18/Lp.2" u="1"/>
        <s v="BUFOR/FVZ 0328/04/2018/04-18/Lp.1" u="1"/>
        <s v="BUFOR/AMRT 0014/04/2018/04-18/Lp.73" u="1"/>
        <s v="BUFOR/WB4 0034/04/2018/04-18/Lp.1" u="1"/>
        <s v="BUFOR/FVZ 0057/01/2018/01-18/Lp.1" u="1"/>
        <s v="219/04-18/Lp.70" u="1"/>
        <s v="BUFOR/FVS 0064/04/2018/04-18/Lp.1" u="1"/>
        <s v="219/04-18/Lp.71" u="1"/>
        <s v="BUFOR/FVZ 18/04/010/04-18/Lp.1" u="1"/>
        <s v="200/04-18/Lp.1" u="1"/>
        <s v="BUFOR/FVZ 18/04/020/04-18/Lp.1" u="1"/>
        <s v="BUFOR/FVZ 18/04/030/04-18/Lp.1" u="1"/>
        <s v="201/04-18/Lp.1" u="1"/>
        <s v="BUFOR/FVZ 18/04/040/04-18/Lp.1" u="1"/>
        <s v="202/04-18/Lp.1" u="1"/>
        <s v="203/04-18/Lp.1" u="1"/>
        <s v="63/04-18/Lp.11" u="1"/>
        <s v="204/04-18/Lp.1" u="1"/>
        <s v="205/04-18/Lp.1" u="1"/>
        <s v="BUFOR/FVZ 18/04/040/04-18/Lp.2" u="1"/>
        <s v="206/04-18/Lp.1" u="1"/>
        <s v="BUFOR/FVZ 0262/04/2018/04-18/Lp.1" u="1"/>
        <s v="219/04-18/Lp.72" u="1"/>
        <s v="207/04-18/Lp.1" u="1"/>
        <s v="208/04-18/Lp.1" u="1"/>
        <s v="209/04-18/Lp.1" u="1"/>
        <s v="21/04-18/Lp.2" u="1"/>
        <s v="219/04-18/Lp.73" u="1"/>
        <s v="BUFOR/FVZ 18/04/001/04-18/Lp.1" u="1"/>
        <s v="BUFOR/FVZ 18/04/011/04-18/Lp.1" u="1"/>
        <s v="BUFOR/FVZ 18/04/021/04-18/Lp.1" u="1"/>
        <s v="BUFOR/FVZ 18/04/031/04-18/Lp.1" u="1"/>
        <s v="BUFOR/FVZ 18/04/041/04-18/Lp.1" u="1"/>
        <s v="BUFOR/FVZ 18/04/011/04-18/Lp.2" u="1"/>
        <s v="219/04-18/Lp.74" u="1"/>
        <s v="232/04-18/Lp.10" u="1"/>
        <s v="BUFOR/WB2 0079/04/2018/04-18/Lp.3" u="1"/>
        <s v="BUFOR/WB1 0018/01/2018/01-18/Lp.3" u="1"/>
        <s v="BUFOR/WB1 0019/01/2018/01-18/Lp.2" u="1"/>
        <s v="BUFOR/WB3 0008/01/2018/01-18/Lp.3" u="1"/>
        <s v="BUFOR/WB3 0009/01/2018/01-18/Lp.2" u="1"/>
        <s v="219/04-18/Lp.75" u="1"/>
        <s v="BUFOR/FVZ 18/04/002/04-18/Lp.1" u="1"/>
        <s v="BUFOR/FVZ 18/04/012/04-18/Lp.1" u="1"/>
        <s v="BUFOR/FVZ 18/04/022/04-18/Lp.1" u="1"/>
        <s v="BUFOR/FVZ 18/04/032/04-18/Lp.1" u="1"/>
        <s v="232/04-18/Lp.11" u="1"/>
        <s v="BUFOR/FVZ 18/04/042/04-18/Lp.1" u="1"/>
        <s v="BUFOR/FVZ 18/04/012/04-18/Lp.2" u="1"/>
        <s v="BUFOR/WB 0002/01/2018/01-18/Lp.7" u="1"/>
        <s v="BUFOR/WB 0003/01/2018/01-18/Lp.6" u="1"/>
        <s v="BUFOR/WB 0006/01/2018/01-18/Lp.3" u="1"/>
        <s v="BUFOR/WB 0007/01/2018/01-18/Lp.2" u="1"/>
        <s v="BUFOR/WB 0008/01/2018/01-18/Lp.1" u="1"/>
        <s v="219/04-18/Lp.76" u="1"/>
        <s v="232/04-18/Lp.12" u="1"/>
        <s v="35/04-18/Lp.2" u="1"/>
        <s v="BUFOR/FVZ 0298/04/2018/04-18/Lp.2" u="1"/>
        <s v="BUFOR/FVZ 0299/04/2018/04-18/Lp.1" u="1"/>
        <s v="BUFOR/WB 0015/01/2018/01-18/Lp.8" u="1"/>
        <s v="BUFOR/WB 0018/01/2018/01-18/Lp.5" u="1"/>
        <s v="BUFOR/WB 0019/01/2018/01-18/Lp.4" u="1"/>
        <s v="219/04-18/Lp.77" u="1"/>
        <s v="BUFOR/FVZ 18/04/003/04-18/Lp.1" u="1"/>
        <s v="BUFOR/FVZ 18/04/013/04-18/Lp.1" u="1"/>
        <s v="BUFOR/FVZ 18/04/023/04-18/Lp.1" u="1"/>
        <s v="BUFOR/FVZ 18/04/033/04-18/Lp.1" u="1"/>
        <s v="190/04-18/Lp.5" u="1"/>
        <s v="232/04-18/Lp.13" u="1"/>
        <s v="BUFOR/FVZ 18/04/043/04-18/Lp.1" u="1"/>
        <s v="BUFOR/FKZ 0004/04/2018/04-18/Lp.1" u="1"/>
        <s v="111/04-18/Lp.6" u="1"/>
        <s v="BUFOR/FVZ 0344/04/2018/04-18/Lp.2" u="1"/>
        <s v="BUFOR/FVZ 0345/04/2018/04-18/Lp.1" u="1"/>
        <s v="66/04-18/Lp.3" u="1"/>
        <s v="219/04-18/Lp.78" u="1"/>
        <s v="232/04-18/Lp.14" u="1"/>
        <s v="219/04-18/Lp.79" u="1"/>
        <s v="BUFOR/FVZ 18/04/004/04-18/Lp.1" u="1"/>
        <s v="BUFOR/FVZ 18/04/014/04-18/Lp.1" u="1"/>
        <s v="BUFOR/WB 0077/04/2018/04-18/Lp.14" u="1"/>
        <s v="17/04-18/Lp.5" u="1"/>
        <s v="18/04-18/Lp.1" u="1"/>
        <s v="BUFOR/FVZ 18/04/024/04-18/Lp.1" u="1"/>
        <s v="BUFOR/FVZ 18/04/034/04-18/Lp.1" u="1"/>
        <s v="232/04-18/Lp.15" u="1"/>
        <s v="BUFOR/FVZ 18/04/044/04-18/Lp.1" u="1"/>
        <s v="BUFOR/NO 0050/04/2018/04-18/Lp.1" u="1"/>
        <s v="BUFOR/FVZ 0073/01/2018/01-18/Lp.2" u="1"/>
        <s v="BUFOR/FVZ 0074/01/2018/01-18/Lp.1" u="1"/>
        <s v="BUFOR/WB 0082/04/2018/04-18/Lp.10" u="1"/>
        <s v="232/04-18/Lp.16" u="1"/>
        <s v="BUFOR/DP 3/04-18/Lp.1" u="1"/>
        <s v="49/04-18/Lp.2" u="1"/>
        <s v="BUFOR/FVZ 18/04/005/04-18/Lp.1" u="1"/>
        <s v="BUFOR/FVZ 18/04/015/04-18/Lp.1" u="1"/>
        <s v="BUFOR/FVZ 18/04/025/04-18/Lp.1" u="1"/>
        <s v="BUFOR/DP 0028/04/2018/04-18/Lp.27" u="1"/>
        <s v="BUFOR/FVZ 18/04/035/04-18/Lp.1" u="1"/>
        <s v="232/04-18/Lp.17" u="1"/>
        <s v="BUFOR/FVZ 18/04/045/04-18/Lp.1" u="1"/>
        <s v="60/04-18/Lp.17" u="1"/>
        <s v="68/04-18/Lp.16" u="1"/>
        <s v="BUFOR/PK 0082/04/2018/04-18/Lp.3" u="1"/>
        <s v="BUFOR/PK 0083/04/2018/04-18/Lp.2" u="1"/>
        <s v="BUFOR/PK 0084/04/2018/04-18/Lp.1" u="1"/>
        <s v="BUFOR/FVZ 18/04/035/04-18/Lp.2" u="1"/>
        <s v="232/04-18/Lp.18" u="1"/>
        <s v="BUFOR/PK 0095/04/2018/04-18/Lp.4" u="1"/>
        <s v="BUFOR/PK 0097/04/2018/04-18/Lp.2" u="1"/>
        <s v="BUFOR/WB4 0039/04/2018/04-18/Lp.20" u="1"/>
        <s v="BUFOR/FVZ 18/04/006/04-18/Lp.1" u="1"/>
        <s v="BUFOR/FVZ 18/04/016/04-18/Lp.1" u="1"/>
        <s v="BUFOR/FVZ 18/04/026/04-18/Lp.1" u="1"/>
        <s v="BUFOR/FVZ 18/04/036/04-18/Lp.1" u="1"/>
        <s v="232/04-18/Lp.19" u="1"/>
        <s v="BUFOR/LP 0001/01/2018/01-18/Lp.13" u="1"/>
        <s v="BUFOR/AMRT 0002/01/2018/01-18/Lp.10" u="1"/>
        <s v="BUFOR/WB4 0039/04/2018/04-18/Lp.21" u="1"/>
        <s v="BUFOR/AMRT 0002/01/2018/01-18/Lp.20" u="1"/>
        <s v="BUFOR/WB4 0039/04/2018/04-18/Lp.22" u="1"/>
        <s v="BUFOR/FVZ 0016/01/2018/01-18/Lp.2" u="1"/>
        <s v="BUFOR/FVZ 0017/01/2018/01-18/Lp.1" u="1"/>
        <s v="BUFOR/FVZ 18/04/007/04-18/Lp.1" u="1"/>
        <s v="BUFOR/FVS 0005/01/2018/01-18/Lp.1" u="1"/>
        <s v="BUFOR/FVZ 18/04/017/04-18/Lp.1" u="1"/>
        <s v="BUFOR/FVZ 18/04/027/04-18/Lp.1" u="1"/>
        <s v="BUFOR/FVZ 18/04/037/04-18/Lp.1" u="1"/>
        <s v="BUFOR/WB 0013/01/2018/01-18/Lp.15" u="1"/>
        <s v="BUFOR/AMRT 0002/01/2018/01-18/Lp.30" u="1"/>
        <s v="BUFOR/WB4 0039/04/2018/04-18/Lp.23" u="1"/>
        <s v="BUFOR/FVZ 18/04/037/04-18/Lp.2" u="1"/>
        <s v="BUFOR/AMRT 0002/01/2018/01-18/Lp.40" u="1"/>
        <s v="BUFOR/WB4 0039/04/2018/04-18/Lp.24" u="1"/>
        <s v="BUFOR/FVZ 18/04/008/04-18/Lp.1" u="1"/>
        <s v="BUFOR/FVZ 18/04/018/04-18/Lp.1" u="1"/>
        <s v="BUFOR/FVZ 18/04/028/04-18/Lp.1" u="1"/>
        <s v="BUFOR/FVZ 18/04/038/04-18/Lp.1" u="1"/>
        <s v="BUFOR/FKZ 0001/01/2018/01-18/Lp.2" u="1"/>
        <s v="BUFOR/AMRT 0002/01/2018/01-18/Lp.50" u="1"/>
        <s v="BUFOR/WB4 0039/04/2018/04-18/Lp.25" u="1"/>
        <s v="BUFOR/FVZ 18/04/038/04-18/Lp.2" u="1"/>
        <s v="20/04-18/Lp.2" u="1"/>
        <s v="BUFOR/AMRT 0002/01/2018/01-18/Lp.60" u="1"/>
        <s v="BUFOR/WB4 0039/04/2018/04-18/Lp.26" u="1"/>
        <s v="BUFOR/FVZ 18/04/009/04-18/Lp.1" u="1"/>
        <s v="BUFOR/FVZ 18/04/019/04-18/Lp.1" u="1"/>
        <s v="BUFOR/FVZ 18/04/029/04-18/Lp.1" u="1"/>
        <s v="BUFOR/FVZ 18/04/039/04-18/Lp.1" u="1"/>
        <s v="BUFOR/AMRT 0002/01/2018/01-18/Lp.70" u="1"/>
        <s v="BUFOR/WB4 0039/04/2018/04-18/Lp.27" u="1"/>
        <s v="BUFOR/FVZ 18/04/039/04-18/Lp.2" u="1"/>
        <s v="BUFOR/WB4 0006/01/2018/01-18/Lp.7" u="1"/>
        <s v="BUFOR/WB4 0008/01/2018/01-18/Lp.5" u="1"/>
        <s v="229/04-18/Lp.10" u="1"/>
        <s v="BUFOR/AMRT 0002/01/2018/01-18/Lp.80" u="1"/>
        <s v="BUFOR/WB4 0039/04/2018/04-18/Lp.28" u="1"/>
        <s v="BUFOR/WB 0001/01/2018/01-18/Lp.4" u="1"/>
        <s v="BUFOR/WB 0002/01/2018/01-18/Lp.3" u="1"/>
        <s v="BUFOR/WB 0003/01/2018/01-18/Lp.2" u="1"/>
        <s v="BUFOR/WB 0004/01/2018/01-18/Lp.1" u="1"/>
        <s v="BUFOR/DP 0028/04/2018/04-18/Lp.44" u="1"/>
        <s v="BUFOR/WB4 0039/04/2018/04-18/Lp.29" u="1"/>
        <s v="BUFOR/FVZ 0258/04/2018/04-18/Lp.2" u="1"/>
        <s v="BUFOR/FVZ 0259/04/2018/04-18/Lp.1" u="1"/>
        <s v="BUFOR/WB 0010/01/2018/01-18/Lp.9" u="1"/>
        <s v="BUFOR/WB 0011/01/2018/01-18/Lp.8" u="1"/>
        <s v="BUFOR/WB 0013/01/2018/01-18/Lp.6" u="1"/>
        <s v="BUFOR/WB 0014/01/2018/01-18/Lp.5" u="1"/>
        <s v="BUFOR/WB 0015/01/2018/01-18/Lp.4" u="1"/>
        <s v="BUFOR/WB 0016/01/2018/01-18/Lp.3" u="1"/>
        <s v="BUFOR/WB 0017/01/2018/01-18/Lp.2" u="1"/>
        <s v="BUFOR/WB 0018/01/2018/01-18/Lp.1" u="1"/>
        <s v="BUFOR/FVZ 0304/04/2018/04-18/Lp.2" u="1"/>
        <s v="BUFOR/FVZ 0305/04/2018/04-18/Lp.1" u="1"/>
        <s v="188/04-18/Lp.5" u="1"/>
        <s v="5/04-18/Lp.1" u="1"/>
        <s v="BUFOR/AMRT 0014/04/2018/04-18/Lp.14" u="1"/>
        <s v="BUFOR/WB 0073/04/2018/04-18/Lp.14" u="1"/>
        <s v="16/04-18/Lp.5" u="1"/>
        <s v="17/04-18/Lp.1" u="1"/>
        <s v="BUFOR/WB1 0071/04/2018/04-18/Lp.3" u="1"/>
        <s v="BUFOR/WB1 0072/04/2018/04-18/Lp.2" u="1"/>
        <s v="BUFOR/WB1 0073/04/2018/04-18/Lp.1" u="1"/>
        <s v="BUFOR/AMRT 0014/04/2018/04-18/Lp.24" u="1"/>
        <s v="BUFOR/WB2 0001/01/2018/01-18/Lp.2" u="1"/>
        <s v="BUFOR/WB2 0002/01/2018/01-18/Lp.1" u="1"/>
        <s v="BUFOR/FVZ 0033/01/2018/01-18/Lp.2" u="1"/>
        <s v="BUFOR/FVZ 0034/01/2018/01-18/Lp.1" u="1"/>
        <s v="48/04-18/Lp.2" u="1"/>
        <s v="BUFOR/AMRT 0014/04/2018/04-18/Lp.34" u="1"/>
        <s v="BUFOR/PK 0080/04/2018/04-18/Lp.1" u="1"/>
        <s v="79/04-18/Lp.3" u="1"/>
        <s v="BUFOR/AMRT 0014/04/2018/04-18/Lp.44" u="1"/>
        <s v="BUFOR/PK 0094/04/2018/04-18/Lp.1" u="1"/>
        <s v="BUFOR/AMRT 0014/04/2018/04-18/Lp.54" u="1"/>
        <s v="BUFOR/AMRT 0014/04/2018/04-18/Lp.64" u="1"/>
        <s v="BUFOR/WB4 0041/04/2018/04-18/Lp.8" u="1"/>
        <s v="BUFOR/WB4 0044/04/2018/04-18/Lp.5" u="1"/>
        <s v="BUFOR/AMRT 0014/04/2018/04-18/Lp.74" u="1"/>
        <s v="BUFOR/LP 0005/04/2018/04-18/Lp.11" u="1"/>
        <s v="BUFOR/FVZ 0275/04/2018/04-18/Lp.2" u="1"/>
        <s v="BUFOR/FVZ 0276/04/2018/04-18/Lp.1" u="1"/>
        <s v="BUFOR/FVZ 0321/04/2018/04-18/Lp.2" u="1"/>
        <s v="BUFOR/FVZ 0322/04/2018/04-18/Lp.1" u="1"/>
        <s v="211/04-18/Lp.10" u="1"/>
        <s v="BUFOR/WB3 0017/01/2018/01-18/Lp.8" u="1"/>
        <s v="BUFOR/FVZ 0050/01/2018/01-18/Lp.2" u="1"/>
        <s v="BUFOR/FVZ 0051/01/2018/01-18/Lp.1" u="1"/>
        <s v="219/04-18/Lp.10" u="1"/>
        <s v="219/04-18/Lp.11" u="1"/>
        <s v="32/04-18/Lp.6" u="1"/>
        <s v="33/04-18/Lp.2" u="1"/>
        <s v="BUFOR/WB 0010/01/2018/01-18/Lp.5" u="1"/>
        <s v="BUFOR/WB 0011/01/2018/01-18/Lp.4" u="1"/>
        <s v="BUFOR/WB 0012/01/2018/01-18/Lp.3" u="1"/>
        <s v="BUFOR/WB 0013/01/2018/01-18/Lp.2" u="1"/>
        <s v="BUFOR/WB 0014/01/2018/01-18/Lp.1" u="1"/>
        <s v="219/04-18/Lp.12" u="1"/>
        <s v="171/04-18/Lp.5" u="1"/>
        <s v="BUFOR/WB 0020/01/2018/01-18/Lp.9" u="1"/>
        <s v="BUFOR/WB 0021/01/2018/01-18/Lp.8" u="1"/>
        <s v="BUFOR/WB 0022/01/2018/01-18/Lp.7" u="1"/>
        <s v="63/04-18/Lp.7" u="1"/>
        <s v="219/04-18/Lp.13" u="1"/>
        <s v="178/04-18/Lp.5" u="1"/>
        <s v="14/04-18/Lp.9" u="1"/>
        <s v="16/04-18/Lp.1" u="1"/>
        <s v="219/04-18/Lp.14" u="1"/>
        <s v="5/04-18/Lp.2" u="1"/>
        <s v="BUFOR/WB 0067/04/2018/04-18/Lp.9" u="1"/>
        <s v="BUFOR/WB2 0073/04/2018/04-18/Lp.3" u="1"/>
        <s v="BUFOR/WB2 0074/04/2018/04-18/Lp.2" u="1"/>
        <s v="BUFOR/WB2 0075/04/2018/04-18/Lp.1" u="1"/>
        <s v="BUFOR/FVZ 0087/01/2018/01-18/Lp.2" u="1"/>
        <s v="BUFOR/FVZ 0088/01/2018/01-18/Lp.1" u="1"/>
        <s v="BUFOR/WB1 0010/01/2018/01-18/Lp.5" u="1"/>
        <s v="BUFOR/WB1 0012/01/2018/01-18/Lp.3" u="1"/>
        <s v="BUFOR/WB1 0013/01/2018/01-18/Lp.2" u="1"/>
        <s v="BUFOR/WB1 0014/01/2018/01-18/Lp.1" u="1"/>
        <s v="BUFOR/WB3 0002/01/2018/01-18/Lp.3" u="1"/>
        <s v="BUFOR/WB3 0004/01/2018/01-18/Lp.1" u="1"/>
        <s v="BUFOR/WB 0083/04/2018/04-18/Lp.14" u="1"/>
        <s v="219/04-18/Lp.15" u="1"/>
        <s v="47/04-18/Lp.2" u="1"/>
        <s v="BUFOR/WB 0011/01/2018/01-18/Lp.12" u="1"/>
        <s v="230/04-18/Lp.6" u="1"/>
        <s v="219/04-18/Lp.16" u="1"/>
        <s v="232/04-18/Lp.6" u="1"/>
        <s v="66/04-18/Lp.16" u="1"/>
        <s v="78/04-18/Lp.3" u="1"/>
        <s v="235/04-18/Lp.6" u="1"/>
        <s v="BUFOR/FVZ 0293/04/2018/04-18/Lp.1" u="1"/>
        <s v="219/04-18/Lp.17" u="1"/>
        <s v="BUFOR/PK 0090/04/2018/04-18/Lp.1" u="1"/>
        <s v="28/04-18/Lp.9" u="1"/>
        <s v="219/04-18/Lp.18" u="1"/>
        <s v="BUFOR/LP 0001/01/2018/01-18/Lp.27" u="1"/>
        <s v="219/04-18/Lp.19" u="1"/>
        <s v="BUFOR/ExUE 18/04/007/04-18/Lp.1" u="1"/>
        <s v="BUFOR/WB1 0067/04/2018/04-18/Lp.4" u="1"/>
        <s v="BUFOR/WB1 0068/04/2018/04-18/Lp.3" u="1"/>
        <s v="BUFOR/WB1 0069/04/2018/04-18/Lp.2" u="1"/>
        <s v="BUFOR/WB3 0056/04/2018/04-18/Lp.5" u="1"/>
        <s v="BUFOR/FVS 0019/01/2018/01-18/Lp.1" u="1"/>
        <s v="BUFOR/AMRT 0002/01/2018/01-18/Lp.11" u="1"/>
        <s v="BUFOR/ExUE 18/04/017/04-18/Lp.1" u="1"/>
        <s v="BUFOR/DP 0028/04/2018/04-18/Lp.21" u="1"/>
        <s v="BUFOR/AMRT 0002/01/2018/01-18/Lp.21" u="1"/>
        <s v="60/04-18/Lp.11" u="1"/>
        <s v="68/04-18/Lp.10" u="1"/>
        <s v="BUFOR/AMRT 0002/01/2018/01-18/Lp.31" u="1"/>
        <s v="BUFOR/ExUE 18/04/027/04-18/Lp.1" u="1"/>
        <s v="BUFOR/AMRT 0002/01/2018/01-18/Lp.41" u="1"/>
        <s v="BUFOR/AMRT 0002/01/2018/01-18/Lp.51" u="1"/>
        <s v="BUFOR/WB4 0039/04/2018/04-18/Lp.7" u="1"/>
        <s v="BUFOR/FVZ 0010/01/2018/01-18/Lp.2" u="1"/>
        <s v="BUFOR/FVZ 0011/01/2018/01-18/Lp.1" u="1"/>
        <s v="BUFOR/ExUE 18/04/037/04-18/Lp.1" u="1"/>
        <s v="BUFOR/AMRT 0002/01/2018/01-18/Lp.61" u="1"/>
        <s v="BUFOR/FIU 0009/04/2018/04-18/Lp.2" u="1"/>
        <s v="BUFOR/AMRT 0002/01/2018/01-18/Lp.71" u="1"/>
        <s v="32/04-18/Lp.2" u="1"/>
        <s v="BUFOR/WB 0010/01/2018/01-18/Lp.1" u="1"/>
        <s v="BUFOR/ExUE 18/04/047/04-18/Lp.1" u="1"/>
        <s v="160/04-18/Lp.5" u="1"/>
        <s v="BUFOR/AMRT 0002/01/2018/01-18/Lp.81" u="1"/>
        <s v="161/04-18/Lp.5" u="1"/>
        <s v="BUFOR/FVZ 0318/04/2018/04-18/Lp.2" u="1"/>
        <s v="BUFOR/FVZ 0319/04/2018/04-18/Lp.1" u="1"/>
        <s v="BUFOR/WB 0020/01/2018/01-18/Lp.5" u="1"/>
        <s v="BUFOR/WB 0021/01/2018/01-18/Lp.4" u="1"/>
        <s v="BUFOR/WB 0022/01/2018/01-18/Lp.3" u="1"/>
        <s v="63/04-18/Lp.3" u="1"/>
        <s v="14/04-18/Lp.5" u="1"/>
        <s v="15/04-18/Lp.1" u="1"/>
        <s v="BUFOR/ExUE 18/04/057/04-18/Lp.1" u="1"/>
        <s v="BUFOR/WB 0065/04/2018/04-18/Lp.7" u="1"/>
        <s v="BUFOR/WB 0066/04/2018/04-18/Lp.6" u="1"/>
        <s v="BUFOR/WB 0067/04/2018/04-18/Lp.5" u="1"/>
        <s v="BUFOR/WB 0069/04/2018/04-18/Lp.3" u="1"/>
        <s v="BUFOR/WB1 0084/04/2018/04-18/Lp.4" u="1"/>
        <s v="BUFOR/WB2 0014/01/2018/01-18/Lp.3" u="1"/>
        <s v="BUFOR/WB2 0015/01/2018/01-18/Lp.2" u="1"/>
        <s v="BUFOR/WB2 0016/01/2018/01-18/Lp.1" u="1"/>
        <s v="BUFOR/WB4 0003/01/2018/01-18/Lp.4" u="1"/>
        <s v="BUFOR/WB4 0005/01/2018/01-18/Lp.2" u="1"/>
        <s v="BUFOR/WB4 0006/01/2018/01-18/Lp.1" u="1"/>
        <s v="BUFOR/FVZ 0047/01/2018/01-18/Lp.2" u="1"/>
        <s v="BUFOR/FVZ 0048/01/2018/01-18/Lp.1" u="1"/>
        <s v="46/04-18/Lp.2" u="1"/>
        <s v="BUFOR/WB 0077/04/2018/04-18/Lp.9" u="1"/>
        <s v="BUFOR/WB 0079/04/2018/04-18/Lp.7" u="1"/>
        <s v="BUFOR/AMRT 0014/04/2018/04-18/Lp.15" u="1"/>
        <s v="BUFOR/WB 0021/01/2018/01-18/Lp.12" u="1"/>
        <s v="223/04-18/Lp.6" u="1"/>
        <s v="77/04-18/Lp.3" u="1"/>
        <s v="BUFOR/AMRT 0014/04/2018/04-18/Lp.25" u="1"/>
        <s v="BUFOR/FVZ 0252/04/2018/04-18/Lp.2" u="1"/>
        <s v="BUFOR/FVZ 0253/04/2018/04-18/Lp.1" u="1"/>
        <s v="229/04-18/Lp.6" u="1"/>
        <s v="BUFOR/AMRT 0014/04/2018/04-18/Lp.35" u="1"/>
        <s v="28/04-18/Lp.5" u="1"/>
        <s v="29/04-18/Lp.1" u="1"/>
        <s v="BUFOR/AMRT 0014/04/2018/04-18/Lp.45" u="1"/>
        <s v="BUFOR/WB 0009/01/2018/01-18/Lp.20" u="1"/>
        <s v="BUFOR/WB1 0008/01/2018/01-18/Lp.4" u="1"/>
        <s v="BUFOR/WB1 0009/01/2018/01-18/Lp.3" u="1"/>
        <s v="BUFOR/AMRT 0014/04/2018/04-18/Lp.55" u="1"/>
        <s v="38/04-18/Lp.14" u="1"/>
        <s v="BUFOR/WB 0010/01/2018/01-18/Lp.19" u="1"/>
        <s v="BUFOR/AMRT 0014/04/2018/04-18/Lp.65" u="1"/>
        <s v="BUFOR/LP 0005/04/2018/04-18/Lp.25" u="1"/>
        <s v="BUFOR/FVZ 0289/04/2018/04-18/Lp.2" u="1"/>
        <s v="BUFOR/AMRT 0014/04/2018/04-18/Lp.75" u="1"/>
        <s v="BUFOR/FVZ 0335/04/2018/04-18/Lp.2" u="1"/>
        <s v="BUFOR/FVZ 0336/04/2018/04-18/Lp.1" u="1"/>
        <s v="BUFOR/WB4 0041/04/2018/04-18/Lp.2" u="1"/>
        <s v="BUFOR/WB4 0042/04/2018/04-18/Lp.1" u="1"/>
        <s v="BUFOR/FVZ 0065/01/2018/01-18/Lp.1" u="1"/>
        <s v="BUFOR/FVS 0072/04/2018/04-18/Lp.1" u="1"/>
        <s v="BUFOR/DP 0028/04/2018/04-18/Lp.18" u="1"/>
        <s v="30/04-18/Lp.6" u="1"/>
        <s v="BUFOR/FVZ 0270/04/2018/04-18/Lp.1" u="1"/>
        <s v="153/04-18/Lp.5" u="1"/>
        <s v="BUFOR/WB 0020/01/2018/01-18/Lp.1" u="1"/>
        <s v="BUFOR/LP 0005/04/2018/04-18/Lp.7" u="1"/>
        <s v="BUFOR/LP 0006/04/2018/04-18/Lp.6" u="1"/>
        <s v="155/04-18/Lp.5" u="1"/>
        <s v="156/04-18/Lp.5" u="1"/>
        <s v="158/04-18/Lp.5" u="1"/>
        <s v="14/04-18/Lp.1" u="1"/>
        <s v="BUFOR/WB 0065/04/2018/04-18/Lp.3" u="1"/>
        <s v="BUFOR/WB 0066/04/2018/04-18/Lp.2" u="1"/>
        <s v="BUFOR/WB 0067/04/2018/04-18/Lp.1" u="1"/>
        <s v="BUFOR/WB3 0016/01/2018/01-18/Lp.3" u="1"/>
        <s v="BUFOR/WB3 0017/01/2018/01-18/Lp.2" u="1"/>
        <s v="BUFOR/FVZ 0007/01/2018/01-18/Lp.2" u="1"/>
        <s v="BUFOR/FVZ 0008/01/2018/01-18/Lp.1" u="1"/>
        <s v="BUFOR/DP 2/04-18/Lp.1" u="1"/>
        <s v="BUFOR/WB 0073/04/2018/04-18/Lp.9" u="1"/>
        <s v="BUFOR/WB 0074/04/2018/04-18/Lp.8" u="1"/>
        <s v="BUFOR/WB 0075/04/2018/04-18/Lp.7" u="1"/>
        <s v="BUFOR/WB 0076/04/2018/04-18/Lp.6" u="1"/>
        <s v="BUFOR/WB 0077/04/2018/04-18/Lp.5" u="1"/>
        <s v="BUFOR/WB 0078/04/2018/04-18/Lp.4" u="1"/>
        <s v="BUFOR/WB 0079/04/2018/04-18/Lp.3" u="1"/>
        <s v="211/04-18/Lp.6" u="1"/>
        <s v="BUFOR/ExUU 18/04/001/04-18/Lp.1" u="1"/>
        <s v="76/04-18/Lp.3" u="1"/>
        <s v="219/04-18/Lp.6" u="1"/>
        <s v="28/04-18/Lp.1" u="1"/>
        <s v="BUFOR/WB 0006/01/2018/01-18/Lp.10" u="1"/>
        <s v="BUFOR/FVZ 0081/01/2018/01-18/Lp.2" u="1"/>
        <s v="BUFOR/FVZ 0082/01/2018/01-18/Lp.1" u="1"/>
        <s v="37/04-18/Lp.14" u="1"/>
        <s v="BUFOR/PK 0006/01/2018/01-18/Lp.3" u="1"/>
        <s v="BUFOR/PK 0007/01/2018/01-18/Lp.2" u="1"/>
        <s v="BUFOR/PK 0008/01/2018/01-18/Lp.1" u="1"/>
        <s v="BUFOR/DP 0028/04/2018/04-18/Lp.35" u="1"/>
        <s v="68/04-18/Lp.24" u="1"/>
        <s v="66/04-18/Lp.10" u="1"/>
        <s v="BUFOR/FVZ 0249/04/2018/04-18/Lp.2" u="1"/>
        <s v="BUFOR/AMRT 0002/01/2018/01-18/Lp.12" u="1"/>
        <s v="BUFOR/AMRT 0002/01/2018/01-18/Lp.22" u="1"/>
        <s v="BUFOR/LP 0001/01/2018/01-18/Lp.21" u="1"/>
        <s v="BUFOR/AMRT 0002/01/2018/01-18/Lp.32" u="1"/>
        <s v="BUFOR/WB 0009/01/2018/01-18/Lp.17" u="1"/>
        <s v="BUFOR/WB3 0053/04/2018/04-18/Lp.2" u="1"/>
        <s v="BUFOR/WB3 0054/04/2018/04-18/Lp.1" u="1"/>
        <s v="BUFOR/FVZ 0024/01/2018/01-18/Lp.2" u="1"/>
        <s v="BUFOR/FVZ 0025/01/2018/01-18/Lp.1" u="1"/>
        <s v="BUFOR/FVS 0013/01/2018/01-18/Lp.1" u="1"/>
        <s v="BUFOR/AMRT 0002/01/2018/01-18/Lp.42" u="1"/>
        <s v="BUFOR/AMRT 0002/01/2018/01-18/Lp.52" u="1"/>
        <s v="30/04-18/Lp.2" u="1"/>
        <s v="BUFOR/AMRT 0002/01/2018/01-18/Lp.62" u="1"/>
        <s v="141/04-18/Lp.5" u="1"/>
        <s v="143/04-18/Lp.5" u="1"/>
        <s v="BUFOR/DP 0028/04/2018/04-18/Lp.8" u="1"/>
        <s v="BUFOR/LP 0005/04/2018/04-18/Lp.3" u="1"/>
        <s v="BUFOR/LP 0006/04/2018/04-18/Lp.2" u="1"/>
        <s v="60/04-18/Lp.7" u="1"/>
        <s v="BUFOR/AMRT 0002/01/2018/01-18/Lp.72" u="1"/>
        <s v="148/04-18/Lp.5" u="1"/>
        <s v="13/04-18/Lp.1" u="1"/>
        <s v="BUFOR/AMRT 0002/01/2018/01-18/Lp.82" u="1"/>
        <s v="BUFOR/WB4 0036/04/2018/04-18/Lp.4" u="1"/>
        <s v="BUFOR/WB4 0039/04/2018/04-18/Lp.1" u="1"/>
        <s v="BUFOR/FVS 0069/04/2018/04-18/Lp.1" u="1"/>
        <s v="43/04-18/Lp.6" u="1"/>
        <s v="44/04-18/Lp.2" u="1"/>
        <s v="BUFOR/WB 0070/04/2018/04-18/Lp.8" u="1"/>
        <s v="BUFOR/WB 0072/04/2018/04-18/Lp.6" u="1"/>
        <s v="BUFOR/WB 0073/04/2018/04-18/Lp.5" u="1"/>
        <s v="BUFOR/WB 0074/04/2018/04-18/Lp.4" u="1"/>
        <s v="BUFOR/WB 0075/04/2018/04-18/Lp.3" u="1"/>
        <s v="BUFOR/WB 0076/04/2018/04-18/Lp.2" u="1"/>
        <s v="BUFOR/WB 0077/04/2018/04-18/Lp.1" u="1"/>
        <s v="178/04-18/Lp.50" u="1"/>
        <s v="63/04-18/Lp.16" u="1"/>
        <s v="BUFOR/WB 0083/04/2018/04-18/Lp.9" u="1"/>
        <s v="BUFOR/WB 0084/04/2018/04-18/Lp.8" u="1"/>
        <s v="75/04-18/Lp.3" u="1"/>
        <s v="BUFOR/FVZ 0267/04/2018/04-18/Lp.1" u="1"/>
        <s v="6/04-18/Lp.1" u="1"/>
        <s v="BUFOR/AMRT 0014/04/2018/04-18/Lp.16" u="1"/>
        <s v="BUFOR/FVZ 0313/04/2018/04-18/Lp.1" u="1"/>
        <s v="27/04-18/Lp.1" u="1"/>
        <s v="BUFOR/AMRT 0014/04/2018/04-18/Lp.26" u="1"/>
        <s v="58/04-18/Lp.2" u="1"/>
        <s v="BUFOR/WB 0074/04/2018/04-18/Lp.12" u="1"/>
        <s v="BUFOR/AMRT 0014/04/2018/04-18/Lp.36" u="1"/>
        <s v="BUFOR/WB1 0080/04/2018/04-18/Lp.2" u="1"/>
        <s v="BUFOR/WB1 0081/04/2018/04-18/Lp.1" u="1"/>
        <s v="BUFOR/WB2 0010/01/2018/01-18/Lp.1" u="1"/>
        <s v="BUFOR/FVZ 0041/01/2018/01-18/Lp.2" u="1"/>
        <s v="BUFOR/FVZ 0042/01/2018/01-18/Lp.1" u="1"/>
        <s v="BUFOR/AMRT 0014/04/2018/04-18/Lp.46" u="1"/>
        <s v="BUFOR/PK 0002/01/2018/01-18/Lp.3" u="1"/>
        <s v="BUFOR/PK 0003/01/2018/01-18/Lp.2" u="1"/>
        <s v="BUFOR/PK 0004/01/2018/01-18/Lp.1" u="1"/>
        <s v="BUFOR/AMRT 0014/04/2018/04-18/Lp.56" u="1"/>
        <s v="BUFOR/AMRT 0014/04/2018/04-18/Lp.66" u="1"/>
        <s v="BUFOR/AMRT 0014/04/2018/04-18/Lp.76" u="1"/>
        <s v="BUFOR/WB 0077/04/2018/04-18/Lp.19" u="1"/>
        <s v="BUFOR/WB2 0065/04/2018/04-18/Lp.2" u="1"/>
        <s v="BUFOR/WB2 0066/04/2018/04-18/Lp.1" u="1"/>
        <s v="BUFOR/FVZ 0078/01/2018/01-18/Lp.2" u="1"/>
        <s v="BUFOR/FVZ 0079/01/2018/01-18/Lp.1" u="1"/>
        <s v="BUFOR/WB1 0002/01/2018/01-18/Lp.4" u="1"/>
        <s v="BUFOR/WB1 0003/01/2018/01-18/Lp.3" u="1"/>
        <s v="BUFOR/WB1 0004/01/2018/01-18/Lp.2" u="1"/>
        <s v="BUFOR/WB1 0005/01/2018/01-18/Lp.1" u="1"/>
        <s v="BUFOR/WB 0010/01/2018/01-18/Lp.13" u="1"/>
        <s v="BUFOR/FIU 0002/01/2018/01-18/Lp.1" u="1"/>
        <s v="BUFOR/FVZ 0283/04/2018/04-18/Lp.2" u="1"/>
        <s v="BUFOR/FVZ 0284/04/2018/04-18/Lp.1" u="1"/>
        <s v="133/04-18/Lp.5" u="1"/>
        <s v="BUFOR/DP 0028/04/2018/04-18/Lp.4" u="1"/>
        <s v="60/04-18/Lp.3" u="1"/>
        <s v="BUFOR/FVZ 0330/04/2018/04-18/Lp.1" u="1"/>
        <s v="BUFOR/LP 0001/01/2018/01-18/Lp.18" u="1"/>
        <s v="P 1/04-18/Lp.1" u="1"/>
        <s v="12/04-18/Lp.1" u="1"/>
        <s v="BUFOR/WB3 0049/04/2018/04-18/Lp.3" u="1"/>
        <s v="BUFOR/RP 0015/04/2018/04-18/Lp.3" u="1"/>
        <s v="43/04-18/Lp.2" u="1"/>
        <s v="BUFOR/WB 0070/04/2018/04-18/Lp.4" u="1"/>
        <s v="BUFOR/WB 0071/04/2018/04-18/Lp.3" u="1"/>
        <s v="BUFOR/WB 0072/04/2018/04-18/Lp.2" u="1"/>
        <s v="BUFOR/WB 0073/04/2018/04-18/Lp.1" u="1"/>
        <s v="BUFOR/DP 0028/04/2018/04-18/Lp.12" u="1"/>
        <s v="BUFOR/WB 0082/04/2018/04-18/Lp.6" u="1"/>
        <s v="BUFOR/WB 0083/04/2018/04-18/Lp.5" u="1"/>
        <s v="BUFOR/WB 0084/04/2018/04-18/Lp.4" u="1"/>
        <s v="74/04-18/Lp.3" u="1"/>
        <s v="BUFOR/WB4 0006/01/2018/01-18/Lp.10" u="1"/>
        <s v="26/04-18/Lp.1" u="1"/>
        <s v="6/04-18/Lp.2" u="1"/>
        <s v="BUFOR/WB4 0006/01/2018/01-18/Lp.11" u="1"/>
        <s v="57/04-18/Lp.2" u="1"/>
        <s v="BUFOR/WB2 0081/04/2018/04-18/Lp.3" u="1"/>
        <s v="BUFOR/WB2 0082/04/2018/04-18/Lp.2" u="1"/>
        <s v="BUFOR/WB2 0083/04/2018/04-18/Lp.1" u="1"/>
        <s v="BUFOR/WB1 0020/01/2018/01-18/Lp.3" u="1"/>
        <s v="BUFOR/WB1 0021/01/2018/01-18/Lp.2" u="1"/>
        <s v="BUFOR/WB1 0022/01/2018/01-18/Lp.1" u="1"/>
        <s v="BUFOR/WB3 0010/01/2018/01-18/Lp.3" u="1"/>
        <s v="BUFOR/WB3 0011/01/2018/01-18/Lp.2" u="1"/>
        <s v="BUFOR/WB3 0012/01/2018/01-18/Lp.1" u="1"/>
        <s v="BUFOR/FVZ 0001/01/2018/01-18/Lp.2" u="1"/>
        <s v="BUFOR/FVZ 0002/01/2018/01-18/Lp.1" u="1"/>
        <s v="BUFOR/DP 0028/04/2018/04-18/Lp.49" u="1"/>
        <s v="66/04-18/Lp.24" u="1"/>
        <s v="38/04-18/Lp.9" u="1"/>
        <s v="BUFOR/PK 0013/01/2018/01-18/Lp.2" u="1"/>
        <s v="BUFOR/PK 0014/01/2018/01-18/Lp.1" u="1"/>
        <s v="BUFOR/FVZ 0309/04/2018/04-18/Lp.2" u="1"/>
        <s v="BUFOR/ExUE 18/04/008/04-18/Lp.1" u="1"/>
        <s v="BUFOR/AMRT 0002/01/2018/01-18/Lp.13" u="1"/>
        <s v="BUFOR/WB1 0075/04/2018/04-18/Lp.4" u="1"/>
        <s v="BUFOR/WB1 0076/04/2018/04-18/Lp.3" u="1"/>
        <s v="BUFOR/WB1 0077/04/2018/04-18/Lp.2" u="1"/>
        <s v="BUFOR/WB1 0078/04/2018/04-18/Lp.1" u="1"/>
        <s v="BUFOR/WB2 0005/01/2018/01-18/Lp.3" u="1"/>
        <s v="BUFOR/WB2 0006/01/2018/01-18/Lp.2" u="1"/>
        <s v="BUFOR/WB2 0007/01/2018/01-18/Lp.1" u="1"/>
        <s v="BUFOR/FVZ 0038/01/2018/01-18/Lp.2" u="1"/>
        <s v="BUFOR/FVZ 0039/01/2018/01-18/Lp.1" u="1"/>
        <s v="BUFOR/ExUE 18/04/018/04-18/Lp.1" u="1"/>
        <s v="BUFOR/AMRT 0002/01/2018/01-18/Lp.23" u="1"/>
        <s v="BUFOR/AMRT 0002/01/2018/01-18/Lp.33" u="1"/>
        <s v="BUFOR/WB 0020/01/2018/01-18/Lp.13" u="1"/>
        <s v="BUFOR/FVZ 0244/04/2018/04-18/Lp.1" u="1"/>
        <s v="BUFOR/ExUE 18/04/028/04-18/Lp.1" u="1"/>
        <s v="BUFOR/AMRT 0002/01/2018/01-18/Lp.43" u="1"/>
        <s v="BUFOR/DP 0026/04/2018/04-18/Lp.2" u="1"/>
        <s v="BUFOR/DP 0027/04/2018/04-18/Lp.1" u="1"/>
        <s v="BUFOR/WB4 0041/04/2018/04-18/Lp.20" u="1"/>
        <s v="125/04-18/Lp.5" u="1"/>
        <s v="BUFOR/AMRT 0002/01/2018/01-18/Lp.53" u="1"/>
        <s v="BUFOR/ExU 18/04/001/04-18/Lp.1" u="1"/>
        <s v="BUFOR/WB4 0041/04/2018/04-18/Lp.21" u="1"/>
        <s v="BUFOR/ExUE 18/04/038/04-18/Lp.1" u="1"/>
        <s v="BUFOR/AMRT 0002/01/2018/01-18/Lp.63" u="1"/>
        <s v="11/04-18/Lp.1" u="1"/>
        <s v="BUFOR/WB 0009/01/2018/01-18/Lp.11" u="1"/>
        <s v="BUFOR/LP 0001/01/2018/01-18/Lp.8" u="1"/>
        <s v="BUFOR/WB4 0041/04/2018/04-18/Lp.22" u="1"/>
        <s v="BUFOR/AMRT 0002/01/2018/01-18/Lp.73" u="1"/>
        <s v="BUFOR/RP 0011/04/2018/04-18/Lp.3" u="1"/>
        <s v="BUFOR/RP 0012/04/2018/04-18/Lp.2" u="1"/>
        <s v="BUFOR/RP 0013/04/2018/04-18/Lp.1" u="1"/>
        <s v="BUFOR/WB4 0041/04/2018/04-18/Lp.23" u="1"/>
        <s v="BUFOR/ExUE 18/04/048/04-18/Lp.1" u="1"/>
        <s v="BUFOR/AMRT 0002/01/2018/01-18/Lp.83" u="1"/>
        <s v="BUFOR/LP 0005/04/2018/04-18/Lp.16" u="1"/>
        <s v="BUFOR/WB 0080/04/2018/04-18/Lp.4" u="1"/>
        <s v="BUFOR/WB 0081/04/2018/04-18/Lp.3" u="1"/>
        <s v="BUFOR/WB 0082/04/2018/04-18/Lp.2" u="1"/>
        <s v="BUFOR/WB 0083/04/2018/04-18/Lp.1" u="1"/>
        <s v="BUFOR/WB4 0041/04/2018/04-18/Lp.24" u="1"/>
        <s v="BUFOR/FVZ 0326/04/2018/04-18/Lp.2" u="1"/>
        <s v="BUFOR/FVZ 0327/04/2018/04-18/Lp.1" u="1"/>
        <s v="BUFOR/WB4 0041/04/2018/04-18/Lp.25" u="1"/>
        <s v="25/04-18/Lp.1" u="1"/>
        <s v="BUFOR/ExUE 18/04/058/04-18/Lp.1" u="1"/>
        <s v="56/04-18/Lp.2" u="1"/>
        <s v="BUFOR/AMRT 0014/04/2018/04-18/Lp.17" u="1"/>
        <s v="BUFOR/FVZ 0055/01/2018/01-18/Lp.2" u="1"/>
        <s v="BUFOR/FVZ 0056/01/2018/01-18/Lp.1" u="1"/>
        <s v="219/04-18/Lp.60" u="1"/>
        <s v="BUFOR/FVS 0063/04/2018/04-18/Lp.1" u="1"/>
        <s v="BUFOR/AMRT 0014/04/2018/04-18/Lp.27" u="1"/>
        <s v="219/04-18/Lp.61" u="1"/>
        <s v="BUFOR/AMRT 0014/04/2018/04-18/Lp.37" u="1"/>
        <s v="63/04-18/Lp.10" u="1"/>
        <s v="37/04-18/Lp.9" u="1"/>
        <s v="38/04-18/Lp.5" u="1"/>
        <s v="39/04-18/Lp.1" u="1"/>
        <s v="BUFOR/PK 0010/01/2018/01-18/Lp.1" u="1"/>
        <s v="BUFOR/FVZ 0261/04/2018/04-18/Lp.1" u="1"/>
        <s v="219/04-18/Lp.62" u="1"/>
        <s v="BUFOR/NO 0003/01/2018/01-18/Lp.2" u="1"/>
        <s v="BUFOR/NO 0004/01/2018/01-18/Lp.1" u="1"/>
        <s v="BUFOR/AMRT 0014/04/2018/04-18/Lp.47" u="1"/>
        <s v="219/04-18/Lp.63" u="1"/>
        <s v="BUFOR/AMRT 0014/04/2018/04-18/Lp.57" u="1"/>
        <s v="219/04-18/Lp.64" u="1"/>
        <s v="BUFOR/AMRT 0014/04/2018/04-18/Lp.67" u="1"/>
        <s v="BUFOR/WB2 0078/04/2018/04-18/Lp.3" u="1"/>
        <s v="BUFOR/WB2 0079/04/2018/04-18/Lp.2" u="1"/>
        <s v="BUFOR/WB1 0018/01/2018/01-18/Lp.2" u="1"/>
        <s v="BUFOR/WB1 0019/01/2018/01-18/Lp.1" u="1"/>
        <s v="BUFOR/WB3 0007/01/2018/01-18/Lp.3" u="1"/>
        <s v="BUFOR/WB3 0008/01/2018/01-18/Lp.2" u="1"/>
        <s v="BUFOR/WB3 0009/01/2018/01-18/Lp.1" u="1"/>
        <s v="219/04-18/Lp.65" u="1"/>
        <s v="BUFOR/AMRT 0014/04/2018/04-18/Lp.77" u="1"/>
        <s v="219/04-18/Lp.66" u="1"/>
        <s v="BUFOR/FVZ 0297/04/2018/04-18/Lp.2" u="1"/>
        <s v="BUFOR/FVZ 0298/04/2018/04-18/Lp.1" u="1"/>
        <s v="219/04-18/Lp.67" u="1"/>
        <s v="190/04-18/Lp.4" u="1"/>
        <s v="BUFOR/FKZ 0003/04/2018/04-18/Lp.1" u="1"/>
        <s v="111/04-18/Lp.5" u="1"/>
        <s v="BUFOR/DP 0002/01/2018/01-18/Lp.3" u="1"/>
        <s v="BUFOR/DP 0003/01/2018/01-18/Lp.2" u="1"/>
        <s v="BUFOR/FVZ 0343/04/2018/04-18/Lp.2" u="1"/>
        <s v="BUFOR/FVZ 0344/04/2018/04-18/Lp.1" u="1"/>
        <s v="219/04-18/Lp.68" u="1"/>
        <s v="BUFOR/DP 0018/01/2018/01-18/Lp.1" u="1"/>
        <s v="219/04-18/Lp.69" u="1"/>
        <s v="BUFOR/WB 0077/04/2018/04-18/Lp.13" u="1"/>
        <s v="10/04-18/Lp.1" u="1"/>
        <s v="BUFOR/LP 0001/01/2018/01-18/Lp.4" u="1"/>
        <s v="BUFOR/FVZ 0072/01/2018/01-18/Lp.2" u="1"/>
        <s v="BUFOR/FVZ 0073/01/2018/01-18/Lp.1" u="1"/>
        <s v="41/04-18/Lp.2" u="1"/>
        <s v="BUFOR/DP 0028/04/2018/04-18/Lp.26" u="1"/>
        <s v="60/04-18/Lp.16" u="1"/>
        <s v="68/04-18/Lp.15" u="1"/>
        <s v="BUFOR/WB4 0039/04/2018/04-18/Lp.10" u="1"/>
        <s v="24/04-18/Lp.1" u="1"/>
        <s v="BUFOR/ZP 0004/01/2018/01-18/Lp.1" u="1"/>
        <s v="BUFOR/LP 0001/01/2018/01-18/Lp.12" u="1"/>
        <s v="BUFOR/WB4 0039/04/2018/04-18/Lp.11" u="1"/>
        <s v="BUFOR/WB4 0039/04/2018/04-18/Lp.12" u="1"/>
        <s v="BUFOR/FVZ 0015/01/2018/01-18/Lp.2" u="1"/>
        <s v="BUFOR/FVZ 0016/01/2018/01-18/Lp.1" u="1"/>
        <s v="BUFOR/FVS 0004/01/2018/01-18/Lp.1" u="1"/>
        <s v="BUFOR/WB 0013/01/2018/01-18/Lp.14" u="1"/>
        <s v="BUFOR/WB4 0039/04/2018/04-18/Lp.13" u="1"/>
        <s v="BUFOR/WB4 0039/04/2018/04-18/Lp.14" u="1"/>
        <s v="37/04-18/Lp.5" u="1"/>
        <s v="38/04-18/Lp.1" u="1"/>
        <s v="BUFOR/FKZ 0001/01/2018/01-18/Lp.1" u="1"/>
        <s v="BUFOR/WB4 0039/04/2018/04-18/Lp.15" u="1"/>
        <s v="68/04-18/Lp.6" u="1"/>
        <s v="BUFOR/WB4 0039/04/2018/04-18/Lp.16" u="1"/>
        <s v="BUFOR/NO 0046/04/2018/04-18/Lp.2" u="1"/>
        <s v="BUFOR/NO 0047/04/2018/04-18/Lp.1" u="1"/>
        <s v="BUFOR/WB 0079/04/2018/04-18/Lp.10" u="1"/>
        <s v="BUFOR/WB4 0039/04/2018/04-18/Lp.17" u="1"/>
        <s v="BUFOR/WB4 0003/01/2018/01-18/Lp.9" u="1"/>
        <s v="BUFOR/WB4 0006/01/2018/01-18/Lp.6" u="1"/>
        <s v="BUFOR/WB4 0008/01/2018/01-18/Lp.4" u="1"/>
        <s v="BUFOR/PK 0079/04/2018/04-18/Lp.3" u="1"/>
        <s v="BUFOR/WB4 0039/04/2018/04-18/Lp.18" u="1"/>
        <s v="BUFOR/AMRT 0002/01/2018/01-18/Lp.14" u="1"/>
        <s v="BUFOR/DP 0028/04/2018/04-18/Lp.43" u="1"/>
        <s v="BUFOR/PK 0088/04/2018/04-18/Lp.8" u="1"/>
        <s v="BUFOR/WB4 0039/04/2018/04-18/Lp.19" u="1"/>
        <s v="BUFOR/FVZ 0257/04/2018/04-18/Lp.2" u="1"/>
        <s v="BUFOR/FVZ 0258/04/2018/04-18/Lp.1" u="1"/>
        <s v="BUFOR/ExE 18/04/010/04-18/Lp.1" u="1"/>
        <s v="BUFOR/AMRT 0002/01/2018/01-18/Lp.24" u="1"/>
        <s v="181/04-18/Lp.4" u="1"/>
        <s v="BUFOR/FVZ 0303/04/2018/04-18/Lp.2" u="1"/>
        <s v="BUFOR/FVZ 0304/04/2018/04-18/Lp.1" u="1"/>
        <s v="BUFOR/AMRT 0002/01/2018/01-18/Lp.34" u="1"/>
        <s v="188/04-18/Lp.4" u="1"/>
        <s v="BUFOR/DP 0014/01/2018/01-18/Lp.1" u="1"/>
        <s v="BUFOR/ExE 18/04/001/04-18/Lp.1" u="1"/>
        <s v="BUFOR/ExE 18/04/011/04-18/Lp.1" u="1"/>
        <s v="BUFOR/AMRT 0002/01/2018/01-18/Lp.44" u="1"/>
        <s v="BUFOR/WB 0073/04/2018/04-18/Lp.13" u="1"/>
        <s v="BUFOR/WB1 0070/04/2018/04-18/Lp.3" u="1"/>
        <s v="BUFOR/WB1 0071/04/2018/04-18/Lp.2" u="1"/>
        <s v="BUFOR/WB1 0072/04/2018/04-18/Lp.1" u="1"/>
        <s v="BUFOR/WB2 0001/01/2018/01-18/Lp.1" u="1"/>
        <s v="BUFOR/AMRT 0002/01/2018/01-18/Lp.54" u="1"/>
        <s v="BUFOR/FVZ 0032/01/2018/01-18/Lp.2" u="1"/>
        <s v="BUFOR/FVZ 0033/01/2018/01-18/Lp.1" u="1"/>
        <s v="BUFOR/WB 0015/01/2018/01-18/Lp.11" u="1"/>
        <s v="BUFOR/ExE 18/04/002/04-18/Lp.1" u="1"/>
        <s v="BUFOR/ExE 18/04/012/04-18/Lp.1" u="1"/>
        <s v="BUFOR/AMRT 0002/01/2018/01-18/Lp.64" u="1"/>
        <s v="BUFOR/AMRT 0002/01/2018/01-18/Lp.74" u="1"/>
        <s v="BUFOR/ExE 18/04/003/04-18/Lp.1" u="1"/>
        <s v="BUFOR/ExE 18/04/013/04-18/Lp.1" u="1"/>
        <s v="23/04-18/Lp.1" u="1"/>
        <s v="BUFOR/AMRT 0002/01/2018/01-18/Lp.84" u="1"/>
        <s v="BUFOR/ExE 18/04/004/04-18/Lp.1" u="1"/>
        <s v="BUFOR/ExE 18/04/014/04-18/Lp.1" u="1"/>
        <s v="BUFOR/WB4 0041/04/2018/04-18/Lp.7" u="1"/>
        <s v="BUFOR/WB4 0044/04/2018/04-18/Lp.4" u="1"/>
        <s v="BUFOR/WB4 0045/04/2018/04-18/Lp.3" u="1"/>
        <s v="BUFOR/FVZ 0069/01/2018/01-18/Lp.2" u="1"/>
        <s v="BUFOR/WB 0008/01/2018/01-18/Lp.8" u="1"/>
        <s v="BUFOR/WB 0009/01/2018/01-18/Lp.7" u="1"/>
        <s v="7/04-18/Lp.1" u="1"/>
        <s v="BUFOR/AMRT 0014/04/2018/04-18/Lp.18" u="1"/>
        <s v="BUFOR/LP 0005/04/2018/04-18/Lp.10" u="1"/>
        <s v="36/04-18/Lp.5" u="1"/>
        <s v="37/04-18/Lp.1" u="1"/>
        <s v="BUFOR/ExE 18/04/005/04-18/Lp.1" u="1"/>
        <s v="BUFOR/FVZ 0274/04/2018/04-18/Lp.2" u="1"/>
        <s v="BUFOR/FVZ 0275/04/2018/04-18/Lp.1" u="1"/>
        <s v="BUFOR/AMRT 0014/04/2018/04-18/Lp.28" u="1"/>
        <s v="68/04-18/Lp.2" u="1"/>
        <s v="BUFOR/FVZ 0320/04/2018/04-18/Lp.2" u="1"/>
        <s v="BUFOR/FVZ 0321/04/2018/04-18/Lp.1" u="1"/>
        <s v="BUFOR/AMRT 0014/04/2018/04-18/Lp.38" u="1"/>
        <s v="BUFOR/ExE 18/04/006/04-18/Lp.1" u="1"/>
        <s v="BUFOR/NO 0042/04/2018/04-18/Lp.2" u="1"/>
        <s v="BUFOR/NO 0043/04/2018/04-18/Lp.1" u="1"/>
        <s v="99/04-18/Lp.3" u="1"/>
        <s v="BUFOR/AMRT 0014/04/2018/04-18/Lp.48" u="1"/>
        <s v="BUFOR/WB3 0017/01/2018/01-18/Lp.7" u="1"/>
        <s v="BUFOR/FVZ 0050/01/2018/01-18/Lp.1" u="1"/>
        <s v="BUFOR/AMRT 0014/04/2018/04-18/Lp.58" u="1"/>
        <s v="BUFOR/PK 0073/04/2018/04-18/Lp.5" u="1"/>
        <s v="BUFOR/PK 0076/04/2018/04-18/Lp.2" u="1"/>
        <s v="BUFOR/PK 0077/04/2018/04-18/Lp.1" u="1"/>
        <s v="BUFOR/ExE 18/04/007/04-18/Lp.1" u="1"/>
        <s v="BUFOR/AMRT 0014/04/2018/04-18/Lp.68" u="1"/>
        <s v="BUFOR/PK 0088/04/2018/04-18/Lp.4" u="1"/>
        <s v="BUFOR/PK 0089/04/2018/04-18/Lp.3" u="1"/>
        <s v="170/04-18/Lp.4" u="1"/>
        <s v="BUFOR/AMRT 0014/04/2018/04-18/Lp.78" u="1"/>
        <s v="171/04-18/Lp.4" u="1"/>
        <s v="BUFOR/ExE 18/04/008/04-18/Lp.1" u="1"/>
        <s v="178/04-18/Lp.4" u="1"/>
        <s v="BUFOR/DP 0010/01/2018/01-18/Lp.1" u="1"/>
        <s v="BUFOR/WB 0006/01/2018/01-18/Lp.15" u="1"/>
        <s v="BUFOR/ExE 18/04/009/04-18/Lp.1" u="1"/>
        <s v="BUFOR/WB2 0072/04/2018/04-18/Lp.3" u="1"/>
        <s v="BUFOR/WB2 0073/04/2018/04-18/Lp.2" u="1"/>
        <s v="BUFOR/WB2 0074/04/2018/04-18/Lp.1" u="1"/>
        <s v="BUFOR/FVZ 0086/01/2018/01-18/Lp.2" u="1"/>
        <s v="BUFOR/FVZ 0087/01/2018/01-18/Lp.1" u="1"/>
        <s v="BUFOR/WB1 0010/01/2018/01-18/Lp.4" u="1"/>
        <s v="BUFOR/WB1 0011/01/2018/01-18/Lp.3" u="1"/>
        <s v="BUFOR/WB1 0012/01/2018/01-18/Lp.2" u="1"/>
        <s v="BUFOR/WB1 0013/01/2018/01-18/Lp.1" u="1"/>
        <s v="BUFOR/WB3 0002/01/2018/01-18/Lp.2" u="1"/>
        <s v="BUFOR/WB3 0003/01/2018/01-18/Lp.1" u="1"/>
        <s v="BUFOR/WB 0083/04/2018/04-18/Lp.13" u="1"/>
        <s v="BUFOR/WB 0011/01/2018/01-18/Lp.11" u="1"/>
        <s v="230/04-18/Lp.5" u="1"/>
        <s v="232/04-18/Lp.5" u="1"/>
        <s v="233/04-18/Lp.5" u="1"/>
        <s v="66/04-18/Lp.15" u="1"/>
        <s v="235/04-18/Lp.5" u="1"/>
        <s v="BUFOR/FVZ 0291/04/2018/04-18/Lp.2" u="1"/>
        <s v="BUFOR/FVZ 0292/04/2018/04-18/Lp.1" u="1"/>
        <s v="22/04-18/Lp.1" u="1"/>
        <s v="BUFOR/LP 0001/01/2018/01-18/Lp.26" u="1"/>
        <s v="53/04-18/Lp.2" u="1"/>
        <s v="BUFOR/WB1 0065/04/2018/04-18/Lp.5" u="1"/>
        <s v="BUFOR/WB1 0066/04/2018/04-18/Lp.4" u="1"/>
        <s v="BUFOR/WB1 0067/04/2018/04-18/Lp.3" u="1"/>
        <s v="BUFOR/WB1 0068/04/2018/04-18/Lp.2" u="1"/>
        <s v="BUFOR/WB1 0069/04/2018/04-18/Lp.1" u="1"/>
        <s v="BUFOR/WB3 0056/04/2018/04-18/Lp.4" u="1"/>
        <s v="BUFOR/FVZ 0029/01/2018/01-18/Lp.2" u="1"/>
        <s v="BUFOR/FVS 0018/01/2018/01-18/Lp.1" u="1"/>
        <s v="BUFOR/WB 0003/01/2018/01-18/Lp.9" u="1"/>
        <s v="BUFOR/WB 0006/01/2018/01-18/Lp.6" u="1"/>
        <s v="BUFOR/WB 0008/01/2018/01-18/Lp.4" u="1"/>
        <s v="BUFOR/WB 0009/01/2018/01-18/Lp.3" u="1"/>
        <s v="BUFOR/DP 0028/04/2018/04-18/Lp.20" u="1"/>
        <s v="60/04-18/Lp.10" u="1"/>
        <s v="36/04-18/Lp.1" u="1"/>
        <s v="BUFOR/WB 0019/01/2018/01-18/Lp.7" u="1"/>
        <s v="7/04-18/Lp.2" u="1"/>
        <s v="66/04-18/Lp.6" u="1"/>
        <s v="18/04-18/Lp.4" u="1"/>
        <s v="98/04-18/Lp.3" u="1"/>
        <s v="BUFOR/WB4 0036/04/2018/04-18/Lp.9" u="1"/>
        <s v="BUFOR/WB4 0039/04/2018/04-18/Lp.6" u="1"/>
        <s v="BUFOR/FVZ 0010/01/2018/01-18/Lp.1" u="1"/>
        <s v="BUFOR/PK 0073/04/2018/04-18/Lp.1" u="1"/>
        <s v="BUFOR/FIU 0009/04/2018/04-18/Lp.1" u="1"/>
        <s v="BUFOR/PK 0086/04/2018/04-18/Lp.2" u="1"/>
        <s v="BUFOR/PK 0087/04/2018/04-18/Lp.1" u="1"/>
        <s v="BUFOR/ExUE 18/04/009/04-18/Lp.1" u="1"/>
        <s v="160/04-18/Lp.4" u="1"/>
        <s v="161/04-18/Lp.4" u="1"/>
        <s v="BUFOR/FVZ 0317/04/2018/04-18/Lp.2" u="1"/>
        <s v="BUFOR/FVZ 0318/04/2018/04-18/Lp.1" u="1"/>
        <s v="BUFOR/AMRT 0002/01/2018/01-18/Lp.15" u="1"/>
        <s v="BUFOR/ExUE 18/04/019/04-18/Lp.1" u="1"/>
        <s v="BUFOR/AMRT 0002/01/2018/01-18/Lp.25" u="1"/>
        <s v="BUFOR/WB1 0082/04/2018/04-18/Lp.5" u="1"/>
        <s v="BUFOR/WB1 0083/04/2018/04-18/Lp.4" u="1"/>
        <s v="BUFOR/WB1 0084/04/2018/04-18/Lp.3" u="1"/>
        <s v="BUFOR/WB2 0013/01/2018/01-18/Lp.3" u="1"/>
        <s v="BUFOR/WB2 0014/01/2018/01-18/Lp.2" u="1"/>
        <s v="BUFOR/WB2 0015/01/2018/01-18/Lp.1" u="1"/>
        <s v="BUFOR/WB4 0003/01/2018/01-18/Lp.3" u="1"/>
        <s v="BUFOR/WB4 0005/01/2018/01-18/Lp.1" u="1"/>
        <s v="BUFOR/AMRT 0002/01/2018/01-18/Lp.35" u="1"/>
        <s v="BUFOR/FVZ 0046/01/2018/01-18/Lp.2" u="1"/>
        <s v="BUFOR/FVZ 0047/01/2018/01-18/Lp.1" u="1"/>
        <s v="BUFOR/ExUE 18/04/029/04-18/Lp.1" u="1"/>
        <s v="BUFOR/AMRT 0002/01/2018/01-18/Lp.45" u="1"/>
        <s v="BUFOR/WB 0021/01/2018/01-18/Lp.11" u="1"/>
        <s v="223/04-18/Lp.5" u="1"/>
        <s v="BUFOR/DP 10/04-18/Lp.1" u="1"/>
        <s v="224/04-18/Lp.5" u="1"/>
        <s v="BUFOR/DP 10/04-18/Lp.2" u="1"/>
        <s v="BUFOR/DP 10/04-18/Lp.3" u="1"/>
        <s v="BUFOR/DP 10/04-18/Lp.4" u="1"/>
        <s v="BUFOR/AMRT 0002/01/2018/01-18/Lp.55" u="1"/>
        <s v="BUFOR/FVZ 0251/04/2018/04-18/Lp.2" u="1"/>
        <s v="BUFOR/FVZ 0252/04/2018/04-18/Lp.1" u="1"/>
        <s v="229/04-18/Lp.5" u="1"/>
        <s v="BUFOR/ExUE 18/04/039/04-18/Lp.1" u="1"/>
        <s v="BUFOR/AMRT 0002/01/2018/01-18/Lp.65" u="1"/>
        <s v="21/04-18/Lp.1" u="1"/>
        <s v="BUFOR/AMRT 0002/01/2018/01-18/Lp.75" u="1"/>
        <s v="52/04-18/Lp.2" u="1"/>
        <s v="BUFOR/ExUE 18/04/049/04-18/Lp.1" u="1"/>
        <s v="BUFOR/WB2 0069/04/2018/04-18/Lp.3" u="1"/>
        <s v="BUFOR/WB1 0008/01/2018/01-18/Lp.3" u="1"/>
        <s v="BUFOR/WB1 0009/01/2018/01-18/Lp.2" u="1"/>
        <s v="BUFOR/AMRT 0002/01/2018/01-18/Lp.85" u="1"/>
        <s v="38/04-18/Lp.13" u="1"/>
        <s v="BUFOR/WB 0010/01/2018/01-18/Lp.18" u="1"/>
        <s v="BUFOR/WB 0002/01/2018/01-18/Lp.6" u="1"/>
        <s v="BUFOR/WB 0003/01/2018/01-18/Lp.5" u="1"/>
        <s v="BUFOR/WB 0005/01/2018/01-18/Lp.3" u="1"/>
        <s v="BUFOR/WB 0006/01/2018/01-18/Lp.2" u="1"/>
        <s v="BUFOR/WB 0007/01/2018/01-18/Lp.1" u="1"/>
        <s v="BUFOR/LP 0005/04/2018/04-18/Lp.24" u="1"/>
        <s v="35/04-18/Lp.1" u="1"/>
        <s v="BUFOR/FVZ 0288/04/2018/04-18/Lp.2" u="1"/>
        <s v="BUFOR/FVZ 0289/04/2018/04-18/Lp.1" u="1"/>
        <s v="BUFOR/WB 0013/01/2018/01-18/Lp.9" u="1"/>
        <s v="BUFOR/WB 0015/01/2018/01-18/Lp.7" u="1"/>
        <s v="BUFOR/WB 0018/01/2018/01-18/Lp.4" u="1"/>
        <s v="BUFOR/WB 0019/01/2018/01-18/Lp.3" u="1"/>
        <s v="BUFOR/FVZ 0335/04/2018/04-18/Lp.1" u="1"/>
        <s v="66/04-18/Lp.2" u="1"/>
        <s v="BUFOR/AMRT 0014/04/2018/04-18/Lp.19" u="1"/>
        <s v="17/04-18/Lp.4" u="1"/>
        <s v="BUFOR/AMRT 0014/04/2018/04-18/Lp.29" u="1"/>
        <s v="BUFOR/WB4 0041/04/2018/04-18/Lp.1" u="1"/>
        <s v="BUFOR/FVZ 0064/01/2018/01-18/Lp.1" u="1"/>
        <s v="BUFOR/FVS 0071/04/2018/04-18/Lp.1" u="1"/>
        <s v="BUFOR/AMRT 0014/04/2018/04-18/Lp.39" u="1"/>
        <s v="49/04-18/Lp.1" u="1"/>
        <s v="BUFOR/DP 0028/04/2018/04-18/Lp.17" u="1"/>
        <s v="BUFOR/AMRT 0014/04/2018/04-18/Lp.49" u="1"/>
        <s v="BUFOR/PK 0082/04/2018/04-18/Lp.2" u="1"/>
        <s v="BUFOR/PK 0083/04/2018/04-18/Lp.1" u="1"/>
        <s v="BUFOR/AMRT 0014/04/2018/04-18/Lp.59" u="1"/>
        <s v="150/04-18/Lp.4" u="1"/>
        <s v="BUFOR/PK 0095/04/2018/04-18/Lp.3" u="1"/>
        <s v="BUFOR/PK 0097/04/2018/04-18/Lp.1" u="1"/>
        <s v="151/04-18/Lp.4" u="1"/>
        <s v="153/04-18/Lp.4" u="1"/>
        <s v="154/04-18/Lp.4" u="1"/>
        <s v="155/04-18/Lp.4" u="1"/>
        <s v="156/04-18/Lp.4" u="1"/>
        <s v="BUFOR/AMRT 0014/04/2018/04-18/Lp.69" u="1"/>
        <s v="158/04-18/Lp.4" u="1"/>
        <s v="159/04-18/Lp.4" u="1"/>
        <s v="BUFOR/AMRT 0014/04/2018/04-18/Lp.79" u="1"/>
        <s v="BUFOR/WB3 0015/01/2018/01-18/Lp.3" u="1"/>
        <s v="BUFOR/WB3 0016/01/2018/01-18/Lp.2" u="1"/>
        <s v="BUFOR/WB3 0017/01/2018/01-18/Lp.1" u="1"/>
        <s v="BUFOR/FVZ 0006/01/2018/01-18/Lp.2" u="1"/>
        <s v="BUFOR/FVZ 0007/01/2018/01-18/Lp.1" u="1"/>
        <s v="211/04-18/Lp.5" u="1"/>
        <s v="66/04-18/Lp.29" u="1"/>
        <s v="BUFOR/[R]RKR 2147483640/01-18/Lp.1" u="1"/>
        <s v="219/04-18/Lp.5" u="1"/>
        <s v="BUFOR/[R]RKR 2147483630/04-18/Lp.1" u="1"/>
        <s v="20/04-18/Lp.1" u="1"/>
        <s v="BUFOR/[R]RKR 2147483630/04-18/Lp.2" u="1"/>
        <s v="51/04-18/Lp.2" u="1"/>
        <s v="BUFOR/WB1 0079/04/2018/04-18/Lp.5" u="1"/>
        <s v="BUFOR/FVZ 0080/01/2018/01-18/Lp.2" u="1"/>
        <s v="BUFOR/FVZ 0081/01/2018/01-18/Lp.1" u="1"/>
        <s v="37/04-18/Lp.13" u="1"/>
        <s v="BUFOR/[R]RKR 2147483641/01-18/Lp.1" u="1"/>
        <s v="BUFOR/WB 0001/01/2018/01-18/Lp.3" u="1"/>
        <s v="BUFOR/WB 0002/01/2018/01-18/Lp.2" u="1"/>
        <s v="BUFOR/WB 0003/01/2018/01-18/Lp.1" u="1"/>
        <s v="BUFOR/DP 0028/04/2018/04-18/Lp.34" u="1"/>
        <s v="BUFOR/[R]RKR 2147483631/04-18/Lp.1" u="1"/>
        <s v="68/04-18/Lp.23" u="1"/>
        <s v="34/04-18/Lp.1" u="1"/>
        <s v="BUFOR/FVZ 0248/04/2018/04-18/Lp.2" u="1"/>
        <s v="BUFOR/FVZ 0249/04/2018/04-18/Lp.1" u="1"/>
        <s v="BUFOR/WB 0010/01/2018/01-18/Lp.8" u="1"/>
        <s v="BUFOR/WB 0011/01/2018/01-18/Lp.7" u="1"/>
        <s v="BUFOR/WB 0013/01/2018/01-18/Lp.5" u="1"/>
        <s v="BUFOR/WB 0014/01/2018/01-18/Lp.4" u="1"/>
        <s v="BUFOR/WB 0015/01/2018/01-18/Lp.3" u="1"/>
        <s v="BUFOR/WB 0016/01/2018/01-18/Lp.2" u="1"/>
        <s v="BUFOR/WB 0017/01/2018/01-18/Lp.1" u="1"/>
        <s v="BUFOR/[R]RKR 2147483631/04-18/Lp.2" u="1"/>
        <s v="BUFOR/LP 0001/01/2018/01-18/Lp.20" u="1"/>
        <s v="16/04-18/Lp.4" u="1"/>
        <s v="BUFOR/WB 0009/01/2018/01-18/Lp.16" u="1"/>
        <s v="BUFOR/[R]RKR 2147483642/01-18/Lp.1" u="1"/>
        <s v="BUFOR/WB3 0053/04/2018/04-18/Lp.1" u="1"/>
        <s v="BUFOR/FVZ 0024/01/2018/01-18/Lp.1" u="1"/>
        <s v="BUFOR/FVS 0012/01/2018/01-18/Lp.1" u="1"/>
        <s v="BUFOR/[R]RKR 2147483632/04-18/Lp.1" u="1"/>
        <s v="48/04-18/Lp.1" u="1"/>
        <s v="BUFOR/[R]RKR 2147483632/04-18/Lp.2" u="1"/>
        <s v="79/04-18/Lp.2" u="1"/>
        <s v="BUFOR/PK 0091/04/2018/04-18/Lp.3" u="1"/>
        <s v="BUFOR/PK 0092/04/2018/04-18/Lp.2" u="1"/>
        <s v="BUFOR/PK 0093/04/2018/04-18/Lp.1" u="1"/>
        <s v="141/04-18/Lp.4" u="1"/>
        <s v="142/04-18/Lp.4" u="1"/>
        <s v="143/04-18/Lp.4" u="1"/>
        <s v="145/04-18/Lp.4" u="1"/>
        <s v="148/04-18/Lp.4" u="1"/>
        <s v="149/04-18/Lp.4" u="1"/>
        <s v="BUFOR/[R]RKR 2147483643/01-18/Lp.1" u="1"/>
        <s v="BUFOR/[R]RKR 2147483633/04-18/Lp.1" u="1"/>
        <s v="BUFOR/WB4 0036/04/2018/04-18/Lp.3" u="1"/>
        <s v="BUFOR/WB4 0037/04/2018/04-18/Lp.2" u="1"/>
        <s v="BUFOR/WB4 0038/04/2018/04-18/Lp.1" u="1"/>
        <s v="BUFOR/AMRT 0002/01/2018/01-18/Lp.16" u="1"/>
        <s v="BUFOR/FVS 0068/04/2018/04-18/Lp.1" u="1"/>
        <s v="BUFOR/[R]RKR 2147483633/04-18/Lp.2" u="1"/>
        <s v="BUFOR/AMRT 0002/01/2018/01-18/Lp.26" u="1"/>
        <s v="178/04-18/Lp.40" u="1"/>
        <s v="63/04-18/Lp.15" u="1"/>
        <s v="BUFOR/AMRT 0002/01/2018/01-18/Lp.36" u="1"/>
        <s v="BUFOR/FVZ 0266/04/2018/04-18/Lp.1" u="1"/>
        <s v="178/04-18/Lp.41" u="1"/>
        <s v="BUFOR/[R]RKR 2147483644/01-18/Lp.1" u="1"/>
        <s v="BUFOR/AMRT 0002/01/2018/01-18/Lp.46" u="1"/>
        <s v="BUFOR/FVZ 0311/04/2018/04-18/Lp.2" u="1"/>
        <s v="BUFOR/FVZ 0312/04/2018/04-18/Lp.1" u="1"/>
        <s v="178/04-18/Lp.42" u="1"/>
        <s v="BUFOR/[R]RKR 2147483634/04-18/Lp.1" u="1"/>
        <s v="BUFOR/AMRT 0002/01/2018/01-18/Lp.56" u="1"/>
        <s v="50/04-18/Lp.2" u="1"/>
        <s v="178/04-18/Lp.43" u="1"/>
        <s v="BUFOR/WB 0074/04/2018/04-18/Lp.11" u="1"/>
        <s v="BUFOR/[R]RKR 2147483634/04-18/Lp.2" u="1"/>
        <s v="BUFOR/AMRT 0002/01/2018/01-18/Lp.66" u="1"/>
        <s v="BUFOR/WB1 0080/04/2018/04-18/Lp.1" u="1"/>
        <s v="BUFOR/FVZ 0040/01/2018/01-18/Lp.2" u="1"/>
        <s v="BUFOR/FVZ 0041/01/2018/01-18/Lp.1" u="1"/>
        <s v="178/04-18/Lp.44" u="1"/>
        <s v="BUFOR/AMRT 0002/01/2018/01-18/Lp.76" u="1"/>
        <s v="178/04-18/Lp.45" u="1"/>
        <s v="32/04-18/Lp.5" u="1"/>
        <s v="33/04-18/Lp.1" u="1"/>
        <s v="BUFOR/[R]RKR 2147483645/01-18/Lp.1" u="1"/>
        <s v="BUFOR/AMRT 0002/01/2018/01-18/Lp.86" u="1"/>
        <s v="BUFOR/WB 0010/01/2018/01-18/Lp.4" u="1"/>
        <s v="BUFOR/WB 0011/01/2018/01-18/Lp.3" u="1"/>
        <s v="BUFOR/WB 0012/01/2018/01-18/Lp.2" u="1"/>
        <s v="BUFOR/WB 0013/01/2018/01-18/Lp.1" u="1"/>
        <s v="190/04-18/Lp.9" u="1"/>
        <s v="178/04-18/Lp.46" u="1"/>
        <s v="BUFOR/WB 0020/01/2018/01-18/Lp.8" u="1"/>
        <s v="BUFOR/WB 0021/01/2018/01-18/Lp.7" u="1"/>
        <s v="BUFOR/WB 0022/01/2018/01-18/Lp.6" u="1"/>
        <s v="63/04-18/Lp.6" u="1"/>
        <s v="64/04-18/Lp.2" u="1"/>
        <s v="178/04-18/Lp.47" u="1"/>
        <s v="BUFOR/WB 0077/04/2018/04-18/Lp.18" u="1"/>
        <s v="14/04-18/Lp.8" u="1"/>
        <s v="178/04-18/Lp.48" u="1"/>
        <s v="BUFOR/WB 0067/04/2018/04-18/Lp.8" u="1"/>
        <s v="BUFOR/WB 0069/04/2018/04-18/Lp.6" u="1"/>
        <s v="8/04-18/Lp.1" u="1"/>
        <s v="BUFOR/WB2 0065/04/2018/04-18/Lp.1" u="1"/>
        <s v="BUFOR/FVZ 0077/01/2018/01-18/Lp.2" u="1"/>
        <s v="BUFOR/FVZ 0078/01/2018/01-18/Lp.1" u="1"/>
        <s v="BUFOR/WB1 0001/01/2018/01-18/Lp.4" u="1"/>
        <s v="BUFOR/WB1 0002/01/2018/01-18/Lp.3" u="1"/>
        <s v="BUFOR/WB1 0003/01/2018/01-18/Lp.2" u="1"/>
        <s v="BUFOR/WB1 0004/01/2018/01-18/Lp.1" u="1"/>
        <s v="178/04-18/Lp.49" u="1"/>
        <s v="47/04-18/Lp.1" u="1"/>
        <s v="BUFOR/WB 0010/01/2018/01-18/Lp.12" u="1"/>
        <s v="BUFOR/[R]RKR 2147483646/01-18/Lp.1" u="1"/>
        <s v="BUFOR/FIU 0001/01/2018/01-18/Lp.1" u="1"/>
        <s v="78/04-18/Lp.2" u="1"/>
        <s v="BUFOR/FVZ 0282/04/2018/04-18/Lp.2" u="1"/>
        <s v="BUFOR/FVZ 0283/04/2018/04-18/Lp.1" u="1"/>
        <s v="133/04-18/Lp.4" u="1"/>
        <s v="28/04-18/Lp.8" u="1"/>
        <s v="BUFOR/LP 0001/01/2018/01-18/Lp.17" u="1"/>
        <s v="BUFOR/WB3 0049/04/2018/04-18/Lp.2" u="1"/>
        <s v="BUFOR/FVS 0009/01/2018/01-18/Lp.1" u="1"/>
        <s v="BUFOR/WB 0013/01/2018/01-18/Lp.19" u="1"/>
        <s v="BUFOR/RUS 1/01-18/Lp.1" u="1"/>
        <s v="BUFOR/RUS 1/01-18/Lp.2" u="1"/>
        <s v="BUFOR/DP 0028/04/2018/04-18/Lp.11" u="1"/>
        <s v="BUFOR/WB4 0008/01/2018/01-18/Lp.9" u="1"/>
        <s v="BUFOR/WB2 0080/04/2018/04-18/Lp.3" u="1"/>
        <s v="BUFOR/WB2 0081/04/2018/04-18/Lp.2" u="1"/>
        <s v="BUFOR/WB2 0082/04/2018/04-18/Lp.1" u="1"/>
        <s v="BUFOR/WB1 0020/01/2018/01-18/Lp.2" u="1"/>
        <s v="BUFOR/WB1 0021/01/2018/01-18/Lp.1" u="1"/>
        <s v="BUFOR/WB3 0010/01/2018/01-18/Lp.2" u="1"/>
        <s v="BUFOR/WB3 0011/01/2018/01-18/Lp.1" u="1"/>
        <s v="BUFOR/FVZ 0001/01/2018/01-18/Lp.1" u="1"/>
        <s v="BUFOR/WBUS 1/04-18/Lp.1" u="1"/>
        <s v="80/04-18/Lp.3" u="1"/>
        <s v="BUFOR/DP 0028/04/2018/04-18/Lp.48" u="1"/>
        <s v="66/04-18/Lp.23" u="1"/>
        <s v="32/04-18/Lp.1" u="1"/>
        <s v="BUFOR/[R]RKR 2147483639/01-18/Lp.1" u="1"/>
        <s v="BUFOR/FVZ 0308/04/2018/04-18/Lp.2" u="1"/>
        <s v="BUFOR/FVZ 0309/04/2018/04-18/Lp.1" u="1"/>
        <s v="BUFOR/WB 0020/01/2018/01-18/Lp.4" u="1"/>
        <s v="BUFOR/WB 0021/01/2018/01-18/Lp.3" u="1"/>
        <s v="BUFOR/WB 0022/01/2018/01-18/Lp.2" u="1"/>
        <s v="BUFOR/LP 0006/04/2018/04-18/Lp.9" u="1"/>
        <s v="63/04-18/Lp.2" u="1"/>
        <s v="188/04-18/Lp.9" u="1"/>
        <s v="14/04-18/Lp.4" u="1"/>
        <s v="BUFOR/WBUS 1/04-18/Lp.2" u="1"/>
        <s v="BUFOR/WB 0065/04/2018/04-18/Lp.6" u="1"/>
        <s v="BUFOR/WB 0066/04/2018/04-18/Lp.5" u="1"/>
        <s v="BUFOR/WB 0067/04/2018/04-18/Lp.4" u="1"/>
        <s v="BUFOR/WB 0068/04/2018/04-18/Lp.3" u="1"/>
        <s v="BUFOR/WB 0069/04/2018/04-18/Lp.2" u="1"/>
        <s v="BUFOR/WB1 0074/04/2018/04-18/Lp.4" u="1"/>
        <s v="BUFOR/WB1 0075/04/2018/04-18/Lp.3" u="1"/>
        <s v="BUFOR/WB1 0076/04/2018/04-18/Lp.2" u="1"/>
        <s v="BUFOR/WB1 0077/04/2018/04-18/Lp.1" u="1"/>
        <s v="BUFOR/WB2 0004/01/2018/01-18/Lp.3" u="1"/>
        <s v="BUFOR/WB2 0005/01/2018/01-18/Lp.2" u="1"/>
        <s v="BUFOR/WB2 0006/01/2018/01-18/Lp.1" u="1"/>
        <s v="BUFOR/FVZ 0037/01/2018/01-18/Lp.2" u="1"/>
        <s v="BUFOR/FVZ 0038/01/2018/01-18/Lp.1" u="1"/>
        <s v="46/04-18/Lp.1" u="1"/>
        <s v="BUFOR/WB 0076/04/2018/04-18/Lp.9" u="1"/>
        <s v="BUFOR/WB 0077/04/2018/04-18/Lp.8" u="1"/>
        <s v="BUFOR/WB 0079/04/2018/04-18/Lp.6" u="1"/>
        <s v="8/04-18/Lp.2" u="1"/>
        <s v="BUFOR/WB 0020/01/2018/01-18/Lp.12" u="1"/>
        <s v="77/04-18/Lp.2" u="1"/>
        <s v="BUFOR/WB4 0041/04/2018/04-18/Lp.10" u="1"/>
        <s v="28/04-18/Lp.4" u="1"/>
        <s v="125/04-18/Lp.4" u="1"/>
        <s v="BUFOR/WB4 0041/04/2018/04-18/Lp.11" u="1"/>
        <s v="BUFOR/WB 0009/01/2018/01-18/Lp.10" u="1"/>
        <s v="BUFOR/WB4 0044/04/2018/04-18/Lp.9" u="1"/>
        <s v="BUFOR/WB4 0041/04/2018/04-18/Lp.12" u="1"/>
        <s v="BUFOR/WB4 0041/04/2018/04-18/Lp.13" u="1"/>
        <s v="BUFOR/LP 0005/04/2018/04-18/Lp.15" u="1"/>
        <s v="BUFOR/AMRT 0002/01/2018/01-18/Lp.17" u="1"/>
        <s v="BUFOR/FVZ 0279/04/2018/04-18/Lp.2" u="1"/>
        <s v="BUFOR/WB4 0041/04/2018/04-18/Lp.14" u="1"/>
        <s v="BUFOR/AMRT 0002/01/2018/01-18/Lp.27" u="1"/>
        <s v="BUFOR/WB3 0017/01/2018/01-18/Lp.10" u="1"/>
        <s v="BUFOR/FVZ 0325/04/2018/04-18/Lp.2" u="1"/>
        <s v="BUFOR/FVZ 0326/04/2018/04-18/Lp.1" u="1"/>
        <s v="BUFOR/WB4 0041/04/2018/04-18/Lp.15" u="1"/>
        <s v="BUFOR/AMRT 0002/01/2018/01-18/Lp.37" u="1"/>
        <s v="BUFOR/WB4 0041/04/2018/04-18/Lp.16" u="1"/>
        <s v="BUFOR/AMRT 0002/01/2018/01-18/Lp.47" u="1"/>
        <s v="BUFOR/WB4 0041/04/2018/04-18/Lp.17" u="1"/>
        <s v="BUFOR/WB2 0022/01/2018/01-18/Lp.2" u="1"/>
        <s v="BUFOR/FVZ 0054/01/2018/01-18/Lp.2" u="1"/>
        <s v="BUFOR/FVZ 0055/01/2018/01-18/Lp.1" u="1"/>
        <s v="219/04-18/Lp.50" u="1"/>
        <s v="BUFOR/FVS 0062/04/2018/04-18/Lp.1" u="1"/>
        <s v="BUFOR/AMRT 0002/01/2018/01-18/Lp.57" u="1"/>
        <s v="BUFOR/WB4 0041/04/2018/04-18/Lp.18" u="1"/>
        <s v="219/04-18/Lp.51" u="1"/>
        <s v="BUFOR/AMRT 0002/01/2018/01-18/Lp.67" u="1"/>
        <s v="30/04-18/Lp.5" u="1"/>
        <s v="31/04-18/Lp.1" u="1"/>
        <s v="BUFOR/WB4 0041/04/2018/04-18/Lp.19" u="1"/>
        <s v="BUFOR/FVZ 0260/04/2018/04-18/Lp.1" u="1"/>
        <s v="219/04-18/Lp.52" u="1"/>
        <s v="171/04-18/Lp.9" u="1"/>
        <s v="BUFOR/AMRT 0002/01/2018/01-18/Lp.77" u="1"/>
        <s v="BUFOR/LP 0005/04/2018/04-18/Lp.6" u="1"/>
        <s v="BUFOR/LP 0006/04/2018/04-18/Lp.5" u="1"/>
        <s v="219/04-18/Lp.53" u="1"/>
        <s v="178/04-18/Lp.9" u="1"/>
        <s v="219/04-18/Lp.54" u="1"/>
        <s v="BUFOR/WB 0065/04/2018/04-18/Lp.2" u="1"/>
        <s v="BUFOR/WB 0066/04/2018/04-18/Lp.1" u="1"/>
        <s v="BUFOR/WB2 0077/04/2018/04-18/Lp.3" u="1"/>
        <s v="BUFOR/WB2 0078/04/2018/04-18/Lp.2" u="1"/>
        <s v="BUFOR/WB2 0079/04/2018/04-18/Lp.1" u="1"/>
        <s v="BUFOR/WB1 0015/01/2018/01-18/Lp.4" u="1"/>
        <s v="BUFOR/WB1 0016/01/2018/01-18/Lp.3" u="1"/>
        <s v="BUFOR/WB1 0017/01/2018/01-18/Lp.2" u="1"/>
        <s v="BUFOR/WB1 0018/01/2018/01-18/Lp.1" u="1"/>
        <s v="BUFOR/WB3 0007/01/2018/01-18/Lp.2" u="1"/>
        <s v="BUFOR/WB3 0008/01/2018/01-18/Lp.1" u="1"/>
        <s v="219/04-18/Lp.55" u="1"/>
        <s v="45/04-18/Lp.1" u="1"/>
        <s v="BUFOR/WB 0073/04/2018/04-18/Lp.8" u="1"/>
        <s v="BUFOR/WB 0074/04/2018/04-18/Lp.7" u="1"/>
        <s v="BUFOR/WB 0075/04/2018/04-18/Lp.6" u="1"/>
        <s v="BUFOR/WB 0076/04/2018/04-18/Lp.5" u="1"/>
        <s v="BUFOR/WB 0077/04/2018/04-18/Lp.4" u="1"/>
        <s v="BUFOR/WB 0078/04/2018/04-18/Lp.3" u="1"/>
        <s v="BUFOR/WB 0079/04/2018/04-18/Lp.2" u="1"/>
        <s v="219/04-18/Lp.56" u="1"/>
        <s v="76/04-18/Lp.2" u="1"/>
        <s v="BUFOR/FVZ 0296/04/2018/04-18/Lp.2" u="1"/>
        <s v="BUFOR/FVZ 0297/04/2018/04-18/Lp.1" u="1"/>
        <s v="219/04-18/Lp.57" u="1"/>
        <s v="190/04-18/Lp.3" u="1"/>
        <s v="111/04-18/Lp.4" u="1"/>
        <s v="BUFOR/FVZ 0342/04/2018/04-18/Lp.2" u="1"/>
        <s v="BUFOR/FVZ 0343/04/2018/04-18/Lp.1" u="1"/>
        <s v="219/04-18/Lp.58" u="1"/>
        <s v="219/04-18/Lp.59" u="1"/>
        <s v="59/04-18/Lp.1" u="1"/>
        <s v="BUFOR/WB 0077/04/2018/04-18/Lp.12" u="1"/>
        <s v="BUFOR/WB3 0056/04/2018/04-18/Lp.9" u="1"/>
        <s v="BUFOR/FVZ 0071/01/2018/01-18/Lp.2" u="1"/>
        <s v="BUFOR/FVZ 0072/01/2018/01-18/Lp.1" u="1"/>
        <s v="BUFOR/PK 0006/01/2018/01-18/Lp.2" u="1"/>
        <s v="BUFOR/PK 0007/01/2018/01-18/Lp.1" u="1"/>
        <s v="BUFOR/DP 0028/04/2018/04-18/Lp.25" u="1"/>
        <s v="60/04-18/Lp.15" u="1"/>
        <s v="68/04-18/Lp.14" u="1"/>
        <s v="BUFOR/LP 0001/01/2018/01-18/Lp.11" u="1"/>
        <s v="BUFOR/FVZ 0014/01/2018/01-18/Lp.2" u="1"/>
        <s v="BUFOR/FVZ 0015/01/2018/01-18/Lp.1" u="1"/>
        <s v="BUFOR/FVS 0003/01/2018/01-18/Lp.1" u="1"/>
        <s v="BUFOR/WB 0013/01/2018/01-18/Lp.13" u="1"/>
        <s v="30/04-18/Lp.1" u="1"/>
        <s v="BUFOR/DP 0028/04/2018/04-18/Lp.7" u="1"/>
        <s v="BUFOR/LP 0005/04/2018/04-18/Lp.2" u="1"/>
        <s v="BUFOR/LP 0006/04/2018/04-18/Lp.1" u="1"/>
        <s v="60/04-18/Lp.6" u="1"/>
        <s v="BUFOR/WB2 0019/01/2018/01-18/Lp.2" u="1"/>
        <s v="BUFOR/WB4 0003/01/2018/01-18/Lp.8" u="1"/>
        <s v="BUFOR/WB4 0006/01/2018/01-18/Lp.5" u="1"/>
        <s v="BUFOR/WB4 0008/01/2018/01-18/Lp.3" u="1"/>
        <s v="BUFOR/FVS 0059/04/2018/04-18/Lp.1" u="1"/>
        <s v="43/04-18/Lp.5" u="1"/>
        <s v="44/04-18/Lp.1" u="1"/>
        <s v="BUFOR/WB 0070/04/2018/04-18/Lp.7" u="1"/>
        <s v="BUFOR/WB 0072/04/2018/04-18/Lp.5" u="1"/>
        <s v="BUFOR/WB 0073/04/2018/04-18/Lp.4" u="1"/>
        <s v="BUFOR/WB 0074/04/2018/04-18/Lp.3" u="1"/>
        <s v="BUFOR/WB 0075/04/2018/04-18/Lp.2" u="1"/>
        <s v="BUFOR/WB 0076/04/2018/04-18/Lp.1" u="1"/>
        <s v="BUFOR/DP 0028/04/2018/04-18/Lp.42" u="1"/>
        <s v="BUFOR/WB 0082/04/2018/04-18/Lp.9" u="1"/>
        <s v="BUFOR/WB 0083/04/2018/04-18/Lp.8" u="1"/>
        <s v="BUFOR/WB 0084/04/2018/04-18/Lp.7" u="1"/>
        <s v="75/04-18/Lp.2" u="1"/>
        <s v="BUFOR/FVZ 0256/04/2018/04-18/Lp.2" u="1"/>
        <s v="BUFOR/FVZ 0257/04/2018/04-18/Lp.1" u="1"/>
        <s v="181/04-18/Lp.3" u="1"/>
        <s v="182/04-18/Lp.3" u="1"/>
        <s v="BUFOR/FVZ 0302/04/2018/04-18/Lp.2" u="1"/>
        <s v="BUFOR/FVZ 0303/04/2018/04-18/Lp.1" u="1"/>
        <s v="185/04-18/Lp.3" u="1"/>
        <s v="187/04-18/Lp.3" u="1"/>
        <s v="188/04-18/Lp.3" u="1"/>
        <s v="58/04-18/Lp.1" u="1"/>
        <s v="BUFOR/WB 0073/04/2018/04-18/Lp.12" u="1"/>
        <s v="BUFOR/WB1 0070/04/2018/04-18/Lp.2" u="1"/>
        <s v="BUFOR/WB1 0071/04/2018/04-18/Lp.1" u="1"/>
        <s v="BUFOR/FVZ 0031/01/2018/01-18/Lp.2" u="1"/>
        <s v="BUFOR/FVZ 0032/01/2018/01-18/Lp.1" u="1"/>
        <s v="BUFOR/FVS 0020/01/2018/01-18/Lp.1" u="1"/>
        <s v="BUFOR/WB 0015/01/2018/01-18/Lp.10" u="1"/>
        <s v="BUFOR/PK 0001/01/2018/01-18/Lp.3" u="1"/>
        <s v="BUFOR/PK 0002/01/2018/01-18/Lp.2" u="1"/>
        <s v="BUFOR/PK 0003/01/2018/01-18/Lp.1" u="1"/>
        <s v="BUFOR/PK 0015/01/2018/01-18/Lp.3" u="1"/>
        <s v="BUFOR/FVZ 0339/04/2018/04-18/Lp.2" u="1"/>
        <s v="BUFOR/AMRT 0002/01/2018/01-18/Lp.18" u="1"/>
        <s v="BUFOR/AMRT 0002/01/2018/01-18/Lp.28" u="1"/>
        <s v="BUFOR/WB4 0041/04/2018/04-18/Lp.6" u="1"/>
        <s v="BUFOR/WB4 0044/04/2018/04-18/Lp.3" u="1"/>
        <s v="BUFOR/WB4 0045/04/2018/04-18/Lp.2" u="1"/>
        <s v="BUFOR/FVZ 0068/01/2018/01-18/Lp.2" u="1"/>
        <s v="BUFOR/FVZ 0069/01/2018/01-18/Lp.1" u="1"/>
        <s v="BUFOR/FVS 0076/04/2018/04-18/Lp.1" u="1"/>
        <s v="BUFOR/AMRT 0002/01/2018/01-18/Lp.38" u="1"/>
        <s v="BUFOR/FVS 18/04/010/04-18/Lp.1" u="1"/>
        <s v="BUFOR/FVS 18/04/020/04-18/Lp.1" u="1"/>
        <s v="BUFOR/FVS 18/04/030/04-18/Lp.1" u="1"/>
        <s v="BUFOR/FVS 18/04/040/04-18/Lp.1" u="1"/>
        <s v="BUFOR/FIU 0010/04/2018/04-18/Lp.2" u="1"/>
        <s v="BUFOR/FIU 0011/04/2018/04-18/Lp.1" u="1"/>
        <s v="BUFOR/AMRT 0002/01/2018/01-18/Lp.48" u="1"/>
        <s v="BUFOR/FVZ 0273/04/2018/04-18/Lp.2" u="1"/>
        <s v="BUFOR/FVZ 0274/04/2018/04-18/Lp.1" u="1"/>
        <s v="BUFOR/AMRT 0002/01/2018/01-18/Lp.58" u="1"/>
        <s v="BUFOR/DP 0028/04/2018/04-18/Lp.3" u="1"/>
        <s v="60/04-18/Lp.2" u="1"/>
        <s v="BUFOR/FVZ 0320/04/2018/04-18/Lp.1" u="1"/>
        <s v="BUFOR/FVS 18/04/001/04-18/Lp.1" u="1"/>
        <s v="BUFOR/FVS 18/04/011/04-18/Lp.1" u="1"/>
        <s v="BUFOR/FVS 18/04/021/04-18/Lp.1" u="1"/>
        <s v="BUFOR/FVS 18/04/031/04-18/Lp.1" u="1"/>
        <s v="BUFOR/FVS 18/04/041/04-18/Lp.1" u="1"/>
        <s v="BUFOR/AMRT 0002/01/2018/01-18/Lp.68" u="1"/>
        <s v="BUFOR/AMRT 0002/01/2018/01-18/Lp.78" u="1"/>
        <s v="BUFOR/WB3 0017/01/2018/01-18/Lp.6" u="1"/>
        <s v="BUFOR/FVS 18/04/002/04-18/Lp.1" u="1"/>
        <s v="BUFOR/FVS 18/04/012/04-18/Lp.1" u="1"/>
        <s v="BUFOR/DP 9/04-18/Lp.5" u="1"/>
        <s v="BUFOR/FVS 18/04/022/04-18/Lp.1" u="1"/>
        <s v="BUFOR/FVS 18/04/032/04-18/Lp.1" u="1"/>
        <s v="BUFOR/RP 0015/04/2018/04-18/Lp.2" u="1"/>
        <s v="BUFOR/FVS 18/04/042/04-18/Lp.1" u="1"/>
        <s v="43/04-18/Lp.1" u="1"/>
        <s v="BUFOR/WB 0070/04/2018/04-18/Lp.3" u="1"/>
        <s v="BUFOR/WB 0071/04/2018/04-18/Lp.2" u="1"/>
        <s v="BUFOR/WB 0072/04/2018/04-18/Lp.1" u="1"/>
        <s v="BUFOR/WB 0081/04/2018/04-18/Lp.6" u="1"/>
        <s v="BUFOR/WB 0082/04/2018/04-18/Lp.5" u="1"/>
        <s v="BUFOR/WB 0083/04/2018/04-18/Lp.4" u="1"/>
        <s v="BUFOR/WB 0084/04/2018/04-18/Lp.3" u="1"/>
        <s v="74/04-18/Lp.2" u="1"/>
        <s v="BUFOR/FVS 18/04/003/04-18/Lp.1" u="1"/>
        <s v="BUFOR/FVS 18/04/013/04-18/Lp.1" u="1"/>
        <s v="BUFOR/FVS 18/04/023/04-18/Lp.1" u="1"/>
        <s v="BUFOR/FVS 18/04/033/04-18/Lp.1" u="1"/>
        <s v="BUFOR/FVS 18/04/043/04-18/Lp.1" u="1"/>
        <s v="170/04-18/Lp.3" u="1"/>
        <s v="171/04-18/Lp.3" u="1"/>
        <s v="178/04-18/Lp.3" u="1"/>
        <s v="9/04-18/Lp.1" u="1"/>
        <s v="BUFOR/FVS 18/04/004/04-18/Lp.1" u="1"/>
        <s v="BUFOR/FVS 18/04/014/04-18/Lp.1" u="1"/>
        <s v="57/04-18/Lp.1" u="1"/>
        <s v="BUFOR/FVS 18/04/024/04-18/Lp.1" u="1"/>
        <s v="BUFOR/FVS 18/04/034/04-18/Lp.1" u="1"/>
        <s v="BUFOR/FVS 18/04/044/04-18/Lp.1" u="1"/>
        <s v="BUFOR/WB 0006/01/2018/01-18/Lp.14" u="1"/>
        <s v="BUFOR/WB2 0071/04/2018/04-18/Lp.3" u="1"/>
        <s v="BUFOR/WB2 0072/04/2018/04-18/Lp.2" u="1"/>
        <s v="BUFOR/WB2 0073/04/2018/04-18/Lp.1" u="1"/>
        <s v="BUFOR/FVZ 0085/01/2018/01-18/Lp.2" u="1"/>
        <s v="BUFOR/FVZ 0086/01/2018/01-18/Lp.1" u="1"/>
        <s v="BUFOR/WB1 0010/01/2018/01-18/Lp.3" u="1"/>
        <s v="BUFOR/WB1 0011/01/2018/01-18/Lp.2" u="1"/>
        <s v="BUFOR/WB1 0012/01/2018/01-18/Lp.1" u="1"/>
        <s v="BUFOR/WB3 0002/01/2018/01-18/Lp.1" u="1"/>
        <s v="BUFOR/WB 0083/04/2018/04-18/Lp.12" u="1"/>
        <s v="88/04-18/Lp.2" u="1"/>
        <s v="BUFOR/FVZ 1/04-18/Lp.1" u="1"/>
        <s v="BUFOR/WB 0011/01/2018/01-18/Lp.10" u="1"/>
        <s v="BUFOR/FVS 18/04/005/04-18/Lp.1" u="1"/>
        <s v="230/04-18/Lp.4" u="1"/>
        <s v="BUFOR/FVS 18/04/015/04-18/Lp.1" u="1"/>
        <s v="BUFOR/DP 0028/04/2018/04-18/Lp.39" u="1"/>
        <s v="BUFOR/FVS 18/04/025/04-18/Lp.1" u="1"/>
        <s v="BUFOR/FVS 18/04/035/04-18/Lp.1" u="1"/>
        <s v="232/04-18/Lp.4" u="1"/>
        <s v="233/04-18/Lp.4" u="1"/>
        <s v="66/04-18/Lp.14" u="1"/>
        <s v="38/04-18/Lp.8" u="1"/>
        <s v="235/04-18/Lp.4" u="1"/>
        <s v="BUFOR/PK 0012/01/2018/01-18/Lp.2" u="1"/>
        <s v="BUFOR/PK 0013/01/2018/01-18/Lp.1" u="1"/>
        <s v="BUFOR/FVZ 0290/04/2018/04-18/Lp.2" u="1"/>
        <s v="BUFOR/FVZ 0291/04/2018/04-18/Lp.1" u="1"/>
        <s v="BUFOR/FVS 18/04/006/04-18/Lp.1" u="1"/>
        <s v="BUFOR/FVS 18/04/016/04-18/Lp.1" u="1"/>
        <s v="BUFOR/FVS 18/04/026/04-18/Lp.1" u="1"/>
        <s v="BUFOR/FVS 18/04/036/04-18/Lp.1" u="1"/>
        <s v="BUFOR/LP 0001/01/2018/01-18/Lp.25" u="1"/>
        <s v="BUFOR/WB1 0065/04/2018/04-18/Lp.4" u="1"/>
        <s v="BUFOR/WB1 0066/04/2018/04-18/Lp.3" u="1"/>
        <s v="BUFOR/WB1 0067/04/2018/04-18/Lp.2" u="1"/>
        <s v="BUFOR/WB1 0068/04/2018/04-18/Lp.1" u="1"/>
        <s v="BUFOR/WB3 0054/04/2018/04-18/Lp.5" u="1"/>
        <s v="BUFOR/WB3 0056/04/2018/04-18/Lp.3" u="1"/>
        <s v="BUFOR/FVZ 0028/01/2018/01-18/Lp.2" u="1"/>
        <s v="BUFOR/FVZ 0029/01/2018/01-18/Lp.1" u="1"/>
        <s v="BUFOR/ExUE 18/04/010/04-18/Lp.1" u="1"/>
        <s v="BUFOR/FVS 0017/01/2018/01-18/Lp.1" u="1"/>
        <s v="BUFOR/FVS 18/04/007/04-18/Lp.1" u="1"/>
        <s v="BUFOR/FVS 18/04/017/04-18/Lp.1" u="1"/>
        <s v="BUFOR/FVS 18/04/027/04-18/Lp.1" u="1"/>
        <s v="BUFOR/FVS 18/04/037/04-18/Lp.1" u="1"/>
        <s v="BUFOR/DIM 1/04-18/Lp.1" u="1"/>
        <s v="BUFOR/ExUE 18/04/020/04-18/Lp.1" u="1"/>
        <s v="BUFOR/FVS 18/04/008/04-18/Lp.1" u="1"/>
        <s v="BUFOR/FVS 18/04/018/04-18/Lp.1" u="1"/>
        <s v="BUFOR/FVS 18/04/028/04-18/Lp.1" u="1"/>
        <s v="BUFOR/FVS 18/04/038/04-18/Lp.1" u="1"/>
        <s v="BUFOR/DP 0026/04/2018/04-18/Lp.1" u="1"/>
        <s v="BUFOR/ExUE 18/04/030/04-18/Lp.1" u="1"/>
        <s v="BUFOR/FVS 18/04/009/04-18/Lp.1" u="1"/>
        <s v="BUFOR/FVS 18/04/019/04-18/Lp.1" u="1"/>
        <s v="BUFOR/FVS 18/04/029/04-18/Lp.1" u="1"/>
        <s v="BUFOR/FVS 18/04/039/04-18/Lp.1" u="1"/>
        <s v="BUFOR/WB 0008/01/2018/01-18/Lp.11" u="1"/>
        <s v="BUFOR/WB4 0036/04/2018/04-18/Lp.8" u="1"/>
        <s v="BUFOR/WB4 0039/04/2018/04-18/Lp.5" u="1"/>
        <s v="BUFOR/LP 0001/01/2018/01-18/Lp.7" u="1"/>
        <s v="BUFOR/DP 9/04-18/Lp.4" u="1"/>
        <s v="BUFOR/RP 0011/04/2018/04-18/Lp.2" u="1"/>
        <s v="BUFOR/RP 0012/04/2018/04-18/Lp.1" u="1"/>
        <s v="42/04-18/Lp.1" u="1"/>
        <s v="BUFOR/ExUE 18/04/040/04-18/Lp.1" u="1"/>
        <s v="BUFOR/FIU 0008/04/2018/04-18/Lp.1" u="1"/>
        <s v="BUFOR/WB 0080/04/2018/04-18/Lp.3" u="1"/>
        <s v="BUFOR/WB 0081/04/2018/04-18/Lp.2" u="1"/>
        <s v="BUFOR/WB 0082/04/2018/04-18/Lp.1" u="1"/>
        <s v="73/04-18/Lp.2" u="1"/>
        <s v="160/04-18/Lp.3" u="1"/>
        <s v="161/04-18/Lp.3" u="1"/>
        <s v="BUFOR/FVZ 0316/04/2018/04-18/Lp.2" u="1"/>
        <s v="BUFOR/FVZ 0317/04/2018/04-18/Lp.1" u="1"/>
        <s v="BUFOR/ExUE 18/04/050/04-18/Lp.1" u="1"/>
        <s v="167/04-18/Lp.3" u="1"/>
        <s v="56/04-18/Lp.1" u="1"/>
        <s v="9/04-18/Lp.2" u="1"/>
        <s v="BUFOR/WB1 0082/04/2018/04-18/Lp.4" u="1"/>
        <s v="BUFOR/WB1 0083/04/2018/04-18/Lp.3" u="1"/>
        <s v="BUFOR/WB1 0084/04/2018/04-18/Lp.2" u="1"/>
        <s v="BUFOR/WB2 0012/01/2018/01-18/Lp.3" u="1"/>
        <s v="BUFOR/WB2 0013/01/2018/01-18/Lp.2" u="1"/>
        <s v="BUFOR/WB2 0014/01/2018/01-18/Lp.1" u="1"/>
        <s v="BUFOR/WB4 0003/01/2018/01-18/Lp.2" u="1"/>
        <s v="BUFOR/WB4 0004/01/2018/01-18/Lp.1" u="1"/>
        <s v="BUFOR/FVZ 0046/01/2018/01-18/Lp.1" u="1"/>
        <s v="87/04-18/Lp.2" u="1"/>
        <s v="BUFOR/WB 0021/01/2018/01-18/Lp.10" u="1"/>
        <s v="223/04-18/Lp.4" u="1"/>
        <s v="224/04-18/Lp.4" u="1"/>
        <s v="37/04-18/Lp.8" u="1"/>
        <s v="38/04-18/Lp.4" u="1"/>
        <s v="227/04-18/Lp.4" u="1"/>
        <s v="BUFOR/FVZ 0250/04/2018/04-18/Lp.2" u="1"/>
        <s v="BUFOR/FVZ 0251/04/2018/04-18/Lp.1" u="1"/>
        <s v="228/04-18/Lp.4" u="1"/>
        <s v="229/04-18/Lp.4" u="1"/>
        <s v="BUFOR/NO 0002/01/2018/01-18/Lp.2" u="1"/>
        <s v="BUFOR/NO 0003/01/2018/01-18/Lp.1" u="1"/>
        <s v="68/04-18/Lp.9" u="1"/>
        <s v="BUFOR/WB2 0068/04/2018/04-18/Lp.3" u="1"/>
        <s v="BUFOR/WB2 0069/04/2018/04-18/Lp.2" u="1"/>
        <s v="BUFOR/WB1 0007/01/2018/01-18/Lp.3" u="1"/>
        <s v="BUFOR/WB1 0008/01/2018/01-18/Lp.2" u="1"/>
        <s v="BUFOR/WB1 0009/01/2018/01-18/Lp.1" u="1"/>
        <s v="38/04-18/Lp.12" u="1"/>
        <s v="BUFOR/WB 0010/01/2018/01-18/Lp.17" u="1"/>
        <s v="BUFOR/AMRT 0002/01/2018/01-18/Lp.19" u="1"/>
        <s v="BUFOR/LP 0005/04/2018/04-18/Lp.23" u="1"/>
        <s v="BUFOR/AMRT 0002/01/2018/01-18/Lp.29" u="1"/>
        <s v="BUFOR/FVZ 0287/04/2018/04-18/Lp.2" u="1"/>
        <s v="BUFOR/FVZ 0288/04/2018/04-18/Lp.1" u="1"/>
        <s v="BUFOR/AMRT 0002/01/2018/01-18/Lp.39" u="1"/>
        <s v="133/04-18/Lp.9" u="1"/>
        <s v="BUFOR/DP 0001/01/2018/01-18/Lp.3" u="1"/>
        <s v="BUFOR/DP 0002/01/2018/01-18/Lp.2" u="1"/>
        <s v="BUFOR/DP 0003/01/2018/01-18/Lp.1" u="1"/>
        <s v="BUFOR/AMRT 0002/01/2018/01-18/Lp.49" u="1"/>
        <s v="BUFOR/DP 0017/01/2018/01-18/Lp.1" u="1"/>
        <s v="BUFOR/AMRT 0002/01/2018/01-18/Lp.59" u="1"/>
        <s v="BUFOR/LP 0001/01/2018/01-18/Lp.3" u="1"/>
        <s v="BUFOR/WB4 0040/04/2018/04-18/Lp.1" u="1"/>
        <s v="BUFOR/FVZ 0063/01/2018/01-18/Lp.1" u="1"/>
        <s v="BUFOR/FVS 0070/04/2018/04-18/Lp.1" u="1"/>
        <s v="BUFOR/DP 9/04-18/Lp.3" u="1"/>
        <s v="BUFOR/AMRT 0002/01/2018/01-18/Lp.69" u="1"/>
        <s v="41/04-18/Lp.1" u="1"/>
        <s v="BUFOR/RP 0002/01/2018/01-18/Lp.2" u="1"/>
        <s v="BUFOR/DP 0028/04/2018/04-18/Lp.16" u="1"/>
        <s v="BUFOR/AMRT 0002/01/2018/01-18/Lp.79" u="1"/>
        <s v="150/04-18/Lp.3" u="1"/>
        <s v="151/04-18/Lp.3" u="1"/>
        <s v="152/04-18/Lp.3" u="1"/>
        <s v="153/04-18/Lp.3" u="1"/>
        <s v="154/04-18/Lp.3" u="1"/>
        <s v="155/04-18/Lp.3" u="1"/>
        <s v="156/04-18/Lp.3" u="1"/>
        <s v="BUFOR/ZP 0002/01/2018/01-18/Lp.2" u="1"/>
        <s v="BUFOR/ZP 0003/01/2018/01-18/Lp.1" u="1"/>
        <s v="157/04-18/Lp.3" u="1"/>
        <s v="158/04-18/Lp.3" u="1"/>
        <s v="159/04-18/Lp.3" u="1"/>
        <s v="55/04-18/Lp.1" u="1"/>
        <s v="BUFOR/WB3 0014/01/2018/01-18/Lp.3" u="1"/>
        <s v="BUFOR/WB3 0015/01/2018/01-18/Lp.2" u="1"/>
        <s v="BUFOR/WB3 0016/01/2018/01-18/Lp.1" u="1"/>
        <s v="BUFOR/FVZ 0006/01/2018/01-18/Lp.1" u="1"/>
        <s v="86/04-18/Lp.2" u="1"/>
        <s v="211/04-18/Lp.4" u="1"/>
        <s v="66/04-18/Lp.28" u="1"/>
        <s v="214/04-18/Lp.4" u="1"/>
        <s v="37/04-18/Lp.4" u="1"/>
        <s v="219/04-18/Lp.4" u="1"/>
        <s v="68/04-18/Lp.5" u="1"/>
        <s v="69/04-18/Lp.1" u="1"/>
        <s v="BUFOR/NO 0045/04/2018/04-18/Lp.2" u="1"/>
        <s v="BUFOR/NO 0046/04/2018/04-18/Lp.1" u="1"/>
        <s v="BUFOR/WB 0077/04/2018/04-18/Lp.20" u="1"/>
        <s v="BUFOR/WB1 0079/04/2018/04-18/Lp.4" u="1"/>
        <s v="BUFOR/WB2 0009/01/2018/01-18/Lp.3" u="1"/>
        <s v="BUFOR/FVZ 0080/01/2018/01-18/Lp.1" u="1"/>
        <s v="37/04-18/Lp.12" u="1"/>
        <s v="BUFOR/PK 0079/04/2018/04-18/Lp.2" u="1"/>
        <s v="BUFOR/WB 0020/01/2018/01-18/Lp.17" u="1"/>
        <s v="BUFOR/DP 0028/04/2018/04-18/Lp.33" u="1"/>
        <s v="BUFOR/PK 0088/04/2018/04-18/Lp.7" u="1"/>
        <s v="68/04-18/Lp.22" u="1"/>
        <s v="BUFOR/FVZ 0247/04/2018/04-18/Lp.2" u="1"/>
        <s v="BUFOR/FVZ 0248/04/2018/04-18/Lp.1" u="1"/>
        <s v="125/04-18/Lp.9" u="1"/>
        <s v="BUFOR/DP 0012/01/2018/01-18/Lp.2" u="1"/>
        <s v="BUFOR/DP 0013/01/2018/01-18/Lp.1" u="1"/>
        <s v="BUFOR/WB 0009/01/2018/01-18/Lp.15" u="1"/>
        <s v="BUFOR/DEX 1/04-18/Lp.1" u="1"/>
        <s v="BUFOR/WB3 0051/04/2018/04-18/Lp.2" u="1"/>
        <s v="BUFOR/WB3 0052/04/2018/04-18/Lp.1" u="1"/>
        <s v="BUFOR/DEX 2/04-18/Lp.1" u="1"/>
        <s v="BUFOR/FVZ 0023/01/2018/01-18/Lp.1" u="1"/>
        <s v="BUFOR/FVS 0011/01/2018/01-18/Lp.1" u="1"/>
        <s v="BUFOR/DP 9/04-18/Lp.2" u="1"/>
        <s v="40/04-18/Lp.1" u="1"/>
        <s v="71/04-18/Lp.2" u="1"/>
        <s v="141/04-18/Lp.3" u="1"/>
        <s v="142/04-18/Lp.3" u="1"/>
        <s v="143/04-18/Lp.3" u="1"/>
        <s v="144/04-18/Lp.3" u="1"/>
        <s v="145/04-18/Lp.3" u="1"/>
        <s v="146/04-18/Lp.3" u="1"/>
        <s v="147/04-18/Lp.3" u="1"/>
        <s v="148/04-18/Lp.3" u="1"/>
        <s v="149/04-18/Lp.3" u="1"/>
        <s v="54/04-18/Lp.1" u="1"/>
        <s v="BUFOR/WB4 0036/04/2018/04-18/Lp.2" u="1"/>
        <s v="BUFOR/WB4 0037/04/2018/04-18/Lp.1" u="1"/>
        <s v="BUFOR/FVZ 0059/01/2018/01-18/Lp.2" u="1"/>
        <s v="BUFOR/FVS 0067/04/2018/04-18/Lp.1" u="1"/>
        <s v="85/04-18/Lp.2" u="1"/>
        <s v="BUFOR/FVZ 1/01/2019/01-19/Lp.1" u="1"/>
        <s v="BUFOR/WB 0006/01/2018/01-18/Lp.9" u="1"/>
        <s v="BUFOR/WB 0008/01/2018/01-18/Lp.7" u="1"/>
        <s v="BUFOR/WB 0009/01/2018/01-18/Lp.6" u="1"/>
        <s v="178/04-18/Lp.30" u="1"/>
        <s v="BUFOR/FVZ 2/01/2019/01-19/Lp.1" u="1"/>
        <s v="BUFOR/DP 0028/04/2018/04-18/Lp.50" u="1"/>
        <s v="63/04-18/Lp.14" u="1"/>
        <s v="36/04-18/Lp.4" u="1"/>
        <s v="BUFOR/FVZ 3/01/2019/01-19/Lp.1" u="1"/>
        <s v="BUFOR/FVZ 0264/04/2018/04-18/Lp.2" u="1"/>
        <s v="BUFOR/FVZ 0265/04/2018/04-18/Lp.1" u="1"/>
        <s v="178/04-18/Lp.31" u="1"/>
        <s v="BUFOR/FVZ 4/01/2019/01-19/Lp.1" u="1"/>
        <s v="BUFOR/FVZ 5/01/2019/01-19/Lp.1" u="1"/>
        <s v="66/04-18/Lp.9" u="1"/>
        <s v="68/04-18/Lp.1" u="1"/>
        <s v="BUFOR/FVZ 0310/04/2018/04-18/Lp.2" u="1"/>
        <s v="BUFOR/FVZ 0311/04/2018/04-18/Lp.1" u="1"/>
        <s v="178/04-18/Lp.32" u="1"/>
        <s v="BUFOR/NO 0042/04/2018/04-18/Lp.1" u="1"/>
        <s v="19/04-18/Lp.3" u="1"/>
        <s v="99/04-18/Lp.2" u="1"/>
        <s v="178/04-18/Lp.33" u="1"/>
        <s v="BUFOR/WB 0074/04/2018/04-18/Lp.10" u="1"/>
        <s v="BUFOR/FVZ 0040/01/2018/01-18/Lp.1" u="1"/>
        <s v="178/04-18/Lp.34" u="1"/>
        <s v="BUFOR/PK 0073/04/2018/04-18/Lp.4" u="1"/>
        <s v="BUFOR/PK 0075/04/2018/04-18/Lp.2" u="1"/>
        <s v="BUFOR/PK 0076/04/2018/04-18/Lp.1" u="1"/>
        <s v="178/04-18/Lp.35" u="1"/>
        <s v="BUFOR/PK 0088/04/2018/04-18/Lp.3" u="1"/>
        <s v="BUFOR/PK 0089/04/2018/04-18/Lp.2" u="1"/>
        <s v="190/04-18/Lp.8" u="1"/>
        <s v="178/04-18/Lp.36" u="1"/>
        <s v="178/04-18/Lp.37" u="1"/>
        <s v="BUFOR/WB 0077/04/2018/04-18/Lp.17" u="1"/>
        <s v="178/04-18/Lp.38" u="1"/>
        <s v="BUFOR/FVZ 0076/01/2018/01-18/Lp.2" u="1"/>
        <s v="BUFOR/FVZ 0077/01/2018/01-18/Lp.1" u="1"/>
        <s v="BUFOR/WB1 0001/01/2018/01-18/Lp.3" u="1"/>
        <s v="BUFOR/WB1 0002/01/2018/01-18/Lp.2" u="1"/>
        <s v="BUFOR/WB1 0003/01/2018/01-18/Lp.1" u="1"/>
        <s v="178/04-18/Lp.39" u="1"/>
        <s v="BUFOR/DP 8/04-18/Lp.5" u="1"/>
        <s v="BUFOR/DP 9/04-18/Lp.1" u="1"/>
        <s v="BUFOR/WB 0010/01/2018/01-18/Lp.11" u="1"/>
        <s v="68/04-18/Lp.19" u="1"/>
        <s v="BUFOR/FVZ 0281/04/2018/04-18/Lp.2" u="1"/>
        <s v="BUFOR/FVZ 0282/04/2018/04-18/Lp.1" u="1"/>
        <s v="131/04-18/Lp.3" u="1"/>
        <s v="133/04-18/Lp.3" u="1"/>
        <s v="BUFOR/LP 0001/01/2018/01-18/Lp.16" u="1"/>
        <s v="53/04-18/Lp.1" u="1"/>
        <s v="BUFOR/WB3 0049/04/2018/04-18/Lp.1" u="1"/>
        <s v="BUFOR/FVZ 0019/01/2018/01-18/Lp.2" u="1"/>
        <s v="BUFOR/FVS 0008/01/2018/01-18/Lp.1" u="1"/>
        <s v="BUFOR/DP 6/05-18/Lp.1" u="1"/>
        <s v="BUFOR/WB 0013/01/2018/01-18/Lp.18" u="1"/>
        <s v="84/04-18/Lp.2" u="1"/>
        <s v="BUFOR/WB 0003/01/2018/01-18/Lp.8" u="1"/>
        <s v="BUFOR/WB 0006/01/2018/01-18/Lp.5" u="1"/>
        <s v="BUFOR/WB 0008/01/2018/01-18/Lp.3" u="1"/>
        <s v="BUFOR/WB 0009/01/2018/01-18/Lp.2" u="1"/>
        <s v="BUFOR/DP 0028/04/2018/04-18/Lp.10" u="1"/>
        <s v="35/04-18/Lp.4" u="1"/>
        <s v="BUFOR/WB 0019/01/2018/01-18/Lp.6" u="1"/>
        <s v="BUFOR/WB4 0003/01/2018/01-18/Lp.20" u="1"/>
        <s v="66/04-18/Lp.5" u="1"/>
        <s v="67/04-18/Lp.1" u="1"/>
        <s v="BUFOR/WB4 0003/01/2018/01-18/Lp.21" u="1"/>
        <s v="18/04-18/Lp.3" u="1"/>
        <s v="98/04-18/Lp.2" u="1"/>
        <s v="BUFOR/WB4 0008/01/2018/01-18/Lp.8" u="1"/>
        <s v="BUFOR/WB4 0003/01/2018/01-18/Lp.22" u="1"/>
        <s v="BUFOR/WB2 0080/04/2018/04-18/Lp.2" u="1"/>
        <s v="BUFOR/WB2 0081/04/2018/04-18/Lp.1" u="1"/>
        <s v="BUFOR/WB1 0020/01/2018/01-18/Lp.1" u="1"/>
        <s v="BUFOR/WB3 0010/01/2018/01-18/Lp.1" u="1"/>
        <s v="BUFOR/PK 0071/04/2018/04-18/Lp.2" u="1"/>
        <s v="BUFOR/WB4 0003/01/2018/01-18/Lp.23" u="1"/>
        <s v="BUFOR/DP 0028/04/2018/04-18/Lp.47" u="1"/>
        <s v="BUFOR/PK 0083/04/2018/04-18/Lp.4" u="1"/>
        <s v="BUFOR/PK 0085/04/2018/04-18/Lp.2" u="1"/>
        <s v="BUFOR/PK 0086/04/2018/04-18/Lp.1" u="1"/>
        <s v="66/04-18/Lp.22" u="1"/>
        <s v="BUFOR/ExUE 18/04/001/04-18/Lp.1" u="1"/>
        <s v="BUFOR/WB4 0003/01/2018/01-18/Lp.24" u="1"/>
        <s v="BUFOR/FVZ 0307/04/2018/04-18/Lp.2" u="1"/>
        <s v="BUFOR/FVZ 0308/04/2018/04-18/Lp.1" u="1"/>
        <s v="BUFOR/WB4 0003/01/2018/01-18/Lp.25" u="1"/>
        <s v="188/04-18/Lp.8" u="1"/>
        <s v="BUFOR/ExUE 18/04/011/04-18/Lp.1" u="1"/>
        <s v="BUFOR/WB4 0003/01/2018/01-18/Lp.26" u="1"/>
        <s v="BUFOR/WB4 0003/01/2018/01-18/Lp.27" u="1"/>
        <s v="BUFOR/WB1 0072/04/2018/04-18/Lp.5" u="1"/>
        <s v="BUFOR/WB1 0073/04/2018/04-18/Lp.4" u="1"/>
        <s v="BUFOR/WB1 0074/04/2018/04-18/Lp.3" u="1"/>
        <s v="BUFOR/WB1 0075/04/2018/04-18/Lp.2" u="1"/>
        <s v="BUFOR/WB1 0076/04/2018/04-18/Lp.1" u="1"/>
        <s v="BUFOR/WB2 0003/01/2018/01-18/Lp.3" u="1"/>
        <s v="BUFOR/WB2 0004/01/2018/01-18/Lp.2" u="1"/>
        <s v="BUFOR/WB2 0005/01/2018/01-18/Lp.1" u="1"/>
        <s v="BUFOR/FVZ 0036/01/2018/01-18/Lp.2" u="1"/>
        <s v="BUFOR/FVZ 0037/01/2018/01-18/Lp.1" u="1"/>
        <s v="BUFOR/DP 8/04-18/Lp.4" u="1"/>
        <s v="BUFOR/ExUE 18/04/021/04-18/Lp.1" u="1"/>
        <s v="BUFOR/WB 0020/01/2018/01-18/Lp.11" u="1"/>
        <s v="BUFOR/ExUE 18/04/031/04-18/Lp.1" u="1"/>
        <s v="125/04-18/Lp.3" u="1"/>
        <s v="126/04-18/Lp.3" u="1"/>
        <s v="127/04-18/Lp.3" u="1"/>
        <s v="129/04-18/Lp.3" u="1"/>
        <s v="52/04-18/Lp.1" u="1"/>
        <s v="BUFOR/ExUE 18/04/041/04-18/Lp.1" u="1"/>
        <s v="BUFOR/WB4 0044/04/2018/04-18/Lp.8" u="1"/>
        <s v="83/04-18/Lp.2" u="1"/>
        <s v="BUFOR/WB 0002/01/2018/01-18/Lp.5" u="1"/>
        <s v="BUFOR/WB 0003/01/2018/01-18/Lp.4" u="1"/>
        <s v="BUFOR/WB 0004/01/2018/01-18/Lp.3" u="1"/>
        <s v="BUFOR/WB 0005/01/2018/01-18/Lp.2" u="1"/>
        <s v="BUFOR/WB 0006/01/2018/01-18/Lp.1" u="1"/>
        <s v="BUFOR/LP 0005/04/2018/04-18/Lp.14" u="1"/>
        <s v="BUFOR/ExUE 18/04/051/04-18/Lp.1" u="1"/>
        <s v="BUFOR/FVZ 0278/04/2018/04-18/Lp.2" u="1"/>
        <s v="BUFOR/FVZ 0279/04/2018/04-18/Lp.1" u="1"/>
        <s v="BUFOR/WB 0013/01/2018/01-18/Lp.8" u="1"/>
        <s v="BUFOR/WB 0015/01/2018/01-18/Lp.6" u="1"/>
        <s v="BUFOR/WB 0018/01/2018/01-18/Lp.3" u="1"/>
        <s v="BUFOR/WB 0019/01/2018/01-18/Lp.2" u="1"/>
        <s v="BUFOR/FVZ 0324/04/2018/04-18/Lp.2" u="1"/>
        <s v="BUFOR/FVZ 0325/04/2018/04-18/Lp.1" u="1"/>
        <s v="66/04-18/Lp.1" u="1"/>
        <s v="17/04-18/Lp.3" u="1"/>
        <s v="97/04-18/Lp.2" u="1"/>
        <s v="BUFOR/WB2 0021/01/2018/01-18/Lp.2" u="1"/>
        <s v="BUFOR/WB2 0022/01/2018/01-18/Lp.1" u="1"/>
        <s v="BUFOR/FVZ 0054/01/2018/01-18/Lp.1" u="1"/>
        <s v="219/04-18/Lp.40" u="1"/>
        <s v="BUFOR/FVS 0061/04/2018/04-18/Lp.1" u="1"/>
        <s v="219/04-18/Lp.41" u="1"/>
        <s v="BUFOR/PK 0081/04/2018/04-18/Lp.2" u="1"/>
        <s v="BUFOR/PK 0082/04/2018/04-18/Lp.1" u="1"/>
        <s v="219/04-18/Lp.42" u="1"/>
        <s v="171/04-18/Lp.8" u="1"/>
        <s v="BUFOR/PK 0094/04/2018/04-18/Lp.3" u="1"/>
        <s v="BUFOR/PK 0095/04/2018/04-18/Lp.2" u="1"/>
        <s v="BUFOR/PK 0096/04/2018/04-18/Lp.1" u="1"/>
        <s v="219/04-18/Lp.43" u="1"/>
        <s v="178/04-18/Lp.8" u="1"/>
        <s v="219/04-18/Lp.44" u="1"/>
        <s v="BUFOR/WB2 0076/04/2018/04-18/Lp.3" u="1"/>
        <s v="BUFOR/WB2 0077/04/2018/04-18/Lp.2" u="1"/>
        <s v="BUFOR/WB2 0078/04/2018/04-18/Lp.1" u="1"/>
        <s v="BUFOR/WB1 0015/01/2018/01-18/Lp.3" u="1"/>
        <s v="BUFOR/WB1 0016/01/2018/01-18/Lp.2" u="1"/>
        <s v="BUFOR/WB1 0017/01/2018/01-18/Lp.1" u="1"/>
        <s v="BUFOR/WB3 0006/01/2018/01-18/Lp.2" u="1"/>
        <s v="BUFOR/WB3 0007/01/2018/01-18/Lp.1" u="1"/>
        <s v="219/04-18/Lp.45" u="1"/>
        <s v="BUFOR/DP 8/04-18/Lp.3" u="1"/>
        <s v="230/04-18/Lp.9" u="1"/>
        <s v="219/04-18/Lp.46" u="1"/>
        <s v="232/04-18/Lp.9" u="1"/>
        <s v="66/04-18/Lp.19" u="1"/>
        <s v="BUFOR/FVZ 0295/04/2018/04-18/Lp.2" u="1"/>
        <s v="BUFOR/FVZ 0296/04/2018/04-18/Lp.1" u="1"/>
        <s v="219/04-18/Lp.47" u="1"/>
        <s v="190/04-18/Lp.2" u="1"/>
        <s v="111/04-18/Lp.3" u="1"/>
        <s v="191/04-18/Lp.2" u="1"/>
        <s v="114/04-18/Lp.3" u="1"/>
        <s v="BUFOR/FVZ 0341/04/2018/04-18/Lp.2" u="1"/>
        <s v="BUFOR/FVZ 0342/04/2018/04-18/Lp.1" u="1"/>
        <s v="219/04-18/Lp.48" u="1"/>
        <s v="116/04-18/Lp.3" u="1"/>
        <s v="219/04-18/Lp.49" u="1"/>
        <s v="51/04-18/Lp.1" u="1"/>
        <s v="BUFOR/WB 0077/04/2018/04-18/Lp.11" u="1"/>
        <s v="BUFOR/WB3 0056/04/2018/04-18/Lp.8" u="1"/>
        <s v="BUFOR/FVZ 0070/01/2018/01-18/Lp.2" u="1"/>
        <s v="BUFOR/FVZ 0071/01/2018/01-18/Lp.1" u="1"/>
        <s v="82/04-18/Lp.2" u="1"/>
        <s v="BUFOR/WB 0001/01/2018/01-18/Lp.2" u="1"/>
        <s v="BUFOR/WB 0002/01/2018/01-18/Lp.1" u="1"/>
        <s v="BUFOR/DP 0028/04/2018/04-18/Lp.24" u="1"/>
        <s v="60/04-18/Lp.14" u="1"/>
        <s v="68/04-18/Lp.13" u="1"/>
        <s v="32/04-18/Lp.8" u="1"/>
        <s v="BUFOR/WB 0010/01/2018/01-18/Lp.7" u="1"/>
        <s v="BUFOR/WB 0011/01/2018/01-18/Lp.6" u="1"/>
        <s v="BUFOR/WB 0012/01/2018/01-18/Lp.5" u="1"/>
        <s v="BUFOR/WB 0013/01/2018/01-18/Lp.4" u="1"/>
        <s v="BUFOR/WB 0014/01/2018/01-18/Lp.3" u="1"/>
        <s v="BUFOR/WB 0015/01/2018/01-18/Lp.2" u="1"/>
        <s v="BUFOR/WB 0016/01/2018/01-18/Lp.1" u="1"/>
        <s v="63/04-18/Lp.9" u="1"/>
        <s v="65/04-18/Lp.1" u="1"/>
        <s v="BUFOR/LP 0001/01/2018/01-18/Lp.10" u="1"/>
        <s v="16/04-18/Lp.3" u="1"/>
        <s v="96/04-18/Lp.2" u="1"/>
        <s v="BUFOR/FVZ 0014/01/2018/01-18/Lp.1" u="1"/>
        <s v="BUFOR/FVS 0002/01/2018/01-18/Lp.1" u="1"/>
        <s v="BUFOR/WB 0013/01/2018/01-18/Lp.12" u="1"/>
        <s v="79/04-18/Lp.1" u="1"/>
        <s v="BUFOR/PK 0091/04/2018/04-18/Lp.2" u="1"/>
        <s v="BUFOR/PK 0092/04/2018/04-18/Lp.1" u="1"/>
        <s v="BUFOR/WB2 0018/01/2018/01-18/Lp.2" u="1"/>
        <s v="BUFOR/WB2 0019/01/2018/01-18/Lp.1" u="1"/>
        <s v="BUFOR/WB4 0003/01/2018/01-18/Lp.7" u="1"/>
        <s v="BUFOR/WB4 0006/01/2018/01-18/Lp.4" u="1"/>
        <s v="BUFOR/WB4 0008/01/2018/01-18/Lp.2" u="1"/>
        <s v="BUFOR/FVS 0058/04/2018/04-18/Lp.1" u="1"/>
        <s v="BUFOR/DP 8/04-18/Lp.2" u="1"/>
        <s v="BUFOR/DP 0028/04/2018/04-18/Lp.41" u="1"/>
        <s v="BUFOR/FVZ 0255/04/2018/04-18/Lp.2" u="1"/>
        <s v="BUFOR/FVZ 0256/04/2018/04-18/Lp.1" u="1"/>
        <s v="229/04-18/Lp.9" u="1"/>
        <s v="100/04-18/Lp.3" u="1"/>
        <s v="180/04-18/Lp.2" u="1"/>
        <s v="181/04-18/Lp.2" u="1"/>
        <s v="182/04-18/Lp.2" u="1"/>
        <s v="183/04-18/Lp.2" u="1"/>
        <s v="BUFOR/FVZ 0302/04/2018/04-18/Lp.1" u="1"/>
        <s v="185/04-18/Lp.2" u="1"/>
        <s v="187/04-18/Lp.2" u="1"/>
        <s v="188/04-18/Lp.2" u="1"/>
        <s v="189/04-18/Lp.2" u="1"/>
        <s v="50/04-18/Lp.1" u="1"/>
        <s v="BUFOR/WB 0073/04/2018/04-18/Lp.11" u="1"/>
        <s v="BUFOR/WB1 0070/04/2018/04-18/Lp.1" u="1"/>
        <s v="BUFOR/FVZ 0030/01/2018/01-18/Lp.2" u="1"/>
        <s v="BUFOR/FVZ 0031/01/2018/01-18/Lp.1" u="1"/>
        <s v="81/04-18/Lp.2" u="1"/>
        <s v="32/04-18/Lp.4" u="1"/>
        <s v="BUFOR/WB 0010/01/2018/01-18/Lp.3" u="1"/>
        <s v="BUFOR/WB 0011/01/2018/01-18/Lp.2" u="1"/>
        <s v="BUFOR/WB 0012/01/2018/01-18/Lp.1" u="1"/>
        <s v="BUFOR/FVZ 0338/04/2018/04-18/Lp.2" u="1"/>
        <s v="BUFOR/FVZ 0339/04/2018/04-18/Lp.1" u="1"/>
        <s v="BUFOR/WB 0020/01/2018/01-18/Lp.7" u="1"/>
        <s v="BUFOR/WB 0021/01/2018/01-18/Lp.6" u="1"/>
        <s v="BUFOR/WB 0022/01/2018/01-18/Lp.5" u="1"/>
      </sharedItems>
    </cacheField>
    <cacheField name="ns1:KodKontaWinien" numFmtId="49">
      <sharedItems containsBlank="1" count="626">
        <m/>
        <s v="302-2-2"/>
        <s v="-"/>
        <s v="221-2"/>
        <s v="201-2-1-3"/>
        <s v="201-2-1-26"/>
        <s v="741-2"/>
        <s v="201-2-1-2"/>
        <s v="201-2-1-4"/>
        <s v="401-1-1"/>
        <s v="502-2"/>
        <s v="761-1"/>
        <s v="070-3"/>
        <s v="550-2"/>
        <s v="501-2"/>
        <s v="201-1-100-72" u="1"/>
        <s v="900-3" u="1"/>
        <s v="550-506004-1-12-11" u="1"/>
        <s v="765-2000-17" u="1"/>
        <s v="200-1-100-82" u="1"/>
        <s v="402-18-70095-4400-1" u="1"/>
        <s v="752" u="1"/>
        <s v="550-210007-1-701-15" u="1"/>
        <s v="550-211007-1-701-15" u="1"/>
        <s v="550-212007-1-701-15" u="1"/>
        <s v="200-1-100-92" u="1"/>
        <s v="402-18-70095-4300-2" u="1"/>
        <s v="402-550-291015-3" u="1"/>
        <s v="550-240006-9000-50-16" u="1"/>
        <s v="550-911006-9000-50-16" u="1"/>
        <s v="550-106007-1-701-16" u="1"/>
        <s v="402-12" u="1"/>
        <s v="402-550-291015-7" u="1"/>
        <s v="550-223015-9000-5-11" u="1"/>
        <s v="550-225215-9000-5-11" u="1"/>
        <s v="550-228015-9000-5-11" u="1"/>
        <s v="550-599004-9000-5-11" u="1"/>
        <s v="402-550-225215-9000" u="1"/>
        <s v="550-106007-1-701-17" u="1"/>
        <s v="201-3-1-1" u="1"/>
        <s v="201-3-2-1" u="1"/>
        <s v="201-1-100-114" u="1"/>
        <s v="550-802011-9000-12-10" u="1"/>
        <s v="200-1-200-130" u="1"/>
        <s v="550-223015-9000-5-15" u="1"/>
        <s v="550-225215-9000-5-15" u="1"/>
        <s v="550-228015-9000-5-15" u="1"/>
        <s v="550-599004-9000-5-15" u="1"/>
        <s v="405-999-1" u="1"/>
        <s v="203-3-1-2" u="1"/>
        <s v="204-3-1-2" u="1"/>
        <s v="550-206008-1-9-11" u="1"/>
        <s v="220-110" u="1"/>
        <s v="203-3-1-3" u="1"/>
        <s v="200-1-100-23" u="1"/>
        <s v="201-1-1-17" u="1"/>
        <s v="200-1-200-33" u="1"/>
        <s v="200-1-100-43" u="1"/>
        <s v="200-1-100-131" u="1"/>
        <s v="403-502-905088-9000" u="1"/>
        <s v="200-1-100-53" u="1"/>
        <s v="200-1-100-63" u="1"/>
        <s v="201-1-100-73" u="1"/>
        <s v="201-1-1-16" u="1"/>
        <s v="249-200" u="1"/>
        <s v="402-502-201087-9000" u="1"/>
        <s v="550-204008-1-8-11" u="1"/>
        <s v="200-1-100-93" u="1"/>
        <s v="200-1-300-83" u="1"/>
        <s v="642-500-30-81" u="1"/>
        <s v="200-1-1-39" u="1"/>
        <s v="550-202009-9000-80-15" u="1"/>
        <s v="225-18-70095-4530" u="1"/>
        <s v="249-300" u="1"/>
        <s v="201-1-1-38" u="1"/>
        <s v="200-1-1-26" u="1"/>
        <s v="550-202009-9000-80-11" u="1"/>
        <s v="249-400" u="1"/>
        <s v="200-1-1-6" u="1"/>
        <s v="200-1-100-108" u="1"/>
        <s v="550-108004-9000-701-11" u="1"/>
        <s v="550-108004-9000-701-15" u="1"/>
        <s v="201-1-1-49" u="1"/>
        <s v="200-1-100-124" u="1"/>
        <s v="200-1-1-25" u="1"/>
        <s v="249-500" u="1"/>
        <s v="642-500-99-81" u="1"/>
        <s v="200-1-100-132" u="1"/>
        <s v="402-54-1-999" u="1"/>
        <s v="642-500-30-10" u="1"/>
        <s v="234-3" u="1"/>
        <s v="200-1-1-24" u="1"/>
        <s v="260-2-60" u="1"/>
        <s v="642-500-50-81" u="1"/>
        <s v="750-2" u="1"/>
        <s v="402-52-1-999" u="1"/>
        <s v="201-1-1-47" u="1"/>
        <s v="402-502-203085-9000" u="1"/>
        <s v="249-700" u="1"/>
        <s v="200-1-1-34" u="1"/>
        <s v="702-100-11" u="1"/>
        <s v="642-500-99-10" u="1"/>
        <s v="642-700" u="1"/>
        <s v="200-1-100-117" u="1"/>
        <s v="403-502-301084-9000" u="1"/>
        <s v="260-2-190" u="1"/>
        <s v="200-1-100-24" u="1"/>
        <s v="200-1-100-125" u="1"/>
        <s v="403-502-302084-9000" u="1"/>
        <s v="201-1-1-57" u="1"/>
        <s v="200-1-100-34" u="1"/>
        <s v="200-1-100-133" u="1"/>
        <s v="401-18-70095-4210-1" u="1"/>
        <s v="200-1-100-54" u="1"/>
        <s v="200-1-100-64" u="1"/>
        <s v="642-500-50-10" u="1"/>
        <s v="201-1-100-74" u="1"/>
        <s v="201-1-1-32" u="1"/>
        <s v="405" u="1"/>
        <s v="200-1-100-84" u="1"/>
        <s v="401-18-70095-4210-2" u="1"/>
        <s v="550-240006-9000-50-17" u="1"/>
        <s v="550-903005-9000-50-17" u="1"/>
        <s v="550-911006-9000-50-17" u="1"/>
        <s v="550-903005-9000-52-17" u="1"/>
        <s v="231-400-1" u="1"/>
        <s v="402-550-291015-4" u="1"/>
        <s v="409-502-901083-9000" u="1"/>
        <s v="550-109004-9000-10-15" u="1"/>
        <s v="550-201015-9000-10-15" u="1"/>
        <s v="550-203009-9000-10-15" u="1"/>
        <s v="550-205008-9000-10-15" u="1"/>
        <s v="550-222015-9000-10-15" u="1"/>
        <s v="550-223015-9000-10-15" u="1"/>
        <s v="550-324016-9000-10-15" u="1"/>
        <s v="550-291015-3-17-16" u="1"/>
        <s v="550-103512-9000-11-15" u="1"/>
        <s v="550-291015-3-17-17" u="1"/>
        <s v="550-201015-9000-13-15" u="1"/>
        <s v="550-203009-9000-13-15" u="1"/>
        <s v="550-205008-9000-13-15" u="1"/>
        <s v="200-1-100-126" u="1"/>
        <s v="550-109004-9000-10-11" u="1"/>
        <s v="550-201015-9000-10-11" u="1"/>
        <s v="550-203009-9000-10-11" u="1"/>
        <s v="550-205008-9000-10-11" u="1"/>
        <s v="550-222015-9000-10-11" u="1"/>
        <s v="550-223015-9000-10-11" u="1"/>
        <s v="550-321016-9000-10-11" u="1"/>
        <s v="550-323016-9000-10-11" u="1"/>
        <s v="550-324016-9000-10-11" u="1"/>
        <s v="550-103512-9000-11-11" u="1"/>
        <s v="550-401002-9000-12-11" u="1"/>
        <s v="550-501003-9000-12-11" u="1"/>
        <s v="550-507004-9000-12-11" u="1"/>
        <s v="550-803011-9000-12-11" u="1"/>
        <s v="550-805011-9000-12-11" u="1"/>
        <s v="550-822011-9000-12-11" u="1"/>
        <s v="402-502-202082-9000" u="1"/>
        <s v="550-201015-9000-13-11" u="1"/>
        <s v="550-203009-9000-13-11" u="1"/>
        <s v="550-205008-9000-13-11" u="1"/>
        <s v="231-400-2" u="1"/>
        <s v="200-1-100-134" u="1"/>
        <s v="550-251014-9000-15-11" u="1"/>
        <s v="201-1-1-53" u="1"/>
        <s v="200-1-1-170" u="1"/>
        <s v="201-1-1-198" u="1"/>
        <s v="200-1-1-291" u="1"/>
        <s v="200-1-1-185" u="1"/>
        <s v="200-1-1-172" u="1"/>
        <s v="201-1-1-64" u="1"/>
        <s v="200-1-1-280" u="1"/>
        <s v="201-1-1-160" u="1"/>
        <s v="201-1-1-281" u="1"/>
        <s v="201-1-1-282" u="1"/>
        <s v="231-400-3" u="1"/>
        <s v="200-1-1-163" u="1"/>
        <s v="201-1-1-164" u="1"/>
        <s v="201-1-1-166" u="1"/>
        <s v="201-1-1-167" u="1"/>
        <s v="201-1-1-50" u="1"/>
        <s v="131-220" u="1"/>
        <s v="131-100" u="1"/>
        <s v="132-100" u="1"/>
        <s v="133-100" u="1"/>
        <s v="201-1-1-141" u="1"/>
        <s v="200-1-100-127" u="1"/>
        <s v="201-1-1-262" u="1"/>
        <s v="201-1-1-85" u="1"/>
        <s v="201-1-1-142" u="1"/>
        <s v="200-1-100-25" u="1"/>
        <s v="231-400-4" u="1"/>
        <s v="200-1-1-263" u="1"/>
        <s v="200-1-1-157" u="1"/>
        <s v="550-204008-1-1-11" u="1"/>
        <s v="200-1-100-35" u="1"/>
        <s v="200-1-1-264" u="1"/>
        <s v="200-1-1-250" u="1"/>
        <s v="200-1-1-158" u="1"/>
        <s v="210-100" u="1"/>
        <s v="131-200" u="1"/>
        <s v="132-200" u="1"/>
        <s v="200-1-1-279" u="1"/>
        <s v="200-1-100-45" u="1"/>
        <s v="751-200-17" u="1"/>
        <s v="133-200" u="1"/>
        <s v="201-1-1-265" u="1"/>
        <s v="201-1-1-251" u="1"/>
        <s v="200-1-100-55" u="1"/>
        <s v="402-502-304080-9000" u="1"/>
        <s v="200-1-1-96" u="1"/>
        <s v="200-1-1-84" u="1"/>
        <s v="200-1-1-60" u="1"/>
        <s v="550-106007-1-1-11" u="1"/>
        <s v="550-210007-1-1-11" u="1"/>
        <s v="550-211007-1-1-11" u="1"/>
        <s v="550-212007-1-1-11" u="1"/>
        <s v="409-502-304080-9000" u="1"/>
        <s v="200-1-100-75" u="1"/>
        <s v="200-1-300-65" u="1"/>
        <s v="201-1-100-75" u="1"/>
        <s v="010-300" u="1"/>
        <s v="210-200" u="1"/>
        <s v="201-1-1-254" u="1"/>
        <s v="131-300" u="1"/>
        <s v="132-300" u="1"/>
        <s v="200-1-100-85" u="1"/>
        <s v="200-1-1-255" u="1"/>
        <s v="200-1-1-149" u="1"/>
        <s v="201-1-1-242" u="1"/>
        <s v="231-400-5" u="1"/>
        <s v="201-1-1-243" u="1"/>
        <s v="201-1-1-137" u="1"/>
        <s v="201-1-1-258" u="1"/>
        <s v="201-1-1-244" u="1"/>
        <s v="200-1-1-110" u="1"/>
        <s v="201-1-1-124" u="1"/>
        <s v="755-400-17" u="1"/>
        <s v="550-109004-9000-8-11" u="1"/>
        <s v="550-201015-9000-8-11" u="1"/>
        <s v="550-203009-9000-8-11" u="1"/>
        <s v="550-205008-9000-8-11" u="1"/>
        <s v="550-220015-9000-8-11" u="1"/>
        <s v="550-225015-9000-8-11" u="1"/>
        <s v="550-911006-9000-8-11" u="1"/>
        <s v="550-221010-9000-21-15" u="1"/>
        <s v="550-505004-9000-22-15" u="1"/>
        <s v="200-1-1-232" u="1"/>
        <s v="502-901083-9000-80-17" u="1"/>
        <s v="550-223015-9000-24-15" u="1"/>
        <s v="201-1-1-246" u="1"/>
        <s v="550-221010-9000-27-15" u="1"/>
        <s v="550-223015-9000-27-15" u="1"/>
        <s v="550-199010-9000-28-15" u="1"/>
        <s v="550-201015-9000-28-15" u="1"/>
        <s v="550-205008-9000-28-15" u="1"/>
        <s v="550-220015-9000-28-15" u="1"/>
        <s v="550-222015-9000-28-15" u="1"/>
        <s v="550-999017-9000-28-15" u="1"/>
        <s v="550-291015-4-17-16" u="1"/>
        <s v="550-223015-9000-29-15" u="1"/>
        <s v="550-291015-4-17-17" u="1"/>
        <s v="200-1-1-233" u="1"/>
        <s v="201-1-1-248" u="1"/>
        <s v="201-1-1-249" u="1"/>
        <s v="755-500-17" u="1"/>
        <s v="201-1-100-128" u="1"/>
        <s v="843-3-10-81" u="1"/>
        <s v="550-221010-9000-21-11" u="1"/>
        <s v="550-505004-9000-22-11" u="1"/>
        <s v="550-223015-9000-24-11" u="1"/>
        <s v="550-402002-9000-24-11" u="1"/>
        <s v="550-501103-9000-24-11" u="1"/>
        <s v="200-1-100-136" u="1"/>
        <s v="550-221010-9000-27-11" u="1"/>
        <s v="550-223015-9000-27-11" u="1"/>
        <s v="550-199010-9000-28-11" u="1"/>
        <s v="550-201015-9000-28-11" u="1"/>
        <s v="550-205008-9000-28-11" u="1"/>
        <s v="550-220015-9000-28-11" u="1"/>
        <s v="550-222015-9000-28-11" u="1"/>
        <s v="550-321016-9000-28-11" u="1"/>
        <s v="550-999017-9000-28-11" u="1"/>
        <s v="201-1-1-116" u="1"/>
        <s v="550-223015-9000-29-11" u="1"/>
        <s v="201-1-1-102" u="1"/>
        <s v="201-1-1-237" u="1"/>
        <s v="201-1-1-223" u="1"/>
        <s v="200-1-1-117" u="1"/>
        <s v="550-599004-1-1-11" u="1"/>
        <s v="201-1-1-103" u="1"/>
        <s v="200-1-1-238" u="1"/>
        <s v="200-1-1-104" u="1"/>
        <s v="402-502-204090-9000" u="1"/>
        <s v="402-1" u="1"/>
        <s v="550-109004-9000-8-15" u="1"/>
        <s v="550-201015-9000-8-15" u="1"/>
        <s v="550-203009-9000-8-15" u="1"/>
        <s v="550-205008-9000-8-15" u="1"/>
        <s v="550-220015-9000-8-15" u="1"/>
        <s v="550-225015-9000-8-15" u="1"/>
        <s v="201-1-2-213" u="1"/>
        <s v="201-1-1-228" u="1"/>
        <s v="201-2-1-210" u="1"/>
        <s v="201-1-1-200" u="1"/>
        <s v="201-1-1-108" u="1"/>
        <s v="750-100-11" u="1"/>
        <s v="550-240006-9000-8-17" u="1"/>
        <s v="201-1-1-229" u="1"/>
        <s v="550-224015-9000-4-16" u="1"/>
        <s v="751-100-11" u="1"/>
        <s v="201-1-1-215" u="1"/>
        <s v="604-1" u="1"/>
        <s v="201-1-1-202" u="1"/>
        <s v="201-1-1-203" u="1"/>
        <s v="201-2-2-213" u="1"/>
        <s v="641-3" u="1"/>
        <s v="201-1-1-218" u="1"/>
        <s v="490" u="1"/>
        <s v="130" u="1"/>
        <s v="751-200-11" u="1"/>
        <s v="604-2" u="1"/>
        <s v="231-400-11" u="1"/>
        <s v="201-1-1-219" u="1"/>
        <s v="133" u="1"/>
        <s v="201-1-100-129" u="1"/>
        <s v="403-4" u="1"/>
        <s v="604-3" u="1"/>
        <s v="200-1-100-16" u="1"/>
        <s v="231-400-8" u="1"/>
        <s v="201-1-100-137" u="1"/>
        <s v="200-1-100-26" u="1"/>
        <s v="200-1-100-36" u="1"/>
        <s v="200-1-100-46" u="1"/>
        <s v="200-1-100-56" u="1"/>
        <s v="201-2-2-209" u="1"/>
        <s v="409-5" u="1"/>
        <s v="200-1-100-66" u="1"/>
        <s v="401-550-103512-9000" u="1"/>
        <s v="402-550-204008-1" u="1"/>
        <s v="402-550-210007-1" u="1"/>
        <s v="201-1-100-76" u="1"/>
        <s v="200-1-100-86" u="1"/>
        <s v="402-550-211007-1" u="1"/>
        <s v="851" u="1"/>
        <s v="765-9900-11" u="1"/>
        <s v="405-6" u="1"/>
        <s v="402-550-206008-1" u="1"/>
        <s v="402-550-212007-1" u="1"/>
        <s v="401-550-106007-1" u="1"/>
        <s v="407-6" u="1"/>
        <s v="550-221010-9000-9-11" u="1"/>
        <s v="550-225015-9000-9-11" u="1"/>
        <s v="843-3-10-10" u="1"/>
        <s v="407-7" u="1"/>
        <s v="550-102010-9000-1-11" u="1"/>
        <s v="550-103512-9000-1-11" u="1"/>
        <s v="550-108004-9000-1-11" u="1"/>
        <s v="550-202009-9000-1-11" u="1"/>
        <s v="550-203009-9000-1-11" u="1"/>
        <s v="550-205008-9000-1-11" u="1"/>
        <s v="550-214010-9000-1-11" u="1"/>
        <s v="550-219007-9000-1-11" u="1"/>
        <s v="550-220015-9000-1-11" u="1"/>
        <s v="550-263010-9000-1-11" u="1"/>
        <s v="550-599004-9000-1-11" u="1"/>
        <s v="550-902010-9000-1-11" u="1"/>
        <s v="550-999017-9000-1-11" u="1"/>
        <s v="405-8" u="1"/>
        <s v="641-9" u="1"/>
        <s v="402-9" u="1"/>
        <s v="550-221010-9000-9-15" u="1"/>
        <s v="550-225015-9000-9-15" u="1"/>
        <s v="402-1-1-999" u="1"/>
        <s v="550-102010-9000-1-15" u="1"/>
        <s v="550-103512-9000-1-15" u="1"/>
        <s v="550-108004-9000-1-15" u="1"/>
        <s v="550-202009-9000-1-15" u="1"/>
        <s v="550-203009-9000-1-15" u="1"/>
        <s v="550-205008-9000-1-15" u="1"/>
        <s v="550-214010-9000-1-15" u="1"/>
        <s v="550-219007-9000-1-15" u="1"/>
        <s v="550-220015-9000-1-15" u="1"/>
        <s v="550-263010-9000-1-15" u="1"/>
        <s v="550-599004-9000-1-15" u="1"/>
        <s v="402-550-202009-9000" u="1"/>
        <s v="900-10" u="1"/>
        <s v="402-550-203009-9000" u="1"/>
        <s v="401-2-1-999" u="1"/>
        <s v="550-206008-1-9-15" u="1"/>
        <s v="402-17-1-999" u="1"/>
        <s v="402-3-1-999" u="1"/>
        <s v="405-550-599004-1" u="1"/>
        <s v="149-100" u="1"/>
        <s v="200-1-100-17" u="1"/>
        <s v="020-200" u="1"/>
        <s v="401-4-1-999" u="1"/>
        <s v="200-1-100-27" u="1"/>
        <s v="080-2-2" u="1"/>
        <s v="200-1-100-37" u="1"/>
        <s v="200-1-100-47" u="1"/>
        <s v="402-550-205008-9000" u="1"/>
        <s v="550-204008-1-8-15" u="1"/>
        <s v="200-1-100-57" u="1"/>
        <s v="220-200" u="1"/>
        <s v="200-1-100-67" u="1"/>
        <s v="201-1-100-77" u="1"/>
        <s v="200-1-100-87" u="1"/>
        <s v="220-300" u="1"/>
        <s v="401-6-1-999" u="1"/>
        <s v="200-2-100-1" u="1"/>
        <s v="402-6-1-999" u="1"/>
        <s v="402-11-1-999" u="1"/>
        <s v="220-400" u="1"/>
        <s v="402-57-1-999" u="1"/>
        <s v="141-18-70095" u="1"/>
        <s v="260-2-200" u="1"/>
        <s v="401-1-2" u="1"/>
        <s v="550-225015-9000-2-11" u="1"/>
        <s v="402-550-240006-9000" u="1"/>
        <s v="402-550-219007-9000" u="1"/>
        <s v="402-550-911006-9000" u="1"/>
        <s v="220-500" u="1"/>
        <s v="401-8-1-999" u="1"/>
        <s v="409-550-240006-9000" u="1"/>
        <s v="402-8-1-999" u="1"/>
        <s v="402-55-1-999" u="1"/>
        <s v="409-550-911006-9000" u="1"/>
        <s v="220-600" u="1"/>
        <s v="402-53-1-999" u="1"/>
        <s v="550-225015-9000-2-15" u="1"/>
        <s v="130-18-70095-2-2800" u="1"/>
        <s v="220-700" u="1"/>
        <s v="402-51-1-999" u="1"/>
        <s v="402-550-262005-9000" u="1"/>
        <s v="402-550-903005-9000" u="1"/>
        <s v="642-100-10" u="1"/>
        <s v="765-200-11" u="1"/>
        <s v="401-550-105005-9000" u="1"/>
        <s v="409-550-903005-9000" u="1"/>
        <s v="220-800" u="1"/>
        <s v="260-2-110" u="1"/>
        <s v="402-550-216005-9000" u="1"/>
        <s v="200-1-100-20" u="1"/>
        <s v="260-2-210" u="1"/>
        <s v="401-550-107005-9000" u="1"/>
        <s v="101" u="1"/>
        <s v="222" u="1"/>
        <s v="200-1-200-30" u="1"/>
        <s v="200-1-100-40" u="1"/>
        <s v="402-550-901016-9000" u="1"/>
        <s v="403-550-321016-9000" u="1"/>
        <s v="220-900" u="1"/>
        <s v="200-1-100-18" u="1"/>
        <s v="200-1-100-50" u="1"/>
        <s v="409-550-999017-9000" u="1"/>
        <s v="405-550-506004-1" u="1"/>
        <s v="409-550-901016-9000" u="1"/>
        <s v="200-1-100-28" u="1"/>
        <s v="200-1-100-60" u="1"/>
        <s v="403-550-323016-9000" u="1"/>
        <s v="200-1-100-38" u="1"/>
        <s v="201-1-100-70" u="1"/>
        <s v="403-550-324016-9000" u="1"/>
        <s v="201-1-100-80" u="1"/>
        <s v="200-1-100-58" u="1"/>
        <s v="200-1-100-90" u="1"/>
        <s v="405-550-505004-9000" u="1"/>
        <s v="200-1-100-68" u="1"/>
        <s v="502" u="1"/>
        <s v="201-1-100-78" u="1"/>
        <s v="402-550-220015-9000" u="1"/>
        <s v="401-550-108004-9000" u="1"/>
        <s v="405-550-507004-9000" u="1"/>
        <s v="200-1-100-88" u="1"/>
        <s v="402-550-201015-9000" u="1"/>
        <s v="401-550-109004-9000" u="1"/>
        <s v="402-550-222015-9000" u="1"/>
        <s v="405-550-599004-9000" u="1"/>
        <s v="550-105005-9000-50-15" u="1"/>
        <s v="550-109004-9000-50-15" u="1"/>
        <s v="550-201015-9000-50-15" u="1"/>
        <s v="550-205008-9000-50-15" u="1"/>
        <s v="550-216005-9000-50-15" u="1"/>
        <s v="550-220015-9000-50-15" u="1"/>
        <s v="550-262005-9000-50-15" u="1"/>
        <s v="550-911006-9000-50-15" u="1"/>
        <s v="820" u="1"/>
        <s v="405-550-501003-9000" u="1"/>
        <s v="550-105005-9000-52-15" u="1"/>
        <s v="550-205008-9000-52-15" u="1"/>
        <s v="550-216005-9000-52-15" u="1"/>
        <s v="550-262005-9000-52-15" u="1"/>
        <s v="550-403002-9000-12-17" u="1"/>
        <s v="550-502003-9000-12-17" u="1"/>
        <s v="550-504003-9000-12-17" u="1"/>
        <s v="550-507004-9000-12-17" u="1"/>
        <s v="550-824011-9000-12-17" u="1"/>
        <s v="550-825011-9000-12-17" u="1"/>
        <s v="402-550-223015-9000" u="1"/>
        <s v="550-105005-9000-55-15" u="1"/>
        <s v="550-107005-9000-55-15" u="1"/>
        <s v="550-201015-9000-55-15" u="1"/>
        <s v="550-205008-9000-55-15" u="1"/>
        <s v="550-216005-9000-55-15" u="1"/>
        <s v="550-251014-9000-15-17" u="1"/>
        <s v="550-262005-9000-55-15" u="1"/>
        <s v="405-550-502003-9000" u="1"/>
        <s v="402-550-224015-9000" u="1"/>
        <s v="402-550-225015-9000" u="1"/>
        <s v="403-550-504003-9000" u="1"/>
        <s v="405-550-504003-9000" u="1"/>
        <s v="550-291015-7-17-16" u="1"/>
        <s v="550-105005-9000-50-11" u="1"/>
        <s v="550-109004-9000-50-11" u="1"/>
        <s v="550-201015-9000-50-11" u="1"/>
        <s v="550-205008-9000-50-11" u="1"/>
        <s v="550-216005-9000-50-11" u="1"/>
        <s v="550-220015-9000-50-11" u="1"/>
        <s v="550-262005-9000-50-11" u="1"/>
        <s v="550-903005-9000-50-11" u="1"/>
        <s v="550-911006-9000-50-11" u="1"/>
        <s v="550-291015-7-17-17" u="1"/>
        <s v="550-105005-9000-52-11" u="1"/>
        <s v="550-205008-9000-52-11" u="1"/>
        <s v="550-216005-9000-52-11" u="1"/>
        <s v="550-262005-9000-52-11" u="1"/>
        <s v="550-903005-9000-52-11" u="1"/>
        <s v="550-105005-9000-55-11" u="1"/>
        <s v="550-107005-9000-55-11" u="1"/>
        <s v="550-201015-9000-55-11" u="1"/>
        <s v="550-205008-9000-55-11" u="1"/>
        <s v="550-216005-9000-55-11" u="1"/>
        <s v="550-262005-9000-55-11" u="1"/>
        <s v="402-550-228015-9000" u="1"/>
        <s v="402-550-251014-9000" u="1"/>
        <s v="404-550-401002-9000" u="1"/>
        <s v="404-550-402002-9000" u="1"/>
        <s v="404-550-403002-9000" u="1"/>
        <s v="070-200" u="1"/>
        <s v="550-204008-1-1-15" u="1"/>
        <s v="200-1-100-31" u="1"/>
        <s v="200-1-300-21" u="1"/>
        <s v="201-1-100-31" u="1"/>
        <s v="230-100" u="1"/>
        <s v="200-1-100-41" u="1"/>
        <s v="200-1-100-111" u="1"/>
        <s v="200-1-100-19" u="1"/>
        <s v="200-1-100-51" u="1"/>
        <s v="200-1-100-29" u="1"/>
        <s v="200-1-100-61" u="1"/>
        <s v="550-106007-1-1-15" u="1"/>
        <s v="550-210007-1-1-15" u="1"/>
        <s v="550-211007-1-1-15" u="1"/>
        <s v="550-212007-1-1-15" u="1"/>
        <s v="200-1-100-39" u="1"/>
        <s v="201-1-100-71" u="1"/>
        <s v="230-200" u="1"/>
        <s v="200-1-100-49" u="1"/>
        <s v="201-1-100-81" u="1"/>
        <s v="200-1-100-59" u="1"/>
        <s v="200-1-100-69" u="1"/>
        <s v="200-1-300-91" u="1"/>
        <s v="870-100" u="1"/>
        <s v="201-1-100-79" u="1"/>
        <s v="231-300" u="1"/>
        <s v="200-1-100-89" u="1"/>
        <s v="140-2-21-91" u="1"/>
        <s v="141-2-21-91" u="1"/>
        <s v="400-550-802011-9000" u="1"/>
        <s v="400-550-822011-9000" u="1"/>
        <s v="405-550-501103-9000" u="1"/>
        <s v="400-550-803011-9000" u="1"/>
        <s v="400-550-824011-9000" u="1"/>
        <s v="400-550-805011-9000" u="1"/>
        <s v="400-550-825011-9000" u="1"/>
        <s v="550-109004-9000-4-11" u="1"/>
        <s v="550-205008-9000-4-11" u="1"/>
        <s v="550-223015-9000-4-11" u="1"/>
        <s v="550-901016-9000-4-11" u="1"/>
        <s v="642-100-81" u="1"/>
        <s v="502-201087-9000-80-15" u="1"/>
        <s v="502-203085-9000-80-15" u="1"/>
        <s v="502-204090-9000-80-15" u="1"/>
        <s v="550-599004-1-1-15" u="1"/>
        <s v="405-18-70095-4700" u="1"/>
        <s v="200-1-100-112" u="1"/>
        <s v="402-550-221010-9000" u="1"/>
        <s v="502-201087-9000-80-11" u="1"/>
        <s v="502-202082-9000-80-11" u="1"/>
        <s v="502-203085-9000-80-11" u="1"/>
        <s v="502-204090-9000-80-11" u="1"/>
        <s v="502-301084-9000-80-11" u="1"/>
        <s v="502-302084-9000-80-11" u="1"/>
        <s v="502-304080-9000-80-11" u="1"/>
        <s v="502-905088-9000-80-11" u="1"/>
        <s v="401-550-102010-9000" u="1"/>
        <s v="402-550-902010-9000" u="1"/>
        <s v="402-550-263010-9000" u="1"/>
        <s v="409-550-902010-9000" u="1"/>
        <s v="402-550-214010-9000" u="1"/>
        <s v="550-210007-1-701-11" u="1"/>
        <s v="550-211007-1-701-11" u="1"/>
        <s v="550-212007-1-701-11" u="1"/>
        <s v="550-240006-9000-8-16" u="1"/>
        <s v="303-2" u="1"/>
        <s v="550-109004-9000-4-15" u="1"/>
        <s v="550-205008-9000-4-15" u="1"/>
        <s v="550-223015-9000-4-15" u="1"/>
        <s v="550-204008-1-28-11" u="1"/>
        <s v="550-204008-1-28-15" u="1"/>
        <s v="550-224015-9000-4-17" u="1"/>
        <s v="401-550-199010-9000" u="1"/>
        <s v="900-1" u="1"/>
        <s v="230" u="1"/>
        <s v="200-1-100-22" u="1"/>
        <s v="260-2-250" u="1"/>
        <s v="200-1-100-32" u="1"/>
        <s v="201-1-100-113" u="1"/>
        <s v="900-2" u="1"/>
        <s v="200-1-100-42" u="1"/>
        <s v="200-1-100-52" u="1"/>
        <s v="201-1-100-52" u="1"/>
        <s v="200-1-100-62" u="1"/>
        <s v="402-18-70095-4300-1" u="1"/>
      </sharedItems>
    </cacheField>
    <cacheField name="ns1:KwotaWinien" numFmtId="0">
      <sharedItems containsString="0" containsBlank="1" containsNumber="1" minValue="-57254.85" maxValue="16551148.32" count="1660">
        <m/>
        <n v="50801.1"/>
        <n v="0"/>
        <n v="11684.25"/>
        <n v="55000"/>
        <n v="12650"/>
        <n v="1891.3"/>
        <n v="435"/>
        <n v="1418.07"/>
        <n v="326.16000000000003"/>
        <n v="1959.56"/>
        <n v="1516.11"/>
        <n v="1724.84"/>
        <n v="-600"/>
        <n v="-138"/>
        <n v="32.4"/>
        <n v="100000"/>
        <n v="916.66"/>
        <n v="-11916.63"/>
        <n v="11916.63"/>
        <n v="43083.37"/>
        <n v="2450"/>
        <n v="1215.9100000000001"/>
        <n v="764.55"/>
        <n v="579.16"/>
        <n v="542.91"/>
        <n v="13740.51" u="1"/>
        <n v="23098.26" u="1"/>
        <n v="50.57" u="1"/>
        <n v="36100" u="1"/>
        <n v="482" u="1"/>
        <n v="465.75" u="1"/>
        <n v="3477.44" u="1"/>
        <n v="373691.67" u="1"/>
        <n v="96.76" u="1"/>
        <n v="3623.56" u="1"/>
        <n v="5177.5600000000004" u="1"/>
        <n v="324.14999999999998" u="1"/>
        <n v="18791.11" u="1"/>
        <n v="3799.96" u="1"/>
        <n v="25" u="1"/>
        <n v="6500000" u="1"/>
        <n v="20000" u="1"/>
        <n v="1307.28" u="1"/>
        <n v="961.4" u="1"/>
        <n v="0.05" u="1"/>
        <n v="378.67" u="1"/>
        <n v="91.38" u="1"/>
        <n v="252.04" u="1"/>
        <n v="9740.7000000000007" u="1"/>
        <n v="16.91" u="1"/>
        <n v="641.61" u="1"/>
        <n v="48204.33" u="1"/>
        <n v="761487.18" u="1"/>
        <n v="346847.73" u="1"/>
        <n v="157.75" u="1"/>
        <n v="0.36" u="1"/>
        <n v="400.1" u="1"/>
        <n v="806546.17" u="1"/>
        <n v="39.1" u="1"/>
        <n v="518" u="1"/>
        <n v="2815.93" u="1"/>
        <n v="7.05" u="1"/>
        <n v="1043.7" u="1"/>
        <n v="4832.76" u="1"/>
        <n v="23073.52" u="1"/>
        <n v="1563.58" u="1"/>
        <n v="324.64999999999998" u="1"/>
        <n v="6499999.5" u="1"/>
        <n v="385" u="1"/>
        <n v="4048.21" u="1"/>
        <n v="23" u="1"/>
        <n v="13047.51" u="1"/>
        <n v="35106.85" u="1"/>
        <n v="320" u="1"/>
        <n v="1893.67" u="1"/>
        <n v="2337" u="1"/>
        <n v="3044.8" u="1"/>
        <n v="23091.17" u="1"/>
        <n v="13.57" u="1"/>
        <n v="13717150.16" u="1"/>
        <n v="588363.18999999994" u="1"/>
        <n v="8.8000000000000007" u="1"/>
        <n v="671.08" u="1"/>
        <n v="20.93" u="1"/>
        <n v="32.200000000000003" u="1"/>
        <n v="81.93" u="1"/>
        <n v="51.35" u="1"/>
        <n v="121221.87" u="1"/>
        <n v="363.48" u="1"/>
        <n v="538.72" u="1"/>
        <n v="223.28" u="1"/>
        <n v="320.52999999999997" u="1"/>
        <n v="2611.66" u="1"/>
        <n v="6000000" u="1"/>
        <n v="128.4" u="1"/>
        <n v="190.19" u="1"/>
        <n v="209220.17" u="1"/>
        <n v="423.8" u="1"/>
        <n v="1.5" u="1"/>
        <n v="78" u="1"/>
        <n v="4620" u="1"/>
        <n v="12.57" u="1"/>
        <n v="1500.46" u="1"/>
        <n v="165.8" u="1"/>
        <n v="23098.720000000001" u="1"/>
        <n v="774.79" u="1"/>
        <n v="1588241" u="1"/>
        <n v="252.54" u="1"/>
        <n v="18.93" u="1"/>
        <n v="450.44" u="1"/>
        <n v="2434.17" u="1"/>
        <n v="193.06" u="1"/>
        <n v="401.69" u="1"/>
        <n v="82405.05" u="1"/>
        <n v="3079.21" u="1"/>
        <n v="99.6" u="1"/>
        <n v="67614.399999999994" u="1"/>
        <n v="1539.05" u="1"/>
        <n v="27124" u="1"/>
        <n v="19" u="1"/>
        <n v="70" u="1"/>
        <n v="83.49" u="1"/>
        <n v="182.3" u="1"/>
        <n v="13560" u="1"/>
        <n v="253.38" u="1"/>
        <n v="12000" u="1"/>
        <n v="6.82" u="1"/>
        <n v="1830.19" u="1"/>
        <n v="33.049999999999997" u="1"/>
        <n v="35.880000000000003" u="1"/>
        <n v="1081.08" u="1"/>
        <n v="121.34" u="1"/>
        <n v="282.64" u="1"/>
        <n v="945308.78" u="1"/>
        <n v="91.6" u="1"/>
        <n v="786.15" u="1"/>
        <n v="21.39" u="1"/>
        <n v="9900.16" u="1"/>
        <n v="56.91" u="1"/>
        <n v="7.59" u="1"/>
        <n v="31.87" u="1"/>
        <n v="94.5" u="1"/>
        <n v="283.79000000000002" u="1"/>
        <n v="144.84" u="1"/>
        <n v="2349" u="1"/>
        <n v="0.01" u="1"/>
        <n v="23072.31" u="1"/>
        <n v="17" u="1"/>
        <n v="115.96" u="1"/>
        <n v="21791.45" u="1"/>
        <n v="61.62" u="1"/>
        <n v="18.63" u="1"/>
        <n v="14811.78" u="1"/>
        <n v="7822.65" u="1"/>
        <n v="6.9" u="1"/>
        <n v="2260.44" u="1"/>
        <n v="6721817.4699999997" u="1"/>
        <n v="4645.7" u="1"/>
        <n v="188.04" u="1"/>
        <n v="8250" u="1"/>
        <n v="10924.66" u="1"/>
        <n v="27.55" u="1"/>
        <n v="0.49" u="1"/>
        <n v="5.63" u="1"/>
        <n v="113.48" u="1"/>
        <n v="8889.4699999999993" u="1"/>
        <n v="183.39" u="1"/>
        <n v="582662.73" u="1"/>
        <n v="257" u="1"/>
        <n v="1439.1" u="1"/>
        <n v="59" u="1"/>
        <n v="1.78" u="1"/>
        <n v="138941" u="1"/>
        <n v="532.29999999999995" u="1"/>
        <n v="1992.6" u="1"/>
        <n v="110.86" u="1"/>
        <n v="799.81" u="1"/>
        <n v="159" u="1"/>
        <n v="88204.53" u="1"/>
        <n v="629.74" u="1"/>
        <n v="500.07" u="1"/>
        <n v="7435232.3300000001" u="1"/>
        <n v="62.33" u="1"/>
        <n v="111" u="1"/>
        <n v="490.21" u="1"/>
        <n v="20.399999999999999" u="1"/>
        <n v="12300" u="1"/>
        <n v="9935.2900000000009" u="1"/>
        <n v="1165.5899999999999" u="1"/>
        <n v="7216.15" u="1"/>
        <n v="356112" u="1"/>
        <n v="306.25" u="1"/>
        <n v="1" u="1"/>
        <n v="1672.08" u="1"/>
        <n v="4828.16" u="1"/>
        <n v="21.16" u="1"/>
        <n v="784" u="1"/>
        <n v="1352.29" u="1"/>
        <n v="761746.03" u="1"/>
        <n v="424202.14" u="1"/>
        <n v="44580.95" u="1"/>
        <n v="409142.33" u="1"/>
        <n v="1326.61" u="1"/>
        <n v="1901.07" u="1"/>
        <n v="53.69" u="1"/>
        <n v="129.65" u="1"/>
        <n v="7000" u="1"/>
        <n v="23093.919999999998" u="1"/>
        <n v="5202.0600000000004" u="1"/>
        <n v="29708.080000000002" u="1"/>
        <n v="34.61" u="1"/>
        <n v="0.3" u="1"/>
        <n v="4920" u="1"/>
        <n v="15.35" u="1"/>
        <n v="-33.049999999999997" u="1"/>
        <n v="21012" u="1"/>
        <n v="11087" u="1"/>
        <n v="82.68" u="1"/>
        <n v="4284.66" u="1"/>
        <n v="4685401.1100000003" u="1"/>
        <n v="687.5" u="1"/>
        <n v="3967574.98" u="1"/>
        <n v="18712.29" u="1"/>
        <n v="40.770000000000003" u="1"/>
        <n v="43.6" u="1"/>
        <n v="317.73" u="1"/>
        <n v="1328.12" u="1"/>
        <n v="525" u="1"/>
        <n v="393.74" u="1"/>
        <n v="-0.01" u="1"/>
        <n v="63.18" u="1"/>
        <n v="1317.58" u="1"/>
        <n v="11422.61" u="1"/>
        <n v="16.399999999999999" u="1"/>
        <n v="33.44" u="1"/>
        <n v="74.540000000000006" u="1"/>
        <n v="1085.99" u="1"/>
        <n v="653.70000000000005" u="1"/>
        <n v="333.33" u="1"/>
        <n v="61.87" u="1"/>
        <n v="73.23" u="1"/>
        <n v="13775469.359999999" u="1"/>
        <n v="47" u="1"/>
        <n v="546.9" u="1"/>
        <n v="1140.94" u="1"/>
        <n v="59.11" u="1"/>
        <n v="50.26" u="1"/>
        <n v="251.42" u="1"/>
        <n v="3.14" u="1"/>
        <n v="1699.16" u="1"/>
        <n v="11.81" u="1"/>
        <n v="25997.13" u="1"/>
        <n v="1850" u="1"/>
        <n v="35.39" u="1"/>
        <n v="84.1" u="1"/>
        <n v="26326.48" u="1"/>
        <n v="269.45" u="1"/>
        <n v="324" u="1"/>
        <n v="1200" u="1"/>
        <n v="7447.81" u="1"/>
        <n v="137.66999999999999" u="1"/>
        <n v="1275.42" u="1"/>
        <n v="392129.88" u="1"/>
        <n v="21.87" u="1"/>
        <n v="993.6" u="1"/>
        <n v="4685406.22" u="1"/>
        <n v="852" u="1"/>
        <n v="448.14" u="1"/>
        <n v="96.42" u="1"/>
        <n v="3392.4" u="1"/>
        <n v="485.85" u="1"/>
        <n v="94170.25" u="1"/>
        <n v="6054343.1600000001" u="1"/>
        <n v="11.5" u="1"/>
        <n v="761751.87" u="1"/>
        <n v="351.23" u="1"/>
        <n v="420.85" u="1"/>
        <n v="2135.3000000000002" u="1"/>
        <n v="2.6" u="1"/>
        <n v="603.6" u="1"/>
        <n v="2.89" u="1"/>
        <n v="16.100000000000001" u="1"/>
        <n v="7243.06" u="1"/>
        <n v="6.44" u="1"/>
        <n v="13.04" u="1"/>
        <n v="286.2" u="1"/>
        <n v="2119.31" u="1"/>
        <n v="15164.39" u="1"/>
        <n v="608860.81999999995" u="1"/>
        <n v="2068071.11" u="1"/>
        <n v="241.5" u="1"/>
        <n v="1960.92" u="1"/>
        <n v="2513.79" u="1"/>
        <n v="32.909999999999997" u="1"/>
        <n v="7507.67" u="1"/>
        <n v="12.35" u="1"/>
        <n v="750.29" u="1"/>
        <n v="0.37" u="1"/>
        <n v="40.380000000000003" u="1"/>
        <n v="949.26" u="1"/>
        <n v="372.6" u="1"/>
        <n v="176.78" u="1"/>
        <n v="157.04" u="1"/>
        <n v="492.12" u="1"/>
        <n v="-105.31" u="1"/>
        <n v="52.56" u="1"/>
        <n v="126.27" u="1"/>
        <n v="1180.8" u="1"/>
        <n v="2273.17" u="1"/>
        <n v="7.98" u="1"/>
        <n v="168.64" u="1"/>
        <n v="97.98" u="1"/>
        <n v="1791.73" u="1"/>
        <n v="27065" u="1"/>
        <n v="11.35" u="1"/>
        <n v="99.57" u="1"/>
        <n v="55759.06" u="1"/>
        <n v="0.76" u="1"/>
        <n v="9.5" u="1"/>
        <n v="-1276.8800000000001" u="1"/>
        <n v="35" u="1"/>
        <n v="123.79" u="1"/>
        <n v="4129.3599999999997" u="1"/>
        <n v="21.64" u="1"/>
        <n v="59766.69" u="1"/>
        <n v="38.26" u="1"/>
        <n v="2.39" u="1"/>
        <n v="3.41" u="1"/>
        <n v="9674.8799999999992" u="1"/>
        <n v="2142.4499999999998" u="1"/>
        <n v="4700" u="1"/>
        <n v="2168.0100000000002" u="1"/>
        <n v="839.37" u="1"/>
        <n v="4180" u="1"/>
        <n v="17.25" u="1"/>
        <n v="7447895.9500000002" u="1"/>
        <n v="1679.36" u="1"/>
        <n v="1004.66" u="1"/>
        <n v="10.35" u="1"/>
        <n v="493.15" u="1"/>
        <n v="45.87" u="1"/>
        <n v="6.21" u="1"/>
        <n v="926.33" u="1"/>
        <n v="2344.54" u="1"/>
        <n v="120" u="1"/>
        <n v="88.81" u="1"/>
        <n v="103.75" u="1"/>
        <n v="2573.04" u="1"/>
        <n v="144.78" u="1"/>
        <n v="87.5" u="1"/>
        <n v="504.13" u="1"/>
        <n v="23097.71" u="1"/>
        <n v="4834.26" u="1"/>
        <n v="49.2" u="1"/>
        <n v="95844.45" u="1"/>
        <n v="14760" u="1"/>
        <n v="20952.79" u="1"/>
        <n v="47.89" u="1"/>
        <n v="226.28" u="1"/>
        <n v="39.04" u="1"/>
        <n v="14.59" u="1"/>
        <n v="531" u="1"/>
        <n v="28237.13" u="1"/>
        <n v="450.11" u="1"/>
        <n v="277.77999999999997" u="1"/>
        <n v="797.33" u="1"/>
        <n v="6551005.0199999996" u="1"/>
        <n v="62.83" u="1"/>
        <n v="125.49" u="1"/>
        <n v="615.66" u="1"/>
        <n v="5728085.0199999996" u="1"/>
        <n v="33594.080000000002" u="1"/>
        <n v="359" u="1"/>
        <n v="3158.95" u="1"/>
        <n v="9828" u="1"/>
        <n v="48770.73" u="1"/>
        <n v="45.2" u="1"/>
        <n v="16.260000000000002" u="1"/>
        <n v="23093.33" u="1"/>
        <n v="220.73" u="1"/>
        <n v="20.72" u="1"/>
        <n v="579.01" u="1"/>
        <n v="4058.05" u="1"/>
        <n v="13826983.699999999" u="1"/>
        <n v="2456" u="1"/>
        <n v="105.31" u="1"/>
        <n v="12532.24" u="1"/>
        <n v="14147.23" u="1"/>
        <n v="0.5" u="1"/>
        <n v="19.34" u="1"/>
        <n v="986.88" u="1"/>
        <n v="29.82" u="1"/>
        <n v="7435299.1799999997" u="1"/>
        <n v="42.58" u="1"/>
        <n v="23.11" u="1"/>
        <n v="150.49" u="1"/>
        <n v="300.3" u="1"/>
        <n v="386.17" u="1"/>
        <n v="94.27" u="1"/>
        <n v="2450.8000000000002" u="1"/>
        <n v="375.72" u="1"/>
        <n v="183.27" u="1"/>
        <n v="6711716.8700000001" u="1"/>
        <n v="9.1999999999999993" u="1"/>
        <n v="1716.13" u="1"/>
        <n v="642.1" u="1"/>
        <n v="1113.1400000000001" u="1"/>
        <n v="2075.6999999999998" u="1"/>
        <n v="490" u="1"/>
        <n v="2116.4" u="1"/>
        <n v="419.2" u="1"/>
        <n v="2101.2600000000002" u="1"/>
        <n v="16551148.32" u="1"/>
        <n v="1882.48" u="1"/>
        <n v="13826794.289999999" u="1"/>
        <n v="10900" u="1"/>
        <n v="4400.04" u="1"/>
        <n v="53.45" u="1"/>
        <n v="240.1" u="1"/>
        <n v="188.45" u="1"/>
        <n v="1897.5" u="1"/>
        <n v="6383039.6900000004" u="1"/>
        <n v="56.35" u="1"/>
        <n v="28.58" u="1"/>
        <n v="106.87" u="1"/>
        <n v="8.1999999999999993" u="1"/>
        <n v="251.11" u="1"/>
        <n v="153.33000000000001" u="1"/>
        <n v="2204" u="1"/>
        <n v="105.56" u="1"/>
        <n v="199.46" u="1"/>
        <n v="578.1" u="1"/>
        <n v="202.36" u="1"/>
        <n v="458" u="1"/>
        <n v="19130.63" u="1"/>
        <n v="5288795.16" u="1"/>
        <n v="425.5" u="1"/>
        <n v="25355.4" u="1"/>
        <n v="527.54999999999995" u="1"/>
        <n v="3900000" u="1"/>
        <n v="8.58" u="1"/>
        <n v="452.76" u="1"/>
        <n v="19.8" u="1"/>
        <n v="990" u="1"/>
        <n v="22729.89" u="1"/>
        <n v="2.4500000000000002" u="1"/>
        <n v="2171.65" u="1"/>
        <n v="9230" u="1"/>
        <n v="4.9800000000000004" u="1"/>
        <n v="215.96" u="1"/>
        <n v="5975.3" u="1"/>
        <n v="5426030.5099999998" u="1"/>
        <n v="79.86" u="1"/>
        <n v="50404.800000000003" u="1"/>
        <n v="58914.05" u="1"/>
        <n v="1402.58" u="1"/>
        <n v="6316087.6100000003" u="1"/>
        <n v="172.42" u="1"/>
        <n v="361" u="1"/>
        <n v="1473.28" u="1"/>
        <n v="5.75" u="1"/>
        <n v="6080028.29" u="1"/>
        <n v="21.5" u="1"/>
        <n v="80" u="1"/>
        <n v="23897.18" u="1"/>
        <n v="-2062.5" u="1"/>
        <n v="28.97" u="1"/>
        <n v="77.239999999999995" u="1"/>
        <n v="13778886.439999999" u="1"/>
        <n v="10583.33" u="1"/>
        <n v="350.52" u="1"/>
        <n v="8.0500000000000007" u="1"/>
        <n v="12.13" u="1"/>
        <n v="457.85" u="1"/>
        <n v="143.1" u="1"/>
        <n v="5.0599999999999996" u="1"/>
        <n v="162.25" u="1"/>
        <n v="862.12" u="1"/>
        <n v="119.3" u="1"/>
        <n v="2000" u="1"/>
        <n v="120.75" u="1"/>
        <n v="50.23" u="1"/>
        <n v="412688" u="1"/>
        <n v="284.89999999999998" u="1"/>
        <n v="639.83000000000004" u="1"/>
        <n v="2415.31" u="1"/>
        <n v="931.09" u="1"/>
        <n v="72" u="1"/>
        <n v="2149" u="1"/>
        <n v="3968.15" u="1"/>
        <n v="557.96" u="1"/>
        <n v="128100" u="1"/>
        <n v="29.98" u="1"/>
        <n v="12.98" u="1"/>
        <n v="3386" u="1"/>
        <n v="1.83" u="1"/>
        <n v="1142.0999999999999" u="1"/>
        <n v="195" u="1"/>
        <n v="214.15" u="1"/>
        <n v="2408.7600000000002" u="1"/>
        <n v="9969.08" u="1"/>
        <n v="6.6" u="1"/>
        <n v="492" u="1"/>
        <n v="436.86" u="1"/>
        <n v="952.99" u="1"/>
        <n v="21.2" u="1"/>
        <n v="46.23" u="1"/>
        <n v="308.04000000000002" u="1"/>
        <n v="710456.59" u="1"/>
        <n v="3889370.66" u="1"/>
        <n v="730.7" u="1"/>
        <n v="64" u="1"/>
        <n v="774.8" u="1"/>
        <n v="238.48" u="1"/>
        <n v="1809.12" u="1"/>
        <n v="2174.21" u="1"/>
        <n v="3000" u="1"/>
        <n v="23096.33" u="1"/>
        <n v="8.9700000000000006" u="1"/>
        <n v="55.22" u="1"/>
        <n v="8008.08" u="1"/>
        <n v="19881.830000000002" u="1"/>
        <n v="101.85" u="1"/>
        <n v="13779032.66" u="1"/>
        <n v="2901.63" u="1"/>
        <n v="460" u="1"/>
        <n v="547.24" u="1"/>
        <n v="189.42" u="1"/>
        <n v="582649.16" u="1"/>
        <n v="23096.58" u="1"/>
        <n v="157.51" u="1"/>
        <n v="970.8" u="1"/>
        <n v="103.44" u="1"/>
        <n v="1224" u="1"/>
        <n v="18254.47" u="1"/>
        <n v="18.510000000000002" u="1"/>
        <n v="265" u="1"/>
        <n v="731.7" u="1"/>
        <n v="6340822.2199999997" u="1"/>
        <n v="4335.3599999999997" u="1"/>
        <n v="60" u="1"/>
        <n v="228" u="1"/>
        <n v="895.32" u="1"/>
        <n v="1424.09" u="1"/>
        <n v="2957.6" u="1"/>
        <n v="508.69" u="1"/>
        <n v="4430.12" u="1"/>
        <n v="36.28" u="1"/>
        <n v="143.85" u="1"/>
        <n v="163" u="1"/>
        <n v="386992" u="1"/>
        <n v="5578.19" u="1"/>
        <n v="219.86" u="1"/>
        <n v="3.49" u="1"/>
        <n v="33595.910000000003" u="1"/>
        <n v="3183129.02" u="1"/>
        <n v="14.37" u="1"/>
        <n v="5.6" u="1"/>
        <n v="-23897.18" u="1"/>
        <n v="357.2" u="1"/>
        <n v="2062.5" u="1"/>
        <n v="363" u="1"/>
        <n v="307.86" u="1"/>
        <n v="33.590000000000003" u="1"/>
        <n v="88.33" u="1"/>
        <n v="23072.63" u="1"/>
        <n v="-57254.85" u="1"/>
        <n v="800" u="1"/>
        <n v="2867.58" u="1"/>
        <n v="27819.7" u="1"/>
        <n v="230.56" u="1"/>
        <n v="1797.98" u="1"/>
        <n v="498.15" u="1"/>
        <n v="23072.09" u="1"/>
        <n v="147" u="1"/>
        <n v="582675.66" u="1"/>
        <n v="1.6" u="1"/>
        <n v="119.8" u="1"/>
        <n v="308.39" u="1"/>
        <n v="633785.15" u="1"/>
        <n v="3.24" u="1"/>
        <n v="43.01" u="1"/>
        <n v="3.53" u="1"/>
        <n v="1542.58" u="1"/>
        <n v="45.84" u="1"/>
        <n v="4774.6899999999996" u="1"/>
        <n v="27.06" u="1"/>
        <n v="29.38" u="1"/>
        <n v="38041.699999999997" u="1"/>
        <n v="6721848.7800000003" u="1"/>
        <n v="15.6" u="1"/>
        <n v="1098" u="1"/>
        <n v="1467.04" u="1"/>
        <n v="37.06" u="1"/>
        <n v="0.25" u="1"/>
        <n v="418.02" u="1"/>
        <n v="85751" u="1"/>
        <n v="24072.66" u="1"/>
        <n v="4310.42" u="1"/>
        <n v="78963.520000000004" u="1"/>
        <n v="4937.75" u="1"/>
        <n v="341.98" u="1"/>
        <n v="3968.16" u="1"/>
        <n v="236.61" u="1"/>
        <n v="146.66" u="1"/>
        <n v="94.1" u="1"/>
        <n v="437467.97" u="1"/>
        <n v="196766.36" u="1"/>
        <n v="15.29" u="1"/>
        <n v="1620" u="1"/>
        <n v="364" u="1"/>
        <n v="7843.56" u="1"/>
        <n v="9.36" u="1"/>
        <n v="53.95" u="1"/>
        <n v="250.52" u="1"/>
        <n v="299" u="1"/>
        <n v="23073.63" u="1"/>
        <n v="582574.47" u="1"/>
        <n v="242.1" u="1"/>
        <n v="1100" u="1"/>
        <n v="915346" u="1"/>
        <n v="24.37" u="1"/>
        <n v="1466.68" u="1"/>
        <n v="4172.54" u="1"/>
        <n v="245" u="1"/>
        <n v="4329.08" u="1"/>
        <n v="932" u="1"/>
        <n v="23089.11" u="1"/>
        <n v="7374.2" u="1"/>
        <n v="691.72" u="1"/>
        <n v="180" u="1"/>
        <n v="131704" u="1"/>
        <n v="7.41" u="1"/>
        <n v="256.02" u="1"/>
        <n v="494.5" u="1"/>
        <n v="49094.65" u="1"/>
        <n v="3235716.15" u="1"/>
        <n v="16.28" u="1"/>
        <n v="392138.58" u="1"/>
        <n v="604280.11" u="1"/>
        <n v="888.96" u="1"/>
        <n v="2.74" u="1"/>
        <n v="23091.53" u="1"/>
        <n v="6377772.8600000003" u="1"/>
        <n v="45.31" u="1"/>
        <n v="666.67" u="1"/>
        <n v="5781" u="1"/>
        <n v="48336.14" u="1"/>
        <n v="39255.550000000003" u="1"/>
        <n v="196.5" u="1"/>
        <n v="153.27000000000001" u="1"/>
        <n v="738" u="1"/>
        <n v="9295" u="1"/>
        <n v="17716.63" u="1"/>
        <n v="4.29" u="1"/>
        <n v="500.24" u="1"/>
        <n v="2760" u="1"/>
        <n v="2500" u="1"/>
        <n v="48.64" u="1"/>
        <n v="112.05" u="1"/>
        <n v="80.86" u="1"/>
        <n v="1.08" u="1"/>
        <n v="6049.48" u="1"/>
        <n v="44.07" u="1"/>
        <n v="57254.85" u="1"/>
        <n v="2702.7" u="1"/>
        <n v="346845.16" u="1"/>
        <n v="81" u="1"/>
        <n v="14.45" u="1"/>
        <n v="300" u="1"/>
        <n v="182645.57" u="1"/>
        <n v="6226.38" u="1"/>
        <n v="2275.5" u="1"/>
        <n v="63.72" u="1"/>
        <n v="4695440.8499999996" u="1"/>
        <n v="2655.45" u="1"/>
        <n v="391.64" u="1"/>
        <n v="27.84" u="1"/>
        <n v="0.32" u="1"/>
        <n v="40" u="1"/>
        <n v="1127.57" u="1"/>
        <n v="41438.94" u="1"/>
        <n v="4.37" u="1"/>
        <n v="759.84" u="1"/>
        <n v="2862.5" u="1"/>
        <n v="4919.59" u="1"/>
        <n v="26.46" u="1"/>
        <n v="845.68" u="1"/>
        <n v="1254.5999999999999" u="1"/>
        <n v="20.440000000000001" u="1"/>
        <n v="78807.89" u="1"/>
        <n v="4368.09" u="1"/>
        <n v="116.23" u="1"/>
        <n v="1220.8599999999999" u="1"/>
        <n v="188.89" u="1"/>
        <n v="9.3699999999999992" u="1"/>
        <n v="73" u="1"/>
        <n v="10142.16" u="1"/>
        <n v="50.8" u="1"/>
        <n v="890.9" u="1"/>
        <n v="228.91" u="1"/>
        <n v="232.4" u="1"/>
        <n v="18.37" u="1"/>
        <n v="37.380000000000003" u="1"/>
        <n v="3412.67" u="1"/>
        <n v="44.85" u="1"/>
        <n v="582520.37" u="1"/>
        <n v="1020.78" u="1"/>
        <n v="182546.09" u="1"/>
        <n v="23072.67" u="1"/>
        <n v="18.440000000000001" u="1"/>
        <n v="6721898.5" u="1"/>
        <n v="186.24" u="1"/>
        <n v="3.01" u="1"/>
        <n v="7556.91" u="1"/>
        <n v="203679.73" u="1"/>
        <n v="1131.2" u="1"/>
        <n v="9060.73" u="1"/>
        <n v="246" u="1"/>
        <n v="3235.18" u="1"/>
        <n v="15000" u="1"/>
        <n v="28.23" u="1"/>
        <n v="194.35" u="1"/>
        <n v="1934.77" u="1"/>
        <n v="55673.17" u="1"/>
        <n v="80542.17" u="1"/>
        <n v="7.26" u="1"/>
        <n v="665.58" u="1"/>
        <n v="408.89" u="1"/>
        <n v="0.19" u="1"/>
        <n v="458.79" u="1"/>
        <n v="9.91" u="1"/>
        <n v="73.11" u="1"/>
        <n v="31.31" u="1"/>
        <n v="180.69" u="1"/>
        <n v="60730.27" u="1"/>
        <n v="1500" u="1"/>
        <n v="236638.47" u="1"/>
        <n v="748361.29" u="1"/>
        <n v="173.14" u="1"/>
        <n v="5254962.54" u="1"/>
        <n v="2.76" u="1"/>
        <n v="447.72" u="1"/>
        <n v="274.8" u="1"/>
        <n v="210.85" u="1"/>
        <n v="692.69" u="1"/>
        <n v="1017.63" u="1"/>
        <n v="4.72" u="1"/>
        <n v="351005.32" u="1"/>
        <n v="6.76" u="1"/>
        <n v="2994.69" u="1"/>
        <n v="506.86" u="1"/>
        <n v="474.36" u="1"/>
        <n v="18.829999999999998" u="1"/>
        <n v="30" u="1"/>
        <n v="8592.57" u="1"/>
        <n v="13925.35" u="1"/>
        <n v="0.39" u="1"/>
        <n v="515.62" u="1"/>
        <n v="89.33" u="1"/>
        <n v="159.16999999999999" u="1"/>
        <n v="1834.94" u="1"/>
        <n v="5198.76" u="1"/>
        <n v="2.5099999999999998" u="1"/>
        <n v="16.760000000000002" u="1"/>
        <n v="1.89" u="1"/>
        <n v="3690" u="1"/>
        <n v="2255.52" u="1"/>
        <n v="4497.03" u="1"/>
        <n v="56.5" u="1"/>
        <n v="10.45" u="1"/>
        <n v="117.9" u="1"/>
        <n v="2900.56" u="1"/>
        <n v="6216.22" u="1"/>
        <n v="939.12" u="1"/>
        <n v="23094.28" u="1"/>
        <n v="3856.72" u="1"/>
        <n v="16.829999999999998" u="1"/>
        <n v="301.35000000000002" u="1"/>
        <n v="409.86" u="1"/>
        <n v="187700" u="1"/>
        <n v="28" u="1"/>
        <n v="37.49" u="1"/>
        <n v="246.47" u="1"/>
        <n v="400" u="1"/>
        <n v="89.75" u="1"/>
        <n v="20992" u="1"/>
        <n v="31390.080000000002" u="1"/>
        <n v="34.729999999999997" u="1"/>
        <n v="2332.6999999999998" u="1"/>
        <n v="10.14" u="1"/>
        <n v="270" u="1"/>
        <n v="17.77" u="1"/>
        <n v="1.1100000000000001" u="1"/>
        <n v="275.8" u="1"/>
        <n v="25.93" u="1"/>
        <n v="2228.63" u="1"/>
        <n v="48.29" u="1"/>
        <n v="70.88" u="1"/>
        <n v="549" u="1"/>
        <n v="29.7" u="1"/>
        <n v="471684.34" u="1"/>
        <n v="32.04" u="1"/>
        <n v="100.76" u="1"/>
        <n v="59061.98" u="1"/>
        <n v="23096.95" u="1"/>
        <n v="184.34" u="1"/>
        <n v="899.99" u="1"/>
        <n v="1714.27" u="1"/>
        <n v="25.31" u="1"/>
        <n v="335.5" u="1"/>
        <n v="15.07" u="1"/>
        <n v="126.43" u="1"/>
        <n v="22.3" u="1"/>
        <n v="2524.13" u="1"/>
        <n v="91.03" u="1"/>
        <n v="1254.06" u="1"/>
        <n v="65.5" u="1"/>
        <n v="755.48" u="1"/>
        <n v="13.22" u="1"/>
        <n v="492.14" u="1"/>
        <n v="14.38" u="1"/>
        <n v="81.89" u="1"/>
        <n v="591.79999999999995" u="1"/>
        <n v="14418" u="1"/>
        <n v="7011" u="1"/>
        <n v="17.22" u="1"/>
        <n v="231.03" u="1"/>
        <n v="121.05" u="1"/>
        <n v="550" u="1"/>
        <n v="168.06" u="1"/>
        <n v="9648.3799999999992" u="1"/>
        <n v="740000" u="1"/>
        <n v="48.57" u="1"/>
        <n v="504.3" u="1"/>
        <n v="2174.96" u="1"/>
        <n v="18.850000000000001" u="1"/>
        <n v="433.5" u="1"/>
        <n v="6376.88" u="1"/>
        <n v="27.01" u="1"/>
        <n v="88.55" u="1"/>
        <n v="1711.06" u="1"/>
        <n v="90" u="1"/>
        <n v="3520.51" u="1"/>
        <n v="23073.79" u="1"/>
        <n v="85.79" u="1"/>
        <n v="592.86" u="1"/>
        <n v="5.45" u="1"/>
        <n v="271" u="1"/>
        <n v="6523830.8399999999" u="1"/>
        <n v="-19.7" u="1"/>
        <n v="22.62" u="1"/>
        <n v="1091.83" u="1"/>
        <n v="1521.15" u="1"/>
        <n v="-474.36" u="1"/>
        <n v="373.09" u="1"/>
        <n v="18642.810000000001" u="1"/>
        <n v="23098.49" u="1"/>
        <n v="35.65" u="1"/>
        <n v="1273.93" u="1"/>
        <n v="523636.59" u="1"/>
        <n v="2750.69" u="1"/>
        <n v="499" u="1"/>
        <n v="809.76" u="1"/>
        <n v="1900" u="1"/>
        <n v="5060.17" u="1"/>
        <n v="2136.67" u="1"/>
        <n v="422889" u="1"/>
        <n v="-150.75" u="1"/>
        <n v="3597.69" u="1"/>
        <n v="2131.34" u="1"/>
        <n v="7923.56" u="1"/>
        <n v="56.68" u="1"/>
        <n v="22" u="1"/>
        <n v="241.7" u="1"/>
        <n v="82" u="1"/>
        <n v="16768.330000000002" u="1"/>
        <n v="35059.24" u="1"/>
        <n v="270.32" u="1"/>
        <n v="363.17" u="1"/>
        <n v="14.23" u="1"/>
        <n v="13717400.77" u="1"/>
        <n v="385.22" u="1"/>
        <n v="691.3" u="1"/>
        <n v="3368.71" u="1"/>
        <n v="9167.6" u="1"/>
        <n v="73.72" u="1"/>
        <n v="6316203.5499999998" u="1"/>
        <n v="25.08" u="1"/>
        <n v="88.66" u="1"/>
        <n v="150" u="1"/>
        <n v="103.6" u="1"/>
        <n v="133.75" u="1"/>
        <n v="1736.02" u="1"/>
        <n v="33.1" u="1"/>
        <n v="450.16" u="1"/>
        <n v="9.84" u="1"/>
        <n v="-25.93" u="1"/>
        <n v="29769.35" u="1"/>
        <n v="5929.09" u="1"/>
        <n v="5493.67" u="1"/>
        <n v="2478.6999999999998" u="1"/>
        <n v="535.07000000000005" u="1"/>
        <n v="572.78" u="1"/>
        <n v="16.3" u="1"/>
        <n v="667.37" u="1"/>
        <n v="3450" u="1"/>
        <n v="52.75" u="1"/>
        <n v="13778107.869999999" u="1"/>
        <n v="7.07" u="1"/>
        <n v="582616.59" u="1"/>
        <n v="212.63" u="1"/>
        <n v="825117.48" u="1"/>
        <n v="2150" u="1"/>
        <n v="5071.08" u="1"/>
        <n v="63.48" u="1"/>
        <n v="134" u="1"/>
        <n v="2326.4" u="1"/>
        <n v="2.57" u="1"/>
        <n v="1784.42" u="1"/>
        <n v="132000" u="1"/>
        <n v="363.61" u="1"/>
        <n v="7.84" u="1"/>
        <n v="386.25" u="1"/>
        <n v="40300.92" u="1"/>
        <n v="207.39" u="1"/>
        <n v="407.71" u="1"/>
        <n v="337.5" u="1"/>
        <n v="95.74" u="1"/>
        <n v="959.69" u="1"/>
        <n v="92.98" u="1"/>
        <n v="7626" u="1"/>
        <n v="261.45999999999998" u="1"/>
        <n v="5711.98" u="1"/>
        <n v="147.6" u="1"/>
        <n v="44.54" u="1"/>
        <n v="370.53" u="1"/>
        <n v="3171564.76" u="1"/>
        <n v="1.1399999999999999" u="1"/>
        <n v="204.46" u="1"/>
        <n v="2028.43" u="1"/>
        <n v="337.44" u="1"/>
        <n v="915.47" u="1"/>
        <n v="123" u="1"/>
        <n v="12549.84" u="1"/>
        <n v="13720089.33" u="1"/>
        <n v="13064.27" u="1"/>
        <n v="748357.6" u="1"/>
        <n v="3983.94" u="1"/>
        <n v="6200" u="1"/>
        <n v="23072.83" u="1"/>
        <n v="50619.4" u="1"/>
        <n v="864.37" u="1"/>
        <n v="99347.69" u="1"/>
        <n v="5372.75" u="1"/>
        <n v="6127.56" u="1"/>
        <n v="23095.360000000001" u="1"/>
        <n v="305.47000000000003" u="1"/>
        <n v="750" u="1"/>
        <n v="3348.23" u="1"/>
        <n v="434.85" u="1"/>
        <n v="729.1" u="1"/>
        <n v="10353.06" u="1"/>
        <n v="150.75" u="1"/>
        <n v="1884.8" u="1"/>
        <n v="13718939.77" u="1"/>
        <n v="253.74" u="1"/>
        <n v="807908.07" u="1"/>
        <n v="177.42" u="1"/>
        <n v="180.32" u="1"/>
        <n v="23093.69" u="1"/>
        <n v="321.07" u="1"/>
        <n v="1491.83" u="1"/>
        <n v="33.21" u="1"/>
        <n v="74.08" u="1"/>
        <n v="0.11" u="1"/>
        <n v="256.66000000000003" u="1"/>
        <n v="40.68" u="1"/>
        <n v="15" u="1"/>
        <n v="49418.81" u="1"/>
        <n v="8063.63" u="1"/>
        <n v="216" u="1"/>
        <n v="739.4" u="1"/>
        <n v="1338.51" u="1"/>
        <n v="11000" u="1"/>
        <n v="762.6" u="1"/>
        <n v="1068.0899999999999" u="1"/>
        <n v="73182.679999999993" u="1"/>
        <n v="151" u="1"/>
        <n v="339.03" u="1"/>
        <n v="36.54" u="1"/>
        <n v="52.86" u="1"/>
        <n v="9339.24" u="1"/>
        <n v="105.55" u="1"/>
        <n v="321.60000000000002" u="1"/>
        <n v="5510.4" u="1"/>
        <n v="50383" u="1"/>
        <n v="365.11" u="1"/>
        <n v="205.24" u="1"/>
        <n v="240.05" u="1"/>
        <n v="3185.4" u="1"/>
        <n v="734.07" u="1"/>
        <n v="1605.84" u="1"/>
        <n v="129312.54" u="1"/>
        <n v="43865.96" u="1"/>
        <n v="11.77" u="1"/>
        <n v="2318.3000000000002" u="1"/>
        <n v="5752586.0499999998" u="1"/>
        <n v="408.59" u="1"/>
        <n v="173.02" u="1"/>
        <n v="200" u="1"/>
        <n v="268.17" u="1"/>
        <n v="7447758.2000000002" u="1"/>
        <n v="8.07" u="1"/>
        <n v="103.07" u="1"/>
        <n v="198850.18" u="1"/>
        <n v="-1766.43" u="1"/>
        <n v="806.52" u="1"/>
        <n v="5142.8" u="1"/>
        <n v="13.31" u="1"/>
        <n v="20625.05" u="1"/>
        <n v="268.14" u="1"/>
        <n v="64.91" u="1"/>
        <n v="790.83" u="1"/>
        <n v="1059.55" u="1"/>
        <n v="29.26" u="1"/>
        <n v="437" u="1"/>
        <n v="1125495" u="1"/>
        <n v="4742.2700000000004" u="1"/>
        <n v="5.84" u="1"/>
        <n v="249" u="1"/>
        <n v="34.06" u="1"/>
        <n v="2337.81" u="1"/>
        <n v="582557.71" u="1"/>
        <n v="178.2" u="1"/>
        <n v="806.4" u="1"/>
        <n v="41938.25" u="1"/>
        <n v="243.48" u="1"/>
        <n v="13" u="1"/>
        <n v="184" u="1"/>
        <n v="6937265.8799999999" u="1"/>
        <n v="328.43" u="1"/>
        <n v="3106.54" u="1"/>
        <n v="34.130000000000003" u="1"/>
        <n v="13017.5" u="1"/>
        <n v="627.03" u="1"/>
        <n v="19.79" u="1"/>
        <n v="170.06" u="1"/>
        <n v="6.61" u="1"/>
        <n v="470" u="1"/>
        <n v="7.19" u="1"/>
        <n v="349.86" u="1"/>
        <n v="1524" u="1"/>
        <n v="91" u="1"/>
        <n v="1103.23" u="1"/>
        <n v="1693.32" u="1"/>
        <n v="1422.9" u="1"/>
        <n v="13764542.32" u="1"/>
        <n v="71.989999999999995" u="1"/>
        <n v="1305.68" u="1"/>
        <n v="6523.76" u="1"/>
        <n v="143.05000000000001" u="1"/>
        <n v="3595819.02" u="1"/>
        <n v="12" u="1"/>
        <n v="19.170000000000002" u="1"/>
        <n v="45" u="1"/>
        <n v="233.28" u="1"/>
        <n v="251.84" u="1"/>
        <n v="3500.3" u="1"/>
        <n v="4643.8900000000003" u="1"/>
        <n v="3036.75" u="1"/>
        <n v="3380.72" u="1"/>
        <n v="7119.11" u="1"/>
        <n v="351.54" u="1"/>
        <n v="373" u="1"/>
        <n v="22.25" u="1"/>
        <n v="600.67999999999995" u="1"/>
        <n v="312.62" u="1"/>
        <n v="1372.68" u="1"/>
        <n v="1817.14" u="1"/>
        <n v="23090.81" u="1"/>
        <n v="3.69" u="1"/>
        <n v="2896.46" u="1"/>
        <n v="105.91" u="1"/>
        <n v="23073.41" u="1"/>
        <n v="163289" u="1"/>
        <n v="690" u="1"/>
        <n v="3623.51" u="1"/>
        <n v="11" u="1"/>
        <n v="46223.99" u="1"/>
        <n v="560" u="1"/>
        <n v="24.64" u="1"/>
        <n v="4706.1899999999996" u="1"/>
        <n v="63.41" u="1"/>
        <n v="40995.25" u="1"/>
        <n v="5.61" u="1"/>
        <n v="404.82" u="1"/>
        <n v="334.61" u="1"/>
        <n v="9315" u="1"/>
        <n v="3472.8" u="1"/>
        <n v="-408.59" u="1"/>
        <n v="227.7" u="1"/>
        <n v="75" u="1"/>
        <n v="3346.91" u="1"/>
        <n v="276" u="1"/>
        <n v="1361.9" u="1"/>
        <n v="2161.4" u="1"/>
        <n v="374.06" u="1"/>
        <n v="2.13" u="1"/>
        <n v="87.18" u="1"/>
        <n v="45413.67" u="1"/>
        <n v="201" u="1"/>
        <n v="35.549999999999997" u="1"/>
        <n v="65.27" u="1"/>
        <n v="10" u="1"/>
        <n v="9000" u="1"/>
        <n v="1680.96" u="1"/>
        <n v="6319" u="1"/>
        <n v="892.33" u="1"/>
        <n v="22.64" u="1"/>
        <n v="870.25" u="1"/>
        <n v="74246.240000000005" u="1"/>
        <n v="93.84" u="1"/>
        <n v="68150.679999999993" u="1"/>
        <n v="16359" u="1"/>
        <n v="5253674.9400000004" u="1"/>
        <n v="35.69" u="1"/>
        <n v="324.07" u="1"/>
        <n v="532.47" u="1"/>
        <n v="93.98" u="1"/>
        <n v="250" u="1"/>
        <n v="1155.6300000000001" u="1"/>
        <n v="1033.2" u="1"/>
        <n v="10839.66" u="1"/>
        <n v="302.58" u="1"/>
        <n v="931.1" u="1"/>
        <n v="1342.94" u="1"/>
        <n v="3029.13" u="1"/>
        <n v="2576" u="1"/>
        <n v="9" u="1"/>
        <n v="32658.12" u="1"/>
        <n v="1646.37" u="1"/>
        <n v="41834.69" u="1"/>
        <n v="455.75" u="1"/>
        <n v="-701.21" u="1"/>
        <n v="805.07" u="1"/>
        <n v="2358.0500000000002" u="1"/>
        <n v="21930.94" u="1"/>
        <n v="8.31" u="1"/>
        <n v="637189.62" u="1"/>
        <n v="778.96" u="1"/>
        <n v="465.58" u="1"/>
        <n v="182.07" u="1"/>
        <n v="37.71" u="1"/>
        <n v="299.05" u="1"/>
        <n v="3595820.02" u="1"/>
        <n v="8050.8" u="1"/>
        <n v="498.64" u="1"/>
        <n v="2112.9499999999998" u="1"/>
        <n v="4444.74" u="1"/>
        <n v="34.950000000000003" u="1"/>
        <n v="1458.7" u="1"/>
        <n v="4761.6899999999996" u="1"/>
        <n v="60025.07" u="1"/>
        <n v="22617.64" u="1"/>
        <n v="8" u="1"/>
        <n v="116" u="1"/>
        <n v="21.65" u="1"/>
        <n v="1453.37" u="1"/>
        <n v="1799.21" u="1"/>
        <n v="23072.2" u="1"/>
        <n v="16240.03" u="1"/>
        <n v="33204.78" u="1"/>
        <n v="-513.6" u="1"/>
        <n v="1572.83" u="1"/>
        <n v="509.59" u="1"/>
        <n v="4.6900000000000004" u="1"/>
        <n v="14234.69" u="1"/>
        <n v="176.8" u="1"/>
        <n v="6.73" u="1"/>
        <n v="352.92" u="1"/>
        <n v="2381.67" u="1"/>
        <n v="57.5" u="1"/>
        <n v="128.63999999999999" u="1"/>
        <n v="3474.14" u="1"/>
        <n v="218" u="1"/>
        <n v="19255.650000000001" u="1"/>
        <n v="39.799999999999997" u="1"/>
        <n v="504.94" u="1"/>
        <n v="1.18" u="1"/>
        <n v="185.5" u="1"/>
        <n v="1232.08" u="1"/>
        <n v="1715.98" u="1"/>
        <n v="60345.16" u="1"/>
        <n v="76.67" u="1"/>
        <n v="7046.69" u="1"/>
        <n v="12.93" u="1"/>
        <n v="214.79" u="1"/>
        <n v="7460.79" u="1"/>
        <n v="408" u="1"/>
        <n v="20085.75" u="1"/>
        <n v="1029.3900000000001" u="1"/>
        <n v="7320.74" u="1"/>
        <n v="30.13" u="1"/>
        <n v="310.5" u="1"/>
        <n v="2343.9899999999998" u="1"/>
        <n v="1081" u="1"/>
        <n v="499.64" u="1"/>
        <n v="922.5" u="1"/>
        <n v="4074.82" u="1"/>
        <n v="2629.92" u="1"/>
        <n v="2333.33" u="1"/>
        <n v="-634.05999999999995" u="1"/>
        <n v="760" u="1"/>
        <n v="23073.74" u="1"/>
        <n v="116.11" u="1"/>
        <n v="19.72" u="1"/>
        <n v="158.18" u="1"/>
        <n v="177.33" u="1"/>
        <n v="37.25" u="1"/>
        <n v="13.09" u="1"/>
        <n v="-324.07" u="1"/>
        <n v="982.17" u="1"/>
        <n v="7" u="1"/>
        <n v="86.51" u="1"/>
        <n v="100" u="1"/>
        <n v="-93.98" u="1"/>
        <n v="13730048.310000001" u="1"/>
        <n v="194.14" u="1"/>
        <n v="1122.44" u="1"/>
        <n v="44174.28" u="1"/>
        <n v="256.45" u="1"/>
        <n v="862.59" u="1"/>
        <n v="18141.47" u="1"/>
        <n v="880.58" u="1"/>
        <n v="1738.09" u="1"/>
        <n v="1093.42" u="1"/>
        <n v="82.44" u="1"/>
        <n v="134.07" u="1"/>
        <n v="5750590.4500000002" u="1"/>
        <n v="129.13999999999999" u="1"/>
        <n v="2529.48" u="1"/>
        <n v="3169.43" u="1"/>
        <n v="221.4" u="1"/>
        <n v="1506.5" u="1"/>
        <n v="8.6999999999999993" u="1"/>
        <n v="3967365.53" u="1"/>
        <n v="17.72" u="1"/>
        <n v="3242221.56" u="1"/>
        <n v="392.19" u="1"/>
        <n v="235706.47" u="1"/>
        <n v="436.29" u="1"/>
        <n v="582630.96" u="1"/>
        <n v="2.19" u="1"/>
        <n v="505.32" u="1"/>
        <n v="933.86" u="1"/>
        <n v="1425.75" u="1"/>
        <n v="2321.9499999999998" u="1"/>
        <n v="54.21" u="1"/>
        <n v="116.08" u="1"/>
        <n v="23091.89" u="1"/>
        <n v="2898.16" u="1"/>
        <n v="977248" u="1"/>
        <n v="424.07" u="1"/>
        <n v="92" u="1"/>
        <n v="199.32" u="1"/>
        <n v="1553.27" u="1"/>
        <n v="114.77" u="1"/>
        <n v="156.09" u="1"/>
        <n v="116.22" u="1"/>
        <n v="8074.58" u="1"/>
        <n v="0.23" u="1"/>
        <n v="3896" u="1"/>
        <n v="13718687.949999999" u="1"/>
        <n v="68.78" u="1"/>
        <n v="827" u="1"/>
        <n v="83.72" u="1"/>
        <n v="118704" u="1"/>
        <n v="7.85" u="1"/>
        <n v="1.17" u="1"/>
        <n v="561423.80000000005" u="1"/>
        <n v="120091" u="1"/>
        <n v="4563.97" u="1"/>
        <n v="11352.9" u="1"/>
        <n v="833.33" u="1"/>
        <n v="513.6" u="1"/>
        <n v="828231.6" u="1"/>
        <n v="6" u="1"/>
        <n v="7147099.8600000003" u="1"/>
        <n v="15529.86" u="1"/>
        <n v="9.24" u="1"/>
        <n v="35286.269999999997" u="1"/>
        <n v="29.97" u="1"/>
        <n v="2377.81" u="1"/>
        <n v="97.63" u="1"/>
        <n v="2091.64" u="1"/>
        <n v="0.47" u="1"/>
        <n v="126.06" u="1"/>
        <n v="457.6" u="1"/>
        <n v="7.35" u="1"/>
        <n v="21659.16" u="1"/>
        <n v="129161.07" u="1"/>
        <n v="105.6" u="1"/>
        <n v="392126.87" u="1"/>
        <n v="56.44" u="1"/>
        <n v="216167.34" u="1"/>
        <n v="11475.06" u="1"/>
        <n v="1.7" u="1"/>
        <n v="1957.2" u="1"/>
        <n v="410" u="1"/>
        <n v="14.17" u="1"/>
        <n v="2745.27" u="1"/>
        <n v="23095.85" u="1"/>
        <n v="426.81" u="1"/>
        <n v="52.3" u="1"/>
        <n v="495.84" u="1"/>
        <n v="178.05" u="1"/>
        <n v="894" u="1"/>
        <n v="23072.78" u="1"/>
        <n v="30.29" u="1"/>
        <n v="306.08" u="1"/>
        <n v="5922.87" u="1"/>
        <n v="48000" u="1"/>
        <n v="240.71" u="1"/>
        <n v="252.03" u="1"/>
        <n v="2671.85" u="1"/>
        <n v="10015.379999999999" u="1"/>
        <n v="34.67" u="1"/>
        <n v="415.15" u="1"/>
        <n v="211.11" u="1"/>
        <n v="6711768.3600000003" u="1"/>
        <n v="6324017.71" u="1"/>
        <n v="639.15" u="1"/>
        <n v="13778708.01" u="1"/>
        <n v="36.19" u="1"/>
        <n v="0.04" u="1"/>
        <n v="5" u="1"/>
        <n v="63.17" u="1"/>
        <n v="2717971.42" u="1"/>
        <n v="2535.67" u="1"/>
        <n v="114174.16" u="1"/>
        <n v="1041.6300000000001" u="1"/>
        <n v="3430.29" u="1"/>
        <n v="97.88" u="1"/>
        <n v="187" u="1"/>
        <n v="623.4" u="1"/>
        <n v="5803.39" u="1"/>
        <n v="-424.07" u="1"/>
        <n v="110.06" u="1"/>
        <n v="173.06" u="1"/>
        <n v="125" u="1"/>
        <n v="8.7799999999999994" u="1"/>
        <n v="4063.08" u="1"/>
        <n v="29.05" u="1"/>
        <n v="4713681.3099999996" u="1"/>
        <n v="538.62" u="1"/>
        <n v="1353" u="1"/>
        <n v="18450" u="1"/>
        <n v="148.94999999999999" u="1"/>
        <n v="593.08000000000004" u="1"/>
        <n v="36.9" u="1"/>
        <n v="171" u="1"/>
        <n v="2414.15" u="1"/>
        <n v="4088.16" u="1"/>
        <n v="13991717.09" u="1"/>
        <n v="30.75" u="1"/>
        <n v="66.66" u="1"/>
        <n v="2539.8000000000002" u="1"/>
        <n v="23071.86" u="1"/>
        <n v="0.57999999999999996" u="1"/>
        <n v="9474.56" u="1"/>
        <n v="30637.78" u="1"/>
        <n v="566174.81999999995" u="1"/>
        <n v="-2756.78" u="1"/>
        <n v="227.55" u="1"/>
        <n v="584013" u="1"/>
        <n v="18.2" u="1"/>
        <n v="93.78" u="1"/>
        <n v="179.39" u="1"/>
        <n v="5752696.0099999998" u="1"/>
        <n v="11.17" u="1"/>
        <n v="916.72" u="1"/>
        <n v="-457.6" u="1"/>
        <n v="4" u="1"/>
        <n v="146.88999999999999" u="1"/>
        <n v="565.66999999999996" u="1"/>
        <n v="7219.72" u="1"/>
        <n v="4.58" u="1"/>
        <n v="755.4" u="1"/>
        <n v="2433.9" u="1"/>
        <n v="66873.8" u="1"/>
        <n v="13720300.800000001" u="1"/>
        <n v="4619.72" u="1"/>
        <n v="432.9" u="1"/>
        <n v="138.75" u="1"/>
        <n v="4.7699999999999996" u="1"/>
        <n v="14826.47" u="1"/>
        <n v="27502.799999999999" u="1"/>
        <n v="109" u="1"/>
        <n v="0.59" u="1"/>
        <n v="118.28" u="1"/>
        <n v="2631.88" u="1"/>
        <n v="16.89" u="1"/>
        <n v="8853.26" u="1"/>
        <n v="1.2" u="1"/>
        <n v="551.04" u="1"/>
        <n v="1.71" u="1"/>
        <n v="352.8" u="1"/>
        <n v="3431.5" u="1"/>
        <n v="36.229999999999997" u="1"/>
        <n v="1874.52" u="1"/>
        <n v="2220.4299999999998" u="1"/>
        <n v="733.2" u="1"/>
        <n v="1674.31" u="1"/>
        <n v="15196.02" u="1"/>
        <n v="26.68" u="1"/>
        <n v="73.739999999999995" u="1"/>
        <n v="-34.67" u="1"/>
        <n v="31.83" u="1"/>
        <n v="262200" u="1"/>
        <n v="4.08" u="1"/>
        <n v="23092.97" u="1"/>
        <n v="587.51" u="1"/>
        <n v="65022.5" u="1"/>
        <n v="510" u="1"/>
        <n v="801.62" u="1"/>
        <n v="168.29" u="1"/>
        <n v="461.25" u="1"/>
        <n v="18.59" u="1"/>
        <n v="0.35" u="1"/>
        <n v="632.73" u="1"/>
        <n v="101" u="1"/>
        <n v="752.25" u="1"/>
        <n v="1479.07" u="1"/>
        <n v="-1952" u="1"/>
        <n v="115.94" u="1"/>
        <n v="166098.14000000001" u="1"/>
        <n v="28.38" u="1"/>
        <n v="133.16999999999999" u="1"/>
        <n v="3004.8" u="1"/>
        <n v="95.48" u="1"/>
        <n v="253" u="1"/>
        <n v="536.35" u="1"/>
        <n v="1935.7" u="1"/>
        <n v="158.12" u="1"/>
        <n v="545.59" u="1"/>
        <n v="18.66" u="1"/>
        <n v="50" u="1"/>
        <n v="22022.76" u="1"/>
        <n v="163.33000000000001" u="1"/>
        <n v="-33.93" u="1"/>
        <n v="92.86" u="1"/>
        <n v="2535.6799999999998" u="1"/>
        <n v="4695407.12" u="1"/>
        <n v="0.1" u="1"/>
        <n v="88.65" u="1"/>
        <n v="17.28" u="1"/>
        <n v="76.61" u="1"/>
        <n v="644.15" u="1"/>
        <n v="93" u="1"/>
        <n v="1426" u="1"/>
        <n v="2139.7399999999998" u="1"/>
        <n v="13730552.380000001" u="1"/>
        <n v="299.25" u="1"/>
        <n v="-1129.96" u="1"/>
        <n v="86.03" u="1"/>
        <n v="136.32" u="1"/>
        <n v="2353.1" u="1"/>
        <n v="900" u="1"/>
        <n v="1628.94" u="1"/>
        <n v="11149.9" u="1"/>
        <n v="102.42" u="1"/>
        <n v="292.83" u="1"/>
        <n v="8.17" u="1"/>
        <n v="3496.69" u="1"/>
        <n v="54.85" u="1"/>
        <n v="22360" u="1"/>
        <n v="46" u="1"/>
        <n v="594.72" u="1"/>
        <n v="13730300.34" u="1"/>
        <n v="252.94" u="1"/>
        <n v="4819.1400000000003" u="1"/>
        <n v="504.61" u="1"/>
        <n v="347.94" u="1"/>
        <n v="17097" u="1"/>
        <n v="315.44" u="1"/>
        <n v="56.73" u="1"/>
        <n v="621.95000000000005" u="1"/>
        <n v="1483.07" u="1"/>
        <n v="13.79" u="1"/>
        <n v="2122.9" u="1"/>
        <n v="1144.8" u="1"/>
        <n v="554.04" u="1"/>
        <n v="25.07" u="1"/>
        <n v="1373.42" u="1"/>
        <n v="22.06" u="1"/>
        <n v="1025.22" u="1"/>
        <n v="78812.240000000005" u="1"/>
        <n v="1056.48" u="1"/>
        <n v="29.53" u="1"/>
        <n v="494.69" u="1"/>
        <n v="3" u="1"/>
        <n v="39.17" u="1"/>
        <n v="33.15" u="1"/>
        <n v="156" u="1"/>
        <n v="93.11" u="1"/>
        <n v="3972.83" u="1"/>
        <n v="169.04" u="1"/>
        <n v="327.54000000000002" u="1"/>
        <n v="7453.33" u="1"/>
        <n v="2876.01" u="1"/>
        <n v="7437.58" u="1"/>
        <n v="23.76" u="1"/>
        <n v="347.82" u="1"/>
        <n v="1300" u="1"/>
        <n v="2158.16" u="1"/>
        <n v="3068.53" u="1"/>
        <n v="1170" u="1"/>
        <n v="-416" u="1"/>
        <n v="161.49" u="1"/>
        <n v="1032.43" u="1"/>
        <n v="158.87" u="1"/>
        <n v="188.75" u="1"/>
        <n v="29.85" u="1"/>
        <n v="86.42" u="1"/>
        <n v="172.5" u="1"/>
        <n v="603.11" u="1"/>
        <n v="18953.16" u="1"/>
        <n v="3.04" u="1"/>
        <n v="51.49" u="1"/>
        <n v="140" u="1"/>
        <n v="201.79" u="1"/>
        <n v="35128.800000000003" u="1"/>
        <n v="41371.56" u="1"/>
        <n v="33.79" u="1"/>
        <n v="1952" u="1"/>
        <n v="26668.400000000001" u="1"/>
        <n v="343.11" u="1"/>
        <n v="16069.07" u="1"/>
        <n v="-85.61" u="1"/>
        <n v="582539.19999999995" u="1"/>
        <n v="-433.93" u="1"/>
        <n v="117.89" u="1"/>
        <n v="386.62" u="1"/>
        <n v="582732.32999999996" u="1"/>
        <n v="710462.04" u="1"/>
        <n v="127.17" u="1"/>
        <n v="207.87" u="1"/>
        <n v="14790.65" u="1"/>
        <n v="0.48" u="1"/>
        <n v="12.95" u="1"/>
        <n v="3212.34" u="1"/>
        <n v="23072.94" u="1"/>
        <n v="33.93" u="1"/>
        <n v="7609345.0099999998" u="1"/>
        <n v="41.4" u="1"/>
        <n v="2900" u="1"/>
        <n v="1.23" u="1"/>
        <n v="4918.28" u="1"/>
        <n v="13765092.27" u="1"/>
        <n v="0.02" u="1"/>
        <n v="2.5" u="1"/>
        <n v="3.52" u="1"/>
        <n v="2957.8" u="1"/>
        <n v="3549.76" u="1"/>
        <n v="34" u="1"/>
        <n v="1871.01" u="1"/>
        <n v="38.64" u="1"/>
        <n v="41.47" u="1"/>
        <n v="37.26" u="1"/>
        <n v="1062.5999999999999" u="1"/>
        <n v="350" u="1"/>
        <n v="565060.91" u="1"/>
        <n v="19.760000000000002" u="1"/>
        <n v="582723.55000000005" u="1"/>
        <n v="68.83" u="1"/>
        <n v="8024.22" u="1"/>
        <n v="85.22" u="1"/>
        <n v="399.28" u="1"/>
        <n v="8048.93" u="1"/>
        <n v="314994.93" u="1"/>
        <n v="36.020000000000003" u="1"/>
        <n v="762762.69" u="1"/>
        <n v="4585.57" u="1"/>
        <n v="128939" u="1"/>
        <n v="82.6" u="1"/>
        <n v="9883.35" u="1"/>
        <n v="11457.45" u="1"/>
        <n v="12255.11" u="1"/>
        <n v="420.71" u="1"/>
        <n v="584.15" u="1"/>
        <n v="946.8" u="1"/>
        <n v="333.07" u="1"/>
        <n v="181.39" u="1"/>
        <n v="844.09" u="1"/>
        <n v="4320" u="1"/>
        <n v="9.7899999999999991" u="1"/>
        <n v="92.02" u="1"/>
        <n v="148.88999999999999" u="1"/>
        <n v="36.159999999999997" u="1"/>
        <n v="0.28999999999999998" u="1"/>
        <n v="224.9" u="1"/>
        <n v="22008.7" u="1"/>
        <n v="22.22" u="1"/>
        <n v="11409.93" u="1"/>
        <n v="9648.58" u="1"/>
        <n v="301979.7" u="1"/>
        <n v="49.72" u="1"/>
        <n v="507.11" u="1"/>
        <n v="7865.76" u="1"/>
        <n v="8439.42" u="1"/>
        <n v="63754.65" u="1"/>
        <n v="14.34" u="1"/>
        <n v="159.31" u="1"/>
        <n v="2" u="1"/>
        <n v="246.64" u="1"/>
        <n v="6317166.4500000002" u="1"/>
        <n v="37359" u="1"/>
        <n v="71.84" u="1"/>
        <n v="251.85" u="1"/>
        <n v="10564.75" u="1"/>
        <n v="486.77" u="1"/>
        <n v="959.4" u="1"/>
        <n v="501.84" u="1"/>
        <n v="825.37" u="1"/>
        <n v="3000.93" u="1"/>
        <n v="15685.04" u="1"/>
        <n v="13135.42" u="1"/>
        <n v="13828936.380000001" u="1"/>
        <n v="6331988.6699999999" u="1"/>
        <n v="23.23" u="1"/>
        <n v="569.4" u="1"/>
        <n v="1409.35" u="1"/>
        <n v="1986.17" u="1"/>
        <n v="0.6" u="1"/>
        <n v="676.14" u="1"/>
        <n v="22.54" u="1"/>
        <n v="17518.72" u="1"/>
        <n v="251.82" u="1"/>
        <n v="27" u="1"/>
        <n v="269.10000000000002" u="1"/>
        <n v="582374.6" u="1"/>
        <n v="3.06" u="1"/>
        <n v="-155.63" u="1"/>
        <n v="765107.23" u="1"/>
        <n v="318.41000000000003" u="1"/>
        <n v="41.58" u="1"/>
        <n v="1050" u="1"/>
        <n v="23098.01" u="1"/>
        <n v="8874.39" u="1"/>
        <n v="7435117.2199999997" u="1"/>
        <n v="6550" u="1"/>
        <n v="251.79" u="1"/>
        <n v="13203.28" u="1"/>
        <n v="189.41" u="1"/>
        <n v="37658.89" u="1"/>
        <n v="-1886.64" u="1"/>
        <n v="787.42" u="1"/>
        <n v="88100" u="1"/>
      </sharedItems>
    </cacheField>
    <cacheField name="ns1:OpisZapisuWinien" numFmtId="49">
      <sharedItems containsBlank="1" count="611">
        <m/>
        <s v="Silnik odkurzacza Atlas 14/Odkurzacz - Atlas 14"/>
        <s v="Złom stalowy"/>
        <s v="Silnik odkurzacza Luna extra/Złom stalowy"/>
        <s v="Grzałka do pralki Diana 12F"/>
        <s v="W/g zamówienia nr: 15-ZOW/0001"/>
        <s v="W/g zamówienia nr: 15-KZS/0001 - faktura zaliczkowa końcowa"/>
        <s v="W/g zamówienia nr: 15-KZS/0001"/>
        <s v="Diana 12F profil przedni"/>
        <s v="kontrakt -sprzedaż stali I rata"/>
        <s v="kontrakt -sprzedaż stali II rata"/>
        <s v="Szablon2_Amotyzacja środków transportu 5/2015"/>
        <s v="Sprzedaż środka - Samochód osobowy Opel Corsa"/>
        <s v="Szablon3_Amotyzacja środków transportu 5/2015"/>
        <s v="Szablon4_Amortyzacja pozostałych środków trwałych 5/2015"/>
        <s v="Szablon5_Amortyzacja wartości niematerialnych i prawnych 5/"/>
        <s v="Szablon6_Amortyzacja budynków i budowli 5/2015"/>
        <s v="Szablon7_Amortyzacja budynków i budowli 5/2015"/>
        <s v="Multisport" u="1"/>
        <s v="1000054689 Wypłata osobie uprawnionej ALINA LIPOWICZ NAKŁO" u="1"/>
        <s v="przechowywanie dokumentów" u="1"/>
        <s v="energia" u="1"/>
        <s v="8004063839 Wypłata osobie uprawnionej MARIANNA CHMIELEWSKA" u="1"/>
        <s v="Zwrot PP nadanego 20180330 MAŁGORZATA ZABOREK JANA MATEJKI" u="1"/>
        <s v="Opłata abonamentowa za Pekao Przekaz za 1.2018" u="1"/>
        <s v="Opłata abonamentowa za Pekao Przekaz za 4.2018" u="1"/>
        <s v="materiały biurowe i spożywcze" u="1"/>
        <s v="Rezerwa na bonus 1/12 (styczeń 2018)" u="1"/>
        <s v="Rezerwa na bonus 4/12 (kwiecień 2018)" u="1"/>
        <s v="Zwrot nadpłaconych składek ZUS w 01/2018" u="1"/>
        <s v="Dopłata do składki-prowizja ZUS" u="1"/>
        <s v="Energia elektryczna (biuro Krakowiaków)" u="1"/>
        <s v="obliczanie wynagrodzeń za 01/2018" u="1"/>
        <s v="prenumerata prasy" u="1"/>
        <s v="Kolokacja" u="1"/>
        <s v="FP I FGŚP" u="1"/>
        <s v="ZASIŁKI" u="1"/>
        <s v="1000569778 Wypłata osobie uprawnionej JANINA GLITA BOLMIN 1" u="1"/>
        <s v="8004950040 Wypłata osobie uprawnionej MICHAŁ KOPYDŁOWSKI DY" u="1"/>
        <s v="Zwrot PP nadanego 20180330 JOLANTA KUZAK ŻEROMSKIEGO 1 1 m." u="1"/>
        <s v="8003793084 Wypłata osobie uprawnionej BARBARA ZWOLIŃSKA TAR" u="1"/>
        <s v="Rezerwa na Fundusz Gwarancyjny" u="1"/>
        <s v="pomoc prawna w projekcie AIDA" u="1"/>
        <s v="przeks. opłaty za utrzymanie systemu Saga z MPK-9 na MPK-27" u="1"/>
        <s v="zapłata za usługę Multiinfo" u="1"/>
        <s v="opinia prawna dot. EFH" u="1"/>
        <s v="8002914334 Wypłata osobie uprawnionej KACPER MIDURA RYCHLIŃ" u="1"/>
        <s v="1000612471 Wypłata osobie uprawnionej MIROSŁAW RAWIŃSKI WOL" u="1"/>
        <s v="2570 szkolenie BHP" u="1"/>
        <s v="Rezerwa na koszty Money Services - 04/2018" u="1"/>
        <s v="tłumaczenie dokumentów" u="1"/>
        <s v="prowizja towarzystwa-lista nr 154" u="1"/>
        <s v="dopłata do składki- prowizja ZUS" u="1"/>
        <s v="Zwrot środków z Automatycznego Inwestowania Środków" u="1"/>
        <s v="Raport kasowy" u="1"/>
        <s v="koszty bieżącej wysyłki korespondencji do członków Fundusz" u="1"/>
        <s v="Rozliczenia Raty RMK" u="1"/>
        <s v="Trans. oczekujące na wycof. do ZUS" u="1"/>
        <s v="obsługa prawna" u="1"/>
        <s v="Miesięczna opłata za użytkownika PekaoBIZNES24 dysponująceg" u="1"/>
        <s v="0000068951 Wypłata osobie uprawnionej MARCIN SICZEK CHMIEL" u="1"/>
        <s v="usługa kurierska" u="1"/>
        <s v="Benefit System i MyBenefit" u="1"/>
        <s v="amortyzacja" u="1"/>
        <s v="Wyciąg bankowy" u="1"/>
        <s v="8051916532 Wypłata osobie uprawnionej MATEUSZ BOŁTUĆ MIĘDZY" u="1"/>
        <s v="Wypłata osobie uprawnionej z rachunku Andrzeja Truszyńskieg" u="1"/>
        <s v="Wyciag bankowy" u="1"/>
        <s v="tłumaczenie" u="1"/>
        <s v="Wypłata osobie uprawnionej z rachunku Agnieszki Zawadka STA" u="1"/>
        <s v="Amortyzacja - 1/2018" u="1"/>
        <s v="Bilety D.Jasiński - Londyn 22-24.04.2018" u="1"/>
        <s v="Zaliczka na pokrycie kosztów działalności-Rzecznik Fin." u="1"/>
        <s v="Opłata za kody autoryzacji PekaoBiznes24 za x3 3 za okres:" u="1"/>
        <s v="opłata eksploatacyjna" u="1"/>
        <s v="WYPŁATA ŚRODKÓW Z TYTUŁU ŚMIERCI OSOBIE UPRAWNIONEJ - PRZEK" u="1"/>
        <s v="bilet na pos.RN Głuchowski" u="1"/>
        <s v="8021042388 Wypłata osobie uprawnionej MICHAŁ CZYŻ KOLOROWA" u="1"/>
        <s v="opłata za obsługe" u="1"/>
        <s v="Abonament TV za 01/2018" u="1"/>
        <s v="0000206757 Wypłata osobie uprawnionej ŁUKASZ BRZEZIŃSKI NOW" u="1"/>
        <s v="Opłata za wynajem samochodu" u="1"/>
        <s v="1001542032 Wypłata osobie uprawnionej TADEUSZ KALBARCZYK UC" u="1"/>
        <s v="KBP01_koszty wynagrodzeń" u="1"/>
        <s v="KBP02_koszty wynagrodzeń" u="1"/>
        <s v="KBP03_koszty wynagrodzeń" u="1"/>
        <s v="Różnice kursowe: FVS 1 / DP 4" u="1"/>
        <s v="Wypłata osobie uprawnionej z rachunku Krzysztofa Stencel GR" u="1"/>
        <s v="Rezerwa na koszty Money Services" u="1"/>
        <s v="catering na warsztaty Workshop Digital" u="1"/>
        <s v="wynajem samochodu" u="1"/>
        <s v="AutoCasco,Ubezpieczenie, Road Assistance" u="1"/>
        <s v="Amortyzacja - 4/2018" u="1"/>
        <s v="8000406602 Wypłata osobie uprawnionej ROBERT RESZTAK 3 MAJA" u="1"/>
        <s v="Usługa DRC-styczeń 2018" u="1"/>
        <s v="s" u="1"/>
        <s v="0001227271 Wypłata osobie uprawnionej OLIWIER SPYCHALSKI PA" u="1"/>
        <s v="Dopłata do składki - prowizja ZUS" u="1"/>
        <s v="Wykorzystanie rezerwy kwiecień  2018" u="1"/>
        <s v="usługa ogrodnicza" u="1"/>
        <s v="koszty wysyłki korespondencji" u="1"/>
        <s v="PP01_sprzedaż części projektu" u="1"/>
        <s v="Różnice kursowe: FIU 0006/03/2018 / WB 0072/04/2018" u="1"/>
        <s v="serwis informacyjny PAP" u="1"/>
        <s v="opłaty pocztowe wysyłka IFT i CIT do US" u="1"/>
        <s v="koszty bieżącej wysyłki korespondencji" u="1"/>
        <s v="8061981140 Wypłata osobie uprawnionej ZBIGNIEW CHRAPEK OSIE" u="1"/>
        <s v="wsparcie Oracle za 4Q 2017" u="1"/>
        <s v="opłata za utrzymanie systemu Symfonia" u="1"/>
        <s v="kurs angielskiego" u="1"/>
        <s v="Agent Transferowy" u="1"/>
        <s v="Ubezpieczenie mienia za" u="1"/>
        <s v="Rezerwa na koszty Aegon EDC Limited - 04/2018" u="1"/>
        <s v="dotacja celowa" u="1"/>
        <s v="8010648478 Wypłata osobie uprawnionej ELŻBIETA SEROKA TARTA" u="1"/>
        <s v="8022448431 Wypłata osobie uprawnionej JOANNA DUDEK MOŚCICKI" u="1"/>
        <s v="Amortyzacja FSR NORDEA" u="1"/>
        <s v="8051916532 Wypłata osobie uprawnionej EWELINA BOŁTUĆ BĘDÓW" u="1"/>
        <s v="8051916532 Wypłata osobie uprawnionej JUSTYNA BOŁTUĆ BĘDÓW" u="1"/>
        <s v="rejestracja nośników za 01/2018" u="1"/>
        <s v="koperty firmowe" u="1"/>
        <s v="Dzierżawa włókien światłowodowych" u="1"/>
        <s v="8021042388 Wypłata osobie uprawnionej KATARZYNA CZYŻ TARGOW" u="1"/>
        <s v="Amortyzacja DAC Skarbiec" u="1"/>
        <s v="8051663451 Wypłata osobie uprawnionej BOŻENA RAKOWSKA NIEŻY" u="1"/>
        <s v="analiza standingu finansowego emitentów obligacji za kwieci" u="1"/>
        <s v="PP02_sprzedaż części projektu" u="1"/>
        <s v="paliwo" u="1"/>
        <s v="8031902845 Wypłata osobie uprawnionej MONIKA LASZKIEWICZ SŁ" u="1"/>
        <s v="internet Taurus" u="1"/>
        <s v="wysyłka bieżąca do czł.Funduszu" u="1"/>
        <s v="1310093928 Wypłata osobie uprawnionej ZBIGNIEW SZAREK PARKO" u="1"/>
        <s v="zwrot opłat leasingowych -KOREKTA" u="1"/>
        <s v="Rozwiązanie niewyk. rezerwy" u="1"/>
        <s v="Opłata za kody autoryzacji PekaoBiznes24 za x6 za okres: 30" u="1"/>
        <s v="1310198665 Wypłata osobie uprawnionej MARIUSZ TRELA STARA Ł" u="1"/>
        <s v="dzierżawa i serwis dystrybutorów wody" u="1"/>
        <s v="8051916532 Wypłata osobie uprawnionej ANGELIKA BOŁTUĆ RADNI" u="1"/>
        <s v="8051916532 Wypłata osobie uprawnionej KAROLINA BOŁTUĆ RADNI" u="1"/>
        <s v="8051916532 Wypłata osobie uprawnionej PATRYCJA BOŁTUĆ RADNI" u="1"/>
        <s v="Opłata za Automatyczne InwestowanieŚrodków z rachunku 03124" u="1"/>
        <s v="Wypłata osobie uprawnionej z rachunku Rafała Tomaszewskiego" u="1"/>
        <s v="opłaty eksploatacyjne-Taurus- KOREKTA" u="1"/>
        <s v="Netbackup - wsparcie na 2018 rok" u="1"/>
        <s v="Różnice kursowe: FIU 0007/04/2018 / WB 0066/04/2018" u="1"/>
        <s v="PP03_sprzedaż części projektu" u="1"/>
        <s v="1000507366 Wypłata osobie uprawnionej BERNADETA KISICKA AUG" u="1"/>
        <s v="delegacja krajowa" u="1"/>
        <s v="opłata za obsługę: bilet M.Głuchowskiego na pos. RN" u="1"/>
        <s v="opłaty serwisowe i ubezpieczenia OC" u="1"/>
        <s v="opłata skarbowa" u="1"/>
        <s v="Różnice kursowe: FIU 0003/02/2018 / WB 0077/04/2018" u="1"/>
        <s v="Różnice kursowe: FIU 0005/03/2018 / WB 0077/04/2018" u="1"/>
        <s v="Różnice kursowe: FIU 0008/04/2018 / WB 0077/04/2018" u="1"/>
        <s v="8004372821 Wypłata osobie uprawnionej ANNA BIERNACKA KORCZA" u="1"/>
        <s v="zapłata za usługę MULTIINFO za kwiecień" u="1"/>
        <s v="rozliczenie wydatków służbowych" u="1"/>
        <s v="8090439186 Wypłata osobie uprawnionej KRYSTYNA SYNOWEĆ KAND" u="1"/>
        <s v="8081912021 Wypłata osobie uprawnionej SŁAWOMIR KĘDZIOR BOLE" u="1"/>
        <s v="ZUS SPOŁECZNE PRACOWNIK" u="1"/>
        <s v="paliwo do samoch.służbowych kwiecień" u="1"/>
        <s v="Wycofanie prowizji PTE z tyt.anulacji składe" u="1"/>
        <s v="Wypłata osobie uprawnionej z rachunku Teresy Staniek KRZYSZ" u="1"/>
        <s v="8081716720 Wypłata osobie uprawnionej HALINA CENTKOWSKA TUR" u="1"/>
        <s v="usługa Multiinfo za 01/2018" u="1"/>
        <s v="usługa serwisowa za 01/2018" u="1"/>
        <s v="mycie samochodu" u="1"/>
        <s v="prace wdrożeniowe Symfonia" u="1"/>
        <s v="Rozliczenie wydatków - zwrot za opłaty sądowe" u="1"/>
        <s v="wycofanie prowizji ZUS-rozliczenie anulowanych składek" u="1"/>
        <s v="Ostatnia mila" u="1"/>
        <s v="czynsz" u="1"/>
        <s v="opłata eksploatacyjna za 04/2018  Chorzów" u="1"/>
        <s v="paliwo do samochodu służbowego" u="1"/>
        <s v="8092163832 Wypłata osobie uprawnionej DOROTA CHUDZIŃSKA-ŁUC" u="1"/>
        <s v="Konferencja KIKE" u="1"/>
        <s v="0001243122 Wypłata osobie uprawnionej MARIA BŁASZAK ŚW.WAWR" u="1"/>
        <s v="Opłata za realizację przek. poczt. z rach:031240103711 1100" u="1"/>
        <s v="Wypłata osobie uprawnionej TOMASZ ZAMACHOWSKI SZARYCH SZERE" u="1"/>
        <s v="0000098635 Wypłata osobie uprawnionej KRZYSZTOF GĘBKA TORUŃ" u="1"/>
        <s v="obsługa archiwum za 01/2018" u="1"/>
        <s v="8051542910 Wypłata osobie uprawnionej MACIEJ SADECKI ŁANOWA" u="1"/>
        <s v="Zwrot PP nadanego 20171110 LESŁAW ZIELIŃSKI TOPOLOWA 10 05-" u="1"/>
        <s v="2800 hosting obsługa strony www" u="1"/>
        <s v="8040804222 Wypłata osobie uprawnionej ANIELA BOROWCZYK ŚWIE" u="1"/>
        <s v="8032052334 Wypłata osobie uprawnionej ALICJA GÓRSKA WITOSA" u="1"/>
        <s v="1310008819 Wypłata osobie uprawnionej EMILIA BRUDZIŃSKA MAS" u="1"/>
        <s v="KBP01_materiały zużyte" u="1"/>
        <s v="KBP02_materiały zużyte" u="1"/>
        <s v="KBP03_materiały zużyte" u="1"/>
        <s v="LOTOSZ LESZEK KM 829/02 KSG: 7092/18 SYGN: VI NC 225/02 * P" u="1"/>
        <s v="PRZELEW ODSETEK" u="1"/>
        <s v="rozliczenie wydatków służbowych-okulary korekcyjne" u="1"/>
        <s v="wizytówki" u="1"/>
        <s v="8020495525 Wypłata osobie uprawnionej MARZANNA BAGROWSKA PĘ" u="1"/>
        <s v="wdrożenie projektu controllingu" u="1"/>
        <s v="wycofanie prowizji PTE z tyt.anulacji składek" u="1"/>
        <s v="analiza standingu finansowego emitentów obligacji za kwiec" u="1"/>
        <s v="paliwo do samochodów służbowych - 01/2018" u="1"/>
        <s v="Szkolenie RODO" u="1"/>
        <s v="parking - 01/2018" u="1"/>
        <s v="8020937410 Wypłata osobie uprawnionej MAŁGORZATA RUTKOWSKA" u="1"/>
        <s v="8060151319 Wypłata osobie uprawnionej MAREK ZALEWSKI MAJOWA" u="1"/>
        <s v="odsetki od depozytu" u="1"/>
        <s v="opłata za użytkowanie systemu 04/2018" u="1"/>
        <s v="karta Multisport" u="1"/>
        <s v="przesyłki kurierskie" u="1"/>
        <s v="Różnice kursowe: FVS 1 / WB 2" u="1"/>
        <s v="usługa serwisowa  za 01/2018" u="1"/>
        <s v="0000335909 Wypłata osobie uprawnionej KAROL KŁOPOTOWSKI SMO" u="1"/>
        <s v="Wymiana opon" u="1"/>
        <s v="zasilenie kasy" u="1"/>
        <s v="Abonamenty medyczne członków rodzin" u="1"/>
        <s v="bilety do kina" u="1"/>
        <s v="opłata pocztowa - korespondencja bieżąca za 01/2085" u="1"/>
        <s v="przeks. kosztów opłaty serwisowej z 03/2018" u="1"/>
        <s v="1311250612 Wypłata osobie uprawnionej MAKSYMILIAN GIERSZEWS" u="1"/>
        <s v="Podatek CIT i odroczony za 03/2018" u="1"/>
        <s v="monitory na potrzeby projektu Orange" u="1"/>
        <s v="Hestia- ubezpieczenie grupowe" u="1"/>
        <s v="sprzatątanie biura - 01/2018" u="1"/>
        <s v="Różnice kursowe: DEX 1 / WB 1" u="1"/>
        <s v="Zrealizowane punkty w systemie MyBenefit" u="1"/>
        <s v="Rezerwa na koszty Aegon EDC Limited - 04/2018-projekt integ" u="1"/>
        <s v="2570 abonament za 01 parking" u="1"/>
        <s v="usługi prawne za miesiąc kwiecień" u="1"/>
        <s v="1000147586 Wypłata osobie uprawnionej KATARZYNA PAŁCZYŃSKA" u="1"/>
        <s v="druk wizytówek" u="1"/>
        <s v="8092351411 Wypłata osobie uprawnionej BOGUSŁAW GOŁĘBIOWSKI" u="1"/>
        <s v="8092351411 Wypłata osobie uprawnionej RADOSŁAW GOŁĘBIOWSKI" u="1"/>
        <s v="0000253578 Wypłata osobie uprawnionej ERYK FRANUSZ STALMACH" u="1"/>
        <s v="zakup towaru" u="1"/>
        <s v="bilet na pos.RN" u="1"/>
        <s v="analiza standingu finansowego emitentów obligacji" u="1"/>
        <s v="0000301457 Wypłata osobie uprawnionej JERZY BYLICKI LUBELSK" u="1"/>
        <s v="opłata roczna za utrzymanie stystemu" u="1"/>
        <s v="8031636452 Wypłata osobie uprawnionej BARBARA DELIMATA KACP" u="1"/>
        <s v="Wycofanie wyceny bilansowej - Aegon CEE" u="1"/>
        <s v="ZUS EMERYTALNA PRACODAWCY" u="1"/>
        <s v="Suncon Portfel 2012 za 01/2018" u="1"/>
        <s v="," u="1"/>
        <s v="wynajem powierzchni biurowej za 03/2018- Chorzów" u="1"/>
        <s v="serwis informacyjny-Bloomberg-dodatki" u="1"/>
        <s v="opis dok" u="1"/>
        <s v="energia za 12/2017" u="1"/>
        <s v="sprzątanie biura Chorzów/Taurus" u="1"/>
        <s v="Opłata za zwrot przekazu pocztowegoz rach: 0312401037111100" u="1"/>
        <s v="Podatek CIT i odroczony za 01/2018" u="1"/>
        <s v="0000283501 Wypłata osobie uprawnionej ELŻBIETA WATKOWSKA KI" u="1"/>
        <s v="przejazd taksówką" u="1"/>
        <s v="Wycofania umorzeń JR" u="1"/>
        <s v="8004206920 Wypłata osobie uprawnionej MARIA PRZYDATEK NIEPO" u="1"/>
        <s v="8002685004 Wypłata osobie uprawnionej MARCIN POLIŃSKI SYROK" u="1"/>
        <s v="8041332085 Wypłata osobie uprawnionej URSZULA TOMCZAK AL.WO" u="1"/>
        <s v="przygotowanie listy płac 04/2018" u="1"/>
        <s v="Amortyzacja FSR- Skarbiec" u="1"/>
        <s v="poświadczenie wzoru podpisu" u="1"/>
        <s v="." u="1"/>
        <s v="Zwrot PP nadanego 20180319 STANISŁAWA SZYMAŃSKA KORYTNICA 8" u="1"/>
        <s v="telewizja kablowa -04/2018" u="1"/>
        <s v="8051426086 Wypłata osobie uprawnionej DOROTA DZIURKOWSKA 1-" u="1"/>
        <s v="serwis informacyjny Bloomberg, dodatki" u="1"/>
        <s v="mycie samochodów" u="1"/>
        <s v="Opłata zarządzanie za 04/2018" u="1"/>
        <s v="Prace wdrożeniowe Symfonia etap III i IV" u="1"/>
        <s v="8060476791 Wypłata osobie uprawnionej BEATA OWSIANA KOŚCIER" u="1"/>
        <s v="8012534724 Wypłata osobie uprawnionej WIOLETTA GÓRA MYŚLIWS" u="1"/>
        <s v="Wynagrodzenie płatnika PIT" u="1"/>
        <s v="Koszty eksploatacyjne" u="1"/>
        <s v="8081072734 Wypłata osobie uprawnionej MAGDALENA CHĘCEL KRYN" u="1"/>
        <s v="Ubezpieczenie NWW, Road Assistance" u="1"/>
        <s v="Amortyzacja kosztów akwizycji za 04/2018" u="1"/>
        <s v="prowadzenie rach.czl.funduszu za 04/2018" u="1"/>
        <s v="usługa informatyczna" u="1"/>
        <s v="0000036484 Wypłata osobie uprawnionej ELŻBIETA KOŁEK MARSZA" u="1"/>
        <s v="opłata za przechowywanie dokumentacji - 2018 rok" u="1"/>
        <s v="RMK - utrzymanie systemów" u="1"/>
        <s v="8011293503 Wypłata osobie uprawnionej LENA FERSTER-BOROWA K" u="1"/>
        <s v="8051916532 Wypłata osobie uprawnionej GRAŻYNA BOŁTUĆ RADNIC" u="1"/>
        <s v="Wypłata osobie uprawnionej z rachunku Józefa Gutka KAMIL GU" u="1"/>
        <s v="0001243121 Wypłata osobie uprawnionej DANUTA KLEPACKA KOŹMI" u="1"/>
        <s v="8081543090 Wypłata osobie uprawnionej ANNA KOLĘDA BENNIEGO" u="1"/>
        <s v="Samochód VOLVO S60, WY7369F Numer nadwozia: YV1FS47HBD2..." u="1"/>
        <s v="materiały biurowe, spożywcze" u="1"/>
        <s v="wb" u="1"/>
        <s v="energia elektryczna za 03/2018 Taurus" u="1"/>
        <s v="system do zarządzania portfelem" u="1"/>
        <s v="opłata eksploatacyjna 04/18 Taurus" u="1"/>
        <s v="Wypłata osobie uprawnionej z rachunku Józefa Gutka MARIUSZ" u="1"/>
        <s v="usługa gastronomiczna, do korekty" u="1"/>
        <s v="Mfact License Q2 2018" u="1"/>
        <s v="Auto Casco,ubezpieczenie, Road Assistance" u="1"/>
        <s v="AutoCasco, Ubezpieczenie, Road Assistance" u="1"/>
        <s v="opłata pocztowa. KOREKTA" u="1"/>
        <s v="usługi informatyczne" u="1"/>
        <s v="Financial Times - prenumerata od 03/2018 do 02/2019" u="1"/>
        <s v="Opłata za wpis do KRS" u="1"/>
        <s v="kwartalna  opłata eksploatacyjna" u="1"/>
        <s v="Abonament za telefony służbowe" u="1"/>
        <s v="koszty wysyłki bieżacej -opłata przerzucona na adresata" u="1"/>
        <s v="0000045837 Wypłata osobie uprawnionej TOMASZ GABRIELCZYK GA" u="1"/>
        <s v="opłata" u="1"/>
        <s v="Wynagrodzenie płatnika ZUS" u="1"/>
        <s v="paliwo. nne zakupy na karty paliwowe" u="1"/>
        <s v="Bilety D.Jasiński, K.Krasuski - Belgrad" u="1"/>
        <s v="ubezpieczenie Warta" u="1"/>
        <s v="sprzedaż" u="1"/>
        <s v="Nota księgowo-obciążeniowa 4/2018" u="1"/>
        <s v="Korekta ostatnia mila/ last miles" u="1"/>
        <s v="Wypłata osobie uprawnionej z rachunku Józefa Gutka LESZEK G" u="1"/>
        <s v="opłata pocztowa" u="1"/>
        <s v="mleko" u="1"/>
        <s v="1001028919 Wypłata osobie uprawnionej JACEK STACH ZEDERMAN" u="1"/>
        <s v="8002685004 Wypłata osobie uprawnionej EWA POLIŃSKA SYROKOML" u="1"/>
        <s v="Zaliczka na koszty nadzoru- KNF" u="1"/>
        <s v="8011293503 Wypłata osobie uprawnionej IRENEUSZ FERSTER-BORO" u="1"/>
        <s v="Różnice kursowe: / WB 0010/01/2018" u="1"/>
        <s v="Różnice kursowe: / WB 0020/01/2018" u="1"/>
        <s v="publikacja informacjio OFE za 04/2018" u="1"/>
        <s v="8060340524 Wypłata osobie uprawnionej KINGA RZADKOWOLSKA DU" u="1"/>
        <s v="Opłata za przelew krajowy SORBNET z rachunku: 7512405918111" u="1"/>
        <s v="8004805070 Wypłata osobie uprawnionej MAŁGORZATA ZAPŁATYŃSK" u="1"/>
        <s v="opłata telekomunikacyjna" u="1"/>
        <s v="8099003220 Wypłata osobie uprawnionej CZESŁAWA WITKOWIAK JA" u="1"/>
        <s v="Wyiąg bankowy" u="1"/>
        <s v="Serwis informacyjny- Bloomberg dodatki" u="1"/>
        <s v="opłata serwisowa + ubezpieczenie OC" u="1"/>
        <s v="Wypłata osobie uprawnionej z rachunku Sławomira Kiereś KING" u="1"/>
        <s v="prasa" u="1"/>
        <s v="1001387893 Wypłata osobie uprawnionej KRZYSZTOF SZAREK LUDO" u="1"/>
        <s v="1001387893 Wypłata osobie uprawnionej SEBASTIAN SZAREK LUDO" u="1"/>
        <s v="Opłata za kody autoryzacji zleceń x3 za okres: 30.03.2018-2" u="1"/>
        <s v="opłaty leasingowe" u="1"/>
        <s v="transport nośników" u="1"/>
        <s v="1311314427 Wypłata osobie uprawnionej NADIA GÓRSKA LECZNICZ" u="1"/>
        <s v="Rezerwa na koszty Audytu za 04/2018" u="1"/>
        <s v="Dzierżawa infrastruktury" u="1"/>
        <s v="1000595928 Wypłata osobie uprawnionej ZOFIA LUCHOWSKA ŚWIER" u="1"/>
        <s v="przejazdy taksówkami" u="1"/>
        <s v="KPP01_przeksięgowanie kosztów ogólnych wg klucza" u="1"/>
        <s v="KPP02_przeksięgowanie kosztów ogólnych wg klucza" u="1"/>
        <s v="KPP03_przeksięgowanie kosztów ogólnych wg klucza" u="1"/>
        <s v="abonamenty medyczne 04/2018" u="1"/>
        <s v="zwrot za fakture Citi 036/02/2018/F S" u="1"/>
        <s v="Abonamenty medyczne członków rodzin/Karnet Multisport" u="1"/>
        <s v="pozycja" u="1"/>
        <s v="Ostatnia mila last miles" u="1"/>
        <s v="ZUS SPOŁECZNE PRACODAWCA" u="1"/>
        <s v="paliwo. nne zakupy" u="1"/>
        <s v="Refaktura kosztów za 03/2018" u="1"/>
        <s v="zaliczka za 1Q 2018" u="1"/>
        <s v="opłata za użytkowanie systemu" u="1"/>
        <s v="Składka PFRON" u="1"/>
        <s v="Zwrot PP nadanego 20180330 MICHAŁ ZABOREK JANA MATEJKI 5 m." u="1"/>
        <s v="składka PPO" u="1"/>
        <s v="0000809487 Wypłata osobie uprawnionej JOLANTA TOMASZEWSKA K" u="1"/>
        <s v="system kadrowy teta-roczny koszt opieki" u="1"/>
        <s v="Wypłata osobie uprawnionej z rachunku Józefa Gutka KATARZYN" u="1"/>
        <s v="przelew środków z tyt. śmierci osobie upraw." u="1"/>
        <s v="przelew środków z tyt.śmieerci osobie upraw." u="1"/>
        <s v="opieka medyczna styczeń 2018" u="1"/>
        <s v="opłata serwisowa" u="1"/>
        <s v="ZUS EMERYTALNA PRACODAWCA" u="1"/>
        <s v="Zwrot nadpłaconych składek ZUS w 03/2018" u="1"/>
        <s v="opłata za wsparcie serwerów  za okres 1.112017-31.10.2018" u="1"/>
        <s v="Zwrot PP nadanego 20180416 DOROTA CHUDZIŃSKA-ŁUCZAK KOCIUGI" u="1"/>
        <s v="utrzymanie Oracle Financial" u="1"/>
        <s v="8004978742 Wypłata osobie uprawnionej EDWARD KORDUS KWIATOW" u="1"/>
        <s v="8004978742 Wypłata osobie uprawnionej LUCYNA KORDUS KWIATOW" u="1"/>
        <s v="PROFORMA 80/2018" u="1"/>
        <s v="KBP01_przeksięgowanie kosztów ogólnych wg klucza NKUP" u="1"/>
        <s v="KBP02_przeksięgowanie kosztów ogólnych wg klucza NKUP" u="1"/>
        <s v="Różnice kursowe: / WBUS 1" u="1"/>
        <s v="owoce do biura" u="1"/>
        <s v="1311250612 Wypłata osobie uprawnionej JADWIGA GIERSZEWSKA J" u="1"/>
        <s v="ZUS ZDROWOTNE" u="1"/>
        <s v="internet Exatel za 03/2018" u="1"/>
        <s v="us" u="1"/>
        <s v="KDPW DLA AEGON FG-800901" u="1"/>
        <s v="MONIKA GŁOWALA (d. Piątek) Km 3593/16 I C 112/15 KsP: 7918/" u="1"/>
        <s v="trans.oczekujące na wycof.do ZUS" u="1"/>
        <s v="SPŁATA SĄDOWA DWP:180406" u="1"/>
        <s v="8052180912 Wypłata osobie uprawnionej ANNA PAWLAK OSIEK 50A" u="1"/>
        <s v="internet Exatel" u="1"/>
        <s v="COMARCH i ORACLE - utrzymanie systemu" u="1"/>
        <s v="Opłata za realizację przek. poczt. z rach:03124010371111001" u="1"/>
        <s v="MONIKA GŁOWALA (d. Piątek) Km 3593/16 I C 112/15 KsP: 2699/" u="1"/>
        <s v="korekta zakupu biletu" u="1"/>
        <s v="dzierżawa dystrybutora wody" u="1"/>
        <s v="SPŁATA SĄDOWA DWP:180108" u="1"/>
        <s v="Składka członkowska" u="1"/>
        <s v="opłata eksploatacyjna za 01/2018" u="1"/>
        <s v="8011293503 Wypłata osobie uprawnionej WIKTOR FERSTER-BOROWY" u="1"/>
        <s v="Wypłata osobie uprawnionej z rachunku Wojciecha Szczecina B" u="1"/>
        <s v="Wypłata osobie uprawnionej z rachunku Anny Piątek KAMIL PIĄ" u="1"/>
        <s v="PLATNOSC Z KDPW DLA AEGON" u="1"/>
        <s v="sprzatątanie biura" u="1"/>
        <s v="Automatyczne Inwestowanie Środków" u="1"/>
        <s v="paliwo+płyn do spryskiwaczy" u="1"/>
        <s v="0000854233 Wypłata osobie uprawnionej MAŁGORZATA GIELAR JEŻ" u="1"/>
        <s v="Przeksięgowanie z inwestycji na WNiP oraz ŚT -Symfonia" u="1"/>
        <s v="Abonament medyczny" u="1"/>
        <s v="Wsparcie na licencje linux od 01.01.2018 do 31.12.2018" u="1"/>
        <s v="Bonus dot.połączenia OFE-odroczony bonus za lata 2012-2016" u="1"/>
        <s v="Amortyzacja kosztów akwizycji za 01/2018" u="1"/>
        <s v="Refaktura kosztów" u="1"/>
        <s v="Opłaty bankowe" u="1"/>
        <s v="Rezerwa na koszty usług międzygrupowych -Aegon N.V." u="1"/>
        <s v="abonamenty medyczne" u="1"/>
        <s v="Spotkanie w celu omówienia wyników (Q1+ plany na Q2)" u="1"/>
        <s v="Konferencja Media Forum 2018" u="1"/>
        <s v="Ubezpieczenie mienia za 04/2018" u="1"/>
        <s v="8099003198 Wypłata osobie uprawnionej KRYSTYNA OSTROWSKA MO" u="1"/>
        <s v="COMARCH - utrzymanie systemu" u="1"/>
        <s v="8090554393 Wypłata osobie uprawnionej DAMIAN CAŁKA PÓŁNOCNA" u="1"/>
        <s v="usługi pocztowe" u="1"/>
        <s v="tłumaczenie dokumentów na Radę Nadzorczą" u="1"/>
        <s v="opłata za nadanie kodu LEI dla OFE" u="1"/>
        <s v="wycofanie prowizji PTE z tytułu anulacji składek" u="1"/>
        <s v="zasilenie rachunku" u="1"/>
        <s v="Wypłata osobie uprawnionej z rachunku Józefa Gutka DANUTA G" u="1"/>
        <s v="usługi doradztwa podatkowego" u="1"/>
        <s v="8051916532 Wypłata osobie uprawnionej KAMILA BOŁTUĆ RADNICA" u="1"/>
        <s v="8051916532 Wypłata osobie uprawnionej MARCIN BOŁTUĆ RADNICA" u="1"/>
        <s v="Rezerwa na koszty Aegon EDC Limited - 04/2018-BAU" u="1"/>
        <s v="0000265348 Wypłata osobie uprawnionej TADEUSZ ŁYSIK WOLA ZA" u="1"/>
        <s v="8042049230 Wypłata osobie uprawnionej ELŻBIETA BIAŁKOWSKA B" u="1"/>
        <s v="opłaty telekomunikacyjne-Chorzów" u="1"/>
        <s v="8003042553 Wypłata osobie uprawnionej GRAŻYNA WOŹNIAK KROWI" u="1"/>
        <s v="Telefony do biura Krakowiaków" u="1"/>
        <s v="www" u="1"/>
        <s v="PIT" u="1"/>
        <s v="8012499746 Wypłata osobie uprawnionej KLAUDIA KRZYŻOWSKA MO" u="1"/>
        <s v="Wypłata osobie uprawnionej z rachunku Elżbiety Nestorowicz" u="1"/>
        <s v="asysta hurtowni danych" u="1"/>
        <s v="Woda/energia biuro Krakowiaków" u="1"/>
        <s v="8012499746 Wypłata osobie uprawnionej MIKOŁAJ KRZYŻOWSKI MO" u="1"/>
        <s v="PROFORMA 0005/18/ZMO" u="1"/>
        <s v="Ceduła GPW - prenumerata na 2018 rok" u="1"/>
        <s v="rozmowy telefoniczne - 01/2018" u="1"/>
        <s v="paliwo do samochodów służbowych" u="1"/>
        <s v="tłumaczenie dokumentów do US" u="1"/>
        <s v="usługi doradztwa podatkowego- marzec 2018" u="1"/>
        <s v="Uzgodnienie z OF" u="1"/>
        <s v="pielęgnacja roślin" u="1"/>
        <s v="parking 04/2018" u="1"/>
        <s v="8042321675 Wypłata osobie uprawnionej DOROTA BRODOWIAK KANT" u="1"/>
        <s v="założenie OVN" u="1"/>
        <s v="8050369183 Wypłata osobie uprawnionej MARIAN WALCZYK HARCER" u="1"/>
        <s v="8040804222 Wypłata osobie uprawnionej MARIA KALISZEWSKA KLE" u="1"/>
        <s v="Rozliczenie wyniku finansowego" u="1"/>
        <s v="Rozliczenie podatku VAT za 04/2018" u="1"/>
        <s v="R.k. tr. USD BO za okr. IV" u="1"/>
        <s v="parking" u="1"/>
        <s v="Dzierżawa włókien" u="1"/>
        <s v="korekta faktury za usłgę gastronomiczną" u="1"/>
        <s v="Miesięczny abonament za korzystaniez systemu PekaoBIZNES24" u="1"/>
        <s v="Wycofanie wyceny bilansowej - Aegon NV" u="1"/>
        <s v="tuszownica do pieczątek" u="1"/>
        <s v="Wypłata osobie uprawnionej z rachunku Marii Straszok PIOTR" u="1"/>
        <s v="Pismo z 11.01.2018" u="1"/>
        <s v="zwrot do OFE kosztu przelewu za opł. fak.NORDEA" u="1"/>
        <s v="1000337168 Wypłata osobie uprawnionej GRZEGORZ KOZINA KOCHA" u="1"/>
        <s v="przechowywanie nośników" u="1"/>
        <s v="COMARCH i ORACLE- utrzymanie systemu" u="1"/>
        <s v="stempel do datownika" u="1"/>
        <s v="1001028919 Wypłata osobie uprawnionej STANISŁAWA STACH ZEDE" u="1"/>
        <s v="0000811412 Wypłata osobie uprawnionej AGNIESZKA ZAWADZKA SK" u="1"/>
        <s v="8031843432 Wypłata osobie uprawnionej MARCIN DANAJ KAMIONKI" u="1"/>
        <s v="serwis informacyjny Bloomberg" u="1"/>
        <s v="Rozliczenie podatku VAT za 01/2018" u="1"/>
        <s v="zakup RiR" u="1"/>
        <s v="Koszty reprezentacji -wizytówki" u="1"/>
        <s v="0000036484 Wypłata osobie uprawnionej JAROSŁAW KOŁEK SKARŻY" u="1"/>
        <s v="8082355410 Wypłata osobie uprawnionej BEATA ŚWIERKOT BIELOW" u="1"/>
        <s v="Prowizja PTE od składki" u="1"/>
        <s v="wynajem powierzchni biurowej  za 04/2018- Chorzów" u="1"/>
        <s v="usługa serwisowa -marzec" u="1"/>
        <s v="Zwrot środków z OFE" u="1"/>
        <s v="WIOLETTA SŁOWI SKA KM 11126/12 VII PM 50/01 KSP: 27663/18 N" u="1"/>
        <s v="8051916532 Wypłata osobie uprawnionej MAGDALENA BOŁTUĆ RADN" u="1"/>
        <s v="0001243013 Wypłata osobie uprawnionej MARIA ZYCHOWICZ PRZEC" u="1"/>
        <s v="Hestia ubezpieczenie" u="1"/>
        <s v="Wypłata osobie uprawnionej z rachunku Witolda Bury ROMAN BU" u="1"/>
        <s v="8060751700 Wypłata osobie uprawnionej DARIUSZ STĘPIEŃ SYNÓW" u="1"/>
        <s v="RMK - serwisy internetowe" u="1"/>
        <s v="1310155332 Wypłata osobie uprawnionej STANISŁAWA WARZYBOK-M" u="1"/>
        <s v="Opłata za zwrot przekazu pocztowegoz rach: 03124010371 1110" u="1"/>
        <s v="1310221983 Wypłata osobie uprawnionej MARCIN SIWKA WIATRACZ" u="1"/>
        <s v="1000673698 Wypłata osobie uprawnionej SŁAWOMIR SPIRA JASNA" u="1"/>
        <s v="owoce" u="1"/>
        <s v="usługa DRC- refaktura Nordea" u="1"/>
        <s v="przelew środków z tyt.śmierci osobie upraw." u="1"/>
        <s v="ubezpieczenie grupowe" u="1"/>
        <s v="trans.oczekujące na wycof. do ZUS" u="1"/>
        <s v="Sprzedaż środków trwałych" u="1"/>
        <s v="rozmowy telefoniczne" u="1"/>
        <s v="Wycofanie wyceny bilansowej - Bloomberg" u="1"/>
        <s v="8060751700 Wypłata osobie uprawnionej JAROSŁAW STĘPIEŃ SYNÓ" u="1"/>
        <s v="8060340524 Wypłata osobie uprawnionej KRZYSZTOF RZADKOWOLSK" u="1"/>
        <s v="czynsz+parking za 01/2018" u="1"/>
        <s v="MONIKA GŁOWALA (d. Piątek) Km 3593/16 I C 112/15 KsP: 9232/" u="1"/>
        <s v="Facility" u="1"/>
        <s v="Zwrot PP nadanego 20171205 IRENA SOKOŁOWSKA JULIUSZA SŁOWAC" u="1"/>
        <s v="8072136499 Wypłata osobie uprawnionej JUSTYNA MĘŻYŃSKA WYSZ" u="1"/>
        <s v="MONIKA GŁOWALA (d. Piątek) Km 3593/16 I C 112/15 KsP: 9226/" u="1"/>
        <s v="opł. za OVN" u="1"/>
        <s v="Opłata za kody autoryzacji zleceń x8 za okres: 28.12.2017-3" u="1"/>
        <s v="8003142579 Wypłata osobie uprawnionej JANINA KAZIMIERCZAK G" u="1"/>
        <s v="8072198359 Wypłata osobie uprawnionej KRZYSZTOF JANOWSKI 7" u="1"/>
        <s v="odnowienie licencji na oprogramowanie mwt solutions" u="1"/>
        <s v="Różnice kursowe: DEX 2 / WBUS 1" u="1"/>
        <s v="Różnice kursowe: DIM 1 / WBUS 1" u="1"/>
        <s v="8090554393 Wypłata osobie uprawnionej ARKADIUSZ CAŁKA PÓŁNO" u="1"/>
        <s v="Ogłoszenie o pracę (Technik Telekomunikacji)" u="1"/>
        <s v="1000010792 Wypłata osobie uprawnionej SYLWIA MALEC SKRZYNIC" u="1"/>
        <s v="Rozliczenie wydatków - opłata za pełnomocnictwo" u="1"/>
        <s v="export" u="1"/>
        <s v="Dzierżawa transmisji danych" u="1"/>
        <s v="Usługi kurierskie" u="1"/>
        <s v="wynajem powierzchni biurowej-Taurus/parking" u="1"/>
        <s v="1310198665 Wypłata osobie uprawnionej WANDA TRELA STARA ŁOM" u="1"/>
        <s v="opłata za utrzymanie systemu Symfonia -VAT" u="1"/>
        <s v="Karnet Multisport" u="1"/>
        <s v="Usługa marketingowa" u="1"/>
        <s v="najem samochodu" u="1"/>
        <s v="SYGN. AKT V K 2994/07 DWP:180111" u="1"/>
        <s v="zaliczka na koszty nadzoru za 1Q" u="1"/>
        <s v="poświadczenie dokumentów do rejestr. M.Ploeg w KRS" u="1"/>
        <s v="8004805070 Wypłata osobie uprawnionej PIOTR PIEKNIK OSIEDLE" u="1"/>
        <s v="0000206757 Wypłata osobie uprawnionej PIOTR BRZEZIŃSKI NOWO" u="1"/>
        <s v="taxi KK konf KIKE" u="1"/>
        <s v="Kurier TNT - przesyłka do Londynu" u="1"/>
        <s v="Wypłata osobie uprawnionej z rachunku Waldemara Zamachowski" u="1"/>
        <s v="1000147586 Wypłata osobie uprawnionej MATEUSZ PAŁCZYŃSKI LA" u="1"/>
        <s v="Olej napędowy do samochodu służbowego" u="1"/>
        <s v="szkolenie" u="1"/>
        <s v="8061849033 Wypłata osobie uprawnionej ROBERT GLAZIK BŁĄDZIM" u="1"/>
        <s v="1310122037 Wypłata osobie uprawnionej STANISŁAWA KOZA HELEN" u="1"/>
        <s v="8040062648 Wypłata osobie uprawnionej KAZIMIERA GIZA SIKORS" u="1"/>
        <s v="doradztwo prawne po połączeniu Aegon OFE z Nordea OFE" u="1"/>
        <s v="zaliczka na wydatki AC Km 236/18" u="1"/>
        <s v="8032557178 Wypłata osobie uprawnionej KRYSTYNA KAMIŃSKA JAN" u="1"/>
        <s v="wyszukanie i wyjęcie dokumentów ze składu" u="1"/>
        <s v="8000247549 Wypłata osobie uprawnionej ELŻBIETA STOICKA PLAC" u="1"/>
        <s v="Zaliczka na koszty nadzoru-KNF" u="1"/>
        <s v="prenumerata prasy 04/2018" u="1"/>
        <s v="Wynagr.Brutto" u="1"/>
        <s v="Zwrot środków rach. zamknięty" u="1"/>
        <s v="usługa telekomunikacyjna" u="1"/>
        <s v="Wynajem magazynu" u="1"/>
        <s v="8010763391 Wypłata osobie uprawnionej ALICJA GŁUCHOWSKA JEZ" u="1"/>
        <s v="odsetki od nieterminowej zapłaty" u="1"/>
        <s v="0000253578 Wypłata osobie uprawnionej EMILIA FRANUSZ STALMA" u="1"/>
        <s v="Rezerwa na koszty Audytu za" u="1"/>
        <s v="kawa+dzierżawa ekspresu" u="1"/>
        <s v="Abonament za radioodbiorniki" u="1"/>
        <s v="Kapitalizacja odsetek AIŚ" u="1"/>
        <s v="Opłata za parking" u="1"/>
        <s v="Bloomberg terminale" u="1"/>
        <s v="Wypłata osobie uprawnionej z rachunku Mirosława Łyczko CEZA" u="1"/>
        <s v="dostęp dp paynet-usługa raportowa" u="1"/>
        <s v="WIOLETTA SŁOWI SKA KM 11126/12 VII PM 50/01 KSP: 1702/18 NA" u="1"/>
        <s v="przesyłki pocztowe 04/30" u="1"/>
        <s v="8004206920 Wypłata osobie uprawnionej HELENA MARCINIAK KLĘP" u="1"/>
        <s v="usługi medyczne" u="1"/>
        <s v="utrzymanie hurtowni danych" u="1"/>
        <s v="SYGN. AKT V K 2994/07 DWP:180412" u="1"/>
        <s v="Różnice kursowe: FIU 0001/01/2018 / WB 0020/01/2018" u="1"/>
        <s v="Różnice kursowe: FVZ 0017/01/2018 / WB 0020/01/2018" u="1"/>
        <s v="Dzierżawa światłowodów operacyjna" u="1"/>
        <s v="koszty bieżącej wysyłki korespondencji do członków Funduszu" u="1"/>
        <s v="dopłaty do żłobków i przedszkoli" u="1"/>
        <s v="energia elektryczna za 03/2018 Chorzów" u="1"/>
        <s v="55" u="1"/>
        <s v="8004676763 Wypłata osobie uprawnionej KRZYSZTOF KUSY OSIECZ" u="1"/>
        <s v="dostawa pączków" u="1"/>
        <s v="odpisy protokołu z Walnego Zgromadzenia" u="1"/>
        <s v="usługi telekomunikacyjne" u="1"/>
        <s v="POTRĄCENIA" u="1"/>
        <s v="usługi pocztowe 03/2018" u="1"/>
        <s v="8041507982 Wypłata osobie uprawnionej WIOLETA NICA LNIANEK" u="1"/>
        <s v="usługa serwisowa" u="1"/>
        <s v="Odsetki od zobowiązania PV_E/O" u="1"/>
        <s v="8070922479 Wypłata osobie uprawnionej JULIAN MADEJSKI DWORC" u="1"/>
        <s v="Opłata za zarządzanie" u="1"/>
        <s v="IP Transit" u="1"/>
        <s v="0001141286 Wypłata osobie uprawnionej ADAM KORNOBIS CMENTAR" u="1"/>
        <s v="rozmowy telefoniczne Taurus" u="1"/>
        <s v="serwis informacyjny" u="1"/>
        <s v="Karnet Multisport/Karnet Multisport członkowie rodziny" u="1"/>
        <s v="wyszukanie,wyjęcie,dostawa i odbiór dokumentów" u="1"/>
        <s v="0000068951 Wypłata osobie uprawnionej EWELINA MACHLARZ CHMI" u="1"/>
        <s v="Rezerwa na koszty usług międzygrupowych -Aegon CEE" u="1"/>
        <s v="Wycena obligacji za 01/2018" u="1"/>
        <s v="Wycena obligacji za 04/2018" u="1"/>
        <s v="1000507366 Wypłata osobie uprawnionej ALBIN KISICKI AUGUSTO" u="1"/>
        <s v="Lekcje języka rosyjskiego" u="1"/>
        <s v="aplikacja informatyczna do zarządzania portfelem" u="1"/>
        <s v="Wycofanie środków z rachunku rezerwowego" u="1"/>
        <s v="usługa Multiinfo" u="1"/>
        <s v="8061128680 Wypłata osobie uprawnionej WIESŁAWA SŁOWIK GAJOW" u="1"/>
        <s v="opłata sądowa" u="1"/>
        <s v="Opłata za obsługę rachunku" u="1"/>
        <s v="2570 materiały biurowe" u="1"/>
        <s v="Wypłata osobie uprawnionej z rachunku Radosława Stelmach JO" u="1"/>
        <s v="publikacja informacji o OFE" u="1"/>
        <s v="internet Taurus 04/2018" u="1"/>
        <s v="opłata leasingowa" u="1"/>
        <s v="wsparcie systemów księgowych" u="1"/>
        <s v="1310221983 Wypłata osobie uprawnionej MATEUSZ SIWKA WIATRAC" u="1"/>
      </sharedItems>
    </cacheField>
    <cacheField name="ns1:KodKontaMa" numFmtId="49">
      <sharedItems containsBlank="1" count="266">
        <m/>
        <s v="-"/>
        <s v="202-2-1-12"/>
        <s v="202-2-1-24"/>
        <s v="221-1"/>
        <s v="202-2-1-28"/>
        <s v="731-2"/>
        <s v="330-1"/>
        <s v="070-3"/>
        <s v="490"/>
        <s v="010-3"/>
        <s v="070-4"/>
        <s v="075-3"/>
        <s v="070-1"/>
        <s v="131-100" u="1"/>
        <s v="132-100" u="1"/>
        <s v="200-1-100-99" u="1"/>
        <s v="201-18-70095-4210-5" u="1"/>
        <s v="133-100" u="1"/>
        <s v="702-300-11" u="1"/>
        <s v="221" u="1"/>
        <s v="900-81" u="1"/>
        <s v="702-100-11" u="1"/>
        <s v="210-100" u="1"/>
        <s v="851" u="1"/>
        <s v="200-1-100-125" u="1"/>
        <s v="200-1-100-22" u="1"/>
        <s v="750-1" u="1"/>
        <s v="641-10" u="1"/>
        <s v="700-1-2-215" u="1"/>
        <s v="202-1-1-181" u="1"/>
        <s v="130-18-70095-2-1" u="1"/>
        <s v="200-1-100-32" u="1"/>
        <s v="756-1" u="1"/>
        <s v="202-1-1-233" u="1"/>
        <s v="760-300-11" u="1"/>
        <s v="234-6" u="1"/>
        <s v="249-400" u="1"/>
        <s v="202-1-1-183" u="1"/>
        <s v="200-1-100-25" u="1"/>
        <s v="202-1-1-66" u="1"/>
        <s v="760-100-11" u="1"/>
        <s v="201-1-100-52" u="1"/>
        <s v="761-1-2-213" u="1"/>
        <s v="700-9-1-999" u="1"/>
        <s v="072-400" u="1"/>
        <s v="202-1-1-134" u="1"/>
        <s v="133" u="1"/>
        <s v="200-1-100-62" u="1"/>
        <s v="070-200" u="1"/>
        <s v="240-18-70095-4210-2" u="1"/>
        <s v="200-1-100-18" u="1"/>
        <s v="072-200" u="1"/>
        <s v="202-1-1-185" u="1"/>
        <s v="200-1-100-45" u="1"/>
        <s v="201-1-100-72" u="1"/>
        <s v="700-5-1-999" u="1"/>
        <s v="200-1-100-28" u="1"/>
        <s v="200-1-100-55" u="1"/>
        <s v="200-1-100-82" u="1"/>
        <s v="700-3-1-999" u="1"/>
        <s v="200-1-100-38" u="1"/>
        <s v="202-1-1-26" u="1"/>
        <s v="202-1-1-187" u="1"/>
        <s v="200-2-100-1" u="1"/>
        <s v="200-1-100-92" u="1"/>
        <s v="700-1-1-999" u="1"/>
        <s v="843-3-10-10" u="1"/>
        <s v="202-1-1-188" u="1"/>
        <s v="200-1-300-65" u="1"/>
        <s v="201-1-100-75" u="1"/>
        <s v="999" u="1"/>
        <s v="230-200" u="1"/>
        <s v="200-2-200-2" u="1"/>
        <s v="200-1-100-58" u="1"/>
        <s v="200-1-100-85" u="1"/>
        <s v="202-1-1-110" u="1"/>
        <s v="200-2-200-3" u="1"/>
        <s v="200-1-100-68" u="1"/>
        <s v="200-1-100-95" u="1"/>
        <s v="642-500-99-81" u="1"/>
        <s v="642-500-50-9" u="1"/>
        <s v="750-100-11" u="1"/>
        <s v="201-1-100-78" u="1"/>
        <s v="202-1-1-84" u="1"/>
        <s v="200-1-100-88" u="1"/>
        <s v="752" u="1"/>
        <s v="642-500-30-9" u="1"/>
        <s v="702-2" u="1"/>
        <s v="202-1-1-163" u="1"/>
        <s v="200" u="1"/>
        <s v="755" u="1"/>
        <s v="200-1-100-98" u="1"/>
        <s v="231-400-11" u="1"/>
        <s v="220-800" u="1"/>
        <s v="303-2" u="1"/>
        <s v="220-600" u="1"/>
        <s v="760-990-11" u="1"/>
        <s v="405-550-501003-9000" u="1"/>
        <s v="200-1-100-115" u="1"/>
        <s v="220-400" u="1"/>
        <s v="200-1-100-21" u="1"/>
        <s v="202-1-1-39" u="1"/>
        <s v="220-200" u="1"/>
        <s v="200-1-100-31" u="1"/>
        <s v="200-1-300-21" u="1"/>
        <s v="201-1-100-31" u="1"/>
        <s v="641-9" u="1"/>
        <s v="201-1-100-114" u="1"/>
        <s v="200-1-100-41" u="1"/>
        <s v="250-100-81" u="1"/>
        <s v="200-1-100-24" u="1"/>
        <s v="550-401002-9000-12-11" u="1"/>
        <s v="550-501003-9000-12-11" u="1"/>
        <s v="700-4-2-210" u="1"/>
        <s v="080-1-3" u="1"/>
        <s v="201-1-100-113" u="1"/>
        <s v="202-1-1-190" u="1"/>
        <s v="200-1-100-34" u="1"/>
        <s v="700-2-2-210" u="1"/>
        <s v="200-1-100-61" u="1"/>
        <s v="641-12" u="1"/>
        <s v="200-1-100-17" u="1"/>
        <s v="130-18-70095-2-4300" u="1"/>
        <s v="200-1-100-112" u="1"/>
        <s v="201-1-100-71" u="1"/>
        <s v="200-1-100-27" u="1"/>
        <s v="202-1-1-192" u="1"/>
        <s v="131-200" u="1"/>
        <s v="202-1-1-293" u="1"/>
        <s v="750-990-11" u="1"/>
        <s v="132-200" u="1"/>
        <s v="201-1-100-81" u="1"/>
        <s v="133-200" u="1"/>
        <s v="070-5" u="1"/>
        <s v="702-400-11" u="1"/>
        <s v="200-1-100-111" u="1"/>
        <s v="201-18-70095-4300-3" u="1"/>
        <s v="200-1-100-64" u="1"/>
        <s v="202-1-1-294" u="1"/>
        <s v="700-2-2-213" u="1"/>
        <s v="202-1-1-67" u="1"/>
        <s v="200-1-100-47" u="1"/>
        <s v="765-9900-11" u="1"/>
        <s v="210-200" u="1"/>
        <s v="202-1-1-194" u="1"/>
        <s v="201-1-100-47" u="1"/>
        <s v="202-1-1-295" u="1"/>
        <s v="202-1-1-245" u="1"/>
        <s v="200-1-300-91" u="1"/>
        <s v="201-1-100-74" u="1"/>
        <s v="202-1-1-6" u="1"/>
        <s v="200-1-100-57" u="1"/>
        <s v="404-550-401002-9000" u="1"/>
        <s v="200-1-100-84" u="1"/>
        <s v="642-100-81" u="1"/>
        <s v="202-1-1-296" u="1"/>
        <s v="700-2-2-215" u="1"/>
        <s v="200-1-100-108" u="1"/>
        <s v="502" u="1"/>
        <s v="249-900" u="1"/>
        <s v="750-221-17" u="1"/>
        <s v="200-1-100-67" u="1"/>
        <s v="100" u="1"/>
        <s v="101" u="1"/>
        <s v="202-3-2-4" u="1"/>
        <s v="550-802011-9000-12-10" u="1"/>
        <s v="200-1-100-139" u="1"/>
        <s v="249-700" u="1"/>
        <s v="220-110" u="1"/>
        <s v="203-3-1-3" u="1"/>
        <s v="870-300" u="1"/>
        <s v="241-100" u="1"/>
        <s v="202-1-1-197" u="1"/>
        <s v="201-1-100-77" u="1"/>
        <s v="249-500" u="1"/>
        <s v="203-3-1-2" u="1"/>
        <s v="070-500" u="1"/>
        <s v="760-200-11" u="1"/>
        <s v="200-1-100-87" u="1"/>
        <s v="224-18-70095-2800" u="1"/>
        <s v="204-3-1-2" u="1"/>
        <s v="231-400-8" u="1"/>
        <s v="200-1-100-138" u="1"/>
        <s v="249-300" u="1"/>
        <s v="072-500" u="1"/>
        <s v="260-2-210" u="1"/>
        <s v="070-300" u="1"/>
        <s v="200-1-100-97" u="1"/>
        <s v="700-8-1-999" u="1"/>
        <s v="202-1-1-170" u="1"/>
        <s v="700-6-1-999" u="1"/>
        <s v="201-1-100-137" u="1"/>
        <s v="231-400-5" u="1"/>
        <s v="700-4-1-999" u="1"/>
        <s v="200-1-100-20" u="1"/>
        <s v="231-400-4" u="1"/>
        <s v="200-1-100-136" u="1"/>
        <s v="700-2-1-999" u="1"/>
        <s v="200-1-100-104" u="1"/>
        <s v="200-1-200-30" u="1"/>
        <s v="400-550-802011-9000" u="1"/>
        <s v="202-1-1-123" u="1"/>
        <s v="202-1-1-60" u="1"/>
        <s v="231-300" u="1"/>
        <s v="231-400-2" u="1"/>
        <s v="200-1-100-23" u="1"/>
        <s v="230-100" u="1"/>
        <s v="202-1-1-55" u="1"/>
        <s v="200-1-100-50" u="1"/>
        <s v="201-18-70095-4300-6" u="1"/>
        <s v="201-18-70095-4700-4" u="1"/>
        <s v="200-1-100-134" u="1"/>
        <s v="200-1-200-33" u="1"/>
        <s v="200-1-100-16" u="1"/>
        <s v="202-1-1-126" u="1"/>
        <s v="200-1-100-43" u="1"/>
        <s v="642-500-30-81" u="1"/>
        <s v="642-500-99-9" u="1"/>
        <s v="201-1-100-70" u="1"/>
        <s v="200-1-100-26" u="1"/>
        <s v="200-1-100-53" u="1"/>
        <s v="200-1-100-133" u="1"/>
        <s v="201-1-100-80" u="1"/>
        <s v="220-900" u="1"/>
        <s v="200-1-100-36" u="1"/>
        <s v="642-500-10-81" u="1"/>
        <s v="200-1-100-63" u="1"/>
        <s v="200-1-100-90" u="1"/>
        <s v="220-700" u="1"/>
        <s v="200-1-100-19" u="1"/>
        <s v="200-1-100-132" u="1"/>
        <s v="201-1-100-73" u="1"/>
        <s v="220-500" u="1"/>
        <s v="761-1-2-209" u="1"/>
        <s v="200-1-100-29" u="1"/>
        <s v="200-1-100-100" u="1"/>
        <s v="200-1-100-56" u="1"/>
        <s v="230" u="1"/>
        <s v="220-300" u="1"/>
        <s v="200-1-100-39" u="1"/>
        <s v="200-1-100-131" u="1"/>
        <s v="200-1-100-66" u="1"/>
        <s v="200-1-100-93" u="1"/>
        <s v="200-1-300-83" u="1"/>
        <s v="131-220" u="1"/>
        <s v="641-11-91" u="1"/>
        <s v="149-100" u="1"/>
        <s v="201-1-100-129" u="1"/>
        <s v="202-1-1-78" u="1"/>
        <s v="201-1-100-76" u="1"/>
        <s v="080-2-2" u="1"/>
        <s v="200-1-100-59" u="1"/>
        <s v="231-400-10" u="1"/>
        <s v="200-1-100-86" u="1"/>
        <s v="200-1-200-130" u="1"/>
        <s v="201-1-100-128" u="1"/>
        <s v="700-3-2-210" u="1"/>
        <s v="200-1-100-69" u="1"/>
        <s v="201-1-100-69" u="1"/>
        <s v="641-2" u="1"/>
        <s v="642-100-9" u="1"/>
        <s v="201-1-100-79" u="1"/>
        <s v="131-300" u="1"/>
        <s v="200-1-100-89" u="1"/>
        <s v="132-300" u="1"/>
      </sharedItems>
    </cacheField>
    <cacheField name="ns1:KwotaMa" numFmtId="0">
      <sharedItems containsString="0" containsBlank="1" containsNumber="1" minValue="-57254.85" maxValue="16551148.32" count="1304">
        <m/>
        <n v="0"/>
        <n v="62485.35"/>
        <n v="55000"/>
        <n v="12650"/>
        <n v="1912.3"/>
        <n v="414"/>
        <n v="1744.23"/>
        <n v="1744.51"/>
        <n v="215.05"/>
        <n v="1232.6099999999999"/>
        <n v="283.5"/>
        <n v="1724.84"/>
        <n v="-600"/>
        <n v="-138"/>
        <n v="30"/>
        <n v="2.4"/>
        <n v="100000"/>
        <n v="916.66"/>
        <n v="-11916.63"/>
        <n v="2450"/>
        <n v="1215.9100000000001"/>
        <n v="764.55"/>
        <n v="579.16"/>
        <n v="542.91"/>
        <n v="13740.51" u="1"/>
        <n v="23098.26" u="1"/>
        <n v="36100" u="1"/>
        <n v="373691.67" u="1"/>
        <n v="18791.11" u="1"/>
        <n v="3799.96" u="1"/>
        <n v="1936.32" u="1"/>
        <n v="6500000" u="1"/>
        <n v="1377" u="1"/>
        <n v="20000" u="1"/>
        <n v="0.05" u="1"/>
        <n v="91.38" u="1"/>
        <n v="55.35" u="1"/>
        <n v="252.04" u="1"/>
        <n v="9740.7000000000007" u="1"/>
        <n v="16.91" u="1"/>
        <n v="641.61" u="1"/>
        <n v="761487.18" u="1"/>
        <n v="346847.73" u="1"/>
        <n v="0.36" u="1"/>
        <n v="806546.17" u="1"/>
        <n v="39.1" u="1"/>
        <n v="518" u="1"/>
        <n v="2815.93" u="1"/>
        <n v="7.05" u="1"/>
        <n v="318.85000000000002" u="1"/>
        <n v="23073.52" u="1"/>
        <n v="1563.58" u="1"/>
        <n v="2338.2199999999998" u="1"/>
        <n v="324.64999999999998" u="1"/>
        <n v="6499999.5" u="1"/>
        <n v="115.74" u="1"/>
        <n v="23" u="1"/>
        <n v="320" u="1"/>
        <n v="1893.67" u="1"/>
        <n v="1246.6400000000001" u="1"/>
        <n v="2337" u="1"/>
        <n v="3044.8" u="1"/>
        <n v="23091.17" u="1"/>
        <n v="13.57" u="1"/>
        <n v="13717150.16" u="1"/>
        <n v="588363.18999999994" u="1"/>
        <n v="8.8000000000000007" u="1"/>
        <n v="671.08" u="1"/>
        <n v="121221.87" u="1"/>
        <n v="363.48" u="1"/>
        <n v="538.72" u="1"/>
        <n v="6000000" u="1"/>
        <n v="190.19" u="1"/>
        <n v="1794.2" u="1"/>
        <n v="423.8" u="1"/>
        <n v="1.5" u="1"/>
        <n v="4448.93" u="1"/>
        <n v="78" u="1"/>
        <n v="23098.720000000001" u="1"/>
        <n v="422.59" u="1"/>
        <n v="1588241" u="1"/>
        <n v="401.69" u="1"/>
        <n v="82405.05" u="1"/>
        <n v="3079.21" u="1"/>
        <n v="1539.05" u="1"/>
        <n v="3114.95" u="1"/>
        <n v="27124" u="1"/>
        <n v="70" u="1"/>
        <n v="182.3" u="1"/>
        <n v="99.88" u="1"/>
        <n v="13560" u="1"/>
        <n v="253.38" u="1"/>
        <n v="12000" u="1"/>
        <n v="33.049999999999997" u="1"/>
        <n v="945308.78" u="1"/>
        <n v="786.15" u="1"/>
        <n v="9900.16" u="1"/>
        <n v="7.59" u="1"/>
        <n v="31.87" u="1"/>
        <n v="94.5" u="1"/>
        <n v="391.12" u="1"/>
        <n v="144.84" u="1"/>
        <n v="2349" u="1"/>
        <n v="0.01" u="1"/>
        <n v="23072.31" u="1"/>
        <n v="17" u="1"/>
        <n v="115.96" u="1"/>
        <n v="61.62" u="1"/>
        <n v="2042.82" u="1"/>
        <n v="14811.78" u="1"/>
        <n v="7822.65" u="1"/>
        <n v="6721817.4699999997" u="1"/>
        <n v="4645.7" u="1"/>
        <n v="188.04" u="1"/>
        <n v="2644.5" u="1"/>
        <n v="1262.82" u="1"/>
        <n v="702537.35" u="1"/>
        <n v="31654.82" u="1"/>
        <n v="0.49" u="1"/>
        <n v="5.63" u="1"/>
        <n v="113.48" u="1"/>
        <n v="183.39" u="1"/>
        <n v="582662.73" u="1"/>
        <n v="19122.169999999998" u="1"/>
        <n v="1439.1" u="1"/>
        <n v="15532.69" u="1"/>
        <n v="2.58" u="1"/>
        <n v="9.57" u="1"/>
        <n v="1992.6" u="1"/>
        <n v="831.13" u="1"/>
        <n v="88204.53" u="1"/>
        <n v="629.74" u="1"/>
        <n v="7435232.3300000001" u="1"/>
        <n v="111" u="1"/>
        <n v="12300" u="1"/>
        <n v="1165.5899999999999" u="1"/>
        <n v="356112" u="1"/>
        <n v="306.25" u="1"/>
        <n v="1" u="1"/>
        <n v="1672.08" u="1"/>
        <n v="21.16" u="1"/>
        <n v="1352.29" u="1"/>
        <n v="761746.03" u="1"/>
        <n v="23134.39" u="1"/>
        <n v="424202.14" u="1"/>
        <n v="44580.95" u="1"/>
        <n v="409142.33" u="1"/>
        <n v="1326.61" u="1"/>
        <n v="1901.07" u="1"/>
        <n v="7000" u="1"/>
        <n v="23093.919999999998" u="1"/>
        <n v="29708.080000000002" u="1"/>
        <n v="34.61" u="1"/>
        <n v="0.3" u="1"/>
        <n v="338.07" u="1"/>
        <n v="4920" u="1"/>
        <n v="-33.049999999999997" u="1"/>
        <n v="82.68" u="1"/>
        <n v="4284.66" u="1"/>
        <n v="4685401.1100000003" u="1"/>
        <n v="687.5" u="1"/>
        <n v="3967574.98" u="1"/>
        <n v="1572.98" u="1"/>
        <n v="40.770000000000003" u="1"/>
        <n v="317.73" u="1"/>
        <n v="525" u="1"/>
        <n v="772.16" u="1"/>
        <n v="4103.67" u="1"/>
        <n v="-0.01" u="1"/>
        <n v="63.18" u="1"/>
        <n v="513.34" u="1"/>
        <n v="1317.58" u="1"/>
        <n v="11422.61" u="1"/>
        <n v="16.399999999999999" u="1"/>
        <n v="74.540000000000006" u="1"/>
        <n v="1085.99" u="1"/>
        <n v="333.33" u="1"/>
        <n v="13775469.359999999" u="1"/>
        <n v="47" u="1"/>
        <n v="968.16" u="1"/>
        <n v="1140.94" u="1"/>
        <n v="2842.84" u="1"/>
        <n v="10000" u="1"/>
        <n v="50.26" u="1"/>
        <n v="3.14" u="1"/>
        <n v="1699.16" u="1"/>
        <n v="25997.13" u="1"/>
        <n v="26326.48" u="1"/>
        <n v="269.45" u="1"/>
        <n v="324" u="1"/>
        <n v="7447.81" u="1"/>
        <n v="137.66999999999999" u="1"/>
        <n v="1275.42" u="1"/>
        <n v="392129.88" u="1"/>
        <n v="25844.76" u="1"/>
        <n v="21.87" u="1"/>
        <n v="4685406.22" u="1"/>
        <n v="852" u="1"/>
        <n v="3392.4" u="1"/>
        <n v="485.85" u="1"/>
        <n v="94170.25" u="1"/>
        <n v="6054343.1600000001" u="1"/>
        <n v="1857.82" u="1"/>
        <n v="761751.87" u="1"/>
        <n v="351.23" u="1"/>
        <n v="420.85" u="1"/>
        <n v="2135.3000000000002" u="1"/>
        <n v="2.6" u="1"/>
        <n v="7243.06" u="1"/>
        <n v="286.2" u="1"/>
        <n v="73.34" u="1"/>
        <n v="2119.31" u="1"/>
        <n v="1594.24" u="1"/>
        <n v="2068071.11" u="1"/>
        <n v="918" u="1"/>
        <n v="2513.79" u="1"/>
        <n v="32.909999999999997" u="1"/>
        <n v="7507.67" u="1"/>
        <n v="12.35" u="1"/>
        <n v="750.29" u="1"/>
        <n v="1682.93" u="1"/>
        <n v="0.37" u="1"/>
        <n v="40.380000000000003" u="1"/>
        <n v="624.32000000000005" u="1"/>
        <n v="949.26" u="1"/>
        <n v="176.78" u="1"/>
        <n v="157.04" u="1"/>
        <n v="-105.31" u="1"/>
        <n v="52.56" u="1"/>
        <n v="2346.7199999999998" u="1"/>
        <n v="653.85" u="1"/>
        <n v="21866.92" u="1"/>
        <n v="1791.73" u="1"/>
        <n v="984" u="1"/>
        <n v="2662.32" u="1"/>
        <n v="11.35" u="1"/>
        <n v="55759.06" u="1"/>
        <n v="43.85" u="1"/>
        <n v="0.76" u="1"/>
        <n v="1097.57" u="1"/>
        <n v="-3390.84" u="1"/>
        <n v="-1276.8800000000001" u="1"/>
        <n v="123.79" u="1"/>
        <n v="59766.69" u="1"/>
        <n v="38.26" u="1"/>
        <n v="3.41" u="1"/>
        <n v="925.27" u="1"/>
        <n v="9674.8799999999992" u="1"/>
        <n v="2168.0100000000002" u="1"/>
        <n v="-24410.78" u="1"/>
        <n v="141.32" u="1"/>
        <n v="367.83" u="1"/>
        <n v="460.09" u="1"/>
        <n v="7447895.9500000002" u="1"/>
        <n v="493.15" u="1"/>
        <n v="926.33" u="1"/>
        <n v="887.44" u="1"/>
        <n v="2344.54" u="1"/>
        <n v="120" u="1"/>
        <n v="8056.5" u="1"/>
        <n v="144.78" u="1"/>
        <n v="12186.2" u="1"/>
        <n v="87.5" u="1"/>
        <n v="-458" u="1"/>
        <n v="504.13" u="1"/>
        <n v="23097.71" u="1"/>
        <n v="4834.26" u="1"/>
        <n v="49.2" u="1"/>
        <n v="21681.63" u="1"/>
        <n v="98.23" u="1"/>
        <n v="95844.45" u="1"/>
        <n v="14760" u="1"/>
        <n v="47.89" u="1"/>
        <n v="226.28" u="1"/>
        <n v="39.04" u="1"/>
        <n v="702.74" u="1"/>
        <n v="14.59" u="1"/>
        <n v="531" u="1"/>
        <n v="1350.54" u="1"/>
        <n v="43181.43" u="1"/>
        <n v="450.11" u="1"/>
        <n v="277.77999999999997" u="1"/>
        <n v="797.33" u="1"/>
        <n v="6551005.0199999996" u="1"/>
        <n v="615.66" u="1"/>
        <n v="4546.1499999999996" u="1"/>
        <n v="5728085.0199999996" u="1"/>
        <n v="33594.080000000002" u="1"/>
        <n v="359" u="1"/>
        <n v="3158.95" u="1"/>
        <n v="48770.73" u="1"/>
        <n v="196964.25" u="1"/>
        <n v="16.260000000000002" u="1"/>
        <n v="23093.33" u="1"/>
        <n v="10203.120000000001" u="1"/>
        <n v="4058.05" u="1"/>
        <n v="13826983.699999999" u="1"/>
        <n v="2456" u="1"/>
        <n v="12532.24" u="1"/>
        <n v="14147.23" u="1"/>
        <n v="194.03" u="1"/>
        <n v="0.5" u="1"/>
        <n v="986.88" u="1"/>
        <n v="5682.6" u="1"/>
        <n v="7435299.1799999997" u="1"/>
        <n v="199.24" u="1"/>
        <n v="23.11" u="1"/>
        <n v="150.49" u="1"/>
        <n v="94.27" u="1"/>
        <n v="2450.8000000000002" u="1"/>
        <n v="5280.11" u="1"/>
        <n v="183.27" u="1"/>
        <n v="6711716.8700000001" u="1"/>
        <n v="1716.13" u="1"/>
        <n v="880.02" u="1"/>
        <n v="2460" u="1"/>
        <n v="446.49" u="1"/>
        <n v="343.78" u="1"/>
        <n v="642.1" u="1"/>
        <n v="2075.6999999999998" u="1"/>
        <n v="490" u="1"/>
        <n v="2101.2600000000002" u="1"/>
        <n v="16551148.32" u="1"/>
        <n v="1804.21" u="1"/>
        <n v="24410.78" u="1"/>
        <n v="13826794.289999999" u="1"/>
        <n v="3676.53" u="1"/>
        <n v="3754.8" u="1"/>
        <n v="10900" u="1"/>
        <n v="4400.04" u="1"/>
        <n v="188.45" u="1"/>
        <n v="6383039.6900000004" u="1"/>
        <n v="106.87" u="1"/>
        <n v="8.1999999999999993" u="1"/>
        <n v="153.33000000000001" u="1"/>
        <n v="2204" u="1"/>
        <n v="105.56" u="1"/>
        <n v="578.1" u="1"/>
        <n v="458" u="1"/>
        <n v="19130.63" u="1"/>
        <n v="5288795.16" u="1"/>
        <n v="25355.4" u="1"/>
        <n v="1476" u="1"/>
        <n v="3900000" u="1"/>
        <n v="8.58" u="1"/>
        <n v="452.76" u="1"/>
        <n v="19.8" u="1"/>
        <n v="22729.89" u="1"/>
        <n v="2.4500000000000002" u="1"/>
        <n v="2171.65" u="1"/>
        <n v="215.96" u="1"/>
        <n v="2067.58" u="1"/>
        <n v="0.09" u="1"/>
        <n v="191.88" u="1"/>
        <n v="5975.3" u="1"/>
        <n v="5426030.5099999998" u="1"/>
        <n v="50404.800000000003" u="1"/>
        <n v="58914.05" u="1"/>
        <n v="1402.58" u="1"/>
        <n v="6316087.6100000003" u="1"/>
        <n v="172.42" u="1"/>
        <n v="361" u="1"/>
        <n v="1473.28" u="1"/>
        <n v="6080028.29" u="1"/>
        <n v="21.5" u="1"/>
        <n v="80" u="1"/>
        <n v="-2062.5" u="1"/>
        <n v="28.97" u="1"/>
        <n v="13778886.439999999" u="1"/>
        <n v="2.2000000000000002" u="1"/>
        <n v="143.1" u="1"/>
        <n v="162.25" u="1"/>
        <n v="339.48" u="1"/>
        <n v="862.12" u="1"/>
        <n v="119.3" u="1"/>
        <n v="2000" u="1"/>
        <n v="120.75" u="1"/>
        <n v="50.23" u="1"/>
        <n v="412688" u="1"/>
        <n v="284.89999999999998" u="1"/>
        <n v="639.83000000000004" u="1"/>
        <n v="2415.31" u="1"/>
        <n v="72" u="1"/>
        <n v="2149" u="1"/>
        <n v="3968.15" u="1"/>
        <n v="557.96" u="1"/>
        <n v="128100" u="1"/>
        <n v="3386" u="1"/>
        <n v="1.83" u="1"/>
        <n v="1142.0999999999999" u="1"/>
        <n v="366.68" u="1"/>
        <n v="2408.7600000000002" u="1"/>
        <n v="9969.08" u="1"/>
        <n v="6.6" u="1"/>
        <n v="492" u="1"/>
        <n v="952.99" u="1"/>
        <n v="710456.59" u="1"/>
        <n v="3889370.66" u="1"/>
        <n v="64" u="1"/>
        <n v="109209.36" u="1"/>
        <n v="23096.33" u="1"/>
        <n v="22957.02" u="1"/>
        <n v="8008.08" u="1"/>
        <n v="939.54" u="1"/>
        <n v="101.85" u="1"/>
        <n v="13779032.66" u="1"/>
        <n v="1356.97" u="1"/>
        <n v="547.24" u="1"/>
        <n v="6405.18" u="1"/>
        <n v="3197" u="1"/>
        <n v="189.42" u="1"/>
        <n v="582649.16" u="1"/>
        <n v="23096.58" u="1"/>
        <n v="157.51" u="1"/>
        <n v="103.44" u="1"/>
        <n v="3499.05" u="1"/>
        <n v="18254.47" u="1"/>
        <n v="18.510000000000002" u="1"/>
        <n v="2303.12" u="1"/>
        <n v="6340822.2199999997" u="1"/>
        <n v="4335.3599999999997" u="1"/>
        <n v="60" u="1"/>
        <n v="3887.83" u="1"/>
        <n v="228" u="1"/>
        <n v="895.32" u="1"/>
        <n v="508.69" u="1"/>
        <n v="4430.12" u="1"/>
        <n v="143.85" u="1"/>
        <n v="386992" u="1"/>
        <n v="33595.910000000003" u="1"/>
        <n v="3183129.02" u="1"/>
        <n v="14.37" u="1"/>
        <n v="2062.5" u="1"/>
        <n v="39.61" u="1"/>
        <n v="-700.23" u="1"/>
        <n v="23072.63" u="1"/>
        <n v="-57254.85" u="1"/>
        <n v="675.27" u="1"/>
        <n v="1145.25" u="1"/>
        <n v="2867.58" u="1"/>
        <n v="27819.7" u="1"/>
        <n v="1797.98" u="1"/>
        <n v="498.15" u="1"/>
        <n v="23072.09" u="1"/>
        <n v="582675.66" u="1"/>
        <n v="1.6" u="1"/>
        <n v="1217.7" u="1"/>
        <n v="633785.15" u="1"/>
        <n v="3.24" u="1"/>
        <n v="4774.6899999999996" u="1"/>
        <n v="7902.43" u="1"/>
        <n v="27.06" u="1"/>
        <n v="6721848.7800000003" u="1"/>
        <n v="15.6" u="1"/>
        <n v="1467.04" u="1"/>
        <n v="37.06" u="1"/>
        <n v="5951.82" u="1"/>
        <n v="0.25" u="1"/>
        <n v="418.02" u="1"/>
        <n v="85751" u="1"/>
        <n v="24072.66" u="1"/>
        <n v="78963.520000000004" u="1"/>
        <n v="4937.75" u="1"/>
        <n v="341.98" u="1"/>
        <n v="3968.16" u="1"/>
        <n v="146.66" u="1"/>
        <n v="667922.80000000005" u="1"/>
        <n v="437467.97" u="1"/>
        <n v="-2320.5700000000002" u="1"/>
        <n v="7843.56" u="1"/>
        <n v="440.01" u="1"/>
        <n v="53.95" u="1"/>
        <n v="23073.63" u="1"/>
        <n v="582574.47" u="1"/>
        <n v="915346" u="1"/>
        <n v="1466.68" u="1"/>
        <n v="4329.08" u="1"/>
        <n v="932" u="1"/>
        <n v="23089.11" u="1"/>
        <n v="19951.71" u="1"/>
        <n v="131704" u="1"/>
        <n v="49094.65" u="1"/>
        <n v="3235716.15" u="1"/>
        <n v="16.28" u="1"/>
        <n v="392138.58" u="1"/>
        <n v="604280.11" u="1"/>
        <n v="2.74" u="1"/>
        <n v="11.37" u="1"/>
        <n v="23091.53" u="1"/>
        <n v="6377772.8600000003" u="1"/>
        <n v="45.31" u="1"/>
        <n v="666.67" u="1"/>
        <n v="3826.17" u="1"/>
        <n v="5781" u="1"/>
        <n v="48336.14" u="1"/>
        <n v="39255.550000000003" u="1"/>
        <n v="153.27000000000001" u="1"/>
        <n v="738" u="1"/>
        <n v="7366.45" u="1"/>
        <n v="8768.74" u="1"/>
        <n v="9295" u="1"/>
        <n v="2760" u="1"/>
        <n v="537.79" u="1"/>
        <n v="48.64" u="1"/>
        <n v="139042.68" u="1"/>
        <n v="5313.6" u="1"/>
        <n v="80.86" u="1"/>
        <n v="522.1" u="1"/>
        <n v="1.08" u="1"/>
        <n v="6049.48" u="1"/>
        <n v="57254.85" u="1"/>
        <n v="510.63" u="1"/>
        <n v="346845.16" u="1"/>
        <n v="1148.6500000000001" u="1"/>
        <n v="300" u="1"/>
        <n v="1530.47" u="1"/>
        <n v="6226.38" u="1"/>
        <n v="2275.5" u="1"/>
        <n v="63.72" u="1"/>
        <n v="4695440.8499999996" u="1"/>
        <n v="2655.45" u="1"/>
        <n v="7842.11" u="1"/>
        <n v="5866.79" u="1"/>
        <n v="0.32" u="1"/>
        <n v="40" u="1"/>
        <n v="1127.57" u="1"/>
        <n v="41438.94" u="1"/>
        <n v="759.84" u="1"/>
        <n v="2862.5" u="1"/>
        <n v="161.63" u="1"/>
        <n v="4919.59" u="1"/>
        <n v="26.46" u="1"/>
        <n v="845.68" u="1"/>
        <n v="1254.5999999999999" u="1"/>
        <n v="20.440000000000001" u="1"/>
        <n v="78807.89" u="1"/>
        <n v="116.23" u="1"/>
        <n v="1220.8599999999999" u="1"/>
        <n v="188.89" u="1"/>
        <n v="9.3699999999999992" u="1"/>
        <n v="73" u="1"/>
        <n v="10142.16" u="1"/>
        <n v="7113.49" u="1"/>
        <n v="50.8" u="1"/>
        <n v="2675.2" u="1"/>
        <n v="13883.44" u="1"/>
        <n v="37.380000000000003" u="1"/>
        <n v="1194.08" u="1"/>
        <n v="3412.67" u="1"/>
        <n v="45951.57" u="1"/>
        <n v="582520.37" u="1"/>
        <n v="1020.78" u="1"/>
        <n v="57522.95" u="1"/>
        <n v="182546.09" u="1"/>
        <n v="166006" u="1"/>
        <n v="621.54" u="1"/>
        <n v="23072.67" u="1"/>
        <n v="6721898.5" u="1"/>
        <n v="3.01" u="1"/>
        <n v="246" u="1"/>
        <n v="3235.18" u="1"/>
        <n v="93.43" u="1"/>
        <n v="194.35" u="1"/>
        <n v="55673.17" u="1"/>
        <n v="80542.17" u="1"/>
        <n v="7.26" u="1"/>
        <n v="665.58" u="1"/>
        <n v="16.37" u="1"/>
        <n v="408.89" u="1"/>
        <n v="3717.74" u="1"/>
        <n v="458.79" u="1"/>
        <n v="9.91" u="1"/>
        <n v="216.09" u="1"/>
        <n v="31.31" u="1"/>
        <n v="180.69" u="1"/>
        <n v="20626.060000000001" u="1"/>
        <n v="60730.27" u="1"/>
        <n v="1500" u="1"/>
        <n v="236638.47" u="1"/>
        <n v="748361.29" u="1"/>
        <n v="173.14" u="1"/>
        <n v="5254962.54" u="1"/>
        <n v="447.72" u="1"/>
        <n v="274.8" u="1"/>
        <n v="1881.7" u="1"/>
        <n v="692.69" u="1"/>
        <n v="1017.63" u="1"/>
        <n v="351005.32" u="1"/>
        <n v="2994.69" u="1"/>
        <n v="48.89" u="1"/>
        <n v="506.86" u="1"/>
        <n v="474.36" u="1"/>
        <n v="18.829999999999998" u="1"/>
        <n v="361.79" u="1"/>
        <n v="0.39" u="1"/>
        <n v="120.52" u="1"/>
        <n v="89.33" u="1"/>
        <n v="159.16999999999999" u="1"/>
        <n v="1834.94" u="1"/>
        <n v="5198.76" u="1"/>
        <n v="2.5099999999999998" u="1"/>
        <n v="16.760000000000002" u="1"/>
        <n v="3690" u="1"/>
        <n v="2255.52" u="1"/>
        <n v="56.5" u="1"/>
        <n v="10.45" u="1"/>
        <n v="135.37" u="1"/>
        <n v="117.9" u="1"/>
        <n v="2900.56" u="1"/>
        <n v="939.12" u="1"/>
        <n v="23094.28" u="1"/>
        <n v="4209.3999999999996" u="1"/>
        <n v="16.829999999999998" u="1"/>
        <n v="409.86" u="1"/>
        <n v="187700" u="1"/>
        <n v="1694.28" u="1"/>
        <n v="246.47" u="1"/>
        <n v="400" u="1"/>
        <n v="13470.08" u="1"/>
        <n v="31390.080000000002" u="1"/>
        <n v="34.729999999999997" u="1"/>
        <n v="2332.6999999999998" u="1"/>
        <n v="270" u="1"/>
        <n v="1.1100000000000001" u="1"/>
        <n v="2228.63" u="1"/>
        <n v="29.7" u="1"/>
        <n v="471684.34" u="1"/>
        <n v="32.04" u="1"/>
        <n v="23096.95" u="1"/>
        <n v="184.34" u="1"/>
        <n v="899.99" u="1"/>
        <n v="10147.5" u="1"/>
        <n v="126.43" u="1"/>
        <n v="22.3" u="1"/>
        <n v="2524.13" u="1"/>
        <n v="91.03" u="1"/>
        <n v="1254.06" u="1"/>
        <n v="7606.62" u="1"/>
        <n v="755.48" u="1"/>
        <n v="13.22" u="1"/>
        <n v="2835.62" u="1"/>
        <n v="14.38" u="1"/>
        <n v="81.89" u="1"/>
        <n v="177565.35" u="1"/>
        <n v="14418" u="1"/>
        <n v="7011" u="1"/>
        <n v="231.03" u="1"/>
        <n v="-429.73" u="1"/>
        <n v="9648.3799999999992" u="1"/>
        <n v="740000" u="1"/>
        <n v="504.3" u="1"/>
        <n v="433.5" u="1"/>
        <n v="6376.88" u="1"/>
        <n v="1711.06" u="1"/>
        <n v="90" u="1"/>
        <n v="406.21" u="1"/>
        <n v="3520.51" u="1"/>
        <n v="12088.44" u="1"/>
        <n v="23073.79" u="1"/>
        <n v="592.86" u="1"/>
        <n v="5.45" u="1"/>
        <n v="271" u="1"/>
        <n v="1700.52" u="1"/>
        <n v="6523830.8399999999" u="1"/>
        <n v="1521.15" u="1"/>
        <n v="-474.36" u="1"/>
        <n v="18642.810000000001" u="1"/>
        <n v="23098.49" u="1"/>
        <n v="1273.93" u="1"/>
        <n v="523636.59" u="1"/>
        <n v="2750.69" u="1"/>
        <n v="5060.17" u="1"/>
        <n v="2136.67" u="1"/>
        <n v="422889" u="1"/>
        <n v="-150.75" u="1"/>
        <n v="2084.94" u="1"/>
        <n v="3597.69" u="1"/>
        <n v="369" u="1"/>
        <n v="7923.56" u="1"/>
        <n v="56.68" u="1"/>
        <n v="241.7" u="1"/>
        <n v="82" u="1"/>
        <n v="270.32" u="1"/>
        <n v="13717400.77" u="1"/>
        <n v="7822.75" u="1"/>
        <n v="9167.6" u="1"/>
        <n v="4277.25" u="1"/>
        <n v="4143.51" u="1"/>
        <n v="6316203.5499999998" u="1"/>
        <n v="25.08" u="1"/>
        <n v="7772.37" u="1"/>
        <n v="88.66" u="1"/>
        <n v="150" u="1"/>
        <n v="133.75" u="1"/>
        <n v="33.1" u="1"/>
        <n v="7292.83" u="1"/>
        <n v="9.84" u="1"/>
        <n v="5929.09" u="1"/>
        <n v="5493.67" u="1"/>
        <n v="2478.6999999999998" u="1"/>
        <n v="3357.2" u="1"/>
        <n v="572.78" u="1"/>
        <n v="13778107.869999999" u="1"/>
        <n v="7.07" u="1"/>
        <n v="582616.59" u="1"/>
        <n v="147.35" u="1"/>
        <n v="212.63" u="1"/>
        <n v="825117.48" u="1"/>
        <n v="5071.08" u="1"/>
        <n v="134" u="1"/>
        <n v="2.57" u="1"/>
        <n v="1784.42" u="1"/>
        <n v="132000" u="1"/>
        <n v="363.61" u="1"/>
        <n v="40300.92" u="1"/>
        <n v="3647.37" u="1"/>
        <n v="337.5" u="1"/>
        <n v="95.74" u="1"/>
        <n v="4648.49" u="1"/>
        <n v="7626" u="1"/>
        <n v="5711.98" u="1"/>
        <n v="147.6" u="1"/>
        <n v="44.54" u="1"/>
        <n v="3171564.76" u="1"/>
        <n v="1.1399999999999999" u="1"/>
        <n v="2028.43" u="1"/>
        <n v="337.44" u="1"/>
        <n v="915.47" u="1"/>
        <n v="13720089.33" u="1"/>
        <n v="4225.8999999999996" u="1"/>
        <n v="748357.6" u="1"/>
        <n v="3983.94" u="1"/>
        <n v="6200" u="1"/>
        <n v="212.57" u="1"/>
        <n v="23072.83" u="1"/>
        <n v="50619.4" u="1"/>
        <n v="99347.69" u="1"/>
        <n v="5372.75" u="1"/>
        <n v="6127.56" u="1"/>
        <n v="23095.360000000001" u="1"/>
        <n v="277759.19" u="1"/>
        <n v="3348.23" u="1"/>
        <n v="434.85" u="1"/>
        <n v="729.1" u="1"/>
        <n v="10353.06" u="1"/>
        <n v="150.75" u="1"/>
        <n v="2621.55" u="1"/>
        <n v="1884.8" u="1"/>
        <n v="13718939.77" u="1"/>
        <n v="807908.07" u="1"/>
        <n v="177.42" u="1"/>
        <n v="23093.69" u="1"/>
        <n v="321.07" u="1"/>
        <n v="1491.83" u="1"/>
        <n v="1913.09" u="1"/>
        <n v="74.08" u="1"/>
        <n v="0.11" u="1"/>
        <n v="256.66000000000003" u="1"/>
        <n v="15" u="1"/>
        <n v="49418.81" u="1"/>
        <n v="11000" u="1"/>
        <n v="762.6" u="1"/>
        <n v="901.84" u="1"/>
        <n v="1291.5" u="1"/>
        <n v="151" u="1"/>
        <n v="339.03" u="1"/>
        <n v="36.54" u="1"/>
        <n v="52.86" u="1"/>
        <n v="9339.24" u="1"/>
        <n v="105.55" u="1"/>
        <n v="321.60000000000002" u="1"/>
        <n v="5510.4" u="1"/>
        <n v="50383" u="1"/>
        <n v="365.11" u="1"/>
        <n v="734.07" u="1"/>
        <n v="1605.84" u="1"/>
        <n v="129312.54" u="1"/>
        <n v="6293.05" u="1"/>
        <n v="2318.3000000000002" u="1"/>
        <n v="5752586.0499999998" u="1"/>
        <n v="408.59" u="1"/>
        <n v="200" u="1"/>
        <n v="246.13" u="1"/>
        <n v="268.17" u="1"/>
        <n v="7447758.2000000002" u="1"/>
        <n v="198850.18" u="1"/>
        <n v="-1766.43" u="1"/>
        <n v="1368.92" u="1"/>
        <n v="1083.3599999999999" u="1"/>
        <n v="20625.05" u="1"/>
        <n v="268.14" u="1"/>
        <n v="64.91" u="1"/>
        <n v="1059.55" u="1"/>
        <n v="1125495" u="1"/>
        <n v="4742.2700000000004" u="1"/>
        <n v="5.84" u="1"/>
        <n v="249" u="1"/>
        <n v="2337.81" u="1"/>
        <n v="7787.39" u="1"/>
        <n v="582557.71" u="1"/>
        <n v="806.4" u="1"/>
        <n v="243.48" u="1"/>
        <n v="409.68" u="1"/>
        <n v="13" u="1"/>
        <n v="23896" u="1"/>
        <n v="6937265.8799999999" u="1"/>
        <n v="328.43" u="1"/>
        <n v="13017.5" u="1"/>
        <n v="627.03" u="1"/>
        <n v="19.79" u="1"/>
        <n v="6.61" u="1"/>
        <n v="470" u="1"/>
        <n v="13900" u="1"/>
        <n v="7.19" u="1"/>
        <n v="349.86" u="1"/>
        <n v="1038.23" u="1"/>
        <n v="307.5" u="1"/>
        <n v="1693.32" u="1"/>
        <n v="1422.9" u="1"/>
        <n v="13764542.32" u="1"/>
        <n v="71.989999999999995" u="1"/>
        <n v="7317.07" u="1"/>
        <n v="3595819.02" u="1"/>
        <n v="12" u="1"/>
        <n v="19.170000000000002" u="1"/>
        <n v="233.28" u="1"/>
        <n v="251.84" u="1"/>
        <n v="11.31" u="1"/>
        <n v="3500.3" u="1"/>
        <n v="3380.72" u="1"/>
        <n v="7119.11" u="1"/>
        <n v="351.54" u="1"/>
        <n v="1578.1" u="1"/>
        <n v="312.62" u="1"/>
        <n v="4986.7700000000004" u="1"/>
        <n v="1372.68" u="1"/>
        <n v="1817.14" u="1"/>
        <n v="23090.81" u="1"/>
        <n v="3.69" u="1"/>
        <n v="2896.46" u="1"/>
        <n v="105.91" u="1"/>
        <n v="23073.41" u="1"/>
        <n v="163289" u="1"/>
        <n v="1349.36" u="1"/>
        <n v="580.9" u="1"/>
        <n v="690" u="1"/>
        <n v="3623.51" u="1"/>
        <n v="11" u="1"/>
        <n v="46223.99" u="1"/>
        <n v="560" u="1"/>
        <n v="1283.75" u="1"/>
        <n v="63.41" u="1"/>
        <n v="40995.25" u="1"/>
        <n v="404.82" u="1"/>
        <n v="334.61" u="1"/>
        <n v="3472.8" u="1"/>
        <n v="-408.59" u="1"/>
        <n v="75" u="1"/>
        <n v="3346.91" u="1"/>
        <n v="26995.759999999998" u="1"/>
        <n v="352.01" u="1"/>
        <n v="1361.9" u="1"/>
        <n v="2161.4" u="1"/>
        <n v="30928.21" u="1"/>
        <n v="1000.31" u="1"/>
        <n v="87.18" u="1"/>
        <n v="45413.67" u="1"/>
        <n v="7844.37" u="1"/>
        <n v="10" u="1"/>
        <n v="9000" u="1"/>
        <n v="68150.679999999993" u="1"/>
        <n v="16359" u="1"/>
        <n v="5253674.9400000004" u="1"/>
        <n v="35.69" u="1"/>
        <n v="532.47" u="1"/>
        <n v="93.98" u="1"/>
        <n v="250" u="1"/>
        <n v="1033.2" u="1"/>
        <n v="10839.66" u="1"/>
        <n v="302.58" u="1"/>
        <n v="3029.13" u="1"/>
        <n v="2576" u="1"/>
        <n v="9" u="1"/>
        <n v="1254.1300000000001" u="1"/>
        <n v="1901.65" u="1"/>
        <n v="32658.12" u="1"/>
        <n v="1487.96" u="1"/>
        <n v="1646.37" u="1"/>
        <n v="455.75" u="1"/>
        <n v="-701.21" u="1"/>
        <n v="805.07" u="1"/>
        <n v="2358.0500000000002" u="1"/>
        <n v="637189.62" u="1"/>
        <n v="778.96" u="1"/>
        <n v="244.45" u="1"/>
        <n v="465.58" u="1"/>
        <n v="182.07" u="1"/>
        <n v="368.08" u="1"/>
        <n v="3595820.02" u="1"/>
        <n v="61.5" u="1"/>
        <n v="8050.8" u="1"/>
        <n v="498.64" u="1"/>
        <n v="2112.9499999999998" u="1"/>
        <n v="4761.6899999999996" u="1"/>
        <n v="8077.47" u="1"/>
        <n v="60025.07" u="1"/>
        <n v="8" u="1"/>
        <n v="1799.21" u="1"/>
        <n v="23072.2" u="1"/>
        <n v="16240.03" u="1"/>
        <n v="1599" u="1"/>
        <n v="1572.83" u="1"/>
        <n v="509.59" u="1"/>
        <n v="4.6900000000000004" u="1"/>
        <n v="14234.69" u="1"/>
        <n v="176.8" u="1"/>
        <n v="128.63999999999999" u="1"/>
        <n v="3474.14" u="1"/>
        <n v="218" u="1"/>
        <n v="19255.650000000001" u="1"/>
        <n v="504.94" u="1"/>
        <n v="1.18" u="1"/>
        <n v="1232.08" u="1"/>
        <n v="60345.16" u="1"/>
        <n v="157.93" u="1"/>
        <n v="76.67" u="1"/>
        <n v="7046.69" u="1"/>
        <n v="12.93" u="1"/>
        <n v="2407.36" u="1"/>
        <n v="20085.75" u="1"/>
        <n v="1029.3900000000001" u="1"/>
        <n v="30.13" u="1"/>
        <n v="288.45" u="1"/>
        <n v="310.5" u="1"/>
        <n v="2343.9899999999998" u="1"/>
        <n v="9064.9599999999991" u="1"/>
        <n v="922.5" u="1"/>
        <n v="2629.92" u="1"/>
        <n v="2333.33" u="1"/>
        <n v="760" u="1"/>
        <n v="23073.74" u="1"/>
        <n v="116.11" u="1"/>
        <n v="19.72" u="1"/>
        <n v="158.18" u="1"/>
        <n v="177.33" u="1"/>
        <n v="119.01" u="1"/>
        <n v="982.17" u="1"/>
        <n v="7" u="1"/>
        <n v="277.35000000000002" u="1"/>
        <n v="86.51" u="1"/>
        <n v="100" u="1"/>
        <n v="-93.98" u="1"/>
        <n v="13730048.310000001" u="1"/>
        <n v="194.14" u="1"/>
        <n v="1122.44" u="1"/>
        <n v="44174.28" u="1"/>
        <n v="256.45" u="1"/>
        <n v="862.59" u="1"/>
        <n v="880.58" u="1"/>
        <n v="1093.42" u="1"/>
        <n v="134.07" u="1"/>
        <n v="1460.1" u="1"/>
        <n v="5750590.4500000002" u="1"/>
        <n v="129.13999999999999" u="1"/>
        <n v="3169.43" u="1"/>
        <n v="221.4" u="1"/>
        <n v="8.6999999999999993" u="1"/>
        <n v="3967365.53" u="1"/>
        <n v="3242221.56" u="1"/>
        <n v="235706.47" u="1"/>
        <n v="436.29" u="1"/>
        <n v="582630.96" u="1"/>
        <n v="1425.75" u="1"/>
        <n v="2321.9499999999998" u="1"/>
        <n v="3569" u="1"/>
        <n v="656860.81999999995" u="1"/>
        <n v="54.21" u="1"/>
        <n v="116.08" u="1"/>
        <n v="23091.89" u="1"/>
        <n v="2898.16" u="1"/>
        <n v="977248" u="1"/>
        <n v="92" u="1"/>
        <n v="156.09" u="1"/>
        <n v="0.23" u="1"/>
        <n v="13718687.949999999" u="1"/>
        <n v="118704" u="1"/>
        <n v="1.17" u="1"/>
        <n v="5141.3999999999996" u="1"/>
        <n v="561423.80000000005" u="1"/>
        <n v="120091" u="1"/>
        <n v="11352.9" u="1"/>
        <n v="833.33" u="1"/>
        <n v="25771.93" u="1"/>
        <n v="2231.9299999999998" u="1"/>
        <n v="828231.6" u="1"/>
        <n v="6" u="1"/>
        <n v="139243.41" u="1"/>
        <n v="7147099.8600000003" u="1"/>
        <n v="15529.86" u="1"/>
        <n v="97.63" u="1"/>
        <n v="3656.12" u="1"/>
        <n v="0.47" u="1"/>
        <n v="1094.45" u="1"/>
        <n v="126.06" u="1"/>
        <n v="457.6" u="1"/>
        <n v="21659.16" u="1"/>
        <n v="6209.02" u="1"/>
        <n v="105.6" u="1"/>
        <n v="392126.87" u="1"/>
        <n v="45046.76" u="1"/>
        <n v="216167.34" u="1"/>
        <n v="11475.06" u="1"/>
        <n v="1.7" u="1"/>
        <n v="95.01" u="1"/>
        <n v="410" u="1"/>
        <n v="92.25" u="1"/>
        <n v="14.17" u="1"/>
        <n v="290.45" u="1"/>
        <n v="23095.85" u="1"/>
        <n v="426.81" u="1"/>
        <n v="495.84" u="1"/>
        <n v="178.05" u="1"/>
        <n v="894" u="1"/>
        <n v="1062.83" u="1"/>
        <n v="23072.78" u="1"/>
        <n v="306.08" u="1"/>
        <n v="5922.87" u="1"/>
        <n v="240.71" u="1"/>
        <n v="252.03" u="1"/>
        <n v="2671.85" u="1"/>
        <n v="34.67" u="1"/>
        <n v="6711768.3600000003" u="1"/>
        <n v="6324017.71" u="1"/>
        <n v="13778708.01" u="1"/>
        <n v="36.19" u="1"/>
        <n v="0.04" u="1"/>
        <n v="5" u="1"/>
        <n v="23683.17" u="1"/>
        <n v="63.17" u="1"/>
        <n v="2717971.42" u="1"/>
        <n v="2535.67" u="1"/>
        <n v="960" u="1"/>
        <n v="1041.6300000000001" u="1"/>
        <n v="3430.29" u="1"/>
        <n v="765" u="1"/>
        <n v="187" u="1"/>
        <n v="623.4" u="1"/>
        <n v="5803.39" u="1"/>
        <n v="25820.16" u="1"/>
        <n v="7227.21" u="1"/>
        <n v="125" u="1"/>
        <n v="8.7799999999999994" u="1"/>
        <n v="4063.08" u="1"/>
        <n v="4713681.3099999996" u="1"/>
        <n v="538.62" u="1"/>
        <n v="1353" u="1"/>
        <n v="18450" u="1"/>
        <n v="148.94999999999999" u="1"/>
        <n v="593.08000000000004" u="1"/>
        <n v="2924.71" u="1"/>
        <n v="36.9" u="1"/>
        <n v="171" u="1"/>
        <n v="2414.15" u="1"/>
        <n v="4088.16" u="1"/>
        <n v="13991717.09" u="1"/>
        <n v="30.75" u="1"/>
        <n v="66.66" u="1"/>
        <n v="23071.86" u="1"/>
        <n v="0.57999999999999996" u="1"/>
        <n v="9474.56" u="1"/>
        <n v="30637.78" u="1"/>
        <n v="566174.81999999995" u="1"/>
        <n v="227.55" u="1"/>
        <n v="2315.17" u="1"/>
        <n v="584013" u="1"/>
        <n v="18.2" u="1"/>
        <n v="179.39" u="1"/>
        <n v="5752696.0099999998" u="1"/>
        <n v="-457.6" u="1"/>
        <n v="4" u="1"/>
        <n v="565.66999999999996" u="1"/>
        <n v="7219.72" u="1"/>
        <n v="4.58" u="1"/>
        <n v="755.4" u="1"/>
        <n v="2433.9" u="1"/>
        <n v="66873.8" u="1"/>
        <n v="13720300.800000001" u="1"/>
        <n v="4619.72" u="1"/>
        <n v="138.75" u="1"/>
        <n v="80.569999999999993" u="1"/>
        <n v="14826.47" u="1"/>
        <n v="27502.799999999999" u="1"/>
        <n v="0.59" u="1"/>
        <n v="118.28" u="1"/>
        <n v="2631.88" u="1"/>
        <n v="8853.26" u="1"/>
        <n v="1.2" u="1"/>
        <n v="551.04" u="1"/>
        <n v="1.71" u="1"/>
        <n v="352.8" u="1"/>
        <n v="3431.5" u="1"/>
        <n v="36.229999999999997" u="1"/>
        <n v="1874.52" u="1"/>
        <n v="2220.4299999999998" u="1"/>
        <n v="73.739999999999995" u="1"/>
        <n v="-34.67" u="1"/>
        <n v="31.83" u="1"/>
        <n v="262200" u="1"/>
        <n v="23092.97" u="1"/>
        <n v="587.51" u="1"/>
        <n v="65022.5" u="1"/>
        <n v="378.85" u="1"/>
        <n v="510" u="1"/>
        <n v="801.62" u="1"/>
        <n v="461.25" u="1"/>
        <n v="0.35" u="1"/>
        <n v="632.73" u="1"/>
        <n v="712.18" u="1"/>
        <n v="1479.07" u="1"/>
        <n v="-1952" u="1"/>
        <n v="115.94" u="1"/>
        <n v="166098.14000000001" u="1"/>
        <n v="28.38" u="1"/>
        <n v="9176.77" u="1"/>
        <n v="536.35" u="1"/>
        <n v="1935.7" u="1"/>
        <n v="158.12" u="1"/>
        <n v="185.1" u="1"/>
        <n v="545.59" u="1"/>
        <n v="50" u="1"/>
        <n v="3164.84" u="1"/>
        <n v="22022.76" u="1"/>
        <n v="1605.98" u="1"/>
        <n v="163.33000000000001" u="1"/>
        <n v="342.23" u="1"/>
        <n v="92.86" u="1"/>
        <n v="2535.6799999999998" u="1"/>
        <n v="4695407.12" u="1"/>
        <n v="0.1" u="1"/>
        <n v="88.65" u="1"/>
        <n v="644.15" u="1"/>
        <n v="93" u="1"/>
        <n v="201.32" u="1"/>
        <n v="1426" u="1"/>
        <n v="13730552.380000001" u="1"/>
        <n v="-350" u="1"/>
        <n v="900" u="1"/>
        <n v="1628.94" u="1"/>
        <n v="102.42" u="1"/>
        <n v="292.83" u="1"/>
        <n v="8.17" u="1"/>
        <n v="594.72" u="1"/>
        <n v="13730300.34" u="1"/>
        <n v="252.94" u="1"/>
        <n v="504.61" u="1"/>
        <n v="347.94" u="1"/>
        <n v="315.44" u="1"/>
        <n v="1483.07" u="1"/>
        <n v="13.79" u="1"/>
        <n v="12328.77" u="1"/>
        <n v="193.74" u="1"/>
        <n v="1144.8" u="1"/>
        <n v="554.04" u="1"/>
        <n v="1373.42" u="1"/>
        <n v="1025.22" u="1"/>
        <n v="16420.02" u="1"/>
        <n v="78812.240000000005" u="1"/>
        <n v="613.77" u="1"/>
        <n v="1056.48" u="1"/>
        <n v="494.69" u="1"/>
        <n v="3" u="1"/>
        <n v="39.17" u="1"/>
        <n v="445.35" u="1"/>
        <n v="33.15" u="1"/>
        <n v="93.11" u="1"/>
        <n v="27782.04" u="1"/>
        <n v="3972.83" u="1"/>
        <n v="59291.33" u="1"/>
        <n v="7437.58" u="1"/>
        <n v="23.76" u="1"/>
        <n v="347.82" u="1"/>
        <n v="2158.16" u="1"/>
        <n v="3068.53" u="1"/>
        <n v="-416" u="1"/>
        <n v="161.49" u="1"/>
        <n v="1032.43" u="1"/>
        <n v="21911.32" u="1"/>
        <n v="158.87" u="1"/>
        <n v="188.75" u="1"/>
        <n v="821.31" u="1"/>
        <n v="603.11" u="1"/>
        <n v="18953.16" u="1"/>
        <n v="3.04" u="1"/>
        <n v="51.49" u="1"/>
        <n v="140" u="1"/>
        <n v="201.79" u="1"/>
        <n v="3613.61" u="1"/>
        <n v="35128.800000000003" u="1"/>
        <n v="1952" u="1"/>
        <n v="13049.14" u="1"/>
        <n v="343.11" u="1"/>
        <n v="16069.07" u="1"/>
        <n v="582539.19999999995" u="1"/>
        <n v="117.89" u="1"/>
        <n v="840.91" u="1"/>
        <n v="582732.32999999996" u="1"/>
        <n v="710462.04" u="1"/>
        <n v="207.87" u="1"/>
        <n v="14790.65" u="1"/>
        <n v="0.48" u="1"/>
        <n v="12.95" u="1"/>
        <n v="3212.34" u="1"/>
        <n v="6715.48" u="1"/>
        <n v="23072.94" u="1"/>
        <n v="7609345.0099999998" u="1"/>
        <n v="2900" u="1"/>
        <n v="63388.5" u="1"/>
        <n v="202.63" u="1"/>
        <n v="13765092.27" u="1"/>
        <n v="0.02" u="1"/>
        <n v="2.5" u="1"/>
        <n v="2957.8" u="1"/>
        <n v="3549.76" u="1"/>
        <n v="34" u="1"/>
        <n v="1871.01" u="1"/>
        <n v="38.64" u="1"/>
        <n v="41.47" u="1"/>
        <n v="37.26" u="1"/>
        <n v="2603.17" u="1"/>
        <n v="350" u="1"/>
        <n v="565060.91" u="1"/>
        <n v="1901.66" u="1"/>
        <n v="19.760000000000002" u="1"/>
        <n v="582723.55000000005" u="1"/>
        <n v="37.33" u="1"/>
        <n v="2525.64" u="1"/>
        <n v="8024.22" u="1"/>
        <n v="2587.1799999999998" u="1"/>
        <n v="8048.93" u="1"/>
        <n v="314994.93" u="1"/>
        <n v="36.020000000000003" u="1"/>
        <n v="762762.69" u="1"/>
        <n v="4585.57" u="1"/>
        <n v="128939" u="1"/>
        <n v="9276.86" u="1"/>
        <n v="11457.45" u="1"/>
        <n v="12255.11" u="1"/>
        <n v="420.71" u="1"/>
        <n v="946.8" u="1"/>
        <n v="1662.26" u="1"/>
        <n v="2731.84" u="1"/>
        <n v="181.39" u="1"/>
        <n v="844.09" u="1"/>
        <n v="9.7899999999999991" u="1"/>
        <n v="148.88999999999999" u="1"/>
        <n v="36.159999999999997" u="1"/>
        <n v="0.28999999999999998" u="1"/>
        <n v="224.9" u="1"/>
        <n v="992.02" u="1"/>
        <n v="22008.7" u="1"/>
        <n v="22.22" u="1"/>
        <n v="12156.52" u="1"/>
        <n v="11409.93" u="1"/>
        <n v="301979.7" u="1"/>
        <n v="49.72" u="1"/>
        <n v="507.11" u="1"/>
        <n v="63754.65" u="1"/>
        <n v="159.31" u="1"/>
        <n v="2" u="1"/>
        <n v="6317166.4500000002" u="1"/>
        <n v="30939.09" u="1"/>
        <n v="2065.61" u="1"/>
        <n v="71.84" u="1"/>
        <n v="251.85" u="1"/>
        <n v="10564.75" u="1"/>
        <n v="850.3" u="1"/>
        <n v="959.4" u="1"/>
        <n v="501.84" u="1"/>
        <n v="15685.04" u="1"/>
        <n v="13135.42" u="1"/>
        <n v="13828936.380000001" u="1"/>
        <n v="6331988.6699999999" u="1"/>
        <n v="1986.17" u="1"/>
        <n v="0.6" u="1"/>
        <n v="676.14" u="1"/>
        <n v="17518.72" u="1"/>
        <n v="251.82" u="1"/>
        <n v="34398.83" u="1"/>
        <n v="27" u="1"/>
        <n v="582374.6" u="1"/>
        <n v="-155.63" u="1"/>
        <n v="765107.23" u="1"/>
        <n v="41.58" u="1"/>
        <n v="23098.01" u="1"/>
        <n v="8874.39" u="1"/>
        <n v="7435117.2199999997" u="1"/>
        <n v="1733.5" u="1"/>
        <n v="251.79" u="1"/>
        <n v="189.41" u="1"/>
        <n v="37658.89" u="1"/>
        <n v="787.42" u="1"/>
        <n v="43122.87" u="1"/>
        <n v="88100" u="1"/>
      </sharedItems>
    </cacheField>
    <cacheField name="ns1:OpisZapisuMa" numFmtId="49">
      <sharedItems containsBlank="1" count="598">
        <m/>
        <s v="Na podstawie dokumentu 'Faktura nabycia 15-WNT/0001'."/>
        <s v="Pralka &quot;Diana 12F&quot;/licencja &quot;kod XXDSF64526&quot;"/>
        <s v="Grzałka do pralki Diana 12F/Odkurzacz - Atlas 14"/>
        <s v="W/g zamówienia nr: 15-KZS/0001"/>
        <s v="Złom stalowy"/>
        <s v="Diana 12F profil przedni"/>
        <s v="Szablon2_Amotyzacja środków transportu 5/2015"/>
        <s v="Sprzedaż środka - Samochód osobowy Opel Corsa"/>
        <s v="Szablon3_Amotyzacja środków transportu 5/2015"/>
        <s v="Szablon4_Amortyzacja pozostałych środków trwałych 5/2015"/>
        <s v="Szablon5_Amortyzacja wartości niematerialnych i prawnych 5/"/>
        <s v="Szablon6_Amortyzacja budynków i budowli 5/2015"/>
        <s v="Szablon7_Amortyzacja budynków i budowli 5/2015"/>
        <s v="Multisport" u="1"/>
        <s v="1000054689 Wypłata osobie uprawnionej ALINA LIPOWICZ NAKŁO" u="1"/>
        <s v="przechowywanie dokumentów" u="1"/>
        <s v="energia" u="1"/>
        <s v="8004063839 Wypłata osobie uprawnionej MARIANNA CHMIELEWSKA" u="1"/>
        <s v="Zwrot PP nadanego 20180330 MAŁGORZATA ZABOREK JANA MATEJKI" u="1"/>
        <s v="Opłata abonamentowa za Pekao Przekaz za 1.2018" u="1"/>
        <s v="Opłata abonamentowa za Pekao Przekaz za 4.2018" u="1"/>
        <s v="materiały biurowe i spożywcze" u="1"/>
        <s v="Rezerwa na bonus 1/12 (styczeń 2018)" u="1"/>
        <s v="Rezerwa na bonus 4/12 (kwiecień 2018)" u="1"/>
        <s v="Zwrot nadpłaconych składek ZUS w 01/2018" u="1"/>
        <s v="Dopłata do składki-prowizja ZUS" u="1"/>
        <s v="Energia elektryczna (biuro Krakowiaków)" u="1"/>
        <s v="obliczanie wynagrodzeń za 01/2018" u="1"/>
        <s v="prenumerata prasy" u="1"/>
        <s v="Kolokacja" u="1"/>
        <s v="FP I FGŚP" u="1"/>
        <s v="ZASIŁKI" u="1"/>
        <s v="1000569778 Wypłata osobie uprawnionej JANINA GLITA BOLMIN 1" u="1"/>
        <s v="8004950040 Wypłata osobie uprawnionej MICHAŁ KOPYDŁOWSKI DY" u="1"/>
        <s v="Zwrot PP nadanego 20180330 JOLANTA KUZAK ŻEROMSKIEGO 1 1 m." u="1"/>
        <s v="8003793084 Wypłata osobie uprawnionej BARBARA ZWOLIŃSKA TAR" u="1"/>
        <s v="Rezerwa na Fundusz Gwarancyjny" u="1"/>
        <s v="pomoc prawna w projekcie AIDA" u="1"/>
        <s v="przeks. opłaty za utrzymanie systemu Saga z MPK-9 na MPK-27" u="1"/>
        <s v="zapłata za usługę Multiinfo" u="1"/>
        <s v="opinia prawna dot. EFH" u="1"/>
        <s v="8002914334 Wypłata osobie uprawnionej KACPER MIDURA RYCHLIŃ" u="1"/>
        <s v="1000612471 Wypłata osobie uprawnionej MIROSŁAW RAWIŃSKI WOL" u="1"/>
        <s v="2570 szkolenie BHP" u="1"/>
        <s v="Rezerwa na koszty Money Services - 04/2018" u="1"/>
        <s v="tłumaczenie dokumentów" u="1"/>
        <s v="prowizja towarzystwa-lista nr 154" u="1"/>
        <s v="dopłata do składki- prowizja ZUS" u="1"/>
        <s v="Zwrot środków z Automatycznego Inwestowania Środków" u="1"/>
        <s v="Raport kasowy" u="1"/>
        <s v="Rozliczenia Raty RMK" u="1"/>
        <s v="Trans. oczekujące na wycof. do ZUS" u="1"/>
        <s v="obsługa prawna" u="1"/>
        <s v="Miesięczna opłata za użytkownika PekaoBIZNES24 dysponująceg" u="1"/>
        <s v="0000068951 Wypłata osobie uprawnionej MARCIN SICZEK CHMIEL" u="1"/>
        <s v="usługa kurierska" u="1"/>
        <s v="Benefit System i MyBenefit" u="1"/>
        <s v="amortyzacja" u="1"/>
        <s v="Wyciąg bankowy" u="1"/>
        <s v="8051916532 Wypłata osobie uprawnionej MATEUSZ BOŁTUĆ MIĘDZY" u="1"/>
        <s v="Wypłata osobie uprawnionej z rachunku Andrzeja Truszyńskieg" u="1"/>
        <s v="Wyciag bankowy" u="1"/>
        <s v="tłumaczenie" u="1"/>
        <s v="Wypłata osobie uprawnionej z rachunku Agnieszki Zawadka STA" u="1"/>
        <s v="Amortyzacja - 1/2018" u="1"/>
        <s v="Bilety D.Jasiński - Londyn 22-24.04.2018" u="1"/>
        <s v="Zaliczka na pokrycie kosztów działalności-Rzecznik Fin." u="1"/>
        <s v="Opłata za kody autoryzacji PekaoBiznes24 za x3 3 za okres:" u="1"/>
        <s v="opłata eksploatacyjna" u="1"/>
        <s v="WYPŁATA ŚRODKÓW Z TYTUŁU ŚMIERCI OSOBIE UPRAWNIONEJ - PRZEK" u="1"/>
        <s v="8021042388 Wypłata osobie uprawnionej MICHAŁ CZYŻ KOLOROWA" u="1"/>
        <s v="opłata za obsługe" u="1"/>
        <s v="Abonament TV za 01/2018" u="1"/>
        <s v="0000206757 Wypłata osobie uprawnionej ŁUKASZ BRZEZIŃSKI NOW" u="1"/>
        <s v="Opłata za wynajem samochodu" u="1"/>
        <s v="1001542032 Wypłata osobie uprawnionej TADEUSZ KALBARCZYK UC" u="1"/>
        <s v="KBP01_koszty wynagrodzeń" u="1"/>
        <s v="KBP02_koszty wynagrodzeń" u="1"/>
        <s v="KBP03_koszty wynagrodzeń" u="1"/>
        <s v="Różnice kursowe: FVS 1 / DP 4" u="1"/>
        <s v="Wypłata osobie uprawnionej z rachunku Krzysztofa Stencel GR" u="1"/>
        <s v="Rezerwa na koszty Money Services" u="1"/>
        <s v="catering na warsztaty Workshop Digital" u="1"/>
        <s v="wynajem samochodu" u="1"/>
        <s v="AutoCasco,Ubezpieczenie, Road Assistance" u="1"/>
        <s v="Amortyzacja - 4/2018" u="1"/>
        <s v="8000406602 Wypłata osobie uprawnionej ROBERT RESZTAK 3 MAJA" u="1"/>
        <s v="Usługa DRC-styczeń 2018" u="1"/>
        <s v="s" u="1"/>
        <s v="0001227271 Wypłata osobie uprawnionej OLIWIER SPYCHALSKI PA" u="1"/>
        <s v="Dopłata do składki - prowizja ZUS" u="1"/>
        <s v="Wykorzystanie rezerwy kwiecień  2018" u="1"/>
        <s v="usługa ogrodnicza" u="1"/>
        <s v="koszty wysyłki korespondencji" u="1"/>
        <s v="PP01_sprzedaż części projektu" u="1"/>
        <s v="Różnice kursowe: FIU 0006/03/2018 / WB 0072/04/2018" u="1"/>
        <s v="serwis informacyjny PAP" u="1"/>
        <s v="opłaty pocztowe wysyłka IFT i CIT do US" u="1"/>
        <s v="koszty bieżącej wysyłki korespondencji" u="1"/>
        <s v="8061981140 Wypłata osobie uprawnionej ZBIGNIEW CHRAPEK OSIE" u="1"/>
        <s v="wsparcie Oracle za 4Q 2017" u="1"/>
        <s v="opłata za utrzymanie systemu Symfonia" u="1"/>
        <s v="kurs angielskiego" u="1"/>
        <s v="Agent Transferowy" u="1"/>
        <s v="Ubezpieczenie mienia za" u="1"/>
        <s v="Rezerwa na koszty Aegon EDC Limited - 04/2018" u="1"/>
        <s v="dotacja celowa" u="1"/>
        <s v="8010648478 Wypłata osobie uprawnionej ELŻBIETA SEROKA TARTA" u="1"/>
        <s v="8022448431 Wypłata osobie uprawnionej JOANNA DUDEK MOŚCICKI" u="1"/>
        <s v="Amortyzacja FSR NORDEA" u="1"/>
        <s v="8051916532 Wypłata osobie uprawnionej EWELINA BOŁTUĆ BĘDÓW" u="1"/>
        <s v="8051916532 Wypłata osobie uprawnionej JUSTYNA BOŁTUĆ BĘDÓW" u="1"/>
        <s v="rejestracja nośników za 01/2018" u="1"/>
        <s v="koperty firmowe" u="1"/>
        <s v="Dzierżawa włókien światłowodowych" u="1"/>
        <s v="8021042388 Wypłata osobie uprawnionej KATARZYNA CZYŻ TARGOW" u="1"/>
        <s v="Amortyzacja DAC Skarbiec" u="1"/>
        <s v="8051663451 Wypłata osobie uprawnionej BOŻENA RAKOWSKA NIEŻY" u="1"/>
        <s v="analiza standingu finansowego emitentów obligacji za kwieci" u="1"/>
        <s v="PP02_sprzedaż części projektu" u="1"/>
        <s v="paliwo" u="1"/>
        <s v="8031902845 Wypłata osobie uprawnionej MONIKA LASZKIEWICZ SŁ" u="1"/>
        <s v="internet Taurus" u="1"/>
        <s v="wysyłka bieżąca do czł.Funduszu" u="1"/>
        <s v="1310093928 Wypłata osobie uprawnionej ZBIGNIEW SZAREK PARKO" u="1"/>
        <s v="zwrot opłat leasingowych -KOREKTA" u="1"/>
        <s v="Rozwiązanie niewyk. rezerwy" u="1"/>
        <s v="Opłata za kody autoryzacji PekaoBiznes24 za x6 za okres: 30" u="1"/>
        <s v="1310198665 Wypłata osobie uprawnionej MARIUSZ TRELA STARA Ł" u="1"/>
        <s v="dzierżawa i serwis dystrybutorów wody" u="1"/>
        <s v="8051916532 Wypłata osobie uprawnionej ANGELIKA BOŁTUĆ RADNI" u="1"/>
        <s v="8051916532 Wypłata osobie uprawnionej KAROLINA BOŁTUĆ RADNI" u="1"/>
        <s v="8051916532 Wypłata osobie uprawnionej PATRYCJA BOŁTUĆ RADNI" u="1"/>
        <s v="Opłata za Automatyczne InwestowanieŚrodków z rachunku 03124" u="1"/>
        <s v="Wypłata osobie uprawnionej z rachunku Rafała Tomaszewskiego" u="1"/>
        <s v="opłaty eksploatacyjne-Taurus- KOREKTA" u="1"/>
        <s v="Netbackup - wsparcie na 2018 rok" u="1"/>
        <s v="Różnice kursowe: FIU 0007/04/2018 / WB 0066/04/2018" u="1"/>
        <s v="PP03_sprzedaż części projektu" u="1"/>
        <s v="1000507366 Wypłata osobie uprawnionej BERNADETA KISICKA AUG" u="1"/>
        <s v="delegacja krajowa" u="1"/>
        <s v="opłata za obsługę: bilet M.Głuchowskiego na pos. RN" u="1"/>
        <s v="opłaty serwisowe i ubezpieczenia OC" u="1"/>
        <s v="opłata skarbowa" u="1"/>
        <s v="Różnice kursowe: FIU 0003/02/2018 / WB 0077/04/2018" u="1"/>
        <s v="Różnice kursowe: FIU 0005/03/2018 / WB 0077/04/2018" u="1"/>
        <s v="Różnice kursowe: FIU 0008/04/2018 / WB 0077/04/2018" u="1"/>
        <s v="8004372821 Wypłata osobie uprawnionej ANNA BIERNACKA KORCZA" u="1"/>
        <s v="zapłata za usługę MULTIINFO za kwiecień" u="1"/>
        <s v="rozliczenie wydatków służbowych" u="1"/>
        <s v="8090439186 Wypłata osobie uprawnionej KRYSTYNA SYNOWEĆ KAND" u="1"/>
        <s v="8081912021 Wypłata osobie uprawnionej SŁAWOMIR KĘDZIOR BOLE" u="1"/>
        <s v="ZUS SPOŁECZNE PRACOWNIK" u="1"/>
        <s v="paliwo do samoch.służbowych kwiecień" u="1"/>
        <s v="Wycofanie prowizji PTE z tyt.anulacji składe" u="1"/>
        <s v="Wypłata osobie uprawnionej z rachunku Teresy Staniek KRZYSZ" u="1"/>
        <s v="8081716720 Wypłata osobie uprawnionej HALINA CENTKOWSKA TUR" u="1"/>
        <s v="mycie samochodu" u="1"/>
        <s v="prace wdrożeniowe Symfonia" u="1"/>
        <s v="Rozliczenie wydatków - zwrot za opłaty sądowe" u="1"/>
        <s v="wycofanie prowizji ZUS-rozliczenie anulowanych składek" u="1"/>
        <s v="Ostatnia mila" u="1"/>
        <s v="czynsz" u="1"/>
        <s v="opłata eksploatacyjna za 04/2018  Chorzów" u="1"/>
        <s v="paliwo do samochodu służbowego" u="1"/>
        <s v="8092163832 Wypłata osobie uprawnionej DOROTA CHUDZIŃSKA-ŁUC" u="1"/>
        <s v="Konferencja KIKE" u="1"/>
        <s v="0001243122 Wypłata osobie uprawnionej MARIA BŁASZAK ŚW.WAWR" u="1"/>
        <s v="Opłata za realizację przek. poczt. z rach:031240103711 1100" u="1"/>
        <s v="Wypłata osobie uprawnionej TOMASZ ZAMACHOWSKI SZARYCH SZERE" u="1"/>
        <s v="0000098635 Wypłata osobie uprawnionej KRZYSZTOF GĘBKA TORUŃ" u="1"/>
        <s v="obsługa archiwum za 01/2018" u="1"/>
        <s v="8051542910 Wypłata osobie uprawnionej MACIEJ SADECKI ŁANOWA" u="1"/>
        <s v="Zwrot PP nadanego 20171110 LESŁAW ZIELIŃSKI TOPOLOWA 10 05-" u="1"/>
        <s v="2800 hosting obsługa strony www" u="1"/>
        <s v="8040804222 Wypłata osobie uprawnionej ANIELA BOROWCZYK ŚWIE" u="1"/>
        <s v="8032052334 Wypłata osobie uprawnionej ALICJA GÓRSKA WITOSA" u="1"/>
        <s v="1310008819 Wypłata osobie uprawnionej EMILIA BRUDZIŃSKA MAS" u="1"/>
        <s v="KBP01_materiały zużyte" u="1"/>
        <s v="KBP02_materiały zużyte" u="1"/>
        <s v="KBP03_materiały zużyte" u="1"/>
        <s v="LOTOSZ LESZEK KM 829/02 KSG: 7092/18 SYGN: VI NC 225/02 * P" u="1"/>
        <s v="PRZELEW ODSETEK" u="1"/>
        <s v="rozliczenie wydatków służbowych-okulary korekcyjne" u="1"/>
        <s v="wizytówki" u="1"/>
        <s v="8020495525 Wypłata osobie uprawnionej MARZANNA BAGROWSKA PĘ" u="1"/>
        <s v="wdrożenie projektu controllingu" u="1"/>
        <s v="wycofanie prowizji PTE z tyt.anulacji składek" u="1"/>
        <s v="paliwo do samochodów służbowych - 01/2018" u="1"/>
        <s v="Szkolenie RODO" u="1"/>
        <s v="8020937410 Wypłata osobie uprawnionej MAŁGORZATA RUTKOWSKA" u="1"/>
        <s v="8060151319 Wypłata osobie uprawnionej MAREK ZALEWSKI MAJOWA" u="1"/>
        <s v="odsetki od depozytu" u="1"/>
        <s v="opłata za użytkowanie systemu 04/2018" u="1"/>
        <s v="karta Multisport" u="1"/>
        <s v="przesyłki kurierskie" u="1"/>
        <s v="Różnice kursowe: FVS 1 / WB 2" u="1"/>
        <s v="usługa serwisowa  za 01/2018" u="1"/>
        <s v="0000335909 Wypłata osobie uprawnionej KAROL KŁOPOTOWSKI SMO" u="1"/>
        <s v="Wymiana opon" u="1"/>
        <s v="zasilenie kasy" u="1"/>
        <s v="Abonamenty medyczne członków rodzin" u="1"/>
        <s v="bilety do kina" u="1"/>
        <s v="opłata pocztowa - korespondencja bieżąca za 01/2085" u="1"/>
        <s v="przeks. kosztów opłaty serwisowej z 03/2018" u="1"/>
        <s v="1311250612 Wypłata osobie uprawnionej MAKSYMILIAN GIERSZEWS" u="1"/>
        <s v="Podatek CIT i odroczony za 03/2018" u="1"/>
        <s v="monitory na potrzeby projektu Orange" u="1"/>
        <s v="Hestia- ubezpieczenie grupowe" u="1"/>
        <s v="Różnice kursowe: DEX 1 / WB 1" u="1"/>
        <s v="Zrealizowane punkty w systemie MyBenefit" u="1"/>
        <s v="Rezerwa na koszty Aegon EDC Limited - 04/2018-projekt integ" u="1"/>
        <s v="2570 abonament za 01 parking" u="1"/>
        <s v="usługi prawne za miesiąc kwiecień" u="1"/>
        <s v="1000147586 Wypłata osobie uprawnionej KATARZYNA PAŁCZYŃSKA" u="1"/>
        <s v="druk wizytówek" u="1"/>
        <s v="8092351411 Wypłata osobie uprawnionej BOGUSŁAW GOŁĘBIOWSKI" u="1"/>
        <s v="8092351411 Wypłata osobie uprawnionej RADOSŁAW GOŁĘBIOWSKI" u="1"/>
        <s v="0000253578 Wypłata osobie uprawnionej ERYK FRANUSZ STALMACH" u="1"/>
        <s v="zakup towaru" u="1"/>
        <s v="bilet na pos.RN" u="1"/>
        <s v="analiza standingu finansowego emitentów obligacji" u="1"/>
        <s v="0000301457 Wypłata osobie uprawnionej JERZY BYLICKI LUBELSK" u="1"/>
        <s v="opłata roczna za utrzymanie stystemu" u="1"/>
        <s v="8031636452 Wypłata osobie uprawnionej BARBARA DELIMATA KACP" u="1"/>
        <s v="Wycofanie wyceny bilansowej - Aegon CEE" u="1"/>
        <s v="ZUS EMERYTALNA PRACODAWCY" u="1"/>
        <s v="Suncon Portfel 2012 za 01/2018" u="1"/>
        <s v="," u="1"/>
        <s v="serwis informacyjny-Bloomberg-dodatki" u="1"/>
        <s v="opis dok" u="1"/>
        <s v="energia za 12/2017" u="1"/>
        <s v="sprzątanie biura Chorzów/Taurus" u="1"/>
        <s v="Opłata za zwrot przekazu pocztowegoz rach: 0312401037111100" u="1"/>
        <s v="Podatek CIT i odroczony za 01/2018" u="1"/>
        <s v="0000283501 Wypłata osobie uprawnionej ELŻBIETA WATKOWSKA KI" u="1"/>
        <s v="przejazd taksówką" u="1"/>
        <s v="Wycofania umorzeń JR" u="1"/>
        <s v="8004206920 Wypłata osobie uprawnionej MARIA PRZYDATEK NIEPO" u="1"/>
        <s v="8002685004 Wypłata osobie uprawnionej MARCIN POLIŃSKI SYROK" u="1"/>
        <s v="8041332085 Wypłata osobie uprawnionej URSZULA TOMCZAK AL.WO" u="1"/>
        <s v="przygotowanie listy płac 04/2018" u="1"/>
        <s v="Amortyzacja FSR- Skarbiec" u="1"/>
        <s v="poświadczenie wzoru podpisu" u="1"/>
        <s v="." u="1"/>
        <s v="Zwrot PP nadanego 20180319 STANISŁAWA SZYMAŃSKA KORYTNICA 8" u="1"/>
        <s v="telewizja kablowa -04/2018" u="1"/>
        <s v="8051426086 Wypłata osobie uprawnionej DOROTA DZIURKOWSKA 1-" u="1"/>
        <s v="serwis informacyjny Bloomberg, dodatki" u="1"/>
        <s v="mycie samochodów" u="1"/>
        <s v="Opłata zarządzanie za 04/2018" u="1"/>
        <s v="Prace wdrożeniowe Symfonia etap III i IV" u="1"/>
        <s v="8060476791 Wypłata osobie uprawnionej BEATA OWSIANA KOŚCIER" u="1"/>
        <s v="8012534724 Wypłata osobie uprawnionej WIOLETTA GÓRA MYŚLIWS" u="1"/>
        <s v="Wynagrodzenie płatnika PIT" u="1"/>
        <s v="Koszty eksploatacyjne" u="1"/>
        <s v="8081072734 Wypłata osobie uprawnionej MAGDALENA CHĘCEL KRYN" u="1"/>
        <s v="Ubezpieczenie NWW, Road Assistance" u="1"/>
        <s v="Amortyzacja kosztów akwizycji za 04/2018" u="1"/>
        <s v="prowadzenie rach.czl.funduszu za 04/2018" u="1"/>
        <s v="usługa informatyczna" u="1"/>
        <s v="0000036484 Wypłata osobie uprawnionej ELŻBIETA KOŁEK MARSZA" u="1"/>
        <s v="opłata za przechowywanie dokumentacji - 2018 rok" u="1"/>
        <s v="RMK - utrzymanie systemów" u="1"/>
        <s v="8011293503 Wypłata osobie uprawnionej LENA FERSTER-BOROWA K" u="1"/>
        <s v="8051916532 Wypłata osobie uprawnionej GRAŻYNA BOŁTUĆ RADNIC" u="1"/>
        <s v="Wypłata osobie uprawnionej z rachunku Józefa Gutka KAMIL GU" u="1"/>
        <s v="0001243121 Wypłata osobie uprawnionej DANUTA KLEPACKA KOŹMI" u="1"/>
        <s v="8081543090 Wypłata osobie uprawnionej ANNA KOLĘDA BENNIEGO" u="1"/>
        <s v="materiały biurowe, spożywcze" u="1"/>
        <s v="wb" u="1"/>
        <s v="energia elektryczna za 03/2018 Taurus" u="1"/>
        <s v="system do zarządzania portfelem" u="1"/>
        <s v="opłata eksploatacyjna 04/18 Taurus" u="1"/>
        <s v="Wypłata osobie uprawnionej z rachunku Józefa Gutka MARIUSZ" u="1"/>
        <s v="usługa gastronomiczna, do korekty" u="1"/>
        <s v="Mfact License Q2 2018" u="1"/>
        <s v="Auto Casco,ubezpieczenie, Road Assistance" u="1"/>
        <s v="AutoCasco, Ubezpieczenie, Road Assistance" u="1"/>
        <s v="opłata pocztowa. KOREKTA" u="1"/>
        <s v="usługi informatyczne" u="1"/>
        <s v="Financial Times - prenumerata od 03/2018 do 02/2019" u="1"/>
        <s v="Opłata za wpis do KRS" u="1"/>
        <s v="kwartalna  opłata eksploatacyjna" u="1"/>
        <s v="Abonament za telefony służbowe" u="1"/>
        <s v="koszty wysyłki bieżacej -opłata przerzucona na adresata" u="1"/>
        <s v="0000045837 Wypłata osobie uprawnionej TOMASZ GABRIELCZYK GA" u="1"/>
        <s v="opłata" u="1"/>
        <s v="Wynagrodzenie płatnika ZUS" u="1"/>
        <s v="Bilety D.Jasiński, K.Krasuski - Belgrad" u="1"/>
        <s v="ubezpieczenie Warta" u="1"/>
        <s v="sprzedaż" u="1"/>
        <s v="Nota księgowo-obciążeniowa 4/2018" u="1"/>
        <s v="Korekta ostatnia mila/ last miles" u="1"/>
        <s v="Wypłata osobie uprawnionej z rachunku Józefa Gutka LESZEK G" u="1"/>
        <s v="opłata pocztowa" u="1"/>
        <s v="mleko" u="1"/>
        <s v="1001028919 Wypłata osobie uprawnionej JACEK STACH ZEDERMAN" u="1"/>
        <s v="8002685004 Wypłata osobie uprawnionej EWA POLIŃSKA SYROKOML" u="1"/>
        <s v="Zaliczka na koszty nadzoru- KNF" u="1"/>
        <s v="8011293503 Wypłata osobie uprawnionej IRENEUSZ FERSTER-BORO" u="1"/>
        <s v="Różnice kursowe: / WB 0010/01/2018" u="1"/>
        <s v="Różnice kursowe: / WB 0020/01/2018" u="1"/>
        <s v="publikacja informacjio OFE za 04/2018" u="1"/>
        <s v="8060340524 Wypłata osobie uprawnionej KINGA RZADKOWOLSKA DU" u="1"/>
        <s v="Opłata za przelew krajowy SORBNET z rachunku: 7512405918111" u="1"/>
        <s v="8004805070 Wypłata osobie uprawnionej MAŁGORZATA ZAPŁATYŃSK" u="1"/>
        <s v="opłata telekomunikacyjna" u="1"/>
        <s v="8099003220 Wypłata osobie uprawnionej CZESŁAWA WITKOWIAK JA" u="1"/>
        <s v="Wyiąg bankowy" u="1"/>
        <s v="Serwis informacyjny- Bloomberg dodatki" u="1"/>
        <s v="opłata serwisowa + ubezpieczenie OC" u="1"/>
        <s v="Wypłata osobie uprawnionej z rachunku Sławomira Kiereś KING" u="1"/>
        <s v="prasa" u="1"/>
        <s v="1001387893 Wypłata osobie uprawnionej KRZYSZTOF SZAREK LUDO" u="1"/>
        <s v="1001387893 Wypłata osobie uprawnionej SEBASTIAN SZAREK LUDO" u="1"/>
        <s v="Opłata za kody autoryzacji zleceń x3 za okres: 30.03.2018-2" u="1"/>
        <s v="opłaty leasingowe" u="1"/>
        <s v="transport nośników" u="1"/>
        <s v="1311314427 Wypłata osobie uprawnionej NADIA GÓRSKA LECZNICZ" u="1"/>
        <s v="Rezerwa na koszty Audytu za 04/2018" u="1"/>
        <s v="Dzierżawa infrastruktury" u="1"/>
        <s v="1000595928 Wypłata osobie uprawnionej ZOFIA LUCHOWSKA ŚWIER" u="1"/>
        <s v="przejazdy taksówkami" u="1"/>
        <s v="KPP01_przeksięgowanie kosztów ogólnych wg klucza" u="1"/>
        <s v="KPP02_przeksięgowanie kosztów ogólnych wg klucza" u="1"/>
        <s v="KPP03_przeksięgowanie kosztów ogólnych wg klucza" u="1"/>
        <s v="abonamenty medyczne 04/2018" u="1"/>
        <s v="zwrot za fakture Citi 036/02/2018/F S" u="1"/>
        <s v="Abonamenty medyczne członków rodzin/Karnet Multisport" u="1"/>
        <s v="pozycja" u="1"/>
        <s v="Ostatnia mila last miles" u="1"/>
        <s v="ZUS SPOŁECZNE PRACODAWCA" u="1"/>
        <s v="paliwo. nne zakupy" u="1"/>
        <s v="Refaktura kosztów za 03/2018" u="1"/>
        <s v="zaliczka za 1Q 2018" u="1"/>
        <s v="opłata za użytkowanie systemu" u="1"/>
        <s v="Składka PFRON" u="1"/>
        <s v="Zwrot PP nadanego 20180330 MICHAŁ ZABOREK JANA MATEJKI 5 m." u="1"/>
        <s v="składka PPO" u="1"/>
        <s v="0000809487 Wypłata osobie uprawnionej JOLANTA TOMASZEWSKA K" u="1"/>
        <s v="system kadrowy teta-roczny koszt opieki" u="1"/>
        <s v="Wypłata osobie uprawnionej z rachunku Józefa Gutka KATARZYN" u="1"/>
        <s v="przelew środków z tyt. śmierci osobie upraw." u="1"/>
        <s v="przelew środków z tyt.śmieerci osobie upraw." u="1"/>
        <s v="opieka medyczna styczeń 2018" u="1"/>
        <s v="opłata serwisowa" u="1"/>
        <s v="ZUS EMERYTALNA PRACODAWCA" u="1"/>
        <s v="Zwrot nadpłaconych składek ZUS w 03/2018" u="1"/>
        <s v="opłata za wsparcie serwerów  za okres 1.112017-31.10.2018" u="1"/>
        <s v="Zwrot PP nadanego 20180416 DOROTA CHUDZIŃSKA-ŁUCZAK KOCIUGI" u="1"/>
        <s v="utrzymanie Oracle Financial" u="1"/>
        <s v="8004978742 Wypłata osobie uprawnionej EDWARD KORDUS KWIATOW" u="1"/>
        <s v="8004978742 Wypłata osobie uprawnionej LUCYNA KORDUS KWIATOW" u="1"/>
        <s v="PROFORMA 80/2018" u="1"/>
        <s v="KBP01_przeksięgowanie kosztów ogólnych wg klucza NKUP" u="1"/>
        <s v="KBP02_przeksięgowanie kosztów ogólnych wg klucza NKUP" u="1"/>
        <s v="Różnice kursowe: / WBUS 1" u="1"/>
        <s v="owoce do biura" u="1"/>
        <s v="1311250612 Wypłata osobie uprawnionej JADWIGA GIERSZEWSKA J" u="1"/>
        <s v="ZUS ZDROWOTNE" u="1"/>
        <s v="internet Exatel za 03/2018" u="1"/>
        <s v="us" u="1"/>
        <s v="KDPW DLA AEGON FG-800901" u="1"/>
        <s v="MONIKA GŁOWALA (d. Piątek) Km 3593/16 I C 112/15 KsP: 7918/" u="1"/>
        <s v="trans.oczekujące na wycof.do ZUS" u="1"/>
        <s v="SPŁATA SĄDOWA DWP:180406" u="1"/>
        <s v="8052180912 Wypłata osobie uprawnionej ANNA PAWLAK OSIEK 50A" u="1"/>
        <s v="internet Exatel" u="1"/>
        <s v="COMARCH i ORACLE - utrzymanie systemu" u="1"/>
        <s v="Opłata za realizację przek. poczt. z rach:03124010371111001" u="1"/>
        <s v="MONIKA GŁOWALA (d. Piątek) Km 3593/16 I C 112/15 KsP: 2699/" u="1"/>
        <s v="korekta zakupu biletu" u="1"/>
        <s v="dzierżawa dystrybutora wody" u="1"/>
        <s v="SPŁATA SĄDOWA DWP:180108" u="1"/>
        <s v="Składka członkowska" u="1"/>
        <s v="opłata eksploatacyjna za 01/2018" u="1"/>
        <s v="8011293503 Wypłata osobie uprawnionej WIKTOR FERSTER-BOROWY" u="1"/>
        <s v="Wypłata osobie uprawnionej z rachunku Wojciecha Szczecina B" u="1"/>
        <s v="Wypłata osobie uprawnionej z rachunku Anny Piątek KAMIL PIĄ" u="1"/>
        <s v="PLATNOSC Z KDPW DLA AEGON" u="1"/>
        <s v="sprzatątanie biura" u="1"/>
        <s v="Automatyczne Inwestowanie Środków" u="1"/>
        <s v="paliwo+płyn do spryskiwaczy" u="1"/>
        <s v="0000854233 Wypłata osobie uprawnionej MAŁGORZATA GIELAR JEŻ" u="1"/>
        <s v="Przeksięgowanie z inwestycji na WNiP oraz ŚT -Symfonia" u="1"/>
        <s v="Abonament medyczny" u="1"/>
        <s v="Wsparcie na licencje linux od 01.01.2018 do 31.12.2018" u="1"/>
        <s v="Bonus dot.połączenia OFE-odroczony bonus za lata 2012-2016" u="1"/>
        <s v="Amortyzacja kosztów akwizycji za 01/2018" u="1"/>
        <s v="Refaktura kosztów" u="1"/>
        <s v="Opłaty bankowe" u="1"/>
        <s v="Rezerwa na koszty usług międzygrupowych -Aegon N.V." u="1"/>
        <s v="abonamenty medyczne" u="1"/>
        <s v="Spotkanie w celu omówienia wyników (Q1+ plany na Q2)" u="1"/>
        <s v="Konferencja Media Forum 2018" u="1"/>
        <s v="Ubezpieczenie mienia za 04/2018" u="1"/>
        <s v="8099003198 Wypłata osobie uprawnionej KRYSTYNA OSTROWSKA MO" u="1"/>
        <s v="COMARCH - utrzymanie systemu" u="1"/>
        <s v="8090554393 Wypłata osobie uprawnionej DAMIAN CAŁKA PÓŁNOCNA" u="1"/>
        <s v="usługi pocztowe" u="1"/>
        <s v="tłumaczenie dokumentów na Radę Nadzorczą" u="1"/>
        <s v="opłata za nadanie kodu LEI dla OFE" u="1"/>
        <s v="wycofanie prowizji PTE z tytułu anulacji składek" u="1"/>
        <s v="zasilenie rachunku" u="1"/>
        <s v="Wypłata osobie uprawnionej z rachunku Józefa Gutka DANUTA G" u="1"/>
        <s v="usługi doradztwa podatkowego" u="1"/>
        <s v="8051916532 Wypłata osobie uprawnionej KAMILA BOŁTUĆ RADNICA" u="1"/>
        <s v="8051916532 Wypłata osobie uprawnionej MARCIN BOŁTUĆ RADNICA" u="1"/>
        <s v="Rezerwa na koszty Aegon EDC Limited - 04/2018-BAU" u="1"/>
        <s v="0000265348 Wypłata osobie uprawnionej TADEUSZ ŁYSIK WOLA ZA" u="1"/>
        <s v="8042049230 Wypłata osobie uprawnionej ELŻBIETA BIAŁKOWSKA B" u="1"/>
        <s v="opłaty telekomunikacyjne-Chorzów" u="1"/>
        <s v="8003042553 Wypłata osobie uprawnionej GRAŻYNA WOŹNIAK KROWI" u="1"/>
        <s v="Telefony do biura Krakowiaków" u="1"/>
        <s v="www" u="1"/>
        <s v="PIT" u="1"/>
        <s v="8012499746 Wypłata osobie uprawnionej KLAUDIA KRZYŻOWSKA MO" u="1"/>
        <s v="Wypłata osobie uprawnionej z rachunku Elżbiety Nestorowicz" u="1"/>
        <s v="asysta hurtowni danych" u="1"/>
        <s v="Woda/energia biuro Krakowiaków" u="1"/>
        <s v="8012499746 Wypłata osobie uprawnionej MIKOŁAJ KRZYŻOWSKI MO" u="1"/>
        <s v="PROFORMA 0005/18/ZMO" u="1"/>
        <s v="Ceduła GPW - prenumerata na 2018 rok" u="1"/>
        <s v="paliwo do samochodów służbowych" u="1"/>
        <s v="tłumaczenie dokumentów do US" u="1"/>
        <s v="usługi doradztwa podatkowego- marzec 2018" u="1"/>
        <s v="Uzgodnienie z OF" u="1"/>
        <s v="pielęgnacja roślin" u="1"/>
        <s v="parking 04/2018" u="1"/>
        <s v="8042321675 Wypłata osobie uprawnionej DOROTA BRODOWIAK KANT" u="1"/>
        <s v="założenie OVN" u="1"/>
        <s v="8050369183 Wypłata osobie uprawnionej MARIAN WALCZYK HARCER" u="1"/>
        <s v="8040804222 Wypłata osobie uprawnionej MARIA KALISZEWSKA KLE" u="1"/>
        <s v="Rozliczenie wyniku finansowego" u="1"/>
        <s v="Rozliczenie podatku VAT za 04/2018" u="1"/>
        <s v="R.k. tr. USD BO za okr. IV" u="1"/>
        <s v="parking" u="1"/>
        <s v="Dzierżawa włókien" u="1"/>
        <s v="korekta faktury za usłgę gastronomiczną" u="1"/>
        <s v="Miesięczny abonament za korzystaniez systemu PekaoBIZNES24" u="1"/>
        <s v="Wycofanie wyceny bilansowej - Aegon NV" u="1"/>
        <s v="tuszownica do pieczątek" u="1"/>
        <s v="Wypłata osobie uprawnionej z rachunku Marii Straszok PIOTR" u="1"/>
        <s v="Pismo z 11.01.2018" u="1"/>
        <s v="zwrot do OFE kosztu przelewu za opł. fak.NORDEA" u="1"/>
        <s v="1000337168 Wypłata osobie uprawnionej GRZEGORZ KOZINA KOCHA" u="1"/>
        <s v="przechowywanie nośników" u="1"/>
        <s v="COMARCH i ORACLE- utrzymanie systemu" u="1"/>
        <s v="stempel do datownika" u="1"/>
        <s v="1001028919 Wypłata osobie uprawnionej STANISŁAWA STACH ZEDE" u="1"/>
        <s v="0000811412 Wypłata osobie uprawnionej AGNIESZKA ZAWADZKA SK" u="1"/>
        <s v="8031843432 Wypłata osobie uprawnionej MARCIN DANAJ KAMIONKI" u="1"/>
        <s v="serwis informacyjny Bloomberg" u="1"/>
        <s v="Rozliczenie podatku VAT za 01/2018" u="1"/>
        <s v="zakup RiR" u="1"/>
        <s v="Koszty reprezentacji -wizytówki" u="1"/>
        <s v="0000036484 Wypłata osobie uprawnionej JAROSŁAW KOŁEK SKARŻY" u="1"/>
        <s v="8082355410 Wypłata osobie uprawnionej BEATA ŚWIERKOT BIELOW" u="1"/>
        <s v="Prowizja PTE od składki" u="1"/>
        <s v="wynajem powierzchni biurowej  za 04/2018- Chorzów" u="1"/>
        <s v="usługa serwisowa -marzec" u="1"/>
        <s v="Zwrot środków z OFE" u="1"/>
        <s v="WIOLETTA SŁOWI SKA KM 11126/12 VII PM 50/01 KSP: 27663/18 N" u="1"/>
        <s v="8051916532 Wypłata osobie uprawnionej MAGDALENA BOŁTUĆ RADN" u="1"/>
        <s v="0001243013 Wypłata osobie uprawnionej MARIA ZYCHOWICZ PRZEC" u="1"/>
        <s v="Hestia ubezpieczenie" u="1"/>
        <s v="Wypłata osobie uprawnionej z rachunku Witolda Bury ROMAN BU" u="1"/>
        <s v="8060751700 Wypłata osobie uprawnionej DARIUSZ STĘPIEŃ SYNÓW" u="1"/>
        <s v="RMK - serwisy internetowe" u="1"/>
        <s v="1310155332 Wypłata osobie uprawnionej STANISŁAWA WARZYBOK-M" u="1"/>
        <s v="Opłata za zwrot przekazu pocztowegoz rach: 03124010371 1110" u="1"/>
        <s v="1310221983 Wypłata osobie uprawnionej MARCIN SIWKA WIATRACZ" u="1"/>
        <s v="1000673698 Wypłata osobie uprawnionej SŁAWOMIR SPIRA JASNA" u="1"/>
        <s v="owoce" u="1"/>
        <s v="usługa DRC- refaktura Nordea" u="1"/>
        <s v="przelew środków z tyt.śmierci osobie upraw." u="1"/>
        <s v="ubezpieczenie grupowe" u="1"/>
        <s v="trans.oczekujące na wycof. do ZUS" u="1"/>
        <s v="Sprzedaż środków trwałych" u="1"/>
        <s v="rozmowy telefoniczne" u="1"/>
        <s v="Wycofanie wyceny bilansowej - Bloomberg" u="1"/>
        <s v="8060751700 Wypłata osobie uprawnionej JAROSŁAW STĘPIEŃ SYNÓ" u="1"/>
        <s v="8060340524 Wypłata osobie uprawnionej KRZYSZTOF RZADKOWOLSK" u="1"/>
        <s v="czynsz+parking za 01/2018" u="1"/>
        <s v="MONIKA GŁOWALA (d. Piątek) Km 3593/16 I C 112/15 KsP: 9232/" u="1"/>
        <s v="Facility" u="1"/>
        <s v="Zwrot PP nadanego 20171205 IRENA SOKOŁOWSKA JULIUSZA SŁOWAC" u="1"/>
        <s v="8072136499 Wypłata osobie uprawnionej JUSTYNA MĘŻYŃSKA WYSZ" u="1"/>
        <s v="MONIKA GŁOWALA (d. Piątek) Km 3593/16 I C 112/15 KsP: 9226/" u="1"/>
        <s v="opł. za OVN" u="1"/>
        <s v="Opłata za kody autoryzacji zleceń x8 za okres: 28.12.2017-3" u="1"/>
        <s v="8003142579 Wypłata osobie uprawnionej JANINA KAZIMIERCZAK G" u="1"/>
        <s v="8072198359 Wypłata osobie uprawnionej KRZYSZTOF JANOWSKI 7" u="1"/>
        <s v="odnowienie licencji na oprogramowanie mwt solutions" u="1"/>
        <s v="Różnice kursowe: DEX 2 / WBUS 1" u="1"/>
        <s v="Różnice kursowe: DIM 1 / WBUS 1" u="1"/>
        <s v="8090554393 Wypłata osobie uprawnionej ARKADIUSZ CAŁKA PÓŁNO" u="1"/>
        <s v="Ogłoszenie o pracę (Technik Telekomunikacji)" u="1"/>
        <s v="1000010792 Wypłata osobie uprawnionej SYLWIA MALEC SKRZYNIC" u="1"/>
        <s v="Rozliczenie wydatków - opłata za pełnomocnictwo" u="1"/>
        <s v="export" u="1"/>
        <s v="Dzierżawa transmisji danych" u="1"/>
        <s v="Usługi kurierskie" u="1"/>
        <s v="wynajem powierzchni biurowej-Taurus/parking" u="1"/>
        <s v="1310198665 Wypłata osobie uprawnionej WANDA TRELA STARA ŁOM" u="1"/>
        <s v="opłata za utrzymanie systemu Symfonia -VAT" u="1"/>
        <s v="Karnet Multisport" u="1"/>
        <s v="Usługa marketingowa" u="1"/>
        <s v="najem samochodu" u="1"/>
        <s v="SYGN. AKT V K 2994/07 DWP:180111" u="1"/>
        <s v="zaliczka na koszty nadzoru za 1Q" u="1"/>
        <s v="poświadczenie dokumentów do rejestr. M.Ploeg w KRS" u="1"/>
        <s v="8004805070 Wypłata osobie uprawnionej PIOTR PIEKNIK OSIEDLE" u="1"/>
        <s v="0000206757 Wypłata osobie uprawnionej PIOTR BRZEZIŃSKI NOWO" u="1"/>
        <s v="taxi KK konf KIKE" u="1"/>
        <s v="Kurier TNT - przesyłka do Londynu" u="1"/>
        <s v="Wypłata osobie uprawnionej z rachunku Waldemara Zamachowski" u="1"/>
        <s v="1000147586 Wypłata osobie uprawnionej MATEUSZ PAŁCZYŃSKI LA" u="1"/>
        <s v="Olej napędowy do samochodu służbowego" u="1"/>
        <s v="szkolenie" u="1"/>
        <s v="8061849033 Wypłata osobie uprawnionej ROBERT GLAZIK BŁĄDZIM" u="1"/>
        <s v="1310122037 Wypłata osobie uprawnionej STANISŁAWA KOZA HELEN" u="1"/>
        <s v="8040062648 Wypłata osobie uprawnionej KAZIMIERA GIZA SIKORS" u="1"/>
        <s v="doradztwo prawne po połączeniu Aegon OFE z Nordea OFE" u="1"/>
        <s v="zaliczka na wydatki AC Km 236/18" u="1"/>
        <s v="8032557178 Wypłata osobie uprawnionej KRYSTYNA KAMIŃSKA JAN" u="1"/>
        <s v="wyszukanie i wyjęcie dokumentów ze składu" u="1"/>
        <s v="8000247549 Wypłata osobie uprawnionej ELŻBIETA STOICKA PLAC" u="1"/>
        <s v="Zaliczka na koszty nadzoru-KNF" u="1"/>
        <s v="prenumerata prasy 04/2018" u="1"/>
        <s v="Wynagr.Brutto" u="1"/>
        <s v="Zwrot środków rach. zamknięty" u="1"/>
        <s v="usługa telekomunikacyjna" u="1"/>
        <s v="Wynajem magazynu" u="1"/>
        <s v="8010763391 Wypłata osobie uprawnionej ALICJA GŁUCHOWSKA JEZ" u="1"/>
        <s v="odsetki od nieterminowej zapłaty" u="1"/>
        <s v="0000253578 Wypłata osobie uprawnionej EMILIA FRANUSZ STALMA" u="1"/>
        <s v="Rezerwa na koszty Audytu za" u="1"/>
        <s v="kawa+dzierżawa ekspresu" u="1"/>
        <s v="Abonament za radioodbiorniki" u="1"/>
        <s v="Kapitalizacja odsetek AIŚ" u="1"/>
        <s v="Opłata za parking" u="1"/>
        <s v="Bloomberg terminale" u="1"/>
        <s v="Wypłata osobie uprawnionej z rachunku Mirosława Łyczko CEZA" u="1"/>
        <s v="dostęp dp paynet-usługa raportowa" u="1"/>
        <s v="WIOLETTA SŁOWI SKA KM 11126/12 VII PM 50/01 KSP: 1702/18 NA" u="1"/>
        <s v="przesyłki pocztowe 04/30" u="1"/>
        <s v="8004206920 Wypłata osobie uprawnionej HELENA MARCINIAK KLĘP" u="1"/>
        <s v="usługi medyczne" u="1"/>
        <s v="utrzymanie hurtowni danych" u="1"/>
        <s v="Samochód VOLVO S60, WY7369F Numer nadwozia: YV1FS47HBD22077" u="1"/>
        <s v="SYGN. AKT V K 2994/07 DWP:180412" u="1"/>
        <s v="Różnice kursowe: FIU 0001/01/2018 / WB 0020/01/2018" u="1"/>
        <s v="Różnice kursowe: FVZ 0017/01/2018 / WB 0020/01/2018" u="1"/>
        <s v="Dzierżawa światłowodów operacyjna" u="1"/>
        <s v="koszty bieżącej wysyłki korespondencji do członków Funduszu" u="1"/>
        <s v="dopłaty do żłobków i przedszkoli" u="1"/>
        <s v="energia elektryczna za 03/2018 Chorzów" u="1"/>
        <s v="55" u="1"/>
        <s v="8004676763 Wypłata osobie uprawnionej KRZYSZTOF KUSY OSIECZ" u="1"/>
        <s v="dostawa pączków" u="1"/>
        <s v="odpisy protokołu z Walnego Zgromadzenia" u="1"/>
        <s v="usługi telekomunikacyjne" u="1"/>
        <s v="POTRĄCENIA" u="1"/>
        <s v="usługi pocztowe 03/2018" u="1"/>
        <s v="8041507982 Wypłata osobie uprawnionej WIOLETA NICA LNIANEK" u="1"/>
        <s v="usługa serwisowa" u="1"/>
        <s v="Odsetki od zobowiązania PV_E/O" u="1"/>
        <s v="8070922479 Wypłata osobie uprawnionej JULIAN MADEJSKI DWORC" u="1"/>
        <s v="Opłata za zarządzanie" u="1"/>
        <s v="IP Transit" u="1"/>
        <s v="0001141286 Wypłata osobie uprawnionej ADAM KORNOBIS CMENTAR" u="1"/>
        <s v="rozmowy telefoniczne Taurus" u="1"/>
        <s v="serwis informacyjny" u="1"/>
        <s v="Karnet Multisport/Karnet Multisport członkowie rodziny" u="1"/>
        <s v="wyszukanie,wyjęcie,dostawa i odbiór dokumentów" u="1"/>
        <s v="0000068951 Wypłata osobie uprawnionej EWELINA MACHLARZ CHMI" u="1"/>
        <s v="Rezerwa na koszty usług międzygrupowych -Aegon CEE" u="1"/>
        <s v="Wycena obligacji za 01/2018" u="1"/>
        <s v="Wycena obligacji za 04/2018" u="1"/>
        <s v="1000507366 Wypłata osobie uprawnionej ALBIN KISICKI AUGUSTO" u="1"/>
        <s v="Lekcje języka rosyjskiego" u="1"/>
        <s v="aplikacja informatyczna do zarządzania portfelem" u="1"/>
        <s v="Wycofanie środków z rachunku rezerwowego" u="1"/>
        <s v="usługa Multiinfo" u="1"/>
        <s v="Rozliczenie wydatków" u="1"/>
        <s v="8061128680 Wypłata osobie uprawnionej WIESŁAWA SŁOWIK GAJOW" u="1"/>
        <s v="opłata sądowa" u="1"/>
        <s v="Opłata za obsługę rachunku" u="1"/>
        <s v="2570 materiały biurowe" u="1"/>
        <s v="Wypłata osobie uprawnionej z rachunku Radosława Stelmach JO" u="1"/>
        <s v="publikacja informacji o OFE" u="1"/>
        <s v="internet Taurus 04/2018" u="1"/>
        <s v="opłata leasingowa" u="1"/>
        <s v="wsparcie systemów księgowych" u="1"/>
        <s v="1310221983 Wypłata osobie uprawnionej MATEUSZ SIWKA WIATRAC" u="1"/>
      </sharedItems>
    </cacheField>
    <cacheField name="ns1:KwotaWinienWaluta" numFmtId="0">
      <sharedItems containsString="0" containsBlank="1" containsNumber="1" minValue="-418" maxValue="2158770.4900000002" count="96">
        <m/>
        <n v="359.83"/>
        <n v="250" u="1"/>
        <n v="350" u="1"/>
        <n v="2158770.4900000002" u="1"/>
        <n v="400" u="1"/>
        <n v="10.35" u="1"/>
        <n v="6428.39" u="1"/>
        <n v="9790" u="1"/>
        <n v="2305" u="1"/>
        <n v="30600" u="1"/>
        <n v="304.12" u="1"/>
        <n v="16000" u="1"/>
        <n v="120" u="1"/>
        <n v="10.86" u="1"/>
        <n v="7044.5" u="1"/>
        <n v="500" u="1"/>
        <n v="1020" u="1"/>
        <n v="56.87" u="1"/>
        <n v="1795881.67" u="1"/>
        <n v="45" u="1"/>
        <n v="7030" u="1"/>
        <n v="28999.06" u="1"/>
        <n v="800" u="1"/>
        <n v="400.7" u="1"/>
        <n v="40.799999999999997" u="1"/>
        <n v="3505" u="1"/>
        <n v="0.27" u="1"/>
        <n v="6000" u="1"/>
        <n v="1895" u="1"/>
        <n v="2700" u="1"/>
        <n v="7.74" u="1"/>
        <n v="1200" u="1"/>
        <n v="792" u="1"/>
        <n v="2370" u="1"/>
        <n v="160" u="1"/>
        <n v="27949.5" u="1"/>
        <n v="-267.39" u="1"/>
        <n v="1000" u="1"/>
        <n v="4428" u="1"/>
        <n v="1875" u="1"/>
        <n v="570" u="1"/>
        <n v="270.89999999999998" u="1"/>
        <n v="380" u="1"/>
        <n v="2703" u="1"/>
        <n v="3500" u="1"/>
        <n v="27781" u="1"/>
        <n v="157.5" u="1"/>
        <n v="3295.24" u="1"/>
        <n v="7601.5" u="1"/>
        <n v="325" u="1"/>
        <n v="716.8" u="1"/>
        <n v="430" u="1"/>
        <n v="1745" u="1"/>
        <n v="2400" u="1"/>
        <n v="46562" u="1"/>
        <n v="-418" u="1"/>
        <n v="2285.7199999999998" u="1"/>
        <n v="480" u="1"/>
        <n v="320" u="1"/>
        <n v="980" u="1"/>
        <n v="552" u="1"/>
        <n v="247.25" u="1"/>
        <n v="1648399.92" u="1"/>
        <n v="36900" u="1"/>
        <n v="370" u="1"/>
        <n v="7950" u="1"/>
        <n v="1450" u="1"/>
        <n v="100" u="1"/>
        <n v="17" u="1"/>
        <n v="1230" u="1"/>
        <n v="1293.75" u="1"/>
        <n v="1760" u="1"/>
        <n v="2210" u="1"/>
        <n v="750" u="1"/>
        <n v="2100" u="1"/>
        <n v="230" u="1"/>
        <n v="150" u="1"/>
        <n v="470" u="1"/>
        <n v="1320" u="1"/>
        <n v="2500" u="1"/>
        <n v="4190.88" u="1"/>
        <n v="491.5" u="1"/>
        <n v="525.71" u="1"/>
        <n v="2900" u="1"/>
        <n v="72.459999999999994" u="1"/>
        <n v="1300" u="1"/>
        <n v="2095" u="1"/>
        <n v="840" u="1"/>
        <n v="1080" u="1"/>
        <n v="1130434.78" u="1"/>
        <n v="22521" u="1"/>
        <n v="300" u="1"/>
        <n v="5625" u="1"/>
        <n v="55.35" u="1"/>
        <n v="8350" u="1"/>
      </sharedItems>
    </cacheField>
    <cacheField name="ns1:KodWalutyWinien" numFmtId="49">
      <sharedItems containsBlank="1" count="4">
        <m/>
        <s v="GBP"/>
        <s v="EUR" u="1"/>
        <s v="USD" u="1"/>
      </sharedItems>
    </cacheField>
    <cacheField name="ns1:KwotaMaWaluta" numFmtId="0">
      <sharedItems containsString="0" containsBlank="1" containsNumber="1" minValue="-418" maxValue="2158770.4900000002" count="107">
        <m/>
        <n v="320.33999999999997"/>
        <n v="39.49"/>
        <n v="250" u="1"/>
        <n v="828" u="1"/>
        <n v="350" u="1"/>
        <n v="15000" u="1"/>
        <n v="2158770.4900000002" u="1"/>
        <n v="295" u="1"/>
        <n v="8140" u="1"/>
        <n v="400" u="1"/>
        <n v="31200" u="1"/>
        <n v="10.35" u="1"/>
        <n v="6428.39" u="1"/>
        <n v="450" u="1"/>
        <n v="2305" u="1"/>
        <n v="920" u="1"/>
        <n v="30600" u="1"/>
        <n v="304.12" u="1"/>
        <n v="545" u="1"/>
        <n v="120" u="1"/>
        <n v="80" u="1"/>
        <n v="10.86" u="1"/>
        <n v="500" u="1"/>
        <n v="56.87" u="1"/>
        <n v="1795881.67" u="1"/>
        <n v="45" u="1"/>
        <n v="7030" u="1"/>
        <n v="28999.06" u="1"/>
        <n v="5185.01" u="1"/>
        <n v="800" u="1"/>
        <n v="400.7" u="1"/>
        <n v="40.799999999999997" u="1"/>
        <n v="3505" u="1"/>
        <n v="0.27" u="1"/>
        <n v="6000" u="1"/>
        <n v="1895" u="1"/>
        <n v="2700" u="1"/>
        <n v="7.74" u="1"/>
        <n v="1200" u="1"/>
        <n v="4524.99" u="1"/>
        <n v="792" u="1"/>
        <n v="160" u="1"/>
        <n v="27949.5" u="1"/>
        <n v="1000" u="1"/>
        <n v="-101.69" u="1"/>
        <n v="1875" u="1"/>
        <n v="2075" u="1"/>
        <n v="570" u="1"/>
        <n v="5700" u="1"/>
        <n v="270.89999999999998" u="1"/>
        <n v="380" u="1"/>
        <n v="2703" u="1"/>
        <n v="3500" u="1"/>
        <n v="27781" u="1"/>
        <n v="157.5" u="1"/>
        <n v="7601.5" u="1"/>
        <n v="325" u="1"/>
        <n v="716.8" u="1"/>
        <n v="210" u="1"/>
        <n v="430" u="1"/>
        <n v="1800" u="1"/>
        <n v="2400" u="1"/>
        <n v="-418" u="1"/>
        <n v="2285.7199999999998" u="1"/>
        <n v="2195.2399999999998" u="1"/>
        <n v="480" u="1"/>
        <n v="320" u="1"/>
        <n v="980" u="1"/>
        <n v="552" u="1"/>
        <n v="247.25" u="1"/>
        <n v="870" u="1"/>
        <n v="1648399.92" u="1"/>
        <n v="370" u="1"/>
        <n v="7950" u="1"/>
        <n v="1450" u="1"/>
        <n v="100" u="1"/>
        <n v="17" u="1"/>
        <n v="1870" u="1"/>
        <n v="13612" u="1"/>
        <n v="1293.75" u="1"/>
        <n v="1760" u="1"/>
        <n v="2210" u="1"/>
        <n v="750" u="1"/>
        <n v="2100" u="1"/>
        <n v="230" u="1"/>
        <n v="150" u="1"/>
        <n v="470" u="1"/>
        <n v="32950" u="1"/>
        <n v="5174.5" u="1"/>
        <n v="-165.7" u="1"/>
        <n v="2500" u="1"/>
        <n v="1100" u="1"/>
        <n v="4190.88" u="1"/>
        <n v="491.5" u="1"/>
        <n v="525.71" u="1"/>
        <n v="630" u="1"/>
        <n v="2900" u="1"/>
        <n v="72.459999999999994" u="1"/>
        <n v="1300" u="1"/>
        <n v="2095" u="1"/>
        <n v="840" u="1"/>
        <n v="1130434.78" u="1"/>
        <n v="22521" u="1"/>
        <n v="300" u="1"/>
        <n v="5625" u="1"/>
        <n v="55.35" u="1"/>
      </sharedItems>
    </cacheField>
    <cacheField name="ns1:KodWalutyMa" numFmtId="49">
      <sharedItems containsBlank="1" count="4">
        <m/>
        <s v="GBP"/>
        <s v="EUR" u="1"/>
        <s v="USD" u="1"/>
      </sharedItems>
    </cacheField>
    <cacheField name="ns1:LiczbaWierszyKontoZapisj" numFmtId="0">
      <sharedItems containsSemiMixedTypes="0" containsString="0" containsNumber="1" containsInteger="1" minValue="62" maxValue="62"/>
    </cacheField>
    <cacheField name="ns1:SumaWinien" numFmtId="0">
      <sharedItems containsSemiMixedTypes="0" containsString="0" containsNumber="1" minValue="394722.54" maxValue="394722.54"/>
    </cacheField>
    <cacheField name="ns1:SumaMa" numFmtId="0">
      <sharedItems containsSemiMixedTypes="0" containsString="0" containsNumber="1" minValue="394722.54" maxValue="394722.54"/>
    </cacheField>
    <cacheField name="Quarters" numFmtId="0" databaseField="0">
      <fieldGroup base="45">
        <rangePr groupBy="quarters" startDate="2015-05-02T00:00:00" endDate="2015-05-30T00:00:00"/>
        <groupItems count="6">
          <s v="&lt;02.05.2015"/>
          <s v="Kwartał1"/>
          <s v="Kwartał2"/>
          <s v="Kwartał3"/>
          <s v="Kwartał4"/>
          <s v="&gt;30.05.2015"/>
        </groupItems>
      </fieldGroup>
    </cacheField>
    <cacheField name="Years" numFmtId="0" databaseField="0">
      <fieldGroup base="45">
        <rangePr groupBy="years" startDate="2015-05-02T00:00:00" endDate="2015-05-30T00:00:00"/>
        <groupItems count="3">
          <s v="&lt;02.05.2015"/>
          <s v="2015"/>
          <s v="&gt;30.05.2015"/>
        </groupItems>
      </fieldGroup>
    </cacheField>
    <cacheField name="Quarters2" numFmtId="0" databaseField="0">
      <fieldGroup base="46">
        <rangePr groupBy="quarters" startDate="2015-05-02T00:00:00" endDate="2015-05-30T00:00:00"/>
        <groupItems count="6">
          <s v="&lt;02.05.2015"/>
          <s v="Kwartał1"/>
          <s v="Kwartał2"/>
          <s v="Kwartał3"/>
          <s v="Kwartał4"/>
          <s v="&gt;30.05.2015"/>
        </groupItems>
      </fieldGroup>
    </cacheField>
    <cacheField name="Years2" numFmtId="0" databaseField="0">
      <fieldGroup base="46">
        <rangePr groupBy="years" startDate="2015-05-02T00:00:00" endDate="2015-05-30T00:00:00"/>
        <groupItems count="3">
          <s v="&lt;02.05.2015"/>
          <s v="2015"/>
          <s v="&gt;30.05.2015"/>
        </groupItems>
      </fieldGroup>
    </cacheField>
    <cacheField name="Months" numFmtId="0" databaseField="0">
      <fieldGroup base="47">
        <rangePr groupBy="months" startDate="2015-05-02T00:00:00" endDate="2015-06-01T00:00:00"/>
        <groupItems count="14">
          <s v="&lt;02.05.2015"/>
          <s v="sty"/>
          <s v="lut"/>
          <s v="mar"/>
          <s v="kwi"/>
          <s v="maj"/>
          <s v="cze"/>
          <s v="lip"/>
          <s v="sie"/>
          <s v="wrz"/>
          <s v="paź"/>
          <s v="lis"/>
          <s v="gru"/>
          <s v="&gt;01.06.20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1"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0"/>
    <x v="0"/>
    <s v="bilansowe"/>
    <n v="0"/>
    <s v="Aktywa trwałe"/>
    <x v="0"/>
    <s v="Środki trwałe"/>
    <s v="1"/>
    <s v="Grunty i prawa użytkowania wieczystego gruntów"/>
    <x v="0"/>
    <x v="0"/>
    <x v="0"/>
    <x v="0"/>
    <x v="0"/>
    <x v="0"/>
    <x v="0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1"/>
    <x v="1"/>
    <s v="bilansowe"/>
    <n v="0"/>
    <s v="Aktywa trwałe"/>
    <x v="0"/>
    <s v="Środki trwałe"/>
    <s v="3"/>
    <s v="Urządzenia techniczne i maszyny"/>
    <x v="0"/>
    <x v="0"/>
    <x v="0"/>
    <x v="1"/>
    <x v="1"/>
    <x v="1"/>
    <x v="1"/>
    <x v="1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2"/>
    <x v="2"/>
    <s v="bilansowe"/>
    <n v="0"/>
    <s v="Aktywa trwałe"/>
    <x v="0"/>
    <s v="Środki trwałe"/>
    <s v="4"/>
    <s v="Środki transportu"/>
    <x v="0"/>
    <x v="0"/>
    <x v="0"/>
    <x v="0"/>
    <x v="2"/>
    <x v="0"/>
    <x v="2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3"/>
    <x v="3"/>
    <s v="bilansowe"/>
    <n v="0"/>
    <s v="Aktywa trwałe"/>
    <x v="1"/>
    <s v="Umorzenie środków trwałych"/>
    <s v="1"/>
    <s v="Prawa użytkowania wieczystego gruntów"/>
    <x v="0"/>
    <x v="0"/>
    <x v="0"/>
    <x v="2"/>
    <x v="1"/>
    <x v="2"/>
    <x v="1"/>
    <x v="2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4"/>
    <x v="4"/>
    <s v="bilansowe"/>
    <n v="0"/>
    <s v="Aktywa trwałe"/>
    <x v="1"/>
    <s v="Umorzenie środków trwałych"/>
    <s v="3"/>
    <s v="Urządzenia techniczne i maszyny"/>
    <x v="0"/>
    <x v="0"/>
    <x v="1"/>
    <x v="3"/>
    <x v="3"/>
    <x v="3"/>
    <x v="3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5"/>
    <x v="5"/>
    <s v="bilansowe"/>
    <n v="0"/>
    <s v="Aktywa trwałe"/>
    <x v="1"/>
    <s v="Umorzenie środków trwałych"/>
    <s v="4"/>
    <s v="Środki transportu"/>
    <x v="0"/>
    <x v="0"/>
    <x v="0"/>
    <x v="4"/>
    <x v="1"/>
    <x v="4"/>
    <x v="1"/>
    <x v="3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6"/>
    <x v="6"/>
    <s v="bilansowe"/>
    <n v="0"/>
    <s v="Aktywa trwałe"/>
    <x v="2"/>
    <s v="Umorzenie wartości niematerialnych i prawnych"/>
    <s v="3"/>
    <s v="Inne wartości niematerialne i prawne"/>
    <x v="0"/>
    <x v="0"/>
    <x v="0"/>
    <x v="5"/>
    <x v="1"/>
    <x v="5"/>
    <x v="1"/>
    <x v="4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7"/>
    <x v="7"/>
    <s v="bilansowe"/>
    <n v="2"/>
    <s v="Rozrachunki i roszczenia"/>
    <x v="3"/>
    <s v="Rozrachunki bieżące, nieterminowe"/>
    <m/>
    <s v="Rozrachunki bieżące, nieterminowe"/>
    <x v="0"/>
    <x v="0"/>
    <x v="0"/>
    <x v="0"/>
    <x v="1"/>
    <x v="6"/>
    <x v="1"/>
    <x v="5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8"/>
    <x v="8"/>
    <s v="bilansowe"/>
    <n v="2"/>
    <s v="Rozrachunki i roszczenia"/>
    <x v="4"/>
    <s v="Rozrachunki krajowe z odbiorcami z tytułu dostaw i usług"/>
    <s v="2-1-2"/>
    <s v="AGD Adam"/>
    <x v="0"/>
    <x v="0"/>
    <x v="2"/>
    <x v="0"/>
    <x v="4"/>
    <x v="0"/>
    <x v="4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9"/>
    <x v="9"/>
    <s v="bilansowe"/>
    <n v="2"/>
    <s v="Rozrachunki i roszczenia"/>
    <x v="4"/>
    <s v="Rozrachunki krajowe z odbiorcami z tytułu dostaw i usług"/>
    <s v="2-1-3"/>
    <s v="Bank PKO SA"/>
    <x v="0"/>
    <x v="0"/>
    <x v="3"/>
    <x v="0"/>
    <x v="5"/>
    <x v="0"/>
    <x v="5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10"/>
    <x v="10"/>
    <s v="bilansowe"/>
    <n v="2"/>
    <s v="Rozrachunki i roszczenia"/>
    <x v="4"/>
    <s v="Rozrachunki krajowe z odbiorcami z tytułu dostaw i usług"/>
    <s v="2-1-4"/>
    <s v="Edelweiss SA Oddział Zwierzyniec"/>
    <x v="0"/>
    <x v="0"/>
    <x v="4"/>
    <x v="0"/>
    <x v="6"/>
    <x v="0"/>
    <x v="6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11"/>
    <x v="11"/>
    <s v="bilansowe"/>
    <n v="2"/>
    <s v="Rozrachunki i roszczenia"/>
    <x v="4"/>
    <s v="Rozrachunki krajowe z odbiorcami z tytułu dostaw i usług"/>
    <s v="2-1-11"/>
    <s v="Urlich von J und Sohn GmbH"/>
    <x v="0"/>
    <x v="0"/>
    <x v="0"/>
    <x v="0"/>
    <x v="7"/>
    <x v="0"/>
    <x v="7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12"/>
    <x v="12"/>
    <s v="bilansowe"/>
    <n v="2"/>
    <s v="Rozrachunki i roszczenia"/>
    <x v="4"/>
    <s v="Rozrachunki krajowe z odbiorcami z tytułu dostaw i usług"/>
    <s v="2-1-18"/>
    <s v="Herr Flueck KG"/>
    <x v="0"/>
    <x v="0"/>
    <x v="0"/>
    <x v="0"/>
    <x v="8"/>
    <x v="0"/>
    <x v="8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13"/>
    <x v="13"/>
    <s v="bilansowe"/>
    <n v="2"/>
    <s v="Rozrachunki i roszczenia"/>
    <x v="4"/>
    <s v="Rozrachunki krajowe z odbiorcami z tytułu dostaw i usług"/>
    <s v="2-1-20"/>
    <s v="Matrix.pl SA"/>
    <x v="0"/>
    <x v="0"/>
    <x v="0"/>
    <x v="0"/>
    <x v="9"/>
    <x v="0"/>
    <x v="9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14"/>
    <x v="14"/>
    <s v="bilansowe"/>
    <n v="2"/>
    <s v="Rozrachunki i roszczenia"/>
    <x v="4"/>
    <s v="Rozrachunki krajowe z odbiorcami z tytułu dostaw i usług"/>
    <s v="2-1-24"/>
    <s v="BIZNESPARTNER.PL SA"/>
    <x v="0"/>
    <x v="0"/>
    <x v="0"/>
    <x v="0"/>
    <x v="10"/>
    <x v="0"/>
    <x v="10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15"/>
    <x v="13"/>
    <s v="bilansowe"/>
    <n v="2"/>
    <s v="Rozrachunki i roszczenia"/>
    <x v="4"/>
    <s v="Rozrachunki krajowe z odbiorcami z tytułu dostaw i usług"/>
    <s v="2-1-26"/>
    <s v="Matrix.pl SA"/>
    <x v="0"/>
    <x v="0"/>
    <x v="5"/>
    <x v="0"/>
    <x v="11"/>
    <x v="0"/>
    <x v="11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16"/>
    <x v="15"/>
    <s v="bilansowe"/>
    <n v="2"/>
    <s v="Rozrachunki i roszczenia"/>
    <x v="4"/>
    <s v="Rozrachunki krajowe z odbiorcami z tytułu dostaw i usług"/>
    <s v="2-1-30"/>
    <s v="Nowak Jan"/>
    <x v="0"/>
    <x v="0"/>
    <x v="0"/>
    <x v="0"/>
    <x v="12"/>
    <x v="0"/>
    <x v="12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17"/>
    <x v="16"/>
    <s v="bilansowe"/>
    <n v="2"/>
    <s v="Rozrachunki i roszczenia"/>
    <x v="5"/>
    <s v="Rozrachunki krajowe z dostawcami z tytułu dostaw i usług"/>
    <s v="2-1-2"/>
    <s v="AGD Adam"/>
    <x v="0"/>
    <x v="0"/>
    <x v="0"/>
    <x v="0"/>
    <x v="1"/>
    <x v="7"/>
    <x v="1"/>
    <x v="6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18"/>
    <x v="17"/>
    <s v="bilansowe"/>
    <n v="2"/>
    <s v="Rozrachunki i roszczenia"/>
    <x v="5"/>
    <s v="Rozrachunki krajowe z dostawcami z tytułu dostaw i usług"/>
    <s v="2-1-3"/>
    <s v="Bank PKO SA"/>
    <x v="0"/>
    <x v="0"/>
    <x v="0"/>
    <x v="0"/>
    <x v="1"/>
    <x v="8"/>
    <x v="1"/>
    <x v="7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19"/>
    <x v="18"/>
    <s v="bilansowe"/>
    <n v="2"/>
    <s v="Rozrachunki i roszczenia"/>
    <x v="5"/>
    <s v="Rozrachunki krajowe z dostawcami z tytułu dostaw i usług"/>
    <s v="2-1-4"/>
    <s v="Edelweiss SA Oddział Zwierzyniec"/>
    <x v="0"/>
    <x v="0"/>
    <x v="0"/>
    <x v="0"/>
    <x v="1"/>
    <x v="9"/>
    <x v="1"/>
    <x v="8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20"/>
    <x v="19"/>
    <s v="bilansowe"/>
    <n v="2"/>
    <s v="Rozrachunki i roszczenia"/>
    <x v="5"/>
    <s v="Rozrachunki krajowe z dostawcami z tytułu dostaw i usług"/>
    <s v="2-1-9"/>
    <s v="Philips UK Ltd"/>
    <x v="0"/>
    <x v="0"/>
    <x v="0"/>
    <x v="0"/>
    <x v="1"/>
    <x v="10"/>
    <x v="1"/>
    <x v="9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21"/>
    <x v="20"/>
    <s v="bilansowe"/>
    <n v="2"/>
    <s v="Rozrachunki i roszczenia"/>
    <x v="5"/>
    <s v="Rozrachunki krajowe z dostawcami z tytułu dostaw i usług"/>
    <s v="2-1-10"/>
    <s v="Warski sc."/>
    <x v="0"/>
    <x v="0"/>
    <x v="0"/>
    <x v="0"/>
    <x v="1"/>
    <x v="11"/>
    <x v="1"/>
    <x v="1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22"/>
    <x v="21"/>
    <s v="bilansowe"/>
    <n v="2"/>
    <s v="Rozrachunki i roszczenia"/>
    <x v="5"/>
    <s v="Rozrachunki krajowe z dostawcami z tytułu dostaw i usług"/>
    <s v="2-1-12"/>
    <s v="Auto SALEon s.c."/>
    <x v="0"/>
    <x v="0"/>
    <x v="0"/>
    <x v="6"/>
    <x v="1"/>
    <x v="12"/>
    <x v="1"/>
    <x v="11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23"/>
    <x v="22"/>
    <s v="bilansowe"/>
    <n v="2"/>
    <s v="Rozrachunki i roszczenia"/>
    <x v="5"/>
    <s v="Rozrachunki krajowe z dostawcami z tytułu dostaw i usług"/>
    <s v="2-1-17"/>
    <s v="TP SA"/>
    <x v="0"/>
    <x v="0"/>
    <x v="0"/>
    <x v="0"/>
    <x v="1"/>
    <x v="13"/>
    <x v="1"/>
    <x v="12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24"/>
    <x v="23"/>
    <s v="bilansowe"/>
    <n v="2"/>
    <s v="Rozrachunki i roszczenia"/>
    <x v="5"/>
    <s v="Rozrachunki krajowe z dostawcami z tytułu dostaw i usług"/>
    <s v="2-1-24"/>
    <s v="BIZNESPARTNER.PL SA"/>
    <x v="0"/>
    <x v="0"/>
    <x v="0"/>
    <x v="1"/>
    <x v="1"/>
    <x v="14"/>
    <x v="1"/>
    <x v="13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25"/>
    <x v="24"/>
    <s v="bilansowe"/>
    <n v="2"/>
    <s v="Rozrachunki i roszczenia"/>
    <x v="5"/>
    <s v="Rozrachunki krajowe z dostawcami z tytułu dostaw i usług"/>
    <s v="2-1-28"/>
    <s v="Ulrich von J und Sohn"/>
    <x v="0"/>
    <x v="0"/>
    <x v="0"/>
    <x v="7"/>
    <x v="1"/>
    <x v="15"/>
    <x v="1"/>
    <x v="14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26"/>
    <x v="25"/>
    <s v="bilansowe"/>
    <n v="2"/>
    <s v="Rozrachunki i roszczenia"/>
    <x v="6"/>
    <s v="Rozrachunki zagranicz. z odbiorcami z tytułu dostaw i usług"/>
    <s v="2-1-11"/>
    <s v="Urlich von J und Sohn GmbH"/>
    <x v="0"/>
    <x v="0"/>
    <x v="0"/>
    <x v="0"/>
    <x v="13"/>
    <x v="0"/>
    <x v="13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27"/>
    <x v="26"/>
    <s v="bilansowe"/>
    <n v="2"/>
    <s v="Rozrachunki i roszczenia"/>
    <x v="7"/>
    <s v="Rozrachunki zagranicz. z dostawcami z tytułu dostaw i usług"/>
    <s v="2-1-27"/>
    <s v="Mechaniczeskij Optowyj"/>
    <x v="0"/>
    <x v="0"/>
    <x v="0"/>
    <x v="0"/>
    <x v="1"/>
    <x v="16"/>
    <x v="1"/>
    <x v="15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28"/>
    <x v="27"/>
    <s v="bilansowe"/>
    <n v="2"/>
    <s v="Rozrachunki i roszczenia"/>
    <x v="8"/>
    <s v="Rozrachunki publicznoprawne"/>
    <s v="2-1"/>
    <s v="US Zamość"/>
    <x v="0"/>
    <x v="0"/>
    <x v="0"/>
    <x v="0"/>
    <x v="1"/>
    <x v="17"/>
    <x v="1"/>
    <x v="16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29"/>
    <x v="28"/>
    <s v="bilansowe"/>
    <n v="2"/>
    <s v="Rozrachunki i roszczenia"/>
    <x v="8"/>
    <s v="Rozrachunki publicznoprawne"/>
    <s v="3-1"/>
    <s v="US Zamość"/>
    <x v="0"/>
    <x v="0"/>
    <x v="0"/>
    <x v="0"/>
    <x v="1"/>
    <x v="18"/>
    <x v="1"/>
    <x v="17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30"/>
    <x v="29"/>
    <s v="bilansowe"/>
    <n v="2"/>
    <s v="Rozrachunki i roszczenia"/>
    <x v="8"/>
    <s v="Rozrachunki publicznoprawne"/>
    <s v="3-2"/>
    <s v="Oddzial ZUS"/>
    <x v="0"/>
    <x v="0"/>
    <x v="0"/>
    <x v="0"/>
    <x v="1"/>
    <x v="19"/>
    <x v="1"/>
    <x v="18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31"/>
    <x v="30"/>
    <s v="bilansowe"/>
    <n v="2"/>
    <s v="Rozrachunki i roszczenia"/>
    <x v="8"/>
    <s v="Rozrachunki publicznoprawne"/>
    <s v="3-3"/>
    <s v="UC Warszawa 1"/>
    <x v="0"/>
    <x v="0"/>
    <x v="0"/>
    <x v="0"/>
    <x v="1"/>
    <x v="20"/>
    <x v="1"/>
    <x v="19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32"/>
    <x v="31"/>
    <s v="bilansowe"/>
    <n v="2"/>
    <s v="Rozrachunki i roszczenia"/>
    <x v="9"/>
    <s v="Rozrachunki z tytułu VAT"/>
    <s v="1"/>
    <s v="Rozliczenie należnego VAT"/>
    <x v="0"/>
    <x v="0"/>
    <x v="0"/>
    <x v="8"/>
    <x v="1"/>
    <x v="21"/>
    <x v="1"/>
    <x v="2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33"/>
    <x v="32"/>
    <s v="bilansowe"/>
    <n v="2"/>
    <s v="Rozrachunki i roszczenia"/>
    <x v="9"/>
    <s v="Rozrachunki z tytułu VAT"/>
    <s v="2"/>
    <s v="Rozliczenie naliczonego VAT"/>
    <x v="0"/>
    <x v="0"/>
    <x v="6"/>
    <x v="0"/>
    <x v="14"/>
    <x v="0"/>
    <x v="14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34"/>
    <x v="33"/>
    <s v="bilansowe"/>
    <n v="2"/>
    <s v="Rozrachunki i roszczenia"/>
    <x v="9"/>
    <s v="Rozrachunki z tytułu VAT"/>
    <s v="4"/>
    <s v="Korekty naliczonego VAT"/>
    <x v="0"/>
    <x v="0"/>
    <x v="0"/>
    <x v="0"/>
    <x v="15"/>
    <x v="0"/>
    <x v="1"/>
    <x v="21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35"/>
    <x v="34"/>
    <s v="bilansowe"/>
    <n v="2"/>
    <s v="Rozrachunki i roszczenia"/>
    <x v="10"/>
    <s v="Rozrachunki z tytułu wypłat wynagrodzeń"/>
    <m/>
    <s v="Rozrachunki z tytułu wypłat wynagrodzeń"/>
    <x v="0"/>
    <x v="0"/>
    <x v="0"/>
    <x v="0"/>
    <x v="16"/>
    <x v="22"/>
    <x v="1"/>
    <x v="22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36"/>
    <x v="35"/>
    <s v="bilansowe"/>
    <n v="3"/>
    <s v="Materiały i towary"/>
    <x v="11"/>
    <s v="Rozliczenie zakupu towarów"/>
    <s v="2-2"/>
    <s v="Towary w drodze"/>
    <x v="0"/>
    <x v="0"/>
    <x v="7"/>
    <x v="0"/>
    <x v="17"/>
    <x v="23"/>
    <x v="15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37"/>
    <x v="36"/>
    <s v="bilansowe"/>
    <n v="3"/>
    <s v="Materiały i towary"/>
    <x v="12"/>
    <s v="Towary"/>
    <s v="1"/>
    <s v="Pierwszy MG"/>
    <x v="0"/>
    <x v="0"/>
    <x v="0"/>
    <x v="9"/>
    <x v="18"/>
    <x v="24"/>
    <x v="1"/>
    <x v="23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38"/>
    <x v="37"/>
    <s v="wynikowe"/>
    <n v="4"/>
    <s v="Koszty według rodzajów i ich rozliczenie"/>
    <x v="13"/>
    <s v="Amortyzacja"/>
    <s v="1-1"/>
    <s v="Amortyzacja śr. tw. stanowiąca koszty uzyskania przychodu"/>
    <x v="0"/>
    <x v="0"/>
    <x v="8"/>
    <x v="0"/>
    <x v="19"/>
    <x v="0"/>
    <x v="16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39"/>
    <x v="38"/>
    <s v="wynikowe"/>
    <n v="4"/>
    <s v="Koszty według rodzajów i ich rozliczenie"/>
    <x v="14"/>
    <s v="Wynagrodzenia"/>
    <m/>
    <s v="Wynagrodzenia"/>
    <x v="0"/>
    <x v="0"/>
    <x v="0"/>
    <x v="0"/>
    <x v="20"/>
    <x v="0"/>
    <x v="17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40"/>
    <x v="39"/>
    <s v="wynikowe"/>
    <n v="4"/>
    <s v="Koszty według rodzajów i ich rozliczenie"/>
    <x v="15"/>
    <s v="Ubezpieczenia społeczne i inne świadczenia"/>
    <s v="1"/>
    <s v="Składki na ZUS, fundusze pracy oraz gwarant. świadczeń prac"/>
    <x v="0"/>
    <x v="0"/>
    <x v="0"/>
    <x v="0"/>
    <x v="21"/>
    <x v="0"/>
    <x v="18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41"/>
    <x v="40"/>
    <s v="wynikowe"/>
    <n v="4"/>
    <s v="Koszty według rodzajów i ich rozliczenie"/>
    <x v="15"/>
    <s v="Ubezpieczenia społeczne i inne świadczenia"/>
    <s v="5"/>
    <s v="Ubezpieczenia pracowników"/>
    <x v="0"/>
    <x v="0"/>
    <x v="0"/>
    <x v="0"/>
    <x v="22"/>
    <x v="0"/>
    <x v="19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42"/>
    <x v="41"/>
    <s v="wynikowe"/>
    <n v="4"/>
    <s v="Koszty według rodzajów i ich rozliczenie"/>
    <x v="16"/>
    <s v="Rozliczenie kosztów zespołu 4"/>
    <m/>
    <s v="Rozliczenie kosztów zespołu 4"/>
    <x v="0"/>
    <x v="0"/>
    <x v="0"/>
    <x v="10"/>
    <x v="1"/>
    <x v="25"/>
    <x v="1"/>
    <x v="24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43"/>
    <x v="42"/>
    <s v="wynikowe"/>
    <n v="5"/>
    <s v="Koszty według typów działalności i ich rozliczenie"/>
    <x v="17"/>
    <s v="K_Koszty działalności podstawowej"/>
    <s v="1"/>
    <s v="Wynagrodzenia z narzutami"/>
    <x v="0"/>
    <x v="0"/>
    <x v="0"/>
    <x v="0"/>
    <x v="21"/>
    <x v="0"/>
    <x v="18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44"/>
    <x v="43"/>
    <s v="wynikowe"/>
    <n v="5"/>
    <s v="Koszty według typów działalności i ich rozliczenie"/>
    <x v="17"/>
    <s v="K_Koszty działalności podstawowej"/>
    <s v="2"/>
    <s v="Amortyzacja NKUP"/>
    <x v="0"/>
    <x v="0"/>
    <x v="9"/>
    <x v="0"/>
    <x v="23"/>
    <x v="0"/>
    <x v="20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45"/>
    <x v="44"/>
    <s v="wynikowe"/>
    <n v="5"/>
    <s v="Koszty według typów działalności i ich rozliczenie"/>
    <x v="18"/>
    <s v="K_Koszty wydziałowe działalności podstawowej"/>
    <s v="1"/>
    <s v="Wynagrodzenia z narzutami"/>
    <x v="0"/>
    <x v="0"/>
    <x v="0"/>
    <x v="0"/>
    <x v="20"/>
    <x v="0"/>
    <x v="17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46"/>
    <x v="45"/>
    <s v="wynikowe"/>
    <n v="5"/>
    <s v="Koszty według typów działalności i ich rozliczenie"/>
    <x v="18"/>
    <s v="K_Koszty wydziałowe działalności podstawowej"/>
    <s v="2"/>
    <s v="Amortyzacja NKUP"/>
    <x v="0"/>
    <x v="0"/>
    <x v="10"/>
    <x v="0"/>
    <x v="24"/>
    <x v="0"/>
    <x v="21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47"/>
    <x v="46"/>
    <s v="wynikowe"/>
    <n v="5"/>
    <s v="Koszty według typów działalności i ich rozliczenie"/>
    <x v="19"/>
    <s v="K_Koszty zarządu"/>
    <s v="1"/>
    <s v="Wynagrodzenia z narzutami"/>
    <x v="0"/>
    <x v="0"/>
    <x v="0"/>
    <x v="0"/>
    <x v="22"/>
    <x v="0"/>
    <x v="19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48"/>
    <x v="47"/>
    <s v="wynikowe"/>
    <n v="5"/>
    <s v="Koszty według typów działalności i ich rozliczenie"/>
    <x v="19"/>
    <s v="K_Koszty zarządu"/>
    <s v="2"/>
    <s v="Amortyzacja NKUP"/>
    <x v="0"/>
    <x v="0"/>
    <x v="11"/>
    <x v="0"/>
    <x v="25"/>
    <x v="0"/>
    <x v="22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49"/>
    <x v="48"/>
    <s v="wynikowe"/>
    <n v="7"/>
    <s v="Przychody i koszty związane z ich osiąganiem"/>
    <x v="20"/>
    <s v="P_Sprzedaż towarów"/>
    <s v="2"/>
    <s v="Sprzedaż do pozostałych jednostek"/>
    <x v="0"/>
    <x v="0"/>
    <x v="0"/>
    <x v="11"/>
    <x v="1"/>
    <x v="26"/>
    <x v="1"/>
    <x v="25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50"/>
    <x v="49"/>
    <s v="wynikowe"/>
    <n v="7"/>
    <s v="Przychody i koszty związane z ich osiąganiem"/>
    <x v="21"/>
    <s v="K_Wartość sprzedanych towarów"/>
    <s v="2"/>
    <s v="Wartość sprzedaży do pozostałych jednostek"/>
    <x v="0"/>
    <x v="0"/>
    <x v="12"/>
    <x v="0"/>
    <x v="26"/>
    <x v="0"/>
    <x v="23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51"/>
    <x v="50"/>
    <s v="wynikowe"/>
    <n v="7"/>
    <s v="Przychody i koszty związane z ich osiąganiem"/>
    <x v="22"/>
    <s v="P_Pozostałe przychody finansowe"/>
    <m/>
    <s v="P_Pozostałe przychody finansowe"/>
    <x v="0"/>
    <x v="0"/>
    <x v="0"/>
    <x v="0"/>
    <x v="1"/>
    <x v="27"/>
    <x v="1"/>
    <x v="26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52"/>
    <x v="51"/>
    <s v="wynikowe"/>
    <n v="7"/>
    <s v="Przychody i koszty związane z ich osiąganiem"/>
    <x v="23"/>
    <s v="K_Pozostałe koszty finansowe"/>
    <m/>
    <s v="K_Pozostałe koszty finansowe"/>
    <x v="0"/>
    <x v="0"/>
    <x v="0"/>
    <x v="0"/>
    <x v="27"/>
    <x v="0"/>
    <x v="24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s v="G"/>
    <x v="53"/>
    <x v="52"/>
    <s v="wynikowe"/>
    <n v="7"/>
    <s v="Przychody i koszty związane z ich osiąganiem"/>
    <x v="24"/>
    <s v="K_Sprzedaż składników niefinansowych aktywów trwałych"/>
    <s v="1"/>
    <s v="Przychody ze sprzedaży składników aktywów trwałych"/>
    <x v="0"/>
    <x v="0"/>
    <x v="13"/>
    <x v="0"/>
    <x v="28"/>
    <x v="0"/>
    <x v="25"/>
    <x v="0"/>
    <m/>
    <x v="0"/>
    <x v="0"/>
    <x v="0"/>
    <m/>
    <m/>
    <x v="0"/>
    <x v="0"/>
    <x v="0"/>
    <m/>
    <x v="0"/>
    <x v="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1"/>
    <x v="1"/>
    <x v="1"/>
    <s v="15-FVZn/1 [15-FVZn/1]"/>
    <s v="Faktura VAT zakup"/>
    <x v="1"/>
    <x v="1"/>
    <x v="1"/>
    <s v="Admin"/>
    <x v="1"/>
    <x v="1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2"/>
    <x v="2"/>
    <x v="2"/>
    <s v="odwrotne obciązenie [15-FVZo/1]"/>
    <s v="Dokument specjalny"/>
    <x v="2"/>
    <x v="2"/>
    <x v="2"/>
    <s v="Admin"/>
    <x v="2"/>
    <x v="2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3"/>
    <x v="3"/>
    <x v="3"/>
    <s v="FVZ/odwr.obciązenie/654 [15-FVZo/2]"/>
    <s v="Dokument specjalny"/>
    <x v="2"/>
    <x v="2"/>
    <x v="2"/>
    <s v="Admin"/>
    <x v="3"/>
    <x v="3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4"/>
    <x v="4"/>
    <x v="4"/>
    <s v="15-FW/0001 [15-FW/0001]"/>
    <s v="Faktura wewnętrzna WNT"/>
    <x v="2"/>
    <x v="2"/>
    <x v="2"/>
    <s v="Admin"/>
    <x v="4"/>
    <x v="4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5"/>
    <x v="5"/>
    <x v="5"/>
    <s v="15-FVSW/0003"/>
    <s v="Dokument specjalny sprzedaży w walucie"/>
    <x v="2"/>
    <x v="2"/>
    <x v="2"/>
    <s v="Admin"/>
    <x v="5"/>
    <x v="5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6"/>
    <x v="6"/>
    <x v="6"/>
    <s v="15-FZS/0002"/>
    <s v="Faktura VAT sprzedaż"/>
    <x v="2"/>
    <x v="2"/>
    <x v="2"/>
    <s v="Admin"/>
    <x v="6"/>
    <x v="6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7"/>
    <x v="7"/>
    <x v="6"/>
    <s v="15-FZS/0002"/>
    <s v="Faktura VAT sprzedaż"/>
    <x v="2"/>
    <x v="2"/>
    <x v="2"/>
    <s v="Admin"/>
    <x v="7"/>
    <x v="7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8"/>
    <x v="8"/>
    <x v="2"/>
    <s v="odw. obciązenie korekta ilość [15-FKZo/1"/>
    <s v="Dokumnet specjalny korekta"/>
    <x v="2"/>
    <x v="3"/>
    <x v="3"/>
    <s v="Admin"/>
    <x v="2"/>
    <x v="8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9"/>
    <x v="9"/>
    <x v="7"/>
    <s v="15-FVS/0004"/>
    <s v="Faktura VAT sprzedaż"/>
    <x v="3"/>
    <x v="4"/>
    <x v="4"/>
    <s v="Admin"/>
    <x v="8"/>
    <x v="9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10"/>
    <x v="10"/>
    <x v="8"/>
    <s v="15-FZS/0003"/>
    <s v="Faktura VAT sprzedaż"/>
    <x v="3"/>
    <x v="4"/>
    <x v="4"/>
    <s v="Admin"/>
    <x v="9"/>
    <x v="1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11"/>
    <x v="11"/>
    <x v="9"/>
    <s v="15-FZS/0004"/>
    <s v="Faktura VAT sprzedaż"/>
    <x v="4"/>
    <x v="5"/>
    <x v="5"/>
    <s v="Admin"/>
    <x v="10"/>
    <x v="10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12"/>
    <x v="12"/>
    <x v="10"/>
    <s v="ŚRODKI 5/2015"/>
    <s v="Dokument prosty"/>
    <x v="5"/>
    <x v="6"/>
    <x v="6"/>
    <s v="Admin"/>
    <x v="11"/>
    <x v="11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13"/>
    <x v="13"/>
    <x v="10"/>
    <s v="ŚRODKI 5/2015"/>
    <s v="Dokument prosty"/>
    <x v="5"/>
    <x v="6"/>
    <x v="6"/>
    <s v="Admin"/>
    <x v="11"/>
    <x v="11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14"/>
    <x v="14"/>
    <x v="10"/>
    <s v="ŚRODKI 5/2015"/>
    <s v="Dokument prosty"/>
    <x v="5"/>
    <x v="6"/>
    <x v="6"/>
    <s v="Admin"/>
    <x v="11"/>
    <x v="12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15"/>
    <x v="15"/>
    <x v="11"/>
    <s v="ŚRODKI 5/2015"/>
    <s v="Dokument prosty"/>
    <x v="5"/>
    <x v="6"/>
    <x v="6"/>
    <s v="Admin"/>
    <x v="12"/>
    <x v="13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16"/>
    <x v="16"/>
    <x v="10"/>
    <s v="ŚRODKI 5/2015"/>
    <s v="Dokument prosty"/>
    <x v="6"/>
    <x v="7"/>
    <x v="6"/>
    <s v="Admin"/>
    <x v="13"/>
    <x v="14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17"/>
    <x v="17"/>
    <x v="10"/>
    <s v="ŚRODKI 5/2015"/>
    <s v="Dokument prosty"/>
    <x v="6"/>
    <x v="7"/>
    <x v="6"/>
    <s v="Admin"/>
    <x v="14"/>
    <x v="15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18"/>
    <x v="18"/>
    <x v="10"/>
    <s v="ŚRODKI 5/2015"/>
    <s v="Dokument prosty"/>
    <x v="6"/>
    <x v="7"/>
    <x v="6"/>
    <s v="Admin"/>
    <x v="15"/>
    <x v="16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19"/>
    <x v="19"/>
    <x v="10"/>
    <s v="ŚRODKI 5/2015"/>
    <s v="Dokument prosty"/>
    <x v="6"/>
    <x v="7"/>
    <x v="6"/>
    <s v="Admin"/>
    <x v="16"/>
    <x v="17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20"/>
    <x v="20"/>
    <x v="10"/>
    <s v="ŚRODKI 5/2015"/>
    <s v="Dokument prosty"/>
    <x v="6"/>
    <x v="7"/>
    <x v="6"/>
    <s v="Admin"/>
    <x v="17"/>
    <x v="18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21"/>
    <x v="21"/>
    <x v="10"/>
    <s v="ŚRODKI 5/2015"/>
    <s v="Dokument prosty"/>
    <x v="6"/>
    <x v="7"/>
    <x v="6"/>
    <s v="Admin"/>
    <x v="13"/>
    <x v="14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22"/>
    <x v="22"/>
    <x v="10"/>
    <s v="ŚRODKI 5/2015"/>
    <s v="Dokument prosty"/>
    <x v="6"/>
    <x v="7"/>
    <x v="6"/>
    <s v="Admin"/>
    <x v="14"/>
    <x v="15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23"/>
    <x v="23"/>
    <x v="10"/>
    <s v="ŚRODKI 5/2015"/>
    <s v="Dokument prosty"/>
    <x v="6"/>
    <x v="7"/>
    <x v="6"/>
    <s v="Admin"/>
    <x v="15"/>
    <x v="16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24"/>
    <x v="24"/>
    <x v="10"/>
    <s v="ŚRODKI 5/2015"/>
    <s v="Dokument prosty"/>
    <x v="6"/>
    <x v="7"/>
    <x v="6"/>
    <s v="Admin"/>
    <x v="16"/>
    <x v="17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s v="G"/>
    <x v="25"/>
    <x v="25"/>
    <x v="10"/>
    <s v="ŚRODKI 5/2015"/>
    <s v="Dokument prosty"/>
    <x v="6"/>
    <x v="7"/>
    <x v="6"/>
    <s v="Admin"/>
    <x v="17"/>
    <x v="18"/>
    <n v="25"/>
    <n v="394722.54"/>
    <m/>
    <x v="0"/>
    <x v="0"/>
    <x v="0"/>
    <x v="0"/>
    <x v="0"/>
    <x v="0"/>
    <x v="0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1"/>
    <x v="1"/>
    <x v="1"/>
    <x v="1"/>
    <x v="1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2"/>
    <x v="1"/>
    <x v="2"/>
    <x v="2"/>
    <x v="0"/>
    <x v="2"/>
    <x v="2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3"/>
    <x v="1"/>
    <x v="3"/>
    <x v="3"/>
    <x v="1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4"/>
    <x v="2"/>
    <x v="1"/>
    <x v="4"/>
    <x v="2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5"/>
    <x v="2"/>
    <x v="2"/>
    <x v="2"/>
    <x v="0"/>
    <x v="3"/>
    <x v="3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6"/>
    <x v="2"/>
    <x v="3"/>
    <x v="5"/>
    <x v="2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7"/>
    <x v="2"/>
    <x v="2"/>
    <x v="2"/>
    <x v="0"/>
    <x v="4"/>
    <x v="4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8"/>
    <x v="3"/>
    <x v="1"/>
    <x v="6"/>
    <x v="3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9"/>
    <x v="3"/>
    <x v="2"/>
    <x v="2"/>
    <x v="0"/>
    <x v="2"/>
    <x v="5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10"/>
    <x v="3"/>
    <x v="3"/>
    <x v="7"/>
    <x v="3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11"/>
    <x v="3"/>
    <x v="2"/>
    <x v="2"/>
    <x v="0"/>
    <x v="4"/>
    <x v="6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12"/>
    <x v="4"/>
    <x v="1"/>
    <x v="8"/>
    <x v="4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13"/>
    <x v="4"/>
    <x v="2"/>
    <x v="2"/>
    <x v="0"/>
    <x v="5"/>
    <x v="7"/>
    <x v="1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14"/>
    <x v="4"/>
    <x v="3"/>
    <x v="9"/>
    <x v="4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15"/>
    <x v="5"/>
    <x v="4"/>
    <x v="10"/>
    <x v="5"/>
    <x v="1"/>
    <x v="1"/>
    <x v="0"/>
    <x v="1"/>
    <x v="1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16"/>
    <x v="5"/>
    <x v="2"/>
    <x v="2"/>
    <x v="0"/>
    <x v="6"/>
    <x v="8"/>
    <x v="2"/>
    <x v="0"/>
    <x v="0"/>
    <x v="1"/>
    <x v="1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17"/>
    <x v="5"/>
    <x v="2"/>
    <x v="2"/>
    <x v="0"/>
    <x v="4"/>
    <x v="9"/>
    <x v="2"/>
    <x v="0"/>
    <x v="0"/>
    <x v="2"/>
    <x v="1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18"/>
    <x v="6"/>
    <x v="5"/>
    <x v="11"/>
    <x v="6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19"/>
    <x v="6"/>
    <x v="2"/>
    <x v="2"/>
    <x v="0"/>
    <x v="6"/>
    <x v="10"/>
    <x v="3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20"/>
    <x v="6"/>
    <x v="2"/>
    <x v="2"/>
    <x v="0"/>
    <x v="4"/>
    <x v="11"/>
    <x v="3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21"/>
    <x v="7"/>
    <x v="6"/>
    <x v="12"/>
    <x v="7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22"/>
    <x v="7"/>
    <x v="2"/>
    <x v="2"/>
    <x v="0"/>
    <x v="7"/>
    <x v="12"/>
    <x v="4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23"/>
    <x v="8"/>
    <x v="1"/>
    <x v="13"/>
    <x v="2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24"/>
    <x v="8"/>
    <x v="2"/>
    <x v="2"/>
    <x v="0"/>
    <x v="2"/>
    <x v="13"/>
    <x v="5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25"/>
    <x v="8"/>
    <x v="3"/>
    <x v="14"/>
    <x v="2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26"/>
    <x v="8"/>
    <x v="2"/>
    <x v="2"/>
    <x v="0"/>
    <x v="4"/>
    <x v="14"/>
    <x v="5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27"/>
    <x v="9"/>
    <x v="7"/>
    <x v="15"/>
    <x v="8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28"/>
    <x v="9"/>
    <x v="2"/>
    <x v="2"/>
    <x v="0"/>
    <x v="6"/>
    <x v="15"/>
    <x v="6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29"/>
    <x v="9"/>
    <x v="2"/>
    <x v="2"/>
    <x v="0"/>
    <x v="4"/>
    <x v="16"/>
    <x v="6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30"/>
    <x v="10"/>
    <x v="8"/>
    <x v="16"/>
    <x v="9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31"/>
    <x v="10"/>
    <x v="2"/>
    <x v="2"/>
    <x v="0"/>
    <x v="6"/>
    <x v="17"/>
    <x v="5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32"/>
    <x v="11"/>
    <x v="8"/>
    <x v="16"/>
    <x v="10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33"/>
    <x v="11"/>
    <x v="2"/>
    <x v="2"/>
    <x v="0"/>
    <x v="6"/>
    <x v="17"/>
    <x v="5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34"/>
    <x v="12"/>
    <x v="9"/>
    <x v="17"/>
    <x v="11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35"/>
    <x v="12"/>
    <x v="2"/>
    <x v="2"/>
    <x v="0"/>
    <x v="8"/>
    <x v="18"/>
    <x v="7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36"/>
    <x v="13"/>
    <x v="10"/>
    <x v="17"/>
    <x v="11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37"/>
    <x v="13"/>
    <x v="2"/>
    <x v="2"/>
    <x v="0"/>
    <x v="9"/>
    <x v="18"/>
    <x v="7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38"/>
    <x v="14"/>
    <x v="11"/>
    <x v="18"/>
    <x v="11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39"/>
    <x v="14"/>
    <x v="2"/>
    <x v="2"/>
    <x v="0"/>
    <x v="8"/>
    <x v="19"/>
    <x v="7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40"/>
    <x v="15"/>
    <x v="12"/>
    <x v="19"/>
    <x v="12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41"/>
    <x v="15"/>
    <x v="2"/>
    <x v="2"/>
    <x v="0"/>
    <x v="10"/>
    <x v="3"/>
    <x v="8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42"/>
    <x v="15"/>
    <x v="11"/>
    <x v="20"/>
    <x v="12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43"/>
    <x v="16"/>
    <x v="9"/>
    <x v="21"/>
    <x v="13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44"/>
    <x v="16"/>
    <x v="2"/>
    <x v="2"/>
    <x v="0"/>
    <x v="8"/>
    <x v="20"/>
    <x v="9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45"/>
    <x v="17"/>
    <x v="9"/>
    <x v="22"/>
    <x v="14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46"/>
    <x v="17"/>
    <x v="2"/>
    <x v="2"/>
    <x v="0"/>
    <x v="11"/>
    <x v="21"/>
    <x v="1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47"/>
    <x v="18"/>
    <x v="9"/>
    <x v="23"/>
    <x v="15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48"/>
    <x v="18"/>
    <x v="2"/>
    <x v="2"/>
    <x v="0"/>
    <x v="12"/>
    <x v="22"/>
    <x v="11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49"/>
    <x v="19"/>
    <x v="9"/>
    <x v="24"/>
    <x v="16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50"/>
    <x v="19"/>
    <x v="2"/>
    <x v="2"/>
    <x v="0"/>
    <x v="13"/>
    <x v="23"/>
    <x v="12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51"/>
    <x v="20"/>
    <x v="9"/>
    <x v="25"/>
    <x v="17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52"/>
    <x v="20"/>
    <x v="2"/>
    <x v="2"/>
    <x v="0"/>
    <x v="13"/>
    <x v="24"/>
    <x v="13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53"/>
    <x v="21"/>
    <x v="10"/>
    <x v="21"/>
    <x v="13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54"/>
    <x v="21"/>
    <x v="2"/>
    <x v="2"/>
    <x v="0"/>
    <x v="9"/>
    <x v="20"/>
    <x v="9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55"/>
    <x v="22"/>
    <x v="13"/>
    <x v="22"/>
    <x v="14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56"/>
    <x v="22"/>
    <x v="2"/>
    <x v="2"/>
    <x v="0"/>
    <x v="9"/>
    <x v="21"/>
    <x v="1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57"/>
    <x v="23"/>
    <x v="13"/>
    <x v="23"/>
    <x v="15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58"/>
    <x v="23"/>
    <x v="2"/>
    <x v="2"/>
    <x v="0"/>
    <x v="9"/>
    <x v="22"/>
    <x v="11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59"/>
    <x v="24"/>
    <x v="14"/>
    <x v="24"/>
    <x v="16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60"/>
    <x v="24"/>
    <x v="2"/>
    <x v="2"/>
    <x v="0"/>
    <x v="9"/>
    <x v="23"/>
    <x v="12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61"/>
    <x v="25"/>
    <x v="14"/>
    <x v="25"/>
    <x v="17"/>
    <x v="1"/>
    <x v="1"/>
    <x v="0"/>
    <x v="0"/>
    <x v="0"/>
    <x v="0"/>
    <x v="0"/>
    <n v="62"/>
    <n v="394722.54"/>
    <n v="394722.54"/>
  </r>
  <r>
    <s v="JPK_KR"/>
    <s v="JPK_KR (1)"/>
    <s v="1-0"/>
    <n v="1"/>
    <n v="1"/>
    <d v="2018-03-08T07:43:44"/>
    <x v="0"/>
    <x v="0"/>
    <s v="PLN"/>
    <n v="4521"/>
    <n v="0"/>
    <s v="Firma Demonstracyjna"/>
    <s v="PL"/>
    <s v="mazowieckie"/>
    <s v="warszawski"/>
    <s v="Wola"/>
    <s v="Mokra"/>
    <n v="103"/>
    <s v="Warszawa"/>
    <s v="00-528"/>
    <s v="Warszawa"/>
    <m/>
    <x v="54"/>
    <x v="53"/>
    <m/>
    <m/>
    <m/>
    <x v="25"/>
    <m/>
    <m/>
    <m/>
    <x v="1"/>
    <x v="1"/>
    <x v="14"/>
    <x v="12"/>
    <x v="29"/>
    <x v="28"/>
    <x v="26"/>
    <x v="27"/>
    <m/>
    <x v="0"/>
    <x v="0"/>
    <x v="0"/>
    <m/>
    <m/>
    <x v="0"/>
    <x v="0"/>
    <x v="0"/>
    <m/>
    <x v="0"/>
    <x v="0"/>
    <n v="25"/>
    <n v="394722.54"/>
    <s v="G"/>
    <x v="62"/>
    <x v="25"/>
    <x v="2"/>
    <x v="2"/>
    <x v="0"/>
    <x v="9"/>
    <x v="24"/>
    <x v="13"/>
    <x v="0"/>
    <x v="0"/>
    <x v="0"/>
    <x v="0"/>
    <n v="62"/>
    <n v="394722.54"/>
    <n v="394722.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1:C57" firstHeaderRow="1" firstDataRow="1" firstDataCol="3"/>
  <pivotFields count="74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22" outline="0" subtotalTop="0" showAll="0" defaultSubtotal="0"/>
    <pivotField compact="0" numFmtId="14" outline="0" subtotalTop="0" showAll="0" defaultSubtotal="0"/>
    <pivotField compact="0" numFmtId="14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922">
        <item m="1" x="363"/>
        <item m="1" x="388"/>
        <item m="1" x="445"/>
        <item m="1" x="605"/>
        <item m="1" x="614"/>
        <item m="1" x="624"/>
        <item m="1" x="631"/>
        <item m="1" x="641"/>
        <item m="1" x="798"/>
        <item m="1" x="804"/>
        <item m="1" x="829"/>
        <item m="1" x="796"/>
        <item m="1" x="799"/>
        <item m="1" x="808"/>
        <item m="1" x="822"/>
        <item m="1" x="833"/>
        <item m="1" x="609"/>
        <item m="1" x="617"/>
        <item m="1" x="685"/>
        <item m="1" x="344"/>
        <item m="1" x="365"/>
        <item m="1" x="343"/>
        <item m="1" x="391"/>
        <item m="1" x="345"/>
        <item m="1" x="366"/>
        <item m="1" x="392"/>
        <item m="1" x="348"/>
        <item m="1" x="370"/>
        <item m="1" x="192"/>
        <item m="1" x="837"/>
        <item m="1" x="194"/>
        <item m="1" x="839"/>
        <item m="1" x="611"/>
        <item m="1" x="652"/>
        <item m="1" x="525"/>
        <item m="1" x="613"/>
        <item m="1" x="697"/>
        <item m="1" x="811"/>
        <item m="1" x="682"/>
        <item m="1" x="800"/>
        <item m="1" x="908"/>
        <item m="1" x="123"/>
        <item m="1" x="222"/>
        <item m="1" x="354"/>
        <item m="1" x="529"/>
        <item m="1" x="616"/>
        <item m="1" x="702"/>
        <item m="1" x="813"/>
        <item m="1" x="802"/>
        <item m="1" x="911"/>
        <item m="1" x="228"/>
        <item m="1" x="359"/>
        <item m="1" x="530"/>
        <item m="1" x="618"/>
        <item m="1" x="705"/>
        <item m="1" x="819"/>
        <item m="1" x="692"/>
        <item m="1" x="809"/>
        <item m="1" x="915"/>
        <item m="1" x="129"/>
        <item m="1" x="230"/>
        <item m="1" x="368"/>
        <item m="1" x="532"/>
        <item m="1" x="619"/>
        <item m="1" x="711"/>
        <item m="1" x="823"/>
        <item m="1" x="698"/>
        <item m="1" x="812"/>
        <item m="1" x="917"/>
        <item m="1" x="133"/>
        <item m="1" x="232"/>
        <item m="1" x="373"/>
        <item m="1" x="534"/>
        <item m="1" x="623"/>
        <item m="1" x="713"/>
        <item m="1" x="825"/>
        <item m="1" x="703"/>
        <item m="1" x="814"/>
        <item m="1" x="920"/>
        <item m="1" x="135"/>
        <item m="1" x="235"/>
        <item m="1" x="539"/>
        <item m="1" x="626"/>
        <item m="1" x="717"/>
        <item m="1" x="826"/>
        <item m="1" x="62"/>
        <item m="1" x="243"/>
        <item m="1" x="393"/>
        <item m="1" x="544"/>
        <item m="1" x="629"/>
        <item m="1" x="724"/>
        <item m="1" x="835"/>
        <item m="1" x="714"/>
        <item m="1" x="73"/>
        <item m="1" x="145"/>
        <item m="1" x="397"/>
        <item m="1" x="551"/>
        <item m="1" x="630"/>
        <item m="1" x="727"/>
        <item m="1" x="836"/>
        <item m="1" x="690"/>
        <item m="1" x="128"/>
        <item m="1" x="803"/>
        <item m="1" x="385"/>
        <item m="1" x="146"/>
        <item m="1" x="827"/>
        <item m="1" x="634"/>
        <item m="1" x="638"/>
        <item m="1" x="640"/>
        <item m="1" x="805"/>
        <item m="1" x="621"/>
        <item m="1" x="918"/>
        <item m="1" x="708"/>
        <item m="1" x="820"/>
        <item m="1" x="57"/>
        <item m="1" x="138"/>
        <item m="1" x="241"/>
        <item m="1" x="387"/>
        <item m="1" x="543"/>
        <item m="1" x="628"/>
        <item m="1" x="720"/>
        <item m="1" x="831"/>
        <item m="1" x="712"/>
        <item m="1" x="824"/>
        <item m="1" x="364"/>
        <item m="1" x="389"/>
        <item m="1" x="119"/>
        <item m="1" x="625"/>
        <item m="1" x="632"/>
        <item m="1" x="642"/>
        <item m="1" x="653"/>
        <item m="1" x="663"/>
        <item m="1" x="669"/>
        <item m="1" x="679"/>
        <item m="1" x="696"/>
        <item m="1" x="807"/>
        <item m="1" x="821"/>
        <item m="1" x="832"/>
        <item m="1" x="627"/>
        <item m="1" x="834"/>
        <item m="1" x="252"/>
        <item m="1" x="307"/>
        <item m="1" x="333"/>
        <item m="1" x="355"/>
        <item m="1" x="399"/>
        <item m="1" x="164"/>
        <item m="1" x="157"/>
        <item m="1" x="163"/>
        <item m="1" x="183"/>
        <item m="1" x="208"/>
        <item m="1" x="227"/>
        <item m="1" x="137"/>
        <item m="1" x="221"/>
        <item m="1" x="645"/>
        <item m="1" x="683"/>
        <item m="1" x="909"/>
        <item m="1" x="200"/>
        <item m="1" x="840"/>
        <item m="1" x="843"/>
        <item m="1" x="846"/>
        <item m="1" x="841"/>
        <item m="1" x="844"/>
        <item m="1" x="847"/>
        <item m="1" x="880"/>
        <item m="1" x="540"/>
        <item m="1" x="677"/>
        <item m="1" x="686"/>
        <item m="1" x="722"/>
        <item m="1" x="726"/>
        <item m="1" x="905"/>
        <item m="1" x="143"/>
        <item m="1" x="303"/>
        <item m="1" x="207"/>
        <item m="1" x="481"/>
        <item m="1" x="374"/>
        <item m="1" x="725"/>
        <item m="1" x="600"/>
        <item m="1" x="602"/>
        <item m="1" x="541"/>
        <item m="1" x="620"/>
        <item m="1" x="550"/>
        <item m="1" x="542"/>
        <item m="1" x="545"/>
        <item m="1" x="552"/>
        <item m="1" x="886"/>
        <item m="1" x="681"/>
        <item m="1" x="650"/>
        <item m="1" x="721"/>
        <item m="1" x="866"/>
        <item m="1" x="728"/>
        <item m="1" x="751"/>
        <item m="1" x="760"/>
        <item m="1" x="761"/>
        <item m="1" x="93"/>
        <item m="1" x="649"/>
        <item m="1" x="791"/>
        <item m="1" x="671"/>
        <item m="1" x="883"/>
        <item m="1" x="651"/>
        <item m="1" x="224"/>
        <item m="1" x="695"/>
        <item m="1" x="704"/>
        <item m="1" x="709"/>
        <item m="1" x="793"/>
        <item m="1" x="795"/>
        <item m="1" x="739"/>
        <item m="1" x="759"/>
        <item m="1" x="764"/>
        <item m="1" x="715"/>
        <item m="1" x="700"/>
        <item m="1" x="723"/>
        <item m="1" x="610"/>
        <item m="1" x="729"/>
        <item m="1" x="110"/>
        <item m="1" x="701"/>
        <item m="1" x="885"/>
        <item m="1" x="678"/>
        <item m="1" x="659"/>
        <item m="1" x="699"/>
        <item x="42"/>
        <item m="1" x="869"/>
        <item m="1" x="857"/>
        <item m="1" x="870"/>
        <item m="1" x="871"/>
        <item m="1" x="858"/>
        <item m="1" x="872"/>
        <item m="1" x="859"/>
        <item m="1" x="874"/>
        <item m="1" x="876"/>
        <item m="1" x="561"/>
        <item m="1" x="586"/>
        <item m="1" x="293"/>
        <item m="1" x="271"/>
        <item m="1" x="766"/>
        <item m="1" x="730"/>
        <item m="1" x="776"/>
        <item m="1" x="740"/>
        <item m="1" x="782"/>
        <item m="1" x="752"/>
        <item m="1" x="783"/>
        <item m="1" x="753"/>
        <item m="1" x="564"/>
        <item m="1" x="589"/>
        <item m="1" x="284"/>
        <item m="1" x="261"/>
        <item m="1" x="848"/>
        <item m="1" x="893"/>
        <item m="1" x="767"/>
        <item m="1" x="731"/>
        <item m="1" x="412"/>
        <item m="1" x="483"/>
        <item m="1" x="461"/>
        <item m="1" x="432"/>
        <item m="1" x="285"/>
        <item m="1" x="262"/>
        <item m="1" x="462"/>
        <item m="1" x="433"/>
        <item m="1" x="768"/>
        <item m="1" x="732"/>
        <item m="1" x="784"/>
        <item m="1" x="754"/>
        <item m="1" x="413"/>
        <item m="1" x="484"/>
        <item m="1" x="162"/>
        <item m="1" x="155"/>
        <item m="1" x="286"/>
        <item m="1" x="263"/>
        <item m="1" x="568"/>
        <item m="1" x="593"/>
        <item m="1" x="305"/>
        <item m="1" x="274"/>
        <item m="1" x="414"/>
        <item m="1" x="485"/>
        <item m="1" x="358"/>
        <item m="1" x="801"/>
        <item m="1" x="899"/>
        <item m="1" x="900"/>
        <item m="1" x="144"/>
        <item m="1" x="622"/>
        <item m="1" x="287"/>
        <item m="1" x="264"/>
        <item m="1" x="569"/>
        <item m="1" x="594"/>
        <item m="1" x="306"/>
        <item m="1" x="275"/>
        <item m="1" x="463"/>
        <item m="1" x="434"/>
        <item m="1" x="850"/>
        <item m="1" x="895"/>
        <item m="1" x="769"/>
        <item m="1" x="733"/>
        <item m="1" x="778"/>
        <item m="1" x="742"/>
        <item m="1" x="415"/>
        <item m="1" x="486"/>
        <item m="1" x="117"/>
        <item m="1" x="604"/>
        <item m="1" x="380"/>
        <item m="1" x="816"/>
        <item m="1" x="888"/>
        <item m="1" x="68"/>
        <item m="1" x="381"/>
        <item m="1" x="817"/>
        <item m="1" x="889"/>
        <item m="1" x="69"/>
        <item m="1" x="382"/>
        <item m="1" x="818"/>
        <item m="1" x="890"/>
        <item m="1" x="70"/>
        <item m="1" x="570"/>
        <item m="1" x="595"/>
        <item m="1" x="770"/>
        <item m="1" x="734"/>
        <item m="1" x="779"/>
        <item m="1" x="743"/>
        <item m="1" x="571"/>
        <item m="1" x="596"/>
        <item m="1" x="572"/>
        <item m="1" x="597"/>
        <item m="1" x="464"/>
        <item m="1" x="435"/>
        <item m="1" x="771"/>
        <item m="1" x="735"/>
        <item m="1" x="416"/>
        <item m="1" x="487"/>
        <item m="1" x="459"/>
        <item m="1" x="430"/>
        <item m="1" x="556"/>
        <item m="1" x="582"/>
        <item m="1" x="288"/>
        <item m="1" x="265"/>
        <item m="1" x="465"/>
        <item m="1" x="436"/>
        <item m="1" x="455"/>
        <item m="1" x="428"/>
        <item m="1" x="502"/>
        <item m="1" x="903"/>
        <item m="1" x="648"/>
        <item m="1" x="666"/>
        <item m="1" x="557"/>
        <item m="1" x="583"/>
        <item m="1" x="90"/>
        <item m="1" x="107"/>
        <item m="1" x="81"/>
        <item m="1" x="247"/>
        <item m="1" x="310"/>
        <item m="1" x="757"/>
        <item m="1" x="772"/>
        <item m="1" x="736"/>
        <item m="1" x="787"/>
        <item m="1" x="758"/>
        <item m="1" x="573"/>
        <item m="1" x="598"/>
        <item m="1" x="290"/>
        <item m="1" x="468"/>
        <item m="1" x="291"/>
        <item m="1" x="292"/>
        <item m="1" x="267"/>
        <item m="1" x="294"/>
        <item m="1" x="745"/>
        <item m="1" x="296"/>
        <item m="1" x="746"/>
        <item m="1" x="747"/>
        <item m="1" x="452"/>
        <item m="1" x="422"/>
        <item m="1" x="60"/>
        <item m="1" x="298"/>
        <item m="1" x="748"/>
        <item m="1" x="476"/>
        <item m="1" x="862"/>
        <item m="1" x="574"/>
        <item m="1" x="599"/>
        <item m="1" x="100"/>
        <item m="1" x="299"/>
        <item m="1" x="300"/>
        <item m="1" x="301"/>
        <item m="1" x="749"/>
        <item m="1" x="750"/>
        <item m="1" x="853"/>
        <item m="1" x="575"/>
        <item m="1" x="773"/>
        <item m="1" x="248"/>
        <item m="1" x="774"/>
        <item m="1" x="737"/>
        <item m="1" x="419"/>
        <item m="1" x="576"/>
        <item m="1" x="469"/>
        <item m="1" x="438"/>
        <item m="1" x="480"/>
        <item m="1" x="511"/>
        <item m="1" x="520"/>
        <item m="1" x="579"/>
        <item m="1" x="854"/>
        <item m="1" x="898"/>
        <item m="1" x="904"/>
        <item m="1" x="115"/>
        <item m="1" x="125"/>
        <item m="1" x="219"/>
        <item m="1" x="184"/>
        <item m="1" x="216"/>
        <item m="1" x="212"/>
        <item m="1" x="240"/>
        <item m="1" x="498"/>
        <item m="1" x="346"/>
        <item m="1" x="369"/>
        <item m="1" x="66"/>
        <item m="1" x="410"/>
        <item m="1" x="448"/>
        <item m="1" x="665"/>
        <item m="1" x="233"/>
        <item m="1" x="676"/>
        <item m="1" x="547"/>
        <item m="1" x="173"/>
        <item m="1" x="188"/>
        <item m="1" x="180"/>
        <item m="1" x="193"/>
        <item m="1" x="175"/>
        <item m="1" x="558"/>
        <item m="1" x="450"/>
        <item m="1" x="718"/>
        <item m="1" x="546"/>
        <item m="1" x="716"/>
        <item m="1" x="830"/>
        <item m="1" x="860"/>
        <item x="54"/>
        <item m="1" x="688"/>
        <item m="1" x="168"/>
        <item m="1" x="197"/>
        <item m="1" x="182"/>
        <item m="1" x="161"/>
        <item m="1" x="210"/>
        <item m="1" x="153"/>
        <item m="1" x="378"/>
        <item m="1" x="376"/>
        <item m="1" x="375"/>
        <item m="1" x="479"/>
        <item m="1" x="406"/>
        <item m="1" x="475"/>
        <item m="1" x="396"/>
        <item m="1" x="357"/>
        <item m="1" x="362"/>
        <item m="1" x="334"/>
        <item m="1" x="312"/>
        <item m="1" x="319"/>
        <item m="1" x="316"/>
        <item m="1" x="424"/>
        <item m="1" x="443"/>
        <item m="1" x="478"/>
        <item m="1" x="361"/>
        <item m="1" x="394"/>
        <item m="1" x="356"/>
        <item m="1" x="360"/>
        <item m="1" x="367"/>
        <item m="1" x="325"/>
        <item m="1" x="314"/>
        <item m="1" x="139"/>
        <item m="1" x="127"/>
        <item m="1" x="242"/>
        <item m="1" x="159"/>
        <item m="1" x="206"/>
        <item m="1" x="179"/>
        <item m="1" x="342"/>
        <item m="1" x="311"/>
        <item m="1" x="225"/>
        <item m="1" x="323"/>
        <item m="1" x="352"/>
        <item m="1" x="472"/>
        <item m="1" x="477"/>
        <item m="1" x="497"/>
        <item m="1" x="470"/>
        <item m="1" x="407"/>
        <item m="1" x="402"/>
        <item m="1" x="349"/>
        <item m="1" x="353"/>
        <item m="1" x="327"/>
        <item m="1" x="336"/>
        <item m="1" x="338"/>
        <item m="1" x="341"/>
        <item m="1" x="313"/>
        <item m="1" x="495"/>
        <item m="1" x="507"/>
        <item m="1" x="509"/>
        <item m="1" x="504"/>
        <item m="1" x="512"/>
        <item m="1" x="517"/>
        <item m="1" x="474"/>
        <item m="1" x="492"/>
        <item m="1" x="501"/>
        <item m="1" x="473"/>
        <item m="1" x="398"/>
        <item m="1" x="401"/>
        <item m="1" x="405"/>
        <item m="1" x="429"/>
        <item m="1" x="446"/>
        <item m="1" x="447"/>
        <item m="1" x="372"/>
        <item m="1" x="390"/>
        <item m="1" x="404"/>
        <item m="1" x="351"/>
        <item m="1" x="371"/>
        <item m="1" x="329"/>
        <item m="1" x="331"/>
        <item m="1" x="491"/>
        <item m="1" x="493"/>
        <item m="1" x="536"/>
        <item m="1" x="510"/>
        <item m="1" x="170"/>
        <item m="1" x="165"/>
        <item m="1" x="154"/>
        <item m="1" x="253"/>
        <item m="1" x="386"/>
        <item m="1" x="276"/>
        <item m="1" x="251"/>
        <item m="1" x="260"/>
        <item m="1" x="377"/>
        <item m="1" x="400"/>
        <item m="1" x="409"/>
        <item m="1" x="403"/>
        <item m="1" x="442"/>
        <item m="1" x="395"/>
        <item m="1" x="335"/>
        <item m="1" x="315"/>
        <item m="1" x="281"/>
        <item m="1" x="308"/>
        <item m="1" x="317"/>
        <item m="1" x="324"/>
        <item m="1" x="328"/>
        <item m="1" x="257"/>
        <item m="1" x="258"/>
        <item m="1" x="277"/>
        <item m="1" x="302"/>
        <item m="1" x="444"/>
        <item m="1" x="411"/>
        <item m="1" x="321"/>
        <item m="1" x="326"/>
        <item m="1" x="330"/>
        <item m="1" x="332"/>
        <item m="1" x="687"/>
        <item m="1" x="689"/>
        <item x="35"/>
        <item m="1" x="196"/>
        <item m="1" x="226"/>
        <item m="1" x="603"/>
        <item m="1" x="615"/>
        <item m="1" x="633"/>
        <item m="1" x="654"/>
        <item m="1" x="584"/>
        <item m="1" x="608"/>
        <item m="1" x="635"/>
        <item m="1" x="657"/>
        <item m="1" x="581"/>
        <item m="1" x="636"/>
        <item m="1" x="86"/>
        <item m="1" x="607"/>
        <item m="1" x="670"/>
        <item m="1" x="205"/>
        <item m="1" x="664"/>
        <item m="1" x="189"/>
        <item m="1" x="658"/>
        <item m="1" x="643"/>
        <item m="1" x="548"/>
        <item m="1" x="577"/>
        <item m="1" x="538"/>
        <item m="1" x="662"/>
        <item m="1" x="116"/>
        <item m="1" x="916"/>
        <item m="1" x="120"/>
        <item m="1" x="914"/>
        <item m="1" x="55"/>
        <item m="1" x="71"/>
        <item m="1" x="134"/>
        <item m="1" x="59"/>
        <item m="1" x="148"/>
        <item m="1" x="80"/>
        <item m="1" x="158"/>
        <item m="1" x="171"/>
        <item m="1" x="201"/>
        <item m="1" x="209"/>
        <item m="1" x="535"/>
        <item m="1" x="508"/>
        <item m="1" x="384"/>
        <item m="1" x="694"/>
        <item m="1" x="790"/>
        <item m="1" x="806"/>
        <item m="1" x="861"/>
        <item m="1" x="910"/>
        <item m="1" x="97"/>
        <item m="1" x="118"/>
        <item m="1" x="169"/>
        <item m="1" x="215"/>
        <item m="1" x="792"/>
        <item m="1" x="810"/>
        <item m="1" x="864"/>
        <item m="1" x="124"/>
        <item m="1" x="177"/>
        <item m="1" x="218"/>
        <item m="1" x="282"/>
        <item m="1" x="347"/>
        <item m="1" x="865"/>
        <item m="1" x="126"/>
        <item m="1" x="181"/>
        <item m="1" x="223"/>
        <item m="1" x="283"/>
        <item m="1" x="350"/>
        <item m="1" x="130"/>
        <item m="1" x="186"/>
        <item m="1" x="229"/>
        <item m="1" x="309"/>
        <item m="1" x="458"/>
        <item m="1" x="578"/>
        <item m="1" x="612"/>
        <item m="1" x="101"/>
        <item m="1" x="828"/>
        <item m="1" x="912"/>
        <item m="1" x="99"/>
        <item m="1" x="449"/>
        <item m="1" x="522"/>
        <item m="1" x="528"/>
        <item m="1" x="454"/>
        <item m="1" x="506"/>
        <item m="1" x="526"/>
        <item m="1" x="549"/>
        <item m="1" x="527"/>
        <item m="1" x="516"/>
        <item m="1" x="121"/>
        <item m="1" x="140"/>
        <item m="1" x="680"/>
        <item m="1" x="141"/>
        <item m="1" x="147"/>
        <item m="1" x="884"/>
        <item m="1" x="553"/>
        <item m="1" x="691"/>
        <item m="1" x="882"/>
        <item m="1" x="246"/>
        <item m="1" x="142"/>
        <item m="1" x="763"/>
        <item m="1" x="318"/>
        <item m="1" x="789"/>
        <item m="1" x="79"/>
        <item m="1" x="254"/>
        <item m="1" x="87"/>
        <item m="1" x="693"/>
        <item m="1" x="881"/>
        <item m="1" x="674"/>
        <item m="1" x="220"/>
        <item m="1" x="337"/>
        <item m="1" x="339"/>
        <item m="1" x="131"/>
        <item m="1" x="762"/>
        <item m="1" x="794"/>
        <item m="1" x="842"/>
        <item m="1" x="383"/>
        <item m="1" x="256"/>
        <item m="1" x="656"/>
        <item m="1" x="661"/>
        <item m="1" x="867"/>
        <item m="1" x="855"/>
        <item m="1" x="868"/>
        <item m="1" x="856"/>
        <item m="1" x="166"/>
        <item m="1" x="425"/>
        <item m="1" x="167"/>
        <item m="1" x="426"/>
        <item m="1" x="873"/>
        <item m="1" x="875"/>
        <item m="1" x="877"/>
        <item m="1" x="427"/>
        <item m="1" x="878"/>
        <item m="1" x="879"/>
        <item m="1" x="562"/>
        <item m="1" x="587"/>
        <item m="1" x="563"/>
        <item m="1" x="588"/>
        <item m="1" x="379"/>
        <item m="1" x="815"/>
        <item m="1" x="919"/>
        <item m="1" x="132"/>
        <item m="1" x="887"/>
        <item m="1" x="67"/>
        <item m="1" x="83"/>
        <item m="1" x="94"/>
        <item m="1" x="88"/>
        <item m="1" x="105"/>
        <item m="1" x="172"/>
        <item m="1" x="178"/>
        <item m="1" x="849"/>
        <item m="1" x="894"/>
        <item m="1" x="565"/>
        <item m="1" x="590"/>
        <item m="1" x="566"/>
        <item m="1" x="591"/>
        <item m="1" x="269"/>
        <item m="1" x="320"/>
        <item m="1" x="304"/>
        <item m="1" x="273"/>
        <item m="1" x="777"/>
        <item m="1" x="741"/>
        <item m="1" x="567"/>
        <item m="1" x="592"/>
        <item m="1" x="785"/>
        <item m="1" x="755"/>
        <item m="1" x="786"/>
        <item m="1" x="756"/>
        <item m="1" x="111"/>
        <item m="1" x="114"/>
        <item m="1" x="85"/>
        <item m="1" x="554"/>
        <item m="1" x="104"/>
        <item m="1" x="585"/>
        <item m="1" x="451"/>
        <item m="1" x="421"/>
        <item m="1" x="851"/>
        <item m="1" x="896"/>
        <item m="1" x="89"/>
        <item m="1" x="106"/>
        <item m="1" x="417"/>
        <item m="1" x="488"/>
        <item m="1" x="289"/>
        <item m="1" x="266"/>
        <item m="1" x="453"/>
        <item m="1" x="423"/>
        <item m="1" x="639"/>
        <item m="1" x="838"/>
        <item m="1" x="460"/>
        <item m="1" x="431"/>
        <item m="1" x="471"/>
        <item m="1" x="440"/>
        <item m="1" x="852"/>
        <item m="1" x="897"/>
        <item m="1" x="466"/>
        <item m="1" x="418"/>
        <item m="1" x="489"/>
        <item m="1" x="467"/>
        <item m="1" x="437"/>
        <item m="1" x="91"/>
        <item m="1" x="108"/>
        <item m="1" x="891"/>
        <item m="1" x="499"/>
        <item m="1" x="780"/>
        <item m="1" x="744"/>
        <item m="1" x="268"/>
        <item m="1" x="272"/>
        <item m="1" x="408"/>
        <item m="1" x="439"/>
        <item m="1" x="441"/>
        <item m="1" x="580"/>
        <item m="1" x="660"/>
        <item m="1" x="765"/>
        <item m="1" x="775"/>
        <item m="1" x="295"/>
        <item m="1" x="456"/>
        <item m="1" x="297"/>
        <item m="1" x="457"/>
        <item m="1" x="92"/>
        <item m="1" x="109"/>
        <item m="1" x="781"/>
        <item m="1" x="250"/>
        <item m="1" x="788"/>
        <item m="1" x="270"/>
        <item m="1" x="82"/>
        <item m="1" x="249"/>
        <item m="1" x="420"/>
        <item m="1" x="797"/>
        <item m="1" x="531"/>
        <item m="1" x="95"/>
        <item m="1" x="707"/>
        <item m="1" x="84"/>
        <item m="1" x="706"/>
        <item m="1" x="675"/>
        <item m="1" x="198"/>
        <item m="1" x="136"/>
        <item m="1" x="211"/>
        <item m="1" x="160"/>
        <item m="1" x="239"/>
        <item m="1" x="195"/>
        <item m="1" x="152"/>
        <item m="1" x="322"/>
        <item m="1" x="236"/>
        <item m="1" x="203"/>
        <item m="1" x="259"/>
        <item m="1" x="278"/>
        <item m="1" x="214"/>
        <item m="1" x="255"/>
        <item m="1" x="340"/>
        <item m="1" x="234"/>
        <item m="1" x="56"/>
        <item m="1" x="503"/>
        <item m="1" x="514"/>
        <item m="1" x="537"/>
        <item m="1" x="673"/>
        <item m="1" x="684"/>
        <item m="1" x="655"/>
        <item m="1" x="61"/>
        <item m="1" x="560"/>
        <item m="1" x="738"/>
        <item m="1" x="601"/>
        <item m="1" x="187"/>
        <item m="1" x="667"/>
        <item m="1" x="190"/>
        <item m="1" x="513"/>
        <item m="1" x="518"/>
        <item x="7"/>
        <item m="1" x="96"/>
        <item m="1" x="98"/>
        <item m="1" x="150"/>
        <item m="1" x="112"/>
        <item m="1" x="122"/>
        <item m="1" x="113"/>
        <item m="1" x="845"/>
        <item x="32"/>
        <item x="33"/>
        <item x="36"/>
        <item m="1" x="185"/>
        <item m="1" x="892"/>
        <item x="38"/>
        <item m="1" x="647"/>
        <item m="1" x="482"/>
        <item m="1" x="523"/>
        <item x="39"/>
        <item m="1" x="555"/>
        <item m="1" x="559"/>
        <item m="1" x="494"/>
        <item m="1" x="907"/>
        <item m="1" x="191"/>
        <item m="1" x="204"/>
        <item m="1" x="74"/>
        <item m="1" x="199"/>
        <item m="1" x="63"/>
        <item m="1" x="637"/>
        <item m="1" x="646"/>
        <item m="1" x="149"/>
        <item m="1" x="174"/>
        <item m="1" x="202"/>
        <item m="1" x="151"/>
        <item m="1" x="217"/>
        <item m="1" x="245"/>
        <item m="1" x="280"/>
        <item m="1" x="901"/>
        <item m="1" x="710"/>
        <item m="1" x="521"/>
        <item m="1" x="490"/>
        <item m="1" x="500"/>
        <item m="1" x="533"/>
        <item m="1" x="719"/>
        <item m="1" x="64"/>
        <item m="1" x="237"/>
        <item m="1" x="505"/>
        <item m="1" x="515"/>
        <item m="1" x="524"/>
        <item m="1" x="238"/>
        <item x="49"/>
        <item m="1" x="672"/>
        <item m="1" x="72"/>
        <item m="1" x="75"/>
        <item m="1" x="906"/>
        <item m="1" x="913"/>
        <item m="1" x="58"/>
        <item m="1" x="76"/>
        <item m="1" x="902"/>
        <item m="1" x="668"/>
        <item m="1" x="606"/>
        <item m="1" x="644"/>
        <item m="1" x="279"/>
        <item m="1" x="77"/>
        <item m="1" x="102"/>
        <item m="1" x="103"/>
        <item m="1" x="519"/>
        <item m="1" x="156"/>
        <item m="1" x="213"/>
        <item m="1" x="496"/>
        <item m="1" x="231"/>
        <item m="1" x="244"/>
        <item m="1" x="921"/>
        <item m="1" x="78"/>
        <item m="1" x="65"/>
        <item m="1" x="863"/>
        <item m="1" x="176"/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4"/>
        <item x="37"/>
        <item x="40"/>
        <item x="41"/>
        <item x="43"/>
        <item x="44"/>
        <item x="45"/>
        <item x="46"/>
        <item x="47"/>
        <item x="48"/>
        <item x="50"/>
        <item x="51"/>
        <item x="52"/>
        <item x="53"/>
      </items>
    </pivotField>
    <pivotField axis="axisRow" compact="0" outline="0" subtotalTop="0" showAll="0" defaultSubtotal="0">
      <items count="920">
        <item m="1" x="115"/>
        <item m="1" x="249"/>
        <item m="1" x="670"/>
        <item m="1" x="425"/>
        <item m="1" x="676"/>
        <item m="1" x="116"/>
        <item m="1" x="207"/>
        <item m="1" x="508"/>
        <item m="1" x="257"/>
        <item m="1" x="843"/>
        <item m="1" x="271"/>
        <item m="1" x="489"/>
        <item m="1" x="826"/>
        <item m="1" x="345"/>
        <item m="1" x="525"/>
        <item m="1" x="681"/>
        <item m="1" x="569"/>
        <item m="1" x="409"/>
        <item m="1" x="427"/>
        <item m="1" x="388"/>
        <item m="1" x="538"/>
        <item m="1" x="895"/>
        <item m="1" x="785"/>
        <item m="1" x="298"/>
        <item m="1" x="583"/>
        <item m="1" x="140"/>
        <item m="1" x="134"/>
        <item m="1" x="805"/>
        <item m="1" x="503"/>
        <item m="1" x="302"/>
        <item m="1" x="419"/>
        <item m="1" x="733"/>
        <item m="1" x="109"/>
        <item m="1" x="860"/>
        <item m="1" x="547"/>
        <item m="1" x="236"/>
        <item m="1" x="99"/>
        <item m="1" x="125"/>
        <item m="1" x="657"/>
        <item m="1" x="619"/>
        <item m="1" x="745"/>
        <item m="1" x="250"/>
        <item m="1" x="744"/>
        <item m="1" x="461"/>
        <item m="1" x="567"/>
        <item m="1" x="243"/>
        <item m="1" x="368"/>
        <item m="1" x="290"/>
        <item m="1" x="725"/>
        <item m="1" x="462"/>
        <item m="1" x="333"/>
        <item m="1" x="285"/>
        <item m="1" x="662"/>
        <item m="1" x="631"/>
        <item m="1" x="775"/>
        <item m="1" x="291"/>
        <item m="1" x="544"/>
        <item m="1" x="170"/>
        <item m="1" x="770"/>
        <item m="1" x="286"/>
        <item m="1" x="639"/>
        <item m="1" x="847"/>
        <item m="1" x="337"/>
        <item m="1" x="644"/>
        <item m="1" x="819"/>
        <item m="1" x="382"/>
        <item m="1" x="585"/>
        <item m="1" x="831"/>
        <item m="1" x="511"/>
        <item m="1" x="916"/>
        <item m="1" x="571"/>
        <item m="1" x="449"/>
        <item m="1" x="304"/>
        <item m="1" x="386"/>
        <item m="1" x="259"/>
        <item m="1" x="361"/>
        <item m="1" x="299"/>
        <item m="1" x="80"/>
        <item m="1" x="684"/>
        <item m="1" x="534"/>
        <item m="1" x="59"/>
        <item m="1" x="905"/>
        <item m="1" x="620"/>
        <item m="1" x="756"/>
        <item m="1" x="239"/>
        <item m="1" x="92"/>
        <item m="1" x="816"/>
        <item m="1" x="702"/>
        <item m="1" x="435"/>
        <item m="1" x="253"/>
        <item m="1" x="497"/>
        <item m="1" x="63"/>
        <item m="1" x="685"/>
        <item m="1" x="668"/>
        <item m="1" x="60"/>
        <item m="1" x="570"/>
        <item m="1" x="394"/>
        <item m="1" x="96"/>
        <item m="1" x="828"/>
        <item m="1" x="694"/>
        <item m="1" x="316"/>
        <item m="1" x="866"/>
        <item m="1" x="607"/>
        <item m="1" x="312"/>
        <item m="1" x="280"/>
        <item m="1" x="428"/>
        <item m="1" x="245"/>
        <item m="1" x="90"/>
        <item m="1" x="643"/>
        <item m="1" x="653"/>
        <item m="1" x="126"/>
        <item m="1" x="500"/>
        <item m="1" x="354"/>
        <item m="1" x="176"/>
        <item m="1" x="881"/>
        <item m="1" x="375"/>
        <item m="1" x="320"/>
        <item m="1" x="494"/>
        <item m="1" x="355"/>
        <item m="1" x="177"/>
        <item m="1" x="917"/>
        <item m="1" x="806"/>
        <item m="1" x="869"/>
        <item m="1" x="621"/>
        <item m="1" x="573"/>
        <item m="1" x="61"/>
        <item m="1" x="392"/>
        <item m="1" x="145"/>
        <item m="1" x="466"/>
        <item m="1" x="173"/>
        <item m="1" x="384"/>
        <item m="1" x="857"/>
        <item m="1" x="761"/>
        <item m="1" x="754"/>
        <item m="1" x="362"/>
        <item m="1" x="539"/>
        <item m="1" x="75"/>
        <item m="1" x="101"/>
        <item m="1" x="829"/>
        <item m="1" x="67"/>
        <item m="1" x="686"/>
        <item m="1" x="854"/>
        <item m="1" x="807"/>
        <item m="1" x="498"/>
        <item m="1" x="894"/>
        <item m="1" x="865"/>
        <item m="1" x="609"/>
        <item m="1" x="55"/>
        <item m="1" x="363"/>
        <item m="1" x="476"/>
        <item m="1" x="288"/>
        <item m="1" x="102"/>
        <item m="1" x="713"/>
        <item m="1" x="672"/>
        <item m="1" x="645"/>
        <item m="1" x="401"/>
        <item m="1" x="307"/>
        <item m="1" x="679"/>
        <item m="1" x="613"/>
        <item m="1" x="551"/>
        <item m="1" x="164"/>
        <item m="1" x="347"/>
        <item m="1" x="495"/>
        <item m="1" x="778"/>
        <item m="1" x="364"/>
        <item m="1" x="499"/>
        <item m="1" x="919"/>
        <item m="1" x="357"/>
        <item m="1" x="255"/>
        <item m="1" x="864"/>
        <item m="1" x="450"/>
        <item m="1" x="420"/>
        <item m="1" x="436"/>
        <item m="1" x="654"/>
        <item m="1" x="624"/>
        <item m="1" x="225"/>
        <item m="1" x="818"/>
        <item m="1" x="369"/>
        <item m="1" x="292"/>
        <item m="1" x="95"/>
        <item m="1" x="817"/>
        <item m="1" x="572"/>
        <item m="1" x="451"/>
        <item m="1" x="557"/>
        <item m="1" x="376"/>
        <item m="1" x="891"/>
        <item m="1" x="373"/>
        <item m="1" x="776"/>
        <item m="1" x="251"/>
        <item m="1" x="759"/>
        <item m="1" x="336"/>
        <item m="1" x="565"/>
        <item m="1" x="371"/>
        <item m="1" x="610"/>
        <item m="1" x="171"/>
        <item m="1" x="131"/>
        <item m="1" x="614"/>
        <item m="1" x="190"/>
        <item m="1" x="282"/>
        <item m="1" x="289"/>
        <item m="1" x="471"/>
        <item m="1" x="340"/>
        <item m="1" x="256"/>
        <item m="1" x="395"/>
        <item m="1" x="429"/>
        <item m="1" x="842"/>
        <item m="1" x="516"/>
        <item m="1" x="723"/>
        <item m="1" x="517"/>
        <item m="1" x="278"/>
        <item m="1" x="113"/>
        <item m="1" x="143"/>
        <item m="1" x="667"/>
        <item m="1" x="616"/>
        <item m="1" x="266"/>
        <item m="1" x="552"/>
        <item m="1" x="120"/>
        <item m="1" x="524"/>
        <item m="1" x="716"/>
        <item m="1" x="914"/>
        <item m="1" x="191"/>
        <item m="1" x="797"/>
        <item m="1" x="529"/>
        <item m="1" x="70"/>
        <item m="1" x="888"/>
        <item m="1" x="306"/>
        <item m="1" x="272"/>
        <item m="1" x="709"/>
        <item m="1" x="728"/>
        <item m="1" x="907"/>
        <item m="1" x="689"/>
        <item m="1" x="233"/>
        <item m="1" x="520"/>
        <item m="1" x="521"/>
        <item m="1" x="235"/>
        <item m="1" x="426"/>
        <item m="1" x="110"/>
        <item m="1" x="834"/>
        <item m="1" x="580"/>
        <item m="1" x="851"/>
        <item m="1" x="389"/>
        <item m="1" x="782"/>
        <item m="1" x="274"/>
        <item m="1" x="878"/>
        <item m="1" x="275"/>
        <item m="1" x="548"/>
        <item m="1" x="568"/>
        <item m="1" x="331"/>
        <item m="1" x="781"/>
        <item m="1" x="214"/>
        <item m="1" x="918"/>
        <item m="1" x="209"/>
        <item m="1" x="414"/>
        <item m="1" x="589"/>
        <item m="1" x="155"/>
        <item m="1" x="273"/>
        <item m="1" x="687"/>
        <item m="1" x="108"/>
        <item m="1" x="430"/>
        <item m="1" x="535"/>
        <item m="1" x="438"/>
        <item m="1" x="528"/>
        <item m="1" x="97"/>
        <item m="1" x="726"/>
        <item m="1" x="118"/>
        <item m="1" x="326"/>
        <item m="1" x="437"/>
        <item m="1" x="774"/>
        <item m="1" x="591"/>
        <item m="1" x="315"/>
        <item m="1" x="309"/>
        <item m="1" x="718"/>
        <item m="1" x="474"/>
        <item m="1" x="478"/>
        <item m="1" x="156"/>
        <item m="1" x="479"/>
        <item m="1" x="480"/>
        <item m="1" x="814"/>
        <item m="1" x="415"/>
        <item m="1" x="546"/>
        <item m="1" x="103"/>
        <item m="1" x="216"/>
        <item m="1" x="136"/>
        <item m="1" x="482"/>
        <item m="1" x="746"/>
        <item m="1" x="633"/>
        <item m="1" x="185"/>
        <item m="1" x="837"/>
        <item m="1" x="147"/>
        <item m="1" x="617"/>
        <item m="1" x="915"/>
        <item m="1" x="757"/>
        <item m="1" x="596"/>
        <item m="1" x="779"/>
        <item m="1" x="848"/>
        <item m="1" x="872"/>
        <item m="1" x="186"/>
        <item m="1" x="720"/>
        <item m="1" x="850"/>
        <item m="1" x="188"/>
        <item m="1" x="223"/>
        <item m="1" x="758"/>
        <item m="1" x="808"/>
        <item m="1" x="327"/>
        <item m="1" x="488"/>
        <item m="1" x="513"/>
        <item m="1" x="799"/>
        <item m="1" x="531"/>
        <item m="1" x="193"/>
        <item m="1" x="157"/>
        <item m="1" x="197"/>
        <item m="1" x="343"/>
        <item m="1" x="542"/>
        <item m="1" x="194"/>
        <item m="1" x="339"/>
        <item m="1" x="675"/>
        <item m="1" x="902"/>
        <item m="1" x="750"/>
        <item m="1" x="514"/>
        <item m="1" x="344"/>
        <item m="1" x="492"/>
        <item m="1" x="411"/>
        <item m="1" x="168"/>
        <item m="1" x="416"/>
        <item m="1" x="543"/>
        <item m="1" x="903"/>
        <item m="1" x="553"/>
        <item m="1" x="909"/>
        <item m="1" x="910"/>
        <item m="1" x="104"/>
        <item m="1" x="383"/>
        <item m="1" x="217"/>
        <item m="1" x="793"/>
        <item m="1" x="141"/>
        <item m="1" x="719"/>
        <item m="1" x="739"/>
        <item m="1" x="510"/>
        <item m="1" x="467"/>
        <item m="1" x="112"/>
        <item m="1" x="904"/>
        <item m="1" x="813"/>
        <item m="1" x="889"/>
        <item m="1" x="404"/>
        <item m="1" x="490"/>
        <item m="1" x="262"/>
        <item m="1" x="861"/>
        <item m="1" x="693"/>
        <item m="1" x="822"/>
        <item m="1" x="456"/>
        <item m="1" x="802"/>
        <item m="1" x="352"/>
        <item m="1" x="464"/>
        <item m="1" x="671"/>
        <item m="1" x="769"/>
        <item m="1" x="706"/>
        <item m="1" x="737"/>
        <item m="1" x="717"/>
        <item m="1" x="714"/>
        <item m="1" x="413"/>
        <item m="1" x="422"/>
        <item m="1" x="735"/>
        <item m="1" x="138"/>
        <item m="1" x="398"/>
        <item m="1" x="530"/>
        <item m="1" x="870"/>
        <item m="1" x="189"/>
        <item m="1" x="87"/>
        <item m="1" x="220"/>
        <item m="1" x="448"/>
        <item m="1" x="741"/>
        <item m="1" x="423"/>
        <item m="1" x="135"/>
        <item m="1" x="581"/>
        <item m="1" x="181"/>
        <item m="1" x="753"/>
        <item m="1" x="172"/>
        <item m="1" x="160"/>
        <item m="1" x="852"/>
        <item m="1" x="810"/>
        <item m="1" x="412"/>
        <item m="1" x="72"/>
        <item m="1" x="226"/>
        <item m="1" x="468"/>
        <item m="1" x="381"/>
        <item m="1" x="370"/>
        <item m="1" x="82"/>
        <item m="1" x="317"/>
        <item m="1" x="279"/>
        <item m="1" x="406"/>
        <item m="1" x="377"/>
        <item m="1" x="629"/>
        <item m="1" x="574"/>
        <item m="1" x="107"/>
        <item m="1" x="79"/>
        <item m="1" x="454"/>
        <item m="1" x="318"/>
        <item m="1" x="634"/>
        <item m="1" x="635"/>
        <item m="1" x="410"/>
        <item m="1" x="708"/>
        <item m="1" x="460"/>
        <item m="1" x="182"/>
        <item m="1" x="267"/>
        <item m="1" x="154"/>
        <item m="1" x="457"/>
        <item m="1" x="455"/>
        <item m="1" x="81"/>
        <item m="1" x="397"/>
        <item m="1" x="85"/>
        <item m="1" x="178"/>
        <item m="1" x="683"/>
        <item m="1" x="674"/>
        <item m="1" x="89"/>
        <item m="1" x="663"/>
        <item m="1" x="823"/>
        <item m="1" x="265"/>
        <item m="1" x="743"/>
        <item m="1" x="73"/>
        <item m="1" x="697"/>
        <item m="1" x="281"/>
        <item m="1" x="399"/>
        <item m="1" x="83"/>
        <item m="1" x="578"/>
        <item m="1" x="809"/>
        <item x="53"/>
        <item m="1" x="796"/>
        <item m="1" x="212"/>
        <item m="1" x="505"/>
        <item m="1" x="56"/>
        <item m="1" x="204"/>
        <item m="1" x="586"/>
        <item m="1" x="587"/>
        <item m="1" x="351"/>
        <item m="1" x="790"/>
        <item m="1" x="452"/>
        <item m="1" x="195"/>
        <item m="1" x="166"/>
        <item m="1" x="588"/>
        <item m="1" x="84"/>
        <item m="1" x="522"/>
        <item m="1" x="722"/>
        <item m="1" x="820"/>
        <item m="1" x="491"/>
        <item m="1" x="463"/>
        <item m="1" x="691"/>
        <item m="1" x="690"/>
        <item m="1" x="582"/>
        <item m="1" x="699"/>
        <item m="1" x="485"/>
        <item m="1" x="705"/>
        <item m="1" x="727"/>
        <item m="1" x="338"/>
        <item m="1" x="732"/>
        <item m="1" x="554"/>
        <item m="1" x="704"/>
        <item m="1" x="277"/>
        <item m="1" x="264"/>
        <item m="1" x="584"/>
        <item m="1" x="897"/>
        <item m="1" x="358"/>
        <item m="1" x="117"/>
        <item m="1" x="483"/>
        <item m="1" x="821"/>
        <item m="1" x="863"/>
        <item m="1" x="752"/>
        <item m="1" x="669"/>
        <item m="1" x="527"/>
        <item m="1" x="792"/>
        <item m="1" x="768"/>
        <item m="1" x="142"/>
        <item m="1" x="592"/>
        <item m="1" x="512"/>
        <item m="1" x="293"/>
        <item m="1" x="321"/>
        <item m="1" x="374"/>
        <item m="1" x="270"/>
        <item m="1" x="884"/>
        <item m="1" x="78"/>
        <item m="1" x="431"/>
        <item m="1" x="647"/>
        <item m="1" x="385"/>
        <item m="1" x="458"/>
        <item m="1" x="736"/>
        <item m="1" x="628"/>
        <item m="1" x="526"/>
        <item m="1" x="445"/>
        <item m="1" x="742"/>
        <item m="1" x="311"/>
        <item m="1" x="341"/>
        <item m="1" x="165"/>
        <item m="1" x="263"/>
        <item m="1" x="594"/>
        <item m="1" x="325"/>
        <item m="1" x="296"/>
        <item m="1" x="313"/>
        <item m="1" x="767"/>
        <item m="1" x="682"/>
        <item m="1" x="912"/>
        <item m="1" x="701"/>
        <item m="1" x="650"/>
        <item m="1" x="432"/>
        <item m="1" x="656"/>
        <item m="1" x="130"/>
        <item m="1" x="122"/>
        <item m="1" x="433"/>
        <item m="1" x="144"/>
        <item m="1" x="833"/>
        <item m="1" x="200"/>
        <item m="1" x="844"/>
        <item m="1" x="201"/>
        <item m="1" x="611"/>
        <item m="1" x="348"/>
        <item m="1" x="515"/>
        <item m="1" x="105"/>
        <item m="1" x="465"/>
        <item m="1" x="294"/>
        <item m="1" x="506"/>
        <item m="1" x="880"/>
        <item m="1" x="710"/>
        <item m="1" x="353"/>
        <item m="1" x="175"/>
        <item m="1" x="598"/>
        <item m="1" x="738"/>
        <item m="1" x="703"/>
        <item m="1" x="434"/>
        <item m="1" x="632"/>
        <item m="1" x="734"/>
        <item m="1" x="887"/>
        <item m="1" x="486"/>
        <item m="1" x="180"/>
        <item m="1" x="453"/>
        <item m="1" x="711"/>
        <item m="1" x="882"/>
        <item m="1" x="794"/>
        <item m="1" x="859"/>
        <item m="1" x="183"/>
        <item m="1" x="213"/>
        <item m="1" x="896"/>
        <item x="34"/>
        <item m="1" x="890"/>
        <item m="1" x="533"/>
        <item m="1" x="380"/>
        <item m="1" x="577"/>
        <item m="1" x="824"/>
        <item m="1" x="114"/>
        <item m="1" x="560"/>
        <item m="1" x="789"/>
        <item m="1" x="874"/>
        <item m="1" x="740"/>
        <item m="1" x="91"/>
        <item m="1" x="801"/>
        <item m="1" x="301"/>
        <item m="1" x="800"/>
        <item m="1" x="150"/>
        <item m="1" x="803"/>
        <item m="1" x="879"/>
        <item m="1" x="184"/>
        <item m="1" x="322"/>
        <item m="1" x="459"/>
        <item m="1" x="342"/>
        <item m="1" x="276"/>
        <item m="1" x="812"/>
        <item m="1" x="167"/>
        <item m="1" x="441"/>
        <item m="1" x="604"/>
        <item m="1" x="308"/>
        <item m="1" x="849"/>
        <item m="1" x="677"/>
        <item m="1" x="898"/>
        <item m="1" x="210"/>
        <item m="1" x="211"/>
        <item m="1" x="88"/>
        <item m="1" x="840"/>
        <item m="1" x="442"/>
        <item m="1" x="886"/>
        <item m="1" x="444"/>
        <item m="1" x="906"/>
        <item m="1" x="469"/>
        <item m="1" x="536"/>
        <item m="1" x="780"/>
        <item m="1" x="838"/>
        <item m="1" x="231"/>
        <item m="1" x="146"/>
        <item m="1" x="688"/>
        <item m="1" x="839"/>
        <item m="1" x="408"/>
        <item m="1" x="651"/>
        <item m="1" x="403"/>
        <item m="1" x="680"/>
        <item m="1" x="199"/>
        <item m="1" x="198"/>
        <item m="1" x="179"/>
        <item m="1" x="545"/>
        <item m="1" x="418"/>
        <item m="1" x="765"/>
        <item m="1" x="772"/>
        <item m="1" x="400"/>
        <item m="1" x="192"/>
        <item m="1" x="332"/>
        <item m="1" x="836"/>
        <item m="1" x="541"/>
        <item m="1" x="481"/>
        <item m="1" x="777"/>
        <item m="1" x="76"/>
        <item m="1" x="835"/>
        <item m="1" x="901"/>
        <item m="1" x="773"/>
        <item m="1" x="715"/>
        <item m="1" x="911"/>
        <item m="1" x="121"/>
        <item m="1" x="472"/>
        <item m="1" x="356"/>
        <item m="1" x="509"/>
        <item m="1" x="159"/>
        <item m="1" x="221"/>
        <item m="1" x="868"/>
        <item m="1" x="502"/>
        <item m="1" x="158"/>
        <item m="1" x="595"/>
        <item m="1" x="477"/>
        <item m="1" x="405"/>
        <item m="1" x="106"/>
        <item m="1" x="873"/>
        <item m="1" x="841"/>
        <item m="1" x="875"/>
        <item m="1" x="749"/>
        <item m="1" x="696"/>
        <item m="1" x="123"/>
        <item m="1" x="748"/>
        <item m="1" x="484"/>
        <item m="1" x="330"/>
        <item m="1" x="86"/>
        <item m="1" x="203"/>
        <item m="1" x="407"/>
        <item m="1" x="335"/>
        <item m="1" x="222"/>
        <item m="1" x="202"/>
        <item m="1" x="378"/>
        <item m="1" x="219"/>
        <item m="1" x="636"/>
        <item m="1" x="673"/>
        <item m="1" x="260"/>
        <item m="1" x="712"/>
        <item m="1" x="261"/>
        <item m="1" x="908"/>
        <item m="1" x="846"/>
        <item m="1" x="417"/>
        <item m="1" x="152"/>
        <item m="1" x="795"/>
        <item m="1" x="234"/>
        <item m="1" x="698"/>
        <item m="1" x="475"/>
        <item m="1" x="284"/>
        <item m="1" x="132"/>
        <item m="1" x="804"/>
        <item m="1" x="599"/>
        <item m="1" x="658"/>
        <item m="1" x="402"/>
        <item m="1" x="549"/>
        <item m="1" x="133"/>
        <item m="1" x="161"/>
        <item m="1" x="899"/>
        <item m="1" x="149"/>
        <item m="1" x="162"/>
        <item m="1" x="766"/>
        <item m="1" x="655"/>
        <item m="1" x="608"/>
        <item m="1" x="623"/>
        <item m="1" x="62"/>
        <item m="1" x="641"/>
        <item m="1" x="74"/>
        <item m="1" x="268"/>
        <item m="1" x="328"/>
        <item m="1" x="871"/>
        <item m="1" x="258"/>
        <item m="1" x="649"/>
        <item m="1" x="664"/>
        <item m="1" x="593"/>
        <item m="1" x="893"/>
        <item m="1" x="111"/>
        <item m="1" x="169"/>
        <item m="1" x="496"/>
        <item m="1" x="892"/>
        <item m="1" x="622"/>
        <item m="1" x="57"/>
        <item m="1" x="334"/>
        <item m="1" x="287"/>
        <item m="1" x="504"/>
        <item m="1" x="254"/>
        <item m="1" x="305"/>
        <item m="1" x="246"/>
        <item m="1" x="314"/>
        <item m="1" x="755"/>
        <item m="1" x="507"/>
        <item m="1" x="244"/>
        <item m="1" x="815"/>
        <item m="1" x="626"/>
        <item m="1" x="319"/>
        <item m="1" x="760"/>
        <item m="1" x="396"/>
        <item m="1" x="269"/>
        <item m="1" x="128"/>
        <item m="1" x="300"/>
        <item m="1" x="69"/>
        <item m="1" x="764"/>
        <item m="1" x="98"/>
        <item m="1" x="830"/>
        <item m="1" x="232"/>
        <item m="1" x="310"/>
        <item m="1" x="787"/>
        <item m="1" x="238"/>
        <item m="1" x="661"/>
        <item m="1" x="630"/>
        <item m="1" x="900"/>
        <item m="1" x="605"/>
        <item m="1" x="303"/>
        <item m="1" x="242"/>
        <item m="1" x="625"/>
        <item m="1" x="646"/>
        <item m="1" x="127"/>
        <item m="1" x="58"/>
        <item m="1" x="858"/>
        <item m="1" x="606"/>
        <item m="1" x="537"/>
        <item m="1" x="163"/>
        <item m="1" x="660"/>
        <item m="1" x="100"/>
        <item m="1" x="827"/>
        <item m="1" x="678"/>
        <item m="1" x="612"/>
        <item m="1" x="788"/>
        <item m="1" x="240"/>
        <item m="1" x="439"/>
        <item m="1" x="473"/>
        <item m="1" x="346"/>
        <item m="1" x="493"/>
        <item m="1" x="665"/>
        <item m="1" x="393"/>
        <item m="1" x="825"/>
        <item m="1" x="68"/>
        <item m="1" x="763"/>
        <item m="1" x="600"/>
        <item m="1" x="659"/>
        <item m="1" x="791"/>
        <item m="1" x="387"/>
        <item m="1" x="93"/>
        <item m="1" x="855"/>
        <item m="1" x="295"/>
        <item m="1" x="64"/>
        <item m="1" x="71"/>
        <item m="1" x="372"/>
        <item m="1" x="224"/>
        <item m="1" x="501"/>
        <item m="1" x="540"/>
        <item m="1" x="206"/>
        <item m="1" x="642"/>
        <item m="1" x="652"/>
        <item m="1" x="360"/>
        <item m="1" x="862"/>
        <item m="1" x="77"/>
        <item m="1" x="556"/>
        <item m="1" x="913"/>
        <item m="1" x="601"/>
        <item m="1" x="771"/>
        <item m="1" x="566"/>
        <item m="1" x="446"/>
        <item m="1" x="575"/>
        <item m="1" x="440"/>
        <item m="1" x="603"/>
        <item m="1" x="447"/>
        <item m="1" x="576"/>
        <item m="1" x="783"/>
        <item m="1" x="751"/>
        <item m="1" x="784"/>
        <item m="1" x="558"/>
        <item m="1" x="602"/>
        <item m="1" x="561"/>
        <item m="1" x="559"/>
        <item m="1" x="153"/>
        <item m="1" x="350"/>
        <item m="1" x="54"/>
        <item m="1" x="532"/>
        <item m="1" x="379"/>
        <item m="1" x="640"/>
        <item m="1" x="666"/>
        <item m="1" x="470"/>
        <item m="1" x="518"/>
        <item m="1" x="119"/>
        <item m="1" x="637"/>
        <item m="1" x="638"/>
        <item m="1" x="648"/>
        <item m="1" x="151"/>
        <item m="1" x="349"/>
        <item m="1" x="367"/>
        <item m="1" x="700"/>
        <item m="1" x="786"/>
        <item m="1" x="139"/>
        <item x="7"/>
        <item m="1" x="215"/>
        <item m="1" x="229"/>
        <item m="1" x="247"/>
        <item m="1" x="555"/>
        <item m="1" x="424"/>
        <item m="1" x="137"/>
        <item m="1" x="228"/>
        <item x="31"/>
        <item x="32"/>
        <item m="1" x="883"/>
        <item m="1" x="519"/>
        <item m="1" x="627"/>
        <item m="1" x="148"/>
        <item m="1" x="230"/>
        <item m="1" x="579"/>
        <item m="1" x="129"/>
        <item m="1" x="252"/>
        <item m="1" x="550"/>
        <item m="1" x="832"/>
        <item m="1" x="421"/>
        <item m="1" x="94"/>
        <item m="1" x="324"/>
        <item m="1" x="124"/>
        <item m="1" x="885"/>
        <item m="1" x="218"/>
        <item m="1" x="618"/>
        <item m="1" x="523"/>
        <item m="1" x="695"/>
        <item m="1" x="391"/>
        <item m="1" x="329"/>
        <item m="1" x="597"/>
        <item m="1" x="390"/>
        <item m="1" x="731"/>
        <item m="1" x="877"/>
        <item m="1" x="876"/>
        <item m="1" x="205"/>
        <item m="1" x="323"/>
        <item m="1" x="196"/>
        <item m="1" x="359"/>
        <item m="1" x="283"/>
        <item m="1" x="208"/>
        <item m="1" x="366"/>
        <item m="1" x="248"/>
        <item x="41"/>
        <item m="1" x="692"/>
        <item m="1" x="729"/>
        <item m="1" x="562"/>
        <item m="1" x="845"/>
        <item m="1" x="762"/>
        <item m="1" x="724"/>
        <item m="1" x="721"/>
        <item m="1" x="443"/>
        <item m="1" x="564"/>
        <item m="1" x="867"/>
        <item m="1" x="174"/>
        <item m="1" x="563"/>
        <item m="1" x="811"/>
        <item m="1" x="707"/>
        <item m="1" x="747"/>
        <item m="1" x="730"/>
        <item m="1" x="187"/>
        <item m="1" x="487"/>
        <item m="1" x="853"/>
        <item m="1" x="237"/>
        <item m="1" x="365"/>
        <item m="1" x="227"/>
        <item m="1" x="856"/>
        <item m="1" x="66"/>
        <item m="1" x="241"/>
        <item m="1" x="615"/>
        <item m="1" x="65"/>
        <item m="1" x="590"/>
        <item m="1" x="297"/>
        <item m="1" x="798"/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3"/>
        <item x="35"/>
        <item x="36"/>
        <item x="37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86">
        <item x="0"/>
        <item m="1" x="73"/>
        <item x="1"/>
        <item m="1" x="72"/>
        <item m="1" x="41"/>
        <item m="1" x="64"/>
        <item m="1" x="56"/>
        <item m="1" x="55"/>
        <item m="1" x="54"/>
        <item m="1" x="39"/>
        <item m="1" x="35"/>
        <item m="1" x="74"/>
        <item x="3"/>
        <item x="4"/>
        <item m="1" x="57"/>
        <item x="8"/>
        <item x="10"/>
        <item m="1" x="68"/>
        <item m="1" x="31"/>
        <item m="1" x="27"/>
        <item m="1" x="65"/>
        <item m="1" x="33"/>
        <item x="13"/>
        <item m="1" x="30"/>
        <item m="1" x="29"/>
        <item m="1" x="26"/>
        <item x="14"/>
        <item m="1" x="80"/>
        <item x="16"/>
        <item x="18"/>
        <item x="19"/>
        <item m="1" x="47"/>
        <item m="1" x="71"/>
        <item m="1" x="42"/>
        <item m="1" x="70"/>
        <item m="1" x="46"/>
        <item m="1" x="69"/>
        <item m="1" x="43"/>
        <item m="1" x="62"/>
        <item m="1" x="36"/>
        <item m="1" x="48"/>
        <item m="1" x="45"/>
        <item m="1" x="76"/>
        <item m="1" x="52"/>
        <item m="1" x="49"/>
        <item m="1" x="67"/>
        <item m="1" x="61"/>
        <item x="25"/>
        <item m="1" x="60"/>
        <item x="5"/>
        <item x="9"/>
        <item m="1" x="32"/>
        <item m="1" x="59"/>
        <item m="1" x="44"/>
        <item x="24"/>
        <item m="1" x="51"/>
        <item m="1" x="34"/>
        <item m="1" x="50"/>
        <item m="1" x="85"/>
        <item m="1" x="58"/>
        <item x="6"/>
        <item x="7"/>
        <item x="11"/>
        <item m="1" x="77"/>
        <item m="1" x="83"/>
        <item x="22"/>
        <item m="1" x="37"/>
        <item x="12"/>
        <item m="1" x="28"/>
        <item m="1" x="78"/>
        <item m="1" x="38"/>
        <item x="20"/>
        <item m="1" x="81"/>
        <item m="1" x="66"/>
        <item m="1" x="63"/>
        <item m="1" x="79"/>
        <item m="1" x="84"/>
        <item m="1" x="82"/>
        <item m="1" x="53"/>
        <item m="1" x="40"/>
        <item m="1" x="75"/>
        <item x="2"/>
        <item x="15"/>
        <item x="17"/>
        <item x="21"/>
        <item x="23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outline="0" subtotalTop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howAll="0" defaultSubtotal="0">
      <items count="6">
        <item x="1"/>
        <item x="2"/>
        <item x="3"/>
        <item x="4"/>
        <item x="0"/>
        <item x="5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>
      <items count="6">
        <item x="1"/>
        <item x="2"/>
        <item x="3"/>
        <item x="4"/>
        <item x="0"/>
        <item x="5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</pivotFields>
  <rowFields count="3">
    <field x="22"/>
    <field x="27"/>
    <field x="23"/>
  </rowFields>
  <rowItems count="56">
    <i>
      <x v="219"/>
      <x v="28"/>
      <x v="841"/>
    </i>
    <i>
      <x v="424"/>
      <x v="47"/>
      <x v="424"/>
    </i>
    <i>
      <x v="539"/>
      <x v="16"/>
      <x v="538"/>
    </i>
    <i>
      <x v="801"/>
      <x v="12"/>
      <x v="797"/>
    </i>
    <i>
      <x v="809"/>
      <x v="50"/>
      <x v="805"/>
    </i>
    <i>
      <x v="810"/>
      <x v="50"/>
      <x v="806"/>
    </i>
    <i>
      <x v="811"/>
      <x v="62"/>
      <x v="903"/>
    </i>
    <i>
      <x v="814"/>
      <x v="22"/>
      <x v="905"/>
    </i>
    <i>
      <x v="818"/>
      <x v="26"/>
      <x v="906"/>
    </i>
    <i>
      <x v="850"/>
      <x v="71"/>
      <x v="915"/>
    </i>
    <i>
      <x v="877"/>
      <x/>
      <x v="872"/>
    </i>
    <i>
      <x v="878"/>
      <x/>
      <x v="873"/>
    </i>
    <i>
      <x v="879"/>
      <x/>
      <x v="874"/>
    </i>
    <i>
      <x v="880"/>
      <x v="2"/>
      <x v="875"/>
    </i>
    <i>
      <x v="881"/>
      <x v="2"/>
      <x v="876"/>
    </i>
    <i>
      <x v="882"/>
      <x v="2"/>
      <x v="877"/>
    </i>
    <i>
      <x v="883"/>
      <x v="81"/>
      <x v="878"/>
    </i>
    <i>
      <x v="884"/>
      <x v="13"/>
      <x v="879"/>
    </i>
    <i>
      <x v="885"/>
      <x v="13"/>
      <x v="880"/>
    </i>
    <i>
      <x v="886"/>
      <x v="13"/>
      <x v="881"/>
    </i>
    <i>
      <x v="887"/>
      <x v="13"/>
      <x v="882"/>
    </i>
    <i>
      <x v="888"/>
      <x v="13"/>
      <x v="883"/>
    </i>
    <i>
      <x v="889"/>
      <x v="13"/>
      <x v="884"/>
    </i>
    <i>
      <x v="890"/>
      <x v="13"/>
      <x v="885"/>
    </i>
    <i>
      <x v="891"/>
      <x v="13"/>
      <x v="884"/>
    </i>
    <i>
      <x v="892"/>
      <x v="13"/>
      <x v="886"/>
    </i>
    <i>
      <x v="893"/>
      <x v="49"/>
      <x v="887"/>
    </i>
    <i>
      <x v="894"/>
      <x v="49"/>
      <x v="888"/>
    </i>
    <i>
      <x v="895"/>
      <x v="49"/>
      <x v="889"/>
    </i>
    <i>
      <x v="896"/>
      <x v="49"/>
      <x v="890"/>
    </i>
    <i>
      <x v="897"/>
      <x v="49"/>
      <x v="891"/>
    </i>
    <i>
      <x v="898"/>
      <x v="49"/>
      <x v="892"/>
    </i>
    <i>
      <x v="899"/>
      <x v="49"/>
      <x v="893"/>
    </i>
    <i>
      <x v="900"/>
      <x v="49"/>
      <x v="894"/>
    </i>
    <i>
      <x v="901"/>
      <x v="49"/>
      <x v="895"/>
    </i>
    <i>
      <x v="902"/>
      <x v="60"/>
      <x v="896"/>
    </i>
    <i>
      <x v="903"/>
      <x v="61"/>
      <x v="897"/>
    </i>
    <i>
      <x v="904"/>
      <x v="15"/>
      <x v="898"/>
    </i>
    <i>
      <x v="905"/>
      <x v="15"/>
      <x v="899"/>
    </i>
    <i>
      <x v="906"/>
      <x v="15"/>
      <x v="900"/>
    </i>
    <i>
      <x v="907"/>
      <x v="15"/>
      <x v="901"/>
    </i>
    <i>
      <x v="908"/>
      <x v="50"/>
      <x v="902"/>
    </i>
    <i>
      <x v="909"/>
      <x v="67"/>
      <x v="904"/>
    </i>
    <i>
      <x v="910"/>
      <x v="82"/>
      <x v="907"/>
    </i>
    <i>
      <x v="911"/>
      <x v="82"/>
      <x v="908"/>
    </i>
    <i>
      <x v="912"/>
      <x v="83"/>
      <x v="909"/>
    </i>
    <i>
      <x v="913"/>
      <x v="83"/>
      <x v="910"/>
    </i>
    <i>
      <x v="914"/>
      <x v="29"/>
      <x v="911"/>
    </i>
    <i>
      <x v="915"/>
      <x v="29"/>
      <x v="912"/>
    </i>
    <i>
      <x v="916"/>
      <x v="30"/>
      <x v="913"/>
    </i>
    <i>
      <x v="917"/>
      <x v="30"/>
      <x v="914"/>
    </i>
    <i>
      <x v="918"/>
      <x v="84"/>
      <x v="916"/>
    </i>
    <i>
      <x v="919"/>
      <x v="65"/>
      <x v="917"/>
    </i>
    <i>
      <x v="920"/>
      <x v="85"/>
      <x v="918"/>
    </i>
    <i>
      <x v="921"/>
      <x v="54"/>
      <x v="919"/>
    </i>
    <i t="grand">
      <x/>
    </i>
  </rowItems>
  <colItems count="1">
    <i/>
  </colItem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4:I60" firstHeaderRow="1" firstDataRow="1" firstDataCol="9" rowPageCount="2" colPageCount="1"/>
  <pivotFields count="74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22" outline="0" subtotalTop="0" showAll="0" defaultSubtotal="0"/>
    <pivotField axis="axisPage" compact="0" numFmtId="14" outline="0" subtotalTop="0" showAll="0" defaultSubtotal="0">
      <items count="4">
        <item m="1" x="2"/>
        <item m="1" x="1"/>
        <item m="1" x="3"/>
        <item x="0"/>
      </items>
    </pivotField>
    <pivotField axis="axisPage" compact="0" numFmtId="14" outline="0" subtotalTop="0" showAll="0" defaultSubtotal="0">
      <items count="5">
        <item m="1" x="1"/>
        <item m="1" x="2"/>
        <item m="1" x="3"/>
        <item m="1" x="4"/>
        <item x="0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922">
        <item m="1" x="363"/>
        <item m="1" x="388"/>
        <item m="1" x="445"/>
        <item m="1" x="605"/>
        <item m="1" x="614"/>
        <item m="1" x="624"/>
        <item m="1" x="631"/>
        <item m="1" x="641"/>
        <item m="1" x="798"/>
        <item m="1" x="804"/>
        <item m="1" x="829"/>
        <item m="1" x="796"/>
        <item m="1" x="799"/>
        <item m="1" x="808"/>
        <item m="1" x="822"/>
        <item m="1" x="833"/>
        <item m="1" x="609"/>
        <item m="1" x="617"/>
        <item m="1" x="685"/>
        <item m="1" x="344"/>
        <item m="1" x="365"/>
        <item m="1" x="343"/>
        <item m="1" x="391"/>
        <item m="1" x="345"/>
        <item m="1" x="366"/>
        <item m="1" x="392"/>
        <item m="1" x="348"/>
        <item m="1" x="370"/>
        <item m="1" x="192"/>
        <item m="1" x="837"/>
        <item m="1" x="194"/>
        <item m="1" x="839"/>
        <item m="1" x="611"/>
        <item m="1" x="652"/>
        <item m="1" x="525"/>
        <item m="1" x="613"/>
        <item m="1" x="697"/>
        <item m="1" x="811"/>
        <item m="1" x="682"/>
        <item m="1" x="800"/>
        <item m="1" x="908"/>
        <item m="1" x="123"/>
        <item m="1" x="222"/>
        <item m="1" x="354"/>
        <item m="1" x="529"/>
        <item m="1" x="616"/>
        <item m="1" x="702"/>
        <item m="1" x="813"/>
        <item m="1" x="802"/>
        <item m="1" x="911"/>
        <item m="1" x="228"/>
        <item m="1" x="359"/>
        <item m="1" x="530"/>
        <item m="1" x="618"/>
        <item m="1" x="705"/>
        <item m="1" x="819"/>
        <item m="1" x="692"/>
        <item m="1" x="809"/>
        <item m="1" x="915"/>
        <item m="1" x="129"/>
        <item m="1" x="230"/>
        <item m="1" x="368"/>
        <item m="1" x="532"/>
        <item m="1" x="619"/>
        <item m="1" x="711"/>
        <item m="1" x="823"/>
        <item m="1" x="698"/>
        <item m="1" x="812"/>
        <item m="1" x="917"/>
        <item m="1" x="133"/>
        <item m="1" x="232"/>
        <item m="1" x="373"/>
        <item m="1" x="534"/>
        <item m="1" x="623"/>
        <item m="1" x="713"/>
        <item m="1" x="825"/>
        <item m="1" x="703"/>
        <item m="1" x="814"/>
        <item m="1" x="920"/>
        <item m="1" x="135"/>
        <item m="1" x="235"/>
        <item m="1" x="539"/>
        <item m="1" x="626"/>
        <item m="1" x="717"/>
        <item m="1" x="826"/>
        <item m="1" x="62"/>
        <item m="1" x="243"/>
        <item m="1" x="393"/>
        <item m="1" x="544"/>
        <item m="1" x="629"/>
        <item m="1" x="724"/>
        <item m="1" x="835"/>
        <item m="1" x="714"/>
        <item m="1" x="73"/>
        <item m="1" x="145"/>
        <item m="1" x="397"/>
        <item m="1" x="551"/>
        <item m="1" x="630"/>
        <item m="1" x="727"/>
        <item m="1" x="836"/>
        <item m="1" x="690"/>
        <item m="1" x="128"/>
        <item m="1" x="803"/>
        <item m="1" x="385"/>
        <item m="1" x="146"/>
        <item m="1" x="827"/>
        <item m="1" x="634"/>
        <item m="1" x="638"/>
        <item m="1" x="640"/>
        <item m="1" x="805"/>
        <item m="1" x="621"/>
        <item m="1" x="918"/>
        <item m="1" x="708"/>
        <item m="1" x="820"/>
        <item m="1" x="57"/>
        <item m="1" x="138"/>
        <item m="1" x="241"/>
        <item m="1" x="387"/>
        <item m="1" x="543"/>
        <item m="1" x="628"/>
        <item m="1" x="720"/>
        <item m="1" x="831"/>
        <item m="1" x="712"/>
        <item m="1" x="824"/>
        <item m="1" x="364"/>
        <item m="1" x="389"/>
        <item m="1" x="119"/>
        <item m="1" x="625"/>
        <item m="1" x="632"/>
        <item m="1" x="642"/>
        <item m="1" x="653"/>
        <item m="1" x="663"/>
        <item m="1" x="669"/>
        <item m="1" x="679"/>
        <item m="1" x="696"/>
        <item m="1" x="807"/>
        <item m="1" x="821"/>
        <item m="1" x="832"/>
        <item m="1" x="627"/>
        <item m="1" x="834"/>
        <item m="1" x="252"/>
        <item m="1" x="307"/>
        <item m="1" x="333"/>
        <item m="1" x="355"/>
        <item m="1" x="399"/>
        <item m="1" x="164"/>
        <item m="1" x="157"/>
        <item m="1" x="163"/>
        <item m="1" x="183"/>
        <item m="1" x="208"/>
        <item m="1" x="227"/>
        <item m="1" x="137"/>
        <item m="1" x="221"/>
        <item m="1" x="645"/>
        <item m="1" x="683"/>
        <item m="1" x="909"/>
        <item m="1" x="200"/>
        <item m="1" x="840"/>
        <item m="1" x="843"/>
        <item m="1" x="846"/>
        <item m="1" x="841"/>
        <item m="1" x="844"/>
        <item m="1" x="847"/>
        <item m="1" x="880"/>
        <item m="1" x="540"/>
        <item m="1" x="677"/>
        <item m="1" x="686"/>
        <item m="1" x="722"/>
        <item m="1" x="726"/>
        <item m="1" x="905"/>
        <item m="1" x="143"/>
        <item m="1" x="303"/>
        <item m="1" x="207"/>
        <item m="1" x="481"/>
        <item m="1" x="374"/>
        <item m="1" x="725"/>
        <item m="1" x="600"/>
        <item m="1" x="602"/>
        <item m="1" x="541"/>
        <item m="1" x="620"/>
        <item m="1" x="550"/>
        <item m="1" x="542"/>
        <item m="1" x="545"/>
        <item m="1" x="552"/>
        <item m="1" x="886"/>
        <item m="1" x="681"/>
        <item m="1" x="650"/>
        <item m="1" x="721"/>
        <item m="1" x="866"/>
        <item m="1" x="728"/>
        <item m="1" x="751"/>
        <item m="1" x="760"/>
        <item m="1" x="761"/>
        <item m="1" x="93"/>
        <item m="1" x="649"/>
        <item m="1" x="791"/>
        <item m="1" x="671"/>
        <item m="1" x="883"/>
        <item m="1" x="651"/>
        <item m="1" x="224"/>
        <item m="1" x="695"/>
        <item m="1" x="704"/>
        <item m="1" x="709"/>
        <item m="1" x="793"/>
        <item m="1" x="795"/>
        <item m="1" x="739"/>
        <item m="1" x="759"/>
        <item m="1" x="764"/>
        <item m="1" x="715"/>
        <item m="1" x="700"/>
        <item m="1" x="723"/>
        <item m="1" x="610"/>
        <item m="1" x="729"/>
        <item m="1" x="110"/>
        <item m="1" x="701"/>
        <item m="1" x="885"/>
        <item m="1" x="678"/>
        <item m="1" x="659"/>
        <item m="1" x="699"/>
        <item x="42"/>
        <item m="1" x="869"/>
        <item m="1" x="857"/>
        <item m="1" x="870"/>
        <item m="1" x="871"/>
        <item m="1" x="858"/>
        <item m="1" x="872"/>
        <item m="1" x="859"/>
        <item m="1" x="874"/>
        <item m="1" x="876"/>
        <item m="1" x="561"/>
        <item m="1" x="586"/>
        <item m="1" x="293"/>
        <item m="1" x="271"/>
        <item m="1" x="766"/>
        <item m="1" x="730"/>
        <item m="1" x="776"/>
        <item m="1" x="740"/>
        <item m="1" x="782"/>
        <item m="1" x="752"/>
        <item m="1" x="783"/>
        <item m="1" x="753"/>
        <item m="1" x="564"/>
        <item m="1" x="589"/>
        <item m="1" x="284"/>
        <item m="1" x="261"/>
        <item m="1" x="848"/>
        <item m="1" x="893"/>
        <item m="1" x="767"/>
        <item m="1" x="731"/>
        <item m="1" x="412"/>
        <item m="1" x="483"/>
        <item m="1" x="461"/>
        <item m="1" x="432"/>
        <item m="1" x="285"/>
        <item m="1" x="262"/>
        <item m="1" x="462"/>
        <item m="1" x="433"/>
        <item m="1" x="768"/>
        <item m="1" x="732"/>
        <item m="1" x="784"/>
        <item m="1" x="754"/>
        <item m="1" x="413"/>
        <item m="1" x="484"/>
        <item m="1" x="162"/>
        <item m="1" x="155"/>
        <item m="1" x="286"/>
        <item m="1" x="263"/>
        <item m="1" x="568"/>
        <item m="1" x="593"/>
        <item m="1" x="305"/>
        <item m="1" x="274"/>
        <item m="1" x="414"/>
        <item m="1" x="485"/>
        <item m="1" x="358"/>
        <item m="1" x="801"/>
        <item m="1" x="899"/>
        <item m="1" x="900"/>
        <item m="1" x="144"/>
        <item m="1" x="622"/>
        <item m="1" x="287"/>
        <item m="1" x="264"/>
        <item m="1" x="569"/>
        <item m="1" x="594"/>
        <item m="1" x="306"/>
        <item m="1" x="275"/>
        <item m="1" x="463"/>
        <item m="1" x="434"/>
        <item m="1" x="850"/>
        <item m="1" x="895"/>
        <item m="1" x="769"/>
        <item m="1" x="733"/>
        <item m="1" x="778"/>
        <item m="1" x="742"/>
        <item m="1" x="415"/>
        <item m="1" x="486"/>
        <item m="1" x="117"/>
        <item m="1" x="604"/>
        <item m="1" x="380"/>
        <item m="1" x="816"/>
        <item m="1" x="888"/>
        <item m="1" x="68"/>
        <item m="1" x="381"/>
        <item m="1" x="817"/>
        <item m="1" x="889"/>
        <item m="1" x="69"/>
        <item m="1" x="382"/>
        <item m="1" x="818"/>
        <item m="1" x="890"/>
        <item m="1" x="70"/>
        <item m="1" x="570"/>
        <item m="1" x="595"/>
        <item m="1" x="770"/>
        <item m="1" x="734"/>
        <item m="1" x="779"/>
        <item m="1" x="743"/>
        <item m="1" x="571"/>
        <item m="1" x="596"/>
        <item m="1" x="572"/>
        <item m="1" x="597"/>
        <item m="1" x="464"/>
        <item m="1" x="435"/>
        <item m="1" x="771"/>
        <item m="1" x="735"/>
        <item m="1" x="416"/>
        <item m="1" x="487"/>
        <item m="1" x="459"/>
        <item m="1" x="430"/>
        <item m="1" x="556"/>
        <item m="1" x="582"/>
        <item m="1" x="288"/>
        <item m="1" x="265"/>
        <item m="1" x="465"/>
        <item m="1" x="436"/>
        <item m="1" x="455"/>
        <item m="1" x="428"/>
        <item m="1" x="502"/>
        <item m="1" x="903"/>
        <item m="1" x="648"/>
        <item m="1" x="666"/>
        <item m="1" x="557"/>
        <item m="1" x="583"/>
        <item m="1" x="90"/>
        <item m="1" x="107"/>
        <item m="1" x="81"/>
        <item m="1" x="247"/>
        <item m="1" x="310"/>
        <item m="1" x="757"/>
        <item m="1" x="772"/>
        <item m="1" x="736"/>
        <item m="1" x="787"/>
        <item m="1" x="758"/>
        <item m="1" x="573"/>
        <item m="1" x="598"/>
        <item m="1" x="290"/>
        <item m="1" x="468"/>
        <item m="1" x="291"/>
        <item m="1" x="292"/>
        <item m="1" x="267"/>
        <item m="1" x="294"/>
        <item m="1" x="745"/>
        <item m="1" x="296"/>
        <item m="1" x="746"/>
        <item m="1" x="747"/>
        <item m="1" x="452"/>
        <item m="1" x="422"/>
        <item m="1" x="60"/>
        <item m="1" x="298"/>
        <item m="1" x="748"/>
        <item m="1" x="476"/>
        <item m="1" x="862"/>
        <item m="1" x="574"/>
        <item m="1" x="599"/>
        <item m="1" x="100"/>
        <item m="1" x="299"/>
        <item m="1" x="300"/>
        <item m="1" x="301"/>
        <item m="1" x="749"/>
        <item m="1" x="750"/>
        <item m="1" x="853"/>
        <item m="1" x="575"/>
        <item m="1" x="773"/>
        <item m="1" x="248"/>
        <item m="1" x="774"/>
        <item m="1" x="737"/>
        <item m="1" x="419"/>
        <item m="1" x="576"/>
        <item m="1" x="469"/>
        <item m="1" x="438"/>
        <item m="1" x="480"/>
        <item m="1" x="511"/>
        <item m="1" x="520"/>
        <item m="1" x="579"/>
        <item m="1" x="854"/>
        <item m="1" x="898"/>
        <item m="1" x="904"/>
        <item m="1" x="115"/>
        <item m="1" x="125"/>
        <item m="1" x="219"/>
        <item m="1" x="184"/>
        <item m="1" x="216"/>
        <item m="1" x="212"/>
        <item m="1" x="240"/>
        <item m="1" x="498"/>
        <item m="1" x="346"/>
        <item m="1" x="369"/>
        <item m="1" x="66"/>
        <item m="1" x="410"/>
        <item m="1" x="448"/>
        <item m="1" x="665"/>
        <item m="1" x="233"/>
        <item m="1" x="676"/>
        <item m="1" x="547"/>
        <item m="1" x="173"/>
        <item m="1" x="188"/>
        <item m="1" x="180"/>
        <item m="1" x="193"/>
        <item m="1" x="175"/>
        <item m="1" x="558"/>
        <item m="1" x="450"/>
        <item m="1" x="718"/>
        <item m="1" x="546"/>
        <item m="1" x="716"/>
        <item m="1" x="830"/>
        <item m="1" x="860"/>
        <item x="54"/>
        <item m="1" x="688"/>
        <item m="1" x="168"/>
        <item m="1" x="197"/>
        <item m="1" x="182"/>
        <item m="1" x="161"/>
        <item m="1" x="210"/>
        <item m="1" x="153"/>
        <item m="1" x="378"/>
        <item m="1" x="376"/>
        <item m="1" x="375"/>
        <item m="1" x="479"/>
        <item m="1" x="406"/>
        <item m="1" x="475"/>
        <item m="1" x="396"/>
        <item m="1" x="357"/>
        <item m="1" x="362"/>
        <item m="1" x="334"/>
        <item m="1" x="312"/>
        <item m="1" x="319"/>
        <item m="1" x="316"/>
        <item m="1" x="424"/>
        <item m="1" x="443"/>
        <item m="1" x="478"/>
        <item m="1" x="361"/>
        <item m="1" x="394"/>
        <item m="1" x="356"/>
        <item m="1" x="360"/>
        <item m="1" x="367"/>
        <item m="1" x="325"/>
        <item m="1" x="314"/>
        <item m="1" x="139"/>
        <item m="1" x="127"/>
        <item m="1" x="242"/>
        <item m="1" x="159"/>
        <item m="1" x="206"/>
        <item m="1" x="179"/>
        <item m="1" x="342"/>
        <item m="1" x="311"/>
        <item m="1" x="225"/>
        <item m="1" x="323"/>
        <item m="1" x="352"/>
        <item m="1" x="472"/>
        <item m="1" x="477"/>
        <item m="1" x="497"/>
        <item m="1" x="470"/>
        <item m="1" x="407"/>
        <item m="1" x="402"/>
        <item m="1" x="349"/>
        <item m="1" x="353"/>
        <item m="1" x="327"/>
        <item m="1" x="336"/>
        <item m="1" x="338"/>
        <item m="1" x="341"/>
        <item m="1" x="313"/>
        <item m="1" x="495"/>
        <item m="1" x="507"/>
        <item m="1" x="509"/>
        <item m="1" x="504"/>
        <item m="1" x="512"/>
        <item m="1" x="517"/>
        <item m="1" x="474"/>
        <item m="1" x="492"/>
        <item m="1" x="501"/>
        <item m="1" x="473"/>
        <item m="1" x="398"/>
        <item m="1" x="401"/>
        <item m="1" x="405"/>
        <item m="1" x="429"/>
        <item m="1" x="446"/>
        <item m="1" x="447"/>
        <item m="1" x="372"/>
        <item m="1" x="390"/>
        <item m="1" x="404"/>
        <item m="1" x="351"/>
        <item m="1" x="371"/>
        <item m="1" x="329"/>
        <item m="1" x="331"/>
        <item m="1" x="491"/>
        <item m="1" x="493"/>
        <item m="1" x="536"/>
        <item m="1" x="510"/>
        <item m="1" x="170"/>
        <item m="1" x="165"/>
        <item m="1" x="154"/>
        <item m="1" x="253"/>
        <item m="1" x="386"/>
        <item m="1" x="276"/>
        <item m="1" x="251"/>
        <item m="1" x="260"/>
        <item m="1" x="377"/>
        <item m="1" x="400"/>
        <item m="1" x="409"/>
        <item m="1" x="403"/>
        <item m="1" x="442"/>
        <item m="1" x="395"/>
        <item m="1" x="335"/>
        <item m="1" x="315"/>
        <item m="1" x="281"/>
        <item m="1" x="308"/>
        <item m="1" x="317"/>
        <item m="1" x="324"/>
        <item m="1" x="328"/>
        <item m="1" x="257"/>
        <item m="1" x="258"/>
        <item m="1" x="277"/>
        <item m="1" x="302"/>
        <item m="1" x="444"/>
        <item m="1" x="411"/>
        <item m="1" x="321"/>
        <item m="1" x="326"/>
        <item m="1" x="330"/>
        <item m="1" x="332"/>
        <item m="1" x="687"/>
        <item m="1" x="689"/>
        <item x="35"/>
        <item m="1" x="196"/>
        <item m="1" x="226"/>
        <item m="1" x="603"/>
        <item m="1" x="615"/>
        <item m="1" x="633"/>
        <item m="1" x="654"/>
        <item m="1" x="584"/>
        <item m="1" x="608"/>
        <item m="1" x="635"/>
        <item m="1" x="657"/>
        <item m="1" x="581"/>
        <item m="1" x="636"/>
        <item m="1" x="86"/>
        <item m="1" x="607"/>
        <item m="1" x="670"/>
        <item m="1" x="205"/>
        <item m="1" x="664"/>
        <item m="1" x="189"/>
        <item m="1" x="658"/>
        <item m="1" x="643"/>
        <item m="1" x="548"/>
        <item m="1" x="577"/>
        <item m="1" x="538"/>
        <item m="1" x="662"/>
        <item m="1" x="116"/>
        <item m="1" x="916"/>
        <item m="1" x="120"/>
        <item m="1" x="914"/>
        <item m="1" x="55"/>
        <item m="1" x="71"/>
        <item m="1" x="134"/>
        <item m="1" x="59"/>
        <item m="1" x="148"/>
        <item m="1" x="80"/>
        <item m="1" x="158"/>
        <item m="1" x="171"/>
        <item m="1" x="201"/>
        <item m="1" x="209"/>
        <item m="1" x="535"/>
        <item m="1" x="508"/>
        <item m="1" x="384"/>
        <item m="1" x="694"/>
        <item m="1" x="790"/>
        <item m="1" x="806"/>
        <item m="1" x="861"/>
        <item m="1" x="910"/>
        <item m="1" x="97"/>
        <item m="1" x="118"/>
        <item m="1" x="169"/>
        <item m="1" x="215"/>
        <item m="1" x="792"/>
        <item m="1" x="810"/>
        <item m="1" x="864"/>
        <item m="1" x="124"/>
        <item m="1" x="177"/>
        <item m="1" x="218"/>
        <item m="1" x="282"/>
        <item m="1" x="347"/>
        <item m="1" x="865"/>
        <item m="1" x="126"/>
        <item m="1" x="181"/>
        <item m="1" x="223"/>
        <item m="1" x="283"/>
        <item m="1" x="350"/>
        <item m="1" x="130"/>
        <item m="1" x="186"/>
        <item m="1" x="229"/>
        <item m="1" x="309"/>
        <item m="1" x="458"/>
        <item m="1" x="578"/>
        <item m="1" x="612"/>
        <item m="1" x="101"/>
        <item m="1" x="828"/>
        <item m="1" x="912"/>
        <item m="1" x="99"/>
        <item m="1" x="449"/>
        <item m="1" x="522"/>
        <item m="1" x="528"/>
        <item m="1" x="454"/>
        <item m="1" x="506"/>
        <item m="1" x="526"/>
        <item m="1" x="549"/>
        <item m="1" x="527"/>
        <item m="1" x="516"/>
        <item m="1" x="121"/>
        <item m="1" x="140"/>
        <item m="1" x="680"/>
        <item m="1" x="141"/>
        <item m="1" x="147"/>
        <item m="1" x="884"/>
        <item m="1" x="553"/>
        <item m="1" x="691"/>
        <item m="1" x="882"/>
        <item m="1" x="246"/>
        <item m="1" x="142"/>
        <item m="1" x="763"/>
        <item m="1" x="318"/>
        <item m="1" x="789"/>
        <item m="1" x="79"/>
        <item m="1" x="254"/>
        <item m="1" x="87"/>
        <item m="1" x="693"/>
        <item m="1" x="881"/>
        <item m="1" x="674"/>
        <item m="1" x="220"/>
        <item m="1" x="337"/>
        <item m="1" x="339"/>
        <item m="1" x="131"/>
        <item m="1" x="762"/>
        <item m="1" x="794"/>
        <item m="1" x="842"/>
        <item m="1" x="383"/>
        <item m="1" x="256"/>
        <item m="1" x="656"/>
        <item m="1" x="661"/>
        <item m="1" x="867"/>
        <item m="1" x="855"/>
        <item m="1" x="868"/>
        <item m="1" x="856"/>
        <item m="1" x="166"/>
        <item m="1" x="425"/>
        <item m="1" x="167"/>
        <item m="1" x="426"/>
        <item m="1" x="873"/>
        <item m="1" x="875"/>
        <item m="1" x="877"/>
        <item m="1" x="427"/>
        <item m="1" x="878"/>
        <item m="1" x="879"/>
        <item m="1" x="562"/>
        <item m="1" x="587"/>
        <item m="1" x="563"/>
        <item m="1" x="588"/>
        <item m="1" x="379"/>
        <item m="1" x="815"/>
        <item m="1" x="919"/>
        <item m="1" x="132"/>
        <item m="1" x="887"/>
        <item m="1" x="67"/>
        <item m="1" x="83"/>
        <item m="1" x="94"/>
        <item m="1" x="88"/>
        <item m="1" x="105"/>
        <item m="1" x="172"/>
        <item m="1" x="178"/>
        <item m="1" x="849"/>
        <item m="1" x="894"/>
        <item m="1" x="565"/>
        <item m="1" x="590"/>
        <item m="1" x="566"/>
        <item m="1" x="591"/>
        <item m="1" x="269"/>
        <item m="1" x="320"/>
        <item m="1" x="304"/>
        <item m="1" x="273"/>
        <item m="1" x="777"/>
        <item m="1" x="741"/>
        <item m="1" x="567"/>
        <item m="1" x="592"/>
        <item m="1" x="785"/>
        <item m="1" x="755"/>
        <item m="1" x="786"/>
        <item m="1" x="756"/>
        <item m="1" x="111"/>
        <item m="1" x="114"/>
        <item m="1" x="85"/>
        <item m="1" x="554"/>
        <item m="1" x="104"/>
        <item m="1" x="585"/>
        <item m="1" x="451"/>
        <item m="1" x="421"/>
        <item m="1" x="851"/>
        <item m="1" x="896"/>
        <item m="1" x="89"/>
        <item m="1" x="106"/>
        <item m="1" x="417"/>
        <item m="1" x="488"/>
        <item m="1" x="289"/>
        <item m="1" x="266"/>
        <item m="1" x="453"/>
        <item m="1" x="423"/>
        <item m="1" x="639"/>
        <item m="1" x="838"/>
        <item m="1" x="460"/>
        <item m="1" x="431"/>
        <item m="1" x="471"/>
        <item m="1" x="440"/>
        <item m="1" x="852"/>
        <item m="1" x="897"/>
        <item m="1" x="466"/>
        <item m="1" x="418"/>
        <item m="1" x="489"/>
        <item m="1" x="467"/>
        <item m="1" x="437"/>
        <item m="1" x="91"/>
        <item m="1" x="108"/>
        <item m="1" x="891"/>
        <item m="1" x="499"/>
        <item m="1" x="780"/>
        <item m="1" x="744"/>
        <item m="1" x="268"/>
        <item m="1" x="272"/>
        <item m="1" x="408"/>
        <item m="1" x="439"/>
        <item m="1" x="441"/>
        <item m="1" x="580"/>
        <item m="1" x="660"/>
        <item m="1" x="765"/>
        <item m="1" x="775"/>
        <item m="1" x="295"/>
        <item m="1" x="456"/>
        <item m="1" x="297"/>
        <item m="1" x="457"/>
        <item m="1" x="92"/>
        <item m="1" x="109"/>
        <item m="1" x="781"/>
        <item m="1" x="250"/>
        <item m="1" x="788"/>
        <item m="1" x="270"/>
        <item m="1" x="82"/>
        <item m="1" x="249"/>
        <item m="1" x="420"/>
        <item m="1" x="797"/>
        <item m="1" x="531"/>
        <item m="1" x="95"/>
        <item m="1" x="707"/>
        <item m="1" x="84"/>
        <item m="1" x="706"/>
        <item m="1" x="675"/>
        <item m="1" x="198"/>
        <item m="1" x="136"/>
        <item m="1" x="211"/>
        <item m="1" x="160"/>
        <item m="1" x="239"/>
        <item m="1" x="195"/>
        <item m="1" x="152"/>
        <item m="1" x="322"/>
        <item m="1" x="236"/>
        <item m="1" x="203"/>
        <item m="1" x="259"/>
        <item m="1" x="278"/>
        <item m="1" x="214"/>
        <item m="1" x="255"/>
        <item m="1" x="340"/>
        <item m="1" x="234"/>
        <item m="1" x="56"/>
        <item m="1" x="503"/>
        <item m="1" x="514"/>
        <item m="1" x="537"/>
        <item m="1" x="673"/>
        <item m="1" x="684"/>
        <item m="1" x="655"/>
        <item m="1" x="61"/>
        <item m="1" x="560"/>
        <item m="1" x="738"/>
        <item m="1" x="601"/>
        <item m="1" x="187"/>
        <item m="1" x="667"/>
        <item m="1" x="190"/>
        <item m="1" x="513"/>
        <item m="1" x="518"/>
        <item x="7"/>
        <item m="1" x="96"/>
        <item m="1" x="98"/>
        <item m="1" x="150"/>
        <item m="1" x="112"/>
        <item m="1" x="122"/>
        <item m="1" x="113"/>
        <item m="1" x="845"/>
        <item x="32"/>
        <item x="33"/>
        <item x="36"/>
        <item m="1" x="185"/>
        <item m="1" x="892"/>
        <item x="38"/>
        <item m="1" x="647"/>
        <item m="1" x="482"/>
        <item m="1" x="523"/>
        <item x="39"/>
        <item m="1" x="555"/>
        <item m="1" x="559"/>
        <item m="1" x="494"/>
        <item m="1" x="907"/>
        <item m="1" x="191"/>
        <item m="1" x="204"/>
        <item m="1" x="74"/>
        <item m="1" x="199"/>
        <item m="1" x="63"/>
        <item m="1" x="637"/>
        <item m="1" x="646"/>
        <item m="1" x="149"/>
        <item m="1" x="174"/>
        <item m="1" x="202"/>
        <item m="1" x="151"/>
        <item m="1" x="217"/>
        <item m="1" x="245"/>
        <item m="1" x="280"/>
        <item m="1" x="901"/>
        <item m="1" x="710"/>
        <item m="1" x="521"/>
        <item m="1" x="490"/>
        <item m="1" x="500"/>
        <item m="1" x="533"/>
        <item m="1" x="719"/>
        <item m="1" x="64"/>
        <item m="1" x="237"/>
        <item m="1" x="505"/>
        <item m="1" x="515"/>
        <item m="1" x="524"/>
        <item m="1" x="238"/>
        <item x="49"/>
        <item m="1" x="672"/>
        <item m="1" x="72"/>
        <item m="1" x="75"/>
        <item m="1" x="906"/>
        <item m="1" x="913"/>
        <item m="1" x="58"/>
        <item m="1" x="76"/>
        <item m="1" x="902"/>
        <item m="1" x="668"/>
        <item m="1" x="606"/>
        <item m="1" x="644"/>
        <item m="1" x="279"/>
        <item m="1" x="77"/>
        <item m="1" x="102"/>
        <item m="1" x="103"/>
        <item m="1" x="519"/>
        <item m="1" x="156"/>
        <item m="1" x="213"/>
        <item m="1" x="496"/>
        <item m="1" x="231"/>
        <item m="1" x="244"/>
        <item m="1" x="921"/>
        <item m="1" x="78"/>
        <item m="1" x="65"/>
        <item m="1" x="863"/>
        <item m="1" x="176"/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4"/>
        <item x="37"/>
        <item x="40"/>
        <item x="41"/>
        <item x="43"/>
        <item x="44"/>
        <item x="45"/>
        <item x="46"/>
        <item x="47"/>
        <item x="48"/>
        <item x="50"/>
        <item x="51"/>
        <item x="52"/>
        <item x="53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52">
        <item x="0"/>
        <item m="1" x="7"/>
        <item m="1" x="42"/>
        <item m="1" x="14"/>
        <item m="1" x="15"/>
        <item m="1" x="34"/>
        <item m="1" x="36"/>
        <item m="1" x="37"/>
        <item m="1" x="38"/>
        <item m="1" x="50"/>
        <item m="1" x="2"/>
        <item m="1" x="3"/>
        <item m="1" x="16"/>
        <item m="1" x="48"/>
        <item m="1" x="21"/>
        <item m="1" x="46"/>
        <item m="1" x="4"/>
        <item m="1" x="32"/>
        <item m="1" x="51"/>
        <item m="1" x="43"/>
        <item m="1" x="6"/>
        <item m="1" x="26"/>
        <item m="1" x="9"/>
        <item m="1" x="40"/>
        <item m="1" x="33"/>
        <item m="1" x="39"/>
        <item m="1" x="29"/>
        <item m="1" x="12"/>
        <item m="1" x="23"/>
        <item m="1" x="30"/>
        <item m="1" x="5"/>
        <item m="1" x="22"/>
        <item m="1" x="44"/>
        <item m="1" x="28"/>
        <item m="1" x="27"/>
        <item m="1" x="35"/>
        <item m="1" x="25"/>
        <item m="1" x="45"/>
        <item x="1"/>
        <item m="1" x="20"/>
        <item m="1" x="17"/>
        <item m="1" x="41"/>
        <item m="1" x="11"/>
        <item m="1" x="31"/>
        <item m="1" x="24"/>
        <item m="1" x="49"/>
        <item m="1" x="13"/>
        <item m="1" x="19"/>
        <item m="1" x="47"/>
        <item m="1" x="10"/>
        <item m="1" x="8"/>
        <item m="1" x="18"/>
      </items>
    </pivotField>
    <pivotField axis="axisRow" compact="0" outline="0" subtotalTop="0" showAll="0" defaultSubtotal="0">
      <items count="84">
        <item x="0"/>
        <item m="1" x="43"/>
        <item m="1" x="41"/>
        <item m="1" x="32"/>
        <item m="1" x="50"/>
        <item m="1" x="46"/>
        <item m="1" x="42"/>
        <item m="1" x="11"/>
        <item m="1" x="4"/>
        <item m="1" x="49"/>
        <item m="1" x="15"/>
        <item m="1" x="6"/>
        <item m="1" x="31"/>
        <item m="1" x="60"/>
        <item m="1" x="75"/>
        <item m="1" x="37"/>
        <item m="1" x="29"/>
        <item m="1" x="33"/>
        <item m="1" x="77"/>
        <item m="1" x="73"/>
        <item m="1" x="78"/>
        <item m="1" x="25"/>
        <item m="1" x="74"/>
        <item m="1" x="61"/>
        <item m="1" x="44"/>
        <item m="1" x="7"/>
        <item m="1" x="52"/>
        <item m="1" x="19"/>
        <item m="1" x="39"/>
        <item m="1" x="12"/>
        <item m="1" x="24"/>
        <item m="1" x="30"/>
        <item m="1" x="2"/>
        <item m="1" x="72"/>
        <item m="1" x="48"/>
        <item m="1" x="81"/>
        <item m="1" x="57"/>
        <item m="1" x="16"/>
        <item m="1" x="79"/>
        <item m="1" x="38"/>
        <item m="1" x="28"/>
        <item m="1" x="58"/>
        <item m="1" x="56"/>
        <item m="1" x="8"/>
        <item m="1" x="17"/>
        <item m="1" x="22"/>
        <item m="1" x="76"/>
        <item m="1" x="3"/>
        <item m="1" x="10"/>
        <item m="1" x="70"/>
        <item m="1" x="26"/>
        <item m="1" x="5"/>
        <item m="1" x="66"/>
        <item m="1" x="67"/>
        <item m="1" x="47"/>
        <item m="1" x="68"/>
        <item m="1" x="21"/>
        <item m="1" x="83"/>
        <item m="1" x="27"/>
        <item m="1" x="18"/>
        <item m="1" x="14"/>
        <item m="1" x="69"/>
        <item m="1" x="55"/>
        <item m="1" x="34"/>
        <item m="1" x="54"/>
        <item m="1" x="20"/>
        <item m="1" x="9"/>
        <item m="1" x="53"/>
        <item m="1" x="51"/>
        <item m="1" x="45"/>
        <item m="1" x="36"/>
        <item m="1" x="80"/>
        <item m="1" x="63"/>
        <item m="1" x="23"/>
        <item m="1" x="40"/>
        <item m="1" x="65"/>
        <item m="1" x="64"/>
        <item m="1" x="59"/>
        <item m="1" x="62"/>
        <item m="1" x="13"/>
        <item x="1"/>
        <item m="1" x="82"/>
        <item m="1" x="35"/>
        <item m="1" x="71"/>
      </items>
    </pivotField>
    <pivotField axis="axisRow" compact="0" outline="0" subtotalTop="0" showAll="0" defaultSubtotal="0">
      <items count="781">
        <item m="1" x="173"/>
        <item m="1" x="125"/>
        <item m="1" x="518"/>
        <item x="0"/>
        <item m="1" x="678"/>
        <item m="1" x="659"/>
        <item m="1" x="399"/>
        <item m="1" x="329"/>
        <item m="1" x="285"/>
        <item m="1" x="513"/>
        <item m="1" x="378"/>
        <item m="1" x="455"/>
        <item m="1" x="106"/>
        <item m="1" x="236"/>
        <item m="1" x="25"/>
        <item m="1" x="143"/>
        <item m="1" x="397"/>
        <item m="1" x="646"/>
        <item m="1" x="103"/>
        <item m="1" x="439"/>
        <item m="1" x="141"/>
        <item m="1" x="662"/>
        <item m="1" x="70"/>
        <item m="1" x="365"/>
        <item m="1" x="675"/>
        <item m="1" x="690"/>
        <item m="1" x="246"/>
        <item m="1" x="708"/>
        <item m="1" x="34"/>
        <item m="1" x="312"/>
        <item m="1" x="666"/>
        <item m="1" x="342"/>
        <item m="1" x="213"/>
        <item m="1" x="295"/>
        <item m="1" x="611"/>
        <item m="1" x="619"/>
        <item m="1" x="413"/>
        <item m="1" x="720"/>
        <item m="1" x="732"/>
        <item m="1" x="63"/>
        <item m="1" x="162"/>
        <item m="1" x="257"/>
        <item m="1" x="625"/>
        <item m="1" x="372"/>
        <item m="1" x="733"/>
        <item m="1" x="199"/>
        <item m="1" x="330"/>
        <item m="1" x="334"/>
        <item m="1" x="189"/>
        <item m="1" x="168"/>
        <item m="1" x="258"/>
        <item m="1" x="401"/>
        <item m="1" x="419"/>
        <item m="1" x="211"/>
        <item m="1" x="101"/>
        <item m="1" x="435"/>
        <item m="1" x="156"/>
        <item m="1" x="124"/>
        <item m="1" x="274"/>
        <item m="1" x="120"/>
        <item m="1" x="241"/>
        <item m="1" x="56"/>
        <item m="1" x="121"/>
        <item m="1" x="443"/>
        <item m="1" x="289"/>
        <item m="1" x="580"/>
        <item m="1" x="683"/>
        <item m="1" x="288"/>
        <item m="1" x="26"/>
        <item m="1" x="589"/>
        <item m="1" x="586"/>
        <item m="1" x="135"/>
        <item m="1" x="160"/>
        <item m="1" x="577"/>
        <item m="1" x="89"/>
        <item m="1" x="93"/>
        <item m="1" x="560"/>
        <item m="1" x="416"/>
        <item m="1" x="474"/>
        <item m="1" x="410"/>
        <item m="1" x="460"/>
        <item m="1" x="648"/>
        <item m="1" x="470"/>
        <item m="1" x="753"/>
        <item m="1" x="445"/>
        <item m="1" x="516"/>
        <item m="1" x="714"/>
        <item m="1" x="385"/>
        <item m="1" x="673"/>
        <item m="1" x="638"/>
        <item m="1" x="715"/>
        <item m="1" x="353"/>
        <item m="1" x="774"/>
        <item m="1" x="44"/>
        <item m="1" x="325"/>
        <item m="1" x="217"/>
        <item m="1" x="537"/>
        <item m="1" x="726"/>
        <item m="1" x="374"/>
        <item m="1" x="624"/>
        <item m="1" x="456"/>
        <item m="1" x="191"/>
        <item m="1" x="275"/>
        <item m="1" x="291"/>
        <item m="1" x="415"/>
        <item m="1" x="357"/>
        <item m="1" x="479"/>
        <item m="1" x="261"/>
        <item m="1" x="367"/>
        <item m="1" x="667"/>
        <item m="1" x="508"/>
        <item m="1" x="215"/>
        <item m="1" x="318"/>
        <item m="1" x="687"/>
        <item m="1" x="57"/>
        <item m="1" x="529"/>
        <item m="1" x="81"/>
        <item m="1" x="437"/>
        <item m="1" x="373"/>
        <item m="1" x="400"/>
        <item m="1" x="243"/>
        <item m="1" x="142"/>
        <item m="1" x="98"/>
        <item m="1" x="287"/>
        <item m="1" x="776"/>
        <item m="1" x="40"/>
        <item m="1" x="734"/>
        <item m="1" x="286"/>
        <item m="1" x="138"/>
        <item m="1" x="179"/>
        <item m="1" x="22"/>
        <item m="1" x="440"/>
        <item m="1" x="58"/>
        <item m="1" x="341"/>
        <item m="1" x="319"/>
        <item m="1" x="602"/>
        <item m="1" x="393"/>
        <item m="1" x="658"/>
        <item m="1" x="24"/>
        <item m="1" x="205"/>
        <item m="1" x="651"/>
        <item m="1" x="583"/>
        <item m="1" x="506"/>
        <item m="1" x="369"/>
        <item m="1" x="469"/>
        <item m="1" x="739"/>
        <item m="1" x="174"/>
        <item m="1" x="16"/>
        <item m="1" x="256"/>
        <item m="1" x="92"/>
        <item m="1" x="722"/>
        <item m="1" x="563"/>
        <item m="1" x="478"/>
        <item m="1" x="712"/>
        <item m="1" x="29"/>
        <item m="1" x="86"/>
        <item m="1" x="356"/>
        <item m="1" x="663"/>
        <item m="1" x="768"/>
        <item m="1" x="748"/>
        <item m="1" x="422"/>
        <item m="1" x="139"/>
        <item m="1" x="251"/>
        <item m="1" x="262"/>
        <item m="1" x="482"/>
        <item m="1" x="273"/>
        <item m="1" x="326"/>
        <item m="1" x="480"/>
        <item m="1" x="492"/>
        <item m="1" x="779"/>
        <item m="1" x="671"/>
        <item m="1" x="350"/>
        <item m="1" x="349"/>
        <item m="1" x="354"/>
        <item m="1" x="276"/>
        <item m="1" x="408"/>
        <item m="1" x="299"/>
        <item m="1" x="113"/>
        <item m="1" x="647"/>
        <item m="1" x="572"/>
        <item m="1" x="465"/>
        <item m="1" x="721"/>
        <item m="1" x="549"/>
        <item m="1" x="505"/>
        <item m="1" x="493"/>
        <item m="1" x="425"/>
        <item m="1" x="309"/>
        <item m="1" x="344"/>
        <item m="1" x="122"/>
        <item m="1" x="704"/>
        <item m="1" x="576"/>
        <item m="1" x="633"/>
        <item m="1" x="347"/>
        <item m="1" x="490"/>
        <item m="1" x="551"/>
        <item m="1" x="635"/>
        <item m="1" x="522"/>
        <item m="1" x="698"/>
        <item m="1" x="83"/>
        <item m="1" x="767"/>
        <item m="1" x="420"/>
        <item m="1" x="183"/>
        <item m="1" x="157"/>
        <item m="1" x="264"/>
        <item m="1" x="665"/>
        <item m="1" x="430"/>
        <item m="1" x="352"/>
        <item m="1" x="381"/>
        <item m="1" x="150"/>
        <item m="1" x="533"/>
        <item m="1" x="265"/>
        <item m="1" x="536"/>
        <item m="1" x="216"/>
        <item m="1" x="23"/>
        <item m="1" x="585"/>
        <item m="1" x="68"/>
        <item m="1" x="677"/>
        <item m="1" x="244"/>
        <item m="1" x="50"/>
        <item m="1" x="30"/>
        <item m="1" x="660"/>
        <item m="1" x="561"/>
        <item m="1" x="308"/>
        <item m="1" x="770"/>
        <item m="1" x="519"/>
        <item m="1" x="713"/>
        <item m="1" x="429"/>
        <item m="1" x="499"/>
        <item m="1" x="728"/>
        <item m="1" x="428"/>
        <item m="1" x="175"/>
        <item m="1" x="208"/>
        <item m="1" x="502"/>
        <item m="1" x="303"/>
        <item m="1" x="573"/>
        <item m="1" x="591"/>
        <item m="1" x="636"/>
        <item m="1" x="117"/>
        <item m="1" x="773"/>
        <item m="1" x="82"/>
        <item m="1" x="517"/>
        <item m="1" x="76"/>
        <item m="1" x="110"/>
        <item m="1" x="302"/>
        <item m="1" x="497"/>
        <item m="1" x="140"/>
        <item m="1" x="468"/>
        <item m="1" x="323"/>
        <item m="1" x="227"/>
        <item m="1" x="333"/>
        <item m="1" x="340"/>
        <item m="1" x="521"/>
        <item m="1" x="757"/>
        <item m="1" x="49"/>
        <item m="1" x="771"/>
        <item m="1" x="327"/>
        <item m="1" x="78"/>
        <item m="1" x="426"/>
        <item m="1" x="383"/>
        <item m="1" x="235"/>
        <item m="1" x="626"/>
        <item m="1" x="154"/>
        <item m="1" x="746"/>
        <item m="1" x="512"/>
        <item m="1" x="778"/>
        <item m="1" x="669"/>
        <item m="1" x="316"/>
        <item m="1" x="562"/>
        <item m="1" x="547"/>
        <item m="1" x="328"/>
        <item m="1" x="272"/>
        <item m="1" x="427"/>
        <item m="1" x="446"/>
        <item m="1" x="565"/>
        <item m="1" x="28"/>
        <item m="1" x="391"/>
        <item m="1" x="293"/>
        <item m="1" x="530"/>
        <item m="1" x="129"/>
        <item m="1" x="159"/>
        <item m="1" x="55"/>
        <item m="1" x="290"/>
        <item m="1" x="483"/>
        <item m="1" x="719"/>
        <item m="1" x="104"/>
        <item m="1" x="645"/>
        <item m="1" x="324"/>
        <item m="1" x="363"/>
        <item m="1" x="487"/>
        <item m="1" x="335"/>
        <item m="1" x="670"/>
        <item m="1" x="650"/>
        <item m="1" x="700"/>
        <item m="1" x="298"/>
        <item m="1" x="158"/>
        <item m="1" x="115"/>
        <item m="1" x="605"/>
        <item m="1" x="627"/>
        <item m="1" x="463"/>
        <item m="1" x="85"/>
        <item m="1" x="212"/>
        <item m="1" x="392"/>
        <item m="1" x="214"/>
        <item m="1" x="231"/>
        <item m="1" x="668"/>
        <item m="1" x="755"/>
        <item m="1" x="61"/>
        <item m="1" x="282"/>
        <item m="1" x="123"/>
        <item m="1" x="433"/>
        <item m="1" x="388"/>
        <item m="1" x="599"/>
        <item m="1" x="35"/>
        <item m="1" x="527"/>
        <item m="1" x="361"/>
        <item m="1" x="457"/>
        <item m="1" x="604"/>
        <item m="1" x="311"/>
        <item m="1" x="507"/>
        <item m="1" x="145"/>
        <item m="1" x="41"/>
        <item m="1" x="370"/>
        <item m="1" x="45"/>
        <item m="1" x="606"/>
        <item m="1" x="476"/>
        <item m="1" x="593"/>
        <item m="1" x="33"/>
        <item m="1" x="52"/>
        <item x="14"/>
        <item m="1" x="338"/>
        <item m="1" x="79"/>
        <item m="1" x="559"/>
        <item m="1" x="703"/>
        <item m="1" x="544"/>
        <item m="1" x="610"/>
        <item m="1" x="386"/>
        <item m="1" x="618"/>
        <item m="1" x="629"/>
        <item m="1" x="368"/>
        <item m="1" x="96"/>
        <item m="1" x="20"/>
        <item m="1" x="66"/>
        <item m="1" x="80"/>
        <item m="1" x="59"/>
        <item m="1" x="296"/>
        <item m="1" x="761"/>
        <item m="1" x="590"/>
        <item m="1" x="609"/>
        <item m="1" x="729"/>
        <item m="1" x="613"/>
        <item m="1" x="475"/>
        <item m="1" x="724"/>
        <item m="1" x="387"/>
        <item m="1" x="366"/>
        <item m="1" x="711"/>
        <item m="1" x="95"/>
        <item m="1" x="206"/>
        <item m="1" x="146"/>
        <item m="1" x="462"/>
        <item m="1" x="449"/>
        <item m="1" x="148"/>
        <item m="1" x="249"/>
        <item m="1" x="532"/>
        <item m="1" x="245"/>
        <item m="1" x="477"/>
        <item m="1" x="520"/>
        <item m="1" x="685"/>
        <item m="1" x="495"/>
        <item m="1" x="523"/>
        <item m="1" x="114"/>
        <item m="1" x="219"/>
        <item m="1" x="31"/>
        <item m="1" x="603"/>
        <item m="1" x="510"/>
        <item m="1" x="281"/>
        <item m="1" x="118"/>
        <item m="1" x="558"/>
        <item m="1" x="109"/>
        <item m="1" x="314"/>
        <item m="1" x="94"/>
        <item m="1" x="747"/>
        <item m="1" x="681"/>
        <item m="1" x="500"/>
        <item m="1" x="396"/>
        <item m="1" x="569"/>
        <item m="1" x="54"/>
        <item m="1" x="769"/>
        <item m="1" x="679"/>
        <item m="1" x="167"/>
        <item m="1" x="582"/>
        <item m="1" x="459"/>
        <item m="1" x="731"/>
        <item m="1" x="210"/>
        <item m="1" x="102"/>
        <item m="1" x="622"/>
        <item m="1" x="73"/>
        <item m="1" x="727"/>
        <item m="1" x="283"/>
        <item m="1" x="27"/>
        <item m="1" x="600"/>
        <item m="1" x="692"/>
        <item m="1" x="358"/>
        <item m="1" x="756"/>
        <item m="1" x="777"/>
        <item m="1" x="501"/>
        <item m="1" x="224"/>
        <item m="1" x="39"/>
        <item m="1" x="772"/>
        <item m="1" x="640"/>
        <item m="1" x="594"/>
        <item m="1" x="766"/>
        <item m="1" x="680"/>
        <item m="1" x="268"/>
        <item m="1" x="631"/>
        <item m="1" x="557"/>
        <item m="1" x="297"/>
        <item m="1" x="750"/>
        <item m="1" x="689"/>
        <item m="1" x="584"/>
        <item m="1" x="259"/>
        <item m="1" x="234"/>
        <item m="1" x="240"/>
        <item m="1" x="267"/>
        <item m="1" x="178"/>
        <item m="1" x="682"/>
        <item m="1" x="221"/>
        <item m="1" x="760"/>
        <item m="1" x="193"/>
        <item m="1" x="458"/>
        <item m="1" x="339"/>
        <item m="1" x="417"/>
        <item m="1" x="65"/>
        <item m="1" x="674"/>
        <item m="1" x="90"/>
        <item m="1" x="247"/>
        <item m="1" x="414"/>
        <item m="1" x="320"/>
        <item m="1" x="398"/>
        <item m="1" x="534"/>
        <item m="1" x="177"/>
        <item m="1" x="345"/>
        <item m="1" x="252"/>
        <item m="1" x="270"/>
        <item m="1" x="317"/>
        <item m="1" x="248"/>
        <item m="1" x="780"/>
        <item m="1" x="200"/>
        <item m="1" x="764"/>
        <item m="1" x="279"/>
        <item m="1" x="705"/>
        <item m="1" x="607"/>
        <item m="1" x="696"/>
        <item m="1" x="504"/>
        <item m="1" x="601"/>
        <item m="1" x="116"/>
        <item m="1" x="149"/>
        <item m="1" x="130"/>
        <item m="1" x="169"/>
        <item m="1" x="617"/>
        <item m="1" x="643"/>
        <item m="1" x="147"/>
        <item m="1" x="271"/>
        <item m="1" x="431"/>
        <item m="1" x="564"/>
        <item m="1" x="348"/>
        <item m="1" x="763"/>
        <item m="1" x="579"/>
        <item m="1" x="718"/>
        <item m="1" x="87"/>
        <item m="1" x="515"/>
        <item m="1" x="550"/>
        <item m="1" x="97"/>
        <item m="1" x="432"/>
        <item m="1" x="343"/>
        <item m="1" x="471"/>
        <item m="1" x="220"/>
        <item m="1" x="188"/>
        <item m="1" x="292"/>
        <item m="1" x="305"/>
        <item m="1" x="639"/>
        <item m="1" x="448"/>
        <item m="1" x="371"/>
        <item m="1" x="637"/>
        <item m="1" x="528"/>
        <item m="1" x="300"/>
        <item m="1" x="567"/>
        <item m="1" x="155"/>
        <item m="1" x="740"/>
        <item m="1" x="503"/>
        <item m="1" x="321"/>
        <item m="1" x="514"/>
        <item m="1" x="552"/>
        <item m="1" x="540"/>
        <item m="1" x="195"/>
        <item m="1" x="233"/>
        <item m="1" x="48"/>
        <item m="1" x="632"/>
        <item m="1" x="434"/>
        <item m="1" x="186"/>
        <item m="1" x="614"/>
        <item m="1" x="467"/>
        <item m="1" x="494"/>
        <item m="1" x="555"/>
        <item m="1" x="553"/>
        <item m="1" x="228"/>
        <item m="1" x="21"/>
        <item m="1" x="575"/>
        <item m="1" x="570"/>
        <item m="1" x="131"/>
        <item m="1" x="46"/>
        <item m="1" x="695"/>
        <item m="1" x="749"/>
        <item m="1" x="655"/>
        <item m="1" x="526"/>
        <item m="1" x="652"/>
        <item m="1" x="486"/>
        <item m="1" x="375"/>
        <item m="1" x="74"/>
        <item m="1" x="38"/>
        <item m="1" x="694"/>
        <item m="1" x="481"/>
        <item m="1" x="775"/>
        <item m="1" x="310"/>
        <item m="1" x="686"/>
        <item m="1" x="735"/>
        <item m="1" x="676"/>
        <item m="1" x="751"/>
        <item m="1" x="242"/>
        <item m="1" x="384"/>
        <item m="1" x="196"/>
        <item m="1" x="47"/>
        <item m="1" x="379"/>
        <item m="1" x="421"/>
        <item m="1" x="620"/>
        <item m="1" x="691"/>
        <item m="1" x="404"/>
        <item m="1" x="53"/>
        <item m="1" x="485"/>
        <item m="1" x="641"/>
        <item m="1" x="661"/>
        <item m="1" x="153"/>
        <item m="1" x="444"/>
        <item m="1" x="134"/>
        <item m="1" x="266"/>
        <item m="1" x="304"/>
        <item m="1" x="405"/>
        <item m="1" x="423"/>
        <item m="1" x="42"/>
        <item m="1" x="166"/>
        <item m="1" x="132"/>
        <item m="1" x="597"/>
        <item m="1" x="77"/>
        <item m="1" x="359"/>
        <item m="1" x="194"/>
        <item m="1" x="144"/>
        <item m="1" x="406"/>
        <item m="1" x="672"/>
        <item m="1" x="489"/>
        <item m="1" x="278"/>
        <item m="1" x="498"/>
        <item m="1" x="62"/>
        <item m="1" x="187"/>
        <item m="1" x="351"/>
        <item m="1" x="418"/>
        <item m="1" x="581"/>
        <item m="1" x="541"/>
        <item m="1" x="742"/>
        <item m="1" x="535"/>
        <item m="1" x="765"/>
        <item m="1" x="232"/>
        <item m="1" x="360"/>
        <item m="1" x="201"/>
        <item m="1" x="171"/>
        <item m="1" x="307"/>
        <item m="1" x="595"/>
        <item m="1" x="657"/>
        <item m="1" x="707"/>
        <item m="1" x="105"/>
        <item m="1" x="737"/>
        <item m="1" x="64"/>
        <item m="1" x="37"/>
        <item m="1" x="511"/>
        <item m="1" x="717"/>
        <item m="1" x="402"/>
        <item m="1" x="453"/>
        <item m="1" x="424"/>
        <item m="1" x="725"/>
        <item m="1" x="355"/>
        <item m="1" x="17"/>
        <item m="1" x="161"/>
        <item m="1" x="229"/>
        <item m="1" x="538"/>
        <item m="1" x="84"/>
        <item m="1" x="441"/>
        <item m="1" x="649"/>
        <item m="1" x="654"/>
        <item m="1" x="744"/>
        <item m="1" x="438"/>
        <item m="1" x="634"/>
        <item m="1" x="222"/>
        <item m="1" x="223"/>
        <item m="1" x="277"/>
        <item m="1" x="710"/>
        <item m="1" x="263"/>
        <item m="1" x="697"/>
        <item m="1" x="192"/>
        <item m="1" x="653"/>
        <item m="1" x="67"/>
        <item m="1" x="539"/>
        <item m="1" x="284"/>
        <item m="1" x="15"/>
        <item m="1" x="509"/>
        <item m="1" x="464"/>
        <item m="1" x="723"/>
        <item m="1" x="137"/>
        <item m="1" x="628"/>
        <item m="1" x="542"/>
        <item m="1" x="454"/>
        <item m="1" x="237"/>
        <item m="1" x="180"/>
        <item m="1" x="254"/>
        <item m="1" x="331"/>
        <item m="1" x="693"/>
        <item m="1" x="706"/>
        <item m="1" x="684"/>
        <item m="1" x="488"/>
        <item m="1" x="112"/>
        <item m="1" x="184"/>
        <item m="1" x="88"/>
        <item m="1" x="556"/>
        <item m="1" x="390"/>
        <item m="1" x="198"/>
        <item m="1" x="450"/>
        <item m="1" x="447"/>
        <item m="1" x="100"/>
        <item m="1" x="752"/>
        <item m="1" x="736"/>
        <item m="1" x="745"/>
        <item m="1" x="163"/>
        <item m="1" x="578"/>
        <item m="1" x="313"/>
        <item m="1" x="43"/>
        <item m="1" x="322"/>
        <item m="1" x="461"/>
        <item m="1" x="451"/>
        <item m="1" x="759"/>
        <item m="1" x="702"/>
        <item m="1" x="688"/>
        <item m="1" x="452"/>
        <item m="1" x="730"/>
        <item m="1" x="701"/>
        <item m="1" x="337"/>
        <item m="1" x="72"/>
        <item m="1" x="185"/>
        <item m="1" x="250"/>
        <item m="1" x="280"/>
        <item m="1" x="394"/>
        <item m="1" x="301"/>
        <item m="1" x="741"/>
        <item m="1" x="225"/>
        <item m="1" x="623"/>
        <item m="1" x="190"/>
        <item m="1" x="412"/>
        <item m="1" x="546"/>
        <item m="1" x="608"/>
        <item m="1" x="411"/>
        <item m="1" x="409"/>
        <item m="1" x="472"/>
        <item m="1" x="738"/>
        <item m="1" x="204"/>
        <item m="1" x="762"/>
        <item m="1" x="395"/>
        <item m="1" x="473"/>
        <item m="1" x="164"/>
        <item m="1" x="571"/>
        <item m="1" x="436"/>
        <item m="1" x="239"/>
        <item m="1" x="615"/>
        <item m="1" x="108"/>
        <item m="1" x="128"/>
        <item m="1" x="596"/>
        <item m="1" x="442"/>
        <item m="1" x="260"/>
        <item m="1" x="376"/>
        <item m="1" x="758"/>
        <item m="1" x="119"/>
        <item m="1" x="172"/>
        <item m="1" x="346"/>
        <item m="1" x="181"/>
        <item m="1" x="71"/>
        <item m="1" x="165"/>
        <item m="1" x="127"/>
        <item m="1" x="218"/>
        <item m="1" x="716"/>
        <item m="1" x="51"/>
        <item m="1" x="566"/>
        <item m="1" x="642"/>
        <item m="1" x="111"/>
        <item m="1" x="466"/>
        <item m="1" x="306"/>
        <item m="1" x="152"/>
        <item m="1" x="407"/>
        <item m="1" x="592"/>
        <item m="1" x="403"/>
        <item m="1" x="203"/>
        <item m="1" x="315"/>
        <item m="1" x="568"/>
        <item m="1" x="545"/>
        <item m="1" x="182"/>
        <item m="1" x="754"/>
        <item m="1" x="616"/>
        <item m="1" x="136"/>
        <item m="1" x="294"/>
        <item m="1" x="133"/>
        <item m="1" x="253"/>
        <item m="1" x="656"/>
        <item m="1" x="364"/>
        <item m="1" x="644"/>
        <item m="1" x="202"/>
        <item m="1" x="230"/>
        <item m="1" x="380"/>
        <item m="1" x="107"/>
        <item m="1" x="743"/>
        <item m="1" x="269"/>
        <item m="1" x="255"/>
        <item m="1" x="332"/>
        <item m="1" x="612"/>
        <item m="1" x="99"/>
        <item m="1" x="491"/>
        <item m="1" x="75"/>
        <item m="1" x="207"/>
        <item m="1" x="525"/>
        <item m="1" x="238"/>
        <item m="1" x="587"/>
        <item m="1" x="630"/>
        <item m="1" x="554"/>
        <item m="1" x="69"/>
        <item m="1" x="176"/>
        <item m="1" x="484"/>
        <item m="1" x="598"/>
        <item m="1" x="664"/>
        <item m="1" x="709"/>
        <item m="1" x="377"/>
        <item m="1" x="496"/>
        <item m="1" x="531"/>
        <item m="1" x="588"/>
        <item m="1" x="226"/>
        <item m="1" x="151"/>
        <item m="1" x="574"/>
        <item m="1" x="91"/>
        <item m="1" x="209"/>
        <item m="1" x="336"/>
        <item m="1" x="389"/>
        <item m="1" x="60"/>
        <item m="1" x="524"/>
        <item m="1" x="170"/>
        <item m="1" x="699"/>
        <item m="1" x="362"/>
        <item m="1" x="621"/>
        <item m="1" x="382"/>
        <item m="1" x="19"/>
        <item m="1" x="32"/>
        <item m="1" x="36"/>
        <item m="1" x="126"/>
        <item m="1" x="18"/>
        <item m="1" x="548"/>
        <item m="1" x="197"/>
        <item m="1" x="543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Row" compact="0" outline="0" subtotalTop="0" showAll="0" defaultSubtotal="0">
      <items count="341">
        <item m="1" x="138"/>
        <item m="1" x="220"/>
        <item x="0"/>
        <item m="1" x="25"/>
        <item m="1" x="41"/>
        <item m="1" x="195"/>
        <item m="1" x="125"/>
        <item m="1" x="115"/>
        <item m="1" x="39"/>
        <item m="1" x="56"/>
        <item m="1" x="54"/>
        <item m="1" x="250"/>
        <item m="1" x="182"/>
        <item m="1" x="204"/>
        <item m="1" x="199"/>
        <item m="1" x="253"/>
        <item m="1" x="160"/>
        <item m="1" x="219"/>
        <item m="1" x="310"/>
        <item m="1" x="282"/>
        <item m="1" x="202"/>
        <item m="1" x="126"/>
        <item m="1" x="226"/>
        <item m="1" x="237"/>
        <item m="1" x="296"/>
        <item m="1" x="35"/>
        <item m="1" x="166"/>
        <item m="1" x="116"/>
        <item m="1" x="70"/>
        <item m="1" x="121"/>
        <item m="1" x="246"/>
        <item m="1" x="194"/>
        <item m="1" x="90"/>
        <item m="1" x="36"/>
        <item m="1" x="140"/>
        <item m="1" x="163"/>
        <item m="1" x="119"/>
        <item m="1" x="315"/>
        <item m="1" x="20"/>
        <item m="1" x="186"/>
        <item m="1" x="155"/>
        <item m="1" x="180"/>
        <item m="1" x="222"/>
        <item m="1" x="62"/>
        <item m="1" x="298"/>
        <item m="1" x="279"/>
        <item m="1" x="50"/>
        <item m="1" x="334"/>
        <item m="1" x="59"/>
        <item m="1" x="65"/>
        <item m="1" x="81"/>
        <item m="1" x="289"/>
        <item m="1" x="243"/>
        <item m="1" x="263"/>
        <item m="1" x="23"/>
        <item m="1" x="40"/>
        <item m="1" x="287"/>
        <item m="1" x="316"/>
        <item m="1" x="188"/>
        <item m="1" x="136"/>
        <item m="1" x="58"/>
        <item m="1" x="294"/>
        <item m="1" x="280"/>
        <item m="1" x="49"/>
        <item m="1" x="43"/>
        <item m="1" x="27"/>
        <item m="1" x="208"/>
        <item m="1" x="143"/>
        <item m="1" x="109"/>
        <item m="1" x="148"/>
        <item m="1" x="211"/>
        <item m="1" x="152"/>
        <item m="1" x="301"/>
        <item m="1" x="238"/>
        <item m="1" x="207"/>
        <item m="1" x="32"/>
        <item m="1" x="146"/>
        <item m="1" x="228"/>
        <item m="1" x="286"/>
        <item m="1" x="251"/>
        <item m="1" x="256"/>
        <item m="1" x="133"/>
        <item m="1" x="223"/>
        <item m="1" x="292"/>
        <item m="1" x="60"/>
        <item m="1" x="169"/>
        <item m="1" x="132"/>
        <item m="1" x="45"/>
        <item m="1" x="14"/>
        <item m="1" x="15"/>
        <item m="1" x="241"/>
        <item m="1" x="144"/>
        <item m="1" x="217"/>
        <item m="1" x="206"/>
        <item m="1" x="297"/>
        <item m="1" x="130"/>
        <item m="1" x="185"/>
        <item m="1" x="205"/>
        <item m="1" x="157"/>
        <item m="1" x="183"/>
        <item m="1" x="158"/>
        <item m="1" x="329"/>
        <item m="1" x="128"/>
        <item m="1" x="53"/>
        <item m="1" x="129"/>
        <item m="1" x="326"/>
        <item m="1" x="174"/>
        <item m="1" x="213"/>
        <item m="1" x="189"/>
        <item m="1" x="268"/>
        <item m="1" x="266"/>
        <item m="1" x="178"/>
        <item m="1" x="269"/>
        <item m="1" x="224"/>
        <item m="1" x="42"/>
        <item m="1" x="71"/>
        <item m="1" x="127"/>
        <item m="1" x="278"/>
        <item m="1" x="28"/>
        <item m="1" x="112"/>
        <item m="1" x="83"/>
        <item m="1" x="271"/>
        <item m="1" x="114"/>
        <item m="1" x="265"/>
        <item m="1" x="307"/>
        <item m="1" x="33"/>
        <item x="12"/>
        <item m="1" x="80"/>
        <item m="1" x="190"/>
        <item m="1" x="231"/>
        <item m="1" x="79"/>
        <item m="1" x="17"/>
        <item m="1" x="122"/>
        <item m="1" x="13"/>
        <item m="1" x="306"/>
        <item m="1" x="305"/>
        <item m="1" x="61"/>
        <item m="1" x="173"/>
        <item m="1" x="103"/>
        <item m="1" x="91"/>
        <item m="1" x="331"/>
        <item m="1" x="225"/>
        <item m="1" x="106"/>
        <item m="1" x="84"/>
        <item m="1" x="299"/>
        <item m="1" x="159"/>
        <item m="1" x="86"/>
        <item m="1" x="272"/>
        <item m="1" x="295"/>
        <item m="1" x="255"/>
        <item m="1" x="227"/>
        <item m="1" x="267"/>
        <item m="1" x="147"/>
        <item m="1" x="101"/>
        <item m="1" x="131"/>
        <item m="1" x="303"/>
        <item m="1" x="72"/>
        <item m="1" x="102"/>
        <item m="1" x="38"/>
        <item m="1" x="336"/>
        <item m="1" x="66"/>
        <item m="1" x="318"/>
        <item m="1" x="203"/>
        <item m="1" x="270"/>
        <item m="1" x="218"/>
        <item m="1" x="210"/>
        <item m="1" x="123"/>
        <item m="1" x="156"/>
        <item m="1" x="34"/>
        <item m="1" x="330"/>
        <item m="1" x="245"/>
        <item m="1" x="24"/>
        <item m="1" x="232"/>
        <item m="1" x="175"/>
        <item m="1" x="26"/>
        <item m="1" x="335"/>
        <item m="1" x="117"/>
        <item m="1" x="240"/>
        <item m="1" x="285"/>
        <item m="1" x="215"/>
        <item m="1" x="252"/>
        <item m="1" x="52"/>
        <item m="1" x="29"/>
        <item m="1" x="141"/>
        <item m="1" x="162"/>
        <item m="1" x="328"/>
        <item m="1" x="89"/>
        <item m="1" x="85"/>
        <item m="1" x="118"/>
        <item m="1" x="314"/>
        <item m="1" x="139"/>
        <item m="1" x="168"/>
        <item m="1" x="100"/>
        <item m="1" x="333"/>
        <item m="1" x="82"/>
        <item m="1" x="300"/>
        <item m="1" x="184"/>
        <item m="1" x="151"/>
        <item m="1" x="120"/>
        <item m="1" x="284"/>
        <item m="1" x="262"/>
        <item m="1" x="47"/>
        <item m="1" x="319"/>
        <item m="1" x="161"/>
        <item m="1" x="234"/>
        <item m="1" x="313"/>
        <item m="1" x="179"/>
        <item m="1" x="74"/>
        <item m="1" x="64"/>
        <item m="1" x="48"/>
        <item m="1" x="325"/>
        <item m="1" x="321"/>
        <item m="1" x="145"/>
        <item m="1" x="37"/>
        <item m="1" x="177"/>
        <item m="1" x="197"/>
        <item m="1" x="327"/>
        <item m="1" x="107"/>
        <item m="1" x="274"/>
        <item m="1" x="31"/>
        <item m="1" x="332"/>
        <item m="1" x="261"/>
        <item m="1" x="312"/>
        <item m="1" x="51"/>
        <item m="1" x="236"/>
        <item m="1" x="55"/>
        <item m="1" x="192"/>
        <item m="1" x="291"/>
        <item m="1" x="153"/>
        <item m="1" x="172"/>
        <item m="1" x="340"/>
        <item m="1" x="322"/>
        <item m="1" x="216"/>
        <item m="1" x="201"/>
        <item m="1" x="165"/>
        <item m="1" x="68"/>
        <item m="1" x="242"/>
        <item m="1" x="135"/>
        <item m="1" x="320"/>
        <item m="1" x="97"/>
        <item m="1" x="293"/>
        <item m="1" x="212"/>
        <item m="1" x="324"/>
        <item m="1" x="221"/>
        <item m="1" x="69"/>
        <item m="1" x="288"/>
        <item m="1" x="248"/>
        <item m="1" x="22"/>
        <item m="1" x="244"/>
        <item m="1" x="76"/>
        <item m="1" x="113"/>
        <item m="1" x="264"/>
        <item m="1" x="181"/>
        <item m="1" x="193"/>
        <item m="1" x="93"/>
        <item m="1" x="98"/>
        <item m="1" x="77"/>
        <item m="1" x="176"/>
        <item m="1" x="46"/>
        <item m="1" x="95"/>
        <item m="1" x="110"/>
        <item m="1" x="18"/>
        <item m="1" x="209"/>
        <item m="1" x="254"/>
        <item m="1" x="99"/>
        <item m="1" x="150"/>
        <item m="1" x="104"/>
        <item m="1" x="338"/>
        <item m="1" x="134"/>
        <item m="1" x="323"/>
        <item m="1" x="196"/>
        <item m="1" x="94"/>
        <item m="1" x="317"/>
        <item m="1" x="154"/>
        <item m="1" x="229"/>
        <item m="1" x="87"/>
        <item m="1" x="124"/>
        <item m="1" x="67"/>
        <item m="1" x="111"/>
        <item m="1" x="170"/>
        <item m="1" x="78"/>
        <item m="1" x="57"/>
        <item m="1" x="311"/>
        <item m="1" x="167"/>
        <item m="1" x="142"/>
        <item m="1" x="337"/>
        <item m="1" x="200"/>
        <item m="1" x="187"/>
        <item m="1" x="258"/>
        <item m="1" x="273"/>
        <item m="1" x="92"/>
        <item m="1" x="171"/>
        <item m="1" x="235"/>
        <item m="1" x="308"/>
        <item m="1" x="275"/>
        <item m="1" x="239"/>
        <item m="1" x="309"/>
        <item m="1" x="247"/>
        <item m="1" x="277"/>
        <item m="1" x="44"/>
        <item m="1" x="304"/>
        <item m="1" x="339"/>
        <item m="1" x="230"/>
        <item m="1" x="149"/>
        <item m="1" x="191"/>
        <item m="1" x="302"/>
        <item m="1" x="137"/>
        <item m="1" x="108"/>
        <item m="1" x="249"/>
        <item m="1" x="75"/>
        <item m="1" x="283"/>
        <item m="1" x="290"/>
        <item m="1" x="198"/>
        <item m="1" x="73"/>
        <item m="1" x="105"/>
        <item m="1" x="63"/>
        <item m="1" x="164"/>
        <item m="1" x="257"/>
        <item m="1" x="214"/>
        <item m="1" x="30"/>
        <item m="1" x="281"/>
        <item m="1" x="19"/>
        <item m="1" x="21"/>
        <item m="1" x="96"/>
        <item m="1" x="259"/>
        <item m="1" x="276"/>
        <item m="1" x="233"/>
        <item m="1" x="88"/>
        <item m="1" x="16"/>
        <item m="1" x="26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compact="0" outline="0" subtotalTop="0" showAll="0" defaultSubtotal="0">
      <items count="968">
        <item m="1" x="232"/>
        <item m="1" x="176"/>
        <item m="1" x="649"/>
        <item x="1"/>
        <item m="1" x="846"/>
        <item m="1" x="824"/>
        <item m="1" x="500"/>
        <item m="1" x="424"/>
        <item m="1" x="366"/>
        <item m="1" x="637"/>
        <item m="1" x="478"/>
        <item m="1" x="556"/>
        <item m="1" x="149"/>
        <item m="1" x="310"/>
        <item m="1" x="39"/>
        <item m="1" x="195"/>
        <item m="1" x="499"/>
        <item m="1" x="814"/>
        <item m="1" x="146"/>
        <item m="1" x="543"/>
        <item m="1" x="192"/>
        <item m="1" x="826"/>
        <item m="1" x="107"/>
        <item m="1" x="459"/>
        <item m="1" x="842"/>
        <item m="1" x="860"/>
        <item m="1" x="323"/>
        <item m="1" x="884"/>
        <item m="1" x="52"/>
        <item m="1" x="402"/>
        <item m="1" x="831"/>
        <item m="1" x="436"/>
        <item m="1" x="282"/>
        <item m="1" x="384"/>
        <item m="1" x="770"/>
        <item m="1" x="784"/>
        <item m="1" x="513"/>
        <item m="1" x="904"/>
        <item m="1" x="920"/>
        <item m="1" x="95"/>
        <item m="1" x="221"/>
        <item m="1" x="335"/>
        <item m="1" x="788"/>
        <item m="1" x="473"/>
        <item m="1" x="922"/>
        <item m="1" x="256"/>
        <item m="1" x="425"/>
        <item m="1" x="428"/>
        <item m="1" x="246"/>
        <item m="1" x="228"/>
        <item m="1" x="336"/>
        <item m="1" x="504"/>
        <item m="1" x="520"/>
        <item m="1" x="274"/>
        <item m="1" x="144"/>
        <item m="1" x="541"/>
        <item m="1" x="211"/>
        <item m="1" x="174"/>
        <item m="1" x="353"/>
        <item m="1" x="166"/>
        <item m="1" x="318"/>
        <item m="1" x="84"/>
        <item m="1" x="169"/>
        <item m="1" x="548"/>
        <item m="1" x="373"/>
        <item m="1" x="735"/>
        <item m="1" x="852"/>
        <item m="1" x="372"/>
        <item m="1" x="42"/>
        <item m="1" x="747"/>
        <item m="1" x="743"/>
        <item m="1" x="185"/>
        <item m="1" x="219"/>
        <item m="1" x="731"/>
        <item m="1" x="128"/>
        <item m="1" x="136"/>
        <item m="1" x="706"/>
        <item m="1" x="516"/>
        <item m="1" x="580"/>
        <item m="1" x="508"/>
        <item m="1" x="562"/>
        <item m="1" x="816"/>
        <item m="1" x="575"/>
        <item m="1" x="937"/>
        <item m="1" x="549"/>
        <item m="1" x="647"/>
        <item m="1" x="893"/>
        <item m="1" x="483"/>
        <item m="1" x="840"/>
        <item m="1" x="810"/>
        <item m="1" x="896"/>
        <item m="1" x="443"/>
        <item m="1" x="962"/>
        <item m="1" x="67"/>
        <item m="1" x="420"/>
        <item m="1" x="288"/>
        <item m="1" x="673"/>
        <item m="1" x="913"/>
        <item m="1" x="475"/>
        <item m="1" x="787"/>
        <item m="1" x="558"/>
        <item m="1" x="248"/>
        <item m="1" x="354"/>
        <item m="1" x="376"/>
        <item m="1" x="515"/>
        <item m="1" x="448"/>
        <item m="1" x="588"/>
        <item m="1" x="338"/>
        <item m="1" x="462"/>
        <item m="1" x="833"/>
        <item m="1" x="631"/>
        <item m="1" x="285"/>
        <item m="1" x="413"/>
        <item m="1" x="854"/>
        <item m="1" x="88"/>
        <item m="1" x="663"/>
        <item m="1" x="121"/>
        <item m="1" x="542"/>
        <item m="1" x="474"/>
        <item m="1" x="501"/>
        <item m="1" x="319"/>
        <item m="1" x="194"/>
        <item m="1" x="142"/>
        <item m="1" x="371"/>
        <item m="1" x="964"/>
        <item m="1" x="65"/>
        <item m="1" x="924"/>
        <item m="1" x="367"/>
        <item m="1" x="188"/>
        <item m="1" x="241"/>
        <item m="1" x="36"/>
        <item m="1" x="545"/>
        <item m="1" x="89"/>
        <item m="1" x="435"/>
        <item m="1" x="414"/>
        <item m="1" x="763"/>
        <item m="1" x="496"/>
        <item m="1" x="823"/>
        <item m="1" x="38"/>
        <item m="1" x="264"/>
        <item m="1" x="821"/>
        <item m="1" x="739"/>
        <item m="1" x="626"/>
        <item m="1" x="465"/>
        <item m="1" x="574"/>
        <item m="1" x="928"/>
        <item m="1" x="234"/>
        <item m="1" x="30"/>
        <item m="1" x="332"/>
        <item m="1" x="134"/>
        <item m="1" x="908"/>
        <item m="1" x="710"/>
        <item m="1" x="587"/>
        <item m="1" x="890"/>
        <item m="1" x="46"/>
        <item m="1" x="127"/>
        <item m="1" x="447"/>
        <item m="1" x="827"/>
        <item m="1" x="956"/>
        <item m="1" x="934"/>
        <item m="1" x="527"/>
        <item m="1" x="189"/>
        <item m="1" x="328"/>
        <item m="1" x="341"/>
        <item m="1" x="592"/>
        <item m="1" x="352"/>
        <item m="1" x="421"/>
        <item m="1" x="590"/>
        <item m="1" x="605"/>
        <item m="1" x="967"/>
        <item m="1" x="838"/>
        <item m="1" x="441"/>
        <item m="1" x="440"/>
        <item m="1" x="446"/>
        <item m="1" x="355"/>
        <item m="1" x="507"/>
        <item m="1" x="391"/>
        <item m="1" x="154"/>
        <item m="1" x="815"/>
        <item m="1" x="721"/>
        <item m="1" x="569"/>
        <item m="1" x="906"/>
        <item m="1" x="690"/>
        <item m="1" x="625"/>
        <item m="1" x="606"/>
        <item m="1" x="529"/>
        <item m="1" x="400"/>
        <item m="1" x="437"/>
        <item m="1" x="171"/>
        <item m="1" x="880"/>
        <item m="1" x="730"/>
        <item m="1" x="797"/>
        <item m="1" x="439"/>
        <item m="1" x="603"/>
        <item m="1" x="693"/>
        <item m="1" x="799"/>
        <item m="1" x="655"/>
        <item m="1" x="873"/>
        <item m="1" x="123"/>
        <item m="1" x="955"/>
        <item m="1" x="522"/>
        <item m="1" x="242"/>
        <item m="1" x="213"/>
        <item m="1" x="343"/>
        <item m="1" x="829"/>
        <item m="1" x="537"/>
        <item m="1" x="442"/>
        <item m="1" x="480"/>
        <item m="1" x="202"/>
        <item m="1" x="671"/>
        <item m="1" x="344"/>
        <item m="1" x="672"/>
        <item m="1" x="287"/>
        <item m="1" x="37"/>
        <item m="1" x="741"/>
        <item m="1" x="103"/>
        <item m="1" x="845"/>
        <item m="1" x="320"/>
        <item m="1" x="76"/>
        <item m="1" x="47"/>
        <item m="1" x="825"/>
        <item m="1" x="707"/>
        <item m="1" x="399"/>
        <item m="1" x="958"/>
        <item m="1" x="650"/>
        <item m="1" x="891"/>
        <item m="1" x="536"/>
        <item m="1" x="618"/>
        <item m="1" x="915"/>
        <item m="1" x="535"/>
        <item m="1" x="235"/>
        <item m="1" x="270"/>
        <item m="1" x="622"/>
        <item m="1" x="395"/>
        <item m="1" x="722"/>
        <item m="1" x="749"/>
        <item m="1" x="805"/>
        <item m="1" x="160"/>
        <item m="1" x="961"/>
        <item m="1" x="122"/>
        <item m="1" x="648"/>
        <item m="1" x="111"/>
        <item m="1" x="153"/>
        <item m="1" x="394"/>
        <item m="1" x="616"/>
        <item m="1" x="190"/>
        <item m="1" x="573"/>
        <item m="1" x="416"/>
        <item m="1" x="300"/>
        <item m="1" x="427"/>
        <item m="1" x="433"/>
        <item m="1" x="652"/>
        <item m="1" x="945"/>
        <item m="1" x="75"/>
        <item m="1" x="959"/>
        <item m="1" x="422"/>
        <item m="1" x="115"/>
        <item m="1" x="530"/>
        <item m="1" x="482"/>
        <item m="1" x="307"/>
        <item m="1" x="789"/>
        <item m="1" x="206"/>
        <item m="1" x="932"/>
        <item m="1" x="635"/>
        <item m="1" x="966"/>
        <item m="1" x="836"/>
        <item m="1" x="411"/>
        <item m="1" x="708"/>
        <item m="1" x="687"/>
        <item m="1" x="423"/>
        <item m="1" x="351"/>
        <item m="1" x="532"/>
        <item m="1" x="550"/>
        <item m="1" x="712"/>
        <item m="1" x="45"/>
        <item m="1" x="492"/>
        <item m="1" x="378"/>
        <item m="1" x="664"/>
        <item m="1" x="181"/>
        <item m="1" x="218"/>
        <item m="1" x="83"/>
        <item m="1" x="375"/>
        <item m="1" x="594"/>
        <item m="1" x="903"/>
        <item m="1" x="148"/>
        <item m="1" x="813"/>
        <item m="1" x="417"/>
        <item m="1" x="456"/>
        <item m="1" x="598"/>
        <item m="1" x="429"/>
        <item m="1" x="837"/>
        <item m="1" x="818"/>
        <item m="1" x="878"/>
        <item m="1" x="390"/>
        <item m="1" x="216"/>
        <item m="1" x="157"/>
        <item m="1" x="766"/>
        <item m="1" x="793"/>
        <item m="1" x="566"/>
        <item m="1" x="124"/>
        <item m="1" x="281"/>
        <item m="1" x="494"/>
        <item m="1" x="284"/>
        <item m="1" x="302"/>
        <item m="1" x="834"/>
        <item m="1" x="942"/>
        <item m="1" x="93"/>
        <item m="1" x="361"/>
        <item m="1" x="173"/>
        <item m="1" x="539"/>
        <item m="1" x="490"/>
        <item m="1" x="760"/>
        <item m="1" x="58"/>
        <item m="1" x="660"/>
        <item m="1" x="454"/>
        <item m="1" x="559"/>
        <item m="1" x="765"/>
        <item m="1" x="401"/>
        <item m="1" x="628"/>
        <item m="1" x="197"/>
        <item m="1" x="66"/>
        <item m="1" x="468"/>
        <item m="1" x="71"/>
        <item m="1" x="767"/>
        <item m="1" x="584"/>
        <item m="1" x="752"/>
        <item m="1" x="51"/>
        <item m="1" x="79"/>
        <item x="29"/>
        <item m="1" x="431"/>
        <item m="1" x="117"/>
        <item m="1" x="704"/>
        <item m="1" x="879"/>
        <item m="1" x="684"/>
        <item m="1" x="769"/>
        <item m="1" x="485"/>
        <item m="1" x="783"/>
        <item m="1" x="794"/>
        <item m="1" x="463"/>
        <item m="1" x="141"/>
        <item m="1" x="33"/>
        <item m="1" x="99"/>
        <item m="1" x="120"/>
        <item m="1" x="91"/>
        <item m="1" x="386"/>
        <item m="1" x="948"/>
        <item m="1" x="748"/>
        <item m="1" x="768"/>
        <item m="1" x="916"/>
        <item m="1" x="773"/>
        <item m="1" x="582"/>
        <item m="1" x="910"/>
        <item m="1" x="488"/>
        <item m="1" x="461"/>
        <item m="1" x="889"/>
        <item m="1" x="139"/>
        <item m="1" x="266"/>
        <item m="1" x="198"/>
        <item m="1" x="564"/>
        <item m="1" x="554"/>
        <item m="1" x="199"/>
        <item m="1" x="325"/>
        <item m="1" x="668"/>
        <item m="1" x="321"/>
        <item m="1" x="585"/>
        <item m="1" x="651"/>
        <item m="1" x="853"/>
        <item m="1" x="611"/>
        <item m="1" x="657"/>
        <item m="1" x="156"/>
        <item m="1" x="289"/>
        <item m="1" x="48"/>
        <item m="1" x="764"/>
        <item m="1" x="632"/>
        <item m="1" x="360"/>
        <item m="1" x="161"/>
        <item m="1" x="703"/>
        <item m="1" x="151"/>
        <item m="1" x="404"/>
        <item m="1" x="138"/>
        <item m="1" x="933"/>
        <item m="1" x="849"/>
        <item m="1" x="619"/>
        <item m="1" x="498"/>
        <item m="1" x="715"/>
        <item m="1" x="81"/>
        <item m="1" x="957"/>
        <item m="1" x="847"/>
        <item m="1" x="227"/>
        <item m="1" x="738"/>
        <item m="1" x="561"/>
        <item m="1" x="919"/>
        <item m="1" x="273"/>
        <item m="1" x="145"/>
        <item m="1" x="786"/>
        <item m="1" x="109"/>
        <item m="1" x="914"/>
        <item m="1" x="363"/>
        <item m="1" x="43"/>
        <item m="1" x="761"/>
        <item m="1" x="863"/>
        <item m="1" x="450"/>
        <item m="1" x="944"/>
        <item m="1" x="965"/>
        <item m="1" x="620"/>
        <item m="1" x="298"/>
        <item m="1" x="63"/>
        <item m="1" x="960"/>
        <item m="1" x="277"/>
        <item m="1" x="753"/>
        <item m="1" x="953"/>
        <item m="1" x="848"/>
        <item m="1" x="348"/>
        <item m="1" x="795"/>
        <item m="1" x="702"/>
        <item m="1" x="387"/>
        <item m="1" x="935"/>
        <item m="1" x="857"/>
        <item m="1" x="740"/>
        <item m="1" x="337"/>
        <item m="1" x="306"/>
        <item m="1" x="317"/>
        <item m="1" x="347"/>
        <item m="1" x="240"/>
        <item m="1" x="850"/>
        <item m="1" x="639"/>
        <item m="1" x="947"/>
        <item m="1" x="249"/>
        <item m="1" x="560"/>
        <item m="1" x="432"/>
        <item m="1" x="518"/>
        <item m="1" x="96"/>
        <item m="1" x="615"/>
        <item m="1" x="841"/>
        <item m="1" x="131"/>
        <item m="1" x="512"/>
        <item m="1" x="444"/>
        <item m="1" x="137"/>
        <item m="1" x="388"/>
        <item m="1" x="867"/>
        <item m="1" x="297"/>
        <item m="1" x="742"/>
        <item m="1" x="907"/>
        <item m="1" x="931"/>
        <item m="1" x="54"/>
        <item m="1" x="633"/>
        <item m="1" x="796"/>
        <item m="1" x="733"/>
        <item m="1" x="865"/>
        <item m="1" x="776"/>
        <item m="1" x="503"/>
        <item m="1" x="175"/>
        <item m="1" x="269"/>
        <item m="1" x="419"/>
        <item m="1" x="410"/>
        <item m="1" x="883"/>
        <item m="1" x="644"/>
        <item m="1" x="806"/>
        <item m="1" x="792"/>
        <item m="1" x="517"/>
        <item m="1" x="552"/>
        <item m="1" x="912"/>
        <item m="1" x="881"/>
        <item m="1" x="69"/>
        <item m="1" x="772"/>
        <item m="1" x="251"/>
        <item m="1" x="113"/>
        <item m="1" x="389"/>
        <item m="1" x="272"/>
        <item m="1" x="226"/>
        <item m="1" x="732"/>
        <item m="1" x="895"/>
        <item m="1" x="407"/>
        <item m="1" x="62"/>
        <item m="1" x="936"/>
        <item m="1" x="170"/>
        <item m="1" x="804"/>
        <item m="1" x="923"/>
        <item m="1" x="888"/>
        <item m="1" x="525"/>
        <item m="1" x="164"/>
        <item m="1" x="670"/>
        <item m="1" x="233"/>
        <item m="1" x="817"/>
        <item m="1" x="208"/>
        <item m="1" x="358"/>
        <item m="1" x="691"/>
        <item m="1" x="365"/>
        <item m="1" x="303"/>
        <item m="1" x="393"/>
        <item m="1" x="820"/>
        <item m="1" x="224"/>
        <item m="1" x="596"/>
        <item m="1" x="927"/>
        <item m="1" x="158"/>
        <item m="1" x="98"/>
        <item m="1" x="600"/>
        <item m="1" x="674"/>
        <item m="1" x="316"/>
        <item m="1" x="623"/>
        <item m="1" x="187"/>
        <item m="1" x="87"/>
        <item m="1" x="379"/>
        <item m="1" x="467"/>
        <item m="1" x="859"/>
        <item m="1" x="555"/>
        <item m="1" x="349"/>
        <item m="1" x="709"/>
        <item m="1" x="255"/>
        <item m="1" x="301"/>
        <item m="1" x="751"/>
        <item m="1" x="654"/>
        <item m="1" x="377"/>
        <item m="1" x="396"/>
        <item m="1" x="811"/>
        <item m="1" x="553"/>
        <item m="1" x="471"/>
        <item m="1" x="661"/>
        <item m="1" x="392"/>
        <item m="1" x="568"/>
        <item m="1" x="294"/>
        <item m="1" x="929"/>
        <item m="1" x="521"/>
        <item m="1" x="567"/>
        <item m="1" x="201"/>
        <item m="1" x="312"/>
        <item m="1" x="108"/>
        <item m="1" x="576"/>
        <item m="1" x="314"/>
        <item m="1" x="921"/>
        <item m="1" x="70"/>
        <item m="1" x="812"/>
        <item m="1" x="267"/>
        <item m="1" x="406"/>
        <item m="1" x="872"/>
        <item m="1" x="229"/>
        <item m="1" x="678"/>
        <item m="1" x="612"/>
        <item m="1" x="577"/>
        <item m="1" x="855"/>
        <item m="1" x="50"/>
        <item m="1" x="259"/>
        <item m="1" x="686"/>
        <item m="1" x="493"/>
        <item m="1" x="426"/>
        <item m="1" x="791"/>
        <item m="1" x="534"/>
        <item m="1" x="315"/>
        <item m="1" x="714"/>
        <item m="1" x="77"/>
        <item m="1" x="523"/>
        <item m="1" x="509"/>
        <item m="1" x="308"/>
        <item m="1" x="599"/>
        <item m="1" x="209"/>
        <item m="1" x="801"/>
        <item m="1" x="72"/>
        <item m="1" x="870"/>
        <item m="1" x="196"/>
        <item m="1" x="727"/>
        <item m="1" x="754"/>
        <item m="1" x="220"/>
        <item m="1" x="822"/>
        <item m="1" x="116"/>
        <item m="1" x="696"/>
        <item m="1" x="602"/>
        <item m="1" x="736"/>
        <item m="1" x="165"/>
        <item m="1" x="524"/>
        <item m="1" x="382"/>
        <item m="1" x="64"/>
        <item m="1" x="807"/>
        <item m="1" x="570"/>
        <item m="1" x="159"/>
        <item m="1" x="803"/>
        <item m="1" x="180"/>
        <item m="1" x="771"/>
        <item m="1" x="143"/>
        <item m="1" x="200"/>
        <item m="1" x="364"/>
        <item m="1" x="374"/>
        <item m="1" x="125"/>
        <item m="1" x="487"/>
        <item m="1" x="217"/>
        <item m="1" x="861"/>
        <item m="1" x="214"/>
        <item m="1" x="295"/>
        <item m="1" x="711"/>
        <item m="1" x="720"/>
        <item m="1" x="645"/>
        <item m="1" x="183"/>
        <item m="1" x="495"/>
        <item m="1" x="538"/>
        <item m="1" x="864"/>
        <item m="1" x="132"/>
        <item m="1" x="506"/>
        <item m="1" x="781"/>
        <item m="1" x="68"/>
        <item m="1" x="528"/>
        <item m="1" x="438"/>
        <item m="1" x="954"/>
        <item m="1" x="775"/>
        <item m="1" x="782"/>
        <item m="1" x="514"/>
        <item m="1" x="898"/>
        <item m="1" x="819"/>
        <item m="1" x="665"/>
        <item m="1" x="601"/>
        <item m="1" x="291"/>
        <item m="1" x="676"/>
        <item m="1" x="408"/>
        <item m="1" x="510"/>
        <item m="1" x="918"/>
        <item m="1" x="641"/>
        <item m="1" x="734"/>
        <item m="1" x="725"/>
        <item m="1" x="409"/>
        <item m="1" x="597"/>
        <item m="1" x="844"/>
        <item m="1" x="701"/>
        <item m="1" x="305"/>
        <item m="1" x="225"/>
        <item m="1" x="809"/>
        <item m="1" x="871"/>
        <item m="1" x="830"/>
        <item m="1" x="894"/>
        <item m="1" x="629"/>
        <item m="1" x="571"/>
        <item m="1" x="129"/>
        <item m="1" x="90"/>
        <item m="1" x="112"/>
        <item m="1" x="238"/>
        <item m="1" x="168"/>
        <item m="1" x="519"/>
        <item m="1" x="716"/>
        <item m="1" x="609"/>
        <item m="1" x="695"/>
        <item m="1" x="191"/>
        <item m="1" x="675"/>
        <item m="1" x="205"/>
        <item m="1" x="130"/>
        <item m="1" x="324"/>
        <item m="1" x="286"/>
        <item m="1" x="777"/>
        <item m="1" x="583"/>
        <item m="1" x="643"/>
        <item m="1" x="345"/>
        <item m="1" x="658"/>
        <item m="1" x="110"/>
        <item m="1" x="832"/>
        <item m="1" x="547"/>
        <item m="1" x="445"/>
        <item m="1" x="290"/>
        <item m="1" x="466"/>
        <item m="1" x="398"/>
        <item m="1" x="755"/>
        <item m="1" x="729"/>
        <item m="1" x="80"/>
        <item m="1" x="952"/>
        <item m="1" x="634"/>
        <item m="1" x="902"/>
        <item m="1" x="334"/>
        <item m="1" x="35"/>
        <item m="1" x="943"/>
        <item m="1" x="757"/>
        <item m="1" x="262"/>
        <item m="1" x="86"/>
        <item m="1" x="963"/>
        <item m="1" x="247"/>
        <item m="1" x="100"/>
        <item m="1" x="56"/>
        <item m="1" x="472"/>
        <item m="1" x="798"/>
        <item m="1" x="94"/>
        <item m="1" x="705"/>
        <item m="1" x="152"/>
        <item m="1" x="892"/>
        <item m="1" x="101"/>
        <item m="1" x="260"/>
        <item m="1" x="85"/>
        <item m="1" x="551"/>
        <item m="1" x="930"/>
        <item m="1" x="179"/>
        <item m="1" x="230"/>
        <item m="1" x="265"/>
        <item m="1" x="489"/>
        <item m="1" x="178"/>
        <item m="1" x="679"/>
        <item m="1" x="502"/>
        <item m="1" x="843"/>
        <item m="1" x="802"/>
        <item m="1" x="193"/>
        <item m="1" x="293"/>
        <item m="1" x="666"/>
        <item m="1" x="114"/>
        <item m="1" x="279"/>
        <item m="1" x="874"/>
        <item m="1" x="858"/>
        <item m="1" x="245"/>
        <item m="1" x="778"/>
        <item m="1" x="340"/>
        <item m="1" x="694"/>
        <item m="1" x="397"/>
        <item m="1" x="862"/>
        <item m="1" x="313"/>
        <item m="1" x="728"/>
        <item m="1" x="856"/>
        <item m="1" x="698"/>
        <item m="1" x="759"/>
        <item m="1" x="790"/>
        <item m="1" x="257"/>
        <item m="1" x="526"/>
        <item m="1" x="638"/>
        <item m="1" x="617"/>
        <item m="1" x="326"/>
        <item m="1" x="636"/>
        <item m="1" x="780"/>
        <item m="1" x="882"/>
        <item m="1" x="901"/>
        <item m="1" x="60"/>
        <item m="1" x="253"/>
        <item m="1" x="608"/>
        <item m="1" x="546"/>
        <item m="1" x="418"/>
        <item m="1" x="544"/>
        <item m="1" x="724"/>
        <item m="1" x="155"/>
        <item m="1" x="511"/>
        <item m="1" x="296"/>
        <item m="1" x="868"/>
        <item m="1" x="276"/>
        <item m="1" x="385"/>
        <item m="1" x="762"/>
        <item m="1" x="579"/>
        <item m="1" x="73"/>
        <item m="1" x="685"/>
        <item m="1" x="941"/>
        <item m="1" x="656"/>
        <item m="1" x="359"/>
        <item m="1" x="322"/>
        <item m="1" x="457"/>
        <item m="1" x="239"/>
        <item m="1" x="875"/>
        <item m="1" x="356"/>
        <item m="1" x="118"/>
        <item m="1" x="925"/>
        <item m="1" x="292"/>
        <item m="1" x="593"/>
        <item m="1" x="897"/>
        <item m="1" x="163"/>
        <item m="1" x="469"/>
        <item m="1" x="327"/>
        <item m="1" x="531"/>
        <item m="1" x="630"/>
        <item m="1" x="713"/>
        <item m="1" x="581"/>
        <item m="1" x="669"/>
        <item m="1" x="451"/>
        <item m="1" x="140"/>
        <item m="1" x="126"/>
        <item m="1" x="207"/>
        <item m="1" x="119"/>
        <item m="1" x="309"/>
        <item m="1" x="951"/>
        <item m="1" x="604"/>
        <item m="1" x="78"/>
        <item m="1" x="331"/>
        <item m="1" x="458"/>
        <item m="1" x="586"/>
        <item m="1" x="627"/>
        <item m="1" x="681"/>
        <item m="1" x="607"/>
        <item m="1" x="453"/>
        <item m="1" x="646"/>
        <item m="1" x="283"/>
        <item m="1" x="252"/>
        <item m="1" x="808"/>
        <item m="1" x="484"/>
        <item m="1" x="779"/>
        <item m="1" x="102"/>
        <item m="1" x="470"/>
        <item m="1" x="329"/>
        <item m="1" x="692"/>
        <item m="1" x="263"/>
        <item m="1" x="949"/>
        <item m="1" x="886"/>
        <item m="1" x="311"/>
        <item m="1" x="589"/>
        <item m="1" x="275"/>
        <item m="1" x="172"/>
        <item m="1" x="697"/>
        <item m="1" x="204"/>
        <item m="1" x="74"/>
        <item m="1" x="223"/>
        <item m="1" x="718"/>
        <item m="1" x="699"/>
        <item m="1" x="800"/>
        <item m="1" x="380"/>
        <item m="1" x="723"/>
        <item m="1" x="774"/>
        <item m="1" x="57"/>
        <item m="1" x="563"/>
        <item m="1" x="905"/>
        <item m="1" x="452"/>
        <item m="1" x="41"/>
        <item m="1" x="640"/>
        <item m="1" x="106"/>
        <item m="1" x="614"/>
        <item m="1" x="40"/>
        <item m="1" x="167"/>
        <item m="1" x="642"/>
        <item m="1" x="565"/>
        <item m="1" x="900"/>
        <item m="1" x="97"/>
        <item m="1" x="162"/>
        <item m="1" x="231"/>
        <item m="1" x="237"/>
        <item m="1" x="415"/>
        <item m="1" x="866"/>
        <item m="1" x="105"/>
        <item m="1" x="333"/>
        <item m="1" x="403"/>
        <item m="1" x="53"/>
        <item m="1" x="346"/>
        <item m="1" x="184"/>
        <item m="1" x="719"/>
        <item m="1" x="434"/>
        <item m="1" x="82"/>
        <item m="1" x="917"/>
        <item m="1" x="342"/>
        <item m="1" x="899"/>
        <item m="1" x="280"/>
        <item m="1" x="911"/>
        <item m="1" x="497"/>
        <item m="1" x="756"/>
        <item m="1" x="533"/>
        <item m="1" x="591"/>
        <item m="1" x="835"/>
        <item m="1" x="215"/>
        <item m="1" x="55"/>
        <item m="1" x="369"/>
        <item m="1" x="34"/>
        <item m="1" x="653"/>
        <item m="1" x="621"/>
        <item m="1" x="750"/>
        <item m="1" x="212"/>
        <item m="1" x="744"/>
        <item m="1" x="261"/>
        <item m="1" x="839"/>
        <item m="1" x="412"/>
        <item m="1" x="368"/>
        <item m="1" x="477"/>
        <item m="1" x="460"/>
        <item m="1" x="578"/>
        <item m="1" x="540"/>
        <item m="1" x="44"/>
        <item m="1" x="135"/>
        <item m="1" x="869"/>
        <item m="1" x="926"/>
        <item m="1" x="61"/>
        <item m="1" x="370"/>
        <item m="1" x="339"/>
        <item m="1" x="876"/>
        <item m="1" x="182"/>
        <item m="1" x="362"/>
        <item m="1" x="464"/>
        <item m="1" x="677"/>
        <item m="1" x="210"/>
        <item m="1" x="662"/>
        <item m="1" x="350"/>
        <item m="1" x="479"/>
        <item m="1" x="150"/>
        <item m="1" x="940"/>
        <item m="1" x="950"/>
        <item m="1" x="405"/>
        <item m="1" x="851"/>
        <item m="1" x="330"/>
        <item m="1" x="505"/>
        <item m="1" x="186"/>
        <item m="1" x="243"/>
        <item m="1" x="887"/>
        <item m="1" x="486"/>
        <item m="1" x="357"/>
        <item m="1" x="244"/>
        <item m="1" x="683"/>
        <item m="1" x="268"/>
        <item m="1" x="688"/>
        <item m="1" x="557"/>
        <item m="1" x="610"/>
        <item m="1" x="383"/>
        <item m="1" x="258"/>
        <item m="1" x="700"/>
        <item m="1" x="104"/>
        <item m="1" x="236"/>
        <item m="1" x="595"/>
        <item m="1" x="758"/>
        <item m="1" x="828"/>
        <item m="1" x="885"/>
        <item m="1" x="476"/>
        <item m="1" x="613"/>
        <item m="1" x="667"/>
        <item m="1" x="745"/>
        <item m="1" x="299"/>
        <item m="1" x="203"/>
        <item m="1" x="726"/>
        <item m="1" x="133"/>
        <item m="1" x="449"/>
        <item m="1" x="938"/>
        <item m="1" x="737"/>
        <item m="1" x="624"/>
        <item m="1" x="304"/>
        <item m="1" x="659"/>
        <item m="1" x="909"/>
        <item m="1" x="381"/>
        <item m="1" x="250"/>
        <item m="1" x="746"/>
        <item m="1" x="680"/>
        <item m="1" x="717"/>
        <item m="1" x="572"/>
        <item m="1" x="939"/>
        <item m="1" x="946"/>
        <item m="1" x="271"/>
        <item m="1" x="278"/>
        <item m="1" x="430"/>
        <item m="1" x="491"/>
        <item m="1" x="92"/>
        <item m="1" x="222"/>
        <item m="1" x="147"/>
        <item m="1" x="877"/>
        <item m="1" x="455"/>
        <item m="1" x="785"/>
        <item m="1" x="481"/>
        <item m="1" x="32"/>
        <item m="1" x="49"/>
        <item m="1" x="59"/>
        <item m="1" x="177"/>
        <item m="1" x="31"/>
        <item m="1" x="689"/>
        <item m="1" x="254"/>
        <item m="1" x="682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axis="axisRow" compact="0" outline="0" subtotalTop="0" showAll="0" defaultSubtotal="0">
      <items count="434">
        <item m="1" x="198"/>
        <item m="1" x="290"/>
        <item x="0"/>
        <item m="1" x="42"/>
        <item m="1" x="64"/>
        <item m="1" x="255"/>
        <item m="1" x="173"/>
        <item m="1" x="161"/>
        <item m="1" x="60"/>
        <item m="1" x="78"/>
        <item m="1" x="75"/>
        <item m="1" x="330"/>
        <item m="1" x="240"/>
        <item m="1" x="265"/>
        <item m="1" x="258"/>
        <item m="1" x="335"/>
        <item m="1" x="219"/>
        <item m="1" x="289"/>
        <item m="1" x="404"/>
        <item m="1" x="369"/>
        <item m="1" x="263"/>
        <item m="1" x="174"/>
        <item m="1" x="297"/>
        <item m="1" x="308"/>
        <item m="1" x="389"/>
        <item m="1" x="57"/>
        <item m="1" x="225"/>
        <item m="1" x="162"/>
        <item m="1" x="99"/>
        <item m="1" x="169"/>
        <item m="1" x="326"/>
        <item m="1" x="254"/>
        <item m="1" x="124"/>
        <item m="1" x="58"/>
        <item m="1" x="199"/>
        <item m="1" x="220"/>
        <item m="1" x="167"/>
        <item m="1" x="406"/>
        <item m="1" x="35"/>
        <item m="1" x="249"/>
        <item m="1" x="211"/>
        <item m="1" x="239"/>
        <item m="1" x="292"/>
        <item m="1" x="91"/>
        <item m="1" x="391"/>
        <item m="1" x="365"/>
        <item m="1" x="70"/>
        <item m="1" x="427"/>
        <item m="1" x="88"/>
        <item m="1" x="93"/>
        <item m="1" x="113"/>
        <item m="1" x="378"/>
        <item m="1" x="317"/>
        <item m="1" x="347"/>
        <item m="1" x="39"/>
        <item m="1" x="62"/>
        <item m="1" x="376"/>
        <item m="1" x="410"/>
        <item m="1" x="250"/>
        <item m="1" x="195"/>
        <item m="1" x="82"/>
        <item m="1" x="382"/>
        <item m="1" x="366"/>
        <item m="1" x="69"/>
        <item m="1" x="67"/>
        <item m="1" x="45"/>
        <item m="1" x="270"/>
        <item m="1" x="200"/>
        <item m="1" x="150"/>
        <item m="1" x="204"/>
        <item m="1" x="275"/>
        <item m="1" x="207"/>
        <item m="1" x="394"/>
        <item m="1" x="309"/>
        <item m="1" x="269"/>
        <item m="1" x="51"/>
        <item m="1" x="202"/>
        <item m="1" x="300"/>
        <item m="1" x="375"/>
        <item m="1" x="331"/>
        <item m="1" x="338"/>
        <item m="1" x="188"/>
        <item m="1" x="293"/>
        <item m="1" x="381"/>
        <item m="1" x="89"/>
        <item m="1" x="227"/>
        <item m="1" x="184"/>
        <item m="1" x="68"/>
        <item m="1" x="30"/>
        <item m="1" x="31"/>
        <item m="1" x="313"/>
        <item m="1" x="201"/>
        <item m="1" x="285"/>
        <item m="1" x="267"/>
        <item m="1" x="390"/>
        <item m="1" x="182"/>
        <item m="1" x="248"/>
        <item m="1" x="266"/>
        <item m="1" x="216"/>
        <item m="1" x="242"/>
        <item m="1" x="217"/>
        <item m="1" x="422"/>
        <item m="1" x="178"/>
        <item m="1" x="74"/>
        <item m="1" x="180"/>
        <item m="1" x="418"/>
        <item m="1" x="232"/>
        <item m="1" x="276"/>
        <item m="1" x="251"/>
        <item m="1" x="353"/>
        <item m="1" x="351"/>
        <item m="1" x="238"/>
        <item m="1" x="354"/>
        <item m="1" x="294"/>
        <item m="1" x="66"/>
        <item m="1" x="101"/>
        <item m="1" x="175"/>
        <item m="1" x="364"/>
        <item m="1" x="46"/>
        <item m="1" x="152"/>
        <item m="1" x="119"/>
        <item m="1" x="356"/>
        <item m="1" x="159"/>
        <item m="1" x="350"/>
        <item m="1" x="403"/>
        <item m="1" x="53"/>
        <item x="28"/>
        <item m="1" x="110"/>
        <item m="1" x="252"/>
        <item m="1" x="303"/>
        <item m="1" x="108"/>
        <item m="1" x="33"/>
        <item m="1" x="170"/>
        <item m="1" x="29"/>
        <item m="1" x="402"/>
        <item m="1" x="401"/>
        <item m="1" x="90"/>
        <item m="1" x="423"/>
        <item m="1" x="231"/>
        <item m="1" x="140"/>
        <item m="1" x="125"/>
        <item m="1" x="425"/>
        <item m="1" x="296"/>
        <item m="1" x="146"/>
        <item m="1" x="120"/>
        <item m="1" x="392"/>
        <item m="1" x="218"/>
        <item m="1" x="121"/>
        <item m="1" x="357"/>
        <item m="1" x="387"/>
        <item m="1" x="337"/>
        <item m="1" x="299"/>
        <item m="1" x="352"/>
        <item m="1" x="203"/>
        <item m="1" x="136"/>
        <item m="1" x="183"/>
        <item m="1" x="399"/>
        <item m="1" x="103"/>
        <item m="1" x="137"/>
        <item m="1" x="181"/>
        <item m="1" x="431"/>
        <item m="1" x="94"/>
        <item m="1" x="413"/>
        <item m="1" x="264"/>
        <item m="1" x="355"/>
        <item m="1" x="286"/>
        <item m="1" x="274"/>
        <item m="1" x="171"/>
        <item m="1" x="215"/>
        <item m="1" x="55"/>
        <item m="1" x="424"/>
        <item m="1" x="320"/>
        <item m="1" x="41"/>
        <item m="1" x="304"/>
        <item m="1" x="233"/>
        <item m="1" x="44"/>
        <item m="1" x="429"/>
        <item m="1" x="241"/>
        <item m="1" x="328"/>
        <item m="1" x="282"/>
        <item m="1" x="345"/>
        <item m="1" x="87"/>
        <item m="1" x="247"/>
        <item m="1" x="334"/>
        <item m="1" x="73"/>
        <item m="1" x="49"/>
        <item m="1" x="76"/>
        <item m="1" x="359"/>
        <item m="1" x="385"/>
        <item m="1" x="148"/>
        <item m="1" x="85"/>
        <item m="1" x="405"/>
        <item m="1" x="118"/>
        <item m="1" x="40"/>
        <item m="1" x="346"/>
        <item m="1" x="344"/>
        <item m="1" x="383"/>
        <item m="1" x="127"/>
        <item m="1" x="237"/>
        <item m="1" x="208"/>
        <item m="1" x="333"/>
        <item m="1" x="176"/>
        <item m="1" x="209"/>
        <item m="1" x="393"/>
        <item m="1" x="306"/>
        <item m="1" x="367"/>
        <item m="1" x="214"/>
        <item m="1" x="245"/>
        <item m="1" x="259"/>
        <item m="1" x="409"/>
        <item m="1" x="243"/>
        <item m="1" x="246"/>
        <item m="1" x="395"/>
        <item m="1" x="190"/>
        <item m="1" x="421"/>
        <item m="1" x="192"/>
        <item m="1" x="83"/>
        <item m="1" x="327"/>
        <item m="1" x="414"/>
        <item m="1" x="411"/>
        <item m="1" x="236"/>
        <item m="1" x="287"/>
        <item m="1" x="71"/>
        <item m="1" x="360"/>
        <item m="1" x="143"/>
        <item m="1" x="332"/>
        <item m="1" x="244"/>
        <item m="1" x="114"/>
        <item m="1" x="86"/>
        <item m="1" x="316"/>
        <item m="1" x="272"/>
        <item m="1" x="374"/>
        <item m="1" x="109"/>
        <item m="1" x="177"/>
        <item m="1" x="325"/>
        <item m="1" x="179"/>
        <item m="1" x="59"/>
        <item m="1" x="212"/>
        <item m="1" x="132"/>
        <item m="1" x="122"/>
        <item m="1" x="277"/>
        <item m="1" x="416"/>
        <item m="1" x="311"/>
        <item m="1" x="281"/>
        <item m="1" x="318"/>
        <item m="1" x="160"/>
        <item m="1" x="288"/>
        <item m="1" x="97"/>
        <item m="1" x="234"/>
        <item m="1" x="56"/>
        <item m="1" x="186"/>
        <item m="1" x="221"/>
        <item m="1" x="380"/>
        <item m="1" x="261"/>
        <item m="1" x="128"/>
        <item m="1" x="396"/>
        <item m="1" x="262"/>
        <item m="1" x="151"/>
        <item m="1" x="349"/>
        <item m="1" x="81"/>
        <item m="1" x="206"/>
        <item m="1" x="310"/>
        <item m="1" x="185"/>
        <item m="1" x="295"/>
        <item m="1" x="370"/>
        <item m="1" x="260"/>
        <item m="1" x="224"/>
        <item m="1" x="96"/>
        <item m="1" x="314"/>
        <item m="1" x="193"/>
        <item m="1" x="415"/>
        <item m="1" x="133"/>
        <item m="1" x="339"/>
        <item m="1" x="189"/>
        <item m="1" x="417"/>
        <item m="1" x="302"/>
        <item m="1" x="47"/>
        <item m="1" x="54"/>
        <item m="1" x="377"/>
        <item m="1" x="157"/>
        <item m="1" x="65"/>
        <item m="1" x="271"/>
        <item m="1" x="158"/>
        <item m="1" x="48"/>
        <item m="1" x="372"/>
        <item m="1" x="141"/>
        <item m="1" x="197"/>
        <item m="1" x="388"/>
        <item m="1" x="123"/>
        <item m="1" x="319"/>
        <item m="1" x="144"/>
        <item m="1" x="273"/>
        <item m="1" x="283"/>
        <item m="1" x="61"/>
        <item m="1" x="135"/>
        <item m="1" x="321"/>
        <item m="1" x="72"/>
        <item m="1" x="222"/>
        <item m="1" x="420"/>
        <item m="1" x="139"/>
        <item m="1" x="154"/>
        <item m="1" x="336"/>
        <item m="1" x="52"/>
        <item m="1" x="363"/>
        <item m="1" x="230"/>
        <item m="1" x="155"/>
        <item m="1" x="280"/>
        <item m="1" x="111"/>
        <item m="1" x="117"/>
        <item m="1" x="142"/>
        <item m="1" x="386"/>
        <item m="1" x="348"/>
        <item m="1" x="100"/>
        <item m="1" x="341"/>
        <item m="1" x="102"/>
        <item m="1" x="322"/>
        <item m="1" x="116"/>
        <item m="1" x="398"/>
        <item m="1" x="284"/>
        <item m="1" x="164"/>
        <item m="1" x="256"/>
        <item m="1" x="36"/>
        <item m="1" x="165"/>
        <item m="1" x="412"/>
        <item m="1" x="63"/>
        <item m="1" x="384"/>
        <item m="1" x="112"/>
        <item m="1" x="107"/>
        <item m="1" x="315"/>
        <item m="1" x="194"/>
        <item m="1" x="172"/>
        <item m="1" x="298"/>
        <item m="1" x="228"/>
        <item m="1" x="80"/>
        <item m="1" x="426"/>
        <item m="1" x="226"/>
        <item m="1" x="191"/>
        <item m="1" x="98"/>
        <item m="1" x="268"/>
        <item m="1" x="432"/>
        <item m="1" x="168"/>
        <item m="1" x="210"/>
        <item m="1" x="279"/>
        <item m="1" x="84"/>
        <item m="1" x="419"/>
        <item m="1" x="95"/>
        <item m="1" x="129"/>
        <item m="1" x="428"/>
        <item m="1" x="307"/>
        <item m="1" x="430"/>
        <item m="1" x="229"/>
        <item m="1" x="323"/>
        <item m="1" x="324"/>
        <item m="1" x="361"/>
        <item m="1" x="134"/>
        <item m="1" x="166"/>
        <item m="1" x="400"/>
        <item m="1" x="433"/>
        <item m="1" x="301"/>
        <item m="1" x="205"/>
        <item m="1" x="253"/>
        <item m="1" x="397"/>
        <item m="1" x="147"/>
        <item m="1" x="196"/>
        <item m="1" x="149"/>
        <item m="1" x="329"/>
        <item m="1" x="105"/>
        <item m="1" x="371"/>
        <item m="1" x="379"/>
        <item m="1" x="257"/>
        <item m="1" x="104"/>
        <item m="1" x="77"/>
        <item m="1" x="145"/>
        <item m="1" x="291"/>
        <item m="1" x="153"/>
        <item m="1" x="312"/>
        <item m="1" x="408"/>
        <item m="1" x="187"/>
        <item m="1" x="130"/>
        <item m="1" x="163"/>
        <item m="1" x="126"/>
        <item m="1" x="235"/>
        <item m="1" x="156"/>
        <item m="1" x="79"/>
        <item m="1" x="213"/>
        <item m="1" x="43"/>
        <item m="1" x="92"/>
        <item m="1" x="38"/>
        <item m="1" x="138"/>
        <item m="1" x="358"/>
        <item m="1" x="106"/>
        <item m="1" x="115"/>
        <item m="1" x="407"/>
        <item m="1" x="373"/>
        <item m="1" x="223"/>
        <item m="1" x="340"/>
        <item m="1" x="278"/>
        <item m="1" x="50"/>
        <item m="1" x="368"/>
        <item m="1" x="34"/>
        <item m="1" x="37"/>
        <item m="1" x="131"/>
        <item m="1" x="342"/>
        <item m="1" x="362"/>
        <item m="1" x="305"/>
        <item m="1" x="32"/>
        <item m="1" x="343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axis="axisRow" compact="0" outline="0" subtotalTop="0" showAll="0" defaultSubtotal="0">
      <items count="770">
        <item x="1"/>
        <item m="1" x="88"/>
        <item m="1" x="675"/>
        <item m="1" x="660"/>
        <item m="1" x="332"/>
        <item m="1" x="288"/>
        <item m="1" x="502"/>
        <item m="1" x="374"/>
        <item m="1" x="431"/>
        <item m="1" x="125"/>
        <item m="1" x="247"/>
        <item m="1" x="37"/>
        <item m="1" x="162"/>
        <item m="1" x="389"/>
        <item m="1" x="652"/>
        <item m="1" x="123"/>
        <item m="1" x="422"/>
        <item m="1" x="160"/>
        <item m="1" x="661"/>
        <item m="1" x="91"/>
        <item m="1" x="516"/>
        <item m="1" x="360"/>
        <item m="1" x="671"/>
        <item m="1" x="686"/>
        <item m="1" x="254"/>
        <item m="1" x="705"/>
        <item m="1" x="46"/>
        <item m="1" x="315"/>
        <item m="1" x="663"/>
        <item m="1" x="341"/>
        <item m="1" x="228"/>
        <item m="1" x="303"/>
        <item m="1" x="613"/>
        <item m="1" x="629"/>
        <item m="1" x="400"/>
        <item m="1" x="720"/>
        <item m="1" x="731"/>
        <item m="1" x="78"/>
        <item m="1" x="181"/>
        <item m="1" x="265"/>
        <item m="1" x="633"/>
        <item m="1" x="370"/>
        <item m="1" x="209"/>
        <item m="1" x="333"/>
        <item m="1" x="334"/>
        <item m="1" x="202"/>
        <item m="1" x="186"/>
        <item m="1" x="266"/>
        <item m="1" x="392"/>
        <item m="1" x="405"/>
        <item m="1" x="221"/>
        <item m="1" x="120"/>
        <item m="1" x="421"/>
        <item m="1" x="174"/>
        <item m="1" x="145"/>
        <item m="1" x="140"/>
        <item m="1" x="251"/>
        <item m="1" x="69"/>
        <item m="1" x="143"/>
        <item m="1" x="426"/>
        <item m="1" x="294"/>
        <item m="1" x="585"/>
        <item m="1" x="680"/>
        <item m="1" x="293"/>
        <item m="1" x="593"/>
        <item m="1" x="590"/>
        <item m="1" x="157"/>
        <item m="1" x="180"/>
        <item m="1" x="582"/>
        <item m="1" x="106"/>
        <item m="1" x="558"/>
        <item m="1" x="402"/>
        <item m="1" x="448"/>
        <item m="1" x="107"/>
        <item m="1" x="654"/>
        <item m="1" x="427"/>
        <item m="1" x="512"/>
        <item m="1" x="670"/>
        <item m="1" x="713"/>
        <item m="1" x="349"/>
        <item m="1" x="762"/>
        <item m="1" x="330"/>
        <item m="1" x="232"/>
        <item m="1" x="532"/>
        <item m="1" x="371"/>
        <item m="1" x="631"/>
        <item m="1" x="204"/>
        <item m="1" x="281"/>
        <item m="1" x="296"/>
        <item m="1" x="351"/>
        <item m="1" x="268"/>
        <item m="1" x="665"/>
        <item m="1" x="495"/>
        <item m="1" x="230"/>
        <item m="1" x="324"/>
        <item m="1" x="682"/>
        <item m="1" x="523"/>
        <item m="1" x="101"/>
        <item m="1" x="390"/>
        <item m="1" x="118"/>
        <item m="1" x="292"/>
        <item m="1" x="765"/>
        <item m="1" x="56"/>
        <item m="1" x="732"/>
        <item m="1" x="289"/>
        <item m="1" x="197"/>
        <item m="1" x="34"/>
        <item m="1" x="424"/>
        <item m="1" x="73"/>
        <item m="1" x="340"/>
        <item m="1" x="606"/>
        <item m="1" x="386"/>
        <item m="1" x="659"/>
        <item m="1" x="36"/>
        <item m="1" x="215"/>
        <item m="1" x="657"/>
        <item m="1" x="490"/>
        <item m="1" x="365"/>
        <item m="1" x="444"/>
        <item m="1" x="190"/>
        <item m="1" x="27"/>
        <item m="1" x="262"/>
        <item m="1" x="112"/>
        <item m="1" x="722"/>
        <item m="1" x="561"/>
        <item m="1" x="456"/>
        <item m="1" x="42"/>
        <item m="1" x="105"/>
        <item m="1" x="350"/>
        <item m="1" x="704"/>
        <item m="1" x="757"/>
        <item m="1" x="737"/>
        <item m="1" x="158"/>
        <item m="1" x="270"/>
        <item m="1" x="460"/>
        <item m="1" x="280"/>
        <item m="1" x="458"/>
        <item m="1" x="769"/>
        <item m="1" x="347"/>
        <item m="1" x="489"/>
        <item m="1" x="345"/>
        <item m="1" x="309"/>
        <item m="1" x="640"/>
        <item m="1" x="129"/>
        <item m="1" x="653"/>
        <item m="1" x="571"/>
        <item m="1" x="394"/>
        <item m="1" x="439"/>
        <item m="1" x="473"/>
        <item m="1" x="411"/>
        <item m="1" x="314"/>
        <item m="1" x="342"/>
        <item m="1" x="702"/>
        <item m="1" x="580"/>
        <item m="1" x="344"/>
        <item m="1" x="471"/>
        <item m="1" x="544"/>
        <item m="1" x="642"/>
        <item m="1" x="696"/>
        <item m="1" x="756"/>
        <item m="1" x="198"/>
        <item m="1" x="272"/>
        <item m="1" x="418"/>
        <item m="1" x="348"/>
        <item m="1" x="376"/>
        <item m="1" x="168"/>
        <item m="1" x="530"/>
        <item m="1" x="273"/>
        <item m="1" x="531"/>
        <item m="1" x="35"/>
        <item m="1" x="589"/>
        <item m="1" x="87"/>
        <item m="1" x="674"/>
        <item m="1" x="62"/>
        <item m="1" x="43"/>
        <item m="1" x="559"/>
        <item m="1" x="313"/>
        <item m="1" x="514"/>
        <item m="1" x="710"/>
        <item m="1" x="417"/>
        <item m="1" x="483"/>
        <item m="1" x="416"/>
        <item m="1" x="191"/>
        <item m="1" x="219"/>
        <item m="1" x="487"/>
        <item m="1" x="572"/>
        <item m="1" x="595"/>
        <item m="1" x="761"/>
        <item m="1" x="513"/>
        <item m="1" x="159"/>
        <item m="1" x="443"/>
        <item m="1" x="452"/>
        <item m="1" x="745"/>
        <item m="1" x="61"/>
        <item m="1" x="759"/>
        <item m="1" x="96"/>
        <item m="1" x="413"/>
        <item m="1" x="377"/>
        <item m="1" x="245"/>
        <item m="1" x="499"/>
        <item m="1" x="767"/>
        <item m="1" x="667"/>
        <item m="1" x="320"/>
        <item m="1" x="560"/>
        <item m="1" x="331"/>
        <item m="1" x="279"/>
        <item m="1" x="408"/>
        <item m="1" x="297"/>
        <item m="1" x="524"/>
        <item m="1" x="393"/>
        <item m="1" x="218"/>
        <item m="1" x="150"/>
        <item m="1" x="179"/>
        <item m="1" x="462"/>
        <item m="1" x="751"/>
        <item m="1" x="576"/>
        <item m="1" x="124"/>
        <item m="1" x="327"/>
        <item m="1" x="335"/>
        <item m="1" x="563"/>
        <item m="1" x="650"/>
        <item m="1" x="655"/>
        <item m="1" x="618"/>
        <item m="1" x="122"/>
        <item m="1" x="508"/>
        <item m="1" x="102"/>
        <item m="1" x="764"/>
        <item m="1" x="432"/>
        <item m="1" x="584"/>
        <item m="1" x="619"/>
        <item m="1" x="709"/>
        <item m="1" x="602"/>
        <item m="1" x="153"/>
        <item m="1" x="609"/>
        <item m="1" x="79"/>
        <item m="1" x="492"/>
        <item m="1" x="321"/>
        <item m="1" x="363"/>
        <item m="1" x="80"/>
        <item m="1" x="257"/>
        <item m="1" x="163"/>
        <item m="1" x="323"/>
        <item m="1" x="517"/>
        <item m="1" x="610"/>
        <item m="1" x="637"/>
        <item m="1" x="346"/>
        <item m="1" x="581"/>
        <item m="1" x="437"/>
        <item m="1" x="397"/>
        <item m="1" x="200"/>
        <item m="1" x="453"/>
        <item x="26"/>
        <item m="1" x="329"/>
        <item m="1" x="97"/>
        <item m="1" x="556"/>
        <item m="1" x="701"/>
        <item m="1" x="540"/>
        <item m="1" x="612"/>
        <item m="1" x="379"/>
        <item m="1" x="628"/>
        <item m="1" x="636"/>
        <item m="1" x="364"/>
        <item m="1" x="117"/>
        <item m="1" x="31"/>
        <item m="1" x="83"/>
        <item m="1" x="100"/>
        <item m="1" x="75"/>
        <item m="1" x="305"/>
        <item m="1" x="748"/>
        <item m="1" x="594"/>
        <item m="1" x="611"/>
        <item m="1" x="726"/>
        <item m="1" x="615"/>
        <item m="1" x="450"/>
        <item m="1" x="723"/>
        <item m="1" x="382"/>
        <item m="1" x="362"/>
        <item m="1" x="708"/>
        <item m="1" x="115"/>
        <item m="1" x="217"/>
        <item m="1" x="165"/>
        <item m="1" x="436"/>
        <item m="1" x="429"/>
        <item m="1" x="166"/>
        <item m="1" x="256"/>
        <item m="1" x="528"/>
        <item m="1" x="252"/>
        <item m="1" x="454"/>
        <item m="1" x="515"/>
        <item m="1" x="681"/>
        <item m="1" x="478"/>
        <item m="1" x="520"/>
        <item m="1" x="131"/>
        <item m="1" x="234"/>
        <item m="1" x="44"/>
        <item m="1" x="607"/>
        <item m="1" x="496"/>
        <item m="1" x="285"/>
        <item m="1" x="133"/>
        <item m="1" x="555"/>
        <item m="1" x="127"/>
        <item m="1" x="317"/>
        <item m="1" x="114"/>
        <item m="1" x="736"/>
        <item m="1" x="678"/>
        <item m="1" x="484"/>
        <item m="1" x="388"/>
        <item m="1" x="565"/>
        <item m="1" x="66"/>
        <item m="1" x="758"/>
        <item m="1" x="676"/>
        <item m="1" x="185"/>
        <item m="1" x="587"/>
        <item m="1" x="434"/>
        <item m="1" x="730"/>
        <item m="1" x="220"/>
        <item m="1" x="121"/>
        <item m="1" x="630"/>
        <item m="1" x="92"/>
        <item m="1" x="725"/>
        <item m="1" x="286"/>
        <item m="1" x="40"/>
        <item m="1" x="603"/>
        <item m="1" x="690"/>
        <item m="1" x="353"/>
        <item m="1" x="744"/>
        <item m="1" x="766"/>
        <item m="1" x="485"/>
        <item m="1" x="241"/>
        <item m="1" x="54"/>
        <item m="1" x="760"/>
        <item m="1" x="224"/>
        <item m="1" x="597"/>
        <item m="1" x="754"/>
        <item m="1" x="677"/>
        <item m="1" x="277"/>
        <item m="1" x="638"/>
        <item m="1" x="553"/>
        <item m="1" x="306"/>
        <item m="1" x="738"/>
        <item m="1" x="684"/>
        <item m="1" x="588"/>
        <item m="1" x="267"/>
        <item m="1" x="244"/>
        <item m="1" x="250"/>
        <item m="1" x="276"/>
        <item m="1" x="196"/>
        <item m="1" x="679"/>
        <item m="1" x="504"/>
        <item m="1" x="747"/>
        <item m="1" x="205"/>
        <item m="1" x="433"/>
        <item m="1" x="338"/>
        <item m="1" x="403"/>
        <item m="1" x="81"/>
        <item m="1" x="481"/>
        <item m="1" x="139"/>
        <item m="1" x="308"/>
        <item m="1" x="467"/>
        <item m="1" x="519"/>
        <item m="1" x="488"/>
        <item m="1" x="410"/>
        <item m="1" x="651"/>
        <item m="1" x="58"/>
        <item m="1" x="156"/>
        <item m="1" x="300"/>
        <item m="1" x="649"/>
        <item m="1" x="325"/>
        <item m="1" x="688"/>
        <item m="1" x="768"/>
        <item m="1" x="182"/>
        <item m="1" x="635"/>
        <item m="1" x="658"/>
        <item m="1" x="547"/>
        <item m="1" x="470"/>
        <item m="1" x="586"/>
        <item m="1" x="138"/>
        <item m="1" x="406"/>
        <item m="1" x="301"/>
        <item m="1" x="55"/>
        <item m="1" x="646"/>
        <item m="1" x="440"/>
        <item m="1" x="132"/>
        <item m="1" x="645"/>
        <item m="1" x="149"/>
        <item m="1" x="614"/>
        <item m="1" x="119"/>
        <item m="1" x="167"/>
        <item m="1" x="72"/>
        <item m="1" x="298"/>
        <item m="1" x="287"/>
        <item m="1" x="295"/>
        <item m="1" x="103"/>
        <item m="1" x="381"/>
        <item m="1" x="178"/>
        <item m="1" x="687"/>
        <item m="1" x="176"/>
        <item m="1" x="239"/>
        <item m="1" x="562"/>
        <item m="1" x="570"/>
        <item m="1" x="510"/>
        <item m="1" x="154"/>
        <item m="1" x="385"/>
        <item m="1" x="419"/>
        <item m="1" x="691"/>
        <item m="1" x="110"/>
        <item m="1" x="307"/>
        <item m="1" x="396"/>
        <item m="1" x="626"/>
        <item m="1" x="57"/>
        <item m="1" x="409"/>
        <item m="1" x="343"/>
        <item m="1" x="755"/>
        <item m="1" x="617"/>
        <item m="1" x="627"/>
        <item m="1" x="401"/>
        <item m="1" x="715"/>
        <item m="1" x="656"/>
        <item m="1" x="525"/>
        <item m="1" x="469"/>
        <item m="1" x="236"/>
        <item m="1" x="534"/>
        <item m="1" x="318"/>
        <item m="1" x="398"/>
        <item m="1" x="728"/>
        <item m="1" x="506"/>
        <item m="1" x="583"/>
        <item m="1" x="734"/>
        <item m="1" x="575"/>
        <item m="1" x="430"/>
        <item m="1" x="319"/>
        <item m="1" x="465"/>
        <item m="1" x="673"/>
        <item m="1" x="552"/>
        <item m="1" x="243"/>
        <item m="1" x="233"/>
        <item m="1" x="63"/>
        <item m="1" x="648"/>
        <item m="1" x="608"/>
        <item m="1" x="662"/>
        <item m="1" x="712"/>
        <item m="1" x="493"/>
        <item m="1" x="441"/>
        <item m="1" x="108"/>
        <item m="1" x="74"/>
        <item m="1" x="94"/>
        <item m="1" x="194"/>
        <item m="1" x="142"/>
        <item m="1" x="404"/>
        <item m="1" x="566"/>
        <item m="1" x="476"/>
        <item m="1" x="546"/>
        <item m="1" x="533"/>
        <item m="1" x="171"/>
        <item m="1" x="109"/>
        <item m="1" x="255"/>
        <item m="1" x="231"/>
        <item m="1" x="620"/>
        <item m="1" x="451"/>
        <item m="1" x="509"/>
        <item m="1" x="274"/>
        <item m="1" x="521"/>
        <item m="1" x="93"/>
        <item m="1" x="664"/>
        <item m="1" x="235"/>
        <item m="1" x="366"/>
        <item m="1" x="312"/>
        <item m="1" x="598"/>
        <item m="1" x="579"/>
        <item m="1" x="65"/>
        <item m="1" x="753"/>
        <item m="1" x="498"/>
        <item m="1" x="719"/>
        <item m="1" x="264"/>
        <item m="1" x="33"/>
        <item m="1" x="743"/>
        <item m="1" x="600"/>
        <item m="1" x="213"/>
        <item m="1" x="71"/>
        <item m="1" x="763"/>
        <item m="1" x="203"/>
        <item m="1" x="84"/>
        <item m="1" x="49"/>
        <item m="1" x="369"/>
        <item m="1" x="641"/>
        <item m="1" x="77"/>
        <item m="1" x="557"/>
        <item m="1" x="128"/>
        <item m="1" x="711"/>
        <item m="1" x="85"/>
        <item m="1" x="211"/>
        <item m="1" x="70"/>
        <item m="1" x="428"/>
        <item m="1" x="735"/>
        <item m="1" x="148"/>
        <item m="1" x="188"/>
        <item m="1" x="216"/>
        <item m="1" x="383"/>
        <item m="1" x="147"/>
        <item m="1" x="535"/>
        <item m="1" x="391"/>
        <item m="1" x="672"/>
        <item m="1" x="644"/>
        <item m="1" x="161"/>
        <item m="1" x="238"/>
        <item m="1" x="526"/>
        <item m="1" x="95"/>
        <item m="1" x="226"/>
        <item m="1" x="697"/>
        <item m="1" x="685"/>
        <item m="1" x="201"/>
        <item m="1" x="622"/>
        <item m="1" x="269"/>
        <item m="1" x="545"/>
        <item m="1" x="310"/>
        <item m="1" x="689"/>
        <item m="1" x="249"/>
        <item m="1" x="578"/>
        <item m="1" x="683"/>
        <item m="1" x="549"/>
        <item m="1" x="601"/>
        <item m="1" x="634"/>
        <item m="1" x="210"/>
        <item m="1" x="407"/>
        <item m="1" x="503"/>
        <item m="1" x="482"/>
        <item m="1" x="258"/>
        <item m="1" x="500"/>
        <item m="1" x="625"/>
        <item m="1" x="703"/>
        <item m="1" x="718"/>
        <item m="1" x="52"/>
        <item m="1" x="207"/>
        <item m="1" x="475"/>
        <item m="1" x="425"/>
        <item m="1" x="328"/>
        <item m="1" x="423"/>
        <item m="1" x="574"/>
        <item m="1" x="130"/>
        <item m="1" x="399"/>
        <item m="1" x="240"/>
        <item m="1" x="693"/>
        <item m="1" x="223"/>
        <item m="1" x="304"/>
        <item m="1" x="605"/>
        <item m="1" x="447"/>
        <item m="1" x="59"/>
        <item m="1" x="541"/>
        <item m="1" x="742"/>
        <item m="1" x="518"/>
        <item m="1" x="284"/>
        <item m="1" x="253"/>
        <item m="1" x="358"/>
        <item m="1" x="195"/>
        <item m="1" x="698"/>
        <item m="1" x="282"/>
        <item m="1" x="98"/>
        <item m="1" x="733"/>
        <item m="1" x="237"/>
        <item m="1" x="461"/>
        <item m="1" x="714"/>
        <item m="1" x="135"/>
        <item m="1" x="367"/>
        <item m="1" x="259"/>
        <item m="1" x="414"/>
        <item m="1" x="494"/>
        <item m="1" x="564"/>
        <item m="1" x="449"/>
        <item m="1" x="529"/>
        <item m="1" x="354"/>
        <item m="1" x="116"/>
        <item m="1" x="104"/>
        <item m="1" x="172"/>
        <item m="1" x="99"/>
        <item m="1" x="246"/>
        <item m="1" x="752"/>
        <item m="1" x="472"/>
        <item m="1" x="64"/>
        <item m="1" x="261"/>
        <item m="1" x="359"/>
        <item m="1" x="455"/>
        <item m="1" x="491"/>
        <item m="1" x="537"/>
        <item m="1" x="474"/>
        <item m="1" x="356"/>
        <item m="1" x="511"/>
        <item m="1" x="229"/>
        <item m="1" x="206"/>
        <item m="1" x="647"/>
        <item m="1" x="378"/>
        <item m="1" x="623"/>
        <item m="1" x="86"/>
        <item m="1" x="368"/>
        <item m="1" x="260"/>
        <item m="1" x="543"/>
        <item m="1" x="214"/>
        <item m="1" x="749"/>
        <item m="1" x="706"/>
        <item m="1" x="248"/>
        <item m="1" x="457"/>
        <item m="1" x="222"/>
        <item m="1" x="144"/>
        <item m="1" x="548"/>
        <item m="1" x="170"/>
        <item m="1" x="60"/>
        <item m="1" x="183"/>
        <item m="1" x="568"/>
        <item m="1" x="550"/>
        <item m="1" x="643"/>
        <item m="1" x="299"/>
        <item m="1" x="573"/>
        <item m="1" x="616"/>
        <item m="1" x="50"/>
        <item m="1" x="435"/>
        <item m="1" x="721"/>
        <item m="1" x="355"/>
        <item m="1" x="39"/>
        <item m="1" x="505"/>
        <item m="1" x="90"/>
        <item m="1" x="480"/>
        <item m="1" x="38"/>
        <item m="1" x="141"/>
        <item m="1" x="507"/>
        <item m="1" x="438"/>
        <item m="1" x="717"/>
        <item m="1" x="82"/>
        <item m="1" x="134"/>
        <item m="1" x="189"/>
        <item m="1" x="193"/>
        <item m="1" x="326"/>
        <item m="1" x="692"/>
        <item m="1" x="89"/>
        <item m="1" x="263"/>
        <item m="1" x="316"/>
        <item m="1" x="47"/>
        <item m="1" x="275"/>
        <item m="1" x="155"/>
        <item m="1" x="569"/>
        <item m="1" x="339"/>
        <item m="1" x="67"/>
        <item m="1" x="727"/>
        <item m="1" x="271"/>
        <item m="1" x="716"/>
        <item m="1" x="227"/>
        <item m="1" x="724"/>
        <item m="1" x="387"/>
        <item m="1" x="599"/>
        <item m="1" x="415"/>
        <item m="1" x="459"/>
        <item m="1" x="666"/>
        <item m="1" x="177"/>
        <item m="1" x="48"/>
        <item m="1" x="291"/>
        <item m="1" x="32"/>
        <item m="1" x="151"/>
        <item m="1" x="486"/>
        <item m="1" x="596"/>
        <item m="1" x="175"/>
        <item m="1" x="591"/>
        <item m="1" x="212"/>
        <item m="1" x="668"/>
        <item m="1" x="322"/>
        <item m="1" x="290"/>
        <item m="1" x="373"/>
        <item m="1" x="361"/>
        <item m="1" x="446"/>
        <item m="1" x="420"/>
        <item m="1" x="41"/>
        <item m="1" x="113"/>
        <item m="1" x="694"/>
        <item m="1" x="468"/>
        <item m="1" x="53"/>
        <item m="1" x="699"/>
        <item m="1" x="152"/>
        <item m="1" x="669"/>
        <item m="1" x="29"/>
        <item m="1" x="632"/>
        <item m="1" x="639"/>
        <item m="1" x="466"/>
        <item m="1" x="68"/>
        <item m="1" x="302"/>
        <item m="1" x="137"/>
        <item m="1" x="173"/>
        <item m="1" x="522"/>
        <item m="1" x="278"/>
        <item m="1" x="375"/>
        <item m="1" x="126"/>
        <item m="1" x="741"/>
        <item m="1" x="750"/>
        <item m="1" x="554"/>
        <item m="1" x="395"/>
        <item m="1" x="199"/>
        <item m="1" x="707"/>
        <item m="1" x="380"/>
        <item m="1" x="283"/>
        <item m="1" x="136"/>
        <item m="1" x="539"/>
        <item m="1" x="477"/>
        <item m="1" x="604"/>
        <item m="1" x="551"/>
        <item m="1" x="621"/>
        <item m="1" x="192"/>
        <item m="1" x="463"/>
        <item m="1" x="497"/>
        <item m="1" x="729"/>
        <item m="1" x="372"/>
        <item m="1" x="624"/>
        <item m="1" x="479"/>
        <item m="1" x="527"/>
        <item m="1" x="592"/>
        <item m="1" x="242"/>
        <item m="1" x="169"/>
        <item m="1" x="577"/>
        <item m="1" x="111"/>
        <item m="1" x="352"/>
        <item m="1" x="739"/>
        <item m="1" x="445"/>
        <item m="1" x="536"/>
        <item m="1" x="567"/>
        <item m="1" x="442"/>
        <item m="1" x="740"/>
        <item m="1" x="746"/>
        <item m="1" x="695"/>
        <item m="1" x="225"/>
        <item m="1" x="336"/>
        <item m="1" x="384"/>
        <item m="1" x="76"/>
        <item m="1" x="311"/>
        <item m="1" x="337"/>
        <item m="1" x="187"/>
        <item m="1" x="700"/>
        <item m="1" x="184"/>
        <item m="1" x="357"/>
        <item m="1" x="412"/>
        <item m="1" x="464"/>
        <item m="1" x="30"/>
        <item m="1" x="45"/>
        <item m="1" x="51"/>
        <item m="1" x="164"/>
        <item m="1" x="501"/>
        <item m="1" x="146"/>
        <item m="1" x="28"/>
        <item m="1" x="542"/>
        <item m="1" x="208"/>
        <item m="1" x="538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xis="axisRow" compact="0" outline="0" subtotalTop="0" showAll="0" defaultSubtotal="0">
      <items count="276">
        <item x="0"/>
        <item m="1" x="190"/>
        <item m="1" x="39"/>
        <item m="1" x="54"/>
        <item m="1" x="116"/>
        <item m="1" x="180"/>
        <item m="1" x="84"/>
        <item m="1" x="60"/>
        <item m="1" x="153"/>
        <item m="1" x="164"/>
        <item m="1" x="233"/>
        <item m="1" x="211"/>
        <item m="1" x="40"/>
        <item m="1" x="31"/>
        <item m="1" x="140"/>
        <item m="1" x="228"/>
        <item m="1" x="179"/>
        <item m="1" x="98"/>
        <item m="1" x="269"/>
        <item m="1" x="131"/>
        <item m="1" x="248"/>
        <item m="1" x="236"/>
        <item m="1" x="32"/>
        <item m="1" x="169"/>
        <item m="1" x="150"/>
        <item m="1" x="45"/>
        <item m="1" x="156"/>
        <item m="1" x="74"/>
        <item m="1" x="160"/>
        <item m="1" x="222"/>
        <item m="1" x="76"/>
        <item m="1" x="67"/>
        <item m="1" x="201"/>
        <item m="1" x="35"/>
        <item m="1" x="162"/>
        <item m="1" x="114"/>
        <item m="1" x="97"/>
        <item m="1" x="115"/>
        <item m="1" x="253"/>
        <item m="1" x="186"/>
        <item m="1" x="107"/>
        <item m="1" x="113"/>
        <item m="1" x="108"/>
        <item m="1" x="181"/>
        <item m="1" x="155"/>
        <item m="1" x="46"/>
        <item m="1" x="29"/>
        <item m="1" x="92"/>
        <item m="1" x="203"/>
        <item m="1" x="165"/>
        <item m="1" x="121"/>
        <item m="1" x="80"/>
        <item m="1" x="168"/>
        <item m="1" x="38"/>
        <item m="1" x="62"/>
        <item m="1" x="221"/>
        <item m="1" x="147"/>
        <item m="1" x="82"/>
        <item m="1" x="267"/>
        <item m="1" x="273"/>
        <item m="1" x="183"/>
        <item m="1" x="72"/>
        <item m="1" x="223"/>
        <item m="1" x="59"/>
        <item m="1" x="170"/>
        <item m="1" x="47"/>
        <item m="1" x="64"/>
        <item m="1" x="195"/>
        <item m="1" x="95"/>
        <item m="1" x="141"/>
        <item m="1" x="70"/>
        <item m="1" x="166"/>
        <item m="1" x="51"/>
        <item m="1" x="119"/>
        <item m="1" x="93"/>
        <item m="1" x="249"/>
        <item m="1" x="161"/>
        <item m="1" x="204"/>
        <item m="1" x="89"/>
        <item m="1" x="193"/>
        <item m="1" x="206"/>
        <item m="1" x="205"/>
        <item m="1" x="194"/>
        <item m="1" x="243"/>
        <item m="1" x="128"/>
        <item x="27"/>
        <item m="1" x="231"/>
        <item m="1" x="232"/>
        <item m="1" x="44"/>
        <item m="1" x="87"/>
        <item m="1" x="167"/>
        <item m="1" x="124"/>
        <item m="1" x="172"/>
        <item m="1" x="238"/>
        <item m="1" x="240"/>
        <item m="1" x="174"/>
        <item m="1" x="208"/>
        <item m="1" x="117"/>
        <item m="1" x="104"/>
        <item m="1" x="184"/>
        <item m="1" x="187"/>
        <item m="1" x="159"/>
        <item m="1" x="216"/>
        <item m="1" x="246"/>
        <item m="1" x="224"/>
        <item m="1" x="272"/>
        <item m="1" x="207"/>
        <item m="1" x="134"/>
        <item m="1" x="154"/>
        <item m="1" x="55"/>
        <item m="1" x="225"/>
        <item m="1" x="245"/>
        <item m="1" x="58"/>
        <item m="1" x="135"/>
        <item m="1" x="65"/>
        <item m="1" x="244"/>
        <item m="1" x="226"/>
        <item m="1" x="264"/>
        <item m="1" x="127"/>
        <item m="1" x="57"/>
        <item m="1" x="271"/>
        <item m="1" x="252"/>
        <item m="1" x="257"/>
        <item m="1" x="212"/>
        <item m="1" x="163"/>
        <item m="1" x="256"/>
        <item m="1" x="146"/>
        <item m="1" x="275"/>
        <item m="1" x="237"/>
        <item m="1" x="149"/>
        <item m="1" x="242"/>
        <item m="1" x="133"/>
        <item m="1" x="122"/>
        <item m="1" x="86"/>
        <item m="1" x="158"/>
        <item m="1" x="37"/>
        <item m="1" x="198"/>
        <item m="1" x="85"/>
        <item m="1" x="213"/>
        <item m="1" x="185"/>
        <item m="1" x="143"/>
        <item m="1" x="100"/>
        <item m="1" x="101"/>
        <item m="1" x="63"/>
        <item m="1" x="270"/>
        <item m="1" x="196"/>
        <item m="1" x="258"/>
        <item m="1" x="68"/>
        <item m="1" x="229"/>
        <item m="1" x="94"/>
        <item m="1" x="132"/>
        <item m="1" x="175"/>
        <item m="1" x="197"/>
        <item m="1" x="260"/>
        <item m="1" x="81"/>
        <item m="1" x="262"/>
        <item m="1" x="73"/>
        <item m="1" x="43"/>
        <item m="1" x="220"/>
        <item m="1" x="215"/>
        <item m="1" x="178"/>
        <item m="1" x="199"/>
        <item m="1" x="48"/>
        <item m="1" x="171"/>
        <item m="1" x="49"/>
        <item m="1" x="79"/>
        <item m="1" x="263"/>
        <item m="1" x="99"/>
        <item m="1" x="112"/>
        <item m="1" x="103"/>
        <item m="1" x="251"/>
        <item m="1" x="61"/>
        <item m="1" x="217"/>
        <item m="1" x="125"/>
        <item m="1" x="268"/>
        <item m="1" x="136"/>
        <item m="1" x="259"/>
        <item m="1" x="36"/>
        <item m="1" x="235"/>
        <item m="1" x="110"/>
        <item m="1" x="126"/>
        <item m="1" x="274"/>
        <item m="1" x="56"/>
        <item m="1" x="83"/>
        <item m="1" x="96"/>
        <item m="1" x="254"/>
        <item m="1" x="52"/>
        <item m="1" x="255"/>
        <item m="1" x="66"/>
        <item m="1" x="209"/>
        <item m="1" x="50"/>
        <item m="1" x="144"/>
        <item m="1" x="265"/>
        <item m="1" x="176"/>
        <item m="1" x="28"/>
        <item m="1" x="77"/>
        <item m="1" x="90"/>
        <item m="1" x="192"/>
        <item m="1" x="151"/>
        <item m="1" x="123"/>
        <item m="1" x="218"/>
        <item m="1" x="42"/>
        <item m="1" x="182"/>
        <item m="1" x="239"/>
        <item m="1" x="71"/>
        <item m="1" x="219"/>
        <item m="1" x="177"/>
        <item m="1" x="230"/>
        <item m="1" x="145"/>
        <item m="1" x="109"/>
        <item m="1" x="234"/>
        <item m="1" x="250"/>
        <item m="1" x="53"/>
        <item m="1" x="152"/>
        <item m="1" x="118"/>
        <item m="1" x="105"/>
        <item m="1" x="91"/>
        <item m="1" x="148"/>
        <item m="1" x="138"/>
        <item m="1" x="111"/>
        <item m="1" x="191"/>
        <item m="1" x="106"/>
        <item m="1" x="189"/>
        <item m="1" x="129"/>
        <item m="1" x="75"/>
        <item m="1" x="41"/>
        <item m="1" x="210"/>
        <item m="1" x="69"/>
        <item m="1" x="78"/>
        <item m="1" x="139"/>
        <item m="1" x="157"/>
        <item m="1" x="261"/>
        <item m="1" x="137"/>
        <item m="1" x="30"/>
        <item m="1" x="34"/>
        <item m="1" x="200"/>
        <item m="1" x="130"/>
        <item m="1" x="266"/>
        <item m="1" x="88"/>
        <item m="1" x="173"/>
        <item m="1" x="202"/>
        <item m="1" x="247"/>
        <item m="1" x="120"/>
        <item m="1" x="188"/>
        <item m="1" x="33"/>
        <item m="1" x="142"/>
        <item m="1" x="214"/>
        <item m="1" x="102"/>
        <item m="1" x="241"/>
        <item m="1" x="22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outline="0" subtotalTop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howAll="0" defaultSubtotal="0">
      <items count="6">
        <item x="1"/>
        <item x="2"/>
        <item x="3"/>
        <item x="4"/>
        <item x="0"/>
        <item x="5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>
      <items count="6">
        <item x="1"/>
        <item x="2"/>
        <item x="3"/>
        <item x="4"/>
        <item x="0"/>
        <item x="5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</pivotFields>
  <rowFields count="9">
    <field x="22"/>
    <field x="31"/>
    <field x="32"/>
    <field x="33"/>
    <field x="34"/>
    <field x="35"/>
    <field x="36"/>
    <field x="37"/>
    <field x="38"/>
  </rowFields>
  <rowItems count="56">
    <i>
      <x v="219"/>
      <x/>
      <x/>
      <x v="3"/>
      <x v="339"/>
      <x v="3"/>
      <x v="431"/>
      <x/>
      <x v="273"/>
    </i>
    <i>
      <x v="424"/>
      <x v="38"/>
      <x v="80"/>
      <x v="328"/>
      <x v="126"/>
      <x v="328"/>
      <x v="126"/>
      <x v="251"/>
      <x v="85"/>
    </i>
    <i>
      <x v="539"/>
      <x/>
      <x/>
      <x v="3"/>
      <x v="2"/>
      <x v="955"/>
      <x v="428"/>
      <x/>
      <x v="271"/>
    </i>
    <i>
      <x v="801"/>
      <x/>
      <x/>
      <x v="3"/>
      <x v="2"/>
      <x v="3"/>
      <x v="412"/>
      <x/>
      <x v="254"/>
    </i>
    <i>
      <x v="809"/>
      <x/>
      <x/>
      <x v="3"/>
      <x v="337"/>
      <x v="3"/>
      <x v="427"/>
      <x/>
      <x v="269"/>
    </i>
    <i>
      <x v="810"/>
      <x/>
      <x/>
      <x v="773"/>
      <x v="2"/>
      <x v="953"/>
      <x v="2"/>
      <x v="758"/>
      <x/>
    </i>
    <i>
      <x v="811"/>
      <x/>
      <x/>
      <x v="774"/>
      <x v="2"/>
      <x v="956"/>
      <x v="429"/>
      <x v="759"/>
      <x/>
    </i>
    <i>
      <x v="814"/>
      <x/>
      <x/>
      <x v="775"/>
      <x v="2"/>
      <x v="958"/>
      <x v="2"/>
      <x v="760"/>
      <x/>
    </i>
    <i>
      <x v="818"/>
      <x/>
      <x/>
      <x v="3"/>
      <x v="2"/>
      <x v="959"/>
      <x v="2"/>
      <x v="761"/>
      <x/>
    </i>
    <i>
      <x v="850"/>
      <x/>
      <x/>
      <x v="3"/>
      <x v="340"/>
      <x v="3"/>
      <x v="432"/>
      <x/>
      <x v="274"/>
    </i>
    <i>
      <x v="877"/>
      <x/>
      <x/>
      <x v="3"/>
      <x v="2"/>
      <x v="940"/>
      <x v="2"/>
      <x v="745"/>
      <x/>
    </i>
    <i>
      <x v="878"/>
      <x/>
      <x/>
      <x v="3"/>
      <x v="330"/>
      <x v="3"/>
      <x v="407"/>
      <x/>
      <x v="250"/>
    </i>
    <i>
      <x v="879"/>
      <x/>
      <x/>
      <x v="3"/>
      <x v="2"/>
      <x v="941"/>
      <x v="2"/>
      <x v="746"/>
      <x/>
    </i>
    <i>
      <x v="880"/>
      <x/>
      <x/>
      <x v="3"/>
      <x v="331"/>
      <x v="3"/>
      <x v="408"/>
      <x/>
      <x v="251"/>
    </i>
    <i>
      <x v="881"/>
      <x/>
      <x/>
      <x v="768"/>
      <x v="332"/>
      <x v="942"/>
      <x v="409"/>
      <x v="747"/>
      <x/>
    </i>
    <i>
      <x v="882"/>
      <x/>
      <x/>
      <x v="3"/>
      <x v="333"/>
      <x v="3"/>
      <x v="410"/>
      <x/>
      <x v="252"/>
    </i>
    <i>
      <x v="883"/>
      <x/>
      <x/>
      <x v="3"/>
      <x v="334"/>
      <x v="3"/>
      <x v="411"/>
      <x/>
      <x v="253"/>
    </i>
    <i>
      <x v="884"/>
      <x/>
      <x/>
      <x v="769"/>
      <x v="2"/>
      <x v="943"/>
      <x v="2"/>
      <x v="748"/>
      <x/>
    </i>
    <i>
      <x v="885"/>
      <x/>
      <x/>
      <x v="770"/>
      <x v="2"/>
      <x v="944"/>
      <x v="2"/>
      <x v="749"/>
      <x/>
    </i>
    <i>
      <x v="886"/>
      <x/>
      <x/>
      <x v="771"/>
      <x v="2"/>
      <x v="945"/>
      <x v="2"/>
      <x v="750"/>
      <x/>
    </i>
    <i>
      <x v="887"/>
      <x/>
      <x/>
      <x v="3"/>
      <x v="2"/>
      <x v="946"/>
      <x v="2"/>
      <x v="751"/>
      <x/>
    </i>
    <i>
      <x v="888"/>
      <x/>
      <x/>
      <x v="3"/>
      <x v="2"/>
      <x v="947"/>
      <x v="2"/>
      <x v="752"/>
      <x/>
    </i>
    <i>
      <x v="889"/>
      <x/>
      <x/>
      <x v="3"/>
      <x v="2"/>
      <x v="948"/>
      <x v="2"/>
      <x v="753"/>
      <x/>
    </i>
    <i>
      <x v="890"/>
      <x/>
      <x/>
      <x v="3"/>
      <x v="2"/>
      <x v="949"/>
      <x v="2"/>
      <x v="754"/>
      <x/>
    </i>
    <i>
      <x v="891"/>
      <x/>
      <x/>
      <x v="772"/>
      <x v="2"/>
      <x v="950"/>
      <x v="2"/>
      <x v="755"/>
      <x/>
    </i>
    <i>
      <x v="892"/>
      <x/>
      <x/>
      <x v="3"/>
      <x v="2"/>
      <x v="951"/>
      <x v="2"/>
      <x v="756"/>
      <x/>
    </i>
    <i>
      <x v="893"/>
      <x/>
      <x/>
      <x v="3"/>
      <x v="2"/>
      <x v="3"/>
      <x v="413"/>
      <x/>
      <x v="255"/>
    </i>
    <i>
      <x v="894"/>
      <x/>
      <x/>
      <x v="3"/>
      <x v="2"/>
      <x v="3"/>
      <x v="414"/>
      <x/>
      <x v="256"/>
    </i>
    <i>
      <x v="895"/>
      <x/>
      <x/>
      <x v="3"/>
      <x v="2"/>
      <x v="3"/>
      <x v="415"/>
      <x/>
      <x v="257"/>
    </i>
    <i>
      <x v="896"/>
      <x/>
      <x/>
      <x v="3"/>
      <x v="2"/>
      <x v="3"/>
      <x v="416"/>
      <x/>
      <x v="258"/>
    </i>
    <i>
      <x v="897"/>
      <x/>
      <x/>
      <x v="3"/>
      <x v="2"/>
      <x v="3"/>
      <x v="417"/>
      <x/>
      <x v="259"/>
    </i>
    <i>
      <x v="898"/>
      <x/>
      <x/>
      <x v="3"/>
      <x v="335"/>
      <x v="3"/>
      <x v="418"/>
      <x/>
      <x v="260"/>
    </i>
    <i>
      <x v="899"/>
      <x/>
      <x/>
      <x v="3"/>
      <x v="2"/>
      <x v="3"/>
      <x v="419"/>
      <x/>
      <x v="261"/>
    </i>
    <i>
      <x v="900"/>
      <x/>
      <x/>
      <x v="3"/>
      <x v="330"/>
      <x v="3"/>
      <x v="420"/>
      <x/>
      <x v="262"/>
    </i>
    <i>
      <x v="901"/>
      <x/>
      <x/>
      <x v="3"/>
      <x v="336"/>
      <x v="3"/>
      <x v="421"/>
      <x/>
      <x v="263"/>
    </i>
    <i>
      <x v="902"/>
      <x/>
      <x/>
      <x v="3"/>
      <x v="2"/>
      <x v="952"/>
      <x v="2"/>
      <x v="757"/>
      <x/>
    </i>
    <i>
      <x v="903"/>
      <x/>
      <x/>
      <x v="3"/>
      <x v="2"/>
      <x v="3"/>
      <x v="422"/>
      <x/>
      <x v="264"/>
    </i>
    <i>
      <x v="904"/>
      <x/>
      <x/>
      <x v="3"/>
      <x v="2"/>
      <x v="3"/>
      <x v="423"/>
      <x/>
      <x v="265"/>
    </i>
    <i>
      <x v="905"/>
      <x/>
      <x/>
      <x v="3"/>
      <x v="2"/>
      <x v="3"/>
      <x v="424"/>
      <x/>
      <x v="266"/>
    </i>
    <i>
      <x v="906"/>
      <x/>
      <x/>
      <x v="3"/>
      <x v="2"/>
      <x v="3"/>
      <x v="425"/>
      <x/>
      <x v="267"/>
    </i>
    <i>
      <x v="907"/>
      <x/>
      <x/>
      <x v="3"/>
      <x v="2"/>
      <x v="3"/>
      <x v="426"/>
      <x/>
      <x v="268"/>
    </i>
    <i>
      <x v="908"/>
      <x/>
      <x/>
      <x v="3"/>
      <x v="2"/>
      <x v="954"/>
      <x v="2"/>
      <x/>
      <x v="270"/>
    </i>
    <i>
      <x v="909"/>
      <x/>
      <x/>
      <x v="3"/>
      <x v="338"/>
      <x v="957"/>
      <x v="430"/>
      <x/>
      <x v="272"/>
    </i>
    <i>
      <x v="910"/>
      <x/>
      <x/>
      <x v="3"/>
      <x v="2"/>
      <x v="960"/>
      <x v="2"/>
      <x v="762"/>
      <x/>
    </i>
    <i>
      <x v="911"/>
      <x/>
      <x/>
      <x v="3"/>
      <x v="2"/>
      <x v="961"/>
      <x v="2"/>
      <x v="763"/>
      <x/>
    </i>
    <i>
      <x v="912"/>
      <x/>
      <x/>
      <x v="3"/>
      <x v="2"/>
      <x v="960"/>
      <x v="2"/>
      <x v="762"/>
      <x/>
    </i>
    <i>
      <x v="913"/>
      <x/>
      <x/>
      <x v="776"/>
      <x v="2"/>
      <x v="962"/>
      <x v="2"/>
      <x v="764"/>
      <x/>
    </i>
    <i>
      <x v="914"/>
      <x/>
      <x/>
      <x v="3"/>
      <x v="2"/>
      <x v="959"/>
      <x v="2"/>
      <x v="761"/>
      <x/>
    </i>
    <i>
      <x v="915"/>
      <x/>
      <x/>
      <x v="777"/>
      <x v="2"/>
      <x v="963"/>
      <x v="2"/>
      <x v="765"/>
      <x/>
    </i>
    <i>
      <x v="916"/>
      <x/>
      <x/>
      <x v="3"/>
      <x v="2"/>
      <x v="961"/>
      <x v="2"/>
      <x v="763"/>
      <x/>
    </i>
    <i>
      <x v="917"/>
      <x/>
      <x/>
      <x v="778"/>
      <x v="2"/>
      <x v="964"/>
      <x v="2"/>
      <x v="766"/>
      <x/>
    </i>
    <i>
      <x v="918"/>
      <x/>
      <x/>
      <x v="779"/>
      <x v="2"/>
      <x v="965"/>
      <x v="2"/>
      <x v="767"/>
      <x/>
    </i>
    <i>
      <x v="919"/>
      <x/>
      <x/>
      <x v="3"/>
      <x v="2"/>
      <x v="3"/>
      <x v="433"/>
      <x/>
      <x v="275"/>
    </i>
    <i>
      <x v="920"/>
      <x/>
      <x/>
      <x v="3"/>
      <x v="2"/>
      <x v="966"/>
      <x v="2"/>
      <x v="768"/>
      <x/>
    </i>
    <i>
      <x v="921"/>
      <x/>
      <x/>
      <x v="780"/>
      <x v="2"/>
      <x v="967"/>
      <x v="2"/>
      <x v="769"/>
      <x/>
    </i>
    <i t="grand">
      <x/>
    </i>
  </rowItems>
  <colItems count="1">
    <i/>
  </colItems>
  <pageFields count="2">
    <pageField fld="6" item="3" hier="-1"/>
    <pageField fld="7" item="4" hier="-1"/>
  </pageField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2000000}" name="PivotTable3" cacheId="0" applyNumberFormats="0" applyBorderFormats="0" applyFontFormats="0" applyPatternFormats="0" applyAlignmentFormats="0" applyWidthHeightFormats="1" dataCaption="Values" updatedVersion="6" minRefreshableVersion="3" showDrill="0" useAutoFormatting="1" itemPrintTitles="1" createdVersion="6" indent="0" compact="0" compactData="0" multipleFieldFilters="0">
  <location ref="A1:F28" firstHeaderRow="1" firstDataRow="1" firstDataCol="6"/>
  <pivotFields count="74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22" outline="0" subtotalTop="0" showAll="0" defaultSubtotal="0"/>
    <pivotField compact="0" numFmtId="14" outline="0" subtotalTop="0" showAll="0" defaultSubtotal="0"/>
    <pivotField compact="0" numFmtId="14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971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m="1" x="492"/>
        <item m="1" x="960"/>
        <item m="1" x="476"/>
        <item m="1" x="945"/>
        <item m="1" x="461"/>
        <item m="1" x="929"/>
        <item m="1" x="445"/>
        <item m="1" x="680"/>
        <item m="1" x="912"/>
        <item m="1" x="198"/>
        <item m="1" x="428"/>
        <item m="1" x="663"/>
        <item m="1" x="895"/>
        <item m="1" x="182"/>
        <item m="1" x="412"/>
        <item m="1" x="647"/>
        <item m="1" x="879"/>
        <item m="1" x="166"/>
        <item m="1" x="396"/>
        <item m="1" x="631"/>
        <item m="1" x="863"/>
        <item m="1" x="150"/>
        <item m="1" x="380"/>
        <item m="1" x="615"/>
        <item m="1" x="847"/>
        <item m="1" x="134"/>
        <item m="1" x="363"/>
        <item m="1" x="598"/>
        <item m="1" x="830"/>
        <item m="1" x="118"/>
        <item m="1" x="347"/>
        <item m="1" x="582"/>
        <item m="1" x="814"/>
        <item m="1" x="102"/>
        <item m="1" x="331"/>
        <item m="1" x="566"/>
        <item m="1" x="798"/>
        <item m="1" x="87"/>
        <item m="1" x="316"/>
        <item m="1" x="435"/>
        <item m="1" x="551"/>
        <item m="1" x="670"/>
        <item m="1" x="783"/>
        <item m="1" x="902"/>
        <item m="1" x="72"/>
        <item m="1" x="189"/>
        <item m="1" x="301"/>
        <item m="1" x="419"/>
        <item m="1" x="536"/>
        <item m="1" x="654"/>
        <item m="1" x="768"/>
        <item m="1" x="886"/>
        <item m="1" x="58"/>
        <item m="1" x="174"/>
        <item m="1" x="287"/>
        <item m="1" x="404"/>
        <item m="1" x="522"/>
        <item m="1" x="639"/>
        <item m="1" x="754"/>
        <item m="1" x="871"/>
        <item m="1" x="44"/>
        <item m="1" x="158"/>
        <item m="1" x="272"/>
        <item m="1" x="388"/>
        <item m="1" x="507"/>
        <item m="1" x="623"/>
        <item m="1" x="739"/>
        <item m="1" x="855"/>
        <item m="1" x="30"/>
        <item m="1" x="143"/>
        <item m="1" x="258"/>
        <item m="1" x="373"/>
        <item m="1" x="493"/>
        <item m="1" x="608"/>
        <item m="1" x="725"/>
        <item m="1" x="840"/>
        <item m="1" x="961"/>
        <item m="1" x="128"/>
        <item m="1" x="243"/>
        <item m="1" x="357"/>
        <item m="1" x="477"/>
        <item m="1" x="592"/>
        <item m="1" x="710"/>
        <item m="1" x="824"/>
        <item m="1" x="946"/>
        <item m="1" x="113"/>
        <item m="1" x="229"/>
        <item m="1" x="342"/>
        <item m="1" x="462"/>
        <item m="1" x="577"/>
        <item m="1" x="696"/>
        <item m="1" x="809"/>
        <item m="1" x="930"/>
        <item m="1" x="97"/>
        <item m="1" x="214"/>
        <item m="1" x="326"/>
        <item m="1" x="446"/>
        <item m="1" x="561"/>
        <item m="1" x="681"/>
        <item m="1" x="793"/>
        <item m="1" x="914"/>
        <item m="1" x="82"/>
        <item m="1" x="200"/>
        <item m="1" x="255"/>
        <item m="1" x="311"/>
        <item m="1" x="370"/>
        <item m="1" x="430"/>
        <item m="1" x="489"/>
        <item m="1" x="546"/>
        <item m="1" x="605"/>
        <item m="1" x="665"/>
        <item m="1" x="722"/>
        <item m="1" x="778"/>
        <item m="1" x="837"/>
        <item m="1" x="897"/>
        <item m="1" x="957"/>
        <item m="1" x="67"/>
        <item m="1" x="125"/>
        <item m="1" x="184"/>
        <item m="1" x="240"/>
        <item m="1" x="296"/>
        <item m="1" x="354"/>
        <item m="1" x="414"/>
        <item m="1" x="473"/>
        <item m="1" x="531"/>
        <item m="1" x="589"/>
        <item m="1" x="649"/>
        <item m="1" x="707"/>
        <item m="1" x="763"/>
        <item m="1" x="821"/>
        <item m="1" x="881"/>
        <item m="1" x="941"/>
        <item m="1" x="52"/>
        <item m="1" x="109"/>
        <item m="1" x="168"/>
        <item m="1" x="225"/>
        <item m="1" x="281"/>
        <item m="1" x="338"/>
        <item m="1" x="398"/>
        <item m="1" x="457"/>
        <item m="1" x="516"/>
        <item m="1" x="573"/>
        <item m="1" x="633"/>
        <item m="1" x="692"/>
        <item m="1" x="748"/>
        <item m="1" x="805"/>
        <item m="1" x="865"/>
        <item m="1" x="925"/>
        <item m="1" x="38"/>
        <item m="1" x="93"/>
        <item m="1" x="152"/>
        <item m="1" x="210"/>
        <item m="1" x="266"/>
        <item m="1" x="322"/>
        <item m="1" x="382"/>
        <item m="1" x="441"/>
        <item m="1" x="501"/>
        <item m="1" x="557"/>
        <item m="1" x="617"/>
        <item m="1" x="676"/>
        <item m="1" x="733"/>
        <item m="1" x="789"/>
        <item m="1" x="849"/>
        <item m="1" x="908"/>
        <item m="1" x="968"/>
        <item m="1" x="77"/>
        <item m="1" x="136"/>
        <item m="1" x="194"/>
        <item m="1" x="250"/>
        <item m="1" x="306"/>
        <item m="1" x="365"/>
        <item m="1" x="424"/>
        <item m="1" x="484"/>
        <item m="1" x="541"/>
        <item m="1" x="600"/>
        <item m="1" x="659"/>
        <item m="1" x="717"/>
        <item m="1" x="773"/>
        <item m="1" x="832"/>
        <item m="1" x="891"/>
        <item m="1" x="952"/>
        <item m="1" x="62"/>
        <item m="1" x="120"/>
        <item m="1" x="178"/>
        <item m="1" x="235"/>
        <item m="1" x="291"/>
        <item m="1" x="349"/>
        <item m="1" x="408"/>
        <item m="1" x="468"/>
        <item m="1" x="526"/>
        <item m="1" x="584"/>
        <item m="1" x="643"/>
        <item m="1" x="702"/>
        <item m="1" x="758"/>
        <item m="1" x="816"/>
        <item m="1" x="875"/>
        <item m="1" x="936"/>
        <item m="1" x="47"/>
        <item m="1" x="104"/>
        <item m="1" x="162"/>
        <item m="1" x="220"/>
        <item m="1" x="276"/>
        <item m="1" x="333"/>
        <item m="1" x="392"/>
        <item m="1" x="452"/>
        <item m="1" x="511"/>
        <item m="1" x="568"/>
        <item m="1" x="627"/>
        <item m="1" x="687"/>
        <item m="1" x="743"/>
        <item m="1" x="800"/>
        <item m="1" x="859"/>
        <item m="1" x="920"/>
        <item m="1" x="33"/>
        <item m="1" x="88"/>
        <item m="1" x="146"/>
        <item m="1" x="205"/>
        <item m="1" x="261"/>
        <item m="1" x="317"/>
        <item m="1" x="376"/>
        <item m="1" x="436"/>
        <item m="1" x="496"/>
        <item m="1" x="552"/>
        <item m="1" x="611"/>
        <item m="1" x="671"/>
        <item m="1" x="728"/>
        <item m="1" x="784"/>
        <item m="1" x="843"/>
        <item m="1" x="903"/>
        <item m="1" x="964"/>
        <item m="1" x="73"/>
        <item m="1" x="101"/>
        <item m="1" x="131"/>
        <item m="1" x="160"/>
        <item m="1" x="190"/>
        <item m="1" x="218"/>
        <item m="1" x="246"/>
        <item m="1" x="274"/>
        <item m="1" x="302"/>
        <item m="1" x="330"/>
        <item m="1" x="360"/>
        <item m="1" x="390"/>
        <item m="1" x="420"/>
        <item m="1" x="450"/>
        <item m="1" x="480"/>
        <item m="1" x="509"/>
        <item m="1" x="537"/>
        <item m="1" x="565"/>
        <item m="1" x="595"/>
        <item m="1" x="625"/>
        <item m="1" x="655"/>
        <item m="1" x="685"/>
        <item m="1" x="713"/>
        <item m="1" x="741"/>
        <item m="1" x="769"/>
        <item m="1" x="797"/>
        <item m="1" x="827"/>
        <item m="1" x="857"/>
        <item m="1" x="887"/>
        <item m="1" x="918"/>
        <item m="1" x="949"/>
        <item m="1" x="32"/>
        <item m="1" x="59"/>
        <item m="1" x="86"/>
        <item m="1" x="116"/>
        <item m="1" x="145"/>
        <item m="1" x="175"/>
        <item m="1" x="204"/>
        <item m="1" x="232"/>
        <item m="1" x="260"/>
        <item m="1" x="288"/>
        <item m="1" x="315"/>
        <item m="1" x="345"/>
        <item m="1" x="375"/>
        <item m="1" x="405"/>
        <item m="1" x="434"/>
        <item m="1" x="465"/>
        <item m="1" x="495"/>
        <item m="1" x="523"/>
        <item m="1" x="550"/>
        <item m="1" x="580"/>
        <item m="1" x="610"/>
        <item m="1" x="640"/>
        <item m="1" x="669"/>
        <item m="1" x="699"/>
        <item m="1" x="727"/>
        <item m="1" x="755"/>
        <item m="1" x="782"/>
        <item m="1" x="812"/>
        <item m="1" x="842"/>
        <item m="1" x="872"/>
        <item m="1" x="901"/>
        <item m="1" x="933"/>
        <item m="1" x="963"/>
        <item m="1" x="45"/>
        <item m="1" x="71"/>
        <item m="1" x="100"/>
        <item m="1" x="130"/>
        <item m="1" x="159"/>
        <item m="1" x="188"/>
        <item m="1" x="217"/>
        <item m="1" x="245"/>
        <item m="1" x="273"/>
        <item m="1" x="300"/>
        <item m="1" x="329"/>
        <item m="1" x="359"/>
        <item m="1" x="389"/>
        <item m="1" x="418"/>
        <item m="1" x="449"/>
        <item m="1" x="479"/>
        <item m="1" x="508"/>
        <item m="1" x="535"/>
        <item m="1" x="564"/>
        <item m="1" x="594"/>
        <item m="1" x="624"/>
        <item m="1" x="653"/>
        <item m="1" x="684"/>
        <item m="1" x="712"/>
        <item m="1" x="740"/>
        <item m="1" x="767"/>
        <item m="1" x="796"/>
        <item m="1" x="826"/>
        <item m="1" x="856"/>
        <item m="1" x="885"/>
        <item m="1" x="917"/>
        <item m="1" x="948"/>
        <item m="1" x="31"/>
        <item m="1" x="57"/>
        <item m="1" x="85"/>
        <item m="1" x="115"/>
        <item m="1" x="144"/>
        <item m="1" x="173"/>
        <item m="1" x="203"/>
        <item m="1" x="231"/>
        <item m="1" x="259"/>
        <item m="1" x="286"/>
        <item m="1" x="314"/>
        <item m="1" x="344"/>
        <item m="1" x="374"/>
        <item m="1" x="403"/>
        <item m="1" x="433"/>
        <item m="1" x="464"/>
        <item m="1" x="494"/>
        <item m="1" x="521"/>
        <item m="1" x="549"/>
        <item m="1" x="579"/>
        <item m="1" x="609"/>
        <item m="1" x="638"/>
        <item m="1" x="668"/>
        <item m="1" x="698"/>
        <item m="1" x="726"/>
        <item m="1" x="753"/>
        <item m="1" x="781"/>
        <item m="1" x="811"/>
        <item m="1" x="841"/>
        <item m="1" x="870"/>
        <item m="1" x="900"/>
        <item m="1" x="932"/>
        <item m="1" x="962"/>
        <item m="1" x="43"/>
        <item m="1" x="70"/>
        <item m="1" x="99"/>
        <item m="1" x="129"/>
        <item m="1" x="157"/>
        <item m="1" x="187"/>
        <item m="1" x="216"/>
        <item m="1" x="244"/>
        <item m="1" x="271"/>
        <item m="1" x="299"/>
        <item m="1" x="328"/>
        <item m="1" x="358"/>
        <item m="1" x="387"/>
        <item m="1" x="417"/>
        <item m="1" x="448"/>
        <item m="1" x="478"/>
        <item m="1" x="506"/>
        <item m="1" x="534"/>
        <item m="1" x="563"/>
        <item m="1" x="593"/>
        <item m="1" x="622"/>
        <item m="1" x="652"/>
        <item m="1" x="683"/>
        <item m="1" x="711"/>
        <item m="1" x="738"/>
        <item m="1" x="766"/>
        <item m="1" x="795"/>
        <item m="1" x="825"/>
        <item m="1" x="854"/>
        <item m="1" x="884"/>
        <item m="1" x="916"/>
        <item m="1" x="947"/>
        <item m="1" x="29"/>
        <item m="1" x="56"/>
        <item m="1" x="84"/>
        <item m="1" x="114"/>
        <item m="1" x="142"/>
        <item m="1" x="172"/>
        <item m="1" x="202"/>
        <item m="1" x="230"/>
        <item m="1" x="257"/>
        <item m="1" x="285"/>
        <item m="1" x="313"/>
        <item m="1" x="343"/>
        <item m="1" x="372"/>
        <item m="1" x="402"/>
        <item m="1" x="432"/>
        <item m="1" x="463"/>
        <item m="1" x="491"/>
        <item m="1" x="520"/>
        <item m="1" x="548"/>
        <item m="1" x="578"/>
        <item m="1" x="607"/>
        <item m="1" x="637"/>
        <item m="1" x="667"/>
        <item m="1" x="697"/>
        <item m="1" x="724"/>
        <item m="1" x="752"/>
        <item m="1" x="780"/>
        <item m="1" x="810"/>
        <item m="1" x="839"/>
        <item m="1" x="869"/>
        <item m="1" x="899"/>
        <item m="1" x="931"/>
        <item m="1" x="959"/>
        <item m="1" x="42"/>
        <item m="1" x="69"/>
        <item m="1" x="98"/>
        <item m="1" x="127"/>
        <item m="1" x="156"/>
        <item m="1" x="186"/>
        <item m="1" x="215"/>
        <item m="1" x="242"/>
        <item m="1" x="270"/>
        <item m="1" x="298"/>
        <item m="1" x="327"/>
        <item m="1" x="356"/>
        <item m="1" x="386"/>
        <item m="1" x="416"/>
        <item m="1" x="447"/>
        <item m="1" x="475"/>
        <item m="1" x="505"/>
        <item m="1" x="533"/>
        <item m="1" x="562"/>
        <item m="1" x="591"/>
        <item m="1" x="621"/>
        <item m="1" x="651"/>
        <item m="1" x="682"/>
        <item m="1" x="709"/>
        <item m="1" x="737"/>
        <item m="1" x="765"/>
        <item m="1" x="794"/>
        <item m="1" x="823"/>
        <item m="1" x="853"/>
        <item m="1" x="883"/>
        <item m="1" x="915"/>
        <item m="1" x="944"/>
        <item m="1" x="28"/>
        <item m="1" x="55"/>
        <item m="1" x="83"/>
        <item m="1" x="112"/>
        <item m="1" x="141"/>
        <item m="1" x="171"/>
        <item m="1" x="201"/>
        <item m="1" x="228"/>
        <item m="1" x="256"/>
        <item m="1" x="284"/>
        <item m="1" x="312"/>
        <item m="1" x="341"/>
        <item m="1" x="371"/>
        <item m="1" x="401"/>
        <item m="1" x="431"/>
        <item m="1" x="460"/>
        <item m="1" x="490"/>
        <item m="1" x="519"/>
        <item m="1" x="547"/>
        <item m="1" x="576"/>
        <item m="1" x="606"/>
        <item m="1" x="636"/>
        <item m="1" x="666"/>
        <item m="1" x="695"/>
        <item m="1" x="723"/>
        <item m="1" x="751"/>
        <item m="1" x="779"/>
        <item m="1" x="808"/>
        <item m="1" x="838"/>
        <item m="1" x="868"/>
        <item m="1" x="898"/>
        <item m="1" x="913"/>
        <item m="1" x="928"/>
        <item m="1" x="943"/>
        <item m="1" x="958"/>
        <item m="1" x="27"/>
        <item m="1" x="41"/>
        <item m="1" x="54"/>
        <item m="1" x="68"/>
        <item m="1" x="81"/>
        <item m="1" x="96"/>
        <item m="1" x="111"/>
        <item m="1" x="126"/>
        <item m="1" x="140"/>
        <item m="1" x="155"/>
        <item m="1" x="170"/>
        <item m="1" x="185"/>
        <item m="1" x="199"/>
        <item m="1" x="213"/>
        <item m="1" x="227"/>
        <item m="1" x="241"/>
        <item m="1" x="254"/>
        <item m="1" x="269"/>
        <item m="1" x="283"/>
        <item m="1" x="297"/>
        <item m="1" x="310"/>
        <item m="1" x="325"/>
        <item m="1" x="340"/>
        <item m="1" x="355"/>
        <item m="1" x="369"/>
        <item m="1" x="385"/>
        <item m="1" x="400"/>
        <item m="1" x="415"/>
        <item m="1" x="429"/>
        <item m="1" x="444"/>
        <item m="1" x="459"/>
        <item m="1" x="474"/>
        <item m="1" x="488"/>
        <item m="1" x="504"/>
        <item m="1" x="518"/>
        <item m="1" x="532"/>
        <item m="1" x="545"/>
        <item m="1" x="560"/>
        <item m="1" x="575"/>
        <item m="1" x="590"/>
        <item m="1" x="604"/>
        <item m="1" x="620"/>
        <item m="1" x="635"/>
        <item m="1" x="650"/>
        <item m="1" x="664"/>
        <item m="1" x="679"/>
        <item m="1" x="694"/>
        <item m="1" x="708"/>
        <item m="1" x="721"/>
        <item m="1" x="736"/>
        <item m="1" x="750"/>
        <item m="1" x="764"/>
        <item m="1" x="777"/>
        <item m="1" x="792"/>
        <item m="1" x="807"/>
        <item m="1" x="822"/>
        <item m="1" x="836"/>
        <item m="1" x="852"/>
        <item m="1" x="867"/>
        <item m="1" x="882"/>
        <item m="1" x="896"/>
        <item m="1" x="911"/>
        <item m="1" x="927"/>
        <item m="1" x="942"/>
        <item m="1" x="956"/>
        <item m="1" x="26"/>
        <item m="1" x="40"/>
        <item m="1" x="53"/>
        <item m="1" x="66"/>
        <item m="1" x="80"/>
        <item m="1" x="95"/>
        <item m="1" x="110"/>
        <item m="1" x="124"/>
        <item m="1" x="139"/>
        <item m="1" x="154"/>
        <item m="1" x="169"/>
        <item m="1" x="183"/>
        <item m="1" x="197"/>
        <item m="1" x="212"/>
        <item m="1" x="226"/>
        <item m="1" x="239"/>
        <item m="1" x="253"/>
        <item m="1" x="268"/>
        <item m="1" x="282"/>
        <item m="1" x="295"/>
        <item m="1" x="309"/>
        <item m="1" x="324"/>
        <item m="1" x="339"/>
        <item m="1" x="353"/>
        <item m="1" x="368"/>
        <item m="1" x="384"/>
        <item m="1" x="399"/>
        <item m="1" x="413"/>
        <item m="1" x="427"/>
        <item m="1" x="443"/>
        <item m="1" x="458"/>
        <item m="1" x="472"/>
        <item m="1" x="487"/>
        <item m="1" x="503"/>
        <item m="1" x="517"/>
        <item m="1" x="530"/>
        <item m="1" x="544"/>
        <item m="1" x="559"/>
        <item m="1" x="574"/>
        <item m="1" x="588"/>
        <item m="1" x="603"/>
        <item m="1" x="619"/>
        <item m="1" x="634"/>
        <item m="1" x="648"/>
        <item m="1" x="662"/>
        <item m="1" x="678"/>
        <item m="1" x="693"/>
        <item m="1" x="706"/>
        <item m="1" x="720"/>
        <item m="1" x="735"/>
        <item m="1" x="749"/>
        <item m="1" x="762"/>
        <item m="1" x="776"/>
        <item m="1" x="791"/>
        <item m="1" x="806"/>
        <item m="1" x="820"/>
        <item m="1" x="835"/>
        <item m="1" x="851"/>
        <item m="1" x="866"/>
        <item m="1" x="880"/>
        <item m="1" x="894"/>
        <item m="1" x="910"/>
        <item m="1" x="926"/>
        <item m="1" x="940"/>
        <item m="1" x="955"/>
        <item m="1" x="970"/>
        <item m="1" x="39"/>
        <item m="1" x="51"/>
        <item m="1" x="65"/>
        <item m="1" x="79"/>
        <item m="1" x="94"/>
        <item m="1" x="108"/>
        <item m="1" x="123"/>
        <item m="1" x="138"/>
        <item m="1" x="153"/>
        <item m="1" x="167"/>
        <item m="1" x="181"/>
        <item m="1" x="196"/>
        <item m="1" x="211"/>
        <item m="1" x="224"/>
        <item m="1" x="238"/>
        <item m="1" x="252"/>
        <item m="1" x="267"/>
        <item m="1" x="280"/>
        <item m="1" x="294"/>
        <item m="1" x="308"/>
        <item m="1" x="323"/>
        <item m="1" x="337"/>
        <item m="1" x="352"/>
        <item m="1" x="367"/>
        <item m="1" x="383"/>
        <item m="1" x="397"/>
        <item m="1" x="411"/>
        <item m="1" x="426"/>
        <item m="1" x="442"/>
        <item m="1" x="456"/>
        <item m="1" x="471"/>
        <item m="1" x="486"/>
        <item m="1" x="502"/>
        <item m="1" x="515"/>
        <item m="1" x="529"/>
        <item m="1" x="543"/>
        <item m="1" x="558"/>
        <item m="1" x="572"/>
        <item m="1" x="587"/>
        <item m="1" x="602"/>
        <item m="1" x="618"/>
        <item m="1" x="632"/>
        <item m="1" x="646"/>
        <item m="1" x="661"/>
        <item m="1" x="677"/>
        <item m="1" x="691"/>
        <item m="1" x="705"/>
        <item m="1" x="719"/>
        <item m="1" x="734"/>
        <item m="1" x="747"/>
        <item m="1" x="761"/>
        <item m="1" x="775"/>
        <item m="1" x="790"/>
        <item m="1" x="804"/>
        <item m="1" x="819"/>
        <item m="1" x="834"/>
        <item m="1" x="850"/>
        <item m="1" x="864"/>
        <item m="1" x="878"/>
        <item m="1" x="893"/>
        <item m="1" x="909"/>
        <item m="1" x="924"/>
        <item m="1" x="939"/>
        <item m="1" x="954"/>
        <item m="1" x="969"/>
        <item m="1" x="37"/>
        <item m="1" x="50"/>
        <item m="1" x="64"/>
        <item m="1" x="78"/>
        <item m="1" x="92"/>
        <item m="1" x="107"/>
        <item m="1" x="122"/>
        <item m="1" x="137"/>
        <item m="1" x="151"/>
        <item m="1" x="165"/>
        <item m="1" x="180"/>
        <item m="1" x="195"/>
        <item m="1" x="209"/>
        <item m="1" x="223"/>
        <item m="1" x="237"/>
        <item m="1" x="251"/>
        <item m="1" x="265"/>
        <item m="1" x="279"/>
        <item m="1" x="293"/>
        <item m="1" x="307"/>
        <item m="1" x="321"/>
        <item m="1" x="336"/>
        <item m="1" x="351"/>
        <item m="1" x="366"/>
        <item m="1" x="381"/>
        <item m="1" x="395"/>
        <item m="1" x="410"/>
        <item m="1" x="425"/>
        <item m="1" x="440"/>
        <item m="1" x="455"/>
        <item m="1" x="470"/>
        <item m="1" x="485"/>
        <item m="1" x="500"/>
        <item m="1" x="514"/>
        <item m="1" x="528"/>
        <item m="1" x="542"/>
        <item m="1" x="556"/>
        <item m="1" x="571"/>
        <item m="1" x="586"/>
        <item m="1" x="601"/>
        <item m="1" x="616"/>
        <item m="1" x="630"/>
        <item m="1" x="645"/>
        <item m="1" x="660"/>
        <item m="1" x="675"/>
        <item m="1" x="690"/>
        <item m="1" x="704"/>
        <item m="1" x="718"/>
        <item m="1" x="732"/>
        <item m="1" x="746"/>
        <item m="1" x="760"/>
        <item m="1" x="774"/>
        <item m="1" x="788"/>
        <item m="1" x="803"/>
        <item m="1" x="818"/>
        <item m="1" x="833"/>
        <item m="1" x="848"/>
        <item m="1" x="862"/>
        <item m="1" x="877"/>
        <item m="1" x="892"/>
        <item m="1" x="907"/>
        <item m="1" x="923"/>
        <item m="1" x="938"/>
        <item m="1" x="953"/>
        <item m="1" x="967"/>
        <item m="1" x="36"/>
        <item m="1" x="49"/>
        <item m="1" x="63"/>
        <item m="1" x="76"/>
        <item m="1" x="91"/>
        <item m="1" x="106"/>
        <item m="1" x="121"/>
        <item m="1" x="135"/>
        <item m="1" x="149"/>
        <item m="1" x="164"/>
        <item m="1" x="179"/>
        <item m="1" x="193"/>
        <item m="1" x="208"/>
        <item m="1" x="222"/>
        <item m="1" x="236"/>
        <item m="1" x="249"/>
        <item m="1" x="264"/>
        <item m="1" x="278"/>
        <item m="1" x="292"/>
        <item m="1" x="305"/>
        <item m="1" x="320"/>
        <item m="1" x="335"/>
        <item m="1" x="350"/>
        <item m="1" x="364"/>
        <item m="1" x="379"/>
        <item m="1" x="394"/>
        <item m="1" x="409"/>
        <item m="1" x="423"/>
        <item m="1" x="439"/>
        <item m="1" x="454"/>
        <item m="1" x="469"/>
        <item m="1" x="483"/>
        <item m="1" x="499"/>
        <item m="1" x="513"/>
        <item m="1" x="527"/>
        <item m="1" x="540"/>
        <item m="1" x="555"/>
        <item m="1" x="570"/>
        <item m="1" x="585"/>
        <item m="1" x="599"/>
        <item m="1" x="614"/>
        <item m="1" x="629"/>
        <item m="1" x="644"/>
        <item m="1" x="658"/>
        <item m="1" x="674"/>
        <item m="1" x="689"/>
        <item m="1" x="703"/>
        <item m="1" x="716"/>
        <item m="1" x="731"/>
        <item m="1" x="745"/>
        <item m="1" x="759"/>
        <item m="1" x="772"/>
        <item m="1" x="787"/>
        <item m="1" x="802"/>
        <item m="1" x="817"/>
        <item m="1" x="831"/>
        <item m="1" x="846"/>
        <item m="1" x="861"/>
        <item m="1" x="876"/>
        <item m="1" x="890"/>
        <item m="1" x="906"/>
        <item m="1" x="922"/>
        <item m="1" x="937"/>
        <item m="1" x="951"/>
        <item m="1" x="966"/>
        <item m="1" x="35"/>
        <item m="1" x="48"/>
        <item m="1" x="61"/>
        <item m="1" x="75"/>
        <item m="1" x="90"/>
        <item m="1" x="105"/>
        <item x="0"/>
        <item m="1" x="119"/>
        <item m="1" x="133"/>
        <item m="1" x="148"/>
        <item m="1" x="163"/>
        <item m="1" x="177"/>
        <item m="1" x="192"/>
        <item m="1" x="207"/>
        <item m="1" x="221"/>
        <item m="1" x="234"/>
        <item m="1" x="248"/>
        <item m="1" x="263"/>
        <item m="1" x="277"/>
        <item m="1" x="290"/>
        <item m="1" x="304"/>
        <item m="1" x="319"/>
        <item m="1" x="334"/>
        <item m="1" x="348"/>
        <item m="1" x="362"/>
        <item m="1" x="378"/>
        <item m="1" x="393"/>
        <item m="1" x="407"/>
        <item m="1" x="422"/>
        <item m="1" x="438"/>
        <item m="1" x="453"/>
        <item m="1" x="467"/>
        <item m="1" x="482"/>
        <item m="1" x="498"/>
        <item m="1" x="512"/>
        <item m="1" x="525"/>
        <item m="1" x="539"/>
        <item m="1" x="554"/>
        <item m="1" x="569"/>
        <item m="1" x="583"/>
        <item m="1" x="597"/>
        <item m="1" x="613"/>
        <item m="1" x="628"/>
        <item m="1" x="642"/>
        <item m="1" x="657"/>
        <item m="1" x="673"/>
        <item m="1" x="688"/>
        <item m="1" x="701"/>
        <item m="1" x="715"/>
        <item m="1" x="730"/>
        <item m="1" x="744"/>
        <item m="1" x="757"/>
        <item m="1" x="771"/>
        <item m="1" x="786"/>
        <item m="1" x="801"/>
        <item m="1" x="815"/>
        <item m="1" x="829"/>
        <item m="1" x="845"/>
        <item m="1" x="860"/>
        <item m="1" x="874"/>
        <item m="1" x="889"/>
        <item m="1" x="905"/>
        <item m="1" x="921"/>
        <item m="1" x="935"/>
        <item m="1" x="950"/>
        <item m="1" x="965"/>
        <item m="1" x="34"/>
        <item m="1" x="46"/>
        <item m="1" x="60"/>
        <item m="1" x="74"/>
        <item m="1" x="89"/>
        <item m="1" x="103"/>
        <item m="1" x="117"/>
        <item m="1" x="132"/>
        <item m="1" x="147"/>
        <item m="1" x="161"/>
        <item m="1" x="176"/>
        <item m="1" x="191"/>
        <item m="1" x="206"/>
        <item m="1" x="219"/>
        <item m="1" x="233"/>
        <item m="1" x="247"/>
        <item m="1" x="262"/>
        <item m="1" x="275"/>
        <item m="1" x="289"/>
        <item m="1" x="303"/>
        <item m="1" x="318"/>
        <item m="1" x="332"/>
        <item m="1" x="346"/>
        <item m="1" x="361"/>
        <item m="1" x="377"/>
        <item m="1" x="391"/>
        <item m="1" x="406"/>
        <item m="1" x="421"/>
        <item m="1" x="437"/>
        <item m="1" x="451"/>
        <item m="1" x="466"/>
        <item m="1" x="481"/>
        <item m="1" x="497"/>
        <item m="1" x="510"/>
        <item m="1" x="524"/>
        <item m="1" x="538"/>
        <item m="1" x="553"/>
        <item m="1" x="567"/>
        <item m="1" x="581"/>
        <item m="1" x="596"/>
        <item m="1" x="612"/>
        <item m="1" x="626"/>
        <item m="1" x="641"/>
        <item m="1" x="656"/>
        <item m="1" x="672"/>
        <item m="1" x="686"/>
        <item m="1" x="700"/>
        <item m="1" x="714"/>
        <item m="1" x="729"/>
        <item m="1" x="742"/>
        <item m="1" x="756"/>
        <item m="1" x="770"/>
        <item m="1" x="785"/>
        <item m="1" x="799"/>
        <item m="1" x="813"/>
        <item m="1" x="828"/>
        <item m="1" x="844"/>
        <item m="1" x="858"/>
        <item m="1" x="873"/>
        <item m="1" x="888"/>
        <item m="1" x="904"/>
        <item m="1" x="919"/>
        <item m="1" x="934"/>
      </items>
    </pivotField>
    <pivotField axis="axisRow" compact="0" outline="0" subtotalTop="0" showAll="0" defaultSubtotal="0">
      <items count="3043">
        <item m="1" x="2374"/>
        <item m="1" x="2234"/>
        <item m="1" x="2244"/>
        <item m="1" x="2265"/>
        <item m="1" x="2282"/>
        <item m="1" x="2296"/>
        <item m="1" x="2316"/>
        <item m="1" x="2346"/>
        <item m="1" x="718"/>
        <item m="1" x="720"/>
        <item m="1" x="721"/>
        <item m="1" x="1502"/>
        <item m="1" x="1650"/>
        <item m="1" x="1768"/>
        <item m="1" x="1885"/>
        <item m="1" x="2015"/>
        <item m="1" x="2148"/>
        <item m="1" x="2287"/>
        <item m="1" x="2415"/>
        <item m="1" x="2539"/>
        <item m="1" x="2712"/>
        <item m="1" x="722"/>
        <item m="1" x="1504"/>
        <item m="1" x="1653"/>
        <item m="1" x="1769"/>
        <item m="1" x="1896"/>
        <item m="1" x="2022"/>
        <item m="1" x="2150"/>
        <item m="1" x="2290"/>
        <item m="1" x="2418"/>
        <item m="1" x="2540"/>
        <item m="1" x="2714"/>
        <item m="1" x="734"/>
        <item m="1" x="1514"/>
        <item m="1" x="1656"/>
        <item m="1" x="1771"/>
        <item m="1" x="1897"/>
        <item m="1" x="2026"/>
        <item m="1" x="2159"/>
        <item m="1" x="2293"/>
        <item m="1" x="2423"/>
        <item m="1" x="2547"/>
        <item m="1" x="2717"/>
        <item m="1" x="737"/>
        <item m="1" x="1517"/>
        <item m="1" x="1658"/>
        <item m="1" x="1778"/>
        <item m="1" x="1901"/>
        <item m="1" x="2031"/>
        <item m="1" x="2163"/>
        <item m="1" x="2297"/>
        <item m="1" x="2425"/>
        <item m="1" x="2554"/>
        <item m="1" x="2722"/>
        <item m="1" x="741"/>
        <item m="1" x="1524"/>
        <item m="1" x="1659"/>
        <item m="1" x="1779"/>
        <item m="1" x="1906"/>
        <item m="1" x="2037"/>
        <item m="1" x="2171"/>
        <item m="1" x="2302"/>
        <item m="1" x="2432"/>
        <item m="1" x="2557"/>
        <item m="1" x="2724"/>
        <item m="1" x="745"/>
        <item m="1" x="1528"/>
        <item m="1" x="1664"/>
        <item m="1" x="1781"/>
        <item m="1" x="1910"/>
        <item m="1" x="2043"/>
        <item m="1" x="2176"/>
        <item m="1" x="2307"/>
        <item m="1" x="2435"/>
        <item m="1" x="2566"/>
        <item m="1" x="2730"/>
        <item m="1" x="747"/>
        <item m="1" x="1534"/>
        <item m="1" x="1666"/>
        <item m="1" x="1788"/>
        <item m="1" x="1915"/>
        <item m="1" x="2044"/>
        <item m="1" x="2178"/>
        <item m="1" x="2312"/>
        <item m="1" x="2442"/>
        <item m="1" x="2567"/>
        <item m="1" x="2734"/>
        <item m="1" x="751"/>
        <item m="1" x="1540"/>
        <item m="1" x="1671"/>
        <item m="1" x="1791"/>
        <item m="1" x="1921"/>
        <item m="1" x="2048"/>
        <item m="1" x="2184"/>
        <item m="1" x="2317"/>
        <item m="1" x="755"/>
        <item m="1" x="723"/>
        <item m="1" x="735"/>
        <item m="1" x="1264"/>
        <item m="1" x="425"/>
        <item m="1" x="2719"/>
        <item m="1" x="426"/>
        <item m="1" x="2720"/>
        <item m="1" x="1972"/>
        <item m="1" x="2721"/>
        <item m="1" x="1973"/>
        <item m="1" x="1208"/>
        <item m="1" x="1143"/>
        <item m="1" x="300"/>
        <item m="1" x="2090"/>
        <item m="1" x="1325"/>
        <item m="1" x="1326"/>
        <item m="1" x="514"/>
        <item m="1" x="515"/>
        <item m="1" x="2775"/>
        <item m="1" x="2776"/>
        <item m="1" x="2028"/>
        <item m="1" x="1266"/>
        <item m="1" x="430"/>
        <item m="1" x="431"/>
        <item m="1" x="2723"/>
        <item m="1" x="1977"/>
        <item m="1" x="1209"/>
        <item m="1" x="1210"/>
        <item m="1" x="2347"/>
        <item m="1" x="1840"/>
        <item m="1" x="1302"/>
        <item m="1" x="2002"/>
        <item m="1" x="1523"/>
        <item m="1" x="521"/>
        <item m="1" x="3002"/>
        <item m="1" x="2492"/>
        <item m="1" x="1996"/>
        <item m="1" x="1509"/>
        <item m="1" x="941"/>
        <item m="1" x="354"/>
        <item m="1" x="2856"/>
        <item m="1" x="2355"/>
        <item m="1" x="272"/>
        <item m="1" x="2781"/>
        <item m="1" x="2268"/>
        <item m="1" x="1777"/>
        <item m="1" x="1245"/>
        <item m="1" x="665"/>
        <item m="1" x="107"/>
        <item m="1" x="2643"/>
        <item m="1" x="2123"/>
        <item m="1" x="1649"/>
        <item m="1" x="2532"/>
        <item m="1" x="2368"/>
        <item m="1" x="1876"/>
        <item m="1" x="1877"/>
        <item m="1" x="1336"/>
        <item m="1" x="789"/>
        <item m="1" x="229"/>
        <item m="1" x="2751"/>
        <item m="1" x="2230"/>
        <item m="1" x="2231"/>
        <item m="1" x="1742"/>
        <item m="1" x="1743"/>
        <item m="1" x="1203"/>
        <item m="1" x="1204"/>
        <item m="1" x="602"/>
        <item m="1" x="2138"/>
        <item m="1" x="1661"/>
        <item m="1" x="1662"/>
        <item m="1" x="1114"/>
        <item m="1" x="1115"/>
        <item m="1" x="519"/>
        <item m="1" x="520"/>
        <item m="1" x="3001"/>
        <item m="1" x="2490"/>
        <item m="1" x="2491"/>
        <item m="1" x="1994"/>
        <item m="1" x="1995"/>
        <item m="1" x="1506"/>
        <item m="1" x="1507"/>
        <item m="1" x="940"/>
        <item m="1" x="352"/>
        <item m="1" x="353"/>
        <item m="1" x="2855"/>
        <item m="1" x="1377"/>
        <item m="1" x="836"/>
        <item m="1" x="837"/>
        <item m="1" x="271"/>
        <item m="1" x="2780"/>
        <item m="1" x="2267"/>
        <item m="1" x="1775"/>
        <item m="1" x="1776"/>
        <item m="1" x="1244"/>
        <item m="1" x="663"/>
        <item m="1" x="664"/>
        <item m="1" x="106"/>
        <item m="1" x="2640"/>
        <item m="1" x="2641"/>
        <item m="1" x="2122"/>
        <item m="1" x="573"/>
        <item m="1" x="3031"/>
        <item m="1" x="3032"/>
        <item m="1" x="2530"/>
        <item m="1" x="2531"/>
        <item m="1" x="2038"/>
        <item m="1" x="2039"/>
        <item m="1" x="1572"/>
        <item m="1" x="1573"/>
        <item m="1" x="979"/>
        <item m="1" x="390"/>
        <item m="1" x="2903"/>
        <item m="1" x="2904"/>
        <item m="1" x="2397"/>
        <item m="1" x="2398"/>
        <item m="1" x="1893"/>
        <item m="1" x="1894"/>
        <item m="1" x="1357"/>
        <item m="1" x="2825"/>
        <item m="1" x="2309"/>
        <item m="1" x="2310"/>
        <item m="1" x="1821"/>
        <item m="1" x="1822"/>
        <item m="1" x="1275"/>
        <item m="1" x="1276"/>
        <item m="1" x="707"/>
        <item m="1" x="144"/>
        <item m="1" x="2690"/>
        <item m="1" x="2160"/>
        <item m="1" x="2161"/>
        <item m="1" x="1693"/>
        <item m="1" x="1694"/>
        <item m="1" x="1134"/>
        <item m="1" x="535"/>
        <item m="1" x="2076"/>
        <item m="1" x="1592"/>
        <item m="1" x="1593"/>
        <item m="1" x="1027"/>
        <item m="1" x="1028"/>
        <item m="1" x="435"/>
        <item m="1" x="2937"/>
        <item m="1" x="2428"/>
        <item m="1" x="2429"/>
        <item m="1" x="1935"/>
        <item m="1" x="1936"/>
        <item m="1" x="1389"/>
        <item m="1" x="871"/>
        <item m="1" x="872"/>
        <item m="1" x="292"/>
        <item m="1" x="293"/>
        <item m="1" x="2797"/>
        <item m="1" x="1316"/>
        <item m="1" x="748"/>
        <item m="1" x="749"/>
        <item m="1" x="199"/>
        <item m="1" x="200"/>
        <item m="1" x="2727"/>
        <item m="1" x="2206"/>
        <item m="1" x="1724"/>
        <item m="1" x="1186"/>
        <item m="1" x="1187"/>
        <item m="1" x="594"/>
        <item m="1" x="595"/>
        <item m="1" x="39"/>
        <item m="1" x="40"/>
        <item m="1" x="2544"/>
        <item m="1" x="2545"/>
        <item m="1" x="2054"/>
        <item m="1" x="498"/>
        <item m="1" x="2980"/>
        <item m="1" x="2981"/>
        <item m="1" x="2482"/>
        <item m="1" x="2483"/>
        <item m="1" x="1982"/>
        <item m="1" x="1983"/>
        <item m="1" x="1473"/>
        <item m="1" x="1474"/>
        <item m="1" x="906"/>
        <item m="1" x="907"/>
        <item m="1" x="326"/>
        <item m="1" x="327"/>
        <item m="1" x="2838"/>
        <item m="1" x="2839"/>
        <item m="1" x="2337"/>
        <item m="1" x="2338"/>
        <item m="1" x="1833"/>
        <item m="1" x="1834"/>
        <item m="1" x="1293"/>
        <item m="1" x="2765"/>
        <item m="1" x="2241"/>
        <item m="1" x="2242"/>
        <item m="1" x="1758"/>
        <item m="1" x="1759"/>
        <item m="1" x="1216"/>
        <item m="1" x="1217"/>
        <item m="1" x="634"/>
        <item m="1" x="635"/>
        <item m="1" x="70"/>
        <item m="1" x="71"/>
        <item m="1" x="2604"/>
        <item m="1" x="2605"/>
        <item m="1" x="2096"/>
        <item m="1" x="2097"/>
        <item m="1" x="1619"/>
        <item m="1" x="1620"/>
        <item m="1" x="1045"/>
        <item m="1" x="1046"/>
        <item m="1" x="455"/>
        <item m="1" x="1268"/>
        <item m="1" x="2998"/>
        <item m="1" x="2489"/>
        <item m="1" x="1991"/>
        <item m="1" x="1501"/>
        <item m="1" x="930"/>
        <item m="1" x="349"/>
        <item m="1" x="2852"/>
        <item m="1" x="2353"/>
        <item m="1" x="1847"/>
        <item m="1" x="1312"/>
        <item m="1" x="432"/>
        <item m="1" x="2262"/>
        <item m="1" x="1770"/>
        <item m="1" x="1238"/>
        <item m="1" x="656"/>
        <item m="1" x="92"/>
        <item m="1" x="2633"/>
        <item m="1" x="2114"/>
        <item m="1" x="1642"/>
        <item m="1" x="2725"/>
        <item m="1" x="1981"/>
        <item m="1" x="1214"/>
        <item m="1" x="363"/>
        <item m="1" x="2663"/>
        <item m="1" x="1913"/>
        <item m="1" x="1156"/>
        <item m="1" x="1251"/>
        <item m="1" x="397"/>
        <item m="1" x="2702"/>
        <item m="1" x="2703"/>
        <item m="1" x="1949"/>
        <item m="1" x="1950"/>
        <item m="1" x="1198"/>
        <item m="1" x="341"/>
        <item m="1" x="1118"/>
        <item m="1" x="275"/>
        <item m="1" x="2534"/>
        <item m="1" x="276"/>
        <item m="1" x="2535"/>
        <item m="1" x="1824"/>
        <item m="1" x="1031"/>
        <item m="1" x="204"/>
        <item m="1" x="2536"/>
        <item m="1" x="1825"/>
        <item m="1" x="1826"/>
        <item m="1" x="1032"/>
        <item m="1" x="205"/>
        <item m="1" x="1033"/>
        <item m="1" x="206"/>
        <item m="1" x="207"/>
        <item m="1" x="2484"/>
        <item m="1" x="1761"/>
        <item m="1" x="961"/>
        <item m="1" x="2485"/>
        <item m="1" x="1762"/>
        <item m="1" x="1763"/>
        <item m="1" x="962"/>
        <item m="1" x="963"/>
        <item m="1" x="119"/>
        <item m="1" x="1946"/>
        <item m="1" x="1194"/>
        <item m="1" x="1195"/>
        <item m="1" x="338"/>
        <item m="1" x="2625"/>
        <item m="1" x="2626"/>
        <item m="1" x="1881"/>
        <item m="1" x="1882"/>
        <item m="1" x="1120"/>
        <item m="1" x="278"/>
        <item m="1" x="1121"/>
        <item m="1" x="279"/>
        <item m="1" x="2537"/>
        <item m="1" x="280"/>
        <item m="1" x="1278"/>
        <item m="1" x="440"/>
        <item m="1" x="441"/>
        <item m="1" x="2732"/>
        <item m="1" x="2357"/>
        <item m="1" x="2358"/>
        <item m="1" x="752"/>
        <item m="1" x="2983"/>
        <item m="1" x="2245"/>
        <item m="1" x="1542"/>
        <item m="1" x="2984"/>
        <item m="1" x="2246"/>
        <item m="1" x="1543"/>
        <item m="1" x="670"/>
        <item m="1" x="2917"/>
        <item m="1" x="2187"/>
        <item m="1" x="1434"/>
        <item m="1" x="604"/>
        <item m="1" x="2247"/>
        <item m="1" x="1024"/>
        <item m="1" x="1544"/>
        <item m="1" x="671"/>
        <item m="1" x="2918"/>
        <item m="1" x="2188"/>
        <item m="1" x="1435"/>
        <item m="1" x="605"/>
        <item m="1" x="2860"/>
        <item m="1" x="2124"/>
        <item m="1" x="1545"/>
        <item m="1" x="672"/>
        <item m="1" x="2919"/>
        <item m="1" x="673"/>
        <item m="1" x="2920"/>
        <item m="1" x="2189"/>
        <item m="1" x="2921"/>
        <item m="1" x="1757"/>
        <item m="1" x="1213"/>
        <item m="1" x="629"/>
        <item m="1" x="66"/>
        <item m="1" x="2600"/>
        <item m="1" x="2091"/>
        <item m="1" x="2190"/>
        <item m="1" x="1436"/>
        <item m="1" x="606"/>
        <item m="1" x="2861"/>
        <item m="1" x="2125"/>
        <item m="1" x="1359"/>
        <item m="1" x="538"/>
        <item m="1" x="2801"/>
        <item m="1" x="2191"/>
        <item m="1" x="1437"/>
        <item m="1" x="607"/>
        <item m="1" x="1438"/>
        <item m="1" x="115"/>
        <item m="1" x="2660"/>
        <item m="1" x="608"/>
        <item m="1" x="2862"/>
        <item m="1" x="2126"/>
        <item m="1" x="1360"/>
        <item m="1" x="539"/>
        <item m="1" x="2802"/>
        <item m="1" x="2055"/>
        <item m="1" x="1300"/>
        <item m="1" x="609"/>
        <item m="1" x="2410"/>
        <item m="1" x="1912"/>
        <item m="1" x="1375"/>
        <item m="1" x="833"/>
        <item m="1" x="269"/>
        <item m="1" x="2777"/>
        <item m="1" x="2264"/>
        <item m="1" x="1772"/>
        <item m="1" x="1239"/>
        <item m="1" x="657"/>
        <item m="1" x="2863"/>
        <item m="1" x="1710"/>
        <item m="1" x="2127"/>
        <item m="1" x="1361"/>
        <item m="1" x="540"/>
        <item m="1" x="2803"/>
        <item m="1" x="2056"/>
        <item m="1" x="1301"/>
        <item m="1" x="463"/>
        <item m="1" x="1668"/>
        <item m="1" x="333"/>
        <item m="1" x="2846"/>
        <item m="1" x="2345"/>
        <item m="1" x="1839"/>
        <item m="1" x="1298"/>
        <item m="1" x="733"/>
        <item m="1" x="170"/>
        <item m="1" x="2711"/>
        <item m="1" x="2186"/>
        <item m="1" x="1715"/>
        <item m="1" x="843"/>
        <item m="1" x="3035"/>
        <item m="1" x="2318"/>
        <item m="1" x="1598"/>
        <item m="1" x="757"/>
        <item m="1" x="2989"/>
        <item m="1" x="2254"/>
        <item m="1" x="1550"/>
        <item m="1" x="844"/>
        <item m="1" x="2613"/>
        <item m="1" x="2105"/>
        <item m="1" x="1630"/>
        <item m="1" x="1054"/>
        <item m="1" x="3036"/>
        <item m="1" x="2319"/>
        <item m="1" x="1599"/>
        <item m="1" x="758"/>
        <item m="1" x="2990"/>
        <item m="1" x="2255"/>
        <item m="1" x="1551"/>
        <item m="1" x="676"/>
        <item m="1" x="3037"/>
        <item m="1" x="2320"/>
        <item m="1" x="1600"/>
        <item m="1" x="759"/>
        <item m="1" x="2991"/>
        <item m="1" x="2321"/>
        <item m="1" x="1117"/>
        <item m="1" x="522"/>
        <item m="1" x="3003"/>
        <item m="1" x="2493"/>
        <item m="1" x="1997"/>
        <item m="1" x="1513"/>
        <item m="1" x="942"/>
        <item m="1" x="356"/>
        <item m="1" x="2858"/>
        <item m="1" x="2356"/>
        <item m="1" x="1601"/>
        <item m="1" x="760"/>
        <item m="1" x="2992"/>
        <item m="1" x="2256"/>
        <item m="1" x="1552"/>
        <item m="1" x="677"/>
        <item m="1" x="2926"/>
        <item m="1" x="2196"/>
        <item m="1" x="1602"/>
        <item m="1" x="761"/>
        <item m="1" x="2993"/>
        <item m="1" x="2257"/>
        <item m="1" x="1553"/>
        <item m="1" x="678"/>
        <item m="1" x="762"/>
        <item m="1" x="2533"/>
        <item m="1" x="2040"/>
        <item m="1" x="2994"/>
        <item m="1" x="2258"/>
        <item m="1" x="1554"/>
        <item m="1" x="679"/>
        <item m="1" x="2927"/>
        <item m="1" x="2197"/>
        <item m="1" x="1444"/>
        <item m="1" x="612"/>
        <item m="1" x="2995"/>
        <item m="1" x="2259"/>
        <item m="1" x="1555"/>
        <item m="1" x="680"/>
        <item m="1" x="2260"/>
        <item m="1" x="1556"/>
        <item m="1" x="1557"/>
        <item m="1" x="681"/>
        <item m="1" x="2928"/>
        <item m="1" x="2198"/>
        <item m="1" x="1445"/>
        <item m="1" x="682"/>
        <item m="1" x="2929"/>
        <item m="1" x="2199"/>
        <item m="1" x="1446"/>
        <item m="1" x="613"/>
        <item m="1" x="2866"/>
        <item m="1" x="2131"/>
        <item m="1" x="1730"/>
        <item m="1" x="393"/>
        <item m="1" x="2907"/>
        <item m="1" x="2404"/>
        <item m="1" x="1898"/>
        <item m="1" x="1362"/>
        <item m="1" x="825"/>
        <item m="1" x="258"/>
        <item m="1" x="2768"/>
        <item m="1" x="922"/>
        <item m="1" x="86"/>
        <item m="1" x="2377"/>
        <item m="1" x="1675"/>
        <item m="1" x="850"/>
        <item m="1" x="3040"/>
        <item m="1" x="2324"/>
        <item m="1" x="1605"/>
        <item m="1" x="923"/>
        <item m="1" x="2692"/>
        <item m="1" x="2164"/>
        <item m="1" x="1699"/>
        <item m="1" x="87"/>
        <item m="1" x="2378"/>
        <item m="1" x="1676"/>
        <item m="1" x="851"/>
        <item m="1" x="3041"/>
        <item m="1" x="2325"/>
        <item m="1" x="1606"/>
        <item m="1" x="769"/>
        <item m="1" x="88"/>
        <item m="1" x="2379"/>
        <item m="1" x="1677"/>
        <item m="1" x="852"/>
        <item m="1" x="3042"/>
        <item m="1" x="2326"/>
        <item m="1" x="1607"/>
        <item m="1" x="770"/>
        <item m="1" x="908"/>
        <item m="1" x="328"/>
        <item m="1" x="2840"/>
        <item m="1" x="2339"/>
        <item m="1" x="329"/>
        <item m="1" x="2841"/>
        <item m="1" x="2340"/>
        <item m="1" x="1835"/>
        <item m="1" x="2842"/>
        <item m="1" x="2341"/>
        <item m="1" x="1836"/>
        <item m="1" x="1294"/>
        <item m="1" x="727"/>
        <item m="1" x="2342"/>
        <item m="1" x="1837"/>
        <item m="1" x="1295"/>
        <item m="1" x="1838"/>
        <item m="1" x="1296"/>
        <item m="1" x="728"/>
        <item m="1" x="165"/>
        <item m="1" x="1297"/>
        <item m="1" x="729"/>
        <item m="1" x="166"/>
        <item m="1" x="730"/>
        <item m="1" x="167"/>
        <item m="1" x="2707"/>
        <item m="1" x="168"/>
        <item m="1" x="2708"/>
        <item m="1" x="2182"/>
        <item m="1" x="1711"/>
        <item m="1" x="1157"/>
        <item m="1" x="2709"/>
        <item m="1" x="2183"/>
        <item m="1" x="1712"/>
        <item m="1" x="636"/>
        <item m="1" x="72"/>
        <item m="1" x="2606"/>
        <item m="1" x="2098"/>
        <item m="1" x="1621"/>
        <item m="1" x="73"/>
        <item m="1" x="2607"/>
        <item m="1" x="2099"/>
        <item m="1" x="2608"/>
        <item m="1" x="2100"/>
        <item m="1" x="1622"/>
        <item m="1" x="1047"/>
        <item m="1" x="2101"/>
        <item m="1" x="1623"/>
        <item m="1" x="1048"/>
        <item m="1" x="456"/>
        <item m="1" x="1624"/>
        <item m="1" x="1049"/>
        <item m="1" x="457"/>
        <item m="1" x="1050"/>
        <item m="1" x="458"/>
        <item m="1" x="2954"/>
        <item m="1" x="2453"/>
        <item m="1" x="459"/>
        <item m="1" x="2955"/>
        <item m="1" x="2454"/>
        <item m="1" x="2956"/>
        <item m="1" x="2455"/>
        <item m="1" x="2456"/>
        <item m="1" x="1958"/>
        <item m="1" x="1422"/>
        <item m="1" x="1959"/>
        <item m="1" x="1423"/>
        <item m="1" x="889"/>
        <item m="1" x="2877"/>
        <item m="1" x="2364"/>
        <item m="1" x="1870"/>
        <item m="1" x="2365"/>
        <item m="1" x="1871"/>
        <item m="1" x="1872"/>
        <item m="1" x="1331"/>
        <item m="1" x="2036"/>
        <item m="1" x="1570"/>
        <item m="1" x="1571"/>
        <item m="1" x="977"/>
        <item m="1" x="387"/>
        <item m="1" x="978"/>
        <item m="1" x="388"/>
        <item m="1" x="2900"/>
        <item m="1" x="389"/>
        <item m="1" x="2901"/>
        <item m="1" x="2394"/>
        <item m="1" x="2902"/>
        <item m="1" x="2395"/>
        <item m="1" x="1890"/>
        <item m="1" x="2396"/>
        <item m="1" x="1891"/>
        <item m="1" x="1354"/>
        <item m="1" x="1892"/>
        <item m="1" x="1355"/>
        <item m="1" x="818"/>
        <item m="1" x="1356"/>
        <item m="1" x="819"/>
        <item m="1" x="247"/>
        <item m="1" x="820"/>
        <item m="1" x="248"/>
        <item m="1" x="2764"/>
        <item m="1" x="1820"/>
        <item m="1" x="1272"/>
        <item m="1" x="703"/>
        <item m="1" x="1273"/>
        <item m="1" x="704"/>
        <item m="1" x="140"/>
        <item m="1" x="705"/>
        <item m="1" x="141"/>
        <item m="1" x="2685"/>
        <item m="1" x="142"/>
        <item m="1" x="2686"/>
        <item m="1" x="2154"/>
        <item m="1" x="2687"/>
        <item m="1" x="2155"/>
        <item m="1" x="1687"/>
        <item m="1" x="2156"/>
        <item m="1" x="1688"/>
        <item m="1" x="1689"/>
        <item m="1" x="1129"/>
        <item m="1" x="1130"/>
        <item m="1" x="530"/>
        <item m="1" x="531"/>
        <item m="1" x="3007"/>
        <item m="1" x="3008"/>
        <item m="1" x="2499"/>
        <item m="1" x="1026"/>
        <item m="1" x="433"/>
        <item m="1" x="434"/>
        <item m="1" x="2935"/>
        <item m="1" x="2936"/>
        <item m="1" x="2427"/>
        <item m="1" x="74"/>
        <item m="1" x="2609"/>
        <item m="1" x="2102"/>
        <item m="1" x="1625"/>
        <item m="1" x="2103"/>
        <item m="1" x="1626"/>
        <item m="1" x="1051"/>
        <item m="1" x="460"/>
        <item m="1" x="2957"/>
        <item m="1" x="2958"/>
        <item m="1" x="2457"/>
        <item m="1" x="1960"/>
        <item m="1" x="2458"/>
        <item m="1" x="1961"/>
        <item m="1" x="1424"/>
        <item m="1" x="1962"/>
        <item m="1" x="1425"/>
        <item m="1" x="890"/>
        <item m="1" x="2878"/>
        <item m="1" x="2366"/>
        <item m="1" x="1873"/>
        <item m="1" x="1332"/>
        <item m="1" x="2367"/>
        <item m="1" x="1874"/>
        <item m="1" x="1333"/>
        <item m="1" x="1875"/>
        <item m="1" x="1334"/>
        <item m="1" x="786"/>
        <item m="1" x="1335"/>
        <item m="1" x="787"/>
        <item m="1" x="226"/>
        <item m="1" x="788"/>
        <item m="1" x="227"/>
        <item m="1" x="2748"/>
        <item m="1" x="228"/>
        <item m="1" x="2749"/>
        <item m="1" x="2227"/>
        <item m="1" x="2750"/>
        <item m="1" x="2228"/>
        <item m="1" x="1740"/>
        <item m="1" x="2229"/>
        <item m="1" x="2419"/>
        <item m="1" x="1741"/>
        <item m="1" x="1202"/>
        <item m="1" x="601"/>
        <item m="1" x="50"/>
        <item m="1" x="2568"/>
        <item m="1" x="2075"/>
        <item m="1" x="1591"/>
        <item m="1" x="1025"/>
        <item m="1" x="1274"/>
        <item m="1" x="706"/>
        <item m="1" x="143"/>
        <item m="1" x="358"/>
        <item m="1" x="359"/>
        <item m="1" x="364"/>
        <item m="1" x="368"/>
        <item m="1" x="374"/>
        <item m="1" x="377"/>
        <item m="1" x="380"/>
        <item m="1" x="382"/>
        <item m="1" x="392"/>
        <item m="1" x="396"/>
        <item m="1" x="2688"/>
        <item m="1" x="2867"/>
        <item m="1" x="2870"/>
        <item m="1" x="2874"/>
        <item m="1" x="2880"/>
        <item m="1" x="2887"/>
        <item m="1" x="2890"/>
        <item m="1" x="2893"/>
        <item m="1" x="2894"/>
        <item m="1" x="2157"/>
        <item m="1" x="1690"/>
        <item m="1" x="1131"/>
        <item m="1" x="532"/>
        <item m="1" x="3009"/>
        <item m="1" x="2500"/>
        <item m="1" x="2010"/>
        <item m="1" x="2689"/>
        <item m="1" x="2158"/>
        <item m="1" x="1691"/>
        <item m="1" x="1692"/>
        <item m="1" x="1862"/>
        <item m="1" x="1865"/>
        <item m="1" x="1132"/>
        <item m="1" x="533"/>
        <item m="1" x="3010"/>
        <item m="1" x="2501"/>
        <item m="1" x="2011"/>
        <item m="1" x="1537"/>
        <item m="1" x="958"/>
        <item m="1" x="361"/>
        <item m="1" x="1133"/>
        <item m="1" x="534"/>
        <item m="1" x="768"/>
        <item m="1" x="780"/>
        <item m="1" x="783"/>
        <item m="1" x="791"/>
        <item m="1" x="801"/>
        <item m="1" x="810"/>
        <item m="1" x="812"/>
        <item m="1" x="814"/>
        <item m="1" x="823"/>
        <item m="1" x="828"/>
        <item m="1" x="3011"/>
        <item m="1" x="214"/>
        <item m="1" x="223"/>
        <item m="1" x="225"/>
        <item m="1" x="231"/>
        <item m="1" x="235"/>
        <item m="1" x="237"/>
        <item m="1" x="242"/>
        <item m="1" x="243"/>
        <item m="1" x="257"/>
        <item m="1" x="2502"/>
        <item m="1" x="2012"/>
        <item m="1" x="1538"/>
        <item m="1" x="959"/>
        <item m="1" x="362"/>
        <item m="1" x="2873"/>
        <item m="1" x="2360"/>
        <item m="1" x="1289"/>
        <item m="1" x="448"/>
        <item m="1" x="2742"/>
        <item m="1" x="2743"/>
        <item m="1" x="1990"/>
        <item x="0"/>
        <item m="1" x="1508"/>
        <item m="1" x="1519"/>
        <item m="1" x="1498"/>
        <item m="1" x="1396"/>
        <item m="1" x="1512"/>
        <item m="1" x="1516"/>
        <item m="1" x="1448"/>
        <item m="1" x="2561"/>
        <item m="1" x="2886"/>
        <item m="1" x="2569"/>
        <item m="1" x="118"/>
        <item m="1" x="410"/>
        <item m="1" x="2585"/>
        <item m="1" x="719"/>
        <item m="1" x="1035"/>
        <item m="1" x="1317"/>
        <item m="1" x="1644"/>
        <item m="1" x="1753"/>
        <item m="1" x="1884"/>
        <item m="1" x="2143"/>
        <item m="1" x="2594"/>
        <item m="1" x="2614"/>
        <item m="1" x="2642"/>
        <item m="1" x="2892"/>
        <item m="1" x="123"/>
        <item m="1" x="413"/>
        <item m="1" x="2029"/>
        <item m="1" x="2629"/>
        <item m="1" x="731"/>
        <item m="1" x="1040"/>
        <item m="1" x="2041"/>
        <item m="1" x="1324"/>
        <item m="1" x="2045"/>
        <item m="1" x="1651"/>
        <item m="1" x="2644"/>
        <item m="1" x="2650"/>
        <item m="1" x="1895"/>
        <item m="1" x="2149"/>
        <item m="1" x="2649"/>
        <item m="1" x="2906"/>
        <item m="1" x="135"/>
        <item m="1" x="2656"/>
        <item m="1" x="429"/>
        <item m="1" x="2049"/>
        <item m="1" x="2548"/>
        <item m="1" x="2562"/>
        <item m="1" x="2570"/>
        <item m="1" x="1427"/>
        <item m="1" x="1463"/>
        <item m="1" x="1450"/>
        <item m="1" x="1468"/>
        <item m="1" x="1483"/>
        <item m="1" x="1491"/>
        <item m="1" x="1533"/>
        <item m="1" x="1536"/>
        <item m="1" x="1454"/>
        <item m="1" x="1479"/>
        <item m="1" x="1481"/>
        <item m="1" x="1522"/>
        <item m="1" x="1526"/>
        <item m="1" x="1428"/>
        <item m="1" x="1433"/>
        <item m="1" x="1413"/>
        <item m="1" x="1530"/>
        <item m="1" x="1393"/>
        <item m="1" x="1414"/>
        <item m="1" x="1418"/>
        <item m="1" x="1449"/>
        <item m="1" x="1464"/>
        <item m="1" x="1480"/>
        <item m="1" x="1429"/>
        <item m="1" x="1499"/>
        <item m="1" x="1415"/>
        <item m="1" x="1485"/>
        <item m="1" x="1471"/>
        <item m="1" x="28"/>
        <item m="1" x="43"/>
        <item m="1" x="1496"/>
        <item m="1" x="1497"/>
        <item m="1" x="1510"/>
        <item m="1" x="1520"/>
        <item m="1" x="1531"/>
        <item m="1" x="1395"/>
        <item m="1" x="1430"/>
        <item m="1" x="1030"/>
        <item m="1" x="1451"/>
        <item m="1" x="1469"/>
        <item m="1" x="1398"/>
        <item m="1" x="1404"/>
        <item m="1" x="1417"/>
        <item m="1" x="1432"/>
        <item m="1" x="1023"/>
        <item m="1" x="956"/>
        <item m="1" x="886"/>
        <item m="1" x="740"/>
        <item m="1" x="2586"/>
        <item m="1" x="2595"/>
        <item m="1" x="2616"/>
        <item m="1" x="2630"/>
        <item m="1" x="2062"/>
        <item m="1" x="1055"/>
        <item m="1" x="1327"/>
        <item m="1" x="1657"/>
        <item m="1" x="1900"/>
        <item m="1" x="2645"/>
        <item m="1" x="2651"/>
        <item m="1" x="2162"/>
        <item m="1" x="2657"/>
        <item m="1" x="2655"/>
        <item m="1" x="2908"/>
        <item m="1" x="145"/>
        <item m="1" x="438"/>
        <item m="1" x="746"/>
        <item m="1" x="2549"/>
        <item m="1" x="1066"/>
        <item m="1" x="1341"/>
        <item m="1" x="2563"/>
        <item m="1" x="2572"/>
        <item m="1" x="1663"/>
        <item m="1" x="1909"/>
        <item m="1" x="2175"/>
        <item m="1" x="2668"/>
        <item m="1" x="2914"/>
        <item m="1" x="2587"/>
        <item m="1" x="2597"/>
        <item m="1" x="2618"/>
        <item m="1" x="2631"/>
        <item m="1" x="2646"/>
        <item m="1" x="2652"/>
        <item m="1" x="2070"/>
        <item m="1" x="1907"/>
        <item m="1" x="2081"/>
        <item m="1" x="2658"/>
        <item m="1" x="2550"/>
        <item m="1" x="2564"/>
        <item m="1" x="158"/>
        <item m="1" x="2573"/>
        <item m="1" x="2588"/>
        <item m="1" x="2598"/>
        <item m="1" x="2619"/>
        <item m="1" x="2632"/>
        <item m="1" x="444"/>
        <item m="1" x="753"/>
        <item m="1" x="2088"/>
        <item m="1" x="1081"/>
        <item m="1" x="1350"/>
        <item m="1" x="1669"/>
        <item m="1" x="2092"/>
        <item m="1" x="1920"/>
        <item m="1" x="2647"/>
        <item m="1" x="2021"/>
        <item m="1" x="2030"/>
        <item m="1" x="2042"/>
        <item m="1" x="2653"/>
        <item m="1" x="2180"/>
        <item m="1" x="2678"/>
        <item m="1" x="2923"/>
        <item m="1" x="2046"/>
        <item m="1" x="174"/>
        <item m="1" x="451"/>
        <item m="1" x="774"/>
        <item m="1" x="2659"/>
        <item m="1" x="2551"/>
        <item m="1" x="1104"/>
        <item m="1" x="2565"/>
        <item m="1" x="2050"/>
        <item m="1" x="1358"/>
        <item m="1" x="2575"/>
        <item m="1" x="1681"/>
        <item m="1" x="2589"/>
        <item m="1" x="2599"/>
        <item m="1" x="1932"/>
        <item m="1" x="1511"/>
        <item m="1" x="1521"/>
        <item m="1" x="1532"/>
        <item m="1" x="1416"/>
        <item m="1" x="1367"/>
        <item m="1" x="2669"/>
        <item m="1" x="376"/>
        <item m="1" x="2888"/>
        <item m="1" x="2142"/>
        <item m="1" x="1382"/>
        <item m="1" x="1388"/>
        <item m="1" x="351"/>
        <item m="1" x="536"/>
        <item m="1" x="3012"/>
        <item m="1" x="267"/>
        <item m="1" x="2772"/>
        <item m="1" x="161"/>
        <item m="1" x="2448"/>
        <item m="1" x="1737"/>
        <item m="1" x="936"/>
        <item m="1" x="95"/>
        <item m="1" x="2385"/>
        <item m="1" x="1682"/>
        <item m="1" x="866"/>
        <item m="1" x="32"/>
        <item m="1" x="2336"/>
        <item m="1" x="1831"/>
        <item m="1" x="1290"/>
        <item m="1" x="2854"/>
        <item m="1" x="2354"/>
        <item m="1" x="1850"/>
        <item m="1" x="1315"/>
        <item m="1" x="2195"/>
        <item m="1" x="1718"/>
        <item m="1" x="1241"/>
        <item m="1" x="658"/>
        <item m="1" x="100"/>
        <item m="1" x="2634"/>
        <item m="1" x="2116"/>
        <item m="1" x="1832"/>
        <item m="1" x="1291"/>
        <item m="1" x="724"/>
        <item m="1" x="2449"/>
        <item m="1" x="1738"/>
        <item m="1" x="937"/>
        <item m="1" x="96"/>
        <item m="1" x="2386"/>
        <item m="1" x="1683"/>
        <item m="1" x="2301"/>
        <item m="1" x="2306"/>
        <item m="1" x="1406"/>
        <item m="1" x="879"/>
        <item m="1" x="659"/>
        <item m="1" x="101"/>
        <item m="1" x="2635"/>
        <item m="1" x="2117"/>
        <item m="1" x="1292"/>
        <item m="1" x="725"/>
        <item m="1" x="162"/>
        <item m="1" x="1739"/>
        <item m="1" x="938"/>
        <item m="1" x="97"/>
        <item m="1" x="2387"/>
        <item m="1" x="1684"/>
        <item m="1" x="867"/>
        <item m="1" x="33"/>
        <item m="1" x="2333"/>
        <item m="1" x="1615"/>
        <item m="1" x="870"/>
        <item m="1" x="102"/>
        <item m="1" x="2636"/>
        <item m="1" x="2118"/>
        <item m="1" x="1645"/>
        <item m="1" x="1082"/>
        <item m="1" x="1899"/>
        <item m="1" x="1366"/>
        <item m="1" x="1704"/>
        <item m="1" x="1137"/>
        <item m="1" x="1138"/>
        <item m="1" x="544"/>
        <item m="1" x="3016"/>
        <item m="1" x="2517"/>
        <item m="1" x="726"/>
        <item m="1" x="163"/>
        <item m="1" x="2705"/>
        <item m="1" x="939"/>
        <item m="1" x="98"/>
        <item m="1" x="2388"/>
        <item m="1" x="298"/>
        <item m="1" x="2810"/>
        <item m="1" x="1728"/>
        <item m="1" x="1196"/>
        <item m="1" x="599"/>
        <item m="1" x="46"/>
        <item m="1" x="47"/>
        <item m="1" x="2555"/>
        <item m="1" x="2556"/>
        <item m="1" x="2063"/>
        <item m="1" x="2925"/>
        <item m="1" x="2416"/>
        <item m="1" x="291"/>
        <item m="1" x="2795"/>
        <item m="1" x="2284"/>
        <item m="1" x="1792"/>
        <item m="1" x="1258"/>
        <item m="1" x="667"/>
        <item m="1" x="116"/>
        <item m="1" x="2661"/>
        <item m="1" x="2136"/>
        <item m="1" x="513"/>
        <item m="1" x="516"/>
        <item m="1" x="518"/>
        <item m="1" x="523"/>
        <item m="1" x="525"/>
        <item m="1" x="526"/>
        <item m="1" x="528"/>
        <item m="1" x="835"/>
        <item m="1" x="2637"/>
        <item m="1" x="2119"/>
        <item m="1" x="1646"/>
        <item m="1" x="2253"/>
        <item m="1" x="1767"/>
        <item m="1" x="151"/>
        <item m="1" x="2698"/>
        <item m="1" x="2699"/>
        <item m="1" x="2172"/>
        <item m="1" x="2173"/>
        <item m="1" x="1703"/>
        <item m="1" x="829"/>
        <item m="1" x="266"/>
        <item m="1" x="545"/>
        <item m="1" x="3015"/>
        <item m="1" x="164"/>
        <item m="1" x="2706"/>
        <item m="1" x="2181"/>
        <item m="1" x="99"/>
        <item m="1" x="2389"/>
        <item m="1" x="1685"/>
        <item m="1" x="868"/>
        <item m="1" x="34"/>
        <item m="1" x="2334"/>
        <item m="1" x="2439"/>
        <item m="1" x="1947"/>
        <item m="1" x="1197"/>
        <item m="1" x="598"/>
        <item m="1" x="420"/>
        <item m="1" x="2924"/>
        <item m="1" x="187"/>
        <item m="1" x="2715"/>
        <item m="1" x="2120"/>
        <item m="1" x="1647"/>
        <item m="1" x="1083"/>
        <item m="1" x="496"/>
        <item m="1" x="2773"/>
        <item m="1" x="2252"/>
        <item m="1" x="1215"/>
        <item m="1" x="630"/>
        <item m="1" x="67"/>
        <item m="1" x="2020"/>
        <item m="1" x="1548"/>
        <item m="1" x="1549"/>
        <item m="1" x="967"/>
        <item m="1" x="1160"/>
        <item m="1" x="311"/>
        <item m="1" x="2577"/>
        <item m="1" x="1853"/>
        <item m="1" x="1087"/>
        <item m="1" x="252"/>
        <item m="1" x="2506"/>
        <item m="1" x="1797"/>
        <item m="1" x="558"/>
        <item m="1" x="3030"/>
        <item m="1" x="2528"/>
        <item m="1" x="2033"/>
        <item m="1" x="1970"/>
        <item m="1" x="631"/>
        <item m="1" x="68"/>
        <item m="1" x="2601"/>
        <item m="1" x="312"/>
        <item m="1" x="2578"/>
        <item m="1" x="1854"/>
        <item m="1" x="1088"/>
        <item m="1" x="2064"/>
        <item m="1" x="1586"/>
        <item m="1" x="1587"/>
        <item m="1" x="1014"/>
        <item m="1" x="1015"/>
        <item m="1" x="917"/>
        <item m="1" x="339"/>
        <item m="1" x="270"/>
        <item m="1" x="2778"/>
        <item m="1" x="1842"/>
        <item m="1" x="1306"/>
        <item m="1" x="2529"/>
        <item m="1" x="2034"/>
        <item m="1" x="1566"/>
        <item m="1" x="69"/>
        <item m="1" x="2602"/>
        <item m="1" x="2093"/>
        <item m="1" x="2518"/>
        <item m="1" x="2019"/>
        <item m="1" x="2579"/>
        <item m="1" x="1855"/>
        <item m="1" x="1089"/>
        <item m="1" x="253"/>
        <item m="1" x="2507"/>
        <item m="1" x="1798"/>
        <item m="1" x="2283"/>
        <item m="1" x="2289"/>
        <item m="1" x="2796"/>
        <item m="1" x="2285"/>
        <item m="1" x="2779"/>
        <item m="1" x="340"/>
        <item m="1" x="2848"/>
        <item m="1" x="739"/>
        <item m="1" x="186"/>
        <item m="1" x="2035"/>
        <item m="1" x="1567"/>
        <item m="1" x="974"/>
        <item m="1" x="383"/>
        <item m="1" x="2895"/>
        <item m="1" x="2603"/>
        <item m="1" x="2094"/>
        <item m="1" x="1616"/>
        <item m="1" x="1856"/>
        <item m="1" x="1090"/>
        <item m="1" x="254"/>
        <item m="1" x="2508"/>
        <item m="1" x="1799"/>
        <item m="1" x="1000"/>
        <item m="1" x="175"/>
        <item m="1" x="2461"/>
        <item m="1" x="1745"/>
        <item m="1" x="572"/>
        <item m="1" x="3029"/>
        <item m="1" x="2527"/>
        <item m="1" x="2032"/>
        <item m="1" x="1563"/>
        <item m="1" x="973"/>
        <item m="1" x="1219"/>
        <item m="1" x="366"/>
        <item m="1" x="1809"/>
        <item m="1" x="1262"/>
        <item m="1" x="2286"/>
        <item m="1" x="1568"/>
        <item m="1" x="975"/>
        <item m="1" x="384"/>
        <item m="1" x="2896"/>
        <item m="1" x="120"/>
        <item m="1" x="2095"/>
        <item m="1" x="1617"/>
        <item m="1" x="1042"/>
        <item m="1" x="880"/>
        <item m="1" x="1091"/>
        <item m="1" x="255"/>
        <item m="1" x="2509"/>
        <item m="1" x="1800"/>
        <item m="1" x="1001"/>
        <item m="1" x="176"/>
        <item m="1" x="2462"/>
        <item m="1" x="1746"/>
        <item m="1" x="943"/>
        <item m="1" x="2824"/>
        <item m="1" x="2305"/>
        <item m="1" x="1816"/>
        <item m="1" x="1267"/>
        <item m="1" x="695"/>
        <item m="1" x="1793"/>
        <item m="1" x="1259"/>
        <item m="1" x="668"/>
        <item m="1" x="117"/>
        <item m="1" x="2662"/>
        <item m="1" x="2137"/>
        <item m="1" x="1660"/>
        <item m="1" x="1113"/>
        <item m="1" x="517"/>
        <item m="1" x="1988"/>
        <item m="1" x="1992"/>
        <item m="1" x="1993"/>
        <item m="1" x="1998"/>
        <item m="1" x="1999"/>
        <item m="1" x="2003"/>
        <item m="1" x="2005"/>
        <item m="1" x="2009"/>
        <item m="1" x="2014"/>
        <item m="1" x="2018"/>
        <item m="1" x="1495"/>
        <item m="1" x="1503"/>
        <item m="1" x="1505"/>
        <item m="1" x="1515"/>
        <item m="1" x="1518"/>
        <item m="1" x="1525"/>
        <item m="1" x="1529"/>
        <item m="1" x="1535"/>
        <item m="1" x="1541"/>
        <item m="1" x="1547"/>
        <item m="1" x="920"/>
        <item m="1" x="976"/>
        <item m="1" x="385"/>
        <item m="1" x="2897"/>
        <item m="1" x="2390"/>
        <item m="1" x="2811"/>
        <item m="1" x="2294"/>
        <item m="1" x="256"/>
        <item m="1" x="2510"/>
        <item m="1" x="1801"/>
        <item m="1" x="1002"/>
        <item m="1" x="177"/>
        <item m="1" x="2463"/>
        <item m="1" x="1747"/>
        <item m="1" x="944"/>
        <item m="1" x="1455"/>
        <item m="1" x="2266"/>
        <item m="1" x="1773"/>
        <item m="1" x="1618"/>
        <item m="1" x="1043"/>
        <item m="1" x="452"/>
        <item m="1" x="2716"/>
        <item m="1" x="2194"/>
        <item m="1" x="1235"/>
        <item m="1" x="1135"/>
        <item m="1" x="386"/>
        <item m="1" x="2898"/>
        <item m="1" x="2391"/>
        <item m="1" x="1886"/>
        <item m="1" x="2140"/>
        <item m="1" x="1665"/>
        <item m="1" x="2553"/>
        <item m="1" x="2511"/>
        <item m="1" x="1802"/>
        <item m="1" x="1003"/>
        <item m="1" x="178"/>
        <item m="1" x="2464"/>
        <item m="1" x="1748"/>
        <item m="1" x="945"/>
        <item m="1" x="108"/>
        <item m="1" x="2400"/>
        <item m="1" x="1314"/>
        <item m="1" x="1263"/>
        <item m="1" x="674"/>
        <item m="1" x="1774"/>
        <item m="1" x="1242"/>
        <item m="1" x="660"/>
        <item m="1" x="103"/>
        <item m="1" x="2638"/>
        <item m="1" x="1044"/>
        <item m="1" x="453"/>
        <item m="1" x="2951"/>
        <item m="1" x="2849"/>
        <item m="1" x="2349"/>
        <item m="1" x="2820"/>
        <item m="1" x="2071"/>
        <item m="1" x="367"/>
        <item m="1" x="2665"/>
        <item m="1" x="1916"/>
        <item m="1" x="2899"/>
        <item m="1" x="2392"/>
        <item m="1" x="1887"/>
        <item m="1" x="675"/>
        <item m="1" x="1803"/>
        <item m="1" x="1004"/>
        <item m="1" x="179"/>
        <item m="1" x="2465"/>
        <item m="1" x="1749"/>
        <item m="1" x="946"/>
        <item m="1" x="109"/>
        <item m="1" x="2401"/>
        <item m="1" x="1696"/>
        <item m="1" x="495"/>
        <item m="1" x="2978"/>
        <item m="1" x="2480"/>
        <item m="1" x="1979"/>
        <item m="1" x="1465"/>
        <item m="1" x="903"/>
        <item m="1" x="324"/>
        <item m="1" x="2836"/>
        <item m="1" x="2330"/>
        <item m="1" x="1830"/>
        <item m="1" x="2762"/>
        <item m="1" x="2269"/>
        <item m="1" x="2271"/>
        <item m="1" x="2249"/>
        <item m="1" x="2261"/>
        <item m="1" x="2236"/>
        <item m="1" x="2238"/>
        <item m="1" x="2726"/>
        <item m="1" x="1243"/>
        <item m="1" x="661"/>
        <item m="1" x="104"/>
        <item m="1" x="454"/>
        <item m="1" x="2952"/>
        <item m="1" x="2450"/>
        <item m="1" x="2393"/>
        <item m="1" x="1888"/>
        <item m="1" x="1351"/>
        <item m="1" x="815"/>
        <item m="1" x="244"/>
        <item m="1" x="2205"/>
        <item m="1" x="1722"/>
        <item m="1" x="1184"/>
        <item m="1" x="591"/>
        <item m="1" x="35"/>
        <item m="1" x="2541"/>
        <item m="1" x="2051"/>
        <item m="1" x="1582"/>
        <item m="1" x="997"/>
        <item m="1" x="2406"/>
        <item m="1" x="2409"/>
        <item m="1" x="2412"/>
        <item m="1" x="2413"/>
        <item m="1" x="2417"/>
        <item m="1" x="2422"/>
        <item m="1" x="2424"/>
        <item m="1" x="2426"/>
        <item m="1" x="2433"/>
        <item m="1" x="2438"/>
        <item m="1" x="1904"/>
        <item m="1" x="1908"/>
        <item m="1" x="1914"/>
        <item m="1" x="1919"/>
        <item m="1" x="1927"/>
        <item m="1" x="1930"/>
        <item m="1" x="1005"/>
        <item m="1" x="180"/>
        <item m="1" x="2466"/>
        <item m="1" x="1750"/>
        <item m="1" x="947"/>
        <item m="1" x="2953"/>
        <item m="1" x="2451"/>
        <item m="1" x="1956"/>
        <item m="1" x="2350"/>
        <item m="1" x="1841"/>
        <item m="1" x="1307"/>
        <item m="1" x="738"/>
        <item m="1" x="2666"/>
        <item m="1" x="1917"/>
        <item m="1" x="1889"/>
        <item m="1" x="1352"/>
        <item m="1" x="816"/>
        <item m="1" x="245"/>
        <item m="1" x="181"/>
        <item m="1" x="2467"/>
        <item m="1" x="1751"/>
        <item m="1" x="948"/>
        <item m="1" x="110"/>
        <item m="1" x="2402"/>
        <item m="1" x="1697"/>
        <item m="1" x="875"/>
        <item m="1" x="42"/>
        <item m="1" x="2008"/>
        <item m="1" x="1313"/>
        <item m="1" x="493"/>
        <item m="1" x="494"/>
        <item m="1" x="2760"/>
        <item m="1" x="2452"/>
        <item m="1" x="1957"/>
        <item m="1" x="1421"/>
        <item m="1" x="85"/>
        <item m="1" x="2627"/>
        <item m="1" x="2628"/>
        <item m="1" x="2111"/>
        <item m="1" x="2112"/>
        <item m="1" x="1637"/>
        <item m="1" x="1060"/>
        <item m="1" x="1061"/>
        <item m="1" x="469"/>
        <item m="1" x="470"/>
        <item m="1" x="2965"/>
        <item m="1" x="2966"/>
        <item m="1" x="2470"/>
        <item m="1" x="2471"/>
        <item m="1" x="1966"/>
        <item m="1" x="1967"/>
        <item m="1" x="1442"/>
        <item m="1" x="1443"/>
        <item m="1" x="895"/>
        <item m="1" x="1148"/>
        <item m="1" x="557"/>
        <item m="1" x="970"/>
        <item m="1" x="375"/>
        <item m="1" x="1353"/>
        <item m="1" x="817"/>
        <item m="1" x="246"/>
        <item m="1" x="2763"/>
        <item m="1" x="2240"/>
        <item m="1" x="2761"/>
        <item m="1" x="2006"/>
        <item m="1" x="2007"/>
        <item m="1" x="1255"/>
        <item m="1" x="1226"/>
        <item m="1" x="370"/>
        <item m="1" x="2670"/>
        <item m="1" x="1923"/>
        <item m="1" x="1166"/>
        <item m="1" x="365"/>
        <item m="1" x="2875"/>
        <item m="1" x="2361"/>
        <item m="1" x="899"/>
        <item m="1" x="321"/>
        <item m="1" x="2308"/>
        <item m="1" x="1818"/>
        <item m="1" x="1269"/>
        <item m="1" x="699"/>
        <item m="1" x="136"/>
        <item m="1" x="2072"/>
        <item m="1" x="638"/>
        <item m="1" x="2879"/>
        <item m="1" x="371"/>
        <item m="1" x="2671"/>
        <item m="1" x="1924"/>
        <item m="1" x="1167"/>
        <item m="1" x="314"/>
        <item m="1" x="2580"/>
        <item m="1" x="2876"/>
        <item m="1" x="2362"/>
        <item m="1" x="1867"/>
        <item m="1" x="1723"/>
        <item m="1" x="2522"/>
        <item m="1" x="2024"/>
        <item m="1" x="2025"/>
        <item m="1" x="1558"/>
        <item m="1" x="1559"/>
        <item m="1" x="969"/>
        <item m="1" x="1918"/>
        <item m="1" x="1158"/>
        <item m="1" x="308"/>
        <item m="1" x="1819"/>
        <item m="1" x="1270"/>
        <item m="1" x="700"/>
        <item m="1" x="2947"/>
        <item m="1" x="3023"/>
        <item m="1" x="2521"/>
        <item m="1" x="2672"/>
        <item m="1" x="1925"/>
        <item m="1" x="1168"/>
        <item m="1" x="315"/>
        <item m="1" x="2581"/>
        <item m="1" x="1858"/>
        <item m="1" x="1096"/>
        <item m="1" x="260"/>
        <item m="1" x="2513"/>
        <item m="1" x="1475"/>
        <item m="1" x="909"/>
        <item m="1" x="2363"/>
        <item m="1" x="1868"/>
        <item m="1" x="1328"/>
        <item m="1" x="1185"/>
        <item m="1" x="592"/>
        <item m="1" x="36"/>
        <item m="1" x="303"/>
        <item m="1" x="2817"/>
        <item m="1" x="1271"/>
        <item m="1" x="701"/>
        <item m="1" x="137"/>
        <item m="1" x="2682"/>
        <item m="1" x="2151"/>
        <item m="1" x="1256"/>
        <item m="1" x="408"/>
        <item m="1" x="1472"/>
        <item m="1" x="632"/>
        <item m="1" x="633"/>
        <item m="1" x="1926"/>
        <item m="1" x="1169"/>
        <item m="1" x="316"/>
        <item m="1" x="2582"/>
        <item m="1" x="1859"/>
        <item m="1" x="1097"/>
        <item m="1" x="261"/>
        <item m="1" x="2514"/>
        <item m="1" x="1806"/>
        <item m="1" x="637"/>
        <item m="1" x="75"/>
        <item m="1" x="2610"/>
        <item m="1" x="2104"/>
        <item m="1" x="1627"/>
        <item m="1" x="1052"/>
        <item m="1" x="1869"/>
        <item m="1" x="1329"/>
        <item m="1" x="784"/>
        <item m="1" x="593"/>
        <item m="1" x="37"/>
        <item m="1" x="2542"/>
        <item m="1" x="2052"/>
        <item m="1" x="1583"/>
        <item m="1" x="998"/>
        <item m="1" x="411"/>
        <item m="1" x="2915"/>
        <item m="1" x="2411"/>
        <item m="1" x="830"/>
        <item m="1" x="832"/>
        <item m="1" x="834"/>
        <item m="1" x="839"/>
        <item m="1" x="842"/>
        <item m="1" x="853"/>
        <item m="1" x="862"/>
        <item m="1" x="869"/>
        <item m="1" x="876"/>
        <item m="1" x="2889"/>
        <item m="1" x="2375"/>
        <item m="1" x="2376"/>
        <item m="1" x="1883"/>
        <item m="1" x="702"/>
        <item m="1" x="138"/>
        <item m="1" x="2683"/>
        <item m="1" x="2152"/>
        <item m="1" x="114"/>
        <item m="1" x="1170"/>
        <item m="1" x="317"/>
        <item m="1" x="2583"/>
        <item m="1" x="1860"/>
        <item m="1" x="1098"/>
        <item m="1" x="262"/>
        <item m="1" x="2515"/>
        <item m="1" x="1807"/>
        <item m="1" x="1010"/>
        <item m="1" x="1330"/>
        <item m="1" x="785"/>
        <item m="1" x="662"/>
        <item m="1" x="105"/>
        <item m="1" x="2639"/>
        <item m="1" x="2121"/>
        <item m="1" x="1648"/>
        <item m="1" x="1084"/>
        <item m="1" x="497"/>
        <item m="1" x="2979"/>
        <item m="1" x="2481"/>
        <item m="1" x="38"/>
        <item m="1" x="2543"/>
        <item m="1" x="2053"/>
        <item m="1" x="2818"/>
        <item m="1" x="2298"/>
        <item m="1" x="2299"/>
        <item m="1" x="1812"/>
        <item m="1" x="2503"/>
        <item m="1" x="437"/>
        <item m="1" x="2939"/>
        <item m="1" x="2431"/>
        <item m="1" x="1938"/>
        <item m="1" x="1391"/>
        <item m="1" x="874"/>
        <item m="1" x="294"/>
        <item m="1" x="2798"/>
        <item m="1" x="2288"/>
        <item m="1" x="1794"/>
        <item m="1" x="2728"/>
        <item m="1" x="2207"/>
        <item m="1" x="1725"/>
        <item m="1" x="139"/>
        <item m="1" x="2684"/>
        <item m="1" x="2153"/>
        <item m="1" x="1686"/>
        <item m="1" x="1128"/>
        <item m="1" x="529"/>
        <item m="1" x="1265"/>
        <item m="1" x="687"/>
        <item m="1" x="2139"/>
        <item m="1" x="1378"/>
        <item m="1" x="574"/>
        <item m="1" x="2827"/>
        <item m="1" x="2078"/>
        <item m="1" x="1318"/>
        <item m="1" x="688"/>
        <item m="1" x="127"/>
        <item m="1" x="128"/>
        <item m="1" x="2676"/>
        <item m="1" x="2677"/>
        <item m="1" x="2146"/>
        <item m="1" x="1379"/>
        <item m="1" x="575"/>
        <item m="1" x="2147"/>
        <item m="1" x="1673"/>
        <item m="1" x="1674"/>
        <item m="1" x="1125"/>
        <item m="1" x="2560"/>
        <item m="1" x="2067"/>
        <item m="1" x="576"/>
        <item m="1" x="2828"/>
        <item m="1" x="2829"/>
        <item m="1" x="2079"/>
        <item m="1" x="2080"/>
        <item m="1" x="1319"/>
        <item m="1" x="1320"/>
        <item m="1" x="499"/>
        <item m="1" x="2767"/>
        <item m="1" x="2013"/>
        <item m="1" x="1576"/>
        <item m="1" x="2068"/>
        <item m="1" x="1588"/>
        <item m="1" x="1159"/>
        <item m="1" x="309"/>
        <item m="1" x="1589"/>
        <item m="1" x="1020"/>
        <item m="1" x="1021"/>
        <item m="1" x="427"/>
        <item m="1" x="428"/>
        <item m="1" x="2930"/>
        <item m="1" x="2931"/>
        <item m="1" x="2420"/>
        <item m="1" x="2421"/>
        <item m="1" x="1928"/>
        <item m="1" x="708"/>
        <item m="1" x="2941"/>
        <item m="1" x="239"/>
        <item m="1" x="2496"/>
        <item m="1" x="1785"/>
        <item m="1" x="986"/>
        <item m="1" x="154"/>
        <item m="1" x="2443"/>
        <item m="1" x="1731"/>
        <item m="1" x="925"/>
        <item m="1" x="89"/>
        <item m="1" x="2059"/>
        <item m="1" x="1585"/>
        <item m="1" x="1009"/>
        <item m="1" x="416"/>
        <item m="1" x="2922"/>
        <item m="1" x="2414"/>
        <item m="1" x="1922"/>
        <item m="1" x="1381"/>
        <item m="1" x="840"/>
        <item m="1" x="277"/>
        <item m="1" x="1303"/>
        <item m="1" x="736"/>
        <item m="1" x="184"/>
        <item m="1" x="2713"/>
        <item m="1" x="2192"/>
        <item m="1" x="1717"/>
        <item m="1" x="1164"/>
        <item m="1" x="2942"/>
        <item m="1" x="2212"/>
        <item m="1" x="1488"/>
        <item m="1" x="643"/>
        <item m="1" x="2497"/>
        <item m="1" x="1786"/>
        <item m="1" x="987"/>
        <item m="1" x="155"/>
        <item m="1" x="2444"/>
        <item m="1" x="1732"/>
        <item m="1" x="926"/>
        <item m="1" x="90"/>
        <item m="1" x="2380"/>
        <item m="1" x="1929"/>
        <item m="1" x="1385"/>
        <item m="1" x="1386"/>
        <item m="1" x="848"/>
        <item m="1" x="849"/>
        <item m="1" x="283"/>
        <item m="1" x="1846"/>
        <item m="1" x="1310"/>
        <item m="1" x="1188"/>
        <item m="1" x="596"/>
        <item m="1" x="41"/>
        <item m="1" x="2546"/>
        <item m="1" x="1311"/>
        <item m="1" x="743"/>
        <item m="1" x="744"/>
        <item m="1" x="191"/>
        <item m="1" x="192"/>
        <item m="1" x="2200"/>
        <item m="1" x="1720"/>
        <item m="1" x="2213"/>
        <item m="1" x="1489"/>
        <item m="1" x="644"/>
        <item m="1" x="2882"/>
        <item m="1" x="1721"/>
        <item m="1" x="1180"/>
        <item m="1" x="589"/>
        <item m="1" x="590"/>
        <item m="1" x="3038"/>
        <item m="1" x="310"/>
        <item m="1" x="2574"/>
        <item m="1" x="1851"/>
        <item m="1" x="1085"/>
        <item m="1" x="249"/>
        <item m="1" x="3039"/>
        <item m="1" x="2538"/>
        <item m="1" x="1071"/>
        <item m="1" x="482"/>
        <item m="1" x="483"/>
        <item m="1" x="2972"/>
        <item m="1" x="2973"/>
        <item m="1" x="2475"/>
        <item m="1" x="44"/>
        <item m="1" x="2552"/>
        <item m="1" x="2476"/>
        <item m="1" x="1974"/>
        <item m="1" x="1145"/>
        <item m="1" x="301"/>
        <item m="1" x="2558"/>
        <item m="1" x="1844"/>
        <item m="1" x="1067"/>
        <item m="1" x="238"/>
        <item m="1" x="2495"/>
        <item m="1" x="1784"/>
        <item m="1" x="984"/>
        <item m="1" x="2864"/>
        <item m="1" x="2359"/>
        <item m="1" x="1857"/>
        <item m="1" x="1321"/>
        <item m="1" x="754"/>
        <item m="1" x="208"/>
        <item m="1" x="2733"/>
        <item m="1" x="2210"/>
        <item m="1" x="1726"/>
        <item m="1" x="1190"/>
        <item m="1" x="2128"/>
        <item m="1" x="1652"/>
        <item m="1" x="1094"/>
        <item m="1" x="502"/>
        <item m="1" x="2985"/>
        <item m="1" x="2486"/>
        <item m="1" x="1985"/>
        <item m="1" x="1482"/>
        <item m="1" x="914"/>
        <item m="1" x="334"/>
        <item m="1" x="1363"/>
        <item m="1" x="826"/>
        <item m="1" x="259"/>
        <item m="1" x="2769"/>
        <item m="1" x="2248"/>
        <item m="1" x="1764"/>
        <item m="1" x="1222"/>
        <item m="1" x="640"/>
        <item m="1" x="79"/>
        <item m="1" x="2617"/>
        <item m="1" x="542"/>
        <item m="1" x="3014"/>
        <item m="1" x="2512"/>
        <item m="1" x="2016"/>
        <item m="1" x="1546"/>
        <item m="1" x="964"/>
        <item m="1" x="369"/>
        <item m="1" x="2881"/>
        <item m="1" x="2371"/>
        <item m="1" x="1878"/>
        <item m="1" x="2806"/>
        <item m="1" x="160"/>
        <item m="1" x="171"/>
        <item m="1" x="172"/>
        <item m="1" x="182"/>
        <item m="1" x="183"/>
        <item m="1" x="188"/>
        <item m="1" x="193"/>
        <item m="1" x="196"/>
        <item m="1" x="201"/>
        <item m="1" x="209"/>
        <item m="1" x="210"/>
        <item m="1" x="220"/>
        <item m="1" x="224"/>
        <item m="1" x="951"/>
        <item m="1" x="1111"/>
        <item m="1" x="1246"/>
        <item m="1" x="1368"/>
        <item m="1" x="1562"/>
        <item m="1" x="1698"/>
        <item m="1" x="1811"/>
        <item m="1" x="1934"/>
        <item m="1" x="2058"/>
        <item m="1" x="2202"/>
        <item m="1" x="953"/>
        <item m="1" x="1112"/>
        <item m="1" x="1247"/>
        <item m="1" x="1371"/>
        <item m="1" x="1569"/>
        <item m="1" x="1702"/>
        <item m="1" x="1814"/>
        <item m="1" x="1939"/>
        <item m="1" x="2065"/>
        <item m="1" x="2204"/>
        <item m="1" x="955"/>
        <item m="1" x="1116"/>
        <item m="1" x="1250"/>
        <item m="1" x="1372"/>
        <item m="1" x="1575"/>
        <item m="1" x="1706"/>
        <item m="1" x="1817"/>
        <item m="1" x="1941"/>
        <item m="1" x="2069"/>
        <item m="1" x="2208"/>
        <item m="1" x="957"/>
        <item m="1" x="1119"/>
        <item m="1" x="1253"/>
        <item m="1" x="1376"/>
        <item m="1" x="1578"/>
        <item m="1" x="1709"/>
        <item m="1" x="1823"/>
        <item m="1" x="1951"/>
        <item m="1" x="2074"/>
        <item m="1" x="2211"/>
        <item m="1" x="960"/>
        <item m="1" x="1123"/>
        <item m="1" x="1257"/>
        <item m="1" x="1380"/>
        <item m="1" x="1580"/>
        <item m="1" x="1713"/>
        <item m="1" x="1827"/>
        <item m="1" x="1953"/>
        <item m="1" x="2077"/>
        <item m="1" x="2214"/>
        <item m="1" x="965"/>
        <item m="1" x="1126"/>
        <item m="1" x="1260"/>
        <item m="1" x="1384"/>
        <item m="1" x="1581"/>
        <item m="1" x="1716"/>
        <item m="1" x="1828"/>
        <item m="1" x="1955"/>
        <item m="1" x="2082"/>
        <item m="1" x="2223"/>
        <item m="1" x="968"/>
        <item m="1" x="1127"/>
        <item m="1" x="1261"/>
        <item m="1" x="1387"/>
        <item m="1" x="1584"/>
        <item m="1" x="1719"/>
        <item m="1" x="1829"/>
        <item m="1" x="1964"/>
        <item m="1" x="2086"/>
        <item m="1" x="2226"/>
        <item m="1" x="972"/>
        <item m="1" x="1975"/>
        <item m="1" x="1457"/>
        <item m="1" x="1383"/>
        <item m="1" x="580"/>
        <item m="1" x="2831"/>
        <item m="1" x="2083"/>
        <item m="1" x="1322"/>
        <item m="1" x="503"/>
        <item m="1" x="2770"/>
        <item m="1" x="2017"/>
        <item m="1" x="763"/>
        <item m="1" x="764"/>
        <item m="1" x="1458"/>
        <item m="1" x="900"/>
        <item m="1" x="3006"/>
        <item m="1" x="2274"/>
        <item m="1" x="189"/>
        <item m="1" x="194"/>
        <item m="1" x="197"/>
        <item m="1" x="202"/>
        <item m="1" x="195"/>
        <item m="1" x="198"/>
        <item m="1" x="203"/>
        <item m="1" x="2654"/>
        <item m="1" x="1902"/>
        <item m="1" x="1903"/>
        <item m="1" x="1144"/>
        <item m="1" x="581"/>
        <item m="1" x="2832"/>
        <item m="1" x="2084"/>
        <item m="1" x="1323"/>
        <item m="1" x="504"/>
        <item m="1" x="1639"/>
        <item m="1" x="808"/>
        <item m="1" x="809"/>
        <item m="1" x="3005"/>
        <item m="1" x="2273"/>
        <item m="1" x="646"/>
        <item m="1" x="2883"/>
        <item m="1" x="1490"/>
        <item m="1" x="645"/>
        <item m="1" x="2884"/>
        <item m="1" x="2141"/>
        <item m="1" x="717"/>
        <item m="1" x="2946"/>
        <item m="1" x="2216"/>
        <item m="1" x="1493"/>
        <item m="1" x="2217"/>
        <item m="1" x="1494"/>
        <item m="1" x="655"/>
        <item m="1" x="1579"/>
        <item m="1" x="716"/>
        <item m="1" x="2945"/>
        <item m="1" x="2275"/>
        <item m="1" x="615"/>
        <item m="1" x="2479"/>
        <item m="1" x="921"/>
        <item m="1" x="344"/>
        <item m="1" x="624"/>
        <item m="1" x="63"/>
        <item m="1" x="241"/>
        <item m="1" x="2759"/>
        <item m="1" x="478"/>
        <item m="1" x="481"/>
        <item m="1" x="1561"/>
        <item m="1" x="1614"/>
        <item m="1" x="1736"/>
        <item m="1" x="934"/>
        <item m="1" x="93"/>
        <item m="1" x="2383"/>
        <item m="1" x="1679"/>
        <item m="1" x="863"/>
        <item m="1" x="29"/>
        <item m="1" x="2331"/>
        <item m="1" x="1611"/>
        <item m="1" x="1680"/>
        <item m="1" x="864"/>
        <item m="1" x="30"/>
        <item m="1" x="1212"/>
        <item m="1" x="360"/>
        <item m="1" x="846"/>
        <item m="1" x="281"/>
        <item m="1" x="2785"/>
        <item m="1" x="2276"/>
        <item m="1" x="1782"/>
        <item m="1" x="1286"/>
        <item m="1" x="714"/>
        <item m="1" x="152"/>
        <item m="1" x="2700"/>
        <item m="1" x="1612"/>
        <item m="1" x="781"/>
        <item m="1" x="2999"/>
        <item m="1" x="2315"/>
        <item m="1" x="1597"/>
        <item m="1" x="847"/>
        <item m="1" x="282"/>
        <item m="1" x="2786"/>
        <item m="1" x="2277"/>
        <item m="1" x="1230"/>
        <item m="1" x="650"/>
        <item m="1" x="84"/>
        <item m="1" x="2624"/>
        <item m="1" x="2110"/>
        <item m="1" x="1636"/>
        <item m="1" x="1016"/>
        <item m="1" x="421"/>
        <item m="1" x="1565"/>
        <item m="1" x="696"/>
        <item m="1" x="2933"/>
        <item m="1" x="1756"/>
        <item m="1" x="954"/>
        <item m="1" x="113"/>
        <item m="1" x="2407"/>
        <item m="1" x="1707"/>
        <item m="1" x="883"/>
        <item m="1" x="48"/>
        <item m="1" x="2352"/>
        <item m="1" x="1640"/>
        <item m="1" x="157"/>
        <item m="1" x="854"/>
        <item m="1" x="284"/>
        <item m="1" x="2787"/>
        <item m="1" x="2278"/>
        <item m="1" x="1783"/>
        <item m="1" x="323"/>
        <item m="1" x="381"/>
        <item m="1" x="1911"/>
        <item m="1" x="1154"/>
        <item m="1" x="1790"/>
        <item m="1" x="995"/>
        <item m="1" x="1467"/>
        <item m="1" x="627"/>
        <item m="1" x="2871"/>
        <item m="1" x="1708"/>
        <item m="1" x="884"/>
        <item m="1" x="49"/>
        <item m="1" x="1945"/>
        <item m="1" x="1192"/>
        <item m="1" x="2399"/>
        <item m="1" x="1695"/>
        <item m="1" x="2270"/>
        <item m="1" x="1574"/>
        <item m="1" x="2209"/>
        <item m="1" x="1478"/>
        <item m="1" x="3028"/>
        <item m="1" x="2303"/>
        <item m="1" x="2596"/>
        <item m="1" x="1866"/>
        <item m="1" x="91"/>
        <item m="1" x="2381"/>
        <item m="1" x="1678"/>
        <item m="1" x="855"/>
        <item m="1" x="26"/>
        <item m="1" x="2327"/>
        <item m="1" x="1608"/>
        <item m="1" x="772"/>
        <item m="1" x="2996"/>
        <item m="1" x="1942"/>
        <item m="1" x="1401"/>
        <item m="1" x="878"/>
        <item m="1" x="297"/>
        <item m="1" x="2807"/>
        <item m="1" x="2292"/>
        <item m="1" x="1805"/>
        <item m="1" x="597"/>
        <item m="1" x="856"/>
        <item m="1" x="285"/>
        <item m="1" x="2788"/>
        <item m="1" x="1339"/>
        <item m="1" x="796"/>
        <item m="1" x="2057"/>
        <item m="1" x="2132"/>
        <item m="1" x="2335"/>
        <item m="1" x="2403"/>
        <item m="1" x="2593"/>
        <item m="1" x="2681"/>
        <item m="1" x="1980"/>
        <item m="1" x="1211"/>
        <item m="1" x="1240"/>
        <item m="1" x="1299"/>
        <item m="1" x="1849"/>
        <item m="1" x="1079"/>
        <item m="1" x="1373"/>
        <item m="1" x="569"/>
        <item m="1" x="2821"/>
        <item m="1" x="2494"/>
        <item m="1" x="1780"/>
        <item m="1" x="980"/>
        <item m="1" x="148"/>
        <item m="1" x="2436"/>
        <item m="1" x="1727"/>
        <item m="1" x="2437"/>
        <item m="1" x="2344"/>
        <item m="1" x="1629"/>
        <item m="1" x="2680"/>
        <item m="1" x="1933"/>
        <item m="1" x="391"/>
        <item m="1" x="2691"/>
        <item m="1" x="857"/>
        <item m="1" x="286"/>
        <item m="1" x="2789"/>
        <item m="1" x="2279"/>
        <item m="1" x="1279"/>
        <item m="1" x="1810"/>
        <item m="1" x="1864"/>
        <item m="1" x="2237"/>
        <item m="1" x="1527"/>
        <item m="1" x="666"/>
        <item m="1" x="1863"/>
        <item m="1" x="1110"/>
        <item m="1" x="1813"/>
        <item m="1" x="1022"/>
        <item m="1" x="2373"/>
        <item m="1" x="1667"/>
        <item m="1" x="841"/>
        <item m="1" x="3034"/>
        <item m="1" x="2314"/>
        <item m="1" x="1596"/>
        <item m="1" x="756"/>
        <item m="1" x="2988"/>
        <item m="1" x="1068"/>
        <item m="1" x="858"/>
        <item m="1" x="287"/>
        <item m="1" x="2790"/>
        <item m="1" x="949"/>
        <item m="1" x="2177"/>
        <item m="1" x="1411"/>
        <item m="1" x="600"/>
        <item m="1" x="2193"/>
        <item m="1" x="1441"/>
        <item m="1" x="611"/>
        <item m="1" x="2865"/>
        <item m="1" x="2913"/>
        <item m="1" x="2179"/>
        <item m="1" x="2853"/>
        <item m="1" x="2115"/>
        <item m="1" x="2794"/>
        <item m="1" x="2526"/>
        <item m="1" x="1815"/>
        <item m="1" x="524"/>
        <item m="1" x="2784"/>
        <item m="1" x="603"/>
        <item m="1" x="2859"/>
        <item m="1" x="859"/>
        <item m="1" x="288"/>
        <item m="1" x="2791"/>
        <item m="1" x="2113"/>
        <item m="1" x="1349"/>
        <item m="1" x="527"/>
        <item m="1" x="1931"/>
        <item m="1" x="1181"/>
        <item m="1" x="2130"/>
        <item m="1" x="1365"/>
        <item m="1" x="543"/>
        <item m="1" x="2808"/>
        <item m="1" x="2060"/>
        <item m="1" x="1304"/>
        <item m="1" x="27"/>
        <item m="1" x="2328"/>
        <item m="1" x="442"/>
        <item m="1" x="838"/>
        <item m="1" x="3033"/>
        <item m="1" x="462"/>
        <item m="1" x="2752"/>
        <item m="1" x="860"/>
        <item m="1" x="289"/>
        <item m="1" x="2792"/>
        <item m="1" x="2280"/>
        <item m="1" x="1789"/>
        <item m="1" x="1017"/>
        <item m="1" x="422"/>
        <item m="1" x="2047"/>
        <item m="1" x="1288"/>
        <item m="1" x="446"/>
        <item m="1" x="2061"/>
        <item m="1" x="1305"/>
        <item m="1" x="468"/>
        <item m="1" x="2756"/>
        <item m="1" x="2000"/>
        <item m="1" x="1248"/>
        <item m="1" x="394"/>
        <item m="1" x="2695"/>
        <item m="1" x="1943"/>
        <item m="1" x="822"/>
        <item m="1" x="250"/>
        <item m="1" x="2766"/>
        <item m="1" x="2243"/>
        <item m="1" x="1760"/>
        <item m="1" x="1218"/>
        <item m="1" x="2731"/>
        <item m="1" x="1984"/>
        <item m="1" x="2977"/>
        <item m="1" x="2239"/>
        <item m="1" x="2997"/>
        <item m="1" x="861"/>
        <item m="1" x="290"/>
        <item m="1" x="2793"/>
        <item m="1" x="2281"/>
        <item m="1" x="1989"/>
        <item m="1" x="1237"/>
        <item m="1" x="378"/>
        <item m="1" x="2251"/>
        <item m="1" x="2001"/>
        <item m="1" x="1249"/>
        <item m="1" x="395"/>
        <item m="1" x="2696"/>
        <item m="1" x="1944"/>
        <item m="1" x="1191"/>
        <item m="1" x="337"/>
        <item m="1" x="2623"/>
        <item m="1" x="1880"/>
        <item m="1" x="732"/>
        <item m="1" x="169"/>
        <item m="1" x="2710"/>
        <item m="1" x="2185"/>
        <item m="1" x="1714"/>
        <item m="1" x="2932"/>
        <item m="1" x="2201"/>
        <item m="1" x="1459"/>
        <item m="1" x="620"/>
        <item m="1" x="2868"/>
        <item m="1" x="2133"/>
        <item m="1" x="1369"/>
        <item m="1" x="554"/>
        <item m="1" x="2815"/>
        <item m="1" x="1766"/>
        <item m="1" x="1228"/>
        <item m="1" x="648"/>
        <item m="1" x="83"/>
        <item m="1" x="2622"/>
        <item m="1" x="2109"/>
        <item m="1" x="1634"/>
        <item m="1" x="1059"/>
        <item m="1" x="467"/>
        <item m="1" x="2964"/>
        <item m="1" x="966"/>
        <item m="1" x="372"/>
        <item m="1" x="2885"/>
        <item m="1" x="2372"/>
        <item m="1" x="1879"/>
        <item m="1" x="1340"/>
        <item m="1" x="797"/>
        <item m="1" x="233"/>
        <item m="1" x="2754"/>
        <item m="1" x="2233"/>
        <item m="1" x="121"/>
        <item m="1" x="765"/>
        <item m="1" x="211"/>
        <item m="1" x="2735"/>
        <item m="1" x="2215"/>
        <item m="1" x="1277"/>
        <item m="1" x="2783"/>
        <item m="1" x="2667"/>
        <item m="1" x="2576"/>
        <item m="1" x="1852"/>
        <item m="1" x="1086"/>
        <item m="1" x="251"/>
        <item m="1" x="2504"/>
        <item m="1" x="1795"/>
        <item m="1" x="999"/>
        <item m="1" x="173"/>
        <item m="1" x="2747"/>
        <item m="1" x="373"/>
        <item m="1" x="2673"/>
        <item m="1" x="112"/>
        <item m="1" x="2405"/>
        <item m="1" x="1701"/>
        <item m="1" x="332"/>
        <item m="1" x="2611"/>
        <item m="1" x="274"/>
        <item m="1" x="766"/>
        <item m="1" x="212"/>
        <item m="1" x="2736"/>
        <item m="1" x="2218"/>
        <item m="1" x="477"/>
        <item m="1" x="1342"/>
        <item m="1" x="799"/>
        <item m="1" x="1280"/>
        <item m="1" x="2505"/>
        <item m="1" x="1796"/>
        <item m="1" x="318"/>
        <item m="1" x="2584"/>
        <item m="1" x="1861"/>
        <item m="1" x="1102"/>
        <item m="1" x="264"/>
        <item m="1" x="45"/>
        <item m="1" x="2348"/>
        <item m="1" x="1635"/>
        <item m="1" x="750"/>
        <item m="1" x="2982"/>
        <item m="1" x="1155"/>
        <item m="1" x="305"/>
        <item m="1" x="1074"/>
        <item m="1" x="486"/>
        <item m="1" x="2975"/>
        <item m="1" x="767"/>
        <item m="1" x="213"/>
        <item m="1" x="2737"/>
        <item m="1" x="1338"/>
        <item m="1" x="794"/>
        <item m="1" x="232"/>
        <item m="1" x="2753"/>
        <item m="1" x="2232"/>
        <item m="1" x="1752"/>
        <item m="1" x="1206"/>
        <item m="1" x="610"/>
        <item m="1" x="52"/>
        <item m="1" x="1590"/>
        <item m="1" x="2460"/>
        <item m="1" x="302"/>
        <item m="1" x="2559"/>
        <item m="1" x="1845"/>
        <item m="1" x="1069"/>
        <item m="1" x="240"/>
        <item m="1" x="2498"/>
        <item m="1" x="1787"/>
        <item m="1" x="988"/>
        <item m="1" x="156"/>
        <item m="1" x="2129"/>
        <item m="1" x="1654"/>
        <item m="1" x="1100"/>
        <item m="1" x="506"/>
        <item m="1" x="2986"/>
        <item m="1" x="2487"/>
        <item m="1" x="1986"/>
        <item m="1" x="1486"/>
        <item m="1" x="915"/>
        <item m="1" x="335"/>
        <item m="1" x="1364"/>
        <item m="1" x="2869"/>
        <item m="1" x="265"/>
        <item m="1" x="2516"/>
        <item m="1" x="1808"/>
        <item m="1" x="3004"/>
        <item m="1" x="2272"/>
        <item m="1" x="1577"/>
        <item m="1" x="771"/>
        <item m="1" x="215"/>
        <item m="1" x="2738"/>
        <item m="1" x="2219"/>
        <item m="1" x="1729"/>
        <item m="1" x="1018"/>
        <item m="1" x="423"/>
        <item m="1" x="1019"/>
        <item m="1" x="424"/>
        <item m="1" x="950"/>
        <item m="1" x="357"/>
        <item m="1" x="2816"/>
        <item m="1" x="2066"/>
        <item m="1" x="1309"/>
        <item m="1" x="479"/>
        <item m="1" x="2758"/>
        <item m="1" x="2004"/>
        <item m="1" x="1252"/>
        <item m="1" x="401"/>
        <item m="1" x="2704"/>
        <item m="1" x="1655"/>
        <item m="1" x="1101"/>
        <item m="1" x="507"/>
        <item m="1" x="2987"/>
        <item m="1" x="2488"/>
        <item m="1" x="1987"/>
        <item m="1" x="1487"/>
        <item m="1" x="916"/>
        <item m="1" x="336"/>
        <item m="1" x="2847"/>
        <item m="1" x="827"/>
        <item m="1" x="263"/>
        <item m="1" x="2771"/>
        <item m="1" x="2250"/>
        <item m="1" x="1765"/>
        <item m="1" x="1225"/>
        <item m="1" x="185"/>
        <item m="1" x="2469"/>
        <item m="1" x="1754"/>
        <item m="1" x="952"/>
        <item m="1" x="111"/>
        <item m="1" x="913"/>
        <item m="1" x="77"/>
        <item m="1" x="2370"/>
        <item m="1" x="669"/>
        <item m="1" x="2916"/>
        <item m="1" x="537"/>
        <item m="1" x="2799"/>
        <item m="1" x="993"/>
        <item m="1" x="406"/>
        <item m="1" x="773"/>
        <item m="1" x="216"/>
        <item m="1" x="2739"/>
        <item m="1" x="2220"/>
        <item m="1" x="996"/>
        <item m="1" x="159"/>
        <item m="1" x="935"/>
        <item m="1" x="94"/>
        <item m="1" x="571"/>
        <item m="1" x="2822"/>
        <item m="1" x="2073"/>
        <item m="1" x="1141"/>
        <item m="1" x="549"/>
        <item m="1" x="1142"/>
        <item m="1" x="551"/>
        <item m="1" x="1146"/>
        <item m="1" x="1147"/>
        <item m="1" x="555"/>
        <item m="1" x="1149"/>
        <item m="1" x="559"/>
        <item m="1" x="1150"/>
        <item m="1" x="561"/>
        <item m="1" x="1151"/>
        <item m="1" x="563"/>
        <item m="1" x="1152"/>
        <item m="1" x="565"/>
        <item m="1" x="1153"/>
        <item m="1" x="567"/>
        <item m="1" x="1063"/>
        <item m="1" x="472"/>
        <item m="1" x="1065"/>
        <item m="1" x="476"/>
        <item m="1" x="918"/>
        <item m="1" x="342"/>
        <item m="1" x="775"/>
        <item m="1" x="217"/>
        <item m="1" x="2740"/>
        <item m="1" x="2221"/>
        <item m="1" x="1733"/>
        <item m="1" x="1287"/>
        <item m="1" x="715"/>
        <item m="1" x="153"/>
        <item m="1" x="2701"/>
        <item m="1" x="2174"/>
        <item m="1" x="1705"/>
        <item m="1" x="1139"/>
        <item m="1" x="546"/>
        <item m="1" x="3017"/>
        <item m="1" x="1539"/>
        <item m="1" x="865"/>
        <item m="1" x="31"/>
        <item m="1" x="782"/>
        <item m="1" x="3000"/>
        <item m="1" x="628"/>
        <item m="1" x="2872"/>
        <item m="1" x="2135"/>
        <item m="1" x="1374"/>
        <item m="1" x="570"/>
        <item m="1" x="1140"/>
        <item m="1" x="547"/>
        <item m="1" x="3018"/>
        <item m="1" x="929"/>
        <item m="1" x="348"/>
        <item m="1" x="776"/>
        <item m="1" x="218"/>
        <item m="1" x="2741"/>
        <item m="1" x="2222"/>
        <item m="1" x="1734"/>
        <item m="1" x="1080"/>
        <item m="1" x="697"/>
        <item m="1" x="2934"/>
        <item m="1" x="1064"/>
        <item m="1" x="474"/>
        <item m="1" x="2969"/>
        <item m="1" x="2474"/>
        <item m="1" x="1971"/>
        <item m="1" x="1456"/>
        <item m="1" x="1070"/>
        <item m="1" x="480"/>
        <item m="1" x="2971"/>
        <item m="1" x="1072"/>
        <item m="1" x="983"/>
        <item m="1" x="399"/>
        <item m="1" x="985"/>
        <item m="1" x="400"/>
        <item m="1" x="989"/>
        <item m="1" x="402"/>
        <item m="1" x="919"/>
        <item m="1" x="343"/>
        <item m="1" x="2850"/>
        <item m="1" x="777"/>
        <item m="1" x="219"/>
        <item m="1" x="2744"/>
        <item m="1" x="562"/>
        <item m="1" x="982"/>
        <item m="1" x="398"/>
        <item m="1" x="990"/>
        <item m="1" x="403"/>
        <item m="1" x="2909"/>
        <item m="1" x="2408"/>
        <item m="1" x="1905"/>
        <item m="1" x="1370"/>
        <item m="1" x="831"/>
        <item m="1" x="268"/>
        <item m="1" x="2774"/>
        <item m="1" x="1220"/>
        <item m="1" x="1232"/>
        <item m="1" x="991"/>
        <item m="1" x="404"/>
        <item m="1" x="2910"/>
        <item m="1" x="992"/>
        <item m="1" x="405"/>
        <item m="1" x="2911"/>
        <item m="1" x="778"/>
        <item m="1" x="221"/>
        <item m="1" x="2745"/>
        <item m="1" x="2224"/>
        <item m="1" x="1735"/>
        <item m="1" x="568"/>
        <item m="1" x="3027"/>
        <item m="1" x="1075"/>
        <item m="1" x="1076"/>
        <item m="1" x="1077"/>
        <item m="1" x="490"/>
        <item m="1" x="981"/>
        <item m="1" x="994"/>
        <item m="1" x="407"/>
        <item m="1" x="2912"/>
        <item m="1" x="924"/>
        <item m="1" x="345"/>
        <item m="1" x="2851"/>
        <item m="1" x="2351"/>
        <item m="1" x="1843"/>
        <item m="1" x="1308"/>
        <item m="1" x="742"/>
        <item m="1" x="190"/>
        <item m="1" x="2718"/>
        <item m="1" x="1161"/>
        <item m="1" x="1173"/>
        <item m="1" x="1179"/>
        <item m="1" x="1182"/>
        <item m="1" x="1183"/>
        <item m="1" x="1189"/>
        <item m="1" x="1193"/>
        <item m="1" x="1199"/>
        <item m="1" x="1201"/>
        <item m="1" x="927"/>
        <item m="1" x="346"/>
        <item m="1" x="928"/>
        <item m="1" x="347"/>
        <item m="1" x="779"/>
        <item m="1" x="222"/>
        <item m="1" x="2746"/>
        <item m="1" x="2225"/>
        <item m="1" x="566"/>
        <item m="1" x="3026"/>
        <item m="1" x="2525"/>
        <item m="1" x="2027"/>
        <item m="1" x="1560"/>
        <item m="1" x="971"/>
        <item m="1" x="379"/>
        <item m="1" x="2891"/>
        <item m="1" x="2382"/>
        <item m="1" x="795"/>
        <item m="1" x="807"/>
        <item m="1" x="811"/>
        <item m="1" x="813"/>
        <item m="1" x="821"/>
        <item m="1" x="824"/>
        <item m="1" x="931"/>
        <item m="1" x="932"/>
        <item m="1" x="350"/>
        <item m="1" x="933"/>
        <item m="1" x="845"/>
        <item m="1" x="683"/>
        <item m="1" x="122"/>
        <item m="1" x="2674"/>
        <item m="1" x="2144"/>
        <item m="1" x="1670"/>
        <item m="1" x="1122"/>
        <item m="1" x="684"/>
        <item m="1" x="124"/>
        <item m="1" x="2675"/>
        <item m="1" x="2145"/>
        <item m="1" x="1672"/>
        <item m="1" x="1124"/>
        <item m="1" x="685"/>
        <item m="1" x="125"/>
        <item m="1" x="686"/>
        <item m="1" x="126"/>
        <item m="1" x="689"/>
        <item m="1" x="129"/>
        <item m="1" x="690"/>
        <item m="1" x="130"/>
        <item m="1" x="691"/>
        <item m="1" x="692"/>
        <item m="1" x="131"/>
        <item m="1" x="2679"/>
        <item m="1" x="693"/>
        <item m="1" x="132"/>
        <item m="1" x="694"/>
        <item m="1" x="133"/>
        <item m="1" x="616"/>
        <item m="1" x="60"/>
        <item m="1" x="2590"/>
        <item m="1" x="2085"/>
        <item m="1" x="617"/>
        <item m="1" x="61"/>
        <item m="1" x="2591"/>
        <item m="1" x="2087"/>
        <item m="1" x="1604"/>
        <item m="1" x="1037"/>
        <item m="1" x="445"/>
        <item m="1" x="2944"/>
        <item m="1" x="2441"/>
        <item m="1" x="618"/>
        <item m="1" x="619"/>
        <item m="1" x="621"/>
        <item m="1" x="622"/>
        <item m="1" x="623"/>
        <item m="1" x="62"/>
        <item m="1" x="625"/>
        <item m="1" x="64"/>
        <item m="1" x="2592"/>
        <item m="1" x="2089"/>
        <item m="1" x="1610"/>
        <item m="1" x="1039"/>
        <item m="1" x="449"/>
        <item m="1" x="2949"/>
        <item m="1" x="2446"/>
        <item m="1" x="877"/>
        <item m="1" x="882"/>
        <item m="1" x="885"/>
        <item m="1" x="887"/>
        <item m="1" x="891"/>
        <item m="1" x="893"/>
        <item m="1" x="897"/>
        <item m="1" x="901"/>
        <item m="1" x="904"/>
        <item m="1" x="910"/>
        <item m="1" x="296"/>
        <item m="1" x="299"/>
        <item m="1" x="304"/>
        <item m="1" x="306"/>
        <item m="1" x="307"/>
        <item m="1" x="313"/>
        <item m="1" x="320"/>
        <item m="1" x="322"/>
        <item m="1" x="325"/>
        <item m="1" x="330"/>
        <item m="1" x="2804"/>
        <item m="1" x="2812"/>
        <item m="1" x="2819"/>
        <item m="1" x="2823"/>
        <item m="1" x="2826"/>
        <item m="1" x="2830"/>
        <item m="1" x="2834"/>
        <item m="1" x="2835"/>
        <item m="1" x="2837"/>
        <item m="1" x="2843"/>
        <item m="1" x="2291"/>
        <item m="1" x="2295"/>
        <item m="1" x="2300"/>
        <item m="1" x="2304"/>
        <item m="1" x="2311"/>
        <item m="1" x="2313"/>
        <item m="1" x="2323"/>
        <item m="1" x="2329"/>
        <item m="1" x="2332"/>
        <item m="1" x="2343"/>
        <item m="1" x="1804"/>
        <item m="1" x="626"/>
        <item m="1" x="65"/>
        <item m="1" x="548"/>
        <item m="1" x="3019"/>
        <item m="1" x="550"/>
        <item m="1" x="3020"/>
        <item m="1" x="2519"/>
        <item m="1" x="2023"/>
        <item m="1" x="552"/>
        <item m="1" x="3021"/>
        <item m="1" x="2520"/>
        <item m="1" x="553"/>
        <item m="1" x="3022"/>
        <item m="1" x="556"/>
        <item m="1" x="560"/>
        <item m="1" x="3024"/>
        <item m="1" x="2523"/>
        <item m="1" x="564"/>
        <item m="1" x="3025"/>
        <item m="1" x="2524"/>
        <item m="1" x="473"/>
        <item m="1" x="2968"/>
        <item m="1" x="2473"/>
        <item m="1" x="1969"/>
        <item m="1" x="1452"/>
        <item m="1" x="896"/>
        <item m="1" x="319"/>
        <item m="1" x="2833"/>
        <item m="1" x="2322"/>
        <item m="1" x="475"/>
        <item m="1" x="2970"/>
        <item m="1" x="484"/>
        <item m="1" x="487"/>
        <item m="1" x="488"/>
        <item m="1" x="489"/>
        <item m="1" x="491"/>
        <item m="1" x="1394"/>
        <item m="1" x="1397"/>
        <item m="1" x="1399"/>
        <item m="1" x="1400"/>
        <item m="1" x="1402"/>
        <item m="1" x="1403"/>
        <item m="1" x="1405"/>
        <item m="1" x="1408"/>
        <item m="1" x="1409"/>
        <item m="1" x="1410"/>
        <item m="1" x="881"/>
        <item m="1" x="1337"/>
        <item m="1" x="793"/>
        <item m="1" x="1343"/>
        <item m="1" x="800"/>
        <item m="1" x="234"/>
        <item m="1" x="2755"/>
        <item m="1" x="1344"/>
        <item m="1" x="802"/>
        <item m="1" x="1345"/>
        <item m="1" x="803"/>
        <item m="1" x="1346"/>
        <item m="1" x="804"/>
        <item m="1" x="1347"/>
        <item m="1" x="805"/>
        <item m="1" x="1348"/>
        <item m="1" x="806"/>
        <item m="1" x="236"/>
        <item m="1" x="2757"/>
        <item m="1" x="2235"/>
        <item m="1" x="1755"/>
        <item m="1" x="1207"/>
        <item m="1" x="614"/>
        <item m="1" x="59"/>
        <item m="1" x="1594"/>
        <item m="1" x="1595"/>
        <item m="1" x="1603"/>
        <item m="1" x="1609"/>
        <item m="1" x="1613"/>
        <item m="1" x="1628"/>
        <item m="1" x="1632"/>
        <item m="1" x="1638"/>
        <item m="1" x="1641"/>
        <item m="1" x="1643"/>
        <item m="1" x="1029"/>
        <item m="1" x="1034"/>
        <item m="1" x="1036"/>
        <item m="1" x="1038"/>
        <item m="1" x="1041"/>
        <item m="1" x="1053"/>
        <item m="1" x="1057"/>
        <item m="1" x="1062"/>
        <item m="1" x="1073"/>
        <item m="1" x="1078"/>
        <item m="1" x="436"/>
        <item m="1" x="439"/>
        <item m="1" x="443"/>
        <item m="1" x="447"/>
        <item m="1" x="450"/>
        <item m="1" x="461"/>
        <item m="1" x="465"/>
        <item m="1" x="471"/>
        <item m="1" x="485"/>
        <item m="1" x="492"/>
        <item m="1" x="2938"/>
        <item m="1" x="2940"/>
        <item m="1" x="2943"/>
        <item m="1" x="2948"/>
        <item m="1" x="2950"/>
        <item m="1" x="2959"/>
        <item m="1" x="2962"/>
        <item m="1" x="2967"/>
        <item m="1" x="2974"/>
        <item m="1" x="2976"/>
        <item m="1" x="2430"/>
        <item m="1" x="2434"/>
        <item m="1" x="2440"/>
        <item m="1" x="2445"/>
        <item m="1" x="2447"/>
        <item m="1" x="2459"/>
        <item m="1" x="2468"/>
        <item m="1" x="2472"/>
        <item m="1" x="2477"/>
        <item m="1" x="2478"/>
        <item m="1" x="1937"/>
        <item m="1" x="1940"/>
        <item m="1" x="1948"/>
        <item m="1" x="1952"/>
        <item m="1" x="1954"/>
        <item m="1" x="1963"/>
        <item m="1" x="1965"/>
        <item m="1" x="1968"/>
        <item m="1" x="1976"/>
        <item m="1" x="1978"/>
        <item m="1" x="1390"/>
        <item m="1" x="1392"/>
        <item m="1" x="1407"/>
        <item m="1" x="1412"/>
        <item m="1" x="1419"/>
        <item m="1" x="1426"/>
        <item m="1" x="1439"/>
        <item m="1" x="1447"/>
        <item m="1" x="1460"/>
        <item m="1" x="1462"/>
        <item m="1" x="873"/>
        <item m="1" x="1281"/>
        <item m="1" x="709"/>
        <item m="1" x="146"/>
        <item m="1" x="2693"/>
        <item m="1" x="2165"/>
        <item m="1" x="1700"/>
        <item m="1" x="1136"/>
        <item m="1" x="541"/>
        <item m="1" x="1282"/>
        <item m="1" x="710"/>
        <item m="1" x="147"/>
        <item m="1" x="2694"/>
        <item m="1" x="2167"/>
        <item m="1" x="1283"/>
        <item m="1" x="711"/>
        <item m="1" x="1284"/>
        <item m="1" x="712"/>
        <item m="1" x="149"/>
        <item m="1" x="1285"/>
        <item m="1" x="713"/>
        <item m="1" x="150"/>
        <item m="1" x="2697"/>
        <item m="1" x="1221"/>
        <item m="1" x="639"/>
        <item m="1" x="78"/>
        <item m="1" x="2615"/>
        <item m="1" x="2106"/>
        <item m="1" x="1631"/>
        <item m="1" x="1056"/>
        <item m="1" x="464"/>
        <item m="1" x="2961"/>
        <item m="1" x="1223"/>
        <item m="1" x="641"/>
        <item m="1" x="80"/>
        <item m="1" x="1224"/>
        <item m="1" x="642"/>
        <item m="1" x="81"/>
        <item m="1" x="2620"/>
        <item m="1" x="2107"/>
        <item m="1" x="1633"/>
        <item m="1" x="1058"/>
        <item m="1" x="466"/>
        <item m="1" x="2963"/>
        <item m="1" x="1420"/>
        <item m="1" x="1431"/>
        <item m="1" x="1440"/>
        <item m="1" x="1453"/>
        <item m="1" x="1461"/>
        <item m="1" x="1470"/>
        <item m="1" x="1476"/>
        <item m="1" x="1484"/>
        <item m="1" x="1492"/>
        <item m="1" x="1500"/>
        <item m="1" x="888"/>
        <item m="1" x="892"/>
        <item m="1" x="894"/>
        <item m="1" x="898"/>
        <item m="1" x="902"/>
        <item m="1" x="905"/>
        <item m="1" x="911"/>
        <item m="1" x="1227"/>
        <item m="1" x="647"/>
        <item m="1" x="82"/>
        <item m="1" x="2621"/>
        <item m="1" x="2108"/>
        <item m="1" x="1229"/>
        <item m="1" x="649"/>
        <item m="1" x="1231"/>
        <item m="1" x="651"/>
        <item m="1" x="1233"/>
        <item m="1" x="652"/>
        <item m="1" x="1234"/>
        <item m="1" x="653"/>
        <item m="1" x="1236"/>
        <item m="1" x="654"/>
        <item m="1" x="1162"/>
        <item m="1" x="577"/>
        <item m="1" x="1163"/>
        <item m="1" x="578"/>
        <item m="1" x="1165"/>
        <item m="1" x="579"/>
        <item m="1" x="1171"/>
        <item m="1" x="582"/>
        <item m="1" x="1172"/>
        <item m="1" x="583"/>
        <item m="1" x="1174"/>
        <item m="1" x="584"/>
        <item m="1" x="1175"/>
        <item m="1" x="585"/>
        <item m="1" x="1176"/>
        <item m="1" x="586"/>
        <item m="1" x="1177"/>
        <item m="1" x="587"/>
        <item m="1" x="1178"/>
        <item m="1" x="588"/>
        <item m="1" x="1092"/>
        <item m="1" x="500"/>
        <item m="1" x="1093"/>
        <item m="1" x="501"/>
        <item m="1" x="1095"/>
        <item m="1" x="1099"/>
        <item m="1" x="505"/>
        <item m="1" x="1103"/>
        <item m="1" x="1105"/>
        <item m="1" x="508"/>
        <item m="1" x="1106"/>
        <item m="1" x="509"/>
        <item m="1" x="1107"/>
        <item m="1" x="510"/>
        <item m="1" x="1108"/>
        <item m="1" x="511"/>
        <item m="1" x="1109"/>
        <item m="1" x="512"/>
        <item m="1" x="1006"/>
        <item m="1" x="412"/>
        <item m="1" x="1007"/>
        <item m="1" x="414"/>
        <item m="1" x="1008"/>
        <item m="1" x="415"/>
        <item m="1" x="1011"/>
        <item m="1" x="417"/>
        <item m="1" x="1012"/>
        <item m="1" x="418"/>
        <item m="1" x="1013"/>
        <item m="1" x="419"/>
        <item m="1" x="1848"/>
        <item m="1" x="2648"/>
        <item m="1" x="2369"/>
        <item m="1" x="2384"/>
        <item m="1" x="57"/>
        <item m="1" x="56"/>
        <item m="1" x="55"/>
        <item m="1" x="54"/>
        <item m="1" x="790"/>
        <item m="1" x="792"/>
        <item m="1" x="1744"/>
        <item m="1" x="1477"/>
        <item m="1" x="1254"/>
        <item m="1" x="1200"/>
        <item m="1" x="58"/>
        <item m="1" x="1205"/>
        <item m="1" x="53"/>
        <item m="1" x="912"/>
        <item m="1" x="798"/>
        <item m="1" x="331"/>
        <item m="1" x="273"/>
        <item m="1" x="2612"/>
        <item m="1" x="51"/>
        <item m="1" x="3013"/>
        <item m="1" x="2960"/>
        <item m="1" x="2905"/>
        <item m="1" x="2844"/>
        <item m="1" x="2845"/>
        <item m="1" x="2782"/>
        <item m="1" x="2729"/>
        <item m="1" x="2664"/>
        <item m="1" x="2571"/>
        <item m="1" x="2166"/>
        <item m="1" x="2168"/>
        <item m="1" x="2169"/>
        <item m="1" x="2170"/>
        <item m="1" x="355"/>
        <item m="1" x="295"/>
        <item m="1" x="230"/>
        <item m="1" x="76"/>
        <item m="1" x="2857"/>
        <item m="1" x="2263"/>
        <item m="1" x="1564"/>
        <item m="1" x="2203"/>
        <item m="1" x="1466"/>
        <item m="1" x="2134"/>
        <item m="1" x="2800"/>
        <item m="1" x="2805"/>
        <item m="1" x="2809"/>
        <item m="1" x="2813"/>
        <item m="1" x="2814"/>
        <item m="1" x="698"/>
        <item m="1" x="409"/>
        <item m="1" x="134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xis="axisRow" compact="0" outline="0" subtotalTop="0" showAll="0" defaultSubtotal="0">
      <items count="337">
        <item m="1" x="218"/>
        <item m="1" x="46"/>
        <item m="1" x="299"/>
        <item m="1" x="224"/>
        <item m="1" x="253"/>
        <item m="1" x="74"/>
        <item m="1" x="185"/>
        <item m="1" x="221"/>
        <item m="1" x="267"/>
        <item m="1" x="160"/>
        <item m="1" x="161"/>
        <item m="1" x="117"/>
        <item m="1" x="50"/>
        <item m="1" x="237"/>
        <item m="1" x="210"/>
        <item m="1" x="266"/>
        <item m="1" x="72"/>
        <item m="1" x="289"/>
        <item m="1" x="315"/>
        <item m="1" x="67"/>
        <item m="1" x="14"/>
        <item m="1" x="132"/>
        <item m="1" x="163"/>
        <item m="1" x="114"/>
        <item m="1" x="269"/>
        <item m="1" x="30"/>
        <item m="1" x="278"/>
        <item m="1" x="298"/>
        <item m="1" x="211"/>
        <item m="1" x="98"/>
        <item m="1" x="15"/>
        <item m="1" x="12"/>
        <item m="1" x="141"/>
        <item m="1" x="172"/>
        <item m="1" x="19"/>
        <item m="1" x="96"/>
        <item m="1" x="268"/>
        <item m="1" x="316"/>
        <item m="1" x="297"/>
        <item m="1" x="320"/>
        <item m="1" x="201"/>
        <item m="1" x="214"/>
        <item m="1" x="335"/>
        <item m="1" x="215"/>
        <item m="1" x="118"/>
        <item m="1" x="128"/>
        <item m="1" x="332"/>
        <item m="1" x="202"/>
        <item m="1" x="184"/>
        <item m="1" x="78"/>
        <item m="1" x="230"/>
        <item m="1" x="44"/>
        <item m="1" x="301"/>
        <item m="1" x="150"/>
        <item m="1" x="198"/>
        <item m="1" x="164"/>
        <item m="1" x="288"/>
        <item m="1" x="47"/>
        <item m="1" x="321"/>
        <item m="1" x="207"/>
        <item m="1" x="105"/>
        <item m="1" x="248"/>
        <item m="1" x="108"/>
        <item m="1" x="242"/>
        <item m="1" x="134"/>
        <item m="1" x="283"/>
        <item m="1" x="137"/>
        <item m="1" x="143"/>
        <item m="1" x="186"/>
        <item m="1" x="13"/>
        <item m="1" x="251"/>
        <item m="1" x="135"/>
        <item m="1" x="209"/>
        <item m="1" x="223"/>
        <item m="1" x="61"/>
        <item m="1" x="16"/>
        <item m="1" x="187"/>
        <item m="1" x="33"/>
        <item m="1" x="101"/>
        <item m="1" x="255"/>
        <item m="1" x="91"/>
        <item m="1" x="102"/>
        <item m="1" x="238"/>
        <item m="1" x="178"/>
        <item m="1" x="179"/>
        <item m="1" x="310"/>
        <item m="1" x="311"/>
        <item m="1" x="324"/>
        <item m="1" x="182"/>
        <item m="1" x="303"/>
        <item m="1" x="28"/>
        <item m="1" x="199"/>
        <item m="1" x="121"/>
        <item m="1" x="252"/>
        <item m="1" x="129"/>
        <item m="1" x="287"/>
        <item m="1" x="40"/>
        <item m="1" x="239"/>
        <item m="1" x="250"/>
        <item m="1" x="263"/>
        <item m="1" x="222"/>
        <item m="1" x="145"/>
        <item m="1" x="53"/>
        <item m="1" x="36"/>
        <item m="1" x="87"/>
        <item m="1" x="88"/>
        <item m="1" x="231"/>
        <item m="1" x="296"/>
        <item m="1" x="228"/>
        <item m="1" x="317"/>
        <item m="1" x="100"/>
        <item m="1" x="219"/>
        <item m="1" x="60"/>
        <item m="1" x="327"/>
        <item m="1" x="39"/>
        <item m="1" x="38"/>
        <item m="1" x="77"/>
        <item m="1" x="285"/>
        <item m="1" x="304"/>
        <item m="1" x="115"/>
        <item m="1" x="51"/>
        <item m="1" x="177"/>
        <item m="1" x="42"/>
        <item m="1" x="95"/>
        <item m="1" x="123"/>
        <item m="1" x="17"/>
        <item m="1" x="259"/>
        <item x="0"/>
        <item m="1" x="226"/>
        <item m="1" x="94"/>
        <item m="1" x="23"/>
        <item m="1" x="144"/>
        <item m="1" x="294"/>
        <item m="1" x="295"/>
        <item m="1" x="233"/>
        <item m="1" x="92"/>
        <item m="1" x="168"/>
        <item m="1" x="276"/>
        <item m="1" x="312"/>
        <item m="1" x="308"/>
        <item m="1" x="63"/>
        <item m="1" x="193"/>
        <item m="1" x="18"/>
        <item m="1" x="257"/>
        <item m="1" x="286"/>
        <item m="1" x="284"/>
        <item m="1" x="225"/>
        <item m="1" x="264"/>
        <item m="1" x="89"/>
        <item m="1" x="279"/>
        <item m="1" x="107"/>
        <item m="1" x="165"/>
        <item m="1" x="174"/>
        <item m="1" x="322"/>
        <item m="1" x="41"/>
        <item m="1" x="272"/>
        <item m="1" x="106"/>
        <item m="1" x="329"/>
        <item m="1" x="236"/>
        <item m="1" x="158"/>
        <item m="1" x="302"/>
        <item m="1" x="70"/>
        <item m="1" x="217"/>
        <item m="1" x="197"/>
        <item m="1" x="159"/>
        <item m="1" x="71"/>
        <item m="1" x="243"/>
        <item m="1" x="126"/>
        <item m="1" x="156"/>
        <item m="1" x="258"/>
        <item m="1" x="93"/>
        <item m="1" x="216"/>
        <item m="1" x="24"/>
        <item m="1" x="309"/>
        <item m="1" x="235"/>
        <item m="1" x="21"/>
        <item m="1" x="190"/>
        <item m="1" x="326"/>
        <item m="1" x="25"/>
        <item m="1" x="170"/>
        <item m="1" x="262"/>
        <item m="1" x="139"/>
        <item m="1" x="229"/>
        <item m="1" x="58"/>
        <item m="1" x="153"/>
        <item m="1" x="133"/>
        <item m="1" x="69"/>
        <item m="1" x="90"/>
        <item m="1" x="249"/>
        <item m="1" x="166"/>
        <item m="1" x="32"/>
        <item m="1" x="274"/>
        <item m="1" x="318"/>
        <item m="1" x="240"/>
        <item m="1" x="232"/>
        <item m="1" x="57"/>
        <item m="1" x="29"/>
        <item m="1" x="66"/>
        <item m="1" x="336"/>
        <item m="1" x="300"/>
        <item m="1" x="188"/>
        <item m="1" x="76"/>
        <item m="1" x="162"/>
        <item m="1" x="26"/>
        <item m="1" x="52"/>
        <item m="1" x="152"/>
        <item m="1" x="131"/>
        <item m="1" x="254"/>
        <item m="1" x="62"/>
        <item m="1" x="99"/>
        <item m="1" x="111"/>
        <item m="1" x="79"/>
        <item m="1" x="80"/>
        <item m="1" x="81"/>
        <item m="1" x="127"/>
        <item m="1" x="130"/>
        <item m="1" x="34"/>
        <item m="1" x="313"/>
        <item m="1" x="277"/>
        <item m="1" x="334"/>
        <item m="1" x="157"/>
        <item m="1" x="208"/>
        <item m="1" x="323"/>
        <item m="1" x="155"/>
        <item m="1" x="204"/>
        <item m="1" x="290"/>
        <item m="1" x="176"/>
        <item m="1" x="292"/>
        <item m="1" x="68"/>
        <item m="1" x="175"/>
        <item m="1" x="261"/>
        <item m="1" x="331"/>
        <item m="1" x="245"/>
        <item m="1" x="180"/>
        <item m="1" x="120"/>
        <item m="1" x="169"/>
        <item m="1" x="149"/>
        <item m="1" x="31"/>
        <item m="1" x="195"/>
        <item m="1" x="325"/>
        <item m="1" x="196"/>
        <item m="1" x="116"/>
        <item m="1" x="142"/>
        <item m="1" x="56"/>
        <item m="1" x="147"/>
        <item m="1" x="55"/>
        <item m="1" x="112"/>
        <item m="1" x="280"/>
        <item m="1" x="191"/>
        <item m="1" x="291"/>
        <item m="1" x="35"/>
        <item m="1" x="319"/>
        <item m="1" x="227"/>
        <item m="1" x="282"/>
        <item m="1" x="86"/>
        <item m="1" x="146"/>
        <item m="1" x="64"/>
        <item m="1" x="43"/>
        <item m="1" x="75"/>
        <item m="1" x="181"/>
        <item m="1" x="212"/>
        <item m="1" x="82"/>
        <item m="1" x="328"/>
        <item m="1" x="20"/>
        <item m="1" x="205"/>
        <item m="1" x="203"/>
        <item m="1" x="136"/>
        <item m="1" x="85"/>
        <item m="1" x="293"/>
        <item m="1" x="104"/>
        <item m="1" x="330"/>
        <item m="1" x="305"/>
        <item m="1" x="110"/>
        <item m="1" x="148"/>
        <item m="1" x="213"/>
        <item m="1" x="200"/>
        <item m="1" x="167"/>
        <item m="1" x="83"/>
        <item m="1" x="59"/>
        <item m="1" x="194"/>
        <item m="1" x="140"/>
        <item m="1" x="306"/>
        <item m="1" x="281"/>
        <item m="1" x="125"/>
        <item m="1" x="119"/>
        <item m="1" x="220"/>
        <item m="1" x="173"/>
        <item m="1" x="241"/>
        <item m="1" x="151"/>
        <item m="1" x="260"/>
        <item m="1" x="189"/>
        <item m="1" x="49"/>
        <item m="1" x="192"/>
        <item m="1" x="138"/>
        <item m="1" x="73"/>
        <item m="1" x="22"/>
        <item m="1" x="246"/>
        <item m="1" x="109"/>
        <item m="1" x="183"/>
        <item m="1" x="265"/>
        <item m="1" x="275"/>
        <item m="1" x="154"/>
        <item m="1" x="122"/>
        <item m="1" x="244"/>
        <item m="1" x="270"/>
        <item m="1" x="271"/>
        <item m="1" x="206"/>
        <item m="1" x="54"/>
        <item m="1" x="171"/>
        <item m="1" x="247"/>
        <item m="1" x="234"/>
        <item m="1" x="113"/>
        <item m="1" x="314"/>
        <item m="1" x="48"/>
        <item m="1" x="256"/>
        <item m="1" x="37"/>
        <item m="1" x="103"/>
        <item m="1" x="273"/>
        <item m="1" x="45"/>
        <item m="1" x="65"/>
        <item m="1" x="307"/>
        <item m="1" x="124"/>
        <item m="1" x="27"/>
        <item m="1" x="333"/>
        <item m="1" x="97"/>
        <item m="1" x="84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Row" compact="0" outline="0" subtotalTop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compact="0" outline="0" subtotalTop="0" showAll="0" defaultSubtotal="0"/>
    <pivotField axis="axisRow" compact="0" outline="0" subtotalTop="0" showAll="0" defaultSubtotal="0">
      <items count="614">
        <item m="1" x="353"/>
        <item m="1" x="477"/>
        <item m="1" x="598"/>
        <item m="1" x="150"/>
        <item m="1" x="38"/>
        <item m="1" x="48"/>
        <item m="1" x="133"/>
        <item m="1" x="482"/>
        <item m="1" x="137"/>
        <item m="1" x="518"/>
        <item m="1" x="504"/>
        <item m="1" x="564"/>
        <item m="1" x="250"/>
        <item m="1" x="158"/>
        <item m="1" x="318"/>
        <item m="1" x="526"/>
        <item m="1" x="312"/>
        <item m="1" x="276"/>
        <item m="1" x="389"/>
        <item m="1" x="201"/>
        <item m="1" x="124"/>
        <item m="1" x="78"/>
        <item m="1" x="117"/>
        <item m="1" x="582"/>
        <item m="1" x="445"/>
        <item m="1" x="126"/>
        <item m="1" x="139"/>
        <item m="1" x="119"/>
        <item m="1" x="277"/>
        <item m="1" x="120"/>
        <item m="1" x="420"/>
        <item m="1" x="140"/>
        <item m="1" x="476"/>
        <item m="1" x="421"/>
        <item m="1" x="67"/>
        <item m="1" x="141"/>
        <item m="1" x="480"/>
        <item m="1" x="494"/>
        <item m="1" x="585"/>
        <item m="1" x="268"/>
        <item m="1" x="162"/>
        <item m="1" x="410"/>
        <item m="1" x="320"/>
        <item m="1" x="399"/>
        <item m="1" x="81"/>
        <item m="1" x="556"/>
        <item m="1" x="406"/>
        <item m="1" x="112"/>
        <item m="1" x="72"/>
        <item m="1" x="118"/>
        <item m="1" x="254"/>
        <item m="1" x="402"/>
        <item m="1" x="289"/>
        <item m="1" x="290"/>
        <item m="1" x="395"/>
        <item m="1" x="64"/>
        <item m="1" x="212"/>
        <item m="1" x="80"/>
        <item m="1" x="91"/>
        <item m="1" x="436"/>
        <item m="1" x="381"/>
        <item m="1" x="461"/>
        <item m="1" x="174"/>
        <item m="1" x="496"/>
        <item m="1" x="151"/>
        <item m="1" x="100"/>
        <item m="1" x="31"/>
        <item m="1" x="572"/>
        <item m="1" x="539"/>
        <item m="1" x="577"/>
        <item m="1" x="138"/>
        <item m="1" x="22"/>
        <item m="1" x="243"/>
        <item m="1" x="293"/>
        <item m="1" x="36"/>
        <item m="1" x="478"/>
        <item m="1" x="380"/>
        <item m="1" x="131"/>
        <item m="1" x="557"/>
        <item m="1" x="520"/>
        <item m="1" x="555"/>
        <item m="1" x="384"/>
        <item m="1" x="27"/>
        <item m="1" x="61"/>
        <item m="1" x="453"/>
        <item m="1" x="383"/>
        <item m="1" x="18"/>
        <item m="1" x="261"/>
        <item m="1" x="304"/>
        <item m="1" x="33"/>
        <item m="1" x="182"/>
        <item m="1" x="506"/>
        <item m="1" x="578"/>
        <item m="1" x="203"/>
        <item m="1" x="552"/>
        <item m="1" x="584"/>
        <item m="1" x="358"/>
        <item m="1" x="298"/>
        <item m="1" x="25"/>
        <item m="1" x="76"/>
        <item m="1" x="388"/>
        <item m="1" x="610"/>
        <item m="1" x="327"/>
        <item m="1" x="213"/>
        <item m="1" x="234"/>
        <item m="1" x="604"/>
        <item m="1" x="359"/>
        <item m="1" x="324"/>
        <item m="1" x="154"/>
        <item m="1" x="75"/>
        <item m="1" x="503"/>
        <item m="1" x="415"/>
        <item m="1" x="79"/>
        <item m="1" x="605"/>
        <item m="1" x="558"/>
        <item m="1" x="274"/>
        <item m="1" x="382"/>
        <item m="1" x="110"/>
        <item m="1" x="519"/>
        <item m="1" x="349"/>
        <item m="1" x="294"/>
        <item m="1" x="534"/>
        <item m="1" x="83"/>
        <item m="1" x="586"/>
        <item m="1" x="245"/>
        <item m="1" x="370"/>
        <item m="1" x="437"/>
        <item m="1" x="199"/>
        <item m="1" x="450"/>
        <item m="1" x="392"/>
        <item m="1" x="441"/>
        <item m="1" x="457"/>
        <item m="1" x="429"/>
        <item m="1" x="393"/>
        <item m="1" x="246"/>
        <item m="1" x="525"/>
        <item m="1" x="255"/>
        <item m="1" x="580"/>
        <item m="1" x="263"/>
        <item m="1" x="326"/>
        <item m="1" x="435"/>
        <item m="1" x="366"/>
        <item m="1" x="472"/>
        <item m="1" x="20"/>
        <item m="1" x="460"/>
        <item m="1" x="248"/>
        <item m="1" x="193"/>
        <item m="1" x="608"/>
        <item m="1" x="403"/>
        <item m="1" x="121"/>
        <item m="1" x="28"/>
        <item m="1" x="554"/>
        <item m="1" x="57"/>
        <item m="1" x="467"/>
        <item m="1" x="171"/>
        <item m="1" x="492"/>
        <item m="1" x="51"/>
        <item m="1" x="313"/>
        <item m="1" x="314"/>
        <item m="1" x="568"/>
        <item m="1" x="569"/>
        <item m="1" x="590"/>
        <item m="1" x="322"/>
        <item m="1" x="387"/>
        <item m="1" x="350"/>
        <item m="1" x="352"/>
        <item m="1" x="386"/>
        <item m="1" x="394"/>
        <item m="1" x="611"/>
        <item m="1" x="462"/>
        <item m="1" x="238"/>
        <item m="1" x="523"/>
        <item m="1" x="533"/>
        <item m="1" x="70"/>
        <item m="1" x="438"/>
        <item m="1" x="58"/>
        <item m="1" x="377"/>
        <item m="1" x="455"/>
        <item m="1" x="489"/>
        <item m="1" x="113"/>
        <item m="1" x="269"/>
        <item m="1" x="374"/>
        <item m="1" x="96"/>
        <item m="1" x="63"/>
        <item m="1" x="602"/>
        <item m="1" x="99"/>
        <item m="1" x="168"/>
        <item m="1" x="536"/>
        <item m="1" x="419"/>
        <item m="1" x="292"/>
        <item m="1" x="413"/>
        <item m="1" x="579"/>
        <item m="1" x="562"/>
        <item m="1" x="195"/>
        <item m="1" x="400"/>
        <item m="1" x="109"/>
        <item m="1" x="596"/>
        <item m="1" x="69"/>
        <item m="1" x="66"/>
        <item m="1" x="165"/>
        <item m="1" x="416"/>
        <item m="1" x="172"/>
        <item m="1" x="236"/>
        <item m="1" x="454"/>
        <item m="1" x="493"/>
        <item m="1" x="209"/>
        <item m="1" x="546"/>
        <item m="1" x="266"/>
        <item m="1" x="299"/>
        <item m="1" x="92"/>
        <item m="1" x="180"/>
        <item m="1" x="71"/>
        <item m="1" x="68"/>
        <item m="1" x="391"/>
        <item m="1" x="431"/>
        <item m="1" x="418"/>
        <item m="1" x="278"/>
        <item m="1" x="355"/>
        <item m="1" x="306"/>
        <item m="1" x="286"/>
        <item m="1" x="89"/>
        <item m="1" x="456"/>
        <item m="1" x="560"/>
        <item m="1" x="607"/>
        <item m="1" x="144"/>
        <item m="1" x="325"/>
        <item m="1" x="166"/>
        <item m="1" x="530"/>
        <item m="1" x="479"/>
        <item m="1" x="390"/>
        <item m="1" x="77"/>
        <item m="1" x="311"/>
        <item m="1" x="524"/>
        <item m="1" x="74"/>
        <item m="1" x="348"/>
        <item m="1" x="37"/>
        <item m="1" x="220"/>
        <item m="1" x="346"/>
        <item m="1" x="163"/>
        <item m="1" x="372"/>
        <item m="1" x="30"/>
        <item m="1" x="184"/>
        <item m="1" x="499"/>
        <item m="1" x="547"/>
        <item m="1" x="55"/>
        <item m="1" x="474"/>
        <item x="0"/>
        <item m="1" x="408"/>
        <item m="1" x="177"/>
        <item m="1" x="35"/>
        <item m="1" x="267"/>
        <item m="1" x="123"/>
        <item m="1" x="498"/>
        <item m="1" x="548"/>
        <item m="1" x="549"/>
        <item m="1" x="427"/>
        <item m="1" x="173"/>
        <item m="1" x="451"/>
        <item m="1" x="300"/>
        <item m="1" x="516"/>
        <item m="1" x="570"/>
        <item m="1" x="345"/>
        <item m="1" x="565"/>
        <item m="1" x="335"/>
        <item m="1" x="32"/>
        <item m="1" x="469"/>
        <item m="1" x="532"/>
        <item m="1" x="529"/>
        <item m="1" x="407"/>
        <item m="1" x="491"/>
        <item m="1" x="169"/>
        <item m="1" x="521"/>
        <item m="1" x="200"/>
        <item m="1" x="295"/>
        <item m="1" x="305"/>
        <item m="1" x="587"/>
        <item m="1" x="515"/>
        <item m="1" x="73"/>
        <item m="1" x="511"/>
        <item m="1" x="210"/>
        <item m="1" x="106"/>
        <item m="1" x="528"/>
        <item m="1" x="599"/>
        <item m="1" x="433"/>
        <item m="1" x="287"/>
        <item m="1" x="559"/>
        <item m="1" x="146"/>
        <item m="1" x="398"/>
        <item m="1" x="347"/>
        <item m="1" x="288"/>
        <item m="1" x="376"/>
        <item m="1" x="483"/>
        <item m="1" x="179"/>
        <item m="1" x="53"/>
        <item m="1" x="148"/>
        <item m="1" x="442"/>
        <item m="1" x="356"/>
        <item m="1" x="225"/>
        <item m="1" x="284"/>
        <item m="1" x="473"/>
        <item m="1" x="175"/>
        <item m="1" x="396"/>
        <item m="1" x="43"/>
        <item m="1" x="566"/>
        <item m="1" x="432"/>
        <item m="1" x="34"/>
        <item m="1" x="576"/>
        <item m="1" x="202"/>
        <item m="1" x="426"/>
        <item m="1" x="235"/>
        <item m="1" x="510"/>
        <item m="1" x="412"/>
        <item m="1" x="130"/>
        <item m="1" x="265"/>
        <item m="1" x="252"/>
        <item m="1" x="465"/>
        <item m="1" x="187"/>
        <item m="1" x="430"/>
        <item m="1" x="434"/>
        <item m="1" x="397"/>
        <item m="1" x="538"/>
        <item m="1" x="39"/>
        <item m="1" x="378"/>
        <item m="1" x="332"/>
        <item m="1" x="593"/>
        <item m="1" x="45"/>
        <item m="1" x="302"/>
        <item m="1" x="487"/>
        <item m="1" x="258"/>
        <item m="1" x="414"/>
        <item m="1" x="105"/>
        <item m="1" x="281"/>
        <item m="1" x="244"/>
        <item m="1" x="145"/>
        <item m="1" x="170"/>
        <item m="1" x="452"/>
        <item m="1" x="296"/>
        <item m="1" x="229"/>
        <item m="1" x="571"/>
        <item m="1" x="307"/>
        <item m="1" x="581"/>
        <item m="1" x="475"/>
        <item m="1" x="192"/>
        <item m="1" x="439"/>
        <item m="1" x="425"/>
        <item m="1" x="104"/>
        <item m="1" x="257"/>
        <item m="1" x="567"/>
        <item m="1" x="52"/>
        <item m="1" x="321"/>
        <item m="1" x="54"/>
        <item m="1" x="357"/>
        <item m="1" x="134"/>
        <item m="1" x="40"/>
        <item m="1" x="249"/>
        <item m="1" x="612"/>
        <item m="1" x="217"/>
        <item m="1" x="273"/>
        <item m="1" x="470"/>
        <item m="1" x="41"/>
        <item m="1" x="550"/>
        <item m="1" x="251"/>
        <item m="1" x="310"/>
        <item m="1" x="264"/>
        <item m="1" x="424"/>
        <item m="1" x="527"/>
        <item m="1" x="82"/>
        <item m="1" x="247"/>
        <item m="1" x="543"/>
        <item m="1" x="98"/>
        <item m="1" x="183"/>
        <item m="1" x="463"/>
        <item m="1" x="309"/>
        <item m="1" x="365"/>
        <item m="1" x="364"/>
        <item m="1" x="280"/>
        <item m="1" x="333"/>
        <item m="1" x="316"/>
        <item m="1" x="603"/>
        <item m="1" x="464"/>
        <item m="1" x="500"/>
        <item m="1" x="181"/>
        <item m="1" x="176"/>
        <item m="1" x="178"/>
        <item m="1" x="47"/>
        <item m="1" x="379"/>
        <item m="1" x="443"/>
        <item m="1" x="331"/>
        <item m="1" x="153"/>
        <item m="1" x="291"/>
        <item m="1" x="375"/>
        <item m="1" x="46"/>
        <item m="1" x="93"/>
        <item m="1" x="21"/>
        <item m="1" x="198"/>
        <item m="1" x="241"/>
        <item m="1" x="466"/>
        <item m="1" x="122"/>
        <item m="1" x="501"/>
        <item m="1" x="497"/>
        <item m="1" x="194"/>
        <item m="1" x="205"/>
        <item m="1" x="155"/>
        <item m="1" x="156"/>
        <item m="1" x="157"/>
        <item m="1" x="417"/>
        <item m="1" x="488"/>
        <item m="1" x="116"/>
        <item m="1" x="95"/>
        <item m="1" x="227"/>
        <item m="1" x="226"/>
        <item m="1" x="588"/>
        <item m="1" x="459"/>
        <item m="1" x="423"/>
        <item m="1" x="484"/>
        <item m="1" x="613"/>
        <item m="1" x="208"/>
        <item m="1" x="108"/>
        <item m="1" x="167"/>
        <item m="1" x="495"/>
        <item m="1" x="537"/>
        <item m="1" x="259"/>
        <item m="1" x="188"/>
        <item m="1" x="297"/>
        <item m="1" x="553"/>
        <item m="1" x="161"/>
        <item m="1" x="471"/>
        <item m="1" x="485"/>
        <item m="1" x="512"/>
        <item m="1" x="84"/>
        <item m="1" x="233"/>
        <item m="1" x="228"/>
        <item m="1" x="232"/>
        <item m="1" x="490"/>
        <item m="1" x="240"/>
        <item m="1" x="551"/>
        <item m="1" x="59"/>
        <item m="1" x="573"/>
        <item m="1" x="517"/>
        <item m="1" x="609"/>
        <item m="1" x="285"/>
        <item m="1" x="373"/>
        <item m="1" x="589"/>
        <item m="1" x="283"/>
        <item m="1" x="363"/>
        <item m="1" x="540"/>
        <item m="1" x="132"/>
        <item m="1" x="342"/>
        <item m="1" x="544"/>
        <item m="1" x="135"/>
        <item m="1" x="362"/>
        <item m="1" x="308"/>
        <item m="1" x="486"/>
        <item m="1" x="147"/>
        <item m="1" x="513"/>
        <item m="1" x="447"/>
        <item m="1" x="24"/>
        <item m="1" x="351"/>
        <item m="1" x="315"/>
        <item m="1" x="218"/>
        <item m="1" x="301"/>
        <item m="1" x="62"/>
        <item m="1" x="594"/>
        <item m="1" x="336"/>
        <item m="1" x="19"/>
        <item m="1" x="279"/>
        <item m="1" x="531"/>
        <item m="1" x="224"/>
        <item m="1" x="535"/>
        <item m="1" x="371"/>
        <item m="1" x="215"/>
        <item m="1" x="186"/>
        <item m="1" x="446"/>
        <item m="1" x="328"/>
        <item m="1" x="329"/>
        <item m="1" x="196"/>
        <item m="1" x="505"/>
        <item m="1" x="23"/>
        <item m="1" x="541"/>
        <item m="1" x="272"/>
        <item m="1" x="56"/>
        <item m="1" x="330"/>
        <item m="1" x="136"/>
        <item m="1" x="26"/>
        <item m="1" x="317"/>
        <item m="1" x="404"/>
        <item m="1" x="142"/>
        <item m="1" x="341"/>
        <item m="1" x="591"/>
        <item m="1" x="343"/>
        <item m="1" x="211"/>
        <item m="1" x="262"/>
        <item m="1" x="458"/>
        <item m="1" x="101"/>
        <item m="1" x="601"/>
        <item m="1" x="111"/>
        <item m="1" x="206"/>
        <item m="1" x="522"/>
        <item m="1" x="334"/>
        <item m="1" x="542"/>
        <item m="1" x="60"/>
        <item m="1" x="583"/>
        <item m="1" x="409"/>
        <item m="1" x="270"/>
        <item m="1" x="125"/>
        <item m="1" x="231"/>
        <item m="1" x="152"/>
        <item m="1" x="319"/>
        <item m="1" x="385"/>
        <item m="1" x="159"/>
        <item m="1" x="597"/>
        <item m="1" x="360"/>
        <item m="1" x="237"/>
        <item m="1" x="253"/>
        <item m="1" x="164"/>
        <item m="1" x="545"/>
        <item m="1" x="127"/>
        <item m="1" x="600"/>
        <item m="1" x="561"/>
        <item m="1" x="204"/>
        <item m="1" x="271"/>
        <item m="1" x="44"/>
        <item m="1" x="354"/>
        <item m="1" x="507"/>
        <item m="1" x="160"/>
        <item m="1" x="102"/>
        <item m="1" x="107"/>
        <item m="1" x="337"/>
        <item m="1" x="260"/>
        <item m="1" x="563"/>
        <item m="1" x="239"/>
        <item m="1" x="256"/>
        <item m="1" x="94"/>
        <item m="1" x="223"/>
        <item m="1" x="214"/>
        <item m="1" x="401"/>
        <item m="1" x="42"/>
        <item m="1" x="440"/>
        <item m="1" x="275"/>
        <item m="1" x="481"/>
        <item m="1" x="595"/>
        <item m="1" x="405"/>
        <item m="1" x="50"/>
        <item m="1" x="90"/>
        <item m="1" x="422"/>
        <item m="1" x="221"/>
        <item m="1" x="114"/>
        <item m="1" x="411"/>
        <item m="1" x="29"/>
        <item m="1" x="448"/>
        <item m="1" x="216"/>
        <item m="1" x="323"/>
        <item m="1" x="361"/>
        <item m="1" x="574"/>
        <item m="1" x="143"/>
        <item m="1" x="592"/>
        <item m="1" x="514"/>
        <item m="1" x="282"/>
        <item m="1" x="219"/>
        <item m="1" x="230"/>
        <item m="1" x="242"/>
        <item m="1" x="344"/>
        <item m="1" x="508"/>
        <item m="1" x="509"/>
        <item m="1" x="369"/>
        <item m="1" x="303"/>
        <item m="1" x="97"/>
        <item m="1" x="449"/>
        <item m="1" x="428"/>
        <item m="1" x="207"/>
        <item m="1" x="575"/>
        <item m="1" x="88"/>
        <item m="1" x="468"/>
        <item m="1" x="65"/>
        <item m="1" x="197"/>
        <item m="1" x="103"/>
        <item m="1" x="85"/>
        <item m="1" x="189"/>
        <item m="1" x="338"/>
        <item m="1" x="367"/>
        <item m="1" x="128"/>
        <item m="1" x="86"/>
        <item m="1" x="190"/>
        <item m="1" x="339"/>
        <item m="1" x="368"/>
        <item m="1" x="149"/>
        <item m="1" x="87"/>
        <item m="1" x="191"/>
        <item m="1" x="340"/>
        <item m="1" x="129"/>
        <item m="1" x="222"/>
        <item m="1" x="49"/>
        <item m="1" x="606"/>
        <item m="1" x="185"/>
        <item m="1" x="115"/>
        <item m="1" x="502"/>
        <item m="1" x="444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axis="axisRow" compact="0" outline="0" subtotalTop="0" showAll="0" defaultSubtotal="0">
      <items count="1205">
        <item m="1" x="391"/>
        <item m="1" x="217"/>
        <item m="1" x="806"/>
        <item m="1" x="237"/>
        <item m="1" x="949"/>
        <item m="1" x="30"/>
        <item m="1" x="684"/>
        <item m="1" x="899"/>
        <item m="1" x="1157"/>
        <item m="1" x="471"/>
        <item m="1" x="1025"/>
        <item m="1" x="917"/>
        <item m="1" x="1003"/>
        <item m="1" x="127"/>
        <item m="1" x="563"/>
        <item m="1" x="400"/>
        <item m="1" x="1010"/>
        <item m="1" x="351"/>
        <item m="1" x="1172"/>
        <item m="1" x="542"/>
        <item m="1" x="641"/>
        <item m="1" x="115"/>
        <item m="1" x="442"/>
        <item m="1" x="1081"/>
        <item m="1" x="502"/>
        <item m="1" x="1101"/>
        <item m="1" x="167"/>
        <item m="1" x="760"/>
        <item m="1" x="991"/>
        <item m="1" x="829"/>
        <item m="1" x="950"/>
        <item m="1" x="595"/>
        <item m="1" x="109"/>
        <item m="1" x="722"/>
        <item m="1" x="911"/>
        <item m="1" x="355"/>
        <item m="1" x="863"/>
        <item m="1" x="634"/>
        <item m="1" x="822"/>
        <item m="1" x="298"/>
        <item m="1" x="308"/>
        <item m="1" x="881"/>
        <item m="1" x="964"/>
        <item m="1" x="60"/>
        <item m="1" x="1154"/>
        <item m="1" x="627"/>
        <item m="1" x="516"/>
        <item m="1" x="785"/>
        <item m="1" x="211"/>
        <item m="1" x="748"/>
        <item m="1" x="844"/>
        <item m="1" x="730"/>
        <item m="1" x="57"/>
        <item m="1" x="1070"/>
        <item m="1" x="387"/>
        <item m="1" x="579"/>
        <item m="1" x="686"/>
        <item m="1" x="439"/>
        <item m="1" x="158"/>
        <item m="1" x="543"/>
        <item m="1" x="35"/>
        <item m="1" x="98"/>
        <item m="1" x="987"/>
        <item m="1" x="374"/>
        <item m="1" x="534"/>
        <item m="1" x="749"/>
        <item m="1" x="737"/>
        <item m="1" x="481"/>
        <item m="1" x="50"/>
        <item m="1" x="276"/>
        <item m="1" x="1089"/>
        <item m="1" x="478"/>
        <item m="1" x="406"/>
        <item m="1" x="1032"/>
        <item m="1" x="848"/>
        <item m="1" x="978"/>
        <item m="1" x="517"/>
        <item m="1" x="625"/>
        <item m="1" x="1083"/>
        <item m="1" x="560"/>
        <item m="1" x="791"/>
        <item m="1" x="1144"/>
        <item m="1" x="1156"/>
        <item m="1" x="948"/>
        <item m="1" x="973"/>
        <item m="1" x="1133"/>
        <item m="1" x="1131"/>
        <item m="1" x="1082"/>
        <item m="1" x="213"/>
        <item m="1" x="163"/>
        <item m="1" x="245"/>
        <item m="1" x="454"/>
        <item m="1" x="241"/>
        <item m="1" x="1167"/>
        <item m="1" x="1039"/>
        <item m="1" x="166"/>
        <item m="1" x="1102"/>
        <item m="1" x="695"/>
        <item m="1" x="427"/>
        <item m="1" x="892"/>
        <item m="1" x="32"/>
        <item m="1" x="547"/>
        <item m="1" x="611"/>
        <item m="1" x="377"/>
        <item m="1" x="815"/>
        <item m="1" x="468"/>
        <item m="1" x="345"/>
        <item m="1" x="329"/>
        <item m="1" x="613"/>
        <item m="1" x="144"/>
        <item m="1" x="236"/>
        <item m="1" x="622"/>
        <item m="1" x="575"/>
        <item m="1" x="31"/>
        <item m="1" x="1044"/>
        <item m="1" x="1050"/>
        <item m="1" x="277"/>
        <item m="1" x="93"/>
        <item m="1" x="83"/>
        <item m="1" x="866"/>
        <item m="1" x="372"/>
        <item m="1" x="762"/>
        <item m="1" x="297"/>
        <item m="1" x="120"/>
        <item m="1" x="550"/>
        <item m="1" x="1004"/>
        <item m="1" x="337"/>
        <item m="1" x="963"/>
        <item m="1" x="572"/>
        <item m="1" x="875"/>
        <item m="1" x="235"/>
        <item m="1" x="652"/>
        <item m="1" x="1155"/>
        <item m="1" x="970"/>
        <item m="1" x="623"/>
        <item m="1" x="692"/>
        <item m="1" x="898"/>
        <item m="1" x="859"/>
        <item m="1" x="1096"/>
        <item m="1" x="539"/>
        <item m="1" x="334"/>
        <item m="1" x="1043"/>
        <item m="1" x="205"/>
        <item m="1" x="988"/>
        <item m="1" x="518"/>
        <item m="1" x="812"/>
        <item m="1" x="82"/>
        <item m="1" x="279"/>
        <item m="1" x="569"/>
        <item m="1" x="1037"/>
        <item m="1" x="959"/>
        <item m="1" x="295"/>
        <item m="1" x="485"/>
        <item m="1" x="369"/>
        <item m="1" x="66"/>
        <item m="1" x="317"/>
        <item m="1" x="507"/>
        <item m="1" x="709"/>
        <item m="1" x="1104"/>
        <item m="1" x="1114"/>
        <item m="1" x="637"/>
        <item m="1" x="1158"/>
        <item m="1" x="985"/>
        <item m="1" x="378"/>
        <item m="1" x="583"/>
        <item m="1" x="750"/>
        <item m="1" x="940"/>
        <item m="1" x="612"/>
        <item m="1" x="728"/>
        <item m="1" x="505"/>
        <item m="1" x="723"/>
        <item m="1" x="751"/>
        <item m="1" x="1064"/>
        <item m="1" x="85"/>
        <item m="1" x="614"/>
        <item m="1" x="596"/>
        <item m="1" x="526"/>
        <item m="1" x="190"/>
        <item m="1" x="798"/>
        <item m="1" x="126"/>
        <item m="1" x="756"/>
        <item m="1" x="151"/>
        <item m="1" x="682"/>
        <item m="1" x="657"/>
        <item m="1" x="647"/>
        <item m="1" x="693"/>
        <item m="1" x="1066"/>
        <item m="1" x="1135"/>
        <item m="1" x="644"/>
        <item m="1" x="701"/>
        <item m="1" x="609"/>
        <item m="1" x="558"/>
        <item m="1" x="555"/>
        <item m="1" x="886"/>
        <item m="1" x="253"/>
        <item m="1" x="303"/>
        <item m="1" x="515"/>
        <item m="1" x="1024"/>
        <item m="1" x="182"/>
        <item m="1" x="356"/>
        <item m="1" x="934"/>
        <item m="1" x="238"/>
        <item m="1" x="586"/>
        <item m="1" x="837"/>
        <item m="1" x="828"/>
        <item m="1" x="42"/>
        <item m="1" x="792"/>
        <item m="1" x="1034"/>
        <item m="1" x="1038"/>
        <item m="1" x="1009"/>
        <item m="1" x="348"/>
        <item m="1" x="632"/>
        <item m="1" x="302"/>
        <item m="1" x="594"/>
        <item m="1" x="971"/>
        <item m="1" x="1062"/>
        <item m="1" x="203"/>
        <item m="1" x="1026"/>
        <item m="1" x="343"/>
        <item m="1" x="1049"/>
        <item m="1" x="61"/>
        <item m="1" x="147"/>
        <item m="1" x="673"/>
        <item m="1" x="452"/>
        <item m="1" x="689"/>
        <item m="1" x="810"/>
        <item m="1" x="1023"/>
        <item m="1" x="1098"/>
        <item m="1" x="908"/>
        <item m="1" x="479"/>
        <item m="1" x="873"/>
        <item m="1" x="379"/>
        <item m="1" x="570"/>
        <item m="1" x="852"/>
        <item m="1" x="433"/>
        <item m="1" x="204"/>
        <item m="1" x="357"/>
        <item m="1" x="862"/>
        <item m="1" x="496"/>
        <item m="1" x="846"/>
        <item m="1" x="796"/>
        <item m="1" x="719"/>
        <item m="1" x="715"/>
        <item m="1" x="473"/>
        <item m="1" x="164"/>
        <item m="1" x="352"/>
        <item m="1" x="393"/>
        <item m="1" x="484"/>
        <item m="1" x="968"/>
        <item m="1" x="366"/>
        <item m="1" x="780"/>
        <item m="1" x="757"/>
        <item m="1" x="744"/>
        <item m="1" x="888"/>
        <item m="1" x="114"/>
        <item m="1" x="431"/>
        <item m="1" x="79"/>
        <item m="1" x="1056"/>
        <item m="1" x="803"/>
        <item m="1" x="168"/>
        <item m="1" x="589"/>
        <item m="1" x="642"/>
        <item m="1" x="209"/>
        <item m="1" x="540"/>
        <item m="1" x="1013"/>
        <item m="1" x="1035"/>
        <item m="1" x="286"/>
        <item m="1" x="288"/>
        <item m="1" x="187"/>
        <item m="1" x="1091"/>
        <item m="1" x="781"/>
        <item m="1" x="313"/>
        <item m="1" x="300"/>
        <item m="1" x="467"/>
        <item m="1" x="889"/>
        <item m="1" x="854"/>
        <item m="1" x="53"/>
        <item m="1" x="850"/>
        <item m="1" x="232"/>
        <item m="1" x="95"/>
        <item m="1" x="344"/>
        <item m="1" x="996"/>
        <item m="1" x="631"/>
        <item m="1" x="196"/>
        <item m="1" x="954"/>
        <item m="1" x="1045"/>
        <item m="1" x="853"/>
        <item m="1" x="1005"/>
        <item m="1" x="470"/>
        <item m="1" x="942"/>
        <item m="1" x="394"/>
        <item m="1" x="895"/>
        <item m="1" x="972"/>
        <item m="1" x="1126"/>
        <item m="1" x="54"/>
        <item m="1" x="1092"/>
        <item m="1" x="77"/>
        <item m="1" x="261"/>
        <item m="1" x="1118"/>
        <item m="1" x="671"/>
        <item m="1" x="493"/>
        <item m="1" x="646"/>
        <item m="1" x="544"/>
        <item m="1" x="293"/>
        <item m="1" x="420"/>
        <item m="1" x="662"/>
        <item m="1" x="265"/>
        <item m="1" x="153"/>
        <item m="1" x="381"/>
        <item m="1" x="103"/>
        <item m="1" x="721"/>
        <item m="1" x="820"/>
        <item m="1" x="240"/>
        <item m="1" x="477"/>
        <item m="1" x="142"/>
        <item m="1" x="418"/>
        <item m="1" x="699"/>
        <item m="1" x="651"/>
        <item m="1" x="448"/>
        <item m="1" x="318"/>
        <item m="1" x="460"/>
        <item m="1" x="466"/>
        <item m="1" x="588"/>
        <item m="1" x="754"/>
        <item m="1" x="189"/>
        <item m="1" x="649"/>
        <item m="1" x="426"/>
        <item m="1" x="453"/>
        <item m="1" x="982"/>
        <item m="1" x="584"/>
        <item m="1" x="224"/>
        <item m="1" x="90"/>
        <item m="1" x="354"/>
        <item m="1" x="571"/>
        <item m="1" x="797"/>
        <item m="1" x="907"/>
        <item m="1" x="1148"/>
        <item m="1" x="925"/>
        <item m="1" x="592"/>
        <item m="1" x="735"/>
        <item m="1" x="1182"/>
        <item m="1" x="581"/>
        <item m="1" x="1001"/>
        <item m="1" x="824"/>
        <item m="1" x="789"/>
        <item m="1" x="599"/>
        <item m="1" x="836"/>
        <item m="1" x="716"/>
        <item m="1" x="1041"/>
        <item m="1" x="980"/>
        <item m="1" x="398"/>
        <item m="1" x="823"/>
        <item m="1" x="97"/>
        <item m="1" x="390"/>
        <item m="1" x="500"/>
        <item m="1" x="937"/>
        <item m="1" x="663"/>
        <item m="1" x="1119"/>
        <item m="1" x="763"/>
        <item m="1" x="45"/>
        <item m="1" x="428"/>
        <item m="1" x="856"/>
        <item m="1" x="593"/>
        <item m="1" x="132"/>
        <item m="1" x="1165"/>
        <item m="1" x="169"/>
        <item m="1" x="80"/>
        <item m="1" x="395"/>
        <item m="1" x="802"/>
        <item m="1" x="1105"/>
        <item m="1" x="21"/>
        <item m="1" x="773"/>
        <item m="1" x="474"/>
        <item m="1" x="134"/>
        <item m="1" x="784"/>
        <item m="1" x="768"/>
        <item m="1" x="449"/>
        <item m="1" x="687"/>
        <item m="1" x="700"/>
        <item m="1" x="664"/>
        <item m="1" x="461"/>
        <item m="1" x="321"/>
        <item m="1" x="1021"/>
        <item m="1" x="997"/>
        <item m="1" x="788"/>
        <item m="1" x="1077"/>
        <item m="1" x="510"/>
        <item m="1" x="414"/>
        <item m="1" x="666"/>
        <item m="1" x="643"/>
        <item m="1" x="764"/>
        <item m="1" x="498"/>
        <item m="1" x="1031"/>
        <item m="1" x="497"/>
        <item m="1" x="556"/>
        <item m="1" x="713"/>
        <item m="1" x="67"/>
        <item m="1" x="885"/>
        <item m="1" x="521"/>
        <item m="1" x="1018"/>
        <item m="1" x="1166"/>
        <item m="1" x="1143"/>
        <item m="1" x="463"/>
        <item m="1" x="38"/>
        <item m="1" x="22"/>
        <item m="1" x="383"/>
        <item m="1" x="922"/>
        <item m="1" x="176"/>
        <item m="1" x="440"/>
        <item m="1" x="135"/>
        <item m="1" x="341"/>
        <item m="1" x="606"/>
        <item m="1" x="133"/>
        <item m="1" x="566"/>
        <item m="1" x="602"/>
        <item m="1" x="904"/>
        <item m="1" x="1191"/>
        <item m="1" x="495"/>
        <item m="1" x="1110"/>
        <item m="1" x="725"/>
        <item m="1" x="429"/>
        <item m="1" x="635"/>
        <item m="1" x="887"/>
        <item m="1" x="370"/>
        <item m="1" x="113"/>
        <item m="1" x="399"/>
        <item m="1" x="1138"/>
        <item m="1" x="1112"/>
        <item m="1" x="59"/>
        <item m="1" x="441"/>
        <item m="1" x="402"/>
        <item m="1" x="809"/>
        <item m="1" x="107"/>
        <item m="1" x="358"/>
        <item m="1" x="1113"/>
        <item m="1" x="661"/>
        <item m="1" x="522"/>
        <item m="1" x="37"/>
        <item m="1" x="131"/>
        <item m="1" x="184"/>
        <item m="1" x="1145"/>
        <item m="1" x="1193"/>
        <item m="1" x="40"/>
        <item m="1" x="679"/>
        <item m="1" x="638"/>
        <item m="1" x="910"/>
        <item m="1" x="430"/>
        <item m="1" x="88"/>
        <item m="1" x="720"/>
        <item m="1" x="193"/>
        <item m="1" x="953"/>
        <item m="1" x="654"/>
        <item m="1" x="386"/>
        <item m="1" x="438"/>
        <item m="1" x="883"/>
        <item m="1" x="747"/>
        <item m="1" x="814"/>
        <item m="1" x="146"/>
        <item m="1" x="179"/>
        <item m="1" x="1046"/>
        <item m="1" x="469"/>
        <item m="1" x="966"/>
        <item m="1" x="319"/>
        <item m="1" x="65"/>
        <item m="1" x="327"/>
        <item m="1" x="375"/>
        <item m="1" x="280"/>
        <item m="1" x="945"/>
        <item m="1" x="102"/>
        <item m="1" x="408"/>
        <item m="1" x="501"/>
        <item m="1" x="912"/>
        <item x="0"/>
        <item m="1" x="251"/>
        <item m="1" x="252"/>
        <item m="1" x="617"/>
        <item m="1" x="177"/>
        <item m="1" x="315"/>
        <item m="1" x="456"/>
        <item m="1" x="787"/>
        <item m="1" x="628"/>
        <item m="1" x="804"/>
        <item m="1" x="610"/>
        <item m="1" x="34"/>
        <item m="1" x="727"/>
        <item m="1" x="1149"/>
        <item m="1" x="1177"/>
        <item m="1" x="425"/>
        <item m="1" x="1106"/>
        <item m="1" x="957"/>
        <item m="1" x="1127"/>
        <item m="1" x="101"/>
        <item m="1" x="363"/>
        <item m="1" x="353"/>
        <item m="1" x="656"/>
        <item m="1" x="639"/>
        <item m="1" x="753"/>
        <item m="1" x="1007"/>
        <item m="1" x="106"/>
        <item m="1" x="416"/>
        <item m="1" x="1187"/>
        <item m="1" x="384"/>
        <item m="1" x="305"/>
        <item m="1" x="879"/>
        <item m="1" x="362"/>
        <item m="1" x="504"/>
        <item m="1" x="832"/>
        <item m="1" x="1079"/>
        <item m="1" x="943"/>
        <item m="1" x="157"/>
        <item m="1" x="435"/>
        <item m="1" x="906"/>
        <item m="1" x="897"/>
        <item m="1" x="704"/>
        <item m="1" x="1115"/>
        <item m="1" x="734"/>
        <item m="1" x="1169"/>
        <item m="1" x="23"/>
        <item m="1" x="729"/>
        <item m="1" x="549"/>
        <item m="1" x="929"/>
        <item m="1" x="210"/>
        <item m="1" x="621"/>
        <item m="1" x="401"/>
        <item m="1" x="1198"/>
        <item m="1" x="676"/>
        <item m="1" x="396"/>
        <item m="1" x="1086"/>
        <item m="1" x="1042"/>
        <item m="1" x="962"/>
        <item m="1" x="1174"/>
        <item m="1" x="825"/>
        <item m="1" x="691"/>
        <item m="1" x="27"/>
        <item m="1" x="903"/>
        <item m="1" x="282"/>
        <item m="1" x="494"/>
        <item m="1" x="234"/>
        <item m="1" x="845"/>
        <item m="1" x="513"/>
        <item m="1" x="223"/>
        <item m="1" x="81"/>
        <item m="1" x="527"/>
        <item m="1" x="227"/>
        <item m="1" x="283"/>
        <item m="1" x="194"/>
        <item m="1" x="62"/>
        <item m="1" x="1188"/>
        <item m="1" x="927"/>
        <item m="1" x="636"/>
        <item m="1" x="958"/>
        <item m="1" x="392"/>
        <item m="1" x="499"/>
        <item m="1" x="1203"/>
        <item m="1" x="68"/>
        <item m="1" x="1027"/>
        <item m="1" x="909"/>
        <item m="1" x="284"/>
        <item m="1" x="306"/>
        <item m="1" x="105"/>
        <item m="1" x="811"/>
        <item m="1" x="1078"/>
        <item m="1" x="465"/>
        <item m="1" x="360"/>
        <item m="1" x="340"/>
        <item m="1" x="1168"/>
        <item m="1" x="1057"/>
        <item m="1" x="795"/>
        <item m="1" x="705"/>
        <item m="1" x="1061"/>
        <item m="1" x="1072"/>
        <item m="1" x="1175"/>
        <item m="1" x="655"/>
        <item m="1" x="324"/>
        <item m="1" x="799"/>
        <item m="1" x="851"/>
        <item m="1" x="665"/>
        <item m="1" x="561"/>
        <item m="1" x="650"/>
        <item m="1" x="736"/>
        <item m="1" x="576"/>
        <item m="1" x="956"/>
        <item m="1" x="128"/>
        <item m="1" x="413"/>
        <item m="1" x="111"/>
        <item m="1" x="1028"/>
        <item m="1" x="703"/>
        <item m="1" x="931"/>
        <item m="1" x="819"/>
        <item m="1" x="779"/>
        <item m="1" x="714"/>
        <item m="1" x="743"/>
        <item m="1" x="46"/>
        <item m="1" x="149"/>
        <item m="1" x="250"/>
        <item m="1" x="659"/>
        <item m="1" x="1108"/>
        <item m="1" x="916"/>
        <item m="1" x="826"/>
        <item m="1" x="1185"/>
        <item m="1" x="920"/>
        <item m="1" x="535"/>
        <item m="1" x="1053"/>
        <item m="1" x="192"/>
        <item m="1" x="546"/>
        <item m="1" x="385"/>
        <item m="1" x="847"/>
        <item m="1" x="1087"/>
        <item m="1" x="124"/>
        <item m="1" x="770"/>
        <item m="1" x="86"/>
        <item m="1" x="140"/>
        <item m="1" x="1052"/>
        <item m="1" x="1196"/>
        <item m="1" x="630"/>
        <item m="1" x="758"/>
        <item m="1" x="696"/>
        <item m="1" x="78"/>
        <item m="1" x="818"/>
        <item m="1" x="407"/>
        <item m="1" x="1074"/>
        <item m="1" x="488"/>
        <item m="1" x="914"/>
        <item m="1" x="122"/>
        <item m="1" x="1088"/>
        <item m="1" x="1163"/>
        <item m="1" x="404"/>
        <item m="1" x="884"/>
        <item m="1" x="130"/>
        <item m="1" x="508"/>
        <item m="1" x="512"/>
        <item m="1" x="290"/>
        <item m="1" x="668"/>
        <item m="1" x="195"/>
        <item m="1" x="29"/>
        <item m="1" x="186"/>
        <item m="1" x="287"/>
        <item m="1" x="242"/>
        <item m="1" x="890"/>
        <item m="1" x="1130"/>
        <item m="1" x="415"/>
        <item m="1" x="1140"/>
        <item m="1" x="840"/>
        <item m="1" x="117"/>
        <item m="1" x="1125"/>
        <item m="1" x="1164"/>
        <item m="1" x="228"/>
        <item m="1" x="296"/>
        <item m="1" x="967"/>
        <item m="1" x="1058"/>
        <item m="1" x="262"/>
        <item m="1" x="936"/>
        <item m="1" x="1184"/>
        <item m="1" x="434"/>
        <item m="1" x="926"/>
        <item m="1" x="759"/>
        <item m="1" x="694"/>
        <item m="1" x="1014"/>
        <item m="1" x="564"/>
        <item m="1" x="462"/>
        <item m="1" x="1120"/>
        <item m="1" x="285"/>
        <item m="1" x="212"/>
        <item m="1" x="183"/>
        <item m="1" x="660"/>
        <item m="1" x="39"/>
        <item m="1" x="55"/>
        <item m="1" x="483"/>
        <item m="1" x="1142"/>
        <item m="1" x="221"/>
        <item m="1" x="946"/>
        <item m="1" x="246"/>
        <item m="1" x="1180"/>
        <item m="1" x="1176"/>
        <item m="1" x="202"/>
        <item m="1" x="998"/>
        <item m="1" x="444"/>
        <item m="1" x="893"/>
        <item m="1" x="939"/>
        <item m="1" x="397"/>
        <item m="1" x="156"/>
        <item m="1" x="323"/>
        <item m="1" x="821"/>
        <item m="1" x="52"/>
        <item m="1" x="331"/>
        <item m="1" x="900"/>
        <item m="1" x="894"/>
        <item m="1" x="1030"/>
        <item m="1" x="619"/>
        <item m="1" x="1178"/>
        <item m="1" x="458"/>
        <item m="1" x="880"/>
        <item m="1" x="171"/>
        <item m="1" x="411"/>
        <item m="1" x="489"/>
        <item m="1" x="159"/>
        <item m="1" x="1153"/>
        <item m="1" x="514"/>
        <item m="1" x="380"/>
        <item m="1" x="272"/>
        <item m="1" x="160"/>
        <item m="1" x="839"/>
        <item m="1" x="25"/>
        <item m="1" x="432"/>
        <item m="1" x="816"/>
        <item m="1" x="268"/>
        <item m="1" x="1160"/>
        <item m="1" x="1189"/>
        <item m="1" x="678"/>
        <item m="1" x="215"/>
        <item m="1" x="1162"/>
        <item m="1" x="1159"/>
        <item m="1" x="771"/>
        <item m="1" x="1073"/>
        <item m="1" x="459"/>
        <item m="1" x="1019"/>
        <item m="1" x="1090"/>
        <item m="1" x="981"/>
        <item m="1" x="257"/>
        <item m="1" x="1173"/>
        <item m="1" x="1002"/>
        <item m="1" x="89"/>
        <item m="1" x="577"/>
        <item m="1" x="674"/>
        <item m="1" x="868"/>
        <item m="1" x="200"/>
        <item m="1" x="264"/>
        <item m="1" x="1040"/>
        <item m="1" x="216"/>
        <item m="1" x="99"/>
        <item m="1" x="984"/>
        <item m="1" x="717"/>
        <item m="1" x="877"/>
        <item m="1" x="582"/>
        <item m="1" x="941"/>
        <item m="1" x="1063"/>
        <item m="1" x="1054"/>
        <item m="1" x="681"/>
        <item m="1" x="301"/>
        <item m="1" x="338"/>
        <item m="1" x="989"/>
        <item m="1" x="409"/>
        <item m="1" x="626"/>
        <item m="1" x="1059"/>
        <item m="1" x="919"/>
        <item m="1" x="275"/>
        <item m="1" x="486"/>
        <item m="1" x="860"/>
        <item m="1" x="1179"/>
        <item m="1" x="33"/>
        <item m="1" x="1051"/>
        <item m="1" x="139"/>
        <item m="1" x="335"/>
        <item m="1" x="683"/>
        <item m="1" x="206"/>
        <item m="1" x="1190"/>
        <item m="1" x="707"/>
        <item m="1" x="222"/>
        <item m="1" x="311"/>
        <item m="1" x="247"/>
        <item m="1" x="813"/>
        <item m="1" x="831"/>
        <item m="1" x="19"/>
        <item m="1" x="1094"/>
        <item m="1" x="58"/>
        <item m="1" x="553"/>
        <item m="1" x="921"/>
        <item m="1" x="933"/>
        <item m="1" x="382"/>
        <item m="1" x="902"/>
        <item m="1" x="913"/>
        <item m="1" x="231"/>
        <item m="1" x="767"/>
        <item m="1" x="258"/>
        <item m="1" x="172"/>
        <item m="1" x="424"/>
        <item m="1" x="1117"/>
        <item m="1" x="1199"/>
        <item m="1" x="838"/>
        <item m="1" x="615"/>
        <item m="1" x="1006"/>
        <item m="1" x="669"/>
        <item m="1" x="629"/>
        <item m="1" x="1068"/>
        <item m="1" x="670"/>
        <item m="1" x="1181"/>
        <item m="1" x="975"/>
        <item m="1" x="436"/>
        <item m="1" x="834"/>
        <item m="1" x="801"/>
        <item m="1" x="304"/>
        <item m="1" x="511"/>
        <item m="1" x="199"/>
        <item m="1" x="578"/>
        <item m="1" x="1137"/>
        <item m="1" x="129"/>
        <item m="1" x="92"/>
        <item m="1" x="491"/>
        <item m="1" x="1132"/>
        <item m="1" x="1194"/>
        <item m="1" x="208"/>
        <item m="1" x="833"/>
        <item m="1" x="63"/>
        <item m="1" x="1065"/>
        <item m="1" x="64"/>
        <item m="1" x="1099"/>
        <item m="1" x="702"/>
        <item m="1" x="281"/>
        <item m="1" x="137"/>
        <item m="1" x="346"/>
        <item m="1" x="603"/>
        <item m="1" x="476"/>
        <item m="1" x="761"/>
        <item m="1" x="174"/>
        <item m="1" x="475"/>
        <item m="1" x="776"/>
        <item m="1" x="995"/>
        <item m="1" x="519"/>
        <item m="1" x="332"/>
        <item m="1" x="918"/>
        <item m="1" x="110"/>
        <item m="1" x="790"/>
        <item m="1" x="990"/>
        <item m="1" x="882"/>
        <item m="1" x="359"/>
        <item m="1" x="108"/>
        <item m="1" x="932"/>
        <item m="1" x="969"/>
        <item m="1" x="786"/>
        <item m="1" x="733"/>
        <item m="1" x="532"/>
        <item m="1" x="947"/>
        <item m="1" x="741"/>
        <item m="1" x="56"/>
        <item m="1" x="218"/>
        <item m="1" x="480"/>
        <item m="1" x="421"/>
        <item m="1" x="524"/>
        <item m="1" x="525"/>
        <item m="1" x="148"/>
        <item m="1" x="994"/>
        <item m="1" x="554"/>
        <item m="1" x="104"/>
        <item m="1" x="1116"/>
        <item m="1" x="361"/>
        <item m="1" x="605"/>
        <item m="1" x="254"/>
        <item m="1" x="1161"/>
        <item m="1" x="47"/>
        <item m="1" x="365"/>
        <item m="1" x="1069"/>
        <item m="1" x="746"/>
        <item m="1" x="74"/>
        <item m="1" x="800"/>
        <item m="1" x="591"/>
        <item m="1" x="653"/>
        <item m="1" x="604"/>
        <item m="1" x="198"/>
        <item m="1" x="243"/>
        <item m="1" x="307"/>
        <item m="1" x="794"/>
        <item m="1" x="712"/>
        <item m="1" x="143"/>
        <item m="1" x="87"/>
        <item m="1" x="567"/>
        <item m="1" x="545"/>
        <item m="1" x="220"/>
        <item m="1" x="451"/>
        <item m="1" x="412"/>
        <item m="1" x="371"/>
        <item m="1" x="1097"/>
        <item m="1" x="830"/>
        <item m="1" x="697"/>
        <item m="1" x="1123"/>
        <item m="1" x="738"/>
        <item m="1" x="44"/>
        <item m="1" x="740"/>
        <item m="1" x="263"/>
        <item m="1" x="865"/>
        <item m="1" x="711"/>
        <item m="1" x="960"/>
        <item m="1" x="872"/>
        <item m="1" x="601"/>
        <item m="1" x="322"/>
        <item m="1" x="326"/>
        <item m="1" x="191"/>
        <item m="1" x="724"/>
        <item m="1" x="278"/>
        <item m="1" x="551"/>
        <item m="1" x="1146"/>
        <item m="1" x="405"/>
        <item m="1" x="541"/>
        <item m="1" x="24"/>
        <item m="1" x="718"/>
        <item m="1" x="136"/>
        <item m="1" x="1085"/>
        <item m="1" x="999"/>
        <item m="1" x="229"/>
        <item m="1" x="201"/>
        <item m="1" x="568"/>
        <item m="1" x="841"/>
        <item m="1" x="849"/>
        <item m="1" x="871"/>
        <item m="1" x="726"/>
        <item m="1" x="745"/>
        <item m="1" x="938"/>
        <item m="1" x="472"/>
        <item m="1" x="1020"/>
        <item m="1" x="1103"/>
        <item m="1" x="1197"/>
        <item m="1" x="214"/>
        <item m="1" x="239"/>
        <item m="1" x="1080"/>
        <item m="1" x="951"/>
        <item m="1" x="464"/>
        <item m="1" x="270"/>
        <item m="1" x="1141"/>
        <item m="1" x="783"/>
        <item m="1" x="874"/>
        <item m="1" x="992"/>
        <item m="1" x="1170"/>
        <item m="1" x="1015"/>
        <item m="1" x="1183"/>
        <item m="1" x="1128"/>
        <item m="1" x="769"/>
        <item m="1" x="857"/>
        <item m="1" x="119"/>
        <item m="1" x="141"/>
        <item m="1" x="1195"/>
        <item m="1" x="1093"/>
        <item m="1" x="314"/>
        <item m="1" x="808"/>
        <item m="1" x="292"/>
        <item m="1" x="125"/>
        <item m="1" x="207"/>
        <item m="1" x="364"/>
        <item m="1" x="274"/>
        <item m="1" x="20"/>
        <item m="1" x="1139"/>
        <item m="1" x="123"/>
        <item m="1" x="72"/>
        <item m="1" x="772"/>
        <item m="1" x="248"/>
        <item m="1" x="1200"/>
        <item m="1" x="266"/>
        <item m="1" x="289"/>
        <item m="1" x="116"/>
        <item m="1" x="648"/>
        <item m="1" x="423"/>
        <item m="1" x="645"/>
        <item m="1" x="732"/>
        <item m="1" x="600"/>
        <item m="1" x="155"/>
        <item m="1" x="952"/>
        <item m="1" x="269"/>
        <item m="1" x="935"/>
        <item m="1" x="437"/>
        <item m="1" x="150"/>
        <item m="1" x="633"/>
        <item m="1" x="538"/>
        <item m="1" x="256"/>
        <item m="1" x="73"/>
        <item m="1" x="565"/>
        <item m="1" x="1017"/>
        <item m="1" x="878"/>
        <item m="1" x="624"/>
        <item m="1" x="523"/>
        <item m="1" x="775"/>
        <item m="1" x="1150"/>
        <item m="1" x="672"/>
        <item m="1" x="309"/>
        <item m="1" x="36"/>
        <item m="1" x="552"/>
        <item m="1" x="410"/>
        <item m="1" x="173"/>
        <item m="1" x="244"/>
        <item m="1" x="680"/>
        <item m="1" x="43"/>
        <item m="1" x="162"/>
        <item m="1" x="597"/>
        <item m="1" x="1186"/>
        <item m="1" x="1008"/>
        <item m="1" x="590"/>
        <item m="1" x="1124"/>
        <item m="1" x="69"/>
        <item m="1" x="312"/>
        <item m="1" x="1000"/>
        <item m="1" x="1129"/>
        <item m="1" x="974"/>
        <item m="1" x="640"/>
        <item m="1" x="342"/>
        <item m="1" x="445"/>
        <item m="1" x="70"/>
        <item m="1" x="924"/>
        <item m="1" x="580"/>
        <item m="1" x="977"/>
        <item m="1" x="1192"/>
        <item m="1" x="530"/>
        <item m="1" x="367"/>
        <item m="1" x="417"/>
        <item m="1" x="1201"/>
        <item m="1" x="482"/>
        <item m="1" x="685"/>
        <item m="1" x="537"/>
        <item m="1" x="443"/>
        <item m="1" x="1033"/>
        <item m="1" x="230"/>
        <item m="1" x="170"/>
        <item m="1" x="373"/>
        <item m="1" x="961"/>
        <item m="1" x="690"/>
        <item m="1" x="389"/>
        <item m="1" x="49"/>
        <item m="1" x="349"/>
        <item m="1" x="1204"/>
        <item m="1" x="891"/>
        <item m="1" x="905"/>
        <item m="1" x="870"/>
        <item m="1" x="509"/>
        <item m="1" x="923"/>
        <item m="1" x="226"/>
        <item m="1" x="291"/>
        <item m="1" x="1076"/>
        <item m="1" x="1202"/>
        <item m="1" x="506"/>
        <item m="1" x="422"/>
        <item m="1" x="325"/>
        <item m="1" x="403"/>
        <item m="1" x="267"/>
        <item m="1" x="28"/>
        <item m="1" x="835"/>
        <item m="1" x="574"/>
        <item m="1" x="827"/>
        <item m="1" x="350"/>
        <item m="1" x="1022"/>
        <item m="1" x="1029"/>
        <item m="1" x="1107"/>
        <item m="1" x="731"/>
        <item m="1" x="618"/>
        <item m="1" x="492"/>
        <item m="1" x="710"/>
        <item m="1" x="1134"/>
        <item m="1" x="1136"/>
        <item m="1" x="330"/>
        <item m="1" x="598"/>
        <item m="1" x="388"/>
        <item m="1" x="533"/>
        <item m="1" x="273"/>
        <item m="1" x="782"/>
        <item m="1" x="876"/>
        <item m="1" x="658"/>
        <item m="1" x="915"/>
        <item m="1" x="75"/>
        <item m="1" x="446"/>
        <item m="1" x="71"/>
        <item m="1" x="188"/>
        <item m="1" x="490"/>
        <item m="1" x="1152"/>
        <item m="1" x="1071"/>
        <item m="1" x="1122"/>
        <item m="1" x="1036"/>
        <item m="1" x="774"/>
        <item m="1" x="1084"/>
        <item m="1" x="118"/>
        <item m="1" x="94"/>
        <item m="1" x="677"/>
        <item m="1" x="587"/>
        <item m="1" x="557"/>
        <item m="1" x="858"/>
        <item m="1" x="100"/>
        <item m="1" x="930"/>
        <item m="1" x="688"/>
        <item m="1" x="161"/>
        <item m="1" x="842"/>
        <item m="1" x="152"/>
        <item m="1" x="339"/>
        <item m="1" x="528"/>
        <item m="1" x="1171"/>
        <item m="1" x="675"/>
        <item m="1" x="793"/>
        <item m="1" x="944"/>
        <item m="1" x="979"/>
        <item m="1" x="708"/>
        <item m="1" x="260"/>
        <item m="1" x="185"/>
        <item m="1" x="928"/>
        <item m="1" x="178"/>
        <item m="1" x="255"/>
        <item m="1" x="817"/>
        <item m="1" x="112"/>
        <item m="1" x="225"/>
        <item m="1" x="447"/>
        <item m="1" x="299"/>
        <item m="1" x="755"/>
        <item m="1" x="457"/>
        <item m="1" x="559"/>
        <item m="1" x="993"/>
        <item m="1" x="901"/>
        <item m="1" x="145"/>
        <item m="1" x="706"/>
        <item m="1" x="419"/>
        <item m="1" x="180"/>
        <item m="1" x="175"/>
        <item m="1" x="376"/>
        <item m="1" x="450"/>
        <item m="1" x="347"/>
        <item m="1" x="1048"/>
        <item m="1" x="310"/>
        <item m="1" x="1111"/>
        <item m="1" x="777"/>
        <item m="1" x="867"/>
        <item m="1" x="607"/>
        <item m="1" x="1016"/>
        <item m="1" x="503"/>
        <item m="1" x="1011"/>
        <item m="1" x="585"/>
        <item m="1" x="96"/>
        <item m="1" x="154"/>
        <item m="1" x="1047"/>
        <item m="1" x="316"/>
        <item m="1" x="869"/>
        <item m="1" x="805"/>
        <item m="1" x="983"/>
        <item m="1" x="843"/>
        <item m="1" x="76"/>
        <item m="1" x="1100"/>
        <item m="1" x="455"/>
        <item m="1" x="1109"/>
        <item m="1" x="667"/>
        <item m="1" x="1095"/>
        <item m="1" x="368"/>
        <item m="1" x="616"/>
        <item m="1" x="548"/>
        <item m="1" x="336"/>
        <item m="1" x="259"/>
        <item m="1" x="608"/>
        <item m="1" x="536"/>
        <item m="1" x="986"/>
        <item m="1" x="896"/>
        <item m="1" x="1147"/>
        <item m="1" x="320"/>
        <item m="1" x="531"/>
        <item m="1" x="138"/>
        <item m="1" x="766"/>
        <item m="1" x="965"/>
        <item m="1" x="976"/>
        <item m="1" x="620"/>
        <item m="1" x="529"/>
        <item m="1" x="1012"/>
        <item m="1" x="1075"/>
        <item m="1" x="41"/>
        <item m="1" x="91"/>
        <item m="1" x="573"/>
        <item m="1" x="1060"/>
        <item m="1" x="181"/>
        <item m="1" x="219"/>
        <item m="1" x="1151"/>
        <item m="1" x="752"/>
        <item m="1" x="807"/>
        <item m="1" x="333"/>
        <item m="1" x="197"/>
        <item m="1" x="855"/>
        <item m="1" x="1067"/>
        <item m="1" x="698"/>
        <item m="1" x="778"/>
        <item m="1" x="520"/>
        <item m="1" x="51"/>
        <item m="1" x="739"/>
        <item m="1" x="328"/>
        <item m="1" x="121"/>
        <item m="1" x="1121"/>
        <item m="1" x="249"/>
        <item m="1" x="487"/>
        <item m="1" x="84"/>
        <item m="1" x="1055"/>
        <item m="1" x="562"/>
        <item m="1" x="765"/>
        <item m="1" x="233"/>
        <item m="1" x="294"/>
        <item m="1" x="165"/>
        <item m="1" x="864"/>
        <item m="1" x="955"/>
        <item m="1" x="861"/>
        <item m="1" x="742"/>
        <item m="1" x="26"/>
        <item m="1" x="271"/>
        <item m="1" x="48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howAll="0" defaultSubtotal="0">
      <items count="6">
        <item x="1"/>
        <item x="2"/>
        <item x="3"/>
        <item x="4"/>
        <item x="0"/>
        <item x="5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>
      <items count="6">
        <item x="1"/>
        <item x="2"/>
        <item x="3"/>
        <item x="4"/>
        <item x="0"/>
        <item x="5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6">
    <field x="40"/>
    <field x="41"/>
    <field x="47"/>
    <field x="49"/>
    <field x="50"/>
    <field x="42"/>
  </rowFields>
  <rowItems count="27">
    <i>
      <x/>
      <x v="3018"/>
      <x v="123"/>
      <x v="597"/>
      <x v="1187"/>
      <x v="326"/>
    </i>
    <i>
      <x v="1"/>
      <x v="3019"/>
      <x v="128"/>
      <x v="598"/>
      <x v="1188"/>
      <x v="327"/>
    </i>
    <i>
      <x v="2"/>
      <x v="3020"/>
      <x v="128"/>
      <x v="599"/>
      <x v="1189"/>
      <x v="328"/>
    </i>
    <i>
      <x v="3"/>
      <x v="3021"/>
      <x v="128"/>
      <x v="600"/>
      <x v="1190"/>
      <x v="329"/>
    </i>
    <i>
      <x v="4"/>
      <x v="3022"/>
      <x v="128"/>
      <x v="601"/>
      <x v="1191"/>
      <x v="330"/>
    </i>
    <i>
      <x v="5"/>
      <x v="3023"/>
      <x v="128"/>
      <x v="602"/>
      <x v="1192"/>
      <x v="331"/>
    </i>
    <i>
      <x v="6"/>
      <x v="3024"/>
      <x v="128"/>
      <x v="603"/>
      <x v="1193"/>
      <x v="331"/>
    </i>
    <i>
      <x v="7"/>
      <x v="3025"/>
      <x v="133"/>
      <x v="598"/>
      <x v="1194"/>
      <x v="327"/>
    </i>
    <i>
      <x v="8"/>
      <x v="3026"/>
      <x v="134"/>
      <x v="604"/>
      <x v="1195"/>
      <x v="332"/>
    </i>
    <i>
      <x v="9"/>
      <x v="3027"/>
      <x v="134"/>
      <x v="605"/>
      <x v="1196"/>
      <x v="333"/>
    </i>
    <i>
      <x v="10"/>
      <x v="3028"/>
      <x v="135"/>
      <x v="606"/>
      <x v="1196"/>
      <x v="334"/>
    </i>
    <i>
      <x v="11"/>
      <x v="3029"/>
      <x v="152"/>
      <x v="607"/>
      <x v="1197"/>
      <x v="335"/>
    </i>
    <i>
      <x v="12"/>
      <x v="3030"/>
      <x v="152"/>
      <x v="607"/>
      <x v="1197"/>
      <x v="335"/>
    </i>
    <i>
      <x v="13"/>
      <x v="3031"/>
      <x v="152"/>
      <x v="607"/>
      <x v="1198"/>
      <x v="335"/>
    </i>
    <i>
      <x v="14"/>
      <x v="3032"/>
      <x v="152"/>
      <x v="608"/>
      <x v="1199"/>
      <x v="336"/>
    </i>
    <i>
      <x v="15"/>
      <x v="3033"/>
      <x v="152"/>
      <x v="609"/>
      <x v="1200"/>
      <x v="335"/>
    </i>
    <i>
      <x v="16"/>
      <x v="3034"/>
      <x v="152"/>
      <x v="610"/>
      <x v="1201"/>
      <x v="335"/>
    </i>
    <i>
      <x v="17"/>
      <x v="3035"/>
      <x v="152"/>
      <x v="611"/>
      <x v="1202"/>
      <x v="335"/>
    </i>
    <i>
      <x v="18"/>
      <x v="3036"/>
      <x v="152"/>
      <x v="612"/>
      <x v="1203"/>
      <x v="335"/>
    </i>
    <i>
      <x v="19"/>
      <x v="3037"/>
      <x v="152"/>
      <x v="613"/>
      <x v="1204"/>
      <x v="335"/>
    </i>
    <i>
      <x v="20"/>
      <x v="3038"/>
      <x v="152"/>
      <x v="609"/>
      <x v="1200"/>
      <x v="335"/>
    </i>
    <i>
      <x v="21"/>
      <x v="3039"/>
      <x v="152"/>
      <x v="610"/>
      <x v="1201"/>
      <x v="335"/>
    </i>
    <i>
      <x v="22"/>
      <x v="3040"/>
      <x v="152"/>
      <x v="611"/>
      <x v="1202"/>
      <x v="335"/>
    </i>
    <i>
      <x v="23"/>
      <x v="3041"/>
      <x v="152"/>
      <x v="612"/>
      <x v="1203"/>
      <x v="335"/>
    </i>
    <i>
      <x v="24"/>
      <x v="3042"/>
      <x v="152"/>
      <x v="613"/>
      <x v="1204"/>
      <x v="335"/>
    </i>
    <i>
      <x v="848"/>
      <x v="848"/>
      <x/>
      <x v="246"/>
      <x v="472"/>
      <x v="127"/>
    </i>
    <i t="grand">
      <x/>
    </i>
  </rowItems>
  <colItems count="1">
    <i/>
  </colItem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3000000}" name="PivotTable4" cacheId="0" applyNumberFormats="0" applyBorderFormats="0" applyFontFormats="0" applyPatternFormats="0" applyAlignmentFormats="0" applyWidthHeightFormats="1" dataCaption="Values" updatedVersion="6" minRefreshableVersion="3" showDrill="0" useAutoFormatting="1" itemPrintTitles="1" createdVersion="6" indent="0" compact="0" compactData="0" multipleFieldFilters="0">
  <location ref="A1:L65" firstHeaderRow="1" firstDataRow="1" firstDataCol="12"/>
  <pivotFields count="74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22" outline="0" subtotalTop="0" showAll="0" defaultSubtotal="0"/>
    <pivotField compact="0" numFmtId="14" outline="0" subtotalTop="0" showAll="0" defaultSubtotal="0"/>
    <pivotField compact="0" numFmtId="14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228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m="1" x="1832"/>
        <item m="1" x="1782"/>
        <item m="1" x="650"/>
        <item m="1" x="1734"/>
        <item m="1" x="601"/>
        <item m="1" x="1684"/>
        <item m="1" x="551"/>
        <item m="1" x="1634"/>
        <item m="1" x="502"/>
        <item m="1" x="1584"/>
        <item m="1" x="452"/>
        <item m="1" x="1535"/>
        <item m="1" x="403"/>
        <item m="1" x="1486"/>
        <item m="1" x="355"/>
        <item m="1" x="1438"/>
        <item m="1" x="307"/>
        <item m="1" x="1389"/>
        <item m="1" x="259"/>
        <item m="1" x="1341"/>
        <item m="1" x="211"/>
        <item m="1" x="1293"/>
        <item m="1" x="161"/>
        <item m="1" x="1244"/>
        <item m="1" x="113"/>
        <item m="1" x="1196"/>
        <item m="1" x="65"/>
        <item m="1" x="1148"/>
        <item m="1" x="2236"/>
        <item m="1" x="1100"/>
        <item m="1" x="2186"/>
        <item m="1" x="1051"/>
        <item m="1" x="2138"/>
        <item m="1" x="1002"/>
        <item m="1" x="2089"/>
        <item m="1" x="953"/>
        <item m="1" x="2041"/>
        <item m="1" x="906"/>
        <item m="1" x="1993"/>
        <item m="1" x="858"/>
        <item m="1" x="1945"/>
        <item m="1" x="810"/>
        <item m="1" x="1897"/>
        <item m="1" x="762"/>
        <item m="1" x="1848"/>
        <item m="1" x="714"/>
        <item m="1" x="1798"/>
        <item m="1" x="666"/>
        <item m="1" x="1750"/>
        <item m="1" x="618"/>
        <item m="1" x="1701"/>
        <item m="1" x="568"/>
        <item m="1" x="1652"/>
        <item m="1" x="520"/>
        <item m="1" x="1603"/>
        <item m="1" x="471"/>
        <item m="1" x="1553"/>
        <item m="1" x="421"/>
        <item m="1" x="1504"/>
        <item m="1" x="372"/>
        <item m="1" x="1455"/>
        <item m="1" x="324"/>
        <item m="1" x="1406"/>
        <item m="1" x="275"/>
        <item m="1" x="1356"/>
        <item m="1" x="226"/>
        <item m="1" x="1881"/>
        <item m="1" x="1308"/>
        <item m="1" x="746"/>
        <item m="1" x="176"/>
        <item m="1" x="1831"/>
        <item m="1" x="1259"/>
        <item m="1" x="698"/>
        <item m="1" x="128"/>
        <item m="1" x="1781"/>
        <item m="1" x="1211"/>
        <item m="1" x="649"/>
        <item m="1" x="80"/>
        <item m="1" x="1733"/>
        <item m="1" x="1163"/>
        <item m="1" x="600"/>
        <item m="1" x="2251"/>
        <item m="1" x="1683"/>
        <item m="1" x="1115"/>
        <item m="1" x="550"/>
        <item m="1" x="2201"/>
        <item m="1" x="1633"/>
        <item m="1" x="1066"/>
        <item m="1" x="501"/>
        <item m="1" x="2153"/>
        <item m="1" x="1583"/>
        <item m="1" x="1017"/>
        <item m="1" x="451"/>
        <item m="1" x="2104"/>
        <item m="1" x="1534"/>
        <item m="1" x="968"/>
        <item m="1" x="402"/>
        <item m="1" x="2056"/>
        <item m="1" x="1485"/>
        <item m="1" x="921"/>
        <item m="1" x="354"/>
        <item m="1" x="2009"/>
        <item m="1" x="1437"/>
        <item m="1" x="874"/>
        <item m="1" x="306"/>
        <item m="1" x="1961"/>
        <item m="1" x="1388"/>
        <item m="1" x="827"/>
        <item m="1" x="258"/>
        <item m="1" x="1914"/>
        <item m="1" x="1340"/>
        <item m="1" x="780"/>
        <item m="1" x="210"/>
        <item m="1" x="1866"/>
        <item m="1" x="1292"/>
        <item m="1" x="731"/>
        <item m="1" x="160"/>
        <item m="1" x="1816"/>
        <item m="1" x="1243"/>
        <item m="1" x="683"/>
        <item m="1" x="112"/>
        <item m="1" x="1766"/>
        <item m="1" x="1195"/>
        <item m="1" x="634"/>
        <item m="1" x="64"/>
        <item m="1" x="1718"/>
        <item m="1" x="1147"/>
        <item m="1" x="585"/>
        <item m="1" x="2235"/>
        <item m="1" x="1668"/>
        <item m="1" x="1099"/>
        <item m="1" x="535"/>
        <item m="1" x="2185"/>
        <item m="1" x="1618"/>
        <item m="1" x="1050"/>
        <item m="1" x="486"/>
        <item m="1" x="2137"/>
        <item m="1" x="1568"/>
        <item m="1" x="1001"/>
        <item m="1" x="436"/>
        <item m="1" x="2088"/>
        <item m="1" x="1519"/>
        <item m="1" x="952"/>
        <item m="1" x="387"/>
        <item m="1" x="2040"/>
        <item m="1" x="1470"/>
        <item m="1" x="905"/>
        <item m="1" x="339"/>
        <item m="1" x="1992"/>
        <item m="1" x="1421"/>
        <item m="1" x="857"/>
        <item m="1" x="290"/>
        <item m="1" x="1944"/>
        <item m="1" x="1371"/>
        <item m="1" x="809"/>
        <item m="1" x="241"/>
        <item m="1" x="1896"/>
        <item m="1" x="1323"/>
        <item m="1" x="761"/>
        <item m="1" x="191"/>
        <item m="1" x="1847"/>
        <item m="1" x="1274"/>
        <item m="1" x="713"/>
        <item m="1" x="143"/>
        <item m="1" x="1797"/>
        <item m="1" x="1226"/>
        <item m="1" x="665"/>
        <item m="1" x="95"/>
        <item m="1" x="1749"/>
        <item m="1" x="1179"/>
        <item m="1" x="617"/>
        <item m="1" x="2267"/>
        <item m="1" x="1700"/>
        <item m="1" x="1131"/>
        <item m="1" x="567"/>
        <item m="1" x="2218"/>
        <item m="1" x="1651"/>
        <item m="1" x="1083"/>
        <item m="1" x="519"/>
        <item m="1" x="2170"/>
        <item m="1" x="1602"/>
        <item m="1" x="1035"/>
        <item m="1" x="470"/>
        <item m="1" x="2122"/>
        <item m="1" x="1552"/>
        <item m="1" x="986"/>
        <item m="1" x="420"/>
        <item m="1" x="2073"/>
        <item m="1" x="1503"/>
        <item m="1" x="937"/>
        <item m="1" x="371"/>
        <item m="1" x="2025"/>
        <item m="1" x="1454"/>
        <item m="1" x="890"/>
        <item m="1" x="1717"/>
        <item m="1" x="323"/>
        <item m="1" x="1146"/>
        <item m="1" x="1977"/>
        <item m="1" x="584"/>
        <item m="1" x="1405"/>
        <item m="1" x="2234"/>
        <item m="1" x="842"/>
        <item m="1" x="1667"/>
        <item m="1" x="274"/>
        <item m="1" x="1098"/>
        <item m="1" x="1929"/>
        <item m="1" x="534"/>
        <item m="1" x="1355"/>
        <item m="1" x="2184"/>
        <item m="1" x="794"/>
        <item m="1" x="1617"/>
        <item m="1" x="225"/>
        <item m="1" x="1049"/>
        <item m="1" x="1880"/>
        <item m="1" x="485"/>
        <item m="1" x="1307"/>
        <item m="1" x="2136"/>
        <item m="1" x="745"/>
        <item m="1" x="1567"/>
        <item m="1" x="175"/>
        <item m="1" x="1000"/>
        <item m="1" x="1830"/>
        <item m="1" x="435"/>
        <item m="1" x="1258"/>
        <item m="1" x="2087"/>
        <item m="1" x="697"/>
        <item m="1" x="1518"/>
        <item m="1" x="127"/>
        <item m="1" x="951"/>
        <item m="1" x="1780"/>
        <item m="1" x="386"/>
        <item m="1" x="1210"/>
        <item m="1" x="2039"/>
        <item m="1" x="648"/>
        <item m="1" x="1469"/>
        <item m="1" x="79"/>
        <item m="1" x="904"/>
        <item m="1" x="1732"/>
        <item m="1" x="338"/>
        <item m="1" x="1162"/>
        <item m="1" x="1991"/>
        <item m="1" x="599"/>
        <item m="1" x="1420"/>
        <item m="1" x="2250"/>
        <item m="1" x="856"/>
        <item m="1" x="1682"/>
        <item m="1" x="289"/>
        <item m="1" x="1114"/>
        <item m="1" x="1943"/>
        <item m="1" x="549"/>
        <item m="1" x="1370"/>
        <item m="1" x="2200"/>
        <item m="1" x="808"/>
        <item m="1" x="1632"/>
        <item m="1" x="240"/>
        <item m="1" x="1065"/>
        <item m="1" x="1895"/>
        <item m="1" x="500"/>
        <item m="1" x="1322"/>
        <item m="1" x="2152"/>
        <item m="1" x="760"/>
        <item m="1" x="1582"/>
        <item m="1" x="190"/>
        <item m="1" x="1016"/>
        <item m="1" x="1846"/>
        <item m="1" x="450"/>
        <item m="1" x="1273"/>
        <item m="1" x="2103"/>
        <item m="1" x="712"/>
        <item m="1" x="1533"/>
        <item m="1" x="142"/>
        <item m="1" x="967"/>
        <item m="1" x="1796"/>
        <item m="1" x="401"/>
        <item m="1" x="1225"/>
        <item m="1" x="2055"/>
        <item m="1" x="664"/>
        <item m="1" x="1484"/>
        <item m="1" x="94"/>
        <item m="1" x="920"/>
        <item m="1" x="1748"/>
        <item m="1" x="353"/>
        <item m="1" x="1178"/>
        <item m="1" x="2008"/>
        <item m="1" x="616"/>
        <item m="1" x="1436"/>
        <item m="1" x="2266"/>
        <item m="1" x="873"/>
        <item m="1" x="1699"/>
        <item m="1" x="305"/>
        <item m="1" x="1130"/>
        <item m="1" x="1960"/>
        <item m="1" x="566"/>
        <item m="1" x="1387"/>
        <item m="1" x="2217"/>
        <item m="1" x="826"/>
        <item m="1" x="1650"/>
        <item m="1" x="257"/>
        <item m="1" x="1082"/>
        <item m="1" x="1913"/>
        <item m="1" x="518"/>
        <item m="1" x="1339"/>
        <item m="1" x="2169"/>
        <item m="1" x="779"/>
        <item m="1" x="1601"/>
        <item m="1" x="209"/>
        <item m="1" x="1034"/>
        <item m="1" x="1865"/>
        <item m="1" x="469"/>
        <item m="1" x="1291"/>
        <item m="1" x="2121"/>
        <item m="1" x="730"/>
        <item m="1" x="1551"/>
        <item m="1" x="159"/>
        <item m="1" x="985"/>
        <item m="1" x="1815"/>
        <item m="1" x="419"/>
        <item m="1" x="1242"/>
        <item m="1" x="2072"/>
        <item m="1" x="682"/>
        <item m="1" x="1502"/>
        <item m="1" x="111"/>
        <item m="1" x="936"/>
        <item m="1" x="1765"/>
        <item m="1" x="370"/>
        <item m="1" x="1194"/>
        <item m="1" x="2024"/>
        <item m="1" x="633"/>
        <item m="1" x="1453"/>
        <item m="1" x="63"/>
        <item m="1" x="889"/>
        <item m="1" x="1716"/>
        <item m="1" x="322"/>
        <item m="1" x="1145"/>
        <item m="1" x="1976"/>
        <item m="1" x="583"/>
        <item m="1" x="1404"/>
        <item m="1" x="2233"/>
        <item m="1" x="841"/>
        <item m="1" x="1666"/>
        <item m="1" x="273"/>
        <item m="1" x="1097"/>
        <item m="1" x="1928"/>
        <item m="1" x="533"/>
        <item m="1" x="1354"/>
        <item m="1" x="2183"/>
        <item m="1" x="793"/>
        <item m="1" x="1616"/>
        <item m="1" x="224"/>
        <item m="1" x="1048"/>
        <item m="1" x="1879"/>
        <item m="1" x="484"/>
        <item m="1" x="1306"/>
        <item m="1" x="2135"/>
        <item m="1" x="744"/>
        <item m="1" x="1566"/>
        <item m="1" x="174"/>
        <item m="1" x="999"/>
        <item m="1" x="1829"/>
        <item m="1" x="434"/>
        <item m="1" x="1257"/>
        <item m="1" x="2086"/>
        <item m="1" x="696"/>
        <item m="1" x="1517"/>
        <item m="1" x="126"/>
        <item m="1" x="950"/>
        <item m="1" x="1779"/>
        <item m="1" x="385"/>
        <item m="1" x="1209"/>
        <item m="1" x="2038"/>
        <item m="1" x="647"/>
        <item m="1" x="1468"/>
        <item m="1" x="78"/>
        <item m="1" x="903"/>
        <item m="1" x="1731"/>
        <item m="1" x="337"/>
        <item m="1" x="1161"/>
        <item m="1" x="1990"/>
        <item m="1" x="598"/>
        <item m="1" x="1419"/>
        <item m="1" x="2249"/>
        <item m="1" x="855"/>
        <item m="1" x="1681"/>
        <item m="1" x="288"/>
        <item m="1" x="1113"/>
        <item m="1" x="1942"/>
        <item m="1" x="548"/>
        <item m="1" x="1369"/>
        <item m="1" x="2199"/>
        <item m="1" x="807"/>
        <item m="1" x="1631"/>
        <item m="1" x="239"/>
        <item m="1" x="1064"/>
        <item m="1" x="1894"/>
        <item m="1" x="499"/>
        <item m="1" x="1321"/>
        <item m="1" x="2151"/>
        <item m="1" x="759"/>
        <item m="1" x="1581"/>
        <item m="1" x="189"/>
        <item m="1" x="1015"/>
        <item m="1" x="1845"/>
        <item m="1" x="449"/>
        <item m="1" x="1272"/>
        <item m="1" x="2102"/>
        <item m="1" x="711"/>
        <item m="1" x="1532"/>
        <item m="1" x="141"/>
        <item m="1" x="966"/>
        <item m="1" x="1795"/>
        <item m="1" x="400"/>
        <item m="1" x="1224"/>
        <item m="1" x="2054"/>
        <item m="1" x="663"/>
        <item m="1" x="1483"/>
        <item m="1" x="93"/>
        <item m="1" x="919"/>
        <item m="1" x="1747"/>
        <item m="1" x="352"/>
        <item m="1" x="1177"/>
        <item m="1" x="2007"/>
        <item m="1" x="615"/>
        <item m="1" x="1435"/>
        <item m="1" x="2265"/>
        <item m="1" x="872"/>
        <item m="1" x="1698"/>
        <item m="1" x="304"/>
        <item m="1" x="1129"/>
        <item m="1" x="1959"/>
        <item m="1" x="565"/>
        <item m="1" x="1386"/>
        <item m="1" x="2216"/>
        <item m="1" x="825"/>
        <item m="1" x="1649"/>
        <item m="1" x="256"/>
        <item m="1" x="1081"/>
        <item m="1" x="1912"/>
        <item m="1" x="517"/>
        <item m="1" x="1338"/>
        <item m="1" x="2168"/>
        <item m="1" x="778"/>
        <item m="1" x="1600"/>
        <item m="1" x="208"/>
        <item m="1" x="1033"/>
        <item m="1" x="1864"/>
        <item m="1" x="468"/>
        <item m="1" x="1290"/>
        <item m="1" x="2120"/>
        <item m="1" x="729"/>
        <item m="1" x="1550"/>
        <item m="1" x="1969"/>
        <item m="1" x="158"/>
        <item m="1" x="576"/>
        <item m="1" x="984"/>
        <item m="1" x="1397"/>
        <item m="1" x="1814"/>
        <item m="1" x="2226"/>
        <item m="1" x="418"/>
        <item m="1" x="834"/>
        <item m="1" x="1241"/>
        <item m="1" x="1659"/>
        <item m="1" x="2071"/>
        <item m="1" x="266"/>
        <item m="1" x="681"/>
        <item m="1" x="1090"/>
        <item m="1" x="1501"/>
        <item m="1" x="1921"/>
        <item m="1" x="110"/>
        <item m="1" x="526"/>
        <item m="1" x="935"/>
        <item m="1" x="1347"/>
        <item m="1" x="1764"/>
        <item m="1" x="2176"/>
        <item m="1" x="369"/>
        <item m="1" x="786"/>
        <item m="1" x="1193"/>
        <item m="1" x="1609"/>
        <item m="1" x="2023"/>
        <item m="1" x="217"/>
        <item m="1" x="632"/>
        <item m="1" x="1041"/>
        <item m="1" x="1452"/>
        <item m="1" x="1872"/>
        <item m="1" x="2281"/>
        <item m="1" x="477"/>
        <item m="1" x="888"/>
        <item m="1" x="1299"/>
        <item m="1" x="1715"/>
        <item m="1" x="2128"/>
        <item m="1" x="321"/>
        <item m="1" x="737"/>
        <item m="1" x="1144"/>
        <item m="1" x="1559"/>
        <item m="1" x="1975"/>
        <item m="1" x="167"/>
        <item m="1" x="582"/>
        <item m="1" x="992"/>
        <item m="1" x="1403"/>
        <item m="1" x="1822"/>
        <item m="1" x="2232"/>
        <item m="1" x="427"/>
        <item m="1" x="840"/>
        <item m="1" x="1250"/>
        <item m="1" x="1665"/>
        <item m="1" x="2079"/>
        <item m="1" x="272"/>
        <item m="1" x="689"/>
        <item m="1" x="1096"/>
        <item m="1" x="1510"/>
        <item m="1" x="1927"/>
        <item m="1" x="119"/>
        <item m="1" x="532"/>
        <item m="1" x="943"/>
        <item m="1" x="1353"/>
        <item m="1" x="1772"/>
        <item m="1" x="2182"/>
        <item m="1" x="378"/>
        <item m="1" x="792"/>
        <item m="1" x="1202"/>
        <item m="1" x="1615"/>
        <item m="1" x="2031"/>
        <item m="1" x="223"/>
        <item m="1" x="640"/>
        <item m="1" x="1047"/>
        <item m="1" x="1461"/>
        <item m="1" x="1878"/>
        <item m="1" x="71"/>
        <item m="1" x="483"/>
        <item m="1" x="896"/>
        <item m="1" x="1305"/>
        <item m="1" x="1724"/>
        <item m="1" x="2134"/>
        <item m="1" x="330"/>
        <item m="1" x="743"/>
        <item m="1" x="1154"/>
        <item m="1" x="1565"/>
        <item m="1" x="1983"/>
        <item m="1" x="173"/>
        <item m="1" x="591"/>
        <item m="1" x="998"/>
        <item m="1" x="1412"/>
        <item m="1" x="1828"/>
        <item m="1" x="2242"/>
        <item m="1" x="433"/>
        <item m="1" x="848"/>
        <item m="1" x="1256"/>
        <item m="1" x="1674"/>
        <item m="1" x="2085"/>
        <item m="1" x="281"/>
        <item m="1" x="695"/>
        <item m="1" x="1106"/>
        <item m="1" x="1516"/>
        <item m="1" x="1935"/>
        <item m="1" x="125"/>
        <item m="1" x="541"/>
        <item m="1" x="949"/>
        <item m="1" x="1362"/>
        <item m="1" x="1778"/>
        <item m="1" x="2192"/>
        <item m="1" x="384"/>
        <item m="1" x="800"/>
        <item m="1" x="1208"/>
        <item m="1" x="1624"/>
        <item m="1" x="2037"/>
        <item m="1" x="232"/>
        <item m="1" x="646"/>
        <item m="1" x="1057"/>
        <item m="1" x="1467"/>
        <item m="1" x="1887"/>
        <item m="1" x="77"/>
        <item m="1" x="492"/>
        <item m="1" x="902"/>
        <item m="1" x="1314"/>
        <item m="1" x="1730"/>
        <item m="1" x="2144"/>
        <item m="1" x="336"/>
        <item m="1" x="752"/>
        <item m="1" x="1160"/>
        <item m="1" x="1574"/>
        <item m="1" x="1989"/>
        <item m="1" x="182"/>
        <item m="1" x="597"/>
        <item m="1" x="1008"/>
        <item m="1" x="1418"/>
        <item m="1" x="1838"/>
        <item m="1" x="2248"/>
        <item m="1" x="442"/>
        <item m="1" x="854"/>
        <item m="1" x="1265"/>
        <item m="1" x="1680"/>
        <item m="1" x="2095"/>
        <item m="1" x="287"/>
        <item m="1" x="704"/>
        <item m="1" x="1112"/>
        <item m="1" x="1525"/>
        <item m="1" x="1941"/>
        <item m="1" x="134"/>
        <item m="1" x="547"/>
        <item m="1" x="959"/>
        <item m="1" x="1368"/>
        <item m="1" x="1788"/>
        <item m="1" x="2198"/>
        <item m="1" x="393"/>
        <item m="1" x="806"/>
        <item m="1" x="1217"/>
        <item m="1" x="1630"/>
        <item m="1" x="2047"/>
        <item m="1" x="238"/>
        <item m="1" x="656"/>
        <item m="1" x="1063"/>
        <item m="1" x="1476"/>
        <item m="1" x="1893"/>
        <item m="1" x="86"/>
        <item m="1" x="498"/>
        <item m="1" x="912"/>
        <item m="1" x="1320"/>
        <item m="1" x="1740"/>
        <item m="1" x="2150"/>
        <item m="1" x="345"/>
        <item m="1" x="758"/>
        <item m="1" x="1169"/>
        <item m="1" x="1580"/>
        <item m="1" x="1999"/>
        <item m="1" x="188"/>
        <item m="1" x="607"/>
        <item m="1" x="1014"/>
        <item m="1" x="1427"/>
        <item m="1" x="1844"/>
        <item m="1" x="2257"/>
        <item m="1" x="448"/>
        <item m="1" x="864"/>
        <item m="1" x="1271"/>
        <item m="1" x="1690"/>
        <item m="1" x="2101"/>
        <item m="1" x="296"/>
        <item m="1" x="710"/>
        <item m="1" x="1121"/>
        <item m="1" x="1531"/>
        <item m="1" x="1951"/>
        <item m="1" x="140"/>
        <item m="1" x="557"/>
        <item m="1" x="965"/>
        <item m="1" x="1377"/>
        <item m="1" x="1794"/>
        <item m="1" x="2207"/>
        <item m="1" x="399"/>
        <item m="1" x="816"/>
        <item m="1" x="1223"/>
        <item m="1" x="1640"/>
        <item m="1" x="2053"/>
        <item m="1" x="247"/>
        <item m="1" x="662"/>
        <item m="1" x="1072"/>
        <item m="1" x="1482"/>
        <item m="1" x="1903"/>
        <item m="1" x="92"/>
        <item m="1" x="508"/>
        <item m="1" x="918"/>
        <item m="1" x="1329"/>
        <item m="1" x="1746"/>
        <item m="1" x="2159"/>
        <item m="1" x="351"/>
        <item m="1" x="769"/>
        <item m="1" x="1176"/>
        <item m="1" x="1591"/>
        <item m="1" x="2006"/>
        <item m="1" x="198"/>
        <item m="1" x="614"/>
        <item m="1" x="1024"/>
        <item m="1" x="1434"/>
        <item m="1" x="1855"/>
        <item m="1" x="2264"/>
        <item m="1" x="459"/>
        <item m="1" x="871"/>
        <item m="1" x="1281"/>
        <item m="1" x="1697"/>
        <item m="1" x="2111"/>
        <item m="1" x="303"/>
        <item m="1" x="721"/>
        <item m="1" x="1128"/>
        <item m="1" x="1542"/>
        <item m="1" x="1958"/>
        <item m="1" x="150"/>
        <item m="1" x="564"/>
        <item m="1" x="976"/>
        <item m="1" x="1385"/>
        <item m="1" x="1806"/>
        <item m="1" x="2215"/>
        <item m="1" x="411"/>
        <item m="1" x="824"/>
        <item m="1" x="1234"/>
        <item m="1" x="1648"/>
        <item m="1" x="2064"/>
        <item m="1" x="255"/>
        <item m="1" x="674"/>
        <item m="1" x="1080"/>
        <item m="1" x="1494"/>
        <item m="1" x="1911"/>
        <item m="1" x="103"/>
        <item m="1" x="516"/>
        <item m="1" x="929"/>
        <item m="1" x="1337"/>
        <item m="1" x="1758"/>
        <item m="1" x="2167"/>
        <item m="1" x="363"/>
        <item m="1" x="777"/>
        <item m="1" x="1187"/>
        <item m="1" x="1599"/>
        <item m="1" x="2017"/>
        <item m="1" x="207"/>
        <item m="1" x="626"/>
        <item m="1" x="1032"/>
        <item m="1" x="1446"/>
        <item m="1" x="1863"/>
        <item m="1" x="2275"/>
        <item m="1" x="467"/>
        <item m="1" x="882"/>
        <item m="1" x="1289"/>
        <item m="1" x="1709"/>
        <item m="1" x="2119"/>
        <item m="1" x="315"/>
        <item m="1" x="728"/>
        <item m="1" x="1138"/>
        <item m="1" x="1549"/>
        <item m="1" x="1968"/>
        <item m="1" x="157"/>
        <item m="1" x="575"/>
        <item m="1" x="983"/>
        <item m="1" x="1396"/>
        <item m="1" x="1813"/>
        <item m="1" x="2225"/>
        <item m="1" x="417"/>
        <item m="1" x="833"/>
        <item m="1" x="1240"/>
        <item m="1" x="1658"/>
        <item m="1" x="2070"/>
        <item m="1" x="265"/>
        <item m="1" x="680"/>
        <item m="1" x="1089"/>
        <item m="1" x="1500"/>
        <item m="1" x="1920"/>
        <item m="1" x="109"/>
        <item m="1" x="525"/>
        <item m="1" x="934"/>
        <item m="1" x="1346"/>
        <item m="1" x="1763"/>
        <item m="1" x="2175"/>
        <item m="1" x="368"/>
        <item m="1" x="785"/>
        <item m="1" x="1192"/>
        <item m="1" x="1608"/>
        <item m="1" x="2022"/>
        <item m="1" x="216"/>
        <item m="1" x="631"/>
        <item m="1" x="1040"/>
        <item m="1" x="1451"/>
        <item m="1" x="1871"/>
        <item m="1" x="2280"/>
        <item m="1" x="476"/>
        <item m="1" x="887"/>
        <item m="1" x="1298"/>
        <item m="1" x="1714"/>
        <item m="1" x="2127"/>
        <item m="1" x="320"/>
        <item m="1" x="736"/>
        <item m="1" x="1143"/>
        <item m="1" x="1558"/>
        <item m="1" x="1974"/>
        <item m="1" x="166"/>
        <item m="1" x="581"/>
        <item m="1" x="991"/>
        <item m="1" x="1402"/>
        <item m="1" x="1821"/>
        <item m="1" x="2231"/>
        <item m="1" x="426"/>
        <item m="1" x="839"/>
        <item m="1" x="1249"/>
        <item m="1" x="1664"/>
        <item m="1" x="2078"/>
        <item m="1" x="271"/>
        <item m="1" x="688"/>
        <item m="1" x="1095"/>
        <item m="1" x="1509"/>
        <item m="1" x="1926"/>
        <item m="1" x="118"/>
        <item m="1" x="531"/>
        <item m="1" x="942"/>
        <item m="1" x="1352"/>
        <item m="1" x="1771"/>
        <item m="1" x="2181"/>
        <item m="1" x="377"/>
        <item m="1" x="791"/>
        <item m="1" x="1201"/>
        <item m="1" x="1614"/>
        <item m="1" x="2030"/>
        <item m="1" x="222"/>
        <item m="1" x="639"/>
        <item m="1" x="1046"/>
        <item m="1" x="1460"/>
        <item m="1" x="1877"/>
        <item m="1" x="70"/>
        <item m="1" x="482"/>
        <item m="1" x="895"/>
        <item m="1" x="1304"/>
        <item m="1" x="1723"/>
        <item m="1" x="2133"/>
        <item m="1" x="329"/>
        <item m="1" x="742"/>
        <item m="1" x="1153"/>
        <item m="1" x="1564"/>
        <item m="1" x="1982"/>
        <item m="1" x="172"/>
        <item m="1" x="590"/>
        <item m="1" x="997"/>
        <item m="1" x="1411"/>
        <item m="1" x="1827"/>
        <item m="1" x="2241"/>
        <item m="1" x="432"/>
        <item m="1" x="847"/>
        <item m="1" x="1255"/>
        <item m="1" x="1673"/>
        <item m="1" x="2084"/>
        <item m="1" x="280"/>
        <item m="1" x="694"/>
        <item m="1" x="1105"/>
        <item m="1" x="1515"/>
        <item m="1" x="1934"/>
        <item m="1" x="124"/>
        <item m="1" x="540"/>
        <item m="1" x="948"/>
        <item m="1" x="1361"/>
        <item m="1" x="1777"/>
        <item m="1" x="2191"/>
        <item m="1" x="383"/>
        <item m="1" x="799"/>
        <item m="1" x="1207"/>
        <item m="1" x="1623"/>
        <item m="1" x="2036"/>
        <item m="1" x="231"/>
        <item m="1" x="645"/>
        <item m="1" x="1056"/>
        <item m="1" x="1466"/>
        <item m="1" x="1886"/>
        <item m="1" x="76"/>
        <item m="1" x="491"/>
        <item m="1" x="901"/>
        <item m="1" x="1313"/>
        <item m="1" x="1729"/>
        <item m="1" x="2143"/>
        <item m="1" x="335"/>
        <item m="1" x="751"/>
        <item m="1" x="1159"/>
        <item m="1" x="1573"/>
        <item m="1" x="1988"/>
        <item m="1" x="181"/>
        <item m="1" x="596"/>
        <item m="1" x="1007"/>
        <item m="1" x="1417"/>
        <item m="1" x="1837"/>
        <item m="1" x="2247"/>
        <item m="1" x="441"/>
        <item m="1" x="853"/>
        <item m="1" x="1264"/>
        <item m="1" x="1679"/>
        <item m="1" x="2094"/>
        <item m="1" x="286"/>
        <item m="1" x="703"/>
        <item m="1" x="1111"/>
        <item m="1" x="1524"/>
        <item m="1" x="1940"/>
        <item m="1" x="133"/>
        <item m="1" x="546"/>
        <item m="1" x="958"/>
        <item m="1" x="1367"/>
        <item m="1" x="1787"/>
        <item m="1" x="2197"/>
        <item m="1" x="392"/>
        <item m="1" x="805"/>
        <item m="1" x="1216"/>
        <item m="1" x="1629"/>
        <item m="1" x="2046"/>
        <item m="1" x="237"/>
        <item m="1" x="655"/>
        <item m="1" x="1062"/>
        <item m="1" x="1475"/>
        <item m="1" x="1892"/>
        <item m="1" x="85"/>
        <item m="1" x="497"/>
        <item m="1" x="911"/>
        <item m="1" x="1319"/>
        <item m="1" x="1739"/>
        <item m="1" x="2149"/>
        <item m="1" x="344"/>
        <item m="1" x="757"/>
        <item m="1" x="1168"/>
        <item m="1" x="1579"/>
        <item m="1" x="1998"/>
        <item m="1" x="187"/>
        <item m="1" x="606"/>
        <item m="1" x="1013"/>
        <item m="1" x="1426"/>
        <item m="1" x="1843"/>
        <item m="1" x="2256"/>
        <item m="1" x="447"/>
        <item m="1" x="863"/>
        <item m="1" x="1270"/>
        <item m="1" x="1689"/>
        <item m="1" x="2100"/>
        <item m="1" x="295"/>
        <item m="1" x="709"/>
        <item m="1" x="1120"/>
        <item m="1" x="1530"/>
        <item m="1" x="1950"/>
        <item m="1" x="139"/>
        <item m="1" x="556"/>
        <item m="1" x="964"/>
        <item m="1" x="1376"/>
        <item m="1" x="1793"/>
        <item m="1" x="2206"/>
        <item m="1" x="398"/>
        <item m="1" x="815"/>
        <item m="1" x="1222"/>
        <item m="1" x="1639"/>
        <item m="1" x="2052"/>
        <item m="1" x="246"/>
        <item m="1" x="661"/>
        <item m="1" x="1071"/>
        <item m="1" x="1481"/>
        <item m="1" x="1902"/>
        <item m="1" x="91"/>
        <item m="1" x="507"/>
        <item m="1" x="917"/>
        <item m="1" x="1328"/>
        <item m="1" x="1745"/>
        <item m="1" x="2158"/>
        <item m="1" x="350"/>
        <item m="1" x="768"/>
        <item m="1" x="1175"/>
        <item m="1" x="1590"/>
        <item m="1" x="2005"/>
        <item m="1" x="197"/>
        <item m="1" x="613"/>
        <item m="1" x="1023"/>
        <item m="1" x="1433"/>
        <item m="1" x="1854"/>
        <item m="1" x="2263"/>
        <item m="1" x="458"/>
        <item m="1" x="870"/>
        <item m="1" x="1280"/>
        <item m="1" x="1696"/>
        <item m="1" x="2110"/>
        <item m="1" x="302"/>
        <item m="1" x="720"/>
        <item m="1" x="1127"/>
        <item m="1" x="1541"/>
        <item m="1" x="1957"/>
        <item m="1" x="149"/>
        <item m="1" x="563"/>
        <item m="1" x="975"/>
        <item m="1" x="1384"/>
        <item m="1" x="1805"/>
        <item m="1" x="2214"/>
        <item m="1" x="202"/>
        <item m="1" x="410"/>
        <item m="1" x="622"/>
        <item m="1" x="823"/>
        <item m="1" x="1028"/>
        <item m="1" x="1233"/>
        <item m="1" x="1442"/>
        <item m="1" x="1647"/>
        <item m="1" x="1859"/>
        <item m="1" x="2063"/>
        <item m="1" x="2271"/>
        <item m="1" x="254"/>
        <item m="1" x="463"/>
        <item m="1" x="673"/>
        <item m="1" x="878"/>
        <item m="1" x="1079"/>
        <item m="1" x="1285"/>
        <item m="1" x="1493"/>
        <item m="1" x="1705"/>
        <item m="1" x="1910"/>
        <item m="1" x="2115"/>
        <item m="1" x="102"/>
        <item m="1" x="311"/>
        <item m="1" x="515"/>
        <item m="1" x="725"/>
        <item m="1" x="928"/>
        <item m="1" x="1135"/>
        <item m="1" x="1336"/>
        <item m="1" x="1546"/>
        <item m="1" x="1757"/>
        <item m="1" x="1965"/>
        <item m="1" x="2166"/>
        <item m="1" x="154"/>
        <item m="1" x="362"/>
        <item m="1" x="572"/>
        <item m="1" x="776"/>
        <item m="1" x="980"/>
        <item m="1" x="1186"/>
        <item m="1" x="1393"/>
        <item m="1" x="1598"/>
        <item m="1" x="1810"/>
        <item m="1" x="2016"/>
        <item m="1" x="2222"/>
        <item m="1" x="206"/>
        <item m="1" x="414"/>
        <item m="1" x="625"/>
        <item m="1" x="830"/>
        <item m="1" x="1031"/>
        <item m="1" x="1237"/>
        <item m="1" x="1445"/>
        <item m="1" x="1655"/>
        <item m="1" x="1862"/>
        <item m="1" x="2067"/>
        <item m="1" x="2274"/>
        <item m="1" x="262"/>
        <item m="1" x="466"/>
        <item m="1" x="677"/>
        <item m="1" x="881"/>
        <item m="1" x="1086"/>
        <item m="1" x="1288"/>
        <item m="1" x="1497"/>
        <item m="1" x="1708"/>
        <item m="1" x="1917"/>
        <item m="1" x="2118"/>
        <item m="1" x="106"/>
        <item m="1" x="314"/>
        <item m="1" x="522"/>
        <item m="1" x="727"/>
        <item m="1" x="931"/>
        <item m="1" x="1137"/>
        <item m="1" x="1343"/>
        <item m="1" x="1548"/>
        <item m="1" x="1760"/>
        <item m="1" x="1967"/>
        <item m="1" x="2172"/>
        <item m="1" x="156"/>
        <item m="1" x="365"/>
        <item m="1" x="574"/>
        <item m="1" x="782"/>
        <item m="1" x="982"/>
        <item m="1" x="1189"/>
        <item m="1" x="1395"/>
        <item m="1" x="1605"/>
        <item m="1" x="1812"/>
        <item m="1" x="2019"/>
        <item m="1" x="2224"/>
        <item m="1" x="213"/>
        <item m="1" x="416"/>
        <item m="1" x="628"/>
        <item m="1" x="832"/>
        <item m="1" x="1037"/>
        <item m="1" x="1239"/>
        <item m="1" x="1448"/>
        <item m="1" x="1657"/>
        <item m="1" x="1868"/>
        <item m="1" x="2069"/>
        <item m="1" x="2277"/>
        <item m="1" x="264"/>
        <item m="1" x="473"/>
        <item m="1" x="679"/>
        <item m="1" x="884"/>
        <item m="1" x="1088"/>
        <item m="1" x="1295"/>
        <item m="1" x="1499"/>
        <item m="1" x="1711"/>
        <item m="1" x="1919"/>
        <item m="1" x="2124"/>
        <item m="1" x="108"/>
        <item m="1" x="317"/>
        <item m="1" x="524"/>
        <item m="1" x="733"/>
        <item m="1" x="933"/>
        <item m="1" x="1140"/>
        <item m="1" x="1345"/>
        <item m="1" x="1555"/>
        <item m="1" x="1762"/>
        <item m="1" x="1971"/>
        <item m="1" x="2174"/>
        <item m="1" x="163"/>
        <item m="1" x="367"/>
        <item m="1" x="578"/>
        <item m="1" x="784"/>
        <item m="1" x="988"/>
        <item m="1" x="1191"/>
        <item m="1" x="1399"/>
        <item m="1" x="1607"/>
        <item m="1" x="1818"/>
        <item m="1" x="2021"/>
        <item m="1" x="2228"/>
        <item m="1" x="215"/>
        <item m="1" x="423"/>
        <item m="1" x="630"/>
        <item m="1" x="836"/>
        <item m="1" x="1039"/>
        <item m="1" x="1246"/>
        <item m="1" x="1450"/>
        <item m="1" x="1661"/>
        <item m="1" x="1870"/>
        <item m="1" x="2075"/>
        <item m="1" x="2279"/>
        <item m="1" x="268"/>
        <item m="1" x="475"/>
        <item m="1" x="685"/>
        <item m="1" x="886"/>
        <item m="1" x="1092"/>
        <item m="1" x="1297"/>
        <item m="1" x="1506"/>
        <item m="1" x="1713"/>
        <item m="1" x="1923"/>
        <item m="1" x="2126"/>
        <item m="1" x="115"/>
        <item m="1" x="319"/>
        <item m="1" x="528"/>
        <item m="1" x="735"/>
        <item m="1" x="939"/>
        <item m="1" x="1142"/>
        <item m="1" x="1349"/>
        <item m="1" x="1557"/>
        <item m="1" x="1768"/>
        <item m="1" x="1973"/>
        <item m="1" x="2178"/>
        <item m="1" x="165"/>
        <item m="1" x="374"/>
        <item m="1" x="580"/>
        <item m="1" x="788"/>
        <item m="1" x="990"/>
        <item m="1" x="1198"/>
        <item m="1" x="1401"/>
        <item m="1" x="1611"/>
        <item m="1" x="1820"/>
        <item m="1" x="2027"/>
        <item m="1" x="2230"/>
        <item m="1" x="219"/>
        <item m="1" x="425"/>
        <item m="1" x="636"/>
        <item m="1" x="838"/>
        <item m="1" x="1043"/>
        <item m="1" x="1248"/>
        <item m="1" x="1457"/>
        <item m="1" x="1663"/>
        <item m="1" x="1874"/>
        <item m="1" x="2077"/>
        <item m="1" x="67"/>
        <item m="1" x="270"/>
        <item m="1" x="479"/>
        <item m="1" x="687"/>
        <item m="1" x="892"/>
        <item m="1" x="1094"/>
        <item m="1" x="1301"/>
        <item m="1" x="1508"/>
        <item m="1" x="1720"/>
        <item m="1" x="1925"/>
        <item m="1" x="2130"/>
        <item m="1" x="117"/>
        <item m="1" x="326"/>
        <item m="1" x="530"/>
        <item m="1" x="739"/>
        <item m="1" x="941"/>
        <item m="1" x="1150"/>
        <item m="1" x="1351"/>
        <item m="1" x="1561"/>
        <item m="1" x="1770"/>
        <item m="1" x="1979"/>
        <item m="1" x="2180"/>
        <item m="1" x="169"/>
        <item m="1" x="376"/>
        <item m="1" x="587"/>
        <item m="1" x="790"/>
        <item m="1" x="994"/>
        <item m="1" x="1200"/>
        <item m="1" x="1408"/>
        <item m="1" x="1613"/>
        <item m="1" x="1824"/>
        <item m="1" x="2029"/>
        <item m="1" x="2238"/>
        <item m="1" x="221"/>
        <item m="1" x="429"/>
        <item m="1" x="638"/>
        <item m="1" x="844"/>
        <item m="1" x="1045"/>
        <item m="1" x="1252"/>
        <item m="1" x="1459"/>
        <item m="1" x="1670"/>
        <item m="1" x="1876"/>
        <item m="1" x="2081"/>
        <item m="1" x="69"/>
        <item m="1" x="277"/>
        <item m="1" x="481"/>
        <item m="1" x="691"/>
        <item m="1" x="894"/>
        <item m="1" x="1102"/>
        <item m="1" x="1303"/>
        <item m="1" x="1512"/>
        <item m="1" x="1722"/>
        <item m="1" x="1931"/>
        <item m="1" x="2132"/>
        <item m="1" x="121"/>
        <item m="1" x="328"/>
        <item m="1" x="537"/>
        <item m="1" x="741"/>
        <item m="1" x="945"/>
        <item m="1" x="1152"/>
        <item m="1" x="1358"/>
        <item m="1" x="1563"/>
        <item m="1" x="1774"/>
        <item m="1" x="1981"/>
        <item m="1" x="2188"/>
        <item m="1" x="171"/>
        <item m="1" x="380"/>
        <item m="1" x="589"/>
        <item m="1" x="796"/>
        <item m="1" x="996"/>
        <item m="1" x="1204"/>
        <item m="1" x="1410"/>
        <item m="1" x="1620"/>
        <item m="1" x="1826"/>
        <item m="1" x="2033"/>
        <item m="1" x="2240"/>
        <item m="1" x="228"/>
        <item m="1" x="431"/>
        <item m="1" x="642"/>
        <item m="1" x="846"/>
        <item m="1" x="1053"/>
        <item m="1" x="1254"/>
        <item m="1" x="1463"/>
        <item m="1" x="1672"/>
        <item m="1" x="1883"/>
        <item m="1" x="2083"/>
        <item m="1" x="73"/>
        <item m="1" x="279"/>
        <item m="1" x="488"/>
        <item m="1" x="693"/>
        <item m="1" x="898"/>
        <item m="1" x="1104"/>
        <item m="1" x="1310"/>
        <item m="1" x="1514"/>
        <item m="1" x="1726"/>
        <item m="1" x="1933"/>
        <item m="1" x="2140"/>
        <item m="1" x="123"/>
        <item m="1" x="332"/>
        <item m="1" x="539"/>
        <item m="1" x="748"/>
        <item m="1" x="947"/>
        <item m="1" x="1156"/>
        <item m="1" x="1360"/>
        <item m="1" x="1570"/>
        <item m="1" x="1776"/>
        <item m="1" x="1985"/>
        <item m="1" x="2190"/>
        <item m="1" x="178"/>
        <item m="1" x="382"/>
        <item m="1" x="593"/>
        <item m="1" x="798"/>
        <item m="1" x="1004"/>
        <item m="1" x="1206"/>
        <item m="1" x="1414"/>
        <item m="1" x="1622"/>
        <item m="1" x="1834"/>
        <item m="1" x="2035"/>
        <item m="1" x="2244"/>
        <item m="1" x="230"/>
        <item m="1" x="438"/>
        <item m="1" x="644"/>
        <item m="1" x="850"/>
        <item m="1" x="1055"/>
        <item m="1" x="1261"/>
        <item m="1" x="1465"/>
        <item m="1" x="1676"/>
        <item m="1" x="1885"/>
        <item m="1" x="2091"/>
        <item m="1" x="75"/>
        <item m="1" x="283"/>
        <item m="1" x="490"/>
        <item m="1" x="700"/>
        <item m="1" x="900"/>
        <item m="1" x="1108"/>
        <item m="1" x="1312"/>
        <item m="1" x="1521"/>
        <item m="1" x="1728"/>
        <item m="1" x="1937"/>
        <item m="1" x="2142"/>
        <item m="1" x="130"/>
        <item m="1" x="334"/>
        <item m="1" x="543"/>
        <item m="1" x="750"/>
        <item m="1" x="955"/>
        <item m="1" x="1158"/>
        <item m="1" x="1364"/>
        <item m="1" x="1572"/>
        <item m="1" x="1784"/>
        <item m="1" x="1987"/>
        <item m="1" x="2194"/>
        <item m="1" x="180"/>
        <item m="1" x="389"/>
        <item m="1" x="595"/>
        <item m="1" x="802"/>
        <item m="1" x="1006"/>
        <item m="1" x="1213"/>
        <item m="1" x="1416"/>
        <item m="1" x="1626"/>
        <item m="1" x="1836"/>
        <item m="1" x="2043"/>
        <item m="1" x="2246"/>
        <item m="1" x="234"/>
        <item m="1" x="440"/>
        <item m="1" x="652"/>
        <item m="1" x="852"/>
        <item m="1" x="1059"/>
        <item m="1" x="1263"/>
        <item m="1" x="1472"/>
        <item m="1" x="1678"/>
        <item m="1" x="1889"/>
        <item m="1" x="2093"/>
        <item m="1" x="82"/>
        <item m="1" x="285"/>
        <item m="1" x="494"/>
        <item m="1" x="702"/>
        <item m="1" x="908"/>
        <item m="1" x="1110"/>
        <item m="1" x="1316"/>
        <item m="1" x="1523"/>
        <item m="1" x="1736"/>
        <item m="1" x="1939"/>
        <item m="1" x="2146"/>
        <item m="1" x="132"/>
        <item m="1" x="341"/>
        <item m="1" x="545"/>
        <item m="1" x="754"/>
        <item m="1" x="957"/>
        <item m="1" x="1165"/>
        <item m="1" x="1366"/>
        <item m="1" x="1576"/>
        <item m="1" x="1786"/>
        <item m="1" x="1995"/>
        <item m="1" x="2196"/>
        <item m="1" x="184"/>
        <item m="1" x="391"/>
        <item m="1" x="603"/>
        <item m="1" x="804"/>
        <item m="1" x="1010"/>
        <item m="1" x="1215"/>
        <item m="1" x="1423"/>
        <item m="1" x="1628"/>
        <item m="1" x="1840"/>
        <item m="1" x="2045"/>
        <item m="1" x="2253"/>
        <item m="1" x="236"/>
        <item m="1" x="444"/>
        <item m="1" x="654"/>
        <item m="1" x="860"/>
        <item m="1" x="1061"/>
        <item m="1" x="1267"/>
        <item m="1" x="1474"/>
        <item m="1" x="1686"/>
        <item m="1" x="1891"/>
        <item m="1" x="2097"/>
        <item m="1" x="84"/>
        <item m="1" x="292"/>
        <item m="1" x="496"/>
        <item m="1" x="706"/>
        <item m="1" x="910"/>
        <item m="1" x="1117"/>
        <item m="1" x="1318"/>
        <item m="1" x="1527"/>
        <item m="1" x="1738"/>
        <item m="1" x="1947"/>
        <item m="1" x="2148"/>
        <item m="1" x="136"/>
        <item m="1" x="343"/>
        <item m="1" x="553"/>
        <item m="1" x="756"/>
        <item m="1" x="961"/>
        <item m="1" x="1167"/>
        <item m="1" x="1373"/>
        <item m="1" x="1578"/>
        <item m="1" x="1790"/>
        <item m="1" x="1997"/>
        <item m="1" x="2203"/>
        <item m="1" x="186"/>
        <item m="1" x="395"/>
        <item m="1" x="605"/>
        <item m="1" x="812"/>
        <item m="1" x="1012"/>
        <item m="1" x="1219"/>
        <item m="1" x="1425"/>
        <item m="1" x="1636"/>
        <item m="1" x="1842"/>
        <item m="1" x="2049"/>
        <item m="1" x="2255"/>
        <item m="1" x="243"/>
        <item m="1" x="446"/>
        <item m="1" x="658"/>
        <item m="1" x="862"/>
        <item m="1" x="1068"/>
        <item m="1" x="1269"/>
        <item m="1" x="1478"/>
        <item m="1" x="1688"/>
        <item m="1" x="1899"/>
        <item m="1" x="2099"/>
        <item m="1" x="88"/>
        <item m="1" x="294"/>
        <item m="1" x="504"/>
        <item m="1" x="708"/>
        <item m="1" x="914"/>
        <item m="1" x="1119"/>
        <item m="1" x="1325"/>
        <item m="1" x="1529"/>
        <item m="1" x="1742"/>
        <item m="1" x="1949"/>
        <item m="1" x="2155"/>
        <item m="1" x="138"/>
        <item m="1" x="347"/>
        <item m="1" x="555"/>
        <item m="1" x="764"/>
        <item m="1" x="963"/>
        <item m="1" x="1171"/>
        <item m="1" x="1375"/>
        <item m="1" x="1586"/>
        <item m="1" x="1792"/>
        <item m="1" x="2001"/>
        <item m="1" x="2205"/>
        <item m="1" x="193"/>
        <item m="1" x="397"/>
        <item m="1" x="609"/>
        <item m="1" x="814"/>
        <item m="1" x="1019"/>
        <item m="1" x="1221"/>
        <item m="1" x="1429"/>
        <item m="1" x="1638"/>
        <item m="1" x="1850"/>
        <item m="1" x="2051"/>
        <item m="1" x="2259"/>
        <item m="1" x="245"/>
        <item m="1" x="454"/>
        <item m="1" x="660"/>
        <item m="1" x="866"/>
        <item m="1" x="1070"/>
        <item m="1" x="1276"/>
        <item m="1" x="1480"/>
        <item m="1" x="1692"/>
        <item m="1" x="1901"/>
        <item m="1" x="2106"/>
        <item m="1" x="90"/>
        <item m="1" x="298"/>
        <item m="1" x="506"/>
        <item m="1" x="716"/>
        <item m="1" x="916"/>
        <item m="1" x="1123"/>
        <item m="1" x="1327"/>
        <item m="1" x="1537"/>
        <item m="1" x="1744"/>
        <item m="1" x="1953"/>
        <item m="1" x="2157"/>
        <item m="1" x="145"/>
        <item m="1" x="349"/>
        <item m="1" x="559"/>
        <item m="1" x="767"/>
        <item m="1" x="971"/>
        <item m="1" x="1174"/>
        <item m="1" x="1380"/>
        <item m="1" x="1589"/>
        <item m="1" x="1801"/>
        <item m="1" x="2004"/>
        <item m="1" x="2210"/>
        <item m="1" x="196"/>
        <item m="1" x="406"/>
        <item m="1" x="612"/>
        <item m="1" x="819"/>
        <item m="1" x="1022"/>
        <item m="1" x="1229"/>
        <item m="1" x="1432"/>
        <item m="1" x="1643"/>
        <item m="1" x="1853"/>
        <item m="1" x="2059"/>
        <item m="1" x="2262"/>
        <item m="1" x="250"/>
        <item m="1" x="457"/>
        <item m="1" x="669"/>
        <item m="1" x="869"/>
        <item m="1" x="1075"/>
        <item m="1" x="1279"/>
        <item m="1" x="1489"/>
        <item m="1" x="1695"/>
        <item m="1" x="1906"/>
        <item m="1" x="2109"/>
        <item m="1" x="98"/>
        <item m="1" x="301"/>
        <item m="1" x="511"/>
        <item m="1" x="719"/>
        <item m="1" x="924"/>
        <item m="1" x="1126"/>
        <item m="1" x="1332"/>
        <item m="1" x="1540"/>
        <item m="1" x="1753"/>
        <item m="1" x="1956"/>
        <item m="1" x="2162"/>
        <item m="1" x="148"/>
        <item m="1" x="358"/>
        <item m="1" x="562"/>
        <item m="1" x="772"/>
        <item m="1" x="974"/>
        <item m="1" x="1182"/>
        <item m="1" x="1383"/>
        <item m="1" x="1594"/>
        <item m="1" x="1804"/>
        <item m="1" x="2012"/>
        <item m="1" x="2213"/>
        <item m="1" x="201"/>
        <item m="1" x="409"/>
        <item m="1" x="621"/>
        <item m="1" x="822"/>
        <item m="1" x="1027"/>
        <item m="1" x="1232"/>
        <item m="1" x="1441"/>
        <item m="1" x="1646"/>
        <item m="1" x="1858"/>
        <item m="1" x="2062"/>
        <item m="1" x="2270"/>
        <item m="1" x="253"/>
        <item m="1" x="462"/>
        <item m="1" x="672"/>
        <item m="1" x="877"/>
        <item m="1" x="1078"/>
        <item m="1" x="1284"/>
        <item m="1" x="1492"/>
        <item m="1" x="1704"/>
        <item m="1" x="1909"/>
        <item m="1" x="2114"/>
        <item m="1" x="101"/>
        <item m="1" x="310"/>
        <item m="1" x="514"/>
        <item m="1" x="724"/>
        <item m="1" x="927"/>
        <item m="1" x="1134"/>
        <item m="1" x="1335"/>
        <item m="1" x="1545"/>
        <item m="1" x="1756"/>
        <item m="1" x="1964"/>
        <item m="1" x="2165"/>
        <item m="1" x="153"/>
        <item m="1" x="361"/>
        <item m="1" x="571"/>
        <item m="1" x="775"/>
        <item m="1" x="979"/>
        <item m="1" x="1185"/>
        <item m="1" x="1392"/>
        <item m="1" x="1597"/>
        <item m="1" x="1809"/>
        <item m="1" x="2015"/>
        <item m="1" x="2221"/>
        <item m="1" x="205"/>
        <item m="1" x="413"/>
        <item m="1" x="624"/>
        <item m="1" x="829"/>
        <item m="1" x="1030"/>
        <item m="1" x="1236"/>
        <item m="1" x="1444"/>
        <item m="1" x="1654"/>
        <item m="1" x="1861"/>
        <item m="1" x="2066"/>
        <item m="1" x="2273"/>
        <item m="1" x="261"/>
        <item m="1" x="465"/>
        <item m="1" x="676"/>
        <item m="1" x="880"/>
        <item m="1" x="1085"/>
        <item m="1" x="1287"/>
        <item m="1" x="1496"/>
        <item m="1" x="1707"/>
        <item m="1" x="1916"/>
        <item m="1" x="2117"/>
        <item m="1" x="105"/>
        <item m="1" x="313"/>
        <item m="1" x="521"/>
        <item m="1" x="726"/>
        <item m="1" x="930"/>
        <item m="1" x="1136"/>
        <item m="1" x="1342"/>
        <item m="1" x="1547"/>
        <item m="1" x="1759"/>
        <item m="1" x="1966"/>
        <item m="1" x="2171"/>
        <item m="1" x="155"/>
        <item m="1" x="364"/>
        <item m="1" x="573"/>
        <item m="1" x="781"/>
        <item m="1" x="981"/>
        <item m="1" x="1188"/>
        <item m="1" x="1394"/>
        <item m="1" x="1604"/>
        <item m="1" x="1811"/>
        <item m="1" x="2018"/>
        <item m="1" x="2223"/>
        <item m="1" x="212"/>
        <item m="1" x="415"/>
        <item m="1" x="627"/>
        <item m="1" x="831"/>
        <item m="1" x="1036"/>
        <item m="1" x="1238"/>
        <item m="1" x="1447"/>
        <item m="1" x="1656"/>
        <item m="1" x="1867"/>
        <item m="1" x="2068"/>
        <item m="1" x="2276"/>
        <item m="1" x="263"/>
        <item m="1" x="472"/>
        <item m="1" x="678"/>
        <item m="1" x="883"/>
        <item m="1" x="1087"/>
        <item m="1" x="1294"/>
        <item m="1" x="1498"/>
        <item m="1" x="1710"/>
        <item m="1" x="1918"/>
        <item m="1" x="2123"/>
        <item m="1" x="107"/>
        <item m="1" x="316"/>
        <item m="1" x="523"/>
        <item m="1" x="732"/>
        <item m="1" x="932"/>
        <item m="1" x="1139"/>
        <item m="1" x="1344"/>
        <item m="1" x="1554"/>
        <item m="1" x="1761"/>
        <item m="1" x="1970"/>
        <item m="1" x="2173"/>
        <item m="1" x="162"/>
        <item m="1" x="366"/>
        <item m="1" x="577"/>
        <item m="1" x="783"/>
        <item m="1" x="987"/>
        <item m="1" x="1190"/>
        <item m="1" x="1398"/>
        <item m="1" x="1606"/>
        <item m="1" x="1817"/>
        <item m="1" x="2020"/>
        <item m="1" x="2227"/>
        <item m="1" x="214"/>
        <item m="1" x="422"/>
        <item m="1" x="629"/>
        <item m="1" x="835"/>
        <item m="1" x="1038"/>
        <item m="1" x="1245"/>
        <item m="1" x="1449"/>
        <item m="1" x="1660"/>
        <item m="1" x="1869"/>
        <item m="1" x="2074"/>
        <item m="1" x="2278"/>
        <item m="1" x="267"/>
        <item m="1" x="474"/>
        <item m="1" x="684"/>
        <item m="1" x="885"/>
        <item m="1" x="1091"/>
        <item m="1" x="1296"/>
        <item m="1" x="1505"/>
        <item m="1" x="1712"/>
        <item m="1" x="1922"/>
        <item m="1" x="2125"/>
        <item m="1" x="114"/>
        <item m="1" x="318"/>
        <item m="1" x="527"/>
        <item m="1" x="734"/>
        <item m="1" x="938"/>
        <item m="1" x="1141"/>
        <item m="1" x="1348"/>
        <item m="1" x="1556"/>
        <item m="1" x="1767"/>
        <item m="1" x="1972"/>
        <item m="1" x="2177"/>
        <item m="1" x="164"/>
        <item m="1" x="373"/>
        <item m="1" x="579"/>
        <item m="1" x="787"/>
        <item m="1" x="989"/>
        <item m="1" x="1197"/>
        <item m="1" x="1400"/>
        <item m="1" x="1610"/>
        <item m="1" x="1819"/>
        <item m="1" x="2026"/>
        <item m="1" x="2229"/>
        <item m="1" x="218"/>
        <item m="1" x="424"/>
        <item m="1" x="635"/>
        <item m="1" x="837"/>
        <item m="1" x="1042"/>
        <item m="1" x="1247"/>
        <item m="1" x="1456"/>
        <item m="1" x="1662"/>
        <item m="1" x="1873"/>
        <item m="1" x="2076"/>
        <item m="1" x="66"/>
        <item m="1" x="269"/>
        <item m="1" x="478"/>
        <item m="1" x="686"/>
        <item m="1" x="891"/>
        <item m="1" x="1093"/>
        <item m="1" x="1300"/>
        <item m="1" x="1507"/>
        <item m="1" x="1719"/>
        <item m="1" x="1924"/>
        <item m="1" x="2129"/>
        <item m="1" x="116"/>
        <item m="1" x="325"/>
        <item m="1" x="529"/>
        <item m="1" x="738"/>
        <item m="1" x="940"/>
        <item m="1" x="1149"/>
        <item m="1" x="1350"/>
        <item m="1" x="1560"/>
        <item m="1" x="1769"/>
        <item m="1" x="1978"/>
        <item m="1" x="2179"/>
        <item m="1" x="168"/>
        <item m="1" x="375"/>
        <item m="1" x="586"/>
        <item m="1" x="789"/>
        <item m="1" x="993"/>
        <item m="1" x="1199"/>
        <item m="1" x="1407"/>
        <item m="1" x="1612"/>
        <item m="1" x="1823"/>
        <item m="1" x="2028"/>
        <item m="1" x="2237"/>
        <item m="1" x="220"/>
        <item m="1" x="428"/>
        <item m="1" x="637"/>
        <item m="1" x="843"/>
        <item m="1" x="1044"/>
        <item m="1" x="1251"/>
        <item m="1" x="1458"/>
        <item m="1" x="1669"/>
        <item m="1" x="1875"/>
        <item m="1" x="2080"/>
        <item m="1" x="68"/>
        <item m="1" x="276"/>
        <item m="1" x="480"/>
        <item m="1" x="690"/>
        <item m="1" x="893"/>
        <item m="1" x="1101"/>
        <item m="1" x="1302"/>
        <item m="1" x="1511"/>
        <item m="1" x="1721"/>
        <item m="1" x="1930"/>
        <item m="1" x="2131"/>
        <item m="1" x="120"/>
        <item m="1" x="327"/>
        <item m="1" x="536"/>
        <item m="1" x="740"/>
        <item m="1" x="944"/>
        <item m="1" x="1151"/>
        <item m="1" x="1357"/>
        <item m="1" x="1562"/>
        <item m="1" x="1773"/>
        <item m="1" x="1980"/>
        <item m="1" x="2187"/>
        <item m="1" x="170"/>
        <item m="1" x="379"/>
        <item m="1" x="588"/>
        <item m="1" x="795"/>
        <item m="1" x="995"/>
        <item m="1" x="1203"/>
        <item m="1" x="1409"/>
        <item m="1" x="1619"/>
        <item m="1" x="1825"/>
        <item m="1" x="2032"/>
        <item m="1" x="2239"/>
        <item m="1" x="227"/>
        <item m="1" x="430"/>
        <item m="1" x="641"/>
        <item m="1" x="845"/>
        <item m="1" x="1052"/>
        <item m="1" x="1253"/>
        <item m="1" x="1462"/>
        <item m="1" x="1671"/>
        <item m="1" x="1882"/>
        <item m="1" x="2082"/>
        <item m="1" x="72"/>
        <item m="1" x="278"/>
        <item m="1" x="487"/>
        <item m="1" x="692"/>
        <item m="1" x="897"/>
        <item m="1" x="1103"/>
        <item m="1" x="1309"/>
        <item m="1" x="1513"/>
        <item m="1" x="1725"/>
        <item m="1" x="1932"/>
        <item m="1" x="2139"/>
        <item m="1" x="122"/>
        <item m="1" x="331"/>
        <item m="1" x="538"/>
        <item m="1" x="747"/>
        <item m="1" x="946"/>
        <item m="1" x="1155"/>
        <item m="1" x="1359"/>
        <item m="1" x="1569"/>
        <item m="1" x="1775"/>
        <item m="1" x="1984"/>
        <item m="1" x="2189"/>
        <item m="1" x="177"/>
        <item m="1" x="381"/>
        <item m="1" x="592"/>
        <item m="1" x="797"/>
        <item m="1" x="1003"/>
        <item m="1" x="1205"/>
        <item m="1" x="1413"/>
        <item m="1" x="1621"/>
        <item m="1" x="1833"/>
        <item m="1" x="2034"/>
        <item m="1" x="2243"/>
        <item m="1" x="229"/>
        <item m="1" x="437"/>
        <item m="1" x="643"/>
        <item m="1" x="849"/>
        <item m="1" x="1054"/>
        <item m="1" x="1260"/>
        <item m="1" x="1464"/>
        <item m="1" x="1675"/>
        <item m="1" x="1884"/>
        <item m="1" x="2090"/>
        <item m="1" x="74"/>
        <item m="1" x="282"/>
        <item m="1" x="489"/>
        <item m="1" x="699"/>
        <item m="1" x="899"/>
        <item m="1" x="1107"/>
        <item m="1" x="1311"/>
        <item m="1" x="1520"/>
        <item m="1" x="1727"/>
        <item m="1" x="1936"/>
        <item m="1" x="2141"/>
        <item m="1" x="129"/>
        <item m="1" x="333"/>
        <item m="1" x="542"/>
        <item m="1" x="749"/>
        <item m="1" x="954"/>
        <item m="1" x="1157"/>
        <item m="1" x="1363"/>
        <item m="1" x="1571"/>
        <item m="1" x="1783"/>
        <item m="1" x="1986"/>
        <item m="1" x="2193"/>
        <item m="1" x="179"/>
        <item m="1" x="388"/>
        <item m="1" x="594"/>
        <item m="1" x="801"/>
        <item m="1" x="1005"/>
        <item m="1" x="1212"/>
        <item m="1" x="1415"/>
        <item m="1" x="1625"/>
        <item m="1" x="1835"/>
        <item x="0"/>
        <item m="1" x="2042"/>
        <item m="1" x="2245"/>
        <item m="1" x="233"/>
        <item m="1" x="439"/>
        <item m="1" x="651"/>
        <item m="1" x="851"/>
        <item m="1" x="1058"/>
        <item m="1" x="1262"/>
        <item m="1" x="1471"/>
        <item m="1" x="1677"/>
        <item m="1" x="1888"/>
        <item m="1" x="2092"/>
        <item m="1" x="81"/>
        <item m="1" x="284"/>
        <item m="1" x="493"/>
        <item m="1" x="701"/>
        <item m="1" x="907"/>
        <item m="1" x="1109"/>
        <item m="1" x="1315"/>
        <item m="1" x="1522"/>
        <item m="1" x="1735"/>
        <item m="1" x="1938"/>
        <item m="1" x="2145"/>
        <item m="1" x="131"/>
        <item m="1" x="340"/>
        <item m="1" x="544"/>
        <item m="1" x="753"/>
        <item m="1" x="956"/>
        <item m="1" x="1164"/>
        <item m="1" x="1365"/>
        <item m="1" x="1575"/>
        <item m="1" x="1785"/>
        <item m="1" x="1994"/>
        <item m="1" x="2195"/>
        <item m="1" x="183"/>
        <item m="1" x="390"/>
        <item m="1" x="602"/>
        <item m="1" x="803"/>
        <item m="1" x="1009"/>
        <item m="1" x="1214"/>
        <item m="1" x="1422"/>
        <item m="1" x="1627"/>
        <item m="1" x="1839"/>
        <item m="1" x="2044"/>
        <item m="1" x="2252"/>
        <item m="1" x="235"/>
        <item m="1" x="443"/>
        <item m="1" x="653"/>
        <item m="1" x="859"/>
        <item m="1" x="1060"/>
        <item m="1" x="1266"/>
        <item m="1" x="1473"/>
        <item m="1" x="1685"/>
        <item m="1" x="1890"/>
        <item m="1" x="2096"/>
        <item m="1" x="83"/>
        <item m="1" x="291"/>
        <item m="1" x="495"/>
        <item m="1" x="705"/>
        <item m="1" x="909"/>
        <item m="1" x="1116"/>
        <item m="1" x="1317"/>
        <item m="1" x="1526"/>
        <item m="1" x="1737"/>
        <item m="1" x="1946"/>
        <item m="1" x="2147"/>
        <item m="1" x="135"/>
        <item m="1" x="342"/>
        <item m="1" x="552"/>
        <item m="1" x="755"/>
        <item m="1" x="960"/>
        <item m="1" x="1166"/>
        <item m="1" x="1372"/>
        <item m="1" x="1577"/>
        <item m="1" x="1789"/>
        <item m="1" x="1996"/>
        <item m="1" x="2202"/>
        <item m="1" x="185"/>
        <item m="1" x="394"/>
        <item m="1" x="604"/>
        <item m="1" x="811"/>
        <item m="1" x="1011"/>
        <item m="1" x="1218"/>
        <item m="1" x="1424"/>
        <item m="1" x="1635"/>
        <item m="1" x="1841"/>
        <item m="1" x="2048"/>
        <item m="1" x="2254"/>
        <item m="1" x="242"/>
        <item m="1" x="445"/>
        <item m="1" x="657"/>
        <item m="1" x="861"/>
        <item m="1" x="1067"/>
        <item m="1" x="1268"/>
        <item m="1" x="1477"/>
        <item m="1" x="1687"/>
        <item m="1" x="1898"/>
        <item m="1" x="2098"/>
        <item m="1" x="87"/>
        <item m="1" x="293"/>
        <item m="1" x="503"/>
        <item m="1" x="707"/>
        <item m="1" x="913"/>
        <item m="1" x="1118"/>
        <item m="1" x="1324"/>
        <item m="1" x="1528"/>
        <item m="1" x="1741"/>
        <item m="1" x="1948"/>
        <item m="1" x="2154"/>
        <item m="1" x="137"/>
        <item m="1" x="346"/>
        <item m="1" x="554"/>
        <item m="1" x="763"/>
        <item m="1" x="962"/>
        <item m="1" x="1170"/>
        <item m="1" x="1374"/>
        <item m="1" x="1585"/>
        <item m="1" x="1791"/>
        <item m="1" x="2000"/>
        <item m="1" x="2204"/>
        <item m="1" x="192"/>
        <item m="1" x="396"/>
        <item m="1" x="608"/>
        <item m="1" x="813"/>
        <item m="1" x="1018"/>
        <item m="1" x="1220"/>
        <item m="1" x="1428"/>
        <item m="1" x="1637"/>
        <item m="1" x="1849"/>
        <item m="1" x="2050"/>
        <item m="1" x="2258"/>
        <item m="1" x="244"/>
        <item m="1" x="453"/>
        <item m="1" x="659"/>
        <item m="1" x="765"/>
        <item m="1" x="865"/>
        <item m="1" x="969"/>
        <item m="1" x="1069"/>
        <item m="1" x="1172"/>
        <item m="1" x="1275"/>
        <item m="1" x="1378"/>
        <item m="1" x="1479"/>
        <item m="1" x="1587"/>
        <item m="1" x="1691"/>
        <item m="1" x="1799"/>
        <item m="1" x="1900"/>
        <item m="1" x="2002"/>
        <item m="1" x="2105"/>
        <item m="1" x="2208"/>
        <item m="1" x="89"/>
        <item m="1" x="194"/>
        <item m="1" x="297"/>
        <item m="1" x="404"/>
        <item m="1" x="505"/>
        <item m="1" x="610"/>
        <item m="1" x="715"/>
        <item m="1" x="817"/>
        <item m="1" x="915"/>
        <item m="1" x="1020"/>
        <item m="1" x="1122"/>
        <item m="1" x="1227"/>
        <item m="1" x="1326"/>
        <item m="1" x="1430"/>
        <item m="1" x="1536"/>
        <item m="1" x="1641"/>
        <item m="1" x="1743"/>
        <item m="1" x="1851"/>
        <item m="1" x="1952"/>
        <item m="1" x="2057"/>
        <item m="1" x="2156"/>
        <item m="1" x="2260"/>
        <item m="1" x="144"/>
        <item m="1" x="248"/>
        <item m="1" x="348"/>
        <item m="1" x="455"/>
        <item m="1" x="558"/>
        <item m="1" x="667"/>
        <item m="1" x="766"/>
        <item m="1" x="867"/>
        <item m="1" x="970"/>
        <item m="1" x="1073"/>
        <item m="1" x="1173"/>
        <item m="1" x="1277"/>
        <item m="1" x="1379"/>
        <item m="1" x="1487"/>
        <item m="1" x="1588"/>
        <item m="1" x="1693"/>
        <item m="1" x="1800"/>
        <item m="1" x="1904"/>
        <item m="1" x="2003"/>
        <item m="1" x="2107"/>
        <item m="1" x="2209"/>
        <item m="1" x="96"/>
        <item m="1" x="195"/>
        <item m="1" x="299"/>
        <item m="1" x="405"/>
        <item m="1" x="509"/>
        <item m="1" x="611"/>
        <item m="1" x="717"/>
        <item m="1" x="818"/>
        <item m="1" x="922"/>
        <item m="1" x="1021"/>
        <item m="1" x="1124"/>
        <item m="1" x="1228"/>
        <item m="1" x="1330"/>
        <item m="1" x="1431"/>
        <item m="1" x="1538"/>
        <item m="1" x="1642"/>
        <item m="1" x="1751"/>
        <item m="1" x="1852"/>
        <item m="1" x="1954"/>
        <item m="1" x="2058"/>
        <item m="1" x="2160"/>
        <item m="1" x="2261"/>
        <item m="1" x="146"/>
        <item m="1" x="249"/>
        <item m="1" x="356"/>
        <item m="1" x="456"/>
        <item m="1" x="560"/>
        <item m="1" x="668"/>
        <item m="1" x="770"/>
        <item m="1" x="868"/>
        <item m="1" x="972"/>
        <item m="1" x="1074"/>
        <item m="1" x="1180"/>
        <item m="1" x="1278"/>
        <item m="1" x="1381"/>
        <item m="1" x="1488"/>
        <item m="1" x="1592"/>
        <item m="1" x="1694"/>
        <item m="1" x="1802"/>
        <item m="1" x="1905"/>
        <item m="1" x="2010"/>
        <item m="1" x="2108"/>
        <item m="1" x="2211"/>
        <item m="1" x="97"/>
        <item m="1" x="199"/>
        <item m="1" x="300"/>
        <item m="1" x="407"/>
        <item m="1" x="510"/>
        <item m="1" x="619"/>
        <item m="1" x="718"/>
        <item m="1" x="820"/>
        <item m="1" x="923"/>
        <item m="1" x="1025"/>
        <item m="1" x="1125"/>
        <item m="1" x="1230"/>
        <item m="1" x="1331"/>
        <item m="1" x="1439"/>
        <item m="1" x="1539"/>
        <item m="1" x="1644"/>
        <item m="1" x="1752"/>
        <item m="1" x="1856"/>
        <item m="1" x="1955"/>
        <item m="1" x="2060"/>
        <item m="1" x="2161"/>
        <item m="1" x="2268"/>
        <item m="1" x="147"/>
        <item m="1" x="251"/>
        <item m="1" x="357"/>
        <item m="1" x="460"/>
        <item m="1" x="561"/>
        <item m="1" x="670"/>
        <item m="1" x="771"/>
        <item m="1" x="875"/>
        <item m="1" x="973"/>
        <item m="1" x="1076"/>
        <item m="1" x="1181"/>
        <item m="1" x="1282"/>
        <item m="1" x="1382"/>
        <item m="1" x="1490"/>
        <item m="1" x="1593"/>
        <item m="1" x="1702"/>
        <item m="1" x="1803"/>
        <item m="1" x="1907"/>
        <item m="1" x="2011"/>
        <item m="1" x="2112"/>
        <item m="1" x="2212"/>
        <item m="1" x="99"/>
        <item m="1" x="200"/>
        <item m="1" x="308"/>
        <item m="1" x="408"/>
        <item m="1" x="512"/>
        <item m="1" x="620"/>
        <item m="1" x="722"/>
        <item m="1" x="821"/>
        <item m="1" x="925"/>
        <item m="1" x="1026"/>
        <item m="1" x="1132"/>
        <item m="1" x="1231"/>
        <item m="1" x="1333"/>
        <item m="1" x="1440"/>
        <item m="1" x="1543"/>
        <item m="1" x="1645"/>
        <item m="1" x="1754"/>
        <item m="1" x="1857"/>
        <item m="1" x="1962"/>
        <item m="1" x="2061"/>
        <item m="1" x="2163"/>
        <item m="1" x="2269"/>
        <item m="1" x="151"/>
        <item m="1" x="252"/>
        <item m="1" x="359"/>
        <item m="1" x="461"/>
        <item m="1" x="569"/>
        <item m="1" x="671"/>
        <item m="1" x="773"/>
        <item m="1" x="876"/>
        <item m="1" x="977"/>
        <item m="1" x="1077"/>
        <item m="1" x="1183"/>
        <item m="1" x="1283"/>
        <item m="1" x="1390"/>
        <item m="1" x="1491"/>
        <item m="1" x="1595"/>
        <item m="1" x="1703"/>
        <item m="1" x="1807"/>
        <item m="1" x="1908"/>
        <item m="1" x="2013"/>
        <item m="1" x="2113"/>
        <item m="1" x="2219"/>
        <item m="1" x="100"/>
        <item m="1" x="203"/>
        <item m="1" x="309"/>
        <item m="1" x="412"/>
        <item m="1" x="513"/>
        <item m="1" x="623"/>
        <item m="1" x="723"/>
        <item m="1" x="828"/>
        <item m="1" x="926"/>
        <item m="1" x="1029"/>
        <item m="1" x="1133"/>
        <item m="1" x="1235"/>
        <item m="1" x="1334"/>
        <item m="1" x="1443"/>
        <item m="1" x="1544"/>
        <item m="1" x="1653"/>
        <item m="1" x="1755"/>
        <item m="1" x="1860"/>
        <item m="1" x="1963"/>
        <item m="1" x="2065"/>
        <item m="1" x="2164"/>
        <item m="1" x="2272"/>
        <item m="1" x="152"/>
        <item m="1" x="260"/>
        <item m="1" x="360"/>
        <item m="1" x="464"/>
        <item m="1" x="570"/>
        <item m="1" x="675"/>
        <item m="1" x="774"/>
        <item m="1" x="879"/>
        <item m="1" x="978"/>
        <item m="1" x="1084"/>
        <item m="1" x="1184"/>
        <item m="1" x="1286"/>
        <item m="1" x="1391"/>
        <item m="1" x="1495"/>
        <item m="1" x="1596"/>
        <item m="1" x="1706"/>
        <item m="1" x="1808"/>
        <item m="1" x="1915"/>
        <item m="1" x="2014"/>
        <item m="1" x="2116"/>
        <item m="1" x="2220"/>
        <item m="1" x="104"/>
        <item m="1" x="204"/>
        <item m="1" x="312"/>
      </items>
    </pivotField>
    <pivotField axis="axisRow" compact="0" outline="0" subtotalTop="0" showAll="0" defaultSubtotal="0">
      <items count="3045">
        <item m="1" x="2374"/>
        <item m="1" x="2234"/>
        <item m="1" x="2244"/>
        <item m="1" x="2265"/>
        <item m="1" x="2282"/>
        <item m="1" x="2296"/>
        <item m="1" x="2316"/>
        <item m="1" x="2346"/>
        <item m="1" x="718"/>
        <item m="1" x="720"/>
        <item m="1" x="721"/>
        <item m="1" x="1502"/>
        <item m="1" x="1650"/>
        <item m="1" x="1768"/>
        <item m="1" x="1885"/>
        <item m="1" x="2015"/>
        <item m="1" x="2148"/>
        <item m="1" x="2287"/>
        <item m="1" x="2415"/>
        <item m="1" x="2539"/>
        <item m="1" x="2712"/>
        <item m="1" x="722"/>
        <item m="1" x="1504"/>
        <item m="1" x="1653"/>
        <item m="1" x="1769"/>
        <item m="1" x="1896"/>
        <item m="1" x="2022"/>
        <item m="1" x="2150"/>
        <item m="1" x="2290"/>
        <item m="1" x="2418"/>
        <item m="1" x="2540"/>
        <item m="1" x="2714"/>
        <item m="1" x="734"/>
        <item m="1" x="1514"/>
        <item m="1" x="1656"/>
        <item m="1" x="1771"/>
        <item m="1" x="1897"/>
        <item m="1" x="2026"/>
        <item m="1" x="2159"/>
        <item m="1" x="2293"/>
        <item m="1" x="2423"/>
        <item m="1" x="2547"/>
        <item m="1" x="2717"/>
        <item m="1" x="737"/>
        <item m="1" x="1517"/>
        <item m="1" x="1658"/>
        <item m="1" x="1778"/>
        <item m="1" x="1901"/>
        <item m="1" x="2031"/>
        <item m="1" x="2163"/>
        <item m="1" x="2297"/>
        <item m="1" x="2425"/>
        <item m="1" x="2554"/>
        <item m="1" x="2722"/>
        <item m="1" x="741"/>
        <item m="1" x="1524"/>
        <item m="1" x="1659"/>
        <item m="1" x="1779"/>
        <item m="1" x="1906"/>
        <item m="1" x="2037"/>
        <item m="1" x="2171"/>
        <item m="1" x="2302"/>
        <item m="1" x="2432"/>
        <item m="1" x="2557"/>
        <item m="1" x="2724"/>
        <item m="1" x="745"/>
        <item m="1" x="1528"/>
        <item m="1" x="1664"/>
        <item m="1" x="1781"/>
        <item m="1" x="1910"/>
        <item m="1" x="2043"/>
        <item m="1" x="2176"/>
        <item m="1" x="2307"/>
        <item m="1" x="2435"/>
        <item m="1" x="2566"/>
        <item m="1" x="2730"/>
        <item m="1" x="747"/>
        <item m="1" x="1534"/>
        <item m="1" x="1666"/>
        <item m="1" x="1788"/>
        <item m="1" x="1915"/>
        <item m="1" x="2044"/>
        <item m="1" x="2178"/>
        <item m="1" x="2312"/>
        <item m="1" x="2442"/>
        <item m="1" x="2567"/>
        <item m="1" x="2734"/>
        <item m="1" x="751"/>
        <item m="1" x="1540"/>
        <item m="1" x="1671"/>
        <item m="1" x="1791"/>
        <item m="1" x="1921"/>
        <item m="1" x="2048"/>
        <item m="1" x="2184"/>
        <item m="1" x="2317"/>
        <item m="1" x="755"/>
        <item m="1" x="723"/>
        <item m="1" x="735"/>
        <item m="1" x="1264"/>
        <item m="1" x="425"/>
        <item m="1" x="2719"/>
        <item m="1" x="426"/>
        <item m="1" x="2720"/>
        <item m="1" x="1972"/>
        <item m="1" x="2721"/>
        <item m="1" x="1973"/>
        <item m="1" x="1208"/>
        <item m="1" x="1143"/>
        <item m="1" x="300"/>
        <item m="1" x="2090"/>
        <item m="1" x="1325"/>
        <item m="1" x="1326"/>
        <item m="1" x="514"/>
        <item m="1" x="515"/>
        <item m="1" x="2775"/>
        <item m="1" x="2776"/>
        <item m="1" x="2028"/>
        <item m="1" x="1266"/>
        <item m="1" x="430"/>
        <item m="1" x="431"/>
        <item m="1" x="2723"/>
        <item m="1" x="1977"/>
        <item m="1" x="1209"/>
        <item m="1" x="1210"/>
        <item m="1" x="2347"/>
        <item m="1" x="1840"/>
        <item m="1" x="1302"/>
        <item m="1" x="2002"/>
        <item m="1" x="1523"/>
        <item m="1" x="521"/>
        <item m="1" x="3004"/>
        <item m="1" x="2492"/>
        <item m="1" x="1996"/>
        <item m="1" x="1509"/>
        <item m="1" x="941"/>
        <item m="1" x="354"/>
        <item m="1" x="2858"/>
        <item m="1" x="2355"/>
        <item m="1" x="272"/>
        <item m="1" x="2783"/>
        <item m="1" x="2268"/>
        <item m="1" x="1777"/>
        <item m="1" x="1245"/>
        <item m="1" x="665"/>
        <item m="1" x="107"/>
        <item m="1" x="2643"/>
        <item m="1" x="2123"/>
        <item m="1" x="1649"/>
        <item m="1" x="2532"/>
        <item m="1" x="2368"/>
        <item m="1" x="1876"/>
        <item m="1" x="1877"/>
        <item m="1" x="1336"/>
        <item m="1" x="789"/>
        <item m="1" x="229"/>
        <item m="1" x="2751"/>
        <item m="1" x="2230"/>
        <item m="1" x="2231"/>
        <item m="1" x="1742"/>
        <item m="1" x="1743"/>
        <item m="1" x="1203"/>
        <item m="1" x="1204"/>
        <item m="1" x="602"/>
        <item m="1" x="2138"/>
        <item m="1" x="1661"/>
        <item m="1" x="1662"/>
        <item m="1" x="1114"/>
        <item m="1" x="1115"/>
        <item m="1" x="519"/>
        <item m="1" x="520"/>
        <item m="1" x="3003"/>
        <item m="1" x="2490"/>
        <item m="1" x="2491"/>
        <item m="1" x="1994"/>
        <item m="1" x="1995"/>
        <item m="1" x="1506"/>
        <item m="1" x="1507"/>
        <item m="1" x="940"/>
        <item m="1" x="352"/>
        <item m="1" x="353"/>
        <item m="1" x="2857"/>
        <item m="1" x="1377"/>
        <item m="1" x="836"/>
        <item m="1" x="837"/>
        <item m="1" x="271"/>
        <item m="1" x="2782"/>
        <item m="1" x="2267"/>
        <item m="1" x="1775"/>
        <item m="1" x="1776"/>
        <item m="1" x="1244"/>
        <item m="1" x="663"/>
        <item m="1" x="664"/>
        <item m="1" x="106"/>
        <item m="1" x="2640"/>
        <item m="1" x="2641"/>
        <item m="1" x="2122"/>
        <item m="1" x="573"/>
        <item m="1" x="3033"/>
        <item m="1" x="3034"/>
        <item m="1" x="2530"/>
        <item m="1" x="2531"/>
        <item m="1" x="2038"/>
        <item m="1" x="2039"/>
        <item m="1" x="1572"/>
        <item m="1" x="1573"/>
        <item m="1" x="979"/>
        <item m="1" x="390"/>
        <item m="1" x="2905"/>
        <item m="1" x="2906"/>
        <item m="1" x="2397"/>
        <item m="1" x="2398"/>
        <item m="1" x="1893"/>
        <item m="1" x="1894"/>
        <item m="1" x="1357"/>
        <item m="1" x="2827"/>
        <item m="1" x="2309"/>
        <item m="1" x="2310"/>
        <item m="1" x="1821"/>
        <item m="1" x="1822"/>
        <item m="1" x="1275"/>
        <item m="1" x="1276"/>
        <item m="1" x="707"/>
        <item m="1" x="144"/>
        <item m="1" x="2690"/>
        <item m="1" x="2160"/>
        <item m="1" x="2161"/>
        <item m="1" x="1693"/>
        <item m="1" x="1694"/>
        <item m="1" x="1134"/>
        <item m="1" x="535"/>
        <item m="1" x="2076"/>
        <item m="1" x="1592"/>
        <item m="1" x="1593"/>
        <item m="1" x="1027"/>
        <item m="1" x="1028"/>
        <item m="1" x="435"/>
        <item m="1" x="2939"/>
        <item m="1" x="2428"/>
        <item m="1" x="2429"/>
        <item m="1" x="1935"/>
        <item m="1" x="1936"/>
        <item m="1" x="1389"/>
        <item m="1" x="871"/>
        <item m="1" x="872"/>
        <item m="1" x="292"/>
        <item m="1" x="293"/>
        <item m="1" x="2799"/>
        <item m="1" x="1316"/>
        <item m="1" x="748"/>
        <item m="1" x="749"/>
        <item m="1" x="199"/>
        <item m="1" x="200"/>
        <item m="1" x="2727"/>
        <item m="1" x="2206"/>
        <item m="1" x="1724"/>
        <item m="1" x="1186"/>
        <item m="1" x="1187"/>
        <item m="1" x="594"/>
        <item m="1" x="595"/>
        <item m="1" x="39"/>
        <item m="1" x="40"/>
        <item m="1" x="2544"/>
        <item m="1" x="2545"/>
        <item m="1" x="2054"/>
        <item m="1" x="498"/>
        <item m="1" x="2982"/>
        <item m="1" x="2983"/>
        <item m="1" x="2482"/>
        <item m="1" x="2483"/>
        <item m="1" x="1982"/>
        <item m="1" x="1983"/>
        <item m="1" x="1473"/>
        <item m="1" x="1474"/>
        <item m="1" x="906"/>
        <item m="1" x="907"/>
        <item m="1" x="326"/>
        <item m="1" x="327"/>
        <item m="1" x="2840"/>
        <item m="1" x="2841"/>
        <item m="1" x="2337"/>
        <item m="1" x="2338"/>
        <item m="1" x="1833"/>
        <item m="1" x="1834"/>
        <item m="1" x="1293"/>
        <item m="1" x="2765"/>
        <item m="1" x="2241"/>
        <item m="1" x="2242"/>
        <item m="1" x="1758"/>
        <item m="1" x="1759"/>
        <item m="1" x="1216"/>
        <item m="1" x="1217"/>
        <item m="1" x="634"/>
        <item m="1" x="635"/>
        <item m="1" x="70"/>
        <item m="1" x="71"/>
        <item m="1" x="2604"/>
        <item m="1" x="2605"/>
        <item m="1" x="2096"/>
        <item m="1" x="2097"/>
        <item m="1" x="1619"/>
        <item m="1" x="1620"/>
        <item m="1" x="1045"/>
        <item m="1" x="1046"/>
        <item m="1" x="455"/>
        <item m="1" x="1268"/>
        <item m="1" x="3000"/>
        <item m="1" x="2489"/>
        <item m="1" x="1991"/>
        <item m="1" x="1501"/>
        <item m="1" x="930"/>
        <item m="1" x="349"/>
        <item m="1" x="2854"/>
        <item m="1" x="2353"/>
        <item m="1" x="1847"/>
        <item m="1" x="1312"/>
        <item m="1" x="432"/>
        <item m="1" x="2262"/>
        <item m="1" x="1770"/>
        <item m="1" x="1238"/>
        <item m="1" x="656"/>
        <item m="1" x="92"/>
        <item m="1" x="2633"/>
        <item m="1" x="2114"/>
        <item m="1" x="1642"/>
        <item m="1" x="2725"/>
        <item m="1" x="1981"/>
        <item m="1" x="1214"/>
        <item m="1" x="363"/>
        <item m="1" x="2663"/>
        <item m="1" x="1913"/>
        <item m="1" x="1156"/>
        <item m="1" x="1251"/>
        <item m="1" x="397"/>
        <item m="1" x="2702"/>
        <item m="1" x="2703"/>
        <item m="1" x="1949"/>
        <item m="1" x="1950"/>
        <item m="1" x="1198"/>
        <item m="1" x="341"/>
        <item m="1" x="1118"/>
        <item m="1" x="275"/>
        <item m="1" x="2534"/>
        <item m="1" x="276"/>
        <item m="1" x="2535"/>
        <item m="1" x="1824"/>
        <item m="1" x="1031"/>
        <item m="1" x="204"/>
        <item m="1" x="2536"/>
        <item m="1" x="1825"/>
        <item m="1" x="1826"/>
        <item m="1" x="1032"/>
        <item m="1" x="205"/>
        <item m="1" x="1033"/>
        <item m="1" x="206"/>
        <item m="1" x="207"/>
        <item m="1" x="2484"/>
        <item m="1" x="1761"/>
        <item m="1" x="961"/>
        <item m="1" x="2485"/>
        <item m="1" x="1762"/>
        <item m="1" x="1763"/>
        <item m="1" x="962"/>
        <item m="1" x="963"/>
        <item m="1" x="119"/>
        <item m="1" x="1946"/>
        <item m="1" x="1194"/>
        <item m="1" x="1195"/>
        <item m="1" x="338"/>
        <item m="1" x="2625"/>
        <item m="1" x="2626"/>
        <item m="1" x="1881"/>
        <item m="1" x="1882"/>
        <item m="1" x="1120"/>
        <item m="1" x="278"/>
        <item m="1" x="1121"/>
        <item m="1" x="279"/>
        <item m="1" x="2537"/>
        <item m="1" x="280"/>
        <item m="1" x="1278"/>
        <item m="1" x="440"/>
        <item m="1" x="441"/>
        <item m="1" x="2732"/>
        <item m="1" x="2357"/>
        <item m="1" x="2358"/>
        <item m="1" x="752"/>
        <item m="1" x="2985"/>
        <item m="1" x="2245"/>
        <item m="1" x="1542"/>
        <item m="1" x="2986"/>
        <item m="1" x="2246"/>
        <item m="1" x="1543"/>
        <item m="1" x="670"/>
        <item m="1" x="2919"/>
        <item m="1" x="2187"/>
        <item m="1" x="1434"/>
        <item m="1" x="604"/>
        <item m="1" x="2247"/>
        <item m="1" x="1024"/>
        <item m="1" x="1544"/>
        <item m="1" x="671"/>
        <item m="1" x="2920"/>
        <item m="1" x="2188"/>
        <item m="1" x="1435"/>
        <item m="1" x="605"/>
        <item m="1" x="2862"/>
        <item m="1" x="2124"/>
        <item m="1" x="1545"/>
        <item m="1" x="672"/>
        <item m="1" x="2921"/>
        <item m="1" x="673"/>
        <item m="1" x="2922"/>
        <item m="1" x="2189"/>
        <item m="1" x="2923"/>
        <item m="1" x="1757"/>
        <item m="1" x="1213"/>
        <item m="1" x="629"/>
        <item m="1" x="66"/>
        <item m="1" x="2600"/>
        <item m="1" x="2091"/>
        <item m="1" x="2190"/>
        <item m="1" x="1436"/>
        <item m="1" x="606"/>
        <item m="1" x="2863"/>
        <item m="1" x="2125"/>
        <item m="1" x="1359"/>
        <item m="1" x="538"/>
        <item m="1" x="2803"/>
        <item m="1" x="2191"/>
        <item m="1" x="1437"/>
        <item m="1" x="607"/>
        <item m="1" x="1438"/>
        <item m="1" x="115"/>
        <item m="1" x="2660"/>
        <item m="1" x="608"/>
        <item m="1" x="2864"/>
        <item m="1" x="2126"/>
        <item m="1" x="1360"/>
        <item m="1" x="539"/>
        <item m="1" x="2804"/>
        <item m="1" x="2055"/>
        <item m="1" x="1300"/>
        <item m="1" x="609"/>
        <item m="1" x="2410"/>
        <item m="1" x="1912"/>
        <item m="1" x="1375"/>
        <item m="1" x="833"/>
        <item m="1" x="269"/>
        <item m="1" x="2777"/>
        <item m="1" x="2264"/>
        <item m="1" x="1772"/>
        <item m="1" x="1239"/>
        <item m="1" x="657"/>
        <item m="1" x="2865"/>
        <item m="1" x="1710"/>
        <item m="1" x="2127"/>
        <item m="1" x="1361"/>
        <item m="1" x="540"/>
        <item m="1" x="2805"/>
        <item m="1" x="2056"/>
        <item m="1" x="1301"/>
        <item m="1" x="463"/>
        <item m="1" x="1668"/>
        <item m="1" x="333"/>
        <item m="1" x="2848"/>
        <item m="1" x="2345"/>
        <item m="1" x="1839"/>
        <item m="1" x="1298"/>
        <item m="1" x="733"/>
        <item m="1" x="170"/>
        <item m="1" x="2711"/>
        <item m="1" x="2186"/>
        <item m="1" x="1715"/>
        <item m="1" x="843"/>
        <item m="1" x="3037"/>
        <item m="1" x="2318"/>
        <item m="1" x="1598"/>
        <item m="1" x="757"/>
        <item m="1" x="2991"/>
        <item m="1" x="2254"/>
        <item m="1" x="1550"/>
        <item m="1" x="844"/>
        <item m="1" x="2613"/>
        <item m="1" x="2105"/>
        <item m="1" x="1630"/>
        <item m="1" x="1054"/>
        <item m="1" x="3038"/>
        <item m="1" x="2319"/>
        <item m="1" x="1599"/>
        <item m="1" x="758"/>
        <item m="1" x="2992"/>
        <item m="1" x="2255"/>
        <item m="1" x="1551"/>
        <item m="1" x="676"/>
        <item m="1" x="3039"/>
        <item m="1" x="2320"/>
        <item m="1" x="1600"/>
        <item m="1" x="759"/>
        <item m="1" x="2993"/>
        <item m="1" x="2321"/>
        <item m="1" x="1117"/>
        <item m="1" x="522"/>
        <item m="1" x="3005"/>
        <item m="1" x="2493"/>
        <item m="1" x="1997"/>
        <item m="1" x="1513"/>
        <item m="1" x="942"/>
        <item m="1" x="356"/>
        <item m="1" x="2860"/>
        <item m="1" x="2356"/>
        <item m="1" x="1601"/>
        <item m="1" x="760"/>
        <item m="1" x="2994"/>
        <item m="1" x="2256"/>
        <item m="1" x="1552"/>
        <item m="1" x="677"/>
        <item m="1" x="2928"/>
        <item m="1" x="2196"/>
        <item m="1" x="1602"/>
        <item m="1" x="761"/>
        <item m="1" x="2995"/>
        <item m="1" x="2257"/>
        <item m="1" x="1553"/>
        <item m="1" x="678"/>
        <item m="1" x="762"/>
        <item m="1" x="2533"/>
        <item m="1" x="2040"/>
        <item m="1" x="2996"/>
        <item m="1" x="2258"/>
        <item m="1" x="1554"/>
        <item m="1" x="679"/>
        <item m="1" x="2929"/>
        <item m="1" x="2197"/>
        <item m="1" x="1444"/>
        <item m="1" x="612"/>
        <item m="1" x="2997"/>
        <item m="1" x="2259"/>
        <item m="1" x="1555"/>
        <item m="1" x="680"/>
        <item m="1" x="2260"/>
        <item m="1" x="1556"/>
        <item m="1" x="1557"/>
        <item m="1" x="681"/>
        <item m="1" x="2930"/>
        <item m="1" x="2198"/>
        <item m="1" x="1445"/>
        <item m="1" x="682"/>
        <item m="1" x="2931"/>
        <item m="1" x="2199"/>
        <item m="1" x="1446"/>
        <item m="1" x="613"/>
        <item m="1" x="2868"/>
        <item m="1" x="2131"/>
        <item m="1" x="1730"/>
        <item m="1" x="393"/>
        <item m="1" x="2909"/>
        <item m="1" x="2404"/>
        <item m="1" x="1898"/>
        <item m="1" x="1362"/>
        <item m="1" x="825"/>
        <item m="1" x="258"/>
        <item m="1" x="2768"/>
        <item m="1" x="922"/>
        <item m="1" x="86"/>
        <item m="1" x="2377"/>
        <item m="1" x="1675"/>
        <item m="1" x="850"/>
        <item m="1" x="3042"/>
        <item m="1" x="2324"/>
        <item m="1" x="1605"/>
        <item m="1" x="923"/>
        <item m="1" x="2692"/>
        <item m="1" x="2164"/>
        <item m="1" x="1699"/>
        <item m="1" x="87"/>
        <item m="1" x="2378"/>
        <item m="1" x="1676"/>
        <item m="1" x="851"/>
        <item m="1" x="3043"/>
        <item m="1" x="2325"/>
        <item m="1" x="1606"/>
        <item m="1" x="769"/>
        <item m="1" x="88"/>
        <item m="1" x="2379"/>
        <item m="1" x="1677"/>
        <item m="1" x="852"/>
        <item m="1" x="3044"/>
        <item m="1" x="2326"/>
        <item m="1" x="1607"/>
        <item m="1" x="770"/>
        <item m="1" x="908"/>
        <item m="1" x="328"/>
        <item m="1" x="2842"/>
        <item m="1" x="2339"/>
        <item m="1" x="329"/>
        <item m="1" x="2843"/>
        <item m="1" x="2340"/>
        <item m="1" x="1835"/>
        <item m="1" x="2844"/>
        <item m="1" x="2341"/>
        <item m="1" x="1836"/>
        <item m="1" x="1294"/>
        <item m="1" x="727"/>
        <item m="1" x="2342"/>
        <item m="1" x="1837"/>
        <item m="1" x="1295"/>
        <item m="1" x="1838"/>
        <item m="1" x="1296"/>
        <item m="1" x="728"/>
        <item m="1" x="165"/>
        <item m="1" x="1297"/>
        <item m="1" x="729"/>
        <item m="1" x="166"/>
        <item m="1" x="730"/>
        <item m="1" x="167"/>
        <item m="1" x="2707"/>
        <item m="1" x="168"/>
        <item m="1" x="2708"/>
        <item m="1" x="2182"/>
        <item m="1" x="1711"/>
        <item m="1" x="1157"/>
        <item m="1" x="2709"/>
        <item m="1" x="2183"/>
        <item m="1" x="1712"/>
        <item m="1" x="636"/>
        <item m="1" x="72"/>
        <item m="1" x="2606"/>
        <item m="1" x="2098"/>
        <item m="1" x="1621"/>
        <item m="1" x="73"/>
        <item m="1" x="2607"/>
        <item m="1" x="2099"/>
        <item m="1" x="2608"/>
        <item m="1" x="2100"/>
        <item m="1" x="1622"/>
        <item m="1" x="1047"/>
        <item m="1" x="2101"/>
        <item m="1" x="1623"/>
        <item m="1" x="1048"/>
        <item m="1" x="456"/>
        <item m="1" x="1624"/>
        <item m="1" x="1049"/>
        <item m="1" x="457"/>
        <item m="1" x="1050"/>
        <item m="1" x="458"/>
        <item m="1" x="2956"/>
        <item m="1" x="2453"/>
        <item m="1" x="459"/>
        <item m="1" x="2957"/>
        <item m="1" x="2454"/>
        <item m="1" x="2958"/>
        <item m="1" x="2455"/>
        <item m="1" x="2456"/>
        <item m="1" x="1958"/>
        <item m="1" x="1422"/>
        <item m="1" x="1959"/>
        <item m="1" x="1423"/>
        <item m="1" x="889"/>
        <item m="1" x="2879"/>
        <item m="1" x="2364"/>
        <item m="1" x="1870"/>
        <item m="1" x="2365"/>
        <item m="1" x="1871"/>
        <item m="1" x="1872"/>
        <item m="1" x="1331"/>
        <item m="1" x="2036"/>
        <item m="1" x="1570"/>
        <item m="1" x="1571"/>
        <item m="1" x="977"/>
        <item m="1" x="387"/>
        <item m="1" x="978"/>
        <item m="1" x="388"/>
        <item m="1" x="2902"/>
        <item m="1" x="389"/>
        <item m="1" x="2903"/>
        <item m="1" x="2394"/>
        <item m="1" x="2904"/>
        <item m="1" x="2395"/>
        <item m="1" x="1890"/>
        <item m="1" x="2396"/>
        <item m="1" x="1891"/>
        <item m="1" x="1354"/>
        <item m="1" x="1892"/>
        <item m="1" x="1355"/>
        <item m="1" x="818"/>
        <item m="1" x="1356"/>
        <item m="1" x="819"/>
        <item m="1" x="247"/>
        <item m="1" x="820"/>
        <item m="1" x="248"/>
        <item m="1" x="2764"/>
        <item m="1" x="1820"/>
        <item m="1" x="1272"/>
        <item m="1" x="703"/>
        <item m="1" x="1273"/>
        <item m="1" x="704"/>
        <item m="1" x="140"/>
        <item m="1" x="705"/>
        <item m="1" x="141"/>
        <item m="1" x="2685"/>
        <item m="1" x="142"/>
        <item m="1" x="2686"/>
        <item m="1" x="2154"/>
        <item m="1" x="2687"/>
        <item m="1" x="2155"/>
        <item m="1" x="1687"/>
        <item m="1" x="2156"/>
        <item m="1" x="1688"/>
        <item m="1" x="1689"/>
        <item m="1" x="1129"/>
        <item m="1" x="1130"/>
        <item m="1" x="530"/>
        <item m="1" x="531"/>
        <item m="1" x="3009"/>
        <item m="1" x="3010"/>
        <item m="1" x="2499"/>
        <item m="1" x="1026"/>
        <item m="1" x="433"/>
        <item m="1" x="434"/>
        <item m="1" x="2937"/>
        <item m="1" x="2938"/>
        <item m="1" x="2427"/>
        <item m="1" x="74"/>
        <item m="1" x="2609"/>
        <item m="1" x="2102"/>
        <item m="1" x="1625"/>
        <item m="1" x="2103"/>
        <item m="1" x="1626"/>
        <item m="1" x="1051"/>
        <item m="1" x="460"/>
        <item m="1" x="2959"/>
        <item m="1" x="2960"/>
        <item m="1" x="2457"/>
        <item m="1" x="1960"/>
        <item m="1" x="2458"/>
        <item m="1" x="1961"/>
        <item m="1" x="1424"/>
        <item m="1" x="1962"/>
        <item m="1" x="1425"/>
        <item m="1" x="890"/>
        <item m="1" x="2880"/>
        <item m="1" x="2366"/>
        <item m="1" x="1873"/>
        <item m="1" x="1332"/>
        <item m="1" x="2367"/>
        <item m="1" x="1874"/>
        <item m="1" x="1333"/>
        <item m="1" x="1875"/>
        <item m="1" x="1334"/>
        <item m="1" x="786"/>
        <item m="1" x="1335"/>
        <item m="1" x="787"/>
        <item m="1" x="226"/>
        <item m="1" x="788"/>
        <item m="1" x="227"/>
        <item m="1" x="2748"/>
        <item m="1" x="228"/>
        <item m="1" x="2749"/>
        <item m="1" x="2227"/>
        <item m="1" x="2750"/>
        <item m="1" x="2228"/>
        <item m="1" x="1740"/>
        <item m="1" x="2229"/>
        <item m="1" x="2419"/>
        <item m="1" x="1741"/>
        <item m="1" x="1202"/>
        <item m="1" x="601"/>
        <item m="1" x="50"/>
        <item m="1" x="2568"/>
        <item m="1" x="2075"/>
        <item m="1" x="1591"/>
        <item m="1" x="1025"/>
        <item m="1" x="1274"/>
        <item m="1" x="706"/>
        <item m="1" x="143"/>
        <item m="1" x="358"/>
        <item m="1" x="359"/>
        <item m="1" x="364"/>
        <item m="1" x="368"/>
        <item m="1" x="374"/>
        <item m="1" x="377"/>
        <item m="1" x="380"/>
        <item m="1" x="382"/>
        <item m="1" x="392"/>
        <item m="1" x="396"/>
        <item m="1" x="2688"/>
        <item m="1" x="2869"/>
        <item m="1" x="2872"/>
        <item m="1" x="2876"/>
        <item m="1" x="2882"/>
        <item m="1" x="2889"/>
        <item m="1" x="2892"/>
        <item m="1" x="2895"/>
        <item m="1" x="2896"/>
        <item m="1" x="2157"/>
        <item m="1" x="1690"/>
        <item m="1" x="1131"/>
        <item m="1" x="532"/>
        <item m="1" x="3011"/>
        <item m="1" x="2500"/>
        <item m="1" x="2010"/>
        <item m="1" x="2689"/>
        <item m="1" x="2158"/>
        <item m="1" x="1691"/>
        <item m="1" x="1692"/>
        <item m="1" x="1862"/>
        <item m="1" x="1865"/>
        <item m="1" x="1132"/>
        <item m="1" x="533"/>
        <item m="1" x="3012"/>
        <item m="1" x="2501"/>
        <item m="1" x="2011"/>
        <item m="1" x="1537"/>
        <item m="1" x="958"/>
        <item m="1" x="361"/>
        <item m="1" x="1133"/>
        <item m="1" x="534"/>
        <item m="1" x="768"/>
        <item m="1" x="780"/>
        <item m="1" x="783"/>
        <item m="1" x="791"/>
        <item m="1" x="801"/>
        <item m="1" x="810"/>
        <item m="1" x="812"/>
        <item m="1" x="814"/>
        <item m="1" x="823"/>
        <item m="1" x="828"/>
        <item m="1" x="3013"/>
        <item m="1" x="214"/>
        <item m="1" x="223"/>
        <item m="1" x="225"/>
        <item m="1" x="231"/>
        <item m="1" x="235"/>
        <item m="1" x="237"/>
        <item m="1" x="242"/>
        <item m="1" x="243"/>
        <item m="1" x="257"/>
        <item m="1" x="2502"/>
        <item m="1" x="2012"/>
        <item m="1" x="1538"/>
        <item m="1" x="959"/>
        <item m="1" x="362"/>
        <item m="1" x="2875"/>
        <item m="1" x="2360"/>
        <item m="1" x="1289"/>
        <item m="1" x="448"/>
        <item m="1" x="2742"/>
        <item m="1" x="2743"/>
        <item m="1" x="1990"/>
        <item x="0"/>
        <item m="1" x="1508"/>
        <item m="1" x="1519"/>
        <item m="1" x="1498"/>
        <item m="1" x="1396"/>
        <item m="1" x="1512"/>
        <item m="1" x="1516"/>
        <item m="1" x="1448"/>
        <item m="1" x="2029"/>
        <item m="1" x="2041"/>
        <item m="1" x="2045"/>
        <item m="1" x="2049"/>
        <item m="1" x="2888"/>
        <item m="1" x="118"/>
        <item m="1" x="410"/>
        <item m="1" x="719"/>
        <item m="1" x="1035"/>
        <item m="1" x="1317"/>
        <item m="1" x="1644"/>
        <item m="1" x="1884"/>
        <item m="1" x="2143"/>
        <item m="1" x="2642"/>
        <item m="1" x="2894"/>
        <item m="1" x="123"/>
        <item m="1" x="413"/>
        <item m="1" x="731"/>
        <item m="1" x="1040"/>
        <item m="1" x="1324"/>
        <item m="1" x="1651"/>
        <item m="1" x="1895"/>
        <item m="1" x="2149"/>
        <item m="1" x="2649"/>
        <item m="1" x="2908"/>
        <item m="1" x="135"/>
        <item m="1" x="429"/>
        <item m="1" x="1753"/>
        <item m="1" x="2561"/>
        <item m="1" x="2569"/>
        <item m="1" x="2585"/>
        <item m="1" x="2594"/>
        <item m="1" x="2614"/>
        <item m="1" x="2629"/>
        <item m="1" x="2644"/>
        <item m="1" x="2650"/>
        <item m="1" x="2656"/>
        <item m="1" x="2548"/>
        <item m="1" x="2562"/>
        <item m="1" x="2570"/>
        <item m="1" x="1427"/>
        <item m="1" x="1463"/>
        <item m="1" x="1450"/>
        <item m="1" x="1468"/>
        <item m="1" x="1483"/>
        <item m="1" x="1491"/>
        <item m="1" x="1533"/>
        <item m="1" x="1536"/>
        <item m="1" x="1454"/>
        <item m="1" x="1479"/>
        <item m="1" x="1481"/>
        <item m="1" x="1522"/>
        <item m="1" x="1526"/>
        <item m="1" x="1428"/>
        <item m="1" x="1433"/>
        <item m="1" x="1413"/>
        <item m="1" x="1530"/>
        <item m="1" x="1393"/>
        <item m="1" x="1414"/>
        <item m="1" x="1418"/>
        <item m="1" x="1449"/>
        <item m="1" x="1464"/>
        <item m="1" x="1480"/>
        <item m="1" x="1429"/>
        <item m="1" x="1499"/>
        <item m="1" x="1415"/>
        <item m="1" x="1485"/>
        <item m="1" x="1471"/>
        <item m="1" x="28"/>
        <item m="1" x="43"/>
        <item m="1" x="1030"/>
        <item m="1" x="1496"/>
        <item m="1" x="1497"/>
        <item m="1" x="1510"/>
        <item m="1" x="1520"/>
        <item m="1" x="1531"/>
        <item m="1" x="1395"/>
        <item m="1" x="1430"/>
        <item m="1" x="1451"/>
        <item m="1" x="1469"/>
        <item m="1" x="1398"/>
        <item m="1" x="1404"/>
        <item m="1" x="1417"/>
        <item m="1" x="1432"/>
        <item m="1" x="2062"/>
        <item m="1" x="2070"/>
        <item m="1" x="2081"/>
        <item m="1" x="2088"/>
        <item m="1" x="2092"/>
        <item m="1" x="2021"/>
        <item m="1" x="2030"/>
        <item m="1" x="2042"/>
        <item m="1" x="2046"/>
        <item m="1" x="2050"/>
        <item m="1" x="1907"/>
        <item m="1" x="740"/>
        <item m="1" x="1055"/>
        <item m="1" x="1327"/>
        <item m="1" x="1657"/>
        <item m="1" x="1900"/>
        <item m="1" x="2162"/>
        <item m="1" x="2655"/>
        <item m="1" x="2910"/>
        <item m="1" x="145"/>
        <item m="1" x="438"/>
        <item m="1" x="746"/>
        <item m="1" x="1066"/>
        <item m="1" x="1341"/>
        <item m="1" x="1663"/>
        <item m="1" x="1909"/>
        <item m="1" x="2175"/>
        <item m="1" x="2668"/>
        <item m="1" x="2916"/>
        <item m="1" x="158"/>
        <item m="1" x="444"/>
        <item m="1" x="753"/>
        <item m="1" x="1081"/>
        <item m="1" x="1350"/>
        <item m="1" x="1669"/>
        <item m="1" x="1920"/>
        <item m="1" x="2180"/>
        <item m="1" x="2678"/>
        <item m="1" x="2925"/>
        <item m="1" x="174"/>
        <item m="1" x="451"/>
        <item m="1" x="774"/>
        <item m="1" x="1104"/>
        <item m="1" x="1358"/>
        <item m="1" x="1681"/>
        <item m="1" x="1932"/>
        <item m="1" x="2586"/>
        <item m="1" x="2595"/>
        <item m="1" x="2616"/>
        <item m="1" x="2630"/>
        <item m="1" x="2645"/>
        <item m="1" x="2651"/>
        <item m="1" x="2657"/>
        <item m="1" x="2549"/>
        <item m="1" x="2563"/>
        <item m="1" x="2572"/>
        <item m="1" x="2587"/>
        <item m="1" x="2597"/>
        <item m="1" x="2618"/>
        <item m="1" x="2631"/>
        <item m="1" x="2646"/>
        <item m="1" x="2652"/>
        <item m="1" x="2658"/>
        <item m="1" x="2550"/>
        <item m="1" x="2564"/>
        <item m="1" x="2573"/>
        <item m="1" x="2588"/>
        <item m="1" x="2598"/>
        <item m="1" x="2619"/>
        <item m="1" x="2632"/>
        <item m="1" x="2647"/>
        <item m="1" x="2653"/>
        <item m="1" x="2659"/>
        <item m="1" x="2551"/>
        <item m="1" x="2565"/>
        <item m="1" x="2575"/>
        <item m="1" x="2589"/>
        <item m="1" x="2599"/>
        <item m="1" x="1511"/>
        <item m="1" x="1521"/>
        <item m="1" x="1532"/>
        <item m="1" x="1416"/>
        <item m="1" x="1023"/>
        <item m="1" x="956"/>
        <item m="1" x="886"/>
        <item m="1" x="2669"/>
        <item m="1" x="1367"/>
        <item m="1" x="376"/>
        <item m="1" x="2890"/>
        <item m="1" x="2142"/>
        <item m="1" x="1382"/>
        <item m="1" x="536"/>
        <item m="1" x="3014"/>
        <item m="1" x="351"/>
        <item m="1" x="1388"/>
        <item m="1" x="267"/>
        <item m="1" x="2772"/>
        <item m="1" x="2195"/>
        <item m="1" x="1718"/>
        <item m="1" x="161"/>
        <item m="1" x="2448"/>
        <item m="1" x="1737"/>
        <item m="1" x="936"/>
        <item m="1" x="95"/>
        <item m="1" x="2385"/>
        <item m="1" x="1682"/>
        <item m="1" x="866"/>
        <item m="1" x="32"/>
        <item m="1" x="1241"/>
        <item m="1" x="658"/>
        <item m="1" x="100"/>
        <item m="1" x="2634"/>
        <item m="1" x="2116"/>
        <item m="1" x="2336"/>
        <item m="1" x="1831"/>
        <item m="1" x="1290"/>
        <item m="1" x="2856"/>
        <item m="1" x="2354"/>
        <item m="1" x="1850"/>
        <item m="1" x="1315"/>
        <item m="1" x="1406"/>
        <item m="1" x="879"/>
        <item m="1" x="2301"/>
        <item m="1" x="2306"/>
        <item m="1" x="2449"/>
        <item m="1" x="1738"/>
        <item m="1" x="937"/>
        <item m="1" x="96"/>
        <item m="1" x="2386"/>
        <item m="1" x="1683"/>
        <item m="1" x="659"/>
        <item m="1" x="101"/>
        <item m="1" x="2635"/>
        <item m="1" x="2117"/>
        <item m="1" x="1832"/>
        <item m="1" x="1291"/>
        <item m="1" x="724"/>
        <item m="1" x="1739"/>
        <item m="1" x="938"/>
        <item m="1" x="97"/>
        <item m="1" x="2387"/>
        <item m="1" x="1684"/>
        <item m="1" x="867"/>
        <item m="1" x="33"/>
        <item m="1" x="2333"/>
        <item m="1" x="1615"/>
        <item m="1" x="102"/>
        <item m="1" x="2636"/>
        <item m="1" x="2118"/>
        <item m="1" x="1645"/>
        <item m="1" x="1082"/>
        <item m="1" x="1292"/>
        <item m="1" x="725"/>
        <item m="1" x="162"/>
        <item m="1" x="870"/>
        <item m="1" x="1899"/>
        <item m="1" x="1366"/>
        <item m="1" x="1704"/>
        <item m="1" x="1137"/>
        <item m="1" x="1138"/>
        <item m="1" x="544"/>
        <item m="1" x="3018"/>
        <item m="1" x="2517"/>
        <item m="1" x="298"/>
        <item m="1" x="2812"/>
        <item m="1" x="1728"/>
        <item m="1" x="1196"/>
        <item m="1" x="599"/>
        <item m="1" x="46"/>
        <item m="1" x="47"/>
        <item m="1" x="2555"/>
        <item m="1" x="2556"/>
        <item m="1" x="2063"/>
        <item m="1" x="2927"/>
        <item m="1" x="2416"/>
        <item m="1" x="939"/>
        <item m="1" x="98"/>
        <item m="1" x="2388"/>
        <item m="1" x="2637"/>
        <item m="1" x="2119"/>
        <item m="1" x="1646"/>
        <item m="1" x="726"/>
        <item m="1" x="163"/>
        <item m="1" x="2705"/>
        <item m="1" x="835"/>
        <item m="1" x="291"/>
        <item m="1" x="2797"/>
        <item m="1" x="2284"/>
        <item m="1" x="1792"/>
        <item m="1" x="1258"/>
        <item m="1" x="667"/>
        <item m="1" x="116"/>
        <item m="1" x="2661"/>
        <item m="1" x="2136"/>
        <item m="1" x="513"/>
        <item m="1" x="516"/>
        <item m="1" x="518"/>
        <item m="1" x="523"/>
        <item m="1" x="525"/>
        <item m="1" x="526"/>
        <item m="1" x="528"/>
        <item m="1" x="2253"/>
        <item m="1" x="1767"/>
        <item m="1" x="151"/>
        <item m="1" x="2698"/>
        <item m="1" x="2699"/>
        <item m="1" x="2172"/>
        <item m="1" x="2173"/>
        <item m="1" x="1703"/>
        <item m="1" x="829"/>
        <item m="1" x="266"/>
        <item m="1" x="545"/>
        <item m="1" x="3017"/>
        <item m="1" x="2439"/>
        <item m="1" x="1947"/>
        <item m="1" x="1197"/>
        <item m="1" x="598"/>
        <item m="1" x="420"/>
        <item m="1" x="2926"/>
        <item m="1" x="187"/>
        <item m="1" x="2715"/>
        <item m="1" x="99"/>
        <item m="1" x="2389"/>
        <item m="1" x="1685"/>
        <item m="1" x="868"/>
        <item m="1" x="34"/>
        <item m="1" x="2334"/>
        <item m="1" x="2120"/>
        <item m="1" x="1647"/>
        <item m="1" x="1083"/>
        <item m="1" x="496"/>
        <item m="1" x="164"/>
        <item m="1" x="2706"/>
        <item m="1" x="2181"/>
        <item m="1" x="2773"/>
        <item m="1" x="2252"/>
        <item m="1" x="2020"/>
        <item m="1" x="1548"/>
        <item m="1" x="1549"/>
        <item m="1" x="967"/>
        <item m="1" x="558"/>
        <item m="1" x="1160"/>
        <item m="1" x="311"/>
        <item m="1" x="2577"/>
        <item m="1" x="1853"/>
        <item m="1" x="1087"/>
        <item m="1" x="252"/>
        <item m="1" x="2506"/>
        <item m="1" x="1797"/>
        <item m="1" x="3032"/>
        <item m="1" x="2528"/>
        <item m="1" x="2033"/>
        <item m="1" x="1215"/>
        <item m="1" x="630"/>
        <item m="1" x="67"/>
        <item m="1" x="1970"/>
        <item m="1" x="2064"/>
        <item m="1" x="1586"/>
        <item m="1" x="1587"/>
        <item m="1" x="1014"/>
        <item m="1" x="1015"/>
        <item m="1" x="917"/>
        <item m="1" x="339"/>
        <item m="1" x="1842"/>
        <item m="1" x="1306"/>
        <item m="1" x="312"/>
        <item m="1" x="2578"/>
        <item m="1" x="1854"/>
        <item m="1" x="1088"/>
        <item m="1" x="2529"/>
        <item m="1" x="2034"/>
        <item m="1" x="1566"/>
        <item m="1" x="631"/>
        <item m="1" x="68"/>
        <item m="1" x="2601"/>
        <item m="1" x="270"/>
        <item m="1" x="2779"/>
        <item m="1" x="2518"/>
        <item m="1" x="2019"/>
        <item m="1" x="340"/>
        <item m="1" x="2850"/>
        <item m="1" x="739"/>
        <item m="1" x="186"/>
        <item m="1" x="2283"/>
        <item m="1" x="2289"/>
        <item m="1" x="2579"/>
        <item m="1" x="1855"/>
        <item m="1" x="1089"/>
        <item m="1" x="253"/>
        <item m="1" x="2507"/>
        <item m="1" x="1798"/>
        <item m="1" x="2035"/>
        <item m="1" x="1567"/>
        <item m="1" x="974"/>
        <item m="1" x="383"/>
        <item m="1" x="2897"/>
        <item m="1" x="69"/>
        <item m="1" x="2602"/>
        <item m="1" x="2093"/>
        <item m="1" x="2780"/>
        <item m="1" x="2798"/>
        <item m="1" x="2285"/>
        <item m="1" x="1809"/>
        <item m="1" x="1262"/>
        <item m="1" x="1219"/>
        <item m="1" x="366"/>
        <item m="1" x="1856"/>
        <item m="1" x="1090"/>
        <item m="1" x="254"/>
        <item m="1" x="2508"/>
        <item m="1" x="1799"/>
        <item m="1" x="1000"/>
        <item m="1" x="175"/>
        <item m="1" x="2461"/>
        <item m="1" x="1745"/>
        <item m="1" x="572"/>
        <item m="1" x="3031"/>
        <item m="1" x="2527"/>
        <item m="1" x="2032"/>
        <item m="1" x="1563"/>
        <item m="1" x="973"/>
        <item m="1" x="1568"/>
        <item m="1" x="975"/>
        <item m="1" x="384"/>
        <item m="1" x="2898"/>
        <item m="1" x="2603"/>
        <item m="1" x="2094"/>
        <item m="1" x="1616"/>
        <item m="1" x="2286"/>
        <item m="1" x="120"/>
        <item m="1" x="880"/>
        <item m="1" x="1091"/>
        <item m="1" x="255"/>
        <item m="1" x="2509"/>
        <item m="1" x="1800"/>
        <item m="1" x="1001"/>
        <item m="1" x="176"/>
        <item m="1" x="2462"/>
        <item m="1" x="1746"/>
        <item m="1" x="943"/>
        <item m="1" x="2826"/>
        <item m="1" x="2305"/>
        <item m="1" x="1816"/>
        <item m="1" x="1267"/>
        <item m="1" x="695"/>
        <item m="1" x="976"/>
        <item m="1" x="385"/>
        <item m="1" x="2899"/>
        <item m="1" x="2390"/>
        <item m="1" x="2095"/>
        <item m="1" x="1617"/>
        <item m="1" x="1042"/>
        <item m="1" x="1793"/>
        <item m="1" x="1259"/>
        <item m="1" x="668"/>
        <item m="1" x="117"/>
        <item m="1" x="2662"/>
        <item m="1" x="2137"/>
        <item m="1" x="1660"/>
        <item m="1" x="1113"/>
        <item m="1" x="517"/>
        <item m="1" x="1988"/>
        <item m="1" x="1992"/>
        <item m="1" x="1993"/>
        <item m="1" x="1998"/>
        <item m="1" x="1999"/>
        <item m="1" x="2003"/>
        <item m="1" x="2005"/>
        <item m="1" x="2009"/>
        <item m="1" x="2014"/>
        <item m="1" x="2018"/>
        <item m="1" x="1495"/>
        <item m="1" x="1503"/>
        <item m="1" x="1505"/>
        <item m="1" x="1515"/>
        <item m="1" x="1518"/>
        <item m="1" x="1525"/>
        <item m="1" x="1529"/>
        <item m="1" x="1535"/>
        <item m="1" x="1541"/>
        <item m="1" x="1547"/>
        <item m="1" x="920"/>
        <item m="1" x="2140"/>
        <item m="1" x="1665"/>
        <item m="1" x="2553"/>
        <item m="1" x="1455"/>
        <item m="1" x="1135"/>
        <item m="1" x="2813"/>
        <item m="1" x="2294"/>
        <item m="1" x="2716"/>
        <item m="1" x="2194"/>
        <item m="1" x="256"/>
        <item m="1" x="2510"/>
        <item m="1" x="1801"/>
        <item m="1" x="1002"/>
        <item m="1" x="177"/>
        <item m="1" x="2463"/>
        <item m="1" x="1747"/>
        <item m="1" x="944"/>
        <item m="1" x="386"/>
        <item m="1" x="2900"/>
        <item m="1" x="2391"/>
        <item m="1" x="1886"/>
        <item m="1" x="1618"/>
        <item m="1" x="1043"/>
        <item m="1" x="452"/>
        <item m="1" x="2266"/>
        <item m="1" x="1773"/>
        <item m="1" x="1235"/>
        <item m="1" x="1263"/>
        <item m="1" x="674"/>
        <item m="1" x="2851"/>
        <item m="1" x="2349"/>
        <item m="1" x="2822"/>
        <item m="1" x="2071"/>
        <item m="1" x="367"/>
        <item m="1" x="2665"/>
        <item m="1" x="1916"/>
        <item m="1" x="2511"/>
        <item m="1" x="1802"/>
        <item m="1" x="1003"/>
        <item m="1" x="178"/>
        <item m="1" x="2464"/>
        <item m="1" x="1748"/>
        <item m="1" x="945"/>
        <item m="1" x="108"/>
        <item m="1" x="2400"/>
        <item m="1" x="1314"/>
        <item m="1" x="2901"/>
        <item m="1" x="2392"/>
        <item m="1" x="1887"/>
        <item m="1" x="1044"/>
        <item m="1" x="453"/>
        <item m="1" x="2953"/>
        <item m="1" x="1774"/>
        <item m="1" x="1242"/>
        <item m="1" x="660"/>
        <item m="1" x="103"/>
        <item m="1" x="2638"/>
        <item m="1" x="675"/>
        <item m="1" x="2269"/>
        <item m="1" x="2271"/>
        <item m="1" x="2249"/>
        <item m="1" x="2261"/>
        <item m="1" x="2236"/>
        <item m="1" x="2238"/>
        <item m="1" x="1803"/>
        <item m="1" x="1004"/>
        <item m="1" x="179"/>
        <item m="1" x="2465"/>
        <item m="1" x="1749"/>
        <item m="1" x="946"/>
        <item m="1" x="109"/>
        <item m="1" x="2401"/>
        <item m="1" x="1696"/>
        <item m="1" x="495"/>
        <item m="1" x="2980"/>
        <item m="1" x="2480"/>
        <item m="1" x="1979"/>
        <item m="1" x="1465"/>
        <item m="1" x="903"/>
        <item m="1" x="324"/>
        <item m="1" x="2838"/>
        <item m="1" x="2330"/>
        <item m="1" x="1830"/>
        <item m="1" x="2762"/>
        <item m="1" x="2393"/>
        <item m="1" x="1888"/>
        <item m="1" x="1351"/>
        <item m="1" x="815"/>
        <item m="1" x="244"/>
        <item m="1" x="454"/>
        <item m="1" x="2954"/>
        <item m="1" x="2450"/>
        <item m="1" x="1243"/>
        <item m="1" x="661"/>
        <item m="1" x="104"/>
        <item m="1" x="2726"/>
        <item m="1" x="2350"/>
        <item m="1" x="1841"/>
        <item m="1" x="1307"/>
        <item m="1" x="738"/>
        <item m="1" x="2666"/>
        <item m="1" x="1917"/>
        <item m="1" x="1005"/>
        <item m="1" x="180"/>
        <item m="1" x="2466"/>
        <item m="1" x="1750"/>
        <item m="1" x="947"/>
        <item m="1" x="1889"/>
        <item m="1" x="1352"/>
        <item m="1" x="816"/>
        <item m="1" x="245"/>
        <item m="1" x="2955"/>
        <item m="1" x="2451"/>
        <item m="1" x="1956"/>
        <item m="1" x="2205"/>
        <item m="1" x="1722"/>
        <item m="1" x="1184"/>
        <item m="1" x="591"/>
        <item m="1" x="35"/>
        <item m="1" x="2541"/>
        <item m="1" x="2051"/>
        <item m="1" x="1582"/>
        <item m="1" x="997"/>
        <item m="1" x="2406"/>
        <item m="1" x="2409"/>
        <item m="1" x="2412"/>
        <item m="1" x="2413"/>
        <item m="1" x="2417"/>
        <item m="1" x="2422"/>
        <item m="1" x="2424"/>
        <item m="1" x="2426"/>
        <item m="1" x="2433"/>
        <item m="1" x="2438"/>
        <item m="1" x="1904"/>
        <item m="1" x="1908"/>
        <item m="1" x="1914"/>
        <item m="1" x="1919"/>
        <item m="1" x="1927"/>
        <item m="1" x="1930"/>
        <item m="1" x="85"/>
        <item m="1" x="2627"/>
        <item m="1" x="2628"/>
        <item m="1" x="2111"/>
        <item m="1" x="2112"/>
        <item m="1" x="1637"/>
        <item m="1" x="1060"/>
        <item m="1" x="1061"/>
        <item m="1" x="469"/>
        <item m="1" x="470"/>
        <item m="1" x="2967"/>
        <item m="1" x="2968"/>
        <item m="1" x="2470"/>
        <item m="1" x="2471"/>
        <item m="1" x="1966"/>
        <item m="1" x="1967"/>
        <item m="1" x="1442"/>
        <item m="1" x="1443"/>
        <item m="1" x="895"/>
        <item m="1" x="1148"/>
        <item m="1" x="557"/>
        <item m="1" x="970"/>
        <item m="1" x="375"/>
        <item m="1" x="1313"/>
        <item m="1" x="493"/>
        <item m="1" x="494"/>
        <item m="1" x="2760"/>
        <item m="1" x="181"/>
        <item m="1" x="2467"/>
        <item m="1" x="1751"/>
        <item m="1" x="948"/>
        <item m="1" x="110"/>
        <item m="1" x="2402"/>
        <item m="1" x="1697"/>
        <item m="1" x="875"/>
        <item m="1" x="42"/>
        <item m="1" x="2008"/>
        <item m="1" x="1353"/>
        <item m="1" x="817"/>
        <item m="1" x="246"/>
        <item m="1" x="2763"/>
        <item m="1" x="2240"/>
        <item m="1" x="2452"/>
        <item m="1" x="1957"/>
        <item m="1" x="1421"/>
        <item m="1" x="899"/>
        <item m="1" x="321"/>
        <item m="1" x="2761"/>
        <item m="1" x="2006"/>
        <item m="1" x="2007"/>
        <item m="1" x="1255"/>
        <item m="1" x="1226"/>
        <item m="1" x="370"/>
        <item m="1" x="2670"/>
        <item m="1" x="1923"/>
        <item m="1" x="1166"/>
        <item m="1" x="2308"/>
        <item m="1" x="1818"/>
        <item m="1" x="1269"/>
        <item m="1" x="699"/>
        <item m="1" x="136"/>
        <item m="1" x="365"/>
        <item m="1" x="2877"/>
        <item m="1" x="2361"/>
        <item m="1" x="2522"/>
        <item m="1" x="2024"/>
        <item m="1" x="2025"/>
        <item m="1" x="1558"/>
        <item m="1" x="1559"/>
        <item m="1" x="969"/>
        <item m="1" x="2072"/>
        <item m="1" x="638"/>
        <item m="1" x="2881"/>
        <item m="1" x="2949"/>
        <item m="1" x="1918"/>
        <item m="1" x="1158"/>
        <item m="1" x="308"/>
        <item m="1" x="371"/>
        <item m="1" x="2671"/>
        <item m="1" x="1924"/>
        <item m="1" x="1167"/>
        <item m="1" x="314"/>
        <item m="1" x="2580"/>
        <item m="1" x="1819"/>
        <item m="1" x="1270"/>
        <item m="1" x="700"/>
        <item m="1" x="2878"/>
        <item m="1" x="2362"/>
        <item m="1" x="1867"/>
        <item m="1" x="1723"/>
        <item m="1" x="3025"/>
        <item m="1" x="2521"/>
        <item m="1" x="303"/>
        <item m="1" x="2819"/>
        <item m="1" x="2672"/>
        <item m="1" x="1925"/>
        <item m="1" x="1168"/>
        <item m="1" x="315"/>
        <item m="1" x="2581"/>
        <item m="1" x="1858"/>
        <item m="1" x="1096"/>
        <item m="1" x="260"/>
        <item m="1" x="2513"/>
        <item m="1" x="1475"/>
        <item m="1" x="909"/>
        <item m="1" x="1271"/>
        <item m="1" x="701"/>
        <item m="1" x="137"/>
        <item m="1" x="2682"/>
        <item m="1" x="2151"/>
        <item m="1" x="2363"/>
        <item m="1" x="1868"/>
        <item m="1" x="1328"/>
        <item m="1" x="1185"/>
        <item m="1" x="592"/>
        <item m="1" x="36"/>
        <item m="1" x="2891"/>
        <item m="1" x="2375"/>
        <item m="1" x="2376"/>
        <item m="1" x="1883"/>
        <item m="1" x="1256"/>
        <item m="1" x="408"/>
        <item m="1" x="1472"/>
        <item m="1" x="632"/>
        <item m="1" x="633"/>
        <item m="1" x="1926"/>
        <item m="1" x="1169"/>
        <item m="1" x="316"/>
        <item m="1" x="2582"/>
        <item m="1" x="1859"/>
        <item m="1" x="1097"/>
        <item m="1" x="261"/>
        <item m="1" x="2514"/>
        <item m="1" x="1806"/>
        <item m="1" x="637"/>
        <item m="1" x="75"/>
        <item m="1" x="2610"/>
        <item m="1" x="2104"/>
        <item m="1" x="1627"/>
        <item m="1" x="1052"/>
        <item m="1" x="702"/>
        <item m="1" x="138"/>
        <item m="1" x="2683"/>
        <item m="1" x="2152"/>
        <item m="1" x="1869"/>
        <item m="1" x="1329"/>
        <item m="1" x="784"/>
        <item m="1" x="593"/>
        <item m="1" x="37"/>
        <item m="1" x="2542"/>
        <item m="1" x="2052"/>
        <item m="1" x="1583"/>
        <item m="1" x="998"/>
        <item m="1" x="411"/>
        <item m="1" x="2917"/>
        <item m="1" x="2411"/>
        <item m="1" x="830"/>
        <item m="1" x="832"/>
        <item m="1" x="834"/>
        <item m="1" x="839"/>
        <item m="1" x="842"/>
        <item m="1" x="853"/>
        <item m="1" x="862"/>
        <item m="1" x="869"/>
        <item m="1" x="876"/>
        <item m="1" x="160"/>
        <item m="1" x="171"/>
        <item m="1" x="172"/>
        <item m="1" x="182"/>
        <item m="1" x="183"/>
        <item m="1" x="188"/>
        <item m="1" x="193"/>
        <item m="1" x="196"/>
        <item m="1" x="201"/>
        <item m="1" x="209"/>
        <item m="1" x="210"/>
        <item m="1" x="220"/>
        <item m="1" x="224"/>
        <item m="1" x="951"/>
        <item m="1" x="1111"/>
        <item m="1" x="1246"/>
        <item m="1" x="1368"/>
        <item m="1" x="1562"/>
        <item m="1" x="1698"/>
        <item m="1" x="1811"/>
        <item m="1" x="1934"/>
        <item m="1" x="2058"/>
        <item m="1" x="2202"/>
        <item m="1" x="953"/>
        <item m="1" x="1112"/>
        <item m="1" x="1247"/>
        <item m="1" x="1371"/>
        <item m="1" x="1569"/>
        <item m="1" x="1702"/>
        <item m="1" x="1814"/>
        <item m="1" x="1939"/>
        <item m="1" x="2065"/>
        <item m="1" x="2204"/>
        <item m="1" x="955"/>
        <item m="1" x="1116"/>
        <item m="1" x="1250"/>
        <item m="1" x="1372"/>
        <item m="1" x="1575"/>
        <item m="1" x="1706"/>
        <item m="1" x="1817"/>
        <item m="1" x="1941"/>
        <item m="1" x="2069"/>
        <item m="1" x="2208"/>
        <item m="1" x="957"/>
        <item m="1" x="1119"/>
        <item m="1" x="1253"/>
        <item m="1" x="1376"/>
        <item m="1" x="1578"/>
        <item m="1" x="1709"/>
        <item m="1" x="1823"/>
        <item m="1" x="1951"/>
        <item m="1" x="2074"/>
        <item m="1" x="2211"/>
        <item m="1" x="960"/>
        <item m="1" x="1123"/>
        <item m="1" x="1257"/>
        <item m="1" x="1380"/>
        <item m="1" x="1580"/>
        <item m="1" x="1713"/>
        <item m="1" x="1827"/>
        <item m="1" x="1953"/>
        <item m="1" x="2077"/>
        <item m="1" x="2214"/>
        <item m="1" x="965"/>
        <item m="1" x="1126"/>
        <item m="1" x="1260"/>
        <item m="1" x="1384"/>
        <item m="1" x="1581"/>
        <item m="1" x="1716"/>
        <item m="1" x="1828"/>
        <item m="1" x="1955"/>
        <item m="1" x="2082"/>
        <item m="1" x="2223"/>
        <item m="1" x="968"/>
        <item m="1" x="1127"/>
        <item m="1" x="1261"/>
        <item m="1" x="1387"/>
        <item m="1" x="1584"/>
        <item m="1" x="1719"/>
        <item m="1" x="1829"/>
        <item m="1" x="1964"/>
        <item m="1" x="2086"/>
        <item m="1" x="2226"/>
        <item m="1" x="972"/>
        <item m="1" x="1145"/>
        <item m="1" x="301"/>
        <item m="1" x="2558"/>
        <item m="1" x="1844"/>
        <item m="1" x="1067"/>
        <item m="1" x="238"/>
        <item m="1" x="2495"/>
        <item m="1" x="1784"/>
        <item m="1" x="984"/>
        <item m="1" x="2866"/>
        <item m="1" x="2359"/>
        <item m="1" x="1857"/>
        <item m="1" x="1321"/>
        <item m="1" x="754"/>
        <item m="1" x="208"/>
        <item m="1" x="2733"/>
        <item m="1" x="2210"/>
        <item m="1" x="1726"/>
        <item m="1" x="1190"/>
        <item m="1" x="2128"/>
        <item m="1" x="1652"/>
        <item m="1" x="1094"/>
        <item m="1" x="502"/>
        <item m="1" x="2987"/>
        <item m="1" x="2486"/>
        <item m="1" x="1985"/>
        <item m="1" x="1482"/>
        <item m="1" x="914"/>
        <item m="1" x="334"/>
        <item m="1" x="1363"/>
        <item m="1" x="826"/>
        <item m="1" x="259"/>
        <item m="1" x="2769"/>
        <item m="1" x="2248"/>
        <item m="1" x="1764"/>
        <item m="1" x="1222"/>
        <item m="1" x="640"/>
        <item m="1" x="79"/>
        <item m="1" x="2617"/>
        <item m="1" x="542"/>
        <item m="1" x="3016"/>
        <item m="1" x="2512"/>
        <item m="1" x="2016"/>
        <item m="1" x="1546"/>
        <item m="1" x="964"/>
        <item m="1" x="369"/>
        <item m="1" x="2883"/>
        <item m="1" x="2371"/>
        <item m="1" x="1878"/>
        <item m="1" x="2808"/>
        <item m="1" x="44"/>
        <item m="1" x="2552"/>
        <item m="1" x="2503"/>
        <item m="1" x="437"/>
        <item m="1" x="2941"/>
        <item m="1" x="2431"/>
        <item m="1" x="1938"/>
        <item m="1" x="1391"/>
        <item m="1" x="874"/>
        <item m="1" x="294"/>
        <item m="1" x="2800"/>
        <item m="1" x="2288"/>
        <item m="1" x="1794"/>
        <item m="1" x="2728"/>
        <item m="1" x="2207"/>
        <item m="1" x="1725"/>
        <item m="1" x="1188"/>
        <item m="1" x="596"/>
        <item m="1" x="41"/>
        <item m="1" x="2546"/>
        <item m="1" x="2820"/>
        <item m="1" x="2298"/>
        <item m="1" x="2299"/>
        <item m="1" x="1812"/>
        <item m="1" x="1265"/>
        <item m="1" x="687"/>
        <item m="1" x="688"/>
        <item m="1" x="127"/>
        <item m="1" x="128"/>
        <item m="1" x="2676"/>
        <item m="1" x="2677"/>
        <item m="1" x="2146"/>
        <item m="1" x="2147"/>
        <item m="1" x="1673"/>
        <item m="1" x="1674"/>
        <item m="1" x="1125"/>
        <item m="1" x="2560"/>
        <item m="1" x="2067"/>
        <item m="1" x="2068"/>
        <item m="1" x="1588"/>
        <item m="1" x="1589"/>
        <item m="1" x="1020"/>
        <item m="1" x="1021"/>
        <item m="1" x="427"/>
        <item m="1" x="428"/>
        <item m="1" x="2932"/>
        <item m="1" x="2933"/>
        <item m="1" x="2420"/>
        <item m="1" x="2421"/>
        <item m="1" x="1928"/>
        <item m="1" x="1929"/>
        <item m="1" x="1385"/>
        <item m="1" x="1386"/>
        <item m="1" x="848"/>
        <item m="1" x="849"/>
        <item m="1" x="283"/>
        <item m="1" x="1846"/>
        <item m="1" x="1310"/>
        <item m="1" x="1311"/>
        <item m="1" x="743"/>
        <item m="1" x="744"/>
        <item m="1" x="191"/>
        <item m="1" x="192"/>
        <item m="1" x="2200"/>
        <item m="1" x="1720"/>
        <item m="1" x="1721"/>
        <item m="1" x="1180"/>
        <item m="1" x="589"/>
        <item m="1" x="590"/>
        <item m="1" x="3040"/>
        <item m="1" x="3041"/>
        <item m="1" x="2538"/>
        <item m="1" x="1071"/>
        <item m="1" x="482"/>
        <item m="1" x="483"/>
        <item m="1" x="2974"/>
        <item m="1" x="2975"/>
        <item m="1" x="2475"/>
        <item m="1" x="2476"/>
        <item m="1" x="1974"/>
        <item m="1" x="1975"/>
        <item m="1" x="1457"/>
        <item m="1" x="1458"/>
        <item m="1" x="900"/>
        <item m="1" x="239"/>
        <item m="1" x="2496"/>
        <item m="1" x="1785"/>
        <item m="1" x="986"/>
        <item m="1" x="154"/>
        <item m="1" x="2443"/>
        <item m="1" x="1731"/>
        <item m="1" x="925"/>
        <item m="1" x="89"/>
        <item m="1" x="2059"/>
        <item m="1" x="1585"/>
        <item m="1" x="1009"/>
        <item m="1" x="416"/>
        <item m="1" x="2924"/>
        <item m="1" x="2414"/>
        <item m="1" x="1922"/>
        <item m="1" x="1381"/>
        <item m="1" x="840"/>
        <item m="1" x="277"/>
        <item m="1" x="1303"/>
        <item m="1" x="736"/>
        <item m="1" x="184"/>
        <item m="1" x="2713"/>
        <item m="1" x="2192"/>
        <item m="1" x="1717"/>
        <item m="1" x="1164"/>
        <item m="1" x="2497"/>
        <item m="1" x="1786"/>
        <item m="1" x="987"/>
        <item m="1" x="155"/>
        <item m="1" x="2444"/>
        <item m="1" x="1732"/>
        <item m="1" x="926"/>
        <item m="1" x="90"/>
        <item m="1" x="2380"/>
        <item m="1" x="2139"/>
        <item m="1" x="1378"/>
        <item m="1" x="574"/>
        <item m="1" x="2829"/>
        <item m="1" x="2078"/>
        <item m="1" x="1318"/>
        <item m="1" x="1379"/>
        <item m="1" x="575"/>
        <item m="1" x="576"/>
        <item m="1" x="2830"/>
        <item m="1" x="2831"/>
        <item m="1" x="2079"/>
        <item m="1" x="2080"/>
        <item m="1" x="1319"/>
        <item m="1" x="1320"/>
        <item m="1" x="499"/>
        <item m="1" x="2767"/>
        <item m="1" x="2013"/>
        <item m="1" x="1576"/>
        <item m="1" x="708"/>
        <item m="1" x="2943"/>
        <item m="1" x="2944"/>
        <item m="1" x="2212"/>
        <item m="1" x="1488"/>
        <item m="1" x="643"/>
        <item m="1" x="2213"/>
        <item m="1" x="1489"/>
        <item m="1" x="644"/>
        <item m="1" x="2884"/>
        <item m="1" x="1383"/>
        <item m="1" x="580"/>
        <item m="1" x="2833"/>
        <item m="1" x="2083"/>
        <item m="1" x="1322"/>
        <item m="1" x="503"/>
        <item m="1" x="2770"/>
        <item m="1" x="2017"/>
        <item m="1" x="114"/>
        <item m="1" x="1159"/>
        <item m="1" x="309"/>
        <item m="1" x="310"/>
        <item m="1" x="2574"/>
        <item m="1" x="1851"/>
        <item m="1" x="1085"/>
        <item m="1" x="249"/>
        <item m="1" x="763"/>
        <item m="1" x="764"/>
        <item m="1" x="1170"/>
        <item m="1" x="317"/>
        <item m="1" x="2583"/>
        <item m="1" x="1860"/>
        <item m="1" x="1098"/>
        <item m="1" x="262"/>
        <item m="1" x="2515"/>
        <item m="1" x="1807"/>
        <item m="1" x="1010"/>
        <item m="1" x="139"/>
        <item m="1" x="2684"/>
        <item m="1" x="2153"/>
        <item m="1" x="1686"/>
        <item m="1" x="1128"/>
        <item m="1" x="529"/>
        <item m="1" x="1330"/>
        <item m="1" x="785"/>
        <item m="1" x="662"/>
        <item m="1" x="105"/>
        <item m="1" x="2639"/>
        <item m="1" x="2121"/>
        <item m="1" x="1648"/>
        <item m="1" x="1084"/>
        <item m="1" x="497"/>
        <item m="1" x="2981"/>
        <item m="1" x="2481"/>
        <item m="1" x="38"/>
        <item m="1" x="2543"/>
        <item m="1" x="2053"/>
        <item m="1" x="3008"/>
        <item m="1" x="2274"/>
        <item m="1" x="189"/>
        <item m="1" x="194"/>
        <item m="1" x="197"/>
        <item m="1" x="202"/>
        <item m="1" x="195"/>
        <item m="1" x="198"/>
        <item m="1" x="203"/>
        <item m="1" x="2654"/>
        <item m="1" x="1902"/>
        <item m="1" x="1903"/>
        <item m="1" x="1144"/>
        <item m="1" x="581"/>
        <item m="1" x="2834"/>
        <item m="1" x="2084"/>
        <item m="1" x="1323"/>
        <item m="1" x="504"/>
        <item m="1" x="1639"/>
        <item m="1" x="808"/>
        <item m="1" x="809"/>
        <item m="1" x="3007"/>
        <item m="1" x="2273"/>
        <item m="1" x="646"/>
        <item m="1" x="2885"/>
        <item m="1" x="1490"/>
        <item m="1" x="645"/>
        <item m="1" x="2886"/>
        <item m="1" x="2141"/>
        <item m="1" x="717"/>
        <item m="1" x="2948"/>
        <item m="1" x="2216"/>
        <item m="1" x="1493"/>
        <item m="1" x="2217"/>
        <item m="1" x="1494"/>
        <item m="1" x="655"/>
        <item m="1" x="1579"/>
        <item m="1" x="716"/>
        <item m="1" x="2947"/>
        <item m="1" x="2275"/>
        <item m="1" x="615"/>
        <item m="1" x="2479"/>
        <item m="1" x="921"/>
        <item m="1" x="344"/>
        <item m="1" x="624"/>
        <item m="1" x="63"/>
        <item m="1" x="241"/>
        <item m="1" x="2759"/>
        <item m="1" x="478"/>
        <item m="1" x="481"/>
        <item m="1" x="1561"/>
        <item m="1" x="1614"/>
        <item m="1" x="1736"/>
        <item m="1" x="934"/>
        <item m="1" x="93"/>
        <item m="1" x="2383"/>
        <item m="1" x="1679"/>
        <item m="1" x="863"/>
        <item m="1" x="29"/>
        <item m="1" x="2331"/>
        <item m="1" x="1611"/>
        <item m="1" x="1680"/>
        <item m="1" x="864"/>
        <item m="1" x="30"/>
        <item m="1" x="1212"/>
        <item m="1" x="360"/>
        <item m="1" x="846"/>
        <item m="1" x="281"/>
        <item m="1" x="2787"/>
        <item m="1" x="2276"/>
        <item m="1" x="1782"/>
        <item m="1" x="1286"/>
        <item m="1" x="714"/>
        <item m="1" x="152"/>
        <item m="1" x="2700"/>
        <item m="1" x="1612"/>
        <item m="1" x="781"/>
        <item m="1" x="3001"/>
        <item m="1" x="2315"/>
        <item m="1" x="1597"/>
        <item m="1" x="847"/>
        <item m="1" x="282"/>
        <item m="1" x="2788"/>
        <item m="1" x="2277"/>
        <item m="1" x="1230"/>
        <item m="1" x="650"/>
        <item m="1" x="84"/>
        <item m="1" x="2624"/>
        <item m="1" x="2110"/>
        <item m="1" x="1636"/>
        <item m="1" x="1016"/>
        <item m="1" x="421"/>
        <item m="1" x="1565"/>
        <item m="1" x="696"/>
        <item m="1" x="2935"/>
        <item m="1" x="1756"/>
        <item m="1" x="954"/>
        <item m="1" x="113"/>
        <item m="1" x="2407"/>
        <item m="1" x="1707"/>
        <item m="1" x="883"/>
        <item m="1" x="48"/>
        <item m="1" x="2352"/>
        <item m="1" x="1640"/>
        <item m="1" x="157"/>
        <item m="1" x="854"/>
        <item m="1" x="284"/>
        <item m="1" x="2789"/>
        <item m="1" x="2278"/>
        <item m="1" x="1783"/>
        <item m="1" x="323"/>
        <item m="1" x="381"/>
        <item m="1" x="1911"/>
        <item m="1" x="1154"/>
        <item m="1" x="1790"/>
        <item m="1" x="995"/>
        <item m="1" x="1467"/>
        <item m="1" x="627"/>
        <item m="1" x="2873"/>
        <item m="1" x="1708"/>
        <item m="1" x="884"/>
        <item m="1" x="49"/>
        <item m="1" x="1945"/>
        <item m="1" x="1192"/>
        <item m="1" x="2399"/>
        <item m="1" x="1695"/>
        <item m="1" x="2270"/>
        <item m="1" x="1574"/>
        <item m="1" x="2209"/>
        <item m="1" x="1478"/>
        <item m="1" x="3030"/>
        <item m="1" x="2303"/>
        <item m="1" x="2596"/>
        <item m="1" x="1866"/>
        <item m="1" x="91"/>
        <item m="1" x="2381"/>
        <item m="1" x="1678"/>
        <item m="1" x="855"/>
        <item m="1" x="26"/>
        <item m="1" x="2327"/>
        <item m="1" x="1608"/>
        <item m="1" x="772"/>
        <item m="1" x="2998"/>
        <item m="1" x="1942"/>
        <item m="1" x="1401"/>
        <item m="1" x="878"/>
        <item m="1" x="297"/>
        <item m="1" x="2809"/>
        <item m="1" x="2292"/>
        <item m="1" x="1805"/>
        <item m="1" x="597"/>
        <item m="1" x="856"/>
        <item m="1" x="285"/>
        <item m="1" x="2790"/>
        <item m="1" x="1339"/>
        <item m="1" x="796"/>
        <item m="1" x="2057"/>
        <item m="1" x="2132"/>
        <item m="1" x="2335"/>
        <item m="1" x="2403"/>
        <item m="1" x="2593"/>
        <item m="1" x="2681"/>
        <item m="1" x="1980"/>
        <item m="1" x="1211"/>
        <item m="1" x="1240"/>
        <item m="1" x="1299"/>
        <item m="1" x="1849"/>
        <item m="1" x="1079"/>
        <item m="1" x="1373"/>
        <item m="1" x="569"/>
        <item m="1" x="2823"/>
        <item m="1" x="2494"/>
        <item m="1" x="1780"/>
        <item m="1" x="980"/>
        <item m="1" x="148"/>
        <item m="1" x="2436"/>
        <item m="1" x="1727"/>
        <item m="1" x="2437"/>
        <item m="1" x="2344"/>
        <item m="1" x="1629"/>
        <item m="1" x="2680"/>
        <item m="1" x="1933"/>
        <item m="1" x="391"/>
        <item m="1" x="2691"/>
        <item m="1" x="857"/>
        <item m="1" x="286"/>
        <item m="1" x="2791"/>
        <item m="1" x="2279"/>
        <item m="1" x="1279"/>
        <item m="1" x="1810"/>
        <item m="1" x="1864"/>
        <item m="1" x="2237"/>
        <item m="1" x="1527"/>
        <item m="1" x="666"/>
        <item m="1" x="1863"/>
        <item m="1" x="1110"/>
        <item m="1" x="1813"/>
        <item m="1" x="1022"/>
        <item m="1" x="2373"/>
        <item m="1" x="1667"/>
        <item m="1" x="841"/>
        <item m="1" x="3036"/>
        <item m="1" x="2314"/>
        <item m="1" x="1596"/>
        <item m="1" x="756"/>
        <item m="1" x="2990"/>
        <item m="1" x="1068"/>
        <item m="1" x="858"/>
        <item m="1" x="287"/>
        <item m="1" x="2792"/>
        <item m="1" x="949"/>
        <item m="1" x="2177"/>
        <item m="1" x="1411"/>
        <item m="1" x="600"/>
        <item m="1" x="2193"/>
        <item m="1" x="1441"/>
        <item m="1" x="611"/>
        <item m="1" x="2867"/>
        <item m="1" x="2915"/>
        <item m="1" x="2179"/>
        <item m="1" x="2855"/>
        <item m="1" x="2115"/>
        <item m="1" x="2796"/>
        <item m="1" x="2526"/>
        <item m="1" x="1815"/>
        <item m="1" x="524"/>
        <item m="1" x="2786"/>
        <item m="1" x="603"/>
        <item m="1" x="2861"/>
        <item m="1" x="859"/>
        <item m="1" x="288"/>
        <item m="1" x="2793"/>
        <item m="1" x="2113"/>
        <item m="1" x="1349"/>
        <item m="1" x="527"/>
        <item m="1" x="1931"/>
        <item m="1" x="1181"/>
        <item m="1" x="2130"/>
        <item m="1" x="1365"/>
        <item m="1" x="543"/>
        <item m="1" x="2810"/>
        <item m="1" x="2060"/>
        <item m="1" x="1304"/>
        <item m="1" x="27"/>
        <item m="1" x="2328"/>
        <item m="1" x="442"/>
        <item m="1" x="838"/>
        <item m="1" x="3035"/>
        <item m="1" x="462"/>
        <item m="1" x="2752"/>
        <item m="1" x="860"/>
        <item m="1" x="289"/>
        <item m="1" x="2794"/>
        <item m="1" x="2280"/>
        <item m="1" x="1789"/>
        <item m="1" x="1017"/>
        <item m="1" x="422"/>
        <item m="1" x="2047"/>
        <item m="1" x="1288"/>
        <item m="1" x="446"/>
        <item m="1" x="2061"/>
        <item m="1" x="1305"/>
        <item m="1" x="468"/>
        <item m="1" x="2756"/>
        <item m="1" x="2000"/>
        <item m="1" x="1248"/>
        <item m="1" x="394"/>
        <item m="1" x="2695"/>
        <item m="1" x="1943"/>
        <item m="1" x="822"/>
        <item m="1" x="250"/>
        <item m="1" x="2766"/>
        <item m="1" x="2243"/>
        <item m="1" x="1760"/>
        <item m="1" x="1218"/>
        <item m="1" x="2731"/>
        <item m="1" x="1984"/>
        <item m="1" x="2979"/>
        <item m="1" x="2239"/>
        <item m="1" x="2999"/>
        <item m="1" x="861"/>
        <item m="1" x="290"/>
        <item m="1" x="2795"/>
        <item m="1" x="2281"/>
        <item m="1" x="1989"/>
        <item m="1" x="1237"/>
        <item m="1" x="378"/>
        <item m="1" x="2251"/>
        <item m="1" x="2001"/>
        <item m="1" x="1249"/>
        <item m="1" x="395"/>
        <item m="1" x="2696"/>
        <item m="1" x="1944"/>
        <item m="1" x="1191"/>
        <item m="1" x="337"/>
        <item m="1" x="2623"/>
        <item m="1" x="1880"/>
        <item m="1" x="732"/>
        <item m="1" x="169"/>
        <item m="1" x="2710"/>
        <item m="1" x="2185"/>
        <item m="1" x="1714"/>
        <item m="1" x="2934"/>
        <item m="1" x="2201"/>
        <item m="1" x="1459"/>
        <item m="1" x="620"/>
        <item m="1" x="2870"/>
        <item m="1" x="2133"/>
        <item m="1" x="1369"/>
        <item m="1" x="554"/>
        <item m="1" x="2817"/>
        <item m="1" x="1766"/>
        <item m="1" x="1228"/>
        <item m="1" x="648"/>
        <item m="1" x="83"/>
        <item m="1" x="2622"/>
        <item m="1" x="2109"/>
        <item m="1" x="1634"/>
        <item m="1" x="1059"/>
        <item m="1" x="467"/>
        <item m="1" x="2966"/>
        <item m="1" x="966"/>
        <item m="1" x="372"/>
        <item m="1" x="2887"/>
        <item m="1" x="2372"/>
        <item m="1" x="1879"/>
        <item m="1" x="1340"/>
        <item m="1" x="797"/>
        <item m="1" x="233"/>
        <item m="1" x="2754"/>
        <item m="1" x="2233"/>
        <item m="1" x="121"/>
        <item m="1" x="765"/>
        <item m="1" x="211"/>
        <item m="1" x="2735"/>
        <item m="1" x="2215"/>
        <item m="1" x="1277"/>
        <item m="1" x="2785"/>
        <item m="1" x="2667"/>
        <item m="1" x="2576"/>
        <item m="1" x="1852"/>
        <item m="1" x="1086"/>
        <item m="1" x="251"/>
        <item m="1" x="2504"/>
        <item m="1" x="1795"/>
        <item m="1" x="999"/>
        <item m="1" x="173"/>
        <item m="1" x="2747"/>
        <item m="1" x="373"/>
        <item m="1" x="2673"/>
        <item m="1" x="112"/>
        <item m="1" x="2405"/>
        <item m="1" x="1701"/>
        <item m="1" x="332"/>
        <item m="1" x="2611"/>
        <item m="1" x="274"/>
        <item m="1" x="766"/>
        <item m="1" x="212"/>
        <item m="1" x="2736"/>
        <item m="1" x="2218"/>
        <item m="1" x="477"/>
        <item m="1" x="1342"/>
        <item m="1" x="799"/>
        <item m="1" x="1280"/>
        <item m="1" x="2505"/>
        <item m="1" x="1796"/>
        <item m="1" x="318"/>
        <item m="1" x="2584"/>
        <item m="1" x="1861"/>
        <item m="1" x="1102"/>
        <item m="1" x="264"/>
        <item m="1" x="45"/>
        <item m="1" x="2348"/>
        <item m="1" x="1635"/>
        <item m="1" x="750"/>
        <item m="1" x="2984"/>
        <item m="1" x="1155"/>
        <item m="1" x="305"/>
        <item m="1" x="1074"/>
        <item m="1" x="486"/>
        <item m="1" x="2977"/>
        <item m="1" x="767"/>
        <item m="1" x="213"/>
        <item m="1" x="2737"/>
        <item m="1" x="1338"/>
        <item m="1" x="794"/>
        <item m="1" x="232"/>
        <item m="1" x="2753"/>
        <item m="1" x="2232"/>
        <item m="1" x="1752"/>
        <item m="1" x="1206"/>
        <item m="1" x="610"/>
        <item m="1" x="52"/>
        <item m="1" x="1590"/>
        <item m="1" x="2460"/>
        <item m="1" x="302"/>
        <item m="1" x="2559"/>
        <item m="1" x="1845"/>
        <item m="1" x="1069"/>
        <item m="1" x="240"/>
        <item m="1" x="2498"/>
        <item m="1" x="1787"/>
        <item m="1" x="988"/>
        <item m="1" x="156"/>
        <item m="1" x="2129"/>
        <item m="1" x="1654"/>
        <item m="1" x="1100"/>
        <item m="1" x="506"/>
        <item m="1" x="2988"/>
        <item m="1" x="2487"/>
        <item m="1" x="1986"/>
        <item m="1" x="1486"/>
        <item m="1" x="915"/>
        <item m="1" x="335"/>
        <item m="1" x="1364"/>
        <item m="1" x="2871"/>
        <item m="1" x="265"/>
        <item m="1" x="2516"/>
        <item m="1" x="1808"/>
        <item m="1" x="3006"/>
        <item m="1" x="2272"/>
        <item m="1" x="1577"/>
        <item m="1" x="771"/>
        <item m="1" x="215"/>
        <item m="1" x="2738"/>
        <item m="1" x="2219"/>
        <item m="1" x="1729"/>
        <item m="1" x="1018"/>
        <item m="1" x="423"/>
        <item m="1" x="1019"/>
        <item m="1" x="424"/>
        <item m="1" x="950"/>
        <item m="1" x="357"/>
        <item m="1" x="2818"/>
        <item m="1" x="2066"/>
        <item m="1" x="1309"/>
        <item m="1" x="479"/>
        <item m="1" x="2758"/>
        <item m="1" x="2004"/>
        <item m="1" x="1252"/>
        <item m="1" x="401"/>
        <item m="1" x="2704"/>
        <item m="1" x="1655"/>
        <item m="1" x="1101"/>
        <item m="1" x="507"/>
        <item m="1" x="2989"/>
        <item m="1" x="2488"/>
        <item m="1" x="1987"/>
        <item m="1" x="1487"/>
        <item m="1" x="916"/>
        <item m="1" x="336"/>
        <item m="1" x="2849"/>
        <item m="1" x="827"/>
        <item m="1" x="263"/>
        <item m="1" x="2771"/>
        <item m="1" x="2250"/>
        <item m="1" x="1765"/>
        <item m="1" x="1225"/>
        <item m="1" x="185"/>
        <item m="1" x="2469"/>
        <item m="1" x="1754"/>
        <item m="1" x="952"/>
        <item m="1" x="111"/>
        <item m="1" x="913"/>
        <item m="1" x="77"/>
        <item m="1" x="2370"/>
        <item m="1" x="669"/>
        <item m="1" x="2918"/>
        <item m="1" x="537"/>
        <item m="1" x="2801"/>
        <item m="1" x="993"/>
        <item m="1" x="406"/>
        <item m="1" x="773"/>
        <item m="1" x="216"/>
        <item m="1" x="2739"/>
        <item m="1" x="2220"/>
        <item m="1" x="996"/>
        <item m="1" x="159"/>
        <item m="1" x="935"/>
        <item m="1" x="94"/>
        <item m="1" x="571"/>
        <item m="1" x="2824"/>
        <item m="1" x="2073"/>
        <item m="1" x="1141"/>
        <item m="1" x="549"/>
        <item m="1" x="1142"/>
        <item m="1" x="551"/>
        <item m="1" x="1146"/>
        <item m="1" x="1147"/>
        <item m="1" x="555"/>
        <item m="1" x="1149"/>
        <item m="1" x="559"/>
        <item m="1" x="1150"/>
        <item m="1" x="561"/>
        <item m="1" x="1151"/>
        <item m="1" x="563"/>
        <item m="1" x="1152"/>
        <item m="1" x="565"/>
        <item m="1" x="1153"/>
        <item m="1" x="567"/>
        <item m="1" x="1063"/>
        <item m="1" x="472"/>
        <item m="1" x="1065"/>
        <item m="1" x="476"/>
        <item m="1" x="918"/>
        <item m="1" x="342"/>
        <item m="1" x="775"/>
        <item m="1" x="217"/>
        <item m="1" x="2740"/>
        <item m="1" x="2221"/>
        <item m="1" x="1733"/>
        <item m="1" x="1287"/>
        <item m="1" x="715"/>
        <item m="1" x="153"/>
        <item m="1" x="2701"/>
        <item m="1" x="2174"/>
        <item m="1" x="1705"/>
        <item m="1" x="1139"/>
        <item m="1" x="546"/>
        <item m="1" x="3019"/>
        <item m="1" x="1539"/>
        <item m="1" x="865"/>
        <item m="1" x="31"/>
        <item m="1" x="782"/>
        <item m="1" x="3002"/>
        <item m="1" x="628"/>
        <item m="1" x="2874"/>
        <item m="1" x="2135"/>
        <item m="1" x="1374"/>
        <item m="1" x="570"/>
        <item m="1" x="1140"/>
        <item m="1" x="547"/>
        <item m="1" x="3020"/>
        <item m="1" x="929"/>
        <item m="1" x="348"/>
        <item m="1" x="776"/>
        <item m="1" x="218"/>
        <item m="1" x="2741"/>
        <item m="1" x="2222"/>
        <item m="1" x="1734"/>
        <item m="1" x="1080"/>
        <item m="1" x="697"/>
        <item m="1" x="2936"/>
        <item m="1" x="1064"/>
        <item m="1" x="474"/>
        <item m="1" x="2971"/>
        <item m="1" x="2474"/>
        <item m="1" x="1971"/>
        <item m="1" x="1456"/>
        <item m="1" x="1070"/>
        <item m="1" x="480"/>
        <item m="1" x="2973"/>
        <item m="1" x="1072"/>
        <item m="1" x="983"/>
        <item m="1" x="399"/>
        <item m="1" x="985"/>
        <item m="1" x="400"/>
        <item m="1" x="989"/>
        <item m="1" x="402"/>
        <item m="1" x="919"/>
        <item m="1" x="343"/>
        <item m="1" x="2852"/>
        <item m="1" x="777"/>
        <item m="1" x="219"/>
        <item m="1" x="2744"/>
        <item m="1" x="562"/>
        <item m="1" x="982"/>
        <item m="1" x="398"/>
        <item m="1" x="990"/>
        <item m="1" x="403"/>
        <item m="1" x="2911"/>
        <item m="1" x="2408"/>
        <item m="1" x="1905"/>
        <item m="1" x="1370"/>
        <item m="1" x="831"/>
        <item m="1" x="268"/>
        <item m="1" x="2774"/>
        <item m="1" x="1220"/>
        <item m="1" x="1232"/>
        <item m="1" x="991"/>
        <item m="1" x="404"/>
        <item m="1" x="2912"/>
        <item m="1" x="992"/>
        <item m="1" x="405"/>
        <item m="1" x="2913"/>
        <item m="1" x="778"/>
        <item m="1" x="221"/>
        <item m="1" x="2745"/>
        <item m="1" x="2224"/>
        <item m="1" x="1735"/>
        <item m="1" x="568"/>
        <item m="1" x="3029"/>
        <item m="1" x="1075"/>
        <item m="1" x="1076"/>
        <item m="1" x="1077"/>
        <item m="1" x="490"/>
        <item m="1" x="981"/>
        <item m="1" x="994"/>
        <item m="1" x="407"/>
        <item m="1" x="2914"/>
        <item m="1" x="924"/>
        <item m="1" x="345"/>
        <item m="1" x="2853"/>
        <item m="1" x="2351"/>
        <item m="1" x="1843"/>
        <item m="1" x="1308"/>
        <item m="1" x="742"/>
        <item m="1" x="190"/>
        <item m="1" x="2718"/>
        <item m="1" x="1161"/>
        <item m="1" x="1173"/>
        <item m="1" x="1179"/>
        <item m="1" x="1182"/>
        <item m="1" x="1183"/>
        <item m="1" x="1189"/>
        <item m="1" x="1193"/>
        <item m="1" x="1199"/>
        <item m="1" x="1201"/>
        <item m="1" x="927"/>
        <item m="1" x="346"/>
        <item m="1" x="928"/>
        <item m="1" x="347"/>
        <item m="1" x="779"/>
        <item m="1" x="222"/>
        <item m="1" x="2746"/>
        <item m="1" x="2225"/>
        <item m="1" x="566"/>
        <item m="1" x="3028"/>
        <item m="1" x="2525"/>
        <item m="1" x="2027"/>
        <item m="1" x="1560"/>
        <item m="1" x="971"/>
        <item m="1" x="379"/>
        <item m="1" x="2893"/>
        <item m="1" x="2382"/>
        <item m="1" x="795"/>
        <item m="1" x="807"/>
        <item m="1" x="811"/>
        <item m="1" x="813"/>
        <item m="1" x="821"/>
        <item m="1" x="824"/>
        <item m="1" x="931"/>
        <item m="1" x="932"/>
        <item m="1" x="350"/>
        <item m="1" x="933"/>
        <item m="1" x="845"/>
        <item m="1" x="683"/>
        <item m="1" x="122"/>
        <item m="1" x="2674"/>
        <item m="1" x="2144"/>
        <item m="1" x="1670"/>
        <item m="1" x="1122"/>
        <item m="1" x="684"/>
        <item m="1" x="124"/>
        <item m="1" x="2675"/>
        <item m="1" x="2145"/>
        <item m="1" x="1672"/>
        <item m="1" x="1124"/>
        <item m="1" x="685"/>
        <item m="1" x="125"/>
        <item m="1" x="686"/>
        <item m="1" x="126"/>
        <item m="1" x="689"/>
        <item m="1" x="129"/>
        <item m="1" x="690"/>
        <item m="1" x="130"/>
        <item m="1" x="691"/>
        <item m="1" x="692"/>
        <item m="1" x="131"/>
        <item m="1" x="2679"/>
        <item m="1" x="693"/>
        <item m="1" x="132"/>
        <item m="1" x="694"/>
        <item m="1" x="133"/>
        <item m="1" x="616"/>
        <item m="1" x="60"/>
        <item m="1" x="2590"/>
        <item m="1" x="2085"/>
        <item m="1" x="617"/>
        <item m="1" x="61"/>
        <item m="1" x="2591"/>
        <item m="1" x="2087"/>
        <item m="1" x="1604"/>
        <item m="1" x="1037"/>
        <item m="1" x="445"/>
        <item m="1" x="2946"/>
        <item m="1" x="2441"/>
        <item m="1" x="618"/>
        <item m="1" x="619"/>
        <item m="1" x="621"/>
        <item m="1" x="622"/>
        <item m="1" x="623"/>
        <item m="1" x="62"/>
        <item m="1" x="625"/>
        <item m="1" x="64"/>
        <item m="1" x="2592"/>
        <item m="1" x="2089"/>
        <item m="1" x="1610"/>
        <item m="1" x="1039"/>
        <item m="1" x="449"/>
        <item m="1" x="2951"/>
        <item m="1" x="2446"/>
        <item m="1" x="877"/>
        <item m="1" x="882"/>
        <item m="1" x="885"/>
        <item m="1" x="887"/>
        <item m="1" x="891"/>
        <item m="1" x="893"/>
        <item m="1" x="897"/>
        <item m="1" x="901"/>
        <item m="1" x="904"/>
        <item m="1" x="910"/>
        <item m="1" x="296"/>
        <item m="1" x="299"/>
        <item m="1" x="304"/>
        <item m="1" x="306"/>
        <item m="1" x="307"/>
        <item m="1" x="313"/>
        <item m="1" x="320"/>
        <item m="1" x="322"/>
        <item m="1" x="325"/>
        <item m="1" x="330"/>
        <item m="1" x="2806"/>
        <item m="1" x="2814"/>
        <item m="1" x="2821"/>
        <item m="1" x="2825"/>
        <item m="1" x="2828"/>
        <item m="1" x="2832"/>
        <item m="1" x="2836"/>
        <item m="1" x="2837"/>
        <item m="1" x="2839"/>
        <item m="1" x="2845"/>
        <item m="1" x="2291"/>
        <item m="1" x="2295"/>
        <item m="1" x="2300"/>
        <item m="1" x="2304"/>
        <item m="1" x="2311"/>
        <item m="1" x="2313"/>
        <item m="1" x="2323"/>
        <item m="1" x="2329"/>
        <item m="1" x="2332"/>
        <item m="1" x="2343"/>
        <item m="1" x="1804"/>
        <item m="1" x="626"/>
        <item m="1" x="65"/>
        <item m="1" x="548"/>
        <item m="1" x="3021"/>
        <item m="1" x="550"/>
        <item m="1" x="3022"/>
        <item m="1" x="2519"/>
        <item m="1" x="2023"/>
        <item m="1" x="552"/>
        <item m="1" x="3023"/>
        <item m="1" x="2520"/>
        <item m="1" x="553"/>
        <item m="1" x="3024"/>
        <item m="1" x="556"/>
        <item m="1" x="560"/>
        <item m="1" x="3026"/>
        <item m="1" x="2523"/>
        <item m="1" x="564"/>
        <item m="1" x="3027"/>
        <item m="1" x="2524"/>
        <item m="1" x="473"/>
        <item m="1" x="2970"/>
        <item m="1" x="2473"/>
        <item m="1" x="1969"/>
        <item m="1" x="1452"/>
        <item m="1" x="896"/>
        <item m="1" x="319"/>
        <item m="1" x="2835"/>
        <item m="1" x="2322"/>
        <item m="1" x="475"/>
        <item m="1" x="2972"/>
        <item m="1" x="484"/>
        <item m="1" x="487"/>
        <item m="1" x="488"/>
        <item m="1" x="489"/>
        <item m="1" x="491"/>
        <item m="1" x="1394"/>
        <item m="1" x="1397"/>
        <item m="1" x="1399"/>
        <item m="1" x="1400"/>
        <item m="1" x="1402"/>
        <item m="1" x="1403"/>
        <item m="1" x="1405"/>
        <item m="1" x="1408"/>
        <item m="1" x="1409"/>
        <item m="1" x="1410"/>
        <item m="1" x="881"/>
        <item m="1" x="1337"/>
        <item m="1" x="793"/>
        <item m="1" x="1343"/>
        <item m="1" x="800"/>
        <item m="1" x="234"/>
        <item m="1" x="2755"/>
        <item m="1" x="1344"/>
        <item m="1" x="802"/>
        <item m="1" x="1345"/>
        <item m="1" x="803"/>
        <item m="1" x="1346"/>
        <item m="1" x="804"/>
        <item m="1" x="1347"/>
        <item m="1" x="805"/>
        <item m="1" x="1348"/>
        <item m="1" x="806"/>
        <item m="1" x="236"/>
        <item m="1" x="2757"/>
        <item m="1" x="2235"/>
        <item m="1" x="1755"/>
        <item m="1" x="1207"/>
        <item m="1" x="614"/>
        <item m="1" x="59"/>
        <item m="1" x="1594"/>
        <item m="1" x="1595"/>
        <item m="1" x="1603"/>
        <item m="1" x="1609"/>
        <item m="1" x="1613"/>
        <item m="1" x="1628"/>
        <item m="1" x="1632"/>
        <item m="1" x="1638"/>
        <item m="1" x="1641"/>
        <item m="1" x="1643"/>
        <item m="1" x="1029"/>
        <item m="1" x="1034"/>
        <item m="1" x="1036"/>
        <item m="1" x="1038"/>
        <item m="1" x="1041"/>
        <item m="1" x="1053"/>
        <item m="1" x="1057"/>
        <item m="1" x="1062"/>
        <item m="1" x="1073"/>
        <item m="1" x="1078"/>
        <item m="1" x="436"/>
        <item m="1" x="439"/>
        <item m="1" x="443"/>
        <item m="1" x="447"/>
        <item m="1" x="450"/>
        <item m="1" x="461"/>
        <item m="1" x="465"/>
        <item m="1" x="471"/>
        <item m="1" x="485"/>
        <item m="1" x="492"/>
        <item m="1" x="2940"/>
        <item m="1" x="2942"/>
        <item m="1" x="2945"/>
        <item m="1" x="2950"/>
        <item m="1" x="2952"/>
        <item m="1" x="2961"/>
        <item m="1" x="2964"/>
        <item m="1" x="2969"/>
        <item m="1" x="2976"/>
        <item m="1" x="2978"/>
        <item m="1" x="2430"/>
        <item m="1" x="2434"/>
        <item m="1" x="2440"/>
        <item m="1" x="2445"/>
        <item m="1" x="2447"/>
        <item m="1" x="2459"/>
        <item m="1" x="2468"/>
        <item m="1" x="2472"/>
        <item m="1" x="2477"/>
        <item m="1" x="2478"/>
        <item m="1" x="1937"/>
        <item m="1" x="1940"/>
        <item m="1" x="1948"/>
        <item m="1" x="1952"/>
        <item m="1" x="1954"/>
        <item m="1" x="1963"/>
        <item m="1" x="1965"/>
        <item m="1" x="1968"/>
        <item m="1" x="1976"/>
        <item m="1" x="1978"/>
        <item m="1" x="1390"/>
        <item m="1" x="1392"/>
        <item m="1" x="1407"/>
        <item m="1" x="1412"/>
        <item m="1" x="1419"/>
        <item m="1" x="1426"/>
        <item m="1" x="1439"/>
        <item m="1" x="1447"/>
        <item m="1" x="1460"/>
        <item m="1" x="1462"/>
        <item m="1" x="873"/>
        <item m="1" x="1281"/>
        <item m="1" x="709"/>
        <item m="1" x="146"/>
        <item m="1" x="2693"/>
        <item m="1" x="2165"/>
        <item m="1" x="1700"/>
        <item m="1" x="1136"/>
        <item m="1" x="541"/>
        <item m="1" x="1282"/>
        <item m="1" x="710"/>
        <item m="1" x="147"/>
        <item m="1" x="2694"/>
        <item m="1" x="2167"/>
        <item m="1" x="1283"/>
        <item m="1" x="711"/>
        <item m="1" x="1284"/>
        <item m="1" x="712"/>
        <item m="1" x="149"/>
        <item m="1" x="1285"/>
        <item m="1" x="713"/>
        <item m="1" x="150"/>
        <item m="1" x="2697"/>
        <item m="1" x="1221"/>
        <item m="1" x="639"/>
        <item m="1" x="78"/>
        <item m="1" x="2615"/>
        <item m="1" x="2106"/>
        <item m="1" x="1631"/>
        <item m="1" x="1056"/>
        <item m="1" x="464"/>
        <item m="1" x="2963"/>
        <item m="1" x="1223"/>
        <item m="1" x="641"/>
        <item m="1" x="80"/>
        <item m="1" x="1224"/>
        <item m="1" x="642"/>
        <item m="1" x="81"/>
        <item m="1" x="2620"/>
        <item m="1" x="2107"/>
        <item m="1" x="1633"/>
        <item m="1" x="1058"/>
        <item m="1" x="466"/>
        <item m="1" x="2965"/>
        <item m="1" x="1420"/>
        <item m="1" x="1431"/>
        <item m="1" x="1440"/>
        <item m="1" x="1453"/>
        <item m="1" x="1461"/>
        <item m="1" x="1470"/>
        <item m="1" x="1476"/>
        <item m="1" x="1484"/>
        <item m="1" x="1492"/>
        <item m="1" x="1500"/>
        <item m="1" x="888"/>
        <item m="1" x="892"/>
        <item m="1" x="894"/>
        <item m="1" x="898"/>
        <item m="1" x="902"/>
        <item m="1" x="905"/>
        <item m="1" x="911"/>
        <item m="1" x="1227"/>
        <item m="1" x="647"/>
        <item m="1" x="82"/>
        <item m="1" x="2621"/>
        <item m="1" x="2108"/>
        <item m="1" x="1229"/>
        <item m="1" x="649"/>
        <item m="1" x="1231"/>
        <item m="1" x="651"/>
        <item m="1" x="1233"/>
        <item m="1" x="652"/>
        <item m="1" x="1234"/>
        <item m="1" x="653"/>
        <item m="1" x="1236"/>
        <item m="1" x="654"/>
        <item m="1" x="1162"/>
        <item m="1" x="577"/>
        <item m="1" x="1163"/>
        <item m="1" x="578"/>
        <item m="1" x="1165"/>
        <item m="1" x="579"/>
        <item m="1" x="1171"/>
        <item m="1" x="582"/>
        <item m="1" x="1172"/>
        <item m="1" x="583"/>
        <item m="1" x="1174"/>
        <item m="1" x="584"/>
        <item m="1" x="1175"/>
        <item m="1" x="585"/>
        <item m="1" x="1176"/>
        <item m="1" x="586"/>
        <item m="1" x="1177"/>
        <item m="1" x="587"/>
        <item m="1" x="1178"/>
        <item m="1" x="588"/>
        <item m="1" x="1092"/>
        <item m="1" x="500"/>
        <item m="1" x="1093"/>
        <item m="1" x="501"/>
        <item m="1" x="1095"/>
        <item m="1" x="1099"/>
        <item m="1" x="505"/>
        <item m="1" x="1103"/>
        <item m="1" x="1105"/>
        <item m="1" x="508"/>
        <item m="1" x="1106"/>
        <item m="1" x="509"/>
        <item m="1" x="1107"/>
        <item m="1" x="510"/>
        <item m="1" x="1108"/>
        <item m="1" x="511"/>
        <item m="1" x="1109"/>
        <item m="1" x="512"/>
        <item m="1" x="1006"/>
        <item m="1" x="412"/>
        <item m="1" x="1007"/>
        <item m="1" x="414"/>
        <item m="1" x="1008"/>
        <item m="1" x="415"/>
        <item m="1" x="1011"/>
        <item m="1" x="417"/>
        <item m="1" x="1012"/>
        <item m="1" x="418"/>
        <item m="1" x="1013"/>
        <item m="1" x="419"/>
        <item m="1" x="1848"/>
        <item m="1" x="2778"/>
        <item m="1" x="2648"/>
        <item m="1" x="2369"/>
        <item m="1" x="2384"/>
        <item m="1" x="57"/>
        <item m="1" x="56"/>
        <item m="1" x="55"/>
        <item m="1" x="54"/>
        <item m="1" x="790"/>
        <item m="1" x="792"/>
        <item m="1" x="1744"/>
        <item m="1" x="1477"/>
        <item m="1" x="1254"/>
        <item m="1" x="1200"/>
        <item m="1" x="58"/>
        <item m="1" x="1205"/>
        <item m="1" x="53"/>
        <item m="1" x="912"/>
        <item m="1" x="798"/>
        <item m="1" x="331"/>
        <item m="1" x="273"/>
        <item m="1" x="2612"/>
        <item m="1" x="51"/>
        <item m="1" x="3015"/>
        <item m="1" x="2962"/>
        <item m="1" x="2907"/>
        <item m="1" x="2846"/>
        <item m="1" x="2847"/>
        <item m="1" x="2784"/>
        <item m="1" x="2729"/>
        <item m="1" x="2664"/>
        <item m="1" x="2571"/>
        <item m="1" x="2166"/>
        <item m="1" x="2168"/>
        <item m="1" x="2169"/>
        <item m="1" x="2170"/>
        <item m="1" x="2781"/>
        <item m="1" x="355"/>
        <item m="1" x="295"/>
        <item m="1" x="230"/>
        <item m="1" x="76"/>
        <item m="1" x="2859"/>
        <item m="1" x="2263"/>
        <item m="1" x="1564"/>
        <item m="1" x="2203"/>
        <item m="1" x="1466"/>
        <item m="1" x="2134"/>
        <item m="1" x="2802"/>
        <item m="1" x="2807"/>
        <item m="1" x="2811"/>
        <item m="1" x="2815"/>
        <item m="1" x="2816"/>
        <item m="1" x="698"/>
        <item m="1" x="409"/>
        <item m="1" x="134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xis="axisRow" compact="0" outline="0" subtotalTop="0" showAll="0" defaultSubtotal="0">
      <items count="626">
        <item x="2"/>
        <item m="1" x="540"/>
        <item m="1" x="399"/>
        <item m="1" x="183"/>
        <item m="1" x="201"/>
        <item m="1" x="182"/>
        <item m="1" x="225"/>
        <item m="1" x="184"/>
        <item m="1" x="202"/>
        <item m="1" x="226"/>
        <item m="1" x="185"/>
        <item m="1" x="206"/>
        <item m="1" x="568"/>
        <item m="1" x="569"/>
        <item m="1" x="394"/>
        <item m="1" x="329"/>
        <item m="1" x="395"/>
        <item m="1" x="454"/>
        <item m="1" x="548"/>
        <item m="1" x="444"/>
        <item m="1" x="616"/>
        <item m="1" x="54"/>
        <item m="1" x="106"/>
        <item m="1" x="191"/>
        <item m="1" x="332"/>
        <item m="1" x="398"/>
        <item m="1" x="459"/>
        <item m="1" x="550"/>
        <item m="1" x="542"/>
        <item m="1" x="618"/>
        <item m="1" x="110"/>
        <item m="1" x="196"/>
        <item m="1" x="333"/>
        <item m="1" x="400"/>
        <item m="1" x="462"/>
        <item m="1" x="556"/>
        <item m="1" x="450"/>
        <item m="1" x="546"/>
        <item m="1" x="621"/>
        <item m="1" x="57"/>
        <item m="1" x="204"/>
        <item m="1" x="334"/>
        <item m="1" x="401"/>
        <item m="1" x="559"/>
        <item m="1" x="455"/>
        <item m="1" x="549"/>
        <item m="1" x="622"/>
        <item m="1" x="60"/>
        <item m="1" x="113"/>
        <item m="1" x="209"/>
        <item m="1" x="335"/>
        <item m="1" x="404"/>
        <item m="1" x="466"/>
        <item m="1" x="561"/>
        <item m="1" x="460"/>
        <item m="1" x="551"/>
        <item m="1" x="624"/>
        <item m="1" x="61"/>
        <item m="1" x="114"/>
        <item m="1" x="338"/>
        <item m="1" x="406"/>
        <item m="1" x="469"/>
        <item m="1" x="562"/>
        <item m="1" x="19"/>
        <item m="1" x="119"/>
        <item m="1" x="227"/>
        <item m="1" x="343"/>
        <item m="1" x="567"/>
        <item m="1" x="467"/>
        <item m="1" x="25"/>
        <item m="1" x="67"/>
        <item m="1" x="449"/>
        <item m="1" x="56"/>
        <item m="1" x="543"/>
        <item m="1" x="220"/>
        <item m="1" x="68"/>
        <item m="1" x="563"/>
        <item m="1" x="411"/>
        <item m="1" x="544"/>
        <item m="1" x="623"/>
        <item m="1" x="463"/>
        <item m="1" x="557"/>
        <item m="1" x="15"/>
        <item m="1" x="62"/>
        <item m="1" x="116"/>
        <item m="1" x="221"/>
        <item m="1" x="342"/>
        <item m="1" x="407"/>
        <item m="1" x="471"/>
        <item m="1" x="565"/>
        <item m="1" x="465"/>
        <item m="1" x="560"/>
        <item m="1" x="200"/>
        <item m="1" x="223"/>
        <item m="1" x="52"/>
        <item m="1" x="405"/>
        <item m="1" x="409"/>
        <item m="1" x="414"/>
        <item m="1" x="423"/>
        <item m="1" x="429"/>
        <item m="1" x="433"/>
        <item m="1" x="441"/>
        <item m="1" x="453"/>
        <item m="1" x="545"/>
        <item m="1" x="566"/>
        <item m="1" x="125"/>
        <item m="1" x="162"/>
        <item m="1" x="176"/>
        <item m="1" x="192"/>
        <item m="1" x="77"/>
        <item m="1" x="85"/>
        <item m="1" x="98"/>
        <item m="1" x="105"/>
        <item m="1" x="417"/>
        <item m="1" x="445"/>
        <item m="1" x="617"/>
        <item m="1" x="92"/>
        <item m="1" x="570"/>
        <item m="1" x="573"/>
        <item m="1" x="575"/>
        <item m="1" x="571"/>
        <item m="1" x="574"/>
        <item m="1" x="576"/>
        <item m="1" x="597"/>
        <item m="1" x="339"/>
        <item m="1" x="439"/>
        <item m="1" x="446"/>
        <item m="1" x="473"/>
        <item m="1" x="477"/>
        <item m="1" x="613"/>
        <item m="1" x="65"/>
        <item m="1" x="158"/>
        <item m="1" x="97"/>
        <item m="1" x="294"/>
        <item m="1" x="210"/>
        <item m="1" x="476"/>
        <item m="1" x="386"/>
        <item m="1" x="388"/>
        <item m="1" x="340"/>
        <item m="1" x="402"/>
        <item m="1" x="348"/>
        <item m="1" x="341"/>
        <item m="1" x="344"/>
        <item m="1" x="349"/>
        <item m="1" x="601"/>
        <item m="1" x="443"/>
        <item m="1" x="421"/>
        <item m="1" x="472"/>
        <item m="1" x="588"/>
        <item m="1" x="478"/>
        <item m="1" x="500"/>
        <item m="1" x="509"/>
        <item m="1" x="510"/>
        <item m="1" x="37"/>
        <item m="1" x="420"/>
        <item m="1" x="536"/>
        <item m="1" x="435"/>
        <item m="1" x="599"/>
        <item m="1" x="422"/>
        <item m="1" x="108"/>
        <item m="1" x="452"/>
        <item m="1" x="461"/>
        <item m="1" x="464"/>
        <item m="1" x="537"/>
        <item m="1" x="539"/>
        <item m="1" x="489"/>
        <item m="1" x="508"/>
        <item m="1" x="512"/>
        <item m="1" x="468"/>
        <item m="1" x="457"/>
        <item m="1" x="474"/>
        <item m="1" x="393"/>
        <item m="1" x="479"/>
        <item m="1" x="48"/>
        <item m="1" x="458"/>
        <item m="1" x="600"/>
        <item m="1" x="440"/>
        <item m="1" x="428"/>
        <item m="1" x="456"/>
        <item m="1" x="319"/>
        <item m="1" x="589"/>
        <item m="1" x="582"/>
        <item m="1" x="590"/>
        <item m="1" x="591"/>
        <item m="1" x="583"/>
        <item m="1" x="592"/>
        <item m="1" x="584"/>
        <item m="1" x="594"/>
        <item m="1" x="595"/>
        <item m="1" x="356"/>
        <item m="1" x="375"/>
        <item m="1" x="151"/>
        <item m="1" x="136"/>
        <item m="1" x="514"/>
        <item m="1" x="480"/>
        <item m="1" x="524"/>
        <item m="1" x="490"/>
        <item m="1" x="529"/>
        <item m="1" x="501"/>
        <item m="1" x="530"/>
        <item m="1" x="502"/>
        <item m="1" x="358"/>
        <item m="1" x="377"/>
        <item m="1" x="142"/>
        <item m="1" x="128"/>
        <item m="1" x="577"/>
        <item m="1" x="607"/>
        <item m="1" x="515"/>
        <item m="1" x="481"/>
        <item m="1" x="239"/>
        <item m="1" x="296"/>
        <item m="1" x="277"/>
        <item m="1" x="254"/>
        <item m="1" x="143"/>
        <item m="1" x="129"/>
        <item m="1" x="278"/>
        <item m="1" x="255"/>
        <item m="1" x="516"/>
        <item m="1" x="482"/>
        <item m="1" x="531"/>
        <item m="1" x="503"/>
        <item m="1" x="240"/>
        <item m="1" x="297"/>
        <item m="1" x="76"/>
        <item m="1" x="71"/>
        <item m="1" x="144"/>
        <item m="1" x="130"/>
        <item m="1" x="360"/>
        <item m="1" x="379"/>
        <item m="1" x="160"/>
        <item m="1" x="139"/>
        <item m="1" x="241"/>
        <item m="1" x="298"/>
        <item m="1" x="195"/>
        <item m="1" x="541"/>
        <item m="1" x="610"/>
        <item m="1" x="611"/>
        <item m="1" x="66"/>
        <item m="1" x="403"/>
        <item m="1" x="145"/>
        <item m="1" x="131"/>
        <item m="1" x="361"/>
        <item m="1" x="380"/>
        <item m="1" x="161"/>
        <item m="1" x="140"/>
        <item m="1" x="279"/>
        <item m="1" x="256"/>
        <item m="1" x="578"/>
        <item m="1" x="608"/>
        <item m="1" x="517"/>
        <item m="1" x="483"/>
        <item m="1" x="525"/>
        <item m="1" x="491"/>
        <item m="1" x="242"/>
        <item m="1" x="299"/>
        <item m="1" x="51"/>
        <item m="1" x="390"/>
        <item m="1" x="215"/>
        <item m="1" x="553"/>
        <item m="1" x="602"/>
        <item m="1" x="22"/>
        <item m="1" x="216"/>
        <item m="1" x="554"/>
        <item m="1" x="603"/>
        <item m="1" x="23"/>
        <item m="1" x="217"/>
        <item m="1" x="555"/>
        <item m="1" x="604"/>
        <item m="1" x="24"/>
        <item m="1" x="362"/>
        <item m="1" x="381"/>
        <item m="1" x="518"/>
        <item m="1" x="484"/>
        <item m="1" x="526"/>
        <item m="1" x="492"/>
        <item m="1" x="363"/>
        <item m="1" x="382"/>
        <item m="1" x="364"/>
        <item m="1" x="383"/>
        <item m="1" x="280"/>
        <item m="1" x="257"/>
        <item m="1" x="519"/>
        <item m="1" x="485"/>
        <item m="1" x="243"/>
        <item m="1" x="300"/>
        <item m="1" x="275"/>
        <item m="1" x="252"/>
        <item m="1" x="352"/>
        <item m="1" x="372"/>
        <item m="1" x="146"/>
        <item m="1" x="132"/>
        <item m="1" x="281"/>
        <item m="1" x="258"/>
        <item m="1" x="271"/>
        <item m="1" x="250"/>
        <item m="1" x="310"/>
        <item m="1" x="612"/>
        <item m="1" x="419"/>
        <item m="1" x="431"/>
        <item m="1" x="353"/>
        <item m="1" x="373"/>
        <item m="1" x="34"/>
        <item m="1" x="45"/>
        <item m="1" x="28"/>
        <item m="1" x="121"/>
        <item m="1" x="164"/>
        <item m="1" x="506"/>
        <item m="1" x="520"/>
        <item m="1" x="486"/>
        <item m="1" x="534"/>
        <item m="1" x="507"/>
        <item m="1" x="365"/>
        <item m="1" x="384"/>
        <item m="1" x="148"/>
        <item m="1" x="282"/>
        <item m="1" x="149"/>
        <item m="1" x="150"/>
        <item m="1" x="134"/>
        <item m="1" x="152"/>
        <item m="1" x="494"/>
        <item m="1" x="153"/>
        <item m="1" x="495"/>
        <item m="1" x="496"/>
        <item m="1" x="270"/>
        <item m="1" x="247"/>
        <item m="1" x="17"/>
        <item m="1" x="154"/>
        <item m="1" x="497"/>
        <item m="1" x="290"/>
        <item m="1" x="585"/>
        <item m="1" x="366"/>
        <item m="1" x="385"/>
        <item m="1" x="42"/>
        <item m="1" x="155"/>
        <item m="1" x="156"/>
        <item m="1" x="157"/>
        <item m="1" x="498"/>
        <item m="1" x="499"/>
        <item m="1" x="580"/>
        <item m="1" x="367"/>
        <item m="1" x="521"/>
        <item m="1" x="122"/>
        <item m="1" x="522"/>
        <item m="1" x="487"/>
        <item m="1" x="245"/>
        <item m="1" x="368"/>
        <item m="1" x="283"/>
        <item m="1" x="259"/>
        <item m="1" x="317"/>
        <item m="1" x="370"/>
        <item m="1" x="102"/>
        <item m="1" x="100"/>
        <item m="1" x="307"/>
        <item m="1" x="205"/>
        <item m="1" x="21"/>
        <item m="1" x="238"/>
        <item m="1" x="266"/>
        <item m="1" x="438"/>
        <item m="1" x="346"/>
        <item m="1" x="354"/>
        <item m="1" x="268"/>
        <item m="1" x="345"/>
        <item m="1" x="564"/>
        <item x="0"/>
        <item m="1" x="391"/>
        <item m="1" x="448"/>
        <item m="1" x="427"/>
        <item m="1" x="412"/>
        <item m="1" x="95"/>
        <item m="1" x="188"/>
        <item m="1" x="208"/>
        <item m="1" x="303"/>
        <item m="1" x="265"/>
        <item m="1" x="109"/>
        <item m="1" x="233"/>
        <item m="1" x="224"/>
        <item m="1" x="180"/>
        <item m="1" x="304"/>
        <item m="1" x="237"/>
        <item m="1" x="287"/>
        <item m="1" x="264"/>
        <item m="1" x="74"/>
        <item m="1" x="232"/>
        <item m="1" x="230"/>
        <item m="1" x="165"/>
        <item m="1" x="207"/>
        <item m="1" x="117"/>
        <item m="1" x="291"/>
        <item m="1" x="82"/>
        <item m="1" x="179"/>
        <item m="1" x="251"/>
        <item m="1" x="186"/>
        <item m="1" x="178"/>
        <item m="1" x="234"/>
        <item m="1" x="302"/>
        <item m="1" x="75"/>
        <item m="1" x="177"/>
        <item m="1" x="212"/>
        <item m="1" x="169"/>
        <item m="1" x="78"/>
        <item m="1" x="228"/>
        <item m="1" x="203"/>
        <item m="1" x="166"/>
        <item m="1" x="289"/>
        <item m="1" x="84"/>
        <item m="1" x="392"/>
        <item m="1" x="410"/>
        <item m="1" x="430"/>
        <item m="1" x="90"/>
        <item m="1" x="374"/>
        <item m="1" x="369"/>
        <item m="1" x="615"/>
        <item m="1" x="88"/>
        <item m="1" x="389"/>
        <item m="1" x="337"/>
        <item m="1" x="424"/>
        <item m="1" x="336"/>
        <item m="1" x="316"/>
        <item m="1" x="413"/>
        <item m="1" x="347"/>
        <item m="1" x="426"/>
        <item m="1" x="434"/>
        <item m="1" x="415"/>
        <item m="1" x="288"/>
        <item m="1" x="318"/>
        <item m="1" x="315"/>
        <item m="1" x="312"/>
        <item m="1" x="324"/>
        <item m="1" x="309"/>
        <item m="1" x="175"/>
        <item m="1" x="174"/>
        <item m="1" x="284"/>
        <item m="1" x="314"/>
        <item m="1" x="167"/>
        <item m="1" x="305"/>
        <item m="1" x="96"/>
        <item m="1" x="306"/>
        <item m="1" x="286"/>
        <item m="1" x="173"/>
        <item m="1" x="63"/>
        <item m="1" x="189"/>
        <item m="1" x="171"/>
        <item m="1" x="55"/>
        <item m="1" x="190"/>
        <item m="1" x="235"/>
        <item m="1" x="181"/>
        <item m="1" x="213"/>
        <item m="1" x="70"/>
        <item m="1" x="236"/>
        <item m="1" x="170"/>
        <item m="1" x="99"/>
        <item m="1" x="91"/>
        <item m="1" x="263"/>
        <item m="1" x="292"/>
        <item m="1" x="248"/>
        <item m="1" x="229"/>
        <item m="1" x="198"/>
        <item m="1" x="193"/>
        <item m="1" x="293"/>
        <item m="1" x="194"/>
        <item m="1" x="199"/>
        <item m="1" x="197"/>
        <item m="1" x="211"/>
        <item m="1" x="168"/>
        <item m="1" x="172"/>
        <item m="1" x="397"/>
        <item m="1" x="447"/>
        <item m="1" x="371"/>
        <item m="1" x="31"/>
        <item m="1" x="73"/>
        <item m="1" x="222"/>
        <item m="1" x="396"/>
        <item m="1" x="532"/>
        <item m="1" x="504"/>
        <item m="1" x="64"/>
        <item m="1" x="103"/>
        <item m="1" x="451"/>
        <item m="1" x="321"/>
        <item m="1" x="43"/>
        <item m="1" x="475"/>
        <item m="1" x="83"/>
        <item m="1" x="285"/>
        <item m="1" x="261"/>
        <item m="1" x="269"/>
        <item m="1" x="246"/>
        <item m="1" x="442"/>
        <item m="1" x="115"/>
        <item m="1" x="359"/>
        <item m="1" x="378"/>
        <item m="1" x="101"/>
        <item m="1" x="86"/>
        <item m="1" x="408"/>
        <item m="1" x="558"/>
        <item m="1" x="187"/>
        <item m="1" x="141"/>
        <item m="1" x="330"/>
        <item m="1" x="331"/>
        <item m="1" x="147"/>
        <item m="1" x="133"/>
        <item m="1" x="357"/>
        <item m="1" x="376"/>
        <item m="1" x="36"/>
        <item m="1" x="47"/>
        <item m="1" x="58"/>
        <item m="1" x="587"/>
        <item m="1" x="107"/>
        <item m="1" x="311"/>
        <item m="1" x="87"/>
        <item m="1" x="547"/>
        <item m="1" x="244"/>
        <item m="1" x="301"/>
        <item m="1" x="89"/>
        <item m="1" x="350"/>
        <item m="1" x="214"/>
        <item m="1" x="552"/>
        <item m="1" x="79"/>
        <item m="1" x="59"/>
        <item m="1" x="596"/>
        <item m="1" x="80"/>
        <item m="1" x="81"/>
        <item m="1" x="38"/>
        <item m="1" x="30"/>
        <item m="1" x="488"/>
        <item m="1" x="163"/>
        <item m="1" x="111"/>
        <item m="1" x="18"/>
        <item m="1" x="35"/>
        <item m="1" x="46"/>
        <item m="1" x="527"/>
        <item m="1" x="493"/>
        <item m="1" x="528"/>
        <item m="1" x="124"/>
        <item m="1" x="593"/>
        <item m="1" x="104"/>
        <item m="1" x="535"/>
        <item m="1" x="436"/>
        <item m="1" x="619"/>
        <item m="1" x="219"/>
        <item m="1" x="267"/>
        <item m="1" x="41"/>
        <item m="1" x="326"/>
        <item m="1" x="123"/>
        <item m="1" x="29"/>
        <item m="1" x="276"/>
        <item m="1" x="253"/>
        <item m="1" x="33"/>
        <item m="1" x="44"/>
        <item m="1" x="533"/>
        <item m="1" x="505"/>
        <item m="1" x="159"/>
        <item m="1" x="138"/>
        <item m="1" x="437"/>
        <item m="1" x="538"/>
        <item m="1" x="572"/>
        <item m="1" x="272"/>
        <item m="1" x="273"/>
        <item m="1" x="218"/>
        <item m="1" x="598"/>
        <item m="1" x="387"/>
        <item m="1" x="511"/>
        <item m="1" x="323"/>
        <item m="1" x="425"/>
        <item m="1" x="308"/>
        <item m="1" x="605"/>
        <item m="1" x="231"/>
        <item m="1" x="274"/>
        <item m="1" x="127"/>
        <item m="1" x="249"/>
        <item m="1" x="579"/>
        <item m="1" x="609"/>
        <item m="1" x="126"/>
        <item m="1" x="27"/>
        <item m="1" x="262"/>
        <item m="1" x="260"/>
        <item m="1" x="137"/>
        <item m="1" x="135"/>
        <item m="1" x="32"/>
        <item m="1" x="523"/>
        <item m="1" x="513"/>
        <item m="1" x="581"/>
        <item m="1" x="69"/>
        <item m="1" x="93"/>
        <item m="1" x="49"/>
        <item m="1" x="325"/>
        <item m="1" x="53"/>
        <item x="1"/>
        <item m="1" x="50"/>
        <item m="1" x="94"/>
        <item m="1" x="39"/>
        <item m="1" x="320"/>
        <item m="1" x="606"/>
        <item m="1" x="355"/>
        <item m="1" x="40"/>
        <item x="9"/>
        <item m="1" x="418"/>
        <item m="1" x="327"/>
        <item x="3"/>
        <item m="1" x="118"/>
        <item m="1" x="295"/>
        <item m="1" x="351"/>
        <item m="1" x="614"/>
        <item m="1" x="620"/>
        <item m="1" x="16"/>
        <item m="1" x="470"/>
        <item m="1" x="313"/>
        <item m="1" x="322"/>
        <item m="1" x="328"/>
        <item m="1" x="112"/>
        <item m="1" x="72"/>
        <item m="1" x="20"/>
        <item m="1" x="586"/>
        <item m="1" x="120"/>
        <item m="1" x="625"/>
        <item m="1" x="432"/>
        <item m="1" x="26"/>
        <item m="1" x="416"/>
        <item x="4"/>
        <item x="5"/>
        <item x="6"/>
        <item x="7"/>
        <item x="8"/>
        <item x="10"/>
        <item x="11"/>
        <item x="12"/>
        <item x="13"/>
        <item x="14"/>
      </items>
    </pivotField>
    <pivotField axis="axisRow" compact="0" outline="0" subtotalTop="0" showAll="0" defaultSubtotal="0">
      <items count="1660">
        <item m="1" x="567"/>
        <item m="1" x="320"/>
        <item m="1" x="1145"/>
        <item m="1" x="1348"/>
        <item m="1" x="1451"/>
        <item x="2"/>
        <item m="1" x="1336"/>
        <item m="1" x="45"/>
        <item m="1" x="976"/>
        <item m="1" x="730"/>
        <item m="1" x="1272"/>
        <item m="1" x="1601"/>
        <item m="1" x="679"/>
        <item m="1" x="1430"/>
        <item m="1" x="1297"/>
        <item m="1" x="1400"/>
        <item m="1" x="193"/>
        <item m="1" x="794"/>
        <item m="1" x="1558"/>
        <item m="1" x="577"/>
        <item m="1" x="1407"/>
        <item m="1" x="496"/>
        <item m="1" x="766"/>
        <item m="1" x="1615"/>
        <item m="1" x="1254"/>
        <item m="1" x="327"/>
        <item m="1" x="764"/>
        <item m="1" x="919"/>
        <item m="1" x="642"/>
        <item m="1" x="281"/>
        <item m="1" x="1502"/>
        <item m="1" x="714"/>
        <item m="1" x="1529"/>
        <item m="1" x="249"/>
        <item m="1" x="554"/>
        <item m="1" x="1082"/>
        <item m="1" x="1384"/>
        <item m="1" x="655"/>
        <item m="1" x="683"/>
        <item m="1" x="1177"/>
        <item m="1" x="748"/>
        <item m="1" x="1337"/>
        <item m="1" x="476"/>
        <item m="1" x="848"/>
        <item m="1" x="558"/>
        <item m="1" x="164"/>
        <item m="1" x="461"/>
        <item m="1" x="1030"/>
        <item m="1" x="1288"/>
        <item m="1" x="342"/>
        <item m="1" x="502"/>
        <item m="1" x="1049"/>
        <item m="1" x="750"/>
        <item m="1" x="127"/>
        <item m="1" x="155"/>
        <item m="1" x="1224"/>
        <item m="1" x="910"/>
        <item m="1" x="1166"/>
        <item m="1" x="472"/>
        <item m="1" x="426"/>
        <item m="1" x="1149"/>
        <item m="1" x="441"/>
        <item m="1" x="1246"/>
        <item m="1" x="1352"/>
        <item m="1" x="82"/>
        <item m="1" x="404"/>
        <item m="1" x="613"/>
        <item m="1" x="319"/>
        <item m="1" x="1597"/>
        <item m="1" x="897"/>
        <item m="1" x="732"/>
        <item m="1" x="1115"/>
        <item m="1" x="791"/>
        <item m="1" x="339"/>
        <item m="1" x="1381"/>
        <item m="1" x="315"/>
        <item m="1" x="274"/>
        <item m="1" x="1064"/>
        <item m="1" x="102"/>
        <item m="1" x="1197"/>
        <item m="1" x="1039"/>
        <item m="1" x="79"/>
        <item m="1" x="1490"/>
        <item m="1" x="881"/>
        <item m="1" x="557"/>
        <item m="1" x="822"/>
        <item m="1" x="979"/>
        <item m="1" x="282"/>
        <item m="1" x="638"/>
        <item m="1" x="234"/>
        <item m="1" x="765"/>
        <item m="1" x="1403"/>
        <item m="1" x="50"/>
        <item m="1" x="148"/>
        <item m="1" x="1457"/>
        <item m="1" x="1377"/>
        <item m="1" x="711"/>
        <item m="1" x="536"/>
        <item m="1" x="1429"/>
        <item m="1" x="1447"/>
        <item m="1" x="754"/>
        <item m="1" x="837"/>
        <item m="1" x="120"/>
        <item m="1" x="1065"/>
        <item m="1" x="390"/>
        <item m="1" x="1047"/>
        <item m="1" x="186"/>
        <item m="1" x="690"/>
        <item m="1" x="506"/>
        <item m="1" x="264"/>
        <item m="1" x="874"/>
        <item m="1" x="1496"/>
        <item m="1" x="852"/>
        <item m="1" x="71"/>
        <item m="1" x="395"/>
        <item m="1" x="1513"/>
        <item m="1" x="622"/>
        <item m="1" x="1092"/>
        <item m="1" x="40"/>
        <item m="1" x="1494"/>
        <item m="1" x="687"/>
        <item m="1" x="1416"/>
        <item m="1" x="840"/>
        <item m="1" x="587"/>
        <item m="1" x="678"/>
        <item m="1" x="1438"/>
        <item m="1" x="424"/>
        <item m="1" x="588"/>
        <item m="1" x="392"/>
        <item m="1" x="1524"/>
        <item m="1" x="1293"/>
        <item m="1" x="755"/>
        <item m="1" x="1204"/>
        <item m="1" x="1320"/>
        <item m="1" x="1366"/>
        <item m="1" x="734"/>
        <item m="1" x="895"/>
        <item m="1" x="1504"/>
        <item m="1" x="1535"/>
        <item m="1" x="211"/>
        <item m="1" x="1328"/>
        <item m="1" x="789"/>
        <item m="1" x="321"/>
        <item m="1" x="859"/>
        <item m="1" x="1127"/>
        <item m="1" x="130"/>
        <item m="1" x="1582"/>
        <item m="1" x="1600"/>
        <item m="1" x="1335"/>
        <item m="1" x="1361"/>
        <item m="1" x="1220"/>
        <item m="1" x="1570"/>
        <item m="1" x="783"/>
        <item m="1" x="1154"/>
        <item m="1" x="1568"/>
        <item m="1" x="1503"/>
        <item m="1" x="1188"/>
        <item m="1" x="680"/>
        <item m="1" x="978"/>
        <item m="1" x="394"/>
        <item m="1" x="582"/>
        <item m="1" x="225"/>
        <item m="1" x="664"/>
        <item m="1" x="1066"/>
        <item m="1" x="377"/>
        <item m="1" x="341"/>
        <item m="1" x="1478"/>
        <item m="1" x="243"/>
        <item m="1" x="358"/>
        <item m="1" x="798"/>
        <item m="1" x="834"/>
        <item m="1" x="659"/>
        <item m="1" x="354"/>
        <item m="1" x="1608"/>
        <item m="1" x="1448"/>
        <item m="1" x="247"/>
        <item m="1" x="1530"/>
        <item m="1" x="992"/>
        <item m="1" x="418"/>
        <item m="1" x="614"/>
        <item m="1" x="1259"/>
        <item m="1" x="423"/>
        <item m="1" x="770"/>
        <item m="1" x="873"/>
        <item m="1" x="171"/>
        <item m="1" x="246"/>
        <item m="1" x="541"/>
        <item m="1" x="240"/>
        <item m="1" x="674"/>
        <item m="1" x="1367"/>
        <item m="1" x="121"/>
        <item m="1" x="488"/>
        <item m="1" x="733"/>
        <item m="1" x="241"/>
        <item m="1" x="887"/>
        <item m="1" x="464"/>
        <item m="1" x="86"/>
        <item m="1" x="876"/>
        <item m="1" x="1238"/>
        <item m="1" x="218"/>
        <item m="1" x="255"/>
        <item m="1" x="350"/>
        <item m="1" x="565"/>
        <item m="1" x="890"/>
        <item m="1" x="816"/>
        <item m="1" x="47"/>
        <item m="1" x="1265"/>
        <item m="1" x="1452"/>
        <item m="1" x="1460"/>
        <item m="1" x="1378"/>
        <item m="1" x="1130"/>
        <item m="1" x="399"/>
        <item m="1" x="142"/>
        <item m="1" x="269"/>
        <item m="1" x="316"/>
        <item m="1" x="1226"/>
        <item m="1" x="1015"/>
        <item m="1" x="533"/>
        <item m="1" x="347"/>
        <item m="1" x="1084"/>
        <item m="1" x="425"/>
        <item m="1" x="1399"/>
        <item m="1" x="176"/>
        <item m="1" x="184"/>
        <item m="1" x="1167"/>
        <item m="1" x="772"/>
        <item m="1" x="1401"/>
        <item m="1" x="479"/>
        <item m="1" x="829"/>
        <item m="1" x="944"/>
        <item m="1" x="1351"/>
        <item m="1" x="369"/>
        <item m="1" x="813"/>
        <item m="1" x="206"/>
        <item m="1" x="1239"/>
        <item m="1" x="1467"/>
        <item m="1" x="349"/>
        <item m="1" x="1385"/>
        <item m="1" x="935"/>
        <item m="1" x="1599"/>
        <item m="1" x="1359"/>
        <item m="1" x="891"/>
        <item m="1" x="396"/>
        <item m="1" x="964"/>
        <item m="1" x="989"/>
        <item m="1" x="1505"/>
        <item m="1" x="1269"/>
        <item m="1" x="1218"/>
        <item m="1" x="1522"/>
        <item m="1" x="761"/>
        <item m="1" x="477"/>
        <item m="1" x="550"/>
        <item m="1" x="1450"/>
        <item m="1" x="1427"/>
        <item m="1" x="1048"/>
        <item m="1" x="1526"/>
        <item m="1" x="1350"/>
        <item m="1" x="302"/>
        <item m="1" x="1035"/>
        <item m="1" x="1379"/>
        <item m="1" x="735"/>
        <item m="1" x="1153"/>
        <item m="1" x="123"/>
        <item m="1" x="402"/>
        <item m="1" x="167"/>
        <item m="1" x="807"/>
        <item m="1" x="713"/>
        <item m="1" x="1345"/>
        <item m="1" x="420"/>
        <item m="1" x="695"/>
        <item m="1" x="528"/>
        <item m="1" x="96"/>
        <item m="1" x="723"/>
        <item m="1" x="650"/>
        <item m="1" x="431"/>
        <item m="1" x="1011"/>
        <item m="1" x="1532"/>
        <item m="1" x="1548"/>
        <item m="1" x="745"/>
        <item m="1" x="1330"/>
        <item m="1" x="912"/>
        <item m="1" x="499"/>
        <item m="1" x="982"/>
        <item m="1" x="380"/>
        <item m="1" x="1602"/>
        <item m="1" x="1375"/>
        <item m="1" x="542"/>
        <item m="1" x="571"/>
        <item m="1" x="828"/>
        <item m="1" x="702"/>
        <item m="1" x="1067"/>
        <item m="1" x="604"/>
        <item m="1" x="1324"/>
        <item m="1" x="875"/>
        <item m="1" x="1038"/>
        <item m="1" x="625"/>
        <item m="1" x="719"/>
        <item m="1" x="1031"/>
        <item m="1" x="427"/>
        <item m="1" x="1068"/>
        <item m="1" x="1481"/>
        <item m="1" x="1442"/>
        <item m="1" x="125"/>
        <item m="1" x="967"/>
        <item m="1" x="169"/>
        <item m="1" x="537"/>
        <item m="1" x="1641"/>
        <item m="1" x="879"/>
        <item m="1" x="849"/>
        <item m="1" x="744"/>
        <item m="1" x="795"/>
        <item m="1" x="133"/>
        <item m="1" x="286"/>
        <item m="1" x="779"/>
        <item m="1" x="192"/>
        <item m="1" x="563"/>
        <item m="1" x="508"/>
        <item m="1" x="1078"/>
        <item m="1" x="226"/>
        <item m="1" x="1646"/>
        <item m="1" x="92"/>
        <item m="1" x="972"/>
        <item m="1" x="942"/>
        <item m="1" x="928"/>
        <item m="1" x="990"/>
        <item m="1" x="1538"/>
        <item m="1" x="1484"/>
        <item m="1" x="1572"/>
        <item m="1" x="471"/>
        <item m="1" x="276"/>
        <item m="1" x="560"/>
        <item m="1" x="373"/>
        <item m="1" x="922"/>
        <item m="1" x="998"/>
        <item m="1" x="856"/>
        <item m="1" x="46"/>
        <item m="1" x="883"/>
        <item m="1" x="677"/>
        <item m="1" x="229"/>
        <item m="1" x="1579"/>
        <item m="1" x="785"/>
        <item m="1" x="927"/>
        <item m="1" x="1009"/>
        <item m="1" x="780"/>
        <item m="1" x="1310"/>
        <item m="1" x="411"/>
        <item m="1" x="437"/>
        <item m="1" x="1394"/>
        <item m="1" x="1252"/>
        <item m="1" x="1027"/>
        <item m="1" x="268"/>
        <item m="1" x="364"/>
        <item m="1" x="434"/>
        <item m="1" x="731"/>
        <item m="1" x="1428"/>
        <item m="1" x="31"/>
        <item m="1" x="30"/>
        <item m="1" x="271"/>
        <item m="1" x="503"/>
        <item m="1" x="821"/>
        <item m="1" x="1316"/>
        <item m="1" x="1158"/>
        <item m="1" x="181"/>
        <item m="1" x="351"/>
        <item m="1" x="835"/>
        <item m="1" x="1189"/>
        <item m="1" x="1176"/>
        <item m="1" x="759"/>
        <item m="1" x="60"/>
        <item m="1" x="174"/>
        <item m="1" x="1129"/>
        <item m="1" x="1443"/>
        <item m="1" x="1446"/>
        <item m="1" x="244"/>
        <item m="1" x="1406"/>
        <item m="1" x="491"/>
        <item m="1" x="1632"/>
        <item m="1" x="904"/>
        <item m="1" x="432"/>
        <item m="1" x="1591"/>
        <item m="1" x="847"/>
        <item m="1" x="1360"/>
        <item m="1" x="1479"/>
        <item m="1" x="1077"/>
        <item m="1" x="280"/>
        <item m="1" x="1431"/>
        <item m="1" x="485"/>
        <item m="1" x="1459"/>
        <item m="1" x="83"/>
        <item m="1" x="221"/>
        <item m="1" x="1087"/>
        <item m="1" x="630"/>
        <item m="1" x="962"/>
        <item m="1" x="538"/>
        <item m="1" x="652"/>
        <item m="1" x="983"/>
        <item m="1" x="959"/>
        <item m="1" x="986"/>
        <item m="1" x="106"/>
        <item m="1" x="1151"/>
        <item m="1" x="366"/>
        <item m="1" x="1426"/>
        <item m="1" x="864"/>
        <item m="1" x="1285"/>
        <item m="1" x="688"/>
        <item m="1" x="1235"/>
        <item m="1" x="700"/>
        <item m="1" x="543"/>
        <item m="1" x="808"/>
        <item m="1" x="1382"/>
        <item m="1" x="1209"/>
        <item m="1" x="487"/>
        <item m="1" x="1136"/>
        <item m="1" x="627"/>
        <item m="1" x="300"/>
        <item m="1" x="505"/>
        <item m="1" x="930"/>
        <item m="1" x="1223"/>
        <item m="1" x="708"/>
        <item m="1" x="1202"/>
        <item m="1" x="1133"/>
        <item m="1" x="1025"/>
        <item m="1" x="987"/>
        <item m="1" x="1207"/>
        <item m="1" x="853"/>
        <item m="1" x="620"/>
        <item m="1" x="1055"/>
        <item m="1" x="681"/>
        <item m="1" x="717"/>
        <item m="1" x="245"/>
        <item m="1" x="1518"/>
        <item m="1" x="694"/>
        <item m="1" x="984"/>
        <item m="1" x="1137"/>
        <item m="1" x="1357"/>
        <item m="1" x="1106"/>
        <item m="1" x="1079"/>
        <item m="1" x="1057"/>
        <item m="1" x="1257"/>
        <item m="1" x="1461"/>
        <item m="1" x="170"/>
        <item m="1" x="623"/>
        <item m="1" x="973"/>
        <item m="1" x="1053"/>
        <item m="1" x="118"/>
        <item m="1" x="1470"/>
        <item m="1" x="1142"/>
        <item m="1" x="250"/>
        <item m="1" x="842"/>
        <item m="1" x="894"/>
        <item m="1" x="1236"/>
        <item m="1" x="920"/>
        <item m="1" x="313"/>
        <item m="1" x="515"/>
        <item m="1" x="762"/>
        <item m="1" x="253"/>
        <item m="1" x="1411"/>
        <item m="1" x="421"/>
        <item m="1" x="865"/>
        <item m="1" x="1444"/>
        <item m="1" x="408"/>
        <item m="1" x="412"/>
        <item m="1" x="278"/>
        <item m="1" x="1462"/>
        <item m="1" x="1516"/>
        <item m="1" x="1107"/>
        <item m="1" x="332"/>
        <item m="1" x="447"/>
        <item m="1" x="516"/>
        <item m="1" x="429"/>
        <item m="1" x="156"/>
        <item m="1" x="673"/>
        <item m="1" x="1258"/>
        <item m="1" x="1212"/>
        <item m="1" x="76"/>
        <item m="1" x="1206"/>
        <item m="1" x="344"/>
        <item m="1" x="145"/>
        <item m="1" x="1294"/>
        <item m="1" x="486"/>
        <item m="1" x="1390"/>
        <item m="1" x="111"/>
        <item m="1" x="902"/>
        <item m="1" x="293"/>
        <item m="1" x="1340"/>
        <item m="1" x="1453"/>
        <item m="1" x="1368"/>
        <item m="1" x="93"/>
        <item m="1" x="1211"/>
        <item m="1" x="1402"/>
        <item m="1" x="676"/>
        <item m="1" x="1326"/>
        <item m="1" x="569"/>
        <item m="1" x="1262"/>
        <item m="1" x="545"/>
        <item m="1" x="1564"/>
        <item m="1" x="517"/>
        <item m="1" x="1071"/>
        <item m="1" x="77"/>
        <item m="1" x="1517"/>
        <item m="1" x="115"/>
        <item m="1" x="374"/>
        <item m="1" x="1001"/>
        <item m="1" x="1552"/>
        <item m="1" x="960"/>
        <item m="1" x="705"/>
        <item m="1" x="767"/>
        <item m="1" x="777"/>
        <item m="1" x="603"/>
        <item m="1" x="949"/>
        <item m="1" x="70"/>
        <item m="1" x="383"/>
        <item m="1" x="1210"/>
        <item m="1" x="417"/>
        <item m="1" x="547"/>
        <item m="1" x="1070"/>
        <item m="1" x="158"/>
        <item m="1" x="331"/>
        <item m="1" x="1029"/>
        <item m="1" x="1163"/>
        <item m="1" x="353"/>
        <item m="1" x="1559"/>
        <item m="1" x="686"/>
        <item m="1" x="213"/>
        <item m="1" x="601"/>
        <item m="1" x="209"/>
        <item m="1" x="996"/>
        <item m="1" x="934"/>
        <item m="1" x="647"/>
        <item m="1" x="451"/>
        <item m="1" x="663"/>
        <item m="1" x="950"/>
        <item m="1" x="672"/>
        <item m="1" x="839"/>
        <item m="1" x="1073"/>
        <item m="1" x="283"/>
        <item m="1" x="715"/>
        <item m="1" x="932"/>
        <item m="1" x="612"/>
        <item m="1" x="1610"/>
        <item m="1" x="160"/>
        <item m="1" x="653"/>
        <item m="1" x="1371"/>
        <item m="1" x="832"/>
        <item m="1" x="329"/>
        <item m="1" x="375"/>
        <item m="1" x="138"/>
        <item m="1" x="501"/>
        <item m="1" x="470"/>
        <item m="1" x="1134"/>
        <item m="1" x="1284"/>
        <item m="1" x="1588"/>
        <item m="1" x="1307"/>
        <item m="1" x="1045"/>
        <item m="1" x="1628"/>
        <item m="1" x="1654"/>
        <item m="1" x="825"/>
        <item m="1" x="1397"/>
        <item m="1" x="1172"/>
        <item m="1" x="1125"/>
        <item m="1" x="877"/>
        <item m="1" x="654"/>
        <item m="1" x="535"/>
        <item m="1" x="857"/>
        <item m="1" x="435"/>
        <item m="1" x="1187"/>
        <item m="1" x="1021"/>
        <item m="1" x="150"/>
        <item m="1" x="1449"/>
        <item m="1" x="1165"/>
        <item m="1" x="1369"/>
        <item m="1" x="574"/>
        <item m="1" x="1171"/>
        <item m="1" x="147"/>
        <item m="1" x="566"/>
        <item m="1" x="710"/>
        <item m="1" x="1319"/>
        <item m="1" x="951"/>
        <item m="1" x="1553"/>
        <item m="1" x="1085"/>
        <item m="1" x="65"/>
        <item m="1" x="617"/>
        <item m="1" x="1215"/>
        <item m="1" x="845"/>
        <item m="1" x="252"/>
        <item m="1" x="256"/>
        <item m="1" x="314"/>
        <item m="1" x="119"/>
        <item m="1" x="570"/>
        <item m="1" x="1141"/>
        <item m="1" x="1533"/>
        <item m="1" x="29"/>
        <item m="1" x="1095"/>
        <item m="1" x="682"/>
        <item m="1" x="201"/>
        <item m="1" x="1111"/>
        <item m="1" x="1090"/>
        <item m="1" x="648"/>
        <item m="1" x="980"/>
        <item m="1" x="997"/>
        <item m="1" x="952"/>
        <item m="1" x="665"/>
        <item m="1" x="455"/>
        <item m="1" x="1424"/>
        <item m="1" x="1391"/>
        <item m="1" x="1124"/>
        <item m="1" x="1498"/>
        <item m="1" x="726"/>
        <item m="1" x="597"/>
        <item m="1" x="954"/>
        <item m="1" x="1341"/>
        <item m="1" x="921"/>
        <item m="1" x="173"/>
        <item m="1" x="1086"/>
        <item m="1" x="1437"/>
        <item m="1" x="709"/>
        <item m="1" x="781"/>
        <item m="1" x="1016"/>
        <item m="1" x="97"/>
        <item m="1" x="1251"/>
        <item m="1" x="738"/>
        <item m="1" x="1420"/>
        <item m="1" x="1607"/>
        <item m="1" x="1581"/>
        <item m="1" x="667"/>
        <item m="1" x="54"/>
        <item m="1" x="33"/>
        <item m="1" x="551"/>
        <item m="1" x="1304"/>
        <item m="1" x="263"/>
        <item m="1" x="639"/>
        <item m="1" x="202"/>
        <item m="1" x="483"/>
        <item m="1" x="868"/>
        <item m="1" x="200"/>
        <item m="1" x="802"/>
        <item m="1" x="861"/>
        <item m="1" x="1281"/>
        <item m="1" x="1642"/>
        <item m="1" x="707"/>
        <item m="1" x="1541"/>
        <item m="1" x="1034"/>
        <item m="1" x="618"/>
        <item m="1" x="911"/>
        <item m="1" x="1253"/>
        <item m="1" x="529"/>
        <item m="1" x="168"/>
        <item m="1" x="576"/>
        <item m="1" x="1575"/>
        <item m="1" x="1545"/>
        <item m="1" x="81"/>
        <item m="1" x="640"/>
        <item m="1" x="580"/>
        <item m="1" x="1150"/>
        <item m="1" x="509"/>
        <item m="1" x="1546"/>
        <item m="1" x="948"/>
        <item m="1" x="739"/>
        <item m="1" x="53"/>
        <item m="1" x="199"/>
        <item m="1" x="275"/>
        <item m="1" x="1583"/>
        <item m="1" x="1645"/>
        <item m="1" x="58"/>
        <item m="1" x="968"/>
        <item m="1" x="913"/>
        <item m="1" x="1287"/>
        <item m="1" x="621"/>
        <item m="1" x="134"/>
        <item m="1" x="1028"/>
        <item m="1" x="290"/>
        <item m="1" x="1339"/>
        <item m="1" x="938"/>
        <item m="1" x="556"/>
        <item m="1" x="637"/>
        <item m="1" x="1249"/>
        <item m="1" x="1063"/>
        <item m="1" x="1156"/>
        <item m="1" x="220"/>
        <item m="1" x="266"/>
        <item m="1" x="1454"/>
        <item m="1" x="675"/>
        <item m="1" x="1355"/>
        <item m="1" x="452"/>
        <item m="1" x="94"/>
        <item m="1" x="462"/>
        <item m="1" x="539"/>
        <item m="1" x="403"/>
        <item m="1" x="1331"/>
        <item m="1" x="157"/>
        <item m="1" x="590"/>
        <item m="1" x="712"/>
        <item m="1" x="1289"/>
        <item x="0"/>
        <item m="1" x="592"/>
        <item m="1" x="108"/>
        <item m="1" x="73"/>
        <item m="1" x="1271"/>
        <item m="1" x="32"/>
        <item m="1" x="177"/>
        <item m="1" x="216"/>
        <item m="1" x="64"/>
        <item m="1" x="1117"/>
        <item m="1" x="1544"/>
        <item m="1" x="1596"/>
        <item m="1" x="265"/>
        <item m="1" x="1404"/>
        <item m="1" x="552"/>
        <item m="1" x="1243"/>
        <item m="1" x="1549"/>
        <item m="1" x="899"/>
        <item m="1" x="872"/>
        <item m="1" x="49"/>
        <item m="1" x="1589"/>
        <item m="1" x="1621"/>
        <item m="1" x="608"/>
        <item m="1" x="1534"/>
        <item m="1" x="1565"/>
        <item m="1" x="153"/>
        <item m="1" x="500"/>
        <item m="1" x="941"/>
        <item m="1" x="915"/>
        <item m="1" x="1072"/>
        <item m="1" x="599"/>
        <item m="1" x="1636"/>
        <item m="1" x="438"/>
        <item m="1" x="521"/>
        <item m="1" x="1499"/>
        <item m="1" x="1327"/>
        <item m="1" x="233"/>
        <item m="1" x="629"/>
        <item m="1" x="1283"/>
        <item m="1" x="1004"/>
        <item m="1" x="1343"/>
        <item m="1" x="1122"/>
        <item m="1" x="1143"/>
        <item m="1" x="1037"/>
        <item m="1" x="522"/>
        <item m="1" x="161"/>
        <item m="1" x="718"/>
        <item m="1" x="1182"/>
        <item m="1" x="1267"/>
        <item m="1" x="1043"/>
        <item m="1" x="1611"/>
        <item m="1" x="36"/>
        <item m="1" x="1593"/>
        <item m="1" x="1458"/>
        <item m="1" x="1349"/>
        <item m="1" x="810"/>
        <item m="1" x="1103"/>
        <item m="1" x="335"/>
        <item m="1" x="568"/>
        <item m="1" x="1040"/>
        <item m="1" x="1118"/>
        <item m="1" x="1169"/>
        <item m="1" x="444"/>
        <item m="1" x="1102"/>
        <item m="1" x="1633"/>
        <item m="1" x="37"/>
        <item m="1" x="871"/>
        <item m="1" x="185"/>
        <item m="1" x="572"/>
        <item m="1" x="52"/>
        <item m="1" x="217"/>
        <item m="1" x="1060"/>
        <item m="1" x="397"/>
        <item m="1" x="787"/>
        <item m="1" x="195"/>
        <item m="1" x="337"/>
        <item m="1" x="924"/>
        <item m="1" x="1515"/>
        <item m="1" x="616"/>
        <item m="1" x="1648"/>
        <item m="1" x="291"/>
        <item m="1" x="830"/>
        <item m="1" x="1276"/>
        <item m="1" x="334"/>
        <item m="1" x="44"/>
        <item m="1" x="480"/>
        <item m="1" x="526"/>
        <item m="1" x="1618"/>
        <item m="1" x="756"/>
        <item m="1" x="1652"/>
        <item m="1" x="1245"/>
        <item m="1" x="1309"/>
        <item m="1" x="896"/>
        <item m="1" x="1020"/>
        <item m="1" x="1643"/>
        <item m="1" x="1433"/>
        <item m="1" x="1010"/>
        <item m="1" x="139"/>
        <item m="1" x="1221"/>
        <item m="1" x="1414"/>
        <item m="1" x="926"/>
        <item m="1" x="1155"/>
        <item m="1" x="1275"/>
        <item m="1" x="562"/>
        <item m="1" x="122"/>
        <item m="1" x="1024"/>
        <item m="1" x="1547"/>
        <item m="1" x="88"/>
        <item m="1" x="1638"/>
        <item m="1" x="382"/>
        <item m="1" x="1439"/>
        <item m="1" x="468"/>
        <item m="1" x="793"/>
        <item m="1" x="578"/>
        <item m="1" x="162"/>
        <item m="1" x="1488"/>
        <item m="1" x="1062"/>
        <item m="1" x="800"/>
        <item m="1" x="307"/>
        <item m="1" x="1255"/>
        <item m="1" x="1270"/>
        <item m="1" x="878"/>
        <item m="1" x="981"/>
        <item m="1" x="1162"/>
        <item m="1" x="811"/>
        <item m="1" x="357"/>
        <item m="1" x="1482"/>
        <item m="1" x="579"/>
        <item m="1" x="254"/>
        <item m="1" x="259"/>
        <item m="1" x="1105"/>
        <item m="1" x="914"/>
        <item m="1" x="635"/>
        <item m="1" x="1152"/>
        <item m="1" x="863"/>
        <item m="1" x="1268"/>
        <item m="1" x="1492"/>
        <item m="1" x="1634"/>
        <item m="1" x="757"/>
        <item m="1" x="1650"/>
        <item m="1" x="117"/>
        <item m="1" x="1495"/>
        <item m="1" x="698"/>
        <item m="1" x="1292"/>
        <item m="1" x="1302"/>
        <item m="1" x="1609"/>
        <item m="1" x="1619"/>
        <item m="1" x="939"/>
        <item m="1" x="458"/>
        <item m="1" x="1138"/>
        <item m="1" x="790"/>
        <item m="1" x="1046"/>
        <item m="1" x="817"/>
        <item m="1" x="1342"/>
        <item m="1" x="194"/>
        <item m="1" x="596"/>
        <item m="1" x="1434"/>
        <item m="1" x="1003"/>
        <item m="1" x="1104"/>
        <item m="1" x="1017"/>
        <item m="1" x="1056"/>
        <item m="1" x="66"/>
        <item m="1" x="223"/>
        <item m="1" x="555"/>
        <item m="1" x="210"/>
        <item m="1" x="1465"/>
        <item m="1" x="901"/>
        <item m="1" x="1080"/>
        <item m="1" x="993"/>
        <item m="1" x="1159"/>
        <item m="1" x="1512"/>
        <item m="1" x="1605"/>
        <item m="1" x="198"/>
        <item m="1" x="728"/>
        <item m="1" x="956"/>
        <item m="1" x="277"/>
        <item m="1" x="1471"/>
        <item m="1" x="1132"/>
        <item m="1" x="1006"/>
        <item m="1" x="1475"/>
        <item m="1" x="1208"/>
        <item m="1" x="953"/>
        <item m="1" x="933"/>
        <item m="1" x="166"/>
        <item m="1" x="1312"/>
        <item m="1" x="1160"/>
        <item m="1" x="363"/>
        <item m="1" x="945"/>
        <item m="1" x="1537"/>
        <item m="1" x="1296"/>
        <item m="1" x="1173"/>
        <item m="1" x="1468"/>
        <item m="1" x="288"/>
        <item m="1" x="769"/>
        <item m="1" x="1203"/>
        <item m="1" x="1511"/>
        <item m="1" x="190"/>
        <item m="1" x="1093"/>
        <item m="1" x="128"/>
        <item m="1" x="589"/>
        <item m="1" x="188"/>
        <item m="1" x="584"/>
        <item m="1" x="1250"/>
        <item m="1" x="724"/>
        <item m="1" x="414"/>
        <item m="1" x="292"/>
        <item m="1" x="43"/>
        <item m="1" x="409"/>
        <item m="1" x="453"/>
        <item m="1" x="703"/>
        <item m="1" x="525"/>
        <item m="1" x="906"/>
        <item m="1" x="670"/>
        <item m="1" x="512"/>
        <item m="1" x="482"/>
        <item m="1" x="272"/>
        <item m="1" x="1301"/>
        <item m="1" x="1128"/>
        <item m="1" x="796"/>
        <item m="1" x="1577"/>
        <item m="1" x="72"/>
        <item m="1" x="1626"/>
        <item m="1" x="1061"/>
        <item m="1" x="103"/>
        <item m="1" x="1194"/>
        <item m="1" x="179"/>
        <item m="1" x="1606"/>
        <item m="1" x="1562"/>
        <item m="1" x="1108"/>
        <item m="1" x="1466"/>
        <item m="1" x="1432"/>
        <item m="1" x="1631"/>
        <item m="1" x="1329"/>
        <item m="1" x="1441"/>
        <item m="1" x="498"/>
        <item m="1" x="706"/>
        <item m="1" x="782"/>
        <item m="1" x="284"/>
        <item m="1" x="205"/>
        <item m="1" x="296"/>
        <item m="1" x="1168"/>
        <item m="1" x="449"/>
        <item m="1" x="1305"/>
        <item m="1" x="494"/>
        <item m="1" x="742"/>
        <item m="1" x="214"/>
        <item m="1" x="583"/>
        <item m="1" x="1248"/>
        <item m="1" x="1421"/>
        <item m="1" x="609"/>
        <item m="1" x="1563"/>
        <item m="1" x="422"/>
        <item m="1" x="1356"/>
        <item m="1" x="1472"/>
        <item m="1" x="376"/>
        <item m="1" x="1318"/>
        <item m="1" x="1630"/>
        <item m="1" x="1555"/>
        <item m="1" x="406"/>
        <item m="1" x="317"/>
        <item m="1" x="273"/>
        <item m="1" x="946"/>
        <item m="1" x="628"/>
        <item m="1" x="1308"/>
        <item m="1" x="1081"/>
        <item m="1" x="991"/>
        <item m="1" x="1412"/>
        <item m="1" x="797"/>
        <item m="1" x="1200"/>
        <item m="1" x="1123"/>
        <item m="1" x="359"/>
        <item m="1" x="693"/>
        <item m="1" x="1580"/>
        <item m="1" x="326"/>
        <item m="1" x="1332"/>
        <item m="1" x="1620"/>
        <item m="1" x="299"/>
        <item m="1" x="1392"/>
        <item m="1" x="56"/>
        <item m="1" x="78"/>
        <item m="1" x="1260"/>
        <item m="1" x="1322"/>
        <item m="1" x="1135"/>
        <item m="1" x="573"/>
        <item m="1" x="232"/>
        <item m="1" x="457"/>
        <item m="1" x="75"/>
        <item m="1" x="467"/>
        <item m="1" x="1274"/>
        <item m="1" x="643"/>
        <item m="1" x="1164"/>
        <item m="1" x="884"/>
        <item m="1" x="178"/>
        <item m="1" x="474"/>
        <item m="1" x="386"/>
        <item m="1" x="1044"/>
        <item m="1" x="1279"/>
        <item m="1" x="1266"/>
        <item m="1" x="585"/>
        <item m="1" x="304"/>
        <item m="1" x="493"/>
        <item m="1" x="57"/>
        <item m="1" x="1598"/>
        <item m="1" x="1096"/>
        <item m="1" x="631"/>
        <item m="1" x="1556"/>
        <item m="1" x="615"/>
        <item m="1" x="109"/>
        <item m="1" x="660"/>
        <item m="1" x="519"/>
        <item m="1" x="804"/>
        <item m="1" x="1014"/>
        <item m="1" x="1436"/>
        <item m="1" x="888"/>
        <item m="1" x="1639"/>
        <item m="1" x="966"/>
        <item m="1" x="1261"/>
        <item m="1" x="594"/>
        <item m="1" x="699"/>
        <item m="1" x="236"/>
        <item m="1" x="1594"/>
        <item m="1" x="729"/>
        <item m="1" x="546"/>
        <item m="1" x="391"/>
        <item m="1" x="237"/>
        <item m="1" x="1192"/>
        <item m="1" x="39"/>
        <item m="1" x="626"/>
        <item m="1" x="1157"/>
        <item m="1" x="387"/>
        <item m="1" x="1603"/>
        <item m="1" x="1119"/>
        <item m="1" x="999"/>
        <item m="1" x="1587"/>
        <item m="1" x="309"/>
        <item m="1" x="1018"/>
        <item m="1" x="1191"/>
        <item m="1" x="63"/>
        <item m="1" x="1000"/>
        <item m="1" x="110"/>
        <item m="1" x="892"/>
        <item m="1" x="1477"/>
        <item m="1" x="1019"/>
        <item m="1" x="1333"/>
        <item m="1" x="575"/>
        <item m="1" x="1514"/>
        <item m="1" x="1370"/>
        <item m="1" x="370"/>
        <item m="1" x="1617"/>
        <item m="1" x="819"/>
        <item m="1" x="963"/>
        <item m="1" x="1228"/>
        <item m="1" x="662"/>
        <item m="1" x="1422"/>
        <item m="1" x="398"/>
        <item m="1" x="346"/>
        <item m="1" x="619"/>
        <item m="1" x="974"/>
        <item m="1" x="348"/>
        <item m="1" x="824"/>
        <item m="1" x="918"/>
        <item m="1" x="903"/>
        <item m="1" x="1616"/>
        <item m="1" x="1487"/>
        <item m="1" x="1374"/>
        <item m="1" x="1213"/>
        <item m="1" x="826"/>
        <item m="1" x="149"/>
        <item m="1" x="1373"/>
        <item m="1" x="1022"/>
        <item m="1" x="1240"/>
        <item m="1" x="1325"/>
        <item m="1" x="1480"/>
        <item m="1" x="379"/>
        <item m="1" x="1222"/>
        <item m="1" x="898"/>
        <item m="1" x="591"/>
        <item m="1" x="1473"/>
        <item m="1" x="207"/>
        <item m="1" x="1299"/>
        <item m="1" x="104"/>
        <item m="1" x="235"/>
        <item m="1" x="1623"/>
        <item m="1" x="430"/>
        <item m="1" x="1380"/>
        <item m="1" x="48"/>
        <item m="1" x="1463"/>
        <item m="1" x="971"/>
        <item m="1" x="696"/>
        <item m="1" x="1219"/>
        <item m="1" x="916"/>
        <item m="1" x="1464"/>
        <item m="1" x="1576"/>
        <item m="1" x="328"/>
        <item m="1" x="975"/>
        <item m="1" x="303"/>
        <item m="1" x="1640"/>
        <item m="1" x="1008"/>
        <item m="1" x="1179"/>
        <item m="1" x="26"/>
        <item m="1" x="1520"/>
        <item m="1" x="80"/>
        <item m="1" x="208"/>
        <item m="1" x="445"/>
        <item m="1" x="360"/>
        <item m="1" x="1657"/>
        <item m="1" x="1542"/>
        <item m="1" x="258"/>
        <item m="1" x="1303"/>
        <item m="1" x="1314"/>
        <item m="1" x="1493"/>
        <item m="1" x="549"/>
        <item m="1" x="1280"/>
        <item m="1" x="297"/>
        <item m="1" x="1290"/>
        <item m="1" x="343"/>
        <item m="1" x="1089"/>
        <item m="1" x="371"/>
        <item m="1" x="1653"/>
        <item m="1" x="1190"/>
        <item m="1" x="882"/>
        <item m="1" x="776"/>
        <item m="1" x="1551"/>
        <item m="1" x="154"/>
        <item m="1" x="1170"/>
        <item m="1" x="900"/>
        <item m="1" x="1486"/>
        <item m="1" x="671"/>
        <item m="1" x="1148"/>
        <item m="1" x="988"/>
        <item m="1" x="1627"/>
        <item m="1" x="1363"/>
        <item m="1" x="632"/>
        <item m="1" x="1185"/>
        <item m="1" x="1140"/>
        <item m="1" x="436"/>
        <item m="1" x="1389"/>
        <item m="1" x="736"/>
        <item m="1" x="469"/>
        <item m="1" x="957"/>
        <item m="1" x="727"/>
        <item m="1" x="820"/>
        <item m="1" x="1574"/>
        <item m="1" x="196"/>
        <item m="1" x="141"/>
        <item m="1" x="704"/>
        <item m="1" x="1569"/>
        <item m="1" x="1647"/>
        <item m="1" x="306"/>
        <item m="1" x="1184"/>
        <item m="1" x="89"/>
        <item m="1" x="1483"/>
        <item m="1" x="90"/>
        <item m="1" x="1527"/>
        <item m="1" x="1002"/>
        <item m="1" x="405"/>
        <item m="1" x="204"/>
        <item m="1" x="489"/>
        <item m="1" x="862"/>
        <item m="1" x="685"/>
        <item m="1" x="1083"/>
        <item m="1" x="261"/>
        <item m="1" x="684"/>
        <item m="1" x="1100"/>
        <item m="1" x="1595"/>
        <item m="1" x="1229"/>
        <item m="1" x="1201"/>
        <item m="1" x="1393"/>
        <item m="1" x="1383"/>
        <item m="1" x="1116"/>
        <item m="1" x="721"/>
        <item m="1" x="907"/>
        <item m="1" x="1298"/>
        <item m="1" x="165"/>
        <item m="1" x="1398"/>
        <item m="1" x="1126"/>
        <item m="1" x="1042"/>
        <item m="1" x="752"/>
        <item m="1" x="1334"/>
        <item m="1" x="163"/>
        <item m="1" x="1313"/>
        <item m="1" x="1247"/>
        <item m="1" x="510"/>
        <item m="1" x="611"/>
        <item m="1" x="1277"/>
        <item m="1" x="867"/>
        <item m="1" x="365"/>
        <item m="1" x="1604"/>
        <item m="1" x="322"/>
        <item m="1" x="689"/>
        <item m="1" x="1624"/>
        <item m="1" x="605"/>
        <item m="1" x="741"/>
        <item m="1" x="67"/>
        <item m="1" x="524"/>
        <item m="1" x="1550"/>
        <item m="1" x="518"/>
        <item m="1" x="222"/>
        <item m="1" x="1388"/>
        <item m="1" x="778"/>
        <item m="1" x="159"/>
        <item m="1" x="504"/>
        <item m="1" x="1161"/>
        <item m="1" x="238"/>
        <item m="1" x="1315"/>
        <item m="1" x="215"/>
        <item m="1" x="129"/>
        <item m="1" x="803"/>
        <item m="1" x="768"/>
        <item m="1" x="1059"/>
        <item m="1" x="107"/>
        <item m="1" x="257"/>
        <item m="1" x="136"/>
        <item m="1" x="1244"/>
        <item m="1" x="743"/>
        <item m="1" x="1139"/>
        <item m="1" x="844"/>
        <item m="1" x="1489"/>
        <item m="1" x="936"/>
        <item m="1" x="866"/>
        <item m="1" x="295"/>
        <item m="1" x="355"/>
        <item m="1" x="440"/>
        <item m="1" x="1131"/>
        <item m="1" x="1013"/>
        <item m="1" x="1523"/>
        <item m="1" x="1178"/>
        <item m="1" x="994"/>
        <item m="1" x="1560"/>
        <item m="1" x="595"/>
        <item m="1" x="530"/>
        <item m="1" x="651"/>
        <item m="1" x="325"/>
        <item m="1" x="95"/>
        <item m="1" x="1500"/>
        <item m="1" x="448"/>
        <item m="1" x="1491"/>
        <item m="1" x="1205"/>
        <item m="1" x="1395"/>
        <item m="1" x="336"/>
        <item m="1" x="1232"/>
        <item m="1" x="1036"/>
        <item m="1" x="1058"/>
        <item m="1" x="298"/>
        <item m="1" x="806"/>
        <item m="1" x="62"/>
        <item m="1" x="1051"/>
        <item m="1" x="378"/>
        <item m="1" x="1225"/>
        <item m="1" x="1012"/>
        <item m="1" x="1346"/>
        <item m="1" x="1233"/>
        <item m="1" x="860"/>
        <item m="1" x="456"/>
        <item m="1" x="460"/>
        <item m="1" x="287"/>
        <item m="1" x="1033"/>
        <item m="1" x="400"/>
        <item m="1" x="773"/>
        <item m="1" x="1584"/>
        <item m="1" x="586"/>
        <item m="1" x="763"/>
        <item m="1" x="38"/>
        <item m="1" x="1023"/>
        <item m="1" x="203"/>
        <item m="1" x="1507"/>
        <item m="1" x="1501"/>
        <item m="1" x="1234"/>
        <item m="1" x="624"/>
        <item m="1" x="407"/>
        <item m="1" x="634"/>
        <item m="1" x="1256"/>
        <item m="1" x="1198"/>
        <item m="1" x="55"/>
        <item m="1" x="548"/>
        <item m="1" x="908"/>
        <item m="1" x="473"/>
        <item m="1" x="1110"/>
        <item m="1" x="658"/>
        <item m="1" x="799"/>
        <item m="1" x="905"/>
        <item m="1" x="1099"/>
        <item m="1" x="330"/>
        <item m="1" x="1237"/>
        <item m="1" x="641"/>
        <item m="1" x="940"/>
        <item m="1" x="1531"/>
        <item m="1" x="1321"/>
        <item m="1" x="1423"/>
        <item m="1" x="1651"/>
        <item m="1" x="1386"/>
        <item m="1" x="1612"/>
        <item m="1" x="1417"/>
        <item m="1" x="1629"/>
        <item m="1" x="318"/>
        <item m="1" x="352"/>
        <item m="1" x="1519"/>
        <item m="1" x="1566"/>
        <item m="1" x="1091"/>
        <item m="1" x="1216"/>
        <item m="1" x="182"/>
        <item m="1" x="450"/>
        <item m="1" x="1147"/>
        <item m="1" x="415"/>
        <item m="1" x="212"/>
        <item m="1" x="1649"/>
        <item m="1" x="1113"/>
        <item m="1" x="172"/>
        <item m="1" x="189"/>
        <item m="1" x="880"/>
        <item m="1" x="1354"/>
        <item m="1" x="1181"/>
        <item m="1" x="722"/>
        <item m="1" x="191"/>
        <item m="1" x="305"/>
        <item m="1" x="1540"/>
        <item m="1" x="851"/>
        <item m="1" x="413"/>
        <item m="1" x="1094"/>
        <item m="1" x="361"/>
        <item m="1" x="523"/>
        <item m="1" x="393"/>
        <item m="1" x="1655"/>
        <item m="1" x="384"/>
        <item m="1" x="27"/>
        <item m="1" x="175"/>
        <item m="1" x="610"/>
        <item m="1" x="301"/>
        <item m="1" x="929"/>
        <item m="1" x="607"/>
        <item m="1" x="925"/>
        <item m="1" x="1041"/>
        <item m="1" x="1317"/>
        <item m="1" x="636"/>
        <item m="1" x="224"/>
        <item m="1" x="909"/>
        <item m="1" x="858"/>
        <item m="1" x="231"/>
        <item m="1" x="1338"/>
        <item m="1" x="388"/>
        <item m="1" x="126"/>
        <item m="1" x="657"/>
        <item m="1" x="760"/>
        <item m="1" x="1358"/>
        <item m="1" x="497"/>
        <item m="1" x="367"/>
        <item m="1" x="969"/>
        <item m="1" x="61"/>
        <item m="1" x="242"/>
        <item m="1" x="105"/>
        <item m="1" x="801"/>
        <item m="1" x="1419"/>
        <item m="1" x="1241"/>
        <item m="1" x="893"/>
        <item m="1" x="740"/>
        <item m="1" x="1098"/>
        <item m="1" x="1590"/>
        <item m="1" x="961"/>
        <item m="1" x="442"/>
        <item m="1" x="51"/>
        <item m="1" x="775"/>
        <item m="1" x="593"/>
        <item m="1" x="260"/>
        <item m="1" x="490"/>
        <item m="1" x="1456"/>
        <item m="1" x="443"/>
        <item m="1" x="1543"/>
        <item m="1" x="1445"/>
        <item m="1" x="1097"/>
        <item m="1" x="1506"/>
        <item m="1" x="180"/>
        <item m="1" x="144"/>
        <item m="1" x="965"/>
        <item m="1" x="838"/>
        <item m="1" x="784"/>
        <item m="1" x="1217"/>
        <item m="1" x="151"/>
        <item m="1" x="1311"/>
        <item m="1" x="985"/>
        <item m="1" x="239"/>
        <item m="1" x="1195"/>
        <item m="1" x="228"/>
        <item m="1" x="481"/>
        <item m="1" x="746"/>
        <item m="1" x="1614"/>
        <item m="1" x="646"/>
        <item m="1" x="428"/>
        <item m="1" x="1074"/>
        <item m="1" x="661"/>
        <item m="1" x="788"/>
        <item m="1" x="1387"/>
        <item m="1" x="1278"/>
        <item m="1" x="219"/>
        <item m="1" x="1007"/>
        <item m="1" x="602"/>
        <item m="1" x="267"/>
        <item m="1" x="262"/>
        <item m="1" x="540"/>
        <item m="1" x="649"/>
        <item m="1" x="531"/>
        <item m="1" x="1410"/>
        <item m="1" x="1362"/>
        <item m="1" x="917"/>
        <item m="1" x="484"/>
        <item m="1" x="644"/>
        <item m="1" x="1567"/>
        <item m="1" x="818"/>
        <item m="1" x="812"/>
        <item m="1" x="854"/>
        <item m="1" x="1052"/>
        <item m="1" x="977"/>
        <item m="1" x="312"/>
        <item m="1" x="1637"/>
        <item m="1" x="1344"/>
        <item m="1" x="1120"/>
        <item m="1" x="1291"/>
        <item m="1" x="1109"/>
        <item m="1" x="1199"/>
        <item m="1" x="1193"/>
        <item m="1" x="1413"/>
        <item m="1" x="311"/>
        <item m="1" x="1264"/>
        <item m="1" x="1554"/>
        <item m="1" x="85"/>
        <item m="1" x="633"/>
        <item m="1" x="606"/>
        <item m="1" x="324"/>
        <item m="1" x="885"/>
        <item m="1" x="513"/>
        <item m="1" x="532"/>
        <item m="1" x="91"/>
        <item m="1" x="511"/>
        <item m="1" x="831"/>
        <item m="1" x="419"/>
        <item m="1" x="520"/>
        <item m="1" x="701"/>
        <item m="1" x="827"/>
        <item m="1" x="116"/>
        <item m="1" x="310"/>
        <item m="1" x="135"/>
        <item m="1" x="1300"/>
        <item m="1" x="410"/>
        <item m="1" x="1622"/>
        <item m="1" x="1573"/>
        <item m="1" x="101"/>
        <item m="1" x="1571"/>
        <item m="1" x="1075"/>
        <item m="1" x="846"/>
        <item m="1" x="1112"/>
        <item m="1" x="507"/>
        <item m="1" x="1054"/>
        <item m="1" x="84"/>
        <item m="1" x="668"/>
        <item m="1" x="152"/>
        <item m="1" x="197"/>
        <item m="1" x="1026"/>
        <item m="1" x="970"/>
        <item m="1" x="1180"/>
        <item m="1" x="35"/>
        <item m="1" x="1625"/>
        <item m="1" x="279"/>
        <item m="1" x="836"/>
        <item m="1" x="656"/>
        <item m="1" x="401"/>
        <item m="1" x="1525"/>
        <item m="1" x="227"/>
        <item m="1" x="958"/>
        <item m="1" x="368"/>
        <item m="1" x="669"/>
        <item m="1" x="87"/>
        <item m="1" x="251"/>
        <item m="1" x="183"/>
        <item m="1" x="1613"/>
        <item m="1" x="285"/>
        <item m="1" x="1586"/>
        <item m="1" x="931"/>
        <item m="1" x="137"/>
        <item m="1" x="1242"/>
        <item m="1" x="433"/>
        <item m="1" x="544"/>
        <item m="1" x="1509"/>
        <item m="1" x="514"/>
        <item m="1" x="1476"/>
        <item m="1" x="381"/>
        <item m="1" x="1396"/>
        <item m="1" x="143"/>
        <item m="1" x="1114"/>
        <item m="1" x="553"/>
        <item m="1" x="28"/>
        <item m="1" x="1032"/>
        <item m="1" x="923"/>
        <item m="1" x="1508"/>
        <item m="1" x="564"/>
        <item m="1" x="1408"/>
        <item m="1" x="289"/>
        <item m="1" x="1323"/>
        <item m="1" x="1282"/>
        <item m="1" x="1231"/>
        <item m="1" x="725"/>
        <item m="1" x="1005"/>
        <item m="1" x="308"/>
        <item m="1" x="559"/>
        <item m="1" x="1174"/>
        <item m="1" x="465"/>
        <item m="1" x="1286"/>
        <item m="1" x="1415"/>
        <item m="1" x="534"/>
        <item m="1" x="1658"/>
        <item m="1" x="720"/>
        <item m="1" x="805"/>
        <item m="1" x="42"/>
        <item m="1" x="1186"/>
        <item m="1" x="815"/>
        <item m="1" x="1175"/>
        <item m="1" x="495"/>
        <item m="1" x="1425"/>
        <item m="1" x="1435"/>
        <item m="1" x="1536"/>
        <item m="1" x="1273"/>
        <item m="1" x="1644"/>
        <item m="1" x="749"/>
        <item m="1" x="527"/>
        <item m="1" x="600"/>
        <item m="1" x="1656"/>
        <item m="1" x="691"/>
        <item m="1" x="340"/>
        <item m="1" x="1347"/>
        <item m="1" x="492"/>
        <item m="1" x="1659"/>
        <item m="1" x="459"/>
        <item m="1" x="581"/>
        <item m="1" x="385"/>
        <item m="1" x="466"/>
        <item m="1" x="855"/>
        <item m="1" x="561"/>
        <item m="1" x="753"/>
        <item m="1" x="1101"/>
        <item m="1" x="1227"/>
        <item m="1" x="869"/>
        <item m="1" x="1418"/>
        <item m="1" x="100"/>
        <item m="1" x="943"/>
        <item m="1" x="1295"/>
        <item m="1" x="113"/>
        <item m="1" x="645"/>
        <item m="1" x="716"/>
        <item m="1" x="598"/>
        <item m="1" x="850"/>
        <item m="1" x="99"/>
        <item m="1" x="1306"/>
        <item m="1" x="823"/>
        <item m="1" x="1365"/>
        <item m="1" x="1635"/>
        <item m="1" x="1405"/>
        <item m="1" x="843"/>
        <item m="1" x="1561"/>
        <item m="1" x="98"/>
        <item m="1" x="446"/>
        <item m="1" x="833"/>
        <item m="1" x="146"/>
        <item m="1" x="230"/>
        <item m="1" x="1455"/>
        <item m="1" x="1230"/>
        <item m="1" x="439"/>
        <item m="1" x="132"/>
        <item m="1" x="69"/>
        <item m="1" x="841"/>
        <item m="1" x="1144"/>
        <item m="1" x="937"/>
        <item m="1" x="1578"/>
        <item m="1" x="1372"/>
        <item m="1" x="1196"/>
        <item m="1" x="114"/>
        <item m="1" x="1528"/>
        <item m="1" x="1539"/>
        <item m="1" x="947"/>
        <item m="1" x="1440"/>
        <item m="1" x="955"/>
        <item m="1" x="1521"/>
        <item m="1" x="692"/>
        <item m="1" x="338"/>
        <item m="1" x="333"/>
        <item m="1" x="112"/>
        <item m="1" x="886"/>
        <item m="1" x="1510"/>
        <item m="1" x="809"/>
        <item m="1" x="771"/>
        <item m="1" x="478"/>
        <item m="1" x="372"/>
        <item m="1" x="870"/>
        <item m="1" x="758"/>
        <item m="1" x="1376"/>
        <item m="1" x="1263"/>
        <item m="1" x="1585"/>
        <item m="1" x="454"/>
        <item m="1" x="751"/>
        <item m="1" x="1088"/>
        <item m="1" x="1353"/>
        <item m="1" x="1364"/>
        <item m="1" x="889"/>
        <item m="1" x="270"/>
        <item m="1" x="747"/>
        <item m="1" x="1409"/>
        <item m="1" x="1497"/>
        <item m="1" x="59"/>
        <item m="1" x="140"/>
        <item m="1" x="814"/>
        <item m="1" x="1474"/>
        <item m="1" x="323"/>
        <item m="1" x="356"/>
        <item m="1" x="1592"/>
        <item m="1" x="1069"/>
        <item m="1" x="1146"/>
        <item m="1" x="475"/>
        <item m="1" x="294"/>
        <item m="1" x="1214"/>
        <item m="1" x="1485"/>
        <item m="1" x="995"/>
        <item m="1" x="737"/>
        <item m="1" x="74"/>
        <item m="1" x="1050"/>
        <item m="1" x="463"/>
        <item m="1" x="187"/>
        <item m="1" x="1557"/>
        <item m="1" x="362"/>
        <item m="1" x="697"/>
        <item m="1" x="124"/>
        <item m="1" x="1469"/>
        <item m="1" x="792"/>
        <item m="1" x="345"/>
        <item m="1" x="416"/>
        <item m="1" x="666"/>
        <item m="1" x="774"/>
        <item m="1" x="131"/>
        <item m="1" x="248"/>
        <item m="1" x="1121"/>
        <item m="1" x="786"/>
        <item m="1" x="34"/>
        <item m="1" x="1076"/>
        <item m="1" x="1183"/>
        <item m="1" x="41"/>
        <item m="1" x="389"/>
        <item m="1" x="68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xis="axisRow" compact="0" outline="0" subtotalTop="0" showAll="0" defaultSubtotal="0">
      <items count="611">
        <item m="1" x="355"/>
        <item m="1" x="481"/>
        <item m="1" x="596"/>
        <item m="1" x="146"/>
        <item m="1" x="37"/>
        <item m="1" x="47"/>
        <item m="1" x="131"/>
        <item m="1" x="486"/>
        <item m="1" x="135"/>
        <item m="1" x="521"/>
        <item m="1" x="508"/>
        <item m="1" x="564"/>
        <item m="1" x="251"/>
        <item m="1" x="154"/>
        <item m="1" x="321"/>
        <item m="1" x="529"/>
        <item m="1" x="315"/>
        <item m="1" x="277"/>
        <item m="1" x="392"/>
        <item m="1" x="201"/>
        <item m="1" x="122"/>
        <item m="1" x="77"/>
        <item m="1" x="115"/>
        <item m="1" x="581"/>
        <item m="1" x="448"/>
        <item m="1" x="124"/>
        <item m="1" x="137"/>
        <item m="1" x="117"/>
        <item m="1" x="278"/>
        <item m="1" x="118"/>
        <item m="1" x="422"/>
        <item m="1" x="138"/>
        <item m="1" x="480"/>
        <item m="1" x="423"/>
        <item m="1" x="65"/>
        <item m="1" x="139"/>
        <item m="1" x="484"/>
        <item m="1" x="498"/>
        <item m="1" x="584"/>
        <item m="1" x="269"/>
        <item m="1" x="158"/>
        <item m="1" x="412"/>
        <item m="1" x="323"/>
        <item m="1" x="401"/>
        <item m="1" x="79"/>
        <item m="1" x="556"/>
        <item m="1" x="408"/>
        <item m="1" x="110"/>
        <item m="1" x="70"/>
        <item m="1" x="116"/>
        <item m="1" x="255"/>
        <item m="1" x="404"/>
        <item m="1" x="291"/>
        <item m="1" x="292"/>
        <item m="1" x="397"/>
        <item m="1" x="62"/>
        <item m="1" x="213"/>
        <item m="1" x="89"/>
        <item m="1" x="438"/>
        <item m="1" x="384"/>
        <item m="1" x="464"/>
        <item m="1" x="171"/>
        <item m="1" x="500"/>
        <item m="1" x="147"/>
        <item m="1" x="97"/>
        <item m="1" x="30"/>
        <item m="1" x="572"/>
        <item m="1" x="540"/>
        <item m="1" x="576"/>
        <item m="1" x="136"/>
        <item m="1" x="21"/>
        <item m="1" x="244"/>
        <item m="1" x="295"/>
        <item m="1" x="35"/>
        <item m="1" x="482"/>
        <item m="1" x="383"/>
        <item m="1" x="129"/>
        <item m="1" x="557"/>
        <item m="1" x="523"/>
        <item m="1" x="555"/>
        <item m="1" x="387"/>
        <item m="1" x="26"/>
        <item m="1" x="59"/>
        <item m="1" x="456"/>
        <item m="1" x="386"/>
        <item m="1" x="18"/>
        <item m="1" x="262"/>
        <item m="1" x="307"/>
        <item m="1" x="32"/>
        <item m="1" x="180"/>
        <item m="1" x="510"/>
        <item m="1" x="577"/>
        <item m="1" x="203"/>
        <item m="1" x="552"/>
        <item m="1" x="583"/>
        <item m="1" x="360"/>
        <item m="1" x="301"/>
        <item m="1" x="24"/>
        <item m="1" x="74"/>
        <item m="1" x="391"/>
        <item m="1" x="608"/>
        <item m="1" x="214"/>
        <item m="1" x="235"/>
        <item m="1" x="602"/>
        <item m="1" x="361"/>
        <item m="1" x="326"/>
        <item m="1" x="150"/>
        <item m="1" x="73"/>
        <item m="1" x="507"/>
        <item m="1" x="417"/>
        <item m="1" x="78"/>
        <item m="1" x="603"/>
        <item m="1" x="558"/>
        <item m="1" x="275"/>
        <item m="1" x="385"/>
        <item m="1" x="108"/>
        <item m="1" x="522"/>
        <item m="1" x="351"/>
        <item m="1" x="296"/>
        <item m="1" x="364"/>
        <item m="1" x="81"/>
        <item m="1" x="585"/>
        <item m="1" x="246"/>
        <item m="1" x="373"/>
        <item m="1" x="440"/>
        <item m="1" x="198"/>
        <item m="1" x="453"/>
        <item m="1" x="200"/>
        <item m="1" x="444"/>
        <item m="1" x="460"/>
        <item m="1" x="431"/>
        <item m="1" x="395"/>
        <item m="1" x="247"/>
        <item m="1" x="528"/>
        <item m="1" x="256"/>
        <item m="1" x="579"/>
        <item m="1" x="264"/>
        <item m="1" x="328"/>
        <item m="1" x="437"/>
        <item m="1" x="369"/>
        <item m="1" x="475"/>
        <item m="1" x="20"/>
        <item m="1" x="463"/>
        <item m="1" x="249"/>
        <item m="1" x="191"/>
        <item m="1" x="606"/>
        <item m="1" x="405"/>
        <item m="1" x="119"/>
        <item m="1" x="27"/>
        <item m="1" x="554"/>
        <item m="1" x="56"/>
        <item m="1" x="470"/>
        <item m="1" x="168"/>
        <item m="1" x="496"/>
        <item m="1" x="439"/>
        <item m="1" x="316"/>
        <item m="1" x="317"/>
        <item m="1" x="568"/>
        <item m="1" x="569"/>
        <item m="1" x="589"/>
        <item m="1" x="325"/>
        <item m="1" x="390"/>
        <item m="1" x="352"/>
        <item m="1" x="354"/>
        <item m="1" x="389"/>
        <item m="1" x="396"/>
        <item m="1" x="220"/>
        <item m="1" x="465"/>
        <item m="1" x="239"/>
        <item m="1" x="526"/>
        <item m="1" x="536"/>
        <item m="1" x="68"/>
        <item m="1" x="441"/>
        <item m="1" x="57"/>
        <item m="1" x="380"/>
        <item m="1" x="458"/>
        <item m="1" x="493"/>
        <item m="1" x="111"/>
        <item m="1" x="270"/>
        <item m="1" x="377"/>
        <item m="1" x="94"/>
        <item m="1" x="61"/>
        <item m="1" x="600"/>
        <item m="1" x="164"/>
        <item m="1" x="208"/>
        <item m="1" x="165"/>
        <item m="1" x="421"/>
        <item m="1" x="294"/>
        <item m="1" x="415"/>
        <item m="1" x="578"/>
        <item m="1" x="562"/>
        <item m="1" x="193"/>
        <item m="1" x="402"/>
        <item m="1" x="107"/>
        <item m="1" x="594"/>
        <item m="1" x="67"/>
        <item m="1" x="64"/>
        <item m="1" x="161"/>
        <item m="1" x="418"/>
        <item m="1" x="169"/>
        <item m="1" x="237"/>
        <item m="1" x="457"/>
        <item m="1" x="497"/>
        <item m="1" x="210"/>
        <item m="1" x="547"/>
        <item m="1" x="267"/>
        <item m="1" x="302"/>
        <item m="1" x="90"/>
        <item m="1" x="178"/>
        <item m="1" x="69"/>
        <item m="1" x="66"/>
        <item m="1" x="394"/>
        <item m="1" x="433"/>
        <item m="1" x="420"/>
        <item m="1" x="279"/>
        <item m="1" x="357"/>
        <item m="1" x="309"/>
        <item m="1" x="288"/>
        <item m="1" x="87"/>
        <item m="1" x="459"/>
        <item m="1" x="560"/>
        <item m="1" x="605"/>
        <item m="1" x="141"/>
        <item m="1" x="327"/>
        <item m="1" x="162"/>
        <item m="1" x="533"/>
        <item m="1" x="483"/>
        <item m="1" x="393"/>
        <item m="1" x="75"/>
        <item m="1" x="314"/>
        <item m="1" x="527"/>
        <item m="1" x="72"/>
        <item m="1" x="350"/>
        <item m="1" x="36"/>
        <item m="1" x="222"/>
        <item m="1" x="347"/>
        <item m="1" x="159"/>
        <item m="1" x="375"/>
        <item m="1" x="29"/>
        <item m="1" x="182"/>
        <item m="1" x="503"/>
        <item m="1" x="548"/>
        <item m="1" x="53"/>
        <item m="1" x="478"/>
        <item x="0"/>
        <item m="1" x="410"/>
        <item m="1" x="175"/>
        <item m="1" x="34"/>
        <item m="1" x="268"/>
        <item m="1" x="121"/>
        <item m="1" x="502"/>
        <item m="1" x="549"/>
        <item m="1" x="550"/>
        <item m="1" x="429"/>
        <item m="1" x="170"/>
        <item m="1" x="454"/>
        <item m="1" x="304"/>
        <item m="1" x="519"/>
        <item m="1" x="570"/>
        <item m="1" x="346"/>
        <item m="1" x="565"/>
        <item m="1" x="336"/>
        <item m="1" x="31"/>
        <item m="1" x="472"/>
        <item m="1" x="535"/>
        <item m="1" x="532"/>
        <item m="1" x="409"/>
        <item m="1" x="495"/>
        <item m="1" x="308"/>
        <item m="1" x="166"/>
        <item m="1" x="524"/>
        <item m="1" x="199"/>
        <item m="1" x="298"/>
        <item m="1" x="586"/>
        <item m="1" x="518"/>
        <item m="1" x="71"/>
        <item m="1" x="514"/>
        <item m="1" x="597"/>
        <item m="1" x="435"/>
        <item m="1" x="211"/>
        <item m="1" x="104"/>
        <item m="1" x="531"/>
        <item m="1" x="559"/>
        <item m="1" x="289"/>
        <item m="1" x="143"/>
        <item m="1" x="400"/>
        <item m="1" x="349"/>
        <item m="1" x="290"/>
        <item m="1" x="51"/>
        <item m="1" x="379"/>
        <item m="1" x="487"/>
        <item m="1" x="177"/>
        <item m="1" x="445"/>
        <item m="1" x="144"/>
        <item m="1" x="358"/>
        <item m="1" x="227"/>
        <item m="1" x="286"/>
        <item m="1" x="477"/>
        <item m="1" x="173"/>
        <item m="1" x="398"/>
        <item m="1" x="42"/>
        <item m="1" x="566"/>
        <item m="1" x="434"/>
        <item m="1" x="33"/>
        <item m="1" x="381"/>
        <item m="1" x="575"/>
        <item m="1" x="202"/>
        <item m="1" x="428"/>
        <item m="1" x="236"/>
        <item m="1" x="513"/>
        <item m="1" x="414"/>
        <item m="1" x="128"/>
        <item m="1" x="266"/>
        <item m="1" x="253"/>
        <item m="1" x="468"/>
        <item m="1" x="185"/>
        <item m="1" x="432"/>
        <item m="1" x="436"/>
        <item m="1" x="399"/>
        <item m="1" x="539"/>
        <item m="1" x="38"/>
        <item m="1" x="333"/>
        <item m="1" x="591"/>
        <item m="1" x="44"/>
        <item m="1" x="297"/>
        <item m="1" x="491"/>
        <item m="1" x="259"/>
        <item m="1" x="416"/>
        <item m="1" x="103"/>
        <item m="1" x="283"/>
        <item m="1" x="245"/>
        <item m="1" x="142"/>
        <item m="1" x="167"/>
        <item m="1" x="455"/>
        <item m="1" x="299"/>
        <item m="1" x="571"/>
        <item m="1" x="55"/>
        <item m="1" x="310"/>
        <item m="1" x="580"/>
        <item m="1" x="442"/>
        <item m="1" x="479"/>
        <item m="1" x="190"/>
        <item m="1" x="427"/>
        <item m="1" x="50"/>
        <item m="1" x="102"/>
        <item m="1" x="324"/>
        <item m="1" x="52"/>
        <item m="1" x="359"/>
        <item m="1" x="567"/>
        <item m="1" x="258"/>
        <item m="1" x="132"/>
        <item m="1" x="250"/>
        <item m="1" x="39"/>
        <item m="1" x="609"/>
        <item m="1" x="218"/>
        <item m="1" x="274"/>
        <item m="1" x="473"/>
        <item m="1" x="40"/>
        <item m="1" x="551"/>
        <item m="1" x="252"/>
        <item m="1" x="313"/>
        <item m="1" x="265"/>
        <item m="1" x="426"/>
        <item m="1" x="530"/>
        <item m="1" x="80"/>
        <item m="1" x="248"/>
        <item m="1" x="544"/>
        <item m="1" x="96"/>
        <item m="1" x="181"/>
        <item m="1" x="466"/>
        <item m="1" x="312"/>
        <item m="1" x="368"/>
        <item m="1" x="367"/>
        <item m="1" x="281"/>
        <item m="1" x="334"/>
        <item m="1" x="319"/>
        <item m="1" x="601"/>
        <item m="1" x="467"/>
        <item m="1" x="504"/>
        <item m="1" x="179"/>
        <item m="1" x="174"/>
        <item m="1" x="176"/>
        <item m="1" x="46"/>
        <item m="1" x="382"/>
        <item m="1" x="446"/>
        <item m="1" x="242"/>
        <item m="1" x="469"/>
        <item m="1" x="293"/>
        <item m="1" x="282"/>
        <item m="1" x="332"/>
        <item m="1" x="149"/>
        <item m="1" x="45"/>
        <item m="1" x="196"/>
        <item m="1" x="378"/>
        <item m="1" x="91"/>
        <item m="1" x="120"/>
        <item m="1" x="192"/>
        <item m="1" x="505"/>
        <item m="1" x="501"/>
        <item m="1" x="205"/>
        <item m="1" x="151"/>
        <item m="1" x="152"/>
        <item m="1" x="153"/>
        <item m="1" x="492"/>
        <item m="1" x="419"/>
        <item m="1" x="233"/>
        <item m="1" x="494"/>
        <item m="1" x="114"/>
        <item m="1" x="93"/>
        <item m="1" x="229"/>
        <item m="1" x="228"/>
        <item m="1" x="587"/>
        <item m="1" x="462"/>
        <item m="1" x="425"/>
        <item m="1" x="488"/>
        <item m="1" x="610"/>
        <item m="1" x="209"/>
        <item m="1" x="106"/>
        <item m="1" x="163"/>
        <item m="1" x="499"/>
        <item m="1" x="538"/>
        <item m="1" x="260"/>
        <item m="1" x="186"/>
        <item m="1" x="300"/>
        <item m="1" x="553"/>
        <item m="1" x="157"/>
        <item m="1" x="474"/>
        <item m="1" x="489"/>
        <item m="1" x="515"/>
        <item m="1" x="82"/>
        <item m="1" x="234"/>
        <item m="1" x="230"/>
        <item m="1" x="476"/>
        <item m="1" x="241"/>
        <item m="1" x="172"/>
        <item m="1" x="573"/>
        <item m="1" x="520"/>
        <item m="1" x="607"/>
        <item m="1" x="287"/>
        <item m="1" x="376"/>
        <item m="1" x="588"/>
        <item m="1" x="285"/>
        <item m="1" x="366"/>
        <item m="1" x="130"/>
        <item m="1" x="541"/>
        <item m="1" x="343"/>
        <item m="1" x="311"/>
        <item m="1" x="490"/>
        <item m="1" x="545"/>
        <item m="1" x="133"/>
        <item m="1" x="450"/>
        <item m="1" x="516"/>
        <item m="1" x="365"/>
        <item m="1" x="318"/>
        <item m="1" x="23"/>
        <item m="1" x="353"/>
        <item m="1" x="273"/>
        <item m="1" x="219"/>
        <item m="1" x="305"/>
        <item m="1" x="60"/>
        <item m="1" x="592"/>
        <item m="1" x="337"/>
        <item m="1" x="19"/>
        <item m="1" x="280"/>
        <item m="1" x="534"/>
        <item m="1" x="226"/>
        <item m="1" x="537"/>
        <item m="1" x="374"/>
        <item m="1" x="216"/>
        <item m="1" x="184"/>
        <item m="1" x="449"/>
        <item m="1" x="329"/>
        <item m="1" x="330"/>
        <item m="1" x="194"/>
        <item m="1" x="509"/>
        <item m="1" x="22"/>
        <item m="1" x="542"/>
        <item m="1" x="92"/>
        <item m="1" x="240"/>
        <item m="1" x="257"/>
        <item m="1" x="261"/>
        <item m="1" x="590"/>
        <item m="1" x="344"/>
        <item m="1" x="212"/>
        <item m="1" x="263"/>
        <item m="1" x="342"/>
        <item m="1" x="99"/>
        <item m="1" x="109"/>
        <item m="1" x="206"/>
        <item m="1" x="525"/>
        <item m="1" x="543"/>
        <item m="1" x="58"/>
        <item m="1" x="582"/>
        <item m="1" x="232"/>
        <item m="1" x="148"/>
        <item m="1" x="322"/>
        <item m="1" x="388"/>
        <item m="1" x="155"/>
        <item m="1" x="254"/>
        <item m="1" x="160"/>
        <item m="1" x="546"/>
        <item m="1" x="125"/>
        <item m="1" x="598"/>
        <item m="1" x="561"/>
        <item m="1" x="204"/>
        <item m="1" x="272"/>
        <item m="1" x="356"/>
        <item m="1" x="348"/>
        <item m="1" x="303"/>
        <item m="1" x="100"/>
        <item m="1" x="105"/>
        <item m="1" x="338"/>
        <item m="1" x="563"/>
        <item m="1" x="225"/>
        <item m="1" x="362"/>
        <item m="1" x="238"/>
        <item m="1" x="599"/>
        <item m="1" x="335"/>
        <item m="1" x="411"/>
        <item m="1" x="271"/>
        <item m="1" x="123"/>
        <item m="1" x="595"/>
        <item m="1" x="43"/>
        <item m="1" x="215"/>
        <item m="1" x="54"/>
        <item m="1" x="156"/>
        <item m="1" x="403"/>
        <item m="1" x="461"/>
        <item m="1" x="331"/>
        <item m="1" x="134"/>
        <item m="1" x="25"/>
        <item m="1" x="320"/>
        <item m="1" x="406"/>
        <item m="1" x="140"/>
        <item m="1" x="41"/>
        <item m="1" x="443"/>
        <item m="1" x="276"/>
        <item m="1" x="485"/>
        <item m="1" x="593"/>
        <item m="1" x="407"/>
        <item m="1" x="49"/>
        <item m="1" x="88"/>
        <item m="1" x="424"/>
        <item m="1" x="223"/>
        <item m="1" x="112"/>
        <item m="1" x="413"/>
        <item m="1" x="28"/>
        <item m="1" x="451"/>
        <item m="1" x="217"/>
        <item m="1" x="98"/>
        <item m="1" x="363"/>
        <item m="1" x="76"/>
        <item m="1" x="197"/>
        <item m="1" x="517"/>
        <item m="1" x="284"/>
        <item m="1" x="221"/>
        <item m="1" x="306"/>
        <item m="1" x="231"/>
        <item m="1" x="243"/>
        <item m="1" x="345"/>
        <item m="1" x="511"/>
        <item m="1" x="512"/>
        <item m="1" x="372"/>
        <item m="1" x="95"/>
        <item m="1" x="452"/>
        <item m="1" x="430"/>
        <item m="1" x="207"/>
        <item m="1" x="574"/>
        <item m="1" x="86"/>
        <item m="1" x="471"/>
        <item m="1" x="63"/>
        <item m="1" x="195"/>
        <item m="1" x="101"/>
        <item m="1" x="83"/>
        <item m="1" x="187"/>
        <item m="1" x="339"/>
        <item m="1" x="370"/>
        <item m="1" x="126"/>
        <item m="1" x="84"/>
        <item m="1" x="188"/>
        <item m="1" x="340"/>
        <item m="1" x="371"/>
        <item m="1" x="145"/>
        <item m="1" x="85"/>
        <item m="1" x="189"/>
        <item m="1" x="341"/>
        <item m="1" x="127"/>
        <item m="1" x="224"/>
        <item m="1" x="48"/>
        <item m="1" x="604"/>
        <item m="1" x="183"/>
        <item m="1" x="113"/>
        <item m="1" x="506"/>
        <item m="1" x="44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axis="axisRow" compact="0" outline="0" subtotalTop="0" showAll="0" defaultSubtotal="0">
      <items count="266">
        <item x="1"/>
        <item m="1" x="49"/>
        <item m="1" x="187"/>
        <item m="1" x="177"/>
        <item m="1" x="52"/>
        <item m="1" x="45"/>
        <item m="1" x="185"/>
        <item m="1" x="14"/>
        <item m="1" x="128"/>
        <item m="1" x="245"/>
        <item m="1" x="263"/>
        <item m="1" x="15"/>
        <item m="1" x="131"/>
        <item m="1" x="265"/>
        <item m="1" x="18"/>
        <item m="1" x="133"/>
        <item m="1" x="247"/>
        <item m="1" x="236"/>
        <item m="1" x="214"/>
        <item m="1" x="122"/>
        <item m="1" x="51"/>
        <item m="1" x="230"/>
        <item m="1" x="195"/>
        <item m="1" x="101"/>
        <item m="1" x="26"/>
        <item m="1" x="206"/>
        <item m="1" x="111"/>
        <item m="1" x="39"/>
        <item m="1" x="220"/>
        <item m="1" x="126"/>
        <item m="1" x="57"/>
        <item m="1" x="235"/>
        <item m="1" x="104"/>
        <item m="1" x="32"/>
        <item m="1" x="118"/>
        <item m="1" x="61"/>
        <item m="1" x="240"/>
        <item m="1" x="109"/>
        <item m="1" x="216"/>
        <item m="1" x="54"/>
        <item m="1" x="142"/>
        <item m="1" x="209"/>
        <item m="1" x="221"/>
        <item m="1" x="58"/>
        <item m="1" x="152"/>
        <item m="1" x="74"/>
        <item m="1" x="252"/>
        <item m="1" x="120"/>
        <item m="1" x="48"/>
        <item m="1" x="227"/>
        <item m="1" x="138"/>
        <item m="1" x="242"/>
        <item m="1" x="162"/>
        <item m="1" x="78"/>
        <item m="1" x="258"/>
        <item m="1" x="59"/>
        <item m="1" x="154"/>
        <item m="1" x="75"/>
        <item m="1" x="254"/>
        <item m="1" x="179"/>
        <item m="1" x="85"/>
        <item m="1" x="264"/>
        <item m="1" x="228"/>
        <item m="1" x="65"/>
        <item m="1" x="243"/>
        <item m="1" x="79"/>
        <item m="1" x="188"/>
        <item m="1" x="92"/>
        <item m="1" x="16"/>
        <item m="1" x="200"/>
        <item m="1" x="213"/>
        <item m="1" x="105"/>
        <item m="1" x="69"/>
        <item m="1" x="244"/>
        <item m="1" x="149"/>
        <item m="1" x="64"/>
        <item m="1" x="73"/>
        <item m="1" x="77"/>
        <item m="1" x="106"/>
        <item m="1" x="146"/>
        <item m="1" x="42"/>
        <item m="1" x="219"/>
        <item m="1" x="125"/>
        <item m="1" x="55"/>
        <item m="1" x="232"/>
        <item m="1" x="150"/>
        <item m="1" x="70"/>
        <item m="1" x="250"/>
        <item m="1" x="174"/>
        <item m="1" x="83"/>
        <item m="1" x="262"/>
        <item m="1" x="223"/>
        <item m="1" x="132"/>
        <item m="1" x="23"/>
        <item m="1" x="144"/>
        <item m="1" x="169"/>
        <item m="1" x="103"/>
        <item m="1" x="239"/>
        <item m="1" x="100"/>
        <item m="1" x="233"/>
        <item m="1" x="96"/>
        <item m="1" x="229"/>
        <item m="1" x="94"/>
        <item m="1" x="224"/>
        <item m="1" x="207"/>
        <item m="1" x="204"/>
        <item m="1" x="196"/>
        <item m="1" x="193"/>
        <item m="1" x="184"/>
        <item m="1" x="37"/>
        <item m="1" x="168"/>
        <item m="1" x="160"/>
        <item m="1" x="110"/>
        <item m="1" x="186"/>
        <item m="1" x="201"/>
        <item m="1" x="153"/>
        <item m="1" x="98"/>
        <item x="9"/>
        <item m="1" x="112"/>
        <item m="1" x="113"/>
        <item m="1" x="166"/>
        <item m="1" x="107"/>
        <item m="1" x="155"/>
        <item m="1" x="226"/>
        <item m="1" x="22"/>
        <item m="1" x="19"/>
        <item m="1" x="82"/>
        <item m="1" x="161"/>
        <item m="1" x="86"/>
        <item m="1" x="41"/>
        <item m="1" x="97"/>
        <item m="1" x="143"/>
        <item m="1" x="67"/>
        <item m="1" x="24"/>
        <item m="1" x="171"/>
        <item x="0"/>
        <item m="1" x="127"/>
        <item m="1" x="215"/>
        <item m="1" x="46"/>
        <item m="1" x="38"/>
        <item m="1" x="84"/>
        <item m="1" x="34"/>
        <item m="1" x="60"/>
        <item m="1" x="198"/>
        <item m="1" x="114"/>
        <item m="1" x="257"/>
        <item m="1" x="119"/>
        <item m="1" x="66"/>
        <item m="1" x="56"/>
        <item m="1" x="194"/>
        <item m="1" x="140"/>
        <item m="1" x="20"/>
        <item m="1" x="44"/>
        <item m="1" x="145"/>
        <item m="1" x="76"/>
        <item m="1" x="203"/>
        <item m="1" x="102"/>
        <item m="1" x="62"/>
        <item m="1" x="68"/>
        <item m="1" x="249"/>
        <item m="1" x="40"/>
        <item m="1" x="151"/>
        <item m="1" x="208"/>
        <item m="1" x="173"/>
        <item m="1" x="148"/>
        <item m="1" x="89"/>
        <item m="1" x="141"/>
        <item m="1" x="30"/>
        <item m="1" x="117"/>
        <item m="1" x="63"/>
        <item m="1" x="156"/>
        <item m="1" x="147"/>
        <item m="1" x="234"/>
        <item m="1" x="43"/>
        <item m="1" x="190"/>
        <item m="1" x="36"/>
        <item m="1" x="129"/>
        <item m="1" x="53"/>
        <item m="1" x="139"/>
        <item m="1" x="29"/>
        <item m="1" x="157"/>
        <item m="1" x="189"/>
        <item m="1" x="191"/>
        <item m="1" x="202"/>
        <item m="1" x="164"/>
        <item m="1" x="199"/>
        <item m="1" x="197"/>
        <item m="1" x="115"/>
        <item m="1" x="251"/>
        <item m="1" x="255"/>
        <item m="1" x="124"/>
        <item m="1" x="237"/>
        <item m="1" x="218"/>
        <item m="1" x="130"/>
        <item m="1" x="182"/>
        <item m="1" x="241"/>
        <item m="1" x="35"/>
        <item m="1" x="222"/>
        <item m="1" x="231"/>
        <item m="1" x="253"/>
        <item m="1" x="192"/>
        <item m="1" x="225"/>
        <item m="1" x="158"/>
        <item m="1" x="212"/>
        <item m="1" x="99"/>
        <item m="1" x="217"/>
        <item m="1" x="172"/>
        <item m="1" x="93"/>
        <item m="1" x="25"/>
        <item m="1" x="136"/>
        <item m="1" x="183"/>
        <item m="1" x="167"/>
        <item m="1" x="259"/>
        <item m="1" x="175"/>
        <item m="1" x="116"/>
        <item m="1" x="248"/>
        <item m="1" x="108"/>
        <item m="1" x="256"/>
        <item m="1" x="72"/>
        <item m="1" x="135"/>
        <item m="1" x="28"/>
        <item m="1" x="121"/>
        <item m="1" x="246"/>
        <item m="1" x="21"/>
        <item m="1" x="163"/>
        <item m="1" x="205"/>
        <item m="1" x="80"/>
        <item m="1" x="178"/>
        <item m="1" x="261"/>
        <item m="1" x="87"/>
        <item m="1" x="81"/>
        <item m="1" x="88"/>
        <item m="1" x="176"/>
        <item m="1" x="91"/>
        <item m="1" x="181"/>
        <item m="1" x="170"/>
        <item m="1" x="47"/>
        <item m="1" x="27"/>
        <item x="4"/>
        <item m="1" x="95"/>
        <item m="1" x="33"/>
        <item m="1" x="90"/>
        <item m="1" x="134"/>
        <item m="1" x="165"/>
        <item m="1" x="238"/>
        <item m="1" x="260"/>
        <item m="1" x="71"/>
        <item m="1" x="159"/>
        <item m="1" x="50"/>
        <item m="1" x="137"/>
        <item m="1" x="211"/>
        <item m="1" x="17"/>
        <item m="1" x="210"/>
        <item m="1" x="180"/>
        <item m="1" x="123"/>
        <item m="1" x="31"/>
        <item x="2"/>
        <item x="3"/>
        <item x="5"/>
        <item x="6"/>
        <item x="7"/>
        <item x="8"/>
        <item x="10"/>
        <item x="11"/>
        <item x="12"/>
        <item x="13"/>
      </items>
    </pivotField>
    <pivotField axis="axisRow" compact="0" outline="0" subtotalTop="0" showAll="0" defaultSubtotal="0">
      <items count="1304">
        <item m="1" x="437"/>
        <item m="1" x="242"/>
        <item m="1" x="890"/>
        <item m="1" x="264"/>
        <item x="1"/>
        <item m="1" x="1036"/>
        <item m="1" x="35"/>
        <item m="1" x="757"/>
        <item m="1" x="984"/>
        <item m="1" x="1257"/>
        <item m="1" x="524"/>
        <item m="1" x="1116"/>
        <item m="1" x="1002"/>
        <item m="1" x="1093"/>
        <item m="1" x="139"/>
        <item m="1" x="624"/>
        <item m="1" x="446"/>
        <item m="1" x="1099"/>
        <item m="1" x="389"/>
        <item m="1" x="1269"/>
        <item m="1" x="601"/>
        <item m="1" x="711"/>
        <item m="1" x="127"/>
        <item m="1" x="487"/>
        <item m="1" x="1171"/>
        <item m="1" x="559"/>
        <item m="1" x="1193"/>
        <item m="1" x="185"/>
        <item m="1" x="839"/>
        <item m="1" x="1080"/>
        <item m="1" x="914"/>
        <item m="1" x="1037"/>
        <item m="1" x="661"/>
        <item m="1" x="120"/>
        <item m="1" x="796"/>
        <item m="1" x="996"/>
        <item m="1" x="394"/>
        <item m="1" x="948"/>
        <item m="1" x="704"/>
        <item m="1" x="907"/>
        <item m="1" x="334"/>
        <item m="1" x="345"/>
        <item m="1" x="967"/>
        <item m="1" x="1052"/>
        <item m="1" x="67"/>
        <item m="1" x="1254"/>
        <item m="1" x="697"/>
        <item m="1" x="572"/>
        <item m="1" x="869"/>
        <item m="1" x="828"/>
        <item m="1" x="236"/>
        <item m="1" x="824"/>
        <item m="1" x="928"/>
        <item m="1" x="804"/>
        <item m="1" x="64"/>
        <item m="1" x="1159"/>
        <item m="1" x="432"/>
        <item m="1" x="642"/>
        <item m="1" x="759"/>
        <item m="1" x="484"/>
        <item m="1" x="174"/>
        <item m="1" x="602"/>
        <item m="1" x="40"/>
        <item m="1" x="106"/>
        <item m="1" x="1076"/>
        <item m="1" x="418"/>
        <item m="1" x="593"/>
        <item m="1" x="825"/>
        <item m="1" x="810"/>
        <item m="1" x="535"/>
        <item m="1" x="57"/>
        <item m="1" x="307"/>
        <item m="1" x="1180"/>
        <item m="1" x="532"/>
        <item m="1" x="452"/>
        <item m="1" x="1123"/>
        <item m="1" x="932"/>
        <item m="1" x="1066"/>
        <item m="1" x="574"/>
        <item m="1" x="695"/>
        <item m="1" x="1174"/>
        <item m="1" x="153"/>
        <item m="1" x="621"/>
        <item m="1" x="874"/>
        <item m="1" x="1241"/>
        <item m="1" x="1256"/>
        <item m="1" x="1035"/>
        <item m="1" x="1061"/>
        <item m="1" x="1228"/>
        <item m="1" x="1226"/>
        <item m="1" x="1172"/>
        <item m="1" x="238"/>
        <item m="1" x="179"/>
        <item m="1" x="273"/>
        <item m="1" x="504"/>
        <item m="1" x="268"/>
        <item m="1" x="1265"/>
        <item m="1" x="1130"/>
        <item m="1" x="184"/>
        <item m="1" x="1194"/>
        <item m="1" x="768"/>
        <item m="1" x="472"/>
        <item m="1" x="977"/>
        <item m="1" x="37"/>
        <item m="1" x="605"/>
        <item m="1" x="680"/>
        <item m="1" x="422"/>
        <item m="1" x="900"/>
        <item m="1" x="519"/>
        <item m="1" x="383"/>
        <item m="1" x="366"/>
        <item m="1" x="682"/>
        <item m="1" x="158"/>
        <item m="1" x="263"/>
        <item m="1" x="692"/>
        <item m="1" x="636"/>
        <item m="1" x="36"/>
        <item m="1" x="1136"/>
        <item m="1" x="1142"/>
        <item m="1" x="309"/>
        <item m="1" x="100"/>
        <item m="1" x="90"/>
        <item m="1" x="951"/>
        <item m="1" x="415"/>
        <item m="1" x="841"/>
        <item m="1" x="333"/>
        <item m="1" x="134"/>
        <item m="1" x="608"/>
        <item m="1" x="1094"/>
        <item m="1" x="375"/>
        <item m="1" x="1051"/>
        <item m="1" x="633"/>
        <item m="1" x="961"/>
        <item m="1" x="261"/>
        <item m="1" x="722"/>
        <item m="1" x="1255"/>
        <item m="1" x="1058"/>
        <item m="1" x="693"/>
        <item m="1" x="308"/>
        <item m="1" x="765"/>
        <item m="1" x="983"/>
        <item m="1" x="944"/>
        <item m="1" x="1188"/>
        <item m="1" x="598"/>
        <item m="1" x="372"/>
        <item m="1" x="1134"/>
        <item m="1" x="226"/>
        <item m="1" x="1077"/>
        <item m="1" x="575"/>
        <item m="1" x="897"/>
        <item m="1" x="89"/>
        <item m="1" x="312"/>
        <item m="1" x="630"/>
        <item m="1" x="1128"/>
        <item m="1" x="1046"/>
        <item m="1" x="331"/>
        <item m="1" x="539"/>
        <item m="1" x="411"/>
        <item m="1" x="73"/>
        <item m="1" x="354"/>
        <item m="1" x="563"/>
        <item m="1" x="782"/>
        <item m="1" x="1143"/>
        <item m="1" x="1196"/>
        <item m="1" x="1208"/>
        <item m="1" x="707"/>
        <item m="1" x="1258"/>
        <item m="1" x="1073"/>
        <item m="1" x="424"/>
        <item m="1" x="647"/>
        <item m="1" x="826"/>
        <item m="1" x="1028"/>
        <item m="1" x="681"/>
        <item m="1" x="802"/>
        <item m="1" x="560"/>
        <item m="1" x="797"/>
        <item m="1" x="827"/>
        <item m="1" x="1154"/>
        <item m="1" x="92"/>
        <item m="1" x="683"/>
        <item m="1" x="662"/>
        <item m="1" x="584"/>
        <item m="1" x="210"/>
        <item m="1" x="880"/>
        <item m="1" x="138"/>
        <item m="1" x="834"/>
        <item m="1" x="165"/>
        <item m="1" x="753"/>
        <item m="1" x="727"/>
        <item m="1" x="717"/>
        <item m="1" x="766"/>
        <item m="1" x="1201"/>
        <item m="1" x="1156"/>
        <item m="1" x="1230"/>
        <item m="1" x="714"/>
        <item m="1" x="774"/>
        <item m="1" x="678"/>
        <item m="1" x="618"/>
        <item m="1" x="614"/>
        <item m="1" x="971"/>
        <item m="1" x="281"/>
        <item m="1" x="339"/>
        <item m="1" x="571"/>
        <item m="1" x="1115"/>
        <item m="1" x="200"/>
        <item m="1" x="395"/>
        <item m="1" x="1021"/>
        <item m="1" x="265"/>
        <item m="1" x="651"/>
        <item m="1" x="921"/>
        <item m="1" x="913"/>
        <item m="1" x="47"/>
        <item m="1" x="875"/>
        <item m="1" x="1125"/>
        <item m="1" x="1129"/>
        <item m="1" x="1098"/>
        <item m="1" x="386"/>
        <item m="1" x="702"/>
        <item m="1" x="338"/>
        <item m="1" x="660"/>
        <item m="1" x="1059"/>
        <item m="1" x="1152"/>
        <item m="1" x="224"/>
        <item m="1" x="1117"/>
        <item m="1" x="381"/>
        <item m="1" x="1141"/>
        <item m="1" x="68"/>
        <item m="1" x="161"/>
        <item m="1" x="744"/>
        <item m="1" x="498"/>
        <item m="1" x="762"/>
        <item m="1" x="894"/>
        <item m="1" x="1114"/>
        <item m="1" x="1190"/>
        <item m="1" x="992"/>
        <item m="1" x="533"/>
        <item m="1" x="959"/>
        <item m="1" x="425"/>
        <item m="1" x="631"/>
        <item m="1" x="937"/>
        <item m="1" x="478"/>
        <item m="1" x="225"/>
        <item m="1" x="396"/>
        <item m="1" x="947"/>
        <item m="1" x="552"/>
        <item m="1" x="931"/>
        <item m="1" x="878"/>
        <item m="1" x="793"/>
        <item m="1" x="789"/>
        <item m="1" x="526"/>
        <item m="1" x="181"/>
        <item m="1" x="390"/>
        <item m="1" x="439"/>
        <item m="1" x="538"/>
        <item m="1" x="1056"/>
        <item m="1" x="407"/>
        <item m="1" x="862"/>
        <item m="1" x="836"/>
        <item m="1" x="819"/>
        <item m="1" x="973"/>
        <item m="1" x="1144"/>
        <item m="1" x="125"/>
        <item m="1" x="476"/>
        <item m="1" x="754"/>
        <item m="1" x="85"/>
        <item m="1" x="1148"/>
        <item m="1" x="888"/>
        <item m="1" x="186"/>
        <item m="1" x="654"/>
        <item m="1" x="712"/>
        <item m="1" x="233"/>
        <item m="1" x="599"/>
        <item m="1" x="1103"/>
        <item m="1" x="1126"/>
        <item m="1" x="320"/>
        <item m="1" x="322"/>
        <item m="1" x="207"/>
        <item m="1" x="1182"/>
        <item m="1" x="863"/>
        <item m="1" x="350"/>
        <item m="1" x="336"/>
        <item m="1" x="518"/>
        <item m="1" x="974"/>
        <item m="1" x="939"/>
        <item m="1" x="61"/>
        <item m="1" x="935"/>
        <item m="1" x="258"/>
        <item m="1" x="103"/>
        <item m="1" x="382"/>
        <item m="1" x="1085"/>
        <item m="1" x="700"/>
        <item m="1" x="216"/>
        <item m="1" x="1041"/>
        <item m="1" x="1137"/>
        <item m="1" x="938"/>
        <item m="1" x="1095"/>
        <item m="1" x="521"/>
        <item m="1" x="1030"/>
        <item m="1" x="440"/>
        <item m="1" x="980"/>
        <item m="1" x="1060"/>
        <item m="1" x="1222"/>
        <item m="1" x="62"/>
        <item m="1" x="1183"/>
        <item m="1" x="84"/>
        <item m="1" x="290"/>
        <item m="1" x="1212"/>
        <item m="1" x="742"/>
        <item m="1" x="549"/>
        <item m="1" x="716"/>
        <item m="1" x="603"/>
        <item m="1" x="328"/>
        <item m="1" x="465"/>
        <item m="1" x="732"/>
        <item m="1" x="296"/>
        <item m="1" x="168"/>
        <item m="1" x="330"/>
        <item m="1" x="427"/>
        <item m="1" x="113"/>
        <item m="1" x="795"/>
        <item m="1" x="904"/>
        <item m="1" x="267"/>
        <item m="1" x="531"/>
        <item m="1" x="156"/>
        <item m="1" x="463"/>
        <item m="1" x="772"/>
        <item m="1" x="721"/>
        <item m="1" x="494"/>
        <item m="1" x="355"/>
        <item m="1" x="510"/>
        <item m="1" x="733"/>
        <item m="1" x="517"/>
        <item m="1" x="653"/>
        <item m="1" x="831"/>
        <item m="1" x="209"/>
        <item m="1" x="720"/>
        <item m="1" x="470"/>
        <item m="1" x="501"/>
        <item m="1" x="1070"/>
        <item m="1" x="649"/>
        <item m="1" x="248"/>
        <item m="1" x="97"/>
        <item m="1" x="393"/>
        <item m="1" x="632"/>
        <item m="1" x="879"/>
        <item m="1" x="991"/>
        <item m="1" x="1246"/>
        <item m="1" x="1012"/>
        <item m="1" x="658"/>
        <item m="1" x="808"/>
        <item m="1" x="1280"/>
        <item m="1" x="645"/>
        <item m="1" x="1091"/>
        <item m="1" x="910"/>
        <item m="1" x="872"/>
        <item m="1" x="667"/>
        <item m="1" x="340"/>
        <item m="1" x="920"/>
        <item m="1" x="790"/>
        <item m="1" x="1132"/>
        <item m="1" x="1068"/>
        <item m="1" x="444"/>
        <item m="1" x="909"/>
        <item m="1" x="105"/>
        <item m="1" x="436"/>
        <item m="1" x="557"/>
        <item m="1" x="1025"/>
        <item m="1" x="735"/>
        <item m="1" x="1214"/>
        <item m="1" x="842"/>
        <item m="1" x="51"/>
        <item m="1" x="473"/>
        <item m="1" x="941"/>
        <item m="1" x="659"/>
        <item m="1" x="144"/>
        <item m="1" x="187"/>
        <item m="1" x="87"/>
        <item m="1" x="441"/>
        <item m="1" x="118"/>
        <item m="1" x="886"/>
        <item m="1" x="1198"/>
        <item m="1" x="27"/>
        <item m="1" x="853"/>
        <item m="1" x="527"/>
        <item m="1" x="146"/>
        <item m="1" x="867"/>
        <item m="1" x="849"/>
        <item m="1" x="495"/>
        <item m="1" x="760"/>
        <item m="1" x="773"/>
        <item m="1" x="736"/>
        <item m="1" x="511"/>
        <item m="1" x="358"/>
        <item m="1" x="1111"/>
        <item m="1" x="1086"/>
        <item m="1" x="871"/>
        <item m="1" x="1167"/>
        <item m="1" x="565"/>
        <item m="1" x="460"/>
        <item m="1" x="737"/>
        <item m="1" x="713"/>
        <item m="1" x="843"/>
        <item m="1" x="555"/>
        <item m="1" x="1122"/>
        <item m="1" x="644"/>
        <item m="1" x="554"/>
        <item m="1" x="615"/>
        <item m="1" x="786"/>
        <item m="1" x="970"/>
        <item m="1" x="579"/>
        <item m="1" x="1108"/>
        <item m="1" x="1264"/>
        <item m="1" x="1240"/>
        <item m="1" x="513"/>
        <item m="1" x="43"/>
        <item m="1" x="28"/>
        <item m="1" x="429"/>
        <item m="1" x="1009"/>
        <item m="1" x="194"/>
        <item m="1" x="485"/>
        <item m="1" x="147"/>
        <item m="1" x="379"/>
        <item m="1" x="674"/>
        <item m="1" x="145"/>
        <item m="1" x="627"/>
        <item m="1" x="670"/>
        <item m="1" x="989"/>
        <item m="1" x="1290"/>
        <item m="1" x="551"/>
        <item m="1" x="1203"/>
        <item m="1" x="800"/>
        <item m="1" x="474"/>
        <item m="1" x="705"/>
        <item m="1" x="972"/>
        <item m="1" x="412"/>
        <item m="1" x="123"/>
        <item m="1" x="445"/>
        <item m="1" x="1234"/>
        <item m="1" x="1206"/>
        <item m="1" x="66"/>
        <item m="1" x="486"/>
        <item m="1" x="448"/>
        <item m="1" x="893"/>
        <item m="1" x="117"/>
        <item m="1" x="397"/>
        <item m="1" x="1207"/>
        <item m="1" x="731"/>
        <item m="1" x="580"/>
        <item m="1" x="42"/>
        <item m="1" x="143"/>
        <item m="1" x="204"/>
        <item m="1" x="1242"/>
        <item m="1" x="1292"/>
        <item m="1" x="45"/>
        <item m="1" x="750"/>
        <item m="1" x="708"/>
        <item m="1" x="995"/>
        <item m="1" x="475"/>
        <item m="1" x="95"/>
        <item m="1" x="794"/>
        <item m="1" x="214"/>
        <item m="1" x="1040"/>
        <item m="1" x="724"/>
        <item m="1" x="431"/>
        <item m="1" x="483"/>
        <item m="1" x="969"/>
        <item m="1" x="823"/>
        <item m="1" x="899"/>
        <item m="1" x="160"/>
        <item m="1" x="197"/>
        <item m="1" x="1138"/>
        <item m="1" x="520"/>
        <item m="1" x="1054"/>
        <item m="1" x="356"/>
        <item m="1" x="72"/>
        <item m="1" x="364"/>
        <item m="1" x="420"/>
        <item m="1" x="313"/>
        <item m="1" x="1032"/>
        <item m="1" x="112"/>
        <item m="1" x="453"/>
        <item m="1" x="558"/>
        <item m="1" x="998"/>
        <item x="0"/>
        <item m="1" x="279"/>
        <item m="1" x="280"/>
        <item m="1" x="687"/>
        <item m="1" x="195"/>
        <item m="1" x="352"/>
        <item m="1" x="506"/>
        <item m="1" x="1096"/>
        <item m="1" x="327"/>
        <item m="1" x="1232"/>
        <item m="1" x="965"/>
        <item m="1" x="1209"/>
        <item m="1" x="451"/>
        <item m="1" x="232"/>
        <item m="1" x="679"/>
        <item m="1" x="39"/>
        <item m="1" x="1247"/>
        <item m="1" x="1275"/>
        <item m="1" x="553"/>
        <item m="1" x="997"/>
        <item m="1" x="1187"/>
        <item m="1" x="124"/>
        <item m="1" x="155"/>
        <item m="1" x="1223"/>
        <item m="1" x="110"/>
        <item m="1" x="392"/>
        <item m="1" x="726"/>
        <item m="1" x="709"/>
        <item m="1" x="830"/>
        <item m="1" x="80"/>
        <item m="1" x="423"/>
        <item m="1" x="1285"/>
        <item m="1" x="342"/>
        <item m="1" x="403"/>
        <item m="1" x="1169"/>
        <item m="1" x="500"/>
        <item m="1" x="60"/>
        <item m="1" x="173"/>
        <item m="1" x="419"/>
        <item m="1" x="235"/>
        <item m="1" x="885"/>
        <item m="1" x="777"/>
        <item m="1" x="1044"/>
        <item m="1" x="1112"/>
        <item m="1" x="1176"/>
        <item m="1" x="1271"/>
        <item m="1" x="116"/>
        <item m="1" x="546"/>
        <item m="1" x="262"/>
        <item m="1" x="778"/>
        <item m="1" x="126"/>
        <item m="1" x="685"/>
        <item m="1" x="619"/>
        <item m="1" x="576"/>
        <item m="1" x="522"/>
        <item m="1" x="86"/>
        <item m="1" x="1200"/>
        <item m="1" x="570"/>
        <item m="1" x="982"/>
        <item m="1" x="799"/>
        <item m="1" x="1003"/>
        <item m="1" x="109"/>
        <item m="1" x="499"/>
        <item m="1" x="616"/>
        <item m="1" x="31"/>
        <item m="1" x="1173"/>
        <item m="1" x="1018"/>
        <item m="1" x="1236"/>
        <item m="1" x="845"/>
        <item m="1" x="286"/>
        <item m="1" x="1074"/>
        <item m="1" x="833"/>
        <item m="1" x="612"/>
        <item m="1" x="180"/>
        <item m="1" x="803"/>
        <item m="1" x="607"/>
        <item m="1" x="1016"/>
        <item m="1" x="234"/>
        <item m="1" x="691"/>
        <item m="1" x="447"/>
        <item m="1" x="1297"/>
        <item m="1" x="747"/>
        <item m="1" x="442"/>
        <item m="1" x="1178"/>
        <item m="1" x="1133"/>
        <item m="1" x="1049"/>
        <item m="1" x="1272"/>
        <item m="1" x="911"/>
        <item m="1" x="764"/>
        <item m="1" x="33"/>
        <item m="1" x="988"/>
        <item m="1" x="316"/>
        <item m="1" x="550"/>
        <item m="1" x="260"/>
        <item m="1" x="929"/>
        <item m="1" x="568"/>
        <item m="1" x="247"/>
        <item m="1" x="88"/>
        <item m="1" x="585"/>
        <item m="1" x="252"/>
        <item m="1" x="317"/>
        <item m="1" x="215"/>
        <item m="1" x="69"/>
        <item m="1" x="1286"/>
        <item m="1" x="1118"/>
        <item m="1" x="1014"/>
        <item m="1" x="706"/>
        <item m="1" x="1045"/>
        <item m="1" x="438"/>
        <item m="1" x="556"/>
        <item m="1" x="1302"/>
        <item m="1" x="74"/>
        <item m="1" x="993"/>
        <item m="1" x="318"/>
        <item m="1" x="343"/>
        <item m="1" x="115"/>
        <item m="1" x="896"/>
        <item m="1" x="1168"/>
        <item m="1" x="1162"/>
        <item m="1" x="1283"/>
        <item m="1" x="719"/>
        <item m="1" x="1245"/>
        <item m="1" x="1295"/>
        <item m="1" x="1217"/>
        <item m="1" x="730"/>
        <item m="1" x="1164"/>
        <item m="1" x="542"/>
        <item m="1" x="1288"/>
        <item m="1" x="257"/>
        <item m="1" x="400"/>
        <item m="1" x="480"/>
        <item m="1" x="1266"/>
        <item m="1" x="1273"/>
        <item m="1" x="725"/>
        <item m="1" x="361"/>
        <item m="1" x="881"/>
        <item m="1" x="622"/>
        <item m="1" x="809"/>
        <item m="1" x="637"/>
        <item m="1" x="1043"/>
        <item m="1" x="140"/>
        <item m="1" x="459"/>
        <item m="1" x="1119"/>
        <item m="1" x="776"/>
        <item m="1" x="859"/>
        <item m="1" x="787"/>
        <item m="1" x="818"/>
        <item m="1" x="52"/>
        <item m="1" x="638"/>
        <item m="1" x="416"/>
        <item m="1" x="430"/>
        <item m="1" x="152"/>
        <item m="1" x="435"/>
        <item m="1" x="648"/>
        <item m="1" x="699"/>
        <item m="1" x="837"/>
        <item m="1" x="769"/>
        <item m="1" x="903"/>
        <item m="1" x="1179"/>
        <item m="1" x="1263"/>
        <item m="1" x="142"/>
        <item m="1" x="567"/>
        <item m="1" x="739"/>
        <item m="1" x="206"/>
        <item m="1" x="936"/>
        <item m="1" x="676"/>
        <item m="1" x="404"/>
        <item m="1" x="573"/>
        <item m="1" x="128"/>
        <item m="1" x="370"/>
        <item m="1" x="182"/>
        <item m="1" x="231"/>
        <item m="1" x="656"/>
        <item m="1" x="562"/>
        <item m="1" x="276"/>
        <item m="1" x="530"/>
        <item m="1" x="734"/>
        <item m="1" x="590"/>
        <item m="1" x="1050"/>
        <item m="1" x="1250"/>
        <item m="1" x="994"/>
        <item m="1" x="171"/>
        <item m="1" x="1197"/>
        <item m="1" x="130"/>
        <item m="1" x="402"/>
        <item m="1" x="311"/>
        <item m="1" x="295"/>
        <item m="1" x="230"/>
        <item m="1" x="269"/>
        <item m="1" x="835"/>
        <item m="1" x="663"/>
        <item m="1" x="101"/>
        <item m="1" x="860"/>
        <item m="1" x="1007"/>
        <item m="1" x="755"/>
        <item m="1" x="471"/>
        <item m="1" x="1160"/>
        <item m="1" x="641"/>
        <item m="1" x="1001"/>
        <item m="1" x="1205"/>
        <item m="1" x="457"/>
        <item m="1" x="788"/>
        <item m="1" x="53"/>
        <item m="1" x="503"/>
        <item m="1" x="523"/>
        <item m="1" x="844"/>
        <item m="1" x="493"/>
        <item m="1" x="315"/>
        <item m="1" x="887"/>
        <item m="1" x="1135"/>
        <item m="1" x="864"/>
        <item m="1" x="543"/>
        <item m="1" x="905"/>
        <item m="1" x="203"/>
        <item m="1" x="884"/>
        <item m="1" x="933"/>
        <item m="1" x="50"/>
        <item m="1" x="211"/>
        <item m="1" x="163"/>
        <item m="1" x="594"/>
        <item m="1" x="516"/>
        <item m="1" x="861"/>
        <item m="1" x="213"/>
        <item m="1" x="391"/>
        <item m="1" x="1024"/>
        <item m="1" x="895"/>
        <item m="1" x="321"/>
        <item m="1" x="270"/>
        <item m="1" x="975"/>
        <item m="1" x="515"/>
        <item m="1" x="399"/>
        <item m="1" x="378"/>
        <item m="1" x="201"/>
        <item m="1" x="1006"/>
        <item m="1" x="461"/>
        <item m="1" x="1237"/>
        <item m="1" x="924"/>
        <item m="1" x="131"/>
        <item m="1" x="868"/>
        <item m="1" x="324"/>
        <item m="1" x="1221"/>
        <item m="1" x="253"/>
        <item m="1" x="512"/>
        <item m="1" x="332"/>
        <item m="1" x="1055"/>
        <item m="1" x="1149"/>
        <item m="1" x="291"/>
        <item m="1" x="1023"/>
        <item m="1" x="1282"/>
        <item m="1" x="1215"/>
        <item m="1" x="319"/>
        <item m="1" x="237"/>
        <item m="1" x="202"/>
        <item m="1" x="729"/>
        <item m="1" x="479"/>
        <item m="1" x="1013"/>
        <item m="1" x="838"/>
        <item m="1" x="767"/>
        <item m="1" x="1104"/>
        <item m="1" x="625"/>
        <item m="1" x="1278"/>
        <item m="1" x="274"/>
        <item m="1" x="537"/>
        <item m="1" x="1239"/>
        <item m="1" x="245"/>
        <item m="1" x="1033"/>
        <item m="1" x="1274"/>
        <item m="1" x="223"/>
        <item m="1" x="1087"/>
        <item m="1" x="44"/>
        <item m="1" x="63"/>
        <item m="1" x="978"/>
        <item m="1" x="1027"/>
        <item m="1" x="443"/>
        <item m="1" x="172"/>
        <item m="1" x="360"/>
        <item m="1" x="59"/>
        <item m="1" x="368"/>
        <item m="1" x="985"/>
        <item m="1" x="489"/>
        <item m="1" x="906"/>
        <item m="1" x="1276"/>
        <item m="1" x="508"/>
        <item m="1" x="966"/>
        <item m="1" x="189"/>
        <item m="1" x="1121"/>
        <item m="1" x="689"/>
        <item m="1" x="1287"/>
        <item m="1" x="749"/>
        <item m="1" x="979"/>
        <item m="1" x="456"/>
        <item m="1" x="544"/>
        <item m="1" x="175"/>
        <item m="1" x="1252"/>
        <item m="1" x="569"/>
        <item m="1" x="426"/>
        <item m="1" x="303"/>
        <item m="1" x="176"/>
        <item m="1" x="923"/>
        <item m="1" x="30"/>
        <item m="1" x="477"/>
        <item m="1" x="901"/>
        <item m="1" x="299"/>
        <item m="1" x="1260"/>
        <item m="1" x="240"/>
        <item m="1" x="1262"/>
        <item m="1" x="1259"/>
        <item m="1" x="851"/>
        <item m="1" x="1163"/>
        <item m="1" x="1092"/>
        <item m="1" x="96"/>
        <item m="1" x="1181"/>
        <item m="1" x="1069"/>
        <item m="1" x="285"/>
        <item m="1" x="1270"/>
        <item m="1" x="639"/>
        <item m="1" x="745"/>
        <item m="1" x="953"/>
        <item m="1" x="509"/>
        <item m="1" x="1109"/>
        <item m="1" x="220"/>
        <item m="1" x="1131"/>
        <item m="1" x="241"/>
        <item m="1" x="646"/>
        <item m="1" x="107"/>
        <item m="1" x="1072"/>
        <item m="1" x="791"/>
        <item m="1" x="963"/>
        <item m="1" x="1029"/>
        <item m="1" x="1153"/>
        <item m="1" x="294"/>
        <item m="1" x="1146"/>
        <item m="1" x="454"/>
        <item m="1" x="696"/>
        <item m="1" x="1150"/>
        <item m="1" x="1005"/>
        <item m="1" x="306"/>
        <item m="1" x="1277"/>
        <item m="1" x="337"/>
        <item m="1" x="376"/>
        <item m="1" x="1078"/>
        <item m="1" x="38"/>
        <item m="1" x="1145"/>
        <item m="1" x="752"/>
        <item m="1" x="540"/>
        <item m="1" x="945"/>
        <item m="1" x="373"/>
        <item m="1" x="898"/>
        <item m="1" x="246"/>
        <item m="1" x="756"/>
        <item m="1" x="227"/>
        <item m="1" x="1289"/>
        <item m="1" x="780"/>
        <item m="1" x="916"/>
        <item m="1" x="25"/>
        <item m="1" x="1185"/>
        <item m="1" x="65"/>
        <item m="1" x="151"/>
        <item m="1" x="348"/>
        <item m="1" x="275"/>
        <item m="1" x="469"/>
        <item m="1" x="190"/>
        <item m="1" x="1008"/>
        <item m="1" x="1020"/>
        <item m="1" x="428"/>
        <item m="1" x="987"/>
        <item m="1" x="999"/>
        <item m="1" x="256"/>
        <item m="1" x="848"/>
        <item m="1" x="287"/>
        <item m="1" x="1298"/>
        <item m="1" x="922"/>
        <item m="1" x="684"/>
        <item m="1" x="611"/>
        <item m="1" x="1211"/>
        <item m="1" x="111"/>
        <item m="1" x="908"/>
        <item m="1" x="698"/>
        <item m="1" x="1157"/>
        <item m="1" x="741"/>
        <item m="1" x="1279"/>
        <item m="1" x="1063"/>
        <item m="1" x="481"/>
        <item m="1" x="918"/>
        <item m="1" x="883"/>
        <item m="1" x="341"/>
        <item m="1" x="1084"/>
        <item m="1" x="577"/>
        <item m="1" x="369"/>
        <item m="1" x="740"/>
        <item m="1" x="566"/>
        <item m="1" x="219"/>
        <item m="1" x="640"/>
        <item m="1" x="1233"/>
        <item m="1" x="141"/>
        <item m="1" x="99"/>
        <item m="1" x="547"/>
        <item m="1" x="1227"/>
        <item m="1" x="1293"/>
        <item m="1" x="229"/>
        <item m="1" x="917"/>
        <item m="1" x="70"/>
        <item m="1" x="1155"/>
        <item m="1" x="71"/>
        <item m="1" x="1191"/>
        <item m="1" x="775"/>
        <item m="1" x="314"/>
        <item m="1" x="149"/>
        <item m="1" x="384"/>
        <item m="1" x="671"/>
        <item m="1" x="529"/>
        <item m="1" x="840"/>
        <item m="1" x="192"/>
        <item m="1" x="528"/>
        <item m="1" x="856"/>
        <item m="1" x="1253"/>
        <item m="1" x="954"/>
        <item m="1" x="816"/>
        <item m="1" x="930"/>
        <item m="1" x="1088"/>
        <item m="1" x="1079"/>
        <item m="1" x="822"/>
        <item m="1" x="221"/>
        <item m="1" x="1057"/>
        <item m="1" x="1004"/>
        <item m="1" x="121"/>
        <item m="1" x="873"/>
        <item m="1" x="807"/>
        <item m="1" x="591"/>
        <item m="1" x="1034"/>
        <item m="1" x="119"/>
        <item m="1" x="1019"/>
        <item m="1" x="968"/>
        <item m="1" x="398"/>
        <item m="1" x="583"/>
        <item m="1" x="673"/>
        <item m="1" x="282"/>
        <item m="1" x="1261"/>
        <item m="1" x="243"/>
        <item m="1" x="534"/>
        <item m="1" x="466"/>
        <item m="1" x="870"/>
        <item m="1" x="582"/>
        <item m="1" x="54"/>
        <item m="1" x="406"/>
        <item m="1" x="1210"/>
        <item m="1" x="401"/>
        <item m="1" x="162"/>
        <item m="1" x="1083"/>
        <item m="1" x="613"/>
        <item m="1" x="114"/>
        <item m="1" x="1158"/>
        <item m="1" x="157"/>
        <item m="1" x="94"/>
        <item m="1" x="628"/>
        <item m="1" x="604"/>
        <item m="1" x="821"/>
        <item m="1" x="81"/>
        <item m="1" x="882"/>
        <item m="1" x="657"/>
        <item m="1" x="723"/>
        <item m="1" x="672"/>
        <item m="1" x="218"/>
        <item m="1" x="271"/>
        <item m="1" x="344"/>
        <item m="1" x="877"/>
        <item m="1" x="785"/>
        <item m="1" x="1189"/>
        <item m="1" x="915"/>
        <item m="1" x="770"/>
        <item m="1" x="1219"/>
        <item m="1" x="458"/>
        <item m="1" x="413"/>
        <item m="1" x="497"/>
        <item m="1" x="244"/>
        <item m="1" x="925"/>
        <item m="1" x="934"/>
        <item m="1" x="1089"/>
        <item m="1" x="254"/>
        <item m="1" x="957"/>
        <item m="1" x="801"/>
        <item m="1" x="820"/>
        <item m="1" x="222"/>
        <item m="1" x="629"/>
        <item m="1" x="811"/>
        <item m="1" x="49"/>
        <item m="1" x="814"/>
        <item m="1" x="293"/>
        <item m="1" x="950"/>
        <item m="1" x="784"/>
        <item m="1" x="1047"/>
        <item m="1" x="958"/>
        <item m="1" x="669"/>
        <item m="1" x="359"/>
        <item m="1" x="363"/>
        <item m="1" x="212"/>
        <item m="1" x="798"/>
        <item m="1" x="310"/>
        <item m="1" x="609"/>
        <item m="1" x="1243"/>
        <item m="1" x="450"/>
        <item m="1" x="600"/>
        <item m="1" x="29"/>
        <item m="1" x="792"/>
        <item m="1" x="148"/>
        <item m="1" x="1177"/>
        <item m="1" x="1170"/>
        <item m="1" x="1038"/>
        <item m="1" x="514"/>
        <item m="1" x="301"/>
        <item m="1" x="1238"/>
        <item m="1" x="866"/>
        <item m="1" x="960"/>
        <item m="1" x="1195"/>
        <item m="1" x="525"/>
        <item m="1" x="1026"/>
        <item m="1" x="1110"/>
        <item m="1" x="1296"/>
        <item m="1" x="1081"/>
        <item m="1" x="1267"/>
        <item m="1" x="1105"/>
        <item m="1" x="1281"/>
        <item m="1" x="239"/>
        <item m="1" x="266"/>
        <item m="1" x="1184"/>
        <item m="1" x="1224"/>
        <item m="1" x="850"/>
        <item m="1" x="942"/>
        <item m="1" x="133"/>
        <item m="1" x="351"/>
        <item m="1" x="892"/>
        <item m="1" x="326"/>
        <item m="1" x="154"/>
        <item m="1" x="1294"/>
        <item m="1" x="1235"/>
        <item m="1" x="136"/>
        <item m="1" x="137"/>
        <item m="1" x="228"/>
        <item m="1" x="323"/>
        <item m="1" x="78"/>
        <item m="1" x="852"/>
        <item m="1" x="277"/>
        <item m="1" x="405"/>
        <item m="1" x="305"/>
        <item m="1" x="1299"/>
        <item m="1" x="297"/>
        <item m="1" x="26"/>
        <item m="1" x="129"/>
        <item m="1" x="718"/>
        <item m="1" x="468"/>
        <item m="1" x="715"/>
        <item m="1" x="806"/>
        <item m="1" x="1022"/>
        <item m="1" x="482"/>
        <item m="1" x="164"/>
        <item m="1" x="703"/>
        <item m="1" x="668"/>
        <item m="1" x="170"/>
        <item m="1" x="1039"/>
        <item m="1" x="300"/>
        <item m="1" x="272"/>
        <item m="1" x="597"/>
        <item m="1" x="284"/>
        <item m="1" x="751"/>
        <item m="1" x="48"/>
        <item m="1" x="178"/>
        <item m="1" x="79"/>
        <item m="1" x="626"/>
        <item m="1" x="1107"/>
        <item m="1" x="964"/>
        <item m="1" x="694"/>
        <item m="1" x="581"/>
        <item m="1" x="855"/>
        <item m="1" x="1248"/>
        <item m="1" x="743"/>
        <item m="1" x="346"/>
        <item m="1" x="41"/>
        <item m="1" x="610"/>
        <item m="1" x="455"/>
        <item m="1" x="191"/>
        <item m="1" x="385"/>
        <item m="1" x="1140"/>
        <item m="1" x="347"/>
        <item m="1" x="1204"/>
        <item m="1" x="1127"/>
        <item m="1" x="854"/>
        <item m="1" x="1175"/>
        <item m="1" x="132"/>
        <item m="1" x="102"/>
        <item m="1" x="748"/>
        <item m="1" x="652"/>
        <item m="1" x="617"/>
        <item m="1" x="943"/>
        <item m="1" x="108"/>
        <item m="1" x="1017"/>
        <item m="1" x="761"/>
        <item m="1" x="177"/>
        <item m="1" x="926"/>
        <item m="1" x="166"/>
        <item m="1" x="377"/>
        <item m="1" x="586"/>
        <item m="1" x="1268"/>
        <item m="1" x="746"/>
        <item m="1" x="876"/>
        <item m="1" x="1031"/>
        <item m="1" x="1067"/>
        <item m="1" x="781"/>
        <item m="1" x="289"/>
        <item m="1" x="205"/>
        <item m="1" x="1015"/>
        <item m="1" x="196"/>
        <item m="1" x="283"/>
        <item m="1" x="902"/>
        <item m="1" x="122"/>
        <item m="1" x="249"/>
        <item m="1" x="492"/>
        <item m="1" x="335"/>
        <item m="1" x="832"/>
        <item m="1" x="507"/>
        <item m="1" x="620"/>
        <item m="1" x="1082"/>
        <item m="1" x="986"/>
        <item m="1" x="159"/>
        <item m="1" x="779"/>
        <item m="1" x="464"/>
        <item m="1" x="198"/>
        <item m="1" x="193"/>
        <item m="1" x="421"/>
        <item m="1" x="496"/>
        <item m="1" x="414"/>
        <item m="1" x="1102"/>
        <item m="1" x="1161"/>
        <item m="1" x="251"/>
        <item m="1" x="490"/>
        <item m="1" x="665"/>
        <item m="1" x="815"/>
        <item m="1" x="1090"/>
        <item m="1" x="1225"/>
        <item m="1" x="758"/>
        <item m="1" x="596"/>
        <item m="1" x="488"/>
        <item m="1" x="1124"/>
        <item m="1" x="763"/>
        <item m="1" x="434"/>
        <item m="1" x="56"/>
        <item m="1" x="688"/>
        <item m="1" x="548"/>
        <item m="1" x="783"/>
        <item m="1" x="1229"/>
        <item m="1" x="1231"/>
        <item m="1" x="304"/>
        <item m="1" x="865"/>
        <item m="1" x="77"/>
        <item m="1" x="208"/>
        <item m="1" x="545"/>
        <item m="1" x="1251"/>
        <item m="1" x="1218"/>
        <item m="1" x="1100"/>
        <item m="1" x="976"/>
        <item m="1" x="990"/>
        <item m="1" x="956"/>
        <item m="1" x="564"/>
        <item m="1" x="1010"/>
        <item m="1" x="250"/>
        <item m="1" x="325"/>
        <item m="1" x="1166"/>
        <item m="1" x="1301"/>
        <item m="1" x="561"/>
        <item m="1" x="1062"/>
        <item m="1" x="710"/>
        <item m="1" x="380"/>
        <item m="1" x="467"/>
        <item m="1" x="34"/>
        <item m="1" x="919"/>
        <item m="1" x="635"/>
        <item m="1" x="912"/>
        <item m="1" x="388"/>
        <item m="1" x="1113"/>
        <item m="1" x="1120"/>
        <item m="1" x="1199"/>
        <item m="1" x="805"/>
        <item m="1" x="1291"/>
        <item m="1" x="588"/>
        <item m="1" x="408"/>
        <item m="1" x="462"/>
        <item m="1" x="1300"/>
        <item m="1" x="536"/>
        <item m="1" x="255"/>
        <item m="1" x="188"/>
        <item m="1" x="417"/>
        <item m="1" x="1048"/>
        <item m="1" x="387"/>
        <item m="1" x="1303"/>
        <item m="1" x="362"/>
        <item m="1" x="449"/>
        <item m="1" x="298"/>
        <item m="1" x="367"/>
        <item m="1" x="666"/>
        <item m="1" x="433"/>
        <item m="1" x="592"/>
        <item m="1" x="857"/>
        <item m="1" x="952"/>
        <item m="1" x="675"/>
        <item m="1" x="1106"/>
        <item m="1" x="962"/>
        <item m="1" x="728"/>
        <item m="1" x="1000"/>
        <item m="1" x="82"/>
        <item m="1" x="491"/>
        <item m="1" x="292"/>
        <item m="1" x="1213"/>
        <item m="1" x="664"/>
        <item m="1" x="76"/>
        <item m="1" x="1011"/>
        <item m="1" x="643"/>
        <item m="1" x="1065"/>
        <item m="1" x="1284"/>
        <item m="1" x="1097"/>
        <item m="1" x="655"/>
        <item m="1" x="1220"/>
        <item m="1" x="75"/>
        <item m="1" x="349"/>
        <item m="1" x="650"/>
        <item m="1" x="104"/>
        <item m="1" x="169"/>
        <item m="1" x="1139"/>
        <item m="1" x="353"/>
        <item m="1" x="955"/>
        <item m="1" x="889"/>
        <item m="1" x="1071"/>
        <item m="1" x="927"/>
        <item m="1" x="83"/>
        <item m="1" x="1192"/>
        <item m="1" x="505"/>
        <item m="1" x="1202"/>
        <item m="1" x="738"/>
        <item m="1" x="1186"/>
        <item m="1" x="409"/>
        <item m="1" x="686"/>
        <item m="1" x="606"/>
        <item m="1" x="374"/>
        <item m="1" x="288"/>
        <item m="1" x="677"/>
        <item m="1" x="595"/>
        <item m="1" x="1075"/>
        <item m="1" x="981"/>
        <item m="1" x="1244"/>
        <item m="1" x="357"/>
        <item m="1" x="589"/>
        <item m="1" x="150"/>
        <item m="1" x="847"/>
        <item m="1" x="1053"/>
        <item m="1" x="1064"/>
        <item m="1" x="690"/>
        <item m="1" x="199"/>
        <item m="1" x="587"/>
        <item m="1" x="1101"/>
        <item m="1" x="1165"/>
        <item m="1" x="46"/>
        <item m="1" x="98"/>
        <item m="1" x="634"/>
        <item m="1" x="1151"/>
        <item m="1" x="701"/>
        <item m="1" x="167"/>
        <item m="1" x="93"/>
        <item m="1" x="502"/>
        <item m="1" x="1249"/>
        <item m="1" x="829"/>
        <item m="1" x="891"/>
        <item m="1" x="371"/>
        <item m="1" x="217"/>
        <item m="1" x="940"/>
        <item m="1" x="813"/>
        <item m="1" x="410"/>
        <item m="1" x="771"/>
        <item m="1" x="858"/>
        <item m="1" x="578"/>
        <item m="1" x="58"/>
        <item m="1" x="812"/>
        <item m="1" x="365"/>
        <item m="1" x="135"/>
        <item m="1" x="1216"/>
        <item m="1" x="278"/>
        <item m="1" x="541"/>
        <item m="1" x="91"/>
        <item m="1" x="1147"/>
        <item m="1" x="623"/>
        <item m="1" x="846"/>
        <item m="1" x="259"/>
        <item m="1" x="329"/>
        <item m="1" x="183"/>
        <item m="1" x="949"/>
        <item m="1" x="1042"/>
        <item m="1" x="946"/>
        <item m="1" x="817"/>
        <item m="1" x="32"/>
        <item m="1" x="302"/>
        <item m="1" x="55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axis="axisRow" compact="0" outline="0" subtotalTop="0" showAll="0" defaultSubtotal="0">
      <items count="598">
        <item m="1" x="341"/>
        <item m="1" x="466"/>
        <item m="1" x="582"/>
        <item m="1" x="140"/>
        <item m="1" x="33"/>
        <item m="1" x="43"/>
        <item m="1" x="125"/>
        <item m="1" x="471"/>
        <item m="1" x="129"/>
        <item m="1" x="506"/>
        <item m="1" x="493"/>
        <item m="1" x="549"/>
        <item m="1" x="239"/>
        <item m="1" x="148"/>
        <item m="1" x="307"/>
        <item m="1" x="514"/>
        <item m="1" x="301"/>
        <item m="1" x="265"/>
        <item m="1" x="378"/>
        <item m="1" x="191"/>
        <item m="1" x="116"/>
        <item m="1" x="71"/>
        <item m="1" x="109"/>
        <item m="1" x="567"/>
        <item m="1" x="433"/>
        <item m="1" x="118"/>
        <item m="1" x="131"/>
        <item m="1" x="111"/>
        <item m="1" x="266"/>
        <item m="1" x="112"/>
        <item m="1" x="408"/>
        <item m="1" x="132"/>
        <item m="1" x="465"/>
        <item m="1" x="409"/>
        <item m="1" x="60"/>
        <item m="1" x="133"/>
        <item m="1" x="469"/>
        <item m="1" x="483"/>
        <item m="1" x="570"/>
        <item m="1" x="257"/>
        <item m="1" x="152"/>
        <item m="1" x="398"/>
        <item m="1" x="309"/>
        <item m="1" x="387"/>
        <item m="1" x="73"/>
        <item m="1" x="541"/>
        <item m="1" x="394"/>
        <item m="1" x="104"/>
        <item m="1" x="65"/>
        <item m="1" x="110"/>
        <item m="1" x="243"/>
        <item m="1" x="390"/>
        <item m="1" x="278"/>
        <item m="1" x="279"/>
        <item m="1" x="383"/>
        <item m="1" x="57"/>
        <item m="1" x="203"/>
        <item m="1" x="83"/>
        <item m="1" x="424"/>
        <item m="1" x="370"/>
        <item m="1" x="449"/>
        <item m="1" x="163"/>
        <item m="1" x="485"/>
        <item m="1" x="141"/>
        <item m="1" x="91"/>
        <item m="1" x="26"/>
        <item m="1" x="558"/>
        <item m="1" x="525"/>
        <item m="1" x="562"/>
        <item m="1" x="130"/>
        <item m="1" x="17"/>
        <item m="1" x="232"/>
        <item m="1" x="282"/>
        <item m="1" x="31"/>
        <item m="1" x="467"/>
        <item m="1" x="369"/>
        <item m="1" x="123"/>
        <item m="1" x="542"/>
        <item m="1" x="508"/>
        <item m="1" x="540"/>
        <item m="1" x="373"/>
        <item m="1" x="22"/>
        <item m="1" x="54"/>
        <item m="1" x="441"/>
        <item m="1" x="372"/>
        <item m="1" x="14"/>
        <item m="1" x="250"/>
        <item m="1" x="293"/>
        <item m="1" x="28"/>
        <item m="1" x="172"/>
        <item m="1" x="495"/>
        <item m="1" x="563"/>
        <item m="1" x="193"/>
        <item m="1" x="537"/>
        <item m="1" x="569"/>
        <item m="1" x="346"/>
        <item m="1" x="288"/>
        <item m="1" x="20"/>
        <item m="1" x="69"/>
        <item m="1" x="377"/>
        <item m="1" x="595"/>
        <item m="1" x="204"/>
        <item m="1" x="224"/>
        <item m="1" x="589"/>
        <item m="1" x="347"/>
        <item m="1" x="312"/>
        <item m="1" x="144"/>
        <item m="1" x="68"/>
        <item m="1" x="492"/>
        <item m="1" x="403"/>
        <item m="1" x="72"/>
        <item m="1" x="590"/>
        <item m="1" x="543"/>
        <item m="1" x="263"/>
        <item m="1" x="371"/>
        <item m="1" x="102"/>
        <item m="1" x="507"/>
        <item m="1" x="337"/>
        <item m="1" x="283"/>
        <item m="1" x="350"/>
        <item m="1" x="75"/>
        <item m="1" x="571"/>
        <item m="1" x="234"/>
        <item m="1" x="359"/>
        <item m="1" x="425"/>
        <item m="1" x="189"/>
        <item m="1" x="438"/>
        <item m="1" x="429"/>
        <item m="1" x="445"/>
        <item m="1" x="417"/>
        <item m="1" x="381"/>
        <item m="1" x="235"/>
        <item m="1" x="513"/>
        <item m="1" x="244"/>
        <item m="1" x="565"/>
        <item m="1" x="252"/>
        <item m="1" x="314"/>
        <item m="1" x="423"/>
        <item m="1" x="355"/>
        <item m="1" x="460"/>
        <item m="1" x="16"/>
        <item m="1" x="448"/>
        <item m="1" x="237"/>
        <item m="1" x="183"/>
        <item m="1" x="593"/>
        <item m="1" x="391"/>
        <item m="1" x="113"/>
        <item m="1" x="23"/>
        <item m="1" x="539"/>
        <item m="1" x="51"/>
        <item m="1" x="455"/>
        <item m="1" x="160"/>
        <item m="1" x="481"/>
        <item m="1" x="302"/>
        <item m="1" x="303"/>
        <item m="1" x="554"/>
        <item m="1" x="555"/>
        <item m="1" x="575"/>
        <item m="1" x="311"/>
        <item m="1" x="376"/>
        <item m="1" x="338"/>
        <item m="1" x="340"/>
        <item m="1" x="375"/>
        <item m="1" x="382"/>
        <item m="1" x="450"/>
        <item m="1" x="228"/>
        <item m="1" x="511"/>
        <item m="1" x="521"/>
        <item m="1" x="63"/>
        <item m="1" x="426"/>
        <item m="1" x="52"/>
        <item m="1" x="366"/>
        <item m="1" x="443"/>
        <item m="1" x="478"/>
        <item m="1" x="105"/>
        <item m="1" x="258"/>
        <item m="1" x="363"/>
        <item m="1" x="88"/>
        <item m="1" x="56"/>
        <item m="1" x="586"/>
        <item m="1" x="198"/>
        <item m="1" x="407"/>
        <item m="1" x="281"/>
        <item m="1" x="401"/>
        <item m="1" x="564"/>
        <item m="1" x="547"/>
        <item m="1" x="185"/>
        <item m="1" x="388"/>
        <item m="1" x="101"/>
        <item m="1" x="580"/>
        <item m="1" x="62"/>
        <item m="1" x="59"/>
        <item m="1" x="155"/>
        <item m="1" x="404"/>
        <item m="1" x="161"/>
        <item m="1" x="226"/>
        <item m="1" x="442"/>
        <item m="1" x="482"/>
        <item m="1" x="200"/>
        <item m="1" x="532"/>
        <item m="1" x="255"/>
        <item m="1" x="289"/>
        <item m="1" x="84"/>
        <item m="1" x="170"/>
        <item m="1" x="64"/>
        <item m="1" x="61"/>
        <item m="1" x="380"/>
        <item m="1" x="419"/>
        <item m="1" x="406"/>
        <item m="1" x="267"/>
        <item m="1" x="343"/>
        <item m="1" x="295"/>
        <item m="1" x="275"/>
        <item m="1" x="81"/>
        <item m="1" x="444"/>
        <item m="1" x="545"/>
        <item m="1" x="592"/>
        <item m="1" x="135"/>
        <item m="1" x="313"/>
        <item m="1" x="156"/>
        <item m="1" x="518"/>
        <item m="1" x="468"/>
        <item m="1" x="379"/>
        <item m="1" x="70"/>
        <item m="1" x="300"/>
        <item m="1" x="512"/>
        <item m="1" x="67"/>
        <item m="1" x="336"/>
        <item m="1" x="32"/>
        <item m="1" x="211"/>
        <item m="1" x="333"/>
        <item m="1" x="153"/>
        <item m="1" x="361"/>
        <item m="1" x="25"/>
        <item m="1" x="174"/>
        <item m="1" x="488"/>
        <item m="1" x="533"/>
        <item m="1" x="49"/>
        <item m="1" x="463"/>
        <item x="0"/>
        <item m="1" x="396"/>
        <item m="1" x="167"/>
        <item m="1" x="30"/>
        <item m="1" x="256"/>
        <item m="1" x="115"/>
        <item m="1" x="487"/>
        <item m="1" x="534"/>
        <item m="1" x="535"/>
        <item m="1" x="415"/>
        <item m="1" x="162"/>
        <item m="1" x="439"/>
        <item m="1" x="290"/>
        <item m="1" x="504"/>
        <item m="1" x="556"/>
        <item m="1" x="332"/>
        <item m="1" x="550"/>
        <item m="1" x="322"/>
        <item m="1" x="27"/>
        <item m="1" x="457"/>
        <item m="1" x="520"/>
        <item m="1" x="517"/>
        <item m="1" x="395"/>
        <item m="1" x="480"/>
        <item m="1" x="294"/>
        <item m="1" x="158"/>
        <item m="1" x="509"/>
        <item m="1" x="190"/>
        <item m="1" x="285"/>
        <item m="1" x="572"/>
        <item m="1" x="503"/>
        <item m="1" x="66"/>
        <item m="1" x="499"/>
        <item m="1" x="583"/>
        <item m="1" x="421"/>
        <item m="1" x="201"/>
        <item m="1" x="98"/>
        <item m="1" x="516"/>
        <item m="1" x="544"/>
        <item m="1" x="276"/>
        <item m="1" x="137"/>
        <item m="1" x="386"/>
        <item m="1" x="335"/>
        <item m="1" x="277"/>
        <item m="1" x="47"/>
        <item m="1" x="365"/>
        <item m="1" x="472"/>
        <item m="1" x="169"/>
        <item m="1" x="430"/>
        <item m="1" x="138"/>
        <item m="1" x="344"/>
        <item m="1" x="216"/>
        <item m="1" x="273"/>
        <item m="1" x="462"/>
        <item m="1" x="165"/>
        <item m="1" x="384"/>
        <item m="1" x="38"/>
        <item m="1" x="551"/>
        <item m="1" x="420"/>
        <item m="1" x="29"/>
        <item m="1" x="367"/>
        <item m="1" x="561"/>
        <item m="1" x="192"/>
        <item m="1" x="414"/>
        <item m="1" x="225"/>
        <item m="1" x="498"/>
        <item m="1" x="400"/>
        <item m="1" x="122"/>
        <item m="1" x="254"/>
        <item m="1" x="241"/>
        <item m="1" x="453"/>
        <item m="1" x="177"/>
        <item m="1" x="418"/>
        <item m="1" x="422"/>
        <item m="1" x="385"/>
        <item m="1" x="524"/>
        <item m="1" x="34"/>
        <item m="1" x="319"/>
        <item m="1" x="577"/>
        <item m="1" x="40"/>
        <item m="1" x="284"/>
        <item m="1" x="476"/>
        <item m="1" x="247"/>
        <item m="1" x="402"/>
        <item m="1" x="97"/>
        <item m="1" x="270"/>
        <item m="1" x="233"/>
        <item m="1" x="136"/>
        <item m="1" x="159"/>
        <item m="1" x="440"/>
        <item m="1" x="286"/>
        <item m="1" x="557"/>
        <item m="1" x="296"/>
        <item m="1" x="566"/>
        <item m="1" x="427"/>
        <item m="1" x="464"/>
        <item m="1" x="182"/>
        <item m="1" x="413"/>
        <item m="1" x="46"/>
        <item m="1" x="96"/>
        <item m="1" x="310"/>
        <item m="1" x="48"/>
        <item m="1" x="345"/>
        <item m="1" x="553"/>
        <item m="1" x="246"/>
        <item m="1" x="126"/>
        <item m="1" x="238"/>
        <item m="1" x="35"/>
        <item m="1" x="596"/>
        <item m="1" x="208"/>
        <item m="1" x="262"/>
        <item m="1" x="458"/>
        <item m="1" x="36"/>
        <item m="1" x="536"/>
        <item m="1" x="240"/>
        <item m="1" x="299"/>
        <item m="1" x="253"/>
        <item m="1" x="412"/>
        <item m="1" x="515"/>
        <item m="1" x="74"/>
        <item m="1" x="236"/>
        <item m="1" x="529"/>
        <item m="1" x="90"/>
        <item m="1" x="173"/>
        <item m="1" x="451"/>
        <item m="1" x="298"/>
        <item m="1" x="354"/>
        <item m="1" x="353"/>
        <item m="1" x="269"/>
        <item m="1" x="320"/>
        <item m="1" x="305"/>
        <item m="1" x="588"/>
        <item m="1" x="452"/>
        <item m="1" x="489"/>
        <item m="1" x="171"/>
        <item m="1" x="166"/>
        <item m="1" x="168"/>
        <item m="1" x="42"/>
        <item m="1" x="368"/>
        <item m="1" x="431"/>
        <item m="1" x="230"/>
        <item m="1" x="454"/>
        <item m="1" x="280"/>
        <item m="1" x="552"/>
        <item m="1" x="318"/>
        <item m="1" x="143"/>
        <item m="1" x="41"/>
        <item m="1" x="188"/>
        <item m="1" x="364"/>
        <item m="1" x="85"/>
        <item m="1" x="114"/>
        <item m="1" x="184"/>
        <item m="1" x="490"/>
        <item m="1" x="486"/>
        <item m="1" x="195"/>
        <item m="1" x="145"/>
        <item m="1" x="146"/>
        <item m="1" x="147"/>
        <item m="1" x="477"/>
        <item m="1" x="405"/>
        <item m="1" x="222"/>
        <item m="1" x="479"/>
        <item m="1" x="108"/>
        <item m="1" x="87"/>
        <item m="1" x="218"/>
        <item m="1" x="217"/>
        <item m="1" x="573"/>
        <item m="1" x="447"/>
        <item m="1" x="411"/>
        <item m="1" x="473"/>
        <item m="1" x="597"/>
        <item m="1" x="199"/>
        <item m="1" x="100"/>
        <item m="1" x="157"/>
        <item m="1" x="484"/>
        <item m="1" x="523"/>
        <item m="1" x="248"/>
        <item m="1" x="178"/>
        <item m="1" x="287"/>
        <item m="1" x="538"/>
        <item m="1" x="151"/>
        <item m="1" x="459"/>
        <item m="1" x="474"/>
        <item m="1" x="500"/>
        <item m="1" x="76"/>
        <item m="1" x="223"/>
        <item m="1" x="219"/>
        <item m="1" x="461"/>
        <item m="1" x="164"/>
        <item m="1" x="559"/>
        <item m="1" x="505"/>
        <item m="1" x="594"/>
        <item m="1" x="274"/>
        <item m="1" x="362"/>
        <item m="1" x="574"/>
        <item m="1" x="272"/>
        <item m="1" x="352"/>
        <item m="1" x="124"/>
        <item m="1" x="526"/>
        <item m="1" x="329"/>
        <item m="1" x="297"/>
        <item m="1" x="475"/>
        <item m="1" x="530"/>
        <item m="1" x="127"/>
        <item m="1" x="435"/>
        <item m="1" x="587"/>
        <item m="1" x="501"/>
        <item m="1" x="351"/>
        <item m="1" x="304"/>
        <item m="1" x="19"/>
        <item m="1" x="339"/>
        <item m="1" x="261"/>
        <item m="1" x="209"/>
        <item m="1" x="291"/>
        <item m="1" x="55"/>
        <item m="1" x="578"/>
        <item m="1" x="323"/>
        <item m="1" x="15"/>
        <item m="1" x="268"/>
        <item m="1" x="519"/>
        <item m="1" x="215"/>
        <item m="1" x="522"/>
        <item m="1" x="360"/>
        <item m="1" x="206"/>
        <item m="1" x="176"/>
        <item m="1" x="434"/>
        <item m="1" x="315"/>
        <item m="1" x="316"/>
        <item m="1" x="186"/>
        <item m="1" x="494"/>
        <item m="1" x="18"/>
        <item m="1" x="527"/>
        <item m="1" x="86"/>
        <item m="1" x="229"/>
        <item m="1" x="245"/>
        <item m="1" x="249"/>
        <item m="1" x="576"/>
        <item m="1" x="330"/>
        <item m="1" x="202"/>
        <item m="1" x="251"/>
        <item m="1" x="328"/>
        <item m="1" x="93"/>
        <item m="1" x="103"/>
        <item m="1" x="196"/>
        <item m="1" x="510"/>
        <item m="1" x="528"/>
        <item m="1" x="53"/>
        <item m="1" x="568"/>
        <item m="1" x="221"/>
        <item m="1" x="142"/>
        <item m="1" x="308"/>
        <item m="1" x="374"/>
        <item m="1" x="149"/>
        <item m="1" x="242"/>
        <item m="1" x="154"/>
        <item m="1" x="531"/>
        <item m="1" x="119"/>
        <item m="1" x="584"/>
        <item m="1" x="546"/>
        <item m="1" x="194"/>
        <item m="1" x="260"/>
        <item m="1" x="342"/>
        <item m="1" x="334"/>
        <item m="1" x="94"/>
        <item m="1" x="99"/>
        <item m="1" x="324"/>
        <item m="1" x="548"/>
        <item m="1" x="214"/>
        <item m="1" x="348"/>
        <item m="1" x="227"/>
        <item m="1" x="585"/>
        <item m="1" x="321"/>
        <item m="1" x="397"/>
        <item m="1" x="259"/>
        <item m="1" x="117"/>
        <item m="1" x="581"/>
        <item m="1" x="39"/>
        <item m="1" x="205"/>
        <item m="1" x="50"/>
        <item m="1" x="150"/>
        <item m="1" x="389"/>
        <item m="1" x="446"/>
        <item m="1" x="317"/>
        <item m="1" x="128"/>
        <item m="1" x="21"/>
        <item m="1" x="306"/>
        <item m="1" x="392"/>
        <item m="1" x="134"/>
        <item m="1" x="37"/>
        <item m="1" x="428"/>
        <item m="1" x="264"/>
        <item m="1" x="470"/>
        <item m="1" x="579"/>
        <item m="1" x="393"/>
        <item m="1" x="45"/>
        <item m="1" x="82"/>
        <item m="1" x="410"/>
        <item m="1" x="212"/>
        <item m="1" x="106"/>
        <item m="1" x="399"/>
        <item m="1" x="24"/>
        <item m="1" x="436"/>
        <item m="1" x="207"/>
        <item m="1" x="92"/>
        <item m="1" x="349"/>
        <item m="1" x="502"/>
        <item m="1" x="271"/>
        <item m="1" x="210"/>
        <item m="1" x="292"/>
        <item m="1" x="220"/>
        <item m="1" x="231"/>
        <item m="1" x="331"/>
        <item m="1" x="496"/>
        <item m="1" x="497"/>
        <item m="1" x="358"/>
        <item m="1" x="89"/>
        <item m="1" x="437"/>
        <item m="1" x="416"/>
        <item m="1" x="197"/>
        <item m="1" x="560"/>
        <item m="1" x="80"/>
        <item m="1" x="456"/>
        <item m="1" x="58"/>
        <item m="1" x="187"/>
        <item m="1" x="95"/>
        <item m="1" x="77"/>
        <item m="1" x="179"/>
        <item m="1" x="325"/>
        <item m="1" x="356"/>
        <item m="1" x="120"/>
        <item m="1" x="78"/>
        <item m="1" x="180"/>
        <item m="1" x="326"/>
        <item m="1" x="357"/>
        <item m="1" x="139"/>
        <item m="1" x="79"/>
        <item m="1" x="181"/>
        <item m="1" x="327"/>
        <item m="1" x="121"/>
        <item m="1" x="213"/>
        <item m="1" x="44"/>
        <item m="1" x="591"/>
        <item m="1" x="175"/>
        <item m="1" x="107"/>
        <item m="1" x="491"/>
        <item m="1" x="432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Row" compact="0" outline="0" subtotalTop="0" showAll="0" defaultSubtotal="0">
      <items count="96">
        <item m="1" x="6"/>
        <item m="1" x="20"/>
        <item m="1" x="94"/>
        <item m="1" x="82"/>
        <item m="1" x="71"/>
        <item m="1" x="93"/>
        <item m="1" x="49"/>
        <item m="1" x="91"/>
        <item x="0"/>
        <item m="1" x="87"/>
        <item m="1" x="79"/>
        <item m="1" x="74"/>
        <item m="1" x="45"/>
        <item m="1" x="15"/>
        <item m="1" x="40"/>
        <item m="1" x="9"/>
        <item m="1" x="84"/>
        <item m="1" x="80"/>
        <item m="1" x="55"/>
        <item m="1" x="8"/>
        <item m="1" x="88"/>
        <item m="1" x="26"/>
        <item m="1" x="41"/>
        <item m="1" x="58"/>
        <item m="1" x="32"/>
        <item m="1" x="23"/>
        <item m="1" x="17"/>
        <item m="1" x="35"/>
        <item m="1" x="28"/>
        <item m="1" x="29"/>
        <item m="1" x="2"/>
        <item m="1" x="34"/>
        <item m="1" x="44"/>
        <item m="1" x="53"/>
        <item m="1" x="89"/>
        <item m="1" x="10"/>
        <item m="1" x="60"/>
        <item m="1" x="22"/>
        <item m="1" x="81"/>
        <item m="1" x="42"/>
        <item m="1" x="78"/>
        <item m="1" x="48"/>
        <item m="1" x="75"/>
        <item m="1" x="12"/>
        <item m="1" x="50"/>
        <item m="1" x="54"/>
        <item m="1" x="95"/>
        <item m="1" x="64"/>
        <item m="1" x="13"/>
        <item m="1" x="69"/>
        <item m="1" x="27"/>
        <item m="1" x="25"/>
        <item m="1" x="51"/>
        <item m="1" x="61"/>
        <item m="1" x="77"/>
        <item m="1" x="92"/>
        <item m="1" x="5"/>
        <item m="1" x="68"/>
        <item m="1" x="3"/>
        <item m="1" x="43"/>
        <item m="1" x="33"/>
        <item m="1" x="56"/>
        <item m="1" x="24"/>
        <item m="1" x="65"/>
        <item m="1" x="39"/>
        <item m="1" x="66"/>
        <item m="1" x="21"/>
        <item m="1" x="37"/>
        <item m="1" x="86"/>
        <item m="1" x="52"/>
        <item m="1" x="73"/>
        <item m="1" x="16"/>
        <item m="1" x="72"/>
        <item m="1" x="30"/>
        <item m="1" x="59"/>
        <item m="1" x="47"/>
        <item m="1" x="67"/>
        <item m="1" x="36"/>
        <item m="1" x="7"/>
        <item m="1" x="57"/>
        <item m="1" x="14"/>
        <item m="1" x="19"/>
        <item m="1" x="31"/>
        <item m="1" x="63"/>
        <item m="1" x="83"/>
        <item m="1" x="62"/>
        <item m="1" x="18"/>
        <item m="1" x="11"/>
        <item m="1" x="46"/>
        <item m="1" x="90"/>
        <item m="1" x="85"/>
        <item m="1" x="4"/>
        <item m="1" x="38"/>
        <item m="1" x="70"/>
        <item m="1" x="76"/>
        <item x="1"/>
      </items>
    </pivotField>
    <pivotField axis="axisRow" compact="0" outline="0" subtotalTop="0" showAll="0" defaultSubtotal="0">
      <items count="4">
        <item m="1" x="3"/>
        <item x="0"/>
        <item m="1" x="2"/>
        <item x="1"/>
      </items>
    </pivotField>
    <pivotField axis="axisRow" compact="0" outline="0" subtotalTop="0" showAll="0" defaultSubtotal="0">
      <items count="107">
        <item m="1" x="12"/>
        <item m="1" x="26"/>
        <item m="1" x="106"/>
        <item m="1" x="94"/>
        <item m="1" x="80"/>
        <item m="1" x="105"/>
        <item m="1" x="56"/>
        <item m="1" x="103"/>
        <item x="0"/>
        <item m="1" x="100"/>
        <item m="1" x="71"/>
        <item m="1" x="14"/>
        <item m="1" x="83"/>
        <item m="1" x="53"/>
        <item m="1" x="78"/>
        <item m="1" x="89"/>
        <item m="1" x="46"/>
        <item m="1" x="15"/>
        <item m="1" x="97"/>
        <item m="1" x="91"/>
        <item m="1" x="79"/>
        <item m="1" x="88"/>
        <item m="1" x="29"/>
        <item m="1" x="40"/>
        <item m="1" x="21"/>
        <item m="1" x="101"/>
        <item m="1" x="33"/>
        <item m="1" x="48"/>
        <item m="1" x="66"/>
        <item m="1" x="39"/>
        <item m="1" x="30"/>
        <item m="1" x="76"/>
        <item m="1" x="16"/>
        <item m="1" x="42"/>
        <item m="1" x="35"/>
        <item m="1" x="36"/>
        <item m="1" x="3"/>
        <item m="1" x="47"/>
        <item m="1" x="8"/>
        <item m="1" x="52"/>
        <item m="1" x="19"/>
        <item m="1" x="96"/>
        <item m="1" x="17"/>
        <item m="1" x="68"/>
        <item m="1" x="28"/>
        <item m="1" x="93"/>
        <item m="1" x="50"/>
        <item m="1" x="87"/>
        <item m="1" x="92"/>
        <item m="1" x="65"/>
        <item m="1" x="84"/>
        <item m="1" x="6"/>
        <item m="1" x="44"/>
        <item m="1" x="57"/>
        <item m="1" x="62"/>
        <item m="1" x="9"/>
        <item m="1" x="59"/>
        <item m="1" x="11"/>
        <item m="1" x="49"/>
        <item m="1" x="20"/>
        <item m="1" x="77"/>
        <item m="1" x="34"/>
        <item m="1" x="32"/>
        <item m="1" x="58"/>
        <item m="1" x="69"/>
        <item m="1" x="86"/>
        <item m="1" x="104"/>
        <item m="1" x="10"/>
        <item m="1" x="5"/>
        <item m="1" x="51"/>
        <item m="1" x="41"/>
        <item m="1" x="63"/>
        <item m="1" x="31"/>
        <item m="1" x="73"/>
        <item m="1" x="61"/>
        <item m="1" x="4"/>
        <item m="1" x="74"/>
        <item m="1" x="27"/>
        <item m="1" x="90"/>
        <item m="1" x="45"/>
        <item m="1" x="99"/>
        <item m="1" x="60"/>
        <item m="1" x="82"/>
        <item m="1" x="23"/>
        <item m="1" x="81"/>
        <item m="1" x="37"/>
        <item m="1" x="67"/>
        <item m="1" x="55"/>
        <item m="1" x="75"/>
        <item m="1" x="43"/>
        <item m="1" x="13"/>
        <item m="1" x="64"/>
        <item m="1" x="22"/>
        <item m="1" x="25"/>
        <item m="1" x="38"/>
        <item m="1" x="72"/>
        <item m="1" x="95"/>
        <item m="1" x="70"/>
        <item m="1" x="24"/>
        <item m="1" x="18"/>
        <item m="1" x="54"/>
        <item m="1" x="102"/>
        <item m="1" x="98"/>
        <item m="1" x="7"/>
        <item m="1" x="85"/>
        <item x="1"/>
        <item x="2"/>
      </items>
    </pivotField>
    <pivotField axis="axisRow" compact="0" outline="0" subtotalTop="0" showAll="0" defaultSubtotal="0">
      <items count="4">
        <item m="1" x="3"/>
        <item x="0"/>
        <item m="1" x="2"/>
        <item x="1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</pivotFields>
  <rowFields count="12">
    <field x="54"/>
    <field x="55"/>
    <field x="56"/>
    <field x="57"/>
    <field x="58"/>
    <field x="59"/>
    <field x="60"/>
    <field x="61"/>
    <field x="62"/>
    <field x="63"/>
    <field x="64"/>
    <field x="65"/>
  </rowFields>
  <rowItems count="64">
    <i>
      <x/>
      <x v="3020"/>
      <x v="585"/>
      <x v="1636"/>
      <x v="594"/>
      <x/>
      <x v="4"/>
      <x v="239"/>
      <x v="8"/>
      <x v="1"/>
      <x v="8"/>
      <x v="1"/>
    </i>
    <i>
      <x v="1"/>
      <x v="3020"/>
      <x/>
      <x v="5"/>
      <x v="244"/>
      <x v="256"/>
      <x v="1281"/>
      <x v="239"/>
      <x v="8"/>
      <x v="1"/>
      <x v="8"/>
      <x v="1"/>
    </i>
    <i>
      <x v="2"/>
      <x v="3020"/>
      <x v="596"/>
      <x v="1637"/>
      <x v="594"/>
      <x/>
      <x v="4"/>
      <x v="239"/>
      <x v="8"/>
      <x v="1"/>
      <x v="8"/>
      <x v="1"/>
    </i>
    <i>
      <x v="3"/>
      <x v="3021"/>
      <x v="585"/>
      <x v="1638"/>
      <x v="595"/>
      <x/>
      <x v="4"/>
      <x v="239"/>
      <x v="8"/>
      <x v="1"/>
      <x v="8"/>
      <x v="1"/>
    </i>
    <i>
      <x v="4"/>
      <x v="3021"/>
      <x/>
      <x v="5"/>
      <x v="244"/>
      <x v="257"/>
      <x v="1282"/>
      <x v="239"/>
      <x v="8"/>
      <x v="1"/>
      <x v="8"/>
      <x v="1"/>
    </i>
    <i>
      <x v="5"/>
      <x v="3021"/>
      <x v="596"/>
      <x v="1639"/>
      <x v="595"/>
      <x/>
      <x v="4"/>
      <x v="239"/>
      <x v="8"/>
      <x v="1"/>
      <x v="8"/>
      <x v="1"/>
    </i>
    <i>
      <x v="6"/>
      <x v="3021"/>
      <x/>
      <x v="5"/>
      <x v="244"/>
      <x v="238"/>
      <x v="1283"/>
      <x v="239"/>
      <x v="8"/>
      <x v="1"/>
      <x v="8"/>
      <x v="1"/>
    </i>
    <i>
      <x v="7"/>
      <x v="3022"/>
      <x v="585"/>
      <x v="1640"/>
      <x v="596"/>
      <x/>
      <x v="4"/>
      <x v="239"/>
      <x v="8"/>
      <x v="1"/>
      <x v="8"/>
      <x v="1"/>
    </i>
    <i>
      <x v="8"/>
      <x v="3022"/>
      <x/>
      <x v="5"/>
      <x v="244"/>
      <x v="256"/>
      <x v="1284"/>
      <x v="239"/>
      <x v="8"/>
      <x v="1"/>
      <x v="8"/>
      <x v="1"/>
    </i>
    <i>
      <x v="9"/>
      <x v="3022"/>
      <x v="596"/>
      <x v="1641"/>
      <x v="596"/>
      <x/>
      <x v="4"/>
      <x v="239"/>
      <x v="8"/>
      <x v="1"/>
      <x v="8"/>
      <x v="1"/>
    </i>
    <i>
      <x v="10"/>
      <x v="3022"/>
      <x/>
      <x v="5"/>
      <x v="244"/>
      <x v="238"/>
      <x v="1285"/>
      <x v="239"/>
      <x v="8"/>
      <x v="1"/>
      <x v="8"/>
      <x v="1"/>
    </i>
    <i>
      <x v="11"/>
      <x v="3023"/>
      <x v="585"/>
      <x v="1642"/>
      <x v="597"/>
      <x/>
      <x v="4"/>
      <x v="239"/>
      <x v="8"/>
      <x v="1"/>
      <x v="8"/>
      <x v="1"/>
    </i>
    <i>
      <x v="12"/>
      <x v="3023"/>
      <x/>
      <x v="5"/>
      <x v="244"/>
      <x v="258"/>
      <x v="1286"/>
      <x v="585"/>
      <x v="8"/>
      <x v="1"/>
      <x v="8"/>
      <x v="1"/>
    </i>
    <i>
      <x v="13"/>
      <x v="3023"/>
      <x v="596"/>
      <x v="1643"/>
      <x v="597"/>
      <x/>
      <x v="4"/>
      <x v="239"/>
      <x v="8"/>
      <x v="1"/>
      <x v="8"/>
      <x v="1"/>
    </i>
    <i>
      <x v="14"/>
      <x v="3024"/>
      <x v="616"/>
      <x v="1644"/>
      <x v="598"/>
      <x/>
      <x v="4"/>
      <x v="239"/>
      <x v="95"/>
      <x v="3"/>
      <x v="8"/>
      <x v="1"/>
    </i>
    <i>
      <x v="15"/>
      <x v="3024"/>
      <x/>
      <x v="5"/>
      <x v="244"/>
      <x v="259"/>
      <x v="1287"/>
      <x v="586"/>
      <x v="8"/>
      <x v="1"/>
      <x v="105"/>
      <x v="3"/>
    </i>
    <i>
      <x v="16"/>
      <x v="3024"/>
      <x/>
      <x v="5"/>
      <x v="244"/>
      <x v="238"/>
      <x v="1288"/>
      <x v="586"/>
      <x v="8"/>
      <x v="1"/>
      <x v="106"/>
      <x v="3"/>
    </i>
    <i>
      <x v="17"/>
      <x v="3025"/>
      <x v="617"/>
      <x v="1645"/>
      <x v="599"/>
      <x/>
      <x v="4"/>
      <x v="239"/>
      <x v="8"/>
      <x v="1"/>
      <x v="8"/>
      <x v="1"/>
    </i>
    <i>
      <x v="18"/>
      <x v="3025"/>
      <x/>
      <x v="5"/>
      <x v="244"/>
      <x v="259"/>
      <x v="1289"/>
      <x v="587"/>
      <x v="8"/>
      <x v="1"/>
      <x v="8"/>
      <x v="1"/>
    </i>
    <i>
      <x v="19"/>
      <x v="3025"/>
      <x/>
      <x v="5"/>
      <x v="244"/>
      <x v="238"/>
      <x v="1290"/>
      <x v="587"/>
      <x v="8"/>
      <x v="1"/>
      <x v="8"/>
      <x v="1"/>
    </i>
    <i>
      <x v="20"/>
      <x v="3026"/>
      <x v="618"/>
      <x v="1646"/>
      <x v="600"/>
      <x/>
      <x v="4"/>
      <x v="239"/>
      <x v="8"/>
      <x v="1"/>
      <x v="8"/>
      <x v="1"/>
    </i>
    <i>
      <x v="21"/>
      <x v="3026"/>
      <x/>
      <x v="5"/>
      <x v="244"/>
      <x v="260"/>
      <x v="1291"/>
      <x v="588"/>
      <x v="8"/>
      <x v="1"/>
      <x v="8"/>
      <x v="1"/>
    </i>
    <i>
      <x v="22"/>
      <x v="3027"/>
      <x v="585"/>
      <x v="1647"/>
      <x v="595"/>
      <x/>
      <x v="4"/>
      <x v="239"/>
      <x v="8"/>
      <x v="1"/>
      <x v="8"/>
      <x v="1"/>
    </i>
    <i>
      <x v="23"/>
      <x v="3027"/>
      <x/>
      <x v="5"/>
      <x v="244"/>
      <x v="256"/>
      <x v="1292"/>
      <x v="589"/>
      <x v="8"/>
      <x v="1"/>
      <x v="8"/>
      <x v="1"/>
    </i>
    <i>
      <x v="24"/>
      <x v="3027"/>
      <x v="596"/>
      <x v="1648"/>
      <x v="595"/>
      <x/>
      <x v="4"/>
      <x v="239"/>
      <x v="8"/>
      <x v="1"/>
      <x v="8"/>
      <x v="1"/>
    </i>
    <i>
      <x v="25"/>
      <x v="3027"/>
      <x/>
      <x v="5"/>
      <x v="244"/>
      <x v="238"/>
      <x v="1293"/>
      <x v="589"/>
      <x v="8"/>
      <x v="1"/>
      <x v="8"/>
      <x v="1"/>
    </i>
    <i>
      <x v="26"/>
      <x v="3028"/>
      <x v="619"/>
      <x v="1649"/>
      <x v="601"/>
      <x/>
      <x v="4"/>
      <x v="239"/>
      <x v="8"/>
      <x v="1"/>
      <x v="8"/>
      <x v="1"/>
    </i>
    <i>
      <x v="27"/>
      <x v="3028"/>
      <x/>
      <x v="5"/>
      <x v="244"/>
      <x v="259"/>
      <x v="1294"/>
      <x v="590"/>
      <x v="8"/>
      <x v="1"/>
      <x v="8"/>
      <x v="1"/>
    </i>
    <i>
      <x v="28"/>
      <x v="3028"/>
      <x/>
      <x v="5"/>
      <x v="244"/>
      <x v="238"/>
      <x v="1295"/>
      <x v="590"/>
      <x v="8"/>
      <x v="1"/>
      <x v="8"/>
      <x v="1"/>
    </i>
    <i>
      <x v="29"/>
      <x v="3029"/>
      <x v="620"/>
      <x v="1650"/>
      <x v="602"/>
      <x/>
      <x v="4"/>
      <x v="239"/>
      <x v="8"/>
      <x v="1"/>
      <x v="8"/>
      <x v="1"/>
    </i>
    <i>
      <x v="30"/>
      <x v="3029"/>
      <x/>
      <x v="5"/>
      <x v="244"/>
      <x v="259"/>
      <x v="1296"/>
      <x v="589"/>
      <x v="8"/>
      <x v="1"/>
      <x v="8"/>
      <x v="1"/>
    </i>
    <i>
      <x v="31"/>
      <x v="3030"/>
      <x v="620"/>
      <x v="1650"/>
      <x v="603"/>
      <x/>
      <x v="4"/>
      <x v="239"/>
      <x v="8"/>
      <x v="1"/>
      <x v="8"/>
      <x v="1"/>
    </i>
    <i>
      <x v="32"/>
      <x v="3030"/>
      <x/>
      <x v="5"/>
      <x v="244"/>
      <x v="259"/>
      <x v="1296"/>
      <x v="589"/>
      <x v="8"/>
      <x v="1"/>
      <x v="8"/>
      <x v="1"/>
    </i>
    <i>
      <x v="33"/>
      <x v="3031"/>
      <x v="593"/>
      <x v="1651"/>
      <x v="604"/>
      <x/>
      <x v="4"/>
      <x v="239"/>
      <x v="8"/>
      <x v="1"/>
      <x v="8"/>
      <x v="1"/>
    </i>
    <i>
      <x v="34"/>
      <x v="3031"/>
      <x/>
      <x v="5"/>
      <x v="244"/>
      <x v="261"/>
      <x v="1297"/>
      <x v="591"/>
      <x v="8"/>
      <x v="1"/>
      <x v="8"/>
      <x v="1"/>
    </i>
    <i>
      <x v="35"/>
      <x v="3032"/>
      <x v="621"/>
      <x v="1651"/>
      <x v="604"/>
      <x/>
      <x v="4"/>
      <x v="239"/>
      <x v="8"/>
      <x v="1"/>
      <x v="8"/>
      <x v="1"/>
    </i>
    <i>
      <x v="36"/>
      <x v="3032"/>
      <x/>
      <x v="5"/>
      <x v="244"/>
      <x v="117"/>
      <x v="1297"/>
      <x v="591"/>
      <x v="8"/>
      <x v="1"/>
      <x v="8"/>
      <x v="1"/>
    </i>
    <i>
      <x v="37"/>
      <x v="3033"/>
      <x v="622"/>
      <x v="1652"/>
      <x v="604"/>
      <x/>
      <x v="4"/>
      <x v="239"/>
      <x v="8"/>
      <x v="1"/>
      <x v="8"/>
      <x v="1"/>
    </i>
    <i>
      <x v="38"/>
      <x v="3033"/>
      <x/>
      <x v="5"/>
      <x v="244"/>
      <x v="261"/>
      <x v="1298"/>
      <x v="591"/>
      <x v="8"/>
      <x v="1"/>
      <x v="8"/>
      <x v="1"/>
    </i>
    <i>
      <x v="39"/>
      <x v="3034"/>
      <x v="623"/>
      <x v="1653"/>
      <x v="605"/>
      <x/>
      <x v="4"/>
      <x v="239"/>
      <x v="8"/>
      <x v="1"/>
      <x v="8"/>
      <x v="1"/>
    </i>
    <i>
      <x v="40"/>
      <x v="3034"/>
      <x/>
      <x v="5"/>
      <x v="244"/>
      <x v="262"/>
      <x v="1282"/>
      <x v="592"/>
      <x v="8"/>
      <x v="1"/>
      <x v="8"/>
      <x v="1"/>
    </i>
    <i>
      <x v="41"/>
      <x v="3034"/>
      <x v="622"/>
      <x v="1654"/>
      <x v="605"/>
      <x/>
      <x v="4"/>
      <x v="239"/>
      <x v="8"/>
      <x v="1"/>
      <x v="8"/>
      <x v="1"/>
    </i>
    <i>
      <x v="42"/>
      <x v="3035"/>
      <x v="593"/>
      <x v="1655"/>
      <x v="606"/>
      <x/>
      <x v="4"/>
      <x v="239"/>
      <x v="8"/>
      <x v="1"/>
      <x v="8"/>
      <x v="1"/>
    </i>
    <i>
      <x v="43"/>
      <x v="3035"/>
      <x/>
      <x v="5"/>
      <x v="244"/>
      <x v="261"/>
      <x v="1299"/>
      <x v="593"/>
      <x v="8"/>
      <x v="1"/>
      <x v="8"/>
      <x v="1"/>
    </i>
    <i>
      <x v="44"/>
      <x v="3036"/>
      <x v="593"/>
      <x v="1656"/>
      <x v="607"/>
      <x/>
      <x v="4"/>
      <x v="239"/>
      <x v="8"/>
      <x v="1"/>
      <x v="8"/>
      <x v="1"/>
    </i>
    <i>
      <x v="45"/>
      <x v="3036"/>
      <x/>
      <x v="5"/>
      <x v="244"/>
      <x v="263"/>
      <x v="1300"/>
      <x v="594"/>
      <x v="8"/>
      <x v="1"/>
      <x v="8"/>
      <x v="1"/>
    </i>
    <i>
      <x v="46"/>
      <x v="3037"/>
      <x v="593"/>
      <x v="1657"/>
      <x v="608"/>
      <x/>
      <x v="4"/>
      <x v="239"/>
      <x v="8"/>
      <x v="1"/>
      <x v="8"/>
      <x v="1"/>
    </i>
    <i>
      <x v="47"/>
      <x v="3037"/>
      <x/>
      <x v="5"/>
      <x v="244"/>
      <x v="264"/>
      <x v="1301"/>
      <x v="595"/>
      <x v="8"/>
      <x v="1"/>
      <x v="8"/>
      <x v="1"/>
    </i>
    <i>
      <x v="48"/>
      <x v="3038"/>
      <x v="593"/>
      <x v="1658"/>
      <x v="609"/>
      <x/>
      <x v="4"/>
      <x v="239"/>
      <x v="8"/>
      <x v="1"/>
      <x v="8"/>
      <x v="1"/>
    </i>
    <i>
      <x v="49"/>
      <x v="3038"/>
      <x/>
      <x v="5"/>
      <x v="244"/>
      <x v="265"/>
      <x v="1302"/>
      <x v="596"/>
      <x v="8"/>
      <x v="1"/>
      <x v="8"/>
      <x v="1"/>
    </i>
    <i>
      <x v="50"/>
      <x v="3039"/>
      <x v="593"/>
      <x v="1659"/>
      <x v="610"/>
      <x/>
      <x v="4"/>
      <x v="239"/>
      <x v="8"/>
      <x v="1"/>
      <x v="8"/>
      <x v="1"/>
    </i>
    <i>
      <x v="51"/>
      <x v="3039"/>
      <x/>
      <x v="5"/>
      <x v="244"/>
      <x v="265"/>
      <x v="1303"/>
      <x v="597"/>
      <x v="8"/>
      <x v="1"/>
      <x v="8"/>
      <x v="1"/>
    </i>
    <i>
      <x v="52"/>
      <x v="3040"/>
      <x v="621"/>
      <x v="1655"/>
      <x v="606"/>
      <x/>
      <x v="4"/>
      <x v="239"/>
      <x v="8"/>
      <x v="1"/>
      <x v="8"/>
      <x v="1"/>
    </i>
    <i>
      <x v="53"/>
      <x v="3040"/>
      <x/>
      <x v="5"/>
      <x v="244"/>
      <x v="117"/>
      <x v="1299"/>
      <x v="593"/>
      <x v="8"/>
      <x v="1"/>
      <x v="8"/>
      <x v="1"/>
    </i>
    <i>
      <x v="54"/>
      <x v="3041"/>
      <x v="624"/>
      <x v="1656"/>
      <x v="607"/>
      <x/>
      <x v="4"/>
      <x v="239"/>
      <x v="8"/>
      <x v="1"/>
      <x v="8"/>
      <x v="1"/>
    </i>
    <i>
      <x v="55"/>
      <x v="3041"/>
      <x/>
      <x v="5"/>
      <x v="244"/>
      <x v="117"/>
      <x v="1300"/>
      <x v="594"/>
      <x v="8"/>
      <x v="1"/>
      <x v="8"/>
      <x v="1"/>
    </i>
    <i>
      <x v="56"/>
      <x v="3042"/>
      <x v="624"/>
      <x v="1657"/>
      <x v="608"/>
      <x/>
      <x v="4"/>
      <x v="239"/>
      <x v="8"/>
      <x v="1"/>
      <x v="8"/>
      <x v="1"/>
    </i>
    <i>
      <x v="57"/>
      <x v="3042"/>
      <x/>
      <x v="5"/>
      <x v="244"/>
      <x v="117"/>
      <x v="1301"/>
      <x v="595"/>
      <x v="8"/>
      <x v="1"/>
      <x v="8"/>
      <x v="1"/>
    </i>
    <i>
      <x v="58"/>
      <x v="3043"/>
      <x v="625"/>
      <x v="1658"/>
      <x v="609"/>
      <x/>
      <x v="4"/>
      <x v="239"/>
      <x v="8"/>
      <x v="1"/>
      <x v="8"/>
      <x v="1"/>
    </i>
    <i>
      <x v="59"/>
      <x v="3043"/>
      <x/>
      <x v="5"/>
      <x v="244"/>
      <x v="117"/>
      <x v="1302"/>
      <x v="596"/>
      <x v="8"/>
      <x v="1"/>
      <x v="8"/>
      <x v="1"/>
    </i>
    <i>
      <x v="60"/>
      <x v="3044"/>
      <x v="625"/>
      <x v="1659"/>
      <x v="610"/>
      <x/>
      <x v="4"/>
      <x v="239"/>
      <x v="8"/>
      <x v="1"/>
      <x v="8"/>
      <x v="1"/>
    </i>
    <i>
      <x v="61"/>
      <x v="3044"/>
      <x/>
      <x v="5"/>
      <x v="244"/>
      <x v="117"/>
      <x v="1303"/>
      <x v="597"/>
      <x v="8"/>
      <x v="1"/>
      <x v="8"/>
      <x v="1"/>
    </i>
    <i>
      <x v="1914"/>
      <x v="848"/>
      <x v="363"/>
      <x v="693"/>
      <x v="244"/>
      <x v="135"/>
      <x v="483"/>
      <x v="239"/>
      <x v="8"/>
      <x v="1"/>
      <x v="8"/>
      <x v="1"/>
    </i>
    <i t="grand">
      <x/>
    </i>
  </rowItems>
  <colItems count="1">
    <i/>
  </colItem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Q142" tableType="xml" totalsRowShown="0" connectionId="3">
  <autoFilter ref="A1:BQ142" xr:uid="{00000000-0009-0000-0100-000001000000}"/>
  <tableColumns count="69">
    <tableColumn id="1" xr3:uid="{00000000-0010-0000-0000-000001000000}" uniqueName="ns1:KodFormularza" name="ns1:KodFormularza">
      <xmlColumnPr mapId="1" xpath="/ns1:JPK/ns1:Naglowek/ns1:KodFormularza" xmlDataType="string"/>
    </tableColumn>
    <tableColumn id="2" xr3:uid="{00000000-0010-0000-0000-000002000000}" uniqueName="kodSystemowy" name="kodSystemowy">
      <xmlColumnPr mapId="1" xpath="/ns1:JPK/ns1:Naglowek/ns1:KodFormularza/@kodSystemowy" xmlDataType="string"/>
    </tableColumn>
    <tableColumn id="3" xr3:uid="{00000000-0010-0000-0000-000003000000}" uniqueName="wersjaSchemy" name="wersjaSchemy">
      <xmlColumnPr mapId="1" xpath="/ns1:JPK/ns1:Naglowek/ns1:KodFormularza/@wersjaSchemy" xmlDataType="string"/>
    </tableColumn>
    <tableColumn id="4" xr3:uid="{00000000-0010-0000-0000-000004000000}" uniqueName="ns1:WariantFormularza" name="ns1:WariantFormularza">
      <xmlColumnPr mapId="1" xpath="/ns1:JPK/ns1:Naglowek/ns1:WariantFormularza" xmlDataType="integer"/>
    </tableColumn>
    <tableColumn id="5" xr3:uid="{00000000-0010-0000-0000-000005000000}" uniqueName="ns1:CelZlozenia" name="ns1:CelZlozenia">
      <xmlColumnPr mapId="1" xpath="/ns1:JPK/ns1:Naglowek/ns1:CelZlozenia" xmlDataType="integer"/>
    </tableColumn>
    <tableColumn id="6" xr3:uid="{00000000-0010-0000-0000-000006000000}" uniqueName="ns1:DataWytworzeniaJPK" name="ns1:DataWytworzeniaJPK">
      <xmlColumnPr mapId="1" xpath="/ns1:JPK/ns1:Naglowek/ns1:DataWytworzeniaJPK" xmlDataType="dateTime"/>
    </tableColumn>
    <tableColumn id="7" xr3:uid="{00000000-0010-0000-0000-000007000000}" uniqueName="ns1:DataOd" name="ns1:DataOd">
      <xmlColumnPr mapId="1" xpath="/ns1:JPK/ns1:Naglowek/ns1:DataOd" xmlDataType="date"/>
    </tableColumn>
    <tableColumn id="8" xr3:uid="{00000000-0010-0000-0000-000008000000}" uniqueName="ns1:DataDo" name="ns1:DataDo">
      <xmlColumnPr mapId="1" xpath="/ns1:JPK/ns1:Naglowek/ns1:DataDo" xmlDataType="date"/>
    </tableColumn>
    <tableColumn id="9" xr3:uid="{00000000-0010-0000-0000-000009000000}" uniqueName="ns1:DomyslnyKodWaluty" name="ns1:DomyslnyKodWaluty">
      <xmlColumnPr mapId="1" xpath="/ns1:JPK/ns1:Naglowek/ns1:DomyslnyKodWaluty" xmlDataType="string"/>
    </tableColumn>
    <tableColumn id="10" xr3:uid="{00000000-0010-0000-0000-00000A000000}" uniqueName="ns1:KodUrzedu" name="ns1:KodUrzedu">
      <xmlColumnPr mapId="1" xpath="/ns1:JPK/ns1:Naglowek/ns1:KodUrzedu" xmlDataType="integer"/>
    </tableColumn>
    <tableColumn id="11" xr3:uid="{00000000-0010-0000-0000-00000B000000}" uniqueName="ns2:NIP" name="ns2:NIP">
      <xmlColumnPr mapId="1" xpath="/ns1:JPK/ns1:Podmiot1/ns1:IdentyfikatorPodmiotu/ns2:NIP" xmlDataType="integer"/>
    </tableColumn>
    <tableColumn id="12" xr3:uid="{00000000-0010-0000-0000-00000C000000}" uniqueName="ns2:PelnaNazwa" name="ns2:PelnaNazwa">
      <xmlColumnPr mapId="1" xpath="/ns1:JPK/ns1:Podmiot1/ns1:IdentyfikatorPodmiotu/ns2:PelnaNazwa" xmlDataType="string"/>
    </tableColumn>
    <tableColumn id="13" xr3:uid="{00000000-0010-0000-0000-00000D000000}" uniqueName="ns2:KodKraju" name="ns2:KodKraju">
      <xmlColumnPr mapId="1" xpath="/ns1:JPK/ns1:Podmiot1/ns1:AdresPodmiotu/ns2:KodKraju" xmlDataType="string"/>
    </tableColumn>
    <tableColumn id="14" xr3:uid="{00000000-0010-0000-0000-00000E000000}" uniqueName="ns2:Wojewodztwo" name="ns2:Wojewodztwo">
      <xmlColumnPr mapId="1" xpath="/ns1:JPK/ns1:Podmiot1/ns1:AdresPodmiotu/ns2:Wojewodztwo" xmlDataType="string"/>
    </tableColumn>
    <tableColumn id="15" xr3:uid="{00000000-0010-0000-0000-00000F000000}" uniqueName="ns2:Powiat" name="ns2:Powiat">
      <xmlColumnPr mapId="1" xpath="/ns1:JPK/ns1:Podmiot1/ns1:AdresPodmiotu/ns2:Powiat" xmlDataType="string"/>
    </tableColumn>
    <tableColumn id="16" xr3:uid="{00000000-0010-0000-0000-000010000000}" uniqueName="ns2:Gmina" name="ns2:Gmina">
      <xmlColumnPr mapId="1" xpath="/ns1:JPK/ns1:Podmiot1/ns1:AdresPodmiotu/ns2:Gmina" xmlDataType="string"/>
    </tableColumn>
    <tableColumn id="17" xr3:uid="{00000000-0010-0000-0000-000011000000}" uniqueName="ns2:Ulica" name="ns2:Ulica">
      <xmlColumnPr mapId="1" xpath="/ns1:JPK/ns1:Podmiot1/ns1:AdresPodmiotu/ns2:Ulica" xmlDataType="string"/>
    </tableColumn>
    <tableColumn id="18" xr3:uid="{00000000-0010-0000-0000-000012000000}" uniqueName="ns2:NrDomu" name="ns2:NrDomu">
      <xmlColumnPr mapId="1" xpath="/ns1:JPK/ns1:Podmiot1/ns1:AdresPodmiotu/ns2:NrDomu" xmlDataType="integer"/>
    </tableColumn>
    <tableColumn id="19" xr3:uid="{00000000-0010-0000-0000-000013000000}" uniqueName="ns2:Miejscowosc" name="ns2:Miejscowosc">
      <xmlColumnPr mapId="1" xpath="/ns1:JPK/ns1:Podmiot1/ns1:AdresPodmiotu/ns2:Miejscowosc" xmlDataType="string"/>
    </tableColumn>
    <tableColumn id="20" xr3:uid="{00000000-0010-0000-0000-000014000000}" uniqueName="ns2:KodPocztowy" name="ns2:KodPocztowy">
      <xmlColumnPr mapId="1" xpath="/ns1:JPK/ns1:Podmiot1/ns1:AdresPodmiotu/ns2:KodPocztowy" xmlDataType="string"/>
    </tableColumn>
    <tableColumn id="21" xr3:uid="{00000000-0010-0000-0000-000015000000}" uniqueName="ns2:Poczta" name="ns2:Poczta">
      <xmlColumnPr mapId="1" xpath="/ns1:JPK/ns1:Podmiot1/ns1:AdresPodmiotu/ns2:Poczta" xmlDataType="string"/>
    </tableColumn>
    <tableColumn id="22" xr3:uid="{00000000-0010-0000-0000-000016000000}" uniqueName="typ" name="typ">
      <xmlColumnPr mapId="1" xpath="/ns1:JPK/ns1:ZOiS/@typ" xmlDataType="string"/>
    </tableColumn>
    <tableColumn id="23" xr3:uid="{00000000-0010-0000-0000-000017000000}" uniqueName="ns1:KodKonta" name="ns1:KodKonta">
      <xmlColumnPr mapId="1" xpath="/ns1:JPK/ns1:ZOiS/ns1:KodKonta" xmlDataType="string"/>
    </tableColumn>
    <tableColumn id="24" xr3:uid="{00000000-0010-0000-0000-000018000000}" uniqueName="ns1:OpisKonta" name="ns1:OpisKonta">
      <xmlColumnPr mapId="1" xpath="/ns1:JPK/ns1:ZOiS/ns1:OpisKonta" xmlDataType="string"/>
    </tableColumn>
    <tableColumn id="25" xr3:uid="{00000000-0010-0000-0000-000019000000}" uniqueName="ns1:TypKonta" name="ns1:TypKonta">
      <xmlColumnPr mapId="1" xpath="/ns1:JPK/ns1:ZOiS/ns1:TypKonta" xmlDataType="string"/>
    </tableColumn>
    <tableColumn id="26" xr3:uid="{00000000-0010-0000-0000-00001A000000}" uniqueName="ns1:KodZespolu" name="ns1:KodZespolu">
      <xmlColumnPr mapId="1" xpath="/ns1:JPK/ns1:ZOiS/ns1:KodZespolu" xmlDataType="integer"/>
    </tableColumn>
    <tableColumn id="27" xr3:uid="{00000000-0010-0000-0000-00001B000000}" uniqueName="ns1:OpisZespolu" name="ns1:OpisZespolu">
      <xmlColumnPr mapId="1" xpath="/ns1:JPK/ns1:ZOiS/ns1:OpisZespolu" xmlDataType="string"/>
    </tableColumn>
    <tableColumn id="28" xr3:uid="{00000000-0010-0000-0000-00001C000000}" uniqueName="ns1:KodKategorii" name="ns1:KodKategorii">
      <xmlColumnPr mapId="1" xpath="/ns1:JPK/ns1:ZOiS/ns1:KodKategorii" xmlDataType="integer"/>
    </tableColumn>
    <tableColumn id="29" xr3:uid="{00000000-0010-0000-0000-00001D000000}" uniqueName="ns1:OpisKategorii" name="ns1:OpisKategorii">
      <xmlColumnPr mapId="1" xpath="/ns1:JPK/ns1:ZOiS/ns1:OpisKategorii" xmlDataType="string"/>
    </tableColumn>
    <tableColumn id="30" xr3:uid="{00000000-0010-0000-0000-00001E000000}" uniqueName="ns1:KodPodkategorii" name="ns1:KodPodkategorii">
      <xmlColumnPr mapId="1" xpath="/ns1:JPK/ns1:ZOiS/ns1:KodPodkategorii" xmlDataType="string"/>
    </tableColumn>
    <tableColumn id="31" xr3:uid="{00000000-0010-0000-0000-00001F000000}" uniqueName="ns1:OpisPodkategorii" name="ns1:OpisPodkategorii">
      <xmlColumnPr mapId="1" xpath="/ns1:JPK/ns1:ZOiS/ns1:OpisPodkategorii" xmlDataType="string"/>
    </tableColumn>
    <tableColumn id="32" xr3:uid="{00000000-0010-0000-0000-000020000000}" uniqueName="ns1:BilansOtwarciaWinien" name="ns1:BilansOtwarciaWinien">
      <xmlColumnPr mapId="1" xpath="/ns1:JPK/ns1:ZOiS/ns1:BilansOtwarciaWinien" xmlDataType="double"/>
    </tableColumn>
    <tableColumn id="33" xr3:uid="{00000000-0010-0000-0000-000021000000}" uniqueName="ns1:BilansOtwarciaMa" name="ns1:BilansOtwarciaMa">
      <xmlColumnPr mapId="1" xpath="/ns1:JPK/ns1:ZOiS/ns1:BilansOtwarciaMa" xmlDataType="double"/>
    </tableColumn>
    <tableColumn id="34" xr3:uid="{00000000-0010-0000-0000-000022000000}" uniqueName="ns1:ObrotyWinien" name="ns1:ObrotyWinien">
      <xmlColumnPr mapId="1" xpath="/ns1:JPK/ns1:ZOiS/ns1:ObrotyWinien" xmlDataType="double"/>
    </tableColumn>
    <tableColumn id="35" xr3:uid="{00000000-0010-0000-0000-000023000000}" uniqueName="ns1:ObrotyMa" name="ns1:ObrotyMa">
      <xmlColumnPr mapId="1" xpath="/ns1:JPK/ns1:ZOiS/ns1:ObrotyMa" xmlDataType="double"/>
    </tableColumn>
    <tableColumn id="36" xr3:uid="{00000000-0010-0000-0000-000024000000}" uniqueName="ns1:ObrotyWinienNarast" name="ns1:ObrotyWinienNarast">
      <xmlColumnPr mapId="1" xpath="/ns1:JPK/ns1:ZOiS/ns1:ObrotyWinienNarast" xmlDataType="double"/>
    </tableColumn>
    <tableColumn id="37" xr3:uid="{00000000-0010-0000-0000-000025000000}" uniqueName="ns1:ObrotyMaNarast" name="ns1:ObrotyMaNarast">
      <xmlColumnPr mapId="1" xpath="/ns1:JPK/ns1:ZOiS/ns1:ObrotyMaNarast" xmlDataType="double"/>
    </tableColumn>
    <tableColumn id="38" xr3:uid="{00000000-0010-0000-0000-000026000000}" uniqueName="ns1:SaldoWinien" name="ns1:SaldoWinien">
      <xmlColumnPr mapId="1" xpath="/ns1:JPK/ns1:ZOiS/ns1:SaldoWinien" xmlDataType="double"/>
    </tableColumn>
    <tableColumn id="39" xr3:uid="{00000000-0010-0000-0000-000027000000}" uniqueName="ns1:SaldoMa" name="ns1:SaldoMa">
      <xmlColumnPr mapId="1" xpath="/ns1:JPK/ns1:ZOiS/ns1:SaldoMa" xmlDataType="double"/>
    </tableColumn>
    <tableColumn id="40" xr3:uid="{00000000-0010-0000-0000-000028000000}" uniqueName="typ" name="typ2">
      <xmlColumnPr mapId="1" xpath="/ns1:JPK/ns1:Dziennik/@typ" xmlDataType="string"/>
    </tableColumn>
    <tableColumn id="41" xr3:uid="{00000000-0010-0000-0000-000029000000}" uniqueName="ns1:LpZapisuDziennika" name="ns1:LpZapisuDziennika">
      <xmlColumnPr mapId="1" xpath="/ns1:JPK/ns1:Dziennik/ns1:LpZapisuDziennika" xmlDataType="integer"/>
    </tableColumn>
    <tableColumn id="42" xr3:uid="{00000000-0010-0000-0000-00002A000000}" uniqueName="ns1:NrZapisuDziennika" name="ns1:NrZapisuDziennika">
      <xmlColumnPr mapId="1" xpath="/ns1:JPK/ns1:Dziennik/ns1:NrZapisuDziennika" xmlDataType="string"/>
    </tableColumn>
    <tableColumn id="43" xr3:uid="{00000000-0010-0000-0000-00002B000000}" uniqueName="ns1:OpisDziennika" name="ns1:OpisDziennika">
      <xmlColumnPr mapId="1" xpath="/ns1:JPK/ns1:Dziennik/ns1:OpisDziennika" xmlDataType="string"/>
    </tableColumn>
    <tableColumn id="44" xr3:uid="{00000000-0010-0000-0000-00002C000000}" uniqueName="ns1:NrDowoduKsiegowego" name="ns1:NrDowoduKsiegowego">
      <xmlColumnPr mapId="1" xpath="/ns1:JPK/ns1:Dziennik/ns1:NrDowoduKsiegowego" xmlDataType="string"/>
    </tableColumn>
    <tableColumn id="45" xr3:uid="{00000000-0010-0000-0000-00002D000000}" uniqueName="ns1:RodzajDowodu" name="ns1:RodzajDowodu">
      <xmlColumnPr mapId="1" xpath="/ns1:JPK/ns1:Dziennik/ns1:RodzajDowodu" xmlDataType="string"/>
    </tableColumn>
    <tableColumn id="46" xr3:uid="{00000000-0010-0000-0000-00002E000000}" uniqueName="ns1:DataOperacji" name="ns1:DataOperacji">
      <xmlColumnPr mapId="1" xpath="/ns1:JPK/ns1:Dziennik/ns1:DataOperacji" xmlDataType="date"/>
    </tableColumn>
    <tableColumn id="47" xr3:uid="{00000000-0010-0000-0000-00002F000000}" uniqueName="ns1:DataDowodu" name="ns1:DataDowodu">
      <xmlColumnPr mapId="1" xpath="/ns1:JPK/ns1:Dziennik/ns1:DataDowodu" xmlDataType="date"/>
    </tableColumn>
    <tableColumn id="48" xr3:uid="{00000000-0010-0000-0000-000030000000}" uniqueName="ns1:DataKsiegowania" name="ns1:DataKsiegowania">
      <xmlColumnPr mapId="1" xpath="/ns1:JPK/ns1:Dziennik/ns1:DataKsiegowania" xmlDataType="date"/>
    </tableColumn>
    <tableColumn id="49" xr3:uid="{00000000-0010-0000-0000-000031000000}" uniqueName="ns1:KodOperatora" name="ns1:KodOperatora">
      <xmlColumnPr mapId="1" xpath="/ns1:JPK/ns1:Dziennik/ns1:KodOperatora" xmlDataType="string"/>
    </tableColumn>
    <tableColumn id="50" xr3:uid="{00000000-0010-0000-0000-000032000000}" uniqueName="ns1:OpisOperacji" name="ns1:OpisOperacji">
      <xmlColumnPr mapId="1" xpath="/ns1:JPK/ns1:Dziennik/ns1:OpisOperacji" xmlDataType="string"/>
    </tableColumn>
    <tableColumn id="51" xr3:uid="{00000000-0010-0000-0000-000033000000}" uniqueName="ns1:DziennikKwotaOperacji" name="ns1:DziennikKwotaOperacji">
      <xmlColumnPr mapId="1" xpath="/ns1:JPK/ns1:Dziennik/ns1:DziennikKwotaOperacji" xmlDataType="double"/>
    </tableColumn>
    <tableColumn id="52" xr3:uid="{00000000-0010-0000-0000-000034000000}" uniqueName="ns1:LiczbaWierszyDziennika" name="ns1:LiczbaWierszyDziennika">
      <xmlColumnPr mapId="1" xpath="/ns1:JPK/ns1:DziennikCtrl/ns1:LiczbaWierszyDziennika" xmlDataType="integer"/>
    </tableColumn>
    <tableColumn id="53" xr3:uid="{00000000-0010-0000-0000-000035000000}" uniqueName="ns1:SumaKwotOperacji" name="ns1:SumaKwotOperacji">
      <xmlColumnPr mapId="1" xpath="/ns1:JPK/ns1:DziennikCtrl/ns1:SumaKwotOperacji" xmlDataType="double"/>
    </tableColumn>
    <tableColumn id="54" xr3:uid="{00000000-0010-0000-0000-000036000000}" uniqueName="typ" name="typ3">
      <xmlColumnPr mapId="1" xpath="/ns1:JPK/ns1:KontoZapis/@typ" xmlDataType="string"/>
    </tableColumn>
    <tableColumn id="55" xr3:uid="{00000000-0010-0000-0000-000037000000}" uniqueName="ns1:LpZapisu" name="ns1:LpZapisu">
      <xmlColumnPr mapId="1" xpath="/ns1:JPK/ns1:KontoZapis/ns1:LpZapisu" xmlDataType="integer"/>
    </tableColumn>
    <tableColumn id="56" xr3:uid="{00000000-0010-0000-0000-000038000000}" uniqueName="ns1:NrZapisu" name="ns1:NrZapisu">
      <xmlColumnPr mapId="1" xpath="/ns1:JPK/ns1:KontoZapis/ns1:NrZapisu" xmlDataType="string"/>
    </tableColumn>
    <tableColumn id="57" xr3:uid="{00000000-0010-0000-0000-000039000000}" uniqueName="ns1:KodKontaWinien" name="ns1:KodKontaWinien">
      <xmlColumnPr mapId="1" xpath="/ns1:JPK/ns1:KontoZapis/ns1:KodKontaWinien" xmlDataType="string"/>
    </tableColumn>
    <tableColumn id="58" xr3:uid="{00000000-0010-0000-0000-00003A000000}" uniqueName="ns1:KwotaWinien" name="ns1:KwotaWinien">
      <xmlColumnPr mapId="1" xpath="/ns1:JPK/ns1:KontoZapis/ns1:KwotaWinien" xmlDataType="double"/>
    </tableColumn>
    <tableColumn id="59" xr3:uid="{00000000-0010-0000-0000-00003B000000}" uniqueName="ns1:OpisZapisuWinien" name="ns1:OpisZapisuWinien">
      <xmlColumnPr mapId="1" xpath="/ns1:JPK/ns1:KontoZapis/ns1:OpisZapisuWinien" xmlDataType="string"/>
    </tableColumn>
    <tableColumn id="60" xr3:uid="{00000000-0010-0000-0000-00003C000000}" uniqueName="ns1:KodKontaMa" name="ns1:KodKontaMa">
      <xmlColumnPr mapId="1" xpath="/ns1:JPK/ns1:KontoZapis/ns1:KodKontaMa" xmlDataType="string"/>
    </tableColumn>
    <tableColumn id="61" xr3:uid="{00000000-0010-0000-0000-00003D000000}" uniqueName="ns1:KwotaMa" name="ns1:KwotaMa">
      <xmlColumnPr mapId="1" xpath="/ns1:JPK/ns1:KontoZapis/ns1:KwotaMa" xmlDataType="double"/>
    </tableColumn>
    <tableColumn id="62" xr3:uid="{00000000-0010-0000-0000-00003E000000}" uniqueName="ns1:OpisZapisuMa" name="ns1:OpisZapisuMa">
      <xmlColumnPr mapId="1" xpath="/ns1:JPK/ns1:KontoZapis/ns1:OpisZapisuMa" xmlDataType="string"/>
    </tableColumn>
    <tableColumn id="63" xr3:uid="{00000000-0010-0000-0000-00003F000000}" uniqueName="ns1:KwotaWinienWaluta" name="ns1:KwotaWinienWaluta">
      <xmlColumnPr mapId="1" xpath="/ns1:JPK/ns1:KontoZapis/ns1:KwotaWinienWaluta" xmlDataType="double"/>
    </tableColumn>
    <tableColumn id="64" xr3:uid="{00000000-0010-0000-0000-000040000000}" uniqueName="ns1:KodWalutyWinien" name="ns1:KodWalutyWinien">
      <xmlColumnPr mapId="1" xpath="/ns1:JPK/ns1:KontoZapis/ns1:KodWalutyWinien" xmlDataType="string"/>
    </tableColumn>
    <tableColumn id="65" xr3:uid="{00000000-0010-0000-0000-000041000000}" uniqueName="ns1:KwotaMaWaluta" name="ns1:KwotaMaWaluta">
      <xmlColumnPr mapId="1" xpath="/ns1:JPK/ns1:KontoZapis/ns1:KwotaMaWaluta" xmlDataType="double"/>
    </tableColumn>
    <tableColumn id="66" xr3:uid="{00000000-0010-0000-0000-000042000000}" uniqueName="ns1:KodWalutyMa" name="ns1:KodWalutyMa">
      <xmlColumnPr mapId="1" xpath="/ns1:JPK/ns1:KontoZapis/ns1:KodWalutyMa" xmlDataType="string"/>
    </tableColumn>
    <tableColumn id="67" xr3:uid="{00000000-0010-0000-0000-000043000000}" uniqueName="ns1:LiczbaWierszyKontoZapisj" name="ns1:LiczbaWierszyKontoZapisj">
      <xmlColumnPr mapId="1" xpath="/ns1:JPK/ns1:KontoZapisCtrl/ns1:LiczbaWierszyKontoZapisj" xmlDataType="integer"/>
    </tableColumn>
    <tableColumn id="68" xr3:uid="{00000000-0010-0000-0000-000044000000}" uniqueName="ns1:SumaWinien" name="ns1:SumaWinien">
      <xmlColumnPr mapId="1" xpath="/ns1:JPK/ns1:KontoZapisCtrl/ns1:SumaWinien" xmlDataType="double"/>
    </tableColumn>
    <tableColumn id="69" xr3:uid="{00000000-0010-0000-0000-000045000000}" uniqueName="ns1:SumaMa" name="ns1:SumaMa">
      <xmlColumnPr mapId="1" xpath="/ns1:JPK/ns1:KontoZapisCtrl/ns1:SumaMa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18"/>
  <sheetViews>
    <sheetView showGridLines="0" workbookViewId="0">
      <selection activeCell="F16" sqref="F16"/>
    </sheetView>
  </sheetViews>
  <sheetFormatPr defaultRowHeight="15" x14ac:dyDescent="0.25"/>
  <cols>
    <col min="2" max="2" width="10.7109375" customWidth="1"/>
    <col min="4" max="4" width="13.140625" bestFit="1" customWidth="1"/>
    <col min="5" max="5" width="5.28515625" customWidth="1"/>
    <col min="6" max="6" width="13.140625" bestFit="1" customWidth="1"/>
  </cols>
  <sheetData>
    <row r="3" spans="1:16" ht="15.75" x14ac:dyDescent="0.25">
      <c r="A3" s="36" t="s">
        <v>97</v>
      </c>
      <c r="B3" s="37" t="str">
        <f>Table1[[#This Row],[ns2:PelnaNazwa]]</f>
        <v>Firma Demonstracyjna</v>
      </c>
      <c r="C3" s="38"/>
      <c r="D3" s="39"/>
    </row>
    <row r="4" spans="1:16" ht="15.75" x14ac:dyDescent="0.25">
      <c r="A4" s="9"/>
      <c r="B4" s="8"/>
      <c r="J4" s="43"/>
      <c r="K4" s="43"/>
      <c r="L4" s="43"/>
      <c r="M4" s="43"/>
      <c r="N4" s="43"/>
      <c r="O4" s="43"/>
      <c r="P4" s="43"/>
    </row>
    <row r="5" spans="1:16" ht="15.75" x14ac:dyDescent="0.25">
      <c r="A5" s="9"/>
      <c r="B5" s="8"/>
      <c r="J5" s="44"/>
      <c r="K5" s="44"/>
      <c r="L5" s="44"/>
      <c r="M5" s="44"/>
      <c r="N5" s="44"/>
      <c r="O5" s="44"/>
      <c r="P5" s="44"/>
    </row>
    <row r="6" spans="1:16" ht="19.899999999999999" customHeight="1" x14ac:dyDescent="0.3">
      <c r="C6" s="46" t="s">
        <v>89</v>
      </c>
      <c r="D6" s="46"/>
      <c r="E6" s="46"/>
      <c r="F6" s="46"/>
      <c r="J6" s="44"/>
      <c r="K6" s="44"/>
      <c r="L6" s="44"/>
      <c r="M6" s="44"/>
      <c r="N6" s="44"/>
      <c r="O6" s="44"/>
      <c r="P6" s="44"/>
    </row>
    <row r="7" spans="1:16" x14ac:dyDescent="0.25">
      <c r="J7" s="43" t="s">
        <v>382</v>
      </c>
      <c r="K7" s="43"/>
      <c r="L7" s="43"/>
      <c r="M7" s="43"/>
      <c r="N7" s="43"/>
      <c r="O7" s="43"/>
      <c r="P7" s="43"/>
    </row>
    <row r="9" spans="1:16" x14ac:dyDescent="0.25">
      <c r="J9" s="45"/>
      <c r="K9" s="45"/>
      <c r="L9" s="45"/>
      <c r="M9" s="45"/>
      <c r="N9" s="45"/>
      <c r="O9" s="45"/>
      <c r="P9" s="45"/>
    </row>
    <row r="15" spans="1:16" ht="15.75" thickBot="1" x14ac:dyDescent="0.3"/>
    <row r="16" spans="1:16" ht="21" thickBot="1" x14ac:dyDescent="0.35">
      <c r="B16" s="10" t="s">
        <v>94</v>
      </c>
      <c r="C16" s="11" t="s">
        <v>96</v>
      </c>
      <c r="D16" s="12">
        <f>Obrotówka!B1</f>
        <v>42125</v>
      </c>
      <c r="E16" s="13" t="s">
        <v>95</v>
      </c>
      <c r="F16" s="12">
        <f>Obrotówka!B2</f>
        <v>42155</v>
      </c>
    </row>
    <row r="17" spans="10:12" x14ac:dyDescent="0.25">
      <c r="J17" s="6"/>
      <c r="K17" s="6"/>
      <c r="L17" s="6"/>
    </row>
    <row r="18" spans="10:12" x14ac:dyDescent="0.25">
      <c r="J18" s="7"/>
    </row>
  </sheetData>
  <mergeCells count="5">
    <mergeCell ref="J7:P7"/>
    <mergeCell ref="J5:P6"/>
    <mergeCell ref="J4:P4"/>
    <mergeCell ref="J9:P9"/>
    <mergeCell ref="C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004"/>
  <sheetViews>
    <sheetView showGridLines="0" tabSelected="1" zoomScale="75" zoomScaleNormal="75" workbookViewId="0">
      <pane ySplit="8" topLeftCell="A9" activePane="bottomLeft" state="frozen"/>
      <selection activeCell="B1" sqref="B1"/>
      <selection pane="bottomLeft" activeCell="E21" sqref="E21"/>
    </sheetView>
  </sheetViews>
  <sheetFormatPr defaultColWidth="8.7109375" defaultRowHeight="12.75" x14ac:dyDescent="0.2"/>
  <cols>
    <col min="1" max="1" width="2.85546875" style="14" customWidth="1"/>
    <col min="2" max="2" width="30.85546875" style="14" bestFit="1" customWidth="1"/>
    <col min="3" max="3" width="34.28515625" style="14" bestFit="1" customWidth="1"/>
    <col min="4" max="4" width="11.28515625" style="32" bestFit="1" customWidth="1"/>
    <col min="5" max="5" width="20.85546875" style="25" bestFit="1" customWidth="1"/>
    <col min="6" max="6" width="18.5703125" style="35" customWidth="1"/>
    <col min="7" max="7" width="15.7109375" style="25" bestFit="1" customWidth="1"/>
    <col min="8" max="8" width="15.7109375" style="35" bestFit="1" customWidth="1"/>
    <col min="9" max="9" width="51.140625" style="14" bestFit="1" customWidth="1"/>
    <col min="10" max="16384" width="8.7109375" style="14"/>
  </cols>
  <sheetData>
    <row r="1" spans="1:10" ht="13.5" thickBot="1" x14ac:dyDescent="0.25">
      <c r="D1" s="15" t="s">
        <v>98</v>
      </c>
      <c r="E1" s="15" t="s">
        <v>387</v>
      </c>
      <c r="F1" s="15" t="s">
        <v>99</v>
      </c>
      <c r="G1" s="15" t="s">
        <v>385</v>
      </c>
      <c r="I1" s="40" t="str">
        <f>START!B3</f>
        <v>Firma Demonstracyjna</v>
      </c>
    </row>
    <row r="2" spans="1:10" ht="14.25" thickBot="1" x14ac:dyDescent="0.3">
      <c r="A2" s="16" t="s">
        <v>96</v>
      </c>
      <c r="B2" s="17">
        <f>START!D16</f>
        <v>42125</v>
      </c>
      <c r="C2" s="18" t="s">
        <v>88</v>
      </c>
      <c r="D2" s="19">
        <f>SUMIFS(E9:E10004,F9:F10004,E2)</f>
        <v>108510.47000000002</v>
      </c>
      <c r="E2" s="20" t="s">
        <v>383</v>
      </c>
      <c r="F2" s="33">
        <f>SUMIFS(G9:G10004,H9:H10004,G2)</f>
        <v>0</v>
      </c>
      <c r="G2" s="20"/>
      <c r="H2" s="47"/>
      <c r="I2" s="41" t="s">
        <v>386</v>
      </c>
      <c r="J2" s="42">
        <f>Table1[[#This Row],[ns1:LiczbaWierszyKontoZapisj]]</f>
        <v>62</v>
      </c>
    </row>
    <row r="3" spans="1:10" ht="14.25" thickBot="1" x14ac:dyDescent="0.3">
      <c r="A3" s="16" t="s">
        <v>95</v>
      </c>
      <c r="B3" s="17">
        <f>START!F16</f>
        <v>42155</v>
      </c>
      <c r="C3" s="18" t="s">
        <v>101</v>
      </c>
      <c r="D3" s="21">
        <f>SUMIFS(E9:E10004,B9:B10004,E3)</f>
        <v>67650</v>
      </c>
      <c r="E3" s="22" t="s">
        <v>301</v>
      </c>
      <c r="F3" s="34">
        <f>SUMIFS(G9:G10004,B9:B10004,G3)</f>
        <v>0</v>
      </c>
      <c r="G3" s="22"/>
      <c r="H3" s="47"/>
    </row>
    <row r="4" spans="1:10" ht="14.25" thickBot="1" x14ac:dyDescent="0.3">
      <c r="C4" s="18" t="s">
        <v>102</v>
      </c>
      <c r="D4" s="21">
        <f>SUMIFS(E9:E10004,I9:I10004,E4)</f>
        <v>269238.3</v>
      </c>
      <c r="E4" s="22" t="s">
        <v>384</v>
      </c>
      <c r="F4" s="34">
        <f>SUMIFS(G9:G10004,I9:I10004,G4)</f>
        <v>0</v>
      </c>
      <c r="G4" s="22"/>
      <c r="H4" s="47"/>
    </row>
    <row r="5" spans="1:10" ht="13.5" x14ac:dyDescent="0.25">
      <c r="B5" s="23"/>
      <c r="C5" s="23"/>
      <c r="D5" s="24"/>
      <c r="I5" s="26"/>
    </row>
    <row r="6" spans="1:10" ht="14.25" thickBot="1" x14ac:dyDescent="0.3">
      <c r="B6" s="23"/>
      <c r="C6" s="23"/>
      <c r="D6" s="24"/>
      <c r="I6" s="26"/>
    </row>
    <row r="7" spans="1:10" ht="13.5" thickBot="1" x14ac:dyDescent="0.25">
      <c r="D7" s="27" t="s">
        <v>100</v>
      </c>
      <c r="E7" s="28">
        <f>SUBTOTAL(9,E9:E50000)</f>
        <v>394722.53999999975</v>
      </c>
      <c r="G7" s="28">
        <f>SUBTOTAL(9,G9:G50000)</f>
        <v>394722.53999999975</v>
      </c>
      <c r="H7" s="27" t="s">
        <v>100</v>
      </c>
    </row>
    <row r="8" spans="1:10" ht="15" thickTop="1" thickBot="1" x14ac:dyDescent="0.3">
      <c r="B8" s="29" t="s">
        <v>86</v>
      </c>
      <c r="C8" s="30" t="s">
        <v>93</v>
      </c>
      <c r="D8" s="30" t="s">
        <v>87</v>
      </c>
      <c r="E8" s="30" t="s">
        <v>81</v>
      </c>
      <c r="F8" s="30" t="s">
        <v>83</v>
      </c>
      <c r="G8" s="30" t="s">
        <v>82</v>
      </c>
      <c r="H8" s="30" t="s">
        <v>84</v>
      </c>
      <c r="I8" s="31" t="s">
        <v>85</v>
      </c>
    </row>
    <row r="9" spans="1:10" ht="13.5" thickTop="1" x14ac:dyDescent="0.2">
      <c r="B9" s="14" t="str">
        <f>IF(Zapisy!B2&lt;&gt;"",Zapisy!B2,"")</f>
        <v>BUFOR/FVZ 8/05-15/Lp.1</v>
      </c>
      <c r="C9" s="14" t="str">
        <f>IF(B9&lt;&gt;"",VLOOKUP(B9,JPK_KR!AP:AR,3,FALSE),"")</f>
        <v>15-FVZn/1 [15-FVZn/1]</v>
      </c>
      <c r="D9" s="32">
        <f>IF(B9&lt;&gt;"",VLOOKUP(Zapisy!B2,JPK_KR!AP:AV,7,FALSE),"")</f>
        <v>42126</v>
      </c>
      <c r="E9" s="25">
        <f>IF(B9&lt;&gt;"",VLOOKUP(B9,Zapisy!B2:D10,3,FALSE),"")</f>
        <v>50801.1</v>
      </c>
      <c r="F9" s="35" t="str">
        <f>IF(B9&lt;&gt;"",VLOOKUP(B9,Zapisy!B2:C10,2,FALSE),"")</f>
        <v>302-2-2</v>
      </c>
      <c r="G9" s="25">
        <f>IF(B9&lt;&gt;"",VLOOKUP(B9,Zapisy!B2:G2,6,FALSE),"")</f>
        <v>0</v>
      </c>
      <c r="H9" s="35" t="str">
        <f>IF(B9&lt;&gt;"",VLOOKUP(B9,Zapisy!B2:F12,5,FALSE),"")</f>
        <v>-</v>
      </c>
      <c r="I9" s="14" t="str">
        <f>IF(B9&lt;&gt;"",VLOOKUP(B9,Dziennik!B:F,5,FALSE),"")</f>
        <v>Silnik odkurzacza Atlas 14/Odkurzacz - Atlas 14</v>
      </c>
    </row>
    <row r="10" spans="1:10" x14ac:dyDescent="0.2">
      <c r="B10" s="14" t="str">
        <f>IF(Zapisy!B3&lt;&gt;"",Zapisy!B3,"")</f>
        <v>BUFOR/FVZ 8/05-15/Lp.1</v>
      </c>
      <c r="C10" s="14" t="str">
        <f>IF(B10&lt;&gt;"",VLOOKUP(B10,JPK_KR!AP:AR,3,FALSE),"")</f>
        <v>15-FVZn/1 [15-FVZn/1]</v>
      </c>
      <c r="D10" s="32">
        <f>IF(B10&lt;&gt;"",VLOOKUP(Zapisy!B3,JPK_KR!AP:AV,7,FALSE),"")</f>
        <v>42126</v>
      </c>
      <c r="E10" s="25">
        <f>IF(B10&lt;&gt;"",VLOOKUP(B10,Zapisy!B3:D11,3,FALSE),"")</f>
        <v>0</v>
      </c>
      <c r="F10" s="35" t="str">
        <f>IF(B10&lt;&gt;"",VLOOKUP(B10,Zapisy!B3:C11,2,FALSE),"")</f>
        <v>-</v>
      </c>
      <c r="G10" s="25">
        <f>IF(B10&lt;&gt;"",VLOOKUP(B10,Zapisy!B3:G3,6,FALSE),"")</f>
        <v>62485.35</v>
      </c>
      <c r="H10" s="35" t="str">
        <f>IF(B10&lt;&gt;"",VLOOKUP(B10,Zapisy!B3:F13,5,FALSE),"")</f>
        <v>202-2-1-12</v>
      </c>
      <c r="I10" s="14" t="str">
        <f>IF(B10&lt;&gt;"",VLOOKUP(B10,Dziennik!B:F,5,FALSE),"")</f>
        <v>Silnik odkurzacza Atlas 14/Odkurzacz - Atlas 14</v>
      </c>
    </row>
    <row r="11" spans="1:10" x14ac:dyDescent="0.2">
      <c r="B11" s="14" t="str">
        <f>IF(Zapisy!B4&lt;&gt;"",Zapisy!B4,"")</f>
        <v>BUFOR/FVZ 8/05-15/Lp.1</v>
      </c>
      <c r="C11" s="14" t="str">
        <f>IF(B11&lt;&gt;"",VLOOKUP(B11,JPK_KR!AP:AR,3,FALSE),"")</f>
        <v>15-FVZn/1 [15-FVZn/1]</v>
      </c>
      <c r="D11" s="32">
        <f>IF(B11&lt;&gt;"",VLOOKUP(Zapisy!B4,JPK_KR!AP:AV,7,FALSE),"")</f>
        <v>42126</v>
      </c>
      <c r="E11" s="25">
        <f>IF(B11&lt;&gt;"",VLOOKUP(B11,Zapisy!B4:D12,3,FALSE),"")</f>
        <v>11684.25</v>
      </c>
      <c r="F11" s="35" t="str">
        <f>IF(B11&lt;&gt;"",VLOOKUP(B11,Zapisy!B4:C12,2,FALSE),"")</f>
        <v>221-2</v>
      </c>
      <c r="G11" s="25">
        <f>IF(B11&lt;&gt;"",VLOOKUP(B11,Zapisy!B4:G4,6,FALSE),"")</f>
        <v>0</v>
      </c>
      <c r="H11" s="35" t="str">
        <f>IF(B11&lt;&gt;"",VLOOKUP(B11,Zapisy!B4:F14,5,FALSE),"")</f>
        <v>-</v>
      </c>
      <c r="I11" s="14" t="str">
        <f>IF(B11&lt;&gt;"",VLOOKUP(B11,Dziennik!B:F,5,FALSE),"")</f>
        <v>Silnik odkurzacza Atlas 14/Odkurzacz - Atlas 14</v>
      </c>
    </row>
    <row r="12" spans="1:10" x14ac:dyDescent="0.2">
      <c r="B12" s="14" t="str">
        <f>IF(Zapisy!B5&lt;&gt;"",Zapisy!B5,"")</f>
        <v>BUFOR/DS 3/05-15/Lp.1</v>
      </c>
      <c r="C12" s="14" t="str">
        <f>IF(B12&lt;&gt;"",VLOOKUP(B12,JPK_KR!AP:AR,3,FALSE),"")</f>
        <v>odwrotne obciązenie [15-FVZo/1]</v>
      </c>
      <c r="D12" s="32">
        <f>IF(B12&lt;&gt;"",VLOOKUP(Zapisy!B5,JPK_KR!AP:AV,7,FALSE),"")</f>
        <v>42131</v>
      </c>
      <c r="E12" s="25">
        <f>IF(B12&lt;&gt;"",VLOOKUP(B12,Zapisy!B5:D13,3,FALSE),"")</f>
        <v>55000</v>
      </c>
      <c r="F12" s="35" t="str">
        <f>IF(B12&lt;&gt;"",VLOOKUP(B12,Zapisy!B5:C13,2,FALSE),"")</f>
        <v>302-2-2</v>
      </c>
      <c r="G12" s="25">
        <f>IF(B12&lt;&gt;"",VLOOKUP(B12,Zapisy!B5:G5,6,FALSE),"")</f>
        <v>0</v>
      </c>
      <c r="H12" s="35" t="str">
        <f>IF(B12&lt;&gt;"",VLOOKUP(B12,Zapisy!B5:F15,5,FALSE),"")</f>
        <v>-</v>
      </c>
      <c r="I12" s="14" t="str">
        <f>IF(B12&lt;&gt;"",VLOOKUP(B12,Dziennik!B:F,5,FALSE),"")</f>
        <v>Złom stalowy</v>
      </c>
    </row>
    <row r="13" spans="1:10" x14ac:dyDescent="0.2">
      <c r="B13" s="14" t="str">
        <f>IF(Zapisy!B6&lt;&gt;"",Zapisy!B6,"")</f>
        <v>BUFOR/DS 3/05-15/Lp.1</v>
      </c>
      <c r="C13" s="14" t="str">
        <f>IF(B13&lt;&gt;"",VLOOKUP(B13,JPK_KR!AP:AR,3,FALSE),"")</f>
        <v>odwrotne obciązenie [15-FVZo/1]</v>
      </c>
      <c r="D13" s="32">
        <f>IF(B13&lt;&gt;"",VLOOKUP(Zapisy!B6,JPK_KR!AP:AV,7,FALSE),"")</f>
        <v>42131</v>
      </c>
      <c r="E13" s="25">
        <f>IF(B13&lt;&gt;"",VLOOKUP(B13,Zapisy!B6:D14,3,FALSE),"")</f>
        <v>0</v>
      </c>
      <c r="F13" s="35" t="str">
        <f>IF(B13&lt;&gt;"",VLOOKUP(B13,Zapisy!B6:C14,2,FALSE),"")</f>
        <v>-</v>
      </c>
      <c r="G13" s="25">
        <f>IF(B13&lt;&gt;"",VLOOKUP(B13,Zapisy!B6:G6,6,FALSE),"")</f>
        <v>55000</v>
      </c>
      <c r="H13" s="35" t="str">
        <f>IF(B13&lt;&gt;"",VLOOKUP(B13,Zapisy!B6:F16,5,FALSE),"")</f>
        <v>202-2-1-24</v>
      </c>
      <c r="I13" s="14" t="str">
        <f>IF(B13&lt;&gt;"",VLOOKUP(B13,Dziennik!B:F,5,FALSE),"")</f>
        <v>Złom stalowy</v>
      </c>
    </row>
    <row r="14" spans="1:10" x14ac:dyDescent="0.2">
      <c r="B14" s="14" t="str">
        <f>IF(Zapisy!B7&lt;&gt;"",Zapisy!B7,"")</f>
        <v>BUFOR/DS 3/05-15/Lp.1</v>
      </c>
      <c r="C14" s="14" t="str">
        <f>IF(B14&lt;&gt;"",VLOOKUP(B14,JPK_KR!AP:AR,3,FALSE),"")</f>
        <v>odwrotne obciązenie [15-FVZo/1]</v>
      </c>
      <c r="D14" s="32">
        <f>IF(B14&lt;&gt;"",VLOOKUP(Zapisy!B7,JPK_KR!AP:AV,7,FALSE),"")</f>
        <v>42131</v>
      </c>
      <c r="E14" s="25">
        <f>IF(B14&lt;&gt;"",VLOOKUP(B14,Zapisy!B7:D15,3,FALSE),"")</f>
        <v>12650</v>
      </c>
      <c r="F14" s="35" t="str">
        <f>IF(B14&lt;&gt;"",VLOOKUP(B14,Zapisy!B7:C15,2,FALSE),"")</f>
        <v>221-2</v>
      </c>
      <c r="G14" s="25">
        <f>IF(B14&lt;&gt;"",VLOOKUP(B14,Zapisy!B7:G7,6,FALSE),"")</f>
        <v>0</v>
      </c>
      <c r="H14" s="35" t="str">
        <f>IF(B14&lt;&gt;"",VLOOKUP(B14,Zapisy!B7:F17,5,FALSE),"")</f>
        <v>-</v>
      </c>
      <c r="I14" s="14" t="str">
        <f>IF(B14&lt;&gt;"",VLOOKUP(B14,Dziennik!B:F,5,FALSE),"")</f>
        <v>Złom stalowy</v>
      </c>
    </row>
    <row r="15" spans="1:10" x14ac:dyDescent="0.2">
      <c r="B15" s="14" t="str">
        <f>IF(Zapisy!B8&lt;&gt;"",Zapisy!B8,"")</f>
        <v>BUFOR/DS 3/05-15/Lp.1</v>
      </c>
      <c r="C15" s="14" t="str">
        <f>IF(B15&lt;&gt;"",VLOOKUP(B15,JPK_KR!AP:AR,3,FALSE),"")</f>
        <v>odwrotne obciązenie [15-FVZo/1]</v>
      </c>
      <c r="D15" s="32">
        <f>IF(B15&lt;&gt;"",VLOOKUP(Zapisy!B8,JPK_KR!AP:AV,7,FALSE),"")</f>
        <v>42131</v>
      </c>
      <c r="E15" s="25">
        <f>IF(B15&lt;&gt;"",VLOOKUP(B15,Zapisy!B8:D16,3,FALSE),"")</f>
        <v>0</v>
      </c>
      <c r="F15" s="35" t="str">
        <f>IF(B15&lt;&gt;"",VLOOKUP(B15,Zapisy!B8:C16,2,FALSE),"")</f>
        <v>-</v>
      </c>
      <c r="G15" s="25">
        <f>IF(B15&lt;&gt;"",VLOOKUP(B15,Zapisy!B8:G8,6,FALSE),"")</f>
        <v>12650</v>
      </c>
      <c r="H15" s="35" t="str">
        <f>IF(B15&lt;&gt;"",VLOOKUP(B15,Zapisy!B8:F18,5,FALSE),"")</f>
        <v>221-1</v>
      </c>
      <c r="I15" s="14" t="str">
        <f>IF(B15&lt;&gt;"",VLOOKUP(B15,Dziennik!B:F,5,FALSE),"")</f>
        <v>Złom stalowy</v>
      </c>
    </row>
    <row r="16" spans="1:10" x14ac:dyDescent="0.2">
      <c r="B16" s="14" t="str">
        <f>IF(Zapisy!B9&lt;&gt;"",Zapisy!B9,"")</f>
        <v>BUFOR/DS 4/05-15/Lp.1</v>
      </c>
      <c r="C16" s="14" t="str">
        <f>IF(B16&lt;&gt;"",VLOOKUP(B16,JPK_KR!AP:AR,3,FALSE),"")</f>
        <v>FVZ/odwr.obciązenie/654 [15-FVZo/2]</v>
      </c>
      <c r="D16" s="32">
        <f>IF(B16&lt;&gt;"",VLOOKUP(Zapisy!B9,JPK_KR!AP:AV,7,FALSE),"")</f>
        <v>42131</v>
      </c>
      <c r="E16" s="25">
        <f>IF(B16&lt;&gt;"",VLOOKUP(B16,Zapisy!B9:D17,3,FALSE),"")</f>
        <v>1891.3</v>
      </c>
      <c r="F16" s="35" t="str">
        <f>IF(B16&lt;&gt;"",VLOOKUP(B16,Zapisy!B9:C17,2,FALSE),"")</f>
        <v>302-2-2</v>
      </c>
      <c r="G16" s="25">
        <f>IF(B16&lt;&gt;"",VLOOKUP(B16,Zapisy!B9:G9,6,FALSE),"")</f>
        <v>0</v>
      </c>
      <c r="H16" s="35" t="str">
        <f>IF(B16&lt;&gt;"",VLOOKUP(B16,Zapisy!B9:F19,5,FALSE),"")</f>
        <v>-</v>
      </c>
      <c r="I16" s="14" t="str">
        <f>IF(B16&lt;&gt;"",VLOOKUP(B16,Dziennik!B:F,5,FALSE),"")</f>
        <v>Silnik odkurzacza Luna extra/Złom stalowy</v>
      </c>
    </row>
    <row r="17" spans="2:9" x14ac:dyDescent="0.2">
      <c r="B17" s="14" t="str">
        <f>IF(Zapisy!B10&lt;&gt;"",Zapisy!B10,"")</f>
        <v>BUFOR/DS 4/05-15/Lp.1</v>
      </c>
      <c r="C17" s="14" t="str">
        <f>IF(B17&lt;&gt;"",VLOOKUP(B17,JPK_KR!AP:AR,3,FALSE),"")</f>
        <v>FVZ/odwr.obciązenie/654 [15-FVZo/2]</v>
      </c>
      <c r="D17" s="32">
        <f>IF(B17&lt;&gt;"",VLOOKUP(Zapisy!B10,JPK_KR!AP:AV,7,FALSE),"")</f>
        <v>42131</v>
      </c>
      <c r="E17" s="25">
        <f>IF(B17&lt;&gt;"",VLOOKUP(B17,Zapisy!B10:D18,3,FALSE),"")</f>
        <v>0</v>
      </c>
      <c r="F17" s="35" t="str">
        <f>IF(B17&lt;&gt;"",VLOOKUP(B17,Zapisy!B10:C18,2,FALSE),"")</f>
        <v>-</v>
      </c>
      <c r="G17" s="25">
        <f>IF(B17&lt;&gt;"",VLOOKUP(B17,Zapisy!B10:G10,6,FALSE),"")</f>
        <v>1912.3</v>
      </c>
      <c r="H17" s="35" t="str">
        <f>IF(B17&lt;&gt;"",VLOOKUP(B17,Zapisy!B10:F20,5,FALSE),"")</f>
        <v>202-2-1-12</v>
      </c>
      <c r="I17" s="14" t="str">
        <f>IF(B17&lt;&gt;"",VLOOKUP(B17,Dziennik!B:F,5,FALSE),"")</f>
        <v>Silnik odkurzacza Luna extra/Złom stalowy</v>
      </c>
    </row>
    <row r="18" spans="2:9" x14ac:dyDescent="0.2">
      <c r="B18" s="14" t="str">
        <f>IF(Zapisy!B11&lt;&gt;"",Zapisy!B11,"")</f>
        <v>BUFOR/DS 4/05-15/Lp.1</v>
      </c>
      <c r="C18" s="14" t="str">
        <f>IF(B18&lt;&gt;"",VLOOKUP(B18,JPK_KR!AP:AR,3,FALSE),"")</f>
        <v>FVZ/odwr.obciązenie/654 [15-FVZo/2]</v>
      </c>
      <c r="D18" s="32">
        <f>IF(B18&lt;&gt;"",VLOOKUP(Zapisy!B11,JPK_KR!AP:AV,7,FALSE),"")</f>
        <v>42131</v>
      </c>
      <c r="E18" s="25">
        <f>IF(B18&lt;&gt;"",VLOOKUP(B18,Zapisy!B11:D19,3,FALSE),"")</f>
        <v>435</v>
      </c>
      <c r="F18" s="35" t="str">
        <f>IF(B18&lt;&gt;"",VLOOKUP(B18,Zapisy!B11:C19,2,FALSE),"")</f>
        <v>221-2</v>
      </c>
      <c r="G18" s="25">
        <f>IF(B18&lt;&gt;"",VLOOKUP(B18,Zapisy!B11:G11,6,FALSE),"")</f>
        <v>0</v>
      </c>
      <c r="H18" s="35" t="str">
        <f>IF(B18&lt;&gt;"",VLOOKUP(B18,Zapisy!B11:F21,5,FALSE),"")</f>
        <v>-</v>
      </c>
      <c r="I18" s="14" t="str">
        <f>IF(B18&lt;&gt;"",VLOOKUP(B18,Dziennik!B:F,5,FALSE),"")</f>
        <v>Silnik odkurzacza Luna extra/Złom stalowy</v>
      </c>
    </row>
    <row r="19" spans="2:9" x14ac:dyDescent="0.2">
      <c r="B19" s="14" t="str">
        <f>IF(Zapisy!B12&lt;&gt;"",Zapisy!B12,"")</f>
        <v>BUFOR/DS 4/05-15/Lp.1</v>
      </c>
      <c r="C19" s="14" t="str">
        <f>IF(B19&lt;&gt;"",VLOOKUP(B19,JPK_KR!AP:AR,3,FALSE),"")</f>
        <v>FVZ/odwr.obciązenie/654 [15-FVZo/2]</v>
      </c>
      <c r="D19" s="32">
        <f>IF(B19&lt;&gt;"",VLOOKUP(Zapisy!B12,JPK_KR!AP:AV,7,FALSE),"")</f>
        <v>42131</v>
      </c>
      <c r="E19" s="25">
        <f>IF(B19&lt;&gt;"",VLOOKUP(B19,Zapisy!B12:D20,3,FALSE),"")</f>
        <v>0</v>
      </c>
      <c r="F19" s="35" t="str">
        <f>IF(B19&lt;&gt;"",VLOOKUP(B19,Zapisy!B12:C20,2,FALSE),"")</f>
        <v>-</v>
      </c>
      <c r="G19" s="25">
        <f>IF(B19&lt;&gt;"",VLOOKUP(B19,Zapisy!B12:G12,6,FALSE),"")</f>
        <v>414</v>
      </c>
      <c r="H19" s="35" t="str">
        <f>IF(B19&lt;&gt;"",VLOOKUP(B19,Zapisy!B12:F22,5,FALSE),"")</f>
        <v>221-1</v>
      </c>
      <c r="I19" s="14" t="str">
        <f>IF(B19&lt;&gt;"",VLOOKUP(B19,Dziennik!B:F,5,FALSE),"")</f>
        <v>Silnik odkurzacza Luna extra/Złom stalowy</v>
      </c>
    </row>
    <row r="20" spans="2:9" x14ac:dyDescent="0.2">
      <c r="B20" s="14" t="str">
        <f>IF(Zapisy!B13&lt;&gt;"",Zapisy!B13,"")</f>
        <v>BUFOR/WNT 1/05-15/Lp.1</v>
      </c>
      <c r="C20" s="14" t="str">
        <f>IF(B20&lt;&gt;"",VLOOKUP(B20,JPK_KR!AP:AR,3,FALSE),"")</f>
        <v>15-FW/0001 [15-FW/0001]</v>
      </c>
      <c r="D20" s="32">
        <f>IF(B20&lt;&gt;"",VLOOKUP(Zapisy!B13,JPK_KR!AP:AV,7,FALSE),"")</f>
        <v>42131</v>
      </c>
      <c r="E20" s="25">
        <f>IF(B20&lt;&gt;"",VLOOKUP(B20,Zapisy!B13:D21,3,FALSE),"")</f>
        <v>1418.07</v>
      </c>
      <c r="F20" s="35" t="str">
        <f>IF(B20&lt;&gt;"",VLOOKUP(B20,Zapisy!B13:C21,2,FALSE),"")</f>
        <v>302-2-2</v>
      </c>
      <c r="G20" s="25">
        <f>IF(B20&lt;&gt;"",VLOOKUP(B20,Zapisy!B13:G13,6,FALSE),"")</f>
        <v>0</v>
      </c>
      <c r="H20" s="35" t="str">
        <f>IF(B20&lt;&gt;"",VLOOKUP(B20,Zapisy!B13:F23,5,FALSE),"")</f>
        <v>-</v>
      </c>
      <c r="I20" s="14" t="str">
        <f>IF(B20&lt;&gt;"",VLOOKUP(B20,Dziennik!B:F,5,FALSE),"")</f>
        <v>Na podstawie dokumentu 'Faktura nabycia 15-WNT/0001'. Gr..</v>
      </c>
    </row>
    <row r="21" spans="2:9" x14ac:dyDescent="0.2">
      <c r="B21" s="14" t="str">
        <f>IF(Zapisy!B14&lt;&gt;"",Zapisy!B14,"")</f>
        <v>BUFOR/WNT 1/05-15/Lp.1</v>
      </c>
      <c r="C21" s="14" t="str">
        <f>IF(B21&lt;&gt;"",VLOOKUP(B21,JPK_KR!AP:AR,3,FALSE),"")</f>
        <v>15-FW/0001 [15-FW/0001]</v>
      </c>
      <c r="D21" s="32">
        <f>IF(B21&lt;&gt;"",VLOOKUP(Zapisy!B14,JPK_KR!AP:AV,7,FALSE),"")</f>
        <v>42131</v>
      </c>
      <c r="E21" s="25">
        <f>IF(B21&lt;&gt;"",VLOOKUP(B21,Zapisy!B14:D22,3,FALSE),"")</f>
        <v>0</v>
      </c>
      <c r="F21" s="35" t="str">
        <f>IF(B21&lt;&gt;"",VLOOKUP(B21,Zapisy!B14:C22,2,FALSE),"")</f>
        <v>-</v>
      </c>
      <c r="G21" s="25">
        <f>IF(B21&lt;&gt;"",VLOOKUP(B21,Zapisy!B14:G14,6,FALSE),"")</f>
        <v>1744.23</v>
      </c>
      <c r="H21" s="35" t="str">
        <f>IF(B21&lt;&gt;"",VLOOKUP(B21,Zapisy!B14:F24,5,FALSE),"")</f>
        <v>202-2-1-28</v>
      </c>
      <c r="I21" s="14" t="str">
        <f>IF(B21&lt;&gt;"",VLOOKUP(B21,Dziennik!B:F,5,FALSE),"")</f>
        <v>Na podstawie dokumentu 'Faktura nabycia 15-WNT/0001'. Gr..</v>
      </c>
    </row>
    <row r="22" spans="2:9" x14ac:dyDescent="0.2">
      <c r="B22" s="14" t="str">
        <f>IF(Zapisy!B15&lt;&gt;"",Zapisy!B15,"")</f>
        <v>BUFOR/WNT 1/05-15/Lp.1</v>
      </c>
      <c r="C22" s="14" t="str">
        <f>IF(B22&lt;&gt;"",VLOOKUP(B22,JPK_KR!AP:AR,3,FALSE),"")</f>
        <v>15-FW/0001 [15-FW/0001]</v>
      </c>
      <c r="D22" s="32">
        <f>IF(B22&lt;&gt;"",VLOOKUP(Zapisy!B15,JPK_KR!AP:AV,7,FALSE),"")</f>
        <v>42131</v>
      </c>
      <c r="E22" s="25">
        <f>IF(B22&lt;&gt;"",VLOOKUP(B22,Zapisy!B15:D23,3,FALSE),"")</f>
        <v>326.16000000000003</v>
      </c>
      <c r="F22" s="35" t="str">
        <f>IF(B22&lt;&gt;"",VLOOKUP(B22,Zapisy!B15:C23,2,FALSE),"")</f>
        <v>221-2</v>
      </c>
      <c r="G22" s="25">
        <f>IF(B22&lt;&gt;"",VLOOKUP(B22,Zapisy!B15:G15,6,FALSE),"")</f>
        <v>0</v>
      </c>
      <c r="H22" s="35" t="str">
        <f>IF(B22&lt;&gt;"",VLOOKUP(B22,Zapisy!B15:F25,5,FALSE),"")</f>
        <v>-</v>
      </c>
      <c r="I22" s="14" t="str">
        <f>IF(B22&lt;&gt;"",VLOOKUP(B22,Dziennik!B:F,5,FALSE),"")</f>
        <v>Na podstawie dokumentu 'Faktura nabycia 15-WNT/0001'. Gr..</v>
      </c>
    </row>
    <row r="23" spans="2:9" x14ac:dyDescent="0.2">
      <c r="B23" s="14" t="str">
        <f>IF(Zapisy!B16&lt;&gt;"",Zapisy!B16,"")</f>
        <v>BUFOR/DSwW 3/05-15/Lp.1</v>
      </c>
      <c r="C23" s="14" t="str">
        <f>IF(B23&lt;&gt;"",VLOOKUP(B23,JPK_KR!AP:AR,3,FALSE),"")</f>
        <v>15-FVSW/0003</v>
      </c>
      <c r="D23" s="32">
        <f>IF(B23&lt;&gt;"",VLOOKUP(Zapisy!B16,JPK_KR!AP:AV,7,FALSE),"")</f>
        <v>42131</v>
      </c>
      <c r="E23" s="25">
        <f>IF(B23&lt;&gt;"",VLOOKUP(B23,Zapisy!B16:D24,3,FALSE),"")</f>
        <v>1959.56</v>
      </c>
      <c r="F23" s="35" t="str">
        <f>IF(B23&lt;&gt;"",VLOOKUP(B23,Zapisy!B16:C24,2,FALSE),"")</f>
        <v>201-2-1-3</v>
      </c>
      <c r="G23" s="25">
        <f>IF(B23&lt;&gt;"",VLOOKUP(B23,Zapisy!B16:G16,6,FALSE),"")</f>
        <v>0</v>
      </c>
      <c r="H23" s="35" t="str">
        <f>IF(B23&lt;&gt;"",VLOOKUP(B23,Zapisy!B16:F26,5,FALSE),"")</f>
        <v>-</v>
      </c>
      <c r="I23" s="14" t="str">
        <f>IF(B23&lt;&gt;"",VLOOKUP(B23,Dziennik!B:F,5,FALSE),"")</f>
        <v>W/g zamówienia nr: 15-ZOW/0001 Pralka "Diana 12F"/licenc...</v>
      </c>
    </row>
    <row r="24" spans="2:9" x14ac:dyDescent="0.2">
      <c r="B24" s="14" t="str">
        <f>IF(Zapisy!B17&lt;&gt;"",Zapisy!B17,"")</f>
        <v>BUFOR/DSwW 3/05-15/Lp.1</v>
      </c>
      <c r="C24" s="14" t="str">
        <f>IF(B24&lt;&gt;"",VLOOKUP(B24,JPK_KR!AP:AR,3,FALSE),"")</f>
        <v>15-FVSW/0003</v>
      </c>
      <c r="D24" s="32">
        <f>IF(B24&lt;&gt;"",VLOOKUP(Zapisy!B17,JPK_KR!AP:AV,7,FALSE),"")</f>
        <v>42131</v>
      </c>
      <c r="E24" s="25">
        <f>IF(B24&lt;&gt;"",VLOOKUP(B24,Zapisy!B17:D25,3,FALSE),"")</f>
        <v>0</v>
      </c>
      <c r="F24" s="35" t="str">
        <f>IF(B24&lt;&gt;"",VLOOKUP(B24,Zapisy!B17:C25,2,FALSE),"")</f>
        <v>-</v>
      </c>
      <c r="G24" s="25">
        <f>IF(B24&lt;&gt;"",VLOOKUP(B24,Zapisy!B17:G17,6,FALSE),"")</f>
        <v>1744.51</v>
      </c>
      <c r="H24" s="35" t="str">
        <f>IF(B24&lt;&gt;"",VLOOKUP(B24,Zapisy!B17:F27,5,FALSE),"")</f>
        <v>731-2</v>
      </c>
      <c r="I24" s="14" t="str">
        <f>IF(B24&lt;&gt;"",VLOOKUP(B24,Dziennik!B:F,5,FALSE),"")</f>
        <v>W/g zamówienia nr: 15-ZOW/0001 Pralka "Diana 12F"/licenc...</v>
      </c>
    </row>
    <row r="25" spans="2:9" x14ac:dyDescent="0.2">
      <c r="B25" s="14" t="str">
        <f>IF(Zapisy!B18&lt;&gt;"",Zapisy!B18,"")</f>
        <v>BUFOR/DSwW 3/05-15/Lp.1</v>
      </c>
      <c r="C25" s="14" t="str">
        <f>IF(B25&lt;&gt;"",VLOOKUP(B25,JPK_KR!AP:AR,3,FALSE),"")</f>
        <v>15-FVSW/0003</v>
      </c>
      <c r="D25" s="32">
        <f>IF(B25&lt;&gt;"",VLOOKUP(Zapisy!B18,JPK_KR!AP:AV,7,FALSE),"")</f>
        <v>42131</v>
      </c>
      <c r="E25" s="25">
        <f>IF(B25&lt;&gt;"",VLOOKUP(B25,Zapisy!B18:D26,3,FALSE),"")</f>
        <v>0</v>
      </c>
      <c r="F25" s="35" t="str">
        <f>IF(B25&lt;&gt;"",VLOOKUP(B25,Zapisy!B18:C26,2,FALSE),"")</f>
        <v>-</v>
      </c>
      <c r="G25" s="25">
        <f>IF(B25&lt;&gt;"",VLOOKUP(B25,Zapisy!B18:G18,6,FALSE),"")</f>
        <v>215.05</v>
      </c>
      <c r="H25" s="35" t="str">
        <f>IF(B25&lt;&gt;"",VLOOKUP(B25,Zapisy!B18:F28,5,FALSE),"")</f>
        <v>221-1</v>
      </c>
      <c r="I25" s="14" t="str">
        <f>IF(B25&lt;&gt;"",VLOOKUP(B25,Dziennik!B:F,5,FALSE),"")</f>
        <v>W/g zamówienia nr: 15-ZOW/0001 Pralka "Diana 12F"/licenc...</v>
      </c>
    </row>
    <row r="26" spans="2:9" x14ac:dyDescent="0.2">
      <c r="B26" s="14" t="str">
        <f>IF(Zapisy!B19&lt;&gt;"",Zapisy!B19,"")</f>
        <v>BUFOR/FVS 2\FVS\2\15/05-15/Lp.1</v>
      </c>
      <c r="C26" s="14" t="str">
        <f>IF(B26&lt;&gt;"",VLOOKUP(B26,JPK_KR!AP:AR,3,FALSE),"")</f>
        <v>15-FZS/0002</v>
      </c>
      <c r="D26" s="32">
        <f>IF(B26&lt;&gt;"",VLOOKUP(Zapisy!B19,JPK_KR!AP:AV,7,FALSE),"")</f>
        <v>42131</v>
      </c>
      <c r="E26" s="25">
        <f>IF(B26&lt;&gt;"",VLOOKUP(B26,Zapisy!B19:D27,3,FALSE),"")</f>
        <v>1516.11</v>
      </c>
      <c r="F26" s="35" t="str">
        <f>IF(B26&lt;&gt;"",VLOOKUP(B26,Zapisy!B19:C27,2,FALSE),"")</f>
        <v>201-2-1-26</v>
      </c>
      <c r="G26" s="25">
        <f>IF(B26&lt;&gt;"",VLOOKUP(B26,Zapisy!B19:G19,6,FALSE),"")</f>
        <v>0</v>
      </c>
      <c r="H26" s="35" t="str">
        <f>IF(B26&lt;&gt;"",VLOOKUP(B26,Zapisy!B19:F29,5,FALSE),"")</f>
        <v>-</v>
      </c>
      <c r="I26" s="14" t="str">
        <f>IF(B26&lt;&gt;"",VLOOKUP(B26,Dziennik!B:F,5,FALSE),"")</f>
        <v>W/g zamówienia nr: 15-KZS/0001 - faktura zaliczkowa końc..</v>
      </c>
    </row>
    <row r="27" spans="2:9" x14ac:dyDescent="0.2">
      <c r="B27" s="14" t="str">
        <f>IF(Zapisy!B20&lt;&gt;"",Zapisy!B20,"")</f>
        <v>BUFOR/FVS 2\FVS\2\15/05-15/Lp.1</v>
      </c>
      <c r="C27" s="14" t="str">
        <f>IF(B27&lt;&gt;"",VLOOKUP(B27,JPK_KR!AP:AR,3,FALSE),"")</f>
        <v>15-FZS/0002</v>
      </c>
      <c r="D27" s="32">
        <f>IF(B27&lt;&gt;"",VLOOKUP(Zapisy!B20,JPK_KR!AP:AV,7,FALSE),"")</f>
        <v>42131</v>
      </c>
      <c r="E27" s="25">
        <f>IF(B27&lt;&gt;"",VLOOKUP(B27,Zapisy!B20:D28,3,FALSE),"")</f>
        <v>0</v>
      </c>
      <c r="F27" s="35" t="str">
        <f>IF(B27&lt;&gt;"",VLOOKUP(B27,Zapisy!B20:C28,2,FALSE),"")</f>
        <v>-</v>
      </c>
      <c r="G27" s="25">
        <f>IF(B27&lt;&gt;"",VLOOKUP(B27,Zapisy!B20:G20,6,FALSE),"")</f>
        <v>1232.6099999999999</v>
      </c>
      <c r="H27" s="35" t="str">
        <f>IF(B27&lt;&gt;"",VLOOKUP(B27,Zapisy!B20:F30,5,FALSE),"")</f>
        <v>731-2</v>
      </c>
      <c r="I27" s="14" t="str">
        <f>IF(B27&lt;&gt;"",VLOOKUP(B27,Dziennik!B:F,5,FALSE),"")</f>
        <v>W/g zamówienia nr: 15-KZS/0001 - faktura zaliczkowa końc..</v>
      </c>
    </row>
    <row r="28" spans="2:9" x14ac:dyDescent="0.2">
      <c r="B28" s="14" t="str">
        <f>IF(Zapisy!B21&lt;&gt;"",Zapisy!B21,"")</f>
        <v>BUFOR/FVS 2\FVS\2\15/05-15/Lp.1</v>
      </c>
      <c r="C28" s="14" t="str">
        <f>IF(B28&lt;&gt;"",VLOOKUP(B28,JPK_KR!AP:AR,3,FALSE),"")</f>
        <v>15-FZS/0002</v>
      </c>
      <c r="D28" s="32">
        <f>IF(B28&lt;&gt;"",VLOOKUP(Zapisy!B21,JPK_KR!AP:AV,7,FALSE),"")</f>
        <v>42131</v>
      </c>
      <c r="E28" s="25">
        <f>IF(B28&lt;&gt;"",VLOOKUP(B28,Zapisy!B21:D29,3,FALSE),"")</f>
        <v>0</v>
      </c>
      <c r="F28" s="35" t="str">
        <f>IF(B28&lt;&gt;"",VLOOKUP(B28,Zapisy!B21:C29,2,FALSE),"")</f>
        <v>-</v>
      </c>
      <c r="G28" s="25">
        <f>IF(B28&lt;&gt;"",VLOOKUP(B28,Zapisy!B21:G21,6,FALSE),"")</f>
        <v>283.5</v>
      </c>
      <c r="H28" s="35" t="str">
        <f>IF(B28&lt;&gt;"",VLOOKUP(B28,Zapisy!B21:F31,5,FALSE),"")</f>
        <v>221-1</v>
      </c>
      <c r="I28" s="14" t="str">
        <f>IF(B28&lt;&gt;"",VLOOKUP(B28,Dziennik!B:F,5,FALSE),"")</f>
        <v>W/g zamówienia nr: 15-KZS/0001 - faktura zaliczkowa końc..</v>
      </c>
    </row>
    <row r="29" spans="2:9" x14ac:dyDescent="0.2">
      <c r="B29" s="14" t="str">
        <f>IF(Zapisy!B22&lt;&gt;"",Zapisy!B22,"")</f>
        <v>BUFOR/FVS 2\FVS\2\15/05-15/Lp.2</v>
      </c>
      <c r="C29" s="14" t="str">
        <f>IF(B29&lt;&gt;"",VLOOKUP(B29,JPK_KR!AP:AR,3,FALSE),"")</f>
        <v>15-FZS/0002</v>
      </c>
      <c r="D29" s="32">
        <f>IF(B29&lt;&gt;"",VLOOKUP(Zapisy!B22,JPK_KR!AP:AV,7,FALSE),"")</f>
        <v>42131</v>
      </c>
      <c r="E29" s="25">
        <f>IF(B29&lt;&gt;"",VLOOKUP(B29,Zapisy!B22:D30,3,FALSE),"")</f>
        <v>1724.84</v>
      </c>
      <c r="F29" s="35" t="str">
        <f>IF(B29&lt;&gt;"",VLOOKUP(B29,Zapisy!B22:C30,2,FALSE),"")</f>
        <v>741-2</v>
      </c>
      <c r="G29" s="25">
        <f>IF(B29&lt;&gt;"",VLOOKUP(B29,Zapisy!B22:G22,6,FALSE),"")</f>
        <v>0</v>
      </c>
      <c r="H29" s="35" t="str">
        <f>IF(B29&lt;&gt;"",VLOOKUP(B29,Zapisy!B22:F32,5,FALSE),"")</f>
        <v>-</v>
      </c>
      <c r="I29" s="14" t="str">
        <f>IF(B29&lt;&gt;"",VLOOKUP(B29,Dziennik!B:F,5,FALSE),"")</f>
        <v>W/g zamówienia nr: 15-KZS/0001 - faktura zaliczkowa końc..</v>
      </c>
    </row>
    <row r="30" spans="2:9" x14ac:dyDescent="0.2">
      <c r="B30" s="14" t="str">
        <f>IF(Zapisy!B23&lt;&gt;"",Zapisy!B23,"")</f>
        <v>BUFOR/FVS 2\FVS\2\15/05-15/Lp.2</v>
      </c>
      <c r="C30" s="14" t="str">
        <f>IF(B30&lt;&gt;"",VLOOKUP(B30,JPK_KR!AP:AR,3,FALSE),"")</f>
        <v>15-FZS/0002</v>
      </c>
      <c r="D30" s="32">
        <f>IF(B30&lt;&gt;"",VLOOKUP(Zapisy!B23,JPK_KR!AP:AV,7,FALSE),"")</f>
        <v>42131</v>
      </c>
      <c r="E30" s="25">
        <f>IF(B30&lt;&gt;"",VLOOKUP(B30,Zapisy!B23:D31,3,FALSE),"")</f>
        <v>0</v>
      </c>
      <c r="F30" s="35" t="str">
        <f>IF(B30&lt;&gt;"",VLOOKUP(B30,Zapisy!B23:C31,2,FALSE),"")</f>
        <v>-</v>
      </c>
      <c r="G30" s="25">
        <f>IF(B30&lt;&gt;"",VLOOKUP(B30,Zapisy!B23:G23,6,FALSE),"")</f>
        <v>1724.84</v>
      </c>
      <c r="H30" s="35" t="str">
        <f>IF(B30&lt;&gt;"",VLOOKUP(B30,Zapisy!B23:F33,5,FALSE),"")</f>
        <v>330-1</v>
      </c>
      <c r="I30" s="14" t="str">
        <f>IF(B30&lt;&gt;"",VLOOKUP(B30,Dziennik!B:F,5,FALSE),"")</f>
        <v>W/g zamówienia nr: 15-KZS/0001 - faktura zaliczkowa końc..</v>
      </c>
    </row>
    <row r="31" spans="2:9" x14ac:dyDescent="0.2">
      <c r="B31" s="14" t="str">
        <f>IF(Zapisy!B24&lt;&gt;"",Zapisy!B24,"")</f>
        <v>BUFOR/DSK 1/05-15/Lp.1</v>
      </c>
      <c r="C31" s="14" t="str">
        <f>IF(B31&lt;&gt;"",VLOOKUP(B31,JPK_KR!AP:AR,3,FALSE),"")</f>
        <v>odw. obciązenie korekta ilość [15-FKZo/1</v>
      </c>
      <c r="D31" s="32">
        <f>IF(B31&lt;&gt;"",VLOOKUP(Zapisy!B24,JPK_KR!AP:AV,7,FALSE),"")</f>
        <v>42136</v>
      </c>
      <c r="E31" s="25">
        <f>IF(B31&lt;&gt;"",VLOOKUP(B31,Zapisy!B24:D32,3,FALSE),"")</f>
        <v>-600</v>
      </c>
      <c r="F31" s="35" t="str">
        <f>IF(B31&lt;&gt;"",VLOOKUP(B31,Zapisy!B24:C32,2,FALSE),"")</f>
        <v>302-2-2</v>
      </c>
      <c r="G31" s="25">
        <f>IF(B31&lt;&gt;"",VLOOKUP(B31,Zapisy!B24:G24,6,FALSE),"")</f>
        <v>0</v>
      </c>
      <c r="H31" s="35" t="str">
        <f>IF(B31&lt;&gt;"",VLOOKUP(B31,Zapisy!B24:F34,5,FALSE),"")</f>
        <v>-</v>
      </c>
      <c r="I31" s="14" t="str">
        <f>IF(B31&lt;&gt;"",VLOOKUP(B31,Dziennik!B:F,5,FALSE),"")</f>
        <v>Złom stalowy</v>
      </c>
    </row>
    <row r="32" spans="2:9" x14ac:dyDescent="0.2">
      <c r="B32" s="14" t="str">
        <f>IF(Zapisy!B25&lt;&gt;"",Zapisy!B25,"")</f>
        <v>BUFOR/DSK 1/05-15/Lp.1</v>
      </c>
      <c r="C32" s="14" t="str">
        <f>IF(B32&lt;&gt;"",VLOOKUP(B32,JPK_KR!AP:AR,3,FALSE),"")</f>
        <v>odw. obciązenie korekta ilość [15-FKZo/1</v>
      </c>
      <c r="D32" s="32">
        <f>IF(B32&lt;&gt;"",VLOOKUP(Zapisy!B25,JPK_KR!AP:AV,7,FALSE),"")</f>
        <v>42136</v>
      </c>
      <c r="E32" s="25">
        <f>IF(B32&lt;&gt;"",VLOOKUP(B32,Zapisy!B25:D33,3,FALSE),"")</f>
        <v>0</v>
      </c>
      <c r="F32" s="35" t="str">
        <f>IF(B32&lt;&gt;"",VLOOKUP(B32,Zapisy!B25:C33,2,FALSE),"")</f>
        <v>-</v>
      </c>
      <c r="G32" s="25">
        <f>IF(B32&lt;&gt;"",VLOOKUP(B32,Zapisy!B25:G25,6,FALSE),"")</f>
        <v>-600</v>
      </c>
      <c r="H32" s="35" t="str">
        <f>IF(B32&lt;&gt;"",VLOOKUP(B32,Zapisy!B25:F35,5,FALSE),"")</f>
        <v>202-2-1-12</v>
      </c>
      <c r="I32" s="14" t="str">
        <f>IF(B32&lt;&gt;"",VLOOKUP(B32,Dziennik!B:F,5,FALSE),"")</f>
        <v>Złom stalowy</v>
      </c>
    </row>
    <row r="33" spans="2:9" x14ac:dyDescent="0.2">
      <c r="B33" s="14" t="str">
        <f>IF(Zapisy!B26&lt;&gt;"",Zapisy!B26,"")</f>
        <v>BUFOR/DSK 1/05-15/Lp.1</v>
      </c>
      <c r="C33" s="14" t="str">
        <f>IF(B33&lt;&gt;"",VLOOKUP(B33,JPK_KR!AP:AR,3,FALSE),"")</f>
        <v>odw. obciązenie korekta ilość [15-FKZo/1</v>
      </c>
      <c r="D33" s="32">
        <f>IF(B33&lt;&gt;"",VLOOKUP(Zapisy!B26,JPK_KR!AP:AV,7,FALSE),"")</f>
        <v>42136</v>
      </c>
      <c r="E33" s="25">
        <f>IF(B33&lt;&gt;"",VLOOKUP(B33,Zapisy!B26:D34,3,FALSE),"")</f>
        <v>-138</v>
      </c>
      <c r="F33" s="35" t="str">
        <f>IF(B33&lt;&gt;"",VLOOKUP(B33,Zapisy!B26:C34,2,FALSE),"")</f>
        <v>221-2</v>
      </c>
      <c r="G33" s="25">
        <f>IF(B33&lt;&gt;"",VLOOKUP(B33,Zapisy!B26:G26,6,FALSE),"")</f>
        <v>0</v>
      </c>
      <c r="H33" s="35" t="str">
        <f>IF(B33&lt;&gt;"",VLOOKUP(B33,Zapisy!B26:F36,5,FALSE),"")</f>
        <v>-</v>
      </c>
      <c r="I33" s="14" t="str">
        <f>IF(B33&lt;&gt;"",VLOOKUP(B33,Dziennik!B:F,5,FALSE),"")</f>
        <v>Złom stalowy</v>
      </c>
    </row>
    <row r="34" spans="2:9" x14ac:dyDescent="0.2">
      <c r="B34" s="14" t="str">
        <f>IF(Zapisy!B27&lt;&gt;"",Zapisy!B27,"")</f>
        <v>BUFOR/DSK 1/05-15/Lp.1</v>
      </c>
      <c r="C34" s="14" t="str">
        <f>IF(B34&lt;&gt;"",VLOOKUP(B34,JPK_KR!AP:AR,3,FALSE),"")</f>
        <v>odw. obciązenie korekta ilość [15-FKZo/1</v>
      </c>
      <c r="D34" s="32">
        <f>IF(B34&lt;&gt;"",VLOOKUP(Zapisy!B27,JPK_KR!AP:AV,7,FALSE),"")</f>
        <v>42136</v>
      </c>
      <c r="E34" s="25">
        <f>IF(B34&lt;&gt;"",VLOOKUP(B34,Zapisy!B27:D35,3,FALSE),"")</f>
        <v>0</v>
      </c>
      <c r="F34" s="35" t="str">
        <f>IF(B34&lt;&gt;"",VLOOKUP(B34,Zapisy!B27:C35,2,FALSE),"")</f>
        <v>-</v>
      </c>
      <c r="G34" s="25">
        <f>IF(B34&lt;&gt;"",VLOOKUP(B34,Zapisy!B27:G27,6,FALSE),"")</f>
        <v>-138</v>
      </c>
      <c r="H34" s="35" t="str">
        <f>IF(B34&lt;&gt;"",VLOOKUP(B34,Zapisy!B27:F37,5,FALSE),"")</f>
        <v>221-1</v>
      </c>
      <c r="I34" s="14" t="str">
        <f>IF(B34&lt;&gt;"",VLOOKUP(B34,Dziennik!B:F,5,FALSE),"")</f>
        <v>Złom stalowy</v>
      </c>
    </row>
    <row r="35" spans="2:9" x14ac:dyDescent="0.2">
      <c r="B35" s="14" t="str">
        <f>IF(Zapisy!B28&lt;&gt;"",Zapisy!B28,"")</f>
        <v>BUFOR/FVS 3\FVS\2\15/05-15/Lp.1</v>
      </c>
      <c r="C35" s="14" t="str">
        <f>IF(B35&lt;&gt;"",VLOOKUP(B35,JPK_KR!AP:AR,3,FALSE),"")</f>
        <v>15-FVS/0004</v>
      </c>
      <c r="D35" s="32">
        <f>IF(B35&lt;&gt;"",VLOOKUP(Zapisy!B28,JPK_KR!AP:AV,7,FALSE),"")</f>
        <v>42137</v>
      </c>
      <c r="E35" s="25">
        <f>IF(B35&lt;&gt;"",VLOOKUP(B35,Zapisy!B28:D36,3,FALSE),"")</f>
        <v>32.4</v>
      </c>
      <c r="F35" s="35" t="str">
        <f>IF(B35&lt;&gt;"",VLOOKUP(B35,Zapisy!B28:C36,2,FALSE),"")</f>
        <v>201-2-1-2</v>
      </c>
      <c r="G35" s="25">
        <f>IF(B35&lt;&gt;"",VLOOKUP(B35,Zapisy!B28:G28,6,FALSE),"")</f>
        <v>0</v>
      </c>
      <c r="H35" s="35" t="str">
        <f>IF(B35&lt;&gt;"",VLOOKUP(B35,Zapisy!B28:F38,5,FALSE),"")</f>
        <v>-</v>
      </c>
      <c r="I35" s="14" t="str">
        <f>IF(B35&lt;&gt;"",VLOOKUP(B35,Dziennik!B:F,5,FALSE),"")</f>
        <v>Diana 12F profil przedni</v>
      </c>
    </row>
    <row r="36" spans="2:9" x14ac:dyDescent="0.2">
      <c r="B36" s="14" t="str">
        <f>IF(Zapisy!B29&lt;&gt;"",Zapisy!B29,"")</f>
        <v>BUFOR/FVS 3\FVS\2\15/05-15/Lp.1</v>
      </c>
      <c r="C36" s="14" t="str">
        <f>IF(B36&lt;&gt;"",VLOOKUP(B36,JPK_KR!AP:AR,3,FALSE),"")</f>
        <v>15-FVS/0004</v>
      </c>
      <c r="D36" s="32">
        <f>IF(B36&lt;&gt;"",VLOOKUP(Zapisy!B29,JPK_KR!AP:AV,7,FALSE),"")</f>
        <v>42137</v>
      </c>
      <c r="E36" s="25">
        <f>IF(B36&lt;&gt;"",VLOOKUP(B36,Zapisy!B29:D37,3,FALSE),"")</f>
        <v>0</v>
      </c>
      <c r="F36" s="35" t="str">
        <f>IF(B36&lt;&gt;"",VLOOKUP(B36,Zapisy!B29:C37,2,FALSE),"")</f>
        <v>-</v>
      </c>
      <c r="G36" s="25">
        <f>IF(B36&lt;&gt;"",VLOOKUP(B36,Zapisy!B29:G29,6,FALSE),"")</f>
        <v>30</v>
      </c>
      <c r="H36" s="35" t="str">
        <f>IF(B36&lt;&gt;"",VLOOKUP(B36,Zapisy!B29:F39,5,FALSE),"")</f>
        <v>731-2</v>
      </c>
      <c r="I36" s="14" t="str">
        <f>IF(B36&lt;&gt;"",VLOOKUP(B36,Dziennik!B:F,5,FALSE),"")</f>
        <v>Diana 12F profil przedni</v>
      </c>
    </row>
    <row r="37" spans="2:9" x14ac:dyDescent="0.2">
      <c r="B37" s="14" t="str">
        <f>IF(Zapisy!B30&lt;&gt;"",Zapisy!B30,"")</f>
        <v>BUFOR/FVS 3\FVS\2\15/05-15/Lp.1</v>
      </c>
      <c r="C37" s="14" t="str">
        <f>IF(B37&lt;&gt;"",VLOOKUP(B37,JPK_KR!AP:AR,3,FALSE),"")</f>
        <v>15-FVS/0004</v>
      </c>
      <c r="D37" s="32">
        <f>IF(B37&lt;&gt;"",VLOOKUP(Zapisy!B30,JPK_KR!AP:AV,7,FALSE),"")</f>
        <v>42137</v>
      </c>
      <c r="E37" s="25">
        <f>IF(B37&lt;&gt;"",VLOOKUP(B37,Zapisy!B30:D38,3,FALSE),"")</f>
        <v>0</v>
      </c>
      <c r="F37" s="35" t="str">
        <f>IF(B37&lt;&gt;"",VLOOKUP(B37,Zapisy!B30:C38,2,FALSE),"")</f>
        <v>-</v>
      </c>
      <c r="G37" s="25">
        <f>IF(B37&lt;&gt;"",VLOOKUP(B37,Zapisy!B30:G30,6,FALSE),"")</f>
        <v>2.4</v>
      </c>
      <c r="H37" s="35" t="str">
        <f>IF(B37&lt;&gt;"",VLOOKUP(B37,Zapisy!B30:F40,5,FALSE),"")</f>
        <v>221-1</v>
      </c>
      <c r="I37" s="14" t="str">
        <f>IF(B37&lt;&gt;"",VLOOKUP(B37,Dziennik!B:F,5,FALSE),"")</f>
        <v>Diana 12F profil przedni</v>
      </c>
    </row>
    <row r="38" spans="2:9" x14ac:dyDescent="0.2">
      <c r="B38" s="14" t="str">
        <f>IF(Zapisy!B31&lt;&gt;"",Zapisy!B31,"")</f>
        <v>BUFOR/FVS 4\FVS\2\15/05-15/Lp.1</v>
      </c>
      <c r="C38" s="14" t="str">
        <f>IF(B38&lt;&gt;"",VLOOKUP(B38,JPK_KR!AP:AR,3,FALSE),"")</f>
        <v>15-FZS/0003</v>
      </c>
      <c r="D38" s="32">
        <f>IF(B38&lt;&gt;"",VLOOKUP(Zapisy!B31,JPK_KR!AP:AV,7,FALSE),"")</f>
        <v>42137</v>
      </c>
      <c r="E38" s="25">
        <f>IF(B38&lt;&gt;"",VLOOKUP(B38,Zapisy!B31:D39,3,FALSE),"")</f>
        <v>100000</v>
      </c>
      <c r="F38" s="35" t="str">
        <f>IF(B38&lt;&gt;"",VLOOKUP(B38,Zapisy!B31:C39,2,FALSE),"")</f>
        <v>201-2-1-4</v>
      </c>
      <c r="G38" s="25">
        <f>IF(B38&lt;&gt;"",VLOOKUP(B38,Zapisy!B31:G31,6,FALSE),"")</f>
        <v>0</v>
      </c>
      <c r="H38" s="35" t="str">
        <f>IF(B38&lt;&gt;"",VLOOKUP(B38,Zapisy!B31:F41,5,FALSE),"")</f>
        <v>-</v>
      </c>
      <c r="I38" s="14" t="str">
        <f>IF(B38&lt;&gt;"",VLOOKUP(B38,Dziennik!B:F,5,FALSE),"")</f>
        <v>kontrakt -sprzedaż stali I rata Złom stalowy</v>
      </c>
    </row>
    <row r="39" spans="2:9" x14ac:dyDescent="0.2">
      <c r="B39" s="14" t="str">
        <f>IF(Zapisy!B32&lt;&gt;"",Zapisy!B32,"")</f>
        <v>BUFOR/FVS 4\FVS\2\15/05-15/Lp.1</v>
      </c>
      <c r="C39" s="14" t="str">
        <f>IF(B39&lt;&gt;"",VLOOKUP(B39,JPK_KR!AP:AR,3,FALSE),"")</f>
        <v>15-FZS/0003</v>
      </c>
      <c r="D39" s="32">
        <f>IF(B39&lt;&gt;"",VLOOKUP(Zapisy!B32,JPK_KR!AP:AV,7,FALSE),"")</f>
        <v>42137</v>
      </c>
      <c r="E39" s="25">
        <f>IF(B39&lt;&gt;"",VLOOKUP(B39,Zapisy!B32:D40,3,FALSE),"")</f>
        <v>0</v>
      </c>
      <c r="F39" s="35" t="str">
        <f>IF(B39&lt;&gt;"",VLOOKUP(B39,Zapisy!B32:C40,2,FALSE),"")</f>
        <v>-</v>
      </c>
      <c r="G39" s="25">
        <f>IF(B39&lt;&gt;"",VLOOKUP(B39,Zapisy!B32:G32,6,FALSE),"")</f>
        <v>100000</v>
      </c>
      <c r="H39" s="35" t="str">
        <f>IF(B39&lt;&gt;"",VLOOKUP(B39,Zapisy!B32:F42,5,FALSE),"")</f>
        <v>731-2</v>
      </c>
      <c r="I39" s="14" t="str">
        <f>IF(B39&lt;&gt;"",VLOOKUP(B39,Dziennik!B:F,5,FALSE),"")</f>
        <v>kontrakt -sprzedaż stali I rata Złom stalowy</v>
      </c>
    </row>
    <row r="40" spans="2:9" x14ac:dyDescent="0.2">
      <c r="B40" s="14" t="str">
        <f>IF(Zapisy!B33&lt;&gt;"",Zapisy!B33,"")</f>
        <v>BUFOR/FVS 5\FVS\2\15/05-15/Lp.1</v>
      </c>
      <c r="C40" s="14" t="str">
        <f>IF(B40&lt;&gt;"",VLOOKUP(B40,JPK_KR!AP:AR,3,FALSE),"")</f>
        <v>15-FZS/0004</v>
      </c>
      <c r="D40" s="32">
        <f>IF(B40&lt;&gt;"",VLOOKUP(Zapisy!B33,JPK_KR!AP:AV,7,FALSE),"")</f>
        <v>42138</v>
      </c>
      <c r="E40" s="25">
        <f>IF(B40&lt;&gt;"",VLOOKUP(B40,Zapisy!B33:D41,3,FALSE),"")</f>
        <v>100000</v>
      </c>
      <c r="F40" s="35" t="str">
        <f>IF(B40&lt;&gt;"",VLOOKUP(B40,Zapisy!B33:C41,2,FALSE),"")</f>
        <v>201-2-1-4</v>
      </c>
      <c r="G40" s="25">
        <f>IF(B40&lt;&gt;"",VLOOKUP(B40,Zapisy!B33:G33,6,FALSE),"")</f>
        <v>0</v>
      </c>
      <c r="H40" s="35" t="str">
        <f>IF(B40&lt;&gt;"",VLOOKUP(B40,Zapisy!B33:F43,5,FALSE),"")</f>
        <v>-</v>
      </c>
      <c r="I40" s="14" t="str">
        <f>IF(B40&lt;&gt;"",VLOOKUP(B40,Dziennik!B:F,5,FALSE),"")</f>
        <v>kontrakt -sprzedaż stali II rata Złom stalowy</v>
      </c>
    </row>
    <row r="41" spans="2:9" x14ac:dyDescent="0.2">
      <c r="B41" s="14" t="str">
        <f>IF(Zapisy!B34&lt;&gt;"",Zapisy!B34,"")</f>
        <v>BUFOR/FVS 5\FVS\2\15/05-15/Lp.1</v>
      </c>
      <c r="C41" s="14" t="str">
        <f>IF(B41&lt;&gt;"",VLOOKUP(B41,JPK_KR!AP:AR,3,FALSE),"")</f>
        <v>15-FZS/0004</v>
      </c>
      <c r="D41" s="32">
        <f>IF(B41&lt;&gt;"",VLOOKUP(Zapisy!B34,JPK_KR!AP:AV,7,FALSE),"")</f>
        <v>42138</v>
      </c>
      <c r="E41" s="25">
        <f>IF(B41&lt;&gt;"",VLOOKUP(B41,Zapisy!B34:D42,3,FALSE),"")</f>
        <v>0</v>
      </c>
      <c r="F41" s="35" t="str">
        <f>IF(B41&lt;&gt;"",VLOOKUP(B41,Zapisy!B34:C42,2,FALSE),"")</f>
        <v>-</v>
      </c>
      <c r="G41" s="25">
        <f>IF(B41&lt;&gt;"",VLOOKUP(B41,Zapisy!B34:G34,6,FALSE),"")</f>
        <v>100000</v>
      </c>
      <c r="H41" s="35" t="str">
        <f>IF(B41&lt;&gt;"",VLOOKUP(B41,Zapisy!B34:F44,5,FALSE),"")</f>
        <v>731-2</v>
      </c>
      <c r="I41" s="14" t="str">
        <f>IF(B41&lt;&gt;"",VLOOKUP(B41,Dziennik!B:F,5,FALSE),"")</f>
        <v>kontrakt -sprzedaż stali II rata Złom stalowy</v>
      </c>
    </row>
    <row r="42" spans="2:9" x14ac:dyDescent="0.2">
      <c r="B42" s="14" t="str">
        <f>IF(Zapisy!B35&lt;&gt;"",Zapisy!B35,"")</f>
        <v>BUFOR/DP 9\DP\2015/05-15/Lp.1</v>
      </c>
      <c r="C42" s="14" t="str">
        <f>IF(B42&lt;&gt;"",VLOOKUP(B42,JPK_KR!AP:AR,3,FALSE),"")</f>
        <v>ŚRODKI 5/2015</v>
      </c>
      <c r="D42" s="32">
        <f>IF(B42&lt;&gt;"",VLOOKUP(Zapisy!B35,JPK_KR!AP:AV,7,FALSE),"")</f>
        <v>42155</v>
      </c>
      <c r="E42" s="25">
        <f>IF(B42&lt;&gt;"",VLOOKUP(B42,Zapisy!B35:D43,3,FALSE),"")</f>
        <v>916.66</v>
      </c>
      <c r="F42" s="35" t="str">
        <f>IF(B42&lt;&gt;"",VLOOKUP(B42,Zapisy!B35:C43,2,FALSE),"")</f>
        <v>401-1-1</v>
      </c>
      <c r="G42" s="25">
        <f>IF(B42&lt;&gt;"",VLOOKUP(B42,Zapisy!B35:G35,6,FALSE),"")</f>
        <v>0</v>
      </c>
      <c r="H42" s="35" t="str">
        <f>IF(B42&lt;&gt;"",VLOOKUP(B42,Zapisy!B35:F45,5,FALSE),"")</f>
        <v>-</v>
      </c>
      <c r="I42" s="14" t="str">
        <f>IF(B42&lt;&gt;"",VLOOKUP(B42,Dziennik!B:F,5,FALSE),"")</f>
        <v>Amortyzacja 5/2015</v>
      </c>
    </row>
    <row r="43" spans="2:9" x14ac:dyDescent="0.2">
      <c r="B43" s="14" t="str">
        <f>IF(Zapisy!B36&lt;&gt;"",Zapisy!B36,"")</f>
        <v>BUFOR/DP 9\DP\2015/05-15/Lp.1</v>
      </c>
      <c r="C43" s="14" t="str">
        <f>IF(B43&lt;&gt;"",VLOOKUP(B43,JPK_KR!AP:AR,3,FALSE),"")</f>
        <v>ŚRODKI 5/2015</v>
      </c>
      <c r="D43" s="32">
        <f>IF(B43&lt;&gt;"",VLOOKUP(Zapisy!B36,JPK_KR!AP:AV,7,FALSE),"")</f>
        <v>42155</v>
      </c>
      <c r="E43" s="25">
        <f>IF(B43&lt;&gt;"",VLOOKUP(B43,Zapisy!B36:D44,3,FALSE),"")</f>
        <v>0</v>
      </c>
      <c r="F43" s="35" t="str">
        <f>IF(B43&lt;&gt;"",VLOOKUP(B43,Zapisy!B36:C44,2,FALSE),"")</f>
        <v>-</v>
      </c>
      <c r="G43" s="25">
        <f>IF(B43&lt;&gt;"",VLOOKUP(B43,Zapisy!B36:G36,6,FALSE),"")</f>
        <v>916.66</v>
      </c>
      <c r="H43" s="35" t="str">
        <f>IF(B43&lt;&gt;"",VLOOKUP(B43,Zapisy!B36:F46,5,FALSE),"")</f>
        <v>070-3</v>
      </c>
      <c r="I43" s="14" t="str">
        <f>IF(B43&lt;&gt;"",VLOOKUP(B43,Dziennik!B:F,5,FALSE),"")</f>
        <v>Amortyzacja 5/2015</v>
      </c>
    </row>
    <row r="44" spans="2:9" x14ac:dyDescent="0.2">
      <c r="B44" s="14" t="str">
        <f>IF(Zapisy!B37&lt;&gt;"",Zapisy!B37,"")</f>
        <v>BUFOR/DP 9\DP\2015/05-15/Lp.2</v>
      </c>
      <c r="C44" s="14" t="str">
        <f>IF(B44&lt;&gt;"",VLOOKUP(B44,JPK_KR!AP:AR,3,FALSE),"")</f>
        <v>ŚRODKI 5/2015</v>
      </c>
      <c r="D44" s="32">
        <f>IF(B44&lt;&gt;"",VLOOKUP(Zapisy!B37,JPK_KR!AP:AV,7,FALSE),"")</f>
        <v>42155</v>
      </c>
      <c r="E44" s="25">
        <f>IF(B44&lt;&gt;"",VLOOKUP(B44,Zapisy!B37:D45,3,FALSE),"")</f>
        <v>916.66</v>
      </c>
      <c r="F44" s="35" t="str">
        <f>IF(B44&lt;&gt;"",VLOOKUP(B44,Zapisy!B37:C45,2,FALSE),"")</f>
        <v>502-2</v>
      </c>
      <c r="G44" s="25">
        <f>IF(B44&lt;&gt;"",VLOOKUP(B44,Zapisy!B37:G37,6,FALSE),"")</f>
        <v>0</v>
      </c>
      <c r="H44" s="35" t="str">
        <f>IF(B44&lt;&gt;"",VLOOKUP(B44,Zapisy!B37:F47,5,FALSE),"")</f>
        <v>-</v>
      </c>
      <c r="I44" s="14" t="str">
        <f>IF(B44&lt;&gt;"",VLOOKUP(B44,Dziennik!B:F,5,FALSE),"")</f>
        <v>Amortyzacja 5/2015</v>
      </c>
    </row>
    <row r="45" spans="2:9" x14ac:dyDescent="0.2">
      <c r="B45" s="14" t="str">
        <f>IF(Zapisy!B38&lt;&gt;"",Zapisy!B38,"")</f>
        <v>BUFOR/DP 9\DP\2015/05-15/Lp.2</v>
      </c>
      <c r="C45" s="14" t="str">
        <f>IF(B45&lt;&gt;"",VLOOKUP(B45,JPK_KR!AP:AR,3,FALSE),"")</f>
        <v>ŚRODKI 5/2015</v>
      </c>
      <c r="D45" s="32">
        <f>IF(B45&lt;&gt;"",VLOOKUP(Zapisy!B38,JPK_KR!AP:AV,7,FALSE),"")</f>
        <v>42155</v>
      </c>
      <c r="E45" s="25">
        <f>IF(B45&lt;&gt;"",VLOOKUP(B45,Zapisy!B38:D46,3,FALSE),"")</f>
        <v>0</v>
      </c>
      <c r="F45" s="35" t="str">
        <f>IF(B45&lt;&gt;"",VLOOKUP(B45,Zapisy!B38:C46,2,FALSE),"")</f>
        <v>-</v>
      </c>
      <c r="G45" s="25">
        <f>IF(B45&lt;&gt;"",VLOOKUP(B45,Zapisy!B38:G38,6,FALSE),"")</f>
        <v>916.66</v>
      </c>
      <c r="H45" s="35" t="str">
        <f>IF(B45&lt;&gt;"",VLOOKUP(B45,Zapisy!B38:F48,5,FALSE),"")</f>
        <v>490</v>
      </c>
      <c r="I45" s="14" t="str">
        <f>IF(B45&lt;&gt;"",VLOOKUP(B45,Dziennik!B:F,5,FALSE),"")</f>
        <v>Amortyzacja 5/2015</v>
      </c>
    </row>
    <row r="46" spans="2:9" x14ac:dyDescent="0.2">
      <c r="B46" s="14" t="str">
        <f>IF(Zapisy!B39&lt;&gt;"",Zapisy!B39,"")</f>
        <v>BUFOR/DP 10\DP\2015/05-15/Lp.1</v>
      </c>
      <c r="C46" s="14" t="str">
        <f>IF(B46&lt;&gt;"",VLOOKUP(B46,JPK_KR!AP:AR,3,FALSE),"")</f>
        <v>ŚRODKI 5/2015</v>
      </c>
      <c r="D46" s="32">
        <f>IF(B46&lt;&gt;"",VLOOKUP(Zapisy!B39,JPK_KR!AP:AV,7,FALSE),"")</f>
        <v>42155</v>
      </c>
      <c r="E46" s="25">
        <f>IF(B46&lt;&gt;"",VLOOKUP(B46,Zapisy!B39:D47,3,FALSE),"")</f>
        <v>-11916.63</v>
      </c>
      <c r="F46" s="35" t="str">
        <f>IF(B46&lt;&gt;"",VLOOKUP(B46,Zapisy!B39:C47,2,FALSE),"")</f>
        <v>761-1</v>
      </c>
      <c r="G46" s="25">
        <f>IF(B46&lt;&gt;"",VLOOKUP(B46,Zapisy!B39:G39,6,FALSE),"")</f>
        <v>0</v>
      </c>
      <c r="H46" s="35" t="str">
        <f>IF(B46&lt;&gt;"",VLOOKUP(B46,Zapisy!B39:F49,5,FALSE),"")</f>
        <v>-</v>
      </c>
      <c r="I46" s="14" t="str">
        <f>IF(B46&lt;&gt;"",VLOOKUP(B46,Dziennik!B:F,5,FALSE),"")</f>
        <v>Amortyzacja 5/2015</v>
      </c>
    </row>
    <row r="47" spans="2:9" x14ac:dyDescent="0.2">
      <c r="B47" s="14" t="str">
        <f>IF(Zapisy!B40&lt;&gt;"",Zapisy!B40,"")</f>
        <v>BUFOR/DP 10\DP\2015/05-15/Lp.1</v>
      </c>
      <c r="C47" s="14" t="str">
        <f>IF(B47&lt;&gt;"",VLOOKUP(B47,JPK_KR!AP:AR,3,FALSE),"")</f>
        <v>ŚRODKI 5/2015</v>
      </c>
      <c r="D47" s="32">
        <f>IF(B47&lt;&gt;"",VLOOKUP(Zapisy!B40,JPK_KR!AP:AV,7,FALSE),"")</f>
        <v>42155</v>
      </c>
      <c r="E47" s="25">
        <f>IF(B47&lt;&gt;"",VLOOKUP(B47,Zapisy!B40:D48,3,FALSE),"")</f>
        <v>0</v>
      </c>
      <c r="F47" s="35" t="str">
        <f>IF(B47&lt;&gt;"",VLOOKUP(B47,Zapisy!B40:C48,2,FALSE),"")</f>
        <v>-</v>
      </c>
      <c r="G47" s="25">
        <f>IF(B47&lt;&gt;"",VLOOKUP(B47,Zapisy!B40:G40,6,FALSE),"")</f>
        <v>-11916.63</v>
      </c>
      <c r="H47" s="35" t="str">
        <f>IF(B47&lt;&gt;"",VLOOKUP(B47,Zapisy!B40:F50,5,FALSE),"")</f>
        <v>070-3</v>
      </c>
      <c r="I47" s="14" t="str">
        <f>IF(B47&lt;&gt;"",VLOOKUP(B47,Dziennik!B:F,5,FALSE),"")</f>
        <v>Amortyzacja 5/2015</v>
      </c>
    </row>
    <row r="48" spans="2:9" x14ac:dyDescent="0.2">
      <c r="B48" s="14" t="str">
        <f>IF(Zapisy!B41&lt;&gt;"",Zapisy!B41,"")</f>
        <v>BUFOR/DP 11\DP\2015/05-15/Lp.1</v>
      </c>
      <c r="C48" s="14" t="str">
        <f>IF(B48&lt;&gt;"",VLOOKUP(B48,JPK_KR!AP:AR,3,FALSE),"")</f>
        <v>ŚRODKI 5/2015</v>
      </c>
      <c r="D48" s="32">
        <f>IF(B48&lt;&gt;"",VLOOKUP(Zapisy!B41,JPK_KR!AP:AV,7,FALSE),"")</f>
        <v>42155</v>
      </c>
      <c r="E48" s="25">
        <f>IF(B48&lt;&gt;"",VLOOKUP(B48,Zapisy!B41:D49,3,FALSE),"")</f>
        <v>11916.63</v>
      </c>
      <c r="F48" s="35" t="str">
        <f>IF(B48&lt;&gt;"",VLOOKUP(B48,Zapisy!B41:C49,2,FALSE),"")</f>
        <v>070-3</v>
      </c>
      <c r="G48" s="25">
        <f>IF(B48&lt;&gt;"",VLOOKUP(B48,Zapisy!B41:G41,6,FALSE),"")</f>
        <v>0</v>
      </c>
      <c r="H48" s="35" t="str">
        <f>IF(B48&lt;&gt;"",VLOOKUP(B48,Zapisy!B41:F51,5,FALSE),"")</f>
        <v>-</v>
      </c>
      <c r="I48" s="14" t="str">
        <f>IF(B48&lt;&gt;"",VLOOKUP(B48,Dziennik!B:F,5,FALSE),"")</f>
        <v>Samochód osobowy Opel Corsa</v>
      </c>
    </row>
    <row r="49" spans="2:9" x14ac:dyDescent="0.2">
      <c r="B49" s="14" t="str">
        <f>IF(Zapisy!B42&lt;&gt;"",Zapisy!B42,"")</f>
        <v>BUFOR/DP 11\DP\2015/05-15/Lp.1</v>
      </c>
      <c r="C49" s="14" t="str">
        <f>IF(B49&lt;&gt;"",VLOOKUP(B49,JPK_KR!AP:AR,3,FALSE),"")</f>
        <v>ŚRODKI 5/2015</v>
      </c>
      <c r="D49" s="32">
        <f>IF(B49&lt;&gt;"",VLOOKUP(Zapisy!B42,JPK_KR!AP:AV,7,FALSE),"")</f>
        <v>42155</v>
      </c>
      <c r="E49" s="25">
        <f>IF(B49&lt;&gt;"",VLOOKUP(B49,Zapisy!B42:D50,3,FALSE),"")</f>
        <v>0</v>
      </c>
      <c r="F49" s="35" t="str">
        <f>IF(B49&lt;&gt;"",VLOOKUP(B49,Zapisy!B42:C50,2,FALSE),"")</f>
        <v>-</v>
      </c>
      <c r="G49" s="25">
        <f>IF(B49&lt;&gt;"",VLOOKUP(B49,Zapisy!B42:G42,6,FALSE),"")</f>
        <v>55000</v>
      </c>
      <c r="H49" s="35" t="str">
        <f>IF(B49&lt;&gt;"",VLOOKUP(B49,Zapisy!B42:F52,5,FALSE),"")</f>
        <v>010-3</v>
      </c>
      <c r="I49" s="14" t="str">
        <f>IF(B49&lt;&gt;"",VLOOKUP(B49,Dziennik!B:F,5,FALSE),"")</f>
        <v>Samochód osobowy Opel Corsa</v>
      </c>
    </row>
    <row r="50" spans="2:9" x14ac:dyDescent="0.2">
      <c r="B50" s="14" t="str">
        <f>IF(Zapisy!B43&lt;&gt;"",Zapisy!B43,"")</f>
        <v>BUFOR/DP 11\DP\2015/05-15/Lp.1</v>
      </c>
      <c r="C50" s="14" t="str">
        <f>IF(B50&lt;&gt;"",VLOOKUP(B50,JPK_KR!AP:AR,3,FALSE),"")</f>
        <v>ŚRODKI 5/2015</v>
      </c>
      <c r="D50" s="32">
        <f>IF(B50&lt;&gt;"",VLOOKUP(Zapisy!B43,JPK_KR!AP:AV,7,FALSE),"")</f>
        <v>42155</v>
      </c>
      <c r="E50" s="25">
        <f>IF(B50&lt;&gt;"",VLOOKUP(B50,Zapisy!B43:D51,3,FALSE),"")</f>
        <v>43083.37</v>
      </c>
      <c r="F50" s="35" t="str">
        <f>IF(B50&lt;&gt;"",VLOOKUP(B50,Zapisy!B43:C51,2,FALSE),"")</f>
        <v>761-1</v>
      </c>
      <c r="G50" s="25">
        <f>IF(B50&lt;&gt;"",VLOOKUP(B50,Zapisy!B43:G43,6,FALSE),"")</f>
        <v>0</v>
      </c>
      <c r="H50" s="35" t="str">
        <f>IF(B50&lt;&gt;"",VLOOKUP(B50,Zapisy!B43:F53,5,FALSE),"")</f>
        <v>-</v>
      </c>
      <c r="I50" s="14" t="str">
        <f>IF(B50&lt;&gt;"",VLOOKUP(B50,Dziennik!B:F,5,FALSE),"")</f>
        <v>Samochód osobowy Opel Corsa</v>
      </c>
    </row>
    <row r="51" spans="2:9" x14ac:dyDescent="0.2">
      <c r="B51" s="14" t="str">
        <f>IF(Zapisy!B44&lt;&gt;"",Zapisy!B44,"")</f>
        <v>BUFOR/DP 12\DP\2015/05-15/Lp.1</v>
      </c>
      <c r="C51" s="14" t="str">
        <f>IF(B51&lt;&gt;"",VLOOKUP(B51,JPK_KR!AP:AR,3,FALSE),"")</f>
        <v>ŚRODKI 5/2015</v>
      </c>
      <c r="D51" s="32">
        <f>IF(B51&lt;&gt;"",VLOOKUP(Zapisy!B44,JPK_KR!AP:AV,7,FALSE),"")</f>
        <v>42155</v>
      </c>
      <c r="E51" s="25">
        <f>IF(B51&lt;&gt;"",VLOOKUP(B51,Zapisy!B44:D52,3,FALSE),"")</f>
        <v>2450</v>
      </c>
      <c r="F51" s="35" t="str">
        <f>IF(B51&lt;&gt;"",VLOOKUP(B51,Zapisy!B44:C52,2,FALSE),"")</f>
        <v>401-1-1</v>
      </c>
      <c r="G51" s="25">
        <f>IF(B51&lt;&gt;"",VLOOKUP(B51,Zapisy!B44:G44,6,FALSE),"")</f>
        <v>0</v>
      </c>
      <c r="H51" s="35" t="str">
        <f>IF(B51&lt;&gt;"",VLOOKUP(B51,Zapisy!B44:F54,5,FALSE),"")</f>
        <v>-</v>
      </c>
      <c r="I51" s="14" t="str">
        <f>IF(B51&lt;&gt;"",VLOOKUP(B51,Dziennik!B:F,5,FALSE),"")</f>
        <v>Amortyzacja 5/2015</v>
      </c>
    </row>
    <row r="52" spans="2:9" x14ac:dyDescent="0.2">
      <c r="B52" s="14" t="str">
        <f>IF(Zapisy!B45&lt;&gt;"",Zapisy!B45,"")</f>
        <v>BUFOR/DP 12\DP\2015/05-15/Lp.1</v>
      </c>
      <c r="C52" s="14" t="str">
        <f>IF(B52&lt;&gt;"",VLOOKUP(B52,JPK_KR!AP:AR,3,FALSE),"")</f>
        <v>ŚRODKI 5/2015</v>
      </c>
      <c r="D52" s="32">
        <f>IF(B52&lt;&gt;"",VLOOKUP(Zapisy!B45,JPK_KR!AP:AV,7,FALSE),"")</f>
        <v>42155</v>
      </c>
      <c r="E52" s="25">
        <f>IF(B52&lt;&gt;"",VLOOKUP(B52,Zapisy!B45:D53,3,FALSE),"")</f>
        <v>0</v>
      </c>
      <c r="F52" s="35" t="str">
        <f>IF(B52&lt;&gt;"",VLOOKUP(B52,Zapisy!B45:C53,2,FALSE),"")</f>
        <v>-</v>
      </c>
      <c r="G52" s="25">
        <f>IF(B52&lt;&gt;"",VLOOKUP(B52,Zapisy!B45:G45,6,FALSE),"")</f>
        <v>2450</v>
      </c>
      <c r="H52" s="35" t="str">
        <f>IF(B52&lt;&gt;"",VLOOKUP(B52,Zapisy!B45:F55,5,FALSE),"")</f>
        <v>070-3</v>
      </c>
      <c r="I52" s="14" t="str">
        <f>IF(B52&lt;&gt;"",VLOOKUP(B52,Dziennik!B:F,5,FALSE),"")</f>
        <v>Amortyzacja 5/2015</v>
      </c>
    </row>
    <row r="53" spans="2:9" x14ac:dyDescent="0.2">
      <c r="B53" s="14" t="str">
        <f>IF(Zapisy!B46&lt;&gt;"",Zapisy!B46,"")</f>
        <v>BUFOR/DP 12\DP\2015/05-15/Lp.2</v>
      </c>
      <c r="C53" s="14" t="str">
        <f>IF(B53&lt;&gt;"",VLOOKUP(B53,JPK_KR!AP:AR,3,FALSE),"")</f>
        <v>ŚRODKI 5/2015</v>
      </c>
      <c r="D53" s="32">
        <f>IF(B53&lt;&gt;"",VLOOKUP(Zapisy!B46,JPK_KR!AP:AV,7,FALSE),"")</f>
        <v>42155</v>
      </c>
      <c r="E53" s="25">
        <f>IF(B53&lt;&gt;"",VLOOKUP(B53,Zapisy!B46:D54,3,FALSE),"")</f>
        <v>1215.9100000000001</v>
      </c>
      <c r="F53" s="35" t="str">
        <f>IF(B53&lt;&gt;"",VLOOKUP(B53,Zapisy!B46:C54,2,FALSE),"")</f>
        <v>401-1-1</v>
      </c>
      <c r="G53" s="25">
        <f>IF(B53&lt;&gt;"",VLOOKUP(B53,Zapisy!B46:G46,6,FALSE),"")</f>
        <v>0</v>
      </c>
      <c r="H53" s="35" t="str">
        <f>IF(B53&lt;&gt;"",VLOOKUP(B53,Zapisy!B46:F56,5,FALSE),"")</f>
        <v>-</v>
      </c>
      <c r="I53" s="14" t="str">
        <f>IF(B53&lt;&gt;"",VLOOKUP(B53,Dziennik!B:F,5,FALSE),"")</f>
        <v>Amortyzacja 5/2015</v>
      </c>
    </row>
    <row r="54" spans="2:9" x14ac:dyDescent="0.2">
      <c r="B54" s="14" t="str">
        <f>IF(Zapisy!B47&lt;&gt;"",Zapisy!B47,"")</f>
        <v>BUFOR/DP 12\DP\2015/05-15/Lp.2</v>
      </c>
      <c r="C54" s="14" t="str">
        <f>IF(B54&lt;&gt;"",VLOOKUP(B54,JPK_KR!AP:AR,3,FALSE),"")</f>
        <v>ŚRODKI 5/2015</v>
      </c>
      <c r="D54" s="32">
        <f>IF(B54&lt;&gt;"",VLOOKUP(Zapisy!B47,JPK_KR!AP:AV,7,FALSE),"")</f>
        <v>42155</v>
      </c>
      <c r="E54" s="25">
        <f>IF(B54&lt;&gt;"",VLOOKUP(B54,Zapisy!B47:D55,3,FALSE),"")</f>
        <v>0</v>
      </c>
      <c r="F54" s="35" t="str">
        <f>IF(B54&lt;&gt;"",VLOOKUP(B54,Zapisy!B47:C55,2,FALSE),"")</f>
        <v>-</v>
      </c>
      <c r="G54" s="25">
        <f>IF(B54&lt;&gt;"",VLOOKUP(B54,Zapisy!B47:G47,6,FALSE),"")</f>
        <v>1215.9100000000001</v>
      </c>
      <c r="H54" s="35" t="str">
        <f>IF(B54&lt;&gt;"",VLOOKUP(B54,Zapisy!B47:F57,5,FALSE),"")</f>
        <v>070-4</v>
      </c>
      <c r="I54" s="14" t="str">
        <f>IF(B54&lt;&gt;"",VLOOKUP(B54,Dziennik!B:F,5,FALSE),"")</f>
        <v>Amortyzacja 5/2015</v>
      </c>
    </row>
    <row r="55" spans="2:9" x14ac:dyDescent="0.2">
      <c r="B55" s="14" t="str">
        <f>IF(Zapisy!B48&lt;&gt;"",Zapisy!B48,"")</f>
        <v>BUFOR/DP 12\DP\2015/05-15/Lp.3</v>
      </c>
      <c r="C55" s="14" t="str">
        <f>IF(B55&lt;&gt;"",VLOOKUP(B55,JPK_KR!AP:AR,3,FALSE),"")</f>
        <v>ŚRODKI 5/2015</v>
      </c>
      <c r="D55" s="32">
        <f>IF(B55&lt;&gt;"",VLOOKUP(Zapisy!B48,JPK_KR!AP:AV,7,FALSE),"")</f>
        <v>42155</v>
      </c>
      <c r="E55" s="25">
        <f>IF(B55&lt;&gt;"",VLOOKUP(B55,Zapisy!B48:D56,3,FALSE),"")</f>
        <v>764.55</v>
      </c>
      <c r="F55" s="35" t="str">
        <f>IF(B55&lt;&gt;"",VLOOKUP(B55,Zapisy!B48:C56,2,FALSE),"")</f>
        <v>401-1-1</v>
      </c>
      <c r="G55" s="25">
        <f>IF(B55&lt;&gt;"",VLOOKUP(B55,Zapisy!B48:G48,6,FALSE),"")</f>
        <v>0</v>
      </c>
      <c r="H55" s="35" t="str">
        <f>IF(B55&lt;&gt;"",VLOOKUP(B55,Zapisy!B48:F58,5,FALSE),"")</f>
        <v>-</v>
      </c>
      <c r="I55" s="14" t="str">
        <f>IF(B55&lt;&gt;"",VLOOKUP(B55,Dziennik!B:F,5,FALSE),"")</f>
        <v>Amortyzacja 5/2015</v>
      </c>
    </row>
    <row r="56" spans="2:9" x14ac:dyDescent="0.2">
      <c r="B56" s="14" t="str">
        <f>IF(Zapisy!B49&lt;&gt;"",Zapisy!B49,"")</f>
        <v>BUFOR/DP 12\DP\2015/05-15/Lp.3</v>
      </c>
      <c r="C56" s="14" t="str">
        <f>IF(B56&lt;&gt;"",VLOOKUP(B56,JPK_KR!AP:AR,3,FALSE),"")</f>
        <v>ŚRODKI 5/2015</v>
      </c>
      <c r="D56" s="32">
        <f>IF(B56&lt;&gt;"",VLOOKUP(Zapisy!B49,JPK_KR!AP:AV,7,FALSE),"")</f>
        <v>42155</v>
      </c>
      <c r="E56" s="25">
        <f>IF(B56&lt;&gt;"",VLOOKUP(B56,Zapisy!B49:D57,3,FALSE),"")</f>
        <v>0</v>
      </c>
      <c r="F56" s="35" t="str">
        <f>IF(B56&lt;&gt;"",VLOOKUP(B56,Zapisy!B49:C57,2,FALSE),"")</f>
        <v>-</v>
      </c>
      <c r="G56" s="25">
        <f>IF(B56&lt;&gt;"",VLOOKUP(B56,Zapisy!B49:G49,6,FALSE),"")</f>
        <v>764.55</v>
      </c>
      <c r="H56" s="35" t="str">
        <f>IF(B56&lt;&gt;"",VLOOKUP(B56,Zapisy!B49:F59,5,FALSE),"")</f>
        <v>075-3</v>
      </c>
      <c r="I56" s="14" t="str">
        <f>IF(B56&lt;&gt;"",VLOOKUP(B56,Dziennik!B:F,5,FALSE),"")</f>
        <v>Amortyzacja 5/2015</v>
      </c>
    </row>
    <row r="57" spans="2:9" x14ac:dyDescent="0.2">
      <c r="B57" s="14" t="str">
        <f>IF(Zapisy!B50&lt;&gt;"",Zapisy!B50,"")</f>
        <v>BUFOR/DP 12\DP\2015/05-15/Lp.4</v>
      </c>
      <c r="C57" s="14" t="str">
        <f>IF(B57&lt;&gt;"",VLOOKUP(B57,JPK_KR!AP:AR,3,FALSE),"")</f>
        <v>ŚRODKI 5/2015</v>
      </c>
      <c r="D57" s="32">
        <f>IF(B57&lt;&gt;"",VLOOKUP(Zapisy!B50,JPK_KR!AP:AV,7,FALSE),"")</f>
        <v>42155</v>
      </c>
      <c r="E57" s="25">
        <f>IF(B57&lt;&gt;"",VLOOKUP(B57,Zapisy!B50:D58,3,FALSE),"")</f>
        <v>579.16</v>
      </c>
      <c r="F57" s="35" t="str">
        <f>IF(B57&lt;&gt;"",VLOOKUP(B57,Zapisy!B50:C58,2,FALSE),"")</f>
        <v>401-1-1</v>
      </c>
      <c r="G57" s="25">
        <f>IF(B57&lt;&gt;"",VLOOKUP(B57,Zapisy!B50:G50,6,FALSE),"")</f>
        <v>0</v>
      </c>
      <c r="H57" s="35" t="str">
        <f>IF(B57&lt;&gt;"",VLOOKUP(B57,Zapisy!B50:F60,5,FALSE),"")</f>
        <v>-</v>
      </c>
      <c r="I57" s="14" t="str">
        <f>IF(B57&lt;&gt;"",VLOOKUP(B57,Dziennik!B:F,5,FALSE),"")</f>
        <v>Amortyzacja 5/2015</v>
      </c>
    </row>
    <row r="58" spans="2:9" x14ac:dyDescent="0.2">
      <c r="B58" s="14" t="str">
        <f>IF(Zapisy!B51&lt;&gt;"",Zapisy!B51,"")</f>
        <v>BUFOR/DP 12\DP\2015/05-15/Lp.4</v>
      </c>
      <c r="C58" s="14" t="str">
        <f>IF(B58&lt;&gt;"",VLOOKUP(B58,JPK_KR!AP:AR,3,FALSE),"")</f>
        <v>ŚRODKI 5/2015</v>
      </c>
      <c r="D58" s="32">
        <f>IF(B58&lt;&gt;"",VLOOKUP(Zapisy!B51,JPK_KR!AP:AV,7,FALSE),"")</f>
        <v>42155</v>
      </c>
      <c r="E58" s="25">
        <f>IF(B58&lt;&gt;"",VLOOKUP(B58,Zapisy!B51:D59,3,FALSE),"")</f>
        <v>0</v>
      </c>
      <c r="F58" s="35" t="str">
        <f>IF(B58&lt;&gt;"",VLOOKUP(B58,Zapisy!B51:C59,2,FALSE),"")</f>
        <v>-</v>
      </c>
      <c r="G58" s="25">
        <f>IF(B58&lt;&gt;"",VLOOKUP(B58,Zapisy!B51:G51,6,FALSE),"")</f>
        <v>579.16</v>
      </c>
      <c r="H58" s="35" t="str">
        <f>IF(B58&lt;&gt;"",VLOOKUP(B58,Zapisy!B51:F61,5,FALSE),"")</f>
        <v>070-1</v>
      </c>
      <c r="I58" s="14" t="str">
        <f>IF(B58&lt;&gt;"",VLOOKUP(B58,Dziennik!B:F,5,FALSE),"")</f>
        <v>Amortyzacja 5/2015</v>
      </c>
    </row>
    <row r="59" spans="2:9" x14ac:dyDescent="0.2">
      <c r="B59" s="14" t="str">
        <f>IF(Zapisy!B52&lt;&gt;"",Zapisy!B52,"")</f>
        <v>BUFOR/DP 12\DP\2015/05-15/Lp.5</v>
      </c>
      <c r="C59" s="14" t="str">
        <f>IF(B59&lt;&gt;"",VLOOKUP(B59,JPK_KR!AP:AR,3,FALSE),"")</f>
        <v>ŚRODKI 5/2015</v>
      </c>
      <c r="D59" s="32">
        <f>IF(B59&lt;&gt;"",VLOOKUP(Zapisy!B52,JPK_KR!AP:AV,7,FALSE),"")</f>
        <v>42155</v>
      </c>
      <c r="E59" s="25">
        <f>IF(B59&lt;&gt;"",VLOOKUP(B59,Zapisy!B52:D60,3,FALSE),"")</f>
        <v>542.91</v>
      </c>
      <c r="F59" s="35" t="str">
        <f>IF(B59&lt;&gt;"",VLOOKUP(B59,Zapisy!B52:C60,2,FALSE),"")</f>
        <v>401-1-1</v>
      </c>
      <c r="G59" s="25">
        <f>IF(B59&lt;&gt;"",VLOOKUP(B59,Zapisy!B52:G52,6,FALSE),"")</f>
        <v>0</v>
      </c>
      <c r="H59" s="35" t="str">
        <f>IF(B59&lt;&gt;"",VLOOKUP(B59,Zapisy!B52:F62,5,FALSE),"")</f>
        <v>-</v>
      </c>
      <c r="I59" s="14" t="str">
        <f>IF(B59&lt;&gt;"",VLOOKUP(B59,Dziennik!B:F,5,FALSE),"")</f>
        <v>Amortyzacja 5/2015</v>
      </c>
    </row>
    <row r="60" spans="2:9" x14ac:dyDescent="0.2">
      <c r="B60" s="14" t="str">
        <f>IF(Zapisy!B53&lt;&gt;"",Zapisy!B53,"")</f>
        <v>BUFOR/DP 12\DP\2015/05-15/Lp.5</v>
      </c>
      <c r="C60" s="14" t="str">
        <f>IF(B60&lt;&gt;"",VLOOKUP(B60,JPK_KR!AP:AR,3,FALSE),"")</f>
        <v>ŚRODKI 5/2015</v>
      </c>
      <c r="D60" s="32">
        <f>IF(B60&lt;&gt;"",VLOOKUP(Zapisy!B53,JPK_KR!AP:AV,7,FALSE),"")</f>
        <v>42155</v>
      </c>
      <c r="E60" s="25">
        <f>IF(B60&lt;&gt;"",VLOOKUP(B60,Zapisy!B53:D61,3,FALSE),"")</f>
        <v>0</v>
      </c>
      <c r="F60" s="35" t="str">
        <f>IF(B60&lt;&gt;"",VLOOKUP(B60,Zapisy!B53:C61,2,FALSE),"")</f>
        <v>-</v>
      </c>
      <c r="G60" s="25">
        <f>IF(B60&lt;&gt;"",VLOOKUP(B60,Zapisy!B53:G53,6,FALSE),"")</f>
        <v>542.91</v>
      </c>
      <c r="H60" s="35" t="str">
        <f>IF(B60&lt;&gt;"",VLOOKUP(B60,Zapisy!B53:F63,5,FALSE),"")</f>
        <v>070-1</v>
      </c>
      <c r="I60" s="14" t="str">
        <f>IF(B60&lt;&gt;"",VLOOKUP(B60,Dziennik!B:F,5,FALSE),"")</f>
        <v>Amortyzacja 5/2015</v>
      </c>
    </row>
    <row r="61" spans="2:9" x14ac:dyDescent="0.2">
      <c r="B61" s="14" t="str">
        <f>IF(Zapisy!B54&lt;&gt;"",Zapisy!B54,"")</f>
        <v>BUFOR/DP 12\DP\2015/05-15/Lp.6</v>
      </c>
      <c r="C61" s="14" t="str">
        <f>IF(B61&lt;&gt;"",VLOOKUP(B61,JPK_KR!AP:AR,3,FALSE),"")</f>
        <v>ŚRODKI 5/2015</v>
      </c>
      <c r="D61" s="32">
        <f>IF(B61&lt;&gt;"",VLOOKUP(Zapisy!B54,JPK_KR!AP:AV,7,FALSE),"")</f>
        <v>42155</v>
      </c>
      <c r="E61" s="25">
        <f>IF(B61&lt;&gt;"",VLOOKUP(B61,Zapisy!B54:D62,3,FALSE),"")</f>
        <v>2450</v>
      </c>
      <c r="F61" s="35" t="str">
        <f>IF(B61&lt;&gt;"",VLOOKUP(B61,Zapisy!B54:C62,2,FALSE),"")</f>
        <v>502-2</v>
      </c>
      <c r="G61" s="25">
        <f>IF(B61&lt;&gt;"",VLOOKUP(B61,Zapisy!B54:G54,6,FALSE),"")</f>
        <v>0</v>
      </c>
      <c r="H61" s="35" t="str">
        <f>IF(B61&lt;&gt;"",VLOOKUP(B61,Zapisy!B54:F64,5,FALSE),"")</f>
        <v>-</v>
      </c>
      <c r="I61" s="14" t="str">
        <f>IF(B61&lt;&gt;"",VLOOKUP(B61,Dziennik!B:F,5,FALSE),"")</f>
        <v>Amortyzacja 5/2015</v>
      </c>
    </row>
    <row r="62" spans="2:9" x14ac:dyDescent="0.2">
      <c r="B62" s="14" t="str">
        <f>IF(Zapisy!B55&lt;&gt;"",Zapisy!B55,"")</f>
        <v>BUFOR/DP 12\DP\2015/05-15/Lp.6</v>
      </c>
      <c r="C62" s="14" t="str">
        <f>IF(B62&lt;&gt;"",VLOOKUP(B62,JPK_KR!AP:AR,3,FALSE),"")</f>
        <v>ŚRODKI 5/2015</v>
      </c>
      <c r="D62" s="32">
        <f>IF(B62&lt;&gt;"",VLOOKUP(Zapisy!B55,JPK_KR!AP:AV,7,FALSE),"")</f>
        <v>42155</v>
      </c>
      <c r="E62" s="25">
        <f>IF(B62&lt;&gt;"",VLOOKUP(B62,Zapisy!B55:D63,3,FALSE),"")</f>
        <v>0</v>
      </c>
      <c r="F62" s="35" t="str">
        <f>IF(B62&lt;&gt;"",VLOOKUP(B62,Zapisy!B55:C63,2,FALSE),"")</f>
        <v>-</v>
      </c>
      <c r="G62" s="25">
        <f>IF(B62&lt;&gt;"",VLOOKUP(B62,Zapisy!B55:G55,6,FALSE),"")</f>
        <v>2450</v>
      </c>
      <c r="H62" s="35" t="str">
        <f>IF(B62&lt;&gt;"",VLOOKUP(B62,Zapisy!B55:F65,5,FALSE),"")</f>
        <v>490</v>
      </c>
      <c r="I62" s="14" t="str">
        <f>IF(B62&lt;&gt;"",VLOOKUP(B62,Dziennik!B:F,5,FALSE),"")</f>
        <v>Amortyzacja 5/2015</v>
      </c>
    </row>
    <row r="63" spans="2:9" x14ac:dyDescent="0.2">
      <c r="B63" s="14" t="str">
        <f>IF(Zapisy!B56&lt;&gt;"",Zapisy!B56,"")</f>
        <v>BUFOR/DP 12\DP\2015/05-15/Lp.7</v>
      </c>
      <c r="C63" s="14" t="str">
        <f>IF(B63&lt;&gt;"",VLOOKUP(B63,JPK_KR!AP:AR,3,FALSE),"")</f>
        <v>ŚRODKI 5/2015</v>
      </c>
      <c r="D63" s="32">
        <f>IF(B63&lt;&gt;"",VLOOKUP(Zapisy!B56,JPK_KR!AP:AV,7,FALSE),"")</f>
        <v>42155</v>
      </c>
      <c r="E63" s="25">
        <f>IF(B63&lt;&gt;"",VLOOKUP(B63,Zapisy!B56:D64,3,FALSE),"")</f>
        <v>1215.9100000000001</v>
      </c>
      <c r="F63" s="35" t="str">
        <f>IF(B63&lt;&gt;"",VLOOKUP(B63,Zapisy!B56:C64,2,FALSE),"")</f>
        <v>550-2</v>
      </c>
      <c r="G63" s="25">
        <f>IF(B63&lt;&gt;"",VLOOKUP(B63,Zapisy!B56:G56,6,FALSE),"")</f>
        <v>0</v>
      </c>
      <c r="H63" s="35" t="str">
        <f>IF(B63&lt;&gt;"",VLOOKUP(B63,Zapisy!B56:F66,5,FALSE),"")</f>
        <v>-</v>
      </c>
      <c r="I63" s="14" t="str">
        <f>IF(B63&lt;&gt;"",VLOOKUP(B63,Dziennik!B:F,5,FALSE),"")</f>
        <v>Amortyzacja 5/2015</v>
      </c>
    </row>
    <row r="64" spans="2:9" x14ac:dyDescent="0.2">
      <c r="B64" s="14" t="str">
        <f>IF(Zapisy!B57&lt;&gt;"",Zapisy!B57,"")</f>
        <v>BUFOR/DP 12\DP\2015/05-15/Lp.7</v>
      </c>
      <c r="C64" s="14" t="str">
        <f>IF(B64&lt;&gt;"",VLOOKUP(B64,JPK_KR!AP:AR,3,FALSE),"")</f>
        <v>ŚRODKI 5/2015</v>
      </c>
      <c r="D64" s="32">
        <f>IF(B64&lt;&gt;"",VLOOKUP(Zapisy!B57,JPK_KR!AP:AV,7,FALSE),"")</f>
        <v>42155</v>
      </c>
      <c r="E64" s="25">
        <f>IF(B64&lt;&gt;"",VLOOKUP(B64,Zapisy!B57:D65,3,FALSE),"")</f>
        <v>0</v>
      </c>
      <c r="F64" s="35" t="str">
        <f>IF(B64&lt;&gt;"",VLOOKUP(B64,Zapisy!B57:C65,2,FALSE),"")</f>
        <v>-</v>
      </c>
      <c r="G64" s="25">
        <f>IF(B64&lt;&gt;"",VLOOKUP(B64,Zapisy!B57:G57,6,FALSE),"")</f>
        <v>1215.9100000000001</v>
      </c>
      <c r="H64" s="35" t="str">
        <f>IF(B64&lt;&gt;"",VLOOKUP(B64,Zapisy!B57:F67,5,FALSE),"")</f>
        <v>490</v>
      </c>
      <c r="I64" s="14" t="str">
        <f>IF(B64&lt;&gt;"",VLOOKUP(B64,Dziennik!B:F,5,FALSE),"")</f>
        <v>Amortyzacja 5/2015</v>
      </c>
    </row>
    <row r="65" spans="2:9" x14ac:dyDescent="0.2">
      <c r="B65" s="14" t="str">
        <f>IF(Zapisy!B58&lt;&gt;"",Zapisy!B58,"")</f>
        <v>BUFOR/DP 12\DP\2015/05-15/Lp.8</v>
      </c>
      <c r="C65" s="14" t="str">
        <f>IF(B65&lt;&gt;"",VLOOKUP(B65,JPK_KR!AP:AR,3,FALSE),"")</f>
        <v>ŚRODKI 5/2015</v>
      </c>
      <c r="D65" s="32">
        <f>IF(B65&lt;&gt;"",VLOOKUP(Zapisy!B58,JPK_KR!AP:AV,7,FALSE),"")</f>
        <v>42155</v>
      </c>
      <c r="E65" s="25">
        <f>IF(B65&lt;&gt;"",VLOOKUP(B65,Zapisy!B58:D66,3,FALSE),"")</f>
        <v>764.55</v>
      </c>
      <c r="F65" s="35" t="str">
        <f>IF(B65&lt;&gt;"",VLOOKUP(B65,Zapisy!B58:C66,2,FALSE),"")</f>
        <v>550-2</v>
      </c>
      <c r="G65" s="25">
        <f>IF(B65&lt;&gt;"",VLOOKUP(B65,Zapisy!B58:G58,6,FALSE),"")</f>
        <v>0</v>
      </c>
      <c r="H65" s="35" t="str">
        <f>IF(B65&lt;&gt;"",VLOOKUP(B65,Zapisy!B58:F68,5,FALSE),"")</f>
        <v>-</v>
      </c>
      <c r="I65" s="14" t="str">
        <f>IF(B65&lt;&gt;"",VLOOKUP(B65,Dziennik!B:F,5,FALSE),"")</f>
        <v>Amortyzacja 5/2015</v>
      </c>
    </row>
    <row r="66" spans="2:9" x14ac:dyDescent="0.2">
      <c r="B66" s="14" t="str">
        <f>IF(Zapisy!B59&lt;&gt;"",Zapisy!B59,"")</f>
        <v>BUFOR/DP 12\DP\2015/05-15/Lp.8</v>
      </c>
      <c r="C66" s="14" t="str">
        <f>IF(B66&lt;&gt;"",VLOOKUP(B66,JPK_KR!AP:AR,3,FALSE),"")</f>
        <v>ŚRODKI 5/2015</v>
      </c>
      <c r="D66" s="32">
        <f>IF(B66&lt;&gt;"",VLOOKUP(Zapisy!B59,JPK_KR!AP:AV,7,FALSE),"")</f>
        <v>42155</v>
      </c>
      <c r="E66" s="25">
        <f>IF(B66&lt;&gt;"",VLOOKUP(B66,Zapisy!B59:D67,3,FALSE),"")</f>
        <v>0</v>
      </c>
      <c r="F66" s="35" t="str">
        <f>IF(B66&lt;&gt;"",VLOOKUP(B66,Zapisy!B59:C67,2,FALSE),"")</f>
        <v>-</v>
      </c>
      <c r="G66" s="25">
        <f>IF(B66&lt;&gt;"",VLOOKUP(B66,Zapisy!B59:G59,6,FALSE),"")</f>
        <v>764.55</v>
      </c>
      <c r="H66" s="35" t="str">
        <f>IF(B66&lt;&gt;"",VLOOKUP(B66,Zapisy!B59:F69,5,FALSE),"")</f>
        <v>490</v>
      </c>
      <c r="I66" s="14" t="str">
        <f>IF(B66&lt;&gt;"",VLOOKUP(B66,Dziennik!B:F,5,FALSE),"")</f>
        <v>Amortyzacja 5/2015</v>
      </c>
    </row>
    <row r="67" spans="2:9" x14ac:dyDescent="0.2">
      <c r="B67" s="14" t="str">
        <f>IF(Zapisy!B60&lt;&gt;"",Zapisy!B60,"")</f>
        <v>BUFOR/DP 12\DP\2015/05-15/Lp.9</v>
      </c>
      <c r="C67" s="14" t="str">
        <f>IF(B67&lt;&gt;"",VLOOKUP(B67,JPK_KR!AP:AR,3,FALSE),"")</f>
        <v>ŚRODKI 5/2015</v>
      </c>
      <c r="D67" s="32">
        <f>IF(B67&lt;&gt;"",VLOOKUP(Zapisy!B60,JPK_KR!AP:AV,7,FALSE),"")</f>
        <v>42155</v>
      </c>
      <c r="E67" s="25">
        <f>IF(B67&lt;&gt;"",VLOOKUP(B67,Zapisy!B60:D68,3,FALSE),"")</f>
        <v>579.16</v>
      </c>
      <c r="F67" s="35" t="str">
        <f>IF(B67&lt;&gt;"",VLOOKUP(B67,Zapisy!B60:C68,2,FALSE),"")</f>
        <v>501-2</v>
      </c>
      <c r="G67" s="25">
        <f>IF(B67&lt;&gt;"",VLOOKUP(B67,Zapisy!B60:G60,6,FALSE),"")</f>
        <v>0</v>
      </c>
      <c r="H67" s="35" t="str">
        <f>IF(B67&lt;&gt;"",VLOOKUP(B67,Zapisy!B60:F70,5,FALSE),"")</f>
        <v>-</v>
      </c>
      <c r="I67" s="14" t="str">
        <f>IF(B67&lt;&gt;"",VLOOKUP(B67,Dziennik!B:F,5,FALSE),"")</f>
        <v>Amortyzacja 5/2015</v>
      </c>
    </row>
    <row r="68" spans="2:9" x14ac:dyDescent="0.2">
      <c r="B68" s="14" t="str">
        <f>IF(Zapisy!B61&lt;&gt;"",Zapisy!B61,"")</f>
        <v>BUFOR/DP 12\DP\2015/05-15/Lp.9</v>
      </c>
      <c r="C68" s="14" t="str">
        <f>IF(B68&lt;&gt;"",VLOOKUP(B68,JPK_KR!AP:AR,3,FALSE),"")</f>
        <v>ŚRODKI 5/2015</v>
      </c>
      <c r="D68" s="32">
        <f>IF(B68&lt;&gt;"",VLOOKUP(Zapisy!B61,JPK_KR!AP:AV,7,FALSE),"")</f>
        <v>42155</v>
      </c>
      <c r="E68" s="25">
        <f>IF(B68&lt;&gt;"",VLOOKUP(B68,Zapisy!B61:D69,3,FALSE),"")</f>
        <v>0</v>
      </c>
      <c r="F68" s="35" t="str">
        <f>IF(B68&lt;&gt;"",VLOOKUP(B68,Zapisy!B61:C69,2,FALSE),"")</f>
        <v>-</v>
      </c>
      <c r="G68" s="25">
        <f>IF(B68&lt;&gt;"",VLOOKUP(B68,Zapisy!B61:G61,6,FALSE),"")</f>
        <v>579.16</v>
      </c>
      <c r="H68" s="35" t="str">
        <f>IF(B68&lt;&gt;"",VLOOKUP(B68,Zapisy!B61:F71,5,FALSE),"")</f>
        <v>490</v>
      </c>
      <c r="I68" s="14" t="str">
        <f>IF(B68&lt;&gt;"",VLOOKUP(B68,Dziennik!B:F,5,FALSE),"")</f>
        <v>Amortyzacja 5/2015</v>
      </c>
    </row>
    <row r="69" spans="2:9" x14ac:dyDescent="0.2">
      <c r="B69" s="14" t="str">
        <f>IF(Zapisy!B62&lt;&gt;"",Zapisy!B62,"")</f>
        <v>BUFOR/DP 12\DP\2015/05-15/Lp.10</v>
      </c>
      <c r="C69" s="14" t="str">
        <f>IF(B69&lt;&gt;"",VLOOKUP(B69,JPK_KR!AP:AR,3,FALSE),"")</f>
        <v>ŚRODKI 5/2015</v>
      </c>
      <c r="D69" s="32">
        <f>IF(B69&lt;&gt;"",VLOOKUP(Zapisy!B62,JPK_KR!AP:AV,7,FALSE),"")</f>
        <v>42155</v>
      </c>
      <c r="E69" s="25">
        <f>IF(B69&lt;&gt;"",VLOOKUP(B69,Zapisy!B62:D70,3,FALSE),"")</f>
        <v>542.91</v>
      </c>
      <c r="F69" s="35" t="str">
        <f>IF(B69&lt;&gt;"",VLOOKUP(B69,Zapisy!B62:C70,2,FALSE),"")</f>
        <v>501-2</v>
      </c>
      <c r="G69" s="25">
        <f>IF(B69&lt;&gt;"",VLOOKUP(B69,Zapisy!B62:G62,6,FALSE),"")</f>
        <v>0</v>
      </c>
      <c r="H69" s="35" t="str">
        <f>IF(B69&lt;&gt;"",VLOOKUP(B69,Zapisy!B62:F72,5,FALSE),"")</f>
        <v>-</v>
      </c>
      <c r="I69" s="14" t="str">
        <f>IF(B69&lt;&gt;"",VLOOKUP(B69,Dziennik!B:F,5,FALSE),"")</f>
        <v>Amortyzacja 5/2015</v>
      </c>
    </row>
    <row r="70" spans="2:9" x14ac:dyDescent="0.2">
      <c r="B70" s="14" t="str">
        <f>IF(Zapisy!B63&lt;&gt;"",Zapisy!B63,"")</f>
        <v>BUFOR/DP 12\DP\2015/05-15/Lp.10</v>
      </c>
      <c r="C70" s="14" t="str">
        <f>IF(B70&lt;&gt;"",VLOOKUP(B70,JPK_KR!AP:AR,3,FALSE),"")</f>
        <v>ŚRODKI 5/2015</v>
      </c>
      <c r="D70" s="32">
        <f>IF(B70&lt;&gt;"",VLOOKUP(Zapisy!B63,JPK_KR!AP:AV,7,FALSE),"")</f>
        <v>42155</v>
      </c>
      <c r="E70" s="25">
        <f>IF(B70&lt;&gt;"",VLOOKUP(B70,Zapisy!B63:D71,3,FALSE),"")</f>
        <v>0</v>
      </c>
      <c r="F70" s="35" t="str">
        <f>IF(B70&lt;&gt;"",VLOOKUP(B70,Zapisy!B63:C71,2,FALSE),"")</f>
        <v>-</v>
      </c>
      <c r="G70" s="25">
        <f>IF(B70&lt;&gt;"",VLOOKUP(B70,Zapisy!B63:G63,6,FALSE),"")</f>
        <v>542.91</v>
      </c>
      <c r="H70" s="35" t="str">
        <f>IF(B70&lt;&gt;"",VLOOKUP(B70,Zapisy!B63:F73,5,FALSE),"")</f>
        <v>490</v>
      </c>
      <c r="I70" s="14" t="str">
        <f>IF(B70&lt;&gt;"",VLOOKUP(B70,Dziennik!B:F,5,FALSE),"")</f>
        <v>Amortyzacja 5/2015</v>
      </c>
    </row>
    <row r="71" spans="2:9" x14ac:dyDescent="0.2">
      <c r="B71" s="14" t="str">
        <f>IF(Zapisy!B64&lt;&gt;"",Zapisy!B64,"")</f>
        <v>(puste)</v>
      </c>
      <c r="C71" s="14" t="e">
        <f>IF(B71&lt;&gt;"",VLOOKUP(B71,JPK_KR!AP:AR,3,FALSE),"")</f>
        <v>#N/A</v>
      </c>
      <c r="D71" s="32" t="e">
        <f>IF(B71&lt;&gt;"",VLOOKUP(Zapisy!B64,JPK_KR!AP:AV,7,FALSE),"")</f>
        <v>#N/A</v>
      </c>
      <c r="E71" s="25" t="str">
        <f>IF(B71&lt;&gt;"",VLOOKUP(B71,Zapisy!B64:D72,3,FALSE),"")</f>
        <v>(puste)</v>
      </c>
      <c r="F71" s="35" t="str">
        <f>IF(B71&lt;&gt;"",VLOOKUP(B71,Zapisy!B64:C72,2,FALSE),"")</f>
        <v>(puste)</v>
      </c>
      <c r="G71" s="25" t="str">
        <f>IF(B71&lt;&gt;"",VLOOKUP(B71,Zapisy!B64:G64,6,FALSE),"")</f>
        <v>(puste)</v>
      </c>
      <c r="H71" s="35" t="str">
        <f>IF(B71&lt;&gt;"",VLOOKUP(B71,Zapisy!B64:F74,5,FALSE),"")</f>
        <v>(puste)</v>
      </c>
      <c r="I71" s="14" t="str">
        <f>IF(B71&lt;&gt;"",VLOOKUP(B71,Dziennik!B:F,5,FALSE),"")</f>
        <v>(puste)</v>
      </c>
    </row>
    <row r="72" spans="2:9" x14ac:dyDescent="0.2">
      <c r="B72" s="14" t="str">
        <f>IF(Zapisy!B65&lt;&gt;"",Zapisy!B65,"")</f>
        <v/>
      </c>
      <c r="C72" s="14" t="str">
        <f>IF(B72&lt;&gt;"",VLOOKUP(B72,JPK_KR!AP:AR,3,FALSE),"")</f>
        <v/>
      </c>
      <c r="D72" s="32" t="str">
        <f>IF(B72&lt;&gt;"",VLOOKUP(Zapisy!B65,JPK_KR!AP:AV,7,FALSE),"")</f>
        <v/>
      </c>
      <c r="E72" s="25" t="str">
        <f>IF(B72&lt;&gt;"",VLOOKUP(B72,Zapisy!B65:D73,3,FALSE),"")</f>
        <v/>
      </c>
      <c r="F72" s="35" t="str">
        <f>IF(B72&lt;&gt;"",VLOOKUP(B72,Zapisy!B65:C73,2,FALSE),"")</f>
        <v/>
      </c>
      <c r="G72" s="25" t="str">
        <f>IF(B72&lt;&gt;"",VLOOKUP(B72,Zapisy!B65:G65,6,FALSE),"")</f>
        <v/>
      </c>
      <c r="H72" s="35" t="str">
        <f>IF(B72&lt;&gt;"",VLOOKUP(B72,Zapisy!B65:F75,5,FALSE),"")</f>
        <v/>
      </c>
      <c r="I72" s="14" t="str">
        <f>IF(B72&lt;&gt;"",VLOOKUP(B72,Dziennik!B:F,5,FALSE),"")</f>
        <v/>
      </c>
    </row>
    <row r="73" spans="2:9" x14ac:dyDescent="0.2">
      <c r="B73" s="14" t="str">
        <f>IF(Zapisy!B66&lt;&gt;"",Zapisy!B66,"")</f>
        <v/>
      </c>
      <c r="C73" s="14" t="str">
        <f>IF(B73&lt;&gt;"",VLOOKUP(B73,JPK_KR!AP:AR,3,FALSE),"")</f>
        <v/>
      </c>
      <c r="D73" s="32" t="str">
        <f>IF(B73&lt;&gt;"",VLOOKUP(Zapisy!B66,JPK_KR!AP:AV,7,FALSE),"")</f>
        <v/>
      </c>
      <c r="E73" s="25" t="str">
        <f>IF(B73&lt;&gt;"",VLOOKUP(B73,Zapisy!B66:D74,3,FALSE),"")</f>
        <v/>
      </c>
      <c r="F73" s="35" t="str">
        <f>IF(B73&lt;&gt;"",VLOOKUP(B73,Zapisy!B66:C74,2,FALSE),"")</f>
        <v/>
      </c>
      <c r="G73" s="25" t="str">
        <f>IF(B73&lt;&gt;"",VLOOKUP(B73,Zapisy!B66:G66,6,FALSE),"")</f>
        <v/>
      </c>
      <c r="H73" s="35" t="str">
        <f>IF(B73&lt;&gt;"",VLOOKUP(B73,Zapisy!B66:F76,5,FALSE),"")</f>
        <v/>
      </c>
      <c r="I73" s="14" t="str">
        <f>IF(B73&lt;&gt;"",VLOOKUP(B73,Dziennik!B:F,5,FALSE),"")</f>
        <v/>
      </c>
    </row>
    <row r="74" spans="2:9" x14ac:dyDescent="0.2">
      <c r="B74" s="14" t="str">
        <f>IF(Zapisy!B67&lt;&gt;"",Zapisy!B67,"")</f>
        <v/>
      </c>
      <c r="C74" s="14" t="str">
        <f>IF(B74&lt;&gt;"",VLOOKUP(B74,JPK_KR!AP:AR,3,FALSE),"")</f>
        <v/>
      </c>
      <c r="D74" s="32" t="str">
        <f>IF(B74&lt;&gt;"",VLOOKUP(Zapisy!B67,JPK_KR!AP:AV,7,FALSE),"")</f>
        <v/>
      </c>
      <c r="E74" s="25" t="str">
        <f>IF(B74&lt;&gt;"",VLOOKUP(B74,Zapisy!B67:D75,3,FALSE),"")</f>
        <v/>
      </c>
      <c r="F74" s="35" t="str">
        <f>IF(B74&lt;&gt;"",VLOOKUP(B74,Zapisy!B67:C75,2,FALSE),"")</f>
        <v/>
      </c>
      <c r="G74" s="25" t="str">
        <f>IF(B74&lt;&gt;"",VLOOKUP(B74,Zapisy!B67:G67,6,FALSE),"")</f>
        <v/>
      </c>
      <c r="H74" s="35" t="str">
        <f>IF(B74&lt;&gt;"",VLOOKUP(B74,Zapisy!B67:F77,5,FALSE),"")</f>
        <v/>
      </c>
      <c r="I74" s="14" t="str">
        <f>IF(B74&lt;&gt;"",VLOOKUP(B74,Dziennik!B:F,5,FALSE),"")</f>
        <v/>
      </c>
    </row>
    <row r="75" spans="2:9" x14ac:dyDescent="0.2">
      <c r="B75" s="14" t="str">
        <f>IF(Zapisy!B68&lt;&gt;"",Zapisy!B68,"")</f>
        <v/>
      </c>
      <c r="C75" s="14" t="str">
        <f>IF(B75&lt;&gt;"",VLOOKUP(B75,JPK_KR!AP:AR,3,FALSE),"")</f>
        <v/>
      </c>
      <c r="D75" s="32" t="str">
        <f>IF(B75&lt;&gt;"",VLOOKUP(Zapisy!B68,JPK_KR!AP:AV,7,FALSE),"")</f>
        <v/>
      </c>
      <c r="E75" s="25" t="str">
        <f>IF(B75&lt;&gt;"",VLOOKUP(B75,Zapisy!B68:D76,3,FALSE),"")</f>
        <v/>
      </c>
      <c r="F75" s="35" t="str">
        <f>IF(B75&lt;&gt;"",VLOOKUP(B75,Zapisy!B68:C76,2,FALSE),"")</f>
        <v/>
      </c>
      <c r="G75" s="25" t="str">
        <f>IF(B75&lt;&gt;"",VLOOKUP(B75,Zapisy!B68:G68,6,FALSE),"")</f>
        <v/>
      </c>
      <c r="H75" s="35" t="str">
        <f>IF(B75&lt;&gt;"",VLOOKUP(B75,Zapisy!B68:F78,5,FALSE),"")</f>
        <v/>
      </c>
      <c r="I75" s="14" t="str">
        <f>IF(B75&lt;&gt;"",VLOOKUP(B75,Dziennik!B:F,5,FALSE),"")</f>
        <v/>
      </c>
    </row>
    <row r="76" spans="2:9" x14ac:dyDescent="0.2">
      <c r="B76" s="14" t="str">
        <f>IF(Zapisy!B69&lt;&gt;"",Zapisy!B69,"")</f>
        <v/>
      </c>
      <c r="C76" s="14" t="str">
        <f>IF(B76&lt;&gt;"",VLOOKUP(B76,JPK_KR!AP:AR,3,FALSE),"")</f>
        <v/>
      </c>
      <c r="D76" s="32" t="str">
        <f>IF(B76&lt;&gt;"",VLOOKUP(Zapisy!B69,JPK_KR!AP:AV,7,FALSE),"")</f>
        <v/>
      </c>
      <c r="E76" s="25" t="str">
        <f>IF(B76&lt;&gt;"",VLOOKUP(B76,Zapisy!B69:D77,3,FALSE),"")</f>
        <v/>
      </c>
      <c r="F76" s="35" t="str">
        <f>IF(B76&lt;&gt;"",VLOOKUP(B76,Zapisy!B69:C77,2,FALSE),"")</f>
        <v/>
      </c>
      <c r="G76" s="25" t="str">
        <f>IF(B76&lt;&gt;"",VLOOKUP(B76,Zapisy!B69:G69,6,FALSE),"")</f>
        <v/>
      </c>
      <c r="H76" s="35" t="str">
        <f>IF(B76&lt;&gt;"",VLOOKUP(B76,Zapisy!B69:F79,5,FALSE),"")</f>
        <v/>
      </c>
      <c r="I76" s="14" t="str">
        <f>IF(B76&lt;&gt;"",VLOOKUP(B76,Dziennik!B:F,5,FALSE),"")</f>
        <v/>
      </c>
    </row>
    <row r="77" spans="2:9" x14ac:dyDescent="0.2">
      <c r="B77" s="14" t="str">
        <f>IF(Zapisy!B70&lt;&gt;"",Zapisy!B70,"")</f>
        <v/>
      </c>
      <c r="C77" s="14" t="str">
        <f>IF(B77&lt;&gt;"",VLOOKUP(B77,JPK_KR!AP:AR,3,FALSE),"")</f>
        <v/>
      </c>
      <c r="D77" s="32" t="str">
        <f>IF(B77&lt;&gt;"",VLOOKUP(Zapisy!B70,JPK_KR!AP:AV,7,FALSE),"")</f>
        <v/>
      </c>
      <c r="E77" s="25" t="str">
        <f>IF(B77&lt;&gt;"",VLOOKUP(B77,Zapisy!B70:D78,3,FALSE),"")</f>
        <v/>
      </c>
      <c r="F77" s="35" t="str">
        <f>IF(B77&lt;&gt;"",VLOOKUP(B77,Zapisy!B70:C78,2,FALSE),"")</f>
        <v/>
      </c>
      <c r="G77" s="25" t="str">
        <f>IF(B77&lt;&gt;"",VLOOKUP(B77,Zapisy!B70:G70,6,FALSE),"")</f>
        <v/>
      </c>
      <c r="H77" s="35" t="str">
        <f>IF(B77&lt;&gt;"",VLOOKUP(B77,Zapisy!B70:F80,5,FALSE),"")</f>
        <v/>
      </c>
      <c r="I77" s="14" t="str">
        <f>IF(B77&lt;&gt;"",VLOOKUP(B77,Dziennik!B:F,5,FALSE),"")</f>
        <v/>
      </c>
    </row>
    <row r="78" spans="2:9" x14ac:dyDescent="0.2">
      <c r="B78" s="14" t="str">
        <f>IF(Zapisy!B71&lt;&gt;"",Zapisy!B71,"")</f>
        <v/>
      </c>
      <c r="C78" s="14" t="str">
        <f>IF(B78&lt;&gt;"",VLOOKUP(B78,JPK_KR!AP:AR,3,FALSE),"")</f>
        <v/>
      </c>
      <c r="D78" s="32" t="str">
        <f>IF(B78&lt;&gt;"",VLOOKUP(Zapisy!B71,JPK_KR!AP:AV,7,FALSE),"")</f>
        <v/>
      </c>
      <c r="E78" s="25" t="str">
        <f>IF(B78&lt;&gt;"",VLOOKUP(B78,Zapisy!B71:D79,3,FALSE),"")</f>
        <v/>
      </c>
      <c r="F78" s="35" t="str">
        <f>IF(B78&lt;&gt;"",VLOOKUP(B78,Zapisy!B71:C79,2,FALSE),"")</f>
        <v/>
      </c>
      <c r="G78" s="25" t="str">
        <f>IF(B78&lt;&gt;"",VLOOKUP(B78,Zapisy!B71:G71,6,FALSE),"")</f>
        <v/>
      </c>
      <c r="H78" s="35" t="str">
        <f>IF(B78&lt;&gt;"",VLOOKUP(B78,Zapisy!B71:F81,5,FALSE),"")</f>
        <v/>
      </c>
      <c r="I78" s="14" t="str">
        <f>IF(B78&lt;&gt;"",VLOOKUP(B78,Dziennik!B:F,5,FALSE),"")</f>
        <v/>
      </c>
    </row>
    <row r="79" spans="2:9" x14ac:dyDescent="0.2">
      <c r="B79" s="14" t="str">
        <f>IF(Zapisy!B72&lt;&gt;"",Zapisy!B72,"")</f>
        <v/>
      </c>
      <c r="C79" s="14" t="str">
        <f>IF(B79&lt;&gt;"",VLOOKUP(B79,JPK_KR!AP:AR,3,FALSE),"")</f>
        <v/>
      </c>
      <c r="D79" s="32" t="str">
        <f>IF(B79&lt;&gt;"",VLOOKUP(Zapisy!B72,JPK_KR!AP:AV,7,FALSE),"")</f>
        <v/>
      </c>
      <c r="E79" s="25" t="str">
        <f>IF(B79&lt;&gt;"",VLOOKUP(B79,Zapisy!B72:D80,3,FALSE),"")</f>
        <v/>
      </c>
      <c r="F79" s="35" t="str">
        <f>IF(B79&lt;&gt;"",VLOOKUP(B79,Zapisy!B72:C80,2,FALSE),"")</f>
        <v/>
      </c>
      <c r="G79" s="25" t="str">
        <f>IF(B79&lt;&gt;"",VLOOKUP(B79,Zapisy!B72:G72,6,FALSE),"")</f>
        <v/>
      </c>
      <c r="H79" s="35" t="str">
        <f>IF(B79&lt;&gt;"",VLOOKUP(B79,Zapisy!B72:F82,5,FALSE),"")</f>
        <v/>
      </c>
      <c r="I79" s="14" t="str">
        <f>IF(B79&lt;&gt;"",VLOOKUP(B79,Dziennik!B:F,5,FALSE),"")</f>
        <v/>
      </c>
    </row>
    <row r="80" spans="2:9" x14ac:dyDescent="0.2">
      <c r="B80" s="14" t="str">
        <f>IF(Zapisy!B73&lt;&gt;"",Zapisy!B73,"")</f>
        <v/>
      </c>
      <c r="C80" s="14" t="str">
        <f>IF(B80&lt;&gt;"",VLOOKUP(B80,JPK_KR!AP:AR,3,FALSE),"")</f>
        <v/>
      </c>
      <c r="D80" s="32" t="str">
        <f>IF(B80&lt;&gt;"",VLOOKUP(Zapisy!B73,JPK_KR!AP:AV,7,FALSE),"")</f>
        <v/>
      </c>
      <c r="E80" s="25" t="str">
        <f>IF(B80&lt;&gt;"",VLOOKUP(B80,Zapisy!B73:D81,3,FALSE),"")</f>
        <v/>
      </c>
      <c r="F80" s="35" t="str">
        <f>IF(B80&lt;&gt;"",VLOOKUP(B80,Zapisy!B73:C81,2,FALSE),"")</f>
        <v/>
      </c>
      <c r="G80" s="25" t="str">
        <f>IF(B80&lt;&gt;"",VLOOKUP(B80,Zapisy!B73:G73,6,FALSE),"")</f>
        <v/>
      </c>
      <c r="H80" s="35" t="str">
        <f>IF(B80&lt;&gt;"",VLOOKUP(B80,Zapisy!B73:F83,5,FALSE),"")</f>
        <v/>
      </c>
      <c r="I80" s="14" t="str">
        <f>IF(B80&lt;&gt;"",VLOOKUP(B80,Dziennik!B:F,5,FALSE),"")</f>
        <v/>
      </c>
    </row>
    <row r="81" spans="2:9" x14ac:dyDescent="0.2">
      <c r="B81" s="14" t="str">
        <f>IF(Zapisy!B74&lt;&gt;"",Zapisy!B74,"")</f>
        <v/>
      </c>
      <c r="C81" s="14" t="str">
        <f>IF(B81&lt;&gt;"",VLOOKUP(B81,JPK_KR!AP:AR,3,FALSE),"")</f>
        <v/>
      </c>
      <c r="D81" s="32" t="str">
        <f>IF(B81&lt;&gt;"",VLOOKUP(Zapisy!B74,JPK_KR!AP:AV,7,FALSE),"")</f>
        <v/>
      </c>
      <c r="E81" s="25" t="str">
        <f>IF(B81&lt;&gt;"",VLOOKUP(B81,Zapisy!B74:D82,3,FALSE),"")</f>
        <v/>
      </c>
      <c r="F81" s="35" t="str">
        <f>IF(B81&lt;&gt;"",VLOOKUP(B81,Zapisy!B74:C82,2,FALSE),"")</f>
        <v/>
      </c>
      <c r="G81" s="25" t="str">
        <f>IF(B81&lt;&gt;"",VLOOKUP(B81,Zapisy!B74:G74,6,FALSE),"")</f>
        <v/>
      </c>
      <c r="H81" s="35" t="str">
        <f>IF(B81&lt;&gt;"",VLOOKUP(B81,Zapisy!B74:F84,5,FALSE),"")</f>
        <v/>
      </c>
      <c r="I81" s="14" t="str">
        <f>IF(B81&lt;&gt;"",VLOOKUP(B81,Dziennik!B:F,5,FALSE),"")</f>
        <v/>
      </c>
    </row>
    <row r="82" spans="2:9" x14ac:dyDescent="0.2">
      <c r="B82" s="14" t="str">
        <f>IF(Zapisy!B75&lt;&gt;"",Zapisy!B75,"")</f>
        <v/>
      </c>
      <c r="C82" s="14" t="str">
        <f>IF(B82&lt;&gt;"",VLOOKUP(B82,JPK_KR!AP:AR,3,FALSE),"")</f>
        <v/>
      </c>
      <c r="D82" s="32" t="str">
        <f>IF(B82&lt;&gt;"",VLOOKUP(Zapisy!B75,JPK_KR!AP:AV,7,FALSE),"")</f>
        <v/>
      </c>
      <c r="E82" s="25" t="str">
        <f>IF(B82&lt;&gt;"",VLOOKUP(B82,Zapisy!B75:D83,3,FALSE),"")</f>
        <v/>
      </c>
      <c r="F82" s="35" t="str">
        <f>IF(B82&lt;&gt;"",VLOOKUP(B82,Zapisy!B75:C83,2,FALSE),"")</f>
        <v/>
      </c>
      <c r="G82" s="25" t="str">
        <f>IF(B82&lt;&gt;"",VLOOKUP(B82,Zapisy!B75:G75,6,FALSE),"")</f>
        <v/>
      </c>
      <c r="H82" s="35" t="str">
        <f>IF(B82&lt;&gt;"",VLOOKUP(B82,Zapisy!B75:F85,5,FALSE),"")</f>
        <v/>
      </c>
      <c r="I82" s="14" t="str">
        <f>IF(B82&lt;&gt;"",VLOOKUP(B82,Dziennik!B:F,5,FALSE),"")</f>
        <v/>
      </c>
    </row>
    <row r="83" spans="2:9" x14ac:dyDescent="0.2">
      <c r="B83" s="14" t="str">
        <f>IF(Zapisy!B76&lt;&gt;"",Zapisy!B76,"")</f>
        <v/>
      </c>
      <c r="C83" s="14" t="str">
        <f>IF(B83&lt;&gt;"",VLOOKUP(B83,JPK_KR!AP:AR,3,FALSE),"")</f>
        <v/>
      </c>
      <c r="D83" s="32" t="str">
        <f>IF(B83&lt;&gt;"",VLOOKUP(Zapisy!B76,JPK_KR!AP:AV,7,FALSE),"")</f>
        <v/>
      </c>
      <c r="E83" s="25" t="str">
        <f>IF(B83&lt;&gt;"",VLOOKUP(B83,Zapisy!B76:D84,3,FALSE),"")</f>
        <v/>
      </c>
      <c r="F83" s="35" t="str">
        <f>IF(B83&lt;&gt;"",VLOOKUP(B83,Zapisy!B76:C84,2,FALSE),"")</f>
        <v/>
      </c>
      <c r="G83" s="25" t="str">
        <f>IF(B83&lt;&gt;"",VLOOKUP(B83,Zapisy!B76:G76,6,FALSE),"")</f>
        <v/>
      </c>
      <c r="H83" s="35" t="str">
        <f>IF(B83&lt;&gt;"",VLOOKUP(B83,Zapisy!B76:F86,5,FALSE),"")</f>
        <v/>
      </c>
      <c r="I83" s="14" t="str">
        <f>IF(B83&lt;&gt;"",VLOOKUP(B83,Dziennik!B:F,5,FALSE),"")</f>
        <v/>
      </c>
    </row>
    <row r="84" spans="2:9" x14ac:dyDescent="0.2">
      <c r="B84" s="14" t="str">
        <f>IF(Zapisy!B77&lt;&gt;"",Zapisy!B77,"")</f>
        <v/>
      </c>
      <c r="C84" s="14" t="str">
        <f>IF(B84&lt;&gt;"",VLOOKUP(B84,JPK_KR!AP:AR,3,FALSE),"")</f>
        <v/>
      </c>
      <c r="D84" s="32" t="str">
        <f>IF(B84&lt;&gt;"",VLOOKUP(Zapisy!B77,JPK_KR!AP:AV,7,FALSE),"")</f>
        <v/>
      </c>
      <c r="E84" s="25" t="str">
        <f>IF(B84&lt;&gt;"",VLOOKUP(B84,Zapisy!B77:D85,3,FALSE),"")</f>
        <v/>
      </c>
      <c r="F84" s="35" t="str">
        <f>IF(B84&lt;&gt;"",VLOOKUP(B84,Zapisy!B77:C85,2,FALSE),"")</f>
        <v/>
      </c>
      <c r="G84" s="25" t="str">
        <f>IF(B84&lt;&gt;"",VLOOKUP(B84,Zapisy!B77:G77,6,FALSE),"")</f>
        <v/>
      </c>
      <c r="H84" s="35" t="str">
        <f>IF(B84&lt;&gt;"",VLOOKUP(B84,Zapisy!B77:F87,5,FALSE),"")</f>
        <v/>
      </c>
      <c r="I84" s="14" t="str">
        <f>IF(B84&lt;&gt;"",VLOOKUP(B84,Dziennik!B:F,5,FALSE),"")</f>
        <v/>
      </c>
    </row>
    <row r="85" spans="2:9" x14ac:dyDescent="0.2">
      <c r="B85" s="14" t="str">
        <f>IF(Zapisy!B78&lt;&gt;"",Zapisy!B78,"")</f>
        <v/>
      </c>
      <c r="C85" s="14" t="str">
        <f>IF(B85&lt;&gt;"",VLOOKUP(B85,JPK_KR!AP:AR,3,FALSE),"")</f>
        <v/>
      </c>
      <c r="D85" s="32" t="str">
        <f>IF(B85&lt;&gt;"",VLOOKUP(Zapisy!B78,JPK_KR!AP:AV,7,FALSE),"")</f>
        <v/>
      </c>
      <c r="E85" s="25" t="str">
        <f>IF(B85&lt;&gt;"",VLOOKUP(B85,Zapisy!B78:D86,3,FALSE),"")</f>
        <v/>
      </c>
      <c r="F85" s="35" t="str">
        <f>IF(B85&lt;&gt;"",VLOOKUP(B85,Zapisy!B78:C86,2,FALSE),"")</f>
        <v/>
      </c>
      <c r="G85" s="25" t="str">
        <f>IF(B85&lt;&gt;"",VLOOKUP(B85,Zapisy!B78:G78,6,FALSE),"")</f>
        <v/>
      </c>
      <c r="H85" s="35" t="str">
        <f>IF(B85&lt;&gt;"",VLOOKUP(B85,Zapisy!B78:F88,5,FALSE),"")</f>
        <v/>
      </c>
      <c r="I85" s="14" t="str">
        <f>IF(B85&lt;&gt;"",VLOOKUP(B85,Dziennik!B:F,5,FALSE),"")</f>
        <v/>
      </c>
    </row>
    <row r="86" spans="2:9" x14ac:dyDescent="0.2">
      <c r="B86" s="14" t="str">
        <f>IF(Zapisy!B79&lt;&gt;"",Zapisy!B79,"")</f>
        <v/>
      </c>
      <c r="C86" s="14" t="str">
        <f>IF(B86&lt;&gt;"",VLOOKUP(B86,JPK_KR!AP:AR,3,FALSE),"")</f>
        <v/>
      </c>
      <c r="D86" s="32" t="str">
        <f>IF(B86&lt;&gt;"",VLOOKUP(Zapisy!B79,JPK_KR!AP:AV,7,FALSE),"")</f>
        <v/>
      </c>
      <c r="E86" s="25" t="str">
        <f>IF(B86&lt;&gt;"",VLOOKUP(B86,Zapisy!B79:D87,3,FALSE),"")</f>
        <v/>
      </c>
      <c r="F86" s="35" t="str">
        <f>IF(B86&lt;&gt;"",VLOOKUP(B86,Zapisy!B79:C87,2,FALSE),"")</f>
        <v/>
      </c>
      <c r="G86" s="25" t="str">
        <f>IF(B86&lt;&gt;"",VLOOKUP(B86,Zapisy!B79:G79,6,FALSE),"")</f>
        <v/>
      </c>
      <c r="H86" s="35" t="str">
        <f>IF(B86&lt;&gt;"",VLOOKUP(B86,Zapisy!B79:F89,5,FALSE),"")</f>
        <v/>
      </c>
      <c r="I86" s="14" t="str">
        <f>IF(B86&lt;&gt;"",VLOOKUP(B86,Dziennik!B:F,5,FALSE),"")</f>
        <v/>
      </c>
    </row>
    <row r="87" spans="2:9" x14ac:dyDescent="0.2">
      <c r="B87" s="14" t="str">
        <f>IF(Zapisy!B80&lt;&gt;"",Zapisy!B80,"")</f>
        <v/>
      </c>
      <c r="C87" s="14" t="str">
        <f>IF(B87&lt;&gt;"",VLOOKUP(B87,JPK_KR!AP:AR,3,FALSE),"")</f>
        <v/>
      </c>
      <c r="D87" s="32" t="str">
        <f>IF(B87&lt;&gt;"",VLOOKUP(Zapisy!B80,JPK_KR!AP:AV,7,FALSE),"")</f>
        <v/>
      </c>
      <c r="E87" s="25" t="str">
        <f>IF(B87&lt;&gt;"",VLOOKUP(B87,Zapisy!B80:D88,3,FALSE),"")</f>
        <v/>
      </c>
      <c r="F87" s="35" t="str">
        <f>IF(B87&lt;&gt;"",VLOOKUP(B87,Zapisy!B80:C88,2,FALSE),"")</f>
        <v/>
      </c>
      <c r="G87" s="25" t="str">
        <f>IF(B87&lt;&gt;"",VLOOKUP(B87,Zapisy!B80:G80,6,FALSE),"")</f>
        <v/>
      </c>
      <c r="H87" s="35" t="str">
        <f>IF(B87&lt;&gt;"",VLOOKUP(B87,Zapisy!B80:F90,5,FALSE),"")</f>
        <v/>
      </c>
      <c r="I87" s="14" t="str">
        <f>IF(B87&lt;&gt;"",VLOOKUP(B87,Dziennik!B:F,5,FALSE),"")</f>
        <v/>
      </c>
    </row>
    <row r="88" spans="2:9" x14ac:dyDescent="0.2">
      <c r="B88" s="14" t="str">
        <f>IF(Zapisy!B81&lt;&gt;"",Zapisy!B81,"")</f>
        <v/>
      </c>
      <c r="C88" s="14" t="str">
        <f>IF(B88&lt;&gt;"",VLOOKUP(B88,JPK_KR!AP:AR,3,FALSE),"")</f>
        <v/>
      </c>
      <c r="D88" s="32" t="str">
        <f>IF(B88&lt;&gt;"",VLOOKUP(Zapisy!B81,JPK_KR!AP:AV,7,FALSE),"")</f>
        <v/>
      </c>
      <c r="E88" s="25" t="str">
        <f>IF(B88&lt;&gt;"",VLOOKUP(B88,Zapisy!B81:D89,3,FALSE),"")</f>
        <v/>
      </c>
      <c r="F88" s="35" t="str">
        <f>IF(B88&lt;&gt;"",VLOOKUP(B88,Zapisy!B81:C89,2,FALSE),"")</f>
        <v/>
      </c>
      <c r="G88" s="25" t="str">
        <f>IF(B88&lt;&gt;"",VLOOKUP(B88,Zapisy!B81:G81,6,FALSE),"")</f>
        <v/>
      </c>
      <c r="H88" s="35" t="str">
        <f>IF(B88&lt;&gt;"",VLOOKUP(B88,Zapisy!B81:F91,5,FALSE),"")</f>
        <v/>
      </c>
      <c r="I88" s="14" t="str">
        <f>IF(B88&lt;&gt;"",VLOOKUP(B88,Dziennik!B:F,5,FALSE),"")</f>
        <v/>
      </c>
    </row>
    <row r="89" spans="2:9" x14ac:dyDescent="0.2">
      <c r="B89" s="14" t="str">
        <f>IF(Zapisy!B82&lt;&gt;"",Zapisy!B82,"")</f>
        <v/>
      </c>
      <c r="C89" s="14" t="str">
        <f>IF(B89&lt;&gt;"",VLOOKUP(B89,JPK_KR!AP:AR,3,FALSE),"")</f>
        <v/>
      </c>
      <c r="D89" s="32" t="str">
        <f>IF(B89&lt;&gt;"",VLOOKUP(Zapisy!B82,JPK_KR!AP:AV,7,FALSE),"")</f>
        <v/>
      </c>
      <c r="E89" s="25" t="str">
        <f>IF(B89&lt;&gt;"",VLOOKUP(B89,Zapisy!B82:D90,3,FALSE),"")</f>
        <v/>
      </c>
      <c r="F89" s="35" t="str">
        <f>IF(B89&lt;&gt;"",VLOOKUP(B89,Zapisy!B82:C90,2,FALSE),"")</f>
        <v/>
      </c>
      <c r="G89" s="25" t="str">
        <f>IF(B89&lt;&gt;"",VLOOKUP(B89,Zapisy!B82:G82,6,FALSE),"")</f>
        <v/>
      </c>
      <c r="H89" s="35" t="str">
        <f>IF(B89&lt;&gt;"",VLOOKUP(B89,Zapisy!B82:F92,5,FALSE),"")</f>
        <v/>
      </c>
      <c r="I89" s="14" t="str">
        <f>IF(B89&lt;&gt;"",VLOOKUP(B89,Dziennik!B:F,5,FALSE),"")</f>
        <v/>
      </c>
    </row>
    <row r="90" spans="2:9" x14ac:dyDescent="0.2">
      <c r="B90" s="14" t="str">
        <f>IF(Zapisy!B83&lt;&gt;"",Zapisy!B83,"")</f>
        <v/>
      </c>
      <c r="C90" s="14" t="str">
        <f>IF(B90&lt;&gt;"",VLOOKUP(B90,JPK_KR!AP:AR,3,FALSE),"")</f>
        <v/>
      </c>
      <c r="D90" s="32" t="str">
        <f>IF(B90&lt;&gt;"",VLOOKUP(Zapisy!B83,JPK_KR!AP:AV,7,FALSE),"")</f>
        <v/>
      </c>
      <c r="E90" s="25" t="str">
        <f>IF(B90&lt;&gt;"",VLOOKUP(B90,Zapisy!B83:D91,3,FALSE),"")</f>
        <v/>
      </c>
      <c r="F90" s="35" t="str">
        <f>IF(B90&lt;&gt;"",VLOOKUP(B90,Zapisy!B83:C91,2,FALSE),"")</f>
        <v/>
      </c>
      <c r="G90" s="25" t="str">
        <f>IF(B90&lt;&gt;"",VLOOKUP(B90,Zapisy!B83:G83,6,FALSE),"")</f>
        <v/>
      </c>
      <c r="H90" s="35" t="str">
        <f>IF(B90&lt;&gt;"",VLOOKUP(B90,Zapisy!B83:F93,5,FALSE),"")</f>
        <v/>
      </c>
      <c r="I90" s="14" t="str">
        <f>IF(B90&lt;&gt;"",VLOOKUP(B90,Dziennik!B:F,5,FALSE),"")</f>
        <v/>
      </c>
    </row>
    <row r="91" spans="2:9" x14ac:dyDescent="0.2">
      <c r="B91" s="14" t="str">
        <f>IF(Zapisy!B84&lt;&gt;"",Zapisy!B84,"")</f>
        <v/>
      </c>
      <c r="C91" s="14" t="str">
        <f>IF(B91&lt;&gt;"",VLOOKUP(B91,JPK_KR!AP:AR,3,FALSE),"")</f>
        <v/>
      </c>
      <c r="D91" s="32" t="str">
        <f>IF(B91&lt;&gt;"",VLOOKUP(Zapisy!B84,JPK_KR!AP:AV,7,FALSE),"")</f>
        <v/>
      </c>
      <c r="E91" s="25" t="str">
        <f>IF(B91&lt;&gt;"",VLOOKUP(B91,Zapisy!B84:D92,3,FALSE),"")</f>
        <v/>
      </c>
      <c r="F91" s="35" t="str">
        <f>IF(B91&lt;&gt;"",VLOOKUP(B91,Zapisy!B84:C92,2,FALSE),"")</f>
        <v/>
      </c>
      <c r="G91" s="25" t="str">
        <f>IF(B91&lt;&gt;"",VLOOKUP(B91,Zapisy!B84:G84,6,FALSE),"")</f>
        <v/>
      </c>
      <c r="H91" s="35" t="str">
        <f>IF(B91&lt;&gt;"",VLOOKUP(B91,Zapisy!B84:F94,5,FALSE),"")</f>
        <v/>
      </c>
      <c r="I91" s="14" t="str">
        <f>IF(B91&lt;&gt;"",VLOOKUP(B91,Dziennik!B:F,5,FALSE),"")</f>
        <v/>
      </c>
    </row>
    <row r="92" spans="2:9" x14ac:dyDescent="0.2">
      <c r="B92" s="14" t="str">
        <f>IF(Zapisy!B85&lt;&gt;"",Zapisy!B85,"")</f>
        <v/>
      </c>
      <c r="C92" s="14" t="str">
        <f>IF(B92&lt;&gt;"",VLOOKUP(B92,JPK_KR!AP:AR,3,FALSE),"")</f>
        <v/>
      </c>
      <c r="D92" s="32" t="str">
        <f>IF(B92&lt;&gt;"",VLOOKUP(Zapisy!B85,JPK_KR!AP:AV,7,FALSE),"")</f>
        <v/>
      </c>
      <c r="E92" s="25" t="str">
        <f>IF(B92&lt;&gt;"",VLOOKUP(B92,Zapisy!B85:D93,3,FALSE),"")</f>
        <v/>
      </c>
      <c r="F92" s="35" t="str">
        <f>IF(B92&lt;&gt;"",VLOOKUP(B92,Zapisy!B85:C93,2,FALSE),"")</f>
        <v/>
      </c>
      <c r="G92" s="25" t="str">
        <f>IF(B92&lt;&gt;"",VLOOKUP(B92,Zapisy!B85:G85,6,FALSE),"")</f>
        <v/>
      </c>
      <c r="H92" s="35" t="str">
        <f>IF(B92&lt;&gt;"",VLOOKUP(B92,Zapisy!B85:F95,5,FALSE),"")</f>
        <v/>
      </c>
      <c r="I92" s="14" t="str">
        <f>IF(B92&lt;&gt;"",VLOOKUP(B92,Dziennik!B:F,5,FALSE),"")</f>
        <v/>
      </c>
    </row>
    <row r="93" spans="2:9" x14ac:dyDescent="0.2">
      <c r="B93" s="14" t="str">
        <f>IF(Zapisy!B86&lt;&gt;"",Zapisy!B86,"")</f>
        <v/>
      </c>
      <c r="C93" s="14" t="str">
        <f>IF(B93&lt;&gt;"",VLOOKUP(B93,JPK_KR!AP:AR,3,FALSE),"")</f>
        <v/>
      </c>
      <c r="D93" s="32" t="str">
        <f>IF(B93&lt;&gt;"",VLOOKUP(Zapisy!B86,JPK_KR!AP:AV,7,FALSE),"")</f>
        <v/>
      </c>
      <c r="E93" s="25" t="str">
        <f>IF(B93&lt;&gt;"",VLOOKUP(B93,Zapisy!B86:D94,3,FALSE),"")</f>
        <v/>
      </c>
      <c r="F93" s="35" t="str">
        <f>IF(B93&lt;&gt;"",VLOOKUP(B93,Zapisy!B86:C94,2,FALSE),"")</f>
        <v/>
      </c>
      <c r="G93" s="25" t="str">
        <f>IF(B93&lt;&gt;"",VLOOKUP(B93,Zapisy!B86:G86,6,FALSE),"")</f>
        <v/>
      </c>
      <c r="H93" s="35" t="str">
        <f>IF(B93&lt;&gt;"",VLOOKUP(B93,Zapisy!B86:F96,5,FALSE),"")</f>
        <v/>
      </c>
      <c r="I93" s="14" t="str">
        <f>IF(B93&lt;&gt;"",VLOOKUP(B93,Dziennik!B:F,5,FALSE),"")</f>
        <v/>
      </c>
    </row>
    <row r="94" spans="2:9" x14ac:dyDescent="0.2">
      <c r="B94" s="14" t="str">
        <f>IF(Zapisy!B87&lt;&gt;"",Zapisy!B87,"")</f>
        <v/>
      </c>
      <c r="C94" s="14" t="str">
        <f>IF(B94&lt;&gt;"",VLOOKUP(B94,JPK_KR!AP:AR,3,FALSE),"")</f>
        <v/>
      </c>
      <c r="D94" s="32" t="str">
        <f>IF(B94&lt;&gt;"",VLOOKUP(Zapisy!B87,JPK_KR!AP:AV,7,FALSE),"")</f>
        <v/>
      </c>
      <c r="E94" s="25" t="str">
        <f>IF(B94&lt;&gt;"",VLOOKUP(B94,Zapisy!B87:D95,3,FALSE),"")</f>
        <v/>
      </c>
      <c r="F94" s="35" t="str">
        <f>IF(B94&lt;&gt;"",VLOOKUP(B94,Zapisy!B87:C95,2,FALSE),"")</f>
        <v/>
      </c>
      <c r="G94" s="25" t="str">
        <f>IF(B94&lt;&gt;"",VLOOKUP(B94,Zapisy!B87:G87,6,FALSE),"")</f>
        <v/>
      </c>
      <c r="H94" s="35" t="str">
        <f>IF(B94&lt;&gt;"",VLOOKUP(B94,Zapisy!B87:F97,5,FALSE),"")</f>
        <v/>
      </c>
      <c r="I94" s="14" t="str">
        <f>IF(B94&lt;&gt;"",VLOOKUP(B94,Dziennik!B:F,5,FALSE),"")</f>
        <v/>
      </c>
    </row>
    <row r="95" spans="2:9" x14ac:dyDescent="0.2">
      <c r="B95" s="14" t="str">
        <f>IF(Zapisy!B88&lt;&gt;"",Zapisy!B88,"")</f>
        <v/>
      </c>
      <c r="C95" s="14" t="str">
        <f>IF(B95&lt;&gt;"",VLOOKUP(B95,JPK_KR!AP:AR,3,FALSE),"")</f>
        <v/>
      </c>
      <c r="D95" s="32" t="str">
        <f>IF(B95&lt;&gt;"",VLOOKUP(Zapisy!B88,JPK_KR!AP:AV,7,FALSE),"")</f>
        <v/>
      </c>
      <c r="E95" s="25" t="str">
        <f>IF(B95&lt;&gt;"",VLOOKUP(B95,Zapisy!B88:D96,3,FALSE),"")</f>
        <v/>
      </c>
      <c r="F95" s="35" t="str">
        <f>IF(B95&lt;&gt;"",VLOOKUP(B95,Zapisy!B88:C96,2,FALSE),"")</f>
        <v/>
      </c>
      <c r="G95" s="25" t="str">
        <f>IF(B95&lt;&gt;"",VLOOKUP(B95,Zapisy!B88:G88,6,FALSE),"")</f>
        <v/>
      </c>
      <c r="H95" s="35" t="str">
        <f>IF(B95&lt;&gt;"",VLOOKUP(B95,Zapisy!B88:F98,5,FALSE),"")</f>
        <v/>
      </c>
      <c r="I95" s="14" t="str">
        <f>IF(B95&lt;&gt;"",VLOOKUP(B95,Dziennik!B:F,5,FALSE),"")</f>
        <v/>
      </c>
    </row>
    <row r="96" spans="2:9" x14ac:dyDescent="0.2">
      <c r="B96" s="14" t="str">
        <f>IF(Zapisy!B89&lt;&gt;"",Zapisy!B89,"")</f>
        <v/>
      </c>
      <c r="C96" s="14" t="str">
        <f>IF(B96&lt;&gt;"",VLOOKUP(B96,JPK_KR!AP:AR,3,FALSE),"")</f>
        <v/>
      </c>
      <c r="D96" s="32" t="str">
        <f>IF(B96&lt;&gt;"",VLOOKUP(Zapisy!B89,JPK_KR!AP:AV,7,FALSE),"")</f>
        <v/>
      </c>
      <c r="E96" s="25" t="str">
        <f>IF(B96&lt;&gt;"",VLOOKUP(B96,Zapisy!B89:D97,3,FALSE),"")</f>
        <v/>
      </c>
      <c r="F96" s="35" t="str">
        <f>IF(B96&lt;&gt;"",VLOOKUP(B96,Zapisy!B89:C97,2,FALSE),"")</f>
        <v/>
      </c>
      <c r="G96" s="25" t="str">
        <f>IF(B96&lt;&gt;"",VLOOKUP(B96,Zapisy!B89:G89,6,FALSE),"")</f>
        <v/>
      </c>
      <c r="H96" s="35" t="str">
        <f>IF(B96&lt;&gt;"",VLOOKUP(B96,Zapisy!B89:F99,5,FALSE),"")</f>
        <v/>
      </c>
      <c r="I96" s="14" t="str">
        <f>IF(B96&lt;&gt;"",VLOOKUP(B96,Dziennik!B:F,5,FALSE),"")</f>
        <v/>
      </c>
    </row>
    <row r="97" spans="2:9" x14ac:dyDescent="0.2">
      <c r="B97" s="14" t="str">
        <f>IF(Zapisy!B90&lt;&gt;"",Zapisy!B90,"")</f>
        <v/>
      </c>
      <c r="C97" s="14" t="str">
        <f>IF(B97&lt;&gt;"",VLOOKUP(B97,JPK_KR!AP:AR,3,FALSE),"")</f>
        <v/>
      </c>
      <c r="D97" s="32" t="str">
        <f>IF(B97&lt;&gt;"",VLOOKUP(Zapisy!B90,JPK_KR!AP:AV,7,FALSE),"")</f>
        <v/>
      </c>
      <c r="E97" s="25" t="str">
        <f>IF(B97&lt;&gt;"",VLOOKUP(B97,Zapisy!B90:D98,3,FALSE),"")</f>
        <v/>
      </c>
      <c r="F97" s="35" t="str">
        <f>IF(B97&lt;&gt;"",VLOOKUP(B97,Zapisy!B90:C98,2,FALSE),"")</f>
        <v/>
      </c>
      <c r="G97" s="25" t="str">
        <f>IF(B97&lt;&gt;"",VLOOKUP(B97,Zapisy!B90:G90,6,FALSE),"")</f>
        <v/>
      </c>
      <c r="H97" s="35" t="str">
        <f>IF(B97&lt;&gt;"",VLOOKUP(B97,Zapisy!B90:F100,5,FALSE),"")</f>
        <v/>
      </c>
      <c r="I97" s="14" t="str">
        <f>IF(B97&lt;&gt;"",VLOOKUP(B97,Dziennik!B:F,5,FALSE),"")</f>
        <v/>
      </c>
    </row>
    <row r="98" spans="2:9" x14ac:dyDescent="0.2">
      <c r="B98" s="14" t="str">
        <f>IF(Zapisy!B91&lt;&gt;"",Zapisy!B91,"")</f>
        <v/>
      </c>
      <c r="C98" s="14" t="str">
        <f>IF(B98&lt;&gt;"",VLOOKUP(B98,JPK_KR!AP:AR,3,FALSE),"")</f>
        <v/>
      </c>
      <c r="D98" s="32" t="str">
        <f>IF(B98&lt;&gt;"",VLOOKUP(Zapisy!B91,JPK_KR!AP:AV,7,FALSE),"")</f>
        <v/>
      </c>
      <c r="E98" s="25" t="str">
        <f>IF(B98&lt;&gt;"",VLOOKUP(B98,Zapisy!B91:D99,3,FALSE),"")</f>
        <v/>
      </c>
      <c r="F98" s="35" t="str">
        <f>IF(B98&lt;&gt;"",VLOOKUP(B98,Zapisy!B91:C99,2,FALSE),"")</f>
        <v/>
      </c>
      <c r="G98" s="25" t="str">
        <f>IF(B98&lt;&gt;"",VLOOKUP(B98,Zapisy!B91:G91,6,FALSE),"")</f>
        <v/>
      </c>
      <c r="H98" s="35" t="str">
        <f>IF(B98&lt;&gt;"",VLOOKUP(B98,Zapisy!B91:F101,5,FALSE),"")</f>
        <v/>
      </c>
      <c r="I98" s="14" t="str">
        <f>IF(B98&lt;&gt;"",VLOOKUP(B98,Dziennik!B:F,5,FALSE),"")</f>
        <v/>
      </c>
    </row>
    <row r="99" spans="2:9" x14ac:dyDescent="0.2">
      <c r="B99" s="14" t="str">
        <f>IF(Zapisy!B92&lt;&gt;"",Zapisy!B92,"")</f>
        <v/>
      </c>
      <c r="C99" s="14" t="str">
        <f>IF(B99&lt;&gt;"",VLOOKUP(B99,JPK_KR!AP:AR,3,FALSE),"")</f>
        <v/>
      </c>
      <c r="D99" s="32" t="str">
        <f>IF(B99&lt;&gt;"",VLOOKUP(Zapisy!B92,JPK_KR!AP:AV,7,FALSE),"")</f>
        <v/>
      </c>
      <c r="E99" s="25" t="str">
        <f>IF(B99&lt;&gt;"",VLOOKUP(B99,Zapisy!B92:D100,3,FALSE),"")</f>
        <v/>
      </c>
      <c r="F99" s="35" t="str">
        <f>IF(B99&lt;&gt;"",VLOOKUP(B99,Zapisy!B92:C100,2,FALSE),"")</f>
        <v/>
      </c>
      <c r="G99" s="25" t="str">
        <f>IF(B99&lt;&gt;"",VLOOKUP(B99,Zapisy!B92:G92,6,FALSE),"")</f>
        <v/>
      </c>
      <c r="H99" s="35" t="str">
        <f>IF(B99&lt;&gt;"",VLOOKUP(B99,Zapisy!B92:F102,5,FALSE),"")</f>
        <v/>
      </c>
      <c r="I99" s="14" t="str">
        <f>IF(B99&lt;&gt;"",VLOOKUP(B99,Dziennik!B:F,5,FALSE),"")</f>
        <v/>
      </c>
    </row>
    <row r="100" spans="2:9" x14ac:dyDescent="0.2">
      <c r="B100" s="14" t="str">
        <f>IF(Zapisy!B93&lt;&gt;"",Zapisy!B93,"")</f>
        <v/>
      </c>
      <c r="C100" s="14" t="str">
        <f>IF(B100&lt;&gt;"",VLOOKUP(B100,JPK_KR!AP:AR,3,FALSE),"")</f>
        <v/>
      </c>
      <c r="D100" s="32" t="str">
        <f>IF(B100&lt;&gt;"",VLOOKUP(Zapisy!B93,JPK_KR!AP:AV,7,FALSE),"")</f>
        <v/>
      </c>
      <c r="E100" s="25" t="str">
        <f>IF(B100&lt;&gt;"",VLOOKUP(B100,Zapisy!B93:D101,3,FALSE),"")</f>
        <v/>
      </c>
      <c r="F100" s="35" t="str">
        <f>IF(B100&lt;&gt;"",VLOOKUP(B100,Zapisy!B93:C101,2,FALSE),"")</f>
        <v/>
      </c>
      <c r="G100" s="25" t="str">
        <f>IF(B100&lt;&gt;"",VLOOKUP(B100,Zapisy!B93:G93,6,FALSE),"")</f>
        <v/>
      </c>
      <c r="H100" s="35" t="str">
        <f>IF(B100&lt;&gt;"",VLOOKUP(B100,Zapisy!B93:F103,5,FALSE),"")</f>
        <v/>
      </c>
      <c r="I100" s="14" t="str">
        <f>IF(B100&lt;&gt;"",VLOOKUP(B100,Dziennik!B:F,5,FALSE),"")</f>
        <v/>
      </c>
    </row>
    <row r="101" spans="2:9" x14ac:dyDescent="0.2">
      <c r="B101" s="14" t="str">
        <f>IF(Zapisy!B94&lt;&gt;"",Zapisy!B94,"")</f>
        <v/>
      </c>
      <c r="C101" s="14" t="str">
        <f>IF(B101&lt;&gt;"",VLOOKUP(B101,JPK_KR!AP:AR,3,FALSE),"")</f>
        <v/>
      </c>
      <c r="D101" s="32" t="str">
        <f>IF(B101&lt;&gt;"",VLOOKUP(Zapisy!B94,JPK_KR!AP:AV,7,FALSE),"")</f>
        <v/>
      </c>
      <c r="E101" s="25" t="str">
        <f>IF(B101&lt;&gt;"",VLOOKUP(B101,Zapisy!B94:D102,3,FALSE),"")</f>
        <v/>
      </c>
      <c r="F101" s="35" t="str">
        <f>IF(B101&lt;&gt;"",VLOOKUP(B101,Zapisy!B94:C102,2,FALSE),"")</f>
        <v/>
      </c>
      <c r="G101" s="25" t="str">
        <f>IF(B101&lt;&gt;"",VLOOKUP(B101,Zapisy!B94:G94,6,FALSE),"")</f>
        <v/>
      </c>
      <c r="H101" s="35" t="str">
        <f>IF(B101&lt;&gt;"",VLOOKUP(B101,Zapisy!B94:F104,5,FALSE),"")</f>
        <v/>
      </c>
      <c r="I101" s="14" t="str">
        <f>IF(B101&lt;&gt;"",VLOOKUP(B101,Dziennik!B:F,5,FALSE),"")</f>
        <v/>
      </c>
    </row>
    <row r="102" spans="2:9" x14ac:dyDescent="0.2">
      <c r="B102" s="14" t="str">
        <f>IF(Zapisy!B95&lt;&gt;"",Zapisy!B95,"")</f>
        <v/>
      </c>
      <c r="C102" s="14" t="str">
        <f>IF(B102&lt;&gt;"",VLOOKUP(B102,JPK_KR!AP:AR,3,FALSE),"")</f>
        <v/>
      </c>
      <c r="D102" s="32" t="str">
        <f>IF(B102&lt;&gt;"",VLOOKUP(Zapisy!B95,JPK_KR!AP:AV,7,FALSE),"")</f>
        <v/>
      </c>
      <c r="E102" s="25" t="str">
        <f>IF(B102&lt;&gt;"",VLOOKUP(B102,Zapisy!B95:D103,3,FALSE),"")</f>
        <v/>
      </c>
      <c r="F102" s="35" t="str">
        <f>IF(B102&lt;&gt;"",VLOOKUP(B102,Zapisy!B95:C103,2,FALSE),"")</f>
        <v/>
      </c>
      <c r="G102" s="25" t="str">
        <f>IF(B102&lt;&gt;"",VLOOKUP(B102,Zapisy!B95:G95,6,FALSE),"")</f>
        <v/>
      </c>
      <c r="H102" s="35" t="str">
        <f>IF(B102&lt;&gt;"",VLOOKUP(B102,Zapisy!B95:F105,5,FALSE),"")</f>
        <v/>
      </c>
      <c r="I102" s="14" t="str">
        <f>IF(B102&lt;&gt;"",VLOOKUP(B102,Dziennik!B:F,5,FALSE),"")</f>
        <v/>
      </c>
    </row>
    <row r="103" spans="2:9" x14ac:dyDescent="0.2">
      <c r="B103" s="14" t="str">
        <f>IF(Zapisy!B96&lt;&gt;"",Zapisy!B96,"")</f>
        <v/>
      </c>
      <c r="C103" s="14" t="str">
        <f>IF(B103&lt;&gt;"",VLOOKUP(B103,JPK_KR!AP:AR,3,FALSE),"")</f>
        <v/>
      </c>
      <c r="D103" s="32" t="str">
        <f>IF(B103&lt;&gt;"",VLOOKUP(Zapisy!B96,JPK_KR!AP:AV,7,FALSE),"")</f>
        <v/>
      </c>
      <c r="E103" s="25" t="str">
        <f>IF(B103&lt;&gt;"",VLOOKUP(B103,Zapisy!B96:D104,3,FALSE),"")</f>
        <v/>
      </c>
      <c r="F103" s="35" t="str">
        <f>IF(B103&lt;&gt;"",VLOOKUP(B103,Zapisy!B96:C104,2,FALSE),"")</f>
        <v/>
      </c>
      <c r="G103" s="25" t="str">
        <f>IF(B103&lt;&gt;"",VLOOKUP(B103,Zapisy!B96:G96,6,FALSE),"")</f>
        <v/>
      </c>
      <c r="H103" s="35" t="str">
        <f>IF(B103&lt;&gt;"",VLOOKUP(B103,Zapisy!B96:F106,5,FALSE),"")</f>
        <v/>
      </c>
      <c r="I103" s="14" t="str">
        <f>IF(B103&lt;&gt;"",VLOOKUP(B103,Dziennik!B:F,5,FALSE),"")</f>
        <v/>
      </c>
    </row>
    <row r="104" spans="2:9" x14ac:dyDescent="0.2">
      <c r="B104" s="14" t="str">
        <f>IF(Zapisy!B97&lt;&gt;"",Zapisy!B97,"")</f>
        <v/>
      </c>
      <c r="C104" s="14" t="str">
        <f>IF(B104&lt;&gt;"",VLOOKUP(B104,JPK_KR!AP:AR,3,FALSE),"")</f>
        <v/>
      </c>
      <c r="D104" s="32" t="str">
        <f>IF(B104&lt;&gt;"",VLOOKUP(Zapisy!B97,JPK_KR!AP:AV,7,FALSE),"")</f>
        <v/>
      </c>
      <c r="E104" s="25" t="str">
        <f>IF(B104&lt;&gt;"",VLOOKUP(B104,Zapisy!B97:D105,3,FALSE),"")</f>
        <v/>
      </c>
      <c r="F104" s="35" t="str">
        <f>IF(B104&lt;&gt;"",VLOOKUP(B104,Zapisy!B97:C105,2,FALSE),"")</f>
        <v/>
      </c>
      <c r="G104" s="25" t="str">
        <f>IF(B104&lt;&gt;"",VLOOKUP(B104,Zapisy!B97:G97,6,FALSE),"")</f>
        <v/>
      </c>
      <c r="H104" s="35" t="str">
        <f>IF(B104&lt;&gt;"",VLOOKUP(B104,Zapisy!B97:F107,5,FALSE),"")</f>
        <v/>
      </c>
      <c r="I104" s="14" t="str">
        <f>IF(B104&lt;&gt;"",VLOOKUP(B104,Dziennik!B:F,5,FALSE),"")</f>
        <v/>
      </c>
    </row>
    <row r="105" spans="2:9" x14ac:dyDescent="0.2">
      <c r="B105" s="14" t="str">
        <f>IF(Zapisy!B98&lt;&gt;"",Zapisy!B98,"")</f>
        <v/>
      </c>
      <c r="C105" s="14" t="str">
        <f>IF(B105&lt;&gt;"",VLOOKUP(B105,JPK_KR!AP:AR,3,FALSE),"")</f>
        <v/>
      </c>
      <c r="D105" s="32" t="str">
        <f>IF(B105&lt;&gt;"",VLOOKUP(Zapisy!B98,JPK_KR!AP:AV,7,FALSE),"")</f>
        <v/>
      </c>
      <c r="E105" s="25" t="str">
        <f>IF(B105&lt;&gt;"",VLOOKUP(B105,Zapisy!B98:D106,3,FALSE),"")</f>
        <v/>
      </c>
      <c r="F105" s="35" t="str">
        <f>IF(B105&lt;&gt;"",VLOOKUP(B105,Zapisy!B98:C106,2,FALSE),"")</f>
        <v/>
      </c>
      <c r="G105" s="25" t="str">
        <f>IF(B105&lt;&gt;"",VLOOKUP(B105,Zapisy!B98:G98,6,FALSE),"")</f>
        <v/>
      </c>
      <c r="H105" s="35" t="str">
        <f>IF(B105&lt;&gt;"",VLOOKUP(B105,Zapisy!B98:F108,5,FALSE),"")</f>
        <v/>
      </c>
      <c r="I105" s="14" t="str">
        <f>IF(B105&lt;&gt;"",VLOOKUP(B105,Dziennik!B:F,5,FALSE),"")</f>
        <v/>
      </c>
    </row>
    <row r="106" spans="2:9" x14ac:dyDescent="0.2">
      <c r="B106" s="14" t="str">
        <f>IF(Zapisy!B99&lt;&gt;"",Zapisy!B99,"")</f>
        <v/>
      </c>
      <c r="C106" s="14" t="str">
        <f>IF(B106&lt;&gt;"",VLOOKUP(B106,JPK_KR!AP:AR,3,FALSE),"")</f>
        <v/>
      </c>
      <c r="D106" s="32" t="str">
        <f>IF(B106&lt;&gt;"",VLOOKUP(Zapisy!B99,JPK_KR!AP:AV,7,FALSE),"")</f>
        <v/>
      </c>
      <c r="E106" s="25" t="str">
        <f>IF(B106&lt;&gt;"",VLOOKUP(B106,Zapisy!B99:D107,3,FALSE),"")</f>
        <v/>
      </c>
      <c r="F106" s="35" t="str">
        <f>IF(B106&lt;&gt;"",VLOOKUP(B106,Zapisy!B99:C107,2,FALSE),"")</f>
        <v/>
      </c>
      <c r="G106" s="25" t="str">
        <f>IF(B106&lt;&gt;"",VLOOKUP(B106,Zapisy!B99:G99,6,FALSE),"")</f>
        <v/>
      </c>
      <c r="H106" s="35" t="str">
        <f>IF(B106&lt;&gt;"",VLOOKUP(B106,Zapisy!B99:F109,5,FALSE),"")</f>
        <v/>
      </c>
      <c r="I106" s="14" t="str">
        <f>IF(B106&lt;&gt;"",VLOOKUP(B106,Dziennik!B:F,5,FALSE),"")</f>
        <v/>
      </c>
    </row>
    <row r="107" spans="2:9" x14ac:dyDescent="0.2">
      <c r="B107" s="14" t="str">
        <f>IF(Zapisy!B100&lt;&gt;"",Zapisy!B100,"")</f>
        <v/>
      </c>
      <c r="C107" s="14" t="str">
        <f>IF(B107&lt;&gt;"",VLOOKUP(B107,JPK_KR!AP:AR,3,FALSE),"")</f>
        <v/>
      </c>
      <c r="D107" s="32" t="str">
        <f>IF(B107&lt;&gt;"",VLOOKUP(Zapisy!B100,JPK_KR!AP:AV,7,FALSE),"")</f>
        <v/>
      </c>
      <c r="E107" s="25" t="str">
        <f>IF(B107&lt;&gt;"",VLOOKUP(B107,Zapisy!B100:D108,3,FALSE),"")</f>
        <v/>
      </c>
      <c r="F107" s="35" t="str">
        <f>IF(B107&lt;&gt;"",VLOOKUP(B107,Zapisy!B100:C108,2,FALSE),"")</f>
        <v/>
      </c>
      <c r="G107" s="25" t="str">
        <f>IF(B107&lt;&gt;"",VLOOKUP(B107,Zapisy!B100:G100,6,FALSE),"")</f>
        <v/>
      </c>
      <c r="H107" s="35" t="str">
        <f>IF(B107&lt;&gt;"",VLOOKUP(B107,Zapisy!B100:F110,5,FALSE),"")</f>
        <v/>
      </c>
      <c r="I107" s="14" t="str">
        <f>IF(B107&lt;&gt;"",VLOOKUP(B107,Dziennik!B:F,5,FALSE),"")</f>
        <v/>
      </c>
    </row>
    <row r="108" spans="2:9" x14ac:dyDescent="0.2">
      <c r="B108" s="14" t="str">
        <f>IF(Zapisy!B101&lt;&gt;"",Zapisy!B101,"")</f>
        <v/>
      </c>
      <c r="C108" s="14" t="str">
        <f>IF(B108&lt;&gt;"",VLOOKUP(B108,JPK_KR!AP:AR,3,FALSE),"")</f>
        <v/>
      </c>
      <c r="D108" s="32" t="str">
        <f>IF(B108&lt;&gt;"",VLOOKUP(Zapisy!B101,JPK_KR!AP:AV,7,FALSE),"")</f>
        <v/>
      </c>
      <c r="E108" s="25" t="str">
        <f>IF(B108&lt;&gt;"",VLOOKUP(B108,Zapisy!B101:D109,3,FALSE),"")</f>
        <v/>
      </c>
      <c r="F108" s="35" t="str">
        <f>IF(B108&lt;&gt;"",VLOOKUP(B108,Zapisy!B101:C109,2,FALSE),"")</f>
        <v/>
      </c>
      <c r="G108" s="25" t="str">
        <f>IF(B108&lt;&gt;"",VLOOKUP(B108,Zapisy!B101:G101,6,FALSE),"")</f>
        <v/>
      </c>
      <c r="H108" s="35" t="str">
        <f>IF(B108&lt;&gt;"",VLOOKUP(B108,Zapisy!B101:F111,5,FALSE),"")</f>
        <v/>
      </c>
      <c r="I108" s="14" t="str">
        <f>IF(B108&lt;&gt;"",VLOOKUP(B108,Dziennik!B:F,5,FALSE),"")</f>
        <v/>
      </c>
    </row>
    <row r="109" spans="2:9" x14ac:dyDescent="0.2">
      <c r="B109" s="14" t="str">
        <f>IF(Zapisy!B102&lt;&gt;"",Zapisy!B102,"")</f>
        <v/>
      </c>
      <c r="C109" s="14" t="str">
        <f>IF(B109&lt;&gt;"",VLOOKUP(B109,JPK_KR!AP:AR,3,FALSE),"")</f>
        <v/>
      </c>
      <c r="D109" s="32" t="str">
        <f>IF(B109&lt;&gt;"",VLOOKUP(Zapisy!B102,JPK_KR!AP:AV,7,FALSE),"")</f>
        <v/>
      </c>
      <c r="E109" s="25" t="str">
        <f>IF(B109&lt;&gt;"",VLOOKUP(B109,Zapisy!B102:D110,3,FALSE),"")</f>
        <v/>
      </c>
      <c r="F109" s="35" t="str">
        <f>IF(B109&lt;&gt;"",VLOOKUP(B109,Zapisy!B102:C110,2,FALSE),"")</f>
        <v/>
      </c>
      <c r="G109" s="25" t="str">
        <f>IF(B109&lt;&gt;"",VLOOKUP(B109,Zapisy!B102:G102,6,FALSE),"")</f>
        <v/>
      </c>
      <c r="H109" s="35" t="str">
        <f>IF(B109&lt;&gt;"",VLOOKUP(B109,Zapisy!B102:F112,5,FALSE),"")</f>
        <v/>
      </c>
      <c r="I109" s="14" t="str">
        <f>IF(B109&lt;&gt;"",VLOOKUP(B109,Dziennik!B:F,5,FALSE),"")</f>
        <v/>
      </c>
    </row>
    <row r="110" spans="2:9" x14ac:dyDescent="0.2">
      <c r="B110" s="14" t="str">
        <f>IF(Zapisy!B103&lt;&gt;"",Zapisy!B103,"")</f>
        <v/>
      </c>
      <c r="C110" s="14" t="str">
        <f>IF(B110&lt;&gt;"",VLOOKUP(B110,JPK_KR!AP:AR,3,FALSE),"")</f>
        <v/>
      </c>
      <c r="D110" s="32" t="str">
        <f>IF(B110&lt;&gt;"",VLOOKUP(Zapisy!B103,JPK_KR!AP:AV,7,FALSE),"")</f>
        <v/>
      </c>
      <c r="E110" s="25" t="str">
        <f>IF(B110&lt;&gt;"",VLOOKUP(B110,Zapisy!B103:D111,3,FALSE),"")</f>
        <v/>
      </c>
      <c r="F110" s="35" t="str">
        <f>IF(B110&lt;&gt;"",VLOOKUP(B110,Zapisy!B103:C111,2,FALSE),"")</f>
        <v/>
      </c>
      <c r="G110" s="25" t="str">
        <f>IF(B110&lt;&gt;"",VLOOKUP(B110,Zapisy!B103:G103,6,FALSE),"")</f>
        <v/>
      </c>
      <c r="H110" s="35" t="str">
        <f>IF(B110&lt;&gt;"",VLOOKUP(B110,Zapisy!B103:F113,5,FALSE),"")</f>
        <v/>
      </c>
      <c r="I110" s="14" t="str">
        <f>IF(B110&lt;&gt;"",VLOOKUP(B110,Dziennik!B:F,5,FALSE),"")</f>
        <v/>
      </c>
    </row>
    <row r="111" spans="2:9" x14ac:dyDescent="0.2">
      <c r="B111" s="14" t="str">
        <f>IF(Zapisy!B104&lt;&gt;"",Zapisy!B104,"")</f>
        <v/>
      </c>
      <c r="C111" s="14" t="str">
        <f>IF(B111&lt;&gt;"",VLOOKUP(B111,JPK_KR!AP:AR,3,FALSE),"")</f>
        <v/>
      </c>
      <c r="D111" s="32" t="str">
        <f>IF(B111&lt;&gt;"",VLOOKUP(Zapisy!B104,JPK_KR!AP:AV,7,FALSE),"")</f>
        <v/>
      </c>
      <c r="E111" s="25" t="str">
        <f>IF(B111&lt;&gt;"",VLOOKUP(B111,Zapisy!B104:D112,3,FALSE),"")</f>
        <v/>
      </c>
      <c r="F111" s="35" t="str">
        <f>IF(B111&lt;&gt;"",VLOOKUP(B111,Zapisy!B104:C112,2,FALSE),"")</f>
        <v/>
      </c>
      <c r="G111" s="25" t="str">
        <f>IF(B111&lt;&gt;"",VLOOKUP(B111,Zapisy!B104:G104,6,FALSE),"")</f>
        <v/>
      </c>
      <c r="H111" s="35" t="str">
        <f>IF(B111&lt;&gt;"",VLOOKUP(B111,Zapisy!B104:F114,5,FALSE),"")</f>
        <v/>
      </c>
      <c r="I111" s="14" t="str">
        <f>IF(B111&lt;&gt;"",VLOOKUP(B111,Dziennik!B:F,5,FALSE),"")</f>
        <v/>
      </c>
    </row>
    <row r="112" spans="2:9" x14ac:dyDescent="0.2">
      <c r="B112" s="14" t="str">
        <f>IF(Zapisy!B105&lt;&gt;"",Zapisy!B105,"")</f>
        <v/>
      </c>
      <c r="C112" s="14" t="str">
        <f>IF(B112&lt;&gt;"",VLOOKUP(B112,JPK_KR!AP:AR,3,FALSE),"")</f>
        <v/>
      </c>
      <c r="D112" s="32" t="str">
        <f>IF(B112&lt;&gt;"",VLOOKUP(Zapisy!B105,JPK_KR!AP:AV,7,FALSE),"")</f>
        <v/>
      </c>
      <c r="E112" s="25" t="str">
        <f>IF(B112&lt;&gt;"",VLOOKUP(B112,Zapisy!B105:D113,3,FALSE),"")</f>
        <v/>
      </c>
      <c r="F112" s="35" t="str">
        <f>IF(B112&lt;&gt;"",VLOOKUP(B112,Zapisy!B105:C113,2,FALSE),"")</f>
        <v/>
      </c>
      <c r="G112" s="25" t="str">
        <f>IF(B112&lt;&gt;"",VLOOKUP(B112,Zapisy!B105:G105,6,FALSE),"")</f>
        <v/>
      </c>
      <c r="H112" s="35" t="str">
        <f>IF(B112&lt;&gt;"",VLOOKUP(B112,Zapisy!B105:F115,5,FALSE),"")</f>
        <v/>
      </c>
      <c r="I112" s="14" t="str">
        <f>IF(B112&lt;&gt;"",VLOOKUP(B112,Dziennik!B:F,5,FALSE),"")</f>
        <v/>
      </c>
    </row>
    <row r="113" spans="2:9" x14ac:dyDescent="0.2">
      <c r="B113" s="14" t="str">
        <f>IF(Zapisy!B106&lt;&gt;"",Zapisy!B106,"")</f>
        <v/>
      </c>
      <c r="C113" s="14" t="str">
        <f>IF(B113&lt;&gt;"",VLOOKUP(B113,JPK_KR!AP:AR,3,FALSE),"")</f>
        <v/>
      </c>
      <c r="D113" s="32" t="str">
        <f>IF(B113&lt;&gt;"",VLOOKUP(Zapisy!B106,JPK_KR!AP:AV,7,FALSE),"")</f>
        <v/>
      </c>
      <c r="E113" s="25" t="str">
        <f>IF(B113&lt;&gt;"",VLOOKUP(B113,Zapisy!B106:D114,3,FALSE),"")</f>
        <v/>
      </c>
      <c r="F113" s="35" t="str">
        <f>IF(B113&lt;&gt;"",VLOOKUP(B113,Zapisy!B106:C114,2,FALSE),"")</f>
        <v/>
      </c>
      <c r="G113" s="25" t="str">
        <f>IF(B113&lt;&gt;"",VLOOKUP(B113,Zapisy!B106:G106,6,FALSE),"")</f>
        <v/>
      </c>
      <c r="H113" s="35" t="str">
        <f>IF(B113&lt;&gt;"",VLOOKUP(B113,Zapisy!B106:F116,5,FALSE),"")</f>
        <v/>
      </c>
      <c r="I113" s="14" t="str">
        <f>IF(B113&lt;&gt;"",VLOOKUP(B113,Dziennik!B:F,5,FALSE),"")</f>
        <v/>
      </c>
    </row>
    <row r="114" spans="2:9" x14ac:dyDescent="0.2">
      <c r="B114" s="14" t="str">
        <f>IF(Zapisy!B107&lt;&gt;"",Zapisy!B107,"")</f>
        <v/>
      </c>
      <c r="C114" s="14" t="str">
        <f>IF(B114&lt;&gt;"",VLOOKUP(B114,JPK_KR!AP:AR,3,FALSE),"")</f>
        <v/>
      </c>
      <c r="D114" s="32" t="str">
        <f>IF(B114&lt;&gt;"",VLOOKUP(Zapisy!B107,JPK_KR!AP:AV,7,FALSE),"")</f>
        <v/>
      </c>
      <c r="E114" s="25" t="str">
        <f>IF(B114&lt;&gt;"",VLOOKUP(B114,Zapisy!B107:D115,3,FALSE),"")</f>
        <v/>
      </c>
      <c r="F114" s="35" t="str">
        <f>IF(B114&lt;&gt;"",VLOOKUP(B114,Zapisy!B107:C115,2,FALSE),"")</f>
        <v/>
      </c>
      <c r="G114" s="25" t="str">
        <f>IF(B114&lt;&gt;"",VLOOKUP(B114,Zapisy!B107:G107,6,FALSE),"")</f>
        <v/>
      </c>
      <c r="H114" s="35" t="str">
        <f>IF(B114&lt;&gt;"",VLOOKUP(B114,Zapisy!B107:F117,5,FALSE),"")</f>
        <v/>
      </c>
      <c r="I114" s="14" t="str">
        <f>IF(B114&lt;&gt;"",VLOOKUP(B114,Dziennik!B:F,5,FALSE),"")</f>
        <v/>
      </c>
    </row>
    <row r="115" spans="2:9" x14ac:dyDescent="0.2">
      <c r="B115" s="14" t="str">
        <f>IF(Zapisy!B108&lt;&gt;"",Zapisy!B108,"")</f>
        <v/>
      </c>
      <c r="C115" s="14" t="str">
        <f>IF(B115&lt;&gt;"",VLOOKUP(B115,JPK_KR!AP:AR,3,FALSE),"")</f>
        <v/>
      </c>
      <c r="D115" s="32" t="str">
        <f>IF(B115&lt;&gt;"",VLOOKUP(Zapisy!B108,JPK_KR!AP:AV,7,FALSE),"")</f>
        <v/>
      </c>
      <c r="E115" s="25" t="str">
        <f>IF(B115&lt;&gt;"",VLOOKUP(B115,Zapisy!B108:D116,3,FALSE),"")</f>
        <v/>
      </c>
      <c r="F115" s="35" t="str">
        <f>IF(B115&lt;&gt;"",VLOOKUP(B115,Zapisy!B108:C116,2,FALSE),"")</f>
        <v/>
      </c>
      <c r="G115" s="25" t="str">
        <f>IF(B115&lt;&gt;"",VLOOKUP(B115,Zapisy!B108:G108,6,FALSE),"")</f>
        <v/>
      </c>
      <c r="H115" s="35" t="str">
        <f>IF(B115&lt;&gt;"",VLOOKUP(B115,Zapisy!B108:F118,5,FALSE),"")</f>
        <v/>
      </c>
      <c r="I115" s="14" t="str">
        <f>IF(B115&lt;&gt;"",VLOOKUP(B115,Dziennik!B:F,5,FALSE),"")</f>
        <v/>
      </c>
    </row>
    <row r="116" spans="2:9" x14ac:dyDescent="0.2">
      <c r="B116" s="14" t="str">
        <f>IF(Zapisy!B109&lt;&gt;"",Zapisy!B109,"")</f>
        <v/>
      </c>
      <c r="C116" s="14" t="str">
        <f>IF(B116&lt;&gt;"",VLOOKUP(B116,JPK_KR!AP:AR,3,FALSE),"")</f>
        <v/>
      </c>
      <c r="D116" s="32" t="str">
        <f>IF(B116&lt;&gt;"",VLOOKUP(Zapisy!B109,JPK_KR!AP:AV,7,FALSE),"")</f>
        <v/>
      </c>
      <c r="E116" s="25" t="str">
        <f>IF(B116&lt;&gt;"",VLOOKUP(B116,Zapisy!B109:D117,3,FALSE),"")</f>
        <v/>
      </c>
      <c r="F116" s="35" t="str">
        <f>IF(B116&lt;&gt;"",VLOOKUP(B116,Zapisy!B109:C117,2,FALSE),"")</f>
        <v/>
      </c>
      <c r="G116" s="25" t="str">
        <f>IF(B116&lt;&gt;"",VLOOKUP(B116,Zapisy!B109:G109,6,FALSE),"")</f>
        <v/>
      </c>
      <c r="H116" s="35" t="str">
        <f>IF(B116&lt;&gt;"",VLOOKUP(B116,Zapisy!B109:F119,5,FALSE),"")</f>
        <v/>
      </c>
      <c r="I116" s="14" t="str">
        <f>IF(B116&lt;&gt;"",VLOOKUP(B116,Dziennik!B:F,5,FALSE),"")</f>
        <v/>
      </c>
    </row>
    <row r="117" spans="2:9" x14ac:dyDescent="0.2">
      <c r="B117" s="14" t="str">
        <f>IF(Zapisy!B110&lt;&gt;"",Zapisy!B110,"")</f>
        <v/>
      </c>
      <c r="C117" s="14" t="str">
        <f>IF(B117&lt;&gt;"",VLOOKUP(B117,JPK_KR!AP:AR,3,FALSE),"")</f>
        <v/>
      </c>
      <c r="D117" s="32" t="str">
        <f>IF(B117&lt;&gt;"",VLOOKUP(Zapisy!B110,JPK_KR!AP:AV,7,FALSE),"")</f>
        <v/>
      </c>
      <c r="E117" s="25" t="str">
        <f>IF(B117&lt;&gt;"",VLOOKUP(B117,Zapisy!B110:D118,3,FALSE),"")</f>
        <v/>
      </c>
      <c r="F117" s="35" t="str">
        <f>IF(B117&lt;&gt;"",VLOOKUP(B117,Zapisy!B110:C118,2,FALSE),"")</f>
        <v/>
      </c>
      <c r="G117" s="25" t="str">
        <f>IF(B117&lt;&gt;"",VLOOKUP(B117,Zapisy!B110:G110,6,FALSE),"")</f>
        <v/>
      </c>
      <c r="H117" s="35" t="str">
        <f>IF(B117&lt;&gt;"",VLOOKUP(B117,Zapisy!B110:F120,5,FALSE),"")</f>
        <v/>
      </c>
      <c r="I117" s="14" t="str">
        <f>IF(B117&lt;&gt;"",VLOOKUP(B117,Dziennik!B:F,5,FALSE),"")</f>
        <v/>
      </c>
    </row>
    <row r="118" spans="2:9" x14ac:dyDescent="0.2">
      <c r="B118" s="14" t="str">
        <f>IF(Zapisy!B111&lt;&gt;"",Zapisy!B111,"")</f>
        <v/>
      </c>
      <c r="C118" s="14" t="str">
        <f>IF(B118&lt;&gt;"",VLOOKUP(B118,JPK_KR!AP:AR,3,FALSE),"")</f>
        <v/>
      </c>
      <c r="D118" s="32" t="str">
        <f>IF(B118&lt;&gt;"",VLOOKUP(Zapisy!B111,JPK_KR!AP:AV,7,FALSE),"")</f>
        <v/>
      </c>
      <c r="E118" s="25" t="str">
        <f>IF(B118&lt;&gt;"",VLOOKUP(B118,Zapisy!B111:D119,3,FALSE),"")</f>
        <v/>
      </c>
      <c r="F118" s="35" t="str">
        <f>IF(B118&lt;&gt;"",VLOOKUP(B118,Zapisy!B111:C119,2,FALSE),"")</f>
        <v/>
      </c>
      <c r="G118" s="25" t="str">
        <f>IF(B118&lt;&gt;"",VLOOKUP(B118,Zapisy!B111:G111,6,FALSE),"")</f>
        <v/>
      </c>
      <c r="H118" s="35" t="str">
        <f>IF(B118&lt;&gt;"",VLOOKUP(B118,Zapisy!B111:F121,5,FALSE),"")</f>
        <v/>
      </c>
      <c r="I118" s="14" t="str">
        <f>IF(B118&lt;&gt;"",VLOOKUP(B118,Dziennik!B:F,5,FALSE),"")</f>
        <v/>
      </c>
    </row>
    <row r="119" spans="2:9" x14ac:dyDescent="0.2">
      <c r="B119" s="14" t="str">
        <f>IF(Zapisy!B112&lt;&gt;"",Zapisy!B112,"")</f>
        <v/>
      </c>
      <c r="C119" s="14" t="str">
        <f>IF(B119&lt;&gt;"",VLOOKUP(B119,JPK_KR!AP:AR,3,FALSE),"")</f>
        <v/>
      </c>
      <c r="D119" s="32" t="str">
        <f>IF(B119&lt;&gt;"",VLOOKUP(Zapisy!B112,JPK_KR!AP:AV,7,FALSE),"")</f>
        <v/>
      </c>
      <c r="E119" s="25" t="str">
        <f>IF(B119&lt;&gt;"",VLOOKUP(B119,Zapisy!B112:D120,3,FALSE),"")</f>
        <v/>
      </c>
      <c r="F119" s="35" t="str">
        <f>IF(B119&lt;&gt;"",VLOOKUP(B119,Zapisy!B112:C120,2,FALSE),"")</f>
        <v/>
      </c>
      <c r="G119" s="25" t="str">
        <f>IF(B119&lt;&gt;"",VLOOKUP(B119,Zapisy!B112:G112,6,FALSE),"")</f>
        <v/>
      </c>
      <c r="H119" s="35" t="str">
        <f>IF(B119&lt;&gt;"",VLOOKUP(B119,Zapisy!B112:F122,5,FALSE),"")</f>
        <v/>
      </c>
      <c r="I119" s="14" t="str">
        <f>IF(B119&lt;&gt;"",VLOOKUP(B119,Dziennik!B:F,5,FALSE),"")</f>
        <v/>
      </c>
    </row>
    <row r="120" spans="2:9" x14ac:dyDescent="0.2">
      <c r="B120" s="14" t="str">
        <f>IF(Zapisy!B113&lt;&gt;"",Zapisy!B113,"")</f>
        <v/>
      </c>
      <c r="C120" s="14" t="str">
        <f>IF(B120&lt;&gt;"",VLOOKUP(B120,JPK_KR!AP:AR,3,FALSE),"")</f>
        <v/>
      </c>
      <c r="D120" s="32" t="str">
        <f>IF(B120&lt;&gt;"",VLOOKUP(Zapisy!B113,JPK_KR!AP:AV,7,FALSE),"")</f>
        <v/>
      </c>
      <c r="E120" s="25" t="str">
        <f>IF(B120&lt;&gt;"",VLOOKUP(B120,Zapisy!B113:D121,3,FALSE),"")</f>
        <v/>
      </c>
      <c r="F120" s="35" t="str">
        <f>IF(B120&lt;&gt;"",VLOOKUP(B120,Zapisy!B113:C121,2,FALSE),"")</f>
        <v/>
      </c>
      <c r="G120" s="25" t="str">
        <f>IF(B120&lt;&gt;"",VLOOKUP(B120,Zapisy!B113:G113,6,FALSE),"")</f>
        <v/>
      </c>
      <c r="H120" s="35" t="str">
        <f>IF(B120&lt;&gt;"",VLOOKUP(B120,Zapisy!B113:F123,5,FALSE),"")</f>
        <v/>
      </c>
      <c r="I120" s="14" t="str">
        <f>IF(B120&lt;&gt;"",VLOOKUP(B120,Dziennik!B:F,5,FALSE),"")</f>
        <v/>
      </c>
    </row>
    <row r="121" spans="2:9" x14ac:dyDescent="0.2">
      <c r="B121" s="14" t="str">
        <f>IF(Zapisy!B114&lt;&gt;"",Zapisy!B114,"")</f>
        <v/>
      </c>
      <c r="C121" s="14" t="str">
        <f>IF(B121&lt;&gt;"",VLOOKUP(B121,JPK_KR!AP:AR,3,FALSE),"")</f>
        <v/>
      </c>
      <c r="D121" s="32" t="str">
        <f>IF(B121&lt;&gt;"",VLOOKUP(Zapisy!B114,JPK_KR!AP:AV,7,FALSE),"")</f>
        <v/>
      </c>
      <c r="E121" s="25" t="str">
        <f>IF(B121&lt;&gt;"",VLOOKUP(B121,Zapisy!B114:D122,3,FALSE),"")</f>
        <v/>
      </c>
      <c r="F121" s="35" t="str">
        <f>IF(B121&lt;&gt;"",VLOOKUP(B121,Zapisy!B114:C122,2,FALSE),"")</f>
        <v/>
      </c>
      <c r="G121" s="25" t="str">
        <f>IF(B121&lt;&gt;"",VLOOKUP(B121,Zapisy!B114:G114,6,FALSE),"")</f>
        <v/>
      </c>
      <c r="H121" s="35" t="str">
        <f>IF(B121&lt;&gt;"",VLOOKUP(B121,Zapisy!B114:F124,5,FALSE),"")</f>
        <v/>
      </c>
      <c r="I121" s="14" t="str">
        <f>IF(B121&lt;&gt;"",VLOOKUP(B121,Dziennik!B:F,5,FALSE),"")</f>
        <v/>
      </c>
    </row>
    <row r="122" spans="2:9" x14ac:dyDescent="0.2">
      <c r="B122" s="14" t="str">
        <f>IF(Zapisy!B115&lt;&gt;"",Zapisy!B115,"")</f>
        <v/>
      </c>
      <c r="C122" s="14" t="str">
        <f>IF(B122&lt;&gt;"",VLOOKUP(B122,JPK_KR!AP:AR,3,FALSE),"")</f>
        <v/>
      </c>
      <c r="D122" s="32" t="str">
        <f>IF(B122&lt;&gt;"",VLOOKUP(Zapisy!B115,JPK_KR!AP:AV,7,FALSE),"")</f>
        <v/>
      </c>
      <c r="E122" s="25" t="str">
        <f>IF(B122&lt;&gt;"",VLOOKUP(B122,Zapisy!B115:D123,3,FALSE),"")</f>
        <v/>
      </c>
      <c r="F122" s="35" t="str">
        <f>IF(B122&lt;&gt;"",VLOOKUP(B122,Zapisy!B115:C123,2,FALSE),"")</f>
        <v/>
      </c>
      <c r="G122" s="25" t="str">
        <f>IF(B122&lt;&gt;"",VLOOKUP(B122,Zapisy!B115:G115,6,FALSE),"")</f>
        <v/>
      </c>
      <c r="H122" s="35" t="str">
        <f>IF(B122&lt;&gt;"",VLOOKUP(B122,Zapisy!B115:F125,5,FALSE),"")</f>
        <v/>
      </c>
      <c r="I122" s="14" t="str">
        <f>IF(B122&lt;&gt;"",VLOOKUP(B122,Dziennik!B:F,5,FALSE),"")</f>
        <v/>
      </c>
    </row>
    <row r="123" spans="2:9" x14ac:dyDescent="0.2">
      <c r="B123" s="14" t="str">
        <f>IF(Zapisy!B116&lt;&gt;"",Zapisy!B116,"")</f>
        <v/>
      </c>
      <c r="C123" s="14" t="str">
        <f>IF(B123&lt;&gt;"",VLOOKUP(B123,JPK_KR!AP:AR,3,FALSE),"")</f>
        <v/>
      </c>
      <c r="D123" s="32" t="str">
        <f>IF(B123&lt;&gt;"",VLOOKUP(Zapisy!B116,JPK_KR!AP:AV,7,FALSE),"")</f>
        <v/>
      </c>
      <c r="E123" s="25" t="str">
        <f>IF(B123&lt;&gt;"",VLOOKUP(B123,Zapisy!B116:D124,3,FALSE),"")</f>
        <v/>
      </c>
      <c r="F123" s="35" t="str">
        <f>IF(B123&lt;&gt;"",VLOOKUP(B123,Zapisy!B116:C124,2,FALSE),"")</f>
        <v/>
      </c>
      <c r="G123" s="25" t="str">
        <f>IF(B123&lt;&gt;"",VLOOKUP(B123,Zapisy!B116:G116,6,FALSE),"")</f>
        <v/>
      </c>
      <c r="H123" s="35" t="str">
        <f>IF(B123&lt;&gt;"",VLOOKUP(B123,Zapisy!B116:F126,5,FALSE),"")</f>
        <v/>
      </c>
      <c r="I123" s="14" t="str">
        <f>IF(B123&lt;&gt;"",VLOOKUP(B123,Dziennik!B:F,5,FALSE),"")</f>
        <v/>
      </c>
    </row>
    <row r="124" spans="2:9" x14ac:dyDescent="0.2">
      <c r="B124" s="14" t="str">
        <f>IF(Zapisy!B117&lt;&gt;"",Zapisy!B117,"")</f>
        <v/>
      </c>
      <c r="C124" s="14" t="str">
        <f>IF(B124&lt;&gt;"",VLOOKUP(B124,JPK_KR!AP:AR,3,FALSE),"")</f>
        <v/>
      </c>
      <c r="D124" s="32" t="str">
        <f>IF(B124&lt;&gt;"",VLOOKUP(Zapisy!B117,JPK_KR!AP:AV,7,FALSE),"")</f>
        <v/>
      </c>
      <c r="E124" s="25" t="str">
        <f>IF(B124&lt;&gt;"",VLOOKUP(B124,Zapisy!B117:D125,3,FALSE),"")</f>
        <v/>
      </c>
      <c r="F124" s="35" t="str">
        <f>IF(B124&lt;&gt;"",VLOOKUP(B124,Zapisy!B117:C125,2,FALSE),"")</f>
        <v/>
      </c>
      <c r="G124" s="25" t="str">
        <f>IF(B124&lt;&gt;"",VLOOKUP(B124,Zapisy!B117:G117,6,FALSE),"")</f>
        <v/>
      </c>
      <c r="H124" s="35" t="str">
        <f>IF(B124&lt;&gt;"",VLOOKUP(B124,Zapisy!B117:F127,5,FALSE),"")</f>
        <v/>
      </c>
      <c r="I124" s="14" t="str">
        <f>IF(B124&lt;&gt;"",VLOOKUP(B124,Dziennik!B:F,5,FALSE),"")</f>
        <v/>
      </c>
    </row>
    <row r="125" spans="2:9" x14ac:dyDescent="0.2">
      <c r="B125" s="14" t="str">
        <f>IF(Zapisy!B118&lt;&gt;"",Zapisy!B118,"")</f>
        <v/>
      </c>
      <c r="C125" s="14" t="str">
        <f>IF(B125&lt;&gt;"",VLOOKUP(B125,JPK_KR!AP:AR,3,FALSE),"")</f>
        <v/>
      </c>
      <c r="D125" s="32" t="str">
        <f>IF(B125&lt;&gt;"",VLOOKUP(Zapisy!B118,JPK_KR!AP:AV,7,FALSE),"")</f>
        <v/>
      </c>
      <c r="E125" s="25" t="str">
        <f>IF(B125&lt;&gt;"",VLOOKUP(B125,Zapisy!B118:D126,3,FALSE),"")</f>
        <v/>
      </c>
      <c r="F125" s="35" t="str">
        <f>IF(B125&lt;&gt;"",VLOOKUP(B125,Zapisy!B118:C126,2,FALSE),"")</f>
        <v/>
      </c>
      <c r="G125" s="25" t="str">
        <f>IF(B125&lt;&gt;"",VLOOKUP(B125,Zapisy!B118:G118,6,FALSE),"")</f>
        <v/>
      </c>
      <c r="H125" s="35" t="str">
        <f>IF(B125&lt;&gt;"",VLOOKUP(B125,Zapisy!B118:F128,5,FALSE),"")</f>
        <v/>
      </c>
      <c r="I125" s="14" t="str">
        <f>IF(B125&lt;&gt;"",VLOOKUP(B125,Dziennik!B:F,5,FALSE),"")</f>
        <v/>
      </c>
    </row>
    <row r="126" spans="2:9" x14ac:dyDescent="0.2">
      <c r="B126" s="14" t="str">
        <f>IF(Zapisy!B119&lt;&gt;"",Zapisy!B119,"")</f>
        <v/>
      </c>
      <c r="C126" s="14" t="str">
        <f>IF(B126&lt;&gt;"",VLOOKUP(B126,JPK_KR!AP:AR,3,FALSE),"")</f>
        <v/>
      </c>
      <c r="D126" s="32" t="str">
        <f>IF(B126&lt;&gt;"",VLOOKUP(Zapisy!B119,JPK_KR!AP:AV,7,FALSE),"")</f>
        <v/>
      </c>
      <c r="E126" s="25" t="str">
        <f>IF(B126&lt;&gt;"",VLOOKUP(B126,Zapisy!B119:D127,3,FALSE),"")</f>
        <v/>
      </c>
      <c r="F126" s="35" t="str">
        <f>IF(B126&lt;&gt;"",VLOOKUP(B126,Zapisy!B119:C127,2,FALSE),"")</f>
        <v/>
      </c>
      <c r="G126" s="25" t="str">
        <f>IF(B126&lt;&gt;"",VLOOKUP(B126,Zapisy!B119:G119,6,FALSE),"")</f>
        <v/>
      </c>
      <c r="H126" s="35" t="str">
        <f>IF(B126&lt;&gt;"",VLOOKUP(B126,Zapisy!B119:F129,5,FALSE),"")</f>
        <v/>
      </c>
      <c r="I126" s="14" t="str">
        <f>IF(B126&lt;&gt;"",VLOOKUP(B126,Dziennik!B:F,5,FALSE),"")</f>
        <v/>
      </c>
    </row>
    <row r="127" spans="2:9" x14ac:dyDescent="0.2">
      <c r="B127" s="14" t="str">
        <f>IF(Zapisy!B120&lt;&gt;"",Zapisy!B120,"")</f>
        <v/>
      </c>
      <c r="C127" s="14" t="str">
        <f>IF(B127&lt;&gt;"",VLOOKUP(B127,JPK_KR!AP:AR,3,FALSE),"")</f>
        <v/>
      </c>
      <c r="D127" s="32" t="str">
        <f>IF(B127&lt;&gt;"",VLOOKUP(Zapisy!B120,JPK_KR!AP:AV,7,FALSE),"")</f>
        <v/>
      </c>
      <c r="E127" s="25" t="str">
        <f>IF(B127&lt;&gt;"",VLOOKUP(B127,Zapisy!B120:D128,3,FALSE),"")</f>
        <v/>
      </c>
      <c r="F127" s="35" t="str">
        <f>IF(B127&lt;&gt;"",VLOOKUP(B127,Zapisy!B120:C128,2,FALSE),"")</f>
        <v/>
      </c>
      <c r="G127" s="25" t="str">
        <f>IF(B127&lt;&gt;"",VLOOKUP(B127,Zapisy!B120:G120,6,FALSE),"")</f>
        <v/>
      </c>
      <c r="H127" s="35" t="str">
        <f>IF(B127&lt;&gt;"",VLOOKUP(B127,Zapisy!B120:F130,5,FALSE),"")</f>
        <v/>
      </c>
      <c r="I127" s="14" t="str">
        <f>IF(B127&lt;&gt;"",VLOOKUP(B127,Dziennik!B:F,5,FALSE),"")</f>
        <v/>
      </c>
    </row>
    <row r="128" spans="2:9" x14ac:dyDescent="0.2">
      <c r="B128" s="14" t="str">
        <f>IF(Zapisy!B121&lt;&gt;"",Zapisy!B121,"")</f>
        <v/>
      </c>
      <c r="C128" s="14" t="str">
        <f>IF(B128&lt;&gt;"",VLOOKUP(B128,JPK_KR!AP:AR,3,FALSE),"")</f>
        <v/>
      </c>
      <c r="D128" s="32" t="str">
        <f>IF(B128&lt;&gt;"",VLOOKUP(Zapisy!B121,JPK_KR!AP:AV,7,FALSE),"")</f>
        <v/>
      </c>
      <c r="E128" s="25" t="str">
        <f>IF(B128&lt;&gt;"",VLOOKUP(B128,Zapisy!B121:D129,3,FALSE),"")</f>
        <v/>
      </c>
      <c r="F128" s="35" t="str">
        <f>IF(B128&lt;&gt;"",VLOOKUP(B128,Zapisy!B121:C129,2,FALSE),"")</f>
        <v/>
      </c>
      <c r="G128" s="25" t="str">
        <f>IF(B128&lt;&gt;"",VLOOKUP(B128,Zapisy!B121:G121,6,FALSE),"")</f>
        <v/>
      </c>
      <c r="H128" s="35" t="str">
        <f>IF(B128&lt;&gt;"",VLOOKUP(B128,Zapisy!B121:F131,5,FALSE),"")</f>
        <v/>
      </c>
      <c r="I128" s="14" t="str">
        <f>IF(B128&lt;&gt;"",VLOOKUP(B128,Dziennik!B:F,5,FALSE),"")</f>
        <v/>
      </c>
    </row>
    <row r="129" spans="2:9" x14ac:dyDescent="0.2">
      <c r="B129" s="14" t="str">
        <f>IF(Zapisy!B122&lt;&gt;"",Zapisy!B122,"")</f>
        <v/>
      </c>
      <c r="C129" s="14" t="str">
        <f>IF(B129&lt;&gt;"",VLOOKUP(B129,JPK_KR!AP:AR,3,FALSE),"")</f>
        <v/>
      </c>
      <c r="D129" s="32" t="str">
        <f>IF(B129&lt;&gt;"",VLOOKUP(Zapisy!B122,JPK_KR!AP:AV,7,FALSE),"")</f>
        <v/>
      </c>
      <c r="E129" s="25" t="str">
        <f>IF(B129&lt;&gt;"",VLOOKUP(B129,Zapisy!B122:D130,3,FALSE),"")</f>
        <v/>
      </c>
      <c r="F129" s="35" t="str">
        <f>IF(B129&lt;&gt;"",VLOOKUP(B129,Zapisy!B122:C130,2,FALSE),"")</f>
        <v/>
      </c>
      <c r="G129" s="25" t="str">
        <f>IF(B129&lt;&gt;"",VLOOKUP(B129,Zapisy!B122:G122,6,FALSE),"")</f>
        <v/>
      </c>
      <c r="H129" s="35" t="str">
        <f>IF(B129&lt;&gt;"",VLOOKUP(B129,Zapisy!B122:F132,5,FALSE),"")</f>
        <v/>
      </c>
      <c r="I129" s="14" t="str">
        <f>IF(B129&lt;&gt;"",VLOOKUP(B129,Dziennik!B:F,5,FALSE),"")</f>
        <v/>
      </c>
    </row>
    <row r="130" spans="2:9" x14ac:dyDescent="0.2">
      <c r="B130" s="14" t="str">
        <f>IF(Zapisy!B123&lt;&gt;"",Zapisy!B123,"")</f>
        <v/>
      </c>
      <c r="C130" s="14" t="str">
        <f>IF(B130&lt;&gt;"",VLOOKUP(B130,JPK_KR!AP:AR,3,FALSE),"")</f>
        <v/>
      </c>
      <c r="D130" s="32" t="str">
        <f>IF(B130&lt;&gt;"",VLOOKUP(Zapisy!B123,JPK_KR!AP:AV,7,FALSE),"")</f>
        <v/>
      </c>
      <c r="E130" s="25" t="str">
        <f>IF(B130&lt;&gt;"",VLOOKUP(B130,Zapisy!B123:D131,3,FALSE),"")</f>
        <v/>
      </c>
      <c r="F130" s="35" t="str">
        <f>IF(B130&lt;&gt;"",VLOOKUP(B130,Zapisy!B123:C131,2,FALSE),"")</f>
        <v/>
      </c>
      <c r="G130" s="25" t="str">
        <f>IF(B130&lt;&gt;"",VLOOKUP(B130,Zapisy!B123:G123,6,FALSE),"")</f>
        <v/>
      </c>
      <c r="H130" s="35" t="str">
        <f>IF(B130&lt;&gt;"",VLOOKUP(B130,Zapisy!B123:F133,5,FALSE),"")</f>
        <v/>
      </c>
      <c r="I130" s="14" t="str">
        <f>IF(B130&lt;&gt;"",VLOOKUP(B130,Dziennik!B:F,5,FALSE),"")</f>
        <v/>
      </c>
    </row>
    <row r="131" spans="2:9" x14ac:dyDescent="0.2">
      <c r="B131" s="14" t="str">
        <f>IF(Zapisy!B124&lt;&gt;"",Zapisy!B124,"")</f>
        <v/>
      </c>
      <c r="C131" s="14" t="str">
        <f>IF(B131&lt;&gt;"",VLOOKUP(B131,JPK_KR!AP:AR,3,FALSE),"")</f>
        <v/>
      </c>
      <c r="D131" s="32" t="str">
        <f>IF(B131&lt;&gt;"",VLOOKUP(Zapisy!B124,JPK_KR!AP:AV,7,FALSE),"")</f>
        <v/>
      </c>
      <c r="E131" s="25" t="str">
        <f>IF(B131&lt;&gt;"",VLOOKUP(B131,Zapisy!B124:D132,3,FALSE),"")</f>
        <v/>
      </c>
      <c r="F131" s="35" t="str">
        <f>IF(B131&lt;&gt;"",VLOOKUP(B131,Zapisy!B124:C132,2,FALSE),"")</f>
        <v/>
      </c>
      <c r="G131" s="25" t="str">
        <f>IF(B131&lt;&gt;"",VLOOKUP(B131,Zapisy!B124:G124,6,FALSE),"")</f>
        <v/>
      </c>
      <c r="H131" s="35" t="str">
        <f>IF(B131&lt;&gt;"",VLOOKUP(B131,Zapisy!B124:F134,5,FALSE),"")</f>
        <v/>
      </c>
      <c r="I131" s="14" t="str">
        <f>IF(B131&lt;&gt;"",VLOOKUP(B131,Dziennik!B:F,5,FALSE),"")</f>
        <v/>
      </c>
    </row>
    <row r="132" spans="2:9" x14ac:dyDescent="0.2">
      <c r="B132" s="14" t="str">
        <f>IF(Zapisy!B125&lt;&gt;"",Zapisy!B125,"")</f>
        <v/>
      </c>
      <c r="C132" s="14" t="str">
        <f>IF(B132&lt;&gt;"",VLOOKUP(B132,JPK_KR!AP:AR,3,FALSE),"")</f>
        <v/>
      </c>
      <c r="D132" s="32" t="str">
        <f>IF(B132&lt;&gt;"",VLOOKUP(Zapisy!B125,JPK_KR!AP:AV,7,FALSE),"")</f>
        <v/>
      </c>
      <c r="E132" s="25" t="str">
        <f>IF(B132&lt;&gt;"",VLOOKUP(B132,Zapisy!B125:D133,3,FALSE),"")</f>
        <v/>
      </c>
      <c r="F132" s="35" t="str">
        <f>IF(B132&lt;&gt;"",VLOOKUP(B132,Zapisy!B125:C133,2,FALSE),"")</f>
        <v/>
      </c>
      <c r="G132" s="25" t="str">
        <f>IF(B132&lt;&gt;"",VLOOKUP(B132,Zapisy!B125:G125,6,FALSE),"")</f>
        <v/>
      </c>
      <c r="H132" s="35" t="str">
        <f>IF(B132&lt;&gt;"",VLOOKUP(B132,Zapisy!B125:F135,5,FALSE),"")</f>
        <v/>
      </c>
      <c r="I132" s="14" t="str">
        <f>IF(B132&lt;&gt;"",VLOOKUP(B132,Dziennik!B:F,5,FALSE),"")</f>
        <v/>
      </c>
    </row>
    <row r="133" spans="2:9" x14ac:dyDescent="0.2">
      <c r="B133" s="14" t="str">
        <f>IF(Zapisy!B126&lt;&gt;"",Zapisy!B126,"")</f>
        <v/>
      </c>
      <c r="C133" s="14" t="str">
        <f>IF(B133&lt;&gt;"",VLOOKUP(B133,JPK_KR!AP:AR,3,FALSE),"")</f>
        <v/>
      </c>
      <c r="D133" s="32" t="str">
        <f>IF(B133&lt;&gt;"",VLOOKUP(Zapisy!B126,JPK_KR!AP:AV,7,FALSE),"")</f>
        <v/>
      </c>
      <c r="E133" s="25" t="str">
        <f>IF(B133&lt;&gt;"",VLOOKUP(B133,Zapisy!B126:D134,3,FALSE),"")</f>
        <v/>
      </c>
      <c r="F133" s="35" t="str">
        <f>IF(B133&lt;&gt;"",VLOOKUP(B133,Zapisy!B126:C134,2,FALSE),"")</f>
        <v/>
      </c>
      <c r="G133" s="25" t="str">
        <f>IF(B133&lt;&gt;"",VLOOKUP(B133,Zapisy!B126:G126,6,FALSE),"")</f>
        <v/>
      </c>
      <c r="H133" s="35" t="str">
        <f>IF(B133&lt;&gt;"",VLOOKUP(B133,Zapisy!B126:F136,5,FALSE),"")</f>
        <v/>
      </c>
      <c r="I133" s="14" t="str">
        <f>IF(B133&lt;&gt;"",VLOOKUP(B133,Dziennik!B:F,5,FALSE),"")</f>
        <v/>
      </c>
    </row>
    <row r="134" spans="2:9" x14ac:dyDescent="0.2">
      <c r="B134" s="14" t="str">
        <f>IF(Zapisy!B127&lt;&gt;"",Zapisy!B127,"")</f>
        <v/>
      </c>
      <c r="C134" s="14" t="str">
        <f>IF(B134&lt;&gt;"",VLOOKUP(B134,JPK_KR!AP:AR,3,FALSE),"")</f>
        <v/>
      </c>
      <c r="D134" s="32" t="str">
        <f>IF(B134&lt;&gt;"",VLOOKUP(Zapisy!B127,JPK_KR!AP:AV,7,FALSE),"")</f>
        <v/>
      </c>
      <c r="E134" s="25" t="str">
        <f>IF(B134&lt;&gt;"",VLOOKUP(B134,Zapisy!B127:D135,3,FALSE),"")</f>
        <v/>
      </c>
      <c r="F134" s="35" t="str">
        <f>IF(B134&lt;&gt;"",VLOOKUP(B134,Zapisy!B127:C135,2,FALSE),"")</f>
        <v/>
      </c>
      <c r="G134" s="25" t="str">
        <f>IF(B134&lt;&gt;"",VLOOKUP(B134,Zapisy!B127:G127,6,FALSE),"")</f>
        <v/>
      </c>
      <c r="H134" s="35" t="str">
        <f>IF(B134&lt;&gt;"",VLOOKUP(B134,Zapisy!B127:F137,5,FALSE),"")</f>
        <v/>
      </c>
      <c r="I134" s="14" t="str">
        <f>IF(B134&lt;&gt;"",VLOOKUP(B134,Dziennik!B:F,5,FALSE),"")</f>
        <v/>
      </c>
    </row>
    <row r="135" spans="2:9" x14ac:dyDescent="0.2">
      <c r="B135" s="14" t="str">
        <f>IF(Zapisy!B128&lt;&gt;"",Zapisy!B128,"")</f>
        <v/>
      </c>
      <c r="C135" s="14" t="str">
        <f>IF(B135&lt;&gt;"",VLOOKUP(B135,JPK_KR!AP:AR,3,FALSE),"")</f>
        <v/>
      </c>
      <c r="D135" s="32" t="str">
        <f>IF(B135&lt;&gt;"",VLOOKUP(Zapisy!B128,JPK_KR!AP:AV,7,FALSE),"")</f>
        <v/>
      </c>
      <c r="E135" s="25" t="str">
        <f>IF(B135&lt;&gt;"",VLOOKUP(B135,Zapisy!B128:D136,3,FALSE),"")</f>
        <v/>
      </c>
      <c r="F135" s="35" t="str">
        <f>IF(B135&lt;&gt;"",VLOOKUP(B135,Zapisy!B128:C136,2,FALSE),"")</f>
        <v/>
      </c>
      <c r="G135" s="25" t="str">
        <f>IF(B135&lt;&gt;"",VLOOKUP(B135,Zapisy!B128:G128,6,FALSE),"")</f>
        <v/>
      </c>
      <c r="H135" s="35" t="str">
        <f>IF(B135&lt;&gt;"",VLOOKUP(B135,Zapisy!B128:F138,5,FALSE),"")</f>
        <v/>
      </c>
      <c r="I135" s="14" t="str">
        <f>IF(B135&lt;&gt;"",VLOOKUP(B135,Dziennik!B:F,5,FALSE),"")</f>
        <v/>
      </c>
    </row>
    <row r="136" spans="2:9" x14ac:dyDescent="0.2">
      <c r="B136" s="14" t="str">
        <f>IF(Zapisy!B129&lt;&gt;"",Zapisy!B129,"")</f>
        <v/>
      </c>
      <c r="C136" s="14" t="str">
        <f>IF(B136&lt;&gt;"",VLOOKUP(B136,JPK_KR!AP:AR,3,FALSE),"")</f>
        <v/>
      </c>
      <c r="D136" s="32" t="str">
        <f>IF(B136&lt;&gt;"",VLOOKUP(Zapisy!B129,JPK_KR!AP:AV,7,FALSE),"")</f>
        <v/>
      </c>
      <c r="E136" s="25" t="str">
        <f>IF(B136&lt;&gt;"",VLOOKUP(B136,Zapisy!B129:D137,3,FALSE),"")</f>
        <v/>
      </c>
      <c r="F136" s="35" t="str">
        <f>IF(B136&lt;&gt;"",VLOOKUP(B136,Zapisy!B129:C137,2,FALSE),"")</f>
        <v/>
      </c>
      <c r="G136" s="25" t="str">
        <f>IF(B136&lt;&gt;"",VLOOKUP(B136,Zapisy!B129:G129,6,FALSE),"")</f>
        <v/>
      </c>
      <c r="H136" s="35" t="str">
        <f>IF(B136&lt;&gt;"",VLOOKUP(B136,Zapisy!B129:F139,5,FALSE),"")</f>
        <v/>
      </c>
      <c r="I136" s="14" t="str">
        <f>IF(B136&lt;&gt;"",VLOOKUP(B136,Dziennik!B:F,5,FALSE),"")</f>
        <v/>
      </c>
    </row>
    <row r="137" spans="2:9" x14ac:dyDescent="0.2">
      <c r="B137" s="14" t="str">
        <f>IF(Zapisy!B130&lt;&gt;"",Zapisy!B130,"")</f>
        <v/>
      </c>
      <c r="C137" s="14" t="str">
        <f>IF(B137&lt;&gt;"",VLOOKUP(B137,JPK_KR!AP:AR,3,FALSE),"")</f>
        <v/>
      </c>
      <c r="D137" s="32" t="str">
        <f>IF(B137&lt;&gt;"",VLOOKUP(Zapisy!B130,JPK_KR!AP:AV,7,FALSE),"")</f>
        <v/>
      </c>
      <c r="E137" s="25" t="str">
        <f>IF(B137&lt;&gt;"",VLOOKUP(B137,Zapisy!B130:D138,3,FALSE),"")</f>
        <v/>
      </c>
      <c r="F137" s="35" t="str">
        <f>IF(B137&lt;&gt;"",VLOOKUP(B137,Zapisy!B130:C138,2,FALSE),"")</f>
        <v/>
      </c>
      <c r="G137" s="25" t="str">
        <f>IF(B137&lt;&gt;"",VLOOKUP(B137,Zapisy!B130:G130,6,FALSE),"")</f>
        <v/>
      </c>
      <c r="H137" s="35" t="str">
        <f>IF(B137&lt;&gt;"",VLOOKUP(B137,Zapisy!B130:F140,5,FALSE),"")</f>
        <v/>
      </c>
      <c r="I137" s="14" t="str">
        <f>IF(B137&lt;&gt;"",VLOOKUP(B137,Dziennik!B:F,5,FALSE),"")</f>
        <v/>
      </c>
    </row>
    <row r="138" spans="2:9" x14ac:dyDescent="0.2">
      <c r="B138" s="14" t="str">
        <f>IF(Zapisy!B131&lt;&gt;"",Zapisy!B131,"")</f>
        <v/>
      </c>
      <c r="C138" s="14" t="str">
        <f>IF(B138&lt;&gt;"",VLOOKUP(B138,JPK_KR!AP:AR,3,FALSE),"")</f>
        <v/>
      </c>
      <c r="D138" s="32" t="str">
        <f>IF(B138&lt;&gt;"",VLOOKUP(Zapisy!B131,JPK_KR!AP:AV,7,FALSE),"")</f>
        <v/>
      </c>
      <c r="E138" s="25" t="str">
        <f>IF(B138&lt;&gt;"",VLOOKUP(B138,Zapisy!B131:D139,3,FALSE),"")</f>
        <v/>
      </c>
      <c r="F138" s="35" t="str">
        <f>IF(B138&lt;&gt;"",VLOOKUP(B138,Zapisy!B131:C139,2,FALSE),"")</f>
        <v/>
      </c>
      <c r="G138" s="25" t="str">
        <f>IF(B138&lt;&gt;"",VLOOKUP(B138,Zapisy!B131:G131,6,FALSE),"")</f>
        <v/>
      </c>
      <c r="H138" s="35" t="str">
        <f>IF(B138&lt;&gt;"",VLOOKUP(B138,Zapisy!B131:F141,5,FALSE),"")</f>
        <v/>
      </c>
      <c r="I138" s="14" t="str">
        <f>IF(B138&lt;&gt;"",VLOOKUP(B138,Dziennik!B:F,5,FALSE),"")</f>
        <v/>
      </c>
    </row>
    <row r="139" spans="2:9" x14ac:dyDescent="0.2">
      <c r="B139" s="14" t="str">
        <f>IF(Zapisy!B132&lt;&gt;"",Zapisy!B132,"")</f>
        <v/>
      </c>
      <c r="C139" s="14" t="str">
        <f>IF(B139&lt;&gt;"",VLOOKUP(B139,JPK_KR!AP:AR,3,FALSE),"")</f>
        <v/>
      </c>
      <c r="D139" s="32" t="str">
        <f>IF(B139&lt;&gt;"",VLOOKUP(Zapisy!B132,JPK_KR!AP:AV,7,FALSE),"")</f>
        <v/>
      </c>
      <c r="E139" s="25" t="str">
        <f>IF(B139&lt;&gt;"",VLOOKUP(B139,Zapisy!B132:D140,3,FALSE),"")</f>
        <v/>
      </c>
      <c r="F139" s="35" t="str">
        <f>IF(B139&lt;&gt;"",VLOOKUP(B139,Zapisy!B132:C140,2,FALSE),"")</f>
        <v/>
      </c>
      <c r="G139" s="25" t="str">
        <f>IF(B139&lt;&gt;"",VLOOKUP(B139,Zapisy!B132:G132,6,FALSE),"")</f>
        <v/>
      </c>
      <c r="H139" s="35" t="str">
        <f>IF(B139&lt;&gt;"",VLOOKUP(B139,Zapisy!B132:F142,5,FALSE),"")</f>
        <v/>
      </c>
      <c r="I139" s="14" t="str">
        <f>IF(B139&lt;&gt;"",VLOOKUP(B139,Dziennik!B:F,5,FALSE),"")</f>
        <v/>
      </c>
    </row>
    <row r="140" spans="2:9" x14ac:dyDescent="0.2">
      <c r="B140" s="14" t="str">
        <f>IF(Zapisy!B133&lt;&gt;"",Zapisy!B133,"")</f>
        <v/>
      </c>
      <c r="C140" s="14" t="str">
        <f>IF(B140&lt;&gt;"",VLOOKUP(B140,JPK_KR!AP:AR,3,FALSE),"")</f>
        <v/>
      </c>
      <c r="D140" s="32" t="str">
        <f>IF(B140&lt;&gt;"",VLOOKUP(Zapisy!B133,JPK_KR!AP:AV,7,FALSE),"")</f>
        <v/>
      </c>
      <c r="E140" s="25" t="str">
        <f>IF(B140&lt;&gt;"",VLOOKUP(B140,Zapisy!B133:D141,3,FALSE),"")</f>
        <v/>
      </c>
      <c r="F140" s="35" t="str">
        <f>IF(B140&lt;&gt;"",VLOOKUP(B140,Zapisy!B133:C141,2,FALSE),"")</f>
        <v/>
      </c>
      <c r="G140" s="25" t="str">
        <f>IF(B140&lt;&gt;"",VLOOKUP(B140,Zapisy!B133:G133,6,FALSE),"")</f>
        <v/>
      </c>
      <c r="H140" s="35" t="str">
        <f>IF(B140&lt;&gt;"",VLOOKUP(B140,Zapisy!B133:F143,5,FALSE),"")</f>
        <v/>
      </c>
      <c r="I140" s="14" t="str">
        <f>IF(B140&lt;&gt;"",VLOOKUP(B140,Dziennik!B:F,5,FALSE),"")</f>
        <v/>
      </c>
    </row>
    <row r="141" spans="2:9" x14ac:dyDescent="0.2">
      <c r="B141" s="14" t="str">
        <f>IF(Zapisy!B134&lt;&gt;"",Zapisy!B134,"")</f>
        <v/>
      </c>
      <c r="C141" s="14" t="str">
        <f>IF(B141&lt;&gt;"",VLOOKUP(B141,JPK_KR!AP:AR,3,FALSE),"")</f>
        <v/>
      </c>
      <c r="D141" s="32" t="str">
        <f>IF(B141&lt;&gt;"",VLOOKUP(Zapisy!B134,JPK_KR!AP:AV,7,FALSE),"")</f>
        <v/>
      </c>
      <c r="E141" s="25" t="str">
        <f>IF(B141&lt;&gt;"",VLOOKUP(B141,Zapisy!B134:D142,3,FALSE),"")</f>
        <v/>
      </c>
      <c r="F141" s="35" t="str">
        <f>IF(B141&lt;&gt;"",VLOOKUP(B141,Zapisy!B134:C142,2,FALSE),"")</f>
        <v/>
      </c>
      <c r="G141" s="25" t="str">
        <f>IF(B141&lt;&gt;"",VLOOKUP(B141,Zapisy!B134:G134,6,FALSE),"")</f>
        <v/>
      </c>
      <c r="H141" s="35" t="str">
        <f>IF(B141&lt;&gt;"",VLOOKUP(B141,Zapisy!B134:F144,5,FALSE),"")</f>
        <v/>
      </c>
      <c r="I141" s="14" t="str">
        <f>IF(B141&lt;&gt;"",VLOOKUP(B141,Dziennik!B:F,5,FALSE),"")</f>
        <v/>
      </c>
    </row>
    <row r="142" spans="2:9" x14ac:dyDescent="0.2">
      <c r="B142" s="14" t="str">
        <f>IF(Zapisy!B135&lt;&gt;"",Zapisy!B135,"")</f>
        <v/>
      </c>
      <c r="C142" s="14" t="str">
        <f>IF(B142&lt;&gt;"",VLOOKUP(B142,JPK_KR!AP:AR,3,FALSE),"")</f>
        <v/>
      </c>
      <c r="D142" s="32" t="str">
        <f>IF(B142&lt;&gt;"",VLOOKUP(Zapisy!B135,JPK_KR!AP:AV,7,FALSE),"")</f>
        <v/>
      </c>
      <c r="E142" s="25" t="str">
        <f>IF(B142&lt;&gt;"",VLOOKUP(B142,Zapisy!B135:D143,3,FALSE),"")</f>
        <v/>
      </c>
      <c r="F142" s="35" t="str">
        <f>IF(B142&lt;&gt;"",VLOOKUP(B142,Zapisy!B135:C143,2,FALSE),"")</f>
        <v/>
      </c>
      <c r="G142" s="25" t="str">
        <f>IF(B142&lt;&gt;"",VLOOKUP(B142,Zapisy!B135:G135,6,FALSE),"")</f>
        <v/>
      </c>
      <c r="H142" s="35" t="str">
        <f>IF(B142&lt;&gt;"",VLOOKUP(B142,Zapisy!B135:F145,5,FALSE),"")</f>
        <v/>
      </c>
      <c r="I142" s="14" t="str">
        <f>IF(B142&lt;&gt;"",VLOOKUP(B142,Dziennik!B:F,5,FALSE),"")</f>
        <v/>
      </c>
    </row>
    <row r="143" spans="2:9" x14ac:dyDescent="0.2">
      <c r="B143" s="14" t="str">
        <f>IF(Zapisy!B136&lt;&gt;"",Zapisy!B136,"")</f>
        <v/>
      </c>
      <c r="C143" s="14" t="str">
        <f>IF(B143&lt;&gt;"",VLOOKUP(B143,JPK_KR!AP:AR,3,FALSE),"")</f>
        <v/>
      </c>
      <c r="D143" s="32" t="str">
        <f>IF(B143&lt;&gt;"",VLOOKUP(Zapisy!B136,JPK_KR!AP:AV,7,FALSE),"")</f>
        <v/>
      </c>
      <c r="E143" s="25" t="str">
        <f>IF(B143&lt;&gt;"",VLOOKUP(B143,Zapisy!B136:D144,3,FALSE),"")</f>
        <v/>
      </c>
      <c r="F143" s="35" t="str">
        <f>IF(B143&lt;&gt;"",VLOOKUP(B143,Zapisy!B136:C144,2,FALSE),"")</f>
        <v/>
      </c>
      <c r="G143" s="25" t="str">
        <f>IF(B143&lt;&gt;"",VLOOKUP(B143,Zapisy!B136:G136,6,FALSE),"")</f>
        <v/>
      </c>
      <c r="H143" s="35" t="str">
        <f>IF(B143&lt;&gt;"",VLOOKUP(B143,Zapisy!B136:F146,5,FALSE),"")</f>
        <v/>
      </c>
      <c r="I143" s="14" t="str">
        <f>IF(B143&lt;&gt;"",VLOOKUP(B143,Dziennik!B:F,5,FALSE),"")</f>
        <v/>
      </c>
    </row>
    <row r="144" spans="2:9" x14ac:dyDescent="0.2">
      <c r="B144" s="14" t="str">
        <f>IF(Zapisy!B137&lt;&gt;"",Zapisy!B137,"")</f>
        <v/>
      </c>
      <c r="C144" s="14" t="str">
        <f>IF(B144&lt;&gt;"",VLOOKUP(B144,JPK_KR!AP:AR,3,FALSE),"")</f>
        <v/>
      </c>
      <c r="D144" s="32" t="str">
        <f>IF(B144&lt;&gt;"",VLOOKUP(Zapisy!B137,JPK_KR!AP:AV,7,FALSE),"")</f>
        <v/>
      </c>
      <c r="E144" s="25" t="str">
        <f>IF(B144&lt;&gt;"",VLOOKUP(B144,Zapisy!B137:D145,3,FALSE),"")</f>
        <v/>
      </c>
      <c r="F144" s="35" t="str">
        <f>IF(B144&lt;&gt;"",VLOOKUP(B144,Zapisy!B137:C145,2,FALSE),"")</f>
        <v/>
      </c>
      <c r="G144" s="25" t="str">
        <f>IF(B144&lt;&gt;"",VLOOKUP(B144,Zapisy!B137:G137,6,FALSE),"")</f>
        <v/>
      </c>
      <c r="H144" s="35" t="str">
        <f>IF(B144&lt;&gt;"",VLOOKUP(B144,Zapisy!B137:F147,5,FALSE),"")</f>
        <v/>
      </c>
      <c r="I144" s="14" t="str">
        <f>IF(B144&lt;&gt;"",VLOOKUP(B144,Dziennik!B:F,5,FALSE),"")</f>
        <v/>
      </c>
    </row>
    <row r="145" spans="2:9" x14ac:dyDescent="0.2">
      <c r="B145" s="14" t="str">
        <f>IF(Zapisy!B138&lt;&gt;"",Zapisy!B138,"")</f>
        <v/>
      </c>
      <c r="C145" s="14" t="str">
        <f>IF(B145&lt;&gt;"",VLOOKUP(B145,JPK_KR!AP:AR,3,FALSE),"")</f>
        <v/>
      </c>
      <c r="D145" s="32" t="str">
        <f>IF(B145&lt;&gt;"",VLOOKUP(Zapisy!B138,JPK_KR!AP:AV,7,FALSE),"")</f>
        <v/>
      </c>
      <c r="E145" s="25" t="str">
        <f>IF(B145&lt;&gt;"",VLOOKUP(B145,Zapisy!B138:D146,3,FALSE),"")</f>
        <v/>
      </c>
      <c r="F145" s="35" t="str">
        <f>IF(B145&lt;&gt;"",VLOOKUP(B145,Zapisy!B138:C146,2,FALSE),"")</f>
        <v/>
      </c>
      <c r="G145" s="25" t="str">
        <f>IF(B145&lt;&gt;"",VLOOKUP(B145,Zapisy!B138:G138,6,FALSE),"")</f>
        <v/>
      </c>
      <c r="H145" s="35" t="str">
        <f>IF(B145&lt;&gt;"",VLOOKUP(B145,Zapisy!B138:F148,5,FALSE),"")</f>
        <v/>
      </c>
      <c r="I145" s="14" t="str">
        <f>IF(B145&lt;&gt;"",VLOOKUP(B145,Dziennik!B:F,5,FALSE),"")</f>
        <v/>
      </c>
    </row>
    <row r="146" spans="2:9" x14ac:dyDescent="0.2">
      <c r="B146" s="14" t="str">
        <f>IF(Zapisy!B139&lt;&gt;"",Zapisy!B139,"")</f>
        <v/>
      </c>
      <c r="C146" s="14" t="str">
        <f>IF(B146&lt;&gt;"",VLOOKUP(B146,JPK_KR!AP:AR,3,FALSE),"")</f>
        <v/>
      </c>
      <c r="D146" s="32" t="str">
        <f>IF(B146&lt;&gt;"",VLOOKUP(Zapisy!B139,JPK_KR!AP:AV,7,FALSE),"")</f>
        <v/>
      </c>
      <c r="E146" s="25" t="str">
        <f>IF(B146&lt;&gt;"",VLOOKUP(B146,Zapisy!B139:D147,3,FALSE),"")</f>
        <v/>
      </c>
      <c r="F146" s="35" t="str">
        <f>IF(B146&lt;&gt;"",VLOOKUP(B146,Zapisy!B139:C147,2,FALSE),"")</f>
        <v/>
      </c>
      <c r="G146" s="25" t="str">
        <f>IF(B146&lt;&gt;"",VLOOKUP(B146,Zapisy!B139:G139,6,FALSE),"")</f>
        <v/>
      </c>
      <c r="H146" s="35" t="str">
        <f>IF(B146&lt;&gt;"",VLOOKUP(B146,Zapisy!B139:F149,5,FALSE),"")</f>
        <v/>
      </c>
      <c r="I146" s="14" t="str">
        <f>IF(B146&lt;&gt;"",VLOOKUP(B146,Dziennik!B:F,5,FALSE),"")</f>
        <v/>
      </c>
    </row>
    <row r="147" spans="2:9" x14ac:dyDescent="0.2">
      <c r="B147" s="14" t="str">
        <f>IF(Zapisy!B140&lt;&gt;"",Zapisy!B140,"")</f>
        <v/>
      </c>
      <c r="C147" s="14" t="str">
        <f>IF(B147&lt;&gt;"",VLOOKUP(B147,JPK_KR!AP:AR,3,FALSE),"")</f>
        <v/>
      </c>
      <c r="D147" s="32" t="str">
        <f>IF(B147&lt;&gt;"",VLOOKUP(Zapisy!B140,JPK_KR!AP:AV,7,FALSE),"")</f>
        <v/>
      </c>
      <c r="E147" s="25" t="str">
        <f>IF(B147&lt;&gt;"",VLOOKUP(B147,Zapisy!B140:D148,3,FALSE),"")</f>
        <v/>
      </c>
      <c r="F147" s="35" t="str">
        <f>IF(B147&lt;&gt;"",VLOOKUP(B147,Zapisy!B140:C148,2,FALSE),"")</f>
        <v/>
      </c>
      <c r="G147" s="25" t="str">
        <f>IF(B147&lt;&gt;"",VLOOKUP(B147,Zapisy!B140:G140,6,FALSE),"")</f>
        <v/>
      </c>
      <c r="H147" s="35" t="str">
        <f>IF(B147&lt;&gt;"",VLOOKUP(B147,Zapisy!B140:F150,5,FALSE),"")</f>
        <v/>
      </c>
      <c r="I147" s="14" t="str">
        <f>IF(B147&lt;&gt;"",VLOOKUP(B147,Dziennik!B:F,5,FALSE),"")</f>
        <v/>
      </c>
    </row>
    <row r="148" spans="2:9" x14ac:dyDescent="0.2">
      <c r="B148" s="14" t="str">
        <f>IF(Zapisy!B141&lt;&gt;"",Zapisy!B141,"")</f>
        <v/>
      </c>
      <c r="C148" s="14" t="str">
        <f>IF(B148&lt;&gt;"",VLOOKUP(B148,JPK_KR!AP:AR,3,FALSE),"")</f>
        <v/>
      </c>
      <c r="D148" s="32" t="str">
        <f>IF(B148&lt;&gt;"",VLOOKUP(Zapisy!B141,JPK_KR!AP:AV,7,FALSE),"")</f>
        <v/>
      </c>
      <c r="E148" s="25" t="str">
        <f>IF(B148&lt;&gt;"",VLOOKUP(B148,Zapisy!B141:D149,3,FALSE),"")</f>
        <v/>
      </c>
      <c r="F148" s="35" t="str">
        <f>IF(B148&lt;&gt;"",VLOOKUP(B148,Zapisy!B141:C149,2,FALSE),"")</f>
        <v/>
      </c>
      <c r="G148" s="25" t="str">
        <f>IF(B148&lt;&gt;"",VLOOKUP(B148,Zapisy!B141:G141,6,FALSE),"")</f>
        <v/>
      </c>
      <c r="H148" s="35" t="str">
        <f>IF(B148&lt;&gt;"",VLOOKUP(B148,Zapisy!B141:F151,5,FALSE),"")</f>
        <v/>
      </c>
      <c r="I148" s="14" t="str">
        <f>IF(B148&lt;&gt;"",VLOOKUP(B148,Dziennik!B:F,5,FALSE),"")</f>
        <v/>
      </c>
    </row>
    <row r="149" spans="2:9" x14ac:dyDescent="0.2">
      <c r="B149" s="14" t="str">
        <f>IF(Zapisy!B142&lt;&gt;"",Zapisy!B142,"")</f>
        <v/>
      </c>
      <c r="C149" s="14" t="str">
        <f>IF(B149&lt;&gt;"",VLOOKUP(B149,JPK_KR!AP:AR,3,FALSE),"")</f>
        <v/>
      </c>
      <c r="D149" s="32" t="str">
        <f>IF(B149&lt;&gt;"",VLOOKUP(Zapisy!B142,JPK_KR!AP:AV,7,FALSE),"")</f>
        <v/>
      </c>
      <c r="E149" s="25" t="str">
        <f>IF(B149&lt;&gt;"",VLOOKUP(B149,Zapisy!B142:D150,3,FALSE),"")</f>
        <v/>
      </c>
      <c r="F149" s="35" t="str">
        <f>IF(B149&lt;&gt;"",VLOOKUP(B149,Zapisy!B142:C150,2,FALSE),"")</f>
        <v/>
      </c>
      <c r="G149" s="25" t="str">
        <f>IF(B149&lt;&gt;"",VLOOKUP(B149,Zapisy!B142:G142,6,FALSE),"")</f>
        <v/>
      </c>
      <c r="H149" s="35" t="str">
        <f>IF(B149&lt;&gt;"",VLOOKUP(B149,Zapisy!B142:F152,5,FALSE),"")</f>
        <v/>
      </c>
      <c r="I149" s="14" t="str">
        <f>IF(B149&lt;&gt;"",VLOOKUP(B149,Dziennik!B:F,5,FALSE),"")</f>
        <v/>
      </c>
    </row>
    <row r="150" spans="2:9" x14ac:dyDescent="0.2">
      <c r="B150" s="14" t="str">
        <f>IF(Zapisy!B143&lt;&gt;"",Zapisy!B143,"")</f>
        <v/>
      </c>
      <c r="C150" s="14" t="str">
        <f>IF(B150&lt;&gt;"",VLOOKUP(B150,JPK_KR!AP:AR,3,FALSE),"")</f>
        <v/>
      </c>
      <c r="D150" s="32" t="str">
        <f>IF(B150&lt;&gt;"",VLOOKUP(Zapisy!B143,JPK_KR!AP:AV,7,FALSE),"")</f>
        <v/>
      </c>
      <c r="E150" s="25" t="str">
        <f>IF(B150&lt;&gt;"",VLOOKUP(B150,Zapisy!B143:D151,3,FALSE),"")</f>
        <v/>
      </c>
      <c r="F150" s="35" t="str">
        <f>IF(B150&lt;&gt;"",VLOOKUP(B150,Zapisy!B143:C151,2,FALSE),"")</f>
        <v/>
      </c>
      <c r="G150" s="25" t="str">
        <f>IF(B150&lt;&gt;"",VLOOKUP(B150,Zapisy!B143:G143,6,FALSE),"")</f>
        <v/>
      </c>
      <c r="H150" s="35" t="str">
        <f>IF(B150&lt;&gt;"",VLOOKUP(B150,Zapisy!B143:F153,5,FALSE),"")</f>
        <v/>
      </c>
      <c r="I150" s="14" t="str">
        <f>IF(B150&lt;&gt;"",VLOOKUP(B150,Dziennik!B:F,5,FALSE),"")</f>
        <v/>
      </c>
    </row>
    <row r="151" spans="2:9" x14ac:dyDescent="0.2">
      <c r="B151" s="14" t="str">
        <f>IF(Zapisy!B144&lt;&gt;"",Zapisy!B144,"")</f>
        <v/>
      </c>
      <c r="C151" s="14" t="str">
        <f>IF(B151&lt;&gt;"",VLOOKUP(B151,JPK_KR!AP:AR,3,FALSE),"")</f>
        <v/>
      </c>
      <c r="D151" s="32" t="str">
        <f>IF(B151&lt;&gt;"",VLOOKUP(Zapisy!B144,JPK_KR!AP:AV,7,FALSE),"")</f>
        <v/>
      </c>
      <c r="E151" s="25" t="str">
        <f>IF(B151&lt;&gt;"",VLOOKUP(B151,Zapisy!B144:D152,3,FALSE),"")</f>
        <v/>
      </c>
      <c r="F151" s="35" t="str">
        <f>IF(B151&lt;&gt;"",VLOOKUP(B151,Zapisy!B144:C152,2,FALSE),"")</f>
        <v/>
      </c>
      <c r="G151" s="25" t="str">
        <f>IF(B151&lt;&gt;"",VLOOKUP(B151,Zapisy!B144:G144,6,FALSE),"")</f>
        <v/>
      </c>
      <c r="H151" s="35" t="str">
        <f>IF(B151&lt;&gt;"",VLOOKUP(B151,Zapisy!B144:F154,5,FALSE),"")</f>
        <v/>
      </c>
      <c r="I151" s="14" t="str">
        <f>IF(B151&lt;&gt;"",VLOOKUP(B151,Dziennik!B:F,5,FALSE),"")</f>
        <v/>
      </c>
    </row>
    <row r="152" spans="2:9" x14ac:dyDescent="0.2">
      <c r="B152" s="14" t="str">
        <f>IF(Zapisy!B145&lt;&gt;"",Zapisy!B145,"")</f>
        <v/>
      </c>
      <c r="C152" s="14" t="str">
        <f>IF(B152&lt;&gt;"",VLOOKUP(B152,JPK_KR!AP:AR,3,FALSE),"")</f>
        <v/>
      </c>
      <c r="D152" s="32" t="str">
        <f>IF(B152&lt;&gt;"",VLOOKUP(Zapisy!B145,JPK_KR!AP:AV,7,FALSE),"")</f>
        <v/>
      </c>
      <c r="E152" s="25" t="str">
        <f>IF(B152&lt;&gt;"",VLOOKUP(B152,Zapisy!B145:D153,3,FALSE),"")</f>
        <v/>
      </c>
      <c r="F152" s="35" t="str">
        <f>IF(B152&lt;&gt;"",VLOOKUP(B152,Zapisy!B145:C153,2,FALSE),"")</f>
        <v/>
      </c>
      <c r="G152" s="25" t="str">
        <f>IF(B152&lt;&gt;"",VLOOKUP(B152,Zapisy!B145:G145,6,FALSE),"")</f>
        <v/>
      </c>
      <c r="H152" s="35" t="str">
        <f>IF(B152&lt;&gt;"",VLOOKUP(B152,Zapisy!B145:F155,5,FALSE),"")</f>
        <v/>
      </c>
      <c r="I152" s="14" t="str">
        <f>IF(B152&lt;&gt;"",VLOOKUP(B152,Dziennik!B:F,5,FALSE),"")</f>
        <v/>
      </c>
    </row>
    <row r="153" spans="2:9" x14ac:dyDescent="0.2">
      <c r="B153" s="14" t="str">
        <f>IF(Zapisy!B146&lt;&gt;"",Zapisy!B146,"")</f>
        <v/>
      </c>
      <c r="C153" s="14" t="str">
        <f>IF(B153&lt;&gt;"",VLOOKUP(B153,JPK_KR!AP:AR,3,FALSE),"")</f>
        <v/>
      </c>
      <c r="D153" s="32" t="str">
        <f>IF(B153&lt;&gt;"",VLOOKUP(Zapisy!B146,JPK_KR!AP:AV,7,FALSE),"")</f>
        <v/>
      </c>
      <c r="E153" s="25" t="str">
        <f>IF(B153&lt;&gt;"",VLOOKUP(B153,Zapisy!B146:D154,3,FALSE),"")</f>
        <v/>
      </c>
      <c r="F153" s="35" t="str">
        <f>IF(B153&lt;&gt;"",VLOOKUP(B153,Zapisy!B146:C154,2,FALSE),"")</f>
        <v/>
      </c>
      <c r="G153" s="25" t="str">
        <f>IF(B153&lt;&gt;"",VLOOKUP(B153,Zapisy!B146:G146,6,FALSE),"")</f>
        <v/>
      </c>
      <c r="H153" s="35" t="str">
        <f>IF(B153&lt;&gt;"",VLOOKUP(B153,Zapisy!B146:F156,5,FALSE),"")</f>
        <v/>
      </c>
      <c r="I153" s="14" t="str">
        <f>IF(B153&lt;&gt;"",VLOOKUP(B153,Dziennik!B:F,5,FALSE),"")</f>
        <v/>
      </c>
    </row>
    <row r="154" spans="2:9" x14ac:dyDescent="0.2">
      <c r="B154" s="14" t="str">
        <f>IF(Zapisy!B147&lt;&gt;"",Zapisy!B147,"")</f>
        <v/>
      </c>
      <c r="C154" s="14" t="str">
        <f>IF(B154&lt;&gt;"",VLOOKUP(B154,JPK_KR!AP:AR,3,FALSE),"")</f>
        <v/>
      </c>
      <c r="D154" s="32" t="str">
        <f>IF(B154&lt;&gt;"",VLOOKUP(Zapisy!B147,JPK_KR!AP:AV,7,FALSE),"")</f>
        <v/>
      </c>
      <c r="E154" s="25" t="str">
        <f>IF(B154&lt;&gt;"",VLOOKUP(B154,Zapisy!B147:D155,3,FALSE),"")</f>
        <v/>
      </c>
      <c r="F154" s="35" t="str">
        <f>IF(B154&lt;&gt;"",VLOOKUP(B154,Zapisy!B147:C155,2,FALSE),"")</f>
        <v/>
      </c>
      <c r="G154" s="25" t="str">
        <f>IF(B154&lt;&gt;"",VLOOKUP(B154,Zapisy!B147:G147,6,FALSE),"")</f>
        <v/>
      </c>
      <c r="H154" s="35" t="str">
        <f>IF(B154&lt;&gt;"",VLOOKUP(B154,Zapisy!B147:F157,5,FALSE),"")</f>
        <v/>
      </c>
      <c r="I154" s="14" t="str">
        <f>IF(B154&lt;&gt;"",VLOOKUP(B154,Dziennik!B:F,5,FALSE),"")</f>
        <v/>
      </c>
    </row>
    <row r="155" spans="2:9" x14ac:dyDescent="0.2">
      <c r="B155" s="14" t="str">
        <f>IF(Zapisy!B148&lt;&gt;"",Zapisy!B148,"")</f>
        <v/>
      </c>
      <c r="C155" s="14" t="str">
        <f>IF(B155&lt;&gt;"",VLOOKUP(B155,JPK_KR!AP:AR,3,FALSE),"")</f>
        <v/>
      </c>
      <c r="D155" s="32" t="str">
        <f>IF(B155&lt;&gt;"",VLOOKUP(Zapisy!B148,JPK_KR!AP:AV,7,FALSE),"")</f>
        <v/>
      </c>
      <c r="E155" s="25" t="str">
        <f>IF(B155&lt;&gt;"",VLOOKUP(B155,Zapisy!B148:D156,3,FALSE),"")</f>
        <v/>
      </c>
      <c r="F155" s="35" t="str">
        <f>IF(B155&lt;&gt;"",VLOOKUP(B155,Zapisy!B148:C156,2,FALSE),"")</f>
        <v/>
      </c>
      <c r="G155" s="25" t="str">
        <f>IF(B155&lt;&gt;"",VLOOKUP(B155,Zapisy!B148:G148,6,FALSE),"")</f>
        <v/>
      </c>
      <c r="H155" s="35" t="str">
        <f>IF(B155&lt;&gt;"",VLOOKUP(B155,Zapisy!B148:F158,5,FALSE),"")</f>
        <v/>
      </c>
      <c r="I155" s="14" t="str">
        <f>IF(B155&lt;&gt;"",VLOOKUP(B155,Dziennik!B:F,5,FALSE),"")</f>
        <v/>
      </c>
    </row>
    <row r="156" spans="2:9" x14ac:dyDescent="0.2">
      <c r="B156" s="14" t="str">
        <f>IF(Zapisy!B149&lt;&gt;"",Zapisy!B149,"")</f>
        <v/>
      </c>
      <c r="C156" s="14" t="str">
        <f>IF(B156&lt;&gt;"",VLOOKUP(B156,JPK_KR!AP:AR,3,FALSE),"")</f>
        <v/>
      </c>
      <c r="D156" s="32" t="str">
        <f>IF(B156&lt;&gt;"",VLOOKUP(Zapisy!B149,JPK_KR!AP:AV,7,FALSE),"")</f>
        <v/>
      </c>
      <c r="E156" s="25" t="str">
        <f>IF(B156&lt;&gt;"",VLOOKUP(B156,Zapisy!B149:D157,3,FALSE),"")</f>
        <v/>
      </c>
      <c r="F156" s="35" t="str">
        <f>IF(B156&lt;&gt;"",VLOOKUP(B156,Zapisy!B149:C157,2,FALSE),"")</f>
        <v/>
      </c>
      <c r="G156" s="25" t="str">
        <f>IF(B156&lt;&gt;"",VLOOKUP(B156,Zapisy!B149:G149,6,FALSE),"")</f>
        <v/>
      </c>
      <c r="H156" s="35" t="str">
        <f>IF(B156&lt;&gt;"",VLOOKUP(B156,Zapisy!B149:F159,5,FALSE),"")</f>
        <v/>
      </c>
      <c r="I156" s="14" t="str">
        <f>IF(B156&lt;&gt;"",VLOOKUP(B156,Dziennik!B:F,5,FALSE),"")</f>
        <v/>
      </c>
    </row>
    <row r="157" spans="2:9" x14ac:dyDescent="0.2">
      <c r="B157" s="14" t="str">
        <f>IF(Zapisy!B150&lt;&gt;"",Zapisy!B150,"")</f>
        <v/>
      </c>
      <c r="C157" s="14" t="str">
        <f>IF(B157&lt;&gt;"",VLOOKUP(B157,JPK_KR!AP:AR,3,FALSE),"")</f>
        <v/>
      </c>
      <c r="D157" s="32" t="str">
        <f>IF(B157&lt;&gt;"",VLOOKUP(Zapisy!B150,JPK_KR!AP:AV,7,FALSE),"")</f>
        <v/>
      </c>
      <c r="E157" s="25" t="str">
        <f>IF(B157&lt;&gt;"",VLOOKUP(B157,Zapisy!B150:D158,3,FALSE),"")</f>
        <v/>
      </c>
      <c r="F157" s="35" t="str">
        <f>IF(B157&lt;&gt;"",VLOOKUP(B157,Zapisy!B150:C158,2,FALSE),"")</f>
        <v/>
      </c>
      <c r="G157" s="25" t="str">
        <f>IF(B157&lt;&gt;"",VLOOKUP(B157,Zapisy!B150:G150,6,FALSE),"")</f>
        <v/>
      </c>
      <c r="H157" s="35" t="str">
        <f>IF(B157&lt;&gt;"",VLOOKUP(B157,Zapisy!B150:F160,5,FALSE),"")</f>
        <v/>
      </c>
      <c r="I157" s="14" t="str">
        <f>IF(B157&lt;&gt;"",VLOOKUP(B157,Dziennik!B:F,5,FALSE),"")</f>
        <v/>
      </c>
    </row>
    <row r="158" spans="2:9" x14ac:dyDescent="0.2">
      <c r="B158" s="14" t="str">
        <f>IF(Zapisy!B151&lt;&gt;"",Zapisy!B151,"")</f>
        <v/>
      </c>
      <c r="C158" s="14" t="str">
        <f>IF(B158&lt;&gt;"",VLOOKUP(B158,JPK_KR!AP:AR,3,FALSE),"")</f>
        <v/>
      </c>
      <c r="D158" s="32" t="str">
        <f>IF(B158&lt;&gt;"",VLOOKUP(Zapisy!B151,JPK_KR!AP:AV,7,FALSE),"")</f>
        <v/>
      </c>
      <c r="E158" s="25" t="str">
        <f>IF(B158&lt;&gt;"",VLOOKUP(B158,Zapisy!B151:D159,3,FALSE),"")</f>
        <v/>
      </c>
      <c r="F158" s="35" t="str">
        <f>IF(B158&lt;&gt;"",VLOOKUP(B158,Zapisy!B151:C159,2,FALSE),"")</f>
        <v/>
      </c>
      <c r="G158" s="25" t="str">
        <f>IF(B158&lt;&gt;"",VLOOKUP(B158,Zapisy!B151:G151,6,FALSE),"")</f>
        <v/>
      </c>
      <c r="H158" s="35" t="str">
        <f>IF(B158&lt;&gt;"",VLOOKUP(B158,Zapisy!B151:F161,5,FALSE),"")</f>
        <v/>
      </c>
      <c r="I158" s="14" t="str">
        <f>IF(B158&lt;&gt;"",VLOOKUP(B158,Dziennik!B:F,5,FALSE),"")</f>
        <v/>
      </c>
    </row>
    <row r="159" spans="2:9" x14ac:dyDescent="0.2">
      <c r="B159" s="14" t="str">
        <f>IF(Zapisy!B152&lt;&gt;"",Zapisy!B152,"")</f>
        <v/>
      </c>
      <c r="C159" s="14" t="str">
        <f>IF(B159&lt;&gt;"",VLOOKUP(B159,JPK_KR!AP:AR,3,FALSE),"")</f>
        <v/>
      </c>
      <c r="D159" s="32" t="str">
        <f>IF(B159&lt;&gt;"",VLOOKUP(Zapisy!B152,JPK_KR!AP:AV,7,FALSE),"")</f>
        <v/>
      </c>
      <c r="E159" s="25" t="str">
        <f>IF(B159&lt;&gt;"",VLOOKUP(B159,Zapisy!B152:D160,3,FALSE),"")</f>
        <v/>
      </c>
      <c r="F159" s="35" t="str">
        <f>IF(B159&lt;&gt;"",VLOOKUP(B159,Zapisy!B152:C160,2,FALSE),"")</f>
        <v/>
      </c>
      <c r="G159" s="25" t="str">
        <f>IF(B159&lt;&gt;"",VLOOKUP(B159,Zapisy!B152:G152,6,FALSE),"")</f>
        <v/>
      </c>
      <c r="H159" s="35" t="str">
        <f>IF(B159&lt;&gt;"",VLOOKUP(B159,Zapisy!B152:F162,5,FALSE),"")</f>
        <v/>
      </c>
      <c r="I159" s="14" t="str">
        <f>IF(B159&lt;&gt;"",VLOOKUP(B159,Dziennik!B:F,5,FALSE),"")</f>
        <v/>
      </c>
    </row>
    <row r="160" spans="2:9" x14ac:dyDescent="0.2">
      <c r="B160" s="14" t="str">
        <f>IF(Zapisy!B153&lt;&gt;"",Zapisy!B153,"")</f>
        <v/>
      </c>
      <c r="C160" s="14" t="str">
        <f>IF(B160&lt;&gt;"",VLOOKUP(B160,JPK_KR!AP:AR,3,FALSE),"")</f>
        <v/>
      </c>
      <c r="D160" s="32" t="str">
        <f>IF(B160&lt;&gt;"",VLOOKUP(Zapisy!B153,JPK_KR!AP:AV,7,FALSE),"")</f>
        <v/>
      </c>
      <c r="E160" s="25" t="str">
        <f>IF(B160&lt;&gt;"",VLOOKUP(B160,Zapisy!B153:D161,3,FALSE),"")</f>
        <v/>
      </c>
      <c r="F160" s="35" t="str">
        <f>IF(B160&lt;&gt;"",VLOOKUP(B160,Zapisy!B153:C161,2,FALSE),"")</f>
        <v/>
      </c>
      <c r="G160" s="25" t="str">
        <f>IF(B160&lt;&gt;"",VLOOKUP(B160,Zapisy!B153:G153,6,FALSE),"")</f>
        <v/>
      </c>
      <c r="H160" s="35" t="str">
        <f>IF(B160&lt;&gt;"",VLOOKUP(B160,Zapisy!B153:F163,5,FALSE),"")</f>
        <v/>
      </c>
      <c r="I160" s="14" t="str">
        <f>IF(B160&lt;&gt;"",VLOOKUP(B160,Dziennik!B:F,5,FALSE),"")</f>
        <v/>
      </c>
    </row>
    <row r="161" spans="2:9" x14ac:dyDescent="0.2">
      <c r="B161" s="14" t="str">
        <f>IF(Zapisy!B154&lt;&gt;"",Zapisy!B154,"")</f>
        <v/>
      </c>
      <c r="C161" s="14" t="str">
        <f>IF(B161&lt;&gt;"",VLOOKUP(B161,JPK_KR!AP:AR,3,FALSE),"")</f>
        <v/>
      </c>
      <c r="D161" s="32" t="str">
        <f>IF(B161&lt;&gt;"",VLOOKUP(Zapisy!B154,JPK_KR!AP:AV,7,FALSE),"")</f>
        <v/>
      </c>
      <c r="E161" s="25" t="str">
        <f>IF(B161&lt;&gt;"",VLOOKUP(B161,Zapisy!B154:D162,3,FALSE),"")</f>
        <v/>
      </c>
      <c r="F161" s="35" t="str">
        <f>IF(B161&lt;&gt;"",VLOOKUP(B161,Zapisy!B154:C162,2,FALSE),"")</f>
        <v/>
      </c>
      <c r="G161" s="25" t="str">
        <f>IF(B161&lt;&gt;"",VLOOKUP(B161,Zapisy!B154:G154,6,FALSE),"")</f>
        <v/>
      </c>
      <c r="H161" s="35" t="str">
        <f>IF(B161&lt;&gt;"",VLOOKUP(B161,Zapisy!B154:F164,5,FALSE),"")</f>
        <v/>
      </c>
      <c r="I161" s="14" t="str">
        <f>IF(B161&lt;&gt;"",VLOOKUP(B161,Dziennik!B:F,5,FALSE),"")</f>
        <v/>
      </c>
    </row>
    <row r="162" spans="2:9" x14ac:dyDescent="0.2">
      <c r="B162" s="14" t="str">
        <f>IF(Zapisy!B155&lt;&gt;"",Zapisy!B155,"")</f>
        <v/>
      </c>
      <c r="C162" s="14" t="str">
        <f>IF(B162&lt;&gt;"",VLOOKUP(B162,JPK_KR!AP:AR,3,FALSE),"")</f>
        <v/>
      </c>
      <c r="D162" s="32" t="str">
        <f>IF(B162&lt;&gt;"",VLOOKUP(Zapisy!B155,JPK_KR!AP:AV,7,FALSE),"")</f>
        <v/>
      </c>
      <c r="E162" s="25" t="str">
        <f>IF(B162&lt;&gt;"",VLOOKUP(B162,Zapisy!B155:D163,3,FALSE),"")</f>
        <v/>
      </c>
      <c r="F162" s="35" t="str">
        <f>IF(B162&lt;&gt;"",VLOOKUP(B162,Zapisy!B155:C163,2,FALSE),"")</f>
        <v/>
      </c>
      <c r="G162" s="25" t="str">
        <f>IF(B162&lt;&gt;"",VLOOKUP(B162,Zapisy!B155:G155,6,FALSE),"")</f>
        <v/>
      </c>
      <c r="H162" s="35" t="str">
        <f>IF(B162&lt;&gt;"",VLOOKUP(B162,Zapisy!B155:F165,5,FALSE),"")</f>
        <v/>
      </c>
      <c r="I162" s="14" t="str">
        <f>IF(B162&lt;&gt;"",VLOOKUP(B162,Dziennik!B:F,5,FALSE),"")</f>
        <v/>
      </c>
    </row>
    <row r="163" spans="2:9" x14ac:dyDescent="0.2">
      <c r="B163" s="14" t="str">
        <f>IF(Zapisy!B156&lt;&gt;"",Zapisy!B156,"")</f>
        <v/>
      </c>
      <c r="C163" s="14" t="str">
        <f>IF(B163&lt;&gt;"",VLOOKUP(B163,JPK_KR!AP:AR,3,FALSE),"")</f>
        <v/>
      </c>
      <c r="D163" s="32" t="str">
        <f>IF(B163&lt;&gt;"",VLOOKUP(Zapisy!B156,JPK_KR!AP:AV,7,FALSE),"")</f>
        <v/>
      </c>
      <c r="E163" s="25" t="str">
        <f>IF(B163&lt;&gt;"",VLOOKUP(B163,Zapisy!B156:D164,3,FALSE),"")</f>
        <v/>
      </c>
      <c r="F163" s="35" t="str">
        <f>IF(B163&lt;&gt;"",VLOOKUP(B163,Zapisy!B156:C164,2,FALSE),"")</f>
        <v/>
      </c>
      <c r="G163" s="25" t="str">
        <f>IF(B163&lt;&gt;"",VLOOKUP(B163,Zapisy!B156:G156,6,FALSE),"")</f>
        <v/>
      </c>
      <c r="H163" s="35" t="str">
        <f>IF(B163&lt;&gt;"",VLOOKUP(B163,Zapisy!B156:F166,5,FALSE),"")</f>
        <v/>
      </c>
      <c r="I163" s="14" t="str">
        <f>IF(B163&lt;&gt;"",VLOOKUP(B163,Dziennik!B:F,5,FALSE),"")</f>
        <v/>
      </c>
    </row>
    <row r="164" spans="2:9" x14ac:dyDescent="0.2">
      <c r="B164" s="14" t="str">
        <f>IF(Zapisy!B157&lt;&gt;"",Zapisy!B157,"")</f>
        <v/>
      </c>
      <c r="C164" s="14" t="str">
        <f>IF(B164&lt;&gt;"",VLOOKUP(B164,JPK_KR!AP:AR,3,FALSE),"")</f>
        <v/>
      </c>
      <c r="D164" s="32" t="str">
        <f>IF(B164&lt;&gt;"",VLOOKUP(Zapisy!B157,JPK_KR!AP:AV,7,FALSE),"")</f>
        <v/>
      </c>
      <c r="E164" s="25" t="str">
        <f>IF(B164&lt;&gt;"",VLOOKUP(B164,Zapisy!B157:D165,3,FALSE),"")</f>
        <v/>
      </c>
      <c r="F164" s="35" t="str">
        <f>IF(B164&lt;&gt;"",VLOOKUP(B164,Zapisy!B157:C165,2,FALSE),"")</f>
        <v/>
      </c>
      <c r="G164" s="25" t="str">
        <f>IF(B164&lt;&gt;"",VLOOKUP(B164,Zapisy!B157:G157,6,FALSE),"")</f>
        <v/>
      </c>
      <c r="H164" s="35" t="str">
        <f>IF(B164&lt;&gt;"",VLOOKUP(B164,Zapisy!B157:F167,5,FALSE),"")</f>
        <v/>
      </c>
      <c r="I164" s="14" t="str">
        <f>IF(B164&lt;&gt;"",VLOOKUP(B164,Dziennik!B:F,5,FALSE),"")</f>
        <v/>
      </c>
    </row>
    <row r="165" spans="2:9" x14ac:dyDescent="0.2">
      <c r="B165" s="14" t="str">
        <f>IF(Zapisy!B158&lt;&gt;"",Zapisy!B158,"")</f>
        <v/>
      </c>
      <c r="C165" s="14" t="str">
        <f>IF(B165&lt;&gt;"",VLOOKUP(B165,JPK_KR!AP:AR,3,FALSE),"")</f>
        <v/>
      </c>
      <c r="D165" s="32" t="str">
        <f>IF(B165&lt;&gt;"",VLOOKUP(Zapisy!B158,JPK_KR!AP:AV,7,FALSE),"")</f>
        <v/>
      </c>
      <c r="E165" s="25" t="str">
        <f>IF(B165&lt;&gt;"",VLOOKUP(B165,Zapisy!B158:D166,3,FALSE),"")</f>
        <v/>
      </c>
      <c r="F165" s="35" t="str">
        <f>IF(B165&lt;&gt;"",VLOOKUP(B165,Zapisy!B158:C166,2,FALSE),"")</f>
        <v/>
      </c>
      <c r="G165" s="25" t="str">
        <f>IF(B165&lt;&gt;"",VLOOKUP(B165,Zapisy!B158:G158,6,FALSE),"")</f>
        <v/>
      </c>
      <c r="H165" s="35" t="str">
        <f>IF(B165&lt;&gt;"",VLOOKUP(B165,Zapisy!B158:F168,5,FALSE),"")</f>
        <v/>
      </c>
      <c r="I165" s="14" t="str">
        <f>IF(B165&lt;&gt;"",VLOOKUP(B165,Dziennik!B:F,5,FALSE),"")</f>
        <v/>
      </c>
    </row>
    <row r="166" spans="2:9" x14ac:dyDescent="0.2">
      <c r="B166" s="14" t="str">
        <f>IF(Zapisy!B159&lt;&gt;"",Zapisy!B159,"")</f>
        <v/>
      </c>
      <c r="C166" s="14" t="str">
        <f>IF(B166&lt;&gt;"",VLOOKUP(B166,JPK_KR!AP:AR,3,FALSE),"")</f>
        <v/>
      </c>
      <c r="D166" s="32" t="str">
        <f>IF(B166&lt;&gt;"",VLOOKUP(Zapisy!B159,JPK_KR!AP:AV,7,FALSE),"")</f>
        <v/>
      </c>
      <c r="E166" s="25" t="str">
        <f>IF(B166&lt;&gt;"",VLOOKUP(B166,Zapisy!B159:D167,3,FALSE),"")</f>
        <v/>
      </c>
      <c r="F166" s="35" t="str">
        <f>IF(B166&lt;&gt;"",VLOOKUP(B166,Zapisy!B159:C167,2,FALSE),"")</f>
        <v/>
      </c>
      <c r="G166" s="25" t="str">
        <f>IF(B166&lt;&gt;"",VLOOKUP(B166,Zapisy!B159:G159,6,FALSE),"")</f>
        <v/>
      </c>
      <c r="H166" s="35" t="str">
        <f>IF(B166&lt;&gt;"",VLOOKUP(B166,Zapisy!B159:F169,5,FALSE),"")</f>
        <v/>
      </c>
      <c r="I166" s="14" t="str">
        <f>IF(B166&lt;&gt;"",VLOOKUP(B166,Dziennik!B:F,5,FALSE),"")</f>
        <v/>
      </c>
    </row>
    <row r="167" spans="2:9" x14ac:dyDescent="0.2">
      <c r="B167" s="14" t="str">
        <f>IF(Zapisy!B160&lt;&gt;"",Zapisy!B160,"")</f>
        <v/>
      </c>
      <c r="C167" s="14" t="str">
        <f>IF(B167&lt;&gt;"",VLOOKUP(B167,JPK_KR!AP:AR,3,FALSE),"")</f>
        <v/>
      </c>
      <c r="D167" s="32" t="str">
        <f>IF(B167&lt;&gt;"",VLOOKUP(Zapisy!B160,JPK_KR!AP:AV,7,FALSE),"")</f>
        <v/>
      </c>
      <c r="E167" s="25" t="str">
        <f>IF(B167&lt;&gt;"",VLOOKUP(B167,Zapisy!B160:D168,3,FALSE),"")</f>
        <v/>
      </c>
      <c r="F167" s="35" t="str">
        <f>IF(B167&lt;&gt;"",VLOOKUP(B167,Zapisy!B160:C168,2,FALSE),"")</f>
        <v/>
      </c>
      <c r="G167" s="25" t="str">
        <f>IF(B167&lt;&gt;"",VLOOKUP(B167,Zapisy!B160:G160,6,FALSE),"")</f>
        <v/>
      </c>
      <c r="H167" s="35" t="str">
        <f>IF(B167&lt;&gt;"",VLOOKUP(B167,Zapisy!B160:F170,5,FALSE),"")</f>
        <v/>
      </c>
      <c r="I167" s="14" t="str">
        <f>IF(B167&lt;&gt;"",VLOOKUP(B167,Dziennik!B:F,5,FALSE),"")</f>
        <v/>
      </c>
    </row>
    <row r="168" spans="2:9" x14ac:dyDescent="0.2">
      <c r="B168" s="14" t="str">
        <f>IF(Zapisy!B161&lt;&gt;"",Zapisy!B161,"")</f>
        <v/>
      </c>
      <c r="C168" s="14" t="str">
        <f>IF(B168&lt;&gt;"",VLOOKUP(B168,JPK_KR!AP:AR,3,FALSE),"")</f>
        <v/>
      </c>
      <c r="D168" s="32" t="str">
        <f>IF(B168&lt;&gt;"",VLOOKUP(Zapisy!B161,JPK_KR!AP:AV,7,FALSE),"")</f>
        <v/>
      </c>
      <c r="E168" s="25" t="str">
        <f>IF(B168&lt;&gt;"",VLOOKUP(B168,Zapisy!B161:D169,3,FALSE),"")</f>
        <v/>
      </c>
      <c r="F168" s="35" t="str">
        <f>IF(B168&lt;&gt;"",VLOOKUP(B168,Zapisy!B161:C169,2,FALSE),"")</f>
        <v/>
      </c>
      <c r="G168" s="25" t="str">
        <f>IF(B168&lt;&gt;"",VLOOKUP(B168,Zapisy!B161:G161,6,FALSE),"")</f>
        <v/>
      </c>
      <c r="H168" s="35" t="str">
        <f>IF(B168&lt;&gt;"",VLOOKUP(B168,Zapisy!B161:F171,5,FALSE),"")</f>
        <v/>
      </c>
      <c r="I168" s="14" t="str">
        <f>IF(B168&lt;&gt;"",VLOOKUP(B168,Dziennik!B:F,5,FALSE),"")</f>
        <v/>
      </c>
    </row>
    <row r="169" spans="2:9" x14ac:dyDescent="0.2">
      <c r="B169" s="14" t="str">
        <f>IF(Zapisy!B162&lt;&gt;"",Zapisy!B162,"")</f>
        <v/>
      </c>
      <c r="C169" s="14" t="str">
        <f>IF(B169&lt;&gt;"",VLOOKUP(B169,JPK_KR!AP:AR,3,FALSE),"")</f>
        <v/>
      </c>
      <c r="D169" s="32" t="str">
        <f>IF(B169&lt;&gt;"",VLOOKUP(Zapisy!B162,JPK_KR!AP:AV,7,FALSE),"")</f>
        <v/>
      </c>
      <c r="E169" s="25" t="str">
        <f>IF(B169&lt;&gt;"",VLOOKUP(B169,Zapisy!B162:D170,3,FALSE),"")</f>
        <v/>
      </c>
      <c r="F169" s="35" t="str">
        <f>IF(B169&lt;&gt;"",VLOOKUP(B169,Zapisy!B162:C170,2,FALSE),"")</f>
        <v/>
      </c>
      <c r="G169" s="25" t="str">
        <f>IF(B169&lt;&gt;"",VLOOKUP(B169,Zapisy!B162:G162,6,FALSE),"")</f>
        <v/>
      </c>
      <c r="H169" s="35" t="str">
        <f>IF(B169&lt;&gt;"",VLOOKUP(B169,Zapisy!B162:F172,5,FALSE),"")</f>
        <v/>
      </c>
      <c r="I169" s="14" t="str">
        <f>IF(B169&lt;&gt;"",VLOOKUP(B169,Dziennik!B:F,5,FALSE),"")</f>
        <v/>
      </c>
    </row>
    <row r="170" spans="2:9" x14ac:dyDescent="0.2">
      <c r="B170" s="14" t="str">
        <f>IF(Zapisy!B163&lt;&gt;"",Zapisy!B163,"")</f>
        <v/>
      </c>
      <c r="C170" s="14" t="str">
        <f>IF(B170&lt;&gt;"",VLOOKUP(B170,JPK_KR!AP:AR,3,FALSE),"")</f>
        <v/>
      </c>
      <c r="D170" s="32" t="str">
        <f>IF(B170&lt;&gt;"",VLOOKUP(Zapisy!B163,JPK_KR!AP:AV,7,FALSE),"")</f>
        <v/>
      </c>
      <c r="E170" s="25" t="str">
        <f>IF(B170&lt;&gt;"",VLOOKUP(B170,Zapisy!B163:D171,3,FALSE),"")</f>
        <v/>
      </c>
      <c r="F170" s="35" t="str">
        <f>IF(B170&lt;&gt;"",VLOOKUP(B170,Zapisy!B163:C171,2,FALSE),"")</f>
        <v/>
      </c>
      <c r="G170" s="25" t="str">
        <f>IF(B170&lt;&gt;"",VLOOKUP(B170,Zapisy!B163:G163,6,FALSE),"")</f>
        <v/>
      </c>
      <c r="H170" s="35" t="str">
        <f>IF(B170&lt;&gt;"",VLOOKUP(B170,Zapisy!B163:F173,5,FALSE),"")</f>
        <v/>
      </c>
      <c r="I170" s="14" t="str">
        <f>IF(B170&lt;&gt;"",VLOOKUP(B170,Dziennik!B:F,5,FALSE),"")</f>
        <v/>
      </c>
    </row>
    <row r="171" spans="2:9" x14ac:dyDescent="0.2">
      <c r="B171" s="14" t="str">
        <f>IF(Zapisy!B164&lt;&gt;"",Zapisy!B164,"")</f>
        <v/>
      </c>
      <c r="C171" s="14" t="str">
        <f>IF(B171&lt;&gt;"",VLOOKUP(B171,JPK_KR!AP:AR,3,FALSE),"")</f>
        <v/>
      </c>
      <c r="D171" s="32" t="str">
        <f>IF(B171&lt;&gt;"",VLOOKUP(Zapisy!B164,JPK_KR!AP:AV,7,FALSE),"")</f>
        <v/>
      </c>
      <c r="E171" s="25" t="str">
        <f>IF(B171&lt;&gt;"",VLOOKUP(B171,Zapisy!B164:D172,3,FALSE),"")</f>
        <v/>
      </c>
      <c r="F171" s="35" t="str">
        <f>IF(B171&lt;&gt;"",VLOOKUP(B171,Zapisy!B164:C172,2,FALSE),"")</f>
        <v/>
      </c>
      <c r="G171" s="25" t="str">
        <f>IF(B171&lt;&gt;"",VLOOKUP(B171,Zapisy!B164:G164,6,FALSE),"")</f>
        <v/>
      </c>
      <c r="H171" s="35" t="str">
        <f>IF(B171&lt;&gt;"",VLOOKUP(B171,Zapisy!B164:F174,5,FALSE),"")</f>
        <v/>
      </c>
      <c r="I171" s="14" t="str">
        <f>IF(B171&lt;&gt;"",VLOOKUP(B171,Dziennik!B:F,5,FALSE),"")</f>
        <v/>
      </c>
    </row>
    <row r="172" spans="2:9" x14ac:dyDescent="0.2">
      <c r="B172" s="14" t="str">
        <f>IF(Zapisy!B165&lt;&gt;"",Zapisy!B165,"")</f>
        <v/>
      </c>
      <c r="C172" s="14" t="str">
        <f>IF(B172&lt;&gt;"",VLOOKUP(B172,JPK_KR!AP:AR,3,FALSE),"")</f>
        <v/>
      </c>
      <c r="D172" s="32" t="str">
        <f>IF(B172&lt;&gt;"",VLOOKUP(Zapisy!B165,JPK_KR!AP:AV,7,FALSE),"")</f>
        <v/>
      </c>
      <c r="E172" s="25" t="str">
        <f>IF(B172&lt;&gt;"",VLOOKUP(B172,Zapisy!B165:D173,3,FALSE),"")</f>
        <v/>
      </c>
      <c r="F172" s="35" t="str">
        <f>IF(B172&lt;&gt;"",VLOOKUP(B172,Zapisy!B165:C173,2,FALSE),"")</f>
        <v/>
      </c>
      <c r="G172" s="25" t="str">
        <f>IF(B172&lt;&gt;"",VLOOKUP(B172,Zapisy!B165:G165,6,FALSE),"")</f>
        <v/>
      </c>
      <c r="H172" s="35" t="str">
        <f>IF(B172&lt;&gt;"",VLOOKUP(B172,Zapisy!B165:F175,5,FALSE),"")</f>
        <v/>
      </c>
      <c r="I172" s="14" t="str">
        <f>IF(B172&lt;&gt;"",VLOOKUP(B172,Dziennik!B:F,5,FALSE),"")</f>
        <v/>
      </c>
    </row>
    <row r="173" spans="2:9" x14ac:dyDescent="0.2">
      <c r="B173" s="14" t="str">
        <f>IF(Zapisy!B166&lt;&gt;"",Zapisy!B166,"")</f>
        <v/>
      </c>
      <c r="C173" s="14" t="str">
        <f>IF(B173&lt;&gt;"",VLOOKUP(B173,JPK_KR!AP:AR,3,FALSE),"")</f>
        <v/>
      </c>
      <c r="D173" s="32" t="str">
        <f>IF(B173&lt;&gt;"",VLOOKUP(Zapisy!B166,JPK_KR!AP:AV,7,FALSE),"")</f>
        <v/>
      </c>
      <c r="E173" s="25" t="str">
        <f>IF(B173&lt;&gt;"",VLOOKUP(B173,Zapisy!B166:D174,3,FALSE),"")</f>
        <v/>
      </c>
      <c r="F173" s="35" t="str">
        <f>IF(B173&lt;&gt;"",VLOOKUP(B173,Zapisy!B166:C174,2,FALSE),"")</f>
        <v/>
      </c>
      <c r="G173" s="25" t="str">
        <f>IF(B173&lt;&gt;"",VLOOKUP(B173,Zapisy!B166:G166,6,FALSE),"")</f>
        <v/>
      </c>
      <c r="H173" s="35" t="str">
        <f>IF(B173&lt;&gt;"",VLOOKUP(B173,Zapisy!B166:F176,5,FALSE),"")</f>
        <v/>
      </c>
      <c r="I173" s="14" t="str">
        <f>IF(B173&lt;&gt;"",VLOOKUP(B173,Dziennik!B:F,5,FALSE),"")</f>
        <v/>
      </c>
    </row>
    <row r="174" spans="2:9" x14ac:dyDescent="0.2">
      <c r="B174" s="14" t="str">
        <f>IF(Zapisy!B167&lt;&gt;"",Zapisy!B167,"")</f>
        <v/>
      </c>
      <c r="C174" s="14" t="str">
        <f>IF(B174&lt;&gt;"",VLOOKUP(B174,JPK_KR!AP:AR,3,FALSE),"")</f>
        <v/>
      </c>
      <c r="D174" s="32" t="str">
        <f>IF(B174&lt;&gt;"",VLOOKUP(Zapisy!B167,JPK_KR!AP:AV,7,FALSE),"")</f>
        <v/>
      </c>
      <c r="E174" s="25" t="str">
        <f>IF(B174&lt;&gt;"",VLOOKUP(B174,Zapisy!B167:D175,3,FALSE),"")</f>
        <v/>
      </c>
      <c r="F174" s="35" t="str">
        <f>IF(B174&lt;&gt;"",VLOOKUP(B174,Zapisy!B167:C175,2,FALSE),"")</f>
        <v/>
      </c>
      <c r="G174" s="25" t="str">
        <f>IF(B174&lt;&gt;"",VLOOKUP(B174,Zapisy!B167:G167,6,FALSE),"")</f>
        <v/>
      </c>
      <c r="H174" s="35" t="str">
        <f>IF(B174&lt;&gt;"",VLOOKUP(B174,Zapisy!B167:F177,5,FALSE),"")</f>
        <v/>
      </c>
      <c r="I174" s="14" t="str">
        <f>IF(B174&lt;&gt;"",VLOOKUP(B174,Dziennik!B:F,5,FALSE),"")</f>
        <v/>
      </c>
    </row>
    <row r="175" spans="2:9" x14ac:dyDescent="0.2">
      <c r="B175" s="14" t="str">
        <f>IF(Zapisy!B168&lt;&gt;"",Zapisy!B168,"")</f>
        <v/>
      </c>
      <c r="C175" s="14" t="str">
        <f>IF(B175&lt;&gt;"",VLOOKUP(B175,JPK_KR!AP:AR,3,FALSE),"")</f>
        <v/>
      </c>
      <c r="D175" s="32" t="str">
        <f>IF(B175&lt;&gt;"",VLOOKUP(Zapisy!B168,JPK_KR!AP:AV,7,FALSE),"")</f>
        <v/>
      </c>
      <c r="E175" s="25" t="str">
        <f>IF(B175&lt;&gt;"",VLOOKUP(B175,Zapisy!B168:D176,3,FALSE),"")</f>
        <v/>
      </c>
      <c r="F175" s="35" t="str">
        <f>IF(B175&lt;&gt;"",VLOOKUP(B175,Zapisy!B168:C176,2,FALSE),"")</f>
        <v/>
      </c>
      <c r="G175" s="25" t="str">
        <f>IF(B175&lt;&gt;"",VLOOKUP(B175,Zapisy!B168:G168,6,FALSE),"")</f>
        <v/>
      </c>
      <c r="H175" s="35" t="str">
        <f>IF(B175&lt;&gt;"",VLOOKUP(B175,Zapisy!B168:F178,5,FALSE),"")</f>
        <v/>
      </c>
      <c r="I175" s="14" t="str">
        <f>IF(B175&lt;&gt;"",VLOOKUP(B175,Dziennik!B:F,5,FALSE),"")</f>
        <v/>
      </c>
    </row>
    <row r="176" spans="2:9" x14ac:dyDescent="0.2">
      <c r="B176" s="14" t="str">
        <f>IF(Zapisy!B169&lt;&gt;"",Zapisy!B169,"")</f>
        <v/>
      </c>
      <c r="C176" s="14" t="str">
        <f>IF(B176&lt;&gt;"",VLOOKUP(B176,JPK_KR!AP:AR,3,FALSE),"")</f>
        <v/>
      </c>
      <c r="D176" s="32" t="str">
        <f>IF(B176&lt;&gt;"",VLOOKUP(Zapisy!B169,JPK_KR!AP:AV,7,FALSE),"")</f>
        <v/>
      </c>
      <c r="E176" s="25" t="str">
        <f>IF(B176&lt;&gt;"",VLOOKUP(B176,Zapisy!B169:D177,3,FALSE),"")</f>
        <v/>
      </c>
      <c r="F176" s="35" t="str">
        <f>IF(B176&lt;&gt;"",VLOOKUP(B176,Zapisy!B169:C177,2,FALSE),"")</f>
        <v/>
      </c>
      <c r="G176" s="25" t="str">
        <f>IF(B176&lt;&gt;"",VLOOKUP(B176,Zapisy!B169:G169,6,FALSE),"")</f>
        <v/>
      </c>
      <c r="H176" s="35" t="str">
        <f>IF(B176&lt;&gt;"",VLOOKUP(B176,Zapisy!B169:F179,5,FALSE),"")</f>
        <v/>
      </c>
      <c r="I176" s="14" t="str">
        <f>IF(B176&lt;&gt;"",VLOOKUP(B176,Dziennik!B:F,5,FALSE),"")</f>
        <v/>
      </c>
    </row>
    <row r="177" spans="2:9" x14ac:dyDescent="0.2">
      <c r="B177" s="14" t="str">
        <f>IF(Zapisy!B170&lt;&gt;"",Zapisy!B170,"")</f>
        <v/>
      </c>
      <c r="C177" s="14" t="str">
        <f>IF(B177&lt;&gt;"",VLOOKUP(B177,JPK_KR!AP:AR,3,FALSE),"")</f>
        <v/>
      </c>
      <c r="D177" s="32" t="str">
        <f>IF(B177&lt;&gt;"",VLOOKUP(Zapisy!B170,JPK_KR!AP:AV,7,FALSE),"")</f>
        <v/>
      </c>
      <c r="E177" s="25" t="str">
        <f>IF(B177&lt;&gt;"",VLOOKUP(B177,Zapisy!B170:D178,3,FALSE),"")</f>
        <v/>
      </c>
      <c r="F177" s="35" t="str">
        <f>IF(B177&lt;&gt;"",VLOOKUP(B177,Zapisy!B170:C178,2,FALSE),"")</f>
        <v/>
      </c>
      <c r="G177" s="25" t="str">
        <f>IF(B177&lt;&gt;"",VLOOKUP(B177,Zapisy!B170:G170,6,FALSE),"")</f>
        <v/>
      </c>
      <c r="H177" s="35" t="str">
        <f>IF(B177&lt;&gt;"",VLOOKUP(B177,Zapisy!B170:F180,5,FALSE),"")</f>
        <v/>
      </c>
      <c r="I177" s="14" t="str">
        <f>IF(B177&lt;&gt;"",VLOOKUP(B177,Dziennik!B:F,5,FALSE),"")</f>
        <v/>
      </c>
    </row>
    <row r="178" spans="2:9" x14ac:dyDescent="0.2">
      <c r="B178" s="14" t="str">
        <f>IF(Zapisy!B171&lt;&gt;"",Zapisy!B171,"")</f>
        <v/>
      </c>
      <c r="C178" s="14" t="str">
        <f>IF(B178&lt;&gt;"",VLOOKUP(B178,JPK_KR!AP:AR,3,FALSE),"")</f>
        <v/>
      </c>
      <c r="D178" s="32" t="str">
        <f>IF(B178&lt;&gt;"",VLOOKUP(Zapisy!B171,JPK_KR!AP:AV,7,FALSE),"")</f>
        <v/>
      </c>
      <c r="E178" s="25" t="str">
        <f>IF(B178&lt;&gt;"",VLOOKUP(B178,Zapisy!B171:D179,3,FALSE),"")</f>
        <v/>
      </c>
      <c r="F178" s="35" t="str">
        <f>IF(B178&lt;&gt;"",VLOOKUP(B178,Zapisy!B171:C179,2,FALSE),"")</f>
        <v/>
      </c>
      <c r="G178" s="25" t="str">
        <f>IF(B178&lt;&gt;"",VLOOKUP(B178,Zapisy!B171:G171,6,FALSE),"")</f>
        <v/>
      </c>
      <c r="H178" s="35" t="str">
        <f>IF(B178&lt;&gt;"",VLOOKUP(B178,Zapisy!B171:F181,5,FALSE),"")</f>
        <v/>
      </c>
      <c r="I178" s="14" t="str">
        <f>IF(B178&lt;&gt;"",VLOOKUP(B178,Dziennik!B:F,5,FALSE),"")</f>
        <v/>
      </c>
    </row>
    <row r="179" spans="2:9" x14ac:dyDescent="0.2">
      <c r="B179" s="14" t="str">
        <f>IF(Zapisy!B172&lt;&gt;"",Zapisy!B172,"")</f>
        <v/>
      </c>
      <c r="C179" s="14" t="str">
        <f>IF(B179&lt;&gt;"",VLOOKUP(B179,JPK_KR!AP:AR,3,FALSE),"")</f>
        <v/>
      </c>
      <c r="D179" s="32" t="str">
        <f>IF(B179&lt;&gt;"",VLOOKUP(Zapisy!B172,JPK_KR!AP:AV,7,FALSE),"")</f>
        <v/>
      </c>
      <c r="E179" s="25" t="str">
        <f>IF(B179&lt;&gt;"",VLOOKUP(B179,Zapisy!B172:D180,3,FALSE),"")</f>
        <v/>
      </c>
      <c r="F179" s="35" t="str">
        <f>IF(B179&lt;&gt;"",VLOOKUP(B179,Zapisy!B172:C180,2,FALSE),"")</f>
        <v/>
      </c>
      <c r="G179" s="25" t="str">
        <f>IF(B179&lt;&gt;"",VLOOKUP(B179,Zapisy!B172:G172,6,FALSE),"")</f>
        <v/>
      </c>
      <c r="H179" s="35" t="str">
        <f>IF(B179&lt;&gt;"",VLOOKUP(B179,Zapisy!B172:F182,5,FALSE),"")</f>
        <v/>
      </c>
      <c r="I179" s="14" t="str">
        <f>IF(B179&lt;&gt;"",VLOOKUP(B179,Dziennik!B:F,5,FALSE),"")</f>
        <v/>
      </c>
    </row>
    <row r="180" spans="2:9" x14ac:dyDescent="0.2">
      <c r="B180" s="14" t="str">
        <f>IF(Zapisy!B173&lt;&gt;"",Zapisy!B173,"")</f>
        <v/>
      </c>
      <c r="C180" s="14" t="str">
        <f>IF(B180&lt;&gt;"",VLOOKUP(B180,JPK_KR!AP:AR,3,FALSE),"")</f>
        <v/>
      </c>
      <c r="D180" s="32" t="str">
        <f>IF(B180&lt;&gt;"",VLOOKUP(Zapisy!B173,JPK_KR!AP:AV,7,FALSE),"")</f>
        <v/>
      </c>
      <c r="E180" s="25" t="str">
        <f>IF(B180&lt;&gt;"",VLOOKUP(B180,Zapisy!B173:D181,3,FALSE),"")</f>
        <v/>
      </c>
      <c r="F180" s="35" t="str">
        <f>IF(B180&lt;&gt;"",VLOOKUP(B180,Zapisy!B173:C181,2,FALSE),"")</f>
        <v/>
      </c>
      <c r="G180" s="25" t="str">
        <f>IF(B180&lt;&gt;"",VLOOKUP(B180,Zapisy!B173:G173,6,FALSE),"")</f>
        <v/>
      </c>
      <c r="H180" s="35" t="str">
        <f>IF(B180&lt;&gt;"",VLOOKUP(B180,Zapisy!B173:F183,5,FALSE),"")</f>
        <v/>
      </c>
      <c r="I180" s="14" t="str">
        <f>IF(B180&lt;&gt;"",VLOOKUP(B180,Dziennik!B:F,5,FALSE),"")</f>
        <v/>
      </c>
    </row>
    <row r="181" spans="2:9" x14ac:dyDescent="0.2">
      <c r="B181" s="14" t="str">
        <f>IF(Zapisy!B174&lt;&gt;"",Zapisy!B174,"")</f>
        <v/>
      </c>
      <c r="C181" s="14" t="str">
        <f>IF(B181&lt;&gt;"",VLOOKUP(B181,JPK_KR!AP:AR,3,FALSE),"")</f>
        <v/>
      </c>
      <c r="D181" s="32" t="str">
        <f>IF(B181&lt;&gt;"",VLOOKUP(Zapisy!B174,JPK_KR!AP:AV,7,FALSE),"")</f>
        <v/>
      </c>
      <c r="E181" s="25" t="str">
        <f>IF(B181&lt;&gt;"",VLOOKUP(B181,Zapisy!B174:D182,3,FALSE),"")</f>
        <v/>
      </c>
      <c r="F181" s="35" t="str">
        <f>IF(B181&lt;&gt;"",VLOOKUP(B181,Zapisy!B174:C182,2,FALSE),"")</f>
        <v/>
      </c>
      <c r="G181" s="25" t="str">
        <f>IF(B181&lt;&gt;"",VLOOKUP(B181,Zapisy!B174:G174,6,FALSE),"")</f>
        <v/>
      </c>
      <c r="H181" s="35" t="str">
        <f>IF(B181&lt;&gt;"",VLOOKUP(B181,Zapisy!B174:F184,5,FALSE),"")</f>
        <v/>
      </c>
      <c r="I181" s="14" t="str">
        <f>IF(B181&lt;&gt;"",VLOOKUP(B181,Dziennik!B:F,5,FALSE),"")</f>
        <v/>
      </c>
    </row>
    <row r="182" spans="2:9" x14ac:dyDescent="0.2">
      <c r="B182" s="14" t="str">
        <f>IF(Zapisy!B175&lt;&gt;"",Zapisy!B175,"")</f>
        <v/>
      </c>
      <c r="C182" s="14" t="str">
        <f>IF(B182&lt;&gt;"",VLOOKUP(B182,JPK_KR!AP:AR,3,FALSE),"")</f>
        <v/>
      </c>
      <c r="D182" s="32" t="str">
        <f>IF(B182&lt;&gt;"",VLOOKUP(Zapisy!B175,JPK_KR!AP:AV,7,FALSE),"")</f>
        <v/>
      </c>
      <c r="E182" s="25" t="str">
        <f>IF(B182&lt;&gt;"",VLOOKUP(B182,Zapisy!B175:D183,3,FALSE),"")</f>
        <v/>
      </c>
      <c r="F182" s="35" t="str">
        <f>IF(B182&lt;&gt;"",VLOOKUP(B182,Zapisy!B175:C183,2,FALSE),"")</f>
        <v/>
      </c>
      <c r="G182" s="25" t="str">
        <f>IF(B182&lt;&gt;"",VLOOKUP(B182,Zapisy!B175:G175,6,FALSE),"")</f>
        <v/>
      </c>
      <c r="H182" s="35" t="str">
        <f>IF(B182&lt;&gt;"",VLOOKUP(B182,Zapisy!B175:F185,5,FALSE),"")</f>
        <v/>
      </c>
      <c r="I182" s="14" t="str">
        <f>IF(B182&lt;&gt;"",VLOOKUP(B182,Dziennik!B:F,5,FALSE),"")</f>
        <v/>
      </c>
    </row>
    <row r="183" spans="2:9" x14ac:dyDescent="0.2">
      <c r="B183" s="14" t="str">
        <f>IF(Zapisy!B176&lt;&gt;"",Zapisy!B176,"")</f>
        <v/>
      </c>
      <c r="C183" s="14" t="str">
        <f>IF(B183&lt;&gt;"",VLOOKUP(B183,JPK_KR!AP:AR,3,FALSE),"")</f>
        <v/>
      </c>
      <c r="D183" s="32" t="str">
        <f>IF(B183&lt;&gt;"",VLOOKUP(Zapisy!B176,JPK_KR!AP:AV,7,FALSE),"")</f>
        <v/>
      </c>
      <c r="E183" s="25" t="str">
        <f>IF(B183&lt;&gt;"",VLOOKUP(B183,Zapisy!B176:D184,3,FALSE),"")</f>
        <v/>
      </c>
      <c r="F183" s="35" t="str">
        <f>IF(B183&lt;&gt;"",VLOOKUP(B183,Zapisy!B176:C184,2,FALSE),"")</f>
        <v/>
      </c>
      <c r="G183" s="25" t="str">
        <f>IF(B183&lt;&gt;"",VLOOKUP(B183,Zapisy!B176:G176,6,FALSE),"")</f>
        <v/>
      </c>
      <c r="H183" s="35" t="str">
        <f>IF(B183&lt;&gt;"",VLOOKUP(B183,Zapisy!B176:F186,5,FALSE),"")</f>
        <v/>
      </c>
      <c r="I183" s="14" t="str">
        <f>IF(B183&lt;&gt;"",VLOOKUP(B183,Dziennik!B:F,5,FALSE),"")</f>
        <v/>
      </c>
    </row>
    <row r="184" spans="2:9" x14ac:dyDescent="0.2">
      <c r="B184" s="14" t="str">
        <f>IF(Zapisy!B177&lt;&gt;"",Zapisy!B177,"")</f>
        <v/>
      </c>
      <c r="C184" s="14" t="str">
        <f>IF(B184&lt;&gt;"",VLOOKUP(B184,JPK_KR!AP:AR,3,FALSE),"")</f>
        <v/>
      </c>
      <c r="D184" s="32" t="str">
        <f>IF(B184&lt;&gt;"",VLOOKUP(Zapisy!B177,JPK_KR!AP:AV,7,FALSE),"")</f>
        <v/>
      </c>
      <c r="E184" s="25" t="str">
        <f>IF(B184&lt;&gt;"",VLOOKUP(B184,Zapisy!B177:D185,3,FALSE),"")</f>
        <v/>
      </c>
      <c r="F184" s="35" t="str">
        <f>IF(B184&lt;&gt;"",VLOOKUP(B184,Zapisy!B177:C185,2,FALSE),"")</f>
        <v/>
      </c>
      <c r="G184" s="25" t="str">
        <f>IF(B184&lt;&gt;"",VLOOKUP(B184,Zapisy!B177:G177,6,FALSE),"")</f>
        <v/>
      </c>
      <c r="H184" s="35" t="str">
        <f>IF(B184&lt;&gt;"",VLOOKUP(B184,Zapisy!B177:F187,5,FALSE),"")</f>
        <v/>
      </c>
      <c r="I184" s="14" t="str">
        <f>IF(B184&lt;&gt;"",VLOOKUP(B184,Dziennik!B:F,5,FALSE),"")</f>
        <v/>
      </c>
    </row>
    <row r="185" spans="2:9" x14ac:dyDescent="0.2">
      <c r="B185" s="14" t="str">
        <f>IF(Zapisy!B178&lt;&gt;"",Zapisy!B178,"")</f>
        <v/>
      </c>
      <c r="C185" s="14" t="str">
        <f>IF(B185&lt;&gt;"",VLOOKUP(B185,JPK_KR!AP:AR,3,FALSE),"")</f>
        <v/>
      </c>
      <c r="D185" s="32" t="str">
        <f>IF(B185&lt;&gt;"",VLOOKUP(Zapisy!B178,JPK_KR!AP:AV,7,FALSE),"")</f>
        <v/>
      </c>
      <c r="E185" s="25" t="str">
        <f>IF(B185&lt;&gt;"",VLOOKUP(B185,Zapisy!B178:D186,3,FALSE),"")</f>
        <v/>
      </c>
      <c r="F185" s="35" t="str">
        <f>IF(B185&lt;&gt;"",VLOOKUP(B185,Zapisy!B178:C186,2,FALSE),"")</f>
        <v/>
      </c>
      <c r="G185" s="25" t="str">
        <f>IF(B185&lt;&gt;"",VLOOKUP(B185,Zapisy!B178:G178,6,FALSE),"")</f>
        <v/>
      </c>
      <c r="H185" s="35" t="str">
        <f>IF(B185&lt;&gt;"",VLOOKUP(B185,Zapisy!B178:F188,5,FALSE),"")</f>
        <v/>
      </c>
      <c r="I185" s="14" t="str">
        <f>IF(B185&lt;&gt;"",VLOOKUP(B185,Dziennik!B:F,5,FALSE),"")</f>
        <v/>
      </c>
    </row>
    <row r="186" spans="2:9" x14ac:dyDescent="0.2">
      <c r="B186" s="14" t="str">
        <f>IF(Zapisy!B179&lt;&gt;"",Zapisy!B179,"")</f>
        <v/>
      </c>
      <c r="C186" s="14" t="str">
        <f>IF(B186&lt;&gt;"",VLOOKUP(B186,JPK_KR!AP:AR,3,FALSE),"")</f>
        <v/>
      </c>
      <c r="D186" s="32" t="str">
        <f>IF(B186&lt;&gt;"",VLOOKUP(Zapisy!B179,JPK_KR!AP:AV,7,FALSE),"")</f>
        <v/>
      </c>
      <c r="E186" s="25" t="str">
        <f>IF(B186&lt;&gt;"",VLOOKUP(B186,Zapisy!B179:D187,3,FALSE),"")</f>
        <v/>
      </c>
      <c r="F186" s="35" t="str">
        <f>IF(B186&lt;&gt;"",VLOOKUP(B186,Zapisy!B179:C187,2,FALSE),"")</f>
        <v/>
      </c>
      <c r="G186" s="25" t="str">
        <f>IF(B186&lt;&gt;"",VLOOKUP(B186,Zapisy!B179:G179,6,FALSE),"")</f>
        <v/>
      </c>
      <c r="H186" s="35" t="str">
        <f>IF(B186&lt;&gt;"",VLOOKUP(B186,Zapisy!B179:F189,5,FALSE),"")</f>
        <v/>
      </c>
      <c r="I186" s="14" t="str">
        <f>IF(B186&lt;&gt;"",VLOOKUP(B186,Dziennik!B:F,5,FALSE),"")</f>
        <v/>
      </c>
    </row>
    <row r="187" spans="2:9" x14ac:dyDescent="0.2">
      <c r="B187" s="14" t="str">
        <f>IF(Zapisy!B180&lt;&gt;"",Zapisy!B180,"")</f>
        <v/>
      </c>
      <c r="C187" s="14" t="str">
        <f>IF(B187&lt;&gt;"",VLOOKUP(B187,JPK_KR!AP:AR,3,FALSE),"")</f>
        <v/>
      </c>
      <c r="D187" s="32" t="str">
        <f>IF(B187&lt;&gt;"",VLOOKUP(Zapisy!B180,JPK_KR!AP:AV,7,FALSE),"")</f>
        <v/>
      </c>
      <c r="E187" s="25" t="str">
        <f>IF(B187&lt;&gt;"",VLOOKUP(B187,Zapisy!B180:D188,3,FALSE),"")</f>
        <v/>
      </c>
      <c r="F187" s="35" t="str">
        <f>IF(B187&lt;&gt;"",VLOOKUP(B187,Zapisy!B180:C188,2,FALSE),"")</f>
        <v/>
      </c>
      <c r="G187" s="25" t="str">
        <f>IF(B187&lt;&gt;"",VLOOKUP(B187,Zapisy!B180:G180,6,FALSE),"")</f>
        <v/>
      </c>
      <c r="H187" s="35" t="str">
        <f>IF(B187&lt;&gt;"",VLOOKUP(B187,Zapisy!B180:F190,5,FALSE),"")</f>
        <v/>
      </c>
      <c r="I187" s="14" t="str">
        <f>IF(B187&lt;&gt;"",VLOOKUP(B187,Dziennik!B:F,5,FALSE),"")</f>
        <v/>
      </c>
    </row>
    <row r="188" spans="2:9" x14ac:dyDescent="0.2">
      <c r="B188" s="14" t="str">
        <f>IF(Zapisy!B181&lt;&gt;"",Zapisy!B181,"")</f>
        <v/>
      </c>
      <c r="C188" s="14" t="str">
        <f>IF(B188&lt;&gt;"",VLOOKUP(B188,JPK_KR!AP:AR,3,FALSE),"")</f>
        <v/>
      </c>
      <c r="D188" s="32" t="str">
        <f>IF(B188&lt;&gt;"",VLOOKUP(Zapisy!B181,JPK_KR!AP:AV,7,FALSE),"")</f>
        <v/>
      </c>
      <c r="E188" s="25" t="str">
        <f>IF(B188&lt;&gt;"",VLOOKUP(B188,Zapisy!B181:D189,3,FALSE),"")</f>
        <v/>
      </c>
      <c r="F188" s="35" t="str">
        <f>IF(B188&lt;&gt;"",VLOOKUP(B188,Zapisy!B181:C189,2,FALSE),"")</f>
        <v/>
      </c>
      <c r="G188" s="25" t="str">
        <f>IF(B188&lt;&gt;"",VLOOKUP(B188,Zapisy!B181:G181,6,FALSE),"")</f>
        <v/>
      </c>
      <c r="H188" s="35" t="str">
        <f>IF(B188&lt;&gt;"",VLOOKUP(B188,Zapisy!B181:F191,5,FALSE),"")</f>
        <v/>
      </c>
      <c r="I188" s="14" t="str">
        <f>IF(B188&lt;&gt;"",VLOOKUP(B188,Dziennik!B:F,5,FALSE),"")</f>
        <v/>
      </c>
    </row>
    <row r="189" spans="2:9" x14ac:dyDescent="0.2">
      <c r="B189" s="14" t="str">
        <f>IF(Zapisy!B182&lt;&gt;"",Zapisy!B182,"")</f>
        <v/>
      </c>
      <c r="C189" s="14" t="str">
        <f>IF(B189&lt;&gt;"",VLOOKUP(B189,JPK_KR!AP:AR,3,FALSE),"")</f>
        <v/>
      </c>
      <c r="D189" s="32" t="str">
        <f>IF(B189&lt;&gt;"",VLOOKUP(Zapisy!B182,JPK_KR!AP:AV,7,FALSE),"")</f>
        <v/>
      </c>
      <c r="E189" s="25" t="str">
        <f>IF(B189&lt;&gt;"",VLOOKUP(B189,Zapisy!B182:D190,3,FALSE),"")</f>
        <v/>
      </c>
      <c r="F189" s="35" t="str">
        <f>IF(B189&lt;&gt;"",VLOOKUP(B189,Zapisy!B182:C190,2,FALSE),"")</f>
        <v/>
      </c>
      <c r="G189" s="25" t="str">
        <f>IF(B189&lt;&gt;"",VLOOKUP(B189,Zapisy!B182:G182,6,FALSE),"")</f>
        <v/>
      </c>
      <c r="H189" s="35" t="str">
        <f>IF(B189&lt;&gt;"",VLOOKUP(B189,Zapisy!B182:F192,5,FALSE),"")</f>
        <v/>
      </c>
      <c r="I189" s="14" t="str">
        <f>IF(B189&lt;&gt;"",VLOOKUP(B189,Dziennik!B:F,5,FALSE),"")</f>
        <v/>
      </c>
    </row>
    <row r="190" spans="2:9" x14ac:dyDescent="0.2">
      <c r="B190" s="14" t="str">
        <f>IF(Zapisy!B183&lt;&gt;"",Zapisy!B183,"")</f>
        <v/>
      </c>
      <c r="C190" s="14" t="str">
        <f>IF(B190&lt;&gt;"",VLOOKUP(B190,JPK_KR!AP:AR,3,FALSE),"")</f>
        <v/>
      </c>
      <c r="D190" s="32" t="str">
        <f>IF(B190&lt;&gt;"",VLOOKUP(Zapisy!B183,JPK_KR!AP:AV,7,FALSE),"")</f>
        <v/>
      </c>
      <c r="E190" s="25" t="str">
        <f>IF(B190&lt;&gt;"",VLOOKUP(B190,Zapisy!B183:D191,3,FALSE),"")</f>
        <v/>
      </c>
      <c r="F190" s="35" t="str">
        <f>IF(B190&lt;&gt;"",VLOOKUP(B190,Zapisy!B183:C191,2,FALSE),"")</f>
        <v/>
      </c>
      <c r="G190" s="25" t="str">
        <f>IF(B190&lt;&gt;"",VLOOKUP(B190,Zapisy!B183:G183,6,FALSE),"")</f>
        <v/>
      </c>
      <c r="H190" s="35" t="str">
        <f>IF(B190&lt;&gt;"",VLOOKUP(B190,Zapisy!B183:F193,5,FALSE),"")</f>
        <v/>
      </c>
      <c r="I190" s="14" t="str">
        <f>IF(B190&lt;&gt;"",VLOOKUP(B190,Dziennik!B:F,5,FALSE),"")</f>
        <v/>
      </c>
    </row>
    <row r="191" spans="2:9" x14ac:dyDescent="0.2">
      <c r="B191" s="14" t="str">
        <f>IF(Zapisy!B184&lt;&gt;"",Zapisy!B184,"")</f>
        <v/>
      </c>
      <c r="C191" s="14" t="str">
        <f>IF(B191&lt;&gt;"",VLOOKUP(B191,JPK_KR!AP:AR,3,FALSE),"")</f>
        <v/>
      </c>
      <c r="D191" s="32" t="str">
        <f>IF(B191&lt;&gt;"",VLOOKUP(Zapisy!B184,JPK_KR!AP:AV,7,FALSE),"")</f>
        <v/>
      </c>
      <c r="E191" s="25" t="str">
        <f>IF(B191&lt;&gt;"",VLOOKUP(B191,Zapisy!B184:D192,3,FALSE),"")</f>
        <v/>
      </c>
      <c r="F191" s="35" t="str">
        <f>IF(B191&lt;&gt;"",VLOOKUP(B191,Zapisy!B184:C192,2,FALSE),"")</f>
        <v/>
      </c>
      <c r="G191" s="25" t="str">
        <f>IF(B191&lt;&gt;"",VLOOKUP(B191,Zapisy!B184:G184,6,FALSE),"")</f>
        <v/>
      </c>
      <c r="H191" s="35" t="str">
        <f>IF(B191&lt;&gt;"",VLOOKUP(B191,Zapisy!B184:F194,5,FALSE),"")</f>
        <v/>
      </c>
      <c r="I191" s="14" t="str">
        <f>IF(B191&lt;&gt;"",VLOOKUP(B191,Dziennik!B:F,5,FALSE),"")</f>
        <v/>
      </c>
    </row>
    <row r="192" spans="2:9" x14ac:dyDescent="0.2">
      <c r="B192" s="14" t="str">
        <f>IF(Zapisy!B185&lt;&gt;"",Zapisy!B185,"")</f>
        <v/>
      </c>
      <c r="C192" s="14" t="str">
        <f>IF(B192&lt;&gt;"",VLOOKUP(B192,JPK_KR!AP:AR,3,FALSE),"")</f>
        <v/>
      </c>
      <c r="D192" s="32" t="str">
        <f>IF(B192&lt;&gt;"",VLOOKUP(Zapisy!B185,JPK_KR!AP:AV,7,FALSE),"")</f>
        <v/>
      </c>
      <c r="E192" s="25" t="str">
        <f>IF(B192&lt;&gt;"",VLOOKUP(B192,Zapisy!B185:D193,3,FALSE),"")</f>
        <v/>
      </c>
      <c r="F192" s="35" t="str">
        <f>IF(B192&lt;&gt;"",VLOOKUP(B192,Zapisy!B185:C193,2,FALSE),"")</f>
        <v/>
      </c>
      <c r="G192" s="25" t="str">
        <f>IF(B192&lt;&gt;"",VLOOKUP(B192,Zapisy!B185:G185,6,FALSE),"")</f>
        <v/>
      </c>
      <c r="H192" s="35" t="str">
        <f>IF(B192&lt;&gt;"",VLOOKUP(B192,Zapisy!B185:F195,5,FALSE),"")</f>
        <v/>
      </c>
      <c r="I192" s="14" t="str">
        <f>IF(B192&lt;&gt;"",VLOOKUP(B192,Dziennik!B:F,5,FALSE),"")</f>
        <v/>
      </c>
    </row>
    <row r="193" spans="2:9" x14ac:dyDescent="0.2">
      <c r="B193" s="14" t="str">
        <f>IF(Zapisy!B186&lt;&gt;"",Zapisy!B186,"")</f>
        <v/>
      </c>
      <c r="C193" s="14" t="str">
        <f>IF(B193&lt;&gt;"",VLOOKUP(B193,JPK_KR!AP:AR,3,FALSE),"")</f>
        <v/>
      </c>
      <c r="D193" s="32" t="str">
        <f>IF(B193&lt;&gt;"",VLOOKUP(Zapisy!B186,JPK_KR!AP:AV,7,FALSE),"")</f>
        <v/>
      </c>
      <c r="E193" s="25" t="str">
        <f>IF(B193&lt;&gt;"",VLOOKUP(B193,Zapisy!B186:D194,3,FALSE),"")</f>
        <v/>
      </c>
      <c r="F193" s="35" t="str">
        <f>IF(B193&lt;&gt;"",VLOOKUP(B193,Zapisy!B186:C194,2,FALSE),"")</f>
        <v/>
      </c>
      <c r="G193" s="25" t="str">
        <f>IF(B193&lt;&gt;"",VLOOKUP(B193,Zapisy!B186:G186,6,FALSE),"")</f>
        <v/>
      </c>
      <c r="H193" s="35" t="str">
        <f>IF(B193&lt;&gt;"",VLOOKUP(B193,Zapisy!B186:F196,5,FALSE),"")</f>
        <v/>
      </c>
      <c r="I193" s="14" t="str">
        <f>IF(B193&lt;&gt;"",VLOOKUP(B193,Dziennik!B:F,5,FALSE),"")</f>
        <v/>
      </c>
    </row>
    <row r="194" spans="2:9" x14ac:dyDescent="0.2">
      <c r="B194" s="14" t="str">
        <f>IF(Zapisy!B187&lt;&gt;"",Zapisy!B187,"")</f>
        <v/>
      </c>
      <c r="C194" s="14" t="str">
        <f>IF(B194&lt;&gt;"",VLOOKUP(B194,JPK_KR!AP:AR,3,FALSE),"")</f>
        <v/>
      </c>
      <c r="D194" s="32" t="str">
        <f>IF(B194&lt;&gt;"",VLOOKUP(Zapisy!B187,JPK_KR!AP:AV,7,FALSE),"")</f>
        <v/>
      </c>
      <c r="E194" s="25" t="str">
        <f>IF(B194&lt;&gt;"",VLOOKUP(B194,Zapisy!B187:D195,3,FALSE),"")</f>
        <v/>
      </c>
      <c r="F194" s="35" t="str">
        <f>IF(B194&lt;&gt;"",VLOOKUP(B194,Zapisy!B187:C195,2,FALSE),"")</f>
        <v/>
      </c>
      <c r="G194" s="25" t="str">
        <f>IF(B194&lt;&gt;"",VLOOKUP(B194,Zapisy!B187:G187,6,FALSE),"")</f>
        <v/>
      </c>
      <c r="H194" s="35" t="str">
        <f>IF(B194&lt;&gt;"",VLOOKUP(B194,Zapisy!B187:F197,5,FALSE),"")</f>
        <v/>
      </c>
      <c r="I194" s="14" t="str">
        <f>IF(B194&lt;&gt;"",VLOOKUP(B194,Dziennik!B:F,5,FALSE),"")</f>
        <v/>
      </c>
    </row>
    <row r="195" spans="2:9" x14ac:dyDescent="0.2">
      <c r="B195" s="14" t="str">
        <f>IF(Zapisy!B188&lt;&gt;"",Zapisy!B188,"")</f>
        <v/>
      </c>
      <c r="C195" s="14" t="str">
        <f>IF(B195&lt;&gt;"",VLOOKUP(B195,JPK_KR!AP:AR,3,FALSE),"")</f>
        <v/>
      </c>
      <c r="D195" s="32" t="str">
        <f>IF(B195&lt;&gt;"",VLOOKUP(Zapisy!B188,JPK_KR!AP:AV,7,FALSE),"")</f>
        <v/>
      </c>
      <c r="E195" s="25" t="str">
        <f>IF(B195&lt;&gt;"",VLOOKUP(B195,Zapisy!B188:D196,3,FALSE),"")</f>
        <v/>
      </c>
      <c r="F195" s="35" t="str">
        <f>IF(B195&lt;&gt;"",VLOOKUP(B195,Zapisy!B188:C196,2,FALSE),"")</f>
        <v/>
      </c>
      <c r="G195" s="25" t="str">
        <f>IF(B195&lt;&gt;"",VLOOKUP(B195,Zapisy!B188:G188,6,FALSE),"")</f>
        <v/>
      </c>
      <c r="H195" s="35" t="str">
        <f>IF(B195&lt;&gt;"",VLOOKUP(B195,Zapisy!B188:F198,5,FALSE),"")</f>
        <v/>
      </c>
      <c r="I195" s="14" t="str">
        <f>IF(B195&lt;&gt;"",VLOOKUP(B195,Dziennik!B:F,5,FALSE),"")</f>
        <v/>
      </c>
    </row>
    <row r="196" spans="2:9" x14ac:dyDescent="0.2">
      <c r="B196" s="14" t="str">
        <f>IF(Zapisy!B189&lt;&gt;"",Zapisy!B189,"")</f>
        <v/>
      </c>
      <c r="C196" s="14" t="str">
        <f>IF(B196&lt;&gt;"",VLOOKUP(B196,JPK_KR!AP:AR,3,FALSE),"")</f>
        <v/>
      </c>
      <c r="D196" s="32" t="str">
        <f>IF(B196&lt;&gt;"",VLOOKUP(Zapisy!B189,JPK_KR!AP:AV,7,FALSE),"")</f>
        <v/>
      </c>
      <c r="E196" s="25" t="str">
        <f>IF(B196&lt;&gt;"",VLOOKUP(B196,Zapisy!B189:D197,3,FALSE),"")</f>
        <v/>
      </c>
      <c r="F196" s="35" t="str">
        <f>IF(B196&lt;&gt;"",VLOOKUP(B196,Zapisy!B189:C197,2,FALSE),"")</f>
        <v/>
      </c>
      <c r="G196" s="25" t="str">
        <f>IF(B196&lt;&gt;"",VLOOKUP(B196,Zapisy!B189:G189,6,FALSE),"")</f>
        <v/>
      </c>
      <c r="H196" s="35" t="str">
        <f>IF(B196&lt;&gt;"",VLOOKUP(B196,Zapisy!B189:F199,5,FALSE),"")</f>
        <v/>
      </c>
      <c r="I196" s="14" t="str">
        <f>IF(B196&lt;&gt;"",VLOOKUP(B196,Dziennik!B:F,5,FALSE),"")</f>
        <v/>
      </c>
    </row>
    <row r="197" spans="2:9" x14ac:dyDescent="0.2">
      <c r="B197" s="14" t="str">
        <f>IF(Zapisy!B190&lt;&gt;"",Zapisy!B190,"")</f>
        <v/>
      </c>
      <c r="C197" s="14" t="str">
        <f>IF(B197&lt;&gt;"",VLOOKUP(B197,JPK_KR!AP:AR,3,FALSE),"")</f>
        <v/>
      </c>
      <c r="D197" s="32" t="str">
        <f>IF(B197&lt;&gt;"",VLOOKUP(Zapisy!B190,JPK_KR!AP:AV,7,FALSE),"")</f>
        <v/>
      </c>
      <c r="E197" s="25" t="str">
        <f>IF(B197&lt;&gt;"",VLOOKUP(B197,Zapisy!B190:D198,3,FALSE),"")</f>
        <v/>
      </c>
      <c r="F197" s="35" t="str">
        <f>IF(B197&lt;&gt;"",VLOOKUP(B197,Zapisy!B190:C198,2,FALSE),"")</f>
        <v/>
      </c>
      <c r="G197" s="25" t="str">
        <f>IF(B197&lt;&gt;"",VLOOKUP(B197,Zapisy!B190:G190,6,FALSE),"")</f>
        <v/>
      </c>
      <c r="H197" s="35" t="str">
        <f>IF(B197&lt;&gt;"",VLOOKUP(B197,Zapisy!B190:F200,5,FALSE),"")</f>
        <v/>
      </c>
      <c r="I197" s="14" t="str">
        <f>IF(B197&lt;&gt;"",VLOOKUP(B197,Dziennik!B:F,5,FALSE),"")</f>
        <v/>
      </c>
    </row>
    <row r="198" spans="2:9" x14ac:dyDescent="0.2">
      <c r="B198" s="14" t="str">
        <f>IF(Zapisy!B191&lt;&gt;"",Zapisy!B191,"")</f>
        <v/>
      </c>
      <c r="C198" s="14" t="str">
        <f>IF(B198&lt;&gt;"",VLOOKUP(B198,JPK_KR!AP:AR,3,FALSE),"")</f>
        <v/>
      </c>
      <c r="D198" s="32" t="str">
        <f>IF(B198&lt;&gt;"",VLOOKUP(Zapisy!B191,JPK_KR!AP:AV,7,FALSE),"")</f>
        <v/>
      </c>
      <c r="E198" s="25" t="str">
        <f>IF(B198&lt;&gt;"",VLOOKUP(B198,Zapisy!B191:D199,3,FALSE),"")</f>
        <v/>
      </c>
      <c r="F198" s="35" t="str">
        <f>IF(B198&lt;&gt;"",VLOOKUP(B198,Zapisy!B191:C199,2,FALSE),"")</f>
        <v/>
      </c>
      <c r="G198" s="25" t="str">
        <f>IF(B198&lt;&gt;"",VLOOKUP(B198,Zapisy!B191:G191,6,FALSE),"")</f>
        <v/>
      </c>
      <c r="H198" s="35" t="str">
        <f>IF(B198&lt;&gt;"",VLOOKUP(B198,Zapisy!B191:F201,5,FALSE),"")</f>
        <v/>
      </c>
      <c r="I198" s="14" t="str">
        <f>IF(B198&lt;&gt;"",VLOOKUP(B198,Dziennik!B:F,5,FALSE),"")</f>
        <v/>
      </c>
    </row>
    <row r="199" spans="2:9" x14ac:dyDescent="0.2">
      <c r="B199" s="14" t="str">
        <f>IF(Zapisy!B192&lt;&gt;"",Zapisy!B192,"")</f>
        <v/>
      </c>
      <c r="C199" s="14" t="str">
        <f>IF(B199&lt;&gt;"",VLOOKUP(B199,JPK_KR!AP:AR,3,FALSE),"")</f>
        <v/>
      </c>
      <c r="D199" s="32" t="str">
        <f>IF(B199&lt;&gt;"",VLOOKUP(Zapisy!B192,JPK_KR!AP:AV,7,FALSE),"")</f>
        <v/>
      </c>
      <c r="E199" s="25" t="str">
        <f>IF(B199&lt;&gt;"",VLOOKUP(B199,Zapisy!B192:D200,3,FALSE),"")</f>
        <v/>
      </c>
      <c r="F199" s="35" t="str">
        <f>IF(B199&lt;&gt;"",VLOOKUP(B199,Zapisy!B192:C200,2,FALSE),"")</f>
        <v/>
      </c>
      <c r="G199" s="25" t="str">
        <f>IF(B199&lt;&gt;"",VLOOKUP(B199,Zapisy!B192:G192,6,FALSE),"")</f>
        <v/>
      </c>
      <c r="H199" s="35" t="str">
        <f>IF(B199&lt;&gt;"",VLOOKUP(B199,Zapisy!B192:F202,5,FALSE),"")</f>
        <v/>
      </c>
      <c r="I199" s="14" t="str">
        <f>IF(B199&lt;&gt;"",VLOOKUP(B199,Dziennik!B:F,5,FALSE),"")</f>
        <v/>
      </c>
    </row>
    <row r="200" spans="2:9" x14ac:dyDescent="0.2">
      <c r="B200" s="14" t="str">
        <f>IF(Zapisy!B193&lt;&gt;"",Zapisy!B193,"")</f>
        <v/>
      </c>
      <c r="C200" s="14" t="str">
        <f>IF(B200&lt;&gt;"",VLOOKUP(B200,JPK_KR!AP:AR,3,FALSE),"")</f>
        <v/>
      </c>
      <c r="D200" s="32" t="str">
        <f>IF(B200&lt;&gt;"",VLOOKUP(Zapisy!B193,JPK_KR!AP:AV,7,FALSE),"")</f>
        <v/>
      </c>
      <c r="E200" s="25" t="str">
        <f>IF(B200&lt;&gt;"",VLOOKUP(B200,Zapisy!B193:D201,3,FALSE),"")</f>
        <v/>
      </c>
      <c r="F200" s="35" t="str">
        <f>IF(B200&lt;&gt;"",VLOOKUP(B200,Zapisy!B193:C201,2,FALSE),"")</f>
        <v/>
      </c>
      <c r="G200" s="25" t="str">
        <f>IF(B200&lt;&gt;"",VLOOKUP(B200,Zapisy!B193:G193,6,FALSE),"")</f>
        <v/>
      </c>
      <c r="H200" s="35" t="str">
        <f>IF(B200&lt;&gt;"",VLOOKUP(B200,Zapisy!B193:F203,5,FALSE),"")</f>
        <v/>
      </c>
      <c r="I200" s="14" t="str">
        <f>IF(B200&lt;&gt;"",VLOOKUP(B200,Dziennik!B:F,5,FALSE),"")</f>
        <v/>
      </c>
    </row>
    <row r="201" spans="2:9" x14ac:dyDescent="0.2">
      <c r="B201" s="14" t="str">
        <f>IF(Zapisy!B194&lt;&gt;"",Zapisy!B194,"")</f>
        <v/>
      </c>
      <c r="C201" s="14" t="str">
        <f>IF(B201&lt;&gt;"",VLOOKUP(B201,JPK_KR!AP:AR,3,FALSE),"")</f>
        <v/>
      </c>
      <c r="D201" s="32" t="str">
        <f>IF(B201&lt;&gt;"",VLOOKUP(Zapisy!B194,JPK_KR!AP:AV,7,FALSE),"")</f>
        <v/>
      </c>
      <c r="E201" s="25" t="str">
        <f>IF(B201&lt;&gt;"",VLOOKUP(B201,Zapisy!B194:D202,3,FALSE),"")</f>
        <v/>
      </c>
      <c r="F201" s="35" t="str">
        <f>IF(B201&lt;&gt;"",VLOOKUP(B201,Zapisy!B194:C202,2,FALSE),"")</f>
        <v/>
      </c>
      <c r="G201" s="25" t="str">
        <f>IF(B201&lt;&gt;"",VLOOKUP(B201,Zapisy!B194:G194,6,FALSE),"")</f>
        <v/>
      </c>
      <c r="H201" s="35" t="str">
        <f>IF(B201&lt;&gt;"",VLOOKUP(B201,Zapisy!B194:F204,5,FALSE),"")</f>
        <v/>
      </c>
      <c r="I201" s="14" t="str">
        <f>IF(B201&lt;&gt;"",VLOOKUP(B201,Dziennik!B:F,5,FALSE),"")</f>
        <v/>
      </c>
    </row>
    <row r="202" spans="2:9" x14ac:dyDescent="0.2">
      <c r="B202" s="14" t="str">
        <f>IF(Zapisy!B195&lt;&gt;"",Zapisy!B195,"")</f>
        <v/>
      </c>
      <c r="C202" s="14" t="str">
        <f>IF(B202&lt;&gt;"",VLOOKUP(B202,JPK_KR!AP:AR,3,FALSE),"")</f>
        <v/>
      </c>
      <c r="D202" s="32" t="str">
        <f>IF(B202&lt;&gt;"",VLOOKUP(Zapisy!B195,JPK_KR!AP:AV,7,FALSE),"")</f>
        <v/>
      </c>
      <c r="E202" s="25" t="str">
        <f>IF(B202&lt;&gt;"",VLOOKUP(B202,Zapisy!B195:D203,3,FALSE),"")</f>
        <v/>
      </c>
      <c r="F202" s="35" t="str">
        <f>IF(B202&lt;&gt;"",VLOOKUP(B202,Zapisy!B195:C203,2,FALSE),"")</f>
        <v/>
      </c>
      <c r="G202" s="25" t="str">
        <f>IF(B202&lt;&gt;"",VLOOKUP(B202,Zapisy!B195:G195,6,FALSE),"")</f>
        <v/>
      </c>
      <c r="H202" s="35" t="str">
        <f>IF(B202&lt;&gt;"",VLOOKUP(B202,Zapisy!B195:F205,5,FALSE),"")</f>
        <v/>
      </c>
      <c r="I202" s="14" t="str">
        <f>IF(B202&lt;&gt;"",VLOOKUP(B202,Dziennik!B:F,5,FALSE),"")</f>
        <v/>
      </c>
    </row>
    <row r="203" spans="2:9" x14ac:dyDescent="0.2">
      <c r="B203" s="14" t="str">
        <f>IF(Zapisy!B196&lt;&gt;"",Zapisy!B196,"")</f>
        <v/>
      </c>
      <c r="C203" s="14" t="str">
        <f>IF(B203&lt;&gt;"",VLOOKUP(B203,JPK_KR!AP:AR,3,FALSE),"")</f>
        <v/>
      </c>
      <c r="D203" s="32" t="str">
        <f>IF(B203&lt;&gt;"",VLOOKUP(Zapisy!B196,JPK_KR!AP:AV,7,FALSE),"")</f>
        <v/>
      </c>
      <c r="E203" s="25" t="str">
        <f>IF(B203&lt;&gt;"",VLOOKUP(B203,Zapisy!B196:D204,3,FALSE),"")</f>
        <v/>
      </c>
      <c r="F203" s="35" t="str">
        <f>IF(B203&lt;&gt;"",VLOOKUP(B203,Zapisy!B196:C204,2,FALSE),"")</f>
        <v/>
      </c>
      <c r="G203" s="25" t="str">
        <f>IF(B203&lt;&gt;"",VLOOKUP(B203,Zapisy!B196:G196,6,FALSE),"")</f>
        <v/>
      </c>
      <c r="H203" s="35" t="str">
        <f>IF(B203&lt;&gt;"",VLOOKUP(B203,Zapisy!B196:F206,5,FALSE),"")</f>
        <v/>
      </c>
      <c r="I203" s="14" t="str">
        <f>IF(B203&lt;&gt;"",VLOOKUP(B203,Dziennik!B:F,5,FALSE),"")</f>
        <v/>
      </c>
    </row>
    <row r="204" spans="2:9" x14ac:dyDescent="0.2">
      <c r="B204" s="14" t="str">
        <f>IF(Zapisy!B197&lt;&gt;"",Zapisy!B197,"")</f>
        <v/>
      </c>
      <c r="C204" s="14" t="str">
        <f>IF(B204&lt;&gt;"",VLOOKUP(B204,JPK_KR!AP:AR,3,FALSE),"")</f>
        <v/>
      </c>
      <c r="D204" s="32" t="str">
        <f>IF(B204&lt;&gt;"",VLOOKUP(Zapisy!B197,JPK_KR!AP:AV,7,FALSE),"")</f>
        <v/>
      </c>
      <c r="E204" s="25" t="str">
        <f>IF(B204&lt;&gt;"",VLOOKUP(B204,Zapisy!B197:D205,3,FALSE),"")</f>
        <v/>
      </c>
      <c r="F204" s="35" t="str">
        <f>IF(B204&lt;&gt;"",VLOOKUP(B204,Zapisy!B197:C205,2,FALSE),"")</f>
        <v/>
      </c>
      <c r="G204" s="25" t="str">
        <f>IF(B204&lt;&gt;"",VLOOKUP(B204,Zapisy!B197:G197,6,FALSE),"")</f>
        <v/>
      </c>
      <c r="H204" s="35" t="str">
        <f>IF(B204&lt;&gt;"",VLOOKUP(B204,Zapisy!B197:F207,5,FALSE),"")</f>
        <v/>
      </c>
      <c r="I204" s="14" t="str">
        <f>IF(B204&lt;&gt;"",VLOOKUP(B204,Dziennik!B:F,5,FALSE),"")</f>
        <v/>
      </c>
    </row>
    <row r="205" spans="2:9" x14ac:dyDescent="0.2">
      <c r="B205" s="14" t="str">
        <f>IF(Zapisy!B198&lt;&gt;"",Zapisy!B198,"")</f>
        <v/>
      </c>
      <c r="C205" s="14" t="str">
        <f>IF(B205&lt;&gt;"",VLOOKUP(B205,JPK_KR!AP:AR,3,FALSE),"")</f>
        <v/>
      </c>
      <c r="D205" s="32" t="str">
        <f>IF(B205&lt;&gt;"",VLOOKUP(Zapisy!B198,JPK_KR!AP:AV,7,FALSE),"")</f>
        <v/>
      </c>
      <c r="E205" s="25" t="str">
        <f>IF(B205&lt;&gt;"",VLOOKUP(B205,Zapisy!B198:D206,3,FALSE),"")</f>
        <v/>
      </c>
      <c r="F205" s="35" t="str">
        <f>IF(B205&lt;&gt;"",VLOOKUP(B205,Zapisy!B198:C206,2,FALSE),"")</f>
        <v/>
      </c>
      <c r="G205" s="25" t="str">
        <f>IF(B205&lt;&gt;"",VLOOKUP(B205,Zapisy!B198:G198,6,FALSE),"")</f>
        <v/>
      </c>
      <c r="H205" s="35" t="str">
        <f>IF(B205&lt;&gt;"",VLOOKUP(B205,Zapisy!B198:F208,5,FALSE),"")</f>
        <v/>
      </c>
      <c r="I205" s="14" t="str">
        <f>IF(B205&lt;&gt;"",VLOOKUP(B205,Dziennik!B:F,5,FALSE),"")</f>
        <v/>
      </c>
    </row>
    <row r="206" spans="2:9" x14ac:dyDescent="0.2">
      <c r="B206" s="14" t="str">
        <f>IF(Zapisy!B199&lt;&gt;"",Zapisy!B199,"")</f>
        <v/>
      </c>
      <c r="C206" s="14" t="str">
        <f>IF(B206&lt;&gt;"",VLOOKUP(B206,JPK_KR!AP:AR,3,FALSE),"")</f>
        <v/>
      </c>
      <c r="D206" s="32" t="str">
        <f>IF(B206&lt;&gt;"",VLOOKUP(Zapisy!B199,JPK_KR!AP:AV,7,FALSE),"")</f>
        <v/>
      </c>
      <c r="E206" s="25" t="str">
        <f>IF(B206&lt;&gt;"",VLOOKUP(B206,Zapisy!B199:D207,3,FALSE),"")</f>
        <v/>
      </c>
      <c r="F206" s="35" t="str">
        <f>IF(B206&lt;&gt;"",VLOOKUP(B206,Zapisy!B199:C207,2,FALSE),"")</f>
        <v/>
      </c>
      <c r="G206" s="25" t="str">
        <f>IF(B206&lt;&gt;"",VLOOKUP(B206,Zapisy!B199:G199,6,FALSE),"")</f>
        <v/>
      </c>
      <c r="H206" s="35" t="str">
        <f>IF(B206&lt;&gt;"",VLOOKUP(B206,Zapisy!B199:F209,5,FALSE),"")</f>
        <v/>
      </c>
      <c r="I206" s="14" t="str">
        <f>IF(B206&lt;&gt;"",VLOOKUP(B206,Dziennik!B:F,5,FALSE),"")</f>
        <v/>
      </c>
    </row>
    <row r="207" spans="2:9" x14ac:dyDescent="0.2">
      <c r="B207" s="14" t="str">
        <f>IF(Zapisy!B200&lt;&gt;"",Zapisy!B200,"")</f>
        <v/>
      </c>
      <c r="C207" s="14" t="str">
        <f>IF(B207&lt;&gt;"",VLOOKUP(B207,JPK_KR!AP:AR,3,FALSE),"")</f>
        <v/>
      </c>
      <c r="D207" s="32" t="str">
        <f>IF(B207&lt;&gt;"",VLOOKUP(Zapisy!B200,JPK_KR!AP:AV,7,FALSE),"")</f>
        <v/>
      </c>
      <c r="E207" s="25" t="str">
        <f>IF(B207&lt;&gt;"",VLOOKUP(B207,Zapisy!B200:D208,3,FALSE),"")</f>
        <v/>
      </c>
      <c r="F207" s="35" t="str">
        <f>IF(B207&lt;&gt;"",VLOOKUP(B207,Zapisy!B200:C208,2,FALSE),"")</f>
        <v/>
      </c>
      <c r="G207" s="25" t="str">
        <f>IF(B207&lt;&gt;"",VLOOKUP(B207,Zapisy!B200:G200,6,FALSE),"")</f>
        <v/>
      </c>
      <c r="H207" s="35" t="str">
        <f>IF(B207&lt;&gt;"",VLOOKUP(B207,Zapisy!B200:F210,5,FALSE),"")</f>
        <v/>
      </c>
      <c r="I207" s="14" t="str">
        <f>IF(B207&lt;&gt;"",VLOOKUP(B207,Dziennik!B:F,5,FALSE),"")</f>
        <v/>
      </c>
    </row>
    <row r="208" spans="2:9" x14ac:dyDescent="0.2">
      <c r="B208" s="14" t="str">
        <f>IF(Zapisy!B201&lt;&gt;"",Zapisy!B201,"")</f>
        <v/>
      </c>
      <c r="C208" s="14" t="str">
        <f>IF(B208&lt;&gt;"",VLOOKUP(B208,JPK_KR!AP:AR,3,FALSE),"")</f>
        <v/>
      </c>
      <c r="D208" s="32" t="str">
        <f>IF(B208&lt;&gt;"",VLOOKUP(Zapisy!B201,JPK_KR!AP:AV,7,FALSE),"")</f>
        <v/>
      </c>
      <c r="E208" s="25" t="str">
        <f>IF(B208&lt;&gt;"",VLOOKUP(B208,Zapisy!B201:D209,3,FALSE),"")</f>
        <v/>
      </c>
      <c r="F208" s="35" t="str">
        <f>IF(B208&lt;&gt;"",VLOOKUP(B208,Zapisy!B201:C209,2,FALSE),"")</f>
        <v/>
      </c>
      <c r="G208" s="25" t="str">
        <f>IF(B208&lt;&gt;"",VLOOKUP(B208,Zapisy!B201:G201,6,FALSE),"")</f>
        <v/>
      </c>
      <c r="H208" s="35" t="str">
        <f>IF(B208&lt;&gt;"",VLOOKUP(B208,Zapisy!B201:F211,5,FALSE),"")</f>
        <v/>
      </c>
      <c r="I208" s="14" t="str">
        <f>IF(B208&lt;&gt;"",VLOOKUP(B208,Dziennik!B:F,5,FALSE),"")</f>
        <v/>
      </c>
    </row>
    <row r="209" spans="2:9" x14ac:dyDescent="0.2">
      <c r="B209" s="14" t="str">
        <f>IF(Zapisy!B202&lt;&gt;"",Zapisy!B202,"")</f>
        <v/>
      </c>
      <c r="C209" s="14" t="str">
        <f>IF(B209&lt;&gt;"",VLOOKUP(B209,JPK_KR!AP:AR,3,FALSE),"")</f>
        <v/>
      </c>
      <c r="D209" s="32" t="str">
        <f>IF(B209&lt;&gt;"",VLOOKUP(Zapisy!B202,JPK_KR!AP:AV,7,FALSE),"")</f>
        <v/>
      </c>
      <c r="E209" s="25" t="str">
        <f>IF(B209&lt;&gt;"",VLOOKUP(B209,Zapisy!B202:D210,3,FALSE),"")</f>
        <v/>
      </c>
      <c r="F209" s="35" t="str">
        <f>IF(B209&lt;&gt;"",VLOOKUP(B209,Zapisy!B202:C210,2,FALSE),"")</f>
        <v/>
      </c>
      <c r="G209" s="25" t="str">
        <f>IF(B209&lt;&gt;"",VLOOKUP(B209,Zapisy!B202:G202,6,FALSE),"")</f>
        <v/>
      </c>
      <c r="H209" s="35" t="str">
        <f>IF(B209&lt;&gt;"",VLOOKUP(B209,Zapisy!B202:F212,5,FALSE),"")</f>
        <v/>
      </c>
      <c r="I209" s="14" t="str">
        <f>IF(B209&lt;&gt;"",VLOOKUP(B209,Dziennik!B:F,5,FALSE),"")</f>
        <v/>
      </c>
    </row>
    <row r="210" spans="2:9" x14ac:dyDescent="0.2">
      <c r="B210" s="14" t="str">
        <f>IF(Zapisy!B203&lt;&gt;"",Zapisy!B203,"")</f>
        <v/>
      </c>
      <c r="C210" s="14" t="str">
        <f>IF(B210&lt;&gt;"",VLOOKUP(B210,JPK_KR!AP:AR,3,FALSE),"")</f>
        <v/>
      </c>
      <c r="D210" s="32" t="str">
        <f>IF(B210&lt;&gt;"",VLOOKUP(Zapisy!B203,JPK_KR!AP:AV,7,FALSE),"")</f>
        <v/>
      </c>
      <c r="E210" s="25" t="str">
        <f>IF(B210&lt;&gt;"",VLOOKUP(B210,Zapisy!B203:D211,3,FALSE),"")</f>
        <v/>
      </c>
      <c r="F210" s="35" t="str">
        <f>IF(B210&lt;&gt;"",VLOOKUP(B210,Zapisy!B203:C211,2,FALSE),"")</f>
        <v/>
      </c>
      <c r="G210" s="25" t="str">
        <f>IF(B210&lt;&gt;"",VLOOKUP(B210,Zapisy!B203:G203,6,FALSE),"")</f>
        <v/>
      </c>
      <c r="H210" s="35" t="str">
        <f>IF(B210&lt;&gt;"",VLOOKUP(B210,Zapisy!B203:F213,5,FALSE),"")</f>
        <v/>
      </c>
      <c r="I210" s="14" t="str">
        <f>IF(B210&lt;&gt;"",VLOOKUP(B210,Dziennik!B:F,5,FALSE),"")</f>
        <v/>
      </c>
    </row>
    <row r="211" spans="2:9" x14ac:dyDescent="0.2">
      <c r="B211" s="14" t="str">
        <f>IF(Zapisy!B204&lt;&gt;"",Zapisy!B204,"")</f>
        <v/>
      </c>
      <c r="C211" s="14" t="str">
        <f>IF(B211&lt;&gt;"",VLOOKUP(B211,JPK_KR!AP:AR,3,FALSE),"")</f>
        <v/>
      </c>
      <c r="D211" s="32" t="str">
        <f>IF(B211&lt;&gt;"",VLOOKUP(Zapisy!B204,JPK_KR!AP:AV,7,FALSE),"")</f>
        <v/>
      </c>
      <c r="E211" s="25" t="str">
        <f>IF(B211&lt;&gt;"",VLOOKUP(B211,Zapisy!B204:D212,3,FALSE),"")</f>
        <v/>
      </c>
      <c r="F211" s="35" t="str">
        <f>IF(B211&lt;&gt;"",VLOOKUP(B211,Zapisy!B204:C212,2,FALSE),"")</f>
        <v/>
      </c>
      <c r="G211" s="25" t="str">
        <f>IF(B211&lt;&gt;"",VLOOKUP(B211,Zapisy!B204:G204,6,FALSE),"")</f>
        <v/>
      </c>
      <c r="H211" s="35" t="str">
        <f>IF(B211&lt;&gt;"",VLOOKUP(B211,Zapisy!B204:F214,5,FALSE),"")</f>
        <v/>
      </c>
      <c r="I211" s="14" t="str">
        <f>IF(B211&lt;&gt;"",VLOOKUP(B211,Dziennik!B:F,5,FALSE),"")</f>
        <v/>
      </c>
    </row>
    <row r="212" spans="2:9" x14ac:dyDescent="0.2">
      <c r="B212" s="14" t="str">
        <f>IF(Zapisy!B205&lt;&gt;"",Zapisy!B205,"")</f>
        <v/>
      </c>
      <c r="C212" s="14" t="str">
        <f>IF(B212&lt;&gt;"",VLOOKUP(B212,JPK_KR!AP:AR,3,FALSE),"")</f>
        <v/>
      </c>
      <c r="D212" s="32" t="str">
        <f>IF(B212&lt;&gt;"",VLOOKUP(Zapisy!B205,JPK_KR!AP:AV,7,FALSE),"")</f>
        <v/>
      </c>
      <c r="E212" s="25" t="str">
        <f>IF(B212&lt;&gt;"",VLOOKUP(B212,Zapisy!B205:D213,3,FALSE),"")</f>
        <v/>
      </c>
      <c r="F212" s="35" t="str">
        <f>IF(B212&lt;&gt;"",VLOOKUP(B212,Zapisy!B205:C213,2,FALSE),"")</f>
        <v/>
      </c>
      <c r="G212" s="25" t="str">
        <f>IF(B212&lt;&gt;"",VLOOKUP(B212,Zapisy!B205:G205,6,FALSE),"")</f>
        <v/>
      </c>
      <c r="H212" s="35" t="str">
        <f>IF(B212&lt;&gt;"",VLOOKUP(B212,Zapisy!B205:F215,5,FALSE),"")</f>
        <v/>
      </c>
      <c r="I212" s="14" t="str">
        <f>IF(B212&lt;&gt;"",VLOOKUP(B212,Dziennik!B:F,5,FALSE),"")</f>
        <v/>
      </c>
    </row>
    <row r="213" spans="2:9" x14ac:dyDescent="0.2">
      <c r="B213" s="14" t="str">
        <f>IF(Zapisy!B206&lt;&gt;"",Zapisy!B206,"")</f>
        <v/>
      </c>
      <c r="C213" s="14" t="str">
        <f>IF(B213&lt;&gt;"",VLOOKUP(B213,JPK_KR!AP:AR,3,FALSE),"")</f>
        <v/>
      </c>
      <c r="D213" s="32" t="str">
        <f>IF(B213&lt;&gt;"",VLOOKUP(Zapisy!B206,JPK_KR!AP:AV,7,FALSE),"")</f>
        <v/>
      </c>
      <c r="E213" s="25" t="str">
        <f>IF(B213&lt;&gt;"",VLOOKUP(B213,Zapisy!B206:D214,3,FALSE),"")</f>
        <v/>
      </c>
      <c r="F213" s="35" t="str">
        <f>IF(B213&lt;&gt;"",VLOOKUP(B213,Zapisy!B206:C214,2,FALSE),"")</f>
        <v/>
      </c>
      <c r="G213" s="25" t="str">
        <f>IF(B213&lt;&gt;"",VLOOKUP(B213,Zapisy!B206:G206,6,FALSE),"")</f>
        <v/>
      </c>
      <c r="H213" s="35" t="str">
        <f>IF(B213&lt;&gt;"",VLOOKUP(B213,Zapisy!B206:F216,5,FALSE),"")</f>
        <v/>
      </c>
      <c r="I213" s="14" t="str">
        <f>IF(B213&lt;&gt;"",VLOOKUP(B213,Dziennik!B:F,5,FALSE),"")</f>
        <v/>
      </c>
    </row>
    <row r="214" spans="2:9" x14ac:dyDescent="0.2">
      <c r="B214" s="14" t="str">
        <f>IF(Zapisy!B207&lt;&gt;"",Zapisy!B207,"")</f>
        <v/>
      </c>
      <c r="C214" s="14" t="str">
        <f>IF(B214&lt;&gt;"",VLOOKUP(B214,JPK_KR!AP:AR,3,FALSE),"")</f>
        <v/>
      </c>
      <c r="D214" s="32" t="str">
        <f>IF(B214&lt;&gt;"",VLOOKUP(Zapisy!B207,JPK_KR!AP:AV,7,FALSE),"")</f>
        <v/>
      </c>
      <c r="E214" s="25" t="str">
        <f>IF(B214&lt;&gt;"",VLOOKUP(B214,Zapisy!B207:D215,3,FALSE),"")</f>
        <v/>
      </c>
      <c r="F214" s="35" t="str">
        <f>IF(B214&lt;&gt;"",VLOOKUP(B214,Zapisy!B207:C215,2,FALSE),"")</f>
        <v/>
      </c>
      <c r="G214" s="25" t="str">
        <f>IF(B214&lt;&gt;"",VLOOKUP(B214,Zapisy!B207:G207,6,FALSE),"")</f>
        <v/>
      </c>
      <c r="H214" s="35" t="str">
        <f>IF(B214&lt;&gt;"",VLOOKUP(B214,Zapisy!B207:F217,5,FALSE),"")</f>
        <v/>
      </c>
      <c r="I214" s="14" t="str">
        <f>IF(B214&lt;&gt;"",VLOOKUP(B214,Dziennik!B:F,5,FALSE),"")</f>
        <v/>
      </c>
    </row>
    <row r="215" spans="2:9" x14ac:dyDescent="0.2">
      <c r="B215" s="14" t="str">
        <f>IF(Zapisy!B208&lt;&gt;"",Zapisy!B208,"")</f>
        <v/>
      </c>
      <c r="C215" s="14" t="str">
        <f>IF(B215&lt;&gt;"",VLOOKUP(B215,JPK_KR!AP:AR,3,FALSE),"")</f>
        <v/>
      </c>
      <c r="D215" s="32" t="str">
        <f>IF(B215&lt;&gt;"",VLOOKUP(Zapisy!B208,JPK_KR!AP:AV,7,FALSE),"")</f>
        <v/>
      </c>
      <c r="E215" s="25" t="str">
        <f>IF(B215&lt;&gt;"",VLOOKUP(B215,Zapisy!B208:D216,3,FALSE),"")</f>
        <v/>
      </c>
      <c r="F215" s="35" t="str">
        <f>IF(B215&lt;&gt;"",VLOOKUP(B215,Zapisy!B208:C216,2,FALSE),"")</f>
        <v/>
      </c>
      <c r="G215" s="25" t="str">
        <f>IF(B215&lt;&gt;"",VLOOKUP(B215,Zapisy!B208:G208,6,FALSE),"")</f>
        <v/>
      </c>
      <c r="H215" s="35" t="str">
        <f>IF(B215&lt;&gt;"",VLOOKUP(B215,Zapisy!B208:F218,5,FALSE),"")</f>
        <v/>
      </c>
      <c r="I215" s="14" t="str">
        <f>IF(B215&lt;&gt;"",VLOOKUP(B215,Dziennik!B:F,5,FALSE),"")</f>
        <v/>
      </c>
    </row>
    <row r="216" spans="2:9" x14ac:dyDescent="0.2">
      <c r="B216" s="14" t="str">
        <f>IF(Zapisy!B209&lt;&gt;"",Zapisy!B209,"")</f>
        <v/>
      </c>
      <c r="C216" s="14" t="str">
        <f>IF(B216&lt;&gt;"",VLOOKUP(B216,JPK_KR!AP:AR,3,FALSE),"")</f>
        <v/>
      </c>
      <c r="D216" s="32" t="str">
        <f>IF(B216&lt;&gt;"",VLOOKUP(Zapisy!B209,JPK_KR!AP:AV,7,FALSE),"")</f>
        <v/>
      </c>
      <c r="E216" s="25" t="str">
        <f>IF(B216&lt;&gt;"",VLOOKUP(B216,Zapisy!B209:D217,3,FALSE),"")</f>
        <v/>
      </c>
      <c r="F216" s="35" t="str">
        <f>IF(B216&lt;&gt;"",VLOOKUP(B216,Zapisy!B209:C217,2,FALSE),"")</f>
        <v/>
      </c>
      <c r="G216" s="25" t="str">
        <f>IF(B216&lt;&gt;"",VLOOKUP(B216,Zapisy!B209:G209,6,FALSE),"")</f>
        <v/>
      </c>
      <c r="H216" s="35" t="str">
        <f>IF(B216&lt;&gt;"",VLOOKUP(B216,Zapisy!B209:F219,5,FALSE),"")</f>
        <v/>
      </c>
      <c r="I216" s="14" t="str">
        <f>IF(B216&lt;&gt;"",VLOOKUP(B216,Dziennik!B:F,5,FALSE),"")</f>
        <v/>
      </c>
    </row>
    <row r="217" spans="2:9" x14ac:dyDescent="0.2">
      <c r="B217" s="14" t="str">
        <f>IF(Zapisy!B210&lt;&gt;"",Zapisy!B210,"")</f>
        <v/>
      </c>
      <c r="C217" s="14" t="str">
        <f>IF(B217&lt;&gt;"",VLOOKUP(B217,JPK_KR!AP:AR,3,FALSE),"")</f>
        <v/>
      </c>
      <c r="D217" s="32" t="str">
        <f>IF(B217&lt;&gt;"",VLOOKUP(Zapisy!B210,JPK_KR!AP:AV,7,FALSE),"")</f>
        <v/>
      </c>
      <c r="E217" s="25" t="str">
        <f>IF(B217&lt;&gt;"",VLOOKUP(B217,Zapisy!B210:D218,3,FALSE),"")</f>
        <v/>
      </c>
      <c r="F217" s="35" t="str">
        <f>IF(B217&lt;&gt;"",VLOOKUP(B217,Zapisy!B210:C218,2,FALSE),"")</f>
        <v/>
      </c>
      <c r="G217" s="25" t="str">
        <f>IF(B217&lt;&gt;"",VLOOKUP(B217,Zapisy!B210:G210,6,FALSE),"")</f>
        <v/>
      </c>
      <c r="H217" s="35" t="str">
        <f>IF(B217&lt;&gt;"",VLOOKUP(B217,Zapisy!B210:F220,5,FALSE),"")</f>
        <v/>
      </c>
      <c r="I217" s="14" t="str">
        <f>IF(B217&lt;&gt;"",VLOOKUP(B217,Dziennik!B:F,5,FALSE),"")</f>
        <v/>
      </c>
    </row>
    <row r="218" spans="2:9" x14ac:dyDescent="0.2">
      <c r="B218" s="14" t="str">
        <f>IF(Zapisy!B211&lt;&gt;"",Zapisy!B211,"")</f>
        <v/>
      </c>
      <c r="C218" s="14" t="str">
        <f>IF(B218&lt;&gt;"",VLOOKUP(B218,JPK_KR!AP:AR,3,FALSE),"")</f>
        <v/>
      </c>
      <c r="D218" s="32" t="str">
        <f>IF(B218&lt;&gt;"",VLOOKUP(Zapisy!B211,JPK_KR!AP:AV,7,FALSE),"")</f>
        <v/>
      </c>
      <c r="E218" s="25" t="str">
        <f>IF(B218&lt;&gt;"",VLOOKUP(B218,Zapisy!B211:D219,3,FALSE),"")</f>
        <v/>
      </c>
      <c r="F218" s="35" t="str">
        <f>IF(B218&lt;&gt;"",VLOOKUP(B218,Zapisy!B211:C219,2,FALSE),"")</f>
        <v/>
      </c>
      <c r="G218" s="25" t="str">
        <f>IF(B218&lt;&gt;"",VLOOKUP(B218,Zapisy!B211:G211,6,FALSE),"")</f>
        <v/>
      </c>
      <c r="H218" s="35" t="str">
        <f>IF(B218&lt;&gt;"",VLOOKUP(B218,Zapisy!B211:F221,5,FALSE),"")</f>
        <v/>
      </c>
      <c r="I218" s="14" t="str">
        <f>IF(B218&lt;&gt;"",VLOOKUP(B218,Dziennik!B:F,5,FALSE),"")</f>
        <v/>
      </c>
    </row>
    <row r="219" spans="2:9" x14ac:dyDescent="0.2">
      <c r="B219" s="14" t="str">
        <f>IF(Zapisy!B212&lt;&gt;"",Zapisy!B212,"")</f>
        <v/>
      </c>
      <c r="C219" s="14" t="str">
        <f>IF(B219&lt;&gt;"",VLOOKUP(B219,JPK_KR!AP:AR,3,FALSE),"")</f>
        <v/>
      </c>
      <c r="D219" s="32" t="str">
        <f>IF(B219&lt;&gt;"",VLOOKUP(Zapisy!B212,JPK_KR!AP:AV,7,FALSE),"")</f>
        <v/>
      </c>
      <c r="E219" s="25" t="str">
        <f>IF(B219&lt;&gt;"",VLOOKUP(B219,Zapisy!B212:D220,3,FALSE),"")</f>
        <v/>
      </c>
      <c r="F219" s="35" t="str">
        <f>IF(B219&lt;&gt;"",VLOOKUP(B219,Zapisy!B212:C220,2,FALSE),"")</f>
        <v/>
      </c>
      <c r="G219" s="25" t="str">
        <f>IF(B219&lt;&gt;"",VLOOKUP(B219,Zapisy!B212:G212,6,FALSE),"")</f>
        <v/>
      </c>
      <c r="H219" s="35" t="str">
        <f>IF(B219&lt;&gt;"",VLOOKUP(B219,Zapisy!B212:F222,5,FALSE),"")</f>
        <v/>
      </c>
      <c r="I219" s="14" t="str">
        <f>IF(B219&lt;&gt;"",VLOOKUP(B219,Dziennik!B:F,5,FALSE),"")</f>
        <v/>
      </c>
    </row>
    <row r="220" spans="2:9" x14ac:dyDescent="0.2">
      <c r="B220" s="14" t="str">
        <f>IF(Zapisy!B213&lt;&gt;"",Zapisy!B213,"")</f>
        <v/>
      </c>
      <c r="C220" s="14" t="str">
        <f>IF(B220&lt;&gt;"",VLOOKUP(B220,JPK_KR!AP:AR,3,FALSE),"")</f>
        <v/>
      </c>
      <c r="D220" s="32" t="str">
        <f>IF(B220&lt;&gt;"",VLOOKUP(Zapisy!B213,JPK_KR!AP:AV,7,FALSE),"")</f>
        <v/>
      </c>
      <c r="E220" s="25" t="str">
        <f>IF(B220&lt;&gt;"",VLOOKUP(B220,Zapisy!B213:D221,3,FALSE),"")</f>
        <v/>
      </c>
      <c r="F220" s="35" t="str">
        <f>IF(B220&lt;&gt;"",VLOOKUP(B220,Zapisy!B213:C221,2,FALSE),"")</f>
        <v/>
      </c>
      <c r="G220" s="25" t="str">
        <f>IF(B220&lt;&gt;"",VLOOKUP(B220,Zapisy!B213:G213,6,FALSE),"")</f>
        <v/>
      </c>
      <c r="H220" s="35" t="str">
        <f>IF(B220&lt;&gt;"",VLOOKUP(B220,Zapisy!B213:F223,5,FALSE),"")</f>
        <v/>
      </c>
      <c r="I220" s="14" t="str">
        <f>IF(B220&lt;&gt;"",VLOOKUP(B220,Dziennik!B:F,5,FALSE),"")</f>
        <v/>
      </c>
    </row>
    <row r="221" spans="2:9" x14ac:dyDescent="0.2">
      <c r="B221" s="14" t="str">
        <f>IF(Zapisy!B214&lt;&gt;"",Zapisy!B214,"")</f>
        <v/>
      </c>
      <c r="C221" s="14" t="str">
        <f>IF(B221&lt;&gt;"",VLOOKUP(B221,JPK_KR!AP:AR,3,FALSE),"")</f>
        <v/>
      </c>
      <c r="D221" s="32" t="str">
        <f>IF(B221&lt;&gt;"",VLOOKUP(Zapisy!B214,JPK_KR!AP:AV,7,FALSE),"")</f>
        <v/>
      </c>
      <c r="E221" s="25" t="str">
        <f>IF(B221&lt;&gt;"",VLOOKUP(B221,Zapisy!B214:D222,3,FALSE),"")</f>
        <v/>
      </c>
      <c r="F221" s="35" t="str">
        <f>IF(B221&lt;&gt;"",VLOOKUP(B221,Zapisy!B214:C222,2,FALSE),"")</f>
        <v/>
      </c>
      <c r="G221" s="25" t="str">
        <f>IF(B221&lt;&gt;"",VLOOKUP(B221,Zapisy!B214:G214,6,FALSE),"")</f>
        <v/>
      </c>
      <c r="H221" s="35" t="str">
        <f>IF(B221&lt;&gt;"",VLOOKUP(B221,Zapisy!B214:F224,5,FALSE),"")</f>
        <v/>
      </c>
      <c r="I221" s="14" t="str">
        <f>IF(B221&lt;&gt;"",VLOOKUP(B221,Dziennik!B:F,5,FALSE),"")</f>
        <v/>
      </c>
    </row>
    <row r="222" spans="2:9" x14ac:dyDescent="0.2">
      <c r="B222" s="14" t="str">
        <f>IF(Zapisy!B215&lt;&gt;"",Zapisy!B215,"")</f>
        <v/>
      </c>
      <c r="C222" s="14" t="str">
        <f>IF(B222&lt;&gt;"",VLOOKUP(B222,JPK_KR!AP:AR,3,FALSE),"")</f>
        <v/>
      </c>
      <c r="D222" s="32" t="str">
        <f>IF(B222&lt;&gt;"",VLOOKUP(Zapisy!B215,JPK_KR!AP:AV,7,FALSE),"")</f>
        <v/>
      </c>
      <c r="E222" s="25" t="str">
        <f>IF(B222&lt;&gt;"",VLOOKUP(B222,Zapisy!B215:D223,3,FALSE),"")</f>
        <v/>
      </c>
      <c r="F222" s="35" t="str">
        <f>IF(B222&lt;&gt;"",VLOOKUP(B222,Zapisy!B215:C223,2,FALSE),"")</f>
        <v/>
      </c>
      <c r="G222" s="25" t="str">
        <f>IF(B222&lt;&gt;"",VLOOKUP(B222,Zapisy!B215:G215,6,FALSE),"")</f>
        <v/>
      </c>
      <c r="H222" s="35" t="str">
        <f>IF(B222&lt;&gt;"",VLOOKUP(B222,Zapisy!B215:F225,5,FALSE),"")</f>
        <v/>
      </c>
      <c r="I222" s="14" t="str">
        <f>IF(B222&lt;&gt;"",VLOOKUP(B222,Dziennik!B:F,5,FALSE),"")</f>
        <v/>
      </c>
    </row>
    <row r="223" spans="2:9" x14ac:dyDescent="0.2">
      <c r="B223" s="14" t="str">
        <f>IF(Zapisy!B216&lt;&gt;"",Zapisy!B216,"")</f>
        <v/>
      </c>
      <c r="C223" s="14" t="str">
        <f>IF(B223&lt;&gt;"",VLOOKUP(B223,JPK_KR!AP:AR,3,FALSE),"")</f>
        <v/>
      </c>
      <c r="D223" s="32" t="str">
        <f>IF(B223&lt;&gt;"",VLOOKUP(Zapisy!B216,JPK_KR!AP:AV,7,FALSE),"")</f>
        <v/>
      </c>
      <c r="E223" s="25" t="str">
        <f>IF(B223&lt;&gt;"",VLOOKUP(B223,Zapisy!B216:D224,3,FALSE),"")</f>
        <v/>
      </c>
      <c r="F223" s="35" t="str">
        <f>IF(B223&lt;&gt;"",VLOOKUP(B223,Zapisy!B216:C224,2,FALSE),"")</f>
        <v/>
      </c>
      <c r="G223" s="25" t="str">
        <f>IF(B223&lt;&gt;"",VLOOKUP(B223,Zapisy!B216:G216,6,FALSE),"")</f>
        <v/>
      </c>
      <c r="H223" s="35" t="str">
        <f>IF(B223&lt;&gt;"",VLOOKUP(B223,Zapisy!B216:F226,5,FALSE),"")</f>
        <v/>
      </c>
      <c r="I223" s="14" t="str">
        <f>IF(B223&lt;&gt;"",VLOOKUP(B223,Dziennik!B:F,5,FALSE),"")</f>
        <v/>
      </c>
    </row>
    <row r="224" spans="2:9" x14ac:dyDescent="0.2">
      <c r="B224" s="14" t="str">
        <f>IF(Zapisy!B217&lt;&gt;"",Zapisy!B217,"")</f>
        <v/>
      </c>
      <c r="C224" s="14" t="str">
        <f>IF(B224&lt;&gt;"",VLOOKUP(B224,JPK_KR!AP:AR,3,FALSE),"")</f>
        <v/>
      </c>
      <c r="D224" s="32" t="str">
        <f>IF(B224&lt;&gt;"",VLOOKUP(Zapisy!B217,JPK_KR!AP:AV,7,FALSE),"")</f>
        <v/>
      </c>
      <c r="E224" s="25" t="str">
        <f>IF(B224&lt;&gt;"",VLOOKUP(B224,Zapisy!B217:D225,3,FALSE),"")</f>
        <v/>
      </c>
      <c r="F224" s="35" t="str">
        <f>IF(B224&lt;&gt;"",VLOOKUP(B224,Zapisy!B217:C225,2,FALSE),"")</f>
        <v/>
      </c>
      <c r="G224" s="25" t="str">
        <f>IF(B224&lt;&gt;"",VLOOKUP(B224,Zapisy!B217:G217,6,FALSE),"")</f>
        <v/>
      </c>
      <c r="H224" s="35" t="str">
        <f>IF(B224&lt;&gt;"",VLOOKUP(B224,Zapisy!B217:F227,5,FALSE),"")</f>
        <v/>
      </c>
      <c r="I224" s="14" t="str">
        <f>IF(B224&lt;&gt;"",VLOOKUP(B224,Dziennik!B:F,5,FALSE),"")</f>
        <v/>
      </c>
    </row>
    <row r="225" spans="2:9" x14ac:dyDescent="0.2">
      <c r="B225" s="14" t="str">
        <f>IF(Zapisy!B218&lt;&gt;"",Zapisy!B218,"")</f>
        <v/>
      </c>
      <c r="C225" s="14" t="str">
        <f>IF(B225&lt;&gt;"",VLOOKUP(B225,JPK_KR!AP:AR,3,FALSE),"")</f>
        <v/>
      </c>
      <c r="D225" s="32" t="str">
        <f>IF(B225&lt;&gt;"",VLOOKUP(Zapisy!B218,JPK_KR!AP:AV,7,FALSE),"")</f>
        <v/>
      </c>
      <c r="E225" s="25" t="str">
        <f>IF(B225&lt;&gt;"",VLOOKUP(B225,Zapisy!B218:D226,3,FALSE),"")</f>
        <v/>
      </c>
      <c r="F225" s="35" t="str">
        <f>IF(B225&lt;&gt;"",VLOOKUP(B225,Zapisy!B218:C226,2,FALSE),"")</f>
        <v/>
      </c>
      <c r="G225" s="25" t="str">
        <f>IF(B225&lt;&gt;"",VLOOKUP(B225,Zapisy!B218:G218,6,FALSE),"")</f>
        <v/>
      </c>
      <c r="H225" s="35" t="str">
        <f>IF(B225&lt;&gt;"",VLOOKUP(B225,Zapisy!B218:F228,5,FALSE),"")</f>
        <v/>
      </c>
      <c r="I225" s="14" t="str">
        <f>IF(B225&lt;&gt;"",VLOOKUP(B225,Dziennik!B:F,5,FALSE),"")</f>
        <v/>
      </c>
    </row>
    <row r="226" spans="2:9" x14ac:dyDescent="0.2">
      <c r="B226" s="14" t="str">
        <f>IF(Zapisy!B219&lt;&gt;"",Zapisy!B219,"")</f>
        <v/>
      </c>
      <c r="C226" s="14" t="str">
        <f>IF(B226&lt;&gt;"",VLOOKUP(B226,JPK_KR!AP:AR,3,FALSE),"")</f>
        <v/>
      </c>
      <c r="D226" s="32" t="str">
        <f>IF(B226&lt;&gt;"",VLOOKUP(Zapisy!B219,JPK_KR!AP:AV,7,FALSE),"")</f>
        <v/>
      </c>
      <c r="E226" s="25" t="str">
        <f>IF(B226&lt;&gt;"",VLOOKUP(B226,Zapisy!B219:D227,3,FALSE),"")</f>
        <v/>
      </c>
      <c r="F226" s="35" t="str">
        <f>IF(B226&lt;&gt;"",VLOOKUP(B226,Zapisy!B219:C227,2,FALSE),"")</f>
        <v/>
      </c>
      <c r="G226" s="25" t="str">
        <f>IF(B226&lt;&gt;"",VLOOKUP(B226,Zapisy!B219:G219,6,FALSE),"")</f>
        <v/>
      </c>
      <c r="H226" s="35" t="str">
        <f>IF(B226&lt;&gt;"",VLOOKUP(B226,Zapisy!B219:F229,5,FALSE),"")</f>
        <v/>
      </c>
      <c r="I226" s="14" t="str">
        <f>IF(B226&lt;&gt;"",VLOOKUP(B226,Dziennik!B:F,5,FALSE),"")</f>
        <v/>
      </c>
    </row>
    <row r="227" spans="2:9" x14ac:dyDescent="0.2">
      <c r="B227" s="14" t="str">
        <f>IF(Zapisy!B220&lt;&gt;"",Zapisy!B220,"")</f>
        <v/>
      </c>
      <c r="C227" s="14" t="str">
        <f>IF(B227&lt;&gt;"",VLOOKUP(B227,JPK_KR!AP:AR,3,FALSE),"")</f>
        <v/>
      </c>
      <c r="D227" s="32" t="str">
        <f>IF(B227&lt;&gt;"",VLOOKUP(Zapisy!B220,JPK_KR!AP:AV,7,FALSE),"")</f>
        <v/>
      </c>
      <c r="E227" s="25" t="str">
        <f>IF(B227&lt;&gt;"",VLOOKUP(B227,Zapisy!B220:D228,3,FALSE),"")</f>
        <v/>
      </c>
      <c r="F227" s="35" t="str">
        <f>IF(B227&lt;&gt;"",VLOOKUP(B227,Zapisy!B220:C228,2,FALSE),"")</f>
        <v/>
      </c>
      <c r="G227" s="25" t="str">
        <f>IF(B227&lt;&gt;"",VLOOKUP(B227,Zapisy!B220:G220,6,FALSE),"")</f>
        <v/>
      </c>
      <c r="H227" s="35" t="str">
        <f>IF(B227&lt;&gt;"",VLOOKUP(B227,Zapisy!B220:F230,5,FALSE),"")</f>
        <v/>
      </c>
      <c r="I227" s="14" t="str">
        <f>IF(B227&lt;&gt;"",VLOOKUP(B227,Dziennik!B:F,5,FALSE),"")</f>
        <v/>
      </c>
    </row>
    <row r="228" spans="2:9" x14ac:dyDescent="0.2">
      <c r="B228" s="14" t="str">
        <f>IF(Zapisy!B221&lt;&gt;"",Zapisy!B221,"")</f>
        <v/>
      </c>
      <c r="C228" s="14" t="str">
        <f>IF(B228&lt;&gt;"",VLOOKUP(B228,JPK_KR!AP:AR,3,FALSE),"")</f>
        <v/>
      </c>
      <c r="D228" s="32" t="str">
        <f>IF(B228&lt;&gt;"",VLOOKUP(Zapisy!B221,JPK_KR!AP:AV,7,FALSE),"")</f>
        <v/>
      </c>
      <c r="E228" s="25" t="str">
        <f>IF(B228&lt;&gt;"",VLOOKUP(B228,Zapisy!B221:D229,3,FALSE),"")</f>
        <v/>
      </c>
      <c r="F228" s="35" t="str">
        <f>IF(B228&lt;&gt;"",VLOOKUP(B228,Zapisy!B221:C229,2,FALSE),"")</f>
        <v/>
      </c>
      <c r="G228" s="25" t="str">
        <f>IF(B228&lt;&gt;"",VLOOKUP(B228,Zapisy!B221:G221,6,FALSE),"")</f>
        <v/>
      </c>
      <c r="H228" s="35" t="str">
        <f>IF(B228&lt;&gt;"",VLOOKUP(B228,Zapisy!B221:F231,5,FALSE),"")</f>
        <v/>
      </c>
      <c r="I228" s="14" t="str">
        <f>IF(B228&lt;&gt;"",VLOOKUP(B228,Dziennik!B:F,5,FALSE),"")</f>
        <v/>
      </c>
    </row>
    <row r="229" spans="2:9" x14ac:dyDescent="0.2">
      <c r="B229" s="14" t="str">
        <f>IF(Zapisy!B222&lt;&gt;"",Zapisy!B222,"")</f>
        <v/>
      </c>
      <c r="C229" s="14" t="str">
        <f>IF(B229&lt;&gt;"",VLOOKUP(B229,JPK_KR!AP:AR,3,FALSE),"")</f>
        <v/>
      </c>
      <c r="D229" s="32" t="str">
        <f>IF(B229&lt;&gt;"",VLOOKUP(Zapisy!B222,JPK_KR!AP:AV,7,FALSE),"")</f>
        <v/>
      </c>
      <c r="E229" s="25" t="str">
        <f>IF(B229&lt;&gt;"",VLOOKUP(B229,Zapisy!B222:D230,3,FALSE),"")</f>
        <v/>
      </c>
      <c r="F229" s="35" t="str">
        <f>IF(B229&lt;&gt;"",VLOOKUP(B229,Zapisy!B222:C230,2,FALSE),"")</f>
        <v/>
      </c>
      <c r="G229" s="25" t="str">
        <f>IF(B229&lt;&gt;"",VLOOKUP(B229,Zapisy!B222:G222,6,FALSE),"")</f>
        <v/>
      </c>
      <c r="H229" s="35" t="str">
        <f>IF(B229&lt;&gt;"",VLOOKUP(B229,Zapisy!B222:F232,5,FALSE),"")</f>
        <v/>
      </c>
      <c r="I229" s="14" t="str">
        <f>IF(B229&lt;&gt;"",VLOOKUP(B229,Dziennik!B:F,5,FALSE),"")</f>
        <v/>
      </c>
    </row>
    <row r="230" spans="2:9" x14ac:dyDescent="0.2">
      <c r="B230" s="14" t="str">
        <f>IF(Zapisy!B223&lt;&gt;"",Zapisy!B223,"")</f>
        <v/>
      </c>
      <c r="C230" s="14" t="str">
        <f>IF(B230&lt;&gt;"",VLOOKUP(B230,JPK_KR!AP:AR,3,FALSE),"")</f>
        <v/>
      </c>
      <c r="D230" s="32" t="str">
        <f>IF(B230&lt;&gt;"",VLOOKUP(Zapisy!B223,JPK_KR!AP:AV,7,FALSE),"")</f>
        <v/>
      </c>
      <c r="E230" s="25" t="str">
        <f>IF(B230&lt;&gt;"",VLOOKUP(B230,Zapisy!B223:D231,3,FALSE),"")</f>
        <v/>
      </c>
      <c r="F230" s="35" t="str">
        <f>IF(B230&lt;&gt;"",VLOOKUP(B230,Zapisy!B223:C231,2,FALSE),"")</f>
        <v/>
      </c>
      <c r="G230" s="25" t="str">
        <f>IF(B230&lt;&gt;"",VLOOKUP(B230,Zapisy!B223:G223,6,FALSE),"")</f>
        <v/>
      </c>
      <c r="H230" s="35" t="str">
        <f>IF(B230&lt;&gt;"",VLOOKUP(B230,Zapisy!B223:F233,5,FALSE),"")</f>
        <v/>
      </c>
      <c r="I230" s="14" t="str">
        <f>IF(B230&lt;&gt;"",VLOOKUP(B230,Dziennik!B:F,5,FALSE),"")</f>
        <v/>
      </c>
    </row>
    <row r="231" spans="2:9" x14ac:dyDescent="0.2">
      <c r="B231" s="14" t="str">
        <f>IF(Zapisy!B224&lt;&gt;"",Zapisy!B224,"")</f>
        <v/>
      </c>
      <c r="C231" s="14" t="str">
        <f>IF(B231&lt;&gt;"",VLOOKUP(B231,JPK_KR!AP:AR,3,FALSE),"")</f>
        <v/>
      </c>
      <c r="D231" s="32" t="str">
        <f>IF(B231&lt;&gt;"",VLOOKUP(Zapisy!B224,JPK_KR!AP:AV,7,FALSE),"")</f>
        <v/>
      </c>
      <c r="E231" s="25" t="str">
        <f>IF(B231&lt;&gt;"",VLOOKUP(B231,Zapisy!B224:D232,3,FALSE),"")</f>
        <v/>
      </c>
      <c r="F231" s="35" t="str">
        <f>IF(B231&lt;&gt;"",VLOOKUP(B231,Zapisy!B224:C232,2,FALSE),"")</f>
        <v/>
      </c>
      <c r="G231" s="25" t="str">
        <f>IF(B231&lt;&gt;"",VLOOKUP(B231,Zapisy!B224:G224,6,FALSE),"")</f>
        <v/>
      </c>
      <c r="H231" s="35" t="str">
        <f>IF(B231&lt;&gt;"",VLOOKUP(B231,Zapisy!B224:F234,5,FALSE),"")</f>
        <v/>
      </c>
      <c r="I231" s="14" t="str">
        <f>IF(B231&lt;&gt;"",VLOOKUP(B231,Dziennik!B:F,5,FALSE),"")</f>
        <v/>
      </c>
    </row>
    <row r="232" spans="2:9" x14ac:dyDescent="0.2">
      <c r="B232" s="14" t="str">
        <f>IF(Zapisy!B225&lt;&gt;"",Zapisy!B225,"")</f>
        <v/>
      </c>
      <c r="C232" s="14" t="str">
        <f>IF(B232&lt;&gt;"",VLOOKUP(B232,JPK_KR!AP:AR,3,FALSE),"")</f>
        <v/>
      </c>
      <c r="D232" s="32" t="str">
        <f>IF(B232&lt;&gt;"",VLOOKUP(Zapisy!B225,JPK_KR!AP:AV,7,FALSE),"")</f>
        <v/>
      </c>
      <c r="E232" s="25" t="str">
        <f>IF(B232&lt;&gt;"",VLOOKUP(B232,Zapisy!B225:D233,3,FALSE),"")</f>
        <v/>
      </c>
      <c r="F232" s="35" t="str">
        <f>IF(B232&lt;&gt;"",VLOOKUP(B232,Zapisy!B225:C233,2,FALSE),"")</f>
        <v/>
      </c>
      <c r="G232" s="25" t="str">
        <f>IF(B232&lt;&gt;"",VLOOKUP(B232,Zapisy!B225:G225,6,FALSE),"")</f>
        <v/>
      </c>
      <c r="H232" s="35" t="str">
        <f>IF(B232&lt;&gt;"",VLOOKUP(B232,Zapisy!B225:F235,5,FALSE),"")</f>
        <v/>
      </c>
      <c r="I232" s="14" t="str">
        <f>IF(B232&lt;&gt;"",VLOOKUP(B232,Dziennik!B:F,5,FALSE),"")</f>
        <v/>
      </c>
    </row>
    <row r="233" spans="2:9" x14ac:dyDescent="0.2">
      <c r="B233" s="14" t="str">
        <f>IF(Zapisy!B226&lt;&gt;"",Zapisy!B226,"")</f>
        <v/>
      </c>
      <c r="C233" s="14" t="str">
        <f>IF(B233&lt;&gt;"",VLOOKUP(B233,JPK_KR!AP:AR,3,FALSE),"")</f>
        <v/>
      </c>
      <c r="D233" s="32" t="str">
        <f>IF(B233&lt;&gt;"",VLOOKUP(Zapisy!B226,JPK_KR!AP:AV,7,FALSE),"")</f>
        <v/>
      </c>
      <c r="E233" s="25" t="str">
        <f>IF(B233&lt;&gt;"",VLOOKUP(B233,Zapisy!B226:D234,3,FALSE),"")</f>
        <v/>
      </c>
      <c r="F233" s="35" t="str">
        <f>IF(B233&lt;&gt;"",VLOOKUP(B233,Zapisy!B226:C234,2,FALSE),"")</f>
        <v/>
      </c>
      <c r="G233" s="25" t="str">
        <f>IF(B233&lt;&gt;"",VLOOKUP(B233,Zapisy!B226:G226,6,FALSE),"")</f>
        <v/>
      </c>
      <c r="H233" s="35" t="str">
        <f>IF(B233&lt;&gt;"",VLOOKUP(B233,Zapisy!B226:F236,5,FALSE),"")</f>
        <v/>
      </c>
      <c r="I233" s="14" t="str">
        <f>IF(B233&lt;&gt;"",VLOOKUP(B233,Dziennik!B:F,5,FALSE),"")</f>
        <v/>
      </c>
    </row>
    <row r="234" spans="2:9" x14ac:dyDescent="0.2">
      <c r="B234" s="14" t="str">
        <f>IF(Zapisy!B227&lt;&gt;"",Zapisy!B227,"")</f>
        <v/>
      </c>
      <c r="C234" s="14" t="str">
        <f>IF(B234&lt;&gt;"",VLOOKUP(B234,JPK_KR!AP:AR,3,FALSE),"")</f>
        <v/>
      </c>
      <c r="D234" s="32" t="str">
        <f>IF(B234&lt;&gt;"",VLOOKUP(Zapisy!B227,JPK_KR!AP:AV,7,FALSE),"")</f>
        <v/>
      </c>
      <c r="E234" s="25" t="str">
        <f>IF(B234&lt;&gt;"",VLOOKUP(B234,Zapisy!B227:D235,3,FALSE),"")</f>
        <v/>
      </c>
      <c r="F234" s="35" t="str">
        <f>IF(B234&lt;&gt;"",VLOOKUP(B234,Zapisy!B227:C235,2,FALSE),"")</f>
        <v/>
      </c>
      <c r="G234" s="25" t="str">
        <f>IF(B234&lt;&gt;"",VLOOKUP(B234,Zapisy!B227:G227,6,FALSE),"")</f>
        <v/>
      </c>
      <c r="H234" s="35" t="str">
        <f>IF(B234&lt;&gt;"",VLOOKUP(B234,Zapisy!B227:F237,5,FALSE),"")</f>
        <v/>
      </c>
      <c r="I234" s="14" t="str">
        <f>IF(B234&lt;&gt;"",VLOOKUP(B234,Dziennik!B:F,5,FALSE),"")</f>
        <v/>
      </c>
    </row>
    <row r="235" spans="2:9" x14ac:dyDescent="0.2">
      <c r="B235" s="14" t="str">
        <f>IF(Zapisy!B228&lt;&gt;"",Zapisy!B228,"")</f>
        <v/>
      </c>
      <c r="C235" s="14" t="str">
        <f>IF(B235&lt;&gt;"",VLOOKUP(B235,JPK_KR!AP:AR,3,FALSE),"")</f>
        <v/>
      </c>
      <c r="D235" s="32" t="str">
        <f>IF(B235&lt;&gt;"",VLOOKUP(Zapisy!B228,JPK_KR!AP:AV,7,FALSE),"")</f>
        <v/>
      </c>
      <c r="E235" s="25" t="str">
        <f>IF(B235&lt;&gt;"",VLOOKUP(B235,Zapisy!B228:D236,3,FALSE),"")</f>
        <v/>
      </c>
      <c r="F235" s="35" t="str">
        <f>IF(B235&lt;&gt;"",VLOOKUP(B235,Zapisy!B228:C236,2,FALSE),"")</f>
        <v/>
      </c>
      <c r="G235" s="25" t="str">
        <f>IF(B235&lt;&gt;"",VLOOKUP(B235,Zapisy!B228:G228,6,FALSE),"")</f>
        <v/>
      </c>
      <c r="H235" s="35" t="str">
        <f>IF(B235&lt;&gt;"",VLOOKUP(B235,Zapisy!B228:F238,5,FALSE),"")</f>
        <v/>
      </c>
      <c r="I235" s="14" t="str">
        <f>IF(B235&lt;&gt;"",VLOOKUP(B235,Dziennik!B:F,5,FALSE),"")</f>
        <v/>
      </c>
    </row>
    <row r="236" spans="2:9" x14ac:dyDescent="0.2">
      <c r="B236" s="14" t="str">
        <f>IF(Zapisy!B229&lt;&gt;"",Zapisy!B229,"")</f>
        <v/>
      </c>
      <c r="C236" s="14" t="str">
        <f>IF(B236&lt;&gt;"",VLOOKUP(B236,JPK_KR!AP:AR,3,FALSE),"")</f>
        <v/>
      </c>
      <c r="D236" s="32" t="str">
        <f>IF(B236&lt;&gt;"",VLOOKUP(Zapisy!B229,JPK_KR!AP:AV,7,FALSE),"")</f>
        <v/>
      </c>
      <c r="E236" s="25" t="str">
        <f>IF(B236&lt;&gt;"",VLOOKUP(B236,Zapisy!B229:D237,3,FALSE),"")</f>
        <v/>
      </c>
      <c r="F236" s="35" t="str">
        <f>IF(B236&lt;&gt;"",VLOOKUP(B236,Zapisy!B229:C237,2,FALSE),"")</f>
        <v/>
      </c>
      <c r="G236" s="25" t="str">
        <f>IF(B236&lt;&gt;"",VLOOKUP(B236,Zapisy!B229:G229,6,FALSE),"")</f>
        <v/>
      </c>
      <c r="H236" s="35" t="str">
        <f>IF(B236&lt;&gt;"",VLOOKUP(B236,Zapisy!B229:F239,5,FALSE),"")</f>
        <v/>
      </c>
      <c r="I236" s="14" t="str">
        <f>IF(B236&lt;&gt;"",VLOOKUP(B236,Dziennik!B:F,5,FALSE),"")</f>
        <v/>
      </c>
    </row>
    <row r="237" spans="2:9" x14ac:dyDescent="0.2">
      <c r="B237" s="14" t="str">
        <f>IF(Zapisy!B230&lt;&gt;"",Zapisy!B230,"")</f>
        <v/>
      </c>
      <c r="C237" s="14" t="str">
        <f>IF(B237&lt;&gt;"",VLOOKUP(B237,JPK_KR!AP:AR,3,FALSE),"")</f>
        <v/>
      </c>
      <c r="D237" s="32" t="str">
        <f>IF(B237&lt;&gt;"",VLOOKUP(Zapisy!B230,JPK_KR!AP:AV,7,FALSE),"")</f>
        <v/>
      </c>
      <c r="E237" s="25" t="str">
        <f>IF(B237&lt;&gt;"",VLOOKUP(B237,Zapisy!B230:D238,3,FALSE),"")</f>
        <v/>
      </c>
      <c r="F237" s="35" t="str">
        <f>IF(B237&lt;&gt;"",VLOOKUP(B237,Zapisy!B230:C238,2,FALSE),"")</f>
        <v/>
      </c>
      <c r="G237" s="25" t="str">
        <f>IF(B237&lt;&gt;"",VLOOKUP(B237,Zapisy!B230:G230,6,FALSE),"")</f>
        <v/>
      </c>
      <c r="H237" s="35" t="str">
        <f>IF(B237&lt;&gt;"",VLOOKUP(B237,Zapisy!B230:F240,5,FALSE),"")</f>
        <v/>
      </c>
      <c r="I237" s="14" t="str">
        <f>IF(B237&lt;&gt;"",VLOOKUP(B237,Dziennik!B:F,5,FALSE),"")</f>
        <v/>
      </c>
    </row>
    <row r="238" spans="2:9" x14ac:dyDescent="0.2">
      <c r="B238" s="14" t="str">
        <f>IF(Zapisy!B231&lt;&gt;"",Zapisy!B231,"")</f>
        <v/>
      </c>
      <c r="C238" s="14" t="str">
        <f>IF(B238&lt;&gt;"",VLOOKUP(B238,JPK_KR!AP:AR,3,FALSE),"")</f>
        <v/>
      </c>
      <c r="D238" s="32" t="str">
        <f>IF(B238&lt;&gt;"",VLOOKUP(Zapisy!B231,JPK_KR!AP:AV,7,FALSE),"")</f>
        <v/>
      </c>
      <c r="E238" s="25" t="str">
        <f>IF(B238&lt;&gt;"",VLOOKUP(B238,Zapisy!B231:D239,3,FALSE),"")</f>
        <v/>
      </c>
      <c r="F238" s="35" t="str">
        <f>IF(B238&lt;&gt;"",VLOOKUP(B238,Zapisy!B231:C239,2,FALSE),"")</f>
        <v/>
      </c>
      <c r="G238" s="25" t="str">
        <f>IF(B238&lt;&gt;"",VLOOKUP(B238,Zapisy!B231:G231,6,FALSE),"")</f>
        <v/>
      </c>
      <c r="H238" s="35" t="str">
        <f>IF(B238&lt;&gt;"",VLOOKUP(B238,Zapisy!B231:F241,5,FALSE),"")</f>
        <v/>
      </c>
      <c r="I238" s="14" t="str">
        <f>IF(B238&lt;&gt;"",VLOOKUP(B238,Dziennik!B:F,5,FALSE),"")</f>
        <v/>
      </c>
    </row>
    <row r="239" spans="2:9" x14ac:dyDescent="0.2">
      <c r="B239" s="14" t="str">
        <f>IF(Zapisy!B232&lt;&gt;"",Zapisy!B232,"")</f>
        <v/>
      </c>
      <c r="C239" s="14" t="str">
        <f>IF(B239&lt;&gt;"",VLOOKUP(B239,JPK_KR!AP:AR,3,FALSE),"")</f>
        <v/>
      </c>
      <c r="D239" s="32" t="str">
        <f>IF(B239&lt;&gt;"",VLOOKUP(Zapisy!B232,JPK_KR!AP:AV,7,FALSE),"")</f>
        <v/>
      </c>
      <c r="E239" s="25" t="str">
        <f>IF(B239&lt;&gt;"",VLOOKUP(B239,Zapisy!B232:D240,3,FALSE),"")</f>
        <v/>
      </c>
      <c r="F239" s="35" t="str">
        <f>IF(B239&lt;&gt;"",VLOOKUP(B239,Zapisy!B232:C240,2,FALSE),"")</f>
        <v/>
      </c>
      <c r="G239" s="25" t="str">
        <f>IF(B239&lt;&gt;"",VLOOKUP(B239,Zapisy!B232:G232,6,FALSE),"")</f>
        <v/>
      </c>
      <c r="H239" s="35" t="str">
        <f>IF(B239&lt;&gt;"",VLOOKUP(B239,Zapisy!B232:F242,5,FALSE),"")</f>
        <v/>
      </c>
      <c r="I239" s="14" t="str">
        <f>IF(B239&lt;&gt;"",VLOOKUP(B239,Dziennik!B:F,5,FALSE),"")</f>
        <v/>
      </c>
    </row>
    <row r="240" spans="2:9" x14ac:dyDescent="0.2">
      <c r="B240" s="14" t="str">
        <f>IF(Zapisy!B233&lt;&gt;"",Zapisy!B233,"")</f>
        <v/>
      </c>
      <c r="C240" s="14" t="str">
        <f>IF(B240&lt;&gt;"",VLOOKUP(B240,JPK_KR!AP:AR,3,FALSE),"")</f>
        <v/>
      </c>
      <c r="D240" s="32" t="str">
        <f>IF(B240&lt;&gt;"",VLOOKUP(Zapisy!B233,JPK_KR!AP:AV,7,FALSE),"")</f>
        <v/>
      </c>
      <c r="E240" s="25" t="str">
        <f>IF(B240&lt;&gt;"",VLOOKUP(B240,Zapisy!B233:D241,3,FALSE),"")</f>
        <v/>
      </c>
      <c r="F240" s="35" t="str">
        <f>IF(B240&lt;&gt;"",VLOOKUP(B240,Zapisy!B233:C241,2,FALSE),"")</f>
        <v/>
      </c>
      <c r="G240" s="25" t="str">
        <f>IF(B240&lt;&gt;"",VLOOKUP(B240,Zapisy!B233:G233,6,FALSE),"")</f>
        <v/>
      </c>
      <c r="H240" s="35" t="str">
        <f>IF(B240&lt;&gt;"",VLOOKUP(B240,Zapisy!B233:F243,5,FALSE),"")</f>
        <v/>
      </c>
      <c r="I240" s="14" t="str">
        <f>IF(B240&lt;&gt;"",VLOOKUP(B240,Dziennik!B:F,5,FALSE),"")</f>
        <v/>
      </c>
    </row>
    <row r="241" spans="2:9" x14ac:dyDescent="0.2">
      <c r="B241" s="14" t="str">
        <f>IF(Zapisy!B234&lt;&gt;"",Zapisy!B234,"")</f>
        <v/>
      </c>
      <c r="C241" s="14" t="str">
        <f>IF(B241&lt;&gt;"",VLOOKUP(B241,JPK_KR!AP:AR,3,FALSE),"")</f>
        <v/>
      </c>
      <c r="D241" s="32" t="str">
        <f>IF(B241&lt;&gt;"",VLOOKUP(Zapisy!B234,JPK_KR!AP:AV,7,FALSE),"")</f>
        <v/>
      </c>
      <c r="E241" s="25" t="str">
        <f>IF(B241&lt;&gt;"",VLOOKUP(B241,Zapisy!B234:D242,3,FALSE),"")</f>
        <v/>
      </c>
      <c r="F241" s="35" t="str">
        <f>IF(B241&lt;&gt;"",VLOOKUP(B241,Zapisy!B234:C242,2,FALSE),"")</f>
        <v/>
      </c>
      <c r="G241" s="25" t="str">
        <f>IF(B241&lt;&gt;"",VLOOKUP(B241,Zapisy!B234:G234,6,FALSE),"")</f>
        <v/>
      </c>
      <c r="H241" s="35" t="str">
        <f>IF(B241&lt;&gt;"",VLOOKUP(B241,Zapisy!B234:F244,5,FALSE),"")</f>
        <v/>
      </c>
      <c r="I241" s="14" t="str">
        <f>IF(B241&lt;&gt;"",VLOOKUP(B241,Dziennik!B:F,5,FALSE),"")</f>
        <v/>
      </c>
    </row>
    <row r="242" spans="2:9" x14ac:dyDescent="0.2">
      <c r="B242" s="14" t="str">
        <f>IF(Zapisy!B235&lt;&gt;"",Zapisy!B235,"")</f>
        <v/>
      </c>
      <c r="C242" s="14" t="str">
        <f>IF(B242&lt;&gt;"",VLOOKUP(B242,JPK_KR!AP:AR,3,FALSE),"")</f>
        <v/>
      </c>
      <c r="D242" s="32" t="str">
        <f>IF(B242&lt;&gt;"",VLOOKUP(Zapisy!B235,JPK_KR!AP:AV,7,FALSE),"")</f>
        <v/>
      </c>
      <c r="E242" s="25" t="str">
        <f>IF(B242&lt;&gt;"",VLOOKUP(B242,Zapisy!B235:D243,3,FALSE),"")</f>
        <v/>
      </c>
      <c r="F242" s="35" t="str">
        <f>IF(B242&lt;&gt;"",VLOOKUP(B242,Zapisy!B235:C243,2,FALSE),"")</f>
        <v/>
      </c>
      <c r="G242" s="25" t="str">
        <f>IF(B242&lt;&gt;"",VLOOKUP(B242,Zapisy!B235:G235,6,FALSE),"")</f>
        <v/>
      </c>
      <c r="H242" s="35" t="str">
        <f>IF(B242&lt;&gt;"",VLOOKUP(B242,Zapisy!B235:F245,5,FALSE),"")</f>
        <v/>
      </c>
      <c r="I242" s="14" t="str">
        <f>IF(B242&lt;&gt;"",VLOOKUP(B242,Dziennik!B:F,5,FALSE),"")</f>
        <v/>
      </c>
    </row>
    <row r="243" spans="2:9" x14ac:dyDescent="0.2">
      <c r="B243" s="14" t="str">
        <f>IF(Zapisy!B236&lt;&gt;"",Zapisy!B236,"")</f>
        <v/>
      </c>
      <c r="C243" s="14" t="str">
        <f>IF(B243&lt;&gt;"",VLOOKUP(B243,JPK_KR!AP:AR,3,FALSE),"")</f>
        <v/>
      </c>
      <c r="D243" s="32" t="str">
        <f>IF(B243&lt;&gt;"",VLOOKUP(Zapisy!B236,JPK_KR!AP:AV,7,FALSE),"")</f>
        <v/>
      </c>
      <c r="E243" s="25" t="str">
        <f>IF(B243&lt;&gt;"",VLOOKUP(B243,Zapisy!B236:D244,3,FALSE),"")</f>
        <v/>
      </c>
      <c r="F243" s="35" t="str">
        <f>IF(B243&lt;&gt;"",VLOOKUP(B243,Zapisy!B236:C244,2,FALSE),"")</f>
        <v/>
      </c>
      <c r="G243" s="25" t="str">
        <f>IF(B243&lt;&gt;"",VLOOKUP(B243,Zapisy!B236:G236,6,FALSE),"")</f>
        <v/>
      </c>
      <c r="H243" s="35" t="str">
        <f>IF(B243&lt;&gt;"",VLOOKUP(B243,Zapisy!B236:F246,5,FALSE),"")</f>
        <v/>
      </c>
      <c r="I243" s="14" t="str">
        <f>IF(B243&lt;&gt;"",VLOOKUP(B243,Dziennik!B:F,5,FALSE),"")</f>
        <v/>
      </c>
    </row>
    <row r="244" spans="2:9" x14ac:dyDescent="0.2">
      <c r="B244" s="14" t="str">
        <f>IF(Zapisy!B237&lt;&gt;"",Zapisy!B237,"")</f>
        <v/>
      </c>
      <c r="C244" s="14" t="str">
        <f>IF(B244&lt;&gt;"",VLOOKUP(B244,JPK_KR!AP:AR,3,FALSE),"")</f>
        <v/>
      </c>
      <c r="D244" s="32" t="str">
        <f>IF(B244&lt;&gt;"",VLOOKUP(Zapisy!B237,JPK_KR!AP:AV,7,FALSE),"")</f>
        <v/>
      </c>
      <c r="E244" s="25" t="str">
        <f>IF(B244&lt;&gt;"",VLOOKUP(B244,Zapisy!B237:D245,3,FALSE),"")</f>
        <v/>
      </c>
      <c r="F244" s="35" t="str">
        <f>IF(B244&lt;&gt;"",VLOOKUP(B244,Zapisy!B237:C245,2,FALSE),"")</f>
        <v/>
      </c>
      <c r="G244" s="25" t="str">
        <f>IF(B244&lt;&gt;"",VLOOKUP(B244,Zapisy!B237:G237,6,FALSE),"")</f>
        <v/>
      </c>
      <c r="H244" s="35" t="str">
        <f>IF(B244&lt;&gt;"",VLOOKUP(B244,Zapisy!B237:F247,5,FALSE),"")</f>
        <v/>
      </c>
      <c r="I244" s="14" t="str">
        <f>IF(B244&lt;&gt;"",VLOOKUP(B244,Dziennik!B:F,5,FALSE),"")</f>
        <v/>
      </c>
    </row>
    <row r="245" spans="2:9" x14ac:dyDescent="0.2">
      <c r="B245" s="14" t="str">
        <f>IF(Zapisy!B238&lt;&gt;"",Zapisy!B238,"")</f>
        <v/>
      </c>
      <c r="C245" s="14" t="str">
        <f>IF(B245&lt;&gt;"",VLOOKUP(B245,JPK_KR!AP:AR,3,FALSE),"")</f>
        <v/>
      </c>
      <c r="D245" s="32" t="str">
        <f>IF(B245&lt;&gt;"",VLOOKUP(Zapisy!B238,JPK_KR!AP:AV,7,FALSE),"")</f>
        <v/>
      </c>
      <c r="E245" s="25" t="str">
        <f>IF(B245&lt;&gt;"",VLOOKUP(B245,Zapisy!B238:D246,3,FALSE),"")</f>
        <v/>
      </c>
      <c r="F245" s="35" t="str">
        <f>IF(B245&lt;&gt;"",VLOOKUP(B245,Zapisy!B238:C246,2,FALSE),"")</f>
        <v/>
      </c>
      <c r="G245" s="25" t="str">
        <f>IF(B245&lt;&gt;"",VLOOKUP(B245,Zapisy!B238:G238,6,FALSE),"")</f>
        <v/>
      </c>
      <c r="H245" s="35" t="str">
        <f>IF(B245&lt;&gt;"",VLOOKUP(B245,Zapisy!B238:F248,5,FALSE),"")</f>
        <v/>
      </c>
      <c r="I245" s="14" t="str">
        <f>IF(B245&lt;&gt;"",VLOOKUP(B245,Dziennik!B:F,5,FALSE),"")</f>
        <v/>
      </c>
    </row>
    <row r="246" spans="2:9" x14ac:dyDescent="0.2">
      <c r="B246" s="14" t="str">
        <f>IF(Zapisy!B239&lt;&gt;"",Zapisy!B239,"")</f>
        <v/>
      </c>
      <c r="C246" s="14" t="str">
        <f>IF(B246&lt;&gt;"",VLOOKUP(B246,JPK_KR!AP:AR,3,FALSE),"")</f>
        <v/>
      </c>
      <c r="D246" s="32" t="str">
        <f>IF(B246&lt;&gt;"",VLOOKUP(Zapisy!B239,JPK_KR!AP:AV,7,FALSE),"")</f>
        <v/>
      </c>
      <c r="E246" s="25" t="str">
        <f>IF(B246&lt;&gt;"",VLOOKUP(B246,Zapisy!B239:D247,3,FALSE),"")</f>
        <v/>
      </c>
      <c r="F246" s="35" t="str">
        <f>IF(B246&lt;&gt;"",VLOOKUP(B246,Zapisy!B239:C247,2,FALSE),"")</f>
        <v/>
      </c>
      <c r="G246" s="25" t="str">
        <f>IF(B246&lt;&gt;"",VLOOKUP(B246,Zapisy!B239:G239,6,FALSE),"")</f>
        <v/>
      </c>
      <c r="H246" s="35" t="str">
        <f>IF(B246&lt;&gt;"",VLOOKUP(B246,Zapisy!B239:F249,5,FALSE),"")</f>
        <v/>
      </c>
      <c r="I246" s="14" t="str">
        <f>IF(B246&lt;&gt;"",VLOOKUP(B246,Dziennik!B:F,5,FALSE),"")</f>
        <v/>
      </c>
    </row>
    <row r="247" spans="2:9" x14ac:dyDescent="0.2">
      <c r="B247" s="14" t="str">
        <f>IF(Zapisy!B240&lt;&gt;"",Zapisy!B240,"")</f>
        <v/>
      </c>
      <c r="C247" s="14" t="str">
        <f>IF(B247&lt;&gt;"",VLOOKUP(B247,JPK_KR!AP:AR,3,FALSE),"")</f>
        <v/>
      </c>
      <c r="D247" s="32" t="str">
        <f>IF(B247&lt;&gt;"",VLOOKUP(Zapisy!B240,JPK_KR!AP:AV,7,FALSE),"")</f>
        <v/>
      </c>
      <c r="E247" s="25" t="str">
        <f>IF(B247&lt;&gt;"",VLOOKUP(B247,Zapisy!B240:D248,3,FALSE),"")</f>
        <v/>
      </c>
      <c r="F247" s="35" t="str">
        <f>IF(B247&lt;&gt;"",VLOOKUP(B247,Zapisy!B240:C248,2,FALSE),"")</f>
        <v/>
      </c>
      <c r="G247" s="25" t="str">
        <f>IF(B247&lt;&gt;"",VLOOKUP(B247,Zapisy!B240:G240,6,FALSE),"")</f>
        <v/>
      </c>
      <c r="H247" s="35" t="str">
        <f>IF(B247&lt;&gt;"",VLOOKUP(B247,Zapisy!B240:F250,5,FALSE),"")</f>
        <v/>
      </c>
      <c r="I247" s="14" t="str">
        <f>IF(B247&lt;&gt;"",VLOOKUP(B247,Dziennik!B:F,5,FALSE),"")</f>
        <v/>
      </c>
    </row>
    <row r="248" spans="2:9" x14ac:dyDescent="0.2">
      <c r="B248" s="14" t="str">
        <f>IF(Zapisy!B241&lt;&gt;"",Zapisy!B241,"")</f>
        <v/>
      </c>
      <c r="C248" s="14" t="str">
        <f>IF(B248&lt;&gt;"",VLOOKUP(B248,JPK_KR!AP:AR,3,FALSE),"")</f>
        <v/>
      </c>
      <c r="D248" s="32" t="str">
        <f>IF(B248&lt;&gt;"",VLOOKUP(Zapisy!B241,JPK_KR!AP:AV,7,FALSE),"")</f>
        <v/>
      </c>
      <c r="E248" s="25" t="str">
        <f>IF(B248&lt;&gt;"",VLOOKUP(B248,Zapisy!B241:D249,3,FALSE),"")</f>
        <v/>
      </c>
      <c r="F248" s="35" t="str">
        <f>IF(B248&lt;&gt;"",VLOOKUP(B248,Zapisy!B241:C249,2,FALSE),"")</f>
        <v/>
      </c>
      <c r="G248" s="25" t="str">
        <f>IF(B248&lt;&gt;"",VLOOKUP(B248,Zapisy!B241:G241,6,FALSE),"")</f>
        <v/>
      </c>
      <c r="H248" s="35" t="str">
        <f>IF(B248&lt;&gt;"",VLOOKUP(B248,Zapisy!B241:F251,5,FALSE),"")</f>
        <v/>
      </c>
      <c r="I248" s="14" t="str">
        <f>IF(B248&lt;&gt;"",VLOOKUP(B248,Dziennik!B:F,5,FALSE),"")</f>
        <v/>
      </c>
    </row>
    <row r="249" spans="2:9" x14ac:dyDescent="0.2">
      <c r="B249" s="14" t="str">
        <f>IF(Zapisy!B242&lt;&gt;"",Zapisy!B242,"")</f>
        <v/>
      </c>
      <c r="C249" s="14" t="str">
        <f>IF(B249&lt;&gt;"",VLOOKUP(B249,JPK_KR!AP:AR,3,FALSE),"")</f>
        <v/>
      </c>
      <c r="D249" s="32" t="str">
        <f>IF(B249&lt;&gt;"",VLOOKUP(Zapisy!B242,JPK_KR!AP:AV,7,FALSE),"")</f>
        <v/>
      </c>
      <c r="E249" s="25" t="str">
        <f>IF(B249&lt;&gt;"",VLOOKUP(B249,Zapisy!B242:D250,3,FALSE),"")</f>
        <v/>
      </c>
      <c r="F249" s="35" t="str">
        <f>IF(B249&lt;&gt;"",VLOOKUP(B249,Zapisy!B242:C250,2,FALSE),"")</f>
        <v/>
      </c>
      <c r="G249" s="25" t="str">
        <f>IF(B249&lt;&gt;"",VLOOKUP(B249,Zapisy!B242:G242,6,FALSE),"")</f>
        <v/>
      </c>
      <c r="H249" s="35" t="str">
        <f>IF(B249&lt;&gt;"",VLOOKUP(B249,Zapisy!B242:F252,5,FALSE),"")</f>
        <v/>
      </c>
      <c r="I249" s="14" t="str">
        <f>IF(B249&lt;&gt;"",VLOOKUP(B249,Dziennik!B:F,5,FALSE),"")</f>
        <v/>
      </c>
    </row>
    <row r="250" spans="2:9" x14ac:dyDescent="0.2">
      <c r="B250" s="14" t="str">
        <f>IF(Zapisy!B243&lt;&gt;"",Zapisy!B243,"")</f>
        <v/>
      </c>
      <c r="C250" s="14" t="str">
        <f>IF(B250&lt;&gt;"",VLOOKUP(B250,JPK_KR!AP:AR,3,FALSE),"")</f>
        <v/>
      </c>
      <c r="D250" s="32" t="str">
        <f>IF(B250&lt;&gt;"",VLOOKUP(Zapisy!B243,JPK_KR!AP:AV,7,FALSE),"")</f>
        <v/>
      </c>
      <c r="E250" s="25" t="str">
        <f>IF(B250&lt;&gt;"",VLOOKUP(B250,Zapisy!B243:D251,3,FALSE),"")</f>
        <v/>
      </c>
      <c r="F250" s="35" t="str">
        <f>IF(B250&lt;&gt;"",VLOOKUP(B250,Zapisy!B243:C251,2,FALSE),"")</f>
        <v/>
      </c>
      <c r="G250" s="25" t="str">
        <f>IF(B250&lt;&gt;"",VLOOKUP(B250,Zapisy!B243:G243,6,FALSE),"")</f>
        <v/>
      </c>
      <c r="H250" s="35" t="str">
        <f>IF(B250&lt;&gt;"",VLOOKUP(B250,Zapisy!B243:F253,5,FALSE),"")</f>
        <v/>
      </c>
      <c r="I250" s="14" t="str">
        <f>IF(B250&lt;&gt;"",VLOOKUP(B250,Dziennik!B:F,5,FALSE),"")</f>
        <v/>
      </c>
    </row>
    <row r="251" spans="2:9" x14ac:dyDescent="0.2">
      <c r="B251" s="14" t="str">
        <f>IF(Zapisy!B244&lt;&gt;"",Zapisy!B244,"")</f>
        <v/>
      </c>
      <c r="C251" s="14" t="str">
        <f>IF(B251&lt;&gt;"",VLOOKUP(B251,JPK_KR!AP:AR,3,FALSE),"")</f>
        <v/>
      </c>
      <c r="D251" s="32" t="str">
        <f>IF(B251&lt;&gt;"",VLOOKUP(Zapisy!B244,JPK_KR!AP:AV,7,FALSE),"")</f>
        <v/>
      </c>
      <c r="E251" s="25" t="str">
        <f>IF(B251&lt;&gt;"",VLOOKUP(B251,Zapisy!B244:D252,3,FALSE),"")</f>
        <v/>
      </c>
      <c r="F251" s="35" t="str">
        <f>IF(B251&lt;&gt;"",VLOOKUP(B251,Zapisy!B244:C252,2,FALSE),"")</f>
        <v/>
      </c>
      <c r="G251" s="25" t="str">
        <f>IF(B251&lt;&gt;"",VLOOKUP(B251,Zapisy!B244:G244,6,FALSE),"")</f>
        <v/>
      </c>
      <c r="H251" s="35" t="str">
        <f>IF(B251&lt;&gt;"",VLOOKUP(B251,Zapisy!B244:F254,5,FALSE),"")</f>
        <v/>
      </c>
      <c r="I251" s="14" t="str">
        <f>IF(B251&lt;&gt;"",VLOOKUP(B251,Dziennik!B:F,5,FALSE),"")</f>
        <v/>
      </c>
    </row>
    <row r="252" spans="2:9" x14ac:dyDescent="0.2">
      <c r="B252" s="14" t="str">
        <f>IF(Zapisy!B245&lt;&gt;"",Zapisy!B245,"")</f>
        <v/>
      </c>
      <c r="C252" s="14" t="str">
        <f>IF(B252&lt;&gt;"",VLOOKUP(B252,JPK_KR!AP:AR,3,FALSE),"")</f>
        <v/>
      </c>
      <c r="D252" s="32" t="str">
        <f>IF(B252&lt;&gt;"",VLOOKUP(Zapisy!B245,JPK_KR!AP:AV,7,FALSE),"")</f>
        <v/>
      </c>
      <c r="E252" s="25" t="str">
        <f>IF(B252&lt;&gt;"",VLOOKUP(B252,Zapisy!B245:D253,3,FALSE),"")</f>
        <v/>
      </c>
      <c r="F252" s="35" t="str">
        <f>IF(B252&lt;&gt;"",VLOOKUP(B252,Zapisy!B245:C253,2,FALSE),"")</f>
        <v/>
      </c>
      <c r="G252" s="25" t="str">
        <f>IF(B252&lt;&gt;"",VLOOKUP(B252,Zapisy!B245:G245,6,FALSE),"")</f>
        <v/>
      </c>
      <c r="H252" s="35" t="str">
        <f>IF(B252&lt;&gt;"",VLOOKUP(B252,Zapisy!B245:F255,5,FALSE),"")</f>
        <v/>
      </c>
      <c r="I252" s="14" t="str">
        <f>IF(B252&lt;&gt;"",VLOOKUP(B252,Dziennik!B:F,5,FALSE),"")</f>
        <v/>
      </c>
    </row>
    <row r="253" spans="2:9" x14ac:dyDescent="0.2">
      <c r="B253" s="14" t="str">
        <f>IF(Zapisy!B246&lt;&gt;"",Zapisy!B246,"")</f>
        <v/>
      </c>
      <c r="C253" s="14" t="str">
        <f>IF(B253&lt;&gt;"",VLOOKUP(B253,JPK_KR!AP:AR,3,FALSE),"")</f>
        <v/>
      </c>
      <c r="D253" s="32" t="str">
        <f>IF(B253&lt;&gt;"",VLOOKUP(Zapisy!B246,JPK_KR!AP:AV,7,FALSE),"")</f>
        <v/>
      </c>
      <c r="E253" s="25" t="str">
        <f>IF(B253&lt;&gt;"",VLOOKUP(B253,Zapisy!B246:D254,3,FALSE),"")</f>
        <v/>
      </c>
      <c r="F253" s="35" t="str">
        <f>IF(B253&lt;&gt;"",VLOOKUP(B253,Zapisy!B246:C254,2,FALSE),"")</f>
        <v/>
      </c>
      <c r="G253" s="25" t="str">
        <f>IF(B253&lt;&gt;"",VLOOKUP(B253,Zapisy!B246:G246,6,FALSE),"")</f>
        <v/>
      </c>
      <c r="H253" s="35" t="str">
        <f>IF(B253&lt;&gt;"",VLOOKUP(B253,Zapisy!B246:F256,5,FALSE),"")</f>
        <v/>
      </c>
      <c r="I253" s="14" t="str">
        <f>IF(B253&lt;&gt;"",VLOOKUP(B253,Dziennik!B:F,5,FALSE),"")</f>
        <v/>
      </c>
    </row>
    <row r="254" spans="2:9" x14ac:dyDescent="0.2">
      <c r="B254" s="14" t="str">
        <f>IF(Zapisy!B247&lt;&gt;"",Zapisy!B247,"")</f>
        <v/>
      </c>
      <c r="C254" s="14" t="str">
        <f>IF(B254&lt;&gt;"",VLOOKUP(B254,JPK_KR!AP:AR,3,FALSE),"")</f>
        <v/>
      </c>
      <c r="D254" s="32" t="str">
        <f>IF(B254&lt;&gt;"",VLOOKUP(Zapisy!B247,JPK_KR!AP:AV,7,FALSE),"")</f>
        <v/>
      </c>
      <c r="E254" s="25" t="str">
        <f>IF(B254&lt;&gt;"",VLOOKUP(B254,Zapisy!B247:D255,3,FALSE),"")</f>
        <v/>
      </c>
      <c r="F254" s="35" t="str">
        <f>IF(B254&lt;&gt;"",VLOOKUP(B254,Zapisy!B247:C255,2,FALSE),"")</f>
        <v/>
      </c>
      <c r="G254" s="25" t="str">
        <f>IF(B254&lt;&gt;"",VLOOKUP(B254,Zapisy!B247:G247,6,FALSE),"")</f>
        <v/>
      </c>
      <c r="H254" s="35" t="str">
        <f>IF(B254&lt;&gt;"",VLOOKUP(B254,Zapisy!B247:F257,5,FALSE),"")</f>
        <v/>
      </c>
      <c r="I254" s="14" t="str">
        <f>IF(B254&lt;&gt;"",VLOOKUP(B254,Dziennik!B:F,5,FALSE),"")</f>
        <v/>
      </c>
    </row>
    <row r="255" spans="2:9" x14ac:dyDescent="0.2">
      <c r="B255" s="14" t="str">
        <f>IF(Zapisy!B248&lt;&gt;"",Zapisy!B248,"")</f>
        <v/>
      </c>
      <c r="C255" s="14" t="str">
        <f>IF(B255&lt;&gt;"",VLOOKUP(B255,JPK_KR!AP:AR,3,FALSE),"")</f>
        <v/>
      </c>
      <c r="D255" s="32" t="str">
        <f>IF(B255&lt;&gt;"",VLOOKUP(Zapisy!B248,JPK_KR!AP:AV,7,FALSE),"")</f>
        <v/>
      </c>
      <c r="E255" s="25" t="str">
        <f>IF(B255&lt;&gt;"",VLOOKUP(B255,Zapisy!B248:D256,3,FALSE),"")</f>
        <v/>
      </c>
      <c r="F255" s="35" t="str">
        <f>IF(B255&lt;&gt;"",VLOOKUP(B255,Zapisy!B248:C256,2,FALSE),"")</f>
        <v/>
      </c>
      <c r="G255" s="25" t="str">
        <f>IF(B255&lt;&gt;"",VLOOKUP(B255,Zapisy!B248:G248,6,FALSE),"")</f>
        <v/>
      </c>
      <c r="H255" s="35" t="str">
        <f>IF(B255&lt;&gt;"",VLOOKUP(B255,Zapisy!B248:F258,5,FALSE),"")</f>
        <v/>
      </c>
      <c r="I255" s="14" t="str">
        <f>IF(B255&lt;&gt;"",VLOOKUP(B255,Dziennik!B:F,5,FALSE),"")</f>
        <v/>
      </c>
    </row>
    <row r="256" spans="2:9" x14ac:dyDescent="0.2">
      <c r="B256" s="14" t="str">
        <f>IF(Zapisy!B249&lt;&gt;"",Zapisy!B249,"")</f>
        <v/>
      </c>
      <c r="C256" s="14" t="str">
        <f>IF(B256&lt;&gt;"",VLOOKUP(B256,JPK_KR!AP:AR,3,FALSE),"")</f>
        <v/>
      </c>
      <c r="D256" s="32" t="str">
        <f>IF(B256&lt;&gt;"",VLOOKUP(Zapisy!B249,JPK_KR!AP:AV,7,FALSE),"")</f>
        <v/>
      </c>
      <c r="E256" s="25" t="str">
        <f>IF(B256&lt;&gt;"",VLOOKUP(B256,Zapisy!B249:D257,3,FALSE),"")</f>
        <v/>
      </c>
      <c r="F256" s="35" t="str">
        <f>IF(B256&lt;&gt;"",VLOOKUP(B256,Zapisy!B249:C257,2,FALSE),"")</f>
        <v/>
      </c>
      <c r="G256" s="25" t="str">
        <f>IF(B256&lt;&gt;"",VLOOKUP(B256,Zapisy!B249:G249,6,FALSE),"")</f>
        <v/>
      </c>
      <c r="H256" s="35" t="str">
        <f>IF(B256&lt;&gt;"",VLOOKUP(B256,Zapisy!B249:F259,5,FALSE),"")</f>
        <v/>
      </c>
      <c r="I256" s="14" t="str">
        <f>IF(B256&lt;&gt;"",VLOOKUP(B256,Dziennik!B:F,5,FALSE),"")</f>
        <v/>
      </c>
    </row>
    <row r="257" spans="2:9" x14ac:dyDescent="0.2">
      <c r="B257" s="14" t="str">
        <f>IF(Zapisy!B250&lt;&gt;"",Zapisy!B250,"")</f>
        <v/>
      </c>
      <c r="C257" s="14" t="str">
        <f>IF(B257&lt;&gt;"",VLOOKUP(B257,JPK_KR!AP:AR,3,FALSE),"")</f>
        <v/>
      </c>
      <c r="D257" s="32" t="str">
        <f>IF(B257&lt;&gt;"",VLOOKUP(Zapisy!B250,JPK_KR!AP:AV,7,FALSE),"")</f>
        <v/>
      </c>
      <c r="E257" s="25" t="str">
        <f>IF(B257&lt;&gt;"",VLOOKUP(B257,Zapisy!B250:D258,3,FALSE),"")</f>
        <v/>
      </c>
      <c r="F257" s="35" t="str">
        <f>IF(B257&lt;&gt;"",VLOOKUP(B257,Zapisy!B250:C258,2,FALSE),"")</f>
        <v/>
      </c>
      <c r="G257" s="25" t="str">
        <f>IF(B257&lt;&gt;"",VLOOKUP(B257,Zapisy!B250:G250,6,FALSE),"")</f>
        <v/>
      </c>
      <c r="H257" s="35" t="str">
        <f>IF(B257&lt;&gt;"",VLOOKUP(B257,Zapisy!B250:F260,5,FALSE),"")</f>
        <v/>
      </c>
      <c r="I257" s="14" t="str">
        <f>IF(B257&lt;&gt;"",VLOOKUP(B257,Dziennik!B:F,5,FALSE),"")</f>
        <v/>
      </c>
    </row>
    <row r="258" spans="2:9" x14ac:dyDescent="0.2">
      <c r="B258" s="14" t="str">
        <f>IF(Zapisy!B251&lt;&gt;"",Zapisy!B251,"")</f>
        <v/>
      </c>
      <c r="C258" s="14" t="str">
        <f>IF(B258&lt;&gt;"",VLOOKUP(B258,JPK_KR!AP:AR,3,FALSE),"")</f>
        <v/>
      </c>
      <c r="D258" s="32" t="str">
        <f>IF(B258&lt;&gt;"",VLOOKUP(Zapisy!B251,JPK_KR!AP:AV,7,FALSE),"")</f>
        <v/>
      </c>
      <c r="E258" s="25" t="str">
        <f>IF(B258&lt;&gt;"",VLOOKUP(B258,Zapisy!B251:D259,3,FALSE),"")</f>
        <v/>
      </c>
      <c r="F258" s="35" t="str">
        <f>IF(B258&lt;&gt;"",VLOOKUP(B258,Zapisy!B251:C259,2,FALSE),"")</f>
        <v/>
      </c>
      <c r="G258" s="25" t="str">
        <f>IF(B258&lt;&gt;"",VLOOKUP(B258,Zapisy!B251:G251,6,FALSE),"")</f>
        <v/>
      </c>
      <c r="H258" s="35" t="str">
        <f>IF(B258&lt;&gt;"",VLOOKUP(B258,Zapisy!B251:F261,5,FALSE),"")</f>
        <v/>
      </c>
      <c r="I258" s="14" t="str">
        <f>IF(B258&lt;&gt;"",VLOOKUP(B258,Dziennik!B:F,5,FALSE),"")</f>
        <v/>
      </c>
    </row>
    <row r="259" spans="2:9" x14ac:dyDescent="0.2">
      <c r="B259" s="14" t="str">
        <f>IF(Zapisy!B252&lt;&gt;"",Zapisy!B252,"")</f>
        <v/>
      </c>
      <c r="C259" s="14" t="str">
        <f>IF(B259&lt;&gt;"",VLOOKUP(B259,JPK_KR!AP:AR,3,FALSE),"")</f>
        <v/>
      </c>
      <c r="D259" s="32" t="str">
        <f>IF(B259&lt;&gt;"",VLOOKUP(Zapisy!B252,JPK_KR!AP:AV,7,FALSE),"")</f>
        <v/>
      </c>
      <c r="E259" s="25" t="str">
        <f>IF(B259&lt;&gt;"",VLOOKUP(B259,Zapisy!B252:D260,3,FALSE),"")</f>
        <v/>
      </c>
      <c r="F259" s="35" t="str">
        <f>IF(B259&lt;&gt;"",VLOOKUP(B259,Zapisy!B252:C260,2,FALSE),"")</f>
        <v/>
      </c>
      <c r="G259" s="25" t="str">
        <f>IF(B259&lt;&gt;"",VLOOKUP(B259,Zapisy!B252:G252,6,FALSE),"")</f>
        <v/>
      </c>
      <c r="H259" s="35" t="str">
        <f>IF(B259&lt;&gt;"",VLOOKUP(B259,Zapisy!B252:F262,5,FALSE),"")</f>
        <v/>
      </c>
      <c r="I259" s="14" t="str">
        <f>IF(B259&lt;&gt;"",VLOOKUP(B259,Dziennik!B:F,5,FALSE),"")</f>
        <v/>
      </c>
    </row>
    <row r="260" spans="2:9" x14ac:dyDescent="0.2">
      <c r="B260" s="14" t="str">
        <f>IF(Zapisy!B253&lt;&gt;"",Zapisy!B253,"")</f>
        <v/>
      </c>
      <c r="C260" s="14" t="str">
        <f>IF(B260&lt;&gt;"",VLOOKUP(B260,JPK_KR!AP:AR,3,FALSE),"")</f>
        <v/>
      </c>
      <c r="D260" s="32" t="str">
        <f>IF(B260&lt;&gt;"",VLOOKUP(Zapisy!B253,JPK_KR!AP:AV,7,FALSE),"")</f>
        <v/>
      </c>
      <c r="E260" s="25" t="str">
        <f>IF(B260&lt;&gt;"",VLOOKUP(B260,Zapisy!B253:D261,3,FALSE),"")</f>
        <v/>
      </c>
      <c r="F260" s="35" t="str">
        <f>IF(B260&lt;&gt;"",VLOOKUP(B260,Zapisy!B253:C261,2,FALSE),"")</f>
        <v/>
      </c>
      <c r="G260" s="25" t="str">
        <f>IF(B260&lt;&gt;"",VLOOKUP(B260,Zapisy!B253:G253,6,FALSE),"")</f>
        <v/>
      </c>
      <c r="H260" s="35" t="str">
        <f>IF(B260&lt;&gt;"",VLOOKUP(B260,Zapisy!B253:F263,5,FALSE),"")</f>
        <v/>
      </c>
      <c r="I260" s="14" t="str">
        <f>IF(B260&lt;&gt;"",VLOOKUP(B260,Dziennik!B:F,5,FALSE),"")</f>
        <v/>
      </c>
    </row>
    <row r="261" spans="2:9" x14ac:dyDescent="0.2">
      <c r="B261" s="14" t="str">
        <f>IF(Zapisy!B254&lt;&gt;"",Zapisy!B254,"")</f>
        <v/>
      </c>
      <c r="C261" s="14" t="str">
        <f>IF(B261&lt;&gt;"",VLOOKUP(B261,JPK_KR!AP:AR,3,FALSE),"")</f>
        <v/>
      </c>
      <c r="D261" s="32" t="str">
        <f>IF(B261&lt;&gt;"",VLOOKUP(Zapisy!B254,JPK_KR!AP:AV,7,FALSE),"")</f>
        <v/>
      </c>
      <c r="E261" s="25" t="str">
        <f>IF(B261&lt;&gt;"",VLOOKUP(B261,Zapisy!B254:D262,3,FALSE),"")</f>
        <v/>
      </c>
      <c r="F261" s="35" t="str">
        <f>IF(B261&lt;&gt;"",VLOOKUP(B261,Zapisy!B254:C262,2,FALSE),"")</f>
        <v/>
      </c>
      <c r="G261" s="25" t="str">
        <f>IF(B261&lt;&gt;"",VLOOKUP(B261,Zapisy!B254:G254,6,FALSE),"")</f>
        <v/>
      </c>
      <c r="H261" s="35" t="str">
        <f>IF(B261&lt;&gt;"",VLOOKUP(B261,Zapisy!B254:F264,5,FALSE),"")</f>
        <v/>
      </c>
      <c r="I261" s="14" t="str">
        <f>IF(B261&lt;&gt;"",VLOOKUP(B261,Dziennik!B:F,5,FALSE),"")</f>
        <v/>
      </c>
    </row>
    <row r="262" spans="2:9" x14ac:dyDescent="0.2">
      <c r="B262" s="14" t="str">
        <f>IF(Zapisy!B255&lt;&gt;"",Zapisy!B255,"")</f>
        <v/>
      </c>
      <c r="C262" s="14" t="str">
        <f>IF(B262&lt;&gt;"",VLOOKUP(B262,JPK_KR!AP:AR,3,FALSE),"")</f>
        <v/>
      </c>
      <c r="D262" s="32" t="str">
        <f>IF(B262&lt;&gt;"",VLOOKUP(Zapisy!B255,JPK_KR!AP:AV,7,FALSE),"")</f>
        <v/>
      </c>
      <c r="E262" s="25" t="str">
        <f>IF(B262&lt;&gt;"",VLOOKUP(B262,Zapisy!B255:D263,3,FALSE),"")</f>
        <v/>
      </c>
      <c r="F262" s="35" t="str">
        <f>IF(B262&lt;&gt;"",VLOOKUP(B262,Zapisy!B255:C263,2,FALSE),"")</f>
        <v/>
      </c>
      <c r="G262" s="25" t="str">
        <f>IF(B262&lt;&gt;"",VLOOKUP(B262,Zapisy!B255:G255,6,FALSE),"")</f>
        <v/>
      </c>
      <c r="H262" s="35" t="str">
        <f>IF(B262&lt;&gt;"",VLOOKUP(B262,Zapisy!B255:F265,5,FALSE),"")</f>
        <v/>
      </c>
      <c r="I262" s="14" t="str">
        <f>IF(B262&lt;&gt;"",VLOOKUP(B262,Dziennik!B:F,5,FALSE),"")</f>
        <v/>
      </c>
    </row>
    <row r="263" spans="2:9" x14ac:dyDescent="0.2">
      <c r="B263" s="14" t="str">
        <f>IF(Zapisy!B256&lt;&gt;"",Zapisy!B256,"")</f>
        <v/>
      </c>
      <c r="C263" s="14" t="str">
        <f>IF(B263&lt;&gt;"",VLOOKUP(B263,JPK_KR!AP:AR,3,FALSE),"")</f>
        <v/>
      </c>
      <c r="D263" s="32" t="str">
        <f>IF(B263&lt;&gt;"",VLOOKUP(Zapisy!B256,JPK_KR!AP:AV,7,FALSE),"")</f>
        <v/>
      </c>
      <c r="E263" s="25" t="str">
        <f>IF(B263&lt;&gt;"",VLOOKUP(B263,Zapisy!B256:D264,3,FALSE),"")</f>
        <v/>
      </c>
      <c r="F263" s="35" t="str">
        <f>IF(B263&lt;&gt;"",VLOOKUP(B263,Zapisy!B256:C264,2,FALSE),"")</f>
        <v/>
      </c>
      <c r="G263" s="25" t="str">
        <f>IF(B263&lt;&gt;"",VLOOKUP(B263,Zapisy!B256:G256,6,FALSE),"")</f>
        <v/>
      </c>
      <c r="H263" s="35" t="str">
        <f>IF(B263&lt;&gt;"",VLOOKUP(B263,Zapisy!B256:F266,5,FALSE),"")</f>
        <v/>
      </c>
      <c r="I263" s="14" t="str">
        <f>IF(B263&lt;&gt;"",VLOOKUP(B263,Dziennik!B:F,5,FALSE),"")</f>
        <v/>
      </c>
    </row>
    <row r="264" spans="2:9" x14ac:dyDescent="0.2">
      <c r="B264" s="14" t="str">
        <f>IF(Zapisy!B257&lt;&gt;"",Zapisy!B257,"")</f>
        <v/>
      </c>
      <c r="C264" s="14" t="str">
        <f>IF(B264&lt;&gt;"",VLOOKUP(B264,JPK_KR!AP:AR,3,FALSE),"")</f>
        <v/>
      </c>
      <c r="D264" s="32" t="str">
        <f>IF(B264&lt;&gt;"",VLOOKUP(Zapisy!B257,JPK_KR!AP:AV,7,FALSE),"")</f>
        <v/>
      </c>
      <c r="E264" s="25" t="str">
        <f>IF(B264&lt;&gt;"",VLOOKUP(B264,Zapisy!B257:D265,3,FALSE),"")</f>
        <v/>
      </c>
      <c r="F264" s="35" t="str">
        <f>IF(B264&lt;&gt;"",VLOOKUP(B264,Zapisy!B257:C265,2,FALSE),"")</f>
        <v/>
      </c>
      <c r="G264" s="25" t="str">
        <f>IF(B264&lt;&gt;"",VLOOKUP(B264,Zapisy!B257:G257,6,FALSE),"")</f>
        <v/>
      </c>
      <c r="H264" s="35" t="str">
        <f>IF(B264&lt;&gt;"",VLOOKUP(B264,Zapisy!B257:F267,5,FALSE),"")</f>
        <v/>
      </c>
      <c r="I264" s="14" t="str">
        <f>IF(B264&lt;&gt;"",VLOOKUP(B264,Dziennik!B:F,5,FALSE),"")</f>
        <v/>
      </c>
    </row>
    <row r="265" spans="2:9" x14ac:dyDescent="0.2">
      <c r="B265" s="14" t="str">
        <f>IF(Zapisy!B258&lt;&gt;"",Zapisy!B258,"")</f>
        <v/>
      </c>
      <c r="C265" s="14" t="str">
        <f>IF(B265&lt;&gt;"",VLOOKUP(B265,JPK_KR!AP:AR,3,FALSE),"")</f>
        <v/>
      </c>
      <c r="D265" s="32" t="str">
        <f>IF(B265&lt;&gt;"",VLOOKUP(Zapisy!B258,JPK_KR!AP:AV,7,FALSE),"")</f>
        <v/>
      </c>
      <c r="E265" s="25" t="str">
        <f>IF(B265&lt;&gt;"",VLOOKUP(B265,Zapisy!B258:D266,3,FALSE),"")</f>
        <v/>
      </c>
      <c r="F265" s="35" t="str">
        <f>IF(B265&lt;&gt;"",VLOOKUP(B265,Zapisy!B258:C266,2,FALSE),"")</f>
        <v/>
      </c>
      <c r="G265" s="25" t="str">
        <f>IF(B265&lt;&gt;"",VLOOKUP(B265,Zapisy!B258:G258,6,FALSE),"")</f>
        <v/>
      </c>
      <c r="H265" s="35" t="str">
        <f>IF(B265&lt;&gt;"",VLOOKUP(B265,Zapisy!B258:F268,5,FALSE),"")</f>
        <v/>
      </c>
      <c r="I265" s="14" t="str">
        <f>IF(B265&lt;&gt;"",VLOOKUP(B265,Dziennik!B:F,5,FALSE),"")</f>
        <v/>
      </c>
    </row>
    <row r="266" spans="2:9" x14ac:dyDescent="0.2">
      <c r="B266" s="14" t="str">
        <f>IF(Zapisy!B259&lt;&gt;"",Zapisy!B259,"")</f>
        <v/>
      </c>
      <c r="C266" s="14" t="str">
        <f>IF(B266&lt;&gt;"",VLOOKUP(B266,JPK_KR!AP:AR,3,FALSE),"")</f>
        <v/>
      </c>
      <c r="D266" s="32" t="str">
        <f>IF(B266&lt;&gt;"",VLOOKUP(Zapisy!B259,JPK_KR!AP:AV,7,FALSE),"")</f>
        <v/>
      </c>
      <c r="E266" s="25" t="str">
        <f>IF(B266&lt;&gt;"",VLOOKUP(B266,Zapisy!B259:D267,3,FALSE),"")</f>
        <v/>
      </c>
      <c r="F266" s="35" t="str">
        <f>IF(B266&lt;&gt;"",VLOOKUP(B266,Zapisy!B259:C267,2,FALSE),"")</f>
        <v/>
      </c>
      <c r="G266" s="25" t="str">
        <f>IF(B266&lt;&gt;"",VLOOKUP(B266,Zapisy!B259:G259,6,FALSE),"")</f>
        <v/>
      </c>
      <c r="H266" s="35" t="str">
        <f>IF(B266&lt;&gt;"",VLOOKUP(B266,Zapisy!B259:F269,5,FALSE),"")</f>
        <v/>
      </c>
      <c r="I266" s="14" t="str">
        <f>IF(B266&lt;&gt;"",VLOOKUP(B266,Dziennik!B:F,5,FALSE),"")</f>
        <v/>
      </c>
    </row>
    <row r="267" spans="2:9" x14ac:dyDescent="0.2">
      <c r="B267" s="14" t="str">
        <f>IF(Zapisy!B260&lt;&gt;"",Zapisy!B260,"")</f>
        <v/>
      </c>
      <c r="C267" s="14" t="str">
        <f>IF(B267&lt;&gt;"",VLOOKUP(B267,JPK_KR!AP:AR,3,FALSE),"")</f>
        <v/>
      </c>
      <c r="D267" s="32" t="str">
        <f>IF(B267&lt;&gt;"",VLOOKUP(Zapisy!B260,JPK_KR!AP:AV,7,FALSE),"")</f>
        <v/>
      </c>
      <c r="E267" s="25" t="str">
        <f>IF(B267&lt;&gt;"",VLOOKUP(B267,Zapisy!B260:D268,3,FALSE),"")</f>
        <v/>
      </c>
      <c r="F267" s="35" t="str">
        <f>IF(B267&lt;&gt;"",VLOOKUP(B267,Zapisy!B260:C268,2,FALSE),"")</f>
        <v/>
      </c>
      <c r="G267" s="25" t="str">
        <f>IF(B267&lt;&gt;"",VLOOKUP(B267,Zapisy!B260:G260,6,FALSE),"")</f>
        <v/>
      </c>
      <c r="H267" s="35" t="str">
        <f>IF(B267&lt;&gt;"",VLOOKUP(B267,Zapisy!B260:F270,5,FALSE),"")</f>
        <v/>
      </c>
      <c r="I267" s="14" t="str">
        <f>IF(B267&lt;&gt;"",VLOOKUP(B267,Dziennik!B:F,5,FALSE),"")</f>
        <v/>
      </c>
    </row>
    <row r="268" spans="2:9" x14ac:dyDescent="0.2">
      <c r="B268" s="14" t="str">
        <f>IF(Zapisy!B261&lt;&gt;"",Zapisy!B261,"")</f>
        <v/>
      </c>
      <c r="C268" s="14" t="str">
        <f>IF(B268&lt;&gt;"",VLOOKUP(B268,JPK_KR!AP:AR,3,FALSE),"")</f>
        <v/>
      </c>
      <c r="D268" s="32" t="str">
        <f>IF(B268&lt;&gt;"",VLOOKUP(Zapisy!B261,JPK_KR!AP:AV,7,FALSE),"")</f>
        <v/>
      </c>
      <c r="E268" s="25" t="str">
        <f>IF(B268&lt;&gt;"",VLOOKUP(B268,Zapisy!B261:D269,3,FALSE),"")</f>
        <v/>
      </c>
      <c r="F268" s="35" t="str">
        <f>IF(B268&lt;&gt;"",VLOOKUP(B268,Zapisy!B261:C269,2,FALSE),"")</f>
        <v/>
      </c>
      <c r="G268" s="25" t="str">
        <f>IF(B268&lt;&gt;"",VLOOKUP(B268,Zapisy!B261:G261,6,FALSE),"")</f>
        <v/>
      </c>
      <c r="H268" s="35" t="str">
        <f>IF(B268&lt;&gt;"",VLOOKUP(B268,Zapisy!B261:F271,5,FALSE),"")</f>
        <v/>
      </c>
      <c r="I268" s="14" t="str">
        <f>IF(B268&lt;&gt;"",VLOOKUP(B268,Dziennik!B:F,5,FALSE),"")</f>
        <v/>
      </c>
    </row>
    <row r="269" spans="2:9" x14ac:dyDescent="0.2">
      <c r="B269" s="14" t="str">
        <f>IF(Zapisy!B262&lt;&gt;"",Zapisy!B262,"")</f>
        <v/>
      </c>
      <c r="C269" s="14" t="str">
        <f>IF(B269&lt;&gt;"",VLOOKUP(B269,JPK_KR!AP:AR,3,FALSE),"")</f>
        <v/>
      </c>
      <c r="D269" s="32" t="str">
        <f>IF(B269&lt;&gt;"",VLOOKUP(Zapisy!B262,JPK_KR!AP:AV,7,FALSE),"")</f>
        <v/>
      </c>
      <c r="E269" s="25" t="str">
        <f>IF(B269&lt;&gt;"",VLOOKUP(B269,Zapisy!B262:D270,3,FALSE),"")</f>
        <v/>
      </c>
      <c r="F269" s="35" t="str">
        <f>IF(B269&lt;&gt;"",VLOOKUP(B269,Zapisy!B262:C270,2,FALSE),"")</f>
        <v/>
      </c>
      <c r="G269" s="25" t="str">
        <f>IF(B269&lt;&gt;"",VLOOKUP(B269,Zapisy!B262:G262,6,FALSE),"")</f>
        <v/>
      </c>
      <c r="H269" s="35" t="str">
        <f>IF(B269&lt;&gt;"",VLOOKUP(B269,Zapisy!B262:F272,5,FALSE),"")</f>
        <v/>
      </c>
      <c r="I269" s="14" t="str">
        <f>IF(B269&lt;&gt;"",VLOOKUP(B269,Dziennik!B:F,5,FALSE),"")</f>
        <v/>
      </c>
    </row>
    <row r="270" spans="2:9" x14ac:dyDescent="0.2">
      <c r="B270" s="14" t="str">
        <f>IF(Zapisy!B263&lt;&gt;"",Zapisy!B263,"")</f>
        <v/>
      </c>
      <c r="C270" s="14" t="str">
        <f>IF(B270&lt;&gt;"",VLOOKUP(B270,JPK_KR!AP:AR,3,FALSE),"")</f>
        <v/>
      </c>
      <c r="D270" s="32" t="str">
        <f>IF(B270&lt;&gt;"",VLOOKUP(Zapisy!B263,JPK_KR!AP:AV,7,FALSE),"")</f>
        <v/>
      </c>
      <c r="E270" s="25" t="str">
        <f>IF(B270&lt;&gt;"",VLOOKUP(B270,Zapisy!B263:D271,3,FALSE),"")</f>
        <v/>
      </c>
      <c r="F270" s="35" t="str">
        <f>IF(B270&lt;&gt;"",VLOOKUP(B270,Zapisy!B263:C271,2,FALSE),"")</f>
        <v/>
      </c>
      <c r="G270" s="25" t="str">
        <f>IF(B270&lt;&gt;"",VLOOKUP(B270,Zapisy!B263:G263,6,FALSE),"")</f>
        <v/>
      </c>
      <c r="H270" s="35" t="str">
        <f>IF(B270&lt;&gt;"",VLOOKUP(B270,Zapisy!B263:F273,5,FALSE),"")</f>
        <v/>
      </c>
      <c r="I270" s="14" t="str">
        <f>IF(B270&lt;&gt;"",VLOOKUP(B270,Dziennik!B:F,5,FALSE),"")</f>
        <v/>
      </c>
    </row>
    <row r="271" spans="2:9" x14ac:dyDescent="0.2">
      <c r="B271" s="14" t="str">
        <f>IF(Zapisy!B264&lt;&gt;"",Zapisy!B264,"")</f>
        <v/>
      </c>
      <c r="C271" s="14" t="str">
        <f>IF(B271&lt;&gt;"",VLOOKUP(B271,JPK_KR!AP:AR,3,FALSE),"")</f>
        <v/>
      </c>
      <c r="D271" s="32" t="str">
        <f>IF(B271&lt;&gt;"",VLOOKUP(Zapisy!B264,JPK_KR!AP:AV,7,FALSE),"")</f>
        <v/>
      </c>
      <c r="E271" s="25" t="str">
        <f>IF(B271&lt;&gt;"",VLOOKUP(B271,Zapisy!B264:D272,3,FALSE),"")</f>
        <v/>
      </c>
      <c r="F271" s="35" t="str">
        <f>IF(B271&lt;&gt;"",VLOOKUP(B271,Zapisy!B264:C272,2,FALSE),"")</f>
        <v/>
      </c>
      <c r="G271" s="25" t="str">
        <f>IF(B271&lt;&gt;"",VLOOKUP(B271,Zapisy!B264:G264,6,FALSE),"")</f>
        <v/>
      </c>
      <c r="H271" s="35" t="str">
        <f>IF(B271&lt;&gt;"",VLOOKUP(B271,Zapisy!B264:F274,5,FALSE),"")</f>
        <v/>
      </c>
      <c r="I271" s="14" t="str">
        <f>IF(B271&lt;&gt;"",VLOOKUP(B271,Dziennik!B:F,5,FALSE),"")</f>
        <v/>
      </c>
    </row>
    <row r="272" spans="2:9" x14ac:dyDescent="0.2">
      <c r="B272" s="14" t="str">
        <f>IF(Zapisy!B265&lt;&gt;"",Zapisy!B265,"")</f>
        <v/>
      </c>
      <c r="C272" s="14" t="str">
        <f>IF(B272&lt;&gt;"",VLOOKUP(B272,JPK_KR!AP:AR,3,FALSE),"")</f>
        <v/>
      </c>
      <c r="D272" s="32" t="str">
        <f>IF(B272&lt;&gt;"",VLOOKUP(Zapisy!B265,JPK_KR!AP:AV,7,FALSE),"")</f>
        <v/>
      </c>
      <c r="E272" s="25" t="str">
        <f>IF(B272&lt;&gt;"",VLOOKUP(B272,Zapisy!B265:D273,3,FALSE),"")</f>
        <v/>
      </c>
      <c r="F272" s="35" t="str">
        <f>IF(B272&lt;&gt;"",VLOOKUP(B272,Zapisy!B265:C273,2,FALSE),"")</f>
        <v/>
      </c>
      <c r="G272" s="25" t="str">
        <f>IF(B272&lt;&gt;"",VLOOKUP(B272,Zapisy!B265:G265,6,FALSE),"")</f>
        <v/>
      </c>
      <c r="H272" s="35" t="str">
        <f>IF(B272&lt;&gt;"",VLOOKUP(B272,Zapisy!B265:F275,5,FALSE),"")</f>
        <v/>
      </c>
      <c r="I272" s="14" t="str">
        <f>IF(B272&lt;&gt;"",VLOOKUP(B272,Dziennik!B:F,5,FALSE),"")</f>
        <v/>
      </c>
    </row>
    <row r="273" spans="2:9" x14ac:dyDescent="0.2">
      <c r="B273" s="14" t="str">
        <f>IF(Zapisy!B266&lt;&gt;"",Zapisy!B266,"")</f>
        <v/>
      </c>
      <c r="C273" s="14" t="str">
        <f>IF(B273&lt;&gt;"",VLOOKUP(B273,JPK_KR!AP:AR,3,FALSE),"")</f>
        <v/>
      </c>
      <c r="D273" s="32" t="str">
        <f>IF(B273&lt;&gt;"",VLOOKUP(Zapisy!B266,JPK_KR!AP:AV,7,FALSE),"")</f>
        <v/>
      </c>
      <c r="E273" s="25" t="str">
        <f>IF(B273&lt;&gt;"",VLOOKUP(B273,Zapisy!B266:D274,3,FALSE),"")</f>
        <v/>
      </c>
      <c r="F273" s="35" t="str">
        <f>IF(B273&lt;&gt;"",VLOOKUP(B273,Zapisy!B266:C274,2,FALSE),"")</f>
        <v/>
      </c>
      <c r="G273" s="25" t="str">
        <f>IF(B273&lt;&gt;"",VLOOKUP(B273,Zapisy!B266:G266,6,FALSE),"")</f>
        <v/>
      </c>
      <c r="H273" s="35" t="str">
        <f>IF(B273&lt;&gt;"",VLOOKUP(B273,Zapisy!B266:F276,5,FALSE),"")</f>
        <v/>
      </c>
      <c r="I273" s="14" t="str">
        <f>IF(B273&lt;&gt;"",VLOOKUP(B273,Dziennik!B:F,5,FALSE),"")</f>
        <v/>
      </c>
    </row>
    <row r="274" spans="2:9" x14ac:dyDescent="0.2">
      <c r="B274" s="14" t="str">
        <f>IF(Zapisy!B267&lt;&gt;"",Zapisy!B267,"")</f>
        <v/>
      </c>
      <c r="C274" s="14" t="str">
        <f>IF(B274&lt;&gt;"",VLOOKUP(B274,JPK_KR!AP:AR,3,FALSE),"")</f>
        <v/>
      </c>
      <c r="D274" s="32" t="str">
        <f>IF(B274&lt;&gt;"",VLOOKUP(Zapisy!B267,JPK_KR!AP:AV,7,FALSE),"")</f>
        <v/>
      </c>
      <c r="E274" s="25" t="str">
        <f>IF(B274&lt;&gt;"",VLOOKUP(B274,Zapisy!B267:D275,3,FALSE),"")</f>
        <v/>
      </c>
      <c r="F274" s="35" t="str">
        <f>IF(B274&lt;&gt;"",VLOOKUP(B274,Zapisy!B267:C275,2,FALSE),"")</f>
        <v/>
      </c>
      <c r="G274" s="25" t="str">
        <f>IF(B274&lt;&gt;"",VLOOKUP(B274,Zapisy!B267:G267,6,FALSE),"")</f>
        <v/>
      </c>
      <c r="H274" s="35" t="str">
        <f>IF(B274&lt;&gt;"",VLOOKUP(B274,Zapisy!B267:F277,5,FALSE),"")</f>
        <v/>
      </c>
      <c r="I274" s="14" t="str">
        <f>IF(B274&lt;&gt;"",VLOOKUP(B274,Dziennik!B:F,5,FALSE),"")</f>
        <v/>
      </c>
    </row>
    <row r="275" spans="2:9" x14ac:dyDescent="0.2">
      <c r="B275" s="14" t="str">
        <f>IF(Zapisy!B268&lt;&gt;"",Zapisy!B268,"")</f>
        <v/>
      </c>
      <c r="C275" s="14" t="str">
        <f>IF(B275&lt;&gt;"",VLOOKUP(B275,JPK_KR!AP:AR,3,FALSE),"")</f>
        <v/>
      </c>
      <c r="D275" s="32" t="str">
        <f>IF(B275&lt;&gt;"",VLOOKUP(Zapisy!B268,JPK_KR!AP:AV,7,FALSE),"")</f>
        <v/>
      </c>
      <c r="E275" s="25" t="str">
        <f>IF(B275&lt;&gt;"",VLOOKUP(B275,Zapisy!B268:D276,3,FALSE),"")</f>
        <v/>
      </c>
      <c r="F275" s="35" t="str">
        <f>IF(B275&lt;&gt;"",VLOOKUP(B275,Zapisy!B268:C276,2,FALSE),"")</f>
        <v/>
      </c>
      <c r="G275" s="25" t="str">
        <f>IF(B275&lt;&gt;"",VLOOKUP(B275,Zapisy!B268:G268,6,FALSE),"")</f>
        <v/>
      </c>
      <c r="H275" s="35" t="str">
        <f>IF(B275&lt;&gt;"",VLOOKUP(B275,Zapisy!B268:F278,5,FALSE),"")</f>
        <v/>
      </c>
      <c r="I275" s="14" t="str">
        <f>IF(B275&lt;&gt;"",VLOOKUP(B275,Dziennik!B:F,5,FALSE),"")</f>
        <v/>
      </c>
    </row>
    <row r="276" spans="2:9" x14ac:dyDescent="0.2">
      <c r="B276" s="14" t="str">
        <f>IF(Zapisy!B269&lt;&gt;"",Zapisy!B269,"")</f>
        <v/>
      </c>
      <c r="C276" s="14" t="str">
        <f>IF(B276&lt;&gt;"",VLOOKUP(B276,JPK_KR!AP:AR,3,FALSE),"")</f>
        <v/>
      </c>
      <c r="D276" s="32" t="str">
        <f>IF(B276&lt;&gt;"",VLOOKUP(Zapisy!B269,JPK_KR!AP:AV,7,FALSE),"")</f>
        <v/>
      </c>
      <c r="E276" s="25" t="str">
        <f>IF(B276&lt;&gt;"",VLOOKUP(B276,Zapisy!B269:D277,3,FALSE),"")</f>
        <v/>
      </c>
      <c r="F276" s="35" t="str">
        <f>IF(B276&lt;&gt;"",VLOOKUP(B276,Zapisy!B269:C277,2,FALSE),"")</f>
        <v/>
      </c>
      <c r="G276" s="25" t="str">
        <f>IF(B276&lt;&gt;"",VLOOKUP(B276,Zapisy!B269:G269,6,FALSE),"")</f>
        <v/>
      </c>
      <c r="H276" s="35" t="str">
        <f>IF(B276&lt;&gt;"",VLOOKUP(B276,Zapisy!B269:F279,5,FALSE),"")</f>
        <v/>
      </c>
      <c r="I276" s="14" t="str">
        <f>IF(B276&lt;&gt;"",VLOOKUP(B276,Dziennik!B:F,5,FALSE),"")</f>
        <v/>
      </c>
    </row>
    <row r="277" spans="2:9" x14ac:dyDescent="0.2">
      <c r="B277" s="14" t="str">
        <f>IF(Zapisy!B270&lt;&gt;"",Zapisy!B270,"")</f>
        <v/>
      </c>
      <c r="C277" s="14" t="str">
        <f>IF(B277&lt;&gt;"",VLOOKUP(B277,JPK_KR!AP:AR,3,FALSE),"")</f>
        <v/>
      </c>
      <c r="D277" s="32" t="str">
        <f>IF(B277&lt;&gt;"",VLOOKUP(Zapisy!B270,JPK_KR!AP:AV,7,FALSE),"")</f>
        <v/>
      </c>
      <c r="E277" s="25" t="str">
        <f>IF(B277&lt;&gt;"",VLOOKUP(B277,Zapisy!B270:D278,3,FALSE),"")</f>
        <v/>
      </c>
      <c r="F277" s="35" t="str">
        <f>IF(B277&lt;&gt;"",VLOOKUP(B277,Zapisy!B270:C278,2,FALSE),"")</f>
        <v/>
      </c>
      <c r="G277" s="25" t="str">
        <f>IF(B277&lt;&gt;"",VLOOKUP(B277,Zapisy!B270:G270,6,FALSE),"")</f>
        <v/>
      </c>
      <c r="H277" s="35" t="str">
        <f>IF(B277&lt;&gt;"",VLOOKUP(B277,Zapisy!B270:F280,5,FALSE),"")</f>
        <v/>
      </c>
      <c r="I277" s="14" t="str">
        <f>IF(B277&lt;&gt;"",VLOOKUP(B277,Dziennik!B:F,5,FALSE),"")</f>
        <v/>
      </c>
    </row>
    <row r="278" spans="2:9" x14ac:dyDescent="0.2">
      <c r="B278" s="14" t="str">
        <f>IF(Zapisy!B271&lt;&gt;"",Zapisy!B271,"")</f>
        <v/>
      </c>
      <c r="C278" s="14" t="str">
        <f>IF(B278&lt;&gt;"",VLOOKUP(B278,JPK_KR!AP:AR,3,FALSE),"")</f>
        <v/>
      </c>
      <c r="D278" s="32" t="str">
        <f>IF(B278&lt;&gt;"",VLOOKUP(Zapisy!B271,JPK_KR!AP:AV,7,FALSE),"")</f>
        <v/>
      </c>
      <c r="E278" s="25" t="str">
        <f>IF(B278&lt;&gt;"",VLOOKUP(B278,Zapisy!B271:D279,3,FALSE),"")</f>
        <v/>
      </c>
      <c r="F278" s="35" t="str">
        <f>IF(B278&lt;&gt;"",VLOOKUP(B278,Zapisy!B271:C279,2,FALSE),"")</f>
        <v/>
      </c>
      <c r="G278" s="25" t="str">
        <f>IF(B278&lt;&gt;"",VLOOKUP(B278,Zapisy!B271:G271,6,FALSE),"")</f>
        <v/>
      </c>
      <c r="H278" s="35" t="str">
        <f>IF(B278&lt;&gt;"",VLOOKUP(B278,Zapisy!B271:F281,5,FALSE),"")</f>
        <v/>
      </c>
      <c r="I278" s="14" t="str">
        <f>IF(B278&lt;&gt;"",VLOOKUP(B278,Dziennik!B:F,5,FALSE),"")</f>
        <v/>
      </c>
    </row>
    <row r="279" spans="2:9" x14ac:dyDescent="0.2">
      <c r="B279" s="14" t="str">
        <f>IF(Zapisy!B272&lt;&gt;"",Zapisy!B272,"")</f>
        <v/>
      </c>
      <c r="C279" s="14" t="str">
        <f>IF(B279&lt;&gt;"",VLOOKUP(B279,JPK_KR!AP:AR,3,FALSE),"")</f>
        <v/>
      </c>
      <c r="D279" s="32" t="str">
        <f>IF(B279&lt;&gt;"",VLOOKUP(Zapisy!B272,JPK_KR!AP:AV,7,FALSE),"")</f>
        <v/>
      </c>
      <c r="E279" s="25" t="str">
        <f>IF(B279&lt;&gt;"",VLOOKUP(B279,Zapisy!B272:D280,3,FALSE),"")</f>
        <v/>
      </c>
      <c r="F279" s="35" t="str">
        <f>IF(B279&lt;&gt;"",VLOOKUP(B279,Zapisy!B272:C280,2,FALSE),"")</f>
        <v/>
      </c>
      <c r="G279" s="25" t="str">
        <f>IF(B279&lt;&gt;"",VLOOKUP(B279,Zapisy!B272:G272,6,FALSE),"")</f>
        <v/>
      </c>
      <c r="H279" s="35" t="str">
        <f>IF(B279&lt;&gt;"",VLOOKUP(B279,Zapisy!B272:F282,5,FALSE),"")</f>
        <v/>
      </c>
      <c r="I279" s="14" t="str">
        <f>IF(B279&lt;&gt;"",VLOOKUP(B279,Dziennik!B:F,5,FALSE),"")</f>
        <v/>
      </c>
    </row>
    <row r="280" spans="2:9" x14ac:dyDescent="0.2">
      <c r="B280" s="14" t="str">
        <f>IF(Zapisy!B273&lt;&gt;"",Zapisy!B273,"")</f>
        <v/>
      </c>
      <c r="C280" s="14" t="str">
        <f>IF(B280&lt;&gt;"",VLOOKUP(B280,JPK_KR!AP:AR,3,FALSE),"")</f>
        <v/>
      </c>
      <c r="D280" s="32" t="str">
        <f>IF(B280&lt;&gt;"",VLOOKUP(Zapisy!B273,JPK_KR!AP:AV,7,FALSE),"")</f>
        <v/>
      </c>
      <c r="E280" s="25" t="str">
        <f>IF(B280&lt;&gt;"",VLOOKUP(B280,Zapisy!B273:D281,3,FALSE),"")</f>
        <v/>
      </c>
      <c r="F280" s="35" t="str">
        <f>IF(B280&lt;&gt;"",VLOOKUP(B280,Zapisy!B273:C281,2,FALSE),"")</f>
        <v/>
      </c>
      <c r="G280" s="25" t="str">
        <f>IF(B280&lt;&gt;"",VLOOKUP(B280,Zapisy!B273:G273,6,FALSE),"")</f>
        <v/>
      </c>
      <c r="H280" s="35" t="str">
        <f>IF(B280&lt;&gt;"",VLOOKUP(B280,Zapisy!B273:F283,5,FALSE),"")</f>
        <v/>
      </c>
      <c r="I280" s="14" t="str">
        <f>IF(B280&lt;&gt;"",VLOOKUP(B280,Dziennik!B:F,5,FALSE),"")</f>
        <v/>
      </c>
    </row>
    <row r="281" spans="2:9" x14ac:dyDescent="0.2">
      <c r="B281" s="14" t="str">
        <f>IF(Zapisy!B274&lt;&gt;"",Zapisy!B274,"")</f>
        <v/>
      </c>
      <c r="C281" s="14" t="str">
        <f>IF(B281&lt;&gt;"",VLOOKUP(B281,JPK_KR!AP:AR,3,FALSE),"")</f>
        <v/>
      </c>
      <c r="D281" s="32" t="str">
        <f>IF(B281&lt;&gt;"",VLOOKUP(Zapisy!B274,JPK_KR!AP:AV,7,FALSE),"")</f>
        <v/>
      </c>
      <c r="E281" s="25" t="str">
        <f>IF(B281&lt;&gt;"",VLOOKUP(B281,Zapisy!B274:D282,3,FALSE),"")</f>
        <v/>
      </c>
      <c r="F281" s="35" t="str">
        <f>IF(B281&lt;&gt;"",VLOOKUP(B281,Zapisy!B274:C282,2,FALSE),"")</f>
        <v/>
      </c>
      <c r="G281" s="25" t="str">
        <f>IF(B281&lt;&gt;"",VLOOKUP(B281,Zapisy!B274:G274,6,FALSE),"")</f>
        <v/>
      </c>
      <c r="H281" s="35" t="str">
        <f>IF(B281&lt;&gt;"",VLOOKUP(B281,Zapisy!B274:F284,5,FALSE),"")</f>
        <v/>
      </c>
      <c r="I281" s="14" t="str">
        <f>IF(B281&lt;&gt;"",VLOOKUP(B281,Dziennik!B:F,5,FALSE),"")</f>
        <v/>
      </c>
    </row>
    <row r="282" spans="2:9" x14ac:dyDescent="0.2">
      <c r="B282" s="14" t="str">
        <f>IF(Zapisy!B275&lt;&gt;"",Zapisy!B275,"")</f>
        <v/>
      </c>
      <c r="C282" s="14" t="str">
        <f>IF(B282&lt;&gt;"",VLOOKUP(B282,JPK_KR!AP:AR,3,FALSE),"")</f>
        <v/>
      </c>
      <c r="D282" s="32" t="str">
        <f>IF(B282&lt;&gt;"",VLOOKUP(Zapisy!B275,JPK_KR!AP:AV,7,FALSE),"")</f>
        <v/>
      </c>
      <c r="E282" s="25" t="str">
        <f>IF(B282&lt;&gt;"",VLOOKUP(B282,Zapisy!B275:D283,3,FALSE),"")</f>
        <v/>
      </c>
      <c r="F282" s="35" t="str">
        <f>IF(B282&lt;&gt;"",VLOOKUP(B282,Zapisy!B275:C283,2,FALSE),"")</f>
        <v/>
      </c>
      <c r="G282" s="25" t="str">
        <f>IF(B282&lt;&gt;"",VLOOKUP(B282,Zapisy!B275:G275,6,FALSE),"")</f>
        <v/>
      </c>
      <c r="H282" s="35" t="str">
        <f>IF(B282&lt;&gt;"",VLOOKUP(B282,Zapisy!B275:F285,5,FALSE),"")</f>
        <v/>
      </c>
      <c r="I282" s="14" t="str">
        <f>IF(B282&lt;&gt;"",VLOOKUP(B282,Dziennik!B:F,5,FALSE),"")</f>
        <v/>
      </c>
    </row>
    <row r="283" spans="2:9" x14ac:dyDescent="0.2">
      <c r="B283" s="14" t="str">
        <f>IF(Zapisy!B276&lt;&gt;"",Zapisy!B276,"")</f>
        <v/>
      </c>
      <c r="C283" s="14" t="str">
        <f>IF(B283&lt;&gt;"",VLOOKUP(B283,JPK_KR!AP:AR,3,FALSE),"")</f>
        <v/>
      </c>
      <c r="D283" s="32" t="str">
        <f>IF(B283&lt;&gt;"",VLOOKUP(Zapisy!B276,JPK_KR!AP:AV,7,FALSE),"")</f>
        <v/>
      </c>
      <c r="E283" s="25" t="str">
        <f>IF(B283&lt;&gt;"",VLOOKUP(B283,Zapisy!B276:D284,3,FALSE),"")</f>
        <v/>
      </c>
      <c r="F283" s="35" t="str">
        <f>IF(B283&lt;&gt;"",VLOOKUP(B283,Zapisy!B276:C284,2,FALSE),"")</f>
        <v/>
      </c>
      <c r="G283" s="25" t="str">
        <f>IF(B283&lt;&gt;"",VLOOKUP(B283,Zapisy!B276:G276,6,FALSE),"")</f>
        <v/>
      </c>
      <c r="H283" s="35" t="str">
        <f>IF(B283&lt;&gt;"",VLOOKUP(B283,Zapisy!B276:F286,5,FALSE),"")</f>
        <v/>
      </c>
      <c r="I283" s="14" t="str">
        <f>IF(B283&lt;&gt;"",VLOOKUP(B283,Dziennik!B:F,5,FALSE),"")</f>
        <v/>
      </c>
    </row>
    <row r="284" spans="2:9" x14ac:dyDescent="0.2">
      <c r="B284" s="14" t="str">
        <f>IF(Zapisy!B277&lt;&gt;"",Zapisy!B277,"")</f>
        <v/>
      </c>
      <c r="C284" s="14" t="str">
        <f>IF(B284&lt;&gt;"",VLOOKUP(B284,JPK_KR!AP:AR,3,FALSE),"")</f>
        <v/>
      </c>
      <c r="D284" s="32" t="str">
        <f>IF(B284&lt;&gt;"",VLOOKUP(Zapisy!B277,JPK_KR!AP:AV,7,FALSE),"")</f>
        <v/>
      </c>
      <c r="E284" s="25" t="str">
        <f>IF(B284&lt;&gt;"",VLOOKUP(B284,Zapisy!B277:D285,3,FALSE),"")</f>
        <v/>
      </c>
      <c r="F284" s="35" t="str">
        <f>IF(B284&lt;&gt;"",VLOOKUP(B284,Zapisy!B277:C285,2,FALSE),"")</f>
        <v/>
      </c>
      <c r="G284" s="25" t="str">
        <f>IF(B284&lt;&gt;"",VLOOKUP(B284,Zapisy!B277:G277,6,FALSE),"")</f>
        <v/>
      </c>
      <c r="H284" s="35" t="str">
        <f>IF(B284&lt;&gt;"",VLOOKUP(B284,Zapisy!B277:F287,5,FALSE),"")</f>
        <v/>
      </c>
      <c r="I284" s="14" t="str">
        <f>IF(B284&lt;&gt;"",VLOOKUP(B284,Dziennik!B:F,5,FALSE),"")</f>
        <v/>
      </c>
    </row>
    <row r="285" spans="2:9" x14ac:dyDescent="0.2">
      <c r="B285" s="14" t="str">
        <f>IF(Zapisy!B278&lt;&gt;"",Zapisy!B278,"")</f>
        <v/>
      </c>
      <c r="C285" s="14" t="str">
        <f>IF(B285&lt;&gt;"",VLOOKUP(B285,JPK_KR!AP:AR,3,FALSE),"")</f>
        <v/>
      </c>
      <c r="D285" s="32" t="str">
        <f>IF(B285&lt;&gt;"",VLOOKUP(Zapisy!B278,JPK_KR!AP:AV,7,FALSE),"")</f>
        <v/>
      </c>
      <c r="E285" s="25" t="str">
        <f>IF(B285&lt;&gt;"",VLOOKUP(B285,Zapisy!B278:D286,3,FALSE),"")</f>
        <v/>
      </c>
      <c r="F285" s="35" t="str">
        <f>IF(B285&lt;&gt;"",VLOOKUP(B285,Zapisy!B278:C286,2,FALSE),"")</f>
        <v/>
      </c>
      <c r="G285" s="25" t="str">
        <f>IF(B285&lt;&gt;"",VLOOKUP(B285,Zapisy!B278:G278,6,FALSE),"")</f>
        <v/>
      </c>
      <c r="H285" s="35" t="str">
        <f>IF(B285&lt;&gt;"",VLOOKUP(B285,Zapisy!B278:F288,5,FALSE),"")</f>
        <v/>
      </c>
      <c r="I285" s="14" t="str">
        <f>IF(B285&lt;&gt;"",VLOOKUP(B285,Dziennik!B:F,5,FALSE),"")</f>
        <v/>
      </c>
    </row>
    <row r="286" spans="2:9" x14ac:dyDescent="0.2">
      <c r="B286" s="14" t="str">
        <f>IF(Zapisy!B279&lt;&gt;"",Zapisy!B279,"")</f>
        <v/>
      </c>
      <c r="C286" s="14" t="str">
        <f>IF(B286&lt;&gt;"",VLOOKUP(B286,JPK_KR!AP:AR,3,FALSE),"")</f>
        <v/>
      </c>
      <c r="D286" s="32" t="str">
        <f>IF(B286&lt;&gt;"",VLOOKUP(Zapisy!B279,JPK_KR!AP:AV,7,FALSE),"")</f>
        <v/>
      </c>
      <c r="E286" s="25" t="str">
        <f>IF(B286&lt;&gt;"",VLOOKUP(B286,Zapisy!B279:D287,3,FALSE),"")</f>
        <v/>
      </c>
      <c r="F286" s="35" t="str">
        <f>IF(B286&lt;&gt;"",VLOOKUP(B286,Zapisy!B279:C287,2,FALSE),"")</f>
        <v/>
      </c>
      <c r="G286" s="25" t="str">
        <f>IF(B286&lt;&gt;"",VLOOKUP(B286,Zapisy!B279:G279,6,FALSE),"")</f>
        <v/>
      </c>
      <c r="H286" s="35" t="str">
        <f>IF(B286&lt;&gt;"",VLOOKUP(B286,Zapisy!B279:F289,5,FALSE),"")</f>
        <v/>
      </c>
      <c r="I286" s="14" t="str">
        <f>IF(B286&lt;&gt;"",VLOOKUP(B286,Dziennik!B:F,5,FALSE),"")</f>
        <v/>
      </c>
    </row>
    <row r="287" spans="2:9" x14ac:dyDescent="0.2">
      <c r="B287" s="14" t="str">
        <f>IF(Zapisy!B280&lt;&gt;"",Zapisy!B280,"")</f>
        <v/>
      </c>
      <c r="C287" s="14" t="str">
        <f>IF(B287&lt;&gt;"",VLOOKUP(B287,JPK_KR!AP:AR,3,FALSE),"")</f>
        <v/>
      </c>
      <c r="D287" s="32" t="str">
        <f>IF(B287&lt;&gt;"",VLOOKUP(Zapisy!B280,JPK_KR!AP:AV,7,FALSE),"")</f>
        <v/>
      </c>
      <c r="E287" s="25" t="str">
        <f>IF(B287&lt;&gt;"",VLOOKUP(B287,Zapisy!B280:D288,3,FALSE),"")</f>
        <v/>
      </c>
      <c r="F287" s="35" t="str">
        <f>IF(B287&lt;&gt;"",VLOOKUP(B287,Zapisy!B280:C288,2,FALSE),"")</f>
        <v/>
      </c>
      <c r="G287" s="25" t="str">
        <f>IF(B287&lt;&gt;"",VLOOKUP(B287,Zapisy!B280:G280,6,FALSE),"")</f>
        <v/>
      </c>
      <c r="H287" s="35" t="str">
        <f>IF(B287&lt;&gt;"",VLOOKUP(B287,Zapisy!B280:F290,5,FALSE),"")</f>
        <v/>
      </c>
      <c r="I287" s="14" t="str">
        <f>IF(B287&lt;&gt;"",VLOOKUP(B287,Dziennik!B:F,5,FALSE),"")</f>
        <v/>
      </c>
    </row>
    <row r="288" spans="2:9" x14ac:dyDescent="0.2">
      <c r="B288" s="14" t="str">
        <f>IF(Zapisy!B281&lt;&gt;"",Zapisy!B281,"")</f>
        <v/>
      </c>
      <c r="C288" s="14" t="str">
        <f>IF(B288&lt;&gt;"",VLOOKUP(B288,JPK_KR!AP:AR,3,FALSE),"")</f>
        <v/>
      </c>
      <c r="D288" s="32" t="str">
        <f>IF(B288&lt;&gt;"",VLOOKUP(Zapisy!B281,JPK_KR!AP:AV,7,FALSE),"")</f>
        <v/>
      </c>
      <c r="E288" s="25" t="str">
        <f>IF(B288&lt;&gt;"",VLOOKUP(B288,Zapisy!B281:D289,3,FALSE),"")</f>
        <v/>
      </c>
      <c r="F288" s="35" t="str">
        <f>IF(B288&lt;&gt;"",VLOOKUP(B288,Zapisy!B281:C289,2,FALSE),"")</f>
        <v/>
      </c>
      <c r="G288" s="25" t="str">
        <f>IF(B288&lt;&gt;"",VLOOKUP(B288,Zapisy!B281:G281,6,FALSE),"")</f>
        <v/>
      </c>
      <c r="H288" s="35" t="str">
        <f>IF(B288&lt;&gt;"",VLOOKUP(B288,Zapisy!B281:F291,5,FALSE),"")</f>
        <v/>
      </c>
      <c r="I288" s="14" t="str">
        <f>IF(B288&lt;&gt;"",VLOOKUP(B288,Dziennik!B:F,5,FALSE),"")</f>
        <v/>
      </c>
    </row>
    <row r="289" spans="2:9" x14ac:dyDescent="0.2">
      <c r="B289" s="14" t="str">
        <f>IF(Zapisy!B282&lt;&gt;"",Zapisy!B282,"")</f>
        <v/>
      </c>
      <c r="C289" s="14" t="str">
        <f>IF(B289&lt;&gt;"",VLOOKUP(B289,JPK_KR!AP:AR,3,FALSE),"")</f>
        <v/>
      </c>
      <c r="D289" s="32" t="str">
        <f>IF(B289&lt;&gt;"",VLOOKUP(Zapisy!B282,JPK_KR!AP:AV,7,FALSE),"")</f>
        <v/>
      </c>
      <c r="E289" s="25" t="str">
        <f>IF(B289&lt;&gt;"",VLOOKUP(B289,Zapisy!B282:D290,3,FALSE),"")</f>
        <v/>
      </c>
      <c r="F289" s="35" t="str">
        <f>IF(B289&lt;&gt;"",VLOOKUP(B289,Zapisy!B282:C290,2,FALSE),"")</f>
        <v/>
      </c>
      <c r="G289" s="25" t="str">
        <f>IF(B289&lt;&gt;"",VLOOKUP(B289,Zapisy!B282:G282,6,FALSE),"")</f>
        <v/>
      </c>
      <c r="H289" s="35" t="str">
        <f>IF(B289&lt;&gt;"",VLOOKUP(B289,Zapisy!B282:F292,5,FALSE),"")</f>
        <v/>
      </c>
      <c r="I289" s="14" t="str">
        <f>IF(B289&lt;&gt;"",VLOOKUP(B289,Dziennik!B:F,5,FALSE),"")</f>
        <v/>
      </c>
    </row>
    <row r="290" spans="2:9" x14ac:dyDescent="0.2">
      <c r="B290" s="14" t="str">
        <f>IF(Zapisy!B283&lt;&gt;"",Zapisy!B283,"")</f>
        <v/>
      </c>
      <c r="C290" s="14" t="str">
        <f>IF(B290&lt;&gt;"",VLOOKUP(B290,JPK_KR!AP:AR,3,FALSE),"")</f>
        <v/>
      </c>
      <c r="D290" s="32" t="str">
        <f>IF(B290&lt;&gt;"",VLOOKUP(Zapisy!B283,JPK_KR!AP:AV,7,FALSE),"")</f>
        <v/>
      </c>
      <c r="E290" s="25" t="str">
        <f>IF(B290&lt;&gt;"",VLOOKUP(B290,Zapisy!B283:D291,3,FALSE),"")</f>
        <v/>
      </c>
      <c r="F290" s="35" t="str">
        <f>IF(B290&lt;&gt;"",VLOOKUP(B290,Zapisy!B283:C291,2,FALSE),"")</f>
        <v/>
      </c>
      <c r="G290" s="25" t="str">
        <f>IF(B290&lt;&gt;"",VLOOKUP(B290,Zapisy!B283:G283,6,FALSE),"")</f>
        <v/>
      </c>
      <c r="H290" s="35" t="str">
        <f>IF(B290&lt;&gt;"",VLOOKUP(B290,Zapisy!B283:F293,5,FALSE),"")</f>
        <v/>
      </c>
      <c r="I290" s="14" t="str">
        <f>IF(B290&lt;&gt;"",VLOOKUP(B290,Dziennik!B:F,5,FALSE),"")</f>
        <v/>
      </c>
    </row>
    <row r="291" spans="2:9" x14ac:dyDescent="0.2">
      <c r="B291" s="14" t="str">
        <f>IF(Zapisy!B284&lt;&gt;"",Zapisy!B284,"")</f>
        <v/>
      </c>
      <c r="C291" s="14" t="str">
        <f>IF(B291&lt;&gt;"",VLOOKUP(B291,JPK_KR!AP:AR,3,FALSE),"")</f>
        <v/>
      </c>
      <c r="D291" s="32" t="str">
        <f>IF(B291&lt;&gt;"",VLOOKUP(Zapisy!B284,JPK_KR!AP:AV,7,FALSE),"")</f>
        <v/>
      </c>
      <c r="E291" s="25" t="str">
        <f>IF(B291&lt;&gt;"",VLOOKUP(B291,Zapisy!B284:D292,3,FALSE),"")</f>
        <v/>
      </c>
      <c r="F291" s="35" t="str">
        <f>IF(B291&lt;&gt;"",VLOOKUP(B291,Zapisy!B284:C292,2,FALSE),"")</f>
        <v/>
      </c>
      <c r="G291" s="25" t="str">
        <f>IF(B291&lt;&gt;"",VLOOKUP(B291,Zapisy!B284:G284,6,FALSE),"")</f>
        <v/>
      </c>
      <c r="H291" s="35" t="str">
        <f>IF(B291&lt;&gt;"",VLOOKUP(B291,Zapisy!B284:F294,5,FALSE),"")</f>
        <v/>
      </c>
      <c r="I291" s="14" t="str">
        <f>IF(B291&lt;&gt;"",VLOOKUP(B291,Dziennik!B:F,5,FALSE),"")</f>
        <v/>
      </c>
    </row>
    <row r="292" spans="2:9" x14ac:dyDescent="0.2">
      <c r="B292" s="14" t="str">
        <f>IF(Zapisy!B285&lt;&gt;"",Zapisy!B285,"")</f>
        <v/>
      </c>
      <c r="C292" s="14" t="str">
        <f>IF(B292&lt;&gt;"",VLOOKUP(B292,JPK_KR!AP:AR,3,FALSE),"")</f>
        <v/>
      </c>
      <c r="D292" s="32" t="str">
        <f>IF(B292&lt;&gt;"",VLOOKUP(Zapisy!B285,JPK_KR!AP:AV,7,FALSE),"")</f>
        <v/>
      </c>
      <c r="E292" s="25" t="str">
        <f>IF(B292&lt;&gt;"",VLOOKUP(B292,Zapisy!B285:D293,3,FALSE),"")</f>
        <v/>
      </c>
      <c r="F292" s="35" t="str">
        <f>IF(B292&lt;&gt;"",VLOOKUP(B292,Zapisy!B285:C293,2,FALSE),"")</f>
        <v/>
      </c>
      <c r="G292" s="25" t="str">
        <f>IF(B292&lt;&gt;"",VLOOKUP(B292,Zapisy!B285:G285,6,FALSE),"")</f>
        <v/>
      </c>
      <c r="H292" s="35" t="str">
        <f>IF(B292&lt;&gt;"",VLOOKUP(B292,Zapisy!B285:F295,5,FALSE),"")</f>
        <v/>
      </c>
      <c r="I292" s="14" t="str">
        <f>IF(B292&lt;&gt;"",VLOOKUP(B292,Dziennik!B:F,5,FALSE),"")</f>
        <v/>
      </c>
    </row>
    <row r="293" spans="2:9" x14ac:dyDescent="0.2">
      <c r="B293" s="14" t="str">
        <f>IF(Zapisy!B286&lt;&gt;"",Zapisy!B286,"")</f>
        <v/>
      </c>
      <c r="C293" s="14" t="str">
        <f>IF(B293&lt;&gt;"",VLOOKUP(B293,JPK_KR!AP:AR,3,FALSE),"")</f>
        <v/>
      </c>
      <c r="D293" s="32" t="str">
        <f>IF(B293&lt;&gt;"",VLOOKUP(Zapisy!B286,JPK_KR!AP:AV,7,FALSE),"")</f>
        <v/>
      </c>
      <c r="E293" s="25" t="str">
        <f>IF(B293&lt;&gt;"",VLOOKUP(B293,Zapisy!B286:D294,3,FALSE),"")</f>
        <v/>
      </c>
      <c r="F293" s="35" t="str">
        <f>IF(B293&lt;&gt;"",VLOOKUP(B293,Zapisy!B286:C294,2,FALSE),"")</f>
        <v/>
      </c>
      <c r="G293" s="25" t="str">
        <f>IF(B293&lt;&gt;"",VLOOKUP(B293,Zapisy!B286:G286,6,FALSE),"")</f>
        <v/>
      </c>
      <c r="H293" s="35" t="str">
        <f>IF(B293&lt;&gt;"",VLOOKUP(B293,Zapisy!B286:F296,5,FALSE),"")</f>
        <v/>
      </c>
      <c r="I293" s="14" t="str">
        <f>IF(B293&lt;&gt;"",VLOOKUP(B293,Dziennik!B:F,5,FALSE),"")</f>
        <v/>
      </c>
    </row>
    <row r="294" spans="2:9" x14ac:dyDescent="0.2">
      <c r="B294" s="14" t="str">
        <f>IF(Zapisy!B287&lt;&gt;"",Zapisy!B287,"")</f>
        <v/>
      </c>
      <c r="C294" s="14" t="str">
        <f>IF(B294&lt;&gt;"",VLOOKUP(B294,JPK_KR!AP:AR,3,FALSE),"")</f>
        <v/>
      </c>
      <c r="D294" s="32" t="str">
        <f>IF(B294&lt;&gt;"",VLOOKUP(Zapisy!B287,JPK_KR!AP:AV,7,FALSE),"")</f>
        <v/>
      </c>
      <c r="E294" s="25" t="str">
        <f>IF(B294&lt;&gt;"",VLOOKUP(B294,Zapisy!B287:D295,3,FALSE),"")</f>
        <v/>
      </c>
      <c r="F294" s="35" t="str">
        <f>IF(B294&lt;&gt;"",VLOOKUP(B294,Zapisy!B287:C295,2,FALSE),"")</f>
        <v/>
      </c>
      <c r="G294" s="25" t="str">
        <f>IF(B294&lt;&gt;"",VLOOKUP(B294,Zapisy!B287:G287,6,FALSE),"")</f>
        <v/>
      </c>
      <c r="H294" s="35" t="str">
        <f>IF(B294&lt;&gt;"",VLOOKUP(B294,Zapisy!B287:F297,5,FALSE),"")</f>
        <v/>
      </c>
      <c r="I294" s="14" t="str">
        <f>IF(B294&lt;&gt;"",VLOOKUP(B294,Dziennik!B:F,5,FALSE),"")</f>
        <v/>
      </c>
    </row>
    <row r="295" spans="2:9" x14ac:dyDescent="0.2">
      <c r="B295" s="14" t="str">
        <f>IF(Zapisy!B288&lt;&gt;"",Zapisy!B288,"")</f>
        <v/>
      </c>
      <c r="C295" s="14" t="str">
        <f>IF(B295&lt;&gt;"",VLOOKUP(B295,JPK_KR!AP:AR,3,FALSE),"")</f>
        <v/>
      </c>
      <c r="D295" s="32" t="str">
        <f>IF(B295&lt;&gt;"",VLOOKUP(Zapisy!B288,JPK_KR!AP:AV,7,FALSE),"")</f>
        <v/>
      </c>
      <c r="E295" s="25" t="str">
        <f>IF(B295&lt;&gt;"",VLOOKUP(B295,Zapisy!B288:D296,3,FALSE),"")</f>
        <v/>
      </c>
      <c r="F295" s="35" t="str">
        <f>IF(B295&lt;&gt;"",VLOOKUP(B295,Zapisy!B288:C296,2,FALSE),"")</f>
        <v/>
      </c>
      <c r="G295" s="25" t="str">
        <f>IF(B295&lt;&gt;"",VLOOKUP(B295,Zapisy!B288:G288,6,FALSE),"")</f>
        <v/>
      </c>
      <c r="H295" s="35" t="str">
        <f>IF(B295&lt;&gt;"",VLOOKUP(B295,Zapisy!B288:F298,5,FALSE),"")</f>
        <v/>
      </c>
      <c r="I295" s="14" t="str">
        <f>IF(B295&lt;&gt;"",VLOOKUP(B295,Dziennik!B:F,5,FALSE),"")</f>
        <v/>
      </c>
    </row>
    <row r="296" spans="2:9" x14ac:dyDescent="0.2">
      <c r="B296" s="14" t="str">
        <f>IF(Zapisy!B289&lt;&gt;"",Zapisy!B289,"")</f>
        <v/>
      </c>
      <c r="C296" s="14" t="str">
        <f>IF(B296&lt;&gt;"",VLOOKUP(B296,JPK_KR!AP:AR,3,FALSE),"")</f>
        <v/>
      </c>
      <c r="D296" s="32" t="str">
        <f>IF(B296&lt;&gt;"",VLOOKUP(Zapisy!B289,JPK_KR!AP:AV,7,FALSE),"")</f>
        <v/>
      </c>
      <c r="E296" s="25" t="str">
        <f>IF(B296&lt;&gt;"",VLOOKUP(B296,Zapisy!B289:D297,3,FALSE),"")</f>
        <v/>
      </c>
      <c r="F296" s="35" t="str">
        <f>IF(B296&lt;&gt;"",VLOOKUP(B296,Zapisy!B289:C297,2,FALSE),"")</f>
        <v/>
      </c>
      <c r="G296" s="25" t="str">
        <f>IF(B296&lt;&gt;"",VLOOKUP(B296,Zapisy!B289:G289,6,FALSE),"")</f>
        <v/>
      </c>
      <c r="H296" s="35" t="str">
        <f>IF(B296&lt;&gt;"",VLOOKUP(B296,Zapisy!B289:F299,5,FALSE),"")</f>
        <v/>
      </c>
      <c r="I296" s="14" t="str">
        <f>IF(B296&lt;&gt;"",VLOOKUP(B296,Dziennik!B:F,5,FALSE),"")</f>
        <v/>
      </c>
    </row>
    <row r="297" spans="2:9" x14ac:dyDescent="0.2">
      <c r="B297" s="14" t="str">
        <f>IF(Zapisy!B290&lt;&gt;"",Zapisy!B290,"")</f>
        <v/>
      </c>
      <c r="C297" s="14" t="str">
        <f>IF(B297&lt;&gt;"",VLOOKUP(B297,JPK_KR!AP:AR,3,FALSE),"")</f>
        <v/>
      </c>
      <c r="D297" s="32" t="str">
        <f>IF(B297&lt;&gt;"",VLOOKUP(Zapisy!B290,JPK_KR!AP:AV,7,FALSE),"")</f>
        <v/>
      </c>
      <c r="E297" s="25" t="str">
        <f>IF(B297&lt;&gt;"",VLOOKUP(B297,Zapisy!B290:D298,3,FALSE),"")</f>
        <v/>
      </c>
      <c r="F297" s="35" t="str">
        <f>IF(B297&lt;&gt;"",VLOOKUP(B297,Zapisy!B290:C298,2,FALSE),"")</f>
        <v/>
      </c>
      <c r="G297" s="25" t="str">
        <f>IF(B297&lt;&gt;"",VLOOKUP(B297,Zapisy!B290:G290,6,FALSE),"")</f>
        <v/>
      </c>
      <c r="H297" s="35" t="str">
        <f>IF(B297&lt;&gt;"",VLOOKUP(B297,Zapisy!B290:F300,5,FALSE),"")</f>
        <v/>
      </c>
      <c r="I297" s="14" t="str">
        <f>IF(B297&lt;&gt;"",VLOOKUP(B297,Dziennik!B:F,5,FALSE),"")</f>
        <v/>
      </c>
    </row>
    <row r="298" spans="2:9" x14ac:dyDescent="0.2">
      <c r="B298" s="14" t="str">
        <f>IF(Zapisy!B291&lt;&gt;"",Zapisy!B291,"")</f>
        <v/>
      </c>
      <c r="C298" s="14" t="str">
        <f>IF(B298&lt;&gt;"",VLOOKUP(B298,JPK_KR!AP:AR,3,FALSE),"")</f>
        <v/>
      </c>
      <c r="D298" s="32" t="str">
        <f>IF(B298&lt;&gt;"",VLOOKUP(Zapisy!B291,JPK_KR!AP:AV,7,FALSE),"")</f>
        <v/>
      </c>
      <c r="E298" s="25" t="str">
        <f>IF(B298&lt;&gt;"",VLOOKUP(B298,Zapisy!B291:D299,3,FALSE),"")</f>
        <v/>
      </c>
      <c r="F298" s="35" t="str">
        <f>IF(B298&lt;&gt;"",VLOOKUP(B298,Zapisy!B291:C299,2,FALSE),"")</f>
        <v/>
      </c>
      <c r="G298" s="25" t="str">
        <f>IF(B298&lt;&gt;"",VLOOKUP(B298,Zapisy!B291:G291,6,FALSE),"")</f>
        <v/>
      </c>
      <c r="H298" s="35" t="str">
        <f>IF(B298&lt;&gt;"",VLOOKUP(B298,Zapisy!B291:F301,5,FALSE),"")</f>
        <v/>
      </c>
      <c r="I298" s="14" t="str">
        <f>IF(B298&lt;&gt;"",VLOOKUP(B298,Dziennik!B:F,5,FALSE),"")</f>
        <v/>
      </c>
    </row>
    <row r="299" spans="2:9" x14ac:dyDescent="0.2">
      <c r="B299" s="14" t="str">
        <f>IF(Zapisy!B292&lt;&gt;"",Zapisy!B292,"")</f>
        <v/>
      </c>
      <c r="C299" s="14" t="str">
        <f>IF(B299&lt;&gt;"",VLOOKUP(B299,JPK_KR!AP:AR,3,FALSE),"")</f>
        <v/>
      </c>
      <c r="D299" s="32" t="str">
        <f>IF(B299&lt;&gt;"",VLOOKUP(Zapisy!B292,JPK_KR!AP:AV,7,FALSE),"")</f>
        <v/>
      </c>
      <c r="E299" s="25" t="str">
        <f>IF(B299&lt;&gt;"",VLOOKUP(B299,Zapisy!B292:D300,3,FALSE),"")</f>
        <v/>
      </c>
      <c r="F299" s="35" t="str">
        <f>IF(B299&lt;&gt;"",VLOOKUP(B299,Zapisy!B292:C300,2,FALSE),"")</f>
        <v/>
      </c>
      <c r="G299" s="25" t="str">
        <f>IF(B299&lt;&gt;"",VLOOKUP(B299,Zapisy!B292:G292,6,FALSE),"")</f>
        <v/>
      </c>
      <c r="H299" s="35" t="str">
        <f>IF(B299&lt;&gt;"",VLOOKUP(B299,Zapisy!B292:F302,5,FALSE),"")</f>
        <v/>
      </c>
      <c r="I299" s="14" t="str">
        <f>IF(B299&lt;&gt;"",VLOOKUP(B299,Dziennik!B:F,5,FALSE),"")</f>
        <v/>
      </c>
    </row>
    <row r="300" spans="2:9" x14ac:dyDescent="0.2">
      <c r="B300" s="14" t="str">
        <f>IF(Zapisy!B293&lt;&gt;"",Zapisy!B293,"")</f>
        <v/>
      </c>
      <c r="C300" s="14" t="str">
        <f>IF(B300&lt;&gt;"",VLOOKUP(B300,JPK_KR!AP:AR,3,FALSE),"")</f>
        <v/>
      </c>
      <c r="D300" s="32" t="str">
        <f>IF(B300&lt;&gt;"",VLOOKUP(Zapisy!B293,JPK_KR!AP:AV,7,FALSE),"")</f>
        <v/>
      </c>
      <c r="E300" s="25" t="str">
        <f>IF(B300&lt;&gt;"",VLOOKUP(B300,Zapisy!B293:D301,3,FALSE),"")</f>
        <v/>
      </c>
      <c r="F300" s="35" t="str">
        <f>IF(B300&lt;&gt;"",VLOOKUP(B300,Zapisy!B293:C301,2,FALSE),"")</f>
        <v/>
      </c>
      <c r="G300" s="25" t="str">
        <f>IF(B300&lt;&gt;"",VLOOKUP(B300,Zapisy!B293:G293,6,FALSE),"")</f>
        <v/>
      </c>
      <c r="H300" s="35" t="str">
        <f>IF(B300&lt;&gt;"",VLOOKUP(B300,Zapisy!B293:F303,5,FALSE),"")</f>
        <v/>
      </c>
      <c r="I300" s="14" t="str">
        <f>IF(B300&lt;&gt;"",VLOOKUP(B300,Dziennik!B:F,5,FALSE),"")</f>
        <v/>
      </c>
    </row>
    <row r="301" spans="2:9" x14ac:dyDescent="0.2">
      <c r="B301" s="14" t="str">
        <f>IF(Zapisy!B294&lt;&gt;"",Zapisy!B294,"")</f>
        <v/>
      </c>
      <c r="C301" s="14" t="str">
        <f>IF(B301&lt;&gt;"",VLOOKUP(B301,JPK_KR!AP:AR,3,FALSE),"")</f>
        <v/>
      </c>
      <c r="D301" s="32" t="str">
        <f>IF(B301&lt;&gt;"",VLOOKUP(Zapisy!B294,JPK_KR!AP:AV,7,FALSE),"")</f>
        <v/>
      </c>
      <c r="E301" s="25" t="str">
        <f>IF(B301&lt;&gt;"",VLOOKUP(B301,Zapisy!B294:D302,3,FALSE),"")</f>
        <v/>
      </c>
      <c r="F301" s="35" t="str">
        <f>IF(B301&lt;&gt;"",VLOOKUP(B301,Zapisy!B294:C302,2,FALSE),"")</f>
        <v/>
      </c>
      <c r="G301" s="25" t="str">
        <f>IF(B301&lt;&gt;"",VLOOKUP(B301,Zapisy!B294:G294,6,FALSE),"")</f>
        <v/>
      </c>
      <c r="H301" s="35" t="str">
        <f>IF(B301&lt;&gt;"",VLOOKUP(B301,Zapisy!B294:F304,5,FALSE),"")</f>
        <v/>
      </c>
      <c r="I301" s="14" t="str">
        <f>IF(B301&lt;&gt;"",VLOOKUP(B301,Dziennik!B:F,5,FALSE),"")</f>
        <v/>
      </c>
    </row>
    <row r="302" spans="2:9" x14ac:dyDescent="0.2">
      <c r="B302" s="14" t="str">
        <f>IF(Zapisy!B295&lt;&gt;"",Zapisy!B295,"")</f>
        <v/>
      </c>
      <c r="C302" s="14" t="str">
        <f>IF(B302&lt;&gt;"",VLOOKUP(B302,JPK_KR!AP:AR,3,FALSE),"")</f>
        <v/>
      </c>
      <c r="D302" s="32" t="str">
        <f>IF(B302&lt;&gt;"",VLOOKUP(Zapisy!B295,JPK_KR!AP:AV,7,FALSE),"")</f>
        <v/>
      </c>
      <c r="E302" s="25" t="str">
        <f>IF(B302&lt;&gt;"",VLOOKUP(B302,Zapisy!B295:D303,3,FALSE),"")</f>
        <v/>
      </c>
      <c r="F302" s="35" t="str">
        <f>IF(B302&lt;&gt;"",VLOOKUP(B302,Zapisy!B295:C303,2,FALSE),"")</f>
        <v/>
      </c>
      <c r="G302" s="25" t="str">
        <f>IF(B302&lt;&gt;"",VLOOKUP(B302,Zapisy!B295:G295,6,FALSE),"")</f>
        <v/>
      </c>
      <c r="H302" s="35" t="str">
        <f>IF(B302&lt;&gt;"",VLOOKUP(B302,Zapisy!B295:F305,5,FALSE),"")</f>
        <v/>
      </c>
      <c r="I302" s="14" t="str">
        <f>IF(B302&lt;&gt;"",VLOOKUP(B302,Dziennik!B:F,5,FALSE),"")</f>
        <v/>
      </c>
    </row>
    <row r="303" spans="2:9" x14ac:dyDescent="0.2">
      <c r="B303" s="14" t="str">
        <f>IF(Zapisy!B296&lt;&gt;"",Zapisy!B296,"")</f>
        <v/>
      </c>
      <c r="C303" s="14" t="str">
        <f>IF(B303&lt;&gt;"",VLOOKUP(B303,JPK_KR!AP:AR,3,FALSE),"")</f>
        <v/>
      </c>
      <c r="D303" s="32" t="str">
        <f>IF(B303&lt;&gt;"",VLOOKUP(Zapisy!B296,JPK_KR!AP:AV,7,FALSE),"")</f>
        <v/>
      </c>
      <c r="E303" s="25" t="str">
        <f>IF(B303&lt;&gt;"",VLOOKUP(B303,Zapisy!B296:D304,3,FALSE),"")</f>
        <v/>
      </c>
      <c r="F303" s="35" t="str">
        <f>IF(B303&lt;&gt;"",VLOOKUP(B303,Zapisy!B296:C304,2,FALSE),"")</f>
        <v/>
      </c>
      <c r="G303" s="25" t="str">
        <f>IF(B303&lt;&gt;"",VLOOKUP(B303,Zapisy!B296:G296,6,FALSE),"")</f>
        <v/>
      </c>
      <c r="H303" s="35" t="str">
        <f>IF(B303&lt;&gt;"",VLOOKUP(B303,Zapisy!B296:F306,5,FALSE),"")</f>
        <v/>
      </c>
      <c r="I303" s="14" t="str">
        <f>IF(B303&lt;&gt;"",VLOOKUP(B303,Dziennik!B:F,5,FALSE),"")</f>
        <v/>
      </c>
    </row>
    <row r="304" spans="2:9" x14ac:dyDescent="0.2">
      <c r="B304" s="14" t="str">
        <f>IF(Zapisy!B297&lt;&gt;"",Zapisy!B297,"")</f>
        <v/>
      </c>
      <c r="C304" s="14" t="str">
        <f>IF(B304&lt;&gt;"",VLOOKUP(B304,JPK_KR!AP:AR,3,FALSE),"")</f>
        <v/>
      </c>
      <c r="D304" s="32" t="str">
        <f>IF(B304&lt;&gt;"",VLOOKUP(Zapisy!B297,JPK_KR!AP:AV,7,FALSE),"")</f>
        <v/>
      </c>
      <c r="E304" s="25" t="str">
        <f>IF(B304&lt;&gt;"",VLOOKUP(B304,Zapisy!B297:D305,3,FALSE),"")</f>
        <v/>
      </c>
      <c r="F304" s="35" t="str">
        <f>IF(B304&lt;&gt;"",VLOOKUP(B304,Zapisy!B297:C305,2,FALSE),"")</f>
        <v/>
      </c>
      <c r="G304" s="25" t="str">
        <f>IF(B304&lt;&gt;"",VLOOKUP(B304,Zapisy!B297:G297,6,FALSE),"")</f>
        <v/>
      </c>
      <c r="H304" s="35" t="str">
        <f>IF(B304&lt;&gt;"",VLOOKUP(B304,Zapisy!B297:F307,5,FALSE),"")</f>
        <v/>
      </c>
      <c r="I304" s="14" t="str">
        <f>IF(B304&lt;&gt;"",VLOOKUP(B304,Dziennik!B:F,5,FALSE),"")</f>
        <v/>
      </c>
    </row>
    <row r="305" spans="2:9" x14ac:dyDescent="0.2">
      <c r="B305" s="14" t="str">
        <f>IF(Zapisy!B298&lt;&gt;"",Zapisy!B298,"")</f>
        <v/>
      </c>
      <c r="C305" s="14" t="str">
        <f>IF(B305&lt;&gt;"",VLOOKUP(B305,JPK_KR!AP:AR,3,FALSE),"")</f>
        <v/>
      </c>
      <c r="D305" s="32" t="str">
        <f>IF(B305&lt;&gt;"",VLOOKUP(Zapisy!B298,JPK_KR!AP:AV,7,FALSE),"")</f>
        <v/>
      </c>
      <c r="E305" s="25" t="str">
        <f>IF(B305&lt;&gt;"",VLOOKUP(B305,Zapisy!B298:D306,3,FALSE),"")</f>
        <v/>
      </c>
      <c r="F305" s="35" t="str">
        <f>IF(B305&lt;&gt;"",VLOOKUP(B305,Zapisy!B298:C306,2,FALSE),"")</f>
        <v/>
      </c>
      <c r="G305" s="25" t="str">
        <f>IF(B305&lt;&gt;"",VLOOKUP(B305,Zapisy!B298:G298,6,FALSE),"")</f>
        <v/>
      </c>
      <c r="H305" s="35" t="str">
        <f>IF(B305&lt;&gt;"",VLOOKUP(B305,Zapisy!B298:F308,5,FALSE),"")</f>
        <v/>
      </c>
      <c r="I305" s="14" t="str">
        <f>IF(B305&lt;&gt;"",VLOOKUP(B305,Dziennik!B:F,5,FALSE),"")</f>
        <v/>
      </c>
    </row>
    <row r="306" spans="2:9" x14ac:dyDescent="0.2">
      <c r="B306" s="14" t="str">
        <f>IF(Zapisy!B299&lt;&gt;"",Zapisy!B299,"")</f>
        <v/>
      </c>
      <c r="C306" s="14" t="str">
        <f>IF(B306&lt;&gt;"",VLOOKUP(B306,JPK_KR!AP:AR,3,FALSE),"")</f>
        <v/>
      </c>
      <c r="D306" s="32" t="str">
        <f>IF(B306&lt;&gt;"",VLOOKUP(Zapisy!B299,JPK_KR!AP:AV,7,FALSE),"")</f>
        <v/>
      </c>
      <c r="E306" s="25" t="str">
        <f>IF(B306&lt;&gt;"",VLOOKUP(B306,Zapisy!B299:D307,3,FALSE),"")</f>
        <v/>
      </c>
      <c r="F306" s="35" t="str">
        <f>IF(B306&lt;&gt;"",VLOOKUP(B306,Zapisy!B299:C307,2,FALSE),"")</f>
        <v/>
      </c>
      <c r="G306" s="25" t="str">
        <f>IF(B306&lt;&gt;"",VLOOKUP(B306,Zapisy!B299:G299,6,FALSE),"")</f>
        <v/>
      </c>
      <c r="H306" s="35" t="str">
        <f>IF(B306&lt;&gt;"",VLOOKUP(B306,Zapisy!B299:F309,5,FALSE),"")</f>
        <v/>
      </c>
      <c r="I306" s="14" t="str">
        <f>IF(B306&lt;&gt;"",VLOOKUP(B306,Dziennik!B:F,5,FALSE),"")</f>
        <v/>
      </c>
    </row>
    <row r="307" spans="2:9" x14ac:dyDescent="0.2">
      <c r="B307" s="14" t="str">
        <f>IF(Zapisy!B300&lt;&gt;"",Zapisy!B300,"")</f>
        <v/>
      </c>
      <c r="C307" s="14" t="str">
        <f>IF(B307&lt;&gt;"",VLOOKUP(B307,JPK_KR!AP:AR,3,FALSE),"")</f>
        <v/>
      </c>
      <c r="D307" s="32" t="str">
        <f>IF(B307&lt;&gt;"",VLOOKUP(Zapisy!B300,JPK_KR!AP:AV,7,FALSE),"")</f>
        <v/>
      </c>
      <c r="E307" s="25" t="str">
        <f>IF(B307&lt;&gt;"",VLOOKUP(B307,Zapisy!B300:D308,3,FALSE),"")</f>
        <v/>
      </c>
      <c r="F307" s="35" t="str">
        <f>IF(B307&lt;&gt;"",VLOOKUP(B307,Zapisy!B300:C308,2,FALSE),"")</f>
        <v/>
      </c>
      <c r="G307" s="25" t="str">
        <f>IF(B307&lt;&gt;"",VLOOKUP(B307,Zapisy!B300:G300,6,FALSE),"")</f>
        <v/>
      </c>
      <c r="H307" s="35" t="str">
        <f>IF(B307&lt;&gt;"",VLOOKUP(B307,Zapisy!B300:F310,5,FALSE),"")</f>
        <v/>
      </c>
      <c r="I307" s="14" t="str">
        <f>IF(B307&lt;&gt;"",VLOOKUP(B307,Dziennik!B:F,5,FALSE),"")</f>
        <v/>
      </c>
    </row>
    <row r="308" spans="2:9" x14ac:dyDescent="0.2">
      <c r="B308" s="14" t="str">
        <f>IF(Zapisy!B301&lt;&gt;"",Zapisy!B301,"")</f>
        <v/>
      </c>
      <c r="C308" s="14" t="str">
        <f>IF(B308&lt;&gt;"",VLOOKUP(B308,JPK_KR!AP:AR,3,FALSE),"")</f>
        <v/>
      </c>
      <c r="D308" s="32" t="str">
        <f>IF(B308&lt;&gt;"",VLOOKUP(Zapisy!B301,JPK_KR!AP:AV,7,FALSE),"")</f>
        <v/>
      </c>
      <c r="E308" s="25" t="str">
        <f>IF(B308&lt;&gt;"",VLOOKUP(B308,Zapisy!B301:D309,3,FALSE),"")</f>
        <v/>
      </c>
      <c r="F308" s="35" t="str">
        <f>IF(B308&lt;&gt;"",VLOOKUP(B308,Zapisy!B301:C309,2,FALSE),"")</f>
        <v/>
      </c>
      <c r="G308" s="25" t="str">
        <f>IF(B308&lt;&gt;"",VLOOKUP(B308,Zapisy!B301:G301,6,FALSE),"")</f>
        <v/>
      </c>
      <c r="H308" s="35" t="str">
        <f>IF(B308&lt;&gt;"",VLOOKUP(B308,Zapisy!B301:F311,5,FALSE),"")</f>
        <v/>
      </c>
      <c r="I308" s="14" t="str">
        <f>IF(B308&lt;&gt;"",VLOOKUP(B308,Dziennik!B:F,5,FALSE),"")</f>
        <v/>
      </c>
    </row>
    <row r="309" spans="2:9" x14ac:dyDescent="0.2">
      <c r="B309" s="14" t="str">
        <f>IF(Zapisy!B302&lt;&gt;"",Zapisy!B302,"")</f>
        <v/>
      </c>
      <c r="C309" s="14" t="str">
        <f>IF(B309&lt;&gt;"",VLOOKUP(B309,JPK_KR!AP:AR,3,FALSE),"")</f>
        <v/>
      </c>
      <c r="D309" s="32" t="str">
        <f>IF(B309&lt;&gt;"",VLOOKUP(Zapisy!B302,JPK_KR!AP:AV,7,FALSE),"")</f>
        <v/>
      </c>
      <c r="E309" s="25" t="str">
        <f>IF(B309&lt;&gt;"",VLOOKUP(B309,Zapisy!B302:D310,3,FALSE),"")</f>
        <v/>
      </c>
      <c r="F309" s="35" t="str">
        <f>IF(B309&lt;&gt;"",VLOOKUP(B309,Zapisy!B302:C310,2,FALSE),"")</f>
        <v/>
      </c>
      <c r="G309" s="25" t="str">
        <f>IF(B309&lt;&gt;"",VLOOKUP(B309,Zapisy!B302:G302,6,FALSE),"")</f>
        <v/>
      </c>
      <c r="H309" s="35" t="str">
        <f>IF(B309&lt;&gt;"",VLOOKUP(B309,Zapisy!B302:F312,5,FALSE),"")</f>
        <v/>
      </c>
      <c r="I309" s="14" t="str">
        <f>IF(B309&lt;&gt;"",VLOOKUP(B309,Dziennik!B:F,5,FALSE),"")</f>
        <v/>
      </c>
    </row>
    <row r="310" spans="2:9" x14ac:dyDescent="0.2">
      <c r="B310" s="14" t="str">
        <f>IF(Zapisy!B303&lt;&gt;"",Zapisy!B303,"")</f>
        <v/>
      </c>
      <c r="C310" s="14" t="str">
        <f>IF(B310&lt;&gt;"",VLOOKUP(B310,JPK_KR!AP:AR,3,FALSE),"")</f>
        <v/>
      </c>
      <c r="D310" s="32" t="str">
        <f>IF(B310&lt;&gt;"",VLOOKUP(Zapisy!B303,JPK_KR!AP:AV,7,FALSE),"")</f>
        <v/>
      </c>
      <c r="E310" s="25" t="str">
        <f>IF(B310&lt;&gt;"",VLOOKUP(B310,Zapisy!B303:D311,3,FALSE),"")</f>
        <v/>
      </c>
      <c r="F310" s="35" t="str">
        <f>IF(B310&lt;&gt;"",VLOOKUP(B310,Zapisy!B303:C311,2,FALSE),"")</f>
        <v/>
      </c>
      <c r="G310" s="25" t="str">
        <f>IF(B310&lt;&gt;"",VLOOKUP(B310,Zapisy!B303:G303,6,FALSE),"")</f>
        <v/>
      </c>
      <c r="H310" s="35" t="str">
        <f>IF(B310&lt;&gt;"",VLOOKUP(B310,Zapisy!B303:F313,5,FALSE),"")</f>
        <v/>
      </c>
      <c r="I310" s="14" t="str">
        <f>IF(B310&lt;&gt;"",VLOOKUP(B310,Dziennik!B:F,5,FALSE),"")</f>
        <v/>
      </c>
    </row>
    <row r="311" spans="2:9" x14ac:dyDescent="0.2">
      <c r="B311" s="14" t="str">
        <f>IF(Zapisy!B304&lt;&gt;"",Zapisy!B304,"")</f>
        <v/>
      </c>
      <c r="C311" s="14" t="str">
        <f>IF(B311&lt;&gt;"",VLOOKUP(B311,JPK_KR!AP:AR,3,FALSE),"")</f>
        <v/>
      </c>
      <c r="D311" s="32" t="str">
        <f>IF(B311&lt;&gt;"",VLOOKUP(Zapisy!B304,JPK_KR!AP:AV,7,FALSE),"")</f>
        <v/>
      </c>
      <c r="E311" s="25" t="str">
        <f>IF(B311&lt;&gt;"",VLOOKUP(B311,Zapisy!B304:D312,3,FALSE),"")</f>
        <v/>
      </c>
      <c r="F311" s="35" t="str">
        <f>IF(B311&lt;&gt;"",VLOOKUP(B311,Zapisy!B304:C312,2,FALSE),"")</f>
        <v/>
      </c>
      <c r="G311" s="25" t="str">
        <f>IF(B311&lt;&gt;"",VLOOKUP(B311,Zapisy!B304:G304,6,FALSE),"")</f>
        <v/>
      </c>
      <c r="H311" s="35" t="str">
        <f>IF(B311&lt;&gt;"",VLOOKUP(B311,Zapisy!B304:F314,5,FALSE),"")</f>
        <v/>
      </c>
      <c r="I311" s="14" t="str">
        <f>IF(B311&lt;&gt;"",VLOOKUP(B311,Dziennik!B:F,5,FALSE),"")</f>
        <v/>
      </c>
    </row>
    <row r="312" spans="2:9" x14ac:dyDescent="0.2">
      <c r="B312" s="14" t="str">
        <f>IF(Zapisy!B305&lt;&gt;"",Zapisy!B305,"")</f>
        <v/>
      </c>
      <c r="C312" s="14" t="str">
        <f>IF(B312&lt;&gt;"",VLOOKUP(B312,JPK_KR!AP:AR,3,FALSE),"")</f>
        <v/>
      </c>
      <c r="D312" s="32" t="str">
        <f>IF(B312&lt;&gt;"",VLOOKUP(Zapisy!B305,JPK_KR!AP:AV,7,FALSE),"")</f>
        <v/>
      </c>
      <c r="E312" s="25" t="str">
        <f>IF(B312&lt;&gt;"",VLOOKUP(B312,Zapisy!B305:D313,3,FALSE),"")</f>
        <v/>
      </c>
      <c r="F312" s="35" t="str">
        <f>IF(B312&lt;&gt;"",VLOOKUP(B312,Zapisy!B305:C313,2,FALSE),"")</f>
        <v/>
      </c>
      <c r="G312" s="25" t="str">
        <f>IF(B312&lt;&gt;"",VLOOKUP(B312,Zapisy!B305:G305,6,FALSE),"")</f>
        <v/>
      </c>
      <c r="H312" s="35" t="str">
        <f>IF(B312&lt;&gt;"",VLOOKUP(B312,Zapisy!B305:F315,5,FALSE),"")</f>
        <v/>
      </c>
      <c r="I312" s="14" t="str">
        <f>IF(B312&lt;&gt;"",VLOOKUP(B312,Dziennik!B:F,5,FALSE),"")</f>
        <v/>
      </c>
    </row>
    <row r="313" spans="2:9" x14ac:dyDescent="0.2">
      <c r="B313" s="14" t="str">
        <f>IF(Zapisy!B306&lt;&gt;"",Zapisy!B306,"")</f>
        <v/>
      </c>
      <c r="C313" s="14" t="str">
        <f>IF(B313&lt;&gt;"",VLOOKUP(B313,JPK_KR!AP:AR,3,FALSE),"")</f>
        <v/>
      </c>
      <c r="D313" s="32" t="str">
        <f>IF(B313&lt;&gt;"",VLOOKUP(Zapisy!B306,JPK_KR!AP:AV,7,FALSE),"")</f>
        <v/>
      </c>
      <c r="E313" s="25" t="str">
        <f>IF(B313&lt;&gt;"",VLOOKUP(B313,Zapisy!B306:D314,3,FALSE),"")</f>
        <v/>
      </c>
      <c r="F313" s="35" t="str">
        <f>IF(B313&lt;&gt;"",VLOOKUP(B313,Zapisy!B306:C314,2,FALSE),"")</f>
        <v/>
      </c>
      <c r="G313" s="25" t="str">
        <f>IF(B313&lt;&gt;"",VLOOKUP(B313,Zapisy!B306:G306,6,FALSE),"")</f>
        <v/>
      </c>
      <c r="H313" s="35" t="str">
        <f>IF(B313&lt;&gt;"",VLOOKUP(B313,Zapisy!B306:F316,5,FALSE),"")</f>
        <v/>
      </c>
      <c r="I313" s="14" t="str">
        <f>IF(B313&lt;&gt;"",VLOOKUP(B313,Dziennik!B:F,5,FALSE),"")</f>
        <v/>
      </c>
    </row>
    <row r="314" spans="2:9" x14ac:dyDescent="0.2">
      <c r="B314" s="14" t="str">
        <f>IF(Zapisy!B307&lt;&gt;"",Zapisy!B307,"")</f>
        <v/>
      </c>
      <c r="C314" s="14" t="str">
        <f>IF(B314&lt;&gt;"",VLOOKUP(B314,JPK_KR!AP:AR,3,FALSE),"")</f>
        <v/>
      </c>
      <c r="D314" s="32" t="str">
        <f>IF(B314&lt;&gt;"",VLOOKUP(Zapisy!B307,JPK_KR!AP:AV,7,FALSE),"")</f>
        <v/>
      </c>
      <c r="E314" s="25" t="str">
        <f>IF(B314&lt;&gt;"",VLOOKUP(B314,Zapisy!B307:D315,3,FALSE),"")</f>
        <v/>
      </c>
      <c r="F314" s="35" t="str">
        <f>IF(B314&lt;&gt;"",VLOOKUP(B314,Zapisy!B307:C315,2,FALSE),"")</f>
        <v/>
      </c>
      <c r="G314" s="25" t="str">
        <f>IF(B314&lt;&gt;"",VLOOKUP(B314,Zapisy!B307:G307,6,FALSE),"")</f>
        <v/>
      </c>
      <c r="H314" s="35" t="str">
        <f>IF(B314&lt;&gt;"",VLOOKUP(B314,Zapisy!B307:F317,5,FALSE),"")</f>
        <v/>
      </c>
      <c r="I314" s="14" t="str">
        <f>IF(B314&lt;&gt;"",VLOOKUP(B314,Dziennik!B:F,5,FALSE),"")</f>
        <v/>
      </c>
    </row>
    <row r="315" spans="2:9" x14ac:dyDescent="0.2">
      <c r="B315" s="14" t="str">
        <f>IF(Zapisy!B308&lt;&gt;"",Zapisy!B308,"")</f>
        <v/>
      </c>
      <c r="C315" s="14" t="str">
        <f>IF(B315&lt;&gt;"",VLOOKUP(B315,JPK_KR!AP:AR,3,FALSE),"")</f>
        <v/>
      </c>
      <c r="D315" s="32" t="str">
        <f>IF(B315&lt;&gt;"",VLOOKUP(Zapisy!B308,JPK_KR!AP:AV,7,FALSE),"")</f>
        <v/>
      </c>
      <c r="E315" s="25" t="str">
        <f>IF(B315&lt;&gt;"",VLOOKUP(B315,Zapisy!B308:D316,3,FALSE),"")</f>
        <v/>
      </c>
      <c r="F315" s="35" t="str">
        <f>IF(B315&lt;&gt;"",VLOOKUP(B315,Zapisy!B308:C316,2,FALSE),"")</f>
        <v/>
      </c>
      <c r="G315" s="25" t="str">
        <f>IF(B315&lt;&gt;"",VLOOKUP(B315,Zapisy!B308:G308,6,FALSE),"")</f>
        <v/>
      </c>
      <c r="H315" s="35" t="str">
        <f>IF(B315&lt;&gt;"",VLOOKUP(B315,Zapisy!B308:F318,5,FALSE),"")</f>
        <v/>
      </c>
      <c r="I315" s="14" t="str">
        <f>IF(B315&lt;&gt;"",VLOOKUP(B315,Dziennik!B:F,5,FALSE),"")</f>
        <v/>
      </c>
    </row>
    <row r="316" spans="2:9" x14ac:dyDescent="0.2">
      <c r="B316" s="14" t="str">
        <f>IF(Zapisy!B309&lt;&gt;"",Zapisy!B309,"")</f>
        <v/>
      </c>
      <c r="C316" s="14" t="str">
        <f>IF(B316&lt;&gt;"",VLOOKUP(B316,JPK_KR!AP:AR,3,FALSE),"")</f>
        <v/>
      </c>
      <c r="D316" s="32" t="str">
        <f>IF(B316&lt;&gt;"",VLOOKUP(Zapisy!B309,JPK_KR!AP:AV,7,FALSE),"")</f>
        <v/>
      </c>
      <c r="E316" s="25" t="str">
        <f>IF(B316&lt;&gt;"",VLOOKUP(B316,Zapisy!B309:D317,3,FALSE),"")</f>
        <v/>
      </c>
      <c r="F316" s="35" t="str">
        <f>IF(B316&lt;&gt;"",VLOOKUP(B316,Zapisy!B309:C317,2,FALSE),"")</f>
        <v/>
      </c>
      <c r="G316" s="25" t="str">
        <f>IF(B316&lt;&gt;"",VLOOKUP(B316,Zapisy!B309:G309,6,FALSE),"")</f>
        <v/>
      </c>
      <c r="H316" s="35" t="str">
        <f>IF(B316&lt;&gt;"",VLOOKUP(B316,Zapisy!B309:F319,5,FALSE),"")</f>
        <v/>
      </c>
      <c r="I316" s="14" t="str">
        <f>IF(B316&lt;&gt;"",VLOOKUP(B316,Dziennik!B:F,5,FALSE),"")</f>
        <v/>
      </c>
    </row>
    <row r="317" spans="2:9" x14ac:dyDescent="0.2">
      <c r="B317" s="14" t="str">
        <f>IF(Zapisy!B310&lt;&gt;"",Zapisy!B310,"")</f>
        <v/>
      </c>
      <c r="C317" s="14" t="str">
        <f>IF(B317&lt;&gt;"",VLOOKUP(B317,JPK_KR!AP:AR,3,FALSE),"")</f>
        <v/>
      </c>
      <c r="D317" s="32" t="str">
        <f>IF(B317&lt;&gt;"",VLOOKUP(Zapisy!B310,JPK_KR!AP:AV,7,FALSE),"")</f>
        <v/>
      </c>
      <c r="E317" s="25" t="str">
        <f>IF(B317&lt;&gt;"",VLOOKUP(B317,Zapisy!B310:D318,3,FALSE),"")</f>
        <v/>
      </c>
      <c r="F317" s="35" t="str">
        <f>IF(B317&lt;&gt;"",VLOOKUP(B317,Zapisy!B310:C318,2,FALSE),"")</f>
        <v/>
      </c>
      <c r="G317" s="25" t="str">
        <f>IF(B317&lt;&gt;"",VLOOKUP(B317,Zapisy!B310:G310,6,FALSE),"")</f>
        <v/>
      </c>
      <c r="H317" s="35" t="str">
        <f>IF(B317&lt;&gt;"",VLOOKUP(B317,Zapisy!B310:F320,5,FALSE),"")</f>
        <v/>
      </c>
      <c r="I317" s="14" t="str">
        <f>IF(B317&lt;&gt;"",VLOOKUP(B317,Dziennik!B:F,5,FALSE),"")</f>
        <v/>
      </c>
    </row>
    <row r="318" spans="2:9" x14ac:dyDescent="0.2">
      <c r="B318" s="14" t="str">
        <f>IF(Zapisy!B311&lt;&gt;"",Zapisy!B311,"")</f>
        <v/>
      </c>
      <c r="C318" s="14" t="str">
        <f>IF(B318&lt;&gt;"",VLOOKUP(B318,JPK_KR!AP:AR,3,FALSE),"")</f>
        <v/>
      </c>
      <c r="D318" s="32" t="str">
        <f>IF(B318&lt;&gt;"",VLOOKUP(Zapisy!B311,JPK_KR!AP:AV,7,FALSE),"")</f>
        <v/>
      </c>
      <c r="E318" s="25" t="str">
        <f>IF(B318&lt;&gt;"",VLOOKUP(B318,Zapisy!B311:D319,3,FALSE),"")</f>
        <v/>
      </c>
      <c r="F318" s="35" t="str">
        <f>IF(B318&lt;&gt;"",VLOOKUP(B318,Zapisy!B311:C319,2,FALSE),"")</f>
        <v/>
      </c>
      <c r="G318" s="25" t="str">
        <f>IF(B318&lt;&gt;"",VLOOKUP(B318,Zapisy!B311:G311,6,FALSE),"")</f>
        <v/>
      </c>
      <c r="H318" s="35" t="str">
        <f>IF(B318&lt;&gt;"",VLOOKUP(B318,Zapisy!B311:F321,5,FALSE),"")</f>
        <v/>
      </c>
      <c r="I318" s="14" t="str">
        <f>IF(B318&lt;&gt;"",VLOOKUP(B318,Dziennik!B:F,5,FALSE),"")</f>
        <v/>
      </c>
    </row>
    <row r="319" spans="2:9" x14ac:dyDescent="0.2">
      <c r="B319" s="14" t="str">
        <f>IF(Zapisy!B312&lt;&gt;"",Zapisy!B312,"")</f>
        <v/>
      </c>
      <c r="C319" s="14" t="str">
        <f>IF(B319&lt;&gt;"",VLOOKUP(B319,JPK_KR!AP:AR,3,FALSE),"")</f>
        <v/>
      </c>
      <c r="D319" s="32" t="str">
        <f>IF(B319&lt;&gt;"",VLOOKUP(Zapisy!B312,JPK_KR!AP:AV,7,FALSE),"")</f>
        <v/>
      </c>
      <c r="E319" s="25" t="str">
        <f>IF(B319&lt;&gt;"",VLOOKUP(B319,Zapisy!B312:D320,3,FALSE),"")</f>
        <v/>
      </c>
      <c r="F319" s="35" t="str">
        <f>IF(B319&lt;&gt;"",VLOOKUP(B319,Zapisy!B312:C320,2,FALSE),"")</f>
        <v/>
      </c>
      <c r="G319" s="25" t="str">
        <f>IF(B319&lt;&gt;"",VLOOKUP(B319,Zapisy!B312:G312,6,FALSE),"")</f>
        <v/>
      </c>
      <c r="H319" s="35" t="str">
        <f>IF(B319&lt;&gt;"",VLOOKUP(B319,Zapisy!B312:F322,5,FALSE),"")</f>
        <v/>
      </c>
      <c r="I319" s="14" t="str">
        <f>IF(B319&lt;&gt;"",VLOOKUP(B319,Dziennik!B:F,5,FALSE),"")</f>
        <v/>
      </c>
    </row>
    <row r="320" spans="2:9" x14ac:dyDescent="0.2">
      <c r="B320" s="14" t="str">
        <f>IF(Zapisy!B313&lt;&gt;"",Zapisy!B313,"")</f>
        <v/>
      </c>
      <c r="C320" s="14" t="str">
        <f>IF(B320&lt;&gt;"",VLOOKUP(B320,JPK_KR!AP:AR,3,FALSE),"")</f>
        <v/>
      </c>
      <c r="D320" s="32" t="str">
        <f>IF(B320&lt;&gt;"",VLOOKUP(Zapisy!B313,JPK_KR!AP:AV,7,FALSE),"")</f>
        <v/>
      </c>
      <c r="E320" s="25" t="str">
        <f>IF(B320&lt;&gt;"",VLOOKUP(B320,Zapisy!B313:D321,3,FALSE),"")</f>
        <v/>
      </c>
      <c r="F320" s="35" t="str">
        <f>IF(B320&lt;&gt;"",VLOOKUP(B320,Zapisy!B313:C321,2,FALSE),"")</f>
        <v/>
      </c>
      <c r="G320" s="25" t="str">
        <f>IF(B320&lt;&gt;"",VLOOKUP(B320,Zapisy!B313:G313,6,FALSE),"")</f>
        <v/>
      </c>
      <c r="H320" s="35" t="str">
        <f>IF(B320&lt;&gt;"",VLOOKUP(B320,Zapisy!B313:F323,5,FALSE),"")</f>
        <v/>
      </c>
      <c r="I320" s="14" t="str">
        <f>IF(B320&lt;&gt;"",VLOOKUP(B320,Dziennik!B:F,5,FALSE),"")</f>
        <v/>
      </c>
    </row>
    <row r="321" spans="2:9" x14ac:dyDescent="0.2">
      <c r="B321" s="14" t="str">
        <f>IF(Zapisy!B314&lt;&gt;"",Zapisy!B314,"")</f>
        <v/>
      </c>
      <c r="C321" s="14" t="str">
        <f>IF(B321&lt;&gt;"",VLOOKUP(B321,JPK_KR!AP:AR,3,FALSE),"")</f>
        <v/>
      </c>
      <c r="D321" s="32" t="str">
        <f>IF(B321&lt;&gt;"",VLOOKUP(Zapisy!B314,JPK_KR!AP:AV,7,FALSE),"")</f>
        <v/>
      </c>
      <c r="E321" s="25" t="str">
        <f>IF(B321&lt;&gt;"",VLOOKUP(B321,Zapisy!B314:D322,3,FALSE),"")</f>
        <v/>
      </c>
      <c r="F321" s="35" t="str">
        <f>IF(B321&lt;&gt;"",VLOOKUP(B321,Zapisy!B314:C322,2,FALSE),"")</f>
        <v/>
      </c>
      <c r="G321" s="25" t="str">
        <f>IF(B321&lt;&gt;"",VLOOKUP(B321,Zapisy!B314:G314,6,FALSE),"")</f>
        <v/>
      </c>
      <c r="H321" s="35" t="str">
        <f>IF(B321&lt;&gt;"",VLOOKUP(B321,Zapisy!B314:F324,5,FALSE),"")</f>
        <v/>
      </c>
      <c r="I321" s="14" t="str">
        <f>IF(B321&lt;&gt;"",VLOOKUP(B321,Dziennik!B:F,5,FALSE),"")</f>
        <v/>
      </c>
    </row>
    <row r="322" spans="2:9" x14ac:dyDescent="0.2">
      <c r="B322" s="14" t="str">
        <f>IF(Zapisy!B315&lt;&gt;"",Zapisy!B315,"")</f>
        <v/>
      </c>
      <c r="C322" s="14" t="str">
        <f>IF(B322&lt;&gt;"",VLOOKUP(B322,JPK_KR!AP:AR,3,FALSE),"")</f>
        <v/>
      </c>
      <c r="D322" s="32" t="str">
        <f>IF(B322&lt;&gt;"",VLOOKUP(Zapisy!B315,JPK_KR!AP:AV,7,FALSE),"")</f>
        <v/>
      </c>
      <c r="E322" s="25" t="str">
        <f>IF(B322&lt;&gt;"",VLOOKUP(B322,Zapisy!B315:D323,3,FALSE),"")</f>
        <v/>
      </c>
      <c r="F322" s="35" t="str">
        <f>IF(B322&lt;&gt;"",VLOOKUP(B322,Zapisy!B315:C323,2,FALSE),"")</f>
        <v/>
      </c>
      <c r="G322" s="25" t="str">
        <f>IF(B322&lt;&gt;"",VLOOKUP(B322,Zapisy!B315:G315,6,FALSE),"")</f>
        <v/>
      </c>
      <c r="H322" s="35" t="str">
        <f>IF(B322&lt;&gt;"",VLOOKUP(B322,Zapisy!B315:F325,5,FALSE),"")</f>
        <v/>
      </c>
      <c r="I322" s="14" t="str">
        <f>IF(B322&lt;&gt;"",VLOOKUP(B322,Dziennik!B:F,5,FALSE),"")</f>
        <v/>
      </c>
    </row>
    <row r="323" spans="2:9" x14ac:dyDescent="0.2">
      <c r="B323" s="14" t="str">
        <f>IF(Zapisy!B316&lt;&gt;"",Zapisy!B316,"")</f>
        <v/>
      </c>
      <c r="C323" s="14" t="str">
        <f>IF(B323&lt;&gt;"",VLOOKUP(B323,JPK_KR!AP:AR,3,FALSE),"")</f>
        <v/>
      </c>
      <c r="D323" s="32" t="str">
        <f>IF(B323&lt;&gt;"",VLOOKUP(Zapisy!B316,JPK_KR!AP:AV,7,FALSE),"")</f>
        <v/>
      </c>
      <c r="E323" s="25" t="str">
        <f>IF(B323&lt;&gt;"",VLOOKUP(B323,Zapisy!B316:D324,3,FALSE),"")</f>
        <v/>
      </c>
      <c r="F323" s="35" t="str">
        <f>IF(B323&lt;&gt;"",VLOOKUP(B323,Zapisy!B316:C324,2,FALSE),"")</f>
        <v/>
      </c>
      <c r="G323" s="25" t="str">
        <f>IF(B323&lt;&gt;"",VLOOKUP(B323,Zapisy!B316:G316,6,FALSE),"")</f>
        <v/>
      </c>
      <c r="H323" s="35" t="str">
        <f>IF(B323&lt;&gt;"",VLOOKUP(B323,Zapisy!B316:F326,5,FALSE),"")</f>
        <v/>
      </c>
      <c r="I323" s="14" t="str">
        <f>IF(B323&lt;&gt;"",VLOOKUP(B323,Dziennik!B:F,5,FALSE),"")</f>
        <v/>
      </c>
    </row>
    <row r="324" spans="2:9" x14ac:dyDescent="0.2">
      <c r="B324" s="14" t="str">
        <f>IF(Zapisy!B317&lt;&gt;"",Zapisy!B317,"")</f>
        <v/>
      </c>
      <c r="C324" s="14" t="str">
        <f>IF(B324&lt;&gt;"",VLOOKUP(B324,JPK_KR!AP:AR,3,FALSE),"")</f>
        <v/>
      </c>
      <c r="D324" s="32" t="str">
        <f>IF(B324&lt;&gt;"",VLOOKUP(Zapisy!B317,JPK_KR!AP:AV,7,FALSE),"")</f>
        <v/>
      </c>
      <c r="E324" s="25" t="str">
        <f>IF(B324&lt;&gt;"",VLOOKUP(B324,Zapisy!B317:D325,3,FALSE),"")</f>
        <v/>
      </c>
      <c r="F324" s="35" t="str">
        <f>IF(B324&lt;&gt;"",VLOOKUP(B324,Zapisy!B317:C325,2,FALSE),"")</f>
        <v/>
      </c>
      <c r="G324" s="25" t="str">
        <f>IF(B324&lt;&gt;"",VLOOKUP(B324,Zapisy!B317:G317,6,FALSE),"")</f>
        <v/>
      </c>
      <c r="H324" s="35" t="str">
        <f>IF(B324&lt;&gt;"",VLOOKUP(B324,Zapisy!B317:F327,5,FALSE),"")</f>
        <v/>
      </c>
      <c r="I324" s="14" t="str">
        <f>IF(B324&lt;&gt;"",VLOOKUP(B324,Dziennik!B:F,5,FALSE),"")</f>
        <v/>
      </c>
    </row>
    <row r="325" spans="2:9" x14ac:dyDescent="0.2">
      <c r="B325" s="14" t="str">
        <f>IF(Zapisy!B318&lt;&gt;"",Zapisy!B318,"")</f>
        <v/>
      </c>
      <c r="C325" s="14" t="str">
        <f>IF(B325&lt;&gt;"",VLOOKUP(B325,JPK_KR!AP:AR,3,FALSE),"")</f>
        <v/>
      </c>
      <c r="D325" s="32" t="str">
        <f>IF(B325&lt;&gt;"",VLOOKUP(Zapisy!B318,JPK_KR!AP:AV,7,FALSE),"")</f>
        <v/>
      </c>
      <c r="E325" s="25" t="str">
        <f>IF(B325&lt;&gt;"",VLOOKUP(B325,Zapisy!B318:D326,3,FALSE),"")</f>
        <v/>
      </c>
      <c r="F325" s="35" t="str">
        <f>IF(B325&lt;&gt;"",VLOOKUP(B325,Zapisy!B318:C326,2,FALSE),"")</f>
        <v/>
      </c>
      <c r="G325" s="25" t="str">
        <f>IF(B325&lt;&gt;"",VLOOKUP(B325,Zapisy!B318:G318,6,FALSE),"")</f>
        <v/>
      </c>
      <c r="H325" s="35" t="str">
        <f>IF(B325&lt;&gt;"",VLOOKUP(B325,Zapisy!B318:F328,5,FALSE),"")</f>
        <v/>
      </c>
      <c r="I325" s="14" t="str">
        <f>IF(B325&lt;&gt;"",VLOOKUP(B325,Dziennik!B:F,5,FALSE),"")</f>
        <v/>
      </c>
    </row>
    <row r="326" spans="2:9" x14ac:dyDescent="0.2">
      <c r="B326" s="14" t="str">
        <f>IF(Zapisy!B319&lt;&gt;"",Zapisy!B319,"")</f>
        <v/>
      </c>
      <c r="C326" s="14" t="str">
        <f>IF(B326&lt;&gt;"",VLOOKUP(B326,JPK_KR!AP:AR,3,FALSE),"")</f>
        <v/>
      </c>
      <c r="D326" s="32" t="str">
        <f>IF(B326&lt;&gt;"",VLOOKUP(Zapisy!B319,JPK_KR!AP:AV,7,FALSE),"")</f>
        <v/>
      </c>
      <c r="E326" s="25" t="str">
        <f>IF(B326&lt;&gt;"",VLOOKUP(B326,Zapisy!B319:D327,3,FALSE),"")</f>
        <v/>
      </c>
      <c r="F326" s="35" t="str">
        <f>IF(B326&lt;&gt;"",VLOOKUP(B326,Zapisy!B319:C327,2,FALSE),"")</f>
        <v/>
      </c>
      <c r="G326" s="25" t="str">
        <f>IF(B326&lt;&gt;"",VLOOKUP(B326,Zapisy!B319:G319,6,FALSE),"")</f>
        <v/>
      </c>
      <c r="H326" s="35" t="str">
        <f>IF(B326&lt;&gt;"",VLOOKUP(B326,Zapisy!B319:F329,5,FALSE),"")</f>
        <v/>
      </c>
      <c r="I326" s="14" t="str">
        <f>IF(B326&lt;&gt;"",VLOOKUP(B326,Dziennik!B:F,5,FALSE),"")</f>
        <v/>
      </c>
    </row>
    <row r="327" spans="2:9" x14ac:dyDescent="0.2">
      <c r="B327" s="14" t="str">
        <f>IF(Zapisy!B320&lt;&gt;"",Zapisy!B320,"")</f>
        <v/>
      </c>
      <c r="C327" s="14" t="str">
        <f>IF(B327&lt;&gt;"",VLOOKUP(B327,JPK_KR!AP:AR,3,FALSE),"")</f>
        <v/>
      </c>
      <c r="D327" s="32" t="str">
        <f>IF(B327&lt;&gt;"",VLOOKUP(Zapisy!B320,JPK_KR!AP:AV,7,FALSE),"")</f>
        <v/>
      </c>
      <c r="E327" s="25" t="str">
        <f>IF(B327&lt;&gt;"",VLOOKUP(B327,Zapisy!B320:D328,3,FALSE),"")</f>
        <v/>
      </c>
      <c r="F327" s="35" t="str">
        <f>IF(B327&lt;&gt;"",VLOOKUP(B327,Zapisy!B320:C328,2,FALSE),"")</f>
        <v/>
      </c>
      <c r="G327" s="25" t="str">
        <f>IF(B327&lt;&gt;"",VLOOKUP(B327,Zapisy!B320:G320,6,FALSE),"")</f>
        <v/>
      </c>
      <c r="H327" s="35" t="str">
        <f>IF(B327&lt;&gt;"",VLOOKUP(B327,Zapisy!B320:F330,5,FALSE),"")</f>
        <v/>
      </c>
      <c r="I327" s="14" t="str">
        <f>IF(B327&lt;&gt;"",VLOOKUP(B327,Dziennik!B:F,5,FALSE),"")</f>
        <v/>
      </c>
    </row>
    <row r="328" spans="2:9" x14ac:dyDescent="0.2">
      <c r="B328" s="14" t="str">
        <f>IF(Zapisy!B321&lt;&gt;"",Zapisy!B321,"")</f>
        <v/>
      </c>
      <c r="C328" s="14" t="str">
        <f>IF(B328&lt;&gt;"",VLOOKUP(B328,JPK_KR!AP:AR,3,FALSE),"")</f>
        <v/>
      </c>
      <c r="D328" s="32" t="str">
        <f>IF(B328&lt;&gt;"",VLOOKUP(Zapisy!B321,JPK_KR!AP:AV,7,FALSE),"")</f>
        <v/>
      </c>
      <c r="E328" s="25" t="str">
        <f>IF(B328&lt;&gt;"",VLOOKUP(B328,Zapisy!B321:D329,3,FALSE),"")</f>
        <v/>
      </c>
      <c r="F328" s="35" t="str">
        <f>IF(B328&lt;&gt;"",VLOOKUP(B328,Zapisy!B321:C329,2,FALSE),"")</f>
        <v/>
      </c>
      <c r="G328" s="25" t="str">
        <f>IF(B328&lt;&gt;"",VLOOKUP(B328,Zapisy!B321:G321,6,FALSE),"")</f>
        <v/>
      </c>
      <c r="H328" s="35" t="str">
        <f>IF(B328&lt;&gt;"",VLOOKUP(B328,Zapisy!B321:F331,5,FALSE),"")</f>
        <v/>
      </c>
      <c r="I328" s="14" t="str">
        <f>IF(B328&lt;&gt;"",VLOOKUP(B328,Dziennik!B:F,5,FALSE),"")</f>
        <v/>
      </c>
    </row>
    <row r="329" spans="2:9" x14ac:dyDescent="0.2">
      <c r="B329" s="14" t="str">
        <f>IF(Zapisy!B322&lt;&gt;"",Zapisy!B322,"")</f>
        <v/>
      </c>
      <c r="C329" s="14" t="str">
        <f>IF(B329&lt;&gt;"",VLOOKUP(B329,JPK_KR!AP:AR,3,FALSE),"")</f>
        <v/>
      </c>
      <c r="D329" s="32" t="str">
        <f>IF(B329&lt;&gt;"",VLOOKUP(Zapisy!B322,JPK_KR!AP:AV,7,FALSE),"")</f>
        <v/>
      </c>
      <c r="E329" s="25" t="str">
        <f>IF(B329&lt;&gt;"",VLOOKUP(B329,Zapisy!B322:D330,3,FALSE),"")</f>
        <v/>
      </c>
      <c r="F329" s="35" t="str">
        <f>IF(B329&lt;&gt;"",VLOOKUP(B329,Zapisy!B322:C330,2,FALSE),"")</f>
        <v/>
      </c>
      <c r="G329" s="25" t="str">
        <f>IF(B329&lt;&gt;"",VLOOKUP(B329,Zapisy!B322:G322,6,FALSE),"")</f>
        <v/>
      </c>
      <c r="H329" s="35" t="str">
        <f>IF(B329&lt;&gt;"",VLOOKUP(B329,Zapisy!B322:F332,5,FALSE),"")</f>
        <v/>
      </c>
      <c r="I329" s="14" t="str">
        <f>IF(B329&lt;&gt;"",VLOOKUP(B329,Dziennik!B:F,5,FALSE),"")</f>
        <v/>
      </c>
    </row>
    <row r="330" spans="2:9" x14ac:dyDescent="0.2">
      <c r="B330" s="14" t="str">
        <f>IF(Zapisy!B323&lt;&gt;"",Zapisy!B323,"")</f>
        <v/>
      </c>
      <c r="C330" s="14" t="str">
        <f>IF(B330&lt;&gt;"",VLOOKUP(B330,JPK_KR!AP:AR,3,FALSE),"")</f>
        <v/>
      </c>
      <c r="D330" s="32" t="str">
        <f>IF(B330&lt;&gt;"",VLOOKUP(Zapisy!B323,JPK_KR!AP:AV,7,FALSE),"")</f>
        <v/>
      </c>
      <c r="E330" s="25" t="str">
        <f>IF(B330&lt;&gt;"",VLOOKUP(B330,Zapisy!B323:D331,3,FALSE),"")</f>
        <v/>
      </c>
      <c r="F330" s="35" t="str">
        <f>IF(B330&lt;&gt;"",VLOOKUP(B330,Zapisy!B323:C331,2,FALSE),"")</f>
        <v/>
      </c>
      <c r="G330" s="25" t="str">
        <f>IF(B330&lt;&gt;"",VLOOKUP(B330,Zapisy!B323:G323,6,FALSE),"")</f>
        <v/>
      </c>
      <c r="H330" s="35" t="str">
        <f>IF(B330&lt;&gt;"",VLOOKUP(B330,Zapisy!B323:F333,5,FALSE),"")</f>
        <v/>
      </c>
      <c r="I330" s="14" t="str">
        <f>IF(B330&lt;&gt;"",VLOOKUP(B330,Dziennik!B:F,5,FALSE),"")</f>
        <v/>
      </c>
    </row>
    <row r="331" spans="2:9" x14ac:dyDescent="0.2">
      <c r="B331" s="14" t="str">
        <f>IF(Zapisy!B324&lt;&gt;"",Zapisy!B324,"")</f>
        <v/>
      </c>
      <c r="C331" s="14" t="str">
        <f>IF(B331&lt;&gt;"",VLOOKUP(B331,JPK_KR!AP:AR,3,FALSE),"")</f>
        <v/>
      </c>
      <c r="D331" s="32" t="str">
        <f>IF(B331&lt;&gt;"",VLOOKUP(Zapisy!B324,JPK_KR!AP:AV,7,FALSE),"")</f>
        <v/>
      </c>
      <c r="E331" s="25" t="str">
        <f>IF(B331&lt;&gt;"",VLOOKUP(B331,Zapisy!B324:D332,3,FALSE),"")</f>
        <v/>
      </c>
      <c r="F331" s="35" t="str">
        <f>IF(B331&lt;&gt;"",VLOOKUP(B331,Zapisy!B324:C332,2,FALSE),"")</f>
        <v/>
      </c>
      <c r="G331" s="25" t="str">
        <f>IF(B331&lt;&gt;"",VLOOKUP(B331,Zapisy!B324:G324,6,FALSE),"")</f>
        <v/>
      </c>
      <c r="H331" s="35" t="str">
        <f>IF(B331&lt;&gt;"",VLOOKUP(B331,Zapisy!B324:F334,5,FALSE),"")</f>
        <v/>
      </c>
      <c r="I331" s="14" t="str">
        <f>IF(B331&lt;&gt;"",VLOOKUP(B331,Dziennik!B:F,5,FALSE),"")</f>
        <v/>
      </c>
    </row>
    <row r="332" spans="2:9" x14ac:dyDescent="0.2">
      <c r="B332" s="14" t="str">
        <f>IF(Zapisy!B325&lt;&gt;"",Zapisy!B325,"")</f>
        <v/>
      </c>
      <c r="C332" s="14" t="str">
        <f>IF(B332&lt;&gt;"",VLOOKUP(B332,JPK_KR!AP:AR,3,FALSE),"")</f>
        <v/>
      </c>
      <c r="D332" s="32" t="str">
        <f>IF(B332&lt;&gt;"",VLOOKUP(Zapisy!B325,JPK_KR!AP:AV,7,FALSE),"")</f>
        <v/>
      </c>
      <c r="E332" s="25" t="str">
        <f>IF(B332&lt;&gt;"",VLOOKUP(B332,Zapisy!B325:D333,3,FALSE),"")</f>
        <v/>
      </c>
      <c r="F332" s="35" t="str">
        <f>IF(B332&lt;&gt;"",VLOOKUP(B332,Zapisy!B325:C333,2,FALSE),"")</f>
        <v/>
      </c>
      <c r="G332" s="25" t="str">
        <f>IF(B332&lt;&gt;"",VLOOKUP(B332,Zapisy!B325:G325,6,FALSE),"")</f>
        <v/>
      </c>
      <c r="H332" s="35" t="str">
        <f>IF(B332&lt;&gt;"",VLOOKUP(B332,Zapisy!B325:F335,5,FALSE),"")</f>
        <v/>
      </c>
      <c r="I332" s="14" t="str">
        <f>IF(B332&lt;&gt;"",VLOOKUP(B332,Dziennik!B:F,5,FALSE),"")</f>
        <v/>
      </c>
    </row>
    <row r="333" spans="2:9" x14ac:dyDescent="0.2">
      <c r="B333" s="14" t="str">
        <f>IF(Zapisy!B326&lt;&gt;"",Zapisy!B326,"")</f>
        <v/>
      </c>
      <c r="C333" s="14" t="str">
        <f>IF(B333&lt;&gt;"",VLOOKUP(B333,JPK_KR!AP:AR,3,FALSE),"")</f>
        <v/>
      </c>
      <c r="D333" s="32" t="str">
        <f>IF(B333&lt;&gt;"",VLOOKUP(Zapisy!B326,JPK_KR!AP:AV,7,FALSE),"")</f>
        <v/>
      </c>
      <c r="E333" s="25" t="str">
        <f>IF(B333&lt;&gt;"",VLOOKUP(B333,Zapisy!B326:D334,3,FALSE),"")</f>
        <v/>
      </c>
      <c r="F333" s="35" t="str">
        <f>IF(B333&lt;&gt;"",VLOOKUP(B333,Zapisy!B326:C334,2,FALSE),"")</f>
        <v/>
      </c>
      <c r="G333" s="25" t="str">
        <f>IF(B333&lt;&gt;"",VLOOKUP(B333,Zapisy!B326:G326,6,FALSE),"")</f>
        <v/>
      </c>
      <c r="H333" s="35" t="str">
        <f>IF(B333&lt;&gt;"",VLOOKUP(B333,Zapisy!B326:F336,5,FALSE),"")</f>
        <v/>
      </c>
      <c r="I333" s="14" t="str">
        <f>IF(B333&lt;&gt;"",VLOOKUP(B333,Dziennik!B:F,5,FALSE),"")</f>
        <v/>
      </c>
    </row>
    <row r="334" spans="2:9" x14ac:dyDescent="0.2">
      <c r="B334" s="14" t="str">
        <f>IF(Zapisy!B327&lt;&gt;"",Zapisy!B327,"")</f>
        <v/>
      </c>
      <c r="C334" s="14" t="str">
        <f>IF(B334&lt;&gt;"",VLOOKUP(B334,JPK_KR!AP:AR,3,FALSE),"")</f>
        <v/>
      </c>
      <c r="D334" s="32" t="str">
        <f>IF(B334&lt;&gt;"",VLOOKUP(Zapisy!B327,JPK_KR!AP:AV,7,FALSE),"")</f>
        <v/>
      </c>
      <c r="E334" s="25" t="str">
        <f>IF(B334&lt;&gt;"",VLOOKUP(B334,Zapisy!B327:D335,3,FALSE),"")</f>
        <v/>
      </c>
      <c r="F334" s="35" t="str">
        <f>IF(B334&lt;&gt;"",VLOOKUP(B334,Zapisy!B327:C335,2,FALSE),"")</f>
        <v/>
      </c>
      <c r="G334" s="25" t="str">
        <f>IF(B334&lt;&gt;"",VLOOKUP(B334,Zapisy!B327:G327,6,FALSE),"")</f>
        <v/>
      </c>
      <c r="H334" s="35" t="str">
        <f>IF(B334&lt;&gt;"",VLOOKUP(B334,Zapisy!B327:F337,5,FALSE),"")</f>
        <v/>
      </c>
      <c r="I334" s="14" t="str">
        <f>IF(B334&lt;&gt;"",VLOOKUP(B334,Dziennik!B:F,5,FALSE),"")</f>
        <v/>
      </c>
    </row>
    <row r="335" spans="2:9" x14ac:dyDescent="0.2">
      <c r="B335" s="14" t="str">
        <f>IF(Zapisy!B328&lt;&gt;"",Zapisy!B328,"")</f>
        <v/>
      </c>
      <c r="C335" s="14" t="str">
        <f>IF(B335&lt;&gt;"",VLOOKUP(B335,JPK_KR!AP:AR,3,FALSE),"")</f>
        <v/>
      </c>
      <c r="D335" s="32" t="str">
        <f>IF(B335&lt;&gt;"",VLOOKUP(Zapisy!B328,JPK_KR!AP:AV,7,FALSE),"")</f>
        <v/>
      </c>
      <c r="E335" s="25" t="str">
        <f>IF(B335&lt;&gt;"",VLOOKUP(B335,Zapisy!B328:D336,3,FALSE),"")</f>
        <v/>
      </c>
      <c r="F335" s="35" t="str">
        <f>IF(B335&lt;&gt;"",VLOOKUP(B335,Zapisy!B328:C336,2,FALSE),"")</f>
        <v/>
      </c>
      <c r="G335" s="25" t="str">
        <f>IF(B335&lt;&gt;"",VLOOKUP(B335,Zapisy!B328:G328,6,FALSE),"")</f>
        <v/>
      </c>
      <c r="H335" s="35" t="str">
        <f>IF(B335&lt;&gt;"",VLOOKUP(B335,Zapisy!B328:F338,5,FALSE),"")</f>
        <v/>
      </c>
      <c r="I335" s="14" t="str">
        <f>IF(B335&lt;&gt;"",VLOOKUP(B335,Dziennik!B:F,5,FALSE),"")</f>
        <v/>
      </c>
    </row>
    <row r="336" spans="2:9" x14ac:dyDescent="0.2">
      <c r="B336" s="14" t="str">
        <f>IF(Zapisy!B329&lt;&gt;"",Zapisy!B329,"")</f>
        <v/>
      </c>
      <c r="C336" s="14" t="str">
        <f>IF(B336&lt;&gt;"",VLOOKUP(B336,JPK_KR!AP:AR,3,FALSE),"")</f>
        <v/>
      </c>
      <c r="D336" s="32" t="str">
        <f>IF(B336&lt;&gt;"",VLOOKUP(Zapisy!B329,JPK_KR!AP:AV,7,FALSE),"")</f>
        <v/>
      </c>
      <c r="E336" s="25" t="str">
        <f>IF(B336&lt;&gt;"",VLOOKUP(B336,Zapisy!B329:D337,3,FALSE),"")</f>
        <v/>
      </c>
      <c r="F336" s="35" t="str">
        <f>IF(B336&lt;&gt;"",VLOOKUP(B336,Zapisy!B329:C337,2,FALSE),"")</f>
        <v/>
      </c>
      <c r="G336" s="25" t="str">
        <f>IF(B336&lt;&gt;"",VLOOKUP(B336,Zapisy!B329:G329,6,FALSE),"")</f>
        <v/>
      </c>
      <c r="H336" s="35" t="str">
        <f>IF(B336&lt;&gt;"",VLOOKUP(B336,Zapisy!B329:F339,5,FALSE),"")</f>
        <v/>
      </c>
      <c r="I336" s="14" t="str">
        <f>IF(B336&lt;&gt;"",VLOOKUP(B336,Dziennik!B:F,5,FALSE),"")</f>
        <v/>
      </c>
    </row>
    <row r="337" spans="2:9" x14ac:dyDescent="0.2">
      <c r="B337" s="14" t="str">
        <f>IF(Zapisy!B330&lt;&gt;"",Zapisy!B330,"")</f>
        <v/>
      </c>
      <c r="C337" s="14" t="str">
        <f>IF(B337&lt;&gt;"",VLOOKUP(B337,JPK_KR!AP:AR,3,FALSE),"")</f>
        <v/>
      </c>
      <c r="D337" s="32" t="str">
        <f>IF(B337&lt;&gt;"",VLOOKUP(Zapisy!B330,JPK_KR!AP:AV,7,FALSE),"")</f>
        <v/>
      </c>
      <c r="E337" s="25" t="str">
        <f>IF(B337&lt;&gt;"",VLOOKUP(B337,Zapisy!B330:D338,3,FALSE),"")</f>
        <v/>
      </c>
      <c r="F337" s="35" t="str">
        <f>IF(B337&lt;&gt;"",VLOOKUP(B337,Zapisy!B330:C338,2,FALSE),"")</f>
        <v/>
      </c>
      <c r="G337" s="25" t="str">
        <f>IF(B337&lt;&gt;"",VLOOKUP(B337,Zapisy!B330:G330,6,FALSE),"")</f>
        <v/>
      </c>
      <c r="H337" s="35" t="str">
        <f>IF(B337&lt;&gt;"",VLOOKUP(B337,Zapisy!B330:F340,5,FALSE),"")</f>
        <v/>
      </c>
      <c r="I337" s="14" t="str">
        <f>IF(B337&lt;&gt;"",VLOOKUP(B337,Dziennik!B:F,5,FALSE),"")</f>
        <v/>
      </c>
    </row>
    <row r="338" spans="2:9" x14ac:dyDescent="0.2">
      <c r="B338" s="14" t="str">
        <f>IF(Zapisy!B331&lt;&gt;"",Zapisy!B331,"")</f>
        <v/>
      </c>
      <c r="C338" s="14" t="str">
        <f>IF(B338&lt;&gt;"",VLOOKUP(B338,JPK_KR!AP:AR,3,FALSE),"")</f>
        <v/>
      </c>
      <c r="D338" s="32" t="str">
        <f>IF(B338&lt;&gt;"",VLOOKUP(Zapisy!B331,JPK_KR!AP:AV,7,FALSE),"")</f>
        <v/>
      </c>
      <c r="E338" s="25" t="str">
        <f>IF(B338&lt;&gt;"",VLOOKUP(B338,Zapisy!B331:D339,3,FALSE),"")</f>
        <v/>
      </c>
      <c r="F338" s="35" t="str">
        <f>IF(B338&lt;&gt;"",VLOOKUP(B338,Zapisy!B331:C339,2,FALSE),"")</f>
        <v/>
      </c>
      <c r="G338" s="25" t="str">
        <f>IF(B338&lt;&gt;"",VLOOKUP(B338,Zapisy!B331:G331,6,FALSE),"")</f>
        <v/>
      </c>
      <c r="H338" s="35" t="str">
        <f>IF(B338&lt;&gt;"",VLOOKUP(B338,Zapisy!B331:F341,5,FALSE),"")</f>
        <v/>
      </c>
      <c r="I338" s="14" t="str">
        <f>IF(B338&lt;&gt;"",VLOOKUP(B338,Dziennik!B:F,5,FALSE),"")</f>
        <v/>
      </c>
    </row>
    <row r="339" spans="2:9" x14ac:dyDescent="0.2">
      <c r="B339" s="14" t="str">
        <f>IF(Zapisy!B332&lt;&gt;"",Zapisy!B332,"")</f>
        <v/>
      </c>
      <c r="C339" s="14" t="str">
        <f>IF(B339&lt;&gt;"",VLOOKUP(B339,JPK_KR!AP:AR,3,FALSE),"")</f>
        <v/>
      </c>
      <c r="D339" s="32" t="str">
        <f>IF(B339&lt;&gt;"",VLOOKUP(Zapisy!B332,JPK_KR!AP:AV,7,FALSE),"")</f>
        <v/>
      </c>
      <c r="E339" s="25" t="str">
        <f>IF(B339&lt;&gt;"",VLOOKUP(B339,Zapisy!B332:D340,3,FALSE),"")</f>
        <v/>
      </c>
      <c r="F339" s="35" t="str">
        <f>IF(B339&lt;&gt;"",VLOOKUP(B339,Zapisy!B332:C340,2,FALSE),"")</f>
        <v/>
      </c>
      <c r="G339" s="25" t="str">
        <f>IF(B339&lt;&gt;"",VLOOKUP(B339,Zapisy!B332:G332,6,FALSE),"")</f>
        <v/>
      </c>
      <c r="H339" s="35" t="str">
        <f>IF(B339&lt;&gt;"",VLOOKUP(B339,Zapisy!B332:F342,5,FALSE),"")</f>
        <v/>
      </c>
      <c r="I339" s="14" t="str">
        <f>IF(B339&lt;&gt;"",VLOOKUP(B339,Dziennik!B:F,5,FALSE),"")</f>
        <v/>
      </c>
    </row>
    <row r="340" spans="2:9" x14ac:dyDescent="0.2">
      <c r="B340" s="14" t="str">
        <f>IF(Zapisy!B333&lt;&gt;"",Zapisy!B333,"")</f>
        <v/>
      </c>
      <c r="C340" s="14" t="str">
        <f>IF(B340&lt;&gt;"",VLOOKUP(B340,JPK_KR!AP:AR,3,FALSE),"")</f>
        <v/>
      </c>
      <c r="D340" s="32" t="str">
        <f>IF(B340&lt;&gt;"",VLOOKUP(Zapisy!B333,JPK_KR!AP:AV,7,FALSE),"")</f>
        <v/>
      </c>
      <c r="E340" s="25" t="str">
        <f>IF(B340&lt;&gt;"",VLOOKUP(B340,Zapisy!B333:D341,3,FALSE),"")</f>
        <v/>
      </c>
      <c r="F340" s="35" t="str">
        <f>IF(B340&lt;&gt;"",VLOOKUP(B340,Zapisy!B333:C341,2,FALSE),"")</f>
        <v/>
      </c>
      <c r="G340" s="25" t="str">
        <f>IF(B340&lt;&gt;"",VLOOKUP(B340,Zapisy!B333:G333,6,FALSE),"")</f>
        <v/>
      </c>
      <c r="H340" s="35" t="str">
        <f>IF(B340&lt;&gt;"",VLOOKUP(B340,Zapisy!B333:F343,5,FALSE),"")</f>
        <v/>
      </c>
      <c r="I340" s="14" t="str">
        <f>IF(B340&lt;&gt;"",VLOOKUP(B340,Dziennik!B:F,5,FALSE),"")</f>
        <v/>
      </c>
    </row>
    <row r="341" spans="2:9" x14ac:dyDescent="0.2">
      <c r="B341" s="14" t="str">
        <f>IF(Zapisy!B334&lt;&gt;"",Zapisy!B334,"")</f>
        <v/>
      </c>
      <c r="C341" s="14" t="str">
        <f>IF(B341&lt;&gt;"",VLOOKUP(B341,JPK_KR!AP:AR,3,FALSE),"")</f>
        <v/>
      </c>
      <c r="D341" s="32" t="str">
        <f>IF(B341&lt;&gt;"",VLOOKUP(Zapisy!B334,JPK_KR!AP:AV,7,FALSE),"")</f>
        <v/>
      </c>
      <c r="E341" s="25" t="str">
        <f>IF(B341&lt;&gt;"",VLOOKUP(B341,Zapisy!B334:D342,3,FALSE),"")</f>
        <v/>
      </c>
      <c r="F341" s="35" t="str">
        <f>IF(B341&lt;&gt;"",VLOOKUP(B341,Zapisy!B334:C342,2,FALSE),"")</f>
        <v/>
      </c>
      <c r="G341" s="25" t="str">
        <f>IF(B341&lt;&gt;"",VLOOKUP(B341,Zapisy!B334:G334,6,FALSE),"")</f>
        <v/>
      </c>
      <c r="H341" s="35" t="str">
        <f>IF(B341&lt;&gt;"",VLOOKUP(B341,Zapisy!B334:F344,5,FALSE),"")</f>
        <v/>
      </c>
      <c r="I341" s="14" t="str">
        <f>IF(B341&lt;&gt;"",VLOOKUP(B341,Dziennik!B:F,5,FALSE),"")</f>
        <v/>
      </c>
    </row>
    <row r="342" spans="2:9" x14ac:dyDescent="0.2">
      <c r="B342" s="14" t="str">
        <f>IF(Zapisy!B335&lt;&gt;"",Zapisy!B335,"")</f>
        <v/>
      </c>
      <c r="C342" s="14" t="str">
        <f>IF(B342&lt;&gt;"",VLOOKUP(B342,JPK_KR!AP:AR,3,FALSE),"")</f>
        <v/>
      </c>
      <c r="D342" s="32" t="str">
        <f>IF(B342&lt;&gt;"",VLOOKUP(Zapisy!B335,JPK_KR!AP:AV,7,FALSE),"")</f>
        <v/>
      </c>
      <c r="E342" s="25" t="str">
        <f>IF(B342&lt;&gt;"",VLOOKUP(B342,Zapisy!B335:D343,3,FALSE),"")</f>
        <v/>
      </c>
      <c r="F342" s="35" t="str">
        <f>IF(B342&lt;&gt;"",VLOOKUP(B342,Zapisy!B335:C343,2,FALSE),"")</f>
        <v/>
      </c>
      <c r="G342" s="25" t="str">
        <f>IF(B342&lt;&gt;"",VLOOKUP(B342,Zapisy!B335:G335,6,FALSE),"")</f>
        <v/>
      </c>
      <c r="H342" s="35" t="str">
        <f>IF(B342&lt;&gt;"",VLOOKUP(B342,Zapisy!B335:F345,5,FALSE),"")</f>
        <v/>
      </c>
      <c r="I342" s="14" t="str">
        <f>IF(B342&lt;&gt;"",VLOOKUP(B342,Dziennik!B:F,5,FALSE),"")</f>
        <v/>
      </c>
    </row>
    <row r="343" spans="2:9" x14ac:dyDescent="0.2">
      <c r="B343" s="14" t="str">
        <f>IF(Zapisy!B336&lt;&gt;"",Zapisy!B336,"")</f>
        <v/>
      </c>
      <c r="C343" s="14" t="str">
        <f>IF(B343&lt;&gt;"",VLOOKUP(B343,JPK_KR!AP:AR,3,FALSE),"")</f>
        <v/>
      </c>
      <c r="D343" s="32" t="str">
        <f>IF(B343&lt;&gt;"",VLOOKUP(Zapisy!B336,JPK_KR!AP:AV,7,FALSE),"")</f>
        <v/>
      </c>
      <c r="E343" s="25" t="str">
        <f>IF(B343&lt;&gt;"",VLOOKUP(B343,Zapisy!B336:D344,3,FALSE),"")</f>
        <v/>
      </c>
      <c r="F343" s="35" t="str">
        <f>IF(B343&lt;&gt;"",VLOOKUP(B343,Zapisy!B336:C344,2,FALSE),"")</f>
        <v/>
      </c>
      <c r="G343" s="25" t="str">
        <f>IF(B343&lt;&gt;"",VLOOKUP(B343,Zapisy!B336:G336,6,FALSE),"")</f>
        <v/>
      </c>
      <c r="H343" s="35" t="str">
        <f>IF(B343&lt;&gt;"",VLOOKUP(B343,Zapisy!B336:F346,5,FALSE),"")</f>
        <v/>
      </c>
      <c r="I343" s="14" t="str">
        <f>IF(B343&lt;&gt;"",VLOOKUP(B343,Dziennik!B:F,5,FALSE),"")</f>
        <v/>
      </c>
    </row>
    <row r="344" spans="2:9" x14ac:dyDescent="0.2">
      <c r="B344" s="14" t="str">
        <f>IF(Zapisy!B337&lt;&gt;"",Zapisy!B337,"")</f>
        <v/>
      </c>
      <c r="C344" s="14" t="str">
        <f>IF(B344&lt;&gt;"",VLOOKUP(B344,JPK_KR!AP:AR,3,FALSE),"")</f>
        <v/>
      </c>
      <c r="D344" s="32" t="str">
        <f>IF(B344&lt;&gt;"",VLOOKUP(Zapisy!B337,JPK_KR!AP:AV,7,FALSE),"")</f>
        <v/>
      </c>
      <c r="E344" s="25" t="str">
        <f>IF(B344&lt;&gt;"",VLOOKUP(B344,Zapisy!B337:D345,3,FALSE),"")</f>
        <v/>
      </c>
      <c r="F344" s="35" t="str">
        <f>IF(B344&lt;&gt;"",VLOOKUP(B344,Zapisy!B337:C345,2,FALSE),"")</f>
        <v/>
      </c>
      <c r="G344" s="25" t="str">
        <f>IF(B344&lt;&gt;"",VLOOKUP(B344,Zapisy!B337:G337,6,FALSE),"")</f>
        <v/>
      </c>
      <c r="H344" s="35" t="str">
        <f>IF(B344&lt;&gt;"",VLOOKUP(B344,Zapisy!B337:F347,5,FALSE),"")</f>
        <v/>
      </c>
      <c r="I344" s="14" t="str">
        <f>IF(B344&lt;&gt;"",VLOOKUP(B344,Dziennik!B:F,5,FALSE),"")</f>
        <v/>
      </c>
    </row>
    <row r="345" spans="2:9" x14ac:dyDescent="0.2">
      <c r="B345" s="14" t="str">
        <f>IF(Zapisy!B338&lt;&gt;"",Zapisy!B338,"")</f>
        <v/>
      </c>
      <c r="C345" s="14" t="str">
        <f>IF(B345&lt;&gt;"",VLOOKUP(B345,JPK_KR!AP:AR,3,FALSE),"")</f>
        <v/>
      </c>
      <c r="D345" s="32" t="str">
        <f>IF(B345&lt;&gt;"",VLOOKUP(Zapisy!B338,JPK_KR!AP:AV,7,FALSE),"")</f>
        <v/>
      </c>
      <c r="E345" s="25" t="str">
        <f>IF(B345&lt;&gt;"",VLOOKUP(B345,Zapisy!B338:D346,3,FALSE),"")</f>
        <v/>
      </c>
      <c r="F345" s="35" t="str">
        <f>IF(B345&lt;&gt;"",VLOOKUP(B345,Zapisy!B338:C346,2,FALSE),"")</f>
        <v/>
      </c>
      <c r="G345" s="25" t="str">
        <f>IF(B345&lt;&gt;"",VLOOKUP(B345,Zapisy!B338:G338,6,FALSE),"")</f>
        <v/>
      </c>
      <c r="H345" s="35" t="str">
        <f>IF(B345&lt;&gt;"",VLOOKUP(B345,Zapisy!B338:F348,5,FALSE),"")</f>
        <v/>
      </c>
      <c r="I345" s="14" t="str">
        <f>IF(B345&lt;&gt;"",VLOOKUP(B345,Dziennik!B:F,5,FALSE),"")</f>
        <v/>
      </c>
    </row>
    <row r="346" spans="2:9" x14ac:dyDescent="0.2">
      <c r="B346" s="14" t="str">
        <f>IF(Zapisy!B339&lt;&gt;"",Zapisy!B339,"")</f>
        <v/>
      </c>
      <c r="C346" s="14" t="str">
        <f>IF(B346&lt;&gt;"",VLOOKUP(B346,JPK_KR!AP:AR,3,FALSE),"")</f>
        <v/>
      </c>
      <c r="D346" s="32" t="str">
        <f>IF(B346&lt;&gt;"",VLOOKUP(Zapisy!B339,JPK_KR!AP:AV,7,FALSE),"")</f>
        <v/>
      </c>
      <c r="E346" s="25" t="str">
        <f>IF(B346&lt;&gt;"",VLOOKUP(B346,Zapisy!B339:D347,3,FALSE),"")</f>
        <v/>
      </c>
      <c r="F346" s="35" t="str">
        <f>IF(B346&lt;&gt;"",VLOOKUP(B346,Zapisy!B339:C347,2,FALSE),"")</f>
        <v/>
      </c>
      <c r="G346" s="25" t="str">
        <f>IF(B346&lt;&gt;"",VLOOKUP(B346,Zapisy!B339:G339,6,FALSE),"")</f>
        <v/>
      </c>
      <c r="H346" s="35" t="str">
        <f>IF(B346&lt;&gt;"",VLOOKUP(B346,Zapisy!B339:F349,5,FALSE),"")</f>
        <v/>
      </c>
      <c r="I346" s="14" t="str">
        <f>IF(B346&lt;&gt;"",VLOOKUP(B346,Dziennik!B:F,5,FALSE),"")</f>
        <v/>
      </c>
    </row>
    <row r="347" spans="2:9" x14ac:dyDescent="0.2">
      <c r="B347" s="14" t="str">
        <f>IF(Zapisy!B340&lt;&gt;"",Zapisy!B340,"")</f>
        <v/>
      </c>
      <c r="C347" s="14" t="str">
        <f>IF(B347&lt;&gt;"",VLOOKUP(B347,JPK_KR!AP:AR,3,FALSE),"")</f>
        <v/>
      </c>
      <c r="D347" s="32" t="str">
        <f>IF(B347&lt;&gt;"",VLOOKUP(Zapisy!B340,JPK_KR!AP:AV,7,FALSE),"")</f>
        <v/>
      </c>
      <c r="E347" s="25" t="str">
        <f>IF(B347&lt;&gt;"",VLOOKUP(B347,Zapisy!B340:D348,3,FALSE),"")</f>
        <v/>
      </c>
      <c r="F347" s="35" t="str">
        <f>IF(B347&lt;&gt;"",VLOOKUP(B347,Zapisy!B340:C348,2,FALSE),"")</f>
        <v/>
      </c>
      <c r="G347" s="25" t="str">
        <f>IF(B347&lt;&gt;"",VLOOKUP(B347,Zapisy!B340:G340,6,FALSE),"")</f>
        <v/>
      </c>
      <c r="H347" s="35" t="str">
        <f>IF(B347&lt;&gt;"",VLOOKUP(B347,Zapisy!B340:F350,5,FALSE),"")</f>
        <v/>
      </c>
      <c r="I347" s="14" t="str">
        <f>IF(B347&lt;&gt;"",VLOOKUP(B347,Dziennik!B:F,5,FALSE),"")</f>
        <v/>
      </c>
    </row>
    <row r="348" spans="2:9" x14ac:dyDescent="0.2">
      <c r="B348" s="14" t="str">
        <f>IF(Zapisy!B341&lt;&gt;"",Zapisy!B341,"")</f>
        <v/>
      </c>
      <c r="C348" s="14" t="str">
        <f>IF(B348&lt;&gt;"",VLOOKUP(B348,JPK_KR!AP:AR,3,FALSE),"")</f>
        <v/>
      </c>
      <c r="D348" s="32" t="str">
        <f>IF(B348&lt;&gt;"",VLOOKUP(Zapisy!B341,JPK_KR!AP:AV,7,FALSE),"")</f>
        <v/>
      </c>
      <c r="E348" s="25" t="str">
        <f>IF(B348&lt;&gt;"",VLOOKUP(B348,Zapisy!B341:D349,3,FALSE),"")</f>
        <v/>
      </c>
      <c r="F348" s="35" t="str">
        <f>IF(B348&lt;&gt;"",VLOOKUP(B348,Zapisy!B341:C349,2,FALSE),"")</f>
        <v/>
      </c>
      <c r="G348" s="25" t="str">
        <f>IF(B348&lt;&gt;"",VLOOKUP(B348,Zapisy!B341:G341,6,FALSE),"")</f>
        <v/>
      </c>
      <c r="H348" s="35" t="str">
        <f>IF(B348&lt;&gt;"",VLOOKUP(B348,Zapisy!B341:F351,5,FALSE),"")</f>
        <v/>
      </c>
      <c r="I348" s="14" t="str">
        <f>IF(B348&lt;&gt;"",VLOOKUP(B348,Dziennik!B:F,5,FALSE),"")</f>
        <v/>
      </c>
    </row>
    <row r="349" spans="2:9" x14ac:dyDescent="0.2">
      <c r="B349" s="14" t="str">
        <f>IF(Zapisy!B342&lt;&gt;"",Zapisy!B342,"")</f>
        <v/>
      </c>
      <c r="C349" s="14" t="str">
        <f>IF(B349&lt;&gt;"",VLOOKUP(B349,JPK_KR!AP:AR,3,FALSE),"")</f>
        <v/>
      </c>
      <c r="D349" s="32" t="str">
        <f>IF(B349&lt;&gt;"",VLOOKUP(Zapisy!B342,JPK_KR!AP:AV,7,FALSE),"")</f>
        <v/>
      </c>
      <c r="E349" s="25" t="str">
        <f>IF(B349&lt;&gt;"",VLOOKUP(B349,Zapisy!B342:D350,3,FALSE),"")</f>
        <v/>
      </c>
      <c r="F349" s="35" t="str">
        <f>IF(B349&lt;&gt;"",VLOOKUP(B349,Zapisy!B342:C350,2,FALSE),"")</f>
        <v/>
      </c>
      <c r="G349" s="25" t="str">
        <f>IF(B349&lt;&gt;"",VLOOKUP(B349,Zapisy!B342:G342,6,FALSE),"")</f>
        <v/>
      </c>
      <c r="H349" s="35" t="str">
        <f>IF(B349&lt;&gt;"",VLOOKUP(B349,Zapisy!B342:F352,5,FALSE),"")</f>
        <v/>
      </c>
      <c r="I349" s="14" t="str">
        <f>IF(B349&lt;&gt;"",VLOOKUP(B349,Dziennik!B:F,5,FALSE),"")</f>
        <v/>
      </c>
    </row>
    <row r="350" spans="2:9" x14ac:dyDescent="0.2">
      <c r="B350" s="14" t="str">
        <f>IF(Zapisy!B343&lt;&gt;"",Zapisy!B343,"")</f>
        <v/>
      </c>
      <c r="C350" s="14" t="str">
        <f>IF(B350&lt;&gt;"",VLOOKUP(B350,JPK_KR!AP:AR,3,FALSE),"")</f>
        <v/>
      </c>
      <c r="D350" s="32" t="str">
        <f>IF(B350&lt;&gt;"",VLOOKUP(Zapisy!B343,JPK_KR!AP:AV,7,FALSE),"")</f>
        <v/>
      </c>
      <c r="E350" s="25" t="str">
        <f>IF(B350&lt;&gt;"",VLOOKUP(B350,Zapisy!B343:D351,3,FALSE),"")</f>
        <v/>
      </c>
      <c r="F350" s="35" t="str">
        <f>IF(B350&lt;&gt;"",VLOOKUP(B350,Zapisy!B343:C351,2,FALSE),"")</f>
        <v/>
      </c>
      <c r="G350" s="25" t="str">
        <f>IF(B350&lt;&gt;"",VLOOKUP(B350,Zapisy!B343:G343,6,FALSE),"")</f>
        <v/>
      </c>
      <c r="H350" s="35" t="str">
        <f>IF(B350&lt;&gt;"",VLOOKUP(B350,Zapisy!B343:F353,5,FALSE),"")</f>
        <v/>
      </c>
      <c r="I350" s="14" t="str">
        <f>IF(B350&lt;&gt;"",VLOOKUP(B350,Dziennik!B:F,5,FALSE),"")</f>
        <v/>
      </c>
    </row>
    <row r="351" spans="2:9" x14ac:dyDescent="0.2">
      <c r="B351" s="14" t="str">
        <f>IF(Zapisy!B344&lt;&gt;"",Zapisy!B344,"")</f>
        <v/>
      </c>
      <c r="C351" s="14" t="str">
        <f>IF(B351&lt;&gt;"",VLOOKUP(B351,JPK_KR!AP:AR,3,FALSE),"")</f>
        <v/>
      </c>
      <c r="D351" s="32" t="str">
        <f>IF(B351&lt;&gt;"",VLOOKUP(Zapisy!B344,JPK_KR!AP:AV,7,FALSE),"")</f>
        <v/>
      </c>
      <c r="E351" s="25" t="str">
        <f>IF(B351&lt;&gt;"",VLOOKUP(B351,Zapisy!B344:D352,3,FALSE),"")</f>
        <v/>
      </c>
      <c r="F351" s="35" t="str">
        <f>IF(B351&lt;&gt;"",VLOOKUP(B351,Zapisy!B344:C352,2,FALSE),"")</f>
        <v/>
      </c>
      <c r="G351" s="25" t="str">
        <f>IF(B351&lt;&gt;"",VLOOKUP(B351,Zapisy!B344:G344,6,FALSE),"")</f>
        <v/>
      </c>
      <c r="H351" s="35" t="str">
        <f>IF(B351&lt;&gt;"",VLOOKUP(B351,Zapisy!B344:F354,5,FALSE),"")</f>
        <v/>
      </c>
      <c r="I351" s="14" t="str">
        <f>IF(B351&lt;&gt;"",VLOOKUP(B351,Dziennik!B:F,5,FALSE),"")</f>
        <v/>
      </c>
    </row>
    <row r="352" spans="2:9" x14ac:dyDescent="0.2">
      <c r="B352" s="14" t="str">
        <f>IF(Zapisy!B345&lt;&gt;"",Zapisy!B345,"")</f>
        <v/>
      </c>
      <c r="C352" s="14" t="str">
        <f>IF(B352&lt;&gt;"",VLOOKUP(B352,JPK_KR!AP:AR,3,FALSE),"")</f>
        <v/>
      </c>
      <c r="D352" s="32" t="str">
        <f>IF(B352&lt;&gt;"",VLOOKUP(Zapisy!B345,JPK_KR!AP:AV,7,FALSE),"")</f>
        <v/>
      </c>
      <c r="E352" s="25" t="str">
        <f>IF(B352&lt;&gt;"",VLOOKUP(B352,Zapisy!B345:D353,3,FALSE),"")</f>
        <v/>
      </c>
      <c r="F352" s="35" t="str">
        <f>IF(B352&lt;&gt;"",VLOOKUP(B352,Zapisy!B345:C353,2,FALSE),"")</f>
        <v/>
      </c>
      <c r="G352" s="25" t="str">
        <f>IF(B352&lt;&gt;"",VLOOKUP(B352,Zapisy!B345:G345,6,FALSE),"")</f>
        <v/>
      </c>
      <c r="H352" s="35" t="str">
        <f>IF(B352&lt;&gt;"",VLOOKUP(B352,Zapisy!B345:F355,5,FALSE),"")</f>
        <v/>
      </c>
      <c r="I352" s="14" t="str">
        <f>IF(B352&lt;&gt;"",VLOOKUP(B352,Dziennik!B:F,5,FALSE),"")</f>
        <v/>
      </c>
    </row>
    <row r="353" spans="2:9" x14ac:dyDescent="0.2">
      <c r="B353" s="14" t="str">
        <f>IF(Zapisy!B346&lt;&gt;"",Zapisy!B346,"")</f>
        <v/>
      </c>
      <c r="C353" s="14" t="str">
        <f>IF(B353&lt;&gt;"",VLOOKUP(B353,JPK_KR!AP:AR,3,FALSE),"")</f>
        <v/>
      </c>
      <c r="D353" s="32" t="str">
        <f>IF(B353&lt;&gt;"",VLOOKUP(Zapisy!B346,JPK_KR!AP:AV,7,FALSE),"")</f>
        <v/>
      </c>
      <c r="E353" s="25" t="str">
        <f>IF(B353&lt;&gt;"",VLOOKUP(B353,Zapisy!B346:D354,3,FALSE),"")</f>
        <v/>
      </c>
      <c r="F353" s="35" t="str">
        <f>IF(B353&lt;&gt;"",VLOOKUP(B353,Zapisy!B346:C354,2,FALSE),"")</f>
        <v/>
      </c>
      <c r="G353" s="25" t="str">
        <f>IF(B353&lt;&gt;"",VLOOKUP(B353,Zapisy!B346:G346,6,FALSE),"")</f>
        <v/>
      </c>
      <c r="H353" s="35" t="str">
        <f>IF(B353&lt;&gt;"",VLOOKUP(B353,Zapisy!B346:F356,5,FALSE),"")</f>
        <v/>
      </c>
      <c r="I353" s="14" t="str">
        <f>IF(B353&lt;&gt;"",VLOOKUP(B353,Dziennik!B:F,5,FALSE),"")</f>
        <v/>
      </c>
    </row>
    <row r="354" spans="2:9" x14ac:dyDescent="0.2">
      <c r="B354" s="14" t="str">
        <f>IF(Zapisy!B347&lt;&gt;"",Zapisy!B347,"")</f>
        <v/>
      </c>
      <c r="C354" s="14" t="str">
        <f>IF(B354&lt;&gt;"",VLOOKUP(B354,JPK_KR!AP:AR,3,FALSE),"")</f>
        <v/>
      </c>
      <c r="D354" s="32" t="str">
        <f>IF(B354&lt;&gt;"",VLOOKUP(Zapisy!B347,JPK_KR!AP:AV,7,FALSE),"")</f>
        <v/>
      </c>
      <c r="E354" s="25" t="str">
        <f>IF(B354&lt;&gt;"",VLOOKUP(B354,Zapisy!B347:D355,3,FALSE),"")</f>
        <v/>
      </c>
      <c r="F354" s="35" t="str">
        <f>IF(B354&lt;&gt;"",VLOOKUP(B354,Zapisy!B347:C355,2,FALSE),"")</f>
        <v/>
      </c>
      <c r="G354" s="25" t="str">
        <f>IF(B354&lt;&gt;"",VLOOKUP(B354,Zapisy!B347:G347,6,FALSE),"")</f>
        <v/>
      </c>
      <c r="H354" s="35" t="str">
        <f>IF(B354&lt;&gt;"",VLOOKUP(B354,Zapisy!B347:F357,5,FALSE),"")</f>
        <v/>
      </c>
      <c r="I354" s="14" t="str">
        <f>IF(B354&lt;&gt;"",VLOOKUP(B354,Dziennik!B:F,5,FALSE),"")</f>
        <v/>
      </c>
    </row>
    <row r="355" spans="2:9" x14ac:dyDescent="0.2">
      <c r="B355" s="14" t="str">
        <f>IF(Zapisy!B348&lt;&gt;"",Zapisy!B348,"")</f>
        <v/>
      </c>
      <c r="C355" s="14" t="str">
        <f>IF(B355&lt;&gt;"",VLOOKUP(B355,JPK_KR!AP:AR,3,FALSE),"")</f>
        <v/>
      </c>
      <c r="D355" s="32" t="str">
        <f>IF(B355&lt;&gt;"",VLOOKUP(Zapisy!B348,JPK_KR!AP:AV,7,FALSE),"")</f>
        <v/>
      </c>
      <c r="E355" s="25" t="str">
        <f>IF(B355&lt;&gt;"",VLOOKUP(B355,Zapisy!B348:D356,3,FALSE),"")</f>
        <v/>
      </c>
      <c r="F355" s="35" t="str">
        <f>IF(B355&lt;&gt;"",VLOOKUP(B355,Zapisy!B348:C356,2,FALSE),"")</f>
        <v/>
      </c>
      <c r="G355" s="25" t="str">
        <f>IF(B355&lt;&gt;"",VLOOKUP(B355,Zapisy!B348:G348,6,FALSE),"")</f>
        <v/>
      </c>
      <c r="H355" s="35" t="str">
        <f>IF(B355&lt;&gt;"",VLOOKUP(B355,Zapisy!B348:F358,5,FALSE),"")</f>
        <v/>
      </c>
      <c r="I355" s="14" t="str">
        <f>IF(B355&lt;&gt;"",VLOOKUP(B355,Dziennik!B:F,5,FALSE),"")</f>
        <v/>
      </c>
    </row>
    <row r="356" spans="2:9" x14ac:dyDescent="0.2">
      <c r="B356" s="14" t="str">
        <f>IF(Zapisy!B349&lt;&gt;"",Zapisy!B349,"")</f>
        <v/>
      </c>
      <c r="C356" s="14" t="str">
        <f>IF(B356&lt;&gt;"",VLOOKUP(B356,JPK_KR!AP:AR,3,FALSE),"")</f>
        <v/>
      </c>
      <c r="D356" s="32" t="str">
        <f>IF(B356&lt;&gt;"",VLOOKUP(Zapisy!B349,JPK_KR!AP:AV,7,FALSE),"")</f>
        <v/>
      </c>
      <c r="E356" s="25" t="str">
        <f>IF(B356&lt;&gt;"",VLOOKUP(B356,Zapisy!B349:D357,3,FALSE),"")</f>
        <v/>
      </c>
      <c r="F356" s="35" t="str">
        <f>IF(B356&lt;&gt;"",VLOOKUP(B356,Zapisy!B349:C357,2,FALSE),"")</f>
        <v/>
      </c>
      <c r="G356" s="25" t="str">
        <f>IF(B356&lt;&gt;"",VLOOKUP(B356,Zapisy!B349:G349,6,FALSE),"")</f>
        <v/>
      </c>
      <c r="H356" s="35" t="str">
        <f>IF(B356&lt;&gt;"",VLOOKUP(B356,Zapisy!B349:F359,5,FALSE),"")</f>
        <v/>
      </c>
      <c r="I356" s="14" t="str">
        <f>IF(B356&lt;&gt;"",VLOOKUP(B356,Dziennik!B:F,5,FALSE),"")</f>
        <v/>
      </c>
    </row>
    <row r="357" spans="2:9" x14ac:dyDescent="0.2">
      <c r="B357" s="14" t="str">
        <f>IF(Zapisy!B350&lt;&gt;"",Zapisy!B350,"")</f>
        <v/>
      </c>
      <c r="C357" s="14" t="str">
        <f>IF(B357&lt;&gt;"",VLOOKUP(B357,JPK_KR!AP:AR,3,FALSE),"")</f>
        <v/>
      </c>
      <c r="D357" s="32" t="str">
        <f>IF(B357&lt;&gt;"",VLOOKUP(Zapisy!B350,JPK_KR!AP:AV,7,FALSE),"")</f>
        <v/>
      </c>
      <c r="E357" s="25" t="str">
        <f>IF(B357&lt;&gt;"",VLOOKUP(B357,Zapisy!B350:D358,3,FALSE),"")</f>
        <v/>
      </c>
      <c r="F357" s="35" t="str">
        <f>IF(B357&lt;&gt;"",VLOOKUP(B357,Zapisy!B350:C358,2,FALSE),"")</f>
        <v/>
      </c>
      <c r="G357" s="25" t="str">
        <f>IF(B357&lt;&gt;"",VLOOKUP(B357,Zapisy!B350:G350,6,FALSE),"")</f>
        <v/>
      </c>
      <c r="H357" s="35" t="str">
        <f>IF(B357&lt;&gt;"",VLOOKUP(B357,Zapisy!B350:F360,5,FALSE),"")</f>
        <v/>
      </c>
      <c r="I357" s="14" t="str">
        <f>IF(B357&lt;&gt;"",VLOOKUP(B357,Dziennik!B:F,5,FALSE),"")</f>
        <v/>
      </c>
    </row>
    <row r="358" spans="2:9" x14ac:dyDescent="0.2">
      <c r="B358" s="14" t="str">
        <f>IF(Zapisy!B351&lt;&gt;"",Zapisy!B351,"")</f>
        <v/>
      </c>
      <c r="C358" s="14" t="str">
        <f>IF(B358&lt;&gt;"",VLOOKUP(B358,JPK_KR!AP:AR,3,FALSE),"")</f>
        <v/>
      </c>
      <c r="D358" s="32" t="str">
        <f>IF(B358&lt;&gt;"",VLOOKUP(Zapisy!B351,JPK_KR!AP:AV,7,FALSE),"")</f>
        <v/>
      </c>
      <c r="E358" s="25" t="str">
        <f>IF(B358&lt;&gt;"",VLOOKUP(B358,Zapisy!B351:D359,3,FALSE),"")</f>
        <v/>
      </c>
      <c r="F358" s="35" t="str">
        <f>IF(B358&lt;&gt;"",VLOOKUP(B358,Zapisy!B351:C359,2,FALSE),"")</f>
        <v/>
      </c>
      <c r="G358" s="25" t="str">
        <f>IF(B358&lt;&gt;"",VLOOKUP(B358,Zapisy!B351:G351,6,FALSE),"")</f>
        <v/>
      </c>
      <c r="H358" s="35" t="str">
        <f>IF(B358&lt;&gt;"",VLOOKUP(B358,Zapisy!B351:F361,5,FALSE),"")</f>
        <v/>
      </c>
      <c r="I358" s="14" t="str">
        <f>IF(B358&lt;&gt;"",VLOOKUP(B358,Dziennik!B:F,5,FALSE),"")</f>
        <v/>
      </c>
    </row>
    <row r="359" spans="2:9" x14ac:dyDescent="0.2">
      <c r="B359" s="14" t="str">
        <f>IF(Zapisy!B352&lt;&gt;"",Zapisy!B352,"")</f>
        <v/>
      </c>
      <c r="C359" s="14" t="str">
        <f>IF(B359&lt;&gt;"",VLOOKUP(B359,JPK_KR!AP:AR,3,FALSE),"")</f>
        <v/>
      </c>
      <c r="D359" s="32" t="str">
        <f>IF(B359&lt;&gt;"",VLOOKUP(Zapisy!B352,JPK_KR!AP:AV,7,FALSE),"")</f>
        <v/>
      </c>
      <c r="E359" s="25" t="str">
        <f>IF(B359&lt;&gt;"",VLOOKUP(B359,Zapisy!B352:D360,3,FALSE),"")</f>
        <v/>
      </c>
      <c r="F359" s="35" t="str">
        <f>IF(B359&lt;&gt;"",VLOOKUP(B359,Zapisy!B352:C360,2,FALSE),"")</f>
        <v/>
      </c>
      <c r="G359" s="25" t="str">
        <f>IF(B359&lt;&gt;"",VLOOKUP(B359,Zapisy!B352:G352,6,FALSE),"")</f>
        <v/>
      </c>
      <c r="H359" s="35" t="str">
        <f>IF(B359&lt;&gt;"",VLOOKUP(B359,Zapisy!B352:F362,5,FALSE),"")</f>
        <v/>
      </c>
      <c r="I359" s="14" t="str">
        <f>IF(B359&lt;&gt;"",VLOOKUP(B359,Dziennik!B:F,5,FALSE),"")</f>
        <v/>
      </c>
    </row>
    <row r="360" spans="2:9" x14ac:dyDescent="0.2">
      <c r="B360" s="14" t="str">
        <f>IF(Zapisy!B353&lt;&gt;"",Zapisy!B353,"")</f>
        <v/>
      </c>
      <c r="C360" s="14" t="str">
        <f>IF(B360&lt;&gt;"",VLOOKUP(B360,JPK_KR!AP:AR,3,FALSE),"")</f>
        <v/>
      </c>
      <c r="D360" s="32" t="str">
        <f>IF(B360&lt;&gt;"",VLOOKUP(Zapisy!B353,JPK_KR!AP:AV,7,FALSE),"")</f>
        <v/>
      </c>
      <c r="E360" s="25" t="str">
        <f>IF(B360&lt;&gt;"",VLOOKUP(B360,Zapisy!B353:D361,3,FALSE),"")</f>
        <v/>
      </c>
      <c r="F360" s="35" t="str">
        <f>IF(B360&lt;&gt;"",VLOOKUP(B360,Zapisy!B353:C361,2,FALSE),"")</f>
        <v/>
      </c>
      <c r="G360" s="25" t="str">
        <f>IF(B360&lt;&gt;"",VLOOKUP(B360,Zapisy!B353:G353,6,FALSE),"")</f>
        <v/>
      </c>
      <c r="H360" s="35" t="str">
        <f>IF(B360&lt;&gt;"",VLOOKUP(B360,Zapisy!B353:F363,5,FALSE),"")</f>
        <v/>
      </c>
      <c r="I360" s="14" t="str">
        <f>IF(B360&lt;&gt;"",VLOOKUP(B360,Dziennik!B:F,5,FALSE),"")</f>
        <v/>
      </c>
    </row>
    <row r="361" spans="2:9" x14ac:dyDescent="0.2">
      <c r="B361" s="14" t="str">
        <f>IF(Zapisy!B354&lt;&gt;"",Zapisy!B354,"")</f>
        <v/>
      </c>
      <c r="C361" s="14" t="str">
        <f>IF(B361&lt;&gt;"",VLOOKUP(B361,JPK_KR!AP:AR,3,FALSE),"")</f>
        <v/>
      </c>
      <c r="D361" s="32" t="str">
        <f>IF(B361&lt;&gt;"",VLOOKUP(Zapisy!B354,JPK_KR!AP:AV,7,FALSE),"")</f>
        <v/>
      </c>
      <c r="E361" s="25" t="str">
        <f>IF(B361&lt;&gt;"",VLOOKUP(B361,Zapisy!B354:D362,3,FALSE),"")</f>
        <v/>
      </c>
      <c r="F361" s="35" t="str">
        <f>IF(B361&lt;&gt;"",VLOOKUP(B361,Zapisy!B354:C362,2,FALSE),"")</f>
        <v/>
      </c>
      <c r="G361" s="25" t="str">
        <f>IF(B361&lt;&gt;"",VLOOKUP(B361,Zapisy!B354:G354,6,FALSE),"")</f>
        <v/>
      </c>
      <c r="H361" s="35" t="str">
        <f>IF(B361&lt;&gt;"",VLOOKUP(B361,Zapisy!B354:F364,5,FALSE),"")</f>
        <v/>
      </c>
      <c r="I361" s="14" t="str">
        <f>IF(B361&lt;&gt;"",VLOOKUP(B361,Dziennik!B:F,5,FALSE),"")</f>
        <v/>
      </c>
    </row>
    <row r="362" spans="2:9" x14ac:dyDescent="0.2">
      <c r="B362" s="14" t="str">
        <f>IF(Zapisy!B355&lt;&gt;"",Zapisy!B355,"")</f>
        <v/>
      </c>
      <c r="C362" s="14" t="str">
        <f>IF(B362&lt;&gt;"",VLOOKUP(B362,JPK_KR!AP:AR,3,FALSE),"")</f>
        <v/>
      </c>
      <c r="D362" s="32" t="str">
        <f>IF(B362&lt;&gt;"",VLOOKUP(Zapisy!B355,JPK_KR!AP:AV,7,FALSE),"")</f>
        <v/>
      </c>
      <c r="E362" s="25" t="str">
        <f>IF(B362&lt;&gt;"",VLOOKUP(B362,Zapisy!B355:D363,3,FALSE),"")</f>
        <v/>
      </c>
      <c r="F362" s="35" t="str">
        <f>IF(B362&lt;&gt;"",VLOOKUP(B362,Zapisy!B355:C363,2,FALSE),"")</f>
        <v/>
      </c>
      <c r="G362" s="25" t="str">
        <f>IF(B362&lt;&gt;"",VLOOKUP(B362,Zapisy!B355:G355,6,FALSE),"")</f>
        <v/>
      </c>
      <c r="H362" s="35" t="str">
        <f>IF(B362&lt;&gt;"",VLOOKUP(B362,Zapisy!B355:F365,5,FALSE),"")</f>
        <v/>
      </c>
      <c r="I362" s="14" t="str">
        <f>IF(B362&lt;&gt;"",VLOOKUP(B362,Dziennik!B:F,5,FALSE),"")</f>
        <v/>
      </c>
    </row>
    <row r="363" spans="2:9" x14ac:dyDescent="0.2">
      <c r="B363" s="14" t="str">
        <f>IF(Zapisy!B356&lt;&gt;"",Zapisy!B356,"")</f>
        <v/>
      </c>
      <c r="C363" s="14" t="str">
        <f>IF(B363&lt;&gt;"",VLOOKUP(B363,JPK_KR!AP:AR,3,FALSE),"")</f>
        <v/>
      </c>
      <c r="D363" s="32" t="str">
        <f>IF(B363&lt;&gt;"",VLOOKUP(Zapisy!B356,JPK_KR!AP:AV,7,FALSE),"")</f>
        <v/>
      </c>
      <c r="E363" s="25" t="str">
        <f>IF(B363&lt;&gt;"",VLOOKUP(B363,Zapisy!B356:D364,3,FALSE),"")</f>
        <v/>
      </c>
      <c r="F363" s="35" t="str">
        <f>IF(B363&lt;&gt;"",VLOOKUP(B363,Zapisy!B356:C364,2,FALSE),"")</f>
        <v/>
      </c>
      <c r="G363" s="25" t="str">
        <f>IF(B363&lt;&gt;"",VLOOKUP(B363,Zapisy!B356:G356,6,FALSE),"")</f>
        <v/>
      </c>
      <c r="H363" s="35" t="str">
        <f>IF(B363&lt;&gt;"",VLOOKUP(B363,Zapisy!B356:F366,5,FALSE),"")</f>
        <v/>
      </c>
      <c r="I363" s="14" t="str">
        <f>IF(B363&lt;&gt;"",VLOOKUP(B363,Dziennik!B:F,5,FALSE),"")</f>
        <v/>
      </c>
    </row>
    <row r="364" spans="2:9" x14ac:dyDescent="0.2">
      <c r="B364" s="14" t="str">
        <f>IF(Zapisy!B357&lt;&gt;"",Zapisy!B357,"")</f>
        <v/>
      </c>
      <c r="C364" s="14" t="str">
        <f>IF(B364&lt;&gt;"",VLOOKUP(B364,JPK_KR!AP:AR,3,FALSE),"")</f>
        <v/>
      </c>
      <c r="D364" s="32" t="str">
        <f>IF(B364&lt;&gt;"",VLOOKUP(Zapisy!B357,JPK_KR!AP:AV,7,FALSE),"")</f>
        <v/>
      </c>
      <c r="E364" s="25" t="str">
        <f>IF(B364&lt;&gt;"",VLOOKUP(B364,Zapisy!B357:D365,3,FALSE),"")</f>
        <v/>
      </c>
      <c r="F364" s="35" t="str">
        <f>IF(B364&lt;&gt;"",VLOOKUP(B364,Zapisy!B357:C365,2,FALSE),"")</f>
        <v/>
      </c>
      <c r="G364" s="25" t="str">
        <f>IF(B364&lt;&gt;"",VLOOKUP(B364,Zapisy!B357:G357,6,FALSE),"")</f>
        <v/>
      </c>
      <c r="H364" s="35" t="str">
        <f>IF(B364&lt;&gt;"",VLOOKUP(B364,Zapisy!B357:F367,5,FALSE),"")</f>
        <v/>
      </c>
      <c r="I364" s="14" t="str">
        <f>IF(B364&lt;&gt;"",VLOOKUP(B364,Dziennik!B:F,5,FALSE),"")</f>
        <v/>
      </c>
    </row>
    <row r="365" spans="2:9" x14ac:dyDescent="0.2">
      <c r="B365" s="14" t="str">
        <f>IF(Zapisy!B358&lt;&gt;"",Zapisy!B358,"")</f>
        <v/>
      </c>
      <c r="C365" s="14" t="str">
        <f>IF(B365&lt;&gt;"",VLOOKUP(B365,JPK_KR!AP:AR,3,FALSE),"")</f>
        <v/>
      </c>
      <c r="D365" s="32" t="str">
        <f>IF(B365&lt;&gt;"",VLOOKUP(Zapisy!B358,JPK_KR!AP:AV,7,FALSE),"")</f>
        <v/>
      </c>
      <c r="E365" s="25" t="str">
        <f>IF(B365&lt;&gt;"",VLOOKUP(B365,Zapisy!B358:D366,3,FALSE),"")</f>
        <v/>
      </c>
      <c r="F365" s="35" t="str">
        <f>IF(B365&lt;&gt;"",VLOOKUP(B365,Zapisy!B358:C366,2,FALSE),"")</f>
        <v/>
      </c>
      <c r="G365" s="25" t="str">
        <f>IF(B365&lt;&gt;"",VLOOKUP(B365,Zapisy!B358:G358,6,FALSE),"")</f>
        <v/>
      </c>
      <c r="H365" s="35" t="str">
        <f>IF(B365&lt;&gt;"",VLOOKUP(B365,Zapisy!B358:F368,5,FALSE),"")</f>
        <v/>
      </c>
      <c r="I365" s="14" t="str">
        <f>IF(B365&lt;&gt;"",VLOOKUP(B365,Dziennik!B:F,5,FALSE),"")</f>
        <v/>
      </c>
    </row>
    <row r="366" spans="2:9" x14ac:dyDescent="0.2">
      <c r="B366" s="14" t="str">
        <f>IF(Zapisy!B359&lt;&gt;"",Zapisy!B359,"")</f>
        <v/>
      </c>
      <c r="C366" s="14" t="str">
        <f>IF(B366&lt;&gt;"",VLOOKUP(B366,JPK_KR!AP:AR,3,FALSE),"")</f>
        <v/>
      </c>
      <c r="D366" s="32" t="str">
        <f>IF(B366&lt;&gt;"",VLOOKUP(Zapisy!B359,JPK_KR!AP:AV,7,FALSE),"")</f>
        <v/>
      </c>
      <c r="E366" s="25" t="str">
        <f>IF(B366&lt;&gt;"",VLOOKUP(B366,Zapisy!B359:D367,3,FALSE),"")</f>
        <v/>
      </c>
      <c r="F366" s="35" t="str">
        <f>IF(B366&lt;&gt;"",VLOOKUP(B366,Zapisy!B359:C367,2,FALSE),"")</f>
        <v/>
      </c>
      <c r="G366" s="25" t="str">
        <f>IF(B366&lt;&gt;"",VLOOKUP(B366,Zapisy!B359:G359,6,FALSE),"")</f>
        <v/>
      </c>
      <c r="H366" s="35" t="str">
        <f>IF(B366&lt;&gt;"",VLOOKUP(B366,Zapisy!B359:F369,5,FALSE),"")</f>
        <v/>
      </c>
      <c r="I366" s="14" t="str">
        <f>IF(B366&lt;&gt;"",VLOOKUP(B366,Dziennik!B:F,5,FALSE),"")</f>
        <v/>
      </c>
    </row>
    <row r="367" spans="2:9" x14ac:dyDescent="0.2">
      <c r="B367" s="14" t="str">
        <f>IF(Zapisy!B360&lt;&gt;"",Zapisy!B360,"")</f>
        <v/>
      </c>
      <c r="C367" s="14" t="str">
        <f>IF(B367&lt;&gt;"",VLOOKUP(B367,JPK_KR!AP:AR,3,FALSE),"")</f>
        <v/>
      </c>
      <c r="D367" s="32" t="str">
        <f>IF(B367&lt;&gt;"",VLOOKUP(Zapisy!B360,JPK_KR!AP:AV,7,FALSE),"")</f>
        <v/>
      </c>
      <c r="E367" s="25" t="str">
        <f>IF(B367&lt;&gt;"",VLOOKUP(B367,Zapisy!B360:D368,3,FALSE),"")</f>
        <v/>
      </c>
      <c r="F367" s="35" t="str">
        <f>IF(B367&lt;&gt;"",VLOOKUP(B367,Zapisy!B360:C368,2,FALSE),"")</f>
        <v/>
      </c>
      <c r="G367" s="25" t="str">
        <f>IF(B367&lt;&gt;"",VLOOKUP(B367,Zapisy!B360:G360,6,FALSE),"")</f>
        <v/>
      </c>
      <c r="H367" s="35" t="str">
        <f>IF(B367&lt;&gt;"",VLOOKUP(B367,Zapisy!B360:F370,5,FALSE),"")</f>
        <v/>
      </c>
      <c r="I367" s="14" t="str">
        <f>IF(B367&lt;&gt;"",VLOOKUP(B367,Dziennik!B:F,5,FALSE),"")</f>
        <v/>
      </c>
    </row>
    <row r="368" spans="2:9" x14ac:dyDescent="0.2">
      <c r="B368" s="14" t="str">
        <f>IF(Zapisy!B361&lt;&gt;"",Zapisy!B361,"")</f>
        <v/>
      </c>
      <c r="C368" s="14" t="str">
        <f>IF(B368&lt;&gt;"",VLOOKUP(B368,JPK_KR!AP:AR,3,FALSE),"")</f>
        <v/>
      </c>
      <c r="D368" s="32" t="str">
        <f>IF(B368&lt;&gt;"",VLOOKUP(Zapisy!B361,JPK_KR!AP:AV,7,FALSE),"")</f>
        <v/>
      </c>
      <c r="E368" s="25" t="str">
        <f>IF(B368&lt;&gt;"",VLOOKUP(B368,Zapisy!B361:D369,3,FALSE),"")</f>
        <v/>
      </c>
      <c r="F368" s="35" t="str">
        <f>IF(B368&lt;&gt;"",VLOOKUP(B368,Zapisy!B361:C369,2,FALSE),"")</f>
        <v/>
      </c>
      <c r="G368" s="25" t="str">
        <f>IF(B368&lt;&gt;"",VLOOKUP(B368,Zapisy!B361:G361,6,FALSE),"")</f>
        <v/>
      </c>
      <c r="H368" s="35" t="str">
        <f>IF(B368&lt;&gt;"",VLOOKUP(B368,Zapisy!B361:F371,5,FALSE),"")</f>
        <v/>
      </c>
      <c r="I368" s="14" t="str">
        <f>IF(B368&lt;&gt;"",VLOOKUP(B368,Dziennik!B:F,5,FALSE),"")</f>
        <v/>
      </c>
    </row>
    <row r="369" spans="2:9" x14ac:dyDescent="0.2">
      <c r="B369" s="14" t="str">
        <f>IF(Zapisy!B362&lt;&gt;"",Zapisy!B362,"")</f>
        <v/>
      </c>
      <c r="C369" s="14" t="str">
        <f>IF(B369&lt;&gt;"",VLOOKUP(B369,JPK_KR!AP:AR,3,FALSE),"")</f>
        <v/>
      </c>
      <c r="D369" s="32" t="str">
        <f>IF(B369&lt;&gt;"",VLOOKUP(Zapisy!B362,JPK_KR!AP:AV,7,FALSE),"")</f>
        <v/>
      </c>
      <c r="E369" s="25" t="str">
        <f>IF(B369&lt;&gt;"",VLOOKUP(B369,Zapisy!B362:D370,3,FALSE),"")</f>
        <v/>
      </c>
      <c r="F369" s="35" t="str">
        <f>IF(B369&lt;&gt;"",VLOOKUP(B369,Zapisy!B362:C370,2,FALSE),"")</f>
        <v/>
      </c>
      <c r="G369" s="25" t="str">
        <f>IF(B369&lt;&gt;"",VLOOKUP(B369,Zapisy!B362:G362,6,FALSE),"")</f>
        <v/>
      </c>
      <c r="H369" s="35" t="str">
        <f>IF(B369&lt;&gt;"",VLOOKUP(B369,Zapisy!B362:F372,5,FALSE),"")</f>
        <v/>
      </c>
      <c r="I369" s="14" t="str">
        <f>IF(B369&lt;&gt;"",VLOOKUP(B369,Dziennik!B:F,5,FALSE),"")</f>
        <v/>
      </c>
    </row>
    <row r="370" spans="2:9" x14ac:dyDescent="0.2">
      <c r="B370" s="14" t="str">
        <f>IF(Zapisy!B363&lt;&gt;"",Zapisy!B363,"")</f>
        <v/>
      </c>
      <c r="C370" s="14" t="str">
        <f>IF(B370&lt;&gt;"",VLOOKUP(B370,JPK_KR!AP:AR,3,FALSE),"")</f>
        <v/>
      </c>
      <c r="D370" s="32" t="str">
        <f>IF(B370&lt;&gt;"",VLOOKUP(Zapisy!B363,JPK_KR!AP:AV,7,FALSE),"")</f>
        <v/>
      </c>
      <c r="E370" s="25" t="str">
        <f>IF(B370&lt;&gt;"",VLOOKUP(B370,Zapisy!B363:D371,3,FALSE),"")</f>
        <v/>
      </c>
      <c r="F370" s="35" t="str">
        <f>IF(B370&lt;&gt;"",VLOOKUP(B370,Zapisy!B363:C371,2,FALSE),"")</f>
        <v/>
      </c>
      <c r="G370" s="25" t="str">
        <f>IF(B370&lt;&gt;"",VLOOKUP(B370,Zapisy!B363:G363,6,FALSE),"")</f>
        <v/>
      </c>
      <c r="H370" s="35" t="str">
        <f>IF(B370&lt;&gt;"",VLOOKUP(B370,Zapisy!B363:F373,5,FALSE),"")</f>
        <v/>
      </c>
      <c r="I370" s="14" t="str">
        <f>IF(B370&lt;&gt;"",VLOOKUP(B370,Dziennik!B:F,5,FALSE),"")</f>
        <v/>
      </c>
    </row>
    <row r="371" spans="2:9" x14ac:dyDescent="0.2">
      <c r="B371" s="14" t="str">
        <f>IF(Zapisy!B364&lt;&gt;"",Zapisy!B364,"")</f>
        <v/>
      </c>
      <c r="C371" s="14" t="str">
        <f>IF(B371&lt;&gt;"",VLOOKUP(B371,JPK_KR!AP:AR,3,FALSE),"")</f>
        <v/>
      </c>
      <c r="D371" s="32" t="str">
        <f>IF(B371&lt;&gt;"",VLOOKUP(Zapisy!B364,JPK_KR!AP:AV,7,FALSE),"")</f>
        <v/>
      </c>
      <c r="E371" s="25" t="str">
        <f>IF(B371&lt;&gt;"",VLOOKUP(B371,Zapisy!B364:D372,3,FALSE),"")</f>
        <v/>
      </c>
      <c r="F371" s="35" t="str">
        <f>IF(B371&lt;&gt;"",VLOOKUP(B371,Zapisy!B364:C372,2,FALSE),"")</f>
        <v/>
      </c>
      <c r="G371" s="25" t="str">
        <f>IF(B371&lt;&gt;"",VLOOKUP(B371,Zapisy!B364:G364,6,FALSE),"")</f>
        <v/>
      </c>
      <c r="H371" s="35" t="str">
        <f>IF(B371&lt;&gt;"",VLOOKUP(B371,Zapisy!B364:F374,5,FALSE),"")</f>
        <v/>
      </c>
      <c r="I371" s="14" t="str">
        <f>IF(B371&lt;&gt;"",VLOOKUP(B371,Dziennik!B:F,5,FALSE),"")</f>
        <v/>
      </c>
    </row>
    <row r="372" spans="2:9" x14ac:dyDescent="0.2">
      <c r="B372" s="14" t="str">
        <f>IF(Zapisy!B365&lt;&gt;"",Zapisy!B365,"")</f>
        <v/>
      </c>
      <c r="C372" s="14" t="str">
        <f>IF(B372&lt;&gt;"",VLOOKUP(B372,JPK_KR!AP:AR,3,FALSE),"")</f>
        <v/>
      </c>
      <c r="D372" s="32" t="str">
        <f>IF(B372&lt;&gt;"",VLOOKUP(Zapisy!B365,JPK_KR!AP:AV,7,FALSE),"")</f>
        <v/>
      </c>
      <c r="E372" s="25" t="str">
        <f>IF(B372&lt;&gt;"",VLOOKUP(B372,Zapisy!B365:D373,3,FALSE),"")</f>
        <v/>
      </c>
      <c r="F372" s="35" t="str">
        <f>IF(B372&lt;&gt;"",VLOOKUP(B372,Zapisy!B365:C373,2,FALSE),"")</f>
        <v/>
      </c>
      <c r="G372" s="25" t="str">
        <f>IF(B372&lt;&gt;"",VLOOKUP(B372,Zapisy!B365:G365,6,FALSE),"")</f>
        <v/>
      </c>
      <c r="H372" s="35" t="str">
        <f>IF(B372&lt;&gt;"",VLOOKUP(B372,Zapisy!B365:F375,5,FALSE),"")</f>
        <v/>
      </c>
      <c r="I372" s="14" t="str">
        <f>IF(B372&lt;&gt;"",VLOOKUP(B372,Dziennik!B:F,5,FALSE),"")</f>
        <v/>
      </c>
    </row>
    <row r="373" spans="2:9" x14ac:dyDescent="0.2">
      <c r="B373" s="14" t="str">
        <f>IF(Zapisy!B366&lt;&gt;"",Zapisy!B366,"")</f>
        <v/>
      </c>
      <c r="C373" s="14" t="str">
        <f>IF(B373&lt;&gt;"",VLOOKUP(B373,JPK_KR!AP:AR,3,FALSE),"")</f>
        <v/>
      </c>
      <c r="D373" s="32" t="str">
        <f>IF(B373&lt;&gt;"",VLOOKUP(Zapisy!B366,JPK_KR!AP:AV,7,FALSE),"")</f>
        <v/>
      </c>
      <c r="E373" s="25" t="str">
        <f>IF(B373&lt;&gt;"",VLOOKUP(B373,Zapisy!B366:D374,3,FALSE),"")</f>
        <v/>
      </c>
      <c r="F373" s="35" t="str">
        <f>IF(B373&lt;&gt;"",VLOOKUP(B373,Zapisy!B366:C374,2,FALSE),"")</f>
        <v/>
      </c>
      <c r="G373" s="25" t="str">
        <f>IF(B373&lt;&gt;"",VLOOKUP(B373,Zapisy!B366:G366,6,FALSE),"")</f>
        <v/>
      </c>
      <c r="H373" s="35" t="str">
        <f>IF(B373&lt;&gt;"",VLOOKUP(B373,Zapisy!B366:F376,5,FALSE),"")</f>
        <v/>
      </c>
      <c r="I373" s="14" t="str">
        <f>IF(B373&lt;&gt;"",VLOOKUP(B373,Dziennik!B:F,5,FALSE),"")</f>
        <v/>
      </c>
    </row>
    <row r="374" spans="2:9" x14ac:dyDescent="0.2">
      <c r="B374" s="14" t="str">
        <f>IF(Zapisy!B367&lt;&gt;"",Zapisy!B367,"")</f>
        <v/>
      </c>
      <c r="C374" s="14" t="str">
        <f>IF(B374&lt;&gt;"",VLOOKUP(B374,JPK_KR!AP:AR,3,FALSE),"")</f>
        <v/>
      </c>
      <c r="D374" s="32" t="str">
        <f>IF(B374&lt;&gt;"",VLOOKUP(Zapisy!B367,JPK_KR!AP:AV,7,FALSE),"")</f>
        <v/>
      </c>
      <c r="E374" s="25" t="str">
        <f>IF(B374&lt;&gt;"",VLOOKUP(B374,Zapisy!B367:D375,3,FALSE),"")</f>
        <v/>
      </c>
      <c r="F374" s="35" t="str">
        <f>IF(B374&lt;&gt;"",VLOOKUP(B374,Zapisy!B367:C375,2,FALSE),"")</f>
        <v/>
      </c>
      <c r="G374" s="25" t="str">
        <f>IF(B374&lt;&gt;"",VLOOKUP(B374,Zapisy!B367:G367,6,FALSE),"")</f>
        <v/>
      </c>
      <c r="H374" s="35" t="str">
        <f>IF(B374&lt;&gt;"",VLOOKUP(B374,Zapisy!B367:F377,5,FALSE),"")</f>
        <v/>
      </c>
      <c r="I374" s="14" t="str">
        <f>IF(B374&lt;&gt;"",VLOOKUP(B374,Dziennik!B:F,5,FALSE),"")</f>
        <v/>
      </c>
    </row>
    <row r="375" spans="2:9" x14ac:dyDescent="0.2">
      <c r="B375" s="14" t="str">
        <f>IF(Zapisy!B368&lt;&gt;"",Zapisy!B368,"")</f>
        <v/>
      </c>
      <c r="C375" s="14" t="str">
        <f>IF(B375&lt;&gt;"",VLOOKUP(B375,JPK_KR!AP:AR,3,FALSE),"")</f>
        <v/>
      </c>
      <c r="D375" s="32" t="str">
        <f>IF(B375&lt;&gt;"",VLOOKUP(Zapisy!B368,JPK_KR!AP:AV,7,FALSE),"")</f>
        <v/>
      </c>
      <c r="E375" s="25" t="str">
        <f>IF(B375&lt;&gt;"",VLOOKUP(B375,Zapisy!B368:D376,3,FALSE),"")</f>
        <v/>
      </c>
      <c r="F375" s="35" t="str">
        <f>IF(B375&lt;&gt;"",VLOOKUP(B375,Zapisy!B368:C376,2,FALSE),"")</f>
        <v/>
      </c>
      <c r="G375" s="25" t="str">
        <f>IF(B375&lt;&gt;"",VLOOKUP(B375,Zapisy!B368:G368,6,FALSE),"")</f>
        <v/>
      </c>
      <c r="H375" s="35" t="str">
        <f>IF(B375&lt;&gt;"",VLOOKUP(B375,Zapisy!B368:F378,5,FALSE),"")</f>
        <v/>
      </c>
      <c r="I375" s="14" t="str">
        <f>IF(B375&lt;&gt;"",VLOOKUP(B375,Dziennik!B:F,5,FALSE),"")</f>
        <v/>
      </c>
    </row>
    <row r="376" spans="2:9" x14ac:dyDescent="0.2">
      <c r="B376" s="14" t="str">
        <f>IF(Zapisy!B369&lt;&gt;"",Zapisy!B369,"")</f>
        <v/>
      </c>
      <c r="C376" s="14" t="str">
        <f>IF(B376&lt;&gt;"",VLOOKUP(B376,JPK_KR!AP:AR,3,FALSE),"")</f>
        <v/>
      </c>
      <c r="D376" s="32" t="str">
        <f>IF(B376&lt;&gt;"",VLOOKUP(Zapisy!B369,JPK_KR!AP:AV,7,FALSE),"")</f>
        <v/>
      </c>
      <c r="E376" s="25" t="str">
        <f>IF(B376&lt;&gt;"",VLOOKUP(B376,Zapisy!B369:D377,3,FALSE),"")</f>
        <v/>
      </c>
      <c r="F376" s="35" t="str">
        <f>IF(B376&lt;&gt;"",VLOOKUP(B376,Zapisy!B369:C377,2,FALSE),"")</f>
        <v/>
      </c>
      <c r="G376" s="25" t="str">
        <f>IF(B376&lt;&gt;"",VLOOKUP(B376,Zapisy!B369:G369,6,FALSE),"")</f>
        <v/>
      </c>
      <c r="H376" s="35" t="str">
        <f>IF(B376&lt;&gt;"",VLOOKUP(B376,Zapisy!B369:F379,5,FALSE),"")</f>
        <v/>
      </c>
      <c r="I376" s="14" t="str">
        <f>IF(B376&lt;&gt;"",VLOOKUP(B376,Dziennik!B:F,5,FALSE),"")</f>
        <v/>
      </c>
    </row>
    <row r="377" spans="2:9" x14ac:dyDescent="0.2">
      <c r="B377" s="14" t="str">
        <f>IF(Zapisy!B370&lt;&gt;"",Zapisy!B370,"")</f>
        <v/>
      </c>
      <c r="C377" s="14" t="str">
        <f>IF(B377&lt;&gt;"",VLOOKUP(B377,JPK_KR!AP:AR,3,FALSE),"")</f>
        <v/>
      </c>
      <c r="D377" s="32" t="str">
        <f>IF(B377&lt;&gt;"",VLOOKUP(Zapisy!B370,JPK_KR!AP:AV,7,FALSE),"")</f>
        <v/>
      </c>
      <c r="E377" s="25" t="str">
        <f>IF(B377&lt;&gt;"",VLOOKUP(B377,Zapisy!B370:D378,3,FALSE),"")</f>
        <v/>
      </c>
      <c r="F377" s="35" t="str">
        <f>IF(B377&lt;&gt;"",VLOOKUP(B377,Zapisy!B370:C378,2,FALSE),"")</f>
        <v/>
      </c>
      <c r="G377" s="25" t="str">
        <f>IF(B377&lt;&gt;"",VLOOKUP(B377,Zapisy!B370:G370,6,FALSE),"")</f>
        <v/>
      </c>
      <c r="H377" s="35" t="str">
        <f>IF(B377&lt;&gt;"",VLOOKUP(B377,Zapisy!B370:F380,5,FALSE),"")</f>
        <v/>
      </c>
      <c r="I377" s="14" t="str">
        <f>IF(B377&lt;&gt;"",VLOOKUP(B377,Dziennik!B:F,5,FALSE),"")</f>
        <v/>
      </c>
    </row>
    <row r="378" spans="2:9" x14ac:dyDescent="0.2">
      <c r="B378" s="14" t="str">
        <f>IF(Zapisy!B371&lt;&gt;"",Zapisy!B371,"")</f>
        <v/>
      </c>
      <c r="C378" s="14" t="str">
        <f>IF(B378&lt;&gt;"",VLOOKUP(B378,JPK_KR!AP:AR,3,FALSE),"")</f>
        <v/>
      </c>
      <c r="D378" s="32" t="str">
        <f>IF(B378&lt;&gt;"",VLOOKUP(Zapisy!B371,JPK_KR!AP:AV,7,FALSE),"")</f>
        <v/>
      </c>
      <c r="E378" s="25" t="str">
        <f>IF(B378&lt;&gt;"",VLOOKUP(B378,Zapisy!B371:D379,3,FALSE),"")</f>
        <v/>
      </c>
      <c r="F378" s="35" t="str">
        <f>IF(B378&lt;&gt;"",VLOOKUP(B378,Zapisy!B371:C379,2,FALSE),"")</f>
        <v/>
      </c>
      <c r="G378" s="25" t="str">
        <f>IF(B378&lt;&gt;"",VLOOKUP(B378,Zapisy!B371:G371,6,FALSE),"")</f>
        <v/>
      </c>
      <c r="H378" s="35" t="str">
        <f>IF(B378&lt;&gt;"",VLOOKUP(B378,Zapisy!B371:F381,5,FALSE),"")</f>
        <v/>
      </c>
      <c r="I378" s="14" t="str">
        <f>IF(B378&lt;&gt;"",VLOOKUP(B378,Dziennik!B:F,5,FALSE),"")</f>
        <v/>
      </c>
    </row>
    <row r="379" spans="2:9" x14ac:dyDescent="0.2">
      <c r="B379" s="14" t="str">
        <f>IF(Zapisy!B372&lt;&gt;"",Zapisy!B372,"")</f>
        <v/>
      </c>
      <c r="C379" s="14" t="str">
        <f>IF(B379&lt;&gt;"",VLOOKUP(B379,JPK_KR!AP:AR,3,FALSE),"")</f>
        <v/>
      </c>
      <c r="D379" s="32" t="str">
        <f>IF(B379&lt;&gt;"",VLOOKUP(Zapisy!B372,JPK_KR!AP:AV,7,FALSE),"")</f>
        <v/>
      </c>
      <c r="E379" s="25" t="str">
        <f>IF(B379&lt;&gt;"",VLOOKUP(B379,Zapisy!B372:D380,3,FALSE),"")</f>
        <v/>
      </c>
      <c r="F379" s="35" t="str">
        <f>IF(B379&lt;&gt;"",VLOOKUP(B379,Zapisy!B372:C380,2,FALSE),"")</f>
        <v/>
      </c>
      <c r="G379" s="25" t="str">
        <f>IF(B379&lt;&gt;"",VLOOKUP(B379,Zapisy!B372:G372,6,FALSE),"")</f>
        <v/>
      </c>
      <c r="H379" s="35" t="str">
        <f>IF(B379&lt;&gt;"",VLOOKUP(B379,Zapisy!B372:F382,5,FALSE),"")</f>
        <v/>
      </c>
      <c r="I379" s="14" t="str">
        <f>IF(B379&lt;&gt;"",VLOOKUP(B379,Dziennik!B:F,5,FALSE),"")</f>
        <v/>
      </c>
    </row>
    <row r="380" spans="2:9" x14ac:dyDescent="0.2">
      <c r="B380" s="14" t="str">
        <f>IF(Zapisy!B373&lt;&gt;"",Zapisy!B373,"")</f>
        <v/>
      </c>
      <c r="C380" s="14" t="str">
        <f>IF(B380&lt;&gt;"",VLOOKUP(B380,JPK_KR!AP:AR,3,FALSE),"")</f>
        <v/>
      </c>
      <c r="D380" s="32" t="str">
        <f>IF(B380&lt;&gt;"",VLOOKUP(Zapisy!B373,JPK_KR!AP:AV,7,FALSE),"")</f>
        <v/>
      </c>
      <c r="E380" s="25" t="str">
        <f>IF(B380&lt;&gt;"",VLOOKUP(B380,Zapisy!B373:D381,3,FALSE),"")</f>
        <v/>
      </c>
      <c r="F380" s="35" t="str">
        <f>IF(B380&lt;&gt;"",VLOOKUP(B380,Zapisy!B373:C381,2,FALSE),"")</f>
        <v/>
      </c>
      <c r="G380" s="25" t="str">
        <f>IF(B380&lt;&gt;"",VLOOKUP(B380,Zapisy!B373:G373,6,FALSE),"")</f>
        <v/>
      </c>
      <c r="H380" s="35" t="str">
        <f>IF(B380&lt;&gt;"",VLOOKUP(B380,Zapisy!B373:F383,5,FALSE),"")</f>
        <v/>
      </c>
      <c r="I380" s="14" t="str">
        <f>IF(B380&lt;&gt;"",VLOOKUP(B380,Dziennik!B:F,5,FALSE),"")</f>
        <v/>
      </c>
    </row>
    <row r="381" spans="2:9" x14ac:dyDescent="0.2">
      <c r="B381" s="14" t="str">
        <f>IF(Zapisy!B374&lt;&gt;"",Zapisy!B374,"")</f>
        <v/>
      </c>
      <c r="C381" s="14" t="str">
        <f>IF(B381&lt;&gt;"",VLOOKUP(B381,JPK_KR!AP:AR,3,FALSE),"")</f>
        <v/>
      </c>
      <c r="D381" s="32" t="str">
        <f>IF(B381&lt;&gt;"",VLOOKUP(Zapisy!B374,JPK_KR!AP:AV,7,FALSE),"")</f>
        <v/>
      </c>
      <c r="E381" s="25" t="str">
        <f>IF(B381&lt;&gt;"",VLOOKUP(B381,Zapisy!B374:D382,3,FALSE),"")</f>
        <v/>
      </c>
      <c r="F381" s="35" t="str">
        <f>IF(B381&lt;&gt;"",VLOOKUP(B381,Zapisy!B374:C382,2,FALSE),"")</f>
        <v/>
      </c>
      <c r="G381" s="25" t="str">
        <f>IF(B381&lt;&gt;"",VLOOKUP(B381,Zapisy!B374:G374,6,FALSE),"")</f>
        <v/>
      </c>
      <c r="H381" s="35" t="str">
        <f>IF(B381&lt;&gt;"",VLOOKUP(B381,Zapisy!B374:F384,5,FALSE),"")</f>
        <v/>
      </c>
      <c r="I381" s="14" t="str">
        <f>IF(B381&lt;&gt;"",VLOOKUP(B381,Dziennik!B:F,5,FALSE),"")</f>
        <v/>
      </c>
    </row>
    <row r="382" spans="2:9" x14ac:dyDescent="0.2">
      <c r="B382" s="14" t="str">
        <f>IF(Zapisy!B375&lt;&gt;"",Zapisy!B375,"")</f>
        <v/>
      </c>
      <c r="C382" s="14" t="str">
        <f>IF(B382&lt;&gt;"",VLOOKUP(B382,JPK_KR!AP:AR,3,FALSE),"")</f>
        <v/>
      </c>
      <c r="D382" s="32" t="str">
        <f>IF(B382&lt;&gt;"",VLOOKUP(Zapisy!B375,JPK_KR!AP:AV,7,FALSE),"")</f>
        <v/>
      </c>
      <c r="E382" s="25" t="str">
        <f>IF(B382&lt;&gt;"",VLOOKUP(B382,Zapisy!B375:D383,3,FALSE),"")</f>
        <v/>
      </c>
      <c r="F382" s="35" t="str">
        <f>IF(B382&lt;&gt;"",VLOOKUP(B382,Zapisy!B375:C383,2,FALSE),"")</f>
        <v/>
      </c>
      <c r="G382" s="25" t="str">
        <f>IF(B382&lt;&gt;"",VLOOKUP(B382,Zapisy!B375:G375,6,FALSE),"")</f>
        <v/>
      </c>
      <c r="H382" s="35" t="str">
        <f>IF(B382&lt;&gt;"",VLOOKUP(B382,Zapisy!B375:F385,5,FALSE),"")</f>
        <v/>
      </c>
      <c r="I382" s="14" t="str">
        <f>IF(B382&lt;&gt;"",VLOOKUP(B382,Dziennik!B:F,5,FALSE),"")</f>
        <v/>
      </c>
    </row>
    <row r="383" spans="2:9" x14ac:dyDescent="0.2">
      <c r="B383" s="14" t="str">
        <f>IF(Zapisy!B376&lt;&gt;"",Zapisy!B376,"")</f>
        <v/>
      </c>
      <c r="C383" s="14" t="str">
        <f>IF(B383&lt;&gt;"",VLOOKUP(B383,JPK_KR!AP:AR,3,FALSE),"")</f>
        <v/>
      </c>
      <c r="D383" s="32" t="str">
        <f>IF(B383&lt;&gt;"",VLOOKUP(Zapisy!B376,JPK_KR!AP:AV,7,FALSE),"")</f>
        <v/>
      </c>
      <c r="E383" s="25" t="str">
        <f>IF(B383&lt;&gt;"",VLOOKUP(B383,Zapisy!B376:D384,3,FALSE),"")</f>
        <v/>
      </c>
      <c r="F383" s="35" t="str">
        <f>IF(B383&lt;&gt;"",VLOOKUP(B383,Zapisy!B376:C384,2,FALSE),"")</f>
        <v/>
      </c>
      <c r="G383" s="25" t="str">
        <f>IF(B383&lt;&gt;"",VLOOKUP(B383,Zapisy!B376:G376,6,FALSE),"")</f>
        <v/>
      </c>
      <c r="H383" s="35" t="str">
        <f>IF(B383&lt;&gt;"",VLOOKUP(B383,Zapisy!B376:F386,5,FALSE),"")</f>
        <v/>
      </c>
      <c r="I383" s="14" t="str">
        <f>IF(B383&lt;&gt;"",VLOOKUP(B383,Dziennik!B:F,5,FALSE),"")</f>
        <v/>
      </c>
    </row>
    <row r="384" spans="2:9" x14ac:dyDescent="0.2">
      <c r="B384" s="14" t="str">
        <f>IF(Zapisy!B377&lt;&gt;"",Zapisy!B377,"")</f>
        <v/>
      </c>
      <c r="C384" s="14" t="str">
        <f>IF(B384&lt;&gt;"",VLOOKUP(B384,JPK_KR!AP:AR,3,FALSE),"")</f>
        <v/>
      </c>
      <c r="D384" s="32" t="str">
        <f>IF(B384&lt;&gt;"",VLOOKUP(Zapisy!B377,JPK_KR!AP:AV,7,FALSE),"")</f>
        <v/>
      </c>
      <c r="E384" s="25" t="str">
        <f>IF(B384&lt;&gt;"",VLOOKUP(B384,Zapisy!B377:D385,3,FALSE),"")</f>
        <v/>
      </c>
      <c r="F384" s="35" t="str">
        <f>IF(B384&lt;&gt;"",VLOOKUP(B384,Zapisy!B377:C385,2,FALSE),"")</f>
        <v/>
      </c>
      <c r="G384" s="25" t="str">
        <f>IF(B384&lt;&gt;"",VLOOKUP(B384,Zapisy!B377:G377,6,FALSE),"")</f>
        <v/>
      </c>
      <c r="H384" s="35" t="str">
        <f>IF(B384&lt;&gt;"",VLOOKUP(B384,Zapisy!B377:F387,5,FALSE),"")</f>
        <v/>
      </c>
      <c r="I384" s="14" t="str">
        <f>IF(B384&lt;&gt;"",VLOOKUP(B384,Dziennik!B:F,5,FALSE),"")</f>
        <v/>
      </c>
    </row>
    <row r="385" spans="2:9" x14ac:dyDescent="0.2">
      <c r="B385" s="14" t="str">
        <f>IF(Zapisy!B378&lt;&gt;"",Zapisy!B378,"")</f>
        <v/>
      </c>
      <c r="C385" s="14" t="str">
        <f>IF(B385&lt;&gt;"",VLOOKUP(B385,JPK_KR!AP:AR,3,FALSE),"")</f>
        <v/>
      </c>
      <c r="D385" s="32" t="str">
        <f>IF(B385&lt;&gt;"",VLOOKUP(Zapisy!B378,JPK_KR!AP:AV,7,FALSE),"")</f>
        <v/>
      </c>
      <c r="E385" s="25" t="str">
        <f>IF(B385&lt;&gt;"",VLOOKUP(B385,Zapisy!B378:D386,3,FALSE),"")</f>
        <v/>
      </c>
      <c r="F385" s="35" t="str">
        <f>IF(B385&lt;&gt;"",VLOOKUP(B385,Zapisy!B378:C386,2,FALSE),"")</f>
        <v/>
      </c>
      <c r="G385" s="25" t="str">
        <f>IF(B385&lt;&gt;"",VLOOKUP(B385,Zapisy!B378:G378,6,FALSE),"")</f>
        <v/>
      </c>
      <c r="H385" s="35" t="str">
        <f>IF(B385&lt;&gt;"",VLOOKUP(B385,Zapisy!B378:F388,5,FALSE),"")</f>
        <v/>
      </c>
      <c r="I385" s="14" t="str">
        <f>IF(B385&lt;&gt;"",VLOOKUP(B385,Dziennik!B:F,5,FALSE),"")</f>
        <v/>
      </c>
    </row>
    <row r="386" spans="2:9" x14ac:dyDescent="0.2">
      <c r="B386" s="14" t="str">
        <f>IF(Zapisy!B379&lt;&gt;"",Zapisy!B379,"")</f>
        <v/>
      </c>
      <c r="C386" s="14" t="str">
        <f>IF(B386&lt;&gt;"",VLOOKUP(B386,JPK_KR!AP:AR,3,FALSE),"")</f>
        <v/>
      </c>
      <c r="D386" s="32" t="str">
        <f>IF(B386&lt;&gt;"",VLOOKUP(Zapisy!B379,JPK_KR!AP:AV,7,FALSE),"")</f>
        <v/>
      </c>
      <c r="E386" s="25" t="str">
        <f>IF(B386&lt;&gt;"",VLOOKUP(B386,Zapisy!B379:D387,3,FALSE),"")</f>
        <v/>
      </c>
      <c r="F386" s="35" t="str">
        <f>IF(B386&lt;&gt;"",VLOOKUP(B386,Zapisy!B379:C387,2,FALSE),"")</f>
        <v/>
      </c>
      <c r="G386" s="25" t="str">
        <f>IF(B386&lt;&gt;"",VLOOKUP(B386,Zapisy!B379:G379,6,FALSE),"")</f>
        <v/>
      </c>
      <c r="H386" s="35" t="str">
        <f>IF(B386&lt;&gt;"",VLOOKUP(B386,Zapisy!B379:F389,5,FALSE),"")</f>
        <v/>
      </c>
      <c r="I386" s="14" t="str">
        <f>IF(B386&lt;&gt;"",VLOOKUP(B386,Dziennik!B:F,5,FALSE),"")</f>
        <v/>
      </c>
    </row>
    <row r="387" spans="2:9" x14ac:dyDescent="0.2">
      <c r="B387" s="14" t="str">
        <f>IF(Zapisy!B380&lt;&gt;"",Zapisy!B380,"")</f>
        <v/>
      </c>
      <c r="C387" s="14" t="str">
        <f>IF(B387&lt;&gt;"",VLOOKUP(B387,JPK_KR!AP:AR,3,FALSE),"")</f>
        <v/>
      </c>
      <c r="D387" s="32" t="str">
        <f>IF(B387&lt;&gt;"",VLOOKUP(Zapisy!B380,JPK_KR!AP:AV,7,FALSE),"")</f>
        <v/>
      </c>
      <c r="E387" s="25" t="str">
        <f>IF(B387&lt;&gt;"",VLOOKUP(B387,Zapisy!B380:D388,3,FALSE),"")</f>
        <v/>
      </c>
      <c r="F387" s="35" t="str">
        <f>IF(B387&lt;&gt;"",VLOOKUP(B387,Zapisy!B380:C388,2,FALSE),"")</f>
        <v/>
      </c>
      <c r="G387" s="25" t="str">
        <f>IF(B387&lt;&gt;"",VLOOKUP(B387,Zapisy!B380:G380,6,FALSE),"")</f>
        <v/>
      </c>
      <c r="H387" s="35" t="str">
        <f>IF(B387&lt;&gt;"",VLOOKUP(B387,Zapisy!B380:F390,5,FALSE),"")</f>
        <v/>
      </c>
      <c r="I387" s="14" t="str">
        <f>IF(B387&lt;&gt;"",VLOOKUP(B387,Dziennik!B:F,5,FALSE),"")</f>
        <v/>
      </c>
    </row>
    <row r="388" spans="2:9" x14ac:dyDescent="0.2">
      <c r="B388" s="14" t="str">
        <f>IF(Zapisy!B381&lt;&gt;"",Zapisy!B381,"")</f>
        <v/>
      </c>
      <c r="C388" s="14" t="str">
        <f>IF(B388&lt;&gt;"",VLOOKUP(B388,JPK_KR!AP:AR,3,FALSE),"")</f>
        <v/>
      </c>
      <c r="D388" s="32" t="str">
        <f>IF(B388&lt;&gt;"",VLOOKUP(Zapisy!B381,JPK_KR!AP:AV,7,FALSE),"")</f>
        <v/>
      </c>
      <c r="E388" s="25" t="str">
        <f>IF(B388&lt;&gt;"",VLOOKUP(B388,Zapisy!B381:D389,3,FALSE),"")</f>
        <v/>
      </c>
      <c r="F388" s="35" t="str">
        <f>IF(B388&lt;&gt;"",VLOOKUP(B388,Zapisy!B381:C389,2,FALSE),"")</f>
        <v/>
      </c>
      <c r="G388" s="25" t="str">
        <f>IF(B388&lt;&gt;"",VLOOKUP(B388,Zapisy!B381:G381,6,FALSE),"")</f>
        <v/>
      </c>
      <c r="H388" s="35" t="str">
        <f>IF(B388&lt;&gt;"",VLOOKUP(B388,Zapisy!B381:F391,5,FALSE),"")</f>
        <v/>
      </c>
      <c r="I388" s="14" t="str">
        <f>IF(B388&lt;&gt;"",VLOOKUP(B388,Dziennik!B:F,5,FALSE),"")</f>
        <v/>
      </c>
    </row>
    <row r="389" spans="2:9" x14ac:dyDescent="0.2">
      <c r="B389" s="14" t="str">
        <f>IF(Zapisy!B382&lt;&gt;"",Zapisy!B382,"")</f>
        <v/>
      </c>
      <c r="C389" s="14" t="str">
        <f>IF(B389&lt;&gt;"",VLOOKUP(B389,JPK_KR!AP:AR,3,FALSE),"")</f>
        <v/>
      </c>
      <c r="D389" s="32" t="str">
        <f>IF(B389&lt;&gt;"",VLOOKUP(Zapisy!B382,JPK_KR!AP:AV,7,FALSE),"")</f>
        <v/>
      </c>
      <c r="E389" s="25" t="str">
        <f>IF(B389&lt;&gt;"",VLOOKUP(B389,Zapisy!B382:D390,3,FALSE),"")</f>
        <v/>
      </c>
      <c r="F389" s="35" t="str">
        <f>IF(B389&lt;&gt;"",VLOOKUP(B389,Zapisy!B382:C390,2,FALSE),"")</f>
        <v/>
      </c>
      <c r="G389" s="25" t="str">
        <f>IF(B389&lt;&gt;"",VLOOKUP(B389,Zapisy!B382:G382,6,FALSE),"")</f>
        <v/>
      </c>
      <c r="H389" s="35" t="str">
        <f>IF(B389&lt;&gt;"",VLOOKUP(B389,Zapisy!B382:F392,5,FALSE),"")</f>
        <v/>
      </c>
      <c r="I389" s="14" t="str">
        <f>IF(B389&lt;&gt;"",VLOOKUP(B389,Dziennik!B:F,5,FALSE),"")</f>
        <v/>
      </c>
    </row>
    <row r="390" spans="2:9" x14ac:dyDescent="0.2">
      <c r="B390" s="14" t="str">
        <f>IF(Zapisy!B383&lt;&gt;"",Zapisy!B383,"")</f>
        <v/>
      </c>
      <c r="C390" s="14" t="str">
        <f>IF(B390&lt;&gt;"",VLOOKUP(B390,JPK_KR!AP:AR,3,FALSE),"")</f>
        <v/>
      </c>
      <c r="D390" s="32" t="str">
        <f>IF(B390&lt;&gt;"",VLOOKUP(Zapisy!B383,JPK_KR!AP:AV,7,FALSE),"")</f>
        <v/>
      </c>
      <c r="E390" s="25" t="str">
        <f>IF(B390&lt;&gt;"",VLOOKUP(B390,Zapisy!B383:D391,3,FALSE),"")</f>
        <v/>
      </c>
      <c r="F390" s="35" t="str">
        <f>IF(B390&lt;&gt;"",VLOOKUP(B390,Zapisy!B383:C391,2,FALSE),"")</f>
        <v/>
      </c>
      <c r="G390" s="25" t="str">
        <f>IF(B390&lt;&gt;"",VLOOKUP(B390,Zapisy!B383:G383,6,FALSE),"")</f>
        <v/>
      </c>
      <c r="H390" s="35" t="str">
        <f>IF(B390&lt;&gt;"",VLOOKUP(B390,Zapisy!B383:F393,5,FALSE),"")</f>
        <v/>
      </c>
      <c r="I390" s="14" t="str">
        <f>IF(B390&lt;&gt;"",VLOOKUP(B390,Dziennik!B:F,5,FALSE),"")</f>
        <v/>
      </c>
    </row>
    <row r="391" spans="2:9" x14ac:dyDescent="0.2">
      <c r="B391" s="14" t="str">
        <f>IF(Zapisy!B384&lt;&gt;"",Zapisy!B384,"")</f>
        <v/>
      </c>
      <c r="C391" s="14" t="str">
        <f>IF(B391&lt;&gt;"",VLOOKUP(B391,JPK_KR!AP:AR,3,FALSE),"")</f>
        <v/>
      </c>
      <c r="D391" s="32" t="str">
        <f>IF(B391&lt;&gt;"",VLOOKUP(Zapisy!B384,JPK_KR!AP:AV,7,FALSE),"")</f>
        <v/>
      </c>
      <c r="E391" s="25" t="str">
        <f>IF(B391&lt;&gt;"",VLOOKUP(B391,Zapisy!B384:D392,3,FALSE),"")</f>
        <v/>
      </c>
      <c r="F391" s="35" t="str">
        <f>IF(B391&lt;&gt;"",VLOOKUP(B391,Zapisy!B384:C392,2,FALSE),"")</f>
        <v/>
      </c>
      <c r="G391" s="25" t="str">
        <f>IF(B391&lt;&gt;"",VLOOKUP(B391,Zapisy!B384:G384,6,FALSE),"")</f>
        <v/>
      </c>
      <c r="H391" s="35" t="str">
        <f>IF(B391&lt;&gt;"",VLOOKUP(B391,Zapisy!B384:F394,5,FALSE),"")</f>
        <v/>
      </c>
      <c r="I391" s="14" t="str">
        <f>IF(B391&lt;&gt;"",VLOOKUP(B391,Dziennik!B:F,5,FALSE),"")</f>
        <v/>
      </c>
    </row>
    <row r="392" spans="2:9" x14ac:dyDescent="0.2">
      <c r="B392" s="14" t="str">
        <f>IF(Zapisy!B385&lt;&gt;"",Zapisy!B385,"")</f>
        <v/>
      </c>
      <c r="C392" s="14" t="str">
        <f>IF(B392&lt;&gt;"",VLOOKUP(B392,JPK_KR!AP:AR,3,FALSE),"")</f>
        <v/>
      </c>
      <c r="D392" s="32" t="str">
        <f>IF(B392&lt;&gt;"",VLOOKUP(Zapisy!B385,JPK_KR!AP:AV,7,FALSE),"")</f>
        <v/>
      </c>
      <c r="E392" s="25" t="str">
        <f>IF(B392&lt;&gt;"",VLOOKUP(B392,Zapisy!B385:D393,3,FALSE),"")</f>
        <v/>
      </c>
      <c r="F392" s="35" t="str">
        <f>IF(B392&lt;&gt;"",VLOOKUP(B392,Zapisy!B385:C393,2,FALSE),"")</f>
        <v/>
      </c>
      <c r="G392" s="25" t="str">
        <f>IF(B392&lt;&gt;"",VLOOKUP(B392,Zapisy!B385:G385,6,FALSE),"")</f>
        <v/>
      </c>
      <c r="H392" s="35" t="str">
        <f>IF(B392&lt;&gt;"",VLOOKUP(B392,Zapisy!B385:F395,5,FALSE),"")</f>
        <v/>
      </c>
      <c r="I392" s="14" t="str">
        <f>IF(B392&lt;&gt;"",VLOOKUP(B392,Dziennik!B:F,5,FALSE),"")</f>
        <v/>
      </c>
    </row>
    <row r="393" spans="2:9" x14ac:dyDescent="0.2">
      <c r="B393" s="14" t="str">
        <f>IF(Zapisy!B386&lt;&gt;"",Zapisy!B386,"")</f>
        <v/>
      </c>
      <c r="C393" s="14" t="str">
        <f>IF(B393&lt;&gt;"",VLOOKUP(B393,JPK_KR!AP:AR,3,FALSE),"")</f>
        <v/>
      </c>
      <c r="D393" s="32" t="str">
        <f>IF(B393&lt;&gt;"",VLOOKUP(Zapisy!B386,JPK_KR!AP:AV,7,FALSE),"")</f>
        <v/>
      </c>
      <c r="E393" s="25" t="str">
        <f>IF(B393&lt;&gt;"",VLOOKUP(B393,Zapisy!B386:D394,3,FALSE),"")</f>
        <v/>
      </c>
      <c r="F393" s="35" t="str">
        <f>IF(B393&lt;&gt;"",VLOOKUP(B393,Zapisy!B386:C394,2,FALSE),"")</f>
        <v/>
      </c>
      <c r="G393" s="25" t="str">
        <f>IF(B393&lt;&gt;"",VLOOKUP(B393,Zapisy!B386:G386,6,FALSE),"")</f>
        <v/>
      </c>
      <c r="H393" s="35" t="str">
        <f>IF(B393&lt;&gt;"",VLOOKUP(B393,Zapisy!B386:F396,5,FALSE),"")</f>
        <v/>
      </c>
      <c r="I393" s="14" t="str">
        <f>IF(B393&lt;&gt;"",VLOOKUP(B393,Dziennik!B:F,5,FALSE),"")</f>
        <v/>
      </c>
    </row>
    <row r="394" spans="2:9" x14ac:dyDescent="0.2">
      <c r="B394" s="14" t="str">
        <f>IF(Zapisy!B387&lt;&gt;"",Zapisy!B387,"")</f>
        <v/>
      </c>
      <c r="C394" s="14" t="str">
        <f>IF(B394&lt;&gt;"",VLOOKUP(B394,JPK_KR!AP:AR,3,FALSE),"")</f>
        <v/>
      </c>
      <c r="D394" s="32" t="str">
        <f>IF(B394&lt;&gt;"",VLOOKUP(Zapisy!B387,JPK_KR!AP:AV,7,FALSE),"")</f>
        <v/>
      </c>
      <c r="E394" s="25" t="str">
        <f>IF(B394&lt;&gt;"",VLOOKUP(B394,Zapisy!B387:D395,3,FALSE),"")</f>
        <v/>
      </c>
      <c r="F394" s="35" t="str">
        <f>IF(B394&lt;&gt;"",VLOOKUP(B394,Zapisy!B387:C395,2,FALSE),"")</f>
        <v/>
      </c>
      <c r="G394" s="25" t="str">
        <f>IF(B394&lt;&gt;"",VLOOKUP(B394,Zapisy!B387:G387,6,FALSE),"")</f>
        <v/>
      </c>
      <c r="H394" s="35" t="str">
        <f>IF(B394&lt;&gt;"",VLOOKUP(B394,Zapisy!B387:F397,5,FALSE),"")</f>
        <v/>
      </c>
      <c r="I394" s="14" t="str">
        <f>IF(B394&lt;&gt;"",VLOOKUP(B394,Dziennik!B:F,5,FALSE),"")</f>
        <v/>
      </c>
    </row>
    <row r="395" spans="2:9" x14ac:dyDescent="0.2">
      <c r="B395" s="14" t="str">
        <f>IF(Zapisy!B388&lt;&gt;"",Zapisy!B388,"")</f>
        <v/>
      </c>
      <c r="C395" s="14" t="str">
        <f>IF(B395&lt;&gt;"",VLOOKUP(B395,JPK_KR!AP:AR,3,FALSE),"")</f>
        <v/>
      </c>
      <c r="D395" s="32" t="str">
        <f>IF(B395&lt;&gt;"",VLOOKUP(Zapisy!B388,JPK_KR!AP:AV,7,FALSE),"")</f>
        <v/>
      </c>
      <c r="E395" s="25" t="str">
        <f>IF(B395&lt;&gt;"",VLOOKUP(B395,Zapisy!B388:D396,3,FALSE),"")</f>
        <v/>
      </c>
      <c r="F395" s="35" t="str">
        <f>IF(B395&lt;&gt;"",VLOOKUP(B395,Zapisy!B388:C396,2,FALSE),"")</f>
        <v/>
      </c>
      <c r="G395" s="25" t="str">
        <f>IF(B395&lt;&gt;"",VLOOKUP(B395,Zapisy!B388:G388,6,FALSE),"")</f>
        <v/>
      </c>
      <c r="H395" s="35" t="str">
        <f>IF(B395&lt;&gt;"",VLOOKUP(B395,Zapisy!B388:F398,5,FALSE),"")</f>
        <v/>
      </c>
      <c r="I395" s="14" t="str">
        <f>IF(B395&lt;&gt;"",VLOOKUP(B395,Dziennik!B:F,5,FALSE),"")</f>
        <v/>
      </c>
    </row>
    <row r="396" spans="2:9" x14ac:dyDescent="0.2">
      <c r="B396" s="14" t="str">
        <f>IF(Zapisy!B389&lt;&gt;"",Zapisy!B389,"")</f>
        <v/>
      </c>
      <c r="C396" s="14" t="str">
        <f>IF(B396&lt;&gt;"",VLOOKUP(B396,JPK_KR!AP:AR,3,FALSE),"")</f>
        <v/>
      </c>
      <c r="D396" s="32" t="str">
        <f>IF(B396&lt;&gt;"",VLOOKUP(Zapisy!B389,JPK_KR!AP:AV,7,FALSE),"")</f>
        <v/>
      </c>
      <c r="E396" s="25" t="str">
        <f>IF(B396&lt;&gt;"",VLOOKUP(B396,Zapisy!B389:D397,3,FALSE),"")</f>
        <v/>
      </c>
      <c r="F396" s="35" t="str">
        <f>IF(B396&lt;&gt;"",VLOOKUP(B396,Zapisy!B389:C397,2,FALSE),"")</f>
        <v/>
      </c>
      <c r="G396" s="25" t="str">
        <f>IF(B396&lt;&gt;"",VLOOKUP(B396,Zapisy!B389:G389,6,FALSE),"")</f>
        <v/>
      </c>
      <c r="H396" s="35" t="str">
        <f>IF(B396&lt;&gt;"",VLOOKUP(B396,Zapisy!B389:F399,5,FALSE),"")</f>
        <v/>
      </c>
      <c r="I396" s="14" t="str">
        <f>IF(B396&lt;&gt;"",VLOOKUP(B396,Dziennik!B:F,5,FALSE),"")</f>
        <v/>
      </c>
    </row>
    <row r="397" spans="2:9" x14ac:dyDescent="0.2">
      <c r="B397" s="14" t="str">
        <f>IF(Zapisy!B390&lt;&gt;"",Zapisy!B390,"")</f>
        <v/>
      </c>
      <c r="C397" s="14" t="str">
        <f>IF(B397&lt;&gt;"",VLOOKUP(B397,JPK_KR!AP:AR,3,FALSE),"")</f>
        <v/>
      </c>
      <c r="D397" s="32" t="str">
        <f>IF(B397&lt;&gt;"",VLOOKUP(Zapisy!B390,JPK_KR!AP:AV,7,FALSE),"")</f>
        <v/>
      </c>
      <c r="E397" s="25" t="str">
        <f>IF(B397&lt;&gt;"",VLOOKUP(B397,Zapisy!B390:D398,3,FALSE),"")</f>
        <v/>
      </c>
      <c r="F397" s="35" t="str">
        <f>IF(B397&lt;&gt;"",VLOOKUP(B397,Zapisy!B390:C398,2,FALSE),"")</f>
        <v/>
      </c>
      <c r="G397" s="25" t="str">
        <f>IF(B397&lt;&gt;"",VLOOKUP(B397,Zapisy!B390:G390,6,FALSE),"")</f>
        <v/>
      </c>
      <c r="H397" s="35" t="str">
        <f>IF(B397&lt;&gt;"",VLOOKUP(B397,Zapisy!B390:F400,5,FALSE),"")</f>
        <v/>
      </c>
      <c r="I397" s="14" t="str">
        <f>IF(B397&lt;&gt;"",VLOOKUP(B397,Dziennik!B:F,5,FALSE),"")</f>
        <v/>
      </c>
    </row>
    <row r="398" spans="2:9" x14ac:dyDescent="0.2">
      <c r="B398" s="14" t="str">
        <f>IF(Zapisy!B391&lt;&gt;"",Zapisy!B391,"")</f>
        <v/>
      </c>
      <c r="C398" s="14" t="str">
        <f>IF(B398&lt;&gt;"",VLOOKUP(B398,JPK_KR!AP:AR,3,FALSE),"")</f>
        <v/>
      </c>
      <c r="D398" s="32" t="str">
        <f>IF(B398&lt;&gt;"",VLOOKUP(Zapisy!B391,JPK_KR!AP:AV,7,FALSE),"")</f>
        <v/>
      </c>
      <c r="E398" s="25" t="str">
        <f>IF(B398&lt;&gt;"",VLOOKUP(B398,Zapisy!B391:D399,3,FALSE),"")</f>
        <v/>
      </c>
      <c r="F398" s="35" t="str">
        <f>IF(B398&lt;&gt;"",VLOOKUP(B398,Zapisy!B391:C399,2,FALSE),"")</f>
        <v/>
      </c>
      <c r="G398" s="25" t="str">
        <f>IF(B398&lt;&gt;"",VLOOKUP(B398,Zapisy!B391:G391,6,FALSE),"")</f>
        <v/>
      </c>
      <c r="H398" s="35" t="str">
        <f>IF(B398&lt;&gt;"",VLOOKUP(B398,Zapisy!B391:F401,5,FALSE),"")</f>
        <v/>
      </c>
      <c r="I398" s="14" t="str">
        <f>IF(B398&lt;&gt;"",VLOOKUP(B398,Dziennik!B:F,5,FALSE),"")</f>
        <v/>
      </c>
    </row>
    <row r="399" spans="2:9" x14ac:dyDescent="0.2">
      <c r="B399" s="14" t="str">
        <f>IF(Zapisy!B392&lt;&gt;"",Zapisy!B392,"")</f>
        <v/>
      </c>
      <c r="C399" s="14" t="str">
        <f>IF(B399&lt;&gt;"",VLOOKUP(B399,JPK_KR!AP:AR,3,FALSE),"")</f>
        <v/>
      </c>
      <c r="D399" s="32" t="str">
        <f>IF(B399&lt;&gt;"",VLOOKUP(Zapisy!B392,JPK_KR!AP:AV,7,FALSE),"")</f>
        <v/>
      </c>
      <c r="E399" s="25" t="str">
        <f>IF(B399&lt;&gt;"",VLOOKUP(B399,Zapisy!B392:D400,3,FALSE),"")</f>
        <v/>
      </c>
      <c r="F399" s="35" t="str">
        <f>IF(B399&lt;&gt;"",VLOOKUP(B399,Zapisy!B392:C400,2,FALSE),"")</f>
        <v/>
      </c>
      <c r="G399" s="25" t="str">
        <f>IF(B399&lt;&gt;"",VLOOKUP(B399,Zapisy!B392:G392,6,FALSE),"")</f>
        <v/>
      </c>
      <c r="H399" s="35" t="str">
        <f>IF(B399&lt;&gt;"",VLOOKUP(B399,Zapisy!B392:F402,5,FALSE),"")</f>
        <v/>
      </c>
      <c r="I399" s="14" t="str">
        <f>IF(B399&lt;&gt;"",VLOOKUP(B399,Dziennik!B:F,5,FALSE),"")</f>
        <v/>
      </c>
    </row>
    <row r="400" spans="2:9" x14ac:dyDescent="0.2">
      <c r="B400" s="14" t="str">
        <f>IF(Zapisy!B393&lt;&gt;"",Zapisy!B393,"")</f>
        <v/>
      </c>
      <c r="C400" s="14" t="str">
        <f>IF(B400&lt;&gt;"",VLOOKUP(B400,JPK_KR!AP:AR,3,FALSE),"")</f>
        <v/>
      </c>
      <c r="D400" s="32" t="str">
        <f>IF(B400&lt;&gt;"",VLOOKUP(Zapisy!B393,JPK_KR!AP:AV,7,FALSE),"")</f>
        <v/>
      </c>
      <c r="E400" s="25" t="str">
        <f>IF(B400&lt;&gt;"",VLOOKUP(B400,Zapisy!B393:D401,3,FALSE),"")</f>
        <v/>
      </c>
      <c r="F400" s="35" t="str">
        <f>IF(B400&lt;&gt;"",VLOOKUP(B400,Zapisy!B393:C401,2,FALSE),"")</f>
        <v/>
      </c>
      <c r="G400" s="25" t="str">
        <f>IF(B400&lt;&gt;"",VLOOKUP(B400,Zapisy!B393:G393,6,FALSE),"")</f>
        <v/>
      </c>
      <c r="H400" s="35" t="str">
        <f>IF(B400&lt;&gt;"",VLOOKUP(B400,Zapisy!B393:F403,5,FALSE),"")</f>
        <v/>
      </c>
      <c r="I400" s="14" t="str">
        <f>IF(B400&lt;&gt;"",VLOOKUP(B400,Dziennik!B:F,5,FALSE),"")</f>
        <v/>
      </c>
    </row>
    <row r="401" spans="2:9" x14ac:dyDescent="0.2">
      <c r="B401" s="14" t="str">
        <f>IF(Zapisy!B394&lt;&gt;"",Zapisy!B394,"")</f>
        <v/>
      </c>
      <c r="C401" s="14" t="str">
        <f>IF(B401&lt;&gt;"",VLOOKUP(B401,JPK_KR!AP:AR,3,FALSE),"")</f>
        <v/>
      </c>
      <c r="D401" s="32" t="str">
        <f>IF(B401&lt;&gt;"",VLOOKUP(Zapisy!B394,JPK_KR!AP:AV,7,FALSE),"")</f>
        <v/>
      </c>
      <c r="E401" s="25" t="str">
        <f>IF(B401&lt;&gt;"",VLOOKUP(B401,Zapisy!B394:D402,3,FALSE),"")</f>
        <v/>
      </c>
      <c r="F401" s="35" t="str">
        <f>IF(B401&lt;&gt;"",VLOOKUP(B401,Zapisy!B394:C402,2,FALSE),"")</f>
        <v/>
      </c>
      <c r="G401" s="25" t="str">
        <f>IF(B401&lt;&gt;"",VLOOKUP(B401,Zapisy!B394:G394,6,FALSE),"")</f>
        <v/>
      </c>
      <c r="H401" s="35" t="str">
        <f>IF(B401&lt;&gt;"",VLOOKUP(B401,Zapisy!B394:F404,5,FALSE),"")</f>
        <v/>
      </c>
      <c r="I401" s="14" t="str">
        <f>IF(B401&lt;&gt;"",VLOOKUP(B401,Dziennik!B:F,5,FALSE),"")</f>
        <v/>
      </c>
    </row>
    <row r="402" spans="2:9" x14ac:dyDescent="0.2">
      <c r="B402" s="14" t="str">
        <f>IF(Zapisy!B395&lt;&gt;"",Zapisy!B395,"")</f>
        <v/>
      </c>
      <c r="C402" s="14" t="str">
        <f>IF(B402&lt;&gt;"",VLOOKUP(B402,JPK_KR!AP:AR,3,FALSE),"")</f>
        <v/>
      </c>
      <c r="D402" s="32" t="str">
        <f>IF(B402&lt;&gt;"",VLOOKUP(Zapisy!B395,JPK_KR!AP:AV,7,FALSE),"")</f>
        <v/>
      </c>
      <c r="E402" s="25" t="str">
        <f>IF(B402&lt;&gt;"",VLOOKUP(B402,Zapisy!B395:D403,3,FALSE),"")</f>
        <v/>
      </c>
      <c r="F402" s="35" t="str">
        <f>IF(B402&lt;&gt;"",VLOOKUP(B402,Zapisy!B395:C403,2,FALSE),"")</f>
        <v/>
      </c>
      <c r="G402" s="25" t="str">
        <f>IF(B402&lt;&gt;"",VLOOKUP(B402,Zapisy!B395:G395,6,FALSE),"")</f>
        <v/>
      </c>
      <c r="H402" s="35" t="str">
        <f>IF(B402&lt;&gt;"",VLOOKUP(B402,Zapisy!B395:F405,5,FALSE),"")</f>
        <v/>
      </c>
      <c r="I402" s="14" t="str">
        <f>IF(B402&lt;&gt;"",VLOOKUP(B402,Dziennik!B:F,5,FALSE),"")</f>
        <v/>
      </c>
    </row>
    <row r="403" spans="2:9" x14ac:dyDescent="0.2">
      <c r="B403" s="14" t="str">
        <f>IF(Zapisy!B396&lt;&gt;"",Zapisy!B396,"")</f>
        <v/>
      </c>
      <c r="C403" s="14" t="str">
        <f>IF(B403&lt;&gt;"",VLOOKUP(B403,JPK_KR!AP:AR,3,FALSE),"")</f>
        <v/>
      </c>
      <c r="D403" s="32" t="str">
        <f>IF(B403&lt;&gt;"",VLOOKUP(Zapisy!B396,JPK_KR!AP:AV,7,FALSE),"")</f>
        <v/>
      </c>
      <c r="E403" s="25" t="str">
        <f>IF(B403&lt;&gt;"",VLOOKUP(B403,Zapisy!B396:D404,3,FALSE),"")</f>
        <v/>
      </c>
      <c r="F403" s="35" t="str">
        <f>IF(B403&lt;&gt;"",VLOOKUP(B403,Zapisy!B396:C404,2,FALSE),"")</f>
        <v/>
      </c>
      <c r="G403" s="25" t="str">
        <f>IF(B403&lt;&gt;"",VLOOKUP(B403,Zapisy!B396:G396,6,FALSE),"")</f>
        <v/>
      </c>
      <c r="H403" s="35" t="str">
        <f>IF(B403&lt;&gt;"",VLOOKUP(B403,Zapisy!B396:F406,5,FALSE),"")</f>
        <v/>
      </c>
      <c r="I403" s="14" t="str">
        <f>IF(B403&lt;&gt;"",VLOOKUP(B403,Dziennik!B:F,5,FALSE),"")</f>
        <v/>
      </c>
    </row>
    <row r="404" spans="2:9" x14ac:dyDescent="0.2">
      <c r="B404" s="14" t="str">
        <f>IF(Zapisy!B397&lt;&gt;"",Zapisy!B397,"")</f>
        <v/>
      </c>
      <c r="C404" s="14" t="str">
        <f>IF(B404&lt;&gt;"",VLOOKUP(B404,JPK_KR!AP:AR,3,FALSE),"")</f>
        <v/>
      </c>
      <c r="D404" s="32" t="str">
        <f>IF(B404&lt;&gt;"",VLOOKUP(Zapisy!B397,JPK_KR!AP:AV,7,FALSE),"")</f>
        <v/>
      </c>
      <c r="E404" s="25" t="str">
        <f>IF(B404&lt;&gt;"",VLOOKUP(B404,Zapisy!B397:D405,3,FALSE),"")</f>
        <v/>
      </c>
      <c r="F404" s="35" t="str">
        <f>IF(B404&lt;&gt;"",VLOOKUP(B404,Zapisy!B397:C405,2,FALSE),"")</f>
        <v/>
      </c>
      <c r="G404" s="25" t="str">
        <f>IF(B404&lt;&gt;"",VLOOKUP(B404,Zapisy!B397:G397,6,FALSE),"")</f>
        <v/>
      </c>
      <c r="H404" s="35" t="str">
        <f>IF(B404&lt;&gt;"",VLOOKUP(B404,Zapisy!B397:F407,5,FALSE),"")</f>
        <v/>
      </c>
      <c r="I404" s="14" t="str">
        <f>IF(B404&lt;&gt;"",VLOOKUP(B404,Dziennik!B:F,5,FALSE),"")</f>
        <v/>
      </c>
    </row>
    <row r="405" spans="2:9" x14ac:dyDescent="0.2">
      <c r="B405" s="14" t="str">
        <f>IF(Zapisy!B398&lt;&gt;"",Zapisy!B398,"")</f>
        <v/>
      </c>
      <c r="C405" s="14" t="str">
        <f>IF(B405&lt;&gt;"",VLOOKUP(B405,JPK_KR!AP:AR,3,FALSE),"")</f>
        <v/>
      </c>
      <c r="D405" s="32" t="str">
        <f>IF(B405&lt;&gt;"",VLOOKUP(Zapisy!B398,JPK_KR!AP:AV,7,FALSE),"")</f>
        <v/>
      </c>
      <c r="E405" s="25" t="str">
        <f>IF(B405&lt;&gt;"",VLOOKUP(B405,Zapisy!B398:D406,3,FALSE),"")</f>
        <v/>
      </c>
      <c r="F405" s="35" t="str">
        <f>IF(B405&lt;&gt;"",VLOOKUP(B405,Zapisy!B398:C406,2,FALSE),"")</f>
        <v/>
      </c>
      <c r="G405" s="25" t="str">
        <f>IF(B405&lt;&gt;"",VLOOKUP(B405,Zapisy!B398:G398,6,FALSE),"")</f>
        <v/>
      </c>
      <c r="H405" s="35" t="str">
        <f>IF(B405&lt;&gt;"",VLOOKUP(B405,Zapisy!B398:F408,5,FALSE),"")</f>
        <v/>
      </c>
      <c r="I405" s="14" t="str">
        <f>IF(B405&lt;&gt;"",VLOOKUP(B405,Dziennik!B:F,5,FALSE),"")</f>
        <v/>
      </c>
    </row>
    <row r="406" spans="2:9" x14ac:dyDescent="0.2">
      <c r="B406" s="14" t="str">
        <f>IF(Zapisy!B399&lt;&gt;"",Zapisy!B399,"")</f>
        <v/>
      </c>
      <c r="C406" s="14" t="str">
        <f>IF(B406&lt;&gt;"",VLOOKUP(B406,JPK_KR!AP:AR,3,FALSE),"")</f>
        <v/>
      </c>
      <c r="D406" s="32" t="str">
        <f>IF(B406&lt;&gt;"",VLOOKUP(Zapisy!B399,JPK_KR!AP:AV,7,FALSE),"")</f>
        <v/>
      </c>
      <c r="E406" s="25" t="str">
        <f>IF(B406&lt;&gt;"",VLOOKUP(B406,Zapisy!B399:D407,3,FALSE),"")</f>
        <v/>
      </c>
      <c r="F406" s="35" t="str">
        <f>IF(B406&lt;&gt;"",VLOOKUP(B406,Zapisy!B399:C407,2,FALSE),"")</f>
        <v/>
      </c>
      <c r="G406" s="25" t="str">
        <f>IF(B406&lt;&gt;"",VLOOKUP(B406,Zapisy!B399:G399,6,FALSE),"")</f>
        <v/>
      </c>
      <c r="H406" s="35" t="str">
        <f>IF(B406&lt;&gt;"",VLOOKUP(B406,Zapisy!B399:F409,5,FALSE),"")</f>
        <v/>
      </c>
      <c r="I406" s="14" t="str">
        <f>IF(B406&lt;&gt;"",VLOOKUP(B406,Dziennik!B:F,5,FALSE),"")</f>
        <v/>
      </c>
    </row>
    <row r="407" spans="2:9" x14ac:dyDescent="0.2">
      <c r="B407" s="14" t="str">
        <f>IF(Zapisy!B400&lt;&gt;"",Zapisy!B400,"")</f>
        <v/>
      </c>
      <c r="C407" s="14" t="str">
        <f>IF(B407&lt;&gt;"",VLOOKUP(B407,JPK_KR!AP:AR,3,FALSE),"")</f>
        <v/>
      </c>
      <c r="D407" s="32" t="str">
        <f>IF(B407&lt;&gt;"",VLOOKUP(Zapisy!B400,JPK_KR!AP:AV,7,FALSE),"")</f>
        <v/>
      </c>
      <c r="E407" s="25" t="str">
        <f>IF(B407&lt;&gt;"",VLOOKUP(B407,Zapisy!B400:D408,3,FALSE),"")</f>
        <v/>
      </c>
      <c r="F407" s="35" t="str">
        <f>IF(B407&lt;&gt;"",VLOOKUP(B407,Zapisy!B400:C408,2,FALSE),"")</f>
        <v/>
      </c>
      <c r="G407" s="25" t="str">
        <f>IF(B407&lt;&gt;"",VLOOKUP(B407,Zapisy!B400:G400,6,FALSE),"")</f>
        <v/>
      </c>
      <c r="H407" s="35" t="str">
        <f>IF(B407&lt;&gt;"",VLOOKUP(B407,Zapisy!B400:F410,5,FALSE),"")</f>
        <v/>
      </c>
      <c r="I407" s="14" t="str">
        <f>IF(B407&lt;&gt;"",VLOOKUP(B407,Dziennik!B:F,5,FALSE),"")</f>
        <v/>
      </c>
    </row>
    <row r="408" spans="2:9" x14ac:dyDescent="0.2">
      <c r="B408" s="14" t="str">
        <f>IF(Zapisy!B401&lt;&gt;"",Zapisy!B401,"")</f>
        <v/>
      </c>
      <c r="C408" s="14" t="str">
        <f>IF(B408&lt;&gt;"",VLOOKUP(B408,JPK_KR!AP:AR,3,FALSE),"")</f>
        <v/>
      </c>
      <c r="D408" s="32" t="str">
        <f>IF(B408&lt;&gt;"",VLOOKUP(Zapisy!B401,JPK_KR!AP:AV,7,FALSE),"")</f>
        <v/>
      </c>
      <c r="E408" s="25" t="str">
        <f>IF(B408&lt;&gt;"",VLOOKUP(B408,Zapisy!B401:D409,3,FALSE),"")</f>
        <v/>
      </c>
      <c r="F408" s="35" t="str">
        <f>IF(B408&lt;&gt;"",VLOOKUP(B408,Zapisy!B401:C409,2,FALSE),"")</f>
        <v/>
      </c>
      <c r="G408" s="25" t="str">
        <f>IF(B408&lt;&gt;"",VLOOKUP(B408,Zapisy!B401:G401,6,FALSE),"")</f>
        <v/>
      </c>
      <c r="H408" s="35" t="str">
        <f>IF(B408&lt;&gt;"",VLOOKUP(B408,Zapisy!B401:F411,5,FALSE),"")</f>
        <v/>
      </c>
      <c r="I408" s="14" t="str">
        <f>IF(B408&lt;&gt;"",VLOOKUP(B408,Dziennik!B:F,5,FALSE),"")</f>
        <v/>
      </c>
    </row>
    <row r="409" spans="2:9" x14ac:dyDescent="0.2">
      <c r="B409" s="14" t="str">
        <f>IF(Zapisy!B402&lt;&gt;"",Zapisy!B402,"")</f>
        <v/>
      </c>
      <c r="C409" s="14" t="str">
        <f>IF(B409&lt;&gt;"",VLOOKUP(B409,JPK_KR!AP:AR,3,FALSE),"")</f>
        <v/>
      </c>
      <c r="D409" s="32" t="str">
        <f>IF(B409&lt;&gt;"",VLOOKUP(Zapisy!B402,JPK_KR!AP:AV,7,FALSE),"")</f>
        <v/>
      </c>
      <c r="E409" s="25" t="str">
        <f>IF(B409&lt;&gt;"",VLOOKUP(B409,Zapisy!B402:D410,3,FALSE),"")</f>
        <v/>
      </c>
      <c r="F409" s="35" t="str">
        <f>IF(B409&lt;&gt;"",VLOOKUP(B409,Zapisy!B402:C410,2,FALSE),"")</f>
        <v/>
      </c>
      <c r="G409" s="25" t="str">
        <f>IF(B409&lt;&gt;"",VLOOKUP(B409,Zapisy!B402:G402,6,FALSE),"")</f>
        <v/>
      </c>
      <c r="H409" s="35" t="str">
        <f>IF(B409&lt;&gt;"",VLOOKUP(B409,Zapisy!B402:F412,5,FALSE),"")</f>
        <v/>
      </c>
      <c r="I409" s="14" t="str">
        <f>IF(B409&lt;&gt;"",VLOOKUP(B409,Dziennik!B:F,5,FALSE),"")</f>
        <v/>
      </c>
    </row>
    <row r="410" spans="2:9" x14ac:dyDescent="0.2">
      <c r="B410" s="14" t="str">
        <f>IF(Zapisy!B403&lt;&gt;"",Zapisy!B403,"")</f>
        <v/>
      </c>
      <c r="C410" s="14" t="str">
        <f>IF(B410&lt;&gt;"",VLOOKUP(B410,JPK_KR!AP:AR,3,FALSE),"")</f>
        <v/>
      </c>
      <c r="D410" s="32" t="str">
        <f>IF(B410&lt;&gt;"",VLOOKUP(Zapisy!B403,JPK_KR!AP:AV,7,FALSE),"")</f>
        <v/>
      </c>
      <c r="E410" s="25" t="str">
        <f>IF(B410&lt;&gt;"",VLOOKUP(B410,Zapisy!B403:D411,3,FALSE),"")</f>
        <v/>
      </c>
      <c r="F410" s="35" t="str">
        <f>IF(B410&lt;&gt;"",VLOOKUP(B410,Zapisy!B403:C411,2,FALSE),"")</f>
        <v/>
      </c>
      <c r="G410" s="25" t="str">
        <f>IF(B410&lt;&gt;"",VLOOKUP(B410,Zapisy!B403:G403,6,FALSE),"")</f>
        <v/>
      </c>
      <c r="H410" s="35" t="str">
        <f>IF(B410&lt;&gt;"",VLOOKUP(B410,Zapisy!B403:F413,5,FALSE),"")</f>
        <v/>
      </c>
      <c r="I410" s="14" t="str">
        <f>IF(B410&lt;&gt;"",VLOOKUP(B410,Dziennik!B:F,5,FALSE),"")</f>
        <v/>
      </c>
    </row>
    <row r="411" spans="2:9" x14ac:dyDescent="0.2">
      <c r="B411" s="14" t="str">
        <f>IF(Zapisy!B404&lt;&gt;"",Zapisy!B404,"")</f>
        <v/>
      </c>
      <c r="C411" s="14" t="str">
        <f>IF(B411&lt;&gt;"",VLOOKUP(B411,JPK_KR!AP:AR,3,FALSE),"")</f>
        <v/>
      </c>
      <c r="D411" s="32" t="str">
        <f>IF(B411&lt;&gt;"",VLOOKUP(Zapisy!B404,JPK_KR!AP:AV,7,FALSE),"")</f>
        <v/>
      </c>
      <c r="E411" s="25" t="str">
        <f>IF(B411&lt;&gt;"",VLOOKUP(B411,Zapisy!B404:D412,3,FALSE),"")</f>
        <v/>
      </c>
      <c r="F411" s="35" t="str">
        <f>IF(B411&lt;&gt;"",VLOOKUP(B411,Zapisy!B404:C412,2,FALSE),"")</f>
        <v/>
      </c>
      <c r="G411" s="25" t="str">
        <f>IF(B411&lt;&gt;"",VLOOKUP(B411,Zapisy!B404:G404,6,FALSE),"")</f>
        <v/>
      </c>
      <c r="H411" s="35" t="str">
        <f>IF(B411&lt;&gt;"",VLOOKUP(B411,Zapisy!B404:F414,5,FALSE),"")</f>
        <v/>
      </c>
      <c r="I411" s="14" t="str">
        <f>IF(B411&lt;&gt;"",VLOOKUP(B411,Dziennik!B:F,5,FALSE),"")</f>
        <v/>
      </c>
    </row>
    <row r="412" spans="2:9" x14ac:dyDescent="0.2">
      <c r="B412" s="14" t="str">
        <f>IF(Zapisy!B405&lt;&gt;"",Zapisy!B405,"")</f>
        <v/>
      </c>
      <c r="C412" s="14" t="str">
        <f>IF(B412&lt;&gt;"",VLOOKUP(B412,JPK_KR!AP:AR,3,FALSE),"")</f>
        <v/>
      </c>
      <c r="D412" s="32" t="str">
        <f>IF(B412&lt;&gt;"",VLOOKUP(Zapisy!B405,JPK_KR!AP:AV,7,FALSE),"")</f>
        <v/>
      </c>
      <c r="E412" s="25" t="str">
        <f>IF(B412&lt;&gt;"",VLOOKUP(B412,Zapisy!B405:D413,3,FALSE),"")</f>
        <v/>
      </c>
      <c r="F412" s="35" t="str">
        <f>IF(B412&lt;&gt;"",VLOOKUP(B412,Zapisy!B405:C413,2,FALSE),"")</f>
        <v/>
      </c>
      <c r="G412" s="25" t="str">
        <f>IF(B412&lt;&gt;"",VLOOKUP(B412,Zapisy!B405:G405,6,FALSE),"")</f>
        <v/>
      </c>
      <c r="H412" s="35" t="str">
        <f>IF(B412&lt;&gt;"",VLOOKUP(B412,Zapisy!B405:F415,5,FALSE),"")</f>
        <v/>
      </c>
      <c r="I412" s="14" t="str">
        <f>IF(B412&lt;&gt;"",VLOOKUP(B412,Dziennik!B:F,5,FALSE),"")</f>
        <v/>
      </c>
    </row>
    <row r="413" spans="2:9" x14ac:dyDescent="0.2">
      <c r="B413" s="14" t="str">
        <f>IF(Zapisy!B406&lt;&gt;"",Zapisy!B406,"")</f>
        <v/>
      </c>
      <c r="C413" s="14" t="str">
        <f>IF(B413&lt;&gt;"",VLOOKUP(B413,JPK_KR!AP:AR,3,FALSE),"")</f>
        <v/>
      </c>
      <c r="D413" s="32" t="str">
        <f>IF(B413&lt;&gt;"",VLOOKUP(Zapisy!B406,JPK_KR!AP:AV,7,FALSE),"")</f>
        <v/>
      </c>
      <c r="E413" s="25" t="str">
        <f>IF(B413&lt;&gt;"",VLOOKUP(B413,Zapisy!B406:D414,3,FALSE),"")</f>
        <v/>
      </c>
      <c r="F413" s="35" t="str">
        <f>IF(B413&lt;&gt;"",VLOOKUP(B413,Zapisy!B406:C414,2,FALSE),"")</f>
        <v/>
      </c>
      <c r="G413" s="25" t="str">
        <f>IF(B413&lt;&gt;"",VLOOKUP(B413,Zapisy!B406:G406,6,FALSE),"")</f>
        <v/>
      </c>
      <c r="H413" s="35" t="str">
        <f>IF(B413&lt;&gt;"",VLOOKUP(B413,Zapisy!B406:F416,5,FALSE),"")</f>
        <v/>
      </c>
      <c r="I413" s="14" t="str">
        <f>IF(B413&lt;&gt;"",VLOOKUP(B413,Dziennik!B:F,5,FALSE),"")</f>
        <v/>
      </c>
    </row>
    <row r="414" spans="2:9" x14ac:dyDescent="0.2">
      <c r="B414" s="14" t="str">
        <f>IF(Zapisy!B407&lt;&gt;"",Zapisy!B407,"")</f>
        <v/>
      </c>
      <c r="C414" s="14" t="str">
        <f>IF(B414&lt;&gt;"",VLOOKUP(B414,JPK_KR!AP:AR,3,FALSE),"")</f>
        <v/>
      </c>
      <c r="D414" s="32" t="str">
        <f>IF(B414&lt;&gt;"",VLOOKUP(Zapisy!B407,JPK_KR!AP:AV,7,FALSE),"")</f>
        <v/>
      </c>
      <c r="E414" s="25" t="str">
        <f>IF(B414&lt;&gt;"",VLOOKUP(B414,Zapisy!B407:D415,3,FALSE),"")</f>
        <v/>
      </c>
      <c r="F414" s="35" t="str">
        <f>IF(B414&lt;&gt;"",VLOOKUP(B414,Zapisy!B407:C415,2,FALSE),"")</f>
        <v/>
      </c>
      <c r="G414" s="25" t="str">
        <f>IF(B414&lt;&gt;"",VLOOKUP(B414,Zapisy!B407:G407,6,FALSE),"")</f>
        <v/>
      </c>
      <c r="H414" s="35" t="str">
        <f>IF(B414&lt;&gt;"",VLOOKUP(B414,Zapisy!B407:F417,5,FALSE),"")</f>
        <v/>
      </c>
      <c r="I414" s="14" t="str">
        <f>IF(B414&lt;&gt;"",VLOOKUP(B414,Dziennik!B:F,5,FALSE),"")</f>
        <v/>
      </c>
    </row>
    <row r="415" spans="2:9" x14ac:dyDescent="0.2">
      <c r="B415" s="14" t="str">
        <f>IF(Zapisy!B408&lt;&gt;"",Zapisy!B408,"")</f>
        <v/>
      </c>
      <c r="C415" s="14" t="str">
        <f>IF(B415&lt;&gt;"",VLOOKUP(B415,JPK_KR!AP:AR,3,FALSE),"")</f>
        <v/>
      </c>
      <c r="D415" s="32" t="str">
        <f>IF(B415&lt;&gt;"",VLOOKUP(Zapisy!B408,JPK_KR!AP:AV,7,FALSE),"")</f>
        <v/>
      </c>
      <c r="E415" s="25" t="str">
        <f>IF(B415&lt;&gt;"",VLOOKUP(B415,Zapisy!B408:D416,3,FALSE),"")</f>
        <v/>
      </c>
      <c r="F415" s="35" t="str">
        <f>IF(B415&lt;&gt;"",VLOOKUP(B415,Zapisy!B408:C416,2,FALSE),"")</f>
        <v/>
      </c>
      <c r="G415" s="25" t="str">
        <f>IF(B415&lt;&gt;"",VLOOKUP(B415,Zapisy!B408:G408,6,FALSE),"")</f>
        <v/>
      </c>
      <c r="H415" s="35" t="str">
        <f>IF(B415&lt;&gt;"",VLOOKUP(B415,Zapisy!B408:F418,5,FALSE),"")</f>
        <v/>
      </c>
      <c r="I415" s="14" t="str">
        <f>IF(B415&lt;&gt;"",VLOOKUP(B415,Dziennik!B:F,5,FALSE),"")</f>
        <v/>
      </c>
    </row>
    <row r="416" spans="2:9" x14ac:dyDescent="0.2">
      <c r="B416" s="14" t="str">
        <f>IF(Zapisy!B409&lt;&gt;"",Zapisy!B409,"")</f>
        <v/>
      </c>
      <c r="C416" s="14" t="str">
        <f>IF(B416&lt;&gt;"",VLOOKUP(B416,JPK_KR!AP:AR,3,FALSE),"")</f>
        <v/>
      </c>
      <c r="D416" s="32" t="str">
        <f>IF(B416&lt;&gt;"",VLOOKUP(Zapisy!B409,JPK_KR!AP:AV,7,FALSE),"")</f>
        <v/>
      </c>
      <c r="E416" s="25" t="str">
        <f>IF(B416&lt;&gt;"",VLOOKUP(B416,Zapisy!B409:D417,3,FALSE),"")</f>
        <v/>
      </c>
      <c r="F416" s="35" t="str">
        <f>IF(B416&lt;&gt;"",VLOOKUP(B416,Zapisy!B409:C417,2,FALSE),"")</f>
        <v/>
      </c>
      <c r="G416" s="25" t="str">
        <f>IF(B416&lt;&gt;"",VLOOKUP(B416,Zapisy!B409:G409,6,FALSE),"")</f>
        <v/>
      </c>
      <c r="H416" s="35" t="str">
        <f>IF(B416&lt;&gt;"",VLOOKUP(B416,Zapisy!B409:F419,5,FALSE),"")</f>
        <v/>
      </c>
      <c r="I416" s="14" t="str">
        <f>IF(B416&lt;&gt;"",VLOOKUP(B416,Dziennik!B:F,5,FALSE),"")</f>
        <v/>
      </c>
    </row>
    <row r="417" spans="2:9" x14ac:dyDescent="0.2">
      <c r="B417" s="14" t="str">
        <f>IF(Zapisy!B410&lt;&gt;"",Zapisy!B410,"")</f>
        <v/>
      </c>
      <c r="C417" s="14" t="str">
        <f>IF(B417&lt;&gt;"",VLOOKUP(B417,JPK_KR!AP:AR,3,FALSE),"")</f>
        <v/>
      </c>
      <c r="D417" s="32" t="str">
        <f>IF(B417&lt;&gt;"",VLOOKUP(Zapisy!B410,JPK_KR!AP:AV,7,FALSE),"")</f>
        <v/>
      </c>
      <c r="E417" s="25" t="str">
        <f>IF(B417&lt;&gt;"",VLOOKUP(B417,Zapisy!B410:D418,3,FALSE),"")</f>
        <v/>
      </c>
      <c r="F417" s="35" t="str">
        <f>IF(B417&lt;&gt;"",VLOOKUP(B417,Zapisy!B410:C418,2,FALSE),"")</f>
        <v/>
      </c>
      <c r="G417" s="25" t="str">
        <f>IF(B417&lt;&gt;"",VLOOKUP(B417,Zapisy!B410:G410,6,FALSE),"")</f>
        <v/>
      </c>
      <c r="H417" s="35" t="str">
        <f>IF(B417&lt;&gt;"",VLOOKUP(B417,Zapisy!B410:F420,5,FALSE),"")</f>
        <v/>
      </c>
      <c r="I417" s="14" t="str">
        <f>IF(B417&lt;&gt;"",VLOOKUP(B417,Dziennik!B:F,5,FALSE),"")</f>
        <v/>
      </c>
    </row>
    <row r="418" spans="2:9" x14ac:dyDescent="0.2">
      <c r="B418" s="14" t="str">
        <f>IF(Zapisy!B411&lt;&gt;"",Zapisy!B411,"")</f>
        <v/>
      </c>
      <c r="C418" s="14" t="str">
        <f>IF(B418&lt;&gt;"",VLOOKUP(B418,JPK_KR!AP:AR,3,FALSE),"")</f>
        <v/>
      </c>
      <c r="D418" s="32" t="str">
        <f>IF(B418&lt;&gt;"",VLOOKUP(Zapisy!B411,JPK_KR!AP:AV,7,FALSE),"")</f>
        <v/>
      </c>
      <c r="E418" s="25" t="str">
        <f>IF(B418&lt;&gt;"",VLOOKUP(B418,Zapisy!B411:D419,3,FALSE),"")</f>
        <v/>
      </c>
      <c r="F418" s="35" t="str">
        <f>IF(B418&lt;&gt;"",VLOOKUP(B418,Zapisy!B411:C419,2,FALSE),"")</f>
        <v/>
      </c>
      <c r="G418" s="25" t="str">
        <f>IF(B418&lt;&gt;"",VLOOKUP(B418,Zapisy!B411:G411,6,FALSE),"")</f>
        <v/>
      </c>
      <c r="H418" s="35" t="str">
        <f>IF(B418&lt;&gt;"",VLOOKUP(B418,Zapisy!B411:F421,5,FALSE),"")</f>
        <v/>
      </c>
      <c r="I418" s="14" t="str">
        <f>IF(B418&lt;&gt;"",VLOOKUP(B418,Dziennik!B:F,5,FALSE),"")</f>
        <v/>
      </c>
    </row>
    <row r="419" spans="2:9" x14ac:dyDescent="0.2">
      <c r="B419" s="14" t="str">
        <f>IF(Zapisy!B412&lt;&gt;"",Zapisy!B412,"")</f>
        <v/>
      </c>
      <c r="C419" s="14" t="str">
        <f>IF(B419&lt;&gt;"",VLOOKUP(B419,JPK_KR!AP:AR,3,FALSE),"")</f>
        <v/>
      </c>
      <c r="D419" s="32" t="str">
        <f>IF(B419&lt;&gt;"",VLOOKUP(Zapisy!B412,JPK_KR!AP:AV,7,FALSE),"")</f>
        <v/>
      </c>
      <c r="E419" s="25" t="str">
        <f>IF(B419&lt;&gt;"",VLOOKUP(B419,Zapisy!B412:D420,3,FALSE),"")</f>
        <v/>
      </c>
      <c r="F419" s="35" t="str">
        <f>IF(B419&lt;&gt;"",VLOOKUP(B419,Zapisy!B412:C420,2,FALSE),"")</f>
        <v/>
      </c>
      <c r="G419" s="25" t="str">
        <f>IF(B419&lt;&gt;"",VLOOKUP(B419,Zapisy!B412:G412,6,FALSE),"")</f>
        <v/>
      </c>
      <c r="H419" s="35" t="str">
        <f>IF(B419&lt;&gt;"",VLOOKUP(B419,Zapisy!B412:F422,5,FALSE),"")</f>
        <v/>
      </c>
      <c r="I419" s="14" t="str">
        <f>IF(B419&lt;&gt;"",VLOOKUP(B419,Dziennik!B:F,5,FALSE),"")</f>
        <v/>
      </c>
    </row>
    <row r="420" spans="2:9" x14ac:dyDescent="0.2">
      <c r="B420" s="14" t="str">
        <f>IF(Zapisy!B413&lt;&gt;"",Zapisy!B413,"")</f>
        <v/>
      </c>
      <c r="C420" s="14" t="str">
        <f>IF(B420&lt;&gt;"",VLOOKUP(B420,JPK_KR!AP:AR,3,FALSE),"")</f>
        <v/>
      </c>
      <c r="D420" s="32" t="str">
        <f>IF(B420&lt;&gt;"",VLOOKUP(Zapisy!B413,JPK_KR!AP:AV,7,FALSE),"")</f>
        <v/>
      </c>
      <c r="E420" s="25" t="str">
        <f>IF(B420&lt;&gt;"",VLOOKUP(B420,Zapisy!B413:D421,3,FALSE),"")</f>
        <v/>
      </c>
      <c r="F420" s="35" t="str">
        <f>IF(B420&lt;&gt;"",VLOOKUP(B420,Zapisy!B413:C421,2,FALSE),"")</f>
        <v/>
      </c>
      <c r="G420" s="25" t="str">
        <f>IF(B420&lt;&gt;"",VLOOKUP(B420,Zapisy!B413:G413,6,FALSE),"")</f>
        <v/>
      </c>
      <c r="H420" s="35" t="str">
        <f>IF(B420&lt;&gt;"",VLOOKUP(B420,Zapisy!B413:F423,5,FALSE),"")</f>
        <v/>
      </c>
      <c r="I420" s="14" t="str">
        <f>IF(B420&lt;&gt;"",VLOOKUP(B420,Dziennik!B:F,5,FALSE),"")</f>
        <v/>
      </c>
    </row>
    <row r="421" spans="2:9" x14ac:dyDescent="0.2">
      <c r="B421" s="14" t="str">
        <f>IF(Zapisy!B414&lt;&gt;"",Zapisy!B414,"")</f>
        <v/>
      </c>
      <c r="C421" s="14" t="str">
        <f>IF(B421&lt;&gt;"",VLOOKUP(B421,JPK_KR!AP:AR,3,FALSE),"")</f>
        <v/>
      </c>
      <c r="D421" s="32" t="str">
        <f>IF(B421&lt;&gt;"",VLOOKUP(Zapisy!B414,JPK_KR!AP:AV,7,FALSE),"")</f>
        <v/>
      </c>
      <c r="E421" s="25" t="str">
        <f>IF(B421&lt;&gt;"",VLOOKUP(B421,Zapisy!B414:D422,3,FALSE),"")</f>
        <v/>
      </c>
      <c r="F421" s="35" t="str">
        <f>IF(B421&lt;&gt;"",VLOOKUP(B421,Zapisy!B414:C422,2,FALSE),"")</f>
        <v/>
      </c>
      <c r="G421" s="25" t="str">
        <f>IF(B421&lt;&gt;"",VLOOKUP(B421,Zapisy!B414:G414,6,FALSE),"")</f>
        <v/>
      </c>
      <c r="H421" s="35" t="str">
        <f>IF(B421&lt;&gt;"",VLOOKUP(B421,Zapisy!B414:F424,5,FALSE),"")</f>
        <v/>
      </c>
      <c r="I421" s="14" t="str">
        <f>IF(B421&lt;&gt;"",VLOOKUP(B421,Dziennik!B:F,5,FALSE),"")</f>
        <v/>
      </c>
    </row>
    <row r="422" spans="2:9" x14ac:dyDescent="0.2">
      <c r="B422" s="14" t="str">
        <f>IF(Zapisy!B415&lt;&gt;"",Zapisy!B415,"")</f>
        <v/>
      </c>
      <c r="C422" s="14" t="str">
        <f>IF(B422&lt;&gt;"",VLOOKUP(B422,JPK_KR!AP:AR,3,FALSE),"")</f>
        <v/>
      </c>
      <c r="D422" s="32" t="str">
        <f>IF(B422&lt;&gt;"",VLOOKUP(Zapisy!B415,JPK_KR!AP:AV,7,FALSE),"")</f>
        <v/>
      </c>
      <c r="E422" s="25" t="str">
        <f>IF(B422&lt;&gt;"",VLOOKUP(B422,Zapisy!B415:D423,3,FALSE),"")</f>
        <v/>
      </c>
      <c r="F422" s="35" t="str">
        <f>IF(B422&lt;&gt;"",VLOOKUP(B422,Zapisy!B415:C423,2,FALSE),"")</f>
        <v/>
      </c>
      <c r="G422" s="25" t="str">
        <f>IF(B422&lt;&gt;"",VLOOKUP(B422,Zapisy!B415:G415,6,FALSE),"")</f>
        <v/>
      </c>
      <c r="H422" s="35" t="str">
        <f>IF(B422&lt;&gt;"",VLOOKUP(B422,Zapisy!B415:F425,5,FALSE),"")</f>
        <v/>
      </c>
      <c r="I422" s="14" t="str">
        <f>IF(B422&lt;&gt;"",VLOOKUP(B422,Dziennik!B:F,5,FALSE),"")</f>
        <v/>
      </c>
    </row>
    <row r="423" spans="2:9" x14ac:dyDescent="0.2">
      <c r="B423" s="14" t="str">
        <f>IF(Zapisy!B416&lt;&gt;"",Zapisy!B416,"")</f>
        <v/>
      </c>
      <c r="C423" s="14" t="str">
        <f>IF(B423&lt;&gt;"",VLOOKUP(B423,JPK_KR!AP:AR,3,FALSE),"")</f>
        <v/>
      </c>
      <c r="D423" s="32" t="str">
        <f>IF(B423&lt;&gt;"",VLOOKUP(Zapisy!B416,JPK_KR!AP:AV,7,FALSE),"")</f>
        <v/>
      </c>
      <c r="E423" s="25" t="str">
        <f>IF(B423&lt;&gt;"",VLOOKUP(B423,Zapisy!B416:D424,3,FALSE),"")</f>
        <v/>
      </c>
      <c r="F423" s="35" t="str">
        <f>IF(B423&lt;&gt;"",VLOOKUP(B423,Zapisy!B416:C424,2,FALSE),"")</f>
        <v/>
      </c>
      <c r="G423" s="25" t="str">
        <f>IF(B423&lt;&gt;"",VLOOKUP(B423,Zapisy!B416:G416,6,FALSE),"")</f>
        <v/>
      </c>
      <c r="H423" s="35" t="str">
        <f>IF(B423&lt;&gt;"",VLOOKUP(B423,Zapisy!B416:F426,5,FALSE),"")</f>
        <v/>
      </c>
      <c r="I423" s="14" t="str">
        <f>IF(B423&lt;&gt;"",VLOOKUP(B423,Dziennik!B:F,5,FALSE),"")</f>
        <v/>
      </c>
    </row>
    <row r="424" spans="2:9" x14ac:dyDescent="0.2">
      <c r="B424" s="14" t="str">
        <f>IF(Zapisy!B417&lt;&gt;"",Zapisy!B417,"")</f>
        <v/>
      </c>
      <c r="C424" s="14" t="str">
        <f>IF(B424&lt;&gt;"",VLOOKUP(B424,JPK_KR!AP:AR,3,FALSE),"")</f>
        <v/>
      </c>
      <c r="D424" s="32" t="str">
        <f>IF(B424&lt;&gt;"",VLOOKUP(Zapisy!B417,JPK_KR!AP:AV,7,FALSE),"")</f>
        <v/>
      </c>
      <c r="E424" s="25" t="str">
        <f>IF(B424&lt;&gt;"",VLOOKUP(B424,Zapisy!B417:D425,3,FALSE),"")</f>
        <v/>
      </c>
      <c r="F424" s="35" t="str">
        <f>IF(B424&lt;&gt;"",VLOOKUP(B424,Zapisy!B417:C425,2,FALSE),"")</f>
        <v/>
      </c>
      <c r="G424" s="25" t="str">
        <f>IF(B424&lt;&gt;"",VLOOKUP(B424,Zapisy!B417:G417,6,FALSE),"")</f>
        <v/>
      </c>
      <c r="H424" s="35" t="str">
        <f>IF(B424&lt;&gt;"",VLOOKUP(B424,Zapisy!B417:F427,5,FALSE),"")</f>
        <v/>
      </c>
      <c r="I424" s="14" t="str">
        <f>IF(B424&lt;&gt;"",VLOOKUP(B424,Dziennik!B:F,5,FALSE),"")</f>
        <v/>
      </c>
    </row>
    <row r="425" spans="2:9" x14ac:dyDescent="0.2">
      <c r="B425" s="14" t="str">
        <f>IF(Zapisy!B418&lt;&gt;"",Zapisy!B418,"")</f>
        <v/>
      </c>
      <c r="C425" s="14" t="str">
        <f>IF(B425&lt;&gt;"",VLOOKUP(B425,JPK_KR!AP:AR,3,FALSE),"")</f>
        <v/>
      </c>
      <c r="D425" s="32" t="str">
        <f>IF(B425&lt;&gt;"",VLOOKUP(Zapisy!B418,JPK_KR!AP:AV,7,FALSE),"")</f>
        <v/>
      </c>
      <c r="E425" s="25" t="str">
        <f>IF(B425&lt;&gt;"",VLOOKUP(B425,Zapisy!B418:D426,3,FALSE),"")</f>
        <v/>
      </c>
      <c r="F425" s="35" t="str">
        <f>IF(B425&lt;&gt;"",VLOOKUP(B425,Zapisy!B418:C426,2,FALSE),"")</f>
        <v/>
      </c>
      <c r="G425" s="25" t="str">
        <f>IF(B425&lt;&gt;"",VLOOKUP(B425,Zapisy!B418:G418,6,FALSE),"")</f>
        <v/>
      </c>
      <c r="H425" s="35" t="str">
        <f>IF(B425&lt;&gt;"",VLOOKUP(B425,Zapisy!B418:F428,5,FALSE),"")</f>
        <v/>
      </c>
      <c r="I425" s="14" t="str">
        <f>IF(B425&lt;&gt;"",VLOOKUP(B425,Dziennik!B:F,5,FALSE),"")</f>
        <v/>
      </c>
    </row>
    <row r="426" spans="2:9" x14ac:dyDescent="0.2">
      <c r="B426" s="14" t="str">
        <f>IF(Zapisy!B419&lt;&gt;"",Zapisy!B419,"")</f>
        <v/>
      </c>
      <c r="C426" s="14" t="str">
        <f>IF(B426&lt;&gt;"",VLOOKUP(B426,JPK_KR!AP:AR,3,FALSE),"")</f>
        <v/>
      </c>
      <c r="D426" s="32" t="str">
        <f>IF(B426&lt;&gt;"",VLOOKUP(Zapisy!B419,JPK_KR!AP:AV,7,FALSE),"")</f>
        <v/>
      </c>
      <c r="E426" s="25" t="str">
        <f>IF(B426&lt;&gt;"",VLOOKUP(B426,Zapisy!B419:D427,3,FALSE),"")</f>
        <v/>
      </c>
      <c r="F426" s="35" t="str">
        <f>IF(B426&lt;&gt;"",VLOOKUP(B426,Zapisy!B419:C427,2,FALSE),"")</f>
        <v/>
      </c>
      <c r="G426" s="25" t="str">
        <f>IF(B426&lt;&gt;"",VLOOKUP(B426,Zapisy!B419:G419,6,FALSE),"")</f>
        <v/>
      </c>
      <c r="H426" s="35" t="str">
        <f>IF(B426&lt;&gt;"",VLOOKUP(B426,Zapisy!B419:F429,5,FALSE),"")</f>
        <v/>
      </c>
      <c r="I426" s="14" t="str">
        <f>IF(B426&lt;&gt;"",VLOOKUP(B426,Dziennik!B:F,5,FALSE),"")</f>
        <v/>
      </c>
    </row>
    <row r="427" spans="2:9" x14ac:dyDescent="0.2">
      <c r="B427" s="14" t="str">
        <f>IF(Zapisy!B420&lt;&gt;"",Zapisy!B420,"")</f>
        <v/>
      </c>
      <c r="C427" s="14" t="str">
        <f>IF(B427&lt;&gt;"",VLOOKUP(B427,JPK_KR!AP:AR,3,FALSE),"")</f>
        <v/>
      </c>
      <c r="D427" s="32" t="str">
        <f>IF(B427&lt;&gt;"",VLOOKUP(Zapisy!B420,JPK_KR!AP:AV,7,FALSE),"")</f>
        <v/>
      </c>
      <c r="E427" s="25" t="str">
        <f>IF(B427&lt;&gt;"",VLOOKUP(B427,Zapisy!B420:D428,3,FALSE),"")</f>
        <v/>
      </c>
      <c r="F427" s="35" t="str">
        <f>IF(B427&lt;&gt;"",VLOOKUP(B427,Zapisy!B420:C428,2,FALSE),"")</f>
        <v/>
      </c>
      <c r="G427" s="25" t="str">
        <f>IF(B427&lt;&gt;"",VLOOKUP(B427,Zapisy!B420:G420,6,FALSE),"")</f>
        <v/>
      </c>
      <c r="H427" s="35" t="str">
        <f>IF(B427&lt;&gt;"",VLOOKUP(B427,Zapisy!B420:F430,5,FALSE),"")</f>
        <v/>
      </c>
      <c r="I427" s="14" t="str">
        <f>IF(B427&lt;&gt;"",VLOOKUP(B427,Dziennik!B:F,5,FALSE),"")</f>
        <v/>
      </c>
    </row>
    <row r="428" spans="2:9" x14ac:dyDescent="0.2">
      <c r="B428" s="14" t="str">
        <f>IF(Zapisy!B421&lt;&gt;"",Zapisy!B421,"")</f>
        <v/>
      </c>
      <c r="C428" s="14" t="str">
        <f>IF(B428&lt;&gt;"",VLOOKUP(B428,JPK_KR!AP:AR,3,FALSE),"")</f>
        <v/>
      </c>
      <c r="D428" s="32" t="str">
        <f>IF(B428&lt;&gt;"",VLOOKUP(Zapisy!B421,JPK_KR!AP:AV,7,FALSE),"")</f>
        <v/>
      </c>
      <c r="E428" s="25" t="str">
        <f>IF(B428&lt;&gt;"",VLOOKUP(B428,Zapisy!B421:D429,3,FALSE),"")</f>
        <v/>
      </c>
      <c r="F428" s="35" t="str">
        <f>IF(B428&lt;&gt;"",VLOOKUP(B428,Zapisy!B421:C429,2,FALSE),"")</f>
        <v/>
      </c>
      <c r="G428" s="25" t="str">
        <f>IF(B428&lt;&gt;"",VLOOKUP(B428,Zapisy!B421:G421,6,FALSE),"")</f>
        <v/>
      </c>
      <c r="H428" s="35" t="str">
        <f>IF(B428&lt;&gt;"",VLOOKUP(B428,Zapisy!B421:F431,5,FALSE),"")</f>
        <v/>
      </c>
      <c r="I428" s="14" t="str">
        <f>IF(B428&lt;&gt;"",VLOOKUP(B428,Dziennik!B:F,5,FALSE),"")</f>
        <v/>
      </c>
    </row>
    <row r="429" spans="2:9" x14ac:dyDescent="0.2">
      <c r="B429" s="14" t="str">
        <f>IF(Zapisy!B422&lt;&gt;"",Zapisy!B422,"")</f>
        <v/>
      </c>
      <c r="C429" s="14" t="str">
        <f>IF(B429&lt;&gt;"",VLOOKUP(B429,JPK_KR!AP:AR,3,FALSE),"")</f>
        <v/>
      </c>
      <c r="D429" s="32" t="str">
        <f>IF(B429&lt;&gt;"",VLOOKUP(Zapisy!B422,JPK_KR!AP:AV,7,FALSE),"")</f>
        <v/>
      </c>
      <c r="E429" s="25" t="str">
        <f>IF(B429&lt;&gt;"",VLOOKUP(B429,Zapisy!B422:D430,3,FALSE),"")</f>
        <v/>
      </c>
      <c r="F429" s="35" t="str">
        <f>IF(B429&lt;&gt;"",VLOOKUP(B429,Zapisy!B422:C430,2,FALSE),"")</f>
        <v/>
      </c>
      <c r="G429" s="25" t="str">
        <f>IF(B429&lt;&gt;"",VLOOKUP(B429,Zapisy!B422:G422,6,FALSE),"")</f>
        <v/>
      </c>
      <c r="H429" s="35" t="str">
        <f>IF(B429&lt;&gt;"",VLOOKUP(B429,Zapisy!B422:F432,5,FALSE),"")</f>
        <v/>
      </c>
      <c r="I429" s="14" t="str">
        <f>IF(B429&lt;&gt;"",VLOOKUP(B429,Dziennik!B:F,5,FALSE),"")</f>
        <v/>
      </c>
    </row>
    <row r="430" spans="2:9" x14ac:dyDescent="0.2">
      <c r="B430" s="14" t="str">
        <f>IF(Zapisy!B423&lt;&gt;"",Zapisy!B423,"")</f>
        <v/>
      </c>
      <c r="C430" s="14" t="str">
        <f>IF(B430&lt;&gt;"",VLOOKUP(B430,JPK_KR!AP:AR,3,FALSE),"")</f>
        <v/>
      </c>
      <c r="D430" s="32" t="str">
        <f>IF(B430&lt;&gt;"",VLOOKUP(Zapisy!B423,JPK_KR!AP:AV,7,FALSE),"")</f>
        <v/>
      </c>
      <c r="E430" s="25" t="str">
        <f>IF(B430&lt;&gt;"",VLOOKUP(B430,Zapisy!B423:D431,3,FALSE),"")</f>
        <v/>
      </c>
      <c r="F430" s="35" t="str">
        <f>IF(B430&lt;&gt;"",VLOOKUP(B430,Zapisy!B423:C431,2,FALSE),"")</f>
        <v/>
      </c>
      <c r="G430" s="25" t="str">
        <f>IF(B430&lt;&gt;"",VLOOKUP(B430,Zapisy!B423:G423,6,FALSE),"")</f>
        <v/>
      </c>
      <c r="H430" s="35" t="str">
        <f>IF(B430&lt;&gt;"",VLOOKUP(B430,Zapisy!B423:F433,5,FALSE),"")</f>
        <v/>
      </c>
      <c r="I430" s="14" t="str">
        <f>IF(B430&lt;&gt;"",VLOOKUP(B430,Dziennik!B:F,5,FALSE),"")</f>
        <v/>
      </c>
    </row>
    <row r="431" spans="2:9" x14ac:dyDescent="0.2">
      <c r="B431" s="14" t="str">
        <f>IF(Zapisy!B424&lt;&gt;"",Zapisy!B424,"")</f>
        <v/>
      </c>
      <c r="C431" s="14" t="str">
        <f>IF(B431&lt;&gt;"",VLOOKUP(B431,JPK_KR!AP:AR,3,FALSE),"")</f>
        <v/>
      </c>
      <c r="D431" s="32" t="str">
        <f>IF(B431&lt;&gt;"",VLOOKUP(Zapisy!B424,JPK_KR!AP:AV,7,FALSE),"")</f>
        <v/>
      </c>
      <c r="E431" s="25" t="str">
        <f>IF(B431&lt;&gt;"",VLOOKUP(B431,Zapisy!B424:D432,3,FALSE),"")</f>
        <v/>
      </c>
      <c r="F431" s="35" t="str">
        <f>IF(B431&lt;&gt;"",VLOOKUP(B431,Zapisy!B424:C432,2,FALSE),"")</f>
        <v/>
      </c>
      <c r="G431" s="25" t="str">
        <f>IF(B431&lt;&gt;"",VLOOKUP(B431,Zapisy!B424:G424,6,FALSE),"")</f>
        <v/>
      </c>
      <c r="H431" s="35" t="str">
        <f>IF(B431&lt;&gt;"",VLOOKUP(B431,Zapisy!B424:F434,5,FALSE),"")</f>
        <v/>
      </c>
      <c r="I431" s="14" t="str">
        <f>IF(B431&lt;&gt;"",VLOOKUP(B431,Dziennik!B:F,5,FALSE),"")</f>
        <v/>
      </c>
    </row>
    <row r="432" spans="2:9" x14ac:dyDescent="0.2">
      <c r="B432" s="14" t="str">
        <f>IF(Zapisy!B425&lt;&gt;"",Zapisy!B425,"")</f>
        <v/>
      </c>
      <c r="C432" s="14" t="str">
        <f>IF(B432&lt;&gt;"",VLOOKUP(B432,JPK_KR!AP:AR,3,FALSE),"")</f>
        <v/>
      </c>
      <c r="D432" s="32" t="str">
        <f>IF(B432&lt;&gt;"",VLOOKUP(Zapisy!B425,JPK_KR!AP:AV,7,FALSE),"")</f>
        <v/>
      </c>
      <c r="E432" s="25" t="str">
        <f>IF(B432&lt;&gt;"",VLOOKUP(B432,Zapisy!B425:D433,3,FALSE),"")</f>
        <v/>
      </c>
      <c r="F432" s="35" t="str">
        <f>IF(B432&lt;&gt;"",VLOOKUP(B432,Zapisy!B425:C433,2,FALSE),"")</f>
        <v/>
      </c>
      <c r="G432" s="25" t="str">
        <f>IF(B432&lt;&gt;"",VLOOKUP(B432,Zapisy!B425:G425,6,FALSE),"")</f>
        <v/>
      </c>
      <c r="H432" s="35" t="str">
        <f>IF(B432&lt;&gt;"",VLOOKUP(B432,Zapisy!B425:F435,5,FALSE),"")</f>
        <v/>
      </c>
      <c r="I432" s="14" t="str">
        <f>IF(B432&lt;&gt;"",VLOOKUP(B432,Dziennik!B:F,5,FALSE),"")</f>
        <v/>
      </c>
    </row>
    <row r="433" spans="2:9" x14ac:dyDescent="0.2">
      <c r="B433" s="14" t="str">
        <f>IF(Zapisy!B426&lt;&gt;"",Zapisy!B426,"")</f>
        <v/>
      </c>
      <c r="C433" s="14" t="str">
        <f>IF(B433&lt;&gt;"",VLOOKUP(B433,JPK_KR!AP:AR,3,FALSE),"")</f>
        <v/>
      </c>
      <c r="D433" s="32" t="str">
        <f>IF(B433&lt;&gt;"",VLOOKUP(Zapisy!B426,JPK_KR!AP:AV,7,FALSE),"")</f>
        <v/>
      </c>
      <c r="E433" s="25" t="str">
        <f>IF(B433&lt;&gt;"",VLOOKUP(B433,Zapisy!B426:D434,3,FALSE),"")</f>
        <v/>
      </c>
      <c r="F433" s="35" t="str">
        <f>IF(B433&lt;&gt;"",VLOOKUP(B433,Zapisy!B426:C434,2,FALSE),"")</f>
        <v/>
      </c>
      <c r="G433" s="25" t="str">
        <f>IF(B433&lt;&gt;"",VLOOKUP(B433,Zapisy!B426:G426,6,FALSE),"")</f>
        <v/>
      </c>
      <c r="H433" s="35" t="str">
        <f>IF(B433&lt;&gt;"",VLOOKUP(B433,Zapisy!B426:F436,5,FALSE),"")</f>
        <v/>
      </c>
      <c r="I433" s="14" t="str">
        <f>IF(B433&lt;&gt;"",VLOOKUP(B433,Dziennik!B:F,5,FALSE),"")</f>
        <v/>
      </c>
    </row>
    <row r="434" spans="2:9" x14ac:dyDescent="0.2">
      <c r="B434" s="14" t="str">
        <f>IF(Zapisy!B427&lt;&gt;"",Zapisy!B427,"")</f>
        <v/>
      </c>
      <c r="C434" s="14" t="str">
        <f>IF(B434&lt;&gt;"",VLOOKUP(B434,JPK_KR!AP:AR,3,FALSE),"")</f>
        <v/>
      </c>
      <c r="D434" s="32" t="str">
        <f>IF(B434&lt;&gt;"",VLOOKUP(Zapisy!B427,JPK_KR!AP:AV,7,FALSE),"")</f>
        <v/>
      </c>
      <c r="E434" s="25" t="str">
        <f>IF(B434&lt;&gt;"",VLOOKUP(B434,Zapisy!B427:D435,3,FALSE),"")</f>
        <v/>
      </c>
      <c r="F434" s="35" t="str">
        <f>IF(B434&lt;&gt;"",VLOOKUP(B434,Zapisy!B427:C435,2,FALSE),"")</f>
        <v/>
      </c>
      <c r="G434" s="25" t="str">
        <f>IF(B434&lt;&gt;"",VLOOKUP(B434,Zapisy!B427:G427,6,FALSE),"")</f>
        <v/>
      </c>
      <c r="H434" s="35" t="str">
        <f>IF(B434&lt;&gt;"",VLOOKUP(B434,Zapisy!B427:F437,5,FALSE),"")</f>
        <v/>
      </c>
      <c r="I434" s="14" t="str">
        <f>IF(B434&lt;&gt;"",VLOOKUP(B434,Dziennik!B:F,5,FALSE),"")</f>
        <v/>
      </c>
    </row>
    <row r="435" spans="2:9" x14ac:dyDescent="0.2">
      <c r="B435" s="14" t="str">
        <f>IF(Zapisy!B428&lt;&gt;"",Zapisy!B428,"")</f>
        <v/>
      </c>
      <c r="C435" s="14" t="str">
        <f>IF(B435&lt;&gt;"",VLOOKUP(B435,JPK_KR!AP:AR,3,FALSE),"")</f>
        <v/>
      </c>
      <c r="D435" s="32" t="str">
        <f>IF(B435&lt;&gt;"",VLOOKUP(Zapisy!B428,JPK_KR!AP:AV,7,FALSE),"")</f>
        <v/>
      </c>
      <c r="E435" s="25" t="str">
        <f>IF(B435&lt;&gt;"",VLOOKUP(B435,Zapisy!B428:D436,3,FALSE),"")</f>
        <v/>
      </c>
      <c r="F435" s="35" t="str">
        <f>IF(B435&lt;&gt;"",VLOOKUP(B435,Zapisy!B428:C436,2,FALSE),"")</f>
        <v/>
      </c>
      <c r="G435" s="25" t="str">
        <f>IF(B435&lt;&gt;"",VLOOKUP(B435,Zapisy!B428:G428,6,FALSE),"")</f>
        <v/>
      </c>
      <c r="H435" s="35" t="str">
        <f>IF(B435&lt;&gt;"",VLOOKUP(B435,Zapisy!B428:F438,5,FALSE),"")</f>
        <v/>
      </c>
      <c r="I435" s="14" t="str">
        <f>IF(B435&lt;&gt;"",VLOOKUP(B435,Dziennik!B:F,5,FALSE),"")</f>
        <v/>
      </c>
    </row>
    <row r="436" spans="2:9" x14ac:dyDescent="0.2">
      <c r="B436" s="14" t="str">
        <f>IF(Zapisy!B429&lt;&gt;"",Zapisy!B429,"")</f>
        <v/>
      </c>
      <c r="C436" s="14" t="str">
        <f>IF(B436&lt;&gt;"",VLOOKUP(B436,JPK_KR!AP:AR,3,FALSE),"")</f>
        <v/>
      </c>
      <c r="D436" s="32" t="str">
        <f>IF(B436&lt;&gt;"",VLOOKUP(Zapisy!B429,JPK_KR!AP:AV,7,FALSE),"")</f>
        <v/>
      </c>
      <c r="E436" s="25" t="str">
        <f>IF(B436&lt;&gt;"",VLOOKUP(B436,Zapisy!B429:D437,3,FALSE),"")</f>
        <v/>
      </c>
      <c r="F436" s="35" t="str">
        <f>IF(B436&lt;&gt;"",VLOOKUP(B436,Zapisy!B429:C437,2,FALSE),"")</f>
        <v/>
      </c>
      <c r="G436" s="25" t="str">
        <f>IF(B436&lt;&gt;"",VLOOKUP(B436,Zapisy!B429:G429,6,FALSE),"")</f>
        <v/>
      </c>
      <c r="H436" s="35" t="str">
        <f>IF(B436&lt;&gt;"",VLOOKUP(B436,Zapisy!B429:F439,5,FALSE),"")</f>
        <v/>
      </c>
      <c r="I436" s="14" t="str">
        <f>IF(B436&lt;&gt;"",VLOOKUP(B436,Dziennik!B:F,5,FALSE),"")</f>
        <v/>
      </c>
    </row>
    <row r="437" spans="2:9" x14ac:dyDescent="0.2">
      <c r="B437" s="14" t="str">
        <f>IF(Zapisy!B430&lt;&gt;"",Zapisy!B430,"")</f>
        <v/>
      </c>
      <c r="C437" s="14" t="str">
        <f>IF(B437&lt;&gt;"",VLOOKUP(B437,JPK_KR!AP:AR,3,FALSE),"")</f>
        <v/>
      </c>
      <c r="D437" s="32" t="str">
        <f>IF(B437&lt;&gt;"",VLOOKUP(Zapisy!B430,JPK_KR!AP:AV,7,FALSE),"")</f>
        <v/>
      </c>
      <c r="E437" s="25" t="str">
        <f>IF(B437&lt;&gt;"",VLOOKUP(B437,Zapisy!B430:D438,3,FALSE),"")</f>
        <v/>
      </c>
      <c r="F437" s="35" t="str">
        <f>IF(B437&lt;&gt;"",VLOOKUP(B437,Zapisy!B430:C438,2,FALSE),"")</f>
        <v/>
      </c>
      <c r="G437" s="25" t="str">
        <f>IF(B437&lt;&gt;"",VLOOKUP(B437,Zapisy!B430:G430,6,FALSE),"")</f>
        <v/>
      </c>
      <c r="H437" s="35" t="str">
        <f>IF(B437&lt;&gt;"",VLOOKUP(B437,Zapisy!B430:F440,5,FALSE),"")</f>
        <v/>
      </c>
      <c r="I437" s="14" t="str">
        <f>IF(B437&lt;&gt;"",VLOOKUP(B437,Dziennik!B:F,5,FALSE),"")</f>
        <v/>
      </c>
    </row>
    <row r="438" spans="2:9" x14ac:dyDescent="0.2">
      <c r="B438" s="14" t="str">
        <f>IF(Zapisy!B431&lt;&gt;"",Zapisy!B431,"")</f>
        <v/>
      </c>
      <c r="C438" s="14" t="str">
        <f>IF(B438&lt;&gt;"",VLOOKUP(B438,JPK_KR!AP:AR,3,FALSE),"")</f>
        <v/>
      </c>
      <c r="D438" s="32" t="str">
        <f>IF(B438&lt;&gt;"",VLOOKUP(Zapisy!B431,JPK_KR!AP:AV,7,FALSE),"")</f>
        <v/>
      </c>
      <c r="E438" s="25" t="str">
        <f>IF(B438&lt;&gt;"",VLOOKUP(B438,Zapisy!B431:D439,3,FALSE),"")</f>
        <v/>
      </c>
      <c r="F438" s="35" t="str">
        <f>IF(B438&lt;&gt;"",VLOOKUP(B438,Zapisy!B431:C439,2,FALSE),"")</f>
        <v/>
      </c>
      <c r="G438" s="25" t="str">
        <f>IF(B438&lt;&gt;"",VLOOKUP(B438,Zapisy!B431:G431,6,FALSE),"")</f>
        <v/>
      </c>
      <c r="H438" s="35" t="str">
        <f>IF(B438&lt;&gt;"",VLOOKUP(B438,Zapisy!B431:F441,5,FALSE),"")</f>
        <v/>
      </c>
      <c r="I438" s="14" t="str">
        <f>IF(B438&lt;&gt;"",VLOOKUP(B438,Dziennik!B:F,5,FALSE),"")</f>
        <v/>
      </c>
    </row>
    <row r="439" spans="2:9" x14ac:dyDescent="0.2">
      <c r="B439" s="14" t="str">
        <f>IF(Zapisy!B432&lt;&gt;"",Zapisy!B432,"")</f>
        <v/>
      </c>
      <c r="C439" s="14" t="str">
        <f>IF(B439&lt;&gt;"",VLOOKUP(B439,JPK_KR!AP:AR,3,FALSE),"")</f>
        <v/>
      </c>
      <c r="D439" s="32" t="str">
        <f>IF(B439&lt;&gt;"",VLOOKUP(Zapisy!B432,JPK_KR!AP:AV,7,FALSE),"")</f>
        <v/>
      </c>
      <c r="E439" s="25" t="str">
        <f>IF(B439&lt;&gt;"",VLOOKUP(B439,Zapisy!B432:D440,3,FALSE),"")</f>
        <v/>
      </c>
      <c r="F439" s="35" t="str">
        <f>IF(B439&lt;&gt;"",VLOOKUP(B439,Zapisy!B432:C440,2,FALSE),"")</f>
        <v/>
      </c>
      <c r="G439" s="25" t="str">
        <f>IF(B439&lt;&gt;"",VLOOKUP(B439,Zapisy!B432:G432,6,FALSE),"")</f>
        <v/>
      </c>
      <c r="H439" s="35" t="str">
        <f>IF(B439&lt;&gt;"",VLOOKUP(B439,Zapisy!B432:F442,5,FALSE),"")</f>
        <v/>
      </c>
      <c r="I439" s="14" t="str">
        <f>IF(B439&lt;&gt;"",VLOOKUP(B439,Dziennik!B:F,5,FALSE),"")</f>
        <v/>
      </c>
    </row>
    <row r="440" spans="2:9" x14ac:dyDescent="0.2">
      <c r="B440" s="14" t="str">
        <f>IF(Zapisy!B433&lt;&gt;"",Zapisy!B433,"")</f>
        <v/>
      </c>
      <c r="C440" s="14" t="str">
        <f>IF(B440&lt;&gt;"",VLOOKUP(B440,JPK_KR!AP:AR,3,FALSE),"")</f>
        <v/>
      </c>
      <c r="D440" s="32" t="str">
        <f>IF(B440&lt;&gt;"",VLOOKUP(Zapisy!B433,JPK_KR!AP:AV,7,FALSE),"")</f>
        <v/>
      </c>
      <c r="E440" s="25" t="str">
        <f>IF(B440&lt;&gt;"",VLOOKUP(B440,Zapisy!B433:D441,3,FALSE),"")</f>
        <v/>
      </c>
      <c r="F440" s="35" t="str">
        <f>IF(B440&lt;&gt;"",VLOOKUP(B440,Zapisy!B433:C441,2,FALSE),"")</f>
        <v/>
      </c>
      <c r="G440" s="25" t="str">
        <f>IF(B440&lt;&gt;"",VLOOKUP(B440,Zapisy!B433:G433,6,FALSE),"")</f>
        <v/>
      </c>
      <c r="H440" s="35" t="str">
        <f>IF(B440&lt;&gt;"",VLOOKUP(B440,Zapisy!B433:F443,5,FALSE),"")</f>
        <v/>
      </c>
      <c r="I440" s="14" t="str">
        <f>IF(B440&lt;&gt;"",VLOOKUP(B440,Dziennik!B:F,5,FALSE),"")</f>
        <v/>
      </c>
    </row>
    <row r="441" spans="2:9" x14ac:dyDescent="0.2">
      <c r="B441" s="14" t="str">
        <f>IF(Zapisy!B434&lt;&gt;"",Zapisy!B434,"")</f>
        <v/>
      </c>
      <c r="C441" s="14" t="str">
        <f>IF(B441&lt;&gt;"",VLOOKUP(B441,JPK_KR!AP:AR,3,FALSE),"")</f>
        <v/>
      </c>
      <c r="D441" s="32" t="str">
        <f>IF(B441&lt;&gt;"",VLOOKUP(Zapisy!B434,JPK_KR!AP:AV,7,FALSE),"")</f>
        <v/>
      </c>
      <c r="E441" s="25" t="str">
        <f>IF(B441&lt;&gt;"",VLOOKUP(B441,Zapisy!B434:D442,3,FALSE),"")</f>
        <v/>
      </c>
      <c r="F441" s="35" t="str">
        <f>IF(B441&lt;&gt;"",VLOOKUP(B441,Zapisy!B434:C442,2,FALSE),"")</f>
        <v/>
      </c>
      <c r="G441" s="25" t="str">
        <f>IF(B441&lt;&gt;"",VLOOKUP(B441,Zapisy!B434:G434,6,FALSE),"")</f>
        <v/>
      </c>
      <c r="H441" s="35" t="str">
        <f>IF(B441&lt;&gt;"",VLOOKUP(B441,Zapisy!B434:F444,5,FALSE),"")</f>
        <v/>
      </c>
      <c r="I441" s="14" t="str">
        <f>IF(B441&lt;&gt;"",VLOOKUP(B441,Dziennik!B:F,5,FALSE),"")</f>
        <v/>
      </c>
    </row>
    <row r="442" spans="2:9" x14ac:dyDescent="0.2">
      <c r="B442" s="14" t="str">
        <f>IF(Zapisy!B435&lt;&gt;"",Zapisy!B435,"")</f>
        <v/>
      </c>
      <c r="C442" s="14" t="str">
        <f>IF(B442&lt;&gt;"",VLOOKUP(B442,JPK_KR!AP:AR,3,FALSE),"")</f>
        <v/>
      </c>
      <c r="D442" s="32" t="str">
        <f>IF(B442&lt;&gt;"",VLOOKUP(Zapisy!B435,JPK_KR!AP:AV,7,FALSE),"")</f>
        <v/>
      </c>
      <c r="E442" s="25" t="str">
        <f>IF(B442&lt;&gt;"",VLOOKUP(B442,Zapisy!B435:D443,3,FALSE),"")</f>
        <v/>
      </c>
      <c r="F442" s="35" t="str">
        <f>IF(B442&lt;&gt;"",VLOOKUP(B442,Zapisy!B435:C443,2,FALSE),"")</f>
        <v/>
      </c>
      <c r="G442" s="25" t="str">
        <f>IF(B442&lt;&gt;"",VLOOKUP(B442,Zapisy!B435:G435,6,FALSE),"")</f>
        <v/>
      </c>
      <c r="H442" s="35" t="str">
        <f>IF(B442&lt;&gt;"",VLOOKUP(B442,Zapisy!B435:F445,5,FALSE),"")</f>
        <v/>
      </c>
      <c r="I442" s="14" t="str">
        <f>IF(B442&lt;&gt;"",VLOOKUP(B442,Dziennik!B:F,5,FALSE),"")</f>
        <v/>
      </c>
    </row>
    <row r="443" spans="2:9" x14ac:dyDescent="0.2">
      <c r="B443" s="14" t="str">
        <f>IF(Zapisy!B436&lt;&gt;"",Zapisy!B436,"")</f>
        <v/>
      </c>
      <c r="C443" s="14" t="str">
        <f>IF(B443&lt;&gt;"",VLOOKUP(B443,JPK_KR!AP:AR,3,FALSE),"")</f>
        <v/>
      </c>
      <c r="D443" s="32" t="str">
        <f>IF(B443&lt;&gt;"",VLOOKUP(Zapisy!B436,JPK_KR!AP:AV,7,FALSE),"")</f>
        <v/>
      </c>
      <c r="E443" s="25" t="str">
        <f>IF(B443&lt;&gt;"",VLOOKUP(B443,Zapisy!B436:D444,3,FALSE),"")</f>
        <v/>
      </c>
      <c r="F443" s="35" t="str">
        <f>IF(B443&lt;&gt;"",VLOOKUP(B443,Zapisy!B436:C444,2,FALSE),"")</f>
        <v/>
      </c>
      <c r="G443" s="25" t="str">
        <f>IF(B443&lt;&gt;"",VLOOKUP(B443,Zapisy!B436:G436,6,FALSE),"")</f>
        <v/>
      </c>
      <c r="H443" s="35" t="str">
        <f>IF(B443&lt;&gt;"",VLOOKUP(B443,Zapisy!B436:F446,5,FALSE),"")</f>
        <v/>
      </c>
      <c r="I443" s="14" t="str">
        <f>IF(B443&lt;&gt;"",VLOOKUP(B443,Dziennik!B:F,5,FALSE),"")</f>
        <v/>
      </c>
    </row>
    <row r="444" spans="2:9" x14ac:dyDescent="0.2">
      <c r="B444" s="14" t="str">
        <f>IF(Zapisy!B437&lt;&gt;"",Zapisy!B437,"")</f>
        <v/>
      </c>
      <c r="C444" s="14" t="str">
        <f>IF(B444&lt;&gt;"",VLOOKUP(B444,JPK_KR!AP:AR,3,FALSE),"")</f>
        <v/>
      </c>
      <c r="D444" s="32" t="str">
        <f>IF(B444&lt;&gt;"",VLOOKUP(Zapisy!B437,JPK_KR!AP:AV,7,FALSE),"")</f>
        <v/>
      </c>
      <c r="E444" s="25" t="str">
        <f>IF(B444&lt;&gt;"",VLOOKUP(B444,Zapisy!B437:D445,3,FALSE),"")</f>
        <v/>
      </c>
      <c r="F444" s="35" t="str">
        <f>IF(B444&lt;&gt;"",VLOOKUP(B444,Zapisy!B437:C445,2,FALSE),"")</f>
        <v/>
      </c>
      <c r="G444" s="25" t="str">
        <f>IF(B444&lt;&gt;"",VLOOKUP(B444,Zapisy!B437:G437,6,FALSE),"")</f>
        <v/>
      </c>
      <c r="H444" s="35" t="str">
        <f>IF(B444&lt;&gt;"",VLOOKUP(B444,Zapisy!B437:F447,5,FALSE),"")</f>
        <v/>
      </c>
      <c r="I444" s="14" t="str">
        <f>IF(B444&lt;&gt;"",VLOOKUP(B444,Dziennik!B:F,5,FALSE),"")</f>
        <v/>
      </c>
    </row>
    <row r="445" spans="2:9" x14ac:dyDescent="0.2">
      <c r="B445" s="14" t="str">
        <f>IF(Zapisy!B438&lt;&gt;"",Zapisy!B438,"")</f>
        <v/>
      </c>
      <c r="C445" s="14" t="str">
        <f>IF(B445&lt;&gt;"",VLOOKUP(B445,JPK_KR!AP:AR,3,FALSE),"")</f>
        <v/>
      </c>
      <c r="D445" s="32" t="str">
        <f>IF(B445&lt;&gt;"",VLOOKUP(Zapisy!B438,JPK_KR!AP:AV,7,FALSE),"")</f>
        <v/>
      </c>
      <c r="E445" s="25" t="str">
        <f>IF(B445&lt;&gt;"",VLOOKUP(B445,Zapisy!B438:D446,3,FALSE),"")</f>
        <v/>
      </c>
      <c r="F445" s="35" t="str">
        <f>IF(B445&lt;&gt;"",VLOOKUP(B445,Zapisy!B438:C446,2,FALSE),"")</f>
        <v/>
      </c>
      <c r="G445" s="25" t="str">
        <f>IF(B445&lt;&gt;"",VLOOKUP(B445,Zapisy!B438:G438,6,FALSE),"")</f>
        <v/>
      </c>
      <c r="H445" s="35" t="str">
        <f>IF(B445&lt;&gt;"",VLOOKUP(B445,Zapisy!B438:F448,5,FALSE),"")</f>
        <v/>
      </c>
      <c r="I445" s="14" t="str">
        <f>IF(B445&lt;&gt;"",VLOOKUP(B445,Dziennik!B:F,5,FALSE),"")</f>
        <v/>
      </c>
    </row>
    <row r="446" spans="2:9" x14ac:dyDescent="0.2">
      <c r="B446" s="14" t="str">
        <f>IF(Zapisy!B439&lt;&gt;"",Zapisy!B439,"")</f>
        <v/>
      </c>
      <c r="C446" s="14" t="str">
        <f>IF(B446&lt;&gt;"",VLOOKUP(B446,JPK_KR!AP:AR,3,FALSE),"")</f>
        <v/>
      </c>
      <c r="D446" s="32" t="str">
        <f>IF(B446&lt;&gt;"",VLOOKUP(Zapisy!B439,JPK_KR!AP:AV,7,FALSE),"")</f>
        <v/>
      </c>
      <c r="E446" s="25" t="str">
        <f>IF(B446&lt;&gt;"",VLOOKUP(B446,Zapisy!B439:D447,3,FALSE),"")</f>
        <v/>
      </c>
      <c r="F446" s="35" t="str">
        <f>IF(B446&lt;&gt;"",VLOOKUP(B446,Zapisy!B439:C447,2,FALSE),"")</f>
        <v/>
      </c>
      <c r="G446" s="25" t="str">
        <f>IF(B446&lt;&gt;"",VLOOKUP(B446,Zapisy!B439:G439,6,FALSE),"")</f>
        <v/>
      </c>
      <c r="H446" s="35" t="str">
        <f>IF(B446&lt;&gt;"",VLOOKUP(B446,Zapisy!B439:F449,5,FALSE),"")</f>
        <v/>
      </c>
      <c r="I446" s="14" t="str">
        <f>IF(B446&lt;&gt;"",VLOOKUP(B446,Dziennik!B:F,5,FALSE),"")</f>
        <v/>
      </c>
    </row>
    <row r="447" spans="2:9" x14ac:dyDescent="0.2">
      <c r="B447" s="14" t="str">
        <f>IF(Zapisy!B440&lt;&gt;"",Zapisy!B440,"")</f>
        <v/>
      </c>
      <c r="C447" s="14" t="str">
        <f>IF(B447&lt;&gt;"",VLOOKUP(B447,JPK_KR!AP:AR,3,FALSE),"")</f>
        <v/>
      </c>
      <c r="D447" s="32" t="str">
        <f>IF(B447&lt;&gt;"",VLOOKUP(Zapisy!B440,JPK_KR!AP:AV,7,FALSE),"")</f>
        <v/>
      </c>
      <c r="E447" s="25" t="str">
        <f>IF(B447&lt;&gt;"",VLOOKUP(B447,Zapisy!B440:D448,3,FALSE),"")</f>
        <v/>
      </c>
      <c r="F447" s="35" t="str">
        <f>IF(B447&lt;&gt;"",VLOOKUP(B447,Zapisy!B440:C448,2,FALSE),"")</f>
        <v/>
      </c>
      <c r="G447" s="25" t="str">
        <f>IF(B447&lt;&gt;"",VLOOKUP(B447,Zapisy!B440:G440,6,FALSE),"")</f>
        <v/>
      </c>
      <c r="H447" s="35" t="str">
        <f>IF(B447&lt;&gt;"",VLOOKUP(B447,Zapisy!B440:F450,5,FALSE),"")</f>
        <v/>
      </c>
      <c r="I447" s="14" t="str">
        <f>IF(B447&lt;&gt;"",VLOOKUP(B447,Dziennik!B:F,5,FALSE),"")</f>
        <v/>
      </c>
    </row>
    <row r="448" spans="2:9" x14ac:dyDescent="0.2">
      <c r="B448" s="14" t="str">
        <f>IF(Zapisy!B441&lt;&gt;"",Zapisy!B441,"")</f>
        <v/>
      </c>
      <c r="C448" s="14" t="str">
        <f>IF(B448&lt;&gt;"",VLOOKUP(B448,JPK_KR!AP:AR,3,FALSE),"")</f>
        <v/>
      </c>
      <c r="D448" s="32" t="str">
        <f>IF(B448&lt;&gt;"",VLOOKUP(Zapisy!B441,JPK_KR!AP:AV,7,FALSE),"")</f>
        <v/>
      </c>
      <c r="E448" s="25" t="str">
        <f>IF(B448&lt;&gt;"",VLOOKUP(B448,Zapisy!B441:D449,3,FALSE),"")</f>
        <v/>
      </c>
      <c r="F448" s="35" t="str">
        <f>IF(B448&lt;&gt;"",VLOOKUP(B448,Zapisy!B441:C449,2,FALSE),"")</f>
        <v/>
      </c>
      <c r="G448" s="25" t="str">
        <f>IF(B448&lt;&gt;"",VLOOKUP(B448,Zapisy!B441:G441,6,FALSE),"")</f>
        <v/>
      </c>
      <c r="H448" s="35" t="str">
        <f>IF(B448&lt;&gt;"",VLOOKUP(B448,Zapisy!B441:F451,5,FALSE),"")</f>
        <v/>
      </c>
      <c r="I448" s="14" t="str">
        <f>IF(B448&lt;&gt;"",VLOOKUP(B448,Dziennik!B:F,5,FALSE),"")</f>
        <v/>
      </c>
    </row>
    <row r="449" spans="2:9" x14ac:dyDescent="0.2">
      <c r="B449" s="14" t="str">
        <f>IF(Zapisy!B442&lt;&gt;"",Zapisy!B442,"")</f>
        <v/>
      </c>
      <c r="C449" s="14" t="str">
        <f>IF(B449&lt;&gt;"",VLOOKUP(B449,JPK_KR!AP:AR,3,FALSE),"")</f>
        <v/>
      </c>
      <c r="D449" s="32" t="str">
        <f>IF(B449&lt;&gt;"",VLOOKUP(Zapisy!B442,JPK_KR!AP:AV,7,FALSE),"")</f>
        <v/>
      </c>
      <c r="E449" s="25" t="str">
        <f>IF(B449&lt;&gt;"",VLOOKUP(B449,Zapisy!B442:D450,3,FALSE),"")</f>
        <v/>
      </c>
      <c r="F449" s="35" t="str">
        <f>IF(B449&lt;&gt;"",VLOOKUP(B449,Zapisy!B442:C450,2,FALSE),"")</f>
        <v/>
      </c>
      <c r="G449" s="25" t="str">
        <f>IF(B449&lt;&gt;"",VLOOKUP(B449,Zapisy!B442:G442,6,FALSE),"")</f>
        <v/>
      </c>
      <c r="H449" s="35" t="str">
        <f>IF(B449&lt;&gt;"",VLOOKUP(B449,Zapisy!B442:F452,5,FALSE),"")</f>
        <v/>
      </c>
      <c r="I449" s="14" t="str">
        <f>IF(B449&lt;&gt;"",VLOOKUP(B449,Dziennik!B:F,5,FALSE),"")</f>
        <v/>
      </c>
    </row>
    <row r="450" spans="2:9" x14ac:dyDescent="0.2">
      <c r="B450" s="14" t="str">
        <f>IF(Zapisy!B443&lt;&gt;"",Zapisy!B443,"")</f>
        <v/>
      </c>
      <c r="C450" s="14" t="str">
        <f>IF(B450&lt;&gt;"",VLOOKUP(B450,JPK_KR!AP:AR,3,FALSE),"")</f>
        <v/>
      </c>
      <c r="D450" s="32" t="str">
        <f>IF(B450&lt;&gt;"",VLOOKUP(Zapisy!B443,JPK_KR!AP:AV,7,FALSE),"")</f>
        <v/>
      </c>
      <c r="E450" s="25" t="str">
        <f>IF(B450&lt;&gt;"",VLOOKUP(B450,Zapisy!B443:D451,3,FALSE),"")</f>
        <v/>
      </c>
      <c r="F450" s="35" t="str">
        <f>IF(B450&lt;&gt;"",VLOOKUP(B450,Zapisy!B443:C451,2,FALSE),"")</f>
        <v/>
      </c>
      <c r="G450" s="25" t="str">
        <f>IF(B450&lt;&gt;"",VLOOKUP(B450,Zapisy!B443:G443,6,FALSE),"")</f>
        <v/>
      </c>
      <c r="H450" s="35" t="str">
        <f>IF(B450&lt;&gt;"",VLOOKUP(B450,Zapisy!B443:F453,5,FALSE),"")</f>
        <v/>
      </c>
      <c r="I450" s="14" t="str">
        <f>IF(B450&lt;&gt;"",VLOOKUP(B450,Dziennik!B:F,5,FALSE),"")</f>
        <v/>
      </c>
    </row>
    <row r="451" spans="2:9" x14ac:dyDescent="0.2">
      <c r="B451" s="14" t="str">
        <f>IF(Zapisy!B444&lt;&gt;"",Zapisy!B444,"")</f>
        <v/>
      </c>
      <c r="C451" s="14" t="str">
        <f>IF(B451&lt;&gt;"",VLOOKUP(B451,JPK_KR!AP:AR,3,FALSE),"")</f>
        <v/>
      </c>
      <c r="D451" s="32" t="str">
        <f>IF(B451&lt;&gt;"",VLOOKUP(Zapisy!B444,JPK_KR!AP:AV,7,FALSE),"")</f>
        <v/>
      </c>
      <c r="E451" s="25" t="str">
        <f>IF(B451&lt;&gt;"",VLOOKUP(B451,Zapisy!B444:D452,3,FALSE),"")</f>
        <v/>
      </c>
      <c r="F451" s="35" t="str">
        <f>IF(B451&lt;&gt;"",VLOOKUP(B451,Zapisy!B444:C452,2,FALSE),"")</f>
        <v/>
      </c>
      <c r="G451" s="25" t="str">
        <f>IF(B451&lt;&gt;"",VLOOKUP(B451,Zapisy!B444:G444,6,FALSE),"")</f>
        <v/>
      </c>
      <c r="H451" s="35" t="str">
        <f>IF(B451&lt;&gt;"",VLOOKUP(B451,Zapisy!B444:F454,5,FALSE),"")</f>
        <v/>
      </c>
      <c r="I451" s="14" t="str">
        <f>IF(B451&lt;&gt;"",VLOOKUP(B451,Dziennik!B:F,5,FALSE),"")</f>
        <v/>
      </c>
    </row>
    <row r="452" spans="2:9" x14ac:dyDescent="0.2">
      <c r="B452" s="14" t="str">
        <f>IF(Zapisy!B445&lt;&gt;"",Zapisy!B445,"")</f>
        <v/>
      </c>
      <c r="C452" s="14" t="str">
        <f>IF(B452&lt;&gt;"",VLOOKUP(B452,JPK_KR!AP:AR,3,FALSE),"")</f>
        <v/>
      </c>
      <c r="D452" s="32" t="str">
        <f>IF(B452&lt;&gt;"",VLOOKUP(Zapisy!B445,JPK_KR!AP:AV,7,FALSE),"")</f>
        <v/>
      </c>
      <c r="E452" s="25" t="str">
        <f>IF(B452&lt;&gt;"",VLOOKUP(B452,Zapisy!B445:D453,3,FALSE),"")</f>
        <v/>
      </c>
      <c r="F452" s="35" t="str">
        <f>IF(B452&lt;&gt;"",VLOOKUP(B452,Zapisy!B445:C453,2,FALSE),"")</f>
        <v/>
      </c>
      <c r="G452" s="25" t="str">
        <f>IF(B452&lt;&gt;"",VLOOKUP(B452,Zapisy!B445:G445,6,FALSE),"")</f>
        <v/>
      </c>
      <c r="H452" s="35" t="str">
        <f>IF(B452&lt;&gt;"",VLOOKUP(B452,Zapisy!B445:F455,5,FALSE),"")</f>
        <v/>
      </c>
      <c r="I452" s="14" t="str">
        <f>IF(B452&lt;&gt;"",VLOOKUP(B452,Dziennik!B:F,5,FALSE),"")</f>
        <v/>
      </c>
    </row>
    <row r="453" spans="2:9" x14ac:dyDescent="0.2">
      <c r="B453" s="14" t="str">
        <f>IF(Zapisy!B446&lt;&gt;"",Zapisy!B446,"")</f>
        <v/>
      </c>
      <c r="C453" s="14" t="str">
        <f>IF(B453&lt;&gt;"",VLOOKUP(B453,JPK_KR!AP:AR,3,FALSE),"")</f>
        <v/>
      </c>
      <c r="D453" s="32" t="str">
        <f>IF(B453&lt;&gt;"",VLOOKUP(Zapisy!B446,JPK_KR!AP:AV,7,FALSE),"")</f>
        <v/>
      </c>
      <c r="E453" s="25" t="str">
        <f>IF(B453&lt;&gt;"",VLOOKUP(B453,Zapisy!B446:D454,3,FALSE),"")</f>
        <v/>
      </c>
      <c r="F453" s="35" t="str">
        <f>IF(B453&lt;&gt;"",VLOOKUP(B453,Zapisy!B446:C454,2,FALSE),"")</f>
        <v/>
      </c>
      <c r="G453" s="25" t="str">
        <f>IF(B453&lt;&gt;"",VLOOKUP(B453,Zapisy!B446:G446,6,FALSE),"")</f>
        <v/>
      </c>
      <c r="H453" s="35" t="str">
        <f>IF(B453&lt;&gt;"",VLOOKUP(B453,Zapisy!B446:F456,5,FALSE),"")</f>
        <v/>
      </c>
      <c r="I453" s="14" t="str">
        <f>IF(B453&lt;&gt;"",VLOOKUP(B453,Dziennik!B:F,5,FALSE),"")</f>
        <v/>
      </c>
    </row>
    <row r="454" spans="2:9" x14ac:dyDescent="0.2">
      <c r="B454" s="14" t="str">
        <f>IF(Zapisy!B447&lt;&gt;"",Zapisy!B447,"")</f>
        <v/>
      </c>
      <c r="C454" s="14" t="str">
        <f>IF(B454&lt;&gt;"",VLOOKUP(B454,JPK_KR!AP:AR,3,FALSE),"")</f>
        <v/>
      </c>
      <c r="D454" s="32" t="str">
        <f>IF(B454&lt;&gt;"",VLOOKUP(Zapisy!B447,JPK_KR!AP:AV,7,FALSE),"")</f>
        <v/>
      </c>
      <c r="E454" s="25" t="str">
        <f>IF(B454&lt;&gt;"",VLOOKUP(B454,Zapisy!B447:D455,3,FALSE),"")</f>
        <v/>
      </c>
      <c r="F454" s="35" t="str">
        <f>IF(B454&lt;&gt;"",VLOOKUP(B454,Zapisy!B447:C455,2,FALSE),"")</f>
        <v/>
      </c>
      <c r="G454" s="25" t="str">
        <f>IF(B454&lt;&gt;"",VLOOKUP(B454,Zapisy!B447:G447,6,FALSE),"")</f>
        <v/>
      </c>
      <c r="H454" s="35" t="str">
        <f>IF(B454&lt;&gt;"",VLOOKUP(B454,Zapisy!B447:F457,5,FALSE),"")</f>
        <v/>
      </c>
      <c r="I454" s="14" t="str">
        <f>IF(B454&lt;&gt;"",VLOOKUP(B454,Dziennik!B:F,5,FALSE),"")</f>
        <v/>
      </c>
    </row>
    <row r="455" spans="2:9" x14ac:dyDescent="0.2">
      <c r="B455" s="14" t="str">
        <f>IF(Zapisy!B448&lt;&gt;"",Zapisy!B448,"")</f>
        <v/>
      </c>
      <c r="C455" s="14" t="str">
        <f>IF(B455&lt;&gt;"",VLOOKUP(B455,JPK_KR!AP:AR,3,FALSE),"")</f>
        <v/>
      </c>
      <c r="D455" s="32" t="str">
        <f>IF(B455&lt;&gt;"",VLOOKUP(Zapisy!B448,JPK_KR!AP:AV,7,FALSE),"")</f>
        <v/>
      </c>
      <c r="E455" s="25" t="str">
        <f>IF(B455&lt;&gt;"",VLOOKUP(B455,Zapisy!B448:D456,3,FALSE),"")</f>
        <v/>
      </c>
      <c r="F455" s="35" t="str">
        <f>IF(B455&lt;&gt;"",VLOOKUP(B455,Zapisy!B448:C456,2,FALSE),"")</f>
        <v/>
      </c>
      <c r="G455" s="25" t="str">
        <f>IF(B455&lt;&gt;"",VLOOKUP(B455,Zapisy!B448:G448,6,FALSE),"")</f>
        <v/>
      </c>
      <c r="H455" s="35" t="str">
        <f>IF(B455&lt;&gt;"",VLOOKUP(B455,Zapisy!B448:F458,5,FALSE),"")</f>
        <v/>
      </c>
      <c r="I455" s="14" t="str">
        <f>IF(B455&lt;&gt;"",VLOOKUP(B455,Dziennik!B:F,5,FALSE),"")</f>
        <v/>
      </c>
    </row>
    <row r="456" spans="2:9" x14ac:dyDescent="0.2">
      <c r="B456" s="14" t="str">
        <f>IF(Zapisy!B449&lt;&gt;"",Zapisy!B449,"")</f>
        <v/>
      </c>
      <c r="C456" s="14" t="str">
        <f>IF(B456&lt;&gt;"",VLOOKUP(B456,JPK_KR!AP:AR,3,FALSE),"")</f>
        <v/>
      </c>
      <c r="D456" s="32" t="str">
        <f>IF(B456&lt;&gt;"",VLOOKUP(Zapisy!B449,JPK_KR!AP:AV,7,FALSE),"")</f>
        <v/>
      </c>
      <c r="E456" s="25" t="str">
        <f>IF(B456&lt;&gt;"",VLOOKUP(B456,Zapisy!B449:D457,3,FALSE),"")</f>
        <v/>
      </c>
      <c r="F456" s="35" t="str">
        <f>IF(B456&lt;&gt;"",VLOOKUP(B456,Zapisy!B449:C457,2,FALSE),"")</f>
        <v/>
      </c>
      <c r="G456" s="25" t="str">
        <f>IF(B456&lt;&gt;"",VLOOKUP(B456,Zapisy!B449:G449,6,FALSE),"")</f>
        <v/>
      </c>
      <c r="H456" s="35" t="str">
        <f>IF(B456&lt;&gt;"",VLOOKUP(B456,Zapisy!B449:F459,5,FALSE),"")</f>
        <v/>
      </c>
      <c r="I456" s="14" t="str">
        <f>IF(B456&lt;&gt;"",VLOOKUP(B456,Dziennik!B:F,5,FALSE),"")</f>
        <v/>
      </c>
    </row>
    <row r="457" spans="2:9" x14ac:dyDescent="0.2">
      <c r="B457" s="14" t="str">
        <f>IF(Zapisy!B450&lt;&gt;"",Zapisy!B450,"")</f>
        <v/>
      </c>
      <c r="C457" s="14" t="str">
        <f>IF(B457&lt;&gt;"",VLOOKUP(B457,JPK_KR!AP:AR,3,FALSE),"")</f>
        <v/>
      </c>
      <c r="D457" s="32" t="str">
        <f>IF(B457&lt;&gt;"",VLOOKUP(Zapisy!B450,JPK_KR!AP:AV,7,FALSE),"")</f>
        <v/>
      </c>
      <c r="E457" s="25" t="str">
        <f>IF(B457&lt;&gt;"",VLOOKUP(B457,Zapisy!B450:D458,3,FALSE),"")</f>
        <v/>
      </c>
      <c r="F457" s="35" t="str">
        <f>IF(B457&lt;&gt;"",VLOOKUP(B457,Zapisy!B450:C458,2,FALSE),"")</f>
        <v/>
      </c>
      <c r="G457" s="25" t="str">
        <f>IF(B457&lt;&gt;"",VLOOKUP(B457,Zapisy!B450:G450,6,FALSE),"")</f>
        <v/>
      </c>
      <c r="H457" s="35" t="str">
        <f>IF(B457&lt;&gt;"",VLOOKUP(B457,Zapisy!B450:F460,5,FALSE),"")</f>
        <v/>
      </c>
      <c r="I457" s="14" t="str">
        <f>IF(B457&lt;&gt;"",VLOOKUP(B457,Dziennik!B:F,5,FALSE),"")</f>
        <v/>
      </c>
    </row>
    <row r="458" spans="2:9" x14ac:dyDescent="0.2">
      <c r="B458" s="14" t="str">
        <f>IF(Zapisy!B451&lt;&gt;"",Zapisy!B451,"")</f>
        <v/>
      </c>
      <c r="C458" s="14" t="str">
        <f>IF(B458&lt;&gt;"",VLOOKUP(B458,JPK_KR!AP:AR,3,FALSE),"")</f>
        <v/>
      </c>
      <c r="D458" s="32" t="str">
        <f>IF(B458&lt;&gt;"",VLOOKUP(Zapisy!B451,JPK_KR!AP:AV,7,FALSE),"")</f>
        <v/>
      </c>
      <c r="E458" s="25" t="str">
        <f>IF(B458&lt;&gt;"",VLOOKUP(B458,Zapisy!B451:D459,3,FALSE),"")</f>
        <v/>
      </c>
      <c r="F458" s="35" t="str">
        <f>IF(B458&lt;&gt;"",VLOOKUP(B458,Zapisy!B451:C459,2,FALSE),"")</f>
        <v/>
      </c>
      <c r="G458" s="25" t="str">
        <f>IF(B458&lt;&gt;"",VLOOKUP(B458,Zapisy!B451:G451,6,FALSE),"")</f>
        <v/>
      </c>
      <c r="H458" s="35" t="str">
        <f>IF(B458&lt;&gt;"",VLOOKUP(B458,Zapisy!B451:F461,5,FALSE),"")</f>
        <v/>
      </c>
      <c r="I458" s="14" t="str">
        <f>IF(B458&lt;&gt;"",VLOOKUP(B458,Dziennik!B:F,5,FALSE),"")</f>
        <v/>
      </c>
    </row>
    <row r="459" spans="2:9" x14ac:dyDescent="0.2">
      <c r="B459" s="14" t="str">
        <f>IF(Zapisy!B452&lt;&gt;"",Zapisy!B452,"")</f>
        <v/>
      </c>
      <c r="C459" s="14" t="str">
        <f>IF(B459&lt;&gt;"",VLOOKUP(B459,JPK_KR!AP:AR,3,FALSE),"")</f>
        <v/>
      </c>
      <c r="D459" s="32" t="str">
        <f>IF(B459&lt;&gt;"",VLOOKUP(Zapisy!B452,JPK_KR!AP:AV,7,FALSE),"")</f>
        <v/>
      </c>
      <c r="E459" s="25" t="str">
        <f>IF(B459&lt;&gt;"",VLOOKUP(B459,Zapisy!B452:D460,3,FALSE),"")</f>
        <v/>
      </c>
      <c r="F459" s="35" t="str">
        <f>IF(B459&lt;&gt;"",VLOOKUP(B459,Zapisy!B452:C460,2,FALSE),"")</f>
        <v/>
      </c>
      <c r="G459" s="25" t="str">
        <f>IF(B459&lt;&gt;"",VLOOKUP(B459,Zapisy!B452:G452,6,FALSE),"")</f>
        <v/>
      </c>
      <c r="H459" s="35" t="str">
        <f>IF(B459&lt;&gt;"",VLOOKUP(B459,Zapisy!B452:F462,5,FALSE),"")</f>
        <v/>
      </c>
      <c r="I459" s="14" t="str">
        <f>IF(B459&lt;&gt;"",VLOOKUP(B459,Dziennik!B:F,5,FALSE),"")</f>
        <v/>
      </c>
    </row>
    <row r="460" spans="2:9" x14ac:dyDescent="0.2">
      <c r="B460" s="14" t="str">
        <f>IF(Zapisy!B453&lt;&gt;"",Zapisy!B453,"")</f>
        <v/>
      </c>
      <c r="C460" s="14" t="str">
        <f>IF(B460&lt;&gt;"",VLOOKUP(B460,JPK_KR!AP:AR,3,FALSE),"")</f>
        <v/>
      </c>
      <c r="D460" s="32" t="str">
        <f>IF(B460&lt;&gt;"",VLOOKUP(Zapisy!B453,JPK_KR!AP:AV,7,FALSE),"")</f>
        <v/>
      </c>
      <c r="E460" s="25" t="str">
        <f>IF(B460&lt;&gt;"",VLOOKUP(B460,Zapisy!B453:D461,3,FALSE),"")</f>
        <v/>
      </c>
      <c r="F460" s="35" t="str">
        <f>IF(B460&lt;&gt;"",VLOOKUP(B460,Zapisy!B453:C461,2,FALSE),"")</f>
        <v/>
      </c>
      <c r="G460" s="25" t="str">
        <f>IF(B460&lt;&gt;"",VLOOKUP(B460,Zapisy!B453:G453,6,FALSE),"")</f>
        <v/>
      </c>
      <c r="H460" s="35" t="str">
        <f>IF(B460&lt;&gt;"",VLOOKUP(B460,Zapisy!B453:F463,5,FALSE),"")</f>
        <v/>
      </c>
      <c r="I460" s="14" t="str">
        <f>IF(B460&lt;&gt;"",VLOOKUP(B460,Dziennik!B:F,5,FALSE),"")</f>
        <v/>
      </c>
    </row>
    <row r="461" spans="2:9" x14ac:dyDescent="0.2">
      <c r="B461" s="14" t="str">
        <f>IF(Zapisy!B454&lt;&gt;"",Zapisy!B454,"")</f>
        <v/>
      </c>
      <c r="C461" s="14" t="str">
        <f>IF(B461&lt;&gt;"",VLOOKUP(B461,JPK_KR!AP:AR,3,FALSE),"")</f>
        <v/>
      </c>
      <c r="D461" s="32" t="str">
        <f>IF(B461&lt;&gt;"",VLOOKUP(Zapisy!B454,JPK_KR!AP:AV,7,FALSE),"")</f>
        <v/>
      </c>
      <c r="E461" s="25" t="str">
        <f>IF(B461&lt;&gt;"",VLOOKUP(B461,Zapisy!B454:D462,3,FALSE),"")</f>
        <v/>
      </c>
      <c r="F461" s="35" t="str">
        <f>IF(B461&lt;&gt;"",VLOOKUP(B461,Zapisy!B454:C462,2,FALSE),"")</f>
        <v/>
      </c>
      <c r="G461" s="25" t="str">
        <f>IF(B461&lt;&gt;"",VLOOKUP(B461,Zapisy!B454:G454,6,FALSE),"")</f>
        <v/>
      </c>
      <c r="H461" s="35" t="str">
        <f>IF(B461&lt;&gt;"",VLOOKUP(B461,Zapisy!B454:F464,5,FALSE),"")</f>
        <v/>
      </c>
      <c r="I461" s="14" t="str">
        <f>IF(B461&lt;&gt;"",VLOOKUP(B461,Dziennik!B:F,5,FALSE),"")</f>
        <v/>
      </c>
    </row>
    <row r="462" spans="2:9" x14ac:dyDescent="0.2">
      <c r="B462" s="14" t="str">
        <f>IF(Zapisy!B455&lt;&gt;"",Zapisy!B455,"")</f>
        <v/>
      </c>
      <c r="C462" s="14" t="str">
        <f>IF(B462&lt;&gt;"",VLOOKUP(B462,JPK_KR!AP:AR,3,FALSE),"")</f>
        <v/>
      </c>
      <c r="D462" s="32" t="str">
        <f>IF(B462&lt;&gt;"",VLOOKUP(Zapisy!B455,JPK_KR!AP:AV,7,FALSE),"")</f>
        <v/>
      </c>
      <c r="E462" s="25" t="str">
        <f>IF(B462&lt;&gt;"",VLOOKUP(B462,Zapisy!B455:D463,3,FALSE),"")</f>
        <v/>
      </c>
      <c r="F462" s="35" t="str">
        <f>IF(B462&lt;&gt;"",VLOOKUP(B462,Zapisy!B455:C463,2,FALSE),"")</f>
        <v/>
      </c>
      <c r="G462" s="25" t="str">
        <f>IF(B462&lt;&gt;"",VLOOKUP(B462,Zapisy!B455:G455,6,FALSE),"")</f>
        <v/>
      </c>
      <c r="H462" s="35" t="str">
        <f>IF(B462&lt;&gt;"",VLOOKUP(B462,Zapisy!B455:F465,5,FALSE),"")</f>
        <v/>
      </c>
      <c r="I462" s="14" t="str">
        <f>IF(B462&lt;&gt;"",VLOOKUP(B462,Dziennik!B:F,5,FALSE),"")</f>
        <v/>
      </c>
    </row>
    <row r="463" spans="2:9" x14ac:dyDescent="0.2">
      <c r="B463" s="14" t="str">
        <f>IF(Zapisy!B456&lt;&gt;"",Zapisy!B456,"")</f>
        <v/>
      </c>
      <c r="C463" s="14" t="str">
        <f>IF(B463&lt;&gt;"",VLOOKUP(B463,JPK_KR!AP:AR,3,FALSE),"")</f>
        <v/>
      </c>
      <c r="D463" s="32" t="str">
        <f>IF(B463&lt;&gt;"",VLOOKUP(Zapisy!B456,JPK_KR!AP:AV,7,FALSE),"")</f>
        <v/>
      </c>
      <c r="E463" s="25" t="str">
        <f>IF(B463&lt;&gt;"",VLOOKUP(B463,Zapisy!B456:D464,3,FALSE),"")</f>
        <v/>
      </c>
      <c r="F463" s="35" t="str">
        <f>IF(B463&lt;&gt;"",VLOOKUP(B463,Zapisy!B456:C464,2,FALSE),"")</f>
        <v/>
      </c>
      <c r="G463" s="25" t="str">
        <f>IF(B463&lt;&gt;"",VLOOKUP(B463,Zapisy!B456:G456,6,FALSE),"")</f>
        <v/>
      </c>
      <c r="H463" s="35" t="str">
        <f>IF(B463&lt;&gt;"",VLOOKUP(B463,Zapisy!B456:F466,5,FALSE),"")</f>
        <v/>
      </c>
      <c r="I463" s="14" t="str">
        <f>IF(B463&lt;&gt;"",VLOOKUP(B463,Dziennik!B:F,5,FALSE),"")</f>
        <v/>
      </c>
    </row>
    <row r="464" spans="2:9" x14ac:dyDescent="0.2">
      <c r="B464" s="14" t="str">
        <f>IF(Zapisy!B457&lt;&gt;"",Zapisy!B457,"")</f>
        <v/>
      </c>
      <c r="C464" s="14" t="str">
        <f>IF(B464&lt;&gt;"",VLOOKUP(B464,JPK_KR!AP:AR,3,FALSE),"")</f>
        <v/>
      </c>
      <c r="D464" s="32" t="str">
        <f>IF(B464&lt;&gt;"",VLOOKUP(Zapisy!B457,JPK_KR!AP:AV,7,FALSE),"")</f>
        <v/>
      </c>
      <c r="E464" s="25" t="str">
        <f>IF(B464&lt;&gt;"",VLOOKUP(B464,Zapisy!B457:D465,3,FALSE),"")</f>
        <v/>
      </c>
      <c r="F464" s="35" t="str">
        <f>IF(B464&lt;&gt;"",VLOOKUP(B464,Zapisy!B457:C465,2,FALSE),"")</f>
        <v/>
      </c>
      <c r="G464" s="25" t="str">
        <f>IF(B464&lt;&gt;"",VLOOKUP(B464,Zapisy!B457:G457,6,FALSE),"")</f>
        <v/>
      </c>
      <c r="H464" s="35" t="str">
        <f>IF(B464&lt;&gt;"",VLOOKUP(B464,Zapisy!B457:F467,5,FALSE),"")</f>
        <v/>
      </c>
      <c r="I464" s="14" t="str">
        <f>IF(B464&lt;&gt;"",VLOOKUP(B464,Dziennik!B:F,5,FALSE),"")</f>
        <v/>
      </c>
    </row>
    <row r="465" spans="2:9" x14ac:dyDescent="0.2">
      <c r="B465" s="14" t="str">
        <f>IF(Zapisy!B458&lt;&gt;"",Zapisy!B458,"")</f>
        <v/>
      </c>
      <c r="C465" s="14" t="str">
        <f>IF(B465&lt;&gt;"",VLOOKUP(B465,JPK_KR!AP:AR,3,FALSE),"")</f>
        <v/>
      </c>
      <c r="D465" s="32" t="str">
        <f>IF(B465&lt;&gt;"",VLOOKUP(Zapisy!B458,JPK_KR!AP:AV,7,FALSE),"")</f>
        <v/>
      </c>
      <c r="E465" s="25" t="str">
        <f>IF(B465&lt;&gt;"",VLOOKUP(B465,Zapisy!B458:D466,3,FALSE),"")</f>
        <v/>
      </c>
      <c r="F465" s="35" t="str">
        <f>IF(B465&lt;&gt;"",VLOOKUP(B465,Zapisy!B458:C466,2,FALSE),"")</f>
        <v/>
      </c>
      <c r="G465" s="25" t="str">
        <f>IF(B465&lt;&gt;"",VLOOKUP(B465,Zapisy!B458:G458,6,FALSE),"")</f>
        <v/>
      </c>
      <c r="H465" s="35" t="str">
        <f>IF(B465&lt;&gt;"",VLOOKUP(B465,Zapisy!B458:F468,5,FALSE),"")</f>
        <v/>
      </c>
      <c r="I465" s="14" t="str">
        <f>IF(B465&lt;&gt;"",VLOOKUP(B465,Dziennik!B:F,5,FALSE),"")</f>
        <v/>
      </c>
    </row>
    <row r="466" spans="2:9" x14ac:dyDescent="0.2">
      <c r="B466" s="14" t="str">
        <f>IF(Zapisy!B459&lt;&gt;"",Zapisy!B459,"")</f>
        <v/>
      </c>
      <c r="C466" s="14" t="str">
        <f>IF(B466&lt;&gt;"",VLOOKUP(B466,JPK_KR!AP:AR,3,FALSE),"")</f>
        <v/>
      </c>
      <c r="D466" s="32" t="str">
        <f>IF(B466&lt;&gt;"",VLOOKUP(Zapisy!B459,JPK_KR!AP:AV,7,FALSE),"")</f>
        <v/>
      </c>
      <c r="E466" s="25" t="str">
        <f>IF(B466&lt;&gt;"",VLOOKUP(B466,Zapisy!B459:D467,3,FALSE),"")</f>
        <v/>
      </c>
      <c r="F466" s="35" t="str">
        <f>IF(B466&lt;&gt;"",VLOOKUP(B466,Zapisy!B459:C467,2,FALSE),"")</f>
        <v/>
      </c>
      <c r="G466" s="25" t="str">
        <f>IF(B466&lt;&gt;"",VLOOKUP(B466,Zapisy!B459:G459,6,FALSE),"")</f>
        <v/>
      </c>
      <c r="H466" s="35" t="str">
        <f>IF(B466&lt;&gt;"",VLOOKUP(B466,Zapisy!B459:F469,5,FALSE),"")</f>
        <v/>
      </c>
      <c r="I466" s="14" t="str">
        <f>IF(B466&lt;&gt;"",VLOOKUP(B466,Dziennik!B:F,5,FALSE),"")</f>
        <v/>
      </c>
    </row>
    <row r="467" spans="2:9" x14ac:dyDescent="0.2">
      <c r="B467" s="14" t="str">
        <f>IF(Zapisy!B460&lt;&gt;"",Zapisy!B460,"")</f>
        <v/>
      </c>
      <c r="C467" s="14" t="str">
        <f>IF(B467&lt;&gt;"",VLOOKUP(B467,JPK_KR!AP:AR,3,FALSE),"")</f>
        <v/>
      </c>
      <c r="D467" s="32" t="str">
        <f>IF(B467&lt;&gt;"",VLOOKUP(Zapisy!B460,JPK_KR!AP:AV,7,FALSE),"")</f>
        <v/>
      </c>
      <c r="E467" s="25" t="str">
        <f>IF(B467&lt;&gt;"",VLOOKUP(B467,Zapisy!B460:D468,3,FALSE),"")</f>
        <v/>
      </c>
      <c r="F467" s="35" t="str">
        <f>IF(B467&lt;&gt;"",VLOOKUP(B467,Zapisy!B460:C468,2,FALSE),"")</f>
        <v/>
      </c>
      <c r="G467" s="25" t="str">
        <f>IF(B467&lt;&gt;"",VLOOKUP(B467,Zapisy!B460:G460,6,FALSE),"")</f>
        <v/>
      </c>
      <c r="H467" s="35" t="str">
        <f>IF(B467&lt;&gt;"",VLOOKUP(B467,Zapisy!B460:F470,5,FALSE),"")</f>
        <v/>
      </c>
      <c r="I467" s="14" t="str">
        <f>IF(B467&lt;&gt;"",VLOOKUP(B467,Dziennik!B:F,5,FALSE),"")</f>
        <v/>
      </c>
    </row>
    <row r="468" spans="2:9" x14ac:dyDescent="0.2">
      <c r="B468" s="14" t="str">
        <f>IF(Zapisy!B461&lt;&gt;"",Zapisy!B461,"")</f>
        <v/>
      </c>
      <c r="C468" s="14" t="str">
        <f>IF(B468&lt;&gt;"",VLOOKUP(B468,JPK_KR!AP:AR,3,FALSE),"")</f>
        <v/>
      </c>
      <c r="D468" s="32" t="str">
        <f>IF(B468&lt;&gt;"",VLOOKUP(Zapisy!B461,JPK_KR!AP:AV,7,FALSE),"")</f>
        <v/>
      </c>
      <c r="E468" s="25" t="str">
        <f>IF(B468&lt;&gt;"",VLOOKUP(B468,Zapisy!B461:D469,3,FALSE),"")</f>
        <v/>
      </c>
      <c r="F468" s="35" t="str">
        <f>IF(B468&lt;&gt;"",VLOOKUP(B468,Zapisy!B461:C469,2,FALSE),"")</f>
        <v/>
      </c>
      <c r="G468" s="25" t="str">
        <f>IF(B468&lt;&gt;"",VLOOKUP(B468,Zapisy!B461:G461,6,FALSE),"")</f>
        <v/>
      </c>
      <c r="H468" s="35" t="str">
        <f>IF(B468&lt;&gt;"",VLOOKUP(B468,Zapisy!B461:F471,5,FALSE),"")</f>
        <v/>
      </c>
      <c r="I468" s="14" t="str">
        <f>IF(B468&lt;&gt;"",VLOOKUP(B468,Dziennik!B:F,5,FALSE),"")</f>
        <v/>
      </c>
    </row>
    <row r="469" spans="2:9" x14ac:dyDescent="0.2">
      <c r="B469" s="14" t="str">
        <f>IF(Zapisy!B462&lt;&gt;"",Zapisy!B462,"")</f>
        <v/>
      </c>
      <c r="C469" s="14" t="str">
        <f>IF(B469&lt;&gt;"",VLOOKUP(B469,JPK_KR!AP:AR,3,FALSE),"")</f>
        <v/>
      </c>
      <c r="D469" s="32" t="str">
        <f>IF(B469&lt;&gt;"",VLOOKUP(Zapisy!B462,JPK_KR!AP:AV,7,FALSE),"")</f>
        <v/>
      </c>
      <c r="E469" s="25" t="str">
        <f>IF(B469&lt;&gt;"",VLOOKUP(B469,Zapisy!B462:D470,3,FALSE),"")</f>
        <v/>
      </c>
      <c r="F469" s="35" t="str">
        <f>IF(B469&lt;&gt;"",VLOOKUP(B469,Zapisy!B462:C470,2,FALSE),"")</f>
        <v/>
      </c>
      <c r="G469" s="25" t="str">
        <f>IF(B469&lt;&gt;"",VLOOKUP(B469,Zapisy!B462:G462,6,FALSE),"")</f>
        <v/>
      </c>
      <c r="H469" s="35" t="str">
        <f>IF(B469&lt;&gt;"",VLOOKUP(B469,Zapisy!B462:F472,5,FALSE),"")</f>
        <v/>
      </c>
      <c r="I469" s="14" t="str">
        <f>IF(B469&lt;&gt;"",VLOOKUP(B469,Dziennik!B:F,5,FALSE),"")</f>
        <v/>
      </c>
    </row>
    <row r="470" spans="2:9" x14ac:dyDescent="0.2">
      <c r="B470" s="14" t="str">
        <f>IF(Zapisy!B463&lt;&gt;"",Zapisy!B463,"")</f>
        <v/>
      </c>
      <c r="C470" s="14" t="str">
        <f>IF(B470&lt;&gt;"",VLOOKUP(B470,JPK_KR!AP:AR,3,FALSE),"")</f>
        <v/>
      </c>
      <c r="D470" s="32" t="str">
        <f>IF(B470&lt;&gt;"",VLOOKUP(Zapisy!B463,JPK_KR!AP:AV,7,FALSE),"")</f>
        <v/>
      </c>
      <c r="E470" s="25" t="str">
        <f>IF(B470&lt;&gt;"",VLOOKUP(B470,Zapisy!B463:D471,3,FALSE),"")</f>
        <v/>
      </c>
      <c r="F470" s="35" t="str">
        <f>IF(B470&lt;&gt;"",VLOOKUP(B470,Zapisy!B463:C471,2,FALSE),"")</f>
        <v/>
      </c>
      <c r="G470" s="25" t="str">
        <f>IF(B470&lt;&gt;"",VLOOKUP(B470,Zapisy!B463:G463,6,FALSE),"")</f>
        <v/>
      </c>
      <c r="H470" s="35" t="str">
        <f>IF(B470&lt;&gt;"",VLOOKUP(B470,Zapisy!B463:F473,5,FALSE),"")</f>
        <v/>
      </c>
      <c r="I470" s="14" t="str">
        <f>IF(B470&lt;&gt;"",VLOOKUP(B470,Dziennik!B:F,5,FALSE),"")</f>
        <v/>
      </c>
    </row>
    <row r="471" spans="2:9" x14ac:dyDescent="0.2">
      <c r="B471" s="14" t="str">
        <f>IF(Zapisy!B464&lt;&gt;"",Zapisy!B464,"")</f>
        <v/>
      </c>
      <c r="C471" s="14" t="str">
        <f>IF(B471&lt;&gt;"",VLOOKUP(B471,JPK_KR!AP:AR,3,FALSE),"")</f>
        <v/>
      </c>
      <c r="D471" s="32" t="str">
        <f>IF(B471&lt;&gt;"",VLOOKUP(Zapisy!B464,JPK_KR!AP:AV,7,FALSE),"")</f>
        <v/>
      </c>
      <c r="E471" s="25" t="str">
        <f>IF(B471&lt;&gt;"",VLOOKUP(B471,Zapisy!B464:D472,3,FALSE),"")</f>
        <v/>
      </c>
      <c r="F471" s="35" t="str">
        <f>IF(B471&lt;&gt;"",VLOOKUP(B471,Zapisy!B464:C472,2,FALSE),"")</f>
        <v/>
      </c>
      <c r="G471" s="25" t="str">
        <f>IF(B471&lt;&gt;"",VLOOKUP(B471,Zapisy!B464:G464,6,FALSE),"")</f>
        <v/>
      </c>
      <c r="H471" s="35" t="str">
        <f>IF(B471&lt;&gt;"",VLOOKUP(B471,Zapisy!B464:F474,5,FALSE),"")</f>
        <v/>
      </c>
      <c r="I471" s="14" t="str">
        <f>IF(B471&lt;&gt;"",VLOOKUP(B471,Dziennik!B:F,5,FALSE),"")</f>
        <v/>
      </c>
    </row>
    <row r="472" spans="2:9" x14ac:dyDescent="0.2">
      <c r="B472" s="14" t="str">
        <f>IF(Zapisy!B465&lt;&gt;"",Zapisy!B465,"")</f>
        <v/>
      </c>
      <c r="C472" s="14" t="str">
        <f>IF(B472&lt;&gt;"",VLOOKUP(B472,JPK_KR!AP:AR,3,FALSE),"")</f>
        <v/>
      </c>
      <c r="D472" s="32" t="str">
        <f>IF(B472&lt;&gt;"",VLOOKUP(Zapisy!B465,JPK_KR!AP:AV,7,FALSE),"")</f>
        <v/>
      </c>
      <c r="E472" s="25" t="str">
        <f>IF(B472&lt;&gt;"",VLOOKUP(B472,Zapisy!B465:D473,3,FALSE),"")</f>
        <v/>
      </c>
      <c r="F472" s="35" t="str">
        <f>IF(B472&lt;&gt;"",VLOOKUP(B472,Zapisy!B465:C473,2,FALSE),"")</f>
        <v/>
      </c>
      <c r="G472" s="25" t="str">
        <f>IF(B472&lt;&gt;"",VLOOKUP(B472,Zapisy!B465:G465,6,FALSE),"")</f>
        <v/>
      </c>
      <c r="H472" s="35" t="str">
        <f>IF(B472&lt;&gt;"",VLOOKUP(B472,Zapisy!B465:F475,5,FALSE),"")</f>
        <v/>
      </c>
      <c r="I472" s="14" t="str">
        <f>IF(B472&lt;&gt;"",VLOOKUP(B472,Dziennik!B:F,5,FALSE),"")</f>
        <v/>
      </c>
    </row>
    <row r="473" spans="2:9" x14ac:dyDescent="0.2">
      <c r="B473" s="14" t="str">
        <f>IF(Zapisy!B466&lt;&gt;"",Zapisy!B466,"")</f>
        <v/>
      </c>
      <c r="C473" s="14" t="str">
        <f>IF(B473&lt;&gt;"",VLOOKUP(B473,JPK_KR!AP:AR,3,FALSE),"")</f>
        <v/>
      </c>
      <c r="D473" s="32" t="str">
        <f>IF(B473&lt;&gt;"",VLOOKUP(Zapisy!B466,JPK_KR!AP:AV,7,FALSE),"")</f>
        <v/>
      </c>
      <c r="E473" s="25" t="str">
        <f>IF(B473&lt;&gt;"",VLOOKUP(B473,Zapisy!B466:D474,3,FALSE),"")</f>
        <v/>
      </c>
      <c r="F473" s="35" t="str">
        <f>IF(B473&lt;&gt;"",VLOOKUP(B473,Zapisy!B466:C474,2,FALSE),"")</f>
        <v/>
      </c>
      <c r="G473" s="25" t="str">
        <f>IF(B473&lt;&gt;"",VLOOKUP(B473,Zapisy!B466:G466,6,FALSE),"")</f>
        <v/>
      </c>
      <c r="H473" s="35" t="str">
        <f>IF(B473&lt;&gt;"",VLOOKUP(B473,Zapisy!B466:F476,5,FALSE),"")</f>
        <v/>
      </c>
      <c r="I473" s="14" t="str">
        <f>IF(B473&lt;&gt;"",VLOOKUP(B473,Dziennik!B:F,5,FALSE),"")</f>
        <v/>
      </c>
    </row>
    <row r="474" spans="2:9" x14ac:dyDescent="0.2">
      <c r="B474" s="14" t="str">
        <f>IF(Zapisy!B467&lt;&gt;"",Zapisy!B467,"")</f>
        <v/>
      </c>
      <c r="C474" s="14" t="str">
        <f>IF(B474&lt;&gt;"",VLOOKUP(B474,JPK_KR!AP:AR,3,FALSE),"")</f>
        <v/>
      </c>
      <c r="D474" s="32" t="str">
        <f>IF(B474&lt;&gt;"",VLOOKUP(Zapisy!B467,JPK_KR!AP:AV,7,FALSE),"")</f>
        <v/>
      </c>
      <c r="E474" s="25" t="str">
        <f>IF(B474&lt;&gt;"",VLOOKUP(B474,Zapisy!B467:D475,3,FALSE),"")</f>
        <v/>
      </c>
      <c r="F474" s="35" t="str">
        <f>IF(B474&lt;&gt;"",VLOOKUP(B474,Zapisy!B467:C475,2,FALSE),"")</f>
        <v/>
      </c>
      <c r="G474" s="25" t="str">
        <f>IF(B474&lt;&gt;"",VLOOKUP(B474,Zapisy!B467:G467,6,FALSE),"")</f>
        <v/>
      </c>
      <c r="H474" s="35" t="str">
        <f>IF(B474&lt;&gt;"",VLOOKUP(B474,Zapisy!B467:F477,5,FALSE),"")</f>
        <v/>
      </c>
      <c r="I474" s="14" t="str">
        <f>IF(B474&lt;&gt;"",VLOOKUP(B474,Dziennik!B:F,5,FALSE),"")</f>
        <v/>
      </c>
    </row>
    <row r="475" spans="2:9" x14ac:dyDescent="0.2">
      <c r="B475" s="14" t="str">
        <f>IF(Zapisy!B468&lt;&gt;"",Zapisy!B468,"")</f>
        <v/>
      </c>
      <c r="C475" s="14" t="str">
        <f>IF(B475&lt;&gt;"",VLOOKUP(B475,JPK_KR!AP:AR,3,FALSE),"")</f>
        <v/>
      </c>
      <c r="D475" s="32" t="str">
        <f>IF(B475&lt;&gt;"",VLOOKUP(Zapisy!B468,JPK_KR!AP:AV,7,FALSE),"")</f>
        <v/>
      </c>
      <c r="E475" s="25" t="str">
        <f>IF(B475&lt;&gt;"",VLOOKUP(B475,Zapisy!B468:D476,3,FALSE),"")</f>
        <v/>
      </c>
      <c r="F475" s="35" t="str">
        <f>IF(B475&lt;&gt;"",VLOOKUP(B475,Zapisy!B468:C476,2,FALSE),"")</f>
        <v/>
      </c>
      <c r="G475" s="25" t="str">
        <f>IF(B475&lt;&gt;"",VLOOKUP(B475,Zapisy!B468:G468,6,FALSE),"")</f>
        <v/>
      </c>
      <c r="H475" s="35" t="str">
        <f>IF(B475&lt;&gt;"",VLOOKUP(B475,Zapisy!B468:F478,5,FALSE),"")</f>
        <v/>
      </c>
      <c r="I475" s="14" t="str">
        <f>IF(B475&lt;&gt;"",VLOOKUP(B475,Dziennik!B:F,5,FALSE),"")</f>
        <v/>
      </c>
    </row>
    <row r="476" spans="2:9" x14ac:dyDescent="0.2">
      <c r="B476" s="14" t="str">
        <f>IF(Zapisy!B469&lt;&gt;"",Zapisy!B469,"")</f>
        <v/>
      </c>
      <c r="C476" s="14" t="str">
        <f>IF(B476&lt;&gt;"",VLOOKUP(B476,JPK_KR!AP:AR,3,FALSE),"")</f>
        <v/>
      </c>
      <c r="D476" s="32" t="str">
        <f>IF(B476&lt;&gt;"",VLOOKUP(Zapisy!B469,JPK_KR!AP:AV,7,FALSE),"")</f>
        <v/>
      </c>
      <c r="E476" s="25" t="str">
        <f>IF(B476&lt;&gt;"",VLOOKUP(B476,Zapisy!B469:D477,3,FALSE),"")</f>
        <v/>
      </c>
      <c r="F476" s="35" t="str">
        <f>IF(B476&lt;&gt;"",VLOOKUP(B476,Zapisy!B469:C477,2,FALSE),"")</f>
        <v/>
      </c>
      <c r="G476" s="25" t="str">
        <f>IF(B476&lt;&gt;"",VLOOKUP(B476,Zapisy!B469:G469,6,FALSE),"")</f>
        <v/>
      </c>
      <c r="H476" s="35" t="str">
        <f>IF(B476&lt;&gt;"",VLOOKUP(B476,Zapisy!B469:F479,5,FALSE),"")</f>
        <v/>
      </c>
      <c r="I476" s="14" t="str">
        <f>IF(B476&lt;&gt;"",VLOOKUP(B476,Dziennik!B:F,5,FALSE),"")</f>
        <v/>
      </c>
    </row>
    <row r="477" spans="2:9" x14ac:dyDescent="0.2">
      <c r="B477" s="14" t="str">
        <f>IF(Zapisy!B470&lt;&gt;"",Zapisy!B470,"")</f>
        <v/>
      </c>
      <c r="C477" s="14" t="str">
        <f>IF(B477&lt;&gt;"",VLOOKUP(B477,JPK_KR!AP:AR,3,FALSE),"")</f>
        <v/>
      </c>
      <c r="D477" s="32" t="str">
        <f>IF(B477&lt;&gt;"",VLOOKUP(Zapisy!B470,JPK_KR!AP:AV,7,FALSE),"")</f>
        <v/>
      </c>
      <c r="E477" s="25" t="str">
        <f>IF(B477&lt;&gt;"",VLOOKUP(B477,Zapisy!B470:D478,3,FALSE),"")</f>
        <v/>
      </c>
      <c r="F477" s="35" t="str">
        <f>IF(B477&lt;&gt;"",VLOOKUP(B477,Zapisy!B470:C478,2,FALSE),"")</f>
        <v/>
      </c>
      <c r="G477" s="25" t="str">
        <f>IF(B477&lt;&gt;"",VLOOKUP(B477,Zapisy!B470:G470,6,FALSE),"")</f>
        <v/>
      </c>
      <c r="H477" s="35" t="str">
        <f>IF(B477&lt;&gt;"",VLOOKUP(B477,Zapisy!B470:F480,5,FALSE),"")</f>
        <v/>
      </c>
      <c r="I477" s="14" t="str">
        <f>IF(B477&lt;&gt;"",VLOOKUP(B477,Dziennik!B:F,5,FALSE),"")</f>
        <v/>
      </c>
    </row>
    <row r="478" spans="2:9" x14ac:dyDescent="0.2">
      <c r="B478" s="14" t="str">
        <f>IF(Zapisy!B471&lt;&gt;"",Zapisy!B471,"")</f>
        <v/>
      </c>
      <c r="C478" s="14" t="str">
        <f>IF(B478&lt;&gt;"",VLOOKUP(B478,JPK_KR!AP:AR,3,FALSE),"")</f>
        <v/>
      </c>
      <c r="D478" s="32" t="str">
        <f>IF(B478&lt;&gt;"",VLOOKUP(Zapisy!B471,JPK_KR!AP:AV,7,FALSE),"")</f>
        <v/>
      </c>
      <c r="E478" s="25" t="str">
        <f>IF(B478&lt;&gt;"",VLOOKUP(B478,Zapisy!B471:D479,3,FALSE),"")</f>
        <v/>
      </c>
      <c r="F478" s="35" t="str">
        <f>IF(B478&lt;&gt;"",VLOOKUP(B478,Zapisy!B471:C479,2,FALSE),"")</f>
        <v/>
      </c>
      <c r="G478" s="25" t="str">
        <f>IF(B478&lt;&gt;"",VLOOKUP(B478,Zapisy!B471:G471,6,FALSE),"")</f>
        <v/>
      </c>
      <c r="H478" s="35" t="str">
        <f>IF(B478&lt;&gt;"",VLOOKUP(B478,Zapisy!B471:F481,5,FALSE),"")</f>
        <v/>
      </c>
      <c r="I478" s="14" t="str">
        <f>IF(B478&lt;&gt;"",VLOOKUP(B478,Dziennik!B:F,5,FALSE),"")</f>
        <v/>
      </c>
    </row>
    <row r="479" spans="2:9" x14ac:dyDescent="0.2">
      <c r="B479" s="14" t="str">
        <f>IF(Zapisy!B472&lt;&gt;"",Zapisy!B472,"")</f>
        <v/>
      </c>
      <c r="C479" s="14" t="str">
        <f>IF(B479&lt;&gt;"",VLOOKUP(B479,JPK_KR!AP:AR,3,FALSE),"")</f>
        <v/>
      </c>
      <c r="D479" s="32" t="str">
        <f>IF(B479&lt;&gt;"",VLOOKUP(Zapisy!B472,JPK_KR!AP:AV,7,FALSE),"")</f>
        <v/>
      </c>
      <c r="E479" s="25" t="str">
        <f>IF(B479&lt;&gt;"",VLOOKUP(B479,Zapisy!B472:D480,3,FALSE),"")</f>
        <v/>
      </c>
      <c r="F479" s="35" t="str">
        <f>IF(B479&lt;&gt;"",VLOOKUP(B479,Zapisy!B472:C480,2,FALSE),"")</f>
        <v/>
      </c>
      <c r="G479" s="25" t="str">
        <f>IF(B479&lt;&gt;"",VLOOKUP(B479,Zapisy!B472:G472,6,FALSE),"")</f>
        <v/>
      </c>
      <c r="H479" s="35" t="str">
        <f>IF(B479&lt;&gt;"",VLOOKUP(B479,Zapisy!B472:F482,5,FALSE),"")</f>
        <v/>
      </c>
      <c r="I479" s="14" t="str">
        <f>IF(B479&lt;&gt;"",VLOOKUP(B479,Dziennik!B:F,5,FALSE),"")</f>
        <v/>
      </c>
    </row>
    <row r="480" spans="2:9" x14ac:dyDescent="0.2">
      <c r="B480" s="14" t="str">
        <f>IF(Zapisy!B473&lt;&gt;"",Zapisy!B473,"")</f>
        <v/>
      </c>
      <c r="C480" s="14" t="str">
        <f>IF(B480&lt;&gt;"",VLOOKUP(B480,JPK_KR!AP:AR,3,FALSE),"")</f>
        <v/>
      </c>
      <c r="D480" s="32" t="str">
        <f>IF(B480&lt;&gt;"",VLOOKUP(Zapisy!B473,JPK_KR!AP:AV,7,FALSE),"")</f>
        <v/>
      </c>
      <c r="E480" s="25" t="str">
        <f>IF(B480&lt;&gt;"",VLOOKUP(B480,Zapisy!B473:D481,3,FALSE),"")</f>
        <v/>
      </c>
      <c r="F480" s="35" t="str">
        <f>IF(B480&lt;&gt;"",VLOOKUP(B480,Zapisy!B473:C481,2,FALSE),"")</f>
        <v/>
      </c>
      <c r="G480" s="25" t="str">
        <f>IF(B480&lt;&gt;"",VLOOKUP(B480,Zapisy!B473:G473,6,FALSE),"")</f>
        <v/>
      </c>
      <c r="H480" s="35" t="str">
        <f>IF(B480&lt;&gt;"",VLOOKUP(B480,Zapisy!B473:F483,5,FALSE),"")</f>
        <v/>
      </c>
      <c r="I480" s="14" t="str">
        <f>IF(B480&lt;&gt;"",VLOOKUP(B480,Dziennik!B:F,5,FALSE),"")</f>
        <v/>
      </c>
    </row>
    <row r="481" spans="2:9" x14ac:dyDescent="0.2">
      <c r="B481" s="14" t="str">
        <f>IF(Zapisy!B474&lt;&gt;"",Zapisy!B474,"")</f>
        <v/>
      </c>
      <c r="C481" s="14" t="str">
        <f>IF(B481&lt;&gt;"",VLOOKUP(B481,JPK_KR!AP:AR,3,FALSE),"")</f>
        <v/>
      </c>
      <c r="D481" s="32" t="str">
        <f>IF(B481&lt;&gt;"",VLOOKUP(Zapisy!B474,JPK_KR!AP:AV,7,FALSE),"")</f>
        <v/>
      </c>
      <c r="E481" s="25" t="str">
        <f>IF(B481&lt;&gt;"",VLOOKUP(B481,Zapisy!B474:D482,3,FALSE),"")</f>
        <v/>
      </c>
      <c r="F481" s="35" t="str">
        <f>IF(B481&lt;&gt;"",VLOOKUP(B481,Zapisy!B474:C482,2,FALSE),"")</f>
        <v/>
      </c>
      <c r="G481" s="25" t="str">
        <f>IF(B481&lt;&gt;"",VLOOKUP(B481,Zapisy!B474:G474,6,FALSE),"")</f>
        <v/>
      </c>
      <c r="H481" s="35" t="str">
        <f>IF(B481&lt;&gt;"",VLOOKUP(B481,Zapisy!B474:F484,5,FALSE),"")</f>
        <v/>
      </c>
      <c r="I481" s="14" t="str">
        <f>IF(B481&lt;&gt;"",VLOOKUP(B481,Dziennik!B:F,5,FALSE),"")</f>
        <v/>
      </c>
    </row>
    <row r="482" spans="2:9" x14ac:dyDescent="0.2">
      <c r="B482" s="14" t="str">
        <f>IF(Zapisy!B475&lt;&gt;"",Zapisy!B475,"")</f>
        <v/>
      </c>
      <c r="C482" s="14" t="str">
        <f>IF(B482&lt;&gt;"",VLOOKUP(B482,JPK_KR!AP:AR,3,FALSE),"")</f>
        <v/>
      </c>
      <c r="D482" s="32" t="str">
        <f>IF(B482&lt;&gt;"",VLOOKUP(Zapisy!B475,JPK_KR!AP:AV,7,FALSE),"")</f>
        <v/>
      </c>
      <c r="E482" s="25" t="str">
        <f>IF(B482&lt;&gt;"",VLOOKUP(B482,Zapisy!B475:D483,3,FALSE),"")</f>
        <v/>
      </c>
      <c r="F482" s="35" t="str">
        <f>IF(B482&lt;&gt;"",VLOOKUP(B482,Zapisy!B475:C483,2,FALSE),"")</f>
        <v/>
      </c>
      <c r="G482" s="25" t="str">
        <f>IF(B482&lt;&gt;"",VLOOKUP(B482,Zapisy!B475:G475,6,FALSE),"")</f>
        <v/>
      </c>
      <c r="H482" s="35" t="str">
        <f>IF(B482&lt;&gt;"",VLOOKUP(B482,Zapisy!B475:F485,5,FALSE),"")</f>
        <v/>
      </c>
      <c r="I482" s="14" t="str">
        <f>IF(B482&lt;&gt;"",VLOOKUP(B482,Dziennik!B:F,5,FALSE),"")</f>
        <v/>
      </c>
    </row>
    <row r="483" spans="2:9" x14ac:dyDescent="0.2">
      <c r="B483" s="14" t="str">
        <f>IF(Zapisy!B476&lt;&gt;"",Zapisy!B476,"")</f>
        <v/>
      </c>
      <c r="C483" s="14" t="str">
        <f>IF(B483&lt;&gt;"",VLOOKUP(B483,JPK_KR!AP:AR,3,FALSE),"")</f>
        <v/>
      </c>
      <c r="D483" s="32" t="str">
        <f>IF(B483&lt;&gt;"",VLOOKUP(Zapisy!B476,JPK_KR!AP:AV,7,FALSE),"")</f>
        <v/>
      </c>
      <c r="E483" s="25" t="str">
        <f>IF(B483&lt;&gt;"",VLOOKUP(B483,Zapisy!B476:D484,3,FALSE),"")</f>
        <v/>
      </c>
      <c r="F483" s="35" t="str">
        <f>IF(B483&lt;&gt;"",VLOOKUP(B483,Zapisy!B476:C484,2,FALSE),"")</f>
        <v/>
      </c>
      <c r="G483" s="25" t="str">
        <f>IF(B483&lt;&gt;"",VLOOKUP(B483,Zapisy!B476:G476,6,FALSE),"")</f>
        <v/>
      </c>
      <c r="H483" s="35" t="str">
        <f>IF(B483&lt;&gt;"",VLOOKUP(B483,Zapisy!B476:F486,5,FALSE),"")</f>
        <v/>
      </c>
      <c r="I483" s="14" t="str">
        <f>IF(B483&lt;&gt;"",VLOOKUP(B483,Dziennik!B:F,5,FALSE),"")</f>
        <v/>
      </c>
    </row>
    <row r="484" spans="2:9" x14ac:dyDescent="0.2">
      <c r="B484" s="14" t="str">
        <f>IF(Zapisy!B477&lt;&gt;"",Zapisy!B477,"")</f>
        <v/>
      </c>
      <c r="C484" s="14" t="str">
        <f>IF(B484&lt;&gt;"",VLOOKUP(B484,JPK_KR!AP:AR,3,FALSE),"")</f>
        <v/>
      </c>
      <c r="D484" s="32" t="str">
        <f>IF(B484&lt;&gt;"",VLOOKUP(Zapisy!B477,JPK_KR!AP:AV,7,FALSE),"")</f>
        <v/>
      </c>
      <c r="E484" s="25" t="str">
        <f>IF(B484&lt;&gt;"",VLOOKUP(B484,Zapisy!B477:D485,3,FALSE),"")</f>
        <v/>
      </c>
      <c r="F484" s="35" t="str">
        <f>IF(B484&lt;&gt;"",VLOOKUP(B484,Zapisy!B477:C485,2,FALSE),"")</f>
        <v/>
      </c>
      <c r="G484" s="25" t="str">
        <f>IF(B484&lt;&gt;"",VLOOKUP(B484,Zapisy!B477:G477,6,FALSE),"")</f>
        <v/>
      </c>
      <c r="H484" s="35" t="str">
        <f>IF(B484&lt;&gt;"",VLOOKUP(B484,Zapisy!B477:F487,5,FALSE),"")</f>
        <v/>
      </c>
      <c r="I484" s="14" t="str">
        <f>IF(B484&lt;&gt;"",VLOOKUP(B484,Dziennik!B:F,5,FALSE),"")</f>
        <v/>
      </c>
    </row>
    <row r="485" spans="2:9" x14ac:dyDescent="0.2">
      <c r="B485" s="14" t="str">
        <f>IF(Zapisy!B478&lt;&gt;"",Zapisy!B478,"")</f>
        <v/>
      </c>
      <c r="C485" s="14" t="str">
        <f>IF(B485&lt;&gt;"",VLOOKUP(B485,JPK_KR!AP:AR,3,FALSE),"")</f>
        <v/>
      </c>
      <c r="D485" s="32" t="str">
        <f>IF(B485&lt;&gt;"",VLOOKUP(Zapisy!B478,JPK_KR!AP:AV,7,FALSE),"")</f>
        <v/>
      </c>
      <c r="E485" s="25" t="str">
        <f>IF(B485&lt;&gt;"",VLOOKUP(B485,Zapisy!B478:D486,3,FALSE),"")</f>
        <v/>
      </c>
      <c r="F485" s="35" t="str">
        <f>IF(B485&lt;&gt;"",VLOOKUP(B485,Zapisy!B478:C486,2,FALSE),"")</f>
        <v/>
      </c>
      <c r="G485" s="25" t="str">
        <f>IF(B485&lt;&gt;"",VLOOKUP(B485,Zapisy!B478:G478,6,FALSE),"")</f>
        <v/>
      </c>
      <c r="H485" s="35" t="str">
        <f>IF(B485&lt;&gt;"",VLOOKUP(B485,Zapisy!B478:F488,5,FALSE),"")</f>
        <v/>
      </c>
      <c r="I485" s="14" t="str">
        <f>IF(B485&lt;&gt;"",VLOOKUP(B485,Dziennik!B:F,5,FALSE),"")</f>
        <v/>
      </c>
    </row>
    <row r="486" spans="2:9" x14ac:dyDescent="0.2">
      <c r="B486" s="14" t="str">
        <f>IF(Zapisy!B479&lt;&gt;"",Zapisy!B479,"")</f>
        <v/>
      </c>
      <c r="C486" s="14" t="str">
        <f>IF(B486&lt;&gt;"",VLOOKUP(B486,JPK_KR!AP:AR,3,FALSE),"")</f>
        <v/>
      </c>
      <c r="D486" s="32" t="str">
        <f>IF(B486&lt;&gt;"",VLOOKUP(Zapisy!B479,JPK_KR!AP:AV,7,FALSE),"")</f>
        <v/>
      </c>
      <c r="E486" s="25" t="str">
        <f>IF(B486&lt;&gt;"",VLOOKUP(B486,Zapisy!B479:D487,3,FALSE),"")</f>
        <v/>
      </c>
      <c r="F486" s="35" t="str">
        <f>IF(B486&lt;&gt;"",VLOOKUP(B486,Zapisy!B479:C487,2,FALSE),"")</f>
        <v/>
      </c>
      <c r="G486" s="25" t="str">
        <f>IF(B486&lt;&gt;"",VLOOKUP(B486,Zapisy!B479:G479,6,FALSE),"")</f>
        <v/>
      </c>
      <c r="H486" s="35" t="str">
        <f>IF(B486&lt;&gt;"",VLOOKUP(B486,Zapisy!B479:F489,5,FALSE),"")</f>
        <v/>
      </c>
      <c r="I486" s="14" t="str">
        <f>IF(B486&lt;&gt;"",VLOOKUP(B486,Dziennik!B:F,5,FALSE),"")</f>
        <v/>
      </c>
    </row>
    <row r="487" spans="2:9" x14ac:dyDescent="0.2">
      <c r="B487" s="14" t="str">
        <f>IF(Zapisy!B480&lt;&gt;"",Zapisy!B480,"")</f>
        <v/>
      </c>
      <c r="C487" s="14" t="str">
        <f>IF(B487&lt;&gt;"",VLOOKUP(B487,JPK_KR!AP:AR,3,FALSE),"")</f>
        <v/>
      </c>
      <c r="D487" s="32" t="str">
        <f>IF(B487&lt;&gt;"",VLOOKUP(Zapisy!B480,JPK_KR!AP:AV,7,FALSE),"")</f>
        <v/>
      </c>
      <c r="E487" s="25" t="str">
        <f>IF(B487&lt;&gt;"",VLOOKUP(B487,Zapisy!B480:D488,3,FALSE),"")</f>
        <v/>
      </c>
      <c r="F487" s="35" t="str">
        <f>IF(B487&lt;&gt;"",VLOOKUP(B487,Zapisy!B480:C488,2,FALSE),"")</f>
        <v/>
      </c>
      <c r="G487" s="25" t="str">
        <f>IF(B487&lt;&gt;"",VLOOKUP(B487,Zapisy!B480:G480,6,FALSE),"")</f>
        <v/>
      </c>
      <c r="H487" s="35" t="str">
        <f>IF(B487&lt;&gt;"",VLOOKUP(B487,Zapisy!B480:F490,5,FALSE),"")</f>
        <v/>
      </c>
      <c r="I487" s="14" t="str">
        <f>IF(B487&lt;&gt;"",VLOOKUP(B487,Dziennik!B:F,5,FALSE),"")</f>
        <v/>
      </c>
    </row>
    <row r="488" spans="2:9" x14ac:dyDescent="0.2">
      <c r="B488" s="14" t="str">
        <f>IF(Zapisy!B481&lt;&gt;"",Zapisy!B481,"")</f>
        <v/>
      </c>
      <c r="C488" s="14" t="str">
        <f>IF(B488&lt;&gt;"",VLOOKUP(B488,JPK_KR!AP:AR,3,FALSE),"")</f>
        <v/>
      </c>
      <c r="D488" s="32" t="str">
        <f>IF(B488&lt;&gt;"",VLOOKUP(Zapisy!B481,JPK_KR!AP:AV,7,FALSE),"")</f>
        <v/>
      </c>
      <c r="E488" s="25" t="str">
        <f>IF(B488&lt;&gt;"",VLOOKUP(B488,Zapisy!B481:D489,3,FALSE),"")</f>
        <v/>
      </c>
      <c r="F488" s="35" t="str">
        <f>IF(B488&lt;&gt;"",VLOOKUP(B488,Zapisy!B481:C489,2,FALSE),"")</f>
        <v/>
      </c>
      <c r="G488" s="25" t="str">
        <f>IF(B488&lt;&gt;"",VLOOKUP(B488,Zapisy!B481:G481,6,FALSE),"")</f>
        <v/>
      </c>
      <c r="H488" s="35" t="str">
        <f>IF(B488&lt;&gt;"",VLOOKUP(B488,Zapisy!B481:F491,5,FALSE),"")</f>
        <v/>
      </c>
      <c r="I488" s="14" t="str">
        <f>IF(B488&lt;&gt;"",VLOOKUP(B488,Dziennik!B:F,5,FALSE),"")</f>
        <v/>
      </c>
    </row>
    <row r="489" spans="2:9" x14ac:dyDescent="0.2">
      <c r="B489" s="14" t="str">
        <f>IF(Zapisy!B482&lt;&gt;"",Zapisy!B482,"")</f>
        <v/>
      </c>
      <c r="C489" s="14" t="str">
        <f>IF(B489&lt;&gt;"",VLOOKUP(B489,JPK_KR!AP:AR,3,FALSE),"")</f>
        <v/>
      </c>
      <c r="D489" s="32" t="str">
        <f>IF(B489&lt;&gt;"",VLOOKUP(Zapisy!B482,JPK_KR!AP:AV,7,FALSE),"")</f>
        <v/>
      </c>
      <c r="E489" s="25" t="str">
        <f>IF(B489&lt;&gt;"",VLOOKUP(B489,Zapisy!B482:D490,3,FALSE),"")</f>
        <v/>
      </c>
      <c r="F489" s="35" t="str">
        <f>IF(B489&lt;&gt;"",VLOOKUP(B489,Zapisy!B482:C490,2,FALSE),"")</f>
        <v/>
      </c>
      <c r="G489" s="25" t="str">
        <f>IF(B489&lt;&gt;"",VLOOKUP(B489,Zapisy!B482:G482,6,FALSE),"")</f>
        <v/>
      </c>
      <c r="H489" s="35" t="str">
        <f>IF(B489&lt;&gt;"",VLOOKUP(B489,Zapisy!B482:F492,5,FALSE),"")</f>
        <v/>
      </c>
      <c r="I489" s="14" t="str">
        <f>IF(B489&lt;&gt;"",VLOOKUP(B489,Dziennik!B:F,5,FALSE),"")</f>
        <v/>
      </c>
    </row>
    <row r="490" spans="2:9" x14ac:dyDescent="0.2">
      <c r="B490" s="14" t="str">
        <f>IF(Zapisy!B483&lt;&gt;"",Zapisy!B483,"")</f>
        <v/>
      </c>
      <c r="C490" s="14" t="str">
        <f>IF(B490&lt;&gt;"",VLOOKUP(B490,JPK_KR!AP:AR,3,FALSE),"")</f>
        <v/>
      </c>
      <c r="D490" s="32" t="str">
        <f>IF(B490&lt;&gt;"",VLOOKUP(Zapisy!B483,JPK_KR!AP:AV,7,FALSE),"")</f>
        <v/>
      </c>
      <c r="E490" s="25" t="str">
        <f>IF(B490&lt;&gt;"",VLOOKUP(B490,Zapisy!B483:D491,3,FALSE),"")</f>
        <v/>
      </c>
      <c r="F490" s="35" t="str">
        <f>IF(B490&lt;&gt;"",VLOOKUP(B490,Zapisy!B483:C491,2,FALSE),"")</f>
        <v/>
      </c>
      <c r="G490" s="25" t="str">
        <f>IF(B490&lt;&gt;"",VLOOKUP(B490,Zapisy!B483:G483,6,FALSE),"")</f>
        <v/>
      </c>
      <c r="H490" s="35" t="str">
        <f>IF(B490&lt;&gt;"",VLOOKUP(B490,Zapisy!B483:F493,5,FALSE),"")</f>
        <v/>
      </c>
      <c r="I490" s="14" t="str">
        <f>IF(B490&lt;&gt;"",VLOOKUP(B490,Dziennik!B:F,5,FALSE),"")</f>
        <v/>
      </c>
    </row>
    <row r="491" spans="2:9" x14ac:dyDescent="0.2">
      <c r="B491" s="14" t="str">
        <f>IF(Zapisy!B484&lt;&gt;"",Zapisy!B484,"")</f>
        <v/>
      </c>
      <c r="C491" s="14" t="str">
        <f>IF(B491&lt;&gt;"",VLOOKUP(B491,JPK_KR!AP:AR,3,FALSE),"")</f>
        <v/>
      </c>
      <c r="D491" s="32" t="str">
        <f>IF(B491&lt;&gt;"",VLOOKUP(Zapisy!B484,JPK_KR!AP:AV,7,FALSE),"")</f>
        <v/>
      </c>
      <c r="E491" s="25" t="str">
        <f>IF(B491&lt;&gt;"",VLOOKUP(B491,Zapisy!B484:D492,3,FALSE),"")</f>
        <v/>
      </c>
      <c r="F491" s="35" t="str">
        <f>IF(B491&lt;&gt;"",VLOOKUP(B491,Zapisy!B484:C492,2,FALSE),"")</f>
        <v/>
      </c>
      <c r="G491" s="25" t="str">
        <f>IF(B491&lt;&gt;"",VLOOKUP(B491,Zapisy!B484:G484,6,FALSE),"")</f>
        <v/>
      </c>
      <c r="H491" s="35" t="str">
        <f>IF(B491&lt;&gt;"",VLOOKUP(B491,Zapisy!B484:F494,5,FALSE),"")</f>
        <v/>
      </c>
      <c r="I491" s="14" t="str">
        <f>IF(B491&lt;&gt;"",VLOOKUP(B491,Dziennik!B:F,5,FALSE),"")</f>
        <v/>
      </c>
    </row>
    <row r="492" spans="2:9" x14ac:dyDescent="0.2">
      <c r="B492" s="14" t="str">
        <f>IF(Zapisy!B485&lt;&gt;"",Zapisy!B485,"")</f>
        <v/>
      </c>
      <c r="C492" s="14" t="str">
        <f>IF(B492&lt;&gt;"",VLOOKUP(B492,JPK_KR!AP:AR,3,FALSE),"")</f>
        <v/>
      </c>
      <c r="D492" s="32" t="str">
        <f>IF(B492&lt;&gt;"",VLOOKUP(Zapisy!B485,JPK_KR!AP:AV,7,FALSE),"")</f>
        <v/>
      </c>
      <c r="E492" s="25" t="str">
        <f>IF(B492&lt;&gt;"",VLOOKUP(B492,Zapisy!B485:D493,3,FALSE),"")</f>
        <v/>
      </c>
      <c r="F492" s="35" t="str">
        <f>IF(B492&lt;&gt;"",VLOOKUP(B492,Zapisy!B485:C493,2,FALSE),"")</f>
        <v/>
      </c>
      <c r="G492" s="25" t="str">
        <f>IF(B492&lt;&gt;"",VLOOKUP(B492,Zapisy!B485:G485,6,FALSE),"")</f>
        <v/>
      </c>
      <c r="H492" s="35" t="str">
        <f>IF(B492&lt;&gt;"",VLOOKUP(B492,Zapisy!B485:F495,5,FALSE),"")</f>
        <v/>
      </c>
      <c r="I492" s="14" t="str">
        <f>IF(B492&lt;&gt;"",VLOOKUP(B492,Dziennik!B:F,5,FALSE),"")</f>
        <v/>
      </c>
    </row>
    <row r="493" spans="2:9" x14ac:dyDescent="0.2">
      <c r="B493" s="14" t="str">
        <f>IF(Zapisy!B486&lt;&gt;"",Zapisy!B486,"")</f>
        <v/>
      </c>
      <c r="C493" s="14" t="str">
        <f>IF(B493&lt;&gt;"",VLOOKUP(B493,JPK_KR!AP:AR,3,FALSE),"")</f>
        <v/>
      </c>
      <c r="D493" s="32" t="str">
        <f>IF(B493&lt;&gt;"",VLOOKUP(Zapisy!B486,JPK_KR!AP:AV,7,FALSE),"")</f>
        <v/>
      </c>
      <c r="E493" s="25" t="str">
        <f>IF(B493&lt;&gt;"",VLOOKUP(B493,Zapisy!B486:D494,3,FALSE),"")</f>
        <v/>
      </c>
      <c r="F493" s="35" t="str">
        <f>IF(B493&lt;&gt;"",VLOOKUP(B493,Zapisy!B486:C494,2,FALSE),"")</f>
        <v/>
      </c>
      <c r="G493" s="25" t="str">
        <f>IF(B493&lt;&gt;"",VLOOKUP(B493,Zapisy!B486:G486,6,FALSE),"")</f>
        <v/>
      </c>
      <c r="H493" s="35" t="str">
        <f>IF(B493&lt;&gt;"",VLOOKUP(B493,Zapisy!B486:F496,5,FALSE),"")</f>
        <v/>
      </c>
      <c r="I493" s="14" t="str">
        <f>IF(B493&lt;&gt;"",VLOOKUP(B493,Dziennik!B:F,5,FALSE),"")</f>
        <v/>
      </c>
    </row>
    <row r="494" spans="2:9" x14ac:dyDescent="0.2">
      <c r="B494" s="14" t="str">
        <f>IF(Zapisy!B487&lt;&gt;"",Zapisy!B487,"")</f>
        <v/>
      </c>
      <c r="C494" s="14" t="str">
        <f>IF(B494&lt;&gt;"",VLOOKUP(B494,JPK_KR!AP:AR,3,FALSE),"")</f>
        <v/>
      </c>
      <c r="D494" s="32" t="str">
        <f>IF(B494&lt;&gt;"",VLOOKUP(Zapisy!B487,JPK_KR!AP:AV,7,FALSE),"")</f>
        <v/>
      </c>
      <c r="E494" s="25" t="str">
        <f>IF(B494&lt;&gt;"",VLOOKUP(B494,Zapisy!B487:D495,3,FALSE),"")</f>
        <v/>
      </c>
      <c r="F494" s="35" t="str">
        <f>IF(B494&lt;&gt;"",VLOOKUP(B494,Zapisy!B487:C495,2,FALSE),"")</f>
        <v/>
      </c>
      <c r="G494" s="25" t="str">
        <f>IF(B494&lt;&gt;"",VLOOKUP(B494,Zapisy!B487:G487,6,FALSE),"")</f>
        <v/>
      </c>
      <c r="H494" s="35" t="str">
        <f>IF(B494&lt;&gt;"",VLOOKUP(B494,Zapisy!B487:F497,5,FALSE),"")</f>
        <v/>
      </c>
      <c r="I494" s="14" t="str">
        <f>IF(B494&lt;&gt;"",VLOOKUP(B494,Dziennik!B:F,5,FALSE),"")</f>
        <v/>
      </c>
    </row>
    <row r="495" spans="2:9" x14ac:dyDescent="0.2">
      <c r="B495" s="14" t="str">
        <f>IF(Zapisy!B488&lt;&gt;"",Zapisy!B488,"")</f>
        <v/>
      </c>
      <c r="C495" s="14" t="str">
        <f>IF(B495&lt;&gt;"",VLOOKUP(B495,JPK_KR!AP:AR,3,FALSE),"")</f>
        <v/>
      </c>
      <c r="D495" s="32" t="str">
        <f>IF(B495&lt;&gt;"",VLOOKUP(Zapisy!B488,JPK_KR!AP:AV,7,FALSE),"")</f>
        <v/>
      </c>
      <c r="E495" s="25" t="str">
        <f>IF(B495&lt;&gt;"",VLOOKUP(B495,Zapisy!B488:D496,3,FALSE),"")</f>
        <v/>
      </c>
      <c r="F495" s="35" t="str">
        <f>IF(B495&lt;&gt;"",VLOOKUP(B495,Zapisy!B488:C496,2,FALSE),"")</f>
        <v/>
      </c>
      <c r="G495" s="25" t="str">
        <f>IF(B495&lt;&gt;"",VLOOKUP(B495,Zapisy!B488:G488,6,FALSE),"")</f>
        <v/>
      </c>
      <c r="H495" s="35" t="str">
        <f>IF(B495&lt;&gt;"",VLOOKUP(B495,Zapisy!B488:F498,5,FALSE),"")</f>
        <v/>
      </c>
      <c r="I495" s="14" t="str">
        <f>IF(B495&lt;&gt;"",VLOOKUP(B495,Dziennik!B:F,5,FALSE),"")</f>
        <v/>
      </c>
    </row>
    <row r="496" spans="2:9" x14ac:dyDescent="0.2">
      <c r="B496" s="14" t="str">
        <f>IF(Zapisy!B489&lt;&gt;"",Zapisy!B489,"")</f>
        <v/>
      </c>
      <c r="C496" s="14" t="str">
        <f>IF(B496&lt;&gt;"",VLOOKUP(B496,JPK_KR!AP:AR,3,FALSE),"")</f>
        <v/>
      </c>
      <c r="D496" s="32" t="str">
        <f>IF(B496&lt;&gt;"",VLOOKUP(Zapisy!B489,JPK_KR!AP:AV,7,FALSE),"")</f>
        <v/>
      </c>
      <c r="E496" s="25" t="str">
        <f>IF(B496&lt;&gt;"",VLOOKUP(B496,Zapisy!B489:D497,3,FALSE),"")</f>
        <v/>
      </c>
      <c r="F496" s="35" t="str">
        <f>IF(B496&lt;&gt;"",VLOOKUP(B496,Zapisy!B489:C497,2,FALSE),"")</f>
        <v/>
      </c>
      <c r="G496" s="25" t="str">
        <f>IF(B496&lt;&gt;"",VLOOKUP(B496,Zapisy!B489:G489,6,FALSE),"")</f>
        <v/>
      </c>
      <c r="H496" s="35" t="str">
        <f>IF(B496&lt;&gt;"",VLOOKUP(B496,Zapisy!B489:F499,5,FALSE),"")</f>
        <v/>
      </c>
      <c r="I496" s="14" t="str">
        <f>IF(B496&lt;&gt;"",VLOOKUP(B496,Dziennik!B:F,5,FALSE),"")</f>
        <v/>
      </c>
    </row>
    <row r="497" spans="2:9" x14ac:dyDescent="0.2">
      <c r="B497" s="14" t="str">
        <f>IF(Zapisy!B490&lt;&gt;"",Zapisy!B490,"")</f>
        <v/>
      </c>
      <c r="C497" s="14" t="str">
        <f>IF(B497&lt;&gt;"",VLOOKUP(B497,JPK_KR!AP:AR,3,FALSE),"")</f>
        <v/>
      </c>
      <c r="D497" s="32" t="str">
        <f>IF(B497&lt;&gt;"",VLOOKUP(Zapisy!B490,JPK_KR!AP:AV,7,FALSE),"")</f>
        <v/>
      </c>
      <c r="E497" s="25" t="str">
        <f>IF(B497&lt;&gt;"",VLOOKUP(B497,Zapisy!B490:D498,3,FALSE),"")</f>
        <v/>
      </c>
      <c r="F497" s="35" t="str">
        <f>IF(B497&lt;&gt;"",VLOOKUP(B497,Zapisy!B490:C498,2,FALSE),"")</f>
        <v/>
      </c>
      <c r="G497" s="25" t="str">
        <f>IF(B497&lt;&gt;"",VLOOKUP(B497,Zapisy!B490:G490,6,FALSE),"")</f>
        <v/>
      </c>
      <c r="H497" s="35" t="str">
        <f>IF(B497&lt;&gt;"",VLOOKUP(B497,Zapisy!B490:F500,5,FALSE),"")</f>
        <v/>
      </c>
      <c r="I497" s="14" t="str">
        <f>IF(B497&lt;&gt;"",VLOOKUP(B497,Dziennik!B:F,5,FALSE),"")</f>
        <v/>
      </c>
    </row>
    <row r="498" spans="2:9" x14ac:dyDescent="0.2">
      <c r="B498" s="14" t="str">
        <f>IF(Zapisy!B491&lt;&gt;"",Zapisy!B491,"")</f>
        <v/>
      </c>
      <c r="C498" s="14" t="str">
        <f>IF(B498&lt;&gt;"",VLOOKUP(B498,JPK_KR!AP:AR,3,FALSE),"")</f>
        <v/>
      </c>
      <c r="D498" s="32" t="str">
        <f>IF(B498&lt;&gt;"",VLOOKUP(Zapisy!B491,JPK_KR!AP:AV,7,FALSE),"")</f>
        <v/>
      </c>
      <c r="E498" s="25" t="str">
        <f>IF(B498&lt;&gt;"",VLOOKUP(B498,Zapisy!B491:D499,3,FALSE),"")</f>
        <v/>
      </c>
      <c r="F498" s="35" t="str">
        <f>IF(B498&lt;&gt;"",VLOOKUP(B498,Zapisy!B491:C499,2,FALSE),"")</f>
        <v/>
      </c>
      <c r="G498" s="25" t="str">
        <f>IF(B498&lt;&gt;"",VLOOKUP(B498,Zapisy!B491:G491,6,FALSE),"")</f>
        <v/>
      </c>
      <c r="H498" s="35" t="str">
        <f>IF(B498&lt;&gt;"",VLOOKUP(B498,Zapisy!B491:F501,5,FALSE),"")</f>
        <v/>
      </c>
      <c r="I498" s="14" t="str">
        <f>IF(B498&lt;&gt;"",VLOOKUP(B498,Dziennik!B:F,5,FALSE),"")</f>
        <v/>
      </c>
    </row>
    <row r="499" spans="2:9" x14ac:dyDescent="0.2">
      <c r="B499" s="14" t="str">
        <f>IF(Zapisy!B492&lt;&gt;"",Zapisy!B492,"")</f>
        <v/>
      </c>
      <c r="C499" s="14" t="str">
        <f>IF(B499&lt;&gt;"",VLOOKUP(B499,JPK_KR!AP:AR,3,FALSE),"")</f>
        <v/>
      </c>
      <c r="D499" s="32" t="str">
        <f>IF(B499&lt;&gt;"",VLOOKUP(Zapisy!B492,JPK_KR!AP:AV,7,FALSE),"")</f>
        <v/>
      </c>
      <c r="E499" s="25" t="str">
        <f>IF(B499&lt;&gt;"",VLOOKUP(B499,Zapisy!B492:D500,3,FALSE),"")</f>
        <v/>
      </c>
      <c r="F499" s="35" t="str">
        <f>IF(B499&lt;&gt;"",VLOOKUP(B499,Zapisy!B492:C500,2,FALSE),"")</f>
        <v/>
      </c>
      <c r="G499" s="25" t="str">
        <f>IF(B499&lt;&gt;"",VLOOKUP(B499,Zapisy!B492:G492,6,FALSE),"")</f>
        <v/>
      </c>
      <c r="H499" s="35" t="str">
        <f>IF(B499&lt;&gt;"",VLOOKUP(B499,Zapisy!B492:F502,5,FALSE),"")</f>
        <v/>
      </c>
      <c r="I499" s="14" t="str">
        <f>IF(B499&lt;&gt;"",VLOOKUP(B499,Dziennik!B:F,5,FALSE),"")</f>
        <v/>
      </c>
    </row>
    <row r="500" spans="2:9" x14ac:dyDescent="0.2">
      <c r="B500" s="14" t="str">
        <f>IF(Zapisy!B493&lt;&gt;"",Zapisy!B493,"")</f>
        <v/>
      </c>
      <c r="C500" s="14" t="str">
        <f>IF(B500&lt;&gt;"",VLOOKUP(B500,JPK_KR!AP:AR,3,FALSE),"")</f>
        <v/>
      </c>
      <c r="D500" s="32" t="str">
        <f>IF(B500&lt;&gt;"",VLOOKUP(Zapisy!B493,JPK_KR!AP:AV,7,FALSE),"")</f>
        <v/>
      </c>
      <c r="E500" s="25" t="str">
        <f>IF(B500&lt;&gt;"",VLOOKUP(B500,Zapisy!B493:D501,3,FALSE),"")</f>
        <v/>
      </c>
      <c r="F500" s="35" t="str">
        <f>IF(B500&lt;&gt;"",VLOOKUP(B500,Zapisy!B493:C501,2,FALSE),"")</f>
        <v/>
      </c>
      <c r="G500" s="25" t="str">
        <f>IF(B500&lt;&gt;"",VLOOKUP(B500,Zapisy!B493:G493,6,FALSE),"")</f>
        <v/>
      </c>
      <c r="H500" s="35" t="str">
        <f>IF(B500&lt;&gt;"",VLOOKUP(B500,Zapisy!B493:F503,5,FALSE),"")</f>
        <v/>
      </c>
      <c r="I500" s="14" t="str">
        <f>IF(B500&lt;&gt;"",VLOOKUP(B500,Dziennik!B:F,5,FALSE),"")</f>
        <v/>
      </c>
    </row>
    <row r="501" spans="2:9" x14ac:dyDescent="0.2">
      <c r="B501" s="14" t="str">
        <f>IF(Zapisy!B494&lt;&gt;"",Zapisy!B494,"")</f>
        <v/>
      </c>
      <c r="C501" s="14" t="str">
        <f>IF(B501&lt;&gt;"",VLOOKUP(B501,JPK_KR!AP:AR,3,FALSE),"")</f>
        <v/>
      </c>
      <c r="D501" s="32" t="str">
        <f>IF(B501&lt;&gt;"",VLOOKUP(Zapisy!B494,JPK_KR!AP:AV,7,FALSE),"")</f>
        <v/>
      </c>
      <c r="E501" s="25" t="str">
        <f>IF(B501&lt;&gt;"",VLOOKUP(B501,Zapisy!B494:D502,3,FALSE),"")</f>
        <v/>
      </c>
      <c r="F501" s="35" t="str">
        <f>IF(B501&lt;&gt;"",VLOOKUP(B501,Zapisy!B494:C502,2,FALSE),"")</f>
        <v/>
      </c>
      <c r="G501" s="25" t="str">
        <f>IF(B501&lt;&gt;"",VLOOKUP(B501,Zapisy!B494:G494,6,FALSE),"")</f>
        <v/>
      </c>
      <c r="H501" s="35" t="str">
        <f>IF(B501&lt;&gt;"",VLOOKUP(B501,Zapisy!B494:F504,5,FALSE),"")</f>
        <v/>
      </c>
      <c r="I501" s="14" t="str">
        <f>IF(B501&lt;&gt;"",VLOOKUP(B501,Dziennik!B:F,5,FALSE),"")</f>
        <v/>
      </c>
    </row>
    <row r="502" spans="2:9" x14ac:dyDescent="0.2">
      <c r="B502" s="14" t="str">
        <f>IF(Zapisy!B495&lt;&gt;"",Zapisy!B495,"")</f>
        <v/>
      </c>
      <c r="C502" s="14" t="str">
        <f>IF(B502&lt;&gt;"",VLOOKUP(B502,JPK_KR!AP:AR,3,FALSE),"")</f>
        <v/>
      </c>
      <c r="D502" s="32" t="str">
        <f>IF(B502&lt;&gt;"",VLOOKUP(Zapisy!B495,JPK_KR!AP:AV,7,FALSE),"")</f>
        <v/>
      </c>
      <c r="E502" s="25" t="str">
        <f>IF(B502&lt;&gt;"",VLOOKUP(B502,Zapisy!B495:D503,3,FALSE),"")</f>
        <v/>
      </c>
      <c r="F502" s="35" t="str">
        <f>IF(B502&lt;&gt;"",VLOOKUP(B502,Zapisy!B495:C503,2,FALSE),"")</f>
        <v/>
      </c>
      <c r="G502" s="25" t="str">
        <f>IF(B502&lt;&gt;"",VLOOKUP(B502,Zapisy!B495:G495,6,FALSE),"")</f>
        <v/>
      </c>
      <c r="H502" s="35" t="str">
        <f>IF(B502&lt;&gt;"",VLOOKUP(B502,Zapisy!B495:F505,5,FALSE),"")</f>
        <v/>
      </c>
      <c r="I502" s="14" t="str">
        <f>IF(B502&lt;&gt;"",VLOOKUP(B502,Dziennik!B:F,5,FALSE),"")</f>
        <v/>
      </c>
    </row>
    <row r="503" spans="2:9" x14ac:dyDescent="0.2">
      <c r="B503" s="14" t="str">
        <f>IF(Zapisy!B496&lt;&gt;"",Zapisy!B496,"")</f>
        <v/>
      </c>
      <c r="C503" s="14" t="str">
        <f>IF(B503&lt;&gt;"",VLOOKUP(B503,JPK_KR!AP:AR,3,FALSE),"")</f>
        <v/>
      </c>
      <c r="D503" s="32" t="str">
        <f>IF(B503&lt;&gt;"",VLOOKUP(Zapisy!B496,JPK_KR!AP:AV,7,FALSE),"")</f>
        <v/>
      </c>
      <c r="E503" s="25" t="str">
        <f>IF(B503&lt;&gt;"",VLOOKUP(B503,Zapisy!B496:D504,3,FALSE),"")</f>
        <v/>
      </c>
      <c r="F503" s="35" t="str">
        <f>IF(B503&lt;&gt;"",VLOOKUP(B503,Zapisy!B496:C504,2,FALSE),"")</f>
        <v/>
      </c>
      <c r="G503" s="25" t="str">
        <f>IF(B503&lt;&gt;"",VLOOKUP(B503,Zapisy!B496:G496,6,FALSE),"")</f>
        <v/>
      </c>
      <c r="H503" s="35" t="str">
        <f>IF(B503&lt;&gt;"",VLOOKUP(B503,Zapisy!B496:F506,5,FALSE),"")</f>
        <v/>
      </c>
      <c r="I503" s="14" t="str">
        <f>IF(B503&lt;&gt;"",VLOOKUP(B503,Dziennik!B:F,5,FALSE),"")</f>
        <v/>
      </c>
    </row>
    <row r="504" spans="2:9" x14ac:dyDescent="0.2">
      <c r="B504" s="14" t="str">
        <f>IF(Zapisy!B497&lt;&gt;"",Zapisy!B497,"")</f>
        <v/>
      </c>
      <c r="C504" s="14" t="str">
        <f>IF(B504&lt;&gt;"",VLOOKUP(B504,JPK_KR!AP:AR,3,FALSE),"")</f>
        <v/>
      </c>
      <c r="D504" s="32" t="str">
        <f>IF(B504&lt;&gt;"",VLOOKUP(Zapisy!B497,JPK_KR!AP:AV,7,FALSE),"")</f>
        <v/>
      </c>
      <c r="E504" s="25" t="str">
        <f>IF(B504&lt;&gt;"",VLOOKUP(B504,Zapisy!B497:D505,3,FALSE),"")</f>
        <v/>
      </c>
      <c r="F504" s="35" t="str">
        <f>IF(B504&lt;&gt;"",VLOOKUP(B504,Zapisy!B497:C505,2,FALSE),"")</f>
        <v/>
      </c>
      <c r="G504" s="25" t="str">
        <f>IF(B504&lt;&gt;"",VLOOKUP(B504,Zapisy!B497:G497,6,FALSE),"")</f>
        <v/>
      </c>
      <c r="H504" s="35" t="str">
        <f>IF(B504&lt;&gt;"",VLOOKUP(B504,Zapisy!B497:F507,5,FALSE),"")</f>
        <v/>
      </c>
      <c r="I504" s="14" t="str">
        <f>IF(B504&lt;&gt;"",VLOOKUP(B504,Dziennik!B:F,5,FALSE),"")</f>
        <v/>
      </c>
    </row>
    <row r="505" spans="2:9" x14ac:dyDescent="0.2">
      <c r="B505" s="14" t="str">
        <f>IF(Zapisy!B498&lt;&gt;"",Zapisy!B498,"")</f>
        <v/>
      </c>
      <c r="C505" s="14" t="str">
        <f>IF(B505&lt;&gt;"",VLOOKUP(B505,JPK_KR!AP:AR,3,FALSE),"")</f>
        <v/>
      </c>
      <c r="D505" s="32" t="str">
        <f>IF(B505&lt;&gt;"",VLOOKUP(Zapisy!B498,JPK_KR!AP:AV,7,FALSE),"")</f>
        <v/>
      </c>
      <c r="E505" s="25" t="str">
        <f>IF(B505&lt;&gt;"",VLOOKUP(B505,Zapisy!B498:D506,3,FALSE),"")</f>
        <v/>
      </c>
      <c r="F505" s="35" t="str">
        <f>IF(B505&lt;&gt;"",VLOOKUP(B505,Zapisy!B498:C506,2,FALSE),"")</f>
        <v/>
      </c>
      <c r="G505" s="25" t="str">
        <f>IF(B505&lt;&gt;"",VLOOKUP(B505,Zapisy!B498:G498,6,FALSE),"")</f>
        <v/>
      </c>
      <c r="H505" s="35" t="str">
        <f>IF(B505&lt;&gt;"",VLOOKUP(B505,Zapisy!B498:F508,5,FALSE),"")</f>
        <v/>
      </c>
      <c r="I505" s="14" t="str">
        <f>IF(B505&lt;&gt;"",VLOOKUP(B505,Dziennik!B:F,5,FALSE),"")</f>
        <v/>
      </c>
    </row>
    <row r="506" spans="2:9" x14ac:dyDescent="0.2">
      <c r="B506" s="14" t="str">
        <f>IF(Zapisy!B499&lt;&gt;"",Zapisy!B499,"")</f>
        <v/>
      </c>
      <c r="C506" s="14" t="str">
        <f>IF(B506&lt;&gt;"",VLOOKUP(B506,JPK_KR!AP:AR,3,FALSE),"")</f>
        <v/>
      </c>
      <c r="D506" s="32" t="str">
        <f>IF(B506&lt;&gt;"",VLOOKUP(Zapisy!B499,JPK_KR!AP:AV,7,FALSE),"")</f>
        <v/>
      </c>
      <c r="E506" s="25" t="str">
        <f>IF(B506&lt;&gt;"",VLOOKUP(B506,Zapisy!B499:D507,3,FALSE),"")</f>
        <v/>
      </c>
      <c r="F506" s="35" t="str">
        <f>IF(B506&lt;&gt;"",VLOOKUP(B506,Zapisy!B499:C507,2,FALSE),"")</f>
        <v/>
      </c>
      <c r="G506" s="25" t="str">
        <f>IF(B506&lt;&gt;"",VLOOKUP(B506,Zapisy!B499:G499,6,FALSE),"")</f>
        <v/>
      </c>
      <c r="H506" s="35" t="str">
        <f>IF(B506&lt;&gt;"",VLOOKUP(B506,Zapisy!B499:F509,5,FALSE),"")</f>
        <v/>
      </c>
      <c r="I506" s="14" t="str">
        <f>IF(B506&lt;&gt;"",VLOOKUP(B506,Dziennik!B:F,5,FALSE),"")</f>
        <v/>
      </c>
    </row>
    <row r="507" spans="2:9" x14ac:dyDescent="0.2">
      <c r="B507" s="14" t="str">
        <f>IF(Zapisy!B500&lt;&gt;"",Zapisy!B500,"")</f>
        <v/>
      </c>
      <c r="C507" s="14" t="str">
        <f>IF(B507&lt;&gt;"",VLOOKUP(B507,JPK_KR!AP:AR,3,FALSE),"")</f>
        <v/>
      </c>
      <c r="D507" s="32" t="str">
        <f>IF(B507&lt;&gt;"",VLOOKUP(Zapisy!B500,JPK_KR!AP:AV,7,FALSE),"")</f>
        <v/>
      </c>
      <c r="E507" s="25" t="str">
        <f>IF(B507&lt;&gt;"",VLOOKUP(B507,Zapisy!B500:D508,3,FALSE),"")</f>
        <v/>
      </c>
      <c r="F507" s="35" t="str">
        <f>IF(B507&lt;&gt;"",VLOOKUP(B507,Zapisy!B500:C508,2,FALSE),"")</f>
        <v/>
      </c>
      <c r="G507" s="25" t="str">
        <f>IF(B507&lt;&gt;"",VLOOKUP(B507,Zapisy!B500:G500,6,FALSE),"")</f>
        <v/>
      </c>
      <c r="H507" s="35" t="str">
        <f>IF(B507&lt;&gt;"",VLOOKUP(B507,Zapisy!B500:F510,5,FALSE),"")</f>
        <v/>
      </c>
      <c r="I507" s="14" t="str">
        <f>IF(B507&lt;&gt;"",VLOOKUP(B507,Dziennik!B:F,5,FALSE),"")</f>
        <v/>
      </c>
    </row>
    <row r="508" spans="2:9" x14ac:dyDescent="0.2">
      <c r="B508" s="14" t="str">
        <f>IF(Zapisy!B501&lt;&gt;"",Zapisy!B501,"")</f>
        <v/>
      </c>
      <c r="C508" s="14" t="str">
        <f>IF(B508&lt;&gt;"",VLOOKUP(B508,JPK_KR!AP:AR,3,FALSE),"")</f>
        <v/>
      </c>
      <c r="D508" s="32" t="str">
        <f>IF(B508&lt;&gt;"",VLOOKUP(Zapisy!B501,JPK_KR!AP:AV,7,FALSE),"")</f>
        <v/>
      </c>
      <c r="E508" s="25" t="str">
        <f>IF(B508&lt;&gt;"",VLOOKUP(B508,Zapisy!B501:D509,3,FALSE),"")</f>
        <v/>
      </c>
      <c r="F508" s="35" t="str">
        <f>IF(B508&lt;&gt;"",VLOOKUP(B508,Zapisy!B501:C509,2,FALSE),"")</f>
        <v/>
      </c>
      <c r="G508" s="25" t="str">
        <f>IF(B508&lt;&gt;"",VLOOKUP(B508,Zapisy!B501:G501,6,FALSE),"")</f>
        <v/>
      </c>
      <c r="H508" s="35" t="str">
        <f>IF(B508&lt;&gt;"",VLOOKUP(B508,Zapisy!B501:F511,5,FALSE),"")</f>
        <v/>
      </c>
      <c r="I508" s="14" t="str">
        <f>IF(B508&lt;&gt;"",VLOOKUP(B508,Dziennik!B:F,5,FALSE),"")</f>
        <v/>
      </c>
    </row>
    <row r="509" spans="2:9" x14ac:dyDescent="0.2">
      <c r="B509" s="14" t="str">
        <f>IF(Zapisy!B502&lt;&gt;"",Zapisy!B502,"")</f>
        <v/>
      </c>
      <c r="C509" s="14" t="str">
        <f>IF(B509&lt;&gt;"",VLOOKUP(B509,JPK_KR!AP:AR,3,FALSE),"")</f>
        <v/>
      </c>
      <c r="D509" s="32" t="str">
        <f>IF(B509&lt;&gt;"",VLOOKUP(Zapisy!B502,JPK_KR!AP:AV,7,FALSE),"")</f>
        <v/>
      </c>
      <c r="E509" s="25" t="str">
        <f>IF(B509&lt;&gt;"",VLOOKUP(B509,Zapisy!B502:D510,3,FALSE),"")</f>
        <v/>
      </c>
      <c r="F509" s="35" t="str">
        <f>IF(B509&lt;&gt;"",VLOOKUP(B509,Zapisy!B502:C510,2,FALSE),"")</f>
        <v/>
      </c>
      <c r="G509" s="25" t="str">
        <f>IF(B509&lt;&gt;"",VLOOKUP(B509,Zapisy!B502:G502,6,FALSE),"")</f>
        <v/>
      </c>
      <c r="H509" s="35" t="str">
        <f>IF(B509&lt;&gt;"",VLOOKUP(B509,Zapisy!B502:F512,5,FALSE),"")</f>
        <v/>
      </c>
      <c r="I509" s="14" t="str">
        <f>IF(B509&lt;&gt;"",VLOOKUP(B509,Dziennik!B:F,5,FALSE),"")</f>
        <v/>
      </c>
    </row>
    <row r="510" spans="2:9" x14ac:dyDescent="0.2">
      <c r="B510" s="14" t="str">
        <f>IF(Zapisy!B503&lt;&gt;"",Zapisy!B503,"")</f>
        <v/>
      </c>
      <c r="C510" s="14" t="str">
        <f>IF(B510&lt;&gt;"",VLOOKUP(B510,JPK_KR!AP:AR,3,FALSE),"")</f>
        <v/>
      </c>
      <c r="D510" s="32" t="str">
        <f>IF(B510&lt;&gt;"",VLOOKUP(Zapisy!B503,JPK_KR!AP:AV,7,FALSE),"")</f>
        <v/>
      </c>
      <c r="E510" s="25" t="str">
        <f>IF(B510&lt;&gt;"",VLOOKUP(B510,Zapisy!B503:D511,3,FALSE),"")</f>
        <v/>
      </c>
      <c r="F510" s="35" t="str">
        <f>IF(B510&lt;&gt;"",VLOOKUP(B510,Zapisy!B503:C511,2,FALSE),"")</f>
        <v/>
      </c>
      <c r="G510" s="25" t="str">
        <f>IF(B510&lt;&gt;"",VLOOKUP(B510,Zapisy!B503:G503,6,FALSE),"")</f>
        <v/>
      </c>
      <c r="H510" s="35" t="str">
        <f>IF(B510&lt;&gt;"",VLOOKUP(B510,Zapisy!B503:F513,5,FALSE),"")</f>
        <v/>
      </c>
      <c r="I510" s="14" t="str">
        <f>IF(B510&lt;&gt;"",VLOOKUP(B510,Dziennik!B:F,5,FALSE),"")</f>
        <v/>
      </c>
    </row>
    <row r="511" spans="2:9" x14ac:dyDescent="0.2">
      <c r="B511" s="14" t="str">
        <f>IF(Zapisy!B504&lt;&gt;"",Zapisy!B504,"")</f>
        <v/>
      </c>
      <c r="C511" s="14" t="str">
        <f>IF(B511&lt;&gt;"",VLOOKUP(B511,JPK_KR!AP:AR,3,FALSE),"")</f>
        <v/>
      </c>
      <c r="D511" s="32" t="str">
        <f>IF(B511&lt;&gt;"",VLOOKUP(Zapisy!B504,JPK_KR!AP:AV,7,FALSE),"")</f>
        <v/>
      </c>
      <c r="E511" s="25" t="str">
        <f>IF(B511&lt;&gt;"",VLOOKUP(B511,Zapisy!B504:D512,3,FALSE),"")</f>
        <v/>
      </c>
      <c r="F511" s="35" t="str">
        <f>IF(B511&lt;&gt;"",VLOOKUP(B511,Zapisy!B504:C512,2,FALSE),"")</f>
        <v/>
      </c>
      <c r="G511" s="25" t="str">
        <f>IF(B511&lt;&gt;"",VLOOKUP(B511,Zapisy!B504:G504,6,FALSE),"")</f>
        <v/>
      </c>
      <c r="H511" s="35" t="str">
        <f>IF(B511&lt;&gt;"",VLOOKUP(B511,Zapisy!B504:F514,5,FALSE),"")</f>
        <v/>
      </c>
      <c r="I511" s="14" t="str">
        <f>IF(B511&lt;&gt;"",VLOOKUP(B511,Dziennik!B:F,5,FALSE),"")</f>
        <v/>
      </c>
    </row>
    <row r="512" spans="2:9" x14ac:dyDescent="0.2">
      <c r="B512" s="14" t="str">
        <f>IF(Zapisy!B505&lt;&gt;"",Zapisy!B505,"")</f>
        <v/>
      </c>
      <c r="C512" s="14" t="str">
        <f>IF(B512&lt;&gt;"",VLOOKUP(B512,JPK_KR!AP:AR,3,FALSE),"")</f>
        <v/>
      </c>
      <c r="D512" s="32" t="str">
        <f>IF(B512&lt;&gt;"",VLOOKUP(Zapisy!B505,JPK_KR!AP:AV,7,FALSE),"")</f>
        <v/>
      </c>
      <c r="E512" s="25" t="str">
        <f>IF(B512&lt;&gt;"",VLOOKUP(B512,Zapisy!B505:D513,3,FALSE),"")</f>
        <v/>
      </c>
      <c r="F512" s="35" t="str">
        <f>IF(B512&lt;&gt;"",VLOOKUP(B512,Zapisy!B505:C513,2,FALSE),"")</f>
        <v/>
      </c>
      <c r="G512" s="25" t="str">
        <f>IF(B512&lt;&gt;"",VLOOKUP(B512,Zapisy!B505:G505,6,FALSE),"")</f>
        <v/>
      </c>
      <c r="H512" s="35" t="str">
        <f>IF(B512&lt;&gt;"",VLOOKUP(B512,Zapisy!B505:F515,5,FALSE),"")</f>
        <v/>
      </c>
      <c r="I512" s="14" t="str">
        <f>IF(B512&lt;&gt;"",VLOOKUP(B512,Dziennik!B:F,5,FALSE),"")</f>
        <v/>
      </c>
    </row>
    <row r="513" spans="2:9" x14ac:dyDescent="0.2">
      <c r="B513" s="14" t="str">
        <f>IF(Zapisy!B506&lt;&gt;"",Zapisy!B506,"")</f>
        <v/>
      </c>
      <c r="C513" s="14" t="str">
        <f>IF(B513&lt;&gt;"",VLOOKUP(B513,JPK_KR!AP:AR,3,FALSE),"")</f>
        <v/>
      </c>
      <c r="D513" s="32" t="str">
        <f>IF(B513&lt;&gt;"",VLOOKUP(Zapisy!B506,JPK_KR!AP:AV,7,FALSE),"")</f>
        <v/>
      </c>
      <c r="E513" s="25" t="str">
        <f>IF(B513&lt;&gt;"",VLOOKUP(B513,Zapisy!B506:D514,3,FALSE),"")</f>
        <v/>
      </c>
      <c r="F513" s="35" t="str">
        <f>IF(B513&lt;&gt;"",VLOOKUP(B513,Zapisy!B506:C514,2,FALSE),"")</f>
        <v/>
      </c>
      <c r="G513" s="25" t="str">
        <f>IF(B513&lt;&gt;"",VLOOKUP(B513,Zapisy!B506:G506,6,FALSE),"")</f>
        <v/>
      </c>
      <c r="H513" s="35" t="str">
        <f>IF(B513&lt;&gt;"",VLOOKUP(B513,Zapisy!B506:F516,5,FALSE),"")</f>
        <v/>
      </c>
      <c r="I513" s="14" t="str">
        <f>IF(B513&lt;&gt;"",VLOOKUP(B513,Dziennik!B:F,5,FALSE),"")</f>
        <v/>
      </c>
    </row>
    <row r="514" spans="2:9" x14ac:dyDescent="0.2">
      <c r="B514" s="14" t="str">
        <f>IF(Zapisy!B507&lt;&gt;"",Zapisy!B507,"")</f>
        <v/>
      </c>
      <c r="C514" s="14" t="str">
        <f>IF(B514&lt;&gt;"",VLOOKUP(B514,JPK_KR!AP:AR,3,FALSE),"")</f>
        <v/>
      </c>
      <c r="D514" s="32" t="str">
        <f>IF(B514&lt;&gt;"",VLOOKUP(Zapisy!B507,JPK_KR!AP:AV,7,FALSE),"")</f>
        <v/>
      </c>
      <c r="E514" s="25" t="str">
        <f>IF(B514&lt;&gt;"",VLOOKUP(B514,Zapisy!B507:D515,3,FALSE),"")</f>
        <v/>
      </c>
      <c r="F514" s="35" t="str">
        <f>IF(B514&lt;&gt;"",VLOOKUP(B514,Zapisy!B507:C515,2,FALSE),"")</f>
        <v/>
      </c>
      <c r="G514" s="25" t="str">
        <f>IF(B514&lt;&gt;"",VLOOKUP(B514,Zapisy!B507:G507,6,FALSE),"")</f>
        <v/>
      </c>
      <c r="H514" s="35" t="str">
        <f>IF(B514&lt;&gt;"",VLOOKUP(B514,Zapisy!B507:F517,5,FALSE),"")</f>
        <v/>
      </c>
      <c r="I514" s="14" t="str">
        <f>IF(B514&lt;&gt;"",VLOOKUP(B514,Dziennik!B:F,5,FALSE),"")</f>
        <v/>
      </c>
    </row>
    <row r="515" spans="2:9" x14ac:dyDescent="0.2">
      <c r="B515" s="14" t="str">
        <f>IF(Zapisy!B508&lt;&gt;"",Zapisy!B508,"")</f>
        <v/>
      </c>
      <c r="C515" s="14" t="str">
        <f>IF(B515&lt;&gt;"",VLOOKUP(B515,JPK_KR!AP:AR,3,FALSE),"")</f>
        <v/>
      </c>
      <c r="D515" s="32" t="str">
        <f>IF(B515&lt;&gt;"",VLOOKUP(Zapisy!B508,JPK_KR!AP:AV,7,FALSE),"")</f>
        <v/>
      </c>
      <c r="E515" s="25" t="str">
        <f>IF(B515&lt;&gt;"",VLOOKUP(B515,Zapisy!B508:D516,3,FALSE),"")</f>
        <v/>
      </c>
      <c r="F515" s="35" t="str">
        <f>IF(B515&lt;&gt;"",VLOOKUP(B515,Zapisy!B508:C516,2,FALSE),"")</f>
        <v/>
      </c>
      <c r="G515" s="25" t="str">
        <f>IF(B515&lt;&gt;"",VLOOKUP(B515,Zapisy!B508:G508,6,FALSE),"")</f>
        <v/>
      </c>
      <c r="H515" s="35" t="str">
        <f>IF(B515&lt;&gt;"",VLOOKUP(B515,Zapisy!B508:F518,5,FALSE),"")</f>
        <v/>
      </c>
      <c r="I515" s="14" t="str">
        <f>IF(B515&lt;&gt;"",VLOOKUP(B515,Dziennik!B:F,5,FALSE),"")</f>
        <v/>
      </c>
    </row>
    <row r="516" spans="2:9" x14ac:dyDescent="0.2">
      <c r="B516" s="14" t="str">
        <f>IF(Zapisy!B509&lt;&gt;"",Zapisy!B509,"")</f>
        <v/>
      </c>
      <c r="C516" s="14" t="str">
        <f>IF(B516&lt;&gt;"",VLOOKUP(B516,JPK_KR!AP:AR,3,FALSE),"")</f>
        <v/>
      </c>
      <c r="D516" s="32" t="str">
        <f>IF(B516&lt;&gt;"",VLOOKUP(Zapisy!B509,JPK_KR!AP:AV,7,FALSE),"")</f>
        <v/>
      </c>
      <c r="E516" s="25" t="str">
        <f>IF(B516&lt;&gt;"",VLOOKUP(B516,Zapisy!B509:D517,3,FALSE),"")</f>
        <v/>
      </c>
      <c r="F516" s="35" t="str">
        <f>IF(B516&lt;&gt;"",VLOOKUP(B516,Zapisy!B509:C517,2,FALSE),"")</f>
        <v/>
      </c>
      <c r="G516" s="25" t="str">
        <f>IF(B516&lt;&gt;"",VLOOKUP(B516,Zapisy!B509:G509,6,FALSE),"")</f>
        <v/>
      </c>
      <c r="H516" s="35" t="str">
        <f>IF(B516&lt;&gt;"",VLOOKUP(B516,Zapisy!B509:F519,5,FALSE),"")</f>
        <v/>
      </c>
      <c r="I516" s="14" t="str">
        <f>IF(B516&lt;&gt;"",VLOOKUP(B516,Dziennik!B:F,5,FALSE),"")</f>
        <v/>
      </c>
    </row>
    <row r="517" spans="2:9" x14ac:dyDescent="0.2">
      <c r="B517" s="14" t="str">
        <f>IF(Zapisy!B510&lt;&gt;"",Zapisy!B510,"")</f>
        <v/>
      </c>
      <c r="C517" s="14" t="str">
        <f>IF(B517&lt;&gt;"",VLOOKUP(B517,JPK_KR!AP:AR,3,FALSE),"")</f>
        <v/>
      </c>
      <c r="D517" s="32" t="str">
        <f>IF(B517&lt;&gt;"",VLOOKUP(Zapisy!B510,JPK_KR!AP:AV,7,FALSE),"")</f>
        <v/>
      </c>
      <c r="E517" s="25" t="str">
        <f>IF(B517&lt;&gt;"",VLOOKUP(B517,Zapisy!B510:D518,3,FALSE),"")</f>
        <v/>
      </c>
      <c r="F517" s="35" t="str">
        <f>IF(B517&lt;&gt;"",VLOOKUP(B517,Zapisy!B510:C518,2,FALSE),"")</f>
        <v/>
      </c>
      <c r="G517" s="25" t="str">
        <f>IF(B517&lt;&gt;"",VLOOKUP(B517,Zapisy!B510:G510,6,FALSE),"")</f>
        <v/>
      </c>
      <c r="H517" s="35" t="str">
        <f>IF(B517&lt;&gt;"",VLOOKUP(B517,Zapisy!B510:F520,5,FALSE),"")</f>
        <v/>
      </c>
      <c r="I517" s="14" t="str">
        <f>IF(B517&lt;&gt;"",VLOOKUP(B517,Dziennik!B:F,5,FALSE),"")</f>
        <v/>
      </c>
    </row>
    <row r="518" spans="2:9" x14ac:dyDescent="0.2">
      <c r="B518" s="14" t="str">
        <f>IF(Zapisy!B511&lt;&gt;"",Zapisy!B511,"")</f>
        <v/>
      </c>
      <c r="C518" s="14" t="str">
        <f>IF(B518&lt;&gt;"",VLOOKUP(B518,JPK_KR!AP:AR,3,FALSE),"")</f>
        <v/>
      </c>
      <c r="D518" s="32" t="str">
        <f>IF(B518&lt;&gt;"",VLOOKUP(Zapisy!B511,JPK_KR!AP:AV,7,FALSE),"")</f>
        <v/>
      </c>
      <c r="E518" s="25" t="str">
        <f>IF(B518&lt;&gt;"",VLOOKUP(B518,Zapisy!B511:D519,3,FALSE),"")</f>
        <v/>
      </c>
      <c r="F518" s="35" t="str">
        <f>IF(B518&lt;&gt;"",VLOOKUP(B518,Zapisy!B511:C519,2,FALSE),"")</f>
        <v/>
      </c>
      <c r="G518" s="25" t="str">
        <f>IF(B518&lt;&gt;"",VLOOKUP(B518,Zapisy!B511:G511,6,FALSE),"")</f>
        <v/>
      </c>
      <c r="H518" s="35" t="str">
        <f>IF(B518&lt;&gt;"",VLOOKUP(B518,Zapisy!B511:F521,5,FALSE),"")</f>
        <v/>
      </c>
      <c r="I518" s="14" t="str">
        <f>IF(B518&lt;&gt;"",VLOOKUP(B518,Dziennik!B:F,5,FALSE),"")</f>
        <v/>
      </c>
    </row>
    <row r="519" spans="2:9" x14ac:dyDescent="0.2">
      <c r="B519" s="14" t="str">
        <f>IF(Zapisy!B512&lt;&gt;"",Zapisy!B512,"")</f>
        <v/>
      </c>
      <c r="C519" s="14" t="str">
        <f>IF(B519&lt;&gt;"",VLOOKUP(B519,JPK_KR!AP:AR,3,FALSE),"")</f>
        <v/>
      </c>
      <c r="D519" s="32" t="str">
        <f>IF(B519&lt;&gt;"",VLOOKUP(Zapisy!B512,JPK_KR!AP:AV,7,FALSE),"")</f>
        <v/>
      </c>
      <c r="E519" s="25" t="str">
        <f>IF(B519&lt;&gt;"",VLOOKUP(B519,Zapisy!B512:D520,3,FALSE),"")</f>
        <v/>
      </c>
      <c r="F519" s="35" t="str">
        <f>IF(B519&lt;&gt;"",VLOOKUP(B519,Zapisy!B512:C520,2,FALSE),"")</f>
        <v/>
      </c>
      <c r="G519" s="25" t="str">
        <f>IF(B519&lt;&gt;"",VLOOKUP(B519,Zapisy!B512:G512,6,FALSE),"")</f>
        <v/>
      </c>
      <c r="H519" s="35" t="str">
        <f>IF(B519&lt;&gt;"",VLOOKUP(B519,Zapisy!B512:F522,5,FALSE),"")</f>
        <v/>
      </c>
      <c r="I519" s="14" t="str">
        <f>IF(B519&lt;&gt;"",VLOOKUP(B519,Dziennik!B:F,5,FALSE),"")</f>
        <v/>
      </c>
    </row>
    <row r="520" spans="2:9" x14ac:dyDescent="0.2">
      <c r="B520" s="14" t="str">
        <f>IF(Zapisy!B513&lt;&gt;"",Zapisy!B513,"")</f>
        <v/>
      </c>
      <c r="C520" s="14" t="str">
        <f>IF(B520&lt;&gt;"",VLOOKUP(B520,JPK_KR!AP:AR,3,FALSE),"")</f>
        <v/>
      </c>
      <c r="D520" s="32" t="str">
        <f>IF(B520&lt;&gt;"",VLOOKUP(Zapisy!B513,JPK_KR!AP:AV,7,FALSE),"")</f>
        <v/>
      </c>
      <c r="E520" s="25" t="str">
        <f>IF(B520&lt;&gt;"",VLOOKUP(B520,Zapisy!B513:D521,3,FALSE),"")</f>
        <v/>
      </c>
      <c r="F520" s="35" t="str">
        <f>IF(B520&lt;&gt;"",VLOOKUP(B520,Zapisy!B513:C521,2,FALSE),"")</f>
        <v/>
      </c>
      <c r="G520" s="25" t="str">
        <f>IF(B520&lt;&gt;"",VLOOKUP(B520,Zapisy!B513:G513,6,FALSE),"")</f>
        <v/>
      </c>
      <c r="H520" s="35" t="str">
        <f>IF(B520&lt;&gt;"",VLOOKUP(B520,Zapisy!B513:F523,5,FALSE),"")</f>
        <v/>
      </c>
      <c r="I520" s="14" t="str">
        <f>IF(B520&lt;&gt;"",VLOOKUP(B520,Dziennik!B:F,5,FALSE),"")</f>
        <v/>
      </c>
    </row>
    <row r="521" spans="2:9" x14ac:dyDescent="0.2">
      <c r="B521" s="14" t="str">
        <f>IF(Zapisy!B514&lt;&gt;"",Zapisy!B514,"")</f>
        <v/>
      </c>
      <c r="C521" s="14" t="str">
        <f>IF(B521&lt;&gt;"",VLOOKUP(B521,JPK_KR!AP:AR,3,FALSE),"")</f>
        <v/>
      </c>
      <c r="D521" s="32" t="str">
        <f>IF(B521&lt;&gt;"",VLOOKUP(Zapisy!B514,JPK_KR!AP:AV,7,FALSE),"")</f>
        <v/>
      </c>
      <c r="E521" s="25" t="str">
        <f>IF(B521&lt;&gt;"",VLOOKUP(B521,Zapisy!B514:D522,3,FALSE),"")</f>
        <v/>
      </c>
      <c r="F521" s="35" t="str">
        <f>IF(B521&lt;&gt;"",VLOOKUP(B521,Zapisy!B514:C522,2,FALSE),"")</f>
        <v/>
      </c>
      <c r="G521" s="25" t="str">
        <f>IF(B521&lt;&gt;"",VLOOKUP(B521,Zapisy!B514:G514,6,FALSE),"")</f>
        <v/>
      </c>
      <c r="H521" s="35" t="str">
        <f>IF(B521&lt;&gt;"",VLOOKUP(B521,Zapisy!B514:F524,5,FALSE),"")</f>
        <v/>
      </c>
      <c r="I521" s="14" t="str">
        <f>IF(B521&lt;&gt;"",VLOOKUP(B521,Dziennik!B:F,5,FALSE),"")</f>
        <v/>
      </c>
    </row>
    <row r="522" spans="2:9" x14ac:dyDescent="0.2">
      <c r="B522" s="14" t="str">
        <f>IF(Zapisy!B515&lt;&gt;"",Zapisy!B515,"")</f>
        <v/>
      </c>
      <c r="C522" s="14" t="str">
        <f>IF(B522&lt;&gt;"",VLOOKUP(B522,JPK_KR!AP:AR,3,FALSE),"")</f>
        <v/>
      </c>
      <c r="D522" s="32" t="str">
        <f>IF(B522&lt;&gt;"",VLOOKUP(Zapisy!B515,JPK_KR!AP:AV,7,FALSE),"")</f>
        <v/>
      </c>
      <c r="E522" s="25" t="str">
        <f>IF(B522&lt;&gt;"",VLOOKUP(B522,Zapisy!B515:D523,3,FALSE),"")</f>
        <v/>
      </c>
      <c r="F522" s="35" t="str">
        <f>IF(B522&lt;&gt;"",VLOOKUP(B522,Zapisy!B515:C523,2,FALSE),"")</f>
        <v/>
      </c>
      <c r="G522" s="25" t="str">
        <f>IF(B522&lt;&gt;"",VLOOKUP(B522,Zapisy!B515:G515,6,FALSE),"")</f>
        <v/>
      </c>
      <c r="H522" s="35" t="str">
        <f>IF(B522&lt;&gt;"",VLOOKUP(B522,Zapisy!B515:F525,5,FALSE),"")</f>
        <v/>
      </c>
      <c r="I522" s="14" t="str">
        <f>IF(B522&lt;&gt;"",VLOOKUP(B522,Dziennik!B:F,5,FALSE),"")</f>
        <v/>
      </c>
    </row>
    <row r="523" spans="2:9" x14ac:dyDescent="0.2">
      <c r="B523" s="14" t="str">
        <f>IF(Zapisy!B516&lt;&gt;"",Zapisy!B516,"")</f>
        <v/>
      </c>
      <c r="C523" s="14" t="str">
        <f>IF(B523&lt;&gt;"",VLOOKUP(B523,JPK_KR!AP:AR,3,FALSE),"")</f>
        <v/>
      </c>
      <c r="D523" s="32" t="str">
        <f>IF(B523&lt;&gt;"",VLOOKUP(Zapisy!B516,JPK_KR!AP:AV,7,FALSE),"")</f>
        <v/>
      </c>
      <c r="E523" s="25" t="str">
        <f>IF(B523&lt;&gt;"",VLOOKUP(B523,Zapisy!B516:D524,3,FALSE),"")</f>
        <v/>
      </c>
      <c r="F523" s="35" t="str">
        <f>IF(B523&lt;&gt;"",VLOOKUP(B523,Zapisy!B516:C524,2,FALSE),"")</f>
        <v/>
      </c>
      <c r="G523" s="25" t="str">
        <f>IF(B523&lt;&gt;"",VLOOKUP(B523,Zapisy!B516:G516,6,FALSE),"")</f>
        <v/>
      </c>
      <c r="H523" s="35" t="str">
        <f>IF(B523&lt;&gt;"",VLOOKUP(B523,Zapisy!B516:F526,5,FALSE),"")</f>
        <v/>
      </c>
      <c r="I523" s="14" t="str">
        <f>IF(B523&lt;&gt;"",VLOOKUP(B523,Dziennik!B:F,5,FALSE),"")</f>
        <v/>
      </c>
    </row>
    <row r="524" spans="2:9" x14ac:dyDescent="0.2">
      <c r="B524" s="14" t="str">
        <f>IF(Zapisy!B517&lt;&gt;"",Zapisy!B517,"")</f>
        <v/>
      </c>
      <c r="C524" s="14" t="str">
        <f>IF(B524&lt;&gt;"",VLOOKUP(B524,JPK_KR!AP:AR,3,FALSE),"")</f>
        <v/>
      </c>
      <c r="D524" s="32" t="str">
        <f>IF(B524&lt;&gt;"",VLOOKUP(Zapisy!B517,JPK_KR!AP:AV,7,FALSE),"")</f>
        <v/>
      </c>
      <c r="E524" s="25" t="str">
        <f>IF(B524&lt;&gt;"",VLOOKUP(B524,Zapisy!B517:D525,3,FALSE),"")</f>
        <v/>
      </c>
      <c r="F524" s="35" t="str">
        <f>IF(B524&lt;&gt;"",VLOOKUP(B524,Zapisy!B517:C525,2,FALSE),"")</f>
        <v/>
      </c>
      <c r="G524" s="25" t="str">
        <f>IF(B524&lt;&gt;"",VLOOKUP(B524,Zapisy!B517:G517,6,FALSE),"")</f>
        <v/>
      </c>
      <c r="H524" s="35" t="str">
        <f>IF(B524&lt;&gt;"",VLOOKUP(B524,Zapisy!B517:F527,5,FALSE),"")</f>
        <v/>
      </c>
      <c r="I524" s="14" t="str">
        <f>IF(B524&lt;&gt;"",VLOOKUP(B524,Dziennik!B:F,5,FALSE),"")</f>
        <v/>
      </c>
    </row>
    <row r="525" spans="2:9" x14ac:dyDescent="0.2">
      <c r="B525" s="14" t="str">
        <f>IF(Zapisy!B518&lt;&gt;"",Zapisy!B518,"")</f>
        <v/>
      </c>
      <c r="C525" s="14" t="str">
        <f>IF(B525&lt;&gt;"",VLOOKUP(B525,JPK_KR!AP:AR,3,FALSE),"")</f>
        <v/>
      </c>
      <c r="D525" s="32" t="str">
        <f>IF(B525&lt;&gt;"",VLOOKUP(Zapisy!B518,JPK_KR!AP:AV,7,FALSE),"")</f>
        <v/>
      </c>
      <c r="E525" s="25" t="str">
        <f>IF(B525&lt;&gt;"",VLOOKUP(B525,Zapisy!B518:D526,3,FALSE),"")</f>
        <v/>
      </c>
      <c r="F525" s="35" t="str">
        <f>IF(B525&lt;&gt;"",VLOOKUP(B525,Zapisy!B518:C526,2,FALSE),"")</f>
        <v/>
      </c>
      <c r="G525" s="25" t="str">
        <f>IF(B525&lt;&gt;"",VLOOKUP(B525,Zapisy!B518:G518,6,FALSE),"")</f>
        <v/>
      </c>
      <c r="H525" s="35" t="str">
        <f>IF(B525&lt;&gt;"",VLOOKUP(B525,Zapisy!B518:F528,5,FALSE),"")</f>
        <v/>
      </c>
      <c r="I525" s="14" t="str">
        <f>IF(B525&lt;&gt;"",VLOOKUP(B525,Dziennik!B:F,5,FALSE),"")</f>
        <v/>
      </c>
    </row>
    <row r="526" spans="2:9" x14ac:dyDescent="0.2">
      <c r="B526" s="14" t="str">
        <f>IF(Zapisy!B519&lt;&gt;"",Zapisy!B519,"")</f>
        <v/>
      </c>
      <c r="C526" s="14" t="str">
        <f>IF(B526&lt;&gt;"",VLOOKUP(B526,JPK_KR!AP:AR,3,FALSE),"")</f>
        <v/>
      </c>
      <c r="D526" s="32" t="str">
        <f>IF(B526&lt;&gt;"",VLOOKUP(Zapisy!B519,JPK_KR!AP:AV,7,FALSE),"")</f>
        <v/>
      </c>
      <c r="E526" s="25" t="str">
        <f>IF(B526&lt;&gt;"",VLOOKUP(B526,Zapisy!B519:D527,3,FALSE),"")</f>
        <v/>
      </c>
      <c r="F526" s="35" t="str">
        <f>IF(B526&lt;&gt;"",VLOOKUP(B526,Zapisy!B519:C527,2,FALSE),"")</f>
        <v/>
      </c>
      <c r="G526" s="25" t="str">
        <f>IF(B526&lt;&gt;"",VLOOKUP(B526,Zapisy!B519:G519,6,FALSE),"")</f>
        <v/>
      </c>
      <c r="H526" s="35" t="str">
        <f>IF(B526&lt;&gt;"",VLOOKUP(B526,Zapisy!B519:F529,5,FALSE),"")</f>
        <v/>
      </c>
      <c r="I526" s="14" t="str">
        <f>IF(B526&lt;&gt;"",VLOOKUP(B526,Dziennik!B:F,5,FALSE),"")</f>
        <v/>
      </c>
    </row>
    <row r="527" spans="2:9" x14ac:dyDescent="0.2">
      <c r="B527" s="14" t="str">
        <f>IF(Zapisy!B520&lt;&gt;"",Zapisy!B520,"")</f>
        <v/>
      </c>
      <c r="C527" s="14" t="str">
        <f>IF(B527&lt;&gt;"",VLOOKUP(B527,JPK_KR!AP:AR,3,FALSE),"")</f>
        <v/>
      </c>
      <c r="D527" s="32" t="str">
        <f>IF(B527&lt;&gt;"",VLOOKUP(Zapisy!B520,JPK_KR!AP:AV,7,FALSE),"")</f>
        <v/>
      </c>
      <c r="E527" s="25" t="str">
        <f>IF(B527&lt;&gt;"",VLOOKUP(B527,Zapisy!B520:D528,3,FALSE),"")</f>
        <v/>
      </c>
      <c r="F527" s="35" t="str">
        <f>IF(B527&lt;&gt;"",VLOOKUP(B527,Zapisy!B520:C528,2,FALSE),"")</f>
        <v/>
      </c>
      <c r="G527" s="25" t="str">
        <f>IF(B527&lt;&gt;"",VLOOKUP(B527,Zapisy!B520:G520,6,FALSE),"")</f>
        <v/>
      </c>
      <c r="H527" s="35" t="str">
        <f>IF(B527&lt;&gt;"",VLOOKUP(B527,Zapisy!B520:F530,5,FALSE),"")</f>
        <v/>
      </c>
      <c r="I527" s="14" t="str">
        <f>IF(B527&lt;&gt;"",VLOOKUP(B527,Dziennik!B:F,5,FALSE),"")</f>
        <v/>
      </c>
    </row>
    <row r="528" spans="2:9" x14ac:dyDescent="0.2">
      <c r="B528" s="14" t="str">
        <f>IF(Zapisy!B521&lt;&gt;"",Zapisy!B521,"")</f>
        <v/>
      </c>
      <c r="C528" s="14" t="str">
        <f>IF(B528&lt;&gt;"",VLOOKUP(B528,JPK_KR!AP:AR,3,FALSE),"")</f>
        <v/>
      </c>
      <c r="D528" s="32" t="str">
        <f>IF(B528&lt;&gt;"",VLOOKUP(Zapisy!B521,JPK_KR!AP:AV,7,FALSE),"")</f>
        <v/>
      </c>
      <c r="E528" s="25" t="str">
        <f>IF(B528&lt;&gt;"",VLOOKUP(B528,Zapisy!B521:D529,3,FALSE),"")</f>
        <v/>
      </c>
      <c r="F528" s="35" t="str">
        <f>IF(B528&lt;&gt;"",VLOOKUP(B528,Zapisy!B521:C529,2,FALSE),"")</f>
        <v/>
      </c>
      <c r="G528" s="25" t="str">
        <f>IF(B528&lt;&gt;"",VLOOKUP(B528,Zapisy!B521:G521,6,FALSE),"")</f>
        <v/>
      </c>
      <c r="H528" s="35" t="str">
        <f>IF(B528&lt;&gt;"",VLOOKUP(B528,Zapisy!B521:F531,5,FALSE),"")</f>
        <v/>
      </c>
      <c r="I528" s="14" t="str">
        <f>IF(B528&lt;&gt;"",VLOOKUP(B528,Dziennik!B:F,5,FALSE),"")</f>
        <v/>
      </c>
    </row>
    <row r="529" spans="2:9" x14ac:dyDescent="0.2">
      <c r="B529" s="14" t="str">
        <f>IF(Zapisy!B522&lt;&gt;"",Zapisy!B522,"")</f>
        <v/>
      </c>
      <c r="C529" s="14" t="str">
        <f>IF(B529&lt;&gt;"",VLOOKUP(B529,JPK_KR!AP:AR,3,FALSE),"")</f>
        <v/>
      </c>
      <c r="D529" s="32" t="str">
        <f>IF(B529&lt;&gt;"",VLOOKUP(Zapisy!B522,JPK_KR!AP:AV,7,FALSE),"")</f>
        <v/>
      </c>
      <c r="E529" s="25" t="str">
        <f>IF(B529&lt;&gt;"",VLOOKUP(B529,Zapisy!B522:D530,3,FALSE),"")</f>
        <v/>
      </c>
      <c r="F529" s="35" t="str">
        <f>IF(B529&lt;&gt;"",VLOOKUP(B529,Zapisy!B522:C530,2,FALSE),"")</f>
        <v/>
      </c>
      <c r="G529" s="25" t="str">
        <f>IF(B529&lt;&gt;"",VLOOKUP(B529,Zapisy!B522:G522,6,FALSE),"")</f>
        <v/>
      </c>
      <c r="H529" s="35" t="str">
        <f>IF(B529&lt;&gt;"",VLOOKUP(B529,Zapisy!B522:F532,5,FALSE),"")</f>
        <v/>
      </c>
      <c r="I529" s="14" t="str">
        <f>IF(B529&lt;&gt;"",VLOOKUP(B529,Dziennik!B:F,5,FALSE),"")</f>
        <v/>
      </c>
    </row>
    <row r="530" spans="2:9" x14ac:dyDescent="0.2">
      <c r="B530" s="14" t="str">
        <f>IF(Zapisy!B523&lt;&gt;"",Zapisy!B523,"")</f>
        <v/>
      </c>
      <c r="C530" s="14" t="str">
        <f>IF(B530&lt;&gt;"",VLOOKUP(B530,JPK_KR!AP:AR,3,FALSE),"")</f>
        <v/>
      </c>
      <c r="D530" s="32" t="str">
        <f>IF(B530&lt;&gt;"",VLOOKUP(Zapisy!B523,JPK_KR!AP:AV,7,FALSE),"")</f>
        <v/>
      </c>
      <c r="E530" s="25" t="str">
        <f>IF(B530&lt;&gt;"",VLOOKUP(B530,Zapisy!B523:D531,3,FALSE),"")</f>
        <v/>
      </c>
      <c r="F530" s="35" t="str">
        <f>IF(B530&lt;&gt;"",VLOOKUP(B530,Zapisy!B523:C531,2,FALSE),"")</f>
        <v/>
      </c>
      <c r="G530" s="25" t="str">
        <f>IF(B530&lt;&gt;"",VLOOKUP(B530,Zapisy!B523:G523,6,FALSE),"")</f>
        <v/>
      </c>
      <c r="H530" s="35" t="str">
        <f>IF(B530&lt;&gt;"",VLOOKUP(B530,Zapisy!B523:F533,5,FALSE),"")</f>
        <v/>
      </c>
      <c r="I530" s="14" t="str">
        <f>IF(B530&lt;&gt;"",VLOOKUP(B530,Dziennik!B:F,5,FALSE),"")</f>
        <v/>
      </c>
    </row>
    <row r="531" spans="2:9" x14ac:dyDescent="0.2">
      <c r="B531" s="14" t="str">
        <f>IF(Zapisy!B524&lt;&gt;"",Zapisy!B524,"")</f>
        <v/>
      </c>
      <c r="C531" s="14" t="str">
        <f>IF(B531&lt;&gt;"",VLOOKUP(B531,JPK_KR!AP:AR,3,FALSE),"")</f>
        <v/>
      </c>
      <c r="D531" s="32" t="str">
        <f>IF(B531&lt;&gt;"",VLOOKUP(Zapisy!B524,JPK_KR!AP:AV,7,FALSE),"")</f>
        <v/>
      </c>
      <c r="E531" s="25" t="str">
        <f>IF(B531&lt;&gt;"",VLOOKUP(B531,Zapisy!B524:D532,3,FALSE),"")</f>
        <v/>
      </c>
      <c r="F531" s="35" t="str">
        <f>IF(B531&lt;&gt;"",VLOOKUP(B531,Zapisy!B524:C532,2,FALSE),"")</f>
        <v/>
      </c>
      <c r="G531" s="25" t="str">
        <f>IF(B531&lt;&gt;"",VLOOKUP(B531,Zapisy!B524:G524,6,FALSE),"")</f>
        <v/>
      </c>
      <c r="H531" s="35" t="str">
        <f>IF(B531&lt;&gt;"",VLOOKUP(B531,Zapisy!B524:F534,5,FALSE),"")</f>
        <v/>
      </c>
      <c r="I531" s="14" t="str">
        <f>IF(B531&lt;&gt;"",VLOOKUP(B531,Dziennik!B:F,5,FALSE),"")</f>
        <v/>
      </c>
    </row>
    <row r="532" spans="2:9" x14ac:dyDescent="0.2">
      <c r="B532" s="14" t="str">
        <f>IF(Zapisy!B525&lt;&gt;"",Zapisy!B525,"")</f>
        <v/>
      </c>
      <c r="C532" s="14" t="str">
        <f>IF(B532&lt;&gt;"",VLOOKUP(B532,JPK_KR!AP:AR,3,FALSE),"")</f>
        <v/>
      </c>
      <c r="D532" s="32" t="str">
        <f>IF(B532&lt;&gt;"",VLOOKUP(Zapisy!B525,JPK_KR!AP:AV,7,FALSE),"")</f>
        <v/>
      </c>
      <c r="E532" s="25" t="str">
        <f>IF(B532&lt;&gt;"",VLOOKUP(B532,Zapisy!B525:D533,3,FALSE),"")</f>
        <v/>
      </c>
      <c r="F532" s="35" t="str">
        <f>IF(B532&lt;&gt;"",VLOOKUP(B532,Zapisy!B525:C533,2,FALSE),"")</f>
        <v/>
      </c>
      <c r="G532" s="25" t="str">
        <f>IF(B532&lt;&gt;"",VLOOKUP(B532,Zapisy!B525:G525,6,FALSE),"")</f>
        <v/>
      </c>
      <c r="H532" s="35" t="str">
        <f>IF(B532&lt;&gt;"",VLOOKUP(B532,Zapisy!B525:F535,5,FALSE),"")</f>
        <v/>
      </c>
      <c r="I532" s="14" t="str">
        <f>IF(B532&lt;&gt;"",VLOOKUP(B532,Dziennik!B:F,5,FALSE),"")</f>
        <v/>
      </c>
    </row>
    <row r="533" spans="2:9" x14ac:dyDescent="0.2">
      <c r="B533" s="14" t="str">
        <f>IF(Zapisy!B526&lt;&gt;"",Zapisy!B526,"")</f>
        <v/>
      </c>
      <c r="C533" s="14" t="str">
        <f>IF(B533&lt;&gt;"",VLOOKUP(B533,JPK_KR!AP:AR,3,FALSE),"")</f>
        <v/>
      </c>
      <c r="D533" s="32" t="str">
        <f>IF(B533&lt;&gt;"",VLOOKUP(Zapisy!B526,JPK_KR!AP:AV,7,FALSE),"")</f>
        <v/>
      </c>
      <c r="E533" s="25" t="str">
        <f>IF(B533&lt;&gt;"",VLOOKUP(B533,Zapisy!B526:D534,3,FALSE),"")</f>
        <v/>
      </c>
      <c r="F533" s="35" t="str">
        <f>IF(B533&lt;&gt;"",VLOOKUP(B533,Zapisy!B526:C534,2,FALSE),"")</f>
        <v/>
      </c>
      <c r="G533" s="25" t="str">
        <f>IF(B533&lt;&gt;"",VLOOKUP(B533,Zapisy!B526:G526,6,FALSE),"")</f>
        <v/>
      </c>
      <c r="H533" s="35" t="str">
        <f>IF(B533&lt;&gt;"",VLOOKUP(B533,Zapisy!B526:F536,5,FALSE),"")</f>
        <v/>
      </c>
      <c r="I533" s="14" t="str">
        <f>IF(B533&lt;&gt;"",VLOOKUP(B533,Dziennik!B:F,5,FALSE),"")</f>
        <v/>
      </c>
    </row>
    <row r="534" spans="2:9" x14ac:dyDescent="0.2">
      <c r="B534" s="14" t="str">
        <f>IF(Zapisy!B527&lt;&gt;"",Zapisy!B527,"")</f>
        <v/>
      </c>
      <c r="C534" s="14" t="str">
        <f>IF(B534&lt;&gt;"",VLOOKUP(B534,JPK_KR!AP:AR,3,FALSE),"")</f>
        <v/>
      </c>
      <c r="D534" s="32" t="str">
        <f>IF(B534&lt;&gt;"",VLOOKUP(Zapisy!B527,JPK_KR!AP:AV,7,FALSE),"")</f>
        <v/>
      </c>
      <c r="E534" s="25" t="str">
        <f>IF(B534&lt;&gt;"",VLOOKUP(B534,Zapisy!B527:D535,3,FALSE),"")</f>
        <v/>
      </c>
      <c r="F534" s="35" t="str">
        <f>IF(B534&lt;&gt;"",VLOOKUP(B534,Zapisy!B527:C535,2,FALSE),"")</f>
        <v/>
      </c>
      <c r="G534" s="25" t="str">
        <f>IF(B534&lt;&gt;"",VLOOKUP(B534,Zapisy!B527:G527,6,FALSE),"")</f>
        <v/>
      </c>
      <c r="H534" s="35" t="str">
        <f>IF(B534&lt;&gt;"",VLOOKUP(B534,Zapisy!B527:F537,5,FALSE),"")</f>
        <v/>
      </c>
      <c r="I534" s="14" t="str">
        <f>IF(B534&lt;&gt;"",VLOOKUP(B534,Dziennik!B:F,5,FALSE),"")</f>
        <v/>
      </c>
    </row>
    <row r="535" spans="2:9" x14ac:dyDescent="0.2">
      <c r="B535" s="14" t="str">
        <f>IF(Zapisy!B528&lt;&gt;"",Zapisy!B528,"")</f>
        <v/>
      </c>
      <c r="C535" s="14" t="str">
        <f>IF(B535&lt;&gt;"",VLOOKUP(B535,JPK_KR!AP:AR,3,FALSE),"")</f>
        <v/>
      </c>
      <c r="D535" s="32" t="str">
        <f>IF(B535&lt;&gt;"",VLOOKUP(Zapisy!B528,JPK_KR!AP:AV,7,FALSE),"")</f>
        <v/>
      </c>
      <c r="E535" s="25" t="str">
        <f>IF(B535&lt;&gt;"",VLOOKUP(B535,Zapisy!B528:D536,3,FALSE),"")</f>
        <v/>
      </c>
      <c r="F535" s="35" t="str">
        <f>IF(B535&lt;&gt;"",VLOOKUP(B535,Zapisy!B528:C536,2,FALSE),"")</f>
        <v/>
      </c>
      <c r="G535" s="25" t="str">
        <f>IF(B535&lt;&gt;"",VLOOKUP(B535,Zapisy!B528:G528,6,FALSE),"")</f>
        <v/>
      </c>
      <c r="H535" s="35" t="str">
        <f>IF(B535&lt;&gt;"",VLOOKUP(B535,Zapisy!B528:F538,5,FALSE),"")</f>
        <v/>
      </c>
      <c r="I535" s="14" t="str">
        <f>IF(B535&lt;&gt;"",VLOOKUP(B535,Dziennik!B:F,5,FALSE),"")</f>
        <v/>
      </c>
    </row>
    <row r="536" spans="2:9" x14ac:dyDescent="0.2">
      <c r="B536" s="14" t="str">
        <f>IF(Zapisy!B529&lt;&gt;"",Zapisy!B529,"")</f>
        <v/>
      </c>
      <c r="C536" s="14" t="str">
        <f>IF(B536&lt;&gt;"",VLOOKUP(B536,JPK_KR!AP:AR,3,FALSE),"")</f>
        <v/>
      </c>
      <c r="D536" s="32" t="str">
        <f>IF(B536&lt;&gt;"",VLOOKUP(Zapisy!B529,JPK_KR!AP:AV,7,FALSE),"")</f>
        <v/>
      </c>
      <c r="E536" s="25" t="str">
        <f>IF(B536&lt;&gt;"",VLOOKUP(B536,Zapisy!B529:D537,3,FALSE),"")</f>
        <v/>
      </c>
      <c r="F536" s="35" t="str">
        <f>IF(B536&lt;&gt;"",VLOOKUP(B536,Zapisy!B529:C537,2,FALSE),"")</f>
        <v/>
      </c>
      <c r="G536" s="25" t="str">
        <f>IF(B536&lt;&gt;"",VLOOKUP(B536,Zapisy!B529:G529,6,FALSE),"")</f>
        <v/>
      </c>
      <c r="H536" s="35" t="str">
        <f>IF(B536&lt;&gt;"",VLOOKUP(B536,Zapisy!B529:F539,5,FALSE),"")</f>
        <v/>
      </c>
      <c r="I536" s="14" t="str">
        <f>IF(B536&lt;&gt;"",VLOOKUP(B536,Dziennik!B:F,5,FALSE),"")</f>
        <v/>
      </c>
    </row>
    <row r="537" spans="2:9" x14ac:dyDescent="0.2">
      <c r="B537" s="14" t="str">
        <f>IF(Zapisy!B530&lt;&gt;"",Zapisy!B530,"")</f>
        <v/>
      </c>
      <c r="C537" s="14" t="str">
        <f>IF(B537&lt;&gt;"",VLOOKUP(B537,JPK_KR!AP:AR,3,FALSE),"")</f>
        <v/>
      </c>
      <c r="D537" s="32" t="str">
        <f>IF(B537&lt;&gt;"",VLOOKUP(Zapisy!B530,JPK_KR!AP:AV,7,FALSE),"")</f>
        <v/>
      </c>
      <c r="E537" s="25" t="str">
        <f>IF(B537&lt;&gt;"",VLOOKUP(B537,Zapisy!B530:D538,3,FALSE),"")</f>
        <v/>
      </c>
      <c r="F537" s="35" t="str">
        <f>IF(B537&lt;&gt;"",VLOOKUP(B537,Zapisy!B530:C538,2,FALSE),"")</f>
        <v/>
      </c>
      <c r="G537" s="25" t="str">
        <f>IF(B537&lt;&gt;"",VLOOKUP(B537,Zapisy!B530:G530,6,FALSE),"")</f>
        <v/>
      </c>
      <c r="H537" s="35" t="str">
        <f>IF(B537&lt;&gt;"",VLOOKUP(B537,Zapisy!B530:F540,5,FALSE),"")</f>
        <v/>
      </c>
      <c r="I537" s="14" t="str">
        <f>IF(B537&lt;&gt;"",VLOOKUP(B537,Dziennik!B:F,5,FALSE),"")</f>
        <v/>
      </c>
    </row>
    <row r="538" spans="2:9" x14ac:dyDescent="0.2">
      <c r="B538" s="14" t="str">
        <f>IF(Zapisy!B531&lt;&gt;"",Zapisy!B531,"")</f>
        <v/>
      </c>
      <c r="C538" s="14" t="str">
        <f>IF(B538&lt;&gt;"",VLOOKUP(B538,JPK_KR!AP:AR,3,FALSE),"")</f>
        <v/>
      </c>
      <c r="D538" s="32" t="str">
        <f>IF(B538&lt;&gt;"",VLOOKUP(Zapisy!B531,JPK_KR!AP:AV,7,FALSE),"")</f>
        <v/>
      </c>
      <c r="E538" s="25" t="str">
        <f>IF(B538&lt;&gt;"",VLOOKUP(B538,Zapisy!B531:D539,3,FALSE),"")</f>
        <v/>
      </c>
      <c r="F538" s="35" t="str">
        <f>IF(B538&lt;&gt;"",VLOOKUP(B538,Zapisy!B531:C539,2,FALSE),"")</f>
        <v/>
      </c>
      <c r="G538" s="25" t="str">
        <f>IF(B538&lt;&gt;"",VLOOKUP(B538,Zapisy!B531:G531,6,FALSE),"")</f>
        <v/>
      </c>
      <c r="H538" s="35" t="str">
        <f>IF(B538&lt;&gt;"",VLOOKUP(B538,Zapisy!B531:F541,5,FALSE),"")</f>
        <v/>
      </c>
      <c r="I538" s="14" t="str">
        <f>IF(B538&lt;&gt;"",VLOOKUP(B538,Dziennik!B:F,5,FALSE),"")</f>
        <v/>
      </c>
    </row>
    <row r="539" spans="2:9" x14ac:dyDescent="0.2">
      <c r="B539" s="14" t="str">
        <f>IF(Zapisy!B532&lt;&gt;"",Zapisy!B532,"")</f>
        <v/>
      </c>
      <c r="C539" s="14" t="str">
        <f>IF(B539&lt;&gt;"",VLOOKUP(B539,JPK_KR!AP:AR,3,FALSE),"")</f>
        <v/>
      </c>
      <c r="D539" s="32" t="str">
        <f>IF(B539&lt;&gt;"",VLOOKUP(Zapisy!B532,JPK_KR!AP:AV,7,FALSE),"")</f>
        <v/>
      </c>
      <c r="E539" s="25" t="str">
        <f>IF(B539&lt;&gt;"",VLOOKUP(B539,Zapisy!B532:D540,3,FALSE),"")</f>
        <v/>
      </c>
      <c r="F539" s="35" t="str">
        <f>IF(B539&lt;&gt;"",VLOOKUP(B539,Zapisy!B532:C540,2,FALSE),"")</f>
        <v/>
      </c>
      <c r="G539" s="25" t="str">
        <f>IF(B539&lt;&gt;"",VLOOKUP(B539,Zapisy!B532:G532,6,FALSE),"")</f>
        <v/>
      </c>
      <c r="H539" s="35" t="str">
        <f>IF(B539&lt;&gt;"",VLOOKUP(B539,Zapisy!B532:F542,5,FALSE),"")</f>
        <v/>
      </c>
      <c r="I539" s="14" t="str">
        <f>IF(B539&lt;&gt;"",VLOOKUP(B539,Dziennik!B:F,5,FALSE),"")</f>
        <v/>
      </c>
    </row>
    <row r="540" spans="2:9" x14ac:dyDescent="0.2">
      <c r="B540" s="14" t="str">
        <f>IF(Zapisy!B533&lt;&gt;"",Zapisy!B533,"")</f>
        <v/>
      </c>
      <c r="C540" s="14" t="str">
        <f>IF(B540&lt;&gt;"",VLOOKUP(B540,JPK_KR!AP:AR,3,FALSE),"")</f>
        <v/>
      </c>
      <c r="D540" s="32" t="str">
        <f>IF(B540&lt;&gt;"",VLOOKUP(Zapisy!B533,JPK_KR!AP:AV,7,FALSE),"")</f>
        <v/>
      </c>
      <c r="E540" s="25" t="str">
        <f>IF(B540&lt;&gt;"",VLOOKUP(B540,Zapisy!B533:D541,3,FALSE),"")</f>
        <v/>
      </c>
      <c r="F540" s="35" t="str">
        <f>IF(B540&lt;&gt;"",VLOOKUP(B540,Zapisy!B533:C541,2,FALSE),"")</f>
        <v/>
      </c>
      <c r="G540" s="25" t="str">
        <f>IF(B540&lt;&gt;"",VLOOKUP(B540,Zapisy!B533:G533,6,FALSE),"")</f>
        <v/>
      </c>
      <c r="H540" s="35" t="str">
        <f>IF(B540&lt;&gt;"",VLOOKUP(B540,Zapisy!B533:F543,5,FALSE),"")</f>
        <v/>
      </c>
      <c r="I540" s="14" t="str">
        <f>IF(B540&lt;&gt;"",VLOOKUP(B540,Dziennik!B:F,5,FALSE),"")</f>
        <v/>
      </c>
    </row>
    <row r="541" spans="2:9" x14ac:dyDescent="0.2">
      <c r="B541" s="14" t="str">
        <f>IF(Zapisy!B534&lt;&gt;"",Zapisy!B534,"")</f>
        <v/>
      </c>
      <c r="C541" s="14" t="str">
        <f>IF(B541&lt;&gt;"",VLOOKUP(B541,JPK_KR!AP:AR,3,FALSE),"")</f>
        <v/>
      </c>
      <c r="D541" s="32" t="str">
        <f>IF(B541&lt;&gt;"",VLOOKUP(Zapisy!B534,JPK_KR!AP:AV,7,FALSE),"")</f>
        <v/>
      </c>
      <c r="E541" s="25" t="str">
        <f>IF(B541&lt;&gt;"",VLOOKUP(B541,Zapisy!B534:D542,3,FALSE),"")</f>
        <v/>
      </c>
      <c r="F541" s="35" t="str">
        <f>IF(B541&lt;&gt;"",VLOOKUP(B541,Zapisy!B534:C542,2,FALSE),"")</f>
        <v/>
      </c>
      <c r="G541" s="25" t="str">
        <f>IF(B541&lt;&gt;"",VLOOKUP(B541,Zapisy!B534:G534,6,FALSE),"")</f>
        <v/>
      </c>
      <c r="H541" s="35" t="str">
        <f>IF(B541&lt;&gt;"",VLOOKUP(B541,Zapisy!B534:F544,5,FALSE),"")</f>
        <v/>
      </c>
      <c r="I541" s="14" t="str">
        <f>IF(B541&lt;&gt;"",VLOOKUP(B541,Dziennik!B:F,5,FALSE),"")</f>
        <v/>
      </c>
    </row>
    <row r="542" spans="2:9" x14ac:dyDescent="0.2">
      <c r="B542" s="14" t="str">
        <f>IF(Zapisy!B535&lt;&gt;"",Zapisy!B535,"")</f>
        <v/>
      </c>
      <c r="C542" s="14" t="str">
        <f>IF(B542&lt;&gt;"",VLOOKUP(B542,JPK_KR!AP:AR,3,FALSE),"")</f>
        <v/>
      </c>
      <c r="D542" s="32" t="str">
        <f>IF(B542&lt;&gt;"",VLOOKUP(Zapisy!B535,JPK_KR!AP:AV,7,FALSE),"")</f>
        <v/>
      </c>
      <c r="E542" s="25" t="str">
        <f>IF(B542&lt;&gt;"",VLOOKUP(B542,Zapisy!B535:D543,3,FALSE),"")</f>
        <v/>
      </c>
      <c r="F542" s="35" t="str">
        <f>IF(B542&lt;&gt;"",VLOOKUP(B542,Zapisy!B535:C543,2,FALSE),"")</f>
        <v/>
      </c>
      <c r="G542" s="25" t="str">
        <f>IF(B542&lt;&gt;"",VLOOKUP(B542,Zapisy!B535:G535,6,FALSE),"")</f>
        <v/>
      </c>
      <c r="H542" s="35" t="str">
        <f>IF(B542&lt;&gt;"",VLOOKUP(B542,Zapisy!B535:F545,5,FALSE),"")</f>
        <v/>
      </c>
      <c r="I542" s="14" t="str">
        <f>IF(B542&lt;&gt;"",VLOOKUP(B542,Dziennik!B:F,5,FALSE),"")</f>
        <v/>
      </c>
    </row>
    <row r="543" spans="2:9" x14ac:dyDescent="0.2">
      <c r="B543" s="14" t="str">
        <f>IF(Zapisy!B536&lt;&gt;"",Zapisy!B536,"")</f>
        <v/>
      </c>
      <c r="C543" s="14" t="str">
        <f>IF(B543&lt;&gt;"",VLOOKUP(B543,JPK_KR!AP:AR,3,FALSE),"")</f>
        <v/>
      </c>
      <c r="D543" s="32" t="str">
        <f>IF(B543&lt;&gt;"",VLOOKUP(Zapisy!B536,JPK_KR!AP:AV,7,FALSE),"")</f>
        <v/>
      </c>
      <c r="E543" s="25" t="str">
        <f>IF(B543&lt;&gt;"",VLOOKUP(B543,Zapisy!B536:D544,3,FALSE),"")</f>
        <v/>
      </c>
      <c r="F543" s="35" t="str">
        <f>IF(B543&lt;&gt;"",VLOOKUP(B543,Zapisy!B536:C544,2,FALSE),"")</f>
        <v/>
      </c>
      <c r="G543" s="25" t="str">
        <f>IF(B543&lt;&gt;"",VLOOKUP(B543,Zapisy!B536:G536,6,FALSE),"")</f>
        <v/>
      </c>
      <c r="H543" s="35" t="str">
        <f>IF(B543&lt;&gt;"",VLOOKUP(B543,Zapisy!B536:F546,5,FALSE),"")</f>
        <v/>
      </c>
      <c r="I543" s="14" t="str">
        <f>IF(B543&lt;&gt;"",VLOOKUP(B543,Dziennik!B:F,5,FALSE),"")</f>
        <v/>
      </c>
    </row>
    <row r="544" spans="2:9" x14ac:dyDescent="0.2">
      <c r="B544" s="14" t="str">
        <f>IF(Zapisy!B537&lt;&gt;"",Zapisy!B537,"")</f>
        <v/>
      </c>
      <c r="C544" s="14" t="str">
        <f>IF(B544&lt;&gt;"",VLOOKUP(B544,JPK_KR!AP:AR,3,FALSE),"")</f>
        <v/>
      </c>
      <c r="D544" s="32" t="str">
        <f>IF(B544&lt;&gt;"",VLOOKUP(Zapisy!B537,JPK_KR!AP:AV,7,FALSE),"")</f>
        <v/>
      </c>
      <c r="E544" s="25" t="str">
        <f>IF(B544&lt;&gt;"",VLOOKUP(B544,Zapisy!B537:D545,3,FALSE),"")</f>
        <v/>
      </c>
      <c r="F544" s="35" t="str">
        <f>IF(B544&lt;&gt;"",VLOOKUP(B544,Zapisy!B537:C545,2,FALSE),"")</f>
        <v/>
      </c>
      <c r="G544" s="25" t="str">
        <f>IF(B544&lt;&gt;"",VLOOKUP(B544,Zapisy!B537:G537,6,FALSE),"")</f>
        <v/>
      </c>
      <c r="H544" s="35" t="str">
        <f>IF(B544&lt;&gt;"",VLOOKUP(B544,Zapisy!B537:F547,5,FALSE),"")</f>
        <v/>
      </c>
      <c r="I544" s="14" t="str">
        <f>IF(B544&lt;&gt;"",VLOOKUP(B544,Dziennik!B:F,5,FALSE),"")</f>
        <v/>
      </c>
    </row>
    <row r="545" spans="2:9" x14ac:dyDescent="0.2">
      <c r="B545" s="14" t="str">
        <f>IF(Zapisy!B538&lt;&gt;"",Zapisy!B538,"")</f>
        <v/>
      </c>
      <c r="C545" s="14" t="str">
        <f>IF(B545&lt;&gt;"",VLOOKUP(B545,JPK_KR!AP:AR,3,FALSE),"")</f>
        <v/>
      </c>
      <c r="D545" s="32" t="str">
        <f>IF(B545&lt;&gt;"",VLOOKUP(Zapisy!B538,JPK_KR!AP:AV,7,FALSE),"")</f>
        <v/>
      </c>
      <c r="E545" s="25" t="str">
        <f>IF(B545&lt;&gt;"",VLOOKUP(B545,Zapisy!B538:D546,3,FALSE),"")</f>
        <v/>
      </c>
      <c r="F545" s="35" t="str">
        <f>IF(B545&lt;&gt;"",VLOOKUP(B545,Zapisy!B538:C546,2,FALSE),"")</f>
        <v/>
      </c>
      <c r="G545" s="25" t="str">
        <f>IF(B545&lt;&gt;"",VLOOKUP(B545,Zapisy!B538:G538,6,FALSE),"")</f>
        <v/>
      </c>
      <c r="H545" s="35" t="str">
        <f>IF(B545&lt;&gt;"",VLOOKUP(B545,Zapisy!B538:F548,5,FALSE),"")</f>
        <v/>
      </c>
      <c r="I545" s="14" t="str">
        <f>IF(B545&lt;&gt;"",VLOOKUP(B545,Dziennik!B:F,5,FALSE),"")</f>
        <v/>
      </c>
    </row>
    <row r="546" spans="2:9" x14ac:dyDescent="0.2">
      <c r="B546" s="14" t="str">
        <f>IF(Zapisy!B539&lt;&gt;"",Zapisy!B539,"")</f>
        <v/>
      </c>
      <c r="C546" s="14" t="str">
        <f>IF(B546&lt;&gt;"",VLOOKUP(B546,JPK_KR!AP:AR,3,FALSE),"")</f>
        <v/>
      </c>
      <c r="D546" s="32" t="str">
        <f>IF(B546&lt;&gt;"",VLOOKUP(Zapisy!B539,JPK_KR!AP:AV,7,FALSE),"")</f>
        <v/>
      </c>
      <c r="E546" s="25" t="str">
        <f>IF(B546&lt;&gt;"",VLOOKUP(B546,Zapisy!B539:D547,3,FALSE),"")</f>
        <v/>
      </c>
      <c r="F546" s="35" t="str">
        <f>IF(B546&lt;&gt;"",VLOOKUP(B546,Zapisy!B539:C547,2,FALSE),"")</f>
        <v/>
      </c>
      <c r="G546" s="25" t="str">
        <f>IF(B546&lt;&gt;"",VLOOKUP(B546,Zapisy!B539:G539,6,FALSE),"")</f>
        <v/>
      </c>
      <c r="H546" s="35" t="str">
        <f>IF(B546&lt;&gt;"",VLOOKUP(B546,Zapisy!B539:F549,5,FALSE),"")</f>
        <v/>
      </c>
      <c r="I546" s="14" t="str">
        <f>IF(B546&lt;&gt;"",VLOOKUP(B546,Dziennik!B:F,5,FALSE),"")</f>
        <v/>
      </c>
    </row>
    <row r="547" spans="2:9" x14ac:dyDescent="0.2">
      <c r="B547" s="14" t="str">
        <f>IF(Zapisy!B540&lt;&gt;"",Zapisy!B540,"")</f>
        <v/>
      </c>
      <c r="C547" s="14" t="str">
        <f>IF(B547&lt;&gt;"",VLOOKUP(B547,JPK_KR!AP:AR,3,FALSE),"")</f>
        <v/>
      </c>
      <c r="D547" s="32" t="str">
        <f>IF(B547&lt;&gt;"",VLOOKUP(Zapisy!B540,JPK_KR!AP:AV,7,FALSE),"")</f>
        <v/>
      </c>
      <c r="E547" s="25" t="str">
        <f>IF(B547&lt;&gt;"",VLOOKUP(B547,Zapisy!B540:D548,3,FALSE),"")</f>
        <v/>
      </c>
      <c r="F547" s="35" t="str">
        <f>IF(B547&lt;&gt;"",VLOOKUP(B547,Zapisy!B540:C548,2,FALSE),"")</f>
        <v/>
      </c>
      <c r="G547" s="25" t="str">
        <f>IF(B547&lt;&gt;"",VLOOKUP(B547,Zapisy!B540:G540,6,FALSE),"")</f>
        <v/>
      </c>
      <c r="H547" s="35" t="str">
        <f>IF(B547&lt;&gt;"",VLOOKUP(B547,Zapisy!B540:F550,5,FALSE),"")</f>
        <v/>
      </c>
      <c r="I547" s="14" t="str">
        <f>IF(B547&lt;&gt;"",VLOOKUP(B547,Dziennik!B:F,5,FALSE),"")</f>
        <v/>
      </c>
    </row>
    <row r="548" spans="2:9" x14ac:dyDescent="0.2">
      <c r="B548" s="14" t="str">
        <f>IF(Zapisy!B541&lt;&gt;"",Zapisy!B541,"")</f>
        <v/>
      </c>
      <c r="C548" s="14" t="str">
        <f>IF(B548&lt;&gt;"",VLOOKUP(B548,JPK_KR!AP:AR,3,FALSE),"")</f>
        <v/>
      </c>
      <c r="D548" s="32" t="str">
        <f>IF(B548&lt;&gt;"",VLOOKUP(Zapisy!B541,JPK_KR!AP:AV,7,FALSE),"")</f>
        <v/>
      </c>
      <c r="E548" s="25" t="str">
        <f>IF(B548&lt;&gt;"",VLOOKUP(B548,Zapisy!B541:D549,3,FALSE),"")</f>
        <v/>
      </c>
      <c r="F548" s="35" t="str">
        <f>IF(B548&lt;&gt;"",VLOOKUP(B548,Zapisy!B541:C549,2,FALSE),"")</f>
        <v/>
      </c>
      <c r="G548" s="25" t="str">
        <f>IF(B548&lt;&gt;"",VLOOKUP(B548,Zapisy!B541:G541,6,FALSE),"")</f>
        <v/>
      </c>
      <c r="H548" s="35" t="str">
        <f>IF(B548&lt;&gt;"",VLOOKUP(B548,Zapisy!B541:F551,5,FALSE),"")</f>
        <v/>
      </c>
      <c r="I548" s="14" t="str">
        <f>IF(B548&lt;&gt;"",VLOOKUP(B548,Dziennik!B:F,5,FALSE),"")</f>
        <v/>
      </c>
    </row>
    <row r="549" spans="2:9" x14ac:dyDescent="0.2">
      <c r="B549" s="14" t="str">
        <f>IF(Zapisy!B542&lt;&gt;"",Zapisy!B542,"")</f>
        <v/>
      </c>
      <c r="C549" s="14" t="str">
        <f>IF(B549&lt;&gt;"",VLOOKUP(B549,JPK_KR!AP:AR,3,FALSE),"")</f>
        <v/>
      </c>
      <c r="D549" s="32" t="str">
        <f>IF(B549&lt;&gt;"",VLOOKUP(Zapisy!B542,JPK_KR!AP:AV,7,FALSE),"")</f>
        <v/>
      </c>
      <c r="E549" s="25" t="str">
        <f>IF(B549&lt;&gt;"",VLOOKUP(B549,Zapisy!B542:D550,3,FALSE),"")</f>
        <v/>
      </c>
      <c r="F549" s="35" t="str">
        <f>IF(B549&lt;&gt;"",VLOOKUP(B549,Zapisy!B542:C550,2,FALSE),"")</f>
        <v/>
      </c>
      <c r="G549" s="25" t="str">
        <f>IF(B549&lt;&gt;"",VLOOKUP(B549,Zapisy!B542:G542,6,FALSE),"")</f>
        <v/>
      </c>
      <c r="H549" s="35" t="str">
        <f>IF(B549&lt;&gt;"",VLOOKUP(B549,Zapisy!B542:F552,5,FALSE),"")</f>
        <v/>
      </c>
      <c r="I549" s="14" t="str">
        <f>IF(B549&lt;&gt;"",VLOOKUP(B549,Dziennik!B:F,5,FALSE),"")</f>
        <v/>
      </c>
    </row>
    <row r="550" spans="2:9" x14ac:dyDescent="0.2">
      <c r="B550" s="14" t="str">
        <f>IF(Zapisy!B543&lt;&gt;"",Zapisy!B543,"")</f>
        <v/>
      </c>
      <c r="C550" s="14" t="str">
        <f>IF(B550&lt;&gt;"",VLOOKUP(B550,JPK_KR!AP:AR,3,FALSE),"")</f>
        <v/>
      </c>
      <c r="D550" s="32" t="str">
        <f>IF(B550&lt;&gt;"",VLOOKUP(Zapisy!B543,JPK_KR!AP:AV,7,FALSE),"")</f>
        <v/>
      </c>
      <c r="E550" s="25" t="str">
        <f>IF(B550&lt;&gt;"",VLOOKUP(B550,Zapisy!B543:D551,3,FALSE),"")</f>
        <v/>
      </c>
      <c r="F550" s="35" t="str">
        <f>IF(B550&lt;&gt;"",VLOOKUP(B550,Zapisy!B543:C551,2,FALSE),"")</f>
        <v/>
      </c>
      <c r="G550" s="25" t="str">
        <f>IF(B550&lt;&gt;"",VLOOKUP(B550,Zapisy!B543:G543,6,FALSE),"")</f>
        <v/>
      </c>
      <c r="H550" s="35" t="str">
        <f>IF(B550&lt;&gt;"",VLOOKUP(B550,Zapisy!B543:F553,5,FALSE),"")</f>
        <v/>
      </c>
      <c r="I550" s="14" t="str">
        <f>IF(B550&lt;&gt;"",VLOOKUP(B550,Dziennik!B:F,5,FALSE),"")</f>
        <v/>
      </c>
    </row>
    <row r="551" spans="2:9" x14ac:dyDescent="0.2">
      <c r="B551" s="14" t="str">
        <f>IF(Zapisy!B544&lt;&gt;"",Zapisy!B544,"")</f>
        <v/>
      </c>
      <c r="C551" s="14" t="str">
        <f>IF(B551&lt;&gt;"",VLOOKUP(B551,JPK_KR!AP:AR,3,FALSE),"")</f>
        <v/>
      </c>
      <c r="D551" s="32" t="str">
        <f>IF(B551&lt;&gt;"",VLOOKUP(Zapisy!B544,JPK_KR!AP:AV,7,FALSE),"")</f>
        <v/>
      </c>
      <c r="E551" s="25" t="str">
        <f>IF(B551&lt;&gt;"",VLOOKUP(B551,Zapisy!B544:D552,3,FALSE),"")</f>
        <v/>
      </c>
      <c r="F551" s="35" t="str">
        <f>IF(B551&lt;&gt;"",VLOOKUP(B551,Zapisy!B544:C552,2,FALSE),"")</f>
        <v/>
      </c>
      <c r="G551" s="25" t="str">
        <f>IF(B551&lt;&gt;"",VLOOKUP(B551,Zapisy!B544:G544,6,FALSE),"")</f>
        <v/>
      </c>
      <c r="H551" s="35" t="str">
        <f>IF(B551&lt;&gt;"",VLOOKUP(B551,Zapisy!B544:F554,5,FALSE),"")</f>
        <v/>
      </c>
      <c r="I551" s="14" t="str">
        <f>IF(B551&lt;&gt;"",VLOOKUP(B551,Dziennik!B:F,5,FALSE),"")</f>
        <v/>
      </c>
    </row>
    <row r="552" spans="2:9" x14ac:dyDescent="0.2">
      <c r="B552" s="14" t="str">
        <f>IF(Zapisy!B545&lt;&gt;"",Zapisy!B545,"")</f>
        <v/>
      </c>
      <c r="C552" s="14" t="str">
        <f>IF(B552&lt;&gt;"",VLOOKUP(B552,JPK_KR!AP:AR,3,FALSE),"")</f>
        <v/>
      </c>
      <c r="D552" s="32" t="str">
        <f>IF(B552&lt;&gt;"",VLOOKUP(Zapisy!B545,JPK_KR!AP:AV,7,FALSE),"")</f>
        <v/>
      </c>
      <c r="E552" s="25" t="str">
        <f>IF(B552&lt;&gt;"",VLOOKUP(B552,Zapisy!B545:D553,3,FALSE),"")</f>
        <v/>
      </c>
      <c r="F552" s="35" t="str">
        <f>IF(B552&lt;&gt;"",VLOOKUP(B552,Zapisy!B545:C553,2,FALSE),"")</f>
        <v/>
      </c>
      <c r="G552" s="25" t="str">
        <f>IF(B552&lt;&gt;"",VLOOKUP(B552,Zapisy!B545:G545,6,FALSE),"")</f>
        <v/>
      </c>
      <c r="H552" s="35" t="str">
        <f>IF(B552&lt;&gt;"",VLOOKUP(B552,Zapisy!B545:F555,5,FALSE),"")</f>
        <v/>
      </c>
      <c r="I552" s="14" t="str">
        <f>IF(B552&lt;&gt;"",VLOOKUP(B552,Dziennik!B:F,5,FALSE),"")</f>
        <v/>
      </c>
    </row>
    <row r="553" spans="2:9" x14ac:dyDescent="0.2">
      <c r="B553" s="14" t="str">
        <f>IF(Zapisy!B546&lt;&gt;"",Zapisy!B546,"")</f>
        <v/>
      </c>
      <c r="C553" s="14" t="str">
        <f>IF(B553&lt;&gt;"",VLOOKUP(B553,JPK_KR!AP:AR,3,FALSE),"")</f>
        <v/>
      </c>
      <c r="D553" s="32" t="str">
        <f>IF(B553&lt;&gt;"",VLOOKUP(Zapisy!B546,JPK_KR!AP:AV,7,FALSE),"")</f>
        <v/>
      </c>
      <c r="E553" s="25" t="str">
        <f>IF(B553&lt;&gt;"",VLOOKUP(B553,Zapisy!B546:D554,3,FALSE),"")</f>
        <v/>
      </c>
      <c r="F553" s="35" t="str">
        <f>IF(B553&lt;&gt;"",VLOOKUP(B553,Zapisy!B546:C554,2,FALSE),"")</f>
        <v/>
      </c>
      <c r="G553" s="25" t="str">
        <f>IF(B553&lt;&gt;"",VLOOKUP(B553,Zapisy!B546:G546,6,FALSE),"")</f>
        <v/>
      </c>
      <c r="H553" s="35" t="str">
        <f>IF(B553&lt;&gt;"",VLOOKUP(B553,Zapisy!B546:F556,5,FALSE),"")</f>
        <v/>
      </c>
      <c r="I553" s="14" t="str">
        <f>IF(B553&lt;&gt;"",VLOOKUP(B553,Dziennik!B:F,5,FALSE),"")</f>
        <v/>
      </c>
    </row>
    <row r="554" spans="2:9" x14ac:dyDescent="0.2">
      <c r="B554" s="14" t="str">
        <f>IF(Zapisy!B547&lt;&gt;"",Zapisy!B547,"")</f>
        <v/>
      </c>
      <c r="C554" s="14" t="str">
        <f>IF(B554&lt;&gt;"",VLOOKUP(B554,JPK_KR!AP:AR,3,FALSE),"")</f>
        <v/>
      </c>
      <c r="D554" s="32" t="str">
        <f>IF(B554&lt;&gt;"",VLOOKUP(Zapisy!B547,JPK_KR!AP:AV,7,FALSE),"")</f>
        <v/>
      </c>
      <c r="E554" s="25" t="str">
        <f>IF(B554&lt;&gt;"",VLOOKUP(B554,Zapisy!B547:D555,3,FALSE),"")</f>
        <v/>
      </c>
      <c r="F554" s="35" t="str">
        <f>IF(B554&lt;&gt;"",VLOOKUP(B554,Zapisy!B547:C555,2,FALSE),"")</f>
        <v/>
      </c>
      <c r="G554" s="25" t="str">
        <f>IF(B554&lt;&gt;"",VLOOKUP(B554,Zapisy!B547:G547,6,FALSE),"")</f>
        <v/>
      </c>
      <c r="H554" s="35" t="str">
        <f>IF(B554&lt;&gt;"",VLOOKUP(B554,Zapisy!B547:F557,5,FALSE),"")</f>
        <v/>
      </c>
      <c r="I554" s="14" t="str">
        <f>IF(B554&lt;&gt;"",VLOOKUP(B554,Dziennik!B:F,5,FALSE),"")</f>
        <v/>
      </c>
    </row>
    <row r="555" spans="2:9" x14ac:dyDescent="0.2">
      <c r="B555" s="14" t="str">
        <f>IF(Zapisy!B548&lt;&gt;"",Zapisy!B548,"")</f>
        <v/>
      </c>
      <c r="C555" s="14" t="str">
        <f>IF(B555&lt;&gt;"",VLOOKUP(B555,JPK_KR!AP:AR,3,FALSE),"")</f>
        <v/>
      </c>
      <c r="D555" s="32" t="str">
        <f>IF(B555&lt;&gt;"",VLOOKUP(Zapisy!B548,JPK_KR!AP:AV,7,FALSE),"")</f>
        <v/>
      </c>
      <c r="E555" s="25" t="str">
        <f>IF(B555&lt;&gt;"",VLOOKUP(B555,Zapisy!B548:D556,3,FALSE),"")</f>
        <v/>
      </c>
      <c r="F555" s="35" t="str">
        <f>IF(B555&lt;&gt;"",VLOOKUP(B555,Zapisy!B548:C556,2,FALSE),"")</f>
        <v/>
      </c>
      <c r="G555" s="25" t="str">
        <f>IF(B555&lt;&gt;"",VLOOKUP(B555,Zapisy!B548:G548,6,FALSE),"")</f>
        <v/>
      </c>
      <c r="H555" s="35" t="str">
        <f>IF(B555&lt;&gt;"",VLOOKUP(B555,Zapisy!B548:F558,5,FALSE),"")</f>
        <v/>
      </c>
      <c r="I555" s="14" t="str">
        <f>IF(B555&lt;&gt;"",VLOOKUP(B555,Dziennik!B:F,5,FALSE),"")</f>
        <v/>
      </c>
    </row>
    <row r="556" spans="2:9" x14ac:dyDescent="0.2">
      <c r="B556" s="14" t="str">
        <f>IF(Zapisy!B549&lt;&gt;"",Zapisy!B549,"")</f>
        <v/>
      </c>
      <c r="C556" s="14" t="str">
        <f>IF(B556&lt;&gt;"",VLOOKUP(B556,JPK_KR!AP:AR,3,FALSE),"")</f>
        <v/>
      </c>
      <c r="D556" s="32" t="str">
        <f>IF(B556&lt;&gt;"",VLOOKUP(Zapisy!B549,JPK_KR!AP:AV,7,FALSE),"")</f>
        <v/>
      </c>
      <c r="E556" s="25" t="str">
        <f>IF(B556&lt;&gt;"",VLOOKUP(B556,Zapisy!B549:D557,3,FALSE),"")</f>
        <v/>
      </c>
      <c r="F556" s="35" t="str">
        <f>IF(B556&lt;&gt;"",VLOOKUP(B556,Zapisy!B549:C557,2,FALSE),"")</f>
        <v/>
      </c>
      <c r="G556" s="25" t="str">
        <f>IF(B556&lt;&gt;"",VLOOKUP(B556,Zapisy!B549:G549,6,FALSE),"")</f>
        <v/>
      </c>
      <c r="H556" s="35" t="str">
        <f>IF(B556&lt;&gt;"",VLOOKUP(B556,Zapisy!B549:F559,5,FALSE),"")</f>
        <v/>
      </c>
      <c r="I556" s="14" t="str">
        <f>IF(B556&lt;&gt;"",VLOOKUP(B556,Dziennik!B:F,5,FALSE),"")</f>
        <v/>
      </c>
    </row>
    <row r="557" spans="2:9" x14ac:dyDescent="0.2">
      <c r="B557" s="14" t="str">
        <f>IF(Zapisy!B550&lt;&gt;"",Zapisy!B550,"")</f>
        <v/>
      </c>
      <c r="C557" s="14" t="str">
        <f>IF(B557&lt;&gt;"",VLOOKUP(B557,JPK_KR!AP:AR,3,FALSE),"")</f>
        <v/>
      </c>
      <c r="D557" s="32" t="str">
        <f>IF(B557&lt;&gt;"",VLOOKUP(Zapisy!B550,JPK_KR!AP:AV,7,FALSE),"")</f>
        <v/>
      </c>
      <c r="E557" s="25" t="str">
        <f>IF(B557&lt;&gt;"",VLOOKUP(B557,Zapisy!B550:D558,3,FALSE),"")</f>
        <v/>
      </c>
      <c r="F557" s="35" t="str">
        <f>IF(B557&lt;&gt;"",VLOOKUP(B557,Zapisy!B550:C558,2,FALSE),"")</f>
        <v/>
      </c>
      <c r="G557" s="25" t="str">
        <f>IF(B557&lt;&gt;"",VLOOKUP(B557,Zapisy!B550:G550,6,FALSE),"")</f>
        <v/>
      </c>
      <c r="H557" s="35" t="str">
        <f>IF(B557&lt;&gt;"",VLOOKUP(B557,Zapisy!B550:F560,5,FALSE),"")</f>
        <v/>
      </c>
      <c r="I557" s="14" t="str">
        <f>IF(B557&lt;&gt;"",VLOOKUP(B557,Dziennik!B:F,5,FALSE),"")</f>
        <v/>
      </c>
    </row>
    <row r="558" spans="2:9" x14ac:dyDescent="0.2">
      <c r="B558" s="14" t="str">
        <f>IF(Zapisy!B551&lt;&gt;"",Zapisy!B551,"")</f>
        <v/>
      </c>
      <c r="C558" s="14" t="str">
        <f>IF(B558&lt;&gt;"",VLOOKUP(B558,JPK_KR!AP:AR,3,FALSE),"")</f>
        <v/>
      </c>
      <c r="D558" s="32" t="str">
        <f>IF(B558&lt;&gt;"",VLOOKUP(Zapisy!B551,JPK_KR!AP:AV,7,FALSE),"")</f>
        <v/>
      </c>
      <c r="E558" s="25" t="str">
        <f>IF(B558&lt;&gt;"",VLOOKUP(B558,Zapisy!B551:D559,3,FALSE),"")</f>
        <v/>
      </c>
      <c r="F558" s="35" t="str">
        <f>IF(B558&lt;&gt;"",VLOOKUP(B558,Zapisy!B551:C559,2,FALSE),"")</f>
        <v/>
      </c>
      <c r="G558" s="25" t="str">
        <f>IF(B558&lt;&gt;"",VLOOKUP(B558,Zapisy!B551:G551,6,FALSE),"")</f>
        <v/>
      </c>
      <c r="H558" s="35" t="str">
        <f>IF(B558&lt;&gt;"",VLOOKUP(B558,Zapisy!B551:F561,5,FALSE),"")</f>
        <v/>
      </c>
      <c r="I558" s="14" t="str">
        <f>IF(B558&lt;&gt;"",VLOOKUP(B558,Dziennik!B:F,5,FALSE),"")</f>
        <v/>
      </c>
    </row>
    <row r="559" spans="2:9" x14ac:dyDescent="0.2">
      <c r="B559" s="14" t="str">
        <f>IF(Zapisy!B552&lt;&gt;"",Zapisy!B552,"")</f>
        <v/>
      </c>
      <c r="C559" s="14" t="str">
        <f>IF(B559&lt;&gt;"",VLOOKUP(B559,JPK_KR!AP:AR,3,FALSE),"")</f>
        <v/>
      </c>
      <c r="D559" s="32" t="str">
        <f>IF(B559&lt;&gt;"",VLOOKUP(Zapisy!B552,JPK_KR!AP:AV,7,FALSE),"")</f>
        <v/>
      </c>
      <c r="E559" s="25" t="str">
        <f>IF(B559&lt;&gt;"",VLOOKUP(B559,Zapisy!B552:D560,3,FALSE),"")</f>
        <v/>
      </c>
      <c r="F559" s="35" t="str">
        <f>IF(B559&lt;&gt;"",VLOOKUP(B559,Zapisy!B552:C560,2,FALSE),"")</f>
        <v/>
      </c>
      <c r="G559" s="25" t="str">
        <f>IF(B559&lt;&gt;"",VLOOKUP(B559,Zapisy!B552:G552,6,FALSE),"")</f>
        <v/>
      </c>
      <c r="H559" s="35" t="str">
        <f>IF(B559&lt;&gt;"",VLOOKUP(B559,Zapisy!B552:F562,5,FALSE),"")</f>
        <v/>
      </c>
      <c r="I559" s="14" t="str">
        <f>IF(B559&lt;&gt;"",VLOOKUP(B559,Dziennik!B:F,5,FALSE),"")</f>
        <v/>
      </c>
    </row>
    <row r="560" spans="2:9" x14ac:dyDescent="0.2">
      <c r="B560" s="14" t="str">
        <f>IF(Zapisy!B553&lt;&gt;"",Zapisy!B553,"")</f>
        <v/>
      </c>
      <c r="C560" s="14" t="str">
        <f>IF(B560&lt;&gt;"",VLOOKUP(B560,JPK_KR!AP:AR,3,FALSE),"")</f>
        <v/>
      </c>
      <c r="D560" s="32" t="str">
        <f>IF(B560&lt;&gt;"",VLOOKUP(Zapisy!B553,JPK_KR!AP:AV,7,FALSE),"")</f>
        <v/>
      </c>
      <c r="E560" s="25" t="str">
        <f>IF(B560&lt;&gt;"",VLOOKUP(B560,Zapisy!B553:D561,3,FALSE),"")</f>
        <v/>
      </c>
      <c r="F560" s="35" t="str">
        <f>IF(B560&lt;&gt;"",VLOOKUP(B560,Zapisy!B553:C561,2,FALSE),"")</f>
        <v/>
      </c>
      <c r="G560" s="25" t="str">
        <f>IF(B560&lt;&gt;"",VLOOKUP(B560,Zapisy!B553:G553,6,FALSE),"")</f>
        <v/>
      </c>
      <c r="H560" s="35" t="str">
        <f>IF(B560&lt;&gt;"",VLOOKUP(B560,Zapisy!B553:F563,5,FALSE),"")</f>
        <v/>
      </c>
      <c r="I560" s="14" t="str">
        <f>IF(B560&lt;&gt;"",VLOOKUP(B560,Dziennik!B:F,5,FALSE),"")</f>
        <v/>
      </c>
    </row>
    <row r="561" spans="2:9" x14ac:dyDescent="0.2">
      <c r="B561" s="14" t="str">
        <f>IF(Zapisy!B554&lt;&gt;"",Zapisy!B554,"")</f>
        <v/>
      </c>
      <c r="C561" s="14" t="str">
        <f>IF(B561&lt;&gt;"",VLOOKUP(B561,JPK_KR!AP:AR,3,FALSE),"")</f>
        <v/>
      </c>
      <c r="D561" s="32" t="str">
        <f>IF(B561&lt;&gt;"",VLOOKUP(Zapisy!B554,JPK_KR!AP:AV,7,FALSE),"")</f>
        <v/>
      </c>
      <c r="E561" s="25" t="str">
        <f>IF(B561&lt;&gt;"",VLOOKUP(B561,Zapisy!B554:D562,3,FALSE),"")</f>
        <v/>
      </c>
      <c r="F561" s="35" t="str">
        <f>IF(B561&lt;&gt;"",VLOOKUP(B561,Zapisy!B554:C562,2,FALSE),"")</f>
        <v/>
      </c>
      <c r="G561" s="25" t="str">
        <f>IF(B561&lt;&gt;"",VLOOKUP(B561,Zapisy!B554:G554,6,FALSE),"")</f>
        <v/>
      </c>
      <c r="H561" s="35" t="str">
        <f>IF(B561&lt;&gt;"",VLOOKUP(B561,Zapisy!B554:F564,5,FALSE),"")</f>
        <v/>
      </c>
      <c r="I561" s="14" t="str">
        <f>IF(B561&lt;&gt;"",VLOOKUP(B561,Dziennik!B:F,5,FALSE),"")</f>
        <v/>
      </c>
    </row>
    <row r="562" spans="2:9" x14ac:dyDescent="0.2">
      <c r="B562" s="14" t="str">
        <f>IF(Zapisy!B555&lt;&gt;"",Zapisy!B555,"")</f>
        <v/>
      </c>
      <c r="C562" s="14" t="str">
        <f>IF(B562&lt;&gt;"",VLOOKUP(B562,JPK_KR!AP:AR,3,FALSE),"")</f>
        <v/>
      </c>
      <c r="D562" s="32" t="str">
        <f>IF(B562&lt;&gt;"",VLOOKUP(Zapisy!B555,JPK_KR!AP:AV,7,FALSE),"")</f>
        <v/>
      </c>
      <c r="E562" s="25" t="str">
        <f>IF(B562&lt;&gt;"",VLOOKUP(B562,Zapisy!B555:D563,3,FALSE),"")</f>
        <v/>
      </c>
      <c r="F562" s="35" t="str">
        <f>IF(B562&lt;&gt;"",VLOOKUP(B562,Zapisy!B555:C563,2,FALSE),"")</f>
        <v/>
      </c>
      <c r="G562" s="25" t="str">
        <f>IF(B562&lt;&gt;"",VLOOKUP(B562,Zapisy!B555:G555,6,FALSE),"")</f>
        <v/>
      </c>
      <c r="H562" s="35" t="str">
        <f>IF(B562&lt;&gt;"",VLOOKUP(B562,Zapisy!B555:F565,5,FALSE),"")</f>
        <v/>
      </c>
      <c r="I562" s="14" t="str">
        <f>IF(B562&lt;&gt;"",VLOOKUP(B562,Dziennik!B:F,5,FALSE),"")</f>
        <v/>
      </c>
    </row>
    <row r="563" spans="2:9" x14ac:dyDescent="0.2">
      <c r="B563" s="14" t="str">
        <f>IF(Zapisy!B556&lt;&gt;"",Zapisy!B556,"")</f>
        <v/>
      </c>
      <c r="C563" s="14" t="str">
        <f>IF(B563&lt;&gt;"",VLOOKUP(B563,JPK_KR!AP:AR,3,FALSE),"")</f>
        <v/>
      </c>
      <c r="D563" s="32" t="str">
        <f>IF(B563&lt;&gt;"",VLOOKUP(Zapisy!B556,JPK_KR!AP:AV,7,FALSE),"")</f>
        <v/>
      </c>
      <c r="E563" s="25" t="str">
        <f>IF(B563&lt;&gt;"",VLOOKUP(B563,Zapisy!B556:D564,3,FALSE),"")</f>
        <v/>
      </c>
      <c r="F563" s="35" t="str">
        <f>IF(B563&lt;&gt;"",VLOOKUP(B563,Zapisy!B556:C564,2,FALSE),"")</f>
        <v/>
      </c>
      <c r="G563" s="25" t="str">
        <f>IF(B563&lt;&gt;"",VLOOKUP(B563,Zapisy!B556:G556,6,FALSE),"")</f>
        <v/>
      </c>
      <c r="H563" s="35" t="str">
        <f>IF(B563&lt;&gt;"",VLOOKUP(B563,Zapisy!B556:F566,5,FALSE),"")</f>
        <v/>
      </c>
      <c r="I563" s="14" t="str">
        <f>IF(B563&lt;&gt;"",VLOOKUP(B563,Dziennik!B:F,5,FALSE),"")</f>
        <v/>
      </c>
    </row>
    <row r="564" spans="2:9" x14ac:dyDescent="0.2">
      <c r="B564" s="14" t="str">
        <f>IF(Zapisy!B557&lt;&gt;"",Zapisy!B557,"")</f>
        <v/>
      </c>
      <c r="C564" s="14" t="str">
        <f>IF(B564&lt;&gt;"",VLOOKUP(B564,JPK_KR!AP:AR,3,FALSE),"")</f>
        <v/>
      </c>
      <c r="D564" s="32" t="str">
        <f>IF(B564&lt;&gt;"",VLOOKUP(Zapisy!B557,JPK_KR!AP:AV,7,FALSE),"")</f>
        <v/>
      </c>
      <c r="E564" s="25" t="str">
        <f>IF(B564&lt;&gt;"",VLOOKUP(B564,Zapisy!B557:D565,3,FALSE),"")</f>
        <v/>
      </c>
      <c r="F564" s="35" t="str">
        <f>IF(B564&lt;&gt;"",VLOOKUP(B564,Zapisy!B557:C565,2,FALSE),"")</f>
        <v/>
      </c>
      <c r="G564" s="25" t="str">
        <f>IF(B564&lt;&gt;"",VLOOKUP(B564,Zapisy!B557:G557,6,FALSE),"")</f>
        <v/>
      </c>
      <c r="H564" s="35" t="str">
        <f>IF(B564&lt;&gt;"",VLOOKUP(B564,Zapisy!B557:F567,5,FALSE),"")</f>
        <v/>
      </c>
      <c r="I564" s="14" t="str">
        <f>IF(B564&lt;&gt;"",VLOOKUP(B564,Dziennik!B:F,5,FALSE),"")</f>
        <v/>
      </c>
    </row>
    <row r="565" spans="2:9" x14ac:dyDescent="0.2">
      <c r="B565" s="14" t="str">
        <f>IF(Zapisy!B558&lt;&gt;"",Zapisy!B558,"")</f>
        <v/>
      </c>
      <c r="C565" s="14" t="str">
        <f>IF(B565&lt;&gt;"",VLOOKUP(B565,JPK_KR!AP:AR,3,FALSE),"")</f>
        <v/>
      </c>
      <c r="D565" s="32" t="str">
        <f>IF(B565&lt;&gt;"",VLOOKUP(Zapisy!B558,JPK_KR!AP:AV,7,FALSE),"")</f>
        <v/>
      </c>
      <c r="E565" s="25" t="str">
        <f>IF(B565&lt;&gt;"",VLOOKUP(B565,Zapisy!B558:D566,3,FALSE),"")</f>
        <v/>
      </c>
      <c r="F565" s="35" t="str">
        <f>IF(B565&lt;&gt;"",VLOOKUP(B565,Zapisy!B558:C566,2,FALSE),"")</f>
        <v/>
      </c>
      <c r="G565" s="25" t="str">
        <f>IF(B565&lt;&gt;"",VLOOKUP(B565,Zapisy!B558:G558,6,FALSE),"")</f>
        <v/>
      </c>
      <c r="H565" s="35" t="str">
        <f>IF(B565&lt;&gt;"",VLOOKUP(B565,Zapisy!B558:F568,5,FALSE),"")</f>
        <v/>
      </c>
      <c r="I565" s="14" t="str">
        <f>IF(B565&lt;&gt;"",VLOOKUP(B565,Dziennik!B:F,5,FALSE),"")</f>
        <v/>
      </c>
    </row>
    <row r="566" spans="2:9" x14ac:dyDescent="0.2">
      <c r="B566" s="14" t="str">
        <f>IF(Zapisy!B559&lt;&gt;"",Zapisy!B559,"")</f>
        <v/>
      </c>
      <c r="C566" s="14" t="str">
        <f>IF(B566&lt;&gt;"",VLOOKUP(B566,JPK_KR!AP:AR,3,FALSE),"")</f>
        <v/>
      </c>
      <c r="D566" s="32" t="str">
        <f>IF(B566&lt;&gt;"",VLOOKUP(Zapisy!B559,JPK_KR!AP:AV,7,FALSE),"")</f>
        <v/>
      </c>
      <c r="E566" s="25" t="str">
        <f>IF(B566&lt;&gt;"",VLOOKUP(B566,Zapisy!B559:D567,3,FALSE),"")</f>
        <v/>
      </c>
      <c r="F566" s="35" t="str">
        <f>IF(B566&lt;&gt;"",VLOOKUP(B566,Zapisy!B559:C567,2,FALSE),"")</f>
        <v/>
      </c>
      <c r="G566" s="25" t="str">
        <f>IF(B566&lt;&gt;"",VLOOKUP(B566,Zapisy!B559:G559,6,FALSE),"")</f>
        <v/>
      </c>
      <c r="H566" s="35" t="str">
        <f>IF(B566&lt;&gt;"",VLOOKUP(B566,Zapisy!B559:F569,5,FALSE),"")</f>
        <v/>
      </c>
      <c r="I566" s="14" t="str">
        <f>IF(B566&lt;&gt;"",VLOOKUP(B566,Dziennik!B:F,5,FALSE),"")</f>
        <v/>
      </c>
    </row>
    <row r="567" spans="2:9" x14ac:dyDescent="0.2">
      <c r="B567" s="14" t="str">
        <f>IF(Zapisy!B560&lt;&gt;"",Zapisy!B560,"")</f>
        <v/>
      </c>
      <c r="C567" s="14" t="str">
        <f>IF(B567&lt;&gt;"",VLOOKUP(B567,JPK_KR!AP:AR,3,FALSE),"")</f>
        <v/>
      </c>
      <c r="D567" s="32" t="str">
        <f>IF(B567&lt;&gt;"",VLOOKUP(Zapisy!B560,JPK_KR!AP:AV,7,FALSE),"")</f>
        <v/>
      </c>
      <c r="E567" s="25" t="str">
        <f>IF(B567&lt;&gt;"",VLOOKUP(B567,Zapisy!B560:D568,3,FALSE),"")</f>
        <v/>
      </c>
      <c r="F567" s="35" t="str">
        <f>IF(B567&lt;&gt;"",VLOOKUP(B567,Zapisy!B560:C568,2,FALSE),"")</f>
        <v/>
      </c>
      <c r="G567" s="25" t="str">
        <f>IF(B567&lt;&gt;"",VLOOKUP(B567,Zapisy!B560:G560,6,FALSE),"")</f>
        <v/>
      </c>
      <c r="H567" s="35" t="str">
        <f>IF(B567&lt;&gt;"",VLOOKUP(B567,Zapisy!B560:F570,5,FALSE),"")</f>
        <v/>
      </c>
      <c r="I567" s="14" t="str">
        <f>IF(B567&lt;&gt;"",VLOOKUP(B567,Dziennik!B:F,5,FALSE),"")</f>
        <v/>
      </c>
    </row>
    <row r="568" spans="2:9" x14ac:dyDescent="0.2">
      <c r="B568" s="14" t="str">
        <f>IF(Zapisy!B561&lt;&gt;"",Zapisy!B561,"")</f>
        <v/>
      </c>
      <c r="C568" s="14" t="str">
        <f>IF(B568&lt;&gt;"",VLOOKUP(B568,JPK_KR!AP:AR,3,FALSE),"")</f>
        <v/>
      </c>
      <c r="D568" s="32" t="str">
        <f>IF(B568&lt;&gt;"",VLOOKUP(Zapisy!B561,JPK_KR!AP:AV,7,FALSE),"")</f>
        <v/>
      </c>
      <c r="E568" s="25" t="str">
        <f>IF(B568&lt;&gt;"",VLOOKUP(B568,Zapisy!B561:D569,3,FALSE),"")</f>
        <v/>
      </c>
      <c r="F568" s="35" t="str">
        <f>IF(B568&lt;&gt;"",VLOOKUP(B568,Zapisy!B561:C569,2,FALSE),"")</f>
        <v/>
      </c>
      <c r="G568" s="25" t="str">
        <f>IF(B568&lt;&gt;"",VLOOKUP(B568,Zapisy!B561:G561,6,FALSE),"")</f>
        <v/>
      </c>
      <c r="H568" s="35" t="str">
        <f>IF(B568&lt;&gt;"",VLOOKUP(B568,Zapisy!B561:F571,5,FALSE),"")</f>
        <v/>
      </c>
      <c r="I568" s="14" t="str">
        <f>IF(B568&lt;&gt;"",VLOOKUP(B568,Dziennik!B:F,5,FALSE),"")</f>
        <v/>
      </c>
    </row>
    <row r="569" spans="2:9" x14ac:dyDescent="0.2">
      <c r="B569" s="14" t="str">
        <f>IF(Zapisy!B562&lt;&gt;"",Zapisy!B562,"")</f>
        <v/>
      </c>
      <c r="C569" s="14" t="str">
        <f>IF(B569&lt;&gt;"",VLOOKUP(B569,JPK_KR!AP:AR,3,FALSE),"")</f>
        <v/>
      </c>
      <c r="D569" s="32" t="str">
        <f>IF(B569&lt;&gt;"",VLOOKUP(Zapisy!B562,JPK_KR!AP:AV,7,FALSE),"")</f>
        <v/>
      </c>
      <c r="E569" s="25" t="str">
        <f>IF(B569&lt;&gt;"",VLOOKUP(B569,Zapisy!B562:D570,3,FALSE),"")</f>
        <v/>
      </c>
      <c r="F569" s="35" t="str">
        <f>IF(B569&lt;&gt;"",VLOOKUP(B569,Zapisy!B562:C570,2,FALSE),"")</f>
        <v/>
      </c>
      <c r="G569" s="25" t="str">
        <f>IF(B569&lt;&gt;"",VLOOKUP(B569,Zapisy!B562:G562,6,FALSE),"")</f>
        <v/>
      </c>
      <c r="H569" s="35" t="str">
        <f>IF(B569&lt;&gt;"",VLOOKUP(B569,Zapisy!B562:F572,5,FALSE),"")</f>
        <v/>
      </c>
      <c r="I569" s="14" t="str">
        <f>IF(B569&lt;&gt;"",VLOOKUP(B569,Dziennik!B:F,5,FALSE),"")</f>
        <v/>
      </c>
    </row>
    <row r="570" spans="2:9" x14ac:dyDescent="0.2">
      <c r="B570" s="14" t="str">
        <f>IF(Zapisy!B563&lt;&gt;"",Zapisy!B563,"")</f>
        <v/>
      </c>
      <c r="C570" s="14" t="str">
        <f>IF(B570&lt;&gt;"",VLOOKUP(B570,JPK_KR!AP:AR,3,FALSE),"")</f>
        <v/>
      </c>
      <c r="D570" s="32" t="str">
        <f>IF(B570&lt;&gt;"",VLOOKUP(Zapisy!B563,JPK_KR!AP:AV,7,FALSE),"")</f>
        <v/>
      </c>
      <c r="E570" s="25" t="str">
        <f>IF(B570&lt;&gt;"",VLOOKUP(B570,Zapisy!B563:D571,3,FALSE),"")</f>
        <v/>
      </c>
      <c r="F570" s="35" t="str">
        <f>IF(B570&lt;&gt;"",VLOOKUP(B570,Zapisy!B563:C571,2,FALSE),"")</f>
        <v/>
      </c>
      <c r="G570" s="25" t="str">
        <f>IF(B570&lt;&gt;"",VLOOKUP(B570,Zapisy!B563:G563,6,FALSE),"")</f>
        <v/>
      </c>
      <c r="H570" s="35" t="str">
        <f>IF(B570&lt;&gt;"",VLOOKUP(B570,Zapisy!B563:F573,5,FALSE),"")</f>
        <v/>
      </c>
      <c r="I570" s="14" t="str">
        <f>IF(B570&lt;&gt;"",VLOOKUP(B570,Dziennik!B:F,5,FALSE),"")</f>
        <v/>
      </c>
    </row>
    <row r="571" spans="2:9" x14ac:dyDescent="0.2">
      <c r="B571" s="14" t="str">
        <f>IF(Zapisy!B564&lt;&gt;"",Zapisy!B564,"")</f>
        <v/>
      </c>
      <c r="C571" s="14" t="str">
        <f>IF(B571&lt;&gt;"",VLOOKUP(B571,JPK_KR!AP:AR,3,FALSE),"")</f>
        <v/>
      </c>
      <c r="D571" s="32" t="str">
        <f>IF(B571&lt;&gt;"",VLOOKUP(Zapisy!B564,JPK_KR!AP:AV,7,FALSE),"")</f>
        <v/>
      </c>
      <c r="E571" s="25" t="str">
        <f>IF(B571&lt;&gt;"",VLOOKUP(B571,Zapisy!B564:D572,3,FALSE),"")</f>
        <v/>
      </c>
      <c r="F571" s="35" t="str">
        <f>IF(B571&lt;&gt;"",VLOOKUP(B571,Zapisy!B564:C572,2,FALSE),"")</f>
        <v/>
      </c>
      <c r="G571" s="25" t="str">
        <f>IF(B571&lt;&gt;"",VLOOKUP(B571,Zapisy!B564:G564,6,FALSE),"")</f>
        <v/>
      </c>
      <c r="H571" s="35" t="str">
        <f>IF(B571&lt;&gt;"",VLOOKUP(B571,Zapisy!B564:F574,5,FALSE),"")</f>
        <v/>
      </c>
      <c r="I571" s="14" t="str">
        <f>IF(B571&lt;&gt;"",VLOOKUP(B571,Dziennik!B:F,5,FALSE),"")</f>
        <v/>
      </c>
    </row>
    <row r="572" spans="2:9" x14ac:dyDescent="0.2">
      <c r="B572" s="14" t="str">
        <f>IF(Zapisy!B565&lt;&gt;"",Zapisy!B565,"")</f>
        <v/>
      </c>
      <c r="C572" s="14" t="str">
        <f>IF(B572&lt;&gt;"",VLOOKUP(B572,JPK_KR!AP:AR,3,FALSE),"")</f>
        <v/>
      </c>
      <c r="D572" s="32" t="str">
        <f>IF(B572&lt;&gt;"",VLOOKUP(Zapisy!B565,JPK_KR!AP:AV,7,FALSE),"")</f>
        <v/>
      </c>
      <c r="E572" s="25" t="str">
        <f>IF(B572&lt;&gt;"",VLOOKUP(B572,Zapisy!B565:D573,3,FALSE),"")</f>
        <v/>
      </c>
      <c r="F572" s="35" t="str">
        <f>IF(B572&lt;&gt;"",VLOOKUP(B572,Zapisy!B565:C573,2,FALSE),"")</f>
        <v/>
      </c>
      <c r="G572" s="25" t="str">
        <f>IF(B572&lt;&gt;"",VLOOKUP(B572,Zapisy!B565:G565,6,FALSE),"")</f>
        <v/>
      </c>
      <c r="H572" s="35" t="str">
        <f>IF(B572&lt;&gt;"",VLOOKUP(B572,Zapisy!B565:F575,5,FALSE),"")</f>
        <v/>
      </c>
      <c r="I572" s="14" t="str">
        <f>IF(B572&lt;&gt;"",VLOOKUP(B572,Dziennik!B:F,5,FALSE),"")</f>
        <v/>
      </c>
    </row>
    <row r="573" spans="2:9" x14ac:dyDescent="0.2">
      <c r="B573" s="14" t="str">
        <f>IF(Zapisy!B566&lt;&gt;"",Zapisy!B566,"")</f>
        <v/>
      </c>
      <c r="C573" s="14" t="str">
        <f>IF(B573&lt;&gt;"",VLOOKUP(B573,JPK_KR!AP:AR,3,FALSE),"")</f>
        <v/>
      </c>
      <c r="D573" s="32" t="str">
        <f>IF(B573&lt;&gt;"",VLOOKUP(Zapisy!B566,JPK_KR!AP:AV,7,FALSE),"")</f>
        <v/>
      </c>
      <c r="E573" s="25" t="str">
        <f>IF(B573&lt;&gt;"",VLOOKUP(B573,Zapisy!B566:D574,3,FALSE),"")</f>
        <v/>
      </c>
      <c r="F573" s="35" t="str">
        <f>IF(B573&lt;&gt;"",VLOOKUP(B573,Zapisy!B566:C574,2,FALSE),"")</f>
        <v/>
      </c>
      <c r="G573" s="25" t="str">
        <f>IF(B573&lt;&gt;"",VLOOKUP(B573,Zapisy!B566:G566,6,FALSE),"")</f>
        <v/>
      </c>
      <c r="H573" s="35" t="str">
        <f>IF(B573&lt;&gt;"",VLOOKUP(B573,Zapisy!B566:F576,5,FALSE),"")</f>
        <v/>
      </c>
      <c r="I573" s="14" t="str">
        <f>IF(B573&lt;&gt;"",VLOOKUP(B573,Dziennik!B:F,5,FALSE),"")</f>
        <v/>
      </c>
    </row>
    <row r="574" spans="2:9" x14ac:dyDescent="0.2">
      <c r="B574" s="14" t="str">
        <f>IF(Zapisy!B567&lt;&gt;"",Zapisy!B567,"")</f>
        <v/>
      </c>
      <c r="C574" s="14" t="str">
        <f>IF(B574&lt;&gt;"",VLOOKUP(B574,JPK_KR!AP:AR,3,FALSE),"")</f>
        <v/>
      </c>
      <c r="D574" s="32" t="str">
        <f>IF(B574&lt;&gt;"",VLOOKUP(Zapisy!B567,JPK_KR!AP:AV,7,FALSE),"")</f>
        <v/>
      </c>
      <c r="E574" s="25" t="str">
        <f>IF(B574&lt;&gt;"",VLOOKUP(B574,Zapisy!B567:D575,3,FALSE),"")</f>
        <v/>
      </c>
      <c r="F574" s="35" t="str">
        <f>IF(B574&lt;&gt;"",VLOOKUP(B574,Zapisy!B567:C575,2,FALSE),"")</f>
        <v/>
      </c>
      <c r="G574" s="25" t="str">
        <f>IF(B574&lt;&gt;"",VLOOKUP(B574,Zapisy!B567:G567,6,FALSE),"")</f>
        <v/>
      </c>
      <c r="H574" s="35" t="str">
        <f>IF(B574&lt;&gt;"",VLOOKUP(B574,Zapisy!B567:F577,5,FALSE),"")</f>
        <v/>
      </c>
      <c r="I574" s="14" t="str">
        <f>IF(B574&lt;&gt;"",VLOOKUP(B574,Dziennik!B:F,5,FALSE),"")</f>
        <v/>
      </c>
    </row>
    <row r="575" spans="2:9" x14ac:dyDescent="0.2">
      <c r="B575" s="14" t="str">
        <f>IF(Zapisy!B568&lt;&gt;"",Zapisy!B568,"")</f>
        <v/>
      </c>
      <c r="C575" s="14" t="str">
        <f>IF(B575&lt;&gt;"",VLOOKUP(B575,JPK_KR!AP:AR,3,FALSE),"")</f>
        <v/>
      </c>
      <c r="D575" s="32" t="str">
        <f>IF(B575&lt;&gt;"",VLOOKUP(Zapisy!B568,JPK_KR!AP:AV,7,FALSE),"")</f>
        <v/>
      </c>
      <c r="E575" s="25" t="str">
        <f>IF(B575&lt;&gt;"",VLOOKUP(B575,Zapisy!B568:D576,3,FALSE),"")</f>
        <v/>
      </c>
      <c r="F575" s="35" t="str">
        <f>IF(B575&lt;&gt;"",VLOOKUP(B575,Zapisy!B568:C576,2,FALSE),"")</f>
        <v/>
      </c>
      <c r="G575" s="25" t="str">
        <f>IF(B575&lt;&gt;"",VLOOKUP(B575,Zapisy!B568:G568,6,FALSE),"")</f>
        <v/>
      </c>
      <c r="H575" s="35" t="str">
        <f>IF(B575&lt;&gt;"",VLOOKUP(B575,Zapisy!B568:F578,5,FALSE),"")</f>
        <v/>
      </c>
      <c r="I575" s="14" t="str">
        <f>IF(B575&lt;&gt;"",VLOOKUP(B575,Dziennik!B:F,5,FALSE),"")</f>
        <v/>
      </c>
    </row>
    <row r="576" spans="2:9" x14ac:dyDescent="0.2">
      <c r="B576" s="14" t="str">
        <f>IF(Zapisy!B569&lt;&gt;"",Zapisy!B569,"")</f>
        <v/>
      </c>
      <c r="C576" s="14" t="str">
        <f>IF(B576&lt;&gt;"",VLOOKUP(B576,JPK_KR!AP:AR,3,FALSE),"")</f>
        <v/>
      </c>
      <c r="D576" s="32" t="str">
        <f>IF(B576&lt;&gt;"",VLOOKUP(Zapisy!B569,JPK_KR!AP:AV,7,FALSE),"")</f>
        <v/>
      </c>
      <c r="E576" s="25" t="str">
        <f>IF(B576&lt;&gt;"",VLOOKUP(B576,Zapisy!B569:D577,3,FALSE),"")</f>
        <v/>
      </c>
      <c r="F576" s="35" t="str">
        <f>IF(B576&lt;&gt;"",VLOOKUP(B576,Zapisy!B569:C577,2,FALSE),"")</f>
        <v/>
      </c>
      <c r="G576" s="25" t="str">
        <f>IF(B576&lt;&gt;"",VLOOKUP(B576,Zapisy!B569:G569,6,FALSE),"")</f>
        <v/>
      </c>
      <c r="H576" s="35" t="str">
        <f>IF(B576&lt;&gt;"",VLOOKUP(B576,Zapisy!B569:F579,5,FALSE),"")</f>
        <v/>
      </c>
      <c r="I576" s="14" t="str">
        <f>IF(B576&lt;&gt;"",VLOOKUP(B576,Dziennik!B:F,5,FALSE),"")</f>
        <v/>
      </c>
    </row>
    <row r="577" spans="2:9" x14ac:dyDescent="0.2">
      <c r="B577" s="14" t="str">
        <f>IF(Zapisy!B570&lt;&gt;"",Zapisy!B570,"")</f>
        <v/>
      </c>
      <c r="C577" s="14" t="str">
        <f>IF(B577&lt;&gt;"",VLOOKUP(B577,JPK_KR!AP:AR,3,FALSE),"")</f>
        <v/>
      </c>
      <c r="D577" s="32" t="str">
        <f>IF(B577&lt;&gt;"",VLOOKUP(Zapisy!B570,JPK_KR!AP:AV,7,FALSE),"")</f>
        <v/>
      </c>
      <c r="E577" s="25" t="str">
        <f>IF(B577&lt;&gt;"",VLOOKUP(B577,Zapisy!B570:D578,3,FALSE),"")</f>
        <v/>
      </c>
      <c r="F577" s="35" t="str">
        <f>IF(B577&lt;&gt;"",VLOOKUP(B577,Zapisy!B570:C578,2,FALSE),"")</f>
        <v/>
      </c>
      <c r="G577" s="25" t="str">
        <f>IF(B577&lt;&gt;"",VLOOKUP(B577,Zapisy!B570:G570,6,FALSE),"")</f>
        <v/>
      </c>
      <c r="H577" s="35" t="str">
        <f>IF(B577&lt;&gt;"",VLOOKUP(B577,Zapisy!B570:F580,5,FALSE),"")</f>
        <v/>
      </c>
      <c r="I577" s="14" t="str">
        <f>IF(B577&lt;&gt;"",VLOOKUP(B577,Dziennik!B:F,5,FALSE),"")</f>
        <v/>
      </c>
    </row>
    <row r="578" spans="2:9" x14ac:dyDescent="0.2">
      <c r="B578" s="14" t="str">
        <f>IF(Zapisy!B571&lt;&gt;"",Zapisy!B571,"")</f>
        <v/>
      </c>
      <c r="C578" s="14" t="str">
        <f>IF(B578&lt;&gt;"",VLOOKUP(B578,JPK_KR!AP:AR,3,FALSE),"")</f>
        <v/>
      </c>
      <c r="D578" s="32" t="str">
        <f>IF(B578&lt;&gt;"",VLOOKUP(Zapisy!B571,JPK_KR!AP:AV,7,FALSE),"")</f>
        <v/>
      </c>
      <c r="E578" s="25" t="str">
        <f>IF(B578&lt;&gt;"",VLOOKUP(B578,Zapisy!B571:D579,3,FALSE),"")</f>
        <v/>
      </c>
      <c r="F578" s="35" t="str">
        <f>IF(B578&lt;&gt;"",VLOOKUP(B578,Zapisy!B571:C579,2,FALSE),"")</f>
        <v/>
      </c>
      <c r="G578" s="25" t="str">
        <f>IF(B578&lt;&gt;"",VLOOKUP(B578,Zapisy!B571:G571,6,FALSE),"")</f>
        <v/>
      </c>
      <c r="H578" s="35" t="str">
        <f>IF(B578&lt;&gt;"",VLOOKUP(B578,Zapisy!B571:F581,5,FALSE),"")</f>
        <v/>
      </c>
      <c r="I578" s="14" t="str">
        <f>IF(B578&lt;&gt;"",VLOOKUP(B578,Dziennik!B:F,5,FALSE),"")</f>
        <v/>
      </c>
    </row>
    <row r="579" spans="2:9" x14ac:dyDescent="0.2">
      <c r="B579" s="14" t="str">
        <f>IF(Zapisy!B572&lt;&gt;"",Zapisy!B572,"")</f>
        <v/>
      </c>
      <c r="C579" s="14" t="str">
        <f>IF(B579&lt;&gt;"",VLOOKUP(B579,JPK_KR!AP:AR,3,FALSE),"")</f>
        <v/>
      </c>
      <c r="D579" s="32" t="str">
        <f>IF(B579&lt;&gt;"",VLOOKUP(Zapisy!B572,JPK_KR!AP:AV,7,FALSE),"")</f>
        <v/>
      </c>
      <c r="E579" s="25" t="str">
        <f>IF(B579&lt;&gt;"",VLOOKUP(B579,Zapisy!B572:D580,3,FALSE),"")</f>
        <v/>
      </c>
      <c r="F579" s="35" t="str">
        <f>IF(B579&lt;&gt;"",VLOOKUP(B579,Zapisy!B572:C580,2,FALSE),"")</f>
        <v/>
      </c>
      <c r="G579" s="25" t="str">
        <f>IF(B579&lt;&gt;"",VLOOKUP(B579,Zapisy!B572:G572,6,FALSE),"")</f>
        <v/>
      </c>
      <c r="H579" s="35" t="str">
        <f>IF(B579&lt;&gt;"",VLOOKUP(B579,Zapisy!B572:F582,5,FALSE),"")</f>
        <v/>
      </c>
      <c r="I579" s="14" t="str">
        <f>IF(B579&lt;&gt;"",VLOOKUP(B579,Dziennik!B:F,5,FALSE),"")</f>
        <v/>
      </c>
    </row>
    <row r="580" spans="2:9" x14ac:dyDescent="0.2">
      <c r="B580" s="14" t="str">
        <f>IF(Zapisy!B573&lt;&gt;"",Zapisy!B573,"")</f>
        <v/>
      </c>
      <c r="C580" s="14" t="str">
        <f>IF(B580&lt;&gt;"",VLOOKUP(B580,JPK_KR!AP:AR,3,FALSE),"")</f>
        <v/>
      </c>
      <c r="D580" s="32" t="str">
        <f>IF(B580&lt;&gt;"",VLOOKUP(Zapisy!B573,JPK_KR!AP:AV,7,FALSE),"")</f>
        <v/>
      </c>
      <c r="E580" s="25" t="str">
        <f>IF(B580&lt;&gt;"",VLOOKUP(B580,Zapisy!B573:D581,3,FALSE),"")</f>
        <v/>
      </c>
      <c r="F580" s="35" t="str">
        <f>IF(B580&lt;&gt;"",VLOOKUP(B580,Zapisy!B573:C581,2,FALSE),"")</f>
        <v/>
      </c>
      <c r="G580" s="25" t="str">
        <f>IF(B580&lt;&gt;"",VLOOKUP(B580,Zapisy!B573:G573,6,FALSE),"")</f>
        <v/>
      </c>
      <c r="H580" s="35" t="str">
        <f>IF(B580&lt;&gt;"",VLOOKUP(B580,Zapisy!B573:F583,5,FALSE),"")</f>
        <v/>
      </c>
      <c r="I580" s="14" t="str">
        <f>IF(B580&lt;&gt;"",VLOOKUP(B580,Dziennik!B:F,5,FALSE),"")</f>
        <v/>
      </c>
    </row>
    <row r="581" spans="2:9" x14ac:dyDescent="0.2">
      <c r="B581" s="14" t="str">
        <f>IF(Zapisy!B574&lt;&gt;"",Zapisy!B574,"")</f>
        <v/>
      </c>
      <c r="C581" s="14" t="str">
        <f>IF(B581&lt;&gt;"",VLOOKUP(B581,JPK_KR!AP:AR,3,FALSE),"")</f>
        <v/>
      </c>
      <c r="D581" s="32" t="str">
        <f>IF(B581&lt;&gt;"",VLOOKUP(Zapisy!B574,JPK_KR!AP:AV,7,FALSE),"")</f>
        <v/>
      </c>
      <c r="E581" s="25" t="str">
        <f>IF(B581&lt;&gt;"",VLOOKUP(B581,Zapisy!B574:D582,3,FALSE),"")</f>
        <v/>
      </c>
      <c r="F581" s="35" t="str">
        <f>IF(B581&lt;&gt;"",VLOOKUP(B581,Zapisy!B574:C582,2,FALSE),"")</f>
        <v/>
      </c>
      <c r="G581" s="25" t="str">
        <f>IF(B581&lt;&gt;"",VLOOKUP(B581,Zapisy!B574:G574,6,FALSE),"")</f>
        <v/>
      </c>
      <c r="H581" s="35" t="str">
        <f>IF(B581&lt;&gt;"",VLOOKUP(B581,Zapisy!B574:F584,5,FALSE),"")</f>
        <v/>
      </c>
      <c r="I581" s="14" t="str">
        <f>IF(B581&lt;&gt;"",VLOOKUP(B581,Dziennik!B:F,5,FALSE),"")</f>
        <v/>
      </c>
    </row>
    <row r="582" spans="2:9" x14ac:dyDescent="0.2">
      <c r="B582" s="14" t="str">
        <f>IF(Zapisy!B575&lt;&gt;"",Zapisy!B575,"")</f>
        <v/>
      </c>
      <c r="C582" s="14" t="str">
        <f>IF(B582&lt;&gt;"",VLOOKUP(B582,JPK_KR!AP:AR,3,FALSE),"")</f>
        <v/>
      </c>
      <c r="D582" s="32" t="str">
        <f>IF(B582&lt;&gt;"",VLOOKUP(Zapisy!B575,JPK_KR!AP:AV,7,FALSE),"")</f>
        <v/>
      </c>
      <c r="E582" s="25" t="str">
        <f>IF(B582&lt;&gt;"",VLOOKUP(B582,Zapisy!B575:D583,3,FALSE),"")</f>
        <v/>
      </c>
      <c r="F582" s="35" t="str">
        <f>IF(B582&lt;&gt;"",VLOOKUP(B582,Zapisy!B575:C583,2,FALSE),"")</f>
        <v/>
      </c>
      <c r="G582" s="25" t="str">
        <f>IF(B582&lt;&gt;"",VLOOKUP(B582,Zapisy!B575:G575,6,FALSE),"")</f>
        <v/>
      </c>
      <c r="H582" s="35" t="str">
        <f>IF(B582&lt;&gt;"",VLOOKUP(B582,Zapisy!B575:F585,5,FALSE),"")</f>
        <v/>
      </c>
      <c r="I582" s="14" t="str">
        <f>IF(B582&lt;&gt;"",VLOOKUP(B582,Dziennik!B:F,5,FALSE),"")</f>
        <v/>
      </c>
    </row>
    <row r="583" spans="2:9" x14ac:dyDescent="0.2">
      <c r="B583" s="14" t="str">
        <f>IF(Zapisy!B576&lt;&gt;"",Zapisy!B576,"")</f>
        <v/>
      </c>
      <c r="C583" s="14" t="str">
        <f>IF(B583&lt;&gt;"",VLOOKUP(B583,JPK_KR!AP:AR,3,FALSE),"")</f>
        <v/>
      </c>
      <c r="D583" s="32" t="str">
        <f>IF(B583&lt;&gt;"",VLOOKUP(Zapisy!B576,JPK_KR!AP:AV,7,FALSE),"")</f>
        <v/>
      </c>
      <c r="E583" s="25" t="str">
        <f>IF(B583&lt;&gt;"",VLOOKUP(B583,Zapisy!B576:D584,3,FALSE),"")</f>
        <v/>
      </c>
      <c r="F583" s="35" t="str">
        <f>IF(B583&lt;&gt;"",VLOOKUP(B583,Zapisy!B576:C584,2,FALSE),"")</f>
        <v/>
      </c>
      <c r="G583" s="25" t="str">
        <f>IF(B583&lt;&gt;"",VLOOKUP(B583,Zapisy!B576:G576,6,FALSE),"")</f>
        <v/>
      </c>
      <c r="H583" s="35" t="str">
        <f>IF(B583&lt;&gt;"",VLOOKUP(B583,Zapisy!B576:F586,5,FALSE),"")</f>
        <v/>
      </c>
      <c r="I583" s="14" t="str">
        <f>IF(B583&lt;&gt;"",VLOOKUP(B583,Dziennik!B:F,5,FALSE),"")</f>
        <v/>
      </c>
    </row>
    <row r="584" spans="2:9" x14ac:dyDescent="0.2">
      <c r="B584" s="14" t="str">
        <f>IF(Zapisy!B577&lt;&gt;"",Zapisy!B577,"")</f>
        <v/>
      </c>
      <c r="C584" s="14" t="str">
        <f>IF(B584&lt;&gt;"",VLOOKUP(B584,JPK_KR!AP:AR,3,FALSE),"")</f>
        <v/>
      </c>
      <c r="D584" s="32" t="str">
        <f>IF(B584&lt;&gt;"",VLOOKUP(Zapisy!B577,JPK_KR!AP:AV,7,FALSE),"")</f>
        <v/>
      </c>
      <c r="E584" s="25" t="str">
        <f>IF(B584&lt;&gt;"",VLOOKUP(B584,Zapisy!B577:D585,3,FALSE),"")</f>
        <v/>
      </c>
      <c r="F584" s="35" t="str">
        <f>IF(B584&lt;&gt;"",VLOOKUP(B584,Zapisy!B577:C585,2,FALSE),"")</f>
        <v/>
      </c>
      <c r="G584" s="25" t="str">
        <f>IF(B584&lt;&gt;"",VLOOKUP(B584,Zapisy!B577:G577,6,FALSE),"")</f>
        <v/>
      </c>
      <c r="H584" s="35" t="str">
        <f>IF(B584&lt;&gt;"",VLOOKUP(B584,Zapisy!B577:F587,5,FALSE),"")</f>
        <v/>
      </c>
      <c r="I584" s="14" t="str">
        <f>IF(B584&lt;&gt;"",VLOOKUP(B584,Dziennik!B:F,5,FALSE),"")</f>
        <v/>
      </c>
    </row>
    <row r="585" spans="2:9" x14ac:dyDescent="0.2">
      <c r="B585" s="14" t="str">
        <f>IF(Zapisy!B578&lt;&gt;"",Zapisy!B578,"")</f>
        <v/>
      </c>
      <c r="C585" s="14" t="str">
        <f>IF(B585&lt;&gt;"",VLOOKUP(B585,JPK_KR!AP:AR,3,FALSE),"")</f>
        <v/>
      </c>
      <c r="D585" s="32" t="str">
        <f>IF(B585&lt;&gt;"",VLOOKUP(Zapisy!B578,JPK_KR!AP:AV,7,FALSE),"")</f>
        <v/>
      </c>
      <c r="E585" s="25" t="str">
        <f>IF(B585&lt;&gt;"",VLOOKUP(B585,Zapisy!B578:D586,3,FALSE),"")</f>
        <v/>
      </c>
      <c r="F585" s="35" t="str">
        <f>IF(B585&lt;&gt;"",VLOOKUP(B585,Zapisy!B578:C586,2,FALSE),"")</f>
        <v/>
      </c>
      <c r="G585" s="25" t="str">
        <f>IF(B585&lt;&gt;"",VLOOKUP(B585,Zapisy!B578:G578,6,FALSE),"")</f>
        <v/>
      </c>
      <c r="H585" s="35" t="str">
        <f>IF(B585&lt;&gt;"",VLOOKUP(B585,Zapisy!B578:F588,5,FALSE),"")</f>
        <v/>
      </c>
      <c r="I585" s="14" t="str">
        <f>IF(B585&lt;&gt;"",VLOOKUP(B585,Dziennik!B:F,5,FALSE),"")</f>
        <v/>
      </c>
    </row>
    <row r="586" spans="2:9" x14ac:dyDescent="0.2">
      <c r="B586" s="14" t="str">
        <f>IF(Zapisy!B579&lt;&gt;"",Zapisy!B579,"")</f>
        <v/>
      </c>
      <c r="C586" s="14" t="str">
        <f>IF(B586&lt;&gt;"",VLOOKUP(B586,JPK_KR!AP:AR,3,FALSE),"")</f>
        <v/>
      </c>
      <c r="D586" s="32" t="str">
        <f>IF(B586&lt;&gt;"",VLOOKUP(Zapisy!B579,JPK_KR!AP:AV,7,FALSE),"")</f>
        <v/>
      </c>
      <c r="E586" s="25" t="str">
        <f>IF(B586&lt;&gt;"",VLOOKUP(B586,Zapisy!B579:D587,3,FALSE),"")</f>
        <v/>
      </c>
      <c r="F586" s="35" t="str">
        <f>IF(B586&lt;&gt;"",VLOOKUP(B586,Zapisy!B579:C587,2,FALSE),"")</f>
        <v/>
      </c>
      <c r="G586" s="25" t="str">
        <f>IF(B586&lt;&gt;"",VLOOKUP(B586,Zapisy!B579:G579,6,FALSE),"")</f>
        <v/>
      </c>
      <c r="H586" s="35" t="str">
        <f>IF(B586&lt;&gt;"",VLOOKUP(B586,Zapisy!B579:F589,5,FALSE),"")</f>
        <v/>
      </c>
      <c r="I586" s="14" t="str">
        <f>IF(B586&lt;&gt;"",VLOOKUP(B586,Dziennik!B:F,5,FALSE),"")</f>
        <v/>
      </c>
    </row>
    <row r="587" spans="2:9" x14ac:dyDescent="0.2">
      <c r="B587" s="14" t="str">
        <f>IF(Zapisy!B580&lt;&gt;"",Zapisy!B580,"")</f>
        <v/>
      </c>
      <c r="C587" s="14" t="str">
        <f>IF(B587&lt;&gt;"",VLOOKUP(B587,JPK_KR!AP:AR,3,FALSE),"")</f>
        <v/>
      </c>
      <c r="D587" s="32" t="str">
        <f>IF(B587&lt;&gt;"",VLOOKUP(Zapisy!B580,JPK_KR!AP:AV,7,FALSE),"")</f>
        <v/>
      </c>
      <c r="E587" s="25" t="str">
        <f>IF(B587&lt;&gt;"",VLOOKUP(B587,Zapisy!B580:D588,3,FALSE),"")</f>
        <v/>
      </c>
      <c r="F587" s="35" t="str">
        <f>IF(B587&lt;&gt;"",VLOOKUP(B587,Zapisy!B580:C588,2,FALSE),"")</f>
        <v/>
      </c>
      <c r="G587" s="25" t="str">
        <f>IF(B587&lt;&gt;"",VLOOKUP(B587,Zapisy!B580:G580,6,FALSE),"")</f>
        <v/>
      </c>
      <c r="H587" s="35" t="str">
        <f>IF(B587&lt;&gt;"",VLOOKUP(B587,Zapisy!B580:F590,5,FALSE),"")</f>
        <v/>
      </c>
      <c r="I587" s="14" t="str">
        <f>IF(B587&lt;&gt;"",VLOOKUP(B587,Dziennik!B:F,5,FALSE),"")</f>
        <v/>
      </c>
    </row>
    <row r="588" spans="2:9" x14ac:dyDescent="0.2">
      <c r="B588" s="14" t="str">
        <f>IF(Zapisy!B581&lt;&gt;"",Zapisy!B581,"")</f>
        <v/>
      </c>
      <c r="C588" s="14" t="str">
        <f>IF(B588&lt;&gt;"",VLOOKUP(B588,JPK_KR!AP:AR,3,FALSE),"")</f>
        <v/>
      </c>
      <c r="D588" s="32" t="str">
        <f>IF(B588&lt;&gt;"",VLOOKUP(Zapisy!B581,JPK_KR!AP:AV,7,FALSE),"")</f>
        <v/>
      </c>
      <c r="E588" s="25" t="str">
        <f>IF(B588&lt;&gt;"",VLOOKUP(B588,Zapisy!B581:D589,3,FALSE),"")</f>
        <v/>
      </c>
      <c r="F588" s="35" t="str">
        <f>IF(B588&lt;&gt;"",VLOOKUP(B588,Zapisy!B581:C589,2,FALSE),"")</f>
        <v/>
      </c>
      <c r="G588" s="25" t="str">
        <f>IF(B588&lt;&gt;"",VLOOKUP(B588,Zapisy!B581:G581,6,FALSE),"")</f>
        <v/>
      </c>
      <c r="H588" s="35" t="str">
        <f>IF(B588&lt;&gt;"",VLOOKUP(B588,Zapisy!B581:F591,5,FALSE),"")</f>
        <v/>
      </c>
      <c r="I588" s="14" t="str">
        <f>IF(B588&lt;&gt;"",VLOOKUP(B588,Dziennik!B:F,5,FALSE),"")</f>
        <v/>
      </c>
    </row>
    <row r="589" spans="2:9" x14ac:dyDescent="0.2">
      <c r="B589" s="14" t="str">
        <f>IF(Zapisy!B582&lt;&gt;"",Zapisy!B582,"")</f>
        <v/>
      </c>
      <c r="C589" s="14" t="str">
        <f>IF(B589&lt;&gt;"",VLOOKUP(B589,JPK_KR!AP:AR,3,FALSE),"")</f>
        <v/>
      </c>
      <c r="D589" s="32" t="str">
        <f>IF(B589&lt;&gt;"",VLOOKUP(Zapisy!B582,JPK_KR!AP:AV,7,FALSE),"")</f>
        <v/>
      </c>
      <c r="E589" s="25" t="str">
        <f>IF(B589&lt;&gt;"",VLOOKUP(B589,Zapisy!B582:D590,3,FALSE),"")</f>
        <v/>
      </c>
      <c r="F589" s="35" t="str">
        <f>IF(B589&lt;&gt;"",VLOOKUP(B589,Zapisy!B582:C590,2,FALSE),"")</f>
        <v/>
      </c>
      <c r="G589" s="25" t="str">
        <f>IF(B589&lt;&gt;"",VLOOKUP(B589,Zapisy!B582:G582,6,FALSE),"")</f>
        <v/>
      </c>
      <c r="H589" s="35" t="str">
        <f>IF(B589&lt;&gt;"",VLOOKUP(B589,Zapisy!B582:F592,5,FALSE),"")</f>
        <v/>
      </c>
      <c r="I589" s="14" t="str">
        <f>IF(B589&lt;&gt;"",VLOOKUP(B589,Dziennik!B:F,5,FALSE),"")</f>
        <v/>
      </c>
    </row>
    <row r="590" spans="2:9" x14ac:dyDescent="0.2">
      <c r="B590" s="14" t="str">
        <f>IF(Zapisy!B583&lt;&gt;"",Zapisy!B583,"")</f>
        <v/>
      </c>
      <c r="C590" s="14" t="str">
        <f>IF(B590&lt;&gt;"",VLOOKUP(B590,JPK_KR!AP:AR,3,FALSE),"")</f>
        <v/>
      </c>
      <c r="D590" s="32" t="str">
        <f>IF(B590&lt;&gt;"",VLOOKUP(Zapisy!B583,JPK_KR!AP:AV,7,FALSE),"")</f>
        <v/>
      </c>
      <c r="E590" s="25" t="str">
        <f>IF(B590&lt;&gt;"",VLOOKUP(B590,Zapisy!B583:D591,3,FALSE),"")</f>
        <v/>
      </c>
      <c r="F590" s="35" t="str">
        <f>IF(B590&lt;&gt;"",VLOOKUP(B590,Zapisy!B583:C591,2,FALSE),"")</f>
        <v/>
      </c>
      <c r="G590" s="25" t="str">
        <f>IF(B590&lt;&gt;"",VLOOKUP(B590,Zapisy!B583:G583,6,FALSE),"")</f>
        <v/>
      </c>
      <c r="H590" s="35" t="str">
        <f>IF(B590&lt;&gt;"",VLOOKUP(B590,Zapisy!B583:F593,5,FALSE),"")</f>
        <v/>
      </c>
      <c r="I590" s="14" t="str">
        <f>IF(B590&lt;&gt;"",VLOOKUP(B590,Dziennik!B:F,5,FALSE),"")</f>
        <v/>
      </c>
    </row>
    <row r="591" spans="2:9" x14ac:dyDescent="0.2">
      <c r="B591" s="14" t="str">
        <f>IF(Zapisy!B584&lt;&gt;"",Zapisy!B584,"")</f>
        <v/>
      </c>
      <c r="C591" s="14" t="str">
        <f>IF(B591&lt;&gt;"",VLOOKUP(B591,JPK_KR!AP:AR,3,FALSE),"")</f>
        <v/>
      </c>
      <c r="D591" s="32" t="str">
        <f>IF(B591&lt;&gt;"",VLOOKUP(Zapisy!B584,JPK_KR!AP:AV,7,FALSE),"")</f>
        <v/>
      </c>
      <c r="E591" s="25" t="str">
        <f>IF(B591&lt;&gt;"",VLOOKUP(B591,Zapisy!B584:D592,3,FALSE),"")</f>
        <v/>
      </c>
      <c r="F591" s="35" t="str">
        <f>IF(B591&lt;&gt;"",VLOOKUP(B591,Zapisy!B584:C592,2,FALSE),"")</f>
        <v/>
      </c>
      <c r="G591" s="25" t="str">
        <f>IF(B591&lt;&gt;"",VLOOKUP(B591,Zapisy!B584:G584,6,FALSE),"")</f>
        <v/>
      </c>
      <c r="H591" s="35" t="str">
        <f>IF(B591&lt;&gt;"",VLOOKUP(B591,Zapisy!B584:F594,5,FALSE),"")</f>
        <v/>
      </c>
      <c r="I591" s="14" t="str">
        <f>IF(B591&lt;&gt;"",VLOOKUP(B591,Dziennik!B:F,5,FALSE),"")</f>
        <v/>
      </c>
    </row>
    <row r="592" spans="2:9" x14ac:dyDescent="0.2">
      <c r="B592" s="14" t="str">
        <f>IF(Zapisy!B585&lt;&gt;"",Zapisy!B585,"")</f>
        <v/>
      </c>
      <c r="C592" s="14" t="str">
        <f>IF(B592&lt;&gt;"",VLOOKUP(B592,JPK_KR!AP:AR,3,FALSE),"")</f>
        <v/>
      </c>
      <c r="D592" s="32" t="str">
        <f>IF(B592&lt;&gt;"",VLOOKUP(Zapisy!B585,JPK_KR!AP:AV,7,FALSE),"")</f>
        <v/>
      </c>
      <c r="E592" s="25" t="str">
        <f>IF(B592&lt;&gt;"",VLOOKUP(B592,Zapisy!B585:D593,3,FALSE),"")</f>
        <v/>
      </c>
      <c r="F592" s="35" t="str">
        <f>IF(B592&lt;&gt;"",VLOOKUP(B592,Zapisy!B585:C593,2,FALSE),"")</f>
        <v/>
      </c>
      <c r="G592" s="25" t="str">
        <f>IF(B592&lt;&gt;"",VLOOKUP(B592,Zapisy!B585:G585,6,FALSE),"")</f>
        <v/>
      </c>
      <c r="H592" s="35" t="str">
        <f>IF(B592&lt;&gt;"",VLOOKUP(B592,Zapisy!B585:F595,5,FALSE),"")</f>
        <v/>
      </c>
      <c r="I592" s="14" t="str">
        <f>IF(B592&lt;&gt;"",VLOOKUP(B592,Dziennik!B:F,5,FALSE),"")</f>
        <v/>
      </c>
    </row>
    <row r="593" spans="2:9" x14ac:dyDescent="0.2">
      <c r="B593" s="14" t="str">
        <f>IF(Zapisy!B586&lt;&gt;"",Zapisy!B586,"")</f>
        <v/>
      </c>
      <c r="C593" s="14" t="str">
        <f>IF(B593&lt;&gt;"",VLOOKUP(B593,JPK_KR!AP:AR,3,FALSE),"")</f>
        <v/>
      </c>
      <c r="D593" s="32" t="str">
        <f>IF(B593&lt;&gt;"",VLOOKUP(Zapisy!B586,JPK_KR!AP:AV,7,FALSE),"")</f>
        <v/>
      </c>
      <c r="E593" s="25" t="str">
        <f>IF(B593&lt;&gt;"",VLOOKUP(B593,Zapisy!B586:D594,3,FALSE),"")</f>
        <v/>
      </c>
      <c r="F593" s="35" t="str">
        <f>IF(B593&lt;&gt;"",VLOOKUP(B593,Zapisy!B586:C594,2,FALSE),"")</f>
        <v/>
      </c>
      <c r="G593" s="25" t="str">
        <f>IF(B593&lt;&gt;"",VLOOKUP(B593,Zapisy!B586:G586,6,FALSE),"")</f>
        <v/>
      </c>
      <c r="H593" s="35" t="str">
        <f>IF(B593&lt;&gt;"",VLOOKUP(B593,Zapisy!B586:F596,5,FALSE),"")</f>
        <v/>
      </c>
      <c r="I593" s="14" t="str">
        <f>IF(B593&lt;&gt;"",VLOOKUP(B593,Dziennik!B:F,5,FALSE),"")</f>
        <v/>
      </c>
    </row>
    <row r="594" spans="2:9" x14ac:dyDescent="0.2">
      <c r="B594" s="14" t="str">
        <f>IF(Zapisy!B587&lt;&gt;"",Zapisy!B587,"")</f>
        <v/>
      </c>
      <c r="C594" s="14" t="str">
        <f>IF(B594&lt;&gt;"",VLOOKUP(B594,JPK_KR!AP:AR,3,FALSE),"")</f>
        <v/>
      </c>
      <c r="D594" s="32" t="str">
        <f>IF(B594&lt;&gt;"",VLOOKUP(Zapisy!B587,JPK_KR!AP:AV,7,FALSE),"")</f>
        <v/>
      </c>
      <c r="E594" s="25" t="str">
        <f>IF(B594&lt;&gt;"",VLOOKUP(B594,Zapisy!B587:D595,3,FALSE),"")</f>
        <v/>
      </c>
      <c r="F594" s="35" t="str">
        <f>IF(B594&lt;&gt;"",VLOOKUP(B594,Zapisy!B587:C595,2,FALSE),"")</f>
        <v/>
      </c>
      <c r="G594" s="25" t="str">
        <f>IF(B594&lt;&gt;"",VLOOKUP(B594,Zapisy!B587:G587,6,FALSE),"")</f>
        <v/>
      </c>
      <c r="H594" s="35" t="str">
        <f>IF(B594&lt;&gt;"",VLOOKUP(B594,Zapisy!B587:F597,5,FALSE),"")</f>
        <v/>
      </c>
      <c r="I594" s="14" t="str">
        <f>IF(B594&lt;&gt;"",VLOOKUP(B594,Dziennik!B:F,5,FALSE),"")</f>
        <v/>
      </c>
    </row>
    <row r="595" spans="2:9" x14ac:dyDescent="0.2">
      <c r="B595" s="14" t="str">
        <f>IF(Zapisy!B588&lt;&gt;"",Zapisy!B588,"")</f>
        <v/>
      </c>
      <c r="C595" s="14" t="str">
        <f>IF(B595&lt;&gt;"",VLOOKUP(B595,JPK_KR!AP:AR,3,FALSE),"")</f>
        <v/>
      </c>
      <c r="D595" s="32" t="str">
        <f>IF(B595&lt;&gt;"",VLOOKUP(Zapisy!B588,JPK_KR!AP:AV,7,FALSE),"")</f>
        <v/>
      </c>
      <c r="E595" s="25" t="str">
        <f>IF(B595&lt;&gt;"",VLOOKUP(B595,Zapisy!B588:D596,3,FALSE),"")</f>
        <v/>
      </c>
      <c r="F595" s="35" t="str">
        <f>IF(B595&lt;&gt;"",VLOOKUP(B595,Zapisy!B588:C596,2,FALSE),"")</f>
        <v/>
      </c>
      <c r="G595" s="25" t="str">
        <f>IF(B595&lt;&gt;"",VLOOKUP(B595,Zapisy!B588:G588,6,FALSE),"")</f>
        <v/>
      </c>
      <c r="H595" s="35" t="str">
        <f>IF(B595&lt;&gt;"",VLOOKUP(B595,Zapisy!B588:F598,5,FALSE),"")</f>
        <v/>
      </c>
      <c r="I595" s="14" t="str">
        <f>IF(B595&lt;&gt;"",VLOOKUP(B595,Dziennik!B:F,5,FALSE),"")</f>
        <v/>
      </c>
    </row>
    <row r="596" spans="2:9" x14ac:dyDescent="0.2">
      <c r="B596" s="14" t="str">
        <f>IF(Zapisy!B589&lt;&gt;"",Zapisy!B589,"")</f>
        <v/>
      </c>
      <c r="C596" s="14" t="str">
        <f>IF(B596&lt;&gt;"",VLOOKUP(B596,JPK_KR!AP:AR,3,FALSE),"")</f>
        <v/>
      </c>
      <c r="D596" s="32" t="str">
        <f>IF(B596&lt;&gt;"",VLOOKUP(Zapisy!B589,JPK_KR!AP:AV,7,FALSE),"")</f>
        <v/>
      </c>
      <c r="E596" s="25" t="str">
        <f>IF(B596&lt;&gt;"",VLOOKUP(B596,Zapisy!B589:D597,3,FALSE),"")</f>
        <v/>
      </c>
      <c r="F596" s="35" t="str">
        <f>IF(B596&lt;&gt;"",VLOOKUP(B596,Zapisy!B589:C597,2,FALSE),"")</f>
        <v/>
      </c>
      <c r="G596" s="25" t="str">
        <f>IF(B596&lt;&gt;"",VLOOKUP(B596,Zapisy!B589:G589,6,FALSE),"")</f>
        <v/>
      </c>
      <c r="H596" s="35" t="str">
        <f>IF(B596&lt;&gt;"",VLOOKUP(B596,Zapisy!B589:F599,5,FALSE),"")</f>
        <v/>
      </c>
      <c r="I596" s="14" t="str">
        <f>IF(B596&lt;&gt;"",VLOOKUP(B596,Dziennik!B:F,5,FALSE),"")</f>
        <v/>
      </c>
    </row>
    <row r="597" spans="2:9" x14ac:dyDescent="0.2">
      <c r="B597" s="14" t="str">
        <f>IF(Zapisy!B590&lt;&gt;"",Zapisy!B590,"")</f>
        <v/>
      </c>
      <c r="C597" s="14" t="str">
        <f>IF(B597&lt;&gt;"",VLOOKUP(B597,JPK_KR!AP:AR,3,FALSE),"")</f>
        <v/>
      </c>
      <c r="D597" s="32" t="str">
        <f>IF(B597&lt;&gt;"",VLOOKUP(Zapisy!B590,JPK_KR!AP:AV,7,FALSE),"")</f>
        <v/>
      </c>
      <c r="E597" s="25" t="str">
        <f>IF(B597&lt;&gt;"",VLOOKUP(B597,Zapisy!B590:D598,3,FALSE),"")</f>
        <v/>
      </c>
      <c r="F597" s="35" t="str">
        <f>IF(B597&lt;&gt;"",VLOOKUP(B597,Zapisy!B590:C598,2,FALSE),"")</f>
        <v/>
      </c>
      <c r="G597" s="25" t="str">
        <f>IF(B597&lt;&gt;"",VLOOKUP(B597,Zapisy!B590:G590,6,FALSE),"")</f>
        <v/>
      </c>
      <c r="H597" s="35" t="str">
        <f>IF(B597&lt;&gt;"",VLOOKUP(B597,Zapisy!B590:F600,5,FALSE),"")</f>
        <v/>
      </c>
      <c r="I597" s="14" t="str">
        <f>IF(B597&lt;&gt;"",VLOOKUP(B597,Dziennik!B:F,5,FALSE),"")</f>
        <v/>
      </c>
    </row>
    <row r="598" spans="2:9" x14ac:dyDescent="0.2">
      <c r="B598" s="14" t="str">
        <f>IF(Zapisy!B591&lt;&gt;"",Zapisy!B591,"")</f>
        <v/>
      </c>
      <c r="C598" s="14" t="str">
        <f>IF(B598&lt;&gt;"",VLOOKUP(B598,JPK_KR!AP:AR,3,FALSE),"")</f>
        <v/>
      </c>
      <c r="D598" s="32" t="str">
        <f>IF(B598&lt;&gt;"",VLOOKUP(Zapisy!B591,JPK_KR!AP:AV,7,FALSE),"")</f>
        <v/>
      </c>
      <c r="E598" s="25" t="str">
        <f>IF(B598&lt;&gt;"",VLOOKUP(B598,Zapisy!B591:D599,3,FALSE),"")</f>
        <v/>
      </c>
      <c r="F598" s="35" t="str">
        <f>IF(B598&lt;&gt;"",VLOOKUP(B598,Zapisy!B591:C599,2,FALSE),"")</f>
        <v/>
      </c>
      <c r="G598" s="25" t="str">
        <f>IF(B598&lt;&gt;"",VLOOKUP(B598,Zapisy!B591:G591,6,FALSE),"")</f>
        <v/>
      </c>
      <c r="H598" s="35" t="str">
        <f>IF(B598&lt;&gt;"",VLOOKUP(B598,Zapisy!B591:F601,5,FALSE),"")</f>
        <v/>
      </c>
      <c r="I598" s="14" t="str">
        <f>IF(B598&lt;&gt;"",VLOOKUP(B598,Dziennik!B:F,5,FALSE),"")</f>
        <v/>
      </c>
    </row>
    <row r="599" spans="2:9" x14ac:dyDescent="0.2">
      <c r="B599" s="14" t="str">
        <f>IF(Zapisy!B592&lt;&gt;"",Zapisy!B592,"")</f>
        <v/>
      </c>
      <c r="C599" s="14" t="str">
        <f>IF(B599&lt;&gt;"",VLOOKUP(B599,JPK_KR!AP:AR,3,FALSE),"")</f>
        <v/>
      </c>
      <c r="D599" s="32" t="str">
        <f>IF(B599&lt;&gt;"",VLOOKUP(Zapisy!B592,JPK_KR!AP:AV,7,FALSE),"")</f>
        <v/>
      </c>
      <c r="E599" s="25" t="str">
        <f>IF(B599&lt;&gt;"",VLOOKUP(B599,Zapisy!B592:D600,3,FALSE),"")</f>
        <v/>
      </c>
      <c r="F599" s="35" t="str">
        <f>IF(B599&lt;&gt;"",VLOOKUP(B599,Zapisy!B592:C600,2,FALSE),"")</f>
        <v/>
      </c>
      <c r="G599" s="25" t="str">
        <f>IF(B599&lt;&gt;"",VLOOKUP(B599,Zapisy!B592:G592,6,FALSE),"")</f>
        <v/>
      </c>
      <c r="H599" s="35" t="str">
        <f>IF(B599&lt;&gt;"",VLOOKUP(B599,Zapisy!B592:F602,5,FALSE),"")</f>
        <v/>
      </c>
      <c r="I599" s="14" t="str">
        <f>IF(B599&lt;&gt;"",VLOOKUP(B599,Dziennik!B:F,5,FALSE),"")</f>
        <v/>
      </c>
    </row>
    <row r="600" spans="2:9" x14ac:dyDescent="0.2">
      <c r="B600" s="14" t="str">
        <f>IF(Zapisy!B593&lt;&gt;"",Zapisy!B593,"")</f>
        <v/>
      </c>
      <c r="C600" s="14" t="str">
        <f>IF(B600&lt;&gt;"",VLOOKUP(B600,JPK_KR!AP:AR,3,FALSE),"")</f>
        <v/>
      </c>
      <c r="D600" s="32" t="str">
        <f>IF(B600&lt;&gt;"",VLOOKUP(Zapisy!B593,JPK_KR!AP:AV,7,FALSE),"")</f>
        <v/>
      </c>
      <c r="E600" s="25" t="str">
        <f>IF(B600&lt;&gt;"",VLOOKUP(B600,Zapisy!B593:D601,3,FALSE),"")</f>
        <v/>
      </c>
      <c r="F600" s="35" t="str">
        <f>IF(B600&lt;&gt;"",VLOOKUP(B600,Zapisy!B593:C601,2,FALSE),"")</f>
        <v/>
      </c>
      <c r="G600" s="25" t="str">
        <f>IF(B600&lt;&gt;"",VLOOKUP(B600,Zapisy!B593:G593,6,FALSE),"")</f>
        <v/>
      </c>
      <c r="H600" s="35" t="str">
        <f>IF(B600&lt;&gt;"",VLOOKUP(B600,Zapisy!B593:F603,5,FALSE),"")</f>
        <v/>
      </c>
      <c r="I600" s="14" t="str">
        <f>IF(B600&lt;&gt;"",VLOOKUP(B600,Dziennik!B:F,5,FALSE),"")</f>
        <v/>
      </c>
    </row>
    <row r="601" spans="2:9" x14ac:dyDescent="0.2">
      <c r="B601" s="14" t="str">
        <f>IF(Zapisy!B594&lt;&gt;"",Zapisy!B594,"")</f>
        <v/>
      </c>
      <c r="C601" s="14" t="str">
        <f>IF(B601&lt;&gt;"",VLOOKUP(B601,JPK_KR!AP:AR,3,FALSE),"")</f>
        <v/>
      </c>
      <c r="D601" s="32" t="str">
        <f>IF(B601&lt;&gt;"",VLOOKUP(Zapisy!B594,JPK_KR!AP:AV,7,FALSE),"")</f>
        <v/>
      </c>
      <c r="E601" s="25" t="str">
        <f>IF(B601&lt;&gt;"",VLOOKUP(B601,Zapisy!B594:D602,3,FALSE),"")</f>
        <v/>
      </c>
      <c r="F601" s="35" t="str">
        <f>IF(B601&lt;&gt;"",VLOOKUP(B601,Zapisy!B594:C602,2,FALSE),"")</f>
        <v/>
      </c>
      <c r="G601" s="25" t="str">
        <f>IF(B601&lt;&gt;"",VLOOKUP(B601,Zapisy!B594:G594,6,FALSE),"")</f>
        <v/>
      </c>
      <c r="H601" s="35" t="str">
        <f>IF(B601&lt;&gt;"",VLOOKUP(B601,Zapisy!B594:F604,5,FALSE),"")</f>
        <v/>
      </c>
      <c r="I601" s="14" t="str">
        <f>IF(B601&lt;&gt;"",VLOOKUP(B601,Dziennik!B:F,5,FALSE),"")</f>
        <v/>
      </c>
    </row>
    <row r="602" spans="2:9" x14ac:dyDescent="0.2">
      <c r="B602" s="14" t="str">
        <f>IF(Zapisy!B595&lt;&gt;"",Zapisy!B595,"")</f>
        <v/>
      </c>
      <c r="C602" s="14" t="str">
        <f>IF(B602&lt;&gt;"",VLOOKUP(B602,JPK_KR!AP:AR,3,FALSE),"")</f>
        <v/>
      </c>
      <c r="D602" s="32" t="str">
        <f>IF(B602&lt;&gt;"",VLOOKUP(Zapisy!B595,JPK_KR!AP:AV,7,FALSE),"")</f>
        <v/>
      </c>
      <c r="E602" s="25" t="str">
        <f>IF(B602&lt;&gt;"",VLOOKUP(B602,Zapisy!B595:D603,3,FALSE),"")</f>
        <v/>
      </c>
      <c r="F602" s="35" t="str">
        <f>IF(B602&lt;&gt;"",VLOOKUP(B602,Zapisy!B595:C603,2,FALSE),"")</f>
        <v/>
      </c>
      <c r="G602" s="25" t="str">
        <f>IF(B602&lt;&gt;"",VLOOKUP(B602,Zapisy!B595:G595,6,FALSE),"")</f>
        <v/>
      </c>
      <c r="H602" s="35" t="str">
        <f>IF(B602&lt;&gt;"",VLOOKUP(B602,Zapisy!B595:F605,5,FALSE),"")</f>
        <v/>
      </c>
      <c r="I602" s="14" t="str">
        <f>IF(B602&lt;&gt;"",VLOOKUP(B602,Dziennik!B:F,5,FALSE),"")</f>
        <v/>
      </c>
    </row>
    <row r="603" spans="2:9" x14ac:dyDescent="0.2">
      <c r="B603" s="14" t="str">
        <f>IF(Zapisy!B596&lt;&gt;"",Zapisy!B596,"")</f>
        <v/>
      </c>
      <c r="C603" s="14" t="str">
        <f>IF(B603&lt;&gt;"",VLOOKUP(B603,JPK_KR!AP:AR,3,FALSE),"")</f>
        <v/>
      </c>
      <c r="D603" s="32" t="str">
        <f>IF(B603&lt;&gt;"",VLOOKUP(Zapisy!B596,JPK_KR!AP:AV,7,FALSE),"")</f>
        <v/>
      </c>
      <c r="E603" s="25" t="str">
        <f>IF(B603&lt;&gt;"",VLOOKUP(B603,Zapisy!B596:D604,3,FALSE),"")</f>
        <v/>
      </c>
      <c r="F603" s="35" t="str">
        <f>IF(B603&lt;&gt;"",VLOOKUP(B603,Zapisy!B596:C604,2,FALSE),"")</f>
        <v/>
      </c>
      <c r="G603" s="25" t="str">
        <f>IF(B603&lt;&gt;"",VLOOKUP(B603,Zapisy!B596:G596,6,FALSE),"")</f>
        <v/>
      </c>
      <c r="H603" s="35" t="str">
        <f>IF(B603&lt;&gt;"",VLOOKUP(B603,Zapisy!B596:F606,5,FALSE),"")</f>
        <v/>
      </c>
      <c r="I603" s="14" t="str">
        <f>IF(B603&lt;&gt;"",VLOOKUP(B603,Dziennik!B:F,5,FALSE),"")</f>
        <v/>
      </c>
    </row>
    <row r="604" spans="2:9" x14ac:dyDescent="0.2">
      <c r="B604" s="14" t="str">
        <f>IF(Zapisy!B597&lt;&gt;"",Zapisy!B597,"")</f>
        <v/>
      </c>
      <c r="C604" s="14" t="str">
        <f>IF(B604&lt;&gt;"",VLOOKUP(B604,JPK_KR!AP:AR,3,FALSE),"")</f>
        <v/>
      </c>
      <c r="D604" s="32" t="str">
        <f>IF(B604&lt;&gt;"",VLOOKUP(Zapisy!B597,JPK_KR!AP:AV,7,FALSE),"")</f>
        <v/>
      </c>
      <c r="E604" s="25" t="str">
        <f>IF(B604&lt;&gt;"",VLOOKUP(B604,Zapisy!B597:D605,3,FALSE),"")</f>
        <v/>
      </c>
      <c r="F604" s="35" t="str">
        <f>IF(B604&lt;&gt;"",VLOOKUP(B604,Zapisy!B597:C605,2,FALSE),"")</f>
        <v/>
      </c>
      <c r="G604" s="25" t="str">
        <f>IF(B604&lt;&gt;"",VLOOKUP(B604,Zapisy!B597:G597,6,FALSE),"")</f>
        <v/>
      </c>
      <c r="H604" s="35" t="str">
        <f>IF(B604&lt;&gt;"",VLOOKUP(B604,Zapisy!B597:F607,5,FALSE),"")</f>
        <v/>
      </c>
      <c r="I604" s="14" t="str">
        <f>IF(B604&lt;&gt;"",VLOOKUP(B604,Dziennik!B:F,5,FALSE),"")</f>
        <v/>
      </c>
    </row>
    <row r="605" spans="2:9" x14ac:dyDescent="0.2">
      <c r="B605" s="14" t="str">
        <f>IF(Zapisy!B598&lt;&gt;"",Zapisy!B598,"")</f>
        <v/>
      </c>
      <c r="C605" s="14" t="str">
        <f>IF(B605&lt;&gt;"",VLOOKUP(B605,JPK_KR!AP:AR,3,FALSE),"")</f>
        <v/>
      </c>
      <c r="D605" s="32" t="str">
        <f>IF(B605&lt;&gt;"",VLOOKUP(Zapisy!B598,JPK_KR!AP:AV,7,FALSE),"")</f>
        <v/>
      </c>
      <c r="E605" s="25" t="str">
        <f>IF(B605&lt;&gt;"",VLOOKUP(B605,Zapisy!B598:D606,3,FALSE),"")</f>
        <v/>
      </c>
      <c r="F605" s="35" t="str">
        <f>IF(B605&lt;&gt;"",VLOOKUP(B605,Zapisy!B598:C606,2,FALSE),"")</f>
        <v/>
      </c>
      <c r="G605" s="25" t="str">
        <f>IF(B605&lt;&gt;"",VLOOKUP(B605,Zapisy!B598:G598,6,FALSE),"")</f>
        <v/>
      </c>
      <c r="H605" s="35" t="str">
        <f>IF(B605&lt;&gt;"",VLOOKUP(B605,Zapisy!B598:F608,5,FALSE),"")</f>
        <v/>
      </c>
      <c r="I605" s="14" t="str">
        <f>IF(B605&lt;&gt;"",VLOOKUP(B605,Dziennik!B:F,5,FALSE),"")</f>
        <v/>
      </c>
    </row>
    <row r="606" spans="2:9" x14ac:dyDescent="0.2">
      <c r="B606" s="14" t="str">
        <f>IF(Zapisy!B599&lt;&gt;"",Zapisy!B599,"")</f>
        <v/>
      </c>
      <c r="C606" s="14" t="str">
        <f>IF(B606&lt;&gt;"",VLOOKUP(B606,JPK_KR!AP:AR,3,FALSE),"")</f>
        <v/>
      </c>
      <c r="D606" s="32" t="str">
        <f>IF(B606&lt;&gt;"",VLOOKUP(Zapisy!B599,JPK_KR!AP:AV,7,FALSE),"")</f>
        <v/>
      </c>
      <c r="E606" s="25" t="str">
        <f>IF(B606&lt;&gt;"",VLOOKUP(B606,Zapisy!B599:D607,3,FALSE),"")</f>
        <v/>
      </c>
      <c r="F606" s="35" t="str">
        <f>IF(B606&lt;&gt;"",VLOOKUP(B606,Zapisy!B599:C607,2,FALSE),"")</f>
        <v/>
      </c>
      <c r="G606" s="25" t="str">
        <f>IF(B606&lt;&gt;"",VLOOKUP(B606,Zapisy!B599:G599,6,FALSE),"")</f>
        <v/>
      </c>
      <c r="H606" s="35" t="str">
        <f>IF(B606&lt;&gt;"",VLOOKUP(B606,Zapisy!B599:F609,5,FALSE),"")</f>
        <v/>
      </c>
      <c r="I606" s="14" t="str">
        <f>IF(B606&lt;&gt;"",VLOOKUP(B606,Dziennik!B:F,5,FALSE),"")</f>
        <v/>
      </c>
    </row>
    <row r="607" spans="2:9" x14ac:dyDescent="0.2">
      <c r="B607" s="14" t="str">
        <f>IF(Zapisy!B600&lt;&gt;"",Zapisy!B600,"")</f>
        <v/>
      </c>
      <c r="C607" s="14" t="str">
        <f>IF(B607&lt;&gt;"",VLOOKUP(B607,JPK_KR!AP:AR,3,FALSE),"")</f>
        <v/>
      </c>
      <c r="D607" s="32" t="str">
        <f>IF(B607&lt;&gt;"",VLOOKUP(Zapisy!B600,JPK_KR!AP:AV,7,FALSE),"")</f>
        <v/>
      </c>
      <c r="E607" s="25" t="str">
        <f>IF(B607&lt;&gt;"",VLOOKUP(B607,Zapisy!B600:D608,3,FALSE),"")</f>
        <v/>
      </c>
      <c r="F607" s="35" t="str">
        <f>IF(B607&lt;&gt;"",VLOOKUP(B607,Zapisy!B600:C608,2,FALSE),"")</f>
        <v/>
      </c>
      <c r="G607" s="25" t="str">
        <f>IF(B607&lt;&gt;"",VLOOKUP(B607,Zapisy!B600:G600,6,FALSE),"")</f>
        <v/>
      </c>
      <c r="H607" s="35" t="str">
        <f>IF(B607&lt;&gt;"",VLOOKUP(B607,Zapisy!B600:F610,5,FALSE),"")</f>
        <v/>
      </c>
      <c r="I607" s="14" t="str">
        <f>IF(B607&lt;&gt;"",VLOOKUP(B607,Dziennik!B:F,5,FALSE),"")</f>
        <v/>
      </c>
    </row>
    <row r="608" spans="2:9" x14ac:dyDescent="0.2">
      <c r="B608" s="14" t="str">
        <f>IF(Zapisy!B601&lt;&gt;"",Zapisy!B601,"")</f>
        <v/>
      </c>
      <c r="C608" s="14" t="str">
        <f>IF(B608&lt;&gt;"",VLOOKUP(B608,JPK_KR!AP:AR,3,FALSE),"")</f>
        <v/>
      </c>
      <c r="D608" s="32" t="str">
        <f>IF(B608&lt;&gt;"",VLOOKUP(Zapisy!B601,JPK_KR!AP:AV,7,FALSE),"")</f>
        <v/>
      </c>
      <c r="E608" s="25" t="str">
        <f>IF(B608&lt;&gt;"",VLOOKUP(B608,Zapisy!B601:D609,3,FALSE),"")</f>
        <v/>
      </c>
      <c r="F608" s="35" t="str">
        <f>IF(B608&lt;&gt;"",VLOOKUP(B608,Zapisy!B601:C609,2,FALSE),"")</f>
        <v/>
      </c>
      <c r="G608" s="25" t="str">
        <f>IF(B608&lt;&gt;"",VLOOKUP(B608,Zapisy!B601:G601,6,FALSE),"")</f>
        <v/>
      </c>
      <c r="H608" s="35" t="str">
        <f>IF(B608&lt;&gt;"",VLOOKUP(B608,Zapisy!B601:F611,5,FALSE),"")</f>
        <v/>
      </c>
      <c r="I608" s="14" t="str">
        <f>IF(B608&lt;&gt;"",VLOOKUP(B608,Dziennik!B:F,5,FALSE),"")</f>
        <v/>
      </c>
    </row>
    <row r="609" spans="2:9" x14ac:dyDescent="0.2">
      <c r="B609" s="14" t="str">
        <f>IF(Zapisy!B602&lt;&gt;"",Zapisy!B602,"")</f>
        <v/>
      </c>
      <c r="C609" s="14" t="str">
        <f>IF(B609&lt;&gt;"",VLOOKUP(B609,JPK_KR!AP:AR,3,FALSE),"")</f>
        <v/>
      </c>
      <c r="D609" s="32" t="str">
        <f>IF(B609&lt;&gt;"",VLOOKUP(Zapisy!B602,JPK_KR!AP:AV,7,FALSE),"")</f>
        <v/>
      </c>
      <c r="E609" s="25" t="str">
        <f>IF(B609&lt;&gt;"",VLOOKUP(B609,Zapisy!B602:D610,3,FALSE),"")</f>
        <v/>
      </c>
      <c r="F609" s="35" t="str">
        <f>IF(B609&lt;&gt;"",VLOOKUP(B609,Zapisy!B602:C610,2,FALSE),"")</f>
        <v/>
      </c>
      <c r="G609" s="25" t="str">
        <f>IF(B609&lt;&gt;"",VLOOKUP(B609,Zapisy!B602:G602,6,FALSE),"")</f>
        <v/>
      </c>
      <c r="H609" s="35" t="str">
        <f>IF(B609&lt;&gt;"",VLOOKUP(B609,Zapisy!B602:F612,5,FALSE),"")</f>
        <v/>
      </c>
      <c r="I609" s="14" t="str">
        <f>IF(B609&lt;&gt;"",VLOOKUP(B609,Dziennik!B:F,5,FALSE),"")</f>
        <v/>
      </c>
    </row>
    <row r="610" spans="2:9" x14ac:dyDescent="0.2">
      <c r="B610" s="14" t="str">
        <f>IF(Zapisy!B603&lt;&gt;"",Zapisy!B603,"")</f>
        <v/>
      </c>
      <c r="C610" s="14" t="str">
        <f>IF(B610&lt;&gt;"",VLOOKUP(B610,JPK_KR!AP:AR,3,FALSE),"")</f>
        <v/>
      </c>
      <c r="D610" s="32" t="str">
        <f>IF(B610&lt;&gt;"",VLOOKUP(Zapisy!B603,JPK_KR!AP:AV,7,FALSE),"")</f>
        <v/>
      </c>
      <c r="E610" s="25" t="str">
        <f>IF(B610&lt;&gt;"",VLOOKUP(B610,Zapisy!B603:D611,3,FALSE),"")</f>
        <v/>
      </c>
      <c r="F610" s="35" t="str">
        <f>IF(B610&lt;&gt;"",VLOOKUP(B610,Zapisy!B603:C611,2,FALSE),"")</f>
        <v/>
      </c>
      <c r="G610" s="25" t="str">
        <f>IF(B610&lt;&gt;"",VLOOKUP(B610,Zapisy!B603:G603,6,FALSE),"")</f>
        <v/>
      </c>
      <c r="H610" s="35" t="str">
        <f>IF(B610&lt;&gt;"",VLOOKUP(B610,Zapisy!B603:F613,5,FALSE),"")</f>
        <v/>
      </c>
      <c r="I610" s="14" t="str">
        <f>IF(B610&lt;&gt;"",VLOOKUP(B610,Dziennik!B:F,5,FALSE),"")</f>
        <v/>
      </c>
    </row>
    <row r="611" spans="2:9" x14ac:dyDescent="0.2">
      <c r="B611" s="14" t="str">
        <f>IF(Zapisy!B604&lt;&gt;"",Zapisy!B604,"")</f>
        <v/>
      </c>
      <c r="C611" s="14" t="str">
        <f>IF(B611&lt;&gt;"",VLOOKUP(B611,JPK_KR!AP:AR,3,FALSE),"")</f>
        <v/>
      </c>
      <c r="D611" s="32" t="str">
        <f>IF(B611&lt;&gt;"",VLOOKUP(Zapisy!B604,JPK_KR!AP:AV,7,FALSE),"")</f>
        <v/>
      </c>
      <c r="E611" s="25" t="str">
        <f>IF(B611&lt;&gt;"",VLOOKUP(B611,Zapisy!B604:D612,3,FALSE),"")</f>
        <v/>
      </c>
      <c r="F611" s="35" t="str">
        <f>IF(B611&lt;&gt;"",VLOOKUP(B611,Zapisy!B604:C612,2,FALSE),"")</f>
        <v/>
      </c>
      <c r="G611" s="25" t="str">
        <f>IF(B611&lt;&gt;"",VLOOKUP(B611,Zapisy!B604:G604,6,FALSE),"")</f>
        <v/>
      </c>
      <c r="H611" s="35" t="str">
        <f>IF(B611&lt;&gt;"",VLOOKUP(B611,Zapisy!B604:F614,5,FALSE),"")</f>
        <v/>
      </c>
      <c r="I611" s="14" t="str">
        <f>IF(B611&lt;&gt;"",VLOOKUP(B611,Dziennik!B:F,5,FALSE),"")</f>
        <v/>
      </c>
    </row>
    <row r="612" spans="2:9" x14ac:dyDescent="0.2">
      <c r="B612" s="14" t="str">
        <f>IF(Zapisy!B605&lt;&gt;"",Zapisy!B605,"")</f>
        <v/>
      </c>
      <c r="C612" s="14" t="str">
        <f>IF(B612&lt;&gt;"",VLOOKUP(B612,JPK_KR!AP:AR,3,FALSE),"")</f>
        <v/>
      </c>
      <c r="D612" s="32" t="str">
        <f>IF(B612&lt;&gt;"",VLOOKUP(Zapisy!B605,JPK_KR!AP:AV,7,FALSE),"")</f>
        <v/>
      </c>
      <c r="E612" s="25" t="str">
        <f>IF(B612&lt;&gt;"",VLOOKUP(B612,Zapisy!B605:D613,3,FALSE),"")</f>
        <v/>
      </c>
      <c r="F612" s="35" t="str">
        <f>IF(B612&lt;&gt;"",VLOOKUP(B612,Zapisy!B605:C613,2,FALSE),"")</f>
        <v/>
      </c>
      <c r="G612" s="25" t="str">
        <f>IF(B612&lt;&gt;"",VLOOKUP(B612,Zapisy!B605:G605,6,FALSE),"")</f>
        <v/>
      </c>
      <c r="H612" s="35" t="str">
        <f>IF(B612&lt;&gt;"",VLOOKUP(B612,Zapisy!B605:F615,5,FALSE),"")</f>
        <v/>
      </c>
      <c r="I612" s="14" t="str">
        <f>IF(B612&lt;&gt;"",VLOOKUP(B612,Dziennik!B:F,5,FALSE),"")</f>
        <v/>
      </c>
    </row>
    <row r="613" spans="2:9" x14ac:dyDescent="0.2">
      <c r="B613" s="14" t="str">
        <f>IF(Zapisy!B606&lt;&gt;"",Zapisy!B606,"")</f>
        <v/>
      </c>
      <c r="C613" s="14" t="str">
        <f>IF(B613&lt;&gt;"",VLOOKUP(B613,JPK_KR!AP:AR,3,FALSE),"")</f>
        <v/>
      </c>
      <c r="D613" s="32" t="str">
        <f>IF(B613&lt;&gt;"",VLOOKUP(Zapisy!B606,JPK_KR!AP:AV,7,FALSE),"")</f>
        <v/>
      </c>
      <c r="E613" s="25" t="str">
        <f>IF(B613&lt;&gt;"",VLOOKUP(B613,Zapisy!B606:D614,3,FALSE),"")</f>
        <v/>
      </c>
      <c r="F613" s="35" t="str">
        <f>IF(B613&lt;&gt;"",VLOOKUP(B613,Zapisy!B606:C614,2,FALSE),"")</f>
        <v/>
      </c>
      <c r="G613" s="25" t="str">
        <f>IF(B613&lt;&gt;"",VLOOKUP(B613,Zapisy!B606:G606,6,FALSE),"")</f>
        <v/>
      </c>
      <c r="H613" s="35" t="str">
        <f>IF(B613&lt;&gt;"",VLOOKUP(B613,Zapisy!B606:F616,5,FALSE),"")</f>
        <v/>
      </c>
      <c r="I613" s="14" t="str">
        <f>IF(B613&lt;&gt;"",VLOOKUP(B613,Dziennik!B:F,5,FALSE),"")</f>
        <v/>
      </c>
    </row>
    <row r="614" spans="2:9" x14ac:dyDescent="0.2">
      <c r="B614" s="14" t="str">
        <f>IF(Zapisy!B607&lt;&gt;"",Zapisy!B607,"")</f>
        <v/>
      </c>
      <c r="C614" s="14" t="str">
        <f>IF(B614&lt;&gt;"",VLOOKUP(B614,JPK_KR!AP:AR,3,FALSE),"")</f>
        <v/>
      </c>
      <c r="D614" s="32" t="str">
        <f>IF(B614&lt;&gt;"",VLOOKUP(Zapisy!B607,JPK_KR!AP:AV,7,FALSE),"")</f>
        <v/>
      </c>
      <c r="E614" s="25" t="str">
        <f>IF(B614&lt;&gt;"",VLOOKUP(B614,Zapisy!B607:D615,3,FALSE),"")</f>
        <v/>
      </c>
      <c r="F614" s="35" t="str">
        <f>IF(B614&lt;&gt;"",VLOOKUP(B614,Zapisy!B607:C615,2,FALSE),"")</f>
        <v/>
      </c>
      <c r="G614" s="25" t="str">
        <f>IF(B614&lt;&gt;"",VLOOKUP(B614,Zapisy!B607:G607,6,FALSE),"")</f>
        <v/>
      </c>
      <c r="H614" s="35" t="str">
        <f>IF(B614&lt;&gt;"",VLOOKUP(B614,Zapisy!B607:F617,5,FALSE),"")</f>
        <v/>
      </c>
      <c r="I614" s="14" t="str">
        <f>IF(B614&lt;&gt;"",VLOOKUP(B614,Dziennik!B:F,5,FALSE),"")</f>
        <v/>
      </c>
    </row>
    <row r="615" spans="2:9" x14ac:dyDescent="0.2">
      <c r="B615" s="14" t="str">
        <f>IF(Zapisy!B608&lt;&gt;"",Zapisy!B608,"")</f>
        <v/>
      </c>
      <c r="C615" s="14" t="str">
        <f>IF(B615&lt;&gt;"",VLOOKUP(B615,JPK_KR!AP:AR,3,FALSE),"")</f>
        <v/>
      </c>
      <c r="D615" s="32" t="str">
        <f>IF(B615&lt;&gt;"",VLOOKUP(Zapisy!B608,JPK_KR!AP:AV,7,FALSE),"")</f>
        <v/>
      </c>
      <c r="E615" s="25" t="str">
        <f>IF(B615&lt;&gt;"",VLOOKUP(B615,Zapisy!B608:D616,3,FALSE),"")</f>
        <v/>
      </c>
      <c r="F615" s="35" t="str">
        <f>IF(B615&lt;&gt;"",VLOOKUP(B615,Zapisy!B608:C616,2,FALSE),"")</f>
        <v/>
      </c>
      <c r="G615" s="25" t="str">
        <f>IF(B615&lt;&gt;"",VLOOKUP(B615,Zapisy!B608:G608,6,FALSE),"")</f>
        <v/>
      </c>
      <c r="H615" s="35" t="str">
        <f>IF(B615&lt;&gt;"",VLOOKUP(B615,Zapisy!B608:F618,5,FALSE),"")</f>
        <v/>
      </c>
      <c r="I615" s="14" t="str">
        <f>IF(B615&lt;&gt;"",VLOOKUP(B615,Dziennik!B:F,5,FALSE),"")</f>
        <v/>
      </c>
    </row>
    <row r="616" spans="2:9" x14ac:dyDescent="0.2">
      <c r="B616" s="14" t="str">
        <f>IF(Zapisy!B609&lt;&gt;"",Zapisy!B609,"")</f>
        <v/>
      </c>
      <c r="C616" s="14" t="str">
        <f>IF(B616&lt;&gt;"",VLOOKUP(B616,JPK_KR!AP:AR,3,FALSE),"")</f>
        <v/>
      </c>
      <c r="D616" s="32" t="str">
        <f>IF(B616&lt;&gt;"",VLOOKUP(Zapisy!B609,JPK_KR!AP:AV,7,FALSE),"")</f>
        <v/>
      </c>
      <c r="E616" s="25" t="str">
        <f>IF(B616&lt;&gt;"",VLOOKUP(B616,Zapisy!B609:D617,3,FALSE),"")</f>
        <v/>
      </c>
      <c r="F616" s="35" t="str">
        <f>IF(B616&lt;&gt;"",VLOOKUP(B616,Zapisy!B609:C617,2,FALSE),"")</f>
        <v/>
      </c>
      <c r="G616" s="25" t="str">
        <f>IF(B616&lt;&gt;"",VLOOKUP(B616,Zapisy!B609:G609,6,FALSE),"")</f>
        <v/>
      </c>
      <c r="H616" s="35" t="str">
        <f>IF(B616&lt;&gt;"",VLOOKUP(B616,Zapisy!B609:F619,5,FALSE),"")</f>
        <v/>
      </c>
      <c r="I616" s="14" t="str">
        <f>IF(B616&lt;&gt;"",VLOOKUP(B616,Dziennik!B:F,5,FALSE),"")</f>
        <v/>
      </c>
    </row>
    <row r="617" spans="2:9" x14ac:dyDescent="0.2">
      <c r="B617" s="14" t="str">
        <f>IF(Zapisy!B610&lt;&gt;"",Zapisy!B610,"")</f>
        <v/>
      </c>
      <c r="C617" s="14" t="str">
        <f>IF(B617&lt;&gt;"",VLOOKUP(B617,JPK_KR!AP:AR,3,FALSE),"")</f>
        <v/>
      </c>
      <c r="D617" s="32" t="str">
        <f>IF(B617&lt;&gt;"",VLOOKUP(Zapisy!B610,JPK_KR!AP:AV,7,FALSE),"")</f>
        <v/>
      </c>
      <c r="E617" s="25" t="str">
        <f>IF(B617&lt;&gt;"",VLOOKUP(B617,Zapisy!B610:D618,3,FALSE),"")</f>
        <v/>
      </c>
      <c r="F617" s="35" t="str">
        <f>IF(B617&lt;&gt;"",VLOOKUP(B617,Zapisy!B610:C618,2,FALSE),"")</f>
        <v/>
      </c>
      <c r="G617" s="25" t="str">
        <f>IF(B617&lt;&gt;"",VLOOKUP(B617,Zapisy!B610:G610,6,FALSE),"")</f>
        <v/>
      </c>
      <c r="H617" s="35" t="str">
        <f>IF(B617&lt;&gt;"",VLOOKUP(B617,Zapisy!B610:F620,5,FALSE),"")</f>
        <v/>
      </c>
      <c r="I617" s="14" t="str">
        <f>IF(B617&lt;&gt;"",VLOOKUP(B617,Dziennik!B:F,5,FALSE),"")</f>
        <v/>
      </c>
    </row>
    <row r="618" spans="2:9" x14ac:dyDescent="0.2">
      <c r="B618" s="14" t="str">
        <f>IF(Zapisy!B611&lt;&gt;"",Zapisy!B611,"")</f>
        <v/>
      </c>
      <c r="C618" s="14" t="str">
        <f>IF(B618&lt;&gt;"",VLOOKUP(B618,JPK_KR!AP:AR,3,FALSE),"")</f>
        <v/>
      </c>
      <c r="D618" s="32" t="str">
        <f>IF(B618&lt;&gt;"",VLOOKUP(Zapisy!B611,JPK_KR!AP:AV,7,FALSE),"")</f>
        <v/>
      </c>
      <c r="E618" s="25" t="str">
        <f>IF(B618&lt;&gt;"",VLOOKUP(B618,Zapisy!B611:D619,3,FALSE),"")</f>
        <v/>
      </c>
      <c r="F618" s="35" t="str">
        <f>IF(B618&lt;&gt;"",VLOOKUP(B618,Zapisy!B611:C619,2,FALSE),"")</f>
        <v/>
      </c>
      <c r="G618" s="25" t="str">
        <f>IF(B618&lt;&gt;"",VLOOKUP(B618,Zapisy!B611:G611,6,FALSE),"")</f>
        <v/>
      </c>
      <c r="H618" s="35" t="str">
        <f>IF(B618&lt;&gt;"",VLOOKUP(B618,Zapisy!B611:F621,5,FALSE),"")</f>
        <v/>
      </c>
      <c r="I618" s="14" t="str">
        <f>IF(B618&lt;&gt;"",VLOOKUP(B618,Dziennik!B:F,5,FALSE),"")</f>
        <v/>
      </c>
    </row>
    <row r="619" spans="2:9" x14ac:dyDescent="0.2">
      <c r="B619" s="14" t="str">
        <f>IF(Zapisy!B612&lt;&gt;"",Zapisy!B612,"")</f>
        <v/>
      </c>
      <c r="C619" s="14" t="str">
        <f>IF(B619&lt;&gt;"",VLOOKUP(B619,JPK_KR!AP:AR,3,FALSE),"")</f>
        <v/>
      </c>
      <c r="D619" s="32" t="str">
        <f>IF(B619&lt;&gt;"",VLOOKUP(Zapisy!B612,JPK_KR!AP:AV,7,FALSE),"")</f>
        <v/>
      </c>
      <c r="E619" s="25" t="str">
        <f>IF(B619&lt;&gt;"",VLOOKUP(B619,Zapisy!B612:D620,3,FALSE),"")</f>
        <v/>
      </c>
      <c r="F619" s="35" t="str">
        <f>IF(B619&lt;&gt;"",VLOOKUP(B619,Zapisy!B612:C620,2,FALSE),"")</f>
        <v/>
      </c>
      <c r="G619" s="25" t="str">
        <f>IF(B619&lt;&gt;"",VLOOKUP(B619,Zapisy!B612:G612,6,FALSE),"")</f>
        <v/>
      </c>
      <c r="H619" s="35" t="str">
        <f>IF(B619&lt;&gt;"",VLOOKUP(B619,Zapisy!B612:F622,5,FALSE),"")</f>
        <v/>
      </c>
      <c r="I619" s="14" t="str">
        <f>IF(B619&lt;&gt;"",VLOOKUP(B619,Dziennik!B:F,5,FALSE),"")</f>
        <v/>
      </c>
    </row>
    <row r="620" spans="2:9" x14ac:dyDescent="0.2">
      <c r="B620" s="14" t="str">
        <f>IF(Zapisy!B613&lt;&gt;"",Zapisy!B613,"")</f>
        <v/>
      </c>
      <c r="C620" s="14" t="str">
        <f>IF(B620&lt;&gt;"",VLOOKUP(B620,JPK_KR!AP:AR,3,FALSE),"")</f>
        <v/>
      </c>
      <c r="D620" s="32" t="str">
        <f>IF(B620&lt;&gt;"",VLOOKUP(Zapisy!B613,JPK_KR!AP:AV,7,FALSE),"")</f>
        <v/>
      </c>
      <c r="E620" s="25" t="str">
        <f>IF(B620&lt;&gt;"",VLOOKUP(B620,Zapisy!B613:D621,3,FALSE),"")</f>
        <v/>
      </c>
      <c r="F620" s="35" t="str">
        <f>IF(B620&lt;&gt;"",VLOOKUP(B620,Zapisy!B613:C621,2,FALSE),"")</f>
        <v/>
      </c>
      <c r="G620" s="25" t="str">
        <f>IF(B620&lt;&gt;"",VLOOKUP(B620,Zapisy!B613:G613,6,FALSE),"")</f>
        <v/>
      </c>
      <c r="H620" s="35" t="str">
        <f>IF(B620&lt;&gt;"",VLOOKUP(B620,Zapisy!B613:F623,5,FALSE),"")</f>
        <v/>
      </c>
      <c r="I620" s="14" t="str">
        <f>IF(B620&lt;&gt;"",VLOOKUP(B620,Dziennik!B:F,5,FALSE),"")</f>
        <v/>
      </c>
    </row>
    <row r="621" spans="2:9" x14ac:dyDescent="0.2">
      <c r="B621" s="14" t="str">
        <f>IF(Zapisy!B614&lt;&gt;"",Zapisy!B614,"")</f>
        <v/>
      </c>
      <c r="C621" s="14" t="str">
        <f>IF(B621&lt;&gt;"",VLOOKUP(B621,JPK_KR!AP:AR,3,FALSE),"")</f>
        <v/>
      </c>
      <c r="D621" s="32" t="str">
        <f>IF(B621&lt;&gt;"",VLOOKUP(Zapisy!B614,JPK_KR!AP:AV,7,FALSE),"")</f>
        <v/>
      </c>
      <c r="E621" s="25" t="str">
        <f>IF(B621&lt;&gt;"",VLOOKUP(B621,Zapisy!B614:D622,3,FALSE),"")</f>
        <v/>
      </c>
      <c r="F621" s="35" t="str">
        <f>IF(B621&lt;&gt;"",VLOOKUP(B621,Zapisy!B614:C622,2,FALSE),"")</f>
        <v/>
      </c>
      <c r="G621" s="25" t="str">
        <f>IF(B621&lt;&gt;"",VLOOKUP(B621,Zapisy!B614:G614,6,FALSE),"")</f>
        <v/>
      </c>
      <c r="H621" s="35" t="str">
        <f>IF(B621&lt;&gt;"",VLOOKUP(B621,Zapisy!B614:F624,5,FALSE),"")</f>
        <v/>
      </c>
      <c r="I621" s="14" t="str">
        <f>IF(B621&lt;&gt;"",VLOOKUP(B621,Dziennik!B:F,5,FALSE),"")</f>
        <v/>
      </c>
    </row>
    <row r="622" spans="2:9" x14ac:dyDescent="0.2">
      <c r="B622" s="14" t="str">
        <f>IF(Zapisy!B615&lt;&gt;"",Zapisy!B615,"")</f>
        <v/>
      </c>
      <c r="C622" s="14" t="str">
        <f>IF(B622&lt;&gt;"",VLOOKUP(B622,JPK_KR!AP:AR,3,FALSE),"")</f>
        <v/>
      </c>
      <c r="D622" s="32" t="str">
        <f>IF(B622&lt;&gt;"",VLOOKUP(Zapisy!B615,JPK_KR!AP:AV,7,FALSE),"")</f>
        <v/>
      </c>
      <c r="E622" s="25" t="str">
        <f>IF(B622&lt;&gt;"",VLOOKUP(B622,Zapisy!B615:D623,3,FALSE),"")</f>
        <v/>
      </c>
      <c r="F622" s="35" t="str">
        <f>IF(B622&lt;&gt;"",VLOOKUP(B622,Zapisy!B615:C623,2,FALSE),"")</f>
        <v/>
      </c>
      <c r="G622" s="25" t="str">
        <f>IF(B622&lt;&gt;"",VLOOKUP(B622,Zapisy!B615:G615,6,FALSE),"")</f>
        <v/>
      </c>
      <c r="H622" s="35" t="str">
        <f>IF(B622&lt;&gt;"",VLOOKUP(B622,Zapisy!B615:F625,5,FALSE),"")</f>
        <v/>
      </c>
      <c r="I622" s="14" t="str">
        <f>IF(B622&lt;&gt;"",VLOOKUP(B622,Dziennik!B:F,5,FALSE),"")</f>
        <v/>
      </c>
    </row>
    <row r="623" spans="2:9" x14ac:dyDescent="0.2">
      <c r="B623" s="14" t="str">
        <f>IF(Zapisy!B616&lt;&gt;"",Zapisy!B616,"")</f>
        <v/>
      </c>
      <c r="C623" s="14" t="str">
        <f>IF(B623&lt;&gt;"",VLOOKUP(B623,JPK_KR!AP:AR,3,FALSE),"")</f>
        <v/>
      </c>
      <c r="D623" s="32" t="str">
        <f>IF(B623&lt;&gt;"",VLOOKUP(Zapisy!B616,JPK_KR!AP:AV,7,FALSE),"")</f>
        <v/>
      </c>
      <c r="E623" s="25" t="str">
        <f>IF(B623&lt;&gt;"",VLOOKUP(B623,Zapisy!B616:D624,3,FALSE),"")</f>
        <v/>
      </c>
      <c r="F623" s="35" t="str">
        <f>IF(B623&lt;&gt;"",VLOOKUP(B623,Zapisy!B616:C624,2,FALSE),"")</f>
        <v/>
      </c>
      <c r="G623" s="25" t="str">
        <f>IF(B623&lt;&gt;"",VLOOKUP(B623,Zapisy!B616:G616,6,FALSE),"")</f>
        <v/>
      </c>
      <c r="H623" s="35" t="str">
        <f>IF(B623&lt;&gt;"",VLOOKUP(B623,Zapisy!B616:F626,5,FALSE),"")</f>
        <v/>
      </c>
      <c r="I623" s="14" t="str">
        <f>IF(B623&lt;&gt;"",VLOOKUP(B623,Dziennik!B:F,5,FALSE),"")</f>
        <v/>
      </c>
    </row>
    <row r="624" spans="2:9" x14ac:dyDescent="0.2">
      <c r="B624" s="14" t="str">
        <f>IF(Zapisy!B617&lt;&gt;"",Zapisy!B617,"")</f>
        <v/>
      </c>
      <c r="C624" s="14" t="str">
        <f>IF(B624&lt;&gt;"",VLOOKUP(B624,JPK_KR!AP:AR,3,FALSE),"")</f>
        <v/>
      </c>
      <c r="D624" s="32" t="str">
        <f>IF(B624&lt;&gt;"",VLOOKUP(Zapisy!B617,JPK_KR!AP:AV,7,FALSE),"")</f>
        <v/>
      </c>
      <c r="E624" s="25" t="str">
        <f>IF(B624&lt;&gt;"",VLOOKUP(B624,Zapisy!B617:D625,3,FALSE),"")</f>
        <v/>
      </c>
      <c r="F624" s="35" t="str">
        <f>IF(B624&lt;&gt;"",VLOOKUP(B624,Zapisy!B617:C625,2,FALSE),"")</f>
        <v/>
      </c>
      <c r="G624" s="25" t="str">
        <f>IF(B624&lt;&gt;"",VLOOKUP(B624,Zapisy!B617:G617,6,FALSE),"")</f>
        <v/>
      </c>
      <c r="H624" s="35" t="str">
        <f>IF(B624&lt;&gt;"",VLOOKUP(B624,Zapisy!B617:F627,5,FALSE),"")</f>
        <v/>
      </c>
      <c r="I624" s="14" t="str">
        <f>IF(B624&lt;&gt;"",VLOOKUP(B624,Dziennik!B:F,5,FALSE),"")</f>
        <v/>
      </c>
    </row>
    <row r="625" spans="2:9" x14ac:dyDescent="0.2">
      <c r="B625" s="14" t="str">
        <f>IF(Zapisy!B618&lt;&gt;"",Zapisy!B618,"")</f>
        <v/>
      </c>
      <c r="C625" s="14" t="str">
        <f>IF(B625&lt;&gt;"",VLOOKUP(B625,JPK_KR!AP:AR,3,FALSE),"")</f>
        <v/>
      </c>
      <c r="D625" s="32" t="str">
        <f>IF(B625&lt;&gt;"",VLOOKUP(Zapisy!B618,JPK_KR!AP:AV,7,FALSE),"")</f>
        <v/>
      </c>
      <c r="E625" s="25" t="str">
        <f>IF(B625&lt;&gt;"",VLOOKUP(B625,Zapisy!B618:D626,3,FALSE),"")</f>
        <v/>
      </c>
      <c r="F625" s="35" t="str">
        <f>IF(B625&lt;&gt;"",VLOOKUP(B625,Zapisy!B618:C626,2,FALSE),"")</f>
        <v/>
      </c>
      <c r="G625" s="25" t="str">
        <f>IF(B625&lt;&gt;"",VLOOKUP(B625,Zapisy!B618:G618,6,FALSE),"")</f>
        <v/>
      </c>
      <c r="H625" s="35" t="str">
        <f>IF(B625&lt;&gt;"",VLOOKUP(B625,Zapisy!B618:F628,5,FALSE),"")</f>
        <v/>
      </c>
      <c r="I625" s="14" t="str">
        <f>IF(B625&lt;&gt;"",VLOOKUP(B625,Dziennik!B:F,5,FALSE),"")</f>
        <v/>
      </c>
    </row>
    <row r="626" spans="2:9" x14ac:dyDescent="0.2">
      <c r="B626" s="14" t="str">
        <f>IF(Zapisy!B619&lt;&gt;"",Zapisy!B619,"")</f>
        <v/>
      </c>
      <c r="C626" s="14" t="str">
        <f>IF(B626&lt;&gt;"",VLOOKUP(B626,JPK_KR!AP:AR,3,FALSE),"")</f>
        <v/>
      </c>
      <c r="D626" s="32" t="str">
        <f>IF(B626&lt;&gt;"",VLOOKUP(Zapisy!B619,JPK_KR!AP:AV,7,FALSE),"")</f>
        <v/>
      </c>
      <c r="E626" s="25" t="str">
        <f>IF(B626&lt;&gt;"",VLOOKUP(B626,Zapisy!B619:D627,3,FALSE),"")</f>
        <v/>
      </c>
      <c r="F626" s="35" t="str">
        <f>IF(B626&lt;&gt;"",VLOOKUP(B626,Zapisy!B619:C627,2,FALSE),"")</f>
        <v/>
      </c>
      <c r="G626" s="25" t="str">
        <f>IF(B626&lt;&gt;"",VLOOKUP(B626,Zapisy!B619:G619,6,FALSE),"")</f>
        <v/>
      </c>
      <c r="H626" s="35" t="str">
        <f>IF(B626&lt;&gt;"",VLOOKUP(B626,Zapisy!B619:F629,5,FALSE),"")</f>
        <v/>
      </c>
      <c r="I626" s="14" t="str">
        <f>IF(B626&lt;&gt;"",VLOOKUP(B626,Dziennik!B:F,5,FALSE),"")</f>
        <v/>
      </c>
    </row>
    <row r="627" spans="2:9" x14ac:dyDescent="0.2">
      <c r="B627" s="14" t="str">
        <f>IF(Zapisy!B620&lt;&gt;"",Zapisy!B620,"")</f>
        <v/>
      </c>
      <c r="C627" s="14" t="str">
        <f>IF(B627&lt;&gt;"",VLOOKUP(B627,JPK_KR!AP:AR,3,FALSE),"")</f>
        <v/>
      </c>
      <c r="D627" s="32" t="str">
        <f>IF(B627&lt;&gt;"",VLOOKUP(Zapisy!B620,JPK_KR!AP:AV,7,FALSE),"")</f>
        <v/>
      </c>
      <c r="E627" s="25" t="str">
        <f>IF(B627&lt;&gt;"",VLOOKUP(B627,Zapisy!B620:D628,3,FALSE),"")</f>
        <v/>
      </c>
      <c r="F627" s="35" t="str">
        <f>IF(B627&lt;&gt;"",VLOOKUP(B627,Zapisy!B620:C628,2,FALSE),"")</f>
        <v/>
      </c>
      <c r="G627" s="25" t="str">
        <f>IF(B627&lt;&gt;"",VLOOKUP(B627,Zapisy!B620:G620,6,FALSE),"")</f>
        <v/>
      </c>
      <c r="H627" s="35" t="str">
        <f>IF(B627&lt;&gt;"",VLOOKUP(B627,Zapisy!B620:F630,5,FALSE),"")</f>
        <v/>
      </c>
      <c r="I627" s="14" t="str">
        <f>IF(B627&lt;&gt;"",VLOOKUP(B627,Dziennik!B:F,5,FALSE),"")</f>
        <v/>
      </c>
    </row>
    <row r="628" spans="2:9" x14ac:dyDescent="0.2">
      <c r="B628" s="14" t="str">
        <f>IF(Zapisy!B621&lt;&gt;"",Zapisy!B621,"")</f>
        <v/>
      </c>
      <c r="C628" s="14" t="str">
        <f>IF(B628&lt;&gt;"",VLOOKUP(B628,JPK_KR!AP:AR,3,FALSE),"")</f>
        <v/>
      </c>
      <c r="D628" s="32" t="str">
        <f>IF(B628&lt;&gt;"",VLOOKUP(Zapisy!B621,JPK_KR!AP:AV,7,FALSE),"")</f>
        <v/>
      </c>
      <c r="E628" s="25" t="str">
        <f>IF(B628&lt;&gt;"",VLOOKUP(B628,Zapisy!B621:D629,3,FALSE),"")</f>
        <v/>
      </c>
      <c r="F628" s="35" t="str">
        <f>IF(B628&lt;&gt;"",VLOOKUP(B628,Zapisy!B621:C629,2,FALSE),"")</f>
        <v/>
      </c>
      <c r="G628" s="25" t="str">
        <f>IF(B628&lt;&gt;"",VLOOKUP(B628,Zapisy!B621:G621,6,FALSE),"")</f>
        <v/>
      </c>
      <c r="H628" s="35" t="str">
        <f>IF(B628&lt;&gt;"",VLOOKUP(B628,Zapisy!B621:F631,5,FALSE),"")</f>
        <v/>
      </c>
      <c r="I628" s="14" t="str">
        <f>IF(B628&lt;&gt;"",VLOOKUP(B628,Dziennik!B:F,5,FALSE),"")</f>
        <v/>
      </c>
    </row>
    <row r="629" spans="2:9" x14ac:dyDescent="0.2">
      <c r="B629" s="14" t="str">
        <f>IF(Zapisy!B622&lt;&gt;"",Zapisy!B622,"")</f>
        <v/>
      </c>
      <c r="C629" s="14" t="str">
        <f>IF(B629&lt;&gt;"",VLOOKUP(B629,JPK_KR!AP:AR,3,FALSE),"")</f>
        <v/>
      </c>
      <c r="D629" s="32" t="str">
        <f>IF(B629&lt;&gt;"",VLOOKUP(Zapisy!B622,JPK_KR!AP:AV,7,FALSE),"")</f>
        <v/>
      </c>
      <c r="E629" s="25" t="str">
        <f>IF(B629&lt;&gt;"",VLOOKUP(B629,Zapisy!B622:D630,3,FALSE),"")</f>
        <v/>
      </c>
      <c r="F629" s="35" t="str">
        <f>IF(B629&lt;&gt;"",VLOOKUP(B629,Zapisy!B622:C630,2,FALSE),"")</f>
        <v/>
      </c>
      <c r="G629" s="25" t="str">
        <f>IF(B629&lt;&gt;"",VLOOKUP(B629,Zapisy!B622:G622,6,FALSE),"")</f>
        <v/>
      </c>
      <c r="H629" s="35" t="str">
        <f>IF(B629&lt;&gt;"",VLOOKUP(B629,Zapisy!B622:F632,5,FALSE),"")</f>
        <v/>
      </c>
      <c r="I629" s="14" t="str">
        <f>IF(B629&lt;&gt;"",VLOOKUP(B629,Dziennik!B:F,5,FALSE),"")</f>
        <v/>
      </c>
    </row>
    <row r="630" spans="2:9" x14ac:dyDescent="0.2">
      <c r="B630" s="14" t="str">
        <f>IF(Zapisy!B623&lt;&gt;"",Zapisy!B623,"")</f>
        <v/>
      </c>
      <c r="C630" s="14" t="str">
        <f>IF(B630&lt;&gt;"",VLOOKUP(B630,JPK_KR!AP:AR,3,FALSE),"")</f>
        <v/>
      </c>
      <c r="D630" s="32" t="str">
        <f>IF(B630&lt;&gt;"",VLOOKUP(Zapisy!B623,JPK_KR!AP:AV,7,FALSE),"")</f>
        <v/>
      </c>
      <c r="E630" s="25" t="str">
        <f>IF(B630&lt;&gt;"",VLOOKUP(B630,Zapisy!B623:D631,3,FALSE),"")</f>
        <v/>
      </c>
      <c r="F630" s="35" t="str">
        <f>IF(B630&lt;&gt;"",VLOOKUP(B630,Zapisy!B623:C631,2,FALSE),"")</f>
        <v/>
      </c>
      <c r="G630" s="25" t="str">
        <f>IF(B630&lt;&gt;"",VLOOKUP(B630,Zapisy!B623:G623,6,FALSE),"")</f>
        <v/>
      </c>
      <c r="H630" s="35" t="str">
        <f>IF(B630&lt;&gt;"",VLOOKUP(B630,Zapisy!B623:F633,5,FALSE),"")</f>
        <v/>
      </c>
      <c r="I630" s="14" t="str">
        <f>IF(B630&lt;&gt;"",VLOOKUP(B630,Dziennik!B:F,5,FALSE),"")</f>
        <v/>
      </c>
    </row>
    <row r="631" spans="2:9" x14ac:dyDescent="0.2">
      <c r="B631" s="14" t="str">
        <f>IF(Zapisy!B624&lt;&gt;"",Zapisy!B624,"")</f>
        <v/>
      </c>
      <c r="C631" s="14" t="str">
        <f>IF(B631&lt;&gt;"",VLOOKUP(B631,JPK_KR!AP:AR,3,FALSE),"")</f>
        <v/>
      </c>
      <c r="D631" s="32" t="str">
        <f>IF(B631&lt;&gt;"",VLOOKUP(Zapisy!B624,JPK_KR!AP:AV,7,FALSE),"")</f>
        <v/>
      </c>
      <c r="E631" s="25" t="str">
        <f>IF(B631&lt;&gt;"",VLOOKUP(B631,Zapisy!B624:D632,3,FALSE),"")</f>
        <v/>
      </c>
      <c r="F631" s="35" t="str">
        <f>IF(B631&lt;&gt;"",VLOOKUP(B631,Zapisy!B624:C632,2,FALSE),"")</f>
        <v/>
      </c>
      <c r="G631" s="25" t="str">
        <f>IF(B631&lt;&gt;"",VLOOKUP(B631,Zapisy!B624:G624,6,FALSE),"")</f>
        <v/>
      </c>
      <c r="H631" s="35" t="str">
        <f>IF(B631&lt;&gt;"",VLOOKUP(B631,Zapisy!B624:F634,5,FALSE),"")</f>
        <v/>
      </c>
      <c r="I631" s="14" t="str">
        <f>IF(B631&lt;&gt;"",VLOOKUP(B631,Dziennik!B:F,5,FALSE),"")</f>
        <v/>
      </c>
    </row>
    <row r="632" spans="2:9" x14ac:dyDescent="0.2">
      <c r="B632" s="14" t="str">
        <f>IF(Zapisy!B625&lt;&gt;"",Zapisy!B625,"")</f>
        <v/>
      </c>
      <c r="C632" s="14" t="str">
        <f>IF(B632&lt;&gt;"",VLOOKUP(B632,JPK_KR!AP:AR,3,FALSE),"")</f>
        <v/>
      </c>
      <c r="D632" s="32" t="str">
        <f>IF(B632&lt;&gt;"",VLOOKUP(Zapisy!B625,JPK_KR!AP:AV,7,FALSE),"")</f>
        <v/>
      </c>
      <c r="E632" s="25" t="str">
        <f>IF(B632&lt;&gt;"",VLOOKUP(B632,Zapisy!B625:D633,3,FALSE),"")</f>
        <v/>
      </c>
      <c r="F632" s="35" t="str">
        <f>IF(B632&lt;&gt;"",VLOOKUP(B632,Zapisy!B625:C633,2,FALSE),"")</f>
        <v/>
      </c>
      <c r="G632" s="25" t="str">
        <f>IF(B632&lt;&gt;"",VLOOKUP(B632,Zapisy!B625:G625,6,FALSE),"")</f>
        <v/>
      </c>
      <c r="H632" s="35" t="str">
        <f>IF(B632&lt;&gt;"",VLOOKUP(B632,Zapisy!B625:F635,5,FALSE),"")</f>
        <v/>
      </c>
      <c r="I632" s="14" t="str">
        <f>IF(B632&lt;&gt;"",VLOOKUP(B632,Dziennik!B:F,5,FALSE),"")</f>
        <v/>
      </c>
    </row>
    <row r="633" spans="2:9" x14ac:dyDescent="0.2">
      <c r="B633" s="14" t="str">
        <f>IF(Zapisy!B626&lt;&gt;"",Zapisy!B626,"")</f>
        <v/>
      </c>
      <c r="C633" s="14" t="str">
        <f>IF(B633&lt;&gt;"",VLOOKUP(B633,JPK_KR!AP:AR,3,FALSE),"")</f>
        <v/>
      </c>
      <c r="D633" s="32" t="str">
        <f>IF(B633&lt;&gt;"",VLOOKUP(Zapisy!B626,JPK_KR!AP:AV,7,FALSE),"")</f>
        <v/>
      </c>
      <c r="E633" s="25" t="str">
        <f>IF(B633&lt;&gt;"",VLOOKUP(B633,Zapisy!B626:D634,3,FALSE),"")</f>
        <v/>
      </c>
      <c r="F633" s="35" t="str">
        <f>IF(B633&lt;&gt;"",VLOOKUP(B633,Zapisy!B626:C634,2,FALSE),"")</f>
        <v/>
      </c>
      <c r="G633" s="25" t="str">
        <f>IF(B633&lt;&gt;"",VLOOKUP(B633,Zapisy!B626:G626,6,FALSE),"")</f>
        <v/>
      </c>
      <c r="H633" s="35" t="str">
        <f>IF(B633&lt;&gt;"",VLOOKUP(B633,Zapisy!B626:F636,5,FALSE),"")</f>
        <v/>
      </c>
      <c r="I633" s="14" t="str">
        <f>IF(B633&lt;&gt;"",VLOOKUP(B633,Dziennik!B:F,5,FALSE),"")</f>
        <v/>
      </c>
    </row>
    <row r="634" spans="2:9" x14ac:dyDescent="0.2">
      <c r="B634" s="14" t="str">
        <f>IF(Zapisy!B627&lt;&gt;"",Zapisy!B627,"")</f>
        <v/>
      </c>
      <c r="C634" s="14" t="str">
        <f>IF(B634&lt;&gt;"",VLOOKUP(B634,JPK_KR!AP:AR,3,FALSE),"")</f>
        <v/>
      </c>
      <c r="D634" s="32" t="str">
        <f>IF(B634&lt;&gt;"",VLOOKUP(Zapisy!B627,JPK_KR!AP:AV,7,FALSE),"")</f>
        <v/>
      </c>
      <c r="E634" s="25" t="str">
        <f>IF(B634&lt;&gt;"",VLOOKUP(B634,Zapisy!B627:D635,3,FALSE),"")</f>
        <v/>
      </c>
      <c r="F634" s="35" t="str">
        <f>IF(B634&lt;&gt;"",VLOOKUP(B634,Zapisy!B627:C635,2,FALSE),"")</f>
        <v/>
      </c>
      <c r="G634" s="25" t="str">
        <f>IF(B634&lt;&gt;"",VLOOKUP(B634,Zapisy!B627:G627,6,FALSE),"")</f>
        <v/>
      </c>
      <c r="H634" s="35" t="str">
        <f>IF(B634&lt;&gt;"",VLOOKUP(B634,Zapisy!B627:F637,5,FALSE),"")</f>
        <v/>
      </c>
      <c r="I634" s="14" t="str">
        <f>IF(B634&lt;&gt;"",VLOOKUP(B634,Dziennik!B:F,5,FALSE),"")</f>
        <v/>
      </c>
    </row>
    <row r="635" spans="2:9" x14ac:dyDescent="0.2">
      <c r="B635" s="14" t="str">
        <f>IF(Zapisy!B628&lt;&gt;"",Zapisy!B628,"")</f>
        <v/>
      </c>
      <c r="C635" s="14" t="str">
        <f>IF(B635&lt;&gt;"",VLOOKUP(B635,JPK_KR!AP:AR,3,FALSE),"")</f>
        <v/>
      </c>
      <c r="D635" s="32" t="str">
        <f>IF(B635&lt;&gt;"",VLOOKUP(Zapisy!B628,JPK_KR!AP:AV,7,FALSE),"")</f>
        <v/>
      </c>
      <c r="E635" s="25" t="str">
        <f>IF(B635&lt;&gt;"",VLOOKUP(B635,Zapisy!B628:D636,3,FALSE),"")</f>
        <v/>
      </c>
      <c r="F635" s="35" t="str">
        <f>IF(B635&lt;&gt;"",VLOOKUP(B635,Zapisy!B628:C636,2,FALSE),"")</f>
        <v/>
      </c>
      <c r="G635" s="25" t="str">
        <f>IF(B635&lt;&gt;"",VLOOKUP(B635,Zapisy!B628:G628,6,FALSE),"")</f>
        <v/>
      </c>
      <c r="H635" s="35" t="str">
        <f>IF(B635&lt;&gt;"",VLOOKUP(B635,Zapisy!B628:F638,5,FALSE),"")</f>
        <v/>
      </c>
      <c r="I635" s="14" t="str">
        <f>IF(B635&lt;&gt;"",VLOOKUP(B635,Dziennik!B:F,5,FALSE),"")</f>
        <v/>
      </c>
    </row>
    <row r="636" spans="2:9" x14ac:dyDescent="0.2">
      <c r="B636" s="14" t="str">
        <f>IF(Zapisy!B629&lt;&gt;"",Zapisy!B629,"")</f>
        <v/>
      </c>
      <c r="C636" s="14" t="str">
        <f>IF(B636&lt;&gt;"",VLOOKUP(B636,JPK_KR!AP:AR,3,FALSE),"")</f>
        <v/>
      </c>
      <c r="D636" s="32" t="str">
        <f>IF(B636&lt;&gt;"",VLOOKUP(Zapisy!B629,JPK_KR!AP:AV,7,FALSE),"")</f>
        <v/>
      </c>
      <c r="E636" s="25" t="str">
        <f>IF(B636&lt;&gt;"",VLOOKUP(B636,Zapisy!B629:D637,3,FALSE),"")</f>
        <v/>
      </c>
      <c r="F636" s="35" t="str">
        <f>IF(B636&lt;&gt;"",VLOOKUP(B636,Zapisy!B629:C637,2,FALSE),"")</f>
        <v/>
      </c>
      <c r="G636" s="25" t="str">
        <f>IF(B636&lt;&gt;"",VLOOKUP(B636,Zapisy!B629:G629,6,FALSE),"")</f>
        <v/>
      </c>
      <c r="H636" s="35" t="str">
        <f>IF(B636&lt;&gt;"",VLOOKUP(B636,Zapisy!B629:F639,5,FALSE),"")</f>
        <v/>
      </c>
      <c r="I636" s="14" t="str">
        <f>IF(B636&lt;&gt;"",VLOOKUP(B636,Dziennik!B:F,5,FALSE),"")</f>
        <v/>
      </c>
    </row>
    <row r="637" spans="2:9" x14ac:dyDescent="0.2">
      <c r="B637" s="14" t="str">
        <f>IF(Zapisy!B630&lt;&gt;"",Zapisy!B630,"")</f>
        <v/>
      </c>
      <c r="C637" s="14" t="str">
        <f>IF(B637&lt;&gt;"",VLOOKUP(B637,JPK_KR!AP:AR,3,FALSE),"")</f>
        <v/>
      </c>
      <c r="D637" s="32" t="str">
        <f>IF(B637&lt;&gt;"",VLOOKUP(Zapisy!B630,JPK_KR!AP:AV,7,FALSE),"")</f>
        <v/>
      </c>
      <c r="E637" s="25" t="str">
        <f>IF(B637&lt;&gt;"",VLOOKUP(B637,Zapisy!B630:D638,3,FALSE),"")</f>
        <v/>
      </c>
      <c r="F637" s="35" t="str">
        <f>IF(B637&lt;&gt;"",VLOOKUP(B637,Zapisy!B630:C638,2,FALSE),"")</f>
        <v/>
      </c>
      <c r="G637" s="25" t="str">
        <f>IF(B637&lt;&gt;"",VLOOKUP(B637,Zapisy!B630:G630,6,FALSE),"")</f>
        <v/>
      </c>
      <c r="H637" s="35" t="str">
        <f>IF(B637&lt;&gt;"",VLOOKUP(B637,Zapisy!B630:F640,5,FALSE),"")</f>
        <v/>
      </c>
      <c r="I637" s="14" t="str">
        <f>IF(B637&lt;&gt;"",VLOOKUP(B637,Dziennik!B:F,5,FALSE),"")</f>
        <v/>
      </c>
    </row>
    <row r="638" spans="2:9" x14ac:dyDescent="0.2">
      <c r="B638" s="14" t="str">
        <f>IF(Zapisy!B631&lt;&gt;"",Zapisy!B631,"")</f>
        <v/>
      </c>
      <c r="C638" s="14" t="str">
        <f>IF(B638&lt;&gt;"",VLOOKUP(B638,JPK_KR!AP:AR,3,FALSE),"")</f>
        <v/>
      </c>
      <c r="D638" s="32" t="str">
        <f>IF(B638&lt;&gt;"",VLOOKUP(Zapisy!B631,JPK_KR!AP:AV,7,FALSE),"")</f>
        <v/>
      </c>
      <c r="E638" s="25" t="str">
        <f>IF(B638&lt;&gt;"",VLOOKUP(B638,Zapisy!B631:D639,3,FALSE),"")</f>
        <v/>
      </c>
      <c r="F638" s="35" t="str">
        <f>IF(B638&lt;&gt;"",VLOOKUP(B638,Zapisy!B631:C639,2,FALSE),"")</f>
        <v/>
      </c>
      <c r="G638" s="25" t="str">
        <f>IF(B638&lt;&gt;"",VLOOKUP(B638,Zapisy!B631:G631,6,FALSE),"")</f>
        <v/>
      </c>
      <c r="H638" s="35" t="str">
        <f>IF(B638&lt;&gt;"",VLOOKUP(B638,Zapisy!B631:F641,5,FALSE),"")</f>
        <v/>
      </c>
      <c r="I638" s="14" t="str">
        <f>IF(B638&lt;&gt;"",VLOOKUP(B638,Dziennik!B:F,5,FALSE),"")</f>
        <v/>
      </c>
    </row>
    <row r="639" spans="2:9" x14ac:dyDescent="0.2">
      <c r="B639" s="14" t="str">
        <f>IF(Zapisy!B632&lt;&gt;"",Zapisy!B632,"")</f>
        <v/>
      </c>
      <c r="C639" s="14" t="str">
        <f>IF(B639&lt;&gt;"",VLOOKUP(B639,JPK_KR!AP:AR,3,FALSE),"")</f>
        <v/>
      </c>
      <c r="D639" s="32" t="str">
        <f>IF(B639&lt;&gt;"",VLOOKUP(Zapisy!B632,JPK_KR!AP:AV,7,FALSE),"")</f>
        <v/>
      </c>
      <c r="E639" s="25" t="str">
        <f>IF(B639&lt;&gt;"",VLOOKUP(B639,Zapisy!B632:D640,3,FALSE),"")</f>
        <v/>
      </c>
      <c r="F639" s="35" t="str">
        <f>IF(B639&lt;&gt;"",VLOOKUP(B639,Zapisy!B632:C640,2,FALSE),"")</f>
        <v/>
      </c>
      <c r="G639" s="25" t="str">
        <f>IF(B639&lt;&gt;"",VLOOKUP(B639,Zapisy!B632:G632,6,FALSE),"")</f>
        <v/>
      </c>
      <c r="H639" s="35" t="str">
        <f>IF(B639&lt;&gt;"",VLOOKUP(B639,Zapisy!B632:F642,5,FALSE),"")</f>
        <v/>
      </c>
      <c r="I639" s="14" t="str">
        <f>IF(B639&lt;&gt;"",VLOOKUP(B639,Dziennik!B:F,5,FALSE),"")</f>
        <v/>
      </c>
    </row>
    <row r="640" spans="2:9" x14ac:dyDescent="0.2">
      <c r="B640" s="14" t="str">
        <f>IF(Zapisy!B633&lt;&gt;"",Zapisy!B633,"")</f>
        <v/>
      </c>
      <c r="C640" s="14" t="str">
        <f>IF(B640&lt;&gt;"",VLOOKUP(B640,JPK_KR!AP:AR,3,FALSE),"")</f>
        <v/>
      </c>
      <c r="D640" s="32" t="str">
        <f>IF(B640&lt;&gt;"",VLOOKUP(Zapisy!B633,JPK_KR!AP:AV,7,FALSE),"")</f>
        <v/>
      </c>
      <c r="E640" s="25" t="str">
        <f>IF(B640&lt;&gt;"",VLOOKUP(B640,Zapisy!B633:D641,3,FALSE),"")</f>
        <v/>
      </c>
      <c r="F640" s="35" t="str">
        <f>IF(B640&lt;&gt;"",VLOOKUP(B640,Zapisy!B633:C641,2,FALSE),"")</f>
        <v/>
      </c>
      <c r="G640" s="25" t="str">
        <f>IF(B640&lt;&gt;"",VLOOKUP(B640,Zapisy!B633:G633,6,FALSE),"")</f>
        <v/>
      </c>
      <c r="H640" s="35" t="str">
        <f>IF(B640&lt;&gt;"",VLOOKUP(B640,Zapisy!B633:F643,5,FALSE),"")</f>
        <v/>
      </c>
      <c r="I640" s="14" t="str">
        <f>IF(B640&lt;&gt;"",VLOOKUP(B640,Dziennik!B:F,5,FALSE),"")</f>
        <v/>
      </c>
    </row>
    <row r="641" spans="2:9" x14ac:dyDescent="0.2">
      <c r="B641" s="14" t="str">
        <f>IF(Zapisy!B634&lt;&gt;"",Zapisy!B634,"")</f>
        <v/>
      </c>
      <c r="C641" s="14" t="str">
        <f>IF(B641&lt;&gt;"",VLOOKUP(B641,JPK_KR!AP:AR,3,FALSE),"")</f>
        <v/>
      </c>
      <c r="D641" s="32" t="str">
        <f>IF(B641&lt;&gt;"",VLOOKUP(Zapisy!B634,JPK_KR!AP:AV,7,FALSE),"")</f>
        <v/>
      </c>
      <c r="E641" s="25" t="str">
        <f>IF(B641&lt;&gt;"",VLOOKUP(B641,Zapisy!B634:D642,3,FALSE),"")</f>
        <v/>
      </c>
      <c r="F641" s="35" t="str">
        <f>IF(B641&lt;&gt;"",VLOOKUP(B641,Zapisy!B634:C642,2,FALSE),"")</f>
        <v/>
      </c>
      <c r="G641" s="25" t="str">
        <f>IF(B641&lt;&gt;"",VLOOKUP(B641,Zapisy!B634:G634,6,FALSE),"")</f>
        <v/>
      </c>
      <c r="H641" s="35" t="str">
        <f>IF(B641&lt;&gt;"",VLOOKUP(B641,Zapisy!B634:F644,5,FALSE),"")</f>
        <v/>
      </c>
      <c r="I641" s="14" t="str">
        <f>IF(B641&lt;&gt;"",VLOOKUP(B641,Dziennik!B:F,5,FALSE),"")</f>
        <v/>
      </c>
    </row>
    <row r="642" spans="2:9" x14ac:dyDescent="0.2">
      <c r="B642" s="14" t="str">
        <f>IF(Zapisy!B635&lt;&gt;"",Zapisy!B635,"")</f>
        <v/>
      </c>
      <c r="C642" s="14" t="str">
        <f>IF(B642&lt;&gt;"",VLOOKUP(B642,JPK_KR!AP:AR,3,FALSE),"")</f>
        <v/>
      </c>
      <c r="D642" s="32" t="str">
        <f>IF(B642&lt;&gt;"",VLOOKUP(Zapisy!B635,JPK_KR!AP:AV,7,FALSE),"")</f>
        <v/>
      </c>
      <c r="E642" s="25" t="str">
        <f>IF(B642&lt;&gt;"",VLOOKUP(B642,Zapisy!B635:D643,3,FALSE),"")</f>
        <v/>
      </c>
      <c r="F642" s="35" t="str">
        <f>IF(B642&lt;&gt;"",VLOOKUP(B642,Zapisy!B635:C643,2,FALSE),"")</f>
        <v/>
      </c>
      <c r="G642" s="25" t="str">
        <f>IF(B642&lt;&gt;"",VLOOKUP(B642,Zapisy!B635:G635,6,FALSE),"")</f>
        <v/>
      </c>
      <c r="H642" s="35" t="str">
        <f>IF(B642&lt;&gt;"",VLOOKUP(B642,Zapisy!B635:F645,5,FALSE),"")</f>
        <v/>
      </c>
      <c r="I642" s="14" t="str">
        <f>IF(B642&lt;&gt;"",VLOOKUP(B642,Dziennik!B:F,5,FALSE),"")</f>
        <v/>
      </c>
    </row>
    <row r="643" spans="2:9" x14ac:dyDescent="0.2">
      <c r="B643" s="14" t="str">
        <f>IF(Zapisy!B636&lt;&gt;"",Zapisy!B636,"")</f>
        <v/>
      </c>
      <c r="C643" s="14" t="str">
        <f>IF(B643&lt;&gt;"",VLOOKUP(B643,JPK_KR!AP:AR,3,FALSE),"")</f>
        <v/>
      </c>
      <c r="D643" s="32" t="str">
        <f>IF(B643&lt;&gt;"",VLOOKUP(Zapisy!B636,JPK_KR!AP:AV,7,FALSE),"")</f>
        <v/>
      </c>
      <c r="E643" s="25" t="str">
        <f>IF(B643&lt;&gt;"",VLOOKUP(B643,Zapisy!B636:D644,3,FALSE),"")</f>
        <v/>
      </c>
      <c r="F643" s="35" t="str">
        <f>IF(B643&lt;&gt;"",VLOOKUP(B643,Zapisy!B636:C644,2,FALSE),"")</f>
        <v/>
      </c>
      <c r="G643" s="25" t="str">
        <f>IF(B643&lt;&gt;"",VLOOKUP(B643,Zapisy!B636:G636,6,FALSE),"")</f>
        <v/>
      </c>
      <c r="H643" s="35" t="str">
        <f>IF(B643&lt;&gt;"",VLOOKUP(B643,Zapisy!B636:F646,5,FALSE),"")</f>
        <v/>
      </c>
      <c r="I643" s="14" t="str">
        <f>IF(B643&lt;&gt;"",VLOOKUP(B643,Dziennik!B:F,5,FALSE),"")</f>
        <v/>
      </c>
    </row>
    <row r="644" spans="2:9" x14ac:dyDescent="0.2">
      <c r="B644" s="14" t="str">
        <f>IF(Zapisy!B637&lt;&gt;"",Zapisy!B637,"")</f>
        <v/>
      </c>
      <c r="C644" s="14" t="str">
        <f>IF(B644&lt;&gt;"",VLOOKUP(B644,JPK_KR!AP:AR,3,FALSE),"")</f>
        <v/>
      </c>
      <c r="D644" s="32" t="str">
        <f>IF(B644&lt;&gt;"",VLOOKUP(Zapisy!B637,JPK_KR!AP:AV,7,FALSE),"")</f>
        <v/>
      </c>
      <c r="E644" s="25" t="str">
        <f>IF(B644&lt;&gt;"",VLOOKUP(B644,Zapisy!B637:D645,3,FALSE),"")</f>
        <v/>
      </c>
      <c r="F644" s="35" t="str">
        <f>IF(B644&lt;&gt;"",VLOOKUP(B644,Zapisy!B637:C645,2,FALSE),"")</f>
        <v/>
      </c>
      <c r="G644" s="25" t="str">
        <f>IF(B644&lt;&gt;"",VLOOKUP(B644,Zapisy!B637:G637,6,FALSE),"")</f>
        <v/>
      </c>
      <c r="H644" s="35" t="str">
        <f>IF(B644&lt;&gt;"",VLOOKUP(B644,Zapisy!B637:F647,5,FALSE),"")</f>
        <v/>
      </c>
      <c r="I644" s="14" t="str">
        <f>IF(B644&lt;&gt;"",VLOOKUP(B644,Dziennik!B:F,5,FALSE),"")</f>
        <v/>
      </c>
    </row>
    <row r="645" spans="2:9" x14ac:dyDescent="0.2">
      <c r="B645" s="14" t="str">
        <f>IF(Zapisy!B638&lt;&gt;"",Zapisy!B638,"")</f>
        <v/>
      </c>
      <c r="C645" s="14" t="str">
        <f>IF(B645&lt;&gt;"",VLOOKUP(B645,JPK_KR!AP:AR,3,FALSE),"")</f>
        <v/>
      </c>
      <c r="D645" s="32" t="str">
        <f>IF(B645&lt;&gt;"",VLOOKUP(Zapisy!B638,JPK_KR!AP:AV,7,FALSE),"")</f>
        <v/>
      </c>
      <c r="E645" s="25" t="str">
        <f>IF(B645&lt;&gt;"",VLOOKUP(B645,Zapisy!B638:D646,3,FALSE),"")</f>
        <v/>
      </c>
      <c r="F645" s="35" t="str">
        <f>IF(B645&lt;&gt;"",VLOOKUP(B645,Zapisy!B638:C646,2,FALSE),"")</f>
        <v/>
      </c>
      <c r="G645" s="25" t="str">
        <f>IF(B645&lt;&gt;"",VLOOKUP(B645,Zapisy!B638:G638,6,FALSE),"")</f>
        <v/>
      </c>
      <c r="H645" s="35" t="str">
        <f>IF(B645&lt;&gt;"",VLOOKUP(B645,Zapisy!B638:F648,5,FALSE),"")</f>
        <v/>
      </c>
      <c r="I645" s="14" t="str">
        <f>IF(B645&lt;&gt;"",VLOOKUP(B645,Dziennik!B:F,5,FALSE),"")</f>
        <v/>
      </c>
    </row>
    <row r="646" spans="2:9" x14ac:dyDescent="0.2">
      <c r="B646" s="14" t="str">
        <f>IF(Zapisy!B639&lt;&gt;"",Zapisy!B639,"")</f>
        <v/>
      </c>
      <c r="C646" s="14" t="str">
        <f>IF(B646&lt;&gt;"",VLOOKUP(B646,JPK_KR!AP:AR,3,FALSE),"")</f>
        <v/>
      </c>
      <c r="D646" s="32" t="str">
        <f>IF(B646&lt;&gt;"",VLOOKUP(Zapisy!B639,JPK_KR!AP:AV,7,FALSE),"")</f>
        <v/>
      </c>
      <c r="E646" s="25" t="str">
        <f>IF(B646&lt;&gt;"",VLOOKUP(B646,Zapisy!B639:D647,3,FALSE),"")</f>
        <v/>
      </c>
      <c r="F646" s="35" t="str">
        <f>IF(B646&lt;&gt;"",VLOOKUP(B646,Zapisy!B639:C647,2,FALSE),"")</f>
        <v/>
      </c>
      <c r="G646" s="25" t="str">
        <f>IF(B646&lt;&gt;"",VLOOKUP(B646,Zapisy!B639:G639,6,FALSE),"")</f>
        <v/>
      </c>
      <c r="H646" s="35" t="str">
        <f>IF(B646&lt;&gt;"",VLOOKUP(B646,Zapisy!B639:F649,5,FALSE),"")</f>
        <v/>
      </c>
      <c r="I646" s="14" t="str">
        <f>IF(B646&lt;&gt;"",VLOOKUP(B646,Dziennik!B:F,5,FALSE),"")</f>
        <v/>
      </c>
    </row>
    <row r="647" spans="2:9" x14ac:dyDescent="0.2">
      <c r="B647" s="14" t="str">
        <f>IF(Zapisy!B640&lt;&gt;"",Zapisy!B640,"")</f>
        <v/>
      </c>
      <c r="C647" s="14" t="str">
        <f>IF(B647&lt;&gt;"",VLOOKUP(B647,JPK_KR!AP:AR,3,FALSE),"")</f>
        <v/>
      </c>
      <c r="D647" s="32" t="str">
        <f>IF(B647&lt;&gt;"",VLOOKUP(Zapisy!B640,JPK_KR!AP:AV,7,FALSE),"")</f>
        <v/>
      </c>
      <c r="E647" s="25" t="str">
        <f>IF(B647&lt;&gt;"",VLOOKUP(B647,Zapisy!B640:D648,3,FALSE),"")</f>
        <v/>
      </c>
      <c r="F647" s="35" t="str">
        <f>IF(B647&lt;&gt;"",VLOOKUP(B647,Zapisy!B640:C648,2,FALSE),"")</f>
        <v/>
      </c>
      <c r="G647" s="25" t="str">
        <f>IF(B647&lt;&gt;"",VLOOKUP(B647,Zapisy!B640:G640,6,FALSE),"")</f>
        <v/>
      </c>
      <c r="H647" s="35" t="str">
        <f>IF(B647&lt;&gt;"",VLOOKUP(B647,Zapisy!B640:F650,5,FALSE),"")</f>
        <v/>
      </c>
      <c r="I647" s="14" t="str">
        <f>IF(B647&lt;&gt;"",VLOOKUP(B647,Dziennik!B:F,5,FALSE),"")</f>
        <v/>
      </c>
    </row>
    <row r="648" spans="2:9" x14ac:dyDescent="0.2">
      <c r="B648" s="14" t="str">
        <f>IF(Zapisy!B641&lt;&gt;"",Zapisy!B641,"")</f>
        <v/>
      </c>
      <c r="C648" s="14" t="str">
        <f>IF(B648&lt;&gt;"",VLOOKUP(B648,JPK_KR!AP:AR,3,FALSE),"")</f>
        <v/>
      </c>
      <c r="D648" s="32" t="str">
        <f>IF(B648&lt;&gt;"",VLOOKUP(Zapisy!B641,JPK_KR!AP:AV,7,FALSE),"")</f>
        <v/>
      </c>
      <c r="E648" s="25" t="str">
        <f>IF(B648&lt;&gt;"",VLOOKUP(B648,Zapisy!B641:D649,3,FALSE),"")</f>
        <v/>
      </c>
      <c r="F648" s="35" t="str">
        <f>IF(B648&lt;&gt;"",VLOOKUP(B648,Zapisy!B641:C649,2,FALSE),"")</f>
        <v/>
      </c>
      <c r="G648" s="25" t="str">
        <f>IF(B648&lt;&gt;"",VLOOKUP(B648,Zapisy!B641:G641,6,FALSE),"")</f>
        <v/>
      </c>
      <c r="H648" s="35" t="str">
        <f>IF(B648&lt;&gt;"",VLOOKUP(B648,Zapisy!B641:F651,5,FALSE),"")</f>
        <v/>
      </c>
      <c r="I648" s="14" t="str">
        <f>IF(B648&lt;&gt;"",VLOOKUP(B648,Dziennik!B:F,5,FALSE),"")</f>
        <v/>
      </c>
    </row>
    <row r="649" spans="2:9" x14ac:dyDescent="0.2">
      <c r="B649" s="14" t="str">
        <f>IF(Zapisy!B642&lt;&gt;"",Zapisy!B642,"")</f>
        <v/>
      </c>
      <c r="C649" s="14" t="str">
        <f>IF(B649&lt;&gt;"",VLOOKUP(B649,JPK_KR!AP:AR,3,FALSE),"")</f>
        <v/>
      </c>
      <c r="D649" s="32" t="str">
        <f>IF(B649&lt;&gt;"",VLOOKUP(Zapisy!B642,JPK_KR!AP:AV,7,FALSE),"")</f>
        <v/>
      </c>
      <c r="E649" s="25" t="str">
        <f>IF(B649&lt;&gt;"",VLOOKUP(B649,Zapisy!B642:D650,3,FALSE),"")</f>
        <v/>
      </c>
      <c r="F649" s="35" t="str">
        <f>IF(B649&lt;&gt;"",VLOOKUP(B649,Zapisy!B642:C650,2,FALSE),"")</f>
        <v/>
      </c>
      <c r="G649" s="25" t="str">
        <f>IF(B649&lt;&gt;"",VLOOKUP(B649,Zapisy!B642:G642,6,FALSE),"")</f>
        <v/>
      </c>
      <c r="H649" s="35" t="str">
        <f>IF(B649&lt;&gt;"",VLOOKUP(B649,Zapisy!B642:F652,5,FALSE),"")</f>
        <v/>
      </c>
      <c r="I649" s="14" t="str">
        <f>IF(B649&lt;&gt;"",VLOOKUP(B649,Dziennik!B:F,5,FALSE),"")</f>
        <v/>
      </c>
    </row>
    <row r="650" spans="2:9" x14ac:dyDescent="0.2">
      <c r="B650" s="14" t="str">
        <f>IF(Zapisy!B643&lt;&gt;"",Zapisy!B643,"")</f>
        <v/>
      </c>
      <c r="C650" s="14" t="str">
        <f>IF(B650&lt;&gt;"",VLOOKUP(B650,JPK_KR!AP:AR,3,FALSE),"")</f>
        <v/>
      </c>
      <c r="D650" s="32" t="str">
        <f>IF(B650&lt;&gt;"",VLOOKUP(Zapisy!B643,JPK_KR!AP:AV,7,FALSE),"")</f>
        <v/>
      </c>
      <c r="E650" s="25" t="str">
        <f>IF(B650&lt;&gt;"",VLOOKUP(B650,Zapisy!B643:D651,3,FALSE),"")</f>
        <v/>
      </c>
      <c r="F650" s="35" t="str">
        <f>IF(B650&lt;&gt;"",VLOOKUP(B650,Zapisy!B643:C651,2,FALSE),"")</f>
        <v/>
      </c>
      <c r="G650" s="25" t="str">
        <f>IF(B650&lt;&gt;"",VLOOKUP(B650,Zapisy!B643:G643,6,FALSE),"")</f>
        <v/>
      </c>
      <c r="H650" s="35" t="str">
        <f>IF(B650&lt;&gt;"",VLOOKUP(B650,Zapisy!B643:F653,5,FALSE),"")</f>
        <v/>
      </c>
      <c r="I650" s="14" t="str">
        <f>IF(B650&lt;&gt;"",VLOOKUP(B650,Dziennik!B:F,5,FALSE),"")</f>
        <v/>
      </c>
    </row>
    <row r="651" spans="2:9" x14ac:dyDescent="0.2">
      <c r="B651" s="14" t="str">
        <f>IF(Zapisy!B644&lt;&gt;"",Zapisy!B644,"")</f>
        <v/>
      </c>
      <c r="C651" s="14" t="str">
        <f>IF(B651&lt;&gt;"",VLOOKUP(B651,JPK_KR!AP:AR,3,FALSE),"")</f>
        <v/>
      </c>
      <c r="D651" s="32" t="str">
        <f>IF(B651&lt;&gt;"",VLOOKUP(Zapisy!B644,JPK_KR!AP:AV,7,FALSE),"")</f>
        <v/>
      </c>
      <c r="E651" s="25" t="str">
        <f>IF(B651&lt;&gt;"",VLOOKUP(B651,Zapisy!B644:D652,3,FALSE),"")</f>
        <v/>
      </c>
      <c r="F651" s="35" t="str">
        <f>IF(B651&lt;&gt;"",VLOOKUP(B651,Zapisy!B644:C652,2,FALSE),"")</f>
        <v/>
      </c>
      <c r="G651" s="25" t="str">
        <f>IF(B651&lt;&gt;"",VLOOKUP(B651,Zapisy!B644:G644,6,FALSE),"")</f>
        <v/>
      </c>
      <c r="H651" s="35" t="str">
        <f>IF(B651&lt;&gt;"",VLOOKUP(B651,Zapisy!B644:F654,5,FALSE),"")</f>
        <v/>
      </c>
      <c r="I651" s="14" t="str">
        <f>IF(B651&lt;&gt;"",VLOOKUP(B651,Dziennik!B:F,5,FALSE),"")</f>
        <v/>
      </c>
    </row>
    <row r="652" spans="2:9" x14ac:dyDescent="0.2">
      <c r="B652" s="14" t="str">
        <f>IF(Zapisy!B645&lt;&gt;"",Zapisy!B645,"")</f>
        <v/>
      </c>
      <c r="C652" s="14" t="str">
        <f>IF(B652&lt;&gt;"",VLOOKUP(B652,JPK_KR!AP:AR,3,FALSE),"")</f>
        <v/>
      </c>
      <c r="D652" s="32" t="str">
        <f>IF(B652&lt;&gt;"",VLOOKUP(Zapisy!B645,JPK_KR!AP:AV,7,FALSE),"")</f>
        <v/>
      </c>
      <c r="E652" s="25" t="str">
        <f>IF(B652&lt;&gt;"",VLOOKUP(B652,Zapisy!B645:D653,3,FALSE),"")</f>
        <v/>
      </c>
      <c r="F652" s="35" t="str">
        <f>IF(B652&lt;&gt;"",VLOOKUP(B652,Zapisy!B645:C653,2,FALSE),"")</f>
        <v/>
      </c>
      <c r="G652" s="25" t="str">
        <f>IF(B652&lt;&gt;"",VLOOKUP(B652,Zapisy!B645:G645,6,FALSE),"")</f>
        <v/>
      </c>
      <c r="H652" s="35" t="str">
        <f>IF(B652&lt;&gt;"",VLOOKUP(B652,Zapisy!B645:F655,5,FALSE),"")</f>
        <v/>
      </c>
      <c r="I652" s="14" t="str">
        <f>IF(B652&lt;&gt;"",VLOOKUP(B652,Dziennik!B:F,5,FALSE),"")</f>
        <v/>
      </c>
    </row>
    <row r="653" spans="2:9" x14ac:dyDescent="0.2">
      <c r="B653" s="14" t="str">
        <f>IF(Zapisy!B646&lt;&gt;"",Zapisy!B646,"")</f>
        <v/>
      </c>
      <c r="C653" s="14" t="str">
        <f>IF(B653&lt;&gt;"",VLOOKUP(B653,JPK_KR!AP:AR,3,FALSE),"")</f>
        <v/>
      </c>
      <c r="D653" s="32" t="str">
        <f>IF(B653&lt;&gt;"",VLOOKUP(Zapisy!B646,JPK_KR!AP:AV,7,FALSE),"")</f>
        <v/>
      </c>
      <c r="E653" s="25" t="str">
        <f>IF(B653&lt;&gt;"",VLOOKUP(B653,Zapisy!B646:D654,3,FALSE),"")</f>
        <v/>
      </c>
      <c r="F653" s="35" t="str">
        <f>IF(B653&lt;&gt;"",VLOOKUP(B653,Zapisy!B646:C654,2,FALSE),"")</f>
        <v/>
      </c>
      <c r="G653" s="25" t="str">
        <f>IF(B653&lt;&gt;"",VLOOKUP(B653,Zapisy!B646:G646,6,FALSE),"")</f>
        <v/>
      </c>
      <c r="H653" s="35" t="str">
        <f>IF(B653&lt;&gt;"",VLOOKUP(B653,Zapisy!B646:F656,5,FALSE),"")</f>
        <v/>
      </c>
      <c r="I653" s="14" t="str">
        <f>IF(B653&lt;&gt;"",VLOOKUP(B653,Dziennik!B:F,5,FALSE),"")</f>
        <v/>
      </c>
    </row>
    <row r="654" spans="2:9" x14ac:dyDescent="0.2">
      <c r="B654" s="14" t="str">
        <f>IF(Zapisy!B647&lt;&gt;"",Zapisy!B647,"")</f>
        <v/>
      </c>
      <c r="C654" s="14" t="str">
        <f>IF(B654&lt;&gt;"",VLOOKUP(B654,JPK_KR!AP:AR,3,FALSE),"")</f>
        <v/>
      </c>
      <c r="D654" s="32" t="str">
        <f>IF(B654&lt;&gt;"",VLOOKUP(Zapisy!B647,JPK_KR!AP:AV,7,FALSE),"")</f>
        <v/>
      </c>
      <c r="E654" s="25" t="str">
        <f>IF(B654&lt;&gt;"",VLOOKUP(B654,Zapisy!B647:D655,3,FALSE),"")</f>
        <v/>
      </c>
      <c r="F654" s="35" t="str">
        <f>IF(B654&lt;&gt;"",VLOOKUP(B654,Zapisy!B647:C655,2,FALSE),"")</f>
        <v/>
      </c>
      <c r="G654" s="25" t="str">
        <f>IF(B654&lt;&gt;"",VLOOKUP(B654,Zapisy!B647:G647,6,FALSE),"")</f>
        <v/>
      </c>
      <c r="H654" s="35" t="str">
        <f>IF(B654&lt;&gt;"",VLOOKUP(B654,Zapisy!B647:F657,5,FALSE),"")</f>
        <v/>
      </c>
      <c r="I654" s="14" t="str">
        <f>IF(B654&lt;&gt;"",VLOOKUP(B654,Dziennik!B:F,5,FALSE),"")</f>
        <v/>
      </c>
    </row>
    <row r="655" spans="2:9" x14ac:dyDescent="0.2">
      <c r="B655" s="14" t="str">
        <f>IF(Zapisy!B648&lt;&gt;"",Zapisy!B648,"")</f>
        <v/>
      </c>
      <c r="C655" s="14" t="str">
        <f>IF(B655&lt;&gt;"",VLOOKUP(B655,JPK_KR!AP:AR,3,FALSE),"")</f>
        <v/>
      </c>
      <c r="D655" s="32" t="str">
        <f>IF(B655&lt;&gt;"",VLOOKUP(Zapisy!B648,JPK_KR!AP:AV,7,FALSE),"")</f>
        <v/>
      </c>
      <c r="E655" s="25" t="str">
        <f>IF(B655&lt;&gt;"",VLOOKUP(B655,Zapisy!B648:D656,3,FALSE),"")</f>
        <v/>
      </c>
      <c r="F655" s="35" t="str">
        <f>IF(B655&lt;&gt;"",VLOOKUP(B655,Zapisy!B648:C656,2,FALSE),"")</f>
        <v/>
      </c>
      <c r="G655" s="25" t="str">
        <f>IF(B655&lt;&gt;"",VLOOKUP(B655,Zapisy!B648:G648,6,FALSE),"")</f>
        <v/>
      </c>
      <c r="H655" s="35" t="str">
        <f>IF(B655&lt;&gt;"",VLOOKUP(B655,Zapisy!B648:F658,5,FALSE),"")</f>
        <v/>
      </c>
      <c r="I655" s="14" t="str">
        <f>IF(B655&lt;&gt;"",VLOOKUP(B655,Dziennik!B:F,5,FALSE),"")</f>
        <v/>
      </c>
    </row>
    <row r="656" spans="2:9" x14ac:dyDescent="0.2">
      <c r="B656" s="14" t="str">
        <f>IF(Zapisy!B649&lt;&gt;"",Zapisy!B649,"")</f>
        <v/>
      </c>
      <c r="C656" s="14" t="str">
        <f>IF(B656&lt;&gt;"",VLOOKUP(B656,JPK_KR!AP:AR,3,FALSE),"")</f>
        <v/>
      </c>
      <c r="D656" s="32" t="str">
        <f>IF(B656&lt;&gt;"",VLOOKUP(Zapisy!B649,JPK_KR!AP:AV,7,FALSE),"")</f>
        <v/>
      </c>
      <c r="E656" s="25" t="str">
        <f>IF(B656&lt;&gt;"",VLOOKUP(B656,Zapisy!B649:D657,3,FALSE),"")</f>
        <v/>
      </c>
      <c r="F656" s="35" t="str">
        <f>IF(B656&lt;&gt;"",VLOOKUP(B656,Zapisy!B649:C657,2,FALSE),"")</f>
        <v/>
      </c>
      <c r="G656" s="25" t="str">
        <f>IF(B656&lt;&gt;"",VLOOKUP(B656,Zapisy!B649:G649,6,FALSE),"")</f>
        <v/>
      </c>
      <c r="H656" s="35" t="str">
        <f>IF(B656&lt;&gt;"",VLOOKUP(B656,Zapisy!B649:F659,5,FALSE),"")</f>
        <v/>
      </c>
      <c r="I656" s="14" t="str">
        <f>IF(B656&lt;&gt;"",VLOOKUP(B656,Dziennik!B:F,5,FALSE),"")</f>
        <v/>
      </c>
    </row>
    <row r="657" spans="2:9" x14ac:dyDescent="0.2">
      <c r="B657" s="14" t="str">
        <f>IF(Zapisy!B650&lt;&gt;"",Zapisy!B650,"")</f>
        <v/>
      </c>
      <c r="C657" s="14" t="str">
        <f>IF(B657&lt;&gt;"",VLOOKUP(B657,JPK_KR!AP:AR,3,FALSE),"")</f>
        <v/>
      </c>
      <c r="D657" s="32" t="str">
        <f>IF(B657&lt;&gt;"",VLOOKUP(Zapisy!B650,JPK_KR!AP:AV,7,FALSE),"")</f>
        <v/>
      </c>
      <c r="E657" s="25" t="str">
        <f>IF(B657&lt;&gt;"",VLOOKUP(B657,Zapisy!B650:D658,3,FALSE),"")</f>
        <v/>
      </c>
      <c r="F657" s="35" t="str">
        <f>IF(B657&lt;&gt;"",VLOOKUP(B657,Zapisy!B650:C658,2,FALSE),"")</f>
        <v/>
      </c>
      <c r="G657" s="25" t="str">
        <f>IF(B657&lt;&gt;"",VLOOKUP(B657,Zapisy!B650:G650,6,FALSE),"")</f>
        <v/>
      </c>
      <c r="H657" s="35" t="str">
        <f>IF(B657&lt;&gt;"",VLOOKUP(B657,Zapisy!B650:F660,5,FALSE),"")</f>
        <v/>
      </c>
      <c r="I657" s="14" t="str">
        <f>IF(B657&lt;&gt;"",VLOOKUP(B657,Dziennik!B:F,5,FALSE),"")</f>
        <v/>
      </c>
    </row>
    <row r="658" spans="2:9" x14ac:dyDescent="0.2">
      <c r="B658" s="14" t="str">
        <f>IF(Zapisy!B651&lt;&gt;"",Zapisy!B651,"")</f>
        <v/>
      </c>
      <c r="C658" s="14" t="str">
        <f>IF(B658&lt;&gt;"",VLOOKUP(B658,JPK_KR!AP:AR,3,FALSE),"")</f>
        <v/>
      </c>
      <c r="D658" s="32" t="str">
        <f>IF(B658&lt;&gt;"",VLOOKUP(Zapisy!B651,JPK_KR!AP:AV,7,FALSE),"")</f>
        <v/>
      </c>
      <c r="E658" s="25" t="str">
        <f>IF(B658&lt;&gt;"",VLOOKUP(B658,Zapisy!B651:D659,3,FALSE),"")</f>
        <v/>
      </c>
      <c r="F658" s="35" t="str">
        <f>IF(B658&lt;&gt;"",VLOOKUP(B658,Zapisy!B651:C659,2,FALSE),"")</f>
        <v/>
      </c>
      <c r="G658" s="25" t="str">
        <f>IF(B658&lt;&gt;"",VLOOKUP(B658,Zapisy!B651:G651,6,FALSE),"")</f>
        <v/>
      </c>
      <c r="H658" s="35" t="str">
        <f>IF(B658&lt;&gt;"",VLOOKUP(B658,Zapisy!B651:F661,5,FALSE),"")</f>
        <v/>
      </c>
      <c r="I658" s="14" t="str">
        <f>IF(B658&lt;&gt;"",VLOOKUP(B658,Dziennik!B:F,5,FALSE),"")</f>
        <v/>
      </c>
    </row>
    <row r="659" spans="2:9" x14ac:dyDescent="0.2">
      <c r="B659" s="14" t="str">
        <f>IF(Zapisy!B652&lt;&gt;"",Zapisy!B652,"")</f>
        <v/>
      </c>
      <c r="C659" s="14" t="str">
        <f>IF(B659&lt;&gt;"",VLOOKUP(B659,JPK_KR!AP:AR,3,FALSE),"")</f>
        <v/>
      </c>
      <c r="D659" s="32" t="str">
        <f>IF(B659&lt;&gt;"",VLOOKUP(Zapisy!B652,JPK_KR!AP:AV,7,FALSE),"")</f>
        <v/>
      </c>
      <c r="E659" s="25" t="str">
        <f>IF(B659&lt;&gt;"",VLOOKUP(B659,Zapisy!B652:D660,3,FALSE),"")</f>
        <v/>
      </c>
      <c r="F659" s="35" t="str">
        <f>IF(B659&lt;&gt;"",VLOOKUP(B659,Zapisy!B652:C660,2,FALSE),"")</f>
        <v/>
      </c>
      <c r="G659" s="25" t="str">
        <f>IF(B659&lt;&gt;"",VLOOKUP(B659,Zapisy!B652:G652,6,FALSE),"")</f>
        <v/>
      </c>
      <c r="H659" s="35" t="str">
        <f>IF(B659&lt;&gt;"",VLOOKUP(B659,Zapisy!B652:F662,5,FALSE),"")</f>
        <v/>
      </c>
      <c r="I659" s="14" t="str">
        <f>IF(B659&lt;&gt;"",VLOOKUP(B659,Dziennik!B:F,5,FALSE),"")</f>
        <v/>
      </c>
    </row>
    <row r="660" spans="2:9" x14ac:dyDescent="0.2">
      <c r="B660" s="14" t="str">
        <f>IF(Zapisy!B653&lt;&gt;"",Zapisy!B653,"")</f>
        <v/>
      </c>
      <c r="C660" s="14" t="str">
        <f>IF(B660&lt;&gt;"",VLOOKUP(B660,JPK_KR!AP:AR,3,FALSE),"")</f>
        <v/>
      </c>
      <c r="D660" s="32" t="str">
        <f>IF(B660&lt;&gt;"",VLOOKUP(Zapisy!B653,JPK_KR!AP:AV,7,FALSE),"")</f>
        <v/>
      </c>
      <c r="E660" s="25" t="str">
        <f>IF(B660&lt;&gt;"",VLOOKUP(B660,Zapisy!B653:D661,3,FALSE),"")</f>
        <v/>
      </c>
      <c r="F660" s="35" t="str">
        <f>IF(B660&lt;&gt;"",VLOOKUP(B660,Zapisy!B653:C661,2,FALSE),"")</f>
        <v/>
      </c>
      <c r="G660" s="25" t="str">
        <f>IF(B660&lt;&gt;"",VLOOKUP(B660,Zapisy!B653:G653,6,FALSE),"")</f>
        <v/>
      </c>
      <c r="H660" s="35" t="str">
        <f>IF(B660&lt;&gt;"",VLOOKUP(B660,Zapisy!B653:F663,5,FALSE),"")</f>
        <v/>
      </c>
      <c r="I660" s="14" t="str">
        <f>IF(B660&lt;&gt;"",VLOOKUP(B660,Dziennik!B:F,5,FALSE),"")</f>
        <v/>
      </c>
    </row>
    <row r="661" spans="2:9" x14ac:dyDescent="0.2">
      <c r="B661" s="14" t="str">
        <f>IF(Zapisy!B654&lt;&gt;"",Zapisy!B654,"")</f>
        <v/>
      </c>
      <c r="C661" s="14" t="str">
        <f>IF(B661&lt;&gt;"",VLOOKUP(B661,JPK_KR!AP:AR,3,FALSE),"")</f>
        <v/>
      </c>
      <c r="D661" s="32" t="str">
        <f>IF(B661&lt;&gt;"",VLOOKUP(Zapisy!B654,JPK_KR!AP:AV,7,FALSE),"")</f>
        <v/>
      </c>
      <c r="E661" s="25" t="str">
        <f>IF(B661&lt;&gt;"",VLOOKUP(B661,Zapisy!B654:D662,3,FALSE),"")</f>
        <v/>
      </c>
      <c r="F661" s="35" t="str">
        <f>IF(B661&lt;&gt;"",VLOOKUP(B661,Zapisy!B654:C662,2,FALSE),"")</f>
        <v/>
      </c>
      <c r="G661" s="25" t="str">
        <f>IF(B661&lt;&gt;"",VLOOKUP(B661,Zapisy!B654:G654,6,FALSE),"")</f>
        <v/>
      </c>
      <c r="H661" s="35" t="str">
        <f>IF(B661&lt;&gt;"",VLOOKUP(B661,Zapisy!B654:F664,5,FALSE),"")</f>
        <v/>
      </c>
      <c r="I661" s="14" t="str">
        <f>IF(B661&lt;&gt;"",VLOOKUP(B661,Dziennik!B:F,5,FALSE),"")</f>
        <v/>
      </c>
    </row>
    <row r="662" spans="2:9" x14ac:dyDescent="0.2">
      <c r="B662" s="14" t="str">
        <f>IF(Zapisy!B655&lt;&gt;"",Zapisy!B655,"")</f>
        <v/>
      </c>
      <c r="C662" s="14" t="str">
        <f>IF(B662&lt;&gt;"",VLOOKUP(B662,JPK_KR!AP:AR,3,FALSE),"")</f>
        <v/>
      </c>
      <c r="D662" s="32" t="str">
        <f>IF(B662&lt;&gt;"",VLOOKUP(Zapisy!B655,JPK_KR!AP:AV,7,FALSE),"")</f>
        <v/>
      </c>
      <c r="E662" s="25" t="str">
        <f>IF(B662&lt;&gt;"",VLOOKUP(B662,Zapisy!B655:D663,3,FALSE),"")</f>
        <v/>
      </c>
      <c r="F662" s="35" t="str">
        <f>IF(B662&lt;&gt;"",VLOOKUP(B662,Zapisy!B655:C663,2,FALSE),"")</f>
        <v/>
      </c>
      <c r="G662" s="25" t="str">
        <f>IF(B662&lt;&gt;"",VLOOKUP(B662,Zapisy!B655:G655,6,FALSE),"")</f>
        <v/>
      </c>
      <c r="H662" s="35" t="str">
        <f>IF(B662&lt;&gt;"",VLOOKUP(B662,Zapisy!B655:F665,5,FALSE),"")</f>
        <v/>
      </c>
      <c r="I662" s="14" t="str">
        <f>IF(B662&lt;&gt;"",VLOOKUP(B662,Dziennik!B:F,5,FALSE),"")</f>
        <v/>
      </c>
    </row>
    <row r="663" spans="2:9" x14ac:dyDescent="0.2">
      <c r="B663" s="14" t="str">
        <f>IF(Zapisy!B656&lt;&gt;"",Zapisy!B656,"")</f>
        <v/>
      </c>
      <c r="C663" s="14" t="str">
        <f>IF(B663&lt;&gt;"",VLOOKUP(B663,JPK_KR!AP:AR,3,FALSE),"")</f>
        <v/>
      </c>
      <c r="D663" s="32" t="str">
        <f>IF(B663&lt;&gt;"",VLOOKUP(Zapisy!B656,JPK_KR!AP:AV,7,FALSE),"")</f>
        <v/>
      </c>
      <c r="E663" s="25" t="str">
        <f>IF(B663&lt;&gt;"",VLOOKUP(B663,Zapisy!B656:D664,3,FALSE),"")</f>
        <v/>
      </c>
      <c r="F663" s="35" t="str">
        <f>IF(B663&lt;&gt;"",VLOOKUP(B663,Zapisy!B656:C664,2,FALSE),"")</f>
        <v/>
      </c>
      <c r="G663" s="25" t="str">
        <f>IF(B663&lt;&gt;"",VLOOKUP(B663,Zapisy!B656:G656,6,FALSE),"")</f>
        <v/>
      </c>
      <c r="H663" s="35" t="str">
        <f>IF(B663&lt;&gt;"",VLOOKUP(B663,Zapisy!B656:F666,5,FALSE),"")</f>
        <v/>
      </c>
      <c r="I663" s="14" t="str">
        <f>IF(B663&lt;&gt;"",VLOOKUP(B663,Dziennik!B:F,5,FALSE),"")</f>
        <v/>
      </c>
    </row>
    <row r="664" spans="2:9" x14ac:dyDescent="0.2">
      <c r="B664" s="14" t="str">
        <f>IF(Zapisy!B657&lt;&gt;"",Zapisy!B657,"")</f>
        <v/>
      </c>
      <c r="C664" s="14" t="str">
        <f>IF(B664&lt;&gt;"",VLOOKUP(B664,JPK_KR!AP:AR,3,FALSE),"")</f>
        <v/>
      </c>
      <c r="D664" s="32" t="str">
        <f>IF(B664&lt;&gt;"",VLOOKUP(Zapisy!B657,JPK_KR!AP:AV,7,FALSE),"")</f>
        <v/>
      </c>
      <c r="E664" s="25" t="str">
        <f>IF(B664&lt;&gt;"",VLOOKUP(B664,Zapisy!B657:D665,3,FALSE),"")</f>
        <v/>
      </c>
      <c r="F664" s="35" t="str">
        <f>IF(B664&lt;&gt;"",VLOOKUP(B664,Zapisy!B657:C665,2,FALSE),"")</f>
        <v/>
      </c>
      <c r="G664" s="25" t="str">
        <f>IF(B664&lt;&gt;"",VLOOKUP(B664,Zapisy!B657:G657,6,FALSE),"")</f>
        <v/>
      </c>
      <c r="H664" s="35" t="str">
        <f>IF(B664&lt;&gt;"",VLOOKUP(B664,Zapisy!B657:F667,5,FALSE),"")</f>
        <v/>
      </c>
      <c r="I664" s="14" t="str">
        <f>IF(B664&lt;&gt;"",VLOOKUP(B664,Dziennik!B:F,5,FALSE),"")</f>
        <v/>
      </c>
    </row>
    <row r="665" spans="2:9" x14ac:dyDescent="0.2">
      <c r="B665" s="14" t="str">
        <f>IF(Zapisy!B658&lt;&gt;"",Zapisy!B658,"")</f>
        <v/>
      </c>
      <c r="C665" s="14" t="str">
        <f>IF(B665&lt;&gt;"",VLOOKUP(B665,JPK_KR!AP:AR,3,FALSE),"")</f>
        <v/>
      </c>
      <c r="D665" s="32" t="str">
        <f>IF(B665&lt;&gt;"",VLOOKUP(Zapisy!B658,JPK_KR!AP:AV,7,FALSE),"")</f>
        <v/>
      </c>
      <c r="E665" s="25" t="str">
        <f>IF(B665&lt;&gt;"",VLOOKUP(B665,Zapisy!B658:D666,3,FALSE),"")</f>
        <v/>
      </c>
      <c r="F665" s="35" t="str">
        <f>IF(B665&lt;&gt;"",VLOOKUP(B665,Zapisy!B658:C666,2,FALSE),"")</f>
        <v/>
      </c>
      <c r="G665" s="25" t="str">
        <f>IF(B665&lt;&gt;"",VLOOKUP(B665,Zapisy!B658:G658,6,FALSE),"")</f>
        <v/>
      </c>
      <c r="H665" s="35" t="str">
        <f>IF(B665&lt;&gt;"",VLOOKUP(B665,Zapisy!B658:F668,5,FALSE),"")</f>
        <v/>
      </c>
      <c r="I665" s="14" t="str">
        <f>IF(B665&lt;&gt;"",VLOOKUP(B665,Dziennik!B:F,5,FALSE),"")</f>
        <v/>
      </c>
    </row>
    <row r="666" spans="2:9" x14ac:dyDescent="0.2">
      <c r="B666" s="14" t="str">
        <f>IF(Zapisy!B659&lt;&gt;"",Zapisy!B659,"")</f>
        <v/>
      </c>
      <c r="C666" s="14" t="str">
        <f>IF(B666&lt;&gt;"",VLOOKUP(B666,JPK_KR!AP:AR,3,FALSE),"")</f>
        <v/>
      </c>
      <c r="D666" s="32" t="str">
        <f>IF(B666&lt;&gt;"",VLOOKUP(Zapisy!B659,JPK_KR!AP:AV,7,FALSE),"")</f>
        <v/>
      </c>
      <c r="E666" s="25" t="str">
        <f>IF(B666&lt;&gt;"",VLOOKUP(B666,Zapisy!B659:D667,3,FALSE),"")</f>
        <v/>
      </c>
      <c r="F666" s="35" t="str">
        <f>IF(B666&lt;&gt;"",VLOOKUP(B666,Zapisy!B659:C667,2,FALSE),"")</f>
        <v/>
      </c>
      <c r="G666" s="25" t="str">
        <f>IF(B666&lt;&gt;"",VLOOKUP(B666,Zapisy!B659:G659,6,FALSE),"")</f>
        <v/>
      </c>
      <c r="H666" s="35" t="str">
        <f>IF(B666&lt;&gt;"",VLOOKUP(B666,Zapisy!B659:F669,5,FALSE),"")</f>
        <v/>
      </c>
      <c r="I666" s="14" t="str">
        <f>IF(B666&lt;&gt;"",VLOOKUP(B666,Dziennik!B:F,5,FALSE),"")</f>
        <v/>
      </c>
    </row>
    <row r="667" spans="2:9" x14ac:dyDescent="0.2">
      <c r="B667" s="14" t="str">
        <f>IF(Zapisy!B660&lt;&gt;"",Zapisy!B660,"")</f>
        <v/>
      </c>
      <c r="C667" s="14" t="str">
        <f>IF(B667&lt;&gt;"",VLOOKUP(B667,JPK_KR!AP:AR,3,FALSE),"")</f>
        <v/>
      </c>
      <c r="D667" s="32" t="str">
        <f>IF(B667&lt;&gt;"",VLOOKUP(Zapisy!B660,JPK_KR!AP:AV,7,FALSE),"")</f>
        <v/>
      </c>
      <c r="E667" s="25" t="str">
        <f>IF(B667&lt;&gt;"",VLOOKUP(B667,Zapisy!B660:D668,3,FALSE),"")</f>
        <v/>
      </c>
      <c r="F667" s="35" t="str">
        <f>IF(B667&lt;&gt;"",VLOOKUP(B667,Zapisy!B660:C668,2,FALSE),"")</f>
        <v/>
      </c>
      <c r="G667" s="25" t="str">
        <f>IF(B667&lt;&gt;"",VLOOKUP(B667,Zapisy!B660:G660,6,FALSE),"")</f>
        <v/>
      </c>
      <c r="H667" s="35" t="str">
        <f>IF(B667&lt;&gt;"",VLOOKUP(B667,Zapisy!B660:F670,5,FALSE),"")</f>
        <v/>
      </c>
      <c r="I667" s="14" t="str">
        <f>IF(B667&lt;&gt;"",VLOOKUP(B667,Dziennik!B:F,5,FALSE),"")</f>
        <v/>
      </c>
    </row>
    <row r="668" spans="2:9" x14ac:dyDescent="0.2">
      <c r="B668" s="14" t="str">
        <f>IF(Zapisy!B661&lt;&gt;"",Zapisy!B661,"")</f>
        <v/>
      </c>
      <c r="C668" s="14" t="str">
        <f>IF(B668&lt;&gt;"",VLOOKUP(B668,JPK_KR!AP:AR,3,FALSE),"")</f>
        <v/>
      </c>
      <c r="D668" s="32" t="str">
        <f>IF(B668&lt;&gt;"",VLOOKUP(Zapisy!B661,JPK_KR!AP:AV,7,FALSE),"")</f>
        <v/>
      </c>
      <c r="E668" s="25" t="str">
        <f>IF(B668&lt;&gt;"",VLOOKUP(B668,Zapisy!B661:D669,3,FALSE),"")</f>
        <v/>
      </c>
      <c r="F668" s="35" t="str">
        <f>IF(B668&lt;&gt;"",VLOOKUP(B668,Zapisy!B661:C669,2,FALSE),"")</f>
        <v/>
      </c>
      <c r="G668" s="25" t="str">
        <f>IF(B668&lt;&gt;"",VLOOKUP(B668,Zapisy!B661:G661,6,FALSE),"")</f>
        <v/>
      </c>
      <c r="H668" s="35" t="str">
        <f>IF(B668&lt;&gt;"",VLOOKUP(B668,Zapisy!B661:F671,5,FALSE),"")</f>
        <v/>
      </c>
      <c r="I668" s="14" t="str">
        <f>IF(B668&lt;&gt;"",VLOOKUP(B668,Dziennik!B:F,5,FALSE),"")</f>
        <v/>
      </c>
    </row>
    <row r="669" spans="2:9" x14ac:dyDescent="0.2">
      <c r="B669" s="14" t="str">
        <f>IF(Zapisy!B662&lt;&gt;"",Zapisy!B662,"")</f>
        <v/>
      </c>
      <c r="C669" s="14" t="str">
        <f>IF(B669&lt;&gt;"",VLOOKUP(B669,JPK_KR!AP:AR,3,FALSE),"")</f>
        <v/>
      </c>
      <c r="D669" s="32" t="str">
        <f>IF(B669&lt;&gt;"",VLOOKUP(Zapisy!B662,JPK_KR!AP:AV,7,FALSE),"")</f>
        <v/>
      </c>
      <c r="E669" s="25" t="str">
        <f>IF(B669&lt;&gt;"",VLOOKUP(B669,Zapisy!B662:D670,3,FALSE),"")</f>
        <v/>
      </c>
      <c r="F669" s="35" t="str">
        <f>IF(B669&lt;&gt;"",VLOOKUP(B669,Zapisy!B662:C670,2,FALSE),"")</f>
        <v/>
      </c>
      <c r="G669" s="25" t="str">
        <f>IF(B669&lt;&gt;"",VLOOKUP(B669,Zapisy!B662:G662,6,FALSE),"")</f>
        <v/>
      </c>
      <c r="H669" s="35" t="str">
        <f>IF(B669&lt;&gt;"",VLOOKUP(B669,Zapisy!B662:F672,5,FALSE),"")</f>
        <v/>
      </c>
      <c r="I669" s="14" t="str">
        <f>IF(B669&lt;&gt;"",VLOOKUP(B669,Dziennik!B:F,5,FALSE),"")</f>
        <v/>
      </c>
    </row>
    <row r="670" spans="2:9" x14ac:dyDescent="0.2">
      <c r="B670" s="14" t="str">
        <f>IF(Zapisy!B663&lt;&gt;"",Zapisy!B663,"")</f>
        <v/>
      </c>
      <c r="C670" s="14" t="str">
        <f>IF(B670&lt;&gt;"",VLOOKUP(B670,JPK_KR!AP:AR,3,FALSE),"")</f>
        <v/>
      </c>
      <c r="D670" s="32" t="str">
        <f>IF(B670&lt;&gt;"",VLOOKUP(Zapisy!B663,JPK_KR!AP:AV,7,FALSE),"")</f>
        <v/>
      </c>
      <c r="E670" s="25" t="str">
        <f>IF(B670&lt;&gt;"",VLOOKUP(B670,Zapisy!B663:D671,3,FALSE),"")</f>
        <v/>
      </c>
      <c r="F670" s="35" t="str">
        <f>IF(B670&lt;&gt;"",VLOOKUP(B670,Zapisy!B663:C671,2,FALSE),"")</f>
        <v/>
      </c>
      <c r="G670" s="25" t="str">
        <f>IF(B670&lt;&gt;"",VLOOKUP(B670,Zapisy!B663:G663,6,FALSE),"")</f>
        <v/>
      </c>
      <c r="H670" s="35" t="str">
        <f>IF(B670&lt;&gt;"",VLOOKUP(B670,Zapisy!B663:F673,5,FALSE),"")</f>
        <v/>
      </c>
      <c r="I670" s="14" t="str">
        <f>IF(B670&lt;&gt;"",VLOOKUP(B670,Dziennik!B:F,5,FALSE),"")</f>
        <v/>
      </c>
    </row>
    <row r="671" spans="2:9" x14ac:dyDescent="0.2">
      <c r="B671" s="14" t="str">
        <f>IF(Zapisy!B664&lt;&gt;"",Zapisy!B664,"")</f>
        <v/>
      </c>
      <c r="C671" s="14" t="str">
        <f>IF(B671&lt;&gt;"",VLOOKUP(B671,JPK_KR!AP:AR,3,FALSE),"")</f>
        <v/>
      </c>
      <c r="D671" s="32" t="str">
        <f>IF(B671&lt;&gt;"",VLOOKUP(Zapisy!B664,JPK_KR!AP:AV,7,FALSE),"")</f>
        <v/>
      </c>
      <c r="E671" s="25" t="str">
        <f>IF(B671&lt;&gt;"",VLOOKUP(B671,Zapisy!B664:D672,3,FALSE),"")</f>
        <v/>
      </c>
      <c r="F671" s="35" t="str">
        <f>IF(B671&lt;&gt;"",VLOOKUP(B671,Zapisy!B664:C672,2,FALSE),"")</f>
        <v/>
      </c>
      <c r="G671" s="25" t="str">
        <f>IF(B671&lt;&gt;"",VLOOKUP(B671,Zapisy!B664:G664,6,FALSE),"")</f>
        <v/>
      </c>
      <c r="H671" s="35" t="str">
        <f>IF(B671&lt;&gt;"",VLOOKUP(B671,Zapisy!B664:F674,5,FALSE),"")</f>
        <v/>
      </c>
      <c r="I671" s="14" t="str">
        <f>IF(B671&lt;&gt;"",VLOOKUP(B671,Dziennik!B:F,5,FALSE),"")</f>
        <v/>
      </c>
    </row>
    <row r="672" spans="2:9" x14ac:dyDescent="0.2">
      <c r="B672" s="14" t="str">
        <f>IF(Zapisy!B665&lt;&gt;"",Zapisy!B665,"")</f>
        <v/>
      </c>
      <c r="C672" s="14" t="str">
        <f>IF(B672&lt;&gt;"",VLOOKUP(B672,JPK_KR!AP:AR,3,FALSE),"")</f>
        <v/>
      </c>
      <c r="D672" s="32" t="str">
        <f>IF(B672&lt;&gt;"",VLOOKUP(Zapisy!B665,JPK_KR!AP:AV,7,FALSE),"")</f>
        <v/>
      </c>
      <c r="E672" s="25" t="str">
        <f>IF(B672&lt;&gt;"",VLOOKUP(B672,Zapisy!B665:D673,3,FALSE),"")</f>
        <v/>
      </c>
      <c r="F672" s="35" t="str">
        <f>IF(B672&lt;&gt;"",VLOOKUP(B672,Zapisy!B665:C673,2,FALSE),"")</f>
        <v/>
      </c>
      <c r="G672" s="25" t="str">
        <f>IF(B672&lt;&gt;"",VLOOKUP(B672,Zapisy!B665:G665,6,FALSE),"")</f>
        <v/>
      </c>
      <c r="H672" s="35" t="str">
        <f>IF(B672&lt;&gt;"",VLOOKUP(B672,Zapisy!B665:F675,5,FALSE),"")</f>
        <v/>
      </c>
      <c r="I672" s="14" t="str">
        <f>IF(B672&lt;&gt;"",VLOOKUP(B672,Dziennik!B:F,5,FALSE),"")</f>
        <v/>
      </c>
    </row>
    <row r="673" spans="2:9" x14ac:dyDescent="0.2">
      <c r="B673" s="14" t="str">
        <f>IF(Zapisy!B666&lt;&gt;"",Zapisy!B666,"")</f>
        <v/>
      </c>
      <c r="C673" s="14" t="str">
        <f>IF(B673&lt;&gt;"",VLOOKUP(B673,JPK_KR!AP:AR,3,FALSE),"")</f>
        <v/>
      </c>
      <c r="D673" s="32" t="str">
        <f>IF(B673&lt;&gt;"",VLOOKUP(Zapisy!B666,JPK_KR!AP:AV,7,FALSE),"")</f>
        <v/>
      </c>
      <c r="E673" s="25" t="str">
        <f>IF(B673&lt;&gt;"",VLOOKUP(B673,Zapisy!B666:D674,3,FALSE),"")</f>
        <v/>
      </c>
      <c r="F673" s="35" t="str">
        <f>IF(B673&lt;&gt;"",VLOOKUP(B673,Zapisy!B666:C674,2,FALSE),"")</f>
        <v/>
      </c>
      <c r="G673" s="25" t="str">
        <f>IF(B673&lt;&gt;"",VLOOKUP(B673,Zapisy!B666:G666,6,FALSE),"")</f>
        <v/>
      </c>
      <c r="H673" s="35" t="str">
        <f>IF(B673&lt;&gt;"",VLOOKUP(B673,Zapisy!B666:F676,5,FALSE),"")</f>
        <v/>
      </c>
      <c r="I673" s="14" t="str">
        <f>IF(B673&lt;&gt;"",VLOOKUP(B673,Dziennik!B:F,5,FALSE),"")</f>
        <v/>
      </c>
    </row>
    <row r="674" spans="2:9" x14ac:dyDescent="0.2">
      <c r="B674" s="14" t="str">
        <f>IF(Zapisy!B667&lt;&gt;"",Zapisy!B667,"")</f>
        <v/>
      </c>
      <c r="C674" s="14" t="str">
        <f>IF(B674&lt;&gt;"",VLOOKUP(B674,JPK_KR!AP:AR,3,FALSE),"")</f>
        <v/>
      </c>
      <c r="D674" s="32" t="str">
        <f>IF(B674&lt;&gt;"",VLOOKUP(Zapisy!B667,JPK_KR!AP:AV,7,FALSE),"")</f>
        <v/>
      </c>
      <c r="E674" s="25" t="str">
        <f>IF(B674&lt;&gt;"",VLOOKUP(B674,Zapisy!B667:D675,3,FALSE),"")</f>
        <v/>
      </c>
      <c r="F674" s="35" t="str">
        <f>IF(B674&lt;&gt;"",VLOOKUP(B674,Zapisy!B667:C675,2,FALSE),"")</f>
        <v/>
      </c>
      <c r="G674" s="25" t="str">
        <f>IF(B674&lt;&gt;"",VLOOKUP(B674,Zapisy!B667:G667,6,FALSE),"")</f>
        <v/>
      </c>
      <c r="H674" s="35" t="str">
        <f>IF(B674&lt;&gt;"",VLOOKUP(B674,Zapisy!B667:F677,5,FALSE),"")</f>
        <v/>
      </c>
      <c r="I674" s="14" t="str">
        <f>IF(B674&lt;&gt;"",VLOOKUP(B674,Dziennik!B:F,5,FALSE),"")</f>
        <v/>
      </c>
    </row>
    <row r="675" spans="2:9" x14ac:dyDescent="0.2">
      <c r="B675" s="14" t="str">
        <f>IF(Zapisy!B668&lt;&gt;"",Zapisy!B668,"")</f>
        <v/>
      </c>
      <c r="C675" s="14" t="str">
        <f>IF(B675&lt;&gt;"",VLOOKUP(B675,JPK_KR!AP:AR,3,FALSE),"")</f>
        <v/>
      </c>
      <c r="D675" s="32" t="str">
        <f>IF(B675&lt;&gt;"",VLOOKUP(Zapisy!B668,JPK_KR!AP:AV,7,FALSE),"")</f>
        <v/>
      </c>
      <c r="E675" s="25" t="str">
        <f>IF(B675&lt;&gt;"",VLOOKUP(B675,Zapisy!B668:D676,3,FALSE),"")</f>
        <v/>
      </c>
      <c r="F675" s="35" t="str">
        <f>IF(B675&lt;&gt;"",VLOOKUP(B675,Zapisy!B668:C676,2,FALSE),"")</f>
        <v/>
      </c>
      <c r="G675" s="25" t="str">
        <f>IF(B675&lt;&gt;"",VLOOKUP(B675,Zapisy!B668:G668,6,FALSE),"")</f>
        <v/>
      </c>
      <c r="H675" s="35" t="str">
        <f>IF(B675&lt;&gt;"",VLOOKUP(B675,Zapisy!B668:F678,5,FALSE),"")</f>
        <v/>
      </c>
      <c r="I675" s="14" t="str">
        <f>IF(B675&lt;&gt;"",VLOOKUP(B675,Dziennik!B:F,5,FALSE),"")</f>
        <v/>
      </c>
    </row>
    <row r="676" spans="2:9" x14ac:dyDescent="0.2">
      <c r="B676" s="14" t="str">
        <f>IF(Zapisy!B669&lt;&gt;"",Zapisy!B669,"")</f>
        <v/>
      </c>
      <c r="C676" s="14" t="str">
        <f>IF(B676&lt;&gt;"",VLOOKUP(B676,JPK_KR!AP:AR,3,FALSE),"")</f>
        <v/>
      </c>
      <c r="D676" s="32" t="str">
        <f>IF(B676&lt;&gt;"",VLOOKUP(Zapisy!B669,JPK_KR!AP:AV,7,FALSE),"")</f>
        <v/>
      </c>
      <c r="E676" s="25" t="str">
        <f>IF(B676&lt;&gt;"",VLOOKUP(B676,Zapisy!B669:D677,3,FALSE),"")</f>
        <v/>
      </c>
      <c r="F676" s="35" t="str">
        <f>IF(B676&lt;&gt;"",VLOOKUP(B676,Zapisy!B669:C677,2,FALSE),"")</f>
        <v/>
      </c>
      <c r="G676" s="25" t="str">
        <f>IF(B676&lt;&gt;"",VLOOKUP(B676,Zapisy!B669:G669,6,FALSE),"")</f>
        <v/>
      </c>
      <c r="H676" s="35" t="str">
        <f>IF(B676&lt;&gt;"",VLOOKUP(B676,Zapisy!B669:F679,5,FALSE),"")</f>
        <v/>
      </c>
      <c r="I676" s="14" t="str">
        <f>IF(B676&lt;&gt;"",VLOOKUP(B676,Dziennik!B:F,5,FALSE),"")</f>
        <v/>
      </c>
    </row>
    <row r="677" spans="2:9" x14ac:dyDescent="0.2">
      <c r="B677" s="14" t="str">
        <f>IF(Zapisy!B670&lt;&gt;"",Zapisy!B670,"")</f>
        <v/>
      </c>
      <c r="C677" s="14" t="str">
        <f>IF(B677&lt;&gt;"",VLOOKUP(B677,JPK_KR!AP:AR,3,FALSE),"")</f>
        <v/>
      </c>
      <c r="D677" s="32" t="str">
        <f>IF(B677&lt;&gt;"",VLOOKUP(Zapisy!B670,JPK_KR!AP:AV,7,FALSE),"")</f>
        <v/>
      </c>
      <c r="E677" s="25" t="str">
        <f>IF(B677&lt;&gt;"",VLOOKUP(B677,Zapisy!B670:D678,3,FALSE),"")</f>
        <v/>
      </c>
      <c r="F677" s="35" t="str">
        <f>IF(B677&lt;&gt;"",VLOOKUP(B677,Zapisy!B670:C678,2,FALSE),"")</f>
        <v/>
      </c>
      <c r="G677" s="25" t="str">
        <f>IF(B677&lt;&gt;"",VLOOKUP(B677,Zapisy!B670:G670,6,FALSE),"")</f>
        <v/>
      </c>
      <c r="H677" s="35" t="str">
        <f>IF(B677&lt;&gt;"",VLOOKUP(B677,Zapisy!B670:F680,5,FALSE),"")</f>
        <v/>
      </c>
      <c r="I677" s="14" t="str">
        <f>IF(B677&lt;&gt;"",VLOOKUP(B677,Dziennik!B:F,5,FALSE),"")</f>
        <v/>
      </c>
    </row>
    <row r="678" spans="2:9" x14ac:dyDescent="0.2">
      <c r="B678" s="14" t="str">
        <f>IF(Zapisy!B671&lt;&gt;"",Zapisy!B671,"")</f>
        <v/>
      </c>
      <c r="C678" s="14" t="str">
        <f>IF(B678&lt;&gt;"",VLOOKUP(B678,JPK_KR!AP:AR,3,FALSE),"")</f>
        <v/>
      </c>
      <c r="D678" s="32" t="str">
        <f>IF(B678&lt;&gt;"",VLOOKUP(Zapisy!B671,JPK_KR!AP:AV,7,FALSE),"")</f>
        <v/>
      </c>
      <c r="E678" s="25" t="str">
        <f>IF(B678&lt;&gt;"",VLOOKUP(B678,Zapisy!B671:D679,3,FALSE),"")</f>
        <v/>
      </c>
      <c r="F678" s="35" t="str">
        <f>IF(B678&lt;&gt;"",VLOOKUP(B678,Zapisy!B671:C679,2,FALSE),"")</f>
        <v/>
      </c>
      <c r="G678" s="25" t="str">
        <f>IF(B678&lt;&gt;"",VLOOKUP(B678,Zapisy!B671:G671,6,FALSE),"")</f>
        <v/>
      </c>
      <c r="H678" s="35" t="str">
        <f>IF(B678&lt;&gt;"",VLOOKUP(B678,Zapisy!B671:F681,5,FALSE),"")</f>
        <v/>
      </c>
      <c r="I678" s="14" t="str">
        <f>IF(B678&lt;&gt;"",VLOOKUP(B678,Dziennik!B:F,5,FALSE),"")</f>
        <v/>
      </c>
    </row>
    <row r="679" spans="2:9" x14ac:dyDescent="0.2">
      <c r="B679" s="14" t="str">
        <f>IF(Zapisy!B672&lt;&gt;"",Zapisy!B672,"")</f>
        <v/>
      </c>
      <c r="C679" s="14" t="str">
        <f>IF(B679&lt;&gt;"",VLOOKUP(B679,JPK_KR!AP:AR,3,FALSE),"")</f>
        <v/>
      </c>
      <c r="D679" s="32" t="str">
        <f>IF(B679&lt;&gt;"",VLOOKUP(Zapisy!B672,JPK_KR!AP:AV,7,FALSE),"")</f>
        <v/>
      </c>
      <c r="E679" s="25" t="str">
        <f>IF(B679&lt;&gt;"",VLOOKUP(B679,Zapisy!B672:D680,3,FALSE),"")</f>
        <v/>
      </c>
      <c r="F679" s="35" t="str">
        <f>IF(B679&lt;&gt;"",VLOOKUP(B679,Zapisy!B672:C680,2,FALSE),"")</f>
        <v/>
      </c>
      <c r="G679" s="25" t="str">
        <f>IF(B679&lt;&gt;"",VLOOKUP(B679,Zapisy!B672:G672,6,FALSE),"")</f>
        <v/>
      </c>
      <c r="H679" s="35" t="str">
        <f>IF(B679&lt;&gt;"",VLOOKUP(B679,Zapisy!B672:F682,5,FALSE),"")</f>
        <v/>
      </c>
      <c r="I679" s="14" t="str">
        <f>IF(B679&lt;&gt;"",VLOOKUP(B679,Dziennik!B:F,5,FALSE),"")</f>
        <v/>
      </c>
    </row>
    <row r="680" spans="2:9" x14ac:dyDescent="0.2">
      <c r="B680" s="14" t="str">
        <f>IF(Zapisy!B673&lt;&gt;"",Zapisy!B673,"")</f>
        <v/>
      </c>
      <c r="C680" s="14" t="str">
        <f>IF(B680&lt;&gt;"",VLOOKUP(B680,JPK_KR!AP:AR,3,FALSE),"")</f>
        <v/>
      </c>
      <c r="D680" s="32" t="str">
        <f>IF(B680&lt;&gt;"",VLOOKUP(Zapisy!B673,JPK_KR!AP:AV,7,FALSE),"")</f>
        <v/>
      </c>
      <c r="E680" s="25" t="str">
        <f>IF(B680&lt;&gt;"",VLOOKUP(B680,Zapisy!B673:D681,3,FALSE),"")</f>
        <v/>
      </c>
      <c r="F680" s="35" t="str">
        <f>IF(B680&lt;&gt;"",VLOOKUP(B680,Zapisy!B673:C681,2,FALSE),"")</f>
        <v/>
      </c>
      <c r="G680" s="25" t="str">
        <f>IF(B680&lt;&gt;"",VLOOKUP(B680,Zapisy!B673:G673,6,FALSE),"")</f>
        <v/>
      </c>
      <c r="H680" s="35" t="str">
        <f>IF(B680&lt;&gt;"",VLOOKUP(B680,Zapisy!B673:F683,5,FALSE),"")</f>
        <v/>
      </c>
      <c r="I680" s="14" t="str">
        <f>IF(B680&lt;&gt;"",VLOOKUP(B680,Dziennik!B:F,5,FALSE),"")</f>
        <v/>
      </c>
    </row>
    <row r="681" spans="2:9" x14ac:dyDescent="0.2">
      <c r="B681" s="14" t="str">
        <f>IF(Zapisy!B674&lt;&gt;"",Zapisy!B674,"")</f>
        <v/>
      </c>
      <c r="C681" s="14" t="str">
        <f>IF(B681&lt;&gt;"",VLOOKUP(B681,JPK_KR!AP:AR,3,FALSE),"")</f>
        <v/>
      </c>
      <c r="D681" s="32" t="str">
        <f>IF(B681&lt;&gt;"",VLOOKUP(Zapisy!B674,JPK_KR!AP:AV,7,FALSE),"")</f>
        <v/>
      </c>
      <c r="E681" s="25" t="str">
        <f>IF(B681&lt;&gt;"",VLOOKUP(B681,Zapisy!B674:D682,3,FALSE),"")</f>
        <v/>
      </c>
      <c r="F681" s="35" t="str">
        <f>IF(B681&lt;&gt;"",VLOOKUP(B681,Zapisy!B674:C682,2,FALSE),"")</f>
        <v/>
      </c>
      <c r="G681" s="25" t="str">
        <f>IF(B681&lt;&gt;"",VLOOKUP(B681,Zapisy!B674:G674,6,FALSE),"")</f>
        <v/>
      </c>
      <c r="H681" s="35" t="str">
        <f>IF(B681&lt;&gt;"",VLOOKUP(B681,Zapisy!B674:F684,5,FALSE),"")</f>
        <v/>
      </c>
      <c r="I681" s="14" t="str">
        <f>IF(B681&lt;&gt;"",VLOOKUP(B681,Dziennik!B:F,5,FALSE),"")</f>
        <v/>
      </c>
    </row>
    <row r="682" spans="2:9" x14ac:dyDescent="0.2">
      <c r="B682" s="14" t="str">
        <f>IF(Zapisy!B675&lt;&gt;"",Zapisy!B675,"")</f>
        <v/>
      </c>
      <c r="C682" s="14" t="str">
        <f>IF(B682&lt;&gt;"",VLOOKUP(B682,JPK_KR!AP:AR,3,FALSE),"")</f>
        <v/>
      </c>
      <c r="D682" s="32" t="str">
        <f>IF(B682&lt;&gt;"",VLOOKUP(Zapisy!B675,JPK_KR!AP:AV,7,FALSE),"")</f>
        <v/>
      </c>
      <c r="E682" s="25" t="str">
        <f>IF(B682&lt;&gt;"",VLOOKUP(B682,Zapisy!B675:D683,3,FALSE),"")</f>
        <v/>
      </c>
      <c r="F682" s="35" t="str">
        <f>IF(B682&lt;&gt;"",VLOOKUP(B682,Zapisy!B675:C683,2,FALSE),"")</f>
        <v/>
      </c>
      <c r="G682" s="25" t="str">
        <f>IF(B682&lt;&gt;"",VLOOKUP(B682,Zapisy!B675:G675,6,FALSE),"")</f>
        <v/>
      </c>
      <c r="H682" s="35" t="str">
        <f>IF(B682&lt;&gt;"",VLOOKUP(B682,Zapisy!B675:F685,5,FALSE),"")</f>
        <v/>
      </c>
      <c r="I682" s="14" t="str">
        <f>IF(B682&lt;&gt;"",VLOOKUP(B682,Dziennik!B:F,5,FALSE),"")</f>
        <v/>
      </c>
    </row>
    <row r="683" spans="2:9" x14ac:dyDescent="0.2">
      <c r="B683" s="14" t="str">
        <f>IF(Zapisy!B676&lt;&gt;"",Zapisy!B676,"")</f>
        <v/>
      </c>
      <c r="C683" s="14" t="str">
        <f>IF(B683&lt;&gt;"",VLOOKUP(B683,JPK_KR!AP:AR,3,FALSE),"")</f>
        <v/>
      </c>
      <c r="D683" s="32" t="str">
        <f>IF(B683&lt;&gt;"",VLOOKUP(Zapisy!B676,JPK_KR!AP:AV,7,FALSE),"")</f>
        <v/>
      </c>
      <c r="E683" s="25" t="str">
        <f>IF(B683&lt;&gt;"",VLOOKUP(B683,Zapisy!B676:D684,3,FALSE),"")</f>
        <v/>
      </c>
      <c r="F683" s="35" t="str">
        <f>IF(B683&lt;&gt;"",VLOOKUP(B683,Zapisy!B676:C684,2,FALSE),"")</f>
        <v/>
      </c>
      <c r="G683" s="25" t="str">
        <f>IF(B683&lt;&gt;"",VLOOKUP(B683,Zapisy!B676:G676,6,FALSE),"")</f>
        <v/>
      </c>
      <c r="H683" s="35" t="str">
        <f>IF(B683&lt;&gt;"",VLOOKUP(B683,Zapisy!B676:F686,5,FALSE),"")</f>
        <v/>
      </c>
      <c r="I683" s="14" t="str">
        <f>IF(B683&lt;&gt;"",VLOOKUP(B683,Dziennik!B:F,5,FALSE),"")</f>
        <v/>
      </c>
    </row>
    <row r="684" spans="2:9" x14ac:dyDescent="0.2">
      <c r="B684" s="14" t="str">
        <f>IF(Zapisy!B677&lt;&gt;"",Zapisy!B677,"")</f>
        <v/>
      </c>
      <c r="C684" s="14" t="str">
        <f>IF(B684&lt;&gt;"",VLOOKUP(B684,JPK_KR!AP:AR,3,FALSE),"")</f>
        <v/>
      </c>
      <c r="D684" s="32" t="str">
        <f>IF(B684&lt;&gt;"",VLOOKUP(Zapisy!B677,JPK_KR!AP:AV,7,FALSE),"")</f>
        <v/>
      </c>
      <c r="E684" s="25" t="str">
        <f>IF(B684&lt;&gt;"",VLOOKUP(B684,Zapisy!B677:D685,3,FALSE),"")</f>
        <v/>
      </c>
      <c r="F684" s="35" t="str">
        <f>IF(B684&lt;&gt;"",VLOOKUP(B684,Zapisy!B677:C685,2,FALSE),"")</f>
        <v/>
      </c>
      <c r="G684" s="25" t="str">
        <f>IF(B684&lt;&gt;"",VLOOKUP(B684,Zapisy!B677:G677,6,FALSE),"")</f>
        <v/>
      </c>
      <c r="H684" s="35" t="str">
        <f>IF(B684&lt;&gt;"",VLOOKUP(B684,Zapisy!B677:F687,5,FALSE),"")</f>
        <v/>
      </c>
      <c r="I684" s="14" t="str">
        <f>IF(B684&lt;&gt;"",VLOOKUP(B684,Dziennik!B:F,5,FALSE),"")</f>
        <v/>
      </c>
    </row>
    <row r="685" spans="2:9" x14ac:dyDescent="0.2">
      <c r="B685" s="14" t="str">
        <f>IF(Zapisy!B678&lt;&gt;"",Zapisy!B678,"")</f>
        <v/>
      </c>
      <c r="C685" s="14" t="str">
        <f>IF(B685&lt;&gt;"",VLOOKUP(B685,JPK_KR!AP:AR,3,FALSE),"")</f>
        <v/>
      </c>
      <c r="D685" s="32" t="str">
        <f>IF(B685&lt;&gt;"",VLOOKUP(Zapisy!B678,JPK_KR!AP:AV,7,FALSE),"")</f>
        <v/>
      </c>
      <c r="E685" s="25" t="str">
        <f>IF(B685&lt;&gt;"",VLOOKUP(B685,Zapisy!B678:D686,3,FALSE),"")</f>
        <v/>
      </c>
      <c r="F685" s="35" t="str">
        <f>IF(B685&lt;&gt;"",VLOOKUP(B685,Zapisy!B678:C686,2,FALSE),"")</f>
        <v/>
      </c>
      <c r="G685" s="25" t="str">
        <f>IF(B685&lt;&gt;"",VLOOKUP(B685,Zapisy!B678:G678,6,FALSE),"")</f>
        <v/>
      </c>
      <c r="H685" s="35" t="str">
        <f>IF(B685&lt;&gt;"",VLOOKUP(B685,Zapisy!B678:F688,5,FALSE),"")</f>
        <v/>
      </c>
      <c r="I685" s="14" t="str">
        <f>IF(B685&lt;&gt;"",VLOOKUP(B685,Dziennik!B:F,5,FALSE),"")</f>
        <v/>
      </c>
    </row>
    <row r="686" spans="2:9" x14ac:dyDescent="0.2">
      <c r="B686" s="14" t="str">
        <f>IF(Zapisy!B679&lt;&gt;"",Zapisy!B679,"")</f>
        <v/>
      </c>
      <c r="C686" s="14" t="str">
        <f>IF(B686&lt;&gt;"",VLOOKUP(B686,JPK_KR!AP:AR,3,FALSE),"")</f>
        <v/>
      </c>
      <c r="D686" s="32" t="str">
        <f>IF(B686&lt;&gt;"",VLOOKUP(Zapisy!B679,JPK_KR!AP:AV,7,FALSE),"")</f>
        <v/>
      </c>
      <c r="E686" s="25" t="str">
        <f>IF(B686&lt;&gt;"",VLOOKUP(B686,Zapisy!B679:D687,3,FALSE),"")</f>
        <v/>
      </c>
      <c r="F686" s="35" t="str">
        <f>IF(B686&lt;&gt;"",VLOOKUP(B686,Zapisy!B679:C687,2,FALSE),"")</f>
        <v/>
      </c>
      <c r="G686" s="25" t="str">
        <f>IF(B686&lt;&gt;"",VLOOKUP(B686,Zapisy!B679:G679,6,FALSE),"")</f>
        <v/>
      </c>
      <c r="H686" s="35" t="str">
        <f>IF(B686&lt;&gt;"",VLOOKUP(B686,Zapisy!B679:F689,5,FALSE),"")</f>
        <v/>
      </c>
      <c r="I686" s="14" t="str">
        <f>IF(B686&lt;&gt;"",VLOOKUP(B686,Dziennik!B:F,5,FALSE),"")</f>
        <v/>
      </c>
    </row>
    <row r="687" spans="2:9" x14ac:dyDescent="0.2">
      <c r="B687" s="14" t="str">
        <f>IF(Zapisy!B680&lt;&gt;"",Zapisy!B680,"")</f>
        <v/>
      </c>
      <c r="C687" s="14" t="str">
        <f>IF(B687&lt;&gt;"",VLOOKUP(B687,JPK_KR!AP:AR,3,FALSE),"")</f>
        <v/>
      </c>
      <c r="D687" s="32" t="str">
        <f>IF(B687&lt;&gt;"",VLOOKUP(Zapisy!B680,JPK_KR!AP:AV,7,FALSE),"")</f>
        <v/>
      </c>
      <c r="E687" s="25" t="str">
        <f>IF(B687&lt;&gt;"",VLOOKUP(B687,Zapisy!B680:D688,3,FALSE),"")</f>
        <v/>
      </c>
      <c r="F687" s="35" t="str">
        <f>IF(B687&lt;&gt;"",VLOOKUP(B687,Zapisy!B680:C688,2,FALSE),"")</f>
        <v/>
      </c>
      <c r="G687" s="25" t="str">
        <f>IF(B687&lt;&gt;"",VLOOKUP(B687,Zapisy!B680:G680,6,FALSE),"")</f>
        <v/>
      </c>
      <c r="H687" s="35" t="str">
        <f>IF(B687&lt;&gt;"",VLOOKUP(B687,Zapisy!B680:F690,5,FALSE),"")</f>
        <v/>
      </c>
      <c r="I687" s="14" t="str">
        <f>IF(B687&lt;&gt;"",VLOOKUP(B687,Dziennik!B:F,5,FALSE),"")</f>
        <v/>
      </c>
    </row>
    <row r="688" spans="2:9" x14ac:dyDescent="0.2">
      <c r="B688" s="14" t="str">
        <f>IF(Zapisy!B681&lt;&gt;"",Zapisy!B681,"")</f>
        <v/>
      </c>
      <c r="C688" s="14" t="str">
        <f>IF(B688&lt;&gt;"",VLOOKUP(B688,JPK_KR!AP:AR,3,FALSE),"")</f>
        <v/>
      </c>
      <c r="D688" s="32" t="str">
        <f>IF(B688&lt;&gt;"",VLOOKUP(Zapisy!B681,JPK_KR!AP:AV,7,FALSE),"")</f>
        <v/>
      </c>
      <c r="E688" s="25" t="str">
        <f>IF(B688&lt;&gt;"",VLOOKUP(B688,Zapisy!B681:D689,3,FALSE),"")</f>
        <v/>
      </c>
      <c r="F688" s="35" t="str">
        <f>IF(B688&lt;&gt;"",VLOOKUP(B688,Zapisy!B681:C689,2,FALSE),"")</f>
        <v/>
      </c>
      <c r="G688" s="25" t="str">
        <f>IF(B688&lt;&gt;"",VLOOKUP(B688,Zapisy!B681:G681,6,FALSE),"")</f>
        <v/>
      </c>
      <c r="H688" s="35" t="str">
        <f>IF(B688&lt;&gt;"",VLOOKUP(B688,Zapisy!B681:F691,5,FALSE),"")</f>
        <v/>
      </c>
      <c r="I688" s="14" t="str">
        <f>IF(B688&lt;&gt;"",VLOOKUP(B688,Dziennik!B:F,5,FALSE),"")</f>
        <v/>
      </c>
    </row>
    <row r="689" spans="2:9" x14ac:dyDescent="0.2">
      <c r="B689" s="14" t="str">
        <f>IF(Zapisy!B682&lt;&gt;"",Zapisy!B682,"")</f>
        <v/>
      </c>
      <c r="C689" s="14" t="str">
        <f>IF(B689&lt;&gt;"",VLOOKUP(B689,JPK_KR!AP:AR,3,FALSE),"")</f>
        <v/>
      </c>
      <c r="D689" s="32" t="str">
        <f>IF(B689&lt;&gt;"",VLOOKUP(Zapisy!B682,JPK_KR!AP:AV,7,FALSE),"")</f>
        <v/>
      </c>
      <c r="E689" s="25" t="str">
        <f>IF(B689&lt;&gt;"",VLOOKUP(B689,Zapisy!B682:D690,3,FALSE),"")</f>
        <v/>
      </c>
      <c r="F689" s="35" t="str">
        <f>IF(B689&lt;&gt;"",VLOOKUP(B689,Zapisy!B682:C690,2,FALSE),"")</f>
        <v/>
      </c>
      <c r="G689" s="25" t="str">
        <f>IF(B689&lt;&gt;"",VLOOKUP(B689,Zapisy!B682:G682,6,FALSE),"")</f>
        <v/>
      </c>
      <c r="H689" s="35" t="str">
        <f>IF(B689&lt;&gt;"",VLOOKUP(B689,Zapisy!B682:F692,5,FALSE),"")</f>
        <v/>
      </c>
      <c r="I689" s="14" t="str">
        <f>IF(B689&lt;&gt;"",VLOOKUP(B689,Dziennik!B:F,5,FALSE),"")</f>
        <v/>
      </c>
    </row>
    <row r="690" spans="2:9" x14ac:dyDescent="0.2">
      <c r="B690" s="14" t="str">
        <f>IF(Zapisy!B683&lt;&gt;"",Zapisy!B683,"")</f>
        <v/>
      </c>
      <c r="C690" s="14" t="str">
        <f>IF(B690&lt;&gt;"",VLOOKUP(B690,JPK_KR!AP:AR,3,FALSE),"")</f>
        <v/>
      </c>
      <c r="D690" s="32" t="str">
        <f>IF(B690&lt;&gt;"",VLOOKUP(Zapisy!B683,JPK_KR!AP:AV,7,FALSE),"")</f>
        <v/>
      </c>
      <c r="E690" s="25" t="str">
        <f>IF(B690&lt;&gt;"",VLOOKUP(B690,Zapisy!B683:D691,3,FALSE),"")</f>
        <v/>
      </c>
      <c r="F690" s="35" t="str">
        <f>IF(B690&lt;&gt;"",VLOOKUP(B690,Zapisy!B683:C691,2,FALSE),"")</f>
        <v/>
      </c>
      <c r="G690" s="25" t="str">
        <f>IF(B690&lt;&gt;"",VLOOKUP(B690,Zapisy!B683:G683,6,FALSE),"")</f>
        <v/>
      </c>
      <c r="H690" s="35" t="str">
        <f>IF(B690&lt;&gt;"",VLOOKUP(B690,Zapisy!B683:F693,5,FALSE),"")</f>
        <v/>
      </c>
      <c r="I690" s="14" t="str">
        <f>IF(B690&lt;&gt;"",VLOOKUP(B690,Dziennik!B:F,5,FALSE),"")</f>
        <v/>
      </c>
    </row>
    <row r="691" spans="2:9" x14ac:dyDescent="0.2">
      <c r="B691" s="14" t="str">
        <f>IF(Zapisy!B684&lt;&gt;"",Zapisy!B684,"")</f>
        <v/>
      </c>
      <c r="C691" s="14" t="str">
        <f>IF(B691&lt;&gt;"",VLOOKUP(B691,JPK_KR!AP:AR,3,FALSE),"")</f>
        <v/>
      </c>
      <c r="D691" s="32" t="str">
        <f>IF(B691&lt;&gt;"",VLOOKUP(Zapisy!B684,JPK_KR!AP:AV,7,FALSE),"")</f>
        <v/>
      </c>
      <c r="E691" s="25" t="str">
        <f>IF(B691&lt;&gt;"",VLOOKUP(B691,Zapisy!B684:D692,3,FALSE),"")</f>
        <v/>
      </c>
      <c r="F691" s="35" t="str">
        <f>IF(B691&lt;&gt;"",VLOOKUP(B691,Zapisy!B684:C692,2,FALSE),"")</f>
        <v/>
      </c>
      <c r="G691" s="25" t="str">
        <f>IF(B691&lt;&gt;"",VLOOKUP(B691,Zapisy!B684:G684,6,FALSE),"")</f>
        <v/>
      </c>
      <c r="H691" s="35" t="str">
        <f>IF(B691&lt;&gt;"",VLOOKUP(B691,Zapisy!B684:F694,5,FALSE),"")</f>
        <v/>
      </c>
      <c r="I691" s="14" t="str">
        <f>IF(B691&lt;&gt;"",VLOOKUP(B691,Dziennik!B:F,5,FALSE),"")</f>
        <v/>
      </c>
    </row>
    <row r="692" spans="2:9" x14ac:dyDescent="0.2">
      <c r="B692" s="14" t="str">
        <f>IF(Zapisy!B685&lt;&gt;"",Zapisy!B685,"")</f>
        <v/>
      </c>
      <c r="C692" s="14" t="str">
        <f>IF(B692&lt;&gt;"",VLOOKUP(B692,JPK_KR!AP:AR,3,FALSE),"")</f>
        <v/>
      </c>
      <c r="D692" s="32" t="str">
        <f>IF(B692&lt;&gt;"",VLOOKUP(Zapisy!B685,JPK_KR!AP:AV,7,FALSE),"")</f>
        <v/>
      </c>
      <c r="E692" s="25" t="str">
        <f>IF(B692&lt;&gt;"",VLOOKUP(B692,Zapisy!B685:D693,3,FALSE),"")</f>
        <v/>
      </c>
      <c r="F692" s="35" t="str">
        <f>IF(B692&lt;&gt;"",VLOOKUP(B692,Zapisy!B685:C693,2,FALSE),"")</f>
        <v/>
      </c>
      <c r="G692" s="25" t="str">
        <f>IF(B692&lt;&gt;"",VLOOKUP(B692,Zapisy!B685:G685,6,FALSE),"")</f>
        <v/>
      </c>
      <c r="H692" s="35" t="str">
        <f>IF(B692&lt;&gt;"",VLOOKUP(B692,Zapisy!B685:F695,5,FALSE),"")</f>
        <v/>
      </c>
      <c r="I692" s="14" t="str">
        <f>IF(B692&lt;&gt;"",VLOOKUP(B692,Dziennik!B:F,5,FALSE),"")</f>
        <v/>
      </c>
    </row>
    <row r="693" spans="2:9" x14ac:dyDescent="0.2">
      <c r="B693" s="14" t="str">
        <f>IF(Zapisy!B686&lt;&gt;"",Zapisy!B686,"")</f>
        <v/>
      </c>
      <c r="C693" s="14" t="str">
        <f>IF(B693&lt;&gt;"",VLOOKUP(B693,JPK_KR!AP:AR,3,FALSE),"")</f>
        <v/>
      </c>
      <c r="D693" s="32" t="str">
        <f>IF(B693&lt;&gt;"",VLOOKUP(Zapisy!B686,JPK_KR!AP:AV,7,FALSE),"")</f>
        <v/>
      </c>
      <c r="E693" s="25" t="str">
        <f>IF(B693&lt;&gt;"",VLOOKUP(B693,Zapisy!B686:D694,3,FALSE),"")</f>
        <v/>
      </c>
      <c r="F693" s="35" t="str">
        <f>IF(B693&lt;&gt;"",VLOOKUP(B693,Zapisy!B686:C694,2,FALSE),"")</f>
        <v/>
      </c>
      <c r="G693" s="25" t="str">
        <f>IF(B693&lt;&gt;"",VLOOKUP(B693,Zapisy!B686:G686,6,FALSE),"")</f>
        <v/>
      </c>
      <c r="H693" s="35" t="str">
        <f>IF(B693&lt;&gt;"",VLOOKUP(B693,Zapisy!B686:F696,5,FALSE),"")</f>
        <v/>
      </c>
      <c r="I693" s="14" t="str">
        <f>IF(B693&lt;&gt;"",VLOOKUP(B693,Dziennik!B:F,5,FALSE),"")</f>
        <v/>
      </c>
    </row>
    <row r="694" spans="2:9" x14ac:dyDescent="0.2">
      <c r="B694" s="14" t="str">
        <f>IF(Zapisy!B687&lt;&gt;"",Zapisy!B687,"")</f>
        <v/>
      </c>
      <c r="C694" s="14" t="str">
        <f>IF(B694&lt;&gt;"",VLOOKUP(B694,JPK_KR!AP:AR,3,FALSE),"")</f>
        <v/>
      </c>
      <c r="D694" s="32" t="str">
        <f>IF(B694&lt;&gt;"",VLOOKUP(Zapisy!B687,JPK_KR!AP:AV,7,FALSE),"")</f>
        <v/>
      </c>
      <c r="E694" s="25" t="str">
        <f>IF(B694&lt;&gt;"",VLOOKUP(B694,Zapisy!B687:D695,3,FALSE),"")</f>
        <v/>
      </c>
      <c r="F694" s="35" t="str">
        <f>IF(B694&lt;&gt;"",VLOOKUP(B694,Zapisy!B687:C695,2,FALSE),"")</f>
        <v/>
      </c>
      <c r="G694" s="25" t="str">
        <f>IF(B694&lt;&gt;"",VLOOKUP(B694,Zapisy!B687:G687,6,FALSE),"")</f>
        <v/>
      </c>
      <c r="H694" s="35" t="str">
        <f>IF(B694&lt;&gt;"",VLOOKUP(B694,Zapisy!B687:F697,5,FALSE),"")</f>
        <v/>
      </c>
      <c r="I694" s="14" t="str">
        <f>IF(B694&lt;&gt;"",VLOOKUP(B694,Dziennik!B:F,5,FALSE),"")</f>
        <v/>
      </c>
    </row>
    <row r="695" spans="2:9" x14ac:dyDescent="0.2">
      <c r="B695" s="14" t="str">
        <f>IF(Zapisy!B688&lt;&gt;"",Zapisy!B688,"")</f>
        <v/>
      </c>
      <c r="C695" s="14" t="str">
        <f>IF(B695&lt;&gt;"",VLOOKUP(B695,JPK_KR!AP:AR,3,FALSE),"")</f>
        <v/>
      </c>
      <c r="D695" s="32" t="str">
        <f>IF(B695&lt;&gt;"",VLOOKUP(Zapisy!B688,JPK_KR!AP:AV,7,FALSE),"")</f>
        <v/>
      </c>
      <c r="E695" s="25" t="str">
        <f>IF(B695&lt;&gt;"",VLOOKUP(B695,Zapisy!B688:D696,3,FALSE),"")</f>
        <v/>
      </c>
      <c r="F695" s="35" t="str">
        <f>IF(B695&lt;&gt;"",VLOOKUP(B695,Zapisy!B688:C696,2,FALSE),"")</f>
        <v/>
      </c>
      <c r="G695" s="25" t="str">
        <f>IF(B695&lt;&gt;"",VLOOKUP(B695,Zapisy!B688:G688,6,FALSE),"")</f>
        <v/>
      </c>
      <c r="H695" s="35" t="str">
        <f>IF(B695&lt;&gt;"",VLOOKUP(B695,Zapisy!B688:F698,5,FALSE),"")</f>
        <v/>
      </c>
      <c r="I695" s="14" t="str">
        <f>IF(B695&lt;&gt;"",VLOOKUP(B695,Dziennik!B:F,5,FALSE),"")</f>
        <v/>
      </c>
    </row>
    <row r="696" spans="2:9" x14ac:dyDescent="0.2">
      <c r="B696" s="14" t="str">
        <f>IF(Zapisy!B689&lt;&gt;"",Zapisy!B689,"")</f>
        <v/>
      </c>
      <c r="C696" s="14" t="str">
        <f>IF(B696&lt;&gt;"",VLOOKUP(B696,JPK_KR!AP:AR,3,FALSE),"")</f>
        <v/>
      </c>
      <c r="D696" s="32" t="str">
        <f>IF(B696&lt;&gt;"",VLOOKUP(Zapisy!B689,JPK_KR!AP:AV,7,FALSE),"")</f>
        <v/>
      </c>
      <c r="E696" s="25" t="str">
        <f>IF(B696&lt;&gt;"",VLOOKUP(B696,Zapisy!B689:D697,3,FALSE),"")</f>
        <v/>
      </c>
      <c r="F696" s="35" t="str">
        <f>IF(B696&lt;&gt;"",VLOOKUP(B696,Zapisy!B689:C697,2,FALSE),"")</f>
        <v/>
      </c>
      <c r="G696" s="25" t="str">
        <f>IF(B696&lt;&gt;"",VLOOKUP(B696,Zapisy!B689:G689,6,FALSE),"")</f>
        <v/>
      </c>
      <c r="H696" s="35" t="str">
        <f>IF(B696&lt;&gt;"",VLOOKUP(B696,Zapisy!B689:F699,5,FALSE),"")</f>
        <v/>
      </c>
      <c r="I696" s="14" t="str">
        <f>IF(B696&lt;&gt;"",VLOOKUP(B696,Dziennik!B:F,5,FALSE),"")</f>
        <v/>
      </c>
    </row>
    <row r="697" spans="2:9" x14ac:dyDescent="0.2">
      <c r="B697" s="14" t="str">
        <f>IF(Zapisy!B690&lt;&gt;"",Zapisy!B690,"")</f>
        <v/>
      </c>
      <c r="C697" s="14" t="str">
        <f>IF(B697&lt;&gt;"",VLOOKUP(B697,JPK_KR!AP:AR,3,FALSE),"")</f>
        <v/>
      </c>
      <c r="D697" s="32" t="str">
        <f>IF(B697&lt;&gt;"",VLOOKUP(Zapisy!B690,JPK_KR!AP:AV,7,FALSE),"")</f>
        <v/>
      </c>
      <c r="E697" s="25" t="str">
        <f>IF(B697&lt;&gt;"",VLOOKUP(B697,Zapisy!B690:D698,3,FALSE),"")</f>
        <v/>
      </c>
      <c r="F697" s="35" t="str">
        <f>IF(B697&lt;&gt;"",VLOOKUP(B697,Zapisy!B690:C698,2,FALSE),"")</f>
        <v/>
      </c>
      <c r="G697" s="25" t="str">
        <f>IF(B697&lt;&gt;"",VLOOKUP(B697,Zapisy!B690:G690,6,FALSE),"")</f>
        <v/>
      </c>
      <c r="H697" s="35" t="str">
        <f>IF(B697&lt;&gt;"",VLOOKUP(B697,Zapisy!B690:F700,5,FALSE),"")</f>
        <v/>
      </c>
      <c r="I697" s="14" t="str">
        <f>IF(B697&lt;&gt;"",VLOOKUP(B697,Dziennik!B:F,5,FALSE),"")</f>
        <v/>
      </c>
    </row>
    <row r="698" spans="2:9" x14ac:dyDescent="0.2">
      <c r="B698" s="14" t="str">
        <f>IF(Zapisy!B691&lt;&gt;"",Zapisy!B691,"")</f>
        <v/>
      </c>
      <c r="C698" s="14" t="str">
        <f>IF(B698&lt;&gt;"",VLOOKUP(B698,JPK_KR!AP:AR,3,FALSE),"")</f>
        <v/>
      </c>
      <c r="D698" s="32" t="str">
        <f>IF(B698&lt;&gt;"",VLOOKUP(Zapisy!B691,JPK_KR!AP:AV,7,FALSE),"")</f>
        <v/>
      </c>
      <c r="E698" s="25" t="str">
        <f>IF(B698&lt;&gt;"",VLOOKUP(B698,Zapisy!B691:D699,3,FALSE),"")</f>
        <v/>
      </c>
      <c r="F698" s="35" t="str">
        <f>IF(B698&lt;&gt;"",VLOOKUP(B698,Zapisy!B691:C699,2,FALSE),"")</f>
        <v/>
      </c>
      <c r="G698" s="25" t="str">
        <f>IF(B698&lt;&gt;"",VLOOKUP(B698,Zapisy!B691:G691,6,FALSE),"")</f>
        <v/>
      </c>
      <c r="H698" s="35" t="str">
        <f>IF(B698&lt;&gt;"",VLOOKUP(B698,Zapisy!B691:F701,5,FALSE),"")</f>
        <v/>
      </c>
      <c r="I698" s="14" t="str">
        <f>IF(B698&lt;&gt;"",VLOOKUP(B698,Dziennik!B:F,5,FALSE),"")</f>
        <v/>
      </c>
    </row>
    <row r="699" spans="2:9" x14ac:dyDescent="0.2">
      <c r="B699" s="14" t="str">
        <f>IF(Zapisy!B692&lt;&gt;"",Zapisy!B692,"")</f>
        <v/>
      </c>
      <c r="C699" s="14" t="str">
        <f>IF(B699&lt;&gt;"",VLOOKUP(B699,JPK_KR!AP:AR,3,FALSE),"")</f>
        <v/>
      </c>
      <c r="D699" s="32" t="str">
        <f>IF(B699&lt;&gt;"",VLOOKUP(Zapisy!B692,JPK_KR!AP:AV,7,FALSE),"")</f>
        <v/>
      </c>
      <c r="E699" s="25" t="str">
        <f>IF(B699&lt;&gt;"",VLOOKUP(B699,Zapisy!B692:D700,3,FALSE),"")</f>
        <v/>
      </c>
      <c r="F699" s="35" t="str">
        <f>IF(B699&lt;&gt;"",VLOOKUP(B699,Zapisy!B692:C700,2,FALSE),"")</f>
        <v/>
      </c>
      <c r="G699" s="25" t="str">
        <f>IF(B699&lt;&gt;"",VLOOKUP(B699,Zapisy!B692:G692,6,FALSE),"")</f>
        <v/>
      </c>
      <c r="H699" s="35" t="str">
        <f>IF(B699&lt;&gt;"",VLOOKUP(B699,Zapisy!B692:F702,5,FALSE),"")</f>
        <v/>
      </c>
      <c r="I699" s="14" t="str">
        <f>IF(B699&lt;&gt;"",VLOOKUP(B699,Dziennik!B:F,5,FALSE),"")</f>
        <v/>
      </c>
    </row>
    <row r="700" spans="2:9" x14ac:dyDescent="0.2">
      <c r="B700" s="14" t="str">
        <f>IF(Zapisy!B693&lt;&gt;"",Zapisy!B693,"")</f>
        <v/>
      </c>
      <c r="C700" s="14" t="str">
        <f>IF(B700&lt;&gt;"",VLOOKUP(B700,JPK_KR!AP:AR,3,FALSE),"")</f>
        <v/>
      </c>
      <c r="D700" s="32" t="str">
        <f>IF(B700&lt;&gt;"",VLOOKUP(Zapisy!B693,JPK_KR!AP:AV,7,FALSE),"")</f>
        <v/>
      </c>
      <c r="E700" s="25" t="str">
        <f>IF(B700&lt;&gt;"",VLOOKUP(B700,Zapisy!B693:D701,3,FALSE),"")</f>
        <v/>
      </c>
      <c r="F700" s="35" t="str">
        <f>IF(B700&lt;&gt;"",VLOOKUP(B700,Zapisy!B693:C701,2,FALSE),"")</f>
        <v/>
      </c>
      <c r="G700" s="25" t="str">
        <f>IF(B700&lt;&gt;"",VLOOKUP(B700,Zapisy!B693:G693,6,FALSE),"")</f>
        <v/>
      </c>
      <c r="H700" s="35" t="str">
        <f>IF(B700&lt;&gt;"",VLOOKUP(B700,Zapisy!B693:F703,5,FALSE),"")</f>
        <v/>
      </c>
      <c r="I700" s="14" t="str">
        <f>IF(B700&lt;&gt;"",VLOOKUP(B700,Dziennik!B:F,5,FALSE),"")</f>
        <v/>
      </c>
    </row>
    <row r="701" spans="2:9" x14ac:dyDescent="0.2">
      <c r="B701" s="14" t="str">
        <f>IF(Zapisy!B694&lt;&gt;"",Zapisy!B694,"")</f>
        <v/>
      </c>
      <c r="C701" s="14" t="str">
        <f>IF(B701&lt;&gt;"",VLOOKUP(B701,JPK_KR!AP:AR,3,FALSE),"")</f>
        <v/>
      </c>
      <c r="D701" s="32" t="str">
        <f>IF(B701&lt;&gt;"",VLOOKUP(Zapisy!B694,JPK_KR!AP:AV,7,FALSE),"")</f>
        <v/>
      </c>
      <c r="E701" s="25" t="str">
        <f>IF(B701&lt;&gt;"",VLOOKUP(B701,Zapisy!B694:D702,3,FALSE),"")</f>
        <v/>
      </c>
      <c r="F701" s="35" t="str">
        <f>IF(B701&lt;&gt;"",VLOOKUP(B701,Zapisy!B694:C702,2,FALSE),"")</f>
        <v/>
      </c>
      <c r="G701" s="25" t="str">
        <f>IF(B701&lt;&gt;"",VLOOKUP(B701,Zapisy!B694:G694,6,FALSE),"")</f>
        <v/>
      </c>
      <c r="H701" s="35" t="str">
        <f>IF(B701&lt;&gt;"",VLOOKUP(B701,Zapisy!B694:F704,5,FALSE),"")</f>
        <v/>
      </c>
      <c r="I701" s="14" t="str">
        <f>IF(B701&lt;&gt;"",VLOOKUP(B701,Dziennik!B:F,5,FALSE),"")</f>
        <v/>
      </c>
    </row>
    <row r="702" spans="2:9" x14ac:dyDescent="0.2">
      <c r="B702" s="14" t="str">
        <f>IF(Zapisy!B695&lt;&gt;"",Zapisy!B695,"")</f>
        <v/>
      </c>
      <c r="C702" s="14" t="str">
        <f>IF(B702&lt;&gt;"",VLOOKUP(B702,JPK_KR!AP:AR,3,FALSE),"")</f>
        <v/>
      </c>
      <c r="D702" s="32" t="str">
        <f>IF(B702&lt;&gt;"",VLOOKUP(Zapisy!B695,JPK_KR!AP:AV,7,FALSE),"")</f>
        <v/>
      </c>
      <c r="E702" s="25" t="str">
        <f>IF(B702&lt;&gt;"",VLOOKUP(B702,Zapisy!B695:D703,3,FALSE),"")</f>
        <v/>
      </c>
      <c r="F702" s="35" t="str">
        <f>IF(B702&lt;&gt;"",VLOOKUP(B702,Zapisy!B695:C703,2,FALSE),"")</f>
        <v/>
      </c>
      <c r="G702" s="25" t="str">
        <f>IF(B702&lt;&gt;"",VLOOKUP(B702,Zapisy!B695:G695,6,FALSE),"")</f>
        <v/>
      </c>
      <c r="H702" s="35" t="str">
        <f>IF(B702&lt;&gt;"",VLOOKUP(B702,Zapisy!B695:F705,5,FALSE),"")</f>
        <v/>
      </c>
      <c r="I702" s="14" t="str">
        <f>IF(B702&lt;&gt;"",VLOOKUP(B702,Dziennik!B:F,5,FALSE),"")</f>
        <v/>
      </c>
    </row>
    <row r="703" spans="2:9" x14ac:dyDescent="0.2">
      <c r="B703" s="14" t="str">
        <f>IF(Zapisy!B696&lt;&gt;"",Zapisy!B696,"")</f>
        <v/>
      </c>
      <c r="C703" s="14" t="str">
        <f>IF(B703&lt;&gt;"",VLOOKUP(B703,JPK_KR!AP:AR,3,FALSE),"")</f>
        <v/>
      </c>
      <c r="D703" s="32" t="str">
        <f>IF(B703&lt;&gt;"",VLOOKUP(Zapisy!B696,JPK_KR!AP:AV,7,FALSE),"")</f>
        <v/>
      </c>
      <c r="E703" s="25" t="str">
        <f>IF(B703&lt;&gt;"",VLOOKUP(B703,Zapisy!B696:D704,3,FALSE),"")</f>
        <v/>
      </c>
      <c r="F703" s="35" t="str">
        <f>IF(B703&lt;&gt;"",VLOOKUP(B703,Zapisy!B696:C704,2,FALSE),"")</f>
        <v/>
      </c>
      <c r="G703" s="25" t="str">
        <f>IF(B703&lt;&gt;"",VLOOKUP(B703,Zapisy!B696:G696,6,FALSE),"")</f>
        <v/>
      </c>
      <c r="H703" s="35" t="str">
        <f>IF(B703&lt;&gt;"",VLOOKUP(B703,Zapisy!B696:F706,5,FALSE),"")</f>
        <v/>
      </c>
      <c r="I703" s="14" t="str">
        <f>IF(B703&lt;&gt;"",VLOOKUP(B703,Dziennik!B:F,5,FALSE),"")</f>
        <v/>
      </c>
    </row>
    <row r="704" spans="2:9" x14ac:dyDescent="0.2">
      <c r="B704" s="14" t="str">
        <f>IF(Zapisy!B697&lt;&gt;"",Zapisy!B697,"")</f>
        <v/>
      </c>
      <c r="C704" s="14" t="str">
        <f>IF(B704&lt;&gt;"",VLOOKUP(B704,JPK_KR!AP:AR,3,FALSE),"")</f>
        <v/>
      </c>
      <c r="D704" s="32" t="str">
        <f>IF(B704&lt;&gt;"",VLOOKUP(Zapisy!B697,JPK_KR!AP:AV,7,FALSE),"")</f>
        <v/>
      </c>
      <c r="E704" s="25" t="str">
        <f>IF(B704&lt;&gt;"",VLOOKUP(B704,Zapisy!B697:D705,3,FALSE),"")</f>
        <v/>
      </c>
      <c r="F704" s="35" t="str">
        <f>IF(B704&lt;&gt;"",VLOOKUP(B704,Zapisy!B697:C705,2,FALSE),"")</f>
        <v/>
      </c>
      <c r="G704" s="25" t="str">
        <f>IF(B704&lt;&gt;"",VLOOKUP(B704,Zapisy!B697:G697,6,FALSE),"")</f>
        <v/>
      </c>
      <c r="H704" s="35" t="str">
        <f>IF(B704&lt;&gt;"",VLOOKUP(B704,Zapisy!B697:F707,5,FALSE),"")</f>
        <v/>
      </c>
      <c r="I704" s="14" t="str">
        <f>IF(B704&lt;&gt;"",VLOOKUP(B704,Dziennik!B:F,5,FALSE),"")</f>
        <v/>
      </c>
    </row>
    <row r="705" spans="2:9" x14ac:dyDescent="0.2">
      <c r="B705" s="14" t="str">
        <f>IF(Zapisy!B698&lt;&gt;"",Zapisy!B698,"")</f>
        <v/>
      </c>
      <c r="C705" s="14" t="str">
        <f>IF(B705&lt;&gt;"",VLOOKUP(B705,JPK_KR!AP:AR,3,FALSE),"")</f>
        <v/>
      </c>
      <c r="D705" s="32" t="str">
        <f>IF(B705&lt;&gt;"",VLOOKUP(Zapisy!B698,JPK_KR!AP:AV,7,FALSE),"")</f>
        <v/>
      </c>
      <c r="E705" s="25" t="str">
        <f>IF(B705&lt;&gt;"",VLOOKUP(B705,Zapisy!B698:D706,3,FALSE),"")</f>
        <v/>
      </c>
      <c r="F705" s="35" t="str">
        <f>IF(B705&lt;&gt;"",VLOOKUP(B705,Zapisy!B698:C706,2,FALSE),"")</f>
        <v/>
      </c>
      <c r="G705" s="25" t="str">
        <f>IF(B705&lt;&gt;"",VLOOKUP(B705,Zapisy!B698:G698,6,FALSE),"")</f>
        <v/>
      </c>
      <c r="H705" s="35" t="str">
        <f>IF(B705&lt;&gt;"",VLOOKUP(B705,Zapisy!B698:F708,5,FALSE),"")</f>
        <v/>
      </c>
      <c r="I705" s="14" t="str">
        <f>IF(B705&lt;&gt;"",VLOOKUP(B705,Dziennik!B:F,5,FALSE),"")</f>
        <v/>
      </c>
    </row>
    <row r="706" spans="2:9" x14ac:dyDescent="0.2">
      <c r="B706" s="14" t="str">
        <f>IF(Zapisy!B699&lt;&gt;"",Zapisy!B699,"")</f>
        <v/>
      </c>
      <c r="C706" s="14" t="str">
        <f>IF(B706&lt;&gt;"",VLOOKUP(B706,JPK_KR!AP:AR,3,FALSE),"")</f>
        <v/>
      </c>
      <c r="D706" s="32" t="str">
        <f>IF(B706&lt;&gt;"",VLOOKUP(Zapisy!B699,JPK_KR!AP:AV,7,FALSE),"")</f>
        <v/>
      </c>
      <c r="E706" s="25" t="str">
        <f>IF(B706&lt;&gt;"",VLOOKUP(B706,Zapisy!B699:D707,3,FALSE),"")</f>
        <v/>
      </c>
      <c r="F706" s="35" t="str">
        <f>IF(B706&lt;&gt;"",VLOOKUP(B706,Zapisy!B699:C707,2,FALSE),"")</f>
        <v/>
      </c>
      <c r="G706" s="25" t="str">
        <f>IF(B706&lt;&gt;"",VLOOKUP(B706,Zapisy!B699:G699,6,FALSE),"")</f>
        <v/>
      </c>
      <c r="H706" s="35" t="str">
        <f>IF(B706&lt;&gt;"",VLOOKUP(B706,Zapisy!B699:F709,5,FALSE),"")</f>
        <v/>
      </c>
      <c r="I706" s="14" t="str">
        <f>IF(B706&lt;&gt;"",VLOOKUP(B706,Dziennik!B:F,5,FALSE),"")</f>
        <v/>
      </c>
    </row>
    <row r="707" spans="2:9" x14ac:dyDescent="0.2">
      <c r="B707" s="14" t="str">
        <f>IF(Zapisy!B700&lt;&gt;"",Zapisy!B700,"")</f>
        <v/>
      </c>
      <c r="C707" s="14" t="str">
        <f>IF(B707&lt;&gt;"",VLOOKUP(B707,JPK_KR!AP:AR,3,FALSE),"")</f>
        <v/>
      </c>
      <c r="D707" s="32" t="str">
        <f>IF(B707&lt;&gt;"",VLOOKUP(Zapisy!B700,JPK_KR!AP:AV,7,FALSE),"")</f>
        <v/>
      </c>
      <c r="E707" s="25" t="str">
        <f>IF(B707&lt;&gt;"",VLOOKUP(B707,Zapisy!B700:D708,3,FALSE),"")</f>
        <v/>
      </c>
      <c r="F707" s="35" t="str">
        <f>IF(B707&lt;&gt;"",VLOOKUP(B707,Zapisy!B700:C708,2,FALSE),"")</f>
        <v/>
      </c>
      <c r="G707" s="25" t="str">
        <f>IF(B707&lt;&gt;"",VLOOKUP(B707,Zapisy!B700:G700,6,FALSE),"")</f>
        <v/>
      </c>
      <c r="H707" s="35" t="str">
        <f>IF(B707&lt;&gt;"",VLOOKUP(B707,Zapisy!B700:F710,5,FALSE),"")</f>
        <v/>
      </c>
      <c r="I707" s="14" t="str">
        <f>IF(B707&lt;&gt;"",VLOOKUP(B707,Dziennik!B:F,5,FALSE),"")</f>
        <v/>
      </c>
    </row>
    <row r="708" spans="2:9" x14ac:dyDescent="0.2">
      <c r="B708" s="14" t="str">
        <f>IF(Zapisy!B701&lt;&gt;"",Zapisy!B701,"")</f>
        <v/>
      </c>
      <c r="C708" s="14" t="str">
        <f>IF(B708&lt;&gt;"",VLOOKUP(B708,JPK_KR!AP:AR,3,FALSE),"")</f>
        <v/>
      </c>
      <c r="D708" s="32" t="str">
        <f>IF(B708&lt;&gt;"",VLOOKUP(Zapisy!B701,JPK_KR!AP:AV,7,FALSE),"")</f>
        <v/>
      </c>
      <c r="E708" s="25" t="str">
        <f>IF(B708&lt;&gt;"",VLOOKUP(B708,Zapisy!B701:D709,3,FALSE),"")</f>
        <v/>
      </c>
      <c r="F708" s="35" t="str">
        <f>IF(B708&lt;&gt;"",VLOOKUP(B708,Zapisy!B701:C709,2,FALSE),"")</f>
        <v/>
      </c>
      <c r="G708" s="25" t="str">
        <f>IF(B708&lt;&gt;"",VLOOKUP(B708,Zapisy!B701:G701,6,FALSE),"")</f>
        <v/>
      </c>
      <c r="H708" s="35" t="str">
        <f>IF(B708&lt;&gt;"",VLOOKUP(B708,Zapisy!B701:F711,5,FALSE),"")</f>
        <v/>
      </c>
      <c r="I708" s="14" t="str">
        <f>IF(B708&lt;&gt;"",VLOOKUP(B708,Dziennik!B:F,5,FALSE),"")</f>
        <v/>
      </c>
    </row>
    <row r="709" spans="2:9" x14ac:dyDescent="0.2">
      <c r="B709" s="14" t="str">
        <f>IF(Zapisy!B702&lt;&gt;"",Zapisy!B702,"")</f>
        <v/>
      </c>
      <c r="C709" s="14" t="str">
        <f>IF(B709&lt;&gt;"",VLOOKUP(B709,JPK_KR!AP:AR,3,FALSE),"")</f>
        <v/>
      </c>
      <c r="D709" s="32" t="str">
        <f>IF(B709&lt;&gt;"",VLOOKUP(Zapisy!B702,JPK_KR!AP:AV,7,FALSE),"")</f>
        <v/>
      </c>
      <c r="E709" s="25" t="str">
        <f>IF(B709&lt;&gt;"",VLOOKUP(B709,Zapisy!B702:D710,3,FALSE),"")</f>
        <v/>
      </c>
      <c r="F709" s="35" t="str">
        <f>IF(B709&lt;&gt;"",VLOOKUP(B709,Zapisy!B702:C710,2,FALSE),"")</f>
        <v/>
      </c>
      <c r="G709" s="25" t="str">
        <f>IF(B709&lt;&gt;"",VLOOKUP(B709,Zapisy!B702:G702,6,FALSE),"")</f>
        <v/>
      </c>
      <c r="H709" s="35" t="str">
        <f>IF(B709&lt;&gt;"",VLOOKUP(B709,Zapisy!B702:F712,5,FALSE),"")</f>
        <v/>
      </c>
      <c r="I709" s="14" t="str">
        <f>IF(B709&lt;&gt;"",VLOOKUP(B709,Dziennik!B:F,5,FALSE),"")</f>
        <v/>
      </c>
    </row>
    <row r="710" spans="2:9" x14ac:dyDescent="0.2">
      <c r="B710" s="14" t="str">
        <f>IF(Zapisy!B703&lt;&gt;"",Zapisy!B703,"")</f>
        <v/>
      </c>
      <c r="C710" s="14" t="str">
        <f>IF(B710&lt;&gt;"",VLOOKUP(B710,JPK_KR!AP:AR,3,FALSE),"")</f>
        <v/>
      </c>
      <c r="D710" s="32" t="str">
        <f>IF(B710&lt;&gt;"",VLOOKUP(Zapisy!B703,JPK_KR!AP:AV,7,FALSE),"")</f>
        <v/>
      </c>
      <c r="E710" s="25" t="str">
        <f>IF(B710&lt;&gt;"",VLOOKUP(B710,Zapisy!B703:D711,3,FALSE),"")</f>
        <v/>
      </c>
      <c r="F710" s="35" t="str">
        <f>IF(B710&lt;&gt;"",VLOOKUP(B710,Zapisy!B703:C711,2,FALSE),"")</f>
        <v/>
      </c>
      <c r="G710" s="25" t="str">
        <f>IF(B710&lt;&gt;"",VLOOKUP(B710,Zapisy!B703:G703,6,FALSE),"")</f>
        <v/>
      </c>
      <c r="H710" s="35" t="str">
        <f>IF(B710&lt;&gt;"",VLOOKUP(B710,Zapisy!B703:F713,5,FALSE),"")</f>
        <v/>
      </c>
      <c r="I710" s="14" t="str">
        <f>IF(B710&lt;&gt;"",VLOOKUP(B710,Dziennik!B:F,5,FALSE),"")</f>
        <v/>
      </c>
    </row>
    <row r="711" spans="2:9" x14ac:dyDescent="0.2">
      <c r="B711" s="14" t="str">
        <f>IF(Zapisy!B704&lt;&gt;"",Zapisy!B704,"")</f>
        <v/>
      </c>
      <c r="C711" s="14" t="str">
        <f>IF(B711&lt;&gt;"",VLOOKUP(B711,JPK_KR!AP:AR,3,FALSE),"")</f>
        <v/>
      </c>
      <c r="D711" s="32" t="str">
        <f>IF(B711&lt;&gt;"",VLOOKUP(Zapisy!B704,JPK_KR!AP:AV,7,FALSE),"")</f>
        <v/>
      </c>
      <c r="E711" s="25" t="str">
        <f>IF(B711&lt;&gt;"",VLOOKUP(B711,Zapisy!B704:D712,3,FALSE),"")</f>
        <v/>
      </c>
      <c r="F711" s="35" t="str">
        <f>IF(B711&lt;&gt;"",VLOOKUP(B711,Zapisy!B704:C712,2,FALSE),"")</f>
        <v/>
      </c>
      <c r="G711" s="25" t="str">
        <f>IF(B711&lt;&gt;"",VLOOKUP(B711,Zapisy!B704:G704,6,FALSE),"")</f>
        <v/>
      </c>
      <c r="H711" s="35" t="str">
        <f>IF(B711&lt;&gt;"",VLOOKUP(B711,Zapisy!B704:F714,5,FALSE),"")</f>
        <v/>
      </c>
      <c r="I711" s="14" t="str">
        <f>IF(B711&lt;&gt;"",VLOOKUP(B711,Dziennik!B:F,5,FALSE),"")</f>
        <v/>
      </c>
    </row>
    <row r="712" spans="2:9" x14ac:dyDescent="0.2">
      <c r="B712" s="14" t="str">
        <f>IF(Zapisy!B705&lt;&gt;"",Zapisy!B705,"")</f>
        <v/>
      </c>
      <c r="C712" s="14" t="str">
        <f>IF(B712&lt;&gt;"",VLOOKUP(B712,JPK_KR!AP:AR,3,FALSE),"")</f>
        <v/>
      </c>
      <c r="D712" s="32" t="str">
        <f>IF(B712&lt;&gt;"",VLOOKUP(Zapisy!B705,JPK_KR!AP:AV,7,FALSE),"")</f>
        <v/>
      </c>
      <c r="E712" s="25" t="str">
        <f>IF(B712&lt;&gt;"",VLOOKUP(B712,Zapisy!B705:D713,3,FALSE),"")</f>
        <v/>
      </c>
      <c r="F712" s="35" t="str">
        <f>IF(B712&lt;&gt;"",VLOOKUP(B712,Zapisy!B705:C713,2,FALSE),"")</f>
        <v/>
      </c>
      <c r="G712" s="25" t="str">
        <f>IF(B712&lt;&gt;"",VLOOKUP(B712,Zapisy!B705:G705,6,FALSE),"")</f>
        <v/>
      </c>
      <c r="H712" s="35" t="str">
        <f>IF(B712&lt;&gt;"",VLOOKUP(B712,Zapisy!B705:F715,5,FALSE),"")</f>
        <v/>
      </c>
      <c r="I712" s="14" t="str">
        <f>IF(B712&lt;&gt;"",VLOOKUP(B712,Dziennik!B:F,5,FALSE),"")</f>
        <v/>
      </c>
    </row>
    <row r="713" spans="2:9" x14ac:dyDescent="0.2">
      <c r="B713" s="14" t="str">
        <f>IF(Zapisy!B706&lt;&gt;"",Zapisy!B706,"")</f>
        <v/>
      </c>
      <c r="C713" s="14" t="str">
        <f>IF(B713&lt;&gt;"",VLOOKUP(B713,JPK_KR!AP:AR,3,FALSE),"")</f>
        <v/>
      </c>
      <c r="D713" s="32" t="str">
        <f>IF(B713&lt;&gt;"",VLOOKUP(Zapisy!B706,JPK_KR!AP:AV,7,FALSE),"")</f>
        <v/>
      </c>
      <c r="E713" s="25" t="str">
        <f>IF(B713&lt;&gt;"",VLOOKUP(B713,Zapisy!B706:D714,3,FALSE),"")</f>
        <v/>
      </c>
      <c r="F713" s="35" t="str">
        <f>IF(B713&lt;&gt;"",VLOOKUP(B713,Zapisy!B706:C714,2,FALSE),"")</f>
        <v/>
      </c>
      <c r="G713" s="25" t="str">
        <f>IF(B713&lt;&gt;"",VLOOKUP(B713,Zapisy!B706:G706,6,FALSE),"")</f>
        <v/>
      </c>
      <c r="H713" s="35" t="str">
        <f>IF(B713&lt;&gt;"",VLOOKUP(B713,Zapisy!B706:F716,5,FALSE),"")</f>
        <v/>
      </c>
      <c r="I713" s="14" t="str">
        <f>IF(B713&lt;&gt;"",VLOOKUP(B713,Dziennik!B:F,5,FALSE),"")</f>
        <v/>
      </c>
    </row>
    <row r="714" spans="2:9" x14ac:dyDescent="0.2">
      <c r="B714" s="14" t="str">
        <f>IF(Zapisy!B707&lt;&gt;"",Zapisy!B707,"")</f>
        <v/>
      </c>
      <c r="C714" s="14" t="str">
        <f>IF(B714&lt;&gt;"",VLOOKUP(B714,JPK_KR!AP:AR,3,FALSE),"")</f>
        <v/>
      </c>
      <c r="D714" s="32" t="str">
        <f>IF(B714&lt;&gt;"",VLOOKUP(Zapisy!B707,JPK_KR!AP:AV,7,FALSE),"")</f>
        <v/>
      </c>
      <c r="E714" s="25" t="str">
        <f>IF(B714&lt;&gt;"",VLOOKUP(B714,Zapisy!B707:D715,3,FALSE),"")</f>
        <v/>
      </c>
      <c r="F714" s="35" t="str">
        <f>IF(B714&lt;&gt;"",VLOOKUP(B714,Zapisy!B707:C715,2,FALSE),"")</f>
        <v/>
      </c>
      <c r="G714" s="25" t="str">
        <f>IF(B714&lt;&gt;"",VLOOKUP(B714,Zapisy!B707:G707,6,FALSE),"")</f>
        <v/>
      </c>
      <c r="H714" s="35" t="str">
        <f>IF(B714&lt;&gt;"",VLOOKUP(B714,Zapisy!B707:F717,5,FALSE),"")</f>
        <v/>
      </c>
      <c r="I714" s="14" t="str">
        <f>IF(B714&lt;&gt;"",VLOOKUP(B714,Dziennik!B:F,5,FALSE),"")</f>
        <v/>
      </c>
    </row>
    <row r="715" spans="2:9" x14ac:dyDescent="0.2">
      <c r="B715" s="14" t="str">
        <f>IF(Zapisy!B708&lt;&gt;"",Zapisy!B708,"")</f>
        <v/>
      </c>
      <c r="C715" s="14" t="str">
        <f>IF(B715&lt;&gt;"",VLOOKUP(B715,JPK_KR!AP:AR,3,FALSE),"")</f>
        <v/>
      </c>
      <c r="D715" s="32" t="str">
        <f>IF(B715&lt;&gt;"",VLOOKUP(Zapisy!B708,JPK_KR!AP:AV,7,FALSE),"")</f>
        <v/>
      </c>
      <c r="E715" s="25" t="str">
        <f>IF(B715&lt;&gt;"",VLOOKUP(B715,Zapisy!B708:D716,3,FALSE),"")</f>
        <v/>
      </c>
      <c r="F715" s="35" t="str">
        <f>IF(B715&lt;&gt;"",VLOOKUP(B715,Zapisy!B708:C716,2,FALSE),"")</f>
        <v/>
      </c>
      <c r="G715" s="25" t="str">
        <f>IF(B715&lt;&gt;"",VLOOKUP(B715,Zapisy!B708:G708,6,FALSE),"")</f>
        <v/>
      </c>
      <c r="H715" s="35" t="str">
        <f>IF(B715&lt;&gt;"",VLOOKUP(B715,Zapisy!B708:F718,5,FALSE),"")</f>
        <v/>
      </c>
      <c r="I715" s="14" t="str">
        <f>IF(B715&lt;&gt;"",VLOOKUP(B715,Dziennik!B:F,5,FALSE),"")</f>
        <v/>
      </c>
    </row>
    <row r="716" spans="2:9" x14ac:dyDescent="0.2">
      <c r="B716" s="14" t="str">
        <f>IF(Zapisy!B709&lt;&gt;"",Zapisy!B709,"")</f>
        <v/>
      </c>
      <c r="C716" s="14" t="str">
        <f>IF(B716&lt;&gt;"",VLOOKUP(B716,JPK_KR!AP:AR,3,FALSE),"")</f>
        <v/>
      </c>
      <c r="D716" s="32" t="str">
        <f>IF(B716&lt;&gt;"",VLOOKUP(Zapisy!B709,JPK_KR!AP:AV,7,FALSE),"")</f>
        <v/>
      </c>
      <c r="E716" s="25" t="str">
        <f>IF(B716&lt;&gt;"",VLOOKUP(B716,Zapisy!B709:D717,3,FALSE),"")</f>
        <v/>
      </c>
      <c r="F716" s="35" t="str">
        <f>IF(B716&lt;&gt;"",VLOOKUP(B716,Zapisy!B709:C717,2,FALSE),"")</f>
        <v/>
      </c>
      <c r="G716" s="25" t="str">
        <f>IF(B716&lt;&gt;"",VLOOKUP(B716,Zapisy!B709:G709,6,FALSE),"")</f>
        <v/>
      </c>
      <c r="H716" s="35" t="str">
        <f>IF(B716&lt;&gt;"",VLOOKUP(B716,Zapisy!B709:F719,5,FALSE),"")</f>
        <v/>
      </c>
      <c r="I716" s="14" t="str">
        <f>IF(B716&lt;&gt;"",VLOOKUP(B716,Dziennik!B:F,5,FALSE),"")</f>
        <v/>
      </c>
    </row>
    <row r="717" spans="2:9" x14ac:dyDescent="0.2">
      <c r="B717" s="14" t="str">
        <f>IF(Zapisy!B710&lt;&gt;"",Zapisy!B710,"")</f>
        <v/>
      </c>
      <c r="C717" s="14" t="str">
        <f>IF(B717&lt;&gt;"",VLOOKUP(B717,JPK_KR!AP:AR,3,FALSE),"")</f>
        <v/>
      </c>
      <c r="D717" s="32" t="str">
        <f>IF(B717&lt;&gt;"",VLOOKUP(Zapisy!B710,JPK_KR!AP:AV,7,FALSE),"")</f>
        <v/>
      </c>
      <c r="E717" s="25" t="str">
        <f>IF(B717&lt;&gt;"",VLOOKUP(B717,Zapisy!B710:D718,3,FALSE),"")</f>
        <v/>
      </c>
      <c r="F717" s="35" t="str">
        <f>IF(B717&lt;&gt;"",VLOOKUP(B717,Zapisy!B710:C718,2,FALSE),"")</f>
        <v/>
      </c>
      <c r="G717" s="25" t="str">
        <f>IF(B717&lt;&gt;"",VLOOKUP(B717,Zapisy!B710:G710,6,FALSE),"")</f>
        <v/>
      </c>
      <c r="H717" s="35" t="str">
        <f>IF(B717&lt;&gt;"",VLOOKUP(B717,Zapisy!B710:F720,5,FALSE),"")</f>
        <v/>
      </c>
      <c r="I717" s="14" t="str">
        <f>IF(B717&lt;&gt;"",VLOOKUP(B717,Dziennik!B:F,5,FALSE),"")</f>
        <v/>
      </c>
    </row>
    <row r="718" spans="2:9" x14ac:dyDescent="0.2">
      <c r="B718" s="14" t="str">
        <f>IF(Zapisy!B711&lt;&gt;"",Zapisy!B711,"")</f>
        <v/>
      </c>
      <c r="C718" s="14" t="str">
        <f>IF(B718&lt;&gt;"",VLOOKUP(B718,JPK_KR!AP:AR,3,FALSE),"")</f>
        <v/>
      </c>
      <c r="D718" s="32" t="str">
        <f>IF(B718&lt;&gt;"",VLOOKUP(Zapisy!B711,JPK_KR!AP:AV,7,FALSE),"")</f>
        <v/>
      </c>
      <c r="E718" s="25" t="str">
        <f>IF(B718&lt;&gt;"",VLOOKUP(B718,Zapisy!B711:D719,3,FALSE),"")</f>
        <v/>
      </c>
      <c r="F718" s="35" t="str">
        <f>IF(B718&lt;&gt;"",VLOOKUP(B718,Zapisy!B711:C719,2,FALSE),"")</f>
        <v/>
      </c>
      <c r="G718" s="25" t="str">
        <f>IF(B718&lt;&gt;"",VLOOKUP(B718,Zapisy!B711:G711,6,FALSE),"")</f>
        <v/>
      </c>
      <c r="H718" s="35" t="str">
        <f>IF(B718&lt;&gt;"",VLOOKUP(B718,Zapisy!B711:F721,5,FALSE),"")</f>
        <v/>
      </c>
      <c r="I718" s="14" t="str">
        <f>IF(B718&lt;&gt;"",VLOOKUP(B718,Dziennik!B:F,5,FALSE),"")</f>
        <v/>
      </c>
    </row>
    <row r="719" spans="2:9" x14ac:dyDescent="0.2">
      <c r="B719" s="14" t="str">
        <f>IF(Zapisy!B712&lt;&gt;"",Zapisy!B712,"")</f>
        <v/>
      </c>
      <c r="C719" s="14" t="str">
        <f>IF(B719&lt;&gt;"",VLOOKUP(B719,JPK_KR!AP:AR,3,FALSE),"")</f>
        <v/>
      </c>
      <c r="D719" s="32" t="str">
        <f>IF(B719&lt;&gt;"",VLOOKUP(Zapisy!B712,JPK_KR!AP:AV,7,FALSE),"")</f>
        <v/>
      </c>
      <c r="E719" s="25" t="str">
        <f>IF(B719&lt;&gt;"",VLOOKUP(B719,Zapisy!B712:D720,3,FALSE),"")</f>
        <v/>
      </c>
      <c r="F719" s="35" t="str">
        <f>IF(B719&lt;&gt;"",VLOOKUP(B719,Zapisy!B712:C720,2,FALSE),"")</f>
        <v/>
      </c>
      <c r="G719" s="25" t="str">
        <f>IF(B719&lt;&gt;"",VLOOKUP(B719,Zapisy!B712:G712,6,FALSE),"")</f>
        <v/>
      </c>
      <c r="H719" s="35" t="str">
        <f>IF(B719&lt;&gt;"",VLOOKUP(B719,Zapisy!B712:F722,5,FALSE),"")</f>
        <v/>
      </c>
      <c r="I719" s="14" t="str">
        <f>IF(B719&lt;&gt;"",VLOOKUP(B719,Dziennik!B:F,5,FALSE),"")</f>
        <v/>
      </c>
    </row>
    <row r="720" spans="2:9" x14ac:dyDescent="0.2">
      <c r="B720" s="14" t="str">
        <f>IF(Zapisy!B713&lt;&gt;"",Zapisy!B713,"")</f>
        <v/>
      </c>
      <c r="C720" s="14" t="str">
        <f>IF(B720&lt;&gt;"",VLOOKUP(B720,JPK_KR!AP:AR,3,FALSE),"")</f>
        <v/>
      </c>
      <c r="D720" s="32" t="str">
        <f>IF(B720&lt;&gt;"",VLOOKUP(Zapisy!B713,JPK_KR!AP:AV,7,FALSE),"")</f>
        <v/>
      </c>
      <c r="E720" s="25" t="str">
        <f>IF(B720&lt;&gt;"",VLOOKUP(B720,Zapisy!B713:D721,3,FALSE),"")</f>
        <v/>
      </c>
      <c r="F720" s="35" t="str">
        <f>IF(B720&lt;&gt;"",VLOOKUP(B720,Zapisy!B713:C721,2,FALSE),"")</f>
        <v/>
      </c>
      <c r="G720" s="25" t="str">
        <f>IF(B720&lt;&gt;"",VLOOKUP(B720,Zapisy!B713:G713,6,FALSE),"")</f>
        <v/>
      </c>
      <c r="H720" s="35" t="str">
        <f>IF(B720&lt;&gt;"",VLOOKUP(B720,Zapisy!B713:F723,5,FALSE),"")</f>
        <v/>
      </c>
      <c r="I720" s="14" t="str">
        <f>IF(B720&lt;&gt;"",VLOOKUP(B720,Dziennik!B:F,5,FALSE),"")</f>
        <v/>
      </c>
    </row>
    <row r="721" spans="2:9" x14ac:dyDescent="0.2">
      <c r="B721" s="14" t="str">
        <f>IF(Zapisy!B714&lt;&gt;"",Zapisy!B714,"")</f>
        <v/>
      </c>
      <c r="C721" s="14" t="str">
        <f>IF(B721&lt;&gt;"",VLOOKUP(B721,JPK_KR!AP:AR,3,FALSE),"")</f>
        <v/>
      </c>
      <c r="D721" s="32" t="str">
        <f>IF(B721&lt;&gt;"",VLOOKUP(Zapisy!B714,JPK_KR!AP:AV,7,FALSE),"")</f>
        <v/>
      </c>
      <c r="E721" s="25" t="str">
        <f>IF(B721&lt;&gt;"",VLOOKUP(B721,Zapisy!B714:D722,3,FALSE),"")</f>
        <v/>
      </c>
      <c r="F721" s="35" t="str">
        <f>IF(B721&lt;&gt;"",VLOOKUP(B721,Zapisy!B714:C722,2,FALSE),"")</f>
        <v/>
      </c>
      <c r="G721" s="25" t="str">
        <f>IF(B721&lt;&gt;"",VLOOKUP(B721,Zapisy!B714:G714,6,FALSE),"")</f>
        <v/>
      </c>
      <c r="H721" s="35" t="str">
        <f>IF(B721&lt;&gt;"",VLOOKUP(B721,Zapisy!B714:F724,5,FALSE),"")</f>
        <v/>
      </c>
      <c r="I721" s="14" t="str">
        <f>IF(B721&lt;&gt;"",VLOOKUP(B721,Dziennik!B:F,5,FALSE),"")</f>
        <v/>
      </c>
    </row>
    <row r="722" spans="2:9" x14ac:dyDescent="0.2">
      <c r="B722" s="14" t="str">
        <f>IF(Zapisy!B715&lt;&gt;"",Zapisy!B715,"")</f>
        <v/>
      </c>
      <c r="C722" s="14" t="str">
        <f>IF(B722&lt;&gt;"",VLOOKUP(B722,JPK_KR!AP:AR,3,FALSE),"")</f>
        <v/>
      </c>
      <c r="D722" s="32" t="str">
        <f>IF(B722&lt;&gt;"",VLOOKUP(Zapisy!B715,JPK_KR!AP:AV,7,FALSE),"")</f>
        <v/>
      </c>
      <c r="E722" s="25" t="str">
        <f>IF(B722&lt;&gt;"",VLOOKUP(B722,Zapisy!B715:D723,3,FALSE),"")</f>
        <v/>
      </c>
      <c r="F722" s="35" t="str">
        <f>IF(B722&lt;&gt;"",VLOOKUP(B722,Zapisy!B715:C723,2,FALSE),"")</f>
        <v/>
      </c>
      <c r="G722" s="25" t="str">
        <f>IF(B722&lt;&gt;"",VLOOKUP(B722,Zapisy!B715:G715,6,FALSE),"")</f>
        <v/>
      </c>
      <c r="H722" s="35" t="str">
        <f>IF(B722&lt;&gt;"",VLOOKUP(B722,Zapisy!B715:F725,5,FALSE),"")</f>
        <v/>
      </c>
      <c r="I722" s="14" t="str">
        <f>IF(B722&lt;&gt;"",VLOOKUP(B722,Dziennik!B:F,5,FALSE),"")</f>
        <v/>
      </c>
    </row>
    <row r="723" spans="2:9" x14ac:dyDescent="0.2">
      <c r="B723" s="14" t="str">
        <f>IF(Zapisy!B716&lt;&gt;"",Zapisy!B716,"")</f>
        <v/>
      </c>
      <c r="C723" s="14" t="str">
        <f>IF(B723&lt;&gt;"",VLOOKUP(B723,JPK_KR!AP:AR,3,FALSE),"")</f>
        <v/>
      </c>
      <c r="D723" s="32" t="str">
        <f>IF(B723&lt;&gt;"",VLOOKUP(Zapisy!B716,JPK_KR!AP:AV,7,FALSE),"")</f>
        <v/>
      </c>
      <c r="E723" s="25" t="str">
        <f>IF(B723&lt;&gt;"",VLOOKUP(B723,Zapisy!B716:D724,3,FALSE),"")</f>
        <v/>
      </c>
      <c r="F723" s="35" t="str">
        <f>IF(B723&lt;&gt;"",VLOOKUP(B723,Zapisy!B716:C724,2,FALSE),"")</f>
        <v/>
      </c>
      <c r="G723" s="25" t="str">
        <f>IF(B723&lt;&gt;"",VLOOKUP(B723,Zapisy!B716:G716,6,FALSE),"")</f>
        <v/>
      </c>
      <c r="H723" s="35" t="str">
        <f>IF(B723&lt;&gt;"",VLOOKUP(B723,Zapisy!B716:F726,5,FALSE),"")</f>
        <v/>
      </c>
      <c r="I723" s="14" t="str">
        <f>IF(B723&lt;&gt;"",VLOOKUP(B723,Dziennik!B:F,5,FALSE),"")</f>
        <v/>
      </c>
    </row>
    <row r="724" spans="2:9" x14ac:dyDescent="0.2">
      <c r="B724" s="14" t="str">
        <f>IF(Zapisy!B717&lt;&gt;"",Zapisy!B717,"")</f>
        <v/>
      </c>
      <c r="C724" s="14" t="str">
        <f>IF(B724&lt;&gt;"",VLOOKUP(B724,JPK_KR!AP:AR,3,FALSE),"")</f>
        <v/>
      </c>
      <c r="D724" s="32" t="str">
        <f>IF(B724&lt;&gt;"",VLOOKUP(Zapisy!B717,JPK_KR!AP:AV,7,FALSE),"")</f>
        <v/>
      </c>
      <c r="E724" s="25" t="str">
        <f>IF(B724&lt;&gt;"",VLOOKUP(B724,Zapisy!B717:D725,3,FALSE),"")</f>
        <v/>
      </c>
      <c r="F724" s="35" t="str">
        <f>IF(B724&lt;&gt;"",VLOOKUP(B724,Zapisy!B717:C725,2,FALSE),"")</f>
        <v/>
      </c>
      <c r="G724" s="25" t="str">
        <f>IF(B724&lt;&gt;"",VLOOKUP(B724,Zapisy!B717:G717,6,FALSE),"")</f>
        <v/>
      </c>
      <c r="H724" s="35" t="str">
        <f>IF(B724&lt;&gt;"",VLOOKUP(B724,Zapisy!B717:F727,5,FALSE),"")</f>
        <v/>
      </c>
      <c r="I724" s="14" t="str">
        <f>IF(B724&lt;&gt;"",VLOOKUP(B724,Dziennik!B:F,5,FALSE),"")</f>
        <v/>
      </c>
    </row>
    <row r="725" spans="2:9" x14ac:dyDescent="0.2">
      <c r="B725" s="14" t="str">
        <f>IF(Zapisy!B718&lt;&gt;"",Zapisy!B718,"")</f>
        <v/>
      </c>
      <c r="C725" s="14" t="str">
        <f>IF(B725&lt;&gt;"",VLOOKUP(B725,JPK_KR!AP:AR,3,FALSE),"")</f>
        <v/>
      </c>
      <c r="D725" s="32" t="str">
        <f>IF(B725&lt;&gt;"",VLOOKUP(Zapisy!B718,JPK_KR!AP:AV,7,FALSE),"")</f>
        <v/>
      </c>
      <c r="E725" s="25" t="str">
        <f>IF(B725&lt;&gt;"",VLOOKUP(B725,Zapisy!B718:D726,3,FALSE),"")</f>
        <v/>
      </c>
      <c r="F725" s="35" t="str">
        <f>IF(B725&lt;&gt;"",VLOOKUP(B725,Zapisy!B718:C726,2,FALSE),"")</f>
        <v/>
      </c>
      <c r="G725" s="25" t="str">
        <f>IF(B725&lt;&gt;"",VLOOKUP(B725,Zapisy!B718:G718,6,FALSE),"")</f>
        <v/>
      </c>
      <c r="H725" s="35" t="str">
        <f>IF(B725&lt;&gt;"",VLOOKUP(B725,Zapisy!B718:F728,5,FALSE),"")</f>
        <v/>
      </c>
      <c r="I725" s="14" t="str">
        <f>IF(B725&lt;&gt;"",VLOOKUP(B725,Dziennik!B:F,5,FALSE),"")</f>
        <v/>
      </c>
    </row>
    <row r="726" spans="2:9" x14ac:dyDescent="0.2">
      <c r="B726" s="14" t="str">
        <f>IF(Zapisy!B719&lt;&gt;"",Zapisy!B719,"")</f>
        <v/>
      </c>
      <c r="C726" s="14" t="str">
        <f>IF(B726&lt;&gt;"",VLOOKUP(B726,JPK_KR!AP:AR,3,FALSE),"")</f>
        <v/>
      </c>
      <c r="D726" s="32" t="str">
        <f>IF(B726&lt;&gt;"",VLOOKUP(Zapisy!B719,JPK_KR!AP:AV,7,FALSE),"")</f>
        <v/>
      </c>
      <c r="E726" s="25" t="str">
        <f>IF(B726&lt;&gt;"",VLOOKUP(B726,Zapisy!B719:D727,3,FALSE),"")</f>
        <v/>
      </c>
      <c r="F726" s="35" t="str">
        <f>IF(B726&lt;&gt;"",VLOOKUP(B726,Zapisy!B719:C727,2,FALSE),"")</f>
        <v/>
      </c>
      <c r="G726" s="25" t="str">
        <f>IF(B726&lt;&gt;"",VLOOKUP(B726,Zapisy!B719:G719,6,FALSE),"")</f>
        <v/>
      </c>
      <c r="H726" s="35" t="str">
        <f>IF(B726&lt;&gt;"",VLOOKUP(B726,Zapisy!B719:F729,5,FALSE),"")</f>
        <v/>
      </c>
      <c r="I726" s="14" t="str">
        <f>IF(B726&lt;&gt;"",VLOOKUP(B726,Dziennik!B:F,5,FALSE),"")</f>
        <v/>
      </c>
    </row>
    <row r="727" spans="2:9" x14ac:dyDescent="0.2">
      <c r="B727" s="14" t="str">
        <f>IF(Zapisy!B720&lt;&gt;"",Zapisy!B720,"")</f>
        <v/>
      </c>
      <c r="C727" s="14" t="str">
        <f>IF(B727&lt;&gt;"",VLOOKUP(B727,JPK_KR!AP:AR,3,FALSE),"")</f>
        <v/>
      </c>
      <c r="D727" s="32" t="str">
        <f>IF(B727&lt;&gt;"",VLOOKUP(Zapisy!B720,JPK_KR!AP:AV,7,FALSE),"")</f>
        <v/>
      </c>
      <c r="E727" s="25" t="str">
        <f>IF(B727&lt;&gt;"",VLOOKUP(B727,Zapisy!B720:D728,3,FALSE),"")</f>
        <v/>
      </c>
      <c r="F727" s="35" t="str">
        <f>IF(B727&lt;&gt;"",VLOOKUP(B727,Zapisy!B720:C728,2,FALSE),"")</f>
        <v/>
      </c>
      <c r="G727" s="25" t="str">
        <f>IF(B727&lt;&gt;"",VLOOKUP(B727,Zapisy!B720:G720,6,FALSE),"")</f>
        <v/>
      </c>
      <c r="H727" s="35" t="str">
        <f>IF(B727&lt;&gt;"",VLOOKUP(B727,Zapisy!B720:F730,5,FALSE),"")</f>
        <v/>
      </c>
      <c r="I727" s="14" t="str">
        <f>IF(B727&lt;&gt;"",VLOOKUP(B727,Dziennik!B:F,5,FALSE),"")</f>
        <v/>
      </c>
    </row>
    <row r="728" spans="2:9" x14ac:dyDescent="0.2">
      <c r="B728" s="14" t="str">
        <f>IF(Zapisy!B721&lt;&gt;"",Zapisy!B721,"")</f>
        <v/>
      </c>
      <c r="C728" s="14" t="str">
        <f>IF(B728&lt;&gt;"",VLOOKUP(B728,JPK_KR!AP:AR,3,FALSE),"")</f>
        <v/>
      </c>
      <c r="D728" s="32" t="str">
        <f>IF(B728&lt;&gt;"",VLOOKUP(Zapisy!B721,JPK_KR!AP:AV,7,FALSE),"")</f>
        <v/>
      </c>
      <c r="E728" s="25" t="str">
        <f>IF(B728&lt;&gt;"",VLOOKUP(B728,Zapisy!B721:D729,3,FALSE),"")</f>
        <v/>
      </c>
      <c r="F728" s="35" t="str">
        <f>IF(B728&lt;&gt;"",VLOOKUP(B728,Zapisy!B721:C729,2,FALSE),"")</f>
        <v/>
      </c>
      <c r="G728" s="25" t="str">
        <f>IF(B728&lt;&gt;"",VLOOKUP(B728,Zapisy!B721:G721,6,FALSE),"")</f>
        <v/>
      </c>
      <c r="H728" s="35" t="str">
        <f>IF(B728&lt;&gt;"",VLOOKUP(B728,Zapisy!B721:F731,5,FALSE),"")</f>
        <v/>
      </c>
      <c r="I728" s="14" t="str">
        <f>IF(B728&lt;&gt;"",VLOOKUP(B728,Dziennik!B:F,5,FALSE),"")</f>
        <v/>
      </c>
    </row>
    <row r="729" spans="2:9" x14ac:dyDescent="0.2">
      <c r="B729" s="14" t="str">
        <f>IF(Zapisy!B722&lt;&gt;"",Zapisy!B722,"")</f>
        <v/>
      </c>
      <c r="C729" s="14" t="str">
        <f>IF(B729&lt;&gt;"",VLOOKUP(B729,JPK_KR!AP:AR,3,FALSE),"")</f>
        <v/>
      </c>
      <c r="D729" s="32" t="str">
        <f>IF(B729&lt;&gt;"",VLOOKUP(Zapisy!B722,JPK_KR!AP:AV,7,FALSE),"")</f>
        <v/>
      </c>
      <c r="E729" s="25" t="str">
        <f>IF(B729&lt;&gt;"",VLOOKUP(B729,Zapisy!B722:D730,3,FALSE),"")</f>
        <v/>
      </c>
      <c r="F729" s="35" t="str">
        <f>IF(B729&lt;&gt;"",VLOOKUP(B729,Zapisy!B722:C730,2,FALSE),"")</f>
        <v/>
      </c>
      <c r="G729" s="25" t="str">
        <f>IF(B729&lt;&gt;"",VLOOKUP(B729,Zapisy!B722:G722,6,FALSE),"")</f>
        <v/>
      </c>
      <c r="H729" s="35" t="str">
        <f>IF(B729&lt;&gt;"",VLOOKUP(B729,Zapisy!B722:F732,5,FALSE),"")</f>
        <v/>
      </c>
      <c r="I729" s="14" t="str">
        <f>IF(B729&lt;&gt;"",VLOOKUP(B729,Dziennik!B:F,5,FALSE),"")</f>
        <v/>
      </c>
    </row>
    <row r="730" spans="2:9" x14ac:dyDescent="0.2">
      <c r="B730" s="14" t="str">
        <f>IF(Zapisy!B723&lt;&gt;"",Zapisy!B723,"")</f>
        <v/>
      </c>
      <c r="C730" s="14" t="str">
        <f>IF(B730&lt;&gt;"",VLOOKUP(B730,JPK_KR!AP:AR,3,FALSE),"")</f>
        <v/>
      </c>
      <c r="D730" s="32" t="str">
        <f>IF(B730&lt;&gt;"",VLOOKUP(Zapisy!B723,JPK_KR!AP:AV,7,FALSE),"")</f>
        <v/>
      </c>
      <c r="E730" s="25" t="str">
        <f>IF(B730&lt;&gt;"",VLOOKUP(B730,Zapisy!B723:D731,3,FALSE),"")</f>
        <v/>
      </c>
      <c r="F730" s="35" t="str">
        <f>IF(B730&lt;&gt;"",VLOOKUP(B730,Zapisy!B723:C731,2,FALSE),"")</f>
        <v/>
      </c>
      <c r="G730" s="25" t="str">
        <f>IF(B730&lt;&gt;"",VLOOKUP(B730,Zapisy!B723:G723,6,FALSE),"")</f>
        <v/>
      </c>
      <c r="H730" s="35" t="str">
        <f>IF(B730&lt;&gt;"",VLOOKUP(B730,Zapisy!B723:F733,5,FALSE),"")</f>
        <v/>
      </c>
      <c r="I730" s="14" t="str">
        <f>IF(B730&lt;&gt;"",VLOOKUP(B730,Dziennik!B:F,5,FALSE),"")</f>
        <v/>
      </c>
    </row>
    <row r="731" spans="2:9" x14ac:dyDescent="0.2">
      <c r="B731" s="14" t="str">
        <f>IF(Zapisy!B724&lt;&gt;"",Zapisy!B724,"")</f>
        <v/>
      </c>
      <c r="C731" s="14" t="str">
        <f>IF(B731&lt;&gt;"",VLOOKUP(B731,JPK_KR!AP:AR,3,FALSE),"")</f>
        <v/>
      </c>
      <c r="D731" s="32" t="str">
        <f>IF(B731&lt;&gt;"",VLOOKUP(Zapisy!B724,JPK_KR!AP:AV,7,FALSE),"")</f>
        <v/>
      </c>
      <c r="E731" s="25" t="str">
        <f>IF(B731&lt;&gt;"",VLOOKUP(B731,Zapisy!B724:D732,3,FALSE),"")</f>
        <v/>
      </c>
      <c r="F731" s="35" t="str">
        <f>IF(B731&lt;&gt;"",VLOOKUP(B731,Zapisy!B724:C732,2,FALSE),"")</f>
        <v/>
      </c>
      <c r="G731" s="25" t="str">
        <f>IF(B731&lt;&gt;"",VLOOKUP(B731,Zapisy!B724:G724,6,FALSE),"")</f>
        <v/>
      </c>
      <c r="H731" s="35" t="str">
        <f>IF(B731&lt;&gt;"",VLOOKUP(B731,Zapisy!B724:F734,5,FALSE),"")</f>
        <v/>
      </c>
      <c r="I731" s="14" t="str">
        <f>IF(B731&lt;&gt;"",VLOOKUP(B731,Dziennik!B:F,5,FALSE),"")</f>
        <v/>
      </c>
    </row>
    <row r="732" spans="2:9" x14ac:dyDescent="0.2">
      <c r="B732" s="14" t="str">
        <f>IF(Zapisy!B725&lt;&gt;"",Zapisy!B725,"")</f>
        <v/>
      </c>
      <c r="C732" s="14" t="str">
        <f>IF(B732&lt;&gt;"",VLOOKUP(B732,JPK_KR!AP:AR,3,FALSE),"")</f>
        <v/>
      </c>
      <c r="D732" s="32" t="str">
        <f>IF(B732&lt;&gt;"",VLOOKUP(Zapisy!B725,JPK_KR!AP:AV,7,FALSE),"")</f>
        <v/>
      </c>
      <c r="E732" s="25" t="str">
        <f>IF(B732&lt;&gt;"",VLOOKUP(B732,Zapisy!B725:D733,3,FALSE),"")</f>
        <v/>
      </c>
      <c r="F732" s="35" t="str">
        <f>IF(B732&lt;&gt;"",VLOOKUP(B732,Zapisy!B725:C733,2,FALSE),"")</f>
        <v/>
      </c>
      <c r="G732" s="25" t="str">
        <f>IF(B732&lt;&gt;"",VLOOKUP(B732,Zapisy!B725:G725,6,FALSE),"")</f>
        <v/>
      </c>
      <c r="H732" s="35" t="str">
        <f>IF(B732&lt;&gt;"",VLOOKUP(B732,Zapisy!B725:F735,5,FALSE),"")</f>
        <v/>
      </c>
      <c r="I732" s="14" t="str">
        <f>IF(B732&lt;&gt;"",VLOOKUP(B732,Dziennik!B:F,5,FALSE),"")</f>
        <v/>
      </c>
    </row>
    <row r="733" spans="2:9" x14ac:dyDescent="0.2">
      <c r="B733" s="14" t="str">
        <f>IF(Zapisy!B726&lt;&gt;"",Zapisy!B726,"")</f>
        <v/>
      </c>
      <c r="C733" s="14" t="str">
        <f>IF(B733&lt;&gt;"",VLOOKUP(B733,JPK_KR!AP:AR,3,FALSE),"")</f>
        <v/>
      </c>
      <c r="D733" s="32" t="str">
        <f>IF(B733&lt;&gt;"",VLOOKUP(Zapisy!B726,JPK_KR!AP:AV,7,FALSE),"")</f>
        <v/>
      </c>
      <c r="E733" s="25" t="str">
        <f>IF(B733&lt;&gt;"",VLOOKUP(B733,Zapisy!B726:D734,3,FALSE),"")</f>
        <v/>
      </c>
      <c r="F733" s="35" t="str">
        <f>IF(B733&lt;&gt;"",VLOOKUP(B733,Zapisy!B726:C734,2,FALSE),"")</f>
        <v/>
      </c>
      <c r="G733" s="25" t="str">
        <f>IF(B733&lt;&gt;"",VLOOKUP(B733,Zapisy!B726:G726,6,FALSE),"")</f>
        <v/>
      </c>
      <c r="H733" s="35" t="str">
        <f>IF(B733&lt;&gt;"",VLOOKUP(B733,Zapisy!B726:F736,5,FALSE),"")</f>
        <v/>
      </c>
      <c r="I733" s="14" t="str">
        <f>IF(B733&lt;&gt;"",VLOOKUP(B733,Dziennik!B:F,5,FALSE),"")</f>
        <v/>
      </c>
    </row>
    <row r="734" spans="2:9" x14ac:dyDescent="0.2">
      <c r="B734" s="14" t="str">
        <f>IF(Zapisy!B727&lt;&gt;"",Zapisy!B727,"")</f>
        <v/>
      </c>
      <c r="C734" s="14" t="str">
        <f>IF(B734&lt;&gt;"",VLOOKUP(B734,JPK_KR!AP:AR,3,FALSE),"")</f>
        <v/>
      </c>
      <c r="D734" s="32" t="str">
        <f>IF(B734&lt;&gt;"",VLOOKUP(Zapisy!B727,JPK_KR!AP:AV,7,FALSE),"")</f>
        <v/>
      </c>
      <c r="E734" s="25" t="str">
        <f>IF(B734&lt;&gt;"",VLOOKUP(B734,Zapisy!B727:D735,3,FALSE),"")</f>
        <v/>
      </c>
      <c r="F734" s="35" t="str">
        <f>IF(B734&lt;&gt;"",VLOOKUP(B734,Zapisy!B727:C735,2,FALSE),"")</f>
        <v/>
      </c>
      <c r="G734" s="25" t="str">
        <f>IF(B734&lt;&gt;"",VLOOKUP(B734,Zapisy!B727:G727,6,FALSE),"")</f>
        <v/>
      </c>
      <c r="H734" s="35" t="str">
        <f>IF(B734&lt;&gt;"",VLOOKUP(B734,Zapisy!B727:F737,5,FALSE),"")</f>
        <v/>
      </c>
      <c r="I734" s="14" t="str">
        <f>IF(B734&lt;&gt;"",VLOOKUP(B734,Dziennik!B:F,5,FALSE),"")</f>
        <v/>
      </c>
    </row>
    <row r="735" spans="2:9" x14ac:dyDescent="0.2">
      <c r="B735" s="14" t="str">
        <f>IF(Zapisy!B728&lt;&gt;"",Zapisy!B728,"")</f>
        <v/>
      </c>
      <c r="C735" s="14" t="str">
        <f>IF(B735&lt;&gt;"",VLOOKUP(B735,JPK_KR!AP:AR,3,FALSE),"")</f>
        <v/>
      </c>
      <c r="D735" s="32" t="str">
        <f>IF(B735&lt;&gt;"",VLOOKUP(Zapisy!B728,JPK_KR!AP:AV,7,FALSE),"")</f>
        <v/>
      </c>
      <c r="E735" s="25" t="str">
        <f>IF(B735&lt;&gt;"",VLOOKUP(B735,Zapisy!B728:D736,3,FALSE),"")</f>
        <v/>
      </c>
      <c r="F735" s="35" t="str">
        <f>IF(B735&lt;&gt;"",VLOOKUP(B735,Zapisy!B728:C736,2,FALSE),"")</f>
        <v/>
      </c>
      <c r="G735" s="25" t="str">
        <f>IF(B735&lt;&gt;"",VLOOKUP(B735,Zapisy!B728:G728,6,FALSE),"")</f>
        <v/>
      </c>
      <c r="H735" s="35" t="str">
        <f>IF(B735&lt;&gt;"",VLOOKUP(B735,Zapisy!B728:F738,5,FALSE),"")</f>
        <v/>
      </c>
      <c r="I735" s="14" t="str">
        <f>IF(B735&lt;&gt;"",VLOOKUP(B735,Dziennik!B:F,5,FALSE),"")</f>
        <v/>
      </c>
    </row>
    <row r="736" spans="2:9" x14ac:dyDescent="0.2">
      <c r="B736" s="14" t="str">
        <f>IF(Zapisy!B729&lt;&gt;"",Zapisy!B729,"")</f>
        <v/>
      </c>
      <c r="C736" s="14" t="str">
        <f>IF(B736&lt;&gt;"",VLOOKUP(B736,JPK_KR!AP:AR,3,FALSE),"")</f>
        <v/>
      </c>
      <c r="D736" s="32" t="str">
        <f>IF(B736&lt;&gt;"",VLOOKUP(Zapisy!B729,JPK_KR!AP:AV,7,FALSE),"")</f>
        <v/>
      </c>
      <c r="E736" s="25" t="str">
        <f>IF(B736&lt;&gt;"",VLOOKUP(B736,Zapisy!B729:D737,3,FALSE),"")</f>
        <v/>
      </c>
      <c r="F736" s="35" t="str">
        <f>IF(B736&lt;&gt;"",VLOOKUP(B736,Zapisy!B729:C737,2,FALSE),"")</f>
        <v/>
      </c>
      <c r="G736" s="25" t="str">
        <f>IF(B736&lt;&gt;"",VLOOKUP(B736,Zapisy!B729:G729,6,FALSE),"")</f>
        <v/>
      </c>
      <c r="H736" s="35" t="str">
        <f>IF(B736&lt;&gt;"",VLOOKUP(B736,Zapisy!B729:F739,5,FALSE),"")</f>
        <v/>
      </c>
      <c r="I736" s="14" t="str">
        <f>IF(B736&lt;&gt;"",VLOOKUP(B736,Dziennik!B:F,5,FALSE),"")</f>
        <v/>
      </c>
    </row>
    <row r="737" spans="2:9" x14ac:dyDescent="0.2">
      <c r="B737" s="14" t="str">
        <f>IF(Zapisy!B730&lt;&gt;"",Zapisy!B730,"")</f>
        <v/>
      </c>
      <c r="C737" s="14" t="str">
        <f>IF(B737&lt;&gt;"",VLOOKUP(B737,JPK_KR!AP:AR,3,FALSE),"")</f>
        <v/>
      </c>
      <c r="D737" s="32" t="str">
        <f>IF(B737&lt;&gt;"",VLOOKUP(Zapisy!B730,JPK_KR!AP:AV,7,FALSE),"")</f>
        <v/>
      </c>
      <c r="E737" s="25" t="str">
        <f>IF(B737&lt;&gt;"",VLOOKUP(B737,Zapisy!B730:D738,3,FALSE),"")</f>
        <v/>
      </c>
      <c r="F737" s="35" t="str">
        <f>IF(B737&lt;&gt;"",VLOOKUP(B737,Zapisy!B730:C738,2,FALSE),"")</f>
        <v/>
      </c>
      <c r="G737" s="25" t="str">
        <f>IF(B737&lt;&gt;"",VLOOKUP(B737,Zapisy!B730:G730,6,FALSE),"")</f>
        <v/>
      </c>
      <c r="H737" s="35" t="str">
        <f>IF(B737&lt;&gt;"",VLOOKUP(B737,Zapisy!B730:F740,5,FALSE),"")</f>
        <v/>
      </c>
      <c r="I737" s="14" t="str">
        <f>IF(B737&lt;&gt;"",VLOOKUP(B737,Dziennik!B:F,5,FALSE),"")</f>
        <v/>
      </c>
    </row>
    <row r="738" spans="2:9" x14ac:dyDescent="0.2">
      <c r="B738" s="14" t="str">
        <f>IF(Zapisy!B731&lt;&gt;"",Zapisy!B731,"")</f>
        <v/>
      </c>
      <c r="C738" s="14" t="str">
        <f>IF(B738&lt;&gt;"",VLOOKUP(B738,JPK_KR!AP:AR,3,FALSE),"")</f>
        <v/>
      </c>
      <c r="D738" s="32" t="str">
        <f>IF(B738&lt;&gt;"",VLOOKUP(Zapisy!B731,JPK_KR!AP:AV,7,FALSE),"")</f>
        <v/>
      </c>
      <c r="E738" s="25" t="str">
        <f>IF(B738&lt;&gt;"",VLOOKUP(B738,Zapisy!B731:D739,3,FALSE),"")</f>
        <v/>
      </c>
      <c r="F738" s="35" t="str">
        <f>IF(B738&lt;&gt;"",VLOOKUP(B738,Zapisy!B731:C739,2,FALSE),"")</f>
        <v/>
      </c>
      <c r="G738" s="25" t="str">
        <f>IF(B738&lt;&gt;"",VLOOKUP(B738,Zapisy!B731:G731,6,FALSE),"")</f>
        <v/>
      </c>
      <c r="H738" s="35" t="str">
        <f>IF(B738&lt;&gt;"",VLOOKUP(B738,Zapisy!B731:F741,5,FALSE),"")</f>
        <v/>
      </c>
      <c r="I738" s="14" t="str">
        <f>IF(B738&lt;&gt;"",VLOOKUP(B738,Dziennik!B:F,5,FALSE),"")</f>
        <v/>
      </c>
    </row>
    <row r="739" spans="2:9" x14ac:dyDescent="0.2">
      <c r="B739" s="14" t="str">
        <f>IF(Zapisy!B732&lt;&gt;"",Zapisy!B732,"")</f>
        <v/>
      </c>
      <c r="C739" s="14" t="str">
        <f>IF(B739&lt;&gt;"",VLOOKUP(B739,JPK_KR!AP:AR,3,FALSE),"")</f>
        <v/>
      </c>
      <c r="D739" s="32" t="str">
        <f>IF(B739&lt;&gt;"",VLOOKUP(Zapisy!B732,JPK_KR!AP:AV,7,FALSE),"")</f>
        <v/>
      </c>
      <c r="E739" s="25" t="str">
        <f>IF(B739&lt;&gt;"",VLOOKUP(B739,Zapisy!B732:D740,3,FALSE),"")</f>
        <v/>
      </c>
      <c r="F739" s="35" t="str">
        <f>IF(B739&lt;&gt;"",VLOOKUP(B739,Zapisy!B732:C740,2,FALSE),"")</f>
        <v/>
      </c>
      <c r="G739" s="25" t="str">
        <f>IF(B739&lt;&gt;"",VLOOKUP(B739,Zapisy!B732:G732,6,FALSE),"")</f>
        <v/>
      </c>
      <c r="H739" s="35" t="str">
        <f>IF(B739&lt;&gt;"",VLOOKUP(B739,Zapisy!B732:F742,5,FALSE),"")</f>
        <v/>
      </c>
      <c r="I739" s="14" t="str">
        <f>IF(B739&lt;&gt;"",VLOOKUP(B739,Dziennik!B:F,5,FALSE),"")</f>
        <v/>
      </c>
    </row>
    <row r="740" spans="2:9" x14ac:dyDescent="0.2">
      <c r="B740" s="14" t="str">
        <f>IF(Zapisy!B733&lt;&gt;"",Zapisy!B733,"")</f>
        <v/>
      </c>
      <c r="C740" s="14" t="str">
        <f>IF(B740&lt;&gt;"",VLOOKUP(B740,JPK_KR!AP:AR,3,FALSE),"")</f>
        <v/>
      </c>
      <c r="D740" s="32" t="str">
        <f>IF(B740&lt;&gt;"",VLOOKUP(Zapisy!B733,JPK_KR!AP:AV,7,FALSE),"")</f>
        <v/>
      </c>
      <c r="E740" s="25" t="str">
        <f>IF(B740&lt;&gt;"",VLOOKUP(B740,Zapisy!B733:D741,3,FALSE),"")</f>
        <v/>
      </c>
      <c r="F740" s="35" t="str">
        <f>IF(B740&lt;&gt;"",VLOOKUP(B740,Zapisy!B733:C741,2,FALSE),"")</f>
        <v/>
      </c>
      <c r="G740" s="25" t="str">
        <f>IF(B740&lt;&gt;"",VLOOKUP(B740,Zapisy!B733:G733,6,FALSE),"")</f>
        <v/>
      </c>
      <c r="H740" s="35" t="str">
        <f>IF(B740&lt;&gt;"",VLOOKUP(B740,Zapisy!B733:F743,5,FALSE),"")</f>
        <v/>
      </c>
      <c r="I740" s="14" t="str">
        <f>IF(B740&lt;&gt;"",VLOOKUP(B740,Dziennik!B:F,5,FALSE),"")</f>
        <v/>
      </c>
    </row>
    <row r="741" spans="2:9" x14ac:dyDescent="0.2">
      <c r="B741" s="14" t="str">
        <f>IF(Zapisy!B734&lt;&gt;"",Zapisy!B734,"")</f>
        <v/>
      </c>
      <c r="C741" s="14" t="str">
        <f>IF(B741&lt;&gt;"",VLOOKUP(B741,JPK_KR!AP:AR,3,FALSE),"")</f>
        <v/>
      </c>
      <c r="D741" s="32" t="str">
        <f>IF(B741&lt;&gt;"",VLOOKUP(Zapisy!B734,JPK_KR!AP:AV,7,FALSE),"")</f>
        <v/>
      </c>
      <c r="E741" s="25" t="str">
        <f>IF(B741&lt;&gt;"",VLOOKUP(B741,Zapisy!B734:D742,3,FALSE),"")</f>
        <v/>
      </c>
      <c r="F741" s="35" t="str">
        <f>IF(B741&lt;&gt;"",VLOOKUP(B741,Zapisy!B734:C742,2,FALSE),"")</f>
        <v/>
      </c>
      <c r="G741" s="25" t="str">
        <f>IF(B741&lt;&gt;"",VLOOKUP(B741,Zapisy!B734:G734,6,FALSE),"")</f>
        <v/>
      </c>
      <c r="H741" s="35" t="str">
        <f>IF(B741&lt;&gt;"",VLOOKUP(B741,Zapisy!B734:F744,5,FALSE),"")</f>
        <v/>
      </c>
      <c r="I741" s="14" t="str">
        <f>IF(B741&lt;&gt;"",VLOOKUP(B741,Dziennik!B:F,5,FALSE),"")</f>
        <v/>
      </c>
    </row>
    <row r="742" spans="2:9" x14ac:dyDescent="0.2">
      <c r="B742" s="14" t="str">
        <f>IF(Zapisy!B735&lt;&gt;"",Zapisy!B735,"")</f>
        <v/>
      </c>
      <c r="C742" s="14" t="str">
        <f>IF(B742&lt;&gt;"",VLOOKUP(B742,JPK_KR!AP:AR,3,FALSE),"")</f>
        <v/>
      </c>
      <c r="D742" s="32" t="str">
        <f>IF(B742&lt;&gt;"",VLOOKUP(Zapisy!B735,JPK_KR!AP:AV,7,FALSE),"")</f>
        <v/>
      </c>
      <c r="E742" s="25" t="str">
        <f>IF(B742&lt;&gt;"",VLOOKUP(B742,Zapisy!B735:D743,3,FALSE),"")</f>
        <v/>
      </c>
      <c r="F742" s="35" t="str">
        <f>IF(B742&lt;&gt;"",VLOOKUP(B742,Zapisy!B735:C743,2,FALSE),"")</f>
        <v/>
      </c>
      <c r="G742" s="25" t="str">
        <f>IF(B742&lt;&gt;"",VLOOKUP(B742,Zapisy!B735:G735,6,FALSE),"")</f>
        <v/>
      </c>
      <c r="H742" s="35" t="str">
        <f>IF(B742&lt;&gt;"",VLOOKUP(B742,Zapisy!B735:F745,5,FALSE),"")</f>
        <v/>
      </c>
      <c r="I742" s="14" t="str">
        <f>IF(B742&lt;&gt;"",VLOOKUP(B742,Dziennik!B:F,5,FALSE),"")</f>
        <v/>
      </c>
    </row>
    <row r="743" spans="2:9" x14ac:dyDescent="0.2">
      <c r="B743" s="14" t="str">
        <f>IF(Zapisy!B736&lt;&gt;"",Zapisy!B736,"")</f>
        <v/>
      </c>
      <c r="C743" s="14" t="str">
        <f>IF(B743&lt;&gt;"",VLOOKUP(B743,JPK_KR!AP:AR,3,FALSE),"")</f>
        <v/>
      </c>
      <c r="D743" s="32" t="str">
        <f>IF(B743&lt;&gt;"",VLOOKUP(Zapisy!B736,JPK_KR!AP:AV,7,FALSE),"")</f>
        <v/>
      </c>
      <c r="E743" s="25" t="str">
        <f>IF(B743&lt;&gt;"",VLOOKUP(B743,Zapisy!B736:D744,3,FALSE),"")</f>
        <v/>
      </c>
      <c r="F743" s="35" t="str">
        <f>IF(B743&lt;&gt;"",VLOOKUP(B743,Zapisy!B736:C744,2,FALSE),"")</f>
        <v/>
      </c>
      <c r="G743" s="25" t="str">
        <f>IF(B743&lt;&gt;"",VLOOKUP(B743,Zapisy!B736:G736,6,FALSE),"")</f>
        <v/>
      </c>
      <c r="H743" s="35" t="str">
        <f>IF(B743&lt;&gt;"",VLOOKUP(B743,Zapisy!B736:F746,5,FALSE),"")</f>
        <v/>
      </c>
      <c r="I743" s="14" t="str">
        <f>IF(B743&lt;&gt;"",VLOOKUP(B743,Dziennik!B:F,5,FALSE),"")</f>
        <v/>
      </c>
    </row>
    <row r="744" spans="2:9" x14ac:dyDescent="0.2">
      <c r="B744" s="14" t="str">
        <f>IF(Zapisy!B737&lt;&gt;"",Zapisy!B737,"")</f>
        <v/>
      </c>
      <c r="C744" s="14" t="str">
        <f>IF(B744&lt;&gt;"",VLOOKUP(B744,JPK_KR!AP:AR,3,FALSE),"")</f>
        <v/>
      </c>
      <c r="D744" s="32" t="str">
        <f>IF(B744&lt;&gt;"",VLOOKUP(Zapisy!B737,JPK_KR!AP:AV,7,FALSE),"")</f>
        <v/>
      </c>
      <c r="E744" s="25" t="str">
        <f>IF(B744&lt;&gt;"",VLOOKUP(B744,Zapisy!B737:D745,3,FALSE),"")</f>
        <v/>
      </c>
      <c r="F744" s="35" t="str">
        <f>IF(B744&lt;&gt;"",VLOOKUP(B744,Zapisy!B737:C745,2,FALSE),"")</f>
        <v/>
      </c>
      <c r="G744" s="25" t="str">
        <f>IF(B744&lt;&gt;"",VLOOKUP(B744,Zapisy!B737:G737,6,FALSE),"")</f>
        <v/>
      </c>
      <c r="H744" s="35" t="str">
        <f>IF(B744&lt;&gt;"",VLOOKUP(B744,Zapisy!B737:F747,5,FALSE),"")</f>
        <v/>
      </c>
      <c r="I744" s="14" t="str">
        <f>IF(B744&lt;&gt;"",VLOOKUP(B744,Dziennik!B:F,5,FALSE),"")</f>
        <v/>
      </c>
    </row>
    <row r="745" spans="2:9" x14ac:dyDescent="0.2">
      <c r="B745" s="14" t="str">
        <f>IF(Zapisy!B738&lt;&gt;"",Zapisy!B738,"")</f>
        <v/>
      </c>
      <c r="C745" s="14" t="str">
        <f>IF(B745&lt;&gt;"",VLOOKUP(B745,JPK_KR!AP:AR,3,FALSE),"")</f>
        <v/>
      </c>
      <c r="D745" s="32" t="str">
        <f>IF(B745&lt;&gt;"",VLOOKUP(Zapisy!B738,JPK_KR!AP:AV,7,FALSE),"")</f>
        <v/>
      </c>
      <c r="E745" s="25" t="str">
        <f>IF(B745&lt;&gt;"",VLOOKUP(B745,Zapisy!B738:D746,3,FALSE),"")</f>
        <v/>
      </c>
      <c r="F745" s="35" t="str">
        <f>IF(B745&lt;&gt;"",VLOOKUP(B745,Zapisy!B738:C746,2,FALSE),"")</f>
        <v/>
      </c>
      <c r="G745" s="25" t="str">
        <f>IF(B745&lt;&gt;"",VLOOKUP(B745,Zapisy!B738:G738,6,FALSE),"")</f>
        <v/>
      </c>
      <c r="H745" s="35" t="str">
        <f>IF(B745&lt;&gt;"",VLOOKUP(B745,Zapisy!B738:F748,5,FALSE),"")</f>
        <v/>
      </c>
      <c r="I745" s="14" t="str">
        <f>IF(B745&lt;&gt;"",VLOOKUP(B745,Dziennik!B:F,5,FALSE),"")</f>
        <v/>
      </c>
    </row>
    <row r="746" spans="2:9" x14ac:dyDescent="0.2">
      <c r="B746" s="14" t="str">
        <f>IF(Zapisy!B739&lt;&gt;"",Zapisy!B739,"")</f>
        <v/>
      </c>
      <c r="C746" s="14" t="str">
        <f>IF(B746&lt;&gt;"",VLOOKUP(B746,JPK_KR!AP:AR,3,FALSE),"")</f>
        <v/>
      </c>
      <c r="D746" s="32" t="str">
        <f>IF(B746&lt;&gt;"",VLOOKUP(Zapisy!B739,JPK_KR!AP:AV,7,FALSE),"")</f>
        <v/>
      </c>
      <c r="E746" s="25" t="str">
        <f>IF(B746&lt;&gt;"",VLOOKUP(B746,Zapisy!B739:D747,3,FALSE),"")</f>
        <v/>
      </c>
      <c r="F746" s="35" t="str">
        <f>IF(B746&lt;&gt;"",VLOOKUP(B746,Zapisy!B739:C747,2,FALSE),"")</f>
        <v/>
      </c>
      <c r="G746" s="25" t="str">
        <f>IF(B746&lt;&gt;"",VLOOKUP(B746,Zapisy!B739:G739,6,FALSE),"")</f>
        <v/>
      </c>
      <c r="H746" s="35" t="str">
        <f>IF(B746&lt;&gt;"",VLOOKUP(B746,Zapisy!B739:F749,5,FALSE),"")</f>
        <v/>
      </c>
      <c r="I746" s="14" t="str">
        <f>IF(B746&lt;&gt;"",VLOOKUP(B746,Dziennik!B:F,5,FALSE),"")</f>
        <v/>
      </c>
    </row>
    <row r="747" spans="2:9" x14ac:dyDescent="0.2">
      <c r="B747" s="14" t="str">
        <f>IF(Zapisy!B740&lt;&gt;"",Zapisy!B740,"")</f>
        <v/>
      </c>
      <c r="C747" s="14" t="str">
        <f>IF(B747&lt;&gt;"",VLOOKUP(B747,JPK_KR!AP:AR,3,FALSE),"")</f>
        <v/>
      </c>
      <c r="D747" s="32" t="str">
        <f>IF(B747&lt;&gt;"",VLOOKUP(Zapisy!B740,JPK_KR!AP:AV,7,FALSE),"")</f>
        <v/>
      </c>
      <c r="E747" s="25" t="str">
        <f>IF(B747&lt;&gt;"",VLOOKUP(B747,Zapisy!B740:D748,3,FALSE),"")</f>
        <v/>
      </c>
      <c r="F747" s="35" t="str">
        <f>IF(B747&lt;&gt;"",VLOOKUP(B747,Zapisy!B740:C748,2,FALSE),"")</f>
        <v/>
      </c>
      <c r="G747" s="25" t="str">
        <f>IF(B747&lt;&gt;"",VLOOKUP(B747,Zapisy!B740:G740,6,FALSE),"")</f>
        <v/>
      </c>
      <c r="H747" s="35" t="str">
        <f>IF(B747&lt;&gt;"",VLOOKUP(B747,Zapisy!B740:F750,5,FALSE),"")</f>
        <v/>
      </c>
      <c r="I747" s="14" t="str">
        <f>IF(B747&lt;&gt;"",VLOOKUP(B747,Dziennik!B:F,5,FALSE),"")</f>
        <v/>
      </c>
    </row>
    <row r="748" spans="2:9" x14ac:dyDescent="0.2">
      <c r="B748" s="14" t="str">
        <f>IF(Zapisy!B741&lt;&gt;"",Zapisy!B741,"")</f>
        <v/>
      </c>
      <c r="C748" s="14" t="str">
        <f>IF(B748&lt;&gt;"",VLOOKUP(B748,JPK_KR!AP:AR,3,FALSE),"")</f>
        <v/>
      </c>
      <c r="D748" s="32" t="str">
        <f>IF(B748&lt;&gt;"",VLOOKUP(Zapisy!B741,JPK_KR!AP:AV,7,FALSE),"")</f>
        <v/>
      </c>
      <c r="E748" s="25" t="str">
        <f>IF(B748&lt;&gt;"",VLOOKUP(B748,Zapisy!B741:D749,3,FALSE),"")</f>
        <v/>
      </c>
      <c r="F748" s="35" t="str">
        <f>IF(B748&lt;&gt;"",VLOOKUP(B748,Zapisy!B741:C749,2,FALSE),"")</f>
        <v/>
      </c>
      <c r="G748" s="25" t="str">
        <f>IF(B748&lt;&gt;"",VLOOKUP(B748,Zapisy!B741:G741,6,FALSE),"")</f>
        <v/>
      </c>
      <c r="H748" s="35" t="str">
        <f>IF(B748&lt;&gt;"",VLOOKUP(B748,Zapisy!B741:F751,5,FALSE),"")</f>
        <v/>
      </c>
      <c r="I748" s="14" t="str">
        <f>IF(B748&lt;&gt;"",VLOOKUP(B748,Dziennik!B:F,5,FALSE),"")</f>
        <v/>
      </c>
    </row>
    <row r="749" spans="2:9" x14ac:dyDescent="0.2">
      <c r="B749" s="14" t="str">
        <f>IF(Zapisy!B742&lt;&gt;"",Zapisy!B742,"")</f>
        <v/>
      </c>
      <c r="C749" s="14" t="str">
        <f>IF(B749&lt;&gt;"",VLOOKUP(B749,JPK_KR!AP:AR,3,FALSE),"")</f>
        <v/>
      </c>
      <c r="D749" s="32" t="str">
        <f>IF(B749&lt;&gt;"",VLOOKUP(Zapisy!B742,JPK_KR!AP:AV,7,FALSE),"")</f>
        <v/>
      </c>
      <c r="E749" s="25" t="str">
        <f>IF(B749&lt;&gt;"",VLOOKUP(B749,Zapisy!B742:D750,3,FALSE),"")</f>
        <v/>
      </c>
      <c r="F749" s="35" t="str">
        <f>IF(B749&lt;&gt;"",VLOOKUP(B749,Zapisy!B742:C750,2,FALSE),"")</f>
        <v/>
      </c>
      <c r="G749" s="25" t="str">
        <f>IF(B749&lt;&gt;"",VLOOKUP(B749,Zapisy!B742:G742,6,FALSE),"")</f>
        <v/>
      </c>
      <c r="H749" s="35" t="str">
        <f>IF(B749&lt;&gt;"",VLOOKUP(B749,Zapisy!B742:F752,5,FALSE),"")</f>
        <v/>
      </c>
      <c r="I749" s="14" t="str">
        <f>IF(B749&lt;&gt;"",VLOOKUP(B749,Dziennik!B:F,5,FALSE),"")</f>
        <v/>
      </c>
    </row>
    <row r="750" spans="2:9" x14ac:dyDescent="0.2">
      <c r="B750" s="14" t="str">
        <f>IF(Zapisy!B743&lt;&gt;"",Zapisy!B743,"")</f>
        <v/>
      </c>
      <c r="C750" s="14" t="str">
        <f>IF(B750&lt;&gt;"",VLOOKUP(B750,JPK_KR!AP:AR,3,FALSE),"")</f>
        <v/>
      </c>
      <c r="D750" s="32" t="str">
        <f>IF(B750&lt;&gt;"",VLOOKUP(Zapisy!B743,JPK_KR!AP:AV,7,FALSE),"")</f>
        <v/>
      </c>
      <c r="E750" s="25" t="str">
        <f>IF(B750&lt;&gt;"",VLOOKUP(B750,Zapisy!B743:D751,3,FALSE),"")</f>
        <v/>
      </c>
      <c r="F750" s="35" t="str">
        <f>IF(B750&lt;&gt;"",VLOOKUP(B750,Zapisy!B743:C751,2,FALSE),"")</f>
        <v/>
      </c>
      <c r="G750" s="25" t="str">
        <f>IF(B750&lt;&gt;"",VLOOKUP(B750,Zapisy!B743:G743,6,FALSE),"")</f>
        <v/>
      </c>
      <c r="H750" s="35" t="str">
        <f>IF(B750&lt;&gt;"",VLOOKUP(B750,Zapisy!B743:F753,5,FALSE),"")</f>
        <v/>
      </c>
      <c r="I750" s="14" t="str">
        <f>IF(B750&lt;&gt;"",VLOOKUP(B750,Dziennik!B:F,5,FALSE),"")</f>
        <v/>
      </c>
    </row>
    <row r="751" spans="2:9" x14ac:dyDescent="0.2">
      <c r="B751" s="14" t="str">
        <f>IF(Zapisy!B744&lt;&gt;"",Zapisy!B744,"")</f>
        <v/>
      </c>
      <c r="C751" s="14" t="str">
        <f>IF(B751&lt;&gt;"",VLOOKUP(B751,JPK_KR!AP:AR,3,FALSE),"")</f>
        <v/>
      </c>
      <c r="D751" s="32" t="str">
        <f>IF(B751&lt;&gt;"",VLOOKUP(Zapisy!B744,JPK_KR!AP:AV,7,FALSE),"")</f>
        <v/>
      </c>
      <c r="E751" s="25" t="str">
        <f>IF(B751&lt;&gt;"",VLOOKUP(B751,Zapisy!B744:D752,3,FALSE),"")</f>
        <v/>
      </c>
      <c r="F751" s="35" t="str">
        <f>IF(B751&lt;&gt;"",VLOOKUP(B751,Zapisy!B744:C752,2,FALSE),"")</f>
        <v/>
      </c>
      <c r="G751" s="25" t="str">
        <f>IF(B751&lt;&gt;"",VLOOKUP(B751,Zapisy!B744:G744,6,FALSE),"")</f>
        <v/>
      </c>
      <c r="H751" s="35" t="str">
        <f>IF(B751&lt;&gt;"",VLOOKUP(B751,Zapisy!B744:F754,5,FALSE),"")</f>
        <v/>
      </c>
      <c r="I751" s="14" t="str">
        <f>IF(B751&lt;&gt;"",VLOOKUP(B751,Dziennik!B:F,5,FALSE),"")</f>
        <v/>
      </c>
    </row>
    <row r="752" spans="2:9" x14ac:dyDescent="0.2">
      <c r="B752" s="14" t="str">
        <f>IF(Zapisy!B745&lt;&gt;"",Zapisy!B745,"")</f>
        <v/>
      </c>
      <c r="C752" s="14" t="str">
        <f>IF(B752&lt;&gt;"",VLOOKUP(B752,JPK_KR!AP:AR,3,FALSE),"")</f>
        <v/>
      </c>
      <c r="D752" s="32" t="str">
        <f>IF(B752&lt;&gt;"",VLOOKUP(Zapisy!B745,JPK_KR!AP:AV,7,FALSE),"")</f>
        <v/>
      </c>
      <c r="E752" s="25" t="str">
        <f>IF(B752&lt;&gt;"",VLOOKUP(B752,Zapisy!B745:D753,3,FALSE),"")</f>
        <v/>
      </c>
      <c r="F752" s="35" t="str">
        <f>IF(B752&lt;&gt;"",VLOOKUP(B752,Zapisy!B745:C753,2,FALSE),"")</f>
        <v/>
      </c>
      <c r="G752" s="25" t="str">
        <f>IF(B752&lt;&gt;"",VLOOKUP(B752,Zapisy!B745:G745,6,FALSE),"")</f>
        <v/>
      </c>
      <c r="H752" s="35" t="str">
        <f>IF(B752&lt;&gt;"",VLOOKUP(B752,Zapisy!B745:F755,5,FALSE),"")</f>
        <v/>
      </c>
      <c r="I752" s="14" t="str">
        <f>IF(B752&lt;&gt;"",VLOOKUP(B752,Dziennik!B:F,5,FALSE),"")</f>
        <v/>
      </c>
    </row>
    <row r="753" spans="2:9" x14ac:dyDescent="0.2">
      <c r="B753" s="14" t="str">
        <f>IF(Zapisy!B746&lt;&gt;"",Zapisy!B746,"")</f>
        <v/>
      </c>
      <c r="C753" s="14" t="str">
        <f>IF(B753&lt;&gt;"",VLOOKUP(B753,JPK_KR!AP:AR,3,FALSE),"")</f>
        <v/>
      </c>
      <c r="D753" s="32" t="str">
        <f>IF(B753&lt;&gt;"",VLOOKUP(Zapisy!B746,JPK_KR!AP:AV,7,FALSE),"")</f>
        <v/>
      </c>
      <c r="E753" s="25" t="str">
        <f>IF(B753&lt;&gt;"",VLOOKUP(B753,Zapisy!B746:D754,3,FALSE),"")</f>
        <v/>
      </c>
      <c r="F753" s="35" t="str">
        <f>IF(B753&lt;&gt;"",VLOOKUP(B753,Zapisy!B746:C754,2,FALSE),"")</f>
        <v/>
      </c>
      <c r="G753" s="25" t="str">
        <f>IF(B753&lt;&gt;"",VLOOKUP(B753,Zapisy!B746:G746,6,FALSE),"")</f>
        <v/>
      </c>
      <c r="H753" s="35" t="str">
        <f>IF(B753&lt;&gt;"",VLOOKUP(B753,Zapisy!B746:F756,5,FALSE),"")</f>
        <v/>
      </c>
      <c r="I753" s="14" t="str">
        <f>IF(B753&lt;&gt;"",VLOOKUP(B753,Dziennik!B:F,5,FALSE),"")</f>
        <v/>
      </c>
    </row>
    <row r="754" spans="2:9" x14ac:dyDescent="0.2">
      <c r="B754" s="14" t="str">
        <f>IF(Zapisy!B747&lt;&gt;"",Zapisy!B747,"")</f>
        <v/>
      </c>
      <c r="C754" s="14" t="str">
        <f>IF(B754&lt;&gt;"",VLOOKUP(B754,JPK_KR!AP:AR,3,FALSE),"")</f>
        <v/>
      </c>
      <c r="D754" s="32" t="str">
        <f>IF(B754&lt;&gt;"",VLOOKUP(Zapisy!B747,JPK_KR!AP:AV,7,FALSE),"")</f>
        <v/>
      </c>
      <c r="E754" s="25" t="str">
        <f>IF(B754&lt;&gt;"",VLOOKUP(B754,Zapisy!B747:D755,3,FALSE),"")</f>
        <v/>
      </c>
      <c r="F754" s="35" t="str">
        <f>IF(B754&lt;&gt;"",VLOOKUP(B754,Zapisy!B747:C755,2,FALSE),"")</f>
        <v/>
      </c>
      <c r="G754" s="25" t="str">
        <f>IF(B754&lt;&gt;"",VLOOKUP(B754,Zapisy!B747:G747,6,FALSE),"")</f>
        <v/>
      </c>
      <c r="H754" s="35" t="str">
        <f>IF(B754&lt;&gt;"",VLOOKUP(B754,Zapisy!B747:F757,5,FALSE),"")</f>
        <v/>
      </c>
      <c r="I754" s="14" t="str">
        <f>IF(B754&lt;&gt;"",VLOOKUP(B754,Dziennik!B:F,5,FALSE),"")</f>
        <v/>
      </c>
    </row>
    <row r="755" spans="2:9" x14ac:dyDescent="0.2">
      <c r="B755" s="14" t="str">
        <f>IF(Zapisy!B748&lt;&gt;"",Zapisy!B748,"")</f>
        <v/>
      </c>
      <c r="C755" s="14" t="str">
        <f>IF(B755&lt;&gt;"",VLOOKUP(B755,JPK_KR!AP:AR,3,FALSE),"")</f>
        <v/>
      </c>
      <c r="D755" s="32" t="str">
        <f>IF(B755&lt;&gt;"",VLOOKUP(Zapisy!B748,JPK_KR!AP:AV,7,FALSE),"")</f>
        <v/>
      </c>
      <c r="E755" s="25" t="str">
        <f>IF(B755&lt;&gt;"",VLOOKUP(B755,Zapisy!B748:D756,3,FALSE),"")</f>
        <v/>
      </c>
      <c r="F755" s="35" t="str">
        <f>IF(B755&lt;&gt;"",VLOOKUP(B755,Zapisy!B748:C756,2,FALSE),"")</f>
        <v/>
      </c>
      <c r="G755" s="25" t="str">
        <f>IF(B755&lt;&gt;"",VLOOKUP(B755,Zapisy!B748:G748,6,FALSE),"")</f>
        <v/>
      </c>
      <c r="H755" s="35" t="str">
        <f>IF(B755&lt;&gt;"",VLOOKUP(B755,Zapisy!B748:F758,5,FALSE),"")</f>
        <v/>
      </c>
      <c r="I755" s="14" t="str">
        <f>IF(B755&lt;&gt;"",VLOOKUP(B755,Dziennik!B:F,5,FALSE),"")</f>
        <v/>
      </c>
    </row>
    <row r="756" spans="2:9" x14ac:dyDescent="0.2">
      <c r="B756" s="14" t="str">
        <f>IF(Zapisy!B749&lt;&gt;"",Zapisy!B749,"")</f>
        <v/>
      </c>
      <c r="C756" s="14" t="str">
        <f>IF(B756&lt;&gt;"",VLOOKUP(B756,JPK_KR!AP:AR,3,FALSE),"")</f>
        <v/>
      </c>
      <c r="D756" s="32" t="str">
        <f>IF(B756&lt;&gt;"",VLOOKUP(Zapisy!B749,JPK_KR!AP:AV,7,FALSE),"")</f>
        <v/>
      </c>
      <c r="E756" s="25" t="str">
        <f>IF(B756&lt;&gt;"",VLOOKUP(B756,Zapisy!B749:D757,3,FALSE),"")</f>
        <v/>
      </c>
      <c r="F756" s="35" t="str">
        <f>IF(B756&lt;&gt;"",VLOOKUP(B756,Zapisy!B749:C757,2,FALSE),"")</f>
        <v/>
      </c>
      <c r="G756" s="25" t="str">
        <f>IF(B756&lt;&gt;"",VLOOKUP(B756,Zapisy!B749:G749,6,FALSE),"")</f>
        <v/>
      </c>
      <c r="H756" s="35" t="str">
        <f>IF(B756&lt;&gt;"",VLOOKUP(B756,Zapisy!B749:F759,5,FALSE),"")</f>
        <v/>
      </c>
      <c r="I756" s="14" t="str">
        <f>IF(B756&lt;&gt;"",VLOOKUP(B756,Dziennik!B:F,5,FALSE),"")</f>
        <v/>
      </c>
    </row>
    <row r="757" spans="2:9" x14ac:dyDescent="0.2">
      <c r="B757" s="14" t="str">
        <f>IF(Zapisy!B750&lt;&gt;"",Zapisy!B750,"")</f>
        <v/>
      </c>
      <c r="C757" s="14" t="str">
        <f>IF(B757&lt;&gt;"",VLOOKUP(B757,JPK_KR!AP:AR,3,FALSE),"")</f>
        <v/>
      </c>
      <c r="D757" s="32" t="str">
        <f>IF(B757&lt;&gt;"",VLOOKUP(Zapisy!B750,JPK_KR!AP:AV,7,FALSE),"")</f>
        <v/>
      </c>
      <c r="E757" s="25" t="str">
        <f>IF(B757&lt;&gt;"",VLOOKUP(B757,Zapisy!B750:D758,3,FALSE),"")</f>
        <v/>
      </c>
      <c r="F757" s="35" t="str">
        <f>IF(B757&lt;&gt;"",VLOOKUP(B757,Zapisy!B750:C758,2,FALSE),"")</f>
        <v/>
      </c>
      <c r="G757" s="25" t="str">
        <f>IF(B757&lt;&gt;"",VLOOKUP(B757,Zapisy!B750:G750,6,FALSE),"")</f>
        <v/>
      </c>
      <c r="H757" s="35" t="str">
        <f>IF(B757&lt;&gt;"",VLOOKUP(B757,Zapisy!B750:F760,5,FALSE),"")</f>
        <v/>
      </c>
      <c r="I757" s="14" t="str">
        <f>IF(B757&lt;&gt;"",VLOOKUP(B757,Dziennik!B:F,5,FALSE),"")</f>
        <v/>
      </c>
    </row>
    <row r="758" spans="2:9" x14ac:dyDescent="0.2">
      <c r="B758" s="14" t="str">
        <f>IF(Zapisy!B751&lt;&gt;"",Zapisy!B751,"")</f>
        <v/>
      </c>
      <c r="C758" s="14" t="str">
        <f>IF(B758&lt;&gt;"",VLOOKUP(B758,JPK_KR!AP:AR,3,FALSE),"")</f>
        <v/>
      </c>
      <c r="D758" s="32" t="str">
        <f>IF(B758&lt;&gt;"",VLOOKUP(Zapisy!B751,JPK_KR!AP:AV,7,FALSE),"")</f>
        <v/>
      </c>
      <c r="E758" s="25" t="str">
        <f>IF(B758&lt;&gt;"",VLOOKUP(B758,Zapisy!B751:D759,3,FALSE),"")</f>
        <v/>
      </c>
      <c r="F758" s="35" t="str">
        <f>IF(B758&lt;&gt;"",VLOOKUP(B758,Zapisy!B751:C759,2,FALSE),"")</f>
        <v/>
      </c>
      <c r="G758" s="25" t="str">
        <f>IF(B758&lt;&gt;"",VLOOKUP(B758,Zapisy!B751:G751,6,FALSE),"")</f>
        <v/>
      </c>
      <c r="H758" s="35" t="str">
        <f>IF(B758&lt;&gt;"",VLOOKUP(B758,Zapisy!B751:F761,5,FALSE),"")</f>
        <v/>
      </c>
      <c r="I758" s="14" t="str">
        <f>IF(B758&lt;&gt;"",VLOOKUP(B758,Dziennik!B:F,5,FALSE),"")</f>
        <v/>
      </c>
    </row>
    <row r="759" spans="2:9" x14ac:dyDescent="0.2">
      <c r="B759" s="14" t="str">
        <f>IF(Zapisy!B752&lt;&gt;"",Zapisy!B752,"")</f>
        <v/>
      </c>
      <c r="C759" s="14" t="str">
        <f>IF(B759&lt;&gt;"",VLOOKUP(B759,JPK_KR!AP:AR,3,FALSE),"")</f>
        <v/>
      </c>
      <c r="D759" s="32" t="str">
        <f>IF(B759&lt;&gt;"",VLOOKUP(Zapisy!B752,JPK_KR!AP:AV,7,FALSE),"")</f>
        <v/>
      </c>
      <c r="E759" s="25" t="str">
        <f>IF(B759&lt;&gt;"",VLOOKUP(B759,Zapisy!B752:D760,3,FALSE),"")</f>
        <v/>
      </c>
      <c r="F759" s="35" t="str">
        <f>IF(B759&lt;&gt;"",VLOOKUP(B759,Zapisy!B752:C760,2,FALSE),"")</f>
        <v/>
      </c>
      <c r="G759" s="25" t="str">
        <f>IF(B759&lt;&gt;"",VLOOKUP(B759,Zapisy!B752:G752,6,FALSE),"")</f>
        <v/>
      </c>
      <c r="H759" s="35" t="str">
        <f>IF(B759&lt;&gt;"",VLOOKUP(B759,Zapisy!B752:F762,5,FALSE),"")</f>
        <v/>
      </c>
      <c r="I759" s="14" t="str">
        <f>IF(B759&lt;&gt;"",VLOOKUP(B759,Dziennik!B:F,5,FALSE),"")</f>
        <v/>
      </c>
    </row>
    <row r="760" spans="2:9" x14ac:dyDescent="0.2">
      <c r="B760" s="14" t="str">
        <f>IF(Zapisy!B753&lt;&gt;"",Zapisy!B753,"")</f>
        <v/>
      </c>
      <c r="C760" s="14" t="str">
        <f>IF(B760&lt;&gt;"",VLOOKUP(B760,JPK_KR!AP:AR,3,FALSE),"")</f>
        <v/>
      </c>
      <c r="D760" s="32" t="str">
        <f>IF(B760&lt;&gt;"",VLOOKUP(Zapisy!B753,JPK_KR!AP:AV,7,FALSE),"")</f>
        <v/>
      </c>
      <c r="E760" s="25" t="str">
        <f>IF(B760&lt;&gt;"",VLOOKUP(B760,Zapisy!B753:D761,3,FALSE),"")</f>
        <v/>
      </c>
      <c r="F760" s="35" t="str">
        <f>IF(B760&lt;&gt;"",VLOOKUP(B760,Zapisy!B753:C761,2,FALSE),"")</f>
        <v/>
      </c>
      <c r="G760" s="25" t="str">
        <f>IF(B760&lt;&gt;"",VLOOKUP(B760,Zapisy!B753:G753,6,FALSE),"")</f>
        <v/>
      </c>
      <c r="H760" s="35" t="str">
        <f>IF(B760&lt;&gt;"",VLOOKUP(B760,Zapisy!B753:F763,5,FALSE),"")</f>
        <v/>
      </c>
      <c r="I760" s="14" t="str">
        <f>IF(B760&lt;&gt;"",VLOOKUP(B760,Dziennik!B:F,5,FALSE),"")</f>
        <v/>
      </c>
    </row>
    <row r="761" spans="2:9" x14ac:dyDescent="0.2">
      <c r="B761" s="14" t="str">
        <f>IF(Zapisy!B754&lt;&gt;"",Zapisy!B754,"")</f>
        <v/>
      </c>
      <c r="C761" s="14" t="str">
        <f>IF(B761&lt;&gt;"",VLOOKUP(B761,JPK_KR!AP:AR,3,FALSE),"")</f>
        <v/>
      </c>
      <c r="D761" s="32" t="str">
        <f>IF(B761&lt;&gt;"",VLOOKUP(Zapisy!B754,JPK_KR!AP:AV,7,FALSE),"")</f>
        <v/>
      </c>
      <c r="E761" s="25" t="str">
        <f>IF(B761&lt;&gt;"",VLOOKUP(B761,Zapisy!B754:D762,3,FALSE),"")</f>
        <v/>
      </c>
      <c r="F761" s="35" t="str">
        <f>IF(B761&lt;&gt;"",VLOOKUP(B761,Zapisy!B754:C762,2,FALSE),"")</f>
        <v/>
      </c>
      <c r="G761" s="25" t="str">
        <f>IF(B761&lt;&gt;"",VLOOKUP(B761,Zapisy!B754:G754,6,FALSE),"")</f>
        <v/>
      </c>
      <c r="H761" s="35" t="str">
        <f>IF(B761&lt;&gt;"",VLOOKUP(B761,Zapisy!B754:F764,5,FALSE),"")</f>
        <v/>
      </c>
      <c r="I761" s="14" t="str">
        <f>IF(B761&lt;&gt;"",VLOOKUP(B761,Dziennik!B:F,5,FALSE),"")</f>
        <v/>
      </c>
    </row>
    <row r="762" spans="2:9" x14ac:dyDescent="0.2">
      <c r="B762" s="14" t="str">
        <f>IF(Zapisy!B755&lt;&gt;"",Zapisy!B755,"")</f>
        <v/>
      </c>
      <c r="C762" s="14" t="str">
        <f>IF(B762&lt;&gt;"",VLOOKUP(B762,JPK_KR!AP:AR,3,FALSE),"")</f>
        <v/>
      </c>
      <c r="D762" s="32" t="str">
        <f>IF(B762&lt;&gt;"",VLOOKUP(Zapisy!B755,JPK_KR!AP:AV,7,FALSE),"")</f>
        <v/>
      </c>
      <c r="E762" s="25" t="str">
        <f>IF(B762&lt;&gt;"",VLOOKUP(B762,Zapisy!B755:D763,3,FALSE),"")</f>
        <v/>
      </c>
      <c r="F762" s="35" t="str">
        <f>IF(B762&lt;&gt;"",VLOOKUP(B762,Zapisy!B755:C763,2,FALSE),"")</f>
        <v/>
      </c>
      <c r="G762" s="25" t="str">
        <f>IF(B762&lt;&gt;"",VLOOKUP(B762,Zapisy!B755:G755,6,FALSE),"")</f>
        <v/>
      </c>
      <c r="H762" s="35" t="str">
        <f>IF(B762&lt;&gt;"",VLOOKUP(B762,Zapisy!B755:F765,5,FALSE),"")</f>
        <v/>
      </c>
      <c r="I762" s="14" t="str">
        <f>IF(B762&lt;&gt;"",VLOOKUP(B762,Dziennik!B:F,5,FALSE),"")</f>
        <v/>
      </c>
    </row>
    <row r="763" spans="2:9" x14ac:dyDescent="0.2">
      <c r="B763" s="14" t="str">
        <f>IF(Zapisy!B756&lt;&gt;"",Zapisy!B756,"")</f>
        <v/>
      </c>
      <c r="C763" s="14" t="str">
        <f>IF(B763&lt;&gt;"",VLOOKUP(B763,JPK_KR!AP:AR,3,FALSE),"")</f>
        <v/>
      </c>
      <c r="D763" s="32" t="str">
        <f>IF(B763&lt;&gt;"",VLOOKUP(Zapisy!B756,JPK_KR!AP:AV,7,FALSE),"")</f>
        <v/>
      </c>
      <c r="E763" s="25" t="str">
        <f>IF(B763&lt;&gt;"",VLOOKUP(B763,Zapisy!B756:D764,3,FALSE),"")</f>
        <v/>
      </c>
      <c r="F763" s="35" t="str">
        <f>IF(B763&lt;&gt;"",VLOOKUP(B763,Zapisy!B756:C764,2,FALSE),"")</f>
        <v/>
      </c>
      <c r="G763" s="25" t="str">
        <f>IF(B763&lt;&gt;"",VLOOKUP(B763,Zapisy!B756:G756,6,FALSE),"")</f>
        <v/>
      </c>
      <c r="H763" s="35" t="str">
        <f>IF(B763&lt;&gt;"",VLOOKUP(B763,Zapisy!B756:F766,5,FALSE),"")</f>
        <v/>
      </c>
      <c r="I763" s="14" t="str">
        <f>IF(B763&lt;&gt;"",VLOOKUP(B763,Dziennik!B:F,5,FALSE),"")</f>
        <v/>
      </c>
    </row>
    <row r="764" spans="2:9" x14ac:dyDescent="0.2">
      <c r="B764" s="14" t="str">
        <f>IF(Zapisy!B757&lt;&gt;"",Zapisy!B757,"")</f>
        <v/>
      </c>
      <c r="C764" s="14" t="str">
        <f>IF(B764&lt;&gt;"",VLOOKUP(B764,JPK_KR!AP:AR,3,FALSE),"")</f>
        <v/>
      </c>
      <c r="D764" s="32" t="str">
        <f>IF(B764&lt;&gt;"",VLOOKUP(Zapisy!B757,JPK_KR!AP:AV,7,FALSE),"")</f>
        <v/>
      </c>
      <c r="E764" s="25" t="str">
        <f>IF(B764&lt;&gt;"",VLOOKUP(B764,Zapisy!B757:D765,3,FALSE),"")</f>
        <v/>
      </c>
      <c r="F764" s="35" t="str">
        <f>IF(B764&lt;&gt;"",VLOOKUP(B764,Zapisy!B757:C765,2,FALSE),"")</f>
        <v/>
      </c>
      <c r="G764" s="25" t="str">
        <f>IF(B764&lt;&gt;"",VLOOKUP(B764,Zapisy!B757:G757,6,FALSE),"")</f>
        <v/>
      </c>
      <c r="H764" s="35" t="str">
        <f>IF(B764&lt;&gt;"",VLOOKUP(B764,Zapisy!B757:F767,5,FALSE),"")</f>
        <v/>
      </c>
      <c r="I764" s="14" t="str">
        <f>IF(B764&lt;&gt;"",VLOOKUP(B764,Dziennik!B:F,5,FALSE),"")</f>
        <v/>
      </c>
    </row>
    <row r="765" spans="2:9" x14ac:dyDescent="0.2">
      <c r="B765" s="14" t="str">
        <f>IF(Zapisy!B758&lt;&gt;"",Zapisy!B758,"")</f>
        <v/>
      </c>
      <c r="C765" s="14" t="str">
        <f>IF(B765&lt;&gt;"",VLOOKUP(B765,JPK_KR!AP:AR,3,FALSE),"")</f>
        <v/>
      </c>
      <c r="D765" s="32" t="str">
        <f>IF(B765&lt;&gt;"",VLOOKUP(Zapisy!B758,JPK_KR!AP:AV,7,FALSE),"")</f>
        <v/>
      </c>
      <c r="E765" s="25" t="str">
        <f>IF(B765&lt;&gt;"",VLOOKUP(B765,Zapisy!B758:D766,3,FALSE),"")</f>
        <v/>
      </c>
      <c r="F765" s="35" t="str">
        <f>IF(B765&lt;&gt;"",VLOOKUP(B765,Zapisy!B758:C766,2,FALSE),"")</f>
        <v/>
      </c>
      <c r="G765" s="25" t="str">
        <f>IF(B765&lt;&gt;"",VLOOKUP(B765,Zapisy!B758:G758,6,FALSE),"")</f>
        <v/>
      </c>
      <c r="H765" s="35" t="str">
        <f>IF(B765&lt;&gt;"",VLOOKUP(B765,Zapisy!B758:F768,5,FALSE),"")</f>
        <v/>
      </c>
      <c r="I765" s="14" t="str">
        <f>IF(B765&lt;&gt;"",VLOOKUP(B765,Dziennik!B:F,5,FALSE),"")</f>
        <v/>
      </c>
    </row>
    <row r="766" spans="2:9" x14ac:dyDescent="0.2">
      <c r="B766" s="14" t="str">
        <f>IF(Zapisy!B759&lt;&gt;"",Zapisy!B759,"")</f>
        <v/>
      </c>
      <c r="C766" s="14" t="str">
        <f>IF(B766&lt;&gt;"",VLOOKUP(B766,JPK_KR!AP:AR,3,FALSE),"")</f>
        <v/>
      </c>
      <c r="D766" s="32" t="str">
        <f>IF(B766&lt;&gt;"",VLOOKUP(Zapisy!B759,JPK_KR!AP:AV,7,FALSE),"")</f>
        <v/>
      </c>
      <c r="E766" s="25" t="str">
        <f>IF(B766&lt;&gt;"",VLOOKUP(B766,Zapisy!B759:D767,3,FALSE),"")</f>
        <v/>
      </c>
      <c r="F766" s="35" t="str">
        <f>IF(B766&lt;&gt;"",VLOOKUP(B766,Zapisy!B759:C767,2,FALSE),"")</f>
        <v/>
      </c>
      <c r="G766" s="25" t="str">
        <f>IF(B766&lt;&gt;"",VLOOKUP(B766,Zapisy!B759:G759,6,FALSE),"")</f>
        <v/>
      </c>
      <c r="H766" s="35" t="str">
        <f>IF(B766&lt;&gt;"",VLOOKUP(B766,Zapisy!B759:F769,5,FALSE),"")</f>
        <v/>
      </c>
      <c r="I766" s="14" t="str">
        <f>IF(B766&lt;&gt;"",VLOOKUP(B766,Dziennik!B:F,5,FALSE),"")</f>
        <v/>
      </c>
    </row>
    <row r="767" spans="2:9" x14ac:dyDescent="0.2">
      <c r="B767" s="14" t="str">
        <f>IF(Zapisy!B760&lt;&gt;"",Zapisy!B760,"")</f>
        <v/>
      </c>
      <c r="C767" s="14" t="str">
        <f>IF(B767&lt;&gt;"",VLOOKUP(B767,JPK_KR!AP:AR,3,FALSE),"")</f>
        <v/>
      </c>
      <c r="D767" s="32" t="str">
        <f>IF(B767&lt;&gt;"",VLOOKUP(Zapisy!B760,JPK_KR!AP:AV,7,FALSE),"")</f>
        <v/>
      </c>
      <c r="E767" s="25" t="str">
        <f>IF(B767&lt;&gt;"",VLOOKUP(B767,Zapisy!B760:D768,3,FALSE),"")</f>
        <v/>
      </c>
      <c r="F767" s="35" t="str">
        <f>IF(B767&lt;&gt;"",VLOOKUP(B767,Zapisy!B760:C768,2,FALSE),"")</f>
        <v/>
      </c>
      <c r="G767" s="25" t="str">
        <f>IF(B767&lt;&gt;"",VLOOKUP(B767,Zapisy!B760:G760,6,FALSE),"")</f>
        <v/>
      </c>
      <c r="H767" s="35" t="str">
        <f>IF(B767&lt;&gt;"",VLOOKUP(B767,Zapisy!B760:F770,5,FALSE),"")</f>
        <v/>
      </c>
      <c r="I767" s="14" t="str">
        <f>IF(B767&lt;&gt;"",VLOOKUP(B767,Dziennik!B:F,5,FALSE),"")</f>
        <v/>
      </c>
    </row>
    <row r="768" spans="2:9" x14ac:dyDescent="0.2">
      <c r="B768" s="14" t="str">
        <f>IF(Zapisy!B761&lt;&gt;"",Zapisy!B761,"")</f>
        <v/>
      </c>
      <c r="C768" s="14" t="str">
        <f>IF(B768&lt;&gt;"",VLOOKUP(B768,JPK_KR!AP:AR,3,FALSE),"")</f>
        <v/>
      </c>
      <c r="D768" s="32" t="str">
        <f>IF(B768&lt;&gt;"",VLOOKUP(Zapisy!B761,JPK_KR!AP:AV,7,FALSE),"")</f>
        <v/>
      </c>
      <c r="E768" s="25" t="str">
        <f>IF(B768&lt;&gt;"",VLOOKUP(B768,Zapisy!B761:D769,3,FALSE),"")</f>
        <v/>
      </c>
      <c r="F768" s="35" t="str">
        <f>IF(B768&lt;&gt;"",VLOOKUP(B768,Zapisy!B761:C769,2,FALSE),"")</f>
        <v/>
      </c>
      <c r="G768" s="25" t="str">
        <f>IF(B768&lt;&gt;"",VLOOKUP(B768,Zapisy!B761:G761,6,FALSE),"")</f>
        <v/>
      </c>
      <c r="H768" s="35" t="str">
        <f>IF(B768&lt;&gt;"",VLOOKUP(B768,Zapisy!B761:F771,5,FALSE),"")</f>
        <v/>
      </c>
      <c r="I768" s="14" t="str">
        <f>IF(B768&lt;&gt;"",VLOOKUP(B768,Dziennik!B:F,5,FALSE),"")</f>
        <v/>
      </c>
    </row>
    <row r="769" spans="2:9" x14ac:dyDescent="0.2">
      <c r="B769" s="14" t="str">
        <f>IF(Zapisy!B762&lt;&gt;"",Zapisy!B762,"")</f>
        <v/>
      </c>
      <c r="C769" s="14" t="str">
        <f>IF(B769&lt;&gt;"",VLOOKUP(B769,JPK_KR!AP:AR,3,FALSE),"")</f>
        <v/>
      </c>
      <c r="D769" s="32" t="str">
        <f>IF(B769&lt;&gt;"",VLOOKUP(Zapisy!B762,JPK_KR!AP:AV,7,FALSE),"")</f>
        <v/>
      </c>
      <c r="E769" s="25" t="str">
        <f>IF(B769&lt;&gt;"",VLOOKUP(B769,Zapisy!B762:D770,3,FALSE),"")</f>
        <v/>
      </c>
      <c r="F769" s="35" t="str">
        <f>IF(B769&lt;&gt;"",VLOOKUP(B769,Zapisy!B762:C770,2,FALSE),"")</f>
        <v/>
      </c>
      <c r="G769" s="25" t="str">
        <f>IF(B769&lt;&gt;"",VLOOKUP(B769,Zapisy!B762:G762,6,FALSE),"")</f>
        <v/>
      </c>
      <c r="H769" s="35" t="str">
        <f>IF(B769&lt;&gt;"",VLOOKUP(B769,Zapisy!B762:F772,5,FALSE),"")</f>
        <v/>
      </c>
      <c r="I769" s="14" t="str">
        <f>IF(B769&lt;&gt;"",VLOOKUP(B769,Dziennik!B:F,5,FALSE),"")</f>
        <v/>
      </c>
    </row>
    <row r="770" spans="2:9" x14ac:dyDescent="0.2">
      <c r="B770" s="14" t="str">
        <f>IF(Zapisy!B763&lt;&gt;"",Zapisy!B763,"")</f>
        <v/>
      </c>
      <c r="C770" s="14" t="str">
        <f>IF(B770&lt;&gt;"",VLOOKUP(B770,JPK_KR!AP:AR,3,FALSE),"")</f>
        <v/>
      </c>
      <c r="D770" s="32" t="str">
        <f>IF(B770&lt;&gt;"",VLOOKUP(Zapisy!B763,JPK_KR!AP:AV,7,FALSE),"")</f>
        <v/>
      </c>
      <c r="E770" s="25" t="str">
        <f>IF(B770&lt;&gt;"",VLOOKUP(B770,Zapisy!B763:D771,3,FALSE),"")</f>
        <v/>
      </c>
      <c r="F770" s="35" t="str">
        <f>IF(B770&lt;&gt;"",VLOOKUP(B770,Zapisy!B763:C771,2,FALSE),"")</f>
        <v/>
      </c>
      <c r="G770" s="25" t="str">
        <f>IF(B770&lt;&gt;"",VLOOKUP(B770,Zapisy!B763:G763,6,FALSE),"")</f>
        <v/>
      </c>
      <c r="H770" s="35" t="str">
        <f>IF(B770&lt;&gt;"",VLOOKUP(B770,Zapisy!B763:F773,5,FALSE),"")</f>
        <v/>
      </c>
      <c r="I770" s="14" t="str">
        <f>IF(B770&lt;&gt;"",VLOOKUP(B770,Dziennik!B:F,5,FALSE),"")</f>
        <v/>
      </c>
    </row>
    <row r="771" spans="2:9" x14ac:dyDescent="0.2">
      <c r="B771" s="14" t="str">
        <f>IF(Zapisy!B764&lt;&gt;"",Zapisy!B764,"")</f>
        <v/>
      </c>
      <c r="C771" s="14" t="str">
        <f>IF(B771&lt;&gt;"",VLOOKUP(B771,JPK_KR!AP:AR,3,FALSE),"")</f>
        <v/>
      </c>
      <c r="D771" s="32" t="str">
        <f>IF(B771&lt;&gt;"",VLOOKUP(Zapisy!B764,JPK_KR!AP:AV,7,FALSE),"")</f>
        <v/>
      </c>
      <c r="E771" s="25" t="str">
        <f>IF(B771&lt;&gt;"",VLOOKUP(B771,Zapisy!B764:D772,3,FALSE),"")</f>
        <v/>
      </c>
      <c r="F771" s="35" t="str">
        <f>IF(B771&lt;&gt;"",VLOOKUP(B771,Zapisy!B764:C772,2,FALSE),"")</f>
        <v/>
      </c>
      <c r="G771" s="25" t="str">
        <f>IF(B771&lt;&gt;"",VLOOKUP(B771,Zapisy!B764:G764,6,FALSE),"")</f>
        <v/>
      </c>
      <c r="H771" s="35" t="str">
        <f>IF(B771&lt;&gt;"",VLOOKUP(B771,Zapisy!B764:F774,5,FALSE),"")</f>
        <v/>
      </c>
      <c r="I771" s="14" t="str">
        <f>IF(B771&lt;&gt;"",VLOOKUP(B771,Dziennik!B:F,5,FALSE),"")</f>
        <v/>
      </c>
    </row>
    <row r="772" spans="2:9" x14ac:dyDescent="0.2">
      <c r="B772" s="14" t="str">
        <f>IF(Zapisy!B765&lt;&gt;"",Zapisy!B765,"")</f>
        <v/>
      </c>
      <c r="C772" s="14" t="str">
        <f>IF(B772&lt;&gt;"",VLOOKUP(B772,JPK_KR!AP:AR,3,FALSE),"")</f>
        <v/>
      </c>
      <c r="D772" s="32" t="str">
        <f>IF(B772&lt;&gt;"",VLOOKUP(Zapisy!B765,JPK_KR!AP:AV,7,FALSE),"")</f>
        <v/>
      </c>
      <c r="E772" s="25" t="str">
        <f>IF(B772&lt;&gt;"",VLOOKUP(B772,Zapisy!B765:D773,3,FALSE),"")</f>
        <v/>
      </c>
      <c r="F772" s="35" t="str">
        <f>IF(B772&lt;&gt;"",VLOOKUP(B772,Zapisy!B765:C773,2,FALSE),"")</f>
        <v/>
      </c>
      <c r="G772" s="25" t="str">
        <f>IF(B772&lt;&gt;"",VLOOKUP(B772,Zapisy!B765:G765,6,FALSE),"")</f>
        <v/>
      </c>
      <c r="H772" s="35" t="str">
        <f>IF(B772&lt;&gt;"",VLOOKUP(B772,Zapisy!B765:F775,5,FALSE),"")</f>
        <v/>
      </c>
      <c r="I772" s="14" t="str">
        <f>IF(B772&lt;&gt;"",VLOOKUP(B772,Dziennik!B:F,5,FALSE),"")</f>
        <v/>
      </c>
    </row>
    <row r="773" spans="2:9" x14ac:dyDescent="0.2">
      <c r="B773" s="14" t="str">
        <f>IF(Zapisy!B766&lt;&gt;"",Zapisy!B766,"")</f>
        <v/>
      </c>
      <c r="C773" s="14" t="str">
        <f>IF(B773&lt;&gt;"",VLOOKUP(B773,JPK_KR!AP:AR,3,FALSE),"")</f>
        <v/>
      </c>
      <c r="D773" s="32" t="str">
        <f>IF(B773&lt;&gt;"",VLOOKUP(Zapisy!B766,JPK_KR!AP:AV,7,FALSE),"")</f>
        <v/>
      </c>
      <c r="E773" s="25" t="str">
        <f>IF(B773&lt;&gt;"",VLOOKUP(B773,Zapisy!B766:D774,3,FALSE),"")</f>
        <v/>
      </c>
      <c r="F773" s="35" t="str">
        <f>IF(B773&lt;&gt;"",VLOOKUP(B773,Zapisy!B766:C774,2,FALSE),"")</f>
        <v/>
      </c>
      <c r="G773" s="25" t="str">
        <f>IF(B773&lt;&gt;"",VLOOKUP(B773,Zapisy!B766:G766,6,FALSE),"")</f>
        <v/>
      </c>
      <c r="H773" s="35" t="str">
        <f>IF(B773&lt;&gt;"",VLOOKUP(B773,Zapisy!B766:F776,5,FALSE),"")</f>
        <v/>
      </c>
      <c r="I773" s="14" t="str">
        <f>IF(B773&lt;&gt;"",VLOOKUP(B773,Dziennik!B:F,5,FALSE),"")</f>
        <v/>
      </c>
    </row>
    <row r="774" spans="2:9" x14ac:dyDescent="0.2">
      <c r="B774" s="14" t="str">
        <f>IF(Zapisy!B767&lt;&gt;"",Zapisy!B767,"")</f>
        <v/>
      </c>
      <c r="C774" s="14" t="str">
        <f>IF(B774&lt;&gt;"",VLOOKUP(B774,JPK_KR!AP:AR,3,FALSE),"")</f>
        <v/>
      </c>
      <c r="D774" s="32" t="str">
        <f>IF(B774&lt;&gt;"",VLOOKUP(Zapisy!B767,JPK_KR!AP:AV,7,FALSE),"")</f>
        <v/>
      </c>
      <c r="E774" s="25" t="str">
        <f>IF(B774&lt;&gt;"",VLOOKUP(B774,Zapisy!B767:D775,3,FALSE),"")</f>
        <v/>
      </c>
      <c r="F774" s="35" t="str">
        <f>IF(B774&lt;&gt;"",VLOOKUP(B774,Zapisy!B767:C775,2,FALSE),"")</f>
        <v/>
      </c>
      <c r="G774" s="25" t="str">
        <f>IF(B774&lt;&gt;"",VLOOKUP(B774,Zapisy!B767:G767,6,FALSE),"")</f>
        <v/>
      </c>
      <c r="H774" s="35" t="str">
        <f>IF(B774&lt;&gt;"",VLOOKUP(B774,Zapisy!B767:F777,5,FALSE),"")</f>
        <v/>
      </c>
      <c r="I774" s="14" t="str">
        <f>IF(B774&lt;&gt;"",VLOOKUP(B774,Dziennik!B:F,5,FALSE),"")</f>
        <v/>
      </c>
    </row>
    <row r="775" spans="2:9" x14ac:dyDescent="0.2">
      <c r="B775" s="14" t="str">
        <f>IF(Zapisy!B768&lt;&gt;"",Zapisy!B768,"")</f>
        <v/>
      </c>
      <c r="C775" s="14" t="str">
        <f>IF(B775&lt;&gt;"",VLOOKUP(B775,JPK_KR!AP:AR,3,FALSE),"")</f>
        <v/>
      </c>
      <c r="D775" s="32" t="str">
        <f>IF(B775&lt;&gt;"",VLOOKUP(Zapisy!B768,JPK_KR!AP:AV,7,FALSE),"")</f>
        <v/>
      </c>
      <c r="E775" s="25" t="str">
        <f>IF(B775&lt;&gt;"",VLOOKUP(B775,Zapisy!B768:D776,3,FALSE),"")</f>
        <v/>
      </c>
      <c r="F775" s="35" t="str">
        <f>IF(B775&lt;&gt;"",VLOOKUP(B775,Zapisy!B768:C776,2,FALSE),"")</f>
        <v/>
      </c>
      <c r="G775" s="25" t="str">
        <f>IF(B775&lt;&gt;"",VLOOKUP(B775,Zapisy!B768:G768,6,FALSE),"")</f>
        <v/>
      </c>
      <c r="H775" s="35" t="str">
        <f>IF(B775&lt;&gt;"",VLOOKUP(B775,Zapisy!B768:F778,5,FALSE),"")</f>
        <v/>
      </c>
      <c r="I775" s="14" t="str">
        <f>IF(B775&lt;&gt;"",VLOOKUP(B775,Dziennik!B:F,5,FALSE),"")</f>
        <v/>
      </c>
    </row>
    <row r="776" spans="2:9" x14ac:dyDescent="0.2">
      <c r="B776" s="14" t="str">
        <f>IF(Zapisy!B769&lt;&gt;"",Zapisy!B769,"")</f>
        <v/>
      </c>
      <c r="C776" s="14" t="str">
        <f>IF(B776&lt;&gt;"",VLOOKUP(B776,JPK_KR!AP:AR,3,FALSE),"")</f>
        <v/>
      </c>
      <c r="D776" s="32" t="str">
        <f>IF(B776&lt;&gt;"",VLOOKUP(Zapisy!B769,JPK_KR!AP:AV,7,FALSE),"")</f>
        <v/>
      </c>
      <c r="E776" s="25" t="str">
        <f>IF(B776&lt;&gt;"",VLOOKUP(B776,Zapisy!B769:D777,3,FALSE),"")</f>
        <v/>
      </c>
      <c r="F776" s="35" t="str">
        <f>IF(B776&lt;&gt;"",VLOOKUP(B776,Zapisy!B769:C777,2,FALSE),"")</f>
        <v/>
      </c>
      <c r="G776" s="25" t="str">
        <f>IF(B776&lt;&gt;"",VLOOKUP(B776,Zapisy!B769:G769,6,FALSE),"")</f>
        <v/>
      </c>
      <c r="H776" s="35" t="str">
        <f>IF(B776&lt;&gt;"",VLOOKUP(B776,Zapisy!B769:F779,5,FALSE),"")</f>
        <v/>
      </c>
      <c r="I776" s="14" t="str">
        <f>IF(B776&lt;&gt;"",VLOOKUP(B776,Dziennik!B:F,5,FALSE),"")</f>
        <v/>
      </c>
    </row>
    <row r="777" spans="2:9" x14ac:dyDescent="0.2">
      <c r="B777" s="14" t="str">
        <f>IF(Zapisy!B770&lt;&gt;"",Zapisy!B770,"")</f>
        <v/>
      </c>
      <c r="C777" s="14" t="str">
        <f>IF(B777&lt;&gt;"",VLOOKUP(B777,JPK_KR!AP:AR,3,FALSE),"")</f>
        <v/>
      </c>
      <c r="D777" s="32" t="str">
        <f>IF(B777&lt;&gt;"",VLOOKUP(Zapisy!B770,JPK_KR!AP:AV,7,FALSE),"")</f>
        <v/>
      </c>
      <c r="E777" s="25" t="str">
        <f>IF(B777&lt;&gt;"",VLOOKUP(B777,Zapisy!B770:D778,3,FALSE),"")</f>
        <v/>
      </c>
      <c r="F777" s="35" t="str">
        <f>IF(B777&lt;&gt;"",VLOOKUP(B777,Zapisy!B770:C778,2,FALSE),"")</f>
        <v/>
      </c>
      <c r="G777" s="25" t="str">
        <f>IF(B777&lt;&gt;"",VLOOKUP(B777,Zapisy!B770:G770,6,FALSE),"")</f>
        <v/>
      </c>
      <c r="H777" s="35" t="str">
        <f>IF(B777&lt;&gt;"",VLOOKUP(B777,Zapisy!B770:F780,5,FALSE),"")</f>
        <v/>
      </c>
      <c r="I777" s="14" t="str">
        <f>IF(B777&lt;&gt;"",VLOOKUP(B777,Dziennik!B:F,5,FALSE),"")</f>
        <v/>
      </c>
    </row>
    <row r="778" spans="2:9" x14ac:dyDescent="0.2">
      <c r="B778" s="14" t="str">
        <f>IF(Zapisy!B771&lt;&gt;"",Zapisy!B771,"")</f>
        <v/>
      </c>
      <c r="C778" s="14" t="str">
        <f>IF(B778&lt;&gt;"",VLOOKUP(B778,JPK_KR!AP:AR,3,FALSE),"")</f>
        <v/>
      </c>
      <c r="D778" s="32" t="str">
        <f>IF(B778&lt;&gt;"",VLOOKUP(Zapisy!B771,JPK_KR!AP:AV,7,FALSE),"")</f>
        <v/>
      </c>
      <c r="E778" s="25" t="str">
        <f>IF(B778&lt;&gt;"",VLOOKUP(B778,Zapisy!B771:D779,3,FALSE),"")</f>
        <v/>
      </c>
      <c r="F778" s="35" t="str">
        <f>IF(B778&lt;&gt;"",VLOOKUP(B778,Zapisy!B771:C779,2,FALSE),"")</f>
        <v/>
      </c>
      <c r="G778" s="25" t="str">
        <f>IF(B778&lt;&gt;"",VLOOKUP(B778,Zapisy!B771:G771,6,FALSE),"")</f>
        <v/>
      </c>
      <c r="H778" s="35" t="str">
        <f>IF(B778&lt;&gt;"",VLOOKUP(B778,Zapisy!B771:F781,5,FALSE),"")</f>
        <v/>
      </c>
      <c r="I778" s="14" t="str">
        <f>IF(B778&lt;&gt;"",VLOOKUP(B778,Dziennik!B:F,5,FALSE),"")</f>
        <v/>
      </c>
    </row>
    <row r="779" spans="2:9" x14ac:dyDescent="0.2">
      <c r="B779" s="14" t="str">
        <f>IF(Zapisy!B772&lt;&gt;"",Zapisy!B772,"")</f>
        <v/>
      </c>
      <c r="C779" s="14" t="str">
        <f>IF(B779&lt;&gt;"",VLOOKUP(B779,JPK_KR!AP:AR,3,FALSE),"")</f>
        <v/>
      </c>
      <c r="D779" s="32" t="str">
        <f>IF(B779&lt;&gt;"",VLOOKUP(Zapisy!B772,JPK_KR!AP:AV,7,FALSE),"")</f>
        <v/>
      </c>
      <c r="E779" s="25" t="str">
        <f>IF(B779&lt;&gt;"",VLOOKUP(B779,Zapisy!B772:D780,3,FALSE),"")</f>
        <v/>
      </c>
      <c r="F779" s="35" t="str">
        <f>IF(B779&lt;&gt;"",VLOOKUP(B779,Zapisy!B772:C780,2,FALSE),"")</f>
        <v/>
      </c>
      <c r="G779" s="25" t="str">
        <f>IF(B779&lt;&gt;"",VLOOKUP(B779,Zapisy!B772:G772,6,FALSE),"")</f>
        <v/>
      </c>
      <c r="H779" s="35" t="str">
        <f>IF(B779&lt;&gt;"",VLOOKUP(B779,Zapisy!B772:F782,5,FALSE),"")</f>
        <v/>
      </c>
      <c r="I779" s="14" t="str">
        <f>IF(B779&lt;&gt;"",VLOOKUP(B779,Dziennik!B:F,5,FALSE),"")</f>
        <v/>
      </c>
    </row>
    <row r="780" spans="2:9" x14ac:dyDescent="0.2">
      <c r="B780" s="14" t="str">
        <f>IF(Zapisy!B773&lt;&gt;"",Zapisy!B773,"")</f>
        <v/>
      </c>
      <c r="C780" s="14" t="str">
        <f>IF(B780&lt;&gt;"",VLOOKUP(B780,JPK_KR!AP:AR,3,FALSE),"")</f>
        <v/>
      </c>
      <c r="D780" s="32" t="str">
        <f>IF(B780&lt;&gt;"",VLOOKUP(Zapisy!B773,JPK_KR!AP:AV,7,FALSE),"")</f>
        <v/>
      </c>
      <c r="E780" s="25" t="str">
        <f>IF(B780&lt;&gt;"",VLOOKUP(B780,Zapisy!B773:D781,3,FALSE),"")</f>
        <v/>
      </c>
      <c r="F780" s="35" t="str">
        <f>IF(B780&lt;&gt;"",VLOOKUP(B780,Zapisy!B773:C781,2,FALSE),"")</f>
        <v/>
      </c>
      <c r="G780" s="25" t="str">
        <f>IF(B780&lt;&gt;"",VLOOKUP(B780,Zapisy!B773:G773,6,FALSE),"")</f>
        <v/>
      </c>
      <c r="H780" s="35" t="str">
        <f>IF(B780&lt;&gt;"",VLOOKUP(B780,Zapisy!B773:F783,5,FALSE),"")</f>
        <v/>
      </c>
      <c r="I780" s="14" t="str">
        <f>IF(B780&lt;&gt;"",VLOOKUP(B780,Dziennik!B:F,5,FALSE),"")</f>
        <v/>
      </c>
    </row>
    <row r="781" spans="2:9" x14ac:dyDescent="0.2">
      <c r="B781" s="14" t="str">
        <f>IF(Zapisy!B774&lt;&gt;"",Zapisy!B774,"")</f>
        <v/>
      </c>
      <c r="C781" s="14" t="str">
        <f>IF(B781&lt;&gt;"",VLOOKUP(B781,JPK_KR!AP:AR,3,FALSE),"")</f>
        <v/>
      </c>
      <c r="D781" s="32" t="str">
        <f>IF(B781&lt;&gt;"",VLOOKUP(Zapisy!B774,JPK_KR!AP:AV,7,FALSE),"")</f>
        <v/>
      </c>
      <c r="E781" s="25" t="str">
        <f>IF(B781&lt;&gt;"",VLOOKUP(B781,Zapisy!B774:D782,3,FALSE),"")</f>
        <v/>
      </c>
      <c r="F781" s="35" t="str">
        <f>IF(B781&lt;&gt;"",VLOOKUP(B781,Zapisy!B774:C782,2,FALSE),"")</f>
        <v/>
      </c>
      <c r="G781" s="25" t="str">
        <f>IF(B781&lt;&gt;"",VLOOKUP(B781,Zapisy!B774:G774,6,FALSE),"")</f>
        <v/>
      </c>
      <c r="H781" s="35" t="str">
        <f>IF(B781&lt;&gt;"",VLOOKUP(B781,Zapisy!B774:F784,5,FALSE),"")</f>
        <v/>
      </c>
      <c r="I781" s="14" t="str">
        <f>IF(B781&lt;&gt;"",VLOOKUP(B781,Dziennik!B:F,5,FALSE),"")</f>
        <v/>
      </c>
    </row>
    <row r="782" spans="2:9" x14ac:dyDescent="0.2">
      <c r="B782" s="14" t="str">
        <f>IF(Zapisy!B775&lt;&gt;"",Zapisy!B775,"")</f>
        <v/>
      </c>
      <c r="C782" s="14" t="str">
        <f>IF(B782&lt;&gt;"",VLOOKUP(B782,JPK_KR!AP:AR,3,FALSE),"")</f>
        <v/>
      </c>
      <c r="D782" s="32" t="str">
        <f>IF(B782&lt;&gt;"",VLOOKUP(Zapisy!B775,JPK_KR!AP:AV,7,FALSE),"")</f>
        <v/>
      </c>
      <c r="E782" s="25" t="str">
        <f>IF(B782&lt;&gt;"",VLOOKUP(B782,Zapisy!B775:D783,3,FALSE),"")</f>
        <v/>
      </c>
      <c r="F782" s="35" t="str">
        <f>IF(B782&lt;&gt;"",VLOOKUP(B782,Zapisy!B775:C783,2,FALSE),"")</f>
        <v/>
      </c>
      <c r="G782" s="25" t="str">
        <f>IF(B782&lt;&gt;"",VLOOKUP(B782,Zapisy!B775:G775,6,FALSE),"")</f>
        <v/>
      </c>
      <c r="H782" s="35" t="str">
        <f>IF(B782&lt;&gt;"",VLOOKUP(B782,Zapisy!B775:F785,5,FALSE),"")</f>
        <v/>
      </c>
      <c r="I782" s="14" t="str">
        <f>IF(B782&lt;&gt;"",VLOOKUP(B782,Dziennik!B:F,5,FALSE),"")</f>
        <v/>
      </c>
    </row>
    <row r="783" spans="2:9" x14ac:dyDescent="0.2">
      <c r="B783" s="14" t="str">
        <f>IF(Zapisy!B776&lt;&gt;"",Zapisy!B776,"")</f>
        <v/>
      </c>
      <c r="C783" s="14" t="str">
        <f>IF(B783&lt;&gt;"",VLOOKUP(B783,JPK_KR!AP:AR,3,FALSE),"")</f>
        <v/>
      </c>
      <c r="D783" s="32" t="str">
        <f>IF(B783&lt;&gt;"",VLOOKUP(Zapisy!B776,JPK_KR!AP:AV,7,FALSE),"")</f>
        <v/>
      </c>
      <c r="E783" s="25" t="str">
        <f>IF(B783&lt;&gt;"",VLOOKUP(B783,Zapisy!B776:D784,3,FALSE),"")</f>
        <v/>
      </c>
      <c r="F783" s="35" t="str">
        <f>IF(B783&lt;&gt;"",VLOOKUP(B783,Zapisy!B776:C784,2,FALSE),"")</f>
        <v/>
      </c>
      <c r="G783" s="25" t="str">
        <f>IF(B783&lt;&gt;"",VLOOKUP(B783,Zapisy!B776:G776,6,FALSE),"")</f>
        <v/>
      </c>
      <c r="H783" s="35" t="str">
        <f>IF(B783&lt;&gt;"",VLOOKUP(B783,Zapisy!B776:F786,5,FALSE),"")</f>
        <v/>
      </c>
      <c r="I783" s="14" t="str">
        <f>IF(B783&lt;&gt;"",VLOOKUP(B783,Dziennik!B:F,5,FALSE),"")</f>
        <v/>
      </c>
    </row>
    <row r="784" spans="2:9" x14ac:dyDescent="0.2">
      <c r="B784" s="14" t="str">
        <f>IF(Zapisy!B777&lt;&gt;"",Zapisy!B777,"")</f>
        <v/>
      </c>
      <c r="C784" s="14" t="str">
        <f>IF(B784&lt;&gt;"",VLOOKUP(B784,JPK_KR!AP:AR,3,FALSE),"")</f>
        <v/>
      </c>
      <c r="D784" s="32" t="str">
        <f>IF(B784&lt;&gt;"",VLOOKUP(Zapisy!B777,JPK_KR!AP:AV,7,FALSE),"")</f>
        <v/>
      </c>
      <c r="E784" s="25" t="str">
        <f>IF(B784&lt;&gt;"",VLOOKUP(B784,Zapisy!B777:D785,3,FALSE),"")</f>
        <v/>
      </c>
      <c r="F784" s="35" t="str">
        <f>IF(B784&lt;&gt;"",VLOOKUP(B784,Zapisy!B777:C785,2,FALSE),"")</f>
        <v/>
      </c>
      <c r="G784" s="25" t="str">
        <f>IF(B784&lt;&gt;"",VLOOKUP(B784,Zapisy!B777:G777,6,FALSE),"")</f>
        <v/>
      </c>
      <c r="H784" s="35" t="str">
        <f>IF(B784&lt;&gt;"",VLOOKUP(B784,Zapisy!B777:F787,5,FALSE),"")</f>
        <v/>
      </c>
      <c r="I784" s="14" t="str">
        <f>IF(B784&lt;&gt;"",VLOOKUP(B784,Dziennik!B:F,5,FALSE),"")</f>
        <v/>
      </c>
    </row>
    <row r="785" spans="2:9" x14ac:dyDescent="0.2">
      <c r="B785" s="14" t="str">
        <f>IF(Zapisy!B778&lt;&gt;"",Zapisy!B778,"")</f>
        <v/>
      </c>
      <c r="C785" s="14" t="str">
        <f>IF(B785&lt;&gt;"",VLOOKUP(B785,JPK_KR!AP:AR,3,FALSE),"")</f>
        <v/>
      </c>
      <c r="D785" s="32" t="str">
        <f>IF(B785&lt;&gt;"",VLOOKUP(Zapisy!B778,JPK_KR!AP:AV,7,FALSE),"")</f>
        <v/>
      </c>
      <c r="E785" s="25" t="str">
        <f>IF(B785&lt;&gt;"",VLOOKUP(B785,Zapisy!B778:D786,3,FALSE),"")</f>
        <v/>
      </c>
      <c r="F785" s="35" t="str">
        <f>IF(B785&lt;&gt;"",VLOOKUP(B785,Zapisy!B778:C786,2,FALSE),"")</f>
        <v/>
      </c>
      <c r="G785" s="25" t="str">
        <f>IF(B785&lt;&gt;"",VLOOKUP(B785,Zapisy!B778:G778,6,FALSE),"")</f>
        <v/>
      </c>
      <c r="H785" s="35" t="str">
        <f>IF(B785&lt;&gt;"",VLOOKUP(B785,Zapisy!B778:F788,5,FALSE),"")</f>
        <v/>
      </c>
      <c r="I785" s="14" t="str">
        <f>IF(B785&lt;&gt;"",VLOOKUP(B785,Dziennik!B:F,5,FALSE),"")</f>
        <v/>
      </c>
    </row>
    <row r="786" spans="2:9" x14ac:dyDescent="0.2">
      <c r="B786" s="14" t="str">
        <f>IF(Zapisy!B779&lt;&gt;"",Zapisy!B779,"")</f>
        <v/>
      </c>
      <c r="C786" s="14" t="str">
        <f>IF(B786&lt;&gt;"",VLOOKUP(B786,JPK_KR!AP:AR,3,FALSE),"")</f>
        <v/>
      </c>
      <c r="D786" s="32" t="str">
        <f>IF(B786&lt;&gt;"",VLOOKUP(Zapisy!B779,JPK_KR!AP:AV,7,FALSE),"")</f>
        <v/>
      </c>
      <c r="E786" s="25" t="str">
        <f>IF(B786&lt;&gt;"",VLOOKUP(B786,Zapisy!B779:D787,3,FALSE),"")</f>
        <v/>
      </c>
      <c r="F786" s="35" t="str">
        <f>IF(B786&lt;&gt;"",VLOOKUP(B786,Zapisy!B779:C787,2,FALSE),"")</f>
        <v/>
      </c>
      <c r="G786" s="25" t="str">
        <f>IF(B786&lt;&gt;"",VLOOKUP(B786,Zapisy!B779:G779,6,FALSE),"")</f>
        <v/>
      </c>
      <c r="H786" s="35" t="str">
        <f>IF(B786&lt;&gt;"",VLOOKUP(B786,Zapisy!B779:F789,5,FALSE),"")</f>
        <v/>
      </c>
      <c r="I786" s="14" t="str">
        <f>IF(B786&lt;&gt;"",VLOOKUP(B786,Dziennik!B:F,5,FALSE),"")</f>
        <v/>
      </c>
    </row>
    <row r="787" spans="2:9" x14ac:dyDescent="0.2">
      <c r="B787" s="14" t="str">
        <f>IF(Zapisy!B780&lt;&gt;"",Zapisy!B780,"")</f>
        <v/>
      </c>
      <c r="C787" s="14" t="str">
        <f>IF(B787&lt;&gt;"",VLOOKUP(B787,JPK_KR!AP:AR,3,FALSE),"")</f>
        <v/>
      </c>
      <c r="D787" s="32" t="str">
        <f>IF(B787&lt;&gt;"",VLOOKUP(Zapisy!B780,JPK_KR!AP:AV,7,FALSE),"")</f>
        <v/>
      </c>
      <c r="E787" s="25" t="str">
        <f>IF(B787&lt;&gt;"",VLOOKUP(B787,Zapisy!B780:D788,3,FALSE),"")</f>
        <v/>
      </c>
      <c r="F787" s="35" t="str">
        <f>IF(B787&lt;&gt;"",VLOOKUP(B787,Zapisy!B780:C788,2,FALSE),"")</f>
        <v/>
      </c>
      <c r="G787" s="25" t="str">
        <f>IF(B787&lt;&gt;"",VLOOKUP(B787,Zapisy!B780:G780,6,FALSE),"")</f>
        <v/>
      </c>
      <c r="H787" s="35" t="str">
        <f>IF(B787&lt;&gt;"",VLOOKUP(B787,Zapisy!B780:F790,5,FALSE),"")</f>
        <v/>
      </c>
      <c r="I787" s="14" t="str">
        <f>IF(B787&lt;&gt;"",VLOOKUP(B787,Dziennik!B:F,5,FALSE),"")</f>
        <v/>
      </c>
    </row>
    <row r="788" spans="2:9" x14ac:dyDescent="0.2">
      <c r="B788" s="14" t="str">
        <f>IF(Zapisy!B781&lt;&gt;"",Zapisy!B781,"")</f>
        <v/>
      </c>
      <c r="C788" s="14" t="str">
        <f>IF(B788&lt;&gt;"",VLOOKUP(B788,JPK_KR!AP:AR,3,FALSE),"")</f>
        <v/>
      </c>
      <c r="D788" s="32" t="str">
        <f>IF(B788&lt;&gt;"",VLOOKUP(Zapisy!B781,JPK_KR!AP:AV,7,FALSE),"")</f>
        <v/>
      </c>
      <c r="E788" s="25" t="str">
        <f>IF(B788&lt;&gt;"",VLOOKUP(B788,Zapisy!B781:D789,3,FALSE),"")</f>
        <v/>
      </c>
      <c r="F788" s="35" t="str">
        <f>IF(B788&lt;&gt;"",VLOOKUP(B788,Zapisy!B781:C789,2,FALSE),"")</f>
        <v/>
      </c>
      <c r="G788" s="25" t="str">
        <f>IF(B788&lt;&gt;"",VLOOKUP(B788,Zapisy!B781:G781,6,FALSE),"")</f>
        <v/>
      </c>
      <c r="H788" s="35" t="str">
        <f>IF(B788&lt;&gt;"",VLOOKUP(B788,Zapisy!B781:F791,5,FALSE),"")</f>
        <v/>
      </c>
      <c r="I788" s="14" t="str">
        <f>IF(B788&lt;&gt;"",VLOOKUP(B788,Dziennik!B:F,5,FALSE),"")</f>
        <v/>
      </c>
    </row>
    <row r="789" spans="2:9" x14ac:dyDescent="0.2">
      <c r="B789" s="14" t="str">
        <f>IF(Zapisy!B782&lt;&gt;"",Zapisy!B782,"")</f>
        <v/>
      </c>
      <c r="C789" s="14" t="str">
        <f>IF(B789&lt;&gt;"",VLOOKUP(B789,JPK_KR!AP:AR,3,FALSE),"")</f>
        <v/>
      </c>
      <c r="D789" s="32" t="str">
        <f>IF(B789&lt;&gt;"",VLOOKUP(Zapisy!B782,JPK_KR!AP:AV,7,FALSE),"")</f>
        <v/>
      </c>
      <c r="E789" s="25" t="str">
        <f>IF(B789&lt;&gt;"",VLOOKUP(B789,Zapisy!B782:D790,3,FALSE),"")</f>
        <v/>
      </c>
      <c r="F789" s="35" t="str">
        <f>IF(B789&lt;&gt;"",VLOOKUP(B789,Zapisy!B782:C790,2,FALSE),"")</f>
        <v/>
      </c>
      <c r="G789" s="25" t="str">
        <f>IF(B789&lt;&gt;"",VLOOKUP(B789,Zapisy!B782:G782,6,FALSE),"")</f>
        <v/>
      </c>
      <c r="H789" s="35" t="str">
        <f>IF(B789&lt;&gt;"",VLOOKUP(B789,Zapisy!B782:F792,5,FALSE),"")</f>
        <v/>
      </c>
      <c r="I789" s="14" t="str">
        <f>IF(B789&lt;&gt;"",VLOOKUP(B789,Dziennik!B:F,5,FALSE),"")</f>
        <v/>
      </c>
    </row>
    <row r="790" spans="2:9" x14ac:dyDescent="0.2">
      <c r="B790" s="14" t="str">
        <f>IF(Zapisy!B783&lt;&gt;"",Zapisy!B783,"")</f>
        <v/>
      </c>
      <c r="C790" s="14" t="str">
        <f>IF(B790&lt;&gt;"",VLOOKUP(B790,JPK_KR!AP:AR,3,FALSE),"")</f>
        <v/>
      </c>
      <c r="D790" s="32" t="str">
        <f>IF(B790&lt;&gt;"",VLOOKUP(Zapisy!B783,JPK_KR!AP:AV,7,FALSE),"")</f>
        <v/>
      </c>
      <c r="E790" s="25" t="str">
        <f>IF(B790&lt;&gt;"",VLOOKUP(B790,Zapisy!B783:D791,3,FALSE),"")</f>
        <v/>
      </c>
      <c r="F790" s="35" t="str">
        <f>IF(B790&lt;&gt;"",VLOOKUP(B790,Zapisy!B783:C791,2,FALSE),"")</f>
        <v/>
      </c>
      <c r="G790" s="25" t="str">
        <f>IF(B790&lt;&gt;"",VLOOKUP(B790,Zapisy!B783:G783,6,FALSE),"")</f>
        <v/>
      </c>
      <c r="H790" s="35" t="str">
        <f>IF(B790&lt;&gt;"",VLOOKUP(B790,Zapisy!B783:F793,5,FALSE),"")</f>
        <v/>
      </c>
      <c r="I790" s="14" t="str">
        <f>IF(B790&lt;&gt;"",VLOOKUP(B790,Dziennik!B:F,5,FALSE),"")</f>
        <v/>
      </c>
    </row>
    <row r="791" spans="2:9" x14ac:dyDescent="0.2">
      <c r="B791" s="14" t="str">
        <f>IF(Zapisy!B784&lt;&gt;"",Zapisy!B784,"")</f>
        <v/>
      </c>
      <c r="C791" s="14" t="str">
        <f>IF(B791&lt;&gt;"",VLOOKUP(B791,JPK_KR!AP:AR,3,FALSE),"")</f>
        <v/>
      </c>
      <c r="D791" s="32" t="str">
        <f>IF(B791&lt;&gt;"",VLOOKUP(Zapisy!B784,JPK_KR!AP:AV,7,FALSE),"")</f>
        <v/>
      </c>
      <c r="E791" s="25" t="str">
        <f>IF(B791&lt;&gt;"",VLOOKUP(B791,Zapisy!B784:D792,3,FALSE),"")</f>
        <v/>
      </c>
      <c r="F791" s="35" t="str">
        <f>IF(B791&lt;&gt;"",VLOOKUP(B791,Zapisy!B784:C792,2,FALSE),"")</f>
        <v/>
      </c>
      <c r="G791" s="25" t="str">
        <f>IF(B791&lt;&gt;"",VLOOKUP(B791,Zapisy!B784:G784,6,FALSE),"")</f>
        <v/>
      </c>
      <c r="H791" s="35" t="str">
        <f>IF(B791&lt;&gt;"",VLOOKUP(B791,Zapisy!B784:F794,5,FALSE),"")</f>
        <v/>
      </c>
      <c r="I791" s="14" t="str">
        <f>IF(B791&lt;&gt;"",VLOOKUP(B791,Dziennik!B:F,5,FALSE),"")</f>
        <v/>
      </c>
    </row>
    <row r="792" spans="2:9" x14ac:dyDescent="0.2">
      <c r="B792" s="14" t="str">
        <f>IF(Zapisy!B785&lt;&gt;"",Zapisy!B785,"")</f>
        <v/>
      </c>
      <c r="C792" s="14" t="str">
        <f>IF(B792&lt;&gt;"",VLOOKUP(B792,JPK_KR!AP:AR,3,FALSE),"")</f>
        <v/>
      </c>
      <c r="D792" s="32" t="str">
        <f>IF(B792&lt;&gt;"",VLOOKUP(Zapisy!B785,JPK_KR!AP:AV,7,FALSE),"")</f>
        <v/>
      </c>
      <c r="E792" s="25" t="str">
        <f>IF(B792&lt;&gt;"",VLOOKUP(B792,Zapisy!B785:D793,3,FALSE),"")</f>
        <v/>
      </c>
      <c r="F792" s="35" t="str">
        <f>IF(B792&lt;&gt;"",VLOOKUP(B792,Zapisy!B785:C793,2,FALSE),"")</f>
        <v/>
      </c>
      <c r="G792" s="25" t="str">
        <f>IF(B792&lt;&gt;"",VLOOKUP(B792,Zapisy!B785:G785,6,FALSE),"")</f>
        <v/>
      </c>
      <c r="H792" s="35" t="str">
        <f>IF(B792&lt;&gt;"",VLOOKUP(B792,Zapisy!B785:F795,5,FALSE),"")</f>
        <v/>
      </c>
      <c r="I792" s="14" t="str">
        <f>IF(B792&lt;&gt;"",VLOOKUP(B792,Dziennik!B:F,5,FALSE),"")</f>
        <v/>
      </c>
    </row>
    <row r="793" spans="2:9" x14ac:dyDescent="0.2">
      <c r="B793" s="14" t="str">
        <f>IF(Zapisy!B786&lt;&gt;"",Zapisy!B786,"")</f>
        <v/>
      </c>
      <c r="C793" s="14" t="str">
        <f>IF(B793&lt;&gt;"",VLOOKUP(B793,JPK_KR!AP:AR,3,FALSE),"")</f>
        <v/>
      </c>
      <c r="D793" s="32" t="str">
        <f>IF(B793&lt;&gt;"",VLOOKUP(Zapisy!B786,JPK_KR!AP:AV,7,FALSE),"")</f>
        <v/>
      </c>
      <c r="E793" s="25" t="str">
        <f>IF(B793&lt;&gt;"",VLOOKUP(B793,Zapisy!B786:D794,3,FALSE),"")</f>
        <v/>
      </c>
      <c r="F793" s="35" t="str">
        <f>IF(B793&lt;&gt;"",VLOOKUP(B793,Zapisy!B786:C794,2,FALSE),"")</f>
        <v/>
      </c>
      <c r="G793" s="25" t="str">
        <f>IF(B793&lt;&gt;"",VLOOKUP(B793,Zapisy!B786:G786,6,FALSE),"")</f>
        <v/>
      </c>
      <c r="H793" s="35" t="str">
        <f>IF(B793&lt;&gt;"",VLOOKUP(B793,Zapisy!B786:F796,5,FALSE),"")</f>
        <v/>
      </c>
      <c r="I793" s="14" t="str">
        <f>IF(B793&lt;&gt;"",VLOOKUP(B793,Dziennik!B:F,5,FALSE),"")</f>
        <v/>
      </c>
    </row>
    <row r="794" spans="2:9" x14ac:dyDescent="0.2">
      <c r="B794" s="14" t="str">
        <f>IF(Zapisy!B787&lt;&gt;"",Zapisy!B787,"")</f>
        <v/>
      </c>
      <c r="C794" s="14" t="str">
        <f>IF(B794&lt;&gt;"",VLOOKUP(B794,JPK_KR!AP:AR,3,FALSE),"")</f>
        <v/>
      </c>
      <c r="D794" s="32" t="str">
        <f>IF(B794&lt;&gt;"",VLOOKUP(Zapisy!B787,JPK_KR!AP:AV,7,FALSE),"")</f>
        <v/>
      </c>
      <c r="E794" s="25" t="str">
        <f>IF(B794&lt;&gt;"",VLOOKUP(B794,Zapisy!B787:D795,3,FALSE),"")</f>
        <v/>
      </c>
      <c r="F794" s="35" t="str">
        <f>IF(B794&lt;&gt;"",VLOOKUP(B794,Zapisy!B787:C795,2,FALSE),"")</f>
        <v/>
      </c>
      <c r="G794" s="25" t="str">
        <f>IF(B794&lt;&gt;"",VLOOKUP(B794,Zapisy!B787:G787,6,FALSE),"")</f>
        <v/>
      </c>
      <c r="H794" s="35" t="str">
        <f>IF(B794&lt;&gt;"",VLOOKUP(B794,Zapisy!B787:F797,5,FALSE),"")</f>
        <v/>
      </c>
      <c r="I794" s="14" t="str">
        <f>IF(B794&lt;&gt;"",VLOOKUP(B794,Dziennik!B:F,5,FALSE),"")</f>
        <v/>
      </c>
    </row>
    <row r="795" spans="2:9" x14ac:dyDescent="0.2">
      <c r="B795" s="14" t="str">
        <f>IF(Zapisy!B788&lt;&gt;"",Zapisy!B788,"")</f>
        <v/>
      </c>
      <c r="C795" s="14" t="str">
        <f>IF(B795&lt;&gt;"",VLOOKUP(B795,JPK_KR!AP:AR,3,FALSE),"")</f>
        <v/>
      </c>
      <c r="D795" s="32" t="str">
        <f>IF(B795&lt;&gt;"",VLOOKUP(Zapisy!B788,JPK_KR!AP:AV,7,FALSE),"")</f>
        <v/>
      </c>
      <c r="E795" s="25" t="str">
        <f>IF(B795&lt;&gt;"",VLOOKUP(B795,Zapisy!B788:D796,3,FALSE),"")</f>
        <v/>
      </c>
      <c r="F795" s="35" t="str">
        <f>IF(B795&lt;&gt;"",VLOOKUP(B795,Zapisy!B788:C796,2,FALSE),"")</f>
        <v/>
      </c>
      <c r="G795" s="25" t="str">
        <f>IF(B795&lt;&gt;"",VLOOKUP(B795,Zapisy!B788:G788,6,FALSE),"")</f>
        <v/>
      </c>
      <c r="H795" s="35" t="str">
        <f>IF(B795&lt;&gt;"",VLOOKUP(B795,Zapisy!B788:F798,5,FALSE),"")</f>
        <v/>
      </c>
      <c r="I795" s="14" t="str">
        <f>IF(B795&lt;&gt;"",VLOOKUP(B795,Dziennik!B:F,5,FALSE),"")</f>
        <v/>
      </c>
    </row>
    <row r="796" spans="2:9" x14ac:dyDescent="0.2">
      <c r="B796" s="14" t="str">
        <f>IF(Zapisy!B789&lt;&gt;"",Zapisy!B789,"")</f>
        <v/>
      </c>
      <c r="C796" s="14" t="str">
        <f>IF(B796&lt;&gt;"",VLOOKUP(B796,JPK_KR!AP:AR,3,FALSE),"")</f>
        <v/>
      </c>
      <c r="D796" s="32" t="str">
        <f>IF(B796&lt;&gt;"",VLOOKUP(Zapisy!B789,JPK_KR!AP:AV,7,FALSE),"")</f>
        <v/>
      </c>
      <c r="E796" s="25" t="str">
        <f>IF(B796&lt;&gt;"",VLOOKUP(B796,Zapisy!B789:D797,3,FALSE),"")</f>
        <v/>
      </c>
      <c r="F796" s="35" t="str">
        <f>IF(B796&lt;&gt;"",VLOOKUP(B796,Zapisy!B789:C797,2,FALSE),"")</f>
        <v/>
      </c>
      <c r="G796" s="25" t="str">
        <f>IF(B796&lt;&gt;"",VLOOKUP(B796,Zapisy!B789:G789,6,FALSE),"")</f>
        <v/>
      </c>
      <c r="H796" s="35" t="str">
        <f>IF(B796&lt;&gt;"",VLOOKUP(B796,Zapisy!B789:F799,5,FALSE),"")</f>
        <v/>
      </c>
      <c r="I796" s="14" t="str">
        <f>IF(B796&lt;&gt;"",VLOOKUP(B796,Dziennik!B:F,5,FALSE),"")</f>
        <v/>
      </c>
    </row>
    <row r="797" spans="2:9" x14ac:dyDescent="0.2">
      <c r="B797" s="14" t="str">
        <f>IF(Zapisy!B790&lt;&gt;"",Zapisy!B790,"")</f>
        <v/>
      </c>
      <c r="C797" s="14" t="str">
        <f>IF(B797&lt;&gt;"",VLOOKUP(B797,JPK_KR!AP:AR,3,FALSE),"")</f>
        <v/>
      </c>
      <c r="D797" s="32" t="str">
        <f>IF(B797&lt;&gt;"",VLOOKUP(Zapisy!B790,JPK_KR!AP:AV,7,FALSE),"")</f>
        <v/>
      </c>
      <c r="E797" s="25" t="str">
        <f>IF(B797&lt;&gt;"",VLOOKUP(B797,Zapisy!B790:D798,3,FALSE),"")</f>
        <v/>
      </c>
      <c r="F797" s="35" t="str">
        <f>IF(B797&lt;&gt;"",VLOOKUP(B797,Zapisy!B790:C798,2,FALSE),"")</f>
        <v/>
      </c>
      <c r="G797" s="25" t="str">
        <f>IF(B797&lt;&gt;"",VLOOKUP(B797,Zapisy!B790:G790,6,FALSE),"")</f>
        <v/>
      </c>
      <c r="H797" s="35" t="str">
        <f>IF(B797&lt;&gt;"",VLOOKUP(B797,Zapisy!B790:F800,5,FALSE),"")</f>
        <v/>
      </c>
      <c r="I797" s="14" t="str">
        <f>IF(B797&lt;&gt;"",VLOOKUP(B797,Dziennik!B:F,5,FALSE),"")</f>
        <v/>
      </c>
    </row>
    <row r="798" spans="2:9" x14ac:dyDescent="0.2">
      <c r="B798" s="14" t="str">
        <f>IF(Zapisy!B791&lt;&gt;"",Zapisy!B791,"")</f>
        <v/>
      </c>
      <c r="C798" s="14" t="str">
        <f>IF(B798&lt;&gt;"",VLOOKUP(B798,JPK_KR!AP:AR,3,FALSE),"")</f>
        <v/>
      </c>
      <c r="D798" s="32" t="str">
        <f>IF(B798&lt;&gt;"",VLOOKUP(Zapisy!B791,JPK_KR!AP:AV,7,FALSE),"")</f>
        <v/>
      </c>
      <c r="E798" s="25" t="str">
        <f>IF(B798&lt;&gt;"",VLOOKUP(B798,Zapisy!B791:D799,3,FALSE),"")</f>
        <v/>
      </c>
      <c r="F798" s="35" t="str">
        <f>IF(B798&lt;&gt;"",VLOOKUP(B798,Zapisy!B791:C799,2,FALSE),"")</f>
        <v/>
      </c>
      <c r="G798" s="25" t="str">
        <f>IF(B798&lt;&gt;"",VLOOKUP(B798,Zapisy!B791:G791,6,FALSE),"")</f>
        <v/>
      </c>
      <c r="H798" s="35" t="str">
        <f>IF(B798&lt;&gt;"",VLOOKUP(B798,Zapisy!B791:F801,5,FALSE),"")</f>
        <v/>
      </c>
      <c r="I798" s="14" t="str">
        <f>IF(B798&lt;&gt;"",VLOOKUP(B798,Dziennik!B:F,5,FALSE),"")</f>
        <v/>
      </c>
    </row>
    <row r="799" spans="2:9" x14ac:dyDescent="0.2">
      <c r="B799" s="14" t="str">
        <f>IF(Zapisy!B792&lt;&gt;"",Zapisy!B792,"")</f>
        <v/>
      </c>
      <c r="C799" s="14" t="str">
        <f>IF(B799&lt;&gt;"",VLOOKUP(B799,JPK_KR!AP:AR,3,FALSE),"")</f>
        <v/>
      </c>
      <c r="D799" s="32" t="str">
        <f>IF(B799&lt;&gt;"",VLOOKUP(Zapisy!B792,JPK_KR!AP:AV,7,FALSE),"")</f>
        <v/>
      </c>
      <c r="E799" s="25" t="str">
        <f>IF(B799&lt;&gt;"",VLOOKUP(B799,Zapisy!B792:D800,3,FALSE),"")</f>
        <v/>
      </c>
      <c r="F799" s="35" t="str">
        <f>IF(B799&lt;&gt;"",VLOOKUP(B799,Zapisy!B792:C800,2,FALSE),"")</f>
        <v/>
      </c>
      <c r="G799" s="25" t="str">
        <f>IF(B799&lt;&gt;"",VLOOKUP(B799,Zapisy!B792:G792,6,FALSE),"")</f>
        <v/>
      </c>
      <c r="H799" s="35" t="str">
        <f>IF(B799&lt;&gt;"",VLOOKUP(B799,Zapisy!B792:F802,5,FALSE),"")</f>
        <v/>
      </c>
      <c r="I799" s="14" t="str">
        <f>IF(B799&lt;&gt;"",VLOOKUP(B799,Dziennik!B:F,5,FALSE),"")</f>
        <v/>
      </c>
    </row>
    <row r="800" spans="2:9" x14ac:dyDescent="0.2">
      <c r="B800" s="14" t="str">
        <f>IF(Zapisy!B793&lt;&gt;"",Zapisy!B793,"")</f>
        <v/>
      </c>
      <c r="C800" s="14" t="str">
        <f>IF(B800&lt;&gt;"",VLOOKUP(B800,JPK_KR!AP:AR,3,FALSE),"")</f>
        <v/>
      </c>
      <c r="D800" s="32" t="str">
        <f>IF(B800&lt;&gt;"",VLOOKUP(Zapisy!B793,JPK_KR!AP:AV,7,FALSE),"")</f>
        <v/>
      </c>
      <c r="E800" s="25" t="str">
        <f>IF(B800&lt;&gt;"",VLOOKUP(B800,Zapisy!B793:D801,3,FALSE),"")</f>
        <v/>
      </c>
      <c r="F800" s="35" t="str">
        <f>IF(B800&lt;&gt;"",VLOOKUP(B800,Zapisy!B793:C801,2,FALSE),"")</f>
        <v/>
      </c>
      <c r="G800" s="25" t="str">
        <f>IF(B800&lt;&gt;"",VLOOKUP(B800,Zapisy!B793:G793,6,FALSE),"")</f>
        <v/>
      </c>
      <c r="H800" s="35" t="str">
        <f>IF(B800&lt;&gt;"",VLOOKUP(B800,Zapisy!B793:F803,5,FALSE),"")</f>
        <v/>
      </c>
      <c r="I800" s="14" t="str">
        <f>IF(B800&lt;&gt;"",VLOOKUP(B800,Dziennik!B:F,5,FALSE),"")</f>
        <v/>
      </c>
    </row>
    <row r="801" spans="2:9" x14ac:dyDescent="0.2">
      <c r="B801" s="14" t="str">
        <f>IF(Zapisy!B794&lt;&gt;"",Zapisy!B794,"")</f>
        <v/>
      </c>
      <c r="C801" s="14" t="str">
        <f>IF(B801&lt;&gt;"",VLOOKUP(B801,JPK_KR!AP:AR,3,FALSE),"")</f>
        <v/>
      </c>
      <c r="D801" s="32" t="str">
        <f>IF(B801&lt;&gt;"",VLOOKUP(Zapisy!B794,JPK_KR!AP:AV,7,FALSE),"")</f>
        <v/>
      </c>
      <c r="E801" s="25" t="str">
        <f>IF(B801&lt;&gt;"",VLOOKUP(B801,Zapisy!B794:D802,3,FALSE),"")</f>
        <v/>
      </c>
      <c r="F801" s="35" t="str">
        <f>IF(B801&lt;&gt;"",VLOOKUP(B801,Zapisy!B794:C802,2,FALSE),"")</f>
        <v/>
      </c>
      <c r="G801" s="25" t="str">
        <f>IF(B801&lt;&gt;"",VLOOKUP(B801,Zapisy!B794:G794,6,FALSE),"")</f>
        <v/>
      </c>
      <c r="H801" s="35" t="str">
        <f>IF(B801&lt;&gt;"",VLOOKUP(B801,Zapisy!B794:F804,5,FALSE),"")</f>
        <v/>
      </c>
      <c r="I801" s="14" t="str">
        <f>IF(B801&lt;&gt;"",VLOOKUP(B801,Dziennik!B:F,5,FALSE),"")</f>
        <v/>
      </c>
    </row>
    <row r="802" spans="2:9" x14ac:dyDescent="0.2">
      <c r="B802" s="14" t="str">
        <f>IF(Zapisy!B795&lt;&gt;"",Zapisy!B795,"")</f>
        <v/>
      </c>
      <c r="C802" s="14" t="str">
        <f>IF(B802&lt;&gt;"",VLOOKUP(B802,JPK_KR!AP:AR,3,FALSE),"")</f>
        <v/>
      </c>
      <c r="D802" s="32" t="str">
        <f>IF(B802&lt;&gt;"",VLOOKUP(Zapisy!B795,JPK_KR!AP:AV,7,FALSE),"")</f>
        <v/>
      </c>
      <c r="E802" s="25" t="str">
        <f>IF(B802&lt;&gt;"",VLOOKUP(B802,Zapisy!B795:D803,3,FALSE),"")</f>
        <v/>
      </c>
      <c r="F802" s="35" t="str">
        <f>IF(B802&lt;&gt;"",VLOOKUP(B802,Zapisy!B795:C803,2,FALSE),"")</f>
        <v/>
      </c>
      <c r="G802" s="25" t="str">
        <f>IF(B802&lt;&gt;"",VLOOKUP(B802,Zapisy!B795:G795,6,FALSE),"")</f>
        <v/>
      </c>
      <c r="H802" s="35" t="str">
        <f>IF(B802&lt;&gt;"",VLOOKUP(B802,Zapisy!B795:F805,5,FALSE),"")</f>
        <v/>
      </c>
      <c r="I802" s="14" t="str">
        <f>IF(B802&lt;&gt;"",VLOOKUP(B802,Dziennik!B:F,5,FALSE),"")</f>
        <v/>
      </c>
    </row>
    <row r="803" spans="2:9" x14ac:dyDescent="0.2">
      <c r="B803" s="14" t="str">
        <f>IF(Zapisy!B796&lt;&gt;"",Zapisy!B796,"")</f>
        <v/>
      </c>
      <c r="C803" s="14" t="str">
        <f>IF(B803&lt;&gt;"",VLOOKUP(B803,JPK_KR!AP:AR,3,FALSE),"")</f>
        <v/>
      </c>
      <c r="D803" s="32" t="str">
        <f>IF(B803&lt;&gt;"",VLOOKUP(Zapisy!B796,JPK_KR!AP:AV,7,FALSE),"")</f>
        <v/>
      </c>
      <c r="E803" s="25" t="str">
        <f>IF(B803&lt;&gt;"",VLOOKUP(B803,Zapisy!B796:D804,3,FALSE),"")</f>
        <v/>
      </c>
      <c r="F803" s="35" t="str">
        <f>IF(B803&lt;&gt;"",VLOOKUP(B803,Zapisy!B796:C804,2,FALSE),"")</f>
        <v/>
      </c>
      <c r="G803" s="25" t="str">
        <f>IF(B803&lt;&gt;"",VLOOKUP(B803,Zapisy!B796:G796,6,FALSE),"")</f>
        <v/>
      </c>
      <c r="H803" s="35" t="str">
        <f>IF(B803&lt;&gt;"",VLOOKUP(B803,Zapisy!B796:F806,5,FALSE),"")</f>
        <v/>
      </c>
      <c r="I803" s="14" t="str">
        <f>IF(B803&lt;&gt;"",VLOOKUP(B803,Dziennik!B:F,5,FALSE),"")</f>
        <v/>
      </c>
    </row>
    <row r="804" spans="2:9" x14ac:dyDescent="0.2">
      <c r="B804" s="14" t="str">
        <f>IF(Zapisy!B797&lt;&gt;"",Zapisy!B797,"")</f>
        <v/>
      </c>
      <c r="C804" s="14" t="str">
        <f>IF(B804&lt;&gt;"",VLOOKUP(B804,JPK_KR!AP:AR,3,FALSE),"")</f>
        <v/>
      </c>
      <c r="D804" s="32" t="str">
        <f>IF(B804&lt;&gt;"",VLOOKUP(Zapisy!B797,JPK_KR!AP:AV,7,FALSE),"")</f>
        <v/>
      </c>
      <c r="E804" s="25" t="str">
        <f>IF(B804&lt;&gt;"",VLOOKUP(B804,Zapisy!B797:D805,3,FALSE),"")</f>
        <v/>
      </c>
      <c r="F804" s="35" t="str">
        <f>IF(B804&lt;&gt;"",VLOOKUP(B804,Zapisy!B797:C805,2,FALSE),"")</f>
        <v/>
      </c>
      <c r="G804" s="25" t="str">
        <f>IF(B804&lt;&gt;"",VLOOKUP(B804,Zapisy!B797:G797,6,FALSE),"")</f>
        <v/>
      </c>
      <c r="H804" s="35" t="str">
        <f>IF(B804&lt;&gt;"",VLOOKUP(B804,Zapisy!B797:F807,5,FALSE),"")</f>
        <v/>
      </c>
      <c r="I804" s="14" t="str">
        <f>IF(B804&lt;&gt;"",VLOOKUP(B804,Dziennik!B:F,5,FALSE),"")</f>
        <v/>
      </c>
    </row>
    <row r="805" spans="2:9" x14ac:dyDescent="0.2">
      <c r="B805" s="14" t="str">
        <f>IF(Zapisy!B798&lt;&gt;"",Zapisy!B798,"")</f>
        <v/>
      </c>
      <c r="C805" s="14" t="str">
        <f>IF(B805&lt;&gt;"",VLOOKUP(B805,JPK_KR!AP:AR,3,FALSE),"")</f>
        <v/>
      </c>
      <c r="D805" s="32" t="str">
        <f>IF(B805&lt;&gt;"",VLOOKUP(Zapisy!B798,JPK_KR!AP:AV,7,FALSE),"")</f>
        <v/>
      </c>
      <c r="E805" s="25" t="str">
        <f>IF(B805&lt;&gt;"",VLOOKUP(B805,Zapisy!B798:D806,3,FALSE),"")</f>
        <v/>
      </c>
      <c r="F805" s="35" t="str">
        <f>IF(B805&lt;&gt;"",VLOOKUP(B805,Zapisy!B798:C806,2,FALSE),"")</f>
        <v/>
      </c>
      <c r="G805" s="25" t="str">
        <f>IF(B805&lt;&gt;"",VLOOKUP(B805,Zapisy!B798:G798,6,FALSE),"")</f>
        <v/>
      </c>
      <c r="H805" s="35" t="str">
        <f>IF(B805&lt;&gt;"",VLOOKUP(B805,Zapisy!B798:F808,5,FALSE),"")</f>
        <v/>
      </c>
      <c r="I805" s="14" t="str">
        <f>IF(B805&lt;&gt;"",VLOOKUP(B805,Dziennik!B:F,5,FALSE),"")</f>
        <v/>
      </c>
    </row>
    <row r="806" spans="2:9" x14ac:dyDescent="0.2">
      <c r="B806" s="14" t="str">
        <f>IF(Zapisy!B799&lt;&gt;"",Zapisy!B799,"")</f>
        <v/>
      </c>
      <c r="C806" s="14" t="str">
        <f>IF(B806&lt;&gt;"",VLOOKUP(B806,JPK_KR!AP:AR,3,FALSE),"")</f>
        <v/>
      </c>
      <c r="D806" s="32" t="str">
        <f>IF(B806&lt;&gt;"",VLOOKUP(Zapisy!B799,JPK_KR!AP:AV,7,FALSE),"")</f>
        <v/>
      </c>
      <c r="E806" s="25" t="str">
        <f>IF(B806&lt;&gt;"",VLOOKUP(B806,Zapisy!B799:D807,3,FALSE),"")</f>
        <v/>
      </c>
      <c r="F806" s="35" t="str">
        <f>IF(B806&lt;&gt;"",VLOOKUP(B806,Zapisy!B799:C807,2,FALSE),"")</f>
        <v/>
      </c>
      <c r="G806" s="25" t="str">
        <f>IF(B806&lt;&gt;"",VLOOKUP(B806,Zapisy!B799:G799,6,FALSE),"")</f>
        <v/>
      </c>
      <c r="H806" s="35" t="str">
        <f>IF(B806&lt;&gt;"",VLOOKUP(B806,Zapisy!B799:F809,5,FALSE),"")</f>
        <v/>
      </c>
      <c r="I806" s="14" t="str">
        <f>IF(B806&lt;&gt;"",VLOOKUP(B806,Dziennik!B:F,5,FALSE),"")</f>
        <v/>
      </c>
    </row>
    <row r="807" spans="2:9" x14ac:dyDescent="0.2">
      <c r="B807" s="14" t="str">
        <f>IF(Zapisy!B800&lt;&gt;"",Zapisy!B800,"")</f>
        <v/>
      </c>
      <c r="C807" s="14" t="str">
        <f>IF(B807&lt;&gt;"",VLOOKUP(B807,JPK_KR!AP:AR,3,FALSE),"")</f>
        <v/>
      </c>
      <c r="D807" s="32" t="str">
        <f>IF(B807&lt;&gt;"",VLOOKUP(Zapisy!B800,JPK_KR!AP:AV,7,FALSE),"")</f>
        <v/>
      </c>
      <c r="E807" s="25" t="str">
        <f>IF(B807&lt;&gt;"",VLOOKUP(B807,Zapisy!B800:D808,3,FALSE),"")</f>
        <v/>
      </c>
      <c r="F807" s="35" t="str">
        <f>IF(B807&lt;&gt;"",VLOOKUP(B807,Zapisy!B800:C808,2,FALSE),"")</f>
        <v/>
      </c>
      <c r="G807" s="25" t="str">
        <f>IF(B807&lt;&gt;"",VLOOKUP(B807,Zapisy!B800:G800,6,FALSE),"")</f>
        <v/>
      </c>
      <c r="H807" s="35" t="str">
        <f>IF(B807&lt;&gt;"",VLOOKUP(B807,Zapisy!B800:F810,5,FALSE),"")</f>
        <v/>
      </c>
      <c r="I807" s="14" t="str">
        <f>IF(B807&lt;&gt;"",VLOOKUP(B807,Dziennik!B:F,5,FALSE),"")</f>
        <v/>
      </c>
    </row>
    <row r="808" spans="2:9" x14ac:dyDescent="0.2">
      <c r="B808" s="14" t="str">
        <f>IF(Zapisy!B801&lt;&gt;"",Zapisy!B801,"")</f>
        <v/>
      </c>
      <c r="C808" s="14" t="str">
        <f>IF(B808&lt;&gt;"",VLOOKUP(B808,JPK_KR!AP:AR,3,FALSE),"")</f>
        <v/>
      </c>
      <c r="D808" s="32" t="str">
        <f>IF(B808&lt;&gt;"",VLOOKUP(Zapisy!B801,JPK_KR!AP:AV,7,FALSE),"")</f>
        <v/>
      </c>
      <c r="E808" s="25" t="str">
        <f>IF(B808&lt;&gt;"",VLOOKUP(B808,Zapisy!B801:D809,3,FALSE),"")</f>
        <v/>
      </c>
      <c r="F808" s="35" t="str">
        <f>IF(B808&lt;&gt;"",VLOOKUP(B808,Zapisy!B801:C809,2,FALSE),"")</f>
        <v/>
      </c>
      <c r="G808" s="25" t="str">
        <f>IF(B808&lt;&gt;"",VLOOKUP(B808,Zapisy!B801:G801,6,FALSE),"")</f>
        <v/>
      </c>
      <c r="H808" s="35" t="str">
        <f>IF(B808&lt;&gt;"",VLOOKUP(B808,Zapisy!B801:F811,5,FALSE),"")</f>
        <v/>
      </c>
      <c r="I808" s="14" t="str">
        <f>IF(B808&lt;&gt;"",VLOOKUP(B808,Dziennik!B:F,5,FALSE),"")</f>
        <v/>
      </c>
    </row>
    <row r="809" spans="2:9" x14ac:dyDescent="0.2">
      <c r="B809" s="14" t="str">
        <f>IF(Zapisy!B802&lt;&gt;"",Zapisy!B802,"")</f>
        <v/>
      </c>
      <c r="C809" s="14" t="str">
        <f>IF(B809&lt;&gt;"",VLOOKUP(B809,JPK_KR!AP:AR,3,FALSE),"")</f>
        <v/>
      </c>
      <c r="D809" s="32" t="str">
        <f>IF(B809&lt;&gt;"",VLOOKUP(Zapisy!B802,JPK_KR!AP:AV,7,FALSE),"")</f>
        <v/>
      </c>
      <c r="E809" s="25" t="str">
        <f>IF(B809&lt;&gt;"",VLOOKUP(B809,Zapisy!B802:D810,3,FALSE),"")</f>
        <v/>
      </c>
      <c r="F809" s="35" t="str">
        <f>IF(B809&lt;&gt;"",VLOOKUP(B809,Zapisy!B802:C810,2,FALSE),"")</f>
        <v/>
      </c>
      <c r="G809" s="25" t="str">
        <f>IF(B809&lt;&gt;"",VLOOKUP(B809,Zapisy!B802:G802,6,FALSE),"")</f>
        <v/>
      </c>
      <c r="H809" s="35" t="str">
        <f>IF(B809&lt;&gt;"",VLOOKUP(B809,Zapisy!B802:F812,5,FALSE),"")</f>
        <v/>
      </c>
      <c r="I809" s="14" t="str">
        <f>IF(B809&lt;&gt;"",VLOOKUP(B809,Dziennik!B:F,5,FALSE),"")</f>
        <v/>
      </c>
    </row>
    <row r="810" spans="2:9" x14ac:dyDescent="0.2">
      <c r="B810" s="14" t="str">
        <f>IF(Zapisy!B803&lt;&gt;"",Zapisy!B803,"")</f>
        <v/>
      </c>
      <c r="C810" s="14" t="str">
        <f>IF(B810&lt;&gt;"",VLOOKUP(B810,JPK_KR!AP:AR,3,FALSE),"")</f>
        <v/>
      </c>
      <c r="D810" s="32" t="str">
        <f>IF(B810&lt;&gt;"",VLOOKUP(Zapisy!B803,JPK_KR!AP:AV,7,FALSE),"")</f>
        <v/>
      </c>
      <c r="E810" s="25" t="str">
        <f>IF(B810&lt;&gt;"",VLOOKUP(B810,Zapisy!B803:D811,3,FALSE),"")</f>
        <v/>
      </c>
      <c r="F810" s="35" t="str">
        <f>IF(B810&lt;&gt;"",VLOOKUP(B810,Zapisy!B803:C811,2,FALSE),"")</f>
        <v/>
      </c>
      <c r="G810" s="25" t="str">
        <f>IF(B810&lt;&gt;"",VLOOKUP(B810,Zapisy!B803:G803,6,FALSE),"")</f>
        <v/>
      </c>
      <c r="H810" s="35" t="str">
        <f>IF(B810&lt;&gt;"",VLOOKUP(B810,Zapisy!B803:F813,5,FALSE),"")</f>
        <v/>
      </c>
      <c r="I810" s="14" t="str">
        <f>IF(B810&lt;&gt;"",VLOOKUP(B810,Dziennik!B:F,5,FALSE),"")</f>
        <v/>
      </c>
    </row>
    <row r="811" spans="2:9" x14ac:dyDescent="0.2">
      <c r="B811" s="14" t="str">
        <f>IF(Zapisy!B804&lt;&gt;"",Zapisy!B804,"")</f>
        <v/>
      </c>
      <c r="C811" s="14" t="str">
        <f>IF(B811&lt;&gt;"",VLOOKUP(B811,JPK_KR!AP:AR,3,FALSE),"")</f>
        <v/>
      </c>
      <c r="D811" s="32" t="str">
        <f>IF(B811&lt;&gt;"",VLOOKUP(Zapisy!B804,JPK_KR!AP:AV,7,FALSE),"")</f>
        <v/>
      </c>
      <c r="E811" s="25" t="str">
        <f>IF(B811&lt;&gt;"",VLOOKUP(B811,Zapisy!B804:D812,3,FALSE),"")</f>
        <v/>
      </c>
      <c r="F811" s="35" t="str">
        <f>IF(B811&lt;&gt;"",VLOOKUP(B811,Zapisy!B804:C812,2,FALSE),"")</f>
        <v/>
      </c>
      <c r="G811" s="25" t="str">
        <f>IF(B811&lt;&gt;"",VLOOKUP(B811,Zapisy!B804:G804,6,FALSE),"")</f>
        <v/>
      </c>
      <c r="H811" s="35" t="str">
        <f>IF(B811&lt;&gt;"",VLOOKUP(B811,Zapisy!B804:F814,5,FALSE),"")</f>
        <v/>
      </c>
      <c r="I811" s="14" t="str">
        <f>IF(B811&lt;&gt;"",VLOOKUP(B811,Dziennik!B:F,5,FALSE),"")</f>
        <v/>
      </c>
    </row>
    <row r="812" spans="2:9" x14ac:dyDescent="0.2">
      <c r="B812" s="14" t="str">
        <f>IF(Zapisy!B805&lt;&gt;"",Zapisy!B805,"")</f>
        <v/>
      </c>
      <c r="C812" s="14" t="str">
        <f>IF(B812&lt;&gt;"",VLOOKUP(B812,JPK_KR!AP:AR,3,FALSE),"")</f>
        <v/>
      </c>
      <c r="D812" s="32" t="str">
        <f>IF(B812&lt;&gt;"",VLOOKUP(Zapisy!B805,JPK_KR!AP:AV,7,FALSE),"")</f>
        <v/>
      </c>
      <c r="E812" s="25" t="str">
        <f>IF(B812&lt;&gt;"",VLOOKUP(B812,Zapisy!B805:D813,3,FALSE),"")</f>
        <v/>
      </c>
      <c r="F812" s="35" t="str">
        <f>IF(B812&lt;&gt;"",VLOOKUP(B812,Zapisy!B805:C813,2,FALSE),"")</f>
        <v/>
      </c>
      <c r="G812" s="25" t="str">
        <f>IF(B812&lt;&gt;"",VLOOKUP(B812,Zapisy!B805:G805,6,FALSE),"")</f>
        <v/>
      </c>
      <c r="H812" s="35" t="str">
        <f>IF(B812&lt;&gt;"",VLOOKUP(B812,Zapisy!B805:F815,5,FALSE),"")</f>
        <v/>
      </c>
      <c r="I812" s="14" t="str">
        <f>IF(B812&lt;&gt;"",VLOOKUP(B812,Dziennik!B:F,5,FALSE),"")</f>
        <v/>
      </c>
    </row>
    <row r="813" spans="2:9" x14ac:dyDescent="0.2">
      <c r="B813" s="14" t="str">
        <f>IF(Zapisy!B806&lt;&gt;"",Zapisy!B806,"")</f>
        <v/>
      </c>
      <c r="C813" s="14" t="str">
        <f>IF(B813&lt;&gt;"",VLOOKUP(B813,JPK_KR!AP:AR,3,FALSE),"")</f>
        <v/>
      </c>
      <c r="D813" s="32" t="str">
        <f>IF(B813&lt;&gt;"",VLOOKUP(Zapisy!B806,JPK_KR!AP:AV,7,FALSE),"")</f>
        <v/>
      </c>
      <c r="E813" s="25" t="str">
        <f>IF(B813&lt;&gt;"",VLOOKUP(B813,Zapisy!B806:D814,3,FALSE),"")</f>
        <v/>
      </c>
      <c r="F813" s="35" t="str">
        <f>IF(B813&lt;&gt;"",VLOOKUP(B813,Zapisy!B806:C814,2,FALSE),"")</f>
        <v/>
      </c>
      <c r="G813" s="25" t="str">
        <f>IF(B813&lt;&gt;"",VLOOKUP(B813,Zapisy!B806:G806,6,FALSE),"")</f>
        <v/>
      </c>
      <c r="H813" s="35" t="str">
        <f>IF(B813&lt;&gt;"",VLOOKUP(B813,Zapisy!B806:F816,5,FALSE),"")</f>
        <v/>
      </c>
      <c r="I813" s="14" t="str">
        <f>IF(B813&lt;&gt;"",VLOOKUP(B813,Dziennik!B:F,5,FALSE),"")</f>
        <v/>
      </c>
    </row>
    <row r="814" spans="2:9" x14ac:dyDescent="0.2">
      <c r="B814" s="14" t="str">
        <f>IF(Zapisy!B807&lt;&gt;"",Zapisy!B807,"")</f>
        <v/>
      </c>
      <c r="C814" s="14" t="str">
        <f>IF(B814&lt;&gt;"",VLOOKUP(B814,JPK_KR!AP:AR,3,FALSE),"")</f>
        <v/>
      </c>
      <c r="D814" s="32" t="str">
        <f>IF(B814&lt;&gt;"",VLOOKUP(Zapisy!B807,JPK_KR!AP:AV,7,FALSE),"")</f>
        <v/>
      </c>
      <c r="E814" s="25" t="str">
        <f>IF(B814&lt;&gt;"",VLOOKUP(B814,Zapisy!B807:D815,3,FALSE),"")</f>
        <v/>
      </c>
      <c r="F814" s="35" t="str">
        <f>IF(B814&lt;&gt;"",VLOOKUP(B814,Zapisy!B807:C815,2,FALSE),"")</f>
        <v/>
      </c>
      <c r="G814" s="25" t="str">
        <f>IF(B814&lt;&gt;"",VLOOKUP(B814,Zapisy!B807:G807,6,FALSE),"")</f>
        <v/>
      </c>
      <c r="H814" s="35" t="str">
        <f>IF(B814&lt;&gt;"",VLOOKUP(B814,Zapisy!B807:F817,5,FALSE),"")</f>
        <v/>
      </c>
      <c r="I814" s="14" t="str">
        <f>IF(B814&lt;&gt;"",VLOOKUP(B814,Dziennik!B:F,5,FALSE),"")</f>
        <v/>
      </c>
    </row>
    <row r="815" spans="2:9" x14ac:dyDescent="0.2">
      <c r="B815" s="14" t="str">
        <f>IF(Zapisy!B808&lt;&gt;"",Zapisy!B808,"")</f>
        <v/>
      </c>
      <c r="C815" s="14" t="str">
        <f>IF(B815&lt;&gt;"",VLOOKUP(B815,JPK_KR!AP:AR,3,FALSE),"")</f>
        <v/>
      </c>
      <c r="D815" s="32" t="str">
        <f>IF(B815&lt;&gt;"",VLOOKUP(Zapisy!B808,JPK_KR!AP:AV,7,FALSE),"")</f>
        <v/>
      </c>
      <c r="E815" s="25" t="str">
        <f>IF(B815&lt;&gt;"",VLOOKUP(B815,Zapisy!B808:D816,3,FALSE),"")</f>
        <v/>
      </c>
      <c r="F815" s="35" t="str">
        <f>IF(B815&lt;&gt;"",VLOOKUP(B815,Zapisy!B808:C816,2,FALSE),"")</f>
        <v/>
      </c>
      <c r="G815" s="25" t="str">
        <f>IF(B815&lt;&gt;"",VLOOKUP(B815,Zapisy!B808:G808,6,FALSE),"")</f>
        <v/>
      </c>
      <c r="H815" s="35" t="str">
        <f>IF(B815&lt;&gt;"",VLOOKUP(B815,Zapisy!B808:F818,5,FALSE),"")</f>
        <v/>
      </c>
      <c r="I815" s="14" t="str">
        <f>IF(B815&lt;&gt;"",VLOOKUP(B815,Dziennik!B:F,5,FALSE),"")</f>
        <v/>
      </c>
    </row>
    <row r="816" spans="2:9" x14ac:dyDescent="0.2">
      <c r="B816" s="14" t="str">
        <f>IF(Zapisy!B809&lt;&gt;"",Zapisy!B809,"")</f>
        <v/>
      </c>
      <c r="C816" s="14" t="str">
        <f>IF(B816&lt;&gt;"",VLOOKUP(B816,JPK_KR!AP:AR,3,FALSE),"")</f>
        <v/>
      </c>
      <c r="D816" s="32" t="str">
        <f>IF(B816&lt;&gt;"",VLOOKUP(Zapisy!B809,JPK_KR!AP:AV,7,FALSE),"")</f>
        <v/>
      </c>
      <c r="E816" s="25" t="str">
        <f>IF(B816&lt;&gt;"",VLOOKUP(B816,Zapisy!B809:D817,3,FALSE),"")</f>
        <v/>
      </c>
      <c r="F816" s="35" t="str">
        <f>IF(B816&lt;&gt;"",VLOOKUP(B816,Zapisy!B809:C817,2,FALSE),"")</f>
        <v/>
      </c>
      <c r="G816" s="25" t="str">
        <f>IF(B816&lt;&gt;"",VLOOKUP(B816,Zapisy!B809:G809,6,FALSE),"")</f>
        <v/>
      </c>
      <c r="H816" s="35" t="str">
        <f>IF(B816&lt;&gt;"",VLOOKUP(B816,Zapisy!B809:F819,5,FALSE),"")</f>
        <v/>
      </c>
      <c r="I816" s="14" t="str">
        <f>IF(B816&lt;&gt;"",VLOOKUP(B816,Dziennik!B:F,5,FALSE),"")</f>
        <v/>
      </c>
    </row>
    <row r="817" spans="2:9" x14ac:dyDescent="0.2">
      <c r="B817" s="14" t="str">
        <f>IF(Zapisy!B810&lt;&gt;"",Zapisy!B810,"")</f>
        <v/>
      </c>
      <c r="C817" s="14" t="str">
        <f>IF(B817&lt;&gt;"",VLOOKUP(B817,JPK_KR!AP:AR,3,FALSE),"")</f>
        <v/>
      </c>
      <c r="D817" s="32" t="str">
        <f>IF(B817&lt;&gt;"",VLOOKUP(Zapisy!B810,JPK_KR!AP:AV,7,FALSE),"")</f>
        <v/>
      </c>
      <c r="E817" s="25" t="str">
        <f>IF(B817&lt;&gt;"",VLOOKUP(B817,Zapisy!B810:D818,3,FALSE),"")</f>
        <v/>
      </c>
      <c r="F817" s="35" t="str">
        <f>IF(B817&lt;&gt;"",VLOOKUP(B817,Zapisy!B810:C818,2,FALSE),"")</f>
        <v/>
      </c>
      <c r="G817" s="25" t="str">
        <f>IF(B817&lt;&gt;"",VLOOKUP(B817,Zapisy!B810:G810,6,FALSE),"")</f>
        <v/>
      </c>
      <c r="H817" s="35" t="str">
        <f>IF(B817&lt;&gt;"",VLOOKUP(B817,Zapisy!B810:F820,5,FALSE),"")</f>
        <v/>
      </c>
      <c r="I817" s="14" t="str">
        <f>IF(B817&lt;&gt;"",VLOOKUP(B817,Dziennik!B:F,5,FALSE),"")</f>
        <v/>
      </c>
    </row>
    <row r="818" spans="2:9" x14ac:dyDescent="0.2">
      <c r="B818" s="14" t="str">
        <f>IF(Zapisy!B811&lt;&gt;"",Zapisy!B811,"")</f>
        <v/>
      </c>
      <c r="C818" s="14" t="str">
        <f>IF(B818&lt;&gt;"",VLOOKUP(B818,JPK_KR!AP:AR,3,FALSE),"")</f>
        <v/>
      </c>
      <c r="D818" s="32" t="str">
        <f>IF(B818&lt;&gt;"",VLOOKUP(Zapisy!B811,JPK_KR!AP:AV,7,FALSE),"")</f>
        <v/>
      </c>
      <c r="E818" s="25" t="str">
        <f>IF(B818&lt;&gt;"",VLOOKUP(B818,Zapisy!B811:D819,3,FALSE),"")</f>
        <v/>
      </c>
      <c r="F818" s="35" t="str">
        <f>IF(B818&lt;&gt;"",VLOOKUP(B818,Zapisy!B811:C819,2,FALSE),"")</f>
        <v/>
      </c>
      <c r="G818" s="25" t="str">
        <f>IF(B818&lt;&gt;"",VLOOKUP(B818,Zapisy!B811:G811,6,FALSE),"")</f>
        <v/>
      </c>
      <c r="H818" s="35" t="str">
        <f>IF(B818&lt;&gt;"",VLOOKUP(B818,Zapisy!B811:F821,5,FALSE),"")</f>
        <v/>
      </c>
      <c r="I818" s="14" t="str">
        <f>IF(B818&lt;&gt;"",VLOOKUP(B818,Dziennik!B:F,5,FALSE),"")</f>
        <v/>
      </c>
    </row>
    <row r="819" spans="2:9" x14ac:dyDescent="0.2">
      <c r="B819" s="14" t="str">
        <f>IF(Zapisy!B812&lt;&gt;"",Zapisy!B812,"")</f>
        <v/>
      </c>
      <c r="C819" s="14" t="str">
        <f>IF(B819&lt;&gt;"",VLOOKUP(B819,JPK_KR!AP:AR,3,FALSE),"")</f>
        <v/>
      </c>
      <c r="D819" s="32" t="str">
        <f>IF(B819&lt;&gt;"",VLOOKUP(Zapisy!B812,JPK_KR!AP:AV,7,FALSE),"")</f>
        <v/>
      </c>
      <c r="E819" s="25" t="str">
        <f>IF(B819&lt;&gt;"",VLOOKUP(B819,Zapisy!B812:D820,3,FALSE),"")</f>
        <v/>
      </c>
      <c r="F819" s="35" t="str">
        <f>IF(B819&lt;&gt;"",VLOOKUP(B819,Zapisy!B812:C820,2,FALSE),"")</f>
        <v/>
      </c>
      <c r="G819" s="25" t="str">
        <f>IF(B819&lt;&gt;"",VLOOKUP(B819,Zapisy!B812:G812,6,FALSE),"")</f>
        <v/>
      </c>
      <c r="H819" s="35" t="str">
        <f>IF(B819&lt;&gt;"",VLOOKUP(B819,Zapisy!B812:F822,5,FALSE),"")</f>
        <v/>
      </c>
      <c r="I819" s="14" t="str">
        <f>IF(B819&lt;&gt;"",VLOOKUP(B819,Dziennik!B:F,5,FALSE),"")</f>
        <v/>
      </c>
    </row>
    <row r="820" spans="2:9" x14ac:dyDescent="0.2">
      <c r="B820" s="14" t="str">
        <f>IF(Zapisy!B813&lt;&gt;"",Zapisy!B813,"")</f>
        <v/>
      </c>
      <c r="C820" s="14" t="str">
        <f>IF(B820&lt;&gt;"",VLOOKUP(B820,JPK_KR!AP:AR,3,FALSE),"")</f>
        <v/>
      </c>
      <c r="D820" s="32" t="str">
        <f>IF(B820&lt;&gt;"",VLOOKUP(Zapisy!B813,JPK_KR!AP:AV,7,FALSE),"")</f>
        <v/>
      </c>
      <c r="E820" s="25" t="str">
        <f>IF(B820&lt;&gt;"",VLOOKUP(B820,Zapisy!B813:D821,3,FALSE),"")</f>
        <v/>
      </c>
      <c r="F820" s="35" t="str">
        <f>IF(B820&lt;&gt;"",VLOOKUP(B820,Zapisy!B813:C821,2,FALSE),"")</f>
        <v/>
      </c>
      <c r="G820" s="25" t="str">
        <f>IF(B820&lt;&gt;"",VLOOKUP(B820,Zapisy!B813:G813,6,FALSE),"")</f>
        <v/>
      </c>
      <c r="H820" s="35" t="str">
        <f>IF(B820&lt;&gt;"",VLOOKUP(B820,Zapisy!B813:F823,5,FALSE),"")</f>
        <v/>
      </c>
      <c r="I820" s="14" t="str">
        <f>IF(B820&lt;&gt;"",VLOOKUP(B820,Dziennik!B:F,5,FALSE),"")</f>
        <v/>
      </c>
    </row>
    <row r="821" spans="2:9" x14ac:dyDescent="0.2">
      <c r="B821" s="14" t="str">
        <f>IF(Zapisy!B814&lt;&gt;"",Zapisy!B814,"")</f>
        <v/>
      </c>
      <c r="C821" s="14" t="str">
        <f>IF(B821&lt;&gt;"",VLOOKUP(B821,JPK_KR!AP:AR,3,FALSE),"")</f>
        <v/>
      </c>
      <c r="D821" s="32" t="str">
        <f>IF(B821&lt;&gt;"",VLOOKUP(Zapisy!B814,JPK_KR!AP:AV,7,FALSE),"")</f>
        <v/>
      </c>
      <c r="E821" s="25" t="str">
        <f>IF(B821&lt;&gt;"",VLOOKUP(B821,Zapisy!B814:D822,3,FALSE),"")</f>
        <v/>
      </c>
      <c r="F821" s="35" t="str">
        <f>IF(B821&lt;&gt;"",VLOOKUP(B821,Zapisy!B814:C822,2,FALSE),"")</f>
        <v/>
      </c>
      <c r="G821" s="25" t="str">
        <f>IF(B821&lt;&gt;"",VLOOKUP(B821,Zapisy!B814:G814,6,FALSE),"")</f>
        <v/>
      </c>
      <c r="H821" s="35" t="str">
        <f>IF(B821&lt;&gt;"",VLOOKUP(B821,Zapisy!B814:F824,5,FALSE),"")</f>
        <v/>
      </c>
      <c r="I821" s="14" t="str">
        <f>IF(B821&lt;&gt;"",VLOOKUP(B821,Dziennik!B:F,5,FALSE),"")</f>
        <v/>
      </c>
    </row>
    <row r="822" spans="2:9" x14ac:dyDescent="0.2">
      <c r="B822" s="14" t="str">
        <f>IF(Zapisy!B815&lt;&gt;"",Zapisy!B815,"")</f>
        <v/>
      </c>
      <c r="C822" s="14" t="str">
        <f>IF(B822&lt;&gt;"",VLOOKUP(B822,JPK_KR!AP:AR,3,FALSE),"")</f>
        <v/>
      </c>
      <c r="D822" s="32" t="str">
        <f>IF(B822&lt;&gt;"",VLOOKUP(Zapisy!B815,JPK_KR!AP:AV,7,FALSE),"")</f>
        <v/>
      </c>
      <c r="E822" s="25" t="str">
        <f>IF(B822&lt;&gt;"",VLOOKUP(B822,Zapisy!B815:D823,3,FALSE),"")</f>
        <v/>
      </c>
      <c r="F822" s="35" t="str">
        <f>IF(B822&lt;&gt;"",VLOOKUP(B822,Zapisy!B815:C823,2,FALSE),"")</f>
        <v/>
      </c>
      <c r="G822" s="25" t="str">
        <f>IF(B822&lt;&gt;"",VLOOKUP(B822,Zapisy!B815:G815,6,FALSE),"")</f>
        <v/>
      </c>
      <c r="H822" s="35" t="str">
        <f>IF(B822&lt;&gt;"",VLOOKUP(B822,Zapisy!B815:F825,5,FALSE),"")</f>
        <v/>
      </c>
      <c r="I822" s="14" t="str">
        <f>IF(B822&lt;&gt;"",VLOOKUP(B822,Dziennik!B:F,5,FALSE),"")</f>
        <v/>
      </c>
    </row>
    <row r="823" spans="2:9" x14ac:dyDescent="0.2">
      <c r="B823" s="14" t="str">
        <f>IF(Zapisy!B816&lt;&gt;"",Zapisy!B816,"")</f>
        <v/>
      </c>
      <c r="C823" s="14" t="str">
        <f>IF(B823&lt;&gt;"",VLOOKUP(B823,JPK_KR!AP:AR,3,FALSE),"")</f>
        <v/>
      </c>
      <c r="D823" s="32" t="str">
        <f>IF(B823&lt;&gt;"",VLOOKUP(Zapisy!B816,JPK_KR!AP:AV,7,FALSE),"")</f>
        <v/>
      </c>
      <c r="E823" s="25" t="str">
        <f>IF(B823&lt;&gt;"",VLOOKUP(B823,Zapisy!B816:D824,3,FALSE),"")</f>
        <v/>
      </c>
      <c r="F823" s="35" t="str">
        <f>IF(B823&lt;&gt;"",VLOOKUP(B823,Zapisy!B816:C824,2,FALSE),"")</f>
        <v/>
      </c>
      <c r="G823" s="25" t="str">
        <f>IF(B823&lt;&gt;"",VLOOKUP(B823,Zapisy!B816:G816,6,FALSE),"")</f>
        <v/>
      </c>
      <c r="H823" s="35" t="str">
        <f>IF(B823&lt;&gt;"",VLOOKUP(B823,Zapisy!B816:F826,5,FALSE),"")</f>
        <v/>
      </c>
      <c r="I823" s="14" t="str">
        <f>IF(B823&lt;&gt;"",VLOOKUP(B823,Dziennik!B:F,5,FALSE),"")</f>
        <v/>
      </c>
    </row>
    <row r="824" spans="2:9" x14ac:dyDescent="0.2">
      <c r="B824" s="14" t="str">
        <f>IF(Zapisy!B817&lt;&gt;"",Zapisy!B817,"")</f>
        <v/>
      </c>
      <c r="C824" s="14" t="str">
        <f>IF(B824&lt;&gt;"",VLOOKUP(B824,JPK_KR!AP:AR,3,FALSE),"")</f>
        <v/>
      </c>
      <c r="D824" s="32" t="str">
        <f>IF(B824&lt;&gt;"",VLOOKUP(Zapisy!B817,JPK_KR!AP:AV,7,FALSE),"")</f>
        <v/>
      </c>
      <c r="E824" s="25" t="str">
        <f>IF(B824&lt;&gt;"",VLOOKUP(B824,Zapisy!B817:D825,3,FALSE),"")</f>
        <v/>
      </c>
      <c r="F824" s="35" t="str">
        <f>IF(B824&lt;&gt;"",VLOOKUP(B824,Zapisy!B817:C825,2,FALSE),"")</f>
        <v/>
      </c>
      <c r="G824" s="25" t="str">
        <f>IF(B824&lt;&gt;"",VLOOKUP(B824,Zapisy!B817:G817,6,FALSE),"")</f>
        <v/>
      </c>
      <c r="H824" s="35" t="str">
        <f>IF(B824&lt;&gt;"",VLOOKUP(B824,Zapisy!B817:F827,5,FALSE),"")</f>
        <v/>
      </c>
      <c r="I824" s="14" t="str">
        <f>IF(B824&lt;&gt;"",VLOOKUP(B824,Dziennik!B:F,5,FALSE),"")</f>
        <v/>
      </c>
    </row>
    <row r="825" spans="2:9" x14ac:dyDescent="0.2">
      <c r="B825" s="14" t="str">
        <f>IF(Zapisy!B818&lt;&gt;"",Zapisy!B818,"")</f>
        <v/>
      </c>
      <c r="C825" s="14" t="str">
        <f>IF(B825&lt;&gt;"",VLOOKUP(B825,JPK_KR!AP:AR,3,FALSE),"")</f>
        <v/>
      </c>
      <c r="D825" s="32" t="str">
        <f>IF(B825&lt;&gt;"",VLOOKUP(Zapisy!B818,JPK_KR!AP:AV,7,FALSE),"")</f>
        <v/>
      </c>
      <c r="E825" s="25" t="str">
        <f>IF(B825&lt;&gt;"",VLOOKUP(B825,Zapisy!B818:D826,3,FALSE),"")</f>
        <v/>
      </c>
      <c r="F825" s="35" t="str">
        <f>IF(B825&lt;&gt;"",VLOOKUP(B825,Zapisy!B818:C826,2,FALSE),"")</f>
        <v/>
      </c>
      <c r="G825" s="25" t="str">
        <f>IF(B825&lt;&gt;"",VLOOKUP(B825,Zapisy!B818:G818,6,FALSE),"")</f>
        <v/>
      </c>
      <c r="H825" s="35" t="str">
        <f>IF(B825&lt;&gt;"",VLOOKUP(B825,Zapisy!B818:F828,5,FALSE),"")</f>
        <v/>
      </c>
      <c r="I825" s="14" t="str">
        <f>IF(B825&lt;&gt;"",VLOOKUP(B825,Dziennik!B:F,5,FALSE),"")</f>
        <v/>
      </c>
    </row>
    <row r="826" spans="2:9" x14ac:dyDescent="0.2">
      <c r="B826" s="14" t="str">
        <f>IF(Zapisy!B819&lt;&gt;"",Zapisy!B819,"")</f>
        <v/>
      </c>
      <c r="C826" s="14" t="str">
        <f>IF(B826&lt;&gt;"",VLOOKUP(B826,JPK_KR!AP:AR,3,FALSE),"")</f>
        <v/>
      </c>
      <c r="D826" s="32" t="str">
        <f>IF(B826&lt;&gt;"",VLOOKUP(Zapisy!B819,JPK_KR!AP:AV,7,FALSE),"")</f>
        <v/>
      </c>
      <c r="E826" s="25" t="str">
        <f>IF(B826&lt;&gt;"",VLOOKUP(B826,Zapisy!B819:D827,3,FALSE),"")</f>
        <v/>
      </c>
      <c r="F826" s="35" t="str">
        <f>IF(B826&lt;&gt;"",VLOOKUP(B826,Zapisy!B819:C827,2,FALSE),"")</f>
        <v/>
      </c>
      <c r="G826" s="25" t="str">
        <f>IF(B826&lt;&gt;"",VLOOKUP(B826,Zapisy!B819:G819,6,FALSE),"")</f>
        <v/>
      </c>
      <c r="H826" s="35" t="str">
        <f>IF(B826&lt;&gt;"",VLOOKUP(B826,Zapisy!B819:F829,5,FALSE),"")</f>
        <v/>
      </c>
      <c r="I826" s="14" t="str">
        <f>IF(B826&lt;&gt;"",VLOOKUP(B826,Dziennik!B:F,5,FALSE),"")</f>
        <v/>
      </c>
    </row>
    <row r="827" spans="2:9" x14ac:dyDescent="0.2">
      <c r="B827" s="14" t="str">
        <f>IF(Zapisy!B820&lt;&gt;"",Zapisy!B820,"")</f>
        <v/>
      </c>
      <c r="C827" s="14" t="str">
        <f>IF(B827&lt;&gt;"",VLOOKUP(B827,JPK_KR!AP:AR,3,FALSE),"")</f>
        <v/>
      </c>
      <c r="D827" s="32" t="str">
        <f>IF(B827&lt;&gt;"",VLOOKUP(Zapisy!B820,JPK_KR!AP:AV,7,FALSE),"")</f>
        <v/>
      </c>
      <c r="E827" s="25" t="str">
        <f>IF(B827&lt;&gt;"",VLOOKUP(B827,Zapisy!B820:D828,3,FALSE),"")</f>
        <v/>
      </c>
      <c r="F827" s="35" t="str">
        <f>IF(B827&lt;&gt;"",VLOOKUP(B827,Zapisy!B820:C828,2,FALSE),"")</f>
        <v/>
      </c>
      <c r="G827" s="25" t="str">
        <f>IF(B827&lt;&gt;"",VLOOKUP(B827,Zapisy!B820:G820,6,FALSE),"")</f>
        <v/>
      </c>
      <c r="H827" s="35" t="str">
        <f>IF(B827&lt;&gt;"",VLOOKUP(B827,Zapisy!B820:F830,5,FALSE),"")</f>
        <v/>
      </c>
      <c r="I827" s="14" t="str">
        <f>IF(B827&lt;&gt;"",VLOOKUP(B827,Dziennik!B:F,5,FALSE),"")</f>
        <v/>
      </c>
    </row>
    <row r="828" spans="2:9" x14ac:dyDescent="0.2">
      <c r="B828" s="14" t="str">
        <f>IF(Zapisy!B821&lt;&gt;"",Zapisy!B821,"")</f>
        <v/>
      </c>
      <c r="C828" s="14" t="str">
        <f>IF(B828&lt;&gt;"",VLOOKUP(B828,JPK_KR!AP:AR,3,FALSE),"")</f>
        <v/>
      </c>
      <c r="D828" s="32" t="str">
        <f>IF(B828&lt;&gt;"",VLOOKUP(Zapisy!B821,JPK_KR!AP:AV,7,FALSE),"")</f>
        <v/>
      </c>
      <c r="E828" s="25" t="str">
        <f>IF(B828&lt;&gt;"",VLOOKUP(B828,Zapisy!B821:D829,3,FALSE),"")</f>
        <v/>
      </c>
      <c r="F828" s="35" t="str">
        <f>IF(B828&lt;&gt;"",VLOOKUP(B828,Zapisy!B821:C829,2,FALSE),"")</f>
        <v/>
      </c>
      <c r="G828" s="25" t="str">
        <f>IF(B828&lt;&gt;"",VLOOKUP(B828,Zapisy!B821:G821,6,FALSE),"")</f>
        <v/>
      </c>
      <c r="H828" s="35" t="str">
        <f>IF(B828&lt;&gt;"",VLOOKUP(B828,Zapisy!B821:F831,5,FALSE),"")</f>
        <v/>
      </c>
      <c r="I828" s="14" t="str">
        <f>IF(B828&lt;&gt;"",VLOOKUP(B828,Dziennik!B:F,5,FALSE),"")</f>
        <v/>
      </c>
    </row>
    <row r="829" spans="2:9" x14ac:dyDescent="0.2">
      <c r="B829" s="14" t="str">
        <f>IF(Zapisy!B822&lt;&gt;"",Zapisy!B822,"")</f>
        <v/>
      </c>
      <c r="C829" s="14" t="str">
        <f>IF(B829&lt;&gt;"",VLOOKUP(B829,JPK_KR!AP:AR,3,FALSE),"")</f>
        <v/>
      </c>
      <c r="D829" s="32" t="str">
        <f>IF(B829&lt;&gt;"",VLOOKUP(Zapisy!B822,JPK_KR!AP:AV,7,FALSE),"")</f>
        <v/>
      </c>
      <c r="E829" s="25" t="str">
        <f>IF(B829&lt;&gt;"",VLOOKUP(B829,Zapisy!B822:D830,3,FALSE),"")</f>
        <v/>
      </c>
      <c r="F829" s="35" t="str">
        <f>IF(B829&lt;&gt;"",VLOOKUP(B829,Zapisy!B822:C830,2,FALSE),"")</f>
        <v/>
      </c>
      <c r="G829" s="25" t="str">
        <f>IF(B829&lt;&gt;"",VLOOKUP(B829,Zapisy!B822:G822,6,FALSE),"")</f>
        <v/>
      </c>
      <c r="H829" s="35" t="str">
        <f>IF(B829&lt;&gt;"",VLOOKUP(B829,Zapisy!B822:F832,5,FALSE),"")</f>
        <v/>
      </c>
      <c r="I829" s="14" t="str">
        <f>IF(B829&lt;&gt;"",VLOOKUP(B829,Dziennik!B:F,5,FALSE),"")</f>
        <v/>
      </c>
    </row>
    <row r="830" spans="2:9" x14ac:dyDescent="0.2">
      <c r="B830" s="14" t="str">
        <f>IF(Zapisy!B823&lt;&gt;"",Zapisy!B823,"")</f>
        <v/>
      </c>
      <c r="C830" s="14" t="str">
        <f>IF(B830&lt;&gt;"",VLOOKUP(B830,JPK_KR!AP:AR,3,FALSE),"")</f>
        <v/>
      </c>
      <c r="D830" s="32" t="str">
        <f>IF(B830&lt;&gt;"",VLOOKUP(Zapisy!B823,JPK_KR!AP:AV,7,FALSE),"")</f>
        <v/>
      </c>
      <c r="E830" s="25" t="str">
        <f>IF(B830&lt;&gt;"",VLOOKUP(B830,Zapisy!B823:D831,3,FALSE),"")</f>
        <v/>
      </c>
      <c r="F830" s="35" t="str">
        <f>IF(B830&lt;&gt;"",VLOOKUP(B830,Zapisy!B823:C831,2,FALSE),"")</f>
        <v/>
      </c>
      <c r="G830" s="25" t="str">
        <f>IF(B830&lt;&gt;"",VLOOKUP(B830,Zapisy!B823:G823,6,FALSE),"")</f>
        <v/>
      </c>
      <c r="H830" s="35" t="str">
        <f>IF(B830&lt;&gt;"",VLOOKUP(B830,Zapisy!B823:F833,5,FALSE),"")</f>
        <v/>
      </c>
      <c r="I830" s="14" t="str">
        <f>IF(B830&lt;&gt;"",VLOOKUP(B830,Dziennik!B:F,5,FALSE),"")</f>
        <v/>
      </c>
    </row>
    <row r="831" spans="2:9" x14ac:dyDescent="0.2">
      <c r="B831" s="14" t="str">
        <f>IF(Zapisy!B824&lt;&gt;"",Zapisy!B824,"")</f>
        <v/>
      </c>
      <c r="C831" s="14" t="str">
        <f>IF(B831&lt;&gt;"",VLOOKUP(B831,JPK_KR!AP:AR,3,FALSE),"")</f>
        <v/>
      </c>
      <c r="D831" s="32" t="str">
        <f>IF(B831&lt;&gt;"",VLOOKUP(Zapisy!B824,JPK_KR!AP:AV,7,FALSE),"")</f>
        <v/>
      </c>
      <c r="E831" s="25" t="str">
        <f>IF(B831&lt;&gt;"",VLOOKUP(B831,Zapisy!B824:D832,3,FALSE),"")</f>
        <v/>
      </c>
      <c r="F831" s="35" t="str">
        <f>IF(B831&lt;&gt;"",VLOOKUP(B831,Zapisy!B824:C832,2,FALSE),"")</f>
        <v/>
      </c>
      <c r="G831" s="25" t="str">
        <f>IF(B831&lt;&gt;"",VLOOKUP(B831,Zapisy!B824:G824,6,FALSE),"")</f>
        <v/>
      </c>
      <c r="H831" s="35" t="str">
        <f>IF(B831&lt;&gt;"",VLOOKUP(B831,Zapisy!B824:F834,5,FALSE),"")</f>
        <v/>
      </c>
      <c r="I831" s="14" t="str">
        <f>IF(B831&lt;&gt;"",VLOOKUP(B831,Dziennik!B:F,5,FALSE),"")</f>
        <v/>
      </c>
    </row>
    <row r="832" spans="2:9" x14ac:dyDescent="0.2">
      <c r="B832" s="14" t="str">
        <f>IF(Zapisy!B825&lt;&gt;"",Zapisy!B825,"")</f>
        <v/>
      </c>
      <c r="C832" s="14" t="str">
        <f>IF(B832&lt;&gt;"",VLOOKUP(B832,JPK_KR!AP:AR,3,FALSE),"")</f>
        <v/>
      </c>
      <c r="D832" s="32" t="str">
        <f>IF(B832&lt;&gt;"",VLOOKUP(Zapisy!B825,JPK_KR!AP:AV,7,FALSE),"")</f>
        <v/>
      </c>
      <c r="E832" s="25" t="str">
        <f>IF(B832&lt;&gt;"",VLOOKUP(B832,Zapisy!B825:D833,3,FALSE),"")</f>
        <v/>
      </c>
      <c r="F832" s="35" t="str">
        <f>IF(B832&lt;&gt;"",VLOOKUP(B832,Zapisy!B825:C833,2,FALSE),"")</f>
        <v/>
      </c>
      <c r="G832" s="25" t="str">
        <f>IF(B832&lt;&gt;"",VLOOKUP(B832,Zapisy!B825:G825,6,FALSE),"")</f>
        <v/>
      </c>
      <c r="H832" s="35" t="str">
        <f>IF(B832&lt;&gt;"",VLOOKUP(B832,Zapisy!B825:F835,5,FALSE),"")</f>
        <v/>
      </c>
      <c r="I832" s="14" t="str">
        <f>IF(B832&lt;&gt;"",VLOOKUP(B832,Dziennik!B:F,5,FALSE),"")</f>
        <v/>
      </c>
    </row>
    <row r="833" spans="2:9" x14ac:dyDescent="0.2">
      <c r="B833" s="14" t="str">
        <f>IF(Zapisy!B826&lt;&gt;"",Zapisy!B826,"")</f>
        <v/>
      </c>
      <c r="C833" s="14" t="str">
        <f>IF(B833&lt;&gt;"",VLOOKUP(B833,JPK_KR!AP:AR,3,FALSE),"")</f>
        <v/>
      </c>
      <c r="D833" s="32" t="str">
        <f>IF(B833&lt;&gt;"",VLOOKUP(Zapisy!B826,JPK_KR!AP:AV,7,FALSE),"")</f>
        <v/>
      </c>
      <c r="E833" s="25" t="str">
        <f>IF(B833&lt;&gt;"",VLOOKUP(B833,Zapisy!B826:D834,3,FALSE),"")</f>
        <v/>
      </c>
      <c r="F833" s="35" t="str">
        <f>IF(B833&lt;&gt;"",VLOOKUP(B833,Zapisy!B826:C834,2,FALSE),"")</f>
        <v/>
      </c>
      <c r="G833" s="25" t="str">
        <f>IF(B833&lt;&gt;"",VLOOKUP(B833,Zapisy!B826:G826,6,FALSE),"")</f>
        <v/>
      </c>
      <c r="H833" s="35" t="str">
        <f>IF(B833&lt;&gt;"",VLOOKUP(B833,Zapisy!B826:F836,5,FALSE),"")</f>
        <v/>
      </c>
      <c r="I833" s="14" t="str">
        <f>IF(B833&lt;&gt;"",VLOOKUP(B833,Dziennik!B:F,5,FALSE),"")</f>
        <v/>
      </c>
    </row>
    <row r="834" spans="2:9" x14ac:dyDescent="0.2">
      <c r="B834" s="14" t="str">
        <f>IF(Zapisy!B827&lt;&gt;"",Zapisy!B827,"")</f>
        <v/>
      </c>
      <c r="C834" s="14" t="str">
        <f>IF(B834&lt;&gt;"",VLOOKUP(B834,JPK_KR!AP:AR,3,FALSE),"")</f>
        <v/>
      </c>
      <c r="D834" s="32" t="str">
        <f>IF(B834&lt;&gt;"",VLOOKUP(Zapisy!B827,JPK_KR!AP:AV,7,FALSE),"")</f>
        <v/>
      </c>
      <c r="E834" s="25" t="str">
        <f>IF(B834&lt;&gt;"",VLOOKUP(B834,Zapisy!B827:D835,3,FALSE),"")</f>
        <v/>
      </c>
      <c r="F834" s="35" t="str">
        <f>IF(B834&lt;&gt;"",VLOOKUP(B834,Zapisy!B827:C835,2,FALSE),"")</f>
        <v/>
      </c>
      <c r="G834" s="25" t="str">
        <f>IF(B834&lt;&gt;"",VLOOKUP(B834,Zapisy!B827:G827,6,FALSE),"")</f>
        <v/>
      </c>
      <c r="H834" s="35" t="str">
        <f>IF(B834&lt;&gt;"",VLOOKUP(B834,Zapisy!B827:F837,5,FALSE),"")</f>
        <v/>
      </c>
      <c r="I834" s="14" t="str">
        <f>IF(B834&lt;&gt;"",VLOOKUP(B834,Dziennik!B:F,5,FALSE),"")</f>
        <v/>
      </c>
    </row>
    <row r="835" spans="2:9" x14ac:dyDescent="0.2">
      <c r="B835" s="14" t="str">
        <f>IF(Zapisy!B828&lt;&gt;"",Zapisy!B828,"")</f>
        <v/>
      </c>
      <c r="C835" s="14" t="str">
        <f>IF(B835&lt;&gt;"",VLOOKUP(B835,JPK_KR!AP:AR,3,FALSE),"")</f>
        <v/>
      </c>
      <c r="D835" s="32" t="str">
        <f>IF(B835&lt;&gt;"",VLOOKUP(Zapisy!B828,JPK_KR!AP:AV,7,FALSE),"")</f>
        <v/>
      </c>
      <c r="E835" s="25" t="str">
        <f>IF(B835&lt;&gt;"",VLOOKUP(B835,Zapisy!B828:D836,3,FALSE),"")</f>
        <v/>
      </c>
      <c r="F835" s="35" t="str">
        <f>IF(B835&lt;&gt;"",VLOOKUP(B835,Zapisy!B828:C836,2,FALSE),"")</f>
        <v/>
      </c>
      <c r="G835" s="25" t="str">
        <f>IF(B835&lt;&gt;"",VLOOKUP(B835,Zapisy!B828:G828,6,FALSE),"")</f>
        <v/>
      </c>
      <c r="H835" s="35" t="str">
        <f>IF(B835&lt;&gt;"",VLOOKUP(B835,Zapisy!B828:F838,5,FALSE),"")</f>
        <v/>
      </c>
      <c r="I835" s="14" t="str">
        <f>IF(B835&lt;&gt;"",VLOOKUP(B835,Dziennik!B:F,5,FALSE),"")</f>
        <v/>
      </c>
    </row>
    <row r="836" spans="2:9" x14ac:dyDescent="0.2">
      <c r="B836" s="14" t="str">
        <f>IF(Zapisy!B829&lt;&gt;"",Zapisy!B829,"")</f>
        <v/>
      </c>
      <c r="C836" s="14" t="str">
        <f>IF(B836&lt;&gt;"",VLOOKUP(B836,JPK_KR!AP:AR,3,FALSE),"")</f>
        <v/>
      </c>
      <c r="D836" s="32" t="str">
        <f>IF(B836&lt;&gt;"",VLOOKUP(Zapisy!B829,JPK_KR!AP:AV,7,FALSE),"")</f>
        <v/>
      </c>
      <c r="E836" s="25" t="str">
        <f>IF(B836&lt;&gt;"",VLOOKUP(B836,Zapisy!B829:D837,3,FALSE),"")</f>
        <v/>
      </c>
      <c r="F836" s="35" t="str">
        <f>IF(B836&lt;&gt;"",VLOOKUP(B836,Zapisy!B829:C837,2,FALSE),"")</f>
        <v/>
      </c>
      <c r="G836" s="25" t="str">
        <f>IF(B836&lt;&gt;"",VLOOKUP(B836,Zapisy!B829:G829,6,FALSE),"")</f>
        <v/>
      </c>
      <c r="H836" s="35" t="str">
        <f>IF(B836&lt;&gt;"",VLOOKUP(B836,Zapisy!B829:F839,5,FALSE),"")</f>
        <v/>
      </c>
      <c r="I836" s="14" t="str">
        <f>IF(B836&lt;&gt;"",VLOOKUP(B836,Dziennik!B:F,5,FALSE),"")</f>
        <v/>
      </c>
    </row>
    <row r="837" spans="2:9" x14ac:dyDescent="0.2">
      <c r="B837" s="14" t="str">
        <f>IF(Zapisy!B830&lt;&gt;"",Zapisy!B830,"")</f>
        <v/>
      </c>
      <c r="C837" s="14" t="str">
        <f>IF(B837&lt;&gt;"",VLOOKUP(B837,JPK_KR!AP:AR,3,FALSE),"")</f>
        <v/>
      </c>
      <c r="D837" s="32" t="str">
        <f>IF(B837&lt;&gt;"",VLOOKUP(Zapisy!B830,JPK_KR!AP:AV,7,FALSE),"")</f>
        <v/>
      </c>
      <c r="E837" s="25" t="str">
        <f>IF(B837&lt;&gt;"",VLOOKUP(B837,Zapisy!B830:D838,3,FALSE),"")</f>
        <v/>
      </c>
      <c r="F837" s="35" t="str">
        <f>IF(B837&lt;&gt;"",VLOOKUP(B837,Zapisy!B830:C838,2,FALSE),"")</f>
        <v/>
      </c>
      <c r="G837" s="25" t="str">
        <f>IF(B837&lt;&gt;"",VLOOKUP(B837,Zapisy!B830:G830,6,FALSE),"")</f>
        <v/>
      </c>
      <c r="H837" s="35" t="str">
        <f>IF(B837&lt;&gt;"",VLOOKUP(B837,Zapisy!B830:F840,5,FALSE),"")</f>
        <v/>
      </c>
      <c r="I837" s="14" t="str">
        <f>IF(B837&lt;&gt;"",VLOOKUP(B837,Dziennik!B:F,5,FALSE),"")</f>
        <v/>
      </c>
    </row>
    <row r="838" spans="2:9" x14ac:dyDescent="0.2">
      <c r="B838" s="14" t="str">
        <f>IF(Zapisy!B831&lt;&gt;"",Zapisy!B831,"")</f>
        <v/>
      </c>
      <c r="C838" s="14" t="str">
        <f>IF(B838&lt;&gt;"",VLOOKUP(B838,JPK_KR!AP:AR,3,FALSE),"")</f>
        <v/>
      </c>
      <c r="D838" s="32" t="str">
        <f>IF(B838&lt;&gt;"",VLOOKUP(Zapisy!B831,JPK_KR!AP:AV,7,FALSE),"")</f>
        <v/>
      </c>
      <c r="E838" s="25" t="str">
        <f>IF(B838&lt;&gt;"",VLOOKUP(B838,Zapisy!B831:D839,3,FALSE),"")</f>
        <v/>
      </c>
      <c r="F838" s="35" t="str">
        <f>IF(B838&lt;&gt;"",VLOOKUP(B838,Zapisy!B831:C839,2,FALSE),"")</f>
        <v/>
      </c>
      <c r="G838" s="25" t="str">
        <f>IF(B838&lt;&gt;"",VLOOKUP(B838,Zapisy!B831:G831,6,FALSE),"")</f>
        <v/>
      </c>
      <c r="H838" s="35" t="str">
        <f>IF(B838&lt;&gt;"",VLOOKUP(B838,Zapisy!B831:F841,5,FALSE),"")</f>
        <v/>
      </c>
      <c r="I838" s="14" t="str">
        <f>IF(B838&lt;&gt;"",VLOOKUP(B838,Dziennik!B:F,5,FALSE),"")</f>
        <v/>
      </c>
    </row>
    <row r="839" spans="2:9" x14ac:dyDescent="0.2">
      <c r="B839" s="14" t="str">
        <f>IF(Zapisy!B832&lt;&gt;"",Zapisy!B832,"")</f>
        <v/>
      </c>
      <c r="C839" s="14" t="str">
        <f>IF(B839&lt;&gt;"",VLOOKUP(B839,JPK_KR!AP:AR,3,FALSE),"")</f>
        <v/>
      </c>
      <c r="D839" s="32" t="str">
        <f>IF(B839&lt;&gt;"",VLOOKUP(Zapisy!B832,JPK_KR!AP:AV,7,FALSE),"")</f>
        <v/>
      </c>
      <c r="E839" s="25" t="str">
        <f>IF(B839&lt;&gt;"",VLOOKUP(B839,Zapisy!B832:D840,3,FALSE),"")</f>
        <v/>
      </c>
      <c r="F839" s="35" t="str">
        <f>IF(B839&lt;&gt;"",VLOOKUP(B839,Zapisy!B832:C840,2,FALSE),"")</f>
        <v/>
      </c>
      <c r="G839" s="25" t="str">
        <f>IF(B839&lt;&gt;"",VLOOKUP(B839,Zapisy!B832:G832,6,FALSE),"")</f>
        <v/>
      </c>
      <c r="H839" s="35" t="str">
        <f>IF(B839&lt;&gt;"",VLOOKUP(B839,Zapisy!B832:F842,5,FALSE),"")</f>
        <v/>
      </c>
      <c r="I839" s="14" t="str">
        <f>IF(B839&lt;&gt;"",VLOOKUP(B839,Dziennik!B:F,5,FALSE),"")</f>
        <v/>
      </c>
    </row>
    <row r="840" spans="2:9" x14ac:dyDescent="0.2">
      <c r="B840" s="14" t="str">
        <f>IF(Zapisy!B833&lt;&gt;"",Zapisy!B833,"")</f>
        <v/>
      </c>
      <c r="C840" s="14" t="str">
        <f>IF(B840&lt;&gt;"",VLOOKUP(B840,JPK_KR!AP:AR,3,FALSE),"")</f>
        <v/>
      </c>
      <c r="D840" s="32" t="str">
        <f>IF(B840&lt;&gt;"",VLOOKUP(Zapisy!B833,JPK_KR!AP:AV,7,FALSE),"")</f>
        <v/>
      </c>
      <c r="E840" s="25" t="str">
        <f>IF(B840&lt;&gt;"",VLOOKUP(B840,Zapisy!B833:D841,3,FALSE),"")</f>
        <v/>
      </c>
      <c r="F840" s="35" t="str">
        <f>IF(B840&lt;&gt;"",VLOOKUP(B840,Zapisy!B833:C841,2,FALSE),"")</f>
        <v/>
      </c>
      <c r="G840" s="25" t="str">
        <f>IF(B840&lt;&gt;"",VLOOKUP(B840,Zapisy!B833:G833,6,FALSE),"")</f>
        <v/>
      </c>
      <c r="H840" s="35" t="str">
        <f>IF(B840&lt;&gt;"",VLOOKUP(B840,Zapisy!B833:F843,5,FALSE),"")</f>
        <v/>
      </c>
      <c r="I840" s="14" t="str">
        <f>IF(B840&lt;&gt;"",VLOOKUP(B840,Dziennik!B:F,5,FALSE),"")</f>
        <v/>
      </c>
    </row>
    <row r="841" spans="2:9" x14ac:dyDescent="0.2">
      <c r="B841" s="14" t="str">
        <f>IF(Zapisy!B834&lt;&gt;"",Zapisy!B834,"")</f>
        <v/>
      </c>
      <c r="C841" s="14" t="str">
        <f>IF(B841&lt;&gt;"",VLOOKUP(B841,JPK_KR!AP:AR,3,FALSE),"")</f>
        <v/>
      </c>
      <c r="D841" s="32" t="str">
        <f>IF(B841&lt;&gt;"",VLOOKUP(Zapisy!B834,JPK_KR!AP:AV,7,FALSE),"")</f>
        <v/>
      </c>
      <c r="E841" s="25" t="str">
        <f>IF(B841&lt;&gt;"",VLOOKUP(B841,Zapisy!B834:D842,3,FALSE),"")</f>
        <v/>
      </c>
      <c r="F841" s="35" t="str">
        <f>IF(B841&lt;&gt;"",VLOOKUP(B841,Zapisy!B834:C842,2,FALSE),"")</f>
        <v/>
      </c>
      <c r="G841" s="25" t="str">
        <f>IF(B841&lt;&gt;"",VLOOKUP(B841,Zapisy!B834:G834,6,FALSE),"")</f>
        <v/>
      </c>
      <c r="H841" s="35" t="str">
        <f>IF(B841&lt;&gt;"",VLOOKUP(B841,Zapisy!B834:F844,5,FALSE),"")</f>
        <v/>
      </c>
      <c r="I841" s="14" t="str">
        <f>IF(B841&lt;&gt;"",VLOOKUP(B841,Dziennik!B:F,5,FALSE),"")</f>
        <v/>
      </c>
    </row>
    <row r="842" spans="2:9" x14ac:dyDescent="0.2">
      <c r="B842" s="14" t="str">
        <f>IF(Zapisy!B835&lt;&gt;"",Zapisy!B835,"")</f>
        <v/>
      </c>
      <c r="C842" s="14" t="str">
        <f>IF(B842&lt;&gt;"",VLOOKUP(B842,JPK_KR!AP:AR,3,FALSE),"")</f>
        <v/>
      </c>
      <c r="D842" s="32" t="str">
        <f>IF(B842&lt;&gt;"",VLOOKUP(Zapisy!B835,JPK_KR!AP:AV,7,FALSE),"")</f>
        <v/>
      </c>
      <c r="E842" s="25" t="str">
        <f>IF(B842&lt;&gt;"",VLOOKUP(B842,Zapisy!B835:D843,3,FALSE),"")</f>
        <v/>
      </c>
      <c r="F842" s="35" t="str">
        <f>IF(B842&lt;&gt;"",VLOOKUP(B842,Zapisy!B835:C843,2,FALSE),"")</f>
        <v/>
      </c>
      <c r="G842" s="25" t="str">
        <f>IF(B842&lt;&gt;"",VLOOKUP(B842,Zapisy!B835:G835,6,FALSE),"")</f>
        <v/>
      </c>
      <c r="H842" s="35" t="str">
        <f>IF(B842&lt;&gt;"",VLOOKUP(B842,Zapisy!B835:F845,5,FALSE),"")</f>
        <v/>
      </c>
      <c r="I842" s="14" t="str">
        <f>IF(B842&lt;&gt;"",VLOOKUP(B842,Dziennik!B:F,5,FALSE),"")</f>
        <v/>
      </c>
    </row>
    <row r="843" spans="2:9" x14ac:dyDescent="0.2">
      <c r="B843" s="14" t="str">
        <f>IF(Zapisy!B836&lt;&gt;"",Zapisy!B836,"")</f>
        <v/>
      </c>
      <c r="C843" s="14" t="str">
        <f>IF(B843&lt;&gt;"",VLOOKUP(B843,JPK_KR!AP:AR,3,FALSE),"")</f>
        <v/>
      </c>
      <c r="D843" s="32" t="str">
        <f>IF(B843&lt;&gt;"",VLOOKUP(Zapisy!B836,JPK_KR!AP:AV,7,FALSE),"")</f>
        <v/>
      </c>
      <c r="E843" s="25" t="str">
        <f>IF(B843&lt;&gt;"",VLOOKUP(B843,Zapisy!B836:D844,3,FALSE),"")</f>
        <v/>
      </c>
      <c r="F843" s="35" t="str">
        <f>IF(B843&lt;&gt;"",VLOOKUP(B843,Zapisy!B836:C844,2,FALSE),"")</f>
        <v/>
      </c>
      <c r="G843" s="25" t="str">
        <f>IF(B843&lt;&gt;"",VLOOKUP(B843,Zapisy!B836:G836,6,FALSE),"")</f>
        <v/>
      </c>
      <c r="H843" s="35" t="str">
        <f>IF(B843&lt;&gt;"",VLOOKUP(B843,Zapisy!B836:F846,5,FALSE),"")</f>
        <v/>
      </c>
      <c r="I843" s="14" t="str">
        <f>IF(B843&lt;&gt;"",VLOOKUP(B843,Dziennik!B:F,5,FALSE),"")</f>
        <v/>
      </c>
    </row>
    <row r="844" spans="2:9" x14ac:dyDescent="0.2">
      <c r="B844" s="14" t="str">
        <f>IF(Zapisy!B837&lt;&gt;"",Zapisy!B837,"")</f>
        <v/>
      </c>
      <c r="C844" s="14" t="str">
        <f>IF(B844&lt;&gt;"",VLOOKUP(B844,JPK_KR!AP:AR,3,FALSE),"")</f>
        <v/>
      </c>
      <c r="D844" s="32" t="str">
        <f>IF(B844&lt;&gt;"",VLOOKUP(Zapisy!B837,JPK_KR!AP:AV,7,FALSE),"")</f>
        <v/>
      </c>
      <c r="E844" s="25" t="str">
        <f>IF(B844&lt;&gt;"",VLOOKUP(B844,Zapisy!B837:D845,3,FALSE),"")</f>
        <v/>
      </c>
      <c r="F844" s="35" t="str">
        <f>IF(B844&lt;&gt;"",VLOOKUP(B844,Zapisy!B837:C845,2,FALSE),"")</f>
        <v/>
      </c>
      <c r="G844" s="25" t="str">
        <f>IF(B844&lt;&gt;"",VLOOKUP(B844,Zapisy!B837:G837,6,FALSE),"")</f>
        <v/>
      </c>
      <c r="H844" s="35" t="str">
        <f>IF(B844&lt;&gt;"",VLOOKUP(B844,Zapisy!B837:F847,5,FALSE),"")</f>
        <v/>
      </c>
      <c r="I844" s="14" t="str">
        <f>IF(B844&lt;&gt;"",VLOOKUP(B844,Dziennik!B:F,5,FALSE),"")</f>
        <v/>
      </c>
    </row>
    <row r="845" spans="2:9" x14ac:dyDescent="0.2">
      <c r="B845" s="14" t="str">
        <f>IF(Zapisy!B838&lt;&gt;"",Zapisy!B838,"")</f>
        <v/>
      </c>
      <c r="C845" s="14" t="str">
        <f>IF(B845&lt;&gt;"",VLOOKUP(B845,JPK_KR!AP:AR,3,FALSE),"")</f>
        <v/>
      </c>
      <c r="D845" s="32" t="str">
        <f>IF(B845&lt;&gt;"",VLOOKUP(Zapisy!B838,JPK_KR!AP:AV,7,FALSE),"")</f>
        <v/>
      </c>
      <c r="E845" s="25" t="str">
        <f>IF(B845&lt;&gt;"",VLOOKUP(B845,Zapisy!B838:D846,3,FALSE),"")</f>
        <v/>
      </c>
      <c r="F845" s="35" t="str">
        <f>IF(B845&lt;&gt;"",VLOOKUP(B845,Zapisy!B838:C846,2,FALSE),"")</f>
        <v/>
      </c>
      <c r="G845" s="25" t="str">
        <f>IF(B845&lt;&gt;"",VLOOKUP(B845,Zapisy!B838:G838,6,FALSE),"")</f>
        <v/>
      </c>
      <c r="H845" s="35" t="str">
        <f>IF(B845&lt;&gt;"",VLOOKUP(B845,Zapisy!B838:F848,5,FALSE),"")</f>
        <v/>
      </c>
      <c r="I845" s="14" t="str">
        <f>IF(B845&lt;&gt;"",VLOOKUP(B845,Dziennik!B:F,5,FALSE),"")</f>
        <v/>
      </c>
    </row>
    <row r="846" spans="2:9" x14ac:dyDescent="0.2">
      <c r="B846" s="14" t="str">
        <f>IF(Zapisy!B839&lt;&gt;"",Zapisy!B839,"")</f>
        <v/>
      </c>
      <c r="C846" s="14" t="str">
        <f>IF(B846&lt;&gt;"",VLOOKUP(B846,JPK_KR!AP:AR,3,FALSE),"")</f>
        <v/>
      </c>
      <c r="D846" s="32" t="str">
        <f>IF(B846&lt;&gt;"",VLOOKUP(Zapisy!B839,JPK_KR!AP:AV,7,FALSE),"")</f>
        <v/>
      </c>
      <c r="E846" s="25" t="str">
        <f>IF(B846&lt;&gt;"",VLOOKUP(B846,Zapisy!B839:D847,3,FALSE),"")</f>
        <v/>
      </c>
      <c r="F846" s="35" t="str">
        <f>IF(B846&lt;&gt;"",VLOOKUP(B846,Zapisy!B839:C847,2,FALSE),"")</f>
        <v/>
      </c>
      <c r="G846" s="25" t="str">
        <f>IF(B846&lt;&gt;"",VLOOKUP(B846,Zapisy!B839:G839,6,FALSE),"")</f>
        <v/>
      </c>
      <c r="H846" s="35" t="str">
        <f>IF(B846&lt;&gt;"",VLOOKUP(B846,Zapisy!B839:F849,5,FALSE),"")</f>
        <v/>
      </c>
      <c r="I846" s="14" t="str">
        <f>IF(B846&lt;&gt;"",VLOOKUP(B846,Dziennik!B:F,5,FALSE),"")</f>
        <v/>
      </c>
    </row>
    <row r="847" spans="2:9" x14ac:dyDescent="0.2">
      <c r="B847" s="14" t="str">
        <f>IF(Zapisy!B840&lt;&gt;"",Zapisy!B840,"")</f>
        <v/>
      </c>
      <c r="C847" s="14" t="str">
        <f>IF(B847&lt;&gt;"",VLOOKUP(B847,JPK_KR!AP:AR,3,FALSE),"")</f>
        <v/>
      </c>
      <c r="D847" s="32" t="str">
        <f>IF(B847&lt;&gt;"",VLOOKUP(Zapisy!B840,JPK_KR!AP:AV,7,FALSE),"")</f>
        <v/>
      </c>
      <c r="E847" s="25" t="str">
        <f>IF(B847&lt;&gt;"",VLOOKUP(B847,Zapisy!B840:D848,3,FALSE),"")</f>
        <v/>
      </c>
      <c r="F847" s="35" t="str">
        <f>IF(B847&lt;&gt;"",VLOOKUP(B847,Zapisy!B840:C848,2,FALSE),"")</f>
        <v/>
      </c>
      <c r="G847" s="25" t="str">
        <f>IF(B847&lt;&gt;"",VLOOKUP(B847,Zapisy!B840:G840,6,FALSE),"")</f>
        <v/>
      </c>
      <c r="H847" s="35" t="str">
        <f>IF(B847&lt;&gt;"",VLOOKUP(B847,Zapisy!B840:F850,5,FALSE),"")</f>
        <v/>
      </c>
      <c r="I847" s="14" t="str">
        <f>IF(B847&lt;&gt;"",VLOOKUP(B847,Dziennik!B:F,5,FALSE),"")</f>
        <v/>
      </c>
    </row>
    <row r="848" spans="2:9" x14ac:dyDescent="0.2">
      <c r="B848" s="14" t="str">
        <f>IF(Zapisy!B841&lt;&gt;"",Zapisy!B841,"")</f>
        <v/>
      </c>
      <c r="C848" s="14" t="str">
        <f>IF(B848&lt;&gt;"",VLOOKUP(B848,JPK_KR!AP:AR,3,FALSE),"")</f>
        <v/>
      </c>
      <c r="D848" s="32" t="str">
        <f>IF(B848&lt;&gt;"",VLOOKUP(Zapisy!B841,JPK_KR!AP:AV,7,FALSE),"")</f>
        <v/>
      </c>
      <c r="E848" s="25" t="str">
        <f>IF(B848&lt;&gt;"",VLOOKUP(B848,Zapisy!B841:D849,3,FALSE),"")</f>
        <v/>
      </c>
      <c r="F848" s="35" t="str">
        <f>IF(B848&lt;&gt;"",VLOOKUP(B848,Zapisy!B841:C849,2,FALSE),"")</f>
        <v/>
      </c>
      <c r="G848" s="25" t="str">
        <f>IF(B848&lt;&gt;"",VLOOKUP(B848,Zapisy!B841:G841,6,FALSE),"")</f>
        <v/>
      </c>
      <c r="H848" s="35" t="str">
        <f>IF(B848&lt;&gt;"",VLOOKUP(B848,Zapisy!B841:F851,5,FALSE),"")</f>
        <v/>
      </c>
      <c r="I848" s="14" t="str">
        <f>IF(B848&lt;&gt;"",VLOOKUP(B848,Dziennik!B:F,5,FALSE),"")</f>
        <v/>
      </c>
    </row>
    <row r="849" spans="2:9" x14ac:dyDescent="0.2">
      <c r="B849" s="14" t="str">
        <f>IF(Zapisy!B842&lt;&gt;"",Zapisy!B842,"")</f>
        <v/>
      </c>
      <c r="C849" s="14" t="str">
        <f>IF(B849&lt;&gt;"",VLOOKUP(B849,JPK_KR!AP:AR,3,FALSE),"")</f>
        <v/>
      </c>
      <c r="D849" s="32" t="str">
        <f>IF(B849&lt;&gt;"",VLOOKUP(Zapisy!B842,JPK_KR!AP:AV,7,FALSE),"")</f>
        <v/>
      </c>
      <c r="E849" s="25" t="str">
        <f>IF(B849&lt;&gt;"",VLOOKUP(B849,Zapisy!B842:D850,3,FALSE),"")</f>
        <v/>
      </c>
      <c r="F849" s="35" t="str">
        <f>IF(B849&lt;&gt;"",VLOOKUP(B849,Zapisy!B842:C850,2,FALSE),"")</f>
        <v/>
      </c>
      <c r="G849" s="25" t="str">
        <f>IF(B849&lt;&gt;"",VLOOKUP(B849,Zapisy!B842:G842,6,FALSE),"")</f>
        <v/>
      </c>
      <c r="H849" s="35" t="str">
        <f>IF(B849&lt;&gt;"",VLOOKUP(B849,Zapisy!B842:F852,5,FALSE),"")</f>
        <v/>
      </c>
      <c r="I849" s="14" t="str">
        <f>IF(B849&lt;&gt;"",VLOOKUP(B849,Dziennik!B:F,5,FALSE),"")</f>
        <v/>
      </c>
    </row>
    <row r="850" spans="2:9" x14ac:dyDescent="0.2">
      <c r="B850" s="14" t="str">
        <f>IF(Zapisy!B843&lt;&gt;"",Zapisy!B843,"")</f>
        <v/>
      </c>
      <c r="C850" s="14" t="str">
        <f>IF(B850&lt;&gt;"",VLOOKUP(B850,JPK_KR!AP:AR,3,FALSE),"")</f>
        <v/>
      </c>
      <c r="D850" s="32" t="str">
        <f>IF(B850&lt;&gt;"",VLOOKUP(Zapisy!B843,JPK_KR!AP:AV,7,FALSE),"")</f>
        <v/>
      </c>
      <c r="E850" s="25" t="str">
        <f>IF(B850&lt;&gt;"",VLOOKUP(B850,Zapisy!B843:D851,3,FALSE),"")</f>
        <v/>
      </c>
      <c r="F850" s="35" t="str">
        <f>IF(B850&lt;&gt;"",VLOOKUP(B850,Zapisy!B843:C851,2,FALSE),"")</f>
        <v/>
      </c>
      <c r="G850" s="25" t="str">
        <f>IF(B850&lt;&gt;"",VLOOKUP(B850,Zapisy!B843:G843,6,FALSE),"")</f>
        <v/>
      </c>
      <c r="H850" s="35" t="str">
        <f>IF(B850&lt;&gt;"",VLOOKUP(B850,Zapisy!B843:F853,5,FALSE),"")</f>
        <v/>
      </c>
      <c r="I850" s="14" t="str">
        <f>IF(B850&lt;&gt;"",VLOOKUP(B850,Dziennik!B:F,5,FALSE),"")</f>
        <v/>
      </c>
    </row>
    <row r="851" spans="2:9" x14ac:dyDescent="0.2">
      <c r="B851" s="14" t="str">
        <f>IF(Zapisy!B844&lt;&gt;"",Zapisy!B844,"")</f>
        <v/>
      </c>
      <c r="C851" s="14" t="str">
        <f>IF(B851&lt;&gt;"",VLOOKUP(B851,JPK_KR!AP:AR,3,FALSE),"")</f>
        <v/>
      </c>
      <c r="D851" s="32" t="str">
        <f>IF(B851&lt;&gt;"",VLOOKUP(Zapisy!B844,JPK_KR!AP:AV,7,FALSE),"")</f>
        <v/>
      </c>
      <c r="E851" s="25" t="str">
        <f>IF(B851&lt;&gt;"",VLOOKUP(B851,Zapisy!B844:D852,3,FALSE),"")</f>
        <v/>
      </c>
      <c r="F851" s="35" t="str">
        <f>IF(B851&lt;&gt;"",VLOOKUP(B851,Zapisy!B844:C852,2,FALSE),"")</f>
        <v/>
      </c>
      <c r="G851" s="25" t="str">
        <f>IF(B851&lt;&gt;"",VLOOKUP(B851,Zapisy!B844:G844,6,FALSE),"")</f>
        <v/>
      </c>
      <c r="H851" s="35" t="str">
        <f>IF(B851&lt;&gt;"",VLOOKUP(B851,Zapisy!B844:F854,5,FALSE),"")</f>
        <v/>
      </c>
      <c r="I851" s="14" t="str">
        <f>IF(B851&lt;&gt;"",VLOOKUP(B851,Dziennik!B:F,5,FALSE),"")</f>
        <v/>
      </c>
    </row>
    <row r="852" spans="2:9" x14ac:dyDescent="0.2">
      <c r="B852" s="14" t="str">
        <f>IF(Zapisy!B845&lt;&gt;"",Zapisy!B845,"")</f>
        <v/>
      </c>
      <c r="C852" s="14" t="str">
        <f>IF(B852&lt;&gt;"",VLOOKUP(B852,JPK_KR!AP:AR,3,FALSE),"")</f>
        <v/>
      </c>
      <c r="D852" s="32" t="str">
        <f>IF(B852&lt;&gt;"",VLOOKUP(Zapisy!B845,JPK_KR!AP:AV,7,FALSE),"")</f>
        <v/>
      </c>
      <c r="E852" s="25" t="str">
        <f>IF(B852&lt;&gt;"",VLOOKUP(B852,Zapisy!B845:D853,3,FALSE),"")</f>
        <v/>
      </c>
      <c r="F852" s="35" t="str">
        <f>IF(B852&lt;&gt;"",VLOOKUP(B852,Zapisy!B845:C853,2,FALSE),"")</f>
        <v/>
      </c>
      <c r="G852" s="25" t="str">
        <f>IF(B852&lt;&gt;"",VLOOKUP(B852,Zapisy!B845:G845,6,FALSE),"")</f>
        <v/>
      </c>
      <c r="H852" s="35" t="str">
        <f>IF(B852&lt;&gt;"",VLOOKUP(B852,Zapisy!B845:F855,5,FALSE),"")</f>
        <v/>
      </c>
      <c r="I852" s="14" t="str">
        <f>IF(B852&lt;&gt;"",VLOOKUP(B852,Dziennik!B:F,5,FALSE),"")</f>
        <v/>
      </c>
    </row>
    <row r="853" spans="2:9" x14ac:dyDescent="0.2">
      <c r="B853" s="14" t="str">
        <f>IF(Zapisy!B846&lt;&gt;"",Zapisy!B846,"")</f>
        <v/>
      </c>
      <c r="C853" s="14" t="str">
        <f>IF(B853&lt;&gt;"",VLOOKUP(B853,JPK_KR!AP:AR,3,FALSE),"")</f>
        <v/>
      </c>
      <c r="D853" s="32" t="str">
        <f>IF(B853&lt;&gt;"",VLOOKUP(Zapisy!B846,JPK_KR!AP:AV,7,FALSE),"")</f>
        <v/>
      </c>
      <c r="E853" s="25" t="str">
        <f>IF(B853&lt;&gt;"",VLOOKUP(B853,Zapisy!B846:D854,3,FALSE),"")</f>
        <v/>
      </c>
      <c r="F853" s="35" t="str">
        <f>IF(B853&lt;&gt;"",VLOOKUP(B853,Zapisy!B846:C854,2,FALSE),"")</f>
        <v/>
      </c>
      <c r="G853" s="25" t="str">
        <f>IF(B853&lt;&gt;"",VLOOKUP(B853,Zapisy!B846:G846,6,FALSE),"")</f>
        <v/>
      </c>
      <c r="H853" s="35" t="str">
        <f>IF(B853&lt;&gt;"",VLOOKUP(B853,Zapisy!B846:F856,5,FALSE),"")</f>
        <v/>
      </c>
      <c r="I853" s="14" t="str">
        <f>IF(B853&lt;&gt;"",VLOOKUP(B853,Dziennik!B:F,5,FALSE),"")</f>
        <v/>
      </c>
    </row>
    <row r="854" spans="2:9" x14ac:dyDescent="0.2">
      <c r="B854" s="14" t="str">
        <f>IF(Zapisy!B847&lt;&gt;"",Zapisy!B847,"")</f>
        <v/>
      </c>
      <c r="C854" s="14" t="str">
        <f>IF(B854&lt;&gt;"",VLOOKUP(B854,JPK_KR!AP:AR,3,FALSE),"")</f>
        <v/>
      </c>
      <c r="D854" s="32" t="str">
        <f>IF(B854&lt;&gt;"",VLOOKUP(Zapisy!B847,JPK_KR!AP:AV,7,FALSE),"")</f>
        <v/>
      </c>
      <c r="E854" s="25" t="str">
        <f>IF(B854&lt;&gt;"",VLOOKUP(B854,Zapisy!B847:D855,3,FALSE),"")</f>
        <v/>
      </c>
      <c r="F854" s="35" t="str">
        <f>IF(B854&lt;&gt;"",VLOOKUP(B854,Zapisy!B847:C855,2,FALSE),"")</f>
        <v/>
      </c>
      <c r="G854" s="25" t="str">
        <f>IF(B854&lt;&gt;"",VLOOKUP(B854,Zapisy!B847:G847,6,FALSE),"")</f>
        <v/>
      </c>
      <c r="H854" s="35" t="str">
        <f>IF(B854&lt;&gt;"",VLOOKUP(B854,Zapisy!B847:F857,5,FALSE),"")</f>
        <v/>
      </c>
      <c r="I854" s="14" t="str">
        <f>IF(B854&lt;&gt;"",VLOOKUP(B854,Dziennik!B:F,5,FALSE),"")</f>
        <v/>
      </c>
    </row>
    <row r="855" spans="2:9" x14ac:dyDescent="0.2">
      <c r="B855" s="14" t="str">
        <f>IF(Zapisy!B848&lt;&gt;"",Zapisy!B848,"")</f>
        <v/>
      </c>
      <c r="C855" s="14" t="str">
        <f>IF(B855&lt;&gt;"",VLOOKUP(B855,JPK_KR!AP:AR,3,FALSE),"")</f>
        <v/>
      </c>
      <c r="D855" s="32" t="str">
        <f>IF(B855&lt;&gt;"",VLOOKUP(Zapisy!B848,JPK_KR!AP:AV,7,FALSE),"")</f>
        <v/>
      </c>
      <c r="E855" s="25" t="str">
        <f>IF(B855&lt;&gt;"",VLOOKUP(B855,Zapisy!B848:D856,3,FALSE),"")</f>
        <v/>
      </c>
      <c r="F855" s="35" t="str">
        <f>IF(B855&lt;&gt;"",VLOOKUP(B855,Zapisy!B848:C856,2,FALSE),"")</f>
        <v/>
      </c>
      <c r="G855" s="25" t="str">
        <f>IF(B855&lt;&gt;"",VLOOKUP(B855,Zapisy!B848:G848,6,FALSE),"")</f>
        <v/>
      </c>
      <c r="H855" s="35" t="str">
        <f>IF(B855&lt;&gt;"",VLOOKUP(B855,Zapisy!B848:F858,5,FALSE),"")</f>
        <v/>
      </c>
      <c r="I855" s="14" t="str">
        <f>IF(B855&lt;&gt;"",VLOOKUP(B855,Dziennik!B:F,5,FALSE),"")</f>
        <v/>
      </c>
    </row>
    <row r="856" spans="2:9" x14ac:dyDescent="0.2">
      <c r="B856" s="14" t="str">
        <f>IF(Zapisy!B849&lt;&gt;"",Zapisy!B849,"")</f>
        <v/>
      </c>
      <c r="C856" s="14" t="str">
        <f>IF(B856&lt;&gt;"",VLOOKUP(B856,JPK_KR!AP:AR,3,FALSE),"")</f>
        <v/>
      </c>
      <c r="D856" s="32" t="str">
        <f>IF(B856&lt;&gt;"",VLOOKUP(Zapisy!B849,JPK_KR!AP:AV,7,FALSE),"")</f>
        <v/>
      </c>
      <c r="E856" s="25" t="str">
        <f>IF(B856&lt;&gt;"",VLOOKUP(B856,Zapisy!B849:D857,3,FALSE),"")</f>
        <v/>
      </c>
      <c r="F856" s="35" t="str">
        <f>IF(B856&lt;&gt;"",VLOOKUP(B856,Zapisy!B849:C857,2,FALSE),"")</f>
        <v/>
      </c>
      <c r="G856" s="25" t="str">
        <f>IF(B856&lt;&gt;"",VLOOKUP(B856,Zapisy!B849:G849,6,FALSE),"")</f>
        <v/>
      </c>
      <c r="H856" s="35" t="str">
        <f>IF(B856&lt;&gt;"",VLOOKUP(B856,Zapisy!B849:F859,5,FALSE),"")</f>
        <v/>
      </c>
      <c r="I856" s="14" t="str">
        <f>IF(B856&lt;&gt;"",VLOOKUP(B856,Dziennik!B:F,5,FALSE),"")</f>
        <v/>
      </c>
    </row>
    <row r="857" spans="2:9" x14ac:dyDescent="0.2">
      <c r="B857" s="14" t="str">
        <f>IF(Zapisy!B850&lt;&gt;"",Zapisy!B850,"")</f>
        <v/>
      </c>
      <c r="C857" s="14" t="str">
        <f>IF(B857&lt;&gt;"",VLOOKUP(B857,JPK_KR!AP:AR,3,FALSE),"")</f>
        <v/>
      </c>
      <c r="D857" s="32" t="str">
        <f>IF(B857&lt;&gt;"",VLOOKUP(Zapisy!B850,JPK_KR!AP:AV,7,FALSE),"")</f>
        <v/>
      </c>
      <c r="E857" s="25" t="str">
        <f>IF(B857&lt;&gt;"",VLOOKUP(B857,Zapisy!B850:D858,3,FALSE),"")</f>
        <v/>
      </c>
      <c r="F857" s="35" t="str">
        <f>IF(B857&lt;&gt;"",VLOOKUP(B857,Zapisy!B850:C858,2,FALSE),"")</f>
        <v/>
      </c>
      <c r="G857" s="25" t="str">
        <f>IF(B857&lt;&gt;"",VLOOKUP(B857,Zapisy!B850:G850,6,FALSE),"")</f>
        <v/>
      </c>
      <c r="H857" s="35" t="str">
        <f>IF(B857&lt;&gt;"",VLOOKUP(B857,Zapisy!B850:F860,5,FALSE),"")</f>
        <v/>
      </c>
      <c r="I857" s="14" t="str">
        <f>IF(B857&lt;&gt;"",VLOOKUP(B857,Dziennik!B:F,5,FALSE),"")</f>
        <v/>
      </c>
    </row>
    <row r="858" spans="2:9" x14ac:dyDescent="0.2">
      <c r="B858" s="14" t="str">
        <f>IF(Zapisy!B851&lt;&gt;"",Zapisy!B851,"")</f>
        <v/>
      </c>
      <c r="C858" s="14" t="str">
        <f>IF(B858&lt;&gt;"",VLOOKUP(B858,JPK_KR!AP:AR,3,FALSE),"")</f>
        <v/>
      </c>
      <c r="D858" s="32" t="str">
        <f>IF(B858&lt;&gt;"",VLOOKUP(Zapisy!B851,JPK_KR!AP:AV,7,FALSE),"")</f>
        <v/>
      </c>
      <c r="E858" s="25" t="str">
        <f>IF(B858&lt;&gt;"",VLOOKUP(B858,Zapisy!B851:D859,3,FALSE),"")</f>
        <v/>
      </c>
      <c r="F858" s="35" t="str">
        <f>IF(B858&lt;&gt;"",VLOOKUP(B858,Zapisy!B851:C859,2,FALSE),"")</f>
        <v/>
      </c>
      <c r="G858" s="25" t="str">
        <f>IF(B858&lt;&gt;"",VLOOKUP(B858,Zapisy!B851:G851,6,FALSE),"")</f>
        <v/>
      </c>
      <c r="H858" s="35" t="str">
        <f>IF(B858&lt;&gt;"",VLOOKUP(B858,Zapisy!B851:F861,5,FALSE),"")</f>
        <v/>
      </c>
      <c r="I858" s="14" t="str">
        <f>IF(B858&lt;&gt;"",VLOOKUP(B858,Dziennik!B:F,5,FALSE),"")</f>
        <v/>
      </c>
    </row>
    <row r="859" spans="2:9" x14ac:dyDescent="0.2">
      <c r="B859" s="14" t="str">
        <f>IF(Zapisy!B852&lt;&gt;"",Zapisy!B852,"")</f>
        <v/>
      </c>
      <c r="C859" s="14" t="str">
        <f>IF(B859&lt;&gt;"",VLOOKUP(B859,JPK_KR!AP:AR,3,FALSE),"")</f>
        <v/>
      </c>
      <c r="D859" s="32" t="str">
        <f>IF(B859&lt;&gt;"",VLOOKUP(Zapisy!B852,JPK_KR!AP:AV,7,FALSE),"")</f>
        <v/>
      </c>
      <c r="E859" s="25" t="str">
        <f>IF(B859&lt;&gt;"",VLOOKUP(B859,Zapisy!B852:D860,3,FALSE),"")</f>
        <v/>
      </c>
      <c r="F859" s="35" t="str">
        <f>IF(B859&lt;&gt;"",VLOOKUP(B859,Zapisy!B852:C860,2,FALSE),"")</f>
        <v/>
      </c>
      <c r="G859" s="25" t="str">
        <f>IF(B859&lt;&gt;"",VLOOKUP(B859,Zapisy!B852:G852,6,FALSE),"")</f>
        <v/>
      </c>
      <c r="H859" s="35" t="str">
        <f>IF(B859&lt;&gt;"",VLOOKUP(B859,Zapisy!B852:F862,5,FALSE),"")</f>
        <v/>
      </c>
      <c r="I859" s="14" t="str">
        <f>IF(B859&lt;&gt;"",VLOOKUP(B859,Dziennik!B:F,5,FALSE),"")</f>
        <v/>
      </c>
    </row>
    <row r="860" spans="2:9" x14ac:dyDescent="0.2">
      <c r="B860" s="14" t="str">
        <f>IF(Zapisy!B853&lt;&gt;"",Zapisy!B853,"")</f>
        <v/>
      </c>
      <c r="C860" s="14" t="str">
        <f>IF(B860&lt;&gt;"",VLOOKUP(B860,JPK_KR!AP:AR,3,FALSE),"")</f>
        <v/>
      </c>
      <c r="D860" s="32" t="str">
        <f>IF(B860&lt;&gt;"",VLOOKUP(Zapisy!B853,JPK_KR!AP:AV,7,FALSE),"")</f>
        <v/>
      </c>
      <c r="E860" s="25" t="str">
        <f>IF(B860&lt;&gt;"",VLOOKUP(B860,Zapisy!B853:D861,3,FALSE),"")</f>
        <v/>
      </c>
      <c r="F860" s="35" t="str">
        <f>IF(B860&lt;&gt;"",VLOOKUP(B860,Zapisy!B853:C861,2,FALSE),"")</f>
        <v/>
      </c>
      <c r="G860" s="25" t="str">
        <f>IF(B860&lt;&gt;"",VLOOKUP(B860,Zapisy!B853:G853,6,FALSE),"")</f>
        <v/>
      </c>
      <c r="H860" s="35" t="str">
        <f>IF(B860&lt;&gt;"",VLOOKUP(B860,Zapisy!B853:F863,5,FALSE),"")</f>
        <v/>
      </c>
      <c r="I860" s="14" t="str">
        <f>IF(B860&lt;&gt;"",VLOOKUP(B860,Dziennik!B:F,5,FALSE),"")</f>
        <v/>
      </c>
    </row>
    <row r="861" spans="2:9" x14ac:dyDescent="0.2">
      <c r="B861" s="14" t="str">
        <f>IF(Zapisy!B854&lt;&gt;"",Zapisy!B854,"")</f>
        <v/>
      </c>
      <c r="C861" s="14" t="str">
        <f>IF(B861&lt;&gt;"",VLOOKUP(B861,JPK_KR!AP:AR,3,FALSE),"")</f>
        <v/>
      </c>
      <c r="D861" s="32" t="str">
        <f>IF(B861&lt;&gt;"",VLOOKUP(Zapisy!B854,JPK_KR!AP:AV,7,FALSE),"")</f>
        <v/>
      </c>
      <c r="E861" s="25" t="str">
        <f>IF(B861&lt;&gt;"",VLOOKUP(B861,Zapisy!B854:D862,3,FALSE),"")</f>
        <v/>
      </c>
      <c r="F861" s="35" t="str">
        <f>IF(B861&lt;&gt;"",VLOOKUP(B861,Zapisy!B854:C862,2,FALSE),"")</f>
        <v/>
      </c>
      <c r="G861" s="25" t="str">
        <f>IF(B861&lt;&gt;"",VLOOKUP(B861,Zapisy!B854:G854,6,FALSE),"")</f>
        <v/>
      </c>
      <c r="H861" s="35" t="str">
        <f>IF(B861&lt;&gt;"",VLOOKUP(B861,Zapisy!B854:F864,5,FALSE),"")</f>
        <v/>
      </c>
      <c r="I861" s="14" t="str">
        <f>IF(B861&lt;&gt;"",VLOOKUP(B861,Dziennik!B:F,5,FALSE),"")</f>
        <v/>
      </c>
    </row>
    <row r="862" spans="2:9" x14ac:dyDescent="0.2">
      <c r="B862" s="14" t="str">
        <f>IF(Zapisy!B855&lt;&gt;"",Zapisy!B855,"")</f>
        <v/>
      </c>
      <c r="C862" s="14" t="str">
        <f>IF(B862&lt;&gt;"",VLOOKUP(B862,JPK_KR!AP:AR,3,FALSE),"")</f>
        <v/>
      </c>
      <c r="D862" s="32" t="str">
        <f>IF(B862&lt;&gt;"",VLOOKUP(Zapisy!B855,JPK_KR!AP:AV,7,FALSE),"")</f>
        <v/>
      </c>
      <c r="E862" s="25" t="str">
        <f>IF(B862&lt;&gt;"",VLOOKUP(B862,Zapisy!B855:D863,3,FALSE),"")</f>
        <v/>
      </c>
      <c r="F862" s="35" t="str">
        <f>IF(B862&lt;&gt;"",VLOOKUP(B862,Zapisy!B855:C863,2,FALSE),"")</f>
        <v/>
      </c>
      <c r="G862" s="25" t="str">
        <f>IF(B862&lt;&gt;"",VLOOKUP(B862,Zapisy!B855:G855,6,FALSE),"")</f>
        <v/>
      </c>
      <c r="H862" s="35" t="str">
        <f>IF(B862&lt;&gt;"",VLOOKUP(B862,Zapisy!B855:F865,5,FALSE),"")</f>
        <v/>
      </c>
      <c r="I862" s="14" t="str">
        <f>IF(B862&lt;&gt;"",VLOOKUP(B862,Dziennik!B:F,5,FALSE),"")</f>
        <v/>
      </c>
    </row>
    <row r="863" spans="2:9" x14ac:dyDescent="0.2">
      <c r="B863" s="14" t="str">
        <f>IF(Zapisy!B856&lt;&gt;"",Zapisy!B856,"")</f>
        <v/>
      </c>
      <c r="C863" s="14" t="str">
        <f>IF(B863&lt;&gt;"",VLOOKUP(B863,JPK_KR!AP:AR,3,FALSE),"")</f>
        <v/>
      </c>
      <c r="D863" s="32" t="str">
        <f>IF(B863&lt;&gt;"",VLOOKUP(Zapisy!B856,JPK_KR!AP:AV,7,FALSE),"")</f>
        <v/>
      </c>
      <c r="E863" s="25" t="str">
        <f>IF(B863&lt;&gt;"",VLOOKUP(B863,Zapisy!B856:D864,3,FALSE),"")</f>
        <v/>
      </c>
      <c r="F863" s="35" t="str">
        <f>IF(B863&lt;&gt;"",VLOOKUP(B863,Zapisy!B856:C864,2,FALSE),"")</f>
        <v/>
      </c>
      <c r="G863" s="25" t="str">
        <f>IF(B863&lt;&gt;"",VLOOKUP(B863,Zapisy!B856:G856,6,FALSE),"")</f>
        <v/>
      </c>
      <c r="H863" s="35" t="str">
        <f>IF(B863&lt;&gt;"",VLOOKUP(B863,Zapisy!B856:F866,5,FALSE),"")</f>
        <v/>
      </c>
      <c r="I863" s="14" t="str">
        <f>IF(B863&lt;&gt;"",VLOOKUP(B863,Dziennik!B:F,5,FALSE),"")</f>
        <v/>
      </c>
    </row>
    <row r="864" spans="2:9" x14ac:dyDescent="0.2">
      <c r="B864" s="14" t="str">
        <f>IF(Zapisy!B857&lt;&gt;"",Zapisy!B857,"")</f>
        <v/>
      </c>
      <c r="C864" s="14" t="str">
        <f>IF(B864&lt;&gt;"",VLOOKUP(B864,JPK_KR!AP:AR,3,FALSE),"")</f>
        <v/>
      </c>
      <c r="D864" s="32" t="str">
        <f>IF(B864&lt;&gt;"",VLOOKUP(Zapisy!B857,JPK_KR!AP:AV,7,FALSE),"")</f>
        <v/>
      </c>
      <c r="E864" s="25" t="str">
        <f>IF(B864&lt;&gt;"",VLOOKUP(B864,Zapisy!B857:D865,3,FALSE),"")</f>
        <v/>
      </c>
      <c r="F864" s="35" t="str">
        <f>IF(B864&lt;&gt;"",VLOOKUP(B864,Zapisy!B857:C865,2,FALSE),"")</f>
        <v/>
      </c>
      <c r="G864" s="25" t="str">
        <f>IF(B864&lt;&gt;"",VLOOKUP(B864,Zapisy!B857:G857,6,FALSE),"")</f>
        <v/>
      </c>
      <c r="H864" s="35" t="str">
        <f>IF(B864&lt;&gt;"",VLOOKUP(B864,Zapisy!B857:F867,5,FALSE),"")</f>
        <v/>
      </c>
      <c r="I864" s="14" t="str">
        <f>IF(B864&lt;&gt;"",VLOOKUP(B864,Dziennik!B:F,5,FALSE),"")</f>
        <v/>
      </c>
    </row>
    <row r="865" spans="2:9" x14ac:dyDescent="0.2">
      <c r="B865" s="14" t="str">
        <f>IF(Zapisy!B858&lt;&gt;"",Zapisy!B858,"")</f>
        <v/>
      </c>
      <c r="C865" s="14" t="str">
        <f>IF(B865&lt;&gt;"",VLOOKUP(B865,JPK_KR!AP:AR,3,FALSE),"")</f>
        <v/>
      </c>
      <c r="D865" s="32" t="str">
        <f>IF(B865&lt;&gt;"",VLOOKUP(Zapisy!B858,JPK_KR!AP:AV,7,FALSE),"")</f>
        <v/>
      </c>
      <c r="E865" s="25" t="str">
        <f>IF(B865&lt;&gt;"",VLOOKUP(B865,Zapisy!B858:D866,3,FALSE),"")</f>
        <v/>
      </c>
      <c r="F865" s="35" t="str">
        <f>IF(B865&lt;&gt;"",VLOOKUP(B865,Zapisy!B858:C866,2,FALSE),"")</f>
        <v/>
      </c>
      <c r="G865" s="25" t="str">
        <f>IF(B865&lt;&gt;"",VLOOKUP(B865,Zapisy!B858:G858,6,FALSE),"")</f>
        <v/>
      </c>
      <c r="H865" s="35" t="str">
        <f>IF(B865&lt;&gt;"",VLOOKUP(B865,Zapisy!B858:F868,5,FALSE),"")</f>
        <v/>
      </c>
      <c r="I865" s="14" t="str">
        <f>IF(B865&lt;&gt;"",VLOOKUP(B865,Dziennik!B:F,5,FALSE),"")</f>
        <v/>
      </c>
    </row>
    <row r="866" spans="2:9" x14ac:dyDescent="0.2">
      <c r="B866" s="14" t="str">
        <f>IF(Zapisy!B859&lt;&gt;"",Zapisy!B859,"")</f>
        <v/>
      </c>
      <c r="C866" s="14" t="str">
        <f>IF(B866&lt;&gt;"",VLOOKUP(B866,JPK_KR!AP:AR,3,FALSE),"")</f>
        <v/>
      </c>
      <c r="D866" s="32" t="str">
        <f>IF(B866&lt;&gt;"",VLOOKUP(Zapisy!B859,JPK_KR!AP:AV,7,FALSE),"")</f>
        <v/>
      </c>
      <c r="E866" s="25" t="str">
        <f>IF(B866&lt;&gt;"",VLOOKUP(B866,Zapisy!B859:D867,3,FALSE),"")</f>
        <v/>
      </c>
      <c r="F866" s="35" t="str">
        <f>IF(B866&lt;&gt;"",VLOOKUP(B866,Zapisy!B859:C867,2,FALSE),"")</f>
        <v/>
      </c>
      <c r="G866" s="25" t="str">
        <f>IF(B866&lt;&gt;"",VLOOKUP(B866,Zapisy!B859:G859,6,FALSE),"")</f>
        <v/>
      </c>
      <c r="H866" s="35" t="str">
        <f>IF(B866&lt;&gt;"",VLOOKUP(B866,Zapisy!B859:F869,5,FALSE),"")</f>
        <v/>
      </c>
      <c r="I866" s="14" t="str">
        <f>IF(B866&lt;&gt;"",VLOOKUP(B866,Dziennik!B:F,5,FALSE),"")</f>
        <v/>
      </c>
    </row>
    <row r="867" spans="2:9" x14ac:dyDescent="0.2">
      <c r="B867" s="14" t="str">
        <f>IF(Zapisy!B860&lt;&gt;"",Zapisy!B860,"")</f>
        <v/>
      </c>
      <c r="C867" s="14" t="str">
        <f>IF(B867&lt;&gt;"",VLOOKUP(B867,JPK_KR!AP:AR,3,FALSE),"")</f>
        <v/>
      </c>
      <c r="D867" s="32" t="str">
        <f>IF(B867&lt;&gt;"",VLOOKUP(Zapisy!B860,JPK_KR!AP:AV,7,FALSE),"")</f>
        <v/>
      </c>
      <c r="E867" s="25" t="str">
        <f>IF(B867&lt;&gt;"",VLOOKUP(B867,Zapisy!B860:D868,3,FALSE),"")</f>
        <v/>
      </c>
      <c r="F867" s="35" t="str">
        <f>IF(B867&lt;&gt;"",VLOOKUP(B867,Zapisy!B860:C868,2,FALSE),"")</f>
        <v/>
      </c>
      <c r="G867" s="25" t="str">
        <f>IF(B867&lt;&gt;"",VLOOKUP(B867,Zapisy!B860:G860,6,FALSE),"")</f>
        <v/>
      </c>
      <c r="H867" s="35" t="str">
        <f>IF(B867&lt;&gt;"",VLOOKUP(B867,Zapisy!B860:F870,5,FALSE),"")</f>
        <v/>
      </c>
      <c r="I867" s="14" t="str">
        <f>IF(B867&lt;&gt;"",VLOOKUP(B867,Dziennik!B:F,5,FALSE),"")</f>
        <v/>
      </c>
    </row>
    <row r="868" spans="2:9" x14ac:dyDescent="0.2">
      <c r="B868" s="14" t="str">
        <f>IF(Zapisy!B861&lt;&gt;"",Zapisy!B861,"")</f>
        <v/>
      </c>
      <c r="C868" s="14" t="str">
        <f>IF(B868&lt;&gt;"",VLOOKUP(B868,JPK_KR!AP:AR,3,FALSE),"")</f>
        <v/>
      </c>
      <c r="D868" s="32" t="str">
        <f>IF(B868&lt;&gt;"",VLOOKUP(Zapisy!B861,JPK_KR!AP:AV,7,FALSE),"")</f>
        <v/>
      </c>
      <c r="E868" s="25" t="str">
        <f>IF(B868&lt;&gt;"",VLOOKUP(B868,Zapisy!B861:D869,3,FALSE),"")</f>
        <v/>
      </c>
      <c r="F868" s="35" t="str">
        <f>IF(B868&lt;&gt;"",VLOOKUP(B868,Zapisy!B861:C869,2,FALSE),"")</f>
        <v/>
      </c>
      <c r="G868" s="25" t="str">
        <f>IF(B868&lt;&gt;"",VLOOKUP(B868,Zapisy!B861:G861,6,FALSE),"")</f>
        <v/>
      </c>
      <c r="H868" s="35" t="str">
        <f>IF(B868&lt;&gt;"",VLOOKUP(B868,Zapisy!B861:F871,5,FALSE),"")</f>
        <v/>
      </c>
      <c r="I868" s="14" t="str">
        <f>IF(B868&lt;&gt;"",VLOOKUP(B868,Dziennik!B:F,5,FALSE),"")</f>
        <v/>
      </c>
    </row>
    <row r="869" spans="2:9" x14ac:dyDescent="0.2">
      <c r="B869" s="14" t="str">
        <f>IF(Zapisy!B862&lt;&gt;"",Zapisy!B862,"")</f>
        <v/>
      </c>
      <c r="C869" s="14" t="str">
        <f>IF(B869&lt;&gt;"",VLOOKUP(B869,JPK_KR!AP:AR,3,FALSE),"")</f>
        <v/>
      </c>
      <c r="D869" s="32" t="str">
        <f>IF(B869&lt;&gt;"",VLOOKUP(Zapisy!B862,JPK_KR!AP:AV,7,FALSE),"")</f>
        <v/>
      </c>
      <c r="E869" s="25" t="str">
        <f>IF(B869&lt;&gt;"",VLOOKUP(B869,Zapisy!B862:D870,3,FALSE),"")</f>
        <v/>
      </c>
      <c r="F869" s="35" t="str">
        <f>IF(B869&lt;&gt;"",VLOOKUP(B869,Zapisy!B862:C870,2,FALSE),"")</f>
        <v/>
      </c>
      <c r="G869" s="25" t="str">
        <f>IF(B869&lt;&gt;"",VLOOKUP(B869,Zapisy!B862:G862,6,FALSE),"")</f>
        <v/>
      </c>
      <c r="H869" s="35" t="str">
        <f>IF(B869&lt;&gt;"",VLOOKUP(B869,Zapisy!B862:F872,5,FALSE),"")</f>
        <v/>
      </c>
      <c r="I869" s="14" t="str">
        <f>IF(B869&lt;&gt;"",VLOOKUP(B869,Dziennik!B:F,5,FALSE),"")</f>
        <v/>
      </c>
    </row>
    <row r="870" spans="2:9" x14ac:dyDescent="0.2">
      <c r="B870" s="14" t="str">
        <f>IF(Zapisy!B863&lt;&gt;"",Zapisy!B863,"")</f>
        <v/>
      </c>
      <c r="C870" s="14" t="str">
        <f>IF(B870&lt;&gt;"",VLOOKUP(B870,JPK_KR!AP:AR,3,FALSE),"")</f>
        <v/>
      </c>
      <c r="D870" s="32" t="str">
        <f>IF(B870&lt;&gt;"",VLOOKUP(Zapisy!B863,JPK_KR!AP:AV,7,FALSE),"")</f>
        <v/>
      </c>
      <c r="E870" s="25" t="str">
        <f>IF(B870&lt;&gt;"",VLOOKUP(B870,Zapisy!B863:D871,3,FALSE),"")</f>
        <v/>
      </c>
      <c r="F870" s="35" t="str">
        <f>IF(B870&lt;&gt;"",VLOOKUP(B870,Zapisy!B863:C871,2,FALSE),"")</f>
        <v/>
      </c>
      <c r="G870" s="25" t="str">
        <f>IF(B870&lt;&gt;"",VLOOKUP(B870,Zapisy!B863:G863,6,FALSE),"")</f>
        <v/>
      </c>
      <c r="H870" s="35" t="str">
        <f>IF(B870&lt;&gt;"",VLOOKUP(B870,Zapisy!B863:F873,5,FALSE),"")</f>
        <v/>
      </c>
      <c r="I870" s="14" t="str">
        <f>IF(B870&lt;&gt;"",VLOOKUP(B870,Dziennik!B:F,5,FALSE),"")</f>
        <v/>
      </c>
    </row>
    <row r="871" spans="2:9" x14ac:dyDescent="0.2">
      <c r="B871" s="14" t="str">
        <f>IF(Zapisy!B864&lt;&gt;"",Zapisy!B864,"")</f>
        <v/>
      </c>
      <c r="C871" s="14" t="str">
        <f>IF(B871&lt;&gt;"",VLOOKUP(B871,JPK_KR!AP:AR,3,FALSE),"")</f>
        <v/>
      </c>
      <c r="D871" s="32" t="str">
        <f>IF(B871&lt;&gt;"",VLOOKUP(Zapisy!B864,JPK_KR!AP:AV,7,FALSE),"")</f>
        <v/>
      </c>
      <c r="E871" s="25" t="str">
        <f>IF(B871&lt;&gt;"",VLOOKUP(B871,Zapisy!B864:D872,3,FALSE),"")</f>
        <v/>
      </c>
      <c r="F871" s="35" t="str">
        <f>IF(B871&lt;&gt;"",VLOOKUP(B871,Zapisy!B864:C872,2,FALSE),"")</f>
        <v/>
      </c>
      <c r="G871" s="25" t="str">
        <f>IF(B871&lt;&gt;"",VLOOKUP(B871,Zapisy!B864:G864,6,FALSE),"")</f>
        <v/>
      </c>
      <c r="H871" s="35" t="str">
        <f>IF(B871&lt;&gt;"",VLOOKUP(B871,Zapisy!B864:F874,5,FALSE),"")</f>
        <v/>
      </c>
      <c r="I871" s="14" t="str">
        <f>IF(B871&lt;&gt;"",VLOOKUP(B871,Dziennik!B:F,5,FALSE),"")</f>
        <v/>
      </c>
    </row>
    <row r="872" spans="2:9" x14ac:dyDescent="0.2">
      <c r="B872" s="14" t="str">
        <f>IF(Zapisy!B865&lt;&gt;"",Zapisy!B865,"")</f>
        <v/>
      </c>
      <c r="C872" s="14" t="str">
        <f>IF(B872&lt;&gt;"",VLOOKUP(B872,JPK_KR!AP:AR,3,FALSE),"")</f>
        <v/>
      </c>
      <c r="D872" s="32" t="str">
        <f>IF(B872&lt;&gt;"",VLOOKUP(Zapisy!B865,JPK_KR!AP:AV,7,FALSE),"")</f>
        <v/>
      </c>
      <c r="E872" s="25" t="str">
        <f>IF(B872&lt;&gt;"",VLOOKUP(B872,Zapisy!B865:D873,3,FALSE),"")</f>
        <v/>
      </c>
      <c r="F872" s="35" t="str">
        <f>IF(B872&lt;&gt;"",VLOOKUP(B872,Zapisy!B865:C873,2,FALSE),"")</f>
        <v/>
      </c>
      <c r="G872" s="25" t="str">
        <f>IF(B872&lt;&gt;"",VLOOKUP(B872,Zapisy!B865:G865,6,FALSE),"")</f>
        <v/>
      </c>
      <c r="H872" s="35" t="str">
        <f>IF(B872&lt;&gt;"",VLOOKUP(B872,Zapisy!B865:F875,5,FALSE),"")</f>
        <v/>
      </c>
      <c r="I872" s="14" t="str">
        <f>IF(B872&lt;&gt;"",VLOOKUP(B872,Dziennik!B:F,5,FALSE),"")</f>
        <v/>
      </c>
    </row>
    <row r="873" spans="2:9" x14ac:dyDescent="0.2">
      <c r="B873" s="14" t="str">
        <f>IF(Zapisy!B866&lt;&gt;"",Zapisy!B866,"")</f>
        <v/>
      </c>
      <c r="C873" s="14" t="str">
        <f>IF(B873&lt;&gt;"",VLOOKUP(B873,JPK_KR!AP:AR,3,FALSE),"")</f>
        <v/>
      </c>
      <c r="D873" s="32" t="str">
        <f>IF(B873&lt;&gt;"",VLOOKUP(Zapisy!B866,JPK_KR!AP:AV,7,FALSE),"")</f>
        <v/>
      </c>
      <c r="E873" s="25" t="str">
        <f>IF(B873&lt;&gt;"",VLOOKUP(B873,Zapisy!B866:D874,3,FALSE),"")</f>
        <v/>
      </c>
      <c r="F873" s="35" t="str">
        <f>IF(B873&lt;&gt;"",VLOOKUP(B873,Zapisy!B866:C874,2,FALSE),"")</f>
        <v/>
      </c>
      <c r="G873" s="25" t="str">
        <f>IF(B873&lt;&gt;"",VLOOKUP(B873,Zapisy!B866:G866,6,FALSE),"")</f>
        <v/>
      </c>
      <c r="H873" s="35" t="str">
        <f>IF(B873&lt;&gt;"",VLOOKUP(B873,Zapisy!B866:F876,5,FALSE),"")</f>
        <v/>
      </c>
      <c r="I873" s="14" t="str">
        <f>IF(B873&lt;&gt;"",VLOOKUP(B873,Dziennik!B:F,5,FALSE),"")</f>
        <v/>
      </c>
    </row>
    <row r="874" spans="2:9" x14ac:dyDescent="0.2">
      <c r="B874" s="14" t="str">
        <f>IF(Zapisy!B867&lt;&gt;"",Zapisy!B867,"")</f>
        <v/>
      </c>
      <c r="C874" s="14" t="str">
        <f>IF(B874&lt;&gt;"",VLOOKUP(B874,JPK_KR!AP:AR,3,FALSE),"")</f>
        <v/>
      </c>
      <c r="D874" s="32" t="str">
        <f>IF(B874&lt;&gt;"",VLOOKUP(Zapisy!B867,JPK_KR!AP:AV,7,FALSE),"")</f>
        <v/>
      </c>
      <c r="E874" s="25" t="str">
        <f>IF(B874&lt;&gt;"",VLOOKUP(B874,Zapisy!B867:D875,3,FALSE),"")</f>
        <v/>
      </c>
      <c r="F874" s="35" t="str">
        <f>IF(B874&lt;&gt;"",VLOOKUP(B874,Zapisy!B867:C875,2,FALSE),"")</f>
        <v/>
      </c>
      <c r="G874" s="25" t="str">
        <f>IF(B874&lt;&gt;"",VLOOKUP(B874,Zapisy!B867:G867,6,FALSE),"")</f>
        <v/>
      </c>
      <c r="H874" s="35" t="str">
        <f>IF(B874&lt;&gt;"",VLOOKUP(B874,Zapisy!B867:F877,5,FALSE),"")</f>
        <v/>
      </c>
      <c r="I874" s="14" t="str">
        <f>IF(B874&lt;&gt;"",VLOOKUP(B874,Dziennik!B:F,5,FALSE),"")</f>
        <v/>
      </c>
    </row>
    <row r="875" spans="2:9" x14ac:dyDescent="0.2">
      <c r="B875" s="14" t="str">
        <f>IF(Zapisy!B868&lt;&gt;"",Zapisy!B868,"")</f>
        <v/>
      </c>
      <c r="C875" s="14" t="str">
        <f>IF(B875&lt;&gt;"",VLOOKUP(B875,JPK_KR!AP:AR,3,FALSE),"")</f>
        <v/>
      </c>
      <c r="D875" s="32" t="str">
        <f>IF(B875&lt;&gt;"",VLOOKUP(Zapisy!B868,JPK_KR!AP:AV,7,FALSE),"")</f>
        <v/>
      </c>
      <c r="E875" s="25" t="str">
        <f>IF(B875&lt;&gt;"",VLOOKUP(B875,Zapisy!B868:D876,3,FALSE),"")</f>
        <v/>
      </c>
      <c r="F875" s="35" t="str">
        <f>IF(B875&lt;&gt;"",VLOOKUP(B875,Zapisy!B868:C876,2,FALSE),"")</f>
        <v/>
      </c>
      <c r="G875" s="25" t="str">
        <f>IF(B875&lt;&gt;"",VLOOKUP(B875,Zapisy!B868:G868,6,FALSE),"")</f>
        <v/>
      </c>
      <c r="H875" s="35" t="str">
        <f>IF(B875&lt;&gt;"",VLOOKUP(B875,Zapisy!B868:F878,5,FALSE),"")</f>
        <v/>
      </c>
      <c r="I875" s="14" t="str">
        <f>IF(B875&lt;&gt;"",VLOOKUP(B875,Dziennik!B:F,5,FALSE),"")</f>
        <v/>
      </c>
    </row>
    <row r="876" spans="2:9" x14ac:dyDescent="0.2">
      <c r="B876" s="14" t="str">
        <f>IF(Zapisy!B869&lt;&gt;"",Zapisy!B869,"")</f>
        <v/>
      </c>
      <c r="C876" s="14" t="str">
        <f>IF(B876&lt;&gt;"",VLOOKUP(B876,JPK_KR!AP:AR,3,FALSE),"")</f>
        <v/>
      </c>
      <c r="D876" s="32" t="str">
        <f>IF(B876&lt;&gt;"",VLOOKUP(Zapisy!B869,JPK_KR!AP:AV,7,FALSE),"")</f>
        <v/>
      </c>
      <c r="E876" s="25" t="str">
        <f>IF(B876&lt;&gt;"",VLOOKUP(B876,Zapisy!B869:D877,3,FALSE),"")</f>
        <v/>
      </c>
      <c r="F876" s="35" t="str">
        <f>IF(B876&lt;&gt;"",VLOOKUP(B876,Zapisy!B869:C877,2,FALSE),"")</f>
        <v/>
      </c>
      <c r="G876" s="25" t="str">
        <f>IF(B876&lt;&gt;"",VLOOKUP(B876,Zapisy!B869:G869,6,FALSE),"")</f>
        <v/>
      </c>
      <c r="H876" s="35" t="str">
        <f>IF(B876&lt;&gt;"",VLOOKUP(B876,Zapisy!B869:F879,5,FALSE),"")</f>
        <v/>
      </c>
      <c r="I876" s="14" t="str">
        <f>IF(B876&lt;&gt;"",VLOOKUP(B876,Dziennik!B:F,5,FALSE),"")</f>
        <v/>
      </c>
    </row>
    <row r="877" spans="2:9" x14ac:dyDescent="0.2">
      <c r="B877" s="14" t="str">
        <f>IF(Zapisy!B870&lt;&gt;"",Zapisy!B870,"")</f>
        <v/>
      </c>
      <c r="C877" s="14" t="str">
        <f>IF(B877&lt;&gt;"",VLOOKUP(B877,JPK_KR!AP:AR,3,FALSE),"")</f>
        <v/>
      </c>
      <c r="D877" s="32" t="str">
        <f>IF(B877&lt;&gt;"",VLOOKUP(Zapisy!B870,JPK_KR!AP:AV,7,FALSE),"")</f>
        <v/>
      </c>
      <c r="E877" s="25" t="str">
        <f>IF(B877&lt;&gt;"",VLOOKUP(B877,Zapisy!B870:D878,3,FALSE),"")</f>
        <v/>
      </c>
      <c r="F877" s="35" t="str">
        <f>IF(B877&lt;&gt;"",VLOOKUP(B877,Zapisy!B870:C878,2,FALSE),"")</f>
        <v/>
      </c>
      <c r="G877" s="25" t="str">
        <f>IF(B877&lt;&gt;"",VLOOKUP(B877,Zapisy!B870:G870,6,FALSE),"")</f>
        <v/>
      </c>
      <c r="H877" s="35" t="str">
        <f>IF(B877&lt;&gt;"",VLOOKUP(B877,Zapisy!B870:F880,5,FALSE),"")</f>
        <v/>
      </c>
      <c r="I877" s="14" t="str">
        <f>IF(B877&lt;&gt;"",VLOOKUP(B877,Dziennik!B:F,5,FALSE),"")</f>
        <v/>
      </c>
    </row>
    <row r="878" spans="2:9" x14ac:dyDescent="0.2">
      <c r="B878" s="14" t="str">
        <f>IF(Zapisy!B871&lt;&gt;"",Zapisy!B871,"")</f>
        <v/>
      </c>
      <c r="C878" s="14" t="str">
        <f>IF(B878&lt;&gt;"",VLOOKUP(B878,JPK_KR!AP:AR,3,FALSE),"")</f>
        <v/>
      </c>
      <c r="D878" s="32" t="str">
        <f>IF(B878&lt;&gt;"",VLOOKUP(Zapisy!B871,JPK_KR!AP:AV,7,FALSE),"")</f>
        <v/>
      </c>
      <c r="E878" s="25" t="str">
        <f>IF(B878&lt;&gt;"",VLOOKUP(B878,Zapisy!B871:D879,3,FALSE),"")</f>
        <v/>
      </c>
      <c r="F878" s="35" t="str">
        <f>IF(B878&lt;&gt;"",VLOOKUP(B878,Zapisy!B871:C879,2,FALSE),"")</f>
        <v/>
      </c>
      <c r="G878" s="25" t="str">
        <f>IF(B878&lt;&gt;"",VLOOKUP(B878,Zapisy!B871:G871,6,FALSE),"")</f>
        <v/>
      </c>
      <c r="H878" s="35" t="str">
        <f>IF(B878&lt;&gt;"",VLOOKUP(B878,Zapisy!B871:F881,5,FALSE),"")</f>
        <v/>
      </c>
      <c r="I878" s="14" t="str">
        <f>IF(B878&lt;&gt;"",VLOOKUP(B878,Dziennik!B:F,5,FALSE),"")</f>
        <v/>
      </c>
    </row>
    <row r="879" spans="2:9" x14ac:dyDescent="0.2">
      <c r="B879" s="14" t="str">
        <f>IF(Zapisy!B872&lt;&gt;"",Zapisy!B872,"")</f>
        <v/>
      </c>
      <c r="C879" s="14" t="str">
        <f>IF(B879&lt;&gt;"",VLOOKUP(B879,JPK_KR!AP:AR,3,FALSE),"")</f>
        <v/>
      </c>
      <c r="D879" s="32" t="str">
        <f>IF(B879&lt;&gt;"",VLOOKUP(Zapisy!B872,JPK_KR!AP:AV,7,FALSE),"")</f>
        <v/>
      </c>
      <c r="E879" s="25" t="str">
        <f>IF(B879&lt;&gt;"",VLOOKUP(B879,Zapisy!B872:D880,3,FALSE),"")</f>
        <v/>
      </c>
      <c r="F879" s="35" t="str">
        <f>IF(B879&lt;&gt;"",VLOOKUP(B879,Zapisy!B872:C880,2,FALSE),"")</f>
        <v/>
      </c>
      <c r="G879" s="25" t="str">
        <f>IF(B879&lt;&gt;"",VLOOKUP(B879,Zapisy!B872:G872,6,FALSE),"")</f>
        <v/>
      </c>
      <c r="H879" s="35" t="str">
        <f>IF(B879&lt;&gt;"",VLOOKUP(B879,Zapisy!B872:F882,5,FALSE),"")</f>
        <v/>
      </c>
      <c r="I879" s="14" t="str">
        <f>IF(B879&lt;&gt;"",VLOOKUP(B879,Dziennik!B:F,5,FALSE),"")</f>
        <v/>
      </c>
    </row>
    <row r="880" spans="2:9" x14ac:dyDescent="0.2">
      <c r="B880" s="14" t="str">
        <f>IF(Zapisy!B873&lt;&gt;"",Zapisy!B873,"")</f>
        <v/>
      </c>
      <c r="C880" s="14" t="str">
        <f>IF(B880&lt;&gt;"",VLOOKUP(B880,JPK_KR!AP:AR,3,FALSE),"")</f>
        <v/>
      </c>
      <c r="D880" s="32" t="str">
        <f>IF(B880&lt;&gt;"",VLOOKUP(Zapisy!B873,JPK_KR!AP:AV,7,FALSE),"")</f>
        <v/>
      </c>
      <c r="E880" s="25" t="str">
        <f>IF(B880&lt;&gt;"",VLOOKUP(B880,Zapisy!B873:D881,3,FALSE),"")</f>
        <v/>
      </c>
      <c r="F880" s="35" t="str">
        <f>IF(B880&lt;&gt;"",VLOOKUP(B880,Zapisy!B873:C881,2,FALSE),"")</f>
        <v/>
      </c>
      <c r="G880" s="25" t="str">
        <f>IF(B880&lt;&gt;"",VLOOKUP(B880,Zapisy!B873:G873,6,FALSE),"")</f>
        <v/>
      </c>
      <c r="H880" s="35" t="str">
        <f>IF(B880&lt;&gt;"",VLOOKUP(B880,Zapisy!B873:F883,5,FALSE),"")</f>
        <v/>
      </c>
      <c r="I880" s="14" t="str">
        <f>IF(B880&lt;&gt;"",VLOOKUP(B880,Dziennik!B:F,5,FALSE),"")</f>
        <v/>
      </c>
    </row>
    <row r="881" spans="2:9" x14ac:dyDescent="0.2">
      <c r="B881" s="14" t="str">
        <f>IF(Zapisy!B874&lt;&gt;"",Zapisy!B874,"")</f>
        <v/>
      </c>
      <c r="C881" s="14" t="str">
        <f>IF(B881&lt;&gt;"",VLOOKUP(B881,JPK_KR!AP:AR,3,FALSE),"")</f>
        <v/>
      </c>
      <c r="D881" s="32" t="str">
        <f>IF(B881&lt;&gt;"",VLOOKUP(Zapisy!B874,JPK_KR!AP:AV,7,FALSE),"")</f>
        <v/>
      </c>
      <c r="E881" s="25" t="str">
        <f>IF(B881&lt;&gt;"",VLOOKUP(B881,Zapisy!B874:D882,3,FALSE),"")</f>
        <v/>
      </c>
      <c r="F881" s="35" t="str">
        <f>IF(B881&lt;&gt;"",VLOOKUP(B881,Zapisy!B874:C882,2,FALSE),"")</f>
        <v/>
      </c>
      <c r="G881" s="25" t="str">
        <f>IF(B881&lt;&gt;"",VLOOKUP(B881,Zapisy!B874:G874,6,FALSE),"")</f>
        <v/>
      </c>
      <c r="H881" s="35" t="str">
        <f>IF(B881&lt;&gt;"",VLOOKUP(B881,Zapisy!B874:F884,5,FALSE),"")</f>
        <v/>
      </c>
      <c r="I881" s="14" t="str">
        <f>IF(B881&lt;&gt;"",VLOOKUP(B881,Dziennik!B:F,5,FALSE),"")</f>
        <v/>
      </c>
    </row>
    <row r="882" spans="2:9" x14ac:dyDescent="0.2">
      <c r="B882" s="14" t="str">
        <f>IF(Zapisy!B875&lt;&gt;"",Zapisy!B875,"")</f>
        <v/>
      </c>
      <c r="C882" s="14" t="str">
        <f>IF(B882&lt;&gt;"",VLOOKUP(B882,JPK_KR!AP:AR,3,FALSE),"")</f>
        <v/>
      </c>
      <c r="D882" s="32" t="str">
        <f>IF(B882&lt;&gt;"",VLOOKUP(Zapisy!B875,JPK_KR!AP:AV,7,FALSE),"")</f>
        <v/>
      </c>
      <c r="E882" s="25" t="str">
        <f>IF(B882&lt;&gt;"",VLOOKUP(B882,Zapisy!B875:D883,3,FALSE),"")</f>
        <v/>
      </c>
      <c r="F882" s="35" t="str">
        <f>IF(B882&lt;&gt;"",VLOOKUP(B882,Zapisy!B875:C883,2,FALSE),"")</f>
        <v/>
      </c>
      <c r="G882" s="25" t="str">
        <f>IF(B882&lt;&gt;"",VLOOKUP(B882,Zapisy!B875:G875,6,FALSE),"")</f>
        <v/>
      </c>
      <c r="H882" s="35" t="str">
        <f>IF(B882&lt;&gt;"",VLOOKUP(B882,Zapisy!B875:F885,5,FALSE),"")</f>
        <v/>
      </c>
      <c r="I882" s="14" t="str">
        <f>IF(B882&lt;&gt;"",VLOOKUP(B882,Dziennik!B:F,5,FALSE),"")</f>
        <v/>
      </c>
    </row>
    <row r="883" spans="2:9" x14ac:dyDescent="0.2">
      <c r="B883" s="14" t="str">
        <f>IF(Zapisy!B876&lt;&gt;"",Zapisy!B876,"")</f>
        <v/>
      </c>
      <c r="C883" s="14" t="str">
        <f>IF(B883&lt;&gt;"",VLOOKUP(B883,JPK_KR!AP:AR,3,FALSE),"")</f>
        <v/>
      </c>
      <c r="D883" s="32" t="str">
        <f>IF(B883&lt;&gt;"",VLOOKUP(Zapisy!B876,JPK_KR!AP:AV,7,FALSE),"")</f>
        <v/>
      </c>
      <c r="E883" s="25" t="str">
        <f>IF(B883&lt;&gt;"",VLOOKUP(B883,Zapisy!B876:D884,3,FALSE),"")</f>
        <v/>
      </c>
      <c r="F883" s="35" t="str">
        <f>IF(B883&lt;&gt;"",VLOOKUP(B883,Zapisy!B876:C884,2,FALSE),"")</f>
        <v/>
      </c>
      <c r="G883" s="25" t="str">
        <f>IF(B883&lt;&gt;"",VLOOKUP(B883,Zapisy!B876:G876,6,FALSE),"")</f>
        <v/>
      </c>
      <c r="H883" s="35" t="str">
        <f>IF(B883&lt;&gt;"",VLOOKUP(B883,Zapisy!B876:F886,5,FALSE),"")</f>
        <v/>
      </c>
      <c r="I883" s="14" t="str">
        <f>IF(B883&lt;&gt;"",VLOOKUP(B883,Dziennik!B:F,5,FALSE),"")</f>
        <v/>
      </c>
    </row>
    <row r="884" spans="2:9" x14ac:dyDescent="0.2">
      <c r="B884" s="14" t="str">
        <f>IF(Zapisy!B877&lt;&gt;"",Zapisy!B877,"")</f>
        <v/>
      </c>
      <c r="C884" s="14" t="str">
        <f>IF(B884&lt;&gt;"",VLOOKUP(B884,JPK_KR!AP:AR,3,FALSE),"")</f>
        <v/>
      </c>
      <c r="D884" s="32" t="str">
        <f>IF(B884&lt;&gt;"",VLOOKUP(Zapisy!B877,JPK_KR!AP:AV,7,FALSE),"")</f>
        <v/>
      </c>
      <c r="E884" s="25" t="str">
        <f>IF(B884&lt;&gt;"",VLOOKUP(B884,Zapisy!B877:D885,3,FALSE),"")</f>
        <v/>
      </c>
      <c r="F884" s="35" t="str">
        <f>IF(B884&lt;&gt;"",VLOOKUP(B884,Zapisy!B877:C885,2,FALSE),"")</f>
        <v/>
      </c>
      <c r="G884" s="25" t="str">
        <f>IF(B884&lt;&gt;"",VLOOKUP(B884,Zapisy!B877:G877,6,FALSE),"")</f>
        <v/>
      </c>
      <c r="H884" s="35" t="str">
        <f>IF(B884&lt;&gt;"",VLOOKUP(B884,Zapisy!B877:F887,5,FALSE),"")</f>
        <v/>
      </c>
      <c r="I884" s="14" t="str">
        <f>IF(B884&lt;&gt;"",VLOOKUP(B884,Dziennik!B:F,5,FALSE),"")</f>
        <v/>
      </c>
    </row>
    <row r="885" spans="2:9" x14ac:dyDescent="0.2">
      <c r="B885" s="14" t="str">
        <f>IF(Zapisy!B878&lt;&gt;"",Zapisy!B878,"")</f>
        <v/>
      </c>
      <c r="C885" s="14" t="str">
        <f>IF(B885&lt;&gt;"",VLOOKUP(B885,JPK_KR!AP:AR,3,FALSE),"")</f>
        <v/>
      </c>
      <c r="D885" s="32" t="str">
        <f>IF(B885&lt;&gt;"",VLOOKUP(Zapisy!B878,JPK_KR!AP:AV,7,FALSE),"")</f>
        <v/>
      </c>
      <c r="E885" s="25" t="str">
        <f>IF(B885&lt;&gt;"",VLOOKUP(B885,Zapisy!B878:D886,3,FALSE),"")</f>
        <v/>
      </c>
      <c r="F885" s="35" t="str">
        <f>IF(B885&lt;&gt;"",VLOOKUP(B885,Zapisy!B878:C886,2,FALSE),"")</f>
        <v/>
      </c>
      <c r="G885" s="25" t="str">
        <f>IF(B885&lt;&gt;"",VLOOKUP(B885,Zapisy!B878:G878,6,FALSE),"")</f>
        <v/>
      </c>
      <c r="H885" s="35" t="str">
        <f>IF(B885&lt;&gt;"",VLOOKUP(B885,Zapisy!B878:F888,5,FALSE),"")</f>
        <v/>
      </c>
      <c r="I885" s="14" t="str">
        <f>IF(B885&lt;&gt;"",VLOOKUP(B885,Dziennik!B:F,5,FALSE),"")</f>
        <v/>
      </c>
    </row>
    <row r="886" spans="2:9" x14ac:dyDescent="0.2">
      <c r="B886" s="14" t="str">
        <f>IF(Zapisy!B879&lt;&gt;"",Zapisy!B879,"")</f>
        <v/>
      </c>
      <c r="C886" s="14" t="str">
        <f>IF(B886&lt;&gt;"",VLOOKUP(B886,JPK_KR!AP:AR,3,FALSE),"")</f>
        <v/>
      </c>
      <c r="D886" s="32" t="str">
        <f>IF(B886&lt;&gt;"",VLOOKUP(Zapisy!B879,JPK_KR!AP:AV,7,FALSE),"")</f>
        <v/>
      </c>
      <c r="E886" s="25" t="str">
        <f>IF(B886&lt;&gt;"",VLOOKUP(B886,Zapisy!B879:D887,3,FALSE),"")</f>
        <v/>
      </c>
      <c r="F886" s="35" t="str">
        <f>IF(B886&lt;&gt;"",VLOOKUP(B886,Zapisy!B879:C887,2,FALSE),"")</f>
        <v/>
      </c>
      <c r="G886" s="25" t="str">
        <f>IF(B886&lt;&gt;"",VLOOKUP(B886,Zapisy!B879:G879,6,FALSE),"")</f>
        <v/>
      </c>
      <c r="H886" s="35" t="str">
        <f>IF(B886&lt;&gt;"",VLOOKUP(B886,Zapisy!B879:F889,5,FALSE),"")</f>
        <v/>
      </c>
      <c r="I886" s="14" t="str">
        <f>IF(B886&lt;&gt;"",VLOOKUP(B886,Dziennik!B:F,5,FALSE),"")</f>
        <v/>
      </c>
    </row>
    <row r="887" spans="2:9" x14ac:dyDescent="0.2">
      <c r="B887" s="14" t="str">
        <f>IF(Zapisy!B880&lt;&gt;"",Zapisy!B880,"")</f>
        <v/>
      </c>
      <c r="C887" s="14" t="str">
        <f>IF(B887&lt;&gt;"",VLOOKUP(B887,JPK_KR!AP:AR,3,FALSE),"")</f>
        <v/>
      </c>
      <c r="D887" s="32" t="str">
        <f>IF(B887&lt;&gt;"",VLOOKUP(Zapisy!B880,JPK_KR!AP:AV,7,FALSE),"")</f>
        <v/>
      </c>
      <c r="E887" s="25" t="str">
        <f>IF(B887&lt;&gt;"",VLOOKUP(B887,Zapisy!B880:D888,3,FALSE),"")</f>
        <v/>
      </c>
      <c r="F887" s="35" t="str">
        <f>IF(B887&lt;&gt;"",VLOOKUP(B887,Zapisy!B880:C888,2,FALSE),"")</f>
        <v/>
      </c>
      <c r="G887" s="25" t="str">
        <f>IF(B887&lt;&gt;"",VLOOKUP(B887,Zapisy!B880:G880,6,FALSE),"")</f>
        <v/>
      </c>
      <c r="H887" s="35" t="str">
        <f>IF(B887&lt;&gt;"",VLOOKUP(B887,Zapisy!B880:F890,5,FALSE),"")</f>
        <v/>
      </c>
      <c r="I887" s="14" t="str">
        <f>IF(B887&lt;&gt;"",VLOOKUP(B887,Dziennik!B:F,5,FALSE),"")</f>
        <v/>
      </c>
    </row>
    <row r="888" spans="2:9" x14ac:dyDescent="0.2">
      <c r="B888" s="14" t="str">
        <f>IF(Zapisy!B881&lt;&gt;"",Zapisy!B881,"")</f>
        <v/>
      </c>
      <c r="C888" s="14" t="str">
        <f>IF(B888&lt;&gt;"",VLOOKUP(B888,JPK_KR!AP:AR,3,FALSE),"")</f>
        <v/>
      </c>
      <c r="D888" s="32" t="str">
        <f>IF(B888&lt;&gt;"",VLOOKUP(Zapisy!B881,JPK_KR!AP:AV,7,FALSE),"")</f>
        <v/>
      </c>
      <c r="E888" s="25" t="str">
        <f>IF(B888&lt;&gt;"",VLOOKUP(B888,Zapisy!B881:D889,3,FALSE),"")</f>
        <v/>
      </c>
      <c r="F888" s="35" t="str">
        <f>IF(B888&lt;&gt;"",VLOOKUP(B888,Zapisy!B881:C889,2,FALSE),"")</f>
        <v/>
      </c>
      <c r="G888" s="25" t="str">
        <f>IF(B888&lt;&gt;"",VLOOKUP(B888,Zapisy!B881:G881,6,FALSE),"")</f>
        <v/>
      </c>
      <c r="H888" s="35" t="str">
        <f>IF(B888&lt;&gt;"",VLOOKUP(B888,Zapisy!B881:F891,5,FALSE),"")</f>
        <v/>
      </c>
      <c r="I888" s="14" t="str">
        <f>IF(B888&lt;&gt;"",VLOOKUP(B888,Dziennik!B:F,5,FALSE),"")</f>
        <v/>
      </c>
    </row>
    <row r="889" spans="2:9" x14ac:dyDescent="0.2">
      <c r="B889" s="14" t="str">
        <f>IF(Zapisy!B882&lt;&gt;"",Zapisy!B882,"")</f>
        <v/>
      </c>
      <c r="C889" s="14" t="str">
        <f>IF(B889&lt;&gt;"",VLOOKUP(B889,JPK_KR!AP:AR,3,FALSE),"")</f>
        <v/>
      </c>
      <c r="D889" s="32" t="str">
        <f>IF(B889&lt;&gt;"",VLOOKUP(Zapisy!B882,JPK_KR!AP:AV,7,FALSE),"")</f>
        <v/>
      </c>
      <c r="E889" s="25" t="str">
        <f>IF(B889&lt;&gt;"",VLOOKUP(B889,Zapisy!B882:D890,3,FALSE),"")</f>
        <v/>
      </c>
      <c r="F889" s="35" t="str">
        <f>IF(B889&lt;&gt;"",VLOOKUP(B889,Zapisy!B882:C890,2,FALSE),"")</f>
        <v/>
      </c>
      <c r="G889" s="25" t="str">
        <f>IF(B889&lt;&gt;"",VLOOKUP(B889,Zapisy!B882:G882,6,FALSE),"")</f>
        <v/>
      </c>
      <c r="H889" s="35" t="str">
        <f>IF(B889&lt;&gt;"",VLOOKUP(B889,Zapisy!B882:F892,5,FALSE),"")</f>
        <v/>
      </c>
      <c r="I889" s="14" t="str">
        <f>IF(B889&lt;&gt;"",VLOOKUP(B889,Dziennik!B:F,5,FALSE),"")</f>
        <v/>
      </c>
    </row>
    <row r="890" spans="2:9" x14ac:dyDescent="0.2">
      <c r="B890" s="14" t="str">
        <f>IF(Zapisy!B883&lt;&gt;"",Zapisy!B883,"")</f>
        <v/>
      </c>
      <c r="C890" s="14" t="str">
        <f>IF(B890&lt;&gt;"",VLOOKUP(B890,JPK_KR!AP:AR,3,FALSE),"")</f>
        <v/>
      </c>
      <c r="D890" s="32" t="str">
        <f>IF(B890&lt;&gt;"",VLOOKUP(Zapisy!B883,JPK_KR!AP:AV,7,FALSE),"")</f>
        <v/>
      </c>
      <c r="E890" s="25" t="str">
        <f>IF(B890&lt;&gt;"",VLOOKUP(B890,Zapisy!B883:D891,3,FALSE),"")</f>
        <v/>
      </c>
      <c r="F890" s="35" t="str">
        <f>IF(B890&lt;&gt;"",VLOOKUP(B890,Zapisy!B883:C891,2,FALSE),"")</f>
        <v/>
      </c>
      <c r="G890" s="25" t="str">
        <f>IF(B890&lt;&gt;"",VLOOKUP(B890,Zapisy!B883:G883,6,FALSE),"")</f>
        <v/>
      </c>
      <c r="H890" s="35" t="str">
        <f>IF(B890&lt;&gt;"",VLOOKUP(B890,Zapisy!B883:F893,5,FALSE),"")</f>
        <v/>
      </c>
      <c r="I890" s="14" t="str">
        <f>IF(B890&lt;&gt;"",VLOOKUP(B890,Dziennik!B:F,5,FALSE),"")</f>
        <v/>
      </c>
    </row>
    <row r="891" spans="2:9" x14ac:dyDescent="0.2">
      <c r="B891" s="14" t="str">
        <f>IF(Zapisy!B884&lt;&gt;"",Zapisy!B884,"")</f>
        <v/>
      </c>
      <c r="C891" s="14" t="str">
        <f>IF(B891&lt;&gt;"",VLOOKUP(B891,JPK_KR!AP:AR,3,FALSE),"")</f>
        <v/>
      </c>
      <c r="D891" s="32" t="str">
        <f>IF(B891&lt;&gt;"",VLOOKUP(Zapisy!B884,JPK_KR!AP:AV,7,FALSE),"")</f>
        <v/>
      </c>
      <c r="E891" s="25" t="str">
        <f>IF(B891&lt;&gt;"",VLOOKUP(B891,Zapisy!B884:D892,3,FALSE),"")</f>
        <v/>
      </c>
      <c r="F891" s="35" t="str">
        <f>IF(B891&lt;&gt;"",VLOOKUP(B891,Zapisy!B884:C892,2,FALSE),"")</f>
        <v/>
      </c>
      <c r="G891" s="25" t="str">
        <f>IF(B891&lt;&gt;"",VLOOKUP(B891,Zapisy!B884:G884,6,FALSE),"")</f>
        <v/>
      </c>
      <c r="H891" s="35" t="str">
        <f>IF(B891&lt;&gt;"",VLOOKUP(B891,Zapisy!B884:F894,5,FALSE),"")</f>
        <v/>
      </c>
      <c r="I891" s="14" t="str">
        <f>IF(B891&lt;&gt;"",VLOOKUP(B891,Dziennik!B:F,5,FALSE),"")</f>
        <v/>
      </c>
    </row>
    <row r="892" spans="2:9" x14ac:dyDescent="0.2">
      <c r="B892" s="14" t="str">
        <f>IF(Zapisy!B885&lt;&gt;"",Zapisy!B885,"")</f>
        <v/>
      </c>
      <c r="C892" s="14" t="str">
        <f>IF(B892&lt;&gt;"",VLOOKUP(B892,JPK_KR!AP:AR,3,FALSE),"")</f>
        <v/>
      </c>
      <c r="D892" s="32" t="str">
        <f>IF(B892&lt;&gt;"",VLOOKUP(Zapisy!B885,JPK_KR!AP:AV,7,FALSE),"")</f>
        <v/>
      </c>
      <c r="E892" s="25" t="str">
        <f>IF(B892&lt;&gt;"",VLOOKUP(B892,Zapisy!B885:D893,3,FALSE),"")</f>
        <v/>
      </c>
      <c r="F892" s="35" t="str">
        <f>IF(B892&lt;&gt;"",VLOOKUP(B892,Zapisy!B885:C893,2,FALSE),"")</f>
        <v/>
      </c>
      <c r="G892" s="25" t="str">
        <f>IF(B892&lt;&gt;"",VLOOKUP(B892,Zapisy!B885:G885,6,FALSE),"")</f>
        <v/>
      </c>
      <c r="H892" s="35" t="str">
        <f>IF(B892&lt;&gt;"",VLOOKUP(B892,Zapisy!B885:F895,5,FALSE),"")</f>
        <v/>
      </c>
      <c r="I892" s="14" t="str">
        <f>IF(B892&lt;&gt;"",VLOOKUP(B892,Dziennik!B:F,5,FALSE),"")</f>
        <v/>
      </c>
    </row>
    <row r="893" spans="2:9" x14ac:dyDescent="0.2">
      <c r="B893" s="14" t="str">
        <f>IF(Zapisy!B886&lt;&gt;"",Zapisy!B886,"")</f>
        <v/>
      </c>
      <c r="C893" s="14" t="str">
        <f>IF(B893&lt;&gt;"",VLOOKUP(B893,JPK_KR!AP:AR,3,FALSE),"")</f>
        <v/>
      </c>
      <c r="D893" s="32" t="str">
        <f>IF(B893&lt;&gt;"",VLOOKUP(Zapisy!B886,JPK_KR!AP:AV,7,FALSE),"")</f>
        <v/>
      </c>
      <c r="E893" s="25" t="str">
        <f>IF(B893&lt;&gt;"",VLOOKUP(B893,Zapisy!B886:D894,3,FALSE),"")</f>
        <v/>
      </c>
      <c r="F893" s="35" t="str">
        <f>IF(B893&lt;&gt;"",VLOOKUP(B893,Zapisy!B886:C894,2,FALSE),"")</f>
        <v/>
      </c>
      <c r="G893" s="25" t="str">
        <f>IF(B893&lt;&gt;"",VLOOKUP(B893,Zapisy!B886:G886,6,FALSE),"")</f>
        <v/>
      </c>
      <c r="H893" s="35" t="str">
        <f>IF(B893&lt;&gt;"",VLOOKUP(B893,Zapisy!B886:F896,5,FALSE),"")</f>
        <v/>
      </c>
      <c r="I893" s="14" t="str">
        <f>IF(B893&lt;&gt;"",VLOOKUP(B893,Dziennik!B:F,5,FALSE),"")</f>
        <v/>
      </c>
    </row>
    <row r="894" spans="2:9" x14ac:dyDescent="0.2">
      <c r="B894" s="14" t="str">
        <f>IF(Zapisy!B887&lt;&gt;"",Zapisy!B887,"")</f>
        <v/>
      </c>
      <c r="C894" s="14" t="str">
        <f>IF(B894&lt;&gt;"",VLOOKUP(B894,JPK_KR!AP:AR,3,FALSE),"")</f>
        <v/>
      </c>
      <c r="D894" s="32" t="str">
        <f>IF(B894&lt;&gt;"",VLOOKUP(Zapisy!B887,JPK_KR!AP:AV,7,FALSE),"")</f>
        <v/>
      </c>
      <c r="E894" s="25" t="str">
        <f>IF(B894&lt;&gt;"",VLOOKUP(B894,Zapisy!B887:D895,3,FALSE),"")</f>
        <v/>
      </c>
      <c r="F894" s="35" t="str">
        <f>IF(B894&lt;&gt;"",VLOOKUP(B894,Zapisy!B887:C895,2,FALSE),"")</f>
        <v/>
      </c>
      <c r="G894" s="25" t="str">
        <f>IF(B894&lt;&gt;"",VLOOKUP(B894,Zapisy!B887:G887,6,FALSE),"")</f>
        <v/>
      </c>
      <c r="H894" s="35" t="str">
        <f>IF(B894&lt;&gt;"",VLOOKUP(B894,Zapisy!B887:F897,5,FALSE),"")</f>
        <v/>
      </c>
      <c r="I894" s="14" t="str">
        <f>IF(B894&lt;&gt;"",VLOOKUP(B894,Dziennik!B:F,5,FALSE),"")</f>
        <v/>
      </c>
    </row>
    <row r="895" spans="2:9" x14ac:dyDescent="0.2">
      <c r="B895" s="14" t="str">
        <f>IF(Zapisy!B888&lt;&gt;"",Zapisy!B888,"")</f>
        <v/>
      </c>
      <c r="C895" s="14" t="str">
        <f>IF(B895&lt;&gt;"",VLOOKUP(B895,JPK_KR!AP:AR,3,FALSE),"")</f>
        <v/>
      </c>
      <c r="D895" s="32" t="str">
        <f>IF(B895&lt;&gt;"",VLOOKUP(Zapisy!B888,JPK_KR!AP:AV,7,FALSE),"")</f>
        <v/>
      </c>
      <c r="E895" s="25" t="str">
        <f>IF(B895&lt;&gt;"",VLOOKUP(B895,Zapisy!B888:D896,3,FALSE),"")</f>
        <v/>
      </c>
      <c r="F895" s="35" t="str">
        <f>IF(B895&lt;&gt;"",VLOOKUP(B895,Zapisy!B888:C896,2,FALSE),"")</f>
        <v/>
      </c>
      <c r="G895" s="25" t="str">
        <f>IF(B895&lt;&gt;"",VLOOKUP(B895,Zapisy!B888:G888,6,FALSE),"")</f>
        <v/>
      </c>
      <c r="H895" s="35" t="str">
        <f>IF(B895&lt;&gt;"",VLOOKUP(B895,Zapisy!B888:F898,5,FALSE),"")</f>
        <v/>
      </c>
      <c r="I895" s="14" t="str">
        <f>IF(B895&lt;&gt;"",VLOOKUP(B895,Dziennik!B:F,5,FALSE),"")</f>
        <v/>
      </c>
    </row>
    <row r="896" spans="2:9" x14ac:dyDescent="0.2">
      <c r="B896" s="14" t="str">
        <f>IF(Zapisy!B889&lt;&gt;"",Zapisy!B889,"")</f>
        <v/>
      </c>
      <c r="C896" s="14" t="str">
        <f>IF(B896&lt;&gt;"",VLOOKUP(B896,JPK_KR!AP:AR,3,FALSE),"")</f>
        <v/>
      </c>
      <c r="D896" s="32" t="str">
        <f>IF(B896&lt;&gt;"",VLOOKUP(Zapisy!B889,JPK_KR!AP:AV,7,FALSE),"")</f>
        <v/>
      </c>
      <c r="E896" s="25" t="str">
        <f>IF(B896&lt;&gt;"",VLOOKUP(B896,Zapisy!B889:D897,3,FALSE),"")</f>
        <v/>
      </c>
      <c r="F896" s="35" t="str">
        <f>IF(B896&lt;&gt;"",VLOOKUP(B896,Zapisy!B889:C897,2,FALSE),"")</f>
        <v/>
      </c>
      <c r="G896" s="25" t="str">
        <f>IF(B896&lt;&gt;"",VLOOKUP(B896,Zapisy!B889:G889,6,FALSE),"")</f>
        <v/>
      </c>
      <c r="H896" s="35" t="str">
        <f>IF(B896&lt;&gt;"",VLOOKUP(B896,Zapisy!B889:F899,5,FALSE),"")</f>
        <v/>
      </c>
      <c r="I896" s="14" t="str">
        <f>IF(B896&lt;&gt;"",VLOOKUP(B896,Dziennik!B:F,5,FALSE),"")</f>
        <v/>
      </c>
    </row>
    <row r="897" spans="2:9" x14ac:dyDescent="0.2">
      <c r="B897" s="14" t="str">
        <f>IF(Zapisy!B890&lt;&gt;"",Zapisy!B890,"")</f>
        <v/>
      </c>
      <c r="C897" s="14" t="str">
        <f>IF(B897&lt;&gt;"",VLOOKUP(B897,JPK_KR!AP:AR,3,FALSE),"")</f>
        <v/>
      </c>
      <c r="D897" s="32" t="str">
        <f>IF(B897&lt;&gt;"",VLOOKUP(Zapisy!B890,JPK_KR!AP:AV,7,FALSE),"")</f>
        <v/>
      </c>
      <c r="E897" s="25" t="str">
        <f>IF(B897&lt;&gt;"",VLOOKUP(B897,Zapisy!B890:D898,3,FALSE),"")</f>
        <v/>
      </c>
      <c r="F897" s="35" t="str">
        <f>IF(B897&lt;&gt;"",VLOOKUP(B897,Zapisy!B890:C898,2,FALSE),"")</f>
        <v/>
      </c>
      <c r="G897" s="25" t="str">
        <f>IF(B897&lt;&gt;"",VLOOKUP(B897,Zapisy!B890:G890,6,FALSE),"")</f>
        <v/>
      </c>
      <c r="H897" s="35" t="str">
        <f>IF(B897&lt;&gt;"",VLOOKUP(B897,Zapisy!B890:F900,5,FALSE),"")</f>
        <v/>
      </c>
      <c r="I897" s="14" t="str">
        <f>IF(B897&lt;&gt;"",VLOOKUP(B897,Dziennik!B:F,5,FALSE),"")</f>
        <v/>
      </c>
    </row>
    <row r="898" spans="2:9" x14ac:dyDescent="0.2">
      <c r="B898" s="14" t="str">
        <f>IF(Zapisy!B891&lt;&gt;"",Zapisy!B891,"")</f>
        <v/>
      </c>
      <c r="C898" s="14" t="str">
        <f>IF(B898&lt;&gt;"",VLOOKUP(B898,JPK_KR!AP:AR,3,FALSE),"")</f>
        <v/>
      </c>
      <c r="D898" s="32" t="str">
        <f>IF(B898&lt;&gt;"",VLOOKUP(Zapisy!B891,JPK_KR!AP:AV,7,FALSE),"")</f>
        <v/>
      </c>
      <c r="E898" s="25" t="str">
        <f>IF(B898&lt;&gt;"",VLOOKUP(B898,Zapisy!B891:D899,3,FALSE),"")</f>
        <v/>
      </c>
      <c r="F898" s="35" t="str">
        <f>IF(B898&lt;&gt;"",VLOOKUP(B898,Zapisy!B891:C899,2,FALSE),"")</f>
        <v/>
      </c>
      <c r="G898" s="25" t="str">
        <f>IF(B898&lt;&gt;"",VLOOKUP(B898,Zapisy!B891:G891,6,FALSE),"")</f>
        <v/>
      </c>
      <c r="H898" s="35" t="str">
        <f>IF(B898&lt;&gt;"",VLOOKUP(B898,Zapisy!B891:F901,5,FALSE),"")</f>
        <v/>
      </c>
      <c r="I898" s="14" t="str">
        <f>IF(B898&lt;&gt;"",VLOOKUP(B898,Dziennik!B:F,5,FALSE),"")</f>
        <v/>
      </c>
    </row>
    <row r="899" spans="2:9" x14ac:dyDescent="0.2">
      <c r="B899" s="14" t="str">
        <f>IF(Zapisy!B892&lt;&gt;"",Zapisy!B892,"")</f>
        <v/>
      </c>
      <c r="C899" s="14" t="str">
        <f>IF(B899&lt;&gt;"",VLOOKUP(B899,JPK_KR!AP:AR,3,FALSE),"")</f>
        <v/>
      </c>
      <c r="D899" s="32" t="str">
        <f>IF(B899&lt;&gt;"",VLOOKUP(Zapisy!B892,JPK_KR!AP:AV,7,FALSE),"")</f>
        <v/>
      </c>
      <c r="E899" s="25" t="str">
        <f>IF(B899&lt;&gt;"",VLOOKUP(B899,Zapisy!B892:D900,3,FALSE),"")</f>
        <v/>
      </c>
      <c r="F899" s="35" t="str">
        <f>IF(B899&lt;&gt;"",VLOOKUP(B899,Zapisy!B892:C900,2,FALSE),"")</f>
        <v/>
      </c>
      <c r="G899" s="25" t="str">
        <f>IF(B899&lt;&gt;"",VLOOKUP(B899,Zapisy!B892:G892,6,FALSE),"")</f>
        <v/>
      </c>
      <c r="H899" s="35" t="str">
        <f>IF(B899&lt;&gt;"",VLOOKUP(B899,Zapisy!B892:F902,5,FALSE),"")</f>
        <v/>
      </c>
      <c r="I899" s="14" t="str">
        <f>IF(B899&lt;&gt;"",VLOOKUP(B899,Dziennik!B:F,5,FALSE),"")</f>
        <v/>
      </c>
    </row>
    <row r="900" spans="2:9" x14ac:dyDescent="0.2">
      <c r="B900" s="14" t="str">
        <f>IF(Zapisy!B893&lt;&gt;"",Zapisy!B893,"")</f>
        <v/>
      </c>
      <c r="C900" s="14" t="str">
        <f>IF(B900&lt;&gt;"",VLOOKUP(B900,JPK_KR!AP:AR,3,FALSE),"")</f>
        <v/>
      </c>
      <c r="D900" s="32" t="str">
        <f>IF(B900&lt;&gt;"",VLOOKUP(Zapisy!B893,JPK_KR!AP:AV,7,FALSE),"")</f>
        <v/>
      </c>
      <c r="E900" s="25" t="str">
        <f>IF(B900&lt;&gt;"",VLOOKUP(B900,Zapisy!B893:D901,3,FALSE),"")</f>
        <v/>
      </c>
      <c r="F900" s="35" t="str">
        <f>IF(B900&lt;&gt;"",VLOOKUP(B900,Zapisy!B893:C901,2,FALSE),"")</f>
        <v/>
      </c>
      <c r="G900" s="25" t="str">
        <f>IF(B900&lt;&gt;"",VLOOKUP(B900,Zapisy!B893:G893,6,FALSE),"")</f>
        <v/>
      </c>
      <c r="H900" s="35" t="str">
        <f>IF(B900&lt;&gt;"",VLOOKUP(B900,Zapisy!B893:F903,5,FALSE),"")</f>
        <v/>
      </c>
      <c r="I900" s="14" t="str">
        <f>IF(B900&lt;&gt;"",VLOOKUP(B900,Dziennik!B:F,5,FALSE),"")</f>
        <v/>
      </c>
    </row>
    <row r="901" spans="2:9" x14ac:dyDescent="0.2">
      <c r="B901" s="14" t="str">
        <f>IF(Zapisy!B894&lt;&gt;"",Zapisy!B894,"")</f>
        <v/>
      </c>
      <c r="C901" s="14" t="str">
        <f>IF(B901&lt;&gt;"",VLOOKUP(B901,JPK_KR!AP:AR,3,FALSE),"")</f>
        <v/>
      </c>
      <c r="D901" s="32" t="str">
        <f>IF(B901&lt;&gt;"",VLOOKUP(Zapisy!B894,JPK_KR!AP:AV,7,FALSE),"")</f>
        <v/>
      </c>
      <c r="E901" s="25" t="str">
        <f>IF(B901&lt;&gt;"",VLOOKUP(B901,Zapisy!B894:D902,3,FALSE),"")</f>
        <v/>
      </c>
      <c r="F901" s="35" t="str">
        <f>IF(B901&lt;&gt;"",VLOOKUP(B901,Zapisy!B894:C902,2,FALSE),"")</f>
        <v/>
      </c>
      <c r="G901" s="25" t="str">
        <f>IF(B901&lt;&gt;"",VLOOKUP(B901,Zapisy!B894:G894,6,FALSE),"")</f>
        <v/>
      </c>
      <c r="H901" s="35" t="str">
        <f>IF(B901&lt;&gt;"",VLOOKUP(B901,Zapisy!B894:F904,5,FALSE),"")</f>
        <v/>
      </c>
      <c r="I901" s="14" t="str">
        <f>IF(B901&lt;&gt;"",VLOOKUP(B901,Dziennik!B:F,5,FALSE),"")</f>
        <v/>
      </c>
    </row>
    <row r="902" spans="2:9" x14ac:dyDescent="0.2">
      <c r="B902" s="14" t="str">
        <f>IF(Zapisy!B895&lt;&gt;"",Zapisy!B895,"")</f>
        <v/>
      </c>
      <c r="C902" s="14" t="str">
        <f>IF(B902&lt;&gt;"",VLOOKUP(B902,JPK_KR!AP:AR,3,FALSE),"")</f>
        <v/>
      </c>
      <c r="D902" s="32" t="str">
        <f>IF(B902&lt;&gt;"",VLOOKUP(Zapisy!B895,JPK_KR!AP:AV,7,FALSE),"")</f>
        <v/>
      </c>
      <c r="E902" s="25" t="str">
        <f>IF(B902&lt;&gt;"",VLOOKUP(B902,Zapisy!B895:D903,3,FALSE),"")</f>
        <v/>
      </c>
      <c r="F902" s="35" t="str">
        <f>IF(B902&lt;&gt;"",VLOOKUP(B902,Zapisy!B895:C903,2,FALSE),"")</f>
        <v/>
      </c>
      <c r="G902" s="25" t="str">
        <f>IF(B902&lt;&gt;"",VLOOKUP(B902,Zapisy!B895:G895,6,FALSE),"")</f>
        <v/>
      </c>
      <c r="H902" s="35" t="str">
        <f>IF(B902&lt;&gt;"",VLOOKUP(B902,Zapisy!B895:F905,5,FALSE),"")</f>
        <v/>
      </c>
      <c r="I902" s="14" t="str">
        <f>IF(B902&lt;&gt;"",VLOOKUP(B902,Dziennik!B:F,5,FALSE),"")</f>
        <v/>
      </c>
    </row>
    <row r="903" spans="2:9" x14ac:dyDescent="0.2">
      <c r="B903" s="14" t="str">
        <f>IF(Zapisy!B896&lt;&gt;"",Zapisy!B896,"")</f>
        <v/>
      </c>
      <c r="C903" s="14" t="str">
        <f>IF(B903&lt;&gt;"",VLOOKUP(B903,JPK_KR!AP:AR,3,FALSE),"")</f>
        <v/>
      </c>
      <c r="D903" s="32" t="str">
        <f>IF(B903&lt;&gt;"",VLOOKUP(Zapisy!B896,JPK_KR!AP:AV,7,FALSE),"")</f>
        <v/>
      </c>
      <c r="E903" s="25" t="str">
        <f>IF(B903&lt;&gt;"",VLOOKUP(B903,Zapisy!B896:D904,3,FALSE),"")</f>
        <v/>
      </c>
      <c r="F903" s="35" t="str">
        <f>IF(B903&lt;&gt;"",VLOOKUP(B903,Zapisy!B896:C904,2,FALSE),"")</f>
        <v/>
      </c>
      <c r="G903" s="25" t="str">
        <f>IF(B903&lt;&gt;"",VLOOKUP(B903,Zapisy!B896:G896,6,FALSE),"")</f>
        <v/>
      </c>
      <c r="H903" s="35" t="str">
        <f>IF(B903&lt;&gt;"",VLOOKUP(B903,Zapisy!B896:F906,5,FALSE),"")</f>
        <v/>
      </c>
      <c r="I903" s="14" t="str">
        <f>IF(B903&lt;&gt;"",VLOOKUP(B903,Dziennik!B:F,5,FALSE),"")</f>
        <v/>
      </c>
    </row>
    <row r="904" spans="2:9" x14ac:dyDescent="0.2">
      <c r="B904" s="14" t="str">
        <f>IF(Zapisy!B897&lt;&gt;"",Zapisy!B897,"")</f>
        <v/>
      </c>
      <c r="C904" s="14" t="str">
        <f>IF(B904&lt;&gt;"",VLOOKUP(B904,JPK_KR!AP:AR,3,FALSE),"")</f>
        <v/>
      </c>
      <c r="D904" s="32" t="str">
        <f>IF(B904&lt;&gt;"",VLOOKUP(Zapisy!B897,JPK_KR!AP:AV,7,FALSE),"")</f>
        <v/>
      </c>
      <c r="E904" s="25" t="str">
        <f>IF(B904&lt;&gt;"",VLOOKUP(B904,Zapisy!B897:D905,3,FALSE),"")</f>
        <v/>
      </c>
      <c r="F904" s="35" t="str">
        <f>IF(B904&lt;&gt;"",VLOOKUP(B904,Zapisy!B897:C905,2,FALSE),"")</f>
        <v/>
      </c>
      <c r="G904" s="25" t="str">
        <f>IF(B904&lt;&gt;"",VLOOKUP(B904,Zapisy!B897:G897,6,FALSE),"")</f>
        <v/>
      </c>
      <c r="H904" s="35" t="str">
        <f>IF(B904&lt;&gt;"",VLOOKUP(B904,Zapisy!B897:F907,5,FALSE),"")</f>
        <v/>
      </c>
      <c r="I904" s="14" t="str">
        <f>IF(B904&lt;&gt;"",VLOOKUP(B904,Dziennik!B:F,5,FALSE),"")</f>
        <v/>
      </c>
    </row>
    <row r="905" spans="2:9" x14ac:dyDescent="0.2">
      <c r="B905" s="14" t="str">
        <f>IF(Zapisy!B898&lt;&gt;"",Zapisy!B898,"")</f>
        <v/>
      </c>
      <c r="C905" s="14" t="str">
        <f>IF(B905&lt;&gt;"",VLOOKUP(B905,JPK_KR!AP:AR,3,FALSE),"")</f>
        <v/>
      </c>
      <c r="D905" s="32" t="str">
        <f>IF(B905&lt;&gt;"",VLOOKUP(Zapisy!B898,JPK_KR!AP:AV,7,FALSE),"")</f>
        <v/>
      </c>
      <c r="E905" s="25" t="str">
        <f>IF(B905&lt;&gt;"",VLOOKUP(B905,Zapisy!B898:D906,3,FALSE),"")</f>
        <v/>
      </c>
      <c r="F905" s="35" t="str">
        <f>IF(B905&lt;&gt;"",VLOOKUP(B905,Zapisy!B898:C906,2,FALSE),"")</f>
        <v/>
      </c>
      <c r="G905" s="25" t="str">
        <f>IF(B905&lt;&gt;"",VLOOKUP(B905,Zapisy!B898:G898,6,FALSE),"")</f>
        <v/>
      </c>
      <c r="H905" s="35" t="str">
        <f>IF(B905&lt;&gt;"",VLOOKUP(B905,Zapisy!B898:F908,5,FALSE),"")</f>
        <v/>
      </c>
      <c r="I905" s="14" t="str">
        <f>IF(B905&lt;&gt;"",VLOOKUP(B905,Dziennik!B:F,5,FALSE),"")</f>
        <v/>
      </c>
    </row>
    <row r="906" spans="2:9" x14ac:dyDescent="0.2">
      <c r="B906" s="14" t="str">
        <f>IF(Zapisy!B899&lt;&gt;"",Zapisy!B899,"")</f>
        <v/>
      </c>
      <c r="C906" s="14" t="str">
        <f>IF(B906&lt;&gt;"",VLOOKUP(B906,JPK_KR!AP:AR,3,FALSE),"")</f>
        <v/>
      </c>
      <c r="D906" s="32" t="str">
        <f>IF(B906&lt;&gt;"",VLOOKUP(Zapisy!B899,JPK_KR!AP:AV,7,FALSE),"")</f>
        <v/>
      </c>
      <c r="E906" s="25" t="str">
        <f>IF(B906&lt;&gt;"",VLOOKUP(B906,Zapisy!B899:D907,3,FALSE),"")</f>
        <v/>
      </c>
      <c r="F906" s="35" t="str">
        <f>IF(B906&lt;&gt;"",VLOOKUP(B906,Zapisy!B899:C907,2,FALSE),"")</f>
        <v/>
      </c>
      <c r="G906" s="25" t="str">
        <f>IF(B906&lt;&gt;"",VLOOKUP(B906,Zapisy!B899:G899,6,FALSE),"")</f>
        <v/>
      </c>
      <c r="H906" s="35" t="str">
        <f>IF(B906&lt;&gt;"",VLOOKUP(B906,Zapisy!B899:F909,5,FALSE),"")</f>
        <v/>
      </c>
      <c r="I906" s="14" t="str">
        <f>IF(B906&lt;&gt;"",VLOOKUP(B906,Dziennik!B:F,5,FALSE),"")</f>
        <v/>
      </c>
    </row>
    <row r="907" spans="2:9" x14ac:dyDescent="0.2">
      <c r="B907" s="14" t="str">
        <f>IF(Zapisy!B900&lt;&gt;"",Zapisy!B900,"")</f>
        <v/>
      </c>
      <c r="C907" s="14" t="str">
        <f>IF(B907&lt;&gt;"",VLOOKUP(B907,JPK_KR!AP:AR,3,FALSE),"")</f>
        <v/>
      </c>
      <c r="D907" s="32" t="str">
        <f>IF(B907&lt;&gt;"",VLOOKUP(Zapisy!B900,JPK_KR!AP:AV,7,FALSE),"")</f>
        <v/>
      </c>
      <c r="E907" s="25" t="str">
        <f>IF(B907&lt;&gt;"",VLOOKUP(B907,Zapisy!B900:D908,3,FALSE),"")</f>
        <v/>
      </c>
      <c r="F907" s="35" t="str">
        <f>IF(B907&lt;&gt;"",VLOOKUP(B907,Zapisy!B900:C908,2,FALSE),"")</f>
        <v/>
      </c>
      <c r="G907" s="25" t="str">
        <f>IF(B907&lt;&gt;"",VLOOKUP(B907,Zapisy!B900:G900,6,FALSE),"")</f>
        <v/>
      </c>
      <c r="H907" s="35" t="str">
        <f>IF(B907&lt;&gt;"",VLOOKUP(B907,Zapisy!B900:F910,5,FALSE),"")</f>
        <v/>
      </c>
      <c r="I907" s="14" t="str">
        <f>IF(B907&lt;&gt;"",VLOOKUP(B907,Dziennik!B:F,5,FALSE),"")</f>
        <v/>
      </c>
    </row>
    <row r="908" spans="2:9" x14ac:dyDescent="0.2">
      <c r="B908" s="14" t="str">
        <f>IF(Zapisy!B901&lt;&gt;"",Zapisy!B901,"")</f>
        <v/>
      </c>
      <c r="C908" s="14" t="str">
        <f>IF(B908&lt;&gt;"",VLOOKUP(B908,JPK_KR!AP:AR,3,FALSE),"")</f>
        <v/>
      </c>
      <c r="D908" s="32" t="str">
        <f>IF(B908&lt;&gt;"",VLOOKUP(Zapisy!B901,JPK_KR!AP:AV,7,FALSE),"")</f>
        <v/>
      </c>
      <c r="E908" s="25" t="str">
        <f>IF(B908&lt;&gt;"",VLOOKUP(B908,Zapisy!B901:D909,3,FALSE),"")</f>
        <v/>
      </c>
      <c r="F908" s="35" t="str">
        <f>IF(B908&lt;&gt;"",VLOOKUP(B908,Zapisy!B901:C909,2,FALSE),"")</f>
        <v/>
      </c>
      <c r="G908" s="25" t="str">
        <f>IF(B908&lt;&gt;"",VLOOKUP(B908,Zapisy!B901:G901,6,FALSE),"")</f>
        <v/>
      </c>
      <c r="H908" s="35" t="str">
        <f>IF(B908&lt;&gt;"",VLOOKUP(B908,Zapisy!B901:F911,5,FALSE),"")</f>
        <v/>
      </c>
      <c r="I908" s="14" t="str">
        <f>IF(B908&lt;&gt;"",VLOOKUP(B908,Dziennik!B:F,5,FALSE),"")</f>
        <v/>
      </c>
    </row>
    <row r="909" spans="2:9" x14ac:dyDescent="0.2">
      <c r="B909" s="14" t="str">
        <f>IF(Zapisy!B902&lt;&gt;"",Zapisy!B902,"")</f>
        <v/>
      </c>
      <c r="C909" s="14" t="str">
        <f>IF(B909&lt;&gt;"",VLOOKUP(B909,JPK_KR!AP:AR,3,FALSE),"")</f>
        <v/>
      </c>
      <c r="D909" s="32" t="str">
        <f>IF(B909&lt;&gt;"",VLOOKUP(Zapisy!B902,JPK_KR!AP:AV,7,FALSE),"")</f>
        <v/>
      </c>
      <c r="E909" s="25" t="str">
        <f>IF(B909&lt;&gt;"",VLOOKUP(B909,Zapisy!B902:D910,3,FALSE),"")</f>
        <v/>
      </c>
      <c r="F909" s="35" t="str">
        <f>IF(B909&lt;&gt;"",VLOOKUP(B909,Zapisy!B902:C910,2,FALSE),"")</f>
        <v/>
      </c>
      <c r="G909" s="25" t="str">
        <f>IF(B909&lt;&gt;"",VLOOKUP(B909,Zapisy!B902:G902,6,FALSE),"")</f>
        <v/>
      </c>
      <c r="H909" s="35" t="str">
        <f>IF(B909&lt;&gt;"",VLOOKUP(B909,Zapisy!B902:F912,5,FALSE),"")</f>
        <v/>
      </c>
      <c r="I909" s="14" t="str">
        <f>IF(B909&lt;&gt;"",VLOOKUP(B909,Dziennik!B:F,5,FALSE),"")</f>
        <v/>
      </c>
    </row>
    <row r="910" spans="2:9" x14ac:dyDescent="0.2">
      <c r="B910" s="14" t="str">
        <f>IF(Zapisy!B903&lt;&gt;"",Zapisy!B903,"")</f>
        <v/>
      </c>
      <c r="C910" s="14" t="str">
        <f>IF(B910&lt;&gt;"",VLOOKUP(B910,JPK_KR!AP:AR,3,FALSE),"")</f>
        <v/>
      </c>
      <c r="D910" s="32" t="str">
        <f>IF(B910&lt;&gt;"",VLOOKUP(Zapisy!B903,JPK_KR!AP:AV,7,FALSE),"")</f>
        <v/>
      </c>
      <c r="E910" s="25" t="str">
        <f>IF(B910&lt;&gt;"",VLOOKUP(B910,Zapisy!B903:D911,3,FALSE),"")</f>
        <v/>
      </c>
      <c r="F910" s="35" t="str">
        <f>IF(B910&lt;&gt;"",VLOOKUP(B910,Zapisy!B903:C911,2,FALSE),"")</f>
        <v/>
      </c>
      <c r="G910" s="25" t="str">
        <f>IF(B910&lt;&gt;"",VLOOKUP(B910,Zapisy!B903:G903,6,FALSE),"")</f>
        <v/>
      </c>
      <c r="H910" s="35" t="str">
        <f>IF(B910&lt;&gt;"",VLOOKUP(B910,Zapisy!B903:F913,5,FALSE),"")</f>
        <v/>
      </c>
      <c r="I910" s="14" t="str">
        <f>IF(B910&lt;&gt;"",VLOOKUP(B910,Dziennik!B:F,5,FALSE),"")</f>
        <v/>
      </c>
    </row>
    <row r="911" spans="2:9" x14ac:dyDescent="0.2">
      <c r="B911" s="14" t="str">
        <f>IF(Zapisy!B904&lt;&gt;"",Zapisy!B904,"")</f>
        <v/>
      </c>
      <c r="C911" s="14" t="str">
        <f>IF(B911&lt;&gt;"",VLOOKUP(B911,JPK_KR!AP:AR,3,FALSE),"")</f>
        <v/>
      </c>
      <c r="D911" s="32" t="str">
        <f>IF(B911&lt;&gt;"",VLOOKUP(Zapisy!B904,JPK_KR!AP:AV,7,FALSE),"")</f>
        <v/>
      </c>
      <c r="E911" s="25" t="str">
        <f>IF(B911&lt;&gt;"",VLOOKUP(B911,Zapisy!B904:D912,3,FALSE),"")</f>
        <v/>
      </c>
      <c r="F911" s="35" t="str">
        <f>IF(B911&lt;&gt;"",VLOOKUP(B911,Zapisy!B904:C912,2,FALSE),"")</f>
        <v/>
      </c>
      <c r="G911" s="25" t="str">
        <f>IF(B911&lt;&gt;"",VLOOKUP(B911,Zapisy!B904:G904,6,FALSE),"")</f>
        <v/>
      </c>
      <c r="H911" s="35" t="str">
        <f>IF(B911&lt;&gt;"",VLOOKUP(B911,Zapisy!B904:F914,5,FALSE),"")</f>
        <v/>
      </c>
      <c r="I911" s="14" t="str">
        <f>IF(B911&lt;&gt;"",VLOOKUP(B911,Dziennik!B:F,5,FALSE),"")</f>
        <v/>
      </c>
    </row>
    <row r="912" spans="2:9" x14ac:dyDescent="0.2">
      <c r="B912" s="14" t="str">
        <f>IF(Zapisy!B905&lt;&gt;"",Zapisy!B905,"")</f>
        <v/>
      </c>
      <c r="C912" s="14" t="str">
        <f>IF(B912&lt;&gt;"",VLOOKUP(B912,JPK_KR!AP:AR,3,FALSE),"")</f>
        <v/>
      </c>
      <c r="D912" s="32" t="str">
        <f>IF(B912&lt;&gt;"",VLOOKUP(Zapisy!B905,JPK_KR!AP:AV,7,FALSE),"")</f>
        <v/>
      </c>
      <c r="E912" s="25" t="str">
        <f>IF(B912&lt;&gt;"",VLOOKUP(B912,Zapisy!B905:D913,3,FALSE),"")</f>
        <v/>
      </c>
      <c r="F912" s="35" t="str">
        <f>IF(B912&lt;&gt;"",VLOOKUP(B912,Zapisy!B905:C913,2,FALSE),"")</f>
        <v/>
      </c>
      <c r="G912" s="25" t="str">
        <f>IF(B912&lt;&gt;"",VLOOKUP(B912,Zapisy!B905:G905,6,FALSE),"")</f>
        <v/>
      </c>
      <c r="H912" s="35" t="str">
        <f>IF(B912&lt;&gt;"",VLOOKUP(B912,Zapisy!B905:F915,5,FALSE),"")</f>
        <v/>
      </c>
      <c r="I912" s="14" t="str">
        <f>IF(B912&lt;&gt;"",VLOOKUP(B912,Dziennik!B:F,5,FALSE),"")</f>
        <v/>
      </c>
    </row>
    <row r="913" spans="2:9" x14ac:dyDescent="0.2">
      <c r="B913" s="14" t="str">
        <f>IF(Zapisy!B906&lt;&gt;"",Zapisy!B906,"")</f>
        <v/>
      </c>
      <c r="C913" s="14" t="str">
        <f>IF(B913&lt;&gt;"",VLOOKUP(B913,JPK_KR!AP:AR,3,FALSE),"")</f>
        <v/>
      </c>
      <c r="D913" s="32" t="str">
        <f>IF(B913&lt;&gt;"",VLOOKUP(Zapisy!B906,JPK_KR!AP:AV,7,FALSE),"")</f>
        <v/>
      </c>
      <c r="E913" s="25" t="str">
        <f>IF(B913&lt;&gt;"",VLOOKUP(B913,Zapisy!B906:D914,3,FALSE),"")</f>
        <v/>
      </c>
      <c r="F913" s="35" t="str">
        <f>IF(B913&lt;&gt;"",VLOOKUP(B913,Zapisy!B906:C914,2,FALSE),"")</f>
        <v/>
      </c>
      <c r="G913" s="25" t="str">
        <f>IF(B913&lt;&gt;"",VLOOKUP(B913,Zapisy!B906:G906,6,FALSE),"")</f>
        <v/>
      </c>
      <c r="H913" s="35" t="str">
        <f>IF(B913&lt;&gt;"",VLOOKUP(B913,Zapisy!B906:F916,5,FALSE),"")</f>
        <v/>
      </c>
      <c r="I913" s="14" t="str">
        <f>IF(B913&lt;&gt;"",VLOOKUP(B913,Dziennik!B:F,5,FALSE),"")</f>
        <v/>
      </c>
    </row>
    <row r="914" spans="2:9" x14ac:dyDescent="0.2">
      <c r="B914" s="14" t="str">
        <f>IF(Zapisy!B907&lt;&gt;"",Zapisy!B907,"")</f>
        <v/>
      </c>
      <c r="C914" s="14" t="str">
        <f>IF(B914&lt;&gt;"",VLOOKUP(B914,JPK_KR!AP:AR,3,FALSE),"")</f>
        <v/>
      </c>
      <c r="D914" s="32" t="str">
        <f>IF(B914&lt;&gt;"",VLOOKUP(Zapisy!B907,JPK_KR!AP:AV,7,FALSE),"")</f>
        <v/>
      </c>
      <c r="E914" s="25" t="str">
        <f>IF(B914&lt;&gt;"",VLOOKUP(B914,Zapisy!B907:D915,3,FALSE),"")</f>
        <v/>
      </c>
      <c r="F914" s="35" t="str">
        <f>IF(B914&lt;&gt;"",VLOOKUP(B914,Zapisy!B907:C915,2,FALSE),"")</f>
        <v/>
      </c>
      <c r="G914" s="25" t="str">
        <f>IF(B914&lt;&gt;"",VLOOKUP(B914,Zapisy!B907:G907,6,FALSE),"")</f>
        <v/>
      </c>
      <c r="H914" s="35" t="str">
        <f>IF(B914&lt;&gt;"",VLOOKUP(B914,Zapisy!B907:F917,5,FALSE),"")</f>
        <v/>
      </c>
      <c r="I914" s="14" t="str">
        <f>IF(B914&lt;&gt;"",VLOOKUP(B914,Dziennik!B:F,5,FALSE),"")</f>
        <v/>
      </c>
    </row>
    <row r="915" spans="2:9" x14ac:dyDescent="0.2">
      <c r="B915" s="14" t="str">
        <f>IF(Zapisy!B908&lt;&gt;"",Zapisy!B908,"")</f>
        <v/>
      </c>
      <c r="C915" s="14" t="str">
        <f>IF(B915&lt;&gt;"",VLOOKUP(B915,JPK_KR!AP:AR,3,FALSE),"")</f>
        <v/>
      </c>
      <c r="D915" s="32" t="str">
        <f>IF(B915&lt;&gt;"",VLOOKUP(Zapisy!B908,JPK_KR!AP:AV,7,FALSE),"")</f>
        <v/>
      </c>
      <c r="E915" s="25" t="str">
        <f>IF(B915&lt;&gt;"",VLOOKUP(B915,Zapisy!B908:D916,3,FALSE),"")</f>
        <v/>
      </c>
      <c r="F915" s="35" t="str">
        <f>IF(B915&lt;&gt;"",VLOOKUP(B915,Zapisy!B908:C916,2,FALSE),"")</f>
        <v/>
      </c>
      <c r="G915" s="25" t="str">
        <f>IF(B915&lt;&gt;"",VLOOKUP(B915,Zapisy!B908:G908,6,FALSE),"")</f>
        <v/>
      </c>
      <c r="H915" s="35" t="str">
        <f>IF(B915&lt;&gt;"",VLOOKUP(B915,Zapisy!B908:F918,5,FALSE),"")</f>
        <v/>
      </c>
      <c r="I915" s="14" t="str">
        <f>IF(B915&lt;&gt;"",VLOOKUP(B915,Dziennik!B:F,5,FALSE),"")</f>
        <v/>
      </c>
    </row>
    <row r="916" spans="2:9" x14ac:dyDescent="0.2">
      <c r="B916" s="14" t="str">
        <f>IF(Zapisy!B909&lt;&gt;"",Zapisy!B909,"")</f>
        <v/>
      </c>
      <c r="C916" s="14" t="str">
        <f>IF(B916&lt;&gt;"",VLOOKUP(B916,JPK_KR!AP:AR,3,FALSE),"")</f>
        <v/>
      </c>
      <c r="D916" s="32" t="str">
        <f>IF(B916&lt;&gt;"",VLOOKUP(Zapisy!B909,JPK_KR!AP:AV,7,FALSE),"")</f>
        <v/>
      </c>
      <c r="E916" s="25" t="str">
        <f>IF(B916&lt;&gt;"",VLOOKUP(B916,Zapisy!B909:D917,3,FALSE),"")</f>
        <v/>
      </c>
      <c r="F916" s="35" t="str">
        <f>IF(B916&lt;&gt;"",VLOOKUP(B916,Zapisy!B909:C917,2,FALSE),"")</f>
        <v/>
      </c>
      <c r="G916" s="25" t="str">
        <f>IF(B916&lt;&gt;"",VLOOKUP(B916,Zapisy!B909:G909,6,FALSE),"")</f>
        <v/>
      </c>
      <c r="H916" s="35" t="str">
        <f>IF(B916&lt;&gt;"",VLOOKUP(B916,Zapisy!B909:F919,5,FALSE),"")</f>
        <v/>
      </c>
      <c r="I916" s="14" t="str">
        <f>IF(B916&lt;&gt;"",VLOOKUP(B916,Dziennik!B:F,5,FALSE),"")</f>
        <v/>
      </c>
    </row>
    <row r="917" spans="2:9" x14ac:dyDescent="0.2">
      <c r="B917" s="14" t="str">
        <f>IF(Zapisy!B910&lt;&gt;"",Zapisy!B910,"")</f>
        <v/>
      </c>
      <c r="C917" s="14" t="str">
        <f>IF(B917&lt;&gt;"",VLOOKUP(B917,JPK_KR!AP:AR,3,FALSE),"")</f>
        <v/>
      </c>
      <c r="D917" s="32" t="str">
        <f>IF(B917&lt;&gt;"",VLOOKUP(Zapisy!B910,JPK_KR!AP:AV,7,FALSE),"")</f>
        <v/>
      </c>
      <c r="E917" s="25" t="str">
        <f>IF(B917&lt;&gt;"",VLOOKUP(B917,Zapisy!B910:D918,3,FALSE),"")</f>
        <v/>
      </c>
      <c r="F917" s="35" t="str">
        <f>IF(B917&lt;&gt;"",VLOOKUP(B917,Zapisy!B910:C918,2,FALSE),"")</f>
        <v/>
      </c>
      <c r="G917" s="25" t="str">
        <f>IF(B917&lt;&gt;"",VLOOKUP(B917,Zapisy!B910:G910,6,FALSE),"")</f>
        <v/>
      </c>
      <c r="H917" s="35" t="str">
        <f>IF(B917&lt;&gt;"",VLOOKUP(B917,Zapisy!B910:F920,5,FALSE),"")</f>
        <v/>
      </c>
      <c r="I917" s="14" t="str">
        <f>IF(B917&lt;&gt;"",VLOOKUP(B917,Dziennik!B:F,5,FALSE),"")</f>
        <v/>
      </c>
    </row>
    <row r="918" spans="2:9" x14ac:dyDescent="0.2">
      <c r="B918" s="14" t="str">
        <f>IF(Zapisy!B911&lt;&gt;"",Zapisy!B911,"")</f>
        <v/>
      </c>
      <c r="C918" s="14" t="str">
        <f>IF(B918&lt;&gt;"",VLOOKUP(B918,JPK_KR!AP:AR,3,FALSE),"")</f>
        <v/>
      </c>
      <c r="D918" s="32" t="str">
        <f>IF(B918&lt;&gt;"",VLOOKUP(Zapisy!B911,JPK_KR!AP:AV,7,FALSE),"")</f>
        <v/>
      </c>
      <c r="E918" s="25" t="str">
        <f>IF(B918&lt;&gt;"",VLOOKUP(B918,Zapisy!B911:D919,3,FALSE),"")</f>
        <v/>
      </c>
      <c r="F918" s="35" t="str">
        <f>IF(B918&lt;&gt;"",VLOOKUP(B918,Zapisy!B911:C919,2,FALSE),"")</f>
        <v/>
      </c>
      <c r="G918" s="25" t="str">
        <f>IF(B918&lt;&gt;"",VLOOKUP(B918,Zapisy!B911:G911,6,FALSE),"")</f>
        <v/>
      </c>
      <c r="H918" s="35" t="str">
        <f>IF(B918&lt;&gt;"",VLOOKUP(B918,Zapisy!B911:F921,5,FALSE),"")</f>
        <v/>
      </c>
      <c r="I918" s="14" t="str">
        <f>IF(B918&lt;&gt;"",VLOOKUP(B918,Dziennik!B:F,5,FALSE),"")</f>
        <v/>
      </c>
    </row>
    <row r="919" spans="2:9" x14ac:dyDescent="0.2">
      <c r="B919" s="14" t="str">
        <f>IF(Zapisy!B912&lt;&gt;"",Zapisy!B912,"")</f>
        <v/>
      </c>
      <c r="C919" s="14" t="str">
        <f>IF(B919&lt;&gt;"",VLOOKUP(B919,JPK_KR!AP:AR,3,FALSE),"")</f>
        <v/>
      </c>
      <c r="D919" s="32" t="str">
        <f>IF(B919&lt;&gt;"",VLOOKUP(Zapisy!B912,JPK_KR!AP:AV,7,FALSE),"")</f>
        <v/>
      </c>
      <c r="E919" s="25" t="str">
        <f>IF(B919&lt;&gt;"",VLOOKUP(B919,Zapisy!B912:D920,3,FALSE),"")</f>
        <v/>
      </c>
      <c r="F919" s="35" t="str">
        <f>IF(B919&lt;&gt;"",VLOOKUP(B919,Zapisy!B912:C920,2,FALSE),"")</f>
        <v/>
      </c>
      <c r="G919" s="25" t="str">
        <f>IF(B919&lt;&gt;"",VLOOKUP(B919,Zapisy!B912:G912,6,FALSE),"")</f>
        <v/>
      </c>
      <c r="H919" s="35" t="str">
        <f>IF(B919&lt;&gt;"",VLOOKUP(B919,Zapisy!B912:F922,5,FALSE),"")</f>
        <v/>
      </c>
      <c r="I919" s="14" t="str">
        <f>IF(B919&lt;&gt;"",VLOOKUP(B919,Dziennik!B:F,5,FALSE),"")</f>
        <v/>
      </c>
    </row>
    <row r="920" spans="2:9" x14ac:dyDescent="0.2">
      <c r="B920" s="14" t="str">
        <f>IF(Zapisy!B913&lt;&gt;"",Zapisy!B913,"")</f>
        <v/>
      </c>
      <c r="C920" s="14" t="str">
        <f>IF(B920&lt;&gt;"",VLOOKUP(B920,JPK_KR!AP:AR,3,FALSE),"")</f>
        <v/>
      </c>
      <c r="D920" s="32" t="str">
        <f>IF(B920&lt;&gt;"",VLOOKUP(Zapisy!B913,JPK_KR!AP:AV,7,FALSE),"")</f>
        <v/>
      </c>
      <c r="E920" s="25" t="str">
        <f>IF(B920&lt;&gt;"",VLOOKUP(B920,Zapisy!B913:D921,3,FALSE),"")</f>
        <v/>
      </c>
      <c r="F920" s="35" t="str">
        <f>IF(B920&lt;&gt;"",VLOOKUP(B920,Zapisy!B913:C921,2,FALSE),"")</f>
        <v/>
      </c>
      <c r="G920" s="25" t="str">
        <f>IF(B920&lt;&gt;"",VLOOKUP(B920,Zapisy!B913:G913,6,FALSE),"")</f>
        <v/>
      </c>
      <c r="H920" s="35" t="str">
        <f>IF(B920&lt;&gt;"",VLOOKUP(B920,Zapisy!B913:F923,5,FALSE),"")</f>
        <v/>
      </c>
      <c r="I920" s="14" t="str">
        <f>IF(B920&lt;&gt;"",VLOOKUP(B920,Dziennik!B:F,5,FALSE),"")</f>
        <v/>
      </c>
    </row>
    <row r="921" spans="2:9" x14ac:dyDescent="0.2">
      <c r="B921" s="14" t="str">
        <f>IF(Zapisy!B914&lt;&gt;"",Zapisy!B914,"")</f>
        <v/>
      </c>
      <c r="C921" s="14" t="str">
        <f>IF(B921&lt;&gt;"",VLOOKUP(B921,JPK_KR!AP:AR,3,FALSE),"")</f>
        <v/>
      </c>
      <c r="D921" s="32" t="str">
        <f>IF(B921&lt;&gt;"",VLOOKUP(Zapisy!B914,JPK_KR!AP:AV,7,FALSE),"")</f>
        <v/>
      </c>
      <c r="E921" s="25" t="str">
        <f>IF(B921&lt;&gt;"",VLOOKUP(B921,Zapisy!B914:D922,3,FALSE),"")</f>
        <v/>
      </c>
      <c r="F921" s="35" t="str">
        <f>IF(B921&lt;&gt;"",VLOOKUP(B921,Zapisy!B914:C922,2,FALSE),"")</f>
        <v/>
      </c>
      <c r="G921" s="25" t="str">
        <f>IF(B921&lt;&gt;"",VLOOKUP(B921,Zapisy!B914:G914,6,FALSE),"")</f>
        <v/>
      </c>
      <c r="H921" s="35" t="str">
        <f>IF(B921&lt;&gt;"",VLOOKUP(B921,Zapisy!B914:F924,5,FALSE),"")</f>
        <v/>
      </c>
      <c r="I921" s="14" t="str">
        <f>IF(B921&lt;&gt;"",VLOOKUP(B921,Dziennik!B:F,5,FALSE),"")</f>
        <v/>
      </c>
    </row>
    <row r="922" spans="2:9" x14ac:dyDescent="0.2">
      <c r="B922" s="14" t="str">
        <f>IF(Zapisy!B915&lt;&gt;"",Zapisy!B915,"")</f>
        <v/>
      </c>
      <c r="C922" s="14" t="str">
        <f>IF(B922&lt;&gt;"",VLOOKUP(B922,JPK_KR!AP:AR,3,FALSE),"")</f>
        <v/>
      </c>
      <c r="D922" s="32" t="str">
        <f>IF(B922&lt;&gt;"",VLOOKUP(Zapisy!B915,JPK_KR!AP:AV,7,FALSE),"")</f>
        <v/>
      </c>
      <c r="E922" s="25" t="str">
        <f>IF(B922&lt;&gt;"",VLOOKUP(B922,Zapisy!B915:D923,3,FALSE),"")</f>
        <v/>
      </c>
      <c r="F922" s="35" t="str">
        <f>IF(B922&lt;&gt;"",VLOOKUP(B922,Zapisy!B915:C923,2,FALSE),"")</f>
        <v/>
      </c>
      <c r="G922" s="25" t="str">
        <f>IF(B922&lt;&gt;"",VLOOKUP(B922,Zapisy!B915:G915,6,FALSE),"")</f>
        <v/>
      </c>
      <c r="H922" s="35" t="str">
        <f>IF(B922&lt;&gt;"",VLOOKUP(B922,Zapisy!B915:F925,5,FALSE),"")</f>
        <v/>
      </c>
      <c r="I922" s="14" t="str">
        <f>IF(B922&lt;&gt;"",VLOOKUP(B922,Dziennik!B:F,5,FALSE),"")</f>
        <v/>
      </c>
    </row>
    <row r="923" spans="2:9" x14ac:dyDescent="0.2">
      <c r="B923" s="14" t="str">
        <f>IF(Zapisy!B916&lt;&gt;"",Zapisy!B916,"")</f>
        <v/>
      </c>
      <c r="C923" s="14" t="str">
        <f>IF(B923&lt;&gt;"",VLOOKUP(B923,JPK_KR!AP:AR,3,FALSE),"")</f>
        <v/>
      </c>
      <c r="D923" s="32" t="str">
        <f>IF(B923&lt;&gt;"",VLOOKUP(Zapisy!B916,JPK_KR!AP:AV,7,FALSE),"")</f>
        <v/>
      </c>
      <c r="E923" s="25" t="str">
        <f>IF(B923&lt;&gt;"",VLOOKUP(B923,Zapisy!B916:D924,3,FALSE),"")</f>
        <v/>
      </c>
      <c r="F923" s="35" t="str">
        <f>IF(B923&lt;&gt;"",VLOOKUP(B923,Zapisy!B916:C924,2,FALSE),"")</f>
        <v/>
      </c>
      <c r="G923" s="25" t="str">
        <f>IF(B923&lt;&gt;"",VLOOKUP(B923,Zapisy!B916:G916,6,FALSE),"")</f>
        <v/>
      </c>
      <c r="H923" s="35" t="str">
        <f>IF(B923&lt;&gt;"",VLOOKUP(B923,Zapisy!B916:F926,5,FALSE),"")</f>
        <v/>
      </c>
      <c r="I923" s="14" t="str">
        <f>IF(B923&lt;&gt;"",VLOOKUP(B923,Dziennik!B:F,5,FALSE),"")</f>
        <v/>
      </c>
    </row>
    <row r="924" spans="2:9" x14ac:dyDescent="0.2">
      <c r="B924" s="14" t="str">
        <f>IF(Zapisy!B917&lt;&gt;"",Zapisy!B917,"")</f>
        <v/>
      </c>
      <c r="C924" s="14" t="str">
        <f>IF(B924&lt;&gt;"",VLOOKUP(B924,JPK_KR!AP:AR,3,FALSE),"")</f>
        <v/>
      </c>
      <c r="D924" s="32" t="str">
        <f>IF(B924&lt;&gt;"",VLOOKUP(Zapisy!B917,JPK_KR!AP:AV,7,FALSE),"")</f>
        <v/>
      </c>
      <c r="E924" s="25" t="str">
        <f>IF(B924&lt;&gt;"",VLOOKUP(B924,Zapisy!B917:D925,3,FALSE),"")</f>
        <v/>
      </c>
      <c r="F924" s="35" t="str">
        <f>IF(B924&lt;&gt;"",VLOOKUP(B924,Zapisy!B917:C925,2,FALSE),"")</f>
        <v/>
      </c>
      <c r="G924" s="25" t="str">
        <f>IF(B924&lt;&gt;"",VLOOKUP(B924,Zapisy!B917:G917,6,FALSE),"")</f>
        <v/>
      </c>
      <c r="H924" s="35" t="str">
        <f>IF(B924&lt;&gt;"",VLOOKUP(B924,Zapisy!B917:F927,5,FALSE),"")</f>
        <v/>
      </c>
      <c r="I924" s="14" t="str">
        <f>IF(B924&lt;&gt;"",VLOOKUP(B924,Dziennik!B:F,5,FALSE),"")</f>
        <v/>
      </c>
    </row>
    <row r="925" spans="2:9" x14ac:dyDescent="0.2">
      <c r="B925" s="14" t="str">
        <f>IF(Zapisy!B918&lt;&gt;"",Zapisy!B918,"")</f>
        <v/>
      </c>
      <c r="C925" s="14" t="str">
        <f>IF(B925&lt;&gt;"",VLOOKUP(B925,JPK_KR!AP:AR,3,FALSE),"")</f>
        <v/>
      </c>
      <c r="D925" s="32" t="str">
        <f>IF(B925&lt;&gt;"",VLOOKUP(Zapisy!B918,JPK_KR!AP:AV,7,FALSE),"")</f>
        <v/>
      </c>
      <c r="E925" s="25" t="str">
        <f>IF(B925&lt;&gt;"",VLOOKUP(B925,Zapisy!B918:D926,3,FALSE),"")</f>
        <v/>
      </c>
      <c r="F925" s="35" t="str">
        <f>IF(B925&lt;&gt;"",VLOOKUP(B925,Zapisy!B918:C926,2,FALSE),"")</f>
        <v/>
      </c>
      <c r="G925" s="25" t="str">
        <f>IF(B925&lt;&gt;"",VLOOKUP(B925,Zapisy!B918:G918,6,FALSE),"")</f>
        <v/>
      </c>
      <c r="H925" s="35" t="str">
        <f>IF(B925&lt;&gt;"",VLOOKUP(B925,Zapisy!B918:F928,5,FALSE),"")</f>
        <v/>
      </c>
      <c r="I925" s="14" t="str">
        <f>IF(B925&lt;&gt;"",VLOOKUP(B925,Dziennik!B:F,5,FALSE),"")</f>
        <v/>
      </c>
    </row>
    <row r="926" spans="2:9" x14ac:dyDescent="0.2">
      <c r="B926" s="14" t="str">
        <f>IF(Zapisy!B919&lt;&gt;"",Zapisy!B919,"")</f>
        <v/>
      </c>
      <c r="C926" s="14" t="str">
        <f>IF(B926&lt;&gt;"",VLOOKUP(B926,JPK_KR!AP:AR,3,FALSE),"")</f>
        <v/>
      </c>
      <c r="D926" s="32" t="str">
        <f>IF(B926&lt;&gt;"",VLOOKUP(Zapisy!B919,JPK_KR!AP:AV,7,FALSE),"")</f>
        <v/>
      </c>
      <c r="E926" s="25" t="str">
        <f>IF(B926&lt;&gt;"",VLOOKUP(B926,Zapisy!B919:D927,3,FALSE),"")</f>
        <v/>
      </c>
      <c r="F926" s="35" t="str">
        <f>IF(B926&lt;&gt;"",VLOOKUP(B926,Zapisy!B919:C927,2,FALSE),"")</f>
        <v/>
      </c>
      <c r="G926" s="25" t="str">
        <f>IF(B926&lt;&gt;"",VLOOKUP(B926,Zapisy!B919:G919,6,FALSE),"")</f>
        <v/>
      </c>
      <c r="H926" s="35" t="str">
        <f>IF(B926&lt;&gt;"",VLOOKUP(B926,Zapisy!B919:F929,5,FALSE),"")</f>
        <v/>
      </c>
      <c r="I926" s="14" t="str">
        <f>IF(B926&lt;&gt;"",VLOOKUP(B926,Dziennik!B:F,5,FALSE),"")</f>
        <v/>
      </c>
    </row>
    <row r="927" spans="2:9" x14ac:dyDescent="0.2">
      <c r="B927" s="14" t="str">
        <f>IF(Zapisy!B920&lt;&gt;"",Zapisy!B920,"")</f>
        <v/>
      </c>
      <c r="C927" s="14" t="str">
        <f>IF(B927&lt;&gt;"",VLOOKUP(B927,JPK_KR!AP:AR,3,FALSE),"")</f>
        <v/>
      </c>
      <c r="D927" s="32" t="str">
        <f>IF(B927&lt;&gt;"",VLOOKUP(Zapisy!B920,JPK_KR!AP:AV,7,FALSE),"")</f>
        <v/>
      </c>
      <c r="E927" s="25" t="str">
        <f>IF(B927&lt;&gt;"",VLOOKUP(B927,Zapisy!B920:D928,3,FALSE),"")</f>
        <v/>
      </c>
      <c r="F927" s="35" t="str">
        <f>IF(B927&lt;&gt;"",VLOOKUP(B927,Zapisy!B920:C928,2,FALSE),"")</f>
        <v/>
      </c>
      <c r="G927" s="25" t="str">
        <f>IF(B927&lt;&gt;"",VLOOKUP(B927,Zapisy!B920:G920,6,FALSE),"")</f>
        <v/>
      </c>
      <c r="H927" s="35" t="str">
        <f>IF(B927&lt;&gt;"",VLOOKUP(B927,Zapisy!B920:F930,5,FALSE),"")</f>
        <v/>
      </c>
      <c r="I927" s="14" t="str">
        <f>IF(B927&lt;&gt;"",VLOOKUP(B927,Dziennik!B:F,5,FALSE),"")</f>
        <v/>
      </c>
    </row>
    <row r="928" spans="2:9" x14ac:dyDescent="0.2">
      <c r="B928" s="14" t="str">
        <f>IF(Zapisy!B921&lt;&gt;"",Zapisy!B921,"")</f>
        <v/>
      </c>
      <c r="C928" s="14" t="str">
        <f>IF(B928&lt;&gt;"",VLOOKUP(B928,JPK_KR!AP:AR,3,FALSE),"")</f>
        <v/>
      </c>
      <c r="D928" s="32" t="str">
        <f>IF(B928&lt;&gt;"",VLOOKUP(Zapisy!B921,JPK_KR!AP:AV,7,FALSE),"")</f>
        <v/>
      </c>
      <c r="E928" s="25" t="str">
        <f>IF(B928&lt;&gt;"",VLOOKUP(B928,Zapisy!B921:D929,3,FALSE),"")</f>
        <v/>
      </c>
      <c r="F928" s="35" t="str">
        <f>IF(B928&lt;&gt;"",VLOOKUP(B928,Zapisy!B921:C929,2,FALSE),"")</f>
        <v/>
      </c>
      <c r="G928" s="25" t="str">
        <f>IF(B928&lt;&gt;"",VLOOKUP(B928,Zapisy!B921:G921,6,FALSE),"")</f>
        <v/>
      </c>
      <c r="H928" s="35" t="str">
        <f>IF(B928&lt;&gt;"",VLOOKUP(B928,Zapisy!B921:F931,5,FALSE),"")</f>
        <v/>
      </c>
      <c r="I928" s="14" t="str">
        <f>IF(B928&lt;&gt;"",VLOOKUP(B928,Dziennik!B:F,5,FALSE),"")</f>
        <v/>
      </c>
    </row>
    <row r="929" spans="2:9" x14ac:dyDescent="0.2">
      <c r="B929" s="14" t="str">
        <f>IF(Zapisy!B922&lt;&gt;"",Zapisy!B922,"")</f>
        <v/>
      </c>
      <c r="C929" s="14" t="str">
        <f>IF(B929&lt;&gt;"",VLOOKUP(B929,JPK_KR!AP:AR,3,FALSE),"")</f>
        <v/>
      </c>
      <c r="D929" s="32" t="str">
        <f>IF(B929&lt;&gt;"",VLOOKUP(Zapisy!B922,JPK_KR!AP:AV,7,FALSE),"")</f>
        <v/>
      </c>
      <c r="E929" s="25" t="str">
        <f>IF(B929&lt;&gt;"",VLOOKUP(B929,Zapisy!B922:D930,3,FALSE),"")</f>
        <v/>
      </c>
      <c r="F929" s="35" t="str">
        <f>IF(B929&lt;&gt;"",VLOOKUP(B929,Zapisy!B922:C930,2,FALSE),"")</f>
        <v/>
      </c>
      <c r="G929" s="25" t="str">
        <f>IF(B929&lt;&gt;"",VLOOKUP(B929,Zapisy!B922:G922,6,FALSE),"")</f>
        <v/>
      </c>
      <c r="H929" s="35" t="str">
        <f>IF(B929&lt;&gt;"",VLOOKUP(B929,Zapisy!B922:F932,5,FALSE),"")</f>
        <v/>
      </c>
      <c r="I929" s="14" t="str">
        <f>IF(B929&lt;&gt;"",VLOOKUP(B929,Dziennik!B:F,5,FALSE),"")</f>
        <v/>
      </c>
    </row>
    <row r="930" spans="2:9" x14ac:dyDescent="0.2">
      <c r="B930" s="14" t="str">
        <f>IF(Zapisy!B923&lt;&gt;"",Zapisy!B923,"")</f>
        <v/>
      </c>
      <c r="C930" s="14" t="str">
        <f>IF(B930&lt;&gt;"",VLOOKUP(B930,JPK_KR!AP:AR,3,FALSE),"")</f>
        <v/>
      </c>
      <c r="D930" s="32" t="str">
        <f>IF(B930&lt;&gt;"",VLOOKUP(Zapisy!B923,JPK_KR!AP:AV,7,FALSE),"")</f>
        <v/>
      </c>
      <c r="E930" s="25" t="str">
        <f>IF(B930&lt;&gt;"",VLOOKUP(B930,Zapisy!B923:D931,3,FALSE),"")</f>
        <v/>
      </c>
      <c r="F930" s="35" t="str">
        <f>IF(B930&lt;&gt;"",VLOOKUP(B930,Zapisy!B923:C931,2,FALSE),"")</f>
        <v/>
      </c>
      <c r="G930" s="25" t="str">
        <f>IF(B930&lt;&gt;"",VLOOKUP(B930,Zapisy!B923:G923,6,FALSE),"")</f>
        <v/>
      </c>
      <c r="H930" s="35" t="str">
        <f>IF(B930&lt;&gt;"",VLOOKUP(B930,Zapisy!B923:F933,5,FALSE),"")</f>
        <v/>
      </c>
      <c r="I930" s="14" t="str">
        <f>IF(B930&lt;&gt;"",VLOOKUP(B930,Dziennik!B:F,5,FALSE),"")</f>
        <v/>
      </c>
    </row>
    <row r="931" spans="2:9" x14ac:dyDescent="0.2">
      <c r="B931" s="14" t="str">
        <f>IF(Zapisy!B924&lt;&gt;"",Zapisy!B924,"")</f>
        <v/>
      </c>
      <c r="C931" s="14" t="str">
        <f>IF(B931&lt;&gt;"",VLOOKUP(B931,JPK_KR!AP:AR,3,FALSE),"")</f>
        <v/>
      </c>
      <c r="D931" s="32" t="str">
        <f>IF(B931&lt;&gt;"",VLOOKUP(Zapisy!B924,JPK_KR!AP:AV,7,FALSE),"")</f>
        <v/>
      </c>
      <c r="E931" s="25" t="str">
        <f>IF(B931&lt;&gt;"",VLOOKUP(B931,Zapisy!B924:D932,3,FALSE),"")</f>
        <v/>
      </c>
      <c r="F931" s="35" t="str">
        <f>IF(B931&lt;&gt;"",VLOOKUP(B931,Zapisy!B924:C932,2,FALSE),"")</f>
        <v/>
      </c>
      <c r="G931" s="25" t="str">
        <f>IF(B931&lt;&gt;"",VLOOKUP(B931,Zapisy!B924:G924,6,FALSE),"")</f>
        <v/>
      </c>
      <c r="H931" s="35" t="str">
        <f>IF(B931&lt;&gt;"",VLOOKUP(B931,Zapisy!B924:F934,5,FALSE),"")</f>
        <v/>
      </c>
      <c r="I931" s="14" t="str">
        <f>IF(B931&lt;&gt;"",VLOOKUP(B931,Dziennik!B:F,5,FALSE),"")</f>
        <v/>
      </c>
    </row>
    <row r="932" spans="2:9" x14ac:dyDescent="0.2">
      <c r="B932" s="14" t="str">
        <f>IF(Zapisy!B925&lt;&gt;"",Zapisy!B925,"")</f>
        <v/>
      </c>
      <c r="C932" s="14" t="str">
        <f>IF(B932&lt;&gt;"",VLOOKUP(B932,JPK_KR!AP:AR,3,FALSE),"")</f>
        <v/>
      </c>
      <c r="D932" s="32" t="str">
        <f>IF(B932&lt;&gt;"",VLOOKUP(Zapisy!B925,JPK_KR!AP:AV,7,FALSE),"")</f>
        <v/>
      </c>
      <c r="E932" s="25" t="str">
        <f>IF(B932&lt;&gt;"",VLOOKUP(B932,Zapisy!B925:D933,3,FALSE),"")</f>
        <v/>
      </c>
      <c r="F932" s="35" t="str">
        <f>IF(B932&lt;&gt;"",VLOOKUP(B932,Zapisy!B925:C933,2,FALSE),"")</f>
        <v/>
      </c>
      <c r="G932" s="25" t="str">
        <f>IF(B932&lt;&gt;"",VLOOKUP(B932,Zapisy!B925:G925,6,FALSE),"")</f>
        <v/>
      </c>
      <c r="H932" s="35" t="str">
        <f>IF(B932&lt;&gt;"",VLOOKUP(B932,Zapisy!B925:F935,5,FALSE),"")</f>
        <v/>
      </c>
      <c r="I932" s="14" t="str">
        <f>IF(B932&lt;&gt;"",VLOOKUP(B932,Dziennik!B:F,5,FALSE),"")</f>
        <v/>
      </c>
    </row>
    <row r="933" spans="2:9" x14ac:dyDescent="0.2">
      <c r="B933" s="14" t="str">
        <f>IF(Zapisy!B926&lt;&gt;"",Zapisy!B926,"")</f>
        <v/>
      </c>
      <c r="C933" s="14" t="str">
        <f>IF(B933&lt;&gt;"",VLOOKUP(B933,JPK_KR!AP:AR,3,FALSE),"")</f>
        <v/>
      </c>
      <c r="D933" s="32" t="str">
        <f>IF(B933&lt;&gt;"",VLOOKUP(Zapisy!B926,JPK_KR!AP:AV,7,FALSE),"")</f>
        <v/>
      </c>
      <c r="E933" s="25" t="str">
        <f>IF(B933&lt;&gt;"",VLOOKUP(B933,Zapisy!B926:D934,3,FALSE),"")</f>
        <v/>
      </c>
      <c r="F933" s="35" t="str">
        <f>IF(B933&lt;&gt;"",VLOOKUP(B933,Zapisy!B926:C934,2,FALSE),"")</f>
        <v/>
      </c>
      <c r="G933" s="25" t="str">
        <f>IF(B933&lt;&gt;"",VLOOKUP(B933,Zapisy!B926:G926,6,FALSE),"")</f>
        <v/>
      </c>
      <c r="H933" s="35" t="str">
        <f>IF(B933&lt;&gt;"",VLOOKUP(B933,Zapisy!B926:F936,5,FALSE),"")</f>
        <v/>
      </c>
      <c r="I933" s="14" t="str">
        <f>IF(B933&lt;&gt;"",VLOOKUP(B933,Dziennik!B:F,5,FALSE),"")</f>
        <v/>
      </c>
    </row>
    <row r="934" spans="2:9" x14ac:dyDescent="0.2">
      <c r="B934" s="14" t="str">
        <f>IF(Zapisy!B927&lt;&gt;"",Zapisy!B927,"")</f>
        <v/>
      </c>
      <c r="C934" s="14" t="str">
        <f>IF(B934&lt;&gt;"",VLOOKUP(B934,JPK_KR!AP:AR,3,FALSE),"")</f>
        <v/>
      </c>
      <c r="D934" s="32" t="str">
        <f>IF(B934&lt;&gt;"",VLOOKUP(Zapisy!B927,JPK_KR!AP:AV,7,FALSE),"")</f>
        <v/>
      </c>
      <c r="E934" s="25" t="str">
        <f>IF(B934&lt;&gt;"",VLOOKUP(B934,Zapisy!B927:D935,3,FALSE),"")</f>
        <v/>
      </c>
      <c r="F934" s="35" t="str">
        <f>IF(B934&lt;&gt;"",VLOOKUP(B934,Zapisy!B927:C935,2,FALSE),"")</f>
        <v/>
      </c>
      <c r="G934" s="25" t="str">
        <f>IF(B934&lt;&gt;"",VLOOKUP(B934,Zapisy!B927:G927,6,FALSE),"")</f>
        <v/>
      </c>
      <c r="H934" s="35" t="str">
        <f>IF(B934&lt;&gt;"",VLOOKUP(B934,Zapisy!B927:F937,5,FALSE),"")</f>
        <v/>
      </c>
      <c r="I934" s="14" t="str">
        <f>IF(B934&lt;&gt;"",VLOOKUP(B934,Dziennik!B:F,5,FALSE),"")</f>
        <v/>
      </c>
    </row>
    <row r="935" spans="2:9" x14ac:dyDescent="0.2">
      <c r="B935" s="14" t="str">
        <f>IF(Zapisy!B928&lt;&gt;"",Zapisy!B928,"")</f>
        <v/>
      </c>
      <c r="C935" s="14" t="str">
        <f>IF(B935&lt;&gt;"",VLOOKUP(B935,JPK_KR!AP:AR,3,FALSE),"")</f>
        <v/>
      </c>
      <c r="D935" s="32" t="str">
        <f>IF(B935&lt;&gt;"",VLOOKUP(Zapisy!B928,JPK_KR!AP:AV,7,FALSE),"")</f>
        <v/>
      </c>
      <c r="E935" s="25" t="str">
        <f>IF(B935&lt;&gt;"",VLOOKUP(B935,Zapisy!B928:D936,3,FALSE),"")</f>
        <v/>
      </c>
      <c r="F935" s="35" t="str">
        <f>IF(B935&lt;&gt;"",VLOOKUP(B935,Zapisy!B928:C936,2,FALSE),"")</f>
        <v/>
      </c>
      <c r="G935" s="25" t="str">
        <f>IF(B935&lt;&gt;"",VLOOKUP(B935,Zapisy!B928:G928,6,FALSE),"")</f>
        <v/>
      </c>
      <c r="H935" s="35" t="str">
        <f>IF(B935&lt;&gt;"",VLOOKUP(B935,Zapisy!B928:F938,5,FALSE),"")</f>
        <v/>
      </c>
      <c r="I935" s="14" t="str">
        <f>IF(B935&lt;&gt;"",VLOOKUP(B935,Dziennik!B:F,5,FALSE),"")</f>
        <v/>
      </c>
    </row>
    <row r="936" spans="2:9" x14ac:dyDescent="0.2">
      <c r="B936" s="14" t="str">
        <f>IF(Zapisy!B929&lt;&gt;"",Zapisy!B929,"")</f>
        <v/>
      </c>
      <c r="C936" s="14" t="str">
        <f>IF(B936&lt;&gt;"",VLOOKUP(B936,JPK_KR!AP:AR,3,FALSE),"")</f>
        <v/>
      </c>
      <c r="D936" s="32" t="str">
        <f>IF(B936&lt;&gt;"",VLOOKUP(Zapisy!B929,JPK_KR!AP:AV,7,FALSE),"")</f>
        <v/>
      </c>
      <c r="E936" s="25" t="str">
        <f>IF(B936&lt;&gt;"",VLOOKUP(B936,Zapisy!B929:D937,3,FALSE),"")</f>
        <v/>
      </c>
      <c r="F936" s="35" t="str">
        <f>IF(B936&lt;&gt;"",VLOOKUP(B936,Zapisy!B929:C937,2,FALSE),"")</f>
        <v/>
      </c>
      <c r="G936" s="25" t="str">
        <f>IF(B936&lt;&gt;"",VLOOKUP(B936,Zapisy!B929:G929,6,FALSE),"")</f>
        <v/>
      </c>
      <c r="H936" s="35" t="str">
        <f>IF(B936&lt;&gt;"",VLOOKUP(B936,Zapisy!B929:F939,5,FALSE),"")</f>
        <v/>
      </c>
      <c r="I936" s="14" t="str">
        <f>IF(B936&lt;&gt;"",VLOOKUP(B936,Dziennik!B:F,5,FALSE),"")</f>
        <v/>
      </c>
    </row>
    <row r="937" spans="2:9" x14ac:dyDescent="0.2">
      <c r="B937" s="14" t="str">
        <f>IF(Zapisy!B930&lt;&gt;"",Zapisy!B930,"")</f>
        <v/>
      </c>
      <c r="C937" s="14" t="str">
        <f>IF(B937&lt;&gt;"",VLOOKUP(B937,JPK_KR!AP:AR,3,FALSE),"")</f>
        <v/>
      </c>
      <c r="D937" s="32" t="str">
        <f>IF(B937&lt;&gt;"",VLOOKUP(Zapisy!B930,JPK_KR!AP:AV,7,FALSE),"")</f>
        <v/>
      </c>
      <c r="E937" s="25" t="str">
        <f>IF(B937&lt;&gt;"",VLOOKUP(B937,Zapisy!B930:D938,3,FALSE),"")</f>
        <v/>
      </c>
      <c r="F937" s="35" t="str">
        <f>IF(B937&lt;&gt;"",VLOOKUP(B937,Zapisy!B930:C938,2,FALSE),"")</f>
        <v/>
      </c>
      <c r="G937" s="25" t="str">
        <f>IF(B937&lt;&gt;"",VLOOKUP(B937,Zapisy!B930:G930,6,FALSE),"")</f>
        <v/>
      </c>
      <c r="H937" s="35" t="str">
        <f>IF(B937&lt;&gt;"",VLOOKUP(B937,Zapisy!B930:F940,5,FALSE),"")</f>
        <v/>
      </c>
      <c r="I937" s="14" t="str">
        <f>IF(B937&lt;&gt;"",VLOOKUP(B937,Dziennik!B:F,5,FALSE),"")</f>
        <v/>
      </c>
    </row>
    <row r="938" spans="2:9" x14ac:dyDescent="0.2">
      <c r="B938" s="14" t="str">
        <f>IF(Zapisy!B931&lt;&gt;"",Zapisy!B931,"")</f>
        <v/>
      </c>
      <c r="C938" s="14" t="str">
        <f>IF(B938&lt;&gt;"",VLOOKUP(B938,JPK_KR!AP:AR,3,FALSE),"")</f>
        <v/>
      </c>
      <c r="D938" s="32" t="str">
        <f>IF(B938&lt;&gt;"",VLOOKUP(Zapisy!B931,JPK_KR!AP:AV,7,FALSE),"")</f>
        <v/>
      </c>
      <c r="E938" s="25" t="str">
        <f>IF(B938&lt;&gt;"",VLOOKUP(B938,Zapisy!B931:D939,3,FALSE),"")</f>
        <v/>
      </c>
      <c r="F938" s="35" t="str">
        <f>IF(B938&lt;&gt;"",VLOOKUP(B938,Zapisy!B931:C939,2,FALSE),"")</f>
        <v/>
      </c>
      <c r="G938" s="25" t="str">
        <f>IF(B938&lt;&gt;"",VLOOKUP(B938,Zapisy!B931:G931,6,FALSE),"")</f>
        <v/>
      </c>
      <c r="H938" s="35" t="str">
        <f>IF(B938&lt;&gt;"",VLOOKUP(B938,Zapisy!B931:F941,5,FALSE),"")</f>
        <v/>
      </c>
      <c r="I938" s="14" t="str">
        <f>IF(B938&lt;&gt;"",VLOOKUP(B938,Dziennik!B:F,5,FALSE),"")</f>
        <v/>
      </c>
    </row>
    <row r="939" spans="2:9" x14ac:dyDescent="0.2">
      <c r="B939" s="14" t="str">
        <f>IF(Zapisy!B932&lt;&gt;"",Zapisy!B932,"")</f>
        <v/>
      </c>
      <c r="C939" s="14" t="str">
        <f>IF(B939&lt;&gt;"",VLOOKUP(B939,JPK_KR!AP:AR,3,FALSE),"")</f>
        <v/>
      </c>
      <c r="D939" s="32" t="str">
        <f>IF(B939&lt;&gt;"",VLOOKUP(Zapisy!B932,JPK_KR!AP:AV,7,FALSE),"")</f>
        <v/>
      </c>
      <c r="E939" s="25" t="str">
        <f>IF(B939&lt;&gt;"",VLOOKUP(B939,Zapisy!B932:D940,3,FALSE),"")</f>
        <v/>
      </c>
      <c r="F939" s="35" t="str">
        <f>IF(B939&lt;&gt;"",VLOOKUP(B939,Zapisy!B932:C940,2,FALSE),"")</f>
        <v/>
      </c>
      <c r="G939" s="25" t="str">
        <f>IF(B939&lt;&gt;"",VLOOKUP(B939,Zapisy!B932:G932,6,FALSE),"")</f>
        <v/>
      </c>
      <c r="H939" s="35" t="str">
        <f>IF(B939&lt;&gt;"",VLOOKUP(B939,Zapisy!B932:F942,5,FALSE),"")</f>
        <v/>
      </c>
      <c r="I939" s="14" t="str">
        <f>IF(B939&lt;&gt;"",VLOOKUP(B939,Dziennik!B:F,5,FALSE),"")</f>
        <v/>
      </c>
    </row>
    <row r="940" spans="2:9" x14ac:dyDescent="0.2">
      <c r="B940" s="14" t="str">
        <f>IF(Zapisy!B933&lt;&gt;"",Zapisy!B933,"")</f>
        <v/>
      </c>
      <c r="C940" s="14" t="str">
        <f>IF(B940&lt;&gt;"",VLOOKUP(B940,JPK_KR!AP:AR,3,FALSE),"")</f>
        <v/>
      </c>
      <c r="D940" s="32" t="str">
        <f>IF(B940&lt;&gt;"",VLOOKUP(Zapisy!B933,JPK_KR!AP:AV,7,FALSE),"")</f>
        <v/>
      </c>
      <c r="E940" s="25" t="str">
        <f>IF(B940&lt;&gt;"",VLOOKUP(B940,Zapisy!B933:D941,3,FALSE),"")</f>
        <v/>
      </c>
      <c r="F940" s="35" t="str">
        <f>IF(B940&lt;&gt;"",VLOOKUP(B940,Zapisy!B933:C941,2,FALSE),"")</f>
        <v/>
      </c>
      <c r="G940" s="25" t="str">
        <f>IF(B940&lt;&gt;"",VLOOKUP(B940,Zapisy!B933:G933,6,FALSE),"")</f>
        <v/>
      </c>
      <c r="H940" s="35" t="str">
        <f>IF(B940&lt;&gt;"",VLOOKUP(B940,Zapisy!B933:F943,5,FALSE),"")</f>
        <v/>
      </c>
      <c r="I940" s="14" t="str">
        <f>IF(B940&lt;&gt;"",VLOOKUP(B940,Dziennik!B:F,5,FALSE),"")</f>
        <v/>
      </c>
    </row>
    <row r="941" spans="2:9" x14ac:dyDescent="0.2">
      <c r="B941" s="14" t="str">
        <f>IF(Zapisy!B934&lt;&gt;"",Zapisy!B934,"")</f>
        <v/>
      </c>
      <c r="C941" s="14" t="str">
        <f>IF(B941&lt;&gt;"",VLOOKUP(B941,JPK_KR!AP:AR,3,FALSE),"")</f>
        <v/>
      </c>
      <c r="D941" s="32" t="str">
        <f>IF(B941&lt;&gt;"",VLOOKUP(Zapisy!B934,JPK_KR!AP:AV,7,FALSE),"")</f>
        <v/>
      </c>
      <c r="E941" s="25" t="str">
        <f>IF(B941&lt;&gt;"",VLOOKUP(B941,Zapisy!B934:D942,3,FALSE),"")</f>
        <v/>
      </c>
      <c r="F941" s="35" t="str">
        <f>IF(B941&lt;&gt;"",VLOOKUP(B941,Zapisy!B934:C942,2,FALSE),"")</f>
        <v/>
      </c>
      <c r="G941" s="25" t="str">
        <f>IF(B941&lt;&gt;"",VLOOKUP(B941,Zapisy!B934:G934,6,FALSE),"")</f>
        <v/>
      </c>
      <c r="H941" s="35" t="str">
        <f>IF(B941&lt;&gt;"",VLOOKUP(B941,Zapisy!B934:F944,5,FALSE),"")</f>
        <v/>
      </c>
      <c r="I941" s="14" t="str">
        <f>IF(B941&lt;&gt;"",VLOOKUP(B941,Dziennik!B:F,5,FALSE),"")</f>
        <v/>
      </c>
    </row>
    <row r="942" spans="2:9" x14ac:dyDescent="0.2">
      <c r="B942" s="14" t="str">
        <f>IF(Zapisy!B935&lt;&gt;"",Zapisy!B935,"")</f>
        <v/>
      </c>
      <c r="C942" s="14" t="str">
        <f>IF(B942&lt;&gt;"",VLOOKUP(B942,JPK_KR!AP:AR,3,FALSE),"")</f>
        <v/>
      </c>
      <c r="D942" s="32" t="str">
        <f>IF(B942&lt;&gt;"",VLOOKUP(Zapisy!B935,JPK_KR!AP:AV,7,FALSE),"")</f>
        <v/>
      </c>
      <c r="E942" s="25" t="str">
        <f>IF(B942&lt;&gt;"",VLOOKUP(B942,Zapisy!B935:D943,3,FALSE),"")</f>
        <v/>
      </c>
      <c r="F942" s="35" t="str">
        <f>IF(B942&lt;&gt;"",VLOOKUP(B942,Zapisy!B935:C943,2,FALSE),"")</f>
        <v/>
      </c>
      <c r="G942" s="25" t="str">
        <f>IF(B942&lt;&gt;"",VLOOKUP(B942,Zapisy!B935:G935,6,FALSE),"")</f>
        <v/>
      </c>
      <c r="H942" s="35" t="str">
        <f>IF(B942&lt;&gt;"",VLOOKUP(B942,Zapisy!B935:F945,5,FALSE),"")</f>
        <v/>
      </c>
      <c r="I942" s="14" t="str">
        <f>IF(B942&lt;&gt;"",VLOOKUP(B942,Dziennik!B:F,5,FALSE),"")</f>
        <v/>
      </c>
    </row>
    <row r="943" spans="2:9" x14ac:dyDescent="0.2">
      <c r="B943" s="14" t="str">
        <f>IF(Zapisy!B936&lt;&gt;"",Zapisy!B936,"")</f>
        <v/>
      </c>
      <c r="C943" s="14" t="str">
        <f>IF(B943&lt;&gt;"",VLOOKUP(B943,JPK_KR!AP:AR,3,FALSE),"")</f>
        <v/>
      </c>
      <c r="D943" s="32" t="str">
        <f>IF(B943&lt;&gt;"",VLOOKUP(Zapisy!B936,JPK_KR!AP:AV,7,FALSE),"")</f>
        <v/>
      </c>
      <c r="E943" s="25" t="str">
        <f>IF(B943&lt;&gt;"",VLOOKUP(B943,Zapisy!B936:D944,3,FALSE),"")</f>
        <v/>
      </c>
      <c r="F943" s="35" t="str">
        <f>IF(B943&lt;&gt;"",VLOOKUP(B943,Zapisy!B936:C944,2,FALSE),"")</f>
        <v/>
      </c>
      <c r="G943" s="25" t="str">
        <f>IF(B943&lt;&gt;"",VLOOKUP(B943,Zapisy!B936:G936,6,FALSE),"")</f>
        <v/>
      </c>
      <c r="H943" s="35" t="str">
        <f>IF(B943&lt;&gt;"",VLOOKUP(B943,Zapisy!B936:F946,5,FALSE),"")</f>
        <v/>
      </c>
      <c r="I943" s="14" t="str">
        <f>IF(B943&lt;&gt;"",VLOOKUP(B943,Dziennik!B:F,5,FALSE),"")</f>
        <v/>
      </c>
    </row>
    <row r="944" spans="2:9" x14ac:dyDescent="0.2">
      <c r="B944" s="14" t="str">
        <f>IF(Zapisy!B937&lt;&gt;"",Zapisy!B937,"")</f>
        <v/>
      </c>
      <c r="C944" s="14" t="str">
        <f>IF(B944&lt;&gt;"",VLOOKUP(B944,JPK_KR!AP:AR,3,FALSE),"")</f>
        <v/>
      </c>
      <c r="D944" s="32" t="str">
        <f>IF(B944&lt;&gt;"",VLOOKUP(Zapisy!B937,JPK_KR!AP:AV,7,FALSE),"")</f>
        <v/>
      </c>
      <c r="E944" s="25" t="str">
        <f>IF(B944&lt;&gt;"",VLOOKUP(B944,Zapisy!B937:D945,3,FALSE),"")</f>
        <v/>
      </c>
      <c r="F944" s="35" t="str">
        <f>IF(B944&lt;&gt;"",VLOOKUP(B944,Zapisy!B937:C945,2,FALSE),"")</f>
        <v/>
      </c>
      <c r="G944" s="25" t="str">
        <f>IF(B944&lt;&gt;"",VLOOKUP(B944,Zapisy!B937:G937,6,FALSE),"")</f>
        <v/>
      </c>
      <c r="H944" s="35" t="str">
        <f>IF(B944&lt;&gt;"",VLOOKUP(B944,Zapisy!B937:F947,5,FALSE),"")</f>
        <v/>
      </c>
      <c r="I944" s="14" t="str">
        <f>IF(B944&lt;&gt;"",VLOOKUP(B944,Dziennik!B:F,5,FALSE),"")</f>
        <v/>
      </c>
    </row>
    <row r="945" spans="2:9" x14ac:dyDescent="0.2">
      <c r="B945" s="14" t="str">
        <f>IF(Zapisy!B938&lt;&gt;"",Zapisy!B938,"")</f>
        <v/>
      </c>
      <c r="C945" s="14" t="str">
        <f>IF(B945&lt;&gt;"",VLOOKUP(B945,JPK_KR!AP:AR,3,FALSE),"")</f>
        <v/>
      </c>
      <c r="D945" s="32" t="str">
        <f>IF(B945&lt;&gt;"",VLOOKUP(Zapisy!B938,JPK_KR!AP:AV,7,FALSE),"")</f>
        <v/>
      </c>
      <c r="E945" s="25" t="str">
        <f>IF(B945&lt;&gt;"",VLOOKUP(B945,Zapisy!B938:D946,3,FALSE),"")</f>
        <v/>
      </c>
      <c r="F945" s="35" t="str">
        <f>IF(B945&lt;&gt;"",VLOOKUP(B945,Zapisy!B938:C946,2,FALSE),"")</f>
        <v/>
      </c>
      <c r="G945" s="25" t="str">
        <f>IF(B945&lt;&gt;"",VLOOKUP(B945,Zapisy!B938:G938,6,FALSE),"")</f>
        <v/>
      </c>
      <c r="H945" s="35" t="str">
        <f>IF(B945&lt;&gt;"",VLOOKUP(B945,Zapisy!B938:F948,5,FALSE),"")</f>
        <v/>
      </c>
      <c r="I945" s="14" t="str">
        <f>IF(B945&lt;&gt;"",VLOOKUP(B945,Dziennik!B:F,5,FALSE),"")</f>
        <v/>
      </c>
    </row>
    <row r="946" spans="2:9" x14ac:dyDescent="0.2">
      <c r="B946" s="14" t="str">
        <f>IF(Zapisy!B939&lt;&gt;"",Zapisy!B939,"")</f>
        <v/>
      </c>
      <c r="C946" s="14" t="str">
        <f>IF(B946&lt;&gt;"",VLOOKUP(B946,JPK_KR!AP:AR,3,FALSE),"")</f>
        <v/>
      </c>
      <c r="D946" s="32" t="str">
        <f>IF(B946&lt;&gt;"",VLOOKUP(Zapisy!B939,JPK_KR!AP:AV,7,FALSE),"")</f>
        <v/>
      </c>
      <c r="E946" s="25" t="str">
        <f>IF(B946&lt;&gt;"",VLOOKUP(B946,Zapisy!B939:D947,3,FALSE),"")</f>
        <v/>
      </c>
      <c r="F946" s="35" t="str">
        <f>IF(B946&lt;&gt;"",VLOOKUP(B946,Zapisy!B939:C947,2,FALSE),"")</f>
        <v/>
      </c>
      <c r="G946" s="25" t="str">
        <f>IF(B946&lt;&gt;"",VLOOKUP(B946,Zapisy!B939:G939,6,FALSE),"")</f>
        <v/>
      </c>
      <c r="H946" s="35" t="str">
        <f>IF(B946&lt;&gt;"",VLOOKUP(B946,Zapisy!B939:F949,5,FALSE),"")</f>
        <v/>
      </c>
      <c r="I946" s="14" t="str">
        <f>IF(B946&lt;&gt;"",VLOOKUP(B946,Dziennik!B:F,5,FALSE),"")</f>
        <v/>
      </c>
    </row>
    <row r="947" spans="2:9" x14ac:dyDescent="0.2">
      <c r="B947" s="14" t="str">
        <f>IF(Zapisy!B940&lt;&gt;"",Zapisy!B940,"")</f>
        <v/>
      </c>
      <c r="C947" s="14" t="str">
        <f>IF(B947&lt;&gt;"",VLOOKUP(B947,JPK_KR!AP:AR,3,FALSE),"")</f>
        <v/>
      </c>
      <c r="D947" s="32" t="str">
        <f>IF(B947&lt;&gt;"",VLOOKUP(Zapisy!B940,JPK_KR!AP:AV,7,FALSE),"")</f>
        <v/>
      </c>
      <c r="E947" s="25" t="str">
        <f>IF(B947&lt;&gt;"",VLOOKUP(B947,Zapisy!B940:D948,3,FALSE),"")</f>
        <v/>
      </c>
      <c r="F947" s="35" t="str">
        <f>IF(B947&lt;&gt;"",VLOOKUP(B947,Zapisy!B940:C948,2,FALSE),"")</f>
        <v/>
      </c>
      <c r="G947" s="25" t="str">
        <f>IF(B947&lt;&gt;"",VLOOKUP(B947,Zapisy!B940:G940,6,FALSE),"")</f>
        <v/>
      </c>
      <c r="H947" s="35" t="str">
        <f>IF(B947&lt;&gt;"",VLOOKUP(B947,Zapisy!B940:F950,5,FALSE),"")</f>
        <v/>
      </c>
      <c r="I947" s="14" t="str">
        <f>IF(B947&lt;&gt;"",VLOOKUP(B947,Dziennik!B:F,5,FALSE),"")</f>
        <v/>
      </c>
    </row>
    <row r="948" spans="2:9" x14ac:dyDescent="0.2">
      <c r="B948" s="14" t="str">
        <f>IF(Zapisy!B941&lt;&gt;"",Zapisy!B941,"")</f>
        <v/>
      </c>
      <c r="C948" s="14" t="str">
        <f>IF(B948&lt;&gt;"",VLOOKUP(B948,JPK_KR!AP:AR,3,FALSE),"")</f>
        <v/>
      </c>
      <c r="D948" s="32" t="str">
        <f>IF(B948&lt;&gt;"",VLOOKUP(Zapisy!B941,JPK_KR!AP:AV,7,FALSE),"")</f>
        <v/>
      </c>
      <c r="E948" s="25" t="str">
        <f>IF(B948&lt;&gt;"",VLOOKUP(B948,Zapisy!B941:D949,3,FALSE),"")</f>
        <v/>
      </c>
      <c r="F948" s="35" t="str">
        <f>IF(B948&lt;&gt;"",VLOOKUP(B948,Zapisy!B941:C949,2,FALSE),"")</f>
        <v/>
      </c>
      <c r="G948" s="25" t="str">
        <f>IF(B948&lt;&gt;"",VLOOKUP(B948,Zapisy!B941:G941,6,FALSE),"")</f>
        <v/>
      </c>
      <c r="H948" s="35" t="str">
        <f>IF(B948&lt;&gt;"",VLOOKUP(B948,Zapisy!B941:F951,5,FALSE),"")</f>
        <v/>
      </c>
      <c r="I948" s="14" t="str">
        <f>IF(B948&lt;&gt;"",VLOOKUP(B948,Dziennik!B:F,5,FALSE),"")</f>
        <v/>
      </c>
    </row>
    <row r="949" spans="2:9" x14ac:dyDescent="0.2">
      <c r="B949" s="14" t="str">
        <f>IF(Zapisy!B942&lt;&gt;"",Zapisy!B942,"")</f>
        <v/>
      </c>
      <c r="C949" s="14" t="str">
        <f>IF(B949&lt;&gt;"",VLOOKUP(B949,JPK_KR!AP:AR,3,FALSE),"")</f>
        <v/>
      </c>
      <c r="D949" s="32" t="str">
        <f>IF(B949&lt;&gt;"",VLOOKUP(Zapisy!B942,JPK_KR!AP:AV,7,FALSE),"")</f>
        <v/>
      </c>
      <c r="E949" s="25" t="str">
        <f>IF(B949&lt;&gt;"",VLOOKUP(B949,Zapisy!B942:D950,3,FALSE),"")</f>
        <v/>
      </c>
      <c r="F949" s="35" t="str">
        <f>IF(B949&lt;&gt;"",VLOOKUP(B949,Zapisy!B942:C950,2,FALSE),"")</f>
        <v/>
      </c>
      <c r="G949" s="25" t="str">
        <f>IF(B949&lt;&gt;"",VLOOKUP(B949,Zapisy!B942:G942,6,FALSE),"")</f>
        <v/>
      </c>
      <c r="H949" s="35" t="str">
        <f>IF(B949&lt;&gt;"",VLOOKUP(B949,Zapisy!B942:F952,5,FALSE),"")</f>
        <v/>
      </c>
      <c r="I949" s="14" t="str">
        <f>IF(B949&lt;&gt;"",VLOOKUP(B949,Dziennik!B:F,5,FALSE),"")</f>
        <v/>
      </c>
    </row>
    <row r="950" spans="2:9" x14ac:dyDescent="0.2">
      <c r="B950" s="14" t="str">
        <f>IF(Zapisy!B943&lt;&gt;"",Zapisy!B943,"")</f>
        <v/>
      </c>
      <c r="C950" s="14" t="str">
        <f>IF(B950&lt;&gt;"",VLOOKUP(B950,JPK_KR!AP:AR,3,FALSE),"")</f>
        <v/>
      </c>
      <c r="D950" s="32" t="str">
        <f>IF(B950&lt;&gt;"",VLOOKUP(Zapisy!B943,JPK_KR!AP:AV,7,FALSE),"")</f>
        <v/>
      </c>
      <c r="E950" s="25" t="str">
        <f>IF(B950&lt;&gt;"",VLOOKUP(B950,Zapisy!B943:D951,3,FALSE),"")</f>
        <v/>
      </c>
      <c r="F950" s="35" t="str">
        <f>IF(B950&lt;&gt;"",VLOOKUP(B950,Zapisy!B943:C951,2,FALSE),"")</f>
        <v/>
      </c>
      <c r="G950" s="25" t="str">
        <f>IF(B950&lt;&gt;"",VLOOKUP(B950,Zapisy!B943:G943,6,FALSE),"")</f>
        <v/>
      </c>
      <c r="H950" s="35" t="str">
        <f>IF(B950&lt;&gt;"",VLOOKUP(B950,Zapisy!B943:F953,5,FALSE),"")</f>
        <v/>
      </c>
      <c r="I950" s="14" t="str">
        <f>IF(B950&lt;&gt;"",VLOOKUP(B950,Dziennik!B:F,5,FALSE),"")</f>
        <v/>
      </c>
    </row>
    <row r="951" spans="2:9" x14ac:dyDescent="0.2">
      <c r="B951" s="14" t="str">
        <f>IF(Zapisy!B944&lt;&gt;"",Zapisy!B944,"")</f>
        <v/>
      </c>
      <c r="C951" s="14" t="str">
        <f>IF(B951&lt;&gt;"",VLOOKUP(B951,JPK_KR!AP:AR,3,FALSE),"")</f>
        <v/>
      </c>
      <c r="D951" s="32" t="str">
        <f>IF(B951&lt;&gt;"",VLOOKUP(Zapisy!B944,JPK_KR!AP:AV,7,FALSE),"")</f>
        <v/>
      </c>
      <c r="E951" s="25" t="str">
        <f>IF(B951&lt;&gt;"",VLOOKUP(B951,Zapisy!B944:D952,3,FALSE),"")</f>
        <v/>
      </c>
      <c r="F951" s="35" t="str">
        <f>IF(B951&lt;&gt;"",VLOOKUP(B951,Zapisy!B944:C952,2,FALSE),"")</f>
        <v/>
      </c>
      <c r="G951" s="25" t="str">
        <f>IF(B951&lt;&gt;"",VLOOKUP(B951,Zapisy!B944:G944,6,FALSE),"")</f>
        <v/>
      </c>
      <c r="H951" s="35" t="str">
        <f>IF(B951&lt;&gt;"",VLOOKUP(B951,Zapisy!B944:F954,5,FALSE),"")</f>
        <v/>
      </c>
      <c r="I951" s="14" t="str">
        <f>IF(B951&lt;&gt;"",VLOOKUP(B951,Dziennik!B:F,5,FALSE),"")</f>
        <v/>
      </c>
    </row>
    <row r="952" spans="2:9" x14ac:dyDescent="0.2">
      <c r="B952" s="14" t="str">
        <f>IF(Zapisy!B945&lt;&gt;"",Zapisy!B945,"")</f>
        <v/>
      </c>
      <c r="C952" s="14" t="str">
        <f>IF(B952&lt;&gt;"",VLOOKUP(B952,JPK_KR!AP:AR,3,FALSE),"")</f>
        <v/>
      </c>
      <c r="D952" s="32" t="str">
        <f>IF(B952&lt;&gt;"",VLOOKUP(Zapisy!B945,JPK_KR!AP:AV,7,FALSE),"")</f>
        <v/>
      </c>
      <c r="E952" s="25" t="str">
        <f>IF(B952&lt;&gt;"",VLOOKUP(B952,Zapisy!B945:D953,3,FALSE),"")</f>
        <v/>
      </c>
      <c r="F952" s="35" t="str">
        <f>IF(B952&lt;&gt;"",VLOOKUP(B952,Zapisy!B945:C953,2,FALSE),"")</f>
        <v/>
      </c>
      <c r="G952" s="25" t="str">
        <f>IF(B952&lt;&gt;"",VLOOKUP(B952,Zapisy!B945:G945,6,FALSE),"")</f>
        <v/>
      </c>
      <c r="H952" s="35" t="str">
        <f>IF(B952&lt;&gt;"",VLOOKUP(B952,Zapisy!B945:F955,5,FALSE),"")</f>
        <v/>
      </c>
      <c r="I952" s="14" t="str">
        <f>IF(B952&lt;&gt;"",VLOOKUP(B952,Dziennik!B:F,5,FALSE),"")</f>
        <v/>
      </c>
    </row>
    <row r="953" spans="2:9" x14ac:dyDescent="0.2">
      <c r="B953" s="14" t="str">
        <f>IF(Zapisy!B946&lt;&gt;"",Zapisy!B946,"")</f>
        <v/>
      </c>
      <c r="C953" s="14" t="str">
        <f>IF(B953&lt;&gt;"",VLOOKUP(B953,JPK_KR!AP:AR,3,FALSE),"")</f>
        <v/>
      </c>
      <c r="D953" s="32" t="str">
        <f>IF(B953&lt;&gt;"",VLOOKUP(Zapisy!B946,JPK_KR!AP:AV,7,FALSE),"")</f>
        <v/>
      </c>
      <c r="E953" s="25" t="str">
        <f>IF(B953&lt;&gt;"",VLOOKUP(B953,Zapisy!B946:D954,3,FALSE),"")</f>
        <v/>
      </c>
      <c r="F953" s="35" t="str">
        <f>IF(B953&lt;&gt;"",VLOOKUP(B953,Zapisy!B946:C954,2,FALSE),"")</f>
        <v/>
      </c>
      <c r="G953" s="25" t="str">
        <f>IF(B953&lt;&gt;"",VLOOKUP(B953,Zapisy!B946:G946,6,FALSE),"")</f>
        <v/>
      </c>
      <c r="H953" s="35" t="str">
        <f>IF(B953&lt;&gt;"",VLOOKUP(B953,Zapisy!B946:F956,5,FALSE),"")</f>
        <v/>
      </c>
      <c r="I953" s="14" t="str">
        <f>IF(B953&lt;&gt;"",VLOOKUP(B953,Dziennik!B:F,5,FALSE),"")</f>
        <v/>
      </c>
    </row>
    <row r="954" spans="2:9" x14ac:dyDescent="0.2">
      <c r="B954" s="14" t="str">
        <f>IF(Zapisy!B947&lt;&gt;"",Zapisy!B947,"")</f>
        <v/>
      </c>
      <c r="C954" s="14" t="str">
        <f>IF(B954&lt;&gt;"",VLOOKUP(B954,JPK_KR!AP:AR,3,FALSE),"")</f>
        <v/>
      </c>
      <c r="D954" s="32" t="str">
        <f>IF(B954&lt;&gt;"",VLOOKUP(Zapisy!B947,JPK_KR!AP:AV,7,FALSE),"")</f>
        <v/>
      </c>
      <c r="E954" s="25" t="str">
        <f>IF(B954&lt;&gt;"",VLOOKUP(B954,Zapisy!B947:D955,3,FALSE),"")</f>
        <v/>
      </c>
      <c r="F954" s="35" t="str">
        <f>IF(B954&lt;&gt;"",VLOOKUP(B954,Zapisy!B947:C955,2,FALSE),"")</f>
        <v/>
      </c>
      <c r="G954" s="25" t="str">
        <f>IF(B954&lt;&gt;"",VLOOKUP(B954,Zapisy!B947:G947,6,FALSE),"")</f>
        <v/>
      </c>
      <c r="H954" s="35" t="str">
        <f>IF(B954&lt;&gt;"",VLOOKUP(B954,Zapisy!B947:F957,5,FALSE),"")</f>
        <v/>
      </c>
      <c r="I954" s="14" t="str">
        <f>IF(B954&lt;&gt;"",VLOOKUP(B954,Dziennik!B:F,5,FALSE),"")</f>
        <v/>
      </c>
    </row>
    <row r="955" spans="2:9" x14ac:dyDescent="0.2">
      <c r="B955" s="14" t="str">
        <f>IF(Zapisy!B948&lt;&gt;"",Zapisy!B948,"")</f>
        <v/>
      </c>
      <c r="C955" s="14" t="str">
        <f>IF(B955&lt;&gt;"",VLOOKUP(B955,JPK_KR!AP:AR,3,FALSE),"")</f>
        <v/>
      </c>
      <c r="D955" s="32" t="str">
        <f>IF(B955&lt;&gt;"",VLOOKUP(Zapisy!B948,JPK_KR!AP:AV,7,FALSE),"")</f>
        <v/>
      </c>
      <c r="E955" s="25" t="str">
        <f>IF(B955&lt;&gt;"",VLOOKUP(B955,Zapisy!B948:D956,3,FALSE),"")</f>
        <v/>
      </c>
      <c r="F955" s="35" t="str">
        <f>IF(B955&lt;&gt;"",VLOOKUP(B955,Zapisy!B948:C956,2,FALSE),"")</f>
        <v/>
      </c>
      <c r="G955" s="25" t="str">
        <f>IF(B955&lt;&gt;"",VLOOKUP(B955,Zapisy!B948:G948,6,FALSE),"")</f>
        <v/>
      </c>
      <c r="H955" s="35" t="str">
        <f>IF(B955&lt;&gt;"",VLOOKUP(B955,Zapisy!B948:F958,5,FALSE),"")</f>
        <v/>
      </c>
      <c r="I955" s="14" t="str">
        <f>IF(B955&lt;&gt;"",VLOOKUP(B955,Dziennik!B:F,5,FALSE),"")</f>
        <v/>
      </c>
    </row>
    <row r="956" spans="2:9" x14ac:dyDescent="0.2">
      <c r="B956" s="14" t="str">
        <f>IF(Zapisy!B949&lt;&gt;"",Zapisy!B949,"")</f>
        <v/>
      </c>
      <c r="C956" s="14" t="str">
        <f>IF(B956&lt;&gt;"",VLOOKUP(B956,JPK_KR!AP:AR,3,FALSE),"")</f>
        <v/>
      </c>
      <c r="D956" s="32" t="str">
        <f>IF(B956&lt;&gt;"",VLOOKUP(Zapisy!B949,JPK_KR!AP:AV,7,FALSE),"")</f>
        <v/>
      </c>
      <c r="E956" s="25" t="str">
        <f>IF(B956&lt;&gt;"",VLOOKUP(B956,Zapisy!B949:D957,3,FALSE),"")</f>
        <v/>
      </c>
      <c r="F956" s="35" t="str">
        <f>IF(B956&lt;&gt;"",VLOOKUP(B956,Zapisy!B949:C957,2,FALSE),"")</f>
        <v/>
      </c>
      <c r="G956" s="25" t="str">
        <f>IF(B956&lt;&gt;"",VLOOKUP(B956,Zapisy!B949:G949,6,FALSE),"")</f>
        <v/>
      </c>
      <c r="H956" s="35" t="str">
        <f>IF(B956&lt;&gt;"",VLOOKUP(B956,Zapisy!B949:F959,5,FALSE),"")</f>
        <v/>
      </c>
      <c r="I956" s="14" t="str">
        <f>IF(B956&lt;&gt;"",VLOOKUP(B956,Dziennik!B:F,5,FALSE),"")</f>
        <v/>
      </c>
    </row>
    <row r="957" spans="2:9" x14ac:dyDescent="0.2">
      <c r="B957" s="14" t="str">
        <f>IF(Zapisy!B950&lt;&gt;"",Zapisy!B950,"")</f>
        <v/>
      </c>
      <c r="C957" s="14" t="str">
        <f>IF(B957&lt;&gt;"",VLOOKUP(B957,JPK_KR!AP:AR,3,FALSE),"")</f>
        <v/>
      </c>
      <c r="D957" s="32" t="str">
        <f>IF(B957&lt;&gt;"",VLOOKUP(Zapisy!B950,JPK_KR!AP:AV,7,FALSE),"")</f>
        <v/>
      </c>
      <c r="E957" s="25" t="str">
        <f>IF(B957&lt;&gt;"",VLOOKUP(B957,Zapisy!B950:D958,3,FALSE),"")</f>
        <v/>
      </c>
      <c r="F957" s="35" t="str">
        <f>IF(B957&lt;&gt;"",VLOOKUP(B957,Zapisy!B950:C958,2,FALSE),"")</f>
        <v/>
      </c>
      <c r="G957" s="25" t="str">
        <f>IF(B957&lt;&gt;"",VLOOKUP(B957,Zapisy!B950:G950,6,FALSE),"")</f>
        <v/>
      </c>
      <c r="H957" s="35" t="str">
        <f>IF(B957&lt;&gt;"",VLOOKUP(B957,Zapisy!B950:F960,5,FALSE),"")</f>
        <v/>
      </c>
      <c r="I957" s="14" t="str">
        <f>IF(B957&lt;&gt;"",VLOOKUP(B957,Dziennik!B:F,5,FALSE),"")</f>
        <v/>
      </c>
    </row>
    <row r="958" spans="2:9" x14ac:dyDescent="0.2">
      <c r="B958" s="14" t="str">
        <f>IF(Zapisy!B951&lt;&gt;"",Zapisy!B951,"")</f>
        <v/>
      </c>
      <c r="C958" s="14" t="str">
        <f>IF(B958&lt;&gt;"",VLOOKUP(B958,JPK_KR!AP:AR,3,FALSE),"")</f>
        <v/>
      </c>
      <c r="D958" s="32" t="str">
        <f>IF(B958&lt;&gt;"",VLOOKUP(Zapisy!B951,JPK_KR!AP:AV,7,FALSE),"")</f>
        <v/>
      </c>
      <c r="E958" s="25" t="str">
        <f>IF(B958&lt;&gt;"",VLOOKUP(B958,Zapisy!B951:D959,3,FALSE),"")</f>
        <v/>
      </c>
      <c r="F958" s="35" t="str">
        <f>IF(B958&lt;&gt;"",VLOOKUP(B958,Zapisy!B951:C959,2,FALSE),"")</f>
        <v/>
      </c>
      <c r="G958" s="25" t="str">
        <f>IF(B958&lt;&gt;"",VLOOKUP(B958,Zapisy!B951:G951,6,FALSE),"")</f>
        <v/>
      </c>
      <c r="H958" s="35" t="str">
        <f>IF(B958&lt;&gt;"",VLOOKUP(B958,Zapisy!B951:F961,5,FALSE),"")</f>
        <v/>
      </c>
      <c r="I958" s="14" t="str">
        <f>IF(B958&lt;&gt;"",VLOOKUP(B958,Dziennik!B:F,5,FALSE),"")</f>
        <v/>
      </c>
    </row>
    <row r="959" spans="2:9" x14ac:dyDescent="0.2">
      <c r="B959" s="14" t="str">
        <f>IF(Zapisy!B952&lt;&gt;"",Zapisy!B952,"")</f>
        <v/>
      </c>
      <c r="C959" s="14" t="str">
        <f>IF(B959&lt;&gt;"",VLOOKUP(B959,JPK_KR!AP:AR,3,FALSE),"")</f>
        <v/>
      </c>
      <c r="D959" s="32" t="str">
        <f>IF(B959&lt;&gt;"",VLOOKUP(Zapisy!B952,JPK_KR!AP:AV,7,FALSE),"")</f>
        <v/>
      </c>
      <c r="E959" s="25" t="str">
        <f>IF(B959&lt;&gt;"",VLOOKUP(B959,Zapisy!B952:D960,3,FALSE),"")</f>
        <v/>
      </c>
      <c r="F959" s="35" t="str">
        <f>IF(B959&lt;&gt;"",VLOOKUP(B959,Zapisy!B952:C960,2,FALSE),"")</f>
        <v/>
      </c>
      <c r="G959" s="25" t="str">
        <f>IF(B959&lt;&gt;"",VLOOKUP(B959,Zapisy!B952:G952,6,FALSE),"")</f>
        <v/>
      </c>
      <c r="H959" s="35" t="str">
        <f>IF(B959&lt;&gt;"",VLOOKUP(B959,Zapisy!B952:F962,5,FALSE),"")</f>
        <v/>
      </c>
      <c r="I959" s="14" t="str">
        <f>IF(B959&lt;&gt;"",VLOOKUP(B959,Dziennik!B:F,5,FALSE),"")</f>
        <v/>
      </c>
    </row>
    <row r="960" spans="2:9" x14ac:dyDescent="0.2">
      <c r="B960" s="14" t="str">
        <f>IF(Zapisy!B953&lt;&gt;"",Zapisy!B953,"")</f>
        <v/>
      </c>
      <c r="C960" s="14" t="str">
        <f>IF(B960&lt;&gt;"",VLOOKUP(B960,JPK_KR!AP:AR,3,FALSE),"")</f>
        <v/>
      </c>
      <c r="D960" s="32" t="str">
        <f>IF(B960&lt;&gt;"",VLOOKUP(Zapisy!B953,JPK_KR!AP:AV,7,FALSE),"")</f>
        <v/>
      </c>
      <c r="E960" s="25" t="str">
        <f>IF(B960&lt;&gt;"",VLOOKUP(B960,Zapisy!B953:D961,3,FALSE),"")</f>
        <v/>
      </c>
      <c r="F960" s="35" t="str">
        <f>IF(B960&lt;&gt;"",VLOOKUP(B960,Zapisy!B953:C961,2,FALSE),"")</f>
        <v/>
      </c>
      <c r="G960" s="25" t="str">
        <f>IF(B960&lt;&gt;"",VLOOKUP(B960,Zapisy!B953:G953,6,FALSE),"")</f>
        <v/>
      </c>
      <c r="H960" s="35" t="str">
        <f>IF(B960&lt;&gt;"",VLOOKUP(B960,Zapisy!B953:F963,5,FALSE),"")</f>
        <v/>
      </c>
      <c r="I960" s="14" t="str">
        <f>IF(B960&lt;&gt;"",VLOOKUP(B960,Dziennik!B:F,5,FALSE),"")</f>
        <v/>
      </c>
    </row>
    <row r="961" spans="2:9" x14ac:dyDescent="0.2">
      <c r="B961" s="14" t="str">
        <f>IF(Zapisy!B954&lt;&gt;"",Zapisy!B954,"")</f>
        <v/>
      </c>
      <c r="C961" s="14" t="str">
        <f>IF(B961&lt;&gt;"",VLOOKUP(B961,JPK_KR!AP:AR,3,FALSE),"")</f>
        <v/>
      </c>
      <c r="D961" s="32" t="str">
        <f>IF(B961&lt;&gt;"",VLOOKUP(Zapisy!B954,JPK_KR!AP:AV,7,FALSE),"")</f>
        <v/>
      </c>
      <c r="E961" s="25" t="str">
        <f>IF(B961&lt;&gt;"",VLOOKUP(B961,Zapisy!B954:D962,3,FALSE),"")</f>
        <v/>
      </c>
      <c r="F961" s="35" t="str">
        <f>IF(B961&lt;&gt;"",VLOOKUP(B961,Zapisy!B954:C962,2,FALSE),"")</f>
        <v/>
      </c>
      <c r="G961" s="25" t="str">
        <f>IF(B961&lt;&gt;"",VLOOKUP(B961,Zapisy!B954:G954,6,FALSE),"")</f>
        <v/>
      </c>
      <c r="H961" s="35" t="str">
        <f>IF(B961&lt;&gt;"",VLOOKUP(B961,Zapisy!B954:F964,5,FALSE),"")</f>
        <v/>
      </c>
      <c r="I961" s="14" t="str">
        <f>IF(B961&lt;&gt;"",VLOOKUP(B961,Dziennik!B:F,5,FALSE),"")</f>
        <v/>
      </c>
    </row>
    <row r="962" spans="2:9" x14ac:dyDescent="0.2">
      <c r="B962" s="14" t="str">
        <f>IF(Zapisy!B955&lt;&gt;"",Zapisy!B955,"")</f>
        <v/>
      </c>
      <c r="C962" s="14" t="str">
        <f>IF(B962&lt;&gt;"",VLOOKUP(B962,JPK_KR!AP:AR,3,FALSE),"")</f>
        <v/>
      </c>
      <c r="D962" s="32" t="str">
        <f>IF(B962&lt;&gt;"",VLOOKUP(Zapisy!B955,JPK_KR!AP:AV,7,FALSE),"")</f>
        <v/>
      </c>
      <c r="E962" s="25" t="str">
        <f>IF(B962&lt;&gt;"",VLOOKUP(B962,Zapisy!B955:D963,3,FALSE),"")</f>
        <v/>
      </c>
      <c r="F962" s="35" t="str">
        <f>IF(B962&lt;&gt;"",VLOOKUP(B962,Zapisy!B955:C963,2,FALSE),"")</f>
        <v/>
      </c>
      <c r="G962" s="25" t="str">
        <f>IF(B962&lt;&gt;"",VLOOKUP(B962,Zapisy!B955:G955,6,FALSE),"")</f>
        <v/>
      </c>
      <c r="H962" s="35" t="str">
        <f>IF(B962&lt;&gt;"",VLOOKUP(B962,Zapisy!B955:F965,5,FALSE),"")</f>
        <v/>
      </c>
      <c r="I962" s="14" t="str">
        <f>IF(B962&lt;&gt;"",VLOOKUP(B962,Dziennik!B:F,5,FALSE),"")</f>
        <v/>
      </c>
    </row>
    <row r="963" spans="2:9" x14ac:dyDescent="0.2">
      <c r="B963" s="14" t="str">
        <f>IF(Zapisy!B956&lt;&gt;"",Zapisy!B956,"")</f>
        <v/>
      </c>
      <c r="C963" s="14" t="str">
        <f>IF(B963&lt;&gt;"",VLOOKUP(B963,JPK_KR!AP:AR,3,FALSE),"")</f>
        <v/>
      </c>
      <c r="D963" s="32" t="str">
        <f>IF(B963&lt;&gt;"",VLOOKUP(Zapisy!B956,JPK_KR!AP:AV,7,FALSE),"")</f>
        <v/>
      </c>
      <c r="E963" s="25" t="str">
        <f>IF(B963&lt;&gt;"",VLOOKUP(B963,Zapisy!B956:D964,3,FALSE),"")</f>
        <v/>
      </c>
      <c r="F963" s="35" t="str">
        <f>IF(B963&lt;&gt;"",VLOOKUP(B963,Zapisy!B956:C964,2,FALSE),"")</f>
        <v/>
      </c>
      <c r="G963" s="25" t="str">
        <f>IF(B963&lt;&gt;"",VLOOKUP(B963,Zapisy!B956:G956,6,FALSE),"")</f>
        <v/>
      </c>
      <c r="H963" s="35" t="str">
        <f>IF(B963&lt;&gt;"",VLOOKUP(B963,Zapisy!B956:F966,5,FALSE),"")</f>
        <v/>
      </c>
      <c r="I963" s="14" t="str">
        <f>IF(B963&lt;&gt;"",VLOOKUP(B963,Dziennik!B:F,5,FALSE),"")</f>
        <v/>
      </c>
    </row>
    <row r="964" spans="2:9" x14ac:dyDescent="0.2">
      <c r="B964" s="14" t="str">
        <f>IF(Zapisy!B957&lt;&gt;"",Zapisy!B957,"")</f>
        <v/>
      </c>
      <c r="C964" s="14" t="str">
        <f>IF(B964&lt;&gt;"",VLOOKUP(B964,JPK_KR!AP:AR,3,FALSE),"")</f>
        <v/>
      </c>
      <c r="D964" s="32" t="str">
        <f>IF(B964&lt;&gt;"",VLOOKUP(Zapisy!B957,JPK_KR!AP:AV,7,FALSE),"")</f>
        <v/>
      </c>
      <c r="E964" s="25" t="str">
        <f>IF(B964&lt;&gt;"",VLOOKUP(B964,Zapisy!B957:D965,3,FALSE),"")</f>
        <v/>
      </c>
      <c r="F964" s="35" t="str">
        <f>IF(B964&lt;&gt;"",VLOOKUP(B964,Zapisy!B957:C965,2,FALSE),"")</f>
        <v/>
      </c>
      <c r="G964" s="25" t="str">
        <f>IF(B964&lt;&gt;"",VLOOKUP(B964,Zapisy!B957:G957,6,FALSE),"")</f>
        <v/>
      </c>
      <c r="H964" s="35" t="str">
        <f>IF(B964&lt;&gt;"",VLOOKUP(B964,Zapisy!B957:F967,5,FALSE),"")</f>
        <v/>
      </c>
      <c r="I964" s="14" t="str">
        <f>IF(B964&lt;&gt;"",VLOOKUP(B964,Dziennik!B:F,5,FALSE),"")</f>
        <v/>
      </c>
    </row>
    <row r="965" spans="2:9" x14ac:dyDescent="0.2">
      <c r="B965" s="14" t="str">
        <f>IF(Zapisy!B958&lt;&gt;"",Zapisy!B958,"")</f>
        <v/>
      </c>
      <c r="C965" s="14" t="str">
        <f>IF(B965&lt;&gt;"",VLOOKUP(B965,JPK_KR!AP:AR,3,FALSE),"")</f>
        <v/>
      </c>
      <c r="D965" s="32" t="str">
        <f>IF(B965&lt;&gt;"",VLOOKUP(Zapisy!B958,JPK_KR!AP:AV,7,FALSE),"")</f>
        <v/>
      </c>
      <c r="E965" s="25" t="str">
        <f>IF(B965&lt;&gt;"",VLOOKUP(B965,Zapisy!B958:D966,3,FALSE),"")</f>
        <v/>
      </c>
      <c r="F965" s="35" t="str">
        <f>IF(B965&lt;&gt;"",VLOOKUP(B965,Zapisy!B958:C966,2,FALSE),"")</f>
        <v/>
      </c>
      <c r="G965" s="25" t="str">
        <f>IF(B965&lt;&gt;"",VLOOKUP(B965,Zapisy!B958:G958,6,FALSE),"")</f>
        <v/>
      </c>
      <c r="H965" s="35" t="str">
        <f>IF(B965&lt;&gt;"",VLOOKUP(B965,Zapisy!B958:F968,5,FALSE),"")</f>
        <v/>
      </c>
      <c r="I965" s="14" t="str">
        <f>IF(B965&lt;&gt;"",VLOOKUP(B965,Dziennik!B:F,5,FALSE),"")</f>
        <v/>
      </c>
    </row>
    <row r="966" spans="2:9" x14ac:dyDescent="0.2">
      <c r="B966" s="14" t="str">
        <f>IF(Zapisy!B959&lt;&gt;"",Zapisy!B959,"")</f>
        <v/>
      </c>
      <c r="C966" s="14" t="str">
        <f>IF(B966&lt;&gt;"",VLOOKUP(B966,JPK_KR!AP:AR,3,FALSE),"")</f>
        <v/>
      </c>
      <c r="D966" s="32" t="str">
        <f>IF(B966&lt;&gt;"",VLOOKUP(Zapisy!B959,JPK_KR!AP:AV,7,FALSE),"")</f>
        <v/>
      </c>
      <c r="E966" s="25" t="str">
        <f>IF(B966&lt;&gt;"",VLOOKUP(B966,Zapisy!B959:D967,3,FALSE),"")</f>
        <v/>
      </c>
      <c r="F966" s="35" t="str">
        <f>IF(B966&lt;&gt;"",VLOOKUP(B966,Zapisy!B959:C967,2,FALSE),"")</f>
        <v/>
      </c>
      <c r="G966" s="25" t="str">
        <f>IF(B966&lt;&gt;"",VLOOKUP(B966,Zapisy!B959:G959,6,FALSE),"")</f>
        <v/>
      </c>
      <c r="H966" s="35" t="str">
        <f>IF(B966&lt;&gt;"",VLOOKUP(B966,Zapisy!B959:F969,5,FALSE),"")</f>
        <v/>
      </c>
      <c r="I966" s="14" t="str">
        <f>IF(B966&lt;&gt;"",VLOOKUP(B966,Dziennik!B:F,5,FALSE),"")</f>
        <v/>
      </c>
    </row>
    <row r="967" spans="2:9" x14ac:dyDescent="0.2">
      <c r="B967" s="14" t="str">
        <f>IF(Zapisy!B960&lt;&gt;"",Zapisy!B960,"")</f>
        <v/>
      </c>
      <c r="C967" s="14" t="str">
        <f>IF(B967&lt;&gt;"",VLOOKUP(B967,JPK_KR!AP:AR,3,FALSE),"")</f>
        <v/>
      </c>
      <c r="D967" s="32" t="str">
        <f>IF(B967&lt;&gt;"",VLOOKUP(Zapisy!B960,JPK_KR!AP:AV,7,FALSE),"")</f>
        <v/>
      </c>
      <c r="E967" s="25" t="str">
        <f>IF(B967&lt;&gt;"",VLOOKUP(B967,Zapisy!B960:D968,3,FALSE),"")</f>
        <v/>
      </c>
      <c r="F967" s="35" t="str">
        <f>IF(B967&lt;&gt;"",VLOOKUP(B967,Zapisy!B960:C968,2,FALSE),"")</f>
        <v/>
      </c>
      <c r="G967" s="25" t="str">
        <f>IF(B967&lt;&gt;"",VLOOKUP(B967,Zapisy!B960:G960,6,FALSE),"")</f>
        <v/>
      </c>
      <c r="H967" s="35" t="str">
        <f>IF(B967&lt;&gt;"",VLOOKUP(B967,Zapisy!B960:F970,5,FALSE),"")</f>
        <v/>
      </c>
      <c r="I967" s="14" t="str">
        <f>IF(B967&lt;&gt;"",VLOOKUP(B967,Dziennik!B:F,5,FALSE),"")</f>
        <v/>
      </c>
    </row>
    <row r="968" spans="2:9" x14ac:dyDescent="0.2">
      <c r="B968" s="14" t="str">
        <f>IF(Zapisy!B961&lt;&gt;"",Zapisy!B961,"")</f>
        <v/>
      </c>
      <c r="C968" s="14" t="str">
        <f>IF(B968&lt;&gt;"",VLOOKUP(B968,JPK_KR!AP:AR,3,FALSE),"")</f>
        <v/>
      </c>
      <c r="D968" s="32" t="str">
        <f>IF(B968&lt;&gt;"",VLOOKUP(Zapisy!B961,JPK_KR!AP:AV,7,FALSE),"")</f>
        <v/>
      </c>
      <c r="E968" s="25" t="str">
        <f>IF(B968&lt;&gt;"",VLOOKUP(B968,Zapisy!B961:D969,3,FALSE),"")</f>
        <v/>
      </c>
      <c r="F968" s="35" t="str">
        <f>IF(B968&lt;&gt;"",VLOOKUP(B968,Zapisy!B961:C969,2,FALSE),"")</f>
        <v/>
      </c>
      <c r="G968" s="25" t="str">
        <f>IF(B968&lt;&gt;"",VLOOKUP(B968,Zapisy!B961:G961,6,FALSE),"")</f>
        <v/>
      </c>
      <c r="H968" s="35" t="str">
        <f>IF(B968&lt;&gt;"",VLOOKUP(B968,Zapisy!B961:F971,5,FALSE),"")</f>
        <v/>
      </c>
      <c r="I968" s="14" t="str">
        <f>IF(B968&lt;&gt;"",VLOOKUP(B968,Dziennik!B:F,5,FALSE),"")</f>
        <v/>
      </c>
    </row>
    <row r="969" spans="2:9" x14ac:dyDescent="0.2">
      <c r="B969" s="14" t="str">
        <f>IF(Zapisy!B962&lt;&gt;"",Zapisy!B962,"")</f>
        <v/>
      </c>
      <c r="C969" s="14" t="str">
        <f>IF(B969&lt;&gt;"",VLOOKUP(B969,JPK_KR!AP:AR,3,FALSE),"")</f>
        <v/>
      </c>
      <c r="D969" s="32" t="str">
        <f>IF(B969&lt;&gt;"",VLOOKUP(Zapisy!B962,JPK_KR!AP:AV,7,FALSE),"")</f>
        <v/>
      </c>
      <c r="E969" s="25" t="str">
        <f>IF(B969&lt;&gt;"",VLOOKUP(B969,Zapisy!B962:D970,3,FALSE),"")</f>
        <v/>
      </c>
      <c r="F969" s="35" t="str">
        <f>IF(B969&lt;&gt;"",VLOOKUP(B969,Zapisy!B962:C970,2,FALSE),"")</f>
        <v/>
      </c>
      <c r="G969" s="25" t="str">
        <f>IF(B969&lt;&gt;"",VLOOKUP(B969,Zapisy!B962:G962,6,FALSE),"")</f>
        <v/>
      </c>
      <c r="H969" s="35" t="str">
        <f>IF(B969&lt;&gt;"",VLOOKUP(B969,Zapisy!B962:F972,5,FALSE),"")</f>
        <v/>
      </c>
      <c r="I969" s="14" t="str">
        <f>IF(B969&lt;&gt;"",VLOOKUP(B969,Dziennik!B:F,5,FALSE),"")</f>
        <v/>
      </c>
    </row>
    <row r="970" spans="2:9" x14ac:dyDescent="0.2">
      <c r="B970" s="14" t="str">
        <f>IF(Zapisy!B963&lt;&gt;"",Zapisy!B963,"")</f>
        <v/>
      </c>
      <c r="C970" s="14" t="str">
        <f>IF(B970&lt;&gt;"",VLOOKUP(B970,JPK_KR!AP:AR,3,FALSE),"")</f>
        <v/>
      </c>
      <c r="D970" s="32" t="str">
        <f>IF(B970&lt;&gt;"",VLOOKUP(Zapisy!B963,JPK_KR!AP:AV,7,FALSE),"")</f>
        <v/>
      </c>
      <c r="E970" s="25" t="str">
        <f>IF(B970&lt;&gt;"",VLOOKUP(B970,Zapisy!B963:D971,3,FALSE),"")</f>
        <v/>
      </c>
      <c r="F970" s="35" t="str">
        <f>IF(B970&lt;&gt;"",VLOOKUP(B970,Zapisy!B963:C971,2,FALSE),"")</f>
        <v/>
      </c>
      <c r="G970" s="25" t="str">
        <f>IF(B970&lt;&gt;"",VLOOKUP(B970,Zapisy!B963:G963,6,FALSE),"")</f>
        <v/>
      </c>
      <c r="H970" s="35" t="str">
        <f>IF(B970&lt;&gt;"",VLOOKUP(B970,Zapisy!B963:F973,5,FALSE),"")</f>
        <v/>
      </c>
      <c r="I970" s="14" t="str">
        <f>IF(B970&lt;&gt;"",VLOOKUP(B970,Dziennik!B:F,5,FALSE),"")</f>
        <v/>
      </c>
    </row>
    <row r="971" spans="2:9" x14ac:dyDescent="0.2">
      <c r="B971" s="14" t="str">
        <f>IF(Zapisy!B964&lt;&gt;"",Zapisy!B964,"")</f>
        <v/>
      </c>
      <c r="C971" s="14" t="str">
        <f>IF(B971&lt;&gt;"",VLOOKUP(B971,JPK_KR!AP:AR,3,FALSE),"")</f>
        <v/>
      </c>
      <c r="D971" s="32" t="str">
        <f>IF(B971&lt;&gt;"",VLOOKUP(Zapisy!B964,JPK_KR!AP:AV,7,FALSE),"")</f>
        <v/>
      </c>
      <c r="E971" s="25" t="str">
        <f>IF(B971&lt;&gt;"",VLOOKUP(B971,Zapisy!B964:D972,3,FALSE),"")</f>
        <v/>
      </c>
      <c r="F971" s="35" t="str">
        <f>IF(B971&lt;&gt;"",VLOOKUP(B971,Zapisy!B964:C972,2,FALSE),"")</f>
        <v/>
      </c>
      <c r="G971" s="25" t="str">
        <f>IF(B971&lt;&gt;"",VLOOKUP(B971,Zapisy!B964:G964,6,FALSE),"")</f>
        <v/>
      </c>
      <c r="H971" s="35" t="str">
        <f>IF(B971&lt;&gt;"",VLOOKUP(B971,Zapisy!B964:F974,5,FALSE),"")</f>
        <v/>
      </c>
      <c r="I971" s="14" t="str">
        <f>IF(B971&lt;&gt;"",VLOOKUP(B971,Dziennik!B:F,5,FALSE),"")</f>
        <v/>
      </c>
    </row>
    <row r="972" spans="2:9" x14ac:dyDescent="0.2">
      <c r="B972" s="14" t="str">
        <f>IF(Zapisy!B965&lt;&gt;"",Zapisy!B965,"")</f>
        <v/>
      </c>
      <c r="C972" s="14" t="str">
        <f>IF(B972&lt;&gt;"",VLOOKUP(B972,JPK_KR!AP:AR,3,FALSE),"")</f>
        <v/>
      </c>
      <c r="D972" s="32" t="str">
        <f>IF(B972&lt;&gt;"",VLOOKUP(Zapisy!B965,JPK_KR!AP:AV,7,FALSE),"")</f>
        <v/>
      </c>
      <c r="E972" s="25" t="str">
        <f>IF(B972&lt;&gt;"",VLOOKUP(B972,Zapisy!B965:D973,3,FALSE),"")</f>
        <v/>
      </c>
      <c r="F972" s="35" t="str">
        <f>IF(B972&lt;&gt;"",VLOOKUP(B972,Zapisy!B965:C973,2,FALSE),"")</f>
        <v/>
      </c>
      <c r="G972" s="25" t="str">
        <f>IF(B972&lt;&gt;"",VLOOKUP(B972,Zapisy!B965:G965,6,FALSE),"")</f>
        <v/>
      </c>
      <c r="H972" s="35" t="str">
        <f>IF(B972&lt;&gt;"",VLOOKUP(B972,Zapisy!B965:F975,5,FALSE),"")</f>
        <v/>
      </c>
      <c r="I972" s="14" t="str">
        <f>IF(B972&lt;&gt;"",VLOOKUP(B972,Dziennik!B:F,5,FALSE),"")</f>
        <v/>
      </c>
    </row>
    <row r="973" spans="2:9" x14ac:dyDescent="0.2">
      <c r="B973" s="14" t="str">
        <f>IF(Zapisy!B966&lt;&gt;"",Zapisy!B966,"")</f>
        <v/>
      </c>
      <c r="C973" s="14" t="str">
        <f>IF(B973&lt;&gt;"",VLOOKUP(B973,JPK_KR!AP:AR,3,FALSE),"")</f>
        <v/>
      </c>
      <c r="D973" s="32" t="str">
        <f>IF(B973&lt;&gt;"",VLOOKUP(Zapisy!B966,JPK_KR!AP:AV,7,FALSE),"")</f>
        <v/>
      </c>
      <c r="E973" s="25" t="str">
        <f>IF(B973&lt;&gt;"",VLOOKUP(B973,Zapisy!B966:D974,3,FALSE),"")</f>
        <v/>
      </c>
      <c r="F973" s="35" t="str">
        <f>IF(B973&lt;&gt;"",VLOOKUP(B973,Zapisy!B966:C974,2,FALSE),"")</f>
        <v/>
      </c>
      <c r="G973" s="25" t="str">
        <f>IF(B973&lt;&gt;"",VLOOKUP(B973,Zapisy!B966:G966,6,FALSE),"")</f>
        <v/>
      </c>
      <c r="H973" s="35" t="str">
        <f>IF(B973&lt;&gt;"",VLOOKUP(B973,Zapisy!B966:F976,5,FALSE),"")</f>
        <v/>
      </c>
      <c r="I973" s="14" t="str">
        <f>IF(B973&lt;&gt;"",VLOOKUP(B973,Dziennik!B:F,5,FALSE),"")</f>
        <v/>
      </c>
    </row>
    <row r="974" spans="2:9" x14ac:dyDescent="0.2">
      <c r="B974" s="14" t="str">
        <f>IF(Zapisy!B967&lt;&gt;"",Zapisy!B967,"")</f>
        <v/>
      </c>
      <c r="C974" s="14" t="str">
        <f>IF(B974&lt;&gt;"",VLOOKUP(B974,JPK_KR!AP:AR,3,FALSE),"")</f>
        <v/>
      </c>
      <c r="D974" s="32" t="str">
        <f>IF(B974&lt;&gt;"",VLOOKUP(Zapisy!B967,JPK_KR!AP:AV,7,FALSE),"")</f>
        <v/>
      </c>
      <c r="E974" s="25" t="str">
        <f>IF(B974&lt;&gt;"",VLOOKUP(B974,Zapisy!B967:D975,3,FALSE),"")</f>
        <v/>
      </c>
      <c r="F974" s="35" t="str">
        <f>IF(B974&lt;&gt;"",VLOOKUP(B974,Zapisy!B967:C975,2,FALSE),"")</f>
        <v/>
      </c>
      <c r="G974" s="25" t="str">
        <f>IF(B974&lt;&gt;"",VLOOKUP(B974,Zapisy!B967:G967,6,FALSE),"")</f>
        <v/>
      </c>
      <c r="H974" s="35" t="str">
        <f>IF(B974&lt;&gt;"",VLOOKUP(B974,Zapisy!B967:F977,5,FALSE),"")</f>
        <v/>
      </c>
      <c r="I974" s="14" t="str">
        <f>IF(B974&lt;&gt;"",VLOOKUP(B974,Dziennik!B:F,5,FALSE),"")</f>
        <v/>
      </c>
    </row>
    <row r="975" spans="2:9" x14ac:dyDescent="0.2">
      <c r="B975" s="14" t="str">
        <f>IF(Zapisy!B968&lt;&gt;"",Zapisy!B968,"")</f>
        <v/>
      </c>
      <c r="C975" s="14" t="str">
        <f>IF(B975&lt;&gt;"",VLOOKUP(B975,JPK_KR!AP:AR,3,FALSE),"")</f>
        <v/>
      </c>
      <c r="D975" s="32" t="str">
        <f>IF(B975&lt;&gt;"",VLOOKUP(Zapisy!B968,JPK_KR!AP:AV,7,FALSE),"")</f>
        <v/>
      </c>
      <c r="E975" s="25" t="str">
        <f>IF(B975&lt;&gt;"",VLOOKUP(B975,Zapisy!B968:D976,3,FALSE),"")</f>
        <v/>
      </c>
      <c r="F975" s="35" t="str">
        <f>IF(B975&lt;&gt;"",VLOOKUP(B975,Zapisy!B968:C976,2,FALSE),"")</f>
        <v/>
      </c>
      <c r="G975" s="25" t="str">
        <f>IF(B975&lt;&gt;"",VLOOKUP(B975,Zapisy!B968:G968,6,FALSE),"")</f>
        <v/>
      </c>
      <c r="H975" s="35" t="str">
        <f>IF(B975&lt;&gt;"",VLOOKUP(B975,Zapisy!B968:F978,5,FALSE),"")</f>
        <v/>
      </c>
      <c r="I975" s="14" t="str">
        <f>IF(B975&lt;&gt;"",VLOOKUP(B975,Dziennik!B:F,5,FALSE),"")</f>
        <v/>
      </c>
    </row>
    <row r="976" spans="2:9" x14ac:dyDescent="0.2">
      <c r="B976" s="14" t="str">
        <f>IF(Zapisy!B969&lt;&gt;"",Zapisy!B969,"")</f>
        <v/>
      </c>
      <c r="C976" s="14" t="str">
        <f>IF(B976&lt;&gt;"",VLOOKUP(B976,JPK_KR!AP:AR,3,FALSE),"")</f>
        <v/>
      </c>
      <c r="D976" s="32" t="str">
        <f>IF(B976&lt;&gt;"",VLOOKUP(Zapisy!B969,JPK_KR!AP:AV,7,FALSE),"")</f>
        <v/>
      </c>
      <c r="E976" s="25" t="str">
        <f>IF(B976&lt;&gt;"",VLOOKUP(B976,Zapisy!B969:D977,3,FALSE),"")</f>
        <v/>
      </c>
      <c r="F976" s="35" t="str">
        <f>IF(B976&lt;&gt;"",VLOOKUP(B976,Zapisy!B969:C977,2,FALSE),"")</f>
        <v/>
      </c>
      <c r="G976" s="25" t="str">
        <f>IF(B976&lt;&gt;"",VLOOKUP(B976,Zapisy!B969:G969,6,FALSE),"")</f>
        <v/>
      </c>
      <c r="H976" s="35" t="str">
        <f>IF(B976&lt;&gt;"",VLOOKUP(B976,Zapisy!B969:F979,5,FALSE),"")</f>
        <v/>
      </c>
      <c r="I976" s="14" t="str">
        <f>IF(B976&lt;&gt;"",VLOOKUP(B976,Dziennik!B:F,5,FALSE),"")</f>
        <v/>
      </c>
    </row>
    <row r="977" spans="2:9" x14ac:dyDescent="0.2">
      <c r="B977" s="14" t="str">
        <f>IF(Zapisy!B970&lt;&gt;"",Zapisy!B970,"")</f>
        <v/>
      </c>
      <c r="C977" s="14" t="str">
        <f>IF(B977&lt;&gt;"",VLOOKUP(B977,JPK_KR!AP:AR,3,FALSE),"")</f>
        <v/>
      </c>
      <c r="D977" s="32" t="str">
        <f>IF(B977&lt;&gt;"",VLOOKUP(Zapisy!B970,JPK_KR!AP:AV,7,FALSE),"")</f>
        <v/>
      </c>
      <c r="E977" s="25" t="str">
        <f>IF(B977&lt;&gt;"",VLOOKUP(B977,Zapisy!B970:D978,3,FALSE),"")</f>
        <v/>
      </c>
      <c r="F977" s="35" t="str">
        <f>IF(B977&lt;&gt;"",VLOOKUP(B977,Zapisy!B970:C978,2,FALSE),"")</f>
        <v/>
      </c>
      <c r="G977" s="25" t="str">
        <f>IF(B977&lt;&gt;"",VLOOKUP(B977,Zapisy!B970:G970,6,FALSE),"")</f>
        <v/>
      </c>
      <c r="H977" s="35" t="str">
        <f>IF(B977&lt;&gt;"",VLOOKUP(B977,Zapisy!B970:F980,5,FALSE),"")</f>
        <v/>
      </c>
      <c r="I977" s="14" t="str">
        <f>IF(B977&lt;&gt;"",VLOOKUP(B977,Dziennik!B:F,5,FALSE),"")</f>
        <v/>
      </c>
    </row>
    <row r="978" spans="2:9" x14ac:dyDescent="0.2">
      <c r="B978" s="14" t="str">
        <f>IF(Zapisy!B971&lt;&gt;"",Zapisy!B971,"")</f>
        <v/>
      </c>
      <c r="C978" s="14" t="str">
        <f>IF(B978&lt;&gt;"",VLOOKUP(B978,JPK_KR!AP:AR,3,FALSE),"")</f>
        <v/>
      </c>
      <c r="D978" s="32" t="str">
        <f>IF(B978&lt;&gt;"",VLOOKUP(Zapisy!B971,JPK_KR!AP:AV,7,FALSE),"")</f>
        <v/>
      </c>
      <c r="E978" s="25" t="str">
        <f>IF(B978&lt;&gt;"",VLOOKUP(B978,Zapisy!B971:D979,3,FALSE),"")</f>
        <v/>
      </c>
      <c r="F978" s="35" t="str">
        <f>IF(B978&lt;&gt;"",VLOOKUP(B978,Zapisy!B971:C979,2,FALSE),"")</f>
        <v/>
      </c>
      <c r="G978" s="25" t="str">
        <f>IF(B978&lt;&gt;"",VLOOKUP(B978,Zapisy!B971:G971,6,FALSE),"")</f>
        <v/>
      </c>
      <c r="H978" s="35" t="str">
        <f>IF(B978&lt;&gt;"",VLOOKUP(B978,Zapisy!B971:F981,5,FALSE),"")</f>
        <v/>
      </c>
      <c r="I978" s="14" t="str">
        <f>IF(B978&lt;&gt;"",VLOOKUP(B978,Dziennik!B:F,5,FALSE),"")</f>
        <v/>
      </c>
    </row>
    <row r="979" spans="2:9" x14ac:dyDescent="0.2">
      <c r="B979" s="14" t="str">
        <f>IF(Zapisy!B972&lt;&gt;"",Zapisy!B972,"")</f>
        <v/>
      </c>
      <c r="C979" s="14" t="str">
        <f>IF(B979&lt;&gt;"",VLOOKUP(B979,JPK_KR!AP:AR,3,FALSE),"")</f>
        <v/>
      </c>
      <c r="D979" s="32" t="str">
        <f>IF(B979&lt;&gt;"",VLOOKUP(Zapisy!B972,JPK_KR!AP:AV,7,FALSE),"")</f>
        <v/>
      </c>
      <c r="E979" s="25" t="str">
        <f>IF(B979&lt;&gt;"",VLOOKUP(B979,Zapisy!B972:D980,3,FALSE),"")</f>
        <v/>
      </c>
      <c r="F979" s="35" t="str">
        <f>IF(B979&lt;&gt;"",VLOOKUP(B979,Zapisy!B972:C980,2,FALSE),"")</f>
        <v/>
      </c>
      <c r="G979" s="25" t="str">
        <f>IF(B979&lt;&gt;"",VLOOKUP(B979,Zapisy!B972:G972,6,FALSE),"")</f>
        <v/>
      </c>
      <c r="H979" s="35" t="str">
        <f>IF(B979&lt;&gt;"",VLOOKUP(B979,Zapisy!B972:F982,5,FALSE),"")</f>
        <v/>
      </c>
      <c r="I979" s="14" t="str">
        <f>IF(B979&lt;&gt;"",VLOOKUP(B979,Dziennik!B:F,5,FALSE),"")</f>
        <v/>
      </c>
    </row>
    <row r="980" spans="2:9" x14ac:dyDescent="0.2">
      <c r="B980" s="14" t="str">
        <f>IF(Zapisy!B973&lt;&gt;"",Zapisy!B973,"")</f>
        <v/>
      </c>
      <c r="C980" s="14" t="str">
        <f>IF(B980&lt;&gt;"",VLOOKUP(B980,JPK_KR!AP:AR,3,FALSE),"")</f>
        <v/>
      </c>
      <c r="D980" s="32" t="str">
        <f>IF(B980&lt;&gt;"",VLOOKUP(Zapisy!B973,JPK_KR!AP:AV,7,FALSE),"")</f>
        <v/>
      </c>
      <c r="E980" s="25" t="str">
        <f>IF(B980&lt;&gt;"",VLOOKUP(B980,Zapisy!B973:D981,3,FALSE),"")</f>
        <v/>
      </c>
      <c r="F980" s="35" t="str">
        <f>IF(B980&lt;&gt;"",VLOOKUP(B980,Zapisy!B973:C981,2,FALSE),"")</f>
        <v/>
      </c>
      <c r="G980" s="25" t="str">
        <f>IF(B980&lt;&gt;"",VLOOKUP(B980,Zapisy!B973:G973,6,FALSE),"")</f>
        <v/>
      </c>
      <c r="H980" s="35" t="str">
        <f>IF(B980&lt;&gt;"",VLOOKUP(B980,Zapisy!B973:F983,5,FALSE),"")</f>
        <v/>
      </c>
      <c r="I980" s="14" t="str">
        <f>IF(B980&lt;&gt;"",VLOOKUP(B980,Dziennik!B:F,5,FALSE),"")</f>
        <v/>
      </c>
    </row>
    <row r="981" spans="2:9" x14ac:dyDescent="0.2">
      <c r="B981" s="14" t="str">
        <f>IF(Zapisy!B974&lt;&gt;"",Zapisy!B974,"")</f>
        <v/>
      </c>
      <c r="C981" s="14" t="str">
        <f>IF(B981&lt;&gt;"",VLOOKUP(B981,JPK_KR!AP:AR,3,FALSE),"")</f>
        <v/>
      </c>
      <c r="D981" s="32" t="str">
        <f>IF(B981&lt;&gt;"",VLOOKUP(Zapisy!B974,JPK_KR!AP:AV,7,FALSE),"")</f>
        <v/>
      </c>
      <c r="E981" s="25" t="str">
        <f>IF(B981&lt;&gt;"",VLOOKUP(B981,Zapisy!B974:D982,3,FALSE),"")</f>
        <v/>
      </c>
      <c r="F981" s="35" t="str">
        <f>IF(B981&lt;&gt;"",VLOOKUP(B981,Zapisy!B974:C982,2,FALSE),"")</f>
        <v/>
      </c>
      <c r="G981" s="25" t="str">
        <f>IF(B981&lt;&gt;"",VLOOKUP(B981,Zapisy!B974:G974,6,FALSE),"")</f>
        <v/>
      </c>
      <c r="H981" s="35" t="str">
        <f>IF(B981&lt;&gt;"",VLOOKUP(B981,Zapisy!B974:F984,5,FALSE),"")</f>
        <v/>
      </c>
      <c r="I981" s="14" t="str">
        <f>IF(B981&lt;&gt;"",VLOOKUP(B981,Dziennik!B:F,5,FALSE),"")</f>
        <v/>
      </c>
    </row>
    <row r="982" spans="2:9" x14ac:dyDescent="0.2">
      <c r="B982" s="14" t="str">
        <f>IF(Zapisy!B975&lt;&gt;"",Zapisy!B975,"")</f>
        <v/>
      </c>
      <c r="C982" s="14" t="str">
        <f>IF(B982&lt;&gt;"",VLOOKUP(B982,JPK_KR!AP:AR,3,FALSE),"")</f>
        <v/>
      </c>
      <c r="D982" s="32" t="str">
        <f>IF(B982&lt;&gt;"",VLOOKUP(Zapisy!B975,JPK_KR!AP:AV,7,FALSE),"")</f>
        <v/>
      </c>
      <c r="E982" s="25" t="str">
        <f>IF(B982&lt;&gt;"",VLOOKUP(B982,Zapisy!B975:D983,3,FALSE),"")</f>
        <v/>
      </c>
      <c r="F982" s="35" t="str">
        <f>IF(B982&lt;&gt;"",VLOOKUP(B982,Zapisy!B975:C983,2,FALSE),"")</f>
        <v/>
      </c>
      <c r="G982" s="25" t="str">
        <f>IF(B982&lt;&gt;"",VLOOKUP(B982,Zapisy!B975:G975,6,FALSE),"")</f>
        <v/>
      </c>
      <c r="H982" s="35" t="str">
        <f>IF(B982&lt;&gt;"",VLOOKUP(B982,Zapisy!B975:F985,5,FALSE),"")</f>
        <v/>
      </c>
      <c r="I982" s="14" t="str">
        <f>IF(B982&lt;&gt;"",VLOOKUP(B982,Dziennik!B:F,5,FALSE),"")</f>
        <v/>
      </c>
    </row>
    <row r="983" spans="2:9" x14ac:dyDescent="0.2">
      <c r="B983" s="14" t="str">
        <f>IF(Zapisy!B976&lt;&gt;"",Zapisy!B976,"")</f>
        <v/>
      </c>
      <c r="C983" s="14" t="str">
        <f>IF(B983&lt;&gt;"",VLOOKUP(B983,JPK_KR!AP:AR,3,FALSE),"")</f>
        <v/>
      </c>
      <c r="D983" s="32" t="str">
        <f>IF(B983&lt;&gt;"",VLOOKUP(Zapisy!B976,JPK_KR!AP:AV,7,FALSE),"")</f>
        <v/>
      </c>
      <c r="E983" s="25" t="str">
        <f>IF(B983&lt;&gt;"",VLOOKUP(B983,Zapisy!B976:D984,3,FALSE),"")</f>
        <v/>
      </c>
      <c r="F983" s="35" t="str">
        <f>IF(B983&lt;&gt;"",VLOOKUP(B983,Zapisy!B976:C984,2,FALSE),"")</f>
        <v/>
      </c>
      <c r="G983" s="25" t="str">
        <f>IF(B983&lt;&gt;"",VLOOKUP(B983,Zapisy!B976:G976,6,FALSE),"")</f>
        <v/>
      </c>
      <c r="H983" s="35" t="str">
        <f>IF(B983&lt;&gt;"",VLOOKUP(B983,Zapisy!B976:F986,5,FALSE),"")</f>
        <v/>
      </c>
      <c r="I983" s="14" t="str">
        <f>IF(B983&lt;&gt;"",VLOOKUP(B983,Dziennik!B:F,5,FALSE),"")</f>
        <v/>
      </c>
    </row>
    <row r="984" spans="2:9" x14ac:dyDescent="0.2">
      <c r="B984" s="14" t="str">
        <f>IF(Zapisy!B977&lt;&gt;"",Zapisy!B977,"")</f>
        <v/>
      </c>
      <c r="C984" s="14" t="str">
        <f>IF(B984&lt;&gt;"",VLOOKUP(B984,JPK_KR!AP:AR,3,FALSE),"")</f>
        <v/>
      </c>
      <c r="D984" s="32" t="str">
        <f>IF(B984&lt;&gt;"",VLOOKUP(Zapisy!B977,JPK_KR!AP:AV,7,FALSE),"")</f>
        <v/>
      </c>
      <c r="E984" s="25" t="str">
        <f>IF(B984&lt;&gt;"",VLOOKUP(B984,Zapisy!B977:D985,3,FALSE),"")</f>
        <v/>
      </c>
      <c r="F984" s="35" t="str">
        <f>IF(B984&lt;&gt;"",VLOOKUP(B984,Zapisy!B977:C985,2,FALSE),"")</f>
        <v/>
      </c>
      <c r="G984" s="25" t="str">
        <f>IF(B984&lt;&gt;"",VLOOKUP(B984,Zapisy!B977:G977,6,FALSE),"")</f>
        <v/>
      </c>
      <c r="H984" s="35" t="str">
        <f>IF(B984&lt;&gt;"",VLOOKUP(B984,Zapisy!B977:F987,5,FALSE),"")</f>
        <v/>
      </c>
      <c r="I984" s="14" t="str">
        <f>IF(B984&lt;&gt;"",VLOOKUP(B984,Dziennik!B:F,5,FALSE),"")</f>
        <v/>
      </c>
    </row>
    <row r="985" spans="2:9" x14ac:dyDescent="0.2">
      <c r="B985" s="14" t="str">
        <f>IF(Zapisy!B978&lt;&gt;"",Zapisy!B978,"")</f>
        <v/>
      </c>
      <c r="C985" s="14" t="str">
        <f>IF(B985&lt;&gt;"",VLOOKUP(B985,JPK_KR!AP:AR,3,FALSE),"")</f>
        <v/>
      </c>
      <c r="D985" s="32" t="str">
        <f>IF(B985&lt;&gt;"",VLOOKUP(Zapisy!B978,JPK_KR!AP:AV,7,FALSE),"")</f>
        <v/>
      </c>
      <c r="E985" s="25" t="str">
        <f>IF(B985&lt;&gt;"",VLOOKUP(B985,Zapisy!B978:D986,3,FALSE),"")</f>
        <v/>
      </c>
      <c r="F985" s="35" t="str">
        <f>IF(B985&lt;&gt;"",VLOOKUP(B985,Zapisy!B978:C986,2,FALSE),"")</f>
        <v/>
      </c>
      <c r="G985" s="25" t="str">
        <f>IF(B985&lt;&gt;"",VLOOKUP(B985,Zapisy!B978:G978,6,FALSE),"")</f>
        <v/>
      </c>
      <c r="H985" s="35" t="str">
        <f>IF(B985&lt;&gt;"",VLOOKUP(B985,Zapisy!B978:F988,5,FALSE),"")</f>
        <v/>
      </c>
      <c r="I985" s="14" t="str">
        <f>IF(B985&lt;&gt;"",VLOOKUP(B985,Dziennik!B:F,5,FALSE),"")</f>
        <v/>
      </c>
    </row>
    <row r="986" spans="2:9" x14ac:dyDescent="0.2">
      <c r="B986" s="14" t="str">
        <f>IF(Zapisy!B979&lt;&gt;"",Zapisy!B979,"")</f>
        <v/>
      </c>
      <c r="C986" s="14" t="str">
        <f>IF(B986&lt;&gt;"",VLOOKUP(B986,JPK_KR!AP:AR,3,FALSE),"")</f>
        <v/>
      </c>
      <c r="D986" s="32" t="str">
        <f>IF(B986&lt;&gt;"",VLOOKUP(Zapisy!B979,JPK_KR!AP:AV,7,FALSE),"")</f>
        <v/>
      </c>
      <c r="E986" s="25" t="str">
        <f>IF(B986&lt;&gt;"",VLOOKUP(B986,Zapisy!B979:D987,3,FALSE),"")</f>
        <v/>
      </c>
      <c r="F986" s="35" t="str">
        <f>IF(B986&lt;&gt;"",VLOOKUP(B986,Zapisy!B979:C987,2,FALSE),"")</f>
        <v/>
      </c>
      <c r="G986" s="25" t="str">
        <f>IF(B986&lt;&gt;"",VLOOKUP(B986,Zapisy!B979:G979,6,FALSE),"")</f>
        <v/>
      </c>
      <c r="H986" s="35" t="str">
        <f>IF(B986&lt;&gt;"",VLOOKUP(B986,Zapisy!B979:F989,5,FALSE),"")</f>
        <v/>
      </c>
      <c r="I986" s="14" t="str">
        <f>IF(B986&lt;&gt;"",VLOOKUP(B986,Dziennik!B:F,5,FALSE),"")</f>
        <v/>
      </c>
    </row>
    <row r="987" spans="2:9" x14ac:dyDescent="0.2">
      <c r="B987" s="14" t="str">
        <f>IF(Zapisy!B980&lt;&gt;"",Zapisy!B980,"")</f>
        <v/>
      </c>
      <c r="C987" s="14" t="str">
        <f>IF(B987&lt;&gt;"",VLOOKUP(B987,JPK_KR!AP:AR,3,FALSE),"")</f>
        <v/>
      </c>
      <c r="D987" s="32" t="str">
        <f>IF(B987&lt;&gt;"",VLOOKUP(Zapisy!B980,JPK_KR!AP:AV,7,FALSE),"")</f>
        <v/>
      </c>
      <c r="E987" s="25" t="str">
        <f>IF(B987&lt;&gt;"",VLOOKUP(B987,Zapisy!B980:D988,3,FALSE),"")</f>
        <v/>
      </c>
      <c r="F987" s="35" t="str">
        <f>IF(B987&lt;&gt;"",VLOOKUP(B987,Zapisy!B980:C988,2,FALSE),"")</f>
        <v/>
      </c>
      <c r="G987" s="25" t="str">
        <f>IF(B987&lt;&gt;"",VLOOKUP(B987,Zapisy!B980:G980,6,FALSE),"")</f>
        <v/>
      </c>
      <c r="H987" s="35" t="str">
        <f>IF(B987&lt;&gt;"",VLOOKUP(B987,Zapisy!B980:F990,5,FALSE),"")</f>
        <v/>
      </c>
      <c r="I987" s="14" t="str">
        <f>IF(B987&lt;&gt;"",VLOOKUP(B987,Dziennik!B:F,5,FALSE),"")</f>
        <v/>
      </c>
    </row>
    <row r="988" spans="2:9" x14ac:dyDescent="0.2">
      <c r="B988" s="14" t="str">
        <f>IF(Zapisy!B981&lt;&gt;"",Zapisy!B981,"")</f>
        <v/>
      </c>
      <c r="C988" s="14" t="str">
        <f>IF(B988&lt;&gt;"",VLOOKUP(B988,JPK_KR!AP:AR,3,FALSE),"")</f>
        <v/>
      </c>
      <c r="D988" s="32" t="str">
        <f>IF(B988&lt;&gt;"",VLOOKUP(Zapisy!B981,JPK_KR!AP:AV,7,FALSE),"")</f>
        <v/>
      </c>
      <c r="E988" s="25" t="str">
        <f>IF(B988&lt;&gt;"",VLOOKUP(B988,Zapisy!B981:D989,3,FALSE),"")</f>
        <v/>
      </c>
      <c r="F988" s="35" t="str">
        <f>IF(B988&lt;&gt;"",VLOOKUP(B988,Zapisy!B981:C989,2,FALSE),"")</f>
        <v/>
      </c>
      <c r="G988" s="25" t="str">
        <f>IF(B988&lt;&gt;"",VLOOKUP(B988,Zapisy!B981:G981,6,FALSE),"")</f>
        <v/>
      </c>
      <c r="H988" s="35" t="str">
        <f>IF(B988&lt;&gt;"",VLOOKUP(B988,Zapisy!B981:F991,5,FALSE),"")</f>
        <v/>
      </c>
      <c r="I988" s="14" t="str">
        <f>IF(B988&lt;&gt;"",VLOOKUP(B988,Dziennik!B:F,5,FALSE),"")</f>
        <v/>
      </c>
    </row>
    <row r="989" spans="2:9" x14ac:dyDescent="0.2">
      <c r="B989" s="14" t="str">
        <f>IF(Zapisy!B982&lt;&gt;"",Zapisy!B982,"")</f>
        <v/>
      </c>
      <c r="C989" s="14" t="str">
        <f>IF(B989&lt;&gt;"",VLOOKUP(B989,JPK_KR!AP:AR,3,FALSE),"")</f>
        <v/>
      </c>
      <c r="D989" s="32" t="str">
        <f>IF(B989&lt;&gt;"",VLOOKUP(Zapisy!B982,JPK_KR!AP:AV,7,FALSE),"")</f>
        <v/>
      </c>
      <c r="E989" s="25" t="str">
        <f>IF(B989&lt;&gt;"",VLOOKUP(B989,Zapisy!B982:D990,3,FALSE),"")</f>
        <v/>
      </c>
      <c r="F989" s="35" t="str">
        <f>IF(B989&lt;&gt;"",VLOOKUP(B989,Zapisy!B982:C990,2,FALSE),"")</f>
        <v/>
      </c>
      <c r="G989" s="25" t="str">
        <f>IF(B989&lt;&gt;"",VLOOKUP(B989,Zapisy!B982:G982,6,FALSE),"")</f>
        <v/>
      </c>
      <c r="H989" s="35" t="str">
        <f>IF(B989&lt;&gt;"",VLOOKUP(B989,Zapisy!B982:F992,5,FALSE),"")</f>
        <v/>
      </c>
      <c r="I989" s="14" t="str">
        <f>IF(B989&lt;&gt;"",VLOOKUP(B989,Dziennik!B:F,5,FALSE),"")</f>
        <v/>
      </c>
    </row>
    <row r="990" spans="2:9" x14ac:dyDescent="0.2">
      <c r="B990" s="14" t="str">
        <f>IF(Zapisy!B983&lt;&gt;"",Zapisy!B983,"")</f>
        <v/>
      </c>
      <c r="C990" s="14" t="str">
        <f>IF(B990&lt;&gt;"",VLOOKUP(B990,JPK_KR!AP:AR,3,FALSE),"")</f>
        <v/>
      </c>
      <c r="D990" s="32" t="str">
        <f>IF(B990&lt;&gt;"",VLOOKUP(Zapisy!B983,JPK_KR!AP:AV,7,FALSE),"")</f>
        <v/>
      </c>
      <c r="E990" s="25" t="str">
        <f>IF(B990&lt;&gt;"",VLOOKUP(B990,Zapisy!B983:D991,3,FALSE),"")</f>
        <v/>
      </c>
      <c r="F990" s="35" t="str">
        <f>IF(B990&lt;&gt;"",VLOOKUP(B990,Zapisy!B983:C991,2,FALSE),"")</f>
        <v/>
      </c>
      <c r="G990" s="25" t="str">
        <f>IF(B990&lt;&gt;"",VLOOKUP(B990,Zapisy!B983:G983,6,FALSE),"")</f>
        <v/>
      </c>
      <c r="H990" s="35" t="str">
        <f>IF(B990&lt;&gt;"",VLOOKUP(B990,Zapisy!B983:F993,5,FALSE),"")</f>
        <v/>
      </c>
      <c r="I990" s="14" t="str">
        <f>IF(B990&lt;&gt;"",VLOOKUP(B990,Dziennik!B:F,5,FALSE),"")</f>
        <v/>
      </c>
    </row>
    <row r="991" spans="2:9" x14ac:dyDescent="0.2">
      <c r="B991" s="14" t="str">
        <f>IF(Zapisy!B984&lt;&gt;"",Zapisy!B984,"")</f>
        <v/>
      </c>
      <c r="C991" s="14" t="str">
        <f>IF(B991&lt;&gt;"",VLOOKUP(B991,JPK_KR!AP:AR,3,FALSE),"")</f>
        <v/>
      </c>
      <c r="D991" s="32" t="str">
        <f>IF(B991&lt;&gt;"",VLOOKUP(Zapisy!B984,JPK_KR!AP:AV,7,FALSE),"")</f>
        <v/>
      </c>
      <c r="E991" s="25" t="str">
        <f>IF(B991&lt;&gt;"",VLOOKUP(B991,Zapisy!B984:D992,3,FALSE),"")</f>
        <v/>
      </c>
      <c r="F991" s="35" t="str">
        <f>IF(B991&lt;&gt;"",VLOOKUP(B991,Zapisy!B984:C992,2,FALSE),"")</f>
        <v/>
      </c>
      <c r="G991" s="25" t="str">
        <f>IF(B991&lt;&gt;"",VLOOKUP(B991,Zapisy!B984:G984,6,FALSE),"")</f>
        <v/>
      </c>
      <c r="H991" s="35" t="str">
        <f>IF(B991&lt;&gt;"",VLOOKUP(B991,Zapisy!B984:F994,5,FALSE),"")</f>
        <v/>
      </c>
      <c r="I991" s="14" t="str">
        <f>IF(B991&lt;&gt;"",VLOOKUP(B991,Dziennik!B:F,5,FALSE),"")</f>
        <v/>
      </c>
    </row>
    <row r="992" spans="2:9" x14ac:dyDescent="0.2">
      <c r="B992" s="14" t="str">
        <f>IF(Zapisy!B985&lt;&gt;"",Zapisy!B985,"")</f>
        <v/>
      </c>
      <c r="C992" s="14" t="str">
        <f>IF(B992&lt;&gt;"",VLOOKUP(B992,JPK_KR!AP:AR,3,FALSE),"")</f>
        <v/>
      </c>
      <c r="D992" s="32" t="str">
        <f>IF(B992&lt;&gt;"",VLOOKUP(Zapisy!B985,JPK_KR!AP:AV,7,FALSE),"")</f>
        <v/>
      </c>
      <c r="E992" s="25" t="str">
        <f>IF(B992&lt;&gt;"",VLOOKUP(B992,Zapisy!B985:D993,3,FALSE),"")</f>
        <v/>
      </c>
      <c r="F992" s="35" t="str">
        <f>IF(B992&lt;&gt;"",VLOOKUP(B992,Zapisy!B985:C993,2,FALSE),"")</f>
        <v/>
      </c>
      <c r="G992" s="25" t="str">
        <f>IF(B992&lt;&gt;"",VLOOKUP(B992,Zapisy!B985:G985,6,FALSE),"")</f>
        <v/>
      </c>
      <c r="H992" s="35" t="str">
        <f>IF(B992&lt;&gt;"",VLOOKUP(B992,Zapisy!B985:F995,5,FALSE),"")</f>
        <v/>
      </c>
      <c r="I992" s="14" t="str">
        <f>IF(B992&lt;&gt;"",VLOOKUP(B992,Dziennik!B:F,5,FALSE),"")</f>
        <v/>
      </c>
    </row>
    <row r="993" spans="2:9" x14ac:dyDescent="0.2">
      <c r="B993" s="14" t="str">
        <f>IF(Zapisy!B986&lt;&gt;"",Zapisy!B986,"")</f>
        <v/>
      </c>
      <c r="C993" s="14" t="str">
        <f>IF(B993&lt;&gt;"",VLOOKUP(B993,JPK_KR!AP:AR,3,FALSE),"")</f>
        <v/>
      </c>
      <c r="D993" s="32" t="str">
        <f>IF(B993&lt;&gt;"",VLOOKUP(Zapisy!B986,JPK_KR!AP:AV,7,FALSE),"")</f>
        <v/>
      </c>
      <c r="E993" s="25" t="str">
        <f>IF(B993&lt;&gt;"",VLOOKUP(B993,Zapisy!B986:D994,3,FALSE),"")</f>
        <v/>
      </c>
      <c r="F993" s="35" t="str">
        <f>IF(B993&lt;&gt;"",VLOOKUP(B993,Zapisy!B986:C994,2,FALSE),"")</f>
        <v/>
      </c>
      <c r="G993" s="25" t="str">
        <f>IF(B993&lt;&gt;"",VLOOKUP(B993,Zapisy!B986:G986,6,FALSE),"")</f>
        <v/>
      </c>
      <c r="H993" s="35" t="str">
        <f>IF(B993&lt;&gt;"",VLOOKUP(B993,Zapisy!B986:F996,5,FALSE),"")</f>
        <v/>
      </c>
      <c r="I993" s="14" t="str">
        <f>IF(B993&lt;&gt;"",VLOOKUP(B993,Dziennik!B:F,5,FALSE),"")</f>
        <v/>
      </c>
    </row>
    <row r="994" spans="2:9" x14ac:dyDescent="0.2">
      <c r="B994" s="14" t="str">
        <f>IF(Zapisy!B987&lt;&gt;"",Zapisy!B987,"")</f>
        <v/>
      </c>
      <c r="C994" s="14" t="str">
        <f>IF(B994&lt;&gt;"",VLOOKUP(B994,JPK_KR!AP:AR,3,FALSE),"")</f>
        <v/>
      </c>
      <c r="D994" s="32" t="str">
        <f>IF(B994&lt;&gt;"",VLOOKUP(Zapisy!B987,JPK_KR!AP:AV,7,FALSE),"")</f>
        <v/>
      </c>
      <c r="E994" s="25" t="str">
        <f>IF(B994&lt;&gt;"",VLOOKUP(B994,Zapisy!B987:D995,3,FALSE),"")</f>
        <v/>
      </c>
      <c r="F994" s="35" t="str">
        <f>IF(B994&lt;&gt;"",VLOOKUP(B994,Zapisy!B987:C995,2,FALSE),"")</f>
        <v/>
      </c>
      <c r="G994" s="25" t="str">
        <f>IF(B994&lt;&gt;"",VLOOKUP(B994,Zapisy!B987:G987,6,FALSE),"")</f>
        <v/>
      </c>
      <c r="H994" s="35" t="str">
        <f>IF(B994&lt;&gt;"",VLOOKUP(B994,Zapisy!B987:F997,5,FALSE),"")</f>
        <v/>
      </c>
      <c r="I994" s="14" t="str">
        <f>IF(B994&lt;&gt;"",VLOOKUP(B994,Dziennik!B:F,5,FALSE),"")</f>
        <v/>
      </c>
    </row>
    <row r="995" spans="2:9" x14ac:dyDescent="0.2">
      <c r="B995" s="14" t="str">
        <f>IF(Zapisy!B988&lt;&gt;"",Zapisy!B988,"")</f>
        <v/>
      </c>
      <c r="C995" s="14" t="str">
        <f>IF(B995&lt;&gt;"",VLOOKUP(B995,JPK_KR!AP:AR,3,FALSE),"")</f>
        <v/>
      </c>
      <c r="D995" s="32" t="str">
        <f>IF(B995&lt;&gt;"",VLOOKUP(Zapisy!B988,JPK_KR!AP:AV,7,FALSE),"")</f>
        <v/>
      </c>
      <c r="E995" s="25" t="str">
        <f>IF(B995&lt;&gt;"",VLOOKUP(B995,Zapisy!B988:D996,3,FALSE),"")</f>
        <v/>
      </c>
      <c r="F995" s="35" t="str">
        <f>IF(B995&lt;&gt;"",VLOOKUP(B995,Zapisy!B988:C996,2,FALSE),"")</f>
        <v/>
      </c>
      <c r="G995" s="25" t="str">
        <f>IF(B995&lt;&gt;"",VLOOKUP(B995,Zapisy!B988:G988,6,FALSE),"")</f>
        <v/>
      </c>
      <c r="H995" s="35" t="str">
        <f>IF(B995&lt;&gt;"",VLOOKUP(B995,Zapisy!B988:F998,5,FALSE),"")</f>
        <v/>
      </c>
      <c r="I995" s="14" t="str">
        <f>IF(B995&lt;&gt;"",VLOOKUP(B995,Dziennik!B:F,5,FALSE),"")</f>
        <v/>
      </c>
    </row>
    <row r="996" spans="2:9" x14ac:dyDescent="0.2">
      <c r="B996" s="14" t="str">
        <f>IF(Zapisy!B989&lt;&gt;"",Zapisy!B989,"")</f>
        <v/>
      </c>
      <c r="C996" s="14" t="str">
        <f>IF(B996&lt;&gt;"",VLOOKUP(B996,JPK_KR!AP:AR,3,FALSE),"")</f>
        <v/>
      </c>
      <c r="D996" s="32" t="str">
        <f>IF(B996&lt;&gt;"",VLOOKUP(Zapisy!B989,JPK_KR!AP:AV,7,FALSE),"")</f>
        <v/>
      </c>
      <c r="E996" s="25" t="str">
        <f>IF(B996&lt;&gt;"",VLOOKUP(B996,Zapisy!B989:D997,3,FALSE),"")</f>
        <v/>
      </c>
      <c r="F996" s="35" t="str">
        <f>IF(B996&lt;&gt;"",VLOOKUP(B996,Zapisy!B989:C997,2,FALSE),"")</f>
        <v/>
      </c>
      <c r="G996" s="25" t="str">
        <f>IF(B996&lt;&gt;"",VLOOKUP(B996,Zapisy!B989:G989,6,FALSE),"")</f>
        <v/>
      </c>
      <c r="H996" s="35" t="str">
        <f>IF(B996&lt;&gt;"",VLOOKUP(B996,Zapisy!B989:F999,5,FALSE),"")</f>
        <v/>
      </c>
      <c r="I996" s="14" t="str">
        <f>IF(B996&lt;&gt;"",VLOOKUP(B996,Dziennik!B:F,5,FALSE),"")</f>
        <v/>
      </c>
    </row>
    <row r="997" spans="2:9" x14ac:dyDescent="0.2">
      <c r="B997" s="14" t="str">
        <f>IF(Zapisy!B990&lt;&gt;"",Zapisy!B990,"")</f>
        <v/>
      </c>
      <c r="C997" s="14" t="str">
        <f>IF(B997&lt;&gt;"",VLOOKUP(B997,JPK_KR!AP:AR,3,FALSE),"")</f>
        <v/>
      </c>
      <c r="D997" s="32" t="str">
        <f>IF(B997&lt;&gt;"",VLOOKUP(Zapisy!B990,JPK_KR!AP:AV,7,FALSE),"")</f>
        <v/>
      </c>
      <c r="E997" s="25" t="str">
        <f>IF(B997&lt;&gt;"",VLOOKUP(B997,Zapisy!B990:D998,3,FALSE),"")</f>
        <v/>
      </c>
      <c r="F997" s="35" t="str">
        <f>IF(B997&lt;&gt;"",VLOOKUP(B997,Zapisy!B990:C998,2,FALSE),"")</f>
        <v/>
      </c>
      <c r="G997" s="25" t="str">
        <f>IF(B997&lt;&gt;"",VLOOKUP(B997,Zapisy!B990:G990,6,FALSE),"")</f>
        <v/>
      </c>
      <c r="H997" s="35" t="str">
        <f>IF(B997&lt;&gt;"",VLOOKUP(B997,Zapisy!B990:F1000,5,FALSE),"")</f>
        <v/>
      </c>
      <c r="I997" s="14" t="str">
        <f>IF(B997&lt;&gt;"",VLOOKUP(B997,Dziennik!B:F,5,FALSE),"")</f>
        <v/>
      </c>
    </row>
    <row r="998" spans="2:9" x14ac:dyDescent="0.2">
      <c r="B998" s="14" t="str">
        <f>IF(Zapisy!B991&lt;&gt;"",Zapisy!B991,"")</f>
        <v/>
      </c>
      <c r="C998" s="14" t="str">
        <f>IF(B998&lt;&gt;"",VLOOKUP(B998,JPK_KR!AP:AR,3,FALSE),"")</f>
        <v/>
      </c>
      <c r="D998" s="32" t="str">
        <f>IF(B998&lt;&gt;"",VLOOKUP(Zapisy!B991,JPK_KR!AP:AV,7,FALSE),"")</f>
        <v/>
      </c>
      <c r="E998" s="25" t="str">
        <f>IF(B998&lt;&gt;"",VLOOKUP(B998,Zapisy!B991:D999,3,FALSE),"")</f>
        <v/>
      </c>
      <c r="F998" s="35" t="str">
        <f>IF(B998&lt;&gt;"",VLOOKUP(B998,Zapisy!B991:C999,2,FALSE),"")</f>
        <v/>
      </c>
      <c r="G998" s="25" t="str">
        <f>IF(B998&lt;&gt;"",VLOOKUP(B998,Zapisy!B991:G991,6,FALSE),"")</f>
        <v/>
      </c>
      <c r="H998" s="35" t="str">
        <f>IF(B998&lt;&gt;"",VLOOKUP(B998,Zapisy!B991:F1001,5,FALSE),"")</f>
        <v/>
      </c>
      <c r="I998" s="14" t="str">
        <f>IF(B998&lt;&gt;"",VLOOKUP(B998,Dziennik!B:F,5,FALSE),"")</f>
        <v/>
      </c>
    </row>
    <row r="999" spans="2:9" x14ac:dyDescent="0.2">
      <c r="B999" s="14" t="str">
        <f>IF(Zapisy!B992&lt;&gt;"",Zapisy!B992,"")</f>
        <v/>
      </c>
      <c r="C999" s="14" t="str">
        <f>IF(B999&lt;&gt;"",VLOOKUP(B999,JPK_KR!AP:AR,3,FALSE),"")</f>
        <v/>
      </c>
      <c r="D999" s="32" t="str">
        <f>IF(B999&lt;&gt;"",VLOOKUP(Zapisy!B992,JPK_KR!AP:AV,7,FALSE),"")</f>
        <v/>
      </c>
      <c r="E999" s="25" t="str">
        <f>IF(B999&lt;&gt;"",VLOOKUP(B999,Zapisy!B992:D1000,3,FALSE),"")</f>
        <v/>
      </c>
      <c r="F999" s="35" t="str">
        <f>IF(B999&lt;&gt;"",VLOOKUP(B999,Zapisy!B992:C1000,2,FALSE),"")</f>
        <v/>
      </c>
      <c r="G999" s="25" t="str">
        <f>IF(B999&lt;&gt;"",VLOOKUP(B999,Zapisy!B992:G992,6,FALSE),"")</f>
        <v/>
      </c>
      <c r="H999" s="35" t="str">
        <f>IF(B999&lt;&gt;"",VLOOKUP(B999,Zapisy!B992:F1002,5,FALSE),"")</f>
        <v/>
      </c>
      <c r="I999" s="14" t="str">
        <f>IF(B999&lt;&gt;"",VLOOKUP(B999,Dziennik!B:F,5,FALSE),"")</f>
        <v/>
      </c>
    </row>
    <row r="1000" spans="2:9" x14ac:dyDescent="0.2">
      <c r="B1000" s="14" t="str">
        <f>IF(Zapisy!B993&lt;&gt;"",Zapisy!B993,"")</f>
        <v/>
      </c>
      <c r="C1000" s="14" t="str">
        <f>IF(B1000&lt;&gt;"",VLOOKUP(B1000,JPK_KR!AP:AR,3,FALSE),"")</f>
        <v/>
      </c>
      <c r="D1000" s="32" t="str">
        <f>IF(B1000&lt;&gt;"",VLOOKUP(Zapisy!B993,JPK_KR!AP:AV,7,FALSE),"")</f>
        <v/>
      </c>
      <c r="E1000" s="25" t="str">
        <f>IF(B1000&lt;&gt;"",VLOOKUP(B1000,Zapisy!B993:D1001,3,FALSE),"")</f>
        <v/>
      </c>
      <c r="F1000" s="35" t="str">
        <f>IF(B1000&lt;&gt;"",VLOOKUP(B1000,Zapisy!B993:C1001,2,FALSE),"")</f>
        <v/>
      </c>
      <c r="G1000" s="25" t="str">
        <f>IF(B1000&lt;&gt;"",VLOOKUP(B1000,Zapisy!B993:G993,6,FALSE),"")</f>
        <v/>
      </c>
      <c r="H1000" s="35" t="str">
        <f>IF(B1000&lt;&gt;"",VLOOKUP(B1000,Zapisy!B993:F1003,5,FALSE),"")</f>
        <v/>
      </c>
      <c r="I1000" s="14" t="str">
        <f>IF(B1000&lt;&gt;"",VLOOKUP(B1000,Dziennik!B:F,5,FALSE),"")</f>
        <v/>
      </c>
    </row>
    <row r="1001" spans="2:9" x14ac:dyDescent="0.2">
      <c r="B1001" s="14" t="str">
        <f>IF(Zapisy!B994&lt;&gt;"",Zapisy!B994,"")</f>
        <v/>
      </c>
      <c r="C1001" s="14" t="str">
        <f>IF(B1001&lt;&gt;"",VLOOKUP(B1001,JPK_KR!AP:AR,3,FALSE),"")</f>
        <v/>
      </c>
      <c r="D1001" s="32" t="str">
        <f>IF(B1001&lt;&gt;"",VLOOKUP(Zapisy!B994,JPK_KR!AP:AV,7,FALSE),"")</f>
        <v/>
      </c>
      <c r="E1001" s="25" t="str">
        <f>IF(B1001&lt;&gt;"",VLOOKUP(B1001,Zapisy!B994:D1002,3,FALSE),"")</f>
        <v/>
      </c>
      <c r="F1001" s="35" t="str">
        <f>IF(B1001&lt;&gt;"",VLOOKUP(B1001,Zapisy!B994:C1002,2,FALSE),"")</f>
        <v/>
      </c>
      <c r="G1001" s="25" t="str">
        <f>IF(B1001&lt;&gt;"",VLOOKUP(B1001,Zapisy!B994:G994,6,FALSE),"")</f>
        <v/>
      </c>
      <c r="H1001" s="35" t="str">
        <f>IF(B1001&lt;&gt;"",VLOOKUP(B1001,Zapisy!B994:F1004,5,FALSE),"")</f>
        <v/>
      </c>
      <c r="I1001" s="14" t="str">
        <f>IF(B1001&lt;&gt;"",VLOOKUP(B1001,Dziennik!B:F,5,FALSE),"")</f>
        <v/>
      </c>
    </row>
    <row r="1002" spans="2:9" x14ac:dyDescent="0.2">
      <c r="B1002" s="14" t="str">
        <f>IF(Zapisy!B995&lt;&gt;"",Zapisy!B995,"")</f>
        <v/>
      </c>
      <c r="C1002" s="14" t="str">
        <f>IF(B1002&lt;&gt;"",VLOOKUP(B1002,JPK_KR!AP:AR,3,FALSE),"")</f>
        <v/>
      </c>
      <c r="D1002" s="32" t="str">
        <f>IF(B1002&lt;&gt;"",VLOOKUP(Zapisy!B995,JPK_KR!AP:AV,7,FALSE),"")</f>
        <v/>
      </c>
      <c r="E1002" s="25" t="str">
        <f>IF(B1002&lt;&gt;"",VLOOKUP(B1002,Zapisy!B995:D1003,3,FALSE),"")</f>
        <v/>
      </c>
      <c r="F1002" s="35" t="str">
        <f>IF(B1002&lt;&gt;"",VLOOKUP(B1002,Zapisy!B995:C1003,2,FALSE),"")</f>
        <v/>
      </c>
      <c r="G1002" s="25" t="str">
        <f>IF(B1002&lt;&gt;"",VLOOKUP(B1002,Zapisy!B995:G995,6,FALSE),"")</f>
        <v/>
      </c>
      <c r="H1002" s="35" t="str">
        <f>IF(B1002&lt;&gt;"",VLOOKUP(B1002,Zapisy!B995:F1005,5,FALSE),"")</f>
        <v/>
      </c>
      <c r="I1002" s="14" t="str">
        <f>IF(B1002&lt;&gt;"",VLOOKUP(B1002,Dziennik!B:F,5,FALSE),"")</f>
        <v/>
      </c>
    </row>
    <row r="1003" spans="2:9" x14ac:dyDescent="0.2">
      <c r="B1003" s="14" t="str">
        <f>IF(Zapisy!B996&lt;&gt;"",Zapisy!B996,"")</f>
        <v/>
      </c>
      <c r="C1003" s="14" t="str">
        <f>IF(B1003&lt;&gt;"",VLOOKUP(B1003,JPK_KR!AP:AR,3,FALSE),"")</f>
        <v/>
      </c>
      <c r="D1003" s="32" t="str">
        <f>IF(B1003&lt;&gt;"",VLOOKUP(Zapisy!B996,JPK_KR!AP:AV,7,FALSE),"")</f>
        <v/>
      </c>
      <c r="E1003" s="25" t="str">
        <f>IF(B1003&lt;&gt;"",VLOOKUP(B1003,Zapisy!B996:D1004,3,FALSE),"")</f>
        <v/>
      </c>
      <c r="F1003" s="35" t="str">
        <f>IF(B1003&lt;&gt;"",VLOOKUP(B1003,Zapisy!B996:C1004,2,FALSE),"")</f>
        <v/>
      </c>
      <c r="G1003" s="25" t="str">
        <f>IF(B1003&lt;&gt;"",VLOOKUP(B1003,Zapisy!B996:G996,6,FALSE),"")</f>
        <v/>
      </c>
      <c r="H1003" s="35" t="str">
        <f>IF(B1003&lt;&gt;"",VLOOKUP(B1003,Zapisy!B996:F1006,5,FALSE),"")</f>
        <v/>
      </c>
      <c r="I1003" s="14" t="str">
        <f>IF(B1003&lt;&gt;"",VLOOKUP(B1003,Dziennik!B:F,5,FALSE),"")</f>
        <v/>
      </c>
    </row>
    <row r="1004" spans="2:9" x14ac:dyDescent="0.2">
      <c r="B1004" s="14" t="str">
        <f>IF(Zapisy!B997&lt;&gt;"",Zapisy!B997,"")</f>
        <v/>
      </c>
      <c r="C1004" s="14" t="str">
        <f>IF(B1004&lt;&gt;"",VLOOKUP(B1004,JPK_KR!AP:AR,3,FALSE),"")</f>
        <v/>
      </c>
      <c r="D1004" s="32" t="str">
        <f>IF(B1004&lt;&gt;"",VLOOKUP(Zapisy!B997,JPK_KR!AP:AV,7,FALSE),"")</f>
        <v/>
      </c>
      <c r="E1004" s="25" t="str">
        <f>IF(B1004&lt;&gt;"",VLOOKUP(B1004,Zapisy!B997:D1005,3,FALSE),"")</f>
        <v/>
      </c>
      <c r="F1004" s="35" t="str">
        <f>IF(B1004&lt;&gt;"",VLOOKUP(B1004,Zapisy!B997:C1005,2,FALSE),"")</f>
        <v/>
      </c>
      <c r="G1004" s="25" t="str">
        <f>IF(B1004&lt;&gt;"",VLOOKUP(B1004,Zapisy!B997:G997,6,FALSE),"")</f>
        <v/>
      </c>
      <c r="H1004" s="35" t="str">
        <f>IF(B1004&lt;&gt;"",VLOOKUP(B1004,Zapisy!B997:F1007,5,FALSE),"")</f>
        <v/>
      </c>
      <c r="I1004" s="14" t="str">
        <f>IF(B1004&lt;&gt;"",VLOOKUP(B1004,Dziennik!B:F,5,FALSE),"")</f>
        <v/>
      </c>
    </row>
    <row r="1005" spans="2:9" x14ac:dyDescent="0.2">
      <c r="B1005" s="14" t="str">
        <f>IF(Zapisy!B998&lt;&gt;"",Zapisy!B998,"")</f>
        <v/>
      </c>
      <c r="C1005" s="14" t="str">
        <f>IF(B1005&lt;&gt;"",VLOOKUP(B1005,JPK_KR!AP:AR,3,FALSE),"")</f>
        <v/>
      </c>
      <c r="D1005" s="32" t="str">
        <f>IF(B1005&lt;&gt;"",VLOOKUP(Zapisy!B998,JPK_KR!AP:AV,7,FALSE),"")</f>
        <v/>
      </c>
      <c r="E1005" s="25" t="str">
        <f>IF(B1005&lt;&gt;"",VLOOKUP(B1005,Zapisy!B998:D1006,3,FALSE),"")</f>
        <v/>
      </c>
      <c r="F1005" s="35" t="str">
        <f>IF(B1005&lt;&gt;"",VLOOKUP(B1005,Zapisy!B998:C1006,2,FALSE),"")</f>
        <v/>
      </c>
      <c r="G1005" s="25" t="str">
        <f>IF(B1005&lt;&gt;"",VLOOKUP(B1005,Zapisy!B998:G998,6,FALSE),"")</f>
        <v/>
      </c>
      <c r="H1005" s="35" t="str">
        <f>IF(B1005&lt;&gt;"",VLOOKUP(B1005,Zapisy!B998:F1008,5,FALSE),"")</f>
        <v/>
      </c>
      <c r="I1005" s="14" t="str">
        <f>IF(B1005&lt;&gt;"",VLOOKUP(B1005,Dziennik!B:F,5,FALSE),"")</f>
        <v/>
      </c>
    </row>
    <row r="1006" spans="2:9" x14ac:dyDescent="0.2">
      <c r="B1006" s="14" t="str">
        <f>IF(Zapisy!B999&lt;&gt;"",Zapisy!B999,"")</f>
        <v/>
      </c>
      <c r="C1006" s="14" t="str">
        <f>IF(B1006&lt;&gt;"",VLOOKUP(B1006,JPK_KR!AP:AR,3,FALSE),"")</f>
        <v/>
      </c>
      <c r="D1006" s="32" t="str">
        <f>IF(B1006&lt;&gt;"",VLOOKUP(Zapisy!B999,JPK_KR!AP:AV,7,FALSE),"")</f>
        <v/>
      </c>
      <c r="E1006" s="25" t="str">
        <f>IF(B1006&lt;&gt;"",VLOOKUP(B1006,Zapisy!B999:D1007,3,FALSE),"")</f>
        <v/>
      </c>
      <c r="F1006" s="35" t="str">
        <f>IF(B1006&lt;&gt;"",VLOOKUP(B1006,Zapisy!B999:C1007,2,FALSE),"")</f>
        <v/>
      </c>
      <c r="G1006" s="25" t="str">
        <f>IF(B1006&lt;&gt;"",VLOOKUP(B1006,Zapisy!B999:G999,6,FALSE),"")</f>
        <v/>
      </c>
      <c r="H1006" s="35" t="str">
        <f>IF(B1006&lt;&gt;"",VLOOKUP(B1006,Zapisy!B999:F1009,5,FALSE),"")</f>
        <v/>
      </c>
      <c r="I1006" s="14" t="str">
        <f>IF(B1006&lt;&gt;"",VLOOKUP(B1006,Dziennik!B:F,5,FALSE),"")</f>
        <v/>
      </c>
    </row>
    <row r="1007" spans="2:9" x14ac:dyDescent="0.2">
      <c r="B1007" s="14" t="str">
        <f>IF(Zapisy!B1000&lt;&gt;"",Zapisy!B1000,"")</f>
        <v/>
      </c>
      <c r="C1007" s="14" t="str">
        <f>IF(B1007&lt;&gt;"",VLOOKUP(B1007,JPK_KR!AP:AR,3,FALSE),"")</f>
        <v/>
      </c>
      <c r="D1007" s="32" t="str">
        <f>IF(B1007&lt;&gt;"",VLOOKUP(Zapisy!B1000,JPK_KR!AP:AV,7,FALSE),"")</f>
        <v/>
      </c>
      <c r="E1007" s="25" t="str">
        <f>IF(B1007&lt;&gt;"",VLOOKUP(B1007,Zapisy!B1000:D1008,3,FALSE),"")</f>
        <v/>
      </c>
      <c r="F1007" s="35" t="str">
        <f>IF(B1007&lt;&gt;"",VLOOKUP(B1007,Zapisy!B1000:C1008,2,FALSE),"")</f>
        <v/>
      </c>
      <c r="G1007" s="25" t="str">
        <f>IF(B1007&lt;&gt;"",VLOOKUP(B1007,Zapisy!B1000:G1000,6,FALSE),"")</f>
        <v/>
      </c>
      <c r="H1007" s="35" t="str">
        <f>IF(B1007&lt;&gt;"",VLOOKUP(B1007,Zapisy!B1000:F1010,5,FALSE),"")</f>
        <v/>
      </c>
      <c r="I1007" s="14" t="str">
        <f>IF(B1007&lt;&gt;"",VLOOKUP(B1007,Dziennik!B:F,5,FALSE),"")</f>
        <v/>
      </c>
    </row>
    <row r="1008" spans="2:9" x14ac:dyDescent="0.2">
      <c r="B1008" s="14" t="str">
        <f>IF(Zapisy!B1001&lt;&gt;"",Zapisy!B1001,"")</f>
        <v/>
      </c>
      <c r="C1008" s="14" t="str">
        <f>IF(B1008&lt;&gt;"",VLOOKUP(B1008,JPK_KR!AP:AR,3,FALSE),"")</f>
        <v/>
      </c>
      <c r="D1008" s="32" t="str">
        <f>IF(B1008&lt;&gt;"",VLOOKUP(Zapisy!B1001,JPK_KR!AP:AV,7,FALSE),"")</f>
        <v/>
      </c>
      <c r="E1008" s="25" t="str">
        <f>IF(B1008&lt;&gt;"",VLOOKUP(B1008,Zapisy!B1001:D1009,3,FALSE),"")</f>
        <v/>
      </c>
      <c r="F1008" s="35" t="str">
        <f>IF(B1008&lt;&gt;"",VLOOKUP(B1008,Zapisy!B1001:C1009,2,FALSE),"")</f>
        <v/>
      </c>
      <c r="G1008" s="25" t="str">
        <f>IF(B1008&lt;&gt;"",VLOOKUP(B1008,Zapisy!B1001:G1001,6,FALSE),"")</f>
        <v/>
      </c>
      <c r="H1008" s="35" t="str">
        <f>IF(B1008&lt;&gt;"",VLOOKUP(B1008,Zapisy!B1001:F1011,5,FALSE),"")</f>
        <v/>
      </c>
      <c r="I1008" s="14" t="str">
        <f>IF(B1008&lt;&gt;"",VLOOKUP(B1008,Dziennik!B:F,5,FALSE),"")</f>
        <v/>
      </c>
    </row>
    <row r="1009" spans="2:9" x14ac:dyDescent="0.2">
      <c r="B1009" s="14" t="str">
        <f>IF(Zapisy!B1002&lt;&gt;"",Zapisy!B1002,"")</f>
        <v/>
      </c>
      <c r="C1009" s="14" t="str">
        <f>IF(B1009&lt;&gt;"",VLOOKUP(B1009,JPK_KR!AP:AR,3,FALSE),"")</f>
        <v/>
      </c>
      <c r="D1009" s="32" t="str">
        <f>IF(B1009&lt;&gt;"",VLOOKUP(Zapisy!B1002,JPK_KR!AP:AV,7,FALSE),"")</f>
        <v/>
      </c>
      <c r="E1009" s="25" t="str">
        <f>IF(B1009&lt;&gt;"",VLOOKUP(B1009,Zapisy!B1002:D1010,3,FALSE),"")</f>
        <v/>
      </c>
      <c r="F1009" s="35" t="str">
        <f>IF(B1009&lt;&gt;"",VLOOKUP(B1009,Zapisy!B1002:C1010,2,FALSE),"")</f>
        <v/>
      </c>
      <c r="G1009" s="25" t="str">
        <f>IF(B1009&lt;&gt;"",VLOOKUP(B1009,Zapisy!B1002:G1002,6,FALSE),"")</f>
        <v/>
      </c>
      <c r="H1009" s="35" t="str">
        <f>IF(B1009&lt;&gt;"",VLOOKUP(B1009,Zapisy!B1002:F1012,5,FALSE),"")</f>
        <v/>
      </c>
      <c r="I1009" s="14" t="str">
        <f>IF(B1009&lt;&gt;"",VLOOKUP(B1009,Dziennik!B:F,5,FALSE),"")</f>
        <v/>
      </c>
    </row>
    <row r="1010" spans="2:9" x14ac:dyDescent="0.2">
      <c r="B1010" s="14" t="str">
        <f>IF(Zapisy!B1003&lt;&gt;"",Zapisy!B1003,"")</f>
        <v/>
      </c>
      <c r="C1010" s="14" t="str">
        <f>IF(B1010&lt;&gt;"",VLOOKUP(B1010,JPK_KR!AP:AR,3,FALSE),"")</f>
        <v/>
      </c>
      <c r="D1010" s="32" t="str">
        <f>IF(B1010&lt;&gt;"",VLOOKUP(Zapisy!B1003,JPK_KR!AP:AV,7,FALSE),"")</f>
        <v/>
      </c>
      <c r="E1010" s="25" t="str">
        <f>IF(B1010&lt;&gt;"",VLOOKUP(B1010,Zapisy!B1003:D1011,3,FALSE),"")</f>
        <v/>
      </c>
      <c r="F1010" s="35" t="str">
        <f>IF(B1010&lt;&gt;"",VLOOKUP(B1010,Zapisy!B1003:C1011,2,FALSE),"")</f>
        <v/>
      </c>
      <c r="G1010" s="25" t="str">
        <f>IF(B1010&lt;&gt;"",VLOOKUP(B1010,Zapisy!B1003:G1003,6,FALSE),"")</f>
        <v/>
      </c>
      <c r="H1010" s="35" t="str">
        <f>IF(B1010&lt;&gt;"",VLOOKUP(B1010,Zapisy!B1003:F1013,5,FALSE),"")</f>
        <v/>
      </c>
      <c r="I1010" s="14" t="str">
        <f>IF(B1010&lt;&gt;"",VLOOKUP(B1010,Dziennik!B:F,5,FALSE),"")</f>
        <v/>
      </c>
    </row>
    <row r="1011" spans="2:9" x14ac:dyDescent="0.2">
      <c r="B1011" s="14" t="str">
        <f>IF(Zapisy!B1004&lt;&gt;"",Zapisy!B1004,"")</f>
        <v/>
      </c>
      <c r="C1011" s="14" t="str">
        <f>IF(B1011&lt;&gt;"",VLOOKUP(B1011,JPK_KR!AP:AR,3,FALSE),"")</f>
        <v/>
      </c>
      <c r="D1011" s="32" t="str">
        <f>IF(B1011&lt;&gt;"",VLOOKUP(Zapisy!B1004,JPK_KR!AP:AV,7,FALSE),"")</f>
        <v/>
      </c>
      <c r="E1011" s="25" t="str">
        <f>IF(B1011&lt;&gt;"",VLOOKUP(B1011,Zapisy!B1004:D1012,3,FALSE),"")</f>
        <v/>
      </c>
      <c r="F1011" s="35" t="str">
        <f>IF(B1011&lt;&gt;"",VLOOKUP(B1011,Zapisy!B1004:C1012,2,FALSE),"")</f>
        <v/>
      </c>
      <c r="G1011" s="25" t="str">
        <f>IF(B1011&lt;&gt;"",VLOOKUP(B1011,Zapisy!B1004:G1004,6,FALSE),"")</f>
        <v/>
      </c>
      <c r="H1011" s="35" t="str">
        <f>IF(B1011&lt;&gt;"",VLOOKUP(B1011,Zapisy!B1004:F1014,5,FALSE),"")</f>
        <v/>
      </c>
      <c r="I1011" s="14" t="str">
        <f>IF(B1011&lt;&gt;"",VLOOKUP(B1011,Dziennik!B:F,5,FALSE),"")</f>
        <v/>
      </c>
    </row>
    <row r="1012" spans="2:9" x14ac:dyDescent="0.2">
      <c r="B1012" s="14" t="str">
        <f>IF(Zapisy!B1005&lt;&gt;"",Zapisy!B1005,"")</f>
        <v/>
      </c>
      <c r="C1012" s="14" t="str">
        <f>IF(B1012&lt;&gt;"",VLOOKUP(B1012,JPK_KR!AP:AR,3,FALSE),"")</f>
        <v/>
      </c>
      <c r="D1012" s="32" t="str">
        <f>IF(B1012&lt;&gt;"",VLOOKUP(Zapisy!B1005,JPK_KR!AP:AV,7,FALSE),"")</f>
        <v/>
      </c>
      <c r="E1012" s="25" t="str">
        <f>IF(B1012&lt;&gt;"",VLOOKUP(B1012,Zapisy!B1005:D1013,3,FALSE),"")</f>
        <v/>
      </c>
      <c r="F1012" s="35" t="str">
        <f>IF(B1012&lt;&gt;"",VLOOKUP(B1012,Zapisy!B1005:C1013,2,FALSE),"")</f>
        <v/>
      </c>
      <c r="G1012" s="25" t="str">
        <f>IF(B1012&lt;&gt;"",VLOOKUP(B1012,Zapisy!B1005:G1005,6,FALSE),"")</f>
        <v/>
      </c>
      <c r="H1012" s="35" t="str">
        <f>IF(B1012&lt;&gt;"",VLOOKUP(B1012,Zapisy!B1005:F1015,5,FALSE),"")</f>
        <v/>
      </c>
      <c r="I1012" s="14" t="str">
        <f>IF(B1012&lt;&gt;"",VLOOKUP(B1012,Dziennik!B:F,5,FALSE),"")</f>
        <v/>
      </c>
    </row>
    <row r="1013" spans="2:9" x14ac:dyDescent="0.2">
      <c r="B1013" s="14" t="str">
        <f>IF(Zapisy!B1006&lt;&gt;"",Zapisy!B1006,"")</f>
        <v/>
      </c>
      <c r="C1013" s="14" t="str">
        <f>IF(B1013&lt;&gt;"",VLOOKUP(B1013,JPK_KR!AP:AR,3,FALSE),"")</f>
        <v/>
      </c>
      <c r="D1013" s="32" t="str">
        <f>IF(B1013&lt;&gt;"",VLOOKUP(Zapisy!B1006,JPK_KR!AP:AV,7,FALSE),"")</f>
        <v/>
      </c>
      <c r="E1013" s="25" t="str">
        <f>IF(B1013&lt;&gt;"",VLOOKUP(B1013,Zapisy!B1006:D1014,3,FALSE),"")</f>
        <v/>
      </c>
      <c r="F1013" s="35" t="str">
        <f>IF(B1013&lt;&gt;"",VLOOKUP(B1013,Zapisy!B1006:C1014,2,FALSE),"")</f>
        <v/>
      </c>
      <c r="G1013" s="25" t="str">
        <f>IF(B1013&lt;&gt;"",VLOOKUP(B1013,Zapisy!B1006:G1006,6,FALSE),"")</f>
        <v/>
      </c>
      <c r="H1013" s="35" t="str">
        <f>IF(B1013&lt;&gt;"",VLOOKUP(B1013,Zapisy!B1006:F1016,5,FALSE),"")</f>
        <v/>
      </c>
      <c r="I1013" s="14" t="str">
        <f>IF(B1013&lt;&gt;"",VLOOKUP(B1013,Dziennik!B:F,5,FALSE),"")</f>
        <v/>
      </c>
    </row>
    <row r="1014" spans="2:9" x14ac:dyDescent="0.2">
      <c r="B1014" s="14" t="str">
        <f>IF(Zapisy!B1007&lt;&gt;"",Zapisy!B1007,"")</f>
        <v/>
      </c>
      <c r="C1014" s="14" t="str">
        <f>IF(B1014&lt;&gt;"",VLOOKUP(B1014,JPK_KR!AP:AR,3,FALSE),"")</f>
        <v/>
      </c>
      <c r="D1014" s="32" t="str">
        <f>IF(B1014&lt;&gt;"",VLOOKUP(Zapisy!B1007,JPK_KR!AP:AV,7,FALSE),"")</f>
        <v/>
      </c>
      <c r="E1014" s="25" t="str">
        <f>IF(B1014&lt;&gt;"",VLOOKUP(B1014,Zapisy!B1007:D1015,3,FALSE),"")</f>
        <v/>
      </c>
      <c r="F1014" s="35" t="str">
        <f>IF(B1014&lt;&gt;"",VLOOKUP(B1014,Zapisy!B1007:C1015,2,FALSE),"")</f>
        <v/>
      </c>
      <c r="G1014" s="25" t="str">
        <f>IF(B1014&lt;&gt;"",VLOOKUP(B1014,Zapisy!B1007:G1007,6,FALSE),"")</f>
        <v/>
      </c>
      <c r="H1014" s="35" t="str">
        <f>IF(B1014&lt;&gt;"",VLOOKUP(B1014,Zapisy!B1007:F1017,5,FALSE),"")</f>
        <v/>
      </c>
      <c r="I1014" s="14" t="str">
        <f>IF(B1014&lt;&gt;"",VLOOKUP(B1014,Dziennik!B:F,5,FALSE),"")</f>
        <v/>
      </c>
    </row>
    <row r="1015" spans="2:9" x14ac:dyDescent="0.2">
      <c r="B1015" s="14" t="str">
        <f>IF(Zapisy!B1008&lt;&gt;"",Zapisy!B1008,"")</f>
        <v/>
      </c>
      <c r="C1015" s="14" t="str">
        <f>IF(B1015&lt;&gt;"",VLOOKUP(B1015,JPK_KR!AP:AR,3,FALSE),"")</f>
        <v/>
      </c>
      <c r="D1015" s="32" t="str">
        <f>IF(B1015&lt;&gt;"",VLOOKUP(Zapisy!B1008,JPK_KR!AP:AV,7,FALSE),"")</f>
        <v/>
      </c>
      <c r="E1015" s="25" t="str">
        <f>IF(B1015&lt;&gt;"",VLOOKUP(B1015,Zapisy!B1008:D1016,3,FALSE),"")</f>
        <v/>
      </c>
      <c r="F1015" s="35" t="str">
        <f>IF(B1015&lt;&gt;"",VLOOKUP(B1015,Zapisy!B1008:C1016,2,FALSE),"")</f>
        <v/>
      </c>
      <c r="G1015" s="25" t="str">
        <f>IF(B1015&lt;&gt;"",VLOOKUP(B1015,Zapisy!B1008:G1008,6,FALSE),"")</f>
        <v/>
      </c>
      <c r="H1015" s="35" t="str">
        <f>IF(B1015&lt;&gt;"",VLOOKUP(B1015,Zapisy!B1008:F1018,5,FALSE),"")</f>
        <v/>
      </c>
      <c r="I1015" s="14" t="str">
        <f>IF(B1015&lt;&gt;"",VLOOKUP(B1015,Dziennik!B:F,5,FALSE),"")</f>
        <v/>
      </c>
    </row>
    <row r="1016" spans="2:9" x14ac:dyDescent="0.2">
      <c r="B1016" s="14" t="str">
        <f>IF(Zapisy!B1009&lt;&gt;"",Zapisy!B1009,"")</f>
        <v/>
      </c>
      <c r="C1016" s="14" t="str">
        <f>IF(B1016&lt;&gt;"",VLOOKUP(B1016,JPK_KR!AP:AR,3,FALSE),"")</f>
        <v/>
      </c>
      <c r="D1016" s="32" t="str">
        <f>IF(B1016&lt;&gt;"",VLOOKUP(Zapisy!B1009,JPK_KR!AP:AV,7,FALSE),"")</f>
        <v/>
      </c>
      <c r="E1016" s="25" t="str">
        <f>IF(B1016&lt;&gt;"",VLOOKUP(B1016,Zapisy!B1009:D1017,3,FALSE),"")</f>
        <v/>
      </c>
      <c r="F1016" s="35" t="str">
        <f>IF(B1016&lt;&gt;"",VLOOKUP(B1016,Zapisy!B1009:C1017,2,FALSE),"")</f>
        <v/>
      </c>
      <c r="G1016" s="25" t="str">
        <f>IF(B1016&lt;&gt;"",VLOOKUP(B1016,Zapisy!B1009:G1009,6,FALSE),"")</f>
        <v/>
      </c>
      <c r="H1016" s="35" t="str">
        <f>IF(B1016&lt;&gt;"",VLOOKUP(B1016,Zapisy!B1009:F1019,5,FALSE),"")</f>
        <v/>
      </c>
      <c r="I1016" s="14" t="str">
        <f>IF(B1016&lt;&gt;"",VLOOKUP(B1016,Dziennik!B:F,5,FALSE),"")</f>
        <v/>
      </c>
    </row>
    <row r="1017" spans="2:9" x14ac:dyDescent="0.2">
      <c r="B1017" s="14" t="str">
        <f>IF(Zapisy!B1010&lt;&gt;"",Zapisy!B1010,"")</f>
        <v/>
      </c>
      <c r="C1017" s="14" t="str">
        <f>IF(B1017&lt;&gt;"",VLOOKUP(B1017,JPK_KR!AP:AR,3,FALSE),"")</f>
        <v/>
      </c>
      <c r="D1017" s="32" t="str">
        <f>IF(B1017&lt;&gt;"",VLOOKUP(Zapisy!B1010,JPK_KR!AP:AV,7,FALSE),"")</f>
        <v/>
      </c>
      <c r="E1017" s="25" t="str">
        <f>IF(B1017&lt;&gt;"",VLOOKUP(B1017,Zapisy!B1010:D1018,3,FALSE),"")</f>
        <v/>
      </c>
      <c r="F1017" s="35" t="str">
        <f>IF(B1017&lt;&gt;"",VLOOKUP(B1017,Zapisy!B1010:C1018,2,FALSE),"")</f>
        <v/>
      </c>
      <c r="G1017" s="25" t="str">
        <f>IF(B1017&lt;&gt;"",VLOOKUP(B1017,Zapisy!B1010:G1010,6,FALSE),"")</f>
        <v/>
      </c>
      <c r="H1017" s="35" t="str">
        <f>IF(B1017&lt;&gt;"",VLOOKUP(B1017,Zapisy!B1010:F1020,5,FALSE),"")</f>
        <v/>
      </c>
      <c r="I1017" s="14" t="str">
        <f>IF(B1017&lt;&gt;"",VLOOKUP(B1017,Dziennik!B:F,5,FALSE),"")</f>
        <v/>
      </c>
    </row>
    <row r="1018" spans="2:9" x14ac:dyDescent="0.2">
      <c r="B1018" s="14" t="str">
        <f>IF(Zapisy!B1011&lt;&gt;"",Zapisy!B1011,"")</f>
        <v/>
      </c>
      <c r="C1018" s="14" t="str">
        <f>IF(B1018&lt;&gt;"",VLOOKUP(B1018,JPK_KR!AP:AR,3,FALSE),"")</f>
        <v/>
      </c>
      <c r="D1018" s="32" t="str">
        <f>IF(B1018&lt;&gt;"",VLOOKUP(Zapisy!B1011,JPK_KR!AP:AV,7,FALSE),"")</f>
        <v/>
      </c>
      <c r="E1018" s="25" t="str">
        <f>IF(B1018&lt;&gt;"",VLOOKUP(B1018,Zapisy!B1011:D1019,3,FALSE),"")</f>
        <v/>
      </c>
      <c r="F1018" s="35" t="str">
        <f>IF(B1018&lt;&gt;"",VLOOKUP(B1018,Zapisy!B1011:C1019,2,FALSE),"")</f>
        <v/>
      </c>
      <c r="G1018" s="25" t="str">
        <f>IF(B1018&lt;&gt;"",VLOOKUP(B1018,Zapisy!B1011:G1011,6,FALSE),"")</f>
        <v/>
      </c>
      <c r="H1018" s="35" t="str">
        <f>IF(B1018&lt;&gt;"",VLOOKUP(B1018,Zapisy!B1011:F1021,5,FALSE),"")</f>
        <v/>
      </c>
      <c r="I1018" s="14" t="str">
        <f>IF(B1018&lt;&gt;"",VLOOKUP(B1018,Dziennik!B:F,5,FALSE),"")</f>
        <v/>
      </c>
    </row>
    <row r="1019" spans="2:9" x14ac:dyDescent="0.2">
      <c r="B1019" s="14" t="str">
        <f>IF(Zapisy!B1012&lt;&gt;"",Zapisy!B1012,"")</f>
        <v/>
      </c>
      <c r="C1019" s="14" t="str">
        <f>IF(B1019&lt;&gt;"",VLOOKUP(B1019,JPK_KR!AP:AR,3,FALSE),"")</f>
        <v/>
      </c>
      <c r="D1019" s="32" t="str">
        <f>IF(B1019&lt;&gt;"",VLOOKUP(Zapisy!B1012,JPK_KR!AP:AV,7,FALSE),"")</f>
        <v/>
      </c>
      <c r="E1019" s="25" t="str">
        <f>IF(B1019&lt;&gt;"",VLOOKUP(B1019,Zapisy!B1012:D1020,3,FALSE),"")</f>
        <v/>
      </c>
      <c r="F1019" s="35" t="str">
        <f>IF(B1019&lt;&gt;"",VLOOKUP(B1019,Zapisy!B1012:C1020,2,FALSE),"")</f>
        <v/>
      </c>
      <c r="G1019" s="25" t="str">
        <f>IF(B1019&lt;&gt;"",VLOOKUP(B1019,Zapisy!B1012:G1012,6,FALSE),"")</f>
        <v/>
      </c>
      <c r="H1019" s="35" t="str">
        <f>IF(B1019&lt;&gt;"",VLOOKUP(B1019,Zapisy!B1012:F1022,5,FALSE),"")</f>
        <v/>
      </c>
      <c r="I1019" s="14" t="str">
        <f>IF(B1019&lt;&gt;"",VLOOKUP(B1019,Dziennik!B:F,5,FALSE),"")</f>
        <v/>
      </c>
    </row>
    <row r="1020" spans="2:9" x14ac:dyDescent="0.2">
      <c r="B1020" s="14" t="str">
        <f>IF(Zapisy!B1013&lt;&gt;"",Zapisy!B1013,"")</f>
        <v/>
      </c>
      <c r="C1020" s="14" t="str">
        <f>IF(B1020&lt;&gt;"",VLOOKUP(B1020,JPK_KR!AP:AR,3,FALSE),"")</f>
        <v/>
      </c>
      <c r="D1020" s="32" t="str">
        <f>IF(B1020&lt;&gt;"",VLOOKUP(Zapisy!B1013,JPK_KR!AP:AV,7,FALSE),"")</f>
        <v/>
      </c>
      <c r="E1020" s="25" t="str">
        <f>IF(B1020&lt;&gt;"",VLOOKUP(B1020,Zapisy!B1013:D1021,3,FALSE),"")</f>
        <v/>
      </c>
      <c r="F1020" s="35" t="str">
        <f>IF(B1020&lt;&gt;"",VLOOKUP(B1020,Zapisy!B1013:C1021,2,FALSE),"")</f>
        <v/>
      </c>
      <c r="G1020" s="25" t="str">
        <f>IF(B1020&lt;&gt;"",VLOOKUP(B1020,Zapisy!B1013:G1013,6,FALSE),"")</f>
        <v/>
      </c>
      <c r="H1020" s="35" t="str">
        <f>IF(B1020&lt;&gt;"",VLOOKUP(B1020,Zapisy!B1013:F1023,5,FALSE),"")</f>
        <v/>
      </c>
      <c r="I1020" s="14" t="str">
        <f>IF(B1020&lt;&gt;"",VLOOKUP(B1020,Dziennik!B:F,5,FALSE),"")</f>
        <v/>
      </c>
    </row>
    <row r="1021" spans="2:9" x14ac:dyDescent="0.2">
      <c r="B1021" s="14" t="str">
        <f>IF(Zapisy!B1014&lt;&gt;"",Zapisy!B1014,"")</f>
        <v/>
      </c>
      <c r="C1021" s="14" t="str">
        <f>IF(B1021&lt;&gt;"",VLOOKUP(B1021,JPK_KR!AP:AR,3,FALSE),"")</f>
        <v/>
      </c>
      <c r="D1021" s="32" t="str">
        <f>IF(B1021&lt;&gt;"",VLOOKUP(Zapisy!B1014,JPK_KR!AP:AV,7,FALSE),"")</f>
        <v/>
      </c>
      <c r="E1021" s="25" t="str">
        <f>IF(B1021&lt;&gt;"",VLOOKUP(B1021,Zapisy!B1014:D1022,3,FALSE),"")</f>
        <v/>
      </c>
      <c r="F1021" s="35" t="str">
        <f>IF(B1021&lt;&gt;"",VLOOKUP(B1021,Zapisy!B1014:C1022,2,FALSE),"")</f>
        <v/>
      </c>
      <c r="G1021" s="25" t="str">
        <f>IF(B1021&lt;&gt;"",VLOOKUP(B1021,Zapisy!B1014:G1014,6,FALSE),"")</f>
        <v/>
      </c>
      <c r="H1021" s="35" t="str">
        <f>IF(B1021&lt;&gt;"",VLOOKUP(B1021,Zapisy!B1014:F1024,5,FALSE),"")</f>
        <v/>
      </c>
      <c r="I1021" s="14" t="str">
        <f>IF(B1021&lt;&gt;"",VLOOKUP(B1021,Dziennik!B:F,5,FALSE),"")</f>
        <v/>
      </c>
    </row>
    <row r="1022" spans="2:9" x14ac:dyDescent="0.2">
      <c r="B1022" s="14" t="str">
        <f>IF(Zapisy!B1015&lt;&gt;"",Zapisy!B1015,"")</f>
        <v/>
      </c>
      <c r="C1022" s="14" t="str">
        <f>IF(B1022&lt;&gt;"",VLOOKUP(B1022,JPK_KR!AP:AR,3,FALSE),"")</f>
        <v/>
      </c>
      <c r="D1022" s="32" t="str">
        <f>IF(B1022&lt;&gt;"",VLOOKUP(Zapisy!B1015,JPK_KR!AP:AV,7,FALSE),"")</f>
        <v/>
      </c>
      <c r="E1022" s="25" t="str">
        <f>IF(B1022&lt;&gt;"",VLOOKUP(B1022,Zapisy!B1015:D1023,3,FALSE),"")</f>
        <v/>
      </c>
      <c r="F1022" s="35" t="str">
        <f>IF(B1022&lt;&gt;"",VLOOKUP(B1022,Zapisy!B1015:C1023,2,FALSE),"")</f>
        <v/>
      </c>
      <c r="G1022" s="25" t="str">
        <f>IF(B1022&lt;&gt;"",VLOOKUP(B1022,Zapisy!B1015:G1015,6,FALSE),"")</f>
        <v/>
      </c>
      <c r="H1022" s="35" t="str">
        <f>IF(B1022&lt;&gt;"",VLOOKUP(B1022,Zapisy!B1015:F1025,5,FALSE),"")</f>
        <v/>
      </c>
      <c r="I1022" s="14" t="str">
        <f>IF(B1022&lt;&gt;"",VLOOKUP(B1022,Dziennik!B:F,5,FALSE),"")</f>
        <v/>
      </c>
    </row>
    <row r="1023" spans="2:9" x14ac:dyDescent="0.2">
      <c r="B1023" s="14" t="str">
        <f>IF(Zapisy!B1016&lt;&gt;"",Zapisy!B1016,"")</f>
        <v/>
      </c>
      <c r="C1023" s="14" t="str">
        <f>IF(B1023&lt;&gt;"",VLOOKUP(B1023,JPK_KR!AP:AR,3,FALSE),"")</f>
        <v/>
      </c>
      <c r="D1023" s="32" t="str">
        <f>IF(B1023&lt;&gt;"",VLOOKUP(Zapisy!B1016,JPK_KR!AP:AV,7,FALSE),"")</f>
        <v/>
      </c>
      <c r="E1023" s="25" t="str">
        <f>IF(B1023&lt;&gt;"",VLOOKUP(B1023,Zapisy!B1016:D1024,3,FALSE),"")</f>
        <v/>
      </c>
      <c r="F1023" s="35" t="str">
        <f>IF(B1023&lt;&gt;"",VLOOKUP(B1023,Zapisy!B1016:C1024,2,FALSE),"")</f>
        <v/>
      </c>
      <c r="G1023" s="25" t="str">
        <f>IF(B1023&lt;&gt;"",VLOOKUP(B1023,Zapisy!B1016:G1016,6,FALSE),"")</f>
        <v/>
      </c>
      <c r="H1023" s="35" t="str">
        <f>IF(B1023&lt;&gt;"",VLOOKUP(B1023,Zapisy!B1016:F1026,5,FALSE),"")</f>
        <v/>
      </c>
      <c r="I1023" s="14" t="str">
        <f>IF(B1023&lt;&gt;"",VLOOKUP(B1023,Dziennik!B:F,5,FALSE),"")</f>
        <v/>
      </c>
    </row>
    <row r="1024" spans="2:9" x14ac:dyDescent="0.2">
      <c r="B1024" s="14" t="str">
        <f>IF(Zapisy!B1017&lt;&gt;"",Zapisy!B1017,"")</f>
        <v/>
      </c>
      <c r="C1024" s="14" t="str">
        <f>IF(B1024&lt;&gt;"",VLOOKUP(B1024,JPK_KR!AP:AR,3,FALSE),"")</f>
        <v/>
      </c>
      <c r="D1024" s="32" t="str">
        <f>IF(B1024&lt;&gt;"",VLOOKUP(Zapisy!B1017,JPK_KR!AP:AV,7,FALSE),"")</f>
        <v/>
      </c>
      <c r="E1024" s="25" t="str">
        <f>IF(B1024&lt;&gt;"",VLOOKUP(B1024,Zapisy!B1017:D1025,3,FALSE),"")</f>
        <v/>
      </c>
      <c r="F1024" s="35" t="str">
        <f>IF(B1024&lt;&gt;"",VLOOKUP(B1024,Zapisy!B1017:C1025,2,FALSE),"")</f>
        <v/>
      </c>
      <c r="G1024" s="25" t="str">
        <f>IF(B1024&lt;&gt;"",VLOOKUP(B1024,Zapisy!B1017:G1017,6,FALSE),"")</f>
        <v/>
      </c>
      <c r="H1024" s="35" t="str">
        <f>IF(B1024&lt;&gt;"",VLOOKUP(B1024,Zapisy!B1017:F1027,5,FALSE),"")</f>
        <v/>
      </c>
      <c r="I1024" s="14" t="str">
        <f>IF(B1024&lt;&gt;"",VLOOKUP(B1024,Dziennik!B:F,5,FALSE),"")</f>
        <v/>
      </c>
    </row>
    <row r="1025" spans="2:9" x14ac:dyDescent="0.2">
      <c r="B1025" s="14" t="str">
        <f>IF(Zapisy!B1018&lt;&gt;"",Zapisy!B1018,"")</f>
        <v/>
      </c>
      <c r="C1025" s="14" t="str">
        <f>IF(B1025&lt;&gt;"",VLOOKUP(B1025,JPK_KR!AP:AR,3,FALSE),"")</f>
        <v/>
      </c>
      <c r="D1025" s="32" t="str">
        <f>IF(B1025&lt;&gt;"",VLOOKUP(Zapisy!B1018,JPK_KR!AP:AV,7,FALSE),"")</f>
        <v/>
      </c>
      <c r="E1025" s="25" t="str">
        <f>IF(B1025&lt;&gt;"",VLOOKUP(B1025,Zapisy!B1018:D1026,3,FALSE),"")</f>
        <v/>
      </c>
      <c r="F1025" s="35" t="str">
        <f>IF(B1025&lt;&gt;"",VLOOKUP(B1025,Zapisy!B1018:C1026,2,FALSE),"")</f>
        <v/>
      </c>
      <c r="G1025" s="25" t="str">
        <f>IF(B1025&lt;&gt;"",VLOOKUP(B1025,Zapisy!B1018:G1018,6,FALSE),"")</f>
        <v/>
      </c>
      <c r="H1025" s="35" t="str">
        <f>IF(B1025&lt;&gt;"",VLOOKUP(B1025,Zapisy!B1018:F1028,5,FALSE),"")</f>
        <v/>
      </c>
      <c r="I1025" s="14" t="str">
        <f>IF(B1025&lt;&gt;"",VLOOKUP(B1025,Dziennik!B:F,5,FALSE),"")</f>
        <v/>
      </c>
    </row>
    <row r="1026" spans="2:9" x14ac:dyDescent="0.2">
      <c r="B1026" s="14" t="str">
        <f>IF(Zapisy!B1019&lt;&gt;"",Zapisy!B1019,"")</f>
        <v/>
      </c>
      <c r="C1026" s="14" t="str">
        <f>IF(B1026&lt;&gt;"",VLOOKUP(B1026,JPK_KR!AP:AR,3,FALSE),"")</f>
        <v/>
      </c>
      <c r="D1026" s="32" t="str">
        <f>IF(B1026&lt;&gt;"",VLOOKUP(Zapisy!B1019,JPK_KR!AP:AV,7,FALSE),"")</f>
        <v/>
      </c>
      <c r="E1026" s="25" t="str">
        <f>IF(B1026&lt;&gt;"",VLOOKUP(B1026,Zapisy!B1019:D1027,3,FALSE),"")</f>
        <v/>
      </c>
      <c r="F1026" s="35" t="str">
        <f>IF(B1026&lt;&gt;"",VLOOKUP(B1026,Zapisy!B1019:C1027,2,FALSE),"")</f>
        <v/>
      </c>
      <c r="G1026" s="25" t="str">
        <f>IF(B1026&lt;&gt;"",VLOOKUP(B1026,Zapisy!B1019:G1019,6,FALSE),"")</f>
        <v/>
      </c>
      <c r="H1026" s="35" t="str">
        <f>IF(B1026&lt;&gt;"",VLOOKUP(B1026,Zapisy!B1019:F1029,5,FALSE),"")</f>
        <v/>
      </c>
      <c r="I1026" s="14" t="str">
        <f>IF(B1026&lt;&gt;"",VLOOKUP(B1026,Dziennik!B:F,5,FALSE),"")</f>
        <v/>
      </c>
    </row>
    <row r="1027" spans="2:9" x14ac:dyDescent="0.2">
      <c r="B1027" s="14" t="str">
        <f>IF(Zapisy!B1020&lt;&gt;"",Zapisy!B1020,"")</f>
        <v/>
      </c>
      <c r="C1027" s="14" t="str">
        <f>IF(B1027&lt;&gt;"",VLOOKUP(B1027,JPK_KR!AP:AR,3,FALSE),"")</f>
        <v/>
      </c>
      <c r="D1027" s="32" t="str">
        <f>IF(B1027&lt;&gt;"",VLOOKUP(Zapisy!B1020,JPK_KR!AP:AV,7,FALSE),"")</f>
        <v/>
      </c>
      <c r="E1027" s="25" t="str">
        <f>IF(B1027&lt;&gt;"",VLOOKUP(B1027,Zapisy!B1020:D1028,3,FALSE),"")</f>
        <v/>
      </c>
      <c r="F1027" s="35" t="str">
        <f>IF(B1027&lt;&gt;"",VLOOKUP(B1027,Zapisy!B1020:C1028,2,FALSE),"")</f>
        <v/>
      </c>
      <c r="G1027" s="25" t="str">
        <f>IF(B1027&lt;&gt;"",VLOOKUP(B1027,Zapisy!B1020:G1020,6,FALSE),"")</f>
        <v/>
      </c>
      <c r="H1027" s="35" t="str">
        <f>IF(B1027&lt;&gt;"",VLOOKUP(B1027,Zapisy!B1020:F1030,5,FALSE),"")</f>
        <v/>
      </c>
      <c r="I1027" s="14" t="str">
        <f>IF(B1027&lt;&gt;"",VLOOKUP(B1027,Dziennik!B:F,5,FALSE),"")</f>
        <v/>
      </c>
    </row>
    <row r="1028" spans="2:9" x14ac:dyDescent="0.2">
      <c r="B1028" s="14" t="str">
        <f>IF(Zapisy!B1021&lt;&gt;"",Zapisy!B1021,"")</f>
        <v/>
      </c>
      <c r="C1028" s="14" t="str">
        <f>IF(B1028&lt;&gt;"",VLOOKUP(B1028,JPK_KR!AP:AR,3,FALSE),"")</f>
        <v/>
      </c>
      <c r="D1028" s="32" t="str">
        <f>IF(B1028&lt;&gt;"",VLOOKUP(Zapisy!B1021,JPK_KR!AP:AV,7,FALSE),"")</f>
        <v/>
      </c>
      <c r="E1028" s="25" t="str">
        <f>IF(B1028&lt;&gt;"",VLOOKUP(B1028,Zapisy!B1021:D1029,3,FALSE),"")</f>
        <v/>
      </c>
      <c r="F1028" s="35" t="str">
        <f>IF(B1028&lt;&gt;"",VLOOKUP(B1028,Zapisy!B1021:C1029,2,FALSE),"")</f>
        <v/>
      </c>
      <c r="G1028" s="25" t="str">
        <f>IF(B1028&lt;&gt;"",VLOOKUP(B1028,Zapisy!B1021:G1021,6,FALSE),"")</f>
        <v/>
      </c>
      <c r="H1028" s="35" t="str">
        <f>IF(B1028&lt;&gt;"",VLOOKUP(B1028,Zapisy!B1021:F1031,5,FALSE),"")</f>
        <v/>
      </c>
      <c r="I1028" s="14" t="str">
        <f>IF(B1028&lt;&gt;"",VLOOKUP(B1028,Dziennik!B:F,5,FALSE),"")</f>
        <v/>
      </c>
    </row>
    <row r="1029" spans="2:9" x14ac:dyDescent="0.2">
      <c r="B1029" s="14" t="str">
        <f>IF(Zapisy!B1022&lt;&gt;"",Zapisy!B1022,"")</f>
        <v/>
      </c>
      <c r="C1029" s="14" t="str">
        <f>IF(B1029&lt;&gt;"",VLOOKUP(B1029,JPK_KR!AP:AR,3,FALSE),"")</f>
        <v/>
      </c>
      <c r="D1029" s="32" t="str">
        <f>IF(B1029&lt;&gt;"",VLOOKUP(Zapisy!B1022,JPK_KR!AP:AV,7,FALSE),"")</f>
        <v/>
      </c>
      <c r="E1029" s="25" t="str">
        <f>IF(B1029&lt;&gt;"",VLOOKUP(B1029,Zapisy!B1022:D1030,3,FALSE),"")</f>
        <v/>
      </c>
      <c r="F1029" s="35" t="str">
        <f>IF(B1029&lt;&gt;"",VLOOKUP(B1029,Zapisy!B1022:C1030,2,FALSE),"")</f>
        <v/>
      </c>
      <c r="G1029" s="25" t="str">
        <f>IF(B1029&lt;&gt;"",VLOOKUP(B1029,Zapisy!B1022:G1022,6,FALSE),"")</f>
        <v/>
      </c>
      <c r="H1029" s="35" t="str">
        <f>IF(B1029&lt;&gt;"",VLOOKUP(B1029,Zapisy!B1022:F1032,5,FALSE),"")</f>
        <v/>
      </c>
      <c r="I1029" s="14" t="str">
        <f>IF(B1029&lt;&gt;"",VLOOKUP(B1029,Dziennik!B:F,5,FALSE),"")</f>
        <v/>
      </c>
    </row>
    <row r="1030" spans="2:9" x14ac:dyDescent="0.2">
      <c r="B1030" s="14" t="str">
        <f>IF(Zapisy!B1023&lt;&gt;"",Zapisy!B1023,"")</f>
        <v/>
      </c>
      <c r="C1030" s="14" t="str">
        <f>IF(B1030&lt;&gt;"",VLOOKUP(B1030,JPK_KR!AP:AR,3,FALSE),"")</f>
        <v/>
      </c>
      <c r="D1030" s="32" t="str">
        <f>IF(B1030&lt;&gt;"",VLOOKUP(Zapisy!B1023,JPK_KR!AP:AV,7,FALSE),"")</f>
        <v/>
      </c>
      <c r="E1030" s="25" t="str">
        <f>IF(B1030&lt;&gt;"",VLOOKUP(B1030,Zapisy!B1023:D1031,3,FALSE),"")</f>
        <v/>
      </c>
      <c r="F1030" s="35" t="str">
        <f>IF(B1030&lt;&gt;"",VLOOKUP(B1030,Zapisy!B1023:C1031,2,FALSE),"")</f>
        <v/>
      </c>
      <c r="G1030" s="25" t="str">
        <f>IF(B1030&lt;&gt;"",VLOOKUP(B1030,Zapisy!B1023:G1023,6,FALSE),"")</f>
        <v/>
      </c>
      <c r="H1030" s="35" t="str">
        <f>IF(B1030&lt;&gt;"",VLOOKUP(B1030,Zapisy!B1023:F1033,5,FALSE),"")</f>
        <v/>
      </c>
      <c r="I1030" s="14" t="str">
        <f>IF(B1030&lt;&gt;"",VLOOKUP(B1030,Dziennik!B:F,5,FALSE),"")</f>
        <v/>
      </c>
    </row>
    <row r="1031" spans="2:9" x14ac:dyDescent="0.2">
      <c r="B1031" s="14" t="str">
        <f>IF(Zapisy!B1024&lt;&gt;"",Zapisy!B1024,"")</f>
        <v/>
      </c>
      <c r="C1031" s="14" t="str">
        <f>IF(B1031&lt;&gt;"",VLOOKUP(B1031,JPK_KR!AP:AR,3,FALSE),"")</f>
        <v/>
      </c>
      <c r="D1031" s="32" t="str">
        <f>IF(B1031&lt;&gt;"",VLOOKUP(Zapisy!B1024,JPK_KR!AP:AV,7,FALSE),"")</f>
        <v/>
      </c>
      <c r="E1031" s="25" t="str">
        <f>IF(B1031&lt;&gt;"",VLOOKUP(B1031,Zapisy!B1024:D1032,3,FALSE),"")</f>
        <v/>
      </c>
      <c r="F1031" s="35" t="str">
        <f>IF(B1031&lt;&gt;"",VLOOKUP(B1031,Zapisy!B1024:C1032,2,FALSE),"")</f>
        <v/>
      </c>
      <c r="G1031" s="25" t="str">
        <f>IF(B1031&lt;&gt;"",VLOOKUP(B1031,Zapisy!B1024:G1024,6,FALSE),"")</f>
        <v/>
      </c>
      <c r="H1031" s="35" t="str">
        <f>IF(B1031&lt;&gt;"",VLOOKUP(B1031,Zapisy!B1024:F1034,5,FALSE),"")</f>
        <v/>
      </c>
      <c r="I1031" s="14" t="str">
        <f>IF(B1031&lt;&gt;"",VLOOKUP(B1031,Dziennik!B:F,5,FALSE),"")</f>
        <v/>
      </c>
    </row>
    <row r="1032" spans="2:9" x14ac:dyDescent="0.2">
      <c r="B1032" s="14" t="str">
        <f>IF(Zapisy!B1025&lt;&gt;"",Zapisy!B1025,"")</f>
        <v/>
      </c>
      <c r="C1032" s="14" t="str">
        <f>IF(B1032&lt;&gt;"",VLOOKUP(B1032,JPK_KR!AP:AR,3,FALSE),"")</f>
        <v/>
      </c>
      <c r="D1032" s="32" t="str">
        <f>IF(B1032&lt;&gt;"",VLOOKUP(Zapisy!B1025,JPK_KR!AP:AV,7,FALSE),"")</f>
        <v/>
      </c>
      <c r="E1032" s="25" t="str">
        <f>IF(B1032&lt;&gt;"",VLOOKUP(B1032,Zapisy!B1025:D1033,3,FALSE),"")</f>
        <v/>
      </c>
      <c r="F1032" s="35" t="str">
        <f>IF(B1032&lt;&gt;"",VLOOKUP(B1032,Zapisy!B1025:C1033,2,FALSE),"")</f>
        <v/>
      </c>
      <c r="G1032" s="25" t="str">
        <f>IF(B1032&lt;&gt;"",VLOOKUP(B1032,Zapisy!B1025:G1025,6,FALSE),"")</f>
        <v/>
      </c>
      <c r="H1032" s="35" t="str">
        <f>IF(B1032&lt;&gt;"",VLOOKUP(B1032,Zapisy!B1025:F1035,5,FALSE),"")</f>
        <v/>
      </c>
      <c r="I1032" s="14" t="str">
        <f>IF(B1032&lt;&gt;"",VLOOKUP(B1032,Dziennik!B:F,5,FALSE),"")</f>
        <v/>
      </c>
    </row>
    <row r="1033" spans="2:9" x14ac:dyDescent="0.2">
      <c r="B1033" s="14" t="str">
        <f>IF(Zapisy!B1026&lt;&gt;"",Zapisy!B1026,"")</f>
        <v/>
      </c>
      <c r="C1033" s="14" t="str">
        <f>IF(B1033&lt;&gt;"",VLOOKUP(B1033,JPK_KR!AP:AR,3,FALSE),"")</f>
        <v/>
      </c>
      <c r="D1033" s="32" t="str">
        <f>IF(B1033&lt;&gt;"",VLOOKUP(Zapisy!B1026,JPK_KR!AP:AV,7,FALSE),"")</f>
        <v/>
      </c>
      <c r="E1033" s="25" t="str">
        <f>IF(B1033&lt;&gt;"",VLOOKUP(B1033,Zapisy!B1026:D1034,3,FALSE),"")</f>
        <v/>
      </c>
      <c r="F1033" s="35" t="str">
        <f>IF(B1033&lt;&gt;"",VLOOKUP(B1033,Zapisy!B1026:C1034,2,FALSE),"")</f>
        <v/>
      </c>
      <c r="G1033" s="25" t="str">
        <f>IF(B1033&lt;&gt;"",VLOOKUP(B1033,Zapisy!B1026:G1026,6,FALSE),"")</f>
        <v/>
      </c>
      <c r="H1033" s="35" t="str">
        <f>IF(B1033&lt;&gt;"",VLOOKUP(B1033,Zapisy!B1026:F1036,5,FALSE),"")</f>
        <v/>
      </c>
      <c r="I1033" s="14" t="str">
        <f>IF(B1033&lt;&gt;"",VLOOKUP(B1033,Dziennik!B:F,5,FALSE),"")</f>
        <v/>
      </c>
    </row>
    <row r="1034" spans="2:9" x14ac:dyDescent="0.2">
      <c r="B1034" s="14" t="str">
        <f>IF(Zapisy!B1027&lt;&gt;"",Zapisy!B1027,"")</f>
        <v/>
      </c>
      <c r="C1034" s="14" t="str">
        <f>IF(B1034&lt;&gt;"",VLOOKUP(B1034,JPK_KR!AP:AR,3,FALSE),"")</f>
        <v/>
      </c>
      <c r="D1034" s="32" t="str">
        <f>IF(B1034&lt;&gt;"",VLOOKUP(Zapisy!B1027,JPK_KR!AP:AV,7,FALSE),"")</f>
        <v/>
      </c>
      <c r="E1034" s="25" t="str">
        <f>IF(B1034&lt;&gt;"",VLOOKUP(B1034,Zapisy!B1027:D1035,3,FALSE),"")</f>
        <v/>
      </c>
      <c r="F1034" s="35" t="str">
        <f>IF(B1034&lt;&gt;"",VLOOKUP(B1034,Zapisy!B1027:C1035,2,FALSE),"")</f>
        <v/>
      </c>
      <c r="G1034" s="25" t="str">
        <f>IF(B1034&lt;&gt;"",VLOOKUP(B1034,Zapisy!B1027:G1027,6,FALSE),"")</f>
        <v/>
      </c>
      <c r="H1034" s="35" t="str">
        <f>IF(B1034&lt;&gt;"",VLOOKUP(B1034,Zapisy!B1027:F1037,5,FALSE),"")</f>
        <v/>
      </c>
      <c r="I1034" s="14" t="str">
        <f>IF(B1034&lt;&gt;"",VLOOKUP(B1034,Dziennik!B:F,5,FALSE),"")</f>
        <v/>
      </c>
    </row>
    <row r="1035" spans="2:9" x14ac:dyDescent="0.2">
      <c r="B1035" s="14" t="str">
        <f>IF(Zapisy!B1028&lt;&gt;"",Zapisy!B1028,"")</f>
        <v/>
      </c>
      <c r="C1035" s="14" t="str">
        <f>IF(B1035&lt;&gt;"",VLOOKUP(B1035,JPK_KR!AP:AR,3,FALSE),"")</f>
        <v/>
      </c>
      <c r="D1035" s="32" t="str">
        <f>IF(B1035&lt;&gt;"",VLOOKUP(Zapisy!B1028,JPK_KR!AP:AV,7,FALSE),"")</f>
        <v/>
      </c>
      <c r="E1035" s="25" t="str">
        <f>IF(B1035&lt;&gt;"",VLOOKUP(B1035,Zapisy!B1028:D1036,3,FALSE),"")</f>
        <v/>
      </c>
      <c r="F1035" s="35" t="str">
        <f>IF(B1035&lt;&gt;"",VLOOKUP(B1035,Zapisy!B1028:C1036,2,FALSE),"")</f>
        <v/>
      </c>
      <c r="G1035" s="25" t="str">
        <f>IF(B1035&lt;&gt;"",VLOOKUP(B1035,Zapisy!B1028:G1028,6,FALSE),"")</f>
        <v/>
      </c>
      <c r="H1035" s="35" t="str">
        <f>IF(B1035&lt;&gt;"",VLOOKUP(B1035,Zapisy!B1028:F1038,5,FALSE),"")</f>
        <v/>
      </c>
      <c r="I1035" s="14" t="str">
        <f>IF(B1035&lt;&gt;"",VLOOKUP(B1035,Dziennik!B:F,5,FALSE),"")</f>
        <v/>
      </c>
    </row>
    <row r="1036" spans="2:9" x14ac:dyDescent="0.2">
      <c r="B1036" s="14" t="str">
        <f>IF(Zapisy!B1029&lt;&gt;"",Zapisy!B1029,"")</f>
        <v/>
      </c>
      <c r="C1036" s="14" t="str">
        <f>IF(B1036&lt;&gt;"",VLOOKUP(B1036,JPK_KR!AP:AR,3,FALSE),"")</f>
        <v/>
      </c>
      <c r="D1036" s="32" t="str">
        <f>IF(B1036&lt;&gt;"",VLOOKUP(Zapisy!B1029,JPK_KR!AP:AV,7,FALSE),"")</f>
        <v/>
      </c>
      <c r="E1036" s="25" t="str">
        <f>IF(B1036&lt;&gt;"",VLOOKUP(B1036,Zapisy!B1029:D1037,3,FALSE),"")</f>
        <v/>
      </c>
      <c r="F1036" s="35" t="str">
        <f>IF(B1036&lt;&gt;"",VLOOKUP(B1036,Zapisy!B1029:C1037,2,FALSE),"")</f>
        <v/>
      </c>
      <c r="G1036" s="25" t="str">
        <f>IF(B1036&lt;&gt;"",VLOOKUP(B1036,Zapisy!B1029:G1029,6,FALSE),"")</f>
        <v/>
      </c>
      <c r="H1036" s="35" t="str">
        <f>IF(B1036&lt;&gt;"",VLOOKUP(B1036,Zapisy!B1029:F1039,5,FALSE),"")</f>
        <v/>
      </c>
      <c r="I1036" s="14" t="str">
        <f>IF(B1036&lt;&gt;"",VLOOKUP(B1036,Dziennik!B:F,5,FALSE),"")</f>
        <v/>
      </c>
    </row>
    <row r="1037" spans="2:9" x14ac:dyDescent="0.2">
      <c r="B1037" s="14" t="str">
        <f>IF(Zapisy!B1030&lt;&gt;"",Zapisy!B1030,"")</f>
        <v/>
      </c>
      <c r="C1037" s="14" t="str">
        <f>IF(B1037&lt;&gt;"",VLOOKUP(B1037,JPK_KR!AP:AR,3,FALSE),"")</f>
        <v/>
      </c>
      <c r="D1037" s="32" t="str">
        <f>IF(B1037&lt;&gt;"",VLOOKUP(Zapisy!B1030,JPK_KR!AP:AV,7,FALSE),"")</f>
        <v/>
      </c>
      <c r="E1037" s="25" t="str">
        <f>IF(B1037&lt;&gt;"",VLOOKUP(B1037,Zapisy!B1030:D1038,3,FALSE),"")</f>
        <v/>
      </c>
      <c r="F1037" s="35" t="str">
        <f>IF(B1037&lt;&gt;"",VLOOKUP(B1037,Zapisy!B1030:C1038,2,FALSE),"")</f>
        <v/>
      </c>
      <c r="G1037" s="25" t="str">
        <f>IF(B1037&lt;&gt;"",VLOOKUP(B1037,Zapisy!B1030:G1030,6,FALSE),"")</f>
        <v/>
      </c>
      <c r="H1037" s="35" t="str">
        <f>IF(B1037&lt;&gt;"",VLOOKUP(B1037,Zapisy!B1030:F1040,5,FALSE),"")</f>
        <v/>
      </c>
      <c r="I1037" s="14" t="str">
        <f>IF(B1037&lt;&gt;"",VLOOKUP(B1037,Dziennik!B:F,5,FALSE),"")</f>
        <v/>
      </c>
    </row>
    <row r="1038" spans="2:9" x14ac:dyDescent="0.2">
      <c r="B1038" s="14" t="str">
        <f>IF(Zapisy!B1031&lt;&gt;"",Zapisy!B1031,"")</f>
        <v/>
      </c>
      <c r="C1038" s="14" t="str">
        <f>IF(B1038&lt;&gt;"",VLOOKUP(B1038,JPK_KR!AP:AR,3,FALSE),"")</f>
        <v/>
      </c>
      <c r="D1038" s="32" t="str">
        <f>IF(B1038&lt;&gt;"",VLOOKUP(Zapisy!B1031,JPK_KR!AP:AV,7,FALSE),"")</f>
        <v/>
      </c>
      <c r="E1038" s="25" t="str">
        <f>IF(B1038&lt;&gt;"",VLOOKUP(B1038,Zapisy!B1031:D1039,3,FALSE),"")</f>
        <v/>
      </c>
      <c r="F1038" s="35" t="str">
        <f>IF(B1038&lt;&gt;"",VLOOKUP(B1038,Zapisy!B1031:C1039,2,FALSE),"")</f>
        <v/>
      </c>
      <c r="G1038" s="25" t="str">
        <f>IF(B1038&lt;&gt;"",VLOOKUP(B1038,Zapisy!B1031:G1031,6,FALSE),"")</f>
        <v/>
      </c>
      <c r="H1038" s="35" t="str">
        <f>IF(B1038&lt;&gt;"",VLOOKUP(B1038,Zapisy!B1031:F1041,5,FALSE),"")</f>
        <v/>
      </c>
      <c r="I1038" s="14" t="str">
        <f>IF(B1038&lt;&gt;"",VLOOKUP(B1038,Dziennik!B:F,5,FALSE),"")</f>
        <v/>
      </c>
    </row>
    <row r="1039" spans="2:9" x14ac:dyDescent="0.2">
      <c r="B1039" s="14" t="str">
        <f>IF(Zapisy!B1032&lt;&gt;"",Zapisy!B1032,"")</f>
        <v/>
      </c>
      <c r="C1039" s="14" t="str">
        <f>IF(B1039&lt;&gt;"",VLOOKUP(B1039,JPK_KR!AP:AR,3,FALSE),"")</f>
        <v/>
      </c>
      <c r="D1039" s="32" t="str">
        <f>IF(B1039&lt;&gt;"",VLOOKUP(Zapisy!B1032,JPK_KR!AP:AV,7,FALSE),"")</f>
        <v/>
      </c>
      <c r="E1039" s="25" t="str">
        <f>IF(B1039&lt;&gt;"",VLOOKUP(B1039,Zapisy!B1032:D1040,3,FALSE),"")</f>
        <v/>
      </c>
      <c r="F1039" s="35" t="str">
        <f>IF(B1039&lt;&gt;"",VLOOKUP(B1039,Zapisy!B1032:C1040,2,FALSE),"")</f>
        <v/>
      </c>
      <c r="G1039" s="25" t="str">
        <f>IF(B1039&lt;&gt;"",VLOOKUP(B1039,Zapisy!B1032:G1032,6,FALSE),"")</f>
        <v/>
      </c>
      <c r="H1039" s="35" t="str">
        <f>IF(B1039&lt;&gt;"",VLOOKUP(B1039,Zapisy!B1032:F1042,5,FALSE),"")</f>
        <v/>
      </c>
      <c r="I1039" s="14" t="str">
        <f>IF(B1039&lt;&gt;"",VLOOKUP(B1039,Dziennik!B:F,5,FALSE),"")</f>
        <v/>
      </c>
    </row>
    <row r="1040" spans="2:9" x14ac:dyDescent="0.2">
      <c r="B1040" s="14" t="str">
        <f>IF(Zapisy!B1033&lt;&gt;"",Zapisy!B1033,"")</f>
        <v/>
      </c>
      <c r="C1040" s="14" t="str">
        <f>IF(B1040&lt;&gt;"",VLOOKUP(B1040,JPK_KR!AP:AR,3,FALSE),"")</f>
        <v/>
      </c>
      <c r="D1040" s="32" t="str">
        <f>IF(B1040&lt;&gt;"",VLOOKUP(Zapisy!B1033,JPK_KR!AP:AV,7,FALSE),"")</f>
        <v/>
      </c>
      <c r="E1040" s="25" t="str">
        <f>IF(B1040&lt;&gt;"",VLOOKUP(B1040,Zapisy!B1033:D1041,3,FALSE),"")</f>
        <v/>
      </c>
      <c r="F1040" s="35" t="str">
        <f>IF(B1040&lt;&gt;"",VLOOKUP(B1040,Zapisy!B1033:C1041,2,FALSE),"")</f>
        <v/>
      </c>
      <c r="G1040" s="25" t="str">
        <f>IF(B1040&lt;&gt;"",VLOOKUP(B1040,Zapisy!B1033:G1033,6,FALSE),"")</f>
        <v/>
      </c>
      <c r="H1040" s="35" t="str">
        <f>IF(B1040&lt;&gt;"",VLOOKUP(B1040,Zapisy!B1033:F1043,5,FALSE),"")</f>
        <v/>
      </c>
      <c r="I1040" s="14" t="str">
        <f>IF(B1040&lt;&gt;"",VLOOKUP(B1040,Dziennik!B:F,5,FALSE),"")</f>
        <v/>
      </c>
    </row>
    <row r="1041" spans="2:9" x14ac:dyDescent="0.2">
      <c r="B1041" s="14" t="str">
        <f>IF(Zapisy!B1034&lt;&gt;"",Zapisy!B1034,"")</f>
        <v/>
      </c>
      <c r="C1041" s="14" t="str">
        <f>IF(B1041&lt;&gt;"",VLOOKUP(B1041,JPK_KR!AP:AR,3,FALSE),"")</f>
        <v/>
      </c>
      <c r="D1041" s="32" t="str">
        <f>IF(B1041&lt;&gt;"",VLOOKUP(Zapisy!B1034,JPK_KR!AP:AV,7,FALSE),"")</f>
        <v/>
      </c>
      <c r="E1041" s="25" t="str">
        <f>IF(B1041&lt;&gt;"",VLOOKUP(B1041,Zapisy!B1034:D1042,3,FALSE),"")</f>
        <v/>
      </c>
      <c r="F1041" s="35" t="str">
        <f>IF(B1041&lt;&gt;"",VLOOKUP(B1041,Zapisy!B1034:C1042,2,FALSE),"")</f>
        <v/>
      </c>
      <c r="G1041" s="25" t="str">
        <f>IF(B1041&lt;&gt;"",VLOOKUP(B1041,Zapisy!B1034:G1034,6,FALSE),"")</f>
        <v/>
      </c>
      <c r="H1041" s="35" t="str">
        <f>IF(B1041&lt;&gt;"",VLOOKUP(B1041,Zapisy!B1034:F1044,5,FALSE),"")</f>
        <v/>
      </c>
      <c r="I1041" s="14" t="str">
        <f>IF(B1041&lt;&gt;"",VLOOKUP(B1041,Dziennik!B:F,5,FALSE),"")</f>
        <v/>
      </c>
    </row>
    <row r="1042" spans="2:9" x14ac:dyDescent="0.2">
      <c r="B1042" s="14" t="str">
        <f>IF(Zapisy!B1035&lt;&gt;"",Zapisy!B1035,"")</f>
        <v/>
      </c>
      <c r="C1042" s="14" t="str">
        <f>IF(B1042&lt;&gt;"",VLOOKUP(B1042,JPK_KR!AP:AR,3,FALSE),"")</f>
        <v/>
      </c>
      <c r="D1042" s="32" t="str">
        <f>IF(B1042&lt;&gt;"",VLOOKUP(Zapisy!B1035,JPK_KR!AP:AV,7,FALSE),"")</f>
        <v/>
      </c>
      <c r="E1042" s="25" t="str">
        <f>IF(B1042&lt;&gt;"",VLOOKUP(B1042,Zapisy!B1035:D1043,3,FALSE),"")</f>
        <v/>
      </c>
      <c r="F1042" s="35" t="str">
        <f>IF(B1042&lt;&gt;"",VLOOKUP(B1042,Zapisy!B1035:C1043,2,FALSE),"")</f>
        <v/>
      </c>
      <c r="G1042" s="25" t="str">
        <f>IF(B1042&lt;&gt;"",VLOOKUP(B1042,Zapisy!B1035:G1035,6,FALSE),"")</f>
        <v/>
      </c>
      <c r="H1042" s="35" t="str">
        <f>IF(B1042&lt;&gt;"",VLOOKUP(B1042,Zapisy!B1035:F1045,5,FALSE),"")</f>
        <v/>
      </c>
      <c r="I1042" s="14" t="str">
        <f>IF(B1042&lt;&gt;"",VLOOKUP(B1042,Dziennik!B:F,5,FALSE),"")</f>
        <v/>
      </c>
    </row>
    <row r="1043" spans="2:9" x14ac:dyDescent="0.2">
      <c r="B1043" s="14" t="str">
        <f>IF(Zapisy!B1036&lt;&gt;"",Zapisy!B1036,"")</f>
        <v/>
      </c>
      <c r="C1043" s="14" t="str">
        <f>IF(B1043&lt;&gt;"",VLOOKUP(B1043,JPK_KR!AP:AR,3,FALSE),"")</f>
        <v/>
      </c>
      <c r="D1043" s="32" t="str">
        <f>IF(B1043&lt;&gt;"",VLOOKUP(Zapisy!B1036,JPK_KR!AP:AV,7,FALSE),"")</f>
        <v/>
      </c>
      <c r="E1043" s="25" t="str">
        <f>IF(B1043&lt;&gt;"",VLOOKUP(B1043,Zapisy!B1036:D1044,3,FALSE),"")</f>
        <v/>
      </c>
      <c r="F1043" s="35" t="str">
        <f>IF(B1043&lt;&gt;"",VLOOKUP(B1043,Zapisy!B1036:C1044,2,FALSE),"")</f>
        <v/>
      </c>
      <c r="G1043" s="25" t="str">
        <f>IF(B1043&lt;&gt;"",VLOOKUP(B1043,Zapisy!B1036:G1036,6,FALSE),"")</f>
        <v/>
      </c>
      <c r="H1043" s="35" t="str">
        <f>IF(B1043&lt;&gt;"",VLOOKUP(B1043,Zapisy!B1036:F1046,5,FALSE),"")</f>
        <v/>
      </c>
      <c r="I1043" s="14" t="str">
        <f>IF(B1043&lt;&gt;"",VLOOKUP(B1043,Dziennik!B:F,5,FALSE),"")</f>
        <v/>
      </c>
    </row>
    <row r="1044" spans="2:9" x14ac:dyDescent="0.2">
      <c r="B1044" s="14" t="str">
        <f>IF(Zapisy!B1037&lt;&gt;"",Zapisy!B1037,"")</f>
        <v/>
      </c>
      <c r="C1044" s="14" t="str">
        <f>IF(B1044&lt;&gt;"",VLOOKUP(B1044,JPK_KR!AP:AR,3,FALSE),"")</f>
        <v/>
      </c>
      <c r="D1044" s="32" t="str">
        <f>IF(B1044&lt;&gt;"",VLOOKUP(Zapisy!B1037,JPK_KR!AP:AV,7,FALSE),"")</f>
        <v/>
      </c>
      <c r="E1044" s="25" t="str">
        <f>IF(B1044&lt;&gt;"",VLOOKUP(B1044,Zapisy!B1037:D1045,3,FALSE),"")</f>
        <v/>
      </c>
      <c r="F1044" s="35" t="str">
        <f>IF(B1044&lt;&gt;"",VLOOKUP(B1044,Zapisy!B1037:C1045,2,FALSE),"")</f>
        <v/>
      </c>
      <c r="G1044" s="25" t="str">
        <f>IF(B1044&lt;&gt;"",VLOOKUP(B1044,Zapisy!B1037:G1037,6,FALSE),"")</f>
        <v/>
      </c>
      <c r="H1044" s="35" t="str">
        <f>IF(B1044&lt;&gt;"",VLOOKUP(B1044,Zapisy!B1037:F1047,5,FALSE),"")</f>
        <v/>
      </c>
      <c r="I1044" s="14" t="str">
        <f>IF(B1044&lt;&gt;"",VLOOKUP(B1044,Dziennik!B:F,5,FALSE),"")</f>
        <v/>
      </c>
    </row>
    <row r="1045" spans="2:9" x14ac:dyDescent="0.2">
      <c r="B1045" s="14" t="str">
        <f>IF(Zapisy!B1038&lt;&gt;"",Zapisy!B1038,"")</f>
        <v/>
      </c>
      <c r="C1045" s="14" t="str">
        <f>IF(B1045&lt;&gt;"",VLOOKUP(B1045,JPK_KR!AP:AR,3,FALSE),"")</f>
        <v/>
      </c>
      <c r="D1045" s="32" t="str">
        <f>IF(B1045&lt;&gt;"",VLOOKUP(Zapisy!B1038,JPK_KR!AP:AV,7,FALSE),"")</f>
        <v/>
      </c>
      <c r="E1045" s="25" t="str">
        <f>IF(B1045&lt;&gt;"",VLOOKUP(B1045,Zapisy!B1038:D1046,3,FALSE),"")</f>
        <v/>
      </c>
      <c r="F1045" s="35" t="str">
        <f>IF(B1045&lt;&gt;"",VLOOKUP(B1045,Zapisy!B1038:C1046,2,FALSE),"")</f>
        <v/>
      </c>
      <c r="G1045" s="25" t="str">
        <f>IF(B1045&lt;&gt;"",VLOOKUP(B1045,Zapisy!B1038:G1038,6,FALSE),"")</f>
        <v/>
      </c>
      <c r="H1045" s="35" t="str">
        <f>IF(B1045&lt;&gt;"",VLOOKUP(B1045,Zapisy!B1038:F1048,5,FALSE),"")</f>
        <v/>
      </c>
      <c r="I1045" s="14" t="str">
        <f>IF(B1045&lt;&gt;"",VLOOKUP(B1045,Dziennik!B:F,5,FALSE),"")</f>
        <v/>
      </c>
    </row>
    <row r="1046" spans="2:9" x14ac:dyDescent="0.2">
      <c r="B1046" s="14" t="str">
        <f>IF(Zapisy!B1039&lt;&gt;"",Zapisy!B1039,"")</f>
        <v/>
      </c>
      <c r="C1046" s="14" t="str">
        <f>IF(B1046&lt;&gt;"",VLOOKUP(B1046,JPK_KR!AP:AR,3,FALSE),"")</f>
        <v/>
      </c>
      <c r="D1046" s="32" t="str">
        <f>IF(B1046&lt;&gt;"",VLOOKUP(Zapisy!B1039,JPK_KR!AP:AV,7,FALSE),"")</f>
        <v/>
      </c>
      <c r="E1046" s="25" t="str">
        <f>IF(B1046&lt;&gt;"",VLOOKUP(B1046,Zapisy!B1039:D1047,3,FALSE),"")</f>
        <v/>
      </c>
      <c r="F1046" s="35" t="str">
        <f>IF(B1046&lt;&gt;"",VLOOKUP(B1046,Zapisy!B1039:C1047,2,FALSE),"")</f>
        <v/>
      </c>
      <c r="G1046" s="25" t="str">
        <f>IF(B1046&lt;&gt;"",VLOOKUP(B1046,Zapisy!B1039:G1039,6,FALSE),"")</f>
        <v/>
      </c>
      <c r="H1046" s="35" t="str">
        <f>IF(B1046&lt;&gt;"",VLOOKUP(B1046,Zapisy!B1039:F1049,5,FALSE),"")</f>
        <v/>
      </c>
      <c r="I1046" s="14" t="str">
        <f>IF(B1046&lt;&gt;"",VLOOKUP(B1046,Dziennik!B:F,5,FALSE),"")</f>
        <v/>
      </c>
    </row>
    <row r="1047" spans="2:9" x14ac:dyDescent="0.2">
      <c r="B1047" s="14" t="str">
        <f>IF(Zapisy!B1040&lt;&gt;"",Zapisy!B1040,"")</f>
        <v/>
      </c>
      <c r="C1047" s="14" t="str">
        <f>IF(B1047&lt;&gt;"",VLOOKUP(B1047,JPK_KR!AP:AR,3,FALSE),"")</f>
        <v/>
      </c>
      <c r="D1047" s="32" t="str">
        <f>IF(B1047&lt;&gt;"",VLOOKUP(Zapisy!B1040,JPK_KR!AP:AV,7,FALSE),"")</f>
        <v/>
      </c>
      <c r="E1047" s="25" t="str">
        <f>IF(B1047&lt;&gt;"",VLOOKUP(B1047,Zapisy!B1040:D1048,3,FALSE),"")</f>
        <v/>
      </c>
      <c r="F1047" s="35" t="str">
        <f>IF(B1047&lt;&gt;"",VLOOKUP(B1047,Zapisy!B1040:C1048,2,FALSE),"")</f>
        <v/>
      </c>
      <c r="G1047" s="25" t="str">
        <f>IF(B1047&lt;&gt;"",VLOOKUP(B1047,Zapisy!B1040:G1040,6,FALSE),"")</f>
        <v/>
      </c>
      <c r="H1047" s="35" t="str">
        <f>IF(B1047&lt;&gt;"",VLOOKUP(B1047,Zapisy!B1040:F1050,5,FALSE),"")</f>
        <v/>
      </c>
      <c r="I1047" s="14" t="str">
        <f>IF(B1047&lt;&gt;"",VLOOKUP(B1047,Dziennik!B:F,5,FALSE),"")</f>
        <v/>
      </c>
    </row>
    <row r="1048" spans="2:9" x14ac:dyDescent="0.2">
      <c r="B1048" s="14" t="str">
        <f>IF(Zapisy!B1041&lt;&gt;"",Zapisy!B1041,"")</f>
        <v/>
      </c>
      <c r="C1048" s="14" t="str">
        <f>IF(B1048&lt;&gt;"",VLOOKUP(B1048,JPK_KR!AP:AR,3,FALSE),"")</f>
        <v/>
      </c>
      <c r="D1048" s="32" t="str">
        <f>IF(B1048&lt;&gt;"",VLOOKUP(Zapisy!B1041,JPK_KR!AP:AV,7,FALSE),"")</f>
        <v/>
      </c>
      <c r="E1048" s="25" t="str">
        <f>IF(B1048&lt;&gt;"",VLOOKUP(B1048,Zapisy!B1041:D1049,3,FALSE),"")</f>
        <v/>
      </c>
      <c r="F1048" s="35" t="str">
        <f>IF(B1048&lt;&gt;"",VLOOKUP(B1048,Zapisy!B1041:C1049,2,FALSE),"")</f>
        <v/>
      </c>
      <c r="G1048" s="25" t="str">
        <f>IF(B1048&lt;&gt;"",VLOOKUP(B1048,Zapisy!B1041:G1041,6,FALSE),"")</f>
        <v/>
      </c>
      <c r="H1048" s="35" t="str">
        <f>IF(B1048&lt;&gt;"",VLOOKUP(B1048,Zapisy!B1041:F1051,5,FALSE),"")</f>
        <v/>
      </c>
      <c r="I1048" s="14" t="str">
        <f>IF(B1048&lt;&gt;"",VLOOKUP(B1048,Dziennik!B:F,5,FALSE),"")</f>
        <v/>
      </c>
    </row>
    <row r="1049" spans="2:9" x14ac:dyDescent="0.2">
      <c r="B1049" s="14" t="str">
        <f>IF(Zapisy!B1042&lt;&gt;"",Zapisy!B1042,"")</f>
        <v/>
      </c>
      <c r="C1049" s="14" t="str">
        <f>IF(B1049&lt;&gt;"",VLOOKUP(B1049,JPK_KR!AP:AR,3,FALSE),"")</f>
        <v/>
      </c>
      <c r="D1049" s="32" t="str">
        <f>IF(B1049&lt;&gt;"",VLOOKUP(Zapisy!B1042,JPK_KR!AP:AV,7,FALSE),"")</f>
        <v/>
      </c>
      <c r="E1049" s="25" t="str">
        <f>IF(B1049&lt;&gt;"",VLOOKUP(B1049,Zapisy!B1042:D1050,3,FALSE),"")</f>
        <v/>
      </c>
      <c r="F1049" s="35" t="str">
        <f>IF(B1049&lt;&gt;"",VLOOKUP(B1049,Zapisy!B1042:C1050,2,FALSE),"")</f>
        <v/>
      </c>
      <c r="G1049" s="25" t="str">
        <f>IF(B1049&lt;&gt;"",VLOOKUP(B1049,Zapisy!B1042:G1042,6,FALSE),"")</f>
        <v/>
      </c>
      <c r="H1049" s="35" t="str">
        <f>IF(B1049&lt;&gt;"",VLOOKUP(B1049,Zapisy!B1042:F1052,5,FALSE),"")</f>
        <v/>
      </c>
      <c r="I1049" s="14" t="str">
        <f>IF(B1049&lt;&gt;"",VLOOKUP(B1049,Dziennik!B:F,5,FALSE),"")</f>
        <v/>
      </c>
    </row>
    <row r="1050" spans="2:9" x14ac:dyDescent="0.2">
      <c r="B1050" s="14" t="str">
        <f>IF(Zapisy!B1043&lt;&gt;"",Zapisy!B1043,"")</f>
        <v/>
      </c>
      <c r="C1050" s="14" t="str">
        <f>IF(B1050&lt;&gt;"",VLOOKUP(B1050,JPK_KR!AP:AR,3,FALSE),"")</f>
        <v/>
      </c>
      <c r="D1050" s="32" t="str">
        <f>IF(B1050&lt;&gt;"",VLOOKUP(Zapisy!B1043,JPK_KR!AP:AV,7,FALSE),"")</f>
        <v/>
      </c>
      <c r="E1050" s="25" t="str">
        <f>IF(B1050&lt;&gt;"",VLOOKUP(B1050,Zapisy!B1043:D1051,3,FALSE),"")</f>
        <v/>
      </c>
      <c r="F1050" s="35" t="str">
        <f>IF(B1050&lt;&gt;"",VLOOKUP(B1050,Zapisy!B1043:C1051,2,FALSE),"")</f>
        <v/>
      </c>
      <c r="G1050" s="25" t="str">
        <f>IF(B1050&lt;&gt;"",VLOOKUP(B1050,Zapisy!B1043:G1043,6,FALSE),"")</f>
        <v/>
      </c>
      <c r="H1050" s="35" t="str">
        <f>IF(B1050&lt;&gt;"",VLOOKUP(B1050,Zapisy!B1043:F1053,5,FALSE),"")</f>
        <v/>
      </c>
      <c r="I1050" s="14" t="str">
        <f>IF(B1050&lt;&gt;"",VLOOKUP(B1050,Dziennik!B:F,5,FALSE),"")</f>
        <v/>
      </c>
    </row>
    <row r="1051" spans="2:9" x14ac:dyDescent="0.2">
      <c r="B1051" s="14" t="str">
        <f>IF(Zapisy!B1044&lt;&gt;"",Zapisy!B1044,"")</f>
        <v/>
      </c>
      <c r="C1051" s="14" t="str">
        <f>IF(B1051&lt;&gt;"",VLOOKUP(B1051,JPK_KR!AP:AR,3,FALSE),"")</f>
        <v/>
      </c>
      <c r="D1051" s="32" t="str">
        <f>IF(B1051&lt;&gt;"",VLOOKUP(Zapisy!B1044,JPK_KR!AP:AV,7,FALSE),"")</f>
        <v/>
      </c>
      <c r="E1051" s="25" t="str">
        <f>IF(B1051&lt;&gt;"",VLOOKUP(B1051,Zapisy!B1044:D1052,3,FALSE),"")</f>
        <v/>
      </c>
      <c r="F1051" s="35" t="str">
        <f>IF(B1051&lt;&gt;"",VLOOKUP(B1051,Zapisy!B1044:C1052,2,FALSE),"")</f>
        <v/>
      </c>
      <c r="G1051" s="25" t="str">
        <f>IF(B1051&lt;&gt;"",VLOOKUP(B1051,Zapisy!B1044:G1044,6,FALSE),"")</f>
        <v/>
      </c>
      <c r="H1051" s="35" t="str">
        <f>IF(B1051&lt;&gt;"",VLOOKUP(B1051,Zapisy!B1044:F1054,5,FALSE),"")</f>
        <v/>
      </c>
      <c r="I1051" s="14" t="str">
        <f>IF(B1051&lt;&gt;"",VLOOKUP(B1051,Dziennik!B:F,5,FALSE),"")</f>
        <v/>
      </c>
    </row>
    <row r="1052" spans="2:9" x14ac:dyDescent="0.2">
      <c r="B1052" s="14" t="str">
        <f>IF(Zapisy!B1045&lt;&gt;"",Zapisy!B1045,"")</f>
        <v/>
      </c>
      <c r="C1052" s="14" t="str">
        <f>IF(B1052&lt;&gt;"",VLOOKUP(B1052,JPK_KR!AP:AR,3,FALSE),"")</f>
        <v/>
      </c>
      <c r="D1052" s="32" t="str">
        <f>IF(B1052&lt;&gt;"",VLOOKUP(Zapisy!B1045,JPK_KR!AP:AV,7,FALSE),"")</f>
        <v/>
      </c>
      <c r="E1052" s="25" t="str">
        <f>IF(B1052&lt;&gt;"",VLOOKUP(B1052,Zapisy!B1045:D1053,3,FALSE),"")</f>
        <v/>
      </c>
      <c r="F1052" s="35" t="str">
        <f>IF(B1052&lt;&gt;"",VLOOKUP(B1052,Zapisy!B1045:C1053,2,FALSE),"")</f>
        <v/>
      </c>
      <c r="G1052" s="25" t="str">
        <f>IF(B1052&lt;&gt;"",VLOOKUP(B1052,Zapisy!B1045:G1045,6,FALSE),"")</f>
        <v/>
      </c>
      <c r="H1052" s="35" t="str">
        <f>IF(B1052&lt;&gt;"",VLOOKUP(B1052,Zapisy!B1045:F1055,5,FALSE),"")</f>
        <v/>
      </c>
      <c r="I1052" s="14" t="str">
        <f>IF(B1052&lt;&gt;"",VLOOKUP(B1052,Dziennik!B:F,5,FALSE),"")</f>
        <v/>
      </c>
    </row>
    <row r="1053" spans="2:9" x14ac:dyDescent="0.2">
      <c r="B1053" s="14" t="str">
        <f>IF(Zapisy!B1046&lt;&gt;"",Zapisy!B1046,"")</f>
        <v/>
      </c>
      <c r="C1053" s="14" t="str">
        <f>IF(B1053&lt;&gt;"",VLOOKUP(B1053,JPK_KR!AP:AR,3,FALSE),"")</f>
        <v/>
      </c>
      <c r="D1053" s="32" t="str">
        <f>IF(B1053&lt;&gt;"",VLOOKUP(Zapisy!B1046,JPK_KR!AP:AV,7,FALSE),"")</f>
        <v/>
      </c>
      <c r="E1053" s="25" t="str">
        <f>IF(B1053&lt;&gt;"",VLOOKUP(B1053,Zapisy!B1046:D1054,3,FALSE),"")</f>
        <v/>
      </c>
      <c r="F1053" s="35" t="str">
        <f>IF(B1053&lt;&gt;"",VLOOKUP(B1053,Zapisy!B1046:C1054,2,FALSE),"")</f>
        <v/>
      </c>
      <c r="G1053" s="25" t="str">
        <f>IF(B1053&lt;&gt;"",VLOOKUP(B1053,Zapisy!B1046:G1046,6,FALSE),"")</f>
        <v/>
      </c>
      <c r="H1053" s="35" t="str">
        <f>IF(B1053&lt;&gt;"",VLOOKUP(B1053,Zapisy!B1046:F1056,5,FALSE),"")</f>
        <v/>
      </c>
      <c r="I1053" s="14" t="str">
        <f>IF(B1053&lt;&gt;"",VLOOKUP(B1053,Dziennik!B:F,5,FALSE),"")</f>
        <v/>
      </c>
    </row>
    <row r="1054" spans="2:9" x14ac:dyDescent="0.2">
      <c r="B1054" s="14" t="str">
        <f>IF(Zapisy!B1047&lt;&gt;"",Zapisy!B1047,"")</f>
        <v/>
      </c>
      <c r="C1054" s="14" t="str">
        <f>IF(B1054&lt;&gt;"",VLOOKUP(B1054,JPK_KR!AP:AR,3,FALSE),"")</f>
        <v/>
      </c>
      <c r="D1054" s="32" t="str">
        <f>IF(B1054&lt;&gt;"",VLOOKUP(Zapisy!B1047,JPK_KR!AP:AV,7,FALSE),"")</f>
        <v/>
      </c>
      <c r="E1054" s="25" t="str">
        <f>IF(B1054&lt;&gt;"",VLOOKUP(B1054,Zapisy!B1047:D1055,3,FALSE),"")</f>
        <v/>
      </c>
      <c r="F1054" s="35" t="str">
        <f>IF(B1054&lt;&gt;"",VLOOKUP(B1054,Zapisy!B1047:C1055,2,FALSE),"")</f>
        <v/>
      </c>
      <c r="G1054" s="25" t="str">
        <f>IF(B1054&lt;&gt;"",VLOOKUP(B1054,Zapisy!B1047:G1047,6,FALSE),"")</f>
        <v/>
      </c>
      <c r="H1054" s="35" t="str">
        <f>IF(B1054&lt;&gt;"",VLOOKUP(B1054,Zapisy!B1047:F1057,5,FALSE),"")</f>
        <v/>
      </c>
      <c r="I1054" s="14" t="str">
        <f>IF(B1054&lt;&gt;"",VLOOKUP(B1054,Dziennik!B:F,5,FALSE),"")</f>
        <v/>
      </c>
    </row>
    <row r="1055" spans="2:9" x14ac:dyDescent="0.2">
      <c r="B1055" s="14" t="str">
        <f>IF(Zapisy!B1048&lt;&gt;"",Zapisy!B1048,"")</f>
        <v/>
      </c>
      <c r="C1055" s="14" t="str">
        <f>IF(B1055&lt;&gt;"",VLOOKUP(B1055,JPK_KR!AP:AR,3,FALSE),"")</f>
        <v/>
      </c>
      <c r="D1055" s="32" t="str">
        <f>IF(B1055&lt;&gt;"",VLOOKUP(Zapisy!B1048,JPK_KR!AP:AV,7,FALSE),"")</f>
        <v/>
      </c>
      <c r="E1055" s="25" t="str">
        <f>IF(B1055&lt;&gt;"",VLOOKUP(B1055,Zapisy!B1048:D1056,3,FALSE),"")</f>
        <v/>
      </c>
      <c r="F1055" s="35" t="str">
        <f>IF(B1055&lt;&gt;"",VLOOKUP(B1055,Zapisy!B1048:C1056,2,FALSE),"")</f>
        <v/>
      </c>
      <c r="G1055" s="25" t="str">
        <f>IF(B1055&lt;&gt;"",VLOOKUP(B1055,Zapisy!B1048:G1048,6,FALSE),"")</f>
        <v/>
      </c>
      <c r="H1055" s="35" t="str">
        <f>IF(B1055&lt;&gt;"",VLOOKUP(B1055,Zapisy!B1048:F1058,5,FALSE),"")</f>
        <v/>
      </c>
      <c r="I1055" s="14" t="str">
        <f>IF(B1055&lt;&gt;"",VLOOKUP(B1055,Dziennik!B:F,5,FALSE),"")</f>
        <v/>
      </c>
    </row>
    <row r="1056" spans="2:9" x14ac:dyDescent="0.2">
      <c r="B1056" s="14" t="str">
        <f>IF(Zapisy!B1049&lt;&gt;"",Zapisy!B1049,"")</f>
        <v/>
      </c>
      <c r="C1056" s="14" t="str">
        <f>IF(B1056&lt;&gt;"",VLOOKUP(B1056,JPK_KR!AP:AR,3,FALSE),"")</f>
        <v/>
      </c>
      <c r="D1056" s="32" t="str">
        <f>IF(B1056&lt;&gt;"",VLOOKUP(Zapisy!B1049,JPK_KR!AP:AV,7,FALSE),"")</f>
        <v/>
      </c>
      <c r="E1056" s="25" t="str">
        <f>IF(B1056&lt;&gt;"",VLOOKUP(B1056,Zapisy!B1049:D1057,3,FALSE),"")</f>
        <v/>
      </c>
      <c r="F1056" s="35" t="str">
        <f>IF(B1056&lt;&gt;"",VLOOKUP(B1056,Zapisy!B1049:C1057,2,FALSE),"")</f>
        <v/>
      </c>
      <c r="G1056" s="25" t="str">
        <f>IF(B1056&lt;&gt;"",VLOOKUP(B1056,Zapisy!B1049:G1049,6,FALSE),"")</f>
        <v/>
      </c>
      <c r="H1056" s="35" t="str">
        <f>IF(B1056&lt;&gt;"",VLOOKUP(B1056,Zapisy!B1049:F1059,5,FALSE),"")</f>
        <v/>
      </c>
      <c r="I1056" s="14" t="str">
        <f>IF(B1056&lt;&gt;"",VLOOKUP(B1056,Dziennik!B:F,5,FALSE),"")</f>
        <v/>
      </c>
    </row>
    <row r="1057" spans="2:9" x14ac:dyDescent="0.2">
      <c r="B1057" s="14" t="str">
        <f>IF(Zapisy!B1050&lt;&gt;"",Zapisy!B1050,"")</f>
        <v/>
      </c>
      <c r="C1057" s="14" t="str">
        <f>IF(B1057&lt;&gt;"",VLOOKUP(B1057,JPK_KR!AP:AR,3,FALSE),"")</f>
        <v/>
      </c>
      <c r="D1057" s="32" t="str">
        <f>IF(B1057&lt;&gt;"",VLOOKUP(Zapisy!B1050,JPK_KR!AP:AV,7,FALSE),"")</f>
        <v/>
      </c>
      <c r="E1057" s="25" t="str">
        <f>IF(B1057&lt;&gt;"",VLOOKUP(B1057,Zapisy!B1050:D1058,3,FALSE),"")</f>
        <v/>
      </c>
      <c r="F1057" s="35" t="str">
        <f>IF(B1057&lt;&gt;"",VLOOKUP(B1057,Zapisy!B1050:C1058,2,FALSE),"")</f>
        <v/>
      </c>
      <c r="G1057" s="25" t="str">
        <f>IF(B1057&lt;&gt;"",VLOOKUP(B1057,Zapisy!B1050:G1050,6,FALSE),"")</f>
        <v/>
      </c>
      <c r="H1057" s="35" t="str">
        <f>IF(B1057&lt;&gt;"",VLOOKUP(B1057,Zapisy!B1050:F1060,5,FALSE),"")</f>
        <v/>
      </c>
      <c r="I1057" s="14" t="str">
        <f>IF(B1057&lt;&gt;"",VLOOKUP(B1057,Dziennik!B:F,5,FALSE),"")</f>
        <v/>
      </c>
    </row>
    <row r="1058" spans="2:9" x14ac:dyDescent="0.2">
      <c r="B1058" s="14" t="str">
        <f>IF(Zapisy!B1051&lt;&gt;"",Zapisy!B1051,"")</f>
        <v/>
      </c>
      <c r="C1058" s="14" t="str">
        <f>IF(B1058&lt;&gt;"",VLOOKUP(B1058,JPK_KR!AP:AR,3,FALSE),"")</f>
        <v/>
      </c>
      <c r="D1058" s="32" t="str">
        <f>IF(B1058&lt;&gt;"",VLOOKUP(Zapisy!B1051,JPK_KR!AP:AV,7,FALSE),"")</f>
        <v/>
      </c>
      <c r="E1058" s="25" t="str">
        <f>IF(B1058&lt;&gt;"",VLOOKUP(B1058,Zapisy!B1051:D1059,3,FALSE),"")</f>
        <v/>
      </c>
      <c r="F1058" s="35" t="str">
        <f>IF(B1058&lt;&gt;"",VLOOKUP(B1058,Zapisy!B1051:C1059,2,FALSE),"")</f>
        <v/>
      </c>
      <c r="G1058" s="25" t="str">
        <f>IF(B1058&lt;&gt;"",VLOOKUP(B1058,Zapisy!B1051:G1051,6,FALSE),"")</f>
        <v/>
      </c>
      <c r="H1058" s="35" t="str">
        <f>IF(B1058&lt;&gt;"",VLOOKUP(B1058,Zapisy!B1051:F1061,5,FALSE),"")</f>
        <v/>
      </c>
      <c r="I1058" s="14" t="str">
        <f>IF(B1058&lt;&gt;"",VLOOKUP(B1058,Dziennik!B:F,5,FALSE),"")</f>
        <v/>
      </c>
    </row>
    <row r="1059" spans="2:9" x14ac:dyDescent="0.2">
      <c r="B1059" s="14" t="str">
        <f>IF(Zapisy!B1052&lt;&gt;"",Zapisy!B1052,"")</f>
        <v/>
      </c>
      <c r="C1059" s="14" t="str">
        <f>IF(B1059&lt;&gt;"",VLOOKUP(B1059,JPK_KR!AP:AR,3,FALSE),"")</f>
        <v/>
      </c>
      <c r="D1059" s="32" t="str">
        <f>IF(B1059&lt;&gt;"",VLOOKUP(Zapisy!B1052,JPK_KR!AP:AV,7,FALSE),"")</f>
        <v/>
      </c>
      <c r="E1059" s="25" t="str">
        <f>IF(B1059&lt;&gt;"",VLOOKUP(B1059,Zapisy!B1052:D1060,3,FALSE),"")</f>
        <v/>
      </c>
      <c r="F1059" s="35" t="str">
        <f>IF(B1059&lt;&gt;"",VLOOKUP(B1059,Zapisy!B1052:C1060,2,FALSE),"")</f>
        <v/>
      </c>
      <c r="G1059" s="25" t="str">
        <f>IF(B1059&lt;&gt;"",VLOOKUP(B1059,Zapisy!B1052:G1052,6,FALSE),"")</f>
        <v/>
      </c>
      <c r="H1059" s="35" t="str">
        <f>IF(B1059&lt;&gt;"",VLOOKUP(B1059,Zapisy!B1052:F1062,5,FALSE),"")</f>
        <v/>
      </c>
      <c r="I1059" s="14" t="str">
        <f>IF(B1059&lt;&gt;"",VLOOKUP(B1059,Dziennik!B:F,5,FALSE),"")</f>
        <v/>
      </c>
    </row>
    <row r="1060" spans="2:9" x14ac:dyDescent="0.2">
      <c r="B1060" s="14" t="str">
        <f>IF(Zapisy!B1053&lt;&gt;"",Zapisy!B1053,"")</f>
        <v/>
      </c>
      <c r="C1060" s="14" t="str">
        <f>IF(B1060&lt;&gt;"",VLOOKUP(B1060,JPK_KR!AP:AR,3,FALSE),"")</f>
        <v/>
      </c>
      <c r="D1060" s="32" t="str">
        <f>IF(B1060&lt;&gt;"",VLOOKUP(Zapisy!B1053,JPK_KR!AP:AV,7,FALSE),"")</f>
        <v/>
      </c>
      <c r="E1060" s="25" t="str">
        <f>IF(B1060&lt;&gt;"",VLOOKUP(B1060,Zapisy!B1053:D1061,3,FALSE),"")</f>
        <v/>
      </c>
      <c r="F1060" s="35" t="str">
        <f>IF(B1060&lt;&gt;"",VLOOKUP(B1060,Zapisy!B1053:C1061,2,FALSE),"")</f>
        <v/>
      </c>
      <c r="G1060" s="25" t="str">
        <f>IF(B1060&lt;&gt;"",VLOOKUP(B1060,Zapisy!B1053:G1053,6,FALSE),"")</f>
        <v/>
      </c>
      <c r="H1060" s="35" t="str">
        <f>IF(B1060&lt;&gt;"",VLOOKUP(B1060,Zapisy!B1053:F1063,5,FALSE),"")</f>
        <v/>
      </c>
      <c r="I1060" s="14" t="str">
        <f>IF(B1060&lt;&gt;"",VLOOKUP(B1060,Dziennik!B:F,5,FALSE),"")</f>
        <v/>
      </c>
    </row>
    <row r="1061" spans="2:9" x14ac:dyDescent="0.2">
      <c r="B1061" s="14" t="str">
        <f>IF(Zapisy!B1054&lt;&gt;"",Zapisy!B1054,"")</f>
        <v/>
      </c>
      <c r="C1061" s="14" t="str">
        <f>IF(B1061&lt;&gt;"",VLOOKUP(B1061,JPK_KR!AP:AR,3,FALSE),"")</f>
        <v/>
      </c>
      <c r="D1061" s="32" t="str">
        <f>IF(B1061&lt;&gt;"",VLOOKUP(Zapisy!B1054,JPK_KR!AP:AV,7,FALSE),"")</f>
        <v/>
      </c>
      <c r="E1061" s="25" t="str">
        <f>IF(B1061&lt;&gt;"",VLOOKUP(B1061,Zapisy!B1054:D1062,3,FALSE),"")</f>
        <v/>
      </c>
      <c r="F1061" s="35" t="str">
        <f>IF(B1061&lt;&gt;"",VLOOKUP(B1061,Zapisy!B1054:C1062,2,FALSE),"")</f>
        <v/>
      </c>
      <c r="G1061" s="25" t="str">
        <f>IF(B1061&lt;&gt;"",VLOOKUP(B1061,Zapisy!B1054:G1054,6,FALSE),"")</f>
        <v/>
      </c>
      <c r="H1061" s="35" t="str">
        <f>IF(B1061&lt;&gt;"",VLOOKUP(B1061,Zapisy!B1054:F1064,5,FALSE),"")</f>
        <v/>
      </c>
      <c r="I1061" s="14" t="str">
        <f>IF(B1061&lt;&gt;"",VLOOKUP(B1061,Dziennik!B:F,5,FALSE),"")</f>
        <v/>
      </c>
    </row>
    <row r="1062" spans="2:9" x14ac:dyDescent="0.2">
      <c r="B1062" s="14" t="str">
        <f>IF(Zapisy!B1055&lt;&gt;"",Zapisy!B1055,"")</f>
        <v/>
      </c>
      <c r="C1062" s="14" t="str">
        <f>IF(B1062&lt;&gt;"",VLOOKUP(B1062,JPK_KR!AP:AR,3,FALSE),"")</f>
        <v/>
      </c>
      <c r="D1062" s="32" t="str">
        <f>IF(B1062&lt;&gt;"",VLOOKUP(Zapisy!B1055,JPK_KR!AP:AV,7,FALSE),"")</f>
        <v/>
      </c>
      <c r="E1062" s="25" t="str">
        <f>IF(B1062&lt;&gt;"",VLOOKUP(B1062,Zapisy!B1055:D1063,3,FALSE),"")</f>
        <v/>
      </c>
      <c r="F1062" s="35" t="str">
        <f>IF(B1062&lt;&gt;"",VLOOKUP(B1062,Zapisy!B1055:C1063,2,FALSE),"")</f>
        <v/>
      </c>
      <c r="G1062" s="25" t="str">
        <f>IF(B1062&lt;&gt;"",VLOOKUP(B1062,Zapisy!B1055:G1055,6,FALSE),"")</f>
        <v/>
      </c>
      <c r="H1062" s="35" t="str">
        <f>IF(B1062&lt;&gt;"",VLOOKUP(B1062,Zapisy!B1055:F1065,5,FALSE),"")</f>
        <v/>
      </c>
      <c r="I1062" s="14" t="str">
        <f>IF(B1062&lt;&gt;"",VLOOKUP(B1062,Dziennik!B:F,5,FALSE),"")</f>
        <v/>
      </c>
    </row>
    <row r="1063" spans="2:9" x14ac:dyDescent="0.2">
      <c r="B1063" s="14" t="str">
        <f>IF(Zapisy!B1056&lt;&gt;"",Zapisy!B1056,"")</f>
        <v/>
      </c>
      <c r="C1063" s="14" t="str">
        <f>IF(B1063&lt;&gt;"",VLOOKUP(B1063,JPK_KR!AP:AR,3,FALSE),"")</f>
        <v/>
      </c>
      <c r="D1063" s="32" t="str">
        <f>IF(B1063&lt;&gt;"",VLOOKUP(Zapisy!B1056,JPK_KR!AP:AV,7,FALSE),"")</f>
        <v/>
      </c>
      <c r="E1063" s="25" t="str">
        <f>IF(B1063&lt;&gt;"",VLOOKUP(B1063,Zapisy!B1056:D1064,3,FALSE),"")</f>
        <v/>
      </c>
      <c r="F1063" s="35" t="str">
        <f>IF(B1063&lt;&gt;"",VLOOKUP(B1063,Zapisy!B1056:C1064,2,FALSE),"")</f>
        <v/>
      </c>
      <c r="G1063" s="25" t="str">
        <f>IF(B1063&lt;&gt;"",VLOOKUP(B1063,Zapisy!B1056:G1056,6,FALSE),"")</f>
        <v/>
      </c>
      <c r="H1063" s="35" t="str">
        <f>IF(B1063&lt;&gt;"",VLOOKUP(B1063,Zapisy!B1056:F1066,5,FALSE),"")</f>
        <v/>
      </c>
      <c r="I1063" s="14" t="str">
        <f>IF(B1063&lt;&gt;"",VLOOKUP(B1063,Dziennik!B:F,5,FALSE),"")</f>
        <v/>
      </c>
    </row>
    <row r="1064" spans="2:9" x14ac:dyDescent="0.2">
      <c r="B1064" s="14" t="str">
        <f>IF(Zapisy!B1057&lt;&gt;"",Zapisy!B1057,"")</f>
        <v/>
      </c>
      <c r="C1064" s="14" t="str">
        <f>IF(B1064&lt;&gt;"",VLOOKUP(B1064,JPK_KR!AP:AR,3,FALSE),"")</f>
        <v/>
      </c>
      <c r="D1064" s="32" t="str">
        <f>IF(B1064&lt;&gt;"",VLOOKUP(Zapisy!B1057,JPK_KR!AP:AV,7,FALSE),"")</f>
        <v/>
      </c>
      <c r="E1064" s="25" t="str">
        <f>IF(B1064&lt;&gt;"",VLOOKUP(B1064,Zapisy!B1057:D1065,3,FALSE),"")</f>
        <v/>
      </c>
      <c r="F1064" s="35" t="str">
        <f>IF(B1064&lt;&gt;"",VLOOKUP(B1064,Zapisy!B1057:C1065,2,FALSE),"")</f>
        <v/>
      </c>
      <c r="G1064" s="25" t="str">
        <f>IF(B1064&lt;&gt;"",VLOOKUP(B1064,Zapisy!B1057:G1057,6,FALSE),"")</f>
        <v/>
      </c>
      <c r="H1064" s="35" t="str">
        <f>IF(B1064&lt;&gt;"",VLOOKUP(B1064,Zapisy!B1057:F1067,5,FALSE),"")</f>
        <v/>
      </c>
      <c r="I1064" s="14" t="str">
        <f>IF(B1064&lt;&gt;"",VLOOKUP(B1064,Dziennik!B:F,5,FALSE),"")</f>
        <v/>
      </c>
    </row>
    <row r="1065" spans="2:9" x14ac:dyDescent="0.2">
      <c r="B1065" s="14" t="str">
        <f>IF(Zapisy!B1058&lt;&gt;"",Zapisy!B1058,"")</f>
        <v/>
      </c>
      <c r="C1065" s="14" t="str">
        <f>IF(B1065&lt;&gt;"",VLOOKUP(B1065,JPK_KR!AP:AR,3,FALSE),"")</f>
        <v/>
      </c>
      <c r="D1065" s="32" t="str">
        <f>IF(B1065&lt;&gt;"",VLOOKUP(Zapisy!B1058,JPK_KR!AP:AV,7,FALSE),"")</f>
        <v/>
      </c>
      <c r="E1065" s="25" t="str">
        <f>IF(B1065&lt;&gt;"",VLOOKUP(B1065,Zapisy!B1058:D1066,3,FALSE),"")</f>
        <v/>
      </c>
      <c r="F1065" s="35" t="str">
        <f>IF(B1065&lt;&gt;"",VLOOKUP(B1065,Zapisy!B1058:C1066,2,FALSE),"")</f>
        <v/>
      </c>
      <c r="G1065" s="25" t="str">
        <f>IF(B1065&lt;&gt;"",VLOOKUP(B1065,Zapisy!B1058:G1058,6,FALSE),"")</f>
        <v/>
      </c>
      <c r="H1065" s="35" t="str">
        <f>IF(B1065&lt;&gt;"",VLOOKUP(B1065,Zapisy!B1058:F1068,5,FALSE),"")</f>
        <v/>
      </c>
      <c r="I1065" s="14" t="str">
        <f>IF(B1065&lt;&gt;"",VLOOKUP(B1065,Dziennik!B:F,5,FALSE),"")</f>
        <v/>
      </c>
    </row>
    <row r="1066" spans="2:9" x14ac:dyDescent="0.2">
      <c r="B1066" s="14" t="str">
        <f>IF(Zapisy!B1059&lt;&gt;"",Zapisy!B1059,"")</f>
        <v/>
      </c>
      <c r="C1066" s="14" t="str">
        <f>IF(B1066&lt;&gt;"",VLOOKUP(B1066,JPK_KR!AP:AR,3,FALSE),"")</f>
        <v/>
      </c>
      <c r="D1066" s="32" t="str">
        <f>IF(B1066&lt;&gt;"",VLOOKUP(Zapisy!B1059,JPK_KR!AP:AV,7,FALSE),"")</f>
        <v/>
      </c>
      <c r="E1066" s="25" t="str">
        <f>IF(B1066&lt;&gt;"",VLOOKUP(B1066,Zapisy!B1059:D1067,3,FALSE),"")</f>
        <v/>
      </c>
      <c r="F1066" s="35" t="str">
        <f>IF(B1066&lt;&gt;"",VLOOKUP(B1066,Zapisy!B1059:C1067,2,FALSE),"")</f>
        <v/>
      </c>
      <c r="G1066" s="25" t="str">
        <f>IF(B1066&lt;&gt;"",VLOOKUP(B1066,Zapisy!B1059:G1059,6,FALSE),"")</f>
        <v/>
      </c>
      <c r="H1066" s="35" t="str">
        <f>IF(B1066&lt;&gt;"",VLOOKUP(B1066,Zapisy!B1059:F1069,5,FALSE),"")</f>
        <v/>
      </c>
      <c r="I1066" s="14" t="str">
        <f>IF(B1066&lt;&gt;"",VLOOKUP(B1066,Dziennik!B:F,5,FALSE),"")</f>
        <v/>
      </c>
    </row>
    <row r="1067" spans="2:9" x14ac:dyDescent="0.2">
      <c r="B1067" s="14" t="str">
        <f>IF(Zapisy!B1060&lt;&gt;"",Zapisy!B1060,"")</f>
        <v/>
      </c>
      <c r="C1067" s="14" t="str">
        <f>IF(B1067&lt;&gt;"",VLOOKUP(B1067,JPK_KR!AP:AR,3,FALSE),"")</f>
        <v/>
      </c>
      <c r="D1067" s="32" t="str">
        <f>IF(B1067&lt;&gt;"",VLOOKUP(Zapisy!B1060,JPK_KR!AP:AV,7,FALSE),"")</f>
        <v/>
      </c>
      <c r="E1067" s="25" t="str">
        <f>IF(B1067&lt;&gt;"",VLOOKUP(B1067,Zapisy!B1060:D1068,3,FALSE),"")</f>
        <v/>
      </c>
      <c r="F1067" s="35" t="str">
        <f>IF(B1067&lt;&gt;"",VLOOKUP(B1067,Zapisy!B1060:C1068,2,FALSE),"")</f>
        <v/>
      </c>
      <c r="G1067" s="25" t="str">
        <f>IF(B1067&lt;&gt;"",VLOOKUP(B1067,Zapisy!B1060:G1060,6,FALSE),"")</f>
        <v/>
      </c>
      <c r="H1067" s="35" t="str">
        <f>IF(B1067&lt;&gt;"",VLOOKUP(B1067,Zapisy!B1060:F1070,5,FALSE),"")</f>
        <v/>
      </c>
      <c r="I1067" s="14" t="str">
        <f>IF(B1067&lt;&gt;"",VLOOKUP(B1067,Dziennik!B:F,5,FALSE),"")</f>
        <v/>
      </c>
    </row>
    <row r="1068" spans="2:9" x14ac:dyDescent="0.2">
      <c r="B1068" s="14" t="str">
        <f>IF(Zapisy!B1061&lt;&gt;"",Zapisy!B1061,"")</f>
        <v/>
      </c>
      <c r="C1068" s="14" t="str">
        <f>IF(B1068&lt;&gt;"",VLOOKUP(B1068,JPK_KR!AP:AR,3,FALSE),"")</f>
        <v/>
      </c>
      <c r="D1068" s="32" t="str">
        <f>IF(B1068&lt;&gt;"",VLOOKUP(Zapisy!B1061,JPK_KR!AP:AV,7,FALSE),"")</f>
        <v/>
      </c>
      <c r="E1068" s="25" t="str">
        <f>IF(B1068&lt;&gt;"",VLOOKUP(B1068,Zapisy!B1061:D1069,3,FALSE),"")</f>
        <v/>
      </c>
      <c r="F1068" s="35" t="str">
        <f>IF(B1068&lt;&gt;"",VLOOKUP(B1068,Zapisy!B1061:C1069,2,FALSE),"")</f>
        <v/>
      </c>
      <c r="G1068" s="25" t="str">
        <f>IF(B1068&lt;&gt;"",VLOOKUP(B1068,Zapisy!B1061:G1061,6,FALSE),"")</f>
        <v/>
      </c>
      <c r="H1068" s="35" t="str">
        <f>IF(B1068&lt;&gt;"",VLOOKUP(B1068,Zapisy!B1061:F1071,5,FALSE),"")</f>
        <v/>
      </c>
      <c r="I1068" s="14" t="str">
        <f>IF(B1068&lt;&gt;"",VLOOKUP(B1068,Dziennik!B:F,5,FALSE),"")</f>
        <v/>
      </c>
    </row>
    <row r="1069" spans="2:9" x14ac:dyDescent="0.2">
      <c r="B1069" s="14" t="str">
        <f>IF(Zapisy!B1062&lt;&gt;"",Zapisy!B1062,"")</f>
        <v/>
      </c>
      <c r="C1069" s="14" t="str">
        <f>IF(B1069&lt;&gt;"",VLOOKUP(B1069,JPK_KR!AP:AR,3,FALSE),"")</f>
        <v/>
      </c>
      <c r="D1069" s="32" t="str">
        <f>IF(B1069&lt;&gt;"",VLOOKUP(Zapisy!B1062,JPK_KR!AP:AV,7,FALSE),"")</f>
        <v/>
      </c>
      <c r="E1069" s="25" t="str">
        <f>IF(B1069&lt;&gt;"",VLOOKUP(B1069,Zapisy!B1062:D1070,3,FALSE),"")</f>
        <v/>
      </c>
      <c r="F1069" s="35" t="str">
        <f>IF(B1069&lt;&gt;"",VLOOKUP(B1069,Zapisy!B1062:C1070,2,FALSE),"")</f>
        <v/>
      </c>
      <c r="G1069" s="25" t="str">
        <f>IF(B1069&lt;&gt;"",VLOOKUP(B1069,Zapisy!B1062:G1062,6,FALSE),"")</f>
        <v/>
      </c>
      <c r="H1069" s="35" t="str">
        <f>IF(B1069&lt;&gt;"",VLOOKUP(B1069,Zapisy!B1062:F1072,5,FALSE),"")</f>
        <v/>
      </c>
      <c r="I1069" s="14" t="str">
        <f>IF(B1069&lt;&gt;"",VLOOKUP(B1069,Dziennik!B:F,5,FALSE),"")</f>
        <v/>
      </c>
    </row>
    <row r="1070" spans="2:9" x14ac:dyDescent="0.2">
      <c r="B1070" s="14" t="str">
        <f>IF(Zapisy!B1063&lt;&gt;"",Zapisy!B1063,"")</f>
        <v/>
      </c>
      <c r="C1070" s="14" t="str">
        <f>IF(B1070&lt;&gt;"",VLOOKUP(B1070,JPK_KR!AP:AR,3,FALSE),"")</f>
        <v/>
      </c>
      <c r="D1070" s="32" t="str">
        <f>IF(B1070&lt;&gt;"",VLOOKUP(Zapisy!B1063,JPK_KR!AP:AV,7,FALSE),"")</f>
        <v/>
      </c>
      <c r="E1070" s="25" t="str">
        <f>IF(B1070&lt;&gt;"",VLOOKUP(B1070,Zapisy!B1063:D1071,3,FALSE),"")</f>
        <v/>
      </c>
      <c r="F1070" s="35" t="str">
        <f>IF(B1070&lt;&gt;"",VLOOKUP(B1070,Zapisy!B1063:C1071,2,FALSE),"")</f>
        <v/>
      </c>
      <c r="G1070" s="25" t="str">
        <f>IF(B1070&lt;&gt;"",VLOOKUP(B1070,Zapisy!B1063:G1063,6,FALSE),"")</f>
        <v/>
      </c>
      <c r="H1070" s="35" t="str">
        <f>IF(B1070&lt;&gt;"",VLOOKUP(B1070,Zapisy!B1063:F1073,5,FALSE),"")</f>
        <v/>
      </c>
      <c r="I1070" s="14" t="str">
        <f>IF(B1070&lt;&gt;"",VLOOKUP(B1070,Dziennik!B:F,5,FALSE),"")</f>
        <v/>
      </c>
    </row>
    <row r="1071" spans="2:9" x14ac:dyDescent="0.2">
      <c r="B1071" s="14" t="str">
        <f>IF(Zapisy!B1064&lt;&gt;"",Zapisy!B1064,"")</f>
        <v/>
      </c>
      <c r="C1071" s="14" t="str">
        <f>IF(B1071&lt;&gt;"",VLOOKUP(B1071,JPK_KR!AP:AR,3,FALSE),"")</f>
        <v/>
      </c>
      <c r="D1071" s="32" t="str">
        <f>IF(B1071&lt;&gt;"",VLOOKUP(Zapisy!B1064,JPK_KR!AP:AV,7,FALSE),"")</f>
        <v/>
      </c>
      <c r="E1071" s="25" t="str">
        <f>IF(B1071&lt;&gt;"",VLOOKUP(B1071,Zapisy!B1064:D1072,3,FALSE),"")</f>
        <v/>
      </c>
      <c r="F1071" s="35" t="str">
        <f>IF(B1071&lt;&gt;"",VLOOKUP(B1071,Zapisy!B1064:C1072,2,FALSE),"")</f>
        <v/>
      </c>
      <c r="G1071" s="25" t="str">
        <f>IF(B1071&lt;&gt;"",VLOOKUP(B1071,Zapisy!B1064:G1064,6,FALSE),"")</f>
        <v/>
      </c>
      <c r="H1071" s="35" t="str">
        <f>IF(B1071&lt;&gt;"",VLOOKUP(B1071,Zapisy!B1064:F1074,5,FALSE),"")</f>
        <v/>
      </c>
      <c r="I1071" s="14" t="str">
        <f>IF(B1071&lt;&gt;"",VLOOKUP(B1071,Dziennik!B:F,5,FALSE),"")</f>
        <v/>
      </c>
    </row>
    <row r="1072" spans="2:9" x14ac:dyDescent="0.2">
      <c r="B1072" s="14" t="str">
        <f>IF(Zapisy!B1065&lt;&gt;"",Zapisy!B1065,"")</f>
        <v/>
      </c>
      <c r="C1072" s="14" t="str">
        <f>IF(B1072&lt;&gt;"",VLOOKUP(B1072,JPK_KR!AP:AR,3,FALSE),"")</f>
        <v/>
      </c>
      <c r="D1072" s="32" t="str">
        <f>IF(B1072&lt;&gt;"",VLOOKUP(Zapisy!B1065,JPK_KR!AP:AV,7,FALSE),"")</f>
        <v/>
      </c>
      <c r="E1072" s="25" t="str">
        <f>IF(B1072&lt;&gt;"",VLOOKUP(B1072,Zapisy!B1065:D1073,3,FALSE),"")</f>
        <v/>
      </c>
      <c r="F1072" s="35" t="str">
        <f>IF(B1072&lt;&gt;"",VLOOKUP(B1072,Zapisy!B1065:C1073,2,FALSE),"")</f>
        <v/>
      </c>
      <c r="G1072" s="25" t="str">
        <f>IF(B1072&lt;&gt;"",VLOOKUP(B1072,Zapisy!B1065:G1065,6,FALSE),"")</f>
        <v/>
      </c>
      <c r="H1072" s="35" t="str">
        <f>IF(B1072&lt;&gt;"",VLOOKUP(B1072,Zapisy!B1065:F1075,5,FALSE),"")</f>
        <v/>
      </c>
      <c r="I1072" s="14" t="str">
        <f>IF(B1072&lt;&gt;"",VLOOKUP(B1072,Dziennik!B:F,5,FALSE),"")</f>
        <v/>
      </c>
    </row>
    <row r="1073" spans="2:9" x14ac:dyDescent="0.2">
      <c r="B1073" s="14" t="str">
        <f>IF(Zapisy!B1066&lt;&gt;"",Zapisy!B1066,"")</f>
        <v/>
      </c>
      <c r="C1073" s="14" t="str">
        <f>IF(B1073&lt;&gt;"",VLOOKUP(B1073,JPK_KR!AP:AR,3,FALSE),"")</f>
        <v/>
      </c>
      <c r="D1073" s="32" t="str">
        <f>IF(B1073&lt;&gt;"",VLOOKUP(Zapisy!B1066,JPK_KR!AP:AV,7,FALSE),"")</f>
        <v/>
      </c>
      <c r="E1073" s="25" t="str">
        <f>IF(B1073&lt;&gt;"",VLOOKUP(B1073,Zapisy!B1066:D1074,3,FALSE),"")</f>
        <v/>
      </c>
      <c r="F1073" s="35" t="str">
        <f>IF(B1073&lt;&gt;"",VLOOKUP(B1073,Zapisy!B1066:C1074,2,FALSE),"")</f>
        <v/>
      </c>
      <c r="G1073" s="25" t="str">
        <f>IF(B1073&lt;&gt;"",VLOOKUP(B1073,Zapisy!B1066:G1066,6,FALSE),"")</f>
        <v/>
      </c>
      <c r="H1073" s="35" t="str">
        <f>IF(B1073&lt;&gt;"",VLOOKUP(B1073,Zapisy!B1066:F1076,5,FALSE),"")</f>
        <v/>
      </c>
      <c r="I1073" s="14" t="str">
        <f>IF(B1073&lt;&gt;"",VLOOKUP(B1073,Dziennik!B:F,5,FALSE),"")</f>
        <v/>
      </c>
    </row>
    <row r="1074" spans="2:9" x14ac:dyDescent="0.2">
      <c r="B1074" s="14" t="str">
        <f>IF(Zapisy!B1067&lt;&gt;"",Zapisy!B1067,"")</f>
        <v/>
      </c>
      <c r="C1074" s="14" t="str">
        <f>IF(B1074&lt;&gt;"",VLOOKUP(B1074,JPK_KR!AP:AR,3,FALSE),"")</f>
        <v/>
      </c>
      <c r="D1074" s="32" t="str">
        <f>IF(B1074&lt;&gt;"",VLOOKUP(Zapisy!B1067,JPK_KR!AP:AV,7,FALSE),"")</f>
        <v/>
      </c>
      <c r="E1074" s="25" t="str">
        <f>IF(B1074&lt;&gt;"",VLOOKUP(B1074,Zapisy!B1067:D1075,3,FALSE),"")</f>
        <v/>
      </c>
      <c r="F1074" s="35" t="str">
        <f>IF(B1074&lt;&gt;"",VLOOKUP(B1074,Zapisy!B1067:C1075,2,FALSE),"")</f>
        <v/>
      </c>
      <c r="G1074" s="25" t="str">
        <f>IF(B1074&lt;&gt;"",VLOOKUP(B1074,Zapisy!B1067:G1067,6,FALSE),"")</f>
        <v/>
      </c>
      <c r="H1074" s="35" t="str">
        <f>IF(B1074&lt;&gt;"",VLOOKUP(B1074,Zapisy!B1067:F1077,5,FALSE),"")</f>
        <v/>
      </c>
      <c r="I1074" s="14" t="str">
        <f>IF(B1074&lt;&gt;"",VLOOKUP(B1074,Dziennik!B:F,5,FALSE),"")</f>
        <v/>
      </c>
    </row>
    <row r="1075" spans="2:9" x14ac:dyDescent="0.2">
      <c r="B1075" s="14" t="str">
        <f>IF(Zapisy!B1068&lt;&gt;"",Zapisy!B1068,"")</f>
        <v/>
      </c>
      <c r="C1075" s="14" t="str">
        <f>IF(B1075&lt;&gt;"",VLOOKUP(B1075,JPK_KR!AP:AR,3,FALSE),"")</f>
        <v/>
      </c>
      <c r="D1075" s="32" t="str">
        <f>IF(B1075&lt;&gt;"",VLOOKUP(Zapisy!B1068,JPK_KR!AP:AV,7,FALSE),"")</f>
        <v/>
      </c>
      <c r="E1075" s="25" t="str">
        <f>IF(B1075&lt;&gt;"",VLOOKUP(B1075,Zapisy!B1068:D1076,3,FALSE),"")</f>
        <v/>
      </c>
      <c r="F1075" s="35" t="str">
        <f>IF(B1075&lt;&gt;"",VLOOKUP(B1075,Zapisy!B1068:C1076,2,FALSE),"")</f>
        <v/>
      </c>
      <c r="G1075" s="25" t="str">
        <f>IF(B1075&lt;&gt;"",VLOOKUP(B1075,Zapisy!B1068:G1068,6,FALSE),"")</f>
        <v/>
      </c>
      <c r="H1075" s="35" t="str">
        <f>IF(B1075&lt;&gt;"",VLOOKUP(B1075,Zapisy!B1068:F1078,5,FALSE),"")</f>
        <v/>
      </c>
      <c r="I1075" s="14" t="str">
        <f>IF(B1075&lt;&gt;"",VLOOKUP(B1075,Dziennik!B:F,5,FALSE),"")</f>
        <v/>
      </c>
    </row>
    <row r="1076" spans="2:9" x14ac:dyDescent="0.2">
      <c r="B1076" s="14" t="str">
        <f>IF(Zapisy!B1069&lt;&gt;"",Zapisy!B1069,"")</f>
        <v/>
      </c>
      <c r="C1076" s="14" t="str">
        <f>IF(B1076&lt;&gt;"",VLOOKUP(B1076,JPK_KR!AP:AR,3,FALSE),"")</f>
        <v/>
      </c>
      <c r="D1076" s="32" t="str">
        <f>IF(B1076&lt;&gt;"",VLOOKUP(Zapisy!B1069,JPK_KR!AP:AV,7,FALSE),"")</f>
        <v/>
      </c>
      <c r="E1076" s="25" t="str">
        <f>IF(B1076&lt;&gt;"",VLOOKUP(B1076,Zapisy!B1069:D1077,3,FALSE),"")</f>
        <v/>
      </c>
      <c r="F1076" s="35" t="str">
        <f>IF(B1076&lt;&gt;"",VLOOKUP(B1076,Zapisy!B1069:C1077,2,FALSE),"")</f>
        <v/>
      </c>
      <c r="G1076" s="25" t="str">
        <f>IF(B1076&lt;&gt;"",VLOOKUP(B1076,Zapisy!B1069:G1069,6,FALSE),"")</f>
        <v/>
      </c>
      <c r="H1076" s="35" t="str">
        <f>IF(B1076&lt;&gt;"",VLOOKUP(B1076,Zapisy!B1069:F1079,5,FALSE),"")</f>
        <v/>
      </c>
      <c r="I1076" s="14" t="str">
        <f>IF(B1076&lt;&gt;"",VLOOKUP(B1076,Dziennik!B:F,5,FALSE),"")</f>
        <v/>
      </c>
    </row>
    <row r="1077" spans="2:9" x14ac:dyDescent="0.2">
      <c r="B1077" s="14" t="str">
        <f>IF(Zapisy!B1070&lt;&gt;"",Zapisy!B1070,"")</f>
        <v/>
      </c>
      <c r="C1077" s="14" t="str">
        <f>IF(B1077&lt;&gt;"",VLOOKUP(B1077,JPK_KR!AP:AR,3,FALSE),"")</f>
        <v/>
      </c>
      <c r="D1077" s="32" t="str">
        <f>IF(B1077&lt;&gt;"",VLOOKUP(Zapisy!B1070,JPK_KR!AP:AV,7,FALSE),"")</f>
        <v/>
      </c>
      <c r="E1077" s="25" t="str">
        <f>IF(B1077&lt;&gt;"",VLOOKUP(B1077,Zapisy!B1070:D1078,3,FALSE),"")</f>
        <v/>
      </c>
      <c r="F1077" s="35" t="str">
        <f>IF(B1077&lt;&gt;"",VLOOKUP(B1077,Zapisy!B1070:C1078,2,FALSE),"")</f>
        <v/>
      </c>
      <c r="G1077" s="25" t="str">
        <f>IF(B1077&lt;&gt;"",VLOOKUP(B1077,Zapisy!B1070:G1070,6,FALSE),"")</f>
        <v/>
      </c>
      <c r="H1077" s="35" t="str">
        <f>IF(B1077&lt;&gt;"",VLOOKUP(B1077,Zapisy!B1070:F1080,5,FALSE),"")</f>
        <v/>
      </c>
      <c r="I1077" s="14" t="str">
        <f>IF(B1077&lt;&gt;"",VLOOKUP(B1077,Dziennik!B:F,5,FALSE),"")</f>
        <v/>
      </c>
    </row>
    <row r="1078" spans="2:9" x14ac:dyDescent="0.2">
      <c r="B1078" s="14" t="str">
        <f>IF(Zapisy!B1071&lt;&gt;"",Zapisy!B1071,"")</f>
        <v/>
      </c>
      <c r="C1078" s="14" t="str">
        <f>IF(B1078&lt;&gt;"",VLOOKUP(B1078,JPK_KR!AP:AR,3,FALSE),"")</f>
        <v/>
      </c>
      <c r="D1078" s="32" t="str">
        <f>IF(B1078&lt;&gt;"",VLOOKUP(Zapisy!B1071,JPK_KR!AP:AV,7,FALSE),"")</f>
        <v/>
      </c>
      <c r="E1078" s="25" t="str">
        <f>IF(B1078&lt;&gt;"",VLOOKUP(B1078,Zapisy!B1071:D1079,3,FALSE),"")</f>
        <v/>
      </c>
      <c r="F1078" s="35" t="str">
        <f>IF(B1078&lt;&gt;"",VLOOKUP(B1078,Zapisy!B1071:C1079,2,FALSE),"")</f>
        <v/>
      </c>
      <c r="G1078" s="25" t="str">
        <f>IF(B1078&lt;&gt;"",VLOOKUP(B1078,Zapisy!B1071:G1071,6,FALSE),"")</f>
        <v/>
      </c>
      <c r="H1078" s="35" t="str">
        <f>IF(B1078&lt;&gt;"",VLOOKUP(B1078,Zapisy!B1071:F1081,5,FALSE),"")</f>
        <v/>
      </c>
      <c r="I1078" s="14" t="str">
        <f>IF(B1078&lt;&gt;"",VLOOKUP(B1078,Dziennik!B:F,5,FALSE),"")</f>
        <v/>
      </c>
    </row>
    <row r="1079" spans="2:9" x14ac:dyDescent="0.2">
      <c r="B1079" s="14" t="str">
        <f>IF(Zapisy!B1072&lt;&gt;"",Zapisy!B1072,"")</f>
        <v/>
      </c>
      <c r="C1079" s="14" t="str">
        <f>IF(B1079&lt;&gt;"",VLOOKUP(B1079,JPK_KR!AP:AR,3,FALSE),"")</f>
        <v/>
      </c>
      <c r="D1079" s="32" t="str">
        <f>IF(B1079&lt;&gt;"",VLOOKUP(Zapisy!B1072,JPK_KR!AP:AV,7,FALSE),"")</f>
        <v/>
      </c>
      <c r="E1079" s="25" t="str">
        <f>IF(B1079&lt;&gt;"",VLOOKUP(B1079,Zapisy!B1072:D1080,3,FALSE),"")</f>
        <v/>
      </c>
      <c r="F1079" s="35" t="str">
        <f>IF(B1079&lt;&gt;"",VLOOKUP(B1079,Zapisy!B1072:C1080,2,FALSE),"")</f>
        <v/>
      </c>
      <c r="G1079" s="25" t="str">
        <f>IF(B1079&lt;&gt;"",VLOOKUP(B1079,Zapisy!B1072:G1072,6,FALSE),"")</f>
        <v/>
      </c>
      <c r="H1079" s="35" t="str">
        <f>IF(B1079&lt;&gt;"",VLOOKUP(B1079,Zapisy!B1072:F1082,5,FALSE),"")</f>
        <v/>
      </c>
      <c r="I1079" s="14" t="str">
        <f>IF(B1079&lt;&gt;"",VLOOKUP(B1079,Dziennik!B:F,5,FALSE),"")</f>
        <v/>
      </c>
    </row>
    <row r="1080" spans="2:9" x14ac:dyDescent="0.2">
      <c r="B1080" s="14" t="str">
        <f>IF(Zapisy!B1073&lt;&gt;"",Zapisy!B1073,"")</f>
        <v/>
      </c>
      <c r="C1080" s="14" t="str">
        <f>IF(B1080&lt;&gt;"",VLOOKUP(B1080,JPK_KR!AP:AR,3,FALSE),"")</f>
        <v/>
      </c>
      <c r="D1080" s="32" t="str">
        <f>IF(B1080&lt;&gt;"",VLOOKUP(Zapisy!B1073,JPK_KR!AP:AV,7,FALSE),"")</f>
        <v/>
      </c>
      <c r="E1080" s="25" t="str">
        <f>IF(B1080&lt;&gt;"",VLOOKUP(B1080,Zapisy!B1073:D1081,3,FALSE),"")</f>
        <v/>
      </c>
      <c r="F1080" s="35" t="str">
        <f>IF(B1080&lt;&gt;"",VLOOKUP(B1080,Zapisy!B1073:C1081,2,FALSE),"")</f>
        <v/>
      </c>
      <c r="G1080" s="25" t="str">
        <f>IF(B1080&lt;&gt;"",VLOOKUP(B1080,Zapisy!B1073:G1073,6,FALSE),"")</f>
        <v/>
      </c>
      <c r="H1080" s="35" t="str">
        <f>IF(B1080&lt;&gt;"",VLOOKUP(B1080,Zapisy!B1073:F1083,5,FALSE),"")</f>
        <v/>
      </c>
      <c r="I1080" s="14" t="str">
        <f>IF(B1080&lt;&gt;"",VLOOKUP(B1080,Dziennik!B:F,5,FALSE),"")</f>
        <v/>
      </c>
    </row>
    <row r="1081" spans="2:9" x14ac:dyDescent="0.2">
      <c r="B1081" s="14" t="str">
        <f>IF(Zapisy!B1074&lt;&gt;"",Zapisy!B1074,"")</f>
        <v/>
      </c>
      <c r="C1081" s="14" t="str">
        <f>IF(B1081&lt;&gt;"",VLOOKUP(B1081,JPK_KR!AP:AR,3,FALSE),"")</f>
        <v/>
      </c>
      <c r="D1081" s="32" t="str">
        <f>IF(B1081&lt;&gt;"",VLOOKUP(Zapisy!B1074,JPK_KR!AP:AV,7,FALSE),"")</f>
        <v/>
      </c>
      <c r="E1081" s="25" t="str">
        <f>IF(B1081&lt;&gt;"",VLOOKUP(B1081,Zapisy!B1074:D1082,3,FALSE),"")</f>
        <v/>
      </c>
      <c r="F1081" s="35" t="str">
        <f>IF(B1081&lt;&gt;"",VLOOKUP(B1081,Zapisy!B1074:C1082,2,FALSE),"")</f>
        <v/>
      </c>
      <c r="G1081" s="25" t="str">
        <f>IF(B1081&lt;&gt;"",VLOOKUP(B1081,Zapisy!B1074:G1074,6,FALSE),"")</f>
        <v/>
      </c>
      <c r="H1081" s="35" t="str">
        <f>IF(B1081&lt;&gt;"",VLOOKUP(B1081,Zapisy!B1074:F1084,5,FALSE),"")</f>
        <v/>
      </c>
      <c r="I1081" s="14" t="str">
        <f>IF(B1081&lt;&gt;"",VLOOKUP(B1081,Dziennik!B:F,5,FALSE),"")</f>
        <v/>
      </c>
    </row>
    <row r="1082" spans="2:9" x14ac:dyDescent="0.2">
      <c r="B1082" s="14" t="str">
        <f>IF(Zapisy!B1075&lt;&gt;"",Zapisy!B1075,"")</f>
        <v/>
      </c>
      <c r="C1082" s="14" t="str">
        <f>IF(B1082&lt;&gt;"",VLOOKUP(B1082,JPK_KR!AP:AR,3,FALSE),"")</f>
        <v/>
      </c>
      <c r="D1082" s="32" t="str">
        <f>IF(B1082&lt;&gt;"",VLOOKUP(Zapisy!B1075,JPK_KR!AP:AV,7,FALSE),"")</f>
        <v/>
      </c>
      <c r="E1082" s="25" t="str">
        <f>IF(B1082&lt;&gt;"",VLOOKUP(B1082,Zapisy!B1075:D1083,3,FALSE),"")</f>
        <v/>
      </c>
      <c r="F1082" s="35" t="str">
        <f>IF(B1082&lt;&gt;"",VLOOKUP(B1082,Zapisy!B1075:C1083,2,FALSE),"")</f>
        <v/>
      </c>
      <c r="G1082" s="25" t="str">
        <f>IF(B1082&lt;&gt;"",VLOOKUP(B1082,Zapisy!B1075:G1075,6,FALSE),"")</f>
        <v/>
      </c>
      <c r="H1082" s="35" t="str">
        <f>IF(B1082&lt;&gt;"",VLOOKUP(B1082,Zapisy!B1075:F1085,5,FALSE),"")</f>
        <v/>
      </c>
      <c r="I1082" s="14" t="str">
        <f>IF(B1082&lt;&gt;"",VLOOKUP(B1082,Dziennik!B:F,5,FALSE),"")</f>
        <v/>
      </c>
    </row>
    <row r="1083" spans="2:9" x14ac:dyDescent="0.2">
      <c r="B1083" s="14" t="str">
        <f>IF(Zapisy!B1076&lt;&gt;"",Zapisy!B1076,"")</f>
        <v/>
      </c>
      <c r="C1083" s="14" t="str">
        <f>IF(B1083&lt;&gt;"",VLOOKUP(B1083,JPK_KR!AP:AR,3,FALSE),"")</f>
        <v/>
      </c>
      <c r="D1083" s="32" t="str">
        <f>IF(B1083&lt;&gt;"",VLOOKUP(Zapisy!B1076,JPK_KR!AP:AV,7,FALSE),"")</f>
        <v/>
      </c>
      <c r="E1083" s="25" t="str">
        <f>IF(B1083&lt;&gt;"",VLOOKUP(B1083,Zapisy!B1076:D1084,3,FALSE),"")</f>
        <v/>
      </c>
      <c r="F1083" s="35" t="str">
        <f>IF(B1083&lt;&gt;"",VLOOKUP(B1083,Zapisy!B1076:C1084,2,FALSE),"")</f>
        <v/>
      </c>
      <c r="G1083" s="25" t="str">
        <f>IF(B1083&lt;&gt;"",VLOOKUP(B1083,Zapisy!B1076:G1076,6,FALSE),"")</f>
        <v/>
      </c>
      <c r="H1083" s="35" t="str">
        <f>IF(B1083&lt;&gt;"",VLOOKUP(B1083,Zapisy!B1076:F1086,5,FALSE),"")</f>
        <v/>
      </c>
      <c r="I1083" s="14" t="str">
        <f>IF(B1083&lt;&gt;"",VLOOKUP(B1083,Dziennik!B:F,5,FALSE),"")</f>
        <v/>
      </c>
    </row>
    <row r="1084" spans="2:9" x14ac:dyDescent="0.2">
      <c r="B1084" s="14" t="str">
        <f>IF(Zapisy!B1077&lt;&gt;"",Zapisy!B1077,"")</f>
        <v/>
      </c>
      <c r="C1084" s="14" t="str">
        <f>IF(B1084&lt;&gt;"",VLOOKUP(B1084,JPK_KR!AP:AR,3,FALSE),"")</f>
        <v/>
      </c>
      <c r="D1084" s="32" t="str">
        <f>IF(B1084&lt;&gt;"",VLOOKUP(Zapisy!B1077,JPK_KR!AP:AV,7,FALSE),"")</f>
        <v/>
      </c>
      <c r="E1084" s="25" t="str">
        <f>IF(B1084&lt;&gt;"",VLOOKUP(B1084,Zapisy!B1077:D1085,3,FALSE),"")</f>
        <v/>
      </c>
      <c r="F1084" s="35" t="str">
        <f>IF(B1084&lt;&gt;"",VLOOKUP(B1084,Zapisy!B1077:C1085,2,FALSE),"")</f>
        <v/>
      </c>
      <c r="G1084" s="25" t="str">
        <f>IF(B1084&lt;&gt;"",VLOOKUP(B1084,Zapisy!B1077:G1077,6,FALSE),"")</f>
        <v/>
      </c>
      <c r="H1084" s="35" t="str">
        <f>IF(B1084&lt;&gt;"",VLOOKUP(B1084,Zapisy!B1077:F1087,5,FALSE),"")</f>
        <v/>
      </c>
      <c r="I1084" s="14" t="str">
        <f>IF(B1084&lt;&gt;"",VLOOKUP(B1084,Dziennik!B:F,5,FALSE),"")</f>
        <v/>
      </c>
    </row>
    <row r="1085" spans="2:9" x14ac:dyDescent="0.2">
      <c r="B1085" s="14" t="str">
        <f>IF(Zapisy!B1078&lt;&gt;"",Zapisy!B1078,"")</f>
        <v/>
      </c>
      <c r="C1085" s="14" t="str">
        <f>IF(B1085&lt;&gt;"",VLOOKUP(B1085,JPK_KR!AP:AR,3,FALSE),"")</f>
        <v/>
      </c>
      <c r="D1085" s="32" t="str">
        <f>IF(B1085&lt;&gt;"",VLOOKUP(Zapisy!B1078,JPK_KR!AP:AV,7,FALSE),"")</f>
        <v/>
      </c>
      <c r="E1085" s="25" t="str">
        <f>IF(B1085&lt;&gt;"",VLOOKUP(B1085,Zapisy!B1078:D1086,3,FALSE),"")</f>
        <v/>
      </c>
      <c r="F1085" s="35" t="str">
        <f>IF(B1085&lt;&gt;"",VLOOKUP(B1085,Zapisy!B1078:C1086,2,FALSE),"")</f>
        <v/>
      </c>
      <c r="G1085" s="25" t="str">
        <f>IF(B1085&lt;&gt;"",VLOOKUP(B1085,Zapisy!B1078:G1078,6,FALSE),"")</f>
        <v/>
      </c>
      <c r="H1085" s="35" t="str">
        <f>IF(B1085&lt;&gt;"",VLOOKUP(B1085,Zapisy!B1078:F1088,5,FALSE),"")</f>
        <v/>
      </c>
      <c r="I1085" s="14" t="str">
        <f>IF(B1085&lt;&gt;"",VLOOKUP(B1085,Dziennik!B:F,5,FALSE),"")</f>
        <v/>
      </c>
    </row>
    <row r="1086" spans="2:9" x14ac:dyDescent="0.2">
      <c r="B1086" s="14" t="str">
        <f>IF(Zapisy!B1079&lt;&gt;"",Zapisy!B1079,"")</f>
        <v/>
      </c>
      <c r="C1086" s="14" t="str">
        <f>IF(B1086&lt;&gt;"",VLOOKUP(B1086,JPK_KR!AP:AR,3,FALSE),"")</f>
        <v/>
      </c>
      <c r="D1086" s="32" t="str">
        <f>IF(B1086&lt;&gt;"",VLOOKUP(Zapisy!B1079,JPK_KR!AP:AV,7,FALSE),"")</f>
        <v/>
      </c>
      <c r="E1086" s="25" t="str">
        <f>IF(B1086&lt;&gt;"",VLOOKUP(B1086,Zapisy!B1079:D1087,3,FALSE),"")</f>
        <v/>
      </c>
      <c r="F1086" s="35" t="str">
        <f>IF(B1086&lt;&gt;"",VLOOKUP(B1086,Zapisy!B1079:C1087,2,FALSE),"")</f>
        <v/>
      </c>
      <c r="G1086" s="25" t="str">
        <f>IF(B1086&lt;&gt;"",VLOOKUP(B1086,Zapisy!B1079:G1079,6,FALSE),"")</f>
        <v/>
      </c>
      <c r="H1086" s="35" t="str">
        <f>IF(B1086&lt;&gt;"",VLOOKUP(B1086,Zapisy!B1079:F1089,5,FALSE),"")</f>
        <v/>
      </c>
      <c r="I1086" s="14" t="str">
        <f>IF(B1086&lt;&gt;"",VLOOKUP(B1086,Dziennik!B:F,5,FALSE),"")</f>
        <v/>
      </c>
    </row>
    <row r="1087" spans="2:9" x14ac:dyDescent="0.2">
      <c r="B1087" s="14" t="str">
        <f>IF(Zapisy!B1080&lt;&gt;"",Zapisy!B1080,"")</f>
        <v/>
      </c>
      <c r="C1087" s="14" t="str">
        <f>IF(B1087&lt;&gt;"",VLOOKUP(B1087,JPK_KR!AP:AR,3,FALSE),"")</f>
        <v/>
      </c>
      <c r="D1087" s="32" t="str">
        <f>IF(B1087&lt;&gt;"",VLOOKUP(Zapisy!B1080,JPK_KR!AP:AV,7,FALSE),"")</f>
        <v/>
      </c>
      <c r="E1087" s="25" t="str">
        <f>IF(B1087&lt;&gt;"",VLOOKUP(B1087,Zapisy!B1080:D1088,3,FALSE),"")</f>
        <v/>
      </c>
      <c r="F1087" s="35" t="str">
        <f>IF(B1087&lt;&gt;"",VLOOKUP(B1087,Zapisy!B1080:C1088,2,FALSE),"")</f>
        <v/>
      </c>
      <c r="G1087" s="25" t="str">
        <f>IF(B1087&lt;&gt;"",VLOOKUP(B1087,Zapisy!B1080:G1080,6,FALSE),"")</f>
        <v/>
      </c>
      <c r="H1087" s="35" t="str">
        <f>IF(B1087&lt;&gt;"",VLOOKUP(B1087,Zapisy!B1080:F1090,5,FALSE),"")</f>
        <v/>
      </c>
      <c r="I1087" s="14" t="str">
        <f>IF(B1087&lt;&gt;"",VLOOKUP(B1087,Dziennik!B:F,5,FALSE),"")</f>
        <v/>
      </c>
    </row>
    <row r="1088" spans="2:9" x14ac:dyDescent="0.2">
      <c r="B1088" s="14" t="str">
        <f>IF(Zapisy!B1081&lt;&gt;"",Zapisy!B1081,"")</f>
        <v/>
      </c>
      <c r="C1088" s="14" t="str">
        <f>IF(B1088&lt;&gt;"",VLOOKUP(B1088,JPK_KR!AP:AR,3,FALSE),"")</f>
        <v/>
      </c>
      <c r="D1088" s="32" t="str">
        <f>IF(B1088&lt;&gt;"",VLOOKUP(Zapisy!B1081,JPK_KR!AP:AV,7,FALSE),"")</f>
        <v/>
      </c>
      <c r="E1088" s="25" t="str">
        <f>IF(B1088&lt;&gt;"",VLOOKUP(B1088,Zapisy!B1081:D1089,3,FALSE),"")</f>
        <v/>
      </c>
      <c r="F1088" s="35" t="str">
        <f>IF(B1088&lt;&gt;"",VLOOKUP(B1088,Zapisy!B1081:C1089,2,FALSE),"")</f>
        <v/>
      </c>
      <c r="G1088" s="25" t="str">
        <f>IF(B1088&lt;&gt;"",VLOOKUP(B1088,Zapisy!B1081:G1081,6,FALSE),"")</f>
        <v/>
      </c>
      <c r="H1088" s="35" t="str">
        <f>IF(B1088&lt;&gt;"",VLOOKUP(B1088,Zapisy!B1081:F1091,5,FALSE),"")</f>
        <v/>
      </c>
      <c r="I1088" s="14" t="str">
        <f>IF(B1088&lt;&gt;"",VLOOKUP(B1088,Dziennik!B:F,5,FALSE),"")</f>
        <v/>
      </c>
    </row>
    <row r="1089" spans="2:9" x14ac:dyDescent="0.2">
      <c r="B1089" s="14" t="str">
        <f>IF(Zapisy!B1082&lt;&gt;"",Zapisy!B1082,"")</f>
        <v/>
      </c>
      <c r="C1089" s="14" t="str">
        <f>IF(B1089&lt;&gt;"",VLOOKUP(B1089,JPK_KR!AP:AR,3,FALSE),"")</f>
        <v/>
      </c>
      <c r="D1089" s="32" t="str">
        <f>IF(B1089&lt;&gt;"",VLOOKUP(Zapisy!B1082,JPK_KR!AP:AV,7,FALSE),"")</f>
        <v/>
      </c>
      <c r="E1089" s="25" t="str">
        <f>IF(B1089&lt;&gt;"",VLOOKUP(B1089,Zapisy!B1082:D1090,3,FALSE),"")</f>
        <v/>
      </c>
      <c r="F1089" s="35" t="str">
        <f>IF(B1089&lt;&gt;"",VLOOKUP(B1089,Zapisy!B1082:C1090,2,FALSE),"")</f>
        <v/>
      </c>
      <c r="G1089" s="25" t="str">
        <f>IF(B1089&lt;&gt;"",VLOOKUP(B1089,Zapisy!B1082:G1082,6,FALSE),"")</f>
        <v/>
      </c>
      <c r="H1089" s="35" t="str">
        <f>IF(B1089&lt;&gt;"",VLOOKUP(B1089,Zapisy!B1082:F1092,5,FALSE),"")</f>
        <v/>
      </c>
      <c r="I1089" s="14" t="str">
        <f>IF(B1089&lt;&gt;"",VLOOKUP(B1089,Dziennik!B:F,5,FALSE),"")</f>
        <v/>
      </c>
    </row>
    <row r="1090" spans="2:9" x14ac:dyDescent="0.2">
      <c r="B1090" s="14" t="str">
        <f>IF(Zapisy!B1083&lt;&gt;"",Zapisy!B1083,"")</f>
        <v/>
      </c>
      <c r="C1090" s="14" t="str">
        <f>IF(B1090&lt;&gt;"",VLOOKUP(B1090,JPK_KR!AP:AR,3,FALSE),"")</f>
        <v/>
      </c>
      <c r="D1090" s="32" t="str">
        <f>IF(B1090&lt;&gt;"",VLOOKUP(Zapisy!B1083,JPK_KR!AP:AV,7,FALSE),"")</f>
        <v/>
      </c>
      <c r="E1090" s="25" t="str">
        <f>IF(B1090&lt;&gt;"",VLOOKUP(B1090,Zapisy!B1083:D1091,3,FALSE),"")</f>
        <v/>
      </c>
      <c r="F1090" s="35" t="str">
        <f>IF(B1090&lt;&gt;"",VLOOKUP(B1090,Zapisy!B1083:C1091,2,FALSE),"")</f>
        <v/>
      </c>
      <c r="G1090" s="25" t="str">
        <f>IF(B1090&lt;&gt;"",VLOOKUP(B1090,Zapisy!B1083:G1083,6,FALSE),"")</f>
        <v/>
      </c>
      <c r="H1090" s="35" t="str">
        <f>IF(B1090&lt;&gt;"",VLOOKUP(B1090,Zapisy!B1083:F1093,5,FALSE),"")</f>
        <v/>
      </c>
      <c r="I1090" s="14" t="str">
        <f>IF(B1090&lt;&gt;"",VLOOKUP(B1090,Dziennik!B:F,5,FALSE),"")</f>
        <v/>
      </c>
    </row>
    <row r="1091" spans="2:9" x14ac:dyDescent="0.2">
      <c r="B1091" s="14" t="str">
        <f>IF(Zapisy!B1084&lt;&gt;"",Zapisy!B1084,"")</f>
        <v/>
      </c>
      <c r="C1091" s="14" t="str">
        <f>IF(B1091&lt;&gt;"",VLOOKUP(B1091,JPK_KR!AP:AR,3,FALSE),"")</f>
        <v/>
      </c>
      <c r="D1091" s="32" t="str">
        <f>IF(B1091&lt;&gt;"",VLOOKUP(Zapisy!B1084,JPK_KR!AP:AV,7,FALSE),"")</f>
        <v/>
      </c>
      <c r="E1091" s="25" t="str">
        <f>IF(B1091&lt;&gt;"",VLOOKUP(B1091,Zapisy!B1084:D1092,3,FALSE),"")</f>
        <v/>
      </c>
      <c r="F1091" s="35" t="str">
        <f>IF(B1091&lt;&gt;"",VLOOKUP(B1091,Zapisy!B1084:C1092,2,FALSE),"")</f>
        <v/>
      </c>
      <c r="G1091" s="25" t="str">
        <f>IF(B1091&lt;&gt;"",VLOOKUP(B1091,Zapisy!B1084:G1084,6,FALSE),"")</f>
        <v/>
      </c>
      <c r="H1091" s="35" t="str">
        <f>IF(B1091&lt;&gt;"",VLOOKUP(B1091,Zapisy!B1084:F1094,5,FALSE),"")</f>
        <v/>
      </c>
      <c r="I1091" s="14" t="str">
        <f>IF(B1091&lt;&gt;"",VLOOKUP(B1091,Dziennik!B:F,5,FALSE),"")</f>
        <v/>
      </c>
    </row>
    <row r="1092" spans="2:9" x14ac:dyDescent="0.2">
      <c r="B1092" s="14" t="str">
        <f>IF(Zapisy!B1085&lt;&gt;"",Zapisy!B1085,"")</f>
        <v/>
      </c>
      <c r="C1092" s="14" t="str">
        <f>IF(B1092&lt;&gt;"",VLOOKUP(B1092,JPK_KR!AP:AR,3,FALSE),"")</f>
        <v/>
      </c>
      <c r="D1092" s="32" t="str">
        <f>IF(B1092&lt;&gt;"",VLOOKUP(Zapisy!B1085,JPK_KR!AP:AV,7,FALSE),"")</f>
        <v/>
      </c>
      <c r="E1092" s="25" t="str">
        <f>IF(B1092&lt;&gt;"",VLOOKUP(B1092,Zapisy!B1085:D1093,3,FALSE),"")</f>
        <v/>
      </c>
      <c r="F1092" s="35" t="str">
        <f>IF(B1092&lt;&gt;"",VLOOKUP(B1092,Zapisy!B1085:C1093,2,FALSE),"")</f>
        <v/>
      </c>
      <c r="G1092" s="25" t="str">
        <f>IF(B1092&lt;&gt;"",VLOOKUP(B1092,Zapisy!B1085:G1085,6,FALSE),"")</f>
        <v/>
      </c>
      <c r="H1092" s="35" t="str">
        <f>IF(B1092&lt;&gt;"",VLOOKUP(B1092,Zapisy!B1085:F1095,5,FALSE),"")</f>
        <v/>
      </c>
      <c r="I1092" s="14" t="str">
        <f>IF(B1092&lt;&gt;"",VLOOKUP(B1092,Dziennik!B:F,5,FALSE),"")</f>
        <v/>
      </c>
    </row>
    <row r="1093" spans="2:9" x14ac:dyDescent="0.2">
      <c r="B1093" s="14" t="str">
        <f>IF(Zapisy!B1086&lt;&gt;"",Zapisy!B1086,"")</f>
        <v/>
      </c>
      <c r="C1093" s="14" t="str">
        <f>IF(B1093&lt;&gt;"",VLOOKUP(B1093,JPK_KR!AP:AR,3,FALSE),"")</f>
        <v/>
      </c>
      <c r="D1093" s="32" t="str">
        <f>IF(B1093&lt;&gt;"",VLOOKUP(Zapisy!B1086,JPK_KR!AP:AV,7,FALSE),"")</f>
        <v/>
      </c>
      <c r="E1093" s="25" t="str">
        <f>IF(B1093&lt;&gt;"",VLOOKUP(B1093,Zapisy!B1086:D1094,3,FALSE),"")</f>
        <v/>
      </c>
      <c r="F1093" s="35" t="str">
        <f>IF(B1093&lt;&gt;"",VLOOKUP(B1093,Zapisy!B1086:C1094,2,FALSE),"")</f>
        <v/>
      </c>
      <c r="G1093" s="25" t="str">
        <f>IF(B1093&lt;&gt;"",VLOOKUP(B1093,Zapisy!B1086:G1086,6,FALSE),"")</f>
        <v/>
      </c>
      <c r="H1093" s="35" t="str">
        <f>IF(B1093&lt;&gt;"",VLOOKUP(B1093,Zapisy!B1086:F1096,5,FALSE),"")</f>
        <v/>
      </c>
      <c r="I1093" s="14" t="str">
        <f>IF(B1093&lt;&gt;"",VLOOKUP(B1093,Dziennik!B:F,5,FALSE),"")</f>
        <v/>
      </c>
    </row>
    <row r="1094" spans="2:9" x14ac:dyDescent="0.2">
      <c r="B1094" s="14" t="str">
        <f>IF(Zapisy!B1087&lt;&gt;"",Zapisy!B1087,"")</f>
        <v/>
      </c>
      <c r="C1094" s="14" t="str">
        <f>IF(B1094&lt;&gt;"",VLOOKUP(B1094,JPK_KR!AP:AR,3,FALSE),"")</f>
        <v/>
      </c>
      <c r="D1094" s="32" t="str">
        <f>IF(B1094&lt;&gt;"",VLOOKUP(Zapisy!B1087,JPK_KR!AP:AV,7,FALSE),"")</f>
        <v/>
      </c>
      <c r="E1094" s="25" t="str">
        <f>IF(B1094&lt;&gt;"",VLOOKUP(B1094,Zapisy!B1087:D1095,3,FALSE),"")</f>
        <v/>
      </c>
      <c r="F1094" s="35" t="str">
        <f>IF(B1094&lt;&gt;"",VLOOKUP(B1094,Zapisy!B1087:C1095,2,FALSE),"")</f>
        <v/>
      </c>
      <c r="G1094" s="25" t="str">
        <f>IF(B1094&lt;&gt;"",VLOOKUP(B1094,Zapisy!B1087:G1087,6,FALSE),"")</f>
        <v/>
      </c>
      <c r="H1094" s="35" t="str">
        <f>IF(B1094&lt;&gt;"",VLOOKUP(B1094,Zapisy!B1087:F1097,5,FALSE),"")</f>
        <v/>
      </c>
      <c r="I1094" s="14" t="str">
        <f>IF(B1094&lt;&gt;"",VLOOKUP(B1094,Dziennik!B:F,5,FALSE),"")</f>
        <v/>
      </c>
    </row>
    <row r="1095" spans="2:9" x14ac:dyDescent="0.2">
      <c r="B1095" s="14" t="str">
        <f>IF(Zapisy!B1088&lt;&gt;"",Zapisy!B1088,"")</f>
        <v/>
      </c>
      <c r="C1095" s="14" t="str">
        <f>IF(B1095&lt;&gt;"",VLOOKUP(B1095,JPK_KR!AP:AR,3,FALSE),"")</f>
        <v/>
      </c>
      <c r="D1095" s="32" t="str">
        <f>IF(B1095&lt;&gt;"",VLOOKUP(Zapisy!B1088,JPK_KR!AP:AV,7,FALSE),"")</f>
        <v/>
      </c>
      <c r="E1095" s="25" t="str">
        <f>IF(B1095&lt;&gt;"",VLOOKUP(B1095,Zapisy!B1088:D1096,3,FALSE),"")</f>
        <v/>
      </c>
      <c r="F1095" s="35" t="str">
        <f>IF(B1095&lt;&gt;"",VLOOKUP(B1095,Zapisy!B1088:C1096,2,FALSE),"")</f>
        <v/>
      </c>
      <c r="G1095" s="25" t="str">
        <f>IF(B1095&lt;&gt;"",VLOOKUP(B1095,Zapisy!B1088:G1088,6,FALSE),"")</f>
        <v/>
      </c>
      <c r="H1095" s="35" t="str">
        <f>IF(B1095&lt;&gt;"",VLOOKUP(B1095,Zapisy!B1088:F1098,5,FALSE),"")</f>
        <v/>
      </c>
      <c r="I1095" s="14" t="str">
        <f>IF(B1095&lt;&gt;"",VLOOKUP(B1095,Dziennik!B:F,5,FALSE),"")</f>
        <v/>
      </c>
    </row>
    <row r="1096" spans="2:9" x14ac:dyDescent="0.2">
      <c r="B1096" s="14" t="str">
        <f>IF(Zapisy!B1089&lt;&gt;"",Zapisy!B1089,"")</f>
        <v/>
      </c>
      <c r="C1096" s="14" t="str">
        <f>IF(B1096&lt;&gt;"",VLOOKUP(B1096,JPK_KR!AP:AR,3,FALSE),"")</f>
        <v/>
      </c>
      <c r="D1096" s="32" t="str">
        <f>IF(B1096&lt;&gt;"",VLOOKUP(Zapisy!B1089,JPK_KR!AP:AV,7,FALSE),"")</f>
        <v/>
      </c>
      <c r="E1096" s="25" t="str">
        <f>IF(B1096&lt;&gt;"",VLOOKUP(B1096,Zapisy!B1089:D1097,3,FALSE),"")</f>
        <v/>
      </c>
      <c r="F1096" s="35" t="str">
        <f>IF(B1096&lt;&gt;"",VLOOKUP(B1096,Zapisy!B1089:C1097,2,FALSE),"")</f>
        <v/>
      </c>
      <c r="G1096" s="25" t="str">
        <f>IF(B1096&lt;&gt;"",VLOOKUP(B1096,Zapisy!B1089:G1089,6,FALSE),"")</f>
        <v/>
      </c>
      <c r="H1096" s="35" t="str">
        <f>IF(B1096&lt;&gt;"",VLOOKUP(B1096,Zapisy!B1089:F1099,5,FALSE),"")</f>
        <v/>
      </c>
      <c r="I1096" s="14" t="str">
        <f>IF(B1096&lt;&gt;"",VLOOKUP(B1096,Dziennik!B:F,5,FALSE),"")</f>
        <v/>
      </c>
    </row>
    <row r="1097" spans="2:9" x14ac:dyDescent="0.2">
      <c r="B1097" s="14" t="str">
        <f>IF(Zapisy!B1090&lt;&gt;"",Zapisy!B1090,"")</f>
        <v/>
      </c>
      <c r="C1097" s="14" t="str">
        <f>IF(B1097&lt;&gt;"",VLOOKUP(B1097,JPK_KR!AP:AR,3,FALSE),"")</f>
        <v/>
      </c>
      <c r="D1097" s="32" t="str">
        <f>IF(B1097&lt;&gt;"",VLOOKUP(Zapisy!B1090,JPK_KR!AP:AV,7,FALSE),"")</f>
        <v/>
      </c>
      <c r="E1097" s="25" t="str">
        <f>IF(B1097&lt;&gt;"",VLOOKUP(B1097,Zapisy!B1090:D1098,3,FALSE),"")</f>
        <v/>
      </c>
      <c r="F1097" s="35" t="str">
        <f>IF(B1097&lt;&gt;"",VLOOKUP(B1097,Zapisy!B1090:C1098,2,FALSE),"")</f>
        <v/>
      </c>
      <c r="G1097" s="25" t="str">
        <f>IF(B1097&lt;&gt;"",VLOOKUP(B1097,Zapisy!B1090:G1090,6,FALSE),"")</f>
        <v/>
      </c>
      <c r="H1097" s="35" t="str">
        <f>IF(B1097&lt;&gt;"",VLOOKUP(B1097,Zapisy!B1090:F1100,5,FALSE),"")</f>
        <v/>
      </c>
      <c r="I1097" s="14" t="str">
        <f>IF(B1097&lt;&gt;"",VLOOKUP(B1097,Dziennik!B:F,5,FALSE),"")</f>
        <v/>
      </c>
    </row>
    <row r="1098" spans="2:9" x14ac:dyDescent="0.2">
      <c r="B1098" s="14" t="str">
        <f>IF(Zapisy!B1091&lt;&gt;"",Zapisy!B1091,"")</f>
        <v/>
      </c>
      <c r="C1098" s="14" t="str">
        <f>IF(B1098&lt;&gt;"",VLOOKUP(B1098,JPK_KR!AP:AR,3,FALSE),"")</f>
        <v/>
      </c>
      <c r="D1098" s="32" t="str">
        <f>IF(B1098&lt;&gt;"",VLOOKUP(Zapisy!B1091,JPK_KR!AP:AV,7,FALSE),"")</f>
        <v/>
      </c>
      <c r="E1098" s="25" t="str">
        <f>IF(B1098&lt;&gt;"",VLOOKUP(B1098,Zapisy!B1091:D1099,3,FALSE),"")</f>
        <v/>
      </c>
      <c r="F1098" s="35" t="str">
        <f>IF(B1098&lt;&gt;"",VLOOKUP(B1098,Zapisy!B1091:C1099,2,FALSE),"")</f>
        <v/>
      </c>
      <c r="G1098" s="25" t="str">
        <f>IF(B1098&lt;&gt;"",VLOOKUP(B1098,Zapisy!B1091:G1091,6,FALSE),"")</f>
        <v/>
      </c>
      <c r="H1098" s="35" t="str">
        <f>IF(B1098&lt;&gt;"",VLOOKUP(B1098,Zapisy!B1091:F1101,5,FALSE),"")</f>
        <v/>
      </c>
      <c r="I1098" s="14" t="str">
        <f>IF(B1098&lt;&gt;"",VLOOKUP(B1098,Dziennik!B:F,5,FALSE),"")</f>
        <v/>
      </c>
    </row>
    <row r="1099" spans="2:9" x14ac:dyDescent="0.2">
      <c r="B1099" s="14" t="str">
        <f>IF(Zapisy!B1092&lt;&gt;"",Zapisy!B1092,"")</f>
        <v/>
      </c>
      <c r="C1099" s="14" t="str">
        <f>IF(B1099&lt;&gt;"",VLOOKUP(B1099,JPK_KR!AP:AR,3,FALSE),"")</f>
        <v/>
      </c>
      <c r="D1099" s="32" t="str">
        <f>IF(B1099&lt;&gt;"",VLOOKUP(Zapisy!B1092,JPK_KR!AP:AV,7,FALSE),"")</f>
        <v/>
      </c>
      <c r="E1099" s="25" t="str">
        <f>IF(B1099&lt;&gt;"",VLOOKUP(B1099,Zapisy!B1092:D1100,3,FALSE),"")</f>
        <v/>
      </c>
      <c r="F1099" s="35" t="str">
        <f>IF(B1099&lt;&gt;"",VLOOKUP(B1099,Zapisy!B1092:C1100,2,FALSE),"")</f>
        <v/>
      </c>
      <c r="G1099" s="25" t="str">
        <f>IF(B1099&lt;&gt;"",VLOOKUP(B1099,Zapisy!B1092:G1092,6,FALSE),"")</f>
        <v/>
      </c>
      <c r="H1099" s="35" t="str">
        <f>IF(B1099&lt;&gt;"",VLOOKUP(B1099,Zapisy!B1092:F1102,5,FALSE),"")</f>
        <v/>
      </c>
      <c r="I1099" s="14" t="str">
        <f>IF(B1099&lt;&gt;"",VLOOKUP(B1099,Dziennik!B:F,5,FALSE),"")</f>
        <v/>
      </c>
    </row>
    <row r="1100" spans="2:9" x14ac:dyDescent="0.2">
      <c r="B1100" s="14" t="str">
        <f>IF(Zapisy!B1093&lt;&gt;"",Zapisy!B1093,"")</f>
        <v/>
      </c>
      <c r="C1100" s="14" t="str">
        <f>IF(B1100&lt;&gt;"",VLOOKUP(B1100,JPK_KR!AP:AR,3,FALSE),"")</f>
        <v/>
      </c>
      <c r="D1100" s="32" t="str">
        <f>IF(B1100&lt;&gt;"",VLOOKUP(Zapisy!B1093,JPK_KR!AP:AV,7,FALSE),"")</f>
        <v/>
      </c>
      <c r="E1100" s="25" t="str">
        <f>IF(B1100&lt;&gt;"",VLOOKUP(B1100,Zapisy!B1093:D1101,3,FALSE),"")</f>
        <v/>
      </c>
      <c r="F1100" s="35" t="str">
        <f>IF(B1100&lt;&gt;"",VLOOKUP(B1100,Zapisy!B1093:C1101,2,FALSE),"")</f>
        <v/>
      </c>
      <c r="G1100" s="25" t="str">
        <f>IF(B1100&lt;&gt;"",VLOOKUP(B1100,Zapisy!B1093:G1093,6,FALSE),"")</f>
        <v/>
      </c>
      <c r="H1100" s="35" t="str">
        <f>IF(B1100&lt;&gt;"",VLOOKUP(B1100,Zapisy!B1093:F1103,5,FALSE),"")</f>
        <v/>
      </c>
      <c r="I1100" s="14" t="str">
        <f>IF(B1100&lt;&gt;"",VLOOKUP(B1100,Dziennik!B:F,5,FALSE),"")</f>
        <v/>
      </c>
    </row>
    <row r="1101" spans="2:9" x14ac:dyDescent="0.2">
      <c r="B1101" s="14" t="str">
        <f>IF(Zapisy!B1094&lt;&gt;"",Zapisy!B1094,"")</f>
        <v/>
      </c>
      <c r="C1101" s="14" t="str">
        <f>IF(B1101&lt;&gt;"",VLOOKUP(B1101,JPK_KR!AP:AR,3,FALSE),"")</f>
        <v/>
      </c>
      <c r="D1101" s="32" t="str">
        <f>IF(B1101&lt;&gt;"",VLOOKUP(Zapisy!B1094,JPK_KR!AP:AV,7,FALSE),"")</f>
        <v/>
      </c>
      <c r="E1101" s="25" t="str">
        <f>IF(B1101&lt;&gt;"",VLOOKUP(B1101,Zapisy!B1094:D1102,3,FALSE),"")</f>
        <v/>
      </c>
      <c r="F1101" s="35" t="str">
        <f>IF(B1101&lt;&gt;"",VLOOKUP(B1101,Zapisy!B1094:C1102,2,FALSE),"")</f>
        <v/>
      </c>
      <c r="G1101" s="25" t="str">
        <f>IF(B1101&lt;&gt;"",VLOOKUP(B1101,Zapisy!B1094:G1094,6,FALSE),"")</f>
        <v/>
      </c>
      <c r="H1101" s="35" t="str">
        <f>IF(B1101&lt;&gt;"",VLOOKUP(B1101,Zapisy!B1094:F1104,5,FALSE),"")</f>
        <v/>
      </c>
      <c r="I1101" s="14" t="str">
        <f>IF(B1101&lt;&gt;"",VLOOKUP(B1101,Dziennik!B:F,5,FALSE),"")</f>
        <v/>
      </c>
    </row>
    <row r="1102" spans="2:9" x14ac:dyDescent="0.2">
      <c r="B1102" s="14" t="str">
        <f>IF(Zapisy!B1095&lt;&gt;"",Zapisy!B1095,"")</f>
        <v/>
      </c>
      <c r="C1102" s="14" t="str">
        <f>IF(B1102&lt;&gt;"",VLOOKUP(B1102,JPK_KR!AP:AR,3,FALSE),"")</f>
        <v/>
      </c>
      <c r="D1102" s="32" t="str">
        <f>IF(B1102&lt;&gt;"",VLOOKUP(Zapisy!B1095,JPK_KR!AP:AV,7,FALSE),"")</f>
        <v/>
      </c>
      <c r="E1102" s="25" t="str">
        <f>IF(B1102&lt;&gt;"",VLOOKUP(B1102,Zapisy!B1095:D1103,3,FALSE),"")</f>
        <v/>
      </c>
      <c r="F1102" s="35" t="str">
        <f>IF(B1102&lt;&gt;"",VLOOKUP(B1102,Zapisy!B1095:C1103,2,FALSE),"")</f>
        <v/>
      </c>
      <c r="G1102" s="25" t="str">
        <f>IF(B1102&lt;&gt;"",VLOOKUP(B1102,Zapisy!B1095:G1095,6,FALSE),"")</f>
        <v/>
      </c>
      <c r="H1102" s="35" t="str">
        <f>IF(B1102&lt;&gt;"",VLOOKUP(B1102,Zapisy!B1095:F1105,5,FALSE),"")</f>
        <v/>
      </c>
      <c r="I1102" s="14" t="str">
        <f>IF(B1102&lt;&gt;"",VLOOKUP(B1102,Dziennik!B:F,5,FALSE),"")</f>
        <v/>
      </c>
    </row>
    <row r="1103" spans="2:9" x14ac:dyDescent="0.2">
      <c r="B1103" s="14" t="str">
        <f>IF(Zapisy!B1096&lt;&gt;"",Zapisy!B1096,"")</f>
        <v/>
      </c>
      <c r="C1103" s="14" t="str">
        <f>IF(B1103&lt;&gt;"",VLOOKUP(B1103,JPK_KR!AP:AR,3,FALSE),"")</f>
        <v/>
      </c>
      <c r="D1103" s="32" t="str">
        <f>IF(B1103&lt;&gt;"",VLOOKUP(Zapisy!B1096,JPK_KR!AP:AV,7,FALSE),"")</f>
        <v/>
      </c>
      <c r="E1103" s="25" t="str">
        <f>IF(B1103&lt;&gt;"",VLOOKUP(B1103,Zapisy!B1096:D1104,3,FALSE),"")</f>
        <v/>
      </c>
      <c r="F1103" s="35" t="str">
        <f>IF(B1103&lt;&gt;"",VLOOKUP(B1103,Zapisy!B1096:C1104,2,FALSE),"")</f>
        <v/>
      </c>
      <c r="G1103" s="25" t="str">
        <f>IF(B1103&lt;&gt;"",VLOOKUP(B1103,Zapisy!B1096:G1096,6,FALSE),"")</f>
        <v/>
      </c>
      <c r="H1103" s="35" t="str">
        <f>IF(B1103&lt;&gt;"",VLOOKUP(B1103,Zapisy!B1096:F1106,5,FALSE),"")</f>
        <v/>
      </c>
      <c r="I1103" s="14" t="str">
        <f>IF(B1103&lt;&gt;"",VLOOKUP(B1103,Dziennik!B:F,5,FALSE),"")</f>
        <v/>
      </c>
    </row>
    <row r="1104" spans="2:9" x14ac:dyDescent="0.2">
      <c r="B1104" s="14" t="str">
        <f>IF(Zapisy!B1097&lt;&gt;"",Zapisy!B1097,"")</f>
        <v/>
      </c>
      <c r="C1104" s="14" t="str">
        <f>IF(B1104&lt;&gt;"",VLOOKUP(B1104,JPK_KR!AP:AR,3,FALSE),"")</f>
        <v/>
      </c>
      <c r="D1104" s="32" t="str">
        <f>IF(B1104&lt;&gt;"",VLOOKUP(Zapisy!B1097,JPK_KR!AP:AV,7,FALSE),"")</f>
        <v/>
      </c>
      <c r="E1104" s="25" t="str">
        <f>IF(B1104&lt;&gt;"",VLOOKUP(B1104,Zapisy!B1097:D1105,3,FALSE),"")</f>
        <v/>
      </c>
      <c r="F1104" s="35" t="str">
        <f>IF(B1104&lt;&gt;"",VLOOKUP(B1104,Zapisy!B1097:C1105,2,FALSE),"")</f>
        <v/>
      </c>
      <c r="G1104" s="25" t="str">
        <f>IF(B1104&lt;&gt;"",VLOOKUP(B1104,Zapisy!B1097:G1097,6,FALSE),"")</f>
        <v/>
      </c>
      <c r="H1104" s="35" t="str">
        <f>IF(B1104&lt;&gt;"",VLOOKUP(B1104,Zapisy!B1097:F1107,5,FALSE),"")</f>
        <v/>
      </c>
      <c r="I1104" s="14" t="str">
        <f>IF(B1104&lt;&gt;"",VLOOKUP(B1104,Dziennik!B:F,5,FALSE),"")</f>
        <v/>
      </c>
    </row>
    <row r="1105" spans="2:9" x14ac:dyDescent="0.2">
      <c r="B1105" s="14" t="str">
        <f>IF(Zapisy!B1098&lt;&gt;"",Zapisy!B1098,"")</f>
        <v/>
      </c>
      <c r="C1105" s="14" t="str">
        <f>IF(B1105&lt;&gt;"",VLOOKUP(B1105,JPK_KR!AP:AR,3,FALSE),"")</f>
        <v/>
      </c>
      <c r="D1105" s="32" t="str">
        <f>IF(B1105&lt;&gt;"",VLOOKUP(Zapisy!B1098,JPK_KR!AP:AV,7,FALSE),"")</f>
        <v/>
      </c>
      <c r="E1105" s="25" t="str">
        <f>IF(B1105&lt;&gt;"",VLOOKUP(B1105,Zapisy!B1098:D1106,3,FALSE),"")</f>
        <v/>
      </c>
      <c r="F1105" s="35" t="str">
        <f>IF(B1105&lt;&gt;"",VLOOKUP(B1105,Zapisy!B1098:C1106,2,FALSE),"")</f>
        <v/>
      </c>
      <c r="G1105" s="25" t="str">
        <f>IF(B1105&lt;&gt;"",VLOOKUP(B1105,Zapisy!B1098:G1098,6,FALSE),"")</f>
        <v/>
      </c>
      <c r="H1105" s="35" t="str">
        <f>IF(B1105&lt;&gt;"",VLOOKUP(B1105,Zapisy!B1098:F1108,5,FALSE),"")</f>
        <v/>
      </c>
      <c r="I1105" s="14" t="str">
        <f>IF(B1105&lt;&gt;"",VLOOKUP(B1105,Dziennik!B:F,5,FALSE),"")</f>
        <v/>
      </c>
    </row>
    <row r="1106" spans="2:9" x14ac:dyDescent="0.2">
      <c r="B1106" s="14" t="str">
        <f>IF(Zapisy!B1099&lt;&gt;"",Zapisy!B1099,"")</f>
        <v/>
      </c>
      <c r="C1106" s="14" t="str">
        <f>IF(B1106&lt;&gt;"",VLOOKUP(B1106,JPK_KR!AP:AR,3,FALSE),"")</f>
        <v/>
      </c>
      <c r="D1106" s="32" t="str">
        <f>IF(B1106&lt;&gt;"",VLOOKUP(Zapisy!B1099,JPK_KR!AP:AV,7,FALSE),"")</f>
        <v/>
      </c>
      <c r="E1106" s="25" t="str">
        <f>IF(B1106&lt;&gt;"",VLOOKUP(B1106,Zapisy!B1099:D1107,3,FALSE),"")</f>
        <v/>
      </c>
      <c r="F1106" s="35" t="str">
        <f>IF(B1106&lt;&gt;"",VLOOKUP(B1106,Zapisy!B1099:C1107,2,FALSE),"")</f>
        <v/>
      </c>
      <c r="G1106" s="25" t="str">
        <f>IF(B1106&lt;&gt;"",VLOOKUP(B1106,Zapisy!B1099:G1099,6,FALSE),"")</f>
        <v/>
      </c>
      <c r="H1106" s="35" t="str">
        <f>IF(B1106&lt;&gt;"",VLOOKUP(B1106,Zapisy!B1099:F1109,5,FALSE),"")</f>
        <v/>
      </c>
      <c r="I1106" s="14" t="str">
        <f>IF(B1106&lt;&gt;"",VLOOKUP(B1106,Dziennik!B:F,5,FALSE),"")</f>
        <v/>
      </c>
    </row>
    <row r="1107" spans="2:9" x14ac:dyDescent="0.2">
      <c r="B1107" s="14" t="str">
        <f>IF(Zapisy!B1100&lt;&gt;"",Zapisy!B1100,"")</f>
        <v/>
      </c>
      <c r="C1107" s="14" t="str">
        <f>IF(B1107&lt;&gt;"",VLOOKUP(B1107,JPK_KR!AP:AR,3,FALSE),"")</f>
        <v/>
      </c>
      <c r="D1107" s="32" t="str">
        <f>IF(B1107&lt;&gt;"",VLOOKUP(Zapisy!B1100,JPK_KR!AP:AV,7,FALSE),"")</f>
        <v/>
      </c>
      <c r="E1107" s="25" t="str">
        <f>IF(B1107&lt;&gt;"",VLOOKUP(B1107,Zapisy!B1100:D1108,3,FALSE),"")</f>
        <v/>
      </c>
      <c r="F1107" s="35" t="str">
        <f>IF(B1107&lt;&gt;"",VLOOKUP(B1107,Zapisy!B1100:C1108,2,FALSE),"")</f>
        <v/>
      </c>
      <c r="G1107" s="25" t="str">
        <f>IF(B1107&lt;&gt;"",VLOOKUP(B1107,Zapisy!B1100:G1100,6,FALSE),"")</f>
        <v/>
      </c>
      <c r="H1107" s="35" t="str">
        <f>IF(B1107&lt;&gt;"",VLOOKUP(B1107,Zapisy!B1100:F1110,5,FALSE),"")</f>
        <v/>
      </c>
      <c r="I1107" s="14" t="str">
        <f>IF(B1107&lt;&gt;"",VLOOKUP(B1107,Dziennik!B:F,5,FALSE),"")</f>
        <v/>
      </c>
    </row>
    <row r="1108" spans="2:9" x14ac:dyDescent="0.2">
      <c r="B1108" s="14" t="str">
        <f>IF(Zapisy!B1101&lt;&gt;"",Zapisy!B1101,"")</f>
        <v/>
      </c>
      <c r="C1108" s="14" t="str">
        <f>IF(B1108&lt;&gt;"",VLOOKUP(B1108,JPK_KR!AP:AR,3,FALSE),"")</f>
        <v/>
      </c>
      <c r="D1108" s="32" t="str">
        <f>IF(B1108&lt;&gt;"",VLOOKUP(Zapisy!B1101,JPK_KR!AP:AV,7,FALSE),"")</f>
        <v/>
      </c>
      <c r="E1108" s="25" t="str">
        <f>IF(B1108&lt;&gt;"",VLOOKUP(B1108,Zapisy!B1101:D1109,3,FALSE),"")</f>
        <v/>
      </c>
      <c r="F1108" s="35" t="str">
        <f>IF(B1108&lt;&gt;"",VLOOKUP(B1108,Zapisy!B1101:C1109,2,FALSE),"")</f>
        <v/>
      </c>
      <c r="G1108" s="25" t="str">
        <f>IF(B1108&lt;&gt;"",VLOOKUP(B1108,Zapisy!B1101:G1101,6,FALSE),"")</f>
        <v/>
      </c>
      <c r="H1108" s="35" t="str">
        <f>IF(B1108&lt;&gt;"",VLOOKUP(B1108,Zapisy!B1101:F1111,5,FALSE),"")</f>
        <v/>
      </c>
      <c r="I1108" s="14" t="str">
        <f>IF(B1108&lt;&gt;"",VLOOKUP(B1108,Dziennik!B:F,5,FALSE),"")</f>
        <v/>
      </c>
    </row>
    <row r="1109" spans="2:9" x14ac:dyDescent="0.2">
      <c r="B1109" s="14" t="str">
        <f>IF(Zapisy!B1102&lt;&gt;"",Zapisy!B1102,"")</f>
        <v/>
      </c>
      <c r="C1109" s="14" t="str">
        <f>IF(B1109&lt;&gt;"",VLOOKUP(B1109,JPK_KR!AP:AR,3,FALSE),"")</f>
        <v/>
      </c>
      <c r="D1109" s="32" t="str">
        <f>IF(B1109&lt;&gt;"",VLOOKUP(Zapisy!B1102,JPK_KR!AP:AV,7,FALSE),"")</f>
        <v/>
      </c>
      <c r="E1109" s="25" t="str">
        <f>IF(B1109&lt;&gt;"",VLOOKUP(B1109,Zapisy!B1102:D1110,3,FALSE),"")</f>
        <v/>
      </c>
      <c r="F1109" s="35" t="str">
        <f>IF(B1109&lt;&gt;"",VLOOKUP(B1109,Zapisy!B1102:C1110,2,FALSE),"")</f>
        <v/>
      </c>
      <c r="G1109" s="25" t="str">
        <f>IF(B1109&lt;&gt;"",VLOOKUP(B1109,Zapisy!B1102:G1102,6,FALSE),"")</f>
        <v/>
      </c>
      <c r="H1109" s="35" t="str">
        <f>IF(B1109&lt;&gt;"",VLOOKUP(B1109,Zapisy!B1102:F1112,5,FALSE),"")</f>
        <v/>
      </c>
      <c r="I1109" s="14" t="str">
        <f>IF(B1109&lt;&gt;"",VLOOKUP(B1109,Dziennik!B:F,5,FALSE),"")</f>
        <v/>
      </c>
    </row>
    <row r="1110" spans="2:9" x14ac:dyDescent="0.2">
      <c r="B1110" s="14" t="str">
        <f>IF(Zapisy!B1103&lt;&gt;"",Zapisy!B1103,"")</f>
        <v/>
      </c>
      <c r="C1110" s="14" t="str">
        <f>IF(B1110&lt;&gt;"",VLOOKUP(B1110,JPK_KR!AP:AR,3,FALSE),"")</f>
        <v/>
      </c>
      <c r="D1110" s="32" t="str">
        <f>IF(B1110&lt;&gt;"",VLOOKUP(Zapisy!B1103,JPK_KR!AP:AV,7,FALSE),"")</f>
        <v/>
      </c>
      <c r="E1110" s="25" t="str">
        <f>IF(B1110&lt;&gt;"",VLOOKUP(B1110,Zapisy!B1103:D1111,3,FALSE),"")</f>
        <v/>
      </c>
      <c r="F1110" s="35" t="str">
        <f>IF(B1110&lt;&gt;"",VLOOKUP(B1110,Zapisy!B1103:C1111,2,FALSE),"")</f>
        <v/>
      </c>
      <c r="G1110" s="25" t="str">
        <f>IF(B1110&lt;&gt;"",VLOOKUP(B1110,Zapisy!B1103:G1103,6,FALSE),"")</f>
        <v/>
      </c>
      <c r="H1110" s="35" t="str">
        <f>IF(B1110&lt;&gt;"",VLOOKUP(B1110,Zapisy!B1103:F1113,5,FALSE),"")</f>
        <v/>
      </c>
      <c r="I1110" s="14" t="str">
        <f>IF(B1110&lt;&gt;"",VLOOKUP(B1110,Dziennik!B:F,5,FALSE),"")</f>
        <v/>
      </c>
    </row>
    <row r="1111" spans="2:9" x14ac:dyDescent="0.2">
      <c r="B1111" s="14" t="str">
        <f>IF(Zapisy!B1104&lt;&gt;"",Zapisy!B1104,"")</f>
        <v/>
      </c>
      <c r="C1111" s="14" t="str">
        <f>IF(B1111&lt;&gt;"",VLOOKUP(B1111,JPK_KR!AP:AR,3,FALSE),"")</f>
        <v/>
      </c>
      <c r="D1111" s="32" t="str">
        <f>IF(B1111&lt;&gt;"",VLOOKUP(Zapisy!B1104,JPK_KR!AP:AV,7,FALSE),"")</f>
        <v/>
      </c>
      <c r="E1111" s="25" t="str">
        <f>IF(B1111&lt;&gt;"",VLOOKUP(B1111,Zapisy!B1104:D1112,3,FALSE),"")</f>
        <v/>
      </c>
      <c r="F1111" s="35" t="str">
        <f>IF(B1111&lt;&gt;"",VLOOKUP(B1111,Zapisy!B1104:C1112,2,FALSE),"")</f>
        <v/>
      </c>
      <c r="G1111" s="25" t="str">
        <f>IF(B1111&lt;&gt;"",VLOOKUP(B1111,Zapisy!B1104:G1104,6,FALSE),"")</f>
        <v/>
      </c>
      <c r="H1111" s="35" t="str">
        <f>IF(B1111&lt;&gt;"",VLOOKUP(B1111,Zapisy!B1104:F1114,5,FALSE),"")</f>
        <v/>
      </c>
      <c r="I1111" s="14" t="str">
        <f>IF(B1111&lt;&gt;"",VLOOKUP(B1111,Dziennik!B:F,5,FALSE),"")</f>
        <v/>
      </c>
    </row>
    <row r="1112" spans="2:9" x14ac:dyDescent="0.2">
      <c r="B1112" s="14" t="str">
        <f>IF(Zapisy!B1105&lt;&gt;"",Zapisy!B1105,"")</f>
        <v/>
      </c>
      <c r="C1112" s="14" t="str">
        <f>IF(B1112&lt;&gt;"",VLOOKUP(B1112,JPK_KR!AP:AR,3,FALSE),"")</f>
        <v/>
      </c>
      <c r="D1112" s="32" t="str">
        <f>IF(B1112&lt;&gt;"",VLOOKUP(Zapisy!B1105,JPK_KR!AP:AV,7,FALSE),"")</f>
        <v/>
      </c>
      <c r="E1112" s="25" t="str">
        <f>IF(B1112&lt;&gt;"",VLOOKUP(B1112,Zapisy!B1105:D1113,3,FALSE),"")</f>
        <v/>
      </c>
      <c r="F1112" s="35" t="str">
        <f>IF(B1112&lt;&gt;"",VLOOKUP(B1112,Zapisy!B1105:C1113,2,FALSE),"")</f>
        <v/>
      </c>
      <c r="G1112" s="25" t="str">
        <f>IF(B1112&lt;&gt;"",VLOOKUP(B1112,Zapisy!B1105:G1105,6,FALSE),"")</f>
        <v/>
      </c>
      <c r="H1112" s="35" t="str">
        <f>IF(B1112&lt;&gt;"",VLOOKUP(B1112,Zapisy!B1105:F1115,5,FALSE),"")</f>
        <v/>
      </c>
      <c r="I1112" s="14" t="str">
        <f>IF(B1112&lt;&gt;"",VLOOKUP(B1112,Dziennik!B:F,5,FALSE),"")</f>
        <v/>
      </c>
    </row>
    <row r="1113" spans="2:9" x14ac:dyDescent="0.2">
      <c r="B1113" s="14" t="str">
        <f>IF(Zapisy!B1106&lt;&gt;"",Zapisy!B1106,"")</f>
        <v/>
      </c>
      <c r="C1113" s="14" t="str">
        <f>IF(B1113&lt;&gt;"",VLOOKUP(B1113,JPK_KR!AP:AR,3,FALSE),"")</f>
        <v/>
      </c>
      <c r="D1113" s="32" t="str">
        <f>IF(B1113&lt;&gt;"",VLOOKUP(Zapisy!B1106,JPK_KR!AP:AV,7,FALSE),"")</f>
        <v/>
      </c>
      <c r="E1113" s="25" t="str">
        <f>IF(B1113&lt;&gt;"",VLOOKUP(B1113,Zapisy!B1106:D1114,3,FALSE),"")</f>
        <v/>
      </c>
      <c r="F1113" s="35" t="str">
        <f>IF(B1113&lt;&gt;"",VLOOKUP(B1113,Zapisy!B1106:C1114,2,FALSE),"")</f>
        <v/>
      </c>
      <c r="G1113" s="25" t="str">
        <f>IF(B1113&lt;&gt;"",VLOOKUP(B1113,Zapisy!B1106:G1106,6,FALSE),"")</f>
        <v/>
      </c>
      <c r="H1113" s="35" t="str">
        <f>IF(B1113&lt;&gt;"",VLOOKUP(B1113,Zapisy!B1106:F1116,5,FALSE),"")</f>
        <v/>
      </c>
      <c r="I1113" s="14" t="str">
        <f>IF(B1113&lt;&gt;"",VLOOKUP(B1113,Dziennik!B:F,5,FALSE),"")</f>
        <v/>
      </c>
    </row>
    <row r="1114" spans="2:9" x14ac:dyDescent="0.2">
      <c r="B1114" s="14" t="str">
        <f>IF(Zapisy!B1107&lt;&gt;"",Zapisy!B1107,"")</f>
        <v/>
      </c>
      <c r="C1114" s="14" t="str">
        <f>IF(B1114&lt;&gt;"",VLOOKUP(B1114,JPK_KR!AP:AR,3,FALSE),"")</f>
        <v/>
      </c>
      <c r="D1114" s="32" t="str">
        <f>IF(B1114&lt;&gt;"",VLOOKUP(Zapisy!B1107,JPK_KR!AP:AV,7,FALSE),"")</f>
        <v/>
      </c>
      <c r="E1114" s="25" t="str">
        <f>IF(B1114&lt;&gt;"",VLOOKUP(B1114,Zapisy!B1107:D1115,3,FALSE),"")</f>
        <v/>
      </c>
      <c r="F1114" s="35" t="str">
        <f>IF(B1114&lt;&gt;"",VLOOKUP(B1114,Zapisy!B1107:C1115,2,FALSE),"")</f>
        <v/>
      </c>
      <c r="G1114" s="25" t="str">
        <f>IF(B1114&lt;&gt;"",VLOOKUP(B1114,Zapisy!B1107:G1107,6,FALSE),"")</f>
        <v/>
      </c>
      <c r="H1114" s="35" t="str">
        <f>IF(B1114&lt;&gt;"",VLOOKUP(B1114,Zapisy!B1107:F1117,5,FALSE),"")</f>
        <v/>
      </c>
      <c r="I1114" s="14" t="str">
        <f>IF(B1114&lt;&gt;"",VLOOKUP(B1114,Dziennik!B:F,5,FALSE),"")</f>
        <v/>
      </c>
    </row>
    <row r="1115" spans="2:9" x14ac:dyDescent="0.2">
      <c r="B1115" s="14" t="str">
        <f>IF(Zapisy!B1108&lt;&gt;"",Zapisy!B1108,"")</f>
        <v/>
      </c>
      <c r="C1115" s="14" t="str">
        <f>IF(B1115&lt;&gt;"",VLOOKUP(B1115,JPK_KR!AP:AR,3,FALSE),"")</f>
        <v/>
      </c>
      <c r="D1115" s="32" t="str">
        <f>IF(B1115&lt;&gt;"",VLOOKUP(Zapisy!B1108,JPK_KR!AP:AV,7,FALSE),"")</f>
        <v/>
      </c>
      <c r="E1115" s="25" t="str">
        <f>IF(B1115&lt;&gt;"",VLOOKUP(B1115,Zapisy!B1108:D1116,3,FALSE),"")</f>
        <v/>
      </c>
      <c r="F1115" s="35" t="str">
        <f>IF(B1115&lt;&gt;"",VLOOKUP(B1115,Zapisy!B1108:C1116,2,FALSE),"")</f>
        <v/>
      </c>
      <c r="G1115" s="25" t="str">
        <f>IF(B1115&lt;&gt;"",VLOOKUP(B1115,Zapisy!B1108:G1108,6,FALSE),"")</f>
        <v/>
      </c>
      <c r="H1115" s="35" t="str">
        <f>IF(B1115&lt;&gt;"",VLOOKUP(B1115,Zapisy!B1108:F1118,5,FALSE),"")</f>
        <v/>
      </c>
      <c r="I1115" s="14" t="str">
        <f>IF(B1115&lt;&gt;"",VLOOKUP(B1115,Dziennik!B:F,5,FALSE),"")</f>
        <v/>
      </c>
    </row>
    <row r="1116" spans="2:9" x14ac:dyDescent="0.2">
      <c r="B1116" s="14" t="str">
        <f>IF(Zapisy!B1109&lt;&gt;"",Zapisy!B1109,"")</f>
        <v/>
      </c>
      <c r="C1116" s="14" t="str">
        <f>IF(B1116&lt;&gt;"",VLOOKUP(B1116,JPK_KR!AP:AR,3,FALSE),"")</f>
        <v/>
      </c>
      <c r="D1116" s="32" t="str">
        <f>IF(B1116&lt;&gt;"",VLOOKUP(Zapisy!B1109,JPK_KR!AP:AV,7,FALSE),"")</f>
        <v/>
      </c>
      <c r="E1116" s="25" t="str">
        <f>IF(B1116&lt;&gt;"",VLOOKUP(B1116,Zapisy!B1109:D1117,3,FALSE),"")</f>
        <v/>
      </c>
      <c r="F1116" s="35" t="str">
        <f>IF(B1116&lt;&gt;"",VLOOKUP(B1116,Zapisy!B1109:C1117,2,FALSE),"")</f>
        <v/>
      </c>
      <c r="G1116" s="25" t="str">
        <f>IF(B1116&lt;&gt;"",VLOOKUP(B1116,Zapisy!B1109:G1109,6,FALSE),"")</f>
        <v/>
      </c>
      <c r="H1116" s="35" t="str">
        <f>IF(B1116&lt;&gt;"",VLOOKUP(B1116,Zapisy!B1109:F1119,5,FALSE),"")</f>
        <v/>
      </c>
      <c r="I1116" s="14" t="str">
        <f>IF(B1116&lt;&gt;"",VLOOKUP(B1116,Dziennik!B:F,5,FALSE),"")</f>
        <v/>
      </c>
    </row>
    <row r="1117" spans="2:9" x14ac:dyDescent="0.2">
      <c r="B1117" s="14" t="str">
        <f>IF(Zapisy!B1110&lt;&gt;"",Zapisy!B1110,"")</f>
        <v/>
      </c>
      <c r="C1117" s="14" t="str">
        <f>IF(B1117&lt;&gt;"",VLOOKUP(B1117,JPK_KR!AP:AR,3,FALSE),"")</f>
        <v/>
      </c>
      <c r="D1117" s="32" t="str">
        <f>IF(B1117&lt;&gt;"",VLOOKUP(Zapisy!B1110,JPK_KR!AP:AV,7,FALSE),"")</f>
        <v/>
      </c>
      <c r="E1117" s="25" t="str">
        <f>IF(B1117&lt;&gt;"",VLOOKUP(B1117,Zapisy!B1110:D1118,3,FALSE),"")</f>
        <v/>
      </c>
      <c r="F1117" s="35" t="str">
        <f>IF(B1117&lt;&gt;"",VLOOKUP(B1117,Zapisy!B1110:C1118,2,FALSE),"")</f>
        <v/>
      </c>
      <c r="G1117" s="25" t="str">
        <f>IF(B1117&lt;&gt;"",VLOOKUP(B1117,Zapisy!B1110:G1110,6,FALSE),"")</f>
        <v/>
      </c>
      <c r="H1117" s="35" t="str">
        <f>IF(B1117&lt;&gt;"",VLOOKUP(B1117,Zapisy!B1110:F1120,5,FALSE),"")</f>
        <v/>
      </c>
      <c r="I1117" s="14" t="str">
        <f>IF(B1117&lt;&gt;"",VLOOKUP(B1117,Dziennik!B:F,5,FALSE),"")</f>
        <v/>
      </c>
    </row>
    <row r="1118" spans="2:9" x14ac:dyDescent="0.2">
      <c r="B1118" s="14" t="str">
        <f>IF(Zapisy!B1111&lt;&gt;"",Zapisy!B1111,"")</f>
        <v/>
      </c>
      <c r="C1118" s="14" t="str">
        <f>IF(B1118&lt;&gt;"",VLOOKUP(B1118,JPK_KR!AP:AR,3,FALSE),"")</f>
        <v/>
      </c>
      <c r="D1118" s="32" t="str">
        <f>IF(B1118&lt;&gt;"",VLOOKUP(Zapisy!B1111,JPK_KR!AP:AV,7,FALSE),"")</f>
        <v/>
      </c>
      <c r="E1118" s="25" t="str">
        <f>IF(B1118&lt;&gt;"",VLOOKUP(B1118,Zapisy!B1111:D1119,3,FALSE),"")</f>
        <v/>
      </c>
      <c r="F1118" s="35" t="str">
        <f>IF(B1118&lt;&gt;"",VLOOKUP(B1118,Zapisy!B1111:C1119,2,FALSE),"")</f>
        <v/>
      </c>
      <c r="G1118" s="25" t="str">
        <f>IF(B1118&lt;&gt;"",VLOOKUP(B1118,Zapisy!B1111:G1111,6,FALSE),"")</f>
        <v/>
      </c>
      <c r="H1118" s="35" t="str">
        <f>IF(B1118&lt;&gt;"",VLOOKUP(B1118,Zapisy!B1111:F1121,5,FALSE),"")</f>
        <v/>
      </c>
      <c r="I1118" s="14" t="str">
        <f>IF(B1118&lt;&gt;"",VLOOKUP(B1118,Dziennik!B:F,5,FALSE),"")</f>
        <v/>
      </c>
    </row>
    <row r="1119" spans="2:9" x14ac:dyDescent="0.2">
      <c r="B1119" s="14" t="str">
        <f>IF(Zapisy!B1112&lt;&gt;"",Zapisy!B1112,"")</f>
        <v/>
      </c>
      <c r="C1119" s="14" t="str">
        <f>IF(B1119&lt;&gt;"",VLOOKUP(B1119,JPK_KR!AP:AR,3,FALSE),"")</f>
        <v/>
      </c>
      <c r="D1119" s="32" t="str">
        <f>IF(B1119&lt;&gt;"",VLOOKUP(Zapisy!B1112,JPK_KR!AP:AV,7,FALSE),"")</f>
        <v/>
      </c>
      <c r="E1119" s="25" t="str">
        <f>IF(B1119&lt;&gt;"",VLOOKUP(B1119,Zapisy!B1112:D1120,3,FALSE),"")</f>
        <v/>
      </c>
      <c r="F1119" s="35" t="str">
        <f>IF(B1119&lt;&gt;"",VLOOKUP(B1119,Zapisy!B1112:C1120,2,FALSE),"")</f>
        <v/>
      </c>
      <c r="G1119" s="25" t="str">
        <f>IF(B1119&lt;&gt;"",VLOOKUP(B1119,Zapisy!B1112:G1112,6,FALSE),"")</f>
        <v/>
      </c>
      <c r="H1119" s="35" t="str">
        <f>IF(B1119&lt;&gt;"",VLOOKUP(B1119,Zapisy!B1112:F1122,5,FALSE),"")</f>
        <v/>
      </c>
      <c r="I1119" s="14" t="str">
        <f>IF(B1119&lt;&gt;"",VLOOKUP(B1119,Dziennik!B:F,5,FALSE),"")</f>
        <v/>
      </c>
    </row>
    <row r="1120" spans="2:9" x14ac:dyDescent="0.2">
      <c r="B1120" s="14" t="str">
        <f>IF(Zapisy!B1113&lt;&gt;"",Zapisy!B1113,"")</f>
        <v/>
      </c>
      <c r="C1120" s="14" t="str">
        <f>IF(B1120&lt;&gt;"",VLOOKUP(B1120,JPK_KR!AP:AR,3,FALSE),"")</f>
        <v/>
      </c>
      <c r="D1120" s="32" t="str">
        <f>IF(B1120&lt;&gt;"",VLOOKUP(Zapisy!B1113,JPK_KR!AP:AV,7,FALSE),"")</f>
        <v/>
      </c>
      <c r="E1120" s="25" t="str">
        <f>IF(B1120&lt;&gt;"",VLOOKUP(B1120,Zapisy!B1113:D1121,3,FALSE),"")</f>
        <v/>
      </c>
      <c r="F1120" s="35" t="str">
        <f>IF(B1120&lt;&gt;"",VLOOKUP(B1120,Zapisy!B1113:C1121,2,FALSE),"")</f>
        <v/>
      </c>
      <c r="G1120" s="25" t="str">
        <f>IF(B1120&lt;&gt;"",VLOOKUP(B1120,Zapisy!B1113:G1113,6,FALSE),"")</f>
        <v/>
      </c>
      <c r="H1120" s="35" t="str">
        <f>IF(B1120&lt;&gt;"",VLOOKUP(B1120,Zapisy!B1113:F1123,5,FALSE),"")</f>
        <v/>
      </c>
      <c r="I1120" s="14" t="str">
        <f>IF(B1120&lt;&gt;"",VLOOKUP(B1120,Dziennik!B:F,5,FALSE),"")</f>
        <v/>
      </c>
    </row>
    <row r="1121" spans="2:9" x14ac:dyDescent="0.2">
      <c r="B1121" s="14" t="str">
        <f>IF(Zapisy!B1114&lt;&gt;"",Zapisy!B1114,"")</f>
        <v/>
      </c>
      <c r="C1121" s="14" t="str">
        <f>IF(B1121&lt;&gt;"",VLOOKUP(B1121,JPK_KR!AP:AR,3,FALSE),"")</f>
        <v/>
      </c>
      <c r="D1121" s="32" t="str">
        <f>IF(B1121&lt;&gt;"",VLOOKUP(Zapisy!B1114,JPK_KR!AP:AV,7,FALSE),"")</f>
        <v/>
      </c>
      <c r="E1121" s="25" t="str">
        <f>IF(B1121&lt;&gt;"",VLOOKUP(B1121,Zapisy!B1114:D1122,3,FALSE),"")</f>
        <v/>
      </c>
      <c r="F1121" s="35" t="str">
        <f>IF(B1121&lt;&gt;"",VLOOKUP(B1121,Zapisy!B1114:C1122,2,FALSE),"")</f>
        <v/>
      </c>
      <c r="G1121" s="25" t="str">
        <f>IF(B1121&lt;&gt;"",VLOOKUP(B1121,Zapisy!B1114:G1114,6,FALSE),"")</f>
        <v/>
      </c>
      <c r="H1121" s="35" t="str">
        <f>IF(B1121&lt;&gt;"",VLOOKUP(B1121,Zapisy!B1114:F1124,5,FALSE),"")</f>
        <v/>
      </c>
      <c r="I1121" s="14" t="str">
        <f>IF(B1121&lt;&gt;"",VLOOKUP(B1121,Dziennik!B:F,5,FALSE),"")</f>
        <v/>
      </c>
    </row>
    <row r="1122" spans="2:9" x14ac:dyDescent="0.2">
      <c r="B1122" s="14" t="str">
        <f>IF(Zapisy!B1115&lt;&gt;"",Zapisy!B1115,"")</f>
        <v/>
      </c>
      <c r="C1122" s="14" t="str">
        <f>IF(B1122&lt;&gt;"",VLOOKUP(B1122,JPK_KR!AP:AR,3,FALSE),"")</f>
        <v/>
      </c>
      <c r="D1122" s="32" t="str">
        <f>IF(B1122&lt;&gt;"",VLOOKUP(Zapisy!B1115,JPK_KR!AP:AV,7,FALSE),"")</f>
        <v/>
      </c>
      <c r="E1122" s="25" t="str">
        <f>IF(B1122&lt;&gt;"",VLOOKUP(B1122,Zapisy!B1115:D1123,3,FALSE),"")</f>
        <v/>
      </c>
      <c r="F1122" s="35" t="str">
        <f>IF(B1122&lt;&gt;"",VLOOKUP(B1122,Zapisy!B1115:C1123,2,FALSE),"")</f>
        <v/>
      </c>
      <c r="G1122" s="25" t="str">
        <f>IF(B1122&lt;&gt;"",VLOOKUP(B1122,Zapisy!B1115:G1115,6,FALSE),"")</f>
        <v/>
      </c>
      <c r="H1122" s="35" t="str">
        <f>IF(B1122&lt;&gt;"",VLOOKUP(B1122,Zapisy!B1115:F1125,5,FALSE),"")</f>
        <v/>
      </c>
      <c r="I1122" s="14" t="str">
        <f>IF(B1122&lt;&gt;"",VLOOKUP(B1122,Dziennik!B:F,5,FALSE),"")</f>
        <v/>
      </c>
    </row>
    <row r="1123" spans="2:9" x14ac:dyDescent="0.2">
      <c r="B1123" s="14" t="str">
        <f>IF(Zapisy!B1116&lt;&gt;"",Zapisy!B1116,"")</f>
        <v/>
      </c>
      <c r="C1123" s="14" t="str">
        <f>IF(B1123&lt;&gt;"",VLOOKUP(B1123,JPK_KR!AP:AR,3,FALSE),"")</f>
        <v/>
      </c>
      <c r="D1123" s="32" t="str">
        <f>IF(B1123&lt;&gt;"",VLOOKUP(Zapisy!B1116,JPK_KR!AP:AV,7,FALSE),"")</f>
        <v/>
      </c>
      <c r="E1123" s="25" t="str">
        <f>IF(B1123&lt;&gt;"",VLOOKUP(B1123,Zapisy!B1116:D1124,3,FALSE),"")</f>
        <v/>
      </c>
      <c r="F1123" s="35" t="str">
        <f>IF(B1123&lt;&gt;"",VLOOKUP(B1123,Zapisy!B1116:C1124,2,FALSE),"")</f>
        <v/>
      </c>
      <c r="G1123" s="25" t="str">
        <f>IF(B1123&lt;&gt;"",VLOOKUP(B1123,Zapisy!B1116:G1116,6,FALSE),"")</f>
        <v/>
      </c>
      <c r="H1123" s="35" t="str">
        <f>IF(B1123&lt;&gt;"",VLOOKUP(B1123,Zapisy!B1116:F1126,5,FALSE),"")</f>
        <v/>
      </c>
      <c r="I1123" s="14" t="str">
        <f>IF(B1123&lt;&gt;"",VLOOKUP(B1123,Dziennik!B:F,5,FALSE),"")</f>
        <v/>
      </c>
    </row>
    <row r="1124" spans="2:9" x14ac:dyDescent="0.2">
      <c r="B1124" s="14" t="str">
        <f>IF(Zapisy!B1117&lt;&gt;"",Zapisy!B1117,"")</f>
        <v/>
      </c>
      <c r="C1124" s="14" t="str">
        <f>IF(B1124&lt;&gt;"",VLOOKUP(B1124,JPK_KR!AP:AR,3,FALSE),"")</f>
        <v/>
      </c>
      <c r="D1124" s="32" t="str">
        <f>IF(B1124&lt;&gt;"",VLOOKUP(Zapisy!B1117,JPK_KR!AP:AV,7,FALSE),"")</f>
        <v/>
      </c>
      <c r="E1124" s="25" t="str">
        <f>IF(B1124&lt;&gt;"",VLOOKUP(B1124,Zapisy!B1117:D1125,3,FALSE),"")</f>
        <v/>
      </c>
      <c r="F1124" s="35" t="str">
        <f>IF(B1124&lt;&gt;"",VLOOKUP(B1124,Zapisy!B1117:C1125,2,FALSE),"")</f>
        <v/>
      </c>
      <c r="G1124" s="25" t="str">
        <f>IF(B1124&lt;&gt;"",VLOOKUP(B1124,Zapisy!B1117:G1117,6,FALSE),"")</f>
        <v/>
      </c>
      <c r="H1124" s="35" t="str">
        <f>IF(B1124&lt;&gt;"",VLOOKUP(B1124,Zapisy!B1117:F1127,5,FALSE),"")</f>
        <v/>
      </c>
      <c r="I1124" s="14" t="str">
        <f>IF(B1124&lt;&gt;"",VLOOKUP(B1124,Dziennik!B:F,5,FALSE),"")</f>
        <v/>
      </c>
    </row>
    <row r="1125" spans="2:9" x14ac:dyDescent="0.2">
      <c r="B1125" s="14" t="str">
        <f>IF(Zapisy!B1118&lt;&gt;"",Zapisy!B1118,"")</f>
        <v/>
      </c>
      <c r="C1125" s="14" t="str">
        <f>IF(B1125&lt;&gt;"",VLOOKUP(B1125,JPK_KR!AP:AR,3,FALSE),"")</f>
        <v/>
      </c>
      <c r="D1125" s="32" t="str">
        <f>IF(B1125&lt;&gt;"",VLOOKUP(Zapisy!B1118,JPK_KR!AP:AV,7,FALSE),"")</f>
        <v/>
      </c>
      <c r="E1125" s="25" t="str">
        <f>IF(B1125&lt;&gt;"",VLOOKUP(B1125,Zapisy!B1118:D1126,3,FALSE),"")</f>
        <v/>
      </c>
      <c r="F1125" s="35" t="str">
        <f>IF(B1125&lt;&gt;"",VLOOKUP(B1125,Zapisy!B1118:C1126,2,FALSE),"")</f>
        <v/>
      </c>
      <c r="G1125" s="25" t="str">
        <f>IF(B1125&lt;&gt;"",VLOOKUP(B1125,Zapisy!B1118:G1118,6,FALSE),"")</f>
        <v/>
      </c>
      <c r="H1125" s="35" t="str">
        <f>IF(B1125&lt;&gt;"",VLOOKUP(B1125,Zapisy!B1118:F1128,5,FALSE),"")</f>
        <v/>
      </c>
      <c r="I1125" s="14" t="str">
        <f>IF(B1125&lt;&gt;"",VLOOKUP(B1125,Dziennik!B:F,5,FALSE),"")</f>
        <v/>
      </c>
    </row>
    <row r="1126" spans="2:9" x14ac:dyDescent="0.2">
      <c r="B1126" s="14" t="str">
        <f>IF(Zapisy!B1119&lt;&gt;"",Zapisy!B1119,"")</f>
        <v/>
      </c>
      <c r="C1126" s="14" t="str">
        <f>IF(B1126&lt;&gt;"",VLOOKUP(B1126,JPK_KR!AP:AR,3,FALSE),"")</f>
        <v/>
      </c>
      <c r="D1126" s="32" t="str">
        <f>IF(B1126&lt;&gt;"",VLOOKUP(Zapisy!B1119,JPK_KR!AP:AV,7,FALSE),"")</f>
        <v/>
      </c>
      <c r="E1126" s="25" t="str">
        <f>IF(B1126&lt;&gt;"",VLOOKUP(B1126,Zapisy!B1119:D1127,3,FALSE),"")</f>
        <v/>
      </c>
      <c r="F1126" s="35" t="str">
        <f>IF(B1126&lt;&gt;"",VLOOKUP(B1126,Zapisy!B1119:C1127,2,FALSE),"")</f>
        <v/>
      </c>
      <c r="G1126" s="25" t="str">
        <f>IF(B1126&lt;&gt;"",VLOOKUP(B1126,Zapisy!B1119:G1119,6,FALSE),"")</f>
        <v/>
      </c>
      <c r="H1126" s="35" t="str">
        <f>IF(B1126&lt;&gt;"",VLOOKUP(B1126,Zapisy!B1119:F1129,5,FALSE),"")</f>
        <v/>
      </c>
      <c r="I1126" s="14" t="str">
        <f>IF(B1126&lt;&gt;"",VLOOKUP(B1126,Dziennik!B:F,5,FALSE),"")</f>
        <v/>
      </c>
    </row>
    <row r="1127" spans="2:9" x14ac:dyDescent="0.2">
      <c r="B1127" s="14" t="str">
        <f>IF(Zapisy!B1120&lt;&gt;"",Zapisy!B1120,"")</f>
        <v/>
      </c>
      <c r="C1127" s="14" t="str">
        <f>IF(B1127&lt;&gt;"",VLOOKUP(B1127,JPK_KR!AP:AR,3,FALSE),"")</f>
        <v/>
      </c>
      <c r="D1127" s="32" t="str">
        <f>IF(B1127&lt;&gt;"",VLOOKUP(Zapisy!B1120,JPK_KR!AP:AV,7,FALSE),"")</f>
        <v/>
      </c>
      <c r="E1127" s="25" t="str">
        <f>IF(B1127&lt;&gt;"",VLOOKUP(B1127,Zapisy!B1120:D1128,3,FALSE),"")</f>
        <v/>
      </c>
      <c r="F1127" s="35" t="str">
        <f>IF(B1127&lt;&gt;"",VLOOKUP(B1127,Zapisy!B1120:C1128,2,FALSE),"")</f>
        <v/>
      </c>
      <c r="G1127" s="25" t="str">
        <f>IF(B1127&lt;&gt;"",VLOOKUP(B1127,Zapisy!B1120:G1120,6,FALSE),"")</f>
        <v/>
      </c>
      <c r="H1127" s="35" t="str">
        <f>IF(B1127&lt;&gt;"",VLOOKUP(B1127,Zapisy!B1120:F1130,5,FALSE),"")</f>
        <v/>
      </c>
      <c r="I1127" s="14" t="str">
        <f>IF(B1127&lt;&gt;"",VLOOKUP(B1127,Dziennik!B:F,5,FALSE),"")</f>
        <v/>
      </c>
    </row>
    <row r="1128" spans="2:9" x14ac:dyDescent="0.2">
      <c r="B1128" s="14" t="str">
        <f>IF(Zapisy!B1121&lt;&gt;"",Zapisy!B1121,"")</f>
        <v/>
      </c>
      <c r="C1128" s="14" t="str">
        <f>IF(B1128&lt;&gt;"",VLOOKUP(B1128,JPK_KR!AP:AR,3,FALSE),"")</f>
        <v/>
      </c>
      <c r="D1128" s="32" t="str">
        <f>IF(B1128&lt;&gt;"",VLOOKUP(Zapisy!B1121,JPK_KR!AP:AV,7,FALSE),"")</f>
        <v/>
      </c>
      <c r="E1128" s="25" t="str">
        <f>IF(B1128&lt;&gt;"",VLOOKUP(B1128,Zapisy!B1121:D1129,3,FALSE),"")</f>
        <v/>
      </c>
      <c r="F1128" s="35" t="str">
        <f>IF(B1128&lt;&gt;"",VLOOKUP(B1128,Zapisy!B1121:C1129,2,FALSE),"")</f>
        <v/>
      </c>
      <c r="G1128" s="25" t="str">
        <f>IF(B1128&lt;&gt;"",VLOOKUP(B1128,Zapisy!B1121:G1121,6,FALSE),"")</f>
        <v/>
      </c>
      <c r="H1128" s="35" t="str">
        <f>IF(B1128&lt;&gt;"",VLOOKUP(B1128,Zapisy!B1121:F1131,5,FALSE),"")</f>
        <v/>
      </c>
      <c r="I1128" s="14" t="str">
        <f>IF(B1128&lt;&gt;"",VLOOKUP(B1128,Dziennik!B:F,5,FALSE),"")</f>
        <v/>
      </c>
    </row>
    <row r="1129" spans="2:9" x14ac:dyDescent="0.2">
      <c r="B1129" s="14" t="str">
        <f>IF(Zapisy!B1122&lt;&gt;"",Zapisy!B1122,"")</f>
        <v/>
      </c>
      <c r="C1129" s="14" t="str">
        <f>IF(B1129&lt;&gt;"",VLOOKUP(B1129,JPK_KR!AP:AR,3,FALSE),"")</f>
        <v/>
      </c>
      <c r="D1129" s="32" t="str">
        <f>IF(B1129&lt;&gt;"",VLOOKUP(Zapisy!B1122,JPK_KR!AP:AV,7,FALSE),"")</f>
        <v/>
      </c>
      <c r="E1129" s="25" t="str">
        <f>IF(B1129&lt;&gt;"",VLOOKUP(B1129,Zapisy!B1122:D1130,3,FALSE),"")</f>
        <v/>
      </c>
      <c r="F1129" s="35" t="str">
        <f>IF(B1129&lt;&gt;"",VLOOKUP(B1129,Zapisy!B1122:C1130,2,FALSE),"")</f>
        <v/>
      </c>
      <c r="G1129" s="25" t="str">
        <f>IF(B1129&lt;&gt;"",VLOOKUP(B1129,Zapisy!B1122:G1122,6,FALSE),"")</f>
        <v/>
      </c>
      <c r="H1129" s="35" t="str">
        <f>IF(B1129&lt;&gt;"",VLOOKUP(B1129,Zapisy!B1122:F1132,5,FALSE),"")</f>
        <v/>
      </c>
      <c r="I1129" s="14" t="str">
        <f>IF(B1129&lt;&gt;"",VLOOKUP(B1129,Dziennik!B:F,5,FALSE),"")</f>
        <v/>
      </c>
    </row>
    <row r="1130" spans="2:9" x14ac:dyDescent="0.2">
      <c r="B1130" s="14" t="str">
        <f>IF(Zapisy!B1123&lt;&gt;"",Zapisy!B1123,"")</f>
        <v/>
      </c>
      <c r="C1130" s="14" t="str">
        <f>IF(B1130&lt;&gt;"",VLOOKUP(B1130,JPK_KR!AP:AR,3,FALSE),"")</f>
        <v/>
      </c>
      <c r="D1130" s="32" t="str">
        <f>IF(B1130&lt;&gt;"",VLOOKUP(Zapisy!B1123,JPK_KR!AP:AV,7,FALSE),"")</f>
        <v/>
      </c>
      <c r="E1130" s="25" t="str">
        <f>IF(B1130&lt;&gt;"",VLOOKUP(B1130,Zapisy!B1123:D1131,3,FALSE),"")</f>
        <v/>
      </c>
      <c r="F1130" s="35" t="str">
        <f>IF(B1130&lt;&gt;"",VLOOKUP(B1130,Zapisy!B1123:C1131,2,FALSE),"")</f>
        <v/>
      </c>
      <c r="G1130" s="25" t="str">
        <f>IF(B1130&lt;&gt;"",VLOOKUP(B1130,Zapisy!B1123:G1123,6,FALSE),"")</f>
        <v/>
      </c>
      <c r="H1130" s="35" t="str">
        <f>IF(B1130&lt;&gt;"",VLOOKUP(B1130,Zapisy!B1123:F1133,5,FALSE),"")</f>
        <v/>
      </c>
      <c r="I1130" s="14" t="str">
        <f>IF(B1130&lt;&gt;"",VLOOKUP(B1130,Dziennik!B:F,5,FALSE),"")</f>
        <v/>
      </c>
    </row>
    <row r="1131" spans="2:9" x14ac:dyDescent="0.2">
      <c r="B1131" s="14" t="str">
        <f>IF(Zapisy!B1124&lt;&gt;"",Zapisy!B1124,"")</f>
        <v/>
      </c>
      <c r="C1131" s="14" t="str">
        <f>IF(B1131&lt;&gt;"",VLOOKUP(B1131,JPK_KR!AP:AR,3,FALSE),"")</f>
        <v/>
      </c>
      <c r="D1131" s="32" t="str">
        <f>IF(B1131&lt;&gt;"",VLOOKUP(Zapisy!B1124,JPK_KR!AP:AV,7,FALSE),"")</f>
        <v/>
      </c>
      <c r="E1131" s="25" t="str">
        <f>IF(B1131&lt;&gt;"",VLOOKUP(B1131,Zapisy!B1124:D1132,3,FALSE),"")</f>
        <v/>
      </c>
      <c r="F1131" s="35" t="str">
        <f>IF(B1131&lt;&gt;"",VLOOKUP(B1131,Zapisy!B1124:C1132,2,FALSE),"")</f>
        <v/>
      </c>
      <c r="G1131" s="25" t="str">
        <f>IF(B1131&lt;&gt;"",VLOOKUP(B1131,Zapisy!B1124:G1124,6,FALSE),"")</f>
        <v/>
      </c>
      <c r="H1131" s="35" t="str">
        <f>IF(B1131&lt;&gt;"",VLOOKUP(B1131,Zapisy!B1124:F1134,5,FALSE),"")</f>
        <v/>
      </c>
      <c r="I1131" s="14" t="str">
        <f>IF(B1131&lt;&gt;"",VLOOKUP(B1131,Dziennik!B:F,5,FALSE),"")</f>
        <v/>
      </c>
    </row>
    <row r="1132" spans="2:9" x14ac:dyDescent="0.2">
      <c r="B1132" s="14" t="str">
        <f>IF(Zapisy!B1125&lt;&gt;"",Zapisy!B1125,"")</f>
        <v/>
      </c>
      <c r="C1132" s="14" t="str">
        <f>IF(B1132&lt;&gt;"",VLOOKUP(B1132,JPK_KR!AP:AR,3,FALSE),"")</f>
        <v/>
      </c>
      <c r="D1132" s="32" t="str">
        <f>IF(B1132&lt;&gt;"",VLOOKUP(Zapisy!B1125,JPK_KR!AP:AV,7,FALSE),"")</f>
        <v/>
      </c>
      <c r="E1132" s="25" t="str">
        <f>IF(B1132&lt;&gt;"",VLOOKUP(B1132,Zapisy!B1125:D1133,3,FALSE),"")</f>
        <v/>
      </c>
      <c r="F1132" s="35" t="str">
        <f>IF(B1132&lt;&gt;"",VLOOKUP(B1132,Zapisy!B1125:C1133,2,FALSE),"")</f>
        <v/>
      </c>
      <c r="G1132" s="25" t="str">
        <f>IF(B1132&lt;&gt;"",VLOOKUP(B1132,Zapisy!B1125:G1125,6,FALSE),"")</f>
        <v/>
      </c>
      <c r="H1132" s="35" t="str">
        <f>IF(B1132&lt;&gt;"",VLOOKUP(B1132,Zapisy!B1125:F1135,5,FALSE),"")</f>
        <v/>
      </c>
      <c r="I1132" s="14" t="str">
        <f>IF(B1132&lt;&gt;"",VLOOKUP(B1132,Dziennik!B:F,5,FALSE),"")</f>
        <v/>
      </c>
    </row>
    <row r="1133" spans="2:9" x14ac:dyDescent="0.2">
      <c r="B1133" s="14" t="str">
        <f>IF(Zapisy!B1126&lt;&gt;"",Zapisy!B1126,"")</f>
        <v/>
      </c>
      <c r="C1133" s="14" t="str">
        <f>IF(B1133&lt;&gt;"",VLOOKUP(B1133,JPK_KR!AP:AR,3,FALSE),"")</f>
        <v/>
      </c>
      <c r="D1133" s="32" t="str">
        <f>IF(B1133&lt;&gt;"",VLOOKUP(Zapisy!B1126,JPK_KR!AP:AV,7,FALSE),"")</f>
        <v/>
      </c>
      <c r="E1133" s="25" t="str">
        <f>IF(B1133&lt;&gt;"",VLOOKUP(B1133,Zapisy!B1126:D1134,3,FALSE),"")</f>
        <v/>
      </c>
      <c r="F1133" s="35" t="str">
        <f>IF(B1133&lt;&gt;"",VLOOKUP(B1133,Zapisy!B1126:C1134,2,FALSE),"")</f>
        <v/>
      </c>
      <c r="G1133" s="25" t="str">
        <f>IF(B1133&lt;&gt;"",VLOOKUP(B1133,Zapisy!B1126:G1126,6,FALSE),"")</f>
        <v/>
      </c>
      <c r="H1133" s="35" t="str">
        <f>IF(B1133&lt;&gt;"",VLOOKUP(B1133,Zapisy!B1126:F1136,5,FALSE),"")</f>
        <v/>
      </c>
      <c r="I1133" s="14" t="str">
        <f>IF(B1133&lt;&gt;"",VLOOKUP(B1133,Dziennik!B:F,5,FALSE),"")</f>
        <v/>
      </c>
    </row>
    <row r="1134" spans="2:9" x14ac:dyDescent="0.2">
      <c r="B1134" s="14" t="str">
        <f>IF(Zapisy!B1127&lt;&gt;"",Zapisy!B1127,"")</f>
        <v/>
      </c>
      <c r="C1134" s="14" t="str">
        <f>IF(B1134&lt;&gt;"",VLOOKUP(B1134,JPK_KR!AP:AR,3,FALSE),"")</f>
        <v/>
      </c>
      <c r="D1134" s="32" t="str">
        <f>IF(B1134&lt;&gt;"",VLOOKUP(Zapisy!B1127,JPK_KR!AP:AV,7,FALSE),"")</f>
        <v/>
      </c>
      <c r="E1134" s="25" t="str">
        <f>IF(B1134&lt;&gt;"",VLOOKUP(B1134,Zapisy!B1127:D1135,3,FALSE),"")</f>
        <v/>
      </c>
      <c r="F1134" s="35" t="str">
        <f>IF(B1134&lt;&gt;"",VLOOKUP(B1134,Zapisy!B1127:C1135,2,FALSE),"")</f>
        <v/>
      </c>
      <c r="G1134" s="25" t="str">
        <f>IF(B1134&lt;&gt;"",VLOOKUP(B1134,Zapisy!B1127:G1127,6,FALSE),"")</f>
        <v/>
      </c>
      <c r="H1134" s="35" t="str">
        <f>IF(B1134&lt;&gt;"",VLOOKUP(B1134,Zapisy!B1127:F1137,5,FALSE),"")</f>
        <v/>
      </c>
      <c r="I1134" s="14" t="str">
        <f>IF(B1134&lt;&gt;"",VLOOKUP(B1134,Dziennik!B:F,5,FALSE),"")</f>
        <v/>
      </c>
    </row>
    <row r="1135" spans="2:9" x14ac:dyDescent="0.2">
      <c r="B1135" s="14" t="str">
        <f>IF(Zapisy!B1128&lt;&gt;"",Zapisy!B1128,"")</f>
        <v/>
      </c>
      <c r="C1135" s="14" t="str">
        <f>IF(B1135&lt;&gt;"",VLOOKUP(B1135,JPK_KR!AP:AR,3,FALSE),"")</f>
        <v/>
      </c>
      <c r="D1135" s="32" t="str">
        <f>IF(B1135&lt;&gt;"",VLOOKUP(Zapisy!B1128,JPK_KR!AP:AV,7,FALSE),"")</f>
        <v/>
      </c>
      <c r="E1135" s="25" t="str">
        <f>IF(B1135&lt;&gt;"",VLOOKUP(B1135,Zapisy!B1128:D1136,3,FALSE),"")</f>
        <v/>
      </c>
      <c r="F1135" s="35" t="str">
        <f>IF(B1135&lt;&gt;"",VLOOKUP(B1135,Zapisy!B1128:C1136,2,FALSE),"")</f>
        <v/>
      </c>
      <c r="G1135" s="25" t="str">
        <f>IF(B1135&lt;&gt;"",VLOOKUP(B1135,Zapisy!B1128:G1128,6,FALSE),"")</f>
        <v/>
      </c>
      <c r="H1135" s="35" t="str">
        <f>IF(B1135&lt;&gt;"",VLOOKUP(B1135,Zapisy!B1128:F1138,5,FALSE),"")</f>
        <v/>
      </c>
      <c r="I1135" s="14" t="str">
        <f>IF(B1135&lt;&gt;"",VLOOKUP(B1135,Dziennik!B:F,5,FALSE),"")</f>
        <v/>
      </c>
    </row>
    <row r="1136" spans="2:9" x14ac:dyDescent="0.2">
      <c r="B1136" s="14" t="str">
        <f>IF(Zapisy!B1129&lt;&gt;"",Zapisy!B1129,"")</f>
        <v/>
      </c>
      <c r="C1136" s="14" t="str">
        <f>IF(B1136&lt;&gt;"",VLOOKUP(B1136,JPK_KR!AP:AR,3,FALSE),"")</f>
        <v/>
      </c>
      <c r="D1136" s="32" t="str">
        <f>IF(B1136&lt;&gt;"",VLOOKUP(Zapisy!B1129,JPK_KR!AP:AV,7,FALSE),"")</f>
        <v/>
      </c>
      <c r="E1136" s="25" t="str">
        <f>IF(B1136&lt;&gt;"",VLOOKUP(B1136,Zapisy!B1129:D1137,3,FALSE),"")</f>
        <v/>
      </c>
      <c r="F1136" s="35" t="str">
        <f>IF(B1136&lt;&gt;"",VLOOKUP(B1136,Zapisy!B1129:C1137,2,FALSE),"")</f>
        <v/>
      </c>
      <c r="G1136" s="25" t="str">
        <f>IF(B1136&lt;&gt;"",VLOOKUP(B1136,Zapisy!B1129:G1129,6,FALSE),"")</f>
        <v/>
      </c>
      <c r="H1136" s="35" t="str">
        <f>IF(B1136&lt;&gt;"",VLOOKUP(B1136,Zapisy!B1129:F1139,5,FALSE),"")</f>
        <v/>
      </c>
      <c r="I1136" s="14" t="str">
        <f>IF(B1136&lt;&gt;"",VLOOKUP(B1136,Dziennik!B:F,5,FALSE),"")</f>
        <v/>
      </c>
    </row>
    <row r="1137" spans="2:9" x14ac:dyDescent="0.2">
      <c r="B1137" s="14" t="str">
        <f>IF(Zapisy!B1130&lt;&gt;"",Zapisy!B1130,"")</f>
        <v/>
      </c>
      <c r="C1137" s="14" t="str">
        <f>IF(B1137&lt;&gt;"",VLOOKUP(B1137,JPK_KR!AP:AR,3,FALSE),"")</f>
        <v/>
      </c>
      <c r="D1137" s="32" t="str">
        <f>IF(B1137&lt;&gt;"",VLOOKUP(Zapisy!B1130,JPK_KR!AP:AV,7,FALSE),"")</f>
        <v/>
      </c>
      <c r="E1137" s="25" t="str">
        <f>IF(B1137&lt;&gt;"",VLOOKUP(B1137,Zapisy!B1130:D1138,3,FALSE),"")</f>
        <v/>
      </c>
      <c r="F1137" s="35" t="str">
        <f>IF(B1137&lt;&gt;"",VLOOKUP(B1137,Zapisy!B1130:C1138,2,FALSE),"")</f>
        <v/>
      </c>
      <c r="G1137" s="25" t="str">
        <f>IF(B1137&lt;&gt;"",VLOOKUP(B1137,Zapisy!B1130:G1130,6,FALSE),"")</f>
        <v/>
      </c>
      <c r="H1137" s="35" t="str">
        <f>IF(B1137&lt;&gt;"",VLOOKUP(B1137,Zapisy!B1130:F1140,5,FALSE),"")</f>
        <v/>
      </c>
      <c r="I1137" s="14" t="str">
        <f>IF(B1137&lt;&gt;"",VLOOKUP(B1137,Dziennik!B:F,5,FALSE),"")</f>
        <v/>
      </c>
    </row>
    <row r="1138" spans="2:9" x14ac:dyDescent="0.2">
      <c r="B1138" s="14" t="str">
        <f>IF(Zapisy!B1131&lt;&gt;"",Zapisy!B1131,"")</f>
        <v/>
      </c>
      <c r="C1138" s="14" t="str">
        <f>IF(B1138&lt;&gt;"",VLOOKUP(B1138,JPK_KR!AP:AR,3,FALSE),"")</f>
        <v/>
      </c>
      <c r="D1138" s="32" t="str">
        <f>IF(B1138&lt;&gt;"",VLOOKUP(Zapisy!B1131,JPK_KR!AP:AV,7,FALSE),"")</f>
        <v/>
      </c>
      <c r="E1138" s="25" t="str">
        <f>IF(B1138&lt;&gt;"",VLOOKUP(B1138,Zapisy!B1131:D1139,3,FALSE),"")</f>
        <v/>
      </c>
      <c r="F1138" s="35" t="str">
        <f>IF(B1138&lt;&gt;"",VLOOKUP(B1138,Zapisy!B1131:C1139,2,FALSE),"")</f>
        <v/>
      </c>
      <c r="G1138" s="25" t="str">
        <f>IF(B1138&lt;&gt;"",VLOOKUP(B1138,Zapisy!B1131:G1131,6,FALSE),"")</f>
        <v/>
      </c>
      <c r="H1138" s="35" t="str">
        <f>IF(B1138&lt;&gt;"",VLOOKUP(B1138,Zapisy!B1131:F1141,5,FALSE),"")</f>
        <v/>
      </c>
      <c r="I1138" s="14" t="str">
        <f>IF(B1138&lt;&gt;"",VLOOKUP(B1138,Dziennik!B:F,5,FALSE),"")</f>
        <v/>
      </c>
    </row>
    <row r="1139" spans="2:9" x14ac:dyDescent="0.2">
      <c r="B1139" s="14" t="str">
        <f>IF(Zapisy!B1132&lt;&gt;"",Zapisy!B1132,"")</f>
        <v/>
      </c>
      <c r="C1139" s="14" t="str">
        <f>IF(B1139&lt;&gt;"",VLOOKUP(B1139,JPK_KR!AP:AR,3,FALSE),"")</f>
        <v/>
      </c>
      <c r="D1139" s="32" t="str">
        <f>IF(B1139&lt;&gt;"",VLOOKUP(Zapisy!B1132,JPK_KR!AP:AV,7,FALSE),"")</f>
        <v/>
      </c>
      <c r="E1139" s="25" t="str">
        <f>IF(B1139&lt;&gt;"",VLOOKUP(B1139,Zapisy!B1132:D1140,3,FALSE),"")</f>
        <v/>
      </c>
      <c r="F1139" s="35" t="str">
        <f>IF(B1139&lt;&gt;"",VLOOKUP(B1139,Zapisy!B1132:C1140,2,FALSE),"")</f>
        <v/>
      </c>
      <c r="G1139" s="25" t="str">
        <f>IF(B1139&lt;&gt;"",VLOOKUP(B1139,Zapisy!B1132:G1132,6,FALSE),"")</f>
        <v/>
      </c>
      <c r="H1139" s="35" t="str">
        <f>IF(B1139&lt;&gt;"",VLOOKUP(B1139,Zapisy!B1132:F1142,5,FALSE),"")</f>
        <v/>
      </c>
      <c r="I1139" s="14" t="str">
        <f>IF(B1139&lt;&gt;"",VLOOKUP(B1139,Dziennik!B:F,5,FALSE),"")</f>
        <v/>
      </c>
    </row>
    <row r="1140" spans="2:9" x14ac:dyDescent="0.2">
      <c r="B1140" s="14" t="str">
        <f>IF(Zapisy!B1133&lt;&gt;"",Zapisy!B1133,"")</f>
        <v/>
      </c>
      <c r="C1140" s="14" t="str">
        <f>IF(B1140&lt;&gt;"",VLOOKUP(B1140,JPK_KR!AP:AR,3,FALSE),"")</f>
        <v/>
      </c>
      <c r="D1140" s="32" t="str">
        <f>IF(B1140&lt;&gt;"",VLOOKUP(Zapisy!B1133,JPK_KR!AP:AV,7,FALSE),"")</f>
        <v/>
      </c>
      <c r="E1140" s="25" t="str">
        <f>IF(B1140&lt;&gt;"",VLOOKUP(B1140,Zapisy!B1133:D1141,3,FALSE),"")</f>
        <v/>
      </c>
      <c r="F1140" s="35" t="str">
        <f>IF(B1140&lt;&gt;"",VLOOKUP(B1140,Zapisy!B1133:C1141,2,FALSE),"")</f>
        <v/>
      </c>
      <c r="G1140" s="25" t="str">
        <f>IF(B1140&lt;&gt;"",VLOOKUP(B1140,Zapisy!B1133:G1133,6,FALSE),"")</f>
        <v/>
      </c>
      <c r="H1140" s="35" t="str">
        <f>IF(B1140&lt;&gt;"",VLOOKUP(B1140,Zapisy!B1133:F1143,5,FALSE),"")</f>
        <v/>
      </c>
      <c r="I1140" s="14" t="str">
        <f>IF(B1140&lt;&gt;"",VLOOKUP(B1140,Dziennik!B:F,5,FALSE),"")</f>
        <v/>
      </c>
    </row>
    <row r="1141" spans="2:9" x14ac:dyDescent="0.2">
      <c r="B1141" s="14" t="str">
        <f>IF(Zapisy!B1134&lt;&gt;"",Zapisy!B1134,"")</f>
        <v/>
      </c>
      <c r="C1141" s="14" t="str">
        <f>IF(B1141&lt;&gt;"",VLOOKUP(B1141,JPK_KR!AP:AR,3,FALSE),"")</f>
        <v/>
      </c>
      <c r="D1141" s="32" t="str">
        <f>IF(B1141&lt;&gt;"",VLOOKUP(Zapisy!B1134,JPK_KR!AP:AV,7,FALSE),"")</f>
        <v/>
      </c>
      <c r="E1141" s="25" t="str">
        <f>IF(B1141&lt;&gt;"",VLOOKUP(B1141,Zapisy!B1134:D1142,3,FALSE),"")</f>
        <v/>
      </c>
      <c r="F1141" s="35" t="str">
        <f>IF(B1141&lt;&gt;"",VLOOKUP(B1141,Zapisy!B1134:C1142,2,FALSE),"")</f>
        <v/>
      </c>
      <c r="G1141" s="25" t="str">
        <f>IF(B1141&lt;&gt;"",VLOOKUP(B1141,Zapisy!B1134:G1134,6,FALSE),"")</f>
        <v/>
      </c>
      <c r="H1141" s="35" t="str">
        <f>IF(B1141&lt;&gt;"",VLOOKUP(B1141,Zapisy!B1134:F1144,5,FALSE),"")</f>
        <v/>
      </c>
      <c r="I1141" s="14" t="str">
        <f>IF(B1141&lt;&gt;"",VLOOKUP(B1141,Dziennik!B:F,5,FALSE),"")</f>
        <v/>
      </c>
    </row>
    <row r="1142" spans="2:9" x14ac:dyDescent="0.2">
      <c r="B1142" s="14" t="str">
        <f>IF(Zapisy!B1135&lt;&gt;"",Zapisy!B1135,"")</f>
        <v/>
      </c>
      <c r="C1142" s="14" t="str">
        <f>IF(B1142&lt;&gt;"",VLOOKUP(B1142,JPK_KR!AP:AR,3,FALSE),"")</f>
        <v/>
      </c>
      <c r="D1142" s="32" t="str">
        <f>IF(B1142&lt;&gt;"",VLOOKUP(Zapisy!B1135,JPK_KR!AP:AV,7,FALSE),"")</f>
        <v/>
      </c>
      <c r="E1142" s="25" t="str">
        <f>IF(B1142&lt;&gt;"",VLOOKUP(B1142,Zapisy!B1135:D1143,3,FALSE),"")</f>
        <v/>
      </c>
      <c r="F1142" s="35" t="str">
        <f>IF(B1142&lt;&gt;"",VLOOKUP(B1142,Zapisy!B1135:C1143,2,FALSE),"")</f>
        <v/>
      </c>
      <c r="G1142" s="25" t="str">
        <f>IF(B1142&lt;&gt;"",VLOOKUP(B1142,Zapisy!B1135:G1135,6,FALSE),"")</f>
        <v/>
      </c>
      <c r="H1142" s="35" t="str">
        <f>IF(B1142&lt;&gt;"",VLOOKUP(B1142,Zapisy!B1135:F1145,5,FALSE),"")</f>
        <v/>
      </c>
      <c r="I1142" s="14" t="str">
        <f>IF(B1142&lt;&gt;"",VLOOKUP(B1142,Dziennik!B:F,5,FALSE),"")</f>
        <v/>
      </c>
    </row>
    <row r="1143" spans="2:9" x14ac:dyDescent="0.2">
      <c r="B1143" s="14" t="str">
        <f>IF(Zapisy!B1136&lt;&gt;"",Zapisy!B1136,"")</f>
        <v/>
      </c>
      <c r="C1143" s="14" t="str">
        <f>IF(B1143&lt;&gt;"",VLOOKUP(B1143,JPK_KR!AP:AR,3,FALSE),"")</f>
        <v/>
      </c>
      <c r="D1143" s="32" t="str">
        <f>IF(B1143&lt;&gt;"",VLOOKUP(Zapisy!B1136,JPK_KR!AP:AV,7,FALSE),"")</f>
        <v/>
      </c>
      <c r="E1143" s="25" t="str">
        <f>IF(B1143&lt;&gt;"",VLOOKUP(B1143,Zapisy!B1136:D1144,3,FALSE),"")</f>
        <v/>
      </c>
      <c r="F1143" s="35" t="str">
        <f>IF(B1143&lt;&gt;"",VLOOKUP(B1143,Zapisy!B1136:C1144,2,FALSE),"")</f>
        <v/>
      </c>
      <c r="G1143" s="25" t="str">
        <f>IF(B1143&lt;&gt;"",VLOOKUP(B1143,Zapisy!B1136:G1136,6,FALSE),"")</f>
        <v/>
      </c>
      <c r="H1143" s="35" t="str">
        <f>IF(B1143&lt;&gt;"",VLOOKUP(B1143,Zapisy!B1136:F1146,5,FALSE),"")</f>
        <v/>
      </c>
      <c r="I1143" s="14" t="str">
        <f>IF(B1143&lt;&gt;"",VLOOKUP(B1143,Dziennik!B:F,5,FALSE),"")</f>
        <v/>
      </c>
    </row>
    <row r="1144" spans="2:9" x14ac:dyDescent="0.2">
      <c r="B1144" s="14" t="str">
        <f>IF(Zapisy!B1137&lt;&gt;"",Zapisy!B1137,"")</f>
        <v/>
      </c>
      <c r="C1144" s="14" t="str">
        <f>IF(B1144&lt;&gt;"",VLOOKUP(B1144,JPK_KR!AP:AR,3,FALSE),"")</f>
        <v/>
      </c>
      <c r="D1144" s="32" t="str">
        <f>IF(B1144&lt;&gt;"",VLOOKUP(Zapisy!B1137,JPK_KR!AP:AV,7,FALSE),"")</f>
        <v/>
      </c>
      <c r="E1144" s="25" t="str">
        <f>IF(B1144&lt;&gt;"",VLOOKUP(B1144,Zapisy!B1137:D1145,3,FALSE),"")</f>
        <v/>
      </c>
      <c r="F1144" s="35" t="str">
        <f>IF(B1144&lt;&gt;"",VLOOKUP(B1144,Zapisy!B1137:C1145,2,FALSE),"")</f>
        <v/>
      </c>
      <c r="G1144" s="25" t="str">
        <f>IF(B1144&lt;&gt;"",VLOOKUP(B1144,Zapisy!B1137:G1137,6,FALSE),"")</f>
        <v/>
      </c>
      <c r="H1144" s="35" t="str">
        <f>IF(B1144&lt;&gt;"",VLOOKUP(B1144,Zapisy!B1137:F1147,5,FALSE),"")</f>
        <v/>
      </c>
      <c r="I1144" s="14" t="str">
        <f>IF(B1144&lt;&gt;"",VLOOKUP(B1144,Dziennik!B:F,5,FALSE),"")</f>
        <v/>
      </c>
    </row>
    <row r="1145" spans="2:9" x14ac:dyDescent="0.2">
      <c r="B1145" s="14" t="str">
        <f>IF(Zapisy!B1138&lt;&gt;"",Zapisy!B1138,"")</f>
        <v/>
      </c>
      <c r="C1145" s="14" t="str">
        <f>IF(B1145&lt;&gt;"",VLOOKUP(B1145,JPK_KR!AP:AR,3,FALSE),"")</f>
        <v/>
      </c>
      <c r="D1145" s="32" t="str">
        <f>IF(B1145&lt;&gt;"",VLOOKUP(Zapisy!B1138,JPK_KR!AP:AV,7,FALSE),"")</f>
        <v/>
      </c>
      <c r="E1145" s="25" t="str">
        <f>IF(B1145&lt;&gt;"",VLOOKUP(B1145,Zapisy!B1138:D1146,3,FALSE),"")</f>
        <v/>
      </c>
      <c r="F1145" s="35" t="str">
        <f>IF(B1145&lt;&gt;"",VLOOKUP(B1145,Zapisy!B1138:C1146,2,FALSE),"")</f>
        <v/>
      </c>
      <c r="G1145" s="25" t="str">
        <f>IF(B1145&lt;&gt;"",VLOOKUP(B1145,Zapisy!B1138:G1138,6,FALSE),"")</f>
        <v/>
      </c>
      <c r="H1145" s="35" t="str">
        <f>IF(B1145&lt;&gt;"",VLOOKUP(B1145,Zapisy!B1138:F1148,5,FALSE),"")</f>
        <v/>
      </c>
      <c r="I1145" s="14" t="str">
        <f>IF(B1145&lt;&gt;"",VLOOKUP(B1145,Dziennik!B:F,5,FALSE),"")</f>
        <v/>
      </c>
    </row>
    <row r="1146" spans="2:9" x14ac:dyDescent="0.2">
      <c r="B1146" s="14" t="str">
        <f>IF(Zapisy!B1139&lt;&gt;"",Zapisy!B1139,"")</f>
        <v/>
      </c>
      <c r="C1146" s="14" t="str">
        <f>IF(B1146&lt;&gt;"",VLOOKUP(B1146,JPK_KR!AP:AR,3,FALSE),"")</f>
        <v/>
      </c>
      <c r="D1146" s="32" t="str">
        <f>IF(B1146&lt;&gt;"",VLOOKUP(Zapisy!B1139,JPK_KR!AP:AV,7,FALSE),"")</f>
        <v/>
      </c>
      <c r="E1146" s="25" t="str">
        <f>IF(B1146&lt;&gt;"",VLOOKUP(B1146,Zapisy!B1139:D1147,3,FALSE),"")</f>
        <v/>
      </c>
      <c r="F1146" s="35" t="str">
        <f>IF(B1146&lt;&gt;"",VLOOKUP(B1146,Zapisy!B1139:C1147,2,FALSE),"")</f>
        <v/>
      </c>
      <c r="G1146" s="25" t="str">
        <f>IF(B1146&lt;&gt;"",VLOOKUP(B1146,Zapisy!B1139:G1139,6,FALSE),"")</f>
        <v/>
      </c>
      <c r="H1146" s="35" t="str">
        <f>IF(B1146&lt;&gt;"",VLOOKUP(B1146,Zapisy!B1139:F1149,5,FALSE),"")</f>
        <v/>
      </c>
      <c r="I1146" s="14" t="str">
        <f>IF(B1146&lt;&gt;"",VLOOKUP(B1146,Dziennik!B:F,5,FALSE),"")</f>
        <v/>
      </c>
    </row>
    <row r="1147" spans="2:9" x14ac:dyDescent="0.2">
      <c r="B1147" s="14" t="str">
        <f>IF(Zapisy!B1140&lt;&gt;"",Zapisy!B1140,"")</f>
        <v/>
      </c>
      <c r="C1147" s="14" t="str">
        <f>IF(B1147&lt;&gt;"",VLOOKUP(B1147,JPK_KR!AP:AR,3,FALSE),"")</f>
        <v/>
      </c>
      <c r="D1147" s="32" t="str">
        <f>IF(B1147&lt;&gt;"",VLOOKUP(Zapisy!B1140,JPK_KR!AP:AV,7,FALSE),"")</f>
        <v/>
      </c>
      <c r="E1147" s="25" t="str">
        <f>IF(B1147&lt;&gt;"",VLOOKUP(B1147,Zapisy!B1140:D1148,3,FALSE),"")</f>
        <v/>
      </c>
      <c r="F1147" s="35" t="str">
        <f>IF(B1147&lt;&gt;"",VLOOKUP(B1147,Zapisy!B1140:C1148,2,FALSE),"")</f>
        <v/>
      </c>
      <c r="G1147" s="25" t="str">
        <f>IF(B1147&lt;&gt;"",VLOOKUP(B1147,Zapisy!B1140:G1140,6,FALSE),"")</f>
        <v/>
      </c>
      <c r="H1147" s="35" t="str">
        <f>IF(B1147&lt;&gt;"",VLOOKUP(B1147,Zapisy!B1140:F1150,5,FALSE),"")</f>
        <v/>
      </c>
      <c r="I1147" s="14" t="str">
        <f>IF(B1147&lt;&gt;"",VLOOKUP(B1147,Dziennik!B:F,5,FALSE),"")</f>
        <v/>
      </c>
    </row>
    <row r="1148" spans="2:9" x14ac:dyDescent="0.2">
      <c r="B1148" s="14" t="str">
        <f>IF(Zapisy!B1141&lt;&gt;"",Zapisy!B1141,"")</f>
        <v/>
      </c>
      <c r="C1148" s="14" t="str">
        <f>IF(B1148&lt;&gt;"",VLOOKUP(B1148,JPK_KR!AP:AR,3,FALSE),"")</f>
        <v/>
      </c>
      <c r="D1148" s="32" t="str">
        <f>IF(B1148&lt;&gt;"",VLOOKUP(Zapisy!B1141,JPK_KR!AP:AV,7,FALSE),"")</f>
        <v/>
      </c>
      <c r="E1148" s="25" t="str">
        <f>IF(B1148&lt;&gt;"",VLOOKUP(B1148,Zapisy!B1141:D1149,3,FALSE),"")</f>
        <v/>
      </c>
      <c r="F1148" s="35" t="str">
        <f>IF(B1148&lt;&gt;"",VLOOKUP(B1148,Zapisy!B1141:C1149,2,FALSE),"")</f>
        <v/>
      </c>
      <c r="G1148" s="25" t="str">
        <f>IF(B1148&lt;&gt;"",VLOOKUP(B1148,Zapisy!B1141:G1141,6,FALSE),"")</f>
        <v/>
      </c>
      <c r="H1148" s="35" t="str">
        <f>IF(B1148&lt;&gt;"",VLOOKUP(B1148,Zapisy!B1141:F1151,5,FALSE),"")</f>
        <v/>
      </c>
      <c r="I1148" s="14" t="str">
        <f>IF(B1148&lt;&gt;"",VLOOKUP(B1148,Dziennik!B:F,5,FALSE),"")</f>
        <v/>
      </c>
    </row>
    <row r="1149" spans="2:9" x14ac:dyDescent="0.2">
      <c r="B1149" s="14" t="str">
        <f>IF(Zapisy!B1142&lt;&gt;"",Zapisy!B1142,"")</f>
        <v/>
      </c>
      <c r="C1149" s="14" t="str">
        <f>IF(B1149&lt;&gt;"",VLOOKUP(B1149,JPK_KR!AP:AR,3,FALSE),"")</f>
        <v/>
      </c>
      <c r="D1149" s="32" t="str">
        <f>IF(B1149&lt;&gt;"",VLOOKUP(Zapisy!B1142,JPK_KR!AP:AV,7,FALSE),"")</f>
        <v/>
      </c>
      <c r="E1149" s="25" t="str">
        <f>IF(B1149&lt;&gt;"",VLOOKUP(B1149,Zapisy!B1142:D1150,3,FALSE),"")</f>
        <v/>
      </c>
      <c r="F1149" s="35" t="str">
        <f>IF(B1149&lt;&gt;"",VLOOKUP(B1149,Zapisy!B1142:C1150,2,FALSE),"")</f>
        <v/>
      </c>
      <c r="G1149" s="25" t="str">
        <f>IF(B1149&lt;&gt;"",VLOOKUP(B1149,Zapisy!B1142:G1142,6,FALSE),"")</f>
        <v/>
      </c>
      <c r="H1149" s="35" t="str">
        <f>IF(B1149&lt;&gt;"",VLOOKUP(B1149,Zapisy!B1142:F1152,5,FALSE),"")</f>
        <v/>
      </c>
      <c r="I1149" s="14" t="str">
        <f>IF(B1149&lt;&gt;"",VLOOKUP(B1149,Dziennik!B:F,5,FALSE),"")</f>
        <v/>
      </c>
    </row>
    <row r="1150" spans="2:9" x14ac:dyDescent="0.2">
      <c r="B1150" s="14" t="str">
        <f>IF(Zapisy!B1143&lt;&gt;"",Zapisy!B1143,"")</f>
        <v/>
      </c>
      <c r="C1150" s="14" t="str">
        <f>IF(B1150&lt;&gt;"",VLOOKUP(B1150,JPK_KR!AP:AR,3,FALSE),"")</f>
        <v/>
      </c>
      <c r="D1150" s="32" t="str">
        <f>IF(B1150&lt;&gt;"",VLOOKUP(Zapisy!B1143,JPK_KR!AP:AV,7,FALSE),"")</f>
        <v/>
      </c>
      <c r="E1150" s="25" t="str">
        <f>IF(B1150&lt;&gt;"",VLOOKUP(B1150,Zapisy!B1143:D1151,3,FALSE),"")</f>
        <v/>
      </c>
      <c r="F1150" s="35" t="str">
        <f>IF(B1150&lt;&gt;"",VLOOKUP(B1150,Zapisy!B1143:C1151,2,FALSE),"")</f>
        <v/>
      </c>
      <c r="G1150" s="25" t="str">
        <f>IF(B1150&lt;&gt;"",VLOOKUP(B1150,Zapisy!B1143:G1143,6,FALSE),"")</f>
        <v/>
      </c>
      <c r="H1150" s="35" t="str">
        <f>IF(B1150&lt;&gt;"",VLOOKUP(B1150,Zapisy!B1143:F1153,5,FALSE),"")</f>
        <v/>
      </c>
      <c r="I1150" s="14" t="str">
        <f>IF(B1150&lt;&gt;"",VLOOKUP(B1150,Dziennik!B:F,5,FALSE),"")</f>
        <v/>
      </c>
    </row>
    <row r="1151" spans="2:9" x14ac:dyDescent="0.2">
      <c r="B1151" s="14" t="str">
        <f>IF(Zapisy!B1144&lt;&gt;"",Zapisy!B1144,"")</f>
        <v/>
      </c>
      <c r="C1151" s="14" t="str">
        <f>IF(B1151&lt;&gt;"",VLOOKUP(B1151,JPK_KR!AP:AR,3,FALSE),"")</f>
        <v/>
      </c>
      <c r="D1151" s="32" t="str">
        <f>IF(B1151&lt;&gt;"",VLOOKUP(Zapisy!B1144,JPK_KR!AP:AV,7,FALSE),"")</f>
        <v/>
      </c>
      <c r="E1151" s="25" t="str">
        <f>IF(B1151&lt;&gt;"",VLOOKUP(B1151,Zapisy!B1144:D1152,3,FALSE),"")</f>
        <v/>
      </c>
      <c r="F1151" s="35" t="str">
        <f>IF(B1151&lt;&gt;"",VLOOKUP(B1151,Zapisy!B1144:C1152,2,FALSE),"")</f>
        <v/>
      </c>
      <c r="G1151" s="25" t="str">
        <f>IF(B1151&lt;&gt;"",VLOOKUP(B1151,Zapisy!B1144:G1144,6,FALSE),"")</f>
        <v/>
      </c>
      <c r="H1151" s="35" t="str">
        <f>IF(B1151&lt;&gt;"",VLOOKUP(B1151,Zapisy!B1144:F1154,5,FALSE),"")</f>
        <v/>
      </c>
      <c r="I1151" s="14" t="str">
        <f>IF(B1151&lt;&gt;"",VLOOKUP(B1151,Dziennik!B:F,5,FALSE),"")</f>
        <v/>
      </c>
    </row>
    <row r="1152" spans="2:9" x14ac:dyDescent="0.2">
      <c r="B1152" s="14" t="str">
        <f>IF(Zapisy!B1145&lt;&gt;"",Zapisy!B1145,"")</f>
        <v/>
      </c>
      <c r="C1152" s="14" t="str">
        <f>IF(B1152&lt;&gt;"",VLOOKUP(B1152,JPK_KR!AP:AR,3,FALSE),"")</f>
        <v/>
      </c>
      <c r="D1152" s="32" t="str">
        <f>IF(B1152&lt;&gt;"",VLOOKUP(Zapisy!B1145,JPK_KR!AP:AV,7,FALSE),"")</f>
        <v/>
      </c>
      <c r="E1152" s="25" t="str">
        <f>IF(B1152&lt;&gt;"",VLOOKUP(B1152,Zapisy!B1145:D1153,3,FALSE),"")</f>
        <v/>
      </c>
      <c r="F1152" s="35" t="str">
        <f>IF(B1152&lt;&gt;"",VLOOKUP(B1152,Zapisy!B1145:C1153,2,FALSE),"")</f>
        <v/>
      </c>
      <c r="G1152" s="25" t="str">
        <f>IF(B1152&lt;&gt;"",VLOOKUP(B1152,Zapisy!B1145:G1145,6,FALSE),"")</f>
        <v/>
      </c>
      <c r="H1152" s="35" t="str">
        <f>IF(B1152&lt;&gt;"",VLOOKUP(B1152,Zapisy!B1145:F1155,5,FALSE),"")</f>
        <v/>
      </c>
      <c r="I1152" s="14" t="str">
        <f>IF(B1152&lt;&gt;"",VLOOKUP(B1152,Dziennik!B:F,5,FALSE),"")</f>
        <v/>
      </c>
    </row>
    <row r="1153" spans="2:9" x14ac:dyDescent="0.2">
      <c r="B1153" s="14" t="str">
        <f>IF(Zapisy!B1146&lt;&gt;"",Zapisy!B1146,"")</f>
        <v/>
      </c>
      <c r="C1153" s="14" t="str">
        <f>IF(B1153&lt;&gt;"",VLOOKUP(B1153,JPK_KR!AP:AR,3,FALSE),"")</f>
        <v/>
      </c>
      <c r="D1153" s="32" t="str">
        <f>IF(B1153&lt;&gt;"",VLOOKUP(Zapisy!B1146,JPK_KR!AP:AV,7,FALSE),"")</f>
        <v/>
      </c>
      <c r="E1153" s="25" t="str">
        <f>IF(B1153&lt;&gt;"",VLOOKUP(B1153,Zapisy!B1146:D1154,3,FALSE),"")</f>
        <v/>
      </c>
      <c r="F1153" s="35" t="str">
        <f>IF(B1153&lt;&gt;"",VLOOKUP(B1153,Zapisy!B1146:C1154,2,FALSE),"")</f>
        <v/>
      </c>
      <c r="G1153" s="25" t="str">
        <f>IF(B1153&lt;&gt;"",VLOOKUP(B1153,Zapisy!B1146:G1146,6,FALSE),"")</f>
        <v/>
      </c>
      <c r="H1153" s="35" t="str">
        <f>IF(B1153&lt;&gt;"",VLOOKUP(B1153,Zapisy!B1146:F1156,5,FALSE),"")</f>
        <v/>
      </c>
      <c r="I1153" s="14" t="str">
        <f>IF(B1153&lt;&gt;"",VLOOKUP(B1153,Dziennik!B:F,5,FALSE),"")</f>
        <v/>
      </c>
    </row>
    <row r="1154" spans="2:9" x14ac:dyDescent="0.2">
      <c r="B1154" s="14" t="str">
        <f>IF(Zapisy!B1147&lt;&gt;"",Zapisy!B1147,"")</f>
        <v/>
      </c>
      <c r="C1154" s="14" t="str">
        <f>IF(B1154&lt;&gt;"",VLOOKUP(B1154,JPK_KR!AP:AR,3,FALSE),"")</f>
        <v/>
      </c>
      <c r="D1154" s="32" t="str">
        <f>IF(B1154&lt;&gt;"",VLOOKUP(Zapisy!B1147,JPK_KR!AP:AV,7,FALSE),"")</f>
        <v/>
      </c>
      <c r="E1154" s="25" t="str">
        <f>IF(B1154&lt;&gt;"",VLOOKUP(B1154,Zapisy!B1147:D1155,3,FALSE),"")</f>
        <v/>
      </c>
      <c r="F1154" s="35" t="str">
        <f>IF(B1154&lt;&gt;"",VLOOKUP(B1154,Zapisy!B1147:C1155,2,FALSE),"")</f>
        <v/>
      </c>
      <c r="G1154" s="25" t="str">
        <f>IF(B1154&lt;&gt;"",VLOOKUP(B1154,Zapisy!B1147:G1147,6,FALSE),"")</f>
        <v/>
      </c>
      <c r="H1154" s="35" t="str">
        <f>IF(B1154&lt;&gt;"",VLOOKUP(B1154,Zapisy!B1147:F1157,5,FALSE),"")</f>
        <v/>
      </c>
      <c r="I1154" s="14" t="str">
        <f>IF(B1154&lt;&gt;"",VLOOKUP(B1154,Dziennik!B:F,5,FALSE),"")</f>
        <v/>
      </c>
    </row>
    <row r="1155" spans="2:9" x14ac:dyDescent="0.2">
      <c r="B1155" s="14" t="str">
        <f>IF(Zapisy!B1148&lt;&gt;"",Zapisy!B1148,"")</f>
        <v/>
      </c>
      <c r="C1155" s="14" t="str">
        <f>IF(B1155&lt;&gt;"",VLOOKUP(B1155,JPK_KR!AP:AR,3,FALSE),"")</f>
        <v/>
      </c>
      <c r="D1155" s="32" t="str">
        <f>IF(B1155&lt;&gt;"",VLOOKUP(Zapisy!B1148,JPK_KR!AP:AV,7,FALSE),"")</f>
        <v/>
      </c>
      <c r="E1155" s="25" t="str">
        <f>IF(B1155&lt;&gt;"",VLOOKUP(B1155,Zapisy!B1148:D1156,3,FALSE),"")</f>
        <v/>
      </c>
      <c r="F1155" s="35" t="str">
        <f>IF(B1155&lt;&gt;"",VLOOKUP(B1155,Zapisy!B1148:C1156,2,FALSE),"")</f>
        <v/>
      </c>
      <c r="G1155" s="25" t="str">
        <f>IF(B1155&lt;&gt;"",VLOOKUP(B1155,Zapisy!B1148:G1148,6,FALSE),"")</f>
        <v/>
      </c>
      <c r="H1155" s="35" t="str">
        <f>IF(B1155&lt;&gt;"",VLOOKUP(B1155,Zapisy!B1148:F1158,5,FALSE),"")</f>
        <v/>
      </c>
      <c r="I1155" s="14" t="str">
        <f>IF(B1155&lt;&gt;"",VLOOKUP(B1155,Dziennik!B:F,5,FALSE),"")</f>
        <v/>
      </c>
    </row>
    <row r="1156" spans="2:9" x14ac:dyDescent="0.2">
      <c r="B1156" s="14" t="str">
        <f>IF(Zapisy!B1149&lt;&gt;"",Zapisy!B1149,"")</f>
        <v/>
      </c>
      <c r="C1156" s="14" t="str">
        <f>IF(B1156&lt;&gt;"",VLOOKUP(B1156,JPK_KR!AP:AR,3,FALSE),"")</f>
        <v/>
      </c>
      <c r="D1156" s="32" t="str">
        <f>IF(B1156&lt;&gt;"",VLOOKUP(Zapisy!B1149,JPK_KR!AP:AV,7,FALSE),"")</f>
        <v/>
      </c>
      <c r="E1156" s="25" t="str">
        <f>IF(B1156&lt;&gt;"",VLOOKUP(B1156,Zapisy!B1149:D1157,3,FALSE),"")</f>
        <v/>
      </c>
      <c r="F1156" s="35" t="str">
        <f>IF(B1156&lt;&gt;"",VLOOKUP(B1156,Zapisy!B1149:C1157,2,FALSE),"")</f>
        <v/>
      </c>
      <c r="G1156" s="25" t="str">
        <f>IF(B1156&lt;&gt;"",VLOOKUP(B1156,Zapisy!B1149:G1149,6,FALSE),"")</f>
        <v/>
      </c>
      <c r="H1156" s="35" t="str">
        <f>IF(B1156&lt;&gt;"",VLOOKUP(B1156,Zapisy!B1149:F1159,5,FALSE),"")</f>
        <v/>
      </c>
      <c r="I1156" s="14" t="str">
        <f>IF(B1156&lt;&gt;"",VLOOKUP(B1156,Dziennik!B:F,5,FALSE),"")</f>
        <v/>
      </c>
    </row>
    <row r="1157" spans="2:9" x14ac:dyDescent="0.2">
      <c r="B1157" s="14" t="str">
        <f>IF(Zapisy!B1150&lt;&gt;"",Zapisy!B1150,"")</f>
        <v/>
      </c>
      <c r="C1157" s="14" t="str">
        <f>IF(B1157&lt;&gt;"",VLOOKUP(B1157,JPK_KR!AP:AR,3,FALSE),"")</f>
        <v/>
      </c>
      <c r="D1157" s="32" t="str">
        <f>IF(B1157&lt;&gt;"",VLOOKUP(Zapisy!B1150,JPK_KR!AP:AV,7,FALSE),"")</f>
        <v/>
      </c>
      <c r="E1157" s="25" t="str">
        <f>IF(B1157&lt;&gt;"",VLOOKUP(B1157,Zapisy!B1150:D1158,3,FALSE),"")</f>
        <v/>
      </c>
      <c r="F1157" s="35" t="str">
        <f>IF(B1157&lt;&gt;"",VLOOKUP(B1157,Zapisy!B1150:C1158,2,FALSE),"")</f>
        <v/>
      </c>
      <c r="G1157" s="25" t="str">
        <f>IF(B1157&lt;&gt;"",VLOOKUP(B1157,Zapisy!B1150:G1150,6,FALSE),"")</f>
        <v/>
      </c>
      <c r="H1157" s="35" t="str">
        <f>IF(B1157&lt;&gt;"",VLOOKUP(B1157,Zapisy!B1150:F1160,5,FALSE),"")</f>
        <v/>
      </c>
      <c r="I1157" s="14" t="str">
        <f>IF(B1157&lt;&gt;"",VLOOKUP(B1157,Dziennik!B:F,5,FALSE),"")</f>
        <v/>
      </c>
    </row>
    <row r="1158" spans="2:9" x14ac:dyDescent="0.2">
      <c r="B1158" s="14" t="str">
        <f>IF(Zapisy!B1151&lt;&gt;"",Zapisy!B1151,"")</f>
        <v/>
      </c>
      <c r="C1158" s="14" t="str">
        <f>IF(B1158&lt;&gt;"",VLOOKUP(B1158,JPK_KR!AP:AR,3,FALSE),"")</f>
        <v/>
      </c>
      <c r="D1158" s="32" t="str">
        <f>IF(B1158&lt;&gt;"",VLOOKUP(Zapisy!B1151,JPK_KR!AP:AV,7,FALSE),"")</f>
        <v/>
      </c>
      <c r="E1158" s="25" t="str">
        <f>IF(B1158&lt;&gt;"",VLOOKUP(B1158,Zapisy!B1151:D1159,3,FALSE),"")</f>
        <v/>
      </c>
      <c r="F1158" s="35" t="str">
        <f>IF(B1158&lt;&gt;"",VLOOKUP(B1158,Zapisy!B1151:C1159,2,FALSE),"")</f>
        <v/>
      </c>
      <c r="G1158" s="25" t="str">
        <f>IF(B1158&lt;&gt;"",VLOOKUP(B1158,Zapisy!B1151:G1151,6,FALSE),"")</f>
        <v/>
      </c>
      <c r="H1158" s="35" t="str">
        <f>IF(B1158&lt;&gt;"",VLOOKUP(B1158,Zapisy!B1151:F1161,5,FALSE),"")</f>
        <v/>
      </c>
      <c r="I1158" s="14" t="str">
        <f>IF(B1158&lt;&gt;"",VLOOKUP(B1158,Dziennik!B:F,5,FALSE),"")</f>
        <v/>
      </c>
    </row>
    <row r="1159" spans="2:9" x14ac:dyDescent="0.2">
      <c r="B1159" s="14" t="str">
        <f>IF(Zapisy!B1152&lt;&gt;"",Zapisy!B1152,"")</f>
        <v/>
      </c>
      <c r="C1159" s="14" t="str">
        <f>IF(B1159&lt;&gt;"",VLOOKUP(B1159,JPK_KR!AP:AR,3,FALSE),"")</f>
        <v/>
      </c>
      <c r="D1159" s="32" t="str">
        <f>IF(B1159&lt;&gt;"",VLOOKUP(Zapisy!B1152,JPK_KR!AP:AV,7,FALSE),"")</f>
        <v/>
      </c>
      <c r="E1159" s="25" t="str">
        <f>IF(B1159&lt;&gt;"",VLOOKUP(B1159,Zapisy!B1152:D1160,3,FALSE),"")</f>
        <v/>
      </c>
      <c r="F1159" s="35" t="str">
        <f>IF(B1159&lt;&gt;"",VLOOKUP(B1159,Zapisy!B1152:C1160,2,FALSE),"")</f>
        <v/>
      </c>
      <c r="G1159" s="25" t="str">
        <f>IF(B1159&lt;&gt;"",VLOOKUP(B1159,Zapisy!B1152:G1152,6,FALSE),"")</f>
        <v/>
      </c>
      <c r="H1159" s="35" t="str">
        <f>IF(B1159&lt;&gt;"",VLOOKUP(B1159,Zapisy!B1152:F1162,5,FALSE),"")</f>
        <v/>
      </c>
      <c r="I1159" s="14" t="str">
        <f>IF(B1159&lt;&gt;"",VLOOKUP(B1159,Dziennik!B:F,5,FALSE),"")</f>
        <v/>
      </c>
    </row>
    <row r="1160" spans="2:9" x14ac:dyDescent="0.2">
      <c r="B1160" s="14" t="str">
        <f>IF(Zapisy!B1153&lt;&gt;"",Zapisy!B1153,"")</f>
        <v/>
      </c>
      <c r="C1160" s="14" t="str">
        <f>IF(B1160&lt;&gt;"",VLOOKUP(B1160,JPK_KR!AP:AR,3,FALSE),"")</f>
        <v/>
      </c>
      <c r="D1160" s="32" t="str">
        <f>IF(B1160&lt;&gt;"",VLOOKUP(Zapisy!B1153,JPK_KR!AP:AV,7,FALSE),"")</f>
        <v/>
      </c>
      <c r="E1160" s="25" t="str">
        <f>IF(B1160&lt;&gt;"",VLOOKUP(B1160,Zapisy!B1153:D1161,3,FALSE),"")</f>
        <v/>
      </c>
      <c r="F1160" s="35" t="str">
        <f>IF(B1160&lt;&gt;"",VLOOKUP(B1160,Zapisy!B1153:C1161,2,FALSE),"")</f>
        <v/>
      </c>
      <c r="G1160" s="25" t="str">
        <f>IF(B1160&lt;&gt;"",VLOOKUP(B1160,Zapisy!B1153:G1153,6,FALSE),"")</f>
        <v/>
      </c>
      <c r="H1160" s="35" t="str">
        <f>IF(B1160&lt;&gt;"",VLOOKUP(B1160,Zapisy!B1153:F1163,5,FALSE),"")</f>
        <v/>
      </c>
      <c r="I1160" s="14" t="str">
        <f>IF(B1160&lt;&gt;"",VLOOKUP(B1160,Dziennik!B:F,5,FALSE),"")</f>
        <v/>
      </c>
    </row>
    <row r="1161" spans="2:9" x14ac:dyDescent="0.2">
      <c r="B1161" s="14" t="str">
        <f>IF(Zapisy!B1154&lt;&gt;"",Zapisy!B1154,"")</f>
        <v/>
      </c>
      <c r="C1161" s="14" t="str">
        <f>IF(B1161&lt;&gt;"",VLOOKUP(B1161,JPK_KR!AP:AR,3,FALSE),"")</f>
        <v/>
      </c>
      <c r="D1161" s="32" t="str">
        <f>IF(B1161&lt;&gt;"",VLOOKUP(Zapisy!B1154,JPK_KR!AP:AV,7,FALSE),"")</f>
        <v/>
      </c>
      <c r="E1161" s="25" t="str">
        <f>IF(B1161&lt;&gt;"",VLOOKUP(B1161,Zapisy!B1154:D1162,3,FALSE),"")</f>
        <v/>
      </c>
      <c r="F1161" s="35" t="str">
        <f>IF(B1161&lt;&gt;"",VLOOKUP(B1161,Zapisy!B1154:C1162,2,FALSE),"")</f>
        <v/>
      </c>
      <c r="G1161" s="25" t="str">
        <f>IF(B1161&lt;&gt;"",VLOOKUP(B1161,Zapisy!B1154:G1154,6,FALSE),"")</f>
        <v/>
      </c>
      <c r="H1161" s="35" t="str">
        <f>IF(B1161&lt;&gt;"",VLOOKUP(B1161,Zapisy!B1154:F1164,5,FALSE),"")</f>
        <v/>
      </c>
      <c r="I1161" s="14" t="str">
        <f>IF(B1161&lt;&gt;"",VLOOKUP(B1161,Dziennik!B:F,5,FALSE),"")</f>
        <v/>
      </c>
    </row>
    <row r="1162" spans="2:9" x14ac:dyDescent="0.2">
      <c r="B1162" s="14" t="str">
        <f>IF(Zapisy!B1155&lt;&gt;"",Zapisy!B1155,"")</f>
        <v/>
      </c>
      <c r="C1162" s="14" t="str">
        <f>IF(B1162&lt;&gt;"",VLOOKUP(B1162,JPK_KR!AP:AR,3,FALSE),"")</f>
        <v/>
      </c>
      <c r="D1162" s="32" t="str">
        <f>IF(B1162&lt;&gt;"",VLOOKUP(Zapisy!B1155,JPK_KR!AP:AV,7,FALSE),"")</f>
        <v/>
      </c>
      <c r="E1162" s="25" t="str">
        <f>IF(B1162&lt;&gt;"",VLOOKUP(B1162,Zapisy!B1155:D1163,3,FALSE),"")</f>
        <v/>
      </c>
      <c r="F1162" s="35" t="str">
        <f>IF(B1162&lt;&gt;"",VLOOKUP(B1162,Zapisy!B1155:C1163,2,FALSE),"")</f>
        <v/>
      </c>
      <c r="G1162" s="25" t="str">
        <f>IF(B1162&lt;&gt;"",VLOOKUP(B1162,Zapisy!B1155:G1155,6,FALSE),"")</f>
        <v/>
      </c>
      <c r="H1162" s="35" t="str">
        <f>IF(B1162&lt;&gt;"",VLOOKUP(B1162,Zapisy!B1155:F1165,5,FALSE),"")</f>
        <v/>
      </c>
      <c r="I1162" s="14" t="str">
        <f>IF(B1162&lt;&gt;"",VLOOKUP(B1162,Dziennik!B:F,5,FALSE),"")</f>
        <v/>
      </c>
    </row>
    <row r="1163" spans="2:9" x14ac:dyDescent="0.2">
      <c r="B1163" s="14" t="str">
        <f>IF(Zapisy!B1156&lt;&gt;"",Zapisy!B1156,"")</f>
        <v/>
      </c>
      <c r="C1163" s="14" t="str">
        <f>IF(B1163&lt;&gt;"",VLOOKUP(B1163,JPK_KR!AP:AR,3,FALSE),"")</f>
        <v/>
      </c>
      <c r="D1163" s="32" t="str">
        <f>IF(B1163&lt;&gt;"",VLOOKUP(Zapisy!B1156,JPK_KR!AP:AV,7,FALSE),"")</f>
        <v/>
      </c>
      <c r="E1163" s="25" t="str">
        <f>IF(B1163&lt;&gt;"",VLOOKUP(B1163,Zapisy!B1156:D1164,3,FALSE),"")</f>
        <v/>
      </c>
      <c r="F1163" s="35" t="str">
        <f>IF(B1163&lt;&gt;"",VLOOKUP(B1163,Zapisy!B1156:C1164,2,FALSE),"")</f>
        <v/>
      </c>
      <c r="G1163" s="25" t="str">
        <f>IF(B1163&lt;&gt;"",VLOOKUP(B1163,Zapisy!B1156:G1156,6,FALSE),"")</f>
        <v/>
      </c>
      <c r="H1163" s="35" t="str">
        <f>IF(B1163&lt;&gt;"",VLOOKUP(B1163,Zapisy!B1156:F1166,5,FALSE),"")</f>
        <v/>
      </c>
      <c r="I1163" s="14" t="str">
        <f>IF(B1163&lt;&gt;"",VLOOKUP(B1163,Dziennik!B:F,5,FALSE),"")</f>
        <v/>
      </c>
    </row>
    <row r="1164" spans="2:9" x14ac:dyDescent="0.2">
      <c r="B1164" s="14" t="str">
        <f>IF(Zapisy!B1157&lt;&gt;"",Zapisy!B1157,"")</f>
        <v/>
      </c>
      <c r="C1164" s="14" t="str">
        <f>IF(B1164&lt;&gt;"",VLOOKUP(B1164,JPK_KR!AP:AR,3,FALSE),"")</f>
        <v/>
      </c>
      <c r="D1164" s="32" t="str">
        <f>IF(B1164&lt;&gt;"",VLOOKUP(Zapisy!B1157,JPK_KR!AP:AV,7,FALSE),"")</f>
        <v/>
      </c>
      <c r="E1164" s="25" t="str">
        <f>IF(B1164&lt;&gt;"",VLOOKUP(B1164,Zapisy!B1157:D1165,3,FALSE),"")</f>
        <v/>
      </c>
      <c r="F1164" s="35" t="str">
        <f>IF(B1164&lt;&gt;"",VLOOKUP(B1164,Zapisy!B1157:C1165,2,FALSE),"")</f>
        <v/>
      </c>
      <c r="G1164" s="25" t="str">
        <f>IF(B1164&lt;&gt;"",VLOOKUP(B1164,Zapisy!B1157:G1157,6,FALSE),"")</f>
        <v/>
      </c>
      <c r="H1164" s="35" t="str">
        <f>IF(B1164&lt;&gt;"",VLOOKUP(B1164,Zapisy!B1157:F1167,5,FALSE),"")</f>
        <v/>
      </c>
      <c r="I1164" s="14" t="str">
        <f>IF(B1164&lt;&gt;"",VLOOKUP(B1164,Dziennik!B:F,5,FALSE),"")</f>
        <v/>
      </c>
    </row>
    <row r="1165" spans="2:9" x14ac:dyDescent="0.2">
      <c r="B1165" s="14" t="str">
        <f>IF(Zapisy!B1158&lt;&gt;"",Zapisy!B1158,"")</f>
        <v/>
      </c>
      <c r="C1165" s="14" t="str">
        <f>IF(B1165&lt;&gt;"",VLOOKUP(B1165,JPK_KR!AP:AR,3,FALSE),"")</f>
        <v/>
      </c>
      <c r="D1165" s="32" t="str">
        <f>IF(B1165&lt;&gt;"",VLOOKUP(Zapisy!B1158,JPK_KR!AP:AV,7,FALSE),"")</f>
        <v/>
      </c>
      <c r="E1165" s="25" t="str">
        <f>IF(B1165&lt;&gt;"",VLOOKUP(B1165,Zapisy!B1158:D1166,3,FALSE),"")</f>
        <v/>
      </c>
      <c r="F1165" s="35" t="str">
        <f>IF(B1165&lt;&gt;"",VLOOKUP(B1165,Zapisy!B1158:C1166,2,FALSE),"")</f>
        <v/>
      </c>
      <c r="G1165" s="25" t="str">
        <f>IF(B1165&lt;&gt;"",VLOOKUP(B1165,Zapisy!B1158:G1158,6,FALSE),"")</f>
        <v/>
      </c>
      <c r="H1165" s="35" t="str">
        <f>IF(B1165&lt;&gt;"",VLOOKUP(B1165,Zapisy!B1158:F1168,5,FALSE),"")</f>
        <v/>
      </c>
      <c r="I1165" s="14" t="str">
        <f>IF(B1165&lt;&gt;"",VLOOKUP(B1165,Dziennik!B:F,5,FALSE),"")</f>
        <v/>
      </c>
    </row>
    <row r="1166" spans="2:9" x14ac:dyDescent="0.2">
      <c r="B1166" s="14" t="str">
        <f>IF(Zapisy!B1159&lt;&gt;"",Zapisy!B1159,"")</f>
        <v/>
      </c>
      <c r="C1166" s="14" t="str">
        <f>IF(B1166&lt;&gt;"",VLOOKUP(B1166,JPK_KR!AP:AR,3,FALSE),"")</f>
        <v/>
      </c>
      <c r="D1166" s="32" t="str">
        <f>IF(B1166&lt;&gt;"",VLOOKUP(Zapisy!B1159,JPK_KR!AP:AV,7,FALSE),"")</f>
        <v/>
      </c>
      <c r="E1166" s="25" t="str">
        <f>IF(B1166&lt;&gt;"",VLOOKUP(B1166,Zapisy!B1159:D1167,3,FALSE),"")</f>
        <v/>
      </c>
      <c r="F1166" s="35" t="str">
        <f>IF(B1166&lt;&gt;"",VLOOKUP(B1166,Zapisy!B1159:C1167,2,FALSE),"")</f>
        <v/>
      </c>
      <c r="G1166" s="25" t="str">
        <f>IF(B1166&lt;&gt;"",VLOOKUP(B1166,Zapisy!B1159:G1159,6,FALSE),"")</f>
        <v/>
      </c>
      <c r="H1166" s="35" t="str">
        <f>IF(B1166&lt;&gt;"",VLOOKUP(B1166,Zapisy!B1159:F1169,5,FALSE),"")</f>
        <v/>
      </c>
      <c r="I1166" s="14" t="str">
        <f>IF(B1166&lt;&gt;"",VLOOKUP(B1166,Dziennik!B:F,5,FALSE),"")</f>
        <v/>
      </c>
    </row>
    <row r="1167" spans="2:9" x14ac:dyDescent="0.2">
      <c r="B1167" s="14" t="str">
        <f>IF(Zapisy!B1160&lt;&gt;"",Zapisy!B1160,"")</f>
        <v/>
      </c>
      <c r="C1167" s="14" t="str">
        <f>IF(B1167&lt;&gt;"",VLOOKUP(B1167,JPK_KR!AP:AR,3,FALSE),"")</f>
        <v/>
      </c>
      <c r="D1167" s="32" t="str">
        <f>IF(B1167&lt;&gt;"",VLOOKUP(Zapisy!B1160,JPK_KR!AP:AV,7,FALSE),"")</f>
        <v/>
      </c>
      <c r="E1167" s="25" t="str">
        <f>IF(B1167&lt;&gt;"",VLOOKUP(B1167,Zapisy!B1160:D1168,3,FALSE),"")</f>
        <v/>
      </c>
      <c r="F1167" s="35" t="str">
        <f>IF(B1167&lt;&gt;"",VLOOKUP(B1167,Zapisy!B1160:C1168,2,FALSE),"")</f>
        <v/>
      </c>
      <c r="G1167" s="25" t="str">
        <f>IF(B1167&lt;&gt;"",VLOOKUP(B1167,Zapisy!B1160:G1160,6,FALSE),"")</f>
        <v/>
      </c>
      <c r="H1167" s="35" t="str">
        <f>IF(B1167&lt;&gt;"",VLOOKUP(B1167,Zapisy!B1160:F1170,5,FALSE),"")</f>
        <v/>
      </c>
      <c r="I1167" s="14" t="str">
        <f>IF(B1167&lt;&gt;"",VLOOKUP(B1167,Dziennik!B:F,5,FALSE),"")</f>
        <v/>
      </c>
    </row>
    <row r="1168" spans="2:9" x14ac:dyDescent="0.2">
      <c r="B1168" s="14" t="str">
        <f>IF(Zapisy!B1161&lt;&gt;"",Zapisy!B1161,"")</f>
        <v/>
      </c>
      <c r="C1168" s="14" t="str">
        <f>IF(B1168&lt;&gt;"",VLOOKUP(B1168,JPK_KR!AP:AR,3,FALSE),"")</f>
        <v/>
      </c>
      <c r="D1168" s="32" t="str">
        <f>IF(B1168&lt;&gt;"",VLOOKUP(Zapisy!B1161,JPK_KR!AP:AV,7,FALSE),"")</f>
        <v/>
      </c>
      <c r="E1168" s="25" t="str">
        <f>IF(B1168&lt;&gt;"",VLOOKUP(B1168,Zapisy!B1161:D1169,3,FALSE),"")</f>
        <v/>
      </c>
      <c r="F1168" s="35" t="str">
        <f>IF(B1168&lt;&gt;"",VLOOKUP(B1168,Zapisy!B1161:C1169,2,FALSE),"")</f>
        <v/>
      </c>
      <c r="G1168" s="25" t="str">
        <f>IF(B1168&lt;&gt;"",VLOOKUP(B1168,Zapisy!B1161:G1161,6,FALSE),"")</f>
        <v/>
      </c>
      <c r="H1168" s="35" t="str">
        <f>IF(B1168&lt;&gt;"",VLOOKUP(B1168,Zapisy!B1161:F1171,5,FALSE),"")</f>
        <v/>
      </c>
      <c r="I1168" s="14" t="str">
        <f>IF(B1168&lt;&gt;"",VLOOKUP(B1168,Dziennik!B:F,5,FALSE),"")</f>
        <v/>
      </c>
    </row>
    <row r="1169" spans="2:9" x14ac:dyDescent="0.2">
      <c r="B1169" s="14" t="str">
        <f>IF(Zapisy!B1162&lt;&gt;"",Zapisy!B1162,"")</f>
        <v/>
      </c>
      <c r="C1169" s="14" t="str">
        <f>IF(B1169&lt;&gt;"",VLOOKUP(B1169,JPK_KR!AP:AR,3,FALSE),"")</f>
        <v/>
      </c>
      <c r="D1169" s="32" t="str">
        <f>IF(B1169&lt;&gt;"",VLOOKUP(Zapisy!B1162,JPK_KR!AP:AV,7,FALSE),"")</f>
        <v/>
      </c>
      <c r="E1169" s="25" t="str">
        <f>IF(B1169&lt;&gt;"",VLOOKUP(B1169,Zapisy!B1162:D1170,3,FALSE),"")</f>
        <v/>
      </c>
      <c r="F1169" s="35" t="str">
        <f>IF(B1169&lt;&gt;"",VLOOKUP(B1169,Zapisy!B1162:C1170,2,FALSE),"")</f>
        <v/>
      </c>
      <c r="G1169" s="25" t="str">
        <f>IF(B1169&lt;&gt;"",VLOOKUP(B1169,Zapisy!B1162:G1162,6,FALSE),"")</f>
        <v/>
      </c>
      <c r="H1169" s="35" t="str">
        <f>IF(B1169&lt;&gt;"",VLOOKUP(B1169,Zapisy!B1162:F1172,5,FALSE),"")</f>
        <v/>
      </c>
      <c r="I1169" s="14" t="str">
        <f>IF(B1169&lt;&gt;"",VLOOKUP(B1169,Dziennik!B:F,5,FALSE),"")</f>
        <v/>
      </c>
    </row>
    <row r="1170" spans="2:9" x14ac:dyDescent="0.2">
      <c r="B1170" s="14" t="str">
        <f>IF(Zapisy!B1163&lt;&gt;"",Zapisy!B1163,"")</f>
        <v/>
      </c>
      <c r="C1170" s="14" t="str">
        <f>IF(B1170&lt;&gt;"",VLOOKUP(B1170,JPK_KR!AP:AR,3,FALSE),"")</f>
        <v/>
      </c>
      <c r="D1170" s="32" t="str">
        <f>IF(B1170&lt;&gt;"",VLOOKUP(Zapisy!B1163,JPK_KR!AP:AV,7,FALSE),"")</f>
        <v/>
      </c>
      <c r="E1170" s="25" t="str">
        <f>IF(B1170&lt;&gt;"",VLOOKUP(B1170,Zapisy!B1163:D1171,3,FALSE),"")</f>
        <v/>
      </c>
      <c r="F1170" s="35" t="str">
        <f>IF(B1170&lt;&gt;"",VLOOKUP(B1170,Zapisy!B1163:C1171,2,FALSE),"")</f>
        <v/>
      </c>
      <c r="G1170" s="25" t="str">
        <f>IF(B1170&lt;&gt;"",VLOOKUP(B1170,Zapisy!B1163:G1163,6,FALSE),"")</f>
        <v/>
      </c>
      <c r="H1170" s="35" t="str">
        <f>IF(B1170&lt;&gt;"",VLOOKUP(B1170,Zapisy!B1163:F1173,5,FALSE),"")</f>
        <v/>
      </c>
      <c r="I1170" s="14" t="str">
        <f>IF(B1170&lt;&gt;"",VLOOKUP(B1170,Dziennik!B:F,5,FALSE),"")</f>
        <v/>
      </c>
    </row>
    <row r="1171" spans="2:9" x14ac:dyDescent="0.2">
      <c r="B1171" s="14" t="str">
        <f>IF(Zapisy!B1164&lt;&gt;"",Zapisy!B1164,"")</f>
        <v/>
      </c>
      <c r="C1171" s="14" t="str">
        <f>IF(B1171&lt;&gt;"",VLOOKUP(B1171,JPK_KR!AP:AR,3,FALSE),"")</f>
        <v/>
      </c>
      <c r="D1171" s="32" t="str">
        <f>IF(B1171&lt;&gt;"",VLOOKUP(Zapisy!B1164,JPK_KR!AP:AV,7,FALSE),"")</f>
        <v/>
      </c>
      <c r="E1171" s="25" t="str">
        <f>IF(B1171&lt;&gt;"",VLOOKUP(B1171,Zapisy!B1164:D1172,3,FALSE),"")</f>
        <v/>
      </c>
      <c r="F1171" s="35" t="str">
        <f>IF(B1171&lt;&gt;"",VLOOKUP(B1171,Zapisy!B1164:C1172,2,FALSE),"")</f>
        <v/>
      </c>
      <c r="G1171" s="25" t="str">
        <f>IF(B1171&lt;&gt;"",VLOOKUP(B1171,Zapisy!B1164:G1164,6,FALSE),"")</f>
        <v/>
      </c>
      <c r="H1171" s="35" t="str">
        <f>IF(B1171&lt;&gt;"",VLOOKUP(B1171,Zapisy!B1164:F1174,5,FALSE),"")</f>
        <v/>
      </c>
      <c r="I1171" s="14" t="str">
        <f>IF(B1171&lt;&gt;"",VLOOKUP(B1171,Dziennik!B:F,5,FALSE),"")</f>
        <v/>
      </c>
    </row>
    <row r="1172" spans="2:9" x14ac:dyDescent="0.2">
      <c r="B1172" s="14" t="str">
        <f>IF(Zapisy!B1165&lt;&gt;"",Zapisy!B1165,"")</f>
        <v/>
      </c>
      <c r="C1172" s="14" t="str">
        <f>IF(B1172&lt;&gt;"",VLOOKUP(B1172,JPK_KR!AP:AR,3,FALSE),"")</f>
        <v/>
      </c>
      <c r="D1172" s="32" t="str">
        <f>IF(B1172&lt;&gt;"",VLOOKUP(Zapisy!B1165,JPK_KR!AP:AV,7,FALSE),"")</f>
        <v/>
      </c>
      <c r="E1172" s="25" t="str">
        <f>IF(B1172&lt;&gt;"",VLOOKUP(B1172,Zapisy!B1165:D1173,3,FALSE),"")</f>
        <v/>
      </c>
      <c r="F1172" s="35" t="str">
        <f>IF(B1172&lt;&gt;"",VLOOKUP(B1172,Zapisy!B1165:C1173,2,FALSE),"")</f>
        <v/>
      </c>
      <c r="G1172" s="25" t="str">
        <f>IF(B1172&lt;&gt;"",VLOOKUP(B1172,Zapisy!B1165:G1165,6,FALSE),"")</f>
        <v/>
      </c>
      <c r="H1172" s="35" t="str">
        <f>IF(B1172&lt;&gt;"",VLOOKUP(B1172,Zapisy!B1165:F1175,5,FALSE),"")</f>
        <v/>
      </c>
      <c r="I1172" s="14" t="str">
        <f>IF(B1172&lt;&gt;"",VLOOKUP(B1172,Dziennik!B:F,5,FALSE),"")</f>
        <v/>
      </c>
    </row>
    <row r="1173" spans="2:9" x14ac:dyDescent="0.2">
      <c r="B1173" s="14" t="str">
        <f>IF(Zapisy!B1166&lt;&gt;"",Zapisy!B1166,"")</f>
        <v/>
      </c>
      <c r="C1173" s="14" t="str">
        <f>IF(B1173&lt;&gt;"",VLOOKUP(B1173,JPK_KR!AP:AR,3,FALSE),"")</f>
        <v/>
      </c>
      <c r="D1173" s="32" t="str">
        <f>IF(B1173&lt;&gt;"",VLOOKUP(Zapisy!B1166,JPK_KR!AP:AV,7,FALSE),"")</f>
        <v/>
      </c>
      <c r="E1173" s="25" t="str">
        <f>IF(B1173&lt;&gt;"",VLOOKUP(B1173,Zapisy!B1166:D1174,3,FALSE),"")</f>
        <v/>
      </c>
      <c r="F1173" s="35" t="str">
        <f>IF(B1173&lt;&gt;"",VLOOKUP(B1173,Zapisy!B1166:C1174,2,FALSE),"")</f>
        <v/>
      </c>
      <c r="G1173" s="25" t="str">
        <f>IF(B1173&lt;&gt;"",VLOOKUP(B1173,Zapisy!B1166:G1166,6,FALSE),"")</f>
        <v/>
      </c>
      <c r="H1173" s="35" t="str">
        <f>IF(B1173&lt;&gt;"",VLOOKUP(B1173,Zapisy!B1166:F1176,5,FALSE),"")</f>
        <v/>
      </c>
      <c r="I1173" s="14" t="str">
        <f>IF(B1173&lt;&gt;"",VLOOKUP(B1173,Dziennik!B:F,5,FALSE),"")</f>
        <v/>
      </c>
    </row>
    <row r="1174" spans="2:9" x14ac:dyDescent="0.2">
      <c r="B1174" s="14" t="str">
        <f>IF(Zapisy!B1167&lt;&gt;"",Zapisy!B1167,"")</f>
        <v/>
      </c>
      <c r="C1174" s="14" t="str">
        <f>IF(B1174&lt;&gt;"",VLOOKUP(B1174,JPK_KR!AP:AR,3,FALSE),"")</f>
        <v/>
      </c>
      <c r="D1174" s="32" t="str">
        <f>IF(B1174&lt;&gt;"",VLOOKUP(Zapisy!B1167,JPK_KR!AP:AV,7,FALSE),"")</f>
        <v/>
      </c>
      <c r="E1174" s="25" t="str">
        <f>IF(B1174&lt;&gt;"",VLOOKUP(B1174,Zapisy!B1167:D1175,3,FALSE),"")</f>
        <v/>
      </c>
      <c r="F1174" s="35" t="str">
        <f>IF(B1174&lt;&gt;"",VLOOKUP(B1174,Zapisy!B1167:C1175,2,FALSE),"")</f>
        <v/>
      </c>
      <c r="G1174" s="25" t="str">
        <f>IF(B1174&lt;&gt;"",VLOOKUP(B1174,Zapisy!B1167:G1167,6,FALSE),"")</f>
        <v/>
      </c>
      <c r="H1174" s="35" t="str">
        <f>IF(B1174&lt;&gt;"",VLOOKUP(B1174,Zapisy!B1167:F1177,5,FALSE),"")</f>
        <v/>
      </c>
      <c r="I1174" s="14" t="str">
        <f>IF(B1174&lt;&gt;"",VLOOKUP(B1174,Dziennik!B:F,5,FALSE),"")</f>
        <v/>
      </c>
    </row>
    <row r="1175" spans="2:9" x14ac:dyDescent="0.2">
      <c r="B1175" s="14" t="str">
        <f>IF(Zapisy!B1168&lt;&gt;"",Zapisy!B1168,"")</f>
        <v/>
      </c>
      <c r="C1175" s="14" t="str">
        <f>IF(B1175&lt;&gt;"",VLOOKUP(B1175,JPK_KR!AP:AR,3,FALSE),"")</f>
        <v/>
      </c>
      <c r="D1175" s="32" t="str">
        <f>IF(B1175&lt;&gt;"",VLOOKUP(Zapisy!B1168,JPK_KR!AP:AV,7,FALSE),"")</f>
        <v/>
      </c>
      <c r="E1175" s="25" t="str">
        <f>IF(B1175&lt;&gt;"",VLOOKUP(B1175,Zapisy!B1168:D1176,3,FALSE),"")</f>
        <v/>
      </c>
      <c r="F1175" s="35" t="str">
        <f>IF(B1175&lt;&gt;"",VLOOKUP(B1175,Zapisy!B1168:C1176,2,FALSE),"")</f>
        <v/>
      </c>
      <c r="G1175" s="25" t="str">
        <f>IF(B1175&lt;&gt;"",VLOOKUP(B1175,Zapisy!B1168:G1168,6,FALSE),"")</f>
        <v/>
      </c>
      <c r="H1175" s="35" t="str">
        <f>IF(B1175&lt;&gt;"",VLOOKUP(B1175,Zapisy!B1168:F1178,5,FALSE),"")</f>
        <v/>
      </c>
      <c r="I1175" s="14" t="str">
        <f>IF(B1175&lt;&gt;"",VLOOKUP(B1175,Dziennik!B:F,5,FALSE),"")</f>
        <v/>
      </c>
    </row>
    <row r="1176" spans="2:9" x14ac:dyDescent="0.2">
      <c r="B1176" s="14" t="str">
        <f>IF(Zapisy!B1169&lt;&gt;"",Zapisy!B1169,"")</f>
        <v/>
      </c>
      <c r="C1176" s="14" t="str">
        <f>IF(B1176&lt;&gt;"",VLOOKUP(B1176,JPK_KR!AP:AR,3,FALSE),"")</f>
        <v/>
      </c>
      <c r="D1176" s="32" t="str">
        <f>IF(B1176&lt;&gt;"",VLOOKUP(Zapisy!B1169,JPK_KR!AP:AV,7,FALSE),"")</f>
        <v/>
      </c>
      <c r="E1176" s="25" t="str">
        <f>IF(B1176&lt;&gt;"",VLOOKUP(B1176,Zapisy!B1169:D1177,3,FALSE),"")</f>
        <v/>
      </c>
      <c r="F1176" s="35" t="str">
        <f>IF(B1176&lt;&gt;"",VLOOKUP(B1176,Zapisy!B1169:C1177,2,FALSE),"")</f>
        <v/>
      </c>
      <c r="G1176" s="25" t="str">
        <f>IF(B1176&lt;&gt;"",VLOOKUP(B1176,Zapisy!B1169:G1169,6,FALSE),"")</f>
        <v/>
      </c>
      <c r="H1176" s="35" t="str">
        <f>IF(B1176&lt;&gt;"",VLOOKUP(B1176,Zapisy!B1169:F1179,5,FALSE),"")</f>
        <v/>
      </c>
      <c r="I1176" s="14" t="str">
        <f>IF(B1176&lt;&gt;"",VLOOKUP(B1176,Dziennik!B:F,5,FALSE),"")</f>
        <v/>
      </c>
    </row>
    <row r="1177" spans="2:9" x14ac:dyDescent="0.2">
      <c r="B1177" s="14" t="str">
        <f>IF(Zapisy!B1170&lt;&gt;"",Zapisy!B1170,"")</f>
        <v/>
      </c>
      <c r="C1177" s="14" t="str">
        <f>IF(B1177&lt;&gt;"",VLOOKUP(B1177,JPK_KR!AP:AR,3,FALSE),"")</f>
        <v/>
      </c>
      <c r="D1177" s="32" t="str">
        <f>IF(B1177&lt;&gt;"",VLOOKUP(Zapisy!B1170,JPK_KR!AP:AV,7,FALSE),"")</f>
        <v/>
      </c>
      <c r="E1177" s="25" t="str">
        <f>IF(B1177&lt;&gt;"",VLOOKUP(B1177,Zapisy!B1170:D1178,3,FALSE),"")</f>
        <v/>
      </c>
      <c r="F1177" s="35" t="str">
        <f>IF(B1177&lt;&gt;"",VLOOKUP(B1177,Zapisy!B1170:C1178,2,FALSE),"")</f>
        <v/>
      </c>
      <c r="G1177" s="25" t="str">
        <f>IF(B1177&lt;&gt;"",VLOOKUP(B1177,Zapisy!B1170:G1170,6,FALSE),"")</f>
        <v/>
      </c>
      <c r="H1177" s="35" t="str">
        <f>IF(B1177&lt;&gt;"",VLOOKUP(B1177,Zapisy!B1170:F1180,5,FALSE),"")</f>
        <v/>
      </c>
      <c r="I1177" s="14" t="str">
        <f>IF(B1177&lt;&gt;"",VLOOKUP(B1177,Dziennik!B:F,5,FALSE),"")</f>
        <v/>
      </c>
    </row>
    <row r="1178" spans="2:9" x14ac:dyDescent="0.2">
      <c r="B1178" s="14" t="str">
        <f>IF(Zapisy!B1171&lt;&gt;"",Zapisy!B1171,"")</f>
        <v/>
      </c>
      <c r="C1178" s="14" t="str">
        <f>IF(B1178&lt;&gt;"",VLOOKUP(B1178,JPK_KR!AP:AR,3,FALSE),"")</f>
        <v/>
      </c>
      <c r="D1178" s="32" t="str">
        <f>IF(B1178&lt;&gt;"",VLOOKUP(Zapisy!B1171,JPK_KR!AP:AV,7,FALSE),"")</f>
        <v/>
      </c>
      <c r="E1178" s="25" t="str">
        <f>IF(B1178&lt;&gt;"",VLOOKUP(B1178,Zapisy!B1171:D1179,3,FALSE),"")</f>
        <v/>
      </c>
      <c r="F1178" s="35" t="str">
        <f>IF(B1178&lt;&gt;"",VLOOKUP(B1178,Zapisy!B1171:C1179,2,FALSE),"")</f>
        <v/>
      </c>
      <c r="G1178" s="25" t="str">
        <f>IF(B1178&lt;&gt;"",VLOOKUP(B1178,Zapisy!B1171:G1171,6,FALSE),"")</f>
        <v/>
      </c>
      <c r="H1178" s="35" t="str">
        <f>IF(B1178&lt;&gt;"",VLOOKUP(B1178,Zapisy!B1171:F1181,5,FALSE),"")</f>
        <v/>
      </c>
      <c r="I1178" s="14" t="str">
        <f>IF(B1178&lt;&gt;"",VLOOKUP(B1178,Dziennik!B:F,5,FALSE),"")</f>
        <v/>
      </c>
    </row>
    <row r="1179" spans="2:9" x14ac:dyDescent="0.2">
      <c r="B1179" s="14" t="str">
        <f>IF(Zapisy!B1172&lt;&gt;"",Zapisy!B1172,"")</f>
        <v/>
      </c>
      <c r="C1179" s="14" t="str">
        <f>IF(B1179&lt;&gt;"",VLOOKUP(B1179,JPK_KR!AP:AR,3,FALSE),"")</f>
        <v/>
      </c>
      <c r="D1179" s="32" t="str">
        <f>IF(B1179&lt;&gt;"",VLOOKUP(Zapisy!B1172,JPK_KR!AP:AV,7,FALSE),"")</f>
        <v/>
      </c>
      <c r="E1179" s="25" t="str">
        <f>IF(B1179&lt;&gt;"",VLOOKUP(B1179,Zapisy!B1172:D1180,3,FALSE),"")</f>
        <v/>
      </c>
      <c r="F1179" s="35" t="str">
        <f>IF(B1179&lt;&gt;"",VLOOKUP(B1179,Zapisy!B1172:C1180,2,FALSE),"")</f>
        <v/>
      </c>
      <c r="G1179" s="25" t="str">
        <f>IF(B1179&lt;&gt;"",VLOOKUP(B1179,Zapisy!B1172:G1172,6,FALSE),"")</f>
        <v/>
      </c>
      <c r="H1179" s="35" t="str">
        <f>IF(B1179&lt;&gt;"",VLOOKUP(B1179,Zapisy!B1172:F1182,5,FALSE),"")</f>
        <v/>
      </c>
      <c r="I1179" s="14" t="str">
        <f>IF(B1179&lt;&gt;"",VLOOKUP(B1179,Dziennik!B:F,5,FALSE),"")</f>
        <v/>
      </c>
    </row>
    <row r="1180" spans="2:9" x14ac:dyDescent="0.2">
      <c r="B1180" s="14" t="str">
        <f>IF(Zapisy!B1173&lt;&gt;"",Zapisy!B1173,"")</f>
        <v/>
      </c>
      <c r="C1180" s="14" t="str">
        <f>IF(B1180&lt;&gt;"",VLOOKUP(B1180,JPK_KR!AP:AR,3,FALSE),"")</f>
        <v/>
      </c>
      <c r="D1180" s="32" t="str">
        <f>IF(B1180&lt;&gt;"",VLOOKUP(Zapisy!B1173,JPK_KR!AP:AV,7,FALSE),"")</f>
        <v/>
      </c>
      <c r="E1180" s="25" t="str">
        <f>IF(B1180&lt;&gt;"",VLOOKUP(B1180,Zapisy!B1173:D1181,3,FALSE),"")</f>
        <v/>
      </c>
      <c r="F1180" s="35" t="str">
        <f>IF(B1180&lt;&gt;"",VLOOKUP(B1180,Zapisy!B1173:C1181,2,FALSE),"")</f>
        <v/>
      </c>
      <c r="G1180" s="25" t="str">
        <f>IF(B1180&lt;&gt;"",VLOOKUP(B1180,Zapisy!B1173:G1173,6,FALSE),"")</f>
        <v/>
      </c>
      <c r="H1180" s="35" t="str">
        <f>IF(B1180&lt;&gt;"",VLOOKUP(B1180,Zapisy!B1173:F1183,5,FALSE),"")</f>
        <v/>
      </c>
      <c r="I1180" s="14" t="str">
        <f>IF(B1180&lt;&gt;"",VLOOKUP(B1180,Dziennik!B:F,5,FALSE),"")</f>
        <v/>
      </c>
    </row>
    <row r="1181" spans="2:9" x14ac:dyDescent="0.2">
      <c r="B1181" s="14" t="str">
        <f>IF(Zapisy!B1174&lt;&gt;"",Zapisy!B1174,"")</f>
        <v/>
      </c>
      <c r="C1181" s="14" t="str">
        <f>IF(B1181&lt;&gt;"",VLOOKUP(B1181,JPK_KR!AP:AR,3,FALSE),"")</f>
        <v/>
      </c>
      <c r="D1181" s="32" t="str">
        <f>IF(B1181&lt;&gt;"",VLOOKUP(Zapisy!B1174,JPK_KR!AP:AV,7,FALSE),"")</f>
        <v/>
      </c>
      <c r="E1181" s="25" t="str">
        <f>IF(B1181&lt;&gt;"",VLOOKUP(B1181,Zapisy!B1174:D1182,3,FALSE),"")</f>
        <v/>
      </c>
      <c r="F1181" s="35" t="str">
        <f>IF(B1181&lt;&gt;"",VLOOKUP(B1181,Zapisy!B1174:C1182,2,FALSE),"")</f>
        <v/>
      </c>
      <c r="G1181" s="25" t="str">
        <f>IF(B1181&lt;&gt;"",VLOOKUP(B1181,Zapisy!B1174:G1174,6,FALSE),"")</f>
        <v/>
      </c>
      <c r="H1181" s="35" t="str">
        <f>IF(B1181&lt;&gt;"",VLOOKUP(B1181,Zapisy!B1174:F1184,5,FALSE),"")</f>
        <v/>
      </c>
      <c r="I1181" s="14" t="str">
        <f>IF(B1181&lt;&gt;"",VLOOKUP(B1181,Dziennik!B:F,5,FALSE),"")</f>
        <v/>
      </c>
    </row>
    <row r="1182" spans="2:9" x14ac:dyDescent="0.2">
      <c r="B1182" s="14" t="str">
        <f>IF(Zapisy!B1175&lt;&gt;"",Zapisy!B1175,"")</f>
        <v/>
      </c>
      <c r="C1182" s="14" t="str">
        <f>IF(B1182&lt;&gt;"",VLOOKUP(B1182,JPK_KR!AP:AR,3,FALSE),"")</f>
        <v/>
      </c>
      <c r="D1182" s="32" t="str">
        <f>IF(B1182&lt;&gt;"",VLOOKUP(Zapisy!B1175,JPK_KR!AP:AV,7,FALSE),"")</f>
        <v/>
      </c>
      <c r="E1182" s="25" t="str">
        <f>IF(B1182&lt;&gt;"",VLOOKUP(B1182,Zapisy!B1175:D1183,3,FALSE),"")</f>
        <v/>
      </c>
      <c r="F1182" s="35" t="str">
        <f>IF(B1182&lt;&gt;"",VLOOKUP(B1182,Zapisy!B1175:C1183,2,FALSE),"")</f>
        <v/>
      </c>
      <c r="G1182" s="25" t="str">
        <f>IF(B1182&lt;&gt;"",VLOOKUP(B1182,Zapisy!B1175:G1175,6,FALSE),"")</f>
        <v/>
      </c>
      <c r="H1182" s="35" t="str">
        <f>IF(B1182&lt;&gt;"",VLOOKUP(B1182,Zapisy!B1175:F1185,5,FALSE),"")</f>
        <v/>
      </c>
      <c r="I1182" s="14" t="str">
        <f>IF(B1182&lt;&gt;"",VLOOKUP(B1182,Dziennik!B:F,5,FALSE),"")</f>
        <v/>
      </c>
    </row>
    <row r="1183" spans="2:9" x14ac:dyDescent="0.2">
      <c r="B1183" s="14" t="str">
        <f>IF(Zapisy!B1176&lt;&gt;"",Zapisy!B1176,"")</f>
        <v/>
      </c>
      <c r="C1183" s="14" t="str">
        <f>IF(B1183&lt;&gt;"",VLOOKUP(B1183,JPK_KR!AP:AR,3,FALSE),"")</f>
        <v/>
      </c>
      <c r="D1183" s="32" t="str">
        <f>IF(B1183&lt;&gt;"",VLOOKUP(Zapisy!B1176,JPK_KR!AP:AV,7,FALSE),"")</f>
        <v/>
      </c>
      <c r="E1183" s="25" t="str">
        <f>IF(B1183&lt;&gt;"",VLOOKUP(B1183,Zapisy!B1176:D1184,3,FALSE),"")</f>
        <v/>
      </c>
      <c r="F1183" s="35" t="str">
        <f>IF(B1183&lt;&gt;"",VLOOKUP(B1183,Zapisy!B1176:C1184,2,FALSE),"")</f>
        <v/>
      </c>
      <c r="G1183" s="25" t="str">
        <f>IF(B1183&lt;&gt;"",VLOOKUP(B1183,Zapisy!B1176:G1176,6,FALSE),"")</f>
        <v/>
      </c>
      <c r="H1183" s="35" t="str">
        <f>IF(B1183&lt;&gt;"",VLOOKUP(B1183,Zapisy!B1176:F1186,5,FALSE),"")</f>
        <v/>
      </c>
      <c r="I1183" s="14" t="str">
        <f>IF(B1183&lt;&gt;"",VLOOKUP(B1183,Dziennik!B:F,5,FALSE),"")</f>
        <v/>
      </c>
    </row>
    <row r="1184" spans="2:9" x14ac:dyDescent="0.2">
      <c r="B1184" s="14" t="str">
        <f>IF(Zapisy!B1177&lt;&gt;"",Zapisy!B1177,"")</f>
        <v/>
      </c>
      <c r="C1184" s="14" t="str">
        <f>IF(B1184&lt;&gt;"",VLOOKUP(B1184,JPK_KR!AP:AR,3,FALSE),"")</f>
        <v/>
      </c>
      <c r="D1184" s="32" t="str">
        <f>IF(B1184&lt;&gt;"",VLOOKUP(Zapisy!B1177,JPK_KR!AP:AV,7,FALSE),"")</f>
        <v/>
      </c>
      <c r="E1184" s="25" t="str">
        <f>IF(B1184&lt;&gt;"",VLOOKUP(B1184,Zapisy!B1177:D1185,3,FALSE),"")</f>
        <v/>
      </c>
      <c r="F1184" s="35" t="str">
        <f>IF(B1184&lt;&gt;"",VLOOKUP(B1184,Zapisy!B1177:C1185,2,FALSE),"")</f>
        <v/>
      </c>
      <c r="G1184" s="25" t="str">
        <f>IF(B1184&lt;&gt;"",VLOOKUP(B1184,Zapisy!B1177:G1177,6,FALSE),"")</f>
        <v/>
      </c>
      <c r="H1184" s="35" t="str">
        <f>IF(B1184&lt;&gt;"",VLOOKUP(B1184,Zapisy!B1177:F1187,5,FALSE),"")</f>
        <v/>
      </c>
      <c r="I1184" s="14" t="str">
        <f>IF(B1184&lt;&gt;"",VLOOKUP(B1184,Dziennik!B:F,5,FALSE),"")</f>
        <v/>
      </c>
    </row>
    <row r="1185" spans="2:9" x14ac:dyDescent="0.2">
      <c r="B1185" s="14" t="str">
        <f>IF(Zapisy!B1178&lt;&gt;"",Zapisy!B1178,"")</f>
        <v/>
      </c>
      <c r="C1185" s="14" t="str">
        <f>IF(B1185&lt;&gt;"",VLOOKUP(B1185,JPK_KR!AP:AR,3,FALSE),"")</f>
        <v/>
      </c>
      <c r="D1185" s="32" t="str">
        <f>IF(B1185&lt;&gt;"",VLOOKUP(Zapisy!B1178,JPK_KR!AP:AV,7,FALSE),"")</f>
        <v/>
      </c>
      <c r="E1185" s="25" t="str">
        <f>IF(B1185&lt;&gt;"",VLOOKUP(B1185,Zapisy!B1178:D1186,3,FALSE),"")</f>
        <v/>
      </c>
      <c r="F1185" s="35" t="str">
        <f>IF(B1185&lt;&gt;"",VLOOKUP(B1185,Zapisy!B1178:C1186,2,FALSE),"")</f>
        <v/>
      </c>
      <c r="G1185" s="25" t="str">
        <f>IF(B1185&lt;&gt;"",VLOOKUP(B1185,Zapisy!B1178:G1178,6,FALSE),"")</f>
        <v/>
      </c>
      <c r="H1185" s="35" t="str">
        <f>IF(B1185&lt;&gt;"",VLOOKUP(B1185,Zapisy!B1178:F1188,5,FALSE),"")</f>
        <v/>
      </c>
      <c r="I1185" s="14" t="str">
        <f>IF(B1185&lt;&gt;"",VLOOKUP(B1185,Dziennik!B:F,5,FALSE),"")</f>
        <v/>
      </c>
    </row>
    <row r="1186" spans="2:9" x14ac:dyDescent="0.2">
      <c r="B1186" s="14" t="str">
        <f>IF(Zapisy!B1179&lt;&gt;"",Zapisy!B1179,"")</f>
        <v/>
      </c>
      <c r="C1186" s="14" t="str">
        <f>IF(B1186&lt;&gt;"",VLOOKUP(B1186,JPK_KR!AP:AR,3,FALSE),"")</f>
        <v/>
      </c>
      <c r="D1186" s="32" t="str">
        <f>IF(B1186&lt;&gt;"",VLOOKUP(Zapisy!B1179,JPK_KR!AP:AV,7,FALSE),"")</f>
        <v/>
      </c>
      <c r="E1186" s="25" t="str">
        <f>IF(B1186&lt;&gt;"",VLOOKUP(B1186,Zapisy!B1179:D1187,3,FALSE),"")</f>
        <v/>
      </c>
      <c r="F1186" s="35" t="str">
        <f>IF(B1186&lt;&gt;"",VLOOKUP(B1186,Zapisy!B1179:C1187,2,FALSE),"")</f>
        <v/>
      </c>
      <c r="G1186" s="25" t="str">
        <f>IF(B1186&lt;&gt;"",VLOOKUP(B1186,Zapisy!B1179:G1179,6,FALSE),"")</f>
        <v/>
      </c>
      <c r="H1186" s="35" t="str">
        <f>IF(B1186&lt;&gt;"",VLOOKUP(B1186,Zapisy!B1179:F1189,5,FALSE),"")</f>
        <v/>
      </c>
      <c r="I1186" s="14" t="str">
        <f>IF(B1186&lt;&gt;"",VLOOKUP(B1186,Dziennik!B:F,5,FALSE),"")</f>
        <v/>
      </c>
    </row>
    <row r="1187" spans="2:9" x14ac:dyDescent="0.2">
      <c r="B1187" s="14" t="str">
        <f>IF(Zapisy!B1180&lt;&gt;"",Zapisy!B1180,"")</f>
        <v/>
      </c>
      <c r="C1187" s="14" t="str">
        <f>IF(B1187&lt;&gt;"",VLOOKUP(B1187,JPK_KR!AP:AR,3,FALSE),"")</f>
        <v/>
      </c>
      <c r="D1187" s="32" t="str">
        <f>IF(B1187&lt;&gt;"",VLOOKUP(Zapisy!B1180,JPK_KR!AP:AV,7,FALSE),"")</f>
        <v/>
      </c>
      <c r="E1187" s="25" t="str">
        <f>IF(B1187&lt;&gt;"",VLOOKUP(B1187,Zapisy!B1180:D1188,3,FALSE),"")</f>
        <v/>
      </c>
      <c r="F1187" s="35" t="str">
        <f>IF(B1187&lt;&gt;"",VLOOKUP(B1187,Zapisy!B1180:C1188,2,FALSE),"")</f>
        <v/>
      </c>
      <c r="G1187" s="25" t="str">
        <f>IF(B1187&lt;&gt;"",VLOOKUP(B1187,Zapisy!B1180:G1180,6,FALSE),"")</f>
        <v/>
      </c>
      <c r="H1187" s="35" t="str">
        <f>IF(B1187&lt;&gt;"",VLOOKUP(B1187,Zapisy!B1180:F1190,5,FALSE),"")</f>
        <v/>
      </c>
      <c r="I1187" s="14" t="str">
        <f>IF(B1187&lt;&gt;"",VLOOKUP(B1187,Dziennik!B:F,5,FALSE),"")</f>
        <v/>
      </c>
    </row>
    <row r="1188" spans="2:9" x14ac:dyDescent="0.2">
      <c r="B1188" s="14" t="str">
        <f>IF(Zapisy!B1181&lt;&gt;"",Zapisy!B1181,"")</f>
        <v/>
      </c>
      <c r="C1188" s="14" t="str">
        <f>IF(B1188&lt;&gt;"",VLOOKUP(B1188,JPK_KR!AP:AR,3,FALSE),"")</f>
        <v/>
      </c>
      <c r="D1188" s="32" t="str">
        <f>IF(B1188&lt;&gt;"",VLOOKUP(Zapisy!B1181,JPK_KR!AP:AV,7,FALSE),"")</f>
        <v/>
      </c>
      <c r="E1188" s="25" t="str">
        <f>IF(B1188&lt;&gt;"",VLOOKUP(B1188,Zapisy!B1181:D1189,3,FALSE),"")</f>
        <v/>
      </c>
      <c r="F1188" s="35" t="str">
        <f>IF(B1188&lt;&gt;"",VLOOKUP(B1188,Zapisy!B1181:C1189,2,FALSE),"")</f>
        <v/>
      </c>
      <c r="G1188" s="25" t="str">
        <f>IF(B1188&lt;&gt;"",VLOOKUP(B1188,Zapisy!B1181:G1181,6,FALSE),"")</f>
        <v/>
      </c>
      <c r="H1188" s="35" t="str">
        <f>IF(B1188&lt;&gt;"",VLOOKUP(B1188,Zapisy!B1181:F1191,5,FALSE),"")</f>
        <v/>
      </c>
      <c r="I1188" s="14" t="str">
        <f>IF(B1188&lt;&gt;"",VLOOKUP(B1188,Dziennik!B:F,5,FALSE),"")</f>
        <v/>
      </c>
    </row>
    <row r="1189" spans="2:9" x14ac:dyDescent="0.2">
      <c r="B1189" s="14" t="str">
        <f>IF(Zapisy!B1182&lt;&gt;"",Zapisy!B1182,"")</f>
        <v/>
      </c>
      <c r="C1189" s="14" t="str">
        <f>IF(B1189&lt;&gt;"",VLOOKUP(B1189,JPK_KR!AP:AR,3,FALSE),"")</f>
        <v/>
      </c>
      <c r="D1189" s="32" t="str">
        <f>IF(B1189&lt;&gt;"",VLOOKUP(Zapisy!B1182,JPK_KR!AP:AV,7,FALSE),"")</f>
        <v/>
      </c>
      <c r="E1189" s="25" t="str">
        <f>IF(B1189&lt;&gt;"",VLOOKUP(B1189,Zapisy!B1182:D1190,3,FALSE),"")</f>
        <v/>
      </c>
      <c r="F1189" s="35" t="str">
        <f>IF(B1189&lt;&gt;"",VLOOKUP(B1189,Zapisy!B1182:C1190,2,FALSE),"")</f>
        <v/>
      </c>
      <c r="G1189" s="25" t="str">
        <f>IF(B1189&lt;&gt;"",VLOOKUP(B1189,Zapisy!B1182:G1182,6,FALSE),"")</f>
        <v/>
      </c>
      <c r="H1189" s="35" t="str">
        <f>IF(B1189&lt;&gt;"",VLOOKUP(B1189,Zapisy!B1182:F1192,5,FALSE),"")</f>
        <v/>
      </c>
      <c r="I1189" s="14" t="str">
        <f>IF(B1189&lt;&gt;"",VLOOKUP(B1189,Dziennik!B:F,5,FALSE),"")</f>
        <v/>
      </c>
    </row>
    <row r="1190" spans="2:9" x14ac:dyDescent="0.2">
      <c r="B1190" s="14" t="str">
        <f>IF(Zapisy!B1183&lt;&gt;"",Zapisy!B1183,"")</f>
        <v/>
      </c>
      <c r="C1190" s="14" t="str">
        <f>IF(B1190&lt;&gt;"",VLOOKUP(B1190,JPK_KR!AP:AR,3,FALSE),"")</f>
        <v/>
      </c>
      <c r="D1190" s="32" t="str">
        <f>IF(B1190&lt;&gt;"",VLOOKUP(Zapisy!B1183,JPK_KR!AP:AV,7,FALSE),"")</f>
        <v/>
      </c>
      <c r="E1190" s="25" t="str">
        <f>IF(B1190&lt;&gt;"",VLOOKUP(B1190,Zapisy!B1183:D1191,3,FALSE),"")</f>
        <v/>
      </c>
      <c r="F1190" s="35" t="str">
        <f>IF(B1190&lt;&gt;"",VLOOKUP(B1190,Zapisy!B1183:C1191,2,FALSE),"")</f>
        <v/>
      </c>
      <c r="G1190" s="25" t="str">
        <f>IF(B1190&lt;&gt;"",VLOOKUP(B1190,Zapisy!B1183:G1183,6,FALSE),"")</f>
        <v/>
      </c>
      <c r="H1190" s="35" t="str">
        <f>IF(B1190&lt;&gt;"",VLOOKUP(B1190,Zapisy!B1183:F1193,5,FALSE),"")</f>
        <v/>
      </c>
      <c r="I1190" s="14" t="str">
        <f>IF(B1190&lt;&gt;"",VLOOKUP(B1190,Dziennik!B:F,5,FALSE),"")</f>
        <v/>
      </c>
    </row>
    <row r="1191" spans="2:9" x14ac:dyDescent="0.2">
      <c r="B1191" s="14" t="str">
        <f>IF(Zapisy!B1184&lt;&gt;"",Zapisy!B1184,"")</f>
        <v/>
      </c>
      <c r="C1191" s="14" t="str">
        <f>IF(B1191&lt;&gt;"",VLOOKUP(B1191,JPK_KR!AP:AR,3,FALSE),"")</f>
        <v/>
      </c>
      <c r="D1191" s="32" t="str">
        <f>IF(B1191&lt;&gt;"",VLOOKUP(Zapisy!B1184,JPK_KR!AP:AV,7,FALSE),"")</f>
        <v/>
      </c>
      <c r="E1191" s="25" t="str">
        <f>IF(B1191&lt;&gt;"",VLOOKUP(B1191,Zapisy!B1184:D1192,3,FALSE),"")</f>
        <v/>
      </c>
      <c r="F1191" s="35" t="str">
        <f>IF(B1191&lt;&gt;"",VLOOKUP(B1191,Zapisy!B1184:C1192,2,FALSE),"")</f>
        <v/>
      </c>
      <c r="G1191" s="25" t="str">
        <f>IF(B1191&lt;&gt;"",VLOOKUP(B1191,Zapisy!B1184:G1184,6,FALSE),"")</f>
        <v/>
      </c>
      <c r="H1191" s="35" t="str">
        <f>IF(B1191&lt;&gt;"",VLOOKUP(B1191,Zapisy!B1184:F1194,5,FALSE),"")</f>
        <v/>
      </c>
      <c r="I1191" s="14" t="str">
        <f>IF(B1191&lt;&gt;"",VLOOKUP(B1191,Dziennik!B:F,5,FALSE),"")</f>
        <v/>
      </c>
    </row>
    <row r="1192" spans="2:9" x14ac:dyDescent="0.2">
      <c r="B1192" s="14" t="str">
        <f>IF(Zapisy!B1185&lt;&gt;"",Zapisy!B1185,"")</f>
        <v/>
      </c>
      <c r="C1192" s="14" t="str">
        <f>IF(B1192&lt;&gt;"",VLOOKUP(B1192,JPK_KR!AP:AR,3,FALSE),"")</f>
        <v/>
      </c>
      <c r="D1192" s="32" t="str">
        <f>IF(B1192&lt;&gt;"",VLOOKUP(Zapisy!B1185,JPK_KR!AP:AV,7,FALSE),"")</f>
        <v/>
      </c>
      <c r="E1192" s="25" t="str">
        <f>IF(B1192&lt;&gt;"",VLOOKUP(B1192,Zapisy!B1185:D1193,3,FALSE),"")</f>
        <v/>
      </c>
      <c r="F1192" s="35" t="str">
        <f>IF(B1192&lt;&gt;"",VLOOKUP(B1192,Zapisy!B1185:C1193,2,FALSE),"")</f>
        <v/>
      </c>
      <c r="G1192" s="25" t="str">
        <f>IF(B1192&lt;&gt;"",VLOOKUP(B1192,Zapisy!B1185:G1185,6,FALSE),"")</f>
        <v/>
      </c>
      <c r="H1192" s="35" t="str">
        <f>IF(B1192&lt;&gt;"",VLOOKUP(B1192,Zapisy!B1185:F1195,5,FALSE),"")</f>
        <v/>
      </c>
      <c r="I1192" s="14" t="str">
        <f>IF(B1192&lt;&gt;"",VLOOKUP(B1192,Dziennik!B:F,5,FALSE),"")</f>
        <v/>
      </c>
    </row>
    <row r="1193" spans="2:9" x14ac:dyDescent="0.2">
      <c r="B1193" s="14" t="str">
        <f>IF(Zapisy!B1186&lt;&gt;"",Zapisy!B1186,"")</f>
        <v/>
      </c>
      <c r="C1193" s="14" t="str">
        <f>IF(B1193&lt;&gt;"",VLOOKUP(B1193,JPK_KR!AP:AR,3,FALSE),"")</f>
        <v/>
      </c>
      <c r="D1193" s="32" t="str">
        <f>IF(B1193&lt;&gt;"",VLOOKUP(Zapisy!B1186,JPK_KR!AP:AV,7,FALSE),"")</f>
        <v/>
      </c>
      <c r="E1193" s="25" t="str">
        <f>IF(B1193&lt;&gt;"",VLOOKUP(B1193,Zapisy!B1186:D1194,3,FALSE),"")</f>
        <v/>
      </c>
      <c r="F1193" s="35" t="str">
        <f>IF(B1193&lt;&gt;"",VLOOKUP(B1193,Zapisy!B1186:C1194,2,FALSE),"")</f>
        <v/>
      </c>
      <c r="G1193" s="25" t="str">
        <f>IF(B1193&lt;&gt;"",VLOOKUP(B1193,Zapisy!B1186:G1186,6,FALSE),"")</f>
        <v/>
      </c>
      <c r="H1193" s="35" t="str">
        <f>IF(B1193&lt;&gt;"",VLOOKUP(B1193,Zapisy!B1186:F1196,5,FALSE),"")</f>
        <v/>
      </c>
      <c r="I1193" s="14" t="str">
        <f>IF(B1193&lt;&gt;"",VLOOKUP(B1193,Dziennik!B:F,5,FALSE),"")</f>
        <v/>
      </c>
    </row>
    <row r="1194" spans="2:9" x14ac:dyDescent="0.2">
      <c r="B1194" s="14" t="str">
        <f>IF(Zapisy!B1187&lt;&gt;"",Zapisy!B1187,"")</f>
        <v/>
      </c>
      <c r="C1194" s="14" t="str">
        <f>IF(B1194&lt;&gt;"",VLOOKUP(B1194,JPK_KR!AP:AR,3,FALSE),"")</f>
        <v/>
      </c>
      <c r="D1194" s="32" t="str">
        <f>IF(B1194&lt;&gt;"",VLOOKUP(Zapisy!B1187,JPK_KR!AP:AV,7,FALSE),"")</f>
        <v/>
      </c>
      <c r="E1194" s="25" t="str">
        <f>IF(B1194&lt;&gt;"",VLOOKUP(B1194,Zapisy!B1187:D1195,3,FALSE),"")</f>
        <v/>
      </c>
      <c r="F1194" s="35" t="str">
        <f>IF(B1194&lt;&gt;"",VLOOKUP(B1194,Zapisy!B1187:C1195,2,FALSE),"")</f>
        <v/>
      </c>
      <c r="G1194" s="25" t="str">
        <f>IF(B1194&lt;&gt;"",VLOOKUP(B1194,Zapisy!B1187:G1187,6,FALSE),"")</f>
        <v/>
      </c>
      <c r="H1194" s="35" t="str">
        <f>IF(B1194&lt;&gt;"",VLOOKUP(B1194,Zapisy!B1187:F1197,5,FALSE),"")</f>
        <v/>
      </c>
      <c r="I1194" s="14" t="str">
        <f>IF(B1194&lt;&gt;"",VLOOKUP(B1194,Dziennik!B:F,5,FALSE),"")</f>
        <v/>
      </c>
    </row>
    <row r="1195" spans="2:9" x14ac:dyDescent="0.2">
      <c r="B1195" s="14" t="str">
        <f>IF(Zapisy!B1188&lt;&gt;"",Zapisy!B1188,"")</f>
        <v/>
      </c>
      <c r="C1195" s="14" t="str">
        <f>IF(B1195&lt;&gt;"",VLOOKUP(B1195,JPK_KR!AP:AR,3,FALSE),"")</f>
        <v/>
      </c>
      <c r="D1195" s="32" t="str">
        <f>IF(B1195&lt;&gt;"",VLOOKUP(Zapisy!B1188,JPK_KR!AP:AV,7,FALSE),"")</f>
        <v/>
      </c>
      <c r="E1195" s="25" t="str">
        <f>IF(B1195&lt;&gt;"",VLOOKUP(B1195,Zapisy!B1188:D1196,3,FALSE),"")</f>
        <v/>
      </c>
      <c r="F1195" s="35" t="str">
        <f>IF(B1195&lt;&gt;"",VLOOKUP(B1195,Zapisy!B1188:C1196,2,FALSE),"")</f>
        <v/>
      </c>
      <c r="G1195" s="25" t="str">
        <f>IF(B1195&lt;&gt;"",VLOOKUP(B1195,Zapisy!B1188:G1188,6,FALSE),"")</f>
        <v/>
      </c>
      <c r="H1195" s="35" t="str">
        <f>IF(B1195&lt;&gt;"",VLOOKUP(B1195,Zapisy!B1188:F1198,5,FALSE),"")</f>
        <v/>
      </c>
      <c r="I1195" s="14" t="str">
        <f>IF(B1195&lt;&gt;"",VLOOKUP(B1195,Dziennik!B:F,5,FALSE),"")</f>
        <v/>
      </c>
    </row>
    <row r="1196" spans="2:9" x14ac:dyDescent="0.2">
      <c r="B1196" s="14" t="str">
        <f>IF(Zapisy!B1189&lt;&gt;"",Zapisy!B1189,"")</f>
        <v/>
      </c>
      <c r="C1196" s="14" t="str">
        <f>IF(B1196&lt;&gt;"",VLOOKUP(B1196,JPK_KR!AP:AR,3,FALSE),"")</f>
        <v/>
      </c>
      <c r="D1196" s="32" t="str">
        <f>IF(B1196&lt;&gt;"",VLOOKUP(Zapisy!B1189,JPK_KR!AP:AV,7,FALSE),"")</f>
        <v/>
      </c>
      <c r="E1196" s="25" t="str">
        <f>IF(B1196&lt;&gt;"",VLOOKUP(B1196,Zapisy!B1189:D1197,3,FALSE),"")</f>
        <v/>
      </c>
      <c r="F1196" s="35" t="str">
        <f>IF(B1196&lt;&gt;"",VLOOKUP(B1196,Zapisy!B1189:C1197,2,FALSE),"")</f>
        <v/>
      </c>
      <c r="G1196" s="25" t="str">
        <f>IF(B1196&lt;&gt;"",VLOOKUP(B1196,Zapisy!B1189:G1189,6,FALSE),"")</f>
        <v/>
      </c>
      <c r="H1196" s="35" t="str">
        <f>IF(B1196&lt;&gt;"",VLOOKUP(B1196,Zapisy!B1189:F1199,5,FALSE),"")</f>
        <v/>
      </c>
      <c r="I1196" s="14" t="str">
        <f>IF(B1196&lt;&gt;"",VLOOKUP(B1196,Dziennik!B:F,5,FALSE),"")</f>
        <v/>
      </c>
    </row>
    <row r="1197" spans="2:9" x14ac:dyDescent="0.2">
      <c r="B1197" s="14" t="str">
        <f>IF(Zapisy!B1190&lt;&gt;"",Zapisy!B1190,"")</f>
        <v/>
      </c>
      <c r="C1197" s="14" t="str">
        <f>IF(B1197&lt;&gt;"",VLOOKUP(B1197,JPK_KR!AP:AR,3,FALSE),"")</f>
        <v/>
      </c>
      <c r="D1197" s="32" t="str">
        <f>IF(B1197&lt;&gt;"",VLOOKUP(Zapisy!B1190,JPK_KR!AP:AV,7,FALSE),"")</f>
        <v/>
      </c>
      <c r="E1197" s="25" t="str">
        <f>IF(B1197&lt;&gt;"",VLOOKUP(B1197,Zapisy!B1190:D1198,3,FALSE),"")</f>
        <v/>
      </c>
      <c r="F1197" s="35" t="str">
        <f>IF(B1197&lt;&gt;"",VLOOKUP(B1197,Zapisy!B1190:C1198,2,FALSE),"")</f>
        <v/>
      </c>
      <c r="G1197" s="25" t="str">
        <f>IF(B1197&lt;&gt;"",VLOOKUP(B1197,Zapisy!B1190:G1190,6,FALSE),"")</f>
        <v/>
      </c>
      <c r="H1197" s="35" t="str">
        <f>IF(B1197&lt;&gt;"",VLOOKUP(B1197,Zapisy!B1190:F1200,5,FALSE),"")</f>
        <v/>
      </c>
      <c r="I1197" s="14" t="str">
        <f>IF(B1197&lt;&gt;"",VLOOKUP(B1197,Dziennik!B:F,5,FALSE),"")</f>
        <v/>
      </c>
    </row>
    <row r="1198" spans="2:9" x14ac:dyDescent="0.2">
      <c r="B1198" s="14" t="str">
        <f>IF(Zapisy!B1191&lt;&gt;"",Zapisy!B1191,"")</f>
        <v/>
      </c>
      <c r="C1198" s="14" t="str">
        <f>IF(B1198&lt;&gt;"",VLOOKUP(B1198,JPK_KR!AP:AR,3,FALSE),"")</f>
        <v/>
      </c>
      <c r="D1198" s="32" t="str">
        <f>IF(B1198&lt;&gt;"",VLOOKUP(Zapisy!B1191,JPK_KR!AP:AV,7,FALSE),"")</f>
        <v/>
      </c>
      <c r="E1198" s="25" t="str">
        <f>IF(B1198&lt;&gt;"",VLOOKUP(B1198,Zapisy!B1191:D1199,3,FALSE),"")</f>
        <v/>
      </c>
      <c r="F1198" s="35" t="str">
        <f>IF(B1198&lt;&gt;"",VLOOKUP(B1198,Zapisy!B1191:C1199,2,FALSE),"")</f>
        <v/>
      </c>
      <c r="G1198" s="25" t="str">
        <f>IF(B1198&lt;&gt;"",VLOOKUP(B1198,Zapisy!B1191:G1191,6,FALSE),"")</f>
        <v/>
      </c>
      <c r="H1198" s="35" t="str">
        <f>IF(B1198&lt;&gt;"",VLOOKUP(B1198,Zapisy!B1191:F1201,5,FALSE),"")</f>
        <v/>
      </c>
      <c r="I1198" s="14" t="str">
        <f>IF(B1198&lt;&gt;"",VLOOKUP(B1198,Dziennik!B:F,5,FALSE),"")</f>
        <v/>
      </c>
    </row>
    <row r="1199" spans="2:9" x14ac:dyDescent="0.2">
      <c r="B1199" s="14" t="str">
        <f>IF(Zapisy!B1192&lt;&gt;"",Zapisy!B1192,"")</f>
        <v/>
      </c>
      <c r="C1199" s="14" t="str">
        <f>IF(B1199&lt;&gt;"",VLOOKUP(B1199,JPK_KR!AP:AR,3,FALSE),"")</f>
        <v/>
      </c>
      <c r="D1199" s="32" t="str">
        <f>IF(B1199&lt;&gt;"",VLOOKUP(Zapisy!B1192,JPK_KR!AP:AV,7,FALSE),"")</f>
        <v/>
      </c>
      <c r="E1199" s="25" t="str">
        <f>IF(B1199&lt;&gt;"",VLOOKUP(B1199,Zapisy!B1192:D1200,3,FALSE),"")</f>
        <v/>
      </c>
      <c r="F1199" s="35" t="str">
        <f>IF(B1199&lt;&gt;"",VLOOKUP(B1199,Zapisy!B1192:C1200,2,FALSE),"")</f>
        <v/>
      </c>
      <c r="G1199" s="25" t="str">
        <f>IF(B1199&lt;&gt;"",VLOOKUP(B1199,Zapisy!B1192:G1192,6,FALSE),"")</f>
        <v/>
      </c>
      <c r="H1199" s="35" t="str">
        <f>IF(B1199&lt;&gt;"",VLOOKUP(B1199,Zapisy!B1192:F1202,5,FALSE),"")</f>
        <v/>
      </c>
      <c r="I1199" s="14" t="str">
        <f>IF(B1199&lt;&gt;"",VLOOKUP(B1199,Dziennik!B:F,5,FALSE),"")</f>
        <v/>
      </c>
    </row>
    <row r="1200" spans="2:9" x14ac:dyDescent="0.2">
      <c r="B1200" s="14" t="str">
        <f>IF(Zapisy!B1193&lt;&gt;"",Zapisy!B1193,"")</f>
        <v/>
      </c>
      <c r="C1200" s="14" t="str">
        <f>IF(B1200&lt;&gt;"",VLOOKUP(B1200,JPK_KR!AP:AR,3,FALSE),"")</f>
        <v/>
      </c>
      <c r="D1200" s="32" t="str">
        <f>IF(B1200&lt;&gt;"",VLOOKUP(Zapisy!B1193,JPK_KR!AP:AV,7,FALSE),"")</f>
        <v/>
      </c>
      <c r="E1200" s="25" t="str">
        <f>IF(B1200&lt;&gt;"",VLOOKUP(B1200,Zapisy!B1193:D1201,3,FALSE),"")</f>
        <v/>
      </c>
      <c r="F1200" s="35" t="str">
        <f>IF(B1200&lt;&gt;"",VLOOKUP(B1200,Zapisy!B1193:C1201,2,FALSE),"")</f>
        <v/>
      </c>
      <c r="G1200" s="25" t="str">
        <f>IF(B1200&lt;&gt;"",VLOOKUP(B1200,Zapisy!B1193:G1193,6,FALSE),"")</f>
        <v/>
      </c>
      <c r="H1200" s="35" t="str">
        <f>IF(B1200&lt;&gt;"",VLOOKUP(B1200,Zapisy!B1193:F1203,5,FALSE),"")</f>
        <v/>
      </c>
      <c r="I1200" s="14" t="str">
        <f>IF(B1200&lt;&gt;"",VLOOKUP(B1200,Dziennik!B:F,5,FALSE),"")</f>
        <v/>
      </c>
    </row>
    <row r="1201" spans="2:9" x14ac:dyDescent="0.2">
      <c r="B1201" s="14" t="str">
        <f>IF(Zapisy!B1194&lt;&gt;"",Zapisy!B1194,"")</f>
        <v/>
      </c>
      <c r="C1201" s="14" t="str">
        <f>IF(B1201&lt;&gt;"",VLOOKUP(B1201,JPK_KR!AP:AR,3,FALSE),"")</f>
        <v/>
      </c>
      <c r="D1201" s="32" t="str">
        <f>IF(B1201&lt;&gt;"",VLOOKUP(Zapisy!B1194,JPK_KR!AP:AV,7,FALSE),"")</f>
        <v/>
      </c>
      <c r="E1201" s="25" t="str">
        <f>IF(B1201&lt;&gt;"",VLOOKUP(B1201,Zapisy!B1194:D1202,3,FALSE),"")</f>
        <v/>
      </c>
      <c r="F1201" s="35" t="str">
        <f>IF(B1201&lt;&gt;"",VLOOKUP(B1201,Zapisy!B1194:C1202,2,FALSE),"")</f>
        <v/>
      </c>
      <c r="G1201" s="25" t="str">
        <f>IF(B1201&lt;&gt;"",VLOOKUP(B1201,Zapisy!B1194:G1194,6,FALSE),"")</f>
        <v/>
      </c>
      <c r="H1201" s="35" t="str">
        <f>IF(B1201&lt;&gt;"",VLOOKUP(B1201,Zapisy!B1194:F1204,5,FALSE),"")</f>
        <v/>
      </c>
      <c r="I1201" s="14" t="str">
        <f>IF(B1201&lt;&gt;"",VLOOKUP(B1201,Dziennik!B:F,5,FALSE),"")</f>
        <v/>
      </c>
    </row>
    <row r="1202" spans="2:9" x14ac:dyDescent="0.2">
      <c r="B1202" s="14" t="str">
        <f>IF(Zapisy!B1195&lt;&gt;"",Zapisy!B1195,"")</f>
        <v/>
      </c>
      <c r="C1202" s="14" t="str">
        <f>IF(B1202&lt;&gt;"",VLOOKUP(B1202,JPK_KR!AP:AR,3,FALSE),"")</f>
        <v/>
      </c>
      <c r="D1202" s="32" t="str">
        <f>IF(B1202&lt;&gt;"",VLOOKUP(Zapisy!B1195,JPK_KR!AP:AV,7,FALSE),"")</f>
        <v/>
      </c>
      <c r="E1202" s="25" t="str">
        <f>IF(B1202&lt;&gt;"",VLOOKUP(B1202,Zapisy!B1195:D1203,3,FALSE),"")</f>
        <v/>
      </c>
      <c r="F1202" s="35" t="str">
        <f>IF(B1202&lt;&gt;"",VLOOKUP(B1202,Zapisy!B1195:C1203,2,FALSE),"")</f>
        <v/>
      </c>
      <c r="G1202" s="25" t="str">
        <f>IF(B1202&lt;&gt;"",VLOOKUP(B1202,Zapisy!B1195:G1195,6,FALSE),"")</f>
        <v/>
      </c>
      <c r="H1202" s="35" t="str">
        <f>IF(B1202&lt;&gt;"",VLOOKUP(B1202,Zapisy!B1195:F1205,5,FALSE),"")</f>
        <v/>
      </c>
      <c r="I1202" s="14" t="str">
        <f>IF(B1202&lt;&gt;"",VLOOKUP(B1202,Dziennik!B:F,5,FALSE),"")</f>
        <v/>
      </c>
    </row>
    <row r="1203" spans="2:9" x14ac:dyDescent="0.2">
      <c r="B1203" s="14" t="str">
        <f>IF(Zapisy!B1196&lt;&gt;"",Zapisy!B1196,"")</f>
        <v/>
      </c>
      <c r="C1203" s="14" t="str">
        <f>IF(B1203&lt;&gt;"",VLOOKUP(B1203,JPK_KR!AP:AR,3,FALSE),"")</f>
        <v/>
      </c>
      <c r="D1203" s="32" t="str">
        <f>IF(B1203&lt;&gt;"",VLOOKUP(Zapisy!B1196,JPK_KR!AP:AV,7,FALSE),"")</f>
        <v/>
      </c>
      <c r="E1203" s="25" t="str">
        <f>IF(B1203&lt;&gt;"",VLOOKUP(B1203,Zapisy!B1196:D1204,3,FALSE),"")</f>
        <v/>
      </c>
      <c r="F1203" s="35" t="str">
        <f>IF(B1203&lt;&gt;"",VLOOKUP(B1203,Zapisy!B1196:C1204,2,FALSE),"")</f>
        <v/>
      </c>
      <c r="G1203" s="25" t="str">
        <f>IF(B1203&lt;&gt;"",VLOOKUP(B1203,Zapisy!B1196:G1196,6,FALSE),"")</f>
        <v/>
      </c>
      <c r="H1203" s="35" t="str">
        <f>IF(B1203&lt;&gt;"",VLOOKUP(B1203,Zapisy!B1196:F1206,5,FALSE),"")</f>
        <v/>
      </c>
      <c r="I1203" s="14" t="str">
        <f>IF(B1203&lt;&gt;"",VLOOKUP(B1203,Dziennik!B:F,5,FALSE),"")</f>
        <v/>
      </c>
    </row>
    <row r="1204" spans="2:9" x14ac:dyDescent="0.2">
      <c r="B1204" s="14" t="str">
        <f>IF(Zapisy!B1197&lt;&gt;"",Zapisy!B1197,"")</f>
        <v/>
      </c>
      <c r="C1204" s="14" t="str">
        <f>IF(B1204&lt;&gt;"",VLOOKUP(B1204,JPK_KR!AP:AR,3,FALSE),"")</f>
        <v/>
      </c>
      <c r="D1204" s="32" t="str">
        <f>IF(B1204&lt;&gt;"",VLOOKUP(Zapisy!B1197,JPK_KR!AP:AV,7,FALSE),"")</f>
        <v/>
      </c>
      <c r="E1204" s="25" t="str">
        <f>IF(B1204&lt;&gt;"",VLOOKUP(B1204,Zapisy!B1197:D1205,3,FALSE),"")</f>
        <v/>
      </c>
      <c r="F1204" s="35" t="str">
        <f>IF(B1204&lt;&gt;"",VLOOKUP(B1204,Zapisy!B1197:C1205,2,FALSE),"")</f>
        <v/>
      </c>
      <c r="G1204" s="25" t="str">
        <f>IF(B1204&lt;&gt;"",VLOOKUP(B1204,Zapisy!B1197:G1197,6,FALSE),"")</f>
        <v/>
      </c>
      <c r="H1204" s="35" t="str">
        <f>IF(B1204&lt;&gt;"",VLOOKUP(B1204,Zapisy!B1197:F1207,5,FALSE),"")</f>
        <v/>
      </c>
      <c r="I1204" s="14" t="str">
        <f>IF(B1204&lt;&gt;"",VLOOKUP(B1204,Dziennik!B:F,5,FALSE),"")</f>
        <v/>
      </c>
    </row>
    <row r="1205" spans="2:9" x14ac:dyDescent="0.2">
      <c r="B1205" s="14" t="str">
        <f>IF(Zapisy!B1198&lt;&gt;"",Zapisy!B1198,"")</f>
        <v/>
      </c>
      <c r="C1205" s="14" t="str">
        <f>IF(B1205&lt;&gt;"",VLOOKUP(B1205,JPK_KR!AP:AR,3,FALSE),"")</f>
        <v/>
      </c>
      <c r="D1205" s="32" t="str">
        <f>IF(B1205&lt;&gt;"",VLOOKUP(Zapisy!B1198,JPK_KR!AP:AV,7,FALSE),"")</f>
        <v/>
      </c>
      <c r="E1205" s="25" t="str">
        <f>IF(B1205&lt;&gt;"",VLOOKUP(B1205,Zapisy!B1198:D1206,3,FALSE),"")</f>
        <v/>
      </c>
      <c r="F1205" s="35" t="str">
        <f>IF(B1205&lt;&gt;"",VLOOKUP(B1205,Zapisy!B1198:C1206,2,FALSE),"")</f>
        <v/>
      </c>
      <c r="G1205" s="25" t="str">
        <f>IF(B1205&lt;&gt;"",VLOOKUP(B1205,Zapisy!B1198:G1198,6,FALSE),"")</f>
        <v/>
      </c>
      <c r="H1205" s="35" t="str">
        <f>IF(B1205&lt;&gt;"",VLOOKUP(B1205,Zapisy!B1198:F1208,5,FALSE),"")</f>
        <v/>
      </c>
      <c r="I1205" s="14" t="str">
        <f>IF(B1205&lt;&gt;"",VLOOKUP(B1205,Dziennik!B:F,5,FALSE),"")</f>
        <v/>
      </c>
    </row>
    <row r="1206" spans="2:9" x14ac:dyDescent="0.2">
      <c r="B1206" s="14" t="str">
        <f>IF(Zapisy!B1199&lt;&gt;"",Zapisy!B1199,"")</f>
        <v/>
      </c>
      <c r="C1206" s="14" t="str">
        <f>IF(B1206&lt;&gt;"",VLOOKUP(B1206,JPK_KR!AP:AR,3,FALSE),"")</f>
        <v/>
      </c>
      <c r="D1206" s="32" t="str">
        <f>IF(B1206&lt;&gt;"",VLOOKUP(Zapisy!B1199,JPK_KR!AP:AV,7,FALSE),"")</f>
        <v/>
      </c>
      <c r="E1206" s="25" t="str">
        <f>IF(B1206&lt;&gt;"",VLOOKUP(B1206,Zapisy!B1199:D1207,3,FALSE),"")</f>
        <v/>
      </c>
      <c r="F1206" s="35" t="str">
        <f>IF(B1206&lt;&gt;"",VLOOKUP(B1206,Zapisy!B1199:C1207,2,FALSE),"")</f>
        <v/>
      </c>
      <c r="G1206" s="25" t="str">
        <f>IF(B1206&lt;&gt;"",VLOOKUP(B1206,Zapisy!B1199:G1199,6,FALSE),"")</f>
        <v/>
      </c>
      <c r="H1206" s="35" t="str">
        <f>IF(B1206&lt;&gt;"",VLOOKUP(B1206,Zapisy!B1199:F1209,5,FALSE),"")</f>
        <v/>
      </c>
      <c r="I1206" s="14" t="str">
        <f>IF(B1206&lt;&gt;"",VLOOKUP(B1206,Dziennik!B:F,5,FALSE),"")</f>
        <v/>
      </c>
    </row>
    <row r="1207" spans="2:9" x14ac:dyDescent="0.2">
      <c r="B1207" s="14" t="str">
        <f>IF(Zapisy!B1200&lt;&gt;"",Zapisy!B1200,"")</f>
        <v/>
      </c>
      <c r="C1207" s="14" t="str">
        <f>IF(B1207&lt;&gt;"",VLOOKUP(B1207,JPK_KR!AP:AR,3,FALSE),"")</f>
        <v/>
      </c>
      <c r="D1207" s="32" t="str">
        <f>IF(B1207&lt;&gt;"",VLOOKUP(Zapisy!B1200,JPK_KR!AP:AV,7,FALSE),"")</f>
        <v/>
      </c>
      <c r="E1207" s="25" t="str">
        <f>IF(B1207&lt;&gt;"",VLOOKUP(B1207,Zapisy!B1200:D1208,3,FALSE),"")</f>
        <v/>
      </c>
      <c r="F1207" s="35" t="str">
        <f>IF(B1207&lt;&gt;"",VLOOKUP(B1207,Zapisy!B1200:C1208,2,FALSE),"")</f>
        <v/>
      </c>
      <c r="G1207" s="25" t="str">
        <f>IF(B1207&lt;&gt;"",VLOOKUP(B1207,Zapisy!B1200:G1200,6,FALSE),"")</f>
        <v/>
      </c>
      <c r="H1207" s="35" t="str">
        <f>IF(B1207&lt;&gt;"",VLOOKUP(B1207,Zapisy!B1200:F1210,5,FALSE),"")</f>
        <v/>
      </c>
      <c r="I1207" s="14" t="str">
        <f>IF(B1207&lt;&gt;"",VLOOKUP(B1207,Dziennik!B:F,5,FALSE),"")</f>
        <v/>
      </c>
    </row>
    <row r="1208" spans="2:9" x14ac:dyDescent="0.2">
      <c r="B1208" s="14" t="str">
        <f>IF(Zapisy!B1201&lt;&gt;"",Zapisy!B1201,"")</f>
        <v/>
      </c>
      <c r="C1208" s="14" t="str">
        <f>IF(B1208&lt;&gt;"",VLOOKUP(B1208,JPK_KR!AP:AR,3,FALSE),"")</f>
        <v/>
      </c>
      <c r="D1208" s="32" t="str">
        <f>IF(B1208&lt;&gt;"",VLOOKUP(Zapisy!B1201,JPK_KR!AP:AV,7,FALSE),"")</f>
        <v/>
      </c>
      <c r="E1208" s="25" t="str">
        <f>IF(B1208&lt;&gt;"",VLOOKUP(B1208,Zapisy!B1201:D1209,3,FALSE),"")</f>
        <v/>
      </c>
      <c r="F1208" s="35" t="str">
        <f>IF(B1208&lt;&gt;"",VLOOKUP(B1208,Zapisy!B1201:C1209,2,FALSE),"")</f>
        <v/>
      </c>
      <c r="G1208" s="25" t="str">
        <f>IF(B1208&lt;&gt;"",VLOOKUP(B1208,Zapisy!B1201:G1201,6,FALSE),"")</f>
        <v/>
      </c>
      <c r="H1208" s="35" t="str">
        <f>IF(B1208&lt;&gt;"",VLOOKUP(B1208,Zapisy!B1201:F1211,5,FALSE),"")</f>
        <v/>
      </c>
      <c r="I1208" s="14" t="str">
        <f>IF(B1208&lt;&gt;"",VLOOKUP(B1208,Dziennik!B:F,5,FALSE),"")</f>
        <v/>
      </c>
    </row>
    <row r="1209" spans="2:9" x14ac:dyDescent="0.2">
      <c r="B1209" s="14" t="str">
        <f>IF(Zapisy!B1202&lt;&gt;"",Zapisy!B1202,"")</f>
        <v/>
      </c>
      <c r="C1209" s="14" t="str">
        <f>IF(B1209&lt;&gt;"",VLOOKUP(B1209,JPK_KR!AP:AR,3,FALSE),"")</f>
        <v/>
      </c>
      <c r="D1209" s="32" t="str">
        <f>IF(B1209&lt;&gt;"",VLOOKUP(Zapisy!B1202,JPK_KR!AP:AV,7,FALSE),"")</f>
        <v/>
      </c>
      <c r="E1209" s="25" t="str">
        <f>IF(B1209&lt;&gt;"",VLOOKUP(B1209,Zapisy!B1202:D1210,3,FALSE),"")</f>
        <v/>
      </c>
      <c r="F1209" s="35" t="str">
        <f>IF(B1209&lt;&gt;"",VLOOKUP(B1209,Zapisy!B1202:C1210,2,FALSE),"")</f>
        <v/>
      </c>
      <c r="G1209" s="25" t="str">
        <f>IF(B1209&lt;&gt;"",VLOOKUP(B1209,Zapisy!B1202:G1202,6,FALSE),"")</f>
        <v/>
      </c>
      <c r="H1209" s="35" t="str">
        <f>IF(B1209&lt;&gt;"",VLOOKUP(B1209,Zapisy!B1202:F1212,5,FALSE),"")</f>
        <v/>
      </c>
      <c r="I1209" s="14" t="str">
        <f>IF(B1209&lt;&gt;"",VLOOKUP(B1209,Dziennik!B:F,5,FALSE),"")</f>
        <v/>
      </c>
    </row>
    <row r="1210" spans="2:9" x14ac:dyDescent="0.2">
      <c r="B1210" s="14" t="str">
        <f>IF(Zapisy!B1203&lt;&gt;"",Zapisy!B1203,"")</f>
        <v/>
      </c>
      <c r="C1210" s="14" t="str">
        <f>IF(B1210&lt;&gt;"",VLOOKUP(B1210,JPK_KR!AP:AR,3,FALSE),"")</f>
        <v/>
      </c>
      <c r="D1210" s="32" t="str">
        <f>IF(B1210&lt;&gt;"",VLOOKUP(Zapisy!B1203,JPK_KR!AP:AV,7,FALSE),"")</f>
        <v/>
      </c>
      <c r="E1210" s="25" t="str">
        <f>IF(B1210&lt;&gt;"",VLOOKUP(B1210,Zapisy!B1203:D1211,3,FALSE),"")</f>
        <v/>
      </c>
      <c r="F1210" s="35" t="str">
        <f>IF(B1210&lt;&gt;"",VLOOKUP(B1210,Zapisy!B1203:C1211,2,FALSE),"")</f>
        <v/>
      </c>
      <c r="G1210" s="25" t="str">
        <f>IF(B1210&lt;&gt;"",VLOOKUP(B1210,Zapisy!B1203:G1203,6,FALSE),"")</f>
        <v/>
      </c>
      <c r="H1210" s="35" t="str">
        <f>IF(B1210&lt;&gt;"",VLOOKUP(B1210,Zapisy!B1203:F1213,5,FALSE),"")</f>
        <v/>
      </c>
      <c r="I1210" s="14" t="str">
        <f>IF(B1210&lt;&gt;"",VLOOKUP(B1210,Dziennik!B:F,5,FALSE),"")</f>
        <v/>
      </c>
    </row>
    <row r="1211" spans="2:9" x14ac:dyDescent="0.2">
      <c r="B1211" s="14" t="str">
        <f>IF(Zapisy!B1204&lt;&gt;"",Zapisy!B1204,"")</f>
        <v/>
      </c>
      <c r="C1211" s="14" t="str">
        <f>IF(B1211&lt;&gt;"",VLOOKUP(B1211,JPK_KR!AP:AR,3,FALSE),"")</f>
        <v/>
      </c>
      <c r="D1211" s="32" t="str">
        <f>IF(B1211&lt;&gt;"",VLOOKUP(Zapisy!B1204,JPK_KR!AP:AV,7,FALSE),"")</f>
        <v/>
      </c>
      <c r="E1211" s="25" t="str">
        <f>IF(B1211&lt;&gt;"",VLOOKUP(B1211,Zapisy!B1204:D1212,3,FALSE),"")</f>
        <v/>
      </c>
      <c r="F1211" s="35" t="str">
        <f>IF(B1211&lt;&gt;"",VLOOKUP(B1211,Zapisy!B1204:C1212,2,FALSE),"")</f>
        <v/>
      </c>
      <c r="G1211" s="25" t="str">
        <f>IF(B1211&lt;&gt;"",VLOOKUP(B1211,Zapisy!B1204:G1204,6,FALSE),"")</f>
        <v/>
      </c>
      <c r="H1211" s="35" t="str">
        <f>IF(B1211&lt;&gt;"",VLOOKUP(B1211,Zapisy!B1204:F1214,5,FALSE),"")</f>
        <v/>
      </c>
      <c r="I1211" s="14" t="str">
        <f>IF(B1211&lt;&gt;"",VLOOKUP(B1211,Dziennik!B:F,5,FALSE),"")</f>
        <v/>
      </c>
    </row>
    <row r="1212" spans="2:9" x14ac:dyDescent="0.2">
      <c r="B1212" s="14" t="str">
        <f>IF(Zapisy!B1205&lt;&gt;"",Zapisy!B1205,"")</f>
        <v/>
      </c>
      <c r="C1212" s="14" t="str">
        <f>IF(B1212&lt;&gt;"",VLOOKUP(B1212,JPK_KR!AP:AR,3,FALSE),"")</f>
        <v/>
      </c>
      <c r="D1212" s="32" t="str">
        <f>IF(B1212&lt;&gt;"",VLOOKUP(Zapisy!B1205,JPK_KR!AP:AV,7,FALSE),"")</f>
        <v/>
      </c>
      <c r="E1212" s="25" t="str">
        <f>IF(B1212&lt;&gt;"",VLOOKUP(B1212,Zapisy!B1205:D1213,3,FALSE),"")</f>
        <v/>
      </c>
      <c r="F1212" s="35" t="str">
        <f>IF(B1212&lt;&gt;"",VLOOKUP(B1212,Zapisy!B1205:C1213,2,FALSE),"")</f>
        <v/>
      </c>
      <c r="G1212" s="25" t="str">
        <f>IF(B1212&lt;&gt;"",VLOOKUP(B1212,Zapisy!B1205:G1205,6,FALSE),"")</f>
        <v/>
      </c>
      <c r="H1212" s="35" t="str">
        <f>IF(B1212&lt;&gt;"",VLOOKUP(B1212,Zapisy!B1205:F1215,5,FALSE),"")</f>
        <v/>
      </c>
      <c r="I1212" s="14" t="str">
        <f>IF(B1212&lt;&gt;"",VLOOKUP(B1212,Dziennik!B:F,5,FALSE),"")</f>
        <v/>
      </c>
    </row>
    <row r="1213" spans="2:9" x14ac:dyDescent="0.2">
      <c r="B1213" s="14" t="str">
        <f>IF(Zapisy!B1206&lt;&gt;"",Zapisy!B1206,"")</f>
        <v/>
      </c>
      <c r="C1213" s="14" t="str">
        <f>IF(B1213&lt;&gt;"",VLOOKUP(B1213,JPK_KR!AP:AR,3,FALSE),"")</f>
        <v/>
      </c>
      <c r="D1213" s="32" t="str">
        <f>IF(B1213&lt;&gt;"",VLOOKUP(Zapisy!B1206,JPK_KR!AP:AV,7,FALSE),"")</f>
        <v/>
      </c>
      <c r="E1213" s="25" t="str">
        <f>IF(B1213&lt;&gt;"",VLOOKUP(B1213,Zapisy!B1206:D1214,3,FALSE),"")</f>
        <v/>
      </c>
      <c r="F1213" s="35" t="str">
        <f>IF(B1213&lt;&gt;"",VLOOKUP(B1213,Zapisy!B1206:C1214,2,FALSE),"")</f>
        <v/>
      </c>
      <c r="G1213" s="25" t="str">
        <f>IF(B1213&lt;&gt;"",VLOOKUP(B1213,Zapisy!B1206:G1206,6,FALSE),"")</f>
        <v/>
      </c>
      <c r="H1213" s="35" t="str">
        <f>IF(B1213&lt;&gt;"",VLOOKUP(B1213,Zapisy!B1206:F1216,5,FALSE),"")</f>
        <v/>
      </c>
      <c r="I1213" s="14" t="str">
        <f>IF(B1213&lt;&gt;"",VLOOKUP(B1213,Dziennik!B:F,5,FALSE),"")</f>
        <v/>
      </c>
    </row>
    <row r="1214" spans="2:9" x14ac:dyDescent="0.2">
      <c r="B1214" s="14" t="str">
        <f>IF(Zapisy!B1207&lt;&gt;"",Zapisy!B1207,"")</f>
        <v/>
      </c>
      <c r="C1214" s="14" t="str">
        <f>IF(B1214&lt;&gt;"",VLOOKUP(B1214,JPK_KR!AP:AR,3,FALSE),"")</f>
        <v/>
      </c>
      <c r="D1214" s="32" t="str">
        <f>IF(B1214&lt;&gt;"",VLOOKUP(Zapisy!B1207,JPK_KR!AP:AV,7,FALSE),"")</f>
        <v/>
      </c>
      <c r="E1214" s="25" t="str">
        <f>IF(B1214&lt;&gt;"",VLOOKUP(B1214,Zapisy!B1207:D1215,3,FALSE),"")</f>
        <v/>
      </c>
      <c r="F1214" s="35" t="str">
        <f>IF(B1214&lt;&gt;"",VLOOKUP(B1214,Zapisy!B1207:C1215,2,FALSE),"")</f>
        <v/>
      </c>
      <c r="G1214" s="25" t="str">
        <f>IF(B1214&lt;&gt;"",VLOOKUP(B1214,Zapisy!B1207:G1207,6,FALSE),"")</f>
        <v/>
      </c>
      <c r="H1214" s="35" t="str">
        <f>IF(B1214&lt;&gt;"",VLOOKUP(B1214,Zapisy!B1207:F1217,5,FALSE),"")</f>
        <v/>
      </c>
      <c r="I1214" s="14" t="str">
        <f>IF(B1214&lt;&gt;"",VLOOKUP(B1214,Dziennik!B:F,5,FALSE),"")</f>
        <v/>
      </c>
    </row>
    <row r="1215" spans="2:9" x14ac:dyDescent="0.2">
      <c r="B1215" s="14" t="str">
        <f>IF(Zapisy!B1208&lt;&gt;"",Zapisy!B1208,"")</f>
        <v/>
      </c>
      <c r="C1215" s="14" t="str">
        <f>IF(B1215&lt;&gt;"",VLOOKUP(B1215,JPK_KR!AP:AR,3,FALSE),"")</f>
        <v/>
      </c>
      <c r="D1215" s="32" t="str">
        <f>IF(B1215&lt;&gt;"",VLOOKUP(Zapisy!B1208,JPK_KR!AP:AV,7,FALSE),"")</f>
        <v/>
      </c>
      <c r="E1215" s="25" t="str">
        <f>IF(B1215&lt;&gt;"",VLOOKUP(B1215,Zapisy!B1208:D1216,3,FALSE),"")</f>
        <v/>
      </c>
      <c r="F1215" s="35" t="str">
        <f>IF(B1215&lt;&gt;"",VLOOKUP(B1215,Zapisy!B1208:C1216,2,FALSE),"")</f>
        <v/>
      </c>
      <c r="G1215" s="25" t="str">
        <f>IF(B1215&lt;&gt;"",VLOOKUP(B1215,Zapisy!B1208:G1208,6,FALSE),"")</f>
        <v/>
      </c>
      <c r="H1215" s="35" t="str">
        <f>IF(B1215&lt;&gt;"",VLOOKUP(B1215,Zapisy!B1208:F1218,5,FALSE),"")</f>
        <v/>
      </c>
      <c r="I1215" s="14" t="str">
        <f>IF(B1215&lt;&gt;"",VLOOKUP(B1215,Dziennik!B:F,5,FALSE),"")</f>
        <v/>
      </c>
    </row>
    <row r="1216" spans="2:9" x14ac:dyDescent="0.2">
      <c r="B1216" s="14" t="str">
        <f>IF(Zapisy!B1209&lt;&gt;"",Zapisy!B1209,"")</f>
        <v/>
      </c>
      <c r="C1216" s="14" t="str">
        <f>IF(B1216&lt;&gt;"",VLOOKUP(B1216,JPK_KR!AP:AR,3,FALSE),"")</f>
        <v/>
      </c>
      <c r="D1216" s="32" t="str">
        <f>IF(B1216&lt;&gt;"",VLOOKUP(Zapisy!B1209,JPK_KR!AP:AV,7,FALSE),"")</f>
        <v/>
      </c>
      <c r="E1216" s="25" t="str">
        <f>IF(B1216&lt;&gt;"",VLOOKUP(B1216,Zapisy!B1209:D1217,3,FALSE),"")</f>
        <v/>
      </c>
      <c r="F1216" s="35" t="str">
        <f>IF(B1216&lt;&gt;"",VLOOKUP(B1216,Zapisy!B1209:C1217,2,FALSE),"")</f>
        <v/>
      </c>
      <c r="G1216" s="25" t="str">
        <f>IF(B1216&lt;&gt;"",VLOOKUP(B1216,Zapisy!B1209:G1209,6,FALSE),"")</f>
        <v/>
      </c>
      <c r="H1216" s="35" t="str">
        <f>IF(B1216&lt;&gt;"",VLOOKUP(B1216,Zapisy!B1209:F1219,5,FALSE),"")</f>
        <v/>
      </c>
      <c r="I1216" s="14" t="str">
        <f>IF(B1216&lt;&gt;"",VLOOKUP(B1216,Dziennik!B:F,5,FALSE),"")</f>
        <v/>
      </c>
    </row>
    <row r="1217" spans="2:9" x14ac:dyDescent="0.2">
      <c r="B1217" s="14" t="str">
        <f>IF(Zapisy!B1210&lt;&gt;"",Zapisy!B1210,"")</f>
        <v/>
      </c>
      <c r="C1217" s="14" t="str">
        <f>IF(B1217&lt;&gt;"",VLOOKUP(B1217,JPK_KR!AP:AR,3,FALSE),"")</f>
        <v/>
      </c>
      <c r="D1217" s="32" t="str">
        <f>IF(B1217&lt;&gt;"",VLOOKUP(Zapisy!B1210,JPK_KR!AP:AV,7,FALSE),"")</f>
        <v/>
      </c>
      <c r="E1217" s="25" t="str">
        <f>IF(B1217&lt;&gt;"",VLOOKUP(B1217,Zapisy!B1210:D1218,3,FALSE),"")</f>
        <v/>
      </c>
      <c r="F1217" s="35" t="str">
        <f>IF(B1217&lt;&gt;"",VLOOKUP(B1217,Zapisy!B1210:C1218,2,FALSE),"")</f>
        <v/>
      </c>
      <c r="G1217" s="25" t="str">
        <f>IF(B1217&lt;&gt;"",VLOOKUP(B1217,Zapisy!B1210:G1210,6,FALSE),"")</f>
        <v/>
      </c>
      <c r="H1217" s="35" t="str">
        <f>IF(B1217&lt;&gt;"",VLOOKUP(B1217,Zapisy!B1210:F1220,5,FALSE),"")</f>
        <v/>
      </c>
      <c r="I1217" s="14" t="str">
        <f>IF(B1217&lt;&gt;"",VLOOKUP(B1217,Dziennik!B:F,5,FALSE),"")</f>
        <v/>
      </c>
    </row>
    <row r="1218" spans="2:9" x14ac:dyDescent="0.2">
      <c r="B1218" s="14" t="str">
        <f>IF(Zapisy!B1211&lt;&gt;"",Zapisy!B1211,"")</f>
        <v/>
      </c>
      <c r="C1218" s="14" t="str">
        <f>IF(B1218&lt;&gt;"",VLOOKUP(B1218,JPK_KR!AP:AR,3,FALSE),"")</f>
        <v/>
      </c>
      <c r="D1218" s="32" t="str">
        <f>IF(B1218&lt;&gt;"",VLOOKUP(Zapisy!B1211,JPK_KR!AP:AV,7,FALSE),"")</f>
        <v/>
      </c>
      <c r="E1218" s="25" t="str">
        <f>IF(B1218&lt;&gt;"",VLOOKUP(B1218,Zapisy!B1211:D1219,3,FALSE),"")</f>
        <v/>
      </c>
      <c r="F1218" s="35" t="str">
        <f>IF(B1218&lt;&gt;"",VLOOKUP(B1218,Zapisy!B1211:C1219,2,FALSE),"")</f>
        <v/>
      </c>
      <c r="G1218" s="25" t="str">
        <f>IF(B1218&lt;&gt;"",VLOOKUP(B1218,Zapisy!B1211:G1211,6,FALSE),"")</f>
        <v/>
      </c>
      <c r="H1218" s="35" t="str">
        <f>IF(B1218&lt;&gt;"",VLOOKUP(B1218,Zapisy!B1211:F1221,5,FALSE),"")</f>
        <v/>
      </c>
      <c r="I1218" s="14" t="str">
        <f>IF(B1218&lt;&gt;"",VLOOKUP(B1218,Dziennik!B:F,5,FALSE),"")</f>
        <v/>
      </c>
    </row>
    <row r="1219" spans="2:9" x14ac:dyDescent="0.2">
      <c r="B1219" s="14" t="str">
        <f>IF(Zapisy!B1212&lt;&gt;"",Zapisy!B1212,"")</f>
        <v/>
      </c>
      <c r="C1219" s="14" t="str">
        <f>IF(B1219&lt;&gt;"",VLOOKUP(B1219,JPK_KR!AP:AR,3,FALSE),"")</f>
        <v/>
      </c>
      <c r="D1219" s="32" t="str">
        <f>IF(B1219&lt;&gt;"",VLOOKUP(Zapisy!B1212,JPK_KR!AP:AV,7,FALSE),"")</f>
        <v/>
      </c>
      <c r="E1219" s="25" t="str">
        <f>IF(B1219&lt;&gt;"",VLOOKUP(B1219,Zapisy!B1212:D1220,3,FALSE),"")</f>
        <v/>
      </c>
      <c r="F1219" s="35" t="str">
        <f>IF(B1219&lt;&gt;"",VLOOKUP(B1219,Zapisy!B1212:C1220,2,FALSE),"")</f>
        <v/>
      </c>
      <c r="G1219" s="25" t="str">
        <f>IF(B1219&lt;&gt;"",VLOOKUP(B1219,Zapisy!B1212:G1212,6,FALSE),"")</f>
        <v/>
      </c>
      <c r="H1219" s="35" t="str">
        <f>IF(B1219&lt;&gt;"",VLOOKUP(B1219,Zapisy!B1212:F1222,5,FALSE),"")</f>
        <v/>
      </c>
      <c r="I1219" s="14" t="str">
        <f>IF(B1219&lt;&gt;"",VLOOKUP(B1219,Dziennik!B:F,5,FALSE),"")</f>
        <v/>
      </c>
    </row>
    <row r="1220" spans="2:9" x14ac:dyDescent="0.2">
      <c r="B1220" s="14" t="str">
        <f>IF(Zapisy!B1213&lt;&gt;"",Zapisy!B1213,"")</f>
        <v/>
      </c>
      <c r="C1220" s="14" t="str">
        <f>IF(B1220&lt;&gt;"",VLOOKUP(B1220,JPK_KR!AP:AR,3,FALSE),"")</f>
        <v/>
      </c>
      <c r="D1220" s="32" t="str">
        <f>IF(B1220&lt;&gt;"",VLOOKUP(Zapisy!B1213,JPK_KR!AP:AV,7,FALSE),"")</f>
        <v/>
      </c>
      <c r="E1220" s="25" t="str">
        <f>IF(B1220&lt;&gt;"",VLOOKUP(B1220,Zapisy!B1213:D1221,3,FALSE),"")</f>
        <v/>
      </c>
      <c r="F1220" s="35" t="str">
        <f>IF(B1220&lt;&gt;"",VLOOKUP(B1220,Zapisy!B1213:C1221,2,FALSE),"")</f>
        <v/>
      </c>
      <c r="G1220" s="25" t="str">
        <f>IF(B1220&lt;&gt;"",VLOOKUP(B1220,Zapisy!B1213:G1213,6,FALSE),"")</f>
        <v/>
      </c>
      <c r="H1220" s="35" t="str">
        <f>IF(B1220&lt;&gt;"",VLOOKUP(B1220,Zapisy!B1213:F1223,5,FALSE),"")</f>
        <v/>
      </c>
      <c r="I1220" s="14" t="str">
        <f>IF(B1220&lt;&gt;"",VLOOKUP(B1220,Dziennik!B:F,5,FALSE),"")</f>
        <v/>
      </c>
    </row>
    <row r="1221" spans="2:9" x14ac:dyDescent="0.2">
      <c r="B1221" s="14" t="str">
        <f>IF(Zapisy!B1214&lt;&gt;"",Zapisy!B1214,"")</f>
        <v/>
      </c>
      <c r="C1221" s="14" t="str">
        <f>IF(B1221&lt;&gt;"",VLOOKUP(B1221,JPK_KR!AP:AR,3,FALSE),"")</f>
        <v/>
      </c>
      <c r="D1221" s="32" t="str">
        <f>IF(B1221&lt;&gt;"",VLOOKUP(Zapisy!B1214,JPK_KR!AP:AV,7,FALSE),"")</f>
        <v/>
      </c>
      <c r="E1221" s="25" t="str">
        <f>IF(B1221&lt;&gt;"",VLOOKUP(B1221,Zapisy!B1214:D1222,3,FALSE),"")</f>
        <v/>
      </c>
      <c r="F1221" s="35" t="str">
        <f>IF(B1221&lt;&gt;"",VLOOKUP(B1221,Zapisy!B1214:C1222,2,FALSE),"")</f>
        <v/>
      </c>
      <c r="G1221" s="25" t="str">
        <f>IF(B1221&lt;&gt;"",VLOOKUP(B1221,Zapisy!B1214:G1214,6,FALSE),"")</f>
        <v/>
      </c>
      <c r="H1221" s="35" t="str">
        <f>IF(B1221&lt;&gt;"",VLOOKUP(B1221,Zapisy!B1214:F1224,5,FALSE),"")</f>
        <v/>
      </c>
      <c r="I1221" s="14" t="str">
        <f>IF(B1221&lt;&gt;"",VLOOKUP(B1221,Dziennik!B:F,5,FALSE),"")</f>
        <v/>
      </c>
    </row>
    <row r="1222" spans="2:9" x14ac:dyDescent="0.2">
      <c r="B1222" s="14" t="str">
        <f>IF(Zapisy!B1215&lt;&gt;"",Zapisy!B1215,"")</f>
        <v/>
      </c>
      <c r="C1222" s="14" t="str">
        <f>IF(B1222&lt;&gt;"",VLOOKUP(B1222,JPK_KR!AP:AR,3,FALSE),"")</f>
        <v/>
      </c>
      <c r="D1222" s="32" t="str">
        <f>IF(B1222&lt;&gt;"",VLOOKUP(Zapisy!B1215,JPK_KR!AP:AV,7,FALSE),"")</f>
        <v/>
      </c>
      <c r="E1222" s="25" t="str">
        <f>IF(B1222&lt;&gt;"",VLOOKUP(B1222,Zapisy!B1215:D1223,3,FALSE),"")</f>
        <v/>
      </c>
      <c r="F1222" s="35" t="str">
        <f>IF(B1222&lt;&gt;"",VLOOKUP(B1222,Zapisy!B1215:C1223,2,FALSE),"")</f>
        <v/>
      </c>
      <c r="G1222" s="25" t="str">
        <f>IF(B1222&lt;&gt;"",VLOOKUP(B1222,Zapisy!B1215:G1215,6,FALSE),"")</f>
        <v/>
      </c>
      <c r="H1222" s="35" t="str">
        <f>IF(B1222&lt;&gt;"",VLOOKUP(B1222,Zapisy!B1215:F1225,5,FALSE),"")</f>
        <v/>
      </c>
      <c r="I1222" s="14" t="str">
        <f>IF(B1222&lt;&gt;"",VLOOKUP(B1222,Dziennik!B:F,5,FALSE),"")</f>
        <v/>
      </c>
    </row>
    <row r="1223" spans="2:9" x14ac:dyDescent="0.2">
      <c r="B1223" s="14" t="str">
        <f>IF(Zapisy!B1216&lt;&gt;"",Zapisy!B1216,"")</f>
        <v/>
      </c>
      <c r="C1223" s="14" t="str">
        <f>IF(B1223&lt;&gt;"",VLOOKUP(B1223,JPK_KR!AP:AR,3,FALSE),"")</f>
        <v/>
      </c>
      <c r="D1223" s="32" t="str">
        <f>IF(B1223&lt;&gt;"",VLOOKUP(Zapisy!B1216,JPK_KR!AP:AV,7,FALSE),"")</f>
        <v/>
      </c>
      <c r="E1223" s="25" t="str">
        <f>IF(B1223&lt;&gt;"",VLOOKUP(B1223,Zapisy!B1216:D1224,3,FALSE),"")</f>
        <v/>
      </c>
      <c r="F1223" s="35" t="str">
        <f>IF(B1223&lt;&gt;"",VLOOKUP(B1223,Zapisy!B1216:C1224,2,FALSE),"")</f>
        <v/>
      </c>
      <c r="G1223" s="25" t="str">
        <f>IF(B1223&lt;&gt;"",VLOOKUP(B1223,Zapisy!B1216:G1216,6,FALSE),"")</f>
        <v/>
      </c>
      <c r="H1223" s="35" t="str">
        <f>IF(B1223&lt;&gt;"",VLOOKUP(B1223,Zapisy!B1216:F1226,5,FALSE),"")</f>
        <v/>
      </c>
      <c r="I1223" s="14" t="str">
        <f>IF(B1223&lt;&gt;"",VLOOKUP(B1223,Dziennik!B:F,5,FALSE),"")</f>
        <v/>
      </c>
    </row>
    <row r="1224" spans="2:9" x14ac:dyDescent="0.2">
      <c r="B1224" s="14" t="str">
        <f>IF(Zapisy!B1217&lt;&gt;"",Zapisy!B1217,"")</f>
        <v/>
      </c>
      <c r="C1224" s="14" t="str">
        <f>IF(B1224&lt;&gt;"",VLOOKUP(B1224,JPK_KR!AP:AR,3,FALSE),"")</f>
        <v/>
      </c>
      <c r="D1224" s="32" t="str">
        <f>IF(B1224&lt;&gt;"",VLOOKUP(Zapisy!B1217,JPK_KR!AP:AV,7,FALSE),"")</f>
        <v/>
      </c>
      <c r="E1224" s="25" t="str">
        <f>IF(B1224&lt;&gt;"",VLOOKUP(B1224,Zapisy!B1217:D1225,3,FALSE),"")</f>
        <v/>
      </c>
      <c r="F1224" s="35" t="str">
        <f>IF(B1224&lt;&gt;"",VLOOKUP(B1224,Zapisy!B1217:C1225,2,FALSE),"")</f>
        <v/>
      </c>
      <c r="G1224" s="25" t="str">
        <f>IF(B1224&lt;&gt;"",VLOOKUP(B1224,Zapisy!B1217:G1217,6,FALSE),"")</f>
        <v/>
      </c>
      <c r="H1224" s="35" t="str">
        <f>IF(B1224&lt;&gt;"",VLOOKUP(B1224,Zapisy!B1217:F1227,5,FALSE),"")</f>
        <v/>
      </c>
      <c r="I1224" s="14" t="str">
        <f>IF(B1224&lt;&gt;"",VLOOKUP(B1224,Dziennik!B:F,5,FALSE),"")</f>
        <v/>
      </c>
    </row>
    <row r="1225" spans="2:9" x14ac:dyDescent="0.2">
      <c r="B1225" s="14" t="str">
        <f>IF(Zapisy!B1218&lt;&gt;"",Zapisy!B1218,"")</f>
        <v/>
      </c>
      <c r="C1225" s="14" t="str">
        <f>IF(B1225&lt;&gt;"",VLOOKUP(B1225,JPK_KR!AP:AR,3,FALSE),"")</f>
        <v/>
      </c>
      <c r="D1225" s="32" t="str">
        <f>IF(B1225&lt;&gt;"",VLOOKUP(Zapisy!B1218,JPK_KR!AP:AV,7,FALSE),"")</f>
        <v/>
      </c>
      <c r="E1225" s="25" t="str">
        <f>IF(B1225&lt;&gt;"",VLOOKUP(B1225,Zapisy!B1218:D1226,3,FALSE),"")</f>
        <v/>
      </c>
      <c r="F1225" s="35" t="str">
        <f>IF(B1225&lt;&gt;"",VLOOKUP(B1225,Zapisy!B1218:C1226,2,FALSE),"")</f>
        <v/>
      </c>
      <c r="G1225" s="25" t="str">
        <f>IF(B1225&lt;&gt;"",VLOOKUP(B1225,Zapisy!B1218:G1218,6,FALSE),"")</f>
        <v/>
      </c>
      <c r="H1225" s="35" t="str">
        <f>IF(B1225&lt;&gt;"",VLOOKUP(B1225,Zapisy!B1218:F1228,5,FALSE),"")</f>
        <v/>
      </c>
      <c r="I1225" s="14" t="str">
        <f>IF(B1225&lt;&gt;"",VLOOKUP(B1225,Dziennik!B:F,5,FALSE),"")</f>
        <v/>
      </c>
    </row>
    <row r="1226" spans="2:9" x14ac:dyDescent="0.2">
      <c r="B1226" s="14" t="str">
        <f>IF(Zapisy!B1219&lt;&gt;"",Zapisy!B1219,"")</f>
        <v/>
      </c>
      <c r="C1226" s="14" t="str">
        <f>IF(B1226&lt;&gt;"",VLOOKUP(B1226,JPK_KR!AP:AR,3,FALSE),"")</f>
        <v/>
      </c>
      <c r="D1226" s="32" t="str">
        <f>IF(B1226&lt;&gt;"",VLOOKUP(Zapisy!B1219,JPK_KR!AP:AV,7,FALSE),"")</f>
        <v/>
      </c>
      <c r="E1226" s="25" t="str">
        <f>IF(B1226&lt;&gt;"",VLOOKUP(B1226,Zapisy!B1219:D1227,3,FALSE),"")</f>
        <v/>
      </c>
      <c r="F1226" s="35" t="str">
        <f>IF(B1226&lt;&gt;"",VLOOKUP(B1226,Zapisy!B1219:C1227,2,FALSE),"")</f>
        <v/>
      </c>
      <c r="G1226" s="25" t="str">
        <f>IF(B1226&lt;&gt;"",VLOOKUP(B1226,Zapisy!B1219:G1219,6,FALSE),"")</f>
        <v/>
      </c>
      <c r="H1226" s="35" t="str">
        <f>IF(B1226&lt;&gt;"",VLOOKUP(B1226,Zapisy!B1219:F1229,5,FALSE),"")</f>
        <v/>
      </c>
      <c r="I1226" s="14" t="str">
        <f>IF(B1226&lt;&gt;"",VLOOKUP(B1226,Dziennik!B:F,5,FALSE),"")</f>
        <v/>
      </c>
    </row>
    <row r="1227" spans="2:9" x14ac:dyDescent="0.2">
      <c r="B1227" s="14" t="str">
        <f>IF(Zapisy!B1220&lt;&gt;"",Zapisy!B1220,"")</f>
        <v/>
      </c>
      <c r="C1227" s="14" t="str">
        <f>IF(B1227&lt;&gt;"",VLOOKUP(B1227,JPK_KR!AP:AR,3,FALSE),"")</f>
        <v/>
      </c>
      <c r="D1227" s="32" t="str">
        <f>IF(B1227&lt;&gt;"",VLOOKUP(Zapisy!B1220,JPK_KR!AP:AV,7,FALSE),"")</f>
        <v/>
      </c>
      <c r="E1227" s="25" t="str">
        <f>IF(B1227&lt;&gt;"",VLOOKUP(B1227,Zapisy!B1220:D1228,3,FALSE),"")</f>
        <v/>
      </c>
      <c r="F1227" s="35" t="str">
        <f>IF(B1227&lt;&gt;"",VLOOKUP(B1227,Zapisy!B1220:C1228,2,FALSE),"")</f>
        <v/>
      </c>
      <c r="G1227" s="25" t="str">
        <f>IF(B1227&lt;&gt;"",VLOOKUP(B1227,Zapisy!B1220:G1220,6,FALSE),"")</f>
        <v/>
      </c>
      <c r="H1227" s="35" t="str">
        <f>IF(B1227&lt;&gt;"",VLOOKUP(B1227,Zapisy!B1220:F1230,5,FALSE),"")</f>
        <v/>
      </c>
      <c r="I1227" s="14" t="str">
        <f>IF(B1227&lt;&gt;"",VLOOKUP(B1227,Dziennik!B:F,5,FALSE),"")</f>
        <v/>
      </c>
    </row>
    <row r="1228" spans="2:9" x14ac:dyDescent="0.2">
      <c r="B1228" s="14" t="str">
        <f>IF(Zapisy!B1221&lt;&gt;"",Zapisy!B1221,"")</f>
        <v/>
      </c>
      <c r="C1228" s="14" t="str">
        <f>IF(B1228&lt;&gt;"",VLOOKUP(B1228,JPK_KR!AP:AR,3,FALSE),"")</f>
        <v/>
      </c>
      <c r="D1228" s="32" t="str">
        <f>IF(B1228&lt;&gt;"",VLOOKUP(Zapisy!B1221,JPK_KR!AP:AV,7,FALSE),"")</f>
        <v/>
      </c>
      <c r="E1228" s="25" t="str">
        <f>IF(B1228&lt;&gt;"",VLOOKUP(B1228,Zapisy!B1221:D1229,3,FALSE),"")</f>
        <v/>
      </c>
      <c r="F1228" s="35" t="str">
        <f>IF(B1228&lt;&gt;"",VLOOKUP(B1228,Zapisy!B1221:C1229,2,FALSE),"")</f>
        <v/>
      </c>
      <c r="G1228" s="25" t="str">
        <f>IF(B1228&lt;&gt;"",VLOOKUP(B1228,Zapisy!B1221:G1221,6,FALSE),"")</f>
        <v/>
      </c>
      <c r="H1228" s="35" t="str">
        <f>IF(B1228&lt;&gt;"",VLOOKUP(B1228,Zapisy!B1221:F1231,5,FALSE),"")</f>
        <v/>
      </c>
      <c r="I1228" s="14" t="str">
        <f>IF(B1228&lt;&gt;"",VLOOKUP(B1228,Dziennik!B:F,5,FALSE),"")</f>
        <v/>
      </c>
    </row>
    <row r="1229" spans="2:9" x14ac:dyDescent="0.2">
      <c r="B1229" s="14" t="str">
        <f>IF(Zapisy!B1222&lt;&gt;"",Zapisy!B1222,"")</f>
        <v/>
      </c>
      <c r="C1229" s="14" t="str">
        <f>IF(B1229&lt;&gt;"",VLOOKUP(B1229,JPK_KR!AP:AR,3,FALSE),"")</f>
        <v/>
      </c>
      <c r="D1229" s="32" t="str">
        <f>IF(B1229&lt;&gt;"",VLOOKUP(Zapisy!B1222,JPK_KR!AP:AV,7,FALSE),"")</f>
        <v/>
      </c>
      <c r="E1229" s="25" t="str">
        <f>IF(B1229&lt;&gt;"",VLOOKUP(B1229,Zapisy!B1222:D1230,3,FALSE),"")</f>
        <v/>
      </c>
      <c r="F1229" s="35" t="str">
        <f>IF(B1229&lt;&gt;"",VLOOKUP(B1229,Zapisy!B1222:C1230,2,FALSE),"")</f>
        <v/>
      </c>
      <c r="G1229" s="25" t="str">
        <f>IF(B1229&lt;&gt;"",VLOOKUP(B1229,Zapisy!B1222:G1222,6,FALSE),"")</f>
        <v/>
      </c>
      <c r="H1229" s="35" t="str">
        <f>IF(B1229&lt;&gt;"",VLOOKUP(B1229,Zapisy!B1222:F1232,5,FALSE),"")</f>
        <v/>
      </c>
      <c r="I1229" s="14" t="str">
        <f>IF(B1229&lt;&gt;"",VLOOKUP(B1229,Dziennik!B:F,5,FALSE),"")</f>
        <v/>
      </c>
    </row>
    <row r="1230" spans="2:9" x14ac:dyDescent="0.2">
      <c r="B1230" s="14" t="str">
        <f>IF(Zapisy!B1223&lt;&gt;"",Zapisy!B1223,"")</f>
        <v/>
      </c>
      <c r="C1230" s="14" t="str">
        <f>IF(B1230&lt;&gt;"",VLOOKUP(B1230,JPK_KR!AP:AR,3,FALSE),"")</f>
        <v/>
      </c>
      <c r="D1230" s="32" t="str">
        <f>IF(B1230&lt;&gt;"",VLOOKUP(Zapisy!B1223,JPK_KR!AP:AV,7,FALSE),"")</f>
        <v/>
      </c>
      <c r="E1230" s="25" t="str">
        <f>IF(B1230&lt;&gt;"",VLOOKUP(B1230,Zapisy!B1223:D1231,3,FALSE),"")</f>
        <v/>
      </c>
      <c r="F1230" s="35" t="str">
        <f>IF(B1230&lt;&gt;"",VLOOKUP(B1230,Zapisy!B1223:C1231,2,FALSE),"")</f>
        <v/>
      </c>
      <c r="G1230" s="25" t="str">
        <f>IF(B1230&lt;&gt;"",VLOOKUP(B1230,Zapisy!B1223:G1223,6,FALSE),"")</f>
        <v/>
      </c>
      <c r="H1230" s="35" t="str">
        <f>IF(B1230&lt;&gt;"",VLOOKUP(B1230,Zapisy!B1223:F1233,5,FALSE),"")</f>
        <v/>
      </c>
      <c r="I1230" s="14" t="str">
        <f>IF(B1230&lt;&gt;"",VLOOKUP(B1230,Dziennik!B:F,5,FALSE),"")</f>
        <v/>
      </c>
    </row>
    <row r="1231" spans="2:9" x14ac:dyDescent="0.2">
      <c r="B1231" s="14" t="str">
        <f>IF(Zapisy!B1224&lt;&gt;"",Zapisy!B1224,"")</f>
        <v/>
      </c>
      <c r="C1231" s="14" t="str">
        <f>IF(B1231&lt;&gt;"",VLOOKUP(B1231,JPK_KR!AP:AR,3,FALSE),"")</f>
        <v/>
      </c>
      <c r="D1231" s="32" t="str">
        <f>IF(B1231&lt;&gt;"",VLOOKUP(Zapisy!B1224,JPK_KR!AP:AV,7,FALSE),"")</f>
        <v/>
      </c>
      <c r="E1231" s="25" t="str">
        <f>IF(B1231&lt;&gt;"",VLOOKUP(B1231,Zapisy!B1224:D1232,3,FALSE),"")</f>
        <v/>
      </c>
      <c r="F1231" s="35" t="str">
        <f>IF(B1231&lt;&gt;"",VLOOKUP(B1231,Zapisy!B1224:C1232,2,FALSE),"")</f>
        <v/>
      </c>
      <c r="G1231" s="25" t="str">
        <f>IF(B1231&lt;&gt;"",VLOOKUP(B1231,Zapisy!B1224:G1224,6,FALSE),"")</f>
        <v/>
      </c>
      <c r="H1231" s="35" t="str">
        <f>IF(B1231&lt;&gt;"",VLOOKUP(B1231,Zapisy!B1224:F1234,5,FALSE),"")</f>
        <v/>
      </c>
      <c r="I1231" s="14" t="str">
        <f>IF(B1231&lt;&gt;"",VLOOKUP(B1231,Dziennik!B:F,5,FALSE),"")</f>
        <v/>
      </c>
    </row>
    <row r="1232" spans="2:9" x14ac:dyDescent="0.2">
      <c r="B1232" s="14" t="str">
        <f>IF(Zapisy!B1225&lt;&gt;"",Zapisy!B1225,"")</f>
        <v/>
      </c>
      <c r="C1232" s="14" t="str">
        <f>IF(B1232&lt;&gt;"",VLOOKUP(B1232,JPK_KR!AP:AR,3,FALSE),"")</f>
        <v/>
      </c>
      <c r="D1232" s="32" t="str">
        <f>IF(B1232&lt;&gt;"",VLOOKUP(Zapisy!B1225,JPK_KR!AP:AV,7,FALSE),"")</f>
        <v/>
      </c>
      <c r="E1232" s="25" t="str">
        <f>IF(B1232&lt;&gt;"",VLOOKUP(B1232,Zapisy!B1225:D1233,3,FALSE),"")</f>
        <v/>
      </c>
      <c r="F1232" s="35" t="str">
        <f>IF(B1232&lt;&gt;"",VLOOKUP(B1232,Zapisy!B1225:C1233,2,FALSE),"")</f>
        <v/>
      </c>
      <c r="G1232" s="25" t="str">
        <f>IF(B1232&lt;&gt;"",VLOOKUP(B1232,Zapisy!B1225:G1225,6,FALSE),"")</f>
        <v/>
      </c>
      <c r="H1232" s="35" t="str">
        <f>IF(B1232&lt;&gt;"",VLOOKUP(B1232,Zapisy!B1225:F1235,5,FALSE),"")</f>
        <v/>
      </c>
      <c r="I1232" s="14" t="str">
        <f>IF(B1232&lt;&gt;"",VLOOKUP(B1232,Dziennik!B:F,5,FALSE),"")</f>
        <v/>
      </c>
    </row>
    <row r="1233" spans="2:9" x14ac:dyDescent="0.2">
      <c r="B1233" s="14" t="str">
        <f>IF(Zapisy!B1226&lt;&gt;"",Zapisy!B1226,"")</f>
        <v/>
      </c>
      <c r="C1233" s="14" t="str">
        <f>IF(B1233&lt;&gt;"",VLOOKUP(B1233,JPK_KR!AP:AR,3,FALSE),"")</f>
        <v/>
      </c>
      <c r="D1233" s="32" t="str">
        <f>IF(B1233&lt;&gt;"",VLOOKUP(Zapisy!B1226,JPK_KR!AP:AV,7,FALSE),"")</f>
        <v/>
      </c>
      <c r="E1233" s="25" t="str">
        <f>IF(B1233&lt;&gt;"",VLOOKUP(B1233,Zapisy!B1226:D1234,3,FALSE),"")</f>
        <v/>
      </c>
      <c r="F1233" s="35" t="str">
        <f>IF(B1233&lt;&gt;"",VLOOKUP(B1233,Zapisy!B1226:C1234,2,FALSE),"")</f>
        <v/>
      </c>
      <c r="G1233" s="25" t="str">
        <f>IF(B1233&lt;&gt;"",VLOOKUP(B1233,Zapisy!B1226:G1226,6,FALSE),"")</f>
        <v/>
      </c>
      <c r="H1233" s="35" t="str">
        <f>IF(B1233&lt;&gt;"",VLOOKUP(B1233,Zapisy!B1226:F1236,5,FALSE),"")</f>
        <v/>
      </c>
      <c r="I1233" s="14" t="str">
        <f>IF(B1233&lt;&gt;"",VLOOKUP(B1233,Dziennik!B:F,5,FALSE),"")</f>
        <v/>
      </c>
    </row>
    <row r="1234" spans="2:9" x14ac:dyDescent="0.2">
      <c r="B1234" s="14" t="str">
        <f>IF(Zapisy!B1227&lt;&gt;"",Zapisy!B1227,"")</f>
        <v/>
      </c>
      <c r="C1234" s="14" t="str">
        <f>IF(B1234&lt;&gt;"",VLOOKUP(B1234,JPK_KR!AP:AR,3,FALSE),"")</f>
        <v/>
      </c>
      <c r="D1234" s="32" t="str">
        <f>IF(B1234&lt;&gt;"",VLOOKUP(Zapisy!B1227,JPK_KR!AP:AV,7,FALSE),"")</f>
        <v/>
      </c>
      <c r="E1234" s="25" t="str">
        <f>IF(B1234&lt;&gt;"",VLOOKUP(B1234,Zapisy!B1227:D1235,3,FALSE),"")</f>
        <v/>
      </c>
      <c r="F1234" s="35" t="str">
        <f>IF(B1234&lt;&gt;"",VLOOKUP(B1234,Zapisy!B1227:C1235,2,FALSE),"")</f>
        <v/>
      </c>
      <c r="G1234" s="25" t="str">
        <f>IF(B1234&lt;&gt;"",VLOOKUP(B1234,Zapisy!B1227:G1227,6,FALSE),"")</f>
        <v/>
      </c>
      <c r="H1234" s="35" t="str">
        <f>IF(B1234&lt;&gt;"",VLOOKUP(B1234,Zapisy!B1227:F1237,5,FALSE),"")</f>
        <v/>
      </c>
      <c r="I1234" s="14" t="str">
        <f>IF(B1234&lt;&gt;"",VLOOKUP(B1234,Dziennik!B:F,5,FALSE),"")</f>
        <v/>
      </c>
    </row>
    <row r="1235" spans="2:9" x14ac:dyDescent="0.2">
      <c r="B1235" s="14" t="str">
        <f>IF(Zapisy!B1228&lt;&gt;"",Zapisy!B1228,"")</f>
        <v/>
      </c>
      <c r="C1235" s="14" t="str">
        <f>IF(B1235&lt;&gt;"",VLOOKUP(B1235,JPK_KR!AP:AR,3,FALSE),"")</f>
        <v/>
      </c>
      <c r="D1235" s="32" t="str">
        <f>IF(B1235&lt;&gt;"",VLOOKUP(Zapisy!B1228,JPK_KR!AP:AV,7,FALSE),"")</f>
        <v/>
      </c>
      <c r="E1235" s="25" t="str">
        <f>IF(B1235&lt;&gt;"",VLOOKUP(B1235,Zapisy!B1228:D1236,3,FALSE),"")</f>
        <v/>
      </c>
      <c r="F1235" s="35" t="str">
        <f>IF(B1235&lt;&gt;"",VLOOKUP(B1235,Zapisy!B1228:C1236,2,FALSE),"")</f>
        <v/>
      </c>
      <c r="G1235" s="25" t="str">
        <f>IF(B1235&lt;&gt;"",VLOOKUP(B1235,Zapisy!B1228:G1228,6,FALSE),"")</f>
        <v/>
      </c>
      <c r="H1235" s="35" t="str">
        <f>IF(B1235&lt;&gt;"",VLOOKUP(B1235,Zapisy!B1228:F1238,5,FALSE),"")</f>
        <v/>
      </c>
      <c r="I1235" s="14" t="str">
        <f>IF(B1235&lt;&gt;"",VLOOKUP(B1235,Dziennik!B:F,5,FALSE),"")</f>
        <v/>
      </c>
    </row>
    <row r="1236" spans="2:9" x14ac:dyDescent="0.2">
      <c r="B1236" s="14" t="str">
        <f>IF(Zapisy!B1229&lt;&gt;"",Zapisy!B1229,"")</f>
        <v/>
      </c>
      <c r="C1236" s="14" t="str">
        <f>IF(B1236&lt;&gt;"",VLOOKUP(B1236,JPK_KR!AP:AR,3,FALSE),"")</f>
        <v/>
      </c>
      <c r="D1236" s="32" t="str">
        <f>IF(B1236&lt;&gt;"",VLOOKUP(Zapisy!B1229,JPK_KR!AP:AV,7,FALSE),"")</f>
        <v/>
      </c>
      <c r="E1236" s="25" t="str">
        <f>IF(B1236&lt;&gt;"",VLOOKUP(B1236,Zapisy!B1229:D1237,3,FALSE),"")</f>
        <v/>
      </c>
      <c r="F1236" s="35" t="str">
        <f>IF(B1236&lt;&gt;"",VLOOKUP(B1236,Zapisy!B1229:C1237,2,FALSE),"")</f>
        <v/>
      </c>
      <c r="G1236" s="25" t="str">
        <f>IF(B1236&lt;&gt;"",VLOOKUP(B1236,Zapisy!B1229:G1229,6,FALSE),"")</f>
        <v/>
      </c>
      <c r="H1236" s="35" t="str">
        <f>IF(B1236&lt;&gt;"",VLOOKUP(B1236,Zapisy!B1229:F1239,5,FALSE),"")</f>
        <v/>
      </c>
      <c r="I1236" s="14" t="str">
        <f>IF(B1236&lt;&gt;"",VLOOKUP(B1236,Dziennik!B:F,5,FALSE),"")</f>
        <v/>
      </c>
    </row>
    <row r="1237" spans="2:9" x14ac:dyDescent="0.2">
      <c r="B1237" s="14" t="str">
        <f>IF(Zapisy!B1230&lt;&gt;"",Zapisy!B1230,"")</f>
        <v/>
      </c>
      <c r="C1237" s="14" t="str">
        <f>IF(B1237&lt;&gt;"",VLOOKUP(B1237,JPK_KR!AP:AR,3,FALSE),"")</f>
        <v/>
      </c>
      <c r="D1237" s="32" t="str">
        <f>IF(B1237&lt;&gt;"",VLOOKUP(Zapisy!B1230,JPK_KR!AP:AV,7,FALSE),"")</f>
        <v/>
      </c>
      <c r="E1237" s="25" t="str">
        <f>IF(B1237&lt;&gt;"",VLOOKUP(B1237,Zapisy!B1230:D1238,3,FALSE),"")</f>
        <v/>
      </c>
      <c r="F1237" s="35" t="str">
        <f>IF(B1237&lt;&gt;"",VLOOKUP(B1237,Zapisy!B1230:C1238,2,FALSE),"")</f>
        <v/>
      </c>
      <c r="G1237" s="25" t="str">
        <f>IF(B1237&lt;&gt;"",VLOOKUP(B1237,Zapisy!B1230:G1230,6,FALSE),"")</f>
        <v/>
      </c>
      <c r="H1237" s="35" t="str">
        <f>IF(B1237&lt;&gt;"",VLOOKUP(B1237,Zapisy!B1230:F1240,5,FALSE),"")</f>
        <v/>
      </c>
      <c r="I1237" s="14" t="str">
        <f>IF(B1237&lt;&gt;"",VLOOKUP(B1237,Dziennik!B:F,5,FALSE),"")</f>
        <v/>
      </c>
    </row>
    <row r="1238" spans="2:9" x14ac:dyDescent="0.2">
      <c r="B1238" s="14" t="str">
        <f>IF(Zapisy!B1231&lt;&gt;"",Zapisy!B1231,"")</f>
        <v/>
      </c>
      <c r="C1238" s="14" t="str">
        <f>IF(B1238&lt;&gt;"",VLOOKUP(B1238,JPK_KR!AP:AR,3,FALSE),"")</f>
        <v/>
      </c>
      <c r="D1238" s="32" t="str">
        <f>IF(B1238&lt;&gt;"",VLOOKUP(Zapisy!B1231,JPK_KR!AP:AV,7,FALSE),"")</f>
        <v/>
      </c>
      <c r="E1238" s="25" t="str">
        <f>IF(B1238&lt;&gt;"",VLOOKUP(B1238,Zapisy!B1231:D1239,3,FALSE),"")</f>
        <v/>
      </c>
      <c r="F1238" s="35" t="str">
        <f>IF(B1238&lt;&gt;"",VLOOKUP(B1238,Zapisy!B1231:C1239,2,FALSE),"")</f>
        <v/>
      </c>
      <c r="G1238" s="25" t="str">
        <f>IF(B1238&lt;&gt;"",VLOOKUP(B1238,Zapisy!B1231:G1231,6,FALSE),"")</f>
        <v/>
      </c>
      <c r="H1238" s="35" t="str">
        <f>IF(B1238&lt;&gt;"",VLOOKUP(B1238,Zapisy!B1231:F1241,5,FALSE),"")</f>
        <v/>
      </c>
      <c r="I1238" s="14" t="str">
        <f>IF(B1238&lt;&gt;"",VLOOKUP(B1238,Dziennik!B:F,5,FALSE),"")</f>
        <v/>
      </c>
    </row>
    <row r="1239" spans="2:9" x14ac:dyDescent="0.2">
      <c r="B1239" s="14" t="str">
        <f>IF(Zapisy!B1232&lt;&gt;"",Zapisy!B1232,"")</f>
        <v/>
      </c>
      <c r="C1239" s="14" t="str">
        <f>IF(B1239&lt;&gt;"",VLOOKUP(B1239,JPK_KR!AP:AR,3,FALSE),"")</f>
        <v/>
      </c>
      <c r="D1239" s="32" t="str">
        <f>IF(B1239&lt;&gt;"",VLOOKUP(Zapisy!B1232,JPK_KR!AP:AV,7,FALSE),"")</f>
        <v/>
      </c>
      <c r="E1239" s="25" t="str">
        <f>IF(B1239&lt;&gt;"",VLOOKUP(B1239,Zapisy!B1232:D1240,3,FALSE),"")</f>
        <v/>
      </c>
      <c r="F1239" s="35" t="str">
        <f>IF(B1239&lt;&gt;"",VLOOKUP(B1239,Zapisy!B1232:C1240,2,FALSE),"")</f>
        <v/>
      </c>
      <c r="G1239" s="25" t="str">
        <f>IF(B1239&lt;&gt;"",VLOOKUP(B1239,Zapisy!B1232:G1232,6,FALSE),"")</f>
        <v/>
      </c>
      <c r="H1239" s="35" t="str">
        <f>IF(B1239&lt;&gt;"",VLOOKUP(B1239,Zapisy!B1232:F1242,5,FALSE),"")</f>
        <v/>
      </c>
      <c r="I1239" s="14" t="str">
        <f>IF(B1239&lt;&gt;"",VLOOKUP(B1239,Dziennik!B:F,5,FALSE),"")</f>
        <v/>
      </c>
    </row>
    <row r="1240" spans="2:9" x14ac:dyDescent="0.2">
      <c r="B1240" s="14" t="str">
        <f>IF(Zapisy!B1233&lt;&gt;"",Zapisy!B1233,"")</f>
        <v/>
      </c>
      <c r="C1240" s="14" t="str">
        <f>IF(B1240&lt;&gt;"",VLOOKUP(B1240,JPK_KR!AP:AR,3,FALSE),"")</f>
        <v/>
      </c>
      <c r="D1240" s="32" t="str">
        <f>IF(B1240&lt;&gt;"",VLOOKUP(Zapisy!B1233,JPK_KR!AP:AV,7,FALSE),"")</f>
        <v/>
      </c>
      <c r="E1240" s="25" t="str">
        <f>IF(B1240&lt;&gt;"",VLOOKUP(B1240,Zapisy!B1233:D1241,3,FALSE),"")</f>
        <v/>
      </c>
      <c r="F1240" s="35" t="str">
        <f>IF(B1240&lt;&gt;"",VLOOKUP(B1240,Zapisy!B1233:C1241,2,FALSE),"")</f>
        <v/>
      </c>
      <c r="G1240" s="25" t="str">
        <f>IF(B1240&lt;&gt;"",VLOOKUP(B1240,Zapisy!B1233:G1233,6,FALSE),"")</f>
        <v/>
      </c>
      <c r="H1240" s="35" t="str">
        <f>IF(B1240&lt;&gt;"",VLOOKUP(B1240,Zapisy!B1233:F1243,5,FALSE),"")</f>
        <v/>
      </c>
      <c r="I1240" s="14" t="str">
        <f>IF(B1240&lt;&gt;"",VLOOKUP(B1240,Dziennik!B:F,5,FALSE),"")</f>
        <v/>
      </c>
    </row>
    <row r="1241" spans="2:9" x14ac:dyDescent="0.2">
      <c r="B1241" s="14" t="str">
        <f>IF(Zapisy!B1234&lt;&gt;"",Zapisy!B1234,"")</f>
        <v/>
      </c>
      <c r="C1241" s="14" t="str">
        <f>IF(B1241&lt;&gt;"",VLOOKUP(B1241,JPK_KR!AP:AR,3,FALSE),"")</f>
        <v/>
      </c>
      <c r="D1241" s="32" t="str">
        <f>IF(B1241&lt;&gt;"",VLOOKUP(Zapisy!B1234,JPK_KR!AP:AV,7,FALSE),"")</f>
        <v/>
      </c>
      <c r="E1241" s="25" t="str">
        <f>IF(B1241&lt;&gt;"",VLOOKUP(B1241,Zapisy!B1234:D1242,3,FALSE),"")</f>
        <v/>
      </c>
      <c r="F1241" s="35" t="str">
        <f>IF(B1241&lt;&gt;"",VLOOKUP(B1241,Zapisy!B1234:C1242,2,FALSE),"")</f>
        <v/>
      </c>
      <c r="G1241" s="25" t="str">
        <f>IF(B1241&lt;&gt;"",VLOOKUP(B1241,Zapisy!B1234:G1234,6,FALSE),"")</f>
        <v/>
      </c>
      <c r="H1241" s="35" t="str">
        <f>IF(B1241&lt;&gt;"",VLOOKUP(B1241,Zapisy!B1234:F1244,5,FALSE),"")</f>
        <v/>
      </c>
      <c r="I1241" s="14" t="str">
        <f>IF(B1241&lt;&gt;"",VLOOKUP(B1241,Dziennik!B:F,5,FALSE),"")</f>
        <v/>
      </c>
    </row>
    <row r="1242" spans="2:9" x14ac:dyDescent="0.2">
      <c r="B1242" s="14" t="str">
        <f>IF(Zapisy!B1235&lt;&gt;"",Zapisy!B1235,"")</f>
        <v/>
      </c>
      <c r="C1242" s="14" t="str">
        <f>IF(B1242&lt;&gt;"",VLOOKUP(B1242,JPK_KR!AP:AR,3,FALSE),"")</f>
        <v/>
      </c>
      <c r="D1242" s="32" t="str">
        <f>IF(B1242&lt;&gt;"",VLOOKUP(Zapisy!B1235,JPK_KR!AP:AV,7,FALSE),"")</f>
        <v/>
      </c>
      <c r="E1242" s="25" t="str">
        <f>IF(B1242&lt;&gt;"",VLOOKUP(B1242,Zapisy!B1235:D1243,3,FALSE),"")</f>
        <v/>
      </c>
      <c r="F1242" s="35" t="str">
        <f>IF(B1242&lt;&gt;"",VLOOKUP(B1242,Zapisy!B1235:C1243,2,FALSE),"")</f>
        <v/>
      </c>
      <c r="G1242" s="25" t="str">
        <f>IF(B1242&lt;&gt;"",VLOOKUP(B1242,Zapisy!B1235:G1235,6,FALSE),"")</f>
        <v/>
      </c>
      <c r="H1242" s="35" t="str">
        <f>IF(B1242&lt;&gt;"",VLOOKUP(B1242,Zapisy!B1235:F1245,5,FALSE),"")</f>
        <v/>
      </c>
      <c r="I1242" s="14" t="str">
        <f>IF(B1242&lt;&gt;"",VLOOKUP(B1242,Dziennik!B:F,5,FALSE),"")</f>
        <v/>
      </c>
    </row>
    <row r="1243" spans="2:9" x14ac:dyDescent="0.2">
      <c r="B1243" s="14" t="str">
        <f>IF(Zapisy!B1236&lt;&gt;"",Zapisy!B1236,"")</f>
        <v/>
      </c>
      <c r="C1243" s="14" t="str">
        <f>IF(B1243&lt;&gt;"",VLOOKUP(B1243,JPK_KR!AP:AR,3,FALSE),"")</f>
        <v/>
      </c>
      <c r="D1243" s="32" t="str">
        <f>IF(B1243&lt;&gt;"",VLOOKUP(Zapisy!B1236,JPK_KR!AP:AV,7,FALSE),"")</f>
        <v/>
      </c>
      <c r="E1243" s="25" t="str">
        <f>IF(B1243&lt;&gt;"",VLOOKUP(B1243,Zapisy!B1236:D1244,3,FALSE),"")</f>
        <v/>
      </c>
      <c r="F1243" s="35" t="str">
        <f>IF(B1243&lt;&gt;"",VLOOKUP(B1243,Zapisy!B1236:C1244,2,FALSE),"")</f>
        <v/>
      </c>
      <c r="G1243" s="25" t="str">
        <f>IF(B1243&lt;&gt;"",VLOOKUP(B1243,Zapisy!B1236:G1236,6,FALSE),"")</f>
        <v/>
      </c>
      <c r="H1243" s="35" t="str">
        <f>IF(B1243&lt;&gt;"",VLOOKUP(B1243,Zapisy!B1236:F1246,5,FALSE),"")</f>
        <v/>
      </c>
      <c r="I1243" s="14" t="str">
        <f>IF(B1243&lt;&gt;"",VLOOKUP(B1243,Dziennik!B:F,5,FALSE),"")</f>
        <v/>
      </c>
    </row>
    <row r="1244" spans="2:9" x14ac:dyDescent="0.2">
      <c r="B1244" s="14" t="str">
        <f>IF(Zapisy!B1237&lt;&gt;"",Zapisy!B1237,"")</f>
        <v/>
      </c>
      <c r="C1244" s="14" t="str">
        <f>IF(B1244&lt;&gt;"",VLOOKUP(B1244,JPK_KR!AP:AR,3,FALSE),"")</f>
        <v/>
      </c>
      <c r="D1244" s="32" t="str">
        <f>IF(B1244&lt;&gt;"",VLOOKUP(Zapisy!B1237,JPK_KR!AP:AV,7,FALSE),"")</f>
        <v/>
      </c>
      <c r="E1244" s="25" t="str">
        <f>IF(B1244&lt;&gt;"",VLOOKUP(B1244,Zapisy!B1237:D1245,3,FALSE),"")</f>
        <v/>
      </c>
      <c r="F1244" s="35" t="str">
        <f>IF(B1244&lt;&gt;"",VLOOKUP(B1244,Zapisy!B1237:C1245,2,FALSE),"")</f>
        <v/>
      </c>
      <c r="G1244" s="25" t="str">
        <f>IF(B1244&lt;&gt;"",VLOOKUP(B1244,Zapisy!B1237:G1237,6,FALSE),"")</f>
        <v/>
      </c>
      <c r="H1244" s="35" t="str">
        <f>IF(B1244&lt;&gt;"",VLOOKUP(B1244,Zapisy!B1237:F1247,5,FALSE),"")</f>
        <v/>
      </c>
      <c r="I1244" s="14" t="str">
        <f>IF(B1244&lt;&gt;"",VLOOKUP(B1244,Dziennik!B:F,5,FALSE),"")</f>
        <v/>
      </c>
    </row>
    <row r="1245" spans="2:9" x14ac:dyDescent="0.2">
      <c r="B1245" s="14" t="str">
        <f>IF(Zapisy!B1238&lt;&gt;"",Zapisy!B1238,"")</f>
        <v/>
      </c>
      <c r="C1245" s="14" t="str">
        <f>IF(B1245&lt;&gt;"",VLOOKUP(B1245,JPK_KR!AP:AR,3,FALSE),"")</f>
        <v/>
      </c>
      <c r="D1245" s="32" t="str">
        <f>IF(B1245&lt;&gt;"",VLOOKUP(Zapisy!B1238,JPK_KR!AP:AV,7,FALSE),"")</f>
        <v/>
      </c>
      <c r="E1245" s="25" t="str">
        <f>IF(B1245&lt;&gt;"",VLOOKUP(B1245,Zapisy!B1238:D1246,3,FALSE),"")</f>
        <v/>
      </c>
      <c r="F1245" s="35" t="str">
        <f>IF(B1245&lt;&gt;"",VLOOKUP(B1245,Zapisy!B1238:C1246,2,FALSE),"")</f>
        <v/>
      </c>
      <c r="G1245" s="25" t="str">
        <f>IF(B1245&lt;&gt;"",VLOOKUP(B1245,Zapisy!B1238:G1238,6,FALSE),"")</f>
        <v/>
      </c>
      <c r="H1245" s="35" t="str">
        <f>IF(B1245&lt;&gt;"",VLOOKUP(B1245,Zapisy!B1238:F1248,5,FALSE),"")</f>
        <v/>
      </c>
      <c r="I1245" s="14" t="str">
        <f>IF(B1245&lt;&gt;"",VLOOKUP(B1245,Dziennik!B:F,5,FALSE),"")</f>
        <v/>
      </c>
    </row>
    <row r="1246" spans="2:9" x14ac:dyDescent="0.2">
      <c r="B1246" s="14" t="str">
        <f>IF(Zapisy!B1239&lt;&gt;"",Zapisy!B1239,"")</f>
        <v/>
      </c>
      <c r="C1246" s="14" t="str">
        <f>IF(B1246&lt;&gt;"",VLOOKUP(B1246,JPK_KR!AP:AR,3,FALSE),"")</f>
        <v/>
      </c>
      <c r="D1246" s="32" t="str">
        <f>IF(B1246&lt;&gt;"",VLOOKUP(Zapisy!B1239,JPK_KR!AP:AV,7,FALSE),"")</f>
        <v/>
      </c>
      <c r="E1246" s="25" t="str">
        <f>IF(B1246&lt;&gt;"",VLOOKUP(B1246,Zapisy!B1239:D1247,3,FALSE),"")</f>
        <v/>
      </c>
      <c r="F1246" s="35" t="str">
        <f>IF(B1246&lt;&gt;"",VLOOKUP(B1246,Zapisy!B1239:C1247,2,FALSE),"")</f>
        <v/>
      </c>
      <c r="G1246" s="25" t="str">
        <f>IF(B1246&lt;&gt;"",VLOOKUP(B1246,Zapisy!B1239:G1239,6,FALSE),"")</f>
        <v/>
      </c>
      <c r="H1246" s="35" t="str">
        <f>IF(B1246&lt;&gt;"",VLOOKUP(B1246,Zapisy!B1239:F1249,5,FALSE),"")</f>
        <v/>
      </c>
      <c r="I1246" s="14" t="str">
        <f>IF(B1246&lt;&gt;"",VLOOKUP(B1246,Dziennik!B:F,5,FALSE),"")</f>
        <v/>
      </c>
    </row>
    <row r="1247" spans="2:9" x14ac:dyDescent="0.2">
      <c r="B1247" s="14" t="str">
        <f>IF(Zapisy!B1240&lt;&gt;"",Zapisy!B1240,"")</f>
        <v/>
      </c>
      <c r="C1247" s="14" t="str">
        <f>IF(B1247&lt;&gt;"",VLOOKUP(B1247,JPK_KR!AP:AR,3,FALSE),"")</f>
        <v/>
      </c>
      <c r="D1247" s="32" t="str">
        <f>IF(B1247&lt;&gt;"",VLOOKUP(Zapisy!B1240,JPK_KR!AP:AV,7,FALSE),"")</f>
        <v/>
      </c>
      <c r="E1247" s="25" t="str">
        <f>IF(B1247&lt;&gt;"",VLOOKUP(B1247,Zapisy!B1240:D1248,3,FALSE),"")</f>
        <v/>
      </c>
      <c r="F1247" s="35" t="str">
        <f>IF(B1247&lt;&gt;"",VLOOKUP(B1247,Zapisy!B1240:C1248,2,FALSE),"")</f>
        <v/>
      </c>
      <c r="G1247" s="25" t="str">
        <f>IF(B1247&lt;&gt;"",VLOOKUP(B1247,Zapisy!B1240:G1240,6,FALSE),"")</f>
        <v/>
      </c>
      <c r="H1247" s="35" t="str">
        <f>IF(B1247&lt;&gt;"",VLOOKUP(B1247,Zapisy!B1240:F1250,5,FALSE),"")</f>
        <v/>
      </c>
      <c r="I1247" s="14" t="str">
        <f>IF(B1247&lt;&gt;"",VLOOKUP(B1247,Dziennik!B:F,5,FALSE),"")</f>
        <v/>
      </c>
    </row>
    <row r="1248" spans="2:9" x14ac:dyDescent="0.2">
      <c r="B1248" s="14" t="str">
        <f>IF(Zapisy!B1241&lt;&gt;"",Zapisy!B1241,"")</f>
        <v/>
      </c>
      <c r="C1248" s="14" t="str">
        <f>IF(B1248&lt;&gt;"",VLOOKUP(B1248,JPK_KR!AP:AR,3,FALSE),"")</f>
        <v/>
      </c>
      <c r="D1248" s="32" t="str">
        <f>IF(B1248&lt;&gt;"",VLOOKUP(Zapisy!B1241,JPK_KR!AP:AV,7,FALSE),"")</f>
        <v/>
      </c>
      <c r="E1248" s="25" t="str">
        <f>IF(B1248&lt;&gt;"",VLOOKUP(B1248,Zapisy!B1241:D1249,3,FALSE),"")</f>
        <v/>
      </c>
      <c r="F1248" s="35" t="str">
        <f>IF(B1248&lt;&gt;"",VLOOKUP(B1248,Zapisy!B1241:C1249,2,FALSE),"")</f>
        <v/>
      </c>
      <c r="G1248" s="25" t="str">
        <f>IF(B1248&lt;&gt;"",VLOOKUP(B1248,Zapisy!B1241:G1241,6,FALSE),"")</f>
        <v/>
      </c>
      <c r="H1248" s="35" t="str">
        <f>IF(B1248&lt;&gt;"",VLOOKUP(B1248,Zapisy!B1241:F1251,5,FALSE),"")</f>
        <v/>
      </c>
      <c r="I1248" s="14" t="str">
        <f>IF(B1248&lt;&gt;"",VLOOKUP(B1248,Dziennik!B:F,5,FALSE),"")</f>
        <v/>
      </c>
    </row>
    <row r="1249" spans="2:9" x14ac:dyDescent="0.2">
      <c r="B1249" s="14" t="str">
        <f>IF(Zapisy!B1242&lt;&gt;"",Zapisy!B1242,"")</f>
        <v/>
      </c>
      <c r="C1249" s="14" t="str">
        <f>IF(B1249&lt;&gt;"",VLOOKUP(B1249,JPK_KR!AP:AR,3,FALSE),"")</f>
        <v/>
      </c>
      <c r="D1249" s="32" t="str">
        <f>IF(B1249&lt;&gt;"",VLOOKUP(Zapisy!B1242,JPK_KR!AP:AV,7,FALSE),"")</f>
        <v/>
      </c>
      <c r="E1249" s="25" t="str">
        <f>IF(B1249&lt;&gt;"",VLOOKUP(B1249,Zapisy!B1242:D1250,3,FALSE),"")</f>
        <v/>
      </c>
      <c r="F1249" s="35" t="str">
        <f>IF(B1249&lt;&gt;"",VLOOKUP(B1249,Zapisy!B1242:C1250,2,FALSE),"")</f>
        <v/>
      </c>
      <c r="G1249" s="25" t="str">
        <f>IF(B1249&lt;&gt;"",VLOOKUP(B1249,Zapisy!B1242:G1242,6,FALSE),"")</f>
        <v/>
      </c>
      <c r="H1249" s="35" t="str">
        <f>IF(B1249&lt;&gt;"",VLOOKUP(B1249,Zapisy!B1242:F1252,5,FALSE),"")</f>
        <v/>
      </c>
      <c r="I1249" s="14" t="str">
        <f>IF(B1249&lt;&gt;"",VLOOKUP(B1249,Dziennik!B:F,5,FALSE),"")</f>
        <v/>
      </c>
    </row>
    <row r="1250" spans="2:9" x14ac:dyDescent="0.2">
      <c r="B1250" s="14" t="str">
        <f>IF(Zapisy!B1243&lt;&gt;"",Zapisy!B1243,"")</f>
        <v/>
      </c>
      <c r="C1250" s="14" t="str">
        <f>IF(B1250&lt;&gt;"",VLOOKUP(B1250,JPK_KR!AP:AR,3,FALSE),"")</f>
        <v/>
      </c>
      <c r="D1250" s="32" t="str">
        <f>IF(B1250&lt;&gt;"",VLOOKUP(Zapisy!B1243,JPK_KR!AP:AV,7,FALSE),"")</f>
        <v/>
      </c>
      <c r="E1250" s="25" t="str">
        <f>IF(B1250&lt;&gt;"",VLOOKUP(B1250,Zapisy!B1243:D1251,3,FALSE),"")</f>
        <v/>
      </c>
      <c r="F1250" s="35" t="str">
        <f>IF(B1250&lt;&gt;"",VLOOKUP(B1250,Zapisy!B1243:C1251,2,FALSE),"")</f>
        <v/>
      </c>
      <c r="G1250" s="25" t="str">
        <f>IF(B1250&lt;&gt;"",VLOOKUP(B1250,Zapisy!B1243:G1243,6,FALSE),"")</f>
        <v/>
      </c>
      <c r="H1250" s="35" t="str">
        <f>IF(B1250&lt;&gt;"",VLOOKUP(B1250,Zapisy!B1243:F1253,5,FALSE),"")</f>
        <v/>
      </c>
      <c r="I1250" s="14" t="str">
        <f>IF(B1250&lt;&gt;"",VLOOKUP(B1250,Dziennik!B:F,5,FALSE),"")</f>
        <v/>
      </c>
    </row>
    <row r="1251" spans="2:9" x14ac:dyDescent="0.2">
      <c r="B1251" s="14" t="str">
        <f>IF(Zapisy!B1244&lt;&gt;"",Zapisy!B1244,"")</f>
        <v/>
      </c>
      <c r="C1251" s="14" t="str">
        <f>IF(B1251&lt;&gt;"",VLOOKUP(B1251,JPK_KR!AP:AR,3,FALSE),"")</f>
        <v/>
      </c>
      <c r="D1251" s="32" t="str">
        <f>IF(B1251&lt;&gt;"",VLOOKUP(Zapisy!B1244,JPK_KR!AP:AV,7,FALSE),"")</f>
        <v/>
      </c>
      <c r="E1251" s="25" t="str">
        <f>IF(B1251&lt;&gt;"",VLOOKUP(B1251,Zapisy!B1244:D1252,3,FALSE),"")</f>
        <v/>
      </c>
      <c r="F1251" s="35" t="str">
        <f>IF(B1251&lt;&gt;"",VLOOKUP(B1251,Zapisy!B1244:C1252,2,FALSE),"")</f>
        <v/>
      </c>
      <c r="G1251" s="25" t="str">
        <f>IF(B1251&lt;&gt;"",VLOOKUP(B1251,Zapisy!B1244:G1244,6,FALSE),"")</f>
        <v/>
      </c>
      <c r="H1251" s="35" t="str">
        <f>IF(B1251&lt;&gt;"",VLOOKUP(B1251,Zapisy!B1244:F1254,5,FALSE),"")</f>
        <v/>
      </c>
      <c r="I1251" s="14" t="str">
        <f>IF(B1251&lt;&gt;"",VLOOKUP(B1251,Dziennik!B:F,5,FALSE),"")</f>
        <v/>
      </c>
    </row>
    <row r="1252" spans="2:9" x14ac:dyDescent="0.2">
      <c r="B1252" s="14" t="str">
        <f>IF(Zapisy!B1245&lt;&gt;"",Zapisy!B1245,"")</f>
        <v/>
      </c>
      <c r="C1252" s="14" t="str">
        <f>IF(B1252&lt;&gt;"",VLOOKUP(B1252,JPK_KR!AP:AR,3,FALSE),"")</f>
        <v/>
      </c>
      <c r="D1252" s="32" t="str">
        <f>IF(B1252&lt;&gt;"",VLOOKUP(Zapisy!B1245,JPK_KR!AP:AV,7,FALSE),"")</f>
        <v/>
      </c>
      <c r="E1252" s="25" t="str">
        <f>IF(B1252&lt;&gt;"",VLOOKUP(B1252,Zapisy!B1245:D1253,3,FALSE),"")</f>
        <v/>
      </c>
      <c r="F1252" s="35" t="str">
        <f>IF(B1252&lt;&gt;"",VLOOKUP(B1252,Zapisy!B1245:C1253,2,FALSE),"")</f>
        <v/>
      </c>
      <c r="G1252" s="25" t="str">
        <f>IF(B1252&lt;&gt;"",VLOOKUP(B1252,Zapisy!B1245:G1245,6,FALSE),"")</f>
        <v/>
      </c>
      <c r="H1252" s="35" t="str">
        <f>IF(B1252&lt;&gt;"",VLOOKUP(B1252,Zapisy!B1245:F1255,5,FALSE),"")</f>
        <v/>
      </c>
      <c r="I1252" s="14" t="str">
        <f>IF(B1252&lt;&gt;"",VLOOKUP(B1252,Dziennik!B:F,5,FALSE),"")</f>
        <v/>
      </c>
    </row>
    <row r="1253" spans="2:9" x14ac:dyDescent="0.2">
      <c r="B1253" s="14" t="str">
        <f>IF(Zapisy!B1246&lt;&gt;"",Zapisy!B1246,"")</f>
        <v/>
      </c>
      <c r="C1253" s="14" t="str">
        <f>IF(B1253&lt;&gt;"",VLOOKUP(B1253,JPK_KR!AP:AR,3,FALSE),"")</f>
        <v/>
      </c>
      <c r="D1253" s="32" t="str">
        <f>IF(B1253&lt;&gt;"",VLOOKUP(Zapisy!B1246,JPK_KR!AP:AV,7,FALSE),"")</f>
        <v/>
      </c>
      <c r="E1253" s="25" t="str">
        <f>IF(B1253&lt;&gt;"",VLOOKUP(B1253,Zapisy!B1246:D1254,3,FALSE),"")</f>
        <v/>
      </c>
      <c r="F1253" s="35" t="str">
        <f>IF(B1253&lt;&gt;"",VLOOKUP(B1253,Zapisy!B1246:C1254,2,FALSE),"")</f>
        <v/>
      </c>
      <c r="G1253" s="25" t="str">
        <f>IF(B1253&lt;&gt;"",VLOOKUP(B1253,Zapisy!B1246:G1246,6,FALSE),"")</f>
        <v/>
      </c>
      <c r="H1253" s="35" t="str">
        <f>IF(B1253&lt;&gt;"",VLOOKUP(B1253,Zapisy!B1246:F1256,5,FALSE),"")</f>
        <v/>
      </c>
      <c r="I1253" s="14" t="str">
        <f>IF(B1253&lt;&gt;"",VLOOKUP(B1253,Dziennik!B:F,5,FALSE),"")</f>
        <v/>
      </c>
    </row>
    <row r="1254" spans="2:9" x14ac:dyDescent="0.2">
      <c r="B1254" s="14" t="str">
        <f>IF(Zapisy!B1247&lt;&gt;"",Zapisy!B1247,"")</f>
        <v/>
      </c>
      <c r="C1254" s="14" t="str">
        <f>IF(B1254&lt;&gt;"",VLOOKUP(B1254,JPK_KR!AP:AR,3,FALSE),"")</f>
        <v/>
      </c>
      <c r="D1254" s="32" t="str">
        <f>IF(B1254&lt;&gt;"",VLOOKUP(Zapisy!B1247,JPK_KR!AP:AV,7,FALSE),"")</f>
        <v/>
      </c>
      <c r="E1254" s="25" t="str">
        <f>IF(B1254&lt;&gt;"",VLOOKUP(B1254,Zapisy!B1247:D1255,3,FALSE),"")</f>
        <v/>
      </c>
      <c r="F1254" s="35" t="str">
        <f>IF(B1254&lt;&gt;"",VLOOKUP(B1254,Zapisy!B1247:C1255,2,FALSE),"")</f>
        <v/>
      </c>
      <c r="G1254" s="25" t="str">
        <f>IF(B1254&lt;&gt;"",VLOOKUP(B1254,Zapisy!B1247:G1247,6,FALSE),"")</f>
        <v/>
      </c>
      <c r="H1254" s="35" t="str">
        <f>IF(B1254&lt;&gt;"",VLOOKUP(B1254,Zapisy!B1247:F1257,5,FALSE),"")</f>
        <v/>
      </c>
      <c r="I1254" s="14" t="str">
        <f>IF(B1254&lt;&gt;"",VLOOKUP(B1254,Dziennik!B:F,5,FALSE),"")</f>
        <v/>
      </c>
    </row>
    <row r="1255" spans="2:9" x14ac:dyDescent="0.2">
      <c r="B1255" s="14" t="str">
        <f>IF(Zapisy!B1248&lt;&gt;"",Zapisy!B1248,"")</f>
        <v/>
      </c>
      <c r="C1255" s="14" t="str">
        <f>IF(B1255&lt;&gt;"",VLOOKUP(B1255,JPK_KR!AP:AR,3,FALSE),"")</f>
        <v/>
      </c>
      <c r="D1255" s="32" t="str">
        <f>IF(B1255&lt;&gt;"",VLOOKUP(Zapisy!B1248,JPK_KR!AP:AV,7,FALSE),"")</f>
        <v/>
      </c>
      <c r="E1255" s="25" t="str">
        <f>IF(B1255&lt;&gt;"",VLOOKUP(B1255,Zapisy!B1248:D1256,3,FALSE),"")</f>
        <v/>
      </c>
      <c r="F1255" s="35" t="str">
        <f>IF(B1255&lt;&gt;"",VLOOKUP(B1255,Zapisy!B1248:C1256,2,FALSE),"")</f>
        <v/>
      </c>
      <c r="G1255" s="25" t="str">
        <f>IF(B1255&lt;&gt;"",VLOOKUP(B1255,Zapisy!B1248:G1248,6,FALSE),"")</f>
        <v/>
      </c>
      <c r="H1255" s="35" t="str">
        <f>IF(B1255&lt;&gt;"",VLOOKUP(B1255,Zapisy!B1248:F1258,5,FALSE),"")</f>
        <v/>
      </c>
      <c r="I1255" s="14" t="str">
        <f>IF(B1255&lt;&gt;"",VLOOKUP(B1255,Dziennik!B:F,5,FALSE),"")</f>
        <v/>
      </c>
    </row>
    <row r="1256" spans="2:9" x14ac:dyDescent="0.2">
      <c r="B1256" s="14" t="str">
        <f>IF(Zapisy!B1249&lt;&gt;"",Zapisy!B1249,"")</f>
        <v/>
      </c>
      <c r="C1256" s="14" t="str">
        <f>IF(B1256&lt;&gt;"",VLOOKUP(B1256,JPK_KR!AP:AR,3,FALSE),"")</f>
        <v/>
      </c>
      <c r="D1256" s="32" t="str">
        <f>IF(B1256&lt;&gt;"",VLOOKUP(Zapisy!B1249,JPK_KR!AP:AV,7,FALSE),"")</f>
        <v/>
      </c>
      <c r="E1256" s="25" t="str">
        <f>IF(B1256&lt;&gt;"",VLOOKUP(B1256,Zapisy!B1249:D1257,3,FALSE),"")</f>
        <v/>
      </c>
      <c r="F1256" s="35" t="str">
        <f>IF(B1256&lt;&gt;"",VLOOKUP(B1256,Zapisy!B1249:C1257,2,FALSE),"")</f>
        <v/>
      </c>
      <c r="G1256" s="25" t="str">
        <f>IF(B1256&lt;&gt;"",VLOOKUP(B1256,Zapisy!B1249:G1249,6,FALSE),"")</f>
        <v/>
      </c>
      <c r="H1256" s="35" t="str">
        <f>IF(B1256&lt;&gt;"",VLOOKUP(B1256,Zapisy!B1249:F1259,5,FALSE),"")</f>
        <v/>
      </c>
      <c r="I1256" s="14" t="str">
        <f>IF(B1256&lt;&gt;"",VLOOKUP(B1256,Dziennik!B:F,5,FALSE),"")</f>
        <v/>
      </c>
    </row>
    <row r="1257" spans="2:9" x14ac:dyDescent="0.2">
      <c r="B1257" s="14" t="str">
        <f>IF(Zapisy!B1250&lt;&gt;"",Zapisy!B1250,"")</f>
        <v/>
      </c>
      <c r="C1257" s="14" t="str">
        <f>IF(B1257&lt;&gt;"",VLOOKUP(B1257,JPK_KR!AP:AR,3,FALSE),"")</f>
        <v/>
      </c>
      <c r="D1257" s="32" t="str">
        <f>IF(B1257&lt;&gt;"",VLOOKUP(Zapisy!B1250,JPK_KR!AP:AV,7,FALSE),"")</f>
        <v/>
      </c>
      <c r="E1257" s="25" t="str">
        <f>IF(B1257&lt;&gt;"",VLOOKUP(B1257,Zapisy!B1250:D1258,3,FALSE),"")</f>
        <v/>
      </c>
      <c r="F1257" s="35" t="str">
        <f>IF(B1257&lt;&gt;"",VLOOKUP(B1257,Zapisy!B1250:C1258,2,FALSE),"")</f>
        <v/>
      </c>
      <c r="G1257" s="25" t="str">
        <f>IF(B1257&lt;&gt;"",VLOOKUP(B1257,Zapisy!B1250:G1250,6,FALSE),"")</f>
        <v/>
      </c>
      <c r="H1257" s="35" t="str">
        <f>IF(B1257&lt;&gt;"",VLOOKUP(B1257,Zapisy!B1250:F1260,5,FALSE),"")</f>
        <v/>
      </c>
      <c r="I1257" s="14" t="str">
        <f>IF(B1257&lt;&gt;"",VLOOKUP(B1257,Dziennik!B:F,5,FALSE),"")</f>
        <v/>
      </c>
    </row>
    <row r="1258" spans="2:9" x14ac:dyDescent="0.2">
      <c r="B1258" s="14" t="str">
        <f>IF(Zapisy!B1251&lt;&gt;"",Zapisy!B1251,"")</f>
        <v/>
      </c>
      <c r="C1258" s="14" t="str">
        <f>IF(B1258&lt;&gt;"",VLOOKUP(B1258,JPK_KR!AP:AR,3,FALSE),"")</f>
        <v/>
      </c>
      <c r="D1258" s="32" t="str">
        <f>IF(B1258&lt;&gt;"",VLOOKUP(Zapisy!B1251,JPK_KR!AP:AV,7,FALSE),"")</f>
        <v/>
      </c>
      <c r="E1258" s="25" t="str">
        <f>IF(B1258&lt;&gt;"",VLOOKUP(B1258,Zapisy!B1251:D1259,3,FALSE),"")</f>
        <v/>
      </c>
      <c r="F1258" s="35" t="str">
        <f>IF(B1258&lt;&gt;"",VLOOKUP(B1258,Zapisy!B1251:C1259,2,FALSE),"")</f>
        <v/>
      </c>
      <c r="G1258" s="25" t="str">
        <f>IF(B1258&lt;&gt;"",VLOOKUP(B1258,Zapisy!B1251:G1251,6,FALSE),"")</f>
        <v/>
      </c>
      <c r="H1258" s="35" t="str">
        <f>IF(B1258&lt;&gt;"",VLOOKUP(B1258,Zapisy!B1251:F1261,5,FALSE),"")</f>
        <v/>
      </c>
      <c r="I1258" s="14" t="str">
        <f>IF(B1258&lt;&gt;"",VLOOKUP(B1258,Dziennik!B:F,5,FALSE),"")</f>
        <v/>
      </c>
    </row>
    <row r="1259" spans="2:9" x14ac:dyDescent="0.2">
      <c r="B1259" s="14" t="str">
        <f>IF(Zapisy!B1252&lt;&gt;"",Zapisy!B1252,"")</f>
        <v/>
      </c>
      <c r="C1259" s="14" t="str">
        <f>IF(B1259&lt;&gt;"",VLOOKUP(B1259,JPK_KR!AP:AR,3,FALSE),"")</f>
        <v/>
      </c>
      <c r="D1259" s="32" t="str">
        <f>IF(B1259&lt;&gt;"",VLOOKUP(Zapisy!B1252,JPK_KR!AP:AV,7,FALSE),"")</f>
        <v/>
      </c>
      <c r="E1259" s="25" t="str">
        <f>IF(B1259&lt;&gt;"",VLOOKUP(B1259,Zapisy!B1252:D1260,3,FALSE),"")</f>
        <v/>
      </c>
      <c r="F1259" s="35" t="str">
        <f>IF(B1259&lt;&gt;"",VLOOKUP(B1259,Zapisy!B1252:C1260,2,FALSE),"")</f>
        <v/>
      </c>
      <c r="G1259" s="25" t="str">
        <f>IF(B1259&lt;&gt;"",VLOOKUP(B1259,Zapisy!B1252:G1252,6,FALSE),"")</f>
        <v/>
      </c>
      <c r="H1259" s="35" t="str">
        <f>IF(B1259&lt;&gt;"",VLOOKUP(B1259,Zapisy!B1252:F1262,5,FALSE),"")</f>
        <v/>
      </c>
      <c r="I1259" s="14" t="str">
        <f>IF(B1259&lt;&gt;"",VLOOKUP(B1259,Dziennik!B:F,5,FALSE),"")</f>
        <v/>
      </c>
    </row>
    <row r="1260" spans="2:9" x14ac:dyDescent="0.2">
      <c r="B1260" s="14" t="str">
        <f>IF(Zapisy!B1253&lt;&gt;"",Zapisy!B1253,"")</f>
        <v/>
      </c>
      <c r="C1260" s="14" t="str">
        <f>IF(B1260&lt;&gt;"",VLOOKUP(B1260,JPK_KR!AP:AR,3,FALSE),"")</f>
        <v/>
      </c>
      <c r="D1260" s="32" t="str">
        <f>IF(B1260&lt;&gt;"",VLOOKUP(Zapisy!B1253,JPK_KR!AP:AV,7,FALSE),"")</f>
        <v/>
      </c>
      <c r="E1260" s="25" t="str">
        <f>IF(B1260&lt;&gt;"",VLOOKUP(B1260,Zapisy!B1253:D1261,3,FALSE),"")</f>
        <v/>
      </c>
      <c r="F1260" s="35" t="str">
        <f>IF(B1260&lt;&gt;"",VLOOKUP(B1260,Zapisy!B1253:C1261,2,FALSE),"")</f>
        <v/>
      </c>
      <c r="G1260" s="25" t="str">
        <f>IF(B1260&lt;&gt;"",VLOOKUP(B1260,Zapisy!B1253:G1253,6,FALSE),"")</f>
        <v/>
      </c>
      <c r="H1260" s="35" t="str">
        <f>IF(B1260&lt;&gt;"",VLOOKUP(B1260,Zapisy!B1253:F1263,5,FALSE),"")</f>
        <v/>
      </c>
      <c r="I1260" s="14" t="str">
        <f>IF(B1260&lt;&gt;"",VLOOKUP(B1260,Dziennik!B:F,5,FALSE),"")</f>
        <v/>
      </c>
    </row>
    <row r="1261" spans="2:9" x14ac:dyDescent="0.2">
      <c r="B1261" s="14" t="str">
        <f>IF(Zapisy!B1254&lt;&gt;"",Zapisy!B1254,"")</f>
        <v/>
      </c>
      <c r="C1261" s="14" t="str">
        <f>IF(B1261&lt;&gt;"",VLOOKUP(B1261,JPK_KR!AP:AR,3,FALSE),"")</f>
        <v/>
      </c>
      <c r="D1261" s="32" t="str">
        <f>IF(B1261&lt;&gt;"",VLOOKUP(Zapisy!B1254,JPK_KR!AP:AV,7,FALSE),"")</f>
        <v/>
      </c>
      <c r="E1261" s="25" t="str">
        <f>IF(B1261&lt;&gt;"",VLOOKUP(B1261,Zapisy!B1254:D1262,3,FALSE),"")</f>
        <v/>
      </c>
      <c r="F1261" s="35" t="str">
        <f>IF(B1261&lt;&gt;"",VLOOKUP(B1261,Zapisy!B1254:C1262,2,FALSE),"")</f>
        <v/>
      </c>
      <c r="G1261" s="25" t="str">
        <f>IF(B1261&lt;&gt;"",VLOOKUP(B1261,Zapisy!B1254:G1254,6,FALSE),"")</f>
        <v/>
      </c>
      <c r="H1261" s="35" t="str">
        <f>IF(B1261&lt;&gt;"",VLOOKUP(B1261,Zapisy!B1254:F1264,5,FALSE),"")</f>
        <v/>
      </c>
      <c r="I1261" s="14" t="str">
        <f>IF(B1261&lt;&gt;"",VLOOKUP(B1261,Dziennik!B:F,5,FALSE),"")</f>
        <v/>
      </c>
    </row>
    <row r="1262" spans="2:9" x14ac:dyDescent="0.2">
      <c r="B1262" s="14" t="str">
        <f>IF(Zapisy!B1255&lt;&gt;"",Zapisy!B1255,"")</f>
        <v/>
      </c>
      <c r="C1262" s="14" t="str">
        <f>IF(B1262&lt;&gt;"",VLOOKUP(B1262,JPK_KR!AP:AR,3,FALSE),"")</f>
        <v/>
      </c>
      <c r="D1262" s="32" t="str">
        <f>IF(B1262&lt;&gt;"",VLOOKUP(Zapisy!B1255,JPK_KR!AP:AV,7,FALSE),"")</f>
        <v/>
      </c>
      <c r="E1262" s="25" t="str">
        <f>IF(B1262&lt;&gt;"",VLOOKUP(B1262,Zapisy!B1255:D1263,3,FALSE),"")</f>
        <v/>
      </c>
      <c r="F1262" s="35" t="str">
        <f>IF(B1262&lt;&gt;"",VLOOKUP(B1262,Zapisy!B1255:C1263,2,FALSE),"")</f>
        <v/>
      </c>
      <c r="G1262" s="25" t="str">
        <f>IF(B1262&lt;&gt;"",VLOOKUP(B1262,Zapisy!B1255:G1255,6,FALSE),"")</f>
        <v/>
      </c>
      <c r="H1262" s="35" t="str">
        <f>IF(B1262&lt;&gt;"",VLOOKUP(B1262,Zapisy!B1255:F1265,5,FALSE),"")</f>
        <v/>
      </c>
      <c r="I1262" s="14" t="str">
        <f>IF(B1262&lt;&gt;"",VLOOKUP(B1262,Dziennik!B:F,5,FALSE),"")</f>
        <v/>
      </c>
    </row>
    <row r="1263" spans="2:9" x14ac:dyDescent="0.2">
      <c r="B1263" s="14" t="str">
        <f>IF(Zapisy!B1256&lt;&gt;"",Zapisy!B1256,"")</f>
        <v/>
      </c>
      <c r="C1263" s="14" t="str">
        <f>IF(B1263&lt;&gt;"",VLOOKUP(B1263,JPK_KR!AP:AR,3,FALSE),"")</f>
        <v/>
      </c>
      <c r="D1263" s="32" t="str">
        <f>IF(B1263&lt;&gt;"",VLOOKUP(Zapisy!B1256,JPK_KR!AP:AV,7,FALSE),"")</f>
        <v/>
      </c>
      <c r="E1263" s="25" t="str">
        <f>IF(B1263&lt;&gt;"",VLOOKUP(B1263,Zapisy!B1256:D1264,3,FALSE),"")</f>
        <v/>
      </c>
      <c r="F1263" s="35" t="str">
        <f>IF(B1263&lt;&gt;"",VLOOKUP(B1263,Zapisy!B1256:C1264,2,FALSE),"")</f>
        <v/>
      </c>
      <c r="G1263" s="25" t="str">
        <f>IF(B1263&lt;&gt;"",VLOOKUP(B1263,Zapisy!B1256:G1256,6,FALSE),"")</f>
        <v/>
      </c>
      <c r="H1263" s="35" t="str">
        <f>IF(B1263&lt;&gt;"",VLOOKUP(B1263,Zapisy!B1256:F1266,5,FALSE),"")</f>
        <v/>
      </c>
      <c r="I1263" s="14" t="str">
        <f>IF(B1263&lt;&gt;"",VLOOKUP(B1263,Dziennik!B:F,5,FALSE),"")</f>
        <v/>
      </c>
    </row>
    <row r="1264" spans="2:9" x14ac:dyDescent="0.2">
      <c r="B1264" s="14" t="str">
        <f>IF(Zapisy!B1257&lt;&gt;"",Zapisy!B1257,"")</f>
        <v/>
      </c>
      <c r="C1264" s="14" t="str">
        <f>IF(B1264&lt;&gt;"",VLOOKUP(B1264,JPK_KR!AP:AR,3,FALSE),"")</f>
        <v/>
      </c>
      <c r="D1264" s="32" t="str">
        <f>IF(B1264&lt;&gt;"",VLOOKUP(Zapisy!B1257,JPK_KR!AP:AV,7,FALSE),"")</f>
        <v/>
      </c>
      <c r="E1264" s="25" t="str">
        <f>IF(B1264&lt;&gt;"",VLOOKUP(B1264,Zapisy!B1257:D1265,3,FALSE),"")</f>
        <v/>
      </c>
      <c r="F1264" s="35" t="str">
        <f>IF(B1264&lt;&gt;"",VLOOKUP(B1264,Zapisy!B1257:C1265,2,FALSE),"")</f>
        <v/>
      </c>
      <c r="G1264" s="25" t="str">
        <f>IF(B1264&lt;&gt;"",VLOOKUP(B1264,Zapisy!B1257:G1257,6,FALSE),"")</f>
        <v/>
      </c>
      <c r="H1264" s="35" t="str">
        <f>IF(B1264&lt;&gt;"",VLOOKUP(B1264,Zapisy!B1257:F1267,5,FALSE),"")</f>
        <v/>
      </c>
      <c r="I1264" s="14" t="str">
        <f>IF(B1264&lt;&gt;"",VLOOKUP(B1264,Dziennik!B:F,5,FALSE),"")</f>
        <v/>
      </c>
    </row>
    <row r="1265" spans="2:9" x14ac:dyDescent="0.2">
      <c r="B1265" s="14" t="str">
        <f>IF(Zapisy!B1258&lt;&gt;"",Zapisy!B1258,"")</f>
        <v/>
      </c>
      <c r="C1265" s="14" t="str">
        <f>IF(B1265&lt;&gt;"",VLOOKUP(B1265,JPK_KR!AP:AR,3,FALSE),"")</f>
        <v/>
      </c>
      <c r="D1265" s="32" t="str">
        <f>IF(B1265&lt;&gt;"",VLOOKUP(Zapisy!B1258,JPK_KR!AP:AV,7,FALSE),"")</f>
        <v/>
      </c>
      <c r="E1265" s="25" t="str">
        <f>IF(B1265&lt;&gt;"",VLOOKUP(B1265,Zapisy!B1258:D1266,3,FALSE),"")</f>
        <v/>
      </c>
      <c r="F1265" s="35" t="str">
        <f>IF(B1265&lt;&gt;"",VLOOKUP(B1265,Zapisy!B1258:C1266,2,FALSE),"")</f>
        <v/>
      </c>
      <c r="G1265" s="25" t="str">
        <f>IF(B1265&lt;&gt;"",VLOOKUP(B1265,Zapisy!B1258:G1258,6,FALSE),"")</f>
        <v/>
      </c>
      <c r="H1265" s="35" t="str">
        <f>IF(B1265&lt;&gt;"",VLOOKUP(B1265,Zapisy!B1258:F1268,5,FALSE),"")</f>
        <v/>
      </c>
      <c r="I1265" s="14" t="str">
        <f>IF(B1265&lt;&gt;"",VLOOKUP(B1265,Dziennik!B:F,5,FALSE),"")</f>
        <v/>
      </c>
    </row>
    <row r="1266" spans="2:9" x14ac:dyDescent="0.2">
      <c r="B1266" s="14" t="str">
        <f>IF(Zapisy!B1259&lt;&gt;"",Zapisy!B1259,"")</f>
        <v/>
      </c>
      <c r="C1266" s="14" t="str">
        <f>IF(B1266&lt;&gt;"",VLOOKUP(B1266,JPK_KR!AP:AR,3,FALSE),"")</f>
        <v/>
      </c>
      <c r="D1266" s="32" t="str">
        <f>IF(B1266&lt;&gt;"",VLOOKUP(Zapisy!B1259,JPK_KR!AP:AV,7,FALSE),"")</f>
        <v/>
      </c>
      <c r="E1266" s="25" t="str">
        <f>IF(B1266&lt;&gt;"",VLOOKUP(B1266,Zapisy!B1259:D1267,3,FALSE),"")</f>
        <v/>
      </c>
      <c r="F1266" s="35" t="str">
        <f>IF(B1266&lt;&gt;"",VLOOKUP(B1266,Zapisy!B1259:C1267,2,FALSE),"")</f>
        <v/>
      </c>
      <c r="G1266" s="25" t="str">
        <f>IF(B1266&lt;&gt;"",VLOOKUP(B1266,Zapisy!B1259:G1259,6,FALSE),"")</f>
        <v/>
      </c>
      <c r="H1266" s="35" t="str">
        <f>IF(B1266&lt;&gt;"",VLOOKUP(B1266,Zapisy!B1259:F1269,5,FALSE),"")</f>
        <v/>
      </c>
      <c r="I1266" s="14" t="str">
        <f>IF(B1266&lt;&gt;"",VLOOKUP(B1266,Dziennik!B:F,5,FALSE),"")</f>
        <v/>
      </c>
    </row>
    <row r="1267" spans="2:9" x14ac:dyDescent="0.2">
      <c r="B1267" s="14" t="str">
        <f>IF(Zapisy!B1260&lt;&gt;"",Zapisy!B1260,"")</f>
        <v/>
      </c>
      <c r="C1267" s="14" t="str">
        <f>IF(B1267&lt;&gt;"",VLOOKUP(B1267,JPK_KR!AP:AR,3,FALSE),"")</f>
        <v/>
      </c>
      <c r="D1267" s="32" t="str">
        <f>IF(B1267&lt;&gt;"",VLOOKUP(Zapisy!B1260,JPK_KR!AP:AV,7,FALSE),"")</f>
        <v/>
      </c>
      <c r="E1267" s="25" t="str">
        <f>IF(B1267&lt;&gt;"",VLOOKUP(B1267,Zapisy!B1260:D1268,3,FALSE),"")</f>
        <v/>
      </c>
      <c r="F1267" s="35" t="str">
        <f>IF(B1267&lt;&gt;"",VLOOKUP(B1267,Zapisy!B1260:C1268,2,FALSE),"")</f>
        <v/>
      </c>
      <c r="G1267" s="25" t="str">
        <f>IF(B1267&lt;&gt;"",VLOOKUP(B1267,Zapisy!B1260:G1260,6,FALSE),"")</f>
        <v/>
      </c>
      <c r="H1267" s="35" t="str">
        <f>IF(B1267&lt;&gt;"",VLOOKUP(B1267,Zapisy!B1260:F1270,5,FALSE),"")</f>
        <v/>
      </c>
      <c r="I1267" s="14" t="str">
        <f>IF(B1267&lt;&gt;"",VLOOKUP(B1267,Dziennik!B:F,5,FALSE),"")</f>
        <v/>
      </c>
    </row>
    <row r="1268" spans="2:9" x14ac:dyDescent="0.2">
      <c r="B1268" s="14" t="str">
        <f>IF(Zapisy!B1261&lt;&gt;"",Zapisy!B1261,"")</f>
        <v/>
      </c>
      <c r="C1268" s="14" t="str">
        <f>IF(B1268&lt;&gt;"",VLOOKUP(B1268,JPK_KR!AP:AR,3,FALSE),"")</f>
        <v/>
      </c>
      <c r="D1268" s="32" t="str">
        <f>IF(B1268&lt;&gt;"",VLOOKUP(Zapisy!B1261,JPK_KR!AP:AV,7,FALSE),"")</f>
        <v/>
      </c>
      <c r="E1268" s="25" t="str">
        <f>IF(B1268&lt;&gt;"",VLOOKUP(B1268,Zapisy!B1261:D1269,3,FALSE),"")</f>
        <v/>
      </c>
      <c r="F1268" s="35" t="str">
        <f>IF(B1268&lt;&gt;"",VLOOKUP(B1268,Zapisy!B1261:C1269,2,FALSE),"")</f>
        <v/>
      </c>
      <c r="G1268" s="25" t="str">
        <f>IF(B1268&lt;&gt;"",VLOOKUP(B1268,Zapisy!B1261:G1261,6,FALSE),"")</f>
        <v/>
      </c>
      <c r="H1268" s="35" t="str">
        <f>IF(B1268&lt;&gt;"",VLOOKUP(B1268,Zapisy!B1261:F1271,5,FALSE),"")</f>
        <v/>
      </c>
      <c r="I1268" s="14" t="str">
        <f>IF(B1268&lt;&gt;"",VLOOKUP(B1268,Dziennik!B:F,5,FALSE),"")</f>
        <v/>
      </c>
    </row>
    <row r="1269" spans="2:9" x14ac:dyDescent="0.2">
      <c r="B1269" s="14" t="str">
        <f>IF(Zapisy!B1262&lt;&gt;"",Zapisy!B1262,"")</f>
        <v/>
      </c>
      <c r="C1269" s="14" t="str">
        <f>IF(B1269&lt;&gt;"",VLOOKUP(B1269,JPK_KR!AP:AR,3,FALSE),"")</f>
        <v/>
      </c>
      <c r="D1269" s="32" t="str">
        <f>IF(B1269&lt;&gt;"",VLOOKUP(Zapisy!B1262,JPK_KR!AP:AV,7,FALSE),"")</f>
        <v/>
      </c>
      <c r="E1269" s="25" t="str">
        <f>IF(B1269&lt;&gt;"",VLOOKUP(B1269,Zapisy!B1262:D1270,3,FALSE),"")</f>
        <v/>
      </c>
      <c r="F1269" s="35" t="str">
        <f>IF(B1269&lt;&gt;"",VLOOKUP(B1269,Zapisy!B1262:C1270,2,FALSE),"")</f>
        <v/>
      </c>
      <c r="G1269" s="25" t="str">
        <f>IF(B1269&lt;&gt;"",VLOOKUP(B1269,Zapisy!B1262:G1262,6,FALSE),"")</f>
        <v/>
      </c>
      <c r="H1269" s="35" t="str">
        <f>IF(B1269&lt;&gt;"",VLOOKUP(B1269,Zapisy!B1262:F1272,5,FALSE),"")</f>
        <v/>
      </c>
      <c r="I1269" s="14" t="str">
        <f>IF(B1269&lt;&gt;"",VLOOKUP(B1269,Dziennik!B:F,5,FALSE),"")</f>
        <v/>
      </c>
    </row>
    <row r="1270" spans="2:9" x14ac:dyDescent="0.2">
      <c r="B1270" s="14" t="str">
        <f>IF(Zapisy!B1263&lt;&gt;"",Zapisy!B1263,"")</f>
        <v/>
      </c>
      <c r="C1270" s="14" t="str">
        <f>IF(B1270&lt;&gt;"",VLOOKUP(B1270,JPK_KR!AP:AR,3,FALSE),"")</f>
        <v/>
      </c>
      <c r="D1270" s="32" t="str">
        <f>IF(B1270&lt;&gt;"",VLOOKUP(Zapisy!B1263,JPK_KR!AP:AV,7,FALSE),"")</f>
        <v/>
      </c>
      <c r="E1270" s="25" t="str">
        <f>IF(B1270&lt;&gt;"",VLOOKUP(B1270,Zapisy!B1263:D1271,3,FALSE),"")</f>
        <v/>
      </c>
      <c r="F1270" s="35" t="str">
        <f>IF(B1270&lt;&gt;"",VLOOKUP(B1270,Zapisy!B1263:C1271,2,FALSE),"")</f>
        <v/>
      </c>
      <c r="G1270" s="25" t="str">
        <f>IF(B1270&lt;&gt;"",VLOOKUP(B1270,Zapisy!B1263:G1263,6,FALSE),"")</f>
        <v/>
      </c>
      <c r="H1270" s="35" t="str">
        <f>IF(B1270&lt;&gt;"",VLOOKUP(B1270,Zapisy!B1263:F1273,5,FALSE),"")</f>
        <v/>
      </c>
      <c r="I1270" s="14" t="str">
        <f>IF(B1270&lt;&gt;"",VLOOKUP(B1270,Dziennik!B:F,5,FALSE),"")</f>
        <v/>
      </c>
    </row>
    <row r="1271" spans="2:9" x14ac:dyDescent="0.2">
      <c r="B1271" s="14" t="str">
        <f>IF(Zapisy!B1264&lt;&gt;"",Zapisy!B1264,"")</f>
        <v/>
      </c>
      <c r="C1271" s="14" t="str">
        <f>IF(B1271&lt;&gt;"",VLOOKUP(B1271,JPK_KR!AP:AR,3,FALSE),"")</f>
        <v/>
      </c>
      <c r="D1271" s="32" t="str">
        <f>IF(B1271&lt;&gt;"",VLOOKUP(Zapisy!B1264,JPK_KR!AP:AV,7,FALSE),"")</f>
        <v/>
      </c>
      <c r="E1271" s="25" t="str">
        <f>IF(B1271&lt;&gt;"",VLOOKUP(B1271,Zapisy!B1264:D1272,3,FALSE),"")</f>
        <v/>
      </c>
      <c r="F1271" s="35" t="str">
        <f>IF(B1271&lt;&gt;"",VLOOKUP(B1271,Zapisy!B1264:C1272,2,FALSE),"")</f>
        <v/>
      </c>
      <c r="G1271" s="25" t="str">
        <f>IF(B1271&lt;&gt;"",VLOOKUP(B1271,Zapisy!B1264:G1264,6,FALSE),"")</f>
        <v/>
      </c>
      <c r="H1271" s="35" t="str">
        <f>IF(B1271&lt;&gt;"",VLOOKUP(B1271,Zapisy!B1264:F1274,5,FALSE),"")</f>
        <v/>
      </c>
      <c r="I1271" s="14" t="str">
        <f>IF(B1271&lt;&gt;"",VLOOKUP(B1271,Dziennik!B:F,5,FALSE),"")</f>
        <v/>
      </c>
    </row>
    <row r="1272" spans="2:9" x14ac:dyDescent="0.2">
      <c r="B1272" s="14" t="str">
        <f>IF(Zapisy!B1265&lt;&gt;"",Zapisy!B1265,"")</f>
        <v/>
      </c>
      <c r="C1272" s="14" t="str">
        <f>IF(B1272&lt;&gt;"",VLOOKUP(B1272,JPK_KR!AP:AR,3,FALSE),"")</f>
        <v/>
      </c>
      <c r="D1272" s="32" t="str">
        <f>IF(B1272&lt;&gt;"",VLOOKUP(Zapisy!B1265,JPK_KR!AP:AV,7,FALSE),"")</f>
        <v/>
      </c>
      <c r="E1272" s="25" t="str">
        <f>IF(B1272&lt;&gt;"",VLOOKUP(B1272,Zapisy!B1265:D1273,3,FALSE),"")</f>
        <v/>
      </c>
      <c r="F1272" s="35" t="str">
        <f>IF(B1272&lt;&gt;"",VLOOKUP(B1272,Zapisy!B1265:C1273,2,FALSE),"")</f>
        <v/>
      </c>
      <c r="G1272" s="25" t="str">
        <f>IF(B1272&lt;&gt;"",VLOOKUP(B1272,Zapisy!B1265:G1265,6,FALSE),"")</f>
        <v/>
      </c>
      <c r="H1272" s="35" t="str">
        <f>IF(B1272&lt;&gt;"",VLOOKUP(B1272,Zapisy!B1265:F1275,5,FALSE),"")</f>
        <v/>
      </c>
      <c r="I1272" s="14" t="str">
        <f>IF(B1272&lt;&gt;"",VLOOKUP(B1272,Dziennik!B:F,5,FALSE),"")</f>
        <v/>
      </c>
    </row>
    <row r="1273" spans="2:9" x14ac:dyDescent="0.2">
      <c r="B1273" s="14" t="str">
        <f>IF(Zapisy!B1266&lt;&gt;"",Zapisy!B1266,"")</f>
        <v/>
      </c>
      <c r="C1273" s="14" t="str">
        <f>IF(B1273&lt;&gt;"",VLOOKUP(B1273,JPK_KR!AP:AR,3,FALSE),"")</f>
        <v/>
      </c>
      <c r="D1273" s="32" t="str">
        <f>IF(B1273&lt;&gt;"",VLOOKUP(Zapisy!B1266,JPK_KR!AP:AV,7,FALSE),"")</f>
        <v/>
      </c>
      <c r="E1273" s="25" t="str">
        <f>IF(B1273&lt;&gt;"",VLOOKUP(B1273,Zapisy!B1266:D1274,3,FALSE),"")</f>
        <v/>
      </c>
      <c r="F1273" s="35" t="str">
        <f>IF(B1273&lt;&gt;"",VLOOKUP(B1273,Zapisy!B1266:C1274,2,FALSE),"")</f>
        <v/>
      </c>
      <c r="G1273" s="25" t="str">
        <f>IF(B1273&lt;&gt;"",VLOOKUP(B1273,Zapisy!B1266:G1266,6,FALSE),"")</f>
        <v/>
      </c>
      <c r="H1273" s="35" t="str">
        <f>IF(B1273&lt;&gt;"",VLOOKUP(B1273,Zapisy!B1266:F1276,5,FALSE),"")</f>
        <v/>
      </c>
      <c r="I1273" s="14" t="str">
        <f>IF(B1273&lt;&gt;"",VLOOKUP(B1273,Dziennik!B:F,5,FALSE),"")</f>
        <v/>
      </c>
    </row>
    <row r="1274" spans="2:9" x14ac:dyDescent="0.2">
      <c r="B1274" s="14" t="str">
        <f>IF(Zapisy!B1267&lt;&gt;"",Zapisy!B1267,"")</f>
        <v/>
      </c>
      <c r="C1274" s="14" t="str">
        <f>IF(B1274&lt;&gt;"",VLOOKUP(B1274,JPK_KR!AP:AR,3,FALSE),"")</f>
        <v/>
      </c>
      <c r="D1274" s="32" t="str">
        <f>IF(B1274&lt;&gt;"",VLOOKUP(Zapisy!B1267,JPK_KR!AP:AV,7,FALSE),"")</f>
        <v/>
      </c>
      <c r="E1274" s="25" t="str">
        <f>IF(B1274&lt;&gt;"",VLOOKUP(B1274,Zapisy!B1267:D1275,3,FALSE),"")</f>
        <v/>
      </c>
      <c r="F1274" s="35" t="str">
        <f>IF(B1274&lt;&gt;"",VLOOKUP(B1274,Zapisy!B1267:C1275,2,FALSE),"")</f>
        <v/>
      </c>
      <c r="G1274" s="25" t="str">
        <f>IF(B1274&lt;&gt;"",VLOOKUP(B1274,Zapisy!B1267:G1267,6,FALSE),"")</f>
        <v/>
      </c>
      <c r="H1274" s="35" t="str">
        <f>IF(B1274&lt;&gt;"",VLOOKUP(B1274,Zapisy!B1267:F1277,5,FALSE),"")</f>
        <v/>
      </c>
      <c r="I1274" s="14" t="str">
        <f>IF(B1274&lt;&gt;"",VLOOKUP(B1274,Dziennik!B:F,5,FALSE),"")</f>
        <v/>
      </c>
    </row>
    <row r="1275" spans="2:9" x14ac:dyDescent="0.2">
      <c r="B1275" s="14" t="str">
        <f>IF(Zapisy!B1268&lt;&gt;"",Zapisy!B1268,"")</f>
        <v/>
      </c>
      <c r="C1275" s="14" t="str">
        <f>IF(B1275&lt;&gt;"",VLOOKUP(B1275,JPK_KR!AP:AR,3,FALSE),"")</f>
        <v/>
      </c>
      <c r="D1275" s="32" t="str">
        <f>IF(B1275&lt;&gt;"",VLOOKUP(Zapisy!B1268,JPK_KR!AP:AV,7,FALSE),"")</f>
        <v/>
      </c>
      <c r="E1275" s="25" t="str">
        <f>IF(B1275&lt;&gt;"",VLOOKUP(B1275,Zapisy!B1268:D1276,3,FALSE),"")</f>
        <v/>
      </c>
      <c r="F1275" s="35" t="str">
        <f>IF(B1275&lt;&gt;"",VLOOKUP(B1275,Zapisy!B1268:C1276,2,FALSE),"")</f>
        <v/>
      </c>
      <c r="G1275" s="25" t="str">
        <f>IF(B1275&lt;&gt;"",VLOOKUP(B1275,Zapisy!B1268:G1268,6,FALSE),"")</f>
        <v/>
      </c>
      <c r="H1275" s="35" t="str">
        <f>IF(B1275&lt;&gt;"",VLOOKUP(B1275,Zapisy!B1268:F1278,5,FALSE),"")</f>
        <v/>
      </c>
      <c r="I1275" s="14" t="str">
        <f>IF(B1275&lt;&gt;"",VLOOKUP(B1275,Dziennik!B:F,5,FALSE),"")</f>
        <v/>
      </c>
    </row>
    <row r="1276" spans="2:9" x14ac:dyDescent="0.2">
      <c r="B1276" s="14" t="str">
        <f>IF(Zapisy!B1269&lt;&gt;"",Zapisy!B1269,"")</f>
        <v/>
      </c>
      <c r="C1276" s="14" t="str">
        <f>IF(B1276&lt;&gt;"",VLOOKUP(B1276,JPK_KR!AP:AR,3,FALSE),"")</f>
        <v/>
      </c>
      <c r="D1276" s="32" t="str">
        <f>IF(B1276&lt;&gt;"",VLOOKUP(Zapisy!B1269,JPK_KR!AP:AV,7,FALSE),"")</f>
        <v/>
      </c>
      <c r="E1276" s="25" t="str">
        <f>IF(B1276&lt;&gt;"",VLOOKUP(B1276,Zapisy!B1269:D1277,3,FALSE),"")</f>
        <v/>
      </c>
      <c r="F1276" s="35" t="str">
        <f>IF(B1276&lt;&gt;"",VLOOKUP(B1276,Zapisy!B1269:C1277,2,FALSE),"")</f>
        <v/>
      </c>
      <c r="G1276" s="25" t="str">
        <f>IF(B1276&lt;&gt;"",VLOOKUP(B1276,Zapisy!B1269:G1269,6,FALSE),"")</f>
        <v/>
      </c>
      <c r="H1276" s="35" t="str">
        <f>IF(B1276&lt;&gt;"",VLOOKUP(B1276,Zapisy!B1269:F1279,5,FALSE),"")</f>
        <v/>
      </c>
      <c r="I1276" s="14" t="str">
        <f>IF(B1276&lt;&gt;"",VLOOKUP(B1276,Dziennik!B:F,5,FALSE),"")</f>
        <v/>
      </c>
    </row>
    <row r="1277" spans="2:9" x14ac:dyDescent="0.2">
      <c r="B1277" s="14" t="str">
        <f>IF(Zapisy!B1270&lt;&gt;"",Zapisy!B1270,"")</f>
        <v/>
      </c>
      <c r="C1277" s="14" t="str">
        <f>IF(B1277&lt;&gt;"",VLOOKUP(B1277,JPK_KR!AP:AR,3,FALSE),"")</f>
        <v/>
      </c>
      <c r="D1277" s="32" t="str">
        <f>IF(B1277&lt;&gt;"",VLOOKUP(Zapisy!B1270,JPK_KR!AP:AV,7,FALSE),"")</f>
        <v/>
      </c>
      <c r="E1277" s="25" t="str">
        <f>IF(B1277&lt;&gt;"",VLOOKUP(B1277,Zapisy!B1270:D1278,3,FALSE),"")</f>
        <v/>
      </c>
      <c r="F1277" s="35" t="str">
        <f>IF(B1277&lt;&gt;"",VLOOKUP(B1277,Zapisy!B1270:C1278,2,FALSE),"")</f>
        <v/>
      </c>
      <c r="G1277" s="25" t="str">
        <f>IF(B1277&lt;&gt;"",VLOOKUP(B1277,Zapisy!B1270:G1270,6,FALSE),"")</f>
        <v/>
      </c>
      <c r="H1277" s="35" t="str">
        <f>IF(B1277&lt;&gt;"",VLOOKUP(B1277,Zapisy!B1270:F1280,5,FALSE),"")</f>
        <v/>
      </c>
      <c r="I1277" s="14" t="str">
        <f>IF(B1277&lt;&gt;"",VLOOKUP(B1277,Dziennik!B:F,5,FALSE),"")</f>
        <v/>
      </c>
    </row>
    <row r="1278" spans="2:9" x14ac:dyDescent="0.2">
      <c r="B1278" s="14" t="str">
        <f>IF(Zapisy!B1271&lt;&gt;"",Zapisy!B1271,"")</f>
        <v/>
      </c>
      <c r="C1278" s="14" t="str">
        <f>IF(B1278&lt;&gt;"",VLOOKUP(B1278,JPK_KR!AP:AR,3,FALSE),"")</f>
        <v/>
      </c>
      <c r="D1278" s="32" t="str">
        <f>IF(B1278&lt;&gt;"",VLOOKUP(Zapisy!B1271,JPK_KR!AP:AV,7,FALSE),"")</f>
        <v/>
      </c>
      <c r="E1278" s="25" t="str">
        <f>IF(B1278&lt;&gt;"",VLOOKUP(B1278,Zapisy!B1271:D1279,3,FALSE),"")</f>
        <v/>
      </c>
      <c r="F1278" s="35" t="str">
        <f>IF(B1278&lt;&gt;"",VLOOKUP(B1278,Zapisy!B1271:C1279,2,FALSE),"")</f>
        <v/>
      </c>
      <c r="G1278" s="25" t="str">
        <f>IF(B1278&lt;&gt;"",VLOOKUP(B1278,Zapisy!B1271:G1271,6,FALSE),"")</f>
        <v/>
      </c>
      <c r="H1278" s="35" t="str">
        <f>IF(B1278&lt;&gt;"",VLOOKUP(B1278,Zapisy!B1271:F1281,5,FALSE),"")</f>
        <v/>
      </c>
      <c r="I1278" s="14" t="str">
        <f>IF(B1278&lt;&gt;"",VLOOKUP(B1278,Dziennik!B:F,5,FALSE),"")</f>
        <v/>
      </c>
    </row>
    <row r="1279" spans="2:9" x14ac:dyDescent="0.2">
      <c r="B1279" s="14" t="str">
        <f>IF(Zapisy!B1272&lt;&gt;"",Zapisy!B1272,"")</f>
        <v/>
      </c>
      <c r="C1279" s="14" t="str">
        <f>IF(B1279&lt;&gt;"",VLOOKUP(B1279,JPK_KR!AP:AR,3,FALSE),"")</f>
        <v/>
      </c>
      <c r="D1279" s="32" t="str">
        <f>IF(B1279&lt;&gt;"",VLOOKUP(Zapisy!B1272,JPK_KR!AP:AV,7,FALSE),"")</f>
        <v/>
      </c>
      <c r="E1279" s="25" t="str">
        <f>IF(B1279&lt;&gt;"",VLOOKUP(B1279,Zapisy!B1272:D1280,3,FALSE),"")</f>
        <v/>
      </c>
      <c r="F1279" s="35" t="str">
        <f>IF(B1279&lt;&gt;"",VLOOKUP(B1279,Zapisy!B1272:C1280,2,FALSE),"")</f>
        <v/>
      </c>
      <c r="G1279" s="25" t="str">
        <f>IF(B1279&lt;&gt;"",VLOOKUP(B1279,Zapisy!B1272:G1272,6,FALSE),"")</f>
        <v/>
      </c>
      <c r="H1279" s="35" t="str">
        <f>IF(B1279&lt;&gt;"",VLOOKUP(B1279,Zapisy!B1272:F1282,5,FALSE),"")</f>
        <v/>
      </c>
      <c r="I1279" s="14" t="str">
        <f>IF(B1279&lt;&gt;"",VLOOKUP(B1279,Dziennik!B:F,5,FALSE),"")</f>
        <v/>
      </c>
    </row>
    <row r="1280" spans="2:9" x14ac:dyDescent="0.2">
      <c r="B1280" s="14" t="str">
        <f>IF(Zapisy!B1273&lt;&gt;"",Zapisy!B1273,"")</f>
        <v/>
      </c>
      <c r="C1280" s="14" t="str">
        <f>IF(B1280&lt;&gt;"",VLOOKUP(B1280,JPK_KR!AP:AR,3,FALSE),"")</f>
        <v/>
      </c>
      <c r="D1280" s="32" t="str">
        <f>IF(B1280&lt;&gt;"",VLOOKUP(Zapisy!B1273,JPK_KR!AP:AV,7,FALSE),"")</f>
        <v/>
      </c>
      <c r="E1280" s="25" t="str">
        <f>IF(B1280&lt;&gt;"",VLOOKUP(B1280,Zapisy!B1273:D1281,3,FALSE),"")</f>
        <v/>
      </c>
      <c r="F1280" s="35" t="str">
        <f>IF(B1280&lt;&gt;"",VLOOKUP(B1280,Zapisy!B1273:C1281,2,FALSE),"")</f>
        <v/>
      </c>
      <c r="G1280" s="25" t="str">
        <f>IF(B1280&lt;&gt;"",VLOOKUP(B1280,Zapisy!B1273:G1273,6,FALSE),"")</f>
        <v/>
      </c>
      <c r="H1280" s="35" t="str">
        <f>IF(B1280&lt;&gt;"",VLOOKUP(B1280,Zapisy!B1273:F1283,5,FALSE),"")</f>
        <v/>
      </c>
      <c r="I1280" s="14" t="str">
        <f>IF(B1280&lt;&gt;"",VLOOKUP(B1280,Dziennik!B:F,5,FALSE),"")</f>
        <v/>
      </c>
    </row>
    <row r="1281" spans="2:9" x14ac:dyDescent="0.2">
      <c r="B1281" s="14" t="str">
        <f>IF(Zapisy!B1274&lt;&gt;"",Zapisy!B1274,"")</f>
        <v/>
      </c>
      <c r="C1281" s="14" t="str">
        <f>IF(B1281&lt;&gt;"",VLOOKUP(B1281,JPK_KR!AP:AR,3,FALSE),"")</f>
        <v/>
      </c>
      <c r="D1281" s="32" t="str">
        <f>IF(B1281&lt;&gt;"",VLOOKUP(Zapisy!B1274,JPK_KR!AP:AV,7,FALSE),"")</f>
        <v/>
      </c>
      <c r="E1281" s="25" t="str">
        <f>IF(B1281&lt;&gt;"",VLOOKUP(B1281,Zapisy!B1274:D1282,3,FALSE),"")</f>
        <v/>
      </c>
      <c r="F1281" s="35" t="str">
        <f>IF(B1281&lt;&gt;"",VLOOKUP(B1281,Zapisy!B1274:C1282,2,FALSE),"")</f>
        <v/>
      </c>
      <c r="G1281" s="25" t="str">
        <f>IF(B1281&lt;&gt;"",VLOOKUP(B1281,Zapisy!B1274:G1274,6,FALSE),"")</f>
        <v/>
      </c>
      <c r="H1281" s="35" t="str">
        <f>IF(B1281&lt;&gt;"",VLOOKUP(B1281,Zapisy!B1274:F1284,5,FALSE),"")</f>
        <v/>
      </c>
      <c r="I1281" s="14" t="str">
        <f>IF(B1281&lt;&gt;"",VLOOKUP(B1281,Dziennik!B:F,5,FALSE),"")</f>
        <v/>
      </c>
    </row>
    <row r="1282" spans="2:9" x14ac:dyDescent="0.2">
      <c r="B1282" s="14" t="str">
        <f>IF(Zapisy!B1275&lt;&gt;"",Zapisy!B1275,"")</f>
        <v/>
      </c>
      <c r="C1282" s="14" t="str">
        <f>IF(B1282&lt;&gt;"",VLOOKUP(B1282,JPK_KR!AP:AR,3,FALSE),"")</f>
        <v/>
      </c>
      <c r="D1282" s="32" t="str">
        <f>IF(B1282&lt;&gt;"",VLOOKUP(Zapisy!B1275,JPK_KR!AP:AV,7,FALSE),"")</f>
        <v/>
      </c>
      <c r="E1282" s="25" t="str">
        <f>IF(B1282&lt;&gt;"",VLOOKUP(B1282,Zapisy!B1275:D1283,3,FALSE),"")</f>
        <v/>
      </c>
      <c r="F1282" s="35" t="str">
        <f>IF(B1282&lt;&gt;"",VLOOKUP(B1282,Zapisy!B1275:C1283,2,FALSE),"")</f>
        <v/>
      </c>
      <c r="G1282" s="25" t="str">
        <f>IF(B1282&lt;&gt;"",VLOOKUP(B1282,Zapisy!B1275:G1275,6,FALSE),"")</f>
        <v/>
      </c>
      <c r="H1282" s="35" t="str">
        <f>IF(B1282&lt;&gt;"",VLOOKUP(B1282,Zapisy!B1275:F1285,5,FALSE),"")</f>
        <v/>
      </c>
      <c r="I1282" s="14" t="str">
        <f>IF(B1282&lt;&gt;"",VLOOKUP(B1282,Dziennik!B:F,5,FALSE),"")</f>
        <v/>
      </c>
    </row>
    <row r="1283" spans="2:9" x14ac:dyDescent="0.2">
      <c r="B1283" s="14" t="str">
        <f>IF(Zapisy!B1276&lt;&gt;"",Zapisy!B1276,"")</f>
        <v/>
      </c>
      <c r="C1283" s="14" t="str">
        <f>IF(B1283&lt;&gt;"",VLOOKUP(B1283,JPK_KR!AP:AR,3,FALSE),"")</f>
        <v/>
      </c>
      <c r="D1283" s="32" t="str">
        <f>IF(B1283&lt;&gt;"",VLOOKUP(Zapisy!B1276,JPK_KR!AP:AV,7,FALSE),"")</f>
        <v/>
      </c>
      <c r="E1283" s="25" t="str">
        <f>IF(B1283&lt;&gt;"",VLOOKUP(B1283,Zapisy!B1276:D1284,3,FALSE),"")</f>
        <v/>
      </c>
      <c r="F1283" s="35" t="str">
        <f>IF(B1283&lt;&gt;"",VLOOKUP(B1283,Zapisy!B1276:C1284,2,FALSE),"")</f>
        <v/>
      </c>
      <c r="G1283" s="25" t="str">
        <f>IF(B1283&lt;&gt;"",VLOOKUP(B1283,Zapisy!B1276:G1276,6,FALSE),"")</f>
        <v/>
      </c>
      <c r="H1283" s="35" t="str">
        <f>IF(B1283&lt;&gt;"",VLOOKUP(B1283,Zapisy!B1276:F1286,5,FALSE),"")</f>
        <v/>
      </c>
      <c r="I1283" s="14" t="str">
        <f>IF(B1283&lt;&gt;"",VLOOKUP(B1283,Dziennik!B:F,5,FALSE),"")</f>
        <v/>
      </c>
    </row>
    <row r="1284" spans="2:9" x14ac:dyDescent="0.2">
      <c r="B1284" s="14" t="str">
        <f>IF(Zapisy!B1277&lt;&gt;"",Zapisy!B1277,"")</f>
        <v/>
      </c>
      <c r="C1284" s="14" t="str">
        <f>IF(B1284&lt;&gt;"",VLOOKUP(B1284,JPK_KR!AP:AR,3,FALSE),"")</f>
        <v/>
      </c>
      <c r="D1284" s="32" t="str">
        <f>IF(B1284&lt;&gt;"",VLOOKUP(Zapisy!B1277,JPK_KR!AP:AV,7,FALSE),"")</f>
        <v/>
      </c>
      <c r="E1284" s="25" t="str">
        <f>IF(B1284&lt;&gt;"",VLOOKUP(B1284,Zapisy!B1277:D1285,3,FALSE),"")</f>
        <v/>
      </c>
      <c r="F1284" s="35" t="str">
        <f>IF(B1284&lt;&gt;"",VLOOKUP(B1284,Zapisy!B1277:C1285,2,FALSE),"")</f>
        <v/>
      </c>
      <c r="G1284" s="25" t="str">
        <f>IF(B1284&lt;&gt;"",VLOOKUP(B1284,Zapisy!B1277:G1277,6,FALSE),"")</f>
        <v/>
      </c>
      <c r="H1284" s="35" t="str">
        <f>IF(B1284&lt;&gt;"",VLOOKUP(B1284,Zapisy!B1277:F1287,5,FALSE),"")</f>
        <v/>
      </c>
      <c r="I1284" s="14" t="str">
        <f>IF(B1284&lt;&gt;"",VLOOKUP(B1284,Dziennik!B:F,5,FALSE),"")</f>
        <v/>
      </c>
    </row>
    <row r="1285" spans="2:9" x14ac:dyDescent="0.2">
      <c r="B1285" s="14" t="str">
        <f>IF(Zapisy!B1278&lt;&gt;"",Zapisy!B1278,"")</f>
        <v/>
      </c>
      <c r="C1285" s="14" t="str">
        <f>IF(B1285&lt;&gt;"",VLOOKUP(B1285,JPK_KR!AP:AR,3,FALSE),"")</f>
        <v/>
      </c>
      <c r="D1285" s="32" t="str">
        <f>IF(B1285&lt;&gt;"",VLOOKUP(Zapisy!B1278,JPK_KR!AP:AV,7,FALSE),"")</f>
        <v/>
      </c>
      <c r="E1285" s="25" t="str">
        <f>IF(B1285&lt;&gt;"",VLOOKUP(B1285,Zapisy!B1278:D1286,3,FALSE),"")</f>
        <v/>
      </c>
      <c r="F1285" s="35" t="str">
        <f>IF(B1285&lt;&gt;"",VLOOKUP(B1285,Zapisy!B1278:C1286,2,FALSE),"")</f>
        <v/>
      </c>
      <c r="G1285" s="25" t="str">
        <f>IF(B1285&lt;&gt;"",VLOOKUP(B1285,Zapisy!B1278:G1278,6,FALSE),"")</f>
        <v/>
      </c>
      <c r="H1285" s="35" t="str">
        <f>IF(B1285&lt;&gt;"",VLOOKUP(B1285,Zapisy!B1278:F1288,5,FALSE),"")</f>
        <v/>
      </c>
      <c r="I1285" s="14" t="str">
        <f>IF(B1285&lt;&gt;"",VLOOKUP(B1285,Dziennik!B:F,5,FALSE),"")</f>
        <v/>
      </c>
    </row>
    <row r="1286" spans="2:9" x14ac:dyDescent="0.2">
      <c r="B1286" s="14" t="str">
        <f>IF(Zapisy!B1279&lt;&gt;"",Zapisy!B1279,"")</f>
        <v/>
      </c>
      <c r="C1286" s="14" t="str">
        <f>IF(B1286&lt;&gt;"",VLOOKUP(B1286,JPK_KR!AP:AR,3,FALSE),"")</f>
        <v/>
      </c>
      <c r="D1286" s="32" t="str">
        <f>IF(B1286&lt;&gt;"",VLOOKUP(Zapisy!B1279,JPK_KR!AP:AV,7,FALSE),"")</f>
        <v/>
      </c>
      <c r="E1286" s="25" t="str">
        <f>IF(B1286&lt;&gt;"",VLOOKUP(B1286,Zapisy!B1279:D1287,3,FALSE),"")</f>
        <v/>
      </c>
      <c r="F1286" s="35" t="str">
        <f>IF(B1286&lt;&gt;"",VLOOKUP(B1286,Zapisy!B1279:C1287,2,FALSE),"")</f>
        <v/>
      </c>
      <c r="G1286" s="25" t="str">
        <f>IF(B1286&lt;&gt;"",VLOOKUP(B1286,Zapisy!B1279:G1279,6,FALSE),"")</f>
        <v/>
      </c>
      <c r="H1286" s="35" t="str">
        <f>IF(B1286&lt;&gt;"",VLOOKUP(B1286,Zapisy!B1279:F1289,5,FALSE),"")</f>
        <v/>
      </c>
      <c r="I1286" s="14" t="str">
        <f>IF(B1286&lt;&gt;"",VLOOKUP(B1286,Dziennik!B:F,5,FALSE),"")</f>
        <v/>
      </c>
    </row>
    <row r="1287" spans="2:9" x14ac:dyDescent="0.2">
      <c r="B1287" s="14" t="str">
        <f>IF(Zapisy!B1280&lt;&gt;"",Zapisy!B1280,"")</f>
        <v/>
      </c>
      <c r="C1287" s="14" t="str">
        <f>IF(B1287&lt;&gt;"",VLOOKUP(B1287,JPK_KR!AP:AR,3,FALSE),"")</f>
        <v/>
      </c>
      <c r="D1287" s="32" t="str">
        <f>IF(B1287&lt;&gt;"",VLOOKUP(Zapisy!B1280,JPK_KR!AP:AV,7,FALSE),"")</f>
        <v/>
      </c>
      <c r="E1287" s="25" t="str">
        <f>IF(B1287&lt;&gt;"",VLOOKUP(B1287,Zapisy!B1280:D1288,3,FALSE),"")</f>
        <v/>
      </c>
      <c r="F1287" s="35" t="str">
        <f>IF(B1287&lt;&gt;"",VLOOKUP(B1287,Zapisy!B1280:C1288,2,FALSE),"")</f>
        <v/>
      </c>
      <c r="G1287" s="25" t="str">
        <f>IF(B1287&lt;&gt;"",VLOOKUP(B1287,Zapisy!B1280:G1280,6,FALSE),"")</f>
        <v/>
      </c>
      <c r="H1287" s="35" t="str">
        <f>IF(B1287&lt;&gt;"",VLOOKUP(B1287,Zapisy!B1280:F1290,5,FALSE),"")</f>
        <v/>
      </c>
      <c r="I1287" s="14" t="str">
        <f>IF(B1287&lt;&gt;"",VLOOKUP(B1287,Dziennik!B:F,5,FALSE),"")</f>
        <v/>
      </c>
    </row>
    <row r="1288" spans="2:9" x14ac:dyDescent="0.2">
      <c r="B1288" s="14" t="str">
        <f>IF(Zapisy!B1281&lt;&gt;"",Zapisy!B1281,"")</f>
        <v/>
      </c>
      <c r="C1288" s="14" t="str">
        <f>IF(B1288&lt;&gt;"",VLOOKUP(B1288,JPK_KR!AP:AR,3,FALSE),"")</f>
        <v/>
      </c>
      <c r="D1288" s="32" t="str">
        <f>IF(B1288&lt;&gt;"",VLOOKUP(Zapisy!B1281,JPK_KR!AP:AV,7,FALSE),"")</f>
        <v/>
      </c>
      <c r="E1288" s="25" t="str">
        <f>IF(B1288&lt;&gt;"",VLOOKUP(B1288,Zapisy!B1281:D1289,3,FALSE),"")</f>
        <v/>
      </c>
      <c r="F1288" s="35" t="str">
        <f>IF(B1288&lt;&gt;"",VLOOKUP(B1288,Zapisy!B1281:C1289,2,FALSE),"")</f>
        <v/>
      </c>
      <c r="G1288" s="25" t="str">
        <f>IF(B1288&lt;&gt;"",VLOOKUP(B1288,Zapisy!B1281:G1281,6,FALSE),"")</f>
        <v/>
      </c>
      <c r="H1288" s="35" t="str">
        <f>IF(B1288&lt;&gt;"",VLOOKUP(B1288,Zapisy!B1281:F1291,5,FALSE),"")</f>
        <v/>
      </c>
      <c r="I1288" s="14" t="str">
        <f>IF(B1288&lt;&gt;"",VLOOKUP(B1288,Dziennik!B:F,5,FALSE),"")</f>
        <v/>
      </c>
    </row>
    <row r="1289" spans="2:9" x14ac:dyDescent="0.2">
      <c r="B1289" s="14" t="str">
        <f>IF(Zapisy!B1282&lt;&gt;"",Zapisy!B1282,"")</f>
        <v/>
      </c>
      <c r="C1289" s="14" t="str">
        <f>IF(B1289&lt;&gt;"",VLOOKUP(B1289,JPK_KR!AP:AR,3,FALSE),"")</f>
        <v/>
      </c>
      <c r="D1289" s="32" t="str">
        <f>IF(B1289&lt;&gt;"",VLOOKUP(Zapisy!B1282,JPK_KR!AP:AV,7,FALSE),"")</f>
        <v/>
      </c>
      <c r="E1289" s="25" t="str">
        <f>IF(B1289&lt;&gt;"",VLOOKUP(B1289,Zapisy!B1282:D1290,3,FALSE),"")</f>
        <v/>
      </c>
      <c r="F1289" s="35" t="str">
        <f>IF(B1289&lt;&gt;"",VLOOKUP(B1289,Zapisy!B1282:C1290,2,FALSE),"")</f>
        <v/>
      </c>
      <c r="G1289" s="25" t="str">
        <f>IF(B1289&lt;&gt;"",VLOOKUP(B1289,Zapisy!B1282:G1282,6,FALSE),"")</f>
        <v/>
      </c>
      <c r="H1289" s="35" t="str">
        <f>IF(B1289&lt;&gt;"",VLOOKUP(B1289,Zapisy!B1282:F1292,5,FALSE),"")</f>
        <v/>
      </c>
      <c r="I1289" s="14" t="str">
        <f>IF(B1289&lt;&gt;"",VLOOKUP(B1289,Dziennik!B:F,5,FALSE),"")</f>
        <v/>
      </c>
    </row>
    <row r="1290" spans="2:9" x14ac:dyDescent="0.2">
      <c r="B1290" s="14" t="str">
        <f>IF(Zapisy!B1283&lt;&gt;"",Zapisy!B1283,"")</f>
        <v/>
      </c>
      <c r="C1290" s="14" t="str">
        <f>IF(B1290&lt;&gt;"",VLOOKUP(B1290,JPK_KR!AP:AR,3,FALSE),"")</f>
        <v/>
      </c>
      <c r="D1290" s="32" t="str">
        <f>IF(B1290&lt;&gt;"",VLOOKUP(Zapisy!B1283,JPK_KR!AP:AV,7,FALSE),"")</f>
        <v/>
      </c>
      <c r="E1290" s="25" t="str">
        <f>IF(B1290&lt;&gt;"",VLOOKUP(B1290,Zapisy!B1283:D1291,3,FALSE),"")</f>
        <v/>
      </c>
      <c r="F1290" s="35" t="str">
        <f>IF(B1290&lt;&gt;"",VLOOKUP(B1290,Zapisy!B1283:C1291,2,FALSE),"")</f>
        <v/>
      </c>
      <c r="G1290" s="25" t="str">
        <f>IF(B1290&lt;&gt;"",VLOOKUP(B1290,Zapisy!B1283:G1283,6,FALSE),"")</f>
        <v/>
      </c>
      <c r="H1290" s="35" t="str">
        <f>IF(B1290&lt;&gt;"",VLOOKUP(B1290,Zapisy!B1283:F1293,5,FALSE),"")</f>
        <v/>
      </c>
      <c r="I1290" s="14" t="str">
        <f>IF(B1290&lt;&gt;"",VLOOKUP(B1290,Dziennik!B:F,5,FALSE),"")</f>
        <v/>
      </c>
    </row>
    <row r="1291" spans="2:9" x14ac:dyDescent="0.2">
      <c r="B1291" s="14" t="str">
        <f>IF(Zapisy!B1284&lt;&gt;"",Zapisy!B1284,"")</f>
        <v/>
      </c>
      <c r="C1291" s="14" t="str">
        <f>IF(B1291&lt;&gt;"",VLOOKUP(B1291,JPK_KR!AP:AR,3,FALSE),"")</f>
        <v/>
      </c>
      <c r="D1291" s="32" t="str">
        <f>IF(B1291&lt;&gt;"",VLOOKUP(Zapisy!B1284,JPK_KR!AP:AV,7,FALSE),"")</f>
        <v/>
      </c>
      <c r="E1291" s="25" t="str">
        <f>IF(B1291&lt;&gt;"",VLOOKUP(B1291,Zapisy!B1284:D1292,3,FALSE),"")</f>
        <v/>
      </c>
      <c r="F1291" s="35" t="str">
        <f>IF(B1291&lt;&gt;"",VLOOKUP(B1291,Zapisy!B1284:C1292,2,FALSE),"")</f>
        <v/>
      </c>
      <c r="G1291" s="25" t="str">
        <f>IF(B1291&lt;&gt;"",VLOOKUP(B1291,Zapisy!B1284:G1284,6,FALSE),"")</f>
        <v/>
      </c>
      <c r="H1291" s="35" t="str">
        <f>IF(B1291&lt;&gt;"",VLOOKUP(B1291,Zapisy!B1284:F1294,5,FALSE),"")</f>
        <v/>
      </c>
      <c r="I1291" s="14" t="str">
        <f>IF(B1291&lt;&gt;"",VLOOKUP(B1291,Dziennik!B:F,5,FALSE),"")</f>
        <v/>
      </c>
    </row>
    <row r="1292" spans="2:9" x14ac:dyDescent="0.2">
      <c r="B1292" s="14" t="str">
        <f>IF(Zapisy!B1285&lt;&gt;"",Zapisy!B1285,"")</f>
        <v/>
      </c>
      <c r="C1292" s="14" t="str">
        <f>IF(B1292&lt;&gt;"",VLOOKUP(B1292,JPK_KR!AP:AR,3,FALSE),"")</f>
        <v/>
      </c>
      <c r="D1292" s="32" t="str">
        <f>IF(B1292&lt;&gt;"",VLOOKUP(Zapisy!B1285,JPK_KR!AP:AV,7,FALSE),"")</f>
        <v/>
      </c>
      <c r="E1292" s="25" t="str">
        <f>IF(B1292&lt;&gt;"",VLOOKUP(B1292,Zapisy!B1285:D1293,3,FALSE),"")</f>
        <v/>
      </c>
      <c r="F1292" s="35" t="str">
        <f>IF(B1292&lt;&gt;"",VLOOKUP(B1292,Zapisy!B1285:C1293,2,FALSE),"")</f>
        <v/>
      </c>
      <c r="G1292" s="25" t="str">
        <f>IF(B1292&lt;&gt;"",VLOOKUP(B1292,Zapisy!B1285:G1285,6,FALSE),"")</f>
        <v/>
      </c>
      <c r="H1292" s="35" t="str">
        <f>IF(B1292&lt;&gt;"",VLOOKUP(B1292,Zapisy!B1285:F1295,5,FALSE),"")</f>
        <v/>
      </c>
      <c r="I1292" s="14" t="str">
        <f>IF(B1292&lt;&gt;"",VLOOKUP(B1292,Dziennik!B:F,5,FALSE),"")</f>
        <v/>
      </c>
    </row>
    <row r="1293" spans="2:9" x14ac:dyDescent="0.2">
      <c r="B1293" s="14" t="str">
        <f>IF(Zapisy!B1286&lt;&gt;"",Zapisy!B1286,"")</f>
        <v/>
      </c>
      <c r="C1293" s="14" t="str">
        <f>IF(B1293&lt;&gt;"",VLOOKUP(B1293,JPK_KR!AP:AR,3,FALSE),"")</f>
        <v/>
      </c>
      <c r="D1293" s="32" t="str">
        <f>IF(B1293&lt;&gt;"",VLOOKUP(Zapisy!B1286,JPK_KR!AP:AV,7,FALSE),"")</f>
        <v/>
      </c>
      <c r="E1293" s="25" t="str">
        <f>IF(B1293&lt;&gt;"",VLOOKUP(B1293,Zapisy!B1286:D1294,3,FALSE),"")</f>
        <v/>
      </c>
      <c r="F1293" s="35" t="str">
        <f>IF(B1293&lt;&gt;"",VLOOKUP(B1293,Zapisy!B1286:C1294,2,FALSE),"")</f>
        <v/>
      </c>
      <c r="G1293" s="25" t="str">
        <f>IF(B1293&lt;&gt;"",VLOOKUP(B1293,Zapisy!B1286:G1286,6,FALSE),"")</f>
        <v/>
      </c>
      <c r="H1293" s="35" t="str">
        <f>IF(B1293&lt;&gt;"",VLOOKUP(B1293,Zapisy!B1286:F1296,5,FALSE),"")</f>
        <v/>
      </c>
      <c r="I1293" s="14" t="str">
        <f>IF(B1293&lt;&gt;"",VLOOKUP(B1293,Dziennik!B:F,5,FALSE),"")</f>
        <v/>
      </c>
    </row>
    <row r="1294" spans="2:9" x14ac:dyDescent="0.2">
      <c r="B1294" s="14" t="str">
        <f>IF(Zapisy!B1287&lt;&gt;"",Zapisy!B1287,"")</f>
        <v/>
      </c>
      <c r="C1294" s="14" t="str">
        <f>IF(B1294&lt;&gt;"",VLOOKUP(B1294,JPK_KR!AP:AR,3,FALSE),"")</f>
        <v/>
      </c>
      <c r="D1294" s="32" t="str">
        <f>IF(B1294&lt;&gt;"",VLOOKUP(Zapisy!B1287,JPK_KR!AP:AV,7,FALSE),"")</f>
        <v/>
      </c>
      <c r="E1294" s="25" t="str">
        <f>IF(B1294&lt;&gt;"",VLOOKUP(B1294,Zapisy!B1287:D1295,3,FALSE),"")</f>
        <v/>
      </c>
      <c r="F1294" s="35" t="str">
        <f>IF(B1294&lt;&gt;"",VLOOKUP(B1294,Zapisy!B1287:C1295,2,FALSE),"")</f>
        <v/>
      </c>
      <c r="G1294" s="25" t="str">
        <f>IF(B1294&lt;&gt;"",VLOOKUP(B1294,Zapisy!B1287:G1287,6,FALSE),"")</f>
        <v/>
      </c>
      <c r="H1294" s="35" t="str">
        <f>IF(B1294&lt;&gt;"",VLOOKUP(B1294,Zapisy!B1287:F1297,5,FALSE),"")</f>
        <v/>
      </c>
      <c r="I1294" s="14" t="str">
        <f>IF(B1294&lt;&gt;"",VLOOKUP(B1294,Dziennik!B:F,5,FALSE),"")</f>
        <v/>
      </c>
    </row>
    <row r="1295" spans="2:9" x14ac:dyDescent="0.2">
      <c r="B1295" s="14" t="str">
        <f>IF(Zapisy!B1288&lt;&gt;"",Zapisy!B1288,"")</f>
        <v/>
      </c>
      <c r="C1295" s="14" t="str">
        <f>IF(B1295&lt;&gt;"",VLOOKUP(B1295,JPK_KR!AP:AR,3,FALSE),"")</f>
        <v/>
      </c>
      <c r="D1295" s="32" t="str">
        <f>IF(B1295&lt;&gt;"",VLOOKUP(Zapisy!B1288,JPK_KR!AP:AV,7,FALSE),"")</f>
        <v/>
      </c>
      <c r="E1295" s="25" t="str">
        <f>IF(B1295&lt;&gt;"",VLOOKUP(B1295,Zapisy!B1288:D1296,3,FALSE),"")</f>
        <v/>
      </c>
      <c r="F1295" s="35" t="str">
        <f>IF(B1295&lt;&gt;"",VLOOKUP(B1295,Zapisy!B1288:C1296,2,FALSE),"")</f>
        <v/>
      </c>
      <c r="G1295" s="25" t="str">
        <f>IF(B1295&lt;&gt;"",VLOOKUP(B1295,Zapisy!B1288:G1288,6,FALSE),"")</f>
        <v/>
      </c>
      <c r="H1295" s="35" t="str">
        <f>IF(B1295&lt;&gt;"",VLOOKUP(B1295,Zapisy!B1288:F1298,5,FALSE),"")</f>
        <v/>
      </c>
      <c r="I1295" s="14" t="str">
        <f>IF(B1295&lt;&gt;"",VLOOKUP(B1295,Dziennik!B:F,5,FALSE),"")</f>
        <v/>
      </c>
    </row>
    <row r="1296" spans="2:9" x14ac:dyDescent="0.2">
      <c r="B1296" s="14" t="str">
        <f>IF(Zapisy!B1289&lt;&gt;"",Zapisy!B1289,"")</f>
        <v/>
      </c>
      <c r="C1296" s="14" t="str">
        <f>IF(B1296&lt;&gt;"",VLOOKUP(B1296,JPK_KR!AP:AR,3,FALSE),"")</f>
        <v/>
      </c>
      <c r="D1296" s="32" t="str">
        <f>IF(B1296&lt;&gt;"",VLOOKUP(Zapisy!B1289,JPK_KR!AP:AV,7,FALSE),"")</f>
        <v/>
      </c>
      <c r="E1296" s="25" t="str">
        <f>IF(B1296&lt;&gt;"",VLOOKUP(B1296,Zapisy!B1289:D1297,3,FALSE),"")</f>
        <v/>
      </c>
      <c r="F1296" s="35" t="str">
        <f>IF(B1296&lt;&gt;"",VLOOKUP(B1296,Zapisy!B1289:C1297,2,FALSE),"")</f>
        <v/>
      </c>
      <c r="G1296" s="25" t="str">
        <f>IF(B1296&lt;&gt;"",VLOOKUP(B1296,Zapisy!B1289:G1289,6,FALSE),"")</f>
        <v/>
      </c>
      <c r="H1296" s="35" t="str">
        <f>IF(B1296&lt;&gt;"",VLOOKUP(B1296,Zapisy!B1289:F1299,5,FALSE),"")</f>
        <v/>
      </c>
      <c r="I1296" s="14" t="str">
        <f>IF(B1296&lt;&gt;"",VLOOKUP(B1296,Dziennik!B:F,5,FALSE),"")</f>
        <v/>
      </c>
    </row>
    <row r="1297" spans="2:9" x14ac:dyDescent="0.2">
      <c r="B1297" s="14" t="str">
        <f>IF(Zapisy!B1290&lt;&gt;"",Zapisy!B1290,"")</f>
        <v/>
      </c>
      <c r="C1297" s="14" t="str">
        <f>IF(B1297&lt;&gt;"",VLOOKUP(B1297,JPK_KR!AP:AR,3,FALSE),"")</f>
        <v/>
      </c>
      <c r="D1297" s="32" t="str">
        <f>IF(B1297&lt;&gt;"",VLOOKUP(Zapisy!B1290,JPK_KR!AP:AV,7,FALSE),"")</f>
        <v/>
      </c>
      <c r="E1297" s="25" t="str">
        <f>IF(B1297&lt;&gt;"",VLOOKUP(B1297,Zapisy!B1290:D1298,3,FALSE),"")</f>
        <v/>
      </c>
      <c r="F1297" s="35" t="str">
        <f>IF(B1297&lt;&gt;"",VLOOKUP(B1297,Zapisy!B1290:C1298,2,FALSE),"")</f>
        <v/>
      </c>
      <c r="G1297" s="25" t="str">
        <f>IF(B1297&lt;&gt;"",VLOOKUP(B1297,Zapisy!B1290:G1290,6,FALSE),"")</f>
        <v/>
      </c>
      <c r="H1297" s="35" t="str">
        <f>IF(B1297&lt;&gt;"",VLOOKUP(B1297,Zapisy!B1290:F1300,5,FALSE),"")</f>
        <v/>
      </c>
      <c r="I1297" s="14" t="str">
        <f>IF(B1297&lt;&gt;"",VLOOKUP(B1297,Dziennik!B:F,5,FALSE),"")</f>
        <v/>
      </c>
    </row>
    <row r="1298" spans="2:9" x14ac:dyDescent="0.2">
      <c r="B1298" s="14" t="str">
        <f>IF(Zapisy!B1291&lt;&gt;"",Zapisy!B1291,"")</f>
        <v/>
      </c>
      <c r="C1298" s="14" t="str">
        <f>IF(B1298&lt;&gt;"",VLOOKUP(B1298,JPK_KR!AP:AR,3,FALSE),"")</f>
        <v/>
      </c>
      <c r="D1298" s="32" t="str">
        <f>IF(B1298&lt;&gt;"",VLOOKUP(Zapisy!B1291,JPK_KR!AP:AV,7,FALSE),"")</f>
        <v/>
      </c>
      <c r="E1298" s="25" t="str">
        <f>IF(B1298&lt;&gt;"",VLOOKUP(B1298,Zapisy!B1291:D1299,3,FALSE),"")</f>
        <v/>
      </c>
      <c r="F1298" s="35" t="str">
        <f>IF(B1298&lt;&gt;"",VLOOKUP(B1298,Zapisy!B1291:C1299,2,FALSE),"")</f>
        <v/>
      </c>
      <c r="G1298" s="25" t="str">
        <f>IF(B1298&lt;&gt;"",VLOOKUP(B1298,Zapisy!B1291:G1291,6,FALSE),"")</f>
        <v/>
      </c>
      <c r="H1298" s="35" t="str">
        <f>IF(B1298&lt;&gt;"",VLOOKUP(B1298,Zapisy!B1291:F1301,5,FALSE),"")</f>
        <v/>
      </c>
      <c r="I1298" s="14" t="str">
        <f>IF(B1298&lt;&gt;"",VLOOKUP(B1298,Dziennik!B:F,5,FALSE),"")</f>
        <v/>
      </c>
    </row>
    <row r="1299" spans="2:9" x14ac:dyDescent="0.2">
      <c r="B1299" s="14" t="str">
        <f>IF(Zapisy!B1292&lt;&gt;"",Zapisy!B1292,"")</f>
        <v/>
      </c>
      <c r="C1299" s="14" t="str">
        <f>IF(B1299&lt;&gt;"",VLOOKUP(B1299,JPK_KR!AP:AR,3,FALSE),"")</f>
        <v/>
      </c>
      <c r="D1299" s="32" t="str">
        <f>IF(B1299&lt;&gt;"",VLOOKUP(Zapisy!B1292,JPK_KR!AP:AV,7,FALSE),"")</f>
        <v/>
      </c>
      <c r="E1299" s="25" t="str">
        <f>IF(B1299&lt;&gt;"",VLOOKUP(B1299,Zapisy!B1292:D1300,3,FALSE),"")</f>
        <v/>
      </c>
      <c r="F1299" s="35" t="str">
        <f>IF(B1299&lt;&gt;"",VLOOKUP(B1299,Zapisy!B1292:C1300,2,FALSE),"")</f>
        <v/>
      </c>
      <c r="G1299" s="25" t="str">
        <f>IF(B1299&lt;&gt;"",VLOOKUP(B1299,Zapisy!B1292:G1292,6,FALSE),"")</f>
        <v/>
      </c>
      <c r="H1299" s="35" t="str">
        <f>IF(B1299&lt;&gt;"",VLOOKUP(B1299,Zapisy!B1292:F1302,5,FALSE),"")</f>
        <v/>
      </c>
      <c r="I1299" s="14" t="str">
        <f>IF(B1299&lt;&gt;"",VLOOKUP(B1299,Dziennik!B:F,5,FALSE),"")</f>
        <v/>
      </c>
    </row>
    <row r="1300" spans="2:9" x14ac:dyDescent="0.2">
      <c r="B1300" s="14" t="str">
        <f>IF(Zapisy!B1293&lt;&gt;"",Zapisy!B1293,"")</f>
        <v/>
      </c>
      <c r="C1300" s="14" t="str">
        <f>IF(B1300&lt;&gt;"",VLOOKUP(B1300,JPK_KR!AP:AR,3,FALSE),"")</f>
        <v/>
      </c>
      <c r="D1300" s="32" t="str">
        <f>IF(B1300&lt;&gt;"",VLOOKUP(Zapisy!B1293,JPK_KR!AP:AV,7,FALSE),"")</f>
        <v/>
      </c>
      <c r="E1300" s="25" t="str">
        <f>IF(B1300&lt;&gt;"",VLOOKUP(B1300,Zapisy!B1293:D1301,3,FALSE),"")</f>
        <v/>
      </c>
      <c r="F1300" s="35" t="str">
        <f>IF(B1300&lt;&gt;"",VLOOKUP(B1300,Zapisy!B1293:C1301,2,FALSE),"")</f>
        <v/>
      </c>
      <c r="G1300" s="25" t="str">
        <f>IF(B1300&lt;&gt;"",VLOOKUP(B1300,Zapisy!B1293:G1293,6,FALSE),"")</f>
        <v/>
      </c>
      <c r="H1300" s="35" t="str">
        <f>IF(B1300&lt;&gt;"",VLOOKUP(B1300,Zapisy!B1293:F1303,5,FALSE),"")</f>
        <v/>
      </c>
      <c r="I1300" s="14" t="str">
        <f>IF(B1300&lt;&gt;"",VLOOKUP(B1300,Dziennik!B:F,5,FALSE),"")</f>
        <v/>
      </c>
    </row>
    <row r="1301" spans="2:9" x14ac:dyDescent="0.2">
      <c r="B1301" s="14" t="str">
        <f>IF(Zapisy!B1294&lt;&gt;"",Zapisy!B1294,"")</f>
        <v/>
      </c>
      <c r="C1301" s="14" t="str">
        <f>IF(B1301&lt;&gt;"",VLOOKUP(B1301,JPK_KR!AP:AR,3,FALSE),"")</f>
        <v/>
      </c>
      <c r="D1301" s="32" t="str">
        <f>IF(B1301&lt;&gt;"",VLOOKUP(Zapisy!B1294,JPK_KR!AP:AV,7,FALSE),"")</f>
        <v/>
      </c>
      <c r="E1301" s="25" t="str">
        <f>IF(B1301&lt;&gt;"",VLOOKUP(B1301,Zapisy!B1294:D1302,3,FALSE),"")</f>
        <v/>
      </c>
      <c r="F1301" s="35" t="str">
        <f>IF(B1301&lt;&gt;"",VLOOKUP(B1301,Zapisy!B1294:C1302,2,FALSE),"")</f>
        <v/>
      </c>
      <c r="G1301" s="25" t="str">
        <f>IF(B1301&lt;&gt;"",VLOOKUP(B1301,Zapisy!B1294:G1294,6,FALSE),"")</f>
        <v/>
      </c>
      <c r="H1301" s="35" t="str">
        <f>IF(B1301&lt;&gt;"",VLOOKUP(B1301,Zapisy!B1294:F1304,5,FALSE),"")</f>
        <v/>
      </c>
      <c r="I1301" s="14" t="str">
        <f>IF(B1301&lt;&gt;"",VLOOKUP(B1301,Dziennik!B:F,5,FALSE),"")</f>
        <v/>
      </c>
    </row>
    <row r="1302" spans="2:9" x14ac:dyDescent="0.2">
      <c r="B1302" s="14" t="str">
        <f>IF(Zapisy!B1295&lt;&gt;"",Zapisy!B1295,"")</f>
        <v/>
      </c>
      <c r="C1302" s="14" t="str">
        <f>IF(B1302&lt;&gt;"",VLOOKUP(B1302,JPK_KR!AP:AR,3,FALSE),"")</f>
        <v/>
      </c>
      <c r="D1302" s="32" t="str">
        <f>IF(B1302&lt;&gt;"",VLOOKUP(Zapisy!B1295,JPK_KR!AP:AV,7,FALSE),"")</f>
        <v/>
      </c>
      <c r="E1302" s="25" t="str">
        <f>IF(B1302&lt;&gt;"",VLOOKUP(B1302,Zapisy!B1295:D1303,3,FALSE),"")</f>
        <v/>
      </c>
      <c r="F1302" s="35" t="str">
        <f>IF(B1302&lt;&gt;"",VLOOKUP(B1302,Zapisy!B1295:C1303,2,FALSE),"")</f>
        <v/>
      </c>
      <c r="G1302" s="25" t="str">
        <f>IF(B1302&lt;&gt;"",VLOOKUP(B1302,Zapisy!B1295:G1295,6,FALSE),"")</f>
        <v/>
      </c>
      <c r="H1302" s="35" t="str">
        <f>IF(B1302&lt;&gt;"",VLOOKUP(B1302,Zapisy!B1295:F1305,5,FALSE),"")</f>
        <v/>
      </c>
      <c r="I1302" s="14" t="str">
        <f>IF(B1302&lt;&gt;"",VLOOKUP(B1302,Dziennik!B:F,5,FALSE),"")</f>
        <v/>
      </c>
    </row>
    <row r="1303" spans="2:9" x14ac:dyDescent="0.2">
      <c r="B1303" s="14" t="str">
        <f>IF(Zapisy!B1296&lt;&gt;"",Zapisy!B1296,"")</f>
        <v/>
      </c>
      <c r="C1303" s="14" t="str">
        <f>IF(B1303&lt;&gt;"",VLOOKUP(B1303,JPK_KR!AP:AR,3,FALSE),"")</f>
        <v/>
      </c>
      <c r="D1303" s="32" t="str">
        <f>IF(B1303&lt;&gt;"",VLOOKUP(Zapisy!B1296,JPK_KR!AP:AV,7,FALSE),"")</f>
        <v/>
      </c>
      <c r="E1303" s="25" t="str">
        <f>IF(B1303&lt;&gt;"",VLOOKUP(B1303,Zapisy!B1296:D1304,3,FALSE),"")</f>
        <v/>
      </c>
      <c r="F1303" s="35" t="str">
        <f>IF(B1303&lt;&gt;"",VLOOKUP(B1303,Zapisy!B1296:C1304,2,FALSE),"")</f>
        <v/>
      </c>
      <c r="G1303" s="25" t="str">
        <f>IF(B1303&lt;&gt;"",VLOOKUP(B1303,Zapisy!B1296:G1296,6,FALSE),"")</f>
        <v/>
      </c>
      <c r="H1303" s="35" t="str">
        <f>IF(B1303&lt;&gt;"",VLOOKUP(B1303,Zapisy!B1296:F1306,5,FALSE),"")</f>
        <v/>
      </c>
      <c r="I1303" s="14" t="str">
        <f>IF(B1303&lt;&gt;"",VLOOKUP(B1303,Dziennik!B:F,5,FALSE),"")</f>
        <v/>
      </c>
    </row>
    <row r="1304" spans="2:9" x14ac:dyDescent="0.2">
      <c r="B1304" s="14" t="str">
        <f>IF(Zapisy!B1297&lt;&gt;"",Zapisy!B1297,"")</f>
        <v/>
      </c>
      <c r="C1304" s="14" t="str">
        <f>IF(B1304&lt;&gt;"",VLOOKUP(B1304,JPK_KR!AP:AR,3,FALSE),"")</f>
        <v/>
      </c>
      <c r="D1304" s="32" t="str">
        <f>IF(B1304&lt;&gt;"",VLOOKUP(Zapisy!B1297,JPK_KR!AP:AV,7,FALSE),"")</f>
        <v/>
      </c>
      <c r="E1304" s="25" t="str">
        <f>IF(B1304&lt;&gt;"",VLOOKUP(B1304,Zapisy!B1297:D1305,3,FALSE),"")</f>
        <v/>
      </c>
      <c r="F1304" s="35" t="str">
        <f>IF(B1304&lt;&gt;"",VLOOKUP(B1304,Zapisy!B1297:C1305,2,FALSE),"")</f>
        <v/>
      </c>
      <c r="G1304" s="25" t="str">
        <f>IF(B1304&lt;&gt;"",VLOOKUP(B1304,Zapisy!B1297:G1297,6,FALSE),"")</f>
        <v/>
      </c>
      <c r="H1304" s="35" t="str">
        <f>IF(B1304&lt;&gt;"",VLOOKUP(B1304,Zapisy!B1297:F1307,5,FALSE),"")</f>
        <v/>
      </c>
      <c r="I1304" s="14" t="str">
        <f>IF(B1304&lt;&gt;"",VLOOKUP(B1304,Dziennik!B:F,5,FALSE),"")</f>
        <v/>
      </c>
    </row>
    <row r="1305" spans="2:9" x14ac:dyDescent="0.2">
      <c r="B1305" s="14" t="str">
        <f>IF(Zapisy!B1298&lt;&gt;"",Zapisy!B1298,"")</f>
        <v/>
      </c>
      <c r="C1305" s="14" t="str">
        <f>IF(B1305&lt;&gt;"",VLOOKUP(B1305,JPK_KR!AP:AR,3,FALSE),"")</f>
        <v/>
      </c>
      <c r="D1305" s="32" t="str">
        <f>IF(B1305&lt;&gt;"",VLOOKUP(Zapisy!B1298,JPK_KR!AP:AV,7,FALSE),"")</f>
        <v/>
      </c>
      <c r="E1305" s="25" t="str">
        <f>IF(B1305&lt;&gt;"",VLOOKUP(B1305,Zapisy!B1298:D1306,3,FALSE),"")</f>
        <v/>
      </c>
      <c r="F1305" s="35" t="str">
        <f>IF(B1305&lt;&gt;"",VLOOKUP(B1305,Zapisy!B1298:C1306,2,FALSE),"")</f>
        <v/>
      </c>
      <c r="G1305" s="25" t="str">
        <f>IF(B1305&lt;&gt;"",VLOOKUP(B1305,Zapisy!B1298:G1298,6,FALSE),"")</f>
        <v/>
      </c>
      <c r="H1305" s="35" t="str">
        <f>IF(B1305&lt;&gt;"",VLOOKUP(B1305,Zapisy!B1298:F1308,5,FALSE),"")</f>
        <v/>
      </c>
      <c r="I1305" s="14" t="str">
        <f>IF(B1305&lt;&gt;"",VLOOKUP(B1305,Dziennik!B:F,5,FALSE),"")</f>
        <v/>
      </c>
    </row>
    <row r="1306" spans="2:9" x14ac:dyDescent="0.2">
      <c r="B1306" s="14" t="str">
        <f>IF(Zapisy!B1299&lt;&gt;"",Zapisy!B1299,"")</f>
        <v/>
      </c>
      <c r="C1306" s="14" t="str">
        <f>IF(B1306&lt;&gt;"",VLOOKUP(B1306,JPK_KR!AP:AR,3,FALSE),"")</f>
        <v/>
      </c>
      <c r="D1306" s="32" t="str">
        <f>IF(B1306&lt;&gt;"",VLOOKUP(Zapisy!B1299,JPK_KR!AP:AV,7,FALSE),"")</f>
        <v/>
      </c>
      <c r="E1306" s="25" t="str">
        <f>IF(B1306&lt;&gt;"",VLOOKUP(B1306,Zapisy!B1299:D1307,3,FALSE),"")</f>
        <v/>
      </c>
      <c r="F1306" s="35" t="str">
        <f>IF(B1306&lt;&gt;"",VLOOKUP(B1306,Zapisy!B1299:C1307,2,FALSE),"")</f>
        <v/>
      </c>
      <c r="G1306" s="25" t="str">
        <f>IF(B1306&lt;&gt;"",VLOOKUP(B1306,Zapisy!B1299:G1299,6,FALSE),"")</f>
        <v/>
      </c>
      <c r="H1306" s="35" t="str">
        <f>IF(B1306&lt;&gt;"",VLOOKUP(B1306,Zapisy!B1299:F1309,5,FALSE),"")</f>
        <v/>
      </c>
      <c r="I1306" s="14" t="str">
        <f>IF(B1306&lt;&gt;"",VLOOKUP(B1306,Dziennik!B:F,5,FALSE),"")</f>
        <v/>
      </c>
    </row>
    <row r="1307" spans="2:9" x14ac:dyDescent="0.2">
      <c r="B1307" s="14" t="str">
        <f>IF(Zapisy!B1300&lt;&gt;"",Zapisy!B1300,"")</f>
        <v/>
      </c>
      <c r="C1307" s="14" t="str">
        <f>IF(B1307&lt;&gt;"",VLOOKUP(B1307,JPK_KR!AP:AR,3,FALSE),"")</f>
        <v/>
      </c>
      <c r="D1307" s="32" t="str">
        <f>IF(B1307&lt;&gt;"",VLOOKUP(Zapisy!B1300,JPK_KR!AP:AV,7,FALSE),"")</f>
        <v/>
      </c>
      <c r="E1307" s="25" t="str">
        <f>IF(B1307&lt;&gt;"",VLOOKUP(B1307,Zapisy!B1300:D1308,3,FALSE),"")</f>
        <v/>
      </c>
      <c r="F1307" s="35" t="str">
        <f>IF(B1307&lt;&gt;"",VLOOKUP(B1307,Zapisy!B1300:C1308,2,FALSE),"")</f>
        <v/>
      </c>
      <c r="G1307" s="25" t="str">
        <f>IF(B1307&lt;&gt;"",VLOOKUP(B1307,Zapisy!B1300:G1300,6,FALSE),"")</f>
        <v/>
      </c>
      <c r="H1307" s="35" t="str">
        <f>IF(B1307&lt;&gt;"",VLOOKUP(B1307,Zapisy!B1300:F1310,5,FALSE),"")</f>
        <v/>
      </c>
      <c r="I1307" s="14" t="str">
        <f>IF(B1307&lt;&gt;"",VLOOKUP(B1307,Dziennik!B:F,5,FALSE),"")</f>
        <v/>
      </c>
    </row>
    <row r="1308" spans="2:9" x14ac:dyDescent="0.2">
      <c r="B1308" s="14" t="str">
        <f>IF(Zapisy!B1301&lt;&gt;"",Zapisy!B1301,"")</f>
        <v/>
      </c>
      <c r="C1308" s="14" t="str">
        <f>IF(B1308&lt;&gt;"",VLOOKUP(B1308,JPK_KR!AP:AR,3,FALSE),"")</f>
        <v/>
      </c>
      <c r="D1308" s="32" t="str">
        <f>IF(B1308&lt;&gt;"",VLOOKUP(Zapisy!B1301,JPK_KR!AP:AV,7,FALSE),"")</f>
        <v/>
      </c>
      <c r="E1308" s="25" t="str">
        <f>IF(B1308&lt;&gt;"",VLOOKUP(B1308,Zapisy!B1301:D1309,3,FALSE),"")</f>
        <v/>
      </c>
      <c r="F1308" s="35" t="str">
        <f>IF(B1308&lt;&gt;"",VLOOKUP(B1308,Zapisy!B1301:C1309,2,FALSE),"")</f>
        <v/>
      </c>
      <c r="G1308" s="25" t="str">
        <f>IF(B1308&lt;&gt;"",VLOOKUP(B1308,Zapisy!B1301:G1301,6,FALSE),"")</f>
        <v/>
      </c>
      <c r="H1308" s="35" t="str">
        <f>IF(B1308&lt;&gt;"",VLOOKUP(B1308,Zapisy!B1301:F1311,5,FALSE),"")</f>
        <v/>
      </c>
      <c r="I1308" s="14" t="str">
        <f>IF(B1308&lt;&gt;"",VLOOKUP(B1308,Dziennik!B:F,5,FALSE),"")</f>
        <v/>
      </c>
    </row>
    <row r="1309" spans="2:9" x14ac:dyDescent="0.2">
      <c r="B1309" s="14" t="str">
        <f>IF(Zapisy!B1302&lt;&gt;"",Zapisy!B1302,"")</f>
        <v/>
      </c>
      <c r="C1309" s="14" t="str">
        <f>IF(B1309&lt;&gt;"",VLOOKUP(B1309,JPK_KR!AP:AR,3,FALSE),"")</f>
        <v/>
      </c>
      <c r="D1309" s="32" t="str">
        <f>IF(B1309&lt;&gt;"",VLOOKUP(Zapisy!B1302,JPK_KR!AP:AV,7,FALSE),"")</f>
        <v/>
      </c>
      <c r="E1309" s="25" t="str">
        <f>IF(B1309&lt;&gt;"",VLOOKUP(B1309,Zapisy!B1302:D1310,3,FALSE),"")</f>
        <v/>
      </c>
      <c r="F1309" s="35" t="str">
        <f>IF(B1309&lt;&gt;"",VLOOKUP(B1309,Zapisy!B1302:C1310,2,FALSE),"")</f>
        <v/>
      </c>
      <c r="G1309" s="25" t="str">
        <f>IF(B1309&lt;&gt;"",VLOOKUP(B1309,Zapisy!B1302:G1302,6,FALSE),"")</f>
        <v/>
      </c>
      <c r="H1309" s="35" t="str">
        <f>IF(B1309&lt;&gt;"",VLOOKUP(B1309,Zapisy!B1302:F1312,5,FALSE),"")</f>
        <v/>
      </c>
      <c r="I1309" s="14" t="str">
        <f>IF(B1309&lt;&gt;"",VLOOKUP(B1309,Dziennik!B:F,5,FALSE),"")</f>
        <v/>
      </c>
    </row>
    <row r="1310" spans="2:9" x14ac:dyDescent="0.2">
      <c r="B1310" s="14" t="str">
        <f>IF(Zapisy!B1303&lt;&gt;"",Zapisy!B1303,"")</f>
        <v/>
      </c>
      <c r="C1310" s="14" t="str">
        <f>IF(B1310&lt;&gt;"",VLOOKUP(B1310,JPK_KR!AP:AR,3,FALSE),"")</f>
        <v/>
      </c>
      <c r="D1310" s="32" t="str">
        <f>IF(B1310&lt;&gt;"",VLOOKUP(Zapisy!B1303,JPK_KR!AP:AV,7,FALSE),"")</f>
        <v/>
      </c>
      <c r="E1310" s="25" t="str">
        <f>IF(B1310&lt;&gt;"",VLOOKUP(B1310,Zapisy!B1303:D1311,3,FALSE),"")</f>
        <v/>
      </c>
      <c r="F1310" s="35" t="str">
        <f>IF(B1310&lt;&gt;"",VLOOKUP(B1310,Zapisy!B1303:C1311,2,FALSE),"")</f>
        <v/>
      </c>
      <c r="G1310" s="25" t="str">
        <f>IF(B1310&lt;&gt;"",VLOOKUP(B1310,Zapisy!B1303:G1303,6,FALSE),"")</f>
        <v/>
      </c>
      <c r="H1310" s="35" t="str">
        <f>IF(B1310&lt;&gt;"",VLOOKUP(B1310,Zapisy!B1303:F1313,5,FALSE),"")</f>
        <v/>
      </c>
      <c r="I1310" s="14" t="str">
        <f>IF(B1310&lt;&gt;"",VLOOKUP(B1310,Dziennik!B:F,5,FALSE),"")</f>
        <v/>
      </c>
    </row>
    <row r="1311" spans="2:9" x14ac:dyDescent="0.2">
      <c r="B1311" s="14" t="str">
        <f>IF(Zapisy!B1304&lt;&gt;"",Zapisy!B1304,"")</f>
        <v/>
      </c>
      <c r="C1311" s="14" t="str">
        <f>IF(B1311&lt;&gt;"",VLOOKUP(B1311,JPK_KR!AP:AR,3,FALSE),"")</f>
        <v/>
      </c>
      <c r="D1311" s="32" t="str">
        <f>IF(B1311&lt;&gt;"",VLOOKUP(Zapisy!B1304,JPK_KR!AP:AV,7,FALSE),"")</f>
        <v/>
      </c>
      <c r="E1311" s="25" t="str">
        <f>IF(B1311&lt;&gt;"",VLOOKUP(B1311,Zapisy!B1304:D1312,3,FALSE),"")</f>
        <v/>
      </c>
      <c r="F1311" s="35" t="str">
        <f>IF(B1311&lt;&gt;"",VLOOKUP(B1311,Zapisy!B1304:C1312,2,FALSE),"")</f>
        <v/>
      </c>
      <c r="G1311" s="25" t="str">
        <f>IF(B1311&lt;&gt;"",VLOOKUP(B1311,Zapisy!B1304:G1304,6,FALSE),"")</f>
        <v/>
      </c>
      <c r="H1311" s="35" t="str">
        <f>IF(B1311&lt;&gt;"",VLOOKUP(B1311,Zapisy!B1304:F1314,5,FALSE),"")</f>
        <v/>
      </c>
      <c r="I1311" s="14" t="str">
        <f>IF(B1311&lt;&gt;"",VLOOKUP(B1311,Dziennik!B:F,5,FALSE),"")</f>
        <v/>
      </c>
    </row>
    <row r="1312" spans="2:9" x14ac:dyDescent="0.2">
      <c r="B1312" s="14" t="str">
        <f>IF(Zapisy!B1305&lt;&gt;"",Zapisy!B1305,"")</f>
        <v/>
      </c>
      <c r="C1312" s="14" t="str">
        <f>IF(B1312&lt;&gt;"",VLOOKUP(B1312,JPK_KR!AP:AR,3,FALSE),"")</f>
        <v/>
      </c>
      <c r="D1312" s="32" t="str">
        <f>IF(B1312&lt;&gt;"",VLOOKUP(Zapisy!B1305,JPK_KR!AP:AV,7,FALSE),"")</f>
        <v/>
      </c>
      <c r="E1312" s="25" t="str">
        <f>IF(B1312&lt;&gt;"",VLOOKUP(B1312,Zapisy!B1305:D1313,3,FALSE),"")</f>
        <v/>
      </c>
      <c r="F1312" s="35" t="str">
        <f>IF(B1312&lt;&gt;"",VLOOKUP(B1312,Zapisy!B1305:C1313,2,FALSE),"")</f>
        <v/>
      </c>
      <c r="G1312" s="25" t="str">
        <f>IF(B1312&lt;&gt;"",VLOOKUP(B1312,Zapisy!B1305:G1305,6,FALSE),"")</f>
        <v/>
      </c>
      <c r="H1312" s="35" t="str">
        <f>IF(B1312&lt;&gt;"",VLOOKUP(B1312,Zapisy!B1305:F1315,5,FALSE),"")</f>
        <v/>
      </c>
      <c r="I1312" s="14" t="str">
        <f>IF(B1312&lt;&gt;"",VLOOKUP(B1312,Dziennik!B:F,5,FALSE),"")</f>
        <v/>
      </c>
    </row>
    <row r="1313" spans="2:9" x14ac:dyDescent="0.2">
      <c r="B1313" s="14" t="str">
        <f>IF(Zapisy!B1306&lt;&gt;"",Zapisy!B1306,"")</f>
        <v/>
      </c>
      <c r="C1313" s="14" t="str">
        <f>IF(B1313&lt;&gt;"",VLOOKUP(B1313,JPK_KR!AP:AR,3,FALSE),"")</f>
        <v/>
      </c>
      <c r="D1313" s="32" t="str">
        <f>IF(B1313&lt;&gt;"",VLOOKUP(Zapisy!B1306,JPK_KR!AP:AV,7,FALSE),"")</f>
        <v/>
      </c>
      <c r="E1313" s="25" t="str">
        <f>IF(B1313&lt;&gt;"",VLOOKUP(B1313,Zapisy!B1306:D1314,3,FALSE),"")</f>
        <v/>
      </c>
      <c r="F1313" s="35" t="str">
        <f>IF(B1313&lt;&gt;"",VLOOKUP(B1313,Zapisy!B1306:C1314,2,FALSE),"")</f>
        <v/>
      </c>
      <c r="G1313" s="25" t="str">
        <f>IF(B1313&lt;&gt;"",VLOOKUP(B1313,Zapisy!B1306:G1306,6,FALSE),"")</f>
        <v/>
      </c>
      <c r="H1313" s="35" t="str">
        <f>IF(B1313&lt;&gt;"",VLOOKUP(B1313,Zapisy!B1306:F1316,5,FALSE),"")</f>
        <v/>
      </c>
      <c r="I1313" s="14" t="str">
        <f>IF(B1313&lt;&gt;"",VLOOKUP(B1313,Dziennik!B:F,5,FALSE),"")</f>
        <v/>
      </c>
    </row>
    <row r="1314" spans="2:9" x14ac:dyDescent="0.2">
      <c r="B1314" s="14" t="str">
        <f>IF(Zapisy!B1307&lt;&gt;"",Zapisy!B1307,"")</f>
        <v/>
      </c>
      <c r="C1314" s="14" t="str">
        <f>IF(B1314&lt;&gt;"",VLOOKUP(B1314,JPK_KR!AP:AR,3,FALSE),"")</f>
        <v/>
      </c>
      <c r="D1314" s="32" t="str">
        <f>IF(B1314&lt;&gt;"",VLOOKUP(Zapisy!B1307,JPK_KR!AP:AV,7,FALSE),"")</f>
        <v/>
      </c>
      <c r="E1314" s="25" t="str">
        <f>IF(B1314&lt;&gt;"",VLOOKUP(B1314,Zapisy!B1307:D1315,3,FALSE),"")</f>
        <v/>
      </c>
      <c r="F1314" s="35" t="str">
        <f>IF(B1314&lt;&gt;"",VLOOKUP(B1314,Zapisy!B1307:C1315,2,FALSE),"")</f>
        <v/>
      </c>
      <c r="G1314" s="25" t="str">
        <f>IF(B1314&lt;&gt;"",VLOOKUP(B1314,Zapisy!B1307:G1307,6,FALSE),"")</f>
        <v/>
      </c>
      <c r="H1314" s="35" t="str">
        <f>IF(B1314&lt;&gt;"",VLOOKUP(B1314,Zapisy!B1307:F1317,5,FALSE),"")</f>
        <v/>
      </c>
      <c r="I1314" s="14" t="str">
        <f>IF(B1314&lt;&gt;"",VLOOKUP(B1314,Dziennik!B:F,5,FALSE),"")</f>
        <v/>
      </c>
    </row>
    <row r="1315" spans="2:9" x14ac:dyDescent="0.2">
      <c r="B1315" s="14" t="str">
        <f>IF(Zapisy!B1308&lt;&gt;"",Zapisy!B1308,"")</f>
        <v/>
      </c>
      <c r="C1315" s="14" t="str">
        <f>IF(B1315&lt;&gt;"",VLOOKUP(B1315,JPK_KR!AP:AR,3,FALSE),"")</f>
        <v/>
      </c>
      <c r="D1315" s="32" t="str">
        <f>IF(B1315&lt;&gt;"",VLOOKUP(Zapisy!B1308,JPK_KR!AP:AV,7,FALSE),"")</f>
        <v/>
      </c>
      <c r="E1315" s="25" t="str">
        <f>IF(B1315&lt;&gt;"",VLOOKUP(B1315,Zapisy!B1308:D1316,3,FALSE),"")</f>
        <v/>
      </c>
      <c r="F1315" s="35" t="str">
        <f>IF(B1315&lt;&gt;"",VLOOKUP(B1315,Zapisy!B1308:C1316,2,FALSE),"")</f>
        <v/>
      </c>
      <c r="G1315" s="25" t="str">
        <f>IF(B1315&lt;&gt;"",VLOOKUP(B1315,Zapisy!B1308:G1308,6,FALSE),"")</f>
        <v/>
      </c>
      <c r="H1315" s="35" t="str">
        <f>IF(B1315&lt;&gt;"",VLOOKUP(B1315,Zapisy!B1308:F1318,5,FALSE),"")</f>
        <v/>
      </c>
      <c r="I1315" s="14" t="str">
        <f>IF(B1315&lt;&gt;"",VLOOKUP(B1315,Dziennik!B:F,5,FALSE),"")</f>
        <v/>
      </c>
    </row>
    <row r="1316" spans="2:9" x14ac:dyDescent="0.2">
      <c r="B1316" s="14" t="str">
        <f>IF(Zapisy!B1309&lt;&gt;"",Zapisy!B1309,"")</f>
        <v/>
      </c>
      <c r="C1316" s="14" t="str">
        <f>IF(B1316&lt;&gt;"",VLOOKUP(B1316,JPK_KR!AP:AR,3,FALSE),"")</f>
        <v/>
      </c>
      <c r="D1316" s="32" t="str">
        <f>IF(B1316&lt;&gt;"",VLOOKUP(Zapisy!B1309,JPK_KR!AP:AV,7,FALSE),"")</f>
        <v/>
      </c>
      <c r="E1316" s="25" t="str">
        <f>IF(B1316&lt;&gt;"",VLOOKUP(B1316,Zapisy!B1309:D1317,3,FALSE),"")</f>
        <v/>
      </c>
      <c r="F1316" s="35" t="str">
        <f>IF(B1316&lt;&gt;"",VLOOKUP(B1316,Zapisy!B1309:C1317,2,FALSE),"")</f>
        <v/>
      </c>
      <c r="G1316" s="25" t="str">
        <f>IF(B1316&lt;&gt;"",VLOOKUP(B1316,Zapisy!B1309:G1309,6,FALSE),"")</f>
        <v/>
      </c>
      <c r="H1316" s="35" t="str">
        <f>IF(B1316&lt;&gt;"",VLOOKUP(B1316,Zapisy!B1309:F1319,5,FALSE),"")</f>
        <v/>
      </c>
      <c r="I1316" s="14" t="str">
        <f>IF(B1316&lt;&gt;"",VLOOKUP(B1316,Dziennik!B:F,5,FALSE),"")</f>
        <v/>
      </c>
    </row>
    <row r="1317" spans="2:9" x14ac:dyDescent="0.2">
      <c r="B1317" s="14" t="str">
        <f>IF(Zapisy!B1310&lt;&gt;"",Zapisy!B1310,"")</f>
        <v/>
      </c>
      <c r="C1317" s="14" t="str">
        <f>IF(B1317&lt;&gt;"",VLOOKUP(B1317,JPK_KR!AP:AR,3,FALSE),"")</f>
        <v/>
      </c>
      <c r="D1317" s="32" t="str">
        <f>IF(B1317&lt;&gt;"",VLOOKUP(Zapisy!B1310,JPK_KR!AP:AV,7,FALSE),"")</f>
        <v/>
      </c>
      <c r="E1317" s="25" t="str">
        <f>IF(B1317&lt;&gt;"",VLOOKUP(B1317,Zapisy!B1310:D1318,3,FALSE),"")</f>
        <v/>
      </c>
      <c r="F1317" s="35" t="str">
        <f>IF(B1317&lt;&gt;"",VLOOKUP(B1317,Zapisy!B1310:C1318,2,FALSE),"")</f>
        <v/>
      </c>
      <c r="G1317" s="25" t="str">
        <f>IF(B1317&lt;&gt;"",VLOOKUP(B1317,Zapisy!B1310:G1310,6,FALSE),"")</f>
        <v/>
      </c>
      <c r="H1317" s="35" t="str">
        <f>IF(B1317&lt;&gt;"",VLOOKUP(B1317,Zapisy!B1310:F1320,5,FALSE),"")</f>
        <v/>
      </c>
      <c r="I1317" s="14" t="str">
        <f>IF(B1317&lt;&gt;"",VLOOKUP(B1317,Dziennik!B:F,5,FALSE),"")</f>
        <v/>
      </c>
    </row>
    <row r="1318" spans="2:9" x14ac:dyDescent="0.2">
      <c r="B1318" s="14" t="str">
        <f>IF(Zapisy!B1311&lt;&gt;"",Zapisy!B1311,"")</f>
        <v/>
      </c>
      <c r="C1318" s="14" t="str">
        <f>IF(B1318&lt;&gt;"",VLOOKUP(B1318,JPK_KR!AP:AR,3,FALSE),"")</f>
        <v/>
      </c>
      <c r="D1318" s="32" t="str">
        <f>IF(B1318&lt;&gt;"",VLOOKUP(Zapisy!B1311,JPK_KR!AP:AV,7,FALSE),"")</f>
        <v/>
      </c>
      <c r="E1318" s="25" t="str">
        <f>IF(B1318&lt;&gt;"",VLOOKUP(B1318,Zapisy!B1311:D1319,3,FALSE),"")</f>
        <v/>
      </c>
      <c r="F1318" s="35" t="str">
        <f>IF(B1318&lt;&gt;"",VLOOKUP(B1318,Zapisy!B1311:C1319,2,FALSE),"")</f>
        <v/>
      </c>
      <c r="G1318" s="25" t="str">
        <f>IF(B1318&lt;&gt;"",VLOOKUP(B1318,Zapisy!B1311:G1311,6,FALSE),"")</f>
        <v/>
      </c>
      <c r="H1318" s="35" t="str">
        <f>IF(B1318&lt;&gt;"",VLOOKUP(B1318,Zapisy!B1311:F1321,5,FALSE),"")</f>
        <v/>
      </c>
      <c r="I1318" s="14" t="str">
        <f>IF(B1318&lt;&gt;"",VLOOKUP(B1318,Dziennik!B:F,5,FALSE),"")</f>
        <v/>
      </c>
    </row>
    <row r="1319" spans="2:9" x14ac:dyDescent="0.2">
      <c r="B1319" s="14" t="str">
        <f>IF(Zapisy!B1312&lt;&gt;"",Zapisy!B1312,"")</f>
        <v/>
      </c>
      <c r="C1319" s="14" t="str">
        <f>IF(B1319&lt;&gt;"",VLOOKUP(B1319,JPK_KR!AP:AR,3,FALSE),"")</f>
        <v/>
      </c>
      <c r="D1319" s="32" t="str">
        <f>IF(B1319&lt;&gt;"",VLOOKUP(Zapisy!B1312,JPK_KR!AP:AV,7,FALSE),"")</f>
        <v/>
      </c>
      <c r="E1319" s="25" t="str">
        <f>IF(B1319&lt;&gt;"",VLOOKUP(B1319,Zapisy!B1312:D1320,3,FALSE),"")</f>
        <v/>
      </c>
      <c r="F1319" s="35" t="str">
        <f>IF(B1319&lt;&gt;"",VLOOKUP(B1319,Zapisy!B1312:C1320,2,FALSE),"")</f>
        <v/>
      </c>
      <c r="G1319" s="25" t="str">
        <f>IF(B1319&lt;&gt;"",VLOOKUP(B1319,Zapisy!B1312:G1312,6,FALSE),"")</f>
        <v/>
      </c>
      <c r="H1319" s="35" t="str">
        <f>IF(B1319&lt;&gt;"",VLOOKUP(B1319,Zapisy!B1312:F1322,5,FALSE),"")</f>
        <v/>
      </c>
      <c r="I1319" s="14" t="str">
        <f>IF(B1319&lt;&gt;"",VLOOKUP(B1319,Dziennik!B:F,5,FALSE),"")</f>
        <v/>
      </c>
    </row>
    <row r="1320" spans="2:9" x14ac:dyDescent="0.2">
      <c r="B1320" s="14" t="str">
        <f>IF(Zapisy!B1313&lt;&gt;"",Zapisy!B1313,"")</f>
        <v/>
      </c>
      <c r="C1320" s="14" t="str">
        <f>IF(B1320&lt;&gt;"",VLOOKUP(B1320,JPK_KR!AP:AR,3,FALSE),"")</f>
        <v/>
      </c>
      <c r="D1320" s="32" t="str">
        <f>IF(B1320&lt;&gt;"",VLOOKUP(Zapisy!B1313,JPK_KR!AP:AV,7,FALSE),"")</f>
        <v/>
      </c>
      <c r="E1320" s="25" t="str">
        <f>IF(B1320&lt;&gt;"",VLOOKUP(B1320,Zapisy!B1313:D1321,3,FALSE),"")</f>
        <v/>
      </c>
      <c r="F1320" s="35" t="str">
        <f>IF(B1320&lt;&gt;"",VLOOKUP(B1320,Zapisy!B1313:C1321,2,FALSE),"")</f>
        <v/>
      </c>
      <c r="G1320" s="25" t="str">
        <f>IF(B1320&lt;&gt;"",VLOOKUP(B1320,Zapisy!B1313:G1313,6,FALSE),"")</f>
        <v/>
      </c>
      <c r="H1320" s="35" t="str">
        <f>IF(B1320&lt;&gt;"",VLOOKUP(B1320,Zapisy!B1313:F1323,5,FALSE),"")</f>
        <v/>
      </c>
      <c r="I1320" s="14" t="str">
        <f>IF(B1320&lt;&gt;"",VLOOKUP(B1320,Dziennik!B:F,5,FALSE),"")</f>
        <v/>
      </c>
    </row>
    <row r="1321" spans="2:9" x14ac:dyDescent="0.2">
      <c r="B1321" s="14" t="str">
        <f>IF(Zapisy!B1314&lt;&gt;"",Zapisy!B1314,"")</f>
        <v/>
      </c>
      <c r="C1321" s="14" t="str">
        <f>IF(B1321&lt;&gt;"",VLOOKUP(B1321,JPK_KR!AP:AR,3,FALSE),"")</f>
        <v/>
      </c>
      <c r="D1321" s="32" t="str">
        <f>IF(B1321&lt;&gt;"",VLOOKUP(Zapisy!B1314,JPK_KR!AP:AV,7,FALSE),"")</f>
        <v/>
      </c>
      <c r="E1321" s="25" t="str">
        <f>IF(B1321&lt;&gt;"",VLOOKUP(B1321,Zapisy!B1314:D1322,3,FALSE),"")</f>
        <v/>
      </c>
      <c r="F1321" s="35" t="str">
        <f>IF(B1321&lt;&gt;"",VLOOKUP(B1321,Zapisy!B1314:C1322,2,FALSE),"")</f>
        <v/>
      </c>
      <c r="G1321" s="25" t="str">
        <f>IF(B1321&lt;&gt;"",VLOOKUP(B1321,Zapisy!B1314:G1314,6,FALSE),"")</f>
        <v/>
      </c>
      <c r="H1321" s="35" t="str">
        <f>IF(B1321&lt;&gt;"",VLOOKUP(B1321,Zapisy!B1314:F1324,5,FALSE),"")</f>
        <v/>
      </c>
      <c r="I1321" s="14" t="str">
        <f>IF(B1321&lt;&gt;"",VLOOKUP(B1321,Dziennik!B:F,5,FALSE),"")</f>
        <v/>
      </c>
    </row>
    <row r="1322" spans="2:9" x14ac:dyDescent="0.2">
      <c r="B1322" s="14" t="str">
        <f>IF(Zapisy!B1315&lt;&gt;"",Zapisy!B1315,"")</f>
        <v/>
      </c>
      <c r="C1322" s="14" t="str">
        <f>IF(B1322&lt;&gt;"",VLOOKUP(B1322,JPK_KR!AP:AR,3,FALSE),"")</f>
        <v/>
      </c>
      <c r="D1322" s="32" t="str">
        <f>IF(B1322&lt;&gt;"",VLOOKUP(Zapisy!B1315,JPK_KR!AP:AV,7,FALSE),"")</f>
        <v/>
      </c>
      <c r="E1322" s="25" t="str">
        <f>IF(B1322&lt;&gt;"",VLOOKUP(B1322,Zapisy!B1315:D1323,3,FALSE),"")</f>
        <v/>
      </c>
      <c r="F1322" s="35" t="str">
        <f>IF(B1322&lt;&gt;"",VLOOKUP(B1322,Zapisy!B1315:C1323,2,FALSE),"")</f>
        <v/>
      </c>
      <c r="G1322" s="25" t="str">
        <f>IF(B1322&lt;&gt;"",VLOOKUP(B1322,Zapisy!B1315:G1315,6,FALSE),"")</f>
        <v/>
      </c>
      <c r="H1322" s="35" t="str">
        <f>IF(B1322&lt;&gt;"",VLOOKUP(B1322,Zapisy!B1315:F1325,5,FALSE),"")</f>
        <v/>
      </c>
      <c r="I1322" s="14" t="str">
        <f>IF(B1322&lt;&gt;"",VLOOKUP(B1322,Dziennik!B:F,5,FALSE),"")</f>
        <v/>
      </c>
    </row>
    <row r="1323" spans="2:9" x14ac:dyDescent="0.2">
      <c r="B1323" s="14" t="str">
        <f>IF(Zapisy!B1316&lt;&gt;"",Zapisy!B1316,"")</f>
        <v/>
      </c>
      <c r="C1323" s="14" t="str">
        <f>IF(B1323&lt;&gt;"",VLOOKUP(B1323,JPK_KR!AP:AR,3,FALSE),"")</f>
        <v/>
      </c>
      <c r="D1323" s="32" t="str">
        <f>IF(B1323&lt;&gt;"",VLOOKUP(Zapisy!B1316,JPK_KR!AP:AV,7,FALSE),"")</f>
        <v/>
      </c>
      <c r="E1323" s="25" t="str">
        <f>IF(B1323&lt;&gt;"",VLOOKUP(B1323,Zapisy!B1316:D1324,3,FALSE),"")</f>
        <v/>
      </c>
      <c r="F1323" s="35" t="str">
        <f>IF(B1323&lt;&gt;"",VLOOKUP(B1323,Zapisy!B1316:C1324,2,FALSE),"")</f>
        <v/>
      </c>
      <c r="G1323" s="25" t="str">
        <f>IF(B1323&lt;&gt;"",VLOOKUP(B1323,Zapisy!B1316:G1316,6,FALSE),"")</f>
        <v/>
      </c>
      <c r="H1323" s="35" t="str">
        <f>IF(B1323&lt;&gt;"",VLOOKUP(B1323,Zapisy!B1316:F1326,5,FALSE),"")</f>
        <v/>
      </c>
      <c r="I1323" s="14" t="str">
        <f>IF(B1323&lt;&gt;"",VLOOKUP(B1323,Dziennik!B:F,5,FALSE),"")</f>
        <v/>
      </c>
    </row>
    <row r="1324" spans="2:9" x14ac:dyDescent="0.2">
      <c r="B1324" s="14" t="str">
        <f>IF(Zapisy!B1317&lt;&gt;"",Zapisy!B1317,"")</f>
        <v/>
      </c>
      <c r="C1324" s="14" t="str">
        <f>IF(B1324&lt;&gt;"",VLOOKUP(B1324,JPK_KR!AP:AR,3,FALSE),"")</f>
        <v/>
      </c>
      <c r="D1324" s="32" t="str">
        <f>IF(B1324&lt;&gt;"",VLOOKUP(Zapisy!B1317,JPK_KR!AP:AV,7,FALSE),"")</f>
        <v/>
      </c>
      <c r="E1324" s="25" t="str">
        <f>IF(B1324&lt;&gt;"",VLOOKUP(B1324,Zapisy!B1317:D1325,3,FALSE),"")</f>
        <v/>
      </c>
      <c r="F1324" s="35" t="str">
        <f>IF(B1324&lt;&gt;"",VLOOKUP(B1324,Zapisy!B1317:C1325,2,FALSE),"")</f>
        <v/>
      </c>
      <c r="G1324" s="25" t="str">
        <f>IF(B1324&lt;&gt;"",VLOOKUP(B1324,Zapisy!B1317:G1317,6,FALSE),"")</f>
        <v/>
      </c>
      <c r="H1324" s="35" t="str">
        <f>IF(B1324&lt;&gt;"",VLOOKUP(B1324,Zapisy!B1317:F1327,5,FALSE),"")</f>
        <v/>
      </c>
      <c r="I1324" s="14" t="str">
        <f>IF(B1324&lt;&gt;"",VLOOKUP(B1324,Dziennik!B:F,5,FALSE),"")</f>
        <v/>
      </c>
    </row>
    <row r="1325" spans="2:9" x14ac:dyDescent="0.2">
      <c r="B1325" s="14" t="str">
        <f>IF(Zapisy!B1318&lt;&gt;"",Zapisy!B1318,"")</f>
        <v/>
      </c>
      <c r="C1325" s="14" t="str">
        <f>IF(B1325&lt;&gt;"",VLOOKUP(B1325,JPK_KR!AP:AR,3,FALSE),"")</f>
        <v/>
      </c>
      <c r="D1325" s="32" t="str">
        <f>IF(B1325&lt;&gt;"",VLOOKUP(Zapisy!B1318,JPK_KR!AP:AV,7,FALSE),"")</f>
        <v/>
      </c>
      <c r="E1325" s="25" t="str">
        <f>IF(B1325&lt;&gt;"",VLOOKUP(B1325,Zapisy!B1318:D1326,3,FALSE),"")</f>
        <v/>
      </c>
      <c r="F1325" s="35" t="str">
        <f>IF(B1325&lt;&gt;"",VLOOKUP(B1325,Zapisy!B1318:C1326,2,FALSE),"")</f>
        <v/>
      </c>
      <c r="G1325" s="25" t="str">
        <f>IF(B1325&lt;&gt;"",VLOOKUP(B1325,Zapisy!B1318:G1318,6,FALSE),"")</f>
        <v/>
      </c>
      <c r="H1325" s="35" t="str">
        <f>IF(B1325&lt;&gt;"",VLOOKUP(B1325,Zapisy!B1318:F1328,5,FALSE),"")</f>
        <v/>
      </c>
      <c r="I1325" s="14" t="str">
        <f>IF(B1325&lt;&gt;"",VLOOKUP(B1325,Dziennik!B:F,5,FALSE),"")</f>
        <v/>
      </c>
    </row>
    <row r="1326" spans="2:9" x14ac:dyDescent="0.2">
      <c r="B1326" s="14" t="str">
        <f>IF(Zapisy!B1319&lt;&gt;"",Zapisy!B1319,"")</f>
        <v/>
      </c>
      <c r="C1326" s="14" t="str">
        <f>IF(B1326&lt;&gt;"",VLOOKUP(B1326,JPK_KR!AP:AR,3,FALSE),"")</f>
        <v/>
      </c>
      <c r="D1326" s="32" t="str">
        <f>IF(B1326&lt;&gt;"",VLOOKUP(Zapisy!B1319,JPK_KR!AP:AV,7,FALSE),"")</f>
        <v/>
      </c>
      <c r="E1326" s="25" t="str">
        <f>IF(B1326&lt;&gt;"",VLOOKUP(B1326,Zapisy!B1319:D1327,3,FALSE),"")</f>
        <v/>
      </c>
      <c r="F1326" s="35" t="str">
        <f>IF(B1326&lt;&gt;"",VLOOKUP(B1326,Zapisy!B1319:C1327,2,FALSE),"")</f>
        <v/>
      </c>
      <c r="G1326" s="25" t="str">
        <f>IF(B1326&lt;&gt;"",VLOOKUP(B1326,Zapisy!B1319:G1319,6,FALSE),"")</f>
        <v/>
      </c>
      <c r="H1326" s="35" t="str">
        <f>IF(B1326&lt;&gt;"",VLOOKUP(B1326,Zapisy!B1319:F1329,5,FALSE),"")</f>
        <v/>
      </c>
      <c r="I1326" s="14" t="str">
        <f>IF(B1326&lt;&gt;"",VLOOKUP(B1326,Dziennik!B:F,5,FALSE),"")</f>
        <v/>
      </c>
    </row>
    <row r="1327" spans="2:9" x14ac:dyDescent="0.2">
      <c r="B1327" s="14" t="str">
        <f>IF(Zapisy!B1320&lt;&gt;"",Zapisy!B1320,"")</f>
        <v/>
      </c>
      <c r="C1327" s="14" t="str">
        <f>IF(B1327&lt;&gt;"",VLOOKUP(B1327,JPK_KR!AP:AR,3,FALSE),"")</f>
        <v/>
      </c>
      <c r="D1327" s="32" t="str">
        <f>IF(B1327&lt;&gt;"",VLOOKUP(Zapisy!B1320,JPK_KR!AP:AV,7,FALSE),"")</f>
        <v/>
      </c>
      <c r="E1327" s="25" t="str">
        <f>IF(B1327&lt;&gt;"",VLOOKUP(B1327,Zapisy!B1320:D1328,3,FALSE),"")</f>
        <v/>
      </c>
      <c r="F1327" s="35" t="str">
        <f>IF(B1327&lt;&gt;"",VLOOKUP(B1327,Zapisy!B1320:C1328,2,FALSE),"")</f>
        <v/>
      </c>
      <c r="G1327" s="25" t="str">
        <f>IF(B1327&lt;&gt;"",VLOOKUP(B1327,Zapisy!B1320:G1320,6,FALSE),"")</f>
        <v/>
      </c>
      <c r="H1327" s="35" t="str">
        <f>IF(B1327&lt;&gt;"",VLOOKUP(B1327,Zapisy!B1320:F1330,5,FALSE),"")</f>
        <v/>
      </c>
      <c r="I1327" s="14" t="str">
        <f>IF(B1327&lt;&gt;"",VLOOKUP(B1327,Dziennik!B:F,5,FALSE),"")</f>
        <v/>
      </c>
    </row>
    <row r="1328" spans="2:9" x14ac:dyDescent="0.2">
      <c r="B1328" s="14" t="str">
        <f>IF(Zapisy!B1321&lt;&gt;"",Zapisy!B1321,"")</f>
        <v/>
      </c>
      <c r="C1328" s="14" t="str">
        <f>IF(B1328&lt;&gt;"",VLOOKUP(B1328,JPK_KR!AP:AR,3,FALSE),"")</f>
        <v/>
      </c>
      <c r="D1328" s="32" t="str">
        <f>IF(B1328&lt;&gt;"",VLOOKUP(Zapisy!B1321,JPK_KR!AP:AV,7,FALSE),"")</f>
        <v/>
      </c>
      <c r="E1328" s="25" t="str">
        <f>IF(B1328&lt;&gt;"",VLOOKUP(B1328,Zapisy!B1321:D1329,3,FALSE),"")</f>
        <v/>
      </c>
      <c r="F1328" s="35" t="str">
        <f>IF(B1328&lt;&gt;"",VLOOKUP(B1328,Zapisy!B1321:C1329,2,FALSE),"")</f>
        <v/>
      </c>
      <c r="G1328" s="25" t="str">
        <f>IF(B1328&lt;&gt;"",VLOOKUP(B1328,Zapisy!B1321:G1321,6,FALSE),"")</f>
        <v/>
      </c>
      <c r="H1328" s="35" t="str">
        <f>IF(B1328&lt;&gt;"",VLOOKUP(B1328,Zapisy!B1321:F1331,5,FALSE),"")</f>
        <v/>
      </c>
      <c r="I1328" s="14" t="str">
        <f>IF(B1328&lt;&gt;"",VLOOKUP(B1328,Dziennik!B:F,5,FALSE),"")</f>
        <v/>
      </c>
    </row>
    <row r="1329" spans="2:9" x14ac:dyDescent="0.2">
      <c r="B1329" s="14" t="str">
        <f>IF(Zapisy!B1322&lt;&gt;"",Zapisy!B1322,"")</f>
        <v/>
      </c>
      <c r="C1329" s="14" t="str">
        <f>IF(B1329&lt;&gt;"",VLOOKUP(B1329,JPK_KR!AP:AR,3,FALSE),"")</f>
        <v/>
      </c>
      <c r="D1329" s="32" t="str">
        <f>IF(B1329&lt;&gt;"",VLOOKUP(Zapisy!B1322,JPK_KR!AP:AV,7,FALSE),"")</f>
        <v/>
      </c>
      <c r="E1329" s="25" t="str">
        <f>IF(B1329&lt;&gt;"",VLOOKUP(B1329,Zapisy!B1322:D1330,3,FALSE),"")</f>
        <v/>
      </c>
      <c r="F1329" s="35" t="str">
        <f>IF(B1329&lt;&gt;"",VLOOKUP(B1329,Zapisy!B1322:C1330,2,FALSE),"")</f>
        <v/>
      </c>
      <c r="G1329" s="25" t="str">
        <f>IF(B1329&lt;&gt;"",VLOOKUP(B1329,Zapisy!B1322:G1322,6,FALSE),"")</f>
        <v/>
      </c>
      <c r="H1329" s="35" t="str">
        <f>IF(B1329&lt;&gt;"",VLOOKUP(B1329,Zapisy!B1322:F1332,5,FALSE),"")</f>
        <v/>
      </c>
      <c r="I1329" s="14" t="str">
        <f>IF(B1329&lt;&gt;"",VLOOKUP(B1329,Dziennik!B:F,5,FALSE),"")</f>
        <v/>
      </c>
    </row>
    <row r="1330" spans="2:9" x14ac:dyDescent="0.2">
      <c r="B1330" s="14" t="str">
        <f>IF(Zapisy!B1323&lt;&gt;"",Zapisy!B1323,"")</f>
        <v/>
      </c>
      <c r="C1330" s="14" t="str">
        <f>IF(B1330&lt;&gt;"",VLOOKUP(B1330,JPK_KR!AP:AR,3,FALSE),"")</f>
        <v/>
      </c>
      <c r="D1330" s="32" t="str">
        <f>IF(B1330&lt;&gt;"",VLOOKUP(Zapisy!B1323,JPK_KR!AP:AV,7,FALSE),"")</f>
        <v/>
      </c>
      <c r="E1330" s="25" t="str">
        <f>IF(B1330&lt;&gt;"",VLOOKUP(B1330,Zapisy!B1323:D1331,3,FALSE),"")</f>
        <v/>
      </c>
      <c r="F1330" s="35" t="str">
        <f>IF(B1330&lt;&gt;"",VLOOKUP(B1330,Zapisy!B1323:C1331,2,FALSE),"")</f>
        <v/>
      </c>
      <c r="G1330" s="25" t="str">
        <f>IF(B1330&lt;&gt;"",VLOOKUP(B1330,Zapisy!B1323:G1323,6,FALSE),"")</f>
        <v/>
      </c>
      <c r="H1330" s="35" t="str">
        <f>IF(B1330&lt;&gt;"",VLOOKUP(B1330,Zapisy!B1323:F1333,5,FALSE),"")</f>
        <v/>
      </c>
      <c r="I1330" s="14" t="str">
        <f>IF(B1330&lt;&gt;"",VLOOKUP(B1330,Dziennik!B:F,5,FALSE),"")</f>
        <v/>
      </c>
    </row>
    <row r="1331" spans="2:9" x14ac:dyDescent="0.2">
      <c r="B1331" s="14" t="str">
        <f>IF(Zapisy!B1324&lt;&gt;"",Zapisy!B1324,"")</f>
        <v/>
      </c>
      <c r="C1331" s="14" t="str">
        <f>IF(B1331&lt;&gt;"",VLOOKUP(B1331,JPK_KR!AP:AR,3,FALSE),"")</f>
        <v/>
      </c>
      <c r="D1331" s="32" t="str">
        <f>IF(B1331&lt;&gt;"",VLOOKUP(Zapisy!B1324,JPK_KR!AP:AV,7,FALSE),"")</f>
        <v/>
      </c>
      <c r="E1331" s="25" t="str">
        <f>IF(B1331&lt;&gt;"",VLOOKUP(B1331,Zapisy!B1324:D1332,3,FALSE),"")</f>
        <v/>
      </c>
      <c r="F1331" s="35" t="str">
        <f>IF(B1331&lt;&gt;"",VLOOKUP(B1331,Zapisy!B1324:C1332,2,FALSE),"")</f>
        <v/>
      </c>
      <c r="G1331" s="25" t="str">
        <f>IF(B1331&lt;&gt;"",VLOOKUP(B1331,Zapisy!B1324:G1324,6,FALSE),"")</f>
        <v/>
      </c>
      <c r="H1331" s="35" t="str">
        <f>IF(B1331&lt;&gt;"",VLOOKUP(B1331,Zapisy!B1324:F1334,5,FALSE),"")</f>
        <v/>
      </c>
      <c r="I1331" s="14" t="str">
        <f>IF(B1331&lt;&gt;"",VLOOKUP(B1331,Dziennik!B:F,5,FALSE),"")</f>
        <v/>
      </c>
    </row>
    <row r="1332" spans="2:9" x14ac:dyDescent="0.2">
      <c r="B1332" s="14" t="str">
        <f>IF(Zapisy!B1325&lt;&gt;"",Zapisy!B1325,"")</f>
        <v/>
      </c>
      <c r="C1332" s="14" t="str">
        <f>IF(B1332&lt;&gt;"",VLOOKUP(B1332,JPK_KR!AP:AR,3,FALSE),"")</f>
        <v/>
      </c>
      <c r="D1332" s="32" t="str">
        <f>IF(B1332&lt;&gt;"",VLOOKUP(Zapisy!B1325,JPK_KR!AP:AV,7,FALSE),"")</f>
        <v/>
      </c>
      <c r="E1332" s="25" t="str">
        <f>IF(B1332&lt;&gt;"",VLOOKUP(B1332,Zapisy!B1325:D1333,3,FALSE),"")</f>
        <v/>
      </c>
      <c r="F1332" s="35" t="str">
        <f>IF(B1332&lt;&gt;"",VLOOKUP(B1332,Zapisy!B1325:C1333,2,FALSE),"")</f>
        <v/>
      </c>
      <c r="G1332" s="25" t="str">
        <f>IF(B1332&lt;&gt;"",VLOOKUP(B1332,Zapisy!B1325:G1325,6,FALSE),"")</f>
        <v/>
      </c>
      <c r="H1332" s="35" t="str">
        <f>IF(B1332&lt;&gt;"",VLOOKUP(B1332,Zapisy!B1325:F1335,5,FALSE),"")</f>
        <v/>
      </c>
      <c r="I1332" s="14" t="str">
        <f>IF(B1332&lt;&gt;"",VLOOKUP(B1332,Dziennik!B:F,5,FALSE),"")</f>
        <v/>
      </c>
    </row>
    <row r="1333" spans="2:9" x14ac:dyDescent="0.2">
      <c r="B1333" s="14" t="str">
        <f>IF(Zapisy!B1326&lt;&gt;"",Zapisy!B1326,"")</f>
        <v/>
      </c>
      <c r="C1333" s="14" t="str">
        <f>IF(B1333&lt;&gt;"",VLOOKUP(B1333,JPK_KR!AP:AR,3,FALSE),"")</f>
        <v/>
      </c>
      <c r="D1333" s="32" t="str">
        <f>IF(B1333&lt;&gt;"",VLOOKUP(Zapisy!B1326,JPK_KR!AP:AV,7,FALSE),"")</f>
        <v/>
      </c>
      <c r="E1333" s="25" t="str">
        <f>IF(B1333&lt;&gt;"",VLOOKUP(B1333,Zapisy!B1326:D1334,3,FALSE),"")</f>
        <v/>
      </c>
      <c r="F1333" s="35" t="str">
        <f>IF(B1333&lt;&gt;"",VLOOKUP(B1333,Zapisy!B1326:C1334,2,FALSE),"")</f>
        <v/>
      </c>
      <c r="G1333" s="25" t="str">
        <f>IF(B1333&lt;&gt;"",VLOOKUP(B1333,Zapisy!B1326:G1326,6,FALSE),"")</f>
        <v/>
      </c>
      <c r="H1333" s="35" t="str">
        <f>IF(B1333&lt;&gt;"",VLOOKUP(B1333,Zapisy!B1326:F1336,5,FALSE),"")</f>
        <v/>
      </c>
      <c r="I1333" s="14" t="str">
        <f>IF(B1333&lt;&gt;"",VLOOKUP(B1333,Dziennik!B:F,5,FALSE),"")</f>
        <v/>
      </c>
    </row>
    <row r="1334" spans="2:9" x14ac:dyDescent="0.2">
      <c r="B1334" s="14" t="str">
        <f>IF(Zapisy!B1327&lt;&gt;"",Zapisy!B1327,"")</f>
        <v/>
      </c>
      <c r="C1334" s="14" t="str">
        <f>IF(B1334&lt;&gt;"",VLOOKUP(B1334,JPK_KR!AP:AR,3,FALSE),"")</f>
        <v/>
      </c>
      <c r="D1334" s="32" t="str">
        <f>IF(B1334&lt;&gt;"",VLOOKUP(Zapisy!B1327,JPK_KR!AP:AV,7,FALSE),"")</f>
        <v/>
      </c>
      <c r="E1334" s="25" t="str">
        <f>IF(B1334&lt;&gt;"",VLOOKUP(B1334,Zapisy!B1327:D1335,3,FALSE),"")</f>
        <v/>
      </c>
      <c r="F1334" s="35" t="str">
        <f>IF(B1334&lt;&gt;"",VLOOKUP(B1334,Zapisy!B1327:C1335,2,FALSE),"")</f>
        <v/>
      </c>
      <c r="G1334" s="25" t="str">
        <f>IF(B1334&lt;&gt;"",VLOOKUP(B1334,Zapisy!B1327:G1327,6,FALSE),"")</f>
        <v/>
      </c>
      <c r="H1334" s="35" t="str">
        <f>IF(B1334&lt;&gt;"",VLOOKUP(B1334,Zapisy!B1327:F1337,5,FALSE),"")</f>
        <v/>
      </c>
      <c r="I1334" s="14" t="str">
        <f>IF(B1334&lt;&gt;"",VLOOKUP(B1334,Dziennik!B:F,5,FALSE),"")</f>
        <v/>
      </c>
    </row>
    <row r="1335" spans="2:9" x14ac:dyDescent="0.2">
      <c r="B1335" s="14" t="str">
        <f>IF(Zapisy!B1328&lt;&gt;"",Zapisy!B1328,"")</f>
        <v/>
      </c>
      <c r="C1335" s="14" t="str">
        <f>IF(B1335&lt;&gt;"",VLOOKUP(B1335,JPK_KR!AP:AR,3,FALSE),"")</f>
        <v/>
      </c>
      <c r="D1335" s="32" t="str">
        <f>IF(B1335&lt;&gt;"",VLOOKUP(Zapisy!B1328,JPK_KR!AP:AV,7,FALSE),"")</f>
        <v/>
      </c>
      <c r="E1335" s="25" t="str">
        <f>IF(B1335&lt;&gt;"",VLOOKUP(B1335,Zapisy!B1328:D1336,3,FALSE),"")</f>
        <v/>
      </c>
      <c r="F1335" s="35" t="str">
        <f>IF(B1335&lt;&gt;"",VLOOKUP(B1335,Zapisy!B1328:C1336,2,FALSE),"")</f>
        <v/>
      </c>
      <c r="G1335" s="25" t="str">
        <f>IF(B1335&lt;&gt;"",VLOOKUP(B1335,Zapisy!B1328:G1328,6,FALSE),"")</f>
        <v/>
      </c>
      <c r="H1335" s="35" t="str">
        <f>IF(B1335&lt;&gt;"",VLOOKUP(B1335,Zapisy!B1328:F1338,5,FALSE),"")</f>
        <v/>
      </c>
      <c r="I1335" s="14" t="str">
        <f>IF(B1335&lt;&gt;"",VLOOKUP(B1335,Dziennik!B:F,5,FALSE),"")</f>
        <v/>
      </c>
    </row>
    <row r="1336" spans="2:9" x14ac:dyDescent="0.2">
      <c r="B1336" s="14" t="str">
        <f>IF(Zapisy!B1329&lt;&gt;"",Zapisy!B1329,"")</f>
        <v/>
      </c>
      <c r="C1336" s="14" t="str">
        <f>IF(B1336&lt;&gt;"",VLOOKUP(B1336,JPK_KR!AP:AR,3,FALSE),"")</f>
        <v/>
      </c>
      <c r="D1336" s="32" t="str">
        <f>IF(B1336&lt;&gt;"",VLOOKUP(Zapisy!B1329,JPK_KR!AP:AV,7,FALSE),"")</f>
        <v/>
      </c>
      <c r="E1336" s="25" t="str">
        <f>IF(B1336&lt;&gt;"",VLOOKUP(B1336,Zapisy!B1329:D1337,3,FALSE),"")</f>
        <v/>
      </c>
      <c r="F1336" s="35" t="str">
        <f>IF(B1336&lt;&gt;"",VLOOKUP(B1336,Zapisy!B1329:C1337,2,FALSE),"")</f>
        <v/>
      </c>
      <c r="G1336" s="25" t="str">
        <f>IF(B1336&lt;&gt;"",VLOOKUP(B1336,Zapisy!B1329:G1329,6,FALSE),"")</f>
        <v/>
      </c>
      <c r="H1336" s="35" t="str">
        <f>IF(B1336&lt;&gt;"",VLOOKUP(B1336,Zapisy!B1329:F1339,5,FALSE),"")</f>
        <v/>
      </c>
      <c r="I1336" s="14" t="str">
        <f>IF(B1336&lt;&gt;"",VLOOKUP(B1336,Dziennik!B:F,5,FALSE),"")</f>
        <v/>
      </c>
    </row>
    <row r="1337" spans="2:9" x14ac:dyDescent="0.2">
      <c r="B1337" s="14" t="str">
        <f>IF(Zapisy!B1330&lt;&gt;"",Zapisy!B1330,"")</f>
        <v/>
      </c>
      <c r="C1337" s="14" t="str">
        <f>IF(B1337&lt;&gt;"",VLOOKUP(B1337,JPK_KR!AP:AR,3,FALSE),"")</f>
        <v/>
      </c>
      <c r="D1337" s="32" t="str">
        <f>IF(B1337&lt;&gt;"",VLOOKUP(Zapisy!B1330,JPK_KR!AP:AV,7,FALSE),"")</f>
        <v/>
      </c>
      <c r="E1337" s="25" t="str">
        <f>IF(B1337&lt;&gt;"",VLOOKUP(B1337,Zapisy!B1330:D1338,3,FALSE),"")</f>
        <v/>
      </c>
      <c r="F1337" s="35" t="str">
        <f>IF(B1337&lt;&gt;"",VLOOKUP(B1337,Zapisy!B1330:C1338,2,FALSE),"")</f>
        <v/>
      </c>
      <c r="G1337" s="25" t="str">
        <f>IF(B1337&lt;&gt;"",VLOOKUP(B1337,Zapisy!B1330:G1330,6,FALSE),"")</f>
        <v/>
      </c>
      <c r="H1337" s="35" t="str">
        <f>IF(B1337&lt;&gt;"",VLOOKUP(B1337,Zapisy!B1330:F1340,5,FALSE),"")</f>
        <v/>
      </c>
      <c r="I1337" s="14" t="str">
        <f>IF(B1337&lt;&gt;"",VLOOKUP(B1337,Dziennik!B:F,5,FALSE),"")</f>
        <v/>
      </c>
    </row>
    <row r="1338" spans="2:9" x14ac:dyDescent="0.2">
      <c r="B1338" s="14" t="str">
        <f>IF(Zapisy!B1331&lt;&gt;"",Zapisy!B1331,"")</f>
        <v/>
      </c>
      <c r="C1338" s="14" t="str">
        <f>IF(B1338&lt;&gt;"",VLOOKUP(B1338,JPK_KR!AP:AR,3,FALSE),"")</f>
        <v/>
      </c>
      <c r="D1338" s="32" t="str">
        <f>IF(B1338&lt;&gt;"",VLOOKUP(Zapisy!B1331,JPK_KR!AP:AV,7,FALSE),"")</f>
        <v/>
      </c>
      <c r="E1338" s="25" t="str">
        <f>IF(B1338&lt;&gt;"",VLOOKUP(B1338,Zapisy!B1331:D1339,3,FALSE),"")</f>
        <v/>
      </c>
      <c r="F1338" s="35" t="str">
        <f>IF(B1338&lt;&gt;"",VLOOKUP(B1338,Zapisy!B1331:C1339,2,FALSE),"")</f>
        <v/>
      </c>
      <c r="G1338" s="25" t="str">
        <f>IF(B1338&lt;&gt;"",VLOOKUP(B1338,Zapisy!B1331:G1331,6,FALSE),"")</f>
        <v/>
      </c>
      <c r="H1338" s="35" t="str">
        <f>IF(B1338&lt;&gt;"",VLOOKUP(B1338,Zapisy!B1331:F1341,5,FALSE),"")</f>
        <v/>
      </c>
      <c r="I1338" s="14" t="str">
        <f>IF(B1338&lt;&gt;"",VLOOKUP(B1338,Dziennik!B:F,5,FALSE),"")</f>
        <v/>
      </c>
    </row>
    <row r="1339" spans="2:9" x14ac:dyDescent="0.2">
      <c r="B1339" s="14" t="str">
        <f>IF(Zapisy!B1332&lt;&gt;"",Zapisy!B1332,"")</f>
        <v/>
      </c>
      <c r="C1339" s="14" t="str">
        <f>IF(B1339&lt;&gt;"",VLOOKUP(B1339,JPK_KR!AP:AR,3,FALSE),"")</f>
        <v/>
      </c>
      <c r="D1339" s="32" t="str">
        <f>IF(B1339&lt;&gt;"",VLOOKUP(Zapisy!B1332,JPK_KR!AP:AV,7,FALSE),"")</f>
        <v/>
      </c>
      <c r="E1339" s="25" t="str">
        <f>IF(B1339&lt;&gt;"",VLOOKUP(B1339,Zapisy!B1332:D1340,3,FALSE),"")</f>
        <v/>
      </c>
      <c r="F1339" s="35" t="str">
        <f>IF(B1339&lt;&gt;"",VLOOKUP(B1339,Zapisy!B1332:C1340,2,FALSE),"")</f>
        <v/>
      </c>
      <c r="G1339" s="25" t="str">
        <f>IF(B1339&lt;&gt;"",VLOOKUP(B1339,Zapisy!B1332:G1332,6,FALSE),"")</f>
        <v/>
      </c>
      <c r="H1339" s="35" t="str">
        <f>IF(B1339&lt;&gt;"",VLOOKUP(B1339,Zapisy!B1332:F1342,5,FALSE),"")</f>
        <v/>
      </c>
      <c r="I1339" s="14" t="str">
        <f>IF(B1339&lt;&gt;"",VLOOKUP(B1339,Dziennik!B:F,5,FALSE),"")</f>
        <v/>
      </c>
    </row>
    <row r="1340" spans="2:9" x14ac:dyDescent="0.2">
      <c r="B1340" s="14" t="str">
        <f>IF(Zapisy!B1333&lt;&gt;"",Zapisy!B1333,"")</f>
        <v/>
      </c>
      <c r="C1340" s="14" t="str">
        <f>IF(B1340&lt;&gt;"",VLOOKUP(B1340,JPK_KR!AP:AR,3,FALSE),"")</f>
        <v/>
      </c>
      <c r="D1340" s="32" t="str">
        <f>IF(B1340&lt;&gt;"",VLOOKUP(Zapisy!B1333,JPK_KR!AP:AV,7,FALSE),"")</f>
        <v/>
      </c>
      <c r="E1340" s="25" t="str">
        <f>IF(B1340&lt;&gt;"",VLOOKUP(B1340,Zapisy!B1333:D1341,3,FALSE),"")</f>
        <v/>
      </c>
      <c r="F1340" s="35" t="str">
        <f>IF(B1340&lt;&gt;"",VLOOKUP(B1340,Zapisy!B1333:C1341,2,FALSE),"")</f>
        <v/>
      </c>
      <c r="G1340" s="25" t="str">
        <f>IF(B1340&lt;&gt;"",VLOOKUP(B1340,Zapisy!B1333:G1333,6,FALSE),"")</f>
        <v/>
      </c>
      <c r="H1340" s="35" t="str">
        <f>IF(B1340&lt;&gt;"",VLOOKUP(B1340,Zapisy!B1333:F1343,5,FALSE),"")</f>
        <v/>
      </c>
      <c r="I1340" s="14" t="str">
        <f>IF(B1340&lt;&gt;"",VLOOKUP(B1340,Dziennik!B:F,5,FALSE),"")</f>
        <v/>
      </c>
    </row>
    <row r="1341" spans="2:9" x14ac:dyDescent="0.2">
      <c r="B1341" s="14" t="str">
        <f>IF(Zapisy!B1334&lt;&gt;"",Zapisy!B1334,"")</f>
        <v/>
      </c>
      <c r="C1341" s="14" t="str">
        <f>IF(B1341&lt;&gt;"",VLOOKUP(B1341,JPK_KR!AP:AR,3,FALSE),"")</f>
        <v/>
      </c>
      <c r="D1341" s="32" t="str">
        <f>IF(B1341&lt;&gt;"",VLOOKUP(Zapisy!B1334,JPK_KR!AP:AV,7,FALSE),"")</f>
        <v/>
      </c>
      <c r="E1341" s="25" t="str">
        <f>IF(B1341&lt;&gt;"",VLOOKUP(B1341,Zapisy!B1334:D1342,3,FALSE),"")</f>
        <v/>
      </c>
      <c r="F1341" s="35" t="str">
        <f>IF(B1341&lt;&gt;"",VLOOKUP(B1341,Zapisy!B1334:C1342,2,FALSE),"")</f>
        <v/>
      </c>
      <c r="G1341" s="25" t="str">
        <f>IF(B1341&lt;&gt;"",VLOOKUP(B1341,Zapisy!B1334:G1334,6,FALSE),"")</f>
        <v/>
      </c>
      <c r="H1341" s="35" t="str">
        <f>IF(B1341&lt;&gt;"",VLOOKUP(B1341,Zapisy!B1334:F1344,5,FALSE),"")</f>
        <v/>
      </c>
      <c r="I1341" s="14" t="str">
        <f>IF(B1341&lt;&gt;"",VLOOKUP(B1341,Dziennik!B:F,5,FALSE),"")</f>
        <v/>
      </c>
    </row>
    <row r="1342" spans="2:9" x14ac:dyDescent="0.2">
      <c r="B1342" s="14" t="str">
        <f>IF(Zapisy!B1335&lt;&gt;"",Zapisy!B1335,"")</f>
        <v/>
      </c>
      <c r="C1342" s="14" t="str">
        <f>IF(B1342&lt;&gt;"",VLOOKUP(B1342,JPK_KR!AP:AR,3,FALSE),"")</f>
        <v/>
      </c>
      <c r="D1342" s="32" t="str">
        <f>IF(B1342&lt;&gt;"",VLOOKUP(Zapisy!B1335,JPK_KR!AP:AV,7,FALSE),"")</f>
        <v/>
      </c>
      <c r="E1342" s="25" t="str">
        <f>IF(B1342&lt;&gt;"",VLOOKUP(B1342,Zapisy!B1335:D1343,3,FALSE),"")</f>
        <v/>
      </c>
      <c r="F1342" s="35" t="str">
        <f>IF(B1342&lt;&gt;"",VLOOKUP(B1342,Zapisy!B1335:C1343,2,FALSE),"")</f>
        <v/>
      </c>
      <c r="G1342" s="25" t="str">
        <f>IF(B1342&lt;&gt;"",VLOOKUP(B1342,Zapisy!B1335:G1335,6,FALSE),"")</f>
        <v/>
      </c>
      <c r="H1342" s="35" t="str">
        <f>IF(B1342&lt;&gt;"",VLOOKUP(B1342,Zapisy!B1335:F1345,5,FALSE),"")</f>
        <v/>
      </c>
      <c r="I1342" s="14" t="str">
        <f>IF(B1342&lt;&gt;"",VLOOKUP(B1342,Dziennik!B:F,5,FALSE),"")</f>
        <v/>
      </c>
    </row>
    <row r="1343" spans="2:9" x14ac:dyDescent="0.2">
      <c r="B1343" s="14" t="str">
        <f>IF(Zapisy!B1336&lt;&gt;"",Zapisy!B1336,"")</f>
        <v/>
      </c>
      <c r="C1343" s="14" t="str">
        <f>IF(B1343&lt;&gt;"",VLOOKUP(B1343,JPK_KR!AP:AR,3,FALSE),"")</f>
        <v/>
      </c>
      <c r="D1343" s="32" t="str">
        <f>IF(B1343&lt;&gt;"",VLOOKUP(Zapisy!B1336,JPK_KR!AP:AV,7,FALSE),"")</f>
        <v/>
      </c>
      <c r="E1343" s="25" t="str">
        <f>IF(B1343&lt;&gt;"",VLOOKUP(B1343,Zapisy!B1336:D1344,3,FALSE),"")</f>
        <v/>
      </c>
      <c r="F1343" s="35" t="str">
        <f>IF(B1343&lt;&gt;"",VLOOKUP(B1343,Zapisy!B1336:C1344,2,FALSE),"")</f>
        <v/>
      </c>
      <c r="G1343" s="25" t="str">
        <f>IF(B1343&lt;&gt;"",VLOOKUP(B1343,Zapisy!B1336:G1336,6,FALSE),"")</f>
        <v/>
      </c>
      <c r="H1343" s="35" t="str">
        <f>IF(B1343&lt;&gt;"",VLOOKUP(B1343,Zapisy!B1336:F1346,5,FALSE),"")</f>
        <v/>
      </c>
      <c r="I1343" s="14" t="str">
        <f>IF(B1343&lt;&gt;"",VLOOKUP(B1343,Dziennik!B:F,5,FALSE),"")</f>
        <v/>
      </c>
    </row>
    <row r="1344" spans="2:9" x14ac:dyDescent="0.2">
      <c r="B1344" s="14" t="str">
        <f>IF(Zapisy!B1337&lt;&gt;"",Zapisy!B1337,"")</f>
        <v/>
      </c>
      <c r="C1344" s="14" t="str">
        <f>IF(B1344&lt;&gt;"",VLOOKUP(B1344,JPK_KR!AP:AR,3,FALSE),"")</f>
        <v/>
      </c>
      <c r="D1344" s="32" t="str">
        <f>IF(B1344&lt;&gt;"",VLOOKUP(Zapisy!B1337,JPK_KR!AP:AV,7,FALSE),"")</f>
        <v/>
      </c>
      <c r="E1344" s="25" t="str">
        <f>IF(B1344&lt;&gt;"",VLOOKUP(B1344,Zapisy!B1337:D1345,3,FALSE),"")</f>
        <v/>
      </c>
      <c r="F1344" s="35" t="str">
        <f>IF(B1344&lt;&gt;"",VLOOKUP(B1344,Zapisy!B1337:C1345,2,FALSE),"")</f>
        <v/>
      </c>
      <c r="G1344" s="25" t="str">
        <f>IF(B1344&lt;&gt;"",VLOOKUP(B1344,Zapisy!B1337:G1337,6,FALSE),"")</f>
        <v/>
      </c>
      <c r="H1344" s="35" t="str">
        <f>IF(B1344&lt;&gt;"",VLOOKUP(B1344,Zapisy!B1337:F1347,5,FALSE),"")</f>
        <v/>
      </c>
      <c r="I1344" s="14" t="str">
        <f>IF(B1344&lt;&gt;"",VLOOKUP(B1344,Dziennik!B:F,5,FALSE),"")</f>
        <v/>
      </c>
    </row>
    <row r="1345" spans="2:9" x14ac:dyDescent="0.2">
      <c r="B1345" s="14" t="str">
        <f>IF(Zapisy!B1338&lt;&gt;"",Zapisy!B1338,"")</f>
        <v/>
      </c>
      <c r="C1345" s="14" t="str">
        <f>IF(B1345&lt;&gt;"",VLOOKUP(B1345,JPK_KR!AP:AR,3,FALSE),"")</f>
        <v/>
      </c>
      <c r="D1345" s="32" t="str">
        <f>IF(B1345&lt;&gt;"",VLOOKUP(Zapisy!B1338,JPK_KR!AP:AV,7,FALSE),"")</f>
        <v/>
      </c>
      <c r="E1345" s="25" t="str">
        <f>IF(B1345&lt;&gt;"",VLOOKUP(B1345,Zapisy!B1338:D1346,3,FALSE),"")</f>
        <v/>
      </c>
      <c r="F1345" s="35" t="str">
        <f>IF(B1345&lt;&gt;"",VLOOKUP(B1345,Zapisy!B1338:C1346,2,FALSE),"")</f>
        <v/>
      </c>
      <c r="G1345" s="25" t="str">
        <f>IF(B1345&lt;&gt;"",VLOOKUP(B1345,Zapisy!B1338:G1338,6,FALSE),"")</f>
        <v/>
      </c>
      <c r="H1345" s="35" t="str">
        <f>IF(B1345&lt;&gt;"",VLOOKUP(B1345,Zapisy!B1338:F1348,5,FALSE),"")</f>
        <v/>
      </c>
      <c r="I1345" s="14" t="str">
        <f>IF(B1345&lt;&gt;"",VLOOKUP(B1345,Dziennik!B:F,5,FALSE),"")</f>
        <v/>
      </c>
    </row>
    <row r="1346" spans="2:9" x14ac:dyDescent="0.2">
      <c r="B1346" s="14" t="str">
        <f>IF(Zapisy!B1339&lt;&gt;"",Zapisy!B1339,"")</f>
        <v/>
      </c>
      <c r="C1346" s="14" t="str">
        <f>IF(B1346&lt;&gt;"",VLOOKUP(B1346,JPK_KR!AP:AR,3,FALSE),"")</f>
        <v/>
      </c>
      <c r="D1346" s="32" t="str">
        <f>IF(B1346&lt;&gt;"",VLOOKUP(Zapisy!B1339,JPK_KR!AP:AV,7,FALSE),"")</f>
        <v/>
      </c>
      <c r="E1346" s="25" t="str">
        <f>IF(B1346&lt;&gt;"",VLOOKUP(B1346,Zapisy!B1339:D1347,3,FALSE),"")</f>
        <v/>
      </c>
      <c r="F1346" s="35" t="str">
        <f>IF(B1346&lt;&gt;"",VLOOKUP(B1346,Zapisy!B1339:C1347,2,FALSE),"")</f>
        <v/>
      </c>
      <c r="G1346" s="25" t="str">
        <f>IF(B1346&lt;&gt;"",VLOOKUP(B1346,Zapisy!B1339:G1339,6,FALSE),"")</f>
        <v/>
      </c>
      <c r="H1346" s="35" t="str">
        <f>IF(B1346&lt;&gt;"",VLOOKUP(B1346,Zapisy!B1339:F1349,5,FALSE),"")</f>
        <v/>
      </c>
      <c r="I1346" s="14" t="str">
        <f>IF(B1346&lt;&gt;"",VLOOKUP(B1346,Dziennik!B:F,5,FALSE),"")</f>
        <v/>
      </c>
    </row>
    <row r="1347" spans="2:9" x14ac:dyDescent="0.2">
      <c r="B1347" s="14" t="str">
        <f>IF(Zapisy!B1340&lt;&gt;"",Zapisy!B1340,"")</f>
        <v/>
      </c>
      <c r="C1347" s="14" t="str">
        <f>IF(B1347&lt;&gt;"",VLOOKUP(B1347,JPK_KR!AP:AR,3,FALSE),"")</f>
        <v/>
      </c>
      <c r="D1347" s="32" t="str">
        <f>IF(B1347&lt;&gt;"",VLOOKUP(Zapisy!B1340,JPK_KR!AP:AV,7,FALSE),"")</f>
        <v/>
      </c>
      <c r="E1347" s="25" t="str">
        <f>IF(B1347&lt;&gt;"",VLOOKUP(B1347,Zapisy!B1340:D1348,3,FALSE),"")</f>
        <v/>
      </c>
      <c r="F1347" s="35" t="str">
        <f>IF(B1347&lt;&gt;"",VLOOKUP(B1347,Zapisy!B1340:C1348,2,FALSE),"")</f>
        <v/>
      </c>
      <c r="G1347" s="25" t="str">
        <f>IF(B1347&lt;&gt;"",VLOOKUP(B1347,Zapisy!B1340:G1340,6,FALSE),"")</f>
        <v/>
      </c>
      <c r="H1347" s="35" t="str">
        <f>IF(B1347&lt;&gt;"",VLOOKUP(B1347,Zapisy!B1340:F1350,5,FALSE),"")</f>
        <v/>
      </c>
      <c r="I1347" s="14" t="str">
        <f>IF(B1347&lt;&gt;"",VLOOKUP(B1347,Dziennik!B:F,5,FALSE),"")</f>
        <v/>
      </c>
    </row>
    <row r="1348" spans="2:9" x14ac:dyDescent="0.2">
      <c r="B1348" s="14" t="str">
        <f>IF(Zapisy!B1341&lt;&gt;"",Zapisy!B1341,"")</f>
        <v/>
      </c>
      <c r="C1348" s="14" t="str">
        <f>IF(B1348&lt;&gt;"",VLOOKUP(B1348,JPK_KR!AP:AR,3,FALSE),"")</f>
        <v/>
      </c>
      <c r="D1348" s="32" t="str">
        <f>IF(B1348&lt;&gt;"",VLOOKUP(Zapisy!B1341,JPK_KR!AP:AV,7,FALSE),"")</f>
        <v/>
      </c>
      <c r="E1348" s="25" t="str">
        <f>IF(B1348&lt;&gt;"",VLOOKUP(B1348,Zapisy!B1341:D1349,3,FALSE),"")</f>
        <v/>
      </c>
      <c r="F1348" s="35" t="str">
        <f>IF(B1348&lt;&gt;"",VLOOKUP(B1348,Zapisy!B1341:C1349,2,FALSE),"")</f>
        <v/>
      </c>
      <c r="G1348" s="25" t="str">
        <f>IF(B1348&lt;&gt;"",VLOOKUP(B1348,Zapisy!B1341:G1341,6,FALSE),"")</f>
        <v/>
      </c>
      <c r="H1348" s="35" t="str">
        <f>IF(B1348&lt;&gt;"",VLOOKUP(B1348,Zapisy!B1341:F1351,5,FALSE),"")</f>
        <v/>
      </c>
      <c r="I1348" s="14" t="str">
        <f>IF(B1348&lt;&gt;"",VLOOKUP(B1348,Dziennik!B:F,5,FALSE),"")</f>
        <v/>
      </c>
    </row>
    <row r="1349" spans="2:9" x14ac:dyDescent="0.2">
      <c r="B1349" s="14" t="str">
        <f>IF(Zapisy!B1342&lt;&gt;"",Zapisy!B1342,"")</f>
        <v/>
      </c>
      <c r="C1349" s="14" t="str">
        <f>IF(B1349&lt;&gt;"",VLOOKUP(B1349,JPK_KR!AP:AR,3,FALSE),"")</f>
        <v/>
      </c>
      <c r="D1349" s="32" t="str">
        <f>IF(B1349&lt;&gt;"",VLOOKUP(Zapisy!B1342,JPK_KR!AP:AV,7,FALSE),"")</f>
        <v/>
      </c>
      <c r="E1349" s="25" t="str">
        <f>IF(B1349&lt;&gt;"",VLOOKUP(B1349,Zapisy!B1342:D1350,3,FALSE),"")</f>
        <v/>
      </c>
      <c r="F1349" s="35" t="str">
        <f>IF(B1349&lt;&gt;"",VLOOKUP(B1349,Zapisy!B1342:C1350,2,FALSE),"")</f>
        <v/>
      </c>
      <c r="G1349" s="25" t="str">
        <f>IF(B1349&lt;&gt;"",VLOOKUP(B1349,Zapisy!B1342:G1342,6,FALSE),"")</f>
        <v/>
      </c>
      <c r="H1349" s="35" t="str">
        <f>IF(B1349&lt;&gt;"",VLOOKUP(B1349,Zapisy!B1342:F1352,5,FALSE),"")</f>
        <v/>
      </c>
      <c r="I1349" s="14" t="str">
        <f>IF(B1349&lt;&gt;"",VLOOKUP(B1349,Dziennik!B:F,5,FALSE),"")</f>
        <v/>
      </c>
    </row>
    <row r="1350" spans="2:9" x14ac:dyDescent="0.2">
      <c r="B1350" s="14" t="str">
        <f>IF(Zapisy!B1343&lt;&gt;"",Zapisy!B1343,"")</f>
        <v/>
      </c>
      <c r="C1350" s="14" t="str">
        <f>IF(B1350&lt;&gt;"",VLOOKUP(B1350,JPK_KR!AP:AR,3,FALSE),"")</f>
        <v/>
      </c>
      <c r="D1350" s="32" t="str">
        <f>IF(B1350&lt;&gt;"",VLOOKUP(Zapisy!B1343,JPK_KR!AP:AV,7,FALSE),"")</f>
        <v/>
      </c>
      <c r="E1350" s="25" t="str">
        <f>IF(B1350&lt;&gt;"",VLOOKUP(B1350,Zapisy!B1343:D1351,3,FALSE),"")</f>
        <v/>
      </c>
      <c r="F1350" s="35" t="str">
        <f>IF(B1350&lt;&gt;"",VLOOKUP(B1350,Zapisy!B1343:C1351,2,FALSE),"")</f>
        <v/>
      </c>
      <c r="G1350" s="25" t="str">
        <f>IF(B1350&lt;&gt;"",VLOOKUP(B1350,Zapisy!B1343:G1343,6,FALSE),"")</f>
        <v/>
      </c>
      <c r="H1350" s="35" t="str">
        <f>IF(B1350&lt;&gt;"",VLOOKUP(B1350,Zapisy!B1343:F1353,5,FALSE),"")</f>
        <v/>
      </c>
      <c r="I1350" s="14" t="str">
        <f>IF(B1350&lt;&gt;"",VLOOKUP(B1350,Dziennik!B:F,5,FALSE),"")</f>
        <v/>
      </c>
    </row>
    <row r="1351" spans="2:9" x14ac:dyDescent="0.2">
      <c r="B1351" s="14" t="str">
        <f>IF(Zapisy!B1344&lt;&gt;"",Zapisy!B1344,"")</f>
        <v/>
      </c>
      <c r="C1351" s="14" t="str">
        <f>IF(B1351&lt;&gt;"",VLOOKUP(B1351,JPK_KR!AP:AR,3,FALSE),"")</f>
        <v/>
      </c>
      <c r="D1351" s="32" t="str">
        <f>IF(B1351&lt;&gt;"",VLOOKUP(Zapisy!B1344,JPK_KR!AP:AV,7,FALSE),"")</f>
        <v/>
      </c>
      <c r="E1351" s="25" t="str">
        <f>IF(B1351&lt;&gt;"",VLOOKUP(B1351,Zapisy!B1344:D1352,3,FALSE),"")</f>
        <v/>
      </c>
      <c r="F1351" s="35" t="str">
        <f>IF(B1351&lt;&gt;"",VLOOKUP(B1351,Zapisy!B1344:C1352,2,FALSE),"")</f>
        <v/>
      </c>
      <c r="G1351" s="25" t="str">
        <f>IF(B1351&lt;&gt;"",VLOOKUP(B1351,Zapisy!B1344:G1344,6,FALSE),"")</f>
        <v/>
      </c>
      <c r="H1351" s="35" t="str">
        <f>IF(B1351&lt;&gt;"",VLOOKUP(B1351,Zapisy!B1344:F1354,5,FALSE),"")</f>
        <v/>
      </c>
      <c r="I1351" s="14" t="str">
        <f>IF(B1351&lt;&gt;"",VLOOKUP(B1351,Dziennik!B:F,5,FALSE),"")</f>
        <v/>
      </c>
    </row>
    <row r="1352" spans="2:9" x14ac:dyDescent="0.2">
      <c r="B1352" s="14" t="str">
        <f>IF(Zapisy!B1345&lt;&gt;"",Zapisy!B1345,"")</f>
        <v/>
      </c>
      <c r="C1352" s="14" t="str">
        <f>IF(B1352&lt;&gt;"",VLOOKUP(B1352,JPK_KR!AP:AR,3,FALSE),"")</f>
        <v/>
      </c>
      <c r="D1352" s="32" t="str">
        <f>IF(B1352&lt;&gt;"",VLOOKUP(Zapisy!B1345,JPK_KR!AP:AV,7,FALSE),"")</f>
        <v/>
      </c>
      <c r="E1352" s="25" t="str">
        <f>IF(B1352&lt;&gt;"",VLOOKUP(B1352,Zapisy!B1345:D1353,3,FALSE),"")</f>
        <v/>
      </c>
      <c r="F1352" s="35" t="str">
        <f>IF(B1352&lt;&gt;"",VLOOKUP(B1352,Zapisy!B1345:C1353,2,FALSE),"")</f>
        <v/>
      </c>
      <c r="G1352" s="25" t="str">
        <f>IF(B1352&lt;&gt;"",VLOOKUP(B1352,Zapisy!B1345:G1345,6,FALSE),"")</f>
        <v/>
      </c>
      <c r="H1352" s="35" t="str">
        <f>IF(B1352&lt;&gt;"",VLOOKUP(B1352,Zapisy!B1345:F1355,5,FALSE),"")</f>
        <v/>
      </c>
      <c r="I1352" s="14" t="str">
        <f>IF(B1352&lt;&gt;"",VLOOKUP(B1352,Dziennik!B:F,5,FALSE),"")</f>
        <v/>
      </c>
    </row>
    <row r="1353" spans="2:9" x14ac:dyDescent="0.2">
      <c r="B1353" s="14" t="str">
        <f>IF(Zapisy!B1346&lt;&gt;"",Zapisy!B1346,"")</f>
        <v/>
      </c>
      <c r="C1353" s="14" t="str">
        <f>IF(B1353&lt;&gt;"",VLOOKUP(B1353,JPK_KR!AP:AR,3,FALSE),"")</f>
        <v/>
      </c>
      <c r="D1353" s="32" t="str">
        <f>IF(B1353&lt;&gt;"",VLOOKUP(Zapisy!B1346,JPK_KR!AP:AV,7,FALSE),"")</f>
        <v/>
      </c>
      <c r="E1353" s="25" t="str">
        <f>IF(B1353&lt;&gt;"",VLOOKUP(B1353,Zapisy!B1346:D1354,3,FALSE),"")</f>
        <v/>
      </c>
      <c r="F1353" s="35" t="str">
        <f>IF(B1353&lt;&gt;"",VLOOKUP(B1353,Zapisy!B1346:C1354,2,FALSE),"")</f>
        <v/>
      </c>
      <c r="G1353" s="25" t="str">
        <f>IF(B1353&lt;&gt;"",VLOOKUP(B1353,Zapisy!B1346:G1346,6,FALSE),"")</f>
        <v/>
      </c>
      <c r="H1353" s="35" t="str">
        <f>IF(B1353&lt;&gt;"",VLOOKUP(B1353,Zapisy!B1346:F1356,5,FALSE),"")</f>
        <v/>
      </c>
      <c r="I1353" s="14" t="str">
        <f>IF(B1353&lt;&gt;"",VLOOKUP(B1353,Dziennik!B:F,5,FALSE),"")</f>
        <v/>
      </c>
    </row>
    <row r="1354" spans="2:9" x14ac:dyDescent="0.2">
      <c r="B1354" s="14" t="str">
        <f>IF(Zapisy!B1347&lt;&gt;"",Zapisy!B1347,"")</f>
        <v/>
      </c>
      <c r="C1354" s="14" t="str">
        <f>IF(B1354&lt;&gt;"",VLOOKUP(B1354,JPK_KR!AP:AR,3,FALSE),"")</f>
        <v/>
      </c>
      <c r="D1354" s="32" t="str">
        <f>IF(B1354&lt;&gt;"",VLOOKUP(Zapisy!B1347,JPK_KR!AP:AV,7,FALSE),"")</f>
        <v/>
      </c>
      <c r="E1354" s="25" t="str">
        <f>IF(B1354&lt;&gt;"",VLOOKUP(B1354,Zapisy!B1347:D1355,3,FALSE),"")</f>
        <v/>
      </c>
      <c r="F1354" s="35" t="str">
        <f>IF(B1354&lt;&gt;"",VLOOKUP(B1354,Zapisy!B1347:C1355,2,FALSE),"")</f>
        <v/>
      </c>
      <c r="G1354" s="25" t="str">
        <f>IF(B1354&lt;&gt;"",VLOOKUP(B1354,Zapisy!B1347:G1347,6,FALSE),"")</f>
        <v/>
      </c>
      <c r="H1354" s="35" t="str">
        <f>IF(B1354&lt;&gt;"",VLOOKUP(B1354,Zapisy!B1347:F1357,5,FALSE),"")</f>
        <v/>
      </c>
      <c r="I1354" s="14" t="str">
        <f>IF(B1354&lt;&gt;"",VLOOKUP(B1354,Dziennik!B:F,5,FALSE),"")</f>
        <v/>
      </c>
    </row>
    <row r="1355" spans="2:9" x14ac:dyDescent="0.2">
      <c r="B1355" s="14" t="str">
        <f>IF(Zapisy!B1348&lt;&gt;"",Zapisy!B1348,"")</f>
        <v/>
      </c>
      <c r="C1355" s="14" t="str">
        <f>IF(B1355&lt;&gt;"",VLOOKUP(B1355,JPK_KR!AP:AR,3,FALSE),"")</f>
        <v/>
      </c>
      <c r="D1355" s="32" t="str">
        <f>IF(B1355&lt;&gt;"",VLOOKUP(Zapisy!B1348,JPK_KR!AP:AV,7,FALSE),"")</f>
        <v/>
      </c>
      <c r="E1355" s="25" t="str">
        <f>IF(B1355&lt;&gt;"",VLOOKUP(B1355,Zapisy!B1348:D1356,3,FALSE),"")</f>
        <v/>
      </c>
      <c r="F1355" s="35" t="str">
        <f>IF(B1355&lt;&gt;"",VLOOKUP(B1355,Zapisy!B1348:C1356,2,FALSE),"")</f>
        <v/>
      </c>
      <c r="G1355" s="25" t="str">
        <f>IF(B1355&lt;&gt;"",VLOOKUP(B1355,Zapisy!B1348:G1348,6,FALSE),"")</f>
        <v/>
      </c>
      <c r="H1355" s="35" t="str">
        <f>IF(B1355&lt;&gt;"",VLOOKUP(B1355,Zapisy!B1348:F1358,5,FALSE),"")</f>
        <v/>
      </c>
      <c r="I1355" s="14" t="str">
        <f>IF(B1355&lt;&gt;"",VLOOKUP(B1355,Dziennik!B:F,5,FALSE),"")</f>
        <v/>
      </c>
    </row>
    <row r="1356" spans="2:9" x14ac:dyDescent="0.2">
      <c r="B1356" s="14" t="str">
        <f>IF(Zapisy!B1349&lt;&gt;"",Zapisy!B1349,"")</f>
        <v/>
      </c>
      <c r="C1356" s="14" t="str">
        <f>IF(B1356&lt;&gt;"",VLOOKUP(B1356,JPK_KR!AP:AR,3,FALSE),"")</f>
        <v/>
      </c>
      <c r="D1356" s="32" t="str">
        <f>IF(B1356&lt;&gt;"",VLOOKUP(Zapisy!B1349,JPK_KR!AP:AV,7,FALSE),"")</f>
        <v/>
      </c>
      <c r="E1356" s="25" t="str">
        <f>IF(B1356&lt;&gt;"",VLOOKUP(B1356,Zapisy!B1349:D1357,3,FALSE),"")</f>
        <v/>
      </c>
      <c r="F1356" s="35" t="str">
        <f>IF(B1356&lt;&gt;"",VLOOKUP(B1356,Zapisy!B1349:C1357,2,FALSE),"")</f>
        <v/>
      </c>
      <c r="G1356" s="25" t="str">
        <f>IF(B1356&lt;&gt;"",VLOOKUP(B1356,Zapisy!B1349:G1349,6,FALSE),"")</f>
        <v/>
      </c>
      <c r="H1356" s="35" t="str">
        <f>IF(B1356&lt;&gt;"",VLOOKUP(B1356,Zapisy!B1349:F1359,5,FALSE),"")</f>
        <v/>
      </c>
      <c r="I1356" s="14" t="str">
        <f>IF(B1356&lt;&gt;"",VLOOKUP(B1356,Dziennik!B:F,5,FALSE),"")</f>
        <v/>
      </c>
    </row>
    <row r="1357" spans="2:9" x14ac:dyDescent="0.2">
      <c r="B1357" s="14" t="str">
        <f>IF(Zapisy!B1350&lt;&gt;"",Zapisy!B1350,"")</f>
        <v/>
      </c>
      <c r="C1357" s="14" t="str">
        <f>IF(B1357&lt;&gt;"",VLOOKUP(B1357,JPK_KR!AP:AR,3,FALSE),"")</f>
        <v/>
      </c>
      <c r="D1357" s="32" t="str">
        <f>IF(B1357&lt;&gt;"",VLOOKUP(Zapisy!B1350,JPK_KR!AP:AV,7,FALSE),"")</f>
        <v/>
      </c>
      <c r="E1357" s="25" t="str">
        <f>IF(B1357&lt;&gt;"",VLOOKUP(B1357,Zapisy!B1350:D1358,3,FALSE),"")</f>
        <v/>
      </c>
      <c r="F1357" s="35" t="str">
        <f>IF(B1357&lt;&gt;"",VLOOKUP(B1357,Zapisy!B1350:C1358,2,FALSE),"")</f>
        <v/>
      </c>
      <c r="G1357" s="25" t="str">
        <f>IF(B1357&lt;&gt;"",VLOOKUP(B1357,Zapisy!B1350:G1350,6,FALSE),"")</f>
        <v/>
      </c>
      <c r="H1357" s="35" t="str">
        <f>IF(B1357&lt;&gt;"",VLOOKUP(B1357,Zapisy!B1350:F1360,5,FALSE),"")</f>
        <v/>
      </c>
      <c r="I1357" s="14" t="str">
        <f>IF(B1357&lt;&gt;"",VLOOKUP(B1357,Dziennik!B:F,5,FALSE),"")</f>
        <v/>
      </c>
    </row>
    <row r="1358" spans="2:9" x14ac:dyDescent="0.2">
      <c r="B1358" s="14" t="str">
        <f>IF(Zapisy!B1351&lt;&gt;"",Zapisy!B1351,"")</f>
        <v/>
      </c>
      <c r="C1358" s="14" t="str">
        <f>IF(B1358&lt;&gt;"",VLOOKUP(B1358,JPK_KR!AP:AR,3,FALSE),"")</f>
        <v/>
      </c>
      <c r="D1358" s="32" t="str">
        <f>IF(B1358&lt;&gt;"",VLOOKUP(Zapisy!B1351,JPK_KR!AP:AV,7,FALSE),"")</f>
        <v/>
      </c>
      <c r="E1358" s="25" t="str">
        <f>IF(B1358&lt;&gt;"",VLOOKUP(B1358,Zapisy!B1351:D1359,3,FALSE),"")</f>
        <v/>
      </c>
      <c r="F1358" s="35" t="str">
        <f>IF(B1358&lt;&gt;"",VLOOKUP(B1358,Zapisy!B1351:C1359,2,FALSE),"")</f>
        <v/>
      </c>
      <c r="G1358" s="25" t="str">
        <f>IF(B1358&lt;&gt;"",VLOOKUP(B1358,Zapisy!B1351:G1351,6,FALSE),"")</f>
        <v/>
      </c>
      <c r="H1358" s="35" t="str">
        <f>IF(B1358&lt;&gt;"",VLOOKUP(B1358,Zapisy!B1351:F1361,5,FALSE),"")</f>
        <v/>
      </c>
      <c r="I1358" s="14" t="str">
        <f>IF(B1358&lt;&gt;"",VLOOKUP(B1358,Dziennik!B:F,5,FALSE),"")</f>
        <v/>
      </c>
    </row>
    <row r="1359" spans="2:9" x14ac:dyDescent="0.2">
      <c r="B1359" s="14" t="str">
        <f>IF(Zapisy!B1352&lt;&gt;"",Zapisy!B1352,"")</f>
        <v/>
      </c>
      <c r="C1359" s="14" t="str">
        <f>IF(B1359&lt;&gt;"",VLOOKUP(B1359,JPK_KR!AP:AR,3,FALSE),"")</f>
        <v/>
      </c>
      <c r="D1359" s="32" t="str">
        <f>IF(B1359&lt;&gt;"",VLOOKUP(Zapisy!B1352,JPK_KR!AP:AV,7,FALSE),"")</f>
        <v/>
      </c>
      <c r="E1359" s="25" t="str">
        <f>IF(B1359&lt;&gt;"",VLOOKUP(B1359,Zapisy!B1352:D1360,3,FALSE),"")</f>
        <v/>
      </c>
      <c r="F1359" s="35" t="str">
        <f>IF(B1359&lt;&gt;"",VLOOKUP(B1359,Zapisy!B1352:C1360,2,FALSE),"")</f>
        <v/>
      </c>
      <c r="G1359" s="25" t="str">
        <f>IF(B1359&lt;&gt;"",VLOOKUP(B1359,Zapisy!B1352:G1352,6,FALSE),"")</f>
        <v/>
      </c>
      <c r="H1359" s="35" t="str">
        <f>IF(B1359&lt;&gt;"",VLOOKUP(B1359,Zapisy!B1352:F1362,5,FALSE),"")</f>
        <v/>
      </c>
      <c r="I1359" s="14" t="str">
        <f>IF(B1359&lt;&gt;"",VLOOKUP(B1359,Dziennik!B:F,5,FALSE),"")</f>
        <v/>
      </c>
    </row>
    <row r="1360" spans="2:9" x14ac:dyDescent="0.2">
      <c r="B1360" s="14" t="str">
        <f>IF(Zapisy!B1353&lt;&gt;"",Zapisy!B1353,"")</f>
        <v/>
      </c>
      <c r="C1360" s="14" t="str">
        <f>IF(B1360&lt;&gt;"",VLOOKUP(B1360,JPK_KR!AP:AR,3,FALSE),"")</f>
        <v/>
      </c>
      <c r="D1360" s="32" t="str">
        <f>IF(B1360&lt;&gt;"",VLOOKUP(Zapisy!B1353,JPK_KR!AP:AV,7,FALSE),"")</f>
        <v/>
      </c>
      <c r="E1360" s="25" t="str">
        <f>IF(B1360&lt;&gt;"",VLOOKUP(B1360,Zapisy!B1353:D1361,3,FALSE),"")</f>
        <v/>
      </c>
      <c r="F1360" s="35" t="str">
        <f>IF(B1360&lt;&gt;"",VLOOKUP(B1360,Zapisy!B1353:C1361,2,FALSE),"")</f>
        <v/>
      </c>
      <c r="G1360" s="25" t="str">
        <f>IF(B1360&lt;&gt;"",VLOOKUP(B1360,Zapisy!B1353:G1353,6,FALSE),"")</f>
        <v/>
      </c>
      <c r="H1360" s="35" t="str">
        <f>IF(B1360&lt;&gt;"",VLOOKUP(B1360,Zapisy!B1353:F1363,5,FALSE),"")</f>
        <v/>
      </c>
      <c r="I1360" s="14" t="str">
        <f>IF(B1360&lt;&gt;"",VLOOKUP(B1360,Dziennik!B:F,5,FALSE),"")</f>
        <v/>
      </c>
    </row>
    <row r="1361" spans="2:9" x14ac:dyDescent="0.2">
      <c r="B1361" s="14" t="str">
        <f>IF(Zapisy!B1354&lt;&gt;"",Zapisy!B1354,"")</f>
        <v/>
      </c>
      <c r="C1361" s="14" t="str">
        <f>IF(B1361&lt;&gt;"",VLOOKUP(B1361,JPK_KR!AP:AR,3,FALSE),"")</f>
        <v/>
      </c>
      <c r="D1361" s="32" t="str">
        <f>IF(B1361&lt;&gt;"",VLOOKUP(Zapisy!B1354,JPK_KR!AP:AV,7,FALSE),"")</f>
        <v/>
      </c>
      <c r="E1361" s="25" t="str">
        <f>IF(B1361&lt;&gt;"",VLOOKUP(B1361,Zapisy!B1354:D1362,3,FALSE),"")</f>
        <v/>
      </c>
      <c r="F1361" s="35" t="str">
        <f>IF(B1361&lt;&gt;"",VLOOKUP(B1361,Zapisy!B1354:C1362,2,FALSE),"")</f>
        <v/>
      </c>
      <c r="G1361" s="25" t="str">
        <f>IF(B1361&lt;&gt;"",VLOOKUP(B1361,Zapisy!B1354:G1354,6,FALSE),"")</f>
        <v/>
      </c>
      <c r="H1361" s="35" t="str">
        <f>IF(B1361&lt;&gt;"",VLOOKUP(B1361,Zapisy!B1354:F1364,5,FALSE),"")</f>
        <v/>
      </c>
      <c r="I1361" s="14" t="str">
        <f>IF(B1361&lt;&gt;"",VLOOKUP(B1361,Dziennik!B:F,5,FALSE),"")</f>
        <v/>
      </c>
    </row>
    <row r="1362" spans="2:9" x14ac:dyDescent="0.2">
      <c r="B1362" s="14" t="str">
        <f>IF(Zapisy!B1355&lt;&gt;"",Zapisy!B1355,"")</f>
        <v/>
      </c>
      <c r="C1362" s="14" t="str">
        <f>IF(B1362&lt;&gt;"",VLOOKUP(B1362,JPK_KR!AP:AR,3,FALSE),"")</f>
        <v/>
      </c>
      <c r="D1362" s="32" t="str">
        <f>IF(B1362&lt;&gt;"",VLOOKUP(Zapisy!B1355,JPK_KR!AP:AV,7,FALSE),"")</f>
        <v/>
      </c>
      <c r="E1362" s="25" t="str">
        <f>IF(B1362&lt;&gt;"",VLOOKUP(B1362,Zapisy!B1355:D1363,3,FALSE),"")</f>
        <v/>
      </c>
      <c r="F1362" s="35" t="str">
        <f>IF(B1362&lt;&gt;"",VLOOKUP(B1362,Zapisy!B1355:C1363,2,FALSE),"")</f>
        <v/>
      </c>
      <c r="G1362" s="25" t="str">
        <f>IF(B1362&lt;&gt;"",VLOOKUP(B1362,Zapisy!B1355:G1355,6,FALSE),"")</f>
        <v/>
      </c>
      <c r="H1362" s="35" t="str">
        <f>IF(B1362&lt;&gt;"",VLOOKUP(B1362,Zapisy!B1355:F1365,5,FALSE),"")</f>
        <v/>
      </c>
      <c r="I1362" s="14" t="str">
        <f>IF(B1362&lt;&gt;"",VLOOKUP(B1362,Dziennik!B:F,5,FALSE),"")</f>
        <v/>
      </c>
    </row>
    <row r="1363" spans="2:9" x14ac:dyDescent="0.2">
      <c r="B1363" s="14" t="str">
        <f>IF(Zapisy!B1356&lt;&gt;"",Zapisy!B1356,"")</f>
        <v/>
      </c>
      <c r="C1363" s="14" t="str">
        <f>IF(B1363&lt;&gt;"",VLOOKUP(B1363,JPK_KR!AP:AR,3,FALSE),"")</f>
        <v/>
      </c>
      <c r="D1363" s="32" t="str">
        <f>IF(B1363&lt;&gt;"",VLOOKUP(Zapisy!B1356,JPK_KR!AP:AV,7,FALSE),"")</f>
        <v/>
      </c>
      <c r="E1363" s="25" t="str">
        <f>IF(B1363&lt;&gt;"",VLOOKUP(B1363,Zapisy!B1356:D1364,3,FALSE),"")</f>
        <v/>
      </c>
      <c r="F1363" s="35" t="str">
        <f>IF(B1363&lt;&gt;"",VLOOKUP(B1363,Zapisy!B1356:C1364,2,FALSE),"")</f>
        <v/>
      </c>
      <c r="G1363" s="25" t="str">
        <f>IF(B1363&lt;&gt;"",VLOOKUP(B1363,Zapisy!B1356:G1356,6,FALSE),"")</f>
        <v/>
      </c>
      <c r="H1363" s="35" t="str">
        <f>IF(B1363&lt;&gt;"",VLOOKUP(B1363,Zapisy!B1356:F1366,5,FALSE),"")</f>
        <v/>
      </c>
      <c r="I1363" s="14" t="str">
        <f>IF(B1363&lt;&gt;"",VLOOKUP(B1363,Dziennik!B:F,5,FALSE),"")</f>
        <v/>
      </c>
    </row>
    <row r="1364" spans="2:9" x14ac:dyDescent="0.2">
      <c r="B1364" s="14" t="str">
        <f>IF(Zapisy!B1357&lt;&gt;"",Zapisy!B1357,"")</f>
        <v/>
      </c>
      <c r="C1364" s="14" t="str">
        <f>IF(B1364&lt;&gt;"",VLOOKUP(B1364,JPK_KR!AP:AR,3,FALSE),"")</f>
        <v/>
      </c>
      <c r="D1364" s="32" t="str">
        <f>IF(B1364&lt;&gt;"",VLOOKUP(Zapisy!B1357,JPK_KR!AP:AV,7,FALSE),"")</f>
        <v/>
      </c>
      <c r="E1364" s="25" t="str">
        <f>IF(B1364&lt;&gt;"",VLOOKUP(B1364,Zapisy!B1357:D1365,3,FALSE),"")</f>
        <v/>
      </c>
      <c r="F1364" s="35" t="str">
        <f>IF(B1364&lt;&gt;"",VLOOKUP(B1364,Zapisy!B1357:C1365,2,FALSE),"")</f>
        <v/>
      </c>
      <c r="G1364" s="25" t="str">
        <f>IF(B1364&lt;&gt;"",VLOOKUP(B1364,Zapisy!B1357:G1357,6,FALSE),"")</f>
        <v/>
      </c>
      <c r="H1364" s="35" t="str">
        <f>IF(B1364&lt;&gt;"",VLOOKUP(B1364,Zapisy!B1357:F1367,5,FALSE),"")</f>
        <v/>
      </c>
      <c r="I1364" s="14" t="str">
        <f>IF(B1364&lt;&gt;"",VLOOKUP(B1364,Dziennik!B:F,5,FALSE),"")</f>
        <v/>
      </c>
    </row>
    <row r="1365" spans="2:9" x14ac:dyDescent="0.2">
      <c r="B1365" s="14" t="str">
        <f>IF(Zapisy!B1358&lt;&gt;"",Zapisy!B1358,"")</f>
        <v/>
      </c>
      <c r="C1365" s="14" t="str">
        <f>IF(B1365&lt;&gt;"",VLOOKUP(B1365,JPK_KR!AP:AR,3,FALSE),"")</f>
        <v/>
      </c>
      <c r="D1365" s="32" t="str">
        <f>IF(B1365&lt;&gt;"",VLOOKUP(Zapisy!B1358,JPK_KR!AP:AV,7,FALSE),"")</f>
        <v/>
      </c>
      <c r="E1365" s="25" t="str">
        <f>IF(B1365&lt;&gt;"",VLOOKUP(B1365,Zapisy!B1358:D1366,3,FALSE),"")</f>
        <v/>
      </c>
      <c r="F1365" s="35" t="str">
        <f>IF(B1365&lt;&gt;"",VLOOKUP(B1365,Zapisy!B1358:C1366,2,FALSE),"")</f>
        <v/>
      </c>
      <c r="G1365" s="25" t="str">
        <f>IF(B1365&lt;&gt;"",VLOOKUP(B1365,Zapisy!B1358:G1358,6,FALSE),"")</f>
        <v/>
      </c>
      <c r="H1365" s="35" t="str">
        <f>IF(B1365&lt;&gt;"",VLOOKUP(B1365,Zapisy!B1358:F1368,5,FALSE),"")</f>
        <v/>
      </c>
      <c r="I1365" s="14" t="str">
        <f>IF(B1365&lt;&gt;"",VLOOKUP(B1365,Dziennik!B:F,5,FALSE),"")</f>
        <v/>
      </c>
    </row>
    <row r="1366" spans="2:9" x14ac:dyDescent="0.2">
      <c r="B1366" s="14" t="str">
        <f>IF(Zapisy!B1359&lt;&gt;"",Zapisy!B1359,"")</f>
        <v/>
      </c>
      <c r="C1366" s="14" t="str">
        <f>IF(B1366&lt;&gt;"",VLOOKUP(B1366,JPK_KR!AP:AR,3,FALSE),"")</f>
        <v/>
      </c>
      <c r="D1366" s="32" t="str">
        <f>IF(B1366&lt;&gt;"",VLOOKUP(Zapisy!B1359,JPK_KR!AP:AV,7,FALSE),"")</f>
        <v/>
      </c>
      <c r="E1366" s="25" t="str">
        <f>IF(B1366&lt;&gt;"",VLOOKUP(B1366,Zapisy!B1359:D1367,3,FALSE),"")</f>
        <v/>
      </c>
      <c r="F1366" s="35" t="str">
        <f>IF(B1366&lt;&gt;"",VLOOKUP(B1366,Zapisy!B1359:C1367,2,FALSE),"")</f>
        <v/>
      </c>
      <c r="G1366" s="25" t="str">
        <f>IF(B1366&lt;&gt;"",VLOOKUP(B1366,Zapisy!B1359:G1359,6,FALSE),"")</f>
        <v/>
      </c>
      <c r="H1366" s="35" t="str">
        <f>IF(B1366&lt;&gt;"",VLOOKUP(B1366,Zapisy!B1359:F1369,5,FALSE),"")</f>
        <v/>
      </c>
      <c r="I1366" s="14" t="str">
        <f>IF(B1366&lt;&gt;"",VLOOKUP(B1366,Dziennik!B:F,5,FALSE),"")</f>
        <v/>
      </c>
    </row>
    <row r="1367" spans="2:9" x14ac:dyDescent="0.2">
      <c r="B1367" s="14" t="str">
        <f>IF(Zapisy!B1360&lt;&gt;"",Zapisy!B1360,"")</f>
        <v/>
      </c>
      <c r="C1367" s="14" t="str">
        <f>IF(B1367&lt;&gt;"",VLOOKUP(B1367,JPK_KR!AP:AR,3,FALSE),"")</f>
        <v/>
      </c>
      <c r="D1367" s="32" t="str">
        <f>IF(B1367&lt;&gt;"",VLOOKUP(Zapisy!B1360,JPK_KR!AP:AV,7,FALSE),"")</f>
        <v/>
      </c>
      <c r="E1367" s="25" t="str">
        <f>IF(B1367&lt;&gt;"",VLOOKUP(B1367,Zapisy!B1360:D1368,3,FALSE),"")</f>
        <v/>
      </c>
      <c r="F1367" s="35" t="str">
        <f>IF(B1367&lt;&gt;"",VLOOKUP(B1367,Zapisy!B1360:C1368,2,FALSE),"")</f>
        <v/>
      </c>
      <c r="G1367" s="25" t="str">
        <f>IF(B1367&lt;&gt;"",VLOOKUP(B1367,Zapisy!B1360:G1360,6,FALSE),"")</f>
        <v/>
      </c>
      <c r="H1367" s="35" t="str">
        <f>IF(B1367&lt;&gt;"",VLOOKUP(B1367,Zapisy!B1360:F1370,5,FALSE),"")</f>
        <v/>
      </c>
      <c r="I1367" s="14" t="str">
        <f>IF(B1367&lt;&gt;"",VLOOKUP(B1367,Dziennik!B:F,5,FALSE),"")</f>
        <v/>
      </c>
    </row>
    <row r="1368" spans="2:9" x14ac:dyDescent="0.2">
      <c r="B1368" s="14" t="str">
        <f>IF(Zapisy!B1361&lt;&gt;"",Zapisy!B1361,"")</f>
        <v/>
      </c>
      <c r="C1368" s="14" t="str">
        <f>IF(B1368&lt;&gt;"",VLOOKUP(B1368,JPK_KR!AP:AR,3,FALSE),"")</f>
        <v/>
      </c>
      <c r="D1368" s="32" t="str">
        <f>IF(B1368&lt;&gt;"",VLOOKUP(Zapisy!B1361,JPK_KR!AP:AV,7,FALSE),"")</f>
        <v/>
      </c>
      <c r="E1368" s="25" t="str">
        <f>IF(B1368&lt;&gt;"",VLOOKUP(B1368,Zapisy!B1361:D1369,3,FALSE),"")</f>
        <v/>
      </c>
      <c r="F1368" s="35" t="str">
        <f>IF(B1368&lt;&gt;"",VLOOKUP(B1368,Zapisy!B1361:C1369,2,FALSE),"")</f>
        <v/>
      </c>
      <c r="G1368" s="25" t="str">
        <f>IF(B1368&lt;&gt;"",VLOOKUP(B1368,Zapisy!B1361:G1361,6,FALSE),"")</f>
        <v/>
      </c>
      <c r="H1368" s="35" t="str">
        <f>IF(B1368&lt;&gt;"",VLOOKUP(B1368,Zapisy!B1361:F1371,5,FALSE),"")</f>
        <v/>
      </c>
      <c r="I1368" s="14" t="str">
        <f>IF(B1368&lt;&gt;"",VLOOKUP(B1368,Dziennik!B:F,5,FALSE),"")</f>
        <v/>
      </c>
    </row>
    <row r="1369" spans="2:9" x14ac:dyDescent="0.2">
      <c r="B1369" s="14" t="str">
        <f>IF(Zapisy!B1362&lt;&gt;"",Zapisy!B1362,"")</f>
        <v/>
      </c>
      <c r="C1369" s="14" t="str">
        <f>IF(B1369&lt;&gt;"",VLOOKUP(B1369,JPK_KR!AP:AR,3,FALSE),"")</f>
        <v/>
      </c>
      <c r="D1369" s="32" t="str">
        <f>IF(B1369&lt;&gt;"",VLOOKUP(Zapisy!B1362,JPK_KR!AP:AV,7,FALSE),"")</f>
        <v/>
      </c>
      <c r="E1369" s="25" t="str">
        <f>IF(B1369&lt;&gt;"",VLOOKUP(B1369,Zapisy!B1362:D1370,3,FALSE),"")</f>
        <v/>
      </c>
      <c r="F1369" s="35" t="str">
        <f>IF(B1369&lt;&gt;"",VLOOKUP(B1369,Zapisy!B1362:C1370,2,FALSE),"")</f>
        <v/>
      </c>
      <c r="G1369" s="25" t="str">
        <f>IF(B1369&lt;&gt;"",VLOOKUP(B1369,Zapisy!B1362:G1362,6,FALSE),"")</f>
        <v/>
      </c>
      <c r="H1369" s="35" t="str">
        <f>IF(B1369&lt;&gt;"",VLOOKUP(B1369,Zapisy!B1362:F1372,5,FALSE),"")</f>
        <v/>
      </c>
      <c r="I1369" s="14" t="str">
        <f>IF(B1369&lt;&gt;"",VLOOKUP(B1369,Dziennik!B:F,5,FALSE),"")</f>
        <v/>
      </c>
    </row>
    <row r="1370" spans="2:9" x14ac:dyDescent="0.2">
      <c r="B1370" s="14" t="str">
        <f>IF(Zapisy!B1363&lt;&gt;"",Zapisy!B1363,"")</f>
        <v/>
      </c>
      <c r="C1370" s="14" t="str">
        <f>IF(B1370&lt;&gt;"",VLOOKUP(B1370,JPK_KR!AP:AR,3,FALSE),"")</f>
        <v/>
      </c>
      <c r="D1370" s="32" t="str">
        <f>IF(B1370&lt;&gt;"",VLOOKUP(Zapisy!B1363,JPK_KR!AP:AV,7,FALSE),"")</f>
        <v/>
      </c>
      <c r="E1370" s="25" t="str">
        <f>IF(B1370&lt;&gt;"",VLOOKUP(B1370,Zapisy!B1363:D1371,3,FALSE),"")</f>
        <v/>
      </c>
      <c r="F1370" s="35" t="str">
        <f>IF(B1370&lt;&gt;"",VLOOKUP(B1370,Zapisy!B1363:C1371,2,FALSE),"")</f>
        <v/>
      </c>
      <c r="G1370" s="25" t="str">
        <f>IF(B1370&lt;&gt;"",VLOOKUP(B1370,Zapisy!B1363:G1363,6,FALSE),"")</f>
        <v/>
      </c>
      <c r="H1370" s="35" t="str">
        <f>IF(B1370&lt;&gt;"",VLOOKUP(B1370,Zapisy!B1363:F1373,5,FALSE),"")</f>
        <v/>
      </c>
      <c r="I1370" s="14" t="str">
        <f>IF(B1370&lt;&gt;"",VLOOKUP(B1370,Dziennik!B:F,5,FALSE),"")</f>
        <v/>
      </c>
    </row>
    <row r="1371" spans="2:9" x14ac:dyDescent="0.2">
      <c r="B1371" s="14" t="str">
        <f>IF(Zapisy!B1364&lt;&gt;"",Zapisy!B1364,"")</f>
        <v/>
      </c>
      <c r="C1371" s="14" t="str">
        <f>IF(B1371&lt;&gt;"",VLOOKUP(B1371,JPK_KR!AP:AR,3,FALSE),"")</f>
        <v/>
      </c>
      <c r="D1371" s="32" t="str">
        <f>IF(B1371&lt;&gt;"",VLOOKUP(Zapisy!B1364,JPK_KR!AP:AV,7,FALSE),"")</f>
        <v/>
      </c>
      <c r="E1371" s="25" t="str">
        <f>IF(B1371&lt;&gt;"",VLOOKUP(B1371,Zapisy!B1364:D1372,3,FALSE),"")</f>
        <v/>
      </c>
      <c r="F1371" s="35" t="str">
        <f>IF(B1371&lt;&gt;"",VLOOKUP(B1371,Zapisy!B1364:C1372,2,FALSE),"")</f>
        <v/>
      </c>
      <c r="G1371" s="25" t="str">
        <f>IF(B1371&lt;&gt;"",VLOOKUP(B1371,Zapisy!B1364:G1364,6,FALSE),"")</f>
        <v/>
      </c>
      <c r="H1371" s="35" t="str">
        <f>IF(B1371&lt;&gt;"",VLOOKUP(B1371,Zapisy!B1364:F1374,5,FALSE),"")</f>
        <v/>
      </c>
      <c r="I1371" s="14" t="str">
        <f>IF(B1371&lt;&gt;"",VLOOKUP(B1371,Dziennik!B:F,5,FALSE),"")</f>
        <v/>
      </c>
    </row>
    <row r="1372" spans="2:9" x14ac:dyDescent="0.2">
      <c r="B1372" s="14" t="str">
        <f>IF(Zapisy!B1365&lt;&gt;"",Zapisy!B1365,"")</f>
        <v/>
      </c>
      <c r="C1372" s="14" t="str">
        <f>IF(B1372&lt;&gt;"",VLOOKUP(B1372,JPK_KR!AP:AR,3,FALSE),"")</f>
        <v/>
      </c>
      <c r="D1372" s="32" t="str">
        <f>IF(B1372&lt;&gt;"",VLOOKUP(Zapisy!B1365,JPK_KR!AP:AV,7,FALSE),"")</f>
        <v/>
      </c>
      <c r="E1372" s="25" t="str">
        <f>IF(B1372&lt;&gt;"",VLOOKUP(B1372,Zapisy!B1365:D1373,3,FALSE),"")</f>
        <v/>
      </c>
      <c r="F1372" s="35" t="str">
        <f>IF(B1372&lt;&gt;"",VLOOKUP(B1372,Zapisy!B1365:C1373,2,FALSE),"")</f>
        <v/>
      </c>
      <c r="G1372" s="25" t="str">
        <f>IF(B1372&lt;&gt;"",VLOOKUP(B1372,Zapisy!B1365:G1365,6,FALSE),"")</f>
        <v/>
      </c>
      <c r="H1372" s="35" t="str">
        <f>IF(B1372&lt;&gt;"",VLOOKUP(B1372,Zapisy!B1365:F1375,5,FALSE),"")</f>
        <v/>
      </c>
      <c r="I1372" s="14" t="str">
        <f>IF(B1372&lt;&gt;"",VLOOKUP(B1372,Dziennik!B:F,5,FALSE),"")</f>
        <v/>
      </c>
    </row>
    <row r="1373" spans="2:9" x14ac:dyDescent="0.2">
      <c r="B1373" s="14" t="str">
        <f>IF(Zapisy!B1366&lt;&gt;"",Zapisy!B1366,"")</f>
        <v/>
      </c>
      <c r="C1373" s="14" t="str">
        <f>IF(B1373&lt;&gt;"",VLOOKUP(B1373,JPK_KR!AP:AR,3,FALSE),"")</f>
        <v/>
      </c>
      <c r="D1373" s="32" t="str">
        <f>IF(B1373&lt;&gt;"",VLOOKUP(Zapisy!B1366,JPK_KR!AP:AV,7,FALSE),"")</f>
        <v/>
      </c>
      <c r="E1373" s="25" t="str">
        <f>IF(B1373&lt;&gt;"",VLOOKUP(B1373,Zapisy!B1366:D1374,3,FALSE),"")</f>
        <v/>
      </c>
      <c r="F1373" s="35" t="str">
        <f>IF(B1373&lt;&gt;"",VLOOKUP(B1373,Zapisy!B1366:C1374,2,FALSE),"")</f>
        <v/>
      </c>
      <c r="G1373" s="25" t="str">
        <f>IF(B1373&lt;&gt;"",VLOOKUP(B1373,Zapisy!B1366:G1366,6,FALSE),"")</f>
        <v/>
      </c>
      <c r="H1373" s="35" t="str">
        <f>IF(B1373&lt;&gt;"",VLOOKUP(B1373,Zapisy!B1366:F1376,5,FALSE),"")</f>
        <v/>
      </c>
      <c r="I1373" s="14" t="str">
        <f>IF(B1373&lt;&gt;"",VLOOKUP(B1373,Dziennik!B:F,5,FALSE),"")</f>
        <v/>
      </c>
    </row>
    <row r="1374" spans="2:9" x14ac:dyDescent="0.2">
      <c r="B1374" s="14" t="str">
        <f>IF(Zapisy!B1367&lt;&gt;"",Zapisy!B1367,"")</f>
        <v/>
      </c>
      <c r="C1374" s="14" t="str">
        <f>IF(B1374&lt;&gt;"",VLOOKUP(B1374,JPK_KR!AP:AR,3,FALSE),"")</f>
        <v/>
      </c>
      <c r="D1374" s="32" t="str">
        <f>IF(B1374&lt;&gt;"",VLOOKUP(Zapisy!B1367,JPK_KR!AP:AV,7,FALSE),"")</f>
        <v/>
      </c>
      <c r="E1374" s="25" t="str">
        <f>IF(B1374&lt;&gt;"",VLOOKUP(B1374,Zapisy!B1367:D1375,3,FALSE),"")</f>
        <v/>
      </c>
      <c r="F1374" s="35" t="str">
        <f>IF(B1374&lt;&gt;"",VLOOKUP(B1374,Zapisy!B1367:C1375,2,FALSE),"")</f>
        <v/>
      </c>
      <c r="G1374" s="25" t="str">
        <f>IF(B1374&lt;&gt;"",VLOOKUP(B1374,Zapisy!B1367:G1367,6,FALSE),"")</f>
        <v/>
      </c>
      <c r="H1374" s="35" t="str">
        <f>IF(B1374&lt;&gt;"",VLOOKUP(B1374,Zapisy!B1367:F1377,5,FALSE),"")</f>
        <v/>
      </c>
      <c r="I1374" s="14" t="str">
        <f>IF(B1374&lt;&gt;"",VLOOKUP(B1374,Dziennik!B:F,5,FALSE),"")</f>
        <v/>
      </c>
    </row>
    <row r="1375" spans="2:9" x14ac:dyDescent="0.2">
      <c r="B1375" s="14" t="str">
        <f>IF(Zapisy!B1368&lt;&gt;"",Zapisy!B1368,"")</f>
        <v/>
      </c>
      <c r="C1375" s="14" t="str">
        <f>IF(B1375&lt;&gt;"",VLOOKUP(B1375,JPK_KR!AP:AR,3,FALSE),"")</f>
        <v/>
      </c>
      <c r="D1375" s="32" t="str">
        <f>IF(B1375&lt;&gt;"",VLOOKUP(Zapisy!B1368,JPK_KR!AP:AV,7,FALSE),"")</f>
        <v/>
      </c>
      <c r="E1375" s="25" t="str">
        <f>IF(B1375&lt;&gt;"",VLOOKUP(B1375,Zapisy!B1368:D1376,3,FALSE),"")</f>
        <v/>
      </c>
      <c r="F1375" s="35" t="str">
        <f>IF(B1375&lt;&gt;"",VLOOKUP(B1375,Zapisy!B1368:C1376,2,FALSE),"")</f>
        <v/>
      </c>
      <c r="G1375" s="25" t="str">
        <f>IF(B1375&lt;&gt;"",VLOOKUP(B1375,Zapisy!B1368:G1368,6,FALSE),"")</f>
        <v/>
      </c>
      <c r="H1375" s="35" t="str">
        <f>IF(B1375&lt;&gt;"",VLOOKUP(B1375,Zapisy!B1368:F1378,5,FALSE),"")</f>
        <v/>
      </c>
      <c r="I1375" s="14" t="str">
        <f>IF(B1375&lt;&gt;"",VLOOKUP(B1375,Dziennik!B:F,5,FALSE),"")</f>
        <v/>
      </c>
    </row>
    <row r="1376" spans="2:9" x14ac:dyDescent="0.2">
      <c r="B1376" s="14" t="str">
        <f>IF(Zapisy!B1369&lt;&gt;"",Zapisy!B1369,"")</f>
        <v/>
      </c>
      <c r="C1376" s="14" t="str">
        <f>IF(B1376&lt;&gt;"",VLOOKUP(B1376,JPK_KR!AP:AR,3,FALSE),"")</f>
        <v/>
      </c>
      <c r="D1376" s="32" t="str">
        <f>IF(B1376&lt;&gt;"",VLOOKUP(Zapisy!B1369,JPK_KR!AP:AV,7,FALSE),"")</f>
        <v/>
      </c>
      <c r="E1376" s="25" t="str">
        <f>IF(B1376&lt;&gt;"",VLOOKUP(B1376,Zapisy!B1369:D1377,3,FALSE),"")</f>
        <v/>
      </c>
      <c r="F1376" s="35" t="str">
        <f>IF(B1376&lt;&gt;"",VLOOKUP(B1376,Zapisy!B1369:C1377,2,FALSE),"")</f>
        <v/>
      </c>
      <c r="G1376" s="25" t="str">
        <f>IF(B1376&lt;&gt;"",VLOOKUP(B1376,Zapisy!B1369:G1369,6,FALSE),"")</f>
        <v/>
      </c>
      <c r="H1376" s="35" t="str">
        <f>IF(B1376&lt;&gt;"",VLOOKUP(B1376,Zapisy!B1369:F1379,5,FALSE),"")</f>
        <v/>
      </c>
      <c r="I1376" s="14" t="str">
        <f>IF(B1376&lt;&gt;"",VLOOKUP(B1376,Dziennik!B:F,5,FALSE),"")</f>
        <v/>
      </c>
    </row>
    <row r="1377" spans="2:9" x14ac:dyDescent="0.2">
      <c r="B1377" s="14" t="str">
        <f>IF(Zapisy!B1370&lt;&gt;"",Zapisy!B1370,"")</f>
        <v/>
      </c>
      <c r="C1377" s="14" t="str">
        <f>IF(B1377&lt;&gt;"",VLOOKUP(B1377,JPK_KR!AP:AR,3,FALSE),"")</f>
        <v/>
      </c>
      <c r="D1377" s="32" t="str">
        <f>IF(B1377&lt;&gt;"",VLOOKUP(Zapisy!B1370,JPK_KR!AP:AV,7,FALSE),"")</f>
        <v/>
      </c>
      <c r="E1377" s="25" t="str">
        <f>IF(B1377&lt;&gt;"",VLOOKUP(B1377,Zapisy!B1370:D1378,3,FALSE),"")</f>
        <v/>
      </c>
      <c r="F1377" s="35" t="str">
        <f>IF(B1377&lt;&gt;"",VLOOKUP(B1377,Zapisy!B1370:C1378,2,FALSE),"")</f>
        <v/>
      </c>
      <c r="G1377" s="25" t="str">
        <f>IF(B1377&lt;&gt;"",VLOOKUP(B1377,Zapisy!B1370:G1370,6,FALSE),"")</f>
        <v/>
      </c>
      <c r="H1377" s="35" t="str">
        <f>IF(B1377&lt;&gt;"",VLOOKUP(B1377,Zapisy!B1370:F1380,5,FALSE),"")</f>
        <v/>
      </c>
      <c r="I1377" s="14" t="str">
        <f>IF(B1377&lt;&gt;"",VLOOKUP(B1377,Dziennik!B:F,5,FALSE),"")</f>
        <v/>
      </c>
    </row>
    <row r="1378" spans="2:9" x14ac:dyDescent="0.2">
      <c r="B1378" s="14" t="str">
        <f>IF(Zapisy!B1371&lt;&gt;"",Zapisy!B1371,"")</f>
        <v/>
      </c>
      <c r="C1378" s="14" t="str">
        <f>IF(B1378&lt;&gt;"",VLOOKUP(B1378,JPK_KR!AP:AR,3,FALSE),"")</f>
        <v/>
      </c>
      <c r="D1378" s="32" t="str">
        <f>IF(B1378&lt;&gt;"",VLOOKUP(Zapisy!B1371,JPK_KR!AP:AV,7,FALSE),"")</f>
        <v/>
      </c>
      <c r="E1378" s="25" t="str">
        <f>IF(B1378&lt;&gt;"",VLOOKUP(B1378,Zapisy!B1371:D1379,3,FALSE),"")</f>
        <v/>
      </c>
      <c r="F1378" s="35" t="str">
        <f>IF(B1378&lt;&gt;"",VLOOKUP(B1378,Zapisy!B1371:C1379,2,FALSE),"")</f>
        <v/>
      </c>
      <c r="G1378" s="25" t="str">
        <f>IF(B1378&lt;&gt;"",VLOOKUP(B1378,Zapisy!B1371:G1371,6,FALSE),"")</f>
        <v/>
      </c>
      <c r="H1378" s="35" t="str">
        <f>IF(B1378&lt;&gt;"",VLOOKUP(B1378,Zapisy!B1371:F1381,5,FALSE),"")</f>
        <v/>
      </c>
      <c r="I1378" s="14" t="str">
        <f>IF(B1378&lt;&gt;"",VLOOKUP(B1378,Dziennik!B:F,5,FALSE),"")</f>
        <v/>
      </c>
    </row>
    <row r="1379" spans="2:9" x14ac:dyDescent="0.2">
      <c r="B1379" s="14" t="str">
        <f>IF(Zapisy!B1372&lt;&gt;"",Zapisy!B1372,"")</f>
        <v/>
      </c>
      <c r="C1379" s="14" t="str">
        <f>IF(B1379&lt;&gt;"",VLOOKUP(B1379,JPK_KR!AP:AR,3,FALSE),"")</f>
        <v/>
      </c>
      <c r="D1379" s="32" t="str">
        <f>IF(B1379&lt;&gt;"",VLOOKUP(Zapisy!B1372,JPK_KR!AP:AV,7,FALSE),"")</f>
        <v/>
      </c>
      <c r="E1379" s="25" t="str">
        <f>IF(B1379&lt;&gt;"",VLOOKUP(B1379,Zapisy!B1372:D1380,3,FALSE),"")</f>
        <v/>
      </c>
      <c r="F1379" s="35" t="str">
        <f>IF(B1379&lt;&gt;"",VLOOKUP(B1379,Zapisy!B1372:C1380,2,FALSE),"")</f>
        <v/>
      </c>
      <c r="G1379" s="25" t="str">
        <f>IF(B1379&lt;&gt;"",VLOOKUP(B1379,Zapisy!B1372:G1372,6,FALSE),"")</f>
        <v/>
      </c>
      <c r="H1379" s="35" t="str">
        <f>IF(B1379&lt;&gt;"",VLOOKUP(B1379,Zapisy!B1372:F1382,5,FALSE),"")</f>
        <v/>
      </c>
      <c r="I1379" s="14" t="str">
        <f>IF(B1379&lt;&gt;"",VLOOKUP(B1379,Dziennik!B:F,5,FALSE),"")</f>
        <v/>
      </c>
    </row>
    <row r="1380" spans="2:9" x14ac:dyDescent="0.2">
      <c r="B1380" s="14" t="str">
        <f>IF(Zapisy!B1373&lt;&gt;"",Zapisy!B1373,"")</f>
        <v/>
      </c>
      <c r="C1380" s="14" t="str">
        <f>IF(B1380&lt;&gt;"",VLOOKUP(B1380,JPK_KR!AP:AR,3,FALSE),"")</f>
        <v/>
      </c>
      <c r="D1380" s="32" t="str">
        <f>IF(B1380&lt;&gt;"",VLOOKUP(Zapisy!B1373,JPK_KR!AP:AV,7,FALSE),"")</f>
        <v/>
      </c>
      <c r="E1380" s="25" t="str">
        <f>IF(B1380&lt;&gt;"",VLOOKUP(B1380,Zapisy!B1373:D1381,3,FALSE),"")</f>
        <v/>
      </c>
      <c r="F1380" s="35" t="str">
        <f>IF(B1380&lt;&gt;"",VLOOKUP(B1380,Zapisy!B1373:C1381,2,FALSE),"")</f>
        <v/>
      </c>
      <c r="G1380" s="25" t="str">
        <f>IF(B1380&lt;&gt;"",VLOOKUP(B1380,Zapisy!B1373:G1373,6,FALSE),"")</f>
        <v/>
      </c>
      <c r="H1380" s="35" t="str">
        <f>IF(B1380&lt;&gt;"",VLOOKUP(B1380,Zapisy!B1373:F1383,5,FALSE),"")</f>
        <v/>
      </c>
      <c r="I1380" s="14" t="str">
        <f>IF(B1380&lt;&gt;"",VLOOKUP(B1380,Dziennik!B:F,5,FALSE),"")</f>
        <v/>
      </c>
    </row>
    <row r="1381" spans="2:9" x14ac:dyDescent="0.2">
      <c r="B1381" s="14" t="str">
        <f>IF(Zapisy!B1374&lt;&gt;"",Zapisy!B1374,"")</f>
        <v/>
      </c>
      <c r="C1381" s="14" t="str">
        <f>IF(B1381&lt;&gt;"",VLOOKUP(B1381,JPK_KR!AP:AR,3,FALSE),"")</f>
        <v/>
      </c>
      <c r="D1381" s="32" t="str">
        <f>IF(B1381&lt;&gt;"",VLOOKUP(Zapisy!B1374,JPK_KR!AP:AV,7,FALSE),"")</f>
        <v/>
      </c>
      <c r="E1381" s="25" t="str">
        <f>IF(B1381&lt;&gt;"",VLOOKUP(B1381,Zapisy!B1374:D1382,3,FALSE),"")</f>
        <v/>
      </c>
      <c r="F1381" s="35" t="str">
        <f>IF(B1381&lt;&gt;"",VLOOKUP(B1381,Zapisy!B1374:C1382,2,FALSE),"")</f>
        <v/>
      </c>
      <c r="G1381" s="25" t="str">
        <f>IF(B1381&lt;&gt;"",VLOOKUP(B1381,Zapisy!B1374:G1374,6,FALSE),"")</f>
        <v/>
      </c>
      <c r="H1381" s="35" t="str">
        <f>IF(B1381&lt;&gt;"",VLOOKUP(B1381,Zapisy!B1374:F1384,5,FALSE),"")</f>
        <v/>
      </c>
      <c r="I1381" s="14" t="str">
        <f>IF(B1381&lt;&gt;"",VLOOKUP(B1381,Dziennik!B:F,5,FALSE),"")</f>
        <v/>
      </c>
    </row>
    <row r="1382" spans="2:9" x14ac:dyDescent="0.2">
      <c r="B1382" s="14" t="str">
        <f>IF(Zapisy!B1375&lt;&gt;"",Zapisy!B1375,"")</f>
        <v/>
      </c>
      <c r="C1382" s="14" t="str">
        <f>IF(B1382&lt;&gt;"",VLOOKUP(B1382,JPK_KR!AP:AR,3,FALSE),"")</f>
        <v/>
      </c>
      <c r="D1382" s="32" t="str">
        <f>IF(B1382&lt;&gt;"",VLOOKUP(Zapisy!B1375,JPK_KR!AP:AV,7,FALSE),"")</f>
        <v/>
      </c>
      <c r="E1382" s="25" t="str">
        <f>IF(B1382&lt;&gt;"",VLOOKUP(B1382,Zapisy!B1375:D1383,3,FALSE),"")</f>
        <v/>
      </c>
      <c r="F1382" s="35" t="str">
        <f>IF(B1382&lt;&gt;"",VLOOKUP(B1382,Zapisy!B1375:C1383,2,FALSE),"")</f>
        <v/>
      </c>
      <c r="G1382" s="25" t="str">
        <f>IF(B1382&lt;&gt;"",VLOOKUP(B1382,Zapisy!B1375:G1375,6,FALSE),"")</f>
        <v/>
      </c>
      <c r="H1382" s="35" t="str">
        <f>IF(B1382&lt;&gt;"",VLOOKUP(B1382,Zapisy!B1375:F1385,5,FALSE),"")</f>
        <v/>
      </c>
      <c r="I1382" s="14" t="str">
        <f>IF(B1382&lt;&gt;"",VLOOKUP(B1382,Dziennik!B:F,5,FALSE),"")</f>
        <v/>
      </c>
    </row>
    <row r="1383" spans="2:9" x14ac:dyDescent="0.2">
      <c r="B1383" s="14" t="str">
        <f>IF(Zapisy!B1376&lt;&gt;"",Zapisy!B1376,"")</f>
        <v/>
      </c>
      <c r="C1383" s="14" t="str">
        <f>IF(B1383&lt;&gt;"",VLOOKUP(B1383,JPK_KR!AP:AR,3,FALSE),"")</f>
        <v/>
      </c>
      <c r="D1383" s="32" t="str">
        <f>IF(B1383&lt;&gt;"",VLOOKUP(Zapisy!B1376,JPK_KR!AP:AV,7,FALSE),"")</f>
        <v/>
      </c>
      <c r="E1383" s="25" t="str">
        <f>IF(B1383&lt;&gt;"",VLOOKUP(B1383,Zapisy!B1376:D1384,3,FALSE),"")</f>
        <v/>
      </c>
      <c r="F1383" s="35" t="str">
        <f>IF(B1383&lt;&gt;"",VLOOKUP(B1383,Zapisy!B1376:C1384,2,FALSE),"")</f>
        <v/>
      </c>
      <c r="G1383" s="25" t="str">
        <f>IF(B1383&lt;&gt;"",VLOOKUP(B1383,Zapisy!B1376:G1376,6,FALSE),"")</f>
        <v/>
      </c>
      <c r="H1383" s="35" t="str">
        <f>IF(B1383&lt;&gt;"",VLOOKUP(B1383,Zapisy!B1376:F1386,5,FALSE),"")</f>
        <v/>
      </c>
      <c r="I1383" s="14" t="str">
        <f>IF(B1383&lt;&gt;"",VLOOKUP(B1383,Dziennik!B:F,5,FALSE),"")</f>
        <v/>
      </c>
    </row>
    <row r="1384" spans="2:9" x14ac:dyDescent="0.2">
      <c r="B1384" s="14" t="str">
        <f>IF(Zapisy!B1377&lt;&gt;"",Zapisy!B1377,"")</f>
        <v/>
      </c>
      <c r="C1384" s="14" t="str">
        <f>IF(B1384&lt;&gt;"",VLOOKUP(B1384,JPK_KR!AP:AR,3,FALSE),"")</f>
        <v/>
      </c>
      <c r="D1384" s="32" t="str">
        <f>IF(B1384&lt;&gt;"",VLOOKUP(Zapisy!B1377,JPK_KR!AP:AV,7,FALSE),"")</f>
        <v/>
      </c>
      <c r="E1384" s="25" t="str">
        <f>IF(B1384&lt;&gt;"",VLOOKUP(B1384,Zapisy!B1377:D1385,3,FALSE),"")</f>
        <v/>
      </c>
      <c r="F1384" s="35" t="str">
        <f>IF(B1384&lt;&gt;"",VLOOKUP(B1384,Zapisy!B1377:C1385,2,FALSE),"")</f>
        <v/>
      </c>
      <c r="G1384" s="25" t="str">
        <f>IF(B1384&lt;&gt;"",VLOOKUP(B1384,Zapisy!B1377:G1377,6,FALSE),"")</f>
        <v/>
      </c>
      <c r="H1384" s="35" t="str">
        <f>IF(B1384&lt;&gt;"",VLOOKUP(B1384,Zapisy!B1377:F1387,5,FALSE),"")</f>
        <v/>
      </c>
      <c r="I1384" s="14" t="str">
        <f>IF(B1384&lt;&gt;"",VLOOKUP(B1384,Dziennik!B:F,5,FALSE),"")</f>
        <v/>
      </c>
    </row>
    <row r="1385" spans="2:9" x14ac:dyDescent="0.2">
      <c r="B1385" s="14" t="str">
        <f>IF(Zapisy!B1378&lt;&gt;"",Zapisy!B1378,"")</f>
        <v/>
      </c>
      <c r="C1385" s="14" t="str">
        <f>IF(B1385&lt;&gt;"",VLOOKUP(B1385,JPK_KR!AP:AR,3,FALSE),"")</f>
        <v/>
      </c>
      <c r="D1385" s="32" t="str">
        <f>IF(B1385&lt;&gt;"",VLOOKUP(Zapisy!B1378,JPK_KR!AP:AV,7,FALSE),"")</f>
        <v/>
      </c>
      <c r="E1385" s="25" t="str">
        <f>IF(B1385&lt;&gt;"",VLOOKUP(B1385,Zapisy!B1378:D1386,3,FALSE),"")</f>
        <v/>
      </c>
      <c r="F1385" s="35" t="str">
        <f>IF(B1385&lt;&gt;"",VLOOKUP(B1385,Zapisy!B1378:C1386,2,FALSE),"")</f>
        <v/>
      </c>
      <c r="G1385" s="25" t="str">
        <f>IF(B1385&lt;&gt;"",VLOOKUP(B1385,Zapisy!B1378:G1378,6,FALSE),"")</f>
        <v/>
      </c>
      <c r="H1385" s="35" t="str">
        <f>IF(B1385&lt;&gt;"",VLOOKUP(B1385,Zapisy!B1378:F1388,5,FALSE),"")</f>
        <v/>
      </c>
      <c r="I1385" s="14" t="str">
        <f>IF(B1385&lt;&gt;"",VLOOKUP(B1385,Dziennik!B:F,5,FALSE),"")</f>
        <v/>
      </c>
    </row>
    <row r="1386" spans="2:9" x14ac:dyDescent="0.2">
      <c r="B1386" s="14" t="str">
        <f>IF(Zapisy!B1379&lt;&gt;"",Zapisy!B1379,"")</f>
        <v/>
      </c>
      <c r="C1386" s="14" t="str">
        <f>IF(B1386&lt;&gt;"",VLOOKUP(B1386,JPK_KR!AP:AR,3,FALSE),"")</f>
        <v/>
      </c>
      <c r="D1386" s="32" t="str">
        <f>IF(B1386&lt;&gt;"",VLOOKUP(Zapisy!B1379,JPK_KR!AP:AV,7,FALSE),"")</f>
        <v/>
      </c>
      <c r="E1386" s="25" t="str">
        <f>IF(B1386&lt;&gt;"",VLOOKUP(B1386,Zapisy!B1379:D1387,3,FALSE),"")</f>
        <v/>
      </c>
      <c r="F1386" s="35" t="str">
        <f>IF(B1386&lt;&gt;"",VLOOKUP(B1386,Zapisy!B1379:C1387,2,FALSE),"")</f>
        <v/>
      </c>
      <c r="G1386" s="25" t="str">
        <f>IF(B1386&lt;&gt;"",VLOOKUP(B1386,Zapisy!B1379:G1379,6,FALSE),"")</f>
        <v/>
      </c>
      <c r="H1386" s="35" t="str">
        <f>IF(B1386&lt;&gt;"",VLOOKUP(B1386,Zapisy!B1379:F1389,5,FALSE),"")</f>
        <v/>
      </c>
      <c r="I1386" s="14" t="str">
        <f>IF(B1386&lt;&gt;"",VLOOKUP(B1386,Dziennik!B:F,5,FALSE),"")</f>
        <v/>
      </c>
    </row>
    <row r="1387" spans="2:9" x14ac:dyDescent="0.2">
      <c r="B1387" s="14" t="str">
        <f>IF(Zapisy!B1380&lt;&gt;"",Zapisy!B1380,"")</f>
        <v/>
      </c>
      <c r="C1387" s="14" t="str">
        <f>IF(B1387&lt;&gt;"",VLOOKUP(B1387,JPK_KR!AP:AR,3,FALSE),"")</f>
        <v/>
      </c>
      <c r="D1387" s="32" t="str">
        <f>IF(B1387&lt;&gt;"",VLOOKUP(Zapisy!B1380,JPK_KR!AP:AV,7,FALSE),"")</f>
        <v/>
      </c>
      <c r="E1387" s="25" t="str">
        <f>IF(B1387&lt;&gt;"",VLOOKUP(B1387,Zapisy!B1380:D1388,3,FALSE),"")</f>
        <v/>
      </c>
      <c r="F1387" s="35" t="str">
        <f>IF(B1387&lt;&gt;"",VLOOKUP(B1387,Zapisy!B1380:C1388,2,FALSE),"")</f>
        <v/>
      </c>
      <c r="G1387" s="25" t="str">
        <f>IF(B1387&lt;&gt;"",VLOOKUP(B1387,Zapisy!B1380:G1380,6,FALSE),"")</f>
        <v/>
      </c>
      <c r="H1387" s="35" t="str">
        <f>IF(B1387&lt;&gt;"",VLOOKUP(B1387,Zapisy!B1380:F1390,5,FALSE),"")</f>
        <v/>
      </c>
      <c r="I1387" s="14" t="str">
        <f>IF(B1387&lt;&gt;"",VLOOKUP(B1387,Dziennik!B:F,5,FALSE),"")</f>
        <v/>
      </c>
    </row>
    <row r="1388" spans="2:9" x14ac:dyDescent="0.2">
      <c r="B1388" s="14" t="str">
        <f>IF(Zapisy!B1381&lt;&gt;"",Zapisy!B1381,"")</f>
        <v/>
      </c>
      <c r="C1388" s="14" t="str">
        <f>IF(B1388&lt;&gt;"",VLOOKUP(B1388,JPK_KR!AP:AR,3,FALSE),"")</f>
        <v/>
      </c>
      <c r="D1388" s="32" t="str">
        <f>IF(B1388&lt;&gt;"",VLOOKUP(Zapisy!B1381,JPK_KR!AP:AV,7,FALSE),"")</f>
        <v/>
      </c>
      <c r="E1388" s="25" t="str">
        <f>IF(B1388&lt;&gt;"",VLOOKUP(B1388,Zapisy!B1381:D1389,3,FALSE),"")</f>
        <v/>
      </c>
      <c r="F1388" s="35" t="str">
        <f>IF(B1388&lt;&gt;"",VLOOKUP(B1388,Zapisy!B1381:C1389,2,FALSE),"")</f>
        <v/>
      </c>
      <c r="G1388" s="25" t="str">
        <f>IF(B1388&lt;&gt;"",VLOOKUP(B1388,Zapisy!B1381:G1381,6,FALSE),"")</f>
        <v/>
      </c>
      <c r="H1388" s="35" t="str">
        <f>IF(B1388&lt;&gt;"",VLOOKUP(B1388,Zapisy!B1381:F1391,5,FALSE),"")</f>
        <v/>
      </c>
      <c r="I1388" s="14" t="str">
        <f>IF(B1388&lt;&gt;"",VLOOKUP(B1388,Dziennik!B:F,5,FALSE),"")</f>
        <v/>
      </c>
    </row>
    <row r="1389" spans="2:9" x14ac:dyDescent="0.2">
      <c r="B1389" s="14" t="str">
        <f>IF(Zapisy!B1382&lt;&gt;"",Zapisy!B1382,"")</f>
        <v/>
      </c>
      <c r="C1389" s="14" t="str">
        <f>IF(B1389&lt;&gt;"",VLOOKUP(B1389,JPK_KR!AP:AR,3,FALSE),"")</f>
        <v/>
      </c>
      <c r="D1389" s="32" t="str">
        <f>IF(B1389&lt;&gt;"",VLOOKUP(Zapisy!B1382,JPK_KR!AP:AV,7,FALSE),"")</f>
        <v/>
      </c>
      <c r="E1389" s="25" t="str">
        <f>IF(B1389&lt;&gt;"",VLOOKUP(B1389,Zapisy!B1382:D1390,3,FALSE),"")</f>
        <v/>
      </c>
      <c r="F1389" s="35" t="str">
        <f>IF(B1389&lt;&gt;"",VLOOKUP(B1389,Zapisy!B1382:C1390,2,FALSE),"")</f>
        <v/>
      </c>
      <c r="G1389" s="25" t="str">
        <f>IF(B1389&lt;&gt;"",VLOOKUP(B1389,Zapisy!B1382:G1382,6,FALSE),"")</f>
        <v/>
      </c>
      <c r="H1389" s="35" t="str">
        <f>IF(B1389&lt;&gt;"",VLOOKUP(B1389,Zapisy!B1382:F1392,5,FALSE),"")</f>
        <v/>
      </c>
      <c r="I1389" s="14" t="str">
        <f>IF(B1389&lt;&gt;"",VLOOKUP(B1389,Dziennik!B:F,5,FALSE),"")</f>
        <v/>
      </c>
    </row>
    <row r="1390" spans="2:9" x14ac:dyDescent="0.2">
      <c r="B1390" s="14" t="str">
        <f>IF(Zapisy!B1383&lt;&gt;"",Zapisy!B1383,"")</f>
        <v/>
      </c>
      <c r="C1390" s="14" t="str">
        <f>IF(B1390&lt;&gt;"",VLOOKUP(B1390,JPK_KR!AP:AR,3,FALSE),"")</f>
        <v/>
      </c>
      <c r="D1390" s="32" t="str">
        <f>IF(B1390&lt;&gt;"",VLOOKUP(Zapisy!B1383,JPK_KR!AP:AV,7,FALSE),"")</f>
        <v/>
      </c>
      <c r="E1390" s="25" t="str">
        <f>IF(B1390&lt;&gt;"",VLOOKUP(B1390,Zapisy!B1383:D1391,3,FALSE),"")</f>
        <v/>
      </c>
      <c r="F1390" s="35" t="str">
        <f>IF(B1390&lt;&gt;"",VLOOKUP(B1390,Zapisy!B1383:C1391,2,FALSE),"")</f>
        <v/>
      </c>
      <c r="G1390" s="25" t="str">
        <f>IF(B1390&lt;&gt;"",VLOOKUP(B1390,Zapisy!B1383:G1383,6,FALSE),"")</f>
        <v/>
      </c>
      <c r="H1390" s="35" t="str">
        <f>IF(B1390&lt;&gt;"",VLOOKUP(B1390,Zapisy!B1383:F1393,5,FALSE),"")</f>
        <v/>
      </c>
      <c r="I1390" s="14" t="str">
        <f>IF(B1390&lt;&gt;"",VLOOKUP(B1390,Dziennik!B:F,5,FALSE),"")</f>
        <v/>
      </c>
    </row>
    <row r="1391" spans="2:9" x14ac:dyDescent="0.2">
      <c r="B1391" s="14" t="str">
        <f>IF(Zapisy!B1384&lt;&gt;"",Zapisy!B1384,"")</f>
        <v/>
      </c>
      <c r="C1391" s="14" t="str">
        <f>IF(B1391&lt;&gt;"",VLOOKUP(B1391,JPK_KR!AP:AR,3,FALSE),"")</f>
        <v/>
      </c>
      <c r="D1391" s="32" t="str">
        <f>IF(B1391&lt;&gt;"",VLOOKUP(Zapisy!B1384,JPK_KR!AP:AV,7,FALSE),"")</f>
        <v/>
      </c>
      <c r="E1391" s="25" t="str">
        <f>IF(B1391&lt;&gt;"",VLOOKUP(B1391,Zapisy!B1384:D1392,3,FALSE),"")</f>
        <v/>
      </c>
      <c r="F1391" s="35" t="str">
        <f>IF(B1391&lt;&gt;"",VLOOKUP(B1391,Zapisy!B1384:C1392,2,FALSE),"")</f>
        <v/>
      </c>
      <c r="G1391" s="25" t="str">
        <f>IF(B1391&lt;&gt;"",VLOOKUP(B1391,Zapisy!B1384:G1384,6,FALSE),"")</f>
        <v/>
      </c>
      <c r="H1391" s="35" t="str">
        <f>IF(B1391&lt;&gt;"",VLOOKUP(B1391,Zapisy!B1384:F1394,5,FALSE),"")</f>
        <v/>
      </c>
      <c r="I1391" s="14" t="str">
        <f>IF(B1391&lt;&gt;"",VLOOKUP(B1391,Dziennik!B:F,5,FALSE),"")</f>
        <v/>
      </c>
    </row>
    <row r="1392" spans="2:9" x14ac:dyDescent="0.2">
      <c r="B1392" s="14" t="str">
        <f>IF(Zapisy!B1385&lt;&gt;"",Zapisy!B1385,"")</f>
        <v/>
      </c>
      <c r="C1392" s="14" t="str">
        <f>IF(B1392&lt;&gt;"",VLOOKUP(B1392,JPK_KR!AP:AR,3,FALSE),"")</f>
        <v/>
      </c>
      <c r="D1392" s="32" t="str">
        <f>IF(B1392&lt;&gt;"",VLOOKUP(Zapisy!B1385,JPK_KR!AP:AV,7,FALSE),"")</f>
        <v/>
      </c>
      <c r="E1392" s="25" t="str">
        <f>IF(B1392&lt;&gt;"",VLOOKUP(B1392,Zapisy!B1385:D1393,3,FALSE),"")</f>
        <v/>
      </c>
      <c r="F1392" s="35" t="str">
        <f>IF(B1392&lt;&gt;"",VLOOKUP(B1392,Zapisy!B1385:C1393,2,FALSE),"")</f>
        <v/>
      </c>
      <c r="G1392" s="25" t="str">
        <f>IF(B1392&lt;&gt;"",VLOOKUP(B1392,Zapisy!B1385:G1385,6,FALSE),"")</f>
        <v/>
      </c>
      <c r="H1392" s="35" t="str">
        <f>IF(B1392&lt;&gt;"",VLOOKUP(B1392,Zapisy!B1385:F1395,5,FALSE),"")</f>
        <v/>
      </c>
      <c r="I1392" s="14" t="str">
        <f>IF(B1392&lt;&gt;"",VLOOKUP(B1392,Dziennik!B:F,5,FALSE),"")</f>
        <v/>
      </c>
    </row>
    <row r="1393" spans="2:9" x14ac:dyDescent="0.2">
      <c r="B1393" s="14" t="str">
        <f>IF(Zapisy!B1386&lt;&gt;"",Zapisy!B1386,"")</f>
        <v/>
      </c>
      <c r="C1393" s="14" t="str">
        <f>IF(B1393&lt;&gt;"",VLOOKUP(B1393,JPK_KR!AP:AR,3,FALSE),"")</f>
        <v/>
      </c>
      <c r="D1393" s="32" t="str">
        <f>IF(B1393&lt;&gt;"",VLOOKUP(Zapisy!B1386,JPK_KR!AP:AV,7,FALSE),"")</f>
        <v/>
      </c>
      <c r="E1393" s="25" t="str">
        <f>IF(B1393&lt;&gt;"",VLOOKUP(B1393,Zapisy!B1386:D1394,3,FALSE),"")</f>
        <v/>
      </c>
      <c r="F1393" s="35" t="str">
        <f>IF(B1393&lt;&gt;"",VLOOKUP(B1393,Zapisy!B1386:C1394,2,FALSE),"")</f>
        <v/>
      </c>
      <c r="G1393" s="25" t="str">
        <f>IF(B1393&lt;&gt;"",VLOOKUP(B1393,Zapisy!B1386:G1386,6,FALSE),"")</f>
        <v/>
      </c>
      <c r="H1393" s="35" t="str">
        <f>IF(B1393&lt;&gt;"",VLOOKUP(B1393,Zapisy!B1386:F1396,5,FALSE),"")</f>
        <v/>
      </c>
      <c r="I1393" s="14" t="str">
        <f>IF(B1393&lt;&gt;"",VLOOKUP(B1393,Dziennik!B:F,5,FALSE),"")</f>
        <v/>
      </c>
    </row>
    <row r="1394" spans="2:9" x14ac:dyDescent="0.2">
      <c r="B1394" s="14" t="str">
        <f>IF(Zapisy!B1387&lt;&gt;"",Zapisy!B1387,"")</f>
        <v/>
      </c>
      <c r="C1394" s="14" t="str">
        <f>IF(B1394&lt;&gt;"",VLOOKUP(B1394,JPK_KR!AP:AR,3,FALSE),"")</f>
        <v/>
      </c>
      <c r="D1394" s="32" t="str">
        <f>IF(B1394&lt;&gt;"",VLOOKUP(Zapisy!B1387,JPK_KR!AP:AV,7,FALSE),"")</f>
        <v/>
      </c>
      <c r="E1394" s="25" t="str">
        <f>IF(B1394&lt;&gt;"",VLOOKUP(B1394,Zapisy!B1387:D1395,3,FALSE),"")</f>
        <v/>
      </c>
      <c r="F1394" s="35" t="str">
        <f>IF(B1394&lt;&gt;"",VLOOKUP(B1394,Zapisy!B1387:C1395,2,FALSE),"")</f>
        <v/>
      </c>
      <c r="G1394" s="25" t="str">
        <f>IF(B1394&lt;&gt;"",VLOOKUP(B1394,Zapisy!B1387:G1387,6,FALSE),"")</f>
        <v/>
      </c>
      <c r="H1394" s="35" t="str">
        <f>IF(B1394&lt;&gt;"",VLOOKUP(B1394,Zapisy!B1387:F1397,5,FALSE),"")</f>
        <v/>
      </c>
      <c r="I1394" s="14" t="str">
        <f>IF(B1394&lt;&gt;"",VLOOKUP(B1394,Dziennik!B:F,5,FALSE),"")</f>
        <v/>
      </c>
    </row>
    <row r="1395" spans="2:9" x14ac:dyDescent="0.2">
      <c r="B1395" s="14" t="str">
        <f>IF(Zapisy!B1388&lt;&gt;"",Zapisy!B1388,"")</f>
        <v/>
      </c>
      <c r="C1395" s="14" t="str">
        <f>IF(B1395&lt;&gt;"",VLOOKUP(B1395,JPK_KR!AP:AR,3,FALSE),"")</f>
        <v/>
      </c>
      <c r="D1395" s="32" t="str">
        <f>IF(B1395&lt;&gt;"",VLOOKUP(Zapisy!B1388,JPK_KR!AP:AV,7,FALSE),"")</f>
        <v/>
      </c>
      <c r="E1395" s="25" t="str">
        <f>IF(B1395&lt;&gt;"",VLOOKUP(B1395,Zapisy!B1388:D1396,3,FALSE),"")</f>
        <v/>
      </c>
      <c r="F1395" s="35" t="str">
        <f>IF(B1395&lt;&gt;"",VLOOKUP(B1395,Zapisy!B1388:C1396,2,FALSE),"")</f>
        <v/>
      </c>
      <c r="G1395" s="25" t="str">
        <f>IF(B1395&lt;&gt;"",VLOOKUP(B1395,Zapisy!B1388:G1388,6,FALSE),"")</f>
        <v/>
      </c>
      <c r="H1395" s="35" t="str">
        <f>IF(B1395&lt;&gt;"",VLOOKUP(B1395,Zapisy!B1388:F1398,5,FALSE),"")</f>
        <v/>
      </c>
      <c r="I1395" s="14" t="str">
        <f>IF(B1395&lt;&gt;"",VLOOKUP(B1395,Dziennik!B:F,5,FALSE),"")</f>
        <v/>
      </c>
    </row>
    <row r="1396" spans="2:9" x14ac:dyDescent="0.2">
      <c r="B1396" s="14" t="str">
        <f>IF(Zapisy!B1389&lt;&gt;"",Zapisy!B1389,"")</f>
        <v/>
      </c>
      <c r="C1396" s="14" t="str">
        <f>IF(B1396&lt;&gt;"",VLOOKUP(B1396,JPK_KR!AP:AR,3,FALSE),"")</f>
        <v/>
      </c>
      <c r="D1396" s="32" t="str">
        <f>IF(B1396&lt;&gt;"",VLOOKUP(Zapisy!B1389,JPK_KR!AP:AV,7,FALSE),"")</f>
        <v/>
      </c>
      <c r="E1396" s="25" t="str">
        <f>IF(B1396&lt;&gt;"",VLOOKUP(B1396,Zapisy!B1389:D1397,3,FALSE),"")</f>
        <v/>
      </c>
      <c r="F1396" s="35" t="str">
        <f>IF(B1396&lt;&gt;"",VLOOKUP(B1396,Zapisy!B1389:C1397,2,FALSE),"")</f>
        <v/>
      </c>
      <c r="G1396" s="25" t="str">
        <f>IF(B1396&lt;&gt;"",VLOOKUP(B1396,Zapisy!B1389:G1389,6,FALSE),"")</f>
        <v/>
      </c>
      <c r="H1396" s="35" t="str">
        <f>IF(B1396&lt;&gt;"",VLOOKUP(B1396,Zapisy!B1389:F1399,5,FALSE),"")</f>
        <v/>
      </c>
      <c r="I1396" s="14" t="str">
        <f>IF(B1396&lt;&gt;"",VLOOKUP(B1396,Dziennik!B:F,5,FALSE),"")</f>
        <v/>
      </c>
    </row>
    <row r="1397" spans="2:9" x14ac:dyDescent="0.2">
      <c r="B1397" s="14" t="str">
        <f>IF(Zapisy!B1390&lt;&gt;"",Zapisy!B1390,"")</f>
        <v/>
      </c>
      <c r="C1397" s="14" t="str">
        <f>IF(B1397&lt;&gt;"",VLOOKUP(B1397,JPK_KR!AP:AR,3,FALSE),"")</f>
        <v/>
      </c>
      <c r="D1397" s="32" t="str">
        <f>IF(B1397&lt;&gt;"",VLOOKUP(Zapisy!B1390,JPK_KR!AP:AV,7,FALSE),"")</f>
        <v/>
      </c>
      <c r="E1397" s="25" t="str">
        <f>IF(B1397&lt;&gt;"",VLOOKUP(B1397,Zapisy!B1390:D1398,3,FALSE),"")</f>
        <v/>
      </c>
      <c r="F1397" s="35" t="str">
        <f>IF(B1397&lt;&gt;"",VLOOKUP(B1397,Zapisy!B1390:C1398,2,FALSE),"")</f>
        <v/>
      </c>
      <c r="G1397" s="25" t="str">
        <f>IF(B1397&lt;&gt;"",VLOOKUP(B1397,Zapisy!B1390:G1390,6,FALSE),"")</f>
        <v/>
      </c>
      <c r="H1397" s="35" t="str">
        <f>IF(B1397&lt;&gt;"",VLOOKUP(B1397,Zapisy!B1390:F1400,5,FALSE),"")</f>
        <v/>
      </c>
      <c r="I1397" s="14" t="str">
        <f>IF(B1397&lt;&gt;"",VLOOKUP(B1397,Dziennik!B:F,5,FALSE),"")</f>
        <v/>
      </c>
    </row>
    <row r="1398" spans="2:9" x14ac:dyDescent="0.2">
      <c r="B1398" s="14" t="str">
        <f>IF(Zapisy!B1391&lt;&gt;"",Zapisy!B1391,"")</f>
        <v/>
      </c>
      <c r="C1398" s="14" t="str">
        <f>IF(B1398&lt;&gt;"",VLOOKUP(B1398,JPK_KR!AP:AR,3,FALSE),"")</f>
        <v/>
      </c>
      <c r="D1398" s="32" t="str">
        <f>IF(B1398&lt;&gt;"",VLOOKUP(Zapisy!B1391,JPK_KR!AP:AV,7,FALSE),"")</f>
        <v/>
      </c>
      <c r="E1398" s="25" t="str">
        <f>IF(B1398&lt;&gt;"",VLOOKUP(B1398,Zapisy!B1391:D1399,3,FALSE),"")</f>
        <v/>
      </c>
      <c r="F1398" s="35" t="str">
        <f>IF(B1398&lt;&gt;"",VLOOKUP(B1398,Zapisy!B1391:C1399,2,FALSE),"")</f>
        <v/>
      </c>
      <c r="G1398" s="25" t="str">
        <f>IF(B1398&lt;&gt;"",VLOOKUP(B1398,Zapisy!B1391:G1391,6,FALSE),"")</f>
        <v/>
      </c>
      <c r="H1398" s="35" t="str">
        <f>IF(B1398&lt;&gt;"",VLOOKUP(B1398,Zapisy!B1391:F1401,5,FALSE),"")</f>
        <v/>
      </c>
      <c r="I1398" s="14" t="str">
        <f>IF(B1398&lt;&gt;"",VLOOKUP(B1398,Dziennik!B:F,5,FALSE),"")</f>
        <v/>
      </c>
    </row>
    <row r="1399" spans="2:9" x14ac:dyDescent="0.2">
      <c r="B1399" s="14" t="str">
        <f>IF(Zapisy!B1392&lt;&gt;"",Zapisy!B1392,"")</f>
        <v/>
      </c>
      <c r="C1399" s="14" t="str">
        <f>IF(B1399&lt;&gt;"",VLOOKUP(B1399,JPK_KR!AP:AR,3,FALSE),"")</f>
        <v/>
      </c>
      <c r="D1399" s="32" t="str">
        <f>IF(B1399&lt;&gt;"",VLOOKUP(Zapisy!B1392,JPK_KR!AP:AV,7,FALSE),"")</f>
        <v/>
      </c>
      <c r="E1399" s="25" t="str">
        <f>IF(B1399&lt;&gt;"",VLOOKUP(B1399,Zapisy!B1392:D1400,3,FALSE),"")</f>
        <v/>
      </c>
      <c r="F1399" s="35" t="str">
        <f>IF(B1399&lt;&gt;"",VLOOKUP(B1399,Zapisy!B1392:C1400,2,FALSE),"")</f>
        <v/>
      </c>
      <c r="G1399" s="25" t="str">
        <f>IF(B1399&lt;&gt;"",VLOOKUP(B1399,Zapisy!B1392:G1392,6,FALSE),"")</f>
        <v/>
      </c>
      <c r="H1399" s="35" t="str">
        <f>IF(B1399&lt;&gt;"",VLOOKUP(B1399,Zapisy!B1392:F1402,5,FALSE),"")</f>
        <v/>
      </c>
      <c r="I1399" s="14" t="str">
        <f>IF(B1399&lt;&gt;"",VLOOKUP(B1399,Dziennik!B:F,5,FALSE),"")</f>
        <v/>
      </c>
    </row>
    <row r="1400" spans="2:9" x14ac:dyDescent="0.2">
      <c r="B1400" s="14" t="str">
        <f>IF(Zapisy!B1393&lt;&gt;"",Zapisy!B1393,"")</f>
        <v/>
      </c>
      <c r="C1400" s="14" t="str">
        <f>IF(B1400&lt;&gt;"",VLOOKUP(B1400,JPK_KR!AP:AR,3,FALSE),"")</f>
        <v/>
      </c>
      <c r="D1400" s="32" t="str">
        <f>IF(B1400&lt;&gt;"",VLOOKUP(Zapisy!B1393,JPK_KR!AP:AV,7,FALSE),"")</f>
        <v/>
      </c>
      <c r="E1400" s="25" t="str">
        <f>IF(B1400&lt;&gt;"",VLOOKUP(B1400,Zapisy!B1393:D1401,3,FALSE),"")</f>
        <v/>
      </c>
      <c r="F1400" s="35" t="str">
        <f>IF(B1400&lt;&gt;"",VLOOKUP(B1400,Zapisy!B1393:C1401,2,FALSE),"")</f>
        <v/>
      </c>
      <c r="G1400" s="25" t="str">
        <f>IF(B1400&lt;&gt;"",VLOOKUP(B1400,Zapisy!B1393:G1393,6,FALSE),"")</f>
        <v/>
      </c>
      <c r="H1400" s="35" t="str">
        <f>IF(B1400&lt;&gt;"",VLOOKUP(B1400,Zapisy!B1393:F1403,5,FALSE),"")</f>
        <v/>
      </c>
      <c r="I1400" s="14" t="str">
        <f>IF(B1400&lt;&gt;"",VLOOKUP(B1400,Dziennik!B:F,5,FALSE),"")</f>
        <v/>
      </c>
    </row>
    <row r="1401" spans="2:9" x14ac:dyDescent="0.2">
      <c r="B1401" s="14" t="str">
        <f>IF(Zapisy!B1394&lt;&gt;"",Zapisy!B1394,"")</f>
        <v/>
      </c>
      <c r="C1401" s="14" t="str">
        <f>IF(B1401&lt;&gt;"",VLOOKUP(B1401,JPK_KR!AP:AR,3,FALSE),"")</f>
        <v/>
      </c>
      <c r="D1401" s="32" t="str">
        <f>IF(B1401&lt;&gt;"",VLOOKUP(Zapisy!B1394,JPK_KR!AP:AV,7,FALSE),"")</f>
        <v/>
      </c>
      <c r="E1401" s="25" t="str">
        <f>IF(B1401&lt;&gt;"",VLOOKUP(B1401,Zapisy!B1394:D1402,3,FALSE),"")</f>
        <v/>
      </c>
      <c r="F1401" s="35" t="str">
        <f>IF(B1401&lt;&gt;"",VLOOKUP(B1401,Zapisy!B1394:C1402,2,FALSE),"")</f>
        <v/>
      </c>
      <c r="G1401" s="25" t="str">
        <f>IF(B1401&lt;&gt;"",VLOOKUP(B1401,Zapisy!B1394:G1394,6,FALSE),"")</f>
        <v/>
      </c>
      <c r="H1401" s="35" t="str">
        <f>IF(B1401&lt;&gt;"",VLOOKUP(B1401,Zapisy!B1394:F1404,5,FALSE),"")</f>
        <v/>
      </c>
      <c r="I1401" s="14" t="str">
        <f>IF(B1401&lt;&gt;"",VLOOKUP(B1401,Dziennik!B:F,5,FALSE),"")</f>
        <v/>
      </c>
    </row>
    <row r="1402" spans="2:9" x14ac:dyDescent="0.2">
      <c r="B1402" s="14" t="str">
        <f>IF(Zapisy!B1395&lt;&gt;"",Zapisy!B1395,"")</f>
        <v/>
      </c>
      <c r="C1402" s="14" t="str">
        <f>IF(B1402&lt;&gt;"",VLOOKUP(B1402,JPK_KR!AP:AR,3,FALSE),"")</f>
        <v/>
      </c>
      <c r="D1402" s="32" t="str">
        <f>IF(B1402&lt;&gt;"",VLOOKUP(Zapisy!B1395,JPK_KR!AP:AV,7,FALSE),"")</f>
        <v/>
      </c>
      <c r="E1402" s="25" t="str">
        <f>IF(B1402&lt;&gt;"",VLOOKUP(B1402,Zapisy!B1395:D1403,3,FALSE),"")</f>
        <v/>
      </c>
      <c r="F1402" s="35" t="str">
        <f>IF(B1402&lt;&gt;"",VLOOKUP(B1402,Zapisy!B1395:C1403,2,FALSE),"")</f>
        <v/>
      </c>
      <c r="G1402" s="25" t="str">
        <f>IF(B1402&lt;&gt;"",VLOOKUP(B1402,Zapisy!B1395:G1395,6,FALSE),"")</f>
        <v/>
      </c>
      <c r="H1402" s="35" t="str">
        <f>IF(B1402&lt;&gt;"",VLOOKUP(B1402,Zapisy!B1395:F1405,5,FALSE),"")</f>
        <v/>
      </c>
      <c r="I1402" s="14" t="str">
        <f>IF(B1402&lt;&gt;"",VLOOKUP(B1402,Dziennik!B:F,5,FALSE),"")</f>
        <v/>
      </c>
    </row>
    <row r="1403" spans="2:9" x14ac:dyDescent="0.2">
      <c r="B1403" s="14" t="str">
        <f>IF(Zapisy!B1396&lt;&gt;"",Zapisy!B1396,"")</f>
        <v/>
      </c>
      <c r="C1403" s="14" t="str">
        <f>IF(B1403&lt;&gt;"",VLOOKUP(B1403,JPK_KR!AP:AR,3,FALSE),"")</f>
        <v/>
      </c>
      <c r="D1403" s="32" t="str">
        <f>IF(B1403&lt;&gt;"",VLOOKUP(Zapisy!B1396,JPK_KR!AP:AV,7,FALSE),"")</f>
        <v/>
      </c>
      <c r="E1403" s="25" t="str">
        <f>IF(B1403&lt;&gt;"",VLOOKUP(B1403,Zapisy!B1396:D1404,3,FALSE),"")</f>
        <v/>
      </c>
      <c r="F1403" s="35" t="str">
        <f>IF(B1403&lt;&gt;"",VLOOKUP(B1403,Zapisy!B1396:C1404,2,FALSE),"")</f>
        <v/>
      </c>
      <c r="G1403" s="25" t="str">
        <f>IF(B1403&lt;&gt;"",VLOOKUP(B1403,Zapisy!B1396:G1396,6,FALSE),"")</f>
        <v/>
      </c>
      <c r="H1403" s="35" t="str">
        <f>IF(B1403&lt;&gt;"",VLOOKUP(B1403,Zapisy!B1396:F1406,5,FALSE),"")</f>
        <v/>
      </c>
      <c r="I1403" s="14" t="str">
        <f>IF(B1403&lt;&gt;"",VLOOKUP(B1403,Dziennik!B:F,5,FALSE),"")</f>
        <v/>
      </c>
    </row>
    <row r="1404" spans="2:9" x14ac:dyDescent="0.2">
      <c r="B1404" s="14" t="str">
        <f>IF(Zapisy!B1397&lt;&gt;"",Zapisy!B1397,"")</f>
        <v/>
      </c>
      <c r="C1404" s="14" t="str">
        <f>IF(B1404&lt;&gt;"",VLOOKUP(B1404,JPK_KR!AP:AR,3,FALSE),"")</f>
        <v/>
      </c>
      <c r="D1404" s="32" t="str">
        <f>IF(B1404&lt;&gt;"",VLOOKUP(Zapisy!B1397,JPK_KR!AP:AV,7,FALSE),"")</f>
        <v/>
      </c>
      <c r="E1404" s="25" t="str">
        <f>IF(B1404&lt;&gt;"",VLOOKUP(B1404,Zapisy!B1397:D1405,3,FALSE),"")</f>
        <v/>
      </c>
      <c r="F1404" s="35" t="str">
        <f>IF(B1404&lt;&gt;"",VLOOKUP(B1404,Zapisy!B1397:C1405,2,FALSE),"")</f>
        <v/>
      </c>
      <c r="G1404" s="25" t="str">
        <f>IF(B1404&lt;&gt;"",VLOOKUP(B1404,Zapisy!B1397:G1397,6,FALSE),"")</f>
        <v/>
      </c>
      <c r="H1404" s="35" t="str">
        <f>IF(B1404&lt;&gt;"",VLOOKUP(B1404,Zapisy!B1397:F1407,5,FALSE),"")</f>
        <v/>
      </c>
      <c r="I1404" s="14" t="str">
        <f>IF(B1404&lt;&gt;"",VLOOKUP(B1404,Dziennik!B:F,5,FALSE),"")</f>
        <v/>
      </c>
    </row>
    <row r="1405" spans="2:9" x14ac:dyDescent="0.2">
      <c r="B1405" s="14" t="str">
        <f>IF(Zapisy!B1398&lt;&gt;"",Zapisy!B1398,"")</f>
        <v/>
      </c>
      <c r="C1405" s="14" t="str">
        <f>IF(B1405&lt;&gt;"",VLOOKUP(B1405,JPK_KR!AP:AR,3,FALSE),"")</f>
        <v/>
      </c>
      <c r="D1405" s="32" t="str">
        <f>IF(B1405&lt;&gt;"",VLOOKUP(Zapisy!B1398,JPK_KR!AP:AV,7,FALSE),"")</f>
        <v/>
      </c>
      <c r="E1405" s="25" t="str">
        <f>IF(B1405&lt;&gt;"",VLOOKUP(B1405,Zapisy!B1398:D1406,3,FALSE),"")</f>
        <v/>
      </c>
      <c r="F1405" s="35" t="str">
        <f>IF(B1405&lt;&gt;"",VLOOKUP(B1405,Zapisy!B1398:C1406,2,FALSE),"")</f>
        <v/>
      </c>
      <c r="G1405" s="25" t="str">
        <f>IF(B1405&lt;&gt;"",VLOOKUP(B1405,Zapisy!B1398:G1398,6,FALSE),"")</f>
        <v/>
      </c>
      <c r="H1405" s="35" t="str">
        <f>IF(B1405&lt;&gt;"",VLOOKUP(B1405,Zapisy!B1398:F1408,5,FALSE),"")</f>
        <v/>
      </c>
      <c r="I1405" s="14" t="str">
        <f>IF(B1405&lt;&gt;"",VLOOKUP(B1405,Dziennik!B:F,5,FALSE),"")</f>
        <v/>
      </c>
    </row>
    <row r="1406" spans="2:9" x14ac:dyDescent="0.2">
      <c r="B1406" s="14" t="str">
        <f>IF(Zapisy!B1399&lt;&gt;"",Zapisy!B1399,"")</f>
        <v/>
      </c>
      <c r="C1406" s="14" t="str">
        <f>IF(B1406&lt;&gt;"",VLOOKUP(B1406,JPK_KR!AP:AR,3,FALSE),"")</f>
        <v/>
      </c>
      <c r="D1406" s="32" t="str">
        <f>IF(B1406&lt;&gt;"",VLOOKUP(Zapisy!B1399,JPK_KR!AP:AV,7,FALSE),"")</f>
        <v/>
      </c>
      <c r="E1406" s="25" t="str">
        <f>IF(B1406&lt;&gt;"",VLOOKUP(B1406,Zapisy!B1399:D1407,3,FALSE),"")</f>
        <v/>
      </c>
      <c r="F1406" s="35" t="str">
        <f>IF(B1406&lt;&gt;"",VLOOKUP(B1406,Zapisy!B1399:C1407,2,FALSE),"")</f>
        <v/>
      </c>
      <c r="G1406" s="25" t="str">
        <f>IF(B1406&lt;&gt;"",VLOOKUP(B1406,Zapisy!B1399:G1399,6,FALSE),"")</f>
        <v/>
      </c>
      <c r="H1406" s="35" t="str">
        <f>IF(B1406&lt;&gt;"",VLOOKUP(B1406,Zapisy!B1399:F1409,5,FALSE),"")</f>
        <v/>
      </c>
      <c r="I1406" s="14" t="str">
        <f>IF(B1406&lt;&gt;"",VLOOKUP(B1406,Dziennik!B:F,5,FALSE),"")</f>
        <v/>
      </c>
    </row>
    <row r="1407" spans="2:9" x14ac:dyDescent="0.2">
      <c r="B1407" s="14" t="str">
        <f>IF(Zapisy!B1400&lt;&gt;"",Zapisy!B1400,"")</f>
        <v/>
      </c>
      <c r="C1407" s="14" t="str">
        <f>IF(B1407&lt;&gt;"",VLOOKUP(B1407,JPK_KR!AP:AR,3,FALSE),"")</f>
        <v/>
      </c>
      <c r="D1407" s="32" t="str">
        <f>IF(B1407&lt;&gt;"",VLOOKUP(Zapisy!B1400,JPK_KR!AP:AV,7,FALSE),"")</f>
        <v/>
      </c>
      <c r="E1407" s="25" t="str">
        <f>IF(B1407&lt;&gt;"",VLOOKUP(B1407,Zapisy!B1400:D1408,3,FALSE),"")</f>
        <v/>
      </c>
      <c r="F1407" s="35" t="str">
        <f>IF(B1407&lt;&gt;"",VLOOKUP(B1407,Zapisy!B1400:C1408,2,FALSE),"")</f>
        <v/>
      </c>
      <c r="G1407" s="25" t="str">
        <f>IF(B1407&lt;&gt;"",VLOOKUP(B1407,Zapisy!B1400:G1400,6,FALSE),"")</f>
        <v/>
      </c>
      <c r="H1407" s="35" t="str">
        <f>IF(B1407&lt;&gt;"",VLOOKUP(B1407,Zapisy!B1400:F1410,5,FALSE),"")</f>
        <v/>
      </c>
      <c r="I1407" s="14" t="str">
        <f>IF(B1407&lt;&gt;"",VLOOKUP(B1407,Dziennik!B:F,5,FALSE),"")</f>
        <v/>
      </c>
    </row>
    <row r="1408" spans="2:9" x14ac:dyDescent="0.2">
      <c r="B1408" s="14" t="str">
        <f>IF(Zapisy!B1401&lt;&gt;"",Zapisy!B1401,"")</f>
        <v/>
      </c>
      <c r="C1408" s="14" t="str">
        <f>IF(B1408&lt;&gt;"",VLOOKUP(B1408,JPK_KR!AP:AR,3,FALSE),"")</f>
        <v/>
      </c>
      <c r="D1408" s="32" t="str">
        <f>IF(B1408&lt;&gt;"",VLOOKUP(Zapisy!B1401,JPK_KR!AP:AV,7,FALSE),"")</f>
        <v/>
      </c>
      <c r="E1408" s="25" t="str">
        <f>IF(B1408&lt;&gt;"",VLOOKUP(B1408,Zapisy!B1401:D1409,3,FALSE),"")</f>
        <v/>
      </c>
      <c r="F1408" s="35" t="str">
        <f>IF(B1408&lt;&gt;"",VLOOKUP(B1408,Zapisy!B1401:C1409,2,FALSE),"")</f>
        <v/>
      </c>
      <c r="G1408" s="25" t="str">
        <f>IF(B1408&lt;&gt;"",VLOOKUP(B1408,Zapisy!B1401:G1401,6,FALSE),"")</f>
        <v/>
      </c>
      <c r="H1408" s="35" t="str">
        <f>IF(B1408&lt;&gt;"",VLOOKUP(B1408,Zapisy!B1401:F1411,5,FALSE),"")</f>
        <v/>
      </c>
      <c r="I1408" s="14" t="str">
        <f>IF(B1408&lt;&gt;"",VLOOKUP(B1408,Dziennik!B:F,5,FALSE),"")</f>
        <v/>
      </c>
    </row>
    <row r="1409" spans="2:9" x14ac:dyDescent="0.2">
      <c r="B1409" s="14" t="str">
        <f>IF(Zapisy!B1402&lt;&gt;"",Zapisy!B1402,"")</f>
        <v/>
      </c>
      <c r="C1409" s="14" t="str">
        <f>IF(B1409&lt;&gt;"",VLOOKUP(B1409,JPK_KR!AP:AR,3,FALSE),"")</f>
        <v/>
      </c>
      <c r="D1409" s="32" t="str">
        <f>IF(B1409&lt;&gt;"",VLOOKUP(Zapisy!B1402,JPK_KR!AP:AV,7,FALSE),"")</f>
        <v/>
      </c>
      <c r="E1409" s="25" t="str">
        <f>IF(B1409&lt;&gt;"",VLOOKUP(B1409,Zapisy!B1402:D1410,3,FALSE),"")</f>
        <v/>
      </c>
      <c r="F1409" s="35" t="str">
        <f>IF(B1409&lt;&gt;"",VLOOKUP(B1409,Zapisy!B1402:C1410,2,FALSE),"")</f>
        <v/>
      </c>
      <c r="G1409" s="25" t="str">
        <f>IF(B1409&lt;&gt;"",VLOOKUP(B1409,Zapisy!B1402:G1402,6,FALSE),"")</f>
        <v/>
      </c>
      <c r="H1409" s="35" t="str">
        <f>IF(B1409&lt;&gt;"",VLOOKUP(B1409,Zapisy!B1402:F1412,5,FALSE),"")</f>
        <v/>
      </c>
      <c r="I1409" s="14" t="str">
        <f>IF(B1409&lt;&gt;"",VLOOKUP(B1409,Dziennik!B:F,5,FALSE),"")</f>
        <v/>
      </c>
    </row>
    <row r="1410" spans="2:9" x14ac:dyDescent="0.2">
      <c r="B1410" s="14" t="str">
        <f>IF(Zapisy!B1403&lt;&gt;"",Zapisy!B1403,"")</f>
        <v/>
      </c>
      <c r="C1410" s="14" t="str">
        <f>IF(B1410&lt;&gt;"",VLOOKUP(B1410,JPK_KR!AP:AR,3,FALSE),"")</f>
        <v/>
      </c>
      <c r="D1410" s="32" t="str">
        <f>IF(B1410&lt;&gt;"",VLOOKUP(Zapisy!B1403,JPK_KR!AP:AV,7,FALSE),"")</f>
        <v/>
      </c>
      <c r="E1410" s="25" t="str">
        <f>IF(B1410&lt;&gt;"",VLOOKUP(B1410,Zapisy!B1403:D1411,3,FALSE),"")</f>
        <v/>
      </c>
      <c r="F1410" s="35" t="str">
        <f>IF(B1410&lt;&gt;"",VLOOKUP(B1410,Zapisy!B1403:C1411,2,FALSE),"")</f>
        <v/>
      </c>
      <c r="G1410" s="25" t="str">
        <f>IF(B1410&lt;&gt;"",VLOOKUP(B1410,Zapisy!B1403:G1403,6,FALSE),"")</f>
        <v/>
      </c>
      <c r="H1410" s="35" t="str">
        <f>IF(B1410&lt;&gt;"",VLOOKUP(B1410,Zapisy!B1403:F1413,5,FALSE),"")</f>
        <v/>
      </c>
      <c r="I1410" s="14" t="str">
        <f>IF(B1410&lt;&gt;"",VLOOKUP(B1410,Dziennik!B:F,5,FALSE),"")</f>
        <v/>
      </c>
    </row>
    <row r="1411" spans="2:9" x14ac:dyDescent="0.2">
      <c r="B1411" s="14" t="str">
        <f>IF(Zapisy!B1404&lt;&gt;"",Zapisy!B1404,"")</f>
        <v/>
      </c>
      <c r="C1411" s="14" t="str">
        <f>IF(B1411&lt;&gt;"",VLOOKUP(B1411,JPK_KR!AP:AR,3,FALSE),"")</f>
        <v/>
      </c>
      <c r="D1411" s="32" t="str">
        <f>IF(B1411&lt;&gt;"",VLOOKUP(Zapisy!B1404,JPK_KR!AP:AV,7,FALSE),"")</f>
        <v/>
      </c>
      <c r="E1411" s="25" t="str">
        <f>IF(B1411&lt;&gt;"",VLOOKUP(B1411,Zapisy!B1404:D1412,3,FALSE),"")</f>
        <v/>
      </c>
      <c r="F1411" s="35" t="str">
        <f>IF(B1411&lt;&gt;"",VLOOKUP(B1411,Zapisy!B1404:C1412,2,FALSE),"")</f>
        <v/>
      </c>
      <c r="G1411" s="25" t="str">
        <f>IF(B1411&lt;&gt;"",VLOOKUP(B1411,Zapisy!B1404:G1404,6,FALSE),"")</f>
        <v/>
      </c>
      <c r="H1411" s="35" t="str">
        <f>IF(B1411&lt;&gt;"",VLOOKUP(B1411,Zapisy!B1404:F1414,5,FALSE),"")</f>
        <v/>
      </c>
      <c r="I1411" s="14" t="str">
        <f>IF(B1411&lt;&gt;"",VLOOKUP(B1411,Dziennik!B:F,5,FALSE),"")</f>
        <v/>
      </c>
    </row>
    <row r="1412" spans="2:9" x14ac:dyDescent="0.2">
      <c r="B1412" s="14" t="str">
        <f>IF(Zapisy!B1405&lt;&gt;"",Zapisy!B1405,"")</f>
        <v/>
      </c>
      <c r="C1412" s="14" t="str">
        <f>IF(B1412&lt;&gt;"",VLOOKUP(B1412,JPK_KR!AP:AR,3,FALSE),"")</f>
        <v/>
      </c>
      <c r="D1412" s="32" t="str">
        <f>IF(B1412&lt;&gt;"",VLOOKUP(Zapisy!B1405,JPK_KR!AP:AV,7,FALSE),"")</f>
        <v/>
      </c>
      <c r="E1412" s="25" t="str">
        <f>IF(B1412&lt;&gt;"",VLOOKUP(B1412,Zapisy!B1405:D1413,3,FALSE),"")</f>
        <v/>
      </c>
      <c r="F1412" s="35" t="str">
        <f>IF(B1412&lt;&gt;"",VLOOKUP(B1412,Zapisy!B1405:C1413,2,FALSE),"")</f>
        <v/>
      </c>
      <c r="G1412" s="25" t="str">
        <f>IF(B1412&lt;&gt;"",VLOOKUP(B1412,Zapisy!B1405:G1405,6,FALSE),"")</f>
        <v/>
      </c>
      <c r="H1412" s="35" t="str">
        <f>IF(B1412&lt;&gt;"",VLOOKUP(B1412,Zapisy!B1405:F1415,5,FALSE),"")</f>
        <v/>
      </c>
      <c r="I1412" s="14" t="str">
        <f>IF(B1412&lt;&gt;"",VLOOKUP(B1412,Dziennik!B:F,5,FALSE),"")</f>
        <v/>
      </c>
    </row>
    <row r="1413" spans="2:9" x14ac:dyDescent="0.2">
      <c r="B1413" s="14" t="str">
        <f>IF(Zapisy!B1406&lt;&gt;"",Zapisy!B1406,"")</f>
        <v/>
      </c>
      <c r="C1413" s="14" t="str">
        <f>IF(B1413&lt;&gt;"",VLOOKUP(B1413,JPK_KR!AP:AR,3,FALSE),"")</f>
        <v/>
      </c>
      <c r="D1413" s="32" t="str">
        <f>IF(B1413&lt;&gt;"",VLOOKUP(Zapisy!B1406,JPK_KR!AP:AV,7,FALSE),"")</f>
        <v/>
      </c>
      <c r="E1413" s="25" t="str">
        <f>IF(B1413&lt;&gt;"",VLOOKUP(B1413,Zapisy!B1406:D1414,3,FALSE),"")</f>
        <v/>
      </c>
      <c r="F1413" s="35" t="str">
        <f>IF(B1413&lt;&gt;"",VLOOKUP(B1413,Zapisy!B1406:C1414,2,FALSE),"")</f>
        <v/>
      </c>
      <c r="G1413" s="25" t="str">
        <f>IF(B1413&lt;&gt;"",VLOOKUP(B1413,Zapisy!B1406:G1406,6,FALSE),"")</f>
        <v/>
      </c>
      <c r="H1413" s="35" t="str">
        <f>IF(B1413&lt;&gt;"",VLOOKUP(B1413,Zapisy!B1406:F1416,5,FALSE),"")</f>
        <v/>
      </c>
      <c r="I1413" s="14" t="str">
        <f>IF(B1413&lt;&gt;"",VLOOKUP(B1413,Dziennik!B:F,5,FALSE),"")</f>
        <v/>
      </c>
    </row>
    <row r="1414" spans="2:9" x14ac:dyDescent="0.2">
      <c r="B1414" s="14" t="str">
        <f>IF(Zapisy!B1407&lt;&gt;"",Zapisy!B1407,"")</f>
        <v/>
      </c>
      <c r="C1414" s="14" t="str">
        <f>IF(B1414&lt;&gt;"",VLOOKUP(B1414,JPK_KR!AP:AR,3,FALSE),"")</f>
        <v/>
      </c>
      <c r="D1414" s="32" t="str">
        <f>IF(B1414&lt;&gt;"",VLOOKUP(Zapisy!B1407,JPK_KR!AP:AV,7,FALSE),"")</f>
        <v/>
      </c>
      <c r="E1414" s="25" t="str">
        <f>IF(B1414&lt;&gt;"",VLOOKUP(B1414,Zapisy!B1407:D1415,3,FALSE),"")</f>
        <v/>
      </c>
      <c r="F1414" s="35" t="str">
        <f>IF(B1414&lt;&gt;"",VLOOKUP(B1414,Zapisy!B1407:C1415,2,FALSE),"")</f>
        <v/>
      </c>
      <c r="G1414" s="25" t="str">
        <f>IF(B1414&lt;&gt;"",VLOOKUP(B1414,Zapisy!B1407:G1407,6,FALSE),"")</f>
        <v/>
      </c>
      <c r="H1414" s="35" t="str">
        <f>IF(B1414&lt;&gt;"",VLOOKUP(B1414,Zapisy!B1407:F1417,5,FALSE),"")</f>
        <v/>
      </c>
      <c r="I1414" s="14" t="str">
        <f>IF(B1414&lt;&gt;"",VLOOKUP(B1414,Dziennik!B:F,5,FALSE),"")</f>
        <v/>
      </c>
    </row>
    <row r="1415" spans="2:9" x14ac:dyDescent="0.2">
      <c r="B1415" s="14" t="str">
        <f>IF(Zapisy!B1408&lt;&gt;"",Zapisy!B1408,"")</f>
        <v/>
      </c>
      <c r="C1415" s="14" t="str">
        <f>IF(B1415&lt;&gt;"",VLOOKUP(B1415,JPK_KR!AP:AR,3,FALSE),"")</f>
        <v/>
      </c>
      <c r="D1415" s="32" t="str">
        <f>IF(B1415&lt;&gt;"",VLOOKUP(Zapisy!B1408,JPK_KR!AP:AV,7,FALSE),"")</f>
        <v/>
      </c>
      <c r="E1415" s="25" t="str">
        <f>IF(B1415&lt;&gt;"",VLOOKUP(B1415,Zapisy!B1408:D1416,3,FALSE),"")</f>
        <v/>
      </c>
      <c r="F1415" s="35" t="str">
        <f>IF(B1415&lt;&gt;"",VLOOKUP(B1415,Zapisy!B1408:C1416,2,FALSE),"")</f>
        <v/>
      </c>
      <c r="G1415" s="25" t="str">
        <f>IF(B1415&lt;&gt;"",VLOOKUP(B1415,Zapisy!B1408:G1408,6,FALSE),"")</f>
        <v/>
      </c>
      <c r="H1415" s="35" t="str">
        <f>IF(B1415&lt;&gt;"",VLOOKUP(B1415,Zapisy!B1408:F1418,5,FALSE),"")</f>
        <v/>
      </c>
      <c r="I1415" s="14" t="str">
        <f>IF(B1415&lt;&gt;"",VLOOKUP(B1415,Dziennik!B:F,5,FALSE),"")</f>
        <v/>
      </c>
    </row>
    <row r="1416" spans="2:9" x14ac:dyDescent="0.2">
      <c r="B1416" s="14" t="str">
        <f>IF(Zapisy!B1409&lt;&gt;"",Zapisy!B1409,"")</f>
        <v/>
      </c>
      <c r="C1416" s="14" t="str">
        <f>IF(B1416&lt;&gt;"",VLOOKUP(B1416,JPK_KR!AP:AR,3,FALSE),"")</f>
        <v/>
      </c>
      <c r="D1416" s="32" t="str">
        <f>IF(B1416&lt;&gt;"",VLOOKUP(Zapisy!B1409,JPK_KR!AP:AV,7,FALSE),"")</f>
        <v/>
      </c>
      <c r="E1416" s="25" t="str">
        <f>IF(B1416&lt;&gt;"",VLOOKUP(B1416,Zapisy!B1409:D1417,3,FALSE),"")</f>
        <v/>
      </c>
      <c r="F1416" s="35" t="str">
        <f>IF(B1416&lt;&gt;"",VLOOKUP(B1416,Zapisy!B1409:C1417,2,FALSE),"")</f>
        <v/>
      </c>
      <c r="G1416" s="25" t="str">
        <f>IF(B1416&lt;&gt;"",VLOOKUP(B1416,Zapisy!B1409:G1409,6,FALSE),"")</f>
        <v/>
      </c>
      <c r="H1416" s="35" t="str">
        <f>IF(B1416&lt;&gt;"",VLOOKUP(B1416,Zapisy!B1409:F1419,5,FALSE),"")</f>
        <v/>
      </c>
      <c r="I1416" s="14" t="str">
        <f>IF(B1416&lt;&gt;"",VLOOKUP(B1416,Dziennik!B:F,5,FALSE),"")</f>
        <v/>
      </c>
    </row>
    <row r="1417" spans="2:9" x14ac:dyDescent="0.2">
      <c r="B1417" s="14" t="str">
        <f>IF(Zapisy!B1410&lt;&gt;"",Zapisy!B1410,"")</f>
        <v/>
      </c>
      <c r="C1417" s="14" t="str">
        <f>IF(B1417&lt;&gt;"",VLOOKUP(B1417,JPK_KR!AP:AR,3,FALSE),"")</f>
        <v/>
      </c>
      <c r="D1417" s="32" t="str">
        <f>IF(B1417&lt;&gt;"",VLOOKUP(Zapisy!B1410,JPK_KR!AP:AV,7,FALSE),"")</f>
        <v/>
      </c>
      <c r="E1417" s="25" t="str">
        <f>IF(B1417&lt;&gt;"",VLOOKUP(B1417,Zapisy!B1410:D1418,3,FALSE),"")</f>
        <v/>
      </c>
      <c r="F1417" s="35" t="str">
        <f>IF(B1417&lt;&gt;"",VLOOKUP(B1417,Zapisy!B1410:C1418,2,FALSE),"")</f>
        <v/>
      </c>
      <c r="G1417" s="25" t="str">
        <f>IF(B1417&lt;&gt;"",VLOOKUP(B1417,Zapisy!B1410:G1410,6,FALSE),"")</f>
        <v/>
      </c>
      <c r="H1417" s="35" t="str">
        <f>IF(B1417&lt;&gt;"",VLOOKUP(B1417,Zapisy!B1410:F1420,5,FALSE),"")</f>
        <v/>
      </c>
      <c r="I1417" s="14" t="str">
        <f>IF(B1417&lt;&gt;"",VLOOKUP(B1417,Dziennik!B:F,5,FALSE),"")</f>
        <v/>
      </c>
    </row>
    <row r="1418" spans="2:9" x14ac:dyDescent="0.2">
      <c r="B1418" s="14" t="str">
        <f>IF(Zapisy!B1411&lt;&gt;"",Zapisy!B1411,"")</f>
        <v/>
      </c>
      <c r="C1418" s="14" t="str">
        <f>IF(B1418&lt;&gt;"",VLOOKUP(B1418,JPK_KR!AP:AR,3,FALSE),"")</f>
        <v/>
      </c>
      <c r="D1418" s="32" t="str">
        <f>IF(B1418&lt;&gt;"",VLOOKUP(Zapisy!B1411,JPK_KR!AP:AV,7,FALSE),"")</f>
        <v/>
      </c>
      <c r="E1418" s="25" t="str">
        <f>IF(B1418&lt;&gt;"",VLOOKUP(B1418,Zapisy!B1411:D1419,3,FALSE),"")</f>
        <v/>
      </c>
      <c r="F1418" s="35" t="str">
        <f>IF(B1418&lt;&gt;"",VLOOKUP(B1418,Zapisy!B1411:C1419,2,FALSE),"")</f>
        <v/>
      </c>
      <c r="G1418" s="25" t="str">
        <f>IF(B1418&lt;&gt;"",VLOOKUP(B1418,Zapisy!B1411:G1411,6,FALSE),"")</f>
        <v/>
      </c>
      <c r="H1418" s="35" t="str">
        <f>IF(B1418&lt;&gt;"",VLOOKUP(B1418,Zapisy!B1411:F1421,5,FALSE),"")</f>
        <v/>
      </c>
      <c r="I1418" s="14" t="str">
        <f>IF(B1418&lt;&gt;"",VLOOKUP(B1418,Dziennik!B:F,5,FALSE),"")</f>
        <v/>
      </c>
    </row>
    <row r="1419" spans="2:9" x14ac:dyDescent="0.2">
      <c r="B1419" s="14" t="str">
        <f>IF(Zapisy!B1412&lt;&gt;"",Zapisy!B1412,"")</f>
        <v/>
      </c>
      <c r="C1419" s="14" t="str">
        <f>IF(B1419&lt;&gt;"",VLOOKUP(B1419,JPK_KR!AP:AR,3,FALSE),"")</f>
        <v/>
      </c>
      <c r="D1419" s="32" t="str">
        <f>IF(B1419&lt;&gt;"",VLOOKUP(Zapisy!B1412,JPK_KR!AP:AV,7,FALSE),"")</f>
        <v/>
      </c>
      <c r="E1419" s="25" t="str">
        <f>IF(B1419&lt;&gt;"",VLOOKUP(B1419,Zapisy!B1412:D1420,3,FALSE),"")</f>
        <v/>
      </c>
      <c r="F1419" s="35" t="str">
        <f>IF(B1419&lt;&gt;"",VLOOKUP(B1419,Zapisy!B1412:C1420,2,FALSE),"")</f>
        <v/>
      </c>
      <c r="G1419" s="25" t="str">
        <f>IF(B1419&lt;&gt;"",VLOOKUP(B1419,Zapisy!B1412:G1412,6,FALSE),"")</f>
        <v/>
      </c>
      <c r="H1419" s="35" t="str">
        <f>IF(B1419&lt;&gt;"",VLOOKUP(B1419,Zapisy!B1412:F1422,5,FALSE),"")</f>
        <v/>
      </c>
      <c r="I1419" s="14" t="str">
        <f>IF(B1419&lt;&gt;"",VLOOKUP(B1419,Dziennik!B:F,5,FALSE),"")</f>
        <v/>
      </c>
    </row>
    <row r="1420" spans="2:9" x14ac:dyDescent="0.2">
      <c r="B1420" s="14" t="str">
        <f>IF(Zapisy!B1413&lt;&gt;"",Zapisy!B1413,"")</f>
        <v/>
      </c>
      <c r="C1420" s="14" t="str">
        <f>IF(B1420&lt;&gt;"",VLOOKUP(B1420,JPK_KR!AP:AR,3,FALSE),"")</f>
        <v/>
      </c>
      <c r="D1420" s="32" t="str">
        <f>IF(B1420&lt;&gt;"",VLOOKUP(Zapisy!B1413,JPK_KR!AP:AV,7,FALSE),"")</f>
        <v/>
      </c>
      <c r="E1420" s="25" t="str">
        <f>IF(B1420&lt;&gt;"",VLOOKUP(B1420,Zapisy!B1413:D1421,3,FALSE),"")</f>
        <v/>
      </c>
      <c r="F1420" s="35" t="str">
        <f>IF(B1420&lt;&gt;"",VLOOKUP(B1420,Zapisy!B1413:C1421,2,FALSE),"")</f>
        <v/>
      </c>
      <c r="G1420" s="25" t="str">
        <f>IF(B1420&lt;&gt;"",VLOOKUP(B1420,Zapisy!B1413:G1413,6,FALSE),"")</f>
        <v/>
      </c>
      <c r="H1420" s="35" t="str">
        <f>IF(B1420&lt;&gt;"",VLOOKUP(B1420,Zapisy!B1413:F1423,5,FALSE),"")</f>
        <v/>
      </c>
      <c r="I1420" s="14" t="str">
        <f>IF(B1420&lt;&gt;"",VLOOKUP(B1420,Dziennik!B:F,5,FALSE),"")</f>
        <v/>
      </c>
    </row>
    <row r="1421" spans="2:9" x14ac:dyDescent="0.2">
      <c r="B1421" s="14" t="str">
        <f>IF(Zapisy!B1414&lt;&gt;"",Zapisy!B1414,"")</f>
        <v/>
      </c>
      <c r="C1421" s="14" t="str">
        <f>IF(B1421&lt;&gt;"",VLOOKUP(B1421,JPK_KR!AP:AR,3,FALSE),"")</f>
        <v/>
      </c>
      <c r="D1421" s="32" t="str">
        <f>IF(B1421&lt;&gt;"",VLOOKUP(Zapisy!B1414,JPK_KR!AP:AV,7,FALSE),"")</f>
        <v/>
      </c>
      <c r="E1421" s="25" t="str">
        <f>IF(B1421&lt;&gt;"",VLOOKUP(B1421,Zapisy!B1414:D1422,3,FALSE),"")</f>
        <v/>
      </c>
      <c r="F1421" s="35" t="str">
        <f>IF(B1421&lt;&gt;"",VLOOKUP(B1421,Zapisy!B1414:C1422,2,FALSE),"")</f>
        <v/>
      </c>
      <c r="G1421" s="25" t="str">
        <f>IF(B1421&lt;&gt;"",VLOOKUP(B1421,Zapisy!B1414:G1414,6,FALSE),"")</f>
        <v/>
      </c>
      <c r="H1421" s="35" t="str">
        <f>IF(B1421&lt;&gt;"",VLOOKUP(B1421,Zapisy!B1414:F1424,5,FALSE),"")</f>
        <v/>
      </c>
      <c r="I1421" s="14" t="str">
        <f>IF(B1421&lt;&gt;"",VLOOKUP(B1421,Dziennik!B:F,5,FALSE),"")</f>
        <v/>
      </c>
    </row>
    <row r="1422" spans="2:9" x14ac:dyDescent="0.2">
      <c r="B1422" s="14" t="str">
        <f>IF(Zapisy!B1415&lt;&gt;"",Zapisy!B1415,"")</f>
        <v/>
      </c>
      <c r="C1422" s="14" t="str">
        <f>IF(B1422&lt;&gt;"",VLOOKUP(B1422,JPK_KR!AP:AR,3,FALSE),"")</f>
        <v/>
      </c>
      <c r="D1422" s="32" t="str">
        <f>IF(B1422&lt;&gt;"",VLOOKUP(Zapisy!B1415,JPK_KR!AP:AV,7,FALSE),"")</f>
        <v/>
      </c>
      <c r="E1422" s="25" t="str">
        <f>IF(B1422&lt;&gt;"",VLOOKUP(B1422,Zapisy!B1415:D1423,3,FALSE),"")</f>
        <v/>
      </c>
      <c r="F1422" s="35" t="str">
        <f>IF(B1422&lt;&gt;"",VLOOKUP(B1422,Zapisy!B1415:C1423,2,FALSE),"")</f>
        <v/>
      </c>
      <c r="G1422" s="25" t="str">
        <f>IF(B1422&lt;&gt;"",VLOOKUP(B1422,Zapisy!B1415:G1415,6,FALSE),"")</f>
        <v/>
      </c>
      <c r="H1422" s="35" t="str">
        <f>IF(B1422&lt;&gt;"",VLOOKUP(B1422,Zapisy!B1415:F1425,5,FALSE),"")</f>
        <v/>
      </c>
      <c r="I1422" s="14" t="str">
        <f>IF(B1422&lt;&gt;"",VLOOKUP(B1422,Dziennik!B:F,5,FALSE),"")</f>
        <v/>
      </c>
    </row>
    <row r="1423" spans="2:9" x14ac:dyDescent="0.2">
      <c r="B1423" s="14" t="str">
        <f>IF(Zapisy!B1416&lt;&gt;"",Zapisy!B1416,"")</f>
        <v/>
      </c>
      <c r="C1423" s="14" t="str">
        <f>IF(B1423&lt;&gt;"",VLOOKUP(B1423,JPK_KR!AP:AR,3,FALSE),"")</f>
        <v/>
      </c>
      <c r="D1423" s="32" t="str">
        <f>IF(B1423&lt;&gt;"",VLOOKUP(Zapisy!B1416,JPK_KR!AP:AV,7,FALSE),"")</f>
        <v/>
      </c>
      <c r="E1423" s="25" t="str">
        <f>IF(B1423&lt;&gt;"",VLOOKUP(B1423,Zapisy!B1416:D1424,3,FALSE),"")</f>
        <v/>
      </c>
      <c r="F1423" s="35" t="str">
        <f>IF(B1423&lt;&gt;"",VLOOKUP(B1423,Zapisy!B1416:C1424,2,FALSE),"")</f>
        <v/>
      </c>
      <c r="G1423" s="25" t="str">
        <f>IF(B1423&lt;&gt;"",VLOOKUP(B1423,Zapisy!B1416:G1416,6,FALSE),"")</f>
        <v/>
      </c>
      <c r="H1423" s="35" t="str">
        <f>IF(B1423&lt;&gt;"",VLOOKUP(B1423,Zapisy!B1416:F1426,5,FALSE),"")</f>
        <v/>
      </c>
      <c r="I1423" s="14" t="str">
        <f>IF(B1423&lt;&gt;"",VLOOKUP(B1423,Dziennik!B:F,5,FALSE),"")</f>
        <v/>
      </c>
    </row>
    <row r="1424" spans="2:9" x14ac:dyDescent="0.2">
      <c r="B1424" s="14" t="str">
        <f>IF(Zapisy!B1417&lt;&gt;"",Zapisy!B1417,"")</f>
        <v/>
      </c>
      <c r="C1424" s="14" t="str">
        <f>IF(B1424&lt;&gt;"",VLOOKUP(B1424,JPK_KR!AP:AR,3,FALSE),"")</f>
        <v/>
      </c>
      <c r="D1424" s="32" t="str">
        <f>IF(B1424&lt;&gt;"",VLOOKUP(Zapisy!B1417,JPK_KR!AP:AV,7,FALSE),"")</f>
        <v/>
      </c>
      <c r="E1424" s="25" t="str">
        <f>IF(B1424&lt;&gt;"",VLOOKUP(B1424,Zapisy!B1417:D1425,3,FALSE),"")</f>
        <v/>
      </c>
      <c r="F1424" s="35" t="str">
        <f>IF(B1424&lt;&gt;"",VLOOKUP(B1424,Zapisy!B1417:C1425,2,FALSE),"")</f>
        <v/>
      </c>
      <c r="G1424" s="25" t="str">
        <f>IF(B1424&lt;&gt;"",VLOOKUP(B1424,Zapisy!B1417:G1417,6,FALSE),"")</f>
        <v/>
      </c>
      <c r="H1424" s="35" t="str">
        <f>IF(B1424&lt;&gt;"",VLOOKUP(B1424,Zapisy!B1417:F1427,5,FALSE),"")</f>
        <v/>
      </c>
      <c r="I1424" s="14" t="str">
        <f>IF(B1424&lt;&gt;"",VLOOKUP(B1424,Dziennik!B:F,5,FALSE),"")</f>
        <v/>
      </c>
    </row>
    <row r="1425" spans="2:9" x14ac:dyDescent="0.2">
      <c r="B1425" s="14" t="str">
        <f>IF(Zapisy!B1418&lt;&gt;"",Zapisy!B1418,"")</f>
        <v/>
      </c>
      <c r="C1425" s="14" t="str">
        <f>IF(B1425&lt;&gt;"",VLOOKUP(B1425,JPK_KR!AP:AR,3,FALSE),"")</f>
        <v/>
      </c>
      <c r="D1425" s="32" t="str">
        <f>IF(B1425&lt;&gt;"",VLOOKUP(Zapisy!B1418,JPK_KR!AP:AV,7,FALSE),"")</f>
        <v/>
      </c>
      <c r="E1425" s="25" t="str">
        <f>IF(B1425&lt;&gt;"",VLOOKUP(B1425,Zapisy!B1418:D1426,3,FALSE),"")</f>
        <v/>
      </c>
      <c r="F1425" s="35" t="str">
        <f>IF(B1425&lt;&gt;"",VLOOKUP(B1425,Zapisy!B1418:C1426,2,FALSE),"")</f>
        <v/>
      </c>
      <c r="G1425" s="25" t="str">
        <f>IF(B1425&lt;&gt;"",VLOOKUP(B1425,Zapisy!B1418:G1418,6,FALSE),"")</f>
        <v/>
      </c>
      <c r="H1425" s="35" t="str">
        <f>IF(B1425&lt;&gt;"",VLOOKUP(B1425,Zapisy!B1418:F1428,5,FALSE),"")</f>
        <v/>
      </c>
      <c r="I1425" s="14" t="str">
        <f>IF(B1425&lt;&gt;"",VLOOKUP(B1425,Dziennik!B:F,5,FALSE),"")</f>
        <v/>
      </c>
    </row>
    <row r="1426" spans="2:9" x14ac:dyDescent="0.2">
      <c r="B1426" s="14" t="str">
        <f>IF(Zapisy!B1419&lt;&gt;"",Zapisy!B1419,"")</f>
        <v/>
      </c>
      <c r="C1426" s="14" t="str">
        <f>IF(B1426&lt;&gt;"",VLOOKUP(B1426,JPK_KR!AP:AR,3,FALSE),"")</f>
        <v/>
      </c>
      <c r="D1426" s="32" t="str">
        <f>IF(B1426&lt;&gt;"",VLOOKUP(Zapisy!B1419,JPK_KR!AP:AV,7,FALSE),"")</f>
        <v/>
      </c>
      <c r="E1426" s="25" t="str">
        <f>IF(B1426&lt;&gt;"",VLOOKUP(B1426,Zapisy!B1419:D1427,3,FALSE),"")</f>
        <v/>
      </c>
      <c r="F1426" s="35" t="str">
        <f>IF(B1426&lt;&gt;"",VLOOKUP(B1426,Zapisy!B1419:C1427,2,FALSE),"")</f>
        <v/>
      </c>
      <c r="G1426" s="25" t="str">
        <f>IF(B1426&lt;&gt;"",VLOOKUP(B1426,Zapisy!B1419:G1419,6,FALSE),"")</f>
        <v/>
      </c>
      <c r="H1426" s="35" t="str">
        <f>IF(B1426&lt;&gt;"",VLOOKUP(B1426,Zapisy!B1419:F1429,5,FALSE),"")</f>
        <v/>
      </c>
      <c r="I1426" s="14" t="str">
        <f>IF(B1426&lt;&gt;"",VLOOKUP(B1426,Dziennik!B:F,5,FALSE),"")</f>
        <v/>
      </c>
    </row>
    <row r="1427" spans="2:9" x14ac:dyDescent="0.2">
      <c r="B1427" s="14" t="str">
        <f>IF(Zapisy!B1420&lt;&gt;"",Zapisy!B1420,"")</f>
        <v/>
      </c>
      <c r="C1427" s="14" t="str">
        <f>IF(B1427&lt;&gt;"",VLOOKUP(B1427,JPK_KR!AP:AR,3,FALSE),"")</f>
        <v/>
      </c>
      <c r="D1427" s="32" t="str">
        <f>IF(B1427&lt;&gt;"",VLOOKUP(Zapisy!B1420,JPK_KR!AP:AV,7,FALSE),"")</f>
        <v/>
      </c>
      <c r="E1427" s="25" t="str">
        <f>IF(B1427&lt;&gt;"",VLOOKUP(B1427,Zapisy!B1420:D1428,3,FALSE),"")</f>
        <v/>
      </c>
      <c r="F1427" s="35" t="str">
        <f>IF(B1427&lt;&gt;"",VLOOKUP(B1427,Zapisy!B1420:C1428,2,FALSE),"")</f>
        <v/>
      </c>
      <c r="G1427" s="25" t="str">
        <f>IF(B1427&lt;&gt;"",VLOOKUP(B1427,Zapisy!B1420:G1420,6,FALSE),"")</f>
        <v/>
      </c>
      <c r="H1427" s="35" t="str">
        <f>IF(B1427&lt;&gt;"",VLOOKUP(B1427,Zapisy!B1420:F1430,5,FALSE),"")</f>
        <v/>
      </c>
      <c r="I1427" s="14" t="str">
        <f>IF(B1427&lt;&gt;"",VLOOKUP(B1427,Dziennik!B:F,5,FALSE),"")</f>
        <v/>
      </c>
    </row>
    <row r="1428" spans="2:9" x14ac:dyDescent="0.2">
      <c r="B1428" s="14" t="str">
        <f>IF(Zapisy!B1421&lt;&gt;"",Zapisy!B1421,"")</f>
        <v/>
      </c>
      <c r="C1428" s="14" t="str">
        <f>IF(B1428&lt;&gt;"",VLOOKUP(B1428,JPK_KR!AP:AR,3,FALSE),"")</f>
        <v/>
      </c>
      <c r="D1428" s="32" t="str">
        <f>IF(B1428&lt;&gt;"",VLOOKUP(Zapisy!B1421,JPK_KR!AP:AV,7,FALSE),"")</f>
        <v/>
      </c>
      <c r="E1428" s="25" t="str">
        <f>IF(B1428&lt;&gt;"",VLOOKUP(B1428,Zapisy!B1421:D1429,3,FALSE),"")</f>
        <v/>
      </c>
      <c r="F1428" s="35" t="str">
        <f>IF(B1428&lt;&gt;"",VLOOKUP(B1428,Zapisy!B1421:C1429,2,FALSE),"")</f>
        <v/>
      </c>
      <c r="G1428" s="25" t="str">
        <f>IF(B1428&lt;&gt;"",VLOOKUP(B1428,Zapisy!B1421:G1421,6,FALSE),"")</f>
        <v/>
      </c>
      <c r="H1428" s="35" t="str">
        <f>IF(B1428&lt;&gt;"",VLOOKUP(B1428,Zapisy!B1421:F1431,5,FALSE),"")</f>
        <v/>
      </c>
      <c r="I1428" s="14" t="str">
        <f>IF(B1428&lt;&gt;"",VLOOKUP(B1428,Dziennik!B:F,5,FALSE),"")</f>
        <v/>
      </c>
    </row>
    <row r="1429" spans="2:9" x14ac:dyDescent="0.2">
      <c r="B1429" s="14" t="str">
        <f>IF(Zapisy!B1422&lt;&gt;"",Zapisy!B1422,"")</f>
        <v/>
      </c>
      <c r="C1429" s="14" t="str">
        <f>IF(B1429&lt;&gt;"",VLOOKUP(B1429,JPK_KR!AP:AR,3,FALSE),"")</f>
        <v/>
      </c>
      <c r="D1429" s="32" t="str">
        <f>IF(B1429&lt;&gt;"",VLOOKUP(Zapisy!B1422,JPK_KR!AP:AV,7,FALSE),"")</f>
        <v/>
      </c>
      <c r="E1429" s="25" t="str">
        <f>IF(B1429&lt;&gt;"",VLOOKUP(B1429,Zapisy!B1422:D1430,3,FALSE),"")</f>
        <v/>
      </c>
      <c r="F1429" s="35" t="str">
        <f>IF(B1429&lt;&gt;"",VLOOKUP(B1429,Zapisy!B1422:C1430,2,FALSE),"")</f>
        <v/>
      </c>
      <c r="G1429" s="25" t="str">
        <f>IF(B1429&lt;&gt;"",VLOOKUP(B1429,Zapisy!B1422:G1422,6,FALSE),"")</f>
        <v/>
      </c>
      <c r="H1429" s="35" t="str">
        <f>IF(B1429&lt;&gt;"",VLOOKUP(B1429,Zapisy!B1422:F1432,5,FALSE),"")</f>
        <v/>
      </c>
      <c r="I1429" s="14" t="str">
        <f>IF(B1429&lt;&gt;"",VLOOKUP(B1429,Dziennik!B:F,5,FALSE),"")</f>
        <v/>
      </c>
    </row>
    <row r="1430" spans="2:9" x14ac:dyDescent="0.2">
      <c r="B1430" s="14" t="str">
        <f>IF(Zapisy!B1423&lt;&gt;"",Zapisy!B1423,"")</f>
        <v/>
      </c>
      <c r="C1430" s="14" t="str">
        <f>IF(B1430&lt;&gt;"",VLOOKUP(B1430,JPK_KR!AP:AR,3,FALSE),"")</f>
        <v/>
      </c>
      <c r="D1430" s="32" t="str">
        <f>IF(B1430&lt;&gt;"",VLOOKUP(Zapisy!B1423,JPK_KR!AP:AV,7,FALSE),"")</f>
        <v/>
      </c>
      <c r="E1430" s="25" t="str">
        <f>IF(B1430&lt;&gt;"",VLOOKUP(B1430,Zapisy!B1423:D1431,3,FALSE),"")</f>
        <v/>
      </c>
      <c r="F1430" s="35" t="str">
        <f>IF(B1430&lt;&gt;"",VLOOKUP(B1430,Zapisy!B1423:C1431,2,FALSE),"")</f>
        <v/>
      </c>
      <c r="G1430" s="25" t="str">
        <f>IF(B1430&lt;&gt;"",VLOOKUP(B1430,Zapisy!B1423:G1423,6,FALSE),"")</f>
        <v/>
      </c>
      <c r="H1430" s="35" t="str">
        <f>IF(B1430&lt;&gt;"",VLOOKUP(B1430,Zapisy!B1423:F1433,5,FALSE),"")</f>
        <v/>
      </c>
      <c r="I1430" s="14" t="str">
        <f>IF(B1430&lt;&gt;"",VLOOKUP(B1430,Dziennik!B:F,5,FALSE),"")</f>
        <v/>
      </c>
    </row>
    <row r="1431" spans="2:9" x14ac:dyDescent="0.2">
      <c r="B1431" s="14" t="str">
        <f>IF(Zapisy!B1424&lt;&gt;"",Zapisy!B1424,"")</f>
        <v/>
      </c>
      <c r="C1431" s="14" t="str">
        <f>IF(B1431&lt;&gt;"",VLOOKUP(B1431,JPK_KR!AP:AR,3,FALSE),"")</f>
        <v/>
      </c>
      <c r="D1431" s="32" t="str">
        <f>IF(B1431&lt;&gt;"",VLOOKUP(Zapisy!B1424,JPK_KR!AP:AV,7,FALSE),"")</f>
        <v/>
      </c>
      <c r="E1431" s="25" t="str">
        <f>IF(B1431&lt;&gt;"",VLOOKUP(B1431,Zapisy!B1424:D1432,3,FALSE),"")</f>
        <v/>
      </c>
      <c r="F1431" s="35" t="str">
        <f>IF(B1431&lt;&gt;"",VLOOKUP(B1431,Zapisy!B1424:C1432,2,FALSE),"")</f>
        <v/>
      </c>
      <c r="G1431" s="25" t="str">
        <f>IF(B1431&lt;&gt;"",VLOOKUP(B1431,Zapisy!B1424:G1424,6,FALSE),"")</f>
        <v/>
      </c>
      <c r="H1431" s="35" t="str">
        <f>IF(B1431&lt;&gt;"",VLOOKUP(B1431,Zapisy!B1424:F1434,5,FALSE),"")</f>
        <v/>
      </c>
      <c r="I1431" s="14" t="str">
        <f>IF(B1431&lt;&gt;"",VLOOKUP(B1431,Dziennik!B:F,5,FALSE),"")</f>
        <v/>
      </c>
    </row>
    <row r="1432" spans="2:9" x14ac:dyDescent="0.2">
      <c r="B1432" s="14" t="str">
        <f>IF(Zapisy!B1425&lt;&gt;"",Zapisy!B1425,"")</f>
        <v/>
      </c>
      <c r="C1432" s="14" t="str">
        <f>IF(B1432&lt;&gt;"",VLOOKUP(B1432,JPK_KR!AP:AR,3,FALSE),"")</f>
        <v/>
      </c>
      <c r="D1432" s="32" t="str">
        <f>IF(B1432&lt;&gt;"",VLOOKUP(Zapisy!B1425,JPK_KR!AP:AV,7,FALSE),"")</f>
        <v/>
      </c>
      <c r="E1432" s="25" t="str">
        <f>IF(B1432&lt;&gt;"",VLOOKUP(B1432,Zapisy!B1425:D1433,3,FALSE),"")</f>
        <v/>
      </c>
      <c r="F1432" s="35" t="str">
        <f>IF(B1432&lt;&gt;"",VLOOKUP(B1432,Zapisy!B1425:C1433,2,FALSE),"")</f>
        <v/>
      </c>
      <c r="G1432" s="25" t="str">
        <f>IF(B1432&lt;&gt;"",VLOOKUP(B1432,Zapisy!B1425:G1425,6,FALSE),"")</f>
        <v/>
      </c>
      <c r="H1432" s="35" t="str">
        <f>IF(B1432&lt;&gt;"",VLOOKUP(B1432,Zapisy!B1425:F1435,5,FALSE),"")</f>
        <v/>
      </c>
      <c r="I1432" s="14" t="str">
        <f>IF(B1432&lt;&gt;"",VLOOKUP(B1432,Dziennik!B:F,5,FALSE),"")</f>
        <v/>
      </c>
    </row>
    <row r="1433" spans="2:9" x14ac:dyDescent="0.2">
      <c r="B1433" s="14" t="str">
        <f>IF(Zapisy!B1426&lt;&gt;"",Zapisy!B1426,"")</f>
        <v/>
      </c>
      <c r="C1433" s="14" t="str">
        <f>IF(B1433&lt;&gt;"",VLOOKUP(B1433,JPK_KR!AP:AR,3,FALSE),"")</f>
        <v/>
      </c>
      <c r="D1433" s="32" t="str">
        <f>IF(B1433&lt;&gt;"",VLOOKUP(Zapisy!B1426,JPK_KR!AP:AV,7,FALSE),"")</f>
        <v/>
      </c>
      <c r="E1433" s="25" t="str">
        <f>IF(B1433&lt;&gt;"",VLOOKUP(B1433,Zapisy!B1426:D1434,3,FALSE),"")</f>
        <v/>
      </c>
      <c r="F1433" s="35" t="str">
        <f>IF(B1433&lt;&gt;"",VLOOKUP(B1433,Zapisy!B1426:C1434,2,FALSE),"")</f>
        <v/>
      </c>
      <c r="G1433" s="25" t="str">
        <f>IF(B1433&lt;&gt;"",VLOOKUP(B1433,Zapisy!B1426:G1426,6,FALSE),"")</f>
        <v/>
      </c>
      <c r="H1433" s="35" t="str">
        <f>IF(B1433&lt;&gt;"",VLOOKUP(B1433,Zapisy!B1426:F1436,5,FALSE),"")</f>
        <v/>
      </c>
      <c r="I1433" s="14" t="str">
        <f>IF(B1433&lt;&gt;"",VLOOKUP(B1433,Dziennik!B:F,5,FALSE),"")</f>
        <v/>
      </c>
    </row>
    <row r="1434" spans="2:9" x14ac:dyDescent="0.2">
      <c r="B1434" s="14" t="str">
        <f>IF(Zapisy!B1427&lt;&gt;"",Zapisy!B1427,"")</f>
        <v/>
      </c>
      <c r="C1434" s="14" t="str">
        <f>IF(B1434&lt;&gt;"",VLOOKUP(B1434,JPK_KR!AP:AR,3,FALSE),"")</f>
        <v/>
      </c>
      <c r="D1434" s="32" t="str">
        <f>IF(B1434&lt;&gt;"",VLOOKUP(Zapisy!B1427,JPK_KR!AP:AV,7,FALSE),"")</f>
        <v/>
      </c>
      <c r="E1434" s="25" t="str">
        <f>IF(B1434&lt;&gt;"",VLOOKUP(B1434,Zapisy!B1427:D1435,3,FALSE),"")</f>
        <v/>
      </c>
      <c r="F1434" s="35" t="str">
        <f>IF(B1434&lt;&gt;"",VLOOKUP(B1434,Zapisy!B1427:C1435,2,FALSE),"")</f>
        <v/>
      </c>
      <c r="G1434" s="25" t="str">
        <f>IF(B1434&lt;&gt;"",VLOOKUP(B1434,Zapisy!B1427:G1427,6,FALSE),"")</f>
        <v/>
      </c>
      <c r="H1434" s="35" t="str">
        <f>IF(B1434&lt;&gt;"",VLOOKUP(B1434,Zapisy!B1427:F1437,5,FALSE),"")</f>
        <v/>
      </c>
      <c r="I1434" s="14" t="str">
        <f>IF(B1434&lt;&gt;"",VLOOKUP(B1434,Dziennik!B:F,5,FALSE),"")</f>
        <v/>
      </c>
    </row>
    <row r="1435" spans="2:9" x14ac:dyDescent="0.2">
      <c r="B1435" s="14" t="str">
        <f>IF(Zapisy!B1428&lt;&gt;"",Zapisy!B1428,"")</f>
        <v/>
      </c>
      <c r="C1435" s="14" t="str">
        <f>IF(B1435&lt;&gt;"",VLOOKUP(B1435,JPK_KR!AP:AR,3,FALSE),"")</f>
        <v/>
      </c>
      <c r="D1435" s="32" t="str">
        <f>IF(B1435&lt;&gt;"",VLOOKUP(Zapisy!B1428,JPK_KR!AP:AV,7,FALSE),"")</f>
        <v/>
      </c>
      <c r="E1435" s="25" t="str">
        <f>IF(B1435&lt;&gt;"",VLOOKUP(B1435,Zapisy!B1428:D1436,3,FALSE),"")</f>
        <v/>
      </c>
      <c r="F1435" s="35" t="str">
        <f>IF(B1435&lt;&gt;"",VLOOKUP(B1435,Zapisy!B1428:C1436,2,FALSE),"")</f>
        <v/>
      </c>
      <c r="G1435" s="25" t="str">
        <f>IF(B1435&lt;&gt;"",VLOOKUP(B1435,Zapisy!B1428:G1428,6,FALSE),"")</f>
        <v/>
      </c>
      <c r="H1435" s="35" t="str">
        <f>IF(B1435&lt;&gt;"",VLOOKUP(B1435,Zapisy!B1428:F1438,5,FALSE),"")</f>
        <v/>
      </c>
      <c r="I1435" s="14" t="str">
        <f>IF(B1435&lt;&gt;"",VLOOKUP(B1435,Dziennik!B:F,5,FALSE),"")</f>
        <v/>
      </c>
    </row>
    <row r="1436" spans="2:9" x14ac:dyDescent="0.2">
      <c r="B1436" s="14" t="str">
        <f>IF(Zapisy!B1429&lt;&gt;"",Zapisy!B1429,"")</f>
        <v/>
      </c>
      <c r="C1436" s="14" t="str">
        <f>IF(B1436&lt;&gt;"",VLOOKUP(B1436,JPK_KR!AP:AR,3,FALSE),"")</f>
        <v/>
      </c>
      <c r="D1436" s="32" t="str">
        <f>IF(B1436&lt;&gt;"",VLOOKUP(Zapisy!B1429,JPK_KR!AP:AV,7,FALSE),"")</f>
        <v/>
      </c>
      <c r="E1436" s="25" t="str">
        <f>IF(B1436&lt;&gt;"",VLOOKUP(B1436,Zapisy!B1429:D1437,3,FALSE),"")</f>
        <v/>
      </c>
      <c r="F1436" s="35" t="str">
        <f>IF(B1436&lt;&gt;"",VLOOKUP(B1436,Zapisy!B1429:C1437,2,FALSE),"")</f>
        <v/>
      </c>
      <c r="G1436" s="25" t="str">
        <f>IF(B1436&lt;&gt;"",VLOOKUP(B1436,Zapisy!B1429:G1429,6,FALSE),"")</f>
        <v/>
      </c>
      <c r="H1436" s="35" t="str">
        <f>IF(B1436&lt;&gt;"",VLOOKUP(B1436,Zapisy!B1429:F1439,5,FALSE),"")</f>
        <v/>
      </c>
      <c r="I1436" s="14" t="str">
        <f>IF(B1436&lt;&gt;"",VLOOKUP(B1436,Dziennik!B:F,5,FALSE),"")</f>
        <v/>
      </c>
    </row>
    <row r="1437" spans="2:9" x14ac:dyDescent="0.2">
      <c r="B1437" s="14" t="str">
        <f>IF(Zapisy!B1430&lt;&gt;"",Zapisy!B1430,"")</f>
        <v/>
      </c>
      <c r="C1437" s="14" t="str">
        <f>IF(B1437&lt;&gt;"",VLOOKUP(B1437,JPK_KR!AP:AR,3,FALSE),"")</f>
        <v/>
      </c>
      <c r="D1437" s="32" t="str">
        <f>IF(B1437&lt;&gt;"",VLOOKUP(Zapisy!B1430,JPK_KR!AP:AV,7,FALSE),"")</f>
        <v/>
      </c>
      <c r="E1437" s="25" t="str">
        <f>IF(B1437&lt;&gt;"",VLOOKUP(B1437,Zapisy!B1430:D1438,3,FALSE),"")</f>
        <v/>
      </c>
      <c r="F1437" s="35" t="str">
        <f>IF(B1437&lt;&gt;"",VLOOKUP(B1437,Zapisy!B1430:C1438,2,FALSE),"")</f>
        <v/>
      </c>
      <c r="G1437" s="25" t="str">
        <f>IF(B1437&lt;&gt;"",VLOOKUP(B1437,Zapisy!B1430:G1430,6,FALSE),"")</f>
        <v/>
      </c>
      <c r="H1437" s="35" t="str">
        <f>IF(B1437&lt;&gt;"",VLOOKUP(B1437,Zapisy!B1430:F1440,5,FALSE),"")</f>
        <v/>
      </c>
      <c r="I1437" s="14" t="str">
        <f>IF(B1437&lt;&gt;"",VLOOKUP(B1437,Dziennik!B:F,5,FALSE),"")</f>
        <v/>
      </c>
    </row>
    <row r="1438" spans="2:9" x14ac:dyDescent="0.2">
      <c r="B1438" s="14" t="str">
        <f>IF(Zapisy!B1431&lt;&gt;"",Zapisy!B1431,"")</f>
        <v/>
      </c>
      <c r="C1438" s="14" t="str">
        <f>IF(B1438&lt;&gt;"",VLOOKUP(B1438,JPK_KR!AP:AR,3,FALSE),"")</f>
        <v/>
      </c>
      <c r="D1438" s="32" t="str">
        <f>IF(B1438&lt;&gt;"",VLOOKUP(Zapisy!B1431,JPK_KR!AP:AV,7,FALSE),"")</f>
        <v/>
      </c>
      <c r="E1438" s="25" t="str">
        <f>IF(B1438&lt;&gt;"",VLOOKUP(B1438,Zapisy!B1431:D1439,3,FALSE),"")</f>
        <v/>
      </c>
      <c r="F1438" s="35" t="str">
        <f>IF(B1438&lt;&gt;"",VLOOKUP(B1438,Zapisy!B1431:C1439,2,FALSE),"")</f>
        <v/>
      </c>
      <c r="G1438" s="25" t="str">
        <f>IF(B1438&lt;&gt;"",VLOOKUP(B1438,Zapisy!B1431:G1431,6,FALSE),"")</f>
        <v/>
      </c>
      <c r="H1438" s="35" t="str">
        <f>IF(B1438&lt;&gt;"",VLOOKUP(B1438,Zapisy!B1431:F1441,5,FALSE),"")</f>
        <v/>
      </c>
      <c r="I1438" s="14" t="str">
        <f>IF(B1438&lt;&gt;"",VLOOKUP(B1438,Dziennik!B:F,5,FALSE),"")</f>
        <v/>
      </c>
    </row>
    <row r="1439" spans="2:9" x14ac:dyDescent="0.2">
      <c r="B1439" s="14" t="str">
        <f>IF(Zapisy!B1432&lt;&gt;"",Zapisy!B1432,"")</f>
        <v/>
      </c>
      <c r="C1439" s="14" t="str">
        <f>IF(B1439&lt;&gt;"",VLOOKUP(B1439,JPK_KR!AP:AR,3,FALSE),"")</f>
        <v/>
      </c>
      <c r="D1439" s="32" t="str">
        <f>IF(B1439&lt;&gt;"",VLOOKUP(Zapisy!B1432,JPK_KR!AP:AV,7,FALSE),"")</f>
        <v/>
      </c>
      <c r="E1439" s="25" t="str">
        <f>IF(B1439&lt;&gt;"",VLOOKUP(B1439,Zapisy!B1432:D1440,3,FALSE),"")</f>
        <v/>
      </c>
      <c r="F1439" s="35" t="str">
        <f>IF(B1439&lt;&gt;"",VLOOKUP(B1439,Zapisy!B1432:C1440,2,FALSE),"")</f>
        <v/>
      </c>
      <c r="G1439" s="25" t="str">
        <f>IF(B1439&lt;&gt;"",VLOOKUP(B1439,Zapisy!B1432:G1432,6,FALSE),"")</f>
        <v/>
      </c>
      <c r="H1439" s="35" t="str">
        <f>IF(B1439&lt;&gt;"",VLOOKUP(B1439,Zapisy!B1432:F1442,5,FALSE),"")</f>
        <v/>
      </c>
      <c r="I1439" s="14" t="str">
        <f>IF(B1439&lt;&gt;"",VLOOKUP(B1439,Dziennik!B:F,5,FALSE),"")</f>
        <v/>
      </c>
    </row>
    <row r="1440" spans="2:9" x14ac:dyDescent="0.2">
      <c r="B1440" s="14" t="str">
        <f>IF(Zapisy!B1433&lt;&gt;"",Zapisy!B1433,"")</f>
        <v/>
      </c>
      <c r="C1440" s="14" t="str">
        <f>IF(B1440&lt;&gt;"",VLOOKUP(B1440,JPK_KR!AP:AR,3,FALSE),"")</f>
        <v/>
      </c>
      <c r="D1440" s="32" t="str">
        <f>IF(B1440&lt;&gt;"",VLOOKUP(Zapisy!B1433,JPK_KR!AP:AV,7,FALSE),"")</f>
        <v/>
      </c>
      <c r="E1440" s="25" t="str">
        <f>IF(B1440&lt;&gt;"",VLOOKUP(B1440,Zapisy!B1433:D1441,3,FALSE),"")</f>
        <v/>
      </c>
      <c r="F1440" s="35" t="str">
        <f>IF(B1440&lt;&gt;"",VLOOKUP(B1440,Zapisy!B1433:C1441,2,FALSE),"")</f>
        <v/>
      </c>
      <c r="G1440" s="25" t="str">
        <f>IF(B1440&lt;&gt;"",VLOOKUP(B1440,Zapisy!B1433:G1433,6,FALSE),"")</f>
        <v/>
      </c>
      <c r="H1440" s="35" t="str">
        <f>IF(B1440&lt;&gt;"",VLOOKUP(B1440,Zapisy!B1433:F1443,5,FALSE),"")</f>
        <v/>
      </c>
      <c r="I1440" s="14" t="str">
        <f>IF(B1440&lt;&gt;"",VLOOKUP(B1440,Dziennik!B:F,5,FALSE),"")</f>
        <v/>
      </c>
    </row>
    <row r="1441" spans="2:9" x14ac:dyDescent="0.2">
      <c r="B1441" s="14" t="str">
        <f>IF(Zapisy!B1434&lt;&gt;"",Zapisy!B1434,"")</f>
        <v/>
      </c>
      <c r="C1441" s="14" t="str">
        <f>IF(B1441&lt;&gt;"",VLOOKUP(B1441,JPK_KR!AP:AR,3,FALSE),"")</f>
        <v/>
      </c>
      <c r="D1441" s="32" t="str">
        <f>IF(B1441&lt;&gt;"",VLOOKUP(Zapisy!B1434,JPK_KR!AP:AV,7,FALSE),"")</f>
        <v/>
      </c>
      <c r="E1441" s="25" t="str">
        <f>IF(B1441&lt;&gt;"",VLOOKUP(B1441,Zapisy!B1434:D1442,3,FALSE),"")</f>
        <v/>
      </c>
      <c r="F1441" s="35" t="str">
        <f>IF(B1441&lt;&gt;"",VLOOKUP(B1441,Zapisy!B1434:C1442,2,FALSE),"")</f>
        <v/>
      </c>
      <c r="G1441" s="25" t="str">
        <f>IF(B1441&lt;&gt;"",VLOOKUP(B1441,Zapisy!B1434:G1434,6,FALSE),"")</f>
        <v/>
      </c>
      <c r="H1441" s="35" t="str">
        <f>IF(B1441&lt;&gt;"",VLOOKUP(B1441,Zapisy!B1434:F1444,5,FALSE),"")</f>
        <v/>
      </c>
      <c r="I1441" s="14" t="str">
        <f>IF(B1441&lt;&gt;"",VLOOKUP(B1441,Dziennik!B:F,5,FALSE),"")</f>
        <v/>
      </c>
    </row>
    <row r="1442" spans="2:9" x14ac:dyDescent="0.2">
      <c r="B1442" s="14" t="str">
        <f>IF(Zapisy!B1435&lt;&gt;"",Zapisy!B1435,"")</f>
        <v/>
      </c>
      <c r="C1442" s="14" t="str">
        <f>IF(B1442&lt;&gt;"",VLOOKUP(B1442,JPK_KR!AP:AR,3,FALSE),"")</f>
        <v/>
      </c>
      <c r="D1442" s="32" t="str">
        <f>IF(B1442&lt;&gt;"",VLOOKUP(Zapisy!B1435,JPK_KR!AP:AV,7,FALSE),"")</f>
        <v/>
      </c>
      <c r="E1442" s="25" t="str">
        <f>IF(B1442&lt;&gt;"",VLOOKUP(B1442,Zapisy!B1435:D1443,3,FALSE),"")</f>
        <v/>
      </c>
      <c r="F1442" s="35" t="str">
        <f>IF(B1442&lt;&gt;"",VLOOKUP(B1442,Zapisy!B1435:C1443,2,FALSE),"")</f>
        <v/>
      </c>
      <c r="G1442" s="25" t="str">
        <f>IF(B1442&lt;&gt;"",VLOOKUP(B1442,Zapisy!B1435:G1435,6,FALSE),"")</f>
        <v/>
      </c>
      <c r="H1442" s="35" t="str">
        <f>IF(B1442&lt;&gt;"",VLOOKUP(B1442,Zapisy!B1435:F1445,5,FALSE),"")</f>
        <v/>
      </c>
      <c r="I1442" s="14" t="str">
        <f>IF(B1442&lt;&gt;"",VLOOKUP(B1442,Dziennik!B:F,5,FALSE),"")</f>
        <v/>
      </c>
    </row>
    <row r="1443" spans="2:9" x14ac:dyDescent="0.2">
      <c r="B1443" s="14" t="str">
        <f>IF(Zapisy!B1436&lt;&gt;"",Zapisy!B1436,"")</f>
        <v/>
      </c>
      <c r="C1443" s="14" t="str">
        <f>IF(B1443&lt;&gt;"",VLOOKUP(B1443,JPK_KR!AP:AR,3,FALSE),"")</f>
        <v/>
      </c>
      <c r="D1443" s="32" t="str">
        <f>IF(B1443&lt;&gt;"",VLOOKUP(Zapisy!B1436,JPK_KR!AP:AV,7,FALSE),"")</f>
        <v/>
      </c>
      <c r="E1443" s="25" t="str">
        <f>IF(B1443&lt;&gt;"",VLOOKUP(B1443,Zapisy!B1436:D1444,3,FALSE),"")</f>
        <v/>
      </c>
      <c r="F1443" s="35" t="str">
        <f>IF(B1443&lt;&gt;"",VLOOKUP(B1443,Zapisy!B1436:C1444,2,FALSE),"")</f>
        <v/>
      </c>
      <c r="G1443" s="25" t="str">
        <f>IF(B1443&lt;&gt;"",VLOOKUP(B1443,Zapisy!B1436:G1436,6,FALSE),"")</f>
        <v/>
      </c>
      <c r="H1443" s="35" t="str">
        <f>IF(B1443&lt;&gt;"",VLOOKUP(B1443,Zapisy!B1436:F1446,5,FALSE),"")</f>
        <v/>
      </c>
      <c r="I1443" s="14" t="str">
        <f>IF(B1443&lt;&gt;"",VLOOKUP(B1443,Dziennik!B:F,5,FALSE),"")</f>
        <v/>
      </c>
    </row>
    <row r="1444" spans="2:9" x14ac:dyDescent="0.2">
      <c r="B1444" s="14" t="str">
        <f>IF(Zapisy!B1437&lt;&gt;"",Zapisy!B1437,"")</f>
        <v/>
      </c>
      <c r="C1444" s="14" t="str">
        <f>IF(B1444&lt;&gt;"",VLOOKUP(B1444,JPK_KR!AP:AR,3,FALSE),"")</f>
        <v/>
      </c>
      <c r="D1444" s="32" t="str">
        <f>IF(B1444&lt;&gt;"",VLOOKUP(Zapisy!B1437,JPK_KR!AP:AV,7,FALSE),"")</f>
        <v/>
      </c>
      <c r="E1444" s="25" t="str">
        <f>IF(B1444&lt;&gt;"",VLOOKUP(B1444,Zapisy!B1437:D1445,3,FALSE),"")</f>
        <v/>
      </c>
      <c r="F1444" s="35" t="str">
        <f>IF(B1444&lt;&gt;"",VLOOKUP(B1444,Zapisy!B1437:C1445,2,FALSE),"")</f>
        <v/>
      </c>
      <c r="G1444" s="25" t="str">
        <f>IF(B1444&lt;&gt;"",VLOOKUP(B1444,Zapisy!B1437:G1437,6,FALSE),"")</f>
        <v/>
      </c>
      <c r="H1444" s="35" t="str">
        <f>IF(B1444&lt;&gt;"",VLOOKUP(B1444,Zapisy!B1437:F1447,5,FALSE),"")</f>
        <v/>
      </c>
      <c r="I1444" s="14" t="str">
        <f>IF(B1444&lt;&gt;"",VLOOKUP(B1444,Dziennik!B:F,5,FALSE),"")</f>
        <v/>
      </c>
    </row>
    <row r="1445" spans="2:9" x14ac:dyDescent="0.2">
      <c r="B1445" s="14" t="str">
        <f>IF(Zapisy!B1438&lt;&gt;"",Zapisy!B1438,"")</f>
        <v/>
      </c>
      <c r="C1445" s="14" t="str">
        <f>IF(B1445&lt;&gt;"",VLOOKUP(B1445,JPK_KR!AP:AR,3,FALSE),"")</f>
        <v/>
      </c>
      <c r="D1445" s="32" t="str">
        <f>IF(B1445&lt;&gt;"",VLOOKUP(Zapisy!B1438,JPK_KR!AP:AV,7,FALSE),"")</f>
        <v/>
      </c>
      <c r="E1445" s="25" t="str">
        <f>IF(B1445&lt;&gt;"",VLOOKUP(B1445,Zapisy!B1438:D1446,3,FALSE),"")</f>
        <v/>
      </c>
      <c r="F1445" s="35" t="str">
        <f>IF(B1445&lt;&gt;"",VLOOKUP(B1445,Zapisy!B1438:C1446,2,FALSE),"")</f>
        <v/>
      </c>
      <c r="G1445" s="25" t="str">
        <f>IF(B1445&lt;&gt;"",VLOOKUP(B1445,Zapisy!B1438:G1438,6,FALSE),"")</f>
        <v/>
      </c>
      <c r="H1445" s="35" t="str">
        <f>IF(B1445&lt;&gt;"",VLOOKUP(B1445,Zapisy!B1438:F1448,5,FALSE),"")</f>
        <v/>
      </c>
      <c r="I1445" s="14" t="str">
        <f>IF(B1445&lt;&gt;"",VLOOKUP(B1445,Dziennik!B:F,5,FALSE),"")</f>
        <v/>
      </c>
    </row>
    <row r="1446" spans="2:9" x14ac:dyDescent="0.2">
      <c r="B1446" s="14" t="str">
        <f>IF(Zapisy!B1439&lt;&gt;"",Zapisy!B1439,"")</f>
        <v/>
      </c>
      <c r="C1446" s="14" t="str">
        <f>IF(B1446&lt;&gt;"",VLOOKUP(B1446,JPK_KR!AP:AR,3,FALSE),"")</f>
        <v/>
      </c>
      <c r="D1446" s="32" t="str">
        <f>IF(B1446&lt;&gt;"",VLOOKUP(Zapisy!B1439,JPK_KR!AP:AV,7,FALSE),"")</f>
        <v/>
      </c>
      <c r="E1446" s="25" t="str">
        <f>IF(B1446&lt;&gt;"",VLOOKUP(B1446,Zapisy!B1439:D1447,3,FALSE),"")</f>
        <v/>
      </c>
      <c r="F1446" s="35" t="str">
        <f>IF(B1446&lt;&gt;"",VLOOKUP(B1446,Zapisy!B1439:C1447,2,FALSE),"")</f>
        <v/>
      </c>
      <c r="G1446" s="25" t="str">
        <f>IF(B1446&lt;&gt;"",VLOOKUP(B1446,Zapisy!B1439:G1439,6,FALSE),"")</f>
        <v/>
      </c>
      <c r="H1446" s="35" t="str">
        <f>IF(B1446&lt;&gt;"",VLOOKUP(B1446,Zapisy!B1439:F1449,5,FALSE),"")</f>
        <v/>
      </c>
      <c r="I1446" s="14" t="str">
        <f>IF(B1446&lt;&gt;"",VLOOKUP(B1446,Dziennik!B:F,5,FALSE),"")</f>
        <v/>
      </c>
    </row>
    <row r="1447" spans="2:9" x14ac:dyDescent="0.2">
      <c r="B1447" s="14" t="str">
        <f>IF(Zapisy!B1440&lt;&gt;"",Zapisy!B1440,"")</f>
        <v/>
      </c>
      <c r="C1447" s="14" t="str">
        <f>IF(B1447&lt;&gt;"",VLOOKUP(B1447,JPK_KR!AP:AR,3,FALSE),"")</f>
        <v/>
      </c>
      <c r="D1447" s="32" t="str">
        <f>IF(B1447&lt;&gt;"",VLOOKUP(Zapisy!B1440,JPK_KR!AP:AV,7,FALSE),"")</f>
        <v/>
      </c>
      <c r="E1447" s="25" t="str">
        <f>IF(B1447&lt;&gt;"",VLOOKUP(B1447,Zapisy!B1440:D1448,3,FALSE),"")</f>
        <v/>
      </c>
      <c r="F1447" s="35" t="str">
        <f>IF(B1447&lt;&gt;"",VLOOKUP(B1447,Zapisy!B1440:C1448,2,FALSE),"")</f>
        <v/>
      </c>
      <c r="G1447" s="25" t="str">
        <f>IF(B1447&lt;&gt;"",VLOOKUP(B1447,Zapisy!B1440:G1440,6,FALSE),"")</f>
        <v/>
      </c>
      <c r="H1447" s="35" t="str">
        <f>IF(B1447&lt;&gt;"",VLOOKUP(B1447,Zapisy!B1440:F1450,5,FALSE),"")</f>
        <v/>
      </c>
      <c r="I1447" s="14" t="str">
        <f>IF(B1447&lt;&gt;"",VLOOKUP(B1447,Dziennik!B:F,5,FALSE),"")</f>
        <v/>
      </c>
    </row>
    <row r="1448" spans="2:9" x14ac:dyDescent="0.2">
      <c r="B1448" s="14" t="str">
        <f>IF(Zapisy!B1441&lt;&gt;"",Zapisy!B1441,"")</f>
        <v/>
      </c>
      <c r="C1448" s="14" t="str">
        <f>IF(B1448&lt;&gt;"",VLOOKUP(B1448,JPK_KR!AP:AR,3,FALSE),"")</f>
        <v/>
      </c>
      <c r="D1448" s="32" t="str">
        <f>IF(B1448&lt;&gt;"",VLOOKUP(Zapisy!B1441,JPK_KR!AP:AV,7,FALSE),"")</f>
        <v/>
      </c>
      <c r="E1448" s="25" t="str">
        <f>IF(B1448&lt;&gt;"",VLOOKUP(B1448,Zapisy!B1441:D1449,3,FALSE),"")</f>
        <v/>
      </c>
      <c r="F1448" s="35" t="str">
        <f>IF(B1448&lt;&gt;"",VLOOKUP(B1448,Zapisy!B1441:C1449,2,FALSE),"")</f>
        <v/>
      </c>
      <c r="G1448" s="25" t="str">
        <f>IF(B1448&lt;&gt;"",VLOOKUP(B1448,Zapisy!B1441:G1441,6,FALSE),"")</f>
        <v/>
      </c>
      <c r="H1448" s="35" t="str">
        <f>IF(B1448&lt;&gt;"",VLOOKUP(B1448,Zapisy!B1441:F1451,5,FALSE),"")</f>
        <v/>
      </c>
      <c r="I1448" s="14" t="str">
        <f>IF(B1448&lt;&gt;"",VLOOKUP(B1448,Dziennik!B:F,5,FALSE),"")</f>
        <v/>
      </c>
    </row>
    <row r="1449" spans="2:9" x14ac:dyDescent="0.2">
      <c r="B1449" s="14" t="str">
        <f>IF(Zapisy!B1442&lt;&gt;"",Zapisy!B1442,"")</f>
        <v/>
      </c>
      <c r="C1449" s="14" t="str">
        <f>IF(B1449&lt;&gt;"",VLOOKUP(B1449,JPK_KR!AP:AR,3,FALSE),"")</f>
        <v/>
      </c>
      <c r="D1449" s="32" t="str">
        <f>IF(B1449&lt;&gt;"",VLOOKUP(Zapisy!B1442,JPK_KR!AP:AV,7,FALSE),"")</f>
        <v/>
      </c>
      <c r="E1449" s="25" t="str">
        <f>IF(B1449&lt;&gt;"",VLOOKUP(B1449,Zapisy!B1442:D1450,3,FALSE),"")</f>
        <v/>
      </c>
      <c r="F1449" s="35" t="str">
        <f>IF(B1449&lt;&gt;"",VLOOKUP(B1449,Zapisy!B1442:C1450,2,FALSE),"")</f>
        <v/>
      </c>
      <c r="G1449" s="25" t="str">
        <f>IF(B1449&lt;&gt;"",VLOOKUP(B1449,Zapisy!B1442:G1442,6,FALSE),"")</f>
        <v/>
      </c>
      <c r="H1449" s="35" t="str">
        <f>IF(B1449&lt;&gt;"",VLOOKUP(B1449,Zapisy!B1442:F1452,5,FALSE),"")</f>
        <v/>
      </c>
      <c r="I1449" s="14" t="str">
        <f>IF(B1449&lt;&gt;"",VLOOKUP(B1449,Dziennik!B:F,5,FALSE),"")</f>
        <v/>
      </c>
    </row>
    <row r="1450" spans="2:9" x14ac:dyDescent="0.2">
      <c r="B1450" s="14" t="str">
        <f>IF(Zapisy!B1443&lt;&gt;"",Zapisy!B1443,"")</f>
        <v/>
      </c>
      <c r="C1450" s="14" t="str">
        <f>IF(B1450&lt;&gt;"",VLOOKUP(B1450,JPK_KR!AP:AR,3,FALSE),"")</f>
        <v/>
      </c>
      <c r="D1450" s="32" t="str">
        <f>IF(B1450&lt;&gt;"",VLOOKUP(Zapisy!B1443,JPK_KR!AP:AV,7,FALSE),"")</f>
        <v/>
      </c>
      <c r="E1450" s="25" t="str">
        <f>IF(B1450&lt;&gt;"",VLOOKUP(B1450,Zapisy!B1443:D1451,3,FALSE),"")</f>
        <v/>
      </c>
      <c r="F1450" s="35" t="str">
        <f>IF(B1450&lt;&gt;"",VLOOKUP(B1450,Zapisy!B1443:C1451,2,FALSE),"")</f>
        <v/>
      </c>
      <c r="G1450" s="25" t="str">
        <f>IF(B1450&lt;&gt;"",VLOOKUP(B1450,Zapisy!B1443:G1443,6,FALSE),"")</f>
        <v/>
      </c>
      <c r="H1450" s="35" t="str">
        <f>IF(B1450&lt;&gt;"",VLOOKUP(B1450,Zapisy!B1443:F1453,5,FALSE),"")</f>
        <v/>
      </c>
      <c r="I1450" s="14" t="str">
        <f>IF(B1450&lt;&gt;"",VLOOKUP(B1450,Dziennik!B:F,5,FALSE),"")</f>
        <v/>
      </c>
    </row>
    <row r="1451" spans="2:9" x14ac:dyDescent="0.2">
      <c r="B1451" s="14" t="str">
        <f>IF(Zapisy!B1444&lt;&gt;"",Zapisy!B1444,"")</f>
        <v/>
      </c>
      <c r="C1451" s="14" t="str">
        <f>IF(B1451&lt;&gt;"",VLOOKUP(B1451,JPK_KR!AP:AR,3,FALSE),"")</f>
        <v/>
      </c>
      <c r="D1451" s="32" t="str">
        <f>IF(B1451&lt;&gt;"",VLOOKUP(Zapisy!B1444,JPK_KR!AP:AV,7,FALSE),"")</f>
        <v/>
      </c>
      <c r="E1451" s="25" t="str">
        <f>IF(B1451&lt;&gt;"",VLOOKUP(B1451,Zapisy!B1444:D1452,3,FALSE),"")</f>
        <v/>
      </c>
      <c r="F1451" s="35" t="str">
        <f>IF(B1451&lt;&gt;"",VLOOKUP(B1451,Zapisy!B1444:C1452,2,FALSE),"")</f>
        <v/>
      </c>
      <c r="G1451" s="25" t="str">
        <f>IF(B1451&lt;&gt;"",VLOOKUP(B1451,Zapisy!B1444:G1444,6,FALSE),"")</f>
        <v/>
      </c>
      <c r="H1451" s="35" t="str">
        <f>IF(B1451&lt;&gt;"",VLOOKUP(B1451,Zapisy!B1444:F1454,5,FALSE),"")</f>
        <v/>
      </c>
      <c r="I1451" s="14" t="str">
        <f>IF(B1451&lt;&gt;"",VLOOKUP(B1451,Dziennik!B:F,5,FALSE),"")</f>
        <v/>
      </c>
    </row>
    <row r="1452" spans="2:9" x14ac:dyDescent="0.2">
      <c r="B1452" s="14" t="str">
        <f>IF(Zapisy!B1445&lt;&gt;"",Zapisy!B1445,"")</f>
        <v/>
      </c>
      <c r="C1452" s="14" t="str">
        <f>IF(B1452&lt;&gt;"",VLOOKUP(B1452,JPK_KR!AP:AR,3,FALSE),"")</f>
        <v/>
      </c>
      <c r="D1452" s="32" t="str">
        <f>IF(B1452&lt;&gt;"",VLOOKUP(Zapisy!B1445,JPK_KR!AP:AV,7,FALSE),"")</f>
        <v/>
      </c>
      <c r="E1452" s="25" t="str">
        <f>IF(B1452&lt;&gt;"",VLOOKUP(B1452,Zapisy!B1445:D1453,3,FALSE),"")</f>
        <v/>
      </c>
      <c r="F1452" s="35" t="str">
        <f>IF(B1452&lt;&gt;"",VLOOKUP(B1452,Zapisy!B1445:C1453,2,FALSE),"")</f>
        <v/>
      </c>
      <c r="G1452" s="25" t="str">
        <f>IF(B1452&lt;&gt;"",VLOOKUP(B1452,Zapisy!B1445:G1445,6,FALSE),"")</f>
        <v/>
      </c>
      <c r="H1452" s="35" t="str">
        <f>IF(B1452&lt;&gt;"",VLOOKUP(B1452,Zapisy!B1445:F1455,5,FALSE),"")</f>
        <v/>
      </c>
      <c r="I1452" s="14" t="str">
        <f>IF(B1452&lt;&gt;"",VLOOKUP(B1452,Dziennik!B:F,5,FALSE),"")</f>
        <v/>
      </c>
    </row>
    <row r="1453" spans="2:9" x14ac:dyDescent="0.2">
      <c r="B1453" s="14" t="str">
        <f>IF(Zapisy!B1446&lt;&gt;"",Zapisy!B1446,"")</f>
        <v/>
      </c>
      <c r="C1453" s="14" t="str">
        <f>IF(B1453&lt;&gt;"",VLOOKUP(B1453,JPK_KR!AP:AR,3,FALSE),"")</f>
        <v/>
      </c>
      <c r="D1453" s="32" t="str">
        <f>IF(B1453&lt;&gt;"",VLOOKUP(Zapisy!B1446,JPK_KR!AP:AV,7,FALSE),"")</f>
        <v/>
      </c>
      <c r="E1453" s="25" t="str">
        <f>IF(B1453&lt;&gt;"",VLOOKUP(B1453,Zapisy!B1446:D1454,3,FALSE),"")</f>
        <v/>
      </c>
      <c r="F1453" s="35" t="str">
        <f>IF(B1453&lt;&gt;"",VLOOKUP(B1453,Zapisy!B1446:C1454,2,FALSE),"")</f>
        <v/>
      </c>
      <c r="G1453" s="25" t="str">
        <f>IF(B1453&lt;&gt;"",VLOOKUP(B1453,Zapisy!B1446:G1446,6,FALSE),"")</f>
        <v/>
      </c>
      <c r="H1453" s="35" t="str">
        <f>IF(B1453&lt;&gt;"",VLOOKUP(B1453,Zapisy!B1446:F1456,5,FALSE),"")</f>
        <v/>
      </c>
      <c r="I1453" s="14" t="str">
        <f>IF(B1453&lt;&gt;"",VLOOKUP(B1453,Dziennik!B:F,5,FALSE),"")</f>
        <v/>
      </c>
    </row>
    <row r="1454" spans="2:9" x14ac:dyDescent="0.2">
      <c r="B1454" s="14" t="str">
        <f>IF(Zapisy!B1447&lt;&gt;"",Zapisy!B1447,"")</f>
        <v/>
      </c>
      <c r="C1454" s="14" t="str">
        <f>IF(B1454&lt;&gt;"",VLOOKUP(B1454,JPK_KR!AP:AR,3,FALSE),"")</f>
        <v/>
      </c>
      <c r="D1454" s="32" t="str">
        <f>IF(B1454&lt;&gt;"",VLOOKUP(Zapisy!B1447,JPK_KR!AP:AV,7,FALSE),"")</f>
        <v/>
      </c>
      <c r="E1454" s="25" t="str">
        <f>IF(B1454&lt;&gt;"",VLOOKUP(B1454,Zapisy!B1447:D1455,3,FALSE),"")</f>
        <v/>
      </c>
      <c r="F1454" s="35" t="str">
        <f>IF(B1454&lt;&gt;"",VLOOKUP(B1454,Zapisy!B1447:C1455,2,FALSE),"")</f>
        <v/>
      </c>
      <c r="G1454" s="25" t="str">
        <f>IF(B1454&lt;&gt;"",VLOOKUP(B1454,Zapisy!B1447:G1447,6,FALSE),"")</f>
        <v/>
      </c>
      <c r="H1454" s="35" t="str">
        <f>IF(B1454&lt;&gt;"",VLOOKUP(B1454,Zapisy!B1447:F1457,5,FALSE),"")</f>
        <v/>
      </c>
      <c r="I1454" s="14" t="str">
        <f>IF(B1454&lt;&gt;"",VLOOKUP(B1454,Dziennik!B:F,5,FALSE),"")</f>
        <v/>
      </c>
    </row>
    <row r="1455" spans="2:9" x14ac:dyDescent="0.2">
      <c r="B1455" s="14" t="str">
        <f>IF(Zapisy!B1448&lt;&gt;"",Zapisy!B1448,"")</f>
        <v/>
      </c>
      <c r="C1455" s="14" t="str">
        <f>IF(B1455&lt;&gt;"",VLOOKUP(B1455,JPK_KR!AP:AR,3,FALSE),"")</f>
        <v/>
      </c>
      <c r="D1455" s="32" t="str">
        <f>IF(B1455&lt;&gt;"",VLOOKUP(Zapisy!B1448,JPK_KR!AP:AV,7,FALSE),"")</f>
        <v/>
      </c>
      <c r="E1455" s="25" t="str">
        <f>IF(B1455&lt;&gt;"",VLOOKUP(B1455,Zapisy!B1448:D1456,3,FALSE),"")</f>
        <v/>
      </c>
      <c r="F1455" s="35" t="str">
        <f>IF(B1455&lt;&gt;"",VLOOKUP(B1455,Zapisy!B1448:C1456,2,FALSE),"")</f>
        <v/>
      </c>
      <c r="G1455" s="25" t="str">
        <f>IF(B1455&lt;&gt;"",VLOOKUP(B1455,Zapisy!B1448:G1448,6,FALSE),"")</f>
        <v/>
      </c>
      <c r="H1455" s="35" t="str">
        <f>IF(B1455&lt;&gt;"",VLOOKUP(B1455,Zapisy!B1448:F1458,5,FALSE),"")</f>
        <v/>
      </c>
      <c r="I1455" s="14" t="str">
        <f>IF(B1455&lt;&gt;"",VLOOKUP(B1455,Dziennik!B:F,5,FALSE),"")</f>
        <v/>
      </c>
    </row>
    <row r="1456" spans="2:9" x14ac:dyDescent="0.2">
      <c r="B1456" s="14" t="str">
        <f>IF(Zapisy!B1449&lt;&gt;"",Zapisy!B1449,"")</f>
        <v/>
      </c>
      <c r="C1456" s="14" t="str">
        <f>IF(B1456&lt;&gt;"",VLOOKUP(B1456,JPK_KR!AP:AR,3,FALSE),"")</f>
        <v/>
      </c>
      <c r="D1456" s="32" t="str">
        <f>IF(B1456&lt;&gt;"",VLOOKUP(Zapisy!B1449,JPK_KR!AP:AV,7,FALSE),"")</f>
        <v/>
      </c>
      <c r="E1456" s="25" t="str">
        <f>IF(B1456&lt;&gt;"",VLOOKUP(B1456,Zapisy!B1449:D1457,3,FALSE),"")</f>
        <v/>
      </c>
      <c r="F1456" s="35" t="str">
        <f>IF(B1456&lt;&gt;"",VLOOKUP(B1456,Zapisy!B1449:C1457,2,FALSE),"")</f>
        <v/>
      </c>
      <c r="G1456" s="25" t="str">
        <f>IF(B1456&lt;&gt;"",VLOOKUP(B1456,Zapisy!B1449:G1449,6,FALSE),"")</f>
        <v/>
      </c>
      <c r="H1456" s="35" t="str">
        <f>IF(B1456&lt;&gt;"",VLOOKUP(B1456,Zapisy!B1449:F1459,5,FALSE),"")</f>
        <v/>
      </c>
      <c r="I1456" s="14" t="str">
        <f>IF(B1456&lt;&gt;"",VLOOKUP(B1456,Dziennik!B:F,5,FALSE),"")</f>
        <v/>
      </c>
    </row>
    <row r="1457" spans="2:9" x14ac:dyDescent="0.2">
      <c r="B1457" s="14" t="str">
        <f>IF(Zapisy!B1450&lt;&gt;"",Zapisy!B1450,"")</f>
        <v/>
      </c>
      <c r="C1457" s="14" t="str">
        <f>IF(B1457&lt;&gt;"",VLOOKUP(B1457,JPK_KR!AP:AR,3,FALSE),"")</f>
        <v/>
      </c>
      <c r="D1457" s="32" t="str">
        <f>IF(B1457&lt;&gt;"",VLOOKUP(Zapisy!B1450,JPK_KR!AP:AV,7,FALSE),"")</f>
        <v/>
      </c>
      <c r="E1457" s="25" t="str">
        <f>IF(B1457&lt;&gt;"",VLOOKUP(B1457,Zapisy!B1450:D1458,3,FALSE),"")</f>
        <v/>
      </c>
      <c r="F1457" s="35" t="str">
        <f>IF(B1457&lt;&gt;"",VLOOKUP(B1457,Zapisy!B1450:C1458,2,FALSE),"")</f>
        <v/>
      </c>
      <c r="G1457" s="25" t="str">
        <f>IF(B1457&lt;&gt;"",VLOOKUP(B1457,Zapisy!B1450:G1450,6,FALSE),"")</f>
        <v/>
      </c>
      <c r="H1457" s="35" t="str">
        <f>IF(B1457&lt;&gt;"",VLOOKUP(B1457,Zapisy!B1450:F1460,5,FALSE),"")</f>
        <v/>
      </c>
      <c r="I1457" s="14" t="str">
        <f>IF(B1457&lt;&gt;"",VLOOKUP(B1457,Dziennik!B:F,5,FALSE),"")</f>
        <v/>
      </c>
    </row>
    <row r="1458" spans="2:9" x14ac:dyDescent="0.2">
      <c r="B1458" s="14" t="str">
        <f>IF(Zapisy!B1451&lt;&gt;"",Zapisy!B1451,"")</f>
        <v/>
      </c>
      <c r="C1458" s="14" t="str">
        <f>IF(B1458&lt;&gt;"",VLOOKUP(B1458,JPK_KR!AP:AR,3,FALSE),"")</f>
        <v/>
      </c>
      <c r="D1458" s="32" t="str">
        <f>IF(B1458&lt;&gt;"",VLOOKUP(Zapisy!B1451,JPK_KR!AP:AV,7,FALSE),"")</f>
        <v/>
      </c>
      <c r="E1458" s="25" t="str">
        <f>IF(B1458&lt;&gt;"",VLOOKUP(B1458,Zapisy!B1451:D1459,3,FALSE),"")</f>
        <v/>
      </c>
      <c r="F1458" s="35" t="str">
        <f>IF(B1458&lt;&gt;"",VLOOKUP(B1458,Zapisy!B1451:C1459,2,FALSE),"")</f>
        <v/>
      </c>
      <c r="G1458" s="25" t="str">
        <f>IF(B1458&lt;&gt;"",VLOOKUP(B1458,Zapisy!B1451:G1451,6,FALSE),"")</f>
        <v/>
      </c>
      <c r="H1458" s="35" t="str">
        <f>IF(B1458&lt;&gt;"",VLOOKUP(B1458,Zapisy!B1451:F1461,5,FALSE),"")</f>
        <v/>
      </c>
      <c r="I1458" s="14" t="str">
        <f>IF(B1458&lt;&gt;"",VLOOKUP(B1458,Dziennik!B:F,5,FALSE),"")</f>
        <v/>
      </c>
    </row>
    <row r="1459" spans="2:9" x14ac:dyDescent="0.2">
      <c r="B1459" s="14" t="str">
        <f>IF(Zapisy!B1452&lt;&gt;"",Zapisy!B1452,"")</f>
        <v/>
      </c>
      <c r="C1459" s="14" t="str">
        <f>IF(B1459&lt;&gt;"",VLOOKUP(B1459,JPK_KR!AP:AR,3,FALSE),"")</f>
        <v/>
      </c>
      <c r="D1459" s="32" t="str">
        <f>IF(B1459&lt;&gt;"",VLOOKUP(Zapisy!B1452,JPK_KR!AP:AV,7,FALSE),"")</f>
        <v/>
      </c>
      <c r="E1459" s="25" t="str">
        <f>IF(B1459&lt;&gt;"",VLOOKUP(B1459,Zapisy!B1452:D1460,3,FALSE),"")</f>
        <v/>
      </c>
      <c r="F1459" s="35" t="str">
        <f>IF(B1459&lt;&gt;"",VLOOKUP(B1459,Zapisy!B1452:C1460,2,FALSE),"")</f>
        <v/>
      </c>
      <c r="G1459" s="25" t="str">
        <f>IF(B1459&lt;&gt;"",VLOOKUP(B1459,Zapisy!B1452:G1452,6,FALSE),"")</f>
        <v/>
      </c>
      <c r="H1459" s="35" t="str">
        <f>IF(B1459&lt;&gt;"",VLOOKUP(B1459,Zapisy!B1452:F1462,5,FALSE),"")</f>
        <v/>
      </c>
      <c r="I1459" s="14" t="str">
        <f>IF(B1459&lt;&gt;"",VLOOKUP(B1459,Dziennik!B:F,5,FALSE),"")</f>
        <v/>
      </c>
    </row>
    <row r="1460" spans="2:9" x14ac:dyDescent="0.2">
      <c r="B1460" s="14" t="str">
        <f>IF(Zapisy!B1453&lt;&gt;"",Zapisy!B1453,"")</f>
        <v/>
      </c>
      <c r="C1460" s="14" t="str">
        <f>IF(B1460&lt;&gt;"",VLOOKUP(B1460,JPK_KR!AP:AR,3,FALSE),"")</f>
        <v/>
      </c>
      <c r="D1460" s="32" t="str">
        <f>IF(B1460&lt;&gt;"",VLOOKUP(Zapisy!B1453,JPK_KR!AP:AV,7,FALSE),"")</f>
        <v/>
      </c>
      <c r="E1460" s="25" t="str">
        <f>IF(B1460&lt;&gt;"",VLOOKUP(B1460,Zapisy!B1453:D1461,3,FALSE),"")</f>
        <v/>
      </c>
      <c r="F1460" s="35" t="str">
        <f>IF(B1460&lt;&gt;"",VLOOKUP(B1460,Zapisy!B1453:C1461,2,FALSE),"")</f>
        <v/>
      </c>
      <c r="G1460" s="25" t="str">
        <f>IF(B1460&lt;&gt;"",VLOOKUP(B1460,Zapisy!B1453:G1453,6,FALSE),"")</f>
        <v/>
      </c>
      <c r="H1460" s="35" t="str">
        <f>IF(B1460&lt;&gt;"",VLOOKUP(B1460,Zapisy!B1453:F1463,5,FALSE),"")</f>
        <v/>
      </c>
      <c r="I1460" s="14" t="str">
        <f>IF(B1460&lt;&gt;"",VLOOKUP(B1460,Dziennik!B:F,5,FALSE),"")</f>
        <v/>
      </c>
    </row>
    <row r="1461" spans="2:9" x14ac:dyDescent="0.2">
      <c r="B1461" s="14" t="str">
        <f>IF(Zapisy!B1454&lt;&gt;"",Zapisy!B1454,"")</f>
        <v/>
      </c>
      <c r="C1461" s="14" t="str">
        <f>IF(B1461&lt;&gt;"",VLOOKUP(B1461,JPK_KR!AP:AR,3,FALSE),"")</f>
        <v/>
      </c>
      <c r="D1461" s="32" t="str">
        <f>IF(B1461&lt;&gt;"",VLOOKUP(Zapisy!B1454,JPK_KR!AP:AV,7,FALSE),"")</f>
        <v/>
      </c>
      <c r="E1461" s="25" t="str">
        <f>IF(B1461&lt;&gt;"",VLOOKUP(B1461,Zapisy!B1454:D1462,3,FALSE),"")</f>
        <v/>
      </c>
      <c r="F1461" s="35" t="str">
        <f>IF(B1461&lt;&gt;"",VLOOKUP(B1461,Zapisy!B1454:C1462,2,FALSE),"")</f>
        <v/>
      </c>
      <c r="G1461" s="25" t="str">
        <f>IF(B1461&lt;&gt;"",VLOOKUP(B1461,Zapisy!B1454:G1454,6,FALSE),"")</f>
        <v/>
      </c>
      <c r="H1461" s="35" t="str">
        <f>IF(B1461&lt;&gt;"",VLOOKUP(B1461,Zapisy!B1454:F1464,5,FALSE),"")</f>
        <v/>
      </c>
      <c r="I1461" s="14" t="str">
        <f>IF(B1461&lt;&gt;"",VLOOKUP(B1461,Dziennik!B:F,5,FALSE),"")</f>
        <v/>
      </c>
    </row>
    <row r="1462" spans="2:9" x14ac:dyDescent="0.2">
      <c r="B1462" s="14" t="str">
        <f>IF(Zapisy!B1455&lt;&gt;"",Zapisy!B1455,"")</f>
        <v/>
      </c>
      <c r="C1462" s="14" t="str">
        <f>IF(B1462&lt;&gt;"",VLOOKUP(B1462,JPK_KR!AP:AR,3,FALSE),"")</f>
        <v/>
      </c>
      <c r="D1462" s="32" t="str">
        <f>IF(B1462&lt;&gt;"",VLOOKUP(Zapisy!B1455,JPK_KR!AP:AV,7,FALSE),"")</f>
        <v/>
      </c>
      <c r="E1462" s="25" t="str">
        <f>IF(B1462&lt;&gt;"",VLOOKUP(B1462,Zapisy!B1455:D1463,3,FALSE),"")</f>
        <v/>
      </c>
      <c r="F1462" s="35" t="str">
        <f>IF(B1462&lt;&gt;"",VLOOKUP(B1462,Zapisy!B1455:C1463,2,FALSE),"")</f>
        <v/>
      </c>
      <c r="G1462" s="25" t="str">
        <f>IF(B1462&lt;&gt;"",VLOOKUP(B1462,Zapisy!B1455:G1455,6,FALSE),"")</f>
        <v/>
      </c>
      <c r="H1462" s="35" t="str">
        <f>IF(B1462&lt;&gt;"",VLOOKUP(B1462,Zapisy!B1455:F1465,5,FALSE),"")</f>
        <v/>
      </c>
      <c r="I1462" s="14" t="str">
        <f>IF(B1462&lt;&gt;"",VLOOKUP(B1462,Dziennik!B:F,5,FALSE),"")</f>
        <v/>
      </c>
    </row>
    <row r="1463" spans="2:9" x14ac:dyDescent="0.2">
      <c r="B1463" s="14" t="str">
        <f>IF(Zapisy!B1456&lt;&gt;"",Zapisy!B1456,"")</f>
        <v/>
      </c>
      <c r="C1463" s="14" t="str">
        <f>IF(B1463&lt;&gt;"",VLOOKUP(B1463,JPK_KR!AP:AR,3,FALSE),"")</f>
        <v/>
      </c>
      <c r="D1463" s="32" t="str">
        <f>IF(B1463&lt;&gt;"",VLOOKUP(Zapisy!B1456,JPK_KR!AP:AV,7,FALSE),"")</f>
        <v/>
      </c>
      <c r="E1463" s="25" t="str">
        <f>IF(B1463&lt;&gt;"",VLOOKUP(B1463,Zapisy!B1456:D1464,3,FALSE),"")</f>
        <v/>
      </c>
      <c r="F1463" s="35" t="str">
        <f>IF(B1463&lt;&gt;"",VLOOKUP(B1463,Zapisy!B1456:C1464,2,FALSE),"")</f>
        <v/>
      </c>
      <c r="G1463" s="25" t="str">
        <f>IF(B1463&lt;&gt;"",VLOOKUP(B1463,Zapisy!B1456:G1456,6,FALSE),"")</f>
        <v/>
      </c>
      <c r="H1463" s="35" t="str">
        <f>IF(B1463&lt;&gt;"",VLOOKUP(B1463,Zapisy!B1456:F1466,5,FALSE),"")</f>
        <v/>
      </c>
      <c r="I1463" s="14" t="str">
        <f>IF(B1463&lt;&gt;"",VLOOKUP(B1463,Dziennik!B:F,5,FALSE),"")</f>
        <v/>
      </c>
    </row>
    <row r="1464" spans="2:9" x14ac:dyDescent="0.2">
      <c r="B1464" s="14" t="str">
        <f>IF(Zapisy!B1457&lt;&gt;"",Zapisy!B1457,"")</f>
        <v/>
      </c>
      <c r="C1464" s="14" t="str">
        <f>IF(B1464&lt;&gt;"",VLOOKUP(B1464,JPK_KR!AP:AR,3,FALSE),"")</f>
        <v/>
      </c>
      <c r="D1464" s="32" t="str">
        <f>IF(B1464&lt;&gt;"",VLOOKUP(Zapisy!B1457,JPK_KR!AP:AV,7,FALSE),"")</f>
        <v/>
      </c>
      <c r="E1464" s="25" t="str">
        <f>IF(B1464&lt;&gt;"",VLOOKUP(B1464,Zapisy!B1457:D1465,3,FALSE),"")</f>
        <v/>
      </c>
      <c r="F1464" s="35" t="str">
        <f>IF(B1464&lt;&gt;"",VLOOKUP(B1464,Zapisy!B1457:C1465,2,FALSE),"")</f>
        <v/>
      </c>
      <c r="G1464" s="25" t="str">
        <f>IF(B1464&lt;&gt;"",VLOOKUP(B1464,Zapisy!B1457:G1457,6,FALSE),"")</f>
        <v/>
      </c>
      <c r="H1464" s="35" t="str">
        <f>IF(B1464&lt;&gt;"",VLOOKUP(B1464,Zapisy!B1457:F1467,5,FALSE),"")</f>
        <v/>
      </c>
      <c r="I1464" s="14" t="str">
        <f>IF(B1464&lt;&gt;"",VLOOKUP(B1464,Dziennik!B:F,5,FALSE),"")</f>
        <v/>
      </c>
    </row>
    <row r="1465" spans="2:9" x14ac:dyDescent="0.2">
      <c r="B1465" s="14" t="str">
        <f>IF(Zapisy!B1458&lt;&gt;"",Zapisy!B1458,"")</f>
        <v/>
      </c>
      <c r="C1465" s="14" t="str">
        <f>IF(B1465&lt;&gt;"",VLOOKUP(B1465,JPK_KR!AP:AR,3,FALSE),"")</f>
        <v/>
      </c>
      <c r="D1465" s="32" t="str">
        <f>IF(B1465&lt;&gt;"",VLOOKUP(Zapisy!B1458,JPK_KR!AP:AV,7,FALSE),"")</f>
        <v/>
      </c>
      <c r="E1465" s="25" t="str">
        <f>IF(B1465&lt;&gt;"",VLOOKUP(B1465,Zapisy!B1458:D1466,3,FALSE),"")</f>
        <v/>
      </c>
      <c r="F1465" s="35" t="str">
        <f>IF(B1465&lt;&gt;"",VLOOKUP(B1465,Zapisy!B1458:C1466,2,FALSE),"")</f>
        <v/>
      </c>
      <c r="G1465" s="25" t="str">
        <f>IF(B1465&lt;&gt;"",VLOOKUP(B1465,Zapisy!B1458:G1458,6,FALSE),"")</f>
        <v/>
      </c>
      <c r="H1465" s="35" t="str">
        <f>IF(B1465&lt;&gt;"",VLOOKUP(B1465,Zapisy!B1458:F1468,5,FALSE),"")</f>
        <v/>
      </c>
      <c r="I1465" s="14" t="str">
        <f>IF(B1465&lt;&gt;"",VLOOKUP(B1465,Dziennik!B:F,5,FALSE),"")</f>
        <v/>
      </c>
    </row>
    <row r="1466" spans="2:9" x14ac:dyDescent="0.2">
      <c r="B1466" s="14" t="str">
        <f>IF(Zapisy!B1459&lt;&gt;"",Zapisy!B1459,"")</f>
        <v/>
      </c>
      <c r="C1466" s="14" t="str">
        <f>IF(B1466&lt;&gt;"",VLOOKUP(B1466,JPK_KR!AP:AR,3,FALSE),"")</f>
        <v/>
      </c>
      <c r="D1466" s="32" t="str">
        <f>IF(B1466&lt;&gt;"",VLOOKUP(Zapisy!B1459,JPK_KR!AP:AV,7,FALSE),"")</f>
        <v/>
      </c>
      <c r="E1466" s="25" t="str">
        <f>IF(B1466&lt;&gt;"",VLOOKUP(B1466,Zapisy!B1459:D1467,3,FALSE),"")</f>
        <v/>
      </c>
      <c r="F1466" s="35" t="str">
        <f>IF(B1466&lt;&gt;"",VLOOKUP(B1466,Zapisy!B1459:C1467,2,FALSE),"")</f>
        <v/>
      </c>
      <c r="G1466" s="25" t="str">
        <f>IF(B1466&lt;&gt;"",VLOOKUP(B1466,Zapisy!B1459:G1459,6,FALSE),"")</f>
        <v/>
      </c>
      <c r="H1466" s="35" t="str">
        <f>IF(B1466&lt;&gt;"",VLOOKUP(B1466,Zapisy!B1459:F1469,5,FALSE),"")</f>
        <v/>
      </c>
      <c r="I1466" s="14" t="str">
        <f>IF(B1466&lt;&gt;"",VLOOKUP(B1466,Dziennik!B:F,5,FALSE),"")</f>
        <v/>
      </c>
    </row>
    <row r="1467" spans="2:9" x14ac:dyDescent="0.2">
      <c r="B1467" s="14" t="str">
        <f>IF(Zapisy!B1460&lt;&gt;"",Zapisy!B1460,"")</f>
        <v/>
      </c>
      <c r="C1467" s="14" t="str">
        <f>IF(B1467&lt;&gt;"",VLOOKUP(B1467,JPK_KR!AP:AR,3,FALSE),"")</f>
        <v/>
      </c>
      <c r="D1467" s="32" t="str">
        <f>IF(B1467&lt;&gt;"",VLOOKUP(Zapisy!B1460,JPK_KR!AP:AV,7,FALSE),"")</f>
        <v/>
      </c>
      <c r="E1467" s="25" t="str">
        <f>IF(B1467&lt;&gt;"",VLOOKUP(B1467,Zapisy!B1460:D1468,3,FALSE),"")</f>
        <v/>
      </c>
      <c r="F1467" s="35" t="str">
        <f>IF(B1467&lt;&gt;"",VLOOKUP(B1467,Zapisy!B1460:C1468,2,FALSE),"")</f>
        <v/>
      </c>
      <c r="G1467" s="25" t="str">
        <f>IF(B1467&lt;&gt;"",VLOOKUP(B1467,Zapisy!B1460:G1460,6,FALSE),"")</f>
        <v/>
      </c>
      <c r="H1467" s="35" t="str">
        <f>IF(B1467&lt;&gt;"",VLOOKUP(B1467,Zapisy!B1460:F1470,5,FALSE),"")</f>
        <v/>
      </c>
      <c r="I1467" s="14" t="str">
        <f>IF(B1467&lt;&gt;"",VLOOKUP(B1467,Dziennik!B:F,5,FALSE),"")</f>
        <v/>
      </c>
    </row>
    <row r="1468" spans="2:9" x14ac:dyDescent="0.2">
      <c r="B1468" s="14" t="str">
        <f>IF(Zapisy!B1461&lt;&gt;"",Zapisy!B1461,"")</f>
        <v/>
      </c>
      <c r="C1468" s="14" t="str">
        <f>IF(B1468&lt;&gt;"",VLOOKUP(B1468,JPK_KR!AP:AR,3,FALSE),"")</f>
        <v/>
      </c>
      <c r="D1468" s="32" t="str">
        <f>IF(B1468&lt;&gt;"",VLOOKUP(Zapisy!B1461,JPK_KR!AP:AV,7,FALSE),"")</f>
        <v/>
      </c>
      <c r="E1468" s="25" t="str">
        <f>IF(B1468&lt;&gt;"",VLOOKUP(B1468,Zapisy!B1461:D1469,3,FALSE),"")</f>
        <v/>
      </c>
      <c r="F1468" s="35" t="str">
        <f>IF(B1468&lt;&gt;"",VLOOKUP(B1468,Zapisy!B1461:C1469,2,FALSE),"")</f>
        <v/>
      </c>
      <c r="G1468" s="25" t="str">
        <f>IF(B1468&lt;&gt;"",VLOOKUP(B1468,Zapisy!B1461:G1461,6,FALSE),"")</f>
        <v/>
      </c>
      <c r="H1468" s="35" t="str">
        <f>IF(B1468&lt;&gt;"",VLOOKUP(B1468,Zapisy!B1461:F1471,5,FALSE),"")</f>
        <v/>
      </c>
      <c r="I1468" s="14" t="str">
        <f>IF(B1468&lt;&gt;"",VLOOKUP(B1468,Dziennik!B:F,5,FALSE),"")</f>
        <v/>
      </c>
    </row>
    <row r="1469" spans="2:9" x14ac:dyDescent="0.2">
      <c r="B1469" s="14" t="str">
        <f>IF(Zapisy!B1462&lt;&gt;"",Zapisy!B1462,"")</f>
        <v/>
      </c>
      <c r="C1469" s="14" t="str">
        <f>IF(B1469&lt;&gt;"",VLOOKUP(B1469,JPK_KR!AP:AR,3,FALSE),"")</f>
        <v/>
      </c>
      <c r="D1469" s="32" t="str">
        <f>IF(B1469&lt;&gt;"",VLOOKUP(Zapisy!B1462,JPK_KR!AP:AV,7,FALSE),"")</f>
        <v/>
      </c>
      <c r="E1469" s="25" t="str">
        <f>IF(B1469&lt;&gt;"",VLOOKUP(B1469,Zapisy!B1462:D1470,3,FALSE),"")</f>
        <v/>
      </c>
      <c r="F1469" s="35" t="str">
        <f>IF(B1469&lt;&gt;"",VLOOKUP(B1469,Zapisy!B1462:C1470,2,FALSE),"")</f>
        <v/>
      </c>
      <c r="G1469" s="25" t="str">
        <f>IF(B1469&lt;&gt;"",VLOOKUP(B1469,Zapisy!B1462:G1462,6,FALSE),"")</f>
        <v/>
      </c>
      <c r="H1469" s="35" t="str">
        <f>IF(B1469&lt;&gt;"",VLOOKUP(B1469,Zapisy!B1462:F1472,5,FALSE),"")</f>
        <v/>
      </c>
      <c r="I1469" s="14" t="str">
        <f>IF(B1469&lt;&gt;"",VLOOKUP(B1469,Dziennik!B:F,5,FALSE),"")</f>
        <v/>
      </c>
    </row>
    <row r="1470" spans="2:9" x14ac:dyDescent="0.2">
      <c r="B1470" s="14" t="str">
        <f>IF(Zapisy!B1463&lt;&gt;"",Zapisy!B1463,"")</f>
        <v/>
      </c>
      <c r="C1470" s="14" t="str">
        <f>IF(B1470&lt;&gt;"",VLOOKUP(B1470,JPK_KR!AP:AR,3,FALSE),"")</f>
        <v/>
      </c>
      <c r="D1470" s="32" t="str">
        <f>IF(B1470&lt;&gt;"",VLOOKUP(Zapisy!B1463,JPK_KR!AP:AV,7,FALSE),"")</f>
        <v/>
      </c>
      <c r="E1470" s="25" t="str">
        <f>IF(B1470&lt;&gt;"",VLOOKUP(B1470,Zapisy!B1463:D1471,3,FALSE),"")</f>
        <v/>
      </c>
      <c r="F1470" s="35" t="str">
        <f>IF(B1470&lt;&gt;"",VLOOKUP(B1470,Zapisy!B1463:C1471,2,FALSE),"")</f>
        <v/>
      </c>
      <c r="G1470" s="25" t="str">
        <f>IF(B1470&lt;&gt;"",VLOOKUP(B1470,Zapisy!B1463:G1463,6,FALSE),"")</f>
        <v/>
      </c>
      <c r="H1470" s="35" t="str">
        <f>IF(B1470&lt;&gt;"",VLOOKUP(B1470,Zapisy!B1463:F1473,5,FALSE),"")</f>
        <v/>
      </c>
      <c r="I1470" s="14" t="str">
        <f>IF(B1470&lt;&gt;"",VLOOKUP(B1470,Dziennik!B:F,5,FALSE),"")</f>
        <v/>
      </c>
    </row>
    <row r="1471" spans="2:9" x14ac:dyDescent="0.2">
      <c r="B1471" s="14" t="str">
        <f>IF(Zapisy!B1464&lt;&gt;"",Zapisy!B1464,"")</f>
        <v/>
      </c>
      <c r="C1471" s="14" t="str">
        <f>IF(B1471&lt;&gt;"",VLOOKUP(B1471,JPK_KR!AP:AR,3,FALSE),"")</f>
        <v/>
      </c>
      <c r="D1471" s="32" t="str">
        <f>IF(B1471&lt;&gt;"",VLOOKUP(Zapisy!B1464,JPK_KR!AP:AV,7,FALSE),"")</f>
        <v/>
      </c>
      <c r="E1471" s="25" t="str">
        <f>IF(B1471&lt;&gt;"",VLOOKUP(B1471,Zapisy!B1464:D1472,3,FALSE),"")</f>
        <v/>
      </c>
      <c r="F1471" s="35" t="str">
        <f>IF(B1471&lt;&gt;"",VLOOKUP(B1471,Zapisy!B1464:C1472,2,FALSE),"")</f>
        <v/>
      </c>
      <c r="G1471" s="25" t="str">
        <f>IF(B1471&lt;&gt;"",VLOOKUP(B1471,Zapisy!B1464:G1464,6,FALSE),"")</f>
        <v/>
      </c>
      <c r="H1471" s="35" t="str">
        <f>IF(B1471&lt;&gt;"",VLOOKUP(B1471,Zapisy!B1464:F1474,5,FALSE),"")</f>
        <v/>
      </c>
      <c r="I1471" s="14" t="str">
        <f>IF(B1471&lt;&gt;"",VLOOKUP(B1471,Dziennik!B:F,5,FALSE),"")</f>
        <v/>
      </c>
    </row>
    <row r="1472" spans="2:9" x14ac:dyDescent="0.2">
      <c r="B1472" s="14" t="str">
        <f>IF(Zapisy!B1465&lt;&gt;"",Zapisy!B1465,"")</f>
        <v/>
      </c>
      <c r="C1472" s="14" t="str">
        <f>IF(B1472&lt;&gt;"",VLOOKUP(B1472,JPK_KR!AP:AR,3,FALSE),"")</f>
        <v/>
      </c>
      <c r="D1472" s="32" t="str">
        <f>IF(B1472&lt;&gt;"",VLOOKUP(Zapisy!B1465,JPK_KR!AP:AV,7,FALSE),"")</f>
        <v/>
      </c>
      <c r="E1472" s="25" t="str">
        <f>IF(B1472&lt;&gt;"",VLOOKUP(B1472,Zapisy!B1465:D1473,3,FALSE),"")</f>
        <v/>
      </c>
      <c r="F1472" s="35" t="str">
        <f>IF(B1472&lt;&gt;"",VLOOKUP(B1472,Zapisy!B1465:C1473,2,FALSE),"")</f>
        <v/>
      </c>
      <c r="G1472" s="25" t="str">
        <f>IF(B1472&lt;&gt;"",VLOOKUP(B1472,Zapisy!B1465:G1465,6,FALSE),"")</f>
        <v/>
      </c>
      <c r="H1472" s="35" t="str">
        <f>IF(B1472&lt;&gt;"",VLOOKUP(B1472,Zapisy!B1465:F1475,5,FALSE),"")</f>
        <v/>
      </c>
      <c r="I1472" s="14" t="str">
        <f>IF(B1472&lt;&gt;"",VLOOKUP(B1472,Dziennik!B:F,5,FALSE),"")</f>
        <v/>
      </c>
    </row>
    <row r="1473" spans="2:9" x14ac:dyDescent="0.2">
      <c r="B1473" s="14" t="str">
        <f>IF(Zapisy!B1466&lt;&gt;"",Zapisy!B1466,"")</f>
        <v/>
      </c>
      <c r="C1473" s="14" t="str">
        <f>IF(B1473&lt;&gt;"",VLOOKUP(B1473,JPK_KR!AP:AR,3,FALSE),"")</f>
        <v/>
      </c>
      <c r="D1473" s="32" t="str">
        <f>IF(B1473&lt;&gt;"",VLOOKUP(Zapisy!B1466,JPK_KR!AP:AV,7,FALSE),"")</f>
        <v/>
      </c>
      <c r="E1473" s="25" t="str">
        <f>IF(B1473&lt;&gt;"",VLOOKUP(B1473,Zapisy!B1466:D1474,3,FALSE),"")</f>
        <v/>
      </c>
      <c r="F1473" s="35" t="str">
        <f>IF(B1473&lt;&gt;"",VLOOKUP(B1473,Zapisy!B1466:C1474,2,FALSE),"")</f>
        <v/>
      </c>
      <c r="G1473" s="25" t="str">
        <f>IF(B1473&lt;&gt;"",VLOOKUP(B1473,Zapisy!B1466:G1466,6,FALSE),"")</f>
        <v/>
      </c>
      <c r="H1473" s="35" t="str">
        <f>IF(B1473&lt;&gt;"",VLOOKUP(B1473,Zapisy!B1466:F1476,5,FALSE),"")</f>
        <v/>
      </c>
      <c r="I1473" s="14" t="str">
        <f>IF(B1473&lt;&gt;"",VLOOKUP(B1473,Dziennik!B:F,5,FALSE),"")</f>
        <v/>
      </c>
    </row>
    <row r="1474" spans="2:9" x14ac:dyDescent="0.2">
      <c r="B1474" s="14" t="str">
        <f>IF(Zapisy!B1467&lt;&gt;"",Zapisy!B1467,"")</f>
        <v/>
      </c>
      <c r="C1474" s="14" t="str">
        <f>IF(B1474&lt;&gt;"",VLOOKUP(B1474,JPK_KR!AP:AR,3,FALSE),"")</f>
        <v/>
      </c>
      <c r="D1474" s="32" t="str">
        <f>IF(B1474&lt;&gt;"",VLOOKUP(Zapisy!B1467,JPK_KR!AP:AV,7,FALSE),"")</f>
        <v/>
      </c>
      <c r="E1474" s="25" t="str">
        <f>IF(B1474&lt;&gt;"",VLOOKUP(B1474,Zapisy!B1467:D1475,3,FALSE),"")</f>
        <v/>
      </c>
      <c r="F1474" s="35" t="str">
        <f>IF(B1474&lt;&gt;"",VLOOKUP(B1474,Zapisy!B1467:C1475,2,FALSE),"")</f>
        <v/>
      </c>
      <c r="G1474" s="25" t="str">
        <f>IF(B1474&lt;&gt;"",VLOOKUP(B1474,Zapisy!B1467:G1467,6,FALSE),"")</f>
        <v/>
      </c>
      <c r="H1474" s="35" t="str">
        <f>IF(B1474&lt;&gt;"",VLOOKUP(B1474,Zapisy!B1467:F1477,5,FALSE),"")</f>
        <v/>
      </c>
      <c r="I1474" s="14" t="str">
        <f>IF(B1474&lt;&gt;"",VLOOKUP(B1474,Dziennik!B:F,5,FALSE),"")</f>
        <v/>
      </c>
    </row>
    <row r="1475" spans="2:9" x14ac:dyDescent="0.2">
      <c r="B1475" s="14" t="str">
        <f>IF(Zapisy!B1468&lt;&gt;"",Zapisy!B1468,"")</f>
        <v/>
      </c>
      <c r="C1475" s="14" t="str">
        <f>IF(B1475&lt;&gt;"",VLOOKUP(B1475,JPK_KR!AP:AR,3,FALSE),"")</f>
        <v/>
      </c>
      <c r="D1475" s="32" t="str">
        <f>IF(B1475&lt;&gt;"",VLOOKUP(Zapisy!B1468,JPK_KR!AP:AV,7,FALSE),"")</f>
        <v/>
      </c>
      <c r="E1475" s="25" t="str">
        <f>IF(B1475&lt;&gt;"",VLOOKUP(B1475,Zapisy!B1468:D1476,3,FALSE),"")</f>
        <v/>
      </c>
      <c r="F1475" s="35" t="str">
        <f>IF(B1475&lt;&gt;"",VLOOKUP(B1475,Zapisy!B1468:C1476,2,FALSE),"")</f>
        <v/>
      </c>
      <c r="G1475" s="25" t="str">
        <f>IF(B1475&lt;&gt;"",VLOOKUP(B1475,Zapisy!B1468:G1468,6,FALSE),"")</f>
        <v/>
      </c>
      <c r="H1475" s="35" t="str">
        <f>IF(B1475&lt;&gt;"",VLOOKUP(B1475,Zapisy!B1468:F1478,5,FALSE),"")</f>
        <v/>
      </c>
      <c r="I1475" s="14" t="str">
        <f>IF(B1475&lt;&gt;"",VLOOKUP(B1475,Dziennik!B:F,5,FALSE),"")</f>
        <v/>
      </c>
    </row>
    <row r="1476" spans="2:9" x14ac:dyDescent="0.2">
      <c r="B1476" s="14" t="str">
        <f>IF(Zapisy!B1469&lt;&gt;"",Zapisy!B1469,"")</f>
        <v/>
      </c>
      <c r="C1476" s="14" t="str">
        <f>IF(B1476&lt;&gt;"",VLOOKUP(B1476,JPK_KR!AP:AR,3,FALSE),"")</f>
        <v/>
      </c>
      <c r="D1476" s="32" t="str">
        <f>IF(B1476&lt;&gt;"",VLOOKUP(Zapisy!B1469,JPK_KR!AP:AV,7,FALSE),"")</f>
        <v/>
      </c>
      <c r="E1476" s="25" t="str">
        <f>IF(B1476&lt;&gt;"",VLOOKUP(B1476,Zapisy!B1469:D1477,3,FALSE),"")</f>
        <v/>
      </c>
      <c r="F1476" s="35" t="str">
        <f>IF(B1476&lt;&gt;"",VLOOKUP(B1476,Zapisy!B1469:C1477,2,FALSE),"")</f>
        <v/>
      </c>
      <c r="G1476" s="25" t="str">
        <f>IF(B1476&lt;&gt;"",VLOOKUP(B1476,Zapisy!B1469:G1469,6,FALSE),"")</f>
        <v/>
      </c>
      <c r="H1476" s="35" t="str">
        <f>IF(B1476&lt;&gt;"",VLOOKUP(B1476,Zapisy!B1469:F1479,5,FALSE),"")</f>
        <v/>
      </c>
      <c r="I1476" s="14" t="str">
        <f>IF(B1476&lt;&gt;"",VLOOKUP(B1476,Dziennik!B:F,5,FALSE),"")</f>
        <v/>
      </c>
    </row>
    <row r="1477" spans="2:9" x14ac:dyDescent="0.2">
      <c r="B1477" s="14" t="str">
        <f>IF(Zapisy!B1470&lt;&gt;"",Zapisy!B1470,"")</f>
        <v/>
      </c>
      <c r="C1477" s="14" t="str">
        <f>IF(B1477&lt;&gt;"",VLOOKUP(B1477,JPK_KR!AP:AR,3,FALSE),"")</f>
        <v/>
      </c>
      <c r="D1477" s="32" t="str">
        <f>IF(B1477&lt;&gt;"",VLOOKUP(Zapisy!B1470,JPK_KR!AP:AV,7,FALSE),"")</f>
        <v/>
      </c>
      <c r="E1477" s="25" t="str">
        <f>IF(B1477&lt;&gt;"",VLOOKUP(B1477,Zapisy!B1470:D1478,3,FALSE),"")</f>
        <v/>
      </c>
      <c r="F1477" s="35" t="str">
        <f>IF(B1477&lt;&gt;"",VLOOKUP(B1477,Zapisy!B1470:C1478,2,FALSE),"")</f>
        <v/>
      </c>
      <c r="G1477" s="25" t="str">
        <f>IF(B1477&lt;&gt;"",VLOOKUP(B1477,Zapisy!B1470:G1470,6,FALSE),"")</f>
        <v/>
      </c>
      <c r="H1477" s="35" t="str">
        <f>IF(B1477&lt;&gt;"",VLOOKUP(B1477,Zapisy!B1470:F1480,5,FALSE),"")</f>
        <v/>
      </c>
      <c r="I1477" s="14" t="str">
        <f>IF(B1477&lt;&gt;"",VLOOKUP(B1477,Dziennik!B:F,5,FALSE),"")</f>
        <v/>
      </c>
    </row>
    <row r="1478" spans="2:9" x14ac:dyDescent="0.2">
      <c r="B1478" s="14" t="str">
        <f>IF(Zapisy!B1471&lt;&gt;"",Zapisy!B1471,"")</f>
        <v/>
      </c>
      <c r="C1478" s="14" t="str">
        <f>IF(B1478&lt;&gt;"",VLOOKUP(B1478,JPK_KR!AP:AR,3,FALSE),"")</f>
        <v/>
      </c>
      <c r="D1478" s="32" t="str">
        <f>IF(B1478&lt;&gt;"",VLOOKUP(Zapisy!B1471,JPK_KR!AP:AV,7,FALSE),"")</f>
        <v/>
      </c>
      <c r="E1478" s="25" t="str">
        <f>IF(B1478&lt;&gt;"",VLOOKUP(B1478,Zapisy!B1471:D1479,3,FALSE),"")</f>
        <v/>
      </c>
      <c r="F1478" s="35" t="str">
        <f>IF(B1478&lt;&gt;"",VLOOKUP(B1478,Zapisy!B1471:C1479,2,FALSE),"")</f>
        <v/>
      </c>
      <c r="G1478" s="25" t="str">
        <f>IF(B1478&lt;&gt;"",VLOOKUP(B1478,Zapisy!B1471:G1471,6,FALSE),"")</f>
        <v/>
      </c>
      <c r="H1478" s="35" t="str">
        <f>IF(B1478&lt;&gt;"",VLOOKUP(B1478,Zapisy!B1471:F1481,5,FALSE),"")</f>
        <v/>
      </c>
      <c r="I1478" s="14" t="str">
        <f>IF(B1478&lt;&gt;"",VLOOKUP(B1478,Dziennik!B:F,5,FALSE),"")</f>
        <v/>
      </c>
    </row>
    <row r="1479" spans="2:9" x14ac:dyDescent="0.2">
      <c r="B1479" s="14" t="str">
        <f>IF(Zapisy!B1472&lt;&gt;"",Zapisy!B1472,"")</f>
        <v/>
      </c>
      <c r="C1479" s="14" t="str">
        <f>IF(B1479&lt;&gt;"",VLOOKUP(B1479,JPK_KR!AP:AR,3,FALSE),"")</f>
        <v/>
      </c>
      <c r="D1479" s="32" t="str">
        <f>IF(B1479&lt;&gt;"",VLOOKUP(Zapisy!B1472,JPK_KR!AP:AV,7,FALSE),"")</f>
        <v/>
      </c>
      <c r="E1479" s="25" t="str">
        <f>IF(B1479&lt;&gt;"",VLOOKUP(B1479,Zapisy!B1472:D1480,3,FALSE),"")</f>
        <v/>
      </c>
      <c r="F1479" s="35" t="str">
        <f>IF(B1479&lt;&gt;"",VLOOKUP(B1479,Zapisy!B1472:C1480,2,FALSE),"")</f>
        <v/>
      </c>
      <c r="G1479" s="25" t="str">
        <f>IF(B1479&lt;&gt;"",VLOOKUP(B1479,Zapisy!B1472:G1472,6,FALSE),"")</f>
        <v/>
      </c>
      <c r="H1479" s="35" t="str">
        <f>IF(B1479&lt;&gt;"",VLOOKUP(B1479,Zapisy!B1472:F1482,5,FALSE),"")</f>
        <v/>
      </c>
      <c r="I1479" s="14" t="str">
        <f>IF(B1479&lt;&gt;"",VLOOKUP(B1479,Dziennik!B:F,5,FALSE),"")</f>
        <v/>
      </c>
    </row>
    <row r="1480" spans="2:9" x14ac:dyDescent="0.2">
      <c r="B1480" s="14" t="str">
        <f>IF(Zapisy!B1473&lt;&gt;"",Zapisy!B1473,"")</f>
        <v/>
      </c>
      <c r="C1480" s="14" t="str">
        <f>IF(B1480&lt;&gt;"",VLOOKUP(B1480,JPK_KR!AP:AR,3,FALSE),"")</f>
        <v/>
      </c>
      <c r="D1480" s="32" t="str">
        <f>IF(B1480&lt;&gt;"",VLOOKUP(Zapisy!B1473,JPK_KR!AP:AV,7,FALSE),"")</f>
        <v/>
      </c>
      <c r="E1480" s="25" t="str">
        <f>IF(B1480&lt;&gt;"",VLOOKUP(B1480,Zapisy!B1473:D1481,3,FALSE),"")</f>
        <v/>
      </c>
      <c r="F1480" s="35" t="str">
        <f>IF(B1480&lt;&gt;"",VLOOKUP(B1480,Zapisy!B1473:C1481,2,FALSE),"")</f>
        <v/>
      </c>
      <c r="G1480" s="25" t="str">
        <f>IF(B1480&lt;&gt;"",VLOOKUP(B1480,Zapisy!B1473:G1473,6,FALSE),"")</f>
        <v/>
      </c>
      <c r="H1480" s="35" t="str">
        <f>IF(B1480&lt;&gt;"",VLOOKUP(B1480,Zapisy!B1473:F1483,5,FALSE),"")</f>
        <v/>
      </c>
      <c r="I1480" s="14" t="str">
        <f>IF(B1480&lt;&gt;"",VLOOKUP(B1480,Dziennik!B:F,5,FALSE),"")</f>
        <v/>
      </c>
    </row>
    <row r="1481" spans="2:9" x14ac:dyDescent="0.2">
      <c r="B1481" s="14" t="str">
        <f>IF(Zapisy!B1474&lt;&gt;"",Zapisy!B1474,"")</f>
        <v/>
      </c>
      <c r="C1481" s="14" t="str">
        <f>IF(B1481&lt;&gt;"",VLOOKUP(B1481,JPK_KR!AP:AR,3,FALSE),"")</f>
        <v/>
      </c>
      <c r="D1481" s="32" t="str">
        <f>IF(B1481&lt;&gt;"",VLOOKUP(Zapisy!B1474,JPK_KR!AP:AV,7,FALSE),"")</f>
        <v/>
      </c>
      <c r="E1481" s="25" t="str">
        <f>IF(B1481&lt;&gt;"",VLOOKUP(B1481,Zapisy!B1474:D1482,3,FALSE),"")</f>
        <v/>
      </c>
      <c r="F1481" s="35" t="str">
        <f>IF(B1481&lt;&gt;"",VLOOKUP(B1481,Zapisy!B1474:C1482,2,FALSE),"")</f>
        <v/>
      </c>
      <c r="G1481" s="25" t="str">
        <f>IF(B1481&lt;&gt;"",VLOOKUP(B1481,Zapisy!B1474:G1474,6,FALSE),"")</f>
        <v/>
      </c>
      <c r="H1481" s="35" t="str">
        <f>IF(B1481&lt;&gt;"",VLOOKUP(B1481,Zapisy!B1474:F1484,5,FALSE),"")</f>
        <v/>
      </c>
      <c r="I1481" s="14" t="str">
        <f>IF(B1481&lt;&gt;"",VLOOKUP(B1481,Dziennik!B:F,5,FALSE),"")</f>
        <v/>
      </c>
    </row>
    <row r="1482" spans="2:9" x14ac:dyDescent="0.2">
      <c r="B1482" s="14" t="str">
        <f>IF(Zapisy!B1475&lt;&gt;"",Zapisy!B1475,"")</f>
        <v/>
      </c>
      <c r="C1482" s="14" t="str">
        <f>IF(B1482&lt;&gt;"",VLOOKUP(B1482,JPK_KR!AP:AR,3,FALSE),"")</f>
        <v/>
      </c>
      <c r="D1482" s="32" t="str">
        <f>IF(B1482&lt;&gt;"",VLOOKUP(Zapisy!B1475,JPK_KR!AP:AV,7,FALSE),"")</f>
        <v/>
      </c>
      <c r="E1482" s="25" t="str">
        <f>IF(B1482&lt;&gt;"",VLOOKUP(B1482,Zapisy!B1475:D1483,3,FALSE),"")</f>
        <v/>
      </c>
      <c r="F1482" s="35" t="str">
        <f>IF(B1482&lt;&gt;"",VLOOKUP(B1482,Zapisy!B1475:C1483,2,FALSE),"")</f>
        <v/>
      </c>
      <c r="G1482" s="25" t="str">
        <f>IF(B1482&lt;&gt;"",VLOOKUP(B1482,Zapisy!B1475:G1475,6,FALSE),"")</f>
        <v/>
      </c>
      <c r="H1482" s="35" t="str">
        <f>IF(B1482&lt;&gt;"",VLOOKUP(B1482,Zapisy!B1475:F1485,5,FALSE),"")</f>
        <v/>
      </c>
      <c r="I1482" s="14" t="str">
        <f>IF(B1482&lt;&gt;"",VLOOKUP(B1482,Dziennik!B:F,5,FALSE),"")</f>
        <v/>
      </c>
    </row>
    <row r="1483" spans="2:9" x14ac:dyDescent="0.2">
      <c r="B1483" s="14" t="str">
        <f>IF(Zapisy!B1476&lt;&gt;"",Zapisy!B1476,"")</f>
        <v/>
      </c>
      <c r="C1483" s="14" t="str">
        <f>IF(B1483&lt;&gt;"",VLOOKUP(B1483,JPK_KR!AP:AR,3,FALSE),"")</f>
        <v/>
      </c>
      <c r="D1483" s="32" t="str">
        <f>IF(B1483&lt;&gt;"",VLOOKUP(Zapisy!B1476,JPK_KR!AP:AV,7,FALSE),"")</f>
        <v/>
      </c>
      <c r="E1483" s="25" t="str">
        <f>IF(B1483&lt;&gt;"",VLOOKUP(B1483,Zapisy!B1476:D1484,3,FALSE),"")</f>
        <v/>
      </c>
      <c r="F1483" s="35" t="str">
        <f>IF(B1483&lt;&gt;"",VLOOKUP(B1483,Zapisy!B1476:C1484,2,FALSE),"")</f>
        <v/>
      </c>
      <c r="G1483" s="25" t="str">
        <f>IF(B1483&lt;&gt;"",VLOOKUP(B1483,Zapisy!B1476:G1476,6,FALSE),"")</f>
        <v/>
      </c>
      <c r="H1483" s="35" t="str">
        <f>IF(B1483&lt;&gt;"",VLOOKUP(B1483,Zapisy!B1476:F1486,5,FALSE),"")</f>
        <v/>
      </c>
      <c r="I1483" s="14" t="str">
        <f>IF(B1483&lt;&gt;"",VLOOKUP(B1483,Dziennik!B:F,5,FALSE),"")</f>
        <v/>
      </c>
    </row>
    <row r="1484" spans="2:9" x14ac:dyDescent="0.2">
      <c r="B1484" s="14" t="str">
        <f>IF(Zapisy!B1477&lt;&gt;"",Zapisy!B1477,"")</f>
        <v/>
      </c>
      <c r="C1484" s="14" t="str">
        <f>IF(B1484&lt;&gt;"",VLOOKUP(B1484,JPK_KR!AP:AR,3,FALSE),"")</f>
        <v/>
      </c>
      <c r="D1484" s="32" t="str">
        <f>IF(B1484&lt;&gt;"",VLOOKUP(Zapisy!B1477,JPK_KR!AP:AV,7,FALSE),"")</f>
        <v/>
      </c>
      <c r="E1484" s="25" t="str">
        <f>IF(B1484&lt;&gt;"",VLOOKUP(B1484,Zapisy!B1477:D1485,3,FALSE),"")</f>
        <v/>
      </c>
      <c r="F1484" s="35" t="str">
        <f>IF(B1484&lt;&gt;"",VLOOKUP(B1484,Zapisy!B1477:C1485,2,FALSE),"")</f>
        <v/>
      </c>
      <c r="G1484" s="25" t="str">
        <f>IF(B1484&lt;&gt;"",VLOOKUP(B1484,Zapisy!B1477:G1477,6,FALSE),"")</f>
        <v/>
      </c>
      <c r="H1484" s="35" t="str">
        <f>IF(B1484&lt;&gt;"",VLOOKUP(B1484,Zapisy!B1477:F1487,5,FALSE),"")</f>
        <v/>
      </c>
      <c r="I1484" s="14" t="str">
        <f>IF(B1484&lt;&gt;"",VLOOKUP(B1484,Dziennik!B:F,5,FALSE),"")</f>
        <v/>
      </c>
    </row>
    <row r="1485" spans="2:9" x14ac:dyDescent="0.2">
      <c r="B1485" s="14" t="str">
        <f>IF(Zapisy!B1478&lt;&gt;"",Zapisy!B1478,"")</f>
        <v/>
      </c>
      <c r="C1485" s="14" t="str">
        <f>IF(B1485&lt;&gt;"",VLOOKUP(B1485,JPK_KR!AP:AR,3,FALSE),"")</f>
        <v/>
      </c>
      <c r="D1485" s="32" t="str">
        <f>IF(B1485&lt;&gt;"",VLOOKUP(Zapisy!B1478,JPK_KR!AP:AV,7,FALSE),"")</f>
        <v/>
      </c>
      <c r="E1485" s="25" t="str">
        <f>IF(B1485&lt;&gt;"",VLOOKUP(B1485,Zapisy!B1478:D1486,3,FALSE),"")</f>
        <v/>
      </c>
      <c r="F1485" s="35" t="str">
        <f>IF(B1485&lt;&gt;"",VLOOKUP(B1485,Zapisy!B1478:C1486,2,FALSE),"")</f>
        <v/>
      </c>
      <c r="G1485" s="25" t="str">
        <f>IF(B1485&lt;&gt;"",VLOOKUP(B1485,Zapisy!B1478:G1478,6,FALSE),"")</f>
        <v/>
      </c>
      <c r="H1485" s="35" t="str">
        <f>IF(B1485&lt;&gt;"",VLOOKUP(B1485,Zapisy!B1478:F1488,5,FALSE),"")</f>
        <v/>
      </c>
      <c r="I1485" s="14" t="str">
        <f>IF(B1485&lt;&gt;"",VLOOKUP(B1485,Dziennik!B:F,5,FALSE),"")</f>
        <v/>
      </c>
    </row>
    <row r="1486" spans="2:9" x14ac:dyDescent="0.2">
      <c r="B1486" s="14" t="str">
        <f>IF(Zapisy!B1479&lt;&gt;"",Zapisy!B1479,"")</f>
        <v/>
      </c>
      <c r="C1486" s="14" t="str">
        <f>IF(B1486&lt;&gt;"",VLOOKUP(B1486,JPK_KR!AP:AR,3,FALSE),"")</f>
        <v/>
      </c>
      <c r="D1486" s="32" t="str">
        <f>IF(B1486&lt;&gt;"",VLOOKUP(Zapisy!B1479,JPK_KR!AP:AV,7,FALSE),"")</f>
        <v/>
      </c>
      <c r="E1486" s="25" t="str">
        <f>IF(B1486&lt;&gt;"",VLOOKUP(B1486,Zapisy!B1479:D1487,3,FALSE),"")</f>
        <v/>
      </c>
      <c r="F1486" s="35" t="str">
        <f>IF(B1486&lt;&gt;"",VLOOKUP(B1486,Zapisy!B1479:C1487,2,FALSE),"")</f>
        <v/>
      </c>
      <c r="G1486" s="25" t="str">
        <f>IF(B1486&lt;&gt;"",VLOOKUP(B1486,Zapisy!B1479:G1479,6,FALSE),"")</f>
        <v/>
      </c>
      <c r="H1486" s="35" t="str">
        <f>IF(B1486&lt;&gt;"",VLOOKUP(B1486,Zapisy!B1479:F1489,5,FALSE),"")</f>
        <v/>
      </c>
      <c r="I1486" s="14" t="str">
        <f>IF(B1486&lt;&gt;"",VLOOKUP(B1486,Dziennik!B:F,5,FALSE),"")</f>
        <v/>
      </c>
    </row>
    <row r="1487" spans="2:9" x14ac:dyDescent="0.2">
      <c r="B1487" s="14" t="str">
        <f>IF(Zapisy!B1480&lt;&gt;"",Zapisy!B1480,"")</f>
        <v/>
      </c>
      <c r="C1487" s="14" t="str">
        <f>IF(B1487&lt;&gt;"",VLOOKUP(B1487,JPK_KR!AP:AR,3,FALSE),"")</f>
        <v/>
      </c>
      <c r="D1487" s="32" t="str">
        <f>IF(B1487&lt;&gt;"",VLOOKUP(Zapisy!B1480,JPK_KR!AP:AV,7,FALSE),"")</f>
        <v/>
      </c>
      <c r="E1487" s="25" t="str">
        <f>IF(B1487&lt;&gt;"",VLOOKUP(B1487,Zapisy!B1480:D1488,3,FALSE),"")</f>
        <v/>
      </c>
      <c r="F1487" s="35" t="str">
        <f>IF(B1487&lt;&gt;"",VLOOKUP(B1487,Zapisy!B1480:C1488,2,FALSE),"")</f>
        <v/>
      </c>
      <c r="G1487" s="25" t="str">
        <f>IF(B1487&lt;&gt;"",VLOOKUP(B1487,Zapisy!B1480:G1480,6,FALSE),"")</f>
        <v/>
      </c>
      <c r="H1487" s="35" t="str">
        <f>IF(B1487&lt;&gt;"",VLOOKUP(B1487,Zapisy!B1480:F1490,5,FALSE),"")</f>
        <v/>
      </c>
      <c r="I1487" s="14" t="str">
        <f>IF(B1487&lt;&gt;"",VLOOKUP(B1487,Dziennik!B:F,5,FALSE),"")</f>
        <v/>
      </c>
    </row>
    <row r="1488" spans="2:9" x14ac:dyDescent="0.2">
      <c r="B1488" s="14" t="str">
        <f>IF(Zapisy!B1481&lt;&gt;"",Zapisy!B1481,"")</f>
        <v/>
      </c>
      <c r="C1488" s="14" t="str">
        <f>IF(B1488&lt;&gt;"",VLOOKUP(B1488,JPK_KR!AP:AR,3,FALSE),"")</f>
        <v/>
      </c>
      <c r="D1488" s="32" t="str">
        <f>IF(B1488&lt;&gt;"",VLOOKUP(Zapisy!B1481,JPK_KR!AP:AV,7,FALSE),"")</f>
        <v/>
      </c>
      <c r="E1488" s="25" t="str">
        <f>IF(B1488&lt;&gt;"",VLOOKUP(B1488,Zapisy!B1481:D1489,3,FALSE),"")</f>
        <v/>
      </c>
      <c r="F1488" s="35" t="str">
        <f>IF(B1488&lt;&gt;"",VLOOKUP(B1488,Zapisy!B1481:C1489,2,FALSE),"")</f>
        <v/>
      </c>
      <c r="G1488" s="25" t="str">
        <f>IF(B1488&lt;&gt;"",VLOOKUP(B1488,Zapisy!B1481:G1481,6,FALSE),"")</f>
        <v/>
      </c>
      <c r="H1488" s="35" t="str">
        <f>IF(B1488&lt;&gt;"",VLOOKUP(B1488,Zapisy!B1481:F1491,5,FALSE),"")</f>
        <v/>
      </c>
      <c r="I1488" s="14" t="str">
        <f>IF(B1488&lt;&gt;"",VLOOKUP(B1488,Dziennik!B:F,5,FALSE),"")</f>
        <v/>
      </c>
    </row>
    <row r="1489" spans="2:9" x14ac:dyDescent="0.2">
      <c r="B1489" s="14" t="str">
        <f>IF(Zapisy!B1482&lt;&gt;"",Zapisy!B1482,"")</f>
        <v/>
      </c>
      <c r="C1489" s="14" t="str">
        <f>IF(B1489&lt;&gt;"",VLOOKUP(B1489,JPK_KR!AP:AR,3,FALSE),"")</f>
        <v/>
      </c>
      <c r="D1489" s="32" t="str">
        <f>IF(B1489&lt;&gt;"",VLOOKUP(Zapisy!B1482,JPK_KR!AP:AV,7,FALSE),"")</f>
        <v/>
      </c>
      <c r="E1489" s="25" t="str">
        <f>IF(B1489&lt;&gt;"",VLOOKUP(B1489,Zapisy!B1482:D1490,3,FALSE),"")</f>
        <v/>
      </c>
      <c r="F1489" s="35" t="str">
        <f>IF(B1489&lt;&gt;"",VLOOKUP(B1489,Zapisy!B1482:C1490,2,FALSE),"")</f>
        <v/>
      </c>
      <c r="G1489" s="25" t="str">
        <f>IF(B1489&lt;&gt;"",VLOOKUP(B1489,Zapisy!B1482:G1482,6,FALSE),"")</f>
        <v/>
      </c>
      <c r="H1489" s="35" t="str">
        <f>IF(B1489&lt;&gt;"",VLOOKUP(B1489,Zapisy!B1482:F1492,5,FALSE),"")</f>
        <v/>
      </c>
      <c r="I1489" s="14" t="str">
        <f>IF(B1489&lt;&gt;"",VLOOKUP(B1489,Dziennik!B:F,5,FALSE),"")</f>
        <v/>
      </c>
    </row>
    <row r="1490" spans="2:9" x14ac:dyDescent="0.2">
      <c r="B1490" s="14" t="str">
        <f>IF(Zapisy!B1483&lt;&gt;"",Zapisy!B1483,"")</f>
        <v/>
      </c>
      <c r="C1490" s="14" t="str">
        <f>IF(B1490&lt;&gt;"",VLOOKUP(B1490,JPK_KR!AP:AR,3,FALSE),"")</f>
        <v/>
      </c>
      <c r="D1490" s="32" t="str">
        <f>IF(B1490&lt;&gt;"",VLOOKUP(Zapisy!B1483,JPK_KR!AP:AV,7,FALSE),"")</f>
        <v/>
      </c>
      <c r="E1490" s="25" t="str">
        <f>IF(B1490&lt;&gt;"",VLOOKUP(B1490,Zapisy!B1483:D1491,3,FALSE),"")</f>
        <v/>
      </c>
      <c r="F1490" s="35" t="str">
        <f>IF(B1490&lt;&gt;"",VLOOKUP(B1490,Zapisy!B1483:C1491,2,FALSE),"")</f>
        <v/>
      </c>
      <c r="G1490" s="25" t="str">
        <f>IF(B1490&lt;&gt;"",VLOOKUP(B1490,Zapisy!B1483:G1483,6,FALSE),"")</f>
        <v/>
      </c>
      <c r="H1490" s="35" t="str">
        <f>IF(B1490&lt;&gt;"",VLOOKUP(B1490,Zapisy!B1483:F1493,5,FALSE),"")</f>
        <v/>
      </c>
      <c r="I1490" s="14" t="str">
        <f>IF(B1490&lt;&gt;"",VLOOKUP(B1490,Dziennik!B:F,5,FALSE),"")</f>
        <v/>
      </c>
    </row>
    <row r="1491" spans="2:9" x14ac:dyDescent="0.2">
      <c r="B1491" s="14" t="str">
        <f>IF(Zapisy!B1484&lt;&gt;"",Zapisy!B1484,"")</f>
        <v/>
      </c>
      <c r="C1491" s="14" t="str">
        <f>IF(B1491&lt;&gt;"",VLOOKUP(B1491,JPK_KR!AP:AR,3,FALSE),"")</f>
        <v/>
      </c>
      <c r="D1491" s="32" t="str">
        <f>IF(B1491&lt;&gt;"",VLOOKUP(Zapisy!B1484,JPK_KR!AP:AV,7,FALSE),"")</f>
        <v/>
      </c>
      <c r="E1491" s="25" t="str">
        <f>IF(B1491&lt;&gt;"",VLOOKUP(B1491,Zapisy!B1484:D1492,3,FALSE),"")</f>
        <v/>
      </c>
      <c r="F1491" s="35" t="str">
        <f>IF(B1491&lt;&gt;"",VLOOKUP(B1491,Zapisy!B1484:C1492,2,FALSE),"")</f>
        <v/>
      </c>
      <c r="G1491" s="25" t="str">
        <f>IF(B1491&lt;&gt;"",VLOOKUP(B1491,Zapisy!B1484:G1484,6,FALSE),"")</f>
        <v/>
      </c>
      <c r="H1491" s="35" t="str">
        <f>IF(B1491&lt;&gt;"",VLOOKUP(B1491,Zapisy!B1484:F1494,5,FALSE),"")</f>
        <v/>
      </c>
      <c r="I1491" s="14" t="str">
        <f>IF(B1491&lt;&gt;"",VLOOKUP(B1491,Dziennik!B:F,5,FALSE),"")</f>
        <v/>
      </c>
    </row>
    <row r="1492" spans="2:9" x14ac:dyDescent="0.2">
      <c r="B1492" s="14" t="str">
        <f>IF(Zapisy!B1485&lt;&gt;"",Zapisy!B1485,"")</f>
        <v/>
      </c>
      <c r="C1492" s="14" t="str">
        <f>IF(B1492&lt;&gt;"",VLOOKUP(B1492,JPK_KR!AP:AR,3,FALSE),"")</f>
        <v/>
      </c>
      <c r="D1492" s="32" t="str">
        <f>IF(B1492&lt;&gt;"",VLOOKUP(Zapisy!B1485,JPK_KR!AP:AV,7,FALSE),"")</f>
        <v/>
      </c>
      <c r="E1492" s="25" t="str">
        <f>IF(B1492&lt;&gt;"",VLOOKUP(B1492,Zapisy!B1485:D1493,3,FALSE),"")</f>
        <v/>
      </c>
      <c r="F1492" s="35" t="str">
        <f>IF(B1492&lt;&gt;"",VLOOKUP(B1492,Zapisy!B1485:C1493,2,FALSE),"")</f>
        <v/>
      </c>
      <c r="G1492" s="25" t="str">
        <f>IF(B1492&lt;&gt;"",VLOOKUP(B1492,Zapisy!B1485:G1485,6,FALSE),"")</f>
        <v/>
      </c>
      <c r="H1492" s="35" t="str">
        <f>IF(B1492&lt;&gt;"",VLOOKUP(B1492,Zapisy!B1485:F1495,5,FALSE),"")</f>
        <v/>
      </c>
      <c r="I1492" s="14" t="str">
        <f>IF(B1492&lt;&gt;"",VLOOKUP(B1492,Dziennik!B:F,5,FALSE),"")</f>
        <v/>
      </c>
    </row>
    <row r="1493" spans="2:9" x14ac:dyDescent="0.2">
      <c r="B1493" s="14" t="str">
        <f>IF(Zapisy!B1486&lt;&gt;"",Zapisy!B1486,"")</f>
        <v/>
      </c>
      <c r="C1493" s="14" t="str">
        <f>IF(B1493&lt;&gt;"",VLOOKUP(B1493,JPK_KR!AP:AR,3,FALSE),"")</f>
        <v/>
      </c>
      <c r="D1493" s="32" t="str">
        <f>IF(B1493&lt;&gt;"",VLOOKUP(Zapisy!B1486,JPK_KR!AP:AV,7,FALSE),"")</f>
        <v/>
      </c>
      <c r="E1493" s="25" t="str">
        <f>IF(B1493&lt;&gt;"",VLOOKUP(B1493,Zapisy!B1486:D1494,3,FALSE),"")</f>
        <v/>
      </c>
      <c r="F1493" s="35" t="str">
        <f>IF(B1493&lt;&gt;"",VLOOKUP(B1493,Zapisy!B1486:C1494,2,FALSE),"")</f>
        <v/>
      </c>
      <c r="G1493" s="25" t="str">
        <f>IF(B1493&lt;&gt;"",VLOOKUP(B1493,Zapisy!B1486:G1486,6,FALSE),"")</f>
        <v/>
      </c>
      <c r="H1493" s="35" t="str">
        <f>IF(B1493&lt;&gt;"",VLOOKUP(B1493,Zapisy!B1486:F1496,5,FALSE),"")</f>
        <v/>
      </c>
      <c r="I1493" s="14" t="str">
        <f>IF(B1493&lt;&gt;"",VLOOKUP(B1493,Dziennik!B:F,5,FALSE),"")</f>
        <v/>
      </c>
    </row>
    <row r="1494" spans="2:9" x14ac:dyDescent="0.2">
      <c r="B1494" s="14" t="str">
        <f>IF(Zapisy!B1487&lt;&gt;"",Zapisy!B1487,"")</f>
        <v/>
      </c>
      <c r="C1494" s="14" t="str">
        <f>IF(B1494&lt;&gt;"",VLOOKUP(B1494,JPK_KR!AP:AR,3,FALSE),"")</f>
        <v/>
      </c>
      <c r="D1494" s="32" t="str">
        <f>IF(B1494&lt;&gt;"",VLOOKUP(Zapisy!B1487,JPK_KR!AP:AV,7,FALSE),"")</f>
        <v/>
      </c>
      <c r="E1494" s="25" t="str">
        <f>IF(B1494&lt;&gt;"",VLOOKUP(B1494,Zapisy!B1487:D1495,3,FALSE),"")</f>
        <v/>
      </c>
      <c r="F1494" s="35" t="str">
        <f>IF(B1494&lt;&gt;"",VLOOKUP(B1494,Zapisy!B1487:C1495,2,FALSE),"")</f>
        <v/>
      </c>
      <c r="G1494" s="25" t="str">
        <f>IF(B1494&lt;&gt;"",VLOOKUP(B1494,Zapisy!B1487:G1487,6,FALSE),"")</f>
        <v/>
      </c>
      <c r="H1494" s="35" t="str">
        <f>IF(B1494&lt;&gt;"",VLOOKUP(B1494,Zapisy!B1487:F1497,5,FALSE),"")</f>
        <v/>
      </c>
      <c r="I1494" s="14" t="str">
        <f>IF(B1494&lt;&gt;"",VLOOKUP(B1494,Dziennik!B:F,5,FALSE),"")</f>
        <v/>
      </c>
    </row>
    <row r="1495" spans="2:9" x14ac:dyDescent="0.2">
      <c r="B1495" s="14" t="str">
        <f>IF(Zapisy!B1488&lt;&gt;"",Zapisy!B1488,"")</f>
        <v/>
      </c>
      <c r="C1495" s="14" t="str">
        <f>IF(B1495&lt;&gt;"",VLOOKUP(B1495,JPK_KR!AP:AR,3,FALSE),"")</f>
        <v/>
      </c>
      <c r="D1495" s="32" t="str">
        <f>IF(B1495&lt;&gt;"",VLOOKUP(Zapisy!B1488,JPK_KR!AP:AV,7,FALSE),"")</f>
        <v/>
      </c>
      <c r="E1495" s="25" t="str">
        <f>IF(B1495&lt;&gt;"",VLOOKUP(B1495,Zapisy!B1488:D1496,3,FALSE),"")</f>
        <v/>
      </c>
      <c r="F1495" s="35" t="str">
        <f>IF(B1495&lt;&gt;"",VLOOKUP(B1495,Zapisy!B1488:C1496,2,FALSE),"")</f>
        <v/>
      </c>
      <c r="G1495" s="25" t="str">
        <f>IF(B1495&lt;&gt;"",VLOOKUP(B1495,Zapisy!B1488:G1488,6,FALSE),"")</f>
        <v/>
      </c>
      <c r="H1495" s="35" t="str">
        <f>IF(B1495&lt;&gt;"",VLOOKUP(B1495,Zapisy!B1488:F1498,5,FALSE),"")</f>
        <v/>
      </c>
      <c r="I1495" s="14" t="str">
        <f>IF(B1495&lt;&gt;"",VLOOKUP(B1495,Dziennik!B:F,5,FALSE),"")</f>
        <v/>
      </c>
    </row>
    <row r="1496" spans="2:9" x14ac:dyDescent="0.2">
      <c r="B1496" s="14" t="str">
        <f>IF(Zapisy!B1489&lt;&gt;"",Zapisy!B1489,"")</f>
        <v/>
      </c>
      <c r="C1496" s="14" t="str">
        <f>IF(B1496&lt;&gt;"",VLOOKUP(B1496,JPK_KR!AP:AR,3,FALSE),"")</f>
        <v/>
      </c>
      <c r="D1496" s="32" t="str">
        <f>IF(B1496&lt;&gt;"",VLOOKUP(Zapisy!B1489,JPK_KR!AP:AV,7,FALSE),"")</f>
        <v/>
      </c>
      <c r="E1496" s="25" t="str">
        <f>IF(B1496&lt;&gt;"",VLOOKUP(B1496,Zapisy!B1489:D1497,3,FALSE),"")</f>
        <v/>
      </c>
      <c r="F1496" s="35" t="str">
        <f>IF(B1496&lt;&gt;"",VLOOKUP(B1496,Zapisy!B1489:C1497,2,FALSE),"")</f>
        <v/>
      </c>
      <c r="G1496" s="25" t="str">
        <f>IF(B1496&lt;&gt;"",VLOOKUP(B1496,Zapisy!B1489:G1489,6,FALSE),"")</f>
        <v/>
      </c>
      <c r="H1496" s="35" t="str">
        <f>IF(B1496&lt;&gt;"",VLOOKUP(B1496,Zapisy!B1489:F1499,5,FALSE),"")</f>
        <v/>
      </c>
      <c r="I1496" s="14" t="str">
        <f>IF(B1496&lt;&gt;"",VLOOKUP(B1496,Dziennik!B:F,5,FALSE),"")</f>
        <v/>
      </c>
    </row>
    <row r="1497" spans="2:9" x14ac:dyDescent="0.2">
      <c r="B1497" s="14" t="str">
        <f>IF(Zapisy!B1490&lt;&gt;"",Zapisy!B1490,"")</f>
        <v/>
      </c>
      <c r="C1497" s="14" t="str">
        <f>IF(B1497&lt;&gt;"",VLOOKUP(B1497,JPK_KR!AP:AR,3,FALSE),"")</f>
        <v/>
      </c>
      <c r="D1497" s="32" t="str">
        <f>IF(B1497&lt;&gt;"",VLOOKUP(Zapisy!B1490,JPK_KR!AP:AV,7,FALSE),"")</f>
        <v/>
      </c>
      <c r="E1497" s="25" t="str">
        <f>IF(B1497&lt;&gt;"",VLOOKUP(B1497,Zapisy!B1490:D1498,3,FALSE),"")</f>
        <v/>
      </c>
      <c r="F1497" s="35" t="str">
        <f>IF(B1497&lt;&gt;"",VLOOKUP(B1497,Zapisy!B1490:C1498,2,FALSE),"")</f>
        <v/>
      </c>
      <c r="G1497" s="25" t="str">
        <f>IF(B1497&lt;&gt;"",VLOOKUP(B1497,Zapisy!B1490:G1490,6,FALSE),"")</f>
        <v/>
      </c>
      <c r="H1497" s="35" t="str">
        <f>IF(B1497&lt;&gt;"",VLOOKUP(B1497,Zapisy!B1490:F1500,5,FALSE),"")</f>
        <v/>
      </c>
      <c r="I1497" s="14" t="str">
        <f>IF(B1497&lt;&gt;"",VLOOKUP(B1497,Dziennik!B:F,5,FALSE),"")</f>
        <v/>
      </c>
    </row>
    <row r="1498" spans="2:9" x14ac:dyDescent="0.2">
      <c r="B1498" s="14" t="str">
        <f>IF(Zapisy!B1491&lt;&gt;"",Zapisy!B1491,"")</f>
        <v/>
      </c>
      <c r="C1498" s="14" t="str">
        <f>IF(B1498&lt;&gt;"",VLOOKUP(B1498,JPK_KR!AP:AR,3,FALSE),"")</f>
        <v/>
      </c>
      <c r="D1498" s="32" t="str">
        <f>IF(B1498&lt;&gt;"",VLOOKUP(Zapisy!B1491,JPK_KR!AP:AV,7,FALSE),"")</f>
        <v/>
      </c>
      <c r="E1498" s="25" t="str">
        <f>IF(B1498&lt;&gt;"",VLOOKUP(B1498,Zapisy!B1491:D1499,3,FALSE),"")</f>
        <v/>
      </c>
      <c r="F1498" s="35" t="str">
        <f>IF(B1498&lt;&gt;"",VLOOKUP(B1498,Zapisy!B1491:C1499,2,FALSE),"")</f>
        <v/>
      </c>
      <c r="G1498" s="25" t="str">
        <f>IF(B1498&lt;&gt;"",VLOOKUP(B1498,Zapisy!B1491:G1491,6,FALSE),"")</f>
        <v/>
      </c>
      <c r="H1498" s="35" t="str">
        <f>IF(B1498&lt;&gt;"",VLOOKUP(B1498,Zapisy!B1491:F1501,5,FALSE),"")</f>
        <v/>
      </c>
      <c r="I1498" s="14" t="str">
        <f>IF(B1498&lt;&gt;"",VLOOKUP(B1498,Dziennik!B:F,5,FALSE),"")</f>
        <v/>
      </c>
    </row>
    <row r="1499" spans="2:9" x14ac:dyDescent="0.2">
      <c r="B1499" s="14" t="str">
        <f>IF(Zapisy!B1492&lt;&gt;"",Zapisy!B1492,"")</f>
        <v/>
      </c>
      <c r="C1499" s="14" t="str">
        <f>IF(B1499&lt;&gt;"",VLOOKUP(B1499,JPK_KR!AP:AR,3,FALSE),"")</f>
        <v/>
      </c>
      <c r="D1499" s="32" t="str">
        <f>IF(B1499&lt;&gt;"",VLOOKUP(Zapisy!B1492,JPK_KR!AP:AV,7,FALSE),"")</f>
        <v/>
      </c>
      <c r="E1499" s="25" t="str">
        <f>IF(B1499&lt;&gt;"",VLOOKUP(B1499,Zapisy!B1492:D1500,3,FALSE),"")</f>
        <v/>
      </c>
      <c r="F1499" s="35" t="str">
        <f>IF(B1499&lt;&gt;"",VLOOKUP(B1499,Zapisy!B1492:C1500,2,FALSE),"")</f>
        <v/>
      </c>
      <c r="G1499" s="25" t="str">
        <f>IF(B1499&lt;&gt;"",VLOOKUP(B1499,Zapisy!B1492:G1492,6,FALSE),"")</f>
        <v/>
      </c>
      <c r="H1499" s="35" t="str">
        <f>IF(B1499&lt;&gt;"",VLOOKUP(B1499,Zapisy!B1492:F1502,5,FALSE),"")</f>
        <v/>
      </c>
      <c r="I1499" s="14" t="str">
        <f>IF(B1499&lt;&gt;"",VLOOKUP(B1499,Dziennik!B:F,5,FALSE),"")</f>
        <v/>
      </c>
    </row>
    <row r="1500" spans="2:9" x14ac:dyDescent="0.2">
      <c r="B1500" s="14" t="str">
        <f>IF(Zapisy!B1493&lt;&gt;"",Zapisy!B1493,"")</f>
        <v/>
      </c>
      <c r="C1500" s="14" t="str">
        <f>IF(B1500&lt;&gt;"",VLOOKUP(B1500,JPK_KR!AP:AR,3,FALSE),"")</f>
        <v/>
      </c>
      <c r="D1500" s="32" t="str">
        <f>IF(B1500&lt;&gt;"",VLOOKUP(Zapisy!B1493,JPK_KR!AP:AV,7,FALSE),"")</f>
        <v/>
      </c>
      <c r="E1500" s="25" t="str">
        <f>IF(B1500&lt;&gt;"",VLOOKUP(B1500,Zapisy!B1493:D1501,3,FALSE),"")</f>
        <v/>
      </c>
      <c r="F1500" s="35" t="str">
        <f>IF(B1500&lt;&gt;"",VLOOKUP(B1500,Zapisy!B1493:C1501,2,FALSE),"")</f>
        <v/>
      </c>
      <c r="G1500" s="25" t="str">
        <f>IF(B1500&lt;&gt;"",VLOOKUP(B1500,Zapisy!B1493:G1493,6,FALSE),"")</f>
        <v/>
      </c>
      <c r="H1500" s="35" t="str">
        <f>IF(B1500&lt;&gt;"",VLOOKUP(B1500,Zapisy!B1493:F1503,5,FALSE),"")</f>
        <v/>
      </c>
      <c r="I1500" s="14" t="str">
        <f>IF(B1500&lt;&gt;"",VLOOKUP(B1500,Dziennik!B:F,5,FALSE),"")</f>
        <v/>
      </c>
    </row>
    <row r="1501" spans="2:9" x14ac:dyDescent="0.2">
      <c r="B1501" s="14" t="str">
        <f>IF(Zapisy!B1494&lt;&gt;"",Zapisy!B1494,"")</f>
        <v/>
      </c>
      <c r="C1501" s="14" t="str">
        <f>IF(B1501&lt;&gt;"",VLOOKUP(B1501,JPK_KR!AP:AR,3,FALSE),"")</f>
        <v/>
      </c>
      <c r="D1501" s="32" t="str">
        <f>IF(B1501&lt;&gt;"",VLOOKUP(Zapisy!B1494,JPK_KR!AP:AV,7,FALSE),"")</f>
        <v/>
      </c>
      <c r="E1501" s="25" t="str">
        <f>IF(B1501&lt;&gt;"",VLOOKUP(B1501,Zapisy!B1494:D1502,3,FALSE),"")</f>
        <v/>
      </c>
      <c r="F1501" s="35" t="str">
        <f>IF(B1501&lt;&gt;"",VLOOKUP(B1501,Zapisy!B1494:C1502,2,FALSE),"")</f>
        <v/>
      </c>
      <c r="G1501" s="25" t="str">
        <f>IF(B1501&lt;&gt;"",VLOOKUP(B1501,Zapisy!B1494:G1494,6,FALSE),"")</f>
        <v/>
      </c>
      <c r="H1501" s="35" t="str">
        <f>IF(B1501&lt;&gt;"",VLOOKUP(B1501,Zapisy!B1494:F1504,5,FALSE),"")</f>
        <v/>
      </c>
      <c r="I1501" s="14" t="str">
        <f>IF(B1501&lt;&gt;"",VLOOKUP(B1501,Dziennik!B:F,5,FALSE),"")</f>
        <v/>
      </c>
    </row>
    <row r="1502" spans="2:9" x14ac:dyDescent="0.2">
      <c r="B1502" s="14" t="str">
        <f>IF(Zapisy!B1495&lt;&gt;"",Zapisy!B1495,"")</f>
        <v/>
      </c>
      <c r="C1502" s="14" t="str">
        <f>IF(B1502&lt;&gt;"",VLOOKUP(B1502,JPK_KR!AP:AR,3,FALSE),"")</f>
        <v/>
      </c>
      <c r="D1502" s="32" t="str">
        <f>IF(B1502&lt;&gt;"",VLOOKUP(Zapisy!B1495,JPK_KR!AP:AV,7,FALSE),"")</f>
        <v/>
      </c>
      <c r="E1502" s="25" t="str">
        <f>IF(B1502&lt;&gt;"",VLOOKUP(B1502,Zapisy!B1495:D1503,3,FALSE),"")</f>
        <v/>
      </c>
      <c r="F1502" s="35" t="str">
        <f>IF(B1502&lt;&gt;"",VLOOKUP(B1502,Zapisy!B1495:C1503,2,FALSE),"")</f>
        <v/>
      </c>
      <c r="G1502" s="25" t="str">
        <f>IF(B1502&lt;&gt;"",VLOOKUP(B1502,Zapisy!B1495:G1495,6,FALSE),"")</f>
        <v/>
      </c>
      <c r="H1502" s="35" t="str">
        <f>IF(B1502&lt;&gt;"",VLOOKUP(B1502,Zapisy!B1495:F1505,5,FALSE),"")</f>
        <v/>
      </c>
      <c r="I1502" s="14" t="str">
        <f>IF(B1502&lt;&gt;"",VLOOKUP(B1502,Dziennik!B:F,5,FALSE),"")</f>
        <v/>
      </c>
    </row>
    <row r="1503" spans="2:9" x14ac:dyDescent="0.2">
      <c r="B1503" s="14" t="str">
        <f>IF(Zapisy!B1496&lt;&gt;"",Zapisy!B1496,"")</f>
        <v/>
      </c>
      <c r="C1503" s="14" t="str">
        <f>IF(B1503&lt;&gt;"",VLOOKUP(B1503,JPK_KR!AP:AR,3,FALSE),"")</f>
        <v/>
      </c>
      <c r="D1503" s="32" t="str">
        <f>IF(B1503&lt;&gt;"",VLOOKUP(Zapisy!B1496,JPK_KR!AP:AV,7,FALSE),"")</f>
        <v/>
      </c>
      <c r="E1503" s="25" t="str">
        <f>IF(B1503&lt;&gt;"",VLOOKUP(B1503,Zapisy!B1496:D1504,3,FALSE),"")</f>
        <v/>
      </c>
      <c r="F1503" s="35" t="str">
        <f>IF(B1503&lt;&gt;"",VLOOKUP(B1503,Zapisy!B1496:C1504,2,FALSE),"")</f>
        <v/>
      </c>
      <c r="G1503" s="25" t="str">
        <f>IF(B1503&lt;&gt;"",VLOOKUP(B1503,Zapisy!B1496:G1496,6,FALSE),"")</f>
        <v/>
      </c>
      <c r="H1503" s="35" t="str">
        <f>IF(B1503&lt;&gt;"",VLOOKUP(B1503,Zapisy!B1496:F1506,5,FALSE),"")</f>
        <v/>
      </c>
      <c r="I1503" s="14" t="str">
        <f>IF(B1503&lt;&gt;"",VLOOKUP(B1503,Dziennik!B:F,5,FALSE),"")</f>
        <v/>
      </c>
    </row>
    <row r="1504" spans="2:9" x14ac:dyDescent="0.2">
      <c r="B1504" s="14" t="str">
        <f>IF(Zapisy!B1497&lt;&gt;"",Zapisy!B1497,"")</f>
        <v/>
      </c>
      <c r="C1504" s="14" t="str">
        <f>IF(B1504&lt;&gt;"",VLOOKUP(B1504,JPK_KR!AP:AR,3,FALSE),"")</f>
        <v/>
      </c>
      <c r="D1504" s="32" t="str">
        <f>IF(B1504&lt;&gt;"",VLOOKUP(Zapisy!B1497,JPK_KR!AP:AV,7,FALSE),"")</f>
        <v/>
      </c>
      <c r="E1504" s="25" t="str">
        <f>IF(B1504&lt;&gt;"",VLOOKUP(B1504,Zapisy!B1497:D1505,3,FALSE),"")</f>
        <v/>
      </c>
      <c r="F1504" s="35" t="str">
        <f>IF(B1504&lt;&gt;"",VLOOKUP(B1504,Zapisy!B1497:C1505,2,FALSE),"")</f>
        <v/>
      </c>
      <c r="G1504" s="25" t="str">
        <f>IF(B1504&lt;&gt;"",VLOOKUP(B1504,Zapisy!B1497:G1497,6,FALSE),"")</f>
        <v/>
      </c>
      <c r="H1504" s="35" t="str">
        <f>IF(B1504&lt;&gt;"",VLOOKUP(B1504,Zapisy!B1497:F1507,5,FALSE),"")</f>
        <v/>
      </c>
      <c r="I1504" s="14" t="str">
        <f>IF(B1504&lt;&gt;"",VLOOKUP(B1504,Dziennik!B:F,5,FALSE),"")</f>
        <v/>
      </c>
    </row>
    <row r="1505" spans="2:9" x14ac:dyDescent="0.2">
      <c r="B1505" s="14" t="str">
        <f>IF(Zapisy!B1498&lt;&gt;"",Zapisy!B1498,"")</f>
        <v/>
      </c>
      <c r="C1505" s="14" t="str">
        <f>IF(B1505&lt;&gt;"",VLOOKUP(B1505,JPK_KR!AP:AR,3,FALSE),"")</f>
        <v/>
      </c>
      <c r="D1505" s="32" t="str">
        <f>IF(B1505&lt;&gt;"",VLOOKUP(Zapisy!B1498,JPK_KR!AP:AV,7,FALSE),"")</f>
        <v/>
      </c>
      <c r="E1505" s="25" t="str">
        <f>IF(B1505&lt;&gt;"",VLOOKUP(B1505,Zapisy!B1498:D1506,3,FALSE),"")</f>
        <v/>
      </c>
      <c r="F1505" s="35" t="str">
        <f>IF(B1505&lt;&gt;"",VLOOKUP(B1505,Zapisy!B1498:C1506,2,FALSE),"")</f>
        <v/>
      </c>
      <c r="G1505" s="25" t="str">
        <f>IF(B1505&lt;&gt;"",VLOOKUP(B1505,Zapisy!B1498:G1498,6,FALSE),"")</f>
        <v/>
      </c>
      <c r="H1505" s="35" t="str">
        <f>IF(B1505&lt;&gt;"",VLOOKUP(B1505,Zapisy!B1498:F1508,5,FALSE),"")</f>
        <v/>
      </c>
      <c r="I1505" s="14" t="str">
        <f>IF(B1505&lt;&gt;"",VLOOKUP(B1505,Dziennik!B:F,5,FALSE),"")</f>
        <v/>
      </c>
    </row>
    <row r="1506" spans="2:9" x14ac:dyDescent="0.2">
      <c r="B1506" s="14" t="str">
        <f>IF(Zapisy!B1499&lt;&gt;"",Zapisy!B1499,"")</f>
        <v/>
      </c>
      <c r="C1506" s="14" t="str">
        <f>IF(B1506&lt;&gt;"",VLOOKUP(B1506,JPK_KR!AP:AR,3,FALSE),"")</f>
        <v/>
      </c>
      <c r="D1506" s="32" t="str">
        <f>IF(B1506&lt;&gt;"",VLOOKUP(Zapisy!B1499,JPK_KR!AP:AV,7,FALSE),"")</f>
        <v/>
      </c>
      <c r="E1506" s="25" t="str">
        <f>IF(B1506&lt;&gt;"",VLOOKUP(B1506,Zapisy!B1499:D1507,3,FALSE),"")</f>
        <v/>
      </c>
      <c r="F1506" s="35" t="str">
        <f>IF(B1506&lt;&gt;"",VLOOKUP(B1506,Zapisy!B1499:C1507,2,FALSE),"")</f>
        <v/>
      </c>
      <c r="G1506" s="25" t="str">
        <f>IF(B1506&lt;&gt;"",VLOOKUP(B1506,Zapisy!B1499:G1499,6,FALSE),"")</f>
        <v/>
      </c>
      <c r="H1506" s="35" t="str">
        <f>IF(B1506&lt;&gt;"",VLOOKUP(B1506,Zapisy!B1499:F1509,5,FALSE),"")</f>
        <v/>
      </c>
      <c r="I1506" s="14" t="str">
        <f>IF(B1506&lt;&gt;"",VLOOKUP(B1506,Dziennik!B:F,5,FALSE),"")</f>
        <v/>
      </c>
    </row>
    <row r="1507" spans="2:9" x14ac:dyDescent="0.2">
      <c r="B1507" s="14" t="str">
        <f>IF(Zapisy!B1500&lt;&gt;"",Zapisy!B1500,"")</f>
        <v/>
      </c>
      <c r="C1507" s="14" t="str">
        <f>IF(B1507&lt;&gt;"",VLOOKUP(B1507,JPK_KR!AP:AR,3,FALSE),"")</f>
        <v/>
      </c>
      <c r="D1507" s="32" t="str">
        <f>IF(B1507&lt;&gt;"",VLOOKUP(Zapisy!B1500,JPK_KR!AP:AV,7,FALSE),"")</f>
        <v/>
      </c>
      <c r="E1507" s="25" t="str">
        <f>IF(B1507&lt;&gt;"",VLOOKUP(B1507,Zapisy!B1500:D1508,3,FALSE),"")</f>
        <v/>
      </c>
      <c r="F1507" s="35" t="str">
        <f>IF(B1507&lt;&gt;"",VLOOKUP(B1507,Zapisy!B1500:C1508,2,FALSE),"")</f>
        <v/>
      </c>
      <c r="G1507" s="25" t="str">
        <f>IF(B1507&lt;&gt;"",VLOOKUP(B1507,Zapisy!B1500:G1500,6,FALSE),"")</f>
        <v/>
      </c>
      <c r="H1507" s="35" t="str">
        <f>IF(B1507&lt;&gt;"",VLOOKUP(B1507,Zapisy!B1500:F1510,5,FALSE),"")</f>
        <v/>
      </c>
      <c r="I1507" s="14" t="str">
        <f>IF(B1507&lt;&gt;"",VLOOKUP(B1507,Dziennik!B:F,5,FALSE),"")</f>
        <v/>
      </c>
    </row>
    <row r="1508" spans="2:9" x14ac:dyDescent="0.2">
      <c r="B1508" s="14" t="str">
        <f>IF(Zapisy!B1501&lt;&gt;"",Zapisy!B1501,"")</f>
        <v/>
      </c>
      <c r="C1508" s="14" t="str">
        <f>IF(B1508&lt;&gt;"",VLOOKUP(B1508,JPK_KR!AP:AR,3,FALSE),"")</f>
        <v/>
      </c>
      <c r="D1508" s="32" t="str">
        <f>IF(B1508&lt;&gt;"",VLOOKUP(Zapisy!B1501,JPK_KR!AP:AV,7,FALSE),"")</f>
        <v/>
      </c>
      <c r="E1508" s="25" t="str">
        <f>IF(B1508&lt;&gt;"",VLOOKUP(B1508,Zapisy!B1501:D1509,3,FALSE),"")</f>
        <v/>
      </c>
      <c r="F1508" s="35" t="str">
        <f>IF(B1508&lt;&gt;"",VLOOKUP(B1508,Zapisy!B1501:C1509,2,FALSE),"")</f>
        <v/>
      </c>
      <c r="G1508" s="25" t="str">
        <f>IF(B1508&lt;&gt;"",VLOOKUP(B1508,Zapisy!B1501:G1501,6,FALSE),"")</f>
        <v/>
      </c>
      <c r="H1508" s="35" t="str">
        <f>IF(B1508&lt;&gt;"",VLOOKUP(B1508,Zapisy!B1501:F1511,5,FALSE),"")</f>
        <v/>
      </c>
      <c r="I1508" s="14" t="str">
        <f>IF(B1508&lt;&gt;"",VLOOKUP(B1508,Dziennik!B:F,5,FALSE),"")</f>
        <v/>
      </c>
    </row>
    <row r="1509" spans="2:9" x14ac:dyDescent="0.2">
      <c r="B1509" s="14" t="str">
        <f>IF(Zapisy!B1502&lt;&gt;"",Zapisy!B1502,"")</f>
        <v/>
      </c>
      <c r="C1509" s="14" t="str">
        <f>IF(B1509&lt;&gt;"",VLOOKUP(B1509,JPK_KR!AP:AR,3,FALSE),"")</f>
        <v/>
      </c>
      <c r="D1509" s="32" t="str">
        <f>IF(B1509&lt;&gt;"",VLOOKUP(Zapisy!B1502,JPK_KR!AP:AV,7,FALSE),"")</f>
        <v/>
      </c>
      <c r="E1509" s="25" t="str">
        <f>IF(B1509&lt;&gt;"",VLOOKUP(B1509,Zapisy!B1502:D1510,3,FALSE),"")</f>
        <v/>
      </c>
      <c r="F1509" s="35" t="str">
        <f>IF(B1509&lt;&gt;"",VLOOKUP(B1509,Zapisy!B1502:C1510,2,FALSE),"")</f>
        <v/>
      </c>
      <c r="G1509" s="25" t="str">
        <f>IF(B1509&lt;&gt;"",VLOOKUP(B1509,Zapisy!B1502:G1502,6,FALSE),"")</f>
        <v/>
      </c>
      <c r="H1509" s="35" t="str">
        <f>IF(B1509&lt;&gt;"",VLOOKUP(B1509,Zapisy!B1502:F1512,5,FALSE),"")</f>
        <v/>
      </c>
      <c r="I1509" s="14" t="str">
        <f>IF(B1509&lt;&gt;"",VLOOKUP(B1509,Dziennik!B:F,5,FALSE),"")</f>
        <v/>
      </c>
    </row>
    <row r="1510" spans="2:9" x14ac:dyDescent="0.2">
      <c r="B1510" s="14" t="str">
        <f>IF(Zapisy!B1503&lt;&gt;"",Zapisy!B1503,"")</f>
        <v/>
      </c>
      <c r="C1510" s="14" t="str">
        <f>IF(B1510&lt;&gt;"",VLOOKUP(B1510,JPK_KR!AP:AR,3,FALSE),"")</f>
        <v/>
      </c>
      <c r="D1510" s="32" t="str">
        <f>IF(B1510&lt;&gt;"",VLOOKUP(Zapisy!B1503,JPK_KR!AP:AV,7,FALSE),"")</f>
        <v/>
      </c>
      <c r="E1510" s="25" t="str">
        <f>IF(B1510&lt;&gt;"",VLOOKUP(B1510,Zapisy!B1503:D1511,3,FALSE),"")</f>
        <v/>
      </c>
      <c r="F1510" s="35" t="str">
        <f>IF(B1510&lt;&gt;"",VLOOKUP(B1510,Zapisy!B1503:C1511,2,FALSE),"")</f>
        <v/>
      </c>
      <c r="G1510" s="25" t="str">
        <f>IF(B1510&lt;&gt;"",VLOOKUP(B1510,Zapisy!B1503:G1503,6,FALSE),"")</f>
        <v/>
      </c>
      <c r="H1510" s="35" t="str">
        <f>IF(B1510&lt;&gt;"",VLOOKUP(B1510,Zapisy!B1503:F1513,5,FALSE),"")</f>
        <v/>
      </c>
      <c r="I1510" s="14" t="str">
        <f>IF(B1510&lt;&gt;"",VLOOKUP(B1510,Dziennik!B:F,5,FALSE),"")</f>
        <v/>
      </c>
    </row>
    <row r="1511" spans="2:9" x14ac:dyDescent="0.2">
      <c r="B1511" s="14" t="str">
        <f>IF(Zapisy!B1504&lt;&gt;"",Zapisy!B1504,"")</f>
        <v/>
      </c>
      <c r="C1511" s="14" t="str">
        <f>IF(B1511&lt;&gt;"",VLOOKUP(B1511,JPK_KR!AP:AR,3,FALSE),"")</f>
        <v/>
      </c>
      <c r="D1511" s="32" t="str">
        <f>IF(B1511&lt;&gt;"",VLOOKUP(Zapisy!B1504,JPK_KR!AP:AV,7,FALSE),"")</f>
        <v/>
      </c>
      <c r="E1511" s="25" t="str">
        <f>IF(B1511&lt;&gt;"",VLOOKUP(B1511,Zapisy!B1504:D1512,3,FALSE),"")</f>
        <v/>
      </c>
      <c r="F1511" s="35" t="str">
        <f>IF(B1511&lt;&gt;"",VLOOKUP(B1511,Zapisy!B1504:C1512,2,FALSE),"")</f>
        <v/>
      </c>
      <c r="G1511" s="25" t="str">
        <f>IF(B1511&lt;&gt;"",VLOOKUP(B1511,Zapisy!B1504:G1504,6,FALSE),"")</f>
        <v/>
      </c>
      <c r="H1511" s="35" t="str">
        <f>IF(B1511&lt;&gt;"",VLOOKUP(B1511,Zapisy!B1504:F1514,5,FALSE),"")</f>
        <v/>
      </c>
      <c r="I1511" s="14" t="str">
        <f>IF(B1511&lt;&gt;"",VLOOKUP(B1511,Dziennik!B:F,5,FALSE),"")</f>
        <v/>
      </c>
    </row>
    <row r="1512" spans="2:9" x14ac:dyDescent="0.2">
      <c r="B1512" s="14" t="str">
        <f>IF(Zapisy!B1505&lt;&gt;"",Zapisy!B1505,"")</f>
        <v/>
      </c>
      <c r="C1512" s="14" t="str">
        <f>IF(B1512&lt;&gt;"",VLOOKUP(B1512,JPK_KR!AP:AR,3,FALSE),"")</f>
        <v/>
      </c>
      <c r="D1512" s="32" t="str">
        <f>IF(B1512&lt;&gt;"",VLOOKUP(Zapisy!B1505,JPK_KR!AP:AV,7,FALSE),"")</f>
        <v/>
      </c>
      <c r="E1512" s="25" t="str">
        <f>IF(B1512&lt;&gt;"",VLOOKUP(B1512,Zapisy!B1505:D1513,3,FALSE),"")</f>
        <v/>
      </c>
      <c r="F1512" s="35" t="str">
        <f>IF(B1512&lt;&gt;"",VLOOKUP(B1512,Zapisy!B1505:C1513,2,FALSE),"")</f>
        <v/>
      </c>
      <c r="G1512" s="25" t="str">
        <f>IF(B1512&lt;&gt;"",VLOOKUP(B1512,Zapisy!B1505:G1505,6,FALSE),"")</f>
        <v/>
      </c>
      <c r="H1512" s="35" t="str">
        <f>IF(B1512&lt;&gt;"",VLOOKUP(B1512,Zapisy!B1505:F1515,5,FALSE),"")</f>
        <v/>
      </c>
      <c r="I1512" s="14" t="str">
        <f>IF(B1512&lt;&gt;"",VLOOKUP(B1512,Dziennik!B:F,5,FALSE),"")</f>
        <v/>
      </c>
    </row>
    <row r="1513" spans="2:9" x14ac:dyDescent="0.2">
      <c r="B1513" s="14" t="str">
        <f>IF(Zapisy!B1506&lt;&gt;"",Zapisy!B1506,"")</f>
        <v/>
      </c>
      <c r="C1513" s="14" t="str">
        <f>IF(B1513&lt;&gt;"",VLOOKUP(B1513,JPK_KR!AP:AR,3,FALSE),"")</f>
        <v/>
      </c>
      <c r="D1513" s="32" t="str">
        <f>IF(B1513&lt;&gt;"",VLOOKUP(Zapisy!B1506,JPK_KR!AP:AV,7,FALSE),"")</f>
        <v/>
      </c>
      <c r="E1513" s="25" t="str">
        <f>IF(B1513&lt;&gt;"",VLOOKUP(B1513,Zapisy!B1506:D1514,3,FALSE),"")</f>
        <v/>
      </c>
      <c r="F1513" s="35" t="str">
        <f>IF(B1513&lt;&gt;"",VLOOKUP(B1513,Zapisy!B1506:C1514,2,FALSE),"")</f>
        <v/>
      </c>
      <c r="G1513" s="25" t="str">
        <f>IF(B1513&lt;&gt;"",VLOOKUP(B1513,Zapisy!B1506:G1506,6,FALSE),"")</f>
        <v/>
      </c>
      <c r="H1513" s="35" t="str">
        <f>IF(B1513&lt;&gt;"",VLOOKUP(B1513,Zapisy!B1506:F1516,5,FALSE),"")</f>
        <v/>
      </c>
      <c r="I1513" s="14" t="str">
        <f>IF(B1513&lt;&gt;"",VLOOKUP(B1513,Dziennik!B:F,5,FALSE),"")</f>
        <v/>
      </c>
    </row>
    <row r="1514" spans="2:9" x14ac:dyDescent="0.2">
      <c r="B1514" s="14" t="str">
        <f>IF(Zapisy!B1507&lt;&gt;"",Zapisy!B1507,"")</f>
        <v/>
      </c>
      <c r="C1514" s="14" t="str">
        <f>IF(B1514&lt;&gt;"",VLOOKUP(B1514,JPK_KR!AP:AR,3,FALSE),"")</f>
        <v/>
      </c>
      <c r="D1514" s="32" t="str">
        <f>IF(B1514&lt;&gt;"",VLOOKUP(Zapisy!B1507,JPK_KR!AP:AV,7,FALSE),"")</f>
        <v/>
      </c>
      <c r="E1514" s="25" t="str">
        <f>IF(B1514&lt;&gt;"",VLOOKUP(B1514,Zapisy!B1507:D1515,3,FALSE),"")</f>
        <v/>
      </c>
      <c r="F1514" s="35" t="str">
        <f>IF(B1514&lt;&gt;"",VLOOKUP(B1514,Zapisy!B1507:C1515,2,FALSE),"")</f>
        <v/>
      </c>
      <c r="G1514" s="25" t="str">
        <f>IF(B1514&lt;&gt;"",VLOOKUP(B1514,Zapisy!B1507:G1507,6,FALSE),"")</f>
        <v/>
      </c>
      <c r="H1514" s="35" t="str">
        <f>IF(B1514&lt;&gt;"",VLOOKUP(B1514,Zapisy!B1507:F1517,5,FALSE),"")</f>
        <v/>
      </c>
      <c r="I1514" s="14" t="str">
        <f>IF(B1514&lt;&gt;"",VLOOKUP(B1514,Dziennik!B:F,5,FALSE),"")</f>
        <v/>
      </c>
    </row>
    <row r="1515" spans="2:9" x14ac:dyDescent="0.2">
      <c r="B1515" s="14" t="str">
        <f>IF(Zapisy!B1508&lt;&gt;"",Zapisy!B1508,"")</f>
        <v/>
      </c>
      <c r="C1515" s="14" t="str">
        <f>IF(B1515&lt;&gt;"",VLOOKUP(B1515,JPK_KR!AP:AR,3,FALSE),"")</f>
        <v/>
      </c>
      <c r="D1515" s="32" t="str">
        <f>IF(B1515&lt;&gt;"",VLOOKUP(Zapisy!B1508,JPK_KR!AP:AV,7,FALSE),"")</f>
        <v/>
      </c>
      <c r="E1515" s="25" t="str">
        <f>IF(B1515&lt;&gt;"",VLOOKUP(B1515,Zapisy!B1508:D1516,3,FALSE),"")</f>
        <v/>
      </c>
      <c r="F1515" s="35" t="str">
        <f>IF(B1515&lt;&gt;"",VLOOKUP(B1515,Zapisy!B1508:C1516,2,FALSE),"")</f>
        <v/>
      </c>
      <c r="G1515" s="25" t="str">
        <f>IF(B1515&lt;&gt;"",VLOOKUP(B1515,Zapisy!B1508:G1508,6,FALSE),"")</f>
        <v/>
      </c>
      <c r="H1515" s="35" t="str">
        <f>IF(B1515&lt;&gt;"",VLOOKUP(B1515,Zapisy!B1508:F1518,5,FALSE),"")</f>
        <v/>
      </c>
      <c r="I1515" s="14" t="str">
        <f>IF(B1515&lt;&gt;"",VLOOKUP(B1515,Dziennik!B:F,5,FALSE),"")</f>
        <v/>
      </c>
    </row>
    <row r="1516" spans="2:9" x14ac:dyDescent="0.2">
      <c r="B1516" s="14" t="str">
        <f>IF(Zapisy!B1509&lt;&gt;"",Zapisy!B1509,"")</f>
        <v/>
      </c>
      <c r="C1516" s="14" t="str">
        <f>IF(B1516&lt;&gt;"",VLOOKUP(B1516,JPK_KR!AP:AR,3,FALSE),"")</f>
        <v/>
      </c>
      <c r="D1516" s="32" t="str">
        <f>IF(B1516&lt;&gt;"",VLOOKUP(Zapisy!B1509,JPK_KR!AP:AV,7,FALSE),"")</f>
        <v/>
      </c>
      <c r="E1516" s="25" t="str">
        <f>IF(B1516&lt;&gt;"",VLOOKUP(B1516,Zapisy!B1509:D1517,3,FALSE),"")</f>
        <v/>
      </c>
      <c r="F1516" s="35" t="str">
        <f>IF(B1516&lt;&gt;"",VLOOKUP(B1516,Zapisy!B1509:C1517,2,FALSE),"")</f>
        <v/>
      </c>
      <c r="G1516" s="25" t="str">
        <f>IF(B1516&lt;&gt;"",VLOOKUP(B1516,Zapisy!B1509:G1509,6,FALSE),"")</f>
        <v/>
      </c>
      <c r="H1516" s="35" t="str">
        <f>IF(B1516&lt;&gt;"",VLOOKUP(B1516,Zapisy!B1509:F1519,5,FALSE),"")</f>
        <v/>
      </c>
      <c r="I1516" s="14" t="str">
        <f>IF(B1516&lt;&gt;"",VLOOKUP(B1516,Dziennik!B:F,5,FALSE),"")</f>
        <v/>
      </c>
    </row>
    <row r="1517" spans="2:9" x14ac:dyDescent="0.2">
      <c r="B1517" s="14" t="str">
        <f>IF(Zapisy!B1510&lt;&gt;"",Zapisy!B1510,"")</f>
        <v/>
      </c>
      <c r="C1517" s="14" t="str">
        <f>IF(B1517&lt;&gt;"",VLOOKUP(B1517,JPK_KR!AP:AR,3,FALSE),"")</f>
        <v/>
      </c>
      <c r="D1517" s="32" t="str">
        <f>IF(B1517&lt;&gt;"",VLOOKUP(Zapisy!B1510,JPK_KR!AP:AV,7,FALSE),"")</f>
        <v/>
      </c>
      <c r="E1517" s="25" t="str">
        <f>IF(B1517&lt;&gt;"",VLOOKUP(B1517,Zapisy!B1510:D1518,3,FALSE),"")</f>
        <v/>
      </c>
      <c r="F1517" s="35" t="str">
        <f>IF(B1517&lt;&gt;"",VLOOKUP(B1517,Zapisy!B1510:C1518,2,FALSE),"")</f>
        <v/>
      </c>
      <c r="G1517" s="25" t="str">
        <f>IF(B1517&lt;&gt;"",VLOOKUP(B1517,Zapisy!B1510:G1510,6,FALSE),"")</f>
        <v/>
      </c>
      <c r="H1517" s="35" t="str">
        <f>IF(B1517&lt;&gt;"",VLOOKUP(B1517,Zapisy!B1510:F1520,5,FALSE),"")</f>
        <v/>
      </c>
      <c r="I1517" s="14" t="str">
        <f>IF(B1517&lt;&gt;"",VLOOKUP(B1517,Dziennik!B:F,5,FALSE),"")</f>
        <v/>
      </c>
    </row>
    <row r="1518" spans="2:9" x14ac:dyDescent="0.2">
      <c r="B1518" s="14" t="str">
        <f>IF(Zapisy!B1511&lt;&gt;"",Zapisy!B1511,"")</f>
        <v/>
      </c>
      <c r="C1518" s="14" t="str">
        <f>IF(B1518&lt;&gt;"",VLOOKUP(B1518,JPK_KR!AP:AR,3,FALSE),"")</f>
        <v/>
      </c>
      <c r="D1518" s="32" t="str">
        <f>IF(B1518&lt;&gt;"",VLOOKUP(Zapisy!B1511,JPK_KR!AP:AV,7,FALSE),"")</f>
        <v/>
      </c>
      <c r="E1518" s="25" t="str">
        <f>IF(B1518&lt;&gt;"",VLOOKUP(B1518,Zapisy!B1511:D1519,3,FALSE),"")</f>
        <v/>
      </c>
      <c r="F1518" s="35" t="str">
        <f>IF(B1518&lt;&gt;"",VLOOKUP(B1518,Zapisy!B1511:C1519,2,FALSE),"")</f>
        <v/>
      </c>
      <c r="G1518" s="25" t="str">
        <f>IF(B1518&lt;&gt;"",VLOOKUP(B1518,Zapisy!B1511:G1511,6,FALSE),"")</f>
        <v/>
      </c>
      <c r="H1518" s="35" t="str">
        <f>IF(B1518&lt;&gt;"",VLOOKUP(B1518,Zapisy!B1511:F1521,5,FALSE),"")</f>
        <v/>
      </c>
      <c r="I1518" s="14" t="str">
        <f>IF(B1518&lt;&gt;"",VLOOKUP(B1518,Dziennik!B:F,5,FALSE),"")</f>
        <v/>
      </c>
    </row>
    <row r="1519" spans="2:9" x14ac:dyDescent="0.2">
      <c r="B1519" s="14" t="str">
        <f>IF(Zapisy!B1512&lt;&gt;"",Zapisy!B1512,"")</f>
        <v/>
      </c>
      <c r="C1519" s="14" t="str">
        <f>IF(B1519&lt;&gt;"",VLOOKUP(B1519,JPK_KR!AP:AR,3,FALSE),"")</f>
        <v/>
      </c>
      <c r="D1519" s="32" t="str">
        <f>IF(B1519&lt;&gt;"",VLOOKUP(Zapisy!B1512,JPK_KR!AP:AV,7,FALSE),"")</f>
        <v/>
      </c>
      <c r="E1519" s="25" t="str">
        <f>IF(B1519&lt;&gt;"",VLOOKUP(B1519,Zapisy!B1512:D1520,3,FALSE),"")</f>
        <v/>
      </c>
      <c r="F1519" s="35" t="str">
        <f>IF(B1519&lt;&gt;"",VLOOKUP(B1519,Zapisy!B1512:C1520,2,FALSE),"")</f>
        <v/>
      </c>
      <c r="G1519" s="25" t="str">
        <f>IF(B1519&lt;&gt;"",VLOOKUP(B1519,Zapisy!B1512:G1512,6,FALSE),"")</f>
        <v/>
      </c>
      <c r="H1519" s="35" t="str">
        <f>IF(B1519&lt;&gt;"",VLOOKUP(B1519,Zapisy!B1512:F1522,5,FALSE),"")</f>
        <v/>
      </c>
      <c r="I1519" s="14" t="str">
        <f>IF(B1519&lt;&gt;"",VLOOKUP(B1519,Dziennik!B:F,5,FALSE),"")</f>
        <v/>
      </c>
    </row>
    <row r="1520" spans="2:9" x14ac:dyDescent="0.2">
      <c r="B1520" s="14" t="str">
        <f>IF(Zapisy!B1513&lt;&gt;"",Zapisy!B1513,"")</f>
        <v/>
      </c>
      <c r="C1520" s="14" t="str">
        <f>IF(B1520&lt;&gt;"",VLOOKUP(B1520,JPK_KR!AP:AR,3,FALSE),"")</f>
        <v/>
      </c>
      <c r="D1520" s="32" t="str">
        <f>IF(B1520&lt;&gt;"",VLOOKUP(Zapisy!B1513,JPK_KR!AP:AV,7,FALSE),"")</f>
        <v/>
      </c>
      <c r="E1520" s="25" t="str">
        <f>IF(B1520&lt;&gt;"",VLOOKUP(B1520,Zapisy!B1513:D1521,3,FALSE),"")</f>
        <v/>
      </c>
      <c r="F1520" s="35" t="str">
        <f>IF(B1520&lt;&gt;"",VLOOKUP(B1520,Zapisy!B1513:C1521,2,FALSE),"")</f>
        <v/>
      </c>
      <c r="G1520" s="25" t="str">
        <f>IF(B1520&lt;&gt;"",VLOOKUP(B1520,Zapisy!B1513:G1513,6,FALSE),"")</f>
        <v/>
      </c>
      <c r="H1520" s="35" t="str">
        <f>IF(B1520&lt;&gt;"",VLOOKUP(B1520,Zapisy!B1513:F1523,5,FALSE),"")</f>
        <v/>
      </c>
      <c r="I1520" s="14" t="str">
        <f>IF(B1520&lt;&gt;"",VLOOKUP(B1520,Dziennik!B:F,5,FALSE),"")</f>
        <v/>
      </c>
    </row>
    <row r="1521" spans="2:9" x14ac:dyDescent="0.2">
      <c r="B1521" s="14" t="str">
        <f>IF(Zapisy!B1514&lt;&gt;"",Zapisy!B1514,"")</f>
        <v/>
      </c>
      <c r="C1521" s="14" t="str">
        <f>IF(B1521&lt;&gt;"",VLOOKUP(B1521,JPK_KR!AP:AR,3,FALSE),"")</f>
        <v/>
      </c>
      <c r="D1521" s="32" t="str">
        <f>IF(B1521&lt;&gt;"",VLOOKUP(Zapisy!B1514,JPK_KR!AP:AV,7,FALSE),"")</f>
        <v/>
      </c>
      <c r="E1521" s="25" t="str">
        <f>IF(B1521&lt;&gt;"",VLOOKUP(B1521,Zapisy!B1514:D1522,3,FALSE),"")</f>
        <v/>
      </c>
      <c r="F1521" s="35" t="str">
        <f>IF(B1521&lt;&gt;"",VLOOKUP(B1521,Zapisy!B1514:C1522,2,FALSE),"")</f>
        <v/>
      </c>
      <c r="G1521" s="25" t="str">
        <f>IF(B1521&lt;&gt;"",VLOOKUP(B1521,Zapisy!B1514:G1514,6,FALSE),"")</f>
        <v/>
      </c>
      <c r="H1521" s="35" t="str">
        <f>IF(B1521&lt;&gt;"",VLOOKUP(B1521,Zapisy!B1514:F1524,5,FALSE),"")</f>
        <v/>
      </c>
      <c r="I1521" s="14" t="str">
        <f>IF(B1521&lt;&gt;"",VLOOKUP(B1521,Dziennik!B:F,5,FALSE),"")</f>
        <v/>
      </c>
    </row>
    <row r="1522" spans="2:9" x14ac:dyDescent="0.2">
      <c r="B1522" s="14" t="str">
        <f>IF(Zapisy!B1515&lt;&gt;"",Zapisy!B1515,"")</f>
        <v/>
      </c>
      <c r="C1522" s="14" t="str">
        <f>IF(B1522&lt;&gt;"",VLOOKUP(B1522,JPK_KR!AP:AR,3,FALSE),"")</f>
        <v/>
      </c>
      <c r="D1522" s="32" t="str">
        <f>IF(B1522&lt;&gt;"",VLOOKUP(Zapisy!B1515,JPK_KR!AP:AV,7,FALSE),"")</f>
        <v/>
      </c>
      <c r="E1522" s="25" t="str">
        <f>IF(B1522&lt;&gt;"",VLOOKUP(B1522,Zapisy!B1515:D1523,3,FALSE),"")</f>
        <v/>
      </c>
      <c r="F1522" s="35" t="str">
        <f>IF(B1522&lt;&gt;"",VLOOKUP(B1522,Zapisy!B1515:C1523,2,FALSE),"")</f>
        <v/>
      </c>
      <c r="G1522" s="25" t="str">
        <f>IF(B1522&lt;&gt;"",VLOOKUP(B1522,Zapisy!B1515:G1515,6,FALSE),"")</f>
        <v/>
      </c>
      <c r="H1522" s="35" t="str">
        <f>IF(B1522&lt;&gt;"",VLOOKUP(B1522,Zapisy!B1515:F1525,5,FALSE),"")</f>
        <v/>
      </c>
      <c r="I1522" s="14" t="str">
        <f>IF(B1522&lt;&gt;"",VLOOKUP(B1522,Dziennik!B:F,5,FALSE),"")</f>
        <v/>
      </c>
    </row>
    <row r="1523" spans="2:9" x14ac:dyDescent="0.2">
      <c r="B1523" s="14" t="str">
        <f>IF(Zapisy!B1516&lt;&gt;"",Zapisy!B1516,"")</f>
        <v/>
      </c>
      <c r="C1523" s="14" t="str">
        <f>IF(B1523&lt;&gt;"",VLOOKUP(B1523,JPK_KR!AP:AR,3,FALSE),"")</f>
        <v/>
      </c>
      <c r="D1523" s="32" t="str">
        <f>IF(B1523&lt;&gt;"",VLOOKUP(Zapisy!B1516,JPK_KR!AP:AV,7,FALSE),"")</f>
        <v/>
      </c>
      <c r="E1523" s="25" t="str">
        <f>IF(B1523&lt;&gt;"",VLOOKUP(B1523,Zapisy!B1516:D1524,3,FALSE),"")</f>
        <v/>
      </c>
      <c r="F1523" s="35" t="str">
        <f>IF(B1523&lt;&gt;"",VLOOKUP(B1523,Zapisy!B1516:C1524,2,FALSE),"")</f>
        <v/>
      </c>
      <c r="G1523" s="25" t="str">
        <f>IF(B1523&lt;&gt;"",VLOOKUP(B1523,Zapisy!B1516:G1516,6,FALSE),"")</f>
        <v/>
      </c>
      <c r="H1523" s="35" t="str">
        <f>IF(B1523&lt;&gt;"",VLOOKUP(B1523,Zapisy!B1516:F1526,5,FALSE),"")</f>
        <v/>
      </c>
      <c r="I1523" s="14" t="str">
        <f>IF(B1523&lt;&gt;"",VLOOKUP(B1523,Dziennik!B:F,5,FALSE),"")</f>
        <v/>
      </c>
    </row>
    <row r="1524" spans="2:9" x14ac:dyDescent="0.2">
      <c r="B1524" s="14" t="str">
        <f>IF(Zapisy!B1517&lt;&gt;"",Zapisy!B1517,"")</f>
        <v/>
      </c>
      <c r="C1524" s="14" t="str">
        <f>IF(B1524&lt;&gt;"",VLOOKUP(B1524,JPK_KR!AP:AR,3,FALSE),"")</f>
        <v/>
      </c>
      <c r="D1524" s="32" t="str">
        <f>IF(B1524&lt;&gt;"",VLOOKUP(Zapisy!B1517,JPK_KR!AP:AV,7,FALSE),"")</f>
        <v/>
      </c>
      <c r="E1524" s="25" t="str">
        <f>IF(B1524&lt;&gt;"",VLOOKUP(B1524,Zapisy!B1517:D1525,3,FALSE),"")</f>
        <v/>
      </c>
      <c r="F1524" s="35" t="str">
        <f>IF(B1524&lt;&gt;"",VLOOKUP(B1524,Zapisy!B1517:C1525,2,FALSE),"")</f>
        <v/>
      </c>
      <c r="G1524" s="25" t="str">
        <f>IF(B1524&lt;&gt;"",VLOOKUP(B1524,Zapisy!B1517:G1517,6,FALSE),"")</f>
        <v/>
      </c>
      <c r="H1524" s="35" t="str">
        <f>IF(B1524&lt;&gt;"",VLOOKUP(B1524,Zapisy!B1517:F1527,5,FALSE),"")</f>
        <v/>
      </c>
      <c r="I1524" s="14" t="str">
        <f>IF(B1524&lt;&gt;"",VLOOKUP(B1524,Dziennik!B:F,5,FALSE),"")</f>
        <v/>
      </c>
    </row>
    <row r="1525" spans="2:9" x14ac:dyDescent="0.2">
      <c r="B1525" s="14" t="str">
        <f>IF(Zapisy!B1518&lt;&gt;"",Zapisy!B1518,"")</f>
        <v/>
      </c>
      <c r="C1525" s="14" t="str">
        <f>IF(B1525&lt;&gt;"",VLOOKUP(B1525,JPK_KR!AP:AR,3,FALSE),"")</f>
        <v/>
      </c>
      <c r="D1525" s="32" t="str">
        <f>IF(B1525&lt;&gt;"",VLOOKUP(Zapisy!B1518,JPK_KR!AP:AV,7,FALSE),"")</f>
        <v/>
      </c>
      <c r="E1525" s="25" t="str">
        <f>IF(B1525&lt;&gt;"",VLOOKUP(B1525,Zapisy!B1518:D1526,3,FALSE),"")</f>
        <v/>
      </c>
      <c r="F1525" s="35" t="str">
        <f>IF(B1525&lt;&gt;"",VLOOKUP(B1525,Zapisy!B1518:C1526,2,FALSE),"")</f>
        <v/>
      </c>
      <c r="G1525" s="25" t="str">
        <f>IF(B1525&lt;&gt;"",VLOOKUP(B1525,Zapisy!B1518:G1518,6,FALSE),"")</f>
        <v/>
      </c>
      <c r="H1525" s="35" t="str">
        <f>IF(B1525&lt;&gt;"",VLOOKUP(B1525,Zapisy!B1518:F1528,5,FALSE),"")</f>
        <v/>
      </c>
      <c r="I1525" s="14" t="str">
        <f>IF(B1525&lt;&gt;"",VLOOKUP(B1525,Dziennik!B:F,5,FALSE),"")</f>
        <v/>
      </c>
    </row>
    <row r="1526" spans="2:9" x14ac:dyDescent="0.2">
      <c r="B1526" s="14" t="str">
        <f>IF(Zapisy!B1519&lt;&gt;"",Zapisy!B1519,"")</f>
        <v/>
      </c>
      <c r="C1526" s="14" t="str">
        <f>IF(B1526&lt;&gt;"",VLOOKUP(B1526,JPK_KR!AP:AR,3,FALSE),"")</f>
        <v/>
      </c>
      <c r="D1526" s="32" t="str">
        <f>IF(B1526&lt;&gt;"",VLOOKUP(Zapisy!B1519,JPK_KR!AP:AV,7,FALSE),"")</f>
        <v/>
      </c>
      <c r="E1526" s="25" t="str">
        <f>IF(B1526&lt;&gt;"",VLOOKUP(B1526,Zapisy!B1519:D1527,3,FALSE),"")</f>
        <v/>
      </c>
      <c r="F1526" s="35" t="str">
        <f>IF(B1526&lt;&gt;"",VLOOKUP(B1526,Zapisy!B1519:C1527,2,FALSE),"")</f>
        <v/>
      </c>
      <c r="G1526" s="25" t="str">
        <f>IF(B1526&lt;&gt;"",VLOOKUP(B1526,Zapisy!B1519:G1519,6,FALSE),"")</f>
        <v/>
      </c>
      <c r="H1526" s="35" t="str">
        <f>IF(B1526&lt;&gt;"",VLOOKUP(B1526,Zapisy!B1519:F1529,5,FALSE),"")</f>
        <v/>
      </c>
      <c r="I1526" s="14" t="str">
        <f>IF(B1526&lt;&gt;"",VLOOKUP(B1526,Dziennik!B:F,5,FALSE),"")</f>
        <v/>
      </c>
    </row>
    <row r="1527" spans="2:9" x14ac:dyDescent="0.2">
      <c r="B1527" s="14" t="str">
        <f>IF(Zapisy!B1520&lt;&gt;"",Zapisy!B1520,"")</f>
        <v/>
      </c>
      <c r="C1527" s="14" t="str">
        <f>IF(B1527&lt;&gt;"",VLOOKUP(B1527,JPK_KR!AP:AR,3,FALSE),"")</f>
        <v/>
      </c>
      <c r="D1527" s="32" t="str">
        <f>IF(B1527&lt;&gt;"",VLOOKUP(Zapisy!B1520,JPK_KR!AP:AV,7,FALSE),"")</f>
        <v/>
      </c>
      <c r="E1527" s="25" t="str">
        <f>IF(B1527&lt;&gt;"",VLOOKUP(B1527,Zapisy!B1520:D1528,3,FALSE),"")</f>
        <v/>
      </c>
      <c r="F1527" s="35" t="str">
        <f>IF(B1527&lt;&gt;"",VLOOKUP(B1527,Zapisy!B1520:C1528,2,FALSE),"")</f>
        <v/>
      </c>
      <c r="G1527" s="25" t="str">
        <f>IF(B1527&lt;&gt;"",VLOOKUP(B1527,Zapisy!B1520:G1520,6,FALSE),"")</f>
        <v/>
      </c>
      <c r="H1527" s="35" t="str">
        <f>IF(B1527&lt;&gt;"",VLOOKUP(B1527,Zapisy!B1520:F1530,5,FALSE),"")</f>
        <v/>
      </c>
      <c r="I1527" s="14" t="str">
        <f>IF(B1527&lt;&gt;"",VLOOKUP(B1527,Dziennik!B:F,5,FALSE),"")</f>
        <v/>
      </c>
    </row>
    <row r="1528" spans="2:9" x14ac:dyDescent="0.2">
      <c r="B1528" s="14" t="str">
        <f>IF(Zapisy!B1521&lt;&gt;"",Zapisy!B1521,"")</f>
        <v/>
      </c>
      <c r="C1528" s="14" t="str">
        <f>IF(B1528&lt;&gt;"",VLOOKUP(B1528,JPK_KR!AP:AR,3,FALSE),"")</f>
        <v/>
      </c>
      <c r="D1528" s="32" t="str">
        <f>IF(B1528&lt;&gt;"",VLOOKUP(Zapisy!B1521,JPK_KR!AP:AV,7,FALSE),"")</f>
        <v/>
      </c>
      <c r="E1528" s="25" t="str">
        <f>IF(B1528&lt;&gt;"",VLOOKUP(B1528,Zapisy!B1521:D1529,3,FALSE),"")</f>
        <v/>
      </c>
      <c r="F1528" s="35" t="str">
        <f>IF(B1528&lt;&gt;"",VLOOKUP(B1528,Zapisy!B1521:C1529,2,FALSE),"")</f>
        <v/>
      </c>
      <c r="G1528" s="25" t="str">
        <f>IF(B1528&lt;&gt;"",VLOOKUP(B1528,Zapisy!B1521:G1521,6,FALSE),"")</f>
        <v/>
      </c>
      <c r="H1528" s="35" t="str">
        <f>IF(B1528&lt;&gt;"",VLOOKUP(B1528,Zapisy!B1521:F1531,5,FALSE),"")</f>
        <v/>
      </c>
      <c r="I1528" s="14" t="str">
        <f>IF(B1528&lt;&gt;"",VLOOKUP(B1528,Dziennik!B:F,5,FALSE),"")</f>
        <v/>
      </c>
    </row>
    <row r="1529" spans="2:9" x14ac:dyDescent="0.2">
      <c r="B1529" s="14" t="str">
        <f>IF(Zapisy!B1522&lt;&gt;"",Zapisy!B1522,"")</f>
        <v/>
      </c>
      <c r="C1529" s="14" t="str">
        <f>IF(B1529&lt;&gt;"",VLOOKUP(B1529,JPK_KR!AP:AR,3,FALSE),"")</f>
        <v/>
      </c>
      <c r="D1529" s="32" t="str">
        <f>IF(B1529&lt;&gt;"",VLOOKUP(Zapisy!B1522,JPK_KR!AP:AV,7,FALSE),"")</f>
        <v/>
      </c>
      <c r="E1529" s="25" t="str">
        <f>IF(B1529&lt;&gt;"",VLOOKUP(B1529,Zapisy!B1522:D1530,3,FALSE),"")</f>
        <v/>
      </c>
      <c r="F1529" s="35" t="str">
        <f>IF(B1529&lt;&gt;"",VLOOKUP(B1529,Zapisy!B1522:C1530,2,FALSE),"")</f>
        <v/>
      </c>
      <c r="G1529" s="25" t="str">
        <f>IF(B1529&lt;&gt;"",VLOOKUP(B1529,Zapisy!B1522:G1522,6,FALSE),"")</f>
        <v/>
      </c>
      <c r="H1529" s="35" t="str">
        <f>IF(B1529&lt;&gt;"",VLOOKUP(B1529,Zapisy!B1522:F1532,5,FALSE),"")</f>
        <v/>
      </c>
      <c r="I1529" s="14" t="str">
        <f>IF(B1529&lt;&gt;"",VLOOKUP(B1529,Dziennik!B:F,5,FALSE),"")</f>
        <v/>
      </c>
    </row>
    <row r="1530" spans="2:9" x14ac:dyDescent="0.2">
      <c r="B1530" s="14" t="str">
        <f>IF(Zapisy!B1523&lt;&gt;"",Zapisy!B1523,"")</f>
        <v/>
      </c>
      <c r="C1530" s="14" t="str">
        <f>IF(B1530&lt;&gt;"",VLOOKUP(B1530,JPK_KR!AP:AR,3,FALSE),"")</f>
        <v/>
      </c>
      <c r="D1530" s="32" t="str">
        <f>IF(B1530&lt;&gt;"",VLOOKUP(Zapisy!B1523,JPK_KR!AP:AV,7,FALSE),"")</f>
        <v/>
      </c>
      <c r="E1530" s="25" t="str">
        <f>IF(B1530&lt;&gt;"",VLOOKUP(B1530,Zapisy!B1523:D1531,3,FALSE),"")</f>
        <v/>
      </c>
      <c r="F1530" s="35" t="str">
        <f>IF(B1530&lt;&gt;"",VLOOKUP(B1530,Zapisy!B1523:C1531,2,FALSE),"")</f>
        <v/>
      </c>
      <c r="G1530" s="25" t="str">
        <f>IF(B1530&lt;&gt;"",VLOOKUP(B1530,Zapisy!B1523:G1523,6,FALSE),"")</f>
        <v/>
      </c>
      <c r="H1530" s="35" t="str">
        <f>IF(B1530&lt;&gt;"",VLOOKUP(B1530,Zapisy!B1523:F1533,5,FALSE),"")</f>
        <v/>
      </c>
      <c r="I1530" s="14" t="str">
        <f>IF(B1530&lt;&gt;"",VLOOKUP(B1530,Dziennik!B:F,5,FALSE),"")</f>
        <v/>
      </c>
    </row>
    <row r="1531" spans="2:9" x14ac:dyDescent="0.2">
      <c r="B1531" s="14" t="str">
        <f>IF(Zapisy!B1524&lt;&gt;"",Zapisy!B1524,"")</f>
        <v/>
      </c>
      <c r="C1531" s="14" t="str">
        <f>IF(B1531&lt;&gt;"",VLOOKUP(B1531,JPK_KR!AP:AR,3,FALSE),"")</f>
        <v/>
      </c>
      <c r="D1531" s="32" t="str">
        <f>IF(B1531&lt;&gt;"",VLOOKUP(Zapisy!B1524,JPK_KR!AP:AV,7,FALSE),"")</f>
        <v/>
      </c>
      <c r="E1531" s="25" t="str">
        <f>IF(B1531&lt;&gt;"",VLOOKUP(B1531,Zapisy!B1524:D1532,3,FALSE),"")</f>
        <v/>
      </c>
      <c r="F1531" s="35" t="str">
        <f>IF(B1531&lt;&gt;"",VLOOKUP(B1531,Zapisy!B1524:C1532,2,FALSE),"")</f>
        <v/>
      </c>
      <c r="G1531" s="25" t="str">
        <f>IF(B1531&lt;&gt;"",VLOOKUP(B1531,Zapisy!B1524:G1524,6,FALSE),"")</f>
        <v/>
      </c>
      <c r="H1531" s="35" t="str">
        <f>IF(B1531&lt;&gt;"",VLOOKUP(B1531,Zapisy!B1524:F1534,5,FALSE),"")</f>
        <v/>
      </c>
      <c r="I1531" s="14" t="str">
        <f>IF(B1531&lt;&gt;"",VLOOKUP(B1531,Dziennik!B:F,5,FALSE),"")</f>
        <v/>
      </c>
    </row>
    <row r="1532" spans="2:9" x14ac:dyDescent="0.2">
      <c r="B1532" s="14" t="str">
        <f>IF(Zapisy!B1525&lt;&gt;"",Zapisy!B1525,"")</f>
        <v/>
      </c>
      <c r="C1532" s="14" t="str">
        <f>IF(B1532&lt;&gt;"",VLOOKUP(B1532,JPK_KR!AP:AR,3,FALSE),"")</f>
        <v/>
      </c>
      <c r="D1532" s="32" t="str">
        <f>IF(B1532&lt;&gt;"",VLOOKUP(Zapisy!B1525,JPK_KR!AP:AV,7,FALSE),"")</f>
        <v/>
      </c>
      <c r="E1532" s="25" t="str">
        <f>IF(B1532&lt;&gt;"",VLOOKUP(B1532,Zapisy!B1525:D1533,3,FALSE),"")</f>
        <v/>
      </c>
      <c r="F1532" s="35" t="str">
        <f>IF(B1532&lt;&gt;"",VLOOKUP(B1532,Zapisy!B1525:C1533,2,FALSE),"")</f>
        <v/>
      </c>
      <c r="G1532" s="25" t="str">
        <f>IF(B1532&lt;&gt;"",VLOOKUP(B1532,Zapisy!B1525:G1525,6,FALSE),"")</f>
        <v/>
      </c>
      <c r="H1532" s="35" t="str">
        <f>IF(B1532&lt;&gt;"",VLOOKUP(B1532,Zapisy!B1525:F1535,5,FALSE),"")</f>
        <v/>
      </c>
      <c r="I1532" s="14" t="str">
        <f>IF(B1532&lt;&gt;"",VLOOKUP(B1532,Dziennik!B:F,5,FALSE),"")</f>
        <v/>
      </c>
    </row>
    <row r="1533" spans="2:9" x14ac:dyDescent="0.2">
      <c r="B1533" s="14" t="str">
        <f>IF(Zapisy!B1526&lt;&gt;"",Zapisy!B1526,"")</f>
        <v/>
      </c>
      <c r="C1533" s="14" t="str">
        <f>IF(B1533&lt;&gt;"",VLOOKUP(B1533,JPK_KR!AP:AR,3,FALSE),"")</f>
        <v/>
      </c>
      <c r="D1533" s="32" t="str">
        <f>IF(B1533&lt;&gt;"",VLOOKUP(Zapisy!B1526,JPK_KR!AP:AV,7,FALSE),"")</f>
        <v/>
      </c>
      <c r="E1533" s="25" t="str">
        <f>IF(B1533&lt;&gt;"",VLOOKUP(B1533,Zapisy!B1526:D1534,3,FALSE),"")</f>
        <v/>
      </c>
      <c r="F1533" s="35" t="str">
        <f>IF(B1533&lt;&gt;"",VLOOKUP(B1533,Zapisy!B1526:C1534,2,FALSE),"")</f>
        <v/>
      </c>
      <c r="G1533" s="25" t="str">
        <f>IF(B1533&lt;&gt;"",VLOOKUP(B1533,Zapisy!B1526:G1526,6,FALSE),"")</f>
        <v/>
      </c>
      <c r="H1533" s="35" t="str">
        <f>IF(B1533&lt;&gt;"",VLOOKUP(B1533,Zapisy!B1526:F1536,5,FALSE),"")</f>
        <v/>
      </c>
      <c r="I1533" s="14" t="str">
        <f>IF(B1533&lt;&gt;"",VLOOKUP(B1533,Dziennik!B:F,5,FALSE),"")</f>
        <v/>
      </c>
    </row>
    <row r="1534" spans="2:9" x14ac:dyDescent="0.2">
      <c r="B1534" s="14" t="str">
        <f>IF(Zapisy!B1527&lt;&gt;"",Zapisy!B1527,"")</f>
        <v/>
      </c>
      <c r="C1534" s="14" t="str">
        <f>IF(B1534&lt;&gt;"",VLOOKUP(B1534,JPK_KR!AP:AR,3,FALSE),"")</f>
        <v/>
      </c>
      <c r="D1534" s="32" t="str">
        <f>IF(B1534&lt;&gt;"",VLOOKUP(Zapisy!B1527,JPK_KR!AP:AV,7,FALSE),"")</f>
        <v/>
      </c>
      <c r="E1534" s="25" t="str">
        <f>IF(B1534&lt;&gt;"",VLOOKUP(B1534,Zapisy!B1527:D1535,3,FALSE),"")</f>
        <v/>
      </c>
      <c r="F1534" s="35" t="str">
        <f>IF(B1534&lt;&gt;"",VLOOKUP(B1534,Zapisy!B1527:C1535,2,FALSE),"")</f>
        <v/>
      </c>
      <c r="G1534" s="25" t="str">
        <f>IF(B1534&lt;&gt;"",VLOOKUP(B1534,Zapisy!B1527:G1527,6,FALSE),"")</f>
        <v/>
      </c>
      <c r="H1534" s="35" t="str">
        <f>IF(B1534&lt;&gt;"",VLOOKUP(B1534,Zapisy!B1527:F1537,5,FALSE),"")</f>
        <v/>
      </c>
      <c r="I1534" s="14" t="str">
        <f>IF(B1534&lt;&gt;"",VLOOKUP(B1534,Dziennik!B:F,5,FALSE),"")</f>
        <v/>
      </c>
    </row>
    <row r="1535" spans="2:9" x14ac:dyDescent="0.2">
      <c r="B1535" s="14" t="str">
        <f>IF(Zapisy!B1528&lt;&gt;"",Zapisy!B1528,"")</f>
        <v/>
      </c>
      <c r="C1535" s="14" t="str">
        <f>IF(B1535&lt;&gt;"",VLOOKUP(B1535,JPK_KR!AP:AR,3,FALSE),"")</f>
        <v/>
      </c>
      <c r="D1535" s="32" t="str">
        <f>IF(B1535&lt;&gt;"",VLOOKUP(Zapisy!B1528,JPK_KR!AP:AV,7,FALSE),"")</f>
        <v/>
      </c>
      <c r="E1535" s="25" t="str">
        <f>IF(B1535&lt;&gt;"",VLOOKUP(B1535,Zapisy!B1528:D1536,3,FALSE),"")</f>
        <v/>
      </c>
      <c r="F1535" s="35" t="str">
        <f>IF(B1535&lt;&gt;"",VLOOKUP(B1535,Zapisy!B1528:C1536,2,FALSE),"")</f>
        <v/>
      </c>
      <c r="G1535" s="25" t="str">
        <f>IF(B1535&lt;&gt;"",VLOOKUP(B1535,Zapisy!B1528:G1528,6,FALSE),"")</f>
        <v/>
      </c>
      <c r="H1535" s="35" t="str">
        <f>IF(B1535&lt;&gt;"",VLOOKUP(B1535,Zapisy!B1528:F1538,5,FALSE),"")</f>
        <v/>
      </c>
      <c r="I1535" s="14" t="str">
        <f>IF(B1535&lt;&gt;"",VLOOKUP(B1535,Dziennik!B:F,5,FALSE),"")</f>
        <v/>
      </c>
    </row>
    <row r="1536" spans="2:9" x14ac:dyDescent="0.2">
      <c r="B1536" s="14" t="str">
        <f>IF(Zapisy!B1529&lt;&gt;"",Zapisy!B1529,"")</f>
        <v/>
      </c>
      <c r="C1536" s="14" t="str">
        <f>IF(B1536&lt;&gt;"",VLOOKUP(B1536,JPK_KR!AP:AR,3,FALSE),"")</f>
        <v/>
      </c>
      <c r="D1536" s="32" t="str">
        <f>IF(B1536&lt;&gt;"",VLOOKUP(Zapisy!B1529,JPK_KR!AP:AV,7,FALSE),"")</f>
        <v/>
      </c>
      <c r="E1536" s="25" t="str">
        <f>IF(B1536&lt;&gt;"",VLOOKUP(B1536,Zapisy!B1529:D1537,3,FALSE),"")</f>
        <v/>
      </c>
      <c r="F1536" s="35" t="str">
        <f>IF(B1536&lt;&gt;"",VLOOKUP(B1536,Zapisy!B1529:C1537,2,FALSE),"")</f>
        <v/>
      </c>
      <c r="G1536" s="25" t="str">
        <f>IF(B1536&lt;&gt;"",VLOOKUP(B1536,Zapisy!B1529:G1529,6,FALSE),"")</f>
        <v/>
      </c>
      <c r="H1536" s="35" t="str">
        <f>IF(B1536&lt;&gt;"",VLOOKUP(B1536,Zapisy!B1529:F1539,5,FALSE),"")</f>
        <v/>
      </c>
      <c r="I1536" s="14" t="str">
        <f>IF(B1536&lt;&gt;"",VLOOKUP(B1536,Dziennik!B:F,5,FALSE),"")</f>
        <v/>
      </c>
    </row>
    <row r="1537" spans="2:9" x14ac:dyDescent="0.2">
      <c r="B1537" s="14" t="str">
        <f>IF(Zapisy!B1530&lt;&gt;"",Zapisy!B1530,"")</f>
        <v/>
      </c>
      <c r="C1537" s="14" t="str">
        <f>IF(B1537&lt;&gt;"",VLOOKUP(B1537,JPK_KR!AP:AR,3,FALSE),"")</f>
        <v/>
      </c>
      <c r="D1537" s="32" t="str">
        <f>IF(B1537&lt;&gt;"",VLOOKUP(Zapisy!B1530,JPK_KR!AP:AV,7,FALSE),"")</f>
        <v/>
      </c>
      <c r="E1537" s="25" t="str">
        <f>IF(B1537&lt;&gt;"",VLOOKUP(B1537,Zapisy!B1530:D1538,3,FALSE),"")</f>
        <v/>
      </c>
      <c r="F1537" s="35" t="str">
        <f>IF(B1537&lt;&gt;"",VLOOKUP(B1537,Zapisy!B1530:C1538,2,FALSE),"")</f>
        <v/>
      </c>
      <c r="G1537" s="25" t="str">
        <f>IF(B1537&lt;&gt;"",VLOOKUP(B1537,Zapisy!B1530:G1530,6,FALSE),"")</f>
        <v/>
      </c>
      <c r="H1537" s="35" t="str">
        <f>IF(B1537&lt;&gt;"",VLOOKUP(B1537,Zapisy!B1530:F1540,5,FALSE),"")</f>
        <v/>
      </c>
      <c r="I1537" s="14" t="str">
        <f>IF(B1537&lt;&gt;"",VLOOKUP(B1537,Dziennik!B:F,5,FALSE),"")</f>
        <v/>
      </c>
    </row>
    <row r="1538" spans="2:9" x14ac:dyDescent="0.2">
      <c r="B1538" s="14" t="str">
        <f>IF(Zapisy!B1531&lt;&gt;"",Zapisy!B1531,"")</f>
        <v/>
      </c>
      <c r="C1538" s="14" t="str">
        <f>IF(B1538&lt;&gt;"",VLOOKUP(B1538,JPK_KR!AP:AR,3,FALSE),"")</f>
        <v/>
      </c>
      <c r="D1538" s="32" t="str">
        <f>IF(B1538&lt;&gt;"",VLOOKUP(Zapisy!B1531,JPK_KR!AP:AV,7,FALSE),"")</f>
        <v/>
      </c>
      <c r="E1538" s="25" t="str">
        <f>IF(B1538&lt;&gt;"",VLOOKUP(B1538,Zapisy!B1531:D1539,3,FALSE),"")</f>
        <v/>
      </c>
      <c r="F1538" s="35" t="str">
        <f>IF(B1538&lt;&gt;"",VLOOKUP(B1538,Zapisy!B1531:C1539,2,FALSE),"")</f>
        <v/>
      </c>
      <c r="G1538" s="25" t="str">
        <f>IF(B1538&lt;&gt;"",VLOOKUP(B1538,Zapisy!B1531:G1531,6,FALSE),"")</f>
        <v/>
      </c>
      <c r="H1538" s="35" t="str">
        <f>IF(B1538&lt;&gt;"",VLOOKUP(B1538,Zapisy!B1531:F1541,5,FALSE),"")</f>
        <v/>
      </c>
      <c r="I1538" s="14" t="str">
        <f>IF(B1538&lt;&gt;"",VLOOKUP(B1538,Dziennik!B:F,5,FALSE),"")</f>
        <v/>
      </c>
    </row>
    <row r="1539" spans="2:9" x14ac:dyDescent="0.2">
      <c r="B1539" s="14" t="str">
        <f>IF(Zapisy!B1532&lt;&gt;"",Zapisy!B1532,"")</f>
        <v/>
      </c>
      <c r="C1539" s="14" t="str">
        <f>IF(B1539&lt;&gt;"",VLOOKUP(B1539,JPK_KR!AP:AR,3,FALSE),"")</f>
        <v/>
      </c>
      <c r="D1539" s="32" t="str">
        <f>IF(B1539&lt;&gt;"",VLOOKUP(Zapisy!B1532,JPK_KR!AP:AV,7,FALSE),"")</f>
        <v/>
      </c>
      <c r="E1539" s="25" t="str">
        <f>IF(B1539&lt;&gt;"",VLOOKUP(B1539,Zapisy!B1532:D1540,3,FALSE),"")</f>
        <v/>
      </c>
      <c r="F1539" s="35" t="str">
        <f>IF(B1539&lt;&gt;"",VLOOKUP(B1539,Zapisy!B1532:C1540,2,FALSE),"")</f>
        <v/>
      </c>
      <c r="G1539" s="25" t="str">
        <f>IF(B1539&lt;&gt;"",VLOOKUP(B1539,Zapisy!B1532:G1532,6,FALSE),"")</f>
        <v/>
      </c>
      <c r="H1539" s="35" t="str">
        <f>IF(B1539&lt;&gt;"",VLOOKUP(B1539,Zapisy!B1532:F1542,5,FALSE),"")</f>
        <v/>
      </c>
      <c r="I1539" s="14" t="str">
        <f>IF(B1539&lt;&gt;"",VLOOKUP(B1539,Dziennik!B:F,5,FALSE),"")</f>
        <v/>
      </c>
    </row>
    <row r="1540" spans="2:9" x14ac:dyDescent="0.2">
      <c r="B1540" s="14" t="str">
        <f>IF(Zapisy!B1533&lt;&gt;"",Zapisy!B1533,"")</f>
        <v/>
      </c>
      <c r="C1540" s="14" t="str">
        <f>IF(B1540&lt;&gt;"",VLOOKUP(B1540,JPK_KR!AP:AR,3,FALSE),"")</f>
        <v/>
      </c>
      <c r="D1540" s="32" t="str">
        <f>IF(B1540&lt;&gt;"",VLOOKUP(Zapisy!B1533,JPK_KR!AP:AV,7,FALSE),"")</f>
        <v/>
      </c>
      <c r="E1540" s="25" t="str">
        <f>IF(B1540&lt;&gt;"",VLOOKUP(B1540,Zapisy!B1533:D1541,3,FALSE),"")</f>
        <v/>
      </c>
      <c r="F1540" s="35" t="str">
        <f>IF(B1540&lt;&gt;"",VLOOKUP(B1540,Zapisy!B1533:C1541,2,FALSE),"")</f>
        <v/>
      </c>
      <c r="G1540" s="25" t="str">
        <f>IF(B1540&lt;&gt;"",VLOOKUP(B1540,Zapisy!B1533:G1533,6,FALSE),"")</f>
        <v/>
      </c>
      <c r="H1540" s="35" t="str">
        <f>IF(B1540&lt;&gt;"",VLOOKUP(B1540,Zapisy!B1533:F1543,5,FALSE),"")</f>
        <v/>
      </c>
      <c r="I1540" s="14" t="str">
        <f>IF(B1540&lt;&gt;"",VLOOKUP(B1540,Dziennik!B:F,5,FALSE),"")</f>
        <v/>
      </c>
    </row>
    <row r="1541" spans="2:9" x14ac:dyDescent="0.2">
      <c r="B1541" s="14" t="str">
        <f>IF(Zapisy!B1534&lt;&gt;"",Zapisy!B1534,"")</f>
        <v/>
      </c>
      <c r="C1541" s="14" t="str">
        <f>IF(B1541&lt;&gt;"",VLOOKUP(B1541,JPK_KR!AP:AR,3,FALSE),"")</f>
        <v/>
      </c>
      <c r="D1541" s="32" t="str">
        <f>IF(B1541&lt;&gt;"",VLOOKUP(Zapisy!B1534,JPK_KR!AP:AV,7,FALSE),"")</f>
        <v/>
      </c>
      <c r="E1541" s="25" t="str">
        <f>IF(B1541&lt;&gt;"",VLOOKUP(B1541,Zapisy!B1534:D1542,3,FALSE),"")</f>
        <v/>
      </c>
      <c r="F1541" s="35" t="str">
        <f>IF(B1541&lt;&gt;"",VLOOKUP(B1541,Zapisy!B1534:C1542,2,FALSE),"")</f>
        <v/>
      </c>
      <c r="G1541" s="25" t="str">
        <f>IF(B1541&lt;&gt;"",VLOOKUP(B1541,Zapisy!B1534:G1534,6,FALSE),"")</f>
        <v/>
      </c>
      <c r="H1541" s="35" t="str">
        <f>IF(B1541&lt;&gt;"",VLOOKUP(B1541,Zapisy!B1534:F1544,5,FALSE),"")</f>
        <v/>
      </c>
      <c r="I1541" s="14" t="str">
        <f>IF(B1541&lt;&gt;"",VLOOKUP(B1541,Dziennik!B:F,5,FALSE),"")</f>
        <v/>
      </c>
    </row>
    <row r="1542" spans="2:9" x14ac:dyDescent="0.2">
      <c r="B1542" s="14" t="str">
        <f>IF(Zapisy!B1535&lt;&gt;"",Zapisy!B1535,"")</f>
        <v/>
      </c>
      <c r="C1542" s="14" t="str">
        <f>IF(B1542&lt;&gt;"",VLOOKUP(B1542,JPK_KR!AP:AR,3,FALSE),"")</f>
        <v/>
      </c>
      <c r="D1542" s="32" t="str">
        <f>IF(B1542&lt;&gt;"",VLOOKUP(Zapisy!B1535,JPK_KR!AP:AV,7,FALSE),"")</f>
        <v/>
      </c>
      <c r="E1542" s="25" t="str">
        <f>IF(B1542&lt;&gt;"",VLOOKUP(B1542,Zapisy!B1535:D1543,3,FALSE),"")</f>
        <v/>
      </c>
      <c r="F1542" s="35" t="str">
        <f>IF(B1542&lt;&gt;"",VLOOKUP(B1542,Zapisy!B1535:C1543,2,FALSE),"")</f>
        <v/>
      </c>
      <c r="G1542" s="25" t="str">
        <f>IF(B1542&lt;&gt;"",VLOOKUP(B1542,Zapisy!B1535:G1535,6,FALSE),"")</f>
        <v/>
      </c>
      <c r="H1542" s="35" t="str">
        <f>IF(B1542&lt;&gt;"",VLOOKUP(B1542,Zapisy!B1535:F1545,5,FALSE),"")</f>
        <v/>
      </c>
      <c r="I1542" s="14" t="str">
        <f>IF(B1542&lt;&gt;"",VLOOKUP(B1542,Dziennik!B:F,5,FALSE),"")</f>
        <v/>
      </c>
    </row>
    <row r="1543" spans="2:9" x14ac:dyDescent="0.2">
      <c r="B1543" s="14" t="str">
        <f>IF(Zapisy!B1536&lt;&gt;"",Zapisy!B1536,"")</f>
        <v/>
      </c>
      <c r="C1543" s="14" t="str">
        <f>IF(B1543&lt;&gt;"",VLOOKUP(B1543,JPK_KR!AP:AR,3,FALSE),"")</f>
        <v/>
      </c>
      <c r="D1543" s="32" t="str">
        <f>IF(B1543&lt;&gt;"",VLOOKUP(Zapisy!B1536,JPK_KR!AP:AV,7,FALSE),"")</f>
        <v/>
      </c>
      <c r="E1543" s="25" t="str">
        <f>IF(B1543&lt;&gt;"",VLOOKUP(B1543,Zapisy!B1536:D1544,3,FALSE),"")</f>
        <v/>
      </c>
      <c r="F1543" s="35" t="str">
        <f>IF(B1543&lt;&gt;"",VLOOKUP(B1543,Zapisy!B1536:C1544,2,FALSE),"")</f>
        <v/>
      </c>
      <c r="G1543" s="25" t="str">
        <f>IF(B1543&lt;&gt;"",VLOOKUP(B1543,Zapisy!B1536:G1536,6,FALSE),"")</f>
        <v/>
      </c>
      <c r="H1543" s="35" t="str">
        <f>IF(B1543&lt;&gt;"",VLOOKUP(B1543,Zapisy!B1536:F1546,5,FALSE),"")</f>
        <v/>
      </c>
      <c r="I1543" s="14" t="str">
        <f>IF(B1543&lt;&gt;"",VLOOKUP(B1543,Dziennik!B:F,5,FALSE),"")</f>
        <v/>
      </c>
    </row>
    <row r="1544" spans="2:9" x14ac:dyDescent="0.2">
      <c r="B1544" s="14" t="str">
        <f>IF(Zapisy!B1537&lt;&gt;"",Zapisy!B1537,"")</f>
        <v/>
      </c>
      <c r="C1544" s="14" t="str">
        <f>IF(B1544&lt;&gt;"",VLOOKUP(B1544,JPK_KR!AP:AR,3,FALSE),"")</f>
        <v/>
      </c>
      <c r="D1544" s="32" t="str">
        <f>IF(B1544&lt;&gt;"",VLOOKUP(Zapisy!B1537,JPK_KR!AP:AV,7,FALSE),"")</f>
        <v/>
      </c>
      <c r="E1544" s="25" t="str">
        <f>IF(B1544&lt;&gt;"",VLOOKUP(B1544,Zapisy!B1537:D1545,3,FALSE),"")</f>
        <v/>
      </c>
      <c r="F1544" s="35" t="str">
        <f>IF(B1544&lt;&gt;"",VLOOKUP(B1544,Zapisy!B1537:C1545,2,FALSE),"")</f>
        <v/>
      </c>
      <c r="G1544" s="25" t="str">
        <f>IF(B1544&lt;&gt;"",VLOOKUP(B1544,Zapisy!B1537:G1537,6,FALSE),"")</f>
        <v/>
      </c>
      <c r="H1544" s="35" t="str">
        <f>IF(B1544&lt;&gt;"",VLOOKUP(B1544,Zapisy!B1537:F1547,5,FALSE),"")</f>
        <v/>
      </c>
      <c r="I1544" s="14" t="str">
        <f>IF(B1544&lt;&gt;"",VLOOKUP(B1544,Dziennik!B:F,5,FALSE),"")</f>
        <v/>
      </c>
    </row>
    <row r="1545" spans="2:9" x14ac:dyDescent="0.2">
      <c r="B1545" s="14" t="str">
        <f>IF(Zapisy!B1538&lt;&gt;"",Zapisy!B1538,"")</f>
        <v/>
      </c>
      <c r="C1545" s="14" t="str">
        <f>IF(B1545&lt;&gt;"",VLOOKUP(B1545,JPK_KR!AP:AR,3,FALSE),"")</f>
        <v/>
      </c>
      <c r="D1545" s="32" t="str">
        <f>IF(B1545&lt;&gt;"",VLOOKUP(Zapisy!B1538,JPK_KR!AP:AV,7,FALSE),"")</f>
        <v/>
      </c>
      <c r="E1545" s="25" t="str">
        <f>IF(B1545&lt;&gt;"",VLOOKUP(B1545,Zapisy!B1538:D1546,3,FALSE),"")</f>
        <v/>
      </c>
      <c r="F1545" s="35" t="str">
        <f>IF(B1545&lt;&gt;"",VLOOKUP(B1545,Zapisy!B1538:C1546,2,FALSE),"")</f>
        <v/>
      </c>
      <c r="G1545" s="25" t="str">
        <f>IF(B1545&lt;&gt;"",VLOOKUP(B1545,Zapisy!B1538:G1538,6,FALSE),"")</f>
        <v/>
      </c>
      <c r="H1545" s="35" t="str">
        <f>IF(B1545&lt;&gt;"",VLOOKUP(B1545,Zapisy!B1538:F1548,5,FALSE),"")</f>
        <v/>
      </c>
      <c r="I1545" s="14" t="str">
        <f>IF(B1545&lt;&gt;"",VLOOKUP(B1545,Dziennik!B:F,5,FALSE),"")</f>
        <v/>
      </c>
    </row>
    <row r="1546" spans="2:9" x14ac:dyDescent="0.2">
      <c r="B1546" s="14" t="str">
        <f>IF(Zapisy!B1539&lt;&gt;"",Zapisy!B1539,"")</f>
        <v/>
      </c>
      <c r="C1546" s="14" t="str">
        <f>IF(B1546&lt;&gt;"",VLOOKUP(B1546,JPK_KR!AP:AR,3,FALSE),"")</f>
        <v/>
      </c>
      <c r="D1546" s="32" t="str">
        <f>IF(B1546&lt;&gt;"",VLOOKUP(Zapisy!B1539,JPK_KR!AP:AV,7,FALSE),"")</f>
        <v/>
      </c>
      <c r="E1546" s="25" t="str">
        <f>IF(B1546&lt;&gt;"",VLOOKUP(B1546,Zapisy!B1539:D1547,3,FALSE),"")</f>
        <v/>
      </c>
      <c r="F1546" s="35" t="str">
        <f>IF(B1546&lt;&gt;"",VLOOKUP(B1546,Zapisy!B1539:C1547,2,FALSE),"")</f>
        <v/>
      </c>
      <c r="G1546" s="25" t="str">
        <f>IF(B1546&lt;&gt;"",VLOOKUP(B1546,Zapisy!B1539:G1539,6,FALSE),"")</f>
        <v/>
      </c>
      <c r="H1546" s="35" t="str">
        <f>IF(B1546&lt;&gt;"",VLOOKUP(B1546,Zapisy!B1539:F1549,5,FALSE),"")</f>
        <v/>
      </c>
      <c r="I1546" s="14" t="str">
        <f>IF(B1546&lt;&gt;"",VLOOKUP(B1546,Dziennik!B:F,5,FALSE),"")</f>
        <v/>
      </c>
    </row>
    <row r="1547" spans="2:9" x14ac:dyDescent="0.2">
      <c r="B1547" s="14" t="str">
        <f>IF(Zapisy!B1540&lt;&gt;"",Zapisy!B1540,"")</f>
        <v/>
      </c>
      <c r="C1547" s="14" t="str">
        <f>IF(B1547&lt;&gt;"",VLOOKUP(B1547,JPK_KR!AP:AR,3,FALSE),"")</f>
        <v/>
      </c>
      <c r="D1547" s="32" t="str">
        <f>IF(B1547&lt;&gt;"",VLOOKUP(Zapisy!B1540,JPK_KR!AP:AV,7,FALSE),"")</f>
        <v/>
      </c>
      <c r="E1547" s="25" t="str">
        <f>IF(B1547&lt;&gt;"",VLOOKUP(B1547,Zapisy!B1540:D1548,3,FALSE),"")</f>
        <v/>
      </c>
      <c r="F1547" s="35" t="str">
        <f>IF(B1547&lt;&gt;"",VLOOKUP(B1547,Zapisy!B1540:C1548,2,FALSE),"")</f>
        <v/>
      </c>
      <c r="G1547" s="25" t="str">
        <f>IF(B1547&lt;&gt;"",VLOOKUP(B1547,Zapisy!B1540:G1540,6,FALSE),"")</f>
        <v/>
      </c>
      <c r="H1547" s="35" t="str">
        <f>IF(B1547&lt;&gt;"",VLOOKUP(B1547,Zapisy!B1540:F1550,5,FALSE),"")</f>
        <v/>
      </c>
      <c r="I1547" s="14" t="str">
        <f>IF(B1547&lt;&gt;"",VLOOKUP(B1547,Dziennik!B:F,5,FALSE),"")</f>
        <v/>
      </c>
    </row>
    <row r="1548" spans="2:9" x14ac:dyDescent="0.2">
      <c r="B1548" s="14" t="str">
        <f>IF(Zapisy!B1541&lt;&gt;"",Zapisy!B1541,"")</f>
        <v/>
      </c>
      <c r="C1548" s="14" t="str">
        <f>IF(B1548&lt;&gt;"",VLOOKUP(B1548,JPK_KR!AP:AR,3,FALSE),"")</f>
        <v/>
      </c>
      <c r="D1548" s="32" t="str">
        <f>IF(B1548&lt;&gt;"",VLOOKUP(Zapisy!B1541,JPK_KR!AP:AV,7,FALSE),"")</f>
        <v/>
      </c>
      <c r="E1548" s="25" t="str">
        <f>IF(B1548&lt;&gt;"",VLOOKUP(B1548,Zapisy!B1541:D1549,3,FALSE),"")</f>
        <v/>
      </c>
      <c r="F1548" s="35" t="str">
        <f>IF(B1548&lt;&gt;"",VLOOKUP(B1548,Zapisy!B1541:C1549,2,FALSE),"")</f>
        <v/>
      </c>
      <c r="G1548" s="25" t="str">
        <f>IF(B1548&lt;&gt;"",VLOOKUP(B1548,Zapisy!B1541:G1541,6,FALSE),"")</f>
        <v/>
      </c>
      <c r="H1548" s="35" t="str">
        <f>IF(B1548&lt;&gt;"",VLOOKUP(B1548,Zapisy!B1541:F1551,5,FALSE),"")</f>
        <v/>
      </c>
      <c r="I1548" s="14" t="str">
        <f>IF(B1548&lt;&gt;"",VLOOKUP(B1548,Dziennik!B:F,5,FALSE),"")</f>
        <v/>
      </c>
    </row>
    <row r="1549" spans="2:9" x14ac:dyDescent="0.2">
      <c r="B1549" s="14" t="str">
        <f>IF(Zapisy!B1542&lt;&gt;"",Zapisy!B1542,"")</f>
        <v/>
      </c>
      <c r="C1549" s="14" t="str">
        <f>IF(B1549&lt;&gt;"",VLOOKUP(B1549,JPK_KR!AP:AR,3,FALSE),"")</f>
        <v/>
      </c>
      <c r="D1549" s="32" t="str">
        <f>IF(B1549&lt;&gt;"",VLOOKUP(Zapisy!B1542,JPK_KR!AP:AV,7,FALSE),"")</f>
        <v/>
      </c>
      <c r="E1549" s="25" t="str">
        <f>IF(B1549&lt;&gt;"",VLOOKUP(B1549,Zapisy!B1542:D1550,3,FALSE),"")</f>
        <v/>
      </c>
      <c r="F1549" s="35" t="str">
        <f>IF(B1549&lt;&gt;"",VLOOKUP(B1549,Zapisy!B1542:C1550,2,FALSE),"")</f>
        <v/>
      </c>
      <c r="G1549" s="25" t="str">
        <f>IF(B1549&lt;&gt;"",VLOOKUP(B1549,Zapisy!B1542:G1542,6,FALSE),"")</f>
        <v/>
      </c>
      <c r="H1549" s="35" t="str">
        <f>IF(B1549&lt;&gt;"",VLOOKUP(B1549,Zapisy!B1542:F1552,5,FALSE),"")</f>
        <v/>
      </c>
      <c r="I1549" s="14" t="str">
        <f>IF(B1549&lt;&gt;"",VLOOKUP(B1549,Dziennik!B:F,5,FALSE),"")</f>
        <v/>
      </c>
    </row>
    <row r="1550" spans="2:9" x14ac:dyDescent="0.2">
      <c r="B1550" s="14" t="str">
        <f>IF(Zapisy!B1543&lt;&gt;"",Zapisy!B1543,"")</f>
        <v/>
      </c>
      <c r="C1550" s="14" t="str">
        <f>IF(B1550&lt;&gt;"",VLOOKUP(B1550,JPK_KR!AP:AR,3,FALSE),"")</f>
        <v/>
      </c>
      <c r="D1550" s="32" t="str">
        <f>IF(B1550&lt;&gt;"",VLOOKUP(Zapisy!B1543,JPK_KR!AP:AV,7,FALSE),"")</f>
        <v/>
      </c>
      <c r="E1550" s="25" t="str">
        <f>IF(B1550&lt;&gt;"",VLOOKUP(B1550,Zapisy!B1543:D1551,3,FALSE),"")</f>
        <v/>
      </c>
      <c r="F1550" s="35" t="str">
        <f>IF(B1550&lt;&gt;"",VLOOKUP(B1550,Zapisy!B1543:C1551,2,FALSE),"")</f>
        <v/>
      </c>
      <c r="G1550" s="25" t="str">
        <f>IF(B1550&lt;&gt;"",VLOOKUP(B1550,Zapisy!B1543:G1543,6,FALSE),"")</f>
        <v/>
      </c>
      <c r="H1550" s="35" t="str">
        <f>IF(B1550&lt;&gt;"",VLOOKUP(B1550,Zapisy!B1543:F1553,5,FALSE),"")</f>
        <v/>
      </c>
      <c r="I1550" s="14" t="str">
        <f>IF(B1550&lt;&gt;"",VLOOKUP(B1550,Dziennik!B:F,5,FALSE),"")</f>
        <v/>
      </c>
    </row>
    <row r="1551" spans="2:9" x14ac:dyDescent="0.2">
      <c r="B1551" s="14" t="str">
        <f>IF(Zapisy!B1544&lt;&gt;"",Zapisy!B1544,"")</f>
        <v/>
      </c>
      <c r="C1551" s="14" t="str">
        <f>IF(B1551&lt;&gt;"",VLOOKUP(B1551,JPK_KR!AP:AR,3,FALSE),"")</f>
        <v/>
      </c>
      <c r="D1551" s="32" t="str">
        <f>IF(B1551&lt;&gt;"",VLOOKUP(Zapisy!B1544,JPK_KR!AP:AV,7,FALSE),"")</f>
        <v/>
      </c>
      <c r="E1551" s="25" t="str">
        <f>IF(B1551&lt;&gt;"",VLOOKUP(B1551,Zapisy!B1544:D1552,3,FALSE),"")</f>
        <v/>
      </c>
      <c r="F1551" s="35" t="str">
        <f>IF(B1551&lt;&gt;"",VLOOKUP(B1551,Zapisy!B1544:C1552,2,FALSE),"")</f>
        <v/>
      </c>
      <c r="G1551" s="25" t="str">
        <f>IF(B1551&lt;&gt;"",VLOOKUP(B1551,Zapisy!B1544:G1544,6,FALSE),"")</f>
        <v/>
      </c>
      <c r="H1551" s="35" t="str">
        <f>IF(B1551&lt;&gt;"",VLOOKUP(B1551,Zapisy!B1544:F1554,5,FALSE),"")</f>
        <v/>
      </c>
      <c r="I1551" s="14" t="str">
        <f>IF(B1551&lt;&gt;"",VLOOKUP(B1551,Dziennik!B:F,5,FALSE),"")</f>
        <v/>
      </c>
    </row>
    <row r="1552" spans="2:9" x14ac:dyDescent="0.2">
      <c r="B1552" s="14" t="str">
        <f>IF(Zapisy!B1545&lt;&gt;"",Zapisy!B1545,"")</f>
        <v/>
      </c>
      <c r="C1552" s="14" t="str">
        <f>IF(B1552&lt;&gt;"",VLOOKUP(B1552,JPK_KR!AP:AR,3,FALSE),"")</f>
        <v/>
      </c>
      <c r="D1552" s="32" t="str">
        <f>IF(B1552&lt;&gt;"",VLOOKUP(Zapisy!B1545,JPK_KR!AP:AV,7,FALSE),"")</f>
        <v/>
      </c>
      <c r="E1552" s="25" t="str">
        <f>IF(B1552&lt;&gt;"",VLOOKUP(B1552,Zapisy!B1545:D1553,3,FALSE),"")</f>
        <v/>
      </c>
      <c r="F1552" s="35" t="str">
        <f>IF(B1552&lt;&gt;"",VLOOKUP(B1552,Zapisy!B1545:C1553,2,FALSE),"")</f>
        <v/>
      </c>
      <c r="G1552" s="25" t="str">
        <f>IF(B1552&lt;&gt;"",VLOOKUP(B1552,Zapisy!B1545:G1545,6,FALSE),"")</f>
        <v/>
      </c>
      <c r="H1552" s="35" t="str">
        <f>IF(B1552&lt;&gt;"",VLOOKUP(B1552,Zapisy!B1545:F1555,5,FALSE),"")</f>
        <v/>
      </c>
      <c r="I1552" s="14" t="str">
        <f>IF(B1552&lt;&gt;"",VLOOKUP(B1552,Dziennik!B:F,5,FALSE),"")</f>
        <v/>
      </c>
    </row>
    <row r="1553" spans="2:9" x14ac:dyDescent="0.2">
      <c r="B1553" s="14" t="str">
        <f>IF(Zapisy!B1546&lt;&gt;"",Zapisy!B1546,"")</f>
        <v/>
      </c>
      <c r="C1553" s="14" t="str">
        <f>IF(B1553&lt;&gt;"",VLOOKUP(B1553,JPK_KR!AP:AR,3,FALSE),"")</f>
        <v/>
      </c>
      <c r="D1553" s="32" t="str">
        <f>IF(B1553&lt;&gt;"",VLOOKUP(Zapisy!B1546,JPK_KR!AP:AV,7,FALSE),"")</f>
        <v/>
      </c>
      <c r="E1553" s="25" t="str">
        <f>IF(B1553&lt;&gt;"",VLOOKUP(B1553,Zapisy!B1546:D1554,3,FALSE),"")</f>
        <v/>
      </c>
      <c r="F1553" s="35" t="str">
        <f>IF(B1553&lt;&gt;"",VLOOKUP(B1553,Zapisy!B1546:C1554,2,FALSE),"")</f>
        <v/>
      </c>
      <c r="G1553" s="25" t="str">
        <f>IF(B1553&lt;&gt;"",VLOOKUP(B1553,Zapisy!B1546:G1546,6,FALSE),"")</f>
        <v/>
      </c>
      <c r="H1553" s="35" t="str">
        <f>IF(B1553&lt;&gt;"",VLOOKUP(B1553,Zapisy!B1546:F1556,5,FALSE),"")</f>
        <v/>
      </c>
      <c r="I1553" s="14" t="str">
        <f>IF(B1553&lt;&gt;"",VLOOKUP(B1553,Dziennik!B:F,5,FALSE),"")</f>
        <v/>
      </c>
    </row>
    <row r="1554" spans="2:9" x14ac:dyDescent="0.2">
      <c r="B1554" s="14" t="str">
        <f>IF(Zapisy!B1547&lt;&gt;"",Zapisy!B1547,"")</f>
        <v/>
      </c>
      <c r="C1554" s="14" t="str">
        <f>IF(B1554&lt;&gt;"",VLOOKUP(B1554,JPK_KR!AP:AR,3,FALSE),"")</f>
        <v/>
      </c>
      <c r="D1554" s="32" t="str">
        <f>IF(B1554&lt;&gt;"",VLOOKUP(Zapisy!B1547,JPK_KR!AP:AV,7,FALSE),"")</f>
        <v/>
      </c>
      <c r="E1554" s="25" t="str">
        <f>IF(B1554&lt;&gt;"",VLOOKUP(B1554,Zapisy!B1547:D1555,3,FALSE),"")</f>
        <v/>
      </c>
      <c r="F1554" s="35" t="str">
        <f>IF(B1554&lt;&gt;"",VLOOKUP(B1554,Zapisy!B1547:C1555,2,FALSE),"")</f>
        <v/>
      </c>
      <c r="G1554" s="25" t="str">
        <f>IF(B1554&lt;&gt;"",VLOOKUP(B1554,Zapisy!B1547:G1547,6,FALSE),"")</f>
        <v/>
      </c>
      <c r="H1554" s="35" t="str">
        <f>IF(B1554&lt;&gt;"",VLOOKUP(B1554,Zapisy!B1547:F1557,5,FALSE),"")</f>
        <v/>
      </c>
      <c r="I1554" s="14" t="str">
        <f>IF(B1554&lt;&gt;"",VLOOKUP(B1554,Dziennik!B:F,5,FALSE),"")</f>
        <v/>
      </c>
    </row>
    <row r="1555" spans="2:9" x14ac:dyDescent="0.2">
      <c r="B1555" s="14" t="str">
        <f>IF(Zapisy!B1548&lt;&gt;"",Zapisy!B1548,"")</f>
        <v/>
      </c>
      <c r="C1555" s="14" t="str">
        <f>IF(B1555&lt;&gt;"",VLOOKUP(B1555,JPK_KR!AP:AR,3,FALSE),"")</f>
        <v/>
      </c>
      <c r="D1555" s="32" t="str">
        <f>IF(B1555&lt;&gt;"",VLOOKUP(Zapisy!B1548,JPK_KR!AP:AV,7,FALSE),"")</f>
        <v/>
      </c>
      <c r="E1555" s="25" t="str">
        <f>IF(B1555&lt;&gt;"",VLOOKUP(B1555,Zapisy!B1548:D1556,3,FALSE),"")</f>
        <v/>
      </c>
      <c r="F1555" s="35" t="str">
        <f>IF(B1555&lt;&gt;"",VLOOKUP(B1555,Zapisy!B1548:C1556,2,FALSE),"")</f>
        <v/>
      </c>
      <c r="G1555" s="25" t="str">
        <f>IF(B1555&lt;&gt;"",VLOOKUP(B1555,Zapisy!B1548:G1548,6,FALSE),"")</f>
        <v/>
      </c>
      <c r="H1555" s="35" t="str">
        <f>IF(B1555&lt;&gt;"",VLOOKUP(B1555,Zapisy!B1548:F1558,5,FALSE),"")</f>
        <v/>
      </c>
      <c r="I1555" s="14" t="str">
        <f>IF(B1555&lt;&gt;"",VLOOKUP(B1555,Dziennik!B:F,5,FALSE),"")</f>
        <v/>
      </c>
    </row>
    <row r="1556" spans="2:9" x14ac:dyDescent="0.2">
      <c r="B1556" s="14" t="str">
        <f>IF(Zapisy!B1549&lt;&gt;"",Zapisy!B1549,"")</f>
        <v/>
      </c>
      <c r="C1556" s="14" t="str">
        <f>IF(B1556&lt;&gt;"",VLOOKUP(B1556,JPK_KR!AP:AR,3,FALSE),"")</f>
        <v/>
      </c>
      <c r="D1556" s="32" t="str">
        <f>IF(B1556&lt;&gt;"",VLOOKUP(Zapisy!B1549,JPK_KR!AP:AV,7,FALSE),"")</f>
        <v/>
      </c>
      <c r="E1556" s="25" t="str">
        <f>IF(B1556&lt;&gt;"",VLOOKUP(B1556,Zapisy!B1549:D1557,3,FALSE),"")</f>
        <v/>
      </c>
      <c r="F1556" s="35" t="str">
        <f>IF(B1556&lt;&gt;"",VLOOKUP(B1556,Zapisy!B1549:C1557,2,FALSE),"")</f>
        <v/>
      </c>
      <c r="G1556" s="25" t="str">
        <f>IF(B1556&lt;&gt;"",VLOOKUP(B1556,Zapisy!B1549:G1549,6,FALSE),"")</f>
        <v/>
      </c>
      <c r="H1556" s="35" t="str">
        <f>IF(B1556&lt;&gt;"",VLOOKUP(B1556,Zapisy!B1549:F1559,5,FALSE),"")</f>
        <v/>
      </c>
      <c r="I1556" s="14" t="str">
        <f>IF(B1556&lt;&gt;"",VLOOKUP(B1556,Dziennik!B:F,5,FALSE),"")</f>
        <v/>
      </c>
    </row>
    <row r="1557" spans="2:9" x14ac:dyDescent="0.2">
      <c r="B1557" s="14" t="str">
        <f>IF(Zapisy!B1550&lt;&gt;"",Zapisy!B1550,"")</f>
        <v/>
      </c>
      <c r="C1557" s="14" t="str">
        <f>IF(B1557&lt;&gt;"",VLOOKUP(B1557,JPK_KR!AP:AR,3,FALSE),"")</f>
        <v/>
      </c>
      <c r="D1557" s="32" t="str">
        <f>IF(B1557&lt;&gt;"",VLOOKUP(Zapisy!B1550,JPK_KR!AP:AV,7,FALSE),"")</f>
        <v/>
      </c>
      <c r="E1557" s="25" t="str">
        <f>IF(B1557&lt;&gt;"",VLOOKUP(B1557,Zapisy!B1550:D1558,3,FALSE),"")</f>
        <v/>
      </c>
      <c r="F1557" s="35" t="str">
        <f>IF(B1557&lt;&gt;"",VLOOKUP(B1557,Zapisy!B1550:C1558,2,FALSE),"")</f>
        <v/>
      </c>
      <c r="G1557" s="25" t="str">
        <f>IF(B1557&lt;&gt;"",VLOOKUP(B1557,Zapisy!B1550:G1550,6,FALSE),"")</f>
        <v/>
      </c>
      <c r="H1557" s="35" t="str">
        <f>IF(B1557&lt;&gt;"",VLOOKUP(B1557,Zapisy!B1550:F1560,5,FALSE),"")</f>
        <v/>
      </c>
      <c r="I1557" s="14" t="str">
        <f>IF(B1557&lt;&gt;"",VLOOKUP(B1557,Dziennik!B:F,5,FALSE),"")</f>
        <v/>
      </c>
    </row>
    <row r="1558" spans="2:9" x14ac:dyDescent="0.2">
      <c r="B1558" s="14" t="str">
        <f>IF(Zapisy!B1551&lt;&gt;"",Zapisy!B1551,"")</f>
        <v/>
      </c>
      <c r="C1558" s="14" t="str">
        <f>IF(B1558&lt;&gt;"",VLOOKUP(B1558,JPK_KR!AP:AR,3,FALSE),"")</f>
        <v/>
      </c>
      <c r="D1558" s="32" t="str">
        <f>IF(B1558&lt;&gt;"",VLOOKUP(Zapisy!B1551,JPK_KR!AP:AV,7,FALSE),"")</f>
        <v/>
      </c>
      <c r="E1558" s="25" t="str">
        <f>IF(B1558&lt;&gt;"",VLOOKUP(B1558,Zapisy!B1551:D1559,3,FALSE),"")</f>
        <v/>
      </c>
      <c r="F1558" s="35" t="str">
        <f>IF(B1558&lt;&gt;"",VLOOKUP(B1558,Zapisy!B1551:C1559,2,FALSE),"")</f>
        <v/>
      </c>
      <c r="G1558" s="25" t="str">
        <f>IF(B1558&lt;&gt;"",VLOOKUP(B1558,Zapisy!B1551:G1551,6,FALSE),"")</f>
        <v/>
      </c>
      <c r="H1558" s="35" t="str">
        <f>IF(B1558&lt;&gt;"",VLOOKUP(B1558,Zapisy!B1551:F1561,5,FALSE),"")</f>
        <v/>
      </c>
      <c r="I1558" s="14" t="str">
        <f>IF(B1558&lt;&gt;"",VLOOKUP(B1558,Dziennik!B:F,5,FALSE),"")</f>
        <v/>
      </c>
    </row>
    <row r="1559" spans="2:9" x14ac:dyDescent="0.2">
      <c r="B1559" s="14" t="str">
        <f>IF(Zapisy!B1552&lt;&gt;"",Zapisy!B1552,"")</f>
        <v/>
      </c>
      <c r="C1559" s="14" t="str">
        <f>IF(B1559&lt;&gt;"",VLOOKUP(B1559,JPK_KR!AP:AR,3,FALSE),"")</f>
        <v/>
      </c>
      <c r="D1559" s="32" t="str">
        <f>IF(B1559&lt;&gt;"",VLOOKUP(Zapisy!B1552,JPK_KR!AP:AV,7,FALSE),"")</f>
        <v/>
      </c>
      <c r="E1559" s="25" t="str">
        <f>IF(B1559&lt;&gt;"",VLOOKUP(B1559,Zapisy!B1552:D1560,3,FALSE),"")</f>
        <v/>
      </c>
      <c r="F1559" s="35" t="str">
        <f>IF(B1559&lt;&gt;"",VLOOKUP(B1559,Zapisy!B1552:C1560,2,FALSE),"")</f>
        <v/>
      </c>
      <c r="G1559" s="25" t="str">
        <f>IF(B1559&lt;&gt;"",VLOOKUP(B1559,Zapisy!B1552:G1552,6,FALSE),"")</f>
        <v/>
      </c>
      <c r="H1559" s="35" t="str">
        <f>IF(B1559&lt;&gt;"",VLOOKUP(B1559,Zapisy!B1552:F1562,5,FALSE),"")</f>
        <v/>
      </c>
      <c r="I1559" s="14" t="str">
        <f>IF(B1559&lt;&gt;"",VLOOKUP(B1559,Dziennik!B:F,5,FALSE),"")</f>
        <v/>
      </c>
    </row>
    <row r="1560" spans="2:9" x14ac:dyDescent="0.2">
      <c r="B1560" s="14" t="str">
        <f>IF(Zapisy!B1553&lt;&gt;"",Zapisy!B1553,"")</f>
        <v/>
      </c>
      <c r="C1560" s="14" t="str">
        <f>IF(B1560&lt;&gt;"",VLOOKUP(B1560,JPK_KR!AP:AR,3,FALSE),"")</f>
        <v/>
      </c>
      <c r="D1560" s="32" t="str">
        <f>IF(B1560&lt;&gt;"",VLOOKUP(Zapisy!B1553,JPK_KR!AP:AV,7,FALSE),"")</f>
        <v/>
      </c>
      <c r="E1560" s="25" t="str">
        <f>IF(B1560&lt;&gt;"",VLOOKUP(B1560,Zapisy!B1553:D1561,3,FALSE),"")</f>
        <v/>
      </c>
      <c r="F1560" s="35" t="str">
        <f>IF(B1560&lt;&gt;"",VLOOKUP(B1560,Zapisy!B1553:C1561,2,FALSE),"")</f>
        <v/>
      </c>
      <c r="G1560" s="25" t="str">
        <f>IF(B1560&lt;&gt;"",VLOOKUP(B1560,Zapisy!B1553:G1553,6,FALSE),"")</f>
        <v/>
      </c>
      <c r="H1560" s="35" t="str">
        <f>IF(B1560&lt;&gt;"",VLOOKUP(B1560,Zapisy!B1553:F1563,5,FALSE),"")</f>
        <v/>
      </c>
      <c r="I1560" s="14" t="str">
        <f>IF(B1560&lt;&gt;"",VLOOKUP(B1560,Dziennik!B:F,5,FALSE),"")</f>
        <v/>
      </c>
    </row>
    <row r="1561" spans="2:9" x14ac:dyDescent="0.2">
      <c r="B1561" s="14" t="str">
        <f>IF(Zapisy!B1554&lt;&gt;"",Zapisy!B1554,"")</f>
        <v/>
      </c>
      <c r="C1561" s="14" t="str">
        <f>IF(B1561&lt;&gt;"",VLOOKUP(B1561,JPK_KR!AP:AR,3,FALSE),"")</f>
        <v/>
      </c>
      <c r="D1561" s="32" t="str">
        <f>IF(B1561&lt;&gt;"",VLOOKUP(Zapisy!B1554,JPK_KR!AP:AV,7,FALSE),"")</f>
        <v/>
      </c>
      <c r="E1561" s="25" t="str">
        <f>IF(B1561&lt;&gt;"",VLOOKUP(B1561,Zapisy!B1554:D1562,3,FALSE),"")</f>
        <v/>
      </c>
      <c r="F1561" s="35" t="str">
        <f>IF(B1561&lt;&gt;"",VLOOKUP(B1561,Zapisy!B1554:C1562,2,FALSE),"")</f>
        <v/>
      </c>
      <c r="G1561" s="25" t="str">
        <f>IF(B1561&lt;&gt;"",VLOOKUP(B1561,Zapisy!B1554:G1554,6,FALSE),"")</f>
        <v/>
      </c>
      <c r="H1561" s="35" t="str">
        <f>IF(B1561&lt;&gt;"",VLOOKUP(B1561,Zapisy!B1554:F1564,5,FALSE),"")</f>
        <v/>
      </c>
      <c r="I1561" s="14" t="str">
        <f>IF(B1561&lt;&gt;"",VLOOKUP(B1561,Dziennik!B:F,5,FALSE),"")</f>
        <v/>
      </c>
    </row>
    <row r="1562" spans="2:9" x14ac:dyDescent="0.2">
      <c r="B1562" s="14" t="str">
        <f>IF(Zapisy!B1555&lt;&gt;"",Zapisy!B1555,"")</f>
        <v/>
      </c>
      <c r="C1562" s="14" t="str">
        <f>IF(B1562&lt;&gt;"",VLOOKUP(B1562,JPK_KR!AP:AR,3,FALSE),"")</f>
        <v/>
      </c>
      <c r="D1562" s="32" t="str">
        <f>IF(B1562&lt;&gt;"",VLOOKUP(Zapisy!B1555,JPK_KR!AP:AV,7,FALSE),"")</f>
        <v/>
      </c>
      <c r="E1562" s="25" t="str">
        <f>IF(B1562&lt;&gt;"",VLOOKUP(B1562,Zapisy!B1555:D1563,3,FALSE),"")</f>
        <v/>
      </c>
      <c r="F1562" s="35" t="str">
        <f>IF(B1562&lt;&gt;"",VLOOKUP(B1562,Zapisy!B1555:C1563,2,FALSE),"")</f>
        <v/>
      </c>
      <c r="G1562" s="25" t="str">
        <f>IF(B1562&lt;&gt;"",VLOOKUP(B1562,Zapisy!B1555:G1555,6,FALSE),"")</f>
        <v/>
      </c>
      <c r="H1562" s="35" t="str">
        <f>IF(B1562&lt;&gt;"",VLOOKUP(B1562,Zapisy!B1555:F1565,5,FALSE),"")</f>
        <v/>
      </c>
      <c r="I1562" s="14" t="str">
        <f>IF(B1562&lt;&gt;"",VLOOKUP(B1562,Dziennik!B:F,5,FALSE),"")</f>
        <v/>
      </c>
    </row>
    <row r="1563" spans="2:9" x14ac:dyDescent="0.2">
      <c r="B1563" s="14" t="str">
        <f>IF(Zapisy!B1556&lt;&gt;"",Zapisy!B1556,"")</f>
        <v/>
      </c>
      <c r="C1563" s="14" t="str">
        <f>IF(B1563&lt;&gt;"",VLOOKUP(B1563,JPK_KR!AP:AR,3,FALSE),"")</f>
        <v/>
      </c>
      <c r="D1563" s="32" t="str">
        <f>IF(B1563&lt;&gt;"",VLOOKUP(Zapisy!B1556,JPK_KR!AP:AV,7,FALSE),"")</f>
        <v/>
      </c>
      <c r="E1563" s="25" t="str">
        <f>IF(B1563&lt;&gt;"",VLOOKUP(B1563,Zapisy!B1556:D1564,3,FALSE),"")</f>
        <v/>
      </c>
      <c r="F1563" s="35" t="str">
        <f>IF(B1563&lt;&gt;"",VLOOKUP(B1563,Zapisy!B1556:C1564,2,FALSE),"")</f>
        <v/>
      </c>
      <c r="G1563" s="25" t="str">
        <f>IF(B1563&lt;&gt;"",VLOOKUP(B1563,Zapisy!B1556:G1556,6,FALSE),"")</f>
        <v/>
      </c>
      <c r="H1563" s="35" t="str">
        <f>IF(B1563&lt;&gt;"",VLOOKUP(B1563,Zapisy!B1556:F1566,5,FALSE),"")</f>
        <v/>
      </c>
      <c r="I1563" s="14" t="str">
        <f>IF(B1563&lt;&gt;"",VLOOKUP(B1563,Dziennik!B:F,5,FALSE),"")</f>
        <v/>
      </c>
    </row>
    <row r="1564" spans="2:9" x14ac:dyDescent="0.2">
      <c r="B1564" s="14" t="str">
        <f>IF(Zapisy!B1557&lt;&gt;"",Zapisy!B1557,"")</f>
        <v/>
      </c>
      <c r="C1564" s="14" t="str">
        <f>IF(B1564&lt;&gt;"",VLOOKUP(B1564,JPK_KR!AP:AR,3,FALSE),"")</f>
        <v/>
      </c>
      <c r="D1564" s="32" t="str">
        <f>IF(B1564&lt;&gt;"",VLOOKUP(Zapisy!B1557,JPK_KR!AP:AV,7,FALSE),"")</f>
        <v/>
      </c>
      <c r="E1564" s="25" t="str">
        <f>IF(B1564&lt;&gt;"",VLOOKUP(B1564,Zapisy!B1557:D1565,3,FALSE),"")</f>
        <v/>
      </c>
      <c r="F1564" s="35" t="str">
        <f>IF(B1564&lt;&gt;"",VLOOKUP(B1564,Zapisy!B1557:C1565,2,FALSE),"")</f>
        <v/>
      </c>
      <c r="G1564" s="25" t="str">
        <f>IF(B1564&lt;&gt;"",VLOOKUP(B1564,Zapisy!B1557:G1557,6,FALSE),"")</f>
        <v/>
      </c>
      <c r="H1564" s="35" t="str">
        <f>IF(B1564&lt;&gt;"",VLOOKUP(B1564,Zapisy!B1557:F1567,5,FALSE),"")</f>
        <v/>
      </c>
      <c r="I1564" s="14" t="str">
        <f>IF(B1564&lt;&gt;"",VLOOKUP(B1564,Dziennik!B:F,5,FALSE),"")</f>
        <v/>
      </c>
    </row>
    <row r="1565" spans="2:9" x14ac:dyDescent="0.2">
      <c r="B1565" s="14" t="str">
        <f>IF(Zapisy!B1558&lt;&gt;"",Zapisy!B1558,"")</f>
        <v/>
      </c>
      <c r="C1565" s="14" t="str">
        <f>IF(B1565&lt;&gt;"",VLOOKUP(B1565,JPK_KR!AP:AR,3,FALSE),"")</f>
        <v/>
      </c>
      <c r="D1565" s="32" t="str">
        <f>IF(B1565&lt;&gt;"",VLOOKUP(Zapisy!B1558,JPK_KR!AP:AV,7,FALSE),"")</f>
        <v/>
      </c>
      <c r="E1565" s="25" t="str">
        <f>IF(B1565&lt;&gt;"",VLOOKUP(B1565,Zapisy!B1558:D1566,3,FALSE),"")</f>
        <v/>
      </c>
      <c r="F1565" s="35" t="str">
        <f>IF(B1565&lt;&gt;"",VLOOKUP(B1565,Zapisy!B1558:C1566,2,FALSE),"")</f>
        <v/>
      </c>
      <c r="G1565" s="25" t="str">
        <f>IF(B1565&lt;&gt;"",VLOOKUP(B1565,Zapisy!B1558:G1558,6,FALSE),"")</f>
        <v/>
      </c>
      <c r="H1565" s="35" t="str">
        <f>IF(B1565&lt;&gt;"",VLOOKUP(B1565,Zapisy!B1558:F1568,5,FALSE),"")</f>
        <v/>
      </c>
      <c r="I1565" s="14" t="str">
        <f>IF(B1565&lt;&gt;"",VLOOKUP(B1565,Dziennik!B:F,5,FALSE),"")</f>
        <v/>
      </c>
    </row>
    <row r="1566" spans="2:9" x14ac:dyDescent="0.2">
      <c r="B1566" s="14" t="str">
        <f>IF(Zapisy!B1559&lt;&gt;"",Zapisy!B1559,"")</f>
        <v/>
      </c>
      <c r="C1566" s="14" t="str">
        <f>IF(B1566&lt;&gt;"",VLOOKUP(B1566,JPK_KR!AP:AR,3,FALSE),"")</f>
        <v/>
      </c>
      <c r="D1566" s="32" t="str">
        <f>IF(B1566&lt;&gt;"",VLOOKUP(Zapisy!B1559,JPK_KR!AP:AV,7,FALSE),"")</f>
        <v/>
      </c>
      <c r="E1566" s="25" t="str">
        <f>IF(B1566&lt;&gt;"",VLOOKUP(B1566,Zapisy!B1559:D1567,3,FALSE),"")</f>
        <v/>
      </c>
      <c r="F1566" s="35" t="str">
        <f>IF(B1566&lt;&gt;"",VLOOKUP(B1566,Zapisy!B1559:C1567,2,FALSE),"")</f>
        <v/>
      </c>
      <c r="G1566" s="25" t="str">
        <f>IF(B1566&lt;&gt;"",VLOOKUP(B1566,Zapisy!B1559:G1559,6,FALSE),"")</f>
        <v/>
      </c>
      <c r="H1566" s="35" t="str">
        <f>IF(B1566&lt;&gt;"",VLOOKUP(B1566,Zapisy!B1559:F1569,5,FALSE),"")</f>
        <v/>
      </c>
      <c r="I1566" s="14" t="str">
        <f>IF(B1566&lt;&gt;"",VLOOKUP(B1566,Dziennik!B:F,5,FALSE),"")</f>
        <v/>
      </c>
    </row>
    <row r="1567" spans="2:9" x14ac:dyDescent="0.2">
      <c r="B1567" s="14" t="str">
        <f>IF(Zapisy!B1560&lt;&gt;"",Zapisy!B1560,"")</f>
        <v/>
      </c>
      <c r="C1567" s="14" t="str">
        <f>IF(B1567&lt;&gt;"",VLOOKUP(B1567,JPK_KR!AP:AR,3,FALSE),"")</f>
        <v/>
      </c>
      <c r="D1567" s="32" t="str">
        <f>IF(B1567&lt;&gt;"",VLOOKUP(Zapisy!B1560,JPK_KR!AP:AV,7,FALSE),"")</f>
        <v/>
      </c>
      <c r="E1567" s="25" t="str">
        <f>IF(B1567&lt;&gt;"",VLOOKUP(B1567,Zapisy!B1560:D1568,3,FALSE),"")</f>
        <v/>
      </c>
      <c r="F1567" s="35" t="str">
        <f>IF(B1567&lt;&gt;"",VLOOKUP(B1567,Zapisy!B1560:C1568,2,FALSE),"")</f>
        <v/>
      </c>
      <c r="G1567" s="25" t="str">
        <f>IF(B1567&lt;&gt;"",VLOOKUP(B1567,Zapisy!B1560:G1560,6,FALSE),"")</f>
        <v/>
      </c>
      <c r="H1567" s="35" t="str">
        <f>IF(B1567&lt;&gt;"",VLOOKUP(B1567,Zapisy!B1560:F1570,5,FALSE),"")</f>
        <v/>
      </c>
      <c r="I1567" s="14" t="str">
        <f>IF(B1567&lt;&gt;"",VLOOKUP(B1567,Dziennik!B:F,5,FALSE),"")</f>
        <v/>
      </c>
    </row>
    <row r="1568" spans="2:9" x14ac:dyDescent="0.2">
      <c r="B1568" s="14" t="str">
        <f>IF(Zapisy!B1561&lt;&gt;"",Zapisy!B1561,"")</f>
        <v/>
      </c>
      <c r="C1568" s="14" t="str">
        <f>IF(B1568&lt;&gt;"",VLOOKUP(B1568,JPK_KR!AP:AR,3,FALSE),"")</f>
        <v/>
      </c>
      <c r="D1568" s="32" t="str">
        <f>IF(B1568&lt;&gt;"",VLOOKUP(Zapisy!B1561,JPK_KR!AP:AV,7,FALSE),"")</f>
        <v/>
      </c>
      <c r="E1568" s="25" t="str">
        <f>IF(B1568&lt;&gt;"",VLOOKUP(B1568,Zapisy!B1561:D1569,3,FALSE),"")</f>
        <v/>
      </c>
      <c r="F1568" s="35" t="str">
        <f>IF(B1568&lt;&gt;"",VLOOKUP(B1568,Zapisy!B1561:C1569,2,FALSE),"")</f>
        <v/>
      </c>
      <c r="G1568" s="25" t="str">
        <f>IF(B1568&lt;&gt;"",VLOOKUP(B1568,Zapisy!B1561:G1561,6,FALSE),"")</f>
        <v/>
      </c>
      <c r="H1568" s="35" t="str">
        <f>IF(B1568&lt;&gt;"",VLOOKUP(B1568,Zapisy!B1561:F1571,5,FALSE),"")</f>
        <v/>
      </c>
      <c r="I1568" s="14" t="str">
        <f>IF(B1568&lt;&gt;"",VLOOKUP(B1568,Dziennik!B:F,5,FALSE),"")</f>
        <v/>
      </c>
    </row>
    <row r="1569" spans="2:9" x14ac:dyDescent="0.2">
      <c r="B1569" s="14" t="str">
        <f>IF(Zapisy!B1562&lt;&gt;"",Zapisy!B1562,"")</f>
        <v/>
      </c>
      <c r="C1569" s="14" t="str">
        <f>IF(B1569&lt;&gt;"",VLOOKUP(B1569,JPK_KR!AP:AR,3,FALSE),"")</f>
        <v/>
      </c>
      <c r="D1569" s="32" t="str">
        <f>IF(B1569&lt;&gt;"",VLOOKUP(Zapisy!B1562,JPK_KR!AP:AV,7,FALSE),"")</f>
        <v/>
      </c>
      <c r="E1569" s="25" t="str">
        <f>IF(B1569&lt;&gt;"",VLOOKUP(B1569,Zapisy!B1562:D1570,3,FALSE),"")</f>
        <v/>
      </c>
      <c r="F1569" s="35" t="str">
        <f>IF(B1569&lt;&gt;"",VLOOKUP(B1569,Zapisy!B1562:C1570,2,FALSE),"")</f>
        <v/>
      </c>
      <c r="G1569" s="25" t="str">
        <f>IF(B1569&lt;&gt;"",VLOOKUP(B1569,Zapisy!B1562:G1562,6,FALSE),"")</f>
        <v/>
      </c>
      <c r="H1569" s="35" t="str">
        <f>IF(B1569&lt;&gt;"",VLOOKUP(B1569,Zapisy!B1562:F1572,5,FALSE),"")</f>
        <v/>
      </c>
      <c r="I1569" s="14" t="str">
        <f>IF(B1569&lt;&gt;"",VLOOKUP(B1569,Dziennik!B:F,5,FALSE),"")</f>
        <v/>
      </c>
    </row>
    <row r="1570" spans="2:9" x14ac:dyDescent="0.2">
      <c r="B1570" s="14" t="str">
        <f>IF(Zapisy!B1563&lt;&gt;"",Zapisy!B1563,"")</f>
        <v/>
      </c>
      <c r="C1570" s="14" t="str">
        <f>IF(B1570&lt;&gt;"",VLOOKUP(B1570,JPK_KR!AP:AR,3,FALSE),"")</f>
        <v/>
      </c>
      <c r="D1570" s="32" t="str">
        <f>IF(B1570&lt;&gt;"",VLOOKUP(Zapisy!B1563,JPK_KR!AP:AV,7,FALSE),"")</f>
        <v/>
      </c>
      <c r="E1570" s="25" t="str">
        <f>IF(B1570&lt;&gt;"",VLOOKUP(B1570,Zapisy!B1563:D1571,3,FALSE),"")</f>
        <v/>
      </c>
      <c r="F1570" s="35" t="str">
        <f>IF(B1570&lt;&gt;"",VLOOKUP(B1570,Zapisy!B1563:C1571,2,FALSE),"")</f>
        <v/>
      </c>
      <c r="G1570" s="25" t="str">
        <f>IF(B1570&lt;&gt;"",VLOOKUP(B1570,Zapisy!B1563:G1563,6,FALSE),"")</f>
        <v/>
      </c>
      <c r="H1570" s="35" t="str">
        <f>IF(B1570&lt;&gt;"",VLOOKUP(B1570,Zapisy!B1563:F1573,5,FALSE),"")</f>
        <v/>
      </c>
      <c r="I1570" s="14" t="str">
        <f>IF(B1570&lt;&gt;"",VLOOKUP(B1570,Dziennik!B:F,5,FALSE),"")</f>
        <v/>
      </c>
    </row>
    <row r="1571" spans="2:9" x14ac:dyDescent="0.2">
      <c r="B1571" s="14" t="str">
        <f>IF(Zapisy!B1564&lt;&gt;"",Zapisy!B1564,"")</f>
        <v/>
      </c>
      <c r="C1571" s="14" t="str">
        <f>IF(B1571&lt;&gt;"",VLOOKUP(B1571,JPK_KR!AP:AR,3,FALSE),"")</f>
        <v/>
      </c>
      <c r="D1571" s="32" t="str">
        <f>IF(B1571&lt;&gt;"",VLOOKUP(Zapisy!B1564,JPK_KR!AP:AV,7,FALSE),"")</f>
        <v/>
      </c>
      <c r="E1571" s="25" t="str">
        <f>IF(B1571&lt;&gt;"",VLOOKUP(B1571,Zapisy!B1564:D1572,3,FALSE),"")</f>
        <v/>
      </c>
      <c r="F1571" s="35" t="str">
        <f>IF(B1571&lt;&gt;"",VLOOKUP(B1571,Zapisy!B1564:C1572,2,FALSE),"")</f>
        <v/>
      </c>
      <c r="G1571" s="25" t="str">
        <f>IF(B1571&lt;&gt;"",VLOOKUP(B1571,Zapisy!B1564:G1564,6,FALSE),"")</f>
        <v/>
      </c>
      <c r="H1571" s="35" t="str">
        <f>IF(B1571&lt;&gt;"",VLOOKUP(B1571,Zapisy!B1564:F1574,5,FALSE),"")</f>
        <v/>
      </c>
      <c r="I1571" s="14" t="str">
        <f>IF(B1571&lt;&gt;"",VLOOKUP(B1571,Dziennik!B:F,5,FALSE),"")</f>
        <v/>
      </c>
    </row>
    <row r="1572" spans="2:9" x14ac:dyDescent="0.2">
      <c r="B1572" s="14" t="str">
        <f>IF(Zapisy!B1565&lt;&gt;"",Zapisy!B1565,"")</f>
        <v/>
      </c>
      <c r="C1572" s="14" t="str">
        <f>IF(B1572&lt;&gt;"",VLOOKUP(B1572,JPK_KR!AP:AR,3,FALSE),"")</f>
        <v/>
      </c>
      <c r="D1572" s="32" t="str">
        <f>IF(B1572&lt;&gt;"",VLOOKUP(Zapisy!B1565,JPK_KR!AP:AV,7,FALSE),"")</f>
        <v/>
      </c>
      <c r="E1572" s="25" t="str">
        <f>IF(B1572&lt;&gt;"",VLOOKUP(B1572,Zapisy!B1565:D1573,3,FALSE),"")</f>
        <v/>
      </c>
      <c r="F1572" s="35" t="str">
        <f>IF(B1572&lt;&gt;"",VLOOKUP(B1572,Zapisy!B1565:C1573,2,FALSE),"")</f>
        <v/>
      </c>
      <c r="G1572" s="25" t="str">
        <f>IF(B1572&lt;&gt;"",VLOOKUP(B1572,Zapisy!B1565:G1565,6,FALSE),"")</f>
        <v/>
      </c>
      <c r="H1572" s="35" t="str">
        <f>IF(B1572&lt;&gt;"",VLOOKUP(B1572,Zapisy!B1565:F1575,5,FALSE),"")</f>
        <v/>
      </c>
      <c r="I1572" s="14" t="str">
        <f>IF(B1572&lt;&gt;"",VLOOKUP(B1572,Dziennik!B:F,5,FALSE),"")</f>
        <v/>
      </c>
    </row>
    <row r="1573" spans="2:9" x14ac:dyDescent="0.2">
      <c r="B1573" s="14" t="str">
        <f>IF(Zapisy!B1566&lt;&gt;"",Zapisy!B1566,"")</f>
        <v/>
      </c>
      <c r="C1573" s="14" t="str">
        <f>IF(B1573&lt;&gt;"",VLOOKUP(B1573,JPK_KR!AP:AR,3,FALSE),"")</f>
        <v/>
      </c>
      <c r="D1573" s="32" t="str">
        <f>IF(B1573&lt;&gt;"",VLOOKUP(Zapisy!B1566,JPK_KR!AP:AV,7,FALSE),"")</f>
        <v/>
      </c>
      <c r="E1573" s="25" t="str">
        <f>IF(B1573&lt;&gt;"",VLOOKUP(B1573,Zapisy!B1566:D1574,3,FALSE),"")</f>
        <v/>
      </c>
      <c r="F1573" s="35" t="str">
        <f>IF(B1573&lt;&gt;"",VLOOKUP(B1573,Zapisy!B1566:C1574,2,FALSE),"")</f>
        <v/>
      </c>
      <c r="G1573" s="25" t="str">
        <f>IF(B1573&lt;&gt;"",VLOOKUP(B1573,Zapisy!B1566:G1566,6,FALSE),"")</f>
        <v/>
      </c>
      <c r="H1573" s="35" t="str">
        <f>IF(B1573&lt;&gt;"",VLOOKUP(B1573,Zapisy!B1566:F1576,5,FALSE),"")</f>
        <v/>
      </c>
      <c r="I1573" s="14" t="str">
        <f>IF(B1573&lt;&gt;"",VLOOKUP(B1573,Dziennik!B:F,5,FALSE),"")</f>
        <v/>
      </c>
    </row>
    <row r="1574" spans="2:9" x14ac:dyDescent="0.2">
      <c r="B1574" s="14" t="str">
        <f>IF(Zapisy!B1567&lt;&gt;"",Zapisy!B1567,"")</f>
        <v/>
      </c>
      <c r="C1574" s="14" t="str">
        <f>IF(B1574&lt;&gt;"",VLOOKUP(B1574,JPK_KR!AP:AR,3,FALSE),"")</f>
        <v/>
      </c>
      <c r="D1574" s="32" t="str">
        <f>IF(B1574&lt;&gt;"",VLOOKUP(Zapisy!B1567,JPK_KR!AP:AV,7,FALSE),"")</f>
        <v/>
      </c>
      <c r="E1574" s="25" t="str">
        <f>IF(B1574&lt;&gt;"",VLOOKUP(B1574,Zapisy!B1567:D1575,3,FALSE),"")</f>
        <v/>
      </c>
      <c r="F1574" s="35" t="str">
        <f>IF(B1574&lt;&gt;"",VLOOKUP(B1574,Zapisy!B1567:C1575,2,FALSE),"")</f>
        <v/>
      </c>
      <c r="G1574" s="25" t="str">
        <f>IF(B1574&lt;&gt;"",VLOOKUP(B1574,Zapisy!B1567:G1567,6,FALSE),"")</f>
        <v/>
      </c>
      <c r="H1574" s="35" t="str">
        <f>IF(B1574&lt;&gt;"",VLOOKUP(B1574,Zapisy!B1567:F1577,5,FALSE),"")</f>
        <v/>
      </c>
      <c r="I1574" s="14" t="str">
        <f>IF(B1574&lt;&gt;"",VLOOKUP(B1574,Dziennik!B:F,5,FALSE),"")</f>
        <v/>
      </c>
    </row>
    <row r="1575" spans="2:9" x14ac:dyDescent="0.2">
      <c r="B1575" s="14" t="str">
        <f>IF(Zapisy!B1568&lt;&gt;"",Zapisy!B1568,"")</f>
        <v/>
      </c>
      <c r="C1575" s="14" t="str">
        <f>IF(B1575&lt;&gt;"",VLOOKUP(B1575,JPK_KR!AP:AR,3,FALSE),"")</f>
        <v/>
      </c>
      <c r="D1575" s="32" t="str">
        <f>IF(B1575&lt;&gt;"",VLOOKUP(Zapisy!B1568,JPK_KR!AP:AV,7,FALSE),"")</f>
        <v/>
      </c>
      <c r="E1575" s="25" t="str">
        <f>IF(B1575&lt;&gt;"",VLOOKUP(B1575,Zapisy!B1568:D1576,3,FALSE),"")</f>
        <v/>
      </c>
      <c r="F1575" s="35" t="str">
        <f>IF(B1575&lt;&gt;"",VLOOKUP(B1575,Zapisy!B1568:C1576,2,FALSE),"")</f>
        <v/>
      </c>
      <c r="G1575" s="25" t="str">
        <f>IF(B1575&lt;&gt;"",VLOOKUP(B1575,Zapisy!B1568:G1568,6,FALSE),"")</f>
        <v/>
      </c>
      <c r="H1575" s="35" t="str">
        <f>IF(B1575&lt;&gt;"",VLOOKUP(B1575,Zapisy!B1568:F1578,5,FALSE),"")</f>
        <v/>
      </c>
      <c r="I1575" s="14" t="str">
        <f>IF(B1575&lt;&gt;"",VLOOKUP(B1575,Dziennik!B:F,5,FALSE),"")</f>
        <v/>
      </c>
    </row>
    <row r="1576" spans="2:9" x14ac:dyDescent="0.2">
      <c r="B1576" s="14" t="str">
        <f>IF(Zapisy!B1569&lt;&gt;"",Zapisy!B1569,"")</f>
        <v/>
      </c>
      <c r="C1576" s="14" t="str">
        <f>IF(B1576&lt;&gt;"",VLOOKUP(B1576,JPK_KR!AP:AR,3,FALSE),"")</f>
        <v/>
      </c>
      <c r="D1576" s="32" t="str">
        <f>IF(B1576&lt;&gt;"",VLOOKUP(Zapisy!B1569,JPK_KR!AP:AV,7,FALSE),"")</f>
        <v/>
      </c>
      <c r="E1576" s="25" t="str">
        <f>IF(B1576&lt;&gt;"",VLOOKUP(B1576,Zapisy!B1569:D1577,3,FALSE),"")</f>
        <v/>
      </c>
      <c r="F1576" s="35" t="str">
        <f>IF(B1576&lt;&gt;"",VLOOKUP(B1576,Zapisy!B1569:C1577,2,FALSE),"")</f>
        <v/>
      </c>
      <c r="G1576" s="25" t="str">
        <f>IF(B1576&lt;&gt;"",VLOOKUP(B1576,Zapisy!B1569:G1569,6,FALSE),"")</f>
        <v/>
      </c>
      <c r="H1576" s="35" t="str">
        <f>IF(B1576&lt;&gt;"",VLOOKUP(B1576,Zapisy!B1569:F1579,5,FALSE),"")</f>
        <v/>
      </c>
      <c r="I1576" s="14" t="str">
        <f>IF(B1576&lt;&gt;"",VLOOKUP(B1576,Dziennik!B:F,5,FALSE),"")</f>
        <v/>
      </c>
    </row>
    <row r="1577" spans="2:9" x14ac:dyDescent="0.2">
      <c r="B1577" s="14" t="str">
        <f>IF(Zapisy!B1570&lt;&gt;"",Zapisy!B1570,"")</f>
        <v/>
      </c>
      <c r="C1577" s="14" t="str">
        <f>IF(B1577&lt;&gt;"",VLOOKUP(B1577,JPK_KR!AP:AR,3,FALSE),"")</f>
        <v/>
      </c>
      <c r="D1577" s="32" t="str">
        <f>IF(B1577&lt;&gt;"",VLOOKUP(Zapisy!B1570,JPK_KR!AP:AV,7,FALSE),"")</f>
        <v/>
      </c>
      <c r="E1577" s="25" t="str">
        <f>IF(B1577&lt;&gt;"",VLOOKUP(B1577,Zapisy!B1570:D1578,3,FALSE),"")</f>
        <v/>
      </c>
      <c r="F1577" s="35" t="str">
        <f>IF(B1577&lt;&gt;"",VLOOKUP(B1577,Zapisy!B1570:C1578,2,FALSE),"")</f>
        <v/>
      </c>
      <c r="G1577" s="25" t="str">
        <f>IF(B1577&lt;&gt;"",VLOOKUP(B1577,Zapisy!B1570:G1570,6,FALSE),"")</f>
        <v/>
      </c>
      <c r="H1577" s="35" t="str">
        <f>IF(B1577&lt;&gt;"",VLOOKUP(B1577,Zapisy!B1570:F1580,5,FALSE),"")</f>
        <v/>
      </c>
      <c r="I1577" s="14" t="str">
        <f>IF(B1577&lt;&gt;"",VLOOKUP(B1577,Dziennik!B:F,5,FALSE),"")</f>
        <v/>
      </c>
    </row>
    <row r="1578" spans="2:9" x14ac:dyDescent="0.2">
      <c r="B1578" s="14" t="str">
        <f>IF(Zapisy!B1571&lt;&gt;"",Zapisy!B1571,"")</f>
        <v/>
      </c>
      <c r="C1578" s="14" t="str">
        <f>IF(B1578&lt;&gt;"",VLOOKUP(B1578,JPK_KR!AP:AR,3,FALSE),"")</f>
        <v/>
      </c>
      <c r="D1578" s="32" t="str">
        <f>IF(B1578&lt;&gt;"",VLOOKUP(Zapisy!B1571,JPK_KR!AP:AV,7,FALSE),"")</f>
        <v/>
      </c>
      <c r="E1578" s="25" t="str">
        <f>IF(B1578&lt;&gt;"",VLOOKUP(B1578,Zapisy!B1571:D1579,3,FALSE),"")</f>
        <v/>
      </c>
      <c r="F1578" s="35" t="str">
        <f>IF(B1578&lt;&gt;"",VLOOKUP(B1578,Zapisy!B1571:C1579,2,FALSE),"")</f>
        <v/>
      </c>
      <c r="G1578" s="25" t="str">
        <f>IF(B1578&lt;&gt;"",VLOOKUP(B1578,Zapisy!B1571:G1571,6,FALSE),"")</f>
        <v/>
      </c>
      <c r="H1578" s="35" t="str">
        <f>IF(B1578&lt;&gt;"",VLOOKUP(B1578,Zapisy!B1571:F1581,5,FALSE),"")</f>
        <v/>
      </c>
      <c r="I1578" s="14" t="str">
        <f>IF(B1578&lt;&gt;"",VLOOKUP(B1578,Dziennik!B:F,5,FALSE),"")</f>
        <v/>
      </c>
    </row>
    <row r="1579" spans="2:9" x14ac:dyDescent="0.2">
      <c r="B1579" s="14" t="str">
        <f>IF(Zapisy!B1572&lt;&gt;"",Zapisy!B1572,"")</f>
        <v/>
      </c>
      <c r="C1579" s="14" t="str">
        <f>IF(B1579&lt;&gt;"",VLOOKUP(B1579,JPK_KR!AP:AR,3,FALSE),"")</f>
        <v/>
      </c>
      <c r="D1579" s="32" t="str">
        <f>IF(B1579&lt;&gt;"",VLOOKUP(Zapisy!B1572,JPK_KR!AP:AV,7,FALSE),"")</f>
        <v/>
      </c>
      <c r="E1579" s="25" t="str">
        <f>IF(B1579&lt;&gt;"",VLOOKUP(B1579,Zapisy!B1572:D1580,3,FALSE),"")</f>
        <v/>
      </c>
      <c r="F1579" s="35" t="str">
        <f>IF(B1579&lt;&gt;"",VLOOKUP(B1579,Zapisy!B1572:C1580,2,FALSE),"")</f>
        <v/>
      </c>
      <c r="G1579" s="25" t="str">
        <f>IF(B1579&lt;&gt;"",VLOOKUP(B1579,Zapisy!B1572:G1572,6,FALSE),"")</f>
        <v/>
      </c>
      <c r="H1579" s="35" t="str">
        <f>IF(B1579&lt;&gt;"",VLOOKUP(B1579,Zapisy!B1572:F1582,5,FALSE),"")</f>
        <v/>
      </c>
      <c r="I1579" s="14" t="str">
        <f>IF(B1579&lt;&gt;"",VLOOKUP(B1579,Dziennik!B:F,5,FALSE),"")</f>
        <v/>
      </c>
    </row>
    <row r="1580" spans="2:9" x14ac:dyDescent="0.2">
      <c r="B1580" s="14" t="str">
        <f>IF(Zapisy!B1573&lt;&gt;"",Zapisy!B1573,"")</f>
        <v/>
      </c>
      <c r="C1580" s="14" t="str">
        <f>IF(B1580&lt;&gt;"",VLOOKUP(B1580,JPK_KR!AP:AR,3,FALSE),"")</f>
        <v/>
      </c>
      <c r="D1580" s="32" t="str">
        <f>IF(B1580&lt;&gt;"",VLOOKUP(Zapisy!B1573,JPK_KR!AP:AV,7,FALSE),"")</f>
        <v/>
      </c>
      <c r="E1580" s="25" t="str">
        <f>IF(B1580&lt;&gt;"",VLOOKUP(B1580,Zapisy!B1573:D1581,3,FALSE),"")</f>
        <v/>
      </c>
      <c r="F1580" s="35" t="str">
        <f>IF(B1580&lt;&gt;"",VLOOKUP(B1580,Zapisy!B1573:C1581,2,FALSE),"")</f>
        <v/>
      </c>
      <c r="G1580" s="25" t="str">
        <f>IF(B1580&lt;&gt;"",VLOOKUP(B1580,Zapisy!B1573:G1573,6,FALSE),"")</f>
        <v/>
      </c>
      <c r="H1580" s="35" t="str">
        <f>IF(B1580&lt;&gt;"",VLOOKUP(B1580,Zapisy!B1573:F1583,5,FALSE),"")</f>
        <v/>
      </c>
      <c r="I1580" s="14" t="str">
        <f>IF(B1580&lt;&gt;"",VLOOKUP(B1580,Dziennik!B:F,5,FALSE),"")</f>
        <v/>
      </c>
    </row>
    <row r="1581" spans="2:9" x14ac:dyDescent="0.2">
      <c r="B1581" s="14" t="str">
        <f>IF(Zapisy!B1574&lt;&gt;"",Zapisy!B1574,"")</f>
        <v/>
      </c>
      <c r="C1581" s="14" t="str">
        <f>IF(B1581&lt;&gt;"",VLOOKUP(B1581,JPK_KR!AP:AR,3,FALSE),"")</f>
        <v/>
      </c>
      <c r="D1581" s="32" t="str">
        <f>IF(B1581&lt;&gt;"",VLOOKUP(Zapisy!B1574,JPK_KR!AP:AV,7,FALSE),"")</f>
        <v/>
      </c>
      <c r="E1581" s="25" t="str">
        <f>IF(B1581&lt;&gt;"",VLOOKUP(B1581,Zapisy!B1574:D1582,3,FALSE),"")</f>
        <v/>
      </c>
      <c r="F1581" s="35" t="str">
        <f>IF(B1581&lt;&gt;"",VLOOKUP(B1581,Zapisy!B1574:C1582,2,FALSE),"")</f>
        <v/>
      </c>
      <c r="G1581" s="25" t="str">
        <f>IF(B1581&lt;&gt;"",VLOOKUP(B1581,Zapisy!B1574:G1574,6,FALSE),"")</f>
        <v/>
      </c>
      <c r="H1581" s="35" t="str">
        <f>IF(B1581&lt;&gt;"",VLOOKUP(B1581,Zapisy!B1574:F1584,5,FALSE),"")</f>
        <v/>
      </c>
      <c r="I1581" s="14" t="str">
        <f>IF(B1581&lt;&gt;"",VLOOKUP(B1581,Dziennik!B:F,5,FALSE),"")</f>
        <v/>
      </c>
    </row>
    <row r="1582" spans="2:9" x14ac:dyDescent="0.2">
      <c r="B1582" s="14" t="str">
        <f>IF(Zapisy!B1575&lt;&gt;"",Zapisy!B1575,"")</f>
        <v/>
      </c>
      <c r="C1582" s="14" t="str">
        <f>IF(B1582&lt;&gt;"",VLOOKUP(B1582,JPK_KR!AP:AR,3,FALSE),"")</f>
        <v/>
      </c>
      <c r="D1582" s="32" t="str">
        <f>IF(B1582&lt;&gt;"",VLOOKUP(Zapisy!B1575,JPK_KR!AP:AV,7,FALSE),"")</f>
        <v/>
      </c>
      <c r="E1582" s="25" t="str">
        <f>IF(B1582&lt;&gt;"",VLOOKUP(B1582,Zapisy!B1575:D1583,3,FALSE),"")</f>
        <v/>
      </c>
      <c r="F1582" s="35" t="str">
        <f>IF(B1582&lt;&gt;"",VLOOKUP(B1582,Zapisy!B1575:C1583,2,FALSE),"")</f>
        <v/>
      </c>
      <c r="G1582" s="25" t="str">
        <f>IF(B1582&lt;&gt;"",VLOOKUP(B1582,Zapisy!B1575:G1575,6,FALSE),"")</f>
        <v/>
      </c>
      <c r="H1582" s="35" t="str">
        <f>IF(B1582&lt;&gt;"",VLOOKUP(B1582,Zapisy!B1575:F1585,5,FALSE),"")</f>
        <v/>
      </c>
      <c r="I1582" s="14" t="str">
        <f>IF(B1582&lt;&gt;"",VLOOKUP(B1582,Dziennik!B:F,5,FALSE),"")</f>
        <v/>
      </c>
    </row>
    <row r="1583" spans="2:9" x14ac:dyDescent="0.2">
      <c r="B1583" s="14" t="str">
        <f>IF(Zapisy!B1576&lt;&gt;"",Zapisy!B1576,"")</f>
        <v/>
      </c>
      <c r="C1583" s="14" t="str">
        <f>IF(B1583&lt;&gt;"",VLOOKUP(B1583,JPK_KR!AP:AR,3,FALSE),"")</f>
        <v/>
      </c>
      <c r="D1583" s="32" t="str">
        <f>IF(B1583&lt;&gt;"",VLOOKUP(Zapisy!B1576,JPK_KR!AP:AV,7,FALSE),"")</f>
        <v/>
      </c>
      <c r="E1583" s="25" t="str">
        <f>IF(B1583&lt;&gt;"",VLOOKUP(B1583,Zapisy!B1576:D1584,3,FALSE),"")</f>
        <v/>
      </c>
      <c r="F1583" s="35" t="str">
        <f>IF(B1583&lt;&gt;"",VLOOKUP(B1583,Zapisy!B1576:C1584,2,FALSE),"")</f>
        <v/>
      </c>
      <c r="G1583" s="25" t="str">
        <f>IF(B1583&lt;&gt;"",VLOOKUP(B1583,Zapisy!B1576:G1576,6,FALSE),"")</f>
        <v/>
      </c>
      <c r="H1583" s="35" t="str">
        <f>IF(B1583&lt;&gt;"",VLOOKUP(B1583,Zapisy!B1576:F1586,5,FALSE),"")</f>
        <v/>
      </c>
      <c r="I1583" s="14" t="str">
        <f>IF(B1583&lt;&gt;"",VLOOKUP(B1583,Dziennik!B:F,5,FALSE),"")</f>
        <v/>
      </c>
    </row>
    <row r="1584" spans="2:9" x14ac:dyDescent="0.2">
      <c r="B1584" s="14" t="str">
        <f>IF(Zapisy!B1577&lt;&gt;"",Zapisy!B1577,"")</f>
        <v/>
      </c>
      <c r="C1584" s="14" t="str">
        <f>IF(B1584&lt;&gt;"",VLOOKUP(B1584,JPK_KR!AP:AR,3,FALSE),"")</f>
        <v/>
      </c>
      <c r="D1584" s="32" t="str">
        <f>IF(B1584&lt;&gt;"",VLOOKUP(Zapisy!B1577,JPK_KR!AP:AV,7,FALSE),"")</f>
        <v/>
      </c>
      <c r="E1584" s="25" t="str">
        <f>IF(B1584&lt;&gt;"",VLOOKUP(B1584,Zapisy!B1577:D1585,3,FALSE),"")</f>
        <v/>
      </c>
      <c r="F1584" s="35" t="str">
        <f>IF(B1584&lt;&gt;"",VLOOKUP(B1584,Zapisy!B1577:C1585,2,FALSE),"")</f>
        <v/>
      </c>
      <c r="G1584" s="25" t="str">
        <f>IF(B1584&lt;&gt;"",VLOOKUP(B1584,Zapisy!B1577:G1577,6,FALSE),"")</f>
        <v/>
      </c>
      <c r="H1584" s="35" t="str">
        <f>IF(B1584&lt;&gt;"",VLOOKUP(B1584,Zapisy!B1577:F1587,5,FALSE),"")</f>
        <v/>
      </c>
      <c r="I1584" s="14" t="str">
        <f>IF(B1584&lt;&gt;"",VLOOKUP(B1584,Dziennik!B:F,5,FALSE),"")</f>
        <v/>
      </c>
    </row>
    <row r="1585" spans="2:9" x14ac:dyDescent="0.2">
      <c r="B1585" s="14" t="str">
        <f>IF(Zapisy!B1578&lt;&gt;"",Zapisy!B1578,"")</f>
        <v/>
      </c>
      <c r="C1585" s="14" t="str">
        <f>IF(B1585&lt;&gt;"",VLOOKUP(B1585,JPK_KR!AP:AR,3,FALSE),"")</f>
        <v/>
      </c>
      <c r="D1585" s="32" t="str">
        <f>IF(B1585&lt;&gt;"",VLOOKUP(Zapisy!B1578,JPK_KR!AP:AV,7,FALSE),"")</f>
        <v/>
      </c>
      <c r="E1585" s="25" t="str">
        <f>IF(B1585&lt;&gt;"",VLOOKUP(B1585,Zapisy!B1578:D1586,3,FALSE),"")</f>
        <v/>
      </c>
      <c r="F1585" s="35" t="str">
        <f>IF(B1585&lt;&gt;"",VLOOKUP(B1585,Zapisy!B1578:C1586,2,FALSE),"")</f>
        <v/>
      </c>
      <c r="G1585" s="25" t="str">
        <f>IF(B1585&lt;&gt;"",VLOOKUP(B1585,Zapisy!B1578:G1578,6,FALSE),"")</f>
        <v/>
      </c>
      <c r="H1585" s="35" t="str">
        <f>IF(B1585&lt;&gt;"",VLOOKUP(B1585,Zapisy!B1578:F1588,5,FALSE),"")</f>
        <v/>
      </c>
      <c r="I1585" s="14" t="str">
        <f>IF(B1585&lt;&gt;"",VLOOKUP(B1585,Dziennik!B:F,5,FALSE),"")</f>
        <v/>
      </c>
    </row>
    <row r="1586" spans="2:9" x14ac:dyDescent="0.2">
      <c r="B1586" s="14" t="str">
        <f>IF(Zapisy!B1579&lt;&gt;"",Zapisy!B1579,"")</f>
        <v/>
      </c>
      <c r="C1586" s="14" t="str">
        <f>IF(B1586&lt;&gt;"",VLOOKUP(B1586,JPK_KR!AP:AR,3,FALSE),"")</f>
        <v/>
      </c>
      <c r="D1586" s="32" t="str">
        <f>IF(B1586&lt;&gt;"",VLOOKUP(Zapisy!B1579,JPK_KR!AP:AV,7,FALSE),"")</f>
        <v/>
      </c>
      <c r="E1586" s="25" t="str">
        <f>IF(B1586&lt;&gt;"",VLOOKUP(B1586,Zapisy!B1579:D1587,3,FALSE),"")</f>
        <v/>
      </c>
      <c r="F1586" s="35" t="str">
        <f>IF(B1586&lt;&gt;"",VLOOKUP(B1586,Zapisy!B1579:C1587,2,FALSE),"")</f>
        <v/>
      </c>
      <c r="G1586" s="25" t="str">
        <f>IF(B1586&lt;&gt;"",VLOOKUP(B1586,Zapisy!B1579:G1579,6,FALSE),"")</f>
        <v/>
      </c>
      <c r="H1586" s="35" t="str">
        <f>IF(B1586&lt;&gt;"",VLOOKUP(B1586,Zapisy!B1579:F1589,5,FALSE),"")</f>
        <v/>
      </c>
      <c r="I1586" s="14" t="str">
        <f>IF(B1586&lt;&gt;"",VLOOKUP(B1586,Dziennik!B:F,5,FALSE),"")</f>
        <v/>
      </c>
    </row>
    <row r="1587" spans="2:9" x14ac:dyDescent="0.2">
      <c r="B1587" s="14" t="str">
        <f>IF(Zapisy!B1580&lt;&gt;"",Zapisy!B1580,"")</f>
        <v/>
      </c>
      <c r="C1587" s="14" t="str">
        <f>IF(B1587&lt;&gt;"",VLOOKUP(B1587,JPK_KR!AP:AR,3,FALSE),"")</f>
        <v/>
      </c>
      <c r="D1587" s="32" t="str">
        <f>IF(B1587&lt;&gt;"",VLOOKUP(Zapisy!B1580,JPK_KR!AP:AV,7,FALSE),"")</f>
        <v/>
      </c>
      <c r="E1587" s="25" t="str">
        <f>IF(B1587&lt;&gt;"",VLOOKUP(B1587,Zapisy!B1580:D1588,3,FALSE),"")</f>
        <v/>
      </c>
      <c r="F1587" s="35" t="str">
        <f>IF(B1587&lt;&gt;"",VLOOKUP(B1587,Zapisy!B1580:C1588,2,FALSE),"")</f>
        <v/>
      </c>
      <c r="G1587" s="25" t="str">
        <f>IF(B1587&lt;&gt;"",VLOOKUP(B1587,Zapisy!B1580:G1580,6,FALSE),"")</f>
        <v/>
      </c>
      <c r="H1587" s="35" t="str">
        <f>IF(B1587&lt;&gt;"",VLOOKUP(B1587,Zapisy!B1580:F1590,5,FALSE),"")</f>
        <v/>
      </c>
      <c r="I1587" s="14" t="str">
        <f>IF(B1587&lt;&gt;"",VLOOKUP(B1587,Dziennik!B:F,5,FALSE),"")</f>
        <v/>
      </c>
    </row>
    <row r="1588" spans="2:9" x14ac:dyDescent="0.2">
      <c r="B1588" s="14" t="str">
        <f>IF(Zapisy!B1581&lt;&gt;"",Zapisy!B1581,"")</f>
        <v/>
      </c>
      <c r="C1588" s="14" t="str">
        <f>IF(B1588&lt;&gt;"",VLOOKUP(B1588,JPK_KR!AP:AR,3,FALSE),"")</f>
        <v/>
      </c>
      <c r="D1588" s="32" t="str">
        <f>IF(B1588&lt;&gt;"",VLOOKUP(Zapisy!B1581,JPK_KR!AP:AV,7,FALSE),"")</f>
        <v/>
      </c>
      <c r="E1588" s="25" t="str">
        <f>IF(B1588&lt;&gt;"",VLOOKUP(B1588,Zapisy!B1581:D1589,3,FALSE),"")</f>
        <v/>
      </c>
      <c r="F1588" s="35" t="str">
        <f>IF(B1588&lt;&gt;"",VLOOKUP(B1588,Zapisy!B1581:C1589,2,FALSE),"")</f>
        <v/>
      </c>
      <c r="G1588" s="25" t="str">
        <f>IF(B1588&lt;&gt;"",VLOOKUP(B1588,Zapisy!B1581:G1581,6,FALSE),"")</f>
        <v/>
      </c>
      <c r="H1588" s="35" t="str">
        <f>IF(B1588&lt;&gt;"",VLOOKUP(B1588,Zapisy!B1581:F1591,5,FALSE),"")</f>
        <v/>
      </c>
      <c r="I1588" s="14" t="str">
        <f>IF(B1588&lt;&gt;"",VLOOKUP(B1588,Dziennik!B:F,5,FALSE),"")</f>
        <v/>
      </c>
    </row>
    <row r="1589" spans="2:9" x14ac:dyDescent="0.2">
      <c r="B1589" s="14" t="str">
        <f>IF(Zapisy!B1582&lt;&gt;"",Zapisy!B1582,"")</f>
        <v/>
      </c>
      <c r="C1589" s="14" t="str">
        <f>IF(B1589&lt;&gt;"",VLOOKUP(B1589,JPK_KR!AP:AR,3,FALSE),"")</f>
        <v/>
      </c>
      <c r="D1589" s="32" t="str">
        <f>IF(B1589&lt;&gt;"",VLOOKUP(Zapisy!B1582,JPK_KR!AP:AV,7,FALSE),"")</f>
        <v/>
      </c>
      <c r="E1589" s="25" t="str">
        <f>IF(B1589&lt;&gt;"",VLOOKUP(B1589,Zapisy!B1582:D1590,3,FALSE),"")</f>
        <v/>
      </c>
      <c r="F1589" s="35" t="str">
        <f>IF(B1589&lt;&gt;"",VLOOKUP(B1589,Zapisy!B1582:C1590,2,FALSE),"")</f>
        <v/>
      </c>
      <c r="G1589" s="25" t="str">
        <f>IF(B1589&lt;&gt;"",VLOOKUP(B1589,Zapisy!B1582:G1582,6,FALSE),"")</f>
        <v/>
      </c>
      <c r="H1589" s="35" t="str">
        <f>IF(B1589&lt;&gt;"",VLOOKUP(B1589,Zapisy!B1582:F1592,5,FALSE),"")</f>
        <v/>
      </c>
      <c r="I1589" s="14" t="str">
        <f>IF(B1589&lt;&gt;"",VLOOKUP(B1589,Dziennik!B:F,5,FALSE),"")</f>
        <v/>
      </c>
    </row>
    <row r="1590" spans="2:9" x14ac:dyDescent="0.2">
      <c r="B1590" s="14" t="str">
        <f>IF(Zapisy!B1583&lt;&gt;"",Zapisy!B1583,"")</f>
        <v/>
      </c>
      <c r="C1590" s="14" t="str">
        <f>IF(B1590&lt;&gt;"",VLOOKUP(B1590,JPK_KR!AP:AR,3,FALSE),"")</f>
        <v/>
      </c>
      <c r="D1590" s="32" t="str">
        <f>IF(B1590&lt;&gt;"",VLOOKUP(Zapisy!B1583,JPK_KR!AP:AV,7,FALSE),"")</f>
        <v/>
      </c>
      <c r="E1590" s="25" t="str">
        <f>IF(B1590&lt;&gt;"",VLOOKUP(B1590,Zapisy!B1583:D1591,3,FALSE),"")</f>
        <v/>
      </c>
      <c r="F1590" s="35" t="str">
        <f>IF(B1590&lt;&gt;"",VLOOKUP(B1590,Zapisy!B1583:C1591,2,FALSE),"")</f>
        <v/>
      </c>
      <c r="G1590" s="25" t="str">
        <f>IF(B1590&lt;&gt;"",VLOOKUP(B1590,Zapisy!B1583:G1583,6,FALSE),"")</f>
        <v/>
      </c>
      <c r="H1590" s="35" t="str">
        <f>IF(B1590&lt;&gt;"",VLOOKUP(B1590,Zapisy!B1583:F1593,5,FALSE),"")</f>
        <v/>
      </c>
      <c r="I1590" s="14" t="str">
        <f>IF(B1590&lt;&gt;"",VLOOKUP(B1590,Dziennik!B:F,5,FALSE),"")</f>
        <v/>
      </c>
    </row>
    <row r="1591" spans="2:9" x14ac:dyDescent="0.2">
      <c r="B1591" s="14" t="str">
        <f>IF(Zapisy!B1584&lt;&gt;"",Zapisy!B1584,"")</f>
        <v/>
      </c>
      <c r="C1591" s="14" t="str">
        <f>IF(B1591&lt;&gt;"",VLOOKUP(B1591,JPK_KR!AP:AR,3,FALSE),"")</f>
        <v/>
      </c>
      <c r="D1591" s="32" t="str">
        <f>IF(B1591&lt;&gt;"",VLOOKUP(Zapisy!B1584,JPK_KR!AP:AV,7,FALSE),"")</f>
        <v/>
      </c>
      <c r="E1591" s="25" t="str">
        <f>IF(B1591&lt;&gt;"",VLOOKUP(B1591,Zapisy!B1584:D1592,3,FALSE),"")</f>
        <v/>
      </c>
      <c r="F1591" s="35" t="str">
        <f>IF(B1591&lt;&gt;"",VLOOKUP(B1591,Zapisy!B1584:C1592,2,FALSE),"")</f>
        <v/>
      </c>
      <c r="G1591" s="25" t="str">
        <f>IF(B1591&lt;&gt;"",VLOOKUP(B1591,Zapisy!B1584:G1584,6,FALSE),"")</f>
        <v/>
      </c>
      <c r="H1591" s="35" t="str">
        <f>IF(B1591&lt;&gt;"",VLOOKUP(B1591,Zapisy!B1584:F1594,5,FALSE),"")</f>
        <v/>
      </c>
      <c r="I1591" s="14" t="str">
        <f>IF(B1591&lt;&gt;"",VLOOKUP(B1591,Dziennik!B:F,5,FALSE),"")</f>
        <v/>
      </c>
    </row>
    <row r="1592" spans="2:9" x14ac:dyDescent="0.2">
      <c r="B1592" s="14" t="str">
        <f>IF(Zapisy!B1585&lt;&gt;"",Zapisy!B1585,"")</f>
        <v/>
      </c>
      <c r="C1592" s="14" t="str">
        <f>IF(B1592&lt;&gt;"",VLOOKUP(B1592,JPK_KR!AP:AR,3,FALSE),"")</f>
        <v/>
      </c>
      <c r="D1592" s="32" t="str">
        <f>IF(B1592&lt;&gt;"",VLOOKUP(Zapisy!B1585,JPK_KR!AP:AV,7,FALSE),"")</f>
        <v/>
      </c>
      <c r="E1592" s="25" t="str">
        <f>IF(B1592&lt;&gt;"",VLOOKUP(B1592,Zapisy!B1585:D1593,3,FALSE),"")</f>
        <v/>
      </c>
      <c r="F1592" s="35" t="str">
        <f>IF(B1592&lt;&gt;"",VLOOKUP(B1592,Zapisy!B1585:C1593,2,FALSE),"")</f>
        <v/>
      </c>
      <c r="G1592" s="25" t="str">
        <f>IF(B1592&lt;&gt;"",VLOOKUP(B1592,Zapisy!B1585:G1585,6,FALSE),"")</f>
        <v/>
      </c>
      <c r="H1592" s="35" t="str">
        <f>IF(B1592&lt;&gt;"",VLOOKUP(B1592,Zapisy!B1585:F1595,5,FALSE),"")</f>
        <v/>
      </c>
      <c r="I1592" s="14" t="str">
        <f>IF(B1592&lt;&gt;"",VLOOKUP(B1592,Dziennik!B:F,5,FALSE),"")</f>
        <v/>
      </c>
    </row>
    <row r="1593" spans="2:9" x14ac:dyDescent="0.2">
      <c r="B1593" s="14" t="str">
        <f>IF(Zapisy!B1586&lt;&gt;"",Zapisy!B1586,"")</f>
        <v/>
      </c>
      <c r="C1593" s="14" t="str">
        <f>IF(B1593&lt;&gt;"",VLOOKUP(B1593,JPK_KR!AP:AR,3,FALSE),"")</f>
        <v/>
      </c>
      <c r="D1593" s="32" t="str">
        <f>IF(B1593&lt;&gt;"",VLOOKUP(Zapisy!B1586,JPK_KR!AP:AV,7,FALSE),"")</f>
        <v/>
      </c>
      <c r="E1593" s="25" t="str">
        <f>IF(B1593&lt;&gt;"",VLOOKUP(B1593,Zapisy!B1586:D1594,3,FALSE),"")</f>
        <v/>
      </c>
      <c r="F1593" s="35" t="str">
        <f>IF(B1593&lt;&gt;"",VLOOKUP(B1593,Zapisy!B1586:C1594,2,FALSE),"")</f>
        <v/>
      </c>
      <c r="G1593" s="25" t="str">
        <f>IF(B1593&lt;&gt;"",VLOOKUP(B1593,Zapisy!B1586:G1586,6,FALSE),"")</f>
        <v/>
      </c>
      <c r="H1593" s="35" t="str">
        <f>IF(B1593&lt;&gt;"",VLOOKUP(B1593,Zapisy!B1586:F1596,5,FALSE),"")</f>
        <v/>
      </c>
      <c r="I1593" s="14" t="str">
        <f>IF(B1593&lt;&gt;"",VLOOKUP(B1593,Dziennik!B:F,5,FALSE),"")</f>
        <v/>
      </c>
    </row>
    <row r="1594" spans="2:9" x14ac:dyDescent="0.2">
      <c r="B1594" s="14" t="str">
        <f>IF(Zapisy!B1587&lt;&gt;"",Zapisy!B1587,"")</f>
        <v/>
      </c>
      <c r="C1594" s="14" t="str">
        <f>IF(B1594&lt;&gt;"",VLOOKUP(B1594,JPK_KR!AP:AR,3,FALSE),"")</f>
        <v/>
      </c>
      <c r="D1594" s="32" t="str">
        <f>IF(B1594&lt;&gt;"",VLOOKUP(Zapisy!B1587,JPK_KR!AP:AV,7,FALSE),"")</f>
        <v/>
      </c>
      <c r="E1594" s="25" t="str">
        <f>IF(B1594&lt;&gt;"",VLOOKUP(B1594,Zapisy!B1587:D1595,3,FALSE),"")</f>
        <v/>
      </c>
      <c r="F1594" s="35" t="str">
        <f>IF(B1594&lt;&gt;"",VLOOKUP(B1594,Zapisy!B1587:C1595,2,FALSE),"")</f>
        <v/>
      </c>
      <c r="G1594" s="25" t="str">
        <f>IF(B1594&lt;&gt;"",VLOOKUP(B1594,Zapisy!B1587:G1587,6,FALSE),"")</f>
        <v/>
      </c>
      <c r="H1594" s="35" t="str">
        <f>IF(B1594&lt;&gt;"",VLOOKUP(B1594,Zapisy!B1587:F1597,5,FALSE),"")</f>
        <v/>
      </c>
      <c r="I1594" s="14" t="str">
        <f>IF(B1594&lt;&gt;"",VLOOKUP(B1594,Dziennik!B:F,5,FALSE),"")</f>
        <v/>
      </c>
    </row>
    <row r="1595" spans="2:9" x14ac:dyDescent="0.2">
      <c r="B1595" s="14" t="str">
        <f>IF(Zapisy!B1588&lt;&gt;"",Zapisy!B1588,"")</f>
        <v/>
      </c>
      <c r="C1595" s="14" t="str">
        <f>IF(B1595&lt;&gt;"",VLOOKUP(B1595,JPK_KR!AP:AR,3,FALSE),"")</f>
        <v/>
      </c>
      <c r="D1595" s="32" t="str">
        <f>IF(B1595&lt;&gt;"",VLOOKUP(Zapisy!B1588,JPK_KR!AP:AV,7,FALSE),"")</f>
        <v/>
      </c>
      <c r="E1595" s="25" t="str">
        <f>IF(B1595&lt;&gt;"",VLOOKUP(B1595,Zapisy!B1588:D1596,3,FALSE),"")</f>
        <v/>
      </c>
      <c r="F1595" s="35" t="str">
        <f>IF(B1595&lt;&gt;"",VLOOKUP(B1595,Zapisy!B1588:C1596,2,FALSE),"")</f>
        <v/>
      </c>
      <c r="G1595" s="25" t="str">
        <f>IF(B1595&lt;&gt;"",VLOOKUP(B1595,Zapisy!B1588:G1588,6,FALSE),"")</f>
        <v/>
      </c>
      <c r="H1595" s="35" t="str">
        <f>IF(B1595&lt;&gt;"",VLOOKUP(B1595,Zapisy!B1588:F1598,5,FALSE),"")</f>
        <v/>
      </c>
      <c r="I1595" s="14" t="str">
        <f>IF(B1595&lt;&gt;"",VLOOKUP(B1595,Dziennik!B:F,5,FALSE),"")</f>
        <v/>
      </c>
    </row>
    <row r="1596" spans="2:9" x14ac:dyDescent="0.2">
      <c r="B1596" s="14" t="str">
        <f>IF(Zapisy!B1589&lt;&gt;"",Zapisy!B1589,"")</f>
        <v/>
      </c>
      <c r="C1596" s="14" t="str">
        <f>IF(B1596&lt;&gt;"",VLOOKUP(B1596,JPK_KR!AP:AR,3,FALSE),"")</f>
        <v/>
      </c>
      <c r="D1596" s="32" t="str">
        <f>IF(B1596&lt;&gt;"",VLOOKUP(Zapisy!B1589,JPK_KR!AP:AV,7,FALSE),"")</f>
        <v/>
      </c>
      <c r="E1596" s="25" t="str">
        <f>IF(B1596&lt;&gt;"",VLOOKUP(B1596,Zapisy!B1589:D1597,3,FALSE),"")</f>
        <v/>
      </c>
      <c r="F1596" s="35" t="str">
        <f>IF(B1596&lt;&gt;"",VLOOKUP(B1596,Zapisy!B1589:C1597,2,FALSE),"")</f>
        <v/>
      </c>
      <c r="G1596" s="25" t="str">
        <f>IF(B1596&lt;&gt;"",VLOOKUP(B1596,Zapisy!B1589:G1589,6,FALSE),"")</f>
        <v/>
      </c>
      <c r="H1596" s="35" t="str">
        <f>IF(B1596&lt;&gt;"",VLOOKUP(B1596,Zapisy!B1589:F1599,5,FALSE),"")</f>
        <v/>
      </c>
      <c r="I1596" s="14" t="str">
        <f>IF(B1596&lt;&gt;"",VLOOKUP(B1596,Dziennik!B:F,5,FALSE),"")</f>
        <v/>
      </c>
    </row>
    <row r="1597" spans="2:9" x14ac:dyDescent="0.2">
      <c r="B1597" s="14" t="str">
        <f>IF(Zapisy!B1590&lt;&gt;"",Zapisy!B1590,"")</f>
        <v/>
      </c>
      <c r="C1597" s="14" t="str">
        <f>IF(B1597&lt;&gt;"",VLOOKUP(B1597,JPK_KR!AP:AR,3,FALSE),"")</f>
        <v/>
      </c>
      <c r="D1597" s="32" t="str">
        <f>IF(B1597&lt;&gt;"",VLOOKUP(Zapisy!B1590,JPK_KR!AP:AV,7,FALSE),"")</f>
        <v/>
      </c>
      <c r="E1597" s="25" t="str">
        <f>IF(B1597&lt;&gt;"",VLOOKUP(B1597,Zapisy!B1590:D1598,3,FALSE),"")</f>
        <v/>
      </c>
      <c r="F1597" s="35" t="str">
        <f>IF(B1597&lt;&gt;"",VLOOKUP(B1597,Zapisy!B1590:C1598,2,FALSE),"")</f>
        <v/>
      </c>
      <c r="G1597" s="25" t="str">
        <f>IF(B1597&lt;&gt;"",VLOOKUP(B1597,Zapisy!B1590:G1590,6,FALSE),"")</f>
        <v/>
      </c>
      <c r="H1597" s="35" t="str">
        <f>IF(B1597&lt;&gt;"",VLOOKUP(B1597,Zapisy!B1590:F1600,5,FALSE),"")</f>
        <v/>
      </c>
      <c r="I1597" s="14" t="str">
        <f>IF(B1597&lt;&gt;"",VLOOKUP(B1597,Dziennik!B:F,5,FALSE),"")</f>
        <v/>
      </c>
    </row>
    <row r="1598" spans="2:9" x14ac:dyDescent="0.2">
      <c r="B1598" s="14" t="str">
        <f>IF(Zapisy!B1591&lt;&gt;"",Zapisy!B1591,"")</f>
        <v/>
      </c>
      <c r="C1598" s="14" t="str">
        <f>IF(B1598&lt;&gt;"",VLOOKUP(B1598,JPK_KR!AP:AR,3,FALSE),"")</f>
        <v/>
      </c>
      <c r="D1598" s="32" t="str">
        <f>IF(B1598&lt;&gt;"",VLOOKUP(Zapisy!B1591,JPK_KR!AP:AV,7,FALSE),"")</f>
        <v/>
      </c>
      <c r="E1598" s="25" t="str">
        <f>IF(B1598&lt;&gt;"",VLOOKUP(B1598,Zapisy!B1591:D1599,3,FALSE),"")</f>
        <v/>
      </c>
      <c r="F1598" s="35" t="str">
        <f>IF(B1598&lt;&gt;"",VLOOKUP(B1598,Zapisy!B1591:C1599,2,FALSE),"")</f>
        <v/>
      </c>
      <c r="G1598" s="25" t="str">
        <f>IF(B1598&lt;&gt;"",VLOOKUP(B1598,Zapisy!B1591:G1591,6,FALSE),"")</f>
        <v/>
      </c>
      <c r="H1598" s="35" t="str">
        <f>IF(B1598&lt;&gt;"",VLOOKUP(B1598,Zapisy!B1591:F1601,5,FALSE),"")</f>
        <v/>
      </c>
      <c r="I1598" s="14" t="str">
        <f>IF(B1598&lt;&gt;"",VLOOKUP(B1598,Dziennik!B:F,5,FALSE),"")</f>
        <v/>
      </c>
    </row>
    <row r="1599" spans="2:9" x14ac:dyDescent="0.2">
      <c r="B1599" s="14" t="str">
        <f>IF(Zapisy!B1592&lt;&gt;"",Zapisy!B1592,"")</f>
        <v/>
      </c>
      <c r="C1599" s="14" t="str">
        <f>IF(B1599&lt;&gt;"",VLOOKUP(B1599,JPK_KR!AP:AR,3,FALSE),"")</f>
        <v/>
      </c>
      <c r="D1599" s="32" t="str">
        <f>IF(B1599&lt;&gt;"",VLOOKUP(Zapisy!B1592,JPK_KR!AP:AV,7,FALSE),"")</f>
        <v/>
      </c>
      <c r="E1599" s="25" t="str">
        <f>IF(B1599&lt;&gt;"",VLOOKUP(B1599,Zapisy!B1592:D1600,3,FALSE),"")</f>
        <v/>
      </c>
      <c r="F1599" s="35" t="str">
        <f>IF(B1599&lt;&gt;"",VLOOKUP(B1599,Zapisy!B1592:C1600,2,FALSE),"")</f>
        <v/>
      </c>
      <c r="G1599" s="25" t="str">
        <f>IF(B1599&lt;&gt;"",VLOOKUP(B1599,Zapisy!B1592:G1592,6,FALSE),"")</f>
        <v/>
      </c>
      <c r="H1599" s="35" t="str">
        <f>IF(B1599&lt;&gt;"",VLOOKUP(B1599,Zapisy!B1592:F1602,5,FALSE),"")</f>
        <v/>
      </c>
      <c r="I1599" s="14" t="str">
        <f>IF(B1599&lt;&gt;"",VLOOKUP(B1599,Dziennik!B:F,5,FALSE),"")</f>
        <v/>
      </c>
    </row>
    <row r="1600" spans="2:9" x14ac:dyDescent="0.2">
      <c r="B1600" s="14" t="str">
        <f>IF(Zapisy!B1593&lt;&gt;"",Zapisy!B1593,"")</f>
        <v/>
      </c>
      <c r="C1600" s="14" t="str">
        <f>IF(B1600&lt;&gt;"",VLOOKUP(B1600,JPK_KR!AP:AR,3,FALSE),"")</f>
        <v/>
      </c>
      <c r="D1600" s="32" t="str">
        <f>IF(B1600&lt;&gt;"",VLOOKUP(Zapisy!B1593,JPK_KR!AP:AV,7,FALSE),"")</f>
        <v/>
      </c>
      <c r="E1600" s="25" t="str">
        <f>IF(B1600&lt;&gt;"",VLOOKUP(B1600,Zapisy!B1593:D1601,3,FALSE),"")</f>
        <v/>
      </c>
      <c r="F1600" s="35" t="str">
        <f>IF(B1600&lt;&gt;"",VLOOKUP(B1600,Zapisy!B1593:C1601,2,FALSE),"")</f>
        <v/>
      </c>
      <c r="G1600" s="25" t="str">
        <f>IF(B1600&lt;&gt;"",VLOOKUP(B1600,Zapisy!B1593:G1593,6,FALSE),"")</f>
        <v/>
      </c>
      <c r="H1600" s="35" t="str">
        <f>IF(B1600&lt;&gt;"",VLOOKUP(B1600,Zapisy!B1593:F1603,5,FALSE),"")</f>
        <v/>
      </c>
      <c r="I1600" s="14" t="str">
        <f>IF(B1600&lt;&gt;"",VLOOKUP(B1600,Dziennik!B:F,5,FALSE),"")</f>
        <v/>
      </c>
    </row>
    <row r="1601" spans="2:9" x14ac:dyDescent="0.2">
      <c r="B1601" s="14" t="str">
        <f>IF(Zapisy!B1594&lt;&gt;"",Zapisy!B1594,"")</f>
        <v/>
      </c>
      <c r="C1601" s="14" t="str">
        <f>IF(B1601&lt;&gt;"",VLOOKUP(B1601,JPK_KR!AP:AR,3,FALSE),"")</f>
        <v/>
      </c>
      <c r="D1601" s="32" t="str">
        <f>IF(B1601&lt;&gt;"",VLOOKUP(Zapisy!B1594,JPK_KR!AP:AV,7,FALSE),"")</f>
        <v/>
      </c>
      <c r="E1601" s="25" t="str">
        <f>IF(B1601&lt;&gt;"",VLOOKUP(B1601,Zapisy!B1594:D1602,3,FALSE),"")</f>
        <v/>
      </c>
      <c r="F1601" s="35" t="str">
        <f>IF(B1601&lt;&gt;"",VLOOKUP(B1601,Zapisy!B1594:C1602,2,FALSE),"")</f>
        <v/>
      </c>
      <c r="G1601" s="25" t="str">
        <f>IF(B1601&lt;&gt;"",VLOOKUP(B1601,Zapisy!B1594:G1594,6,FALSE),"")</f>
        <v/>
      </c>
      <c r="H1601" s="35" t="str">
        <f>IF(B1601&lt;&gt;"",VLOOKUP(B1601,Zapisy!B1594:F1604,5,FALSE),"")</f>
        <v/>
      </c>
      <c r="I1601" s="14" t="str">
        <f>IF(B1601&lt;&gt;"",VLOOKUP(B1601,Dziennik!B:F,5,FALSE),"")</f>
        <v/>
      </c>
    </row>
    <row r="1602" spans="2:9" x14ac:dyDescent="0.2">
      <c r="B1602" s="14" t="str">
        <f>IF(Zapisy!B1595&lt;&gt;"",Zapisy!B1595,"")</f>
        <v/>
      </c>
      <c r="C1602" s="14" t="str">
        <f>IF(B1602&lt;&gt;"",VLOOKUP(B1602,JPK_KR!AP:AR,3,FALSE),"")</f>
        <v/>
      </c>
      <c r="D1602" s="32" t="str">
        <f>IF(B1602&lt;&gt;"",VLOOKUP(Zapisy!B1595,JPK_KR!AP:AV,7,FALSE),"")</f>
        <v/>
      </c>
      <c r="E1602" s="25" t="str">
        <f>IF(B1602&lt;&gt;"",VLOOKUP(B1602,Zapisy!B1595:D1603,3,FALSE),"")</f>
        <v/>
      </c>
      <c r="F1602" s="35" t="str">
        <f>IF(B1602&lt;&gt;"",VLOOKUP(B1602,Zapisy!B1595:C1603,2,FALSE),"")</f>
        <v/>
      </c>
      <c r="G1602" s="25" t="str">
        <f>IF(B1602&lt;&gt;"",VLOOKUP(B1602,Zapisy!B1595:G1595,6,FALSE),"")</f>
        <v/>
      </c>
      <c r="H1602" s="35" t="str">
        <f>IF(B1602&lt;&gt;"",VLOOKUP(B1602,Zapisy!B1595:F1605,5,FALSE),"")</f>
        <v/>
      </c>
      <c r="I1602" s="14" t="str">
        <f>IF(B1602&lt;&gt;"",VLOOKUP(B1602,Dziennik!B:F,5,FALSE),"")</f>
        <v/>
      </c>
    </row>
    <row r="1603" spans="2:9" x14ac:dyDescent="0.2">
      <c r="B1603" s="14" t="str">
        <f>IF(Zapisy!B1596&lt;&gt;"",Zapisy!B1596,"")</f>
        <v/>
      </c>
      <c r="C1603" s="14" t="str">
        <f>IF(B1603&lt;&gt;"",VLOOKUP(B1603,JPK_KR!AP:AR,3,FALSE),"")</f>
        <v/>
      </c>
      <c r="D1603" s="32" t="str">
        <f>IF(B1603&lt;&gt;"",VLOOKUP(Zapisy!B1596,JPK_KR!AP:AV,7,FALSE),"")</f>
        <v/>
      </c>
      <c r="E1603" s="25" t="str">
        <f>IF(B1603&lt;&gt;"",VLOOKUP(B1603,Zapisy!B1596:D1604,3,FALSE),"")</f>
        <v/>
      </c>
      <c r="F1603" s="35" t="str">
        <f>IF(B1603&lt;&gt;"",VLOOKUP(B1603,Zapisy!B1596:C1604,2,FALSE),"")</f>
        <v/>
      </c>
      <c r="G1603" s="25" t="str">
        <f>IF(B1603&lt;&gt;"",VLOOKUP(B1603,Zapisy!B1596:G1596,6,FALSE),"")</f>
        <v/>
      </c>
      <c r="H1603" s="35" t="str">
        <f>IF(B1603&lt;&gt;"",VLOOKUP(B1603,Zapisy!B1596:F1606,5,FALSE),"")</f>
        <v/>
      </c>
      <c r="I1603" s="14" t="str">
        <f>IF(B1603&lt;&gt;"",VLOOKUP(B1603,Dziennik!B:F,5,FALSE),"")</f>
        <v/>
      </c>
    </row>
    <row r="1604" spans="2:9" x14ac:dyDescent="0.2">
      <c r="B1604" s="14" t="str">
        <f>IF(Zapisy!B1597&lt;&gt;"",Zapisy!B1597,"")</f>
        <v/>
      </c>
      <c r="C1604" s="14" t="str">
        <f>IF(B1604&lt;&gt;"",VLOOKUP(B1604,JPK_KR!AP:AR,3,FALSE),"")</f>
        <v/>
      </c>
      <c r="D1604" s="32" t="str">
        <f>IF(B1604&lt;&gt;"",VLOOKUP(Zapisy!B1597,JPK_KR!AP:AV,7,FALSE),"")</f>
        <v/>
      </c>
      <c r="E1604" s="25" t="str">
        <f>IF(B1604&lt;&gt;"",VLOOKUP(B1604,Zapisy!B1597:D1605,3,FALSE),"")</f>
        <v/>
      </c>
      <c r="F1604" s="35" t="str">
        <f>IF(B1604&lt;&gt;"",VLOOKUP(B1604,Zapisy!B1597:C1605,2,FALSE),"")</f>
        <v/>
      </c>
      <c r="G1604" s="25" t="str">
        <f>IF(B1604&lt;&gt;"",VLOOKUP(B1604,Zapisy!B1597:G1597,6,FALSE),"")</f>
        <v/>
      </c>
      <c r="H1604" s="35" t="str">
        <f>IF(B1604&lt;&gt;"",VLOOKUP(B1604,Zapisy!B1597:F1607,5,FALSE),"")</f>
        <v/>
      </c>
      <c r="I1604" s="14" t="str">
        <f>IF(B1604&lt;&gt;"",VLOOKUP(B1604,Dziennik!B:F,5,FALSE),"")</f>
        <v/>
      </c>
    </row>
    <row r="1605" spans="2:9" x14ac:dyDescent="0.2">
      <c r="B1605" s="14" t="str">
        <f>IF(Zapisy!B1598&lt;&gt;"",Zapisy!B1598,"")</f>
        <v/>
      </c>
      <c r="C1605" s="14" t="str">
        <f>IF(B1605&lt;&gt;"",VLOOKUP(B1605,JPK_KR!AP:AR,3,FALSE),"")</f>
        <v/>
      </c>
      <c r="D1605" s="32" t="str">
        <f>IF(B1605&lt;&gt;"",VLOOKUP(Zapisy!B1598,JPK_KR!AP:AV,7,FALSE),"")</f>
        <v/>
      </c>
      <c r="E1605" s="25" t="str">
        <f>IF(B1605&lt;&gt;"",VLOOKUP(B1605,Zapisy!B1598:D1606,3,FALSE),"")</f>
        <v/>
      </c>
      <c r="F1605" s="35" t="str">
        <f>IF(B1605&lt;&gt;"",VLOOKUP(B1605,Zapisy!B1598:C1606,2,FALSE),"")</f>
        <v/>
      </c>
      <c r="G1605" s="25" t="str">
        <f>IF(B1605&lt;&gt;"",VLOOKUP(B1605,Zapisy!B1598:G1598,6,FALSE),"")</f>
        <v/>
      </c>
      <c r="H1605" s="35" t="str">
        <f>IF(B1605&lt;&gt;"",VLOOKUP(B1605,Zapisy!B1598:F1608,5,FALSE),"")</f>
        <v/>
      </c>
      <c r="I1605" s="14" t="str">
        <f>IF(B1605&lt;&gt;"",VLOOKUP(B1605,Dziennik!B:F,5,FALSE),"")</f>
        <v/>
      </c>
    </row>
    <row r="1606" spans="2:9" x14ac:dyDescent="0.2">
      <c r="B1606" s="14" t="str">
        <f>IF(Zapisy!B1599&lt;&gt;"",Zapisy!B1599,"")</f>
        <v/>
      </c>
      <c r="C1606" s="14" t="str">
        <f>IF(B1606&lt;&gt;"",VLOOKUP(B1606,JPK_KR!AP:AR,3,FALSE),"")</f>
        <v/>
      </c>
      <c r="D1606" s="32" t="str">
        <f>IF(B1606&lt;&gt;"",VLOOKUP(Zapisy!B1599,JPK_KR!AP:AV,7,FALSE),"")</f>
        <v/>
      </c>
      <c r="E1606" s="25" t="str">
        <f>IF(B1606&lt;&gt;"",VLOOKUP(B1606,Zapisy!B1599:D1607,3,FALSE),"")</f>
        <v/>
      </c>
      <c r="F1606" s="35" t="str">
        <f>IF(B1606&lt;&gt;"",VLOOKUP(B1606,Zapisy!B1599:C1607,2,FALSE),"")</f>
        <v/>
      </c>
      <c r="G1606" s="25" t="str">
        <f>IF(B1606&lt;&gt;"",VLOOKUP(B1606,Zapisy!B1599:G1599,6,FALSE),"")</f>
        <v/>
      </c>
      <c r="H1606" s="35" t="str">
        <f>IF(B1606&lt;&gt;"",VLOOKUP(B1606,Zapisy!B1599:F1609,5,FALSE),"")</f>
        <v/>
      </c>
      <c r="I1606" s="14" t="str">
        <f>IF(B1606&lt;&gt;"",VLOOKUP(B1606,Dziennik!B:F,5,FALSE),"")</f>
        <v/>
      </c>
    </row>
    <row r="1607" spans="2:9" x14ac:dyDescent="0.2">
      <c r="B1607" s="14" t="str">
        <f>IF(Zapisy!B1600&lt;&gt;"",Zapisy!B1600,"")</f>
        <v/>
      </c>
      <c r="C1607" s="14" t="str">
        <f>IF(B1607&lt;&gt;"",VLOOKUP(B1607,JPK_KR!AP:AR,3,FALSE),"")</f>
        <v/>
      </c>
      <c r="D1607" s="32" t="str">
        <f>IF(B1607&lt;&gt;"",VLOOKUP(Zapisy!B1600,JPK_KR!AP:AV,7,FALSE),"")</f>
        <v/>
      </c>
      <c r="E1607" s="25" t="str">
        <f>IF(B1607&lt;&gt;"",VLOOKUP(B1607,Zapisy!B1600:D1608,3,FALSE),"")</f>
        <v/>
      </c>
      <c r="F1607" s="35" t="str">
        <f>IF(B1607&lt;&gt;"",VLOOKUP(B1607,Zapisy!B1600:C1608,2,FALSE),"")</f>
        <v/>
      </c>
      <c r="G1607" s="25" t="str">
        <f>IF(B1607&lt;&gt;"",VLOOKUP(B1607,Zapisy!B1600:G1600,6,FALSE),"")</f>
        <v/>
      </c>
      <c r="H1607" s="35" t="str">
        <f>IF(B1607&lt;&gt;"",VLOOKUP(B1607,Zapisy!B1600:F1610,5,FALSE),"")</f>
        <v/>
      </c>
      <c r="I1607" s="14" t="str">
        <f>IF(B1607&lt;&gt;"",VLOOKUP(B1607,Dziennik!B:F,5,FALSE),"")</f>
        <v/>
      </c>
    </row>
    <row r="1608" spans="2:9" x14ac:dyDescent="0.2">
      <c r="B1608" s="14" t="str">
        <f>IF(Zapisy!B1601&lt;&gt;"",Zapisy!B1601,"")</f>
        <v/>
      </c>
      <c r="C1608" s="14" t="str">
        <f>IF(B1608&lt;&gt;"",VLOOKUP(B1608,JPK_KR!AP:AR,3,FALSE),"")</f>
        <v/>
      </c>
      <c r="D1608" s="32" t="str">
        <f>IF(B1608&lt;&gt;"",VLOOKUP(Zapisy!B1601,JPK_KR!AP:AV,7,FALSE),"")</f>
        <v/>
      </c>
      <c r="E1608" s="25" t="str">
        <f>IF(B1608&lt;&gt;"",VLOOKUP(B1608,Zapisy!B1601:D1609,3,FALSE),"")</f>
        <v/>
      </c>
      <c r="F1608" s="35" t="str">
        <f>IF(B1608&lt;&gt;"",VLOOKUP(B1608,Zapisy!B1601:C1609,2,FALSE),"")</f>
        <v/>
      </c>
      <c r="G1608" s="25" t="str">
        <f>IF(B1608&lt;&gt;"",VLOOKUP(B1608,Zapisy!B1601:G1601,6,FALSE),"")</f>
        <v/>
      </c>
      <c r="H1608" s="35" t="str">
        <f>IF(B1608&lt;&gt;"",VLOOKUP(B1608,Zapisy!B1601:F1611,5,FALSE),"")</f>
        <v/>
      </c>
      <c r="I1608" s="14" t="str">
        <f>IF(B1608&lt;&gt;"",VLOOKUP(B1608,Dziennik!B:F,5,FALSE),"")</f>
        <v/>
      </c>
    </row>
    <row r="1609" spans="2:9" x14ac:dyDescent="0.2">
      <c r="B1609" s="14" t="str">
        <f>IF(Zapisy!B1602&lt;&gt;"",Zapisy!B1602,"")</f>
        <v/>
      </c>
      <c r="C1609" s="14" t="str">
        <f>IF(B1609&lt;&gt;"",VLOOKUP(B1609,JPK_KR!AP:AR,3,FALSE),"")</f>
        <v/>
      </c>
      <c r="D1609" s="32" t="str">
        <f>IF(B1609&lt;&gt;"",VLOOKUP(Zapisy!B1602,JPK_KR!AP:AV,7,FALSE),"")</f>
        <v/>
      </c>
      <c r="E1609" s="25" t="str">
        <f>IF(B1609&lt;&gt;"",VLOOKUP(B1609,Zapisy!B1602:D1610,3,FALSE),"")</f>
        <v/>
      </c>
      <c r="F1609" s="35" t="str">
        <f>IF(B1609&lt;&gt;"",VLOOKUP(B1609,Zapisy!B1602:C1610,2,FALSE),"")</f>
        <v/>
      </c>
      <c r="G1609" s="25" t="str">
        <f>IF(B1609&lt;&gt;"",VLOOKUP(B1609,Zapisy!B1602:G1602,6,FALSE),"")</f>
        <v/>
      </c>
      <c r="H1609" s="35" t="str">
        <f>IF(B1609&lt;&gt;"",VLOOKUP(B1609,Zapisy!B1602:F1612,5,FALSE),"")</f>
        <v/>
      </c>
      <c r="I1609" s="14" t="str">
        <f>IF(B1609&lt;&gt;"",VLOOKUP(B1609,Dziennik!B:F,5,FALSE),"")</f>
        <v/>
      </c>
    </row>
    <row r="1610" spans="2:9" x14ac:dyDescent="0.2">
      <c r="B1610" s="14" t="str">
        <f>IF(Zapisy!B1603&lt;&gt;"",Zapisy!B1603,"")</f>
        <v/>
      </c>
      <c r="C1610" s="14" t="str">
        <f>IF(B1610&lt;&gt;"",VLOOKUP(B1610,JPK_KR!AP:AR,3,FALSE),"")</f>
        <v/>
      </c>
      <c r="D1610" s="32" t="str">
        <f>IF(B1610&lt;&gt;"",VLOOKUP(Zapisy!B1603,JPK_KR!AP:AV,7,FALSE),"")</f>
        <v/>
      </c>
      <c r="E1610" s="25" t="str">
        <f>IF(B1610&lt;&gt;"",VLOOKUP(B1610,Zapisy!B1603:D1611,3,FALSE),"")</f>
        <v/>
      </c>
      <c r="F1610" s="35" t="str">
        <f>IF(B1610&lt;&gt;"",VLOOKUP(B1610,Zapisy!B1603:C1611,2,FALSE),"")</f>
        <v/>
      </c>
      <c r="G1610" s="25" t="str">
        <f>IF(B1610&lt;&gt;"",VLOOKUP(B1610,Zapisy!B1603:G1603,6,FALSE),"")</f>
        <v/>
      </c>
      <c r="H1610" s="35" t="str">
        <f>IF(B1610&lt;&gt;"",VLOOKUP(B1610,Zapisy!B1603:F1613,5,FALSE),"")</f>
        <v/>
      </c>
      <c r="I1610" s="14" t="str">
        <f>IF(B1610&lt;&gt;"",VLOOKUP(B1610,Dziennik!B:F,5,FALSE),"")</f>
        <v/>
      </c>
    </row>
    <row r="1611" spans="2:9" x14ac:dyDescent="0.2">
      <c r="B1611" s="14" t="str">
        <f>IF(Zapisy!B1604&lt;&gt;"",Zapisy!B1604,"")</f>
        <v/>
      </c>
      <c r="C1611" s="14" t="str">
        <f>IF(B1611&lt;&gt;"",VLOOKUP(B1611,JPK_KR!AP:AR,3,FALSE),"")</f>
        <v/>
      </c>
      <c r="D1611" s="32" t="str">
        <f>IF(B1611&lt;&gt;"",VLOOKUP(Zapisy!B1604,JPK_KR!AP:AV,7,FALSE),"")</f>
        <v/>
      </c>
      <c r="E1611" s="25" t="str">
        <f>IF(B1611&lt;&gt;"",VLOOKUP(B1611,Zapisy!B1604:D1612,3,FALSE),"")</f>
        <v/>
      </c>
      <c r="F1611" s="35" t="str">
        <f>IF(B1611&lt;&gt;"",VLOOKUP(B1611,Zapisy!B1604:C1612,2,FALSE),"")</f>
        <v/>
      </c>
      <c r="G1611" s="25" t="str">
        <f>IF(B1611&lt;&gt;"",VLOOKUP(B1611,Zapisy!B1604:G1604,6,FALSE),"")</f>
        <v/>
      </c>
      <c r="H1611" s="35" t="str">
        <f>IF(B1611&lt;&gt;"",VLOOKUP(B1611,Zapisy!B1604:F1614,5,FALSE),"")</f>
        <v/>
      </c>
      <c r="I1611" s="14" t="str">
        <f>IF(B1611&lt;&gt;"",VLOOKUP(B1611,Dziennik!B:F,5,FALSE),"")</f>
        <v/>
      </c>
    </row>
    <row r="1612" spans="2:9" x14ac:dyDescent="0.2">
      <c r="B1612" s="14" t="str">
        <f>IF(Zapisy!B1605&lt;&gt;"",Zapisy!B1605,"")</f>
        <v/>
      </c>
      <c r="C1612" s="14" t="str">
        <f>IF(B1612&lt;&gt;"",VLOOKUP(B1612,JPK_KR!AP:AR,3,FALSE),"")</f>
        <v/>
      </c>
      <c r="D1612" s="32" t="str">
        <f>IF(B1612&lt;&gt;"",VLOOKUP(Zapisy!B1605,JPK_KR!AP:AV,7,FALSE),"")</f>
        <v/>
      </c>
      <c r="E1612" s="25" t="str">
        <f>IF(B1612&lt;&gt;"",VLOOKUP(B1612,Zapisy!B1605:D1613,3,FALSE),"")</f>
        <v/>
      </c>
      <c r="F1612" s="35" t="str">
        <f>IF(B1612&lt;&gt;"",VLOOKUP(B1612,Zapisy!B1605:C1613,2,FALSE),"")</f>
        <v/>
      </c>
      <c r="G1612" s="25" t="str">
        <f>IF(B1612&lt;&gt;"",VLOOKUP(B1612,Zapisy!B1605:G1605,6,FALSE),"")</f>
        <v/>
      </c>
      <c r="H1612" s="35" t="str">
        <f>IF(B1612&lt;&gt;"",VLOOKUP(B1612,Zapisy!B1605:F1615,5,FALSE),"")</f>
        <v/>
      </c>
      <c r="I1612" s="14" t="str">
        <f>IF(B1612&lt;&gt;"",VLOOKUP(B1612,Dziennik!B:F,5,FALSE),"")</f>
        <v/>
      </c>
    </row>
    <row r="1613" spans="2:9" x14ac:dyDescent="0.2">
      <c r="B1613" s="14" t="str">
        <f>IF(Zapisy!B1606&lt;&gt;"",Zapisy!B1606,"")</f>
        <v/>
      </c>
      <c r="C1613" s="14" t="str">
        <f>IF(B1613&lt;&gt;"",VLOOKUP(B1613,JPK_KR!AP:AR,3,FALSE),"")</f>
        <v/>
      </c>
      <c r="D1613" s="32" t="str">
        <f>IF(B1613&lt;&gt;"",VLOOKUP(Zapisy!B1606,JPK_KR!AP:AV,7,FALSE),"")</f>
        <v/>
      </c>
      <c r="E1613" s="25" t="str">
        <f>IF(B1613&lt;&gt;"",VLOOKUP(B1613,Zapisy!B1606:D1614,3,FALSE),"")</f>
        <v/>
      </c>
      <c r="F1613" s="35" t="str">
        <f>IF(B1613&lt;&gt;"",VLOOKUP(B1613,Zapisy!B1606:C1614,2,FALSE),"")</f>
        <v/>
      </c>
      <c r="G1613" s="25" t="str">
        <f>IF(B1613&lt;&gt;"",VLOOKUP(B1613,Zapisy!B1606:G1606,6,FALSE),"")</f>
        <v/>
      </c>
      <c r="H1613" s="35" t="str">
        <f>IF(B1613&lt;&gt;"",VLOOKUP(B1613,Zapisy!B1606:F1616,5,FALSE),"")</f>
        <v/>
      </c>
      <c r="I1613" s="14" t="str">
        <f>IF(B1613&lt;&gt;"",VLOOKUP(B1613,Dziennik!B:F,5,FALSE),"")</f>
        <v/>
      </c>
    </row>
    <row r="1614" spans="2:9" x14ac:dyDescent="0.2">
      <c r="B1614" s="14" t="str">
        <f>IF(Zapisy!B1607&lt;&gt;"",Zapisy!B1607,"")</f>
        <v/>
      </c>
      <c r="C1614" s="14" t="str">
        <f>IF(B1614&lt;&gt;"",VLOOKUP(B1614,JPK_KR!AP:AR,3,FALSE),"")</f>
        <v/>
      </c>
      <c r="D1614" s="32" t="str">
        <f>IF(B1614&lt;&gt;"",VLOOKUP(Zapisy!B1607,JPK_KR!AP:AV,7,FALSE),"")</f>
        <v/>
      </c>
      <c r="E1614" s="25" t="str">
        <f>IF(B1614&lt;&gt;"",VLOOKUP(B1614,Zapisy!B1607:D1615,3,FALSE),"")</f>
        <v/>
      </c>
      <c r="F1614" s="35" t="str">
        <f>IF(B1614&lt;&gt;"",VLOOKUP(B1614,Zapisy!B1607:C1615,2,FALSE),"")</f>
        <v/>
      </c>
      <c r="G1614" s="25" t="str">
        <f>IF(B1614&lt;&gt;"",VLOOKUP(B1614,Zapisy!B1607:G1607,6,FALSE),"")</f>
        <v/>
      </c>
      <c r="H1614" s="35" t="str">
        <f>IF(B1614&lt;&gt;"",VLOOKUP(B1614,Zapisy!B1607:F1617,5,FALSE),"")</f>
        <v/>
      </c>
      <c r="I1614" s="14" t="str">
        <f>IF(B1614&lt;&gt;"",VLOOKUP(B1614,Dziennik!B:F,5,FALSE),"")</f>
        <v/>
      </c>
    </row>
    <row r="1615" spans="2:9" x14ac:dyDescent="0.2">
      <c r="B1615" s="14" t="str">
        <f>IF(Zapisy!B1608&lt;&gt;"",Zapisy!B1608,"")</f>
        <v/>
      </c>
      <c r="C1615" s="14" t="str">
        <f>IF(B1615&lt;&gt;"",VLOOKUP(B1615,JPK_KR!AP:AR,3,FALSE),"")</f>
        <v/>
      </c>
      <c r="D1615" s="32" t="str">
        <f>IF(B1615&lt;&gt;"",VLOOKUP(Zapisy!B1608,JPK_KR!AP:AV,7,FALSE),"")</f>
        <v/>
      </c>
      <c r="E1615" s="25" t="str">
        <f>IF(B1615&lt;&gt;"",VLOOKUP(B1615,Zapisy!B1608:D1616,3,FALSE),"")</f>
        <v/>
      </c>
      <c r="F1615" s="35" t="str">
        <f>IF(B1615&lt;&gt;"",VLOOKUP(B1615,Zapisy!B1608:C1616,2,FALSE),"")</f>
        <v/>
      </c>
      <c r="G1615" s="25" t="str">
        <f>IF(B1615&lt;&gt;"",VLOOKUP(B1615,Zapisy!B1608:G1608,6,FALSE),"")</f>
        <v/>
      </c>
      <c r="H1615" s="35" t="str">
        <f>IF(B1615&lt;&gt;"",VLOOKUP(B1615,Zapisy!B1608:F1618,5,FALSE),"")</f>
        <v/>
      </c>
      <c r="I1615" s="14" t="str">
        <f>IF(B1615&lt;&gt;"",VLOOKUP(B1615,Dziennik!B:F,5,FALSE),"")</f>
        <v/>
      </c>
    </row>
    <row r="1616" spans="2:9" x14ac:dyDescent="0.2">
      <c r="B1616" s="14" t="str">
        <f>IF(Zapisy!B1609&lt;&gt;"",Zapisy!B1609,"")</f>
        <v/>
      </c>
      <c r="C1616" s="14" t="str">
        <f>IF(B1616&lt;&gt;"",VLOOKUP(B1616,JPK_KR!AP:AR,3,FALSE),"")</f>
        <v/>
      </c>
      <c r="D1616" s="32" t="str">
        <f>IF(B1616&lt;&gt;"",VLOOKUP(Zapisy!B1609,JPK_KR!AP:AV,7,FALSE),"")</f>
        <v/>
      </c>
      <c r="E1616" s="25" t="str">
        <f>IF(B1616&lt;&gt;"",VLOOKUP(B1616,Zapisy!B1609:D1617,3,FALSE),"")</f>
        <v/>
      </c>
      <c r="F1616" s="35" t="str">
        <f>IF(B1616&lt;&gt;"",VLOOKUP(B1616,Zapisy!B1609:C1617,2,FALSE),"")</f>
        <v/>
      </c>
      <c r="G1616" s="25" t="str">
        <f>IF(B1616&lt;&gt;"",VLOOKUP(B1616,Zapisy!B1609:G1609,6,FALSE),"")</f>
        <v/>
      </c>
      <c r="H1616" s="35" t="str">
        <f>IF(B1616&lt;&gt;"",VLOOKUP(B1616,Zapisy!B1609:F1619,5,FALSE),"")</f>
        <v/>
      </c>
      <c r="I1616" s="14" t="str">
        <f>IF(B1616&lt;&gt;"",VLOOKUP(B1616,Dziennik!B:F,5,FALSE),"")</f>
        <v/>
      </c>
    </row>
    <row r="1617" spans="2:9" x14ac:dyDescent="0.2">
      <c r="B1617" s="14" t="str">
        <f>IF(Zapisy!B1610&lt;&gt;"",Zapisy!B1610,"")</f>
        <v/>
      </c>
      <c r="C1617" s="14" t="str">
        <f>IF(B1617&lt;&gt;"",VLOOKUP(B1617,JPK_KR!AP:AR,3,FALSE),"")</f>
        <v/>
      </c>
      <c r="D1617" s="32" t="str">
        <f>IF(B1617&lt;&gt;"",VLOOKUP(Zapisy!B1610,JPK_KR!AP:AV,7,FALSE),"")</f>
        <v/>
      </c>
      <c r="E1617" s="25" t="str">
        <f>IF(B1617&lt;&gt;"",VLOOKUP(B1617,Zapisy!B1610:D1618,3,FALSE),"")</f>
        <v/>
      </c>
      <c r="F1617" s="35" t="str">
        <f>IF(B1617&lt;&gt;"",VLOOKUP(B1617,Zapisy!B1610:C1618,2,FALSE),"")</f>
        <v/>
      </c>
      <c r="G1617" s="25" t="str">
        <f>IF(B1617&lt;&gt;"",VLOOKUP(B1617,Zapisy!B1610:G1610,6,FALSE),"")</f>
        <v/>
      </c>
      <c r="H1617" s="35" t="str">
        <f>IF(B1617&lt;&gt;"",VLOOKUP(B1617,Zapisy!B1610:F1620,5,FALSE),"")</f>
        <v/>
      </c>
      <c r="I1617" s="14" t="str">
        <f>IF(B1617&lt;&gt;"",VLOOKUP(B1617,Dziennik!B:F,5,FALSE),"")</f>
        <v/>
      </c>
    </row>
    <row r="1618" spans="2:9" x14ac:dyDescent="0.2">
      <c r="B1618" s="14" t="str">
        <f>IF(Zapisy!B1611&lt;&gt;"",Zapisy!B1611,"")</f>
        <v/>
      </c>
      <c r="C1618" s="14" t="str">
        <f>IF(B1618&lt;&gt;"",VLOOKUP(B1618,JPK_KR!AP:AR,3,FALSE),"")</f>
        <v/>
      </c>
      <c r="D1618" s="32" t="str">
        <f>IF(B1618&lt;&gt;"",VLOOKUP(Zapisy!B1611,JPK_KR!AP:AV,7,FALSE),"")</f>
        <v/>
      </c>
      <c r="E1618" s="25" t="str">
        <f>IF(B1618&lt;&gt;"",VLOOKUP(B1618,Zapisy!B1611:D1619,3,FALSE),"")</f>
        <v/>
      </c>
      <c r="F1618" s="35" t="str">
        <f>IF(B1618&lt;&gt;"",VLOOKUP(B1618,Zapisy!B1611:C1619,2,FALSE),"")</f>
        <v/>
      </c>
      <c r="G1618" s="25" t="str">
        <f>IF(B1618&lt;&gt;"",VLOOKUP(B1618,Zapisy!B1611:G1611,6,FALSE),"")</f>
        <v/>
      </c>
      <c r="H1618" s="35" t="str">
        <f>IF(B1618&lt;&gt;"",VLOOKUP(B1618,Zapisy!B1611:F1621,5,FALSE),"")</f>
        <v/>
      </c>
      <c r="I1618" s="14" t="str">
        <f>IF(B1618&lt;&gt;"",VLOOKUP(B1618,Dziennik!B:F,5,FALSE),"")</f>
        <v/>
      </c>
    </row>
    <row r="1619" spans="2:9" x14ac:dyDescent="0.2">
      <c r="B1619" s="14" t="str">
        <f>IF(Zapisy!B1612&lt;&gt;"",Zapisy!B1612,"")</f>
        <v/>
      </c>
      <c r="C1619" s="14" t="str">
        <f>IF(B1619&lt;&gt;"",VLOOKUP(B1619,JPK_KR!AP:AR,3,FALSE),"")</f>
        <v/>
      </c>
      <c r="D1619" s="32" t="str">
        <f>IF(B1619&lt;&gt;"",VLOOKUP(Zapisy!B1612,JPK_KR!AP:AV,7,FALSE),"")</f>
        <v/>
      </c>
      <c r="E1619" s="25" t="str">
        <f>IF(B1619&lt;&gt;"",VLOOKUP(B1619,Zapisy!B1612:D1620,3,FALSE),"")</f>
        <v/>
      </c>
      <c r="F1619" s="35" t="str">
        <f>IF(B1619&lt;&gt;"",VLOOKUP(B1619,Zapisy!B1612:C1620,2,FALSE),"")</f>
        <v/>
      </c>
      <c r="G1619" s="25" t="str">
        <f>IF(B1619&lt;&gt;"",VLOOKUP(B1619,Zapisy!B1612:G1612,6,FALSE),"")</f>
        <v/>
      </c>
      <c r="H1619" s="35" t="str">
        <f>IF(B1619&lt;&gt;"",VLOOKUP(B1619,Zapisy!B1612:F1622,5,FALSE),"")</f>
        <v/>
      </c>
      <c r="I1619" s="14" t="str">
        <f>IF(B1619&lt;&gt;"",VLOOKUP(B1619,Dziennik!B:F,5,FALSE),"")</f>
        <v/>
      </c>
    </row>
    <row r="1620" spans="2:9" x14ac:dyDescent="0.2">
      <c r="B1620" s="14" t="str">
        <f>IF(Zapisy!B1613&lt;&gt;"",Zapisy!B1613,"")</f>
        <v/>
      </c>
      <c r="C1620" s="14" t="str">
        <f>IF(B1620&lt;&gt;"",VLOOKUP(B1620,JPK_KR!AP:AR,3,FALSE),"")</f>
        <v/>
      </c>
      <c r="D1620" s="32" t="str">
        <f>IF(B1620&lt;&gt;"",VLOOKUP(Zapisy!B1613,JPK_KR!AP:AV,7,FALSE),"")</f>
        <v/>
      </c>
      <c r="E1620" s="25" t="str">
        <f>IF(B1620&lt;&gt;"",VLOOKUP(B1620,Zapisy!B1613:D1621,3,FALSE),"")</f>
        <v/>
      </c>
      <c r="F1620" s="35" t="str">
        <f>IF(B1620&lt;&gt;"",VLOOKUP(B1620,Zapisy!B1613:C1621,2,FALSE),"")</f>
        <v/>
      </c>
      <c r="G1620" s="25" t="str">
        <f>IF(B1620&lt;&gt;"",VLOOKUP(B1620,Zapisy!B1613:G1613,6,FALSE),"")</f>
        <v/>
      </c>
      <c r="H1620" s="35" t="str">
        <f>IF(B1620&lt;&gt;"",VLOOKUP(B1620,Zapisy!B1613:F1623,5,FALSE),"")</f>
        <v/>
      </c>
      <c r="I1620" s="14" t="str">
        <f>IF(B1620&lt;&gt;"",VLOOKUP(B1620,Dziennik!B:F,5,FALSE),"")</f>
        <v/>
      </c>
    </row>
    <row r="1621" spans="2:9" x14ac:dyDescent="0.2">
      <c r="B1621" s="14" t="str">
        <f>IF(Zapisy!B1614&lt;&gt;"",Zapisy!B1614,"")</f>
        <v/>
      </c>
      <c r="C1621" s="14" t="str">
        <f>IF(B1621&lt;&gt;"",VLOOKUP(B1621,JPK_KR!AP:AR,3,FALSE),"")</f>
        <v/>
      </c>
      <c r="D1621" s="32" t="str">
        <f>IF(B1621&lt;&gt;"",VLOOKUP(Zapisy!B1614,JPK_KR!AP:AV,7,FALSE),"")</f>
        <v/>
      </c>
      <c r="E1621" s="25" t="str">
        <f>IF(B1621&lt;&gt;"",VLOOKUP(B1621,Zapisy!B1614:D1622,3,FALSE),"")</f>
        <v/>
      </c>
      <c r="F1621" s="35" t="str">
        <f>IF(B1621&lt;&gt;"",VLOOKUP(B1621,Zapisy!B1614:C1622,2,FALSE),"")</f>
        <v/>
      </c>
      <c r="G1621" s="25" t="str">
        <f>IF(B1621&lt;&gt;"",VLOOKUP(B1621,Zapisy!B1614:G1614,6,FALSE),"")</f>
        <v/>
      </c>
      <c r="H1621" s="35" t="str">
        <f>IF(B1621&lt;&gt;"",VLOOKUP(B1621,Zapisy!B1614:F1624,5,FALSE),"")</f>
        <v/>
      </c>
      <c r="I1621" s="14" t="str">
        <f>IF(B1621&lt;&gt;"",VLOOKUP(B1621,Dziennik!B:F,5,FALSE),"")</f>
        <v/>
      </c>
    </row>
    <row r="1622" spans="2:9" x14ac:dyDescent="0.2">
      <c r="B1622" s="14" t="str">
        <f>IF(Zapisy!B1615&lt;&gt;"",Zapisy!B1615,"")</f>
        <v/>
      </c>
      <c r="C1622" s="14" t="str">
        <f>IF(B1622&lt;&gt;"",VLOOKUP(B1622,JPK_KR!AP:AR,3,FALSE),"")</f>
        <v/>
      </c>
      <c r="D1622" s="32" t="str">
        <f>IF(B1622&lt;&gt;"",VLOOKUP(Zapisy!B1615,JPK_KR!AP:AV,7,FALSE),"")</f>
        <v/>
      </c>
      <c r="E1622" s="25" t="str">
        <f>IF(B1622&lt;&gt;"",VLOOKUP(B1622,Zapisy!B1615:D1623,3,FALSE),"")</f>
        <v/>
      </c>
      <c r="F1622" s="35" t="str">
        <f>IF(B1622&lt;&gt;"",VLOOKUP(B1622,Zapisy!B1615:C1623,2,FALSE),"")</f>
        <v/>
      </c>
      <c r="G1622" s="25" t="str">
        <f>IF(B1622&lt;&gt;"",VLOOKUP(B1622,Zapisy!B1615:G1615,6,FALSE),"")</f>
        <v/>
      </c>
      <c r="H1622" s="35" t="str">
        <f>IF(B1622&lt;&gt;"",VLOOKUP(B1622,Zapisy!B1615:F1625,5,FALSE),"")</f>
        <v/>
      </c>
      <c r="I1622" s="14" t="str">
        <f>IF(B1622&lt;&gt;"",VLOOKUP(B1622,Dziennik!B:F,5,FALSE),"")</f>
        <v/>
      </c>
    </row>
    <row r="1623" spans="2:9" x14ac:dyDescent="0.2">
      <c r="B1623" s="14" t="str">
        <f>IF(Zapisy!B1616&lt;&gt;"",Zapisy!B1616,"")</f>
        <v/>
      </c>
      <c r="C1623" s="14" t="str">
        <f>IF(B1623&lt;&gt;"",VLOOKUP(B1623,JPK_KR!AP:AR,3,FALSE),"")</f>
        <v/>
      </c>
      <c r="D1623" s="32" t="str">
        <f>IF(B1623&lt;&gt;"",VLOOKUP(Zapisy!B1616,JPK_KR!AP:AV,7,FALSE),"")</f>
        <v/>
      </c>
      <c r="E1623" s="25" t="str">
        <f>IF(B1623&lt;&gt;"",VLOOKUP(B1623,Zapisy!B1616:D1624,3,FALSE),"")</f>
        <v/>
      </c>
      <c r="F1623" s="35" t="str">
        <f>IF(B1623&lt;&gt;"",VLOOKUP(B1623,Zapisy!B1616:C1624,2,FALSE),"")</f>
        <v/>
      </c>
      <c r="G1623" s="25" t="str">
        <f>IF(B1623&lt;&gt;"",VLOOKUP(B1623,Zapisy!B1616:G1616,6,FALSE),"")</f>
        <v/>
      </c>
      <c r="H1623" s="35" t="str">
        <f>IF(B1623&lt;&gt;"",VLOOKUP(B1623,Zapisy!B1616:F1626,5,FALSE),"")</f>
        <v/>
      </c>
      <c r="I1623" s="14" t="str">
        <f>IF(B1623&lt;&gt;"",VLOOKUP(B1623,Dziennik!B:F,5,FALSE),"")</f>
        <v/>
      </c>
    </row>
    <row r="1624" spans="2:9" x14ac:dyDescent="0.2">
      <c r="B1624" s="14" t="str">
        <f>IF(Zapisy!B1617&lt;&gt;"",Zapisy!B1617,"")</f>
        <v/>
      </c>
      <c r="C1624" s="14" t="str">
        <f>IF(B1624&lt;&gt;"",VLOOKUP(B1624,JPK_KR!AP:AR,3,FALSE),"")</f>
        <v/>
      </c>
      <c r="D1624" s="32" t="str">
        <f>IF(B1624&lt;&gt;"",VLOOKUP(Zapisy!B1617,JPK_KR!AP:AV,7,FALSE),"")</f>
        <v/>
      </c>
      <c r="E1624" s="25" t="str">
        <f>IF(B1624&lt;&gt;"",VLOOKUP(B1624,Zapisy!B1617:D1625,3,FALSE),"")</f>
        <v/>
      </c>
      <c r="F1624" s="35" t="str">
        <f>IF(B1624&lt;&gt;"",VLOOKUP(B1624,Zapisy!B1617:C1625,2,FALSE),"")</f>
        <v/>
      </c>
      <c r="G1624" s="25" t="str">
        <f>IF(B1624&lt;&gt;"",VLOOKUP(B1624,Zapisy!B1617:G1617,6,FALSE),"")</f>
        <v/>
      </c>
      <c r="H1624" s="35" t="str">
        <f>IF(B1624&lt;&gt;"",VLOOKUP(B1624,Zapisy!B1617:F1627,5,FALSE),"")</f>
        <v/>
      </c>
      <c r="I1624" s="14" t="str">
        <f>IF(B1624&lt;&gt;"",VLOOKUP(B1624,Dziennik!B:F,5,FALSE),"")</f>
        <v/>
      </c>
    </row>
    <row r="1625" spans="2:9" x14ac:dyDescent="0.2">
      <c r="B1625" s="14" t="str">
        <f>IF(Zapisy!B1618&lt;&gt;"",Zapisy!B1618,"")</f>
        <v/>
      </c>
      <c r="C1625" s="14" t="str">
        <f>IF(B1625&lt;&gt;"",VLOOKUP(B1625,JPK_KR!AP:AR,3,FALSE),"")</f>
        <v/>
      </c>
      <c r="D1625" s="32" t="str">
        <f>IF(B1625&lt;&gt;"",VLOOKUP(Zapisy!B1618,JPK_KR!AP:AV,7,FALSE),"")</f>
        <v/>
      </c>
      <c r="E1625" s="25" t="str">
        <f>IF(B1625&lt;&gt;"",VLOOKUP(B1625,Zapisy!B1618:D1626,3,FALSE),"")</f>
        <v/>
      </c>
      <c r="F1625" s="35" t="str">
        <f>IF(B1625&lt;&gt;"",VLOOKUP(B1625,Zapisy!B1618:C1626,2,FALSE),"")</f>
        <v/>
      </c>
      <c r="G1625" s="25" t="str">
        <f>IF(B1625&lt;&gt;"",VLOOKUP(B1625,Zapisy!B1618:G1618,6,FALSE),"")</f>
        <v/>
      </c>
      <c r="H1625" s="35" t="str">
        <f>IF(B1625&lt;&gt;"",VLOOKUP(B1625,Zapisy!B1618:F1628,5,FALSE),"")</f>
        <v/>
      </c>
      <c r="I1625" s="14" t="str">
        <f>IF(B1625&lt;&gt;"",VLOOKUP(B1625,Dziennik!B:F,5,FALSE),"")</f>
        <v/>
      </c>
    </row>
    <row r="1626" spans="2:9" x14ac:dyDescent="0.2">
      <c r="B1626" s="14" t="str">
        <f>IF(Zapisy!B1619&lt;&gt;"",Zapisy!B1619,"")</f>
        <v/>
      </c>
      <c r="C1626" s="14" t="str">
        <f>IF(B1626&lt;&gt;"",VLOOKUP(B1626,JPK_KR!AP:AR,3,FALSE),"")</f>
        <v/>
      </c>
      <c r="D1626" s="32" t="str">
        <f>IF(B1626&lt;&gt;"",VLOOKUP(Zapisy!B1619,JPK_KR!AP:AV,7,FALSE),"")</f>
        <v/>
      </c>
      <c r="E1626" s="25" t="str">
        <f>IF(B1626&lt;&gt;"",VLOOKUP(B1626,Zapisy!B1619:D1627,3,FALSE),"")</f>
        <v/>
      </c>
      <c r="F1626" s="35" t="str">
        <f>IF(B1626&lt;&gt;"",VLOOKUP(B1626,Zapisy!B1619:C1627,2,FALSE),"")</f>
        <v/>
      </c>
      <c r="G1626" s="25" t="str">
        <f>IF(B1626&lt;&gt;"",VLOOKUP(B1626,Zapisy!B1619:G1619,6,FALSE),"")</f>
        <v/>
      </c>
      <c r="H1626" s="35" t="str">
        <f>IF(B1626&lt;&gt;"",VLOOKUP(B1626,Zapisy!B1619:F1629,5,FALSE),"")</f>
        <v/>
      </c>
      <c r="I1626" s="14" t="str">
        <f>IF(B1626&lt;&gt;"",VLOOKUP(B1626,Dziennik!B:F,5,FALSE),"")</f>
        <v/>
      </c>
    </row>
    <row r="1627" spans="2:9" x14ac:dyDescent="0.2">
      <c r="B1627" s="14" t="str">
        <f>IF(Zapisy!B1620&lt;&gt;"",Zapisy!B1620,"")</f>
        <v/>
      </c>
      <c r="C1627" s="14" t="str">
        <f>IF(B1627&lt;&gt;"",VLOOKUP(B1627,JPK_KR!AP:AR,3,FALSE),"")</f>
        <v/>
      </c>
      <c r="D1627" s="32" t="str">
        <f>IF(B1627&lt;&gt;"",VLOOKUP(Zapisy!B1620,JPK_KR!AP:AV,7,FALSE),"")</f>
        <v/>
      </c>
      <c r="E1627" s="25" t="str">
        <f>IF(B1627&lt;&gt;"",VLOOKUP(B1627,Zapisy!B1620:D1628,3,FALSE),"")</f>
        <v/>
      </c>
      <c r="F1627" s="35" t="str">
        <f>IF(B1627&lt;&gt;"",VLOOKUP(B1627,Zapisy!B1620:C1628,2,FALSE),"")</f>
        <v/>
      </c>
      <c r="G1627" s="25" t="str">
        <f>IF(B1627&lt;&gt;"",VLOOKUP(B1627,Zapisy!B1620:G1620,6,FALSE),"")</f>
        <v/>
      </c>
      <c r="H1627" s="35" t="str">
        <f>IF(B1627&lt;&gt;"",VLOOKUP(B1627,Zapisy!B1620:F1630,5,FALSE),"")</f>
        <v/>
      </c>
      <c r="I1627" s="14" t="str">
        <f>IF(B1627&lt;&gt;"",VLOOKUP(B1627,Dziennik!B:F,5,FALSE),"")</f>
        <v/>
      </c>
    </row>
    <row r="1628" spans="2:9" x14ac:dyDescent="0.2">
      <c r="B1628" s="14" t="str">
        <f>IF(Zapisy!B1621&lt;&gt;"",Zapisy!B1621,"")</f>
        <v/>
      </c>
      <c r="C1628" s="14" t="str">
        <f>IF(B1628&lt;&gt;"",VLOOKUP(B1628,JPK_KR!AP:AR,3,FALSE),"")</f>
        <v/>
      </c>
      <c r="D1628" s="32" t="str">
        <f>IF(B1628&lt;&gt;"",VLOOKUP(Zapisy!B1621,JPK_KR!AP:AV,7,FALSE),"")</f>
        <v/>
      </c>
      <c r="E1628" s="25" t="str">
        <f>IF(B1628&lt;&gt;"",VLOOKUP(B1628,Zapisy!B1621:D1629,3,FALSE),"")</f>
        <v/>
      </c>
      <c r="F1628" s="35" t="str">
        <f>IF(B1628&lt;&gt;"",VLOOKUP(B1628,Zapisy!B1621:C1629,2,FALSE),"")</f>
        <v/>
      </c>
      <c r="G1628" s="25" t="str">
        <f>IF(B1628&lt;&gt;"",VLOOKUP(B1628,Zapisy!B1621:G1621,6,FALSE),"")</f>
        <v/>
      </c>
      <c r="H1628" s="35" t="str">
        <f>IF(B1628&lt;&gt;"",VLOOKUP(B1628,Zapisy!B1621:F1631,5,FALSE),"")</f>
        <v/>
      </c>
      <c r="I1628" s="14" t="str">
        <f>IF(B1628&lt;&gt;"",VLOOKUP(B1628,Dziennik!B:F,5,FALSE),"")</f>
        <v/>
      </c>
    </row>
    <row r="1629" spans="2:9" x14ac:dyDescent="0.2">
      <c r="B1629" s="14" t="str">
        <f>IF(Zapisy!B1622&lt;&gt;"",Zapisy!B1622,"")</f>
        <v/>
      </c>
      <c r="C1629" s="14" t="str">
        <f>IF(B1629&lt;&gt;"",VLOOKUP(B1629,JPK_KR!AP:AR,3,FALSE),"")</f>
        <v/>
      </c>
      <c r="D1629" s="32" t="str">
        <f>IF(B1629&lt;&gt;"",VLOOKUP(Zapisy!B1622,JPK_KR!AP:AV,7,FALSE),"")</f>
        <v/>
      </c>
      <c r="E1629" s="25" t="str">
        <f>IF(B1629&lt;&gt;"",VLOOKUP(B1629,Zapisy!B1622:D1630,3,FALSE),"")</f>
        <v/>
      </c>
      <c r="F1629" s="35" t="str">
        <f>IF(B1629&lt;&gt;"",VLOOKUP(B1629,Zapisy!B1622:C1630,2,FALSE),"")</f>
        <v/>
      </c>
      <c r="G1629" s="25" t="str">
        <f>IF(B1629&lt;&gt;"",VLOOKUP(B1629,Zapisy!B1622:G1622,6,FALSE),"")</f>
        <v/>
      </c>
      <c r="H1629" s="35" t="str">
        <f>IF(B1629&lt;&gt;"",VLOOKUP(B1629,Zapisy!B1622:F1632,5,FALSE),"")</f>
        <v/>
      </c>
      <c r="I1629" s="14" t="str">
        <f>IF(B1629&lt;&gt;"",VLOOKUP(B1629,Dziennik!B:F,5,FALSE),"")</f>
        <v/>
      </c>
    </row>
    <row r="1630" spans="2:9" x14ac:dyDescent="0.2">
      <c r="B1630" s="14" t="str">
        <f>IF(Zapisy!B1623&lt;&gt;"",Zapisy!B1623,"")</f>
        <v/>
      </c>
      <c r="C1630" s="14" t="str">
        <f>IF(B1630&lt;&gt;"",VLOOKUP(B1630,JPK_KR!AP:AR,3,FALSE),"")</f>
        <v/>
      </c>
      <c r="D1630" s="32" t="str">
        <f>IF(B1630&lt;&gt;"",VLOOKUP(Zapisy!B1623,JPK_KR!AP:AV,7,FALSE),"")</f>
        <v/>
      </c>
      <c r="E1630" s="25" t="str">
        <f>IF(B1630&lt;&gt;"",VLOOKUP(B1630,Zapisy!B1623:D1631,3,FALSE),"")</f>
        <v/>
      </c>
      <c r="F1630" s="35" t="str">
        <f>IF(B1630&lt;&gt;"",VLOOKUP(B1630,Zapisy!B1623:C1631,2,FALSE),"")</f>
        <v/>
      </c>
      <c r="G1630" s="25" t="str">
        <f>IF(B1630&lt;&gt;"",VLOOKUP(B1630,Zapisy!B1623:G1623,6,FALSE),"")</f>
        <v/>
      </c>
      <c r="H1630" s="35" t="str">
        <f>IF(B1630&lt;&gt;"",VLOOKUP(B1630,Zapisy!B1623:F1633,5,FALSE),"")</f>
        <v/>
      </c>
      <c r="I1630" s="14" t="str">
        <f>IF(B1630&lt;&gt;"",VLOOKUP(B1630,Dziennik!B:F,5,FALSE),"")</f>
        <v/>
      </c>
    </row>
    <row r="1631" spans="2:9" x14ac:dyDescent="0.2">
      <c r="B1631" s="14" t="str">
        <f>IF(Zapisy!B1624&lt;&gt;"",Zapisy!B1624,"")</f>
        <v/>
      </c>
      <c r="C1631" s="14" t="str">
        <f>IF(B1631&lt;&gt;"",VLOOKUP(B1631,JPK_KR!AP:AR,3,FALSE),"")</f>
        <v/>
      </c>
      <c r="D1631" s="32" t="str">
        <f>IF(B1631&lt;&gt;"",VLOOKUP(Zapisy!B1624,JPK_KR!AP:AV,7,FALSE),"")</f>
        <v/>
      </c>
      <c r="E1631" s="25" t="str">
        <f>IF(B1631&lt;&gt;"",VLOOKUP(B1631,Zapisy!B1624:D1632,3,FALSE),"")</f>
        <v/>
      </c>
      <c r="F1631" s="35" t="str">
        <f>IF(B1631&lt;&gt;"",VLOOKUP(B1631,Zapisy!B1624:C1632,2,FALSE),"")</f>
        <v/>
      </c>
      <c r="G1631" s="25" t="str">
        <f>IF(B1631&lt;&gt;"",VLOOKUP(B1631,Zapisy!B1624:G1624,6,FALSE),"")</f>
        <v/>
      </c>
      <c r="H1631" s="35" t="str">
        <f>IF(B1631&lt;&gt;"",VLOOKUP(B1631,Zapisy!B1624:F1634,5,FALSE),"")</f>
        <v/>
      </c>
      <c r="I1631" s="14" t="str">
        <f>IF(B1631&lt;&gt;"",VLOOKUP(B1631,Dziennik!B:F,5,FALSE),"")</f>
        <v/>
      </c>
    </row>
    <row r="1632" spans="2:9" x14ac:dyDescent="0.2">
      <c r="B1632" s="14" t="str">
        <f>IF(Zapisy!B1625&lt;&gt;"",Zapisy!B1625,"")</f>
        <v/>
      </c>
      <c r="C1632" s="14" t="str">
        <f>IF(B1632&lt;&gt;"",VLOOKUP(B1632,JPK_KR!AP:AR,3,FALSE),"")</f>
        <v/>
      </c>
      <c r="D1632" s="32" t="str">
        <f>IF(B1632&lt;&gt;"",VLOOKUP(Zapisy!B1625,JPK_KR!AP:AV,7,FALSE),"")</f>
        <v/>
      </c>
      <c r="E1632" s="25" t="str">
        <f>IF(B1632&lt;&gt;"",VLOOKUP(B1632,Zapisy!B1625:D1633,3,FALSE),"")</f>
        <v/>
      </c>
      <c r="F1632" s="35" t="str">
        <f>IF(B1632&lt;&gt;"",VLOOKUP(B1632,Zapisy!B1625:C1633,2,FALSE),"")</f>
        <v/>
      </c>
      <c r="G1632" s="25" t="str">
        <f>IF(B1632&lt;&gt;"",VLOOKUP(B1632,Zapisy!B1625:G1625,6,FALSE),"")</f>
        <v/>
      </c>
      <c r="H1632" s="35" t="str">
        <f>IF(B1632&lt;&gt;"",VLOOKUP(B1632,Zapisy!B1625:F1635,5,FALSE),"")</f>
        <v/>
      </c>
      <c r="I1632" s="14" t="str">
        <f>IF(B1632&lt;&gt;"",VLOOKUP(B1632,Dziennik!B:F,5,FALSE),"")</f>
        <v/>
      </c>
    </row>
    <row r="1633" spans="2:9" x14ac:dyDescent="0.2">
      <c r="B1633" s="14" t="str">
        <f>IF(Zapisy!B1626&lt;&gt;"",Zapisy!B1626,"")</f>
        <v/>
      </c>
      <c r="C1633" s="14" t="str">
        <f>IF(B1633&lt;&gt;"",VLOOKUP(B1633,JPK_KR!AP:AR,3,FALSE),"")</f>
        <v/>
      </c>
      <c r="D1633" s="32" t="str">
        <f>IF(B1633&lt;&gt;"",VLOOKUP(Zapisy!B1626,JPK_KR!AP:AV,7,FALSE),"")</f>
        <v/>
      </c>
      <c r="E1633" s="25" t="str">
        <f>IF(B1633&lt;&gt;"",VLOOKUP(B1633,Zapisy!B1626:D1634,3,FALSE),"")</f>
        <v/>
      </c>
      <c r="F1633" s="35" t="str">
        <f>IF(B1633&lt;&gt;"",VLOOKUP(B1633,Zapisy!B1626:C1634,2,FALSE),"")</f>
        <v/>
      </c>
      <c r="G1633" s="25" t="str">
        <f>IF(B1633&lt;&gt;"",VLOOKUP(B1633,Zapisy!B1626:G1626,6,FALSE),"")</f>
        <v/>
      </c>
      <c r="H1633" s="35" t="str">
        <f>IF(B1633&lt;&gt;"",VLOOKUP(B1633,Zapisy!B1626:F1636,5,FALSE),"")</f>
        <v/>
      </c>
      <c r="I1633" s="14" t="str">
        <f>IF(B1633&lt;&gt;"",VLOOKUP(B1633,Dziennik!B:F,5,FALSE),"")</f>
        <v/>
      </c>
    </row>
    <row r="1634" spans="2:9" x14ac:dyDescent="0.2">
      <c r="B1634" s="14" t="str">
        <f>IF(Zapisy!B1627&lt;&gt;"",Zapisy!B1627,"")</f>
        <v/>
      </c>
      <c r="C1634" s="14" t="str">
        <f>IF(B1634&lt;&gt;"",VLOOKUP(B1634,JPK_KR!AP:AR,3,FALSE),"")</f>
        <v/>
      </c>
      <c r="D1634" s="32" t="str">
        <f>IF(B1634&lt;&gt;"",VLOOKUP(Zapisy!B1627,JPK_KR!AP:AV,7,FALSE),"")</f>
        <v/>
      </c>
      <c r="E1634" s="25" t="str">
        <f>IF(B1634&lt;&gt;"",VLOOKUP(B1634,Zapisy!B1627:D1635,3,FALSE),"")</f>
        <v/>
      </c>
      <c r="F1634" s="35" t="str">
        <f>IF(B1634&lt;&gt;"",VLOOKUP(B1634,Zapisy!B1627:C1635,2,FALSE),"")</f>
        <v/>
      </c>
      <c r="G1634" s="25" t="str">
        <f>IF(B1634&lt;&gt;"",VLOOKUP(B1634,Zapisy!B1627:G1627,6,FALSE),"")</f>
        <v/>
      </c>
      <c r="H1634" s="35" t="str">
        <f>IF(B1634&lt;&gt;"",VLOOKUP(B1634,Zapisy!B1627:F1637,5,FALSE),"")</f>
        <v/>
      </c>
      <c r="I1634" s="14" t="str">
        <f>IF(B1634&lt;&gt;"",VLOOKUP(B1634,Dziennik!B:F,5,FALSE),"")</f>
        <v/>
      </c>
    </row>
    <row r="1635" spans="2:9" x14ac:dyDescent="0.2">
      <c r="B1635" s="14" t="str">
        <f>IF(Zapisy!B1628&lt;&gt;"",Zapisy!B1628,"")</f>
        <v/>
      </c>
      <c r="C1635" s="14" t="str">
        <f>IF(B1635&lt;&gt;"",VLOOKUP(B1635,JPK_KR!AP:AR,3,FALSE),"")</f>
        <v/>
      </c>
      <c r="D1635" s="32" t="str">
        <f>IF(B1635&lt;&gt;"",VLOOKUP(Zapisy!B1628,JPK_KR!AP:AV,7,FALSE),"")</f>
        <v/>
      </c>
      <c r="E1635" s="25" t="str">
        <f>IF(B1635&lt;&gt;"",VLOOKUP(B1635,Zapisy!B1628:D1636,3,FALSE),"")</f>
        <v/>
      </c>
      <c r="F1635" s="35" t="str">
        <f>IF(B1635&lt;&gt;"",VLOOKUP(B1635,Zapisy!B1628:C1636,2,FALSE),"")</f>
        <v/>
      </c>
      <c r="G1635" s="25" t="str">
        <f>IF(B1635&lt;&gt;"",VLOOKUP(B1635,Zapisy!B1628:G1628,6,FALSE),"")</f>
        <v/>
      </c>
      <c r="H1635" s="35" t="str">
        <f>IF(B1635&lt;&gt;"",VLOOKUP(B1635,Zapisy!B1628:F1638,5,FALSE),"")</f>
        <v/>
      </c>
      <c r="I1635" s="14" t="str">
        <f>IF(B1635&lt;&gt;"",VLOOKUP(B1635,Dziennik!B:F,5,FALSE),"")</f>
        <v/>
      </c>
    </row>
    <row r="1636" spans="2:9" x14ac:dyDescent="0.2">
      <c r="B1636" s="14" t="str">
        <f>IF(Zapisy!B1629&lt;&gt;"",Zapisy!B1629,"")</f>
        <v/>
      </c>
      <c r="C1636" s="14" t="str">
        <f>IF(B1636&lt;&gt;"",VLOOKUP(B1636,JPK_KR!AP:AR,3,FALSE),"")</f>
        <v/>
      </c>
      <c r="D1636" s="32" t="str">
        <f>IF(B1636&lt;&gt;"",VLOOKUP(Zapisy!B1629,JPK_KR!AP:AV,7,FALSE),"")</f>
        <v/>
      </c>
      <c r="E1636" s="25" t="str">
        <f>IF(B1636&lt;&gt;"",VLOOKUP(B1636,Zapisy!B1629:D1637,3,FALSE),"")</f>
        <v/>
      </c>
      <c r="F1636" s="35" t="str">
        <f>IF(B1636&lt;&gt;"",VLOOKUP(B1636,Zapisy!B1629:C1637,2,FALSE),"")</f>
        <v/>
      </c>
      <c r="G1636" s="25" t="str">
        <f>IF(B1636&lt;&gt;"",VLOOKUP(B1636,Zapisy!B1629:G1629,6,FALSE),"")</f>
        <v/>
      </c>
      <c r="H1636" s="35" t="str">
        <f>IF(B1636&lt;&gt;"",VLOOKUP(B1636,Zapisy!B1629:F1639,5,FALSE),"")</f>
        <v/>
      </c>
      <c r="I1636" s="14" t="str">
        <f>IF(B1636&lt;&gt;"",VLOOKUP(B1636,Dziennik!B:F,5,FALSE),"")</f>
        <v/>
      </c>
    </row>
    <row r="1637" spans="2:9" x14ac:dyDescent="0.2">
      <c r="B1637" s="14" t="str">
        <f>IF(Zapisy!B1630&lt;&gt;"",Zapisy!B1630,"")</f>
        <v/>
      </c>
      <c r="C1637" s="14" t="str">
        <f>IF(B1637&lt;&gt;"",VLOOKUP(B1637,JPK_KR!AP:AR,3,FALSE),"")</f>
        <v/>
      </c>
      <c r="D1637" s="32" t="str">
        <f>IF(B1637&lt;&gt;"",VLOOKUP(Zapisy!B1630,JPK_KR!AP:AV,7,FALSE),"")</f>
        <v/>
      </c>
      <c r="E1637" s="25" t="str">
        <f>IF(B1637&lt;&gt;"",VLOOKUP(B1637,Zapisy!B1630:D1638,3,FALSE),"")</f>
        <v/>
      </c>
      <c r="F1637" s="35" t="str">
        <f>IF(B1637&lt;&gt;"",VLOOKUP(B1637,Zapisy!B1630:C1638,2,FALSE),"")</f>
        <v/>
      </c>
      <c r="G1637" s="25" t="str">
        <f>IF(B1637&lt;&gt;"",VLOOKUP(B1637,Zapisy!B1630:G1630,6,FALSE),"")</f>
        <v/>
      </c>
      <c r="H1637" s="35" t="str">
        <f>IF(B1637&lt;&gt;"",VLOOKUP(B1637,Zapisy!B1630:F1640,5,FALSE),"")</f>
        <v/>
      </c>
      <c r="I1637" s="14" t="str">
        <f>IF(B1637&lt;&gt;"",VLOOKUP(B1637,Dziennik!B:F,5,FALSE),"")</f>
        <v/>
      </c>
    </row>
    <row r="1638" spans="2:9" x14ac:dyDescent="0.2">
      <c r="B1638" s="14" t="str">
        <f>IF(Zapisy!B1631&lt;&gt;"",Zapisy!B1631,"")</f>
        <v/>
      </c>
      <c r="C1638" s="14" t="str">
        <f>IF(B1638&lt;&gt;"",VLOOKUP(B1638,JPK_KR!AP:AR,3,FALSE),"")</f>
        <v/>
      </c>
      <c r="D1638" s="32" t="str">
        <f>IF(B1638&lt;&gt;"",VLOOKUP(Zapisy!B1631,JPK_KR!AP:AV,7,FALSE),"")</f>
        <v/>
      </c>
      <c r="E1638" s="25" t="str">
        <f>IF(B1638&lt;&gt;"",VLOOKUP(B1638,Zapisy!B1631:D1639,3,FALSE),"")</f>
        <v/>
      </c>
      <c r="F1638" s="35" t="str">
        <f>IF(B1638&lt;&gt;"",VLOOKUP(B1638,Zapisy!B1631:C1639,2,FALSE),"")</f>
        <v/>
      </c>
      <c r="G1638" s="25" t="str">
        <f>IF(B1638&lt;&gt;"",VLOOKUP(B1638,Zapisy!B1631:G1631,6,FALSE),"")</f>
        <v/>
      </c>
      <c r="H1638" s="35" t="str">
        <f>IF(B1638&lt;&gt;"",VLOOKUP(B1638,Zapisy!B1631:F1641,5,FALSE),"")</f>
        <v/>
      </c>
      <c r="I1638" s="14" t="str">
        <f>IF(B1638&lt;&gt;"",VLOOKUP(B1638,Dziennik!B:F,5,FALSE),"")</f>
        <v/>
      </c>
    </row>
    <row r="1639" spans="2:9" x14ac:dyDescent="0.2">
      <c r="B1639" s="14" t="str">
        <f>IF(Zapisy!B1632&lt;&gt;"",Zapisy!B1632,"")</f>
        <v/>
      </c>
      <c r="C1639" s="14" t="str">
        <f>IF(B1639&lt;&gt;"",VLOOKUP(B1639,JPK_KR!AP:AR,3,FALSE),"")</f>
        <v/>
      </c>
      <c r="D1639" s="32" t="str">
        <f>IF(B1639&lt;&gt;"",VLOOKUP(Zapisy!B1632,JPK_KR!AP:AV,7,FALSE),"")</f>
        <v/>
      </c>
      <c r="E1639" s="25" t="str">
        <f>IF(B1639&lt;&gt;"",VLOOKUP(B1639,Zapisy!B1632:D1640,3,FALSE),"")</f>
        <v/>
      </c>
      <c r="F1639" s="35" t="str">
        <f>IF(B1639&lt;&gt;"",VLOOKUP(B1639,Zapisy!B1632:C1640,2,FALSE),"")</f>
        <v/>
      </c>
      <c r="G1639" s="25" t="str">
        <f>IF(B1639&lt;&gt;"",VLOOKUP(B1639,Zapisy!B1632:G1632,6,FALSE),"")</f>
        <v/>
      </c>
      <c r="H1639" s="35" t="str">
        <f>IF(B1639&lt;&gt;"",VLOOKUP(B1639,Zapisy!B1632:F1642,5,FALSE),"")</f>
        <v/>
      </c>
      <c r="I1639" s="14" t="str">
        <f>IF(B1639&lt;&gt;"",VLOOKUP(B1639,Dziennik!B:F,5,FALSE),"")</f>
        <v/>
      </c>
    </row>
    <row r="1640" spans="2:9" x14ac:dyDescent="0.2">
      <c r="B1640" s="14" t="str">
        <f>IF(Zapisy!B1633&lt;&gt;"",Zapisy!B1633,"")</f>
        <v/>
      </c>
      <c r="C1640" s="14" t="str">
        <f>IF(B1640&lt;&gt;"",VLOOKUP(B1640,JPK_KR!AP:AR,3,FALSE),"")</f>
        <v/>
      </c>
      <c r="D1640" s="32" t="str">
        <f>IF(B1640&lt;&gt;"",VLOOKUP(Zapisy!B1633,JPK_KR!AP:AV,7,FALSE),"")</f>
        <v/>
      </c>
      <c r="E1640" s="25" t="str">
        <f>IF(B1640&lt;&gt;"",VLOOKUP(B1640,Zapisy!B1633:D1641,3,FALSE),"")</f>
        <v/>
      </c>
      <c r="F1640" s="35" t="str">
        <f>IF(B1640&lt;&gt;"",VLOOKUP(B1640,Zapisy!B1633:C1641,2,FALSE),"")</f>
        <v/>
      </c>
      <c r="G1640" s="25" t="str">
        <f>IF(B1640&lt;&gt;"",VLOOKUP(B1640,Zapisy!B1633:G1633,6,FALSE),"")</f>
        <v/>
      </c>
      <c r="H1640" s="35" t="str">
        <f>IF(B1640&lt;&gt;"",VLOOKUP(B1640,Zapisy!B1633:F1643,5,FALSE),"")</f>
        <v/>
      </c>
      <c r="I1640" s="14" t="str">
        <f>IF(B1640&lt;&gt;"",VLOOKUP(B1640,Dziennik!B:F,5,FALSE),"")</f>
        <v/>
      </c>
    </row>
    <row r="1641" spans="2:9" x14ac:dyDescent="0.2">
      <c r="B1641" s="14" t="str">
        <f>IF(Zapisy!B1634&lt;&gt;"",Zapisy!B1634,"")</f>
        <v/>
      </c>
      <c r="C1641" s="14" t="str">
        <f>IF(B1641&lt;&gt;"",VLOOKUP(B1641,JPK_KR!AP:AR,3,FALSE),"")</f>
        <v/>
      </c>
      <c r="D1641" s="32" t="str">
        <f>IF(B1641&lt;&gt;"",VLOOKUP(Zapisy!B1634,JPK_KR!AP:AV,7,FALSE),"")</f>
        <v/>
      </c>
      <c r="E1641" s="25" t="str">
        <f>IF(B1641&lt;&gt;"",VLOOKUP(B1641,Zapisy!B1634:D1642,3,FALSE),"")</f>
        <v/>
      </c>
      <c r="F1641" s="35" t="str">
        <f>IF(B1641&lt;&gt;"",VLOOKUP(B1641,Zapisy!B1634:C1642,2,FALSE),"")</f>
        <v/>
      </c>
      <c r="G1641" s="25" t="str">
        <f>IF(B1641&lt;&gt;"",VLOOKUP(B1641,Zapisy!B1634:G1634,6,FALSE),"")</f>
        <v/>
      </c>
      <c r="H1641" s="35" t="str">
        <f>IF(B1641&lt;&gt;"",VLOOKUP(B1641,Zapisy!B1634:F1644,5,FALSE),"")</f>
        <v/>
      </c>
      <c r="I1641" s="14" t="str">
        <f>IF(B1641&lt;&gt;"",VLOOKUP(B1641,Dziennik!B:F,5,FALSE),"")</f>
        <v/>
      </c>
    </row>
    <row r="1642" spans="2:9" x14ac:dyDescent="0.2">
      <c r="B1642" s="14" t="str">
        <f>IF(Zapisy!B1635&lt;&gt;"",Zapisy!B1635,"")</f>
        <v/>
      </c>
      <c r="C1642" s="14" t="str">
        <f>IF(B1642&lt;&gt;"",VLOOKUP(B1642,JPK_KR!AP:AR,3,FALSE),"")</f>
        <v/>
      </c>
      <c r="D1642" s="32" t="str">
        <f>IF(B1642&lt;&gt;"",VLOOKUP(Zapisy!B1635,JPK_KR!AP:AV,7,FALSE),"")</f>
        <v/>
      </c>
      <c r="E1642" s="25" t="str">
        <f>IF(B1642&lt;&gt;"",VLOOKUP(B1642,Zapisy!B1635:D1643,3,FALSE),"")</f>
        <v/>
      </c>
      <c r="F1642" s="35" t="str">
        <f>IF(B1642&lt;&gt;"",VLOOKUP(B1642,Zapisy!B1635:C1643,2,FALSE),"")</f>
        <v/>
      </c>
      <c r="G1642" s="25" t="str">
        <f>IF(B1642&lt;&gt;"",VLOOKUP(B1642,Zapisy!B1635:G1635,6,FALSE),"")</f>
        <v/>
      </c>
      <c r="H1642" s="35" t="str">
        <f>IF(B1642&lt;&gt;"",VLOOKUP(B1642,Zapisy!B1635:F1645,5,FALSE),"")</f>
        <v/>
      </c>
      <c r="I1642" s="14" t="str">
        <f>IF(B1642&lt;&gt;"",VLOOKUP(B1642,Dziennik!B:F,5,FALSE),"")</f>
        <v/>
      </c>
    </row>
    <row r="1643" spans="2:9" x14ac:dyDescent="0.2">
      <c r="B1643" s="14" t="str">
        <f>IF(Zapisy!B1636&lt;&gt;"",Zapisy!B1636,"")</f>
        <v/>
      </c>
      <c r="C1643" s="14" t="str">
        <f>IF(B1643&lt;&gt;"",VLOOKUP(B1643,JPK_KR!AP:AR,3,FALSE),"")</f>
        <v/>
      </c>
      <c r="D1643" s="32" t="str">
        <f>IF(B1643&lt;&gt;"",VLOOKUP(Zapisy!B1636,JPK_KR!AP:AV,7,FALSE),"")</f>
        <v/>
      </c>
      <c r="E1643" s="25" t="str">
        <f>IF(B1643&lt;&gt;"",VLOOKUP(B1643,Zapisy!B1636:D1644,3,FALSE),"")</f>
        <v/>
      </c>
      <c r="F1643" s="35" t="str">
        <f>IF(B1643&lt;&gt;"",VLOOKUP(B1643,Zapisy!B1636:C1644,2,FALSE),"")</f>
        <v/>
      </c>
      <c r="G1643" s="25" t="str">
        <f>IF(B1643&lt;&gt;"",VLOOKUP(B1643,Zapisy!B1636:G1636,6,FALSE),"")</f>
        <v/>
      </c>
      <c r="H1643" s="35" t="str">
        <f>IF(B1643&lt;&gt;"",VLOOKUP(B1643,Zapisy!B1636:F1646,5,FALSE),"")</f>
        <v/>
      </c>
      <c r="I1643" s="14" t="str">
        <f>IF(B1643&lt;&gt;"",VLOOKUP(B1643,Dziennik!B:F,5,FALSE),"")</f>
        <v/>
      </c>
    </row>
    <row r="1644" spans="2:9" x14ac:dyDescent="0.2">
      <c r="B1644" s="14" t="str">
        <f>IF(Zapisy!B1637&lt;&gt;"",Zapisy!B1637,"")</f>
        <v/>
      </c>
      <c r="C1644" s="14" t="str">
        <f>IF(B1644&lt;&gt;"",VLOOKUP(B1644,JPK_KR!AP:AR,3,FALSE),"")</f>
        <v/>
      </c>
      <c r="D1644" s="32" t="str">
        <f>IF(B1644&lt;&gt;"",VLOOKUP(Zapisy!B1637,JPK_KR!AP:AV,7,FALSE),"")</f>
        <v/>
      </c>
      <c r="E1644" s="25" t="str">
        <f>IF(B1644&lt;&gt;"",VLOOKUP(B1644,Zapisy!B1637:D1645,3,FALSE),"")</f>
        <v/>
      </c>
      <c r="F1644" s="35" t="str">
        <f>IF(B1644&lt;&gt;"",VLOOKUP(B1644,Zapisy!B1637:C1645,2,FALSE),"")</f>
        <v/>
      </c>
      <c r="G1644" s="25" t="str">
        <f>IF(B1644&lt;&gt;"",VLOOKUP(B1644,Zapisy!B1637:G1637,6,FALSE),"")</f>
        <v/>
      </c>
      <c r="H1644" s="35" t="str">
        <f>IF(B1644&lt;&gt;"",VLOOKUP(B1644,Zapisy!B1637:F1647,5,FALSE),"")</f>
        <v/>
      </c>
      <c r="I1644" s="14" t="str">
        <f>IF(B1644&lt;&gt;"",VLOOKUP(B1644,Dziennik!B:F,5,FALSE),"")</f>
        <v/>
      </c>
    </row>
    <row r="1645" spans="2:9" x14ac:dyDescent="0.2">
      <c r="B1645" s="14" t="str">
        <f>IF(Zapisy!B1638&lt;&gt;"",Zapisy!B1638,"")</f>
        <v/>
      </c>
      <c r="C1645" s="14" t="str">
        <f>IF(B1645&lt;&gt;"",VLOOKUP(B1645,JPK_KR!AP:AR,3,FALSE),"")</f>
        <v/>
      </c>
      <c r="D1645" s="32" t="str">
        <f>IF(B1645&lt;&gt;"",VLOOKUP(Zapisy!B1638,JPK_KR!AP:AV,7,FALSE),"")</f>
        <v/>
      </c>
      <c r="E1645" s="25" t="str">
        <f>IF(B1645&lt;&gt;"",VLOOKUP(B1645,Zapisy!B1638:D1646,3,FALSE),"")</f>
        <v/>
      </c>
      <c r="F1645" s="35" t="str">
        <f>IF(B1645&lt;&gt;"",VLOOKUP(B1645,Zapisy!B1638:C1646,2,FALSE),"")</f>
        <v/>
      </c>
      <c r="G1645" s="25" t="str">
        <f>IF(B1645&lt;&gt;"",VLOOKUP(B1645,Zapisy!B1638:G1638,6,FALSE),"")</f>
        <v/>
      </c>
      <c r="H1645" s="35" t="str">
        <f>IF(B1645&lt;&gt;"",VLOOKUP(B1645,Zapisy!B1638:F1648,5,FALSE),"")</f>
        <v/>
      </c>
      <c r="I1645" s="14" t="str">
        <f>IF(B1645&lt;&gt;"",VLOOKUP(B1645,Dziennik!B:F,5,FALSE),"")</f>
        <v/>
      </c>
    </row>
    <row r="1646" spans="2:9" x14ac:dyDescent="0.2">
      <c r="B1646" s="14" t="str">
        <f>IF(Zapisy!B1639&lt;&gt;"",Zapisy!B1639,"")</f>
        <v/>
      </c>
      <c r="C1646" s="14" t="str">
        <f>IF(B1646&lt;&gt;"",VLOOKUP(B1646,JPK_KR!AP:AR,3,FALSE),"")</f>
        <v/>
      </c>
      <c r="D1646" s="32" t="str">
        <f>IF(B1646&lt;&gt;"",VLOOKUP(Zapisy!B1639,JPK_KR!AP:AV,7,FALSE),"")</f>
        <v/>
      </c>
      <c r="E1646" s="25" t="str">
        <f>IF(B1646&lt;&gt;"",VLOOKUP(B1646,Zapisy!B1639:D1647,3,FALSE),"")</f>
        <v/>
      </c>
      <c r="F1646" s="35" t="str">
        <f>IF(B1646&lt;&gt;"",VLOOKUP(B1646,Zapisy!B1639:C1647,2,FALSE),"")</f>
        <v/>
      </c>
      <c r="G1646" s="25" t="str">
        <f>IF(B1646&lt;&gt;"",VLOOKUP(B1646,Zapisy!B1639:G1639,6,FALSE),"")</f>
        <v/>
      </c>
      <c r="H1646" s="35" t="str">
        <f>IF(B1646&lt;&gt;"",VLOOKUP(B1646,Zapisy!B1639:F1649,5,FALSE),"")</f>
        <v/>
      </c>
      <c r="I1646" s="14" t="str">
        <f>IF(B1646&lt;&gt;"",VLOOKUP(B1646,Dziennik!B:F,5,FALSE),"")</f>
        <v/>
      </c>
    </row>
    <row r="1647" spans="2:9" x14ac:dyDescent="0.2">
      <c r="B1647" s="14" t="str">
        <f>IF(Zapisy!B1640&lt;&gt;"",Zapisy!B1640,"")</f>
        <v/>
      </c>
      <c r="C1647" s="14" t="str">
        <f>IF(B1647&lt;&gt;"",VLOOKUP(B1647,JPK_KR!AP:AR,3,FALSE),"")</f>
        <v/>
      </c>
      <c r="D1647" s="32" t="str">
        <f>IF(B1647&lt;&gt;"",VLOOKUP(Zapisy!B1640,JPK_KR!AP:AV,7,FALSE),"")</f>
        <v/>
      </c>
      <c r="E1647" s="25" t="str">
        <f>IF(B1647&lt;&gt;"",VLOOKUP(B1647,Zapisy!B1640:D1648,3,FALSE),"")</f>
        <v/>
      </c>
      <c r="F1647" s="35" t="str">
        <f>IF(B1647&lt;&gt;"",VLOOKUP(B1647,Zapisy!B1640:C1648,2,FALSE),"")</f>
        <v/>
      </c>
      <c r="G1647" s="25" t="str">
        <f>IF(B1647&lt;&gt;"",VLOOKUP(B1647,Zapisy!B1640:G1640,6,FALSE),"")</f>
        <v/>
      </c>
      <c r="H1647" s="35" t="str">
        <f>IF(B1647&lt;&gt;"",VLOOKUP(B1647,Zapisy!B1640:F1650,5,FALSE),"")</f>
        <v/>
      </c>
      <c r="I1647" s="14" t="str">
        <f>IF(B1647&lt;&gt;"",VLOOKUP(B1647,Dziennik!B:F,5,FALSE),"")</f>
        <v/>
      </c>
    </row>
    <row r="1648" spans="2:9" x14ac:dyDescent="0.2">
      <c r="B1648" s="14" t="str">
        <f>IF(Zapisy!B1641&lt;&gt;"",Zapisy!B1641,"")</f>
        <v/>
      </c>
      <c r="C1648" s="14" t="str">
        <f>IF(B1648&lt;&gt;"",VLOOKUP(B1648,JPK_KR!AP:AR,3,FALSE),"")</f>
        <v/>
      </c>
      <c r="D1648" s="32" t="str">
        <f>IF(B1648&lt;&gt;"",VLOOKUP(Zapisy!B1641,JPK_KR!AP:AV,7,FALSE),"")</f>
        <v/>
      </c>
      <c r="E1648" s="25" t="str">
        <f>IF(B1648&lt;&gt;"",VLOOKUP(B1648,Zapisy!B1641:D1649,3,FALSE),"")</f>
        <v/>
      </c>
      <c r="F1648" s="35" t="str">
        <f>IF(B1648&lt;&gt;"",VLOOKUP(B1648,Zapisy!B1641:C1649,2,FALSE),"")</f>
        <v/>
      </c>
      <c r="G1648" s="25" t="str">
        <f>IF(B1648&lt;&gt;"",VLOOKUP(B1648,Zapisy!B1641:G1641,6,FALSE),"")</f>
        <v/>
      </c>
      <c r="H1648" s="35" t="str">
        <f>IF(B1648&lt;&gt;"",VLOOKUP(B1648,Zapisy!B1641:F1651,5,FALSE),"")</f>
        <v/>
      </c>
      <c r="I1648" s="14" t="str">
        <f>IF(B1648&lt;&gt;"",VLOOKUP(B1648,Dziennik!B:F,5,FALSE),"")</f>
        <v/>
      </c>
    </row>
    <row r="1649" spans="2:9" x14ac:dyDescent="0.2">
      <c r="B1649" s="14" t="str">
        <f>IF(Zapisy!B1642&lt;&gt;"",Zapisy!B1642,"")</f>
        <v/>
      </c>
      <c r="C1649" s="14" t="str">
        <f>IF(B1649&lt;&gt;"",VLOOKUP(B1649,JPK_KR!AP:AR,3,FALSE),"")</f>
        <v/>
      </c>
      <c r="D1649" s="32" t="str">
        <f>IF(B1649&lt;&gt;"",VLOOKUP(Zapisy!B1642,JPK_KR!AP:AV,7,FALSE),"")</f>
        <v/>
      </c>
      <c r="E1649" s="25" t="str">
        <f>IF(B1649&lt;&gt;"",VLOOKUP(B1649,Zapisy!B1642:D1650,3,FALSE),"")</f>
        <v/>
      </c>
      <c r="F1649" s="35" t="str">
        <f>IF(B1649&lt;&gt;"",VLOOKUP(B1649,Zapisy!B1642:C1650,2,FALSE),"")</f>
        <v/>
      </c>
      <c r="G1649" s="25" t="str">
        <f>IF(B1649&lt;&gt;"",VLOOKUP(B1649,Zapisy!B1642:G1642,6,FALSE),"")</f>
        <v/>
      </c>
      <c r="H1649" s="35" t="str">
        <f>IF(B1649&lt;&gt;"",VLOOKUP(B1649,Zapisy!B1642:F1652,5,FALSE),"")</f>
        <v/>
      </c>
      <c r="I1649" s="14" t="str">
        <f>IF(B1649&lt;&gt;"",VLOOKUP(B1649,Dziennik!B:F,5,FALSE),"")</f>
        <v/>
      </c>
    </row>
    <row r="1650" spans="2:9" x14ac:dyDescent="0.2">
      <c r="B1650" s="14" t="str">
        <f>IF(Zapisy!B1643&lt;&gt;"",Zapisy!B1643,"")</f>
        <v/>
      </c>
      <c r="C1650" s="14" t="str">
        <f>IF(B1650&lt;&gt;"",VLOOKUP(B1650,JPK_KR!AP:AR,3,FALSE),"")</f>
        <v/>
      </c>
      <c r="D1650" s="32" t="str">
        <f>IF(B1650&lt;&gt;"",VLOOKUP(Zapisy!B1643,JPK_KR!AP:AV,7,FALSE),"")</f>
        <v/>
      </c>
      <c r="E1650" s="25" t="str">
        <f>IF(B1650&lt;&gt;"",VLOOKUP(B1650,Zapisy!B1643:D1651,3,FALSE),"")</f>
        <v/>
      </c>
      <c r="F1650" s="35" t="str">
        <f>IF(B1650&lt;&gt;"",VLOOKUP(B1650,Zapisy!B1643:C1651,2,FALSE),"")</f>
        <v/>
      </c>
      <c r="G1650" s="25" t="str">
        <f>IF(B1650&lt;&gt;"",VLOOKUP(B1650,Zapisy!B1643:G1643,6,FALSE),"")</f>
        <v/>
      </c>
      <c r="H1650" s="35" t="str">
        <f>IF(B1650&lt;&gt;"",VLOOKUP(B1650,Zapisy!B1643:F1653,5,FALSE),"")</f>
        <v/>
      </c>
      <c r="I1650" s="14" t="str">
        <f>IF(B1650&lt;&gt;"",VLOOKUP(B1650,Dziennik!B:F,5,FALSE),"")</f>
        <v/>
      </c>
    </row>
    <row r="1651" spans="2:9" x14ac:dyDescent="0.2">
      <c r="B1651" s="14" t="str">
        <f>IF(Zapisy!B1644&lt;&gt;"",Zapisy!B1644,"")</f>
        <v/>
      </c>
      <c r="C1651" s="14" t="str">
        <f>IF(B1651&lt;&gt;"",VLOOKUP(B1651,JPK_KR!AP:AR,3,FALSE),"")</f>
        <v/>
      </c>
      <c r="D1651" s="32" t="str">
        <f>IF(B1651&lt;&gt;"",VLOOKUP(Zapisy!B1644,JPK_KR!AP:AV,7,FALSE),"")</f>
        <v/>
      </c>
      <c r="E1651" s="25" t="str">
        <f>IF(B1651&lt;&gt;"",VLOOKUP(B1651,Zapisy!B1644:D1652,3,FALSE),"")</f>
        <v/>
      </c>
      <c r="F1651" s="35" t="str">
        <f>IF(B1651&lt;&gt;"",VLOOKUP(B1651,Zapisy!B1644:C1652,2,FALSE),"")</f>
        <v/>
      </c>
      <c r="G1651" s="25" t="str">
        <f>IF(B1651&lt;&gt;"",VLOOKUP(B1651,Zapisy!B1644:G1644,6,FALSE),"")</f>
        <v/>
      </c>
      <c r="H1651" s="35" t="str">
        <f>IF(B1651&lt;&gt;"",VLOOKUP(B1651,Zapisy!B1644:F1654,5,FALSE),"")</f>
        <v/>
      </c>
      <c r="I1651" s="14" t="str">
        <f>IF(B1651&lt;&gt;"",VLOOKUP(B1651,Dziennik!B:F,5,FALSE),"")</f>
        <v/>
      </c>
    </row>
    <row r="1652" spans="2:9" x14ac:dyDescent="0.2">
      <c r="B1652" s="14" t="str">
        <f>IF(Zapisy!B1645&lt;&gt;"",Zapisy!B1645,"")</f>
        <v/>
      </c>
      <c r="C1652" s="14" t="str">
        <f>IF(B1652&lt;&gt;"",VLOOKUP(B1652,JPK_KR!AP:AR,3,FALSE),"")</f>
        <v/>
      </c>
      <c r="D1652" s="32" t="str">
        <f>IF(B1652&lt;&gt;"",VLOOKUP(Zapisy!B1645,JPK_KR!AP:AV,7,FALSE),"")</f>
        <v/>
      </c>
      <c r="E1652" s="25" t="str">
        <f>IF(B1652&lt;&gt;"",VLOOKUP(B1652,Zapisy!B1645:D1653,3,FALSE),"")</f>
        <v/>
      </c>
      <c r="F1652" s="35" t="str">
        <f>IF(B1652&lt;&gt;"",VLOOKUP(B1652,Zapisy!B1645:C1653,2,FALSE),"")</f>
        <v/>
      </c>
      <c r="G1652" s="25" t="str">
        <f>IF(B1652&lt;&gt;"",VLOOKUP(B1652,Zapisy!B1645:G1645,6,FALSE),"")</f>
        <v/>
      </c>
      <c r="H1652" s="35" t="str">
        <f>IF(B1652&lt;&gt;"",VLOOKUP(B1652,Zapisy!B1645:F1655,5,FALSE),"")</f>
        <v/>
      </c>
      <c r="I1652" s="14" t="str">
        <f>IF(B1652&lt;&gt;"",VLOOKUP(B1652,Dziennik!B:F,5,FALSE),"")</f>
        <v/>
      </c>
    </row>
    <row r="1653" spans="2:9" x14ac:dyDescent="0.2">
      <c r="B1653" s="14" t="str">
        <f>IF(Zapisy!B1646&lt;&gt;"",Zapisy!B1646,"")</f>
        <v/>
      </c>
      <c r="C1653" s="14" t="str">
        <f>IF(B1653&lt;&gt;"",VLOOKUP(B1653,JPK_KR!AP:AR,3,FALSE),"")</f>
        <v/>
      </c>
      <c r="D1653" s="32" t="str">
        <f>IF(B1653&lt;&gt;"",VLOOKUP(Zapisy!B1646,JPK_KR!AP:AV,7,FALSE),"")</f>
        <v/>
      </c>
      <c r="E1653" s="25" t="str">
        <f>IF(B1653&lt;&gt;"",VLOOKUP(B1653,Zapisy!B1646:D1654,3,FALSE),"")</f>
        <v/>
      </c>
      <c r="F1653" s="35" t="str">
        <f>IF(B1653&lt;&gt;"",VLOOKUP(B1653,Zapisy!B1646:C1654,2,FALSE),"")</f>
        <v/>
      </c>
      <c r="G1653" s="25" t="str">
        <f>IF(B1653&lt;&gt;"",VLOOKUP(B1653,Zapisy!B1646:G1646,6,FALSE),"")</f>
        <v/>
      </c>
      <c r="H1653" s="35" t="str">
        <f>IF(B1653&lt;&gt;"",VLOOKUP(B1653,Zapisy!B1646:F1656,5,FALSE),"")</f>
        <v/>
      </c>
      <c r="I1653" s="14" t="str">
        <f>IF(B1653&lt;&gt;"",VLOOKUP(B1653,Dziennik!B:F,5,FALSE),"")</f>
        <v/>
      </c>
    </row>
    <row r="1654" spans="2:9" x14ac:dyDescent="0.2">
      <c r="B1654" s="14" t="str">
        <f>IF(Zapisy!B1647&lt;&gt;"",Zapisy!B1647,"")</f>
        <v/>
      </c>
      <c r="C1654" s="14" t="str">
        <f>IF(B1654&lt;&gt;"",VLOOKUP(B1654,JPK_KR!AP:AR,3,FALSE),"")</f>
        <v/>
      </c>
      <c r="D1654" s="32" t="str">
        <f>IF(B1654&lt;&gt;"",VLOOKUP(Zapisy!B1647,JPK_KR!AP:AV,7,FALSE),"")</f>
        <v/>
      </c>
      <c r="E1654" s="25" t="str">
        <f>IF(B1654&lt;&gt;"",VLOOKUP(B1654,Zapisy!B1647:D1655,3,FALSE),"")</f>
        <v/>
      </c>
      <c r="F1654" s="35" t="str">
        <f>IF(B1654&lt;&gt;"",VLOOKUP(B1654,Zapisy!B1647:C1655,2,FALSE),"")</f>
        <v/>
      </c>
      <c r="G1654" s="25" t="str">
        <f>IF(B1654&lt;&gt;"",VLOOKUP(B1654,Zapisy!B1647:G1647,6,FALSE),"")</f>
        <v/>
      </c>
      <c r="H1654" s="35" t="str">
        <f>IF(B1654&lt;&gt;"",VLOOKUP(B1654,Zapisy!B1647:F1657,5,FALSE),"")</f>
        <v/>
      </c>
      <c r="I1654" s="14" t="str">
        <f>IF(B1654&lt;&gt;"",VLOOKUP(B1654,Dziennik!B:F,5,FALSE),"")</f>
        <v/>
      </c>
    </row>
    <row r="1655" spans="2:9" x14ac:dyDescent="0.2">
      <c r="B1655" s="14" t="str">
        <f>IF(Zapisy!B1648&lt;&gt;"",Zapisy!B1648,"")</f>
        <v/>
      </c>
      <c r="C1655" s="14" t="str">
        <f>IF(B1655&lt;&gt;"",VLOOKUP(B1655,JPK_KR!AP:AR,3,FALSE),"")</f>
        <v/>
      </c>
      <c r="D1655" s="32" t="str">
        <f>IF(B1655&lt;&gt;"",VLOOKUP(Zapisy!B1648,JPK_KR!AP:AV,7,FALSE),"")</f>
        <v/>
      </c>
      <c r="E1655" s="25" t="str">
        <f>IF(B1655&lt;&gt;"",VLOOKUP(B1655,Zapisy!B1648:D1656,3,FALSE),"")</f>
        <v/>
      </c>
      <c r="F1655" s="35" t="str">
        <f>IF(B1655&lt;&gt;"",VLOOKUP(B1655,Zapisy!B1648:C1656,2,FALSE),"")</f>
        <v/>
      </c>
      <c r="G1655" s="25" t="str">
        <f>IF(B1655&lt;&gt;"",VLOOKUP(B1655,Zapisy!B1648:G1648,6,FALSE),"")</f>
        <v/>
      </c>
      <c r="H1655" s="35" t="str">
        <f>IF(B1655&lt;&gt;"",VLOOKUP(B1655,Zapisy!B1648:F1658,5,FALSE),"")</f>
        <v/>
      </c>
      <c r="I1655" s="14" t="str">
        <f>IF(B1655&lt;&gt;"",VLOOKUP(B1655,Dziennik!B:F,5,FALSE),"")</f>
        <v/>
      </c>
    </row>
    <row r="1656" spans="2:9" x14ac:dyDescent="0.2">
      <c r="B1656" s="14" t="str">
        <f>IF(Zapisy!B1649&lt;&gt;"",Zapisy!B1649,"")</f>
        <v/>
      </c>
      <c r="C1656" s="14" t="str">
        <f>IF(B1656&lt;&gt;"",VLOOKUP(B1656,JPK_KR!AP:AR,3,FALSE),"")</f>
        <v/>
      </c>
      <c r="D1656" s="32" t="str">
        <f>IF(B1656&lt;&gt;"",VLOOKUP(Zapisy!B1649,JPK_KR!AP:AV,7,FALSE),"")</f>
        <v/>
      </c>
      <c r="E1656" s="25" t="str">
        <f>IF(B1656&lt;&gt;"",VLOOKUP(B1656,Zapisy!B1649:D1657,3,FALSE),"")</f>
        <v/>
      </c>
      <c r="F1656" s="35" t="str">
        <f>IF(B1656&lt;&gt;"",VLOOKUP(B1656,Zapisy!B1649:C1657,2,FALSE),"")</f>
        <v/>
      </c>
      <c r="G1656" s="25" t="str">
        <f>IF(B1656&lt;&gt;"",VLOOKUP(B1656,Zapisy!B1649:G1649,6,FALSE),"")</f>
        <v/>
      </c>
      <c r="H1656" s="35" t="str">
        <f>IF(B1656&lt;&gt;"",VLOOKUP(B1656,Zapisy!B1649:F1659,5,FALSE),"")</f>
        <v/>
      </c>
      <c r="I1656" s="14" t="str">
        <f>IF(B1656&lt;&gt;"",VLOOKUP(B1656,Dziennik!B:F,5,FALSE),"")</f>
        <v/>
      </c>
    </row>
    <row r="1657" spans="2:9" x14ac:dyDescent="0.2">
      <c r="B1657" s="14" t="str">
        <f>IF(Zapisy!B1650&lt;&gt;"",Zapisy!B1650,"")</f>
        <v/>
      </c>
      <c r="C1657" s="14" t="str">
        <f>IF(B1657&lt;&gt;"",VLOOKUP(B1657,JPK_KR!AP:AR,3,FALSE),"")</f>
        <v/>
      </c>
      <c r="D1657" s="32" t="str">
        <f>IF(B1657&lt;&gt;"",VLOOKUP(Zapisy!B1650,JPK_KR!AP:AV,7,FALSE),"")</f>
        <v/>
      </c>
      <c r="E1657" s="25" t="str">
        <f>IF(B1657&lt;&gt;"",VLOOKUP(B1657,Zapisy!B1650:D1658,3,FALSE),"")</f>
        <v/>
      </c>
      <c r="F1657" s="35" t="str">
        <f>IF(B1657&lt;&gt;"",VLOOKUP(B1657,Zapisy!B1650:C1658,2,FALSE),"")</f>
        <v/>
      </c>
      <c r="G1657" s="25" t="str">
        <f>IF(B1657&lt;&gt;"",VLOOKUP(B1657,Zapisy!B1650:G1650,6,FALSE),"")</f>
        <v/>
      </c>
      <c r="H1657" s="35" t="str">
        <f>IF(B1657&lt;&gt;"",VLOOKUP(B1657,Zapisy!B1650:F1660,5,FALSE),"")</f>
        <v/>
      </c>
      <c r="I1657" s="14" t="str">
        <f>IF(B1657&lt;&gt;"",VLOOKUP(B1657,Dziennik!B:F,5,FALSE),"")</f>
        <v/>
      </c>
    </row>
    <row r="1658" spans="2:9" x14ac:dyDescent="0.2">
      <c r="B1658" s="14" t="str">
        <f>IF(Zapisy!B1651&lt;&gt;"",Zapisy!B1651,"")</f>
        <v/>
      </c>
      <c r="C1658" s="14" t="str">
        <f>IF(B1658&lt;&gt;"",VLOOKUP(B1658,JPK_KR!AP:AR,3,FALSE),"")</f>
        <v/>
      </c>
      <c r="D1658" s="32" t="str">
        <f>IF(B1658&lt;&gt;"",VLOOKUP(Zapisy!B1651,JPK_KR!AP:AV,7,FALSE),"")</f>
        <v/>
      </c>
      <c r="E1658" s="25" t="str">
        <f>IF(B1658&lt;&gt;"",VLOOKUP(B1658,Zapisy!B1651:D1659,3,FALSE),"")</f>
        <v/>
      </c>
      <c r="F1658" s="35" t="str">
        <f>IF(B1658&lt;&gt;"",VLOOKUP(B1658,Zapisy!B1651:C1659,2,FALSE),"")</f>
        <v/>
      </c>
      <c r="G1658" s="25" t="str">
        <f>IF(B1658&lt;&gt;"",VLOOKUP(B1658,Zapisy!B1651:G1651,6,FALSE),"")</f>
        <v/>
      </c>
      <c r="H1658" s="35" t="str">
        <f>IF(B1658&lt;&gt;"",VLOOKUP(B1658,Zapisy!B1651:F1661,5,FALSE),"")</f>
        <v/>
      </c>
      <c r="I1658" s="14" t="str">
        <f>IF(B1658&lt;&gt;"",VLOOKUP(B1658,Dziennik!B:F,5,FALSE),"")</f>
        <v/>
      </c>
    </row>
    <row r="1659" spans="2:9" x14ac:dyDescent="0.2">
      <c r="B1659" s="14" t="str">
        <f>IF(Zapisy!B1652&lt;&gt;"",Zapisy!B1652,"")</f>
        <v/>
      </c>
      <c r="C1659" s="14" t="str">
        <f>IF(B1659&lt;&gt;"",VLOOKUP(B1659,JPK_KR!AP:AR,3,FALSE),"")</f>
        <v/>
      </c>
      <c r="D1659" s="32" t="str">
        <f>IF(B1659&lt;&gt;"",VLOOKUP(Zapisy!B1652,JPK_KR!AP:AV,7,FALSE),"")</f>
        <v/>
      </c>
      <c r="E1659" s="25" t="str">
        <f>IF(B1659&lt;&gt;"",VLOOKUP(B1659,Zapisy!B1652:D1660,3,FALSE),"")</f>
        <v/>
      </c>
      <c r="F1659" s="35" t="str">
        <f>IF(B1659&lt;&gt;"",VLOOKUP(B1659,Zapisy!B1652:C1660,2,FALSE),"")</f>
        <v/>
      </c>
      <c r="G1659" s="25" t="str">
        <f>IF(B1659&lt;&gt;"",VLOOKUP(B1659,Zapisy!B1652:G1652,6,FALSE),"")</f>
        <v/>
      </c>
      <c r="H1659" s="35" t="str">
        <f>IF(B1659&lt;&gt;"",VLOOKUP(B1659,Zapisy!B1652:F1662,5,FALSE),"")</f>
        <v/>
      </c>
      <c r="I1659" s="14" t="str">
        <f>IF(B1659&lt;&gt;"",VLOOKUP(B1659,Dziennik!B:F,5,FALSE),"")</f>
        <v/>
      </c>
    </row>
    <row r="1660" spans="2:9" x14ac:dyDescent="0.2">
      <c r="B1660" s="14" t="str">
        <f>IF(Zapisy!B1653&lt;&gt;"",Zapisy!B1653,"")</f>
        <v/>
      </c>
      <c r="C1660" s="14" t="str">
        <f>IF(B1660&lt;&gt;"",VLOOKUP(B1660,JPK_KR!AP:AR,3,FALSE),"")</f>
        <v/>
      </c>
      <c r="D1660" s="32" t="str">
        <f>IF(B1660&lt;&gt;"",VLOOKUP(Zapisy!B1653,JPK_KR!AP:AV,7,FALSE),"")</f>
        <v/>
      </c>
      <c r="E1660" s="25" t="str">
        <f>IF(B1660&lt;&gt;"",VLOOKUP(B1660,Zapisy!B1653:D1661,3,FALSE),"")</f>
        <v/>
      </c>
      <c r="F1660" s="35" t="str">
        <f>IF(B1660&lt;&gt;"",VLOOKUP(B1660,Zapisy!B1653:C1661,2,FALSE),"")</f>
        <v/>
      </c>
      <c r="G1660" s="25" t="str">
        <f>IF(B1660&lt;&gt;"",VLOOKUP(B1660,Zapisy!B1653:G1653,6,FALSE),"")</f>
        <v/>
      </c>
      <c r="H1660" s="35" t="str">
        <f>IF(B1660&lt;&gt;"",VLOOKUP(B1660,Zapisy!B1653:F1663,5,FALSE),"")</f>
        <v/>
      </c>
      <c r="I1660" s="14" t="str">
        <f>IF(B1660&lt;&gt;"",VLOOKUP(B1660,Dziennik!B:F,5,FALSE),"")</f>
        <v/>
      </c>
    </row>
    <row r="1661" spans="2:9" x14ac:dyDescent="0.2">
      <c r="B1661" s="14" t="str">
        <f>IF(Zapisy!B1654&lt;&gt;"",Zapisy!B1654,"")</f>
        <v/>
      </c>
      <c r="C1661" s="14" t="str">
        <f>IF(B1661&lt;&gt;"",VLOOKUP(B1661,JPK_KR!AP:AR,3,FALSE),"")</f>
        <v/>
      </c>
      <c r="D1661" s="32" t="str">
        <f>IF(B1661&lt;&gt;"",VLOOKUP(Zapisy!B1654,JPK_KR!AP:AV,7,FALSE),"")</f>
        <v/>
      </c>
      <c r="E1661" s="25" t="str">
        <f>IF(B1661&lt;&gt;"",VLOOKUP(B1661,Zapisy!B1654:D1662,3,FALSE),"")</f>
        <v/>
      </c>
      <c r="F1661" s="35" t="str">
        <f>IF(B1661&lt;&gt;"",VLOOKUP(B1661,Zapisy!B1654:C1662,2,FALSE),"")</f>
        <v/>
      </c>
      <c r="G1661" s="25" t="str">
        <f>IF(B1661&lt;&gt;"",VLOOKUP(B1661,Zapisy!B1654:G1654,6,FALSE),"")</f>
        <v/>
      </c>
      <c r="H1661" s="35" t="str">
        <f>IF(B1661&lt;&gt;"",VLOOKUP(B1661,Zapisy!B1654:F1664,5,FALSE),"")</f>
        <v/>
      </c>
      <c r="I1661" s="14" t="str">
        <f>IF(B1661&lt;&gt;"",VLOOKUP(B1661,Dziennik!B:F,5,FALSE),"")</f>
        <v/>
      </c>
    </row>
    <row r="1662" spans="2:9" x14ac:dyDescent="0.2">
      <c r="B1662" s="14" t="str">
        <f>IF(Zapisy!B1655&lt;&gt;"",Zapisy!B1655,"")</f>
        <v/>
      </c>
      <c r="C1662" s="14" t="str">
        <f>IF(B1662&lt;&gt;"",VLOOKUP(B1662,JPK_KR!AP:AR,3,FALSE),"")</f>
        <v/>
      </c>
      <c r="D1662" s="32" t="str">
        <f>IF(B1662&lt;&gt;"",VLOOKUP(Zapisy!B1655,JPK_KR!AP:AV,7,FALSE),"")</f>
        <v/>
      </c>
      <c r="E1662" s="25" t="str">
        <f>IF(B1662&lt;&gt;"",VLOOKUP(B1662,Zapisy!B1655:D1663,3,FALSE),"")</f>
        <v/>
      </c>
      <c r="F1662" s="35" t="str">
        <f>IF(B1662&lt;&gt;"",VLOOKUP(B1662,Zapisy!B1655:C1663,2,FALSE),"")</f>
        <v/>
      </c>
      <c r="G1662" s="25" t="str">
        <f>IF(B1662&lt;&gt;"",VLOOKUP(B1662,Zapisy!B1655:G1655,6,FALSE),"")</f>
        <v/>
      </c>
      <c r="H1662" s="35" t="str">
        <f>IF(B1662&lt;&gt;"",VLOOKUP(B1662,Zapisy!B1655:F1665,5,FALSE),"")</f>
        <v/>
      </c>
      <c r="I1662" s="14" t="str">
        <f>IF(B1662&lt;&gt;"",VLOOKUP(B1662,Dziennik!B:F,5,FALSE),"")</f>
        <v/>
      </c>
    </row>
    <row r="1663" spans="2:9" x14ac:dyDescent="0.2">
      <c r="B1663" s="14" t="str">
        <f>IF(Zapisy!B1656&lt;&gt;"",Zapisy!B1656,"")</f>
        <v/>
      </c>
      <c r="C1663" s="14" t="str">
        <f>IF(B1663&lt;&gt;"",VLOOKUP(B1663,JPK_KR!AP:AR,3,FALSE),"")</f>
        <v/>
      </c>
      <c r="D1663" s="32" t="str">
        <f>IF(B1663&lt;&gt;"",VLOOKUP(Zapisy!B1656,JPK_KR!AP:AV,7,FALSE),"")</f>
        <v/>
      </c>
      <c r="E1663" s="25" t="str">
        <f>IF(B1663&lt;&gt;"",VLOOKUP(B1663,Zapisy!B1656:D1664,3,FALSE),"")</f>
        <v/>
      </c>
      <c r="F1663" s="35" t="str">
        <f>IF(B1663&lt;&gt;"",VLOOKUP(B1663,Zapisy!B1656:C1664,2,FALSE),"")</f>
        <v/>
      </c>
      <c r="G1663" s="25" t="str">
        <f>IF(B1663&lt;&gt;"",VLOOKUP(B1663,Zapisy!B1656:G1656,6,FALSE),"")</f>
        <v/>
      </c>
      <c r="H1663" s="35" t="str">
        <f>IF(B1663&lt;&gt;"",VLOOKUP(B1663,Zapisy!B1656:F1666,5,FALSE),"")</f>
        <v/>
      </c>
      <c r="I1663" s="14" t="str">
        <f>IF(B1663&lt;&gt;"",VLOOKUP(B1663,Dziennik!B:F,5,FALSE),"")</f>
        <v/>
      </c>
    </row>
    <row r="1664" spans="2:9" x14ac:dyDescent="0.2">
      <c r="B1664" s="14" t="str">
        <f>IF(Zapisy!B1657&lt;&gt;"",Zapisy!B1657,"")</f>
        <v/>
      </c>
      <c r="C1664" s="14" t="str">
        <f>IF(B1664&lt;&gt;"",VLOOKUP(B1664,JPK_KR!AP:AR,3,FALSE),"")</f>
        <v/>
      </c>
      <c r="D1664" s="32" t="str">
        <f>IF(B1664&lt;&gt;"",VLOOKUP(Zapisy!B1657,JPK_KR!AP:AV,7,FALSE),"")</f>
        <v/>
      </c>
      <c r="E1664" s="25" t="str">
        <f>IF(B1664&lt;&gt;"",VLOOKUP(B1664,Zapisy!B1657:D1665,3,FALSE),"")</f>
        <v/>
      </c>
      <c r="F1664" s="35" t="str">
        <f>IF(B1664&lt;&gt;"",VLOOKUP(B1664,Zapisy!B1657:C1665,2,FALSE),"")</f>
        <v/>
      </c>
      <c r="G1664" s="25" t="str">
        <f>IF(B1664&lt;&gt;"",VLOOKUP(B1664,Zapisy!B1657:G1657,6,FALSE),"")</f>
        <v/>
      </c>
      <c r="H1664" s="35" t="str">
        <f>IF(B1664&lt;&gt;"",VLOOKUP(B1664,Zapisy!B1657:F1667,5,FALSE),"")</f>
        <v/>
      </c>
      <c r="I1664" s="14" t="str">
        <f>IF(B1664&lt;&gt;"",VLOOKUP(B1664,Dziennik!B:F,5,FALSE),"")</f>
        <v/>
      </c>
    </row>
    <row r="1665" spans="2:9" x14ac:dyDescent="0.2">
      <c r="B1665" s="14" t="str">
        <f>IF(Zapisy!B1658&lt;&gt;"",Zapisy!B1658,"")</f>
        <v/>
      </c>
      <c r="C1665" s="14" t="str">
        <f>IF(B1665&lt;&gt;"",VLOOKUP(B1665,JPK_KR!AP:AR,3,FALSE),"")</f>
        <v/>
      </c>
      <c r="D1665" s="32" t="str">
        <f>IF(B1665&lt;&gt;"",VLOOKUP(Zapisy!B1658,JPK_KR!AP:AV,7,FALSE),"")</f>
        <v/>
      </c>
      <c r="E1665" s="25" t="str">
        <f>IF(B1665&lt;&gt;"",VLOOKUP(B1665,Zapisy!B1658:D1666,3,FALSE),"")</f>
        <v/>
      </c>
      <c r="F1665" s="35" t="str">
        <f>IF(B1665&lt;&gt;"",VLOOKUP(B1665,Zapisy!B1658:C1666,2,FALSE),"")</f>
        <v/>
      </c>
      <c r="G1665" s="25" t="str">
        <f>IF(B1665&lt;&gt;"",VLOOKUP(B1665,Zapisy!B1658:G1658,6,FALSE),"")</f>
        <v/>
      </c>
      <c r="H1665" s="35" t="str">
        <f>IF(B1665&lt;&gt;"",VLOOKUP(B1665,Zapisy!B1658:F1668,5,FALSE),"")</f>
        <v/>
      </c>
      <c r="I1665" s="14" t="str">
        <f>IF(B1665&lt;&gt;"",VLOOKUP(B1665,Dziennik!B:F,5,FALSE),"")</f>
        <v/>
      </c>
    </row>
    <row r="1666" spans="2:9" x14ac:dyDescent="0.2">
      <c r="B1666" s="14" t="str">
        <f>IF(Zapisy!B1659&lt;&gt;"",Zapisy!B1659,"")</f>
        <v/>
      </c>
      <c r="C1666" s="14" t="str">
        <f>IF(B1666&lt;&gt;"",VLOOKUP(B1666,JPK_KR!AP:AR,3,FALSE),"")</f>
        <v/>
      </c>
      <c r="D1666" s="32" t="str">
        <f>IF(B1666&lt;&gt;"",VLOOKUP(Zapisy!B1659,JPK_KR!AP:AV,7,FALSE),"")</f>
        <v/>
      </c>
      <c r="E1666" s="25" t="str">
        <f>IF(B1666&lt;&gt;"",VLOOKUP(B1666,Zapisy!B1659:D1667,3,FALSE),"")</f>
        <v/>
      </c>
      <c r="F1666" s="35" t="str">
        <f>IF(B1666&lt;&gt;"",VLOOKUP(B1666,Zapisy!B1659:C1667,2,FALSE),"")</f>
        <v/>
      </c>
      <c r="G1666" s="25" t="str">
        <f>IF(B1666&lt;&gt;"",VLOOKUP(B1666,Zapisy!B1659:G1659,6,FALSE),"")</f>
        <v/>
      </c>
      <c r="H1666" s="35" t="str">
        <f>IF(B1666&lt;&gt;"",VLOOKUP(B1666,Zapisy!B1659:F1669,5,FALSE),"")</f>
        <v/>
      </c>
      <c r="I1666" s="14" t="str">
        <f>IF(B1666&lt;&gt;"",VLOOKUP(B1666,Dziennik!B:F,5,FALSE),"")</f>
        <v/>
      </c>
    </row>
    <row r="1667" spans="2:9" x14ac:dyDescent="0.2">
      <c r="B1667" s="14" t="str">
        <f>IF(Zapisy!B1660&lt;&gt;"",Zapisy!B1660,"")</f>
        <v/>
      </c>
      <c r="C1667" s="14" t="str">
        <f>IF(B1667&lt;&gt;"",VLOOKUP(B1667,JPK_KR!AP:AR,3,FALSE),"")</f>
        <v/>
      </c>
      <c r="D1667" s="32" t="str">
        <f>IF(B1667&lt;&gt;"",VLOOKUP(Zapisy!B1660,JPK_KR!AP:AV,7,FALSE),"")</f>
        <v/>
      </c>
      <c r="E1667" s="25" t="str">
        <f>IF(B1667&lt;&gt;"",VLOOKUP(B1667,Zapisy!B1660:D1668,3,FALSE),"")</f>
        <v/>
      </c>
      <c r="F1667" s="35" t="str">
        <f>IF(B1667&lt;&gt;"",VLOOKUP(B1667,Zapisy!B1660:C1668,2,FALSE),"")</f>
        <v/>
      </c>
      <c r="G1667" s="25" t="str">
        <f>IF(B1667&lt;&gt;"",VLOOKUP(B1667,Zapisy!B1660:G1660,6,FALSE),"")</f>
        <v/>
      </c>
      <c r="H1667" s="35" t="str">
        <f>IF(B1667&lt;&gt;"",VLOOKUP(B1667,Zapisy!B1660:F1670,5,FALSE),"")</f>
        <v/>
      </c>
      <c r="I1667" s="14" t="str">
        <f>IF(B1667&lt;&gt;"",VLOOKUP(B1667,Dziennik!B:F,5,FALSE),"")</f>
        <v/>
      </c>
    </row>
    <row r="1668" spans="2:9" x14ac:dyDescent="0.2">
      <c r="B1668" s="14" t="str">
        <f>IF(Zapisy!B1661&lt;&gt;"",Zapisy!B1661,"")</f>
        <v/>
      </c>
      <c r="C1668" s="14" t="str">
        <f>IF(B1668&lt;&gt;"",VLOOKUP(B1668,JPK_KR!AP:AR,3,FALSE),"")</f>
        <v/>
      </c>
      <c r="D1668" s="32" t="str">
        <f>IF(B1668&lt;&gt;"",VLOOKUP(Zapisy!B1661,JPK_KR!AP:AV,7,FALSE),"")</f>
        <v/>
      </c>
      <c r="E1668" s="25" t="str">
        <f>IF(B1668&lt;&gt;"",VLOOKUP(B1668,Zapisy!B1661:D1669,3,FALSE),"")</f>
        <v/>
      </c>
      <c r="F1668" s="35" t="str">
        <f>IF(B1668&lt;&gt;"",VLOOKUP(B1668,Zapisy!B1661:C1669,2,FALSE),"")</f>
        <v/>
      </c>
      <c r="G1668" s="25" t="str">
        <f>IF(B1668&lt;&gt;"",VLOOKUP(B1668,Zapisy!B1661:G1661,6,FALSE),"")</f>
        <v/>
      </c>
      <c r="H1668" s="35" t="str">
        <f>IF(B1668&lt;&gt;"",VLOOKUP(B1668,Zapisy!B1661:F1671,5,FALSE),"")</f>
        <v/>
      </c>
      <c r="I1668" s="14" t="str">
        <f>IF(B1668&lt;&gt;"",VLOOKUP(B1668,Dziennik!B:F,5,FALSE),"")</f>
        <v/>
      </c>
    </row>
    <row r="1669" spans="2:9" x14ac:dyDescent="0.2">
      <c r="B1669" s="14" t="str">
        <f>IF(Zapisy!B1662&lt;&gt;"",Zapisy!B1662,"")</f>
        <v/>
      </c>
      <c r="C1669" s="14" t="str">
        <f>IF(B1669&lt;&gt;"",VLOOKUP(B1669,JPK_KR!AP:AR,3,FALSE),"")</f>
        <v/>
      </c>
      <c r="D1669" s="32" t="str">
        <f>IF(B1669&lt;&gt;"",VLOOKUP(Zapisy!B1662,JPK_KR!AP:AV,7,FALSE),"")</f>
        <v/>
      </c>
      <c r="E1669" s="25" t="str">
        <f>IF(B1669&lt;&gt;"",VLOOKUP(B1669,Zapisy!B1662:D1670,3,FALSE),"")</f>
        <v/>
      </c>
      <c r="F1669" s="35" t="str">
        <f>IF(B1669&lt;&gt;"",VLOOKUP(B1669,Zapisy!B1662:C1670,2,FALSE),"")</f>
        <v/>
      </c>
      <c r="G1669" s="25" t="str">
        <f>IF(B1669&lt;&gt;"",VLOOKUP(B1669,Zapisy!B1662:G1662,6,FALSE),"")</f>
        <v/>
      </c>
      <c r="H1669" s="35" t="str">
        <f>IF(B1669&lt;&gt;"",VLOOKUP(B1669,Zapisy!B1662:F1672,5,FALSE),"")</f>
        <v/>
      </c>
      <c r="I1669" s="14" t="str">
        <f>IF(B1669&lt;&gt;"",VLOOKUP(B1669,Dziennik!B:F,5,FALSE),"")</f>
        <v/>
      </c>
    </row>
    <row r="1670" spans="2:9" x14ac:dyDescent="0.2">
      <c r="B1670" s="14" t="str">
        <f>IF(Zapisy!B1663&lt;&gt;"",Zapisy!B1663,"")</f>
        <v/>
      </c>
      <c r="C1670" s="14" t="str">
        <f>IF(B1670&lt;&gt;"",VLOOKUP(B1670,JPK_KR!AP:AR,3,FALSE),"")</f>
        <v/>
      </c>
      <c r="D1670" s="32" t="str">
        <f>IF(B1670&lt;&gt;"",VLOOKUP(Zapisy!B1663,JPK_KR!AP:AV,7,FALSE),"")</f>
        <v/>
      </c>
      <c r="E1670" s="25" t="str">
        <f>IF(B1670&lt;&gt;"",VLOOKUP(B1670,Zapisy!B1663:D1671,3,FALSE),"")</f>
        <v/>
      </c>
      <c r="F1670" s="35" t="str">
        <f>IF(B1670&lt;&gt;"",VLOOKUP(B1670,Zapisy!B1663:C1671,2,FALSE),"")</f>
        <v/>
      </c>
      <c r="G1670" s="25" t="str">
        <f>IF(B1670&lt;&gt;"",VLOOKUP(B1670,Zapisy!B1663:G1663,6,FALSE),"")</f>
        <v/>
      </c>
      <c r="H1670" s="35" t="str">
        <f>IF(B1670&lt;&gt;"",VLOOKUP(B1670,Zapisy!B1663:F1673,5,FALSE),"")</f>
        <v/>
      </c>
      <c r="I1670" s="14" t="str">
        <f>IF(B1670&lt;&gt;"",VLOOKUP(B1670,Dziennik!B:F,5,FALSE),"")</f>
        <v/>
      </c>
    </row>
    <row r="1671" spans="2:9" x14ac:dyDescent="0.2">
      <c r="B1671" s="14" t="str">
        <f>IF(Zapisy!B1664&lt;&gt;"",Zapisy!B1664,"")</f>
        <v/>
      </c>
      <c r="C1671" s="14" t="str">
        <f>IF(B1671&lt;&gt;"",VLOOKUP(B1671,JPK_KR!AP:AR,3,FALSE),"")</f>
        <v/>
      </c>
      <c r="D1671" s="32" t="str">
        <f>IF(B1671&lt;&gt;"",VLOOKUP(Zapisy!B1664,JPK_KR!AP:AV,7,FALSE),"")</f>
        <v/>
      </c>
      <c r="E1671" s="25" t="str">
        <f>IF(B1671&lt;&gt;"",VLOOKUP(B1671,Zapisy!B1664:D1672,3,FALSE),"")</f>
        <v/>
      </c>
      <c r="F1671" s="35" t="str">
        <f>IF(B1671&lt;&gt;"",VLOOKUP(B1671,Zapisy!B1664:C1672,2,FALSE),"")</f>
        <v/>
      </c>
      <c r="G1671" s="25" t="str">
        <f>IF(B1671&lt;&gt;"",VLOOKUP(B1671,Zapisy!B1664:G1664,6,FALSE),"")</f>
        <v/>
      </c>
      <c r="H1671" s="35" t="str">
        <f>IF(B1671&lt;&gt;"",VLOOKUP(B1671,Zapisy!B1664:F1674,5,FALSE),"")</f>
        <v/>
      </c>
      <c r="I1671" s="14" t="str">
        <f>IF(B1671&lt;&gt;"",VLOOKUP(B1671,Dziennik!B:F,5,FALSE),"")</f>
        <v/>
      </c>
    </row>
    <row r="1672" spans="2:9" x14ac:dyDescent="0.2">
      <c r="B1672" s="14" t="str">
        <f>IF(Zapisy!B1665&lt;&gt;"",Zapisy!B1665,"")</f>
        <v/>
      </c>
      <c r="C1672" s="14" t="str">
        <f>IF(B1672&lt;&gt;"",VLOOKUP(B1672,JPK_KR!AP:AR,3,FALSE),"")</f>
        <v/>
      </c>
      <c r="D1672" s="32" t="str">
        <f>IF(B1672&lt;&gt;"",VLOOKUP(Zapisy!B1665,JPK_KR!AP:AV,7,FALSE),"")</f>
        <v/>
      </c>
      <c r="E1672" s="25" t="str">
        <f>IF(B1672&lt;&gt;"",VLOOKUP(B1672,Zapisy!B1665:D1673,3,FALSE),"")</f>
        <v/>
      </c>
      <c r="F1672" s="35" t="str">
        <f>IF(B1672&lt;&gt;"",VLOOKUP(B1672,Zapisy!B1665:C1673,2,FALSE),"")</f>
        <v/>
      </c>
      <c r="G1672" s="25" t="str">
        <f>IF(B1672&lt;&gt;"",VLOOKUP(B1672,Zapisy!B1665:G1665,6,FALSE),"")</f>
        <v/>
      </c>
      <c r="H1672" s="35" t="str">
        <f>IF(B1672&lt;&gt;"",VLOOKUP(B1672,Zapisy!B1665:F1675,5,FALSE),"")</f>
        <v/>
      </c>
      <c r="I1672" s="14" t="str">
        <f>IF(B1672&lt;&gt;"",VLOOKUP(B1672,Dziennik!B:F,5,FALSE),"")</f>
        <v/>
      </c>
    </row>
    <row r="1673" spans="2:9" x14ac:dyDescent="0.2">
      <c r="B1673" s="14" t="str">
        <f>IF(Zapisy!B1666&lt;&gt;"",Zapisy!B1666,"")</f>
        <v/>
      </c>
      <c r="C1673" s="14" t="str">
        <f>IF(B1673&lt;&gt;"",VLOOKUP(B1673,JPK_KR!AP:AR,3,FALSE),"")</f>
        <v/>
      </c>
      <c r="D1673" s="32" t="str">
        <f>IF(B1673&lt;&gt;"",VLOOKUP(Zapisy!B1666,JPK_KR!AP:AV,7,FALSE),"")</f>
        <v/>
      </c>
      <c r="E1673" s="25" t="str">
        <f>IF(B1673&lt;&gt;"",VLOOKUP(B1673,Zapisy!B1666:D1674,3,FALSE),"")</f>
        <v/>
      </c>
      <c r="F1673" s="35" t="str">
        <f>IF(B1673&lt;&gt;"",VLOOKUP(B1673,Zapisy!B1666:C1674,2,FALSE),"")</f>
        <v/>
      </c>
      <c r="G1673" s="25" t="str">
        <f>IF(B1673&lt;&gt;"",VLOOKUP(B1673,Zapisy!B1666:G1666,6,FALSE),"")</f>
        <v/>
      </c>
      <c r="H1673" s="35" t="str">
        <f>IF(B1673&lt;&gt;"",VLOOKUP(B1673,Zapisy!B1666:F1676,5,FALSE),"")</f>
        <v/>
      </c>
      <c r="I1673" s="14" t="str">
        <f>IF(B1673&lt;&gt;"",VLOOKUP(B1673,Dziennik!B:F,5,FALSE),"")</f>
        <v/>
      </c>
    </row>
    <row r="1674" spans="2:9" x14ac:dyDescent="0.2">
      <c r="B1674" s="14" t="str">
        <f>IF(Zapisy!B1667&lt;&gt;"",Zapisy!B1667,"")</f>
        <v/>
      </c>
      <c r="C1674" s="14" t="str">
        <f>IF(B1674&lt;&gt;"",VLOOKUP(B1674,JPK_KR!AP:AR,3,FALSE),"")</f>
        <v/>
      </c>
      <c r="D1674" s="32" t="str">
        <f>IF(B1674&lt;&gt;"",VLOOKUP(Zapisy!B1667,JPK_KR!AP:AV,7,FALSE),"")</f>
        <v/>
      </c>
      <c r="E1674" s="25" t="str">
        <f>IF(B1674&lt;&gt;"",VLOOKUP(B1674,Zapisy!B1667:D1675,3,FALSE),"")</f>
        <v/>
      </c>
      <c r="F1674" s="35" t="str">
        <f>IF(B1674&lt;&gt;"",VLOOKUP(B1674,Zapisy!B1667:C1675,2,FALSE),"")</f>
        <v/>
      </c>
      <c r="G1674" s="25" t="str">
        <f>IF(B1674&lt;&gt;"",VLOOKUP(B1674,Zapisy!B1667:G1667,6,FALSE),"")</f>
        <v/>
      </c>
      <c r="H1674" s="35" t="str">
        <f>IF(B1674&lt;&gt;"",VLOOKUP(B1674,Zapisy!B1667:F1677,5,FALSE),"")</f>
        <v/>
      </c>
      <c r="I1674" s="14" t="str">
        <f>IF(B1674&lt;&gt;"",VLOOKUP(B1674,Dziennik!B:F,5,FALSE),"")</f>
        <v/>
      </c>
    </row>
    <row r="1675" spans="2:9" x14ac:dyDescent="0.2">
      <c r="B1675" s="14" t="str">
        <f>IF(Zapisy!B1668&lt;&gt;"",Zapisy!B1668,"")</f>
        <v/>
      </c>
      <c r="C1675" s="14" t="str">
        <f>IF(B1675&lt;&gt;"",VLOOKUP(B1675,JPK_KR!AP:AR,3,FALSE),"")</f>
        <v/>
      </c>
      <c r="D1675" s="32" t="str">
        <f>IF(B1675&lt;&gt;"",VLOOKUP(Zapisy!B1668,JPK_KR!AP:AV,7,FALSE),"")</f>
        <v/>
      </c>
      <c r="E1675" s="25" t="str">
        <f>IF(B1675&lt;&gt;"",VLOOKUP(B1675,Zapisy!B1668:D1676,3,FALSE),"")</f>
        <v/>
      </c>
      <c r="F1675" s="35" t="str">
        <f>IF(B1675&lt;&gt;"",VLOOKUP(B1675,Zapisy!B1668:C1676,2,FALSE),"")</f>
        <v/>
      </c>
      <c r="G1675" s="25" t="str">
        <f>IF(B1675&lt;&gt;"",VLOOKUP(B1675,Zapisy!B1668:G1668,6,FALSE),"")</f>
        <v/>
      </c>
      <c r="H1675" s="35" t="str">
        <f>IF(B1675&lt;&gt;"",VLOOKUP(B1675,Zapisy!B1668:F1678,5,FALSE),"")</f>
        <v/>
      </c>
      <c r="I1675" s="14" t="str">
        <f>IF(B1675&lt;&gt;"",VLOOKUP(B1675,Dziennik!B:F,5,FALSE),"")</f>
        <v/>
      </c>
    </row>
    <row r="1676" spans="2:9" x14ac:dyDescent="0.2">
      <c r="B1676" s="14" t="str">
        <f>IF(Zapisy!B1669&lt;&gt;"",Zapisy!B1669,"")</f>
        <v/>
      </c>
      <c r="C1676" s="14" t="str">
        <f>IF(B1676&lt;&gt;"",VLOOKUP(B1676,JPK_KR!AP:AR,3,FALSE),"")</f>
        <v/>
      </c>
      <c r="D1676" s="32" t="str">
        <f>IF(B1676&lt;&gt;"",VLOOKUP(Zapisy!B1669,JPK_KR!AP:AV,7,FALSE),"")</f>
        <v/>
      </c>
      <c r="E1676" s="25" t="str">
        <f>IF(B1676&lt;&gt;"",VLOOKUP(B1676,Zapisy!B1669:D1677,3,FALSE),"")</f>
        <v/>
      </c>
      <c r="F1676" s="35" t="str">
        <f>IF(B1676&lt;&gt;"",VLOOKUP(B1676,Zapisy!B1669:C1677,2,FALSE),"")</f>
        <v/>
      </c>
      <c r="G1676" s="25" t="str">
        <f>IF(B1676&lt;&gt;"",VLOOKUP(B1676,Zapisy!B1669:G1669,6,FALSE),"")</f>
        <v/>
      </c>
      <c r="H1676" s="35" t="str">
        <f>IF(B1676&lt;&gt;"",VLOOKUP(B1676,Zapisy!B1669:F1679,5,FALSE),"")</f>
        <v/>
      </c>
      <c r="I1676" s="14" t="str">
        <f>IF(B1676&lt;&gt;"",VLOOKUP(B1676,Dziennik!B:F,5,FALSE),"")</f>
        <v/>
      </c>
    </row>
    <row r="1677" spans="2:9" x14ac:dyDescent="0.2">
      <c r="B1677" s="14" t="str">
        <f>IF(Zapisy!B1670&lt;&gt;"",Zapisy!B1670,"")</f>
        <v/>
      </c>
      <c r="C1677" s="14" t="str">
        <f>IF(B1677&lt;&gt;"",VLOOKUP(B1677,JPK_KR!AP:AR,3,FALSE),"")</f>
        <v/>
      </c>
      <c r="D1677" s="32" t="str">
        <f>IF(B1677&lt;&gt;"",VLOOKUP(Zapisy!B1670,JPK_KR!AP:AV,7,FALSE),"")</f>
        <v/>
      </c>
      <c r="E1677" s="25" t="str">
        <f>IF(B1677&lt;&gt;"",VLOOKUP(B1677,Zapisy!B1670:D1678,3,FALSE),"")</f>
        <v/>
      </c>
      <c r="F1677" s="35" t="str">
        <f>IF(B1677&lt;&gt;"",VLOOKUP(B1677,Zapisy!B1670:C1678,2,FALSE),"")</f>
        <v/>
      </c>
      <c r="G1677" s="25" t="str">
        <f>IF(B1677&lt;&gt;"",VLOOKUP(B1677,Zapisy!B1670:G1670,6,FALSE),"")</f>
        <v/>
      </c>
      <c r="H1677" s="35" t="str">
        <f>IF(B1677&lt;&gt;"",VLOOKUP(B1677,Zapisy!B1670:F1680,5,FALSE),"")</f>
        <v/>
      </c>
      <c r="I1677" s="14" t="str">
        <f>IF(B1677&lt;&gt;"",VLOOKUP(B1677,Dziennik!B:F,5,FALSE),"")</f>
        <v/>
      </c>
    </row>
    <row r="1678" spans="2:9" x14ac:dyDescent="0.2">
      <c r="B1678" s="14" t="str">
        <f>IF(Zapisy!B1671&lt;&gt;"",Zapisy!B1671,"")</f>
        <v/>
      </c>
      <c r="C1678" s="14" t="str">
        <f>IF(B1678&lt;&gt;"",VLOOKUP(B1678,JPK_KR!AP:AR,3,FALSE),"")</f>
        <v/>
      </c>
      <c r="D1678" s="32" t="str">
        <f>IF(B1678&lt;&gt;"",VLOOKUP(Zapisy!B1671,JPK_KR!AP:AV,7,FALSE),"")</f>
        <v/>
      </c>
      <c r="E1678" s="25" t="str">
        <f>IF(B1678&lt;&gt;"",VLOOKUP(B1678,Zapisy!B1671:D1679,3,FALSE),"")</f>
        <v/>
      </c>
      <c r="F1678" s="35" t="str">
        <f>IF(B1678&lt;&gt;"",VLOOKUP(B1678,Zapisy!B1671:C1679,2,FALSE),"")</f>
        <v/>
      </c>
      <c r="G1678" s="25" t="str">
        <f>IF(B1678&lt;&gt;"",VLOOKUP(B1678,Zapisy!B1671:G1671,6,FALSE),"")</f>
        <v/>
      </c>
      <c r="H1678" s="35" t="str">
        <f>IF(B1678&lt;&gt;"",VLOOKUP(B1678,Zapisy!B1671:F1681,5,FALSE),"")</f>
        <v/>
      </c>
      <c r="I1678" s="14" t="str">
        <f>IF(B1678&lt;&gt;"",VLOOKUP(B1678,Dziennik!B:F,5,FALSE),"")</f>
        <v/>
      </c>
    </row>
    <row r="1679" spans="2:9" x14ac:dyDescent="0.2">
      <c r="B1679" s="14" t="str">
        <f>IF(Zapisy!B1672&lt;&gt;"",Zapisy!B1672,"")</f>
        <v/>
      </c>
      <c r="C1679" s="14" t="str">
        <f>IF(B1679&lt;&gt;"",VLOOKUP(B1679,JPK_KR!AP:AR,3,FALSE),"")</f>
        <v/>
      </c>
      <c r="D1679" s="32" t="str">
        <f>IF(B1679&lt;&gt;"",VLOOKUP(Zapisy!B1672,JPK_KR!AP:AV,7,FALSE),"")</f>
        <v/>
      </c>
      <c r="E1679" s="25" t="str">
        <f>IF(B1679&lt;&gt;"",VLOOKUP(B1679,Zapisy!B1672:D1680,3,FALSE),"")</f>
        <v/>
      </c>
      <c r="F1679" s="35" t="str">
        <f>IF(B1679&lt;&gt;"",VLOOKUP(B1679,Zapisy!B1672:C1680,2,FALSE),"")</f>
        <v/>
      </c>
      <c r="G1679" s="25" t="str">
        <f>IF(B1679&lt;&gt;"",VLOOKUP(B1679,Zapisy!B1672:G1672,6,FALSE),"")</f>
        <v/>
      </c>
      <c r="H1679" s="35" t="str">
        <f>IF(B1679&lt;&gt;"",VLOOKUP(B1679,Zapisy!B1672:F1682,5,FALSE),"")</f>
        <v/>
      </c>
      <c r="I1679" s="14" t="str">
        <f>IF(B1679&lt;&gt;"",VLOOKUP(B1679,Dziennik!B:F,5,FALSE),"")</f>
        <v/>
      </c>
    </row>
    <row r="1680" spans="2:9" x14ac:dyDescent="0.2">
      <c r="B1680" s="14" t="str">
        <f>IF(Zapisy!B1673&lt;&gt;"",Zapisy!B1673,"")</f>
        <v/>
      </c>
      <c r="C1680" s="14" t="str">
        <f>IF(B1680&lt;&gt;"",VLOOKUP(B1680,JPK_KR!AP:AR,3,FALSE),"")</f>
        <v/>
      </c>
      <c r="D1680" s="32" t="str">
        <f>IF(B1680&lt;&gt;"",VLOOKUP(Zapisy!B1673,JPK_KR!AP:AV,7,FALSE),"")</f>
        <v/>
      </c>
      <c r="E1680" s="25" t="str">
        <f>IF(B1680&lt;&gt;"",VLOOKUP(B1680,Zapisy!B1673:D1681,3,FALSE),"")</f>
        <v/>
      </c>
      <c r="F1680" s="35" t="str">
        <f>IF(B1680&lt;&gt;"",VLOOKUP(B1680,Zapisy!B1673:C1681,2,FALSE),"")</f>
        <v/>
      </c>
      <c r="G1680" s="25" t="str">
        <f>IF(B1680&lt;&gt;"",VLOOKUP(B1680,Zapisy!B1673:G1673,6,FALSE),"")</f>
        <v/>
      </c>
      <c r="H1680" s="35" t="str">
        <f>IF(B1680&lt;&gt;"",VLOOKUP(B1680,Zapisy!B1673:F1683,5,FALSE),"")</f>
        <v/>
      </c>
      <c r="I1680" s="14" t="str">
        <f>IF(B1680&lt;&gt;"",VLOOKUP(B1680,Dziennik!B:F,5,FALSE),"")</f>
        <v/>
      </c>
    </row>
    <row r="1681" spans="2:9" x14ac:dyDescent="0.2">
      <c r="B1681" s="14" t="str">
        <f>IF(Zapisy!B1674&lt;&gt;"",Zapisy!B1674,"")</f>
        <v/>
      </c>
      <c r="C1681" s="14" t="str">
        <f>IF(B1681&lt;&gt;"",VLOOKUP(B1681,JPK_KR!AP:AR,3,FALSE),"")</f>
        <v/>
      </c>
      <c r="D1681" s="32" t="str">
        <f>IF(B1681&lt;&gt;"",VLOOKUP(Zapisy!B1674,JPK_KR!AP:AV,7,FALSE),"")</f>
        <v/>
      </c>
      <c r="E1681" s="25" t="str">
        <f>IF(B1681&lt;&gt;"",VLOOKUP(B1681,Zapisy!B1674:D1682,3,FALSE),"")</f>
        <v/>
      </c>
      <c r="F1681" s="35" t="str">
        <f>IF(B1681&lt;&gt;"",VLOOKUP(B1681,Zapisy!B1674:C1682,2,FALSE),"")</f>
        <v/>
      </c>
      <c r="G1681" s="25" t="str">
        <f>IF(B1681&lt;&gt;"",VLOOKUP(B1681,Zapisy!B1674:G1674,6,FALSE),"")</f>
        <v/>
      </c>
      <c r="H1681" s="35" t="str">
        <f>IF(B1681&lt;&gt;"",VLOOKUP(B1681,Zapisy!B1674:F1684,5,FALSE),"")</f>
        <v/>
      </c>
      <c r="I1681" s="14" t="str">
        <f>IF(B1681&lt;&gt;"",VLOOKUP(B1681,Dziennik!B:F,5,FALSE),"")</f>
        <v/>
      </c>
    </row>
    <row r="1682" spans="2:9" x14ac:dyDescent="0.2">
      <c r="B1682" s="14" t="str">
        <f>IF(Zapisy!B1675&lt;&gt;"",Zapisy!B1675,"")</f>
        <v/>
      </c>
      <c r="C1682" s="14" t="str">
        <f>IF(B1682&lt;&gt;"",VLOOKUP(B1682,JPK_KR!AP:AR,3,FALSE),"")</f>
        <v/>
      </c>
      <c r="D1682" s="32" t="str">
        <f>IF(B1682&lt;&gt;"",VLOOKUP(Zapisy!B1675,JPK_KR!AP:AV,7,FALSE),"")</f>
        <v/>
      </c>
      <c r="E1682" s="25" t="str">
        <f>IF(B1682&lt;&gt;"",VLOOKUP(B1682,Zapisy!B1675:D1683,3,FALSE),"")</f>
        <v/>
      </c>
      <c r="F1682" s="35" t="str">
        <f>IF(B1682&lt;&gt;"",VLOOKUP(B1682,Zapisy!B1675:C1683,2,FALSE),"")</f>
        <v/>
      </c>
      <c r="G1682" s="25" t="str">
        <f>IF(B1682&lt;&gt;"",VLOOKUP(B1682,Zapisy!B1675:G1675,6,FALSE),"")</f>
        <v/>
      </c>
      <c r="H1682" s="35" t="str">
        <f>IF(B1682&lt;&gt;"",VLOOKUP(B1682,Zapisy!B1675:F1685,5,FALSE),"")</f>
        <v/>
      </c>
      <c r="I1682" s="14" t="str">
        <f>IF(B1682&lt;&gt;"",VLOOKUP(B1682,Dziennik!B:F,5,FALSE),"")</f>
        <v/>
      </c>
    </row>
    <row r="1683" spans="2:9" x14ac:dyDescent="0.2">
      <c r="B1683" s="14" t="str">
        <f>IF(Zapisy!B1676&lt;&gt;"",Zapisy!B1676,"")</f>
        <v/>
      </c>
      <c r="C1683" s="14" t="str">
        <f>IF(B1683&lt;&gt;"",VLOOKUP(B1683,JPK_KR!AP:AR,3,FALSE),"")</f>
        <v/>
      </c>
      <c r="D1683" s="32" t="str">
        <f>IF(B1683&lt;&gt;"",VLOOKUP(Zapisy!B1676,JPK_KR!AP:AV,7,FALSE),"")</f>
        <v/>
      </c>
      <c r="E1683" s="25" t="str">
        <f>IF(B1683&lt;&gt;"",VLOOKUP(B1683,Zapisy!B1676:D1684,3,FALSE),"")</f>
        <v/>
      </c>
      <c r="F1683" s="35" t="str">
        <f>IF(B1683&lt;&gt;"",VLOOKUP(B1683,Zapisy!B1676:C1684,2,FALSE),"")</f>
        <v/>
      </c>
      <c r="G1683" s="25" t="str">
        <f>IF(B1683&lt;&gt;"",VLOOKUP(B1683,Zapisy!B1676:G1676,6,FALSE),"")</f>
        <v/>
      </c>
      <c r="H1683" s="35" t="str">
        <f>IF(B1683&lt;&gt;"",VLOOKUP(B1683,Zapisy!B1676:F1686,5,FALSE),"")</f>
        <v/>
      </c>
      <c r="I1683" s="14" t="str">
        <f>IF(B1683&lt;&gt;"",VLOOKUP(B1683,Dziennik!B:F,5,FALSE),"")</f>
        <v/>
      </c>
    </row>
    <row r="1684" spans="2:9" x14ac:dyDescent="0.2">
      <c r="B1684" s="14" t="str">
        <f>IF(Zapisy!B1677&lt;&gt;"",Zapisy!B1677,"")</f>
        <v/>
      </c>
      <c r="C1684" s="14" t="str">
        <f>IF(B1684&lt;&gt;"",VLOOKUP(B1684,JPK_KR!AP:AR,3,FALSE),"")</f>
        <v/>
      </c>
      <c r="D1684" s="32" t="str">
        <f>IF(B1684&lt;&gt;"",VLOOKUP(Zapisy!B1677,JPK_KR!AP:AV,7,FALSE),"")</f>
        <v/>
      </c>
      <c r="E1684" s="25" t="str">
        <f>IF(B1684&lt;&gt;"",VLOOKUP(B1684,Zapisy!B1677:D1685,3,FALSE),"")</f>
        <v/>
      </c>
      <c r="F1684" s="35" t="str">
        <f>IF(B1684&lt;&gt;"",VLOOKUP(B1684,Zapisy!B1677:C1685,2,FALSE),"")</f>
        <v/>
      </c>
      <c r="G1684" s="25" t="str">
        <f>IF(B1684&lt;&gt;"",VLOOKUP(B1684,Zapisy!B1677:G1677,6,FALSE),"")</f>
        <v/>
      </c>
      <c r="H1684" s="35" t="str">
        <f>IF(B1684&lt;&gt;"",VLOOKUP(B1684,Zapisy!B1677:F1687,5,FALSE),"")</f>
        <v/>
      </c>
      <c r="I1684" s="14" t="str">
        <f>IF(B1684&lt;&gt;"",VLOOKUP(B1684,Dziennik!B:F,5,FALSE),"")</f>
        <v/>
      </c>
    </row>
    <row r="1685" spans="2:9" x14ac:dyDescent="0.2">
      <c r="B1685" s="14" t="str">
        <f>IF(Zapisy!B1678&lt;&gt;"",Zapisy!B1678,"")</f>
        <v/>
      </c>
      <c r="C1685" s="14" t="str">
        <f>IF(B1685&lt;&gt;"",VLOOKUP(B1685,JPK_KR!AP:AR,3,FALSE),"")</f>
        <v/>
      </c>
      <c r="D1685" s="32" t="str">
        <f>IF(B1685&lt;&gt;"",VLOOKUP(Zapisy!B1678,JPK_KR!AP:AV,7,FALSE),"")</f>
        <v/>
      </c>
      <c r="E1685" s="25" t="str">
        <f>IF(B1685&lt;&gt;"",VLOOKUP(B1685,Zapisy!B1678:D1686,3,FALSE),"")</f>
        <v/>
      </c>
      <c r="F1685" s="35" t="str">
        <f>IF(B1685&lt;&gt;"",VLOOKUP(B1685,Zapisy!B1678:C1686,2,FALSE),"")</f>
        <v/>
      </c>
      <c r="G1685" s="25" t="str">
        <f>IF(B1685&lt;&gt;"",VLOOKUP(B1685,Zapisy!B1678:G1678,6,FALSE),"")</f>
        <v/>
      </c>
      <c r="H1685" s="35" t="str">
        <f>IF(B1685&lt;&gt;"",VLOOKUP(B1685,Zapisy!B1678:F1688,5,FALSE),"")</f>
        <v/>
      </c>
      <c r="I1685" s="14" t="str">
        <f>IF(B1685&lt;&gt;"",VLOOKUP(B1685,Dziennik!B:F,5,FALSE),"")</f>
        <v/>
      </c>
    </row>
    <row r="1686" spans="2:9" x14ac:dyDescent="0.2">
      <c r="B1686" s="14" t="str">
        <f>IF(Zapisy!B1679&lt;&gt;"",Zapisy!B1679,"")</f>
        <v/>
      </c>
      <c r="C1686" s="14" t="str">
        <f>IF(B1686&lt;&gt;"",VLOOKUP(B1686,JPK_KR!AP:AR,3,FALSE),"")</f>
        <v/>
      </c>
      <c r="D1686" s="32" t="str">
        <f>IF(B1686&lt;&gt;"",VLOOKUP(Zapisy!B1679,JPK_KR!AP:AV,7,FALSE),"")</f>
        <v/>
      </c>
      <c r="E1686" s="25" t="str">
        <f>IF(B1686&lt;&gt;"",VLOOKUP(B1686,Zapisy!B1679:D1687,3,FALSE),"")</f>
        <v/>
      </c>
      <c r="F1686" s="35" t="str">
        <f>IF(B1686&lt;&gt;"",VLOOKUP(B1686,Zapisy!B1679:C1687,2,FALSE),"")</f>
        <v/>
      </c>
      <c r="G1686" s="25" t="str">
        <f>IF(B1686&lt;&gt;"",VLOOKUP(B1686,Zapisy!B1679:G1679,6,FALSE),"")</f>
        <v/>
      </c>
      <c r="H1686" s="35" t="str">
        <f>IF(B1686&lt;&gt;"",VLOOKUP(B1686,Zapisy!B1679:F1689,5,FALSE),"")</f>
        <v/>
      </c>
      <c r="I1686" s="14" t="str">
        <f>IF(B1686&lt;&gt;"",VLOOKUP(B1686,Dziennik!B:F,5,FALSE),"")</f>
        <v/>
      </c>
    </row>
    <row r="1687" spans="2:9" x14ac:dyDescent="0.2">
      <c r="B1687" s="14" t="str">
        <f>IF(Zapisy!B1680&lt;&gt;"",Zapisy!B1680,"")</f>
        <v/>
      </c>
      <c r="C1687" s="14" t="str">
        <f>IF(B1687&lt;&gt;"",VLOOKUP(B1687,JPK_KR!AP:AR,3,FALSE),"")</f>
        <v/>
      </c>
      <c r="D1687" s="32" t="str">
        <f>IF(B1687&lt;&gt;"",VLOOKUP(Zapisy!B1680,JPK_KR!AP:AV,7,FALSE),"")</f>
        <v/>
      </c>
      <c r="E1687" s="25" t="str">
        <f>IF(B1687&lt;&gt;"",VLOOKUP(B1687,Zapisy!B1680:D1688,3,FALSE),"")</f>
        <v/>
      </c>
      <c r="F1687" s="35" t="str">
        <f>IF(B1687&lt;&gt;"",VLOOKUP(B1687,Zapisy!B1680:C1688,2,FALSE),"")</f>
        <v/>
      </c>
      <c r="G1687" s="25" t="str">
        <f>IF(B1687&lt;&gt;"",VLOOKUP(B1687,Zapisy!B1680:G1680,6,FALSE),"")</f>
        <v/>
      </c>
      <c r="H1687" s="35" t="str">
        <f>IF(B1687&lt;&gt;"",VLOOKUP(B1687,Zapisy!B1680:F1690,5,FALSE),"")</f>
        <v/>
      </c>
      <c r="I1687" s="14" t="str">
        <f>IF(B1687&lt;&gt;"",VLOOKUP(B1687,Dziennik!B:F,5,FALSE),"")</f>
        <v/>
      </c>
    </row>
    <row r="1688" spans="2:9" x14ac:dyDescent="0.2">
      <c r="B1688" s="14" t="str">
        <f>IF(Zapisy!B1681&lt;&gt;"",Zapisy!B1681,"")</f>
        <v/>
      </c>
      <c r="C1688" s="14" t="str">
        <f>IF(B1688&lt;&gt;"",VLOOKUP(B1688,JPK_KR!AP:AR,3,FALSE),"")</f>
        <v/>
      </c>
      <c r="D1688" s="32" t="str">
        <f>IF(B1688&lt;&gt;"",VLOOKUP(Zapisy!B1681,JPK_KR!AP:AV,7,FALSE),"")</f>
        <v/>
      </c>
      <c r="E1688" s="25" t="str">
        <f>IF(B1688&lt;&gt;"",VLOOKUP(B1688,Zapisy!B1681:D1689,3,FALSE),"")</f>
        <v/>
      </c>
      <c r="F1688" s="35" t="str">
        <f>IF(B1688&lt;&gt;"",VLOOKUP(B1688,Zapisy!B1681:C1689,2,FALSE),"")</f>
        <v/>
      </c>
      <c r="G1688" s="25" t="str">
        <f>IF(B1688&lt;&gt;"",VLOOKUP(B1688,Zapisy!B1681:G1681,6,FALSE),"")</f>
        <v/>
      </c>
      <c r="H1688" s="35" t="str">
        <f>IF(B1688&lt;&gt;"",VLOOKUP(B1688,Zapisy!B1681:F1691,5,FALSE),"")</f>
        <v/>
      </c>
      <c r="I1688" s="14" t="str">
        <f>IF(B1688&lt;&gt;"",VLOOKUP(B1688,Dziennik!B:F,5,FALSE),"")</f>
        <v/>
      </c>
    </row>
    <row r="1689" spans="2:9" x14ac:dyDescent="0.2">
      <c r="B1689" s="14" t="str">
        <f>IF(Zapisy!B1682&lt;&gt;"",Zapisy!B1682,"")</f>
        <v/>
      </c>
      <c r="C1689" s="14" t="str">
        <f>IF(B1689&lt;&gt;"",VLOOKUP(B1689,JPK_KR!AP:AR,3,FALSE),"")</f>
        <v/>
      </c>
      <c r="D1689" s="32" t="str">
        <f>IF(B1689&lt;&gt;"",VLOOKUP(Zapisy!B1682,JPK_KR!AP:AV,7,FALSE),"")</f>
        <v/>
      </c>
      <c r="E1689" s="25" t="str">
        <f>IF(B1689&lt;&gt;"",VLOOKUP(B1689,Zapisy!B1682:D1690,3,FALSE),"")</f>
        <v/>
      </c>
      <c r="F1689" s="35" t="str">
        <f>IF(B1689&lt;&gt;"",VLOOKUP(B1689,Zapisy!B1682:C1690,2,FALSE),"")</f>
        <v/>
      </c>
      <c r="G1689" s="25" t="str">
        <f>IF(B1689&lt;&gt;"",VLOOKUP(B1689,Zapisy!B1682:G1682,6,FALSE),"")</f>
        <v/>
      </c>
      <c r="H1689" s="35" t="str">
        <f>IF(B1689&lt;&gt;"",VLOOKUP(B1689,Zapisy!B1682:F1692,5,FALSE),"")</f>
        <v/>
      </c>
      <c r="I1689" s="14" t="str">
        <f>IF(B1689&lt;&gt;"",VLOOKUP(B1689,Dziennik!B:F,5,FALSE),"")</f>
        <v/>
      </c>
    </row>
    <row r="1690" spans="2:9" x14ac:dyDescent="0.2">
      <c r="B1690" s="14" t="str">
        <f>IF(Zapisy!B1683&lt;&gt;"",Zapisy!B1683,"")</f>
        <v/>
      </c>
      <c r="C1690" s="14" t="str">
        <f>IF(B1690&lt;&gt;"",VLOOKUP(B1690,JPK_KR!AP:AR,3,FALSE),"")</f>
        <v/>
      </c>
      <c r="D1690" s="32" t="str">
        <f>IF(B1690&lt;&gt;"",VLOOKUP(Zapisy!B1683,JPK_KR!AP:AV,7,FALSE),"")</f>
        <v/>
      </c>
      <c r="E1690" s="25" t="str">
        <f>IF(B1690&lt;&gt;"",VLOOKUP(B1690,Zapisy!B1683:D1691,3,FALSE),"")</f>
        <v/>
      </c>
      <c r="F1690" s="35" t="str">
        <f>IF(B1690&lt;&gt;"",VLOOKUP(B1690,Zapisy!B1683:C1691,2,FALSE),"")</f>
        <v/>
      </c>
      <c r="G1690" s="25" t="str">
        <f>IF(B1690&lt;&gt;"",VLOOKUP(B1690,Zapisy!B1683:G1683,6,FALSE),"")</f>
        <v/>
      </c>
      <c r="H1690" s="35" t="str">
        <f>IF(B1690&lt;&gt;"",VLOOKUP(B1690,Zapisy!B1683:F1693,5,FALSE),"")</f>
        <v/>
      </c>
      <c r="I1690" s="14" t="str">
        <f>IF(B1690&lt;&gt;"",VLOOKUP(B1690,Dziennik!B:F,5,FALSE),"")</f>
        <v/>
      </c>
    </row>
    <row r="1691" spans="2:9" x14ac:dyDescent="0.2">
      <c r="B1691" s="14" t="str">
        <f>IF(Zapisy!B1684&lt;&gt;"",Zapisy!B1684,"")</f>
        <v/>
      </c>
      <c r="C1691" s="14" t="str">
        <f>IF(B1691&lt;&gt;"",VLOOKUP(B1691,JPK_KR!AP:AR,3,FALSE),"")</f>
        <v/>
      </c>
      <c r="D1691" s="32" t="str">
        <f>IF(B1691&lt;&gt;"",VLOOKUP(Zapisy!B1684,JPK_KR!AP:AV,7,FALSE),"")</f>
        <v/>
      </c>
      <c r="E1691" s="25" t="str">
        <f>IF(B1691&lt;&gt;"",VLOOKUP(B1691,Zapisy!B1684:D1692,3,FALSE),"")</f>
        <v/>
      </c>
      <c r="F1691" s="35" t="str">
        <f>IF(B1691&lt;&gt;"",VLOOKUP(B1691,Zapisy!B1684:C1692,2,FALSE),"")</f>
        <v/>
      </c>
      <c r="G1691" s="25" t="str">
        <f>IF(B1691&lt;&gt;"",VLOOKUP(B1691,Zapisy!B1684:G1684,6,FALSE),"")</f>
        <v/>
      </c>
      <c r="H1691" s="35" t="str">
        <f>IF(B1691&lt;&gt;"",VLOOKUP(B1691,Zapisy!B1684:F1694,5,FALSE),"")</f>
        <v/>
      </c>
      <c r="I1691" s="14" t="str">
        <f>IF(B1691&lt;&gt;"",VLOOKUP(B1691,Dziennik!B:F,5,FALSE),"")</f>
        <v/>
      </c>
    </row>
    <row r="1692" spans="2:9" x14ac:dyDescent="0.2">
      <c r="B1692" s="14" t="str">
        <f>IF(Zapisy!B1685&lt;&gt;"",Zapisy!B1685,"")</f>
        <v/>
      </c>
      <c r="C1692" s="14" t="str">
        <f>IF(B1692&lt;&gt;"",VLOOKUP(B1692,JPK_KR!AP:AR,3,FALSE),"")</f>
        <v/>
      </c>
      <c r="D1692" s="32" t="str">
        <f>IF(B1692&lt;&gt;"",VLOOKUP(Zapisy!B1685,JPK_KR!AP:AV,7,FALSE),"")</f>
        <v/>
      </c>
      <c r="E1692" s="25" t="str">
        <f>IF(B1692&lt;&gt;"",VLOOKUP(B1692,Zapisy!B1685:D1693,3,FALSE),"")</f>
        <v/>
      </c>
      <c r="F1692" s="35" t="str">
        <f>IF(B1692&lt;&gt;"",VLOOKUP(B1692,Zapisy!B1685:C1693,2,FALSE),"")</f>
        <v/>
      </c>
      <c r="G1692" s="25" t="str">
        <f>IF(B1692&lt;&gt;"",VLOOKUP(B1692,Zapisy!B1685:G1685,6,FALSE),"")</f>
        <v/>
      </c>
      <c r="H1692" s="35" t="str">
        <f>IF(B1692&lt;&gt;"",VLOOKUP(B1692,Zapisy!B1685:F1695,5,FALSE),"")</f>
        <v/>
      </c>
      <c r="I1692" s="14" t="str">
        <f>IF(B1692&lt;&gt;"",VLOOKUP(B1692,Dziennik!B:F,5,FALSE),"")</f>
        <v/>
      </c>
    </row>
    <row r="1693" spans="2:9" x14ac:dyDescent="0.2">
      <c r="B1693" s="14" t="str">
        <f>IF(Zapisy!B1686&lt;&gt;"",Zapisy!B1686,"")</f>
        <v/>
      </c>
      <c r="C1693" s="14" t="str">
        <f>IF(B1693&lt;&gt;"",VLOOKUP(B1693,JPK_KR!AP:AR,3,FALSE),"")</f>
        <v/>
      </c>
      <c r="D1693" s="32" t="str">
        <f>IF(B1693&lt;&gt;"",VLOOKUP(Zapisy!B1686,JPK_KR!AP:AV,7,FALSE),"")</f>
        <v/>
      </c>
      <c r="E1693" s="25" t="str">
        <f>IF(B1693&lt;&gt;"",VLOOKUP(B1693,Zapisy!B1686:D1694,3,FALSE),"")</f>
        <v/>
      </c>
      <c r="F1693" s="35" t="str">
        <f>IF(B1693&lt;&gt;"",VLOOKUP(B1693,Zapisy!B1686:C1694,2,FALSE),"")</f>
        <v/>
      </c>
      <c r="G1693" s="25" t="str">
        <f>IF(B1693&lt;&gt;"",VLOOKUP(B1693,Zapisy!B1686:G1686,6,FALSE),"")</f>
        <v/>
      </c>
      <c r="H1693" s="35" t="str">
        <f>IF(B1693&lt;&gt;"",VLOOKUP(B1693,Zapisy!B1686:F1696,5,FALSE),"")</f>
        <v/>
      </c>
      <c r="I1693" s="14" t="str">
        <f>IF(B1693&lt;&gt;"",VLOOKUP(B1693,Dziennik!B:F,5,FALSE),"")</f>
        <v/>
      </c>
    </row>
    <row r="1694" spans="2:9" x14ac:dyDescent="0.2">
      <c r="B1694" s="14" t="str">
        <f>IF(Zapisy!B1687&lt;&gt;"",Zapisy!B1687,"")</f>
        <v/>
      </c>
      <c r="C1694" s="14" t="str">
        <f>IF(B1694&lt;&gt;"",VLOOKUP(B1694,JPK_KR!AP:AR,3,FALSE),"")</f>
        <v/>
      </c>
      <c r="D1694" s="32" t="str">
        <f>IF(B1694&lt;&gt;"",VLOOKUP(Zapisy!B1687,JPK_KR!AP:AV,7,FALSE),"")</f>
        <v/>
      </c>
      <c r="E1694" s="25" t="str">
        <f>IF(B1694&lt;&gt;"",VLOOKUP(B1694,Zapisy!B1687:D1695,3,FALSE),"")</f>
        <v/>
      </c>
      <c r="F1694" s="35" t="str">
        <f>IF(B1694&lt;&gt;"",VLOOKUP(B1694,Zapisy!B1687:C1695,2,FALSE),"")</f>
        <v/>
      </c>
      <c r="G1694" s="25" t="str">
        <f>IF(B1694&lt;&gt;"",VLOOKUP(B1694,Zapisy!B1687:G1687,6,FALSE),"")</f>
        <v/>
      </c>
      <c r="H1694" s="35" t="str">
        <f>IF(B1694&lt;&gt;"",VLOOKUP(B1694,Zapisy!B1687:F1697,5,FALSE),"")</f>
        <v/>
      </c>
      <c r="I1694" s="14" t="str">
        <f>IF(B1694&lt;&gt;"",VLOOKUP(B1694,Dziennik!B:F,5,FALSE),"")</f>
        <v/>
      </c>
    </row>
    <row r="1695" spans="2:9" x14ac:dyDescent="0.2">
      <c r="B1695" s="14" t="str">
        <f>IF(Zapisy!B1688&lt;&gt;"",Zapisy!B1688,"")</f>
        <v/>
      </c>
      <c r="C1695" s="14" t="str">
        <f>IF(B1695&lt;&gt;"",VLOOKUP(B1695,JPK_KR!AP:AR,3,FALSE),"")</f>
        <v/>
      </c>
      <c r="D1695" s="32" t="str">
        <f>IF(B1695&lt;&gt;"",VLOOKUP(Zapisy!B1688,JPK_KR!AP:AV,7,FALSE),"")</f>
        <v/>
      </c>
      <c r="E1695" s="25" t="str">
        <f>IF(B1695&lt;&gt;"",VLOOKUP(B1695,Zapisy!B1688:D1696,3,FALSE),"")</f>
        <v/>
      </c>
      <c r="F1695" s="35" t="str">
        <f>IF(B1695&lt;&gt;"",VLOOKUP(B1695,Zapisy!B1688:C1696,2,FALSE),"")</f>
        <v/>
      </c>
      <c r="G1695" s="25" t="str">
        <f>IF(B1695&lt;&gt;"",VLOOKUP(B1695,Zapisy!B1688:G1688,6,FALSE),"")</f>
        <v/>
      </c>
      <c r="H1695" s="35" t="str">
        <f>IF(B1695&lt;&gt;"",VLOOKUP(B1695,Zapisy!B1688:F1698,5,FALSE),"")</f>
        <v/>
      </c>
      <c r="I1695" s="14" t="str">
        <f>IF(B1695&lt;&gt;"",VLOOKUP(B1695,Dziennik!B:F,5,FALSE),"")</f>
        <v/>
      </c>
    </row>
    <row r="1696" spans="2:9" x14ac:dyDescent="0.2">
      <c r="B1696" s="14" t="str">
        <f>IF(Zapisy!B1689&lt;&gt;"",Zapisy!B1689,"")</f>
        <v/>
      </c>
      <c r="C1696" s="14" t="str">
        <f>IF(B1696&lt;&gt;"",VLOOKUP(B1696,JPK_KR!AP:AR,3,FALSE),"")</f>
        <v/>
      </c>
      <c r="D1696" s="32" t="str">
        <f>IF(B1696&lt;&gt;"",VLOOKUP(Zapisy!B1689,JPK_KR!AP:AV,7,FALSE),"")</f>
        <v/>
      </c>
      <c r="E1696" s="25" t="str">
        <f>IF(B1696&lt;&gt;"",VLOOKUP(B1696,Zapisy!B1689:D1697,3,FALSE),"")</f>
        <v/>
      </c>
      <c r="F1696" s="35" t="str">
        <f>IF(B1696&lt;&gt;"",VLOOKUP(B1696,Zapisy!B1689:C1697,2,FALSE),"")</f>
        <v/>
      </c>
      <c r="G1696" s="25" t="str">
        <f>IF(B1696&lt;&gt;"",VLOOKUP(B1696,Zapisy!B1689:G1689,6,FALSE),"")</f>
        <v/>
      </c>
      <c r="H1696" s="35" t="str">
        <f>IF(B1696&lt;&gt;"",VLOOKUP(B1696,Zapisy!B1689:F1699,5,FALSE),"")</f>
        <v/>
      </c>
      <c r="I1696" s="14" t="str">
        <f>IF(B1696&lt;&gt;"",VLOOKUP(B1696,Dziennik!B:F,5,FALSE),"")</f>
        <v/>
      </c>
    </row>
    <row r="1697" spans="2:9" x14ac:dyDescent="0.2">
      <c r="B1697" s="14" t="str">
        <f>IF(Zapisy!B1690&lt;&gt;"",Zapisy!B1690,"")</f>
        <v/>
      </c>
      <c r="C1697" s="14" t="str">
        <f>IF(B1697&lt;&gt;"",VLOOKUP(B1697,JPK_KR!AP:AR,3,FALSE),"")</f>
        <v/>
      </c>
      <c r="D1697" s="32" t="str">
        <f>IF(B1697&lt;&gt;"",VLOOKUP(Zapisy!B1690,JPK_KR!AP:AV,7,FALSE),"")</f>
        <v/>
      </c>
      <c r="E1697" s="25" t="str">
        <f>IF(B1697&lt;&gt;"",VLOOKUP(B1697,Zapisy!B1690:D1698,3,FALSE),"")</f>
        <v/>
      </c>
      <c r="F1697" s="35" t="str">
        <f>IF(B1697&lt;&gt;"",VLOOKUP(B1697,Zapisy!B1690:C1698,2,FALSE),"")</f>
        <v/>
      </c>
      <c r="G1697" s="25" t="str">
        <f>IF(B1697&lt;&gt;"",VLOOKUP(B1697,Zapisy!B1690:G1690,6,FALSE),"")</f>
        <v/>
      </c>
      <c r="H1697" s="35" t="str">
        <f>IF(B1697&lt;&gt;"",VLOOKUP(B1697,Zapisy!B1690:F1700,5,FALSE),"")</f>
        <v/>
      </c>
      <c r="I1697" s="14" t="str">
        <f>IF(B1697&lt;&gt;"",VLOOKUP(B1697,Dziennik!B:F,5,FALSE),"")</f>
        <v/>
      </c>
    </row>
    <row r="1698" spans="2:9" x14ac:dyDescent="0.2">
      <c r="B1698" s="14" t="str">
        <f>IF(Zapisy!B1691&lt;&gt;"",Zapisy!B1691,"")</f>
        <v/>
      </c>
      <c r="C1698" s="14" t="str">
        <f>IF(B1698&lt;&gt;"",VLOOKUP(B1698,JPK_KR!AP:AR,3,FALSE),"")</f>
        <v/>
      </c>
      <c r="D1698" s="32" t="str">
        <f>IF(B1698&lt;&gt;"",VLOOKUP(Zapisy!B1691,JPK_KR!AP:AV,7,FALSE),"")</f>
        <v/>
      </c>
      <c r="E1698" s="25" t="str">
        <f>IF(B1698&lt;&gt;"",VLOOKUP(B1698,Zapisy!B1691:D1699,3,FALSE),"")</f>
        <v/>
      </c>
      <c r="F1698" s="35" t="str">
        <f>IF(B1698&lt;&gt;"",VLOOKUP(B1698,Zapisy!B1691:C1699,2,FALSE),"")</f>
        <v/>
      </c>
      <c r="G1698" s="25" t="str">
        <f>IF(B1698&lt;&gt;"",VLOOKUP(B1698,Zapisy!B1691:G1691,6,FALSE),"")</f>
        <v/>
      </c>
      <c r="H1698" s="35" t="str">
        <f>IF(B1698&lt;&gt;"",VLOOKUP(B1698,Zapisy!B1691:F1701,5,FALSE),"")</f>
        <v/>
      </c>
      <c r="I1698" s="14" t="str">
        <f>IF(B1698&lt;&gt;"",VLOOKUP(B1698,Dziennik!B:F,5,FALSE),"")</f>
        <v/>
      </c>
    </row>
    <row r="1699" spans="2:9" x14ac:dyDescent="0.2">
      <c r="B1699" s="14" t="str">
        <f>IF(Zapisy!B1692&lt;&gt;"",Zapisy!B1692,"")</f>
        <v/>
      </c>
      <c r="C1699" s="14" t="str">
        <f>IF(B1699&lt;&gt;"",VLOOKUP(B1699,JPK_KR!AP:AR,3,FALSE),"")</f>
        <v/>
      </c>
      <c r="D1699" s="32" t="str">
        <f>IF(B1699&lt;&gt;"",VLOOKUP(Zapisy!B1692,JPK_KR!AP:AV,7,FALSE),"")</f>
        <v/>
      </c>
      <c r="E1699" s="25" t="str">
        <f>IF(B1699&lt;&gt;"",VLOOKUP(B1699,Zapisy!B1692:D1700,3,FALSE),"")</f>
        <v/>
      </c>
      <c r="F1699" s="35" t="str">
        <f>IF(B1699&lt;&gt;"",VLOOKUP(B1699,Zapisy!B1692:C1700,2,FALSE),"")</f>
        <v/>
      </c>
      <c r="G1699" s="25" t="str">
        <f>IF(B1699&lt;&gt;"",VLOOKUP(B1699,Zapisy!B1692:G1692,6,FALSE),"")</f>
        <v/>
      </c>
      <c r="H1699" s="35" t="str">
        <f>IF(B1699&lt;&gt;"",VLOOKUP(B1699,Zapisy!B1692:F1702,5,FALSE),"")</f>
        <v/>
      </c>
      <c r="I1699" s="14" t="str">
        <f>IF(B1699&lt;&gt;"",VLOOKUP(B1699,Dziennik!B:F,5,FALSE),"")</f>
        <v/>
      </c>
    </row>
    <row r="1700" spans="2:9" x14ac:dyDescent="0.2">
      <c r="B1700" s="14" t="str">
        <f>IF(Zapisy!B1693&lt;&gt;"",Zapisy!B1693,"")</f>
        <v/>
      </c>
      <c r="C1700" s="14" t="str">
        <f>IF(B1700&lt;&gt;"",VLOOKUP(B1700,JPK_KR!AP:AR,3,FALSE),"")</f>
        <v/>
      </c>
      <c r="D1700" s="32" t="str">
        <f>IF(B1700&lt;&gt;"",VLOOKUP(Zapisy!B1693,JPK_KR!AP:AV,7,FALSE),"")</f>
        <v/>
      </c>
      <c r="E1700" s="25" t="str">
        <f>IF(B1700&lt;&gt;"",VLOOKUP(B1700,Zapisy!B1693:D1701,3,FALSE),"")</f>
        <v/>
      </c>
      <c r="F1700" s="35" t="str">
        <f>IF(B1700&lt;&gt;"",VLOOKUP(B1700,Zapisy!B1693:C1701,2,FALSE),"")</f>
        <v/>
      </c>
      <c r="G1700" s="25" t="str">
        <f>IF(B1700&lt;&gt;"",VLOOKUP(B1700,Zapisy!B1693:G1693,6,FALSE),"")</f>
        <v/>
      </c>
      <c r="H1700" s="35" t="str">
        <f>IF(B1700&lt;&gt;"",VLOOKUP(B1700,Zapisy!B1693:F1703,5,FALSE),"")</f>
        <v/>
      </c>
      <c r="I1700" s="14" t="str">
        <f>IF(B1700&lt;&gt;"",VLOOKUP(B1700,Dziennik!B:F,5,FALSE),"")</f>
        <v/>
      </c>
    </row>
    <row r="1701" spans="2:9" x14ac:dyDescent="0.2">
      <c r="B1701" s="14" t="str">
        <f>IF(Zapisy!B1694&lt;&gt;"",Zapisy!B1694,"")</f>
        <v/>
      </c>
      <c r="C1701" s="14" t="str">
        <f>IF(B1701&lt;&gt;"",VLOOKUP(B1701,JPK_KR!AP:AR,3,FALSE),"")</f>
        <v/>
      </c>
      <c r="D1701" s="32" t="str">
        <f>IF(B1701&lt;&gt;"",VLOOKUP(Zapisy!B1694,JPK_KR!AP:AV,7,FALSE),"")</f>
        <v/>
      </c>
      <c r="E1701" s="25" t="str">
        <f>IF(B1701&lt;&gt;"",VLOOKUP(B1701,Zapisy!B1694:D1702,3,FALSE),"")</f>
        <v/>
      </c>
      <c r="F1701" s="35" t="str">
        <f>IF(B1701&lt;&gt;"",VLOOKUP(B1701,Zapisy!B1694:C1702,2,FALSE),"")</f>
        <v/>
      </c>
      <c r="G1701" s="25" t="str">
        <f>IF(B1701&lt;&gt;"",VLOOKUP(B1701,Zapisy!B1694:G1694,6,FALSE),"")</f>
        <v/>
      </c>
      <c r="H1701" s="35" t="str">
        <f>IF(B1701&lt;&gt;"",VLOOKUP(B1701,Zapisy!B1694:F1704,5,FALSE),"")</f>
        <v/>
      </c>
      <c r="I1701" s="14" t="str">
        <f>IF(B1701&lt;&gt;"",VLOOKUP(B1701,Dziennik!B:F,5,FALSE),"")</f>
        <v/>
      </c>
    </row>
    <row r="1702" spans="2:9" x14ac:dyDescent="0.2">
      <c r="B1702" s="14" t="str">
        <f>IF(Zapisy!B1695&lt;&gt;"",Zapisy!B1695,"")</f>
        <v/>
      </c>
      <c r="C1702" s="14" t="str">
        <f>IF(B1702&lt;&gt;"",VLOOKUP(B1702,JPK_KR!AP:AR,3,FALSE),"")</f>
        <v/>
      </c>
      <c r="D1702" s="32" t="str">
        <f>IF(B1702&lt;&gt;"",VLOOKUP(Zapisy!B1695,JPK_KR!AP:AV,7,FALSE),"")</f>
        <v/>
      </c>
      <c r="E1702" s="25" t="str">
        <f>IF(B1702&lt;&gt;"",VLOOKUP(B1702,Zapisy!B1695:D1703,3,FALSE),"")</f>
        <v/>
      </c>
      <c r="F1702" s="35" t="str">
        <f>IF(B1702&lt;&gt;"",VLOOKUP(B1702,Zapisy!B1695:C1703,2,FALSE),"")</f>
        <v/>
      </c>
      <c r="G1702" s="25" t="str">
        <f>IF(B1702&lt;&gt;"",VLOOKUP(B1702,Zapisy!B1695:G1695,6,FALSE),"")</f>
        <v/>
      </c>
      <c r="H1702" s="35" t="str">
        <f>IF(B1702&lt;&gt;"",VLOOKUP(B1702,Zapisy!B1695:F1705,5,FALSE),"")</f>
        <v/>
      </c>
      <c r="I1702" s="14" t="str">
        <f>IF(B1702&lt;&gt;"",VLOOKUP(B1702,Dziennik!B:F,5,FALSE),"")</f>
        <v/>
      </c>
    </row>
    <row r="1703" spans="2:9" x14ac:dyDescent="0.2">
      <c r="B1703" s="14" t="str">
        <f>IF(Zapisy!B1696&lt;&gt;"",Zapisy!B1696,"")</f>
        <v/>
      </c>
      <c r="C1703" s="14" t="str">
        <f>IF(B1703&lt;&gt;"",VLOOKUP(B1703,JPK_KR!AP:AR,3,FALSE),"")</f>
        <v/>
      </c>
      <c r="D1703" s="32" t="str">
        <f>IF(B1703&lt;&gt;"",VLOOKUP(Zapisy!B1696,JPK_KR!AP:AV,7,FALSE),"")</f>
        <v/>
      </c>
      <c r="E1703" s="25" t="str">
        <f>IF(B1703&lt;&gt;"",VLOOKUP(B1703,Zapisy!B1696:D1704,3,FALSE),"")</f>
        <v/>
      </c>
      <c r="F1703" s="35" t="str">
        <f>IF(B1703&lt;&gt;"",VLOOKUP(B1703,Zapisy!B1696:C1704,2,FALSE),"")</f>
        <v/>
      </c>
      <c r="G1703" s="25" t="str">
        <f>IF(B1703&lt;&gt;"",VLOOKUP(B1703,Zapisy!B1696:G1696,6,FALSE),"")</f>
        <v/>
      </c>
      <c r="H1703" s="35" t="str">
        <f>IF(B1703&lt;&gt;"",VLOOKUP(B1703,Zapisy!B1696:F1706,5,FALSE),"")</f>
        <v/>
      </c>
      <c r="I1703" s="14" t="str">
        <f>IF(B1703&lt;&gt;"",VLOOKUP(B1703,Dziennik!B:F,5,FALSE),"")</f>
        <v/>
      </c>
    </row>
    <row r="1704" spans="2:9" x14ac:dyDescent="0.2">
      <c r="B1704" s="14" t="str">
        <f>IF(Zapisy!B1697&lt;&gt;"",Zapisy!B1697,"")</f>
        <v/>
      </c>
      <c r="C1704" s="14" t="str">
        <f>IF(B1704&lt;&gt;"",VLOOKUP(B1704,JPK_KR!AP:AR,3,FALSE),"")</f>
        <v/>
      </c>
      <c r="D1704" s="32" t="str">
        <f>IF(B1704&lt;&gt;"",VLOOKUP(Zapisy!B1697,JPK_KR!AP:AV,7,FALSE),"")</f>
        <v/>
      </c>
      <c r="E1704" s="25" t="str">
        <f>IF(B1704&lt;&gt;"",VLOOKUP(B1704,Zapisy!B1697:D1705,3,FALSE),"")</f>
        <v/>
      </c>
      <c r="F1704" s="35" t="str">
        <f>IF(B1704&lt;&gt;"",VLOOKUP(B1704,Zapisy!B1697:C1705,2,FALSE),"")</f>
        <v/>
      </c>
      <c r="G1704" s="25" t="str">
        <f>IF(B1704&lt;&gt;"",VLOOKUP(B1704,Zapisy!B1697:G1697,6,FALSE),"")</f>
        <v/>
      </c>
      <c r="H1704" s="35" t="str">
        <f>IF(B1704&lt;&gt;"",VLOOKUP(B1704,Zapisy!B1697:F1707,5,FALSE),"")</f>
        <v/>
      </c>
      <c r="I1704" s="14" t="str">
        <f>IF(B1704&lt;&gt;"",VLOOKUP(B1704,Dziennik!B:F,5,FALSE),"")</f>
        <v/>
      </c>
    </row>
    <row r="1705" spans="2:9" x14ac:dyDescent="0.2">
      <c r="B1705" s="14" t="str">
        <f>IF(Zapisy!B1698&lt;&gt;"",Zapisy!B1698,"")</f>
        <v/>
      </c>
      <c r="C1705" s="14" t="str">
        <f>IF(B1705&lt;&gt;"",VLOOKUP(B1705,JPK_KR!AP:AR,3,FALSE),"")</f>
        <v/>
      </c>
      <c r="D1705" s="32" t="str">
        <f>IF(B1705&lt;&gt;"",VLOOKUP(Zapisy!B1698,JPK_KR!AP:AV,7,FALSE),"")</f>
        <v/>
      </c>
      <c r="E1705" s="25" t="str">
        <f>IF(B1705&lt;&gt;"",VLOOKUP(B1705,Zapisy!B1698:D1706,3,FALSE),"")</f>
        <v/>
      </c>
      <c r="F1705" s="35" t="str">
        <f>IF(B1705&lt;&gt;"",VLOOKUP(B1705,Zapisy!B1698:C1706,2,FALSE),"")</f>
        <v/>
      </c>
      <c r="G1705" s="25" t="str">
        <f>IF(B1705&lt;&gt;"",VLOOKUP(B1705,Zapisy!B1698:G1698,6,FALSE),"")</f>
        <v/>
      </c>
      <c r="H1705" s="35" t="str">
        <f>IF(B1705&lt;&gt;"",VLOOKUP(B1705,Zapisy!B1698:F1708,5,FALSE),"")</f>
        <v/>
      </c>
      <c r="I1705" s="14" t="str">
        <f>IF(B1705&lt;&gt;"",VLOOKUP(B1705,Dziennik!B:F,5,FALSE),"")</f>
        <v/>
      </c>
    </row>
    <row r="1706" spans="2:9" x14ac:dyDescent="0.2">
      <c r="B1706" s="14" t="str">
        <f>IF(Zapisy!B1699&lt;&gt;"",Zapisy!B1699,"")</f>
        <v/>
      </c>
      <c r="C1706" s="14" t="str">
        <f>IF(B1706&lt;&gt;"",VLOOKUP(B1706,JPK_KR!AP:AR,3,FALSE),"")</f>
        <v/>
      </c>
      <c r="D1706" s="32" t="str">
        <f>IF(B1706&lt;&gt;"",VLOOKUP(Zapisy!B1699,JPK_KR!AP:AV,7,FALSE),"")</f>
        <v/>
      </c>
      <c r="E1706" s="25" t="str">
        <f>IF(B1706&lt;&gt;"",VLOOKUP(B1706,Zapisy!B1699:D1707,3,FALSE),"")</f>
        <v/>
      </c>
      <c r="F1706" s="35" t="str">
        <f>IF(B1706&lt;&gt;"",VLOOKUP(B1706,Zapisy!B1699:C1707,2,FALSE),"")</f>
        <v/>
      </c>
      <c r="G1706" s="25" t="str">
        <f>IF(B1706&lt;&gt;"",VLOOKUP(B1706,Zapisy!B1699:G1699,6,FALSE),"")</f>
        <v/>
      </c>
      <c r="H1706" s="35" t="str">
        <f>IF(B1706&lt;&gt;"",VLOOKUP(B1706,Zapisy!B1699:F1709,5,FALSE),"")</f>
        <v/>
      </c>
      <c r="I1706" s="14" t="str">
        <f>IF(B1706&lt;&gt;"",VLOOKUP(B1706,Dziennik!B:F,5,FALSE),"")</f>
        <v/>
      </c>
    </row>
    <row r="1707" spans="2:9" x14ac:dyDescent="0.2">
      <c r="B1707" s="14" t="str">
        <f>IF(Zapisy!B1700&lt;&gt;"",Zapisy!B1700,"")</f>
        <v/>
      </c>
      <c r="C1707" s="14" t="str">
        <f>IF(B1707&lt;&gt;"",VLOOKUP(B1707,JPK_KR!AP:AR,3,FALSE),"")</f>
        <v/>
      </c>
      <c r="D1707" s="32" t="str">
        <f>IF(B1707&lt;&gt;"",VLOOKUP(Zapisy!B1700,JPK_KR!AP:AV,7,FALSE),"")</f>
        <v/>
      </c>
      <c r="E1707" s="25" t="str">
        <f>IF(B1707&lt;&gt;"",VLOOKUP(B1707,Zapisy!B1700:D1708,3,FALSE),"")</f>
        <v/>
      </c>
      <c r="F1707" s="35" t="str">
        <f>IF(B1707&lt;&gt;"",VLOOKUP(B1707,Zapisy!B1700:C1708,2,FALSE),"")</f>
        <v/>
      </c>
      <c r="G1707" s="25" t="str">
        <f>IF(B1707&lt;&gt;"",VLOOKUP(B1707,Zapisy!B1700:G1700,6,FALSE),"")</f>
        <v/>
      </c>
      <c r="H1707" s="35" t="str">
        <f>IF(B1707&lt;&gt;"",VLOOKUP(B1707,Zapisy!B1700:F1710,5,FALSE),"")</f>
        <v/>
      </c>
      <c r="I1707" s="14" t="str">
        <f>IF(B1707&lt;&gt;"",VLOOKUP(B1707,Dziennik!B:F,5,FALSE),"")</f>
        <v/>
      </c>
    </row>
    <row r="1708" spans="2:9" x14ac:dyDescent="0.2">
      <c r="B1708" s="14" t="str">
        <f>IF(Zapisy!B1701&lt;&gt;"",Zapisy!B1701,"")</f>
        <v/>
      </c>
      <c r="C1708" s="14" t="str">
        <f>IF(B1708&lt;&gt;"",VLOOKUP(B1708,JPK_KR!AP:AR,3,FALSE),"")</f>
        <v/>
      </c>
      <c r="D1708" s="32" t="str">
        <f>IF(B1708&lt;&gt;"",VLOOKUP(Zapisy!B1701,JPK_KR!AP:AV,7,FALSE),"")</f>
        <v/>
      </c>
      <c r="E1708" s="25" t="str">
        <f>IF(B1708&lt;&gt;"",VLOOKUP(B1708,Zapisy!B1701:D1709,3,FALSE),"")</f>
        <v/>
      </c>
      <c r="F1708" s="35" t="str">
        <f>IF(B1708&lt;&gt;"",VLOOKUP(B1708,Zapisy!B1701:C1709,2,FALSE),"")</f>
        <v/>
      </c>
      <c r="G1708" s="25" t="str">
        <f>IF(B1708&lt;&gt;"",VLOOKUP(B1708,Zapisy!B1701:G1701,6,FALSE),"")</f>
        <v/>
      </c>
      <c r="H1708" s="35" t="str">
        <f>IF(B1708&lt;&gt;"",VLOOKUP(B1708,Zapisy!B1701:F1711,5,FALSE),"")</f>
        <v/>
      </c>
      <c r="I1708" s="14" t="str">
        <f>IF(B1708&lt;&gt;"",VLOOKUP(B1708,Dziennik!B:F,5,FALSE),"")</f>
        <v/>
      </c>
    </row>
    <row r="1709" spans="2:9" x14ac:dyDescent="0.2">
      <c r="B1709" s="14" t="str">
        <f>IF(Zapisy!B1702&lt;&gt;"",Zapisy!B1702,"")</f>
        <v/>
      </c>
      <c r="C1709" s="14" t="str">
        <f>IF(B1709&lt;&gt;"",VLOOKUP(B1709,JPK_KR!AP:AR,3,FALSE),"")</f>
        <v/>
      </c>
      <c r="D1709" s="32" t="str">
        <f>IF(B1709&lt;&gt;"",VLOOKUP(Zapisy!B1702,JPK_KR!AP:AV,7,FALSE),"")</f>
        <v/>
      </c>
      <c r="E1709" s="25" t="str">
        <f>IF(B1709&lt;&gt;"",VLOOKUP(B1709,Zapisy!B1702:D1710,3,FALSE),"")</f>
        <v/>
      </c>
      <c r="F1709" s="35" t="str">
        <f>IF(B1709&lt;&gt;"",VLOOKUP(B1709,Zapisy!B1702:C1710,2,FALSE),"")</f>
        <v/>
      </c>
      <c r="G1709" s="25" t="str">
        <f>IF(B1709&lt;&gt;"",VLOOKUP(B1709,Zapisy!B1702:G1702,6,FALSE),"")</f>
        <v/>
      </c>
      <c r="H1709" s="35" t="str">
        <f>IF(B1709&lt;&gt;"",VLOOKUP(B1709,Zapisy!B1702:F1712,5,FALSE),"")</f>
        <v/>
      </c>
      <c r="I1709" s="14" t="str">
        <f>IF(B1709&lt;&gt;"",VLOOKUP(B1709,Dziennik!B:F,5,FALSE),"")</f>
        <v/>
      </c>
    </row>
    <row r="1710" spans="2:9" x14ac:dyDescent="0.2">
      <c r="B1710" s="14" t="str">
        <f>IF(Zapisy!B1703&lt;&gt;"",Zapisy!B1703,"")</f>
        <v/>
      </c>
      <c r="C1710" s="14" t="str">
        <f>IF(B1710&lt;&gt;"",VLOOKUP(B1710,JPK_KR!AP:AR,3,FALSE),"")</f>
        <v/>
      </c>
      <c r="D1710" s="32" t="str">
        <f>IF(B1710&lt;&gt;"",VLOOKUP(Zapisy!B1703,JPK_KR!AP:AV,7,FALSE),"")</f>
        <v/>
      </c>
      <c r="E1710" s="25" t="str">
        <f>IF(B1710&lt;&gt;"",VLOOKUP(B1710,Zapisy!B1703:D1711,3,FALSE),"")</f>
        <v/>
      </c>
      <c r="F1710" s="35" t="str">
        <f>IF(B1710&lt;&gt;"",VLOOKUP(B1710,Zapisy!B1703:C1711,2,FALSE),"")</f>
        <v/>
      </c>
      <c r="G1710" s="25" t="str">
        <f>IF(B1710&lt;&gt;"",VLOOKUP(B1710,Zapisy!B1703:G1703,6,FALSE),"")</f>
        <v/>
      </c>
      <c r="H1710" s="35" t="str">
        <f>IF(B1710&lt;&gt;"",VLOOKUP(B1710,Zapisy!B1703:F1713,5,FALSE),"")</f>
        <v/>
      </c>
      <c r="I1710" s="14" t="str">
        <f>IF(B1710&lt;&gt;"",VLOOKUP(B1710,Dziennik!B:F,5,FALSE),"")</f>
        <v/>
      </c>
    </row>
    <row r="1711" spans="2:9" x14ac:dyDescent="0.2">
      <c r="B1711" s="14" t="str">
        <f>IF(Zapisy!B1704&lt;&gt;"",Zapisy!B1704,"")</f>
        <v/>
      </c>
      <c r="C1711" s="14" t="str">
        <f>IF(B1711&lt;&gt;"",VLOOKUP(B1711,JPK_KR!AP:AR,3,FALSE),"")</f>
        <v/>
      </c>
      <c r="D1711" s="32" t="str">
        <f>IF(B1711&lt;&gt;"",VLOOKUP(Zapisy!B1704,JPK_KR!AP:AV,7,FALSE),"")</f>
        <v/>
      </c>
      <c r="E1711" s="25" t="str">
        <f>IF(B1711&lt;&gt;"",VLOOKUP(B1711,Zapisy!B1704:D1712,3,FALSE),"")</f>
        <v/>
      </c>
      <c r="F1711" s="35" t="str">
        <f>IF(B1711&lt;&gt;"",VLOOKUP(B1711,Zapisy!B1704:C1712,2,FALSE),"")</f>
        <v/>
      </c>
      <c r="G1711" s="25" t="str">
        <f>IF(B1711&lt;&gt;"",VLOOKUP(B1711,Zapisy!B1704:G1704,6,FALSE),"")</f>
        <v/>
      </c>
      <c r="H1711" s="35" t="str">
        <f>IF(B1711&lt;&gt;"",VLOOKUP(B1711,Zapisy!B1704:F1714,5,FALSE),"")</f>
        <v/>
      </c>
      <c r="I1711" s="14" t="str">
        <f>IF(B1711&lt;&gt;"",VLOOKUP(B1711,Dziennik!B:F,5,FALSE),"")</f>
        <v/>
      </c>
    </row>
    <row r="1712" spans="2:9" x14ac:dyDescent="0.2">
      <c r="B1712" s="14" t="str">
        <f>IF(Zapisy!B1705&lt;&gt;"",Zapisy!B1705,"")</f>
        <v/>
      </c>
      <c r="C1712" s="14" t="str">
        <f>IF(B1712&lt;&gt;"",VLOOKUP(B1712,JPK_KR!AP:AR,3,FALSE),"")</f>
        <v/>
      </c>
      <c r="D1712" s="32" t="str">
        <f>IF(B1712&lt;&gt;"",VLOOKUP(Zapisy!B1705,JPK_KR!AP:AV,7,FALSE),"")</f>
        <v/>
      </c>
      <c r="E1712" s="25" t="str">
        <f>IF(B1712&lt;&gt;"",VLOOKUP(B1712,Zapisy!B1705:D1713,3,FALSE),"")</f>
        <v/>
      </c>
      <c r="F1712" s="35" t="str">
        <f>IF(B1712&lt;&gt;"",VLOOKUP(B1712,Zapisy!B1705:C1713,2,FALSE),"")</f>
        <v/>
      </c>
      <c r="G1712" s="25" t="str">
        <f>IF(B1712&lt;&gt;"",VLOOKUP(B1712,Zapisy!B1705:G1705,6,FALSE),"")</f>
        <v/>
      </c>
      <c r="H1712" s="35" t="str">
        <f>IF(B1712&lt;&gt;"",VLOOKUP(B1712,Zapisy!B1705:F1715,5,FALSE),"")</f>
        <v/>
      </c>
      <c r="I1712" s="14" t="str">
        <f>IF(B1712&lt;&gt;"",VLOOKUP(B1712,Dziennik!B:F,5,FALSE),"")</f>
        <v/>
      </c>
    </row>
    <row r="1713" spans="2:9" x14ac:dyDescent="0.2">
      <c r="B1713" s="14" t="str">
        <f>IF(Zapisy!B1706&lt;&gt;"",Zapisy!B1706,"")</f>
        <v/>
      </c>
      <c r="C1713" s="14" t="str">
        <f>IF(B1713&lt;&gt;"",VLOOKUP(B1713,JPK_KR!AP:AR,3,FALSE),"")</f>
        <v/>
      </c>
      <c r="D1713" s="32" t="str">
        <f>IF(B1713&lt;&gt;"",VLOOKUP(Zapisy!B1706,JPK_KR!AP:AV,7,FALSE),"")</f>
        <v/>
      </c>
      <c r="E1713" s="25" t="str">
        <f>IF(B1713&lt;&gt;"",VLOOKUP(B1713,Zapisy!B1706:D1714,3,FALSE),"")</f>
        <v/>
      </c>
      <c r="F1713" s="35" t="str">
        <f>IF(B1713&lt;&gt;"",VLOOKUP(B1713,Zapisy!B1706:C1714,2,FALSE),"")</f>
        <v/>
      </c>
      <c r="G1713" s="25" t="str">
        <f>IF(B1713&lt;&gt;"",VLOOKUP(B1713,Zapisy!B1706:G1706,6,FALSE),"")</f>
        <v/>
      </c>
      <c r="H1713" s="35" t="str">
        <f>IF(B1713&lt;&gt;"",VLOOKUP(B1713,Zapisy!B1706:F1716,5,FALSE),"")</f>
        <v/>
      </c>
      <c r="I1713" s="14" t="str">
        <f>IF(B1713&lt;&gt;"",VLOOKUP(B1713,Dziennik!B:F,5,FALSE),"")</f>
        <v/>
      </c>
    </row>
    <row r="1714" spans="2:9" x14ac:dyDescent="0.2">
      <c r="B1714" s="14" t="str">
        <f>IF(Zapisy!B1707&lt;&gt;"",Zapisy!B1707,"")</f>
        <v/>
      </c>
      <c r="C1714" s="14" t="str">
        <f>IF(B1714&lt;&gt;"",VLOOKUP(B1714,JPK_KR!AP:AR,3,FALSE),"")</f>
        <v/>
      </c>
      <c r="D1714" s="32" t="str">
        <f>IF(B1714&lt;&gt;"",VLOOKUP(Zapisy!B1707,JPK_KR!AP:AV,7,FALSE),"")</f>
        <v/>
      </c>
      <c r="E1714" s="25" t="str">
        <f>IF(B1714&lt;&gt;"",VLOOKUP(B1714,Zapisy!B1707:D1715,3,FALSE),"")</f>
        <v/>
      </c>
      <c r="F1714" s="35" t="str">
        <f>IF(B1714&lt;&gt;"",VLOOKUP(B1714,Zapisy!B1707:C1715,2,FALSE),"")</f>
        <v/>
      </c>
      <c r="G1714" s="25" t="str">
        <f>IF(B1714&lt;&gt;"",VLOOKUP(B1714,Zapisy!B1707:G1707,6,FALSE),"")</f>
        <v/>
      </c>
      <c r="H1714" s="35" t="str">
        <f>IF(B1714&lt;&gt;"",VLOOKUP(B1714,Zapisy!B1707:F1717,5,FALSE),"")</f>
        <v/>
      </c>
      <c r="I1714" s="14" t="str">
        <f>IF(B1714&lt;&gt;"",VLOOKUP(B1714,Dziennik!B:F,5,FALSE),"")</f>
        <v/>
      </c>
    </row>
    <row r="1715" spans="2:9" x14ac:dyDescent="0.2">
      <c r="B1715" s="14" t="str">
        <f>IF(Zapisy!B1708&lt;&gt;"",Zapisy!B1708,"")</f>
        <v/>
      </c>
      <c r="C1715" s="14" t="str">
        <f>IF(B1715&lt;&gt;"",VLOOKUP(B1715,JPK_KR!AP:AR,3,FALSE),"")</f>
        <v/>
      </c>
      <c r="D1715" s="32" t="str">
        <f>IF(B1715&lt;&gt;"",VLOOKUP(Zapisy!B1708,JPK_KR!AP:AV,7,FALSE),"")</f>
        <v/>
      </c>
      <c r="E1715" s="25" t="str">
        <f>IF(B1715&lt;&gt;"",VLOOKUP(B1715,Zapisy!B1708:D1716,3,FALSE),"")</f>
        <v/>
      </c>
      <c r="F1715" s="35" t="str">
        <f>IF(B1715&lt;&gt;"",VLOOKUP(B1715,Zapisy!B1708:C1716,2,FALSE),"")</f>
        <v/>
      </c>
      <c r="G1715" s="25" t="str">
        <f>IF(B1715&lt;&gt;"",VLOOKUP(B1715,Zapisy!B1708:G1708,6,FALSE),"")</f>
        <v/>
      </c>
      <c r="H1715" s="35" t="str">
        <f>IF(B1715&lt;&gt;"",VLOOKUP(B1715,Zapisy!B1708:F1718,5,FALSE),"")</f>
        <v/>
      </c>
      <c r="I1715" s="14" t="str">
        <f>IF(B1715&lt;&gt;"",VLOOKUP(B1715,Dziennik!B:F,5,FALSE),"")</f>
        <v/>
      </c>
    </row>
    <row r="1716" spans="2:9" x14ac:dyDescent="0.2">
      <c r="B1716" s="14" t="str">
        <f>IF(Zapisy!B1709&lt;&gt;"",Zapisy!B1709,"")</f>
        <v/>
      </c>
      <c r="C1716" s="14" t="str">
        <f>IF(B1716&lt;&gt;"",VLOOKUP(B1716,JPK_KR!AP:AR,3,FALSE),"")</f>
        <v/>
      </c>
      <c r="D1716" s="32" t="str">
        <f>IF(B1716&lt;&gt;"",VLOOKUP(Zapisy!B1709,JPK_KR!AP:AV,7,FALSE),"")</f>
        <v/>
      </c>
      <c r="E1716" s="25" t="str">
        <f>IF(B1716&lt;&gt;"",VLOOKUP(B1716,Zapisy!B1709:D1717,3,FALSE),"")</f>
        <v/>
      </c>
      <c r="F1716" s="35" t="str">
        <f>IF(B1716&lt;&gt;"",VLOOKUP(B1716,Zapisy!B1709:C1717,2,FALSE),"")</f>
        <v/>
      </c>
      <c r="G1716" s="25" t="str">
        <f>IF(B1716&lt;&gt;"",VLOOKUP(B1716,Zapisy!B1709:G1709,6,FALSE),"")</f>
        <v/>
      </c>
      <c r="H1716" s="35" t="str">
        <f>IF(B1716&lt;&gt;"",VLOOKUP(B1716,Zapisy!B1709:F1719,5,FALSE),"")</f>
        <v/>
      </c>
      <c r="I1716" s="14" t="str">
        <f>IF(B1716&lt;&gt;"",VLOOKUP(B1716,Dziennik!B:F,5,FALSE),"")</f>
        <v/>
      </c>
    </row>
    <row r="1717" spans="2:9" x14ac:dyDescent="0.2">
      <c r="B1717" s="14" t="str">
        <f>IF(Zapisy!B1710&lt;&gt;"",Zapisy!B1710,"")</f>
        <v/>
      </c>
      <c r="C1717" s="14" t="str">
        <f>IF(B1717&lt;&gt;"",VLOOKUP(B1717,JPK_KR!AP:AR,3,FALSE),"")</f>
        <v/>
      </c>
      <c r="D1717" s="32" t="str">
        <f>IF(B1717&lt;&gt;"",VLOOKUP(Zapisy!B1710,JPK_KR!AP:AV,7,FALSE),"")</f>
        <v/>
      </c>
      <c r="E1717" s="25" t="str">
        <f>IF(B1717&lt;&gt;"",VLOOKUP(B1717,Zapisy!B1710:D1718,3,FALSE),"")</f>
        <v/>
      </c>
      <c r="F1717" s="35" t="str">
        <f>IF(B1717&lt;&gt;"",VLOOKUP(B1717,Zapisy!B1710:C1718,2,FALSE),"")</f>
        <v/>
      </c>
      <c r="G1717" s="25" t="str">
        <f>IF(B1717&lt;&gt;"",VLOOKUP(B1717,Zapisy!B1710:G1710,6,FALSE),"")</f>
        <v/>
      </c>
      <c r="H1717" s="35" t="str">
        <f>IF(B1717&lt;&gt;"",VLOOKUP(B1717,Zapisy!B1710:F1720,5,FALSE),"")</f>
        <v/>
      </c>
      <c r="I1717" s="14" t="str">
        <f>IF(B1717&lt;&gt;"",VLOOKUP(B1717,Dziennik!B:F,5,FALSE),"")</f>
        <v/>
      </c>
    </row>
    <row r="1718" spans="2:9" x14ac:dyDescent="0.2">
      <c r="B1718" s="14" t="str">
        <f>IF(Zapisy!B1711&lt;&gt;"",Zapisy!B1711,"")</f>
        <v/>
      </c>
      <c r="C1718" s="14" t="str">
        <f>IF(B1718&lt;&gt;"",VLOOKUP(B1718,JPK_KR!AP:AR,3,FALSE),"")</f>
        <v/>
      </c>
      <c r="D1718" s="32" t="str">
        <f>IF(B1718&lt;&gt;"",VLOOKUP(Zapisy!B1711,JPK_KR!AP:AV,7,FALSE),"")</f>
        <v/>
      </c>
      <c r="E1718" s="25" t="str">
        <f>IF(B1718&lt;&gt;"",VLOOKUP(B1718,Zapisy!B1711:D1719,3,FALSE),"")</f>
        <v/>
      </c>
      <c r="F1718" s="35" t="str">
        <f>IF(B1718&lt;&gt;"",VLOOKUP(B1718,Zapisy!B1711:C1719,2,FALSE),"")</f>
        <v/>
      </c>
      <c r="G1718" s="25" t="str">
        <f>IF(B1718&lt;&gt;"",VLOOKUP(B1718,Zapisy!B1711:G1711,6,FALSE),"")</f>
        <v/>
      </c>
      <c r="H1718" s="35" t="str">
        <f>IF(B1718&lt;&gt;"",VLOOKUP(B1718,Zapisy!B1711:F1721,5,FALSE),"")</f>
        <v/>
      </c>
      <c r="I1718" s="14" t="str">
        <f>IF(B1718&lt;&gt;"",VLOOKUP(B1718,Dziennik!B:F,5,FALSE),"")</f>
        <v/>
      </c>
    </row>
    <row r="1719" spans="2:9" x14ac:dyDescent="0.2">
      <c r="B1719" s="14" t="str">
        <f>IF(Zapisy!B1712&lt;&gt;"",Zapisy!B1712,"")</f>
        <v/>
      </c>
      <c r="C1719" s="14" t="str">
        <f>IF(B1719&lt;&gt;"",VLOOKUP(B1719,JPK_KR!AP:AR,3,FALSE),"")</f>
        <v/>
      </c>
      <c r="D1719" s="32" t="str">
        <f>IF(B1719&lt;&gt;"",VLOOKUP(Zapisy!B1712,JPK_KR!AP:AV,7,FALSE),"")</f>
        <v/>
      </c>
      <c r="E1719" s="25" t="str">
        <f>IF(B1719&lt;&gt;"",VLOOKUP(B1719,Zapisy!B1712:D1720,3,FALSE),"")</f>
        <v/>
      </c>
      <c r="F1719" s="35" t="str">
        <f>IF(B1719&lt;&gt;"",VLOOKUP(B1719,Zapisy!B1712:C1720,2,FALSE),"")</f>
        <v/>
      </c>
      <c r="G1719" s="25" t="str">
        <f>IF(B1719&lt;&gt;"",VLOOKUP(B1719,Zapisy!B1712:G1712,6,FALSE),"")</f>
        <v/>
      </c>
      <c r="H1719" s="35" t="str">
        <f>IF(B1719&lt;&gt;"",VLOOKUP(B1719,Zapisy!B1712:F1722,5,FALSE),"")</f>
        <v/>
      </c>
      <c r="I1719" s="14" t="str">
        <f>IF(B1719&lt;&gt;"",VLOOKUP(B1719,Dziennik!B:F,5,FALSE),"")</f>
        <v/>
      </c>
    </row>
    <row r="1720" spans="2:9" x14ac:dyDescent="0.2">
      <c r="B1720" s="14" t="str">
        <f>IF(Zapisy!B1713&lt;&gt;"",Zapisy!B1713,"")</f>
        <v/>
      </c>
      <c r="C1720" s="14" t="str">
        <f>IF(B1720&lt;&gt;"",VLOOKUP(B1720,JPK_KR!AP:AR,3,FALSE),"")</f>
        <v/>
      </c>
      <c r="D1720" s="32" t="str">
        <f>IF(B1720&lt;&gt;"",VLOOKUP(Zapisy!B1713,JPK_KR!AP:AV,7,FALSE),"")</f>
        <v/>
      </c>
      <c r="E1720" s="25" t="str">
        <f>IF(B1720&lt;&gt;"",VLOOKUP(B1720,Zapisy!B1713:D1721,3,FALSE),"")</f>
        <v/>
      </c>
      <c r="F1720" s="35" t="str">
        <f>IF(B1720&lt;&gt;"",VLOOKUP(B1720,Zapisy!B1713:C1721,2,FALSE),"")</f>
        <v/>
      </c>
      <c r="G1720" s="25" t="str">
        <f>IF(B1720&lt;&gt;"",VLOOKUP(B1720,Zapisy!B1713:G1713,6,FALSE),"")</f>
        <v/>
      </c>
      <c r="H1720" s="35" t="str">
        <f>IF(B1720&lt;&gt;"",VLOOKUP(B1720,Zapisy!B1713:F1723,5,FALSE),"")</f>
        <v/>
      </c>
      <c r="I1720" s="14" t="str">
        <f>IF(B1720&lt;&gt;"",VLOOKUP(B1720,Dziennik!B:F,5,FALSE),"")</f>
        <v/>
      </c>
    </row>
    <row r="1721" spans="2:9" x14ac:dyDescent="0.2">
      <c r="B1721" s="14" t="str">
        <f>IF(Zapisy!B1714&lt;&gt;"",Zapisy!B1714,"")</f>
        <v/>
      </c>
      <c r="C1721" s="14" t="str">
        <f>IF(B1721&lt;&gt;"",VLOOKUP(B1721,JPK_KR!AP:AR,3,FALSE),"")</f>
        <v/>
      </c>
      <c r="D1721" s="32" t="str">
        <f>IF(B1721&lt;&gt;"",VLOOKUP(Zapisy!B1714,JPK_KR!AP:AV,7,FALSE),"")</f>
        <v/>
      </c>
      <c r="E1721" s="25" t="str">
        <f>IF(B1721&lt;&gt;"",VLOOKUP(B1721,Zapisy!B1714:D1722,3,FALSE),"")</f>
        <v/>
      </c>
      <c r="F1721" s="35" t="str">
        <f>IF(B1721&lt;&gt;"",VLOOKUP(B1721,Zapisy!B1714:C1722,2,FALSE),"")</f>
        <v/>
      </c>
      <c r="G1721" s="25" t="str">
        <f>IF(B1721&lt;&gt;"",VLOOKUP(B1721,Zapisy!B1714:G1714,6,FALSE),"")</f>
        <v/>
      </c>
      <c r="H1721" s="35" t="str">
        <f>IF(B1721&lt;&gt;"",VLOOKUP(B1721,Zapisy!B1714:F1724,5,FALSE),"")</f>
        <v/>
      </c>
      <c r="I1721" s="14" t="str">
        <f>IF(B1721&lt;&gt;"",VLOOKUP(B1721,Dziennik!B:F,5,FALSE),"")</f>
        <v/>
      </c>
    </row>
    <row r="1722" spans="2:9" x14ac:dyDescent="0.2">
      <c r="B1722" s="14" t="str">
        <f>IF(Zapisy!B1715&lt;&gt;"",Zapisy!B1715,"")</f>
        <v/>
      </c>
      <c r="C1722" s="14" t="str">
        <f>IF(B1722&lt;&gt;"",VLOOKUP(B1722,JPK_KR!AP:AR,3,FALSE),"")</f>
        <v/>
      </c>
      <c r="D1722" s="32" t="str">
        <f>IF(B1722&lt;&gt;"",VLOOKUP(Zapisy!B1715,JPK_KR!AP:AV,7,FALSE),"")</f>
        <v/>
      </c>
      <c r="E1722" s="25" t="str">
        <f>IF(B1722&lt;&gt;"",VLOOKUP(B1722,Zapisy!B1715:D1723,3,FALSE),"")</f>
        <v/>
      </c>
      <c r="F1722" s="35" t="str">
        <f>IF(B1722&lt;&gt;"",VLOOKUP(B1722,Zapisy!B1715:C1723,2,FALSE),"")</f>
        <v/>
      </c>
      <c r="G1722" s="25" t="str">
        <f>IF(B1722&lt;&gt;"",VLOOKUP(B1722,Zapisy!B1715:G1715,6,FALSE),"")</f>
        <v/>
      </c>
      <c r="H1722" s="35" t="str">
        <f>IF(B1722&lt;&gt;"",VLOOKUP(B1722,Zapisy!B1715:F1725,5,FALSE),"")</f>
        <v/>
      </c>
      <c r="I1722" s="14" t="str">
        <f>IF(B1722&lt;&gt;"",VLOOKUP(B1722,Dziennik!B:F,5,FALSE),"")</f>
        <v/>
      </c>
    </row>
    <row r="1723" spans="2:9" x14ac:dyDescent="0.2">
      <c r="B1723" s="14" t="str">
        <f>IF(Zapisy!B1716&lt;&gt;"",Zapisy!B1716,"")</f>
        <v/>
      </c>
      <c r="C1723" s="14" t="str">
        <f>IF(B1723&lt;&gt;"",VLOOKUP(B1723,JPK_KR!AP:AR,3,FALSE),"")</f>
        <v/>
      </c>
      <c r="D1723" s="32" t="str">
        <f>IF(B1723&lt;&gt;"",VLOOKUP(Zapisy!B1716,JPK_KR!AP:AV,7,FALSE),"")</f>
        <v/>
      </c>
      <c r="E1723" s="25" t="str">
        <f>IF(B1723&lt;&gt;"",VLOOKUP(B1723,Zapisy!B1716:D1724,3,FALSE),"")</f>
        <v/>
      </c>
      <c r="F1723" s="35" t="str">
        <f>IF(B1723&lt;&gt;"",VLOOKUP(B1723,Zapisy!B1716:C1724,2,FALSE),"")</f>
        <v/>
      </c>
      <c r="G1723" s="25" t="str">
        <f>IF(B1723&lt;&gt;"",VLOOKUP(B1723,Zapisy!B1716:G1716,6,FALSE),"")</f>
        <v/>
      </c>
      <c r="H1723" s="35" t="str">
        <f>IF(B1723&lt;&gt;"",VLOOKUP(B1723,Zapisy!B1716:F1726,5,FALSE),"")</f>
        <v/>
      </c>
      <c r="I1723" s="14" t="str">
        <f>IF(B1723&lt;&gt;"",VLOOKUP(B1723,Dziennik!B:F,5,FALSE),"")</f>
        <v/>
      </c>
    </row>
    <row r="1724" spans="2:9" x14ac:dyDescent="0.2">
      <c r="B1724" s="14" t="str">
        <f>IF(Zapisy!B1717&lt;&gt;"",Zapisy!B1717,"")</f>
        <v/>
      </c>
      <c r="C1724" s="14" t="str">
        <f>IF(B1724&lt;&gt;"",VLOOKUP(B1724,JPK_KR!AP:AR,3,FALSE),"")</f>
        <v/>
      </c>
      <c r="D1724" s="32" t="str">
        <f>IF(B1724&lt;&gt;"",VLOOKUP(Zapisy!B1717,JPK_KR!AP:AV,7,FALSE),"")</f>
        <v/>
      </c>
      <c r="E1724" s="25" t="str">
        <f>IF(B1724&lt;&gt;"",VLOOKUP(B1724,Zapisy!B1717:D1725,3,FALSE),"")</f>
        <v/>
      </c>
      <c r="F1724" s="35" t="str">
        <f>IF(B1724&lt;&gt;"",VLOOKUP(B1724,Zapisy!B1717:C1725,2,FALSE),"")</f>
        <v/>
      </c>
      <c r="G1724" s="25" t="str">
        <f>IF(B1724&lt;&gt;"",VLOOKUP(B1724,Zapisy!B1717:G1717,6,FALSE),"")</f>
        <v/>
      </c>
      <c r="H1724" s="35" t="str">
        <f>IF(B1724&lt;&gt;"",VLOOKUP(B1724,Zapisy!B1717:F1727,5,FALSE),"")</f>
        <v/>
      </c>
      <c r="I1724" s="14" t="str">
        <f>IF(B1724&lt;&gt;"",VLOOKUP(B1724,Dziennik!B:F,5,FALSE),"")</f>
        <v/>
      </c>
    </row>
    <row r="1725" spans="2:9" x14ac:dyDescent="0.2">
      <c r="B1725" s="14" t="str">
        <f>IF(Zapisy!B1718&lt;&gt;"",Zapisy!B1718,"")</f>
        <v/>
      </c>
      <c r="C1725" s="14" t="str">
        <f>IF(B1725&lt;&gt;"",VLOOKUP(B1725,JPK_KR!AP:AR,3,FALSE),"")</f>
        <v/>
      </c>
      <c r="D1725" s="32" t="str">
        <f>IF(B1725&lt;&gt;"",VLOOKUP(Zapisy!B1718,JPK_KR!AP:AV,7,FALSE),"")</f>
        <v/>
      </c>
      <c r="E1725" s="25" t="str">
        <f>IF(B1725&lt;&gt;"",VLOOKUP(B1725,Zapisy!B1718:D1726,3,FALSE),"")</f>
        <v/>
      </c>
      <c r="F1725" s="35" t="str">
        <f>IF(B1725&lt;&gt;"",VLOOKUP(B1725,Zapisy!B1718:C1726,2,FALSE),"")</f>
        <v/>
      </c>
      <c r="G1725" s="25" t="str">
        <f>IF(B1725&lt;&gt;"",VLOOKUP(B1725,Zapisy!B1718:G1718,6,FALSE),"")</f>
        <v/>
      </c>
      <c r="H1725" s="35" t="str">
        <f>IF(B1725&lt;&gt;"",VLOOKUP(B1725,Zapisy!B1718:F1728,5,FALSE),"")</f>
        <v/>
      </c>
      <c r="I1725" s="14" t="str">
        <f>IF(B1725&lt;&gt;"",VLOOKUP(B1725,Dziennik!B:F,5,FALSE),"")</f>
        <v/>
      </c>
    </row>
    <row r="1726" spans="2:9" x14ac:dyDescent="0.2">
      <c r="B1726" s="14" t="str">
        <f>IF(Zapisy!B1719&lt;&gt;"",Zapisy!B1719,"")</f>
        <v/>
      </c>
      <c r="C1726" s="14" t="str">
        <f>IF(B1726&lt;&gt;"",VLOOKUP(B1726,JPK_KR!AP:AR,3,FALSE),"")</f>
        <v/>
      </c>
      <c r="D1726" s="32" t="str">
        <f>IF(B1726&lt;&gt;"",VLOOKUP(Zapisy!B1719,JPK_KR!AP:AV,7,FALSE),"")</f>
        <v/>
      </c>
      <c r="E1726" s="25" t="str">
        <f>IF(B1726&lt;&gt;"",VLOOKUP(B1726,Zapisy!B1719:D1727,3,FALSE),"")</f>
        <v/>
      </c>
      <c r="F1726" s="35" t="str">
        <f>IF(B1726&lt;&gt;"",VLOOKUP(B1726,Zapisy!B1719:C1727,2,FALSE),"")</f>
        <v/>
      </c>
      <c r="G1726" s="25" t="str">
        <f>IF(B1726&lt;&gt;"",VLOOKUP(B1726,Zapisy!B1719:G1719,6,FALSE),"")</f>
        <v/>
      </c>
      <c r="H1726" s="35" t="str">
        <f>IF(B1726&lt;&gt;"",VLOOKUP(B1726,Zapisy!B1719:F1729,5,FALSE),"")</f>
        <v/>
      </c>
      <c r="I1726" s="14" t="str">
        <f>IF(B1726&lt;&gt;"",VLOOKUP(B1726,Dziennik!B:F,5,FALSE),"")</f>
        <v/>
      </c>
    </row>
    <row r="1727" spans="2:9" x14ac:dyDescent="0.2">
      <c r="B1727" s="14" t="str">
        <f>IF(Zapisy!B1720&lt;&gt;"",Zapisy!B1720,"")</f>
        <v/>
      </c>
      <c r="C1727" s="14" t="str">
        <f>IF(B1727&lt;&gt;"",VLOOKUP(B1727,JPK_KR!AP:AR,3,FALSE),"")</f>
        <v/>
      </c>
      <c r="D1727" s="32" t="str">
        <f>IF(B1727&lt;&gt;"",VLOOKUP(Zapisy!B1720,JPK_KR!AP:AV,7,FALSE),"")</f>
        <v/>
      </c>
      <c r="E1727" s="25" t="str">
        <f>IF(B1727&lt;&gt;"",VLOOKUP(B1727,Zapisy!B1720:D1728,3,FALSE),"")</f>
        <v/>
      </c>
      <c r="F1727" s="35" t="str">
        <f>IF(B1727&lt;&gt;"",VLOOKUP(B1727,Zapisy!B1720:C1728,2,FALSE),"")</f>
        <v/>
      </c>
      <c r="G1727" s="25" t="str">
        <f>IF(B1727&lt;&gt;"",VLOOKUP(B1727,Zapisy!B1720:G1720,6,FALSE),"")</f>
        <v/>
      </c>
      <c r="H1727" s="35" t="str">
        <f>IF(B1727&lt;&gt;"",VLOOKUP(B1727,Zapisy!B1720:F1730,5,FALSE),"")</f>
        <v/>
      </c>
      <c r="I1727" s="14" t="str">
        <f>IF(B1727&lt;&gt;"",VLOOKUP(B1727,Dziennik!B:F,5,FALSE),"")</f>
        <v/>
      </c>
    </row>
    <row r="1728" spans="2:9" x14ac:dyDescent="0.2">
      <c r="B1728" s="14" t="str">
        <f>IF(Zapisy!B1721&lt;&gt;"",Zapisy!B1721,"")</f>
        <v/>
      </c>
      <c r="C1728" s="14" t="str">
        <f>IF(B1728&lt;&gt;"",VLOOKUP(B1728,JPK_KR!AP:AR,3,FALSE),"")</f>
        <v/>
      </c>
      <c r="D1728" s="32" t="str">
        <f>IF(B1728&lt;&gt;"",VLOOKUP(Zapisy!B1721,JPK_KR!AP:AV,7,FALSE),"")</f>
        <v/>
      </c>
      <c r="E1728" s="25" t="str">
        <f>IF(B1728&lt;&gt;"",VLOOKUP(B1728,Zapisy!B1721:D1729,3,FALSE),"")</f>
        <v/>
      </c>
      <c r="F1728" s="35" t="str">
        <f>IF(B1728&lt;&gt;"",VLOOKUP(B1728,Zapisy!B1721:C1729,2,FALSE),"")</f>
        <v/>
      </c>
      <c r="G1728" s="25" t="str">
        <f>IF(B1728&lt;&gt;"",VLOOKUP(B1728,Zapisy!B1721:G1721,6,FALSE),"")</f>
        <v/>
      </c>
      <c r="H1728" s="35" t="str">
        <f>IF(B1728&lt;&gt;"",VLOOKUP(B1728,Zapisy!B1721:F1731,5,FALSE),"")</f>
        <v/>
      </c>
      <c r="I1728" s="14" t="str">
        <f>IF(B1728&lt;&gt;"",VLOOKUP(B1728,Dziennik!B:F,5,FALSE),"")</f>
        <v/>
      </c>
    </row>
    <row r="1729" spans="2:9" x14ac:dyDescent="0.2">
      <c r="B1729" s="14" t="str">
        <f>IF(Zapisy!B1722&lt;&gt;"",Zapisy!B1722,"")</f>
        <v/>
      </c>
      <c r="C1729" s="14" t="str">
        <f>IF(B1729&lt;&gt;"",VLOOKUP(B1729,JPK_KR!AP:AR,3,FALSE),"")</f>
        <v/>
      </c>
      <c r="D1729" s="32" t="str">
        <f>IF(B1729&lt;&gt;"",VLOOKUP(Zapisy!B1722,JPK_KR!AP:AV,7,FALSE),"")</f>
        <v/>
      </c>
      <c r="E1729" s="25" t="str">
        <f>IF(B1729&lt;&gt;"",VLOOKUP(B1729,Zapisy!B1722:D1730,3,FALSE),"")</f>
        <v/>
      </c>
      <c r="F1729" s="35" t="str">
        <f>IF(B1729&lt;&gt;"",VLOOKUP(B1729,Zapisy!B1722:C1730,2,FALSE),"")</f>
        <v/>
      </c>
      <c r="G1729" s="25" t="str">
        <f>IF(B1729&lt;&gt;"",VLOOKUP(B1729,Zapisy!B1722:G1722,6,FALSE),"")</f>
        <v/>
      </c>
      <c r="H1729" s="35" t="str">
        <f>IF(B1729&lt;&gt;"",VLOOKUP(B1729,Zapisy!B1722:F1732,5,FALSE),"")</f>
        <v/>
      </c>
      <c r="I1729" s="14" t="str">
        <f>IF(B1729&lt;&gt;"",VLOOKUP(B1729,Dziennik!B:F,5,FALSE),"")</f>
        <v/>
      </c>
    </row>
    <row r="1730" spans="2:9" x14ac:dyDescent="0.2">
      <c r="B1730" s="14" t="str">
        <f>IF(Zapisy!B1723&lt;&gt;"",Zapisy!B1723,"")</f>
        <v/>
      </c>
      <c r="C1730" s="14" t="str">
        <f>IF(B1730&lt;&gt;"",VLOOKUP(B1730,JPK_KR!AP:AR,3,FALSE),"")</f>
        <v/>
      </c>
      <c r="D1730" s="32" t="str">
        <f>IF(B1730&lt;&gt;"",VLOOKUP(Zapisy!B1723,JPK_KR!AP:AV,7,FALSE),"")</f>
        <v/>
      </c>
      <c r="E1730" s="25" t="str">
        <f>IF(B1730&lt;&gt;"",VLOOKUP(B1730,Zapisy!B1723:D1731,3,FALSE),"")</f>
        <v/>
      </c>
      <c r="F1730" s="35" t="str">
        <f>IF(B1730&lt;&gt;"",VLOOKUP(B1730,Zapisy!B1723:C1731,2,FALSE),"")</f>
        <v/>
      </c>
      <c r="G1730" s="25" t="str">
        <f>IF(B1730&lt;&gt;"",VLOOKUP(B1730,Zapisy!B1723:G1723,6,FALSE),"")</f>
        <v/>
      </c>
      <c r="H1730" s="35" t="str">
        <f>IF(B1730&lt;&gt;"",VLOOKUP(B1730,Zapisy!B1723:F1733,5,FALSE),"")</f>
        <v/>
      </c>
      <c r="I1730" s="14" t="str">
        <f>IF(B1730&lt;&gt;"",VLOOKUP(B1730,Dziennik!B:F,5,FALSE),"")</f>
        <v/>
      </c>
    </row>
    <row r="1731" spans="2:9" x14ac:dyDescent="0.2">
      <c r="B1731" s="14" t="str">
        <f>IF(Zapisy!B1724&lt;&gt;"",Zapisy!B1724,"")</f>
        <v/>
      </c>
      <c r="C1731" s="14" t="str">
        <f>IF(B1731&lt;&gt;"",VLOOKUP(B1731,JPK_KR!AP:AR,3,FALSE),"")</f>
        <v/>
      </c>
      <c r="D1731" s="32" t="str">
        <f>IF(B1731&lt;&gt;"",VLOOKUP(Zapisy!B1724,JPK_KR!AP:AV,7,FALSE),"")</f>
        <v/>
      </c>
      <c r="E1731" s="25" t="str">
        <f>IF(B1731&lt;&gt;"",VLOOKUP(B1731,Zapisy!B1724:D1732,3,FALSE),"")</f>
        <v/>
      </c>
      <c r="F1731" s="35" t="str">
        <f>IF(B1731&lt;&gt;"",VLOOKUP(B1731,Zapisy!B1724:C1732,2,FALSE),"")</f>
        <v/>
      </c>
      <c r="G1731" s="25" t="str">
        <f>IF(B1731&lt;&gt;"",VLOOKUP(B1731,Zapisy!B1724:G1724,6,FALSE),"")</f>
        <v/>
      </c>
      <c r="H1731" s="35" t="str">
        <f>IF(B1731&lt;&gt;"",VLOOKUP(B1731,Zapisy!B1724:F1734,5,FALSE),"")</f>
        <v/>
      </c>
      <c r="I1731" s="14" t="str">
        <f>IF(B1731&lt;&gt;"",VLOOKUP(B1731,Dziennik!B:F,5,FALSE),"")</f>
        <v/>
      </c>
    </row>
    <row r="1732" spans="2:9" x14ac:dyDescent="0.2">
      <c r="B1732" s="14" t="str">
        <f>IF(Zapisy!B1725&lt;&gt;"",Zapisy!B1725,"")</f>
        <v/>
      </c>
      <c r="C1732" s="14" t="str">
        <f>IF(B1732&lt;&gt;"",VLOOKUP(B1732,JPK_KR!AP:AR,3,FALSE),"")</f>
        <v/>
      </c>
      <c r="D1732" s="32" t="str">
        <f>IF(B1732&lt;&gt;"",VLOOKUP(Zapisy!B1725,JPK_KR!AP:AV,7,FALSE),"")</f>
        <v/>
      </c>
      <c r="E1732" s="25" t="str">
        <f>IF(B1732&lt;&gt;"",VLOOKUP(B1732,Zapisy!B1725:D1733,3,FALSE),"")</f>
        <v/>
      </c>
      <c r="F1732" s="35" t="str">
        <f>IF(B1732&lt;&gt;"",VLOOKUP(B1732,Zapisy!B1725:C1733,2,FALSE),"")</f>
        <v/>
      </c>
      <c r="G1732" s="25" t="str">
        <f>IF(B1732&lt;&gt;"",VLOOKUP(B1732,Zapisy!B1725:G1725,6,FALSE),"")</f>
        <v/>
      </c>
      <c r="H1732" s="35" t="str">
        <f>IF(B1732&lt;&gt;"",VLOOKUP(B1732,Zapisy!B1725:F1735,5,FALSE),"")</f>
        <v/>
      </c>
      <c r="I1732" s="14" t="str">
        <f>IF(B1732&lt;&gt;"",VLOOKUP(B1732,Dziennik!B:F,5,FALSE),"")</f>
        <v/>
      </c>
    </row>
    <row r="1733" spans="2:9" x14ac:dyDescent="0.2">
      <c r="B1733" s="14" t="str">
        <f>IF(Zapisy!B1726&lt;&gt;"",Zapisy!B1726,"")</f>
        <v/>
      </c>
      <c r="C1733" s="14" t="str">
        <f>IF(B1733&lt;&gt;"",VLOOKUP(B1733,JPK_KR!AP:AR,3,FALSE),"")</f>
        <v/>
      </c>
      <c r="D1733" s="32" t="str">
        <f>IF(B1733&lt;&gt;"",VLOOKUP(Zapisy!B1726,JPK_KR!AP:AV,7,FALSE),"")</f>
        <v/>
      </c>
      <c r="E1733" s="25" t="str">
        <f>IF(B1733&lt;&gt;"",VLOOKUP(B1733,Zapisy!B1726:D1734,3,FALSE),"")</f>
        <v/>
      </c>
      <c r="F1733" s="35" t="str">
        <f>IF(B1733&lt;&gt;"",VLOOKUP(B1733,Zapisy!B1726:C1734,2,FALSE),"")</f>
        <v/>
      </c>
      <c r="G1733" s="25" t="str">
        <f>IF(B1733&lt;&gt;"",VLOOKUP(B1733,Zapisy!B1726:G1726,6,FALSE),"")</f>
        <v/>
      </c>
      <c r="H1733" s="35" t="str">
        <f>IF(B1733&lt;&gt;"",VLOOKUP(B1733,Zapisy!B1726:F1736,5,FALSE),"")</f>
        <v/>
      </c>
      <c r="I1733" s="14" t="str">
        <f>IF(B1733&lt;&gt;"",VLOOKUP(B1733,Dziennik!B:F,5,FALSE),"")</f>
        <v/>
      </c>
    </row>
    <row r="1734" spans="2:9" x14ac:dyDescent="0.2">
      <c r="B1734" s="14" t="str">
        <f>IF(Zapisy!B1727&lt;&gt;"",Zapisy!B1727,"")</f>
        <v/>
      </c>
      <c r="C1734" s="14" t="str">
        <f>IF(B1734&lt;&gt;"",VLOOKUP(B1734,JPK_KR!AP:AR,3,FALSE),"")</f>
        <v/>
      </c>
      <c r="D1734" s="32" t="str">
        <f>IF(B1734&lt;&gt;"",VLOOKUP(Zapisy!B1727,JPK_KR!AP:AV,7,FALSE),"")</f>
        <v/>
      </c>
      <c r="E1734" s="25" t="str">
        <f>IF(B1734&lt;&gt;"",VLOOKUP(B1734,Zapisy!B1727:D1735,3,FALSE),"")</f>
        <v/>
      </c>
      <c r="F1734" s="35" t="str">
        <f>IF(B1734&lt;&gt;"",VLOOKUP(B1734,Zapisy!B1727:C1735,2,FALSE),"")</f>
        <v/>
      </c>
      <c r="G1734" s="25" t="str">
        <f>IF(B1734&lt;&gt;"",VLOOKUP(B1734,Zapisy!B1727:G1727,6,FALSE),"")</f>
        <v/>
      </c>
      <c r="H1734" s="35" t="str">
        <f>IF(B1734&lt;&gt;"",VLOOKUP(B1734,Zapisy!B1727:F1737,5,FALSE),"")</f>
        <v/>
      </c>
      <c r="I1734" s="14" t="str">
        <f>IF(B1734&lt;&gt;"",VLOOKUP(B1734,Dziennik!B:F,5,FALSE),"")</f>
        <v/>
      </c>
    </row>
    <row r="1735" spans="2:9" x14ac:dyDescent="0.2">
      <c r="B1735" s="14" t="str">
        <f>IF(Zapisy!B1728&lt;&gt;"",Zapisy!B1728,"")</f>
        <v/>
      </c>
      <c r="C1735" s="14" t="str">
        <f>IF(B1735&lt;&gt;"",VLOOKUP(B1735,JPK_KR!AP:AR,3,FALSE),"")</f>
        <v/>
      </c>
      <c r="D1735" s="32" t="str">
        <f>IF(B1735&lt;&gt;"",VLOOKUP(Zapisy!B1728,JPK_KR!AP:AV,7,FALSE),"")</f>
        <v/>
      </c>
      <c r="E1735" s="25" t="str">
        <f>IF(B1735&lt;&gt;"",VLOOKUP(B1735,Zapisy!B1728:D1736,3,FALSE),"")</f>
        <v/>
      </c>
      <c r="F1735" s="35" t="str">
        <f>IF(B1735&lt;&gt;"",VLOOKUP(B1735,Zapisy!B1728:C1736,2,FALSE),"")</f>
        <v/>
      </c>
      <c r="G1735" s="25" t="str">
        <f>IF(B1735&lt;&gt;"",VLOOKUP(B1735,Zapisy!B1728:G1728,6,FALSE),"")</f>
        <v/>
      </c>
      <c r="H1735" s="35" t="str">
        <f>IF(B1735&lt;&gt;"",VLOOKUP(B1735,Zapisy!B1728:F1738,5,FALSE),"")</f>
        <v/>
      </c>
      <c r="I1735" s="14" t="str">
        <f>IF(B1735&lt;&gt;"",VLOOKUP(B1735,Dziennik!B:F,5,FALSE),"")</f>
        <v/>
      </c>
    </row>
    <row r="1736" spans="2:9" x14ac:dyDescent="0.2">
      <c r="B1736" s="14" t="str">
        <f>IF(Zapisy!B1729&lt;&gt;"",Zapisy!B1729,"")</f>
        <v/>
      </c>
      <c r="C1736" s="14" t="str">
        <f>IF(B1736&lt;&gt;"",VLOOKUP(B1736,JPK_KR!AP:AR,3,FALSE),"")</f>
        <v/>
      </c>
      <c r="D1736" s="32" t="str">
        <f>IF(B1736&lt;&gt;"",VLOOKUP(Zapisy!B1729,JPK_KR!AP:AV,7,FALSE),"")</f>
        <v/>
      </c>
      <c r="E1736" s="25" t="str">
        <f>IF(B1736&lt;&gt;"",VLOOKUP(B1736,Zapisy!B1729:D1737,3,FALSE),"")</f>
        <v/>
      </c>
      <c r="F1736" s="35" t="str">
        <f>IF(B1736&lt;&gt;"",VLOOKUP(B1736,Zapisy!B1729:C1737,2,FALSE),"")</f>
        <v/>
      </c>
      <c r="G1736" s="25" t="str">
        <f>IF(B1736&lt;&gt;"",VLOOKUP(B1736,Zapisy!B1729:G1729,6,FALSE),"")</f>
        <v/>
      </c>
      <c r="H1736" s="35" t="str">
        <f>IF(B1736&lt;&gt;"",VLOOKUP(B1736,Zapisy!B1729:F1739,5,FALSE),"")</f>
        <v/>
      </c>
      <c r="I1736" s="14" t="str">
        <f>IF(B1736&lt;&gt;"",VLOOKUP(B1736,Dziennik!B:F,5,FALSE),"")</f>
        <v/>
      </c>
    </row>
    <row r="1737" spans="2:9" x14ac:dyDescent="0.2">
      <c r="B1737" s="14" t="str">
        <f>IF(Zapisy!B1730&lt;&gt;"",Zapisy!B1730,"")</f>
        <v/>
      </c>
      <c r="C1737" s="14" t="str">
        <f>IF(B1737&lt;&gt;"",VLOOKUP(B1737,JPK_KR!AP:AR,3,FALSE),"")</f>
        <v/>
      </c>
      <c r="D1737" s="32" t="str">
        <f>IF(B1737&lt;&gt;"",VLOOKUP(Zapisy!B1730,JPK_KR!AP:AV,7,FALSE),"")</f>
        <v/>
      </c>
      <c r="E1737" s="25" t="str">
        <f>IF(B1737&lt;&gt;"",VLOOKUP(B1737,Zapisy!B1730:D1738,3,FALSE),"")</f>
        <v/>
      </c>
      <c r="F1737" s="35" t="str">
        <f>IF(B1737&lt;&gt;"",VLOOKUP(B1737,Zapisy!B1730:C1738,2,FALSE),"")</f>
        <v/>
      </c>
      <c r="G1737" s="25" t="str">
        <f>IF(B1737&lt;&gt;"",VLOOKUP(B1737,Zapisy!B1730:G1730,6,FALSE),"")</f>
        <v/>
      </c>
      <c r="H1737" s="35" t="str">
        <f>IF(B1737&lt;&gt;"",VLOOKUP(B1737,Zapisy!B1730:F1740,5,FALSE),"")</f>
        <v/>
      </c>
      <c r="I1737" s="14" t="str">
        <f>IF(B1737&lt;&gt;"",VLOOKUP(B1737,Dziennik!B:F,5,FALSE),"")</f>
        <v/>
      </c>
    </row>
    <row r="1738" spans="2:9" x14ac:dyDescent="0.2">
      <c r="B1738" s="14" t="str">
        <f>IF(Zapisy!B1731&lt;&gt;"",Zapisy!B1731,"")</f>
        <v/>
      </c>
      <c r="C1738" s="14" t="str">
        <f>IF(B1738&lt;&gt;"",VLOOKUP(B1738,JPK_KR!AP:AR,3,FALSE),"")</f>
        <v/>
      </c>
      <c r="D1738" s="32" t="str">
        <f>IF(B1738&lt;&gt;"",VLOOKUP(Zapisy!B1731,JPK_KR!AP:AV,7,FALSE),"")</f>
        <v/>
      </c>
      <c r="E1738" s="25" t="str">
        <f>IF(B1738&lt;&gt;"",VLOOKUP(B1738,Zapisy!B1731:D1739,3,FALSE),"")</f>
        <v/>
      </c>
      <c r="F1738" s="35" t="str">
        <f>IF(B1738&lt;&gt;"",VLOOKUP(B1738,Zapisy!B1731:C1739,2,FALSE),"")</f>
        <v/>
      </c>
      <c r="G1738" s="25" t="str">
        <f>IF(B1738&lt;&gt;"",VLOOKUP(B1738,Zapisy!B1731:G1731,6,FALSE),"")</f>
        <v/>
      </c>
      <c r="H1738" s="35" t="str">
        <f>IF(B1738&lt;&gt;"",VLOOKUP(B1738,Zapisy!B1731:F1741,5,FALSE),"")</f>
        <v/>
      </c>
      <c r="I1738" s="14" t="str">
        <f>IF(B1738&lt;&gt;"",VLOOKUP(B1738,Dziennik!B:F,5,FALSE),"")</f>
        <v/>
      </c>
    </row>
    <row r="1739" spans="2:9" x14ac:dyDescent="0.2">
      <c r="B1739" s="14" t="str">
        <f>IF(Zapisy!B1732&lt;&gt;"",Zapisy!B1732,"")</f>
        <v/>
      </c>
      <c r="C1739" s="14" t="str">
        <f>IF(B1739&lt;&gt;"",VLOOKUP(B1739,JPK_KR!AP:AR,3,FALSE),"")</f>
        <v/>
      </c>
      <c r="D1739" s="32" t="str">
        <f>IF(B1739&lt;&gt;"",VLOOKUP(Zapisy!B1732,JPK_KR!AP:AV,7,FALSE),"")</f>
        <v/>
      </c>
      <c r="E1739" s="25" t="str">
        <f>IF(B1739&lt;&gt;"",VLOOKUP(B1739,Zapisy!B1732:D1740,3,FALSE),"")</f>
        <v/>
      </c>
      <c r="F1739" s="35" t="str">
        <f>IF(B1739&lt;&gt;"",VLOOKUP(B1739,Zapisy!B1732:C1740,2,FALSE),"")</f>
        <v/>
      </c>
      <c r="G1739" s="25" t="str">
        <f>IF(B1739&lt;&gt;"",VLOOKUP(B1739,Zapisy!B1732:G1732,6,FALSE),"")</f>
        <v/>
      </c>
      <c r="H1739" s="35" t="str">
        <f>IF(B1739&lt;&gt;"",VLOOKUP(B1739,Zapisy!B1732:F1742,5,FALSE),"")</f>
        <v/>
      </c>
      <c r="I1739" s="14" t="str">
        <f>IF(B1739&lt;&gt;"",VLOOKUP(B1739,Dziennik!B:F,5,FALSE),"")</f>
        <v/>
      </c>
    </row>
    <row r="1740" spans="2:9" x14ac:dyDescent="0.2">
      <c r="B1740" s="14" t="str">
        <f>IF(Zapisy!B1733&lt;&gt;"",Zapisy!B1733,"")</f>
        <v/>
      </c>
      <c r="C1740" s="14" t="str">
        <f>IF(B1740&lt;&gt;"",VLOOKUP(B1740,JPK_KR!AP:AR,3,FALSE),"")</f>
        <v/>
      </c>
      <c r="D1740" s="32" t="str">
        <f>IF(B1740&lt;&gt;"",VLOOKUP(Zapisy!B1733,JPK_KR!AP:AV,7,FALSE),"")</f>
        <v/>
      </c>
      <c r="E1740" s="25" t="str">
        <f>IF(B1740&lt;&gt;"",VLOOKUP(B1740,Zapisy!B1733:D1741,3,FALSE),"")</f>
        <v/>
      </c>
      <c r="F1740" s="35" t="str">
        <f>IF(B1740&lt;&gt;"",VLOOKUP(B1740,Zapisy!B1733:C1741,2,FALSE),"")</f>
        <v/>
      </c>
      <c r="G1740" s="25" t="str">
        <f>IF(B1740&lt;&gt;"",VLOOKUP(B1740,Zapisy!B1733:G1733,6,FALSE),"")</f>
        <v/>
      </c>
      <c r="H1740" s="35" t="str">
        <f>IF(B1740&lt;&gt;"",VLOOKUP(B1740,Zapisy!B1733:F1743,5,FALSE),"")</f>
        <v/>
      </c>
      <c r="I1740" s="14" t="str">
        <f>IF(B1740&lt;&gt;"",VLOOKUP(B1740,Dziennik!B:F,5,FALSE),"")</f>
        <v/>
      </c>
    </row>
    <row r="1741" spans="2:9" x14ac:dyDescent="0.2">
      <c r="B1741" s="14" t="str">
        <f>IF(Zapisy!B1734&lt;&gt;"",Zapisy!B1734,"")</f>
        <v/>
      </c>
      <c r="C1741" s="14" t="str">
        <f>IF(B1741&lt;&gt;"",VLOOKUP(B1741,JPK_KR!AP:AR,3,FALSE),"")</f>
        <v/>
      </c>
      <c r="D1741" s="32" t="str">
        <f>IF(B1741&lt;&gt;"",VLOOKUP(Zapisy!B1734,JPK_KR!AP:AV,7,FALSE),"")</f>
        <v/>
      </c>
      <c r="E1741" s="25" t="str">
        <f>IF(B1741&lt;&gt;"",VLOOKUP(B1741,Zapisy!B1734:D1742,3,FALSE),"")</f>
        <v/>
      </c>
      <c r="F1741" s="35" t="str">
        <f>IF(B1741&lt;&gt;"",VLOOKUP(B1741,Zapisy!B1734:C1742,2,FALSE),"")</f>
        <v/>
      </c>
      <c r="G1741" s="25" t="str">
        <f>IF(B1741&lt;&gt;"",VLOOKUP(B1741,Zapisy!B1734:G1734,6,FALSE),"")</f>
        <v/>
      </c>
      <c r="H1741" s="35" t="str">
        <f>IF(B1741&lt;&gt;"",VLOOKUP(B1741,Zapisy!B1734:F1744,5,FALSE),"")</f>
        <v/>
      </c>
      <c r="I1741" s="14" t="str">
        <f>IF(B1741&lt;&gt;"",VLOOKUP(B1741,Dziennik!B:F,5,FALSE),"")</f>
        <v/>
      </c>
    </row>
    <row r="1742" spans="2:9" x14ac:dyDescent="0.2">
      <c r="B1742" s="14" t="str">
        <f>IF(Zapisy!B1735&lt;&gt;"",Zapisy!B1735,"")</f>
        <v/>
      </c>
      <c r="C1742" s="14" t="str">
        <f>IF(B1742&lt;&gt;"",VLOOKUP(B1742,JPK_KR!AP:AR,3,FALSE),"")</f>
        <v/>
      </c>
      <c r="D1742" s="32" t="str">
        <f>IF(B1742&lt;&gt;"",VLOOKUP(Zapisy!B1735,JPK_KR!AP:AV,7,FALSE),"")</f>
        <v/>
      </c>
      <c r="E1742" s="25" t="str">
        <f>IF(B1742&lt;&gt;"",VLOOKUP(B1742,Zapisy!B1735:D1743,3,FALSE),"")</f>
        <v/>
      </c>
      <c r="F1742" s="35" t="str">
        <f>IF(B1742&lt;&gt;"",VLOOKUP(B1742,Zapisy!B1735:C1743,2,FALSE),"")</f>
        <v/>
      </c>
      <c r="G1742" s="25" t="str">
        <f>IF(B1742&lt;&gt;"",VLOOKUP(B1742,Zapisy!B1735:G1735,6,FALSE),"")</f>
        <v/>
      </c>
      <c r="H1742" s="35" t="str">
        <f>IF(B1742&lt;&gt;"",VLOOKUP(B1742,Zapisy!B1735:F1745,5,FALSE),"")</f>
        <v/>
      </c>
      <c r="I1742" s="14" t="str">
        <f>IF(B1742&lt;&gt;"",VLOOKUP(B1742,Dziennik!B:F,5,FALSE),"")</f>
        <v/>
      </c>
    </row>
    <row r="1743" spans="2:9" x14ac:dyDescent="0.2">
      <c r="B1743" s="14" t="str">
        <f>IF(Zapisy!B1736&lt;&gt;"",Zapisy!B1736,"")</f>
        <v/>
      </c>
      <c r="C1743" s="14" t="str">
        <f>IF(B1743&lt;&gt;"",VLOOKUP(B1743,JPK_KR!AP:AR,3,FALSE),"")</f>
        <v/>
      </c>
      <c r="D1743" s="32" t="str">
        <f>IF(B1743&lt;&gt;"",VLOOKUP(Zapisy!B1736,JPK_KR!AP:AV,7,FALSE),"")</f>
        <v/>
      </c>
      <c r="E1743" s="25" t="str">
        <f>IF(B1743&lt;&gt;"",VLOOKUP(B1743,Zapisy!B1736:D1744,3,FALSE),"")</f>
        <v/>
      </c>
      <c r="F1743" s="35" t="str">
        <f>IF(B1743&lt;&gt;"",VLOOKUP(B1743,Zapisy!B1736:C1744,2,FALSE),"")</f>
        <v/>
      </c>
      <c r="G1743" s="25" t="str">
        <f>IF(B1743&lt;&gt;"",VLOOKUP(B1743,Zapisy!B1736:G1736,6,FALSE),"")</f>
        <v/>
      </c>
      <c r="H1743" s="35" t="str">
        <f>IF(B1743&lt;&gt;"",VLOOKUP(B1743,Zapisy!B1736:F1746,5,FALSE),"")</f>
        <v/>
      </c>
      <c r="I1743" s="14" t="str">
        <f>IF(B1743&lt;&gt;"",VLOOKUP(B1743,Dziennik!B:F,5,FALSE),"")</f>
        <v/>
      </c>
    </row>
    <row r="1744" spans="2:9" x14ac:dyDescent="0.2">
      <c r="B1744" s="14" t="str">
        <f>IF(Zapisy!B1737&lt;&gt;"",Zapisy!B1737,"")</f>
        <v/>
      </c>
      <c r="C1744" s="14" t="str">
        <f>IF(B1744&lt;&gt;"",VLOOKUP(B1744,JPK_KR!AP:AR,3,FALSE),"")</f>
        <v/>
      </c>
      <c r="D1744" s="32" t="str">
        <f>IF(B1744&lt;&gt;"",VLOOKUP(Zapisy!B1737,JPK_KR!AP:AV,7,FALSE),"")</f>
        <v/>
      </c>
      <c r="E1744" s="25" t="str">
        <f>IF(B1744&lt;&gt;"",VLOOKUP(B1744,Zapisy!B1737:D1745,3,FALSE),"")</f>
        <v/>
      </c>
      <c r="F1744" s="35" t="str">
        <f>IF(B1744&lt;&gt;"",VLOOKUP(B1744,Zapisy!B1737:C1745,2,FALSE),"")</f>
        <v/>
      </c>
      <c r="G1744" s="25" t="str">
        <f>IF(B1744&lt;&gt;"",VLOOKUP(B1744,Zapisy!B1737:G1737,6,FALSE),"")</f>
        <v/>
      </c>
      <c r="H1744" s="35" t="str">
        <f>IF(B1744&lt;&gt;"",VLOOKUP(B1744,Zapisy!B1737:F1747,5,FALSE),"")</f>
        <v/>
      </c>
      <c r="I1744" s="14" t="str">
        <f>IF(B1744&lt;&gt;"",VLOOKUP(B1744,Dziennik!B:F,5,FALSE),"")</f>
        <v/>
      </c>
    </row>
    <row r="1745" spans="2:9" x14ac:dyDescent="0.2">
      <c r="B1745" s="14" t="str">
        <f>IF(Zapisy!B1738&lt;&gt;"",Zapisy!B1738,"")</f>
        <v/>
      </c>
      <c r="C1745" s="14" t="str">
        <f>IF(B1745&lt;&gt;"",VLOOKUP(B1745,JPK_KR!AP:AR,3,FALSE),"")</f>
        <v/>
      </c>
      <c r="D1745" s="32" t="str">
        <f>IF(B1745&lt;&gt;"",VLOOKUP(Zapisy!B1738,JPK_KR!AP:AV,7,FALSE),"")</f>
        <v/>
      </c>
      <c r="E1745" s="25" t="str">
        <f>IF(B1745&lt;&gt;"",VLOOKUP(B1745,Zapisy!B1738:D1746,3,FALSE),"")</f>
        <v/>
      </c>
      <c r="F1745" s="35" t="str">
        <f>IF(B1745&lt;&gt;"",VLOOKUP(B1745,Zapisy!B1738:C1746,2,FALSE),"")</f>
        <v/>
      </c>
      <c r="G1745" s="25" t="str">
        <f>IF(B1745&lt;&gt;"",VLOOKUP(B1745,Zapisy!B1738:G1738,6,FALSE),"")</f>
        <v/>
      </c>
      <c r="H1745" s="35" t="str">
        <f>IF(B1745&lt;&gt;"",VLOOKUP(B1745,Zapisy!B1738:F1748,5,FALSE),"")</f>
        <v/>
      </c>
      <c r="I1745" s="14" t="str">
        <f>IF(B1745&lt;&gt;"",VLOOKUP(B1745,Dziennik!B:F,5,FALSE),"")</f>
        <v/>
      </c>
    </row>
    <row r="1746" spans="2:9" x14ac:dyDescent="0.2">
      <c r="B1746" s="14" t="str">
        <f>IF(Zapisy!B1739&lt;&gt;"",Zapisy!B1739,"")</f>
        <v/>
      </c>
      <c r="C1746" s="14" t="str">
        <f>IF(B1746&lt;&gt;"",VLOOKUP(B1746,JPK_KR!AP:AR,3,FALSE),"")</f>
        <v/>
      </c>
      <c r="D1746" s="32" t="str">
        <f>IF(B1746&lt;&gt;"",VLOOKUP(Zapisy!B1739,JPK_KR!AP:AV,7,FALSE),"")</f>
        <v/>
      </c>
      <c r="E1746" s="25" t="str">
        <f>IF(B1746&lt;&gt;"",VLOOKUP(B1746,Zapisy!B1739:D1747,3,FALSE),"")</f>
        <v/>
      </c>
      <c r="F1746" s="35" t="str">
        <f>IF(B1746&lt;&gt;"",VLOOKUP(B1746,Zapisy!B1739:C1747,2,FALSE),"")</f>
        <v/>
      </c>
      <c r="G1746" s="25" t="str">
        <f>IF(B1746&lt;&gt;"",VLOOKUP(B1746,Zapisy!B1739:G1739,6,FALSE),"")</f>
        <v/>
      </c>
      <c r="H1746" s="35" t="str">
        <f>IF(B1746&lt;&gt;"",VLOOKUP(B1746,Zapisy!B1739:F1749,5,FALSE),"")</f>
        <v/>
      </c>
      <c r="I1746" s="14" t="str">
        <f>IF(B1746&lt;&gt;"",VLOOKUP(B1746,Dziennik!B:F,5,FALSE),"")</f>
        <v/>
      </c>
    </row>
    <row r="1747" spans="2:9" x14ac:dyDescent="0.2">
      <c r="B1747" s="14" t="str">
        <f>IF(Zapisy!B1740&lt;&gt;"",Zapisy!B1740,"")</f>
        <v/>
      </c>
      <c r="C1747" s="14" t="str">
        <f>IF(B1747&lt;&gt;"",VLOOKUP(B1747,JPK_KR!AP:AR,3,FALSE),"")</f>
        <v/>
      </c>
      <c r="D1747" s="32" t="str">
        <f>IF(B1747&lt;&gt;"",VLOOKUP(Zapisy!B1740,JPK_KR!AP:AV,7,FALSE),"")</f>
        <v/>
      </c>
      <c r="E1747" s="25" t="str">
        <f>IF(B1747&lt;&gt;"",VLOOKUP(B1747,Zapisy!B1740:D1748,3,FALSE),"")</f>
        <v/>
      </c>
      <c r="F1747" s="35" t="str">
        <f>IF(B1747&lt;&gt;"",VLOOKUP(B1747,Zapisy!B1740:C1748,2,FALSE),"")</f>
        <v/>
      </c>
      <c r="G1747" s="25" t="str">
        <f>IF(B1747&lt;&gt;"",VLOOKUP(B1747,Zapisy!B1740:G1740,6,FALSE),"")</f>
        <v/>
      </c>
      <c r="H1747" s="35" t="str">
        <f>IF(B1747&lt;&gt;"",VLOOKUP(B1747,Zapisy!B1740:F1750,5,FALSE),"")</f>
        <v/>
      </c>
      <c r="I1747" s="14" t="str">
        <f>IF(B1747&lt;&gt;"",VLOOKUP(B1747,Dziennik!B:F,5,FALSE),"")</f>
        <v/>
      </c>
    </row>
    <row r="1748" spans="2:9" x14ac:dyDescent="0.2">
      <c r="B1748" s="14" t="str">
        <f>IF(Zapisy!B1741&lt;&gt;"",Zapisy!B1741,"")</f>
        <v/>
      </c>
      <c r="C1748" s="14" t="str">
        <f>IF(B1748&lt;&gt;"",VLOOKUP(B1748,JPK_KR!AP:AR,3,FALSE),"")</f>
        <v/>
      </c>
      <c r="D1748" s="32" t="str">
        <f>IF(B1748&lt;&gt;"",VLOOKUP(Zapisy!B1741,JPK_KR!AP:AV,7,FALSE),"")</f>
        <v/>
      </c>
      <c r="E1748" s="25" t="str">
        <f>IF(B1748&lt;&gt;"",VLOOKUP(B1748,Zapisy!B1741:D1749,3,FALSE),"")</f>
        <v/>
      </c>
      <c r="F1748" s="35" t="str">
        <f>IF(B1748&lt;&gt;"",VLOOKUP(B1748,Zapisy!B1741:C1749,2,FALSE),"")</f>
        <v/>
      </c>
      <c r="G1748" s="25" t="str">
        <f>IF(B1748&lt;&gt;"",VLOOKUP(B1748,Zapisy!B1741:G1741,6,FALSE),"")</f>
        <v/>
      </c>
      <c r="H1748" s="35" t="str">
        <f>IF(B1748&lt;&gt;"",VLOOKUP(B1748,Zapisy!B1741:F1751,5,FALSE),"")</f>
        <v/>
      </c>
      <c r="I1748" s="14" t="str">
        <f>IF(B1748&lt;&gt;"",VLOOKUP(B1748,Dziennik!B:F,5,FALSE),"")</f>
        <v/>
      </c>
    </row>
    <row r="1749" spans="2:9" x14ac:dyDescent="0.2">
      <c r="B1749" s="14" t="str">
        <f>IF(Zapisy!B1742&lt;&gt;"",Zapisy!B1742,"")</f>
        <v/>
      </c>
      <c r="C1749" s="14" t="str">
        <f>IF(B1749&lt;&gt;"",VLOOKUP(B1749,JPK_KR!AP:AR,3,FALSE),"")</f>
        <v/>
      </c>
      <c r="D1749" s="32" t="str">
        <f>IF(B1749&lt;&gt;"",VLOOKUP(Zapisy!B1742,JPK_KR!AP:AV,7,FALSE),"")</f>
        <v/>
      </c>
      <c r="E1749" s="25" t="str">
        <f>IF(B1749&lt;&gt;"",VLOOKUP(B1749,Zapisy!B1742:D1750,3,FALSE),"")</f>
        <v/>
      </c>
      <c r="F1749" s="35" t="str">
        <f>IF(B1749&lt;&gt;"",VLOOKUP(B1749,Zapisy!B1742:C1750,2,FALSE),"")</f>
        <v/>
      </c>
      <c r="G1749" s="25" t="str">
        <f>IF(B1749&lt;&gt;"",VLOOKUP(B1749,Zapisy!B1742:G1742,6,FALSE),"")</f>
        <v/>
      </c>
      <c r="H1749" s="35" t="str">
        <f>IF(B1749&lt;&gt;"",VLOOKUP(B1749,Zapisy!B1742:F1752,5,FALSE),"")</f>
        <v/>
      </c>
      <c r="I1749" s="14" t="str">
        <f>IF(B1749&lt;&gt;"",VLOOKUP(B1749,Dziennik!B:F,5,FALSE),"")</f>
        <v/>
      </c>
    </row>
    <row r="1750" spans="2:9" x14ac:dyDescent="0.2">
      <c r="B1750" s="14" t="str">
        <f>IF(Zapisy!B1743&lt;&gt;"",Zapisy!B1743,"")</f>
        <v/>
      </c>
      <c r="C1750" s="14" t="str">
        <f>IF(B1750&lt;&gt;"",VLOOKUP(B1750,JPK_KR!AP:AR,3,FALSE),"")</f>
        <v/>
      </c>
      <c r="D1750" s="32" t="str">
        <f>IF(B1750&lt;&gt;"",VLOOKUP(Zapisy!B1743,JPK_KR!AP:AV,7,FALSE),"")</f>
        <v/>
      </c>
      <c r="E1750" s="25" t="str">
        <f>IF(B1750&lt;&gt;"",VLOOKUP(B1750,Zapisy!B1743:D1751,3,FALSE),"")</f>
        <v/>
      </c>
      <c r="F1750" s="35" t="str">
        <f>IF(B1750&lt;&gt;"",VLOOKUP(B1750,Zapisy!B1743:C1751,2,FALSE),"")</f>
        <v/>
      </c>
      <c r="G1750" s="25" t="str">
        <f>IF(B1750&lt;&gt;"",VLOOKUP(B1750,Zapisy!B1743:G1743,6,FALSE),"")</f>
        <v/>
      </c>
      <c r="H1750" s="35" t="str">
        <f>IF(B1750&lt;&gt;"",VLOOKUP(B1750,Zapisy!B1743:F1753,5,FALSE),"")</f>
        <v/>
      </c>
      <c r="I1750" s="14" t="str">
        <f>IF(B1750&lt;&gt;"",VLOOKUP(B1750,Dziennik!B:F,5,FALSE),"")</f>
        <v/>
      </c>
    </row>
    <row r="1751" spans="2:9" x14ac:dyDescent="0.2">
      <c r="B1751" s="14" t="str">
        <f>IF(Zapisy!B1744&lt;&gt;"",Zapisy!B1744,"")</f>
        <v/>
      </c>
      <c r="C1751" s="14" t="str">
        <f>IF(B1751&lt;&gt;"",VLOOKUP(B1751,JPK_KR!AP:AR,3,FALSE),"")</f>
        <v/>
      </c>
      <c r="D1751" s="32" t="str">
        <f>IF(B1751&lt;&gt;"",VLOOKUP(Zapisy!B1744,JPK_KR!AP:AV,7,FALSE),"")</f>
        <v/>
      </c>
      <c r="E1751" s="25" t="str">
        <f>IF(B1751&lt;&gt;"",VLOOKUP(B1751,Zapisy!B1744:D1752,3,FALSE),"")</f>
        <v/>
      </c>
      <c r="F1751" s="35" t="str">
        <f>IF(B1751&lt;&gt;"",VLOOKUP(B1751,Zapisy!B1744:C1752,2,FALSE),"")</f>
        <v/>
      </c>
      <c r="G1751" s="25" t="str">
        <f>IF(B1751&lt;&gt;"",VLOOKUP(B1751,Zapisy!B1744:G1744,6,FALSE),"")</f>
        <v/>
      </c>
      <c r="H1751" s="35" t="str">
        <f>IF(B1751&lt;&gt;"",VLOOKUP(B1751,Zapisy!B1744:F1754,5,FALSE),"")</f>
        <v/>
      </c>
      <c r="I1751" s="14" t="str">
        <f>IF(B1751&lt;&gt;"",VLOOKUP(B1751,Dziennik!B:F,5,FALSE),"")</f>
        <v/>
      </c>
    </row>
    <row r="1752" spans="2:9" x14ac:dyDescent="0.2">
      <c r="B1752" s="14" t="str">
        <f>IF(Zapisy!B1745&lt;&gt;"",Zapisy!B1745,"")</f>
        <v/>
      </c>
      <c r="C1752" s="14" t="str">
        <f>IF(B1752&lt;&gt;"",VLOOKUP(B1752,JPK_KR!AP:AR,3,FALSE),"")</f>
        <v/>
      </c>
      <c r="D1752" s="32" t="str">
        <f>IF(B1752&lt;&gt;"",VLOOKUP(Zapisy!B1745,JPK_KR!AP:AV,7,FALSE),"")</f>
        <v/>
      </c>
      <c r="E1752" s="25" t="str">
        <f>IF(B1752&lt;&gt;"",VLOOKUP(B1752,Zapisy!B1745:D1753,3,FALSE),"")</f>
        <v/>
      </c>
      <c r="F1752" s="35" t="str">
        <f>IF(B1752&lt;&gt;"",VLOOKUP(B1752,Zapisy!B1745:C1753,2,FALSE),"")</f>
        <v/>
      </c>
      <c r="G1752" s="25" t="str">
        <f>IF(B1752&lt;&gt;"",VLOOKUP(B1752,Zapisy!B1745:G1745,6,FALSE),"")</f>
        <v/>
      </c>
      <c r="H1752" s="35" t="str">
        <f>IF(B1752&lt;&gt;"",VLOOKUP(B1752,Zapisy!B1745:F1755,5,FALSE),"")</f>
        <v/>
      </c>
      <c r="I1752" s="14" t="str">
        <f>IF(B1752&lt;&gt;"",VLOOKUP(B1752,Dziennik!B:F,5,FALSE),"")</f>
        <v/>
      </c>
    </row>
    <row r="1753" spans="2:9" x14ac:dyDescent="0.2">
      <c r="B1753" s="14" t="str">
        <f>IF(Zapisy!B1746&lt;&gt;"",Zapisy!B1746,"")</f>
        <v/>
      </c>
      <c r="C1753" s="14" t="str">
        <f>IF(B1753&lt;&gt;"",VLOOKUP(B1753,JPK_KR!AP:AR,3,FALSE),"")</f>
        <v/>
      </c>
      <c r="D1753" s="32" t="str">
        <f>IF(B1753&lt;&gt;"",VLOOKUP(Zapisy!B1746,JPK_KR!AP:AV,7,FALSE),"")</f>
        <v/>
      </c>
      <c r="E1753" s="25" t="str">
        <f>IF(B1753&lt;&gt;"",VLOOKUP(B1753,Zapisy!B1746:D1754,3,FALSE),"")</f>
        <v/>
      </c>
      <c r="F1753" s="35" t="str">
        <f>IF(B1753&lt;&gt;"",VLOOKUP(B1753,Zapisy!B1746:C1754,2,FALSE),"")</f>
        <v/>
      </c>
      <c r="G1753" s="25" t="str">
        <f>IF(B1753&lt;&gt;"",VLOOKUP(B1753,Zapisy!B1746:G1746,6,FALSE),"")</f>
        <v/>
      </c>
      <c r="H1753" s="35" t="str">
        <f>IF(B1753&lt;&gt;"",VLOOKUP(B1753,Zapisy!B1746:F1756,5,FALSE),"")</f>
        <v/>
      </c>
      <c r="I1753" s="14" t="str">
        <f>IF(B1753&lt;&gt;"",VLOOKUP(B1753,Dziennik!B:F,5,FALSE),"")</f>
        <v/>
      </c>
    </row>
    <row r="1754" spans="2:9" x14ac:dyDescent="0.2">
      <c r="B1754" s="14" t="str">
        <f>IF(Zapisy!B1747&lt;&gt;"",Zapisy!B1747,"")</f>
        <v/>
      </c>
      <c r="C1754" s="14" t="str">
        <f>IF(B1754&lt;&gt;"",VLOOKUP(B1754,JPK_KR!AP:AR,3,FALSE),"")</f>
        <v/>
      </c>
      <c r="D1754" s="32" t="str">
        <f>IF(B1754&lt;&gt;"",VLOOKUP(Zapisy!B1747,JPK_KR!AP:AV,7,FALSE),"")</f>
        <v/>
      </c>
      <c r="E1754" s="25" t="str">
        <f>IF(B1754&lt;&gt;"",VLOOKUP(B1754,Zapisy!B1747:D1755,3,FALSE),"")</f>
        <v/>
      </c>
      <c r="F1754" s="35" t="str">
        <f>IF(B1754&lt;&gt;"",VLOOKUP(B1754,Zapisy!B1747:C1755,2,FALSE),"")</f>
        <v/>
      </c>
      <c r="G1754" s="25" t="str">
        <f>IF(B1754&lt;&gt;"",VLOOKUP(B1754,Zapisy!B1747:G1747,6,FALSE),"")</f>
        <v/>
      </c>
      <c r="H1754" s="35" t="str">
        <f>IF(B1754&lt;&gt;"",VLOOKUP(B1754,Zapisy!B1747:F1757,5,FALSE),"")</f>
        <v/>
      </c>
      <c r="I1754" s="14" t="str">
        <f>IF(B1754&lt;&gt;"",VLOOKUP(B1754,Dziennik!B:F,5,FALSE),"")</f>
        <v/>
      </c>
    </row>
    <row r="1755" spans="2:9" x14ac:dyDescent="0.2">
      <c r="B1755" s="14" t="str">
        <f>IF(Zapisy!B1748&lt;&gt;"",Zapisy!B1748,"")</f>
        <v/>
      </c>
      <c r="C1755" s="14" t="str">
        <f>IF(B1755&lt;&gt;"",VLOOKUP(B1755,JPK_KR!AP:AR,3,FALSE),"")</f>
        <v/>
      </c>
      <c r="D1755" s="32" t="str">
        <f>IF(B1755&lt;&gt;"",VLOOKUP(Zapisy!B1748,JPK_KR!AP:AV,7,FALSE),"")</f>
        <v/>
      </c>
      <c r="E1755" s="25" t="str">
        <f>IF(B1755&lt;&gt;"",VLOOKUP(B1755,Zapisy!B1748:D1756,3,FALSE),"")</f>
        <v/>
      </c>
      <c r="F1755" s="35" t="str">
        <f>IF(B1755&lt;&gt;"",VLOOKUP(B1755,Zapisy!B1748:C1756,2,FALSE),"")</f>
        <v/>
      </c>
      <c r="G1755" s="25" t="str">
        <f>IF(B1755&lt;&gt;"",VLOOKUP(B1755,Zapisy!B1748:G1748,6,FALSE),"")</f>
        <v/>
      </c>
      <c r="H1755" s="35" t="str">
        <f>IF(B1755&lt;&gt;"",VLOOKUP(B1755,Zapisy!B1748:F1758,5,FALSE),"")</f>
        <v/>
      </c>
      <c r="I1755" s="14" t="str">
        <f>IF(B1755&lt;&gt;"",VLOOKUP(B1755,Dziennik!B:F,5,FALSE),"")</f>
        <v/>
      </c>
    </row>
    <row r="1756" spans="2:9" x14ac:dyDescent="0.2">
      <c r="B1756" s="14" t="str">
        <f>IF(Zapisy!B1749&lt;&gt;"",Zapisy!B1749,"")</f>
        <v/>
      </c>
      <c r="C1756" s="14" t="str">
        <f>IF(B1756&lt;&gt;"",VLOOKUP(B1756,JPK_KR!AP:AR,3,FALSE),"")</f>
        <v/>
      </c>
      <c r="D1756" s="32" t="str">
        <f>IF(B1756&lt;&gt;"",VLOOKUP(Zapisy!B1749,JPK_KR!AP:AV,7,FALSE),"")</f>
        <v/>
      </c>
      <c r="E1756" s="25" t="str">
        <f>IF(B1756&lt;&gt;"",VLOOKUP(B1756,Zapisy!B1749:D1757,3,FALSE),"")</f>
        <v/>
      </c>
      <c r="F1756" s="35" t="str">
        <f>IF(B1756&lt;&gt;"",VLOOKUP(B1756,Zapisy!B1749:C1757,2,FALSE),"")</f>
        <v/>
      </c>
      <c r="G1756" s="25" t="str">
        <f>IF(B1756&lt;&gt;"",VLOOKUP(B1756,Zapisy!B1749:G1749,6,FALSE),"")</f>
        <v/>
      </c>
      <c r="H1756" s="35" t="str">
        <f>IF(B1756&lt;&gt;"",VLOOKUP(B1756,Zapisy!B1749:F1759,5,FALSE),"")</f>
        <v/>
      </c>
      <c r="I1756" s="14" t="str">
        <f>IF(B1756&lt;&gt;"",VLOOKUP(B1756,Dziennik!B:F,5,FALSE),"")</f>
        <v/>
      </c>
    </row>
    <row r="1757" spans="2:9" x14ac:dyDescent="0.2">
      <c r="B1757" s="14" t="str">
        <f>IF(Zapisy!B1750&lt;&gt;"",Zapisy!B1750,"")</f>
        <v/>
      </c>
      <c r="C1757" s="14" t="str">
        <f>IF(B1757&lt;&gt;"",VLOOKUP(B1757,JPK_KR!AP:AR,3,FALSE),"")</f>
        <v/>
      </c>
      <c r="D1757" s="32" t="str">
        <f>IF(B1757&lt;&gt;"",VLOOKUP(Zapisy!B1750,JPK_KR!AP:AV,7,FALSE),"")</f>
        <v/>
      </c>
      <c r="E1757" s="25" t="str">
        <f>IF(B1757&lt;&gt;"",VLOOKUP(B1757,Zapisy!B1750:D1758,3,FALSE),"")</f>
        <v/>
      </c>
      <c r="F1757" s="35" t="str">
        <f>IF(B1757&lt;&gt;"",VLOOKUP(B1757,Zapisy!B1750:C1758,2,FALSE),"")</f>
        <v/>
      </c>
      <c r="G1757" s="25" t="str">
        <f>IF(B1757&lt;&gt;"",VLOOKUP(B1757,Zapisy!B1750:G1750,6,FALSE),"")</f>
        <v/>
      </c>
      <c r="H1757" s="35" t="str">
        <f>IF(B1757&lt;&gt;"",VLOOKUP(B1757,Zapisy!B1750:F1760,5,FALSE),"")</f>
        <v/>
      </c>
      <c r="I1757" s="14" t="str">
        <f>IF(B1757&lt;&gt;"",VLOOKUP(B1757,Dziennik!B:F,5,FALSE),"")</f>
        <v/>
      </c>
    </row>
    <row r="1758" spans="2:9" x14ac:dyDescent="0.2">
      <c r="B1758" s="14" t="str">
        <f>IF(Zapisy!B1751&lt;&gt;"",Zapisy!B1751,"")</f>
        <v/>
      </c>
      <c r="C1758" s="14" t="str">
        <f>IF(B1758&lt;&gt;"",VLOOKUP(B1758,JPK_KR!AP:AR,3,FALSE),"")</f>
        <v/>
      </c>
      <c r="D1758" s="32" t="str">
        <f>IF(B1758&lt;&gt;"",VLOOKUP(Zapisy!B1751,JPK_KR!AP:AV,7,FALSE),"")</f>
        <v/>
      </c>
      <c r="E1758" s="25" t="str">
        <f>IF(B1758&lt;&gt;"",VLOOKUP(B1758,Zapisy!B1751:D1759,3,FALSE),"")</f>
        <v/>
      </c>
      <c r="F1758" s="35" t="str">
        <f>IF(B1758&lt;&gt;"",VLOOKUP(B1758,Zapisy!B1751:C1759,2,FALSE),"")</f>
        <v/>
      </c>
      <c r="G1758" s="25" t="str">
        <f>IF(B1758&lt;&gt;"",VLOOKUP(B1758,Zapisy!B1751:G1751,6,FALSE),"")</f>
        <v/>
      </c>
      <c r="H1758" s="35" t="str">
        <f>IF(B1758&lt;&gt;"",VLOOKUP(B1758,Zapisy!B1751:F1761,5,FALSE),"")</f>
        <v/>
      </c>
      <c r="I1758" s="14" t="str">
        <f>IF(B1758&lt;&gt;"",VLOOKUP(B1758,Dziennik!B:F,5,FALSE),"")</f>
        <v/>
      </c>
    </row>
    <row r="1759" spans="2:9" x14ac:dyDescent="0.2">
      <c r="B1759" s="14" t="str">
        <f>IF(Zapisy!B1752&lt;&gt;"",Zapisy!B1752,"")</f>
        <v/>
      </c>
      <c r="C1759" s="14" t="str">
        <f>IF(B1759&lt;&gt;"",VLOOKUP(B1759,JPK_KR!AP:AR,3,FALSE),"")</f>
        <v/>
      </c>
      <c r="D1759" s="32" t="str">
        <f>IF(B1759&lt;&gt;"",VLOOKUP(Zapisy!B1752,JPK_KR!AP:AV,7,FALSE),"")</f>
        <v/>
      </c>
      <c r="E1759" s="25" t="str">
        <f>IF(B1759&lt;&gt;"",VLOOKUP(B1759,Zapisy!B1752:D1760,3,FALSE),"")</f>
        <v/>
      </c>
      <c r="F1759" s="35" t="str">
        <f>IF(B1759&lt;&gt;"",VLOOKUP(B1759,Zapisy!B1752:C1760,2,FALSE),"")</f>
        <v/>
      </c>
      <c r="G1759" s="25" t="str">
        <f>IF(B1759&lt;&gt;"",VLOOKUP(B1759,Zapisy!B1752:G1752,6,FALSE),"")</f>
        <v/>
      </c>
      <c r="H1759" s="35" t="str">
        <f>IF(B1759&lt;&gt;"",VLOOKUP(B1759,Zapisy!B1752:F1762,5,FALSE),"")</f>
        <v/>
      </c>
      <c r="I1759" s="14" t="str">
        <f>IF(B1759&lt;&gt;"",VLOOKUP(B1759,Dziennik!B:F,5,FALSE),"")</f>
        <v/>
      </c>
    </row>
    <row r="1760" spans="2:9" x14ac:dyDescent="0.2">
      <c r="B1760" s="14" t="str">
        <f>IF(Zapisy!B1753&lt;&gt;"",Zapisy!B1753,"")</f>
        <v/>
      </c>
      <c r="C1760" s="14" t="str">
        <f>IF(B1760&lt;&gt;"",VLOOKUP(B1760,JPK_KR!AP:AR,3,FALSE),"")</f>
        <v/>
      </c>
      <c r="D1760" s="32" t="str">
        <f>IF(B1760&lt;&gt;"",VLOOKUP(Zapisy!B1753,JPK_KR!AP:AV,7,FALSE),"")</f>
        <v/>
      </c>
      <c r="E1760" s="25" t="str">
        <f>IF(B1760&lt;&gt;"",VLOOKUP(B1760,Zapisy!B1753:D1761,3,FALSE),"")</f>
        <v/>
      </c>
      <c r="F1760" s="35" t="str">
        <f>IF(B1760&lt;&gt;"",VLOOKUP(B1760,Zapisy!B1753:C1761,2,FALSE),"")</f>
        <v/>
      </c>
      <c r="G1760" s="25" t="str">
        <f>IF(B1760&lt;&gt;"",VLOOKUP(B1760,Zapisy!B1753:G1753,6,FALSE),"")</f>
        <v/>
      </c>
      <c r="H1760" s="35" t="str">
        <f>IF(B1760&lt;&gt;"",VLOOKUP(B1760,Zapisy!B1753:F1763,5,FALSE),"")</f>
        <v/>
      </c>
      <c r="I1760" s="14" t="str">
        <f>IF(B1760&lt;&gt;"",VLOOKUP(B1760,Dziennik!B:F,5,FALSE),"")</f>
        <v/>
      </c>
    </row>
    <row r="1761" spans="2:9" x14ac:dyDescent="0.2">
      <c r="B1761" s="14" t="str">
        <f>IF(Zapisy!B1754&lt;&gt;"",Zapisy!B1754,"")</f>
        <v/>
      </c>
      <c r="C1761" s="14" t="str">
        <f>IF(B1761&lt;&gt;"",VLOOKUP(B1761,JPK_KR!AP:AR,3,FALSE),"")</f>
        <v/>
      </c>
      <c r="D1761" s="32" t="str">
        <f>IF(B1761&lt;&gt;"",VLOOKUP(Zapisy!B1754,JPK_KR!AP:AV,7,FALSE),"")</f>
        <v/>
      </c>
      <c r="E1761" s="25" t="str">
        <f>IF(B1761&lt;&gt;"",VLOOKUP(B1761,Zapisy!B1754:D1762,3,FALSE),"")</f>
        <v/>
      </c>
      <c r="F1761" s="35" t="str">
        <f>IF(B1761&lt;&gt;"",VLOOKUP(B1761,Zapisy!B1754:C1762,2,FALSE),"")</f>
        <v/>
      </c>
      <c r="G1761" s="25" t="str">
        <f>IF(B1761&lt;&gt;"",VLOOKUP(B1761,Zapisy!B1754:G1754,6,FALSE),"")</f>
        <v/>
      </c>
      <c r="H1761" s="35" t="str">
        <f>IF(B1761&lt;&gt;"",VLOOKUP(B1761,Zapisy!B1754:F1764,5,FALSE),"")</f>
        <v/>
      </c>
      <c r="I1761" s="14" t="str">
        <f>IF(B1761&lt;&gt;"",VLOOKUP(B1761,Dziennik!B:F,5,FALSE),"")</f>
        <v/>
      </c>
    </row>
    <row r="1762" spans="2:9" x14ac:dyDescent="0.2">
      <c r="B1762" s="14" t="str">
        <f>IF(Zapisy!B1755&lt;&gt;"",Zapisy!B1755,"")</f>
        <v/>
      </c>
      <c r="C1762" s="14" t="str">
        <f>IF(B1762&lt;&gt;"",VLOOKUP(B1762,JPK_KR!AP:AR,3,FALSE),"")</f>
        <v/>
      </c>
      <c r="D1762" s="32" t="str">
        <f>IF(B1762&lt;&gt;"",VLOOKUP(Zapisy!B1755,JPK_KR!AP:AV,7,FALSE),"")</f>
        <v/>
      </c>
      <c r="E1762" s="25" t="str">
        <f>IF(B1762&lt;&gt;"",VLOOKUP(B1762,Zapisy!B1755:D1763,3,FALSE),"")</f>
        <v/>
      </c>
      <c r="F1762" s="35" t="str">
        <f>IF(B1762&lt;&gt;"",VLOOKUP(B1762,Zapisy!B1755:C1763,2,FALSE),"")</f>
        <v/>
      </c>
      <c r="G1762" s="25" t="str">
        <f>IF(B1762&lt;&gt;"",VLOOKUP(B1762,Zapisy!B1755:G1755,6,FALSE),"")</f>
        <v/>
      </c>
      <c r="H1762" s="35" t="str">
        <f>IF(B1762&lt;&gt;"",VLOOKUP(B1762,Zapisy!B1755:F1765,5,FALSE),"")</f>
        <v/>
      </c>
      <c r="I1762" s="14" t="str">
        <f>IF(B1762&lt;&gt;"",VLOOKUP(B1762,Dziennik!B:F,5,FALSE),"")</f>
        <v/>
      </c>
    </row>
    <row r="1763" spans="2:9" x14ac:dyDescent="0.2">
      <c r="B1763" s="14" t="str">
        <f>IF(Zapisy!B1756&lt;&gt;"",Zapisy!B1756,"")</f>
        <v/>
      </c>
      <c r="C1763" s="14" t="str">
        <f>IF(B1763&lt;&gt;"",VLOOKUP(B1763,JPK_KR!AP:AR,3,FALSE),"")</f>
        <v/>
      </c>
      <c r="D1763" s="32" t="str">
        <f>IF(B1763&lt;&gt;"",VLOOKUP(Zapisy!B1756,JPK_KR!AP:AV,7,FALSE),"")</f>
        <v/>
      </c>
      <c r="E1763" s="25" t="str">
        <f>IF(B1763&lt;&gt;"",VLOOKUP(B1763,Zapisy!B1756:D1764,3,FALSE),"")</f>
        <v/>
      </c>
      <c r="F1763" s="35" t="str">
        <f>IF(B1763&lt;&gt;"",VLOOKUP(B1763,Zapisy!B1756:C1764,2,FALSE),"")</f>
        <v/>
      </c>
      <c r="G1763" s="25" t="str">
        <f>IF(B1763&lt;&gt;"",VLOOKUP(B1763,Zapisy!B1756:G1756,6,FALSE),"")</f>
        <v/>
      </c>
      <c r="H1763" s="35" t="str">
        <f>IF(B1763&lt;&gt;"",VLOOKUP(B1763,Zapisy!B1756:F1766,5,FALSE),"")</f>
        <v/>
      </c>
      <c r="I1763" s="14" t="str">
        <f>IF(B1763&lt;&gt;"",VLOOKUP(B1763,Dziennik!B:F,5,FALSE),"")</f>
        <v/>
      </c>
    </row>
    <row r="1764" spans="2:9" x14ac:dyDescent="0.2">
      <c r="B1764" s="14" t="str">
        <f>IF(Zapisy!B1757&lt;&gt;"",Zapisy!B1757,"")</f>
        <v/>
      </c>
      <c r="C1764" s="14" t="str">
        <f>IF(B1764&lt;&gt;"",VLOOKUP(B1764,JPK_KR!AP:AR,3,FALSE),"")</f>
        <v/>
      </c>
      <c r="D1764" s="32" t="str">
        <f>IF(B1764&lt;&gt;"",VLOOKUP(Zapisy!B1757,JPK_KR!AP:AV,7,FALSE),"")</f>
        <v/>
      </c>
      <c r="E1764" s="25" t="str">
        <f>IF(B1764&lt;&gt;"",VLOOKUP(B1764,Zapisy!B1757:D1765,3,FALSE),"")</f>
        <v/>
      </c>
      <c r="F1764" s="35" t="str">
        <f>IF(B1764&lt;&gt;"",VLOOKUP(B1764,Zapisy!B1757:C1765,2,FALSE),"")</f>
        <v/>
      </c>
      <c r="G1764" s="25" t="str">
        <f>IF(B1764&lt;&gt;"",VLOOKUP(B1764,Zapisy!B1757:G1757,6,FALSE),"")</f>
        <v/>
      </c>
      <c r="H1764" s="35" t="str">
        <f>IF(B1764&lt;&gt;"",VLOOKUP(B1764,Zapisy!B1757:F1767,5,FALSE),"")</f>
        <v/>
      </c>
      <c r="I1764" s="14" t="str">
        <f>IF(B1764&lt;&gt;"",VLOOKUP(B1764,Dziennik!B:F,5,FALSE),"")</f>
        <v/>
      </c>
    </row>
    <row r="1765" spans="2:9" x14ac:dyDescent="0.2">
      <c r="B1765" s="14" t="str">
        <f>IF(Zapisy!B1758&lt;&gt;"",Zapisy!B1758,"")</f>
        <v/>
      </c>
      <c r="C1765" s="14" t="str">
        <f>IF(B1765&lt;&gt;"",VLOOKUP(B1765,JPK_KR!AP:AR,3,FALSE),"")</f>
        <v/>
      </c>
      <c r="D1765" s="32" t="str">
        <f>IF(B1765&lt;&gt;"",VLOOKUP(Zapisy!B1758,JPK_KR!AP:AV,7,FALSE),"")</f>
        <v/>
      </c>
      <c r="E1765" s="25" t="str">
        <f>IF(B1765&lt;&gt;"",VLOOKUP(B1765,Zapisy!B1758:D1766,3,FALSE),"")</f>
        <v/>
      </c>
      <c r="F1765" s="35" t="str">
        <f>IF(B1765&lt;&gt;"",VLOOKUP(B1765,Zapisy!B1758:C1766,2,FALSE),"")</f>
        <v/>
      </c>
      <c r="G1765" s="25" t="str">
        <f>IF(B1765&lt;&gt;"",VLOOKUP(B1765,Zapisy!B1758:G1758,6,FALSE),"")</f>
        <v/>
      </c>
      <c r="H1765" s="35" t="str">
        <f>IF(B1765&lt;&gt;"",VLOOKUP(B1765,Zapisy!B1758:F1768,5,FALSE),"")</f>
        <v/>
      </c>
      <c r="I1765" s="14" t="str">
        <f>IF(B1765&lt;&gt;"",VLOOKUP(B1765,Dziennik!B:F,5,FALSE),"")</f>
        <v/>
      </c>
    </row>
    <row r="1766" spans="2:9" x14ac:dyDescent="0.2">
      <c r="B1766" s="14" t="str">
        <f>IF(Zapisy!B1759&lt;&gt;"",Zapisy!B1759,"")</f>
        <v/>
      </c>
      <c r="C1766" s="14" t="str">
        <f>IF(B1766&lt;&gt;"",VLOOKUP(B1766,JPK_KR!AP:AR,3,FALSE),"")</f>
        <v/>
      </c>
      <c r="D1766" s="32" t="str">
        <f>IF(B1766&lt;&gt;"",VLOOKUP(Zapisy!B1759,JPK_KR!AP:AV,7,FALSE),"")</f>
        <v/>
      </c>
      <c r="E1766" s="25" t="str">
        <f>IF(B1766&lt;&gt;"",VLOOKUP(B1766,Zapisy!B1759:D1767,3,FALSE),"")</f>
        <v/>
      </c>
      <c r="F1766" s="35" t="str">
        <f>IF(B1766&lt;&gt;"",VLOOKUP(B1766,Zapisy!B1759:C1767,2,FALSE),"")</f>
        <v/>
      </c>
      <c r="G1766" s="25" t="str">
        <f>IF(B1766&lt;&gt;"",VLOOKUP(B1766,Zapisy!B1759:G1759,6,FALSE),"")</f>
        <v/>
      </c>
      <c r="H1766" s="35" t="str">
        <f>IF(B1766&lt;&gt;"",VLOOKUP(B1766,Zapisy!B1759:F1769,5,FALSE),"")</f>
        <v/>
      </c>
      <c r="I1766" s="14" t="str">
        <f>IF(B1766&lt;&gt;"",VLOOKUP(B1766,Dziennik!B:F,5,FALSE),"")</f>
        <v/>
      </c>
    </row>
    <row r="1767" spans="2:9" x14ac:dyDescent="0.2">
      <c r="B1767" s="14" t="str">
        <f>IF(Zapisy!B1760&lt;&gt;"",Zapisy!B1760,"")</f>
        <v/>
      </c>
      <c r="C1767" s="14" t="str">
        <f>IF(B1767&lt;&gt;"",VLOOKUP(B1767,JPK_KR!AP:AR,3,FALSE),"")</f>
        <v/>
      </c>
      <c r="D1767" s="32" t="str">
        <f>IF(B1767&lt;&gt;"",VLOOKUP(Zapisy!B1760,JPK_KR!AP:AV,7,FALSE),"")</f>
        <v/>
      </c>
      <c r="E1767" s="25" t="str">
        <f>IF(B1767&lt;&gt;"",VLOOKUP(B1767,Zapisy!B1760:D1768,3,FALSE),"")</f>
        <v/>
      </c>
      <c r="F1767" s="35" t="str">
        <f>IF(B1767&lt;&gt;"",VLOOKUP(B1767,Zapisy!B1760:C1768,2,FALSE),"")</f>
        <v/>
      </c>
      <c r="G1767" s="25" t="str">
        <f>IF(B1767&lt;&gt;"",VLOOKUP(B1767,Zapisy!B1760:G1760,6,FALSE),"")</f>
        <v/>
      </c>
      <c r="H1767" s="35" t="str">
        <f>IF(B1767&lt;&gt;"",VLOOKUP(B1767,Zapisy!B1760:F1770,5,FALSE),"")</f>
        <v/>
      </c>
      <c r="I1767" s="14" t="str">
        <f>IF(B1767&lt;&gt;"",VLOOKUP(B1767,Dziennik!B:F,5,FALSE),"")</f>
        <v/>
      </c>
    </row>
    <row r="1768" spans="2:9" x14ac:dyDescent="0.2">
      <c r="B1768" s="14" t="str">
        <f>IF(Zapisy!B1761&lt;&gt;"",Zapisy!B1761,"")</f>
        <v/>
      </c>
      <c r="C1768" s="14" t="str">
        <f>IF(B1768&lt;&gt;"",VLOOKUP(B1768,JPK_KR!AP:AR,3,FALSE),"")</f>
        <v/>
      </c>
      <c r="D1768" s="32" t="str">
        <f>IF(B1768&lt;&gt;"",VLOOKUP(Zapisy!B1761,JPK_KR!AP:AV,7,FALSE),"")</f>
        <v/>
      </c>
      <c r="E1768" s="25" t="str">
        <f>IF(B1768&lt;&gt;"",VLOOKUP(B1768,Zapisy!B1761:D1769,3,FALSE),"")</f>
        <v/>
      </c>
      <c r="F1768" s="35" t="str">
        <f>IF(B1768&lt;&gt;"",VLOOKUP(B1768,Zapisy!B1761:C1769,2,FALSE),"")</f>
        <v/>
      </c>
      <c r="G1768" s="25" t="str">
        <f>IF(B1768&lt;&gt;"",VLOOKUP(B1768,Zapisy!B1761:G1761,6,FALSE),"")</f>
        <v/>
      </c>
      <c r="H1768" s="35" t="str">
        <f>IF(B1768&lt;&gt;"",VLOOKUP(B1768,Zapisy!B1761:F1771,5,FALSE),"")</f>
        <v/>
      </c>
      <c r="I1768" s="14" t="str">
        <f>IF(B1768&lt;&gt;"",VLOOKUP(B1768,Dziennik!B:F,5,FALSE),"")</f>
        <v/>
      </c>
    </row>
    <row r="1769" spans="2:9" x14ac:dyDescent="0.2">
      <c r="B1769" s="14" t="str">
        <f>IF(Zapisy!B1762&lt;&gt;"",Zapisy!B1762,"")</f>
        <v/>
      </c>
      <c r="C1769" s="14" t="str">
        <f>IF(B1769&lt;&gt;"",VLOOKUP(B1769,JPK_KR!AP:AR,3,FALSE),"")</f>
        <v/>
      </c>
      <c r="D1769" s="32" t="str">
        <f>IF(B1769&lt;&gt;"",VLOOKUP(Zapisy!B1762,JPK_KR!AP:AV,7,FALSE),"")</f>
        <v/>
      </c>
      <c r="E1769" s="25" t="str">
        <f>IF(B1769&lt;&gt;"",VLOOKUP(B1769,Zapisy!B1762:D1770,3,FALSE),"")</f>
        <v/>
      </c>
      <c r="F1769" s="35" t="str">
        <f>IF(B1769&lt;&gt;"",VLOOKUP(B1769,Zapisy!B1762:C1770,2,FALSE),"")</f>
        <v/>
      </c>
      <c r="G1769" s="25" t="str">
        <f>IF(B1769&lt;&gt;"",VLOOKUP(B1769,Zapisy!B1762:G1762,6,FALSE),"")</f>
        <v/>
      </c>
      <c r="H1769" s="35" t="str">
        <f>IF(B1769&lt;&gt;"",VLOOKUP(B1769,Zapisy!B1762:F1772,5,FALSE),"")</f>
        <v/>
      </c>
      <c r="I1769" s="14" t="str">
        <f>IF(B1769&lt;&gt;"",VLOOKUP(B1769,Dziennik!B:F,5,FALSE),"")</f>
        <v/>
      </c>
    </row>
    <row r="1770" spans="2:9" x14ac:dyDescent="0.2">
      <c r="B1770" s="14" t="str">
        <f>IF(Zapisy!B1763&lt;&gt;"",Zapisy!B1763,"")</f>
        <v/>
      </c>
      <c r="C1770" s="14" t="str">
        <f>IF(B1770&lt;&gt;"",VLOOKUP(B1770,JPK_KR!AP:AR,3,FALSE),"")</f>
        <v/>
      </c>
      <c r="D1770" s="32" t="str">
        <f>IF(B1770&lt;&gt;"",VLOOKUP(Zapisy!B1763,JPK_KR!AP:AV,7,FALSE),"")</f>
        <v/>
      </c>
      <c r="E1770" s="25" t="str">
        <f>IF(B1770&lt;&gt;"",VLOOKUP(B1770,Zapisy!B1763:D1771,3,FALSE),"")</f>
        <v/>
      </c>
      <c r="F1770" s="35" t="str">
        <f>IF(B1770&lt;&gt;"",VLOOKUP(B1770,Zapisy!B1763:C1771,2,FALSE),"")</f>
        <v/>
      </c>
      <c r="G1770" s="25" t="str">
        <f>IF(B1770&lt;&gt;"",VLOOKUP(B1770,Zapisy!B1763:G1763,6,FALSE),"")</f>
        <v/>
      </c>
      <c r="H1770" s="35" t="str">
        <f>IF(B1770&lt;&gt;"",VLOOKUP(B1770,Zapisy!B1763:F1773,5,FALSE),"")</f>
        <v/>
      </c>
      <c r="I1770" s="14" t="str">
        <f>IF(B1770&lt;&gt;"",VLOOKUP(B1770,Dziennik!B:F,5,FALSE),"")</f>
        <v/>
      </c>
    </row>
    <row r="1771" spans="2:9" x14ac:dyDescent="0.2">
      <c r="B1771" s="14" t="str">
        <f>IF(Zapisy!B1764&lt;&gt;"",Zapisy!B1764,"")</f>
        <v/>
      </c>
      <c r="C1771" s="14" t="str">
        <f>IF(B1771&lt;&gt;"",VLOOKUP(B1771,JPK_KR!AP:AR,3,FALSE),"")</f>
        <v/>
      </c>
      <c r="D1771" s="32" t="str">
        <f>IF(B1771&lt;&gt;"",VLOOKUP(Zapisy!B1764,JPK_KR!AP:AV,7,FALSE),"")</f>
        <v/>
      </c>
      <c r="E1771" s="25" t="str">
        <f>IF(B1771&lt;&gt;"",VLOOKUP(B1771,Zapisy!B1764:D1772,3,FALSE),"")</f>
        <v/>
      </c>
      <c r="F1771" s="35" t="str">
        <f>IF(B1771&lt;&gt;"",VLOOKUP(B1771,Zapisy!B1764:C1772,2,FALSE),"")</f>
        <v/>
      </c>
      <c r="G1771" s="25" t="str">
        <f>IF(B1771&lt;&gt;"",VLOOKUP(B1771,Zapisy!B1764:G1764,6,FALSE),"")</f>
        <v/>
      </c>
      <c r="H1771" s="35" t="str">
        <f>IF(B1771&lt;&gt;"",VLOOKUP(B1771,Zapisy!B1764:F1774,5,FALSE),"")</f>
        <v/>
      </c>
      <c r="I1771" s="14" t="str">
        <f>IF(B1771&lt;&gt;"",VLOOKUP(B1771,Dziennik!B:F,5,FALSE),"")</f>
        <v/>
      </c>
    </row>
    <row r="1772" spans="2:9" x14ac:dyDescent="0.2">
      <c r="B1772" s="14" t="str">
        <f>IF(Zapisy!B1765&lt;&gt;"",Zapisy!B1765,"")</f>
        <v/>
      </c>
      <c r="C1772" s="14" t="str">
        <f>IF(B1772&lt;&gt;"",VLOOKUP(B1772,JPK_KR!AP:AR,3,FALSE),"")</f>
        <v/>
      </c>
      <c r="D1772" s="32" t="str">
        <f>IF(B1772&lt;&gt;"",VLOOKUP(Zapisy!B1765,JPK_KR!AP:AV,7,FALSE),"")</f>
        <v/>
      </c>
      <c r="E1772" s="25" t="str">
        <f>IF(B1772&lt;&gt;"",VLOOKUP(B1772,Zapisy!B1765:D1773,3,FALSE),"")</f>
        <v/>
      </c>
      <c r="F1772" s="35" t="str">
        <f>IF(B1772&lt;&gt;"",VLOOKUP(B1772,Zapisy!B1765:C1773,2,FALSE),"")</f>
        <v/>
      </c>
      <c r="G1772" s="25" t="str">
        <f>IF(B1772&lt;&gt;"",VLOOKUP(B1772,Zapisy!B1765:G1765,6,FALSE),"")</f>
        <v/>
      </c>
      <c r="H1772" s="35" t="str">
        <f>IF(B1772&lt;&gt;"",VLOOKUP(B1772,Zapisy!B1765:F1775,5,FALSE),"")</f>
        <v/>
      </c>
      <c r="I1772" s="14" t="str">
        <f>IF(B1772&lt;&gt;"",VLOOKUP(B1772,Dziennik!B:F,5,FALSE),"")</f>
        <v/>
      </c>
    </row>
    <row r="1773" spans="2:9" x14ac:dyDescent="0.2">
      <c r="B1773" s="14" t="str">
        <f>IF(Zapisy!B1766&lt;&gt;"",Zapisy!B1766,"")</f>
        <v/>
      </c>
      <c r="C1773" s="14" t="str">
        <f>IF(B1773&lt;&gt;"",VLOOKUP(B1773,JPK_KR!AP:AR,3,FALSE),"")</f>
        <v/>
      </c>
      <c r="D1773" s="32" t="str">
        <f>IF(B1773&lt;&gt;"",VLOOKUP(Zapisy!B1766,JPK_KR!AP:AV,7,FALSE),"")</f>
        <v/>
      </c>
      <c r="E1773" s="25" t="str">
        <f>IF(B1773&lt;&gt;"",VLOOKUP(B1773,Zapisy!B1766:D1774,3,FALSE),"")</f>
        <v/>
      </c>
      <c r="F1773" s="35" t="str">
        <f>IF(B1773&lt;&gt;"",VLOOKUP(B1773,Zapisy!B1766:C1774,2,FALSE),"")</f>
        <v/>
      </c>
      <c r="G1773" s="25" t="str">
        <f>IF(B1773&lt;&gt;"",VLOOKUP(B1773,Zapisy!B1766:G1766,6,FALSE),"")</f>
        <v/>
      </c>
      <c r="H1773" s="35" t="str">
        <f>IF(B1773&lt;&gt;"",VLOOKUP(B1773,Zapisy!B1766:F1776,5,FALSE),"")</f>
        <v/>
      </c>
      <c r="I1773" s="14" t="str">
        <f>IF(B1773&lt;&gt;"",VLOOKUP(B1773,Dziennik!B:F,5,FALSE),"")</f>
        <v/>
      </c>
    </row>
    <row r="1774" spans="2:9" x14ac:dyDescent="0.2">
      <c r="B1774" s="14" t="str">
        <f>IF(Zapisy!B1767&lt;&gt;"",Zapisy!B1767,"")</f>
        <v/>
      </c>
      <c r="C1774" s="14" t="str">
        <f>IF(B1774&lt;&gt;"",VLOOKUP(B1774,JPK_KR!AP:AR,3,FALSE),"")</f>
        <v/>
      </c>
      <c r="D1774" s="32" t="str">
        <f>IF(B1774&lt;&gt;"",VLOOKUP(Zapisy!B1767,JPK_KR!AP:AV,7,FALSE),"")</f>
        <v/>
      </c>
      <c r="E1774" s="25" t="str">
        <f>IF(B1774&lt;&gt;"",VLOOKUP(B1774,Zapisy!B1767:D1775,3,FALSE),"")</f>
        <v/>
      </c>
      <c r="F1774" s="35" t="str">
        <f>IF(B1774&lt;&gt;"",VLOOKUP(B1774,Zapisy!B1767:C1775,2,FALSE),"")</f>
        <v/>
      </c>
      <c r="G1774" s="25" t="str">
        <f>IF(B1774&lt;&gt;"",VLOOKUP(B1774,Zapisy!B1767:G1767,6,FALSE),"")</f>
        <v/>
      </c>
      <c r="H1774" s="35" t="str">
        <f>IF(B1774&lt;&gt;"",VLOOKUP(B1774,Zapisy!B1767:F1777,5,FALSE),"")</f>
        <v/>
      </c>
      <c r="I1774" s="14" t="str">
        <f>IF(B1774&lt;&gt;"",VLOOKUP(B1774,Dziennik!B:F,5,FALSE),"")</f>
        <v/>
      </c>
    </row>
    <row r="1775" spans="2:9" x14ac:dyDescent="0.2">
      <c r="B1775" s="14" t="str">
        <f>IF(Zapisy!B1768&lt;&gt;"",Zapisy!B1768,"")</f>
        <v/>
      </c>
      <c r="C1775" s="14" t="str">
        <f>IF(B1775&lt;&gt;"",VLOOKUP(B1775,JPK_KR!AP:AR,3,FALSE),"")</f>
        <v/>
      </c>
      <c r="D1775" s="32" t="str">
        <f>IF(B1775&lt;&gt;"",VLOOKUP(Zapisy!B1768,JPK_KR!AP:AV,7,FALSE),"")</f>
        <v/>
      </c>
      <c r="E1775" s="25" t="str">
        <f>IF(B1775&lt;&gt;"",VLOOKUP(B1775,Zapisy!B1768:D1776,3,FALSE),"")</f>
        <v/>
      </c>
      <c r="F1775" s="35" t="str">
        <f>IF(B1775&lt;&gt;"",VLOOKUP(B1775,Zapisy!B1768:C1776,2,FALSE),"")</f>
        <v/>
      </c>
      <c r="G1775" s="25" t="str">
        <f>IF(B1775&lt;&gt;"",VLOOKUP(B1775,Zapisy!B1768:G1768,6,FALSE),"")</f>
        <v/>
      </c>
      <c r="H1775" s="35" t="str">
        <f>IF(B1775&lt;&gt;"",VLOOKUP(B1775,Zapisy!B1768:F1778,5,FALSE),"")</f>
        <v/>
      </c>
      <c r="I1775" s="14" t="str">
        <f>IF(B1775&lt;&gt;"",VLOOKUP(B1775,Dziennik!B:F,5,FALSE),"")</f>
        <v/>
      </c>
    </row>
    <row r="1776" spans="2:9" x14ac:dyDescent="0.2">
      <c r="B1776" s="14" t="str">
        <f>IF(Zapisy!B1769&lt;&gt;"",Zapisy!B1769,"")</f>
        <v/>
      </c>
      <c r="C1776" s="14" t="str">
        <f>IF(B1776&lt;&gt;"",VLOOKUP(B1776,JPK_KR!AP:AR,3,FALSE),"")</f>
        <v/>
      </c>
      <c r="D1776" s="32" t="str">
        <f>IF(B1776&lt;&gt;"",VLOOKUP(Zapisy!B1769,JPK_KR!AP:AV,7,FALSE),"")</f>
        <v/>
      </c>
      <c r="E1776" s="25" t="str">
        <f>IF(B1776&lt;&gt;"",VLOOKUP(B1776,Zapisy!B1769:D1777,3,FALSE),"")</f>
        <v/>
      </c>
      <c r="F1776" s="35" t="str">
        <f>IF(B1776&lt;&gt;"",VLOOKUP(B1776,Zapisy!B1769:C1777,2,FALSE),"")</f>
        <v/>
      </c>
      <c r="G1776" s="25" t="str">
        <f>IF(B1776&lt;&gt;"",VLOOKUP(B1776,Zapisy!B1769:G1769,6,FALSE),"")</f>
        <v/>
      </c>
      <c r="H1776" s="35" t="str">
        <f>IF(B1776&lt;&gt;"",VLOOKUP(B1776,Zapisy!B1769:F1779,5,FALSE),"")</f>
        <v/>
      </c>
      <c r="I1776" s="14" t="str">
        <f>IF(B1776&lt;&gt;"",VLOOKUP(B1776,Dziennik!B:F,5,FALSE),"")</f>
        <v/>
      </c>
    </row>
    <row r="1777" spans="2:9" x14ac:dyDescent="0.2">
      <c r="B1777" s="14" t="str">
        <f>IF(Zapisy!B1770&lt;&gt;"",Zapisy!B1770,"")</f>
        <v/>
      </c>
      <c r="C1777" s="14" t="str">
        <f>IF(B1777&lt;&gt;"",VLOOKUP(B1777,JPK_KR!AP:AR,3,FALSE),"")</f>
        <v/>
      </c>
      <c r="D1777" s="32" t="str">
        <f>IF(B1777&lt;&gt;"",VLOOKUP(Zapisy!B1770,JPK_KR!AP:AV,7,FALSE),"")</f>
        <v/>
      </c>
      <c r="E1777" s="25" t="str">
        <f>IF(B1777&lt;&gt;"",VLOOKUP(B1777,Zapisy!B1770:D1778,3,FALSE),"")</f>
        <v/>
      </c>
      <c r="F1777" s="35" t="str">
        <f>IF(B1777&lt;&gt;"",VLOOKUP(B1777,Zapisy!B1770:C1778,2,FALSE),"")</f>
        <v/>
      </c>
      <c r="G1777" s="25" t="str">
        <f>IF(B1777&lt;&gt;"",VLOOKUP(B1777,Zapisy!B1770:G1770,6,FALSE),"")</f>
        <v/>
      </c>
      <c r="H1777" s="35" t="str">
        <f>IF(B1777&lt;&gt;"",VLOOKUP(B1777,Zapisy!B1770:F1780,5,FALSE),"")</f>
        <v/>
      </c>
      <c r="I1777" s="14" t="str">
        <f>IF(B1777&lt;&gt;"",VLOOKUP(B1777,Dziennik!B:F,5,FALSE),"")</f>
        <v/>
      </c>
    </row>
    <row r="1778" spans="2:9" x14ac:dyDescent="0.2">
      <c r="B1778" s="14" t="str">
        <f>IF(Zapisy!B1771&lt;&gt;"",Zapisy!B1771,"")</f>
        <v/>
      </c>
      <c r="C1778" s="14" t="str">
        <f>IF(B1778&lt;&gt;"",VLOOKUP(B1778,JPK_KR!AP:AR,3,FALSE),"")</f>
        <v/>
      </c>
      <c r="D1778" s="32" t="str">
        <f>IF(B1778&lt;&gt;"",VLOOKUP(Zapisy!B1771,JPK_KR!AP:AV,7,FALSE),"")</f>
        <v/>
      </c>
      <c r="E1778" s="25" t="str">
        <f>IF(B1778&lt;&gt;"",VLOOKUP(B1778,Zapisy!B1771:D1779,3,FALSE),"")</f>
        <v/>
      </c>
      <c r="F1778" s="35" t="str">
        <f>IF(B1778&lt;&gt;"",VLOOKUP(B1778,Zapisy!B1771:C1779,2,FALSE),"")</f>
        <v/>
      </c>
      <c r="G1778" s="25" t="str">
        <f>IF(B1778&lt;&gt;"",VLOOKUP(B1778,Zapisy!B1771:G1771,6,FALSE),"")</f>
        <v/>
      </c>
      <c r="H1778" s="35" t="str">
        <f>IF(B1778&lt;&gt;"",VLOOKUP(B1778,Zapisy!B1771:F1781,5,FALSE),"")</f>
        <v/>
      </c>
      <c r="I1778" s="14" t="str">
        <f>IF(B1778&lt;&gt;"",VLOOKUP(B1778,Dziennik!B:F,5,FALSE),"")</f>
        <v/>
      </c>
    </row>
    <row r="1779" spans="2:9" x14ac:dyDescent="0.2">
      <c r="B1779" s="14" t="str">
        <f>IF(Zapisy!B1772&lt;&gt;"",Zapisy!B1772,"")</f>
        <v/>
      </c>
      <c r="C1779" s="14" t="str">
        <f>IF(B1779&lt;&gt;"",VLOOKUP(B1779,JPK_KR!AP:AR,3,FALSE),"")</f>
        <v/>
      </c>
      <c r="D1779" s="32" t="str">
        <f>IF(B1779&lt;&gt;"",VLOOKUP(Zapisy!B1772,JPK_KR!AP:AV,7,FALSE),"")</f>
        <v/>
      </c>
      <c r="E1779" s="25" t="str">
        <f>IF(B1779&lt;&gt;"",VLOOKUP(B1779,Zapisy!B1772:D1780,3,FALSE),"")</f>
        <v/>
      </c>
      <c r="F1779" s="35" t="str">
        <f>IF(B1779&lt;&gt;"",VLOOKUP(B1779,Zapisy!B1772:C1780,2,FALSE),"")</f>
        <v/>
      </c>
      <c r="G1779" s="25" t="str">
        <f>IF(B1779&lt;&gt;"",VLOOKUP(B1779,Zapisy!B1772:G1772,6,FALSE),"")</f>
        <v/>
      </c>
      <c r="H1779" s="35" t="str">
        <f>IF(B1779&lt;&gt;"",VLOOKUP(B1779,Zapisy!B1772:F1782,5,FALSE),"")</f>
        <v/>
      </c>
      <c r="I1779" s="14" t="str">
        <f>IF(B1779&lt;&gt;"",VLOOKUP(B1779,Dziennik!B:F,5,FALSE),"")</f>
        <v/>
      </c>
    </row>
    <row r="1780" spans="2:9" x14ac:dyDescent="0.2">
      <c r="B1780" s="14" t="str">
        <f>IF(Zapisy!B1773&lt;&gt;"",Zapisy!B1773,"")</f>
        <v/>
      </c>
      <c r="C1780" s="14" t="str">
        <f>IF(B1780&lt;&gt;"",VLOOKUP(B1780,JPK_KR!AP:AR,3,FALSE),"")</f>
        <v/>
      </c>
      <c r="D1780" s="32" t="str">
        <f>IF(B1780&lt;&gt;"",VLOOKUP(Zapisy!B1773,JPK_KR!AP:AV,7,FALSE),"")</f>
        <v/>
      </c>
      <c r="E1780" s="25" t="str">
        <f>IF(B1780&lt;&gt;"",VLOOKUP(B1780,Zapisy!B1773:D1781,3,FALSE),"")</f>
        <v/>
      </c>
      <c r="F1780" s="35" t="str">
        <f>IF(B1780&lt;&gt;"",VLOOKUP(B1780,Zapisy!B1773:C1781,2,FALSE),"")</f>
        <v/>
      </c>
      <c r="G1780" s="25" t="str">
        <f>IF(B1780&lt;&gt;"",VLOOKUP(B1780,Zapisy!B1773:G1773,6,FALSE),"")</f>
        <v/>
      </c>
      <c r="H1780" s="35" t="str">
        <f>IF(B1780&lt;&gt;"",VLOOKUP(B1780,Zapisy!B1773:F1783,5,FALSE),"")</f>
        <v/>
      </c>
      <c r="I1780" s="14" t="str">
        <f>IF(B1780&lt;&gt;"",VLOOKUP(B1780,Dziennik!B:F,5,FALSE),"")</f>
        <v/>
      </c>
    </row>
    <row r="1781" spans="2:9" x14ac:dyDescent="0.2">
      <c r="B1781" s="14" t="str">
        <f>IF(Zapisy!B1774&lt;&gt;"",Zapisy!B1774,"")</f>
        <v/>
      </c>
      <c r="C1781" s="14" t="str">
        <f>IF(B1781&lt;&gt;"",VLOOKUP(B1781,JPK_KR!AP:AR,3,FALSE),"")</f>
        <v/>
      </c>
      <c r="D1781" s="32" t="str">
        <f>IF(B1781&lt;&gt;"",VLOOKUP(Zapisy!B1774,JPK_KR!AP:AV,7,FALSE),"")</f>
        <v/>
      </c>
      <c r="E1781" s="25" t="str">
        <f>IF(B1781&lt;&gt;"",VLOOKUP(B1781,Zapisy!B1774:D1782,3,FALSE),"")</f>
        <v/>
      </c>
      <c r="F1781" s="35" t="str">
        <f>IF(B1781&lt;&gt;"",VLOOKUP(B1781,Zapisy!B1774:C1782,2,FALSE),"")</f>
        <v/>
      </c>
      <c r="G1781" s="25" t="str">
        <f>IF(B1781&lt;&gt;"",VLOOKUP(B1781,Zapisy!B1774:G1774,6,FALSE),"")</f>
        <v/>
      </c>
      <c r="H1781" s="35" t="str">
        <f>IF(B1781&lt;&gt;"",VLOOKUP(B1781,Zapisy!B1774:F1784,5,FALSE),"")</f>
        <v/>
      </c>
      <c r="I1781" s="14" t="str">
        <f>IF(B1781&lt;&gt;"",VLOOKUP(B1781,Dziennik!B:F,5,FALSE),"")</f>
        <v/>
      </c>
    </row>
    <row r="1782" spans="2:9" x14ac:dyDescent="0.2">
      <c r="B1782" s="14" t="str">
        <f>IF(Zapisy!B1775&lt;&gt;"",Zapisy!B1775,"")</f>
        <v/>
      </c>
      <c r="C1782" s="14" t="str">
        <f>IF(B1782&lt;&gt;"",VLOOKUP(B1782,JPK_KR!AP:AR,3,FALSE),"")</f>
        <v/>
      </c>
      <c r="D1782" s="32" t="str">
        <f>IF(B1782&lt;&gt;"",VLOOKUP(Zapisy!B1775,JPK_KR!AP:AV,7,FALSE),"")</f>
        <v/>
      </c>
      <c r="E1782" s="25" t="str">
        <f>IF(B1782&lt;&gt;"",VLOOKUP(B1782,Zapisy!B1775:D1783,3,FALSE),"")</f>
        <v/>
      </c>
      <c r="F1782" s="35" t="str">
        <f>IF(B1782&lt;&gt;"",VLOOKUP(B1782,Zapisy!B1775:C1783,2,FALSE),"")</f>
        <v/>
      </c>
      <c r="G1782" s="25" t="str">
        <f>IF(B1782&lt;&gt;"",VLOOKUP(B1782,Zapisy!B1775:G1775,6,FALSE),"")</f>
        <v/>
      </c>
      <c r="H1782" s="35" t="str">
        <f>IF(B1782&lt;&gt;"",VLOOKUP(B1782,Zapisy!B1775:F1785,5,FALSE),"")</f>
        <v/>
      </c>
      <c r="I1782" s="14" t="str">
        <f>IF(B1782&lt;&gt;"",VLOOKUP(B1782,Dziennik!B:F,5,FALSE),"")</f>
        <v/>
      </c>
    </row>
    <row r="1783" spans="2:9" x14ac:dyDescent="0.2">
      <c r="B1783" s="14" t="str">
        <f>IF(Zapisy!B1776&lt;&gt;"",Zapisy!B1776,"")</f>
        <v/>
      </c>
      <c r="C1783" s="14" t="str">
        <f>IF(B1783&lt;&gt;"",VLOOKUP(B1783,JPK_KR!AP:AR,3,FALSE),"")</f>
        <v/>
      </c>
      <c r="D1783" s="32" t="str">
        <f>IF(B1783&lt;&gt;"",VLOOKUP(Zapisy!B1776,JPK_KR!AP:AV,7,FALSE),"")</f>
        <v/>
      </c>
      <c r="E1783" s="25" t="str">
        <f>IF(B1783&lt;&gt;"",VLOOKUP(B1783,Zapisy!B1776:D1784,3,FALSE),"")</f>
        <v/>
      </c>
      <c r="F1783" s="35" t="str">
        <f>IF(B1783&lt;&gt;"",VLOOKUP(B1783,Zapisy!B1776:C1784,2,FALSE),"")</f>
        <v/>
      </c>
      <c r="G1783" s="25" t="str">
        <f>IF(B1783&lt;&gt;"",VLOOKUP(B1783,Zapisy!B1776:G1776,6,FALSE),"")</f>
        <v/>
      </c>
      <c r="H1783" s="35" t="str">
        <f>IF(B1783&lt;&gt;"",VLOOKUP(B1783,Zapisy!B1776:F1786,5,FALSE),"")</f>
        <v/>
      </c>
      <c r="I1783" s="14" t="str">
        <f>IF(B1783&lt;&gt;"",VLOOKUP(B1783,Dziennik!B:F,5,FALSE),"")</f>
        <v/>
      </c>
    </row>
    <row r="1784" spans="2:9" x14ac:dyDescent="0.2">
      <c r="B1784" s="14" t="str">
        <f>IF(Zapisy!B1777&lt;&gt;"",Zapisy!B1777,"")</f>
        <v/>
      </c>
      <c r="C1784" s="14" t="str">
        <f>IF(B1784&lt;&gt;"",VLOOKUP(B1784,JPK_KR!AP:AR,3,FALSE),"")</f>
        <v/>
      </c>
      <c r="D1784" s="32" t="str">
        <f>IF(B1784&lt;&gt;"",VLOOKUP(Zapisy!B1777,JPK_KR!AP:AV,7,FALSE),"")</f>
        <v/>
      </c>
      <c r="E1784" s="25" t="str">
        <f>IF(B1784&lt;&gt;"",VLOOKUP(B1784,Zapisy!B1777:D1785,3,FALSE),"")</f>
        <v/>
      </c>
      <c r="F1784" s="35" t="str">
        <f>IF(B1784&lt;&gt;"",VLOOKUP(B1784,Zapisy!B1777:C1785,2,FALSE),"")</f>
        <v/>
      </c>
      <c r="G1784" s="25" t="str">
        <f>IF(B1784&lt;&gt;"",VLOOKUP(B1784,Zapisy!B1777:G1777,6,FALSE),"")</f>
        <v/>
      </c>
      <c r="H1784" s="35" t="str">
        <f>IF(B1784&lt;&gt;"",VLOOKUP(B1784,Zapisy!B1777:F1787,5,FALSE),"")</f>
        <v/>
      </c>
      <c r="I1784" s="14" t="str">
        <f>IF(B1784&lt;&gt;"",VLOOKUP(B1784,Dziennik!B:F,5,FALSE),"")</f>
        <v/>
      </c>
    </row>
    <row r="1785" spans="2:9" x14ac:dyDescent="0.2">
      <c r="B1785" s="14" t="str">
        <f>IF(Zapisy!B1778&lt;&gt;"",Zapisy!B1778,"")</f>
        <v/>
      </c>
      <c r="C1785" s="14" t="str">
        <f>IF(B1785&lt;&gt;"",VLOOKUP(B1785,JPK_KR!AP:AR,3,FALSE),"")</f>
        <v/>
      </c>
      <c r="D1785" s="32" t="str">
        <f>IF(B1785&lt;&gt;"",VLOOKUP(Zapisy!B1778,JPK_KR!AP:AV,7,FALSE),"")</f>
        <v/>
      </c>
      <c r="E1785" s="25" t="str">
        <f>IF(B1785&lt;&gt;"",VLOOKUP(B1785,Zapisy!B1778:D1786,3,FALSE),"")</f>
        <v/>
      </c>
      <c r="F1785" s="35" t="str">
        <f>IF(B1785&lt;&gt;"",VLOOKUP(B1785,Zapisy!B1778:C1786,2,FALSE),"")</f>
        <v/>
      </c>
      <c r="G1785" s="25" t="str">
        <f>IF(B1785&lt;&gt;"",VLOOKUP(B1785,Zapisy!B1778:G1778,6,FALSE),"")</f>
        <v/>
      </c>
      <c r="H1785" s="35" t="str">
        <f>IF(B1785&lt;&gt;"",VLOOKUP(B1785,Zapisy!B1778:F1788,5,FALSE),"")</f>
        <v/>
      </c>
      <c r="I1785" s="14" t="str">
        <f>IF(B1785&lt;&gt;"",VLOOKUP(B1785,Dziennik!B:F,5,FALSE),"")</f>
        <v/>
      </c>
    </row>
    <row r="1786" spans="2:9" x14ac:dyDescent="0.2">
      <c r="B1786" s="14" t="str">
        <f>IF(Zapisy!B1779&lt;&gt;"",Zapisy!B1779,"")</f>
        <v/>
      </c>
      <c r="C1786" s="14" t="str">
        <f>IF(B1786&lt;&gt;"",VLOOKUP(B1786,JPK_KR!AP:AR,3,FALSE),"")</f>
        <v/>
      </c>
      <c r="D1786" s="32" t="str">
        <f>IF(B1786&lt;&gt;"",VLOOKUP(Zapisy!B1779,JPK_KR!AP:AV,7,FALSE),"")</f>
        <v/>
      </c>
      <c r="E1786" s="25" t="str">
        <f>IF(B1786&lt;&gt;"",VLOOKUP(B1786,Zapisy!B1779:D1787,3,FALSE),"")</f>
        <v/>
      </c>
      <c r="F1786" s="35" t="str">
        <f>IF(B1786&lt;&gt;"",VLOOKUP(B1786,Zapisy!B1779:C1787,2,FALSE),"")</f>
        <v/>
      </c>
      <c r="G1786" s="25" t="str">
        <f>IF(B1786&lt;&gt;"",VLOOKUP(B1786,Zapisy!B1779:G1779,6,FALSE),"")</f>
        <v/>
      </c>
      <c r="H1786" s="35" t="str">
        <f>IF(B1786&lt;&gt;"",VLOOKUP(B1786,Zapisy!B1779:F1789,5,FALSE),"")</f>
        <v/>
      </c>
      <c r="I1786" s="14" t="str">
        <f>IF(B1786&lt;&gt;"",VLOOKUP(B1786,Dziennik!B:F,5,FALSE),"")</f>
        <v/>
      </c>
    </row>
    <row r="1787" spans="2:9" x14ac:dyDescent="0.2">
      <c r="B1787" s="14" t="str">
        <f>IF(Zapisy!B1780&lt;&gt;"",Zapisy!B1780,"")</f>
        <v/>
      </c>
      <c r="C1787" s="14" t="str">
        <f>IF(B1787&lt;&gt;"",VLOOKUP(B1787,JPK_KR!AP:AR,3,FALSE),"")</f>
        <v/>
      </c>
      <c r="D1787" s="32" t="str">
        <f>IF(B1787&lt;&gt;"",VLOOKUP(Zapisy!B1780,JPK_KR!AP:AV,7,FALSE),"")</f>
        <v/>
      </c>
      <c r="E1787" s="25" t="str">
        <f>IF(B1787&lt;&gt;"",VLOOKUP(B1787,Zapisy!B1780:D1788,3,FALSE),"")</f>
        <v/>
      </c>
      <c r="F1787" s="35" t="str">
        <f>IF(B1787&lt;&gt;"",VLOOKUP(B1787,Zapisy!B1780:C1788,2,FALSE),"")</f>
        <v/>
      </c>
      <c r="G1787" s="25" t="str">
        <f>IF(B1787&lt;&gt;"",VLOOKUP(B1787,Zapisy!B1780:G1780,6,FALSE),"")</f>
        <v/>
      </c>
      <c r="H1787" s="35" t="str">
        <f>IF(B1787&lt;&gt;"",VLOOKUP(B1787,Zapisy!B1780:F1790,5,FALSE),"")</f>
        <v/>
      </c>
      <c r="I1787" s="14" t="str">
        <f>IF(B1787&lt;&gt;"",VLOOKUP(B1787,Dziennik!B:F,5,FALSE),"")</f>
        <v/>
      </c>
    </row>
    <row r="1788" spans="2:9" x14ac:dyDescent="0.2">
      <c r="B1788" s="14" t="str">
        <f>IF(Zapisy!B1781&lt;&gt;"",Zapisy!B1781,"")</f>
        <v/>
      </c>
      <c r="C1788" s="14" t="str">
        <f>IF(B1788&lt;&gt;"",VLOOKUP(B1788,JPK_KR!AP:AR,3,FALSE),"")</f>
        <v/>
      </c>
      <c r="D1788" s="32" t="str">
        <f>IF(B1788&lt;&gt;"",VLOOKUP(Zapisy!B1781,JPK_KR!AP:AV,7,FALSE),"")</f>
        <v/>
      </c>
      <c r="E1788" s="25" t="str">
        <f>IF(B1788&lt;&gt;"",VLOOKUP(B1788,Zapisy!B1781:D1789,3,FALSE),"")</f>
        <v/>
      </c>
      <c r="F1788" s="35" t="str">
        <f>IF(B1788&lt;&gt;"",VLOOKUP(B1788,Zapisy!B1781:C1789,2,FALSE),"")</f>
        <v/>
      </c>
      <c r="G1788" s="25" t="str">
        <f>IF(B1788&lt;&gt;"",VLOOKUP(B1788,Zapisy!B1781:G1781,6,FALSE),"")</f>
        <v/>
      </c>
      <c r="H1788" s="35" t="str">
        <f>IF(B1788&lt;&gt;"",VLOOKUP(B1788,Zapisy!B1781:F1791,5,FALSE),"")</f>
        <v/>
      </c>
      <c r="I1788" s="14" t="str">
        <f>IF(B1788&lt;&gt;"",VLOOKUP(B1788,Dziennik!B:F,5,FALSE),"")</f>
        <v/>
      </c>
    </row>
    <row r="1789" spans="2:9" x14ac:dyDescent="0.2">
      <c r="B1789" s="14" t="str">
        <f>IF(Zapisy!B1782&lt;&gt;"",Zapisy!B1782,"")</f>
        <v/>
      </c>
      <c r="C1789" s="14" t="str">
        <f>IF(B1789&lt;&gt;"",VLOOKUP(B1789,JPK_KR!AP:AR,3,FALSE),"")</f>
        <v/>
      </c>
      <c r="D1789" s="32" t="str">
        <f>IF(B1789&lt;&gt;"",VLOOKUP(Zapisy!B1782,JPK_KR!AP:AV,7,FALSE),"")</f>
        <v/>
      </c>
      <c r="E1789" s="25" t="str">
        <f>IF(B1789&lt;&gt;"",VLOOKUP(B1789,Zapisy!B1782:D1790,3,FALSE),"")</f>
        <v/>
      </c>
      <c r="F1789" s="35" t="str">
        <f>IF(B1789&lt;&gt;"",VLOOKUP(B1789,Zapisy!B1782:C1790,2,FALSE),"")</f>
        <v/>
      </c>
      <c r="G1789" s="25" t="str">
        <f>IF(B1789&lt;&gt;"",VLOOKUP(B1789,Zapisy!B1782:G1782,6,FALSE),"")</f>
        <v/>
      </c>
      <c r="H1789" s="35" t="str">
        <f>IF(B1789&lt;&gt;"",VLOOKUP(B1789,Zapisy!B1782:F1792,5,FALSE),"")</f>
        <v/>
      </c>
      <c r="I1789" s="14" t="str">
        <f>IF(B1789&lt;&gt;"",VLOOKUP(B1789,Dziennik!B:F,5,FALSE),"")</f>
        <v/>
      </c>
    </row>
    <row r="1790" spans="2:9" x14ac:dyDescent="0.2">
      <c r="B1790" s="14" t="str">
        <f>IF(Zapisy!B1783&lt;&gt;"",Zapisy!B1783,"")</f>
        <v/>
      </c>
      <c r="C1790" s="14" t="str">
        <f>IF(B1790&lt;&gt;"",VLOOKUP(B1790,JPK_KR!AP:AR,3,FALSE),"")</f>
        <v/>
      </c>
      <c r="D1790" s="32" t="str">
        <f>IF(B1790&lt;&gt;"",VLOOKUP(Zapisy!B1783,JPK_KR!AP:AV,7,FALSE),"")</f>
        <v/>
      </c>
      <c r="E1790" s="25" t="str">
        <f>IF(B1790&lt;&gt;"",VLOOKUP(B1790,Zapisy!B1783:D1791,3,FALSE),"")</f>
        <v/>
      </c>
      <c r="F1790" s="35" t="str">
        <f>IF(B1790&lt;&gt;"",VLOOKUP(B1790,Zapisy!B1783:C1791,2,FALSE),"")</f>
        <v/>
      </c>
      <c r="G1790" s="25" t="str">
        <f>IF(B1790&lt;&gt;"",VLOOKUP(B1790,Zapisy!B1783:G1783,6,FALSE),"")</f>
        <v/>
      </c>
      <c r="H1790" s="35" t="str">
        <f>IF(B1790&lt;&gt;"",VLOOKUP(B1790,Zapisy!B1783:F1793,5,FALSE),"")</f>
        <v/>
      </c>
      <c r="I1790" s="14" t="str">
        <f>IF(B1790&lt;&gt;"",VLOOKUP(B1790,Dziennik!B:F,5,FALSE),"")</f>
        <v/>
      </c>
    </row>
    <row r="1791" spans="2:9" x14ac:dyDescent="0.2">
      <c r="B1791" s="14" t="str">
        <f>IF(Zapisy!B1784&lt;&gt;"",Zapisy!B1784,"")</f>
        <v/>
      </c>
      <c r="C1791" s="14" t="str">
        <f>IF(B1791&lt;&gt;"",VLOOKUP(B1791,JPK_KR!AP:AR,3,FALSE),"")</f>
        <v/>
      </c>
      <c r="D1791" s="32" t="str">
        <f>IF(B1791&lt;&gt;"",VLOOKUP(Zapisy!B1784,JPK_KR!AP:AV,7,FALSE),"")</f>
        <v/>
      </c>
      <c r="E1791" s="25" t="str">
        <f>IF(B1791&lt;&gt;"",VLOOKUP(B1791,Zapisy!B1784:D1792,3,FALSE),"")</f>
        <v/>
      </c>
      <c r="F1791" s="35" t="str">
        <f>IF(B1791&lt;&gt;"",VLOOKUP(B1791,Zapisy!B1784:C1792,2,FALSE),"")</f>
        <v/>
      </c>
      <c r="G1791" s="25" t="str">
        <f>IF(B1791&lt;&gt;"",VLOOKUP(B1791,Zapisy!B1784:G1784,6,FALSE),"")</f>
        <v/>
      </c>
      <c r="H1791" s="35" t="str">
        <f>IF(B1791&lt;&gt;"",VLOOKUP(B1791,Zapisy!B1784:F1794,5,FALSE),"")</f>
        <v/>
      </c>
      <c r="I1791" s="14" t="str">
        <f>IF(B1791&lt;&gt;"",VLOOKUP(B1791,Dziennik!B:F,5,FALSE),"")</f>
        <v/>
      </c>
    </row>
    <row r="1792" spans="2:9" x14ac:dyDescent="0.2">
      <c r="B1792" s="14" t="str">
        <f>IF(Zapisy!B1785&lt;&gt;"",Zapisy!B1785,"")</f>
        <v/>
      </c>
      <c r="C1792" s="14" t="str">
        <f>IF(B1792&lt;&gt;"",VLOOKUP(B1792,JPK_KR!AP:AR,3,FALSE),"")</f>
        <v/>
      </c>
      <c r="D1792" s="32" t="str">
        <f>IF(B1792&lt;&gt;"",VLOOKUP(Zapisy!B1785,JPK_KR!AP:AV,7,FALSE),"")</f>
        <v/>
      </c>
      <c r="E1792" s="25" t="str">
        <f>IF(B1792&lt;&gt;"",VLOOKUP(B1792,Zapisy!B1785:D1793,3,FALSE),"")</f>
        <v/>
      </c>
      <c r="F1792" s="35" t="str">
        <f>IF(B1792&lt;&gt;"",VLOOKUP(B1792,Zapisy!B1785:C1793,2,FALSE),"")</f>
        <v/>
      </c>
      <c r="G1792" s="25" t="str">
        <f>IF(B1792&lt;&gt;"",VLOOKUP(B1792,Zapisy!B1785:G1785,6,FALSE),"")</f>
        <v/>
      </c>
      <c r="H1792" s="35" t="str">
        <f>IF(B1792&lt;&gt;"",VLOOKUP(B1792,Zapisy!B1785:F1795,5,FALSE),"")</f>
        <v/>
      </c>
      <c r="I1792" s="14" t="str">
        <f>IF(B1792&lt;&gt;"",VLOOKUP(B1792,Dziennik!B:F,5,FALSE),"")</f>
        <v/>
      </c>
    </row>
    <row r="1793" spans="2:9" x14ac:dyDescent="0.2">
      <c r="B1793" s="14" t="str">
        <f>IF(Zapisy!B1786&lt;&gt;"",Zapisy!B1786,"")</f>
        <v/>
      </c>
      <c r="C1793" s="14" t="str">
        <f>IF(B1793&lt;&gt;"",VLOOKUP(B1793,JPK_KR!AP:AR,3,FALSE),"")</f>
        <v/>
      </c>
      <c r="D1793" s="32" t="str">
        <f>IF(B1793&lt;&gt;"",VLOOKUP(Zapisy!B1786,JPK_KR!AP:AV,7,FALSE),"")</f>
        <v/>
      </c>
      <c r="E1793" s="25" t="str">
        <f>IF(B1793&lt;&gt;"",VLOOKUP(B1793,Zapisy!B1786:D1794,3,FALSE),"")</f>
        <v/>
      </c>
      <c r="F1793" s="35" t="str">
        <f>IF(B1793&lt;&gt;"",VLOOKUP(B1793,Zapisy!B1786:C1794,2,FALSE),"")</f>
        <v/>
      </c>
      <c r="G1793" s="25" t="str">
        <f>IF(B1793&lt;&gt;"",VLOOKUP(B1793,Zapisy!B1786:G1786,6,FALSE),"")</f>
        <v/>
      </c>
      <c r="H1793" s="35" t="str">
        <f>IF(B1793&lt;&gt;"",VLOOKUP(B1793,Zapisy!B1786:F1796,5,FALSE),"")</f>
        <v/>
      </c>
      <c r="I1793" s="14" t="str">
        <f>IF(B1793&lt;&gt;"",VLOOKUP(B1793,Dziennik!B:F,5,FALSE),"")</f>
        <v/>
      </c>
    </row>
    <row r="1794" spans="2:9" x14ac:dyDescent="0.2">
      <c r="B1794" s="14" t="str">
        <f>IF(Zapisy!B1787&lt;&gt;"",Zapisy!B1787,"")</f>
        <v/>
      </c>
      <c r="C1794" s="14" t="str">
        <f>IF(B1794&lt;&gt;"",VLOOKUP(B1794,JPK_KR!AP:AR,3,FALSE),"")</f>
        <v/>
      </c>
      <c r="D1794" s="32" t="str">
        <f>IF(B1794&lt;&gt;"",VLOOKUP(Zapisy!B1787,JPK_KR!AP:AV,7,FALSE),"")</f>
        <v/>
      </c>
      <c r="E1794" s="25" t="str">
        <f>IF(B1794&lt;&gt;"",VLOOKUP(B1794,Zapisy!B1787:D1795,3,FALSE),"")</f>
        <v/>
      </c>
      <c r="F1794" s="35" t="str">
        <f>IF(B1794&lt;&gt;"",VLOOKUP(B1794,Zapisy!B1787:C1795,2,FALSE),"")</f>
        <v/>
      </c>
      <c r="G1794" s="25" t="str">
        <f>IF(B1794&lt;&gt;"",VLOOKUP(B1794,Zapisy!B1787:G1787,6,FALSE),"")</f>
        <v/>
      </c>
      <c r="H1794" s="35" t="str">
        <f>IF(B1794&lt;&gt;"",VLOOKUP(B1794,Zapisy!B1787:F1797,5,FALSE),"")</f>
        <v/>
      </c>
      <c r="I1794" s="14" t="str">
        <f>IF(B1794&lt;&gt;"",VLOOKUP(B1794,Dziennik!B:F,5,FALSE),"")</f>
        <v/>
      </c>
    </row>
    <row r="1795" spans="2:9" x14ac:dyDescent="0.2">
      <c r="B1795" s="14" t="str">
        <f>IF(Zapisy!B1788&lt;&gt;"",Zapisy!B1788,"")</f>
        <v/>
      </c>
      <c r="C1795" s="14" t="str">
        <f>IF(B1795&lt;&gt;"",VLOOKUP(B1795,JPK_KR!AP:AR,3,FALSE),"")</f>
        <v/>
      </c>
      <c r="D1795" s="32" t="str">
        <f>IF(B1795&lt;&gt;"",VLOOKUP(Zapisy!B1788,JPK_KR!AP:AV,7,FALSE),"")</f>
        <v/>
      </c>
      <c r="E1795" s="25" t="str">
        <f>IF(B1795&lt;&gt;"",VLOOKUP(B1795,Zapisy!B1788:D1796,3,FALSE),"")</f>
        <v/>
      </c>
      <c r="F1795" s="35" t="str">
        <f>IF(B1795&lt;&gt;"",VLOOKUP(B1795,Zapisy!B1788:C1796,2,FALSE),"")</f>
        <v/>
      </c>
      <c r="G1795" s="25" t="str">
        <f>IF(B1795&lt;&gt;"",VLOOKUP(B1795,Zapisy!B1788:G1788,6,FALSE),"")</f>
        <v/>
      </c>
      <c r="H1795" s="35" t="str">
        <f>IF(B1795&lt;&gt;"",VLOOKUP(B1795,Zapisy!B1788:F1798,5,FALSE),"")</f>
        <v/>
      </c>
      <c r="I1795" s="14" t="str">
        <f>IF(B1795&lt;&gt;"",VLOOKUP(B1795,Dziennik!B:F,5,FALSE),"")</f>
        <v/>
      </c>
    </row>
    <row r="1796" spans="2:9" x14ac:dyDescent="0.2">
      <c r="B1796" s="14" t="str">
        <f>IF(Zapisy!B1789&lt;&gt;"",Zapisy!B1789,"")</f>
        <v/>
      </c>
      <c r="C1796" s="14" t="str">
        <f>IF(B1796&lt;&gt;"",VLOOKUP(B1796,JPK_KR!AP:AR,3,FALSE),"")</f>
        <v/>
      </c>
      <c r="D1796" s="32" t="str">
        <f>IF(B1796&lt;&gt;"",VLOOKUP(Zapisy!B1789,JPK_KR!AP:AV,7,FALSE),"")</f>
        <v/>
      </c>
      <c r="E1796" s="25" t="str">
        <f>IF(B1796&lt;&gt;"",VLOOKUP(B1796,Zapisy!B1789:D1797,3,FALSE),"")</f>
        <v/>
      </c>
      <c r="F1796" s="35" t="str">
        <f>IF(B1796&lt;&gt;"",VLOOKUP(B1796,Zapisy!B1789:C1797,2,FALSE),"")</f>
        <v/>
      </c>
      <c r="G1796" s="25" t="str">
        <f>IF(B1796&lt;&gt;"",VLOOKUP(B1796,Zapisy!B1789:G1789,6,FALSE),"")</f>
        <v/>
      </c>
      <c r="H1796" s="35" t="str">
        <f>IF(B1796&lt;&gt;"",VLOOKUP(B1796,Zapisy!B1789:F1799,5,FALSE),"")</f>
        <v/>
      </c>
      <c r="I1796" s="14" t="str">
        <f>IF(B1796&lt;&gt;"",VLOOKUP(B1796,Dziennik!B:F,5,FALSE),"")</f>
        <v/>
      </c>
    </row>
    <row r="1797" spans="2:9" x14ac:dyDescent="0.2">
      <c r="B1797" s="14" t="str">
        <f>IF(Zapisy!B1790&lt;&gt;"",Zapisy!B1790,"")</f>
        <v/>
      </c>
      <c r="C1797" s="14" t="str">
        <f>IF(B1797&lt;&gt;"",VLOOKUP(B1797,JPK_KR!AP:AR,3,FALSE),"")</f>
        <v/>
      </c>
      <c r="D1797" s="32" t="str">
        <f>IF(B1797&lt;&gt;"",VLOOKUP(Zapisy!B1790,JPK_KR!AP:AV,7,FALSE),"")</f>
        <v/>
      </c>
      <c r="E1797" s="25" t="str">
        <f>IF(B1797&lt;&gt;"",VLOOKUP(B1797,Zapisy!B1790:D1798,3,FALSE),"")</f>
        <v/>
      </c>
      <c r="F1797" s="35" t="str">
        <f>IF(B1797&lt;&gt;"",VLOOKUP(B1797,Zapisy!B1790:C1798,2,FALSE),"")</f>
        <v/>
      </c>
      <c r="G1797" s="25" t="str">
        <f>IF(B1797&lt;&gt;"",VLOOKUP(B1797,Zapisy!B1790:G1790,6,FALSE),"")</f>
        <v/>
      </c>
      <c r="H1797" s="35" t="str">
        <f>IF(B1797&lt;&gt;"",VLOOKUP(B1797,Zapisy!B1790:F1800,5,FALSE),"")</f>
        <v/>
      </c>
      <c r="I1797" s="14" t="str">
        <f>IF(B1797&lt;&gt;"",VLOOKUP(B1797,Dziennik!B:F,5,FALSE),"")</f>
        <v/>
      </c>
    </row>
    <row r="1798" spans="2:9" x14ac:dyDescent="0.2">
      <c r="B1798" s="14" t="str">
        <f>IF(Zapisy!B1791&lt;&gt;"",Zapisy!B1791,"")</f>
        <v/>
      </c>
      <c r="C1798" s="14" t="str">
        <f>IF(B1798&lt;&gt;"",VLOOKUP(B1798,JPK_KR!AP:AR,3,FALSE),"")</f>
        <v/>
      </c>
      <c r="D1798" s="32" t="str">
        <f>IF(B1798&lt;&gt;"",VLOOKUP(Zapisy!B1791,JPK_KR!AP:AV,7,FALSE),"")</f>
        <v/>
      </c>
      <c r="E1798" s="25" t="str">
        <f>IF(B1798&lt;&gt;"",VLOOKUP(B1798,Zapisy!B1791:D1799,3,FALSE),"")</f>
        <v/>
      </c>
      <c r="F1798" s="35" t="str">
        <f>IF(B1798&lt;&gt;"",VLOOKUP(B1798,Zapisy!B1791:C1799,2,FALSE),"")</f>
        <v/>
      </c>
      <c r="G1798" s="25" t="str">
        <f>IF(B1798&lt;&gt;"",VLOOKUP(B1798,Zapisy!B1791:G1791,6,FALSE),"")</f>
        <v/>
      </c>
      <c r="H1798" s="35" t="str">
        <f>IF(B1798&lt;&gt;"",VLOOKUP(B1798,Zapisy!B1791:F1801,5,FALSE),"")</f>
        <v/>
      </c>
      <c r="I1798" s="14" t="str">
        <f>IF(B1798&lt;&gt;"",VLOOKUP(B1798,Dziennik!B:F,5,FALSE),"")</f>
        <v/>
      </c>
    </row>
    <row r="1799" spans="2:9" x14ac:dyDescent="0.2">
      <c r="B1799" s="14" t="str">
        <f>IF(Zapisy!B1792&lt;&gt;"",Zapisy!B1792,"")</f>
        <v/>
      </c>
      <c r="C1799" s="14" t="str">
        <f>IF(B1799&lt;&gt;"",VLOOKUP(B1799,JPK_KR!AP:AR,3,FALSE),"")</f>
        <v/>
      </c>
      <c r="D1799" s="32" t="str">
        <f>IF(B1799&lt;&gt;"",VLOOKUP(Zapisy!B1792,JPK_KR!AP:AV,7,FALSE),"")</f>
        <v/>
      </c>
      <c r="E1799" s="25" t="str">
        <f>IF(B1799&lt;&gt;"",VLOOKUP(B1799,Zapisy!B1792:D1800,3,FALSE),"")</f>
        <v/>
      </c>
      <c r="F1799" s="35" t="str">
        <f>IF(B1799&lt;&gt;"",VLOOKUP(B1799,Zapisy!B1792:C1800,2,FALSE),"")</f>
        <v/>
      </c>
      <c r="G1799" s="25" t="str">
        <f>IF(B1799&lt;&gt;"",VLOOKUP(B1799,Zapisy!B1792:G1792,6,FALSE),"")</f>
        <v/>
      </c>
      <c r="H1799" s="35" t="str">
        <f>IF(B1799&lt;&gt;"",VLOOKUP(B1799,Zapisy!B1792:F1802,5,FALSE),"")</f>
        <v/>
      </c>
      <c r="I1799" s="14" t="str">
        <f>IF(B1799&lt;&gt;"",VLOOKUP(B1799,Dziennik!B:F,5,FALSE),"")</f>
        <v/>
      </c>
    </row>
    <row r="1800" spans="2:9" x14ac:dyDescent="0.2">
      <c r="B1800" s="14" t="str">
        <f>IF(Zapisy!B1793&lt;&gt;"",Zapisy!B1793,"")</f>
        <v/>
      </c>
      <c r="C1800" s="14" t="str">
        <f>IF(B1800&lt;&gt;"",VLOOKUP(B1800,JPK_KR!AP:AR,3,FALSE),"")</f>
        <v/>
      </c>
      <c r="D1800" s="32" t="str">
        <f>IF(B1800&lt;&gt;"",VLOOKUP(Zapisy!B1793,JPK_KR!AP:AV,7,FALSE),"")</f>
        <v/>
      </c>
      <c r="E1800" s="25" t="str">
        <f>IF(B1800&lt;&gt;"",VLOOKUP(B1800,Zapisy!B1793:D1801,3,FALSE),"")</f>
        <v/>
      </c>
      <c r="F1800" s="35" t="str">
        <f>IF(B1800&lt;&gt;"",VLOOKUP(B1800,Zapisy!B1793:C1801,2,FALSE),"")</f>
        <v/>
      </c>
      <c r="G1800" s="25" t="str">
        <f>IF(B1800&lt;&gt;"",VLOOKUP(B1800,Zapisy!B1793:G1793,6,FALSE),"")</f>
        <v/>
      </c>
      <c r="H1800" s="35" t="str">
        <f>IF(B1800&lt;&gt;"",VLOOKUP(B1800,Zapisy!B1793:F1803,5,FALSE),"")</f>
        <v/>
      </c>
      <c r="I1800" s="14" t="str">
        <f>IF(B1800&lt;&gt;"",VLOOKUP(B1800,Dziennik!B:F,5,FALSE),"")</f>
        <v/>
      </c>
    </row>
    <row r="1801" spans="2:9" x14ac:dyDescent="0.2">
      <c r="B1801" s="14" t="str">
        <f>IF(Zapisy!B1794&lt;&gt;"",Zapisy!B1794,"")</f>
        <v/>
      </c>
      <c r="C1801" s="14" t="str">
        <f>IF(B1801&lt;&gt;"",VLOOKUP(B1801,JPK_KR!AP:AR,3,FALSE),"")</f>
        <v/>
      </c>
      <c r="D1801" s="32" t="str">
        <f>IF(B1801&lt;&gt;"",VLOOKUP(Zapisy!B1794,JPK_KR!AP:AV,7,FALSE),"")</f>
        <v/>
      </c>
      <c r="E1801" s="25" t="str">
        <f>IF(B1801&lt;&gt;"",VLOOKUP(B1801,Zapisy!B1794:D1802,3,FALSE),"")</f>
        <v/>
      </c>
      <c r="F1801" s="35" t="str">
        <f>IF(B1801&lt;&gt;"",VLOOKUP(B1801,Zapisy!B1794:C1802,2,FALSE),"")</f>
        <v/>
      </c>
      <c r="G1801" s="25" t="str">
        <f>IF(B1801&lt;&gt;"",VLOOKUP(B1801,Zapisy!B1794:G1794,6,FALSE),"")</f>
        <v/>
      </c>
      <c r="H1801" s="35" t="str">
        <f>IF(B1801&lt;&gt;"",VLOOKUP(B1801,Zapisy!B1794:F1804,5,FALSE),"")</f>
        <v/>
      </c>
      <c r="I1801" s="14" t="str">
        <f>IF(B1801&lt;&gt;"",VLOOKUP(B1801,Dziennik!B:F,5,FALSE),"")</f>
        <v/>
      </c>
    </row>
    <row r="1802" spans="2:9" x14ac:dyDescent="0.2">
      <c r="B1802" s="14" t="str">
        <f>IF(Zapisy!B1795&lt;&gt;"",Zapisy!B1795,"")</f>
        <v/>
      </c>
      <c r="C1802" s="14" t="str">
        <f>IF(B1802&lt;&gt;"",VLOOKUP(B1802,JPK_KR!AP:AR,3,FALSE),"")</f>
        <v/>
      </c>
      <c r="D1802" s="32" t="str">
        <f>IF(B1802&lt;&gt;"",VLOOKUP(Zapisy!B1795,JPK_KR!AP:AV,7,FALSE),"")</f>
        <v/>
      </c>
      <c r="E1802" s="25" t="str">
        <f>IF(B1802&lt;&gt;"",VLOOKUP(B1802,Zapisy!B1795:D1803,3,FALSE),"")</f>
        <v/>
      </c>
      <c r="F1802" s="35" t="str">
        <f>IF(B1802&lt;&gt;"",VLOOKUP(B1802,Zapisy!B1795:C1803,2,FALSE),"")</f>
        <v/>
      </c>
      <c r="G1802" s="25" t="str">
        <f>IF(B1802&lt;&gt;"",VLOOKUP(B1802,Zapisy!B1795:G1795,6,FALSE),"")</f>
        <v/>
      </c>
      <c r="H1802" s="35" t="str">
        <f>IF(B1802&lt;&gt;"",VLOOKUP(B1802,Zapisy!B1795:F1805,5,FALSE),"")</f>
        <v/>
      </c>
      <c r="I1802" s="14" t="str">
        <f>IF(B1802&lt;&gt;"",VLOOKUP(B1802,Dziennik!B:F,5,FALSE),"")</f>
        <v/>
      </c>
    </row>
    <row r="1803" spans="2:9" x14ac:dyDescent="0.2">
      <c r="B1803" s="14" t="str">
        <f>IF(Zapisy!B1796&lt;&gt;"",Zapisy!B1796,"")</f>
        <v/>
      </c>
      <c r="C1803" s="14" t="str">
        <f>IF(B1803&lt;&gt;"",VLOOKUP(B1803,JPK_KR!AP:AR,3,FALSE),"")</f>
        <v/>
      </c>
      <c r="D1803" s="32" t="str">
        <f>IF(B1803&lt;&gt;"",VLOOKUP(Zapisy!B1796,JPK_KR!AP:AV,7,FALSE),"")</f>
        <v/>
      </c>
      <c r="E1803" s="25" t="str">
        <f>IF(B1803&lt;&gt;"",VLOOKUP(B1803,Zapisy!B1796:D1804,3,FALSE),"")</f>
        <v/>
      </c>
      <c r="F1803" s="35" t="str">
        <f>IF(B1803&lt;&gt;"",VLOOKUP(B1803,Zapisy!B1796:C1804,2,FALSE),"")</f>
        <v/>
      </c>
      <c r="G1803" s="25" t="str">
        <f>IF(B1803&lt;&gt;"",VLOOKUP(B1803,Zapisy!B1796:G1796,6,FALSE),"")</f>
        <v/>
      </c>
      <c r="H1803" s="35" t="str">
        <f>IF(B1803&lt;&gt;"",VLOOKUP(B1803,Zapisy!B1796:F1806,5,FALSE),"")</f>
        <v/>
      </c>
      <c r="I1803" s="14" t="str">
        <f>IF(B1803&lt;&gt;"",VLOOKUP(B1803,Dziennik!B:F,5,FALSE),"")</f>
        <v/>
      </c>
    </row>
    <row r="1804" spans="2:9" x14ac:dyDescent="0.2">
      <c r="B1804" s="14" t="str">
        <f>IF(Zapisy!B1797&lt;&gt;"",Zapisy!B1797,"")</f>
        <v/>
      </c>
      <c r="C1804" s="14" t="str">
        <f>IF(B1804&lt;&gt;"",VLOOKUP(B1804,JPK_KR!AP:AR,3,FALSE),"")</f>
        <v/>
      </c>
      <c r="D1804" s="32" t="str">
        <f>IF(B1804&lt;&gt;"",VLOOKUP(Zapisy!B1797,JPK_KR!AP:AV,7,FALSE),"")</f>
        <v/>
      </c>
      <c r="E1804" s="25" t="str">
        <f>IF(B1804&lt;&gt;"",VLOOKUP(B1804,Zapisy!B1797:D1805,3,FALSE),"")</f>
        <v/>
      </c>
      <c r="F1804" s="35" t="str">
        <f>IF(B1804&lt;&gt;"",VLOOKUP(B1804,Zapisy!B1797:C1805,2,FALSE),"")</f>
        <v/>
      </c>
      <c r="G1804" s="25" t="str">
        <f>IF(B1804&lt;&gt;"",VLOOKUP(B1804,Zapisy!B1797:G1797,6,FALSE),"")</f>
        <v/>
      </c>
      <c r="H1804" s="35" t="str">
        <f>IF(B1804&lt;&gt;"",VLOOKUP(B1804,Zapisy!B1797:F1807,5,FALSE),"")</f>
        <v/>
      </c>
      <c r="I1804" s="14" t="str">
        <f>IF(B1804&lt;&gt;"",VLOOKUP(B1804,Dziennik!B:F,5,FALSE),"")</f>
        <v/>
      </c>
    </row>
    <row r="1805" spans="2:9" x14ac:dyDescent="0.2">
      <c r="B1805" s="14" t="str">
        <f>IF(Zapisy!B1798&lt;&gt;"",Zapisy!B1798,"")</f>
        <v/>
      </c>
      <c r="C1805" s="14" t="str">
        <f>IF(B1805&lt;&gt;"",VLOOKUP(B1805,JPK_KR!AP:AR,3,FALSE),"")</f>
        <v/>
      </c>
      <c r="D1805" s="32" t="str">
        <f>IF(B1805&lt;&gt;"",VLOOKUP(Zapisy!B1798,JPK_KR!AP:AV,7,FALSE),"")</f>
        <v/>
      </c>
      <c r="E1805" s="25" t="str">
        <f>IF(B1805&lt;&gt;"",VLOOKUP(B1805,Zapisy!B1798:D1806,3,FALSE),"")</f>
        <v/>
      </c>
      <c r="F1805" s="35" t="str">
        <f>IF(B1805&lt;&gt;"",VLOOKUP(B1805,Zapisy!B1798:C1806,2,FALSE),"")</f>
        <v/>
      </c>
      <c r="G1805" s="25" t="str">
        <f>IF(B1805&lt;&gt;"",VLOOKUP(B1805,Zapisy!B1798:G1798,6,FALSE),"")</f>
        <v/>
      </c>
      <c r="H1805" s="35" t="str">
        <f>IF(B1805&lt;&gt;"",VLOOKUP(B1805,Zapisy!B1798:F1808,5,FALSE),"")</f>
        <v/>
      </c>
      <c r="I1805" s="14" t="str">
        <f>IF(B1805&lt;&gt;"",VLOOKUP(B1805,Dziennik!B:F,5,FALSE),"")</f>
        <v/>
      </c>
    </row>
    <row r="1806" spans="2:9" x14ac:dyDescent="0.2">
      <c r="B1806" s="14" t="str">
        <f>IF(Zapisy!B1799&lt;&gt;"",Zapisy!B1799,"")</f>
        <v/>
      </c>
      <c r="C1806" s="14" t="str">
        <f>IF(B1806&lt;&gt;"",VLOOKUP(B1806,JPK_KR!AP:AR,3,FALSE),"")</f>
        <v/>
      </c>
      <c r="D1806" s="32" t="str">
        <f>IF(B1806&lt;&gt;"",VLOOKUP(Zapisy!B1799,JPK_KR!AP:AV,7,FALSE),"")</f>
        <v/>
      </c>
      <c r="E1806" s="25" t="str">
        <f>IF(B1806&lt;&gt;"",VLOOKUP(B1806,Zapisy!B1799:D1807,3,FALSE),"")</f>
        <v/>
      </c>
      <c r="F1806" s="35" t="str">
        <f>IF(B1806&lt;&gt;"",VLOOKUP(B1806,Zapisy!B1799:C1807,2,FALSE),"")</f>
        <v/>
      </c>
      <c r="G1806" s="25" t="str">
        <f>IF(B1806&lt;&gt;"",VLOOKUP(B1806,Zapisy!B1799:G1799,6,FALSE),"")</f>
        <v/>
      </c>
      <c r="H1806" s="35" t="str">
        <f>IF(B1806&lt;&gt;"",VLOOKUP(B1806,Zapisy!B1799:F1809,5,FALSE),"")</f>
        <v/>
      </c>
      <c r="I1806" s="14" t="str">
        <f>IF(B1806&lt;&gt;"",VLOOKUP(B1806,Dziennik!B:F,5,FALSE),"")</f>
        <v/>
      </c>
    </row>
    <row r="1807" spans="2:9" x14ac:dyDescent="0.2">
      <c r="B1807" s="14" t="str">
        <f>IF(Zapisy!B1800&lt;&gt;"",Zapisy!B1800,"")</f>
        <v/>
      </c>
      <c r="C1807" s="14" t="str">
        <f>IF(B1807&lt;&gt;"",VLOOKUP(B1807,JPK_KR!AP:AR,3,FALSE),"")</f>
        <v/>
      </c>
      <c r="D1807" s="32" t="str">
        <f>IF(B1807&lt;&gt;"",VLOOKUP(Zapisy!B1800,JPK_KR!AP:AV,7,FALSE),"")</f>
        <v/>
      </c>
      <c r="E1807" s="25" t="str">
        <f>IF(B1807&lt;&gt;"",VLOOKUP(B1807,Zapisy!B1800:D1808,3,FALSE),"")</f>
        <v/>
      </c>
      <c r="F1807" s="35" t="str">
        <f>IF(B1807&lt;&gt;"",VLOOKUP(B1807,Zapisy!B1800:C1808,2,FALSE),"")</f>
        <v/>
      </c>
      <c r="G1807" s="25" t="str">
        <f>IF(B1807&lt;&gt;"",VLOOKUP(B1807,Zapisy!B1800:G1800,6,FALSE),"")</f>
        <v/>
      </c>
      <c r="H1807" s="35" t="str">
        <f>IF(B1807&lt;&gt;"",VLOOKUP(B1807,Zapisy!B1800:F1810,5,FALSE),"")</f>
        <v/>
      </c>
      <c r="I1807" s="14" t="str">
        <f>IF(B1807&lt;&gt;"",VLOOKUP(B1807,Dziennik!B:F,5,FALSE),"")</f>
        <v/>
      </c>
    </row>
    <row r="1808" spans="2:9" x14ac:dyDescent="0.2">
      <c r="B1808" s="14" t="str">
        <f>IF(Zapisy!B1801&lt;&gt;"",Zapisy!B1801,"")</f>
        <v/>
      </c>
      <c r="C1808" s="14" t="str">
        <f>IF(B1808&lt;&gt;"",VLOOKUP(B1808,JPK_KR!AP:AR,3,FALSE),"")</f>
        <v/>
      </c>
      <c r="D1808" s="32" t="str">
        <f>IF(B1808&lt;&gt;"",VLOOKUP(Zapisy!B1801,JPK_KR!AP:AV,7,FALSE),"")</f>
        <v/>
      </c>
      <c r="E1808" s="25" t="str">
        <f>IF(B1808&lt;&gt;"",VLOOKUP(B1808,Zapisy!B1801:D1809,3,FALSE),"")</f>
        <v/>
      </c>
      <c r="F1808" s="35" t="str">
        <f>IF(B1808&lt;&gt;"",VLOOKUP(B1808,Zapisy!B1801:C1809,2,FALSE),"")</f>
        <v/>
      </c>
      <c r="G1808" s="25" t="str">
        <f>IF(B1808&lt;&gt;"",VLOOKUP(B1808,Zapisy!B1801:G1801,6,FALSE),"")</f>
        <v/>
      </c>
      <c r="H1808" s="35" t="str">
        <f>IF(B1808&lt;&gt;"",VLOOKUP(B1808,Zapisy!B1801:F1811,5,FALSE),"")</f>
        <v/>
      </c>
      <c r="I1808" s="14" t="str">
        <f>IF(B1808&lt;&gt;"",VLOOKUP(B1808,Dziennik!B:F,5,FALSE),"")</f>
        <v/>
      </c>
    </row>
    <row r="1809" spans="2:9" x14ac:dyDescent="0.2">
      <c r="B1809" s="14" t="str">
        <f>IF(Zapisy!B1802&lt;&gt;"",Zapisy!B1802,"")</f>
        <v/>
      </c>
      <c r="C1809" s="14" t="str">
        <f>IF(B1809&lt;&gt;"",VLOOKUP(B1809,JPK_KR!AP:AR,3,FALSE),"")</f>
        <v/>
      </c>
      <c r="D1809" s="32" t="str">
        <f>IF(B1809&lt;&gt;"",VLOOKUP(Zapisy!B1802,JPK_KR!AP:AV,7,FALSE),"")</f>
        <v/>
      </c>
      <c r="E1809" s="25" t="str">
        <f>IF(B1809&lt;&gt;"",VLOOKUP(B1809,Zapisy!B1802:D1810,3,FALSE),"")</f>
        <v/>
      </c>
      <c r="F1809" s="35" t="str">
        <f>IF(B1809&lt;&gt;"",VLOOKUP(B1809,Zapisy!B1802:C1810,2,FALSE),"")</f>
        <v/>
      </c>
      <c r="G1809" s="25" t="str">
        <f>IF(B1809&lt;&gt;"",VLOOKUP(B1809,Zapisy!B1802:G1802,6,FALSE),"")</f>
        <v/>
      </c>
      <c r="H1809" s="35" t="str">
        <f>IF(B1809&lt;&gt;"",VLOOKUP(B1809,Zapisy!B1802:F1812,5,FALSE),"")</f>
        <v/>
      </c>
      <c r="I1809" s="14" t="str">
        <f>IF(B1809&lt;&gt;"",VLOOKUP(B1809,Dziennik!B:F,5,FALSE),"")</f>
        <v/>
      </c>
    </row>
    <row r="1810" spans="2:9" x14ac:dyDescent="0.2">
      <c r="B1810" s="14" t="str">
        <f>IF(Zapisy!B1803&lt;&gt;"",Zapisy!B1803,"")</f>
        <v/>
      </c>
      <c r="C1810" s="14" t="str">
        <f>IF(B1810&lt;&gt;"",VLOOKUP(B1810,JPK_KR!AP:AR,3,FALSE),"")</f>
        <v/>
      </c>
      <c r="D1810" s="32" t="str">
        <f>IF(B1810&lt;&gt;"",VLOOKUP(Zapisy!B1803,JPK_KR!AP:AV,7,FALSE),"")</f>
        <v/>
      </c>
      <c r="E1810" s="25" t="str">
        <f>IF(B1810&lt;&gt;"",VLOOKUP(B1810,Zapisy!B1803:D1811,3,FALSE),"")</f>
        <v/>
      </c>
      <c r="F1810" s="35" t="str">
        <f>IF(B1810&lt;&gt;"",VLOOKUP(B1810,Zapisy!B1803:C1811,2,FALSE),"")</f>
        <v/>
      </c>
      <c r="G1810" s="25" t="str">
        <f>IF(B1810&lt;&gt;"",VLOOKUP(B1810,Zapisy!B1803:G1803,6,FALSE),"")</f>
        <v/>
      </c>
      <c r="H1810" s="35" t="str">
        <f>IF(B1810&lt;&gt;"",VLOOKUP(B1810,Zapisy!B1803:F1813,5,FALSE),"")</f>
        <v/>
      </c>
      <c r="I1810" s="14" t="str">
        <f>IF(B1810&lt;&gt;"",VLOOKUP(B1810,Dziennik!B:F,5,FALSE),"")</f>
        <v/>
      </c>
    </row>
    <row r="1811" spans="2:9" x14ac:dyDescent="0.2">
      <c r="B1811" s="14" t="str">
        <f>IF(Zapisy!B1804&lt;&gt;"",Zapisy!B1804,"")</f>
        <v/>
      </c>
      <c r="C1811" s="14" t="str">
        <f>IF(B1811&lt;&gt;"",VLOOKUP(B1811,JPK_KR!AP:AR,3,FALSE),"")</f>
        <v/>
      </c>
      <c r="D1811" s="32" t="str">
        <f>IF(B1811&lt;&gt;"",VLOOKUP(Zapisy!B1804,JPK_KR!AP:AV,7,FALSE),"")</f>
        <v/>
      </c>
      <c r="E1811" s="25" t="str">
        <f>IF(B1811&lt;&gt;"",VLOOKUP(B1811,Zapisy!B1804:D1812,3,FALSE),"")</f>
        <v/>
      </c>
      <c r="F1811" s="35" t="str">
        <f>IF(B1811&lt;&gt;"",VLOOKUP(B1811,Zapisy!B1804:C1812,2,FALSE),"")</f>
        <v/>
      </c>
      <c r="G1811" s="25" t="str">
        <f>IF(B1811&lt;&gt;"",VLOOKUP(B1811,Zapisy!B1804:G1804,6,FALSE),"")</f>
        <v/>
      </c>
      <c r="H1811" s="35" t="str">
        <f>IF(B1811&lt;&gt;"",VLOOKUP(B1811,Zapisy!B1804:F1814,5,FALSE),"")</f>
        <v/>
      </c>
      <c r="I1811" s="14" t="str">
        <f>IF(B1811&lt;&gt;"",VLOOKUP(B1811,Dziennik!B:F,5,FALSE),"")</f>
        <v/>
      </c>
    </row>
    <row r="1812" spans="2:9" x14ac:dyDescent="0.2">
      <c r="B1812" s="14" t="str">
        <f>IF(Zapisy!B1805&lt;&gt;"",Zapisy!B1805,"")</f>
        <v/>
      </c>
      <c r="C1812" s="14" t="str">
        <f>IF(B1812&lt;&gt;"",VLOOKUP(B1812,JPK_KR!AP:AR,3,FALSE),"")</f>
        <v/>
      </c>
      <c r="D1812" s="32" t="str">
        <f>IF(B1812&lt;&gt;"",VLOOKUP(Zapisy!B1805,JPK_KR!AP:AV,7,FALSE),"")</f>
        <v/>
      </c>
      <c r="E1812" s="25" t="str">
        <f>IF(B1812&lt;&gt;"",VLOOKUP(B1812,Zapisy!B1805:D1813,3,FALSE),"")</f>
        <v/>
      </c>
      <c r="F1812" s="35" t="str">
        <f>IF(B1812&lt;&gt;"",VLOOKUP(B1812,Zapisy!B1805:C1813,2,FALSE),"")</f>
        <v/>
      </c>
      <c r="G1812" s="25" t="str">
        <f>IF(B1812&lt;&gt;"",VLOOKUP(B1812,Zapisy!B1805:G1805,6,FALSE),"")</f>
        <v/>
      </c>
      <c r="H1812" s="35" t="str">
        <f>IF(B1812&lt;&gt;"",VLOOKUP(B1812,Zapisy!B1805:F1815,5,FALSE),"")</f>
        <v/>
      </c>
      <c r="I1812" s="14" t="str">
        <f>IF(B1812&lt;&gt;"",VLOOKUP(B1812,Dziennik!B:F,5,FALSE),"")</f>
        <v/>
      </c>
    </row>
    <row r="1813" spans="2:9" x14ac:dyDescent="0.2">
      <c r="B1813" s="14" t="str">
        <f>IF(Zapisy!B1806&lt;&gt;"",Zapisy!B1806,"")</f>
        <v/>
      </c>
      <c r="C1813" s="14" t="str">
        <f>IF(B1813&lt;&gt;"",VLOOKUP(B1813,JPK_KR!AP:AR,3,FALSE),"")</f>
        <v/>
      </c>
      <c r="D1813" s="32" t="str">
        <f>IF(B1813&lt;&gt;"",VLOOKUP(Zapisy!B1806,JPK_KR!AP:AV,7,FALSE),"")</f>
        <v/>
      </c>
      <c r="E1813" s="25" t="str">
        <f>IF(B1813&lt;&gt;"",VLOOKUP(B1813,Zapisy!B1806:D1814,3,FALSE),"")</f>
        <v/>
      </c>
      <c r="F1813" s="35" t="str">
        <f>IF(B1813&lt;&gt;"",VLOOKUP(B1813,Zapisy!B1806:C1814,2,FALSE),"")</f>
        <v/>
      </c>
      <c r="G1813" s="25" t="str">
        <f>IF(B1813&lt;&gt;"",VLOOKUP(B1813,Zapisy!B1806:G1806,6,FALSE),"")</f>
        <v/>
      </c>
      <c r="H1813" s="35" t="str">
        <f>IF(B1813&lt;&gt;"",VLOOKUP(B1813,Zapisy!B1806:F1816,5,FALSE),"")</f>
        <v/>
      </c>
      <c r="I1813" s="14" t="str">
        <f>IF(B1813&lt;&gt;"",VLOOKUP(B1813,Dziennik!B:F,5,FALSE),"")</f>
        <v/>
      </c>
    </row>
    <row r="1814" spans="2:9" x14ac:dyDescent="0.2">
      <c r="B1814" s="14" t="str">
        <f>IF(Zapisy!B1807&lt;&gt;"",Zapisy!B1807,"")</f>
        <v/>
      </c>
      <c r="C1814" s="14" t="str">
        <f>IF(B1814&lt;&gt;"",VLOOKUP(B1814,JPK_KR!AP:AR,3,FALSE),"")</f>
        <v/>
      </c>
      <c r="D1814" s="32" t="str">
        <f>IF(B1814&lt;&gt;"",VLOOKUP(Zapisy!B1807,JPK_KR!AP:AV,7,FALSE),"")</f>
        <v/>
      </c>
      <c r="E1814" s="25" t="str">
        <f>IF(B1814&lt;&gt;"",VLOOKUP(B1814,Zapisy!B1807:D1815,3,FALSE),"")</f>
        <v/>
      </c>
      <c r="F1814" s="35" t="str">
        <f>IF(B1814&lt;&gt;"",VLOOKUP(B1814,Zapisy!B1807:C1815,2,FALSE),"")</f>
        <v/>
      </c>
      <c r="G1814" s="25" t="str">
        <f>IF(B1814&lt;&gt;"",VLOOKUP(B1814,Zapisy!B1807:G1807,6,FALSE),"")</f>
        <v/>
      </c>
      <c r="H1814" s="35" t="str">
        <f>IF(B1814&lt;&gt;"",VLOOKUP(B1814,Zapisy!B1807:F1817,5,FALSE),"")</f>
        <v/>
      </c>
      <c r="I1814" s="14" t="str">
        <f>IF(B1814&lt;&gt;"",VLOOKUP(B1814,Dziennik!B:F,5,FALSE),"")</f>
        <v/>
      </c>
    </row>
    <row r="1815" spans="2:9" x14ac:dyDescent="0.2">
      <c r="B1815" s="14" t="str">
        <f>IF(Zapisy!B1808&lt;&gt;"",Zapisy!B1808,"")</f>
        <v/>
      </c>
      <c r="C1815" s="14" t="str">
        <f>IF(B1815&lt;&gt;"",VLOOKUP(B1815,JPK_KR!AP:AR,3,FALSE),"")</f>
        <v/>
      </c>
      <c r="D1815" s="32" t="str">
        <f>IF(B1815&lt;&gt;"",VLOOKUP(Zapisy!B1808,JPK_KR!AP:AV,7,FALSE),"")</f>
        <v/>
      </c>
      <c r="E1815" s="25" t="str">
        <f>IF(B1815&lt;&gt;"",VLOOKUP(B1815,Zapisy!B1808:D1816,3,FALSE),"")</f>
        <v/>
      </c>
      <c r="F1815" s="35" t="str">
        <f>IF(B1815&lt;&gt;"",VLOOKUP(B1815,Zapisy!B1808:C1816,2,FALSE),"")</f>
        <v/>
      </c>
      <c r="G1815" s="25" t="str">
        <f>IF(B1815&lt;&gt;"",VLOOKUP(B1815,Zapisy!B1808:G1808,6,FALSE),"")</f>
        <v/>
      </c>
      <c r="H1815" s="35" t="str">
        <f>IF(B1815&lt;&gt;"",VLOOKUP(B1815,Zapisy!B1808:F1818,5,FALSE),"")</f>
        <v/>
      </c>
      <c r="I1815" s="14" t="str">
        <f>IF(B1815&lt;&gt;"",VLOOKUP(B1815,Dziennik!B:F,5,FALSE),"")</f>
        <v/>
      </c>
    </row>
    <row r="1816" spans="2:9" x14ac:dyDescent="0.2">
      <c r="B1816" s="14" t="str">
        <f>IF(Zapisy!B1809&lt;&gt;"",Zapisy!B1809,"")</f>
        <v/>
      </c>
      <c r="C1816" s="14" t="str">
        <f>IF(B1816&lt;&gt;"",VLOOKUP(B1816,JPK_KR!AP:AR,3,FALSE),"")</f>
        <v/>
      </c>
      <c r="D1816" s="32" t="str">
        <f>IF(B1816&lt;&gt;"",VLOOKUP(Zapisy!B1809,JPK_KR!AP:AV,7,FALSE),"")</f>
        <v/>
      </c>
      <c r="E1816" s="25" t="str">
        <f>IF(B1816&lt;&gt;"",VLOOKUP(B1816,Zapisy!B1809:D1817,3,FALSE),"")</f>
        <v/>
      </c>
      <c r="F1816" s="35" t="str">
        <f>IF(B1816&lt;&gt;"",VLOOKUP(B1816,Zapisy!B1809:C1817,2,FALSE),"")</f>
        <v/>
      </c>
      <c r="G1816" s="25" t="str">
        <f>IF(B1816&lt;&gt;"",VLOOKUP(B1816,Zapisy!B1809:G1809,6,FALSE),"")</f>
        <v/>
      </c>
      <c r="H1816" s="35" t="str">
        <f>IF(B1816&lt;&gt;"",VLOOKUP(B1816,Zapisy!B1809:F1819,5,FALSE),"")</f>
        <v/>
      </c>
      <c r="I1816" s="14" t="str">
        <f>IF(B1816&lt;&gt;"",VLOOKUP(B1816,Dziennik!B:F,5,FALSE),"")</f>
        <v/>
      </c>
    </row>
    <row r="1817" spans="2:9" x14ac:dyDescent="0.2">
      <c r="B1817" s="14" t="str">
        <f>IF(Zapisy!B1810&lt;&gt;"",Zapisy!B1810,"")</f>
        <v/>
      </c>
      <c r="C1817" s="14" t="str">
        <f>IF(B1817&lt;&gt;"",VLOOKUP(B1817,JPK_KR!AP:AR,3,FALSE),"")</f>
        <v/>
      </c>
      <c r="D1817" s="32" t="str">
        <f>IF(B1817&lt;&gt;"",VLOOKUP(Zapisy!B1810,JPK_KR!AP:AV,7,FALSE),"")</f>
        <v/>
      </c>
      <c r="E1817" s="25" t="str">
        <f>IF(B1817&lt;&gt;"",VLOOKUP(B1817,Zapisy!B1810:D1818,3,FALSE),"")</f>
        <v/>
      </c>
      <c r="F1817" s="35" t="str">
        <f>IF(B1817&lt;&gt;"",VLOOKUP(B1817,Zapisy!B1810:C1818,2,FALSE),"")</f>
        <v/>
      </c>
      <c r="G1817" s="25" t="str">
        <f>IF(B1817&lt;&gt;"",VLOOKUP(B1817,Zapisy!B1810:G1810,6,FALSE),"")</f>
        <v/>
      </c>
      <c r="H1817" s="35" t="str">
        <f>IF(B1817&lt;&gt;"",VLOOKUP(B1817,Zapisy!B1810:F1820,5,FALSE),"")</f>
        <v/>
      </c>
      <c r="I1817" s="14" t="str">
        <f>IF(B1817&lt;&gt;"",VLOOKUP(B1817,Dziennik!B:F,5,FALSE),"")</f>
        <v/>
      </c>
    </row>
    <row r="1818" spans="2:9" x14ac:dyDescent="0.2">
      <c r="B1818" s="14" t="str">
        <f>IF(Zapisy!B1811&lt;&gt;"",Zapisy!B1811,"")</f>
        <v/>
      </c>
      <c r="C1818" s="14" t="str">
        <f>IF(B1818&lt;&gt;"",VLOOKUP(B1818,JPK_KR!AP:AR,3,FALSE),"")</f>
        <v/>
      </c>
      <c r="D1818" s="32" t="str">
        <f>IF(B1818&lt;&gt;"",VLOOKUP(Zapisy!B1811,JPK_KR!AP:AV,7,FALSE),"")</f>
        <v/>
      </c>
      <c r="E1818" s="25" t="str">
        <f>IF(B1818&lt;&gt;"",VLOOKUP(B1818,Zapisy!B1811:D1819,3,FALSE),"")</f>
        <v/>
      </c>
      <c r="F1818" s="35" t="str">
        <f>IF(B1818&lt;&gt;"",VLOOKUP(B1818,Zapisy!B1811:C1819,2,FALSE),"")</f>
        <v/>
      </c>
      <c r="G1818" s="25" t="str">
        <f>IF(B1818&lt;&gt;"",VLOOKUP(B1818,Zapisy!B1811:G1811,6,FALSE),"")</f>
        <v/>
      </c>
      <c r="H1818" s="35" t="str">
        <f>IF(B1818&lt;&gt;"",VLOOKUP(B1818,Zapisy!B1811:F1821,5,FALSE),"")</f>
        <v/>
      </c>
      <c r="I1818" s="14" t="str">
        <f>IF(B1818&lt;&gt;"",VLOOKUP(B1818,Dziennik!B:F,5,FALSE),"")</f>
        <v/>
      </c>
    </row>
    <row r="1819" spans="2:9" x14ac:dyDescent="0.2">
      <c r="B1819" s="14" t="str">
        <f>IF(Zapisy!B1812&lt;&gt;"",Zapisy!B1812,"")</f>
        <v/>
      </c>
      <c r="C1819" s="14" t="str">
        <f>IF(B1819&lt;&gt;"",VLOOKUP(B1819,JPK_KR!AP:AR,3,FALSE),"")</f>
        <v/>
      </c>
      <c r="D1819" s="32" t="str">
        <f>IF(B1819&lt;&gt;"",VLOOKUP(Zapisy!B1812,JPK_KR!AP:AV,7,FALSE),"")</f>
        <v/>
      </c>
      <c r="E1819" s="25" t="str">
        <f>IF(B1819&lt;&gt;"",VLOOKUP(B1819,Zapisy!B1812:D1820,3,FALSE),"")</f>
        <v/>
      </c>
      <c r="F1819" s="35" t="str">
        <f>IF(B1819&lt;&gt;"",VLOOKUP(B1819,Zapisy!B1812:C1820,2,FALSE),"")</f>
        <v/>
      </c>
      <c r="G1819" s="25" t="str">
        <f>IF(B1819&lt;&gt;"",VLOOKUP(B1819,Zapisy!B1812:G1812,6,FALSE),"")</f>
        <v/>
      </c>
      <c r="H1819" s="35" t="str">
        <f>IF(B1819&lt;&gt;"",VLOOKUP(B1819,Zapisy!B1812:F1822,5,FALSE),"")</f>
        <v/>
      </c>
      <c r="I1819" s="14" t="str">
        <f>IF(B1819&lt;&gt;"",VLOOKUP(B1819,Dziennik!B:F,5,FALSE),"")</f>
        <v/>
      </c>
    </row>
    <row r="1820" spans="2:9" x14ac:dyDescent="0.2">
      <c r="B1820" s="14" t="str">
        <f>IF(Zapisy!B1813&lt;&gt;"",Zapisy!B1813,"")</f>
        <v/>
      </c>
      <c r="C1820" s="14" t="str">
        <f>IF(B1820&lt;&gt;"",VLOOKUP(B1820,JPK_KR!AP:AR,3,FALSE),"")</f>
        <v/>
      </c>
      <c r="D1820" s="32" t="str">
        <f>IF(B1820&lt;&gt;"",VLOOKUP(Zapisy!B1813,JPK_KR!AP:AV,7,FALSE),"")</f>
        <v/>
      </c>
      <c r="E1820" s="25" t="str">
        <f>IF(B1820&lt;&gt;"",VLOOKUP(B1820,Zapisy!B1813:D1821,3,FALSE),"")</f>
        <v/>
      </c>
      <c r="F1820" s="35" t="str">
        <f>IF(B1820&lt;&gt;"",VLOOKUP(B1820,Zapisy!B1813:C1821,2,FALSE),"")</f>
        <v/>
      </c>
      <c r="G1820" s="25" t="str">
        <f>IF(B1820&lt;&gt;"",VLOOKUP(B1820,Zapisy!B1813:G1813,6,FALSE),"")</f>
        <v/>
      </c>
      <c r="H1820" s="35" t="str">
        <f>IF(B1820&lt;&gt;"",VLOOKUP(B1820,Zapisy!B1813:F1823,5,FALSE),"")</f>
        <v/>
      </c>
      <c r="I1820" s="14" t="str">
        <f>IF(B1820&lt;&gt;"",VLOOKUP(B1820,Dziennik!B:F,5,FALSE),"")</f>
        <v/>
      </c>
    </row>
    <row r="1821" spans="2:9" x14ac:dyDescent="0.2">
      <c r="B1821" s="14" t="str">
        <f>IF(Zapisy!B1814&lt;&gt;"",Zapisy!B1814,"")</f>
        <v/>
      </c>
      <c r="C1821" s="14" t="str">
        <f>IF(B1821&lt;&gt;"",VLOOKUP(B1821,JPK_KR!AP:AR,3,FALSE),"")</f>
        <v/>
      </c>
      <c r="D1821" s="32" t="str">
        <f>IF(B1821&lt;&gt;"",VLOOKUP(Zapisy!B1814,JPK_KR!AP:AV,7,FALSE),"")</f>
        <v/>
      </c>
      <c r="E1821" s="25" t="str">
        <f>IF(B1821&lt;&gt;"",VLOOKUP(B1821,Zapisy!B1814:D1822,3,FALSE),"")</f>
        <v/>
      </c>
      <c r="F1821" s="35" t="str">
        <f>IF(B1821&lt;&gt;"",VLOOKUP(B1821,Zapisy!B1814:C1822,2,FALSE),"")</f>
        <v/>
      </c>
      <c r="G1821" s="25" t="str">
        <f>IF(B1821&lt;&gt;"",VLOOKUP(B1821,Zapisy!B1814:G1814,6,FALSE),"")</f>
        <v/>
      </c>
      <c r="H1821" s="35" t="str">
        <f>IF(B1821&lt;&gt;"",VLOOKUP(B1821,Zapisy!B1814:F1824,5,FALSE),"")</f>
        <v/>
      </c>
      <c r="I1821" s="14" t="str">
        <f>IF(B1821&lt;&gt;"",VLOOKUP(B1821,Dziennik!B:F,5,FALSE),"")</f>
        <v/>
      </c>
    </row>
    <row r="1822" spans="2:9" x14ac:dyDescent="0.2">
      <c r="B1822" s="14" t="str">
        <f>IF(Zapisy!B1815&lt;&gt;"",Zapisy!B1815,"")</f>
        <v/>
      </c>
      <c r="C1822" s="14" t="str">
        <f>IF(B1822&lt;&gt;"",VLOOKUP(B1822,JPK_KR!AP:AR,3,FALSE),"")</f>
        <v/>
      </c>
      <c r="D1822" s="32" t="str">
        <f>IF(B1822&lt;&gt;"",VLOOKUP(Zapisy!B1815,JPK_KR!AP:AV,7,FALSE),"")</f>
        <v/>
      </c>
      <c r="E1822" s="25" t="str">
        <f>IF(B1822&lt;&gt;"",VLOOKUP(B1822,Zapisy!B1815:D1823,3,FALSE),"")</f>
        <v/>
      </c>
      <c r="F1822" s="35" t="str">
        <f>IF(B1822&lt;&gt;"",VLOOKUP(B1822,Zapisy!B1815:C1823,2,FALSE),"")</f>
        <v/>
      </c>
      <c r="G1822" s="25" t="str">
        <f>IF(B1822&lt;&gt;"",VLOOKUP(B1822,Zapisy!B1815:G1815,6,FALSE),"")</f>
        <v/>
      </c>
      <c r="H1822" s="35" t="str">
        <f>IF(B1822&lt;&gt;"",VLOOKUP(B1822,Zapisy!B1815:F1825,5,FALSE),"")</f>
        <v/>
      </c>
      <c r="I1822" s="14" t="str">
        <f>IF(B1822&lt;&gt;"",VLOOKUP(B1822,Dziennik!B:F,5,FALSE),"")</f>
        <v/>
      </c>
    </row>
    <row r="1823" spans="2:9" x14ac:dyDescent="0.2">
      <c r="B1823" s="14" t="str">
        <f>IF(Zapisy!B1816&lt;&gt;"",Zapisy!B1816,"")</f>
        <v/>
      </c>
      <c r="C1823" s="14" t="str">
        <f>IF(B1823&lt;&gt;"",VLOOKUP(B1823,JPK_KR!AP:AR,3,FALSE),"")</f>
        <v/>
      </c>
      <c r="D1823" s="32" t="str">
        <f>IF(B1823&lt;&gt;"",VLOOKUP(Zapisy!B1816,JPK_KR!AP:AV,7,FALSE),"")</f>
        <v/>
      </c>
      <c r="E1823" s="25" t="str">
        <f>IF(B1823&lt;&gt;"",VLOOKUP(B1823,Zapisy!B1816:D1824,3,FALSE),"")</f>
        <v/>
      </c>
      <c r="F1823" s="35" t="str">
        <f>IF(B1823&lt;&gt;"",VLOOKUP(B1823,Zapisy!B1816:C1824,2,FALSE),"")</f>
        <v/>
      </c>
      <c r="G1823" s="25" t="str">
        <f>IF(B1823&lt;&gt;"",VLOOKUP(B1823,Zapisy!B1816:G1816,6,FALSE),"")</f>
        <v/>
      </c>
      <c r="H1823" s="35" t="str">
        <f>IF(B1823&lt;&gt;"",VLOOKUP(B1823,Zapisy!B1816:F1826,5,FALSE),"")</f>
        <v/>
      </c>
      <c r="I1823" s="14" t="str">
        <f>IF(B1823&lt;&gt;"",VLOOKUP(B1823,Dziennik!B:F,5,FALSE),"")</f>
        <v/>
      </c>
    </row>
    <row r="1824" spans="2:9" x14ac:dyDescent="0.2">
      <c r="B1824" s="14" t="str">
        <f>IF(Zapisy!B1817&lt;&gt;"",Zapisy!B1817,"")</f>
        <v/>
      </c>
      <c r="C1824" s="14" t="str">
        <f>IF(B1824&lt;&gt;"",VLOOKUP(B1824,JPK_KR!AP:AR,3,FALSE),"")</f>
        <v/>
      </c>
      <c r="D1824" s="32" t="str">
        <f>IF(B1824&lt;&gt;"",VLOOKUP(Zapisy!B1817,JPK_KR!AP:AV,7,FALSE),"")</f>
        <v/>
      </c>
      <c r="E1824" s="25" t="str">
        <f>IF(B1824&lt;&gt;"",VLOOKUP(B1824,Zapisy!B1817:D1825,3,FALSE),"")</f>
        <v/>
      </c>
      <c r="F1824" s="35" t="str">
        <f>IF(B1824&lt;&gt;"",VLOOKUP(B1824,Zapisy!B1817:C1825,2,FALSE),"")</f>
        <v/>
      </c>
      <c r="G1824" s="25" t="str">
        <f>IF(B1824&lt;&gt;"",VLOOKUP(B1824,Zapisy!B1817:G1817,6,FALSE),"")</f>
        <v/>
      </c>
      <c r="H1824" s="35" t="str">
        <f>IF(B1824&lt;&gt;"",VLOOKUP(B1824,Zapisy!B1817:F1827,5,FALSE),"")</f>
        <v/>
      </c>
      <c r="I1824" s="14" t="str">
        <f>IF(B1824&lt;&gt;"",VLOOKUP(B1824,Dziennik!B:F,5,FALSE),"")</f>
        <v/>
      </c>
    </row>
    <row r="1825" spans="2:9" x14ac:dyDescent="0.2">
      <c r="B1825" s="14" t="str">
        <f>IF(Zapisy!B1818&lt;&gt;"",Zapisy!B1818,"")</f>
        <v/>
      </c>
      <c r="C1825" s="14" t="str">
        <f>IF(B1825&lt;&gt;"",VLOOKUP(B1825,JPK_KR!AP:AR,3,FALSE),"")</f>
        <v/>
      </c>
      <c r="D1825" s="32" t="str">
        <f>IF(B1825&lt;&gt;"",VLOOKUP(Zapisy!B1818,JPK_KR!AP:AV,7,FALSE),"")</f>
        <v/>
      </c>
      <c r="E1825" s="25" t="str">
        <f>IF(B1825&lt;&gt;"",VLOOKUP(B1825,Zapisy!B1818:D1826,3,FALSE),"")</f>
        <v/>
      </c>
      <c r="F1825" s="35" t="str">
        <f>IF(B1825&lt;&gt;"",VLOOKUP(B1825,Zapisy!B1818:C1826,2,FALSE),"")</f>
        <v/>
      </c>
      <c r="G1825" s="25" t="str">
        <f>IF(B1825&lt;&gt;"",VLOOKUP(B1825,Zapisy!B1818:G1818,6,FALSE),"")</f>
        <v/>
      </c>
      <c r="H1825" s="35" t="str">
        <f>IF(B1825&lt;&gt;"",VLOOKUP(B1825,Zapisy!B1818:F1828,5,FALSE),"")</f>
        <v/>
      </c>
      <c r="I1825" s="14" t="str">
        <f>IF(B1825&lt;&gt;"",VLOOKUP(B1825,Dziennik!B:F,5,FALSE),"")</f>
        <v/>
      </c>
    </row>
    <row r="1826" spans="2:9" x14ac:dyDescent="0.2">
      <c r="B1826" s="14" t="str">
        <f>IF(Zapisy!B1819&lt;&gt;"",Zapisy!B1819,"")</f>
        <v/>
      </c>
      <c r="C1826" s="14" t="str">
        <f>IF(B1826&lt;&gt;"",VLOOKUP(B1826,JPK_KR!AP:AR,3,FALSE),"")</f>
        <v/>
      </c>
      <c r="D1826" s="32" t="str">
        <f>IF(B1826&lt;&gt;"",VLOOKUP(Zapisy!B1819,JPK_KR!AP:AV,7,FALSE),"")</f>
        <v/>
      </c>
      <c r="E1826" s="25" t="str">
        <f>IF(B1826&lt;&gt;"",VLOOKUP(B1826,Zapisy!B1819:D1827,3,FALSE),"")</f>
        <v/>
      </c>
      <c r="F1826" s="35" t="str">
        <f>IF(B1826&lt;&gt;"",VLOOKUP(B1826,Zapisy!B1819:C1827,2,FALSE),"")</f>
        <v/>
      </c>
      <c r="G1826" s="25" t="str">
        <f>IF(B1826&lt;&gt;"",VLOOKUP(B1826,Zapisy!B1819:G1819,6,FALSE),"")</f>
        <v/>
      </c>
      <c r="H1826" s="35" t="str">
        <f>IF(B1826&lt;&gt;"",VLOOKUP(B1826,Zapisy!B1819:F1829,5,FALSE),"")</f>
        <v/>
      </c>
      <c r="I1826" s="14" t="str">
        <f>IF(B1826&lt;&gt;"",VLOOKUP(B1826,Dziennik!B:F,5,FALSE),"")</f>
        <v/>
      </c>
    </row>
    <row r="1827" spans="2:9" x14ac:dyDescent="0.2">
      <c r="B1827" s="14" t="str">
        <f>IF(Zapisy!B1820&lt;&gt;"",Zapisy!B1820,"")</f>
        <v/>
      </c>
      <c r="C1827" s="14" t="str">
        <f>IF(B1827&lt;&gt;"",VLOOKUP(B1827,JPK_KR!AP:AR,3,FALSE),"")</f>
        <v/>
      </c>
      <c r="D1827" s="32" t="str">
        <f>IF(B1827&lt;&gt;"",VLOOKUP(Zapisy!B1820,JPK_KR!AP:AV,7,FALSE),"")</f>
        <v/>
      </c>
      <c r="E1827" s="25" t="str">
        <f>IF(B1827&lt;&gt;"",VLOOKUP(B1827,Zapisy!B1820:D1828,3,FALSE),"")</f>
        <v/>
      </c>
      <c r="F1827" s="35" t="str">
        <f>IF(B1827&lt;&gt;"",VLOOKUP(B1827,Zapisy!B1820:C1828,2,FALSE),"")</f>
        <v/>
      </c>
      <c r="G1827" s="25" t="str">
        <f>IF(B1827&lt;&gt;"",VLOOKUP(B1827,Zapisy!B1820:G1820,6,FALSE),"")</f>
        <v/>
      </c>
      <c r="H1827" s="35" t="str">
        <f>IF(B1827&lt;&gt;"",VLOOKUP(B1827,Zapisy!B1820:F1830,5,FALSE),"")</f>
        <v/>
      </c>
      <c r="I1827" s="14" t="str">
        <f>IF(B1827&lt;&gt;"",VLOOKUP(B1827,Dziennik!B:F,5,FALSE),"")</f>
        <v/>
      </c>
    </row>
    <row r="1828" spans="2:9" x14ac:dyDescent="0.2">
      <c r="B1828" s="14" t="str">
        <f>IF(Zapisy!B1821&lt;&gt;"",Zapisy!B1821,"")</f>
        <v/>
      </c>
      <c r="C1828" s="14" t="str">
        <f>IF(B1828&lt;&gt;"",VLOOKUP(B1828,JPK_KR!AP:AR,3,FALSE),"")</f>
        <v/>
      </c>
      <c r="D1828" s="32" t="str">
        <f>IF(B1828&lt;&gt;"",VLOOKUP(Zapisy!B1821,JPK_KR!AP:AV,7,FALSE),"")</f>
        <v/>
      </c>
      <c r="E1828" s="25" t="str">
        <f>IF(B1828&lt;&gt;"",VLOOKUP(B1828,Zapisy!B1821:D1829,3,FALSE),"")</f>
        <v/>
      </c>
      <c r="F1828" s="35" t="str">
        <f>IF(B1828&lt;&gt;"",VLOOKUP(B1828,Zapisy!B1821:C1829,2,FALSE),"")</f>
        <v/>
      </c>
      <c r="G1828" s="25" t="str">
        <f>IF(B1828&lt;&gt;"",VLOOKUP(B1828,Zapisy!B1821:G1821,6,FALSE),"")</f>
        <v/>
      </c>
      <c r="H1828" s="35" t="str">
        <f>IF(B1828&lt;&gt;"",VLOOKUP(B1828,Zapisy!B1821:F1831,5,FALSE),"")</f>
        <v/>
      </c>
      <c r="I1828" s="14" t="str">
        <f>IF(B1828&lt;&gt;"",VLOOKUP(B1828,Dziennik!B:F,5,FALSE),"")</f>
        <v/>
      </c>
    </row>
    <row r="1829" spans="2:9" x14ac:dyDescent="0.2">
      <c r="B1829" s="14" t="str">
        <f>IF(Zapisy!B1822&lt;&gt;"",Zapisy!B1822,"")</f>
        <v/>
      </c>
      <c r="C1829" s="14" t="str">
        <f>IF(B1829&lt;&gt;"",VLOOKUP(B1829,JPK_KR!AP:AR,3,FALSE),"")</f>
        <v/>
      </c>
      <c r="D1829" s="32" t="str">
        <f>IF(B1829&lt;&gt;"",VLOOKUP(Zapisy!B1822,JPK_KR!AP:AV,7,FALSE),"")</f>
        <v/>
      </c>
      <c r="E1829" s="25" t="str">
        <f>IF(B1829&lt;&gt;"",VLOOKUP(B1829,Zapisy!B1822:D1830,3,FALSE),"")</f>
        <v/>
      </c>
      <c r="F1829" s="35" t="str">
        <f>IF(B1829&lt;&gt;"",VLOOKUP(B1829,Zapisy!B1822:C1830,2,FALSE),"")</f>
        <v/>
      </c>
      <c r="G1829" s="25" t="str">
        <f>IF(B1829&lt;&gt;"",VLOOKUP(B1829,Zapisy!B1822:G1822,6,FALSE),"")</f>
        <v/>
      </c>
      <c r="H1829" s="35" t="str">
        <f>IF(B1829&lt;&gt;"",VLOOKUP(B1829,Zapisy!B1822:F1832,5,FALSE),"")</f>
        <v/>
      </c>
      <c r="I1829" s="14" t="str">
        <f>IF(B1829&lt;&gt;"",VLOOKUP(B1829,Dziennik!B:F,5,FALSE),"")</f>
        <v/>
      </c>
    </row>
    <row r="1830" spans="2:9" x14ac:dyDescent="0.2">
      <c r="B1830" s="14" t="str">
        <f>IF(Zapisy!B1823&lt;&gt;"",Zapisy!B1823,"")</f>
        <v/>
      </c>
      <c r="C1830" s="14" t="str">
        <f>IF(B1830&lt;&gt;"",VLOOKUP(B1830,JPK_KR!AP:AR,3,FALSE),"")</f>
        <v/>
      </c>
      <c r="D1830" s="32" t="str">
        <f>IF(B1830&lt;&gt;"",VLOOKUP(Zapisy!B1823,JPK_KR!AP:AV,7,FALSE),"")</f>
        <v/>
      </c>
      <c r="E1830" s="25" t="str">
        <f>IF(B1830&lt;&gt;"",VLOOKUP(B1830,Zapisy!B1823:D1831,3,FALSE),"")</f>
        <v/>
      </c>
      <c r="F1830" s="35" t="str">
        <f>IF(B1830&lt;&gt;"",VLOOKUP(B1830,Zapisy!B1823:C1831,2,FALSE),"")</f>
        <v/>
      </c>
      <c r="G1830" s="25" t="str">
        <f>IF(B1830&lt;&gt;"",VLOOKUP(B1830,Zapisy!B1823:G1823,6,FALSE),"")</f>
        <v/>
      </c>
      <c r="H1830" s="35" t="str">
        <f>IF(B1830&lt;&gt;"",VLOOKUP(B1830,Zapisy!B1823:F1833,5,FALSE),"")</f>
        <v/>
      </c>
      <c r="I1830" s="14" t="str">
        <f>IF(B1830&lt;&gt;"",VLOOKUP(B1830,Dziennik!B:F,5,FALSE),"")</f>
        <v/>
      </c>
    </row>
    <row r="1831" spans="2:9" x14ac:dyDescent="0.2">
      <c r="B1831" s="14" t="str">
        <f>IF(Zapisy!B1824&lt;&gt;"",Zapisy!B1824,"")</f>
        <v/>
      </c>
      <c r="C1831" s="14" t="str">
        <f>IF(B1831&lt;&gt;"",VLOOKUP(B1831,JPK_KR!AP:AR,3,FALSE),"")</f>
        <v/>
      </c>
      <c r="D1831" s="32" t="str">
        <f>IF(B1831&lt;&gt;"",VLOOKUP(Zapisy!B1824,JPK_KR!AP:AV,7,FALSE),"")</f>
        <v/>
      </c>
      <c r="E1831" s="25" t="str">
        <f>IF(B1831&lt;&gt;"",VLOOKUP(B1831,Zapisy!B1824:D1832,3,FALSE),"")</f>
        <v/>
      </c>
      <c r="F1831" s="35" t="str">
        <f>IF(B1831&lt;&gt;"",VLOOKUP(B1831,Zapisy!B1824:C1832,2,FALSE),"")</f>
        <v/>
      </c>
      <c r="G1831" s="25" t="str">
        <f>IF(B1831&lt;&gt;"",VLOOKUP(B1831,Zapisy!B1824:G1824,6,FALSE),"")</f>
        <v/>
      </c>
      <c r="H1831" s="35" t="str">
        <f>IF(B1831&lt;&gt;"",VLOOKUP(B1831,Zapisy!B1824:F1834,5,FALSE),"")</f>
        <v/>
      </c>
      <c r="I1831" s="14" t="str">
        <f>IF(B1831&lt;&gt;"",VLOOKUP(B1831,Dziennik!B:F,5,FALSE),"")</f>
        <v/>
      </c>
    </row>
    <row r="1832" spans="2:9" x14ac:dyDescent="0.2">
      <c r="B1832" s="14" t="str">
        <f>IF(Zapisy!B1825&lt;&gt;"",Zapisy!B1825,"")</f>
        <v/>
      </c>
      <c r="C1832" s="14" t="str">
        <f>IF(B1832&lt;&gt;"",VLOOKUP(B1832,JPK_KR!AP:AR,3,FALSE),"")</f>
        <v/>
      </c>
      <c r="D1832" s="32" t="str">
        <f>IF(B1832&lt;&gt;"",VLOOKUP(Zapisy!B1825,JPK_KR!AP:AV,7,FALSE),"")</f>
        <v/>
      </c>
      <c r="E1832" s="25" t="str">
        <f>IF(B1832&lt;&gt;"",VLOOKUP(B1832,Zapisy!B1825:D1833,3,FALSE),"")</f>
        <v/>
      </c>
      <c r="F1832" s="35" t="str">
        <f>IF(B1832&lt;&gt;"",VLOOKUP(B1832,Zapisy!B1825:C1833,2,FALSE),"")</f>
        <v/>
      </c>
      <c r="G1832" s="25" t="str">
        <f>IF(B1832&lt;&gt;"",VLOOKUP(B1832,Zapisy!B1825:G1825,6,FALSE),"")</f>
        <v/>
      </c>
      <c r="H1832" s="35" t="str">
        <f>IF(B1832&lt;&gt;"",VLOOKUP(B1832,Zapisy!B1825:F1835,5,FALSE),"")</f>
        <v/>
      </c>
      <c r="I1832" s="14" t="str">
        <f>IF(B1832&lt;&gt;"",VLOOKUP(B1832,Dziennik!B:F,5,FALSE),"")</f>
        <v/>
      </c>
    </row>
    <row r="1833" spans="2:9" x14ac:dyDescent="0.2">
      <c r="B1833" s="14" t="str">
        <f>IF(Zapisy!B1826&lt;&gt;"",Zapisy!B1826,"")</f>
        <v/>
      </c>
      <c r="C1833" s="14" t="str">
        <f>IF(B1833&lt;&gt;"",VLOOKUP(B1833,JPK_KR!AP:AR,3,FALSE),"")</f>
        <v/>
      </c>
      <c r="D1833" s="32" t="str">
        <f>IF(B1833&lt;&gt;"",VLOOKUP(Zapisy!B1826,JPK_KR!AP:AV,7,FALSE),"")</f>
        <v/>
      </c>
      <c r="E1833" s="25" t="str">
        <f>IF(B1833&lt;&gt;"",VLOOKUP(B1833,Zapisy!B1826:D1834,3,FALSE),"")</f>
        <v/>
      </c>
      <c r="F1833" s="35" t="str">
        <f>IF(B1833&lt;&gt;"",VLOOKUP(B1833,Zapisy!B1826:C1834,2,FALSE),"")</f>
        <v/>
      </c>
      <c r="G1833" s="25" t="str">
        <f>IF(B1833&lt;&gt;"",VLOOKUP(B1833,Zapisy!B1826:G1826,6,FALSE),"")</f>
        <v/>
      </c>
      <c r="H1833" s="35" t="str">
        <f>IF(B1833&lt;&gt;"",VLOOKUP(B1833,Zapisy!B1826:F1836,5,FALSE),"")</f>
        <v/>
      </c>
      <c r="I1833" s="14" t="str">
        <f>IF(B1833&lt;&gt;"",VLOOKUP(B1833,Dziennik!B:F,5,FALSE),"")</f>
        <v/>
      </c>
    </row>
    <row r="1834" spans="2:9" x14ac:dyDescent="0.2">
      <c r="B1834" s="14" t="str">
        <f>IF(Zapisy!B1827&lt;&gt;"",Zapisy!B1827,"")</f>
        <v/>
      </c>
      <c r="C1834" s="14" t="str">
        <f>IF(B1834&lt;&gt;"",VLOOKUP(B1834,JPK_KR!AP:AR,3,FALSE),"")</f>
        <v/>
      </c>
      <c r="D1834" s="32" t="str">
        <f>IF(B1834&lt;&gt;"",VLOOKUP(Zapisy!B1827,JPK_KR!AP:AV,7,FALSE),"")</f>
        <v/>
      </c>
      <c r="E1834" s="25" t="str">
        <f>IF(B1834&lt;&gt;"",VLOOKUP(B1834,Zapisy!B1827:D1835,3,FALSE),"")</f>
        <v/>
      </c>
      <c r="F1834" s="35" t="str">
        <f>IF(B1834&lt;&gt;"",VLOOKUP(B1834,Zapisy!B1827:C1835,2,FALSE),"")</f>
        <v/>
      </c>
      <c r="G1834" s="25" t="str">
        <f>IF(B1834&lt;&gt;"",VLOOKUP(B1834,Zapisy!B1827:G1827,6,FALSE),"")</f>
        <v/>
      </c>
      <c r="H1834" s="35" t="str">
        <f>IF(B1834&lt;&gt;"",VLOOKUP(B1834,Zapisy!B1827:F1837,5,FALSE),"")</f>
        <v/>
      </c>
      <c r="I1834" s="14" t="str">
        <f>IF(B1834&lt;&gt;"",VLOOKUP(B1834,Dziennik!B:F,5,FALSE),"")</f>
        <v/>
      </c>
    </row>
    <row r="1835" spans="2:9" x14ac:dyDescent="0.2">
      <c r="B1835" s="14" t="str">
        <f>IF(Zapisy!B1828&lt;&gt;"",Zapisy!B1828,"")</f>
        <v/>
      </c>
      <c r="C1835" s="14" t="str">
        <f>IF(B1835&lt;&gt;"",VLOOKUP(B1835,JPK_KR!AP:AR,3,FALSE),"")</f>
        <v/>
      </c>
      <c r="D1835" s="32" t="str">
        <f>IF(B1835&lt;&gt;"",VLOOKUP(Zapisy!B1828,JPK_KR!AP:AV,7,FALSE),"")</f>
        <v/>
      </c>
      <c r="E1835" s="25" t="str">
        <f>IF(B1835&lt;&gt;"",VLOOKUP(B1835,Zapisy!B1828:D1836,3,FALSE),"")</f>
        <v/>
      </c>
      <c r="F1835" s="35" t="str">
        <f>IF(B1835&lt;&gt;"",VLOOKUP(B1835,Zapisy!B1828:C1836,2,FALSE),"")</f>
        <v/>
      </c>
      <c r="G1835" s="25" t="str">
        <f>IF(B1835&lt;&gt;"",VLOOKUP(B1835,Zapisy!B1828:G1828,6,FALSE),"")</f>
        <v/>
      </c>
      <c r="H1835" s="35" t="str">
        <f>IF(B1835&lt;&gt;"",VLOOKUP(B1835,Zapisy!B1828:F1838,5,FALSE),"")</f>
        <v/>
      </c>
      <c r="I1835" s="14" t="str">
        <f>IF(B1835&lt;&gt;"",VLOOKUP(B1835,Dziennik!B:F,5,FALSE),"")</f>
        <v/>
      </c>
    </row>
    <row r="1836" spans="2:9" x14ac:dyDescent="0.2">
      <c r="B1836" s="14" t="str">
        <f>IF(Zapisy!B1829&lt;&gt;"",Zapisy!B1829,"")</f>
        <v/>
      </c>
      <c r="C1836" s="14" t="str">
        <f>IF(B1836&lt;&gt;"",VLOOKUP(B1836,JPK_KR!AP:AR,3,FALSE),"")</f>
        <v/>
      </c>
      <c r="D1836" s="32" t="str">
        <f>IF(B1836&lt;&gt;"",VLOOKUP(Zapisy!B1829,JPK_KR!AP:AV,7,FALSE),"")</f>
        <v/>
      </c>
      <c r="E1836" s="25" t="str">
        <f>IF(B1836&lt;&gt;"",VLOOKUP(B1836,Zapisy!B1829:D1837,3,FALSE),"")</f>
        <v/>
      </c>
      <c r="F1836" s="35" t="str">
        <f>IF(B1836&lt;&gt;"",VLOOKUP(B1836,Zapisy!B1829:C1837,2,FALSE),"")</f>
        <v/>
      </c>
      <c r="G1836" s="25" t="str">
        <f>IF(B1836&lt;&gt;"",VLOOKUP(B1836,Zapisy!B1829:G1829,6,FALSE),"")</f>
        <v/>
      </c>
      <c r="H1836" s="35" t="str">
        <f>IF(B1836&lt;&gt;"",VLOOKUP(B1836,Zapisy!B1829:F1839,5,FALSE),"")</f>
        <v/>
      </c>
      <c r="I1836" s="14" t="str">
        <f>IF(B1836&lt;&gt;"",VLOOKUP(B1836,Dziennik!B:F,5,FALSE),"")</f>
        <v/>
      </c>
    </row>
    <row r="1837" spans="2:9" x14ac:dyDescent="0.2">
      <c r="B1837" s="14" t="str">
        <f>IF(Zapisy!B1830&lt;&gt;"",Zapisy!B1830,"")</f>
        <v/>
      </c>
      <c r="C1837" s="14" t="str">
        <f>IF(B1837&lt;&gt;"",VLOOKUP(B1837,JPK_KR!AP:AR,3,FALSE),"")</f>
        <v/>
      </c>
      <c r="D1837" s="32" t="str">
        <f>IF(B1837&lt;&gt;"",VLOOKUP(Zapisy!B1830,JPK_KR!AP:AV,7,FALSE),"")</f>
        <v/>
      </c>
      <c r="E1837" s="25" t="str">
        <f>IF(B1837&lt;&gt;"",VLOOKUP(B1837,Zapisy!B1830:D1838,3,FALSE),"")</f>
        <v/>
      </c>
      <c r="F1837" s="35" t="str">
        <f>IF(B1837&lt;&gt;"",VLOOKUP(B1837,Zapisy!B1830:C1838,2,FALSE),"")</f>
        <v/>
      </c>
      <c r="G1837" s="25" t="str">
        <f>IF(B1837&lt;&gt;"",VLOOKUP(B1837,Zapisy!B1830:G1830,6,FALSE),"")</f>
        <v/>
      </c>
      <c r="H1837" s="35" t="str">
        <f>IF(B1837&lt;&gt;"",VLOOKUP(B1837,Zapisy!B1830:F1840,5,FALSE),"")</f>
        <v/>
      </c>
      <c r="I1837" s="14" t="str">
        <f>IF(B1837&lt;&gt;"",VLOOKUP(B1837,Dziennik!B:F,5,FALSE),"")</f>
        <v/>
      </c>
    </row>
    <row r="1838" spans="2:9" x14ac:dyDescent="0.2">
      <c r="B1838" s="14" t="str">
        <f>IF(Zapisy!B1831&lt;&gt;"",Zapisy!B1831,"")</f>
        <v/>
      </c>
      <c r="C1838" s="14" t="str">
        <f>IF(B1838&lt;&gt;"",VLOOKUP(B1838,JPK_KR!AP:AR,3,FALSE),"")</f>
        <v/>
      </c>
      <c r="D1838" s="32" t="str">
        <f>IF(B1838&lt;&gt;"",VLOOKUP(Zapisy!B1831,JPK_KR!AP:AV,7,FALSE),"")</f>
        <v/>
      </c>
      <c r="E1838" s="25" t="str">
        <f>IF(B1838&lt;&gt;"",VLOOKUP(B1838,Zapisy!B1831:D1839,3,FALSE),"")</f>
        <v/>
      </c>
      <c r="F1838" s="35" t="str">
        <f>IF(B1838&lt;&gt;"",VLOOKUP(B1838,Zapisy!B1831:C1839,2,FALSE),"")</f>
        <v/>
      </c>
      <c r="G1838" s="25" t="str">
        <f>IF(B1838&lt;&gt;"",VLOOKUP(B1838,Zapisy!B1831:G1831,6,FALSE),"")</f>
        <v/>
      </c>
      <c r="H1838" s="35" t="str">
        <f>IF(B1838&lt;&gt;"",VLOOKUP(B1838,Zapisy!B1831:F1841,5,FALSE),"")</f>
        <v/>
      </c>
      <c r="I1838" s="14" t="str">
        <f>IF(B1838&lt;&gt;"",VLOOKUP(B1838,Dziennik!B:F,5,FALSE),"")</f>
        <v/>
      </c>
    </row>
    <row r="1839" spans="2:9" x14ac:dyDescent="0.2">
      <c r="B1839" s="14" t="str">
        <f>IF(Zapisy!B1832&lt;&gt;"",Zapisy!B1832,"")</f>
        <v/>
      </c>
      <c r="C1839" s="14" t="str">
        <f>IF(B1839&lt;&gt;"",VLOOKUP(B1839,JPK_KR!AP:AR,3,FALSE),"")</f>
        <v/>
      </c>
      <c r="D1839" s="32" t="str">
        <f>IF(B1839&lt;&gt;"",VLOOKUP(Zapisy!B1832,JPK_KR!AP:AV,7,FALSE),"")</f>
        <v/>
      </c>
      <c r="E1839" s="25" t="str">
        <f>IF(B1839&lt;&gt;"",VLOOKUP(B1839,Zapisy!B1832:D1840,3,FALSE),"")</f>
        <v/>
      </c>
      <c r="F1839" s="35" t="str">
        <f>IF(B1839&lt;&gt;"",VLOOKUP(B1839,Zapisy!B1832:C1840,2,FALSE),"")</f>
        <v/>
      </c>
      <c r="G1839" s="25" t="str">
        <f>IF(B1839&lt;&gt;"",VLOOKUP(B1839,Zapisy!B1832:G1832,6,FALSE),"")</f>
        <v/>
      </c>
      <c r="H1839" s="35" t="str">
        <f>IF(B1839&lt;&gt;"",VLOOKUP(B1839,Zapisy!B1832:F1842,5,FALSE),"")</f>
        <v/>
      </c>
      <c r="I1839" s="14" t="str">
        <f>IF(B1839&lt;&gt;"",VLOOKUP(B1839,Dziennik!B:F,5,FALSE),"")</f>
        <v/>
      </c>
    </row>
    <row r="1840" spans="2:9" x14ac:dyDescent="0.2">
      <c r="B1840" s="14" t="str">
        <f>IF(Zapisy!B1833&lt;&gt;"",Zapisy!B1833,"")</f>
        <v/>
      </c>
      <c r="C1840" s="14" t="str">
        <f>IF(B1840&lt;&gt;"",VLOOKUP(B1840,JPK_KR!AP:AR,3,FALSE),"")</f>
        <v/>
      </c>
      <c r="D1840" s="32" t="str">
        <f>IF(B1840&lt;&gt;"",VLOOKUP(Zapisy!B1833,JPK_KR!AP:AV,7,FALSE),"")</f>
        <v/>
      </c>
      <c r="E1840" s="25" t="str">
        <f>IF(B1840&lt;&gt;"",VLOOKUP(B1840,Zapisy!B1833:D1841,3,FALSE),"")</f>
        <v/>
      </c>
      <c r="F1840" s="35" t="str">
        <f>IF(B1840&lt;&gt;"",VLOOKUP(B1840,Zapisy!B1833:C1841,2,FALSE),"")</f>
        <v/>
      </c>
      <c r="G1840" s="25" t="str">
        <f>IF(B1840&lt;&gt;"",VLOOKUP(B1840,Zapisy!B1833:G1833,6,FALSE),"")</f>
        <v/>
      </c>
      <c r="H1840" s="35" t="str">
        <f>IF(B1840&lt;&gt;"",VLOOKUP(B1840,Zapisy!B1833:F1843,5,FALSE),"")</f>
        <v/>
      </c>
      <c r="I1840" s="14" t="str">
        <f>IF(B1840&lt;&gt;"",VLOOKUP(B1840,Dziennik!B:F,5,FALSE),"")</f>
        <v/>
      </c>
    </row>
    <row r="1841" spans="2:9" x14ac:dyDescent="0.2">
      <c r="B1841" s="14" t="str">
        <f>IF(Zapisy!B1834&lt;&gt;"",Zapisy!B1834,"")</f>
        <v/>
      </c>
      <c r="C1841" s="14" t="str">
        <f>IF(B1841&lt;&gt;"",VLOOKUP(B1841,JPK_KR!AP:AR,3,FALSE),"")</f>
        <v/>
      </c>
      <c r="D1841" s="32" t="str">
        <f>IF(B1841&lt;&gt;"",VLOOKUP(Zapisy!B1834,JPK_KR!AP:AV,7,FALSE),"")</f>
        <v/>
      </c>
      <c r="E1841" s="25" t="str">
        <f>IF(B1841&lt;&gt;"",VLOOKUP(B1841,Zapisy!B1834:D1842,3,FALSE),"")</f>
        <v/>
      </c>
      <c r="F1841" s="35" t="str">
        <f>IF(B1841&lt;&gt;"",VLOOKUP(B1841,Zapisy!B1834:C1842,2,FALSE),"")</f>
        <v/>
      </c>
      <c r="G1841" s="25" t="str">
        <f>IF(B1841&lt;&gt;"",VLOOKUP(B1841,Zapisy!B1834:G1834,6,FALSE),"")</f>
        <v/>
      </c>
      <c r="H1841" s="35" t="str">
        <f>IF(B1841&lt;&gt;"",VLOOKUP(B1841,Zapisy!B1834:F1844,5,FALSE),"")</f>
        <v/>
      </c>
      <c r="I1841" s="14" t="str">
        <f>IF(B1841&lt;&gt;"",VLOOKUP(B1841,Dziennik!B:F,5,FALSE),"")</f>
        <v/>
      </c>
    </row>
    <row r="1842" spans="2:9" x14ac:dyDescent="0.2">
      <c r="B1842" s="14" t="str">
        <f>IF(Zapisy!B1835&lt;&gt;"",Zapisy!B1835,"")</f>
        <v/>
      </c>
      <c r="C1842" s="14" t="str">
        <f>IF(B1842&lt;&gt;"",VLOOKUP(B1842,JPK_KR!AP:AR,3,FALSE),"")</f>
        <v/>
      </c>
      <c r="D1842" s="32" t="str">
        <f>IF(B1842&lt;&gt;"",VLOOKUP(Zapisy!B1835,JPK_KR!AP:AV,7,FALSE),"")</f>
        <v/>
      </c>
      <c r="E1842" s="25" t="str">
        <f>IF(B1842&lt;&gt;"",VLOOKUP(B1842,Zapisy!B1835:D1843,3,FALSE),"")</f>
        <v/>
      </c>
      <c r="F1842" s="35" t="str">
        <f>IF(B1842&lt;&gt;"",VLOOKUP(B1842,Zapisy!B1835:C1843,2,FALSE),"")</f>
        <v/>
      </c>
      <c r="G1842" s="25" t="str">
        <f>IF(B1842&lt;&gt;"",VLOOKUP(B1842,Zapisy!B1835:G1835,6,FALSE),"")</f>
        <v/>
      </c>
      <c r="H1842" s="35" t="str">
        <f>IF(B1842&lt;&gt;"",VLOOKUP(B1842,Zapisy!B1835:F1845,5,FALSE),"")</f>
        <v/>
      </c>
      <c r="I1842" s="14" t="str">
        <f>IF(B1842&lt;&gt;"",VLOOKUP(B1842,Dziennik!B:F,5,FALSE),"")</f>
        <v/>
      </c>
    </row>
    <row r="1843" spans="2:9" x14ac:dyDescent="0.2">
      <c r="B1843" s="14" t="str">
        <f>IF(Zapisy!B1836&lt;&gt;"",Zapisy!B1836,"")</f>
        <v/>
      </c>
      <c r="C1843" s="14" t="str">
        <f>IF(B1843&lt;&gt;"",VLOOKUP(B1843,JPK_KR!AP:AR,3,FALSE),"")</f>
        <v/>
      </c>
      <c r="D1843" s="32" t="str">
        <f>IF(B1843&lt;&gt;"",VLOOKUP(Zapisy!B1836,JPK_KR!AP:AV,7,FALSE),"")</f>
        <v/>
      </c>
      <c r="E1843" s="25" t="str">
        <f>IF(B1843&lt;&gt;"",VLOOKUP(B1843,Zapisy!B1836:D1844,3,FALSE),"")</f>
        <v/>
      </c>
      <c r="F1843" s="35" t="str">
        <f>IF(B1843&lt;&gt;"",VLOOKUP(B1843,Zapisy!B1836:C1844,2,FALSE),"")</f>
        <v/>
      </c>
      <c r="G1843" s="25" t="str">
        <f>IF(B1843&lt;&gt;"",VLOOKUP(B1843,Zapisy!B1836:G1836,6,FALSE),"")</f>
        <v/>
      </c>
      <c r="H1843" s="35" t="str">
        <f>IF(B1843&lt;&gt;"",VLOOKUP(B1843,Zapisy!B1836:F1846,5,FALSE),"")</f>
        <v/>
      </c>
      <c r="I1843" s="14" t="str">
        <f>IF(B1843&lt;&gt;"",VLOOKUP(B1843,Dziennik!B:F,5,FALSE),"")</f>
        <v/>
      </c>
    </row>
    <row r="1844" spans="2:9" x14ac:dyDescent="0.2">
      <c r="B1844" s="14" t="str">
        <f>IF(Zapisy!B1837&lt;&gt;"",Zapisy!B1837,"")</f>
        <v/>
      </c>
      <c r="C1844" s="14" t="str">
        <f>IF(B1844&lt;&gt;"",VLOOKUP(B1844,JPK_KR!AP:AR,3,FALSE),"")</f>
        <v/>
      </c>
      <c r="D1844" s="32" t="str">
        <f>IF(B1844&lt;&gt;"",VLOOKUP(Zapisy!B1837,JPK_KR!AP:AV,7,FALSE),"")</f>
        <v/>
      </c>
      <c r="E1844" s="25" t="str">
        <f>IF(B1844&lt;&gt;"",VLOOKUP(B1844,Zapisy!B1837:D1845,3,FALSE),"")</f>
        <v/>
      </c>
      <c r="F1844" s="35" t="str">
        <f>IF(B1844&lt;&gt;"",VLOOKUP(B1844,Zapisy!B1837:C1845,2,FALSE),"")</f>
        <v/>
      </c>
      <c r="G1844" s="25" t="str">
        <f>IF(B1844&lt;&gt;"",VLOOKUP(B1844,Zapisy!B1837:G1837,6,FALSE),"")</f>
        <v/>
      </c>
      <c r="H1844" s="35" t="str">
        <f>IF(B1844&lt;&gt;"",VLOOKUP(B1844,Zapisy!B1837:F1847,5,FALSE),"")</f>
        <v/>
      </c>
      <c r="I1844" s="14" t="str">
        <f>IF(B1844&lt;&gt;"",VLOOKUP(B1844,Dziennik!B:F,5,FALSE),"")</f>
        <v/>
      </c>
    </row>
    <row r="1845" spans="2:9" x14ac:dyDescent="0.2">
      <c r="B1845" s="14" t="str">
        <f>IF(Zapisy!B1838&lt;&gt;"",Zapisy!B1838,"")</f>
        <v/>
      </c>
      <c r="C1845" s="14" t="str">
        <f>IF(B1845&lt;&gt;"",VLOOKUP(B1845,JPK_KR!AP:AR,3,FALSE),"")</f>
        <v/>
      </c>
      <c r="D1845" s="32" t="str">
        <f>IF(B1845&lt;&gt;"",VLOOKUP(Zapisy!B1838,JPK_KR!AP:AV,7,FALSE),"")</f>
        <v/>
      </c>
      <c r="E1845" s="25" t="str">
        <f>IF(B1845&lt;&gt;"",VLOOKUP(B1845,Zapisy!B1838:D1846,3,FALSE),"")</f>
        <v/>
      </c>
      <c r="F1845" s="35" t="str">
        <f>IF(B1845&lt;&gt;"",VLOOKUP(B1845,Zapisy!B1838:C1846,2,FALSE),"")</f>
        <v/>
      </c>
      <c r="G1845" s="25" t="str">
        <f>IF(B1845&lt;&gt;"",VLOOKUP(B1845,Zapisy!B1838:G1838,6,FALSE),"")</f>
        <v/>
      </c>
      <c r="H1845" s="35" t="str">
        <f>IF(B1845&lt;&gt;"",VLOOKUP(B1845,Zapisy!B1838:F1848,5,FALSE),"")</f>
        <v/>
      </c>
      <c r="I1845" s="14" t="str">
        <f>IF(B1845&lt;&gt;"",VLOOKUP(B1845,Dziennik!B:F,5,FALSE),"")</f>
        <v/>
      </c>
    </row>
    <row r="1846" spans="2:9" x14ac:dyDescent="0.2">
      <c r="B1846" s="14" t="str">
        <f>IF(Zapisy!B1839&lt;&gt;"",Zapisy!B1839,"")</f>
        <v/>
      </c>
      <c r="C1846" s="14" t="str">
        <f>IF(B1846&lt;&gt;"",VLOOKUP(B1846,JPK_KR!AP:AR,3,FALSE),"")</f>
        <v/>
      </c>
      <c r="D1846" s="32" t="str">
        <f>IF(B1846&lt;&gt;"",VLOOKUP(Zapisy!B1839,JPK_KR!AP:AV,7,FALSE),"")</f>
        <v/>
      </c>
      <c r="E1846" s="25" t="str">
        <f>IF(B1846&lt;&gt;"",VLOOKUP(B1846,Zapisy!B1839:D1847,3,FALSE),"")</f>
        <v/>
      </c>
      <c r="F1846" s="35" t="str">
        <f>IF(B1846&lt;&gt;"",VLOOKUP(B1846,Zapisy!B1839:C1847,2,FALSE),"")</f>
        <v/>
      </c>
      <c r="G1846" s="25" t="str">
        <f>IF(B1846&lt;&gt;"",VLOOKUP(B1846,Zapisy!B1839:G1839,6,FALSE),"")</f>
        <v/>
      </c>
      <c r="H1846" s="35" t="str">
        <f>IF(B1846&lt;&gt;"",VLOOKUP(B1846,Zapisy!B1839:F1849,5,FALSE),"")</f>
        <v/>
      </c>
      <c r="I1846" s="14" t="str">
        <f>IF(B1846&lt;&gt;"",VLOOKUP(B1846,Dziennik!B:F,5,FALSE),"")</f>
        <v/>
      </c>
    </row>
    <row r="1847" spans="2:9" x14ac:dyDescent="0.2">
      <c r="B1847" s="14" t="str">
        <f>IF(Zapisy!B1840&lt;&gt;"",Zapisy!B1840,"")</f>
        <v/>
      </c>
      <c r="C1847" s="14" t="str">
        <f>IF(B1847&lt;&gt;"",VLOOKUP(B1847,JPK_KR!AP:AR,3,FALSE),"")</f>
        <v/>
      </c>
      <c r="D1847" s="32" t="str">
        <f>IF(B1847&lt;&gt;"",VLOOKUP(Zapisy!B1840,JPK_KR!AP:AV,7,FALSE),"")</f>
        <v/>
      </c>
      <c r="E1847" s="25" t="str">
        <f>IF(B1847&lt;&gt;"",VLOOKUP(B1847,Zapisy!B1840:D1848,3,FALSE),"")</f>
        <v/>
      </c>
      <c r="F1847" s="35" t="str">
        <f>IF(B1847&lt;&gt;"",VLOOKUP(B1847,Zapisy!B1840:C1848,2,FALSE),"")</f>
        <v/>
      </c>
      <c r="G1847" s="25" t="str">
        <f>IF(B1847&lt;&gt;"",VLOOKUP(B1847,Zapisy!B1840:G1840,6,FALSE),"")</f>
        <v/>
      </c>
      <c r="H1847" s="35" t="str">
        <f>IF(B1847&lt;&gt;"",VLOOKUP(B1847,Zapisy!B1840:F1850,5,FALSE),"")</f>
        <v/>
      </c>
      <c r="I1847" s="14" t="str">
        <f>IF(B1847&lt;&gt;"",VLOOKUP(B1847,Dziennik!B:F,5,FALSE),"")</f>
        <v/>
      </c>
    </row>
    <row r="1848" spans="2:9" x14ac:dyDescent="0.2">
      <c r="B1848" s="14" t="str">
        <f>IF(Zapisy!B1841&lt;&gt;"",Zapisy!B1841,"")</f>
        <v/>
      </c>
      <c r="C1848" s="14" t="str">
        <f>IF(B1848&lt;&gt;"",VLOOKUP(B1848,JPK_KR!AP:AR,3,FALSE),"")</f>
        <v/>
      </c>
      <c r="D1848" s="32" t="str">
        <f>IF(B1848&lt;&gt;"",VLOOKUP(Zapisy!B1841,JPK_KR!AP:AV,7,FALSE),"")</f>
        <v/>
      </c>
      <c r="E1848" s="25" t="str">
        <f>IF(B1848&lt;&gt;"",VLOOKUP(B1848,Zapisy!B1841:D1849,3,FALSE),"")</f>
        <v/>
      </c>
      <c r="F1848" s="35" t="str">
        <f>IF(B1848&lt;&gt;"",VLOOKUP(B1848,Zapisy!B1841:C1849,2,FALSE),"")</f>
        <v/>
      </c>
      <c r="G1848" s="25" t="str">
        <f>IF(B1848&lt;&gt;"",VLOOKUP(B1848,Zapisy!B1841:G1841,6,FALSE),"")</f>
        <v/>
      </c>
      <c r="H1848" s="35" t="str">
        <f>IF(B1848&lt;&gt;"",VLOOKUP(B1848,Zapisy!B1841:F1851,5,FALSE),"")</f>
        <v/>
      </c>
      <c r="I1848" s="14" t="str">
        <f>IF(B1848&lt;&gt;"",VLOOKUP(B1848,Dziennik!B:F,5,FALSE),"")</f>
        <v/>
      </c>
    </row>
    <row r="1849" spans="2:9" x14ac:dyDescent="0.2">
      <c r="B1849" s="14" t="str">
        <f>IF(Zapisy!B1842&lt;&gt;"",Zapisy!B1842,"")</f>
        <v/>
      </c>
      <c r="C1849" s="14" t="str">
        <f>IF(B1849&lt;&gt;"",VLOOKUP(B1849,JPK_KR!AP:AR,3,FALSE),"")</f>
        <v/>
      </c>
      <c r="D1849" s="32" t="str">
        <f>IF(B1849&lt;&gt;"",VLOOKUP(Zapisy!B1842,JPK_KR!AP:AV,7,FALSE),"")</f>
        <v/>
      </c>
      <c r="E1849" s="25" t="str">
        <f>IF(B1849&lt;&gt;"",VLOOKUP(B1849,Zapisy!B1842:D1850,3,FALSE),"")</f>
        <v/>
      </c>
      <c r="F1849" s="35" t="str">
        <f>IF(B1849&lt;&gt;"",VLOOKUP(B1849,Zapisy!B1842:C1850,2,FALSE),"")</f>
        <v/>
      </c>
      <c r="G1849" s="25" t="str">
        <f>IF(B1849&lt;&gt;"",VLOOKUP(B1849,Zapisy!B1842:G1842,6,FALSE),"")</f>
        <v/>
      </c>
      <c r="H1849" s="35" t="str">
        <f>IF(B1849&lt;&gt;"",VLOOKUP(B1849,Zapisy!B1842:F1852,5,FALSE),"")</f>
        <v/>
      </c>
      <c r="I1849" s="14" t="str">
        <f>IF(B1849&lt;&gt;"",VLOOKUP(B1849,Dziennik!B:F,5,FALSE),"")</f>
        <v/>
      </c>
    </row>
    <row r="1850" spans="2:9" x14ac:dyDescent="0.2">
      <c r="B1850" s="14" t="str">
        <f>IF(Zapisy!B1843&lt;&gt;"",Zapisy!B1843,"")</f>
        <v/>
      </c>
      <c r="C1850" s="14" t="str">
        <f>IF(B1850&lt;&gt;"",VLOOKUP(B1850,JPK_KR!AP:AR,3,FALSE),"")</f>
        <v/>
      </c>
      <c r="D1850" s="32" t="str">
        <f>IF(B1850&lt;&gt;"",VLOOKUP(Zapisy!B1843,JPK_KR!AP:AV,7,FALSE),"")</f>
        <v/>
      </c>
      <c r="E1850" s="25" t="str">
        <f>IF(B1850&lt;&gt;"",VLOOKUP(B1850,Zapisy!B1843:D1851,3,FALSE),"")</f>
        <v/>
      </c>
      <c r="F1850" s="35" t="str">
        <f>IF(B1850&lt;&gt;"",VLOOKUP(B1850,Zapisy!B1843:C1851,2,FALSE),"")</f>
        <v/>
      </c>
      <c r="G1850" s="25" t="str">
        <f>IF(B1850&lt;&gt;"",VLOOKUP(B1850,Zapisy!B1843:G1843,6,FALSE),"")</f>
        <v/>
      </c>
      <c r="H1850" s="35" t="str">
        <f>IF(B1850&lt;&gt;"",VLOOKUP(B1850,Zapisy!B1843:F1853,5,FALSE),"")</f>
        <v/>
      </c>
      <c r="I1850" s="14" t="str">
        <f>IF(B1850&lt;&gt;"",VLOOKUP(B1850,Dziennik!B:F,5,FALSE),"")</f>
        <v/>
      </c>
    </row>
    <row r="1851" spans="2:9" x14ac:dyDescent="0.2">
      <c r="B1851" s="14" t="str">
        <f>IF(Zapisy!B1844&lt;&gt;"",Zapisy!B1844,"")</f>
        <v/>
      </c>
      <c r="C1851" s="14" t="str">
        <f>IF(B1851&lt;&gt;"",VLOOKUP(B1851,JPK_KR!AP:AR,3,FALSE),"")</f>
        <v/>
      </c>
      <c r="D1851" s="32" t="str">
        <f>IF(B1851&lt;&gt;"",VLOOKUP(Zapisy!B1844,JPK_KR!AP:AV,7,FALSE),"")</f>
        <v/>
      </c>
      <c r="E1851" s="25" t="str">
        <f>IF(B1851&lt;&gt;"",VLOOKUP(B1851,Zapisy!B1844:D1852,3,FALSE),"")</f>
        <v/>
      </c>
      <c r="F1851" s="35" t="str">
        <f>IF(B1851&lt;&gt;"",VLOOKUP(B1851,Zapisy!B1844:C1852,2,FALSE),"")</f>
        <v/>
      </c>
      <c r="G1851" s="25" t="str">
        <f>IF(B1851&lt;&gt;"",VLOOKUP(B1851,Zapisy!B1844:G1844,6,FALSE),"")</f>
        <v/>
      </c>
      <c r="H1851" s="35" t="str">
        <f>IF(B1851&lt;&gt;"",VLOOKUP(B1851,Zapisy!B1844:F1854,5,FALSE),"")</f>
        <v/>
      </c>
      <c r="I1851" s="14" t="str">
        <f>IF(B1851&lt;&gt;"",VLOOKUP(B1851,Dziennik!B:F,5,FALSE),"")</f>
        <v/>
      </c>
    </row>
    <row r="1852" spans="2:9" x14ac:dyDescent="0.2">
      <c r="B1852" s="14" t="str">
        <f>IF(Zapisy!B1845&lt;&gt;"",Zapisy!B1845,"")</f>
        <v/>
      </c>
      <c r="C1852" s="14" t="str">
        <f>IF(B1852&lt;&gt;"",VLOOKUP(B1852,JPK_KR!AP:AR,3,FALSE),"")</f>
        <v/>
      </c>
      <c r="D1852" s="32" t="str">
        <f>IF(B1852&lt;&gt;"",VLOOKUP(Zapisy!B1845,JPK_KR!AP:AV,7,FALSE),"")</f>
        <v/>
      </c>
      <c r="E1852" s="25" t="str">
        <f>IF(B1852&lt;&gt;"",VLOOKUP(B1852,Zapisy!B1845:D1853,3,FALSE),"")</f>
        <v/>
      </c>
      <c r="F1852" s="35" t="str">
        <f>IF(B1852&lt;&gt;"",VLOOKUP(B1852,Zapisy!B1845:C1853,2,FALSE),"")</f>
        <v/>
      </c>
      <c r="G1852" s="25" t="str">
        <f>IF(B1852&lt;&gt;"",VLOOKUP(B1852,Zapisy!B1845:G1845,6,FALSE),"")</f>
        <v/>
      </c>
      <c r="H1852" s="35" t="str">
        <f>IF(B1852&lt;&gt;"",VLOOKUP(B1852,Zapisy!B1845:F1855,5,FALSE),"")</f>
        <v/>
      </c>
      <c r="I1852" s="14" t="str">
        <f>IF(B1852&lt;&gt;"",VLOOKUP(B1852,Dziennik!B:F,5,FALSE),"")</f>
        <v/>
      </c>
    </row>
    <row r="1853" spans="2:9" x14ac:dyDescent="0.2">
      <c r="B1853" s="14" t="str">
        <f>IF(Zapisy!B1846&lt;&gt;"",Zapisy!B1846,"")</f>
        <v/>
      </c>
      <c r="C1853" s="14" t="str">
        <f>IF(B1853&lt;&gt;"",VLOOKUP(B1853,JPK_KR!AP:AR,3,FALSE),"")</f>
        <v/>
      </c>
      <c r="D1853" s="32" t="str">
        <f>IF(B1853&lt;&gt;"",VLOOKUP(Zapisy!B1846,JPK_KR!AP:AV,7,FALSE),"")</f>
        <v/>
      </c>
      <c r="E1853" s="25" t="str">
        <f>IF(B1853&lt;&gt;"",VLOOKUP(B1853,Zapisy!B1846:D1854,3,FALSE),"")</f>
        <v/>
      </c>
      <c r="F1853" s="35" t="str">
        <f>IF(B1853&lt;&gt;"",VLOOKUP(B1853,Zapisy!B1846:C1854,2,FALSE),"")</f>
        <v/>
      </c>
      <c r="G1853" s="25" t="str">
        <f>IF(B1853&lt;&gt;"",VLOOKUP(B1853,Zapisy!B1846:G1846,6,FALSE),"")</f>
        <v/>
      </c>
      <c r="H1853" s="35" t="str">
        <f>IF(B1853&lt;&gt;"",VLOOKUP(B1853,Zapisy!B1846:F1856,5,FALSE),"")</f>
        <v/>
      </c>
      <c r="I1853" s="14" t="str">
        <f>IF(B1853&lt;&gt;"",VLOOKUP(B1853,Dziennik!B:F,5,FALSE),"")</f>
        <v/>
      </c>
    </row>
    <row r="1854" spans="2:9" x14ac:dyDescent="0.2">
      <c r="B1854" s="14" t="str">
        <f>IF(Zapisy!B1847&lt;&gt;"",Zapisy!B1847,"")</f>
        <v/>
      </c>
      <c r="C1854" s="14" t="str">
        <f>IF(B1854&lt;&gt;"",VLOOKUP(B1854,JPK_KR!AP:AR,3,FALSE),"")</f>
        <v/>
      </c>
      <c r="D1854" s="32" t="str">
        <f>IF(B1854&lt;&gt;"",VLOOKUP(Zapisy!B1847,JPK_KR!AP:AV,7,FALSE),"")</f>
        <v/>
      </c>
      <c r="E1854" s="25" t="str">
        <f>IF(B1854&lt;&gt;"",VLOOKUP(B1854,Zapisy!B1847:D1855,3,FALSE),"")</f>
        <v/>
      </c>
      <c r="F1854" s="35" t="str">
        <f>IF(B1854&lt;&gt;"",VLOOKUP(B1854,Zapisy!B1847:C1855,2,FALSE),"")</f>
        <v/>
      </c>
      <c r="G1854" s="25" t="str">
        <f>IF(B1854&lt;&gt;"",VLOOKUP(B1854,Zapisy!B1847:G1847,6,FALSE),"")</f>
        <v/>
      </c>
      <c r="H1854" s="35" t="str">
        <f>IF(B1854&lt;&gt;"",VLOOKUP(B1854,Zapisy!B1847:F1857,5,FALSE),"")</f>
        <v/>
      </c>
      <c r="I1854" s="14" t="str">
        <f>IF(B1854&lt;&gt;"",VLOOKUP(B1854,Dziennik!B:F,5,FALSE),"")</f>
        <v/>
      </c>
    </row>
    <row r="1855" spans="2:9" x14ac:dyDescent="0.2">
      <c r="B1855" s="14" t="str">
        <f>IF(Zapisy!B1848&lt;&gt;"",Zapisy!B1848,"")</f>
        <v/>
      </c>
      <c r="C1855" s="14" t="str">
        <f>IF(B1855&lt;&gt;"",VLOOKUP(B1855,JPK_KR!AP:AR,3,FALSE),"")</f>
        <v/>
      </c>
      <c r="D1855" s="32" t="str">
        <f>IF(B1855&lt;&gt;"",VLOOKUP(Zapisy!B1848,JPK_KR!AP:AV,7,FALSE),"")</f>
        <v/>
      </c>
      <c r="E1855" s="25" t="str">
        <f>IF(B1855&lt;&gt;"",VLOOKUP(B1855,Zapisy!B1848:D1856,3,FALSE),"")</f>
        <v/>
      </c>
      <c r="F1855" s="35" t="str">
        <f>IF(B1855&lt;&gt;"",VLOOKUP(B1855,Zapisy!B1848:C1856,2,FALSE),"")</f>
        <v/>
      </c>
      <c r="G1855" s="25" t="str">
        <f>IF(B1855&lt;&gt;"",VLOOKUP(B1855,Zapisy!B1848:G1848,6,FALSE),"")</f>
        <v/>
      </c>
      <c r="H1855" s="35" t="str">
        <f>IF(B1855&lt;&gt;"",VLOOKUP(B1855,Zapisy!B1848:F1858,5,FALSE),"")</f>
        <v/>
      </c>
      <c r="I1855" s="14" t="str">
        <f>IF(B1855&lt;&gt;"",VLOOKUP(B1855,Dziennik!B:F,5,FALSE),"")</f>
        <v/>
      </c>
    </row>
    <row r="1856" spans="2:9" x14ac:dyDescent="0.2">
      <c r="B1856" s="14" t="str">
        <f>IF(Zapisy!B1849&lt;&gt;"",Zapisy!B1849,"")</f>
        <v/>
      </c>
      <c r="C1856" s="14" t="str">
        <f>IF(B1856&lt;&gt;"",VLOOKUP(B1856,JPK_KR!AP:AR,3,FALSE),"")</f>
        <v/>
      </c>
      <c r="D1856" s="32" t="str">
        <f>IF(B1856&lt;&gt;"",VLOOKUP(Zapisy!B1849,JPK_KR!AP:AV,7,FALSE),"")</f>
        <v/>
      </c>
      <c r="E1856" s="25" t="str">
        <f>IF(B1856&lt;&gt;"",VLOOKUP(B1856,Zapisy!B1849:D1857,3,FALSE),"")</f>
        <v/>
      </c>
      <c r="F1856" s="35" t="str">
        <f>IF(B1856&lt;&gt;"",VLOOKUP(B1856,Zapisy!B1849:C1857,2,FALSE),"")</f>
        <v/>
      </c>
      <c r="G1856" s="25" t="str">
        <f>IF(B1856&lt;&gt;"",VLOOKUP(B1856,Zapisy!B1849:G1849,6,FALSE),"")</f>
        <v/>
      </c>
      <c r="H1856" s="35" t="str">
        <f>IF(B1856&lt;&gt;"",VLOOKUP(B1856,Zapisy!B1849:F1859,5,FALSE),"")</f>
        <v/>
      </c>
      <c r="I1856" s="14" t="str">
        <f>IF(B1856&lt;&gt;"",VLOOKUP(B1856,Dziennik!B:F,5,FALSE),"")</f>
        <v/>
      </c>
    </row>
    <row r="1857" spans="2:9" x14ac:dyDescent="0.2">
      <c r="B1857" s="14" t="str">
        <f>IF(Zapisy!B1850&lt;&gt;"",Zapisy!B1850,"")</f>
        <v/>
      </c>
      <c r="C1857" s="14" t="str">
        <f>IF(B1857&lt;&gt;"",VLOOKUP(B1857,JPK_KR!AP:AR,3,FALSE),"")</f>
        <v/>
      </c>
      <c r="D1857" s="32" t="str">
        <f>IF(B1857&lt;&gt;"",VLOOKUP(Zapisy!B1850,JPK_KR!AP:AV,7,FALSE),"")</f>
        <v/>
      </c>
      <c r="E1857" s="25" t="str">
        <f>IF(B1857&lt;&gt;"",VLOOKUP(B1857,Zapisy!B1850:D1858,3,FALSE),"")</f>
        <v/>
      </c>
      <c r="F1857" s="35" t="str">
        <f>IF(B1857&lt;&gt;"",VLOOKUP(B1857,Zapisy!B1850:C1858,2,FALSE),"")</f>
        <v/>
      </c>
      <c r="G1857" s="25" t="str">
        <f>IF(B1857&lt;&gt;"",VLOOKUP(B1857,Zapisy!B1850:G1850,6,FALSE),"")</f>
        <v/>
      </c>
      <c r="H1857" s="35" t="str">
        <f>IF(B1857&lt;&gt;"",VLOOKUP(B1857,Zapisy!B1850:F1860,5,FALSE),"")</f>
        <v/>
      </c>
      <c r="I1857" s="14" t="str">
        <f>IF(B1857&lt;&gt;"",VLOOKUP(B1857,Dziennik!B:F,5,FALSE),"")</f>
        <v/>
      </c>
    </row>
    <row r="1858" spans="2:9" x14ac:dyDescent="0.2">
      <c r="B1858" s="14" t="str">
        <f>IF(Zapisy!B1851&lt;&gt;"",Zapisy!B1851,"")</f>
        <v/>
      </c>
      <c r="C1858" s="14" t="str">
        <f>IF(B1858&lt;&gt;"",VLOOKUP(B1858,JPK_KR!AP:AR,3,FALSE),"")</f>
        <v/>
      </c>
      <c r="D1858" s="32" t="str">
        <f>IF(B1858&lt;&gt;"",VLOOKUP(Zapisy!B1851,JPK_KR!AP:AV,7,FALSE),"")</f>
        <v/>
      </c>
      <c r="E1858" s="25" t="str">
        <f>IF(B1858&lt;&gt;"",VLOOKUP(B1858,Zapisy!B1851:D1859,3,FALSE),"")</f>
        <v/>
      </c>
      <c r="F1858" s="35" t="str">
        <f>IF(B1858&lt;&gt;"",VLOOKUP(B1858,Zapisy!B1851:C1859,2,FALSE),"")</f>
        <v/>
      </c>
      <c r="G1858" s="25" t="str">
        <f>IF(B1858&lt;&gt;"",VLOOKUP(B1858,Zapisy!B1851:G1851,6,FALSE),"")</f>
        <v/>
      </c>
      <c r="H1858" s="35" t="str">
        <f>IF(B1858&lt;&gt;"",VLOOKUP(B1858,Zapisy!B1851:F1861,5,FALSE),"")</f>
        <v/>
      </c>
      <c r="I1858" s="14" t="str">
        <f>IF(B1858&lt;&gt;"",VLOOKUP(B1858,Dziennik!B:F,5,FALSE),"")</f>
        <v/>
      </c>
    </row>
    <row r="1859" spans="2:9" x14ac:dyDescent="0.2">
      <c r="B1859" s="14" t="str">
        <f>IF(Zapisy!B1852&lt;&gt;"",Zapisy!B1852,"")</f>
        <v/>
      </c>
      <c r="C1859" s="14" t="str">
        <f>IF(B1859&lt;&gt;"",VLOOKUP(B1859,JPK_KR!AP:AR,3,FALSE),"")</f>
        <v/>
      </c>
      <c r="D1859" s="32" t="str">
        <f>IF(B1859&lt;&gt;"",VLOOKUP(Zapisy!B1852,JPK_KR!AP:AV,7,FALSE),"")</f>
        <v/>
      </c>
      <c r="E1859" s="25" t="str">
        <f>IF(B1859&lt;&gt;"",VLOOKUP(B1859,Zapisy!B1852:D1860,3,FALSE),"")</f>
        <v/>
      </c>
      <c r="F1859" s="35" t="str">
        <f>IF(B1859&lt;&gt;"",VLOOKUP(B1859,Zapisy!B1852:C1860,2,FALSE),"")</f>
        <v/>
      </c>
      <c r="G1859" s="25" t="str">
        <f>IF(B1859&lt;&gt;"",VLOOKUP(B1859,Zapisy!B1852:G1852,6,FALSE),"")</f>
        <v/>
      </c>
      <c r="H1859" s="35" t="str">
        <f>IF(B1859&lt;&gt;"",VLOOKUP(B1859,Zapisy!B1852:F1862,5,FALSE),"")</f>
        <v/>
      </c>
      <c r="I1859" s="14" t="str">
        <f>IF(B1859&lt;&gt;"",VLOOKUP(B1859,Dziennik!B:F,5,FALSE),"")</f>
        <v/>
      </c>
    </row>
    <row r="1860" spans="2:9" x14ac:dyDescent="0.2">
      <c r="B1860" s="14" t="str">
        <f>IF(Zapisy!B1853&lt;&gt;"",Zapisy!B1853,"")</f>
        <v/>
      </c>
      <c r="C1860" s="14" t="str">
        <f>IF(B1860&lt;&gt;"",VLOOKUP(B1860,JPK_KR!AP:AR,3,FALSE),"")</f>
        <v/>
      </c>
      <c r="D1860" s="32" t="str">
        <f>IF(B1860&lt;&gt;"",VLOOKUP(Zapisy!B1853,JPK_KR!AP:AV,7,FALSE),"")</f>
        <v/>
      </c>
      <c r="E1860" s="25" t="str">
        <f>IF(B1860&lt;&gt;"",VLOOKUP(B1860,Zapisy!B1853:D1861,3,FALSE),"")</f>
        <v/>
      </c>
      <c r="F1860" s="35" t="str">
        <f>IF(B1860&lt;&gt;"",VLOOKUP(B1860,Zapisy!B1853:C1861,2,FALSE),"")</f>
        <v/>
      </c>
      <c r="G1860" s="25" t="str">
        <f>IF(B1860&lt;&gt;"",VLOOKUP(B1860,Zapisy!B1853:G1853,6,FALSE),"")</f>
        <v/>
      </c>
      <c r="H1860" s="35" t="str">
        <f>IF(B1860&lt;&gt;"",VLOOKUP(B1860,Zapisy!B1853:F1863,5,FALSE),"")</f>
        <v/>
      </c>
      <c r="I1860" s="14" t="str">
        <f>IF(B1860&lt;&gt;"",VLOOKUP(B1860,Dziennik!B:F,5,FALSE),"")</f>
        <v/>
      </c>
    </row>
    <row r="1861" spans="2:9" x14ac:dyDescent="0.2">
      <c r="B1861" s="14" t="str">
        <f>IF(Zapisy!B1854&lt;&gt;"",Zapisy!B1854,"")</f>
        <v/>
      </c>
      <c r="C1861" s="14" t="str">
        <f>IF(B1861&lt;&gt;"",VLOOKUP(B1861,JPK_KR!AP:AR,3,FALSE),"")</f>
        <v/>
      </c>
      <c r="D1861" s="32" t="str">
        <f>IF(B1861&lt;&gt;"",VLOOKUP(Zapisy!B1854,JPK_KR!AP:AV,7,FALSE),"")</f>
        <v/>
      </c>
      <c r="E1861" s="25" t="str">
        <f>IF(B1861&lt;&gt;"",VLOOKUP(B1861,Zapisy!B1854:D1862,3,FALSE),"")</f>
        <v/>
      </c>
      <c r="F1861" s="35" t="str">
        <f>IF(B1861&lt;&gt;"",VLOOKUP(B1861,Zapisy!B1854:C1862,2,FALSE),"")</f>
        <v/>
      </c>
      <c r="G1861" s="25" t="str">
        <f>IF(B1861&lt;&gt;"",VLOOKUP(B1861,Zapisy!B1854:G1854,6,FALSE),"")</f>
        <v/>
      </c>
      <c r="H1861" s="35" t="str">
        <f>IF(B1861&lt;&gt;"",VLOOKUP(B1861,Zapisy!B1854:F1864,5,FALSE),"")</f>
        <v/>
      </c>
      <c r="I1861" s="14" t="str">
        <f>IF(B1861&lt;&gt;"",VLOOKUP(B1861,Dziennik!B:F,5,FALSE),"")</f>
        <v/>
      </c>
    </row>
    <row r="1862" spans="2:9" x14ac:dyDescent="0.2">
      <c r="B1862" s="14" t="str">
        <f>IF(Zapisy!B1855&lt;&gt;"",Zapisy!B1855,"")</f>
        <v/>
      </c>
      <c r="C1862" s="14" t="str">
        <f>IF(B1862&lt;&gt;"",VLOOKUP(B1862,JPK_KR!AP:AR,3,FALSE),"")</f>
        <v/>
      </c>
      <c r="D1862" s="32" t="str">
        <f>IF(B1862&lt;&gt;"",VLOOKUP(Zapisy!B1855,JPK_KR!AP:AV,7,FALSE),"")</f>
        <v/>
      </c>
      <c r="E1862" s="25" t="str">
        <f>IF(B1862&lt;&gt;"",VLOOKUP(B1862,Zapisy!B1855:D1863,3,FALSE),"")</f>
        <v/>
      </c>
      <c r="F1862" s="35" t="str">
        <f>IF(B1862&lt;&gt;"",VLOOKUP(B1862,Zapisy!B1855:C1863,2,FALSE),"")</f>
        <v/>
      </c>
      <c r="G1862" s="25" t="str">
        <f>IF(B1862&lt;&gt;"",VLOOKUP(B1862,Zapisy!B1855:G1855,6,FALSE),"")</f>
        <v/>
      </c>
      <c r="H1862" s="35" t="str">
        <f>IF(B1862&lt;&gt;"",VLOOKUP(B1862,Zapisy!B1855:F1865,5,FALSE),"")</f>
        <v/>
      </c>
      <c r="I1862" s="14" t="str">
        <f>IF(B1862&lt;&gt;"",VLOOKUP(B1862,Dziennik!B:F,5,FALSE),"")</f>
        <v/>
      </c>
    </row>
    <row r="1863" spans="2:9" x14ac:dyDescent="0.2">
      <c r="B1863" s="14" t="str">
        <f>IF(Zapisy!B1856&lt;&gt;"",Zapisy!B1856,"")</f>
        <v/>
      </c>
      <c r="C1863" s="14" t="str">
        <f>IF(B1863&lt;&gt;"",VLOOKUP(B1863,JPK_KR!AP:AR,3,FALSE),"")</f>
        <v/>
      </c>
      <c r="D1863" s="32" t="str">
        <f>IF(B1863&lt;&gt;"",VLOOKUP(Zapisy!B1856,JPK_KR!AP:AV,7,FALSE),"")</f>
        <v/>
      </c>
      <c r="E1863" s="25" t="str">
        <f>IF(B1863&lt;&gt;"",VLOOKUP(B1863,Zapisy!B1856:D1864,3,FALSE),"")</f>
        <v/>
      </c>
      <c r="F1863" s="35" t="str">
        <f>IF(B1863&lt;&gt;"",VLOOKUP(B1863,Zapisy!B1856:C1864,2,FALSE),"")</f>
        <v/>
      </c>
      <c r="G1863" s="25" t="str">
        <f>IF(B1863&lt;&gt;"",VLOOKUP(B1863,Zapisy!B1856:G1856,6,FALSE),"")</f>
        <v/>
      </c>
      <c r="H1863" s="35" t="str">
        <f>IF(B1863&lt;&gt;"",VLOOKUP(B1863,Zapisy!B1856:F1866,5,FALSE),"")</f>
        <v/>
      </c>
      <c r="I1863" s="14" t="str">
        <f>IF(B1863&lt;&gt;"",VLOOKUP(B1863,Dziennik!B:F,5,FALSE),"")</f>
        <v/>
      </c>
    </row>
    <row r="1864" spans="2:9" x14ac:dyDescent="0.2">
      <c r="B1864" s="14" t="str">
        <f>IF(Zapisy!B1857&lt;&gt;"",Zapisy!B1857,"")</f>
        <v/>
      </c>
      <c r="C1864" s="14" t="str">
        <f>IF(B1864&lt;&gt;"",VLOOKUP(B1864,JPK_KR!AP:AR,3,FALSE),"")</f>
        <v/>
      </c>
      <c r="D1864" s="32" t="str">
        <f>IF(B1864&lt;&gt;"",VLOOKUP(Zapisy!B1857,JPK_KR!AP:AV,7,FALSE),"")</f>
        <v/>
      </c>
      <c r="E1864" s="25" t="str">
        <f>IF(B1864&lt;&gt;"",VLOOKUP(B1864,Zapisy!B1857:D1865,3,FALSE),"")</f>
        <v/>
      </c>
      <c r="F1864" s="35" t="str">
        <f>IF(B1864&lt;&gt;"",VLOOKUP(B1864,Zapisy!B1857:C1865,2,FALSE),"")</f>
        <v/>
      </c>
      <c r="G1864" s="25" t="str">
        <f>IF(B1864&lt;&gt;"",VLOOKUP(B1864,Zapisy!B1857:G1857,6,FALSE),"")</f>
        <v/>
      </c>
      <c r="H1864" s="35" t="str">
        <f>IF(B1864&lt;&gt;"",VLOOKUP(B1864,Zapisy!B1857:F1867,5,FALSE),"")</f>
        <v/>
      </c>
      <c r="I1864" s="14" t="str">
        <f>IF(B1864&lt;&gt;"",VLOOKUP(B1864,Dziennik!B:F,5,FALSE),"")</f>
        <v/>
      </c>
    </row>
    <row r="1865" spans="2:9" x14ac:dyDescent="0.2">
      <c r="B1865" s="14" t="str">
        <f>IF(Zapisy!B1858&lt;&gt;"",Zapisy!B1858,"")</f>
        <v/>
      </c>
      <c r="C1865" s="14" t="str">
        <f>IF(B1865&lt;&gt;"",VLOOKUP(B1865,JPK_KR!AP:AR,3,FALSE),"")</f>
        <v/>
      </c>
      <c r="D1865" s="32" t="str">
        <f>IF(B1865&lt;&gt;"",VLOOKUP(Zapisy!B1858,JPK_KR!AP:AV,7,FALSE),"")</f>
        <v/>
      </c>
      <c r="E1865" s="25" t="str">
        <f>IF(B1865&lt;&gt;"",VLOOKUP(B1865,Zapisy!B1858:D1866,3,FALSE),"")</f>
        <v/>
      </c>
      <c r="F1865" s="35" t="str">
        <f>IF(B1865&lt;&gt;"",VLOOKUP(B1865,Zapisy!B1858:C1866,2,FALSE),"")</f>
        <v/>
      </c>
      <c r="G1865" s="25" t="str">
        <f>IF(B1865&lt;&gt;"",VLOOKUP(B1865,Zapisy!B1858:G1858,6,FALSE),"")</f>
        <v/>
      </c>
      <c r="H1865" s="35" t="str">
        <f>IF(B1865&lt;&gt;"",VLOOKUP(B1865,Zapisy!B1858:F1868,5,FALSE),"")</f>
        <v/>
      </c>
      <c r="I1865" s="14" t="str">
        <f>IF(B1865&lt;&gt;"",VLOOKUP(B1865,Dziennik!B:F,5,FALSE),"")</f>
        <v/>
      </c>
    </row>
    <row r="1866" spans="2:9" x14ac:dyDescent="0.2">
      <c r="B1866" s="14" t="str">
        <f>IF(Zapisy!B1859&lt;&gt;"",Zapisy!B1859,"")</f>
        <v/>
      </c>
      <c r="C1866" s="14" t="str">
        <f>IF(B1866&lt;&gt;"",VLOOKUP(B1866,JPK_KR!AP:AR,3,FALSE),"")</f>
        <v/>
      </c>
      <c r="D1866" s="32" t="str">
        <f>IF(B1866&lt;&gt;"",VLOOKUP(Zapisy!B1859,JPK_KR!AP:AV,7,FALSE),"")</f>
        <v/>
      </c>
      <c r="E1866" s="25" t="str">
        <f>IF(B1866&lt;&gt;"",VLOOKUP(B1866,Zapisy!B1859:D1867,3,FALSE),"")</f>
        <v/>
      </c>
      <c r="F1866" s="35" t="str">
        <f>IF(B1866&lt;&gt;"",VLOOKUP(B1866,Zapisy!B1859:C1867,2,FALSE),"")</f>
        <v/>
      </c>
      <c r="G1866" s="25" t="str">
        <f>IF(B1866&lt;&gt;"",VLOOKUP(B1866,Zapisy!B1859:G1859,6,FALSE),"")</f>
        <v/>
      </c>
      <c r="H1866" s="35" t="str">
        <f>IF(B1866&lt;&gt;"",VLOOKUP(B1866,Zapisy!B1859:F1869,5,FALSE),"")</f>
        <v/>
      </c>
      <c r="I1866" s="14" t="str">
        <f>IF(B1866&lt;&gt;"",VLOOKUP(B1866,Dziennik!B:F,5,FALSE),"")</f>
        <v/>
      </c>
    </row>
    <row r="1867" spans="2:9" x14ac:dyDescent="0.2">
      <c r="B1867" s="14" t="str">
        <f>IF(Zapisy!B1860&lt;&gt;"",Zapisy!B1860,"")</f>
        <v/>
      </c>
      <c r="C1867" s="14" t="str">
        <f>IF(B1867&lt;&gt;"",VLOOKUP(B1867,JPK_KR!AP:AR,3,FALSE),"")</f>
        <v/>
      </c>
      <c r="D1867" s="32" t="str">
        <f>IF(B1867&lt;&gt;"",VLOOKUP(Zapisy!B1860,JPK_KR!AP:AV,7,FALSE),"")</f>
        <v/>
      </c>
      <c r="E1867" s="25" t="str">
        <f>IF(B1867&lt;&gt;"",VLOOKUP(B1867,Zapisy!B1860:D1868,3,FALSE),"")</f>
        <v/>
      </c>
      <c r="F1867" s="35" t="str">
        <f>IF(B1867&lt;&gt;"",VLOOKUP(B1867,Zapisy!B1860:C1868,2,FALSE),"")</f>
        <v/>
      </c>
      <c r="G1867" s="25" t="str">
        <f>IF(B1867&lt;&gt;"",VLOOKUP(B1867,Zapisy!B1860:G1860,6,FALSE),"")</f>
        <v/>
      </c>
      <c r="H1867" s="35" t="str">
        <f>IF(B1867&lt;&gt;"",VLOOKUP(B1867,Zapisy!B1860:F1870,5,FALSE),"")</f>
        <v/>
      </c>
      <c r="I1867" s="14" t="str">
        <f>IF(B1867&lt;&gt;"",VLOOKUP(B1867,Dziennik!B:F,5,FALSE),"")</f>
        <v/>
      </c>
    </row>
    <row r="1868" spans="2:9" x14ac:dyDescent="0.2">
      <c r="B1868" s="14" t="str">
        <f>IF(Zapisy!B1861&lt;&gt;"",Zapisy!B1861,"")</f>
        <v/>
      </c>
      <c r="C1868" s="14" t="str">
        <f>IF(B1868&lt;&gt;"",VLOOKUP(B1868,JPK_KR!AP:AR,3,FALSE),"")</f>
        <v/>
      </c>
      <c r="D1868" s="32" t="str">
        <f>IF(B1868&lt;&gt;"",VLOOKUP(Zapisy!B1861,JPK_KR!AP:AV,7,FALSE),"")</f>
        <v/>
      </c>
      <c r="E1868" s="25" t="str">
        <f>IF(B1868&lt;&gt;"",VLOOKUP(B1868,Zapisy!B1861:D1869,3,FALSE),"")</f>
        <v/>
      </c>
      <c r="F1868" s="35" t="str">
        <f>IF(B1868&lt;&gt;"",VLOOKUP(B1868,Zapisy!B1861:C1869,2,FALSE),"")</f>
        <v/>
      </c>
      <c r="G1868" s="25" t="str">
        <f>IF(B1868&lt;&gt;"",VLOOKUP(B1868,Zapisy!B1861:G1861,6,FALSE),"")</f>
        <v/>
      </c>
      <c r="H1868" s="35" t="str">
        <f>IF(B1868&lt;&gt;"",VLOOKUP(B1868,Zapisy!B1861:F1871,5,FALSE),"")</f>
        <v/>
      </c>
      <c r="I1868" s="14" t="str">
        <f>IF(B1868&lt;&gt;"",VLOOKUP(B1868,Dziennik!B:F,5,FALSE),"")</f>
        <v/>
      </c>
    </row>
    <row r="1869" spans="2:9" x14ac:dyDescent="0.2">
      <c r="B1869" s="14" t="str">
        <f>IF(Zapisy!B1862&lt;&gt;"",Zapisy!B1862,"")</f>
        <v/>
      </c>
      <c r="C1869" s="14" t="str">
        <f>IF(B1869&lt;&gt;"",VLOOKUP(B1869,JPK_KR!AP:AR,3,FALSE),"")</f>
        <v/>
      </c>
      <c r="D1869" s="32" t="str">
        <f>IF(B1869&lt;&gt;"",VLOOKUP(Zapisy!B1862,JPK_KR!AP:AV,7,FALSE),"")</f>
        <v/>
      </c>
      <c r="E1869" s="25" t="str">
        <f>IF(B1869&lt;&gt;"",VLOOKUP(B1869,Zapisy!B1862:D1870,3,FALSE),"")</f>
        <v/>
      </c>
      <c r="F1869" s="35" t="str">
        <f>IF(B1869&lt;&gt;"",VLOOKUP(B1869,Zapisy!B1862:C1870,2,FALSE),"")</f>
        <v/>
      </c>
      <c r="G1869" s="25" t="str">
        <f>IF(B1869&lt;&gt;"",VLOOKUP(B1869,Zapisy!B1862:G1862,6,FALSE),"")</f>
        <v/>
      </c>
      <c r="H1869" s="35" t="str">
        <f>IF(B1869&lt;&gt;"",VLOOKUP(B1869,Zapisy!B1862:F1872,5,FALSE),"")</f>
        <v/>
      </c>
      <c r="I1869" s="14" t="str">
        <f>IF(B1869&lt;&gt;"",VLOOKUP(B1869,Dziennik!B:F,5,FALSE),"")</f>
        <v/>
      </c>
    </row>
    <row r="1870" spans="2:9" x14ac:dyDescent="0.2">
      <c r="B1870" s="14" t="str">
        <f>IF(Zapisy!B1863&lt;&gt;"",Zapisy!B1863,"")</f>
        <v/>
      </c>
      <c r="C1870" s="14" t="str">
        <f>IF(B1870&lt;&gt;"",VLOOKUP(B1870,JPK_KR!AP:AR,3,FALSE),"")</f>
        <v/>
      </c>
      <c r="D1870" s="32" t="str">
        <f>IF(B1870&lt;&gt;"",VLOOKUP(Zapisy!B1863,JPK_KR!AP:AV,7,FALSE),"")</f>
        <v/>
      </c>
      <c r="E1870" s="25" t="str">
        <f>IF(B1870&lt;&gt;"",VLOOKUP(B1870,Zapisy!B1863:D1871,3,FALSE),"")</f>
        <v/>
      </c>
      <c r="F1870" s="35" t="str">
        <f>IF(B1870&lt;&gt;"",VLOOKUP(B1870,Zapisy!B1863:C1871,2,FALSE),"")</f>
        <v/>
      </c>
      <c r="G1870" s="25" t="str">
        <f>IF(B1870&lt;&gt;"",VLOOKUP(B1870,Zapisy!B1863:G1863,6,FALSE),"")</f>
        <v/>
      </c>
      <c r="H1870" s="35" t="str">
        <f>IF(B1870&lt;&gt;"",VLOOKUP(B1870,Zapisy!B1863:F1873,5,FALSE),"")</f>
        <v/>
      </c>
      <c r="I1870" s="14" t="str">
        <f>IF(B1870&lt;&gt;"",VLOOKUP(B1870,Dziennik!B:F,5,FALSE),"")</f>
        <v/>
      </c>
    </row>
    <row r="1871" spans="2:9" x14ac:dyDescent="0.2">
      <c r="B1871" s="14" t="str">
        <f>IF(Zapisy!B1864&lt;&gt;"",Zapisy!B1864,"")</f>
        <v/>
      </c>
      <c r="C1871" s="14" t="str">
        <f>IF(B1871&lt;&gt;"",VLOOKUP(B1871,JPK_KR!AP:AR,3,FALSE),"")</f>
        <v/>
      </c>
      <c r="D1871" s="32" t="str">
        <f>IF(B1871&lt;&gt;"",VLOOKUP(Zapisy!B1864,JPK_KR!AP:AV,7,FALSE),"")</f>
        <v/>
      </c>
      <c r="E1871" s="25" t="str">
        <f>IF(B1871&lt;&gt;"",VLOOKUP(B1871,Zapisy!B1864:D1872,3,FALSE),"")</f>
        <v/>
      </c>
      <c r="F1871" s="35" t="str">
        <f>IF(B1871&lt;&gt;"",VLOOKUP(B1871,Zapisy!B1864:C1872,2,FALSE),"")</f>
        <v/>
      </c>
      <c r="G1871" s="25" t="str">
        <f>IF(B1871&lt;&gt;"",VLOOKUP(B1871,Zapisy!B1864:G1864,6,FALSE),"")</f>
        <v/>
      </c>
      <c r="H1871" s="35" t="str">
        <f>IF(B1871&lt;&gt;"",VLOOKUP(B1871,Zapisy!B1864:F1874,5,FALSE),"")</f>
        <v/>
      </c>
      <c r="I1871" s="14" t="str">
        <f>IF(B1871&lt;&gt;"",VLOOKUP(B1871,Dziennik!B:F,5,FALSE),"")</f>
        <v/>
      </c>
    </row>
    <row r="1872" spans="2:9" x14ac:dyDescent="0.2">
      <c r="B1872" s="14" t="str">
        <f>IF(Zapisy!B1865&lt;&gt;"",Zapisy!B1865,"")</f>
        <v/>
      </c>
      <c r="C1872" s="14" t="str">
        <f>IF(B1872&lt;&gt;"",VLOOKUP(B1872,JPK_KR!AP:AR,3,FALSE),"")</f>
        <v/>
      </c>
      <c r="D1872" s="32" t="str">
        <f>IF(B1872&lt;&gt;"",VLOOKUP(Zapisy!B1865,JPK_KR!AP:AV,7,FALSE),"")</f>
        <v/>
      </c>
      <c r="E1872" s="25" t="str">
        <f>IF(B1872&lt;&gt;"",VLOOKUP(B1872,Zapisy!B1865:D1873,3,FALSE),"")</f>
        <v/>
      </c>
      <c r="F1872" s="35" t="str">
        <f>IF(B1872&lt;&gt;"",VLOOKUP(B1872,Zapisy!B1865:C1873,2,FALSE),"")</f>
        <v/>
      </c>
      <c r="G1872" s="25" t="str">
        <f>IF(B1872&lt;&gt;"",VLOOKUP(B1872,Zapisy!B1865:G1865,6,FALSE),"")</f>
        <v/>
      </c>
      <c r="H1872" s="35" t="str">
        <f>IF(B1872&lt;&gt;"",VLOOKUP(B1872,Zapisy!B1865:F1875,5,FALSE),"")</f>
        <v/>
      </c>
      <c r="I1872" s="14" t="str">
        <f>IF(B1872&lt;&gt;"",VLOOKUP(B1872,Dziennik!B:F,5,FALSE),"")</f>
        <v/>
      </c>
    </row>
    <row r="1873" spans="2:9" x14ac:dyDescent="0.2">
      <c r="B1873" s="14" t="str">
        <f>IF(Zapisy!B1866&lt;&gt;"",Zapisy!B1866,"")</f>
        <v/>
      </c>
      <c r="C1873" s="14" t="str">
        <f>IF(B1873&lt;&gt;"",VLOOKUP(B1873,JPK_KR!AP:AR,3,FALSE),"")</f>
        <v/>
      </c>
      <c r="D1873" s="32" t="str">
        <f>IF(B1873&lt;&gt;"",VLOOKUP(Zapisy!B1866,JPK_KR!AP:AV,7,FALSE),"")</f>
        <v/>
      </c>
      <c r="E1873" s="25" t="str">
        <f>IF(B1873&lt;&gt;"",VLOOKUP(B1873,Zapisy!B1866:D1874,3,FALSE),"")</f>
        <v/>
      </c>
      <c r="F1873" s="35" t="str">
        <f>IF(B1873&lt;&gt;"",VLOOKUP(B1873,Zapisy!B1866:C1874,2,FALSE),"")</f>
        <v/>
      </c>
      <c r="G1873" s="25" t="str">
        <f>IF(B1873&lt;&gt;"",VLOOKUP(B1873,Zapisy!B1866:G1866,6,FALSE),"")</f>
        <v/>
      </c>
      <c r="H1873" s="35" t="str">
        <f>IF(B1873&lt;&gt;"",VLOOKUP(B1873,Zapisy!B1866:F1876,5,FALSE),"")</f>
        <v/>
      </c>
      <c r="I1873" s="14" t="str">
        <f>IF(B1873&lt;&gt;"",VLOOKUP(B1873,Dziennik!B:F,5,FALSE),"")</f>
        <v/>
      </c>
    </row>
    <row r="1874" spans="2:9" x14ac:dyDescent="0.2">
      <c r="B1874" s="14" t="str">
        <f>IF(Zapisy!B1867&lt;&gt;"",Zapisy!B1867,"")</f>
        <v/>
      </c>
      <c r="C1874" s="14" t="str">
        <f>IF(B1874&lt;&gt;"",VLOOKUP(B1874,JPK_KR!AP:AR,3,FALSE),"")</f>
        <v/>
      </c>
      <c r="D1874" s="32" t="str">
        <f>IF(B1874&lt;&gt;"",VLOOKUP(Zapisy!B1867,JPK_KR!AP:AV,7,FALSE),"")</f>
        <v/>
      </c>
      <c r="E1874" s="25" t="str">
        <f>IF(B1874&lt;&gt;"",VLOOKUP(B1874,Zapisy!B1867:D1875,3,FALSE),"")</f>
        <v/>
      </c>
      <c r="F1874" s="35" t="str">
        <f>IF(B1874&lt;&gt;"",VLOOKUP(B1874,Zapisy!B1867:C1875,2,FALSE),"")</f>
        <v/>
      </c>
      <c r="G1874" s="25" t="str">
        <f>IF(B1874&lt;&gt;"",VLOOKUP(B1874,Zapisy!B1867:G1867,6,FALSE),"")</f>
        <v/>
      </c>
      <c r="H1874" s="35" t="str">
        <f>IF(B1874&lt;&gt;"",VLOOKUP(B1874,Zapisy!B1867:F1877,5,FALSE),"")</f>
        <v/>
      </c>
      <c r="I1874" s="14" t="str">
        <f>IF(B1874&lt;&gt;"",VLOOKUP(B1874,Dziennik!B:F,5,FALSE),"")</f>
        <v/>
      </c>
    </row>
    <row r="1875" spans="2:9" x14ac:dyDescent="0.2">
      <c r="B1875" s="14" t="str">
        <f>IF(Zapisy!B1868&lt;&gt;"",Zapisy!B1868,"")</f>
        <v/>
      </c>
      <c r="C1875" s="14" t="str">
        <f>IF(B1875&lt;&gt;"",VLOOKUP(B1875,JPK_KR!AP:AR,3,FALSE),"")</f>
        <v/>
      </c>
      <c r="D1875" s="32" t="str">
        <f>IF(B1875&lt;&gt;"",VLOOKUP(Zapisy!B1868,JPK_KR!AP:AV,7,FALSE),"")</f>
        <v/>
      </c>
      <c r="E1875" s="25" t="str">
        <f>IF(B1875&lt;&gt;"",VLOOKUP(B1875,Zapisy!B1868:D1876,3,FALSE),"")</f>
        <v/>
      </c>
      <c r="F1875" s="35" t="str">
        <f>IF(B1875&lt;&gt;"",VLOOKUP(B1875,Zapisy!B1868:C1876,2,FALSE),"")</f>
        <v/>
      </c>
      <c r="G1875" s="25" t="str">
        <f>IF(B1875&lt;&gt;"",VLOOKUP(B1875,Zapisy!B1868:G1868,6,FALSE),"")</f>
        <v/>
      </c>
      <c r="H1875" s="35" t="str">
        <f>IF(B1875&lt;&gt;"",VLOOKUP(B1875,Zapisy!B1868:F1878,5,FALSE),"")</f>
        <v/>
      </c>
      <c r="I1875" s="14" t="str">
        <f>IF(B1875&lt;&gt;"",VLOOKUP(B1875,Dziennik!B:F,5,FALSE),"")</f>
        <v/>
      </c>
    </row>
    <row r="1876" spans="2:9" x14ac:dyDescent="0.2">
      <c r="B1876" s="14" t="str">
        <f>IF(Zapisy!B1869&lt;&gt;"",Zapisy!B1869,"")</f>
        <v/>
      </c>
      <c r="C1876" s="14" t="str">
        <f>IF(B1876&lt;&gt;"",VLOOKUP(B1876,JPK_KR!AP:AR,3,FALSE),"")</f>
        <v/>
      </c>
      <c r="D1876" s="32" t="str">
        <f>IF(B1876&lt;&gt;"",VLOOKUP(Zapisy!B1869,JPK_KR!AP:AV,7,FALSE),"")</f>
        <v/>
      </c>
      <c r="E1876" s="25" t="str">
        <f>IF(B1876&lt;&gt;"",VLOOKUP(B1876,Zapisy!B1869:D1877,3,FALSE),"")</f>
        <v/>
      </c>
      <c r="F1876" s="35" t="str">
        <f>IF(B1876&lt;&gt;"",VLOOKUP(B1876,Zapisy!B1869:C1877,2,FALSE),"")</f>
        <v/>
      </c>
      <c r="G1876" s="25" t="str">
        <f>IF(B1876&lt;&gt;"",VLOOKUP(B1876,Zapisy!B1869:G1869,6,FALSE),"")</f>
        <v/>
      </c>
      <c r="H1876" s="35" t="str">
        <f>IF(B1876&lt;&gt;"",VLOOKUP(B1876,Zapisy!B1869:F1879,5,FALSE),"")</f>
        <v/>
      </c>
      <c r="I1876" s="14" t="str">
        <f>IF(B1876&lt;&gt;"",VLOOKUP(B1876,Dziennik!B:F,5,FALSE),"")</f>
        <v/>
      </c>
    </row>
    <row r="1877" spans="2:9" x14ac:dyDescent="0.2">
      <c r="B1877" s="14" t="str">
        <f>IF(Zapisy!B1870&lt;&gt;"",Zapisy!B1870,"")</f>
        <v/>
      </c>
      <c r="C1877" s="14" t="str">
        <f>IF(B1877&lt;&gt;"",VLOOKUP(B1877,JPK_KR!AP:AR,3,FALSE),"")</f>
        <v/>
      </c>
      <c r="D1877" s="32" t="str">
        <f>IF(B1877&lt;&gt;"",VLOOKUP(Zapisy!B1870,JPK_KR!AP:AV,7,FALSE),"")</f>
        <v/>
      </c>
      <c r="E1877" s="25" t="str">
        <f>IF(B1877&lt;&gt;"",VLOOKUP(B1877,Zapisy!B1870:D1878,3,FALSE),"")</f>
        <v/>
      </c>
      <c r="F1877" s="35" t="str">
        <f>IF(B1877&lt;&gt;"",VLOOKUP(B1877,Zapisy!B1870:C1878,2,FALSE),"")</f>
        <v/>
      </c>
      <c r="G1877" s="25" t="str">
        <f>IF(B1877&lt;&gt;"",VLOOKUP(B1877,Zapisy!B1870:G1870,6,FALSE),"")</f>
        <v/>
      </c>
      <c r="H1877" s="35" t="str">
        <f>IF(B1877&lt;&gt;"",VLOOKUP(B1877,Zapisy!B1870:F1880,5,FALSE),"")</f>
        <v/>
      </c>
      <c r="I1877" s="14" t="str">
        <f>IF(B1877&lt;&gt;"",VLOOKUP(B1877,Dziennik!B:F,5,FALSE),"")</f>
        <v/>
      </c>
    </row>
    <row r="1878" spans="2:9" x14ac:dyDescent="0.2">
      <c r="B1878" s="14" t="str">
        <f>IF(Zapisy!B1871&lt;&gt;"",Zapisy!B1871,"")</f>
        <v/>
      </c>
      <c r="C1878" s="14" t="str">
        <f>IF(B1878&lt;&gt;"",VLOOKUP(B1878,JPK_KR!AP:AR,3,FALSE),"")</f>
        <v/>
      </c>
      <c r="D1878" s="32" t="str">
        <f>IF(B1878&lt;&gt;"",VLOOKUP(Zapisy!B1871,JPK_KR!AP:AV,7,FALSE),"")</f>
        <v/>
      </c>
      <c r="E1878" s="25" t="str">
        <f>IF(B1878&lt;&gt;"",VLOOKUP(B1878,Zapisy!B1871:D1879,3,FALSE),"")</f>
        <v/>
      </c>
      <c r="F1878" s="35" t="str">
        <f>IF(B1878&lt;&gt;"",VLOOKUP(B1878,Zapisy!B1871:C1879,2,FALSE),"")</f>
        <v/>
      </c>
      <c r="G1878" s="25" t="str">
        <f>IF(B1878&lt;&gt;"",VLOOKUP(B1878,Zapisy!B1871:G1871,6,FALSE),"")</f>
        <v/>
      </c>
      <c r="H1878" s="35" t="str">
        <f>IF(B1878&lt;&gt;"",VLOOKUP(B1878,Zapisy!B1871:F1881,5,FALSE),"")</f>
        <v/>
      </c>
      <c r="I1878" s="14" t="str">
        <f>IF(B1878&lt;&gt;"",VLOOKUP(B1878,Dziennik!B:F,5,FALSE),"")</f>
        <v/>
      </c>
    </row>
    <row r="1879" spans="2:9" x14ac:dyDescent="0.2">
      <c r="B1879" s="14" t="str">
        <f>IF(Zapisy!B1872&lt;&gt;"",Zapisy!B1872,"")</f>
        <v/>
      </c>
      <c r="C1879" s="14" t="str">
        <f>IF(B1879&lt;&gt;"",VLOOKUP(B1879,JPK_KR!AP:AR,3,FALSE),"")</f>
        <v/>
      </c>
      <c r="D1879" s="32" t="str">
        <f>IF(B1879&lt;&gt;"",VLOOKUP(Zapisy!B1872,JPK_KR!AP:AV,7,FALSE),"")</f>
        <v/>
      </c>
      <c r="E1879" s="25" t="str">
        <f>IF(B1879&lt;&gt;"",VLOOKUP(B1879,Zapisy!B1872:D1880,3,FALSE),"")</f>
        <v/>
      </c>
      <c r="F1879" s="35" t="str">
        <f>IF(B1879&lt;&gt;"",VLOOKUP(B1879,Zapisy!B1872:C1880,2,FALSE),"")</f>
        <v/>
      </c>
      <c r="G1879" s="25" t="str">
        <f>IF(B1879&lt;&gt;"",VLOOKUP(B1879,Zapisy!B1872:G1872,6,FALSE),"")</f>
        <v/>
      </c>
      <c r="H1879" s="35" t="str">
        <f>IF(B1879&lt;&gt;"",VLOOKUP(B1879,Zapisy!B1872:F1882,5,FALSE),"")</f>
        <v/>
      </c>
      <c r="I1879" s="14" t="str">
        <f>IF(B1879&lt;&gt;"",VLOOKUP(B1879,Dziennik!B:F,5,FALSE),"")</f>
        <v/>
      </c>
    </row>
    <row r="1880" spans="2:9" x14ac:dyDescent="0.2">
      <c r="B1880" s="14" t="str">
        <f>IF(Zapisy!B1873&lt;&gt;"",Zapisy!B1873,"")</f>
        <v/>
      </c>
      <c r="C1880" s="14" t="str">
        <f>IF(B1880&lt;&gt;"",VLOOKUP(B1880,JPK_KR!AP:AR,3,FALSE),"")</f>
        <v/>
      </c>
      <c r="D1880" s="32" t="str">
        <f>IF(B1880&lt;&gt;"",VLOOKUP(Zapisy!B1873,JPK_KR!AP:AV,7,FALSE),"")</f>
        <v/>
      </c>
      <c r="E1880" s="25" t="str">
        <f>IF(B1880&lt;&gt;"",VLOOKUP(B1880,Zapisy!B1873:D1881,3,FALSE),"")</f>
        <v/>
      </c>
      <c r="F1880" s="35" t="str">
        <f>IF(B1880&lt;&gt;"",VLOOKUP(B1880,Zapisy!B1873:C1881,2,FALSE),"")</f>
        <v/>
      </c>
      <c r="G1880" s="25" t="str">
        <f>IF(B1880&lt;&gt;"",VLOOKUP(B1880,Zapisy!B1873:G1873,6,FALSE),"")</f>
        <v/>
      </c>
      <c r="H1880" s="35" t="str">
        <f>IF(B1880&lt;&gt;"",VLOOKUP(B1880,Zapisy!B1873:F1883,5,FALSE),"")</f>
        <v/>
      </c>
      <c r="I1880" s="14" t="str">
        <f>IF(B1880&lt;&gt;"",VLOOKUP(B1880,Dziennik!B:F,5,FALSE),"")</f>
        <v/>
      </c>
    </row>
    <row r="1881" spans="2:9" x14ac:dyDescent="0.2">
      <c r="B1881" s="14" t="str">
        <f>IF(Zapisy!B1874&lt;&gt;"",Zapisy!B1874,"")</f>
        <v/>
      </c>
      <c r="C1881" s="14" t="str">
        <f>IF(B1881&lt;&gt;"",VLOOKUP(B1881,JPK_KR!AP:AR,3,FALSE),"")</f>
        <v/>
      </c>
      <c r="D1881" s="32" t="str">
        <f>IF(B1881&lt;&gt;"",VLOOKUP(Zapisy!B1874,JPK_KR!AP:AV,7,FALSE),"")</f>
        <v/>
      </c>
      <c r="E1881" s="25" t="str">
        <f>IF(B1881&lt;&gt;"",VLOOKUP(B1881,Zapisy!B1874:D1882,3,FALSE),"")</f>
        <v/>
      </c>
      <c r="F1881" s="35" t="str">
        <f>IF(B1881&lt;&gt;"",VLOOKUP(B1881,Zapisy!B1874:C1882,2,FALSE),"")</f>
        <v/>
      </c>
      <c r="G1881" s="25" t="str">
        <f>IF(B1881&lt;&gt;"",VLOOKUP(B1881,Zapisy!B1874:G1874,6,FALSE),"")</f>
        <v/>
      </c>
      <c r="H1881" s="35" t="str">
        <f>IF(B1881&lt;&gt;"",VLOOKUP(B1881,Zapisy!B1874:F1884,5,FALSE),"")</f>
        <v/>
      </c>
      <c r="I1881" s="14" t="str">
        <f>IF(B1881&lt;&gt;"",VLOOKUP(B1881,Dziennik!B:F,5,FALSE),"")</f>
        <v/>
      </c>
    </row>
    <row r="1882" spans="2:9" x14ac:dyDescent="0.2">
      <c r="B1882" s="14" t="str">
        <f>IF(Zapisy!B1875&lt;&gt;"",Zapisy!B1875,"")</f>
        <v/>
      </c>
      <c r="C1882" s="14" t="str">
        <f>IF(B1882&lt;&gt;"",VLOOKUP(B1882,JPK_KR!AP:AR,3,FALSE),"")</f>
        <v/>
      </c>
      <c r="D1882" s="32" t="str">
        <f>IF(B1882&lt;&gt;"",VLOOKUP(Zapisy!B1875,JPK_KR!AP:AV,7,FALSE),"")</f>
        <v/>
      </c>
      <c r="E1882" s="25" t="str">
        <f>IF(B1882&lt;&gt;"",VLOOKUP(B1882,Zapisy!B1875:D1883,3,FALSE),"")</f>
        <v/>
      </c>
      <c r="F1882" s="35" t="str">
        <f>IF(B1882&lt;&gt;"",VLOOKUP(B1882,Zapisy!B1875:C1883,2,FALSE),"")</f>
        <v/>
      </c>
      <c r="G1882" s="25" t="str">
        <f>IF(B1882&lt;&gt;"",VLOOKUP(B1882,Zapisy!B1875:G1875,6,FALSE),"")</f>
        <v/>
      </c>
      <c r="H1882" s="35" t="str">
        <f>IF(B1882&lt;&gt;"",VLOOKUP(B1882,Zapisy!B1875:F1885,5,FALSE),"")</f>
        <v/>
      </c>
      <c r="I1882" s="14" t="str">
        <f>IF(B1882&lt;&gt;"",VLOOKUP(B1882,Dziennik!B:F,5,FALSE),"")</f>
        <v/>
      </c>
    </row>
    <row r="1883" spans="2:9" x14ac:dyDescent="0.2">
      <c r="B1883" s="14" t="str">
        <f>IF(Zapisy!B1876&lt;&gt;"",Zapisy!B1876,"")</f>
        <v/>
      </c>
      <c r="C1883" s="14" t="str">
        <f>IF(B1883&lt;&gt;"",VLOOKUP(B1883,JPK_KR!AP:AR,3,FALSE),"")</f>
        <v/>
      </c>
      <c r="D1883" s="32" t="str">
        <f>IF(B1883&lt;&gt;"",VLOOKUP(Zapisy!B1876,JPK_KR!AP:AV,7,FALSE),"")</f>
        <v/>
      </c>
      <c r="E1883" s="25" t="str">
        <f>IF(B1883&lt;&gt;"",VLOOKUP(B1883,Zapisy!B1876:D1884,3,FALSE),"")</f>
        <v/>
      </c>
      <c r="F1883" s="35" t="str">
        <f>IF(B1883&lt;&gt;"",VLOOKUP(B1883,Zapisy!B1876:C1884,2,FALSE),"")</f>
        <v/>
      </c>
      <c r="G1883" s="25" t="str">
        <f>IF(B1883&lt;&gt;"",VLOOKUP(B1883,Zapisy!B1876:G1876,6,FALSE),"")</f>
        <v/>
      </c>
      <c r="H1883" s="35" t="str">
        <f>IF(B1883&lt;&gt;"",VLOOKUP(B1883,Zapisy!B1876:F1886,5,FALSE),"")</f>
        <v/>
      </c>
      <c r="I1883" s="14" t="str">
        <f>IF(B1883&lt;&gt;"",VLOOKUP(B1883,Dziennik!B:F,5,FALSE),"")</f>
        <v/>
      </c>
    </row>
    <row r="1884" spans="2:9" x14ac:dyDescent="0.2">
      <c r="B1884" s="14" t="str">
        <f>IF(Zapisy!B1877&lt;&gt;"",Zapisy!B1877,"")</f>
        <v/>
      </c>
      <c r="C1884" s="14" t="str">
        <f>IF(B1884&lt;&gt;"",VLOOKUP(B1884,JPK_KR!AP:AR,3,FALSE),"")</f>
        <v/>
      </c>
      <c r="D1884" s="32" t="str">
        <f>IF(B1884&lt;&gt;"",VLOOKUP(Zapisy!B1877,JPK_KR!AP:AV,7,FALSE),"")</f>
        <v/>
      </c>
      <c r="E1884" s="25" t="str">
        <f>IF(B1884&lt;&gt;"",VLOOKUP(B1884,Zapisy!B1877:D1885,3,FALSE),"")</f>
        <v/>
      </c>
      <c r="F1884" s="35" t="str">
        <f>IF(B1884&lt;&gt;"",VLOOKUP(B1884,Zapisy!B1877:C1885,2,FALSE),"")</f>
        <v/>
      </c>
      <c r="G1884" s="25" t="str">
        <f>IF(B1884&lt;&gt;"",VLOOKUP(B1884,Zapisy!B1877:G1877,6,FALSE),"")</f>
        <v/>
      </c>
      <c r="H1884" s="35" t="str">
        <f>IF(B1884&lt;&gt;"",VLOOKUP(B1884,Zapisy!B1877:F1887,5,FALSE),"")</f>
        <v/>
      </c>
      <c r="I1884" s="14" t="str">
        <f>IF(B1884&lt;&gt;"",VLOOKUP(B1884,Dziennik!B:F,5,FALSE),"")</f>
        <v/>
      </c>
    </row>
    <row r="1885" spans="2:9" x14ac:dyDescent="0.2">
      <c r="B1885" s="14" t="str">
        <f>IF(Zapisy!B1878&lt;&gt;"",Zapisy!B1878,"")</f>
        <v/>
      </c>
      <c r="C1885" s="14" t="str">
        <f>IF(B1885&lt;&gt;"",VLOOKUP(B1885,JPK_KR!AP:AR,3,FALSE),"")</f>
        <v/>
      </c>
      <c r="D1885" s="32" t="str">
        <f>IF(B1885&lt;&gt;"",VLOOKUP(Zapisy!B1878,JPK_KR!AP:AV,7,FALSE),"")</f>
        <v/>
      </c>
      <c r="E1885" s="25" t="str">
        <f>IF(B1885&lt;&gt;"",VLOOKUP(B1885,Zapisy!B1878:D1886,3,FALSE),"")</f>
        <v/>
      </c>
      <c r="F1885" s="35" t="str">
        <f>IF(B1885&lt;&gt;"",VLOOKUP(B1885,Zapisy!B1878:C1886,2,FALSE),"")</f>
        <v/>
      </c>
      <c r="G1885" s="25" t="str">
        <f>IF(B1885&lt;&gt;"",VLOOKUP(B1885,Zapisy!B1878:G1878,6,FALSE),"")</f>
        <v/>
      </c>
      <c r="H1885" s="35" t="str">
        <f>IF(B1885&lt;&gt;"",VLOOKUP(B1885,Zapisy!B1878:F1888,5,FALSE),"")</f>
        <v/>
      </c>
      <c r="I1885" s="14" t="str">
        <f>IF(B1885&lt;&gt;"",VLOOKUP(B1885,Dziennik!B:F,5,FALSE),"")</f>
        <v/>
      </c>
    </row>
    <row r="1886" spans="2:9" x14ac:dyDescent="0.2">
      <c r="B1886" s="14" t="str">
        <f>IF(Zapisy!B1879&lt;&gt;"",Zapisy!B1879,"")</f>
        <v/>
      </c>
      <c r="C1886" s="14" t="str">
        <f>IF(B1886&lt;&gt;"",VLOOKUP(B1886,JPK_KR!AP:AR,3,FALSE),"")</f>
        <v/>
      </c>
      <c r="D1886" s="32" t="str">
        <f>IF(B1886&lt;&gt;"",VLOOKUP(Zapisy!B1879,JPK_KR!AP:AV,7,FALSE),"")</f>
        <v/>
      </c>
      <c r="E1886" s="25" t="str">
        <f>IF(B1886&lt;&gt;"",VLOOKUP(B1886,Zapisy!B1879:D1887,3,FALSE),"")</f>
        <v/>
      </c>
      <c r="F1886" s="35" t="str">
        <f>IF(B1886&lt;&gt;"",VLOOKUP(B1886,Zapisy!B1879:C1887,2,FALSE),"")</f>
        <v/>
      </c>
      <c r="G1886" s="25" t="str">
        <f>IF(B1886&lt;&gt;"",VLOOKUP(B1886,Zapisy!B1879:G1879,6,FALSE),"")</f>
        <v/>
      </c>
      <c r="H1886" s="35" t="str">
        <f>IF(B1886&lt;&gt;"",VLOOKUP(B1886,Zapisy!B1879:F1889,5,FALSE),"")</f>
        <v/>
      </c>
      <c r="I1886" s="14" t="str">
        <f>IF(B1886&lt;&gt;"",VLOOKUP(B1886,Dziennik!B:F,5,FALSE),"")</f>
        <v/>
      </c>
    </row>
    <row r="1887" spans="2:9" x14ac:dyDescent="0.2">
      <c r="B1887" s="14" t="str">
        <f>IF(Zapisy!B1880&lt;&gt;"",Zapisy!B1880,"")</f>
        <v/>
      </c>
      <c r="C1887" s="14" t="str">
        <f>IF(B1887&lt;&gt;"",VLOOKUP(B1887,JPK_KR!AP:AR,3,FALSE),"")</f>
        <v/>
      </c>
      <c r="D1887" s="32" t="str">
        <f>IF(B1887&lt;&gt;"",VLOOKUP(Zapisy!B1880,JPK_KR!AP:AV,7,FALSE),"")</f>
        <v/>
      </c>
      <c r="E1887" s="25" t="str">
        <f>IF(B1887&lt;&gt;"",VLOOKUP(B1887,Zapisy!B1880:D1888,3,FALSE),"")</f>
        <v/>
      </c>
      <c r="F1887" s="35" t="str">
        <f>IF(B1887&lt;&gt;"",VLOOKUP(B1887,Zapisy!B1880:C1888,2,FALSE),"")</f>
        <v/>
      </c>
      <c r="G1887" s="25" t="str">
        <f>IF(B1887&lt;&gt;"",VLOOKUP(B1887,Zapisy!B1880:G1880,6,FALSE),"")</f>
        <v/>
      </c>
      <c r="H1887" s="35" t="str">
        <f>IF(B1887&lt;&gt;"",VLOOKUP(B1887,Zapisy!B1880:F1890,5,FALSE),"")</f>
        <v/>
      </c>
      <c r="I1887" s="14" t="str">
        <f>IF(B1887&lt;&gt;"",VLOOKUP(B1887,Dziennik!B:F,5,FALSE),"")</f>
        <v/>
      </c>
    </row>
    <row r="1888" spans="2:9" x14ac:dyDescent="0.2">
      <c r="B1888" s="14" t="str">
        <f>IF(Zapisy!B1881&lt;&gt;"",Zapisy!B1881,"")</f>
        <v/>
      </c>
      <c r="C1888" s="14" t="str">
        <f>IF(B1888&lt;&gt;"",VLOOKUP(B1888,JPK_KR!AP:AR,3,FALSE),"")</f>
        <v/>
      </c>
      <c r="D1888" s="32" t="str">
        <f>IF(B1888&lt;&gt;"",VLOOKUP(Zapisy!B1881,JPK_KR!AP:AV,7,FALSE),"")</f>
        <v/>
      </c>
      <c r="E1888" s="25" t="str">
        <f>IF(B1888&lt;&gt;"",VLOOKUP(B1888,Zapisy!B1881:D1889,3,FALSE),"")</f>
        <v/>
      </c>
      <c r="F1888" s="35" t="str">
        <f>IF(B1888&lt;&gt;"",VLOOKUP(B1888,Zapisy!B1881:C1889,2,FALSE),"")</f>
        <v/>
      </c>
      <c r="G1888" s="25" t="str">
        <f>IF(B1888&lt;&gt;"",VLOOKUP(B1888,Zapisy!B1881:G1881,6,FALSE),"")</f>
        <v/>
      </c>
      <c r="H1888" s="35" t="str">
        <f>IF(B1888&lt;&gt;"",VLOOKUP(B1888,Zapisy!B1881:F1891,5,FALSE),"")</f>
        <v/>
      </c>
      <c r="I1888" s="14" t="str">
        <f>IF(B1888&lt;&gt;"",VLOOKUP(B1888,Dziennik!B:F,5,FALSE),"")</f>
        <v/>
      </c>
    </row>
    <row r="1889" spans="2:9" x14ac:dyDescent="0.2">
      <c r="B1889" s="14" t="str">
        <f>IF(Zapisy!B1882&lt;&gt;"",Zapisy!B1882,"")</f>
        <v/>
      </c>
      <c r="C1889" s="14" t="str">
        <f>IF(B1889&lt;&gt;"",VLOOKUP(B1889,JPK_KR!AP:AR,3,FALSE),"")</f>
        <v/>
      </c>
      <c r="D1889" s="32" t="str">
        <f>IF(B1889&lt;&gt;"",VLOOKUP(Zapisy!B1882,JPK_KR!AP:AV,7,FALSE),"")</f>
        <v/>
      </c>
      <c r="E1889" s="25" t="str">
        <f>IF(B1889&lt;&gt;"",VLOOKUP(B1889,Zapisy!B1882:D1890,3,FALSE),"")</f>
        <v/>
      </c>
      <c r="F1889" s="35" t="str">
        <f>IF(B1889&lt;&gt;"",VLOOKUP(B1889,Zapisy!B1882:C1890,2,FALSE),"")</f>
        <v/>
      </c>
      <c r="G1889" s="25" t="str">
        <f>IF(B1889&lt;&gt;"",VLOOKUP(B1889,Zapisy!B1882:G1882,6,FALSE),"")</f>
        <v/>
      </c>
      <c r="H1889" s="35" t="str">
        <f>IF(B1889&lt;&gt;"",VLOOKUP(B1889,Zapisy!B1882:F1892,5,FALSE),"")</f>
        <v/>
      </c>
      <c r="I1889" s="14" t="str">
        <f>IF(B1889&lt;&gt;"",VLOOKUP(B1889,Dziennik!B:F,5,FALSE),"")</f>
        <v/>
      </c>
    </row>
    <row r="1890" spans="2:9" x14ac:dyDescent="0.2">
      <c r="B1890" s="14" t="str">
        <f>IF(Zapisy!B1883&lt;&gt;"",Zapisy!B1883,"")</f>
        <v/>
      </c>
      <c r="C1890" s="14" t="str">
        <f>IF(B1890&lt;&gt;"",VLOOKUP(B1890,JPK_KR!AP:AR,3,FALSE),"")</f>
        <v/>
      </c>
      <c r="D1890" s="32" t="str">
        <f>IF(B1890&lt;&gt;"",VLOOKUP(Zapisy!B1883,JPK_KR!AP:AV,7,FALSE),"")</f>
        <v/>
      </c>
      <c r="E1890" s="25" t="str">
        <f>IF(B1890&lt;&gt;"",VLOOKUP(B1890,Zapisy!B1883:D1891,3,FALSE),"")</f>
        <v/>
      </c>
      <c r="F1890" s="35" t="str">
        <f>IF(B1890&lt;&gt;"",VLOOKUP(B1890,Zapisy!B1883:C1891,2,FALSE),"")</f>
        <v/>
      </c>
      <c r="G1890" s="25" t="str">
        <f>IF(B1890&lt;&gt;"",VLOOKUP(B1890,Zapisy!B1883:G1883,6,FALSE),"")</f>
        <v/>
      </c>
      <c r="H1890" s="35" t="str">
        <f>IF(B1890&lt;&gt;"",VLOOKUP(B1890,Zapisy!B1883:F1893,5,FALSE),"")</f>
        <v/>
      </c>
      <c r="I1890" s="14" t="str">
        <f>IF(B1890&lt;&gt;"",VLOOKUP(B1890,Dziennik!B:F,5,FALSE),"")</f>
        <v/>
      </c>
    </row>
    <row r="1891" spans="2:9" x14ac:dyDescent="0.2">
      <c r="B1891" s="14" t="str">
        <f>IF(Zapisy!B1884&lt;&gt;"",Zapisy!B1884,"")</f>
        <v/>
      </c>
      <c r="C1891" s="14" t="str">
        <f>IF(B1891&lt;&gt;"",VLOOKUP(B1891,JPK_KR!AP:AR,3,FALSE),"")</f>
        <v/>
      </c>
      <c r="D1891" s="32" t="str">
        <f>IF(B1891&lt;&gt;"",VLOOKUP(Zapisy!B1884,JPK_KR!AP:AV,7,FALSE),"")</f>
        <v/>
      </c>
      <c r="E1891" s="25" t="str">
        <f>IF(B1891&lt;&gt;"",VLOOKUP(B1891,Zapisy!B1884:D1892,3,FALSE),"")</f>
        <v/>
      </c>
      <c r="F1891" s="35" t="str">
        <f>IF(B1891&lt;&gt;"",VLOOKUP(B1891,Zapisy!B1884:C1892,2,FALSE),"")</f>
        <v/>
      </c>
      <c r="G1891" s="25" t="str">
        <f>IF(B1891&lt;&gt;"",VLOOKUP(B1891,Zapisy!B1884:G1884,6,FALSE),"")</f>
        <v/>
      </c>
      <c r="H1891" s="35" t="str">
        <f>IF(B1891&lt;&gt;"",VLOOKUP(B1891,Zapisy!B1884:F1894,5,FALSE),"")</f>
        <v/>
      </c>
      <c r="I1891" s="14" t="str">
        <f>IF(B1891&lt;&gt;"",VLOOKUP(B1891,Dziennik!B:F,5,FALSE),"")</f>
        <v/>
      </c>
    </row>
    <row r="1892" spans="2:9" x14ac:dyDescent="0.2">
      <c r="B1892" s="14" t="str">
        <f>IF(Zapisy!B1885&lt;&gt;"",Zapisy!B1885,"")</f>
        <v/>
      </c>
      <c r="C1892" s="14" t="str">
        <f>IF(B1892&lt;&gt;"",VLOOKUP(B1892,JPK_KR!AP:AR,3,FALSE),"")</f>
        <v/>
      </c>
      <c r="D1892" s="32" t="str">
        <f>IF(B1892&lt;&gt;"",VLOOKUP(Zapisy!B1885,JPK_KR!AP:AV,7,FALSE),"")</f>
        <v/>
      </c>
      <c r="E1892" s="25" t="str">
        <f>IF(B1892&lt;&gt;"",VLOOKUP(B1892,Zapisy!B1885:D1893,3,FALSE),"")</f>
        <v/>
      </c>
      <c r="F1892" s="35" t="str">
        <f>IF(B1892&lt;&gt;"",VLOOKUP(B1892,Zapisy!B1885:C1893,2,FALSE),"")</f>
        <v/>
      </c>
      <c r="G1892" s="25" t="str">
        <f>IF(B1892&lt;&gt;"",VLOOKUP(B1892,Zapisy!B1885:G1885,6,FALSE),"")</f>
        <v/>
      </c>
      <c r="H1892" s="35" t="str">
        <f>IF(B1892&lt;&gt;"",VLOOKUP(B1892,Zapisy!B1885:F1895,5,FALSE),"")</f>
        <v/>
      </c>
      <c r="I1892" s="14" t="str">
        <f>IF(B1892&lt;&gt;"",VLOOKUP(B1892,Dziennik!B:F,5,FALSE),"")</f>
        <v/>
      </c>
    </row>
    <row r="1893" spans="2:9" x14ac:dyDescent="0.2">
      <c r="B1893" s="14" t="str">
        <f>IF(Zapisy!B1886&lt;&gt;"",Zapisy!B1886,"")</f>
        <v/>
      </c>
      <c r="C1893" s="14" t="str">
        <f>IF(B1893&lt;&gt;"",VLOOKUP(B1893,JPK_KR!AP:AR,3,FALSE),"")</f>
        <v/>
      </c>
      <c r="D1893" s="32" t="str">
        <f>IF(B1893&lt;&gt;"",VLOOKUP(Zapisy!B1886,JPK_KR!AP:AV,7,FALSE),"")</f>
        <v/>
      </c>
      <c r="E1893" s="25" t="str">
        <f>IF(B1893&lt;&gt;"",VLOOKUP(B1893,Zapisy!B1886:D1894,3,FALSE),"")</f>
        <v/>
      </c>
      <c r="F1893" s="35" t="str">
        <f>IF(B1893&lt;&gt;"",VLOOKUP(B1893,Zapisy!B1886:C1894,2,FALSE),"")</f>
        <v/>
      </c>
      <c r="G1893" s="25" t="str">
        <f>IF(B1893&lt;&gt;"",VLOOKUP(B1893,Zapisy!B1886:G1886,6,FALSE),"")</f>
        <v/>
      </c>
      <c r="H1893" s="35" t="str">
        <f>IF(B1893&lt;&gt;"",VLOOKUP(B1893,Zapisy!B1886:F1896,5,FALSE),"")</f>
        <v/>
      </c>
      <c r="I1893" s="14" t="str">
        <f>IF(B1893&lt;&gt;"",VLOOKUP(B1893,Dziennik!B:F,5,FALSE),"")</f>
        <v/>
      </c>
    </row>
    <row r="1894" spans="2:9" x14ac:dyDescent="0.2">
      <c r="B1894" s="14" t="str">
        <f>IF(Zapisy!B1887&lt;&gt;"",Zapisy!B1887,"")</f>
        <v/>
      </c>
      <c r="C1894" s="14" t="str">
        <f>IF(B1894&lt;&gt;"",VLOOKUP(B1894,JPK_KR!AP:AR,3,FALSE),"")</f>
        <v/>
      </c>
      <c r="D1894" s="32" t="str">
        <f>IF(B1894&lt;&gt;"",VLOOKUP(Zapisy!B1887,JPK_KR!AP:AV,7,FALSE),"")</f>
        <v/>
      </c>
      <c r="E1894" s="25" t="str">
        <f>IF(B1894&lt;&gt;"",VLOOKUP(B1894,Zapisy!B1887:D1895,3,FALSE),"")</f>
        <v/>
      </c>
      <c r="F1894" s="35" t="str">
        <f>IF(B1894&lt;&gt;"",VLOOKUP(B1894,Zapisy!B1887:C1895,2,FALSE),"")</f>
        <v/>
      </c>
      <c r="G1894" s="25" t="str">
        <f>IF(B1894&lt;&gt;"",VLOOKUP(B1894,Zapisy!B1887:G1887,6,FALSE),"")</f>
        <v/>
      </c>
      <c r="H1894" s="35" t="str">
        <f>IF(B1894&lt;&gt;"",VLOOKUP(B1894,Zapisy!B1887:F1897,5,FALSE),"")</f>
        <v/>
      </c>
      <c r="I1894" s="14" t="str">
        <f>IF(B1894&lt;&gt;"",VLOOKUP(B1894,Dziennik!B:F,5,FALSE),"")</f>
        <v/>
      </c>
    </row>
    <row r="1895" spans="2:9" x14ac:dyDescent="0.2">
      <c r="B1895" s="14" t="str">
        <f>IF(Zapisy!B1888&lt;&gt;"",Zapisy!B1888,"")</f>
        <v/>
      </c>
      <c r="C1895" s="14" t="str">
        <f>IF(B1895&lt;&gt;"",VLOOKUP(B1895,JPK_KR!AP:AR,3,FALSE),"")</f>
        <v/>
      </c>
      <c r="D1895" s="32" t="str">
        <f>IF(B1895&lt;&gt;"",VLOOKUP(Zapisy!B1888,JPK_KR!AP:AV,7,FALSE),"")</f>
        <v/>
      </c>
      <c r="E1895" s="25" t="str">
        <f>IF(B1895&lt;&gt;"",VLOOKUP(B1895,Zapisy!B1888:D1896,3,FALSE),"")</f>
        <v/>
      </c>
      <c r="F1895" s="35" t="str">
        <f>IF(B1895&lt;&gt;"",VLOOKUP(B1895,Zapisy!B1888:C1896,2,FALSE),"")</f>
        <v/>
      </c>
      <c r="G1895" s="25" t="str">
        <f>IF(B1895&lt;&gt;"",VLOOKUP(B1895,Zapisy!B1888:G1888,6,FALSE),"")</f>
        <v/>
      </c>
      <c r="H1895" s="35" t="str">
        <f>IF(B1895&lt;&gt;"",VLOOKUP(B1895,Zapisy!B1888:F1898,5,FALSE),"")</f>
        <v/>
      </c>
      <c r="I1895" s="14" t="str">
        <f>IF(B1895&lt;&gt;"",VLOOKUP(B1895,Dziennik!B:F,5,FALSE),"")</f>
        <v/>
      </c>
    </row>
    <row r="1896" spans="2:9" x14ac:dyDescent="0.2">
      <c r="B1896" s="14" t="str">
        <f>IF(Zapisy!B1889&lt;&gt;"",Zapisy!B1889,"")</f>
        <v/>
      </c>
      <c r="C1896" s="14" t="str">
        <f>IF(B1896&lt;&gt;"",VLOOKUP(B1896,JPK_KR!AP:AR,3,FALSE),"")</f>
        <v/>
      </c>
      <c r="D1896" s="32" t="str">
        <f>IF(B1896&lt;&gt;"",VLOOKUP(Zapisy!B1889,JPK_KR!AP:AV,7,FALSE),"")</f>
        <v/>
      </c>
      <c r="E1896" s="25" t="str">
        <f>IF(B1896&lt;&gt;"",VLOOKUP(B1896,Zapisy!B1889:D1897,3,FALSE),"")</f>
        <v/>
      </c>
      <c r="F1896" s="35" t="str">
        <f>IF(B1896&lt;&gt;"",VLOOKUP(B1896,Zapisy!B1889:C1897,2,FALSE),"")</f>
        <v/>
      </c>
      <c r="G1896" s="25" t="str">
        <f>IF(B1896&lt;&gt;"",VLOOKUP(B1896,Zapisy!B1889:G1889,6,FALSE),"")</f>
        <v/>
      </c>
      <c r="H1896" s="35" t="str">
        <f>IF(B1896&lt;&gt;"",VLOOKUP(B1896,Zapisy!B1889:F1899,5,FALSE),"")</f>
        <v/>
      </c>
      <c r="I1896" s="14" t="str">
        <f>IF(B1896&lt;&gt;"",VLOOKUP(B1896,Dziennik!B:F,5,FALSE),"")</f>
        <v/>
      </c>
    </row>
    <row r="1897" spans="2:9" x14ac:dyDescent="0.2">
      <c r="B1897" s="14" t="str">
        <f>IF(Zapisy!B1890&lt;&gt;"",Zapisy!B1890,"")</f>
        <v/>
      </c>
      <c r="C1897" s="14" t="str">
        <f>IF(B1897&lt;&gt;"",VLOOKUP(B1897,JPK_KR!AP:AR,3,FALSE),"")</f>
        <v/>
      </c>
      <c r="D1897" s="32" t="str">
        <f>IF(B1897&lt;&gt;"",VLOOKUP(Zapisy!B1890,JPK_KR!AP:AV,7,FALSE),"")</f>
        <v/>
      </c>
      <c r="E1897" s="25" t="str">
        <f>IF(B1897&lt;&gt;"",VLOOKUP(B1897,Zapisy!B1890:D1898,3,FALSE),"")</f>
        <v/>
      </c>
      <c r="F1897" s="35" t="str">
        <f>IF(B1897&lt;&gt;"",VLOOKUP(B1897,Zapisy!B1890:C1898,2,FALSE),"")</f>
        <v/>
      </c>
      <c r="G1897" s="25" t="str">
        <f>IF(B1897&lt;&gt;"",VLOOKUP(B1897,Zapisy!B1890:G1890,6,FALSE),"")</f>
        <v/>
      </c>
      <c r="H1897" s="35" t="str">
        <f>IF(B1897&lt;&gt;"",VLOOKUP(B1897,Zapisy!B1890:F1900,5,FALSE),"")</f>
        <v/>
      </c>
      <c r="I1897" s="14" t="str">
        <f>IF(B1897&lt;&gt;"",VLOOKUP(B1897,Dziennik!B:F,5,FALSE),"")</f>
        <v/>
      </c>
    </row>
    <row r="1898" spans="2:9" x14ac:dyDescent="0.2">
      <c r="B1898" s="14" t="str">
        <f>IF(Zapisy!B1891&lt;&gt;"",Zapisy!B1891,"")</f>
        <v/>
      </c>
      <c r="C1898" s="14" t="str">
        <f>IF(B1898&lt;&gt;"",VLOOKUP(B1898,JPK_KR!AP:AR,3,FALSE),"")</f>
        <v/>
      </c>
      <c r="D1898" s="32" t="str">
        <f>IF(B1898&lt;&gt;"",VLOOKUP(Zapisy!B1891,JPK_KR!AP:AV,7,FALSE),"")</f>
        <v/>
      </c>
      <c r="E1898" s="25" t="str">
        <f>IF(B1898&lt;&gt;"",VLOOKUP(B1898,Zapisy!B1891:D1899,3,FALSE),"")</f>
        <v/>
      </c>
      <c r="F1898" s="35" t="str">
        <f>IF(B1898&lt;&gt;"",VLOOKUP(B1898,Zapisy!B1891:C1899,2,FALSE),"")</f>
        <v/>
      </c>
      <c r="G1898" s="25" t="str">
        <f>IF(B1898&lt;&gt;"",VLOOKUP(B1898,Zapisy!B1891:G1891,6,FALSE),"")</f>
        <v/>
      </c>
      <c r="H1898" s="35" t="str">
        <f>IF(B1898&lt;&gt;"",VLOOKUP(B1898,Zapisy!B1891:F1901,5,FALSE),"")</f>
        <v/>
      </c>
      <c r="I1898" s="14" t="str">
        <f>IF(B1898&lt;&gt;"",VLOOKUP(B1898,Dziennik!B:F,5,FALSE),"")</f>
        <v/>
      </c>
    </row>
    <row r="1899" spans="2:9" x14ac:dyDescent="0.2">
      <c r="B1899" s="14" t="str">
        <f>IF(Zapisy!B1892&lt;&gt;"",Zapisy!B1892,"")</f>
        <v/>
      </c>
      <c r="C1899" s="14" t="str">
        <f>IF(B1899&lt;&gt;"",VLOOKUP(B1899,JPK_KR!AP:AR,3,FALSE),"")</f>
        <v/>
      </c>
      <c r="D1899" s="32" t="str">
        <f>IF(B1899&lt;&gt;"",VLOOKUP(Zapisy!B1892,JPK_KR!AP:AV,7,FALSE),"")</f>
        <v/>
      </c>
      <c r="E1899" s="25" t="str">
        <f>IF(B1899&lt;&gt;"",VLOOKUP(B1899,Zapisy!B1892:D1900,3,FALSE),"")</f>
        <v/>
      </c>
      <c r="F1899" s="35" t="str">
        <f>IF(B1899&lt;&gt;"",VLOOKUP(B1899,Zapisy!B1892:C1900,2,FALSE),"")</f>
        <v/>
      </c>
      <c r="G1899" s="25" t="str">
        <f>IF(B1899&lt;&gt;"",VLOOKUP(B1899,Zapisy!B1892:G1892,6,FALSE),"")</f>
        <v/>
      </c>
      <c r="H1899" s="35" t="str">
        <f>IF(B1899&lt;&gt;"",VLOOKUP(B1899,Zapisy!B1892:F1902,5,FALSE),"")</f>
        <v/>
      </c>
      <c r="I1899" s="14" t="str">
        <f>IF(B1899&lt;&gt;"",VLOOKUP(B1899,Dziennik!B:F,5,FALSE),"")</f>
        <v/>
      </c>
    </row>
    <row r="1900" spans="2:9" x14ac:dyDescent="0.2">
      <c r="B1900" s="14" t="str">
        <f>IF(Zapisy!B1893&lt;&gt;"",Zapisy!B1893,"")</f>
        <v/>
      </c>
      <c r="C1900" s="14" t="str">
        <f>IF(B1900&lt;&gt;"",VLOOKUP(B1900,JPK_KR!AP:AR,3,FALSE),"")</f>
        <v/>
      </c>
      <c r="D1900" s="32" t="str">
        <f>IF(B1900&lt;&gt;"",VLOOKUP(Zapisy!B1893,JPK_KR!AP:AV,7,FALSE),"")</f>
        <v/>
      </c>
      <c r="E1900" s="25" t="str">
        <f>IF(B1900&lt;&gt;"",VLOOKUP(B1900,Zapisy!B1893:D1901,3,FALSE),"")</f>
        <v/>
      </c>
      <c r="F1900" s="35" t="str">
        <f>IF(B1900&lt;&gt;"",VLOOKUP(B1900,Zapisy!B1893:C1901,2,FALSE),"")</f>
        <v/>
      </c>
      <c r="G1900" s="25" t="str">
        <f>IF(B1900&lt;&gt;"",VLOOKUP(B1900,Zapisy!B1893:G1893,6,FALSE),"")</f>
        <v/>
      </c>
      <c r="H1900" s="35" t="str">
        <f>IF(B1900&lt;&gt;"",VLOOKUP(B1900,Zapisy!B1893:F1903,5,FALSE),"")</f>
        <v/>
      </c>
      <c r="I1900" s="14" t="str">
        <f>IF(B1900&lt;&gt;"",VLOOKUP(B1900,Dziennik!B:F,5,FALSE),"")</f>
        <v/>
      </c>
    </row>
    <row r="1901" spans="2:9" x14ac:dyDescent="0.2">
      <c r="B1901" s="14" t="str">
        <f>IF(Zapisy!B1894&lt;&gt;"",Zapisy!B1894,"")</f>
        <v/>
      </c>
      <c r="C1901" s="14" t="str">
        <f>IF(B1901&lt;&gt;"",VLOOKUP(B1901,JPK_KR!AP:AR,3,FALSE),"")</f>
        <v/>
      </c>
      <c r="D1901" s="32" t="str">
        <f>IF(B1901&lt;&gt;"",VLOOKUP(Zapisy!B1894,JPK_KR!AP:AV,7,FALSE),"")</f>
        <v/>
      </c>
      <c r="E1901" s="25" t="str">
        <f>IF(B1901&lt;&gt;"",VLOOKUP(B1901,Zapisy!B1894:D1902,3,FALSE),"")</f>
        <v/>
      </c>
      <c r="F1901" s="35" t="str">
        <f>IF(B1901&lt;&gt;"",VLOOKUP(B1901,Zapisy!B1894:C1902,2,FALSE),"")</f>
        <v/>
      </c>
      <c r="G1901" s="25" t="str">
        <f>IF(B1901&lt;&gt;"",VLOOKUP(B1901,Zapisy!B1894:G1894,6,FALSE),"")</f>
        <v/>
      </c>
      <c r="H1901" s="35" t="str">
        <f>IF(B1901&lt;&gt;"",VLOOKUP(B1901,Zapisy!B1894:F1904,5,FALSE),"")</f>
        <v/>
      </c>
      <c r="I1901" s="14" t="str">
        <f>IF(B1901&lt;&gt;"",VLOOKUP(B1901,Dziennik!B:F,5,FALSE),"")</f>
        <v/>
      </c>
    </row>
    <row r="1902" spans="2:9" x14ac:dyDescent="0.2">
      <c r="B1902" s="14" t="str">
        <f>IF(Zapisy!B1895&lt;&gt;"",Zapisy!B1895,"")</f>
        <v/>
      </c>
      <c r="C1902" s="14" t="str">
        <f>IF(B1902&lt;&gt;"",VLOOKUP(B1902,JPK_KR!AP:AR,3,FALSE),"")</f>
        <v/>
      </c>
      <c r="D1902" s="32" t="str">
        <f>IF(B1902&lt;&gt;"",VLOOKUP(Zapisy!B1895,JPK_KR!AP:AV,7,FALSE),"")</f>
        <v/>
      </c>
      <c r="E1902" s="25" t="str">
        <f>IF(B1902&lt;&gt;"",VLOOKUP(B1902,Zapisy!B1895:D1903,3,FALSE),"")</f>
        <v/>
      </c>
      <c r="F1902" s="35" t="str">
        <f>IF(B1902&lt;&gt;"",VLOOKUP(B1902,Zapisy!B1895:C1903,2,FALSE),"")</f>
        <v/>
      </c>
      <c r="G1902" s="25" t="str">
        <f>IF(B1902&lt;&gt;"",VLOOKUP(B1902,Zapisy!B1895:G1895,6,FALSE),"")</f>
        <v/>
      </c>
      <c r="H1902" s="35" t="str">
        <f>IF(B1902&lt;&gt;"",VLOOKUP(B1902,Zapisy!B1895:F1905,5,FALSE),"")</f>
        <v/>
      </c>
      <c r="I1902" s="14" t="str">
        <f>IF(B1902&lt;&gt;"",VLOOKUP(B1902,Dziennik!B:F,5,FALSE),"")</f>
        <v/>
      </c>
    </row>
    <row r="1903" spans="2:9" x14ac:dyDescent="0.2">
      <c r="B1903" s="14" t="str">
        <f>IF(Zapisy!B1896&lt;&gt;"",Zapisy!B1896,"")</f>
        <v/>
      </c>
      <c r="C1903" s="14" t="str">
        <f>IF(B1903&lt;&gt;"",VLOOKUP(B1903,JPK_KR!AP:AR,3,FALSE),"")</f>
        <v/>
      </c>
      <c r="D1903" s="32" t="str">
        <f>IF(B1903&lt;&gt;"",VLOOKUP(Zapisy!B1896,JPK_KR!AP:AV,7,FALSE),"")</f>
        <v/>
      </c>
      <c r="E1903" s="25" t="str">
        <f>IF(B1903&lt;&gt;"",VLOOKUP(B1903,Zapisy!B1896:D1904,3,FALSE),"")</f>
        <v/>
      </c>
      <c r="F1903" s="35" t="str">
        <f>IF(B1903&lt;&gt;"",VLOOKUP(B1903,Zapisy!B1896:C1904,2,FALSE),"")</f>
        <v/>
      </c>
      <c r="G1903" s="25" t="str">
        <f>IF(B1903&lt;&gt;"",VLOOKUP(B1903,Zapisy!B1896:G1896,6,FALSE),"")</f>
        <v/>
      </c>
      <c r="H1903" s="35" t="str">
        <f>IF(B1903&lt;&gt;"",VLOOKUP(B1903,Zapisy!B1896:F1906,5,FALSE),"")</f>
        <v/>
      </c>
      <c r="I1903" s="14" t="str">
        <f>IF(B1903&lt;&gt;"",VLOOKUP(B1903,Dziennik!B:F,5,FALSE),"")</f>
        <v/>
      </c>
    </row>
    <row r="1904" spans="2:9" x14ac:dyDescent="0.2">
      <c r="B1904" s="14" t="str">
        <f>IF(Zapisy!B1897&lt;&gt;"",Zapisy!B1897,"")</f>
        <v/>
      </c>
      <c r="C1904" s="14" t="str">
        <f>IF(B1904&lt;&gt;"",VLOOKUP(B1904,JPK_KR!AP:AR,3,FALSE),"")</f>
        <v/>
      </c>
      <c r="D1904" s="32" t="str">
        <f>IF(B1904&lt;&gt;"",VLOOKUP(Zapisy!B1897,JPK_KR!AP:AV,7,FALSE),"")</f>
        <v/>
      </c>
      <c r="E1904" s="25" t="str">
        <f>IF(B1904&lt;&gt;"",VLOOKUP(B1904,Zapisy!B1897:D1905,3,FALSE),"")</f>
        <v/>
      </c>
      <c r="F1904" s="35" t="str">
        <f>IF(B1904&lt;&gt;"",VLOOKUP(B1904,Zapisy!B1897:C1905,2,FALSE),"")</f>
        <v/>
      </c>
      <c r="G1904" s="25" t="str">
        <f>IF(B1904&lt;&gt;"",VLOOKUP(B1904,Zapisy!B1897:G1897,6,FALSE),"")</f>
        <v/>
      </c>
      <c r="H1904" s="35" t="str">
        <f>IF(B1904&lt;&gt;"",VLOOKUP(B1904,Zapisy!B1897:F1907,5,FALSE),"")</f>
        <v/>
      </c>
      <c r="I1904" s="14" t="str">
        <f>IF(B1904&lt;&gt;"",VLOOKUP(B1904,Dziennik!B:F,5,FALSE),"")</f>
        <v/>
      </c>
    </row>
    <row r="1905" spans="2:9" x14ac:dyDescent="0.2">
      <c r="B1905" s="14" t="str">
        <f>IF(Zapisy!B1898&lt;&gt;"",Zapisy!B1898,"")</f>
        <v/>
      </c>
      <c r="C1905" s="14" t="str">
        <f>IF(B1905&lt;&gt;"",VLOOKUP(B1905,JPK_KR!AP:AR,3,FALSE),"")</f>
        <v/>
      </c>
      <c r="D1905" s="32" t="str">
        <f>IF(B1905&lt;&gt;"",VLOOKUP(Zapisy!B1898,JPK_KR!AP:AV,7,FALSE),"")</f>
        <v/>
      </c>
      <c r="E1905" s="25" t="str">
        <f>IF(B1905&lt;&gt;"",VLOOKUP(B1905,Zapisy!B1898:D1906,3,FALSE),"")</f>
        <v/>
      </c>
      <c r="F1905" s="35" t="str">
        <f>IF(B1905&lt;&gt;"",VLOOKUP(B1905,Zapisy!B1898:C1906,2,FALSE),"")</f>
        <v/>
      </c>
      <c r="G1905" s="25" t="str">
        <f>IF(B1905&lt;&gt;"",VLOOKUP(B1905,Zapisy!B1898:G1898,6,FALSE),"")</f>
        <v/>
      </c>
      <c r="H1905" s="35" t="str">
        <f>IF(B1905&lt;&gt;"",VLOOKUP(B1905,Zapisy!B1898:F1908,5,FALSE),"")</f>
        <v/>
      </c>
      <c r="I1905" s="14" t="str">
        <f>IF(B1905&lt;&gt;"",VLOOKUP(B1905,Dziennik!B:F,5,FALSE),"")</f>
        <v/>
      </c>
    </row>
    <row r="1906" spans="2:9" x14ac:dyDescent="0.2">
      <c r="B1906" s="14" t="str">
        <f>IF(Zapisy!B1899&lt;&gt;"",Zapisy!B1899,"")</f>
        <v/>
      </c>
      <c r="C1906" s="14" t="str">
        <f>IF(B1906&lt;&gt;"",VLOOKUP(B1906,JPK_KR!AP:AR,3,FALSE),"")</f>
        <v/>
      </c>
      <c r="D1906" s="32" t="str">
        <f>IF(B1906&lt;&gt;"",VLOOKUP(Zapisy!B1899,JPK_KR!AP:AV,7,FALSE),"")</f>
        <v/>
      </c>
      <c r="E1906" s="25" t="str">
        <f>IF(B1906&lt;&gt;"",VLOOKUP(B1906,Zapisy!B1899:D1907,3,FALSE),"")</f>
        <v/>
      </c>
      <c r="F1906" s="35" t="str">
        <f>IF(B1906&lt;&gt;"",VLOOKUP(B1906,Zapisy!B1899:C1907,2,FALSE),"")</f>
        <v/>
      </c>
      <c r="G1906" s="25" t="str">
        <f>IF(B1906&lt;&gt;"",VLOOKUP(B1906,Zapisy!B1899:G1899,6,FALSE),"")</f>
        <v/>
      </c>
      <c r="H1906" s="35" t="str">
        <f>IF(B1906&lt;&gt;"",VLOOKUP(B1906,Zapisy!B1899:F1909,5,FALSE),"")</f>
        <v/>
      </c>
      <c r="I1906" s="14" t="str">
        <f>IF(B1906&lt;&gt;"",VLOOKUP(B1906,Dziennik!B:F,5,FALSE),"")</f>
        <v/>
      </c>
    </row>
    <row r="1907" spans="2:9" x14ac:dyDescent="0.2">
      <c r="B1907" s="14" t="str">
        <f>IF(Zapisy!B1900&lt;&gt;"",Zapisy!B1900,"")</f>
        <v/>
      </c>
      <c r="C1907" s="14" t="str">
        <f>IF(B1907&lt;&gt;"",VLOOKUP(B1907,JPK_KR!AP:AR,3,FALSE),"")</f>
        <v/>
      </c>
      <c r="D1907" s="32" t="str">
        <f>IF(B1907&lt;&gt;"",VLOOKUP(Zapisy!B1900,JPK_KR!AP:AV,7,FALSE),"")</f>
        <v/>
      </c>
      <c r="E1907" s="25" t="str">
        <f>IF(B1907&lt;&gt;"",VLOOKUP(B1907,Zapisy!B1900:D1908,3,FALSE),"")</f>
        <v/>
      </c>
      <c r="F1907" s="35" t="str">
        <f>IF(B1907&lt;&gt;"",VLOOKUP(B1907,Zapisy!B1900:C1908,2,FALSE),"")</f>
        <v/>
      </c>
      <c r="G1907" s="25" t="str">
        <f>IF(B1907&lt;&gt;"",VLOOKUP(B1907,Zapisy!B1900:G1900,6,FALSE),"")</f>
        <v/>
      </c>
      <c r="H1907" s="35" t="str">
        <f>IF(B1907&lt;&gt;"",VLOOKUP(B1907,Zapisy!B1900:F1910,5,FALSE),"")</f>
        <v/>
      </c>
      <c r="I1907" s="14" t="str">
        <f>IF(B1907&lt;&gt;"",VLOOKUP(B1907,Dziennik!B:F,5,FALSE),"")</f>
        <v/>
      </c>
    </row>
    <row r="1908" spans="2:9" x14ac:dyDescent="0.2">
      <c r="B1908" s="14" t="str">
        <f>IF(Zapisy!B1901&lt;&gt;"",Zapisy!B1901,"")</f>
        <v/>
      </c>
      <c r="C1908" s="14" t="str">
        <f>IF(B1908&lt;&gt;"",VLOOKUP(B1908,JPK_KR!AP:AR,3,FALSE),"")</f>
        <v/>
      </c>
      <c r="D1908" s="32" t="str">
        <f>IF(B1908&lt;&gt;"",VLOOKUP(Zapisy!B1901,JPK_KR!AP:AV,7,FALSE),"")</f>
        <v/>
      </c>
      <c r="E1908" s="25" t="str">
        <f>IF(B1908&lt;&gt;"",VLOOKUP(B1908,Zapisy!B1901:D1909,3,FALSE),"")</f>
        <v/>
      </c>
      <c r="F1908" s="35" t="str">
        <f>IF(B1908&lt;&gt;"",VLOOKUP(B1908,Zapisy!B1901:C1909,2,FALSE),"")</f>
        <v/>
      </c>
      <c r="G1908" s="25" t="str">
        <f>IF(B1908&lt;&gt;"",VLOOKUP(B1908,Zapisy!B1901:G1901,6,FALSE),"")</f>
        <v/>
      </c>
      <c r="H1908" s="35" t="str">
        <f>IF(B1908&lt;&gt;"",VLOOKUP(B1908,Zapisy!B1901:F1911,5,FALSE),"")</f>
        <v/>
      </c>
      <c r="I1908" s="14" t="str">
        <f>IF(B1908&lt;&gt;"",VLOOKUP(B1908,Dziennik!B:F,5,FALSE),"")</f>
        <v/>
      </c>
    </row>
    <row r="1909" spans="2:9" x14ac:dyDescent="0.2">
      <c r="B1909" s="14" t="str">
        <f>IF(Zapisy!B1902&lt;&gt;"",Zapisy!B1902,"")</f>
        <v/>
      </c>
      <c r="C1909" s="14" t="str">
        <f>IF(B1909&lt;&gt;"",VLOOKUP(B1909,JPK_KR!AP:AR,3,FALSE),"")</f>
        <v/>
      </c>
      <c r="D1909" s="32" t="str">
        <f>IF(B1909&lt;&gt;"",VLOOKUP(Zapisy!B1902,JPK_KR!AP:AV,7,FALSE),"")</f>
        <v/>
      </c>
      <c r="E1909" s="25" t="str">
        <f>IF(B1909&lt;&gt;"",VLOOKUP(B1909,Zapisy!B1902:D1910,3,FALSE),"")</f>
        <v/>
      </c>
      <c r="F1909" s="35" t="str">
        <f>IF(B1909&lt;&gt;"",VLOOKUP(B1909,Zapisy!B1902:C1910,2,FALSE),"")</f>
        <v/>
      </c>
      <c r="G1909" s="25" t="str">
        <f>IF(B1909&lt;&gt;"",VLOOKUP(B1909,Zapisy!B1902:G1902,6,FALSE),"")</f>
        <v/>
      </c>
      <c r="H1909" s="35" t="str">
        <f>IF(B1909&lt;&gt;"",VLOOKUP(B1909,Zapisy!B1902:F1912,5,FALSE),"")</f>
        <v/>
      </c>
      <c r="I1909" s="14" t="str">
        <f>IF(B1909&lt;&gt;"",VLOOKUP(B1909,Dziennik!B:F,5,FALSE),"")</f>
        <v/>
      </c>
    </row>
    <row r="1910" spans="2:9" x14ac:dyDescent="0.2">
      <c r="B1910" s="14" t="str">
        <f>IF(Zapisy!B1903&lt;&gt;"",Zapisy!B1903,"")</f>
        <v/>
      </c>
      <c r="C1910" s="14" t="str">
        <f>IF(B1910&lt;&gt;"",VLOOKUP(B1910,JPK_KR!AP:AR,3,FALSE),"")</f>
        <v/>
      </c>
      <c r="D1910" s="32" t="str">
        <f>IF(B1910&lt;&gt;"",VLOOKUP(Zapisy!B1903,JPK_KR!AP:AV,7,FALSE),"")</f>
        <v/>
      </c>
      <c r="E1910" s="25" t="str">
        <f>IF(B1910&lt;&gt;"",VLOOKUP(B1910,Zapisy!B1903:D1911,3,FALSE),"")</f>
        <v/>
      </c>
      <c r="F1910" s="35" t="str">
        <f>IF(B1910&lt;&gt;"",VLOOKUP(B1910,Zapisy!B1903:C1911,2,FALSE),"")</f>
        <v/>
      </c>
      <c r="G1910" s="25" t="str">
        <f>IF(B1910&lt;&gt;"",VLOOKUP(B1910,Zapisy!B1903:G1903,6,FALSE),"")</f>
        <v/>
      </c>
      <c r="H1910" s="35" t="str">
        <f>IF(B1910&lt;&gt;"",VLOOKUP(B1910,Zapisy!B1903:F1913,5,FALSE),"")</f>
        <v/>
      </c>
      <c r="I1910" s="14" t="str">
        <f>IF(B1910&lt;&gt;"",VLOOKUP(B1910,Dziennik!B:F,5,FALSE),"")</f>
        <v/>
      </c>
    </row>
    <row r="1911" spans="2:9" x14ac:dyDescent="0.2">
      <c r="B1911" s="14" t="str">
        <f>IF(Zapisy!B1904&lt;&gt;"",Zapisy!B1904,"")</f>
        <v/>
      </c>
      <c r="C1911" s="14" t="str">
        <f>IF(B1911&lt;&gt;"",VLOOKUP(B1911,JPK_KR!AP:AR,3,FALSE),"")</f>
        <v/>
      </c>
      <c r="D1911" s="32" t="str">
        <f>IF(B1911&lt;&gt;"",VLOOKUP(Zapisy!B1904,JPK_KR!AP:AV,7,FALSE),"")</f>
        <v/>
      </c>
      <c r="E1911" s="25" t="str">
        <f>IF(B1911&lt;&gt;"",VLOOKUP(B1911,Zapisy!B1904:D1912,3,FALSE),"")</f>
        <v/>
      </c>
      <c r="F1911" s="35" t="str">
        <f>IF(B1911&lt;&gt;"",VLOOKUP(B1911,Zapisy!B1904:C1912,2,FALSE),"")</f>
        <v/>
      </c>
      <c r="G1911" s="25" t="str">
        <f>IF(B1911&lt;&gt;"",VLOOKUP(B1911,Zapisy!B1904:G1904,6,FALSE),"")</f>
        <v/>
      </c>
      <c r="H1911" s="35" t="str">
        <f>IF(B1911&lt;&gt;"",VLOOKUP(B1911,Zapisy!B1904:F1914,5,FALSE),"")</f>
        <v/>
      </c>
      <c r="I1911" s="14" t="str">
        <f>IF(B1911&lt;&gt;"",VLOOKUP(B1911,Dziennik!B:F,5,FALSE),"")</f>
        <v/>
      </c>
    </row>
    <row r="1912" spans="2:9" x14ac:dyDescent="0.2">
      <c r="B1912" s="14" t="str">
        <f>IF(Zapisy!B1905&lt;&gt;"",Zapisy!B1905,"")</f>
        <v/>
      </c>
      <c r="C1912" s="14" t="str">
        <f>IF(B1912&lt;&gt;"",VLOOKUP(B1912,JPK_KR!AP:AR,3,FALSE),"")</f>
        <v/>
      </c>
      <c r="D1912" s="32" t="str">
        <f>IF(B1912&lt;&gt;"",VLOOKUP(Zapisy!B1905,JPK_KR!AP:AV,7,FALSE),"")</f>
        <v/>
      </c>
      <c r="E1912" s="25" t="str">
        <f>IF(B1912&lt;&gt;"",VLOOKUP(B1912,Zapisy!B1905:D1913,3,FALSE),"")</f>
        <v/>
      </c>
      <c r="F1912" s="35" t="str">
        <f>IF(B1912&lt;&gt;"",VLOOKUP(B1912,Zapisy!B1905:C1913,2,FALSE),"")</f>
        <v/>
      </c>
      <c r="G1912" s="25" t="str">
        <f>IF(B1912&lt;&gt;"",VLOOKUP(B1912,Zapisy!B1905:G1905,6,FALSE),"")</f>
        <v/>
      </c>
      <c r="H1912" s="35" t="str">
        <f>IF(B1912&lt;&gt;"",VLOOKUP(B1912,Zapisy!B1905:F1915,5,FALSE),"")</f>
        <v/>
      </c>
      <c r="I1912" s="14" t="str">
        <f>IF(B1912&lt;&gt;"",VLOOKUP(B1912,Dziennik!B:F,5,FALSE),"")</f>
        <v/>
      </c>
    </row>
    <row r="1913" spans="2:9" x14ac:dyDescent="0.2">
      <c r="B1913" s="14" t="str">
        <f>IF(Zapisy!B1906&lt;&gt;"",Zapisy!B1906,"")</f>
        <v/>
      </c>
      <c r="C1913" s="14" t="str">
        <f>IF(B1913&lt;&gt;"",VLOOKUP(B1913,JPK_KR!AP:AR,3,FALSE),"")</f>
        <v/>
      </c>
      <c r="D1913" s="32" t="str">
        <f>IF(B1913&lt;&gt;"",VLOOKUP(Zapisy!B1906,JPK_KR!AP:AV,7,FALSE),"")</f>
        <v/>
      </c>
      <c r="E1913" s="25" t="str">
        <f>IF(B1913&lt;&gt;"",VLOOKUP(B1913,Zapisy!B1906:D1914,3,FALSE),"")</f>
        <v/>
      </c>
      <c r="F1913" s="35" t="str">
        <f>IF(B1913&lt;&gt;"",VLOOKUP(B1913,Zapisy!B1906:C1914,2,FALSE),"")</f>
        <v/>
      </c>
      <c r="G1913" s="25" t="str">
        <f>IF(B1913&lt;&gt;"",VLOOKUP(B1913,Zapisy!B1906:G1906,6,FALSE),"")</f>
        <v/>
      </c>
      <c r="H1913" s="35" t="str">
        <f>IF(B1913&lt;&gt;"",VLOOKUP(B1913,Zapisy!B1906:F1916,5,FALSE),"")</f>
        <v/>
      </c>
      <c r="I1913" s="14" t="str">
        <f>IF(B1913&lt;&gt;"",VLOOKUP(B1913,Dziennik!B:F,5,FALSE),"")</f>
        <v/>
      </c>
    </row>
    <row r="1914" spans="2:9" x14ac:dyDescent="0.2">
      <c r="B1914" s="14" t="str">
        <f>IF(Zapisy!B1907&lt;&gt;"",Zapisy!B1907,"")</f>
        <v/>
      </c>
      <c r="C1914" s="14" t="str">
        <f>IF(B1914&lt;&gt;"",VLOOKUP(B1914,JPK_KR!AP:AR,3,FALSE),"")</f>
        <v/>
      </c>
      <c r="D1914" s="32" t="str">
        <f>IF(B1914&lt;&gt;"",VLOOKUP(Zapisy!B1907,JPK_KR!AP:AV,7,FALSE),"")</f>
        <v/>
      </c>
      <c r="E1914" s="25" t="str">
        <f>IF(B1914&lt;&gt;"",VLOOKUP(B1914,Zapisy!B1907:D1915,3,FALSE),"")</f>
        <v/>
      </c>
      <c r="F1914" s="35" t="str">
        <f>IF(B1914&lt;&gt;"",VLOOKUP(B1914,Zapisy!B1907:C1915,2,FALSE),"")</f>
        <v/>
      </c>
      <c r="G1914" s="25" t="str">
        <f>IF(B1914&lt;&gt;"",VLOOKUP(B1914,Zapisy!B1907:G1907,6,FALSE),"")</f>
        <v/>
      </c>
      <c r="H1914" s="35" t="str">
        <f>IF(B1914&lt;&gt;"",VLOOKUP(B1914,Zapisy!B1907:F1917,5,FALSE),"")</f>
        <v/>
      </c>
      <c r="I1914" s="14" t="str">
        <f>IF(B1914&lt;&gt;"",VLOOKUP(B1914,Dziennik!B:F,5,FALSE),"")</f>
        <v/>
      </c>
    </row>
    <row r="1915" spans="2:9" x14ac:dyDescent="0.2">
      <c r="B1915" s="14" t="str">
        <f>IF(Zapisy!B1908&lt;&gt;"",Zapisy!B1908,"")</f>
        <v/>
      </c>
      <c r="C1915" s="14" t="str">
        <f>IF(B1915&lt;&gt;"",VLOOKUP(B1915,JPK_KR!AP:AR,3,FALSE),"")</f>
        <v/>
      </c>
      <c r="D1915" s="32" t="str">
        <f>IF(B1915&lt;&gt;"",VLOOKUP(Zapisy!B1908,JPK_KR!AP:AV,7,FALSE),"")</f>
        <v/>
      </c>
      <c r="E1915" s="25" t="str">
        <f>IF(B1915&lt;&gt;"",VLOOKUP(B1915,Zapisy!B1908:D1916,3,FALSE),"")</f>
        <v/>
      </c>
      <c r="F1915" s="35" t="str">
        <f>IF(B1915&lt;&gt;"",VLOOKUP(B1915,Zapisy!B1908:C1916,2,FALSE),"")</f>
        <v/>
      </c>
      <c r="G1915" s="25" t="str">
        <f>IF(B1915&lt;&gt;"",VLOOKUP(B1915,Zapisy!B1908:G1908,6,FALSE),"")</f>
        <v/>
      </c>
      <c r="H1915" s="35" t="str">
        <f>IF(B1915&lt;&gt;"",VLOOKUP(B1915,Zapisy!B1908:F1918,5,FALSE),"")</f>
        <v/>
      </c>
      <c r="I1915" s="14" t="str">
        <f>IF(B1915&lt;&gt;"",VLOOKUP(B1915,Dziennik!B:F,5,FALSE),"")</f>
        <v/>
      </c>
    </row>
    <row r="1916" spans="2:9" x14ac:dyDescent="0.2">
      <c r="B1916" s="14" t="str">
        <f>IF(Zapisy!B1909&lt;&gt;"",Zapisy!B1909,"")</f>
        <v/>
      </c>
      <c r="C1916" s="14" t="str">
        <f>IF(B1916&lt;&gt;"",VLOOKUP(B1916,JPK_KR!AP:AR,3,FALSE),"")</f>
        <v/>
      </c>
      <c r="D1916" s="32" t="str">
        <f>IF(B1916&lt;&gt;"",VLOOKUP(Zapisy!B1909,JPK_KR!AP:AV,7,FALSE),"")</f>
        <v/>
      </c>
      <c r="E1916" s="25" t="str">
        <f>IF(B1916&lt;&gt;"",VLOOKUP(B1916,Zapisy!B1909:D1917,3,FALSE),"")</f>
        <v/>
      </c>
      <c r="F1916" s="35" t="str">
        <f>IF(B1916&lt;&gt;"",VLOOKUP(B1916,Zapisy!B1909:C1917,2,FALSE),"")</f>
        <v/>
      </c>
      <c r="G1916" s="25" t="str">
        <f>IF(B1916&lt;&gt;"",VLOOKUP(B1916,Zapisy!B1909:G1909,6,FALSE),"")</f>
        <v/>
      </c>
      <c r="H1916" s="35" t="str">
        <f>IF(B1916&lt;&gt;"",VLOOKUP(B1916,Zapisy!B1909:F1919,5,FALSE),"")</f>
        <v/>
      </c>
      <c r="I1916" s="14" t="str">
        <f>IF(B1916&lt;&gt;"",VLOOKUP(B1916,Dziennik!B:F,5,FALSE),"")</f>
        <v/>
      </c>
    </row>
    <row r="1917" spans="2:9" x14ac:dyDescent="0.2">
      <c r="B1917" s="14" t="str">
        <f>IF(Zapisy!B1910&lt;&gt;"",Zapisy!B1910,"")</f>
        <v/>
      </c>
      <c r="C1917" s="14" t="str">
        <f>IF(B1917&lt;&gt;"",VLOOKUP(B1917,JPK_KR!AP:AR,3,FALSE),"")</f>
        <v/>
      </c>
      <c r="D1917" s="32" t="str">
        <f>IF(B1917&lt;&gt;"",VLOOKUP(Zapisy!B1910,JPK_KR!AP:AV,7,FALSE),"")</f>
        <v/>
      </c>
      <c r="E1917" s="25" t="str">
        <f>IF(B1917&lt;&gt;"",VLOOKUP(B1917,Zapisy!B1910:D1918,3,FALSE),"")</f>
        <v/>
      </c>
      <c r="F1917" s="35" t="str">
        <f>IF(B1917&lt;&gt;"",VLOOKUP(B1917,Zapisy!B1910:C1918,2,FALSE),"")</f>
        <v/>
      </c>
      <c r="G1917" s="25" t="str">
        <f>IF(B1917&lt;&gt;"",VLOOKUP(B1917,Zapisy!B1910:G1910,6,FALSE),"")</f>
        <v/>
      </c>
      <c r="H1917" s="35" t="str">
        <f>IF(B1917&lt;&gt;"",VLOOKUP(B1917,Zapisy!B1910:F1920,5,FALSE),"")</f>
        <v/>
      </c>
      <c r="I1917" s="14" t="str">
        <f>IF(B1917&lt;&gt;"",VLOOKUP(B1917,Dziennik!B:F,5,FALSE),"")</f>
        <v/>
      </c>
    </row>
    <row r="1918" spans="2:9" x14ac:dyDescent="0.2">
      <c r="B1918" s="14" t="str">
        <f>IF(Zapisy!B1911&lt;&gt;"",Zapisy!B1911,"")</f>
        <v/>
      </c>
      <c r="C1918" s="14" t="str">
        <f>IF(B1918&lt;&gt;"",VLOOKUP(B1918,JPK_KR!AP:AR,3,FALSE),"")</f>
        <v/>
      </c>
      <c r="D1918" s="32" t="str">
        <f>IF(B1918&lt;&gt;"",VLOOKUP(Zapisy!B1911,JPK_KR!AP:AV,7,FALSE),"")</f>
        <v/>
      </c>
      <c r="E1918" s="25" t="str">
        <f>IF(B1918&lt;&gt;"",VLOOKUP(B1918,Zapisy!B1911:D1919,3,FALSE),"")</f>
        <v/>
      </c>
      <c r="F1918" s="35" t="str">
        <f>IF(B1918&lt;&gt;"",VLOOKUP(B1918,Zapisy!B1911:C1919,2,FALSE),"")</f>
        <v/>
      </c>
      <c r="G1918" s="25" t="str">
        <f>IF(B1918&lt;&gt;"",VLOOKUP(B1918,Zapisy!B1911:G1911,6,FALSE),"")</f>
        <v/>
      </c>
      <c r="H1918" s="35" t="str">
        <f>IF(B1918&lt;&gt;"",VLOOKUP(B1918,Zapisy!B1911:F1921,5,FALSE),"")</f>
        <v/>
      </c>
      <c r="I1918" s="14" t="str">
        <f>IF(B1918&lt;&gt;"",VLOOKUP(B1918,Dziennik!B:F,5,FALSE),"")</f>
        <v/>
      </c>
    </row>
    <row r="1919" spans="2:9" x14ac:dyDescent="0.2">
      <c r="B1919" s="14" t="str">
        <f>IF(Zapisy!B1912&lt;&gt;"",Zapisy!B1912,"")</f>
        <v/>
      </c>
      <c r="C1919" s="14" t="str">
        <f>IF(B1919&lt;&gt;"",VLOOKUP(B1919,JPK_KR!AP:AR,3,FALSE),"")</f>
        <v/>
      </c>
      <c r="D1919" s="32" t="str">
        <f>IF(B1919&lt;&gt;"",VLOOKUP(Zapisy!B1912,JPK_KR!AP:AV,7,FALSE),"")</f>
        <v/>
      </c>
      <c r="E1919" s="25" t="str">
        <f>IF(B1919&lt;&gt;"",VLOOKUP(B1919,Zapisy!B1912:D1920,3,FALSE),"")</f>
        <v/>
      </c>
      <c r="F1919" s="35" t="str">
        <f>IF(B1919&lt;&gt;"",VLOOKUP(B1919,Zapisy!B1912:C1920,2,FALSE),"")</f>
        <v/>
      </c>
      <c r="G1919" s="25" t="str">
        <f>IF(B1919&lt;&gt;"",VLOOKUP(B1919,Zapisy!B1912:G1912,6,FALSE),"")</f>
        <v/>
      </c>
      <c r="H1919" s="35" t="str">
        <f>IF(B1919&lt;&gt;"",VLOOKUP(B1919,Zapisy!B1912:F1922,5,FALSE),"")</f>
        <v/>
      </c>
      <c r="I1919" s="14" t="str">
        <f>IF(B1919&lt;&gt;"",VLOOKUP(B1919,Dziennik!B:F,5,FALSE),"")</f>
        <v/>
      </c>
    </row>
    <row r="1920" spans="2:9" x14ac:dyDescent="0.2">
      <c r="B1920" s="14" t="str">
        <f>IF(Zapisy!B1913&lt;&gt;"",Zapisy!B1913,"")</f>
        <v/>
      </c>
      <c r="C1920" s="14" t="str">
        <f>IF(B1920&lt;&gt;"",VLOOKUP(B1920,JPK_KR!AP:AR,3,FALSE),"")</f>
        <v/>
      </c>
      <c r="D1920" s="32" t="str">
        <f>IF(B1920&lt;&gt;"",VLOOKUP(Zapisy!B1913,JPK_KR!AP:AV,7,FALSE),"")</f>
        <v/>
      </c>
      <c r="E1920" s="25" t="str">
        <f>IF(B1920&lt;&gt;"",VLOOKUP(B1920,Zapisy!B1913:D1921,3,FALSE),"")</f>
        <v/>
      </c>
      <c r="F1920" s="35" t="str">
        <f>IF(B1920&lt;&gt;"",VLOOKUP(B1920,Zapisy!B1913:C1921,2,FALSE),"")</f>
        <v/>
      </c>
      <c r="G1920" s="25" t="str">
        <f>IF(B1920&lt;&gt;"",VLOOKUP(B1920,Zapisy!B1913:G1913,6,FALSE),"")</f>
        <v/>
      </c>
      <c r="H1920" s="35" t="str">
        <f>IF(B1920&lt;&gt;"",VLOOKUP(B1920,Zapisy!B1913:F1923,5,FALSE),"")</f>
        <v/>
      </c>
      <c r="I1920" s="14" t="str">
        <f>IF(B1920&lt;&gt;"",VLOOKUP(B1920,Dziennik!B:F,5,FALSE),"")</f>
        <v/>
      </c>
    </row>
    <row r="1921" spans="2:9" x14ac:dyDescent="0.2">
      <c r="B1921" s="14" t="str">
        <f>IF(Zapisy!B1914&lt;&gt;"",Zapisy!B1914,"")</f>
        <v/>
      </c>
      <c r="C1921" s="14" t="str">
        <f>IF(B1921&lt;&gt;"",VLOOKUP(B1921,JPK_KR!AP:AR,3,FALSE),"")</f>
        <v/>
      </c>
      <c r="D1921" s="32" t="str">
        <f>IF(B1921&lt;&gt;"",VLOOKUP(Zapisy!B1914,JPK_KR!AP:AV,7,FALSE),"")</f>
        <v/>
      </c>
      <c r="E1921" s="25" t="str">
        <f>IF(B1921&lt;&gt;"",VLOOKUP(B1921,Zapisy!B1914:D1922,3,FALSE),"")</f>
        <v/>
      </c>
      <c r="F1921" s="35" t="str">
        <f>IF(B1921&lt;&gt;"",VLOOKUP(B1921,Zapisy!B1914:C1922,2,FALSE),"")</f>
        <v/>
      </c>
      <c r="G1921" s="25" t="str">
        <f>IF(B1921&lt;&gt;"",VLOOKUP(B1921,Zapisy!B1914:G1914,6,FALSE),"")</f>
        <v/>
      </c>
      <c r="H1921" s="35" t="str">
        <f>IF(B1921&lt;&gt;"",VLOOKUP(B1921,Zapisy!B1914:F1924,5,FALSE),"")</f>
        <v/>
      </c>
      <c r="I1921" s="14" t="str">
        <f>IF(B1921&lt;&gt;"",VLOOKUP(B1921,Dziennik!B:F,5,FALSE),"")</f>
        <v/>
      </c>
    </row>
    <row r="1922" spans="2:9" x14ac:dyDescent="0.2">
      <c r="B1922" s="14" t="str">
        <f>IF(Zapisy!B1915&lt;&gt;"",Zapisy!B1915,"")</f>
        <v/>
      </c>
      <c r="C1922" s="14" t="str">
        <f>IF(B1922&lt;&gt;"",VLOOKUP(B1922,JPK_KR!AP:AR,3,FALSE),"")</f>
        <v/>
      </c>
      <c r="D1922" s="32" t="str">
        <f>IF(B1922&lt;&gt;"",VLOOKUP(Zapisy!B1915,JPK_KR!AP:AV,7,FALSE),"")</f>
        <v/>
      </c>
      <c r="E1922" s="25" t="str">
        <f>IF(B1922&lt;&gt;"",VLOOKUP(B1922,Zapisy!B1915:D1923,3,FALSE),"")</f>
        <v/>
      </c>
      <c r="F1922" s="35" t="str">
        <f>IF(B1922&lt;&gt;"",VLOOKUP(B1922,Zapisy!B1915:C1923,2,FALSE),"")</f>
        <v/>
      </c>
      <c r="G1922" s="25" t="str">
        <f>IF(B1922&lt;&gt;"",VLOOKUP(B1922,Zapisy!B1915:G1915,6,FALSE),"")</f>
        <v/>
      </c>
      <c r="H1922" s="35" t="str">
        <f>IF(B1922&lt;&gt;"",VLOOKUP(B1922,Zapisy!B1915:F1925,5,FALSE),"")</f>
        <v/>
      </c>
      <c r="I1922" s="14" t="str">
        <f>IF(B1922&lt;&gt;"",VLOOKUP(B1922,Dziennik!B:F,5,FALSE),"")</f>
        <v/>
      </c>
    </row>
    <row r="1923" spans="2:9" x14ac:dyDescent="0.2">
      <c r="B1923" s="14" t="str">
        <f>IF(Zapisy!B1916&lt;&gt;"",Zapisy!B1916,"")</f>
        <v/>
      </c>
      <c r="C1923" s="14" t="str">
        <f>IF(B1923&lt;&gt;"",VLOOKUP(B1923,JPK_KR!AP:AR,3,FALSE),"")</f>
        <v/>
      </c>
      <c r="D1923" s="32" t="str">
        <f>IF(B1923&lt;&gt;"",VLOOKUP(Zapisy!B1916,JPK_KR!AP:AV,7,FALSE),"")</f>
        <v/>
      </c>
      <c r="E1923" s="25" t="str">
        <f>IF(B1923&lt;&gt;"",VLOOKUP(B1923,Zapisy!B1916:D1924,3,FALSE),"")</f>
        <v/>
      </c>
      <c r="F1923" s="35" t="str">
        <f>IF(B1923&lt;&gt;"",VLOOKUP(B1923,Zapisy!B1916:C1924,2,FALSE),"")</f>
        <v/>
      </c>
      <c r="G1923" s="25" t="str">
        <f>IF(B1923&lt;&gt;"",VLOOKUP(B1923,Zapisy!B1916:G1916,6,FALSE),"")</f>
        <v/>
      </c>
      <c r="H1923" s="35" t="str">
        <f>IF(B1923&lt;&gt;"",VLOOKUP(B1923,Zapisy!B1916:F1926,5,FALSE),"")</f>
        <v/>
      </c>
      <c r="I1923" s="14" t="str">
        <f>IF(B1923&lt;&gt;"",VLOOKUP(B1923,Dziennik!B:F,5,FALSE),"")</f>
        <v/>
      </c>
    </row>
    <row r="1924" spans="2:9" x14ac:dyDescent="0.2">
      <c r="B1924" s="14" t="str">
        <f>IF(Zapisy!B1917&lt;&gt;"",Zapisy!B1917,"")</f>
        <v/>
      </c>
      <c r="C1924" s="14" t="str">
        <f>IF(B1924&lt;&gt;"",VLOOKUP(B1924,JPK_KR!AP:AR,3,FALSE),"")</f>
        <v/>
      </c>
      <c r="D1924" s="32" t="str">
        <f>IF(B1924&lt;&gt;"",VLOOKUP(Zapisy!B1917,JPK_KR!AP:AV,7,FALSE),"")</f>
        <v/>
      </c>
      <c r="E1924" s="25" t="str">
        <f>IF(B1924&lt;&gt;"",VLOOKUP(B1924,Zapisy!B1917:D1925,3,FALSE),"")</f>
        <v/>
      </c>
      <c r="F1924" s="35" t="str">
        <f>IF(B1924&lt;&gt;"",VLOOKUP(B1924,Zapisy!B1917:C1925,2,FALSE),"")</f>
        <v/>
      </c>
      <c r="G1924" s="25" t="str">
        <f>IF(B1924&lt;&gt;"",VLOOKUP(B1924,Zapisy!B1917:G1917,6,FALSE),"")</f>
        <v/>
      </c>
      <c r="H1924" s="35" t="str">
        <f>IF(B1924&lt;&gt;"",VLOOKUP(B1924,Zapisy!B1917:F1927,5,FALSE),"")</f>
        <v/>
      </c>
      <c r="I1924" s="14" t="str">
        <f>IF(B1924&lt;&gt;"",VLOOKUP(B1924,Dziennik!B:F,5,FALSE),"")</f>
        <v/>
      </c>
    </row>
    <row r="1925" spans="2:9" x14ac:dyDescent="0.2">
      <c r="B1925" s="14" t="str">
        <f>IF(Zapisy!B1918&lt;&gt;"",Zapisy!B1918,"")</f>
        <v/>
      </c>
      <c r="C1925" s="14" t="str">
        <f>IF(B1925&lt;&gt;"",VLOOKUP(B1925,JPK_KR!AP:AR,3,FALSE),"")</f>
        <v/>
      </c>
      <c r="D1925" s="32" t="str">
        <f>IF(B1925&lt;&gt;"",VLOOKUP(Zapisy!B1918,JPK_KR!AP:AV,7,FALSE),"")</f>
        <v/>
      </c>
      <c r="E1925" s="25" t="str">
        <f>IF(B1925&lt;&gt;"",VLOOKUP(B1925,Zapisy!B1918:D1926,3,FALSE),"")</f>
        <v/>
      </c>
      <c r="F1925" s="35" t="str">
        <f>IF(B1925&lt;&gt;"",VLOOKUP(B1925,Zapisy!B1918:C1926,2,FALSE),"")</f>
        <v/>
      </c>
      <c r="G1925" s="25" t="str">
        <f>IF(B1925&lt;&gt;"",VLOOKUP(B1925,Zapisy!B1918:G1918,6,FALSE),"")</f>
        <v/>
      </c>
      <c r="H1925" s="35" t="str">
        <f>IF(B1925&lt;&gt;"",VLOOKUP(B1925,Zapisy!B1918:F1928,5,FALSE),"")</f>
        <v/>
      </c>
      <c r="I1925" s="14" t="str">
        <f>IF(B1925&lt;&gt;"",VLOOKUP(B1925,Dziennik!B:F,5,FALSE),"")</f>
        <v/>
      </c>
    </row>
    <row r="1926" spans="2:9" x14ac:dyDescent="0.2">
      <c r="B1926" s="14" t="str">
        <f>IF(Zapisy!B1919&lt;&gt;"",Zapisy!B1919,"")</f>
        <v/>
      </c>
      <c r="C1926" s="14" t="str">
        <f>IF(B1926&lt;&gt;"",VLOOKUP(B1926,JPK_KR!AP:AR,3,FALSE),"")</f>
        <v/>
      </c>
      <c r="D1926" s="32" t="str">
        <f>IF(B1926&lt;&gt;"",VLOOKUP(Zapisy!B1919,JPK_KR!AP:AV,7,FALSE),"")</f>
        <v/>
      </c>
      <c r="E1926" s="25" t="str">
        <f>IF(B1926&lt;&gt;"",VLOOKUP(B1926,Zapisy!B1919:D1927,3,FALSE),"")</f>
        <v/>
      </c>
      <c r="F1926" s="35" t="str">
        <f>IF(B1926&lt;&gt;"",VLOOKUP(B1926,Zapisy!B1919:C1927,2,FALSE),"")</f>
        <v/>
      </c>
      <c r="G1926" s="25" t="str">
        <f>IF(B1926&lt;&gt;"",VLOOKUP(B1926,Zapisy!B1919:G1919,6,FALSE),"")</f>
        <v/>
      </c>
      <c r="H1926" s="35" t="str">
        <f>IF(B1926&lt;&gt;"",VLOOKUP(B1926,Zapisy!B1919:F1929,5,FALSE),"")</f>
        <v/>
      </c>
      <c r="I1926" s="14" t="str">
        <f>IF(B1926&lt;&gt;"",VLOOKUP(B1926,Dziennik!B:F,5,FALSE),"")</f>
        <v/>
      </c>
    </row>
    <row r="1927" spans="2:9" x14ac:dyDescent="0.2">
      <c r="B1927" s="14" t="str">
        <f>IF(Zapisy!B1920&lt;&gt;"",Zapisy!B1920,"")</f>
        <v/>
      </c>
      <c r="C1927" s="14" t="str">
        <f>IF(B1927&lt;&gt;"",VLOOKUP(B1927,JPK_KR!AP:AR,3,FALSE),"")</f>
        <v/>
      </c>
      <c r="D1927" s="32" t="str">
        <f>IF(B1927&lt;&gt;"",VLOOKUP(Zapisy!B1920,JPK_KR!AP:AV,7,FALSE),"")</f>
        <v/>
      </c>
      <c r="E1927" s="25" t="str">
        <f>IF(B1927&lt;&gt;"",VLOOKUP(B1927,Zapisy!B1920:D1928,3,FALSE),"")</f>
        <v/>
      </c>
      <c r="F1927" s="35" t="str">
        <f>IF(B1927&lt;&gt;"",VLOOKUP(B1927,Zapisy!B1920:C1928,2,FALSE),"")</f>
        <v/>
      </c>
      <c r="G1927" s="25" t="str">
        <f>IF(B1927&lt;&gt;"",VLOOKUP(B1927,Zapisy!B1920:G1920,6,FALSE),"")</f>
        <v/>
      </c>
      <c r="H1927" s="35" t="str">
        <f>IF(B1927&lt;&gt;"",VLOOKUP(B1927,Zapisy!B1920:F1930,5,FALSE),"")</f>
        <v/>
      </c>
      <c r="I1927" s="14" t="str">
        <f>IF(B1927&lt;&gt;"",VLOOKUP(B1927,Dziennik!B:F,5,FALSE),"")</f>
        <v/>
      </c>
    </row>
    <row r="1928" spans="2:9" x14ac:dyDescent="0.2">
      <c r="B1928" s="14" t="str">
        <f>IF(Zapisy!B1921&lt;&gt;"",Zapisy!B1921,"")</f>
        <v/>
      </c>
      <c r="C1928" s="14" t="str">
        <f>IF(B1928&lt;&gt;"",VLOOKUP(B1928,JPK_KR!AP:AR,3,FALSE),"")</f>
        <v/>
      </c>
      <c r="D1928" s="32" t="str">
        <f>IF(B1928&lt;&gt;"",VLOOKUP(Zapisy!B1921,JPK_KR!AP:AV,7,FALSE),"")</f>
        <v/>
      </c>
      <c r="E1928" s="25" t="str">
        <f>IF(B1928&lt;&gt;"",VLOOKUP(B1928,Zapisy!B1921:D1929,3,FALSE),"")</f>
        <v/>
      </c>
      <c r="F1928" s="35" t="str">
        <f>IF(B1928&lt;&gt;"",VLOOKUP(B1928,Zapisy!B1921:C1929,2,FALSE),"")</f>
        <v/>
      </c>
      <c r="G1928" s="25" t="str">
        <f>IF(B1928&lt;&gt;"",VLOOKUP(B1928,Zapisy!B1921:G1921,6,FALSE),"")</f>
        <v/>
      </c>
      <c r="H1928" s="35" t="str">
        <f>IF(B1928&lt;&gt;"",VLOOKUP(B1928,Zapisy!B1921:F1931,5,FALSE),"")</f>
        <v/>
      </c>
      <c r="I1928" s="14" t="str">
        <f>IF(B1928&lt;&gt;"",VLOOKUP(B1928,Dziennik!B:F,5,FALSE),"")</f>
        <v/>
      </c>
    </row>
    <row r="1929" spans="2:9" x14ac:dyDescent="0.2">
      <c r="B1929" s="14" t="str">
        <f>IF(Zapisy!B1922&lt;&gt;"",Zapisy!B1922,"")</f>
        <v/>
      </c>
      <c r="C1929" s="14" t="str">
        <f>IF(B1929&lt;&gt;"",VLOOKUP(B1929,JPK_KR!AP:AR,3,FALSE),"")</f>
        <v/>
      </c>
      <c r="D1929" s="32" t="str">
        <f>IF(B1929&lt;&gt;"",VLOOKUP(Zapisy!B1922,JPK_KR!AP:AV,7,FALSE),"")</f>
        <v/>
      </c>
      <c r="E1929" s="25" t="str">
        <f>IF(B1929&lt;&gt;"",VLOOKUP(B1929,Zapisy!B1922:D1930,3,FALSE),"")</f>
        <v/>
      </c>
      <c r="F1929" s="35" t="str">
        <f>IF(B1929&lt;&gt;"",VLOOKUP(B1929,Zapisy!B1922:C1930,2,FALSE),"")</f>
        <v/>
      </c>
      <c r="G1929" s="25" t="str">
        <f>IF(B1929&lt;&gt;"",VLOOKUP(B1929,Zapisy!B1922:G1922,6,FALSE),"")</f>
        <v/>
      </c>
      <c r="H1929" s="35" t="str">
        <f>IF(B1929&lt;&gt;"",VLOOKUP(B1929,Zapisy!B1922:F1932,5,FALSE),"")</f>
        <v/>
      </c>
      <c r="I1929" s="14" t="str">
        <f>IF(B1929&lt;&gt;"",VLOOKUP(B1929,Dziennik!B:F,5,FALSE),"")</f>
        <v/>
      </c>
    </row>
    <row r="1930" spans="2:9" x14ac:dyDescent="0.2">
      <c r="B1930" s="14" t="str">
        <f>IF(Zapisy!B1923&lt;&gt;"",Zapisy!B1923,"")</f>
        <v/>
      </c>
      <c r="C1930" s="14" t="str">
        <f>IF(B1930&lt;&gt;"",VLOOKUP(B1930,JPK_KR!AP:AR,3,FALSE),"")</f>
        <v/>
      </c>
      <c r="D1930" s="32" t="str">
        <f>IF(B1930&lt;&gt;"",VLOOKUP(Zapisy!B1923,JPK_KR!AP:AV,7,FALSE),"")</f>
        <v/>
      </c>
      <c r="E1930" s="25" t="str">
        <f>IF(B1930&lt;&gt;"",VLOOKUP(B1930,Zapisy!B1923:D1931,3,FALSE),"")</f>
        <v/>
      </c>
      <c r="F1930" s="35" t="str">
        <f>IF(B1930&lt;&gt;"",VLOOKUP(B1930,Zapisy!B1923:C1931,2,FALSE),"")</f>
        <v/>
      </c>
      <c r="G1930" s="25" t="str">
        <f>IF(B1930&lt;&gt;"",VLOOKUP(B1930,Zapisy!B1923:G1923,6,FALSE),"")</f>
        <v/>
      </c>
      <c r="H1930" s="35" t="str">
        <f>IF(B1930&lt;&gt;"",VLOOKUP(B1930,Zapisy!B1923:F1933,5,FALSE),"")</f>
        <v/>
      </c>
      <c r="I1930" s="14" t="str">
        <f>IF(B1930&lt;&gt;"",VLOOKUP(B1930,Dziennik!B:F,5,FALSE),"")</f>
        <v/>
      </c>
    </row>
    <row r="1931" spans="2:9" x14ac:dyDescent="0.2">
      <c r="B1931" s="14" t="str">
        <f>IF(Zapisy!B1924&lt;&gt;"",Zapisy!B1924,"")</f>
        <v/>
      </c>
      <c r="C1931" s="14" t="str">
        <f>IF(B1931&lt;&gt;"",VLOOKUP(B1931,JPK_KR!AP:AR,3,FALSE),"")</f>
        <v/>
      </c>
      <c r="D1931" s="32" t="str">
        <f>IF(B1931&lt;&gt;"",VLOOKUP(Zapisy!B1924,JPK_KR!AP:AV,7,FALSE),"")</f>
        <v/>
      </c>
      <c r="E1931" s="25" t="str">
        <f>IF(B1931&lt;&gt;"",VLOOKUP(B1931,Zapisy!B1924:D1932,3,FALSE),"")</f>
        <v/>
      </c>
      <c r="F1931" s="35" t="str">
        <f>IF(B1931&lt;&gt;"",VLOOKUP(B1931,Zapisy!B1924:C1932,2,FALSE),"")</f>
        <v/>
      </c>
      <c r="G1931" s="25" t="str">
        <f>IF(B1931&lt;&gt;"",VLOOKUP(B1931,Zapisy!B1924:G1924,6,FALSE),"")</f>
        <v/>
      </c>
      <c r="H1931" s="35" t="str">
        <f>IF(B1931&lt;&gt;"",VLOOKUP(B1931,Zapisy!B1924:F1934,5,FALSE),"")</f>
        <v/>
      </c>
      <c r="I1931" s="14" t="str">
        <f>IF(B1931&lt;&gt;"",VLOOKUP(B1931,Dziennik!B:F,5,FALSE),"")</f>
        <v/>
      </c>
    </row>
    <row r="1932" spans="2:9" x14ac:dyDescent="0.2">
      <c r="B1932" s="14" t="str">
        <f>IF(Zapisy!B1925&lt;&gt;"",Zapisy!B1925,"")</f>
        <v/>
      </c>
      <c r="C1932" s="14" t="str">
        <f>IF(B1932&lt;&gt;"",VLOOKUP(B1932,JPK_KR!AP:AR,3,FALSE),"")</f>
        <v/>
      </c>
      <c r="D1932" s="32" t="str">
        <f>IF(B1932&lt;&gt;"",VLOOKUP(Zapisy!B1925,JPK_KR!AP:AV,7,FALSE),"")</f>
        <v/>
      </c>
      <c r="E1932" s="25" t="str">
        <f>IF(B1932&lt;&gt;"",VLOOKUP(B1932,Zapisy!B1925:D1933,3,FALSE),"")</f>
        <v/>
      </c>
      <c r="F1932" s="35" t="str">
        <f>IF(B1932&lt;&gt;"",VLOOKUP(B1932,Zapisy!B1925:C1933,2,FALSE),"")</f>
        <v/>
      </c>
      <c r="G1932" s="25" t="str">
        <f>IF(B1932&lt;&gt;"",VLOOKUP(B1932,Zapisy!B1925:G1925,6,FALSE),"")</f>
        <v/>
      </c>
      <c r="H1932" s="35" t="str">
        <f>IF(B1932&lt;&gt;"",VLOOKUP(B1932,Zapisy!B1925:F1935,5,FALSE),"")</f>
        <v/>
      </c>
      <c r="I1932" s="14" t="str">
        <f>IF(B1932&lt;&gt;"",VLOOKUP(B1932,Dziennik!B:F,5,FALSE),"")</f>
        <v/>
      </c>
    </row>
    <row r="1933" spans="2:9" x14ac:dyDescent="0.2">
      <c r="B1933" s="14" t="str">
        <f>IF(Zapisy!B1926&lt;&gt;"",Zapisy!B1926,"")</f>
        <v/>
      </c>
      <c r="C1933" s="14" t="str">
        <f>IF(B1933&lt;&gt;"",VLOOKUP(B1933,JPK_KR!AP:AR,3,FALSE),"")</f>
        <v/>
      </c>
      <c r="D1933" s="32" t="str">
        <f>IF(B1933&lt;&gt;"",VLOOKUP(Zapisy!B1926,JPK_KR!AP:AV,7,FALSE),"")</f>
        <v/>
      </c>
      <c r="E1933" s="25" t="str">
        <f>IF(B1933&lt;&gt;"",VLOOKUP(B1933,Zapisy!B1926:D1934,3,FALSE),"")</f>
        <v/>
      </c>
      <c r="F1933" s="35" t="str">
        <f>IF(B1933&lt;&gt;"",VLOOKUP(B1933,Zapisy!B1926:C1934,2,FALSE),"")</f>
        <v/>
      </c>
      <c r="G1933" s="25" t="str">
        <f>IF(B1933&lt;&gt;"",VLOOKUP(B1933,Zapisy!B1926:G1926,6,FALSE),"")</f>
        <v/>
      </c>
      <c r="H1933" s="35" t="str">
        <f>IF(B1933&lt;&gt;"",VLOOKUP(B1933,Zapisy!B1926:F1936,5,FALSE),"")</f>
        <v/>
      </c>
      <c r="I1933" s="14" t="str">
        <f>IF(B1933&lt;&gt;"",VLOOKUP(B1933,Dziennik!B:F,5,FALSE),"")</f>
        <v/>
      </c>
    </row>
    <row r="1934" spans="2:9" x14ac:dyDescent="0.2">
      <c r="B1934" s="14" t="str">
        <f>IF(Zapisy!B1927&lt;&gt;"",Zapisy!B1927,"")</f>
        <v/>
      </c>
      <c r="C1934" s="14" t="str">
        <f>IF(B1934&lt;&gt;"",VLOOKUP(B1934,JPK_KR!AP:AR,3,FALSE),"")</f>
        <v/>
      </c>
      <c r="D1934" s="32" t="str">
        <f>IF(B1934&lt;&gt;"",VLOOKUP(Zapisy!B1927,JPK_KR!AP:AV,7,FALSE),"")</f>
        <v/>
      </c>
      <c r="E1934" s="25" t="str">
        <f>IF(B1934&lt;&gt;"",VLOOKUP(B1934,Zapisy!B1927:D1935,3,FALSE),"")</f>
        <v/>
      </c>
      <c r="F1934" s="35" t="str">
        <f>IF(B1934&lt;&gt;"",VLOOKUP(B1934,Zapisy!B1927:C1935,2,FALSE),"")</f>
        <v/>
      </c>
      <c r="G1934" s="25" t="str">
        <f>IF(B1934&lt;&gt;"",VLOOKUP(B1934,Zapisy!B1927:G1927,6,FALSE),"")</f>
        <v/>
      </c>
      <c r="H1934" s="35" t="str">
        <f>IF(B1934&lt;&gt;"",VLOOKUP(B1934,Zapisy!B1927:F1937,5,FALSE),"")</f>
        <v/>
      </c>
      <c r="I1934" s="14" t="str">
        <f>IF(B1934&lt;&gt;"",VLOOKUP(B1934,Dziennik!B:F,5,FALSE),"")</f>
        <v/>
      </c>
    </row>
    <row r="1935" spans="2:9" x14ac:dyDescent="0.2">
      <c r="B1935" s="14" t="str">
        <f>IF(Zapisy!B1928&lt;&gt;"",Zapisy!B1928,"")</f>
        <v/>
      </c>
      <c r="C1935" s="14" t="str">
        <f>IF(B1935&lt;&gt;"",VLOOKUP(B1935,JPK_KR!AP:AR,3,FALSE),"")</f>
        <v/>
      </c>
      <c r="D1935" s="32" t="str">
        <f>IF(B1935&lt;&gt;"",VLOOKUP(Zapisy!B1928,JPK_KR!AP:AV,7,FALSE),"")</f>
        <v/>
      </c>
      <c r="E1935" s="25" t="str">
        <f>IF(B1935&lt;&gt;"",VLOOKUP(B1935,Zapisy!B1928:D1936,3,FALSE),"")</f>
        <v/>
      </c>
      <c r="F1935" s="35" t="str">
        <f>IF(B1935&lt;&gt;"",VLOOKUP(B1935,Zapisy!B1928:C1936,2,FALSE),"")</f>
        <v/>
      </c>
      <c r="G1935" s="25" t="str">
        <f>IF(B1935&lt;&gt;"",VLOOKUP(B1935,Zapisy!B1928:G1928,6,FALSE),"")</f>
        <v/>
      </c>
      <c r="H1935" s="35" t="str">
        <f>IF(B1935&lt;&gt;"",VLOOKUP(B1935,Zapisy!B1928:F1938,5,FALSE),"")</f>
        <v/>
      </c>
      <c r="I1935" s="14" t="str">
        <f>IF(B1935&lt;&gt;"",VLOOKUP(B1935,Dziennik!B:F,5,FALSE),"")</f>
        <v/>
      </c>
    </row>
    <row r="1936" spans="2:9" x14ac:dyDescent="0.2">
      <c r="B1936" s="14" t="str">
        <f>IF(Zapisy!B1929&lt;&gt;"",Zapisy!B1929,"")</f>
        <v/>
      </c>
      <c r="C1936" s="14" t="str">
        <f>IF(B1936&lt;&gt;"",VLOOKUP(B1936,JPK_KR!AP:AR,3,FALSE),"")</f>
        <v/>
      </c>
      <c r="D1936" s="32" t="str">
        <f>IF(B1936&lt;&gt;"",VLOOKUP(Zapisy!B1929,JPK_KR!AP:AV,7,FALSE),"")</f>
        <v/>
      </c>
      <c r="E1936" s="25" t="str">
        <f>IF(B1936&lt;&gt;"",VLOOKUP(B1936,Zapisy!B1929:D1937,3,FALSE),"")</f>
        <v/>
      </c>
      <c r="F1936" s="35" t="str">
        <f>IF(B1936&lt;&gt;"",VLOOKUP(B1936,Zapisy!B1929:C1937,2,FALSE),"")</f>
        <v/>
      </c>
      <c r="G1936" s="25" t="str">
        <f>IF(B1936&lt;&gt;"",VLOOKUP(B1936,Zapisy!B1929:G1929,6,FALSE),"")</f>
        <v/>
      </c>
      <c r="H1936" s="35" t="str">
        <f>IF(B1936&lt;&gt;"",VLOOKUP(B1936,Zapisy!B1929:F1939,5,FALSE),"")</f>
        <v/>
      </c>
      <c r="I1936" s="14" t="str">
        <f>IF(B1936&lt;&gt;"",VLOOKUP(B1936,Dziennik!B:F,5,FALSE),"")</f>
        <v/>
      </c>
    </row>
    <row r="1937" spans="2:9" x14ac:dyDescent="0.2">
      <c r="B1937" s="14" t="str">
        <f>IF(Zapisy!B1930&lt;&gt;"",Zapisy!B1930,"")</f>
        <v/>
      </c>
      <c r="C1937" s="14" t="str">
        <f>IF(B1937&lt;&gt;"",VLOOKUP(B1937,JPK_KR!AP:AR,3,FALSE),"")</f>
        <v/>
      </c>
      <c r="D1937" s="32" t="str">
        <f>IF(B1937&lt;&gt;"",VLOOKUP(Zapisy!B1930,JPK_KR!AP:AV,7,FALSE),"")</f>
        <v/>
      </c>
      <c r="E1937" s="25" t="str">
        <f>IF(B1937&lt;&gt;"",VLOOKUP(B1937,Zapisy!B1930:D1938,3,FALSE),"")</f>
        <v/>
      </c>
      <c r="F1937" s="35" t="str">
        <f>IF(B1937&lt;&gt;"",VLOOKUP(B1937,Zapisy!B1930:C1938,2,FALSE),"")</f>
        <v/>
      </c>
      <c r="G1937" s="25" t="str">
        <f>IF(B1937&lt;&gt;"",VLOOKUP(B1937,Zapisy!B1930:G1930,6,FALSE),"")</f>
        <v/>
      </c>
      <c r="H1937" s="35" t="str">
        <f>IF(B1937&lt;&gt;"",VLOOKUP(B1937,Zapisy!B1930:F1940,5,FALSE),"")</f>
        <v/>
      </c>
      <c r="I1937" s="14" t="str">
        <f>IF(B1937&lt;&gt;"",VLOOKUP(B1937,Dziennik!B:F,5,FALSE),"")</f>
        <v/>
      </c>
    </row>
    <row r="1938" spans="2:9" x14ac:dyDescent="0.2">
      <c r="B1938" s="14" t="str">
        <f>IF(Zapisy!B1931&lt;&gt;"",Zapisy!B1931,"")</f>
        <v/>
      </c>
      <c r="C1938" s="14" t="str">
        <f>IF(B1938&lt;&gt;"",VLOOKUP(B1938,JPK_KR!AP:AR,3,FALSE),"")</f>
        <v/>
      </c>
      <c r="D1938" s="32" t="str">
        <f>IF(B1938&lt;&gt;"",VLOOKUP(Zapisy!B1931,JPK_KR!AP:AV,7,FALSE),"")</f>
        <v/>
      </c>
      <c r="E1938" s="25" t="str">
        <f>IF(B1938&lt;&gt;"",VLOOKUP(B1938,Zapisy!B1931:D1939,3,FALSE),"")</f>
        <v/>
      </c>
      <c r="F1938" s="35" t="str">
        <f>IF(B1938&lt;&gt;"",VLOOKUP(B1938,Zapisy!B1931:C1939,2,FALSE),"")</f>
        <v/>
      </c>
      <c r="G1938" s="25" t="str">
        <f>IF(B1938&lt;&gt;"",VLOOKUP(B1938,Zapisy!B1931:G1931,6,FALSE),"")</f>
        <v/>
      </c>
      <c r="H1938" s="35" t="str">
        <f>IF(B1938&lt;&gt;"",VLOOKUP(B1938,Zapisy!B1931:F1941,5,FALSE),"")</f>
        <v/>
      </c>
      <c r="I1938" s="14" t="str">
        <f>IF(B1938&lt;&gt;"",VLOOKUP(B1938,Dziennik!B:F,5,FALSE),"")</f>
        <v/>
      </c>
    </row>
    <row r="1939" spans="2:9" x14ac:dyDescent="0.2">
      <c r="B1939" s="14" t="str">
        <f>IF(Zapisy!B1932&lt;&gt;"",Zapisy!B1932,"")</f>
        <v/>
      </c>
      <c r="C1939" s="14" t="str">
        <f>IF(B1939&lt;&gt;"",VLOOKUP(B1939,JPK_KR!AP:AR,3,FALSE),"")</f>
        <v/>
      </c>
      <c r="D1939" s="32" t="str">
        <f>IF(B1939&lt;&gt;"",VLOOKUP(Zapisy!B1932,JPK_KR!AP:AV,7,FALSE),"")</f>
        <v/>
      </c>
      <c r="E1939" s="25" t="str">
        <f>IF(B1939&lt;&gt;"",VLOOKUP(B1939,Zapisy!B1932:D1940,3,FALSE),"")</f>
        <v/>
      </c>
      <c r="F1939" s="35" t="str">
        <f>IF(B1939&lt;&gt;"",VLOOKUP(B1939,Zapisy!B1932:C1940,2,FALSE),"")</f>
        <v/>
      </c>
      <c r="G1939" s="25" t="str">
        <f>IF(B1939&lt;&gt;"",VLOOKUP(B1939,Zapisy!B1932:G1932,6,FALSE),"")</f>
        <v/>
      </c>
      <c r="H1939" s="35" t="str">
        <f>IF(B1939&lt;&gt;"",VLOOKUP(B1939,Zapisy!B1932:F1942,5,FALSE),"")</f>
        <v/>
      </c>
      <c r="I1939" s="14" t="str">
        <f>IF(B1939&lt;&gt;"",VLOOKUP(B1939,Dziennik!B:F,5,FALSE),"")</f>
        <v/>
      </c>
    </row>
    <row r="1940" spans="2:9" x14ac:dyDescent="0.2">
      <c r="B1940" s="14" t="str">
        <f>IF(Zapisy!B1933&lt;&gt;"",Zapisy!B1933,"")</f>
        <v/>
      </c>
      <c r="C1940" s="14" t="str">
        <f>IF(B1940&lt;&gt;"",VLOOKUP(B1940,JPK_KR!AP:AR,3,FALSE),"")</f>
        <v/>
      </c>
      <c r="D1940" s="32" t="str">
        <f>IF(B1940&lt;&gt;"",VLOOKUP(Zapisy!B1933,JPK_KR!AP:AV,7,FALSE),"")</f>
        <v/>
      </c>
      <c r="E1940" s="25" t="str">
        <f>IF(B1940&lt;&gt;"",VLOOKUP(B1940,Zapisy!B1933:D1941,3,FALSE),"")</f>
        <v/>
      </c>
      <c r="F1940" s="35" t="str">
        <f>IF(B1940&lt;&gt;"",VLOOKUP(B1940,Zapisy!B1933:C1941,2,FALSE),"")</f>
        <v/>
      </c>
      <c r="G1940" s="25" t="str">
        <f>IF(B1940&lt;&gt;"",VLOOKUP(B1940,Zapisy!B1933:G1933,6,FALSE),"")</f>
        <v/>
      </c>
      <c r="H1940" s="35" t="str">
        <f>IF(B1940&lt;&gt;"",VLOOKUP(B1940,Zapisy!B1933:F1943,5,FALSE),"")</f>
        <v/>
      </c>
      <c r="I1940" s="14" t="str">
        <f>IF(B1940&lt;&gt;"",VLOOKUP(B1940,Dziennik!B:F,5,FALSE),"")</f>
        <v/>
      </c>
    </row>
    <row r="1941" spans="2:9" x14ac:dyDescent="0.2">
      <c r="B1941" s="14" t="str">
        <f>IF(Zapisy!B1934&lt;&gt;"",Zapisy!B1934,"")</f>
        <v/>
      </c>
      <c r="C1941" s="14" t="str">
        <f>IF(B1941&lt;&gt;"",VLOOKUP(B1941,JPK_KR!AP:AR,3,FALSE),"")</f>
        <v/>
      </c>
      <c r="D1941" s="32" t="str">
        <f>IF(B1941&lt;&gt;"",VLOOKUP(Zapisy!B1934,JPK_KR!AP:AV,7,FALSE),"")</f>
        <v/>
      </c>
      <c r="E1941" s="25" t="str">
        <f>IF(B1941&lt;&gt;"",VLOOKUP(B1941,Zapisy!B1934:D1942,3,FALSE),"")</f>
        <v/>
      </c>
      <c r="F1941" s="35" t="str">
        <f>IF(B1941&lt;&gt;"",VLOOKUP(B1941,Zapisy!B1934:C1942,2,FALSE),"")</f>
        <v/>
      </c>
      <c r="G1941" s="25" t="str">
        <f>IF(B1941&lt;&gt;"",VLOOKUP(B1941,Zapisy!B1934:G1934,6,FALSE),"")</f>
        <v/>
      </c>
      <c r="H1941" s="35" t="str">
        <f>IF(B1941&lt;&gt;"",VLOOKUP(B1941,Zapisy!B1934:F1944,5,FALSE),"")</f>
        <v/>
      </c>
      <c r="I1941" s="14" t="str">
        <f>IF(B1941&lt;&gt;"",VLOOKUP(B1941,Dziennik!B:F,5,FALSE),"")</f>
        <v/>
      </c>
    </row>
    <row r="1942" spans="2:9" x14ac:dyDescent="0.2">
      <c r="B1942" s="14" t="str">
        <f>IF(Zapisy!B1935&lt;&gt;"",Zapisy!B1935,"")</f>
        <v/>
      </c>
      <c r="C1942" s="14" t="str">
        <f>IF(B1942&lt;&gt;"",VLOOKUP(B1942,JPK_KR!AP:AR,3,FALSE),"")</f>
        <v/>
      </c>
      <c r="D1942" s="32" t="str">
        <f>IF(B1942&lt;&gt;"",VLOOKUP(Zapisy!B1935,JPK_KR!AP:AV,7,FALSE),"")</f>
        <v/>
      </c>
      <c r="E1942" s="25" t="str">
        <f>IF(B1942&lt;&gt;"",VLOOKUP(B1942,Zapisy!B1935:D1943,3,FALSE),"")</f>
        <v/>
      </c>
      <c r="F1942" s="35" t="str">
        <f>IF(B1942&lt;&gt;"",VLOOKUP(B1942,Zapisy!B1935:C1943,2,FALSE),"")</f>
        <v/>
      </c>
      <c r="G1942" s="25" t="str">
        <f>IF(B1942&lt;&gt;"",VLOOKUP(B1942,Zapisy!B1935:G1935,6,FALSE),"")</f>
        <v/>
      </c>
      <c r="H1942" s="35" t="str">
        <f>IF(B1942&lt;&gt;"",VLOOKUP(B1942,Zapisy!B1935:F1945,5,FALSE),"")</f>
        <v/>
      </c>
      <c r="I1942" s="14" t="str">
        <f>IF(B1942&lt;&gt;"",VLOOKUP(B1942,Dziennik!B:F,5,FALSE),"")</f>
        <v/>
      </c>
    </row>
    <row r="1943" spans="2:9" x14ac:dyDescent="0.2">
      <c r="B1943" s="14" t="str">
        <f>IF(Zapisy!B1936&lt;&gt;"",Zapisy!B1936,"")</f>
        <v/>
      </c>
      <c r="C1943" s="14" t="str">
        <f>IF(B1943&lt;&gt;"",VLOOKUP(B1943,JPK_KR!AP:AR,3,FALSE),"")</f>
        <v/>
      </c>
      <c r="D1943" s="32" t="str">
        <f>IF(B1943&lt;&gt;"",VLOOKUP(Zapisy!B1936,JPK_KR!AP:AV,7,FALSE),"")</f>
        <v/>
      </c>
      <c r="E1943" s="25" t="str">
        <f>IF(B1943&lt;&gt;"",VLOOKUP(B1943,Zapisy!B1936:D1944,3,FALSE),"")</f>
        <v/>
      </c>
      <c r="F1943" s="35" t="str">
        <f>IF(B1943&lt;&gt;"",VLOOKUP(B1943,Zapisy!B1936:C1944,2,FALSE),"")</f>
        <v/>
      </c>
      <c r="G1943" s="25" t="str">
        <f>IF(B1943&lt;&gt;"",VLOOKUP(B1943,Zapisy!B1936:G1936,6,FALSE),"")</f>
        <v/>
      </c>
      <c r="H1943" s="35" t="str">
        <f>IF(B1943&lt;&gt;"",VLOOKUP(B1943,Zapisy!B1936:F1946,5,FALSE),"")</f>
        <v/>
      </c>
      <c r="I1943" s="14" t="str">
        <f>IF(B1943&lt;&gt;"",VLOOKUP(B1943,Dziennik!B:F,5,FALSE),"")</f>
        <v/>
      </c>
    </row>
    <row r="1944" spans="2:9" x14ac:dyDescent="0.2">
      <c r="B1944" s="14" t="str">
        <f>IF(Zapisy!B1937&lt;&gt;"",Zapisy!B1937,"")</f>
        <v/>
      </c>
      <c r="C1944" s="14" t="str">
        <f>IF(B1944&lt;&gt;"",VLOOKUP(B1944,JPK_KR!AP:AR,3,FALSE),"")</f>
        <v/>
      </c>
      <c r="D1944" s="32" t="str">
        <f>IF(B1944&lt;&gt;"",VLOOKUP(Zapisy!B1937,JPK_KR!AP:AV,7,FALSE),"")</f>
        <v/>
      </c>
      <c r="E1944" s="25" t="str">
        <f>IF(B1944&lt;&gt;"",VLOOKUP(B1944,Zapisy!B1937:D1945,3,FALSE),"")</f>
        <v/>
      </c>
      <c r="F1944" s="35" t="str">
        <f>IF(B1944&lt;&gt;"",VLOOKUP(B1944,Zapisy!B1937:C1945,2,FALSE),"")</f>
        <v/>
      </c>
      <c r="G1944" s="25" t="str">
        <f>IF(B1944&lt;&gt;"",VLOOKUP(B1944,Zapisy!B1937:G1937,6,FALSE),"")</f>
        <v/>
      </c>
      <c r="H1944" s="35" t="str">
        <f>IF(B1944&lt;&gt;"",VLOOKUP(B1944,Zapisy!B1937:F1947,5,FALSE),"")</f>
        <v/>
      </c>
      <c r="I1944" s="14" t="str">
        <f>IF(B1944&lt;&gt;"",VLOOKUP(B1944,Dziennik!B:F,5,FALSE),"")</f>
        <v/>
      </c>
    </row>
    <row r="1945" spans="2:9" x14ac:dyDescent="0.2">
      <c r="B1945" s="14" t="str">
        <f>IF(Zapisy!B1938&lt;&gt;"",Zapisy!B1938,"")</f>
        <v/>
      </c>
      <c r="C1945" s="14" t="str">
        <f>IF(B1945&lt;&gt;"",VLOOKUP(B1945,JPK_KR!AP:AR,3,FALSE),"")</f>
        <v/>
      </c>
      <c r="D1945" s="32" t="str">
        <f>IF(B1945&lt;&gt;"",VLOOKUP(Zapisy!B1938,JPK_KR!AP:AV,7,FALSE),"")</f>
        <v/>
      </c>
      <c r="E1945" s="25" t="str">
        <f>IF(B1945&lt;&gt;"",VLOOKUP(B1945,Zapisy!B1938:D1946,3,FALSE),"")</f>
        <v/>
      </c>
      <c r="F1945" s="35" t="str">
        <f>IF(B1945&lt;&gt;"",VLOOKUP(B1945,Zapisy!B1938:C1946,2,FALSE),"")</f>
        <v/>
      </c>
      <c r="G1945" s="25" t="str">
        <f>IF(B1945&lt;&gt;"",VLOOKUP(B1945,Zapisy!B1938:G1938,6,FALSE),"")</f>
        <v/>
      </c>
      <c r="H1945" s="35" t="str">
        <f>IF(B1945&lt;&gt;"",VLOOKUP(B1945,Zapisy!B1938:F1948,5,FALSE),"")</f>
        <v/>
      </c>
      <c r="I1945" s="14" t="str">
        <f>IF(B1945&lt;&gt;"",VLOOKUP(B1945,Dziennik!B:F,5,FALSE),"")</f>
        <v/>
      </c>
    </row>
    <row r="1946" spans="2:9" x14ac:dyDescent="0.2">
      <c r="B1946" s="14" t="str">
        <f>IF(Zapisy!B1939&lt;&gt;"",Zapisy!B1939,"")</f>
        <v/>
      </c>
      <c r="C1946" s="14" t="str">
        <f>IF(B1946&lt;&gt;"",VLOOKUP(B1946,JPK_KR!AP:AR,3,FALSE),"")</f>
        <v/>
      </c>
      <c r="D1946" s="32" t="str">
        <f>IF(B1946&lt;&gt;"",VLOOKUP(Zapisy!B1939,JPK_KR!AP:AV,7,FALSE),"")</f>
        <v/>
      </c>
      <c r="E1946" s="25" t="str">
        <f>IF(B1946&lt;&gt;"",VLOOKUP(B1946,Zapisy!B1939:D1947,3,FALSE),"")</f>
        <v/>
      </c>
      <c r="F1946" s="35" t="str">
        <f>IF(B1946&lt;&gt;"",VLOOKUP(B1946,Zapisy!B1939:C1947,2,FALSE),"")</f>
        <v/>
      </c>
      <c r="G1946" s="25" t="str">
        <f>IF(B1946&lt;&gt;"",VLOOKUP(B1946,Zapisy!B1939:G1939,6,FALSE),"")</f>
        <v/>
      </c>
      <c r="H1946" s="35" t="str">
        <f>IF(B1946&lt;&gt;"",VLOOKUP(B1946,Zapisy!B1939:F1949,5,FALSE),"")</f>
        <v/>
      </c>
      <c r="I1946" s="14" t="str">
        <f>IF(B1946&lt;&gt;"",VLOOKUP(B1946,Dziennik!B:F,5,FALSE),"")</f>
        <v/>
      </c>
    </row>
    <row r="1947" spans="2:9" x14ac:dyDescent="0.2">
      <c r="B1947" s="14" t="str">
        <f>IF(Zapisy!B1940&lt;&gt;"",Zapisy!B1940,"")</f>
        <v/>
      </c>
      <c r="C1947" s="14" t="str">
        <f>IF(B1947&lt;&gt;"",VLOOKUP(B1947,JPK_KR!AP:AR,3,FALSE),"")</f>
        <v/>
      </c>
      <c r="D1947" s="32" t="str">
        <f>IF(B1947&lt;&gt;"",VLOOKUP(Zapisy!B1940,JPK_KR!AP:AV,7,FALSE),"")</f>
        <v/>
      </c>
      <c r="E1947" s="25" t="str">
        <f>IF(B1947&lt;&gt;"",VLOOKUP(B1947,Zapisy!B1940:D1948,3,FALSE),"")</f>
        <v/>
      </c>
      <c r="F1947" s="35" t="str">
        <f>IF(B1947&lt;&gt;"",VLOOKUP(B1947,Zapisy!B1940:C1948,2,FALSE),"")</f>
        <v/>
      </c>
      <c r="G1947" s="25" t="str">
        <f>IF(B1947&lt;&gt;"",VLOOKUP(B1947,Zapisy!B1940:G1940,6,FALSE),"")</f>
        <v/>
      </c>
      <c r="H1947" s="35" t="str">
        <f>IF(B1947&lt;&gt;"",VLOOKUP(B1947,Zapisy!B1940:F1950,5,FALSE),"")</f>
        <v/>
      </c>
      <c r="I1947" s="14" t="str">
        <f>IF(B1947&lt;&gt;"",VLOOKUP(B1947,Dziennik!B:F,5,FALSE),"")</f>
        <v/>
      </c>
    </row>
    <row r="1948" spans="2:9" x14ac:dyDescent="0.2">
      <c r="B1948" s="14" t="str">
        <f>IF(Zapisy!B1941&lt;&gt;"",Zapisy!B1941,"")</f>
        <v/>
      </c>
      <c r="C1948" s="14" t="str">
        <f>IF(B1948&lt;&gt;"",VLOOKUP(B1948,JPK_KR!AP:AR,3,FALSE),"")</f>
        <v/>
      </c>
      <c r="D1948" s="32" t="str">
        <f>IF(B1948&lt;&gt;"",VLOOKUP(Zapisy!B1941,JPK_KR!AP:AV,7,FALSE),"")</f>
        <v/>
      </c>
      <c r="E1948" s="25" t="str">
        <f>IF(B1948&lt;&gt;"",VLOOKUP(B1948,Zapisy!B1941:D1949,3,FALSE),"")</f>
        <v/>
      </c>
      <c r="F1948" s="35" t="str">
        <f>IF(B1948&lt;&gt;"",VLOOKUP(B1948,Zapisy!B1941:C1949,2,FALSE),"")</f>
        <v/>
      </c>
      <c r="G1948" s="25" t="str">
        <f>IF(B1948&lt;&gt;"",VLOOKUP(B1948,Zapisy!B1941:G1941,6,FALSE),"")</f>
        <v/>
      </c>
      <c r="H1948" s="35" t="str">
        <f>IF(B1948&lt;&gt;"",VLOOKUP(B1948,Zapisy!B1941:F1951,5,FALSE),"")</f>
        <v/>
      </c>
      <c r="I1948" s="14" t="str">
        <f>IF(B1948&lt;&gt;"",VLOOKUP(B1948,Dziennik!B:F,5,FALSE),"")</f>
        <v/>
      </c>
    </row>
    <row r="1949" spans="2:9" x14ac:dyDescent="0.2">
      <c r="B1949" s="14" t="str">
        <f>IF(Zapisy!B1942&lt;&gt;"",Zapisy!B1942,"")</f>
        <v/>
      </c>
      <c r="C1949" s="14" t="str">
        <f>IF(B1949&lt;&gt;"",VLOOKUP(B1949,JPK_KR!AP:AR,3,FALSE),"")</f>
        <v/>
      </c>
      <c r="D1949" s="32" t="str">
        <f>IF(B1949&lt;&gt;"",VLOOKUP(Zapisy!B1942,JPK_KR!AP:AV,7,FALSE),"")</f>
        <v/>
      </c>
      <c r="E1949" s="25" t="str">
        <f>IF(B1949&lt;&gt;"",VLOOKUP(B1949,Zapisy!B1942:D1950,3,FALSE),"")</f>
        <v/>
      </c>
      <c r="F1949" s="35" t="str">
        <f>IF(B1949&lt;&gt;"",VLOOKUP(B1949,Zapisy!B1942:C1950,2,FALSE),"")</f>
        <v/>
      </c>
      <c r="G1949" s="25" t="str">
        <f>IF(B1949&lt;&gt;"",VLOOKUP(B1949,Zapisy!B1942:G1942,6,FALSE),"")</f>
        <v/>
      </c>
      <c r="H1949" s="35" t="str">
        <f>IF(B1949&lt;&gt;"",VLOOKUP(B1949,Zapisy!B1942:F1952,5,FALSE),"")</f>
        <v/>
      </c>
      <c r="I1949" s="14" t="str">
        <f>IF(B1949&lt;&gt;"",VLOOKUP(B1949,Dziennik!B:F,5,FALSE),"")</f>
        <v/>
      </c>
    </row>
    <row r="1950" spans="2:9" x14ac:dyDescent="0.2">
      <c r="B1950" s="14" t="str">
        <f>IF(Zapisy!B1943&lt;&gt;"",Zapisy!B1943,"")</f>
        <v/>
      </c>
      <c r="C1950" s="14" t="str">
        <f>IF(B1950&lt;&gt;"",VLOOKUP(B1950,JPK_KR!AP:AR,3,FALSE),"")</f>
        <v/>
      </c>
      <c r="D1950" s="32" t="str">
        <f>IF(B1950&lt;&gt;"",VLOOKUP(Zapisy!B1943,JPK_KR!AP:AV,7,FALSE),"")</f>
        <v/>
      </c>
      <c r="E1950" s="25" t="str">
        <f>IF(B1950&lt;&gt;"",VLOOKUP(B1950,Zapisy!B1943:D1951,3,FALSE),"")</f>
        <v/>
      </c>
      <c r="F1950" s="35" t="str">
        <f>IF(B1950&lt;&gt;"",VLOOKUP(B1950,Zapisy!B1943:C1951,2,FALSE),"")</f>
        <v/>
      </c>
      <c r="G1950" s="25" t="str">
        <f>IF(B1950&lt;&gt;"",VLOOKUP(B1950,Zapisy!B1943:G1943,6,FALSE),"")</f>
        <v/>
      </c>
      <c r="H1950" s="35" t="str">
        <f>IF(B1950&lt;&gt;"",VLOOKUP(B1950,Zapisy!B1943:F1953,5,FALSE),"")</f>
        <v/>
      </c>
      <c r="I1950" s="14" t="str">
        <f>IF(B1950&lt;&gt;"",VLOOKUP(B1950,Dziennik!B:F,5,FALSE),"")</f>
        <v/>
      </c>
    </row>
    <row r="1951" spans="2:9" x14ac:dyDescent="0.2">
      <c r="B1951" s="14" t="str">
        <f>IF(Zapisy!B1944&lt;&gt;"",Zapisy!B1944,"")</f>
        <v/>
      </c>
      <c r="C1951" s="14" t="str">
        <f>IF(B1951&lt;&gt;"",VLOOKUP(B1951,JPK_KR!AP:AR,3,FALSE),"")</f>
        <v/>
      </c>
      <c r="D1951" s="32" t="str">
        <f>IF(B1951&lt;&gt;"",VLOOKUP(Zapisy!B1944,JPK_KR!AP:AV,7,FALSE),"")</f>
        <v/>
      </c>
      <c r="E1951" s="25" t="str">
        <f>IF(B1951&lt;&gt;"",VLOOKUP(B1951,Zapisy!B1944:D1952,3,FALSE),"")</f>
        <v/>
      </c>
      <c r="F1951" s="35" t="str">
        <f>IF(B1951&lt;&gt;"",VLOOKUP(B1951,Zapisy!B1944:C1952,2,FALSE),"")</f>
        <v/>
      </c>
      <c r="G1951" s="25" t="str">
        <f>IF(B1951&lt;&gt;"",VLOOKUP(B1951,Zapisy!B1944:G1944,6,FALSE),"")</f>
        <v/>
      </c>
      <c r="H1951" s="35" t="str">
        <f>IF(B1951&lt;&gt;"",VLOOKUP(B1951,Zapisy!B1944:F1954,5,FALSE),"")</f>
        <v/>
      </c>
      <c r="I1951" s="14" t="str">
        <f>IF(B1951&lt;&gt;"",VLOOKUP(B1951,Dziennik!B:F,5,FALSE),"")</f>
        <v/>
      </c>
    </row>
    <row r="1952" spans="2:9" x14ac:dyDescent="0.2">
      <c r="B1952" s="14" t="str">
        <f>IF(Zapisy!B1945&lt;&gt;"",Zapisy!B1945,"")</f>
        <v/>
      </c>
      <c r="C1952" s="14" t="str">
        <f>IF(B1952&lt;&gt;"",VLOOKUP(B1952,JPK_KR!AP:AR,3,FALSE),"")</f>
        <v/>
      </c>
      <c r="D1952" s="32" t="str">
        <f>IF(B1952&lt;&gt;"",VLOOKUP(Zapisy!B1945,JPK_KR!AP:AV,7,FALSE),"")</f>
        <v/>
      </c>
      <c r="E1952" s="25" t="str">
        <f>IF(B1952&lt;&gt;"",VLOOKUP(B1952,Zapisy!B1945:D1953,3,FALSE),"")</f>
        <v/>
      </c>
      <c r="F1952" s="35" t="str">
        <f>IF(B1952&lt;&gt;"",VLOOKUP(B1952,Zapisy!B1945:C1953,2,FALSE),"")</f>
        <v/>
      </c>
      <c r="G1952" s="25" t="str">
        <f>IF(B1952&lt;&gt;"",VLOOKUP(B1952,Zapisy!B1945:G1945,6,FALSE),"")</f>
        <v/>
      </c>
      <c r="H1952" s="35" t="str">
        <f>IF(B1952&lt;&gt;"",VLOOKUP(B1952,Zapisy!B1945:F1955,5,FALSE),"")</f>
        <v/>
      </c>
      <c r="I1952" s="14" t="str">
        <f>IF(B1952&lt;&gt;"",VLOOKUP(B1952,Dziennik!B:F,5,FALSE),"")</f>
        <v/>
      </c>
    </row>
    <row r="1953" spans="2:9" x14ac:dyDescent="0.2">
      <c r="B1953" s="14" t="str">
        <f>IF(Zapisy!B1946&lt;&gt;"",Zapisy!B1946,"")</f>
        <v/>
      </c>
      <c r="C1953" s="14" t="str">
        <f>IF(B1953&lt;&gt;"",VLOOKUP(B1953,JPK_KR!AP:AR,3,FALSE),"")</f>
        <v/>
      </c>
      <c r="D1953" s="32" t="str">
        <f>IF(B1953&lt;&gt;"",VLOOKUP(Zapisy!B1946,JPK_KR!AP:AV,7,FALSE),"")</f>
        <v/>
      </c>
      <c r="E1953" s="25" t="str">
        <f>IF(B1953&lt;&gt;"",VLOOKUP(B1953,Zapisy!B1946:D1954,3,FALSE),"")</f>
        <v/>
      </c>
      <c r="F1953" s="35" t="str">
        <f>IF(B1953&lt;&gt;"",VLOOKUP(B1953,Zapisy!B1946:C1954,2,FALSE),"")</f>
        <v/>
      </c>
      <c r="G1953" s="25" t="str">
        <f>IF(B1953&lt;&gt;"",VLOOKUP(B1953,Zapisy!B1946:G1946,6,FALSE),"")</f>
        <v/>
      </c>
      <c r="H1953" s="35" t="str">
        <f>IF(B1953&lt;&gt;"",VLOOKUP(B1953,Zapisy!B1946:F1956,5,FALSE),"")</f>
        <v/>
      </c>
      <c r="I1953" s="14" t="str">
        <f>IF(B1953&lt;&gt;"",VLOOKUP(B1953,Dziennik!B:F,5,FALSE),"")</f>
        <v/>
      </c>
    </row>
    <row r="1954" spans="2:9" x14ac:dyDescent="0.2">
      <c r="B1954" s="14" t="str">
        <f>IF(Zapisy!B1947&lt;&gt;"",Zapisy!B1947,"")</f>
        <v/>
      </c>
      <c r="C1954" s="14" t="str">
        <f>IF(B1954&lt;&gt;"",VLOOKUP(B1954,JPK_KR!AP:AR,3,FALSE),"")</f>
        <v/>
      </c>
      <c r="D1954" s="32" t="str">
        <f>IF(B1954&lt;&gt;"",VLOOKUP(Zapisy!B1947,JPK_KR!AP:AV,7,FALSE),"")</f>
        <v/>
      </c>
      <c r="E1954" s="25" t="str">
        <f>IF(B1954&lt;&gt;"",VLOOKUP(B1954,Zapisy!B1947:D1955,3,FALSE),"")</f>
        <v/>
      </c>
      <c r="F1954" s="35" t="str">
        <f>IF(B1954&lt;&gt;"",VLOOKUP(B1954,Zapisy!B1947:C1955,2,FALSE),"")</f>
        <v/>
      </c>
      <c r="G1954" s="25" t="str">
        <f>IF(B1954&lt;&gt;"",VLOOKUP(B1954,Zapisy!B1947:G1947,6,FALSE),"")</f>
        <v/>
      </c>
      <c r="H1954" s="35" t="str">
        <f>IF(B1954&lt;&gt;"",VLOOKUP(B1954,Zapisy!B1947:F1957,5,FALSE),"")</f>
        <v/>
      </c>
      <c r="I1954" s="14" t="str">
        <f>IF(B1954&lt;&gt;"",VLOOKUP(B1954,Dziennik!B:F,5,FALSE),"")</f>
        <v/>
      </c>
    </row>
    <row r="1955" spans="2:9" x14ac:dyDescent="0.2">
      <c r="B1955" s="14" t="str">
        <f>IF(Zapisy!B1948&lt;&gt;"",Zapisy!B1948,"")</f>
        <v/>
      </c>
      <c r="C1955" s="14" t="str">
        <f>IF(B1955&lt;&gt;"",VLOOKUP(B1955,JPK_KR!AP:AR,3,FALSE),"")</f>
        <v/>
      </c>
      <c r="D1955" s="32" t="str">
        <f>IF(B1955&lt;&gt;"",VLOOKUP(Zapisy!B1948,JPK_KR!AP:AV,7,FALSE),"")</f>
        <v/>
      </c>
      <c r="E1955" s="25" t="str">
        <f>IF(B1955&lt;&gt;"",VLOOKUP(B1955,Zapisy!B1948:D1956,3,FALSE),"")</f>
        <v/>
      </c>
      <c r="F1955" s="35" t="str">
        <f>IF(B1955&lt;&gt;"",VLOOKUP(B1955,Zapisy!B1948:C1956,2,FALSE),"")</f>
        <v/>
      </c>
      <c r="G1955" s="25" t="str">
        <f>IF(B1955&lt;&gt;"",VLOOKUP(B1955,Zapisy!B1948:G1948,6,FALSE),"")</f>
        <v/>
      </c>
      <c r="H1955" s="35" t="str">
        <f>IF(B1955&lt;&gt;"",VLOOKUP(B1955,Zapisy!B1948:F1958,5,FALSE),"")</f>
        <v/>
      </c>
      <c r="I1955" s="14" t="str">
        <f>IF(B1955&lt;&gt;"",VLOOKUP(B1955,Dziennik!B:F,5,FALSE),"")</f>
        <v/>
      </c>
    </row>
    <row r="1956" spans="2:9" x14ac:dyDescent="0.2">
      <c r="B1956" s="14" t="str">
        <f>IF(Zapisy!B1949&lt;&gt;"",Zapisy!B1949,"")</f>
        <v/>
      </c>
      <c r="C1956" s="14" t="str">
        <f>IF(B1956&lt;&gt;"",VLOOKUP(B1956,JPK_KR!AP:AR,3,FALSE),"")</f>
        <v/>
      </c>
      <c r="D1956" s="32" t="str">
        <f>IF(B1956&lt;&gt;"",VLOOKUP(Zapisy!B1949,JPK_KR!AP:AV,7,FALSE),"")</f>
        <v/>
      </c>
      <c r="E1956" s="25" t="str">
        <f>IF(B1956&lt;&gt;"",VLOOKUP(B1956,Zapisy!B1949:D1957,3,FALSE),"")</f>
        <v/>
      </c>
      <c r="F1956" s="35" t="str">
        <f>IF(B1956&lt;&gt;"",VLOOKUP(B1956,Zapisy!B1949:C1957,2,FALSE),"")</f>
        <v/>
      </c>
      <c r="G1956" s="25" t="str">
        <f>IF(B1956&lt;&gt;"",VLOOKUP(B1956,Zapisy!B1949:G1949,6,FALSE),"")</f>
        <v/>
      </c>
      <c r="H1956" s="35" t="str">
        <f>IF(B1956&lt;&gt;"",VLOOKUP(B1956,Zapisy!B1949:F1959,5,FALSE),"")</f>
        <v/>
      </c>
      <c r="I1956" s="14" t="str">
        <f>IF(B1956&lt;&gt;"",VLOOKUP(B1956,Dziennik!B:F,5,FALSE),"")</f>
        <v/>
      </c>
    </row>
    <row r="1957" spans="2:9" x14ac:dyDescent="0.2">
      <c r="B1957" s="14" t="str">
        <f>IF(Zapisy!B1950&lt;&gt;"",Zapisy!B1950,"")</f>
        <v/>
      </c>
      <c r="C1957" s="14" t="str">
        <f>IF(B1957&lt;&gt;"",VLOOKUP(B1957,JPK_KR!AP:AR,3,FALSE),"")</f>
        <v/>
      </c>
      <c r="D1957" s="32" t="str">
        <f>IF(B1957&lt;&gt;"",VLOOKUP(Zapisy!B1950,JPK_KR!AP:AV,7,FALSE),"")</f>
        <v/>
      </c>
      <c r="E1957" s="25" t="str">
        <f>IF(B1957&lt;&gt;"",VLOOKUP(B1957,Zapisy!B1950:D1958,3,FALSE),"")</f>
        <v/>
      </c>
      <c r="F1957" s="35" t="str">
        <f>IF(B1957&lt;&gt;"",VLOOKUP(B1957,Zapisy!B1950:C1958,2,FALSE),"")</f>
        <v/>
      </c>
      <c r="G1957" s="25" t="str">
        <f>IF(B1957&lt;&gt;"",VLOOKUP(B1957,Zapisy!B1950:G1950,6,FALSE),"")</f>
        <v/>
      </c>
      <c r="H1957" s="35" t="str">
        <f>IF(B1957&lt;&gt;"",VLOOKUP(B1957,Zapisy!B1950:F1960,5,FALSE),"")</f>
        <v/>
      </c>
      <c r="I1957" s="14" t="str">
        <f>IF(B1957&lt;&gt;"",VLOOKUP(B1957,Dziennik!B:F,5,FALSE),"")</f>
        <v/>
      </c>
    </row>
    <row r="1958" spans="2:9" x14ac:dyDescent="0.2">
      <c r="B1958" s="14" t="str">
        <f>IF(Zapisy!B1951&lt;&gt;"",Zapisy!B1951,"")</f>
        <v/>
      </c>
      <c r="C1958" s="14" t="str">
        <f>IF(B1958&lt;&gt;"",VLOOKUP(B1958,JPK_KR!AP:AR,3,FALSE),"")</f>
        <v/>
      </c>
      <c r="D1958" s="32" t="str">
        <f>IF(B1958&lt;&gt;"",VLOOKUP(Zapisy!B1951,JPK_KR!AP:AV,7,FALSE),"")</f>
        <v/>
      </c>
      <c r="E1958" s="25" t="str">
        <f>IF(B1958&lt;&gt;"",VLOOKUP(B1958,Zapisy!B1951:D1959,3,FALSE),"")</f>
        <v/>
      </c>
      <c r="F1958" s="35" t="str">
        <f>IF(B1958&lt;&gt;"",VLOOKUP(B1958,Zapisy!B1951:C1959,2,FALSE),"")</f>
        <v/>
      </c>
      <c r="G1958" s="25" t="str">
        <f>IF(B1958&lt;&gt;"",VLOOKUP(B1958,Zapisy!B1951:G1951,6,FALSE),"")</f>
        <v/>
      </c>
      <c r="H1958" s="35" t="str">
        <f>IF(B1958&lt;&gt;"",VLOOKUP(B1958,Zapisy!B1951:F1961,5,FALSE),"")</f>
        <v/>
      </c>
      <c r="I1958" s="14" t="str">
        <f>IF(B1958&lt;&gt;"",VLOOKUP(B1958,Dziennik!B:F,5,FALSE),"")</f>
        <v/>
      </c>
    </row>
    <row r="1959" spans="2:9" x14ac:dyDescent="0.2">
      <c r="B1959" s="14" t="str">
        <f>IF(Zapisy!B1952&lt;&gt;"",Zapisy!B1952,"")</f>
        <v/>
      </c>
      <c r="C1959" s="14" t="str">
        <f>IF(B1959&lt;&gt;"",VLOOKUP(B1959,JPK_KR!AP:AR,3,FALSE),"")</f>
        <v/>
      </c>
      <c r="D1959" s="32" t="str">
        <f>IF(B1959&lt;&gt;"",VLOOKUP(Zapisy!B1952,JPK_KR!AP:AV,7,FALSE),"")</f>
        <v/>
      </c>
      <c r="E1959" s="25" t="str">
        <f>IF(B1959&lt;&gt;"",VLOOKUP(B1959,Zapisy!B1952:D1960,3,FALSE),"")</f>
        <v/>
      </c>
      <c r="F1959" s="35" t="str">
        <f>IF(B1959&lt;&gt;"",VLOOKUP(B1959,Zapisy!B1952:C1960,2,FALSE),"")</f>
        <v/>
      </c>
      <c r="G1959" s="25" t="str">
        <f>IF(B1959&lt;&gt;"",VLOOKUP(B1959,Zapisy!B1952:G1952,6,FALSE),"")</f>
        <v/>
      </c>
      <c r="H1959" s="35" t="str">
        <f>IF(B1959&lt;&gt;"",VLOOKUP(B1959,Zapisy!B1952:F1962,5,FALSE),"")</f>
        <v/>
      </c>
      <c r="I1959" s="14" t="str">
        <f>IF(B1959&lt;&gt;"",VLOOKUP(B1959,Dziennik!B:F,5,FALSE),"")</f>
        <v/>
      </c>
    </row>
    <row r="1960" spans="2:9" x14ac:dyDescent="0.2">
      <c r="B1960" s="14" t="str">
        <f>IF(Zapisy!B1953&lt;&gt;"",Zapisy!B1953,"")</f>
        <v/>
      </c>
      <c r="C1960" s="14" t="str">
        <f>IF(B1960&lt;&gt;"",VLOOKUP(B1960,JPK_KR!AP:AR,3,FALSE),"")</f>
        <v/>
      </c>
      <c r="D1960" s="32" t="str">
        <f>IF(B1960&lt;&gt;"",VLOOKUP(Zapisy!B1953,JPK_KR!AP:AV,7,FALSE),"")</f>
        <v/>
      </c>
      <c r="E1960" s="25" t="str">
        <f>IF(B1960&lt;&gt;"",VLOOKUP(B1960,Zapisy!B1953:D1961,3,FALSE),"")</f>
        <v/>
      </c>
      <c r="F1960" s="35" t="str">
        <f>IF(B1960&lt;&gt;"",VLOOKUP(B1960,Zapisy!B1953:C1961,2,FALSE),"")</f>
        <v/>
      </c>
      <c r="G1960" s="25" t="str">
        <f>IF(B1960&lt;&gt;"",VLOOKUP(B1960,Zapisy!B1953:G1953,6,FALSE),"")</f>
        <v/>
      </c>
      <c r="H1960" s="35" t="str">
        <f>IF(B1960&lt;&gt;"",VLOOKUP(B1960,Zapisy!B1953:F1963,5,FALSE),"")</f>
        <v/>
      </c>
      <c r="I1960" s="14" t="str">
        <f>IF(B1960&lt;&gt;"",VLOOKUP(B1960,Dziennik!B:F,5,FALSE),"")</f>
        <v/>
      </c>
    </row>
    <row r="1961" spans="2:9" x14ac:dyDescent="0.2">
      <c r="B1961" s="14" t="str">
        <f>IF(Zapisy!B1954&lt;&gt;"",Zapisy!B1954,"")</f>
        <v/>
      </c>
      <c r="C1961" s="14" t="str">
        <f>IF(B1961&lt;&gt;"",VLOOKUP(B1961,JPK_KR!AP:AR,3,FALSE),"")</f>
        <v/>
      </c>
      <c r="D1961" s="32" t="str">
        <f>IF(B1961&lt;&gt;"",VLOOKUP(Zapisy!B1954,JPK_KR!AP:AV,7,FALSE),"")</f>
        <v/>
      </c>
      <c r="E1961" s="25" t="str">
        <f>IF(B1961&lt;&gt;"",VLOOKUP(B1961,Zapisy!B1954:D1962,3,FALSE),"")</f>
        <v/>
      </c>
      <c r="F1961" s="35" t="str">
        <f>IF(B1961&lt;&gt;"",VLOOKUP(B1961,Zapisy!B1954:C1962,2,FALSE),"")</f>
        <v/>
      </c>
      <c r="G1961" s="25" t="str">
        <f>IF(B1961&lt;&gt;"",VLOOKUP(B1961,Zapisy!B1954:G1954,6,FALSE),"")</f>
        <v/>
      </c>
      <c r="H1961" s="35" t="str">
        <f>IF(B1961&lt;&gt;"",VLOOKUP(B1961,Zapisy!B1954:F1964,5,FALSE),"")</f>
        <v/>
      </c>
      <c r="I1961" s="14" t="str">
        <f>IF(B1961&lt;&gt;"",VLOOKUP(B1961,Dziennik!B:F,5,FALSE),"")</f>
        <v/>
      </c>
    </row>
    <row r="1962" spans="2:9" x14ac:dyDescent="0.2">
      <c r="B1962" s="14" t="str">
        <f>IF(Zapisy!B1955&lt;&gt;"",Zapisy!B1955,"")</f>
        <v/>
      </c>
      <c r="C1962" s="14" t="str">
        <f>IF(B1962&lt;&gt;"",VLOOKUP(B1962,JPK_KR!AP:AR,3,FALSE),"")</f>
        <v/>
      </c>
      <c r="D1962" s="32" t="str">
        <f>IF(B1962&lt;&gt;"",VLOOKUP(Zapisy!B1955,JPK_KR!AP:AV,7,FALSE),"")</f>
        <v/>
      </c>
      <c r="E1962" s="25" t="str">
        <f>IF(B1962&lt;&gt;"",VLOOKUP(B1962,Zapisy!B1955:D1963,3,FALSE),"")</f>
        <v/>
      </c>
      <c r="F1962" s="35" t="str">
        <f>IF(B1962&lt;&gt;"",VLOOKUP(B1962,Zapisy!B1955:C1963,2,FALSE),"")</f>
        <v/>
      </c>
      <c r="G1962" s="25" t="str">
        <f>IF(B1962&lt;&gt;"",VLOOKUP(B1962,Zapisy!B1955:G1955,6,FALSE),"")</f>
        <v/>
      </c>
      <c r="H1962" s="35" t="str">
        <f>IF(B1962&lt;&gt;"",VLOOKUP(B1962,Zapisy!B1955:F1965,5,FALSE),"")</f>
        <v/>
      </c>
      <c r="I1962" s="14" t="str">
        <f>IF(B1962&lt;&gt;"",VLOOKUP(B1962,Dziennik!B:F,5,FALSE),"")</f>
        <v/>
      </c>
    </row>
    <row r="1963" spans="2:9" x14ac:dyDescent="0.2">
      <c r="B1963" s="14" t="str">
        <f>IF(Zapisy!B1956&lt;&gt;"",Zapisy!B1956,"")</f>
        <v/>
      </c>
      <c r="C1963" s="14" t="str">
        <f>IF(B1963&lt;&gt;"",VLOOKUP(B1963,JPK_KR!AP:AR,3,FALSE),"")</f>
        <v/>
      </c>
      <c r="D1963" s="32" t="str">
        <f>IF(B1963&lt;&gt;"",VLOOKUP(Zapisy!B1956,JPK_KR!AP:AV,7,FALSE),"")</f>
        <v/>
      </c>
      <c r="E1963" s="25" t="str">
        <f>IF(B1963&lt;&gt;"",VLOOKUP(B1963,Zapisy!B1956:D1964,3,FALSE),"")</f>
        <v/>
      </c>
      <c r="F1963" s="35" t="str">
        <f>IF(B1963&lt;&gt;"",VLOOKUP(B1963,Zapisy!B1956:C1964,2,FALSE),"")</f>
        <v/>
      </c>
      <c r="G1963" s="25" t="str">
        <f>IF(B1963&lt;&gt;"",VLOOKUP(B1963,Zapisy!B1956:G1956,6,FALSE),"")</f>
        <v/>
      </c>
      <c r="H1963" s="35" t="str">
        <f>IF(B1963&lt;&gt;"",VLOOKUP(B1963,Zapisy!B1956:F1966,5,FALSE),"")</f>
        <v/>
      </c>
      <c r="I1963" s="14" t="str">
        <f>IF(B1963&lt;&gt;"",VLOOKUP(B1963,Dziennik!B:F,5,FALSE),"")</f>
        <v/>
      </c>
    </row>
    <row r="1964" spans="2:9" x14ac:dyDescent="0.2">
      <c r="B1964" s="14" t="str">
        <f>IF(Zapisy!B1957&lt;&gt;"",Zapisy!B1957,"")</f>
        <v/>
      </c>
      <c r="C1964" s="14" t="str">
        <f>IF(B1964&lt;&gt;"",VLOOKUP(B1964,JPK_KR!AP:AR,3,FALSE),"")</f>
        <v/>
      </c>
      <c r="D1964" s="32" t="str">
        <f>IF(B1964&lt;&gt;"",VLOOKUP(Zapisy!B1957,JPK_KR!AP:AV,7,FALSE),"")</f>
        <v/>
      </c>
      <c r="E1964" s="25" t="str">
        <f>IF(B1964&lt;&gt;"",VLOOKUP(B1964,Zapisy!B1957:D1965,3,FALSE),"")</f>
        <v/>
      </c>
      <c r="F1964" s="35" t="str">
        <f>IF(B1964&lt;&gt;"",VLOOKUP(B1964,Zapisy!B1957:C1965,2,FALSE),"")</f>
        <v/>
      </c>
      <c r="G1964" s="25" t="str">
        <f>IF(B1964&lt;&gt;"",VLOOKUP(B1964,Zapisy!B1957:G1957,6,FALSE),"")</f>
        <v/>
      </c>
      <c r="H1964" s="35" t="str">
        <f>IF(B1964&lt;&gt;"",VLOOKUP(B1964,Zapisy!B1957:F1967,5,FALSE),"")</f>
        <v/>
      </c>
      <c r="I1964" s="14" t="str">
        <f>IF(B1964&lt;&gt;"",VLOOKUP(B1964,Dziennik!B:F,5,FALSE),"")</f>
        <v/>
      </c>
    </row>
    <row r="1965" spans="2:9" x14ac:dyDescent="0.2">
      <c r="B1965" s="14" t="str">
        <f>IF(Zapisy!B1958&lt;&gt;"",Zapisy!B1958,"")</f>
        <v/>
      </c>
      <c r="C1965" s="14" t="str">
        <f>IF(B1965&lt;&gt;"",VLOOKUP(B1965,JPK_KR!AP:AR,3,FALSE),"")</f>
        <v/>
      </c>
      <c r="D1965" s="32" t="str">
        <f>IF(B1965&lt;&gt;"",VLOOKUP(Zapisy!B1958,JPK_KR!AP:AV,7,FALSE),"")</f>
        <v/>
      </c>
      <c r="E1965" s="25" t="str">
        <f>IF(B1965&lt;&gt;"",VLOOKUP(B1965,Zapisy!B1958:D1966,3,FALSE),"")</f>
        <v/>
      </c>
      <c r="F1965" s="35" t="str">
        <f>IF(B1965&lt;&gt;"",VLOOKUP(B1965,Zapisy!B1958:C1966,2,FALSE),"")</f>
        <v/>
      </c>
      <c r="G1965" s="25" t="str">
        <f>IF(B1965&lt;&gt;"",VLOOKUP(B1965,Zapisy!B1958:G1958,6,FALSE),"")</f>
        <v/>
      </c>
      <c r="H1965" s="35" t="str">
        <f>IF(B1965&lt;&gt;"",VLOOKUP(B1965,Zapisy!B1958:F1968,5,FALSE),"")</f>
        <v/>
      </c>
      <c r="I1965" s="14" t="str">
        <f>IF(B1965&lt;&gt;"",VLOOKUP(B1965,Dziennik!B:F,5,FALSE),"")</f>
        <v/>
      </c>
    </row>
    <row r="1966" spans="2:9" x14ac:dyDescent="0.2">
      <c r="B1966" s="14" t="str">
        <f>IF(Zapisy!B1959&lt;&gt;"",Zapisy!B1959,"")</f>
        <v/>
      </c>
      <c r="C1966" s="14" t="str">
        <f>IF(B1966&lt;&gt;"",VLOOKUP(B1966,JPK_KR!AP:AR,3,FALSE),"")</f>
        <v/>
      </c>
      <c r="D1966" s="32" t="str">
        <f>IF(B1966&lt;&gt;"",VLOOKUP(Zapisy!B1959,JPK_KR!AP:AV,7,FALSE),"")</f>
        <v/>
      </c>
      <c r="E1966" s="25" t="str">
        <f>IF(B1966&lt;&gt;"",VLOOKUP(B1966,Zapisy!B1959:D1967,3,FALSE),"")</f>
        <v/>
      </c>
      <c r="F1966" s="35" t="str">
        <f>IF(B1966&lt;&gt;"",VLOOKUP(B1966,Zapisy!B1959:C1967,2,FALSE),"")</f>
        <v/>
      </c>
      <c r="G1966" s="25" t="str">
        <f>IF(B1966&lt;&gt;"",VLOOKUP(B1966,Zapisy!B1959:G1959,6,FALSE),"")</f>
        <v/>
      </c>
      <c r="H1966" s="35" t="str">
        <f>IF(B1966&lt;&gt;"",VLOOKUP(B1966,Zapisy!B1959:F1969,5,FALSE),"")</f>
        <v/>
      </c>
      <c r="I1966" s="14" t="str">
        <f>IF(B1966&lt;&gt;"",VLOOKUP(B1966,Dziennik!B:F,5,FALSE),"")</f>
        <v/>
      </c>
    </row>
    <row r="1967" spans="2:9" x14ac:dyDescent="0.2">
      <c r="B1967" s="14" t="str">
        <f>IF(Zapisy!B1960&lt;&gt;"",Zapisy!B1960,"")</f>
        <v/>
      </c>
      <c r="C1967" s="14" t="str">
        <f>IF(B1967&lt;&gt;"",VLOOKUP(B1967,JPK_KR!AP:AR,3,FALSE),"")</f>
        <v/>
      </c>
      <c r="D1967" s="32" t="str">
        <f>IF(B1967&lt;&gt;"",VLOOKUP(Zapisy!B1960,JPK_KR!AP:AV,7,FALSE),"")</f>
        <v/>
      </c>
      <c r="E1967" s="25" t="str">
        <f>IF(B1967&lt;&gt;"",VLOOKUP(B1967,Zapisy!B1960:D1968,3,FALSE),"")</f>
        <v/>
      </c>
      <c r="F1967" s="35" t="str">
        <f>IF(B1967&lt;&gt;"",VLOOKUP(B1967,Zapisy!B1960:C1968,2,FALSE),"")</f>
        <v/>
      </c>
      <c r="G1967" s="25" t="str">
        <f>IF(B1967&lt;&gt;"",VLOOKUP(B1967,Zapisy!B1960:G1960,6,FALSE),"")</f>
        <v/>
      </c>
      <c r="H1967" s="35" t="str">
        <f>IF(B1967&lt;&gt;"",VLOOKUP(B1967,Zapisy!B1960:F1970,5,FALSE),"")</f>
        <v/>
      </c>
      <c r="I1967" s="14" t="str">
        <f>IF(B1967&lt;&gt;"",VLOOKUP(B1967,Dziennik!B:F,5,FALSE),"")</f>
        <v/>
      </c>
    </row>
    <row r="1968" spans="2:9" x14ac:dyDescent="0.2">
      <c r="B1968" s="14" t="str">
        <f>IF(Zapisy!B1961&lt;&gt;"",Zapisy!B1961,"")</f>
        <v/>
      </c>
      <c r="C1968" s="14" t="str">
        <f>IF(B1968&lt;&gt;"",VLOOKUP(B1968,JPK_KR!AP:AR,3,FALSE),"")</f>
        <v/>
      </c>
      <c r="D1968" s="32" t="str">
        <f>IF(B1968&lt;&gt;"",VLOOKUP(Zapisy!B1961,JPK_KR!AP:AV,7,FALSE),"")</f>
        <v/>
      </c>
      <c r="E1968" s="25" t="str">
        <f>IF(B1968&lt;&gt;"",VLOOKUP(B1968,Zapisy!B1961:D1969,3,FALSE),"")</f>
        <v/>
      </c>
      <c r="F1968" s="35" t="str">
        <f>IF(B1968&lt;&gt;"",VLOOKUP(B1968,Zapisy!B1961:C1969,2,FALSE),"")</f>
        <v/>
      </c>
      <c r="G1968" s="25" t="str">
        <f>IF(B1968&lt;&gt;"",VLOOKUP(B1968,Zapisy!B1961:G1961,6,FALSE),"")</f>
        <v/>
      </c>
      <c r="H1968" s="35" t="str">
        <f>IF(B1968&lt;&gt;"",VLOOKUP(B1968,Zapisy!B1961:F1971,5,FALSE),"")</f>
        <v/>
      </c>
      <c r="I1968" s="14" t="str">
        <f>IF(B1968&lt;&gt;"",VLOOKUP(B1968,Dziennik!B:F,5,FALSE),"")</f>
        <v/>
      </c>
    </row>
    <row r="1969" spans="2:9" x14ac:dyDescent="0.2">
      <c r="B1969" s="14" t="str">
        <f>IF(Zapisy!B1962&lt;&gt;"",Zapisy!B1962,"")</f>
        <v/>
      </c>
      <c r="C1969" s="14" t="str">
        <f>IF(B1969&lt;&gt;"",VLOOKUP(B1969,JPK_KR!AP:AR,3,FALSE),"")</f>
        <v/>
      </c>
      <c r="D1969" s="32" t="str">
        <f>IF(B1969&lt;&gt;"",VLOOKUP(Zapisy!B1962,JPK_KR!AP:AV,7,FALSE),"")</f>
        <v/>
      </c>
      <c r="E1969" s="25" t="str">
        <f>IF(B1969&lt;&gt;"",VLOOKUP(B1969,Zapisy!B1962:D1970,3,FALSE),"")</f>
        <v/>
      </c>
      <c r="F1969" s="35" t="str">
        <f>IF(B1969&lt;&gt;"",VLOOKUP(B1969,Zapisy!B1962:C1970,2,FALSE),"")</f>
        <v/>
      </c>
      <c r="G1969" s="25" t="str">
        <f>IF(B1969&lt;&gt;"",VLOOKUP(B1969,Zapisy!B1962:G1962,6,FALSE),"")</f>
        <v/>
      </c>
      <c r="H1969" s="35" t="str">
        <f>IF(B1969&lt;&gt;"",VLOOKUP(B1969,Zapisy!B1962:F1972,5,FALSE),"")</f>
        <v/>
      </c>
      <c r="I1969" s="14" t="str">
        <f>IF(B1969&lt;&gt;"",VLOOKUP(B1969,Dziennik!B:F,5,FALSE),"")</f>
        <v/>
      </c>
    </row>
    <row r="1970" spans="2:9" x14ac:dyDescent="0.2">
      <c r="B1970" s="14" t="str">
        <f>IF(Zapisy!B1963&lt;&gt;"",Zapisy!B1963,"")</f>
        <v/>
      </c>
      <c r="C1970" s="14" t="str">
        <f>IF(B1970&lt;&gt;"",VLOOKUP(B1970,JPK_KR!AP:AR,3,FALSE),"")</f>
        <v/>
      </c>
      <c r="D1970" s="32" t="str">
        <f>IF(B1970&lt;&gt;"",VLOOKUP(Zapisy!B1963,JPK_KR!AP:AV,7,FALSE),"")</f>
        <v/>
      </c>
      <c r="E1970" s="25" t="str">
        <f>IF(B1970&lt;&gt;"",VLOOKUP(B1970,Zapisy!B1963:D1971,3,FALSE),"")</f>
        <v/>
      </c>
      <c r="F1970" s="35" t="str">
        <f>IF(B1970&lt;&gt;"",VLOOKUP(B1970,Zapisy!B1963:C1971,2,FALSE),"")</f>
        <v/>
      </c>
      <c r="G1970" s="25" t="str">
        <f>IF(B1970&lt;&gt;"",VLOOKUP(B1970,Zapisy!B1963:G1963,6,FALSE),"")</f>
        <v/>
      </c>
      <c r="H1970" s="35" t="str">
        <f>IF(B1970&lt;&gt;"",VLOOKUP(B1970,Zapisy!B1963:F1973,5,FALSE),"")</f>
        <v/>
      </c>
      <c r="I1970" s="14" t="str">
        <f>IF(B1970&lt;&gt;"",VLOOKUP(B1970,Dziennik!B:F,5,FALSE),"")</f>
        <v/>
      </c>
    </row>
    <row r="1971" spans="2:9" x14ac:dyDescent="0.2">
      <c r="B1971" s="14" t="str">
        <f>IF(Zapisy!B1964&lt;&gt;"",Zapisy!B1964,"")</f>
        <v/>
      </c>
      <c r="C1971" s="14" t="str">
        <f>IF(B1971&lt;&gt;"",VLOOKUP(B1971,JPK_KR!AP:AR,3,FALSE),"")</f>
        <v/>
      </c>
      <c r="D1971" s="32" t="str">
        <f>IF(B1971&lt;&gt;"",VLOOKUP(Zapisy!B1964,JPK_KR!AP:AV,7,FALSE),"")</f>
        <v/>
      </c>
      <c r="E1971" s="25" t="str">
        <f>IF(B1971&lt;&gt;"",VLOOKUP(B1971,Zapisy!B1964:D1972,3,FALSE),"")</f>
        <v/>
      </c>
      <c r="F1971" s="35" t="str">
        <f>IF(B1971&lt;&gt;"",VLOOKUP(B1971,Zapisy!B1964:C1972,2,FALSE),"")</f>
        <v/>
      </c>
      <c r="G1971" s="25" t="str">
        <f>IF(B1971&lt;&gt;"",VLOOKUP(B1971,Zapisy!B1964:G1964,6,FALSE),"")</f>
        <v/>
      </c>
      <c r="H1971" s="35" t="str">
        <f>IF(B1971&lt;&gt;"",VLOOKUP(B1971,Zapisy!B1964:F1974,5,FALSE),"")</f>
        <v/>
      </c>
      <c r="I1971" s="14" t="str">
        <f>IF(B1971&lt;&gt;"",VLOOKUP(B1971,Dziennik!B:F,5,FALSE),"")</f>
        <v/>
      </c>
    </row>
    <row r="1972" spans="2:9" x14ac:dyDescent="0.2">
      <c r="B1972" s="14" t="str">
        <f>IF(Zapisy!B1965&lt;&gt;"",Zapisy!B1965,"")</f>
        <v/>
      </c>
      <c r="C1972" s="14" t="str">
        <f>IF(B1972&lt;&gt;"",VLOOKUP(B1972,JPK_KR!AP:AR,3,FALSE),"")</f>
        <v/>
      </c>
      <c r="D1972" s="32" t="str">
        <f>IF(B1972&lt;&gt;"",VLOOKUP(Zapisy!B1965,JPK_KR!AP:AV,7,FALSE),"")</f>
        <v/>
      </c>
      <c r="E1972" s="25" t="str">
        <f>IF(B1972&lt;&gt;"",VLOOKUP(B1972,Zapisy!B1965:D1973,3,FALSE),"")</f>
        <v/>
      </c>
      <c r="F1972" s="35" t="str">
        <f>IF(B1972&lt;&gt;"",VLOOKUP(B1972,Zapisy!B1965:C1973,2,FALSE),"")</f>
        <v/>
      </c>
      <c r="G1972" s="25" t="str">
        <f>IF(B1972&lt;&gt;"",VLOOKUP(B1972,Zapisy!B1965:G1965,6,FALSE),"")</f>
        <v/>
      </c>
      <c r="H1972" s="35" t="str">
        <f>IF(B1972&lt;&gt;"",VLOOKUP(B1972,Zapisy!B1965:F1975,5,FALSE),"")</f>
        <v/>
      </c>
      <c r="I1972" s="14" t="str">
        <f>IF(B1972&lt;&gt;"",VLOOKUP(B1972,Dziennik!B:F,5,FALSE),"")</f>
        <v/>
      </c>
    </row>
    <row r="1973" spans="2:9" x14ac:dyDescent="0.2">
      <c r="B1973" s="14" t="str">
        <f>IF(Zapisy!B1966&lt;&gt;"",Zapisy!B1966,"")</f>
        <v/>
      </c>
      <c r="C1973" s="14" t="str">
        <f>IF(B1973&lt;&gt;"",VLOOKUP(B1973,JPK_KR!AP:AR,3,FALSE),"")</f>
        <v/>
      </c>
      <c r="D1973" s="32" t="str">
        <f>IF(B1973&lt;&gt;"",VLOOKUP(Zapisy!B1966,JPK_KR!AP:AV,7,FALSE),"")</f>
        <v/>
      </c>
      <c r="E1973" s="25" t="str">
        <f>IF(B1973&lt;&gt;"",VLOOKUP(B1973,Zapisy!B1966:D1974,3,FALSE),"")</f>
        <v/>
      </c>
      <c r="F1973" s="35" t="str">
        <f>IF(B1973&lt;&gt;"",VLOOKUP(B1973,Zapisy!B1966:C1974,2,FALSE),"")</f>
        <v/>
      </c>
      <c r="G1973" s="25" t="str">
        <f>IF(B1973&lt;&gt;"",VLOOKUP(B1973,Zapisy!B1966:G1966,6,FALSE),"")</f>
        <v/>
      </c>
      <c r="H1973" s="35" t="str">
        <f>IF(B1973&lt;&gt;"",VLOOKUP(B1973,Zapisy!B1966:F1976,5,FALSE),"")</f>
        <v/>
      </c>
      <c r="I1973" s="14" t="str">
        <f>IF(B1973&lt;&gt;"",VLOOKUP(B1973,Dziennik!B:F,5,FALSE),"")</f>
        <v/>
      </c>
    </row>
    <row r="1974" spans="2:9" x14ac:dyDescent="0.2">
      <c r="B1974" s="14" t="str">
        <f>IF(Zapisy!B1967&lt;&gt;"",Zapisy!B1967,"")</f>
        <v/>
      </c>
      <c r="C1974" s="14" t="str">
        <f>IF(B1974&lt;&gt;"",VLOOKUP(B1974,JPK_KR!AP:AR,3,FALSE),"")</f>
        <v/>
      </c>
      <c r="D1974" s="32" t="str">
        <f>IF(B1974&lt;&gt;"",VLOOKUP(Zapisy!B1967,JPK_KR!AP:AV,7,FALSE),"")</f>
        <v/>
      </c>
      <c r="E1974" s="25" t="str">
        <f>IF(B1974&lt;&gt;"",VLOOKUP(B1974,Zapisy!B1967:D1975,3,FALSE),"")</f>
        <v/>
      </c>
      <c r="F1974" s="35" t="str">
        <f>IF(B1974&lt;&gt;"",VLOOKUP(B1974,Zapisy!B1967:C1975,2,FALSE),"")</f>
        <v/>
      </c>
      <c r="G1974" s="25" t="str">
        <f>IF(B1974&lt;&gt;"",VLOOKUP(B1974,Zapisy!B1967:G1967,6,FALSE),"")</f>
        <v/>
      </c>
      <c r="H1974" s="35" t="str">
        <f>IF(B1974&lt;&gt;"",VLOOKUP(B1974,Zapisy!B1967:F1977,5,FALSE),"")</f>
        <v/>
      </c>
      <c r="I1974" s="14" t="str">
        <f>IF(B1974&lt;&gt;"",VLOOKUP(B1974,Dziennik!B:F,5,FALSE),"")</f>
        <v/>
      </c>
    </row>
    <row r="1975" spans="2:9" x14ac:dyDescent="0.2">
      <c r="B1975" s="14" t="str">
        <f>IF(Zapisy!B1968&lt;&gt;"",Zapisy!B1968,"")</f>
        <v/>
      </c>
      <c r="C1975" s="14" t="str">
        <f>IF(B1975&lt;&gt;"",VLOOKUP(B1975,JPK_KR!AP:AR,3,FALSE),"")</f>
        <v/>
      </c>
      <c r="D1975" s="32" t="str">
        <f>IF(B1975&lt;&gt;"",VLOOKUP(Zapisy!B1968,JPK_KR!AP:AV,7,FALSE),"")</f>
        <v/>
      </c>
      <c r="E1975" s="25" t="str">
        <f>IF(B1975&lt;&gt;"",VLOOKUP(B1975,Zapisy!B1968:D1976,3,FALSE),"")</f>
        <v/>
      </c>
      <c r="F1975" s="35" t="str">
        <f>IF(B1975&lt;&gt;"",VLOOKUP(B1975,Zapisy!B1968:C1976,2,FALSE),"")</f>
        <v/>
      </c>
      <c r="G1975" s="25" t="str">
        <f>IF(B1975&lt;&gt;"",VLOOKUP(B1975,Zapisy!B1968:G1968,6,FALSE),"")</f>
        <v/>
      </c>
      <c r="H1975" s="35" t="str">
        <f>IF(B1975&lt;&gt;"",VLOOKUP(B1975,Zapisy!B1968:F1978,5,FALSE),"")</f>
        <v/>
      </c>
      <c r="I1975" s="14" t="str">
        <f>IF(B1975&lt;&gt;"",VLOOKUP(B1975,Dziennik!B:F,5,FALSE),"")</f>
        <v/>
      </c>
    </row>
    <row r="1976" spans="2:9" x14ac:dyDescent="0.2">
      <c r="B1976" s="14" t="str">
        <f>IF(Zapisy!B1969&lt;&gt;"",Zapisy!B1969,"")</f>
        <v/>
      </c>
      <c r="C1976" s="14" t="str">
        <f>IF(B1976&lt;&gt;"",VLOOKUP(B1976,JPK_KR!AP:AR,3,FALSE),"")</f>
        <v/>
      </c>
      <c r="D1976" s="32" t="str">
        <f>IF(B1976&lt;&gt;"",VLOOKUP(Zapisy!B1969,JPK_KR!AP:AV,7,FALSE),"")</f>
        <v/>
      </c>
      <c r="E1976" s="25" t="str">
        <f>IF(B1976&lt;&gt;"",VLOOKUP(B1976,Zapisy!B1969:D1977,3,FALSE),"")</f>
        <v/>
      </c>
      <c r="F1976" s="35" t="str">
        <f>IF(B1976&lt;&gt;"",VLOOKUP(B1976,Zapisy!B1969:C1977,2,FALSE),"")</f>
        <v/>
      </c>
      <c r="G1976" s="25" t="str">
        <f>IF(B1976&lt;&gt;"",VLOOKUP(B1976,Zapisy!B1969:G1969,6,FALSE),"")</f>
        <v/>
      </c>
      <c r="H1976" s="35" t="str">
        <f>IF(B1976&lt;&gt;"",VLOOKUP(B1976,Zapisy!B1969:F1979,5,FALSE),"")</f>
        <v/>
      </c>
      <c r="I1976" s="14" t="str">
        <f>IF(B1976&lt;&gt;"",VLOOKUP(B1976,Dziennik!B:F,5,FALSE),"")</f>
        <v/>
      </c>
    </row>
    <row r="1977" spans="2:9" x14ac:dyDescent="0.2">
      <c r="B1977" s="14" t="str">
        <f>IF(Zapisy!B1970&lt;&gt;"",Zapisy!B1970,"")</f>
        <v/>
      </c>
      <c r="C1977" s="14" t="str">
        <f>IF(B1977&lt;&gt;"",VLOOKUP(B1977,JPK_KR!AP:AR,3,FALSE),"")</f>
        <v/>
      </c>
      <c r="D1977" s="32" t="str">
        <f>IF(B1977&lt;&gt;"",VLOOKUP(Zapisy!B1970,JPK_KR!AP:AV,7,FALSE),"")</f>
        <v/>
      </c>
      <c r="E1977" s="25" t="str">
        <f>IF(B1977&lt;&gt;"",VLOOKUP(B1977,Zapisy!B1970:D1978,3,FALSE),"")</f>
        <v/>
      </c>
      <c r="F1977" s="35" t="str">
        <f>IF(B1977&lt;&gt;"",VLOOKUP(B1977,Zapisy!B1970:C1978,2,FALSE),"")</f>
        <v/>
      </c>
      <c r="G1977" s="25" t="str">
        <f>IF(B1977&lt;&gt;"",VLOOKUP(B1977,Zapisy!B1970:G1970,6,FALSE),"")</f>
        <v/>
      </c>
      <c r="H1977" s="35" t="str">
        <f>IF(B1977&lt;&gt;"",VLOOKUP(B1977,Zapisy!B1970:F1980,5,FALSE),"")</f>
        <v/>
      </c>
      <c r="I1977" s="14" t="str">
        <f>IF(B1977&lt;&gt;"",VLOOKUP(B1977,Dziennik!B:F,5,FALSE),"")</f>
        <v/>
      </c>
    </row>
    <row r="1978" spans="2:9" x14ac:dyDescent="0.2">
      <c r="B1978" s="14" t="str">
        <f>IF(Zapisy!B1971&lt;&gt;"",Zapisy!B1971,"")</f>
        <v/>
      </c>
      <c r="C1978" s="14" t="str">
        <f>IF(B1978&lt;&gt;"",VLOOKUP(B1978,JPK_KR!AP:AR,3,FALSE),"")</f>
        <v/>
      </c>
      <c r="D1978" s="32" t="str">
        <f>IF(B1978&lt;&gt;"",VLOOKUP(Zapisy!B1971,JPK_KR!AP:AV,7,FALSE),"")</f>
        <v/>
      </c>
      <c r="E1978" s="25" t="str">
        <f>IF(B1978&lt;&gt;"",VLOOKUP(B1978,Zapisy!B1971:D1979,3,FALSE),"")</f>
        <v/>
      </c>
      <c r="F1978" s="35" t="str">
        <f>IF(B1978&lt;&gt;"",VLOOKUP(B1978,Zapisy!B1971:C1979,2,FALSE),"")</f>
        <v/>
      </c>
      <c r="G1978" s="25" t="str">
        <f>IF(B1978&lt;&gt;"",VLOOKUP(B1978,Zapisy!B1971:G1971,6,FALSE),"")</f>
        <v/>
      </c>
      <c r="H1978" s="35" t="str">
        <f>IF(B1978&lt;&gt;"",VLOOKUP(B1978,Zapisy!B1971:F1981,5,FALSE),"")</f>
        <v/>
      </c>
      <c r="I1978" s="14" t="str">
        <f>IF(B1978&lt;&gt;"",VLOOKUP(B1978,Dziennik!B:F,5,FALSE),"")</f>
        <v/>
      </c>
    </row>
    <row r="1979" spans="2:9" x14ac:dyDescent="0.2">
      <c r="B1979" s="14" t="str">
        <f>IF(Zapisy!B1972&lt;&gt;"",Zapisy!B1972,"")</f>
        <v/>
      </c>
      <c r="C1979" s="14" t="str">
        <f>IF(B1979&lt;&gt;"",VLOOKUP(B1979,JPK_KR!AP:AR,3,FALSE),"")</f>
        <v/>
      </c>
      <c r="D1979" s="32" t="str">
        <f>IF(B1979&lt;&gt;"",VLOOKUP(Zapisy!B1972,JPK_KR!AP:AV,7,FALSE),"")</f>
        <v/>
      </c>
      <c r="E1979" s="25" t="str">
        <f>IF(B1979&lt;&gt;"",VLOOKUP(B1979,Zapisy!B1972:D1980,3,FALSE),"")</f>
        <v/>
      </c>
      <c r="F1979" s="35" t="str">
        <f>IF(B1979&lt;&gt;"",VLOOKUP(B1979,Zapisy!B1972:C1980,2,FALSE),"")</f>
        <v/>
      </c>
      <c r="G1979" s="25" t="str">
        <f>IF(B1979&lt;&gt;"",VLOOKUP(B1979,Zapisy!B1972:G1972,6,FALSE),"")</f>
        <v/>
      </c>
      <c r="H1979" s="35" t="str">
        <f>IF(B1979&lt;&gt;"",VLOOKUP(B1979,Zapisy!B1972:F1982,5,FALSE),"")</f>
        <v/>
      </c>
      <c r="I1979" s="14" t="str">
        <f>IF(B1979&lt;&gt;"",VLOOKUP(B1979,Dziennik!B:F,5,FALSE),"")</f>
        <v/>
      </c>
    </row>
    <row r="1980" spans="2:9" x14ac:dyDescent="0.2">
      <c r="B1980" s="14" t="str">
        <f>IF(Zapisy!B1973&lt;&gt;"",Zapisy!B1973,"")</f>
        <v/>
      </c>
      <c r="C1980" s="14" t="str">
        <f>IF(B1980&lt;&gt;"",VLOOKUP(B1980,JPK_KR!AP:AR,3,FALSE),"")</f>
        <v/>
      </c>
      <c r="D1980" s="32" t="str">
        <f>IF(B1980&lt;&gt;"",VLOOKUP(Zapisy!B1973,JPK_KR!AP:AV,7,FALSE),"")</f>
        <v/>
      </c>
      <c r="E1980" s="25" t="str">
        <f>IF(B1980&lt;&gt;"",VLOOKUP(B1980,Zapisy!B1973:D1981,3,FALSE),"")</f>
        <v/>
      </c>
      <c r="F1980" s="35" t="str">
        <f>IF(B1980&lt;&gt;"",VLOOKUP(B1980,Zapisy!B1973:C1981,2,FALSE),"")</f>
        <v/>
      </c>
      <c r="G1980" s="25" t="str">
        <f>IF(B1980&lt;&gt;"",VLOOKUP(B1980,Zapisy!B1973:G1973,6,FALSE),"")</f>
        <v/>
      </c>
      <c r="H1980" s="35" t="str">
        <f>IF(B1980&lt;&gt;"",VLOOKUP(B1980,Zapisy!B1973:F1983,5,FALSE),"")</f>
        <v/>
      </c>
      <c r="I1980" s="14" t="str">
        <f>IF(B1980&lt;&gt;"",VLOOKUP(B1980,Dziennik!B:F,5,FALSE),"")</f>
        <v/>
      </c>
    </row>
    <row r="1981" spans="2:9" x14ac:dyDescent="0.2">
      <c r="B1981" s="14" t="str">
        <f>IF(Zapisy!B1974&lt;&gt;"",Zapisy!B1974,"")</f>
        <v/>
      </c>
      <c r="C1981" s="14" t="str">
        <f>IF(B1981&lt;&gt;"",VLOOKUP(B1981,JPK_KR!AP:AR,3,FALSE),"")</f>
        <v/>
      </c>
      <c r="D1981" s="32" t="str">
        <f>IF(B1981&lt;&gt;"",VLOOKUP(Zapisy!B1974,JPK_KR!AP:AV,7,FALSE),"")</f>
        <v/>
      </c>
      <c r="E1981" s="25" t="str">
        <f>IF(B1981&lt;&gt;"",VLOOKUP(B1981,Zapisy!B1974:D1982,3,FALSE),"")</f>
        <v/>
      </c>
      <c r="F1981" s="35" t="str">
        <f>IF(B1981&lt;&gt;"",VLOOKUP(B1981,Zapisy!B1974:C1982,2,FALSE),"")</f>
        <v/>
      </c>
      <c r="G1981" s="25" t="str">
        <f>IF(B1981&lt;&gt;"",VLOOKUP(B1981,Zapisy!B1974:G1974,6,FALSE),"")</f>
        <v/>
      </c>
      <c r="H1981" s="35" t="str">
        <f>IF(B1981&lt;&gt;"",VLOOKUP(B1981,Zapisy!B1974:F1984,5,FALSE),"")</f>
        <v/>
      </c>
      <c r="I1981" s="14" t="str">
        <f>IF(B1981&lt;&gt;"",VLOOKUP(B1981,Dziennik!B:F,5,FALSE),"")</f>
        <v/>
      </c>
    </row>
    <row r="1982" spans="2:9" x14ac:dyDescent="0.2">
      <c r="B1982" s="14" t="str">
        <f>IF(Zapisy!B1975&lt;&gt;"",Zapisy!B1975,"")</f>
        <v/>
      </c>
      <c r="C1982" s="14" t="str">
        <f>IF(B1982&lt;&gt;"",VLOOKUP(B1982,JPK_KR!AP:AR,3,FALSE),"")</f>
        <v/>
      </c>
      <c r="D1982" s="32" t="str">
        <f>IF(B1982&lt;&gt;"",VLOOKUP(Zapisy!B1975,JPK_KR!AP:AV,7,FALSE),"")</f>
        <v/>
      </c>
      <c r="E1982" s="25" t="str">
        <f>IF(B1982&lt;&gt;"",VLOOKUP(B1982,Zapisy!B1975:D1983,3,FALSE),"")</f>
        <v/>
      </c>
      <c r="F1982" s="35" t="str">
        <f>IF(B1982&lt;&gt;"",VLOOKUP(B1982,Zapisy!B1975:C1983,2,FALSE),"")</f>
        <v/>
      </c>
      <c r="G1982" s="25" t="str">
        <f>IF(B1982&lt;&gt;"",VLOOKUP(B1982,Zapisy!B1975:G1975,6,FALSE),"")</f>
        <v/>
      </c>
      <c r="H1982" s="35" t="str">
        <f>IF(B1982&lt;&gt;"",VLOOKUP(B1982,Zapisy!B1975:F1985,5,FALSE),"")</f>
        <v/>
      </c>
      <c r="I1982" s="14" t="str">
        <f>IF(B1982&lt;&gt;"",VLOOKUP(B1982,Dziennik!B:F,5,FALSE),"")</f>
        <v/>
      </c>
    </row>
    <row r="1983" spans="2:9" x14ac:dyDescent="0.2">
      <c r="B1983" s="14" t="str">
        <f>IF(Zapisy!B1976&lt;&gt;"",Zapisy!B1976,"")</f>
        <v/>
      </c>
      <c r="C1983" s="14" t="str">
        <f>IF(B1983&lt;&gt;"",VLOOKUP(B1983,JPK_KR!AP:AR,3,FALSE),"")</f>
        <v/>
      </c>
      <c r="D1983" s="32" t="str">
        <f>IF(B1983&lt;&gt;"",VLOOKUP(Zapisy!B1976,JPK_KR!AP:AV,7,FALSE),"")</f>
        <v/>
      </c>
      <c r="E1983" s="25" t="str">
        <f>IF(B1983&lt;&gt;"",VLOOKUP(B1983,Zapisy!B1976:D1984,3,FALSE),"")</f>
        <v/>
      </c>
      <c r="F1983" s="35" t="str">
        <f>IF(B1983&lt;&gt;"",VLOOKUP(B1983,Zapisy!B1976:C1984,2,FALSE),"")</f>
        <v/>
      </c>
      <c r="G1983" s="25" t="str">
        <f>IF(B1983&lt;&gt;"",VLOOKUP(B1983,Zapisy!B1976:G1976,6,FALSE),"")</f>
        <v/>
      </c>
      <c r="H1983" s="35" t="str">
        <f>IF(B1983&lt;&gt;"",VLOOKUP(B1983,Zapisy!B1976:F1986,5,FALSE),"")</f>
        <v/>
      </c>
      <c r="I1983" s="14" t="str">
        <f>IF(B1983&lt;&gt;"",VLOOKUP(B1983,Dziennik!B:F,5,FALSE),"")</f>
        <v/>
      </c>
    </row>
    <row r="1984" spans="2:9" x14ac:dyDescent="0.2">
      <c r="B1984" s="14" t="str">
        <f>IF(Zapisy!B1977&lt;&gt;"",Zapisy!B1977,"")</f>
        <v/>
      </c>
      <c r="C1984" s="14" t="str">
        <f>IF(B1984&lt;&gt;"",VLOOKUP(B1984,JPK_KR!AP:AR,3,FALSE),"")</f>
        <v/>
      </c>
      <c r="D1984" s="32" t="str">
        <f>IF(B1984&lt;&gt;"",VLOOKUP(Zapisy!B1977,JPK_KR!AP:AV,7,FALSE),"")</f>
        <v/>
      </c>
      <c r="E1984" s="25" t="str">
        <f>IF(B1984&lt;&gt;"",VLOOKUP(B1984,Zapisy!B1977:D1985,3,FALSE),"")</f>
        <v/>
      </c>
      <c r="F1984" s="35" t="str">
        <f>IF(B1984&lt;&gt;"",VLOOKUP(B1984,Zapisy!B1977:C1985,2,FALSE),"")</f>
        <v/>
      </c>
      <c r="G1984" s="25" t="str">
        <f>IF(B1984&lt;&gt;"",VLOOKUP(B1984,Zapisy!B1977:G1977,6,FALSE),"")</f>
        <v/>
      </c>
      <c r="H1984" s="35" t="str">
        <f>IF(B1984&lt;&gt;"",VLOOKUP(B1984,Zapisy!B1977:F1987,5,FALSE),"")</f>
        <v/>
      </c>
      <c r="I1984" s="14" t="str">
        <f>IF(B1984&lt;&gt;"",VLOOKUP(B1984,Dziennik!B:F,5,FALSE),"")</f>
        <v/>
      </c>
    </row>
    <row r="1985" spans="2:9" x14ac:dyDescent="0.2">
      <c r="B1985" s="14" t="str">
        <f>IF(Zapisy!B1978&lt;&gt;"",Zapisy!B1978,"")</f>
        <v/>
      </c>
      <c r="C1985" s="14" t="str">
        <f>IF(B1985&lt;&gt;"",VLOOKUP(B1985,JPK_KR!AP:AR,3,FALSE),"")</f>
        <v/>
      </c>
      <c r="D1985" s="32" t="str">
        <f>IF(B1985&lt;&gt;"",VLOOKUP(Zapisy!B1978,JPK_KR!AP:AV,7,FALSE),"")</f>
        <v/>
      </c>
      <c r="E1985" s="25" t="str">
        <f>IF(B1985&lt;&gt;"",VLOOKUP(B1985,Zapisy!B1978:D1986,3,FALSE),"")</f>
        <v/>
      </c>
      <c r="F1985" s="35" t="str">
        <f>IF(B1985&lt;&gt;"",VLOOKUP(B1985,Zapisy!B1978:C1986,2,FALSE),"")</f>
        <v/>
      </c>
      <c r="G1985" s="25" t="str">
        <f>IF(B1985&lt;&gt;"",VLOOKUP(B1985,Zapisy!B1978:G1978,6,FALSE),"")</f>
        <v/>
      </c>
      <c r="H1985" s="35" t="str">
        <f>IF(B1985&lt;&gt;"",VLOOKUP(B1985,Zapisy!B1978:F1988,5,FALSE),"")</f>
        <v/>
      </c>
      <c r="I1985" s="14" t="str">
        <f>IF(B1985&lt;&gt;"",VLOOKUP(B1985,Dziennik!B:F,5,FALSE),"")</f>
        <v/>
      </c>
    </row>
    <row r="1986" spans="2:9" x14ac:dyDescent="0.2">
      <c r="B1986" s="14" t="str">
        <f>IF(Zapisy!B1979&lt;&gt;"",Zapisy!B1979,"")</f>
        <v/>
      </c>
      <c r="C1986" s="14" t="str">
        <f>IF(B1986&lt;&gt;"",VLOOKUP(B1986,JPK_KR!AP:AR,3,FALSE),"")</f>
        <v/>
      </c>
      <c r="D1986" s="32" t="str">
        <f>IF(B1986&lt;&gt;"",VLOOKUP(Zapisy!B1979,JPK_KR!AP:AV,7,FALSE),"")</f>
        <v/>
      </c>
      <c r="E1986" s="25" t="str">
        <f>IF(B1986&lt;&gt;"",VLOOKUP(B1986,Zapisy!B1979:D1987,3,FALSE),"")</f>
        <v/>
      </c>
      <c r="F1986" s="35" t="str">
        <f>IF(B1986&lt;&gt;"",VLOOKUP(B1986,Zapisy!B1979:C1987,2,FALSE),"")</f>
        <v/>
      </c>
      <c r="G1986" s="25" t="str">
        <f>IF(B1986&lt;&gt;"",VLOOKUP(B1986,Zapisy!B1979:G1979,6,FALSE),"")</f>
        <v/>
      </c>
      <c r="H1986" s="35" t="str">
        <f>IF(B1986&lt;&gt;"",VLOOKUP(B1986,Zapisy!B1979:F1989,5,FALSE),"")</f>
        <v/>
      </c>
      <c r="I1986" s="14" t="str">
        <f>IF(B1986&lt;&gt;"",VLOOKUP(B1986,Dziennik!B:F,5,FALSE),"")</f>
        <v/>
      </c>
    </row>
    <row r="1987" spans="2:9" x14ac:dyDescent="0.2">
      <c r="B1987" s="14" t="str">
        <f>IF(Zapisy!B1980&lt;&gt;"",Zapisy!B1980,"")</f>
        <v/>
      </c>
      <c r="C1987" s="14" t="str">
        <f>IF(B1987&lt;&gt;"",VLOOKUP(B1987,JPK_KR!AP:AR,3,FALSE),"")</f>
        <v/>
      </c>
      <c r="D1987" s="32" t="str">
        <f>IF(B1987&lt;&gt;"",VLOOKUP(Zapisy!B1980,JPK_KR!AP:AV,7,FALSE),"")</f>
        <v/>
      </c>
      <c r="E1987" s="25" t="str">
        <f>IF(B1987&lt;&gt;"",VLOOKUP(B1987,Zapisy!B1980:D1988,3,FALSE),"")</f>
        <v/>
      </c>
      <c r="F1987" s="35" t="str">
        <f>IF(B1987&lt;&gt;"",VLOOKUP(B1987,Zapisy!B1980:C1988,2,FALSE),"")</f>
        <v/>
      </c>
      <c r="G1987" s="25" t="str">
        <f>IF(B1987&lt;&gt;"",VLOOKUP(B1987,Zapisy!B1980:G1980,6,FALSE),"")</f>
        <v/>
      </c>
      <c r="H1987" s="35" t="str">
        <f>IF(B1987&lt;&gt;"",VLOOKUP(B1987,Zapisy!B1980:F1990,5,FALSE),"")</f>
        <v/>
      </c>
      <c r="I1987" s="14" t="str">
        <f>IF(B1987&lt;&gt;"",VLOOKUP(B1987,Dziennik!B:F,5,FALSE),"")</f>
        <v/>
      </c>
    </row>
    <row r="1988" spans="2:9" x14ac:dyDescent="0.2">
      <c r="B1988" s="14" t="str">
        <f>IF(Zapisy!B1981&lt;&gt;"",Zapisy!B1981,"")</f>
        <v/>
      </c>
      <c r="C1988" s="14" t="str">
        <f>IF(B1988&lt;&gt;"",VLOOKUP(B1988,JPK_KR!AP:AR,3,FALSE),"")</f>
        <v/>
      </c>
      <c r="D1988" s="32" t="str">
        <f>IF(B1988&lt;&gt;"",VLOOKUP(Zapisy!B1981,JPK_KR!AP:AV,7,FALSE),"")</f>
        <v/>
      </c>
      <c r="E1988" s="25" t="str">
        <f>IF(B1988&lt;&gt;"",VLOOKUP(B1988,Zapisy!B1981:D1989,3,FALSE),"")</f>
        <v/>
      </c>
      <c r="F1988" s="35" t="str">
        <f>IF(B1988&lt;&gt;"",VLOOKUP(B1988,Zapisy!B1981:C1989,2,FALSE),"")</f>
        <v/>
      </c>
      <c r="G1988" s="25" t="str">
        <f>IF(B1988&lt;&gt;"",VLOOKUP(B1988,Zapisy!B1981:G1981,6,FALSE),"")</f>
        <v/>
      </c>
      <c r="H1988" s="35" t="str">
        <f>IF(B1988&lt;&gt;"",VLOOKUP(B1988,Zapisy!B1981:F1991,5,FALSE),"")</f>
        <v/>
      </c>
      <c r="I1988" s="14" t="str">
        <f>IF(B1988&lt;&gt;"",VLOOKUP(B1988,Dziennik!B:F,5,FALSE),"")</f>
        <v/>
      </c>
    </row>
    <row r="1989" spans="2:9" x14ac:dyDescent="0.2">
      <c r="B1989" s="14" t="str">
        <f>IF(Zapisy!B1982&lt;&gt;"",Zapisy!B1982,"")</f>
        <v/>
      </c>
      <c r="C1989" s="14" t="str">
        <f>IF(B1989&lt;&gt;"",VLOOKUP(B1989,JPK_KR!AP:AR,3,FALSE),"")</f>
        <v/>
      </c>
      <c r="D1989" s="32" t="str">
        <f>IF(B1989&lt;&gt;"",VLOOKUP(Zapisy!B1982,JPK_KR!AP:AV,7,FALSE),"")</f>
        <v/>
      </c>
      <c r="E1989" s="25" t="str">
        <f>IF(B1989&lt;&gt;"",VLOOKUP(B1989,Zapisy!B1982:D1990,3,FALSE),"")</f>
        <v/>
      </c>
      <c r="F1989" s="35" t="str">
        <f>IF(B1989&lt;&gt;"",VLOOKUP(B1989,Zapisy!B1982:C1990,2,FALSE),"")</f>
        <v/>
      </c>
      <c r="G1989" s="25" t="str">
        <f>IF(B1989&lt;&gt;"",VLOOKUP(B1989,Zapisy!B1982:G1982,6,FALSE),"")</f>
        <v/>
      </c>
      <c r="H1989" s="35" t="str">
        <f>IF(B1989&lt;&gt;"",VLOOKUP(B1989,Zapisy!B1982:F1992,5,FALSE),"")</f>
        <v/>
      </c>
      <c r="I1989" s="14" t="str">
        <f>IF(B1989&lt;&gt;"",VLOOKUP(B1989,Dziennik!B:F,5,FALSE),"")</f>
        <v/>
      </c>
    </row>
    <row r="1990" spans="2:9" x14ac:dyDescent="0.2">
      <c r="B1990" s="14" t="str">
        <f>IF(Zapisy!B1983&lt;&gt;"",Zapisy!B1983,"")</f>
        <v/>
      </c>
      <c r="C1990" s="14" t="str">
        <f>IF(B1990&lt;&gt;"",VLOOKUP(B1990,JPK_KR!AP:AR,3,FALSE),"")</f>
        <v/>
      </c>
      <c r="D1990" s="32" t="str">
        <f>IF(B1990&lt;&gt;"",VLOOKUP(Zapisy!B1983,JPK_KR!AP:AV,7,FALSE),"")</f>
        <v/>
      </c>
      <c r="E1990" s="25" t="str">
        <f>IF(B1990&lt;&gt;"",VLOOKUP(B1990,Zapisy!B1983:D1991,3,FALSE),"")</f>
        <v/>
      </c>
      <c r="F1990" s="35" t="str">
        <f>IF(B1990&lt;&gt;"",VLOOKUP(B1990,Zapisy!B1983:C1991,2,FALSE),"")</f>
        <v/>
      </c>
      <c r="G1990" s="25" t="str">
        <f>IF(B1990&lt;&gt;"",VLOOKUP(B1990,Zapisy!B1983:G1983,6,FALSE),"")</f>
        <v/>
      </c>
      <c r="H1990" s="35" t="str">
        <f>IF(B1990&lt;&gt;"",VLOOKUP(B1990,Zapisy!B1983:F1993,5,FALSE),"")</f>
        <v/>
      </c>
      <c r="I1990" s="14" t="str">
        <f>IF(B1990&lt;&gt;"",VLOOKUP(B1990,Dziennik!B:F,5,FALSE),"")</f>
        <v/>
      </c>
    </row>
    <row r="1991" spans="2:9" x14ac:dyDescent="0.2">
      <c r="B1991" s="14" t="str">
        <f>IF(Zapisy!B1984&lt;&gt;"",Zapisy!B1984,"")</f>
        <v/>
      </c>
      <c r="C1991" s="14" t="str">
        <f>IF(B1991&lt;&gt;"",VLOOKUP(B1991,JPK_KR!AP:AR,3,FALSE),"")</f>
        <v/>
      </c>
      <c r="D1991" s="32" t="str">
        <f>IF(B1991&lt;&gt;"",VLOOKUP(Zapisy!B1984,JPK_KR!AP:AV,7,FALSE),"")</f>
        <v/>
      </c>
      <c r="E1991" s="25" t="str">
        <f>IF(B1991&lt;&gt;"",VLOOKUP(B1991,Zapisy!B1984:D1992,3,FALSE),"")</f>
        <v/>
      </c>
      <c r="F1991" s="35" t="str">
        <f>IF(B1991&lt;&gt;"",VLOOKUP(B1991,Zapisy!B1984:C1992,2,FALSE),"")</f>
        <v/>
      </c>
      <c r="G1991" s="25" t="str">
        <f>IF(B1991&lt;&gt;"",VLOOKUP(B1991,Zapisy!B1984:G1984,6,FALSE),"")</f>
        <v/>
      </c>
      <c r="H1991" s="35" t="str">
        <f>IF(B1991&lt;&gt;"",VLOOKUP(B1991,Zapisy!B1984:F1994,5,FALSE),"")</f>
        <v/>
      </c>
      <c r="I1991" s="14" t="str">
        <f>IF(B1991&lt;&gt;"",VLOOKUP(B1991,Dziennik!B:F,5,FALSE),"")</f>
        <v/>
      </c>
    </row>
    <row r="1992" spans="2:9" x14ac:dyDescent="0.2">
      <c r="B1992" s="14" t="str">
        <f>IF(Zapisy!B1985&lt;&gt;"",Zapisy!B1985,"")</f>
        <v/>
      </c>
      <c r="C1992" s="14" t="str">
        <f>IF(B1992&lt;&gt;"",VLOOKUP(B1992,JPK_KR!AP:AR,3,FALSE),"")</f>
        <v/>
      </c>
      <c r="D1992" s="32" t="str">
        <f>IF(B1992&lt;&gt;"",VLOOKUP(Zapisy!B1985,JPK_KR!AP:AV,7,FALSE),"")</f>
        <v/>
      </c>
      <c r="E1992" s="25" t="str">
        <f>IF(B1992&lt;&gt;"",VLOOKUP(B1992,Zapisy!B1985:D1993,3,FALSE),"")</f>
        <v/>
      </c>
      <c r="F1992" s="35" t="str">
        <f>IF(B1992&lt;&gt;"",VLOOKUP(B1992,Zapisy!B1985:C1993,2,FALSE),"")</f>
        <v/>
      </c>
      <c r="G1992" s="25" t="str">
        <f>IF(B1992&lt;&gt;"",VLOOKUP(B1992,Zapisy!B1985:G1985,6,FALSE),"")</f>
        <v/>
      </c>
      <c r="H1992" s="35" t="str">
        <f>IF(B1992&lt;&gt;"",VLOOKUP(B1992,Zapisy!B1985:F1995,5,FALSE),"")</f>
        <v/>
      </c>
      <c r="I1992" s="14" t="str">
        <f>IF(B1992&lt;&gt;"",VLOOKUP(B1992,Dziennik!B:F,5,FALSE),"")</f>
        <v/>
      </c>
    </row>
    <row r="1993" spans="2:9" x14ac:dyDescent="0.2">
      <c r="B1993" s="14" t="str">
        <f>IF(Zapisy!B1986&lt;&gt;"",Zapisy!B1986,"")</f>
        <v/>
      </c>
      <c r="C1993" s="14" t="str">
        <f>IF(B1993&lt;&gt;"",VLOOKUP(B1993,JPK_KR!AP:AR,3,FALSE),"")</f>
        <v/>
      </c>
      <c r="D1993" s="32" t="str">
        <f>IF(B1993&lt;&gt;"",VLOOKUP(Zapisy!B1986,JPK_KR!AP:AV,7,FALSE),"")</f>
        <v/>
      </c>
      <c r="E1993" s="25" t="str">
        <f>IF(B1993&lt;&gt;"",VLOOKUP(B1993,Zapisy!B1986:D1994,3,FALSE),"")</f>
        <v/>
      </c>
      <c r="F1993" s="35" t="str">
        <f>IF(B1993&lt;&gt;"",VLOOKUP(B1993,Zapisy!B1986:C1994,2,FALSE),"")</f>
        <v/>
      </c>
      <c r="G1993" s="25" t="str">
        <f>IF(B1993&lt;&gt;"",VLOOKUP(B1993,Zapisy!B1986:G1986,6,FALSE),"")</f>
        <v/>
      </c>
      <c r="H1993" s="35" t="str">
        <f>IF(B1993&lt;&gt;"",VLOOKUP(B1993,Zapisy!B1986:F1996,5,FALSE),"")</f>
        <v/>
      </c>
      <c r="I1993" s="14" t="str">
        <f>IF(B1993&lt;&gt;"",VLOOKUP(B1993,Dziennik!B:F,5,FALSE),"")</f>
        <v/>
      </c>
    </row>
    <row r="1994" spans="2:9" x14ac:dyDescent="0.2">
      <c r="B1994" s="14" t="str">
        <f>IF(Zapisy!B1987&lt;&gt;"",Zapisy!B1987,"")</f>
        <v/>
      </c>
      <c r="C1994" s="14" t="str">
        <f>IF(B1994&lt;&gt;"",VLOOKUP(B1994,JPK_KR!AP:AR,3,FALSE),"")</f>
        <v/>
      </c>
      <c r="D1994" s="32" t="str">
        <f>IF(B1994&lt;&gt;"",VLOOKUP(Zapisy!B1987,JPK_KR!AP:AV,7,FALSE),"")</f>
        <v/>
      </c>
      <c r="E1994" s="25" t="str">
        <f>IF(B1994&lt;&gt;"",VLOOKUP(B1994,Zapisy!B1987:D1995,3,FALSE),"")</f>
        <v/>
      </c>
      <c r="F1994" s="35" t="str">
        <f>IF(B1994&lt;&gt;"",VLOOKUP(B1994,Zapisy!B1987:C1995,2,FALSE),"")</f>
        <v/>
      </c>
      <c r="G1994" s="25" t="str">
        <f>IF(B1994&lt;&gt;"",VLOOKUP(B1994,Zapisy!B1987:G1987,6,FALSE),"")</f>
        <v/>
      </c>
      <c r="H1994" s="35" t="str">
        <f>IF(B1994&lt;&gt;"",VLOOKUP(B1994,Zapisy!B1987:F1997,5,FALSE),"")</f>
        <v/>
      </c>
      <c r="I1994" s="14" t="str">
        <f>IF(B1994&lt;&gt;"",VLOOKUP(B1994,Dziennik!B:F,5,FALSE),"")</f>
        <v/>
      </c>
    </row>
    <row r="1995" spans="2:9" x14ac:dyDescent="0.2">
      <c r="B1995" s="14" t="str">
        <f>IF(Zapisy!B1988&lt;&gt;"",Zapisy!B1988,"")</f>
        <v/>
      </c>
      <c r="C1995" s="14" t="str">
        <f>IF(B1995&lt;&gt;"",VLOOKUP(B1995,JPK_KR!AP:AR,3,FALSE),"")</f>
        <v/>
      </c>
      <c r="D1995" s="32" t="str">
        <f>IF(B1995&lt;&gt;"",VLOOKUP(Zapisy!B1988,JPK_KR!AP:AV,7,FALSE),"")</f>
        <v/>
      </c>
      <c r="E1995" s="25" t="str">
        <f>IF(B1995&lt;&gt;"",VLOOKUP(B1995,Zapisy!B1988:D1996,3,FALSE),"")</f>
        <v/>
      </c>
      <c r="F1995" s="35" t="str">
        <f>IF(B1995&lt;&gt;"",VLOOKUP(B1995,Zapisy!B1988:C1996,2,FALSE),"")</f>
        <v/>
      </c>
      <c r="G1995" s="25" t="str">
        <f>IF(B1995&lt;&gt;"",VLOOKUP(B1995,Zapisy!B1988:G1988,6,FALSE),"")</f>
        <v/>
      </c>
      <c r="H1995" s="35" t="str">
        <f>IF(B1995&lt;&gt;"",VLOOKUP(B1995,Zapisy!B1988:F1998,5,FALSE),"")</f>
        <v/>
      </c>
      <c r="I1995" s="14" t="str">
        <f>IF(B1995&lt;&gt;"",VLOOKUP(B1995,Dziennik!B:F,5,FALSE),"")</f>
        <v/>
      </c>
    </row>
    <row r="1996" spans="2:9" x14ac:dyDescent="0.2">
      <c r="B1996" s="14" t="str">
        <f>IF(Zapisy!B1989&lt;&gt;"",Zapisy!B1989,"")</f>
        <v/>
      </c>
      <c r="C1996" s="14" t="str">
        <f>IF(B1996&lt;&gt;"",VLOOKUP(B1996,JPK_KR!AP:AR,3,FALSE),"")</f>
        <v/>
      </c>
      <c r="D1996" s="32" t="str">
        <f>IF(B1996&lt;&gt;"",VLOOKUP(Zapisy!B1989,JPK_KR!AP:AV,7,FALSE),"")</f>
        <v/>
      </c>
      <c r="E1996" s="25" t="str">
        <f>IF(B1996&lt;&gt;"",VLOOKUP(B1996,Zapisy!B1989:D1997,3,FALSE),"")</f>
        <v/>
      </c>
      <c r="F1996" s="35" t="str">
        <f>IF(B1996&lt;&gt;"",VLOOKUP(B1996,Zapisy!B1989:C1997,2,FALSE),"")</f>
        <v/>
      </c>
      <c r="G1996" s="25" t="str">
        <f>IF(B1996&lt;&gt;"",VLOOKUP(B1996,Zapisy!B1989:G1989,6,FALSE),"")</f>
        <v/>
      </c>
      <c r="H1996" s="35" t="str">
        <f>IF(B1996&lt;&gt;"",VLOOKUP(B1996,Zapisy!B1989:F1999,5,FALSE),"")</f>
        <v/>
      </c>
      <c r="I1996" s="14" t="str">
        <f>IF(B1996&lt;&gt;"",VLOOKUP(B1996,Dziennik!B:F,5,FALSE),"")</f>
        <v/>
      </c>
    </row>
    <row r="1997" spans="2:9" x14ac:dyDescent="0.2">
      <c r="B1997" s="14" t="str">
        <f>IF(Zapisy!B1990&lt;&gt;"",Zapisy!B1990,"")</f>
        <v/>
      </c>
      <c r="C1997" s="14" t="str">
        <f>IF(B1997&lt;&gt;"",VLOOKUP(B1997,JPK_KR!AP:AR,3,FALSE),"")</f>
        <v/>
      </c>
      <c r="D1997" s="32" t="str">
        <f>IF(B1997&lt;&gt;"",VLOOKUP(Zapisy!B1990,JPK_KR!AP:AV,7,FALSE),"")</f>
        <v/>
      </c>
      <c r="E1997" s="25" t="str">
        <f>IF(B1997&lt;&gt;"",VLOOKUP(B1997,Zapisy!B1990:D1998,3,FALSE),"")</f>
        <v/>
      </c>
      <c r="F1997" s="35" t="str">
        <f>IF(B1997&lt;&gt;"",VLOOKUP(B1997,Zapisy!B1990:C1998,2,FALSE),"")</f>
        <v/>
      </c>
      <c r="G1997" s="25" t="str">
        <f>IF(B1997&lt;&gt;"",VLOOKUP(B1997,Zapisy!B1990:G1990,6,FALSE),"")</f>
        <v/>
      </c>
      <c r="H1997" s="35" t="str">
        <f>IF(B1997&lt;&gt;"",VLOOKUP(B1997,Zapisy!B1990:F2000,5,FALSE),"")</f>
        <v/>
      </c>
      <c r="I1997" s="14" t="str">
        <f>IF(B1997&lt;&gt;"",VLOOKUP(B1997,Dziennik!B:F,5,FALSE),"")</f>
        <v/>
      </c>
    </row>
    <row r="1998" spans="2:9" x14ac:dyDescent="0.2">
      <c r="B1998" s="14" t="str">
        <f>IF(Zapisy!B1991&lt;&gt;"",Zapisy!B1991,"")</f>
        <v/>
      </c>
      <c r="C1998" s="14" t="str">
        <f>IF(B1998&lt;&gt;"",VLOOKUP(B1998,JPK_KR!AP:AR,3,FALSE),"")</f>
        <v/>
      </c>
      <c r="D1998" s="32" t="str">
        <f>IF(B1998&lt;&gt;"",VLOOKUP(Zapisy!B1991,JPK_KR!AP:AV,7,FALSE),"")</f>
        <v/>
      </c>
      <c r="E1998" s="25" t="str">
        <f>IF(B1998&lt;&gt;"",VLOOKUP(B1998,Zapisy!B1991:D1999,3,FALSE),"")</f>
        <v/>
      </c>
      <c r="F1998" s="35" t="str">
        <f>IF(B1998&lt;&gt;"",VLOOKUP(B1998,Zapisy!B1991:C1999,2,FALSE),"")</f>
        <v/>
      </c>
      <c r="G1998" s="25" t="str">
        <f>IF(B1998&lt;&gt;"",VLOOKUP(B1998,Zapisy!B1991:G1991,6,FALSE),"")</f>
        <v/>
      </c>
      <c r="H1998" s="35" t="str">
        <f>IF(B1998&lt;&gt;"",VLOOKUP(B1998,Zapisy!B1991:F2001,5,FALSE),"")</f>
        <v/>
      </c>
      <c r="I1998" s="14" t="str">
        <f>IF(B1998&lt;&gt;"",VLOOKUP(B1998,Dziennik!B:F,5,FALSE),"")</f>
        <v/>
      </c>
    </row>
    <row r="1999" spans="2:9" x14ac:dyDescent="0.2">
      <c r="B1999" s="14" t="str">
        <f>IF(Zapisy!B1992&lt;&gt;"",Zapisy!B1992,"")</f>
        <v/>
      </c>
      <c r="C1999" s="14" t="str">
        <f>IF(B1999&lt;&gt;"",VLOOKUP(B1999,JPK_KR!AP:AR,3,FALSE),"")</f>
        <v/>
      </c>
      <c r="D1999" s="32" t="str">
        <f>IF(B1999&lt;&gt;"",VLOOKUP(Zapisy!B1992,JPK_KR!AP:AV,7,FALSE),"")</f>
        <v/>
      </c>
      <c r="E1999" s="25" t="str">
        <f>IF(B1999&lt;&gt;"",VLOOKUP(B1999,Zapisy!B1992:D2000,3,FALSE),"")</f>
        <v/>
      </c>
      <c r="F1999" s="35" t="str">
        <f>IF(B1999&lt;&gt;"",VLOOKUP(B1999,Zapisy!B1992:C2000,2,FALSE),"")</f>
        <v/>
      </c>
      <c r="G1999" s="25" t="str">
        <f>IF(B1999&lt;&gt;"",VLOOKUP(B1999,Zapisy!B1992:G1992,6,FALSE),"")</f>
        <v/>
      </c>
      <c r="H1999" s="35" t="str">
        <f>IF(B1999&lt;&gt;"",VLOOKUP(B1999,Zapisy!B1992:F2002,5,FALSE),"")</f>
        <v/>
      </c>
      <c r="I1999" s="14" t="str">
        <f>IF(B1999&lt;&gt;"",VLOOKUP(B1999,Dziennik!B:F,5,FALSE),"")</f>
        <v/>
      </c>
    </row>
    <row r="2000" spans="2:9" x14ac:dyDescent="0.2">
      <c r="B2000" s="14" t="str">
        <f>IF(Zapisy!B1993&lt;&gt;"",Zapisy!B1993,"")</f>
        <v/>
      </c>
      <c r="C2000" s="14" t="str">
        <f>IF(B2000&lt;&gt;"",VLOOKUP(B2000,JPK_KR!AP:AR,3,FALSE),"")</f>
        <v/>
      </c>
      <c r="D2000" s="32" t="str">
        <f>IF(B2000&lt;&gt;"",VLOOKUP(Zapisy!B1993,JPK_KR!AP:AV,7,FALSE),"")</f>
        <v/>
      </c>
      <c r="E2000" s="25" t="str">
        <f>IF(B2000&lt;&gt;"",VLOOKUP(B2000,Zapisy!B1993:D2001,3,FALSE),"")</f>
        <v/>
      </c>
      <c r="F2000" s="35" t="str">
        <f>IF(B2000&lt;&gt;"",VLOOKUP(B2000,Zapisy!B1993:C2001,2,FALSE),"")</f>
        <v/>
      </c>
      <c r="G2000" s="25" t="str">
        <f>IF(B2000&lt;&gt;"",VLOOKUP(B2000,Zapisy!B1993:G1993,6,FALSE),"")</f>
        <v/>
      </c>
      <c r="H2000" s="35" t="str">
        <f>IF(B2000&lt;&gt;"",VLOOKUP(B2000,Zapisy!B1993:F2003,5,FALSE),"")</f>
        <v/>
      </c>
      <c r="I2000" s="14" t="str">
        <f>IF(B2000&lt;&gt;"",VLOOKUP(B2000,Dziennik!B:F,5,FALSE),"")</f>
        <v/>
      </c>
    </row>
    <row r="2001" spans="2:9" x14ac:dyDescent="0.2">
      <c r="B2001" s="14" t="str">
        <f>IF(Zapisy!B1994&lt;&gt;"",Zapisy!B1994,"")</f>
        <v/>
      </c>
      <c r="C2001" s="14" t="str">
        <f>IF(B2001&lt;&gt;"",VLOOKUP(B2001,JPK_KR!AP:AR,3,FALSE),"")</f>
        <v/>
      </c>
      <c r="D2001" s="32" t="str">
        <f>IF(B2001&lt;&gt;"",VLOOKUP(Zapisy!B1994,JPK_KR!AP:AV,7,FALSE),"")</f>
        <v/>
      </c>
      <c r="E2001" s="25" t="str">
        <f>IF(B2001&lt;&gt;"",VLOOKUP(B2001,Zapisy!B1994:D2002,3,FALSE),"")</f>
        <v/>
      </c>
      <c r="F2001" s="35" t="str">
        <f>IF(B2001&lt;&gt;"",VLOOKUP(B2001,Zapisy!B1994:C2002,2,FALSE),"")</f>
        <v/>
      </c>
      <c r="G2001" s="25" t="str">
        <f>IF(B2001&lt;&gt;"",VLOOKUP(B2001,Zapisy!B1994:G1994,6,FALSE),"")</f>
        <v/>
      </c>
      <c r="H2001" s="35" t="str">
        <f>IF(B2001&lt;&gt;"",VLOOKUP(B2001,Zapisy!B1994:F2004,5,FALSE),"")</f>
        <v/>
      </c>
      <c r="I2001" s="14" t="str">
        <f>IF(B2001&lt;&gt;"",VLOOKUP(B2001,Dziennik!B:F,5,FALSE),"")</f>
        <v/>
      </c>
    </row>
    <row r="2002" spans="2:9" x14ac:dyDescent="0.2">
      <c r="B2002" s="14" t="str">
        <f>IF(Zapisy!B1995&lt;&gt;"",Zapisy!B1995,"")</f>
        <v/>
      </c>
      <c r="C2002" s="14" t="str">
        <f>IF(B2002&lt;&gt;"",VLOOKUP(B2002,JPK_KR!AP:AR,3,FALSE),"")</f>
        <v/>
      </c>
      <c r="D2002" s="32" t="str">
        <f>IF(B2002&lt;&gt;"",VLOOKUP(Zapisy!B1995,JPK_KR!AP:AV,7,FALSE),"")</f>
        <v/>
      </c>
      <c r="E2002" s="25" t="str">
        <f>IF(B2002&lt;&gt;"",VLOOKUP(B2002,Zapisy!B1995:D2003,3,FALSE),"")</f>
        <v/>
      </c>
      <c r="F2002" s="35" t="str">
        <f>IF(B2002&lt;&gt;"",VLOOKUP(B2002,Zapisy!B1995:C2003,2,FALSE),"")</f>
        <v/>
      </c>
      <c r="G2002" s="25" t="str">
        <f>IF(B2002&lt;&gt;"",VLOOKUP(B2002,Zapisy!B1995:G1995,6,FALSE),"")</f>
        <v/>
      </c>
      <c r="H2002" s="35" t="str">
        <f>IF(B2002&lt;&gt;"",VLOOKUP(B2002,Zapisy!B1995:F2005,5,FALSE),"")</f>
        <v/>
      </c>
      <c r="I2002" s="14" t="str">
        <f>IF(B2002&lt;&gt;"",VLOOKUP(B2002,Dziennik!B:F,5,FALSE),"")</f>
        <v/>
      </c>
    </row>
    <row r="2003" spans="2:9" x14ac:dyDescent="0.2">
      <c r="B2003" s="14" t="str">
        <f>IF(Zapisy!B1996&lt;&gt;"",Zapisy!B1996,"")</f>
        <v/>
      </c>
      <c r="C2003" s="14" t="str">
        <f>IF(B2003&lt;&gt;"",VLOOKUP(B2003,JPK_KR!AP:AR,3,FALSE),"")</f>
        <v/>
      </c>
      <c r="D2003" s="32" t="str">
        <f>IF(B2003&lt;&gt;"",VLOOKUP(Zapisy!B1996,JPK_KR!AP:AV,7,FALSE),"")</f>
        <v/>
      </c>
      <c r="E2003" s="25" t="str">
        <f>IF(B2003&lt;&gt;"",VLOOKUP(B2003,Zapisy!B1996:D2004,3,FALSE),"")</f>
        <v/>
      </c>
      <c r="F2003" s="35" t="str">
        <f>IF(B2003&lt;&gt;"",VLOOKUP(B2003,Zapisy!B1996:C2004,2,FALSE),"")</f>
        <v/>
      </c>
      <c r="G2003" s="25" t="str">
        <f>IF(B2003&lt;&gt;"",VLOOKUP(B2003,Zapisy!B1996:G1996,6,FALSE),"")</f>
        <v/>
      </c>
      <c r="H2003" s="35" t="str">
        <f>IF(B2003&lt;&gt;"",VLOOKUP(B2003,Zapisy!B1996:F2006,5,FALSE),"")</f>
        <v/>
      </c>
      <c r="I2003" s="14" t="str">
        <f>IF(B2003&lt;&gt;"",VLOOKUP(B2003,Dziennik!B:F,5,FALSE),"")</f>
        <v/>
      </c>
    </row>
    <row r="2004" spans="2:9" x14ac:dyDescent="0.2">
      <c r="B2004" s="14" t="str">
        <f>IF(Zapisy!B1997&lt;&gt;"",Zapisy!B1997,"")</f>
        <v/>
      </c>
      <c r="C2004" s="14" t="str">
        <f>IF(B2004&lt;&gt;"",VLOOKUP(B2004,JPK_KR!AP:AR,3,FALSE),"")</f>
        <v/>
      </c>
      <c r="D2004" s="32" t="str">
        <f>IF(B2004&lt;&gt;"",VLOOKUP(Zapisy!B1997,JPK_KR!AP:AV,7,FALSE),"")</f>
        <v/>
      </c>
      <c r="E2004" s="25" t="str">
        <f>IF(B2004&lt;&gt;"",VLOOKUP(B2004,Zapisy!B1997:D2005,3,FALSE),"")</f>
        <v/>
      </c>
      <c r="F2004" s="35" t="str">
        <f>IF(B2004&lt;&gt;"",VLOOKUP(B2004,Zapisy!B1997:C2005,2,FALSE),"")</f>
        <v/>
      </c>
      <c r="G2004" s="25" t="str">
        <f>IF(B2004&lt;&gt;"",VLOOKUP(B2004,Zapisy!B1997:G1997,6,FALSE),"")</f>
        <v/>
      </c>
      <c r="H2004" s="35" t="str">
        <f>IF(B2004&lt;&gt;"",VLOOKUP(B2004,Zapisy!B1997:F2007,5,FALSE),"")</f>
        <v/>
      </c>
      <c r="I2004" s="14" t="str">
        <f>IF(B2004&lt;&gt;"",VLOOKUP(B2004,Dziennik!B:F,5,FALSE),"")</f>
        <v/>
      </c>
    </row>
    <row r="2005" spans="2:9" x14ac:dyDescent="0.2">
      <c r="B2005" s="14" t="str">
        <f>IF(Zapisy!B1998&lt;&gt;"",Zapisy!B1998,"")</f>
        <v/>
      </c>
      <c r="C2005" s="14" t="str">
        <f>IF(B2005&lt;&gt;"",VLOOKUP(B2005,JPK_KR!AP:AR,3,FALSE),"")</f>
        <v/>
      </c>
      <c r="D2005" s="32" t="str">
        <f>IF(B2005&lt;&gt;"",VLOOKUP(Zapisy!B1998,JPK_KR!AP:AV,7,FALSE),"")</f>
        <v/>
      </c>
      <c r="E2005" s="25" t="str">
        <f>IF(B2005&lt;&gt;"",VLOOKUP(B2005,Zapisy!B1998:D2006,3,FALSE),"")</f>
        <v/>
      </c>
      <c r="F2005" s="35" t="str">
        <f>IF(B2005&lt;&gt;"",VLOOKUP(B2005,Zapisy!B1998:C2006,2,FALSE),"")</f>
        <v/>
      </c>
      <c r="G2005" s="25" t="str">
        <f>IF(B2005&lt;&gt;"",VLOOKUP(B2005,Zapisy!B1998:G1998,6,FALSE),"")</f>
        <v/>
      </c>
      <c r="H2005" s="35" t="str">
        <f>IF(B2005&lt;&gt;"",VLOOKUP(B2005,Zapisy!B1998:F2008,5,FALSE),"")</f>
        <v/>
      </c>
      <c r="I2005" s="14" t="str">
        <f>IF(B2005&lt;&gt;"",VLOOKUP(B2005,Dziennik!B:F,5,FALSE),"")</f>
        <v/>
      </c>
    </row>
    <row r="2006" spans="2:9" x14ac:dyDescent="0.2">
      <c r="B2006" s="14" t="str">
        <f>IF(Zapisy!B1999&lt;&gt;"",Zapisy!B1999,"")</f>
        <v/>
      </c>
      <c r="C2006" s="14" t="str">
        <f>IF(B2006&lt;&gt;"",VLOOKUP(B2006,JPK_KR!AP:AR,3,FALSE),"")</f>
        <v/>
      </c>
      <c r="D2006" s="32" t="str">
        <f>IF(B2006&lt;&gt;"",VLOOKUP(Zapisy!B1999,JPK_KR!AP:AV,7,FALSE),"")</f>
        <v/>
      </c>
      <c r="E2006" s="25" t="str">
        <f>IF(B2006&lt;&gt;"",VLOOKUP(B2006,Zapisy!B1999:D2007,3,FALSE),"")</f>
        <v/>
      </c>
      <c r="F2006" s="35" t="str">
        <f>IF(B2006&lt;&gt;"",VLOOKUP(B2006,Zapisy!B1999:C2007,2,FALSE),"")</f>
        <v/>
      </c>
      <c r="G2006" s="25" t="str">
        <f>IF(B2006&lt;&gt;"",VLOOKUP(B2006,Zapisy!B1999:G1999,6,FALSE),"")</f>
        <v/>
      </c>
      <c r="H2006" s="35" t="str">
        <f>IF(B2006&lt;&gt;"",VLOOKUP(B2006,Zapisy!B1999:F2009,5,FALSE),"")</f>
        <v/>
      </c>
      <c r="I2006" s="14" t="str">
        <f>IF(B2006&lt;&gt;"",VLOOKUP(B2006,Dziennik!B:F,5,FALSE),"")</f>
        <v/>
      </c>
    </row>
    <row r="2007" spans="2:9" x14ac:dyDescent="0.2">
      <c r="B2007" s="14" t="str">
        <f>IF(Zapisy!B2000&lt;&gt;"",Zapisy!B2000,"")</f>
        <v/>
      </c>
      <c r="C2007" s="14" t="str">
        <f>IF(B2007&lt;&gt;"",VLOOKUP(B2007,JPK_KR!AP:AR,3,FALSE),"")</f>
        <v/>
      </c>
      <c r="D2007" s="32" t="str">
        <f>IF(B2007&lt;&gt;"",VLOOKUP(Zapisy!B2000,JPK_KR!AP:AV,7,FALSE),"")</f>
        <v/>
      </c>
      <c r="E2007" s="25" t="str">
        <f>IF(B2007&lt;&gt;"",VLOOKUP(B2007,Zapisy!B2000:D2008,3,FALSE),"")</f>
        <v/>
      </c>
      <c r="F2007" s="35" t="str">
        <f>IF(B2007&lt;&gt;"",VLOOKUP(B2007,Zapisy!B2000:C2008,2,FALSE),"")</f>
        <v/>
      </c>
      <c r="G2007" s="25" t="str">
        <f>IF(B2007&lt;&gt;"",VLOOKUP(B2007,Zapisy!B2000:G2000,6,FALSE),"")</f>
        <v/>
      </c>
      <c r="H2007" s="35" t="str">
        <f>IF(B2007&lt;&gt;"",VLOOKUP(B2007,Zapisy!B2000:F2010,5,FALSE),"")</f>
        <v/>
      </c>
      <c r="I2007" s="14" t="str">
        <f>IF(B2007&lt;&gt;"",VLOOKUP(B2007,Dziennik!B:F,5,FALSE),"")</f>
        <v/>
      </c>
    </row>
    <row r="2008" spans="2:9" x14ac:dyDescent="0.2">
      <c r="B2008" s="14" t="str">
        <f>IF(Zapisy!B2001&lt;&gt;"",Zapisy!B2001,"")</f>
        <v/>
      </c>
      <c r="C2008" s="14" t="str">
        <f>IF(B2008&lt;&gt;"",VLOOKUP(B2008,JPK_KR!AP:AR,3,FALSE),"")</f>
        <v/>
      </c>
      <c r="D2008" s="32" t="str">
        <f>IF(B2008&lt;&gt;"",VLOOKUP(Zapisy!B2001,JPK_KR!AP:AV,7,FALSE),"")</f>
        <v/>
      </c>
      <c r="E2008" s="25" t="str">
        <f>IF(B2008&lt;&gt;"",VLOOKUP(B2008,Zapisy!B2001:D2009,3,FALSE),"")</f>
        <v/>
      </c>
      <c r="F2008" s="35" t="str">
        <f>IF(B2008&lt;&gt;"",VLOOKUP(B2008,Zapisy!B2001:C2009,2,FALSE),"")</f>
        <v/>
      </c>
      <c r="G2008" s="25" t="str">
        <f>IF(B2008&lt;&gt;"",VLOOKUP(B2008,Zapisy!B2001:G2001,6,FALSE),"")</f>
        <v/>
      </c>
      <c r="H2008" s="35" t="str">
        <f>IF(B2008&lt;&gt;"",VLOOKUP(B2008,Zapisy!B2001:F2011,5,FALSE),"")</f>
        <v/>
      </c>
      <c r="I2008" s="14" t="str">
        <f>IF(B2008&lt;&gt;"",VLOOKUP(B2008,Dziennik!B:F,5,FALSE),"")</f>
        <v/>
      </c>
    </row>
    <row r="2009" spans="2:9" x14ac:dyDescent="0.2">
      <c r="B2009" s="14" t="str">
        <f>IF(Zapisy!B2002&lt;&gt;"",Zapisy!B2002,"")</f>
        <v/>
      </c>
      <c r="C2009" s="14" t="str">
        <f>IF(B2009&lt;&gt;"",VLOOKUP(B2009,JPK_KR!AP:AR,3,FALSE),"")</f>
        <v/>
      </c>
      <c r="D2009" s="32" t="str">
        <f>IF(B2009&lt;&gt;"",VLOOKUP(Zapisy!B2002,JPK_KR!AP:AV,7,FALSE),"")</f>
        <v/>
      </c>
      <c r="E2009" s="25" t="str">
        <f>IF(B2009&lt;&gt;"",VLOOKUP(B2009,Zapisy!B2002:D2010,3,FALSE),"")</f>
        <v/>
      </c>
      <c r="F2009" s="35" t="str">
        <f>IF(B2009&lt;&gt;"",VLOOKUP(B2009,Zapisy!B2002:C2010,2,FALSE),"")</f>
        <v/>
      </c>
      <c r="G2009" s="25" t="str">
        <f>IF(B2009&lt;&gt;"",VLOOKUP(B2009,Zapisy!B2002:G2002,6,FALSE),"")</f>
        <v/>
      </c>
      <c r="H2009" s="35" t="str">
        <f>IF(B2009&lt;&gt;"",VLOOKUP(B2009,Zapisy!B2002:F2012,5,FALSE),"")</f>
        <v/>
      </c>
      <c r="I2009" s="14" t="str">
        <f>IF(B2009&lt;&gt;"",VLOOKUP(B2009,Dziennik!B:F,5,FALSE),"")</f>
        <v/>
      </c>
    </row>
    <row r="2010" spans="2:9" x14ac:dyDescent="0.2">
      <c r="B2010" s="14" t="str">
        <f>IF(Zapisy!B2003&lt;&gt;"",Zapisy!B2003,"")</f>
        <v/>
      </c>
      <c r="C2010" s="14" t="str">
        <f>IF(B2010&lt;&gt;"",VLOOKUP(B2010,JPK_KR!AP:AR,3,FALSE),"")</f>
        <v/>
      </c>
      <c r="D2010" s="32" t="str">
        <f>IF(B2010&lt;&gt;"",VLOOKUP(Zapisy!B2003,JPK_KR!AP:AV,7,FALSE),"")</f>
        <v/>
      </c>
      <c r="E2010" s="25" t="str">
        <f>IF(B2010&lt;&gt;"",VLOOKUP(B2010,Zapisy!B2003:D2011,3,FALSE),"")</f>
        <v/>
      </c>
      <c r="F2010" s="35" t="str">
        <f>IF(B2010&lt;&gt;"",VLOOKUP(B2010,Zapisy!B2003:C2011,2,FALSE),"")</f>
        <v/>
      </c>
      <c r="G2010" s="25" t="str">
        <f>IF(B2010&lt;&gt;"",VLOOKUP(B2010,Zapisy!B2003:G2003,6,FALSE),"")</f>
        <v/>
      </c>
      <c r="H2010" s="35" t="str">
        <f>IF(B2010&lt;&gt;"",VLOOKUP(B2010,Zapisy!B2003:F2013,5,FALSE),"")</f>
        <v/>
      </c>
      <c r="I2010" s="14" t="str">
        <f>IF(B2010&lt;&gt;"",VLOOKUP(B2010,Dziennik!B:F,5,FALSE),"")</f>
        <v/>
      </c>
    </row>
    <row r="2011" spans="2:9" x14ac:dyDescent="0.2">
      <c r="B2011" s="14" t="str">
        <f>IF(Zapisy!B2004&lt;&gt;"",Zapisy!B2004,"")</f>
        <v/>
      </c>
      <c r="C2011" s="14" t="str">
        <f>IF(B2011&lt;&gt;"",VLOOKUP(B2011,JPK_KR!AP:AR,3,FALSE),"")</f>
        <v/>
      </c>
      <c r="D2011" s="32" t="str">
        <f>IF(B2011&lt;&gt;"",VLOOKUP(Zapisy!B2004,JPK_KR!AP:AV,7,FALSE),"")</f>
        <v/>
      </c>
      <c r="E2011" s="25" t="str">
        <f>IF(B2011&lt;&gt;"",VLOOKUP(B2011,Zapisy!B2004:D2012,3,FALSE),"")</f>
        <v/>
      </c>
      <c r="F2011" s="35" t="str">
        <f>IF(B2011&lt;&gt;"",VLOOKUP(B2011,Zapisy!B2004:C2012,2,FALSE),"")</f>
        <v/>
      </c>
      <c r="G2011" s="25" t="str">
        <f>IF(B2011&lt;&gt;"",VLOOKUP(B2011,Zapisy!B2004:G2004,6,FALSE),"")</f>
        <v/>
      </c>
      <c r="H2011" s="35" t="str">
        <f>IF(B2011&lt;&gt;"",VLOOKUP(B2011,Zapisy!B2004:F2014,5,FALSE),"")</f>
        <v/>
      </c>
      <c r="I2011" s="14" t="str">
        <f>IF(B2011&lt;&gt;"",VLOOKUP(B2011,Dziennik!B:F,5,FALSE),"")</f>
        <v/>
      </c>
    </row>
    <row r="2012" spans="2:9" x14ac:dyDescent="0.2">
      <c r="B2012" s="14" t="str">
        <f>IF(Zapisy!B2005&lt;&gt;"",Zapisy!B2005,"")</f>
        <v/>
      </c>
      <c r="C2012" s="14" t="str">
        <f>IF(B2012&lt;&gt;"",VLOOKUP(B2012,JPK_KR!AP:AR,3,FALSE),"")</f>
        <v/>
      </c>
      <c r="D2012" s="32" t="str">
        <f>IF(B2012&lt;&gt;"",VLOOKUP(Zapisy!B2005,JPK_KR!AP:AV,7,FALSE),"")</f>
        <v/>
      </c>
      <c r="E2012" s="25" t="str">
        <f>IF(B2012&lt;&gt;"",VLOOKUP(B2012,Zapisy!B2005:D2013,3,FALSE),"")</f>
        <v/>
      </c>
      <c r="F2012" s="35" t="str">
        <f>IF(B2012&lt;&gt;"",VLOOKUP(B2012,Zapisy!B2005:C2013,2,FALSE),"")</f>
        <v/>
      </c>
      <c r="G2012" s="25" t="str">
        <f>IF(B2012&lt;&gt;"",VLOOKUP(B2012,Zapisy!B2005:G2005,6,FALSE),"")</f>
        <v/>
      </c>
      <c r="H2012" s="35" t="str">
        <f>IF(B2012&lt;&gt;"",VLOOKUP(B2012,Zapisy!B2005:F2015,5,FALSE),"")</f>
        <v/>
      </c>
      <c r="I2012" s="14" t="str">
        <f>IF(B2012&lt;&gt;"",VLOOKUP(B2012,Dziennik!B:F,5,FALSE),"")</f>
        <v/>
      </c>
    </row>
    <row r="2013" spans="2:9" x14ac:dyDescent="0.2">
      <c r="B2013" s="14" t="str">
        <f>IF(Zapisy!B2006&lt;&gt;"",Zapisy!B2006,"")</f>
        <v/>
      </c>
      <c r="C2013" s="14" t="str">
        <f>IF(B2013&lt;&gt;"",VLOOKUP(B2013,JPK_KR!AP:AR,3,FALSE),"")</f>
        <v/>
      </c>
      <c r="D2013" s="32" t="str">
        <f>IF(B2013&lt;&gt;"",VLOOKUP(Zapisy!B2006,JPK_KR!AP:AV,7,FALSE),"")</f>
        <v/>
      </c>
      <c r="E2013" s="25" t="str">
        <f>IF(B2013&lt;&gt;"",VLOOKUP(B2013,Zapisy!B2006:D2014,3,FALSE),"")</f>
        <v/>
      </c>
      <c r="F2013" s="35" t="str">
        <f>IF(B2013&lt;&gt;"",VLOOKUP(B2013,Zapisy!B2006:C2014,2,FALSE),"")</f>
        <v/>
      </c>
      <c r="G2013" s="25" t="str">
        <f>IF(B2013&lt;&gt;"",VLOOKUP(B2013,Zapisy!B2006:G2006,6,FALSE),"")</f>
        <v/>
      </c>
      <c r="H2013" s="35" t="str">
        <f>IF(B2013&lt;&gt;"",VLOOKUP(B2013,Zapisy!B2006:F2016,5,FALSE),"")</f>
        <v/>
      </c>
      <c r="I2013" s="14" t="str">
        <f>IF(B2013&lt;&gt;"",VLOOKUP(B2013,Dziennik!B:F,5,FALSE),"")</f>
        <v/>
      </c>
    </row>
    <row r="2014" spans="2:9" x14ac:dyDescent="0.2">
      <c r="B2014" s="14" t="str">
        <f>IF(Zapisy!B2007&lt;&gt;"",Zapisy!B2007,"")</f>
        <v/>
      </c>
      <c r="C2014" s="14" t="str">
        <f>IF(B2014&lt;&gt;"",VLOOKUP(B2014,JPK_KR!AP:AR,3,FALSE),"")</f>
        <v/>
      </c>
      <c r="D2014" s="32" t="str">
        <f>IF(B2014&lt;&gt;"",VLOOKUP(Zapisy!B2007,JPK_KR!AP:AV,7,FALSE),"")</f>
        <v/>
      </c>
      <c r="E2014" s="25" t="str">
        <f>IF(B2014&lt;&gt;"",VLOOKUP(B2014,Zapisy!B2007:D2015,3,FALSE),"")</f>
        <v/>
      </c>
      <c r="F2014" s="35" t="str">
        <f>IF(B2014&lt;&gt;"",VLOOKUP(B2014,Zapisy!B2007:C2015,2,FALSE),"")</f>
        <v/>
      </c>
      <c r="G2014" s="25" t="str">
        <f>IF(B2014&lt;&gt;"",VLOOKUP(B2014,Zapisy!B2007:G2007,6,FALSE),"")</f>
        <v/>
      </c>
      <c r="H2014" s="35" t="str">
        <f>IF(B2014&lt;&gt;"",VLOOKUP(B2014,Zapisy!B2007:F2017,5,FALSE),"")</f>
        <v/>
      </c>
      <c r="I2014" s="14" t="str">
        <f>IF(B2014&lt;&gt;"",VLOOKUP(B2014,Dziennik!B:F,5,FALSE),"")</f>
        <v/>
      </c>
    </row>
    <row r="2015" spans="2:9" x14ac:dyDescent="0.2">
      <c r="B2015" s="14" t="str">
        <f>IF(Zapisy!B2008&lt;&gt;"",Zapisy!B2008,"")</f>
        <v/>
      </c>
      <c r="C2015" s="14" t="str">
        <f>IF(B2015&lt;&gt;"",VLOOKUP(B2015,JPK_KR!AP:AR,3,FALSE),"")</f>
        <v/>
      </c>
      <c r="D2015" s="32" t="str">
        <f>IF(B2015&lt;&gt;"",VLOOKUP(Zapisy!B2008,JPK_KR!AP:AV,7,FALSE),"")</f>
        <v/>
      </c>
      <c r="E2015" s="25" t="str">
        <f>IF(B2015&lt;&gt;"",VLOOKUP(B2015,Zapisy!B2008:D2016,3,FALSE),"")</f>
        <v/>
      </c>
      <c r="F2015" s="35" t="str">
        <f>IF(B2015&lt;&gt;"",VLOOKUP(B2015,Zapisy!B2008:C2016,2,FALSE),"")</f>
        <v/>
      </c>
      <c r="G2015" s="25" t="str">
        <f>IF(B2015&lt;&gt;"",VLOOKUP(B2015,Zapisy!B2008:G2008,6,FALSE),"")</f>
        <v/>
      </c>
      <c r="H2015" s="35" t="str">
        <f>IF(B2015&lt;&gt;"",VLOOKUP(B2015,Zapisy!B2008:F2018,5,FALSE),"")</f>
        <v/>
      </c>
      <c r="I2015" s="14" t="str">
        <f>IF(B2015&lt;&gt;"",VLOOKUP(B2015,Dziennik!B:F,5,FALSE),"")</f>
        <v/>
      </c>
    </row>
    <row r="2016" spans="2:9" x14ac:dyDescent="0.2">
      <c r="B2016" s="14" t="str">
        <f>IF(Zapisy!B2009&lt;&gt;"",Zapisy!B2009,"")</f>
        <v/>
      </c>
      <c r="C2016" s="14" t="str">
        <f>IF(B2016&lt;&gt;"",VLOOKUP(B2016,JPK_KR!AP:AR,3,FALSE),"")</f>
        <v/>
      </c>
      <c r="D2016" s="32" t="str">
        <f>IF(B2016&lt;&gt;"",VLOOKUP(Zapisy!B2009,JPK_KR!AP:AV,7,FALSE),"")</f>
        <v/>
      </c>
      <c r="E2016" s="25" t="str">
        <f>IF(B2016&lt;&gt;"",VLOOKUP(B2016,Zapisy!B2009:D2017,3,FALSE),"")</f>
        <v/>
      </c>
      <c r="F2016" s="35" t="str">
        <f>IF(B2016&lt;&gt;"",VLOOKUP(B2016,Zapisy!B2009:C2017,2,FALSE),"")</f>
        <v/>
      </c>
      <c r="G2016" s="25" t="str">
        <f>IF(B2016&lt;&gt;"",VLOOKUP(B2016,Zapisy!B2009:G2009,6,FALSE),"")</f>
        <v/>
      </c>
      <c r="H2016" s="35" t="str">
        <f>IF(B2016&lt;&gt;"",VLOOKUP(B2016,Zapisy!B2009:F2019,5,FALSE),"")</f>
        <v/>
      </c>
      <c r="I2016" s="14" t="str">
        <f>IF(B2016&lt;&gt;"",VLOOKUP(B2016,Dziennik!B:F,5,FALSE),"")</f>
        <v/>
      </c>
    </row>
    <row r="2017" spans="2:9" x14ac:dyDescent="0.2">
      <c r="B2017" s="14" t="str">
        <f>IF(Zapisy!B2010&lt;&gt;"",Zapisy!B2010,"")</f>
        <v/>
      </c>
      <c r="C2017" s="14" t="str">
        <f>IF(B2017&lt;&gt;"",VLOOKUP(B2017,JPK_KR!AP:AR,3,FALSE),"")</f>
        <v/>
      </c>
      <c r="D2017" s="32" t="str">
        <f>IF(B2017&lt;&gt;"",VLOOKUP(Zapisy!B2010,JPK_KR!AP:AV,7,FALSE),"")</f>
        <v/>
      </c>
      <c r="E2017" s="25" t="str">
        <f>IF(B2017&lt;&gt;"",VLOOKUP(B2017,Zapisy!B2010:D2018,3,FALSE),"")</f>
        <v/>
      </c>
      <c r="F2017" s="35" t="str">
        <f>IF(B2017&lt;&gt;"",VLOOKUP(B2017,Zapisy!B2010:C2018,2,FALSE),"")</f>
        <v/>
      </c>
      <c r="G2017" s="25" t="str">
        <f>IF(B2017&lt;&gt;"",VLOOKUP(B2017,Zapisy!B2010:G2010,6,FALSE),"")</f>
        <v/>
      </c>
      <c r="H2017" s="35" t="str">
        <f>IF(B2017&lt;&gt;"",VLOOKUP(B2017,Zapisy!B2010:F2020,5,FALSE),"")</f>
        <v/>
      </c>
      <c r="I2017" s="14" t="str">
        <f>IF(B2017&lt;&gt;"",VLOOKUP(B2017,Dziennik!B:F,5,FALSE),"")</f>
        <v/>
      </c>
    </row>
    <row r="2018" spans="2:9" x14ac:dyDescent="0.2">
      <c r="B2018" s="14" t="str">
        <f>IF(Zapisy!B2011&lt;&gt;"",Zapisy!B2011,"")</f>
        <v/>
      </c>
      <c r="C2018" s="14" t="str">
        <f>IF(B2018&lt;&gt;"",VLOOKUP(B2018,JPK_KR!AP:AR,3,FALSE),"")</f>
        <v/>
      </c>
      <c r="D2018" s="32" t="str">
        <f>IF(B2018&lt;&gt;"",VLOOKUP(Zapisy!B2011,JPK_KR!AP:AV,7,FALSE),"")</f>
        <v/>
      </c>
      <c r="E2018" s="25" t="str">
        <f>IF(B2018&lt;&gt;"",VLOOKUP(B2018,Zapisy!B2011:D2019,3,FALSE),"")</f>
        <v/>
      </c>
      <c r="F2018" s="35" t="str">
        <f>IF(B2018&lt;&gt;"",VLOOKUP(B2018,Zapisy!B2011:C2019,2,FALSE),"")</f>
        <v/>
      </c>
      <c r="G2018" s="25" t="str">
        <f>IF(B2018&lt;&gt;"",VLOOKUP(B2018,Zapisy!B2011:G2011,6,FALSE),"")</f>
        <v/>
      </c>
      <c r="H2018" s="35" t="str">
        <f>IF(B2018&lt;&gt;"",VLOOKUP(B2018,Zapisy!B2011:F2021,5,FALSE),"")</f>
        <v/>
      </c>
      <c r="I2018" s="14" t="str">
        <f>IF(B2018&lt;&gt;"",VLOOKUP(B2018,Dziennik!B:F,5,FALSE),"")</f>
        <v/>
      </c>
    </row>
    <row r="2019" spans="2:9" x14ac:dyDescent="0.2">
      <c r="B2019" s="14" t="str">
        <f>IF(Zapisy!B2012&lt;&gt;"",Zapisy!B2012,"")</f>
        <v/>
      </c>
      <c r="C2019" s="14" t="str">
        <f>IF(B2019&lt;&gt;"",VLOOKUP(B2019,JPK_KR!AP:AR,3,FALSE),"")</f>
        <v/>
      </c>
      <c r="D2019" s="32" t="str">
        <f>IF(B2019&lt;&gt;"",VLOOKUP(Zapisy!B2012,JPK_KR!AP:AV,7,FALSE),"")</f>
        <v/>
      </c>
      <c r="E2019" s="25" t="str">
        <f>IF(B2019&lt;&gt;"",VLOOKUP(B2019,Zapisy!B2012:D2020,3,FALSE),"")</f>
        <v/>
      </c>
      <c r="F2019" s="35" t="str">
        <f>IF(B2019&lt;&gt;"",VLOOKUP(B2019,Zapisy!B2012:C2020,2,FALSE),"")</f>
        <v/>
      </c>
      <c r="G2019" s="25" t="str">
        <f>IF(B2019&lt;&gt;"",VLOOKUP(B2019,Zapisy!B2012:G2012,6,FALSE),"")</f>
        <v/>
      </c>
      <c r="H2019" s="35" t="str">
        <f>IF(B2019&lt;&gt;"",VLOOKUP(B2019,Zapisy!B2012:F2022,5,FALSE),"")</f>
        <v/>
      </c>
      <c r="I2019" s="14" t="str">
        <f>IF(B2019&lt;&gt;"",VLOOKUP(B2019,Dziennik!B:F,5,FALSE),"")</f>
        <v/>
      </c>
    </row>
    <row r="2020" spans="2:9" x14ac:dyDescent="0.2">
      <c r="B2020" s="14" t="str">
        <f>IF(Zapisy!B2013&lt;&gt;"",Zapisy!B2013,"")</f>
        <v/>
      </c>
      <c r="C2020" s="14" t="str">
        <f>IF(B2020&lt;&gt;"",VLOOKUP(B2020,JPK_KR!AP:AR,3,FALSE),"")</f>
        <v/>
      </c>
      <c r="D2020" s="32" t="str">
        <f>IF(B2020&lt;&gt;"",VLOOKUP(Zapisy!B2013,JPK_KR!AP:AV,7,FALSE),"")</f>
        <v/>
      </c>
      <c r="E2020" s="25" t="str">
        <f>IF(B2020&lt;&gt;"",VLOOKUP(B2020,Zapisy!B2013:D2021,3,FALSE),"")</f>
        <v/>
      </c>
      <c r="F2020" s="35" t="str">
        <f>IF(B2020&lt;&gt;"",VLOOKUP(B2020,Zapisy!B2013:C2021,2,FALSE),"")</f>
        <v/>
      </c>
      <c r="G2020" s="25" t="str">
        <f>IF(B2020&lt;&gt;"",VLOOKUP(B2020,Zapisy!B2013:G2013,6,FALSE),"")</f>
        <v/>
      </c>
      <c r="H2020" s="35" t="str">
        <f>IF(B2020&lt;&gt;"",VLOOKUP(B2020,Zapisy!B2013:F2023,5,FALSE),"")</f>
        <v/>
      </c>
      <c r="I2020" s="14" t="str">
        <f>IF(B2020&lt;&gt;"",VLOOKUP(B2020,Dziennik!B:F,5,FALSE),"")</f>
        <v/>
      </c>
    </row>
    <row r="2021" spans="2:9" x14ac:dyDescent="0.2">
      <c r="B2021" s="14" t="str">
        <f>IF(Zapisy!B2014&lt;&gt;"",Zapisy!B2014,"")</f>
        <v/>
      </c>
      <c r="C2021" s="14" t="str">
        <f>IF(B2021&lt;&gt;"",VLOOKUP(B2021,JPK_KR!AP:AR,3,FALSE),"")</f>
        <v/>
      </c>
      <c r="D2021" s="32" t="str">
        <f>IF(B2021&lt;&gt;"",VLOOKUP(Zapisy!B2014,JPK_KR!AP:AV,7,FALSE),"")</f>
        <v/>
      </c>
      <c r="E2021" s="25" t="str">
        <f>IF(B2021&lt;&gt;"",VLOOKUP(B2021,Zapisy!B2014:D2022,3,FALSE),"")</f>
        <v/>
      </c>
      <c r="F2021" s="35" t="str">
        <f>IF(B2021&lt;&gt;"",VLOOKUP(B2021,Zapisy!B2014:C2022,2,FALSE),"")</f>
        <v/>
      </c>
      <c r="G2021" s="25" t="str">
        <f>IF(B2021&lt;&gt;"",VLOOKUP(B2021,Zapisy!B2014:G2014,6,FALSE),"")</f>
        <v/>
      </c>
      <c r="H2021" s="35" t="str">
        <f>IF(B2021&lt;&gt;"",VLOOKUP(B2021,Zapisy!B2014:F2024,5,FALSE),"")</f>
        <v/>
      </c>
      <c r="I2021" s="14" t="str">
        <f>IF(B2021&lt;&gt;"",VLOOKUP(B2021,Dziennik!B:F,5,FALSE),"")</f>
        <v/>
      </c>
    </row>
    <row r="2022" spans="2:9" x14ac:dyDescent="0.2">
      <c r="B2022" s="14" t="str">
        <f>IF(Zapisy!B2015&lt;&gt;"",Zapisy!B2015,"")</f>
        <v/>
      </c>
      <c r="C2022" s="14" t="str">
        <f>IF(B2022&lt;&gt;"",VLOOKUP(B2022,JPK_KR!AP:AR,3,FALSE),"")</f>
        <v/>
      </c>
      <c r="D2022" s="32" t="str">
        <f>IF(B2022&lt;&gt;"",VLOOKUP(Zapisy!B2015,JPK_KR!AP:AV,7,FALSE),"")</f>
        <v/>
      </c>
      <c r="E2022" s="25" t="str">
        <f>IF(B2022&lt;&gt;"",VLOOKUP(B2022,Zapisy!B2015:D2023,3,FALSE),"")</f>
        <v/>
      </c>
      <c r="F2022" s="35" t="str">
        <f>IF(B2022&lt;&gt;"",VLOOKUP(B2022,Zapisy!B2015:C2023,2,FALSE),"")</f>
        <v/>
      </c>
      <c r="G2022" s="25" t="str">
        <f>IF(B2022&lt;&gt;"",VLOOKUP(B2022,Zapisy!B2015:G2015,6,FALSE),"")</f>
        <v/>
      </c>
      <c r="H2022" s="35" t="str">
        <f>IF(B2022&lt;&gt;"",VLOOKUP(B2022,Zapisy!B2015:F2025,5,FALSE),"")</f>
        <v/>
      </c>
      <c r="I2022" s="14" t="str">
        <f>IF(B2022&lt;&gt;"",VLOOKUP(B2022,Dziennik!B:F,5,FALSE),"")</f>
        <v/>
      </c>
    </row>
    <row r="2023" spans="2:9" x14ac:dyDescent="0.2">
      <c r="B2023" s="14" t="str">
        <f>IF(Zapisy!B2016&lt;&gt;"",Zapisy!B2016,"")</f>
        <v/>
      </c>
      <c r="C2023" s="14" t="str">
        <f>IF(B2023&lt;&gt;"",VLOOKUP(B2023,JPK_KR!AP:AR,3,FALSE),"")</f>
        <v/>
      </c>
      <c r="D2023" s="32" t="str">
        <f>IF(B2023&lt;&gt;"",VLOOKUP(Zapisy!B2016,JPK_KR!AP:AV,7,FALSE),"")</f>
        <v/>
      </c>
      <c r="E2023" s="25" t="str">
        <f>IF(B2023&lt;&gt;"",VLOOKUP(B2023,Zapisy!B2016:D2024,3,FALSE),"")</f>
        <v/>
      </c>
      <c r="F2023" s="35" t="str">
        <f>IF(B2023&lt;&gt;"",VLOOKUP(B2023,Zapisy!B2016:C2024,2,FALSE),"")</f>
        <v/>
      </c>
      <c r="G2023" s="25" t="str">
        <f>IF(B2023&lt;&gt;"",VLOOKUP(B2023,Zapisy!B2016:G2016,6,FALSE),"")</f>
        <v/>
      </c>
      <c r="H2023" s="35" t="str">
        <f>IF(B2023&lt;&gt;"",VLOOKUP(B2023,Zapisy!B2016:F2026,5,FALSE),"")</f>
        <v/>
      </c>
      <c r="I2023" s="14" t="str">
        <f>IF(B2023&lt;&gt;"",VLOOKUP(B2023,Dziennik!B:F,5,FALSE),"")</f>
        <v/>
      </c>
    </row>
    <row r="2024" spans="2:9" x14ac:dyDescent="0.2">
      <c r="B2024" s="14" t="str">
        <f>IF(Zapisy!B2017&lt;&gt;"",Zapisy!B2017,"")</f>
        <v/>
      </c>
      <c r="C2024" s="14" t="str">
        <f>IF(B2024&lt;&gt;"",VLOOKUP(B2024,JPK_KR!AP:AR,3,FALSE),"")</f>
        <v/>
      </c>
      <c r="D2024" s="32" t="str">
        <f>IF(B2024&lt;&gt;"",VLOOKUP(Zapisy!B2017,JPK_KR!AP:AV,7,FALSE),"")</f>
        <v/>
      </c>
      <c r="E2024" s="25" t="str">
        <f>IF(B2024&lt;&gt;"",VLOOKUP(B2024,Zapisy!B2017:D2025,3,FALSE),"")</f>
        <v/>
      </c>
      <c r="F2024" s="35" t="str">
        <f>IF(B2024&lt;&gt;"",VLOOKUP(B2024,Zapisy!B2017:C2025,2,FALSE),"")</f>
        <v/>
      </c>
      <c r="G2024" s="25" t="str">
        <f>IF(B2024&lt;&gt;"",VLOOKUP(B2024,Zapisy!B2017:G2017,6,FALSE),"")</f>
        <v/>
      </c>
      <c r="H2024" s="35" t="str">
        <f>IF(B2024&lt;&gt;"",VLOOKUP(B2024,Zapisy!B2017:F2027,5,FALSE),"")</f>
        <v/>
      </c>
      <c r="I2024" s="14" t="str">
        <f>IF(B2024&lt;&gt;"",VLOOKUP(B2024,Dziennik!B:F,5,FALSE),"")</f>
        <v/>
      </c>
    </row>
    <row r="2025" spans="2:9" x14ac:dyDescent="0.2">
      <c r="B2025" s="14" t="str">
        <f>IF(Zapisy!B2018&lt;&gt;"",Zapisy!B2018,"")</f>
        <v/>
      </c>
      <c r="C2025" s="14" t="str">
        <f>IF(B2025&lt;&gt;"",VLOOKUP(B2025,JPK_KR!AP:AR,3,FALSE),"")</f>
        <v/>
      </c>
      <c r="D2025" s="32" t="str">
        <f>IF(B2025&lt;&gt;"",VLOOKUP(Zapisy!B2018,JPK_KR!AP:AV,7,FALSE),"")</f>
        <v/>
      </c>
      <c r="E2025" s="25" t="str">
        <f>IF(B2025&lt;&gt;"",VLOOKUP(B2025,Zapisy!B2018:D2026,3,FALSE),"")</f>
        <v/>
      </c>
      <c r="F2025" s="35" t="str">
        <f>IF(B2025&lt;&gt;"",VLOOKUP(B2025,Zapisy!B2018:C2026,2,FALSE),"")</f>
        <v/>
      </c>
      <c r="G2025" s="25" t="str">
        <f>IF(B2025&lt;&gt;"",VLOOKUP(B2025,Zapisy!B2018:G2018,6,FALSE),"")</f>
        <v/>
      </c>
      <c r="H2025" s="35" t="str">
        <f>IF(B2025&lt;&gt;"",VLOOKUP(B2025,Zapisy!B2018:F2028,5,FALSE),"")</f>
        <v/>
      </c>
      <c r="I2025" s="14" t="str">
        <f>IF(B2025&lt;&gt;"",VLOOKUP(B2025,Dziennik!B:F,5,FALSE),"")</f>
        <v/>
      </c>
    </row>
    <row r="2026" spans="2:9" x14ac:dyDescent="0.2">
      <c r="B2026" s="14" t="str">
        <f>IF(Zapisy!B2019&lt;&gt;"",Zapisy!B2019,"")</f>
        <v/>
      </c>
      <c r="C2026" s="14" t="str">
        <f>IF(B2026&lt;&gt;"",VLOOKUP(B2026,JPK_KR!AP:AR,3,FALSE),"")</f>
        <v/>
      </c>
      <c r="D2026" s="32" t="str">
        <f>IF(B2026&lt;&gt;"",VLOOKUP(Zapisy!B2019,JPK_KR!AP:AV,7,FALSE),"")</f>
        <v/>
      </c>
      <c r="E2026" s="25" t="str">
        <f>IF(B2026&lt;&gt;"",VLOOKUP(B2026,Zapisy!B2019:D2027,3,FALSE),"")</f>
        <v/>
      </c>
      <c r="F2026" s="35" t="str">
        <f>IF(B2026&lt;&gt;"",VLOOKUP(B2026,Zapisy!B2019:C2027,2,FALSE),"")</f>
        <v/>
      </c>
      <c r="G2026" s="25" t="str">
        <f>IF(B2026&lt;&gt;"",VLOOKUP(B2026,Zapisy!B2019:G2019,6,FALSE),"")</f>
        <v/>
      </c>
      <c r="H2026" s="35" t="str">
        <f>IF(B2026&lt;&gt;"",VLOOKUP(B2026,Zapisy!B2019:F2029,5,FALSE),"")</f>
        <v/>
      </c>
      <c r="I2026" s="14" t="str">
        <f>IF(B2026&lt;&gt;"",VLOOKUP(B2026,Dziennik!B:F,5,FALSE),"")</f>
        <v/>
      </c>
    </row>
    <row r="2027" spans="2:9" x14ac:dyDescent="0.2">
      <c r="B2027" s="14" t="str">
        <f>IF(Zapisy!B2020&lt;&gt;"",Zapisy!B2020,"")</f>
        <v/>
      </c>
      <c r="C2027" s="14" t="str">
        <f>IF(B2027&lt;&gt;"",VLOOKUP(B2027,JPK_KR!AP:AR,3,FALSE),"")</f>
        <v/>
      </c>
      <c r="D2027" s="32" t="str">
        <f>IF(B2027&lt;&gt;"",VLOOKUP(Zapisy!B2020,JPK_KR!AP:AV,7,FALSE),"")</f>
        <v/>
      </c>
      <c r="E2027" s="25" t="str">
        <f>IF(B2027&lt;&gt;"",VLOOKUP(B2027,Zapisy!B2020:D2028,3,FALSE),"")</f>
        <v/>
      </c>
      <c r="F2027" s="35" t="str">
        <f>IF(B2027&lt;&gt;"",VLOOKUP(B2027,Zapisy!B2020:C2028,2,FALSE),"")</f>
        <v/>
      </c>
      <c r="G2027" s="25" t="str">
        <f>IF(B2027&lt;&gt;"",VLOOKUP(B2027,Zapisy!B2020:G2020,6,FALSE),"")</f>
        <v/>
      </c>
      <c r="H2027" s="35" t="str">
        <f>IF(B2027&lt;&gt;"",VLOOKUP(B2027,Zapisy!B2020:F2030,5,FALSE),"")</f>
        <v/>
      </c>
      <c r="I2027" s="14" t="str">
        <f>IF(B2027&lt;&gt;"",VLOOKUP(B2027,Dziennik!B:F,5,FALSE),"")</f>
        <v/>
      </c>
    </row>
    <row r="2028" spans="2:9" x14ac:dyDescent="0.2">
      <c r="B2028" s="14" t="str">
        <f>IF(Zapisy!B2021&lt;&gt;"",Zapisy!B2021,"")</f>
        <v/>
      </c>
      <c r="C2028" s="14" t="str">
        <f>IF(B2028&lt;&gt;"",VLOOKUP(B2028,JPK_KR!AP:AR,3,FALSE),"")</f>
        <v/>
      </c>
      <c r="D2028" s="32" t="str">
        <f>IF(B2028&lt;&gt;"",VLOOKUP(Zapisy!B2021,JPK_KR!AP:AV,7,FALSE),"")</f>
        <v/>
      </c>
      <c r="E2028" s="25" t="str">
        <f>IF(B2028&lt;&gt;"",VLOOKUP(B2028,Zapisy!B2021:D2029,3,FALSE),"")</f>
        <v/>
      </c>
      <c r="F2028" s="35" t="str">
        <f>IF(B2028&lt;&gt;"",VLOOKUP(B2028,Zapisy!B2021:C2029,2,FALSE),"")</f>
        <v/>
      </c>
      <c r="G2028" s="25" t="str">
        <f>IF(B2028&lt;&gt;"",VLOOKUP(B2028,Zapisy!B2021:G2021,6,FALSE),"")</f>
        <v/>
      </c>
      <c r="H2028" s="35" t="str">
        <f>IF(B2028&lt;&gt;"",VLOOKUP(B2028,Zapisy!B2021:F2031,5,FALSE),"")</f>
        <v/>
      </c>
      <c r="I2028" s="14" t="str">
        <f>IF(B2028&lt;&gt;"",VLOOKUP(B2028,Dziennik!B:F,5,FALSE),"")</f>
        <v/>
      </c>
    </row>
    <row r="2029" spans="2:9" x14ac:dyDescent="0.2">
      <c r="B2029" s="14" t="str">
        <f>IF(Zapisy!B2022&lt;&gt;"",Zapisy!B2022,"")</f>
        <v/>
      </c>
      <c r="C2029" s="14" t="str">
        <f>IF(B2029&lt;&gt;"",VLOOKUP(B2029,JPK_KR!AP:AR,3,FALSE),"")</f>
        <v/>
      </c>
      <c r="D2029" s="32" t="str">
        <f>IF(B2029&lt;&gt;"",VLOOKUP(Zapisy!B2022,JPK_KR!AP:AV,7,FALSE),"")</f>
        <v/>
      </c>
      <c r="E2029" s="25" t="str">
        <f>IF(B2029&lt;&gt;"",VLOOKUP(B2029,Zapisy!B2022:D2030,3,FALSE),"")</f>
        <v/>
      </c>
      <c r="F2029" s="35" t="str">
        <f>IF(B2029&lt;&gt;"",VLOOKUP(B2029,Zapisy!B2022:C2030,2,FALSE),"")</f>
        <v/>
      </c>
      <c r="G2029" s="25" t="str">
        <f>IF(B2029&lt;&gt;"",VLOOKUP(B2029,Zapisy!B2022:G2022,6,FALSE),"")</f>
        <v/>
      </c>
      <c r="H2029" s="35" t="str">
        <f>IF(B2029&lt;&gt;"",VLOOKUP(B2029,Zapisy!B2022:F2032,5,FALSE),"")</f>
        <v/>
      </c>
      <c r="I2029" s="14" t="str">
        <f>IF(B2029&lt;&gt;"",VLOOKUP(B2029,Dziennik!B:F,5,FALSE),"")</f>
        <v/>
      </c>
    </row>
    <row r="2030" spans="2:9" x14ac:dyDescent="0.2">
      <c r="B2030" s="14" t="str">
        <f>IF(Zapisy!B2023&lt;&gt;"",Zapisy!B2023,"")</f>
        <v/>
      </c>
      <c r="C2030" s="14" t="str">
        <f>IF(B2030&lt;&gt;"",VLOOKUP(B2030,JPK_KR!AP:AR,3,FALSE),"")</f>
        <v/>
      </c>
      <c r="D2030" s="32" t="str">
        <f>IF(B2030&lt;&gt;"",VLOOKUP(Zapisy!B2023,JPK_KR!AP:AV,7,FALSE),"")</f>
        <v/>
      </c>
      <c r="E2030" s="25" t="str">
        <f>IF(B2030&lt;&gt;"",VLOOKUP(B2030,Zapisy!B2023:D2031,3,FALSE),"")</f>
        <v/>
      </c>
      <c r="F2030" s="35" t="str">
        <f>IF(B2030&lt;&gt;"",VLOOKUP(B2030,Zapisy!B2023:C2031,2,FALSE),"")</f>
        <v/>
      </c>
      <c r="G2030" s="25" t="str">
        <f>IF(B2030&lt;&gt;"",VLOOKUP(B2030,Zapisy!B2023:G2023,6,FALSE),"")</f>
        <v/>
      </c>
      <c r="H2030" s="35" t="str">
        <f>IF(B2030&lt;&gt;"",VLOOKUP(B2030,Zapisy!B2023:F2033,5,FALSE),"")</f>
        <v/>
      </c>
      <c r="I2030" s="14" t="str">
        <f>IF(B2030&lt;&gt;"",VLOOKUP(B2030,Dziennik!B:F,5,FALSE),"")</f>
        <v/>
      </c>
    </row>
    <row r="2031" spans="2:9" x14ac:dyDescent="0.2">
      <c r="B2031" s="14" t="str">
        <f>IF(Zapisy!B2024&lt;&gt;"",Zapisy!B2024,"")</f>
        <v/>
      </c>
      <c r="C2031" s="14" t="str">
        <f>IF(B2031&lt;&gt;"",VLOOKUP(B2031,JPK_KR!AP:AR,3,FALSE),"")</f>
        <v/>
      </c>
      <c r="D2031" s="32" t="str">
        <f>IF(B2031&lt;&gt;"",VLOOKUP(Zapisy!B2024,JPK_KR!AP:AV,7,FALSE),"")</f>
        <v/>
      </c>
      <c r="E2031" s="25" t="str">
        <f>IF(B2031&lt;&gt;"",VLOOKUP(B2031,Zapisy!B2024:D2032,3,FALSE),"")</f>
        <v/>
      </c>
      <c r="F2031" s="35" t="str">
        <f>IF(B2031&lt;&gt;"",VLOOKUP(B2031,Zapisy!B2024:C2032,2,FALSE),"")</f>
        <v/>
      </c>
      <c r="G2031" s="25" t="str">
        <f>IF(B2031&lt;&gt;"",VLOOKUP(B2031,Zapisy!B2024:G2024,6,FALSE),"")</f>
        <v/>
      </c>
      <c r="H2031" s="35" t="str">
        <f>IF(B2031&lt;&gt;"",VLOOKUP(B2031,Zapisy!B2024:F2034,5,FALSE),"")</f>
        <v/>
      </c>
      <c r="I2031" s="14" t="str">
        <f>IF(B2031&lt;&gt;"",VLOOKUP(B2031,Dziennik!B:F,5,FALSE),"")</f>
        <v/>
      </c>
    </row>
    <row r="2032" spans="2:9" x14ac:dyDescent="0.2">
      <c r="B2032" s="14" t="str">
        <f>IF(Zapisy!B2025&lt;&gt;"",Zapisy!B2025,"")</f>
        <v/>
      </c>
      <c r="C2032" s="14" t="str">
        <f>IF(B2032&lt;&gt;"",VLOOKUP(B2032,JPK_KR!AP:AR,3,FALSE),"")</f>
        <v/>
      </c>
      <c r="D2032" s="32" t="str">
        <f>IF(B2032&lt;&gt;"",VLOOKUP(Zapisy!B2025,JPK_KR!AP:AV,7,FALSE),"")</f>
        <v/>
      </c>
      <c r="E2032" s="25" t="str">
        <f>IF(B2032&lt;&gt;"",VLOOKUP(B2032,Zapisy!B2025:D2033,3,FALSE),"")</f>
        <v/>
      </c>
      <c r="F2032" s="35" t="str">
        <f>IF(B2032&lt;&gt;"",VLOOKUP(B2032,Zapisy!B2025:C2033,2,FALSE),"")</f>
        <v/>
      </c>
      <c r="G2032" s="25" t="str">
        <f>IF(B2032&lt;&gt;"",VLOOKUP(B2032,Zapisy!B2025:G2025,6,FALSE),"")</f>
        <v/>
      </c>
      <c r="H2032" s="35" t="str">
        <f>IF(B2032&lt;&gt;"",VLOOKUP(B2032,Zapisy!B2025:F2035,5,FALSE),"")</f>
        <v/>
      </c>
      <c r="I2032" s="14" t="str">
        <f>IF(B2032&lt;&gt;"",VLOOKUP(B2032,Dziennik!B:F,5,FALSE),"")</f>
        <v/>
      </c>
    </row>
    <row r="2033" spans="2:9" x14ac:dyDescent="0.2">
      <c r="B2033" s="14" t="str">
        <f>IF(Zapisy!B2026&lt;&gt;"",Zapisy!B2026,"")</f>
        <v/>
      </c>
      <c r="C2033" s="14" t="str">
        <f>IF(B2033&lt;&gt;"",VLOOKUP(B2033,JPK_KR!AP:AR,3,FALSE),"")</f>
        <v/>
      </c>
      <c r="D2033" s="32" t="str">
        <f>IF(B2033&lt;&gt;"",VLOOKUP(Zapisy!B2026,JPK_KR!AP:AV,7,FALSE),"")</f>
        <v/>
      </c>
      <c r="E2033" s="25" t="str">
        <f>IF(B2033&lt;&gt;"",VLOOKUP(B2033,Zapisy!B2026:D2034,3,FALSE),"")</f>
        <v/>
      </c>
      <c r="F2033" s="35" t="str">
        <f>IF(B2033&lt;&gt;"",VLOOKUP(B2033,Zapisy!B2026:C2034,2,FALSE),"")</f>
        <v/>
      </c>
      <c r="G2033" s="25" t="str">
        <f>IF(B2033&lt;&gt;"",VLOOKUP(B2033,Zapisy!B2026:G2026,6,FALSE),"")</f>
        <v/>
      </c>
      <c r="H2033" s="35" t="str">
        <f>IF(B2033&lt;&gt;"",VLOOKUP(B2033,Zapisy!B2026:F2036,5,FALSE),"")</f>
        <v/>
      </c>
      <c r="I2033" s="14" t="str">
        <f>IF(B2033&lt;&gt;"",VLOOKUP(B2033,Dziennik!B:F,5,FALSE),"")</f>
        <v/>
      </c>
    </row>
    <row r="2034" spans="2:9" x14ac:dyDescent="0.2">
      <c r="B2034" s="14" t="str">
        <f>IF(Zapisy!B2027&lt;&gt;"",Zapisy!B2027,"")</f>
        <v/>
      </c>
      <c r="C2034" s="14" t="str">
        <f>IF(B2034&lt;&gt;"",VLOOKUP(B2034,JPK_KR!AP:AR,3,FALSE),"")</f>
        <v/>
      </c>
      <c r="D2034" s="32" t="str">
        <f>IF(B2034&lt;&gt;"",VLOOKUP(Zapisy!B2027,JPK_KR!AP:AV,7,FALSE),"")</f>
        <v/>
      </c>
      <c r="E2034" s="25" t="str">
        <f>IF(B2034&lt;&gt;"",VLOOKUP(B2034,Zapisy!B2027:D2035,3,FALSE),"")</f>
        <v/>
      </c>
      <c r="F2034" s="35" t="str">
        <f>IF(B2034&lt;&gt;"",VLOOKUP(B2034,Zapisy!B2027:C2035,2,FALSE),"")</f>
        <v/>
      </c>
      <c r="G2034" s="25" t="str">
        <f>IF(B2034&lt;&gt;"",VLOOKUP(B2034,Zapisy!B2027:G2027,6,FALSE),"")</f>
        <v/>
      </c>
      <c r="H2034" s="35" t="str">
        <f>IF(B2034&lt;&gt;"",VLOOKUP(B2034,Zapisy!B2027:F2037,5,FALSE),"")</f>
        <v/>
      </c>
      <c r="I2034" s="14" t="str">
        <f>IF(B2034&lt;&gt;"",VLOOKUP(B2034,Dziennik!B:F,5,FALSE),"")</f>
        <v/>
      </c>
    </row>
    <row r="2035" spans="2:9" x14ac:dyDescent="0.2">
      <c r="B2035" s="14" t="str">
        <f>IF(Zapisy!B2028&lt;&gt;"",Zapisy!B2028,"")</f>
        <v/>
      </c>
      <c r="C2035" s="14" t="str">
        <f>IF(B2035&lt;&gt;"",VLOOKUP(B2035,JPK_KR!AP:AR,3,FALSE),"")</f>
        <v/>
      </c>
      <c r="D2035" s="32" t="str">
        <f>IF(B2035&lt;&gt;"",VLOOKUP(Zapisy!B2028,JPK_KR!AP:AV,7,FALSE),"")</f>
        <v/>
      </c>
      <c r="E2035" s="25" t="str">
        <f>IF(B2035&lt;&gt;"",VLOOKUP(B2035,Zapisy!B2028:D2036,3,FALSE),"")</f>
        <v/>
      </c>
      <c r="F2035" s="35" t="str">
        <f>IF(B2035&lt;&gt;"",VLOOKUP(B2035,Zapisy!B2028:C2036,2,FALSE),"")</f>
        <v/>
      </c>
      <c r="G2035" s="25" t="str">
        <f>IF(B2035&lt;&gt;"",VLOOKUP(B2035,Zapisy!B2028:G2028,6,FALSE),"")</f>
        <v/>
      </c>
      <c r="H2035" s="35" t="str">
        <f>IF(B2035&lt;&gt;"",VLOOKUP(B2035,Zapisy!B2028:F2038,5,FALSE),"")</f>
        <v/>
      </c>
      <c r="I2035" s="14" t="str">
        <f>IF(B2035&lt;&gt;"",VLOOKUP(B2035,Dziennik!B:F,5,FALSE),"")</f>
        <v/>
      </c>
    </row>
    <row r="2036" spans="2:9" x14ac:dyDescent="0.2">
      <c r="B2036" s="14" t="str">
        <f>IF(Zapisy!B2029&lt;&gt;"",Zapisy!B2029,"")</f>
        <v/>
      </c>
      <c r="C2036" s="14" t="str">
        <f>IF(B2036&lt;&gt;"",VLOOKUP(B2036,JPK_KR!AP:AR,3,FALSE),"")</f>
        <v/>
      </c>
      <c r="D2036" s="32" t="str">
        <f>IF(B2036&lt;&gt;"",VLOOKUP(Zapisy!B2029,JPK_KR!AP:AV,7,FALSE),"")</f>
        <v/>
      </c>
      <c r="E2036" s="25" t="str">
        <f>IF(B2036&lt;&gt;"",VLOOKUP(B2036,Zapisy!B2029:D2037,3,FALSE),"")</f>
        <v/>
      </c>
      <c r="F2036" s="35" t="str">
        <f>IF(B2036&lt;&gt;"",VLOOKUP(B2036,Zapisy!B2029:C2037,2,FALSE),"")</f>
        <v/>
      </c>
      <c r="G2036" s="25" t="str">
        <f>IF(B2036&lt;&gt;"",VLOOKUP(B2036,Zapisy!B2029:G2029,6,FALSE),"")</f>
        <v/>
      </c>
      <c r="H2036" s="35" t="str">
        <f>IF(B2036&lt;&gt;"",VLOOKUP(B2036,Zapisy!B2029:F2039,5,FALSE),"")</f>
        <v/>
      </c>
      <c r="I2036" s="14" t="str">
        <f>IF(B2036&lt;&gt;"",VLOOKUP(B2036,Dziennik!B:F,5,FALSE),"")</f>
        <v/>
      </c>
    </row>
    <row r="2037" spans="2:9" x14ac:dyDescent="0.2">
      <c r="B2037" s="14" t="str">
        <f>IF(Zapisy!B2030&lt;&gt;"",Zapisy!B2030,"")</f>
        <v/>
      </c>
      <c r="C2037" s="14" t="str">
        <f>IF(B2037&lt;&gt;"",VLOOKUP(B2037,JPK_KR!AP:AR,3,FALSE),"")</f>
        <v/>
      </c>
      <c r="D2037" s="32" t="str">
        <f>IF(B2037&lt;&gt;"",VLOOKUP(Zapisy!B2030,JPK_KR!AP:AV,7,FALSE),"")</f>
        <v/>
      </c>
      <c r="E2037" s="25" t="str">
        <f>IF(B2037&lt;&gt;"",VLOOKUP(B2037,Zapisy!B2030:D2038,3,FALSE),"")</f>
        <v/>
      </c>
      <c r="F2037" s="35" t="str">
        <f>IF(B2037&lt;&gt;"",VLOOKUP(B2037,Zapisy!B2030:C2038,2,FALSE),"")</f>
        <v/>
      </c>
      <c r="G2037" s="25" t="str">
        <f>IF(B2037&lt;&gt;"",VLOOKUP(B2037,Zapisy!B2030:G2030,6,FALSE),"")</f>
        <v/>
      </c>
      <c r="H2037" s="35" t="str">
        <f>IF(B2037&lt;&gt;"",VLOOKUP(B2037,Zapisy!B2030:F2040,5,FALSE),"")</f>
        <v/>
      </c>
      <c r="I2037" s="14" t="str">
        <f>IF(B2037&lt;&gt;"",VLOOKUP(B2037,Dziennik!B:F,5,FALSE),"")</f>
        <v/>
      </c>
    </row>
    <row r="2038" spans="2:9" x14ac:dyDescent="0.2">
      <c r="B2038" s="14" t="str">
        <f>IF(Zapisy!B2031&lt;&gt;"",Zapisy!B2031,"")</f>
        <v/>
      </c>
      <c r="C2038" s="14" t="str">
        <f>IF(B2038&lt;&gt;"",VLOOKUP(B2038,JPK_KR!AP:AR,3,FALSE),"")</f>
        <v/>
      </c>
      <c r="D2038" s="32" t="str">
        <f>IF(B2038&lt;&gt;"",VLOOKUP(Zapisy!B2031,JPK_KR!AP:AV,7,FALSE),"")</f>
        <v/>
      </c>
      <c r="E2038" s="25" t="str">
        <f>IF(B2038&lt;&gt;"",VLOOKUP(B2038,Zapisy!B2031:D2039,3,FALSE),"")</f>
        <v/>
      </c>
      <c r="F2038" s="35" t="str">
        <f>IF(B2038&lt;&gt;"",VLOOKUP(B2038,Zapisy!B2031:C2039,2,FALSE),"")</f>
        <v/>
      </c>
      <c r="G2038" s="25" t="str">
        <f>IF(B2038&lt;&gt;"",VLOOKUP(B2038,Zapisy!B2031:G2031,6,FALSE),"")</f>
        <v/>
      </c>
      <c r="H2038" s="35" t="str">
        <f>IF(B2038&lt;&gt;"",VLOOKUP(B2038,Zapisy!B2031:F2041,5,FALSE),"")</f>
        <v/>
      </c>
      <c r="I2038" s="14" t="str">
        <f>IF(B2038&lt;&gt;"",VLOOKUP(B2038,Dziennik!B:F,5,FALSE),"")</f>
        <v/>
      </c>
    </row>
    <row r="2039" spans="2:9" x14ac:dyDescent="0.2">
      <c r="B2039" s="14" t="str">
        <f>IF(Zapisy!B2032&lt;&gt;"",Zapisy!B2032,"")</f>
        <v/>
      </c>
      <c r="C2039" s="14" t="str">
        <f>IF(B2039&lt;&gt;"",VLOOKUP(B2039,JPK_KR!AP:AR,3,FALSE),"")</f>
        <v/>
      </c>
      <c r="D2039" s="32" t="str">
        <f>IF(B2039&lt;&gt;"",VLOOKUP(Zapisy!B2032,JPK_KR!AP:AV,7,FALSE),"")</f>
        <v/>
      </c>
      <c r="E2039" s="25" t="str">
        <f>IF(B2039&lt;&gt;"",VLOOKUP(B2039,Zapisy!B2032:D2040,3,FALSE),"")</f>
        <v/>
      </c>
      <c r="F2039" s="35" t="str">
        <f>IF(B2039&lt;&gt;"",VLOOKUP(B2039,Zapisy!B2032:C2040,2,FALSE),"")</f>
        <v/>
      </c>
      <c r="G2039" s="25" t="str">
        <f>IF(B2039&lt;&gt;"",VLOOKUP(B2039,Zapisy!B2032:G2032,6,FALSE),"")</f>
        <v/>
      </c>
      <c r="H2039" s="35" t="str">
        <f>IF(B2039&lt;&gt;"",VLOOKUP(B2039,Zapisy!B2032:F2042,5,FALSE),"")</f>
        <v/>
      </c>
      <c r="I2039" s="14" t="str">
        <f>IF(B2039&lt;&gt;"",VLOOKUP(B2039,Dziennik!B:F,5,FALSE),"")</f>
        <v/>
      </c>
    </row>
    <row r="2040" spans="2:9" x14ac:dyDescent="0.2">
      <c r="B2040" s="14" t="str">
        <f>IF(Zapisy!B2033&lt;&gt;"",Zapisy!B2033,"")</f>
        <v/>
      </c>
      <c r="C2040" s="14" t="str">
        <f>IF(B2040&lt;&gt;"",VLOOKUP(B2040,JPK_KR!AP:AR,3,FALSE),"")</f>
        <v/>
      </c>
      <c r="D2040" s="32" t="str">
        <f>IF(B2040&lt;&gt;"",VLOOKUP(Zapisy!B2033,JPK_KR!AP:AV,7,FALSE),"")</f>
        <v/>
      </c>
      <c r="E2040" s="25" t="str">
        <f>IF(B2040&lt;&gt;"",VLOOKUP(B2040,Zapisy!B2033:D2041,3,FALSE),"")</f>
        <v/>
      </c>
      <c r="F2040" s="35" t="str">
        <f>IF(B2040&lt;&gt;"",VLOOKUP(B2040,Zapisy!B2033:C2041,2,FALSE),"")</f>
        <v/>
      </c>
      <c r="G2040" s="25" t="str">
        <f>IF(B2040&lt;&gt;"",VLOOKUP(B2040,Zapisy!B2033:G2033,6,FALSE),"")</f>
        <v/>
      </c>
      <c r="H2040" s="35" t="str">
        <f>IF(B2040&lt;&gt;"",VLOOKUP(B2040,Zapisy!B2033:F2043,5,FALSE),"")</f>
        <v/>
      </c>
      <c r="I2040" s="14" t="str">
        <f>IF(B2040&lt;&gt;"",VLOOKUP(B2040,Dziennik!B:F,5,FALSE),"")</f>
        <v/>
      </c>
    </row>
    <row r="2041" spans="2:9" x14ac:dyDescent="0.2">
      <c r="B2041" s="14" t="str">
        <f>IF(Zapisy!B2034&lt;&gt;"",Zapisy!B2034,"")</f>
        <v/>
      </c>
      <c r="C2041" s="14" t="str">
        <f>IF(B2041&lt;&gt;"",VLOOKUP(B2041,JPK_KR!AP:AR,3,FALSE),"")</f>
        <v/>
      </c>
      <c r="D2041" s="32" t="str">
        <f>IF(B2041&lt;&gt;"",VLOOKUP(Zapisy!B2034,JPK_KR!AP:AV,7,FALSE),"")</f>
        <v/>
      </c>
      <c r="E2041" s="25" t="str">
        <f>IF(B2041&lt;&gt;"",VLOOKUP(B2041,Zapisy!B2034:D2042,3,FALSE),"")</f>
        <v/>
      </c>
      <c r="F2041" s="35" t="str">
        <f>IF(B2041&lt;&gt;"",VLOOKUP(B2041,Zapisy!B2034:C2042,2,FALSE),"")</f>
        <v/>
      </c>
      <c r="G2041" s="25" t="str">
        <f>IF(B2041&lt;&gt;"",VLOOKUP(B2041,Zapisy!B2034:G2034,6,FALSE),"")</f>
        <v/>
      </c>
      <c r="H2041" s="35" t="str">
        <f>IF(B2041&lt;&gt;"",VLOOKUP(B2041,Zapisy!B2034:F2044,5,FALSE),"")</f>
        <v/>
      </c>
      <c r="I2041" s="14" t="str">
        <f>IF(B2041&lt;&gt;"",VLOOKUP(B2041,Dziennik!B:F,5,FALSE),"")</f>
        <v/>
      </c>
    </row>
    <row r="2042" spans="2:9" x14ac:dyDescent="0.2">
      <c r="B2042" s="14" t="str">
        <f>IF(Zapisy!B2035&lt;&gt;"",Zapisy!B2035,"")</f>
        <v/>
      </c>
      <c r="C2042" s="14" t="str">
        <f>IF(B2042&lt;&gt;"",VLOOKUP(B2042,JPK_KR!AP:AR,3,FALSE),"")</f>
        <v/>
      </c>
      <c r="D2042" s="32" t="str">
        <f>IF(B2042&lt;&gt;"",VLOOKUP(Zapisy!B2035,JPK_KR!AP:AV,7,FALSE),"")</f>
        <v/>
      </c>
      <c r="E2042" s="25" t="str">
        <f>IF(B2042&lt;&gt;"",VLOOKUP(B2042,Zapisy!B2035:D2043,3,FALSE),"")</f>
        <v/>
      </c>
      <c r="F2042" s="35" t="str">
        <f>IF(B2042&lt;&gt;"",VLOOKUP(B2042,Zapisy!B2035:C2043,2,FALSE),"")</f>
        <v/>
      </c>
      <c r="G2042" s="25" t="str">
        <f>IF(B2042&lt;&gt;"",VLOOKUP(B2042,Zapisy!B2035:G2035,6,FALSE),"")</f>
        <v/>
      </c>
      <c r="H2042" s="35" t="str">
        <f>IF(B2042&lt;&gt;"",VLOOKUP(B2042,Zapisy!B2035:F2045,5,FALSE),"")</f>
        <v/>
      </c>
      <c r="I2042" s="14" t="str">
        <f>IF(B2042&lt;&gt;"",VLOOKUP(B2042,Dziennik!B:F,5,FALSE),"")</f>
        <v/>
      </c>
    </row>
    <row r="2043" spans="2:9" x14ac:dyDescent="0.2">
      <c r="B2043" s="14" t="str">
        <f>IF(Zapisy!B2036&lt;&gt;"",Zapisy!B2036,"")</f>
        <v/>
      </c>
      <c r="C2043" s="14" t="str">
        <f>IF(B2043&lt;&gt;"",VLOOKUP(B2043,JPK_KR!AP:AR,3,FALSE),"")</f>
        <v/>
      </c>
      <c r="D2043" s="32" t="str">
        <f>IF(B2043&lt;&gt;"",VLOOKUP(Zapisy!B2036,JPK_KR!AP:AV,7,FALSE),"")</f>
        <v/>
      </c>
      <c r="E2043" s="25" t="str">
        <f>IF(B2043&lt;&gt;"",VLOOKUP(B2043,Zapisy!B2036:D2044,3,FALSE),"")</f>
        <v/>
      </c>
      <c r="F2043" s="35" t="str">
        <f>IF(B2043&lt;&gt;"",VLOOKUP(B2043,Zapisy!B2036:C2044,2,FALSE),"")</f>
        <v/>
      </c>
      <c r="G2043" s="25" t="str">
        <f>IF(B2043&lt;&gt;"",VLOOKUP(B2043,Zapisy!B2036:G2036,6,FALSE),"")</f>
        <v/>
      </c>
      <c r="H2043" s="35" t="str">
        <f>IF(B2043&lt;&gt;"",VLOOKUP(B2043,Zapisy!B2036:F2046,5,FALSE),"")</f>
        <v/>
      </c>
      <c r="I2043" s="14" t="str">
        <f>IF(B2043&lt;&gt;"",VLOOKUP(B2043,Dziennik!B:F,5,FALSE),"")</f>
        <v/>
      </c>
    </row>
    <row r="2044" spans="2:9" x14ac:dyDescent="0.2">
      <c r="B2044" s="14" t="str">
        <f>IF(Zapisy!B2037&lt;&gt;"",Zapisy!B2037,"")</f>
        <v/>
      </c>
      <c r="C2044" s="14" t="str">
        <f>IF(B2044&lt;&gt;"",VLOOKUP(B2044,JPK_KR!AP:AR,3,FALSE),"")</f>
        <v/>
      </c>
      <c r="D2044" s="32" t="str">
        <f>IF(B2044&lt;&gt;"",VLOOKUP(Zapisy!B2037,JPK_KR!AP:AV,7,FALSE),"")</f>
        <v/>
      </c>
      <c r="E2044" s="25" t="str">
        <f>IF(B2044&lt;&gt;"",VLOOKUP(B2044,Zapisy!B2037:D2045,3,FALSE),"")</f>
        <v/>
      </c>
      <c r="F2044" s="35" t="str">
        <f>IF(B2044&lt;&gt;"",VLOOKUP(B2044,Zapisy!B2037:C2045,2,FALSE),"")</f>
        <v/>
      </c>
      <c r="G2044" s="25" t="str">
        <f>IF(B2044&lt;&gt;"",VLOOKUP(B2044,Zapisy!B2037:G2037,6,FALSE),"")</f>
        <v/>
      </c>
      <c r="H2044" s="35" t="str">
        <f>IF(B2044&lt;&gt;"",VLOOKUP(B2044,Zapisy!B2037:F2047,5,FALSE),"")</f>
        <v/>
      </c>
      <c r="I2044" s="14" t="str">
        <f>IF(B2044&lt;&gt;"",VLOOKUP(B2044,Dziennik!B:F,5,FALSE),"")</f>
        <v/>
      </c>
    </row>
    <row r="2045" spans="2:9" x14ac:dyDescent="0.2">
      <c r="B2045" s="14" t="str">
        <f>IF(Zapisy!B2038&lt;&gt;"",Zapisy!B2038,"")</f>
        <v/>
      </c>
      <c r="C2045" s="14" t="str">
        <f>IF(B2045&lt;&gt;"",VLOOKUP(B2045,JPK_KR!AP:AR,3,FALSE),"")</f>
        <v/>
      </c>
      <c r="D2045" s="32" t="str">
        <f>IF(B2045&lt;&gt;"",VLOOKUP(Zapisy!B2038,JPK_KR!AP:AV,7,FALSE),"")</f>
        <v/>
      </c>
      <c r="E2045" s="25" t="str">
        <f>IF(B2045&lt;&gt;"",VLOOKUP(B2045,Zapisy!B2038:D2046,3,FALSE),"")</f>
        <v/>
      </c>
      <c r="F2045" s="35" t="str">
        <f>IF(B2045&lt;&gt;"",VLOOKUP(B2045,Zapisy!B2038:C2046,2,FALSE),"")</f>
        <v/>
      </c>
      <c r="G2045" s="25" t="str">
        <f>IF(B2045&lt;&gt;"",VLOOKUP(B2045,Zapisy!B2038:G2038,6,FALSE),"")</f>
        <v/>
      </c>
      <c r="H2045" s="35" t="str">
        <f>IF(B2045&lt;&gt;"",VLOOKUP(B2045,Zapisy!B2038:F2048,5,FALSE),"")</f>
        <v/>
      </c>
      <c r="I2045" s="14" t="str">
        <f>IF(B2045&lt;&gt;"",VLOOKUP(B2045,Dziennik!B:F,5,FALSE),"")</f>
        <v/>
      </c>
    </row>
    <row r="2046" spans="2:9" x14ac:dyDescent="0.2">
      <c r="B2046" s="14" t="str">
        <f>IF(Zapisy!B2039&lt;&gt;"",Zapisy!B2039,"")</f>
        <v/>
      </c>
      <c r="C2046" s="14" t="str">
        <f>IF(B2046&lt;&gt;"",VLOOKUP(B2046,JPK_KR!AP:AR,3,FALSE),"")</f>
        <v/>
      </c>
      <c r="D2046" s="32" t="str">
        <f>IF(B2046&lt;&gt;"",VLOOKUP(Zapisy!B2039,JPK_KR!AP:AV,7,FALSE),"")</f>
        <v/>
      </c>
      <c r="E2046" s="25" t="str">
        <f>IF(B2046&lt;&gt;"",VLOOKUP(B2046,Zapisy!B2039:D2047,3,FALSE),"")</f>
        <v/>
      </c>
      <c r="F2046" s="35" t="str">
        <f>IF(B2046&lt;&gt;"",VLOOKUP(B2046,Zapisy!B2039:C2047,2,FALSE),"")</f>
        <v/>
      </c>
      <c r="G2046" s="25" t="str">
        <f>IF(B2046&lt;&gt;"",VLOOKUP(B2046,Zapisy!B2039:G2039,6,FALSE),"")</f>
        <v/>
      </c>
      <c r="H2046" s="35" t="str">
        <f>IF(B2046&lt;&gt;"",VLOOKUP(B2046,Zapisy!B2039:F2049,5,FALSE),"")</f>
        <v/>
      </c>
      <c r="I2046" s="14" t="str">
        <f>IF(B2046&lt;&gt;"",VLOOKUP(B2046,Dziennik!B:F,5,FALSE),"")</f>
        <v/>
      </c>
    </row>
    <row r="2047" spans="2:9" x14ac:dyDescent="0.2">
      <c r="B2047" s="14" t="str">
        <f>IF(Zapisy!B2040&lt;&gt;"",Zapisy!B2040,"")</f>
        <v/>
      </c>
      <c r="C2047" s="14" t="str">
        <f>IF(B2047&lt;&gt;"",VLOOKUP(B2047,JPK_KR!AP:AR,3,FALSE),"")</f>
        <v/>
      </c>
      <c r="D2047" s="32" t="str">
        <f>IF(B2047&lt;&gt;"",VLOOKUP(Zapisy!B2040,JPK_KR!AP:AV,7,FALSE),"")</f>
        <v/>
      </c>
      <c r="E2047" s="25" t="str">
        <f>IF(B2047&lt;&gt;"",VLOOKUP(B2047,Zapisy!B2040:D2048,3,FALSE),"")</f>
        <v/>
      </c>
      <c r="F2047" s="35" t="str">
        <f>IF(B2047&lt;&gt;"",VLOOKUP(B2047,Zapisy!B2040:C2048,2,FALSE),"")</f>
        <v/>
      </c>
      <c r="G2047" s="25" t="str">
        <f>IF(B2047&lt;&gt;"",VLOOKUP(B2047,Zapisy!B2040:G2040,6,FALSE),"")</f>
        <v/>
      </c>
      <c r="H2047" s="35" t="str">
        <f>IF(B2047&lt;&gt;"",VLOOKUP(B2047,Zapisy!B2040:F2050,5,FALSE),"")</f>
        <v/>
      </c>
      <c r="I2047" s="14" t="str">
        <f>IF(B2047&lt;&gt;"",VLOOKUP(B2047,Dziennik!B:F,5,FALSE),"")</f>
        <v/>
      </c>
    </row>
    <row r="2048" spans="2:9" x14ac:dyDescent="0.2">
      <c r="B2048" s="14" t="str">
        <f>IF(Zapisy!B2041&lt;&gt;"",Zapisy!B2041,"")</f>
        <v/>
      </c>
      <c r="C2048" s="14" t="str">
        <f>IF(B2048&lt;&gt;"",VLOOKUP(B2048,JPK_KR!AP:AR,3,FALSE),"")</f>
        <v/>
      </c>
      <c r="D2048" s="32" t="str">
        <f>IF(B2048&lt;&gt;"",VLOOKUP(Zapisy!B2041,JPK_KR!AP:AV,7,FALSE),"")</f>
        <v/>
      </c>
      <c r="E2048" s="25" t="str">
        <f>IF(B2048&lt;&gt;"",VLOOKUP(B2048,Zapisy!B2041:D2049,3,FALSE),"")</f>
        <v/>
      </c>
      <c r="F2048" s="35" t="str">
        <f>IF(B2048&lt;&gt;"",VLOOKUP(B2048,Zapisy!B2041:C2049,2,FALSE),"")</f>
        <v/>
      </c>
      <c r="G2048" s="25" t="str">
        <f>IF(B2048&lt;&gt;"",VLOOKUP(B2048,Zapisy!B2041:G2041,6,FALSE),"")</f>
        <v/>
      </c>
      <c r="H2048" s="35" t="str">
        <f>IF(B2048&lt;&gt;"",VLOOKUP(B2048,Zapisy!B2041:F2051,5,FALSE),"")</f>
        <v/>
      </c>
      <c r="I2048" s="14" t="str">
        <f>IF(B2048&lt;&gt;"",VLOOKUP(B2048,Dziennik!B:F,5,FALSE),"")</f>
        <v/>
      </c>
    </row>
    <row r="2049" spans="2:9" x14ac:dyDescent="0.2">
      <c r="B2049" s="14" t="str">
        <f>IF(Zapisy!B2042&lt;&gt;"",Zapisy!B2042,"")</f>
        <v/>
      </c>
      <c r="C2049" s="14" t="str">
        <f>IF(B2049&lt;&gt;"",VLOOKUP(B2049,JPK_KR!AP:AR,3,FALSE),"")</f>
        <v/>
      </c>
      <c r="D2049" s="32" t="str">
        <f>IF(B2049&lt;&gt;"",VLOOKUP(Zapisy!B2042,JPK_KR!AP:AV,7,FALSE),"")</f>
        <v/>
      </c>
      <c r="E2049" s="25" t="str">
        <f>IF(B2049&lt;&gt;"",VLOOKUP(B2049,Zapisy!B2042:D2050,3,FALSE),"")</f>
        <v/>
      </c>
      <c r="F2049" s="35" t="str">
        <f>IF(B2049&lt;&gt;"",VLOOKUP(B2049,Zapisy!B2042:C2050,2,FALSE),"")</f>
        <v/>
      </c>
      <c r="G2049" s="25" t="str">
        <f>IF(B2049&lt;&gt;"",VLOOKUP(B2049,Zapisy!B2042:G2042,6,FALSE),"")</f>
        <v/>
      </c>
      <c r="H2049" s="35" t="str">
        <f>IF(B2049&lt;&gt;"",VLOOKUP(B2049,Zapisy!B2042:F2052,5,FALSE),"")</f>
        <v/>
      </c>
      <c r="I2049" s="14" t="str">
        <f>IF(B2049&lt;&gt;"",VLOOKUP(B2049,Dziennik!B:F,5,FALSE),"")</f>
        <v/>
      </c>
    </row>
    <row r="2050" spans="2:9" x14ac:dyDescent="0.2">
      <c r="B2050" s="14" t="str">
        <f>IF(Zapisy!B2043&lt;&gt;"",Zapisy!B2043,"")</f>
        <v/>
      </c>
      <c r="C2050" s="14" t="str">
        <f>IF(B2050&lt;&gt;"",VLOOKUP(B2050,JPK_KR!AP:AR,3,FALSE),"")</f>
        <v/>
      </c>
      <c r="D2050" s="32" t="str">
        <f>IF(B2050&lt;&gt;"",VLOOKUP(Zapisy!B2043,JPK_KR!AP:AV,7,FALSE),"")</f>
        <v/>
      </c>
      <c r="E2050" s="25" t="str">
        <f>IF(B2050&lt;&gt;"",VLOOKUP(B2050,Zapisy!B2043:D2051,3,FALSE),"")</f>
        <v/>
      </c>
      <c r="F2050" s="35" t="str">
        <f>IF(B2050&lt;&gt;"",VLOOKUP(B2050,Zapisy!B2043:C2051,2,FALSE),"")</f>
        <v/>
      </c>
      <c r="G2050" s="25" t="str">
        <f>IF(B2050&lt;&gt;"",VLOOKUP(B2050,Zapisy!B2043:G2043,6,FALSE),"")</f>
        <v/>
      </c>
      <c r="H2050" s="35" t="str">
        <f>IF(B2050&lt;&gt;"",VLOOKUP(B2050,Zapisy!B2043:F2053,5,FALSE),"")</f>
        <v/>
      </c>
      <c r="I2050" s="14" t="str">
        <f>IF(B2050&lt;&gt;"",VLOOKUP(B2050,Dziennik!B:F,5,FALSE),"")</f>
        <v/>
      </c>
    </row>
    <row r="2051" spans="2:9" x14ac:dyDescent="0.2">
      <c r="B2051" s="14" t="str">
        <f>IF(Zapisy!B2044&lt;&gt;"",Zapisy!B2044,"")</f>
        <v/>
      </c>
      <c r="C2051" s="14" t="str">
        <f>IF(B2051&lt;&gt;"",VLOOKUP(B2051,JPK_KR!AP:AR,3,FALSE),"")</f>
        <v/>
      </c>
      <c r="D2051" s="32" t="str">
        <f>IF(B2051&lt;&gt;"",VLOOKUP(Zapisy!B2044,JPK_KR!AP:AV,7,FALSE),"")</f>
        <v/>
      </c>
      <c r="E2051" s="25" t="str">
        <f>IF(B2051&lt;&gt;"",VLOOKUP(B2051,Zapisy!B2044:D2052,3,FALSE),"")</f>
        <v/>
      </c>
      <c r="F2051" s="35" t="str">
        <f>IF(B2051&lt;&gt;"",VLOOKUP(B2051,Zapisy!B2044:C2052,2,FALSE),"")</f>
        <v/>
      </c>
      <c r="G2051" s="25" t="str">
        <f>IF(B2051&lt;&gt;"",VLOOKUP(B2051,Zapisy!B2044:G2044,6,FALSE),"")</f>
        <v/>
      </c>
      <c r="H2051" s="35" t="str">
        <f>IF(B2051&lt;&gt;"",VLOOKUP(B2051,Zapisy!B2044:F2054,5,FALSE),"")</f>
        <v/>
      </c>
      <c r="I2051" s="14" t="str">
        <f>IF(B2051&lt;&gt;"",VLOOKUP(B2051,Dziennik!B:F,5,FALSE),"")</f>
        <v/>
      </c>
    </row>
    <row r="2052" spans="2:9" x14ac:dyDescent="0.2">
      <c r="B2052" s="14" t="str">
        <f>IF(Zapisy!B2045&lt;&gt;"",Zapisy!B2045,"")</f>
        <v/>
      </c>
      <c r="C2052" s="14" t="str">
        <f>IF(B2052&lt;&gt;"",VLOOKUP(B2052,JPK_KR!AP:AR,3,FALSE),"")</f>
        <v/>
      </c>
      <c r="D2052" s="32" t="str">
        <f>IF(B2052&lt;&gt;"",VLOOKUP(Zapisy!B2045,JPK_KR!AP:AV,7,FALSE),"")</f>
        <v/>
      </c>
      <c r="E2052" s="25" t="str">
        <f>IF(B2052&lt;&gt;"",VLOOKUP(B2052,Zapisy!B2045:D2053,3,FALSE),"")</f>
        <v/>
      </c>
      <c r="F2052" s="35" t="str">
        <f>IF(B2052&lt;&gt;"",VLOOKUP(B2052,Zapisy!B2045:C2053,2,FALSE),"")</f>
        <v/>
      </c>
      <c r="G2052" s="25" t="str">
        <f>IF(B2052&lt;&gt;"",VLOOKUP(B2052,Zapisy!B2045:G2045,6,FALSE),"")</f>
        <v/>
      </c>
      <c r="H2052" s="35" t="str">
        <f>IF(B2052&lt;&gt;"",VLOOKUP(B2052,Zapisy!B2045:F2055,5,FALSE),"")</f>
        <v/>
      </c>
      <c r="I2052" s="14" t="str">
        <f>IF(B2052&lt;&gt;"",VLOOKUP(B2052,Dziennik!B:F,5,FALSE),"")</f>
        <v/>
      </c>
    </row>
    <row r="2053" spans="2:9" x14ac:dyDescent="0.2">
      <c r="B2053" s="14" t="str">
        <f>IF(Zapisy!B2046&lt;&gt;"",Zapisy!B2046,"")</f>
        <v/>
      </c>
      <c r="C2053" s="14" t="str">
        <f>IF(B2053&lt;&gt;"",VLOOKUP(B2053,JPK_KR!AP:AR,3,FALSE),"")</f>
        <v/>
      </c>
      <c r="D2053" s="32" t="str">
        <f>IF(B2053&lt;&gt;"",VLOOKUP(Zapisy!B2046,JPK_KR!AP:AV,7,FALSE),"")</f>
        <v/>
      </c>
      <c r="E2053" s="25" t="str">
        <f>IF(B2053&lt;&gt;"",VLOOKUP(B2053,Zapisy!B2046:D2054,3,FALSE),"")</f>
        <v/>
      </c>
      <c r="F2053" s="35" t="str">
        <f>IF(B2053&lt;&gt;"",VLOOKUP(B2053,Zapisy!B2046:C2054,2,FALSE),"")</f>
        <v/>
      </c>
      <c r="G2053" s="25" t="str">
        <f>IF(B2053&lt;&gt;"",VLOOKUP(B2053,Zapisy!B2046:G2046,6,FALSE),"")</f>
        <v/>
      </c>
      <c r="H2053" s="35" t="str">
        <f>IF(B2053&lt;&gt;"",VLOOKUP(B2053,Zapisy!B2046:F2056,5,FALSE),"")</f>
        <v/>
      </c>
      <c r="I2053" s="14" t="str">
        <f>IF(B2053&lt;&gt;"",VLOOKUP(B2053,Dziennik!B:F,5,FALSE),"")</f>
        <v/>
      </c>
    </row>
    <row r="2054" spans="2:9" x14ac:dyDescent="0.2">
      <c r="B2054" s="14" t="str">
        <f>IF(Zapisy!B2047&lt;&gt;"",Zapisy!B2047,"")</f>
        <v/>
      </c>
      <c r="C2054" s="14" t="str">
        <f>IF(B2054&lt;&gt;"",VLOOKUP(B2054,JPK_KR!AP:AR,3,FALSE),"")</f>
        <v/>
      </c>
      <c r="D2054" s="32" t="str">
        <f>IF(B2054&lt;&gt;"",VLOOKUP(Zapisy!B2047,JPK_KR!AP:AV,7,FALSE),"")</f>
        <v/>
      </c>
      <c r="E2054" s="25" t="str">
        <f>IF(B2054&lt;&gt;"",VLOOKUP(B2054,Zapisy!B2047:D2055,3,FALSE),"")</f>
        <v/>
      </c>
      <c r="F2054" s="35" t="str">
        <f>IF(B2054&lt;&gt;"",VLOOKUP(B2054,Zapisy!B2047:C2055,2,FALSE),"")</f>
        <v/>
      </c>
      <c r="G2054" s="25" t="str">
        <f>IF(B2054&lt;&gt;"",VLOOKUP(B2054,Zapisy!B2047:G2047,6,FALSE),"")</f>
        <v/>
      </c>
      <c r="H2054" s="35" t="str">
        <f>IF(B2054&lt;&gt;"",VLOOKUP(B2054,Zapisy!B2047:F2057,5,FALSE),"")</f>
        <v/>
      </c>
      <c r="I2054" s="14" t="str">
        <f>IF(B2054&lt;&gt;"",VLOOKUP(B2054,Dziennik!B:F,5,FALSE),"")</f>
        <v/>
      </c>
    </row>
    <row r="2055" spans="2:9" x14ac:dyDescent="0.2">
      <c r="B2055" s="14" t="str">
        <f>IF(Zapisy!B2048&lt;&gt;"",Zapisy!B2048,"")</f>
        <v/>
      </c>
      <c r="C2055" s="14" t="str">
        <f>IF(B2055&lt;&gt;"",VLOOKUP(B2055,JPK_KR!AP:AR,3,FALSE),"")</f>
        <v/>
      </c>
      <c r="D2055" s="32" t="str">
        <f>IF(B2055&lt;&gt;"",VLOOKUP(Zapisy!B2048,JPK_KR!AP:AV,7,FALSE),"")</f>
        <v/>
      </c>
      <c r="E2055" s="25" t="str">
        <f>IF(B2055&lt;&gt;"",VLOOKUP(B2055,Zapisy!B2048:D2056,3,FALSE),"")</f>
        <v/>
      </c>
      <c r="F2055" s="35" t="str">
        <f>IF(B2055&lt;&gt;"",VLOOKUP(B2055,Zapisy!B2048:C2056,2,FALSE),"")</f>
        <v/>
      </c>
      <c r="G2055" s="25" t="str">
        <f>IF(B2055&lt;&gt;"",VLOOKUP(B2055,Zapisy!B2048:G2048,6,FALSE),"")</f>
        <v/>
      </c>
      <c r="H2055" s="35" t="str">
        <f>IF(B2055&lt;&gt;"",VLOOKUP(B2055,Zapisy!B2048:F2058,5,FALSE),"")</f>
        <v/>
      </c>
      <c r="I2055" s="14" t="str">
        <f>IF(B2055&lt;&gt;"",VLOOKUP(B2055,Dziennik!B:F,5,FALSE),"")</f>
        <v/>
      </c>
    </row>
    <row r="2056" spans="2:9" x14ac:dyDescent="0.2">
      <c r="B2056" s="14" t="str">
        <f>IF(Zapisy!B2049&lt;&gt;"",Zapisy!B2049,"")</f>
        <v/>
      </c>
      <c r="C2056" s="14" t="str">
        <f>IF(B2056&lt;&gt;"",VLOOKUP(B2056,JPK_KR!AP:AR,3,FALSE),"")</f>
        <v/>
      </c>
      <c r="D2056" s="32" t="str">
        <f>IF(B2056&lt;&gt;"",VLOOKUP(Zapisy!B2049,JPK_KR!AP:AV,7,FALSE),"")</f>
        <v/>
      </c>
      <c r="E2056" s="25" t="str">
        <f>IF(B2056&lt;&gt;"",VLOOKUP(B2056,Zapisy!B2049:D2057,3,FALSE),"")</f>
        <v/>
      </c>
      <c r="F2056" s="35" t="str">
        <f>IF(B2056&lt;&gt;"",VLOOKUP(B2056,Zapisy!B2049:C2057,2,FALSE),"")</f>
        <v/>
      </c>
      <c r="G2056" s="25" t="str">
        <f>IF(B2056&lt;&gt;"",VLOOKUP(B2056,Zapisy!B2049:G2049,6,FALSE),"")</f>
        <v/>
      </c>
      <c r="H2056" s="35" t="str">
        <f>IF(B2056&lt;&gt;"",VLOOKUP(B2056,Zapisy!B2049:F2059,5,FALSE),"")</f>
        <v/>
      </c>
      <c r="I2056" s="14" t="str">
        <f>IF(B2056&lt;&gt;"",VLOOKUP(B2056,Dziennik!B:F,5,FALSE),"")</f>
        <v/>
      </c>
    </row>
    <row r="2057" spans="2:9" x14ac:dyDescent="0.2">
      <c r="B2057" s="14" t="str">
        <f>IF(Zapisy!B2050&lt;&gt;"",Zapisy!B2050,"")</f>
        <v/>
      </c>
      <c r="C2057" s="14" t="str">
        <f>IF(B2057&lt;&gt;"",VLOOKUP(B2057,JPK_KR!AP:AR,3,FALSE),"")</f>
        <v/>
      </c>
      <c r="D2057" s="32" t="str">
        <f>IF(B2057&lt;&gt;"",VLOOKUP(Zapisy!B2050,JPK_KR!AP:AV,7,FALSE),"")</f>
        <v/>
      </c>
      <c r="E2057" s="25" t="str">
        <f>IF(B2057&lt;&gt;"",VLOOKUP(B2057,Zapisy!B2050:D2058,3,FALSE),"")</f>
        <v/>
      </c>
      <c r="F2057" s="35" t="str">
        <f>IF(B2057&lt;&gt;"",VLOOKUP(B2057,Zapisy!B2050:C2058,2,FALSE),"")</f>
        <v/>
      </c>
      <c r="G2057" s="25" t="str">
        <f>IF(B2057&lt;&gt;"",VLOOKUP(B2057,Zapisy!B2050:G2050,6,FALSE),"")</f>
        <v/>
      </c>
      <c r="H2057" s="35" t="str">
        <f>IF(B2057&lt;&gt;"",VLOOKUP(B2057,Zapisy!B2050:F2060,5,FALSE),"")</f>
        <v/>
      </c>
      <c r="I2057" s="14" t="str">
        <f>IF(B2057&lt;&gt;"",VLOOKUP(B2057,Dziennik!B:F,5,FALSE),"")</f>
        <v/>
      </c>
    </row>
    <row r="2058" spans="2:9" x14ac:dyDescent="0.2">
      <c r="B2058" s="14" t="str">
        <f>IF(Zapisy!B2051&lt;&gt;"",Zapisy!B2051,"")</f>
        <v/>
      </c>
      <c r="C2058" s="14" t="str">
        <f>IF(B2058&lt;&gt;"",VLOOKUP(B2058,JPK_KR!AP:AR,3,FALSE),"")</f>
        <v/>
      </c>
      <c r="D2058" s="32" t="str">
        <f>IF(B2058&lt;&gt;"",VLOOKUP(Zapisy!B2051,JPK_KR!AP:AV,7,FALSE),"")</f>
        <v/>
      </c>
      <c r="E2058" s="25" t="str">
        <f>IF(B2058&lt;&gt;"",VLOOKUP(B2058,Zapisy!B2051:D2059,3,FALSE),"")</f>
        <v/>
      </c>
      <c r="F2058" s="35" t="str">
        <f>IF(B2058&lt;&gt;"",VLOOKUP(B2058,Zapisy!B2051:C2059,2,FALSE),"")</f>
        <v/>
      </c>
      <c r="G2058" s="25" t="str">
        <f>IF(B2058&lt;&gt;"",VLOOKUP(B2058,Zapisy!B2051:G2051,6,FALSE),"")</f>
        <v/>
      </c>
      <c r="H2058" s="35" t="str">
        <f>IF(B2058&lt;&gt;"",VLOOKUP(B2058,Zapisy!B2051:F2061,5,FALSE),"")</f>
        <v/>
      </c>
      <c r="I2058" s="14" t="str">
        <f>IF(B2058&lt;&gt;"",VLOOKUP(B2058,Dziennik!B:F,5,FALSE),"")</f>
        <v/>
      </c>
    </row>
    <row r="2059" spans="2:9" x14ac:dyDescent="0.2">
      <c r="B2059" s="14" t="str">
        <f>IF(Zapisy!B2052&lt;&gt;"",Zapisy!B2052,"")</f>
        <v/>
      </c>
      <c r="C2059" s="14" t="str">
        <f>IF(B2059&lt;&gt;"",VLOOKUP(B2059,JPK_KR!AP:AR,3,FALSE),"")</f>
        <v/>
      </c>
      <c r="D2059" s="32" t="str">
        <f>IF(B2059&lt;&gt;"",VLOOKUP(Zapisy!B2052,JPK_KR!AP:AV,7,FALSE),"")</f>
        <v/>
      </c>
      <c r="E2059" s="25" t="str">
        <f>IF(B2059&lt;&gt;"",VLOOKUP(B2059,Zapisy!B2052:D2060,3,FALSE),"")</f>
        <v/>
      </c>
      <c r="F2059" s="35" t="str">
        <f>IF(B2059&lt;&gt;"",VLOOKUP(B2059,Zapisy!B2052:C2060,2,FALSE),"")</f>
        <v/>
      </c>
      <c r="G2059" s="25" t="str">
        <f>IF(B2059&lt;&gt;"",VLOOKUP(B2059,Zapisy!B2052:G2052,6,FALSE),"")</f>
        <v/>
      </c>
      <c r="H2059" s="35" t="str">
        <f>IF(B2059&lt;&gt;"",VLOOKUP(B2059,Zapisy!B2052:F2062,5,FALSE),"")</f>
        <v/>
      </c>
      <c r="I2059" s="14" t="str">
        <f>IF(B2059&lt;&gt;"",VLOOKUP(B2059,Dziennik!B:F,5,FALSE),"")</f>
        <v/>
      </c>
    </row>
    <row r="2060" spans="2:9" x14ac:dyDescent="0.2">
      <c r="B2060" s="14" t="str">
        <f>IF(Zapisy!B2053&lt;&gt;"",Zapisy!B2053,"")</f>
        <v/>
      </c>
      <c r="C2060" s="14" t="str">
        <f>IF(B2060&lt;&gt;"",VLOOKUP(B2060,JPK_KR!AP:AR,3,FALSE),"")</f>
        <v/>
      </c>
      <c r="D2060" s="32" t="str">
        <f>IF(B2060&lt;&gt;"",VLOOKUP(Zapisy!B2053,JPK_KR!AP:AV,7,FALSE),"")</f>
        <v/>
      </c>
      <c r="E2060" s="25" t="str">
        <f>IF(B2060&lt;&gt;"",VLOOKUP(B2060,Zapisy!B2053:D2061,3,FALSE),"")</f>
        <v/>
      </c>
      <c r="F2060" s="35" t="str">
        <f>IF(B2060&lt;&gt;"",VLOOKUP(B2060,Zapisy!B2053:C2061,2,FALSE),"")</f>
        <v/>
      </c>
      <c r="G2060" s="25" t="str">
        <f>IF(B2060&lt;&gt;"",VLOOKUP(B2060,Zapisy!B2053:G2053,6,FALSE),"")</f>
        <v/>
      </c>
      <c r="H2060" s="35" t="str">
        <f>IF(B2060&lt;&gt;"",VLOOKUP(B2060,Zapisy!B2053:F2063,5,FALSE),"")</f>
        <v/>
      </c>
      <c r="I2060" s="14" t="str">
        <f>IF(B2060&lt;&gt;"",VLOOKUP(B2060,Dziennik!B:F,5,FALSE),"")</f>
        <v/>
      </c>
    </row>
    <row r="2061" spans="2:9" x14ac:dyDescent="0.2">
      <c r="B2061" s="14" t="str">
        <f>IF(Zapisy!B2054&lt;&gt;"",Zapisy!B2054,"")</f>
        <v/>
      </c>
      <c r="C2061" s="14" t="str">
        <f>IF(B2061&lt;&gt;"",VLOOKUP(B2061,JPK_KR!AP:AR,3,FALSE),"")</f>
        <v/>
      </c>
      <c r="D2061" s="32" t="str">
        <f>IF(B2061&lt;&gt;"",VLOOKUP(Zapisy!B2054,JPK_KR!AP:AV,7,FALSE),"")</f>
        <v/>
      </c>
      <c r="E2061" s="25" t="str">
        <f>IF(B2061&lt;&gt;"",VLOOKUP(B2061,Zapisy!B2054:D2062,3,FALSE),"")</f>
        <v/>
      </c>
      <c r="F2061" s="35" t="str">
        <f>IF(B2061&lt;&gt;"",VLOOKUP(B2061,Zapisy!B2054:C2062,2,FALSE),"")</f>
        <v/>
      </c>
      <c r="G2061" s="25" t="str">
        <f>IF(B2061&lt;&gt;"",VLOOKUP(B2061,Zapisy!B2054:G2054,6,FALSE),"")</f>
        <v/>
      </c>
      <c r="H2061" s="35" t="str">
        <f>IF(B2061&lt;&gt;"",VLOOKUP(B2061,Zapisy!B2054:F2064,5,FALSE),"")</f>
        <v/>
      </c>
      <c r="I2061" s="14" t="str">
        <f>IF(B2061&lt;&gt;"",VLOOKUP(B2061,Dziennik!B:F,5,FALSE),"")</f>
        <v/>
      </c>
    </row>
    <row r="2062" spans="2:9" x14ac:dyDescent="0.2">
      <c r="B2062" s="14" t="str">
        <f>IF(Zapisy!B2055&lt;&gt;"",Zapisy!B2055,"")</f>
        <v/>
      </c>
      <c r="C2062" s="14" t="str">
        <f>IF(B2062&lt;&gt;"",VLOOKUP(B2062,JPK_KR!AP:AR,3,FALSE),"")</f>
        <v/>
      </c>
      <c r="D2062" s="32" t="str">
        <f>IF(B2062&lt;&gt;"",VLOOKUP(Zapisy!B2055,JPK_KR!AP:AV,7,FALSE),"")</f>
        <v/>
      </c>
      <c r="E2062" s="25" t="str">
        <f>IF(B2062&lt;&gt;"",VLOOKUP(B2062,Zapisy!B2055:D2063,3,FALSE),"")</f>
        <v/>
      </c>
      <c r="F2062" s="35" t="str">
        <f>IF(B2062&lt;&gt;"",VLOOKUP(B2062,Zapisy!B2055:C2063,2,FALSE),"")</f>
        <v/>
      </c>
      <c r="G2062" s="25" t="str">
        <f>IF(B2062&lt;&gt;"",VLOOKUP(B2062,Zapisy!B2055:G2055,6,FALSE),"")</f>
        <v/>
      </c>
      <c r="H2062" s="35" t="str">
        <f>IF(B2062&lt;&gt;"",VLOOKUP(B2062,Zapisy!B2055:F2065,5,FALSE),"")</f>
        <v/>
      </c>
      <c r="I2062" s="14" t="str">
        <f>IF(B2062&lt;&gt;"",VLOOKUP(B2062,Dziennik!B:F,5,FALSE),"")</f>
        <v/>
      </c>
    </row>
    <row r="2063" spans="2:9" x14ac:dyDescent="0.2">
      <c r="B2063" s="14" t="str">
        <f>IF(Zapisy!B2056&lt;&gt;"",Zapisy!B2056,"")</f>
        <v/>
      </c>
      <c r="C2063" s="14" t="str">
        <f>IF(B2063&lt;&gt;"",VLOOKUP(B2063,JPK_KR!AP:AR,3,FALSE),"")</f>
        <v/>
      </c>
      <c r="D2063" s="32" t="str">
        <f>IF(B2063&lt;&gt;"",VLOOKUP(Zapisy!B2056,JPK_KR!AP:AV,7,FALSE),"")</f>
        <v/>
      </c>
      <c r="E2063" s="25" t="str">
        <f>IF(B2063&lt;&gt;"",VLOOKUP(B2063,Zapisy!B2056:D2064,3,FALSE),"")</f>
        <v/>
      </c>
      <c r="F2063" s="35" t="str">
        <f>IF(B2063&lt;&gt;"",VLOOKUP(B2063,Zapisy!B2056:C2064,2,FALSE),"")</f>
        <v/>
      </c>
      <c r="G2063" s="25" t="str">
        <f>IF(B2063&lt;&gt;"",VLOOKUP(B2063,Zapisy!B2056:G2056,6,FALSE),"")</f>
        <v/>
      </c>
      <c r="H2063" s="35" t="str">
        <f>IF(B2063&lt;&gt;"",VLOOKUP(B2063,Zapisy!B2056:F2066,5,FALSE),"")</f>
        <v/>
      </c>
      <c r="I2063" s="14" t="str">
        <f>IF(B2063&lt;&gt;"",VLOOKUP(B2063,Dziennik!B:F,5,FALSE),"")</f>
        <v/>
      </c>
    </row>
    <row r="2064" spans="2:9" x14ac:dyDescent="0.2">
      <c r="B2064" s="14" t="str">
        <f>IF(Zapisy!B2057&lt;&gt;"",Zapisy!B2057,"")</f>
        <v/>
      </c>
      <c r="C2064" s="14" t="str">
        <f>IF(B2064&lt;&gt;"",VLOOKUP(B2064,JPK_KR!AP:AR,3,FALSE),"")</f>
        <v/>
      </c>
      <c r="D2064" s="32" t="str">
        <f>IF(B2064&lt;&gt;"",VLOOKUP(Zapisy!B2057,JPK_KR!AP:AV,7,FALSE),"")</f>
        <v/>
      </c>
      <c r="E2064" s="25" t="str">
        <f>IF(B2064&lt;&gt;"",VLOOKUP(B2064,Zapisy!B2057:D2065,3,FALSE),"")</f>
        <v/>
      </c>
      <c r="F2064" s="35" t="str">
        <f>IF(B2064&lt;&gt;"",VLOOKUP(B2064,Zapisy!B2057:C2065,2,FALSE),"")</f>
        <v/>
      </c>
      <c r="G2064" s="25" t="str">
        <f>IF(B2064&lt;&gt;"",VLOOKUP(B2064,Zapisy!B2057:G2057,6,FALSE),"")</f>
        <v/>
      </c>
      <c r="H2064" s="35" t="str">
        <f>IF(B2064&lt;&gt;"",VLOOKUP(B2064,Zapisy!B2057:F2067,5,FALSE),"")</f>
        <v/>
      </c>
      <c r="I2064" s="14" t="str">
        <f>IF(B2064&lt;&gt;"",VLOOKUP(B2064,Dziennik!B:F,5,FALSE),"")</f>
        <v/>
      </c>
    </row>
    <row r="2065" spans="2:9" x14ac:dyDescent="0.2">
      <c r="B2065" s="14" t="str">
        <f>IF(Zapisy!B2058&lt;&gt;"",Zapisy!B2058,"")</f>
        <v/>
      </c>
      <c r="C2065" s="14" t="str">
        <f>IF(B2065&lt;&gt;"",VLOOKUP(B2065,JPK_KR!AP:AR,3,FALSE),"")</f>
        <v/>
      </c>
      <c r="D2065" s="32" t="str">
        <f>IF(B2065&lt;&gt;"",VLOOKUP(Zapisy!B2058,JPK_KR!AP:AV,7,FALSE),"")</f>
        <v/>
      </c>
      <c r="E2065" s="25" t="str">
        <f>IF(B2065&lt;&gt;"",VLOOKUP(B2065,Zapisy!B2058:D2066,3,FALSE),"")</f>
        <v/>
      </c>
      <c r="F2065" s="35" t="str">
        <f>IF(B2065&lt;&gt;"",VLOOKUP(B2065,Zapisy!B2058:C2066,2,FALSE),"")</f>
        <v/>
      </c>
      <c r="G2065" s="25" t="str">
        <f>IF(B2065&lt;&gt;"",VLOOKUP(B2065,Zapisy!B2058:G2058,6,FALSE),"")</f>
        <v/>
      </c>
      <c r="H2065" s="35" t="str">
        <f>IF(B2065&lt;&gt;"",VLOOKUP(B2065,Zapisy!B2058:F2068,5,FALSE),"")</f>
        <v/>
      </c>
      <c r="I2065" s="14" t="str">
        <f>IF(B2065&lt;&gt;"",VLOOKUP(B2065,Dziennik!B:F,5,FALSE),"")</f>
        <v/>
      </c>
    </row>
    <row r="2066" spans="2:9" x14ac:dyDescent="0.2">
      <c r="B2066" s="14" t="str">
        <f>IF(Zapisy!B2059&lt;&gt;"",Zapisy!B2059,"")</f>
        <v/>
      </c>
      <c r="C2066" s="14" t="str">
        <f>IF(B2066&lt;&gt;"",VLOOKUP(B2066,JPK_KR!AP:AR,3,FALSE),"")</f>
        <v/>
      </c>
      <c r="D2066" s="32" t="str">
        <f>IF(B2066&lt;&gt;"",VLOOKUP(Zapisy!B2059,JPK_KR!AP:AV,7,FALSE),"")</f>
        <v/>
      </c>
      <c r="E2066" s="25" t="str">
        <f>IF(B2066&lt;&gt;"",VLOOKUP(B2066,Zapisy!B2059:D2067,3,FALSE),"")</f>
        <v/>
      </c>
      <c r="F2066" s="35" t="str">
        <f>IF(B2066&lt;&gt;"",VLOOKUP(B2066,Zapisy!B2059:C2067,2,FALSE),"")</f>
        <v/>
      </c>
      <c r="G2066" s="25" t="str">
        <f>IF(B2066&lt;&gt;"",VLOOKUP(B2066,Zapisy!B2059:G2059,6,FALSE),"")</f>
        <v/>
      </c>
      <c r="H2066" s="35" t="str">
        <f>IF(B2066&lt;&gt;"",VLOOKUP(B2066,Zapisy!B2059:F2069,5,FALSE),"")</f>
        <v/>
      </c>
      <c r="I2066" s="14" t="str">
        <f>IF(B2066&lt;&gt;"",VLOOKUP(B2066,Dziennik!B:F,5,FALSE),"")</f>
        <v/>
      </c>
    </row>
    <row r="2067" spans="2:9" x14ac:dyDescent="0.2">
      <c r="B2067" s="14" t="str">
        <f>IF(Zapisy!B2060&lt;&gt;"",Zapisy!B2060,"")</f>
        <v/>
      </c>
      <c r="C2067" s="14" t="str">
        <f>IF(B2067&lt;&gt;"",VLOOKUP(B2067,JPK_KR!AP:AR,3,FALSE),"")</f>
        <v/>
      </c>
      <c r="D2067" s="32" t="str">
        <f>IF(B2067&lt;&gt;"",VLOOKUP(Zapisy!B2060,JPK_KR!AP:AV,7,FALSE),"")</f>
        <v/>
      </c>
      <c r="E2067" s="25" t="str">
        <f>IF(B2067&lt;&gt;"",VLOOKUP(B2067,Zapisy!B2060:D2068,3,FALSE),"")</f>
        <v/>
      </c>
      <c r="F2067" s="35" t="str">
        <f>IF(B2067&lt;&gt;"",VLOOKUP(B2067,Zapisy!B2060:C2068,2,FALSE),"")</f>
        <v/>
      </c>
      <c r="G2067" s="25" t="str">
        <f>IF(B2067&lt;&gt;"",VLOOKUP(B2067,Zapisy!B2060:G2060,6,FALSE),"")</f>
        <v/>
      </c>
      <c r="H2067" s="35" t="str">
        <f>IF(B2067&lt;&gt;"",VLOOKUP(B2067,Zapisy!B2060:F2070,5,FALSE),"")</f>
        <v/>
      </c>
      <c r="I2067" s="14" t="str">
        <f>IF(B2067&lt;&gt;"",VLOOKUP(B2067,Dziennik!B:F,5,FALSE),"")</f>
        <v/>
      </c>
    </row>
    <row r="2068" spans="2:9" x14ac:dyDescent="0.2">
      <c r="B2068" s="14" t="str">
        <f>IF(Zapisy!B2061&lt;&gt;"",Zapisy!B2061,"")</f>
        <v/>
      </c>
      <c r="C2068" s="14" t="str">
        <f>IF(B2068&lt;&gt;"",VLOOKUP(B2068,JPK_KR!AP:AR,3,FALSE),"")</f>
        <v/>
      </c>
      <c r="D2068" s="32" t="str">
        <f>IF(B2068&lt;&gt;"",VLOOKUP(Zapisy!B2061,JPK_KR!AP:AV,7,FALSE),"")</f>
        <v/>
      </c>
      <c r="E2068" s="25" t="str">
        <f>IF(B2068&lt;&gt;"",VLOOKUP(B2068,Zapisy!B2061:D2069,3,FALSE),"")</f>
        <v/>
      </c>
      <c r="F2068" s="35" t="str">
        <f>IF(B2068&lt;&gt;"",VLOOKUP(B2068,Zapisy!B2061:C2069,2,FALSE),"")</f>
        <v/>
      </c>
      <c r="G2068" s="25" t="str">
        <f>IF(B2068&lt;&gt;"",VLOOKUP(B2068,Zapisy!B2061:G2061,6,FALSE),"")</f>
        <v/>
      </c>
      <c r="H2068" s="35" t="str">
        <f>IF(B2068&lt;&gt;"",VLOOKUP(B2068,Zapisy!B2061:F2071,5,FALSE),"")</f>
        <v/>
      </c>
      <c r="I2068" s="14" t="str">
        <f>IF(B2068&lt;&gt;"",VLOOKUP(B2068,Dziennik!B:F,5,FALSE),"")</f>
        <v/>
      </c>
    </row>
    <row r="2069" spans="2:9" x14ac:dyDescent="0.2">
      <c r="B2069" s="14" t="str">
        <f>IF(Zapisy!B2062&lt;&gt;"",Zapisy!B2062,"")</f>
        <v/>
      </c>
      <c r="C2069" s="14" t="str">
        <f>IF(B2069&lt;&gt;"",VLOOKUP(B2069,JPK_KR!AP:AR,3,FALSE),"")</f>
        <v/>
      </c>
      <c r="D2069" s="32" t="str">
        <f>IF(B2069&lt;&gt;"",VLOOKUP(Zapisy!B2062,JPK_KR!AP:AV,7,FALSE),"")</f>
        <v/>
      </c>
      <c r="E2069" s="25" t="str">
        <f>IF(B2069&lt;&gt;"",VLOOKUP(B2069,Zapisy!B2062:D2070,3,FALSE),"")</f>
        <v/>
      </c>
      <c r="F2069" s="35" t="str">
        <f>IF(B2069&lt;&gt;"",VLOOKUP(B2069,Zapisy!B2062:C2070,2,FALSE),"")</f>
        <v/>
      </c>
      <c r="G2069" s="25" t="str">
        <f>IF(B2069&lt;&gt;"",VLOOKUP(B2069,Zapisy!B2062:G2062,6,FALSE),"")</f>
        <v/>
      </c>
      <c r="H2069" s="35" t="str">
        <f>IF(B2069&lt;&gt;"",VLOOKUP(B2069,Zapisy!B2062:F2072,5,FALSE),"")</f>
        <v/>
      </c>
      <c r="I2069" s="14" t="str">
        <f>IF(B2069&lt;&gt;"",VLOOKUP(B2069,Dziennik!B:F,5,FALSE),"")</f>
        <v/>
      </c>
    </row>
    <row r="2070" spans="2:9" x14ac:dyDescent="0.2">
      <c r="B2070" s="14" t="str">
        <f>IF(Zapisy!B2063&lt;&gt;"",Zapisy!B2063,"")</f>
        <v/>
      </c>
      <c r="C2070" s="14" t="str">
        <f>IF(B2070&lt;&gt;"",VLOOKUP(B2070,JPK_KR!AP:AR,3,FALSE),"")</f>
        <v/>
      </c>
      <c r="D2070" s="32" t="str">
        <f>IF(B2070&lt;&gt;"",VLOOKUP(Zapisy!B2063,JPK_KR!AP:AV,7,FALSE),"")</f>
        <v/>
      </c>
      <c r="E2070" s="25" t="str">
        <f>IF(B2070&lt;&gt;"",VLOOKUP(B2070,Zapisy!B2063:D2071,3,FALSE),"")</f>
        <v/>
      </c>
      <c r="F2070" s="35" t="str">
        <f>IF(B2070&lt;&gt;"",VLOOKUP(B2070,Zapisy!B2063:C2071,2,FALSE),"")</f>
        <v/>
      </c>
      <c r="G2070" s="25" t="str">
        <f>IF(B2070&lt;&gt;"",VLOOKUP(B2070,Zapisy!B2063:G2063,6,FALSE),"")</f>
        <v/>
      </c>
      <c r="H2070" s="35" t="str">
        <f>IF(B2070&lt;&gt;"",VLOOKUP(B2070,Zapisy!B2063:F2073,5,FALSE),"")</f>
        <v/>
      </c>
      <c r="I2070" s="14" t="str">
        <f>IF(B2070&lt;&gt;"",VLOOKUP(B2070,Dziennik!B:F,5,FALSE),"")</f>
        <v/>
      </c>
    </row>
    <row r="2071" spans="2:9" x14ac:dyDescent="0.2">
      <c r="B2071" s="14" t="str">
        <f>IF(Zapisy!B2064&lt;&gt;"",Zapisy!B2064,"")</f>
        <v/>
      </c>
      <c r="C2071" s="14" t="str">
        <f>IF(B2071&lt;&gt;"",VLOOKUP(B2071,JPK_KR!AP:AR,3,FALSE),"")</f>
        <v/>
      </c>
      <c r="D2071" s="32" t="str">
        <f>IF(B2071&lt;&gt;"",VLOOKUP(Zapisy!B2064,JPK_KR!AP:AV,7,FALSE),"")</f>
        <v/>
      </c>
      <c r="E2071" s="25" t="str">
        <f>IF(B2071&lt;&gt;"",VLOOKUP(B2071,Zapisy!B2064:D2072,3,FALSE),"")</f>
        <v/>
      </c>
      <c r="F2071" s="35" t="str">
        <f>IF(B2071&lt;&gt;"",VLOOKUP(B2071,Zapisy!B2064:C2072,2,FALSE),"")</f>
        <v/>
      </c>
      <c r="G2071" s="25" t="str">
        <f>IF(B2071&lt;&gt;"",VLOOKUP(B2071,Zapisy!B2064:G2064,6,FALSE),"")</f>
        <v/>
      </c>
      <c r="H2071" s="35" t="str">
        <f>IF(B2071&lt;&gt;"",VLOOKUP(B2071,Zapisy!B2064:F2074,5,FALSE),"")</f>
        <v/>
      </c>
      <c r="I2071" s="14" t="str">
        <f>IF(B2071&lt;&gt;"",VLOOKUP(B2071,Dziennik!B:F,5,FALSE),"")</f>
        <v/>
      </c>
    </row>
    <row r="2072" spans="2:9" x14ac:dyDescent="0.2">
      <c r="B2072" s="14" t="str">
        <f>IF(Zapisy!B2065&lt;&gt;"",Zapisy!B2065,"")</f>
        <v/>
      </c>
      <c r="C2072" s="14" t="str">
        <f>IF(B2072&lt;&gt;"",VLOOKUP(B2072,JPK_KR!AP:AR,3,FALSE),"")</f>
        <v/>
      </c>
      <c r="D2072" s="32" t="str">
        <f>IF(B2072&lt;&gt;"",VLOOKUP(Zapisy!B2065,JPK_KR!AP:AV,7,FALSE),"")</f>
        <v/>
      </c>
      <c r="E2072" s="25" t="str">
        <f>IF(B2072&lt;&gt;"",VLOOKUP(B2072,Zapisy!B2065:D2073,3,FALSE),"")</f>
        <v/>
      </c>
      <c r="F2072" s="35" t="str">
        <f>IF(B2072&lt;&gt;"",VLOOKUP(B2072,Zapisy!B2065:C2073,2,FALSE),"")</f>
        <v/>
      </c>
      <c r="G2072" s="25" t="str">
        <f>IF(B2072&lt;&gt;"",VLOOKUP(B2072,Zapisy!B2065:G2065,6,FALSE),"")</f>
        <v/>
      </c>
      <c r="H2072" s="35" t="str">
        <f>IF(B2072&lt;&gt;"",VLOOKUP(B2072,Zapisy!B2065:F2075,5,FALSE),"")</f>
        <v/>
      </c>
      <c r="I2072" s="14" t="str">
        <f>IF(B2072&lt;&gt;"",VLOOKUP(B2072,Dziennik!B:F,5,FALSE),"")</f>
        <v/>
      </c>
    </row>
    <row r="2073" spans="2:9" x14ac:dyDescent="0.2">
      <c r="B2073" s="14" t="str">
        <f>IF(Zapisy!B2066&lt;&gt;"",Zapisy!B2066,"")</f>
        <v/>
      </c>
      <c r="C2073" s="14" t="str">
        <f>IF(B2073&lt;&gt;"",VLOOKUP(B2073,JPK_KR!AP:AR,3,FALSE),"")</f>
        <v/>
      </c>
      <c r="D2073" s="32" t="str">
        <f>IF(B2073&lt;&gt;"",VLOOKUP(Zapisy!B2066,JPK_KR!AP:AV,7,FALSE),"")</f>
        <v/>
      </c>
      <c r="E2073" s="25" t="str">
        <f>IF(B2073&lt;&gt;"",VLOOKUP(B2073,Zapisy!B2066:D2074,3,FALSE),"")</f>
        <v/>
      </c>
      <c r="F2073" s="35" t="str">
        <f>IF(B2073&lt;&gt;"",VLOOKUP(B2073,Zapisy!B2066:C2074,2,FALSE),"")</f>
        <v/>
      </c>
      <c r="G2073" s="25" t="str">
        <f>IF(B2073&lt;&gt;"",VLOOKUP(B2073,Zapisy!B2066:G2066,6,FALSE),"")</f>
        <v/>
      </c>
      <c r="H2073" s="35" t="str">
        <f>IF(B2073&lt;&gt;"",VLOOKUP(B2073,Zapisy!B2066:F2076,5,FALSE),"")</f>
        <v/>
      </c>
      <c r="I2073" s="14" t="str">
        <f>IF(B2073&lt;&gt;"",VLOOKUP(B2073,Dziennik!B:F,5,FALSE),"")</f>
        <v/>
      </c>
    </row>
    <row r="2074" spans="2:9" x14ac:dyDescent="0.2">
      <c r="B2074" s="14" t="str">
        <f>IF(Zapisy!B2067&lt;&gt;"",Zapisy!B2067,"")</f>
        <v/>
      </c>
      <c r="C2074" s="14" t="str">
        <f>IF(B2074&lt;&gt;"",VLOOKUP(B2074,JPK_KR!AP:AR,3,FALSE),"")</f>
        <v/>
      </c>
      <c r="D2074" s="32" t="str">
        <f>IF(B2074&lt;&gt;"",VLOOKUP(Zapisy!B2067,JPK_KR!AP:AV,7,FALSE),"")</f>
        <v/>
      </c>
      <c r="E2074" s="25" t="str">
        <f>IF(B2074&lt;&gt;"",VLOOKUP(B2074,Zapisy!B2067:D2075,3,FALSE),"")</f>
        <v/>
      </c>
      <c r="F2074" s="35" t="str">
        <f>IF(B2074&lt;&gt;"",VLOOKUP(B2074,Zapisy!B2067:C2075,2,FALSE),"")</f>
        <v/>
      </c>
      <c r="G2074" s="25" t="str">
        <f>IF(B2074&lt;&gt;"",VLOOKUP(B2074,Zapisy!B2067:G2067,6,FALSE),"")</f>
        <v/>
      </c>
      <c r="H2074" s="35" t="str">
        <f>IF(B2074&lt;&gt;"",VLOOKUP(B2074,Zapisy!B2067:F2077,5,FALSE),"")</f>
        <v/>
      </c>
      <c r="I2074" s="14" t="str">
        <f>IF(B2074&lt;&gt;"",VLOOKUP(B2074,Dziennik!B:F,5,FALSE),"")</f>
        <v/>
      </c>
    </row>
    <row r="2075" spans="2:9" x14ac:dyDescent="0.2">
      <c r="B2075" s="14" t="str">
        <f>IF(Zapisy!B2068&lt;&gt;"",Zapisy!B2068,"")</f>
        <v/>
      </c>
      <c r="C2075" s="14" t="str">
        <f>IF(B2075&lt;&gt;"",VLOOKUP(B2075,JPK_KR!AP:AR,3,FALSE),"")</f>
        <v/>
      </c>
      <c r="D2075" s="32" t="str">
        <f>IF(B2075&lt;&gt;"",VLOOKUP(Zapisy!B2068,JPK_KR!AP:AV,7,FALSE),"")</f>
        <v/>
      </c>
      <c r="E2075" s="25" t="str">
        <f>IF(B2075&lt;&gt;"",VLOOKUP(B2075,Zapisy!B2068:D2076,3,FALSE),"")</f>
        <v/>
      </c>
      <c r="F2075" s="35" t="str">
        <f>IF(B2075&lt;&gt;"",VLOOKUP(B2075,Zapisy!B2068:C2076,2,FALSE),"")</f>
        <v/>
      </c>
      <c r="G2075" s="25" t="str">
        <f>IF(B2075&lt;&gt;"",VLOOKUP(B2075,Zapisy!B2068:G2068,6,FALSE),"")</f>
        <v/>
      </c>
      <c r="H2075" s="35" t="str">
        <f>IF(B2075&lt;&gt;"",VLOOKUP(B2075,Zapisy!B2068:F2078,5,FALSE),"")</f>
        <v/>
      </c>
      <c r="I2075" s="14" t="str">
        <f>IF(B2075&lt;&gt;"",VLOOKUP(B2075,Dziennik!B:F,5,FALSE),"")</f>
        <v/>
      </c>
    </row>
    <row r="2076" spans="2:9" x14ac:dyDescent="0.2">
      <c r="B2076" s="14" t="str">
        <f>IF(Zapisy!B2069&lt;&gt;"",Zapisy!B2069,"")</f>
        <v/>
      </c>
      <c r="C2076" s="14" t="str">
        <f>IF(B2076&lt;&gt;"",VLOOKUP(B2076,JPK_KR!AP:AR,3,FALSE),"")</f>
        <v/>
      </c>
      <c r="D2076" s="32" t="str">
        <f>IF(B2076&lt;&gt;"",VLOOKUP(Zapisy!B2069,JPK_KR!AP:AV,7,FALSE),"")</f>
        <v/>
      </c>
      <c r="E2076" s="25" t="str">
        <f>IF(B2076&lt;&gt;"",VLOOKUP(B2076,Zapisy!B2069:D2077,3,FALSE),"")</f>
        <v/>
      </c>
      <c r="F2076" s="35" t="str">
        <f>IF(B2076&lt;&gt;"",VLOOKUP(B2076,Zapisy!B2069:C2077,2,FALSE),"")</f>
        <v/>
      </c>
      <c r="G2076" s="25" t="str">
        <f>IF(B2076&lt;&gt;"",VLOOKUP(B2076,Zapisy!B2069:G2069,6,FALSE),"")</f>
        <v/>
      </c>
      <c r="H2076" s="35" t="str">
        <f>IF(B2076&lt;&gt;"",VLOOKUP(B2076,Zapisy!B2069:F2079,5,FALSE),"")</f>
        <v/>
      </c>
      <c r="I2076" s="14" t="str">
        <f>IF(B2076&lt;&gt;"",VLOOKUP(B2076,Dziennik!B:F,5,FALSE),"")</f>
        <v/>
      </c>
    </row>
    <row r="2077" spans="2:9" x14ac:dyDescent="0.2">
      <c r="B2077" s="14" t="str">
        <f>IF(Zapisy!B2070&lt;&gt;"",Zapisy!B2070,"")</f>
        <v/>
      </c>
      <c r="C2077" s="14" t="str">
        <f>IF(B2077&lt;&gt;"",VLOOKUP(B2077,JPK_KR!AP:AR,3,FALSE),"")</f>
        <v/>
      </c>
      <c r="D2077" s="32" t="str">
        <f>IF(B2077&lt;&gt;"",VLOOKUP(Zapisy!B2070,JPK_KR!AP:AV,7,FALSE),"")</f>
        <v/>
      </c>
      <c r="E2077" s="25" t="str">
        <f>IF(B2077&lt;&gt;"",VLOOKUP(B2077,Zapisy!B2070:D2078,3,FALSE),"")</f>
        <v/>
      </c>
      <c r="F2077" s="35" t="str">
        <f>IF(B2077&lt;&gt;"",VLOOKUP(B2077,Zapisy!B2070:C2078,2,FALSE),"")</f>
        <v/>
      </c>
      <c r="G2077" s="25" t="str">
        <f>IF(B2077&lt;&gt;"",VLOOKUP(B2077,Zapisy!B2070:G2070,6,FALSE),"")</f>
        <v/>
      </c>
      <c r="H2077" s="35" t="str">
        <f>IF(B2077&lt;&gt;"",VLOOKUP(B2077,Zapisy!B2070:F2080,5,FALSE),"")</f>
        <v/>
      </c>
      <c r="I2077" s="14" t="str">
        <f>IF(B2077&lt;&gt;"",VLOOKUP(B2077,Dziennik!B:F,5,FALSE),"")</f>
        <v/>
      </c>
    </row>
    <row r="2078" spans="2:9" x14ac:dyDescent="0.2">
      <c r="B2078" s="14" t="str">
        <f>IF(Zapisy!B2071&lt;&gt;"",Zapisy!B2071,"")</f>
        <v/>
      </c>
      <c r="C2078" s="14" t="str">
        <f>IF(B2078&lt;&gt;"",VLOOKUP(B2078,JPK_KR!AP:AR,3,FALSE),"")</f>
        <v/>
      </c>
      <c r="D2078" s="32" t="str">
        <f>IF(B2078&lt;&gt;"",VLOOKUP(Zapisy!B2071,JPK_KR!AP:AV,7,FALSE),"")</f>
        <v/>
      </c>
      <c r="E2078" s="25" t="str">
        <f>IF(B2078&lt;&gt;"",VLOOKUP(B2078,Zapisy!B2071:D2079,3,FALSE),"")</f>
        <v/>
      </c>
      <c r="F2078" s="35" t="str">
        <f>IF(B2078&lt;&gt;"",VLOOKUP(B2078,Zapisy!B2071:C2079,2,FALSE),"")</f>
        <v/>
      </c>
      <c r="G2078" s="25" t="str">
        <f>IF(B2078&lt;&gt;"",VLOOKUP(B2078,Zapisy!B2071:G2071,6,FALSE),"")</f>
        <v/>
      </c>
      <c r="H2078" s="35" t="str">
        <f>IF(B2078&lt;&gt;"",VLOOKUP(B2078,Zapisy!B2071:F2081,5,FALSE),"")</f>
        <v/>
      </c>
      <c r="I2078" s="14" t="str">
        <f>IF(B2078&lt;&gt;"",VLOOKUP(B2078,Dziennik!B:F,5,FALSE),"")</f>
        <v/>
      </c>
    </row>
    <row r="2079" spans="2:9" x14ac:dyDescent="0.2">
      <c r="B2079" s="14" t="str">
        <f>IF(Zapisy!B2072&lt;&gt;"",Zapisy!B2072,"")</f>
        <v/>
      </c>
      <c r="C2079" s="14" t="str">
        <f>IF(B2079&lt;&gt;"",VLOOKUP(B2079,JPK_KR!AP:AR,3,FALSE),"")</f>
        <v/>
      </c>
      <c r="D2079" s="32" t="str">
        <f>IF(B2079&lt;&gt;"",VLOOKUP(Zapisy!B2072,JPK_KR!AP:AV,7,FALSE),"")</f>
        <v/>
      </c>
      <c r="E2079" s="25" t="str">
        <f>IF(B2079&lt;&gt;"",VLOOKUP(B2079,Zapisy!B2072:D2080,3,FALSE),"")</f>
        <v/>
      </c>
      <c r="F2079" s="35" t="str">
        <f>IF(B2079&lt;&gt;"",VLOOKUP(B2079,Zapisy!B2072:C2080,2,FALSE),"")</f>
        <v/>
      </c>
      <c r="G2079" s="25" t="str">
        <f>IF(B2079&lt;&gt;"",VLOOKUP(B2079,Zapisy!B2072:G2072,6,FALSE),"")</f>
        <v/>
      </c>
      <c r="H2079" s="35" t="str">
        <f>IF(B2079&lt;&gt;"",VLOOKUP(B2079,Zapisy!B2072:F2082,5,FALSE),"")</f>
        <v/>
      </c>
      <c r="I2079" s="14" t="str">
        <f>IF(B2079&lt;&gt;"",VLOOKUP(B2079,Dziennik!B:F,5,FALSE),"")</f>
        <v/>
      </c>
    </row>
    <row r="2080" spans="2:9" x14ac:dyDescent="0.2">
      <c r="B2080" s="14" t="str">
        <f>IF(Zapisy!B2073&lt;&gt;"",Zapisy!B2073,"")</f>
        <v/>
      </c>
      <c r="C2080" s="14" t="str">
        <f>IF(B2080&lt;&gt;"",VLOOKUP(B2080,JPK_KR!AP:AR,3,FALSE),"")</f>
        <v/>
      </c>
      <c r="D2080" s="32" t="str">
        <f>IF(B2080&lt;&gt;"",VLOOKUP(Zapisy!B2073,JPK_KR!AP:AV,7,FALSE),"")</f>
        <v/>
      </c>
      <c r="E2080" s="25" t="str">
        <f>IF(B2080&lt;&gt;"",VLOOKUP(B2080,Zapisy!B2073:D2081,3,FALSE),"")</f>
        <v/>
      </c>
      <c r="F2080" s="35" t="str">
        <f>IF(B2080&lt;&gt;"",VLOOKUP(B2080,Zapisy!B2073:C2081,2,FALSE),"")</f>
        <v/>
      </c>
      <c r="G2080" s="25" t="str">
        <f>IF(B2080&lt;&gt;"",VLOOKUP(B2080,Zapisy!B2073:G2073,6,FALSE),"")</f>
        <v/>
      </c>
      <c r="H2080" s="35" t="str">
        <f>IF(B2080&lt;&gt;"",VLOOKUP(B2080,Zapisy!B2073:F2083,5,FALSE),"")</f>
        <v/>
      </c>
      <c r="I2080" s="14" t="str">
        <f>IF(B2080&lt;&gt;"",VLOOKUP(B2080,Dziennik!B:F,5,FALSE),"")</f>
        <v/>
      </c>
    </row>
    <row r="2081" spans="2:9" x14ac:dyDescent="0.2">
      <c r="B2081" s="14" t="str">
        <f>IF(Zapisy!B2074&lt;&gt;"",Zapisy!B2074,"")</f>
        <v/>
      </c>
      <c r="C2081" s="14" t="str">
        <f>IF(B2081&lt;&gt;"",VLOOKUP(B2081,JPK_KR!AP:AR,3,FALSE),"")</f>
        <v/>
      </c>
      <c r="D2081" s="32" t="str">
        <f>IF(B2081&lt;&gt;"",VLOOKUP(Zapisy!B2074,JPK_KR!AP:AV,7,FALSE),"")</f>
        <v/>
      </c>
      <c r="E2081" s="25" t="str">
        <f>IF(B2081&lt;&gt;"",VLOOKUP(B2081,Zapisy!B2074:D2082,3,FALSE),"")</f>
        <v/>
      </c>
      <c r="F2081" s="35" t="str">
        <f>IF(B2081&lt;&gt;"",VLOOKUP(B2081,Zapisy!B2074:C2082,2,FALSE),"")</f>
        <v/>
      </c>
      <c r="G2081" s="25" t="str">
        <f>IF(B2081&lt;&gt;"",VLOOKUP(B2081,Zapisy!B2074:G2074,6,FALSE),"")</f>
        <v/>
      </c>
      <c r="H2081" s="35" t="str">
        <f>IF(B2081&lt;&gt;"",VLOOKUP(B2081,Zapisy!B2074:F2084,5,FALSE),"")</f>
        <v/>
      </c>
      <c r="I2081" s="14" t="str">
        <f>IF(B2081&lt;&gt;"",VLOOKUP(B2081,Dziennik!B:F,5,FALSE),"")</f>
        <v/>
      </c>
    </row>
    <row r="2082" spans="2:9" x14ac:dyDescent="0.2">
      <c r="B2082" s="14" t="str">
        <f>IF(Zapisy!B2075&lt;&gt;"",Zapisy!B2075,"")</f>
        <v/>
      </c>
      <c r="C2082" s="14" t="str">
        <f>IF(B2082&lt;&gt;"",VLOOKUP(B2082,JPK_KR!AP:AR,3,FALSE),"")</f>
        <v/>
      </c>
      <c r="D2082" s="32" t="str">
        <f>IF(B2082&lt;&gt;"",VLOOKUP(Zapisy!B2075,JPK_KR!AP:AV,7,FALSE),"")</f>
        <v/>
      </c>
      <c r="E2082" s="25" t="str">
        <f>IF(B2082&lt;&gt;"",VLOOKUP(B2082,Zapisy!B2075:D2083,3,FALSE),"")</f>
        <v/>
      </c>
      <c r="F2082" s="35" t="str">
        <f>IF(B2082&lt;&gt;"",VLOOKUP(B2082,Zapisy!B2075:C2083,2,FALSE),"")</f>
        <v/>
      </c>
      <c r="G2082" s="25" t="str">
        <f>IF(B2082&lt;&gt;"",VLOOKUP(B2082,Zapisy!B2075:G2075,6,FALSE),"")</f>
        <v/>
      </c>
      <c r="H2082" s="35" t="str">
        <f>IF(B2082&lt;&gt;"",VLOOKUP(B2082,Zapisy!B2075:F2085,5,FALSE),"")</f>
        <v/>
      </c>
      <c r="I2082" s="14" t="str">
        <f>IF(B2082&lt;&gt;"",VLOOKUP(B2082,Dziennik!B:F,5,FALSE),"")</f>
        <v/>
      </c>
    </row>
    <row r="2083" spans="2:9" x14ac:dyDescent="0.2">
      <c r="B2083" s="14" t="str">
        <f>IF(Zapisy!B2076&lt;&gt;"",Zapisy!B2076,"")</f>
        <v/>
      </c>
      <c r="C2083" s="14" t="str">
        <f>IF(B2083&lt;&gt;"",VLOOKUP(B2083,JPK_KR!AP:AR,3,FALSE),"")</f>
        <v/>
      </c>
      <c r="D2083" s="32" t="str">
        <f>IF(B2083&lt;&gt;"",VLOOKUP(Zapisy!B2076,JPK_KR!AP:AV,7,FALSE),"")</f>
        <v/>
      </c>
      <c r="E2083" s="25" t="str">
        <f>IF(B2083&lt;&gt;"",VLOOKUP(B2083,Zapisy!B2076:D2084,3,FALSE),"")</f>
        <v/>
      </c>
      <c r="F2083" s="35" t="str">
        <f>IF(B2083&lt;&gt;"",VLOOKUP(B2083,Zapisy!B2076:C2084,2,FALSE),"")</f>
        <v/>
      </c>
      <c r="G2083" s="25" t="str">
        <f>IF(B2083&lt;&gt;"",VLOOKUP(B2083,Zapisy!B2076:G2076,6,FALSE),"")</f>
        <v/>
      </c>
      <c r="H2083" s="35" t="str">
        <f>IF(B2083&lt;&gt;"",VLOOKUP(B2083,Zapisy!B2076:F2086,5,FALSE),"")</f>
        <v/>
      </c>
      <c r="I2083" s="14" t="str">
        <f>IF(B2083&lt;&gt;"",VLOOKUP(B2083,Dziennik!B:F,5,FALSE),"")</f>
        <v/>
      </c>
    </row>
    <row r="2084" spans="2:9" x14ac:dyDescent="0.2">
      <c r="B2084" s="14" t="str">
        <f>IF(Zapisy!B2077&lt;&gt;"",Zapisy!B2077,"")</f>
        <v/>
      </c>
      <c r="C2084" s="14" t="str">
        <f>IF(B2084&lt;&gt;"",VLOOKUP(B2084,JPK_KR!AP:AR,3,FALSE),"")</f>
        <v/>
      </c>
      <c r="D2084" s="32" t="str">
        <f>IF(B2084&lt;&gt;"",VLOOKUP(Zapisy!B2077,JPK_KR!AP:AV,7,FALSE),"")</f>
        <v/>
      </c>
      <c r="E2084" s="25" t="str">
        <f>IF(B2084&lt;&gt;"",VLOOKUP(B2084,Zapisy!B2077:D2085,3,FALSE),"")</f>
        <v/>
      </c>
      <c r="F2084" s="35" t="str">
        <f>IF(B2084&lt;&gt;"",VLOOKUP(B2084,Zapisy!B2077:C2085,2,FALSE),"")</f>
        <v/>
      </c>
      <c r="G2084" s="25" t="str">
        <f>IF(B2084&lt;&gt;"",VLOOKUP(B2084,Zapisy!B2077:G2077,6,FALSE),"")</f>
        <v/>
      </c>
      <c r="H2084" s="35" t="str">
        <f>IF(B2084&lt;&gt;"",VLOOKUP(B2084,Zapisy!B2077:F2087,5,FALSE),"")</f>
        <v/>
      </c>
      <c r="I2084" s="14" t="str">
        <f>IF(B2084&lt;&gt;"",VLOOKUP(B2084,Dziennik!B:F,5,FALSE),"")</f>
        <v/>
      </c>
    </row>
    <row r="2085" spans="2:9" x14ac:dyDescent="0.2">
      <c r="B2085" s="14" t="str">
        <f>IF(Zapisy!B2078&lt;&gt;"",Zapisy!B2078,"")</f>
        <v/>
      </c>
      <c r="C2085" s="14" t="str">
        <f>IF(B2085&lt;&gt;"",VLOOKUP(B2085,JPK_KR!AP:AR,3,FALSE),"")</f>
        <v/>
      </c>
      <c r="D2085" s="32" t="str">
        <f>IF(B2085&lt;&gt;"",VLOOKUP(Zapisy!B2078,JPK_KR!AP:AV,7,FALSE),"")</f>
        <v/>
      </c>
      <c r="E2085" s="25" t="str">
        <f>IF(B2085&lt;&gt;"",VLOOKUP(B2085,Zapisy!B2078:D2086,3,FALSE),"")</f>
        <v/>
      </c>
      <c r="F2085" s="35" t="str">
        <f>IF(B2085&lt;&gt;"",VLOOKUP(B2085,Zapisy!B2078:C2086,2,FALSE),"")</f>
        <v/>
      </c>
      <c r="G2085" s="25" t="str">
        <f>IF(B2085&lt;&gt;"",VLOOKUP(B2085,Zapisy!B2078:G2078,6,FALSE),"")</f>
        <v/>
      </c>
      <c r="H2085" s="35" t="str">
        <f>IF(B2085&lt;&gt;"",VLOOKUP(B2085,Zapisy!B2078:F2088,5,FALSE),"")</f>
        <v/>
      </c>
      <c r="I2085" s="14" t="str">
        <f>IF(B2085&lt;&gt;"",VLOOKUP(B2085,Dziennik!B:F,5,FALSE),"")</f>
        <v/>
      </c>
    </row>
    <row r="2086" spans="2:9" x14ac:dyDescent="0.2">
      <c r="B2086" s="14" t="str">
        <f>IF(Zapisy!B2079&lt;&gt;"",Zapisy!B2079,"")</f>
        <v/>
      </c>
      <c r="C2086" s="14" t="str">
        <f>IF(B2086&lt;&gt;"",VLOOKUP(B2086,JPK_KR!AP:AR,3,FALSE),"")</f>
        <v/>
      </c>
      <c r="D2086" s="32" t="str">
        <f>IF(B2086&lt;&gt;"",VLOOKUP(Zapisy!B2079,JPK_KR!AP:AV,7,FALSE),"")</f>
        <v/>
      </c>
      <c r="E2086" s="25" t="str">
        <f>IF(B2086&lt;&gt;"",VLOOKUP(B2086,Zapisy!B2079:D2087,3,FALSE),"")</f>
        <v/>
      </c>
      <c r="F2086" s="35" t="str">
        <f>IF(B2086&lt;&gt;"",VLOOKUP(B2086,Zapisy!B2079:C2087,2,FALSE),"")</f>
        <v/>
      </c>
      <c r="G2086" s="25" t="str">
        <f>IF(B2086&lt;&gt;"",VLOOKUP(B2086,Zapisy!B2079:G2079,6,FALSE),"")</f>
        <v/>
      </c>
      <c r="H2086" s="35" t="str">
        <f>IF(B2086&lt;&gt;"",VLOOKUP(B2086,Zapisy!B2079:F2089,5,FALSE),"")</f>
        <v/>
      </c>
      <c r="I2086" s="14" t="str">
        <f>IF(B2086&lt;&gt;"",VLOOKUP(B2086,Dziennik!B:F,5,FALSE),"")</f>
        <v/>
      </c>
    </row>
    <row r="2087" spans="2:9" x14ac:dyDescent="0.2">
      <c r="B2087" s="14" t="str">
        <f>IF(Zapisy!B2080&lt;&gt;"",Zapisy!B2080,"")</f>
        <v/>
      </c>
      <c r="C2087" s="14" t="str">
        <f>IF(B2087&lt;&gt;"",VLOOKUP(B2087,JPK_KR!AP:AR,3,FALSE),"")</f>
        <v/>
      </c>
      <c r="D2087" s="32" t="str">
        <f>IF(B2087&lt;&gt;"",VLOOKUP(Zapisy!B2080,JPK_KR!AP:AV,7,FALSE),"")</f>
        <v/>
      </c>
      <c r="E2087" s="25" t="str">
        <f>IF(B2087&lt;&gt;"",VLOOKUP(B2087,Zapisy!B2080:D2088,3,FALSE),"")</f>
        <v/>
      </c>
      <c r="F2087" s="35" t="str">
        <f>IF(B2087&lt;&gt;"",VLOOKUP(B2087,Zapisy!B2080:C2088,2,FALSE),"")</f>
        <v/>
      </c>
      <c r="G2087" s="25" t="str">
        <f>IF(B2087&lt;&gt;"",VLOOKUP(B2087,Zapisy!B2080:G2080,6,FALSE),"")</f>
        <v/>
      </c>
      <c r="H2087" s="35" t="str">
        <f>IF(B2087&lt;&gt;"",VLOOKUP(B2087,Zapisy!B2080:F2090,5,FALSE),"")</f>
        <v/>
      </c>
      <c r="I2087" s="14" t="str">
        <f>IF(B2087&lt;&gt;"",VLOOKUP(B2087,Dziennik!B:F,5,FALSE),"")</f>
        <v/>
      </c>
    </row>
    <row r="2088" spans="2:9" x14ac:dyDescent="0.2">
      <c r="B2088" s="14" t="str">
        <f>IF(Zapisy!B2081&lt;&gt;"",Zapisy!B2081,"")</f>
        <v/>
      </c>
      <c r="C2088" s="14" t="str">
        <f>IF(B2088&lt;&gt;"",VLOOKUP(B2088,JPK_KR!AP:AR,3,FALSE),"")</f>
        <v/>
      </c>
      <c r="D2088" s="32" t="str">
        <f>IF(B2088&lt;&gt;"",VLOOKUP(Zapisy!B2081,JPK_KR!AP:AV,7,FALSE),"")</f>
        <v/>
      </c>
      <c r="E2088" s="25" t="str">
        <f>IF(B2088&lt;&gt;"",VLOOKUP(B2088,Zapisy!B2081:D2089,3,FALSE),"")</f>
        <v/>
      </c>
      <c r="F2088" s="35" t="str">
        <f>IF(B2088&lt;&gt;"",VLOOKUP(B2088,Zapisy!B2081:C2089,2,FALSE),"")</f>
        <v/>
      </c>
      <c r="G2088" s="25" t="str">
        <f>IF(B2088&lt;&gt;"",VLOOKUP(B2088,Zapisy!B2081:G2081,6,FALSE),"")</f>
        <v/>
      </c>
      <c r="H2088" s="35" t="str">
        <f>IF(B2088&lt;&gt;"",VLOOKUP(B2088,Zapisy!B2081:F2091,5,FALSE),"")</f>
        <v/>
      </c>
      <c r="I2088" s="14" t="str">
        <f>IF(B2088&lt;&gt;"",VLOOKUP(B2088,Dziennik!B:F,5,FALSE),"")</f>
        <v/>
      </c>
    </row>
    <row r="2089" spans="2:9" x14ac:dyDescent="0.2">
      <c r="B2089" s="14" t="str">
        <f>IF(Zapisy!B2082&lt;&gt;"",Zapisy!B2082,"")</f>
        <v/>
      </c>
      <c r="C2089" s="14" t="str">
        <f>IF(B2089&lt;&gt;"",VLOOKUP(B2089,JPK_KR!AP:AR,3,FALSE),"")</f>
        <v/>
      </c>
      <c r="D2089" s="32" t="str">
        <f>IF(B2089&lt;&gt;"",VLOOKUP(Zapisy!B2082,JPK_KR!AP:AV,7,FALSE),"")</f>
        <v/>
      </c>
      <c r="E2089" s="25" t="str">
        <f>IF(B2089&lt;&gt;"",VLOOKUP(B2089,Zapisy!B2082:D2090,3,FALSE),"")</f>
        <v/>
      </c>
      <c r="F2089" s="35" t="str">
        <f>IF(B2089&lt;&gt;"",VLOOKUP(B2089,Zapisy!B2082:C2090,2,FALSE),"")</f>
        <v/>
      </c>
      <c r="G2089" s="25" t="str">
        <f>IF(B2089&lt;&gt;"",VLOOKUP(B2089,Zapisy!B2082:G2082,6,FALSE),"")</f>
        <v/>
      </c>
      <c r="H2089" s="35" t="str">
        <f>IF(B2089&lt;&gt;"",VLOOKUP(B2089,Zapisy!B2082:F2092,5,FALSE),"")</f>
        <v/>
      </c>
      <c r="I2089" s="14" t="str">
        <f>IF(B2089&lt;&gt;"",VLOOKUP(B2089,Dziennik!B:F,5,FALSE),"")</f>
        <v/>
      </c>
    </row>
    <row r="2090" spans="2:9" x14ac:dyDescent="0.2">
      <c r="B2090" s="14" t="str">
        <f>IF(Zapisy!B2083&lt;&gt;"",Zapisy!B2083,"")</f>
        <v/>
      </c>
      <c r="C2090" s="14" t="str">
        <f>IF(B2090&lt;&gt;"",VLOOKUP(B2090,JPK_KR!AP:AR,3,FALSE),"")</f>
        <v/>
      </c>
      <c r="D2090" s="32" t="str">
        <f>IF(B2090&lt;&gt;"",VLOOKUP(Zapisy!B2083,JPK_KR!AP:AV,7,FALSE),"")</f>
        <v/>
      </c>
      <c r="E2090" s="25" t="str">
        <f>IF(B2090&lt;&gt;"",VLOOKUP(B2090,Zapisy!B2083:D2091,3,FALSE),"")</f>
        <v/>
      </c>
      <c r="F2090" s="35" t="str">
        <f>IF(B2090&lt;&gt;"",VLOOKUP(B2090,Zapisy!B2083:C2091,2,FALSE),"")</f>
        <v/>
      </c>
      <c r="G2090" s="25" t="str">
        <f>IF(B2090&lt;&gt;"",VLOOKUP(B2090,Zapisy!B2083:G2083,6,FALSE),"")</f>
        <v/>
      </c>
      <c r="H2090" s="35" t="str">
        <f>IF(B2090&lt;&gt;"",VLOOKUP(B2090,Zapisy!B2083:F2093,5,FALSE),"")</f>
        <v/>
      </c>
      <c r="I2090" s="14" t="str">
        <f>IF(B2090&lt;&gt;"",VLOOKUP(B2090,Dziennik!B:F,5,FALSE),"")</f>
        <v/>
      </c>
    </row>
    <row r="2091" spans="2:9" x14ac:dyDescent="0.2">
      <c r="B2091" s="14" t="str">
        <f>IF(Zapisy!B2084&lt;&gt;"",Zapisy!B2084,"")</f>
        <v/>
      </c>
      <c r="C2091" s="14" t="str">
        <f>IF(B2091&lt;&gt;"",VLOOKUP(B2091,JPK_KR!AP:AR,3,FALSE),"")</f>
        <v/>
      </c>
      <c r="D2091" s="32" t="str">
        <f>IF(B2091&lt;&gt;"",VLOOKUP(Zapisy!B2084,JPK_KR!AP:AV,7,FALSE),"")</f>
        <v/>
      </c>
      <c r="E2091" s="25" t="str">
        <f>IF(B2091&lt;&gt;"",VLOOKUP(B2091,Zapisy!B2084:D2092,3,FALSE),"")</f>
        <v/>
      </c>
      <c r="F2091" s="35" t="str">
        <f>IF(B2091&lt;&gt;"",VLOOKUP(B2091,Zapisy!B2084:C2092,2,FALSE),"")</f>
        <v/>
      </c>
      <c r="G2091" s="25" t="str">
        <f>IF(B2091&lt;&gt;"",VLOOKUP(B2091,Zapisy!B2084:G2084,6,FALSE),"")</f>
        <v/>
      </c>
      <c r="H2091" s="35" t="str">
        <f>IF(B2091&lt;&gt;"",VLOOKUP(B2091,Zapisy!B2084:F2094,5,FALSE),"")</f>
        <v/>
      </c>
      <c r="I2091" s="14" t="str">
        <f>IF(B2091&lt;&gt;"",VLOOKUP(B2091,Dziennik!B:F,5,FALSE),"")</f>
        <v/>
      </c>
    </row>
    <row r="2092" spans="2:9" x14ac:dyDescent="0.2">
      <c r="B2092" s="14" t="str">
        <f>IF(Zapisy!B2085&lt;&gt;"",Zapisy!B2085,"")</f>
        <v/>
      </c>
      <c r="C2092" s="14" t="str">
        <f>IF(B2092&lt;&gt;"",VLOOKUP(B2092,JPK_KR!AP:AR,3,FALSE),"")</f>
        <v/>
      </c>
      <c r="D2092" s="32" t="str">
        <f>IF(B2092&lt;&gt;"",VLOOKUP(Zapisy!B2085,JPK_KR!AP:AV,7,FALSE),"")</f>
        <v/>
      </c>
      <c r="E2092" s="25" t="str">
        <f>IF(B2092&lt;&gt;"",VLOOKUP(B2092,Zapisy!B2085:D2093,3,FALSE),"")</f>
        <v/>
      </c>
      <c r="F2092" s="35" t="str">
        <f>IF(B2092&lt;&gt;"",VLOOKUP(B2092,Zapisy!B2085:C2093,2,FALSE),"")</f>
        <v/>
      </c>
      <c r="G2092" s="25" t="str">
        <f>IF(B2092&lt;&gt;"",VLOOKUP(B2092,Zapisy!B2085:G2085,6,FALSE),"")</f>
        <v/>
      </c>
      <c r="H2092" s="35" t="str">
        <f>IF(B2092&lt;&gt;"",VLOOKUP(B2092,Zapisy!B2085:F2095,5,FALSE),"")</f>
        <v/>
      </c>
      <c r="I2092" s="14" t="str">
        <f>IF(B2092&lt;&gt;"",VLOOKUP(B2092,Dziennik!B:F,5,FALSE),"")</f>
        <v/>
      </c>
    </row>
    <row r="2093" spans="2:9" x14ac:dyDescent="0.2">
      <c r="B2093" s="14" t="str">
        <f>IF(Zapisy!B2086&lt;&gt;"",Zapisy!B2086,"")</f>
        <v/>
      </c>
      <c r="C2093" s="14" t="str">
        <f>IF(B2093&lt;&gt;"",VLOOKUP(B2093,JPK_KR!AP:AR,3,FALSE),"")</f>
        <v/>
      </c>
      <c r="D2093" s="32" t="str">
        <f>IF(B2093&lt;&gt;"",VLOOKUP(Zapisy!B2086,JPK_KR!AP:AV,7,FALSE),"")</f>
        <v/>
      </c>
      <c r="E2093" s="25" t="str">
        <f>IF(B2093&lt;&gt;"",VLOOKUP(B2093,Zapisy!B2086:D2094,3,FALSE),"")</f>
        <v/>
      </c>
      <c r="F2093" s="35" t="str">
        <f>IF(B2093&lt;&gt;"",VLOOKUP(B2093,Zapisy!B2086:C2094,2,FALSE),"")</f>
        <v/>
      </c>
      <c r="G2093" s="25" t="str">
        <f>IF(B2093&lt;&gt;"",VLOOKUP(B2093,Zapisy!B2086:G2086,6,FALSE),"")</f>
        <v/>
      </c>
      <c r="H2093" s="35" t="str">
        <f>IF(B2093&lt;&gt;"",VLOOKUP(B2093,Zapisy!B2086:F2096,5,FALSE),"")</f>
        <v/>
      </c>
      <c r="I2093" s="14" t="str">
        <f>IF(B2093&lt;&gt;"",VLOOKUP(B2093,Dziennik!B:F,5,FALSE),"")</f>
        <v/>
      </c>
    </row>
    <row r="2094" spans="2:9" x14ac:dyDescent="0.2">
      <c r="B2094" s="14" t="str">
        <f>IF(Zapisy!B2087&lt;&gt;"",Zapisy!B2087,"")</f>
        <v/>
      </c>
      <c r="C2094" s="14" t="str">
        <f>IF(B2094&lt;&gt;"",VLOOKUP(B2094,JPK_KR!AP:AR,3,FALSE),"")</f>
        <v/>
      </c>
      <c r="D2094" s="32" t="str">
        <f>IF(B2094&lt;&gt;"",VLOOKUP(Zapisy!B2087,JPK_KR!AP:AV,7,FALSE),"")</f>
        <v/>
      </c>
      <c r="E2094" s="25" t="str">
        <f>IF(B2094&lt;&gt;"",VLOOKUP(B2094,Zapisy!B2087:D2095,3,FALSE),"")</f>
        <v/>
      </c>
      <c r="F2094" s="35" t="str">
        <f>IF(B2094&lt;&gt;"",VLOOKUP(B2094,Zapisy!B2087:C2095,2,FALSE),"")</f>
        <v/>
      </c>
      <c r="G2094" s="25" t="str">
        <f>IF(B2094&lt;&gt;"",VLOOKUP(B2094,Zapisy!B2087:G2087,6,FALSE),"")</f>
        <v/>
      </c>
      <c r="H2094" s="35" t="str">
        <f>IF(B2094&lt;&gt;"",VLOOKUP(B2094,Zapisy!B2087:F2097,5,FALSE),"")</f>
        <v/>
      </c>
      <c r="I2094" s="14" t="str">
        <f>IF(B2094&lt;&gt;"",VLOOKUP(B2094,Dziennik!B:F,5,FALSE),"")</f>
        <v/>
      </c>
    </row>
    <row r="2095" spans="2:9" x14ac:dyDescent="0.2">
      <c r="B2095" s="14" t="str">
        <f>IF(Zapisy!B2088&lt;&gt;"",Zapisy!B2088,"")</f>
        <v/>
      </c>
      <c r="C2095" s="14" t="str">
        <f>IF(B2095&lt;&gt;"",VLOOKUP(B2095,JPK_KR!AP:AR,3,FALSE),"")</f>
        <v/>
      </c>
      <c r="D2095" s="32" t="str">
        <f>IF(B2095&lt;&gt;"",VLOOKUP(Zapisy!B2088,JPK_KR!AP:AV,7,FALSE),"")</f>
        <v/>
      </c>
      <c r="E2095" s="25" t="str">
        <f>IF(B2095&lt;&gt;"",VLOOKUP(B2095,Zapisy!B2088:D2096,3,FALSE),"")</f>
        <v/>
      </c>
      <c r="F2095" s="35" t="str">
        <f>IF(B2095&lt;&gt;"",VLOOKUP(B2095,Zapisy!B2088:C2096,2,FALSE),"")</f>
        <v/>
      </c>
      <c r="G2095" s="25" t="str">
        <f>IF(B2095&lt;&gt;"",VLOOKUP(B2095,Zapisy!B2088:G2088,6,FALSE),"")</f>
        <v/>
      </c>
      <c r="H2095" s="35" t="str">
        <f>IF(B2095&lt;&gt;"",VLOOKUP(B2095,Zapisy!B2088:F2098,5,FALSE),"")</f>
        <v/>
      </c>
      <c r="I2095" s="14" t="str">
        <f>IF(B2095&lt;&gt;"",VLOOKUP(B2095,Dziennik!B:F,5,FALSE),"")</f>
        <v/>
      </c>
    </row>
    <row r="2096" spans="2:9" x14ac:dyDescent="0.2">
      <c r="B2096" s="14" t="str">
        <f>IF(Zapisy!B2089&lt;&gt;"",Zapisy!B2089,"")</f>
        <v/>
      </c>
      <c r="C2096" s="14" t="str">
        <f>IF(B2096&lt;&gt;"",VLOOKUP(B2096,JPK_KR!AP:AR,3,FALSE),"")</f>
        <v/>
      </c>
      <c r="D2096" s="32" t="str">
        <f>IF(B2096&lt;&gt;"",VLOOKUP(Zapisy!B2089,JPK_KR!AP:AV,7,FALSE),"")</f>
        <v/>
      </c>
      <c r="E2096" s="25" t="str">
        <f>IF(B2096&lt;&gt;"",VLOOKUP(B2096,Zapisy!B2089:D2097,3,FALSE),"")</f>
        <v/>
      </c>
      <c r="F2096" s="35" t="str">
        <f>IF(B2096&lt;&gt;"",VLOOKUP(B2096,Zapisy!B2089:C2097,2,FALSE),"")</f>
        <v/>
      </c>
      <c r="G2096" s="25" t="str">
        <f>IF(B2096&lt;&gt;"",VLOOKUP(B2096,Zapisy!B2089:G2089,6,FALSE),"")</f>
        <v/>
      </c>
      <c r="H2096" s="35" t="str">
        <f>IF(B2096&lt;&gt;"",VLOOKUP(B2096,Zapisy!B2089:F2099,5,FALSE),"")</f>
        <v/>
      </c>
      <c r="I2096" s="14" t="str">
        <f>IF(B2096&lt;&gt;"",VLOOKUP(B2096,Dziennik!B:F,5,FALSE),"")</f>
        <v/>
      </c>
    </row>
    <row r="2097" spans="2:9" x14ac:dyDescent="0.2">
      <c r="B2097" s="14" t="str">
        <f>IF(Zapisy!B2090&lt;&gt;"",Zapisy!B2090,"")</f>
        <v/>
      </c>
      <c r="C2097" s="14" t="str">
        <f>IF(B2097&lt;&gt;"",VLOOKUP(B2097,JPK_KR!AP:AR,3,FALSE),"")</f>
        <v/>
      </c>
      <c r="D2097" s="32" t="str">
        <f>IF(B2097&lt;&gt;"",VLOOKUP(Zapisy!B2090,JPK_KR!AP:AV,7,FALSE),"")</f>
        <v/>
      </c>
      <c r="E2097" s="25" t="str">
        <f>IF(B2097&lt;&gt;"",VLOOKUP(B2097,Zapisy!B2090:D2098,3,FALSE),"")</f>
        <v/>
      </c>
      <c r="F2097" s="35" t="str">
        <f>IF(B2097&lt;&gt;"",VLOOKUP(B2097,Zapisy!B2090:C2098,2,FALSE),"")</f>
        <v/>
      </c>
      <c r="G2097" s="25" t="str">
        <f>IF(B2097&lt;&gt;"",VLOOKUP(B2097,Zapisy!B2090:G2090,6,FALSE),"")</f>
        <v/>
      </c>
      <c r="H2097" s="35" t="str">
        <f>IF(B2097&lt;&gt;"",VLOOKUP(B2097,Zapisy!B2090:F2100,5,FALSE),"")</f>
        <v/>
      </c>
      <c r="I2097" s="14" t="str">
        <f>IF(B2097&lt;&gt;"",VLOOKUP(B2097,Dziennik!B:F,5,FALSE),"")</f>
        <v/>
      </c>
    </row>
    <row r="2098" spans="2:9" x14ac:dyDescent="0.2">
      <c r="B2098" s="14" t="str">
        <f>IF(Zapisy!B2091&lt;&gt;"",Zapisy!B2091,"")</f>
        <v/>
      </c>
      <c r="C2098" s="14" t="str">
        <f>IF(B2098&lt;&gt;"",VLOOKUP(B2098,JPK_KR!AP:AR,3,FALSE),"")</f>
        <v/>
      </c>
      <c r="D2098" s="32" t="str">
        <f>IF(B2098&lt;&gt;"",VLOOKUP(Zapisy!B2091,JPK_KR!AP:AV,7,FALSE),"")</f>
        <v/>
      </c>
      <c r="E2098" s="25" t="str">
        <f>IF(B2098&lt;&gt;"",VLOOKUP(B2098,Zapisy!B2091:D2099,3,FALSE),"")</f>
        <v/>
      </c>
      <c r="F2098" s="35" t="str">
        <f>IF(B2098&lt;&gt;"",VLOOKUP(B2098,Zapisy!B2091:C2099,2,FALSE),"")</f>
        <v/>
      </c>
      <c r="G2098" s="25" t="str">
        <f>IF(B2098&lt;&gt;"",VLOOKUP(B2098,Zapisy!B2091:G2091,6,FALSE),"")</f>
        <v/>
      </c>
      <c r="H2098" s="35" t="str">
        <f>IF(B2098&lt;&gt;"",VLOOKUP(B2098,Zapisy!B2091:F2101,5,FALSE),"")</f>
        <v/>
      </c>
      <c r="I2098" s="14" t="str">
        <f>IF(B2098&lt;&gt;"",VLOOKUP(B2098,Dziennik!B:F,5,FALSE),"")</f>
        <v/>
      </c>
    </row>
    <row r="2099" spans="2:9" x14ac:dyDescent="0.2">
      <c r="B2099" s="14" t="str">
        <f>IF(Zapisy!B2092&lt;&gt;"",Zapisy!B2092,"")</f>
        <v/>
      </c>
      <c r="C2099" s="14" t="str">
        <f>IF(B2099&lt;&gt;"",VLOOKUP(B2099,JPK_KR!AP:AR,3,FALSE),"")</f>
        <v/>
      </c>
      <c r="D2099" s="32" t="str">
        <f>IF(B2099&lt;&gt;"",VLOOKUP(Zapisy!B2092,JPK_KR!AP:AV,7,FALSE),"")</f>
        <v/>
      </c>
      <c r="E2099" s="25" t="str">
        <f>IF(B2099&lt;&gt;"",VLOOKUP(B2099,Zapisy!B2092:D2100,3,FALSE),"")</f>
        <v/>
      </c>
      <c r="F2099" s="35" t="str">
        <f>IF(B2099&lt;&gt;"",VLOOKUP(B2099,Zapisy!B2092:C2100,2,FALSE),"")</f>
        <v/>
      </c>
      <c r="G2099" s="25" t="str">
        <f>IF(B2099&lt;&gt;"",VLOOKUP(B2099,Zapisy!B2092:G2092,6,FALSE),"")</f>
        <v/>
      </c>
      <c r="H2099" s="35" t="str">
        <f>IF(B2099&lt;&gt;"",VLOOKUP(B2099,Zapisy!B2092:F2102,5,FALSE),"")</f>
        <v/>
      </c>
      <c r="I2099" s="14" t="str">
        <f>IF(B2099&lt;&gt;"",VLOOKUP(B2099,Dziennik!B:F,5,FALSE),"")</f>
        <v/>
      </c>
    </row>
    <row r="2100" spans="2:9" x14ac:dyDescent="0.2">
      <c r="B2100" s="14" t="str">
        <f>IF(Zapisy!B2093&lt;&gt;"",Zapisy!B2093,"")</f>
        <v/>
      </c>
      <c r="C2100" s="14" t="str">
        <f>IF(B2100&lt;&gt;"",VLOOKUP(B2100,JPK_KR!AP:AR,3,FALSE),"")</f>
        <v/>
      </c>
      <c r="D2100" s="32" t="str">
        <f>IF(B2100&lt;&gt;"",VLOOKUP(Zapisy!B2093,JPK_KR!AP:AV,7,FALSE),"")</f>
        <v/>
      </c>
      <c r="E2100" s="25" t="str">
        <f>IF(B2100&lt;&gt;"",VLOOKUP(B2100,Zapisy!B2093:D2101,3,FALSE),"")</f>
        <v/>
      </c>
      <c r="F2100" s="35" t="str">
        <f>IF(B2100&lt;&gt;"",VLOOKUP(B2100,Zapisy!B2093:C2101,2,FALSE),"")</f>
        <v/>
      </c>
      <c r="G2100" s="25" t="str">
        <f>IF(B2100&lt;&gt;"",VLOOKUP(B2100,Zapisy!B2093:G2093,6,FALSE),"")</f>
        <v/>
      </c>
      <c r="H2100" s="35" t="str">
        <f>IF(B2100&lt;&gt;"",VLOOKUP(B2100,Zapisy!B2093:F2103,5,FALSE),"")</f>
        <v/>
      </c>
      <c r="I2100" s="14" t="str">
        <f>IF(B2100&lt;&gt;"",VLOOKUP(B2100,Dziennik!B:F,5,FALSE),"")</f>
        <v/>
      </c>
    </row>
    <row r="2101" spans="2:9" x14ac:dyDescent="0.2">
      <c r="B2101" s="14" t="str">
        <f>IF(Zapisy!B2094&lt;&gt;"",Zapisy!B2094,"")</f>
        <v/>
      </c>
      <c r="C2101" s="14" t="str">
        <f>IF(B2101&lt;&gt;"",VLOOKUP(B2101,JPK_KR!AP:AR,3,FALSE),"")</f>
        <v/>
      </c>
      <c r="D2101" s="32" t="str">
        <f>IF(B2101&lt;&gt;"",VLOOKUP(Zapisy!B2094,JPK_KR!AP:AV,7,FALSE),"")</f>
        <v/>
      </c>
      <c r="E2101" s="25" t="str">
        <f>IF(B2101&lt;&gt;"",VLOOKUP(B2101,Zapisy!B2094:D2102,3,FALSE),"")</f>
        <v/>
      </c>
      <c r="F2101" s="35" t="str">
        <f>IF(B2101&lt;&gt;"",VLOOKUP(B2101,Zapisy!B2094:C2102,2,FALSE),"")</f>
        <v/>
      </c>
      <c r="G2101" s="25" t="str">
        <f>IF(B2101&lt;&gt;"",VLOOKUP(B2101,Zapisy!B2094:G2094,6,FALSE),"")</f>
        <v/>
      </c>
      <c r="H2101" s="35" t="str">
        <f>IF(B2101&lt;&gt;"",VLOOKUP(B2101,Zapisy!B2094:F2104,5,FALSE),"")</f>
        <v/>
      </c>
      <c r="I2101" s="14" t="str">
        <f>IF(B2101&lt;&gt;"",VLOOKUP(B2101,Dziennik!B:F,5,FALSE),"")</f>
        <v/>
      </c>
    </row>
    <row r="2102" spans="2:9" x14ac:dyDescent="0.2">
      <c r="B2102" s="14" t="str">
        <f>IF(Zapisy!B2095&lt;&gt;"",Zapisy!B2095,"")</f>
        <v/>
      </c>
      <c r="C2102" s="14" t="str">
        <f>IF(B2102&lt;&gt;"",VLOOKUP(B2102,JPK_KR!AP:AR,3,FALSE),"")</f>
        <v/>
      </c>
      <c r="D2102" s="32" t="str">
        <f>IF(B2102&lt;&gt;"",VLOOKUP(Zapisy!B2095,JPK_KR!AP:AV,7,FALSE),"")</f>
        <v/>
      </c>
      <c r="E2102" s="25" t="str">
        <f>IF(B2102&lt;&gt;"",VLOOKUP(B2102,Zapisy!B2095:D2103,3,FALSE),"")</f>
        <v/>
      </c>
      <c r="F2102" s="35" t="str">
        <f>IF(B2102&lt;&gt;"",VLOOKUP(B2102,Zapisy!B2095:C2103,2,FALSE),"")</f>
        <v/>
      </c>
      <c r="G2102" s="25" t="str">
        <f>IF(B2102&lt;&gt;"",VLOOKUP(B2102,Zapisy!B2095:G2095,6,FALSE),"")</f>
        <v/>
      </c>
      <c r="H2102" s="35" t="str">
        <f>IF(B2102&lt;&gt;"",VLOOKUP(B2102,Zapisy!B2095:F2105,5,FALSE),"")</f>
        <v/>
      </c>
      <c r="I2102" s="14" t="str">
        <f>IF(B2102&lt;&gt;"",VLOOKUP(B2102,Dziennik!B:F,5,FALSE),"")</f>
        <v/>
      </c>
    </row>
    <row r="2103" spans="2:9" x14ac:dyDescent="0.2">
      <c r="B2103" s="14" t="str">
        <f>IF(Zapisy!B2096&lt;&gt;"",Zapisy!B2096,"")</f>
        <v/>
      </c>
      <c r="C2103" s="14" t="str">
        <f>IF(B2103&lt;&gt;"",VLOOKUP(B2103,JPK_KR!AP:AR,3,FALSE),"")</f>
        <v/>
      </c>
      <c r="D2103" s="32" t="str">
        <f>IF(B2103&lt;&gt;"",VLOOKUP(Zapisy!B2096,JPK_KR!AP:AV,7,FALSE),"")</f>
        <v/>
      </c>
      <c r="E2103" s="25" t="str">
        <f>IF(B2103&lt;&gt;"",VLOOKUP(B2103,Zapisy!B2096:D2104,3,FALSE),"")</f>
        <v/>
      </c>
      <c r="F2103" s="35" t="str">
        <f>IF(B2103&lt;&gt;"",VLOOKUP(B2103,Zapisy!B2096:C2104,2,FALSE),"")</f>
        <v/>
      </c>
      <c r="G2103" s="25" t="str">
        <f>IF(B2103&lt;&gt;"",VLOOKUP(B2103,Zapisy!B2096:G2096,6,FALSE),"")</f>
        <v/>
      </c>
      <c r="H2103" s="35" t="str">
        <f>IF(B2103&lt;&gt;"",VLOOKUP(B2103,Zapisy!B2096:F2106,5,FALSE),"")</f>
        <v/>
      </c>
      <c r="I2103" s="14" t="str">
        <f>IF(B2103&lt;&gt;"",VLOOKUP(B2103,Dziennik!B:F,5,FALSE),"")</f>
        <v/>
      </c>
    </row>
    <row r="2104" spans="2:9" x14ac:dyDescent="0.2">
      <c r="B2104" s="14" t="str">
        <f>IF(Zapisy!B2097&lt;&gt;"",Zapisy!B2097,"")</f>
        <v/>
      </c>
      <c r="C2104" s="14" t="str">
        <f>IF(B2104&lt;&gt;"",VLOOKUP(B2104,JPK_KR!AP:AR,3,FALSE),"")</f>
        <v/>
      </c>
      <c r="D2104" s="32" t="str">
        <f>IF(B2104&lt;&gt;"",VLOOKUP(Zapisy!B2097,JPK_KR!AP:AV,7,FALSE),"")</f>
        <v/>
      </c>
      <c r="E2104" s="25" t="str">
        <f>IF(B2104&lt;&gt;"",VLOOKUP(B2104,Zapisy!B2097:D2105,3,FALSE),"")</f>
        <v/>
      </c>
      <c r="F2104" s="35" t="str">
        <f>IF(B2104&lt;&gt;"",VLOOKUP(B2104,Zapisy!B2097:C2105,2,FALSE),"")</f>
        <v/>
      </c>
      <c r="G2104" s="25" t="str">
        <f>IF(B2104&lt;&gt;"",VLOOKUP(B2104,Zapisy!B2097:G2097,6,FALSE),"")</f>
        <v/>
      </c>
      <c r="H2104" s="35" t="str">
        <f>IF(B2104&lt;&gt;"",VLOOKUP(B2104,Zapisy!B2097:F2107,5,FALSE),"")</f>
        <v/>
      </c>
      <c r="I2104" s="14" t="str">
        <f>IF(B2104&lt;&gt;"",VLOOKUP(B2104,Dziennik!B:F,5,FALSE),"")</f>
        <v/>
      </c>
    </row>
    <row r="2105" spans="2:9" x14ac:dyDescent="0.2">
      <c r="B2105" s="14" t="str">
        <f>IF(Zapisy!B2098&lt;&gt;"",Zapisy!B2098,"")</f>
        <v/>
      </c>
      <c r="C2105" s="14" t="str">
        <f>IF(B2105&lt;&gt;"",VLOOKUP(B2105,JPK_KR!AP:AR,3,FALSE),"")</f>
        <v/>
      </c>
      <c r="D2105" s="32" t="str">
        <f>IF(B2105&lt;&gt;"",VLOOKUP(Zapisy!B2098,JPK_KR!AP:AV,7,FALSE),"")</f>
        <v/>
      </c>
      <c r="E2105" s="25" t="str">
        <f>IF(B2105&lt;&gt;"",VLOOKUP(B2105,Zapisy!B2098:D2106,3,FALSE),"")</f>
        <v/>
      </c>
      <c r="F2105" s="35" t="str">
        <f>IF(B2105&lt;&gt;"",VLOOKUP(B2105,Zapisy!B2098:C2106,2,FALSE),"")</f>
        <v/>
      </c>
      <c r="G2105" s="25" t="str">
        <f>IF(B2105&lt;&gt;"",VLOOKUP(B2105,Zapisy!B2098:G2098,6,FALSE),"")</f>
        <v/>
      </c>
      <c r="H2105" s="35" t="str">
        <f>IF(B2105&lt;&gt;"",VLOOKUP(B2105,Zapisy!B2098:F2108,5,FALSE),"")</f>
        <v/>
      </c>
      <c r="I2105" s="14" t="str">
        <f>IF(B2105&lt;&gt;"",VLOOKUP(B2105,Dziennik!B:F,5,FALSE),"")</f>
        <v/>
      </c>
    </row>
    <row r="2106" spans="2:9" x14ac:dyDescent="0.2">
      <c r="B2106" s="14" t="str">
        <f>IF(Zapisy!B2099&lt;&gt;"",Zapisy!B2099,"")</f>
        <v/>
      </c>
      <c r="C2106" s="14" t="str">
        <f>IF(B2106&lt;&gt;"",VLOOKUP(B2106,JPK_KR!AP:AR,3,FALSE),"")</f>
        <v/>
      </c>
      <c r="D2106" s="32" t="str">
        <f>IF(B2106&lt;&gt;"",VLOOKUP(Zapisy!B2099,JPK_KR!AP:AV,7,FALSE),"")</f>
        <v/>
      </c>
      <c r="E2106" s="25" t="str">
        <f>IF(B2106&lt;&gt;"",VLOOKUP(B2106,Zapisy!B2099:D2107,3,FALSE),"")</f>
        <v/>
      </c>
      <c r="F2106" s="35" t="str">
        <f>IF(B2106&lt;&gt;"",VLOOKUP(B2106,Zapisy!B2099:C2107,2,FALSE),"")</f>
        <v/>
      </c>
      <c r="G2106" s="25" t="str">
        <f>IF(B2106&lt;&gt;"",VLOOKUP(B2106,Zapisy!B2099:G2099,6,FALSE),"")</f>
        <v/>
      </c>
      <c r="H2106" s="35" t="str">
        <f>IF(B2106&lt;&gt;"",VLOOKUP(B2106,Zapisy!B2099:F2109,5,FALSE),"")</f>
        <v/>
      </c>
      <c r="I2106" s="14" t="str">
        <f>IF(B2106&lt;&gt;"",VLOOKUP(B2106,Dziennik!B:F,5,FALSE),"")</f>
        <v/>
      </c>
    </row>
    <row r="2107" spans="2:9" x14ac:dyDescent="0.2">
      <c r="B2107" s="14" t="str">
        <f>IF(Zapisy!B2100&lt;&gt;"",Zapisy!B2100,"")</f>
        <v/>
      </c>
      <c r="C2107" s="14" t="str">
        <f>IF(B2107&lt;&gt;"",VLOOKUP(B2107,JPK_KR!AP:AR,3,FALSE),"")</f>
        <v/>
      </c>
      <c r="D2107" s="32" t="str">
        <f>IF(B2107&lt;&gt;"",VLOOKUP(Zapisy!B2100,JPK_KR!AP:AV,7,FALSE),"")</f>
        <v/>
      </c>
      <c r="E2107" s="25" t="str">
        <f>IF(B2107&lt;&gt;"",VLOOKUP(B2107,Zapisy!B2100:D2108,3,FALSE),"")</f>
        <v/>
      </c>
      <c r="F2107" s="35" t="str">
        <f>IF(B2107&lt;&gt;"",VLOOKUP(B2107,Zapisy!B2100:C2108,2,FALSE),"")</f>
        <v/>
      </c>
      <c r="G2107" s="25" t="str">
        <f>IF(B2107&lt;&gt;"",VLOOKUP(B2107,Zapisy!B2100:G2100,6,FALSE),"")</f>
        <v/>
      </c>
      <c r="H2107" s="35" t="str">
        <f>IF(B2107&lt;&gt;"",VLOOKUP(B2107,Zapisy!B2100:F2110,5,FALSE),"")</f>
        <v/>
      </c>
      <c r="I2107" s="14" t="str">
        <f>IF(B2107&lt;&gt;"",VLOOKUP(B2107,Dziennik!B:F,5,FALSE),"")</f>
        <v/>
      </c>
    </row>
    <row r="2108" spans="2:9" x14ac:dyDescent="0.2">
      <c r="B2108" s="14" t="str">
        <f>IF(Zapisy!B2101&lt;&gt;"",Zapisy!B2101,"")</f>
        <v/>
      </c>
      <c r="C2108" s="14" t="str">
        <f>IF(B2108&lt;&gt;"",VLOOKUP(B2108,JPK_KR!AP:AR,3,FALSE),"")</f>
        <v/>
      </c>
      <c r="D2108" s="32" t="str">
        <f>IF(B2108&lt;&gt;"",VLOOKUP(Zapisy!B2101,JPK_KR!AP:AV,7,FALSE),"")</f>
        <v/>
      </c>
      <c r="E2108" s="25" t="str">
        <f>IF(B2108&lt;&gt;"",VLOOKUP(B2108,Zapisy!B2101:D2109,3,FALSE),"")</f>
        <v/>
      </c>
      <c r="F2108" s="35" t="str">
        <f>IF(B2108&lt;&gt;"",VLOOKUP(B2108,Zapisy!B2101:C2109,2,FALSE),"")</f>
        <v/>
      </c>
      <c r="G2108" s="25" t="str">
        <f>IF(B2108&lt;&gt;"",VLOOKUP(B2108,Zapisy!B2101:G2101,6,FALSE),"")</f>
        <v/>
      </c>
      <c r="H2108" s="35" t="str">
        <f>IF(B2108&lt;&gt;"",VLOOKUP(B2108,Zapisy!B2101:F2111,5,FALSE),"")</f>
        <v/>
      </c>
      <c r="I2108" s="14" t="str">
        <f>IF(B2108&lt;&gt;"",VLOOKUP(B2108,Dziennik!B:F,5,FALSE),"")</f>
        <v/>
      </c>
    </row>
    <row r="2109" spans="2:9" x14ac:dyDescent="0.2">
      <c r="B2109" s="14" t="str">
        <f>IF(Zapisy!B2102&lt;&gt;"",Zapisy!B2102,"")</f>
        <v/>
      </c>
      <c r="C2109" s="14" t="str">
        <f>IF(B2109&lt;&gt;"",VLOOKUP(B2109,JPK_KR!AP:AR,3,FALSE),"")</f>
        <v/>
      </c>
      <c r="D2109" s="32" t="str">
        <f>IF(B2109&lt;&gt;"",VLOOKUP(Zapisy!B2102,JPK_KR!AP:AV,7,FALSE),"")</f>
        <v/>
      </c>
      <c r="E2109" s="25" t="str">
        <f>IF(B2109&lt;&gt;"",VLOOKUP(B2109,Zapisy!B2102:D2110,3,FALSE),"")</f>
        <v/>
      </c>
      <c r="F2109" s="35" t="str">
        <f>IF(B2109&lt;&gt;"",VLOOKUP(B2109,Zapisy!B2102:C2110,2,FALSE),"")</f>
        <v/>
      </c>
      <c r="G2109" s="25" t="str">
        <f>IF(B2109&lt;&gt;"",VLOOKUP(B2109,Zapisy!B2102:G2102,6,FALSE),"")</f>
        <v/>
      </c>
      <c r="H2109" s="35" t="str">
        <f>IF(B2109&lt;&gt;"",VLOOKUP(B2109,Zapisy!B2102:F2112,5,FALSE),"")</f>
        <v/>
      </c>
      <c r="I2109" s="14" t="str">
        <f>IF(B2109&lt;&gt;"",VLOOKUP(B2109,Dziennik!B:F,5,FALSE),"")</f>
        <v/>
      </c>
    </row>
    <row r="2110" spans="2:9" x14ac:dyDescent="0.2">
      <c r="B2110" s="14" t="str">
        <f>IF(Zapisy!B2103&lt;&gt;"",Zapisy!B2103,"")</f>
        <v/>
      </c>
      <c r="C2110" s="14" t="str">
        <f>IF(B2110&lt;&gt;"",VLOOKUP(B2110,JPK_KR!AP:AR,3,FALSE),"")</f>
        <v/>
      </c>
      <c r="D2110" s="32" t="str">
        <f>IF(B2110&lt;&gt;"",VLOOKUP(Zapisy!B2103,JPK_KR!AP:AV,7,FALSE),"")</f>
        <v/>
      </c>
      <c r="E2110" s="25" t="str">
        <f>IF(B2110&lt;&gt;"",VLOOKUP(B2110,Zapisy!B2103:D2111,3,FALSE),"")</f>
        <v/>
      </c>
      <c r="F2110" s="35" t="str">
        <f>IF(B2110&lt;&gt;"",VLOOKUP(B2110,Zapisy!B2103:C2111,2,FALSE),"")</f>
        <v/>
      </c>
      <c r="G2110" s="25" t="str">
        <f>IF(B2110&lt;&gt;"",VLOOKUP(B2110,Zapisy!B2103:G2103,6,FALSE),"")</f>
        <v/>
      </c>
      <c r="H2110" s="35" t="str">
        <f>IF(B2110&lt;&gt;"",VLOOKUP(B2110,Zapisy!B2103:F2113,5,FALSE),"")</f>
        <v/>
      </c>
      <c r="I2110" s="14" t="str">
        <f>IF(B2110&lt;&gt;"",VLOOKUP(B2110,Dziennik!B:F,5,FALSE),"")</f>
        <v/>
      </c>
    </row>
    <row r="2111" spans="2:9" x14ac:dyDescent="0.2">
      <c r="B2111" s="14" t="str">
        <f>IF(Zapisy!B2104&lt;&gt;"",Zapisy!B2104,"")</f>
        <v/>
      </c>
      <c r="C2111" s="14" t="str">
        <f>IF(B2111&lt;&gt;"",VLOOKUP(B2111,JPK_KR!AP:AR,3,FALSE),"")</f>
        <v/>
      </c>
      <c r="D2111" s="32" t="str">
        <f>IF(B2111&lt;&gt;"",VLOOKUP(Zapisy!B2104,JPK_KR!AP:AV,7,FALSE),"")</f>
        <v/>
      </c>
      <c r="E2111" s="25" t="str">
        <f>IF(B2111&lt;&gt;"",VLOOKUP(B2111,Zapisy!B2104:D2112,3,FALSE),"")</f>
        <v/>
      </c>
      <c r="F2111" s="35" t="str">
        <f>IF(B2111&lt;&gt;"",VLOOKUP(B2111,Zapisy!B2104:C2112,2,FALSE),"")</f>
        <v/>
      </c>
      <c r="G2111" s="25" t="str">
        <f>IF(B2111&lt;&gt;"",VLOOKUP(B2111,Zapisy!B2104:G2104,6,FALSE),"")</f>
        <v/>
      </c>
      <c r="H2111" s="35" t="str">
        <f>IF(B2111&lt;&gt;"",VLOOKUP(B2111,Zapisy!B2104:F2114,5,FALSE),"")</f>
        <v/>
      </c>
      <c r="I2111" s="14" t="str">
        <f>IF(B2111&lt;&gt;"",VLOOKUP(B2111,Dziennik!B:F,5,FALSE),"")</f>
        <v/>
      </c>
    </row>
    <row r="2112" spans="2:9" x14ac:dyDescent="0.2">
      <c r="B2112" s="14" t="str">
        <f>IF(Zapisy!B2105&lt;&gt;"",Zapisy!B2105,"")</f>
        <v/>
      </c>
      <c r="C2112" s="14" t="str">
        <f>IF(B2112&lt;&gt;"",VLOOKUP(B2112,JPK_KR!AP:AR,3,FALSE),"")</f>
        <v/>
      </c>
      <c r="D2112" s="32" t="str">
        <f>IF(B2112&lt;&gt;"",VLOOKUP(Zapisy!B2105,JPK_KR!AP:AV,7,FALSE),"")</f>
        <v/>
      </c>
      <c r="E2112" s="25" t="str">
        <f>IF(B2112&lt;&gt;"",VLOOKUP(B2112,Zapisy!B2105:D2113,3,FALSE),"")</f>
        <v/>
      </c>
      <c r="F2112" s="35" t="str">
        <f>IF(B2112&lt;&gt;"",VLOOKUP(B2112,Zapisy!B2105:C2113,2,FALSE),"")</f>
        <v/>
      </c>
      <c r="G2112" s="25" t="str">
        <f>IF(B2112&lt;&gt;"",VLOOKUP(B2112,Zapisy!B2105:G2105,6,FALSE),"")</f>
        <v/>
      </c>
      <c r="H2112" s="35" t="str">
        <f>IF(B2112&lt;&gt;"",VLOOKUP(B2112,Zapisy!B2105:F2115,5,FALSE),"")</f>
        <v/>
      </c>
      <c r="I2112" s="14" t="str">
        <f>IF(B2112&lt;&gt;"",VLOOKUP(B2112,Dziennik!B:F,5,FALSE),"")</f>
        <v/>
      </c>
    </row>
    <row r="2113" spans="2:9" x14ac:dyDescent="0.2">
      <c r="B2113" s="14" t="str">
        <f>IF(Zapisy!B2106&lt;&gt;"",Zapisy!B2106,"")</f>
        <v/>
      </c>
      <c r="C2113" s="14" t="str">
        <f>IF(B2113&lt;&gt;"",VLOOKUP(B2113,JPK_KR!AP:AR,3,FALSE),"")</f>
        <v/>
      </c>
      <c r="D2113" s="32" t="str">
        <f>IF(B2113&lt;&gt;"",VLOOKUP(Zapisy!B2106,JPK_KR!AP:AV,7,FALSE),"")</f>
        <v/>
      </c>
      <c r="E2113" s="25" t="str">
        <f>IF(B2113&lt;&gt;"",VLOOKUP(B2113,Zapisy!B2106:D2114,3,FALSE),"")</f>
        <v/>
      </c>
      <c r="F2113" s="35" t="str">
        <f>IF(B2113&lt;&gt;"",VLOOKUP(B2113,Zapisy!B2106:C2114,2,FALSE),"")</f>
        <v/>
      </c>
      <c r="G2113" s="25" t="str">
        <f>IF(B2113&lt;&gt;"",VLOOKUP(B2113,Zapisy!B2106:G2106,6,FALSE),"")</f>
        <v/>
      </c>
      <c r="H2113" s="35" t="str">
        <f>IF(B2113&lt;&gt;"",VLOOKUP(B2113,Zapisy!B2106:F2116,5,FALSE),"")</f>
        <v/>
      </c>
      <c r="I2113" s="14" t="str">
        <f>IF(B2113&lt;&gt;"",VLOOKUP(B2113,Dziennik!B:F,5,FALSE),"")</f>
        <v/>
      </c>
    </row>
    <row r="2114" spans="2:9" x14ac:dyDescent="0.2">
      <c r="B2114" s="14" t="str">
        <f>IF(Zapisy!B2107&lt;&gt;"",Zapisy!B2107,"")</f>
        <v/>
      </c>
      <c r="C2114" s="14" t="str">
        <f>IF(B2114&lt;&gt;"",VLOOKUP(B2114,JPK_KR!AP:AR,3,FALSE),"")</f>
        <v/>
      </c>
      <c r="D2114" s="32" t="str">
        <f>IF(B2114&lt;&gt;"",VLOOKUP(Zapisy!B2107,JPK_KR!AP:AV,7,FALSE),"")</f>
        <v/>
      </c>
      <c r="E2114" s="25" t="str">
        <f>IF(B2114&lt;&gt;"",VLOOKUP(B2114,Zapisy!B2107:D2115,3,FALSE),"")</f>
        <v/>
      </c>
      <c r="F2114" s="35" t="str">
        <f>IF(B2114&lt;&gt;"",VLOOKUP(B2114,Zapisy!B2107:C2115,2,FALSE),"")</f>
        <v/>
      </c>
      <c r="G2114" s="25" t="str">
        <f>IF(B2114&lt;&gt;"",VLOOKUP(B2114,Zapisy!B2107:G2107,6,FALSE),"")</f>
        <v/>
      </c>
      <c r="H2114" s="35" t="str">
        <f>IF(B2114&lt;&gt;"",VLOOKUP(B2114,Zapisy!B2107:F2117,5,FALSE),"")</f>
        <v/>
      </c>
      <c r="I2114" s="14" t="str">
        <f>IF(B2114&lt;&gt;"",VLOOKUP(B2114,Dziennik!B:F,5,FALSE),"")</f>
        <v/>
      </c>
    </row>
    <row r="2115" spans="2:9" x14ac:dyDescent="0.2">
      <c r="B2115" s="14" t="str">
        <f>IF(Zapisy!B2108&lt;&gt;"",Zapisy!B2108,"")</f>
        <v/>
      </c>
      <c r="C2115" s="14" t="str">
        <f>IF(B2115&lt;&gt;"",VLOOKUP(B2115,JPK_KR!AP:AR,3,FALSE),"")</f>
        <v/>
      </c>
      <c r="D2115" s="32" t="str">
        <f>IF(B2115&lt;&gt;"",VLOOKUP(Zapisy!B2108,JPK_KR!AP:AV,7,FALSE),"")</f>
        <v/>
      </c>
      <c r="E2115" s="25" t="str">
        <f>IF(B2115&lt;&gt;"",VLOOKUP(B2115,Zapisy!B2108:D2116,3,FALSE),"")</f>
        <v/>
      </c>
      <c r="F2115" s="35" t="str">
        <f>IF(B2115&lt;&gt;"",VLOOKUP(B2115,Zapisy!B2108:C2116,2,FALSE),"")</f>
        <v/>
      </c>
      <c r="G2115" s="25" t="str">
        <f>IF(B2115&lt;&gt;"",VLOOKUP(B2115,Zapisy!B2108:G2108,6,FALSE),"")</f>
        <v/>
      </c>
      <c r="H2115" s="35" t="str">
        <f>IF(B2115&lt;&gt;"",VLOOKUP(B2115,Zapisy!B2108:F2118,5,FALSE),"")</f>
        <v/>
      </c>
      <c r="I2115" s="14" t="str">
        <f>IF(B2115&lt;&gt;"",VLOOKUP(B2115,Dziennik!B:F,5,FALSE),"")</f>
        <v/>
      </c>
    </row>
    <row r="2116" spans="2:9" x14ac:dyDescent="0.2">
      <c r="B2116" s="14" t="str">
        <f>IF(Zapisy!B2109&lt;&gt;"",Zapisy!B2109,"")</f>
        <v/>
      </c>
      <c r="C2116" s="14" t="str">
        <f>IF(B2116&lt;&gt;"",VLOOKUP(B2116,JPK_KR!AP:AR,3,FALSE),"")</f>
        <v/>
      </c>
      <c r="D2116" s="32" t="str">
        <f>IF(B2116&lt;&gt;"",VLOOKUP(Zapisy!B2109,JPK_KR!AP:AV,7,FALSE),"")</f>
        <v/>
      </c>
      <c r="E2116" s="25" t="str">
        <f>IF(B2116&lt;&gt;"",VLOOKUP(B2116,Zapisy!B2109:D2117,3,FALSE),"")</f>
        <v/>
      </c>
      <c r="F2116" s="35" t="str">
        <f>IF(B2116&lt;&gt;"",VLOOKUP(B2116,Zapisy!B2109:C2117,2,FALSE),"")</f>
        <v/>
      </c>
      <c r="G2116" s="25" t="str">
        <f>IF(B2116&lt;&gt;"",VLOOKUP(B2116,Zapisy!B2109:G2109,6,FALSE),"")</f>
        <v/>
      </c>
      <c r="H2116" s="35" t="str">
        <f>IF(B2116&lt;&gt;"",VLOOKUP(B2116,Zapisy!B2109:F2119,5,FALSE),"")</f>
        <v/>
      </c>
      <c r="I2116" s="14" t="str">
        <f>IF(B2116&lt;&gt;"",VLOOKUP(B2116,Dziennik!B:F,5,FALSE),"")</f>
        <v/>
      </c>
    </row>
    <row r="2117" spans="2:9" x14ac:dyDescent="0.2">
      <c r="B2117" s="14" t="str">
        <f>IF(Zapisy!B2110&lt;&gt;"",Zapisy!B2110,"")</f>
        <v/>
      </c>
      <c r="C2117" s="14" t="str">
        <f>IF(B2117&lt;&gt;"",VLOOKUP(B2117,JPK_KR!AP:AR,3,FALSE),"")</f>
        <v/>
      </c>
      <c r="D2117" s="32" t="str">
        <f>IF(B2117&lt;&gt;"",VLOOKUP(Zapisy!B2110,JPK_KR!AP:AV,7,FALSE),"")</f>
        <v/>
      </c>
      <c r="E2117" s="25" t="str">
        <f>IF(B2117&lt;&gt;"",VLOOKUP(B2117,Zapisy!B2110:D2118,3,FALSE),"")</f>
        <v/>
      </c>
      <c r="F2117" s="35" t="str">
        <f>IF(B2117&lt;&gt;"",VLOOKUP(B2117,Zapisy!B2110:C2118,2,FALSE),"")</f>
        <v/>
      </c>
      <c r="G2117" s="25" t="str">
        <f>IF(B2117&lt;&gt;"",VLOOKUP(B2117,Zapisy!B2110:G2110,6,FALSE),"")</f>
        <v/>
      </c>
      <c r="H2117" s="35" t="str">
        <f>IF(B2117&lt;&gt;"",VLOOKUP(B2117,Zapisy!B2110:F2120,5,FALSE),"")</f>
        <v/>
      </c>
      <c r="I2117" s="14" t="str">
        <f>IF(B2117&lt;&gt;"",VLOOKUP(B2117,Dziennik!B:F,5,FALSE),"")</f>
        <v/>
      </c>
    </row>
    <row r="2118" spans="2:9" x14ac:dyDescent="0.2">
      <c r="B2118" s="14" t="str">
        <f>IF(Zapisy!B2111&lt;&gt;"",Zapisy!B2111,"")</f>
        <v/>
      </c>
      <c r="C2118" s="14" t="str">
        <f>IF(B2118&lt;&gt;"",VLOOKUP(B2118,JPK_KR!AP:AR,3,FALSE),"")</f>
        <v/>
      </c>
      <c r="D2118" s="32" t="str">
        <f>IF(B2118&lt;&gt;"",VLOOKUP(Zapisy!B2111,JPK_KR!AP:AV,7,FALSE),"")</f>
        <v/>
      </c>
      <c r="E2118" s="25" t="str">
        <f>IF(B2118&lt;&gt;"",VLOOKUP(B2118,Zapisy!B2111:D2119,3,FALSE),"")</f>
        <v/>
      </c>
      <c r="F2118" s="35" t="str">
        <f>IF(B2118&lt;&gt;"",VLOOKUP(B2118,Zapisy!B2111:C2119,2,FALSE),"")</f>
        <v/>
      </c>
      <c r="G2118" s="25" t="str">
        <f>IF(B2118&lt;&gt;"",VLOOKUP(B2118,Zapisy!B2111:G2111,6,FALSE),"")</f>
        <v/>
      </c>
      <c r="H2118" s="35" t="str">
        <f>IF(B2118&lt;&gt;"",VLOOKUP(B2118,Zapisy!B2111:F2121,5,FALSE),"")</f>
        <v/>
      </c>
      <c r="I2118" s="14" t="str">
        <f>IF(B2118&lt;&gt;"",VLOOKUP(B2118,Dziennik!B:F,5,FALSE),"")</f>
        <v/>
      </c>
    </row>
    <row r="2119" spans="2:9" x14ac:dyDescent="0.2">
      <c r="B2119" s="14" t="str">
        <f>IF(Zapisy!B2112&lt;&gt;"",Zapisy!B2112,"")</f>
        <v/>
      </c>
      <c r="C2119" s="14" t="str">
        <f>IF(B2119&lt;&gt;"",VLOOKUP(B2119,JPK_KR!AP:AR,3,FALSE),"")</f>
        <v/>
      </c>
      <c r="D2119" s="32" t="str">
        <f>IF(B2119&lt;&gt;"",VLOOKUP(Zapisy!B2112,JPK_KR!AP:AV,7,FALSE),"")</f>
        <v/>
      </c>
      <c r="E2119" s="25" t="str">
        <f>IF(B2119&lt;&gt;"",VLOOKUP(B2119,Zapisy!B2112:D2120,3,FALSE),"")</f>
        <v/>
      </c>
      <c r="F2119" s="35" t="str">
        <f>IF(B2119&lt;&gt;"",VLOOKUP(B2119,Zapisy!B2112:C2120,2,FALSE),"")</f>
        <v/>
      </c>
      <c r="G2119" s="25" t="str">
        <f>IF(B2119&lt;&gt;"",VLOOKUP(B2119,Zapisy!B2112:G2112,6,FALSE),"")</f>
        <v/>
      </c>
      <c r="H2119" s="35" t="str">
        <f>IF(B2119&lt;&gt;"",VLOOKUP(B2119,Zapisy!B2112:F2122,5,FALSE),"")</f>
        <v/>
      </c>
      <c r="I2119" s="14" t="str">
        <f>IF(B2119&lt;&gt;"",VLOOKUP(B2119,Dziennik!B:F,5,FALSE),"")</f>
        <v/>
      </c>
    </row>
    <row r="2120" spans="2:9" x14ac:dyDescent="0.2">
      <c r="B2120" s="14" t="str">
        <f>IF(Zapisy!B2113&lt;&gt;"",Zapisy!B2113,"")</f>
        <v/>
      </c>
      <c r="C2120" s="14" t="str">
        <f>IF(B2120&lt;&gt;"",VLOOKUP(B2120,JPK_KR!AP:AR,3,FALSE),"")</f>
        <v/>
      </c>
      <c r="D2120" s="32" t="str">
        <f>IF(B2120&lt;&gt;"",VLOOKUP(Zapisy!B2113,JPK_KR!AP:AV,7,FALSE),"")</f>
        <v/>
      </c>
      <c r="E2120" s="25" t="str">
        <f>IF(B2120&lt;&gt;"",VLOOKUP(B2120,Zapisy!B2113:D2121,3,FALSE),"")</f>
        <v/>
      </c>
      <c r="F2120" s="35" t="str">
        <f>IF(B2120&lt;&gt;"",VLOOKUP(B2120,Zapisy!B2113:C2121,2,FALSE),"")</f>
        <v/>
      </c>
      <c r="G2120" s="25" t="str">
        <f>IF(B2120&lt;&gt;"",VLOOKUP(B2120,Zapisy!B2113:G2113,6,FALSE),"")</f>
        <v/>
      </c>
      <c r="H2120" s="35" t="str">
        <f>IF(B2120&lt;&gt;"",VLOOKUP(B2120,Zapisy!B2113:F2123,5,FALSE),"")</f>
        <v/>
      </c>
      <c r="I2120" s="14" t="str">
        <f>IF(B2120&lt;&gt;"",VLOOKUP(B2120,Dziennik!B:F,5,FALSE),"")</f>
        <v/>
      </c>
    </row>
    <row r="2121" spans="2:9" x14ac:dyDescent="0.2">
      <c r="B2121" s="14" t="str">
        <f>IF(Zapisy!B2114&lt;&gt;"",Zapisy!B2114,"")</f>
        <v/>
      </c>
      <c r="C2121" s="14" t="str">
        <f>IF(B2121&lt;&gt;"",VLOOKUP(B2121,JPK_KR!AP:AR,3,FALSE),"")</f>
        <v/>
      </c>
      <c r="D2121" s="32" t="str">
        <f>IF(B2121&lt;&gt;"",VLOOKUP(Zapisy!B2114,JPK_KR!AP:AV,7,FALSE),"")</f>
        <v/>
      </c>
      <c r="E2121" s="25" t="str">
        <f>IF(B2121&lt;&gt;"",VLOOKUP(B2121,Zapisy!B2114:D2122,3,FALSE),"")</f>
        <v/>
      </c>
      <c r="F2121" s="35" t="str">
        <f>IF(B2121&lt;&gt;"",VLOOKUP(B2121,Zapisy!B2114:C2122,2,FALSE),"")</f>
        <v/>
      </c>
      <c r="G2121" s="25" t="str">
        <f>IF(B2121&lt;&gt;"",VLOOKUP(B2121,Zapisy!B2114:G2114,6,FALSE),"")</f>
        <v/>
      </c>
      <c r="H2121" s="35" t="str">
        <f>IF(B2121&lt;&gt;"",VLOOKUP(B2121,Zapisy!B2114:F2124,5,FALSE),"")</f>
        <v/>
      </c>
      <c r="I2121" s="14" t="str">
        <f>IF(B2121&lt;&gt;"",VLOOKUP(B2121,Dziennik!B:F,5,FALSE),"")</f>
        <v/>
      </c>
    </row>
    <row r="2122" spans="2:9" x14ac:dyDescent="0.2">
      <c r="B2122" s="14" t="str">
        <f>IF(Zapisy!B2115&lt;&gt;"",Zapisy!B2115,"")</f>
        <v/>
      </c>
      <c r="C2122" s="14" t="str">
        <f>IF(B2122&lt;&gt;"",VLOOKUP(B2122,JPK_KR!AP:AR,3,FALSE),"")</f>
        <v/>
      </c>
      <c r="D2122" s="32" t="str">
        <f>IF(B2122&lt;&gt;"",VLOOKUP(Zapisy!B2115,JPK_KR!AP:AV,7,FALSE),"")</f>
        <v/>
      </c>
      <c r="E2122" s="25" t="str">
        <f>IF(B2122&lt;&gt;"",VLOOKUP(B2122,Zapisy!B2115:D2123,3,FALSE),"")</f>
        <v/>
      </c>
      <c r="F2122" s="35" t="str">
        <f>IF(B2122&lt;&gt;"",VLOOKUP(B2122,Zapisy!B2115:C2123,2,FALSE),"")</f>
        <v/>
      </c>
      <c r="G2122" s="25" t="str">
        <f>IF(B2122&lt;&gt;"",VLOOKUP(B2122,Zapisy!B2115:G2115,6,FALSE),"")</f>
        <v/>
      </c>
      <c r="H2122" s="35" t="str">
        <f>IF(B2122&lt;&gt;"",VLOOKUP(B2122,Zapisy!B2115:F2125,5,FALSE),"")</f>
        <v/>
      </c>
      <c r="I2122" s="14" t="str">
        <f>IF(B2122&lt;&gt;"",VLOOKUP(B2122,Dziennik!B:F,5,FALSE),"")</f>
        <v/>
      </c>
    </row>
    <row r="2123" spans="2:9" x14ac:dyDescent="0.2">
      <c r="B2123" s="14" t="str">
        <f>IF(Zapisy!B2116&lt;&gt;"",Zapisy!B2116,"")</f>
        <v/>
      </c>
      <c r="C2123" s="14" t="str">
        <f>IF(B2123&lt;&gt;"",VLOOKUP(B2123,JPK_KR!AP:AR,3,FALSE),"")</f>
        <v/>
      </c>
      <c r="D2123" s="32" t="str">
        <f>IF(B2123&lt;&gt;"",VLOOKUP(Zapisy!B2116,JPK_KR!AP:AV,7,FALSE),"")</f>
        <v/>
      </c>
      <c r="E2123" s="25" t="str">
        <f>IF(B2123&lt;&gt;"",VLOOKUP(B2123,Zapisy!B2116:D2124,3,FALSE),"")</f>
        <v/>
      </c>
      <c r="F2123" s="35" t="str">
        <f>IF(B2123&lt;&gt;"",VLOOKUP(B2123,Zapisy!B2116:C2124,2,FALSE),"")</f>
        <v/>
      </c>
      <c r="G2123" s="25" t="str">
        <f>IF(B2123&lt;&gt;"",VLOOKUP(B2123,Zapisy!B2116:G2116,6,FALSE),"")</f>
        <v/>
      </c>
      <c r="H2123" s="35" t="str">
        <f>IF(B2123&lt;&gt;"",VLOOKUP(B2123,Zapisy!B2116:F2126,5,FALSE),"")</f>
        <v/>
      </c>
      <c r="I2123" s="14" t="str">
        <f>IF(B2123&lt;&gt;"",VLOOKUP(B2123,Dziennik!B:F,5,FALSE),"")</f>
        <v/>
      </c>
    </row>
    <row r="2124" spans="2:9" x14ac:dyDescent="0.2">
      <c r="B2124" s="14" t="str">
        <f>IF(Zapisy!B2117&lt;&gt;"",Zapisy!B2117,"")</f>
        <v/>
      </c>
      <c r="C2124" s="14" t="str">
        <f>IF(B2124&lt;&gt;"",VLOOKUP(B2124,JPK_KR!AP:AR,3,FALSE),"")</f>
        <v/>
      </c>
      <c r="D2124" s="32" t="str">
        <f>IF(B2124&lt;&gt;"",VLOOKUP(Zapisy!B2117,JPK_KR!AP:AV,7,FALSE),"")</f>
        <v/>
      </c>
      <c r="E2124" s="25" t="str">
        <f>IF(B2124&lt;&gt;"",VLOOKUP(B2124,Zapisy!B2117:D2125,3,FALSE),"")</f>
        <v/>
      </c>
      <c r="F2124" s="35" t="str">
        <f>IF(B2124&lt;&gt;"",VLOOKUP(B2124,Zapisy!B2117:C2125,2,FALSE),"")</f>
        <v/>
      </c>
      <c r="G2124" s="25" t="str">
        <f>IF(B2124&lt;&gt;"",VLOOKUP(B2124,Zapisy!B2117:G2117,6,FALSE),"")</f>
        <v/>
      </c>
      <c r="H2124" s="35" t="str">
        <f>IF(B2124&lt;&gt;"",VLOOKUP(B2124,Zapisy!B2117:F2127,5,FALSE),"")</f>
        <v/>
      </c>
      <c r="I2124" s="14" t="str">
        <f>IF(B2124&lt;&gt;"",VLOOKUP(B2124,Dziennik!B:F,5,FALSE),"")</f>
        <v/>
      </c>
    </row>
    <row r="2125" spans="2:9" x14ac:dyDescent="0.2">
      <c r="B2125" s="14" t="str">
        <f>IF(Zapisy!B2118&lt;&gt;"",Zapisy!B2118,"")</f>
        <v/>
      </c>
      <c r="C2125" s="14" t="str">
        <f>IF(B2125&lt;&gt;"",VLOOKUP(B2125,JPK_KR!AP:AR,3,FALSE),"")</f>
        <v/>
      </c>
      <c r="D2125" s="32" t="str">
        <f>IF(B2125&lt;&gt;"",VLOOKUP(Zapisy!B2118,JPK_KR!AP:AV,7,FALSE),"")</f>
        <v/>
      </c>
      <c r="E2125" s="25" t="str">
        <f>IF(B2125&lt;&gt;"",VLOOKUP(B2125,Zapisy!B2118:D2126,3,FALSE),"")</f>
        <v/>
      </c>
      <c r="F2125" s="35" t="str">
        <f>IF(B2125&lt;&gt;"",VLOOKUP(B2125,Zapisy!B2118:C2126,2,FALSE),"")</f>
        <v/>
      </c>
      <c r="G2125" s="25" t="str">
        <f>IF(B2125&lt;&gt;"",VLOOKUP(B2125,Zapisy!B2118:G2118,6,FALSE),"")</f>
        <v/>
      </c>
      <c r="H2125" s="35" t="str">
        <f>IF(B2125&lt;&gt;"",VLOOKUP(B2125,Zapisy!B2118:F2128,5,FALSE),"")</f>
        <v/>
      </c>
      <c r="I2125" s="14" t="str">
        <f>IF(B2125&lt;&gt;"",VLOOKUP(B2125,Dziennik!B:F,5,FALSE),"")</f>
        <v/>
      </c>
    </row>
    <row r="2126" spans="2:9" x14ac:dyDescent="0.2">
      <c r="B2126" s="14" t="str">
        <f>IF(Zapisy!B2119&lt;&gt;"",Zapisy!B2119,"")</f>
        <v/>
      </c>
      <c r="C2126" s="14" t="str">
        <f>IF(B2126&lt;&gt;"",VLOOKUP(B2126,JPK_KR!AP:AR,3,FALSE),"")</f>
        <v/>
      </c>
      <c r="D2126" s="32" t="str">
        <f>IF(B2126&lt;&gt;"",VLOOKUP(Zapisy!B2119,JPK_KR!AP:AV,7,FALSE),"")</f>
        <v/>
      </c>
      <c r="E2126" s="25" t="str">
        <f>IF(B2126&lt;&gt;"",VLOOKUP(B2126,Zapisy!B2119:D2127,3,FALSE),"")</f>
        <v/>
      </c>
      <c r="F2126" s="35" t="str">
        <f>IF(B2126&lt;&gt;"",VLOOKUP(B2126,Zapisy!B2119:C2127,2,FALSE),"")</f>
        <v/>
      </c>
      <c r="G2126" s="25" t="str">
        <f>IF(B2126&lt;&gt;"",VLOOKUP(B2126,Zapisy!B2119:G2119,6,FALSE),"")</f>
        <v/>
      </c>
      <c r="H2126" s="35" t="str">
        <f>IF(B2126&lt;&gt;"",VLOOKUP(B2126,Zapisy!B2119:F2129,5,FALSE),"")</f>
        <v/>
      </c>
      <c r="I2126" s="14" t="str">
        <f>IF(B2126&lt;&gt;"",VLOOKUP(B2126,Dziennik!B:F,5,FALSE),"")</f>
        <v/>
      </c>
    </row>
    <row r="2127" spans="2:9" x14ac:dyDescent="0.2">
      <c r="B2127" s="14" t="str">
        <f>IF(Zapisy!B2120&lt;&gt;"",Zapisy!B2120,"")</f>
        <v/>
      </c>
      <c r="C2127" s="14" t="str">
        <f>IF(B2127&lt;&gt;"",VLOOKUP(B2127,JPK_KR!AP:AR,3,FALSE),"")</f>
        <v/>
      </c>
      <c r="D2127" s="32" t="str">
        <f>IF(B2127&lt;&gt;"",VLOOKUP(Zapisy!B2120,JPK_KR!AP:AV,7,FALSE),"")</f>
        <v/>
      </c>
      <c r="E2127" s="25" t="str">
        <f>IF(B2127&lt;&gt;"",VLOOKUP(B2127,Zapisy!B2120:D2128,3,FALSE),"")</f>
        <v/>
      </c>
      <c r="F2127" s="35" t="str">
        <f>IF(B2127&lt;&gt;"",VLOOKUP(B2127,Zapisy!B2120:C2128,2,FALSE),"")</f>
        <v/>
      </c>
      <c r="G2127" s="25" t="str">
        <f>IF(B2127&lt;&gt;"",VLOOKUP(B2127,Zapisy!B2120:G2120,6,FALSE),"")</f>
        <v/>
      </c>
      <c r="H2127" s="35" t="str">
        <f>IF(B2127&lt;&gt;"",VLOOKUP(B2127,Zapisy!B2120:F2130,5,FALSE),"")</f>
        <v/>
      </c>
      <c r="I2127" s="14" t="str">
        <f>IF(B2127&lt;&gt;"",VLOOKUP(B2127,Dziennik!B:F,5,FALSE),"")</f>
        <v/>
      </c>
    </row>
    <row r="2128" spans="2:9" x14ac:dyDescent="0.2">
      <c r="B2128" s="14" t="str">
        <f>IF(Zapisy!B2121&lt;&gt;"",Zapisy!B2121,"")</f>
        <v/>
      </c>
      <c r="C2128" s="14" t="str">
        <f>IF(B2128&lt;&gt;"",VLOOKUP(B2128,JPK_KR!AP:AR,3,FALSE),"")</f>
        <v/>
      </c>
      <c r="D2128" s="32" t="str">
        <f>IF(B2128&lt;&gt;"",VLOOKUP(Zapisy!B2121,JPK_KR!AP:AV,7,FALSE),"")</f>
        <v/>
      </c>
      <c r="E2128" s="25" t="str">
        <f>IF(B2128&lt;&gt;"",VLOOKUP(B2128,Zapisy!B2121:D2129,3,FALSE),"")</f>
        <v/>
      </c>
      <c r="F2128" s="35" t="str">
        <f>IF(B2128&lt;&gt;"",VLOOKUP(B2128,Zapisy!B2121:C2129,2,FALSE),"")</f>
        <v/>
      </c>
      <c r="G2128" s="25" t="str">
        <f>IF(B2128&lt;&gt;"",VLOOKUP(B2128,Zapisy!B2121:G2121,6,FALSE),"")</f>
        <v/>
      </c>
      <c r="H2128" s="35" t="str">
        <f>IF(B2128&lt;&gt;"",VLOOKUP(B2128,Zapisy!B2121:F2131,5,FALSE),"")</f>
        <v/>
      </c>
      <c r="I2128" s="14" t="str">
        <f>IF(B2128&lt;&gt;"",VLOOKUP(B2128,Dziennik!B:F,5,FALSE),"")</f>
        <v/>
      </c>
    </row>
    <row r="2129" spans="2:9" x14ac:dyDescent="0.2">
      <c r="B2129" s="14" t="str">
        <f>IF(Zapisy!B2122&lt;&gt;"",Zapisy!B2122,"")</f>
        <v/>
      </c>
      <c r="C2129" s="14" t="str">
        <f>IF(B2129&lt;&gt;"",VLOOKUP(B2129,JPK_KR!AP:AR,3,FALSE),"")</f>
        <v/>
      </c>
      <c r="D2129" s="32" t="str">
        <f>IF(B2129&lt;&gt;"",VLOOKUP(Zapisy!B2122,JPK_KR!AP:AV,7,FALSE),"")</f>
        <v/>
      </c>
      <c r="E2129" s="25" t="str">
        <f>IF(B2129&lt;&gt;"",VLOOKUP(B2129,Zapisy!B2122:D2130,3,FALSE),"")</f>
        <v/>
      </c>
      <c r="F2129" s="35" t="str">
        <f>IF(B2129&lt;&gt;"",VLOOKUP(B2129,Zapisy!B2122:C2130,2,FALSE),"")</f>
        <v/>
      </c>
      <c r="G2129" s="25" t="str">
        <f>IF(B2129&lt;&gt;"",VLOOKUP(B2129,Zapisy!B2122:G2122,6,FALSE),"")</f>
        <v/>
      </c>
      <c r="H2129" s="35" t="str">
        <f>IF(B2129&lt;&gt;"",VLOOKUP(B2129,Zapisy!B2122:F2132,5,FALSE),"")</f>
        <v/>
      </c>
      <c r="I2129" s="14" t="str">
        <f>IF(B2129&lt;&gt;"",VLOOKUP(B2129,Dziennik!B:F,5,FALSE),"")</f>
        <v/>
      </c>
    </row>
    <row r="2130" spans="2:9" x14ac:dyDescent="0.2">
      <c r="B2130" s="14" t="str">
        <f>IF(Zapisy!B2123&lt;&gt;"",Zapisy!B2123,"")</f>
        <v/>
      </c>
      <c r="C2130" s="14" t="str">
        <f>IF(B2130&lt;&gt;"",VLOOKUP(B2130,JPK_KR!AP:AR,3,FALSE),"")</f>
        <v/>
      </c>
      <c r="D2130" s="32" t="str">
        <f>IF(B2130&lt;&gt;"",VLOOKUP(Zapisy!B2123,JPK_KR!AP:AV,7,FALSE),"")</f>
        <v/>
      </c>
      <c r="E2130" s="25" t="str">
        <f>IF(B2130&lt;&gt;"",VLOOKUP(B2130,Zapisy!B2123:D2131,3,FALSE),"")</f>
        <v/>
      </c>
      <c r="F2130" s="35" t="str">
        <f>IF(B2130&lt;&gt;"",VLOOKUP(B2130,Zapisy!B2123:C2131,2,FALSE),"")</f>
        <v/>
      </c>
      <c r="G2130" s="25" t="str">
        <f>IF(B2130&lt;&gt;"",VLOOKUP(B2130,Zapisy!B2123:G2123,6,FALSE),"")</f>
        <v/>
      </c>
      <c r="H2130" s="35" t="str">
        <f>IF(B2130&lt;&gt;"",VLOOKUP(B2130,Zapisy!B2123:F2133,5,FALSE),"")</f>
        <v/>
      </c>
      <c r="I2130" s="14" t="str">
        <f>IF(B2130&lt;&gt;"",VLOOKUP(B2130,Dziennik!B:F,5,FALSE),"")</f>
        <v/>
      </c>
    </row>
    <row r="2131" spans="2:9" x14ac:dyDescent="0.2">
      <c r="B2131" s="14" t="str">
        <f>IF(Zapisy!B2124&lt;&gt;"",Zapisy!B2124,"")</f>
        <v/>
      </c>
      <c r="C2131" s="14" t="str">
        <f>IF(B2131&lt;&gt;"",VLOOKUP(B2131,JPK_KR!AP:AR,3,FALSE),"")</f>
        <v/>
      </c>
      <c r="D2131" s="32" t="str">
        <f>IF(B2131&lt;&gt;"",VLOOKUP(Zapisy!B2124,JPK_KR!AP:AV,7,FALSE),"")</f>
        <v/>
      </c>
      <c r="E2131" s="25" t="str">
        <f>IF(B2131&lt;&gt;"",VLOOKUP(B2131,Zapisy!B2124:D2132,3,FALSE),"")</f>
        <v/>
      </c>
      <c r="F2131" s="35" t="str">
        <f>IF(B2131&lt;&gt;"",VLOOKUP(B2131,Zapisy!B2124:C2132,2,FALSE),"")</f>
        <v/>
      </c>
      <c r="G2131" s="25" t="str">
        <f>IF(B2131&lt;&gt;"",VLOOKUP(B2131,Zapisy!B2124:G2124,6,FALSE),"")</f>
        <v/>
      </c>
      <c r="H2131" s="35" t="str">
        <f>IF(B2131&lt;&gt;"",VLOOKUP(B2131,Zapisy!B2124:F2134,5,FALSE),"")</f>
        <v/>
      </c>
      <c r="I2131" s="14" t="str">
        <f>IF(B2131&lt;&gt;"",VLOOKUP(B2131,Dziennik!B:F,5,FALSE),"")</f>
        <v/>
      </c>
    </row>
    <row r="2132" spans="2:9" x14ac:dyDescent="0.2">
      <c r="B2132" s="14" t="str">
        <f>IF(Zapisy!B2125&lt;&gt;"",Zapisy!B2125,"")</f>
        <v/>
      </c>
      <c r="C2132" s="14" t="str">
        <f>IF(B2132&lt;&gt;"",VLOOKUP(B2132,JPK_KR!AP:AR,3,FALSE),"")</f>
        <v/>
      </c>
      <c r="D2132" s="32" t="str">
        <f>IF(B2132&lt;&gt;"",VLOOKUP(Zapisy!B2125,JPK_KR!AP:AV,7,FALSE),"")</f>
        <v/>
      </c>
      <c r="E2132" s="25" t="str">
        <f>IF(B2132&lt;&gt;"",VLOOKUP(B2132,Zapisy!B2125:D2133,3,FALSE),"")</f>
        <v/>
      </c>
      <c r="F2132" s="35" t="str">
        <f>IF(B2132&lt;&gt;"",VLOOKUP(B2132,Zapisy!B2125:C2133,2,FALSE),"")</f>
        <v/>
      </c>
      <c r="G2132" s="25" t="str">
        <f>IF(B2132&lt;&gt;"",VLOOKUP(B2132,Zapisy!B2125:G2125,6,FALSE),"")</f>
        <v/>
      </c>
      <c r="H2132" s="35" t="str">
        <f>IF(B2132&lt;&gt;"",VLOOKUP(B2132,Zapisy!B2125:F2135,5,FALSE),"")</f>
        <v/>
      </c>
      <c r="I2132" s="14" t="str">
        <f>IF(B2132&lt;&gt;"",VLOOKUP(B2132,Dziennik!B:F,5,FALSE),"")</f>
        <v/>
      </c>
    </row>
    <row r="2133" spans="2:9" x14ac:dyDescent="0.2">
      <c r="B2133" s="14" t="str">
        <f>IF(Zapisy!B2126&lt;&gt;"",Zapisy!B2126,"")</f>
        <v/>
      </c>
      <c r="C2133" s="14" t="str">
        <f>IF(B2133&lt;&gt;"",VLOOKUP(B2133,JPK_KR!AP:AR,3,FALSE),"")</f>
        <v/>
      </c>
      <c r="D2133" s="32" t="str">
        <f>IF(B2133&lt;&gt;"",VLOOKUP(Zapisy!B2126,JPK_KR!AP:AV,7,FALSE),"")</f>
        <v/>
      </c>
      <c r="E2133" s="25" t="str">
        <f>IF(B2133&lt;&gt;"",VLOOKUP(B2133,Zapisy!B2126:D2134,3,FALSE),"")</f>
        <v/>
      </c>
      <c r="F2133" s="35" t="str">
        <f>IF(B2133&lt;&gt;"",VLOOKUP(B2133,Zapisy!B2126:C2134,2,FALSE),"")</f>
        <v/>
      </c>
      <c r="G2133" s="25" t="str">
        <f>IF(B2133&lt;&gt;"",VLOOKUP(B2133,Zapisy!B2126:G2126,6,FALSE),"")</f>
        <v/>
      </c>
      <c r="H2133" s="35" t="str">
        <f>IF(B2133&lt;&gt;"",VLOOKUP(B2133,Zapisy!B2126:F2136,5,FALSE),"")</f>
        <v/>
      </c>
      <c r="I2133" s="14" t="str">
        <f>IF(B2133&lt;&gt;"",VLOOKUP(B2133,Dziennik!B:F,5,FALSE),"")</f>
        <v/>
      </c>
    </row>
    <row r="2134" spans="2:9" x14ac:dyDescent="0.2">
      <c r="B2134" s="14" t="str">
        <f>IF(Zapisy!B2127&lt;&gt;"",Zapisy!B2127,"")</f>
        <v/>
      </c>
      <c r="C2134" s="14" t="str">
        <f>IF(B2134&lt;&gt;"",VLOOKUP(B2134,JPK_KR!AP:AR,3,FALSE),"")</f>
        <v/>
      </c>
      <c r="D2134" s="32" t="str">
        <f>IF(B2134&lt;&gt;"",VLOOKUP(Zapisy!B2127,JPK_KR!AP:AV,7,FALSE),"")</f>
        <v/>
      </c>
      <c r="E2134" s="25" t="str">
        <f>IF(B2134&lt;&gt;"",VLOOKUP(B2134,Zapisy!B2127:D2135,3,FALSE),"")</f>
        <v/>
      </c>
      <c r="F2134" s="35" t="str">
        <f>IF(B2134&lt;&gt;"",VLOOKUP(B2134,Zapisy!B2127:C2135,2,FALSE),"")</f>
        <v/>
      </c>
      <c r="G2134" s="25" t="str">
        <f>IF(B2134&lt;&gt;"",VLOOKUP(B2134,Zapisy!B2127:G2127,6,FALSE),"")</f>
        <v/>
      </c>
      <c r="H2134" s="35" t="str">
        <f>IF(B2134&lt;&gt;"",VLOOKUP(B2134,Zapisy!B2127:F2137,5,FALSE),"")</f>
        <v/>
      </c>
      <c r="I2134" s="14" t="str">
        <f>IF(B2134&lt;&gt;"",VLOOKUP(B2134,Dziennik!B:F,5,FALSE),"")</f>
        <v/>
      </c>
    </row>
    <row r="2135" spans="2:9" x14ac:dyDescent="0.2">
      <c r="B2135" s="14" t="str">
        <f>IF(Zapisy!B2128&lt;&gt;"",Zapisy!B2128,"")</f>
        <v/>
      </c>
      <c r="C2135" s="14" t="str">
        <f>IF(B2135&lt;&gt;"",VLOOKUP(B2135,JPK_KR!AP:AR,3,FALSE),"")</f>
        <v/>
      </c>
      <c r="D2135" s="32" t="str">
        <f>IF(B2135&lt;&gt;"",VLOOKUP(Zapisy!B2128,JPK_KR!AP:AV,7,FALSE),"")</f>
        <v/>
      </c>
      <c r="E2135" s="25" t="str">
        <f>IF(B2135&lt;&gt;"",VLOOKUP(B2135,Zapisy!B2128:D2136,3,FALSE),"")</f>
        <v/>
      </c>
      <c r="F2135" s="35" t="str">
        <f>IF(B2135&lt;&gt;"",VLOOKUP(B2135,Zapisy!B2128:C2136,2,FALSE),"")</f>
        <v/>
      </c>
      <c r="G2135" s="25" t="str">
        <f>IF(B2135&lt;&gt;"",VLOOKUP(B2135,Zapisy!B2128:G2128,6,FALSE),"")</f>
        <v/>
      </c>
      <c r="H2135" s="35" t="str">
        <f>IF(B2135&lt;&gt;"",VLOOKUP(B2135,Zapisy!B2128:F2138,5,FALSE),"")</f>
        <v/>
      </c>
      <c r="I2135" s="14" t="str">
        <f>IF(B2135&lt;&gt;"",VLOOKUP(B2135,Dziennik!B:F,5,FALSE),"")</f>
        <v/>
      </c>
    </row>
    <row r="2136" spans="2:9" x14ac:dyDescent="0.2">
      <c r="B2136" s="14" t="str">
        <f>IF(Zapisy!B2129&lt;&gt;"",Zapisy!B2129,"")</f>
        <v/>
      </c>
      <c r="C2136" s="14" t="str">
        <f>IF(B2136&lt;&gt;"",VLOOKUP(B2136,JPK_KR!AP:AR,3,FALSE),"")</f>
        <v/>
      </c>
      <c r="D2136" s="32" t="str">
        <f>IF(B2136&lt;&gt;"",VLOOKUP(Zapisy!B2129,JPK_KR!AP:AV,7,FALSE),"")</f>
        <v/>
      </c>
      <c r="E2136" s="25" t="str">
        <f>IF(B2136&lt;&gt;"",VLOOKUP(B2136,Zapisy!B2129:D2137,3,FALSE),"")</f>
        <v/>
      </c>
      <c r="F2136" s="35" t="str">
        <f>IF(B2136&lt;&gt;"",VLOOKUP(B2136,Zapisy!B2129:C2137,2,FALSE),"")</f>
        <v/>
      </c>
      <c r="G2136" s="25" t="str">
        <f>IF(B2136&lt;&gt;"",VLOOKUP(B2136,Zapisy!B2129:G2129,6,FALSE),"")</f>
        <v/>
      </c>
      <c r="H2136" s="35" t="str">
        <f>IF(B2136&lt;&gt;"",VLOOKUP(B2136,Zapisy!B2129:F2139,5,FALSE),"")</f>
        <v/>
      </c>
      <c r="I2136" s="14" t="str">
        <f>IF(B2136&lt;&gt;"",VLOOKUP(B2136,Dziennik!B:F,5,FALSE),"")</f>
        <v/>
      </c>
    </row>
    <row r="2137" spans="2:9" x14ac:dyDescent="0.2">
      <c r="B2137" s="14" t="str">
        <f>IF(Zapisy!B2130&lt;&gt;"",Zapisy!B2130,"")</f>
        <v/>
      </c>
      <c r="C2137" s="14" t="str">
        <f>IF(B2137&lt;&gt;"",VLOOKUP(B2137,JPK_KR!AP:AR,3,FALSE),"")</f>
        <v/>
      </c>
      <c r="D2137" s="32" t="str">
        <f>IF(B2137&lt;&gt;"",VLOOKUP(Zapisy!B2130,JPK_KR!AP:AV,7,FALSE),"")</f>
        <v/>
      </c>
      <c r="E2137" s="25" t="str">
        <f>IF(B2137&lt;&gt;"",VLOOKUP(B2137,Zapisy!B2130:D2138,3,FALSE),"")</f>
        <v/>
      </c>
      <c r="F2137" s="35" t="str">
        <f>IF(B2137&lt;&gt;"",VLOOKUP(B2137,Zapisy!B2130:C2138,2,FALSE),"")</f>
        <v/>
      </c>
      <c r="G2137" s="25" t="str">
        <f>IF(B2137&lt;&gt;"",VLOOKUP(B2137,Zapisy!B2130:G2130,6,FALSE),"")</f>
        <v/>
      </c>
      <c r="H2137" s="35" t="str">
        <f>IF(B2137&lt;&gt;"",VLOOKUP(B2137,Zapisy!B2130:F2140,5,FALSE),"")</f>
        <v/>
      </c>
      <c r="I2137" s="14" t="str">
        <f>IF(B2137&lt;&gt;"",VLOOKUP(B2137,Dziennik!B:F,5,FALSE),"")</f>
        <v/>
      </c>
    </row>
    <row r="2138" spans="2:9" x14ac:dyDescent="0.2">
      <c r="B2138" s="14" t="str">
        <f>IF(Zapisy!B2131&lt;&gt;"",Zapisy!B2131,"")</f>
        <v/>
      </c>
      <c r="C2138" s="14" t="str">
        <f>IF(B2138&lt;&gt;"",VLOOKUP(B2138,JPK_KR!AP:AR,3,FALSE),"")</f>
        <v/>
      </c>
      <c r="D2138" s="32" t="str">
        <f>IF(B2138&lt;&gt;"",VLOOKUP(Zapisy!B2131,JPK_KR!AP:AV,7,FALSE),"")</f>
        <v/>
      </c>
      <c r="E2138" s="25" t="str">
        <f>IF(B2138&lt;&gt;"",VLOOKUP(B2138,Zapisy!B2131:D2139,3,FALSE),"")</f>
        <v/>
      </c>
      <c r="F2138" s="35" t="str">
        <f>IF(B2138&lt;&gt;"",VLOOKUP(B2138,Zapisy!B2131:C2139,2,FALSE),"")</f>
        <v/>
      </c>
      <c r="G2138" s="25" t="str">
        <f>IF(B2138&lt;&gt;"",VLOOKUP(B2138,Zapisy!B2131:G2131,6,FALSE),"")</f>
        <v/>
      </c>
      <c r="H2138" s="35" t="str">
        <f>IF(B2138&lt;&gt;"",VLOOKUP(B2138,Zapisy!B2131:F2141,5,FALSE),"")</f>
        <v/>
      </c>
      <c r="I2138" s="14" t="str">
        <f>IF(B2138&lt;&gt;"",VLOOKUP(B2138,Dziennik!B:F,5,FALSE),"")</f>
        <v/>
      </c>
    </row>
    <row r="2139" spans="2:9" x14ac:dyDescent="0.2">
      <c r="B2139" s="14" t="str">
        <f>IF(Zapisy!B2132&lt;&gt;"",Zapisy!B2132,"")</f>
        <v/>
      </c>
      <c r="C2139" s="14" t="str">
        <f>IF(B2139&lt;&gt;"",VLOOKUP(B2139,JPK_KR!AP:AR,3,FALSE),"")</f>
        <v/>
      </c>
      <c r="D2139" s="32" t="str">
        <f>IF(B2139&lt;&gt;"",VLOOKUP(Zapisy!B2132,JPK_KR!AP:AV,7,FALSE),"")</f>
        <v/>
      </c>
      <c r="E2139" s="25" t="str">
        <f>IF(B2139&lt;&gt;"",VLOOKUP(B2139,Zapisy!B2132:D2140,3,FALSE),"")</f>
        <v/>
      </c>
      <c r="F2139" s="35" t="str">
        <f>IF(B2139&lt;&gt;"",VLOOKUP(B2139,Zapisy!B2132:C2140,2,FALSE),"")</f>
        <v/>
      </c>
      <c r="G2139" s="25" t="str">
        <f>IF(B2139&lt;&gt;"",VLOOKUP(B2139,Zapisy!B2132:G2132,6,FALSE),"")</f>
        <v/>
      </c>
      <c r="H2139" s="35" t="str">
        <f>IF(B2139&lt;&gt;"",VLOOKUP(B2139,Zapisy!B2132:F2142,5,FALSE),"")</f>
        <v/>
      </c>
      <c r="I2139" s="14" t="str">
        <f>IF(B2139&lt;&gt;"",VLOOKUP(B2139,Dziennik!B:F,5,FALSE),"")</f>
        <v/>
      </c>
    </row>
    <row r="2140" spans="2:9" x14ac:dyDescent="0.2">
      <c r="B2140" s="14" t="str">
        <f>IF(Zapisy!B2133&lt;&gt;"",Zapisy!B2133,"")</f>
        <v/>
      </c>
      <c r="C2140" s="14" t="str">
        <f>IF(B2140&lt;&gt;"",VLOOKUP(B2140,JPK_KR!AP:AR,3,FALSE),"")</f>
        <v/>
      </c>
      <c r="D2140" s="32" t="str">
        <f>IF(B2140&lt;&gt;"",VLOOKUP(Zapisy!B2133,JPK_KR!AP:AV,7,FALSE),"")</f>
        <v/>
      </c>
      <c r="E2140" s="25" t="str">
        <f>IF(B2140&lt;&gt;"",VLOOKUP(B2140,Zapisy!B2133:D2141,3,FALSE),"")</f>
        <v/>
      </c>
      <c r="F2140" s="35" t="str">
        <f>IF(B2140&lt;&gt;"",VLOOKUP(B2140,Zapisy!B2133:C2141,2,FALSE),"")</f>
        <v/>
      </c>
      <c r="G2140" s="25" t="str">
        <f>IF(B2140&lt;&gt;"",VLOOKUP(B2140,Zapisy!B2133:G2133,6,FALSE),"")</f>
        <v/>
      </c>
      <c r="H2140" s="35" t="str">
        <f>IF(B2140&lt;&gt;"",VLOOKUP(B2140,Zapisy!B2133:F2143,5,FALSE),"")</f>
        <v/>
      </c>
      <c r="I2140" s="14" t="str">
        <f>IF(B2140&lt;&gt;"",VLOOKUP(B2140,Dziennik!B:F,5,FALSE),"")</f>
        <v/>
      </c>
    </row>
    <row r="2141" spans="2:9" x14ac:dyDescent="0.2">
      <c r="B2141" s="14" t="str">
        <f>IF(Zapisy!B2134&lt;&gt;"",Zapisy!B2134,"")</f>
        <v/>
      </c>
      <c r="C2141" s="14" t="str">
        <f>IF(B2141&lt;&gt;"",VLOOKUP(B2141,JPK_KR!AP:AR,3,FALSE),"")</f>
        <v/>
      </c>
      <c r="D2141" s="32" t="str">
        <f>IF(B2141&lt;&gt;"",VLOOKUP(Zapisy!B2134,JPK_KR!AP:AV,7,FALSE),"")</f>
        <v/>
      </c>
      <c r="E2141" s="25" t="str">
        <f>IF(B2141&lt;&gt;"",VLOOKUP(B2141,Zapisy!B2134:D2142,3,FALSE),"")</f>
        <v/>
      </c>
      <c r="F2141" s="35" t="str">
        <f>IF(B2141&lt;&gt;"",VLOOKUP(B2141,Zapisy!B2134:C2142,2,FALSE),"")</f>
        <v/>
      </c>
      <c r="G2141" s="25" t="str">
        <f>IF(B2141&lt;&gt;"",VLOOKUP(B2141,Zapisy!B2134:G2134,6,FALSE),"")</f>
        <v/>
      </c>
      <c r="H2141" s="35" t="str">
        <f>IF(B2141&lt;&gt;"",VLOOKUP(B2141,Zapisy!B2134:F2144,5,FALSE),"")</f>
        <v/>
      </c>
      <c r="I2141" s="14" t="str">
        <f>IF(B2141&lt;&gt;"",VLOOKUP(B2141,Dziennik!B:F,5,FALSE),"")</f>
        <v/>
      </c>
    </row>
    <row r="2142" spans="2:9" x14ac:dyDescent="0.2">
      <c r="B2142" s="14" t="str">
        <f>IF(Zapisy!B2135&lt;&gt;"",Zapisy!B2135,"")</f>
        <v/>
      </c>
      <c r="C2142" s="14" t="str">
        <f>IF(B2142&lt;&gt;"",VLOOKUP(B2142,JPK_KR!AP:AR,3,FALSE),"")</f>
        <v/>
      </c>
      <c r="D2142" s="32" t="str">
        <f>IF(B2142&lt;&gt;"",VLOOKUP(Zapisy!B2135,JPK_KR!AP:AV,7,FALSE),"")</f>
        <v/>
      </c>
      <c r="E2142" s="25" t="str">
        <f>IF(B2142&lt;&gt;"",VLOOKUP(B2142,Zapisy!B2135:D2143,3,FALSE),"")</f>
        <v/>
      </c>
      <c r="F2142" s="35" t="str">
        <f>IF(B2142&lt;&gt;"",VLOOKUP(B2142,Zapisy!B2135:C2143,2,FALSE),"")</f>
        <v/>
      </c>
      <c r="G2142" s="25" t="str">
        <f>IF(B2142&lt;&gt;"",VLOOKUP(B2142,Zapisy!B2135:G2135,6,FALSE),"")</f>
        <v/>
      </c>
      <c r="H2142" s="35" t="str">
        <f>IF(B2142&lt;&gt;"",VLOOKUP(B2142,Zapisy!B2135:F2145,5,FALSE),"")</f>
        <v/>
      </c>
      <c r="I2142" s="14" t="str">
        <f>IF(B2142&lt;&gt;"",VLOOKUP(B2142,Dziennik!B:F,5,FALSE),"")</f>
        <v/>
      </c>
    </row>
    <row r="2143" spans="2:9" x14ac:dyDescent="0.2">
      <c r="B2143" s="14" t="str">
        <f>IF(Zapisy!B2136&lt;&gt;"",Zapisy!B2136,"")</f>
        <v/>
      </c>
      <c r="C2143" s="14" t="str">
        <f>IF(B2143&lt;&gt;"",VLOOKUP(B2143,JPK_KR!AP:AR,3,FALSE),"")</f>
        <v/>
      </c>
      <c r="D2143" s="32" t="str">
        <f>IF(B2143&lt;&gt;"",VLOOKUP(Zapisy!B2136,JPK_KR!AP:AV,7,FALSE),"")</f>
        <v/>
      </c>
      <c r="E2143" s="25" t="str">
        <f>IF(B2143&lt;&gt;"",VLOOKUP(B2143,Zapisy!B2136:D2144,3,FALSE),"")</f>
        <v/>
      </c>
      <c r="F2143" s="35" t="str">
        <f>IF(B2143&lt;&gt;"",VLOOKUP(B2143,Zapisy!B2136:C2144,2,FALSE),"")</f>
        <v/>
      </c>
      <c r="G2143" s="25" t="str">
        <f>IF(B2143&lt;&gt;"",VLOOKUP(B2143,Zapisy!B2136:G2136,6,FALSE),"")</f>
        <v/>
      </c>
      <c r="H2143" s="35" t="str">
        <f>IF(B2143&lt;&gt;"",VLOOKUP(B2143,Zapisy!B2136:F2146,5,FALSE),"")</f>
        <v/>
      </c>
      <c r="I2143" s="14" t="str">
        <f>IF(B2143&lt;&gt;"",VLOOKUP(B2143,Dziennik!B:F,5,FALSE),"")</f>
        <v/>
      </c>
    </row>
    <row r="2144" spans="2:9" x14ac:dyDescent="0.2">
      <c r="B2144" s="14" t="str">
        <f>IF(Zapisy!B2137&lt;&gt;"",Zapisy!B2137,"")</f>
        <v/>
      </c>
      <c r="C2144" s="14" t="str">
        <f>IF(B2144&lt;&gt;"",VLOOKUP(B2144,JPK_KR!AP:AR,3,FALSE),"")</f>
        <v/>
      </c>
      <c r="D2144" s="32" t="str">
        <f>IF(B2144&lt;&gt;"",VLOOKUP(Zapisy!B2137,JPK_KR!AP:AV,7,FALSE),"")</f>
        <v/>
      </c>
      <c r="E2144" s="25" t="str">
        <f>IF(B2144&lt;&gt;"",VLOOKUP(B2144,Zapisy!B2137:D2145,3,FALSE),"")</f>
        <v/>
      </c>
      <c r="F2144" s="35" t="str">
        <f>IF(B2144&lt;&gt;"",VLOOKUP(B2144,Zapisy!B2137:C2145,2,FALSE),"")</f>
        <v/>
      </c>
      <c r="G2144" s="25" t="str">
        <f>IF(B2144&lt;&gt;"",VLOOKUP(B2144,Zapisy!B2137:G2137,6,FALSE),"")</f>
        <v/>
      </c>
      <c r="H2144" s="35" t="str">
        <f>IF(B2144&lt;&gt;"",VLOOKUP(B2144,Zapisy!B2137:F2147,5,FALSE),"")</f>
        <v/>
      </c>
      <c r="I2144" s="14" t="str">
        <f>IF(B2144&lt;&gt;"",VLOOKUP(B2144,Dziennik!B:F,5,FALSE),"")</f>
        <v/>
      </c>
    </row>
    <row r="2145" spans="2:9" x14ac:dyDescent="0.2">
      <c r="B2145" s="14" t="str">
        <f>IF(Zapisy!B2138&lt;&gt;"",Zapisy!B2138,"")</f>
        <v/>
      </c>
      <c r="C2145" s="14" t="str">
        <f>IF(B2145&lt;&gt;"",VLOOKUP(B2145,JPK_KR!AP:AR,3,FALSE),"")</f>
        <v/>
      </c>
      <c r="D2145" s="32" t="str">
        <f>IF(B2145&lt;&gt;"",VLOOKUP(Zapisy!B2138,JPK_KR!AP:AV,7,FALSE),"")</f>
        <v/>
      </c>
      <c r="E2145" s="25" t="str">
        <f>IF(B2145&lt;&gt;"",VLOOKUP(B2145,Zapisy!B2138:D2146,3,FALSE),"")</f>
        <v/>
      </c>
      <c r="F2145" s="35" t="str">
        <f>IF(B2145&lt;&gt;"",VLOOKUP(B2145,Zapisy!B2138:C2146,2,FALSE),"")</f>
        <v/>
      </c>
      <c r="G2145" s="25" t="str">
        <f>IF(B2145&lt;&gt;"",VLOOKUP(B2145,Zapisy!B2138:G2138,6,FALSE),"")</f>
        <v/>
      </c>
      <c r="H2145" s="35" t="str">
        <f>IF(B2145&lt;&gt;"",VLOOKUP(B2145,Zapisy!B2138:F2148,5,FALSE),"")</f>
        <v/>
      </c>
      <c r="I2145" s="14" t="str">
        <f>IF(B2145&lt;&gt;"",VLOOKUP(B2145,Dziennik!B:F,5,FALSE),"")</f>
        <v/>
      </c>
    </row>
    <row r="2146" spans="2:9" x14ac:dyDescent="0.2">
      <c r="B2146" s="14" t="str">
        <f>IF(Zapisy!B2139&lt;&gt;"",Zapisy!B2139,"")</f>
        <v/>
      </c>
      <c r="C2146" s="14" t="str">
        <f>IF(B2146&lt;&gt;"",VLOOKUP(B2146,JPK_KR!AP:AR,3,FALSE),"")</f>
        <v/>
      </c>
      <c r="D2146" s="32" t="str">
        <f>IF(B2146&lt;&gt;"",VLOOKUP(Zapisy!B2139,JPK_KR!AP:AV,7,FALSE),"")</f>
        <v/>
      </c>
      <c r="E2146" s="25" t="str">
        <f>IF(B2146&lt;&gt;"",VLOOKUP(B2146,Zapisy!B2139:D2147,3,FALSE),"")</f>
        <v/>
      </c>
      <c r="F2146" s="35" t="str">
        <f>IF(B2146&lt;&gt;"",VLOOKUP(B2146,Zapisy!B2139:C2147,2,FALSE),"")</f>
        <v/>
      </c>
      <c r="G2146" s="25" t="str">
        <f>IF(B2146&lt;&gt;"",VLOOKUP(B2146,Zapisy!B2139:G2139,6,FALSE),"")</f>
        <v/>
      </c>
      <c r="H2146" s="35" t="str">
        <f>IF(B2146&lt;&gt;"",VLOOKUP(B2146,Zapisy!B2139:F2149,5,FALSE),"")</f>
        <v/>
      </c>
      <c r="I2146" s="14" t="str">
        <f>IF(B2146&lt;&gt;"",VLOOKUP(B2146,Dziennik!B:F,5,FALSE),"")</f>
        <v/>
      </c>
    </row>
    <row r="2147" spans="2:9" x14ac:dyDescent="0.2">
      <c r="B2147" s="14" t="str">
        <f>IF(Zapisy!B2140&lt;&gt;"",Zapisy!B2140,"")</f>
        <v/>
      </c>
      <c r="C2147" s="14" t="str">
        <f>IF(B2147&lt;&gt;"",VLOOKUP(B2147,JPK_KR!AP:AR,3,FALSE),"")</f>
        <v/>
      </c>
      <c r="D2147" s="32" t="str">
        <f>IF(B2147&lt;&gt;"",VLOOKUP(Zapisy!B2140,JPK_KR!AP:AV,7,FALSE),"")</f>
        <v/>
      </c>
      <c r="E2147" s="25" t="str">
        <f>IF(B2147&lt;&gt;"",VLOOKUP(B2147,Zapisy!B2140:D2148,3,FALSE),"")</f>
        <v/>
      </c>
      <c r="F2147" s="35" t="str">
        <f>IF(B2147&lt;&gt;"",VLOOKUP(B2147,Zapisy!B2140:C2148,2,FALSE),"")</f>
        <v/>
      </c>
      <c r="G2147" s="25" t="str">
        <f>IF(B2147&lt;&gt;"",VLOOKUP(B2147,Zapisy!B2140:G2140,6,FALSE),"")</f>
        <v/>
      </c>
      <c r="H2147" s="35" t="str">
        <f>IF(B2147&lt;&gt;"",VLOOKUP(B2147,Zapisy!B2140:F2150,5,FALSE),"")</f>
        <v/>
      </c>
      <c r="I2147" s="14" t="str">
        <f>IF(B2147&lt;&gt;"",VLOOKUP(B2147,Dziennik!B:F,5,FALSE),"")</f>
        <v/>
      </c>
    </row>
    <row r="2148" spans="2:9" x14ac:dyDescent="0.2">
      <c r="B2148" s="14" t="str">
        <f>IF(Zapisy!B2141&lt;&gt;"",Zapisy!B2141,"")</f>
        <v/>
      </c>
      <c r="C2148" s="14" t="str">
        <f>IF(B2148&lt;&gt;"",VLOOKUP(B2148,JPK_KR!AP:AR,3,FALSE),"")</f>
        <v/>
      </c>
      <c r="D2148" s="32" t="str">
        <f>IF(B2148&lt;&gt;"",VLOOKUP(Zapisy!B2141,JPK_KR!AP:AV,7,FALSE),"")</f>
        <v/>
      </c>
      <c r="E2148" s="25" t="str">
        <f>IF(B2148&lt;&gt;"",VLOOKUP(B2148,Zapisy!B2141:D2149,3,FALSE),"")</f>
        <v/>
      </c>
      <c r="F2148" s="35" t="str">
        <f>IF(B2148&lt;&gt;"",VLOOKUP(B2148,Zapisy!B2141:C2149,2,FALSE),"")</f>
        <v/>
      </c>
      <c r="G2148" s="25" t="str">
        <f>IF(B2148&lt;&gt;"",VLOOKUP(B2148,Zapisy!B2141:G2141,6,FALSE),"")</f>
        <v/>
      </c>
      <c r="H2148" s="35" t="str">
        <f>IF(B2148&lt;&gt;"",VLOOKUP(B2148,Zapisy!B2141:F2151,5,FALSE),"")</f>
        <v/>
      </c>
      <c r="I2148" s="14" t="str">
        <f>IF(B2148&lt;&gt;"",VLOOKUP(B2148,Dziennik!B:F,5,FALSE),"")</f>
        <v/>
      </c>
    </row>
    <row r="2149" spans="2:9" x14ac:dyDescent="0.2">
      <c r="B2149" s="14" t="str">
        <f>IF(Zapisy!B2142&lt;&gt;"",Zapisy!B2142,"")</f>
        <v/>
      </c>
      <c r="C2149" s="14" t="str">
        <f>IF(B2149&lt;&gt;"",VLOOKUP(B2149,JPK_KR!AP:AR,3,FALSE),"")</f>
        <v/>
      </c>
      <c r="D2149" s="32" t="str">
        <f>IF(B2149&lt;&gt;"",VLOOKUP(Zapisy!B2142,JPK_KR!AP:AV,7,FALSE),"")</f>
        <v/>
      </c>
      <c r="E2149" s="25" t="str">
        <f>IF(B2149&lt;&gt;"",VLOOKUP(B2149,Zapisy!B2142:D2150,3,FALSE),"")</f>
        <v/>
      </c>
      <c r="F2149" s="35" t="str">
        <f>IF(B2149&lt;&gt;"",VLOOKUP(B2149,Zapisy!B2142:C2150,2,FALSE),"")</f>
        <v/>
      </c>
      <c r="G2149" s="25" t="str">
        <f>IF(B2149&lt;&gt;"",VLOOKUP(B2149,Zapisy!B2142:G2142,6,FALSE),"")</f>
        <v/>
      </c>
      <c r="H2149" s="35" t="str">
        <f>IF(B2149&lt;&gt;"",VLOOKUP(B2149,Zapisy!B2142:F2152,5,FALSE),"")</f>
        <v/>
      </c>
      <c r="I2149" s="14" t="str">
        <f>IF(B2149&lt;&gt;"",VLOOKUP(B2149,Dziennik!B:F,5,FALSE),"")</f>
        <v/>
      </c>
    </row>
    <row r="2150" spans="2:9" x14ac:dyDescent="0.2">
      <c r="B2150" s="14" t="str">
        <f>IF(Zapisy!B2143&lt;&gt;"",Zapisy!B2143,"")</f>
        <v/>
      </c>
      <c r="C2150" s="14" t="str">
        <f>IF(B2150&lt;&gt;"",VLOOKUP(B2150,JPK_KR!AP:AR,3,FALSE),"")</f>
        <v/>
      </c>
      <c r="D2150" s="32" t="str">
        <f>IF(B2150&lt;&gt;"",VLOOKUP(Zapisy!B2143,JPK_KR!AP:AV,7,FALSE),"")</f>
        <v/>
      </c>
      <c r="E2150" s="25" t="str">
        <f>IF(B2150&lt;&gt;"",VLOOKUP(B2150,Zapisy!B2143:D2151,3,FALSE),"")</f>
        <v/>
      </c>
      <c r="F2150" s="35" t="str">
        <f>IF(B2150&lt;&gt;"",VLOOKUP(B2150,Zapisy!B2143:C2151,2,FALSE),"")</f>
        <v/>
      </c>
      <c r="G2150" s="25" t="str">
        <f>IF(B2150&lt;&gt;"",VLOOKUP(B2150,Zapisy!B2143:G2143,6,FALSE),"")</f>
        <v/>
      </c>
      <c r="H2150" s="35" t="str">
        <f>IF(B2150&lt;&gt;"",VLOOKUP(B2150,Zapisy!B2143:F2153,5,FALSE),"")</f>
        <v/>
      </c>
      <c r="I2150" s="14" t="str">
        <f>IF(B2150&lt;&gt;"",VLOOKUP(B2150,Dziennik!B:F,5,FALSE),"")</f>
        <v/>
      </c>
    </row>
    <row r="2151" spans="2:9" x14ac:dyDescent="0.2">
      <c r="B2151" s="14" t="str">
        <f>IF(Zapisy!B2144&lt;&gt;"",Zapisy!B2144,"")</f>
        <v/>
      </c>
      <c r="C2151" s="14" t="str">
        <f>IF(B2151&lt;&gt;"",VLOOKUP(B2151,JPK_KR!AP:AR,3,FALSE),"")</f>
        <v/>
      </c>
      <c r="D2151" s="32" t="str">
        <f>IF(B2151&lt;&gt;"",VLOOKUP(Zapisy!B2144,JPK_KR!AP:AV,7,FALSE),"")</f>
        <v/>
      </c>
      <c r="E2151" s="25" t="str">
        <f>IF(B2151&lt;&gt;"",VLOOKUP(B2151,Zapisy!B2144:D2152,3,FALSE),"")</f>
        <v/>
      </c>
      <c r="F2151" s="35" t="str">
        <f>IF(B2151&lt;&gt;"",VLOOKUP(B2151,Zapisy!B2144:C2152,2,FALSE),"")</f>
        <v/>
      </c>
      <c r="G2151" s="25" t="str">
        <f>IF(B2151&lt;&gt;"",VLOOKUP(B2151,Zapisy!B2144:G2144,6,FALSE),"")</f>
        <v/>
      </c>
      <c r="H2151" s="35" t="str">
        <f>IF(B2151&lt;&gt;"",VLOOKUP(B2151,Zapisy!B2144:F2154,5,FALSE),"")</f>
        <v/>
      </c>
      <c r="I2151" s="14" t="str">
        <f>IF(B2151&lt;&gt;"",VLOOKUP(B2151,Dziennik!B:F,5,FALSE),"")</f>
        <v/>
      </c>
    </row>
    <row r="2152" spans="2:9" x14ac:dyDescent="0.2">
      <c r="B2152" s="14" t="str">
        <f>IF(Zapisy!B2145&lt;&gt;"",Zapisy!B2145,"")</f>
        <v/>
      </c>
      <c r="C2152" s="14" t="str">
        <f>IF(B2152&lt;&gt;"",VLOOKUP(B2152,JPK_KR!AP:AR,3,FALSE),"")</f>
        <v/>
      </c>
      <c r="D2152" s="32" t="str">
        <f>IF(B2152&lt;&gt;"",VLOOKUP(Zapisy!B2145,JPK_KR!AP:AV,7,FALSE),"")</f>
        <v/>
      </c>
      <c r="E2152" s="25" t="str">
        <f>IF(B2152&lt;&gt;"",VLOOKUP(B2152,Zapisy!B2145:D2153,3,FALSE),"")</f>
        <v/>
      </c>
      <c r="F2152" s="35" t="str">
        <f>IF(B2152&lt;&gt;"",VLOOKUP(B2152,Zapisy!B2145:C2153,2,FALSE),"")</f>
        <v/>
      </c>
      <c r="G2152" s="25" t="str">
        <f>IF(B2152&lt;&gt;"",VLOOKUP(B2152,Zapisy!B2145:G2145,6,FALSE),"")</f>
        <v/>
      </c>
      <c r="H2152" s="35" t="str">
        <f>IF(B2152&lt;&gt;"",VLOOKUP(B2152,Zapisy!B2145:F2155,5,FALSE),"")</f>
        <v/>
      </c>
      <c r="I2152" s="14" t="str">
        <f>IF(B2152&lt;&gt;"",VLOOKUP(B2152,Dziennik!B:F,5,FALSE),"")</f>
        <v/>
      </c>
    </row>
    <row r="2153" spans="2:9" x14ac:dyDescent="0.2">
      <c r="B2153" s="14" t="str">
        <f>IF(Zapisy!B2146&lt;&gt;"",Zapisy!B2146,"")</f>
        <v/>
      </c>
      <c r="C2153" s="14" t="str">
        <f>IF(B2153&lt;&gt;"",VLOOKUP(B2153,JPK_KR!AP:AR,3,FALSE),"")</f>
        <v/>
      </c>
      <c r="D2153" s="32" t="str">
        <f>IF(B2153&lt;&gt;"",VLOOKUP(Zapisy!B2146,JPK_KR!AP:AV,7,FALSE),"")</f>
        <v/>
      </c>
      <c r="E2153" s="25" t="str">
        <f>IF(B2153&lt;&gt;"",VLOOKUP(B2153,Zapisy!B2146:D2154,3,FALSE),"")</f>
        <v/>
      </c>
      <c r="F2153" s="35" t="str">
        <f>IF(B2153&lt;&gt;"",VLOOKUP(B2153,Zapisy!B2146:C2154,2,FALSE),"")</f>
        <v/>
      </c>
      <c r="G2153" s="25" t="str">
        <f>IF(B2153&lt;&gt;"",VLOOKUP(B2153,Zapisy!B2146:G2146,6,FALSE),"")</f>
        <v/>
      </c>
      <c r="H2153" s="35" t="str">
        <f>IF(B2153&lt;&gt;"",VLOOKUP(B2153,Zapisy!B2146:F2156,5,FALSE),"")</f>
        <v/>
      </c>
      <c r="I2153" s="14" t="str">
        <f>IF(B2153&lt;&gt;"",VLOOKUP(B2153,Dziennik!B:F,5,FALSE),"")</f>
        <v/>
      </c>
    </row>
    <row r="2154" spans="2:9" x14ac:dyDescent="0.2">
      <c r="B2154" s="14" t="str">
        <f>IF(Zapisy!B2147&lt;&gt;"",Zapisy!B2147,"")</f>
        <v/>
      </c>
      <c r="C2154" s="14" t="str">
        <f>IF(B2154&lt;&gt;"",VLOOKUP(B2154,JPK_KR!AP:AR,3,FALSE),"")</f>
        <v/>
      </c>
      <c r="D2154" s="32" t="str">
        <f>IF(B2154&lt;&gt;"",VLOOKUP(Zapisy!B2147,JPK_KR!AP:AV,7,FALSE),"")</f>
        <v/>
      </c>
      <c r="E2154" s="25" t="str">
        <f>IF(B2154&lt;&gt;"",VLOOKUP(B2154,Zapisy!B2147:D2155,3,FALSE),"")</f>
        <v/>
      </c>
      <c r="F2154" s="35" t="str">
        <f>IF(B2154&lt;&gt;"",VLOOKUP(B2154,Zapisy!B2147:C2155,2,FALSE),"")</f>
        <v/>
      </c>
      <c r="G2154" s="25" t="str">
        <f>IF(B2154&lt;&gt;"",VLOOKUP(B2154,Zapisy!B2147:G2147,6,FALSE),"")</f>
        <v/>
      </c>
      <c r="H2154" s="35" t="str">
        <f>IF(B2154&lt;&gt;"",VLOOKUP(B2154,Zapisy!B2147:F2157,5,FALSE),"")</f>
        <v/>
      </c>
      <c r="I2154" s="14" t="str">
        <f>IF(B2154&lt;&gt;"",VLOOKUP(B2154,Dziennik!B:F,5,FALSE),"")</f>
        <v/>
      </c>
    </row>
    <row r="2155" spans="2:9" x14ac:dyDescent="0.2">
      <c r="B2155" s="14" t="str">
        <f>IF(Zapisy!B2148&lt;&gt;"",Zapisy!B2148,"")</f>
        <v/>
      </c>
      <c r="C2155" s="14" t="str">
        <f>IF(B2155&lt;&gt;"",VLOOKUP(B2155,JPK_KR!AP:AR,3,FALSE),"")</f>
        <v/>
      </c>
      <c r="D2155" s="32" t="str">
        <f>IF(B2155&lt;&gt;"",VLOOKUP(Zapisy!B2148,JPK_KR!AP:AV,7,FALSE),"")</f>
        <v/>
      </c>
      <c r="E2155" s="25" t="str">
        <f>IF(B2155&lt;&gt;"",VLOOKUP(B2155,Zapisy!B2148:D2156,3,FALSE),"")</f>
        <v/>
      </c>
      <c r="F2155" s="35" t="str">
        <f>IF(B2155&lt;&gt;"",VLOOKUP(B2155,Zapisy!B2148:C2156,2,FALSE),"")</f>
        <v/>
      </c>
      <c r="G2155" s="25" t="str">
        <f>IF(B2155&lt;&gt;"",VLOOKUP(B2155,Zapisy!B2148:G2148,6,FALSE),"")</f>
        <v/>
      </c>
      <c r="H2155" s="35" t="str">
        <f>IF(B2155&lt;&gt;"",VLOOKUP(B2155,Zapisy!B2148:F2158,5,FALSE),"")</f>
        <v/>
      </c>
      <c r="I2155" s="14" t="str">
        <f>IF(B2155&lt;&gt;"",VLOOKUP(B2155,Dziennik!B:F,5,FALSE),"")</f>
        <v/>
      </c>
    </row>
    <row r="2156" spans="2:9" x14ac:dyDescent="0.2">
      <c r="B2156" s="14" t="str">
        <f>IF(Zapisy!B2149&lt;&gt;"",Zapisy!B2149,"")</f>
        <v/>
      </c>
      <c r="C2156" s="14" t="str">
        <f>IF(B2156&lt;&gt;"",VLOOKUP(B2156,JPK_KR!AP:AR,3,FALSE),"")</f>
        <v/>
      </c>
      <c r="D2156" s="32" t="str">
        <f>IF(B2156&lt;&gt;"",VLOOKUP(Zapisy!B2149,JPK_KR!AP:AV,7,FALSE),"")</f>
        <v/>
      </c>
      <c r="E2156" s="25" t="str">
        <f>IF(B2156&lt;&gt;"",VLOOKUP(B2156,Zapisy!B2149:D2157,3,FALSE),"")</f>
        <v/>
      </c>
      <c r="F2156" s="35" t="str">
        <f>IF(B2156&lt;&gt;"",VLOOKUP(B2156,Zapisy!B2149:C2157,2,FALSE),"")</f>
        <v/>
      </c>
      <c r="G2156" s="25" t="str">
        <f>IF(B2156&lt;&gt;"",VLOOKUP(B2156,Zapisy!B2149:G2149,6,FALSE),"")</f>
        <v/>
      </c>
      <c r="H2156" s="35" t="str">
        <f>IF(B2156&lt;&gt;"",VLOOKUP(B2156,Zapisy!B2149:F2159,5,FALSE),"")</f>
        <v/>
      </c>
      <c r="I2156" s="14" t="str">
        <f>IF(B2156&lt;&gt;"",VLOOKUP(B2156,Dziennik!B:F,5,FALSE),"")</f>
        <v/>
      </c>
    </row>
    <row r="2157" spans="2:9" x14ac:dyDescent="0.2">
      <c r="B2157" s="14" t="str">
        <f>IF(Zapisy!B2150&lt;&gt;"",Zapisy!B2150,"")</f>
        <v/>
      </c>
      <c r="C2157" s="14" t="str">
        <f>IF(B2157&lt;&gt;"",VLOOKUP(B2157,JPK_KR!AP:AR,3,FALSE),"")</f>
        <v/>
      </c>
      <c r="D2157" s="32" t="str">
        <f>IF(B2157&lt;&gt;"",VLOOKUP(Zapisy!B2150,JPK_KR!AP:AV,7,FALSE),"")</f>
        <v/>
      </c>
      <c r="E2157" s="25" t="str">
        <f>IF(B2157&lt;&gt;"",VLOOKUP(B2157,Zapisy!B2150:D2158,3,FALSE),"")</f>
        <v/>
      </c>
      <c r="F2157" s="35" t="str">
        <f>IF(B2157&lt;&gt;"",VLOOKUP(B2157,Zapisy!B2150:C2158,2,FALSE),"")</f>
        <v/>
      </c>
      <c r="G2157" s="25" t="str">
        <f>IF(B2157&lt;&gt;"",VLOOKUP(B2157,Zapisy!B2150:G2150,6,FALSE),"")</f>
        <v/>
      </c>
      <c r="H2157" s="35" t="str">
        <f>IF(B2157&lt;&gt;"",VLOOKUP(B2157,Zapisy!B2150:F2160,5,FALSE),"")</f>
        <v/>
      </c>
      <c r="I2157" s="14" t="str">
        <f>IF(B2157&lt;&gt;"",VLOOKUP(B2157,Dziennik!B:F,5,FALSE),"")</f>
        <v/>
      </c>
    </row>
    <row r="2158" spans="2:9" x14ac:dyDescent="0.2">
      <c r="B2158" s="14" t="str">
        <f>IF(Zapisy!B2151&lt;&gt;"",Zapisy!B2151,"")</f>
        <v/>
      </c>
      <c r="C2158" s="14" t="str">
        <f>IF(B2158&lt;&gt;"",VLOOKUP(B2158,JPK_KR!AP:AR,3,FALSE),"")</f>
        <v/>
      </c>
      <c r="D2158" s="32" t="str">
        <f>IF(B2158&lt;&gt;"",VLOOKUP(Zapisy!B2151,JPK_KR!AP:AV,7,FALSE),"")</f>
        <v/>
      </c>
      <c r="E2158" s="25" t="str">
        <f>IF(B2158&lt;&gt;"",VLOOKUP(B2158,Zapisy!B2151:D2159,3,FALSE),"")</f>
        <v/>
      </c>
      <c r="F2158" s="35" t="str">
        <f>IF(B2158&lt;&gt;"",VLOOKUP(B2158,Zapisy!B2151:C2159,2,FALSE),"")</f>
        <v/>
      </c>
      <c r="G2158" s="25" t="str">
        <f>IF(B2158&lt;&gt;"",VLOOKUP(B2158,Zapisy!B2151:G2151,6,FALSE),"")</f>
        <v/>
      </c>
      <c r="H2158" s="35" t="str">
        <f>IF(B2158&lt;&gt;"",VLOOKUP(B2158,Zapisy!B2151:F2161,5,FALSE),"")</f>
        <v/>
      </c>
      <c r="I2158" s="14" t="str">
        <f>IF(B2158&lt;&gt;"",VLOOKUP(B2158,Dziennik!B:F,5,FALSE),"")</f>
        <v/>
      </c>
    </row>
    <row r="2159" spans="2:9" x14ac:dyDescent="0.2">
      <c r="B2159" s="14" t="str">
        <f>IF(Zapisy!B2152&lt;&gt;"",Zapisy!B2152,"")</f>
        <v/>
      </c>
      <c r="C2159" s="14" t="str">
        <f>IF(B2159&lt;&gt;"",VLOOKUP(B2159,JPK_KR!AP:AR,3,FALSE),"")</f>
        <v/>
      </c>
      <c r="D2159" s="32" t="str">
        <f>IF(B2159&lt;&gt;"",VLOOKUP(Zapisy!B2152,JPK_KR!AP:AV,7,FALSE),"")</f>
        <v/>
      </c>
      <c r="E2159" s="25" t="str">
        <f>IF(B2159&lt;&gt;"",VLOOKUP(B2159,Zapisy!B2152:D2160,3,FALSE),"")</f>
        <v/>
      </c>
      <c r="F2159" s="35" t="str">
        <f>IF(B2159&lt;&gt;"",VLOOKUP(B2159,Zapisy!B2152:C2160,2,FALSE),"")</f>
        <v/>
      </c>
      <c r="G2159" s="25" t="str">
        <f>IF(B2159&lt;&gt;"",VLOOKUP(B2159,Zapisy!B2152:G2152,6,FALSE),"")</f>
        <v/>
      </c>
      <c r="H2159" s="35" t="str">
        <f>IF(B2159&lt;&gt;"",VLOOKUP(B2159,Zapisy!B2152:F2162,5,FALSE),"")</f>
        <v/>
      </c>
      <c r="I2159" s="14" t="str">
        <f>IF(B2159&lt;&gt;"",VLOOKUP(B2159,Dziennik!B:F,5,FALSE),"")</f>
        <v/>
      </c>
    </row>
    <row r="2160" spans="2:9" x14ac:dyDescent="0.2">
      <c r="B2160" s="14" t="str">
        <f>IF(Zapisy!B2153&lt;&gt;"",Zapisy!B2153,"")</f>
        <v/>
      </c>
      <c r="C2160" s="14" t="str">
        <f>IF(B2160&lt;&gt;"",VLOOKUP(B2160,JPK_KR!AP:AR,3,FALSE),"")</f>
        <v/>
      </c>
      <c r="D2160" s="32" t="str">
        <f>IF(B2160&lt;&gt;"",VLOOKUP(Zapisy!B2153,JPK_KR!AP:AV,7,FALSE),"")</f>
        <v/>
      </c>
      <c r="E2160" s="25" t="str">
        <f>IF(B2160&lt;&gt;"",VLOOKUP(B2160,Zapisy!B2153:D2161,3,FALSE),"")</f>
        <v/>
      </c>
      <c r="F2160" s="35" t="str">
        <f>IF(B2160&lt;&gt;"",VLOOKUP(B2160,Zapisy!B2153:C2161,2,FALSE),"")</f>
        <v/>
      </c>
      <c r="G2160" s="25" t="str">
        <f>IF(B2160&lt;&gt;"",VLOOKUP(B2160,Zapisy!B2153:G2153,6,FALSE),"")</f>
        <v/>
      </c>
      <c r="H2160" s="35" t="str">
        <f>IF(B2160&lt;&gt;"",VLOOKUP(B2160,Zapisy!B2153:F2163,5,FALSE),"")</f>
        <v/>
      </c>
      <c r="I2160" s="14" t="str">
        <f>IF(B2160&lt;&gt;"",VLOOKUP(B2160,Dziennik!B:F,5,FALSE),"")</f>
        <v/>
      </c>
    </row>
    <row r="2161" spans="2:9" x14ac:dyDescent="0.2">
      <c r="B2161" s="14" t="str">
        <f>IF(Zapisy!B2154&lt;&gt;"",Zapisy!B2154,"")</f>
        <v/>
      </c>
      <c r="C2161" s="14" t="str">
        <f>IF(B2161&lt;&gt;"",VLOOKUP(B2161,JPK_KR!AP:AR,3,FALSE),"")</f>
        <v/>
      </c>
      <c r="D2161" s="32" t="str">
        <f>IF(B2161&lt;&gt;"",VLOOKUP(Zapisy!B2154,JPK_KR!AP:AV,7,FALSE),"")</f>
        <v/>
      </c>
      <c r="E2161" s="25" t="str">
        <f>IF(B2161&lt;&gt;"",VLOOKUP(B2161,Zapisy!B2154:D2162,3,FALSE),"")</f>
        <v/>
      </c>
      <c r="F2161" s="35" t="str">
        <f>IF(B2161&lt;&gt;"",VLOOKUP(B2161,Zapisy!B2154:C2162,2,FALSE),"")</f>
        <v/>
      </c>
      <c r="G2161" s="25" t="str">
        <f>IF(B2161&lt;&gt;"",VLOOKUP(B2161,Zapisy!B2154:G2154,6,FALSE),"")</f>
        <v/>
      </c>
      <c r="H2161" s="35" t="str">
        <f>IF(B2161&lt;&gt;"",VLOOKUP(B2161,Zapisy!B2154:F2164,5,FALSE),"")</f>
        <v/>
      </c>
      <c r="I2161" s="14" t="str">
        <f>IF(B2161&lt;&gt;"",VLOOKUP(B2161,Dziennik!B:F,5,FALSE),"")</f>
        <v/>
      </c>
    </row>
    <row r="2162" spans="2:9" x14ac:dyDescent="0.2">
      <c r="B2162" s="14" t="str">
        <f>IF(Zapisy!B2155&lt;&gt;"",Zapisy!B2155,"")</f>
        <v/>
      </c>
      <c r="C2162" s="14" t="str">
        <f>IF(B2162&lt;&gt;"",VLOOKUP(B2162,JPK_KR!AP:AR,3,FALSE),"")</f>
        <v/>
      </c>
      <c r="D2162" s="32" t="str">
        <f>IF(B2162&lt;&gt;"",VLOOKUP(Zapisy!B2155,JPK_KR!AP:AV,7,FALSE),"")</f>
        <v/>
      </c>
      <c r="E2162" s="25" t="str">
        <f>IF(B2162&lt;&gt;"",VLOOKUP(B2162,Zapisy!B2155:D2163,3,FALSE),"")</f>
        <v/>
      </c>
      <c r="F2162" s="35" t="str">
        <f>IF(B2162&lt;&gt;"",VLOOKUP(B2162,Zapisy!B2155:C2163,2,FALSE),"")</f>
        <v/>
      </c>
      <c r="G2162" s="25" t="str">
        <f>IF(B2162&lt;&gt;"",VLOOKUP(B2162,Zapisy!B2155:G2155,6,FALSE),"")</f>
        <v/>
      </c>
      <c r="H2162" s="35" t="str">
        <f>IF(B2162&lt;&gt;"",VLOOKUP(B2162,Zapisy!B2155:F2165,5,FALSE),"")</f>
        <v/>
      </c>
      <c r="I2162" s="14" t="str">
        <f>IF(B2162&lt;&gt;"",VLOOKUP(B2162,Dziennik!B:F,5,FALSE),"")</f>
        <v/>
      </c>
    </row>
    <row r="2163" spans="2:9" x14ac:dyDescent="0.2">
      <c r="B2163" s="14" t="str">
        <f>IF(Zapisy!B2156&lt;&gt;"",Zapisy!B2156,"")</f>
        <v/>
      </c>
      <c r="C2163" s="14" t="str">
        <f>IF(B2163&lt;&gt;"",VLOOKUP(B2163,JPK_KR!AP:AR,3,FALSE),"")</f>
        <v/>
      </c>
      <c r="D2163" s="32" t="str">
        <f>IF(B2163&lt;&gt;"",VLOOKUP(Zapisy!B2156,JPK_KR!AP:AV,7,FALSE),"")</f>
        <v/>
      </c>
      <c r="E2163" s="25" t="str">
        <f>IF(B2163&lt;&gt;"",VLOOKUP(B2163,Zapisy!B2156:D2164,3,FALSE),"")</f>
        <v/>
      </c>
      <c r="F2163" s="35" t="str">
        <f>IF(B2163&lt;&gt;"",VLOOKUP(B2163,Zapisy!B2156:C2164,2,FALSE),"")</f>
        <v/>
      </c>
      <c r="G2163" s="25" t="str">
        <f>IF(B2163&lt;&gt;"",VLOOKUP(B2163,Zapisy!B2156:G2156,6,FALSE),"")</f>
        <v/>
      </c>
      <c r="H2163" s="35" t="str">
        <f>IF(B2163&lt;&gt;"",VLOOKUP(B2163,Zapisy!B2156:F2166,5,FALSE),"")</f>
        <v/>
      </c>
      <c r="I2163" s="14" t="str">
        <f>IF(B2163&lt;&gt;"",VLOOKUP(B2163,Dziennik!B:F,5,FALSE),"")</f>
        <v/>
      </c>
    </row>
    <row r="2164" spans="2:9" x14ac:dyDescent="0.2">
      <c r="B2164" s="14" t="str">
        <f>IF(Zapisy!B2157&lt;&gt;"",Zapisy!B2157,"")</f>
        <v/>
      </c>
      <c r="C2164" s="14" t="str">
        <f>IF(B2164&lt;&gt;"",VLOOKUP(B2164,JPK_KR!AP:AR,3,FALSE),"")</f>
        <v/>
      </c>
      <c r="D2164" s="32" t="str">
        <f>IF(B2164&lt;&gt;"",VLOOKUP(Zapisy!B2157,JPK_KR!AP:AV,7,FALSE),"")</f>
        <v/>
      </c>
      <c r="E2164" s="25" t="str">
        <f>IF(B2164&lt;&gt;"",VLOOKUP(B2164,Zapisy!B2157:D2165,3,FALSE),"")</f>
        <v/>
      </c>
      <c r="F2164" s="35" t="str">
        <f>IF(B2164&lt;&gt;"",VLOOKUP(B2164,Zapisy!B2157:C2165,2,FALSE),"")</f>
        <v/>
      </c>
      <c r="G2164" s="25" t="str">
        <f>IF(B2164&lt;&gt;"",VLOOKUP(B2164,Zapisy!B2157:G2157,6,FALSE),"")</f>
        <v/>
      </c>
      <c r="H2164" s="35" t="str">
        <f>IF(B2164&lt;&gt;"",VLOOKUP(B2164,Zapisy!B2157:F2167,5,FALSE),"")</f>
        <v/>
      </c>
      <c r="I2164" s="14" t="str">
        <f>IF(B2164&lt;&gt;"",VLOOKUP(B2164,Dziennik!B:F,5,FALSE),"")</f>
        <v/>
      </c>
    </row>
    <row r="2165" spans="2:9" x14ac:dyDescent="0.2">
      <c r="B2165" s="14" t="str">
        <f>IF(Zapisy!B2158&lt;&gt;"",Zapisy!B2158,"")</f>
        <v/>
      </c>
      <c r="C2165" s="14" t="str">
        <f>IF(B2165&lt;&gt;"",VLOOKUP(B2165,JPK_KR!AP:AR,3,FALSE),"")</f>
        <v/>
      </c>
      <c r="D2165" s="32" t="str">
        <f>IF(B2165&lt;&gt;"",VLOOKUP(Zapisy!B2158,JPK_KR!AP:AV,7,FALSE),"")</f>
        <v/>
      </c>
      <c r="E2165" s="25" t="str">
        <f>IF(B2165&lt;&gt;"",VLOOKUP(B2165,Zapisy!B2158:D2166,3,FALSE),"")</f>
        <v/>
      </c>
      <c r="F2165" s="35" t="str">
        <f>IF(B2165&lt;&gt;"",VLOOKUP(B2165,Zapisy!B2158:C2166,2,FALSE),"")</f>
        <v/>
      </c>
      <c r="G2165" s="25" t="str">
        <f>IF(B2165&lt;&gt;"",VLOOKUP(B2165,Zapisy!B2158:G2158,6,FALSE),"")</f>
        <v/>
      </c>
      <c r="H2165" s="35" t="str">
        <f>IF(B2165&lt;&gt;"",VLOOKUP(B2165,Zapisy!B2158:F2168,5,FALSE),"")</f>
        <v/>
      </c>
      <c r="I2165" s="14" t="str">
        <f>IF(B2165&lt;&gt;"",VLOOKUP(B2165,Dziennik!B:F,5,FALSE),"")</f>
        <v/>
      </c>
    </row>
    <row r="2166" spans="2:9" x14ac:dyDescent="0.2">
      <c r="B2166" s="14" t="str">
        <f>IF(Zapisy!B2159&lt;&gt;"",Zapisy!B2159,"")</f>
        <v/>
      </c>
      <c r="C2166" s="14" t="str">
        <f>IF(B2166&lt;&gt;"",VLOOKUP(B2166,JPK_KR!AP:AR,3,FALSE),"")</f>
        <v/>
      </c>
      <c r="D2166" s="32" t="str">
        <f>IF(B2166&lt;&gt;"",VLOOKUP(Zapisy!B2159,JPK_KR!AP:AV,7,FALSE),"")</f>
        <v/>
      </c>
      <c r="E2166" s="25" t="str">
        <f>IF(B2166&lt;&gt;"",VLOOKUP(B2166,Zapisy!B2159:D2167,3,FALSE),"")</f>
        <v/>
      </c>
      <c r="F2166" s="35" t="str">
        <f>IF(B2166&lt;&gt;"",VLOOKUP(B2166,Zapisy!B2159:C2167,2,FALSE),"")</f>
        <v/>
      </c>
      <c r="G2166" s="25" t="str">
        <f>IF(B2166&lt;&gt;"",VLOOKUP(B2166,Zapisy!B2159:G2159,6,FALSE),"")</f>
        <v/>
      </c>
      <c r="H2166" s="35" t="str">
        <f>IF(B2166&lt;&gt;"",VLOOKUP(B2166,Zapisy!B2159:F2169,5,FALSE),"")</f>
        <v/>
      </c>
      <c r="I2166" s="14" t="str">
        <f>IF(B2166&lt;&gt;"",VLOOKUP(B2166,Dziennik!B:F,5,FALSE),"")</f>
        <v/>
      </c>
    </row>
    <row r="2167" spans="2:9" x14ac:dyDescent="0.2">
      <c r="B2167" s="14" t="str">
        <f>IF(Zapisy!B2160&lt;&gt;"",Zapisy!B2160,"")</f>
        <v/>
      </c>
      <c r="C2167" s="14" t="str">
        <f>IF(B2167&lt;&gt;"",VLOOKUP(B2167,JPK_KR!AP:AR,3,FALSE),"")</f>
        <v/>
      </c>
      <c r="D2167" s="32" t="str">
        <f>IF(B2167&lt;&gt;"",VLOOKUP(Zapisy!B2160,JPK_KR!AP:AV,7,FALSE),"")</f>
        <v/>
      </c>
      <c r="E2167" s="25" t="str">
        <f>IF(B2167&lt;&gt;"",VLOOKUP(B2167,Zapisy!B2160:D2168,3,FALSE),"")</f>
        <v/>
      </c>
      <c r="F2167" s="35" t="str">
        <f>IF(B2167&lt;&gt;"",VLOOKUP(B2167,Zapisy!B2160:C2168,2,FALSE),"")</f>
        <v/>
      </c>
      <c r="G2167" s="25" t="str">
        <f>IF(B2167&lt;&gt;"",VLOOKUP(B2167,Zapisy!B2160:G2160,6,FALSE),"")</f>
        <v/>
      </c>
      <c r="H2167" s="35" t="str">
        <f>IF(B2167&lt;&gt;"",VLOOKUP(B2167,Zapisy!B2160:F2170,5,FALSE),"")</f>
        <v/>
      </c>
      <c r="I2167" s="14" t="str">
        <f>IF(B2167&lt;&gt;"",VLOOKUP(B2167,Dziennik!B:F,5,FALSE),"")</f>
        <v/>
      </c>
    </row>
    <row r="2168" spans="2:9" x14ac:dyDescent="0.2">
      <c r="B2168" s="14" t="str">
        <f>IF(Zapisy!B2161&lt;&gt;"",Zapisy!B2161,"")</f>
        <v/>
      </c>
      <c r="C2168" s="14" t="str">
        <f>IF(B2168&lt;&gt;"",VLOOKUP(B2168,JPK_KR!AP:AR,3,FALSE),"")</f>
        <v/>
      </c>
      <c r="D2168" s="32" t="str">
        <f>IF(B2168&lt;&gt;"",VLOOKUP(Zapisy!B2161,JPK_KR!AP:AV,7,FALSE),"")</f>
        <v/>
      </c>
      <c r="E2168" s="25" t="str">
        <f>IF(B2168&lt;&gt;"",VLOOKUP(B2168,Zapisy!B2161:D2169,3,FALSE),"")</f>
        <v/>
      </c>
      <c r="F2168" s="35" t="str">
        <f>IF(B2168&lt;&gt;"",VLOOKUP(B2168,Zapisy!B2161:C2169,2,FALSE),"")</f>
        <v/>
      </c>
      <c r="G2168" s="25" t="str">
        <f>IF(B2168&lt;&gt;"",VLOOKUP(B2168,Zapisy!B2161:G2161,6,FALSE),"")</f>
        <v/>
      </c>
      <c r="H2168" s="35" t="str">
        <f>IF(B2168&lt;&gt;"",VLOOKUP(B2168,Zapisy!B2161:F2171,5,FALSE),"")</f>
        <v/>
      </c>
      <c r="I2168" s="14" t="str">
        <f>IF(B2168&lt;&gt;"",VLOOKUP(B2168,Dziennik!B:F,5,FALSE),"")</f>
        <v/>
      </c>
    </row>
    <row r="2169" spans="2:9" x14ac:dyDescent="0.2">
      <c r="B2169" s="14" t="str">
        <f>IF(Zapisy!B2162&lt;&gt;"",Zapisy!B2162,"")</f>
        <v/>
      </c>
      <c r="C2169" s="14" t="str">
        <f>IF(B2169&lt;&gt;"",VLOOKUP(B2169,JPK_KR!AP:AR,3,FALSE),"")</f>
        <v/>
      </c>
      <c r="D2169" s="32" t="str">
        <f>IF(B2169&lt;&gt;"",VLOOKUP(Zapisy!B2162,JPK_KR!AP:AV,7,FALSE),"")</f>
        <v/>
      </c>
      <c r="E2169" s="25" t="str">
        <f>IF(B2169&lt;&gt;"",VLOOKUP(B2169,Zapisy!B2162:D2170,3,FALSE),"")</f>
        <v/>
      </c>
      <c r="F2169" s="35" t="str">
        <f>IF(B2169&lt;&gt;"",VLOOKUP(B2169,Zapisy!B2162:C2170,2,FALSE),"")</f>
        <v/>
      </c>
      <c r="G2169" s="25" t="str">
        <f>IF(B2169&lt;&gt;"",VLOOKUP(B2169,Zapisy!B2162:G2162,6,FALSE),"")</f>
        <v/>
      </c>
      <c r="H2169" s="35" t="str">
        <f>IF(B2169&lt;&gt;"",VLOOKUP(B2169,Zapisy!B2162:F2172,5,FALSE),"")</f>
        <v/>
      </c>
      <c r="I2169" s="14" t="str">
        <f>IF(B2169&lt;&gt;"",VLOOKUP(B2169,Dziennik!B:F,5,FALSE),"")</f>
        <v/>
      </c>
    </row>
    <row r="2170" spans="2:9" x14ac:dyDescent="0.2">
      <c r="B2170" s="14" t="str">
        <f>IF(Zapisy!B2163&lt;&gt;"",Zapisy!B2163,"")</f>
        <v/>
      </c>
      <c r="C2170" s="14" t="str">
        <f>IF(B2170&lt;&gt;"",VLOOKUP(B2170,JPK_KR!AP:AR,3,FALSE),"")</f>
        <v/>
      </c>
      <c r="D2170" s="32" t="str">
        <f>IF(B2170&lt;&gt;"",VLOOKUP(Zapisy!B2163,JPK_KR!AP:AV,7,FALSE),"")</f>
        <v/>
      </c>
      <c r="E2170" s="25" t="str">
        <f>IF(B2170&lt;&gt;"",VLOOKUP(B2170,Zapisy!B2163:D2171,3,FALSE),"")</f>
        <v/>
      </c>
      <c r="F2170" s="35" t="str">
        <f>IF(B2170&lt;&gt;"",VLOOKUP(B2170,Zapisy!B2163:C2171,2,FALSE),"")</f>
        <v/>
      </c>
      <c r="G2170" s="25" t="str">
        <f>IF(B2170&lt;&gt;"",VLOOKUP(B2170,Zapisy!B2163:G2163,6,FALSE),"")</f>
        <v/>
      </c>
      <c r="H2170" s="35" t="str">
        <f>IF(B2170&lt;&gt;"",VLOOKUP(B2170,Zapisy!B2163:F2173,5,FALSE),"")</f>
        <v/>
      </c>
      <c r="I2170" s="14" t="str">
        <f>IF(B2170&lt;&gt;"",VLOOKUP(B2170,Dziennik!B:F,5,FALSE),"")</f>
        <v/>
      </c>
    </row>
    <row r="2171" spans="2:9" x14ac:dyDescent="0.2">
      <c r="B2171" s="14" t="str">
        <f>IF(Zapisy!B2164&lt;&gt;"",Zapisy!B2164,"")</f>
        <v/>
      </c>
      <c r="C2171" s="14" t="str">
        <f>IF(B2171&lt;&gt;"",VLOOKUP(B2171,JPK_KR!AP:AR,3,FALSE),"")</f>
        <v/>
      </c>
      <c r="D2171" s="32" t="str">
        <f>IF(B2171&lt;&gt;"",VLOOKUP(Zapisy!B2164,JPK_KR!AP:AV,7,FALSE),"")</f>
        <v/>
      </c>
      <c r="E2171" s="25" t="str">
        <f>IF(B2171&lt;&gt;"",VLOOKUP(B2171,Zapisy!B2164:D2172,3,FALSE),"")</f>
        <v/>
      </c>
      <c r="F2171" s="35" t="str">
        <f>IF(B2171&lt;&gt;"",VLOOKUP(B2171,Zapisy!B2164:C2172,2,FALSE),"")</f>
        <v/>
      </c>
      <c r="G2171" s="25" t="str">
        <f>IF(B2171&lt;&gt;"",VLOOKUP(B2171,Zapisy!B2164:G2164,6,FALSE),"")</f>
        <v/>
      </c>
      <c r="H2171" s="35" t="str">
        <f>IF(B2171&lt;&gt;"",VLOOKUP(B2171,Zapisy!B2164:F2174,5,FALSE),"")</f>
        <v/>
      </c>
      <c r="I2171" s="14" t="str">
        <f>IF(B2171&lt;&gt;"",VLOOKUP(B2171,Dziennik!B:F,5,FALSE),"")</f>
        <v/>
      </c>
    </row>
    <row r="2172" spans="2:9" x14ac:dyDescent="0.2">
      <c r="B2172" s="14" t="str">
        <f>IF(Zapisy!B2165&lt;&gt;"",Zapisy!B2165,"")</f>
        <v/>
      </c>
      <c r="C2172" s="14" t="str">
        <f>IF(B2172&lt;&gt;"",VLOOKUP(B2172,JPK_KR!AP:AR,3,FALSE),"")</f>
        <v/>
      </c>
      <c r="D2172" s="32" t="str">
        <f>IF(B2172&lt;&gt;"",VLOOKUP(Zapisy!B2165,JPK_KR!AP:AV,7,FALSE),"")</f>
        <v/>
      </c>
      <c r="E2172" s="25" t="str">
        <f>IF(B2172&lt;&gt;"",VLOOKUP(B2172,Zapisy!B2165:D2173,3,FALSE),"")</f>
        <v/>
      </c>
      <c r="F2172" s="35" t="str">
        <f>IF(B2172&lt;&gt;"",VLOOKUP(B2172,Zapisy!B2165:C2173,2,FALSE),"")</f>
        <v/>
      </c>
      <c r="G2172" s="25" t="str">
        <f>IF(B2172&lt;&gt;"",VLOOKUP(B2172,Zapisy!B2165:G2165,6,FALSE),"")</f>
        <v/>
      </c>
      <c r="H2172" s="35" t="str">
        <f>IF(B2172&lt;&gt;"",VLOOKUP(B2172,Zapisy!B2165:F2175,5,FALSE),"")</f>
        <v/>
      </c>
      <c r="I2172" s="14" t="str">
        <f>IF(B2172&lt;&gt;"",VLOOKUP(B2172,Dziennik!B:F,5,FALSE),"")</f>
        <v/>
      </c>
    </row>
    <row r="2173" spans="2:9" x14ac:dyDescent="0.2">
      <c r="B2173" s="14" t="str">
        <f>IF(Zapisy!B2166&lt;&gt;"",Zapisy!B2166,"")</f>
        <v/>
      </c>
      <c r="C2173" s="14" t="str">
        <f>IF(B2173&lt;&gt;"",VLOOKUP(B2173,JPK_KR!AP:AR,3,FALSE),"")</f>
        <v/>
      </c>
      <c r="D2173" s="32" t="str">
        <f>IF(B2173&lt;&gt;"",VLOOKUP(Zapisy!B2166,JPK_KR!AP:AV,7,FALSE),"")</f>
        <v/>
      </c>
      <c r="E2173" s="25" t="str">
        <f>IF(B2173&lt;&gt;"",VLOOKUP(B2173,Zapisy!B2166:D2174,3,FALSE),"")</f>
        <v/>
      </c>
      <c r="F2173" s="35" t="str">
        <f>IF(B2173&lt;&gt;"",VLOOKUP(B2173,Zapisy!B2166:C2174,2,FALSE),"")</f>
        <v/>
      </c>
      <c r="G2173" s="25" t="str">
        <f>IF(B2173&lt;&gt;"",VLOOKUP(B2173,Zapisy!B2166:G2166,6,FALSE),"")</f>
        <v/>
      </c>
      <c r="H2173" s="35" t="str">
        <f>IF(B2173&lt;&gt;"",VLOOKUP(B2173,Zapisy!B2166:F2176,5,FALSE),"")</f>
        <v/>
      </c>
      <c r="I2173" s="14" t="str">
        <f>IF(B2173&lt;&gt;"",VLOOKUP(B2173,Dziennik!B:F,5,FALSE),"")</f>
        <v/>
      </c>
    </row>
    <row r="2174" spans="2:9" x14ac:dyDescent="0.2">
      <c r="B2174" s="14" t="str">
        <f>IF(Zapisy!B2167&lt;&gt;"",Zapisy!B2167,"")</f>
        <v/>
      </c>
      <c r="C2174" s="14" t="str">
        <f>IF(B2174&lt;&gt;"",VLOOKUP(B2174,JPK_KR!AP:AR,3,FALSE),"")</f>
        <v/>
      </c>
      <c r="D2174" s="32" t="str">
        <f>IF(B2174&lt;&gt;"",VLOOKUP(Zapisy!B2167,JPK_KR!AP:AV,7,FALSE),"")</f>
        <v/>
      </c>
      <c r="E2174" s="25" t="str">
        <f>IF(B2174&lt;&gt;"",VLOOKUP(B2174,Zapisy!B2167:D2175,3,FALSE),"")</f>
        <v/>
      </c>
      <c r="F2174" s="35" t="str">
        <f>IF(B2174&lt;&gt;"",VLOOKUP(B2174,Zapisy!B2167:C2175,2,FALSE),"")</f>
        <v/>
      </c>
      <c r="G2174" s="25" t="str">
        <f>IF(B2174&lt;&gt;"",VLOOKUP(B2174,Zapisy!B2167:G2167,6,FALSE),"")</f>
        <v/>
      </c>
      <c r="H2174" s="35" t="str">
        <f>IF(B2174&lt;&gt;"",VLOOKUP(B2174,Zapisy!B2167:F2177,5,FALSE),"")</f>
        <v/>
      </c>
      <c r="I2174" s="14" t="str">
        <f>IF(B2174&lt;&gt;"",VLOOKUP(B2174,Dziennik!B:F,5,FALSE),"")</f>
        <v/>
      </c>
    </row>
    <row r="2175" spans="2:9" x14ac:dyDescent="0.2">
      <c r="B2175" s="14" t="str">
        <f>IF(Zapisy!B2168&lt;&gt;"",Zapisy!B2168,"")</f>
        <v/>
      </c>
      <c r="C2175" s="14" t="str">
        <f>IF(B2175&lt;&gt;"",VLOOKUP(B2175,JPK_KR!AP:AR,3,FALSE),"")</f>
        <v/>
      </c>
      <c r="D2175" s="32" t="str">
        <f>IF(B2175&lt;&gt;"",VLOOKUP(Zapisy!B2168,JPK_KR!AP:AV,7,FALSE),"")</f>
        <v/>
      </c>
      <c r="E2175" s="25" t="str">
        <f>IF(B2175&lt;&gt;"",VLOOKUP(B2175,Zapisy!B2168:D2176,3,FALSE),"")</f>
        <v/>
      </c>
      <c r="F2175" s="35" t="str">
        <f>IF(B2175&lt;&gt;"",VLOOKUP(B2175,Zapisy!B2168:C2176,2,FALSE),"")</f>
        <v/>
      </c>
      <c r="G2175" s="25" t="str">
        <f>IF(B2175&lt;&gt;"",VLOOKUP(B2175,Zapisy!B2168:G2168,6,FALSE),"")</f>
        <v/>
      </c>
      <c r="H2175" s="35" t="str">
        <f>IF(B2175&lt;&gt;"",VLOOKUP(B2175,Zapisy!B2168:F2178,5,FALSE),"")</f>
        <v/>
      </c>
      <c r="I2175" s="14" t="str">
        <f>IF(B2175&lt;&gt;"",VLOOKUP(B2175,Dziennik!B:F,5,FALSE),"")</f>
        <v/>
      </c>
    </row>
    <row r="2176" spans="2:9" x14ac:dyDescent="0.2">
      <c r="B2176" s="14" t="str">
        <f>IF(Zapisy!B2169&lt;&gt;"",Zapisy!B2169,"")</f>
        <v/>
      </c>
      <c r="C2176" s="14" t="str">
        <f>IF(B2176&lt;&gt;"",VLOOKUP(B2176,JPK_KR!AP:AR,3,FALSE),"")</f>
        <v/>
      </c>
      <c r="D2176" s="32" t="str">
        <f>IF(B2176&lt;&gt;"",VLOOKUP(Zapisy!B2169,JPK_KR!AP:AV,7,FALSE),"")</f>
        <v/>
      </c>
      <c r="E2176" s="25" t="str">
        <f>IF(B2176&lt;&gt;"",VLOOKUP(B2176,Zapisy!B2169:D2177,3,FALSE),"")</f>
        <v/>
      </c>
      <c r="F2176" s="35" t="str">
        <f>IF(B2176&lt;&gt;"",VLOOKUP(B2176,Zapisy!B2169:C2177,2,FALSE),"")</f>
        <v/>
      </c>
      <c r="G2176" s="25" t="str">
        <f>IF(B2176&lt;&gt;"",VLOOKUP(B2176,Zapisy!B2169:G2169,6,FALSE),"")</f>
        <v/>
      </c>
      <c r="H2176" s="35" t="str">
        <f>IF(B2176&lt;&gt;"",VLOOKUP(B2176,Zapisy!B2169:F2179,5,FALSE),"")</f>
        <v/>
      </c>
      <c r="I2176" s="14" t="str">
        <f>IF(B2176&lt;&gt;"",VLOOKUP(B2176,Dziennik!B:F,5,FALSE),"")</f>
        <v/>
      </c>
    </row>
    <row r="2177" spans="2:9" x14ac:dyDescent="0.2">
      <c r="B2177" s="14" t="str">
        <f>IF(Zapisy!B2170&lt;&gt;"",Zapisy!B2170,"")</f>
        <v/>
      </c>
      <c r="C2177" s="14" t="str">
        <f>IF(B2177&lt;&gt;"",VLOOKUP(B2177,JPK_KR!AP:AR,3,FALSE),"")</f>
        <v/>
      </c>
      <c r="D2177" s="32" t="str">
        <f>IF(B2177&lt;&gt;"",VLOOKUP(Zapisy!B2170,JPK_KR!AP:AV,7,FALSE),"")</f>
        <v/>
      </c>
      <c r="E2177" s="25" t="str">
        <f>IF(B2177&lt;&gt;"",VLOOKUP(B2177,Zapisy!B2170:D2178,3,FALSE),"")</f>
        <v/>
      </c>
      <c r="F2177" s="35" t="str">
        <f>IF(B2177&lt;&gt;"",VLOOKUP(B2177,Zapisy!B2170:C2178,2,FALSE),"")</f>
        <v/>
      </c>
      <c r="G2177" s="25" t="str">
        <f>IF(B2177&lt;&gt;"",VLOOKUP(B2177,Zapisy!B2170:G2170,6,FALSE),"")</f>
        <v/>
      </c>
      <c r="H2177" s="35" t="str">
        <f>IF(B2177&lt;&gt;"",VLOOKUP(B2177,Zapisy!B2170:F2180,5,FALSE),"")</f>
        <v/>
      </c>
      <c r="I2177" s="14" t="str">
        <f>IF(B2177&lt;&gt;"",VLOOKUP(B2177,Dziennik!B:F,5,FALSE),"")</f>
        <v/>
      </c>
    </row>
    <row r="2178" spans="2:9" x14ac:dyDescent="0.2">
      <c r="B2178" s="14" t="str">
        <f>IF(Zapisy!B2171&lt;&gt;"",Zapisy!B2171,"")</f>
        <v/>
      </c>
      <c r="C2178" s="14" t="str">
        <f>IF(B2178&lt;&gt;"",VLOOKUP(B2178,JPK_KR!AP:AR,3,FALSE),"")</f>
        <v/>
      </c>
      <c r="D2178" s="32" t="str">
        <f>IF(B2178&lt;&gt;"",VLOOKUP(Zapisy!B2171,JPK_KR!AP:AV,7,FALSE),"")</f>
        <v/>
      </c>
      <c r="E2178" s="25" t="str">
        <f>IF(B2178&lt;&gt;"",VLOOKUP(B2178,Zapisy!B2171:D2179,3,FALSE),"")</f>
        <v/>
      </c>
      <c r="F2178" s="35" t="str">
        <f>IF(B2178&lt;&gt;"",VLOOKUP(B2178,Zapisy!B2171:C2179,2,FALSE),"")</f>
        <v/>
      </c>
      <c r="G2178" s="25" t="str">
        <f>IF(B2178&lt;&gt;"",VLOOKUP(B2178,Zapisy!B2171:G2171,6,FALSE),"")</f>
        <v/>
      </c>
      <c r="H2178" s="35" t="str">
        <f>IF(B2178&lt;&gt;"",VLOOKUP(B2178,Zapisy!B2171:F2181,5,FALSE),"")</f>
        <v/>
      </c>
      <c r="I2178" s="14" t="str">
        <f>IF(B2178&lt;&gt;"",VLOOKUP(B2178,Dziennik!B:F,5,FALSE),"")</f>
        <v/>
      </c>
    </row>
    <row r="2179" spans="2:9" x14ac:dyDescent="0.2">
      <c r="B2179" s="14" t="str">
        <f>IF(Zapisy!B2172&lt;&gt;"",Zapisy!B2172,"")</f>
        <v/>
      </c>
      <c r="C2179" s="14" t="str">
        <f>IF(B2179&lt;&gt;"",VLOOKUP(B2179,JPK_KR!AP:AR,3,FALSE),"")</f>
        <v/>
      </c>
      <c r="D2179" s="32" t="str">
        <f>IF(B2179&lt;&gt;"",VLOOKUP(Zapisy!B2172,JPK_KR!AP:AV,7,FALSE),"")</f>
        <v/>
      </c>
      <c r="E2179" s="25" t="str">
        <f>IF(B2179&lt;&gt;"",VLOOKUP(B2179,Zapisy!B2172:D2180,3,FALSE),"")</f>
        <v/>
      </c>
      <c r="F2179" s="35" t="str">
        <f>IF(B2179&lt;&gt;"",VLOOKUP(B2179,Zapisy!B2172:C2180,2,FALSE),"")</f>
        <v/>
      </c>
      <c r="G2179" s="25" t="str">
        <f>IF(B2179&lt;&gt;"",VLOOKUP(B2179,Zapisy!B2172:G2172,6,FALSE),"")</f>
        <v/>
      </c>
      <c r="H2179" s="35" t="str">
        <f>IF(B2179&lt;&gt;"",VLOOKUP(B2179,Zapisy!B2172:F2182,5,FALSE),"")</f>
        <v/>
      </c>
      <c r="I2179" s="14" t="str">
        <f>IF(B2179&lt;&gt;"",VLOOKUP(B2179,Dziennik!B:F,5,FALSE),"")</f>
        <v/>
      </c>
    </row>
    <row r="2180" spans="2:9" x14ac:dyDescent="0.2">
      <c r="B2180" s="14" t="str">
        <f>IF(Zapisy!B2173&lt;&gt;"",Zapisy!B2173,"")</f>
        <v/>
      </c>
      <c r="C2180" s="14" t="str">
        <f>IF(B2180&lt;&gt;"",VLOOKUP(B2180,JPK_KR!AP:AR,3,FALSE),"")</f>
        <v/>
      </c>
      <c r="D2180" s="32" t="str">
        <f>IF(B2180&lt;&gt;"",VLOOKUP(Zapisy!B2173,JPK_KR!AP:AV,7,FALSE),"")</f>
        <v/>
      </c>
      <c r="E2180" s="25" t="str">
        <f>IF(B2180&lt;&gt;"",VLOOKUP(B2180,Zapisy!B2173:D2181,3,FALSE),"")</f>
        <v/>
      </c>
      <c r="F2180" s="35" t="str">
        <f>IF(B2180&lt;&gt;"",VLOOKUP(B2180,Zapisy!B2173:C2181,2,FALSE),"")</f>
        <v/>
      </c>
      <c r="G2180" s="25" t="str">
        <f>IF(B2180&lt;&gt;"",VLOOKUP(B2180,Zapisy!B2173:G2173,6,FALSE),"")</f>
        <v/>
      </c>
      <c r="H2180" s="35" t="str">
        <f>IF(B2180&lt;&gt;"",VLOOKUP(B2180,Zapisy!B2173:F2183,5,FALSE),"")</f>
        <v/>
      </c>
      <c r="I2180" s="14" t="str">
        <f>IF(B2180&lt;&gt;"",VLOOKUP(B2180,Dziennik!B:F,5,FALSE),"")</f>
        <v/>
      </c>
    </row>
    <row r="2181" spans="2:9" x14ac:dyDescent="0.2">
      <c r="B2181" s="14" t="str">
        <f>IF(Zapisy!B2174&lt;&gt;"",Zapisy!B2174,"")</f>
        <v/>
      </c>
      <c r="C2181" s="14" t="str">
        <f>IF(B2181&lt;&gt;"",VLOOKUP(B2181,JPK_KR!AP:AR,3,FALSE),"")</f>
        <v/>
      </c>
      <c r="D2181" s="32" t="str">
        <f>IF(B2181&lt;&gt;"",VLOOKUP(Zapisy!B2174,JPK_KR!AP:AV,7,FALSE),"")</f>
        <v/>
      </c>
      <c r="E2181" s="25" t="str">
        <f>IF(B2181&lt;&gt;"",VLOOKUP(B2181,Zapisy!B2174:D2182,3,FALSE),"")</f>
        <v/>
      </c>
      <c r="F2181" s="35" t="str">
        <f>IF(B2181&lt;&gt;"",VLOOKUP(B2181,Zapisy!B2174:C2182,2,FALSE),"")</f>
        <v/>
      </c>
      <c r="G2181" s="25" t="str">
        <f>IF(B2181&lt;&gt;"",VLOOKUP(B2181,Zapisy!B2174:G2174,6,FALSE),"")</f>
        <v/>
      </c>
      <c r="H2181" s="35" t="str">
        <f>IF(B2181&lt;&gt;"",VLOOKUP(B2181,Zapisy!B2174:F2184,5,FALSE),"")</f>
        <v/>
      </c>
      <c r="I2181" s="14" t="str">
        <f>IF(B2181&lt;&gt;"",VLOOKUP(B2181,Dziennik!B:F,5,FALSE),"")</f>
        <v/>
      </c>
    </row>
    <row r="2182" spans="2:9" x14ac:dyDescent="0.2">
      <c r="B2182" s="14" t="str">
        <f>IF(Zapisy!B2175&lt;&gt;"",Zapisy!B2175,"")</f>
        <v/>
      </c>
      <c r="C2182" s="14" t="str">
        <f>IF(B2182&lt;&gt;"",VLOOKUP(B2182,JPK_KR!AP:AR,3,FALSE),"")</f>
        <v/>
      </c>
      <c r="D2182" s="32" t="str">
        <f>IF(B2182&lt;&gt;"",VLOOKUP(Zapisy!B2175,JPK_KR!AP:AV,7,FALSE),"")</f>
        <v/>
      </c>
      <c r="E2182" s="25" t="str">
        <f>IF(B2182&lt;&gt;"",VLOOKUP(B2182,Zapisy!B2175:D2183,3,FALSE),"")</f>
        <v/>
      </c>
      <c r="F2182" s="35" t="str">
        <f>IF(B2182&lt;&gt;"",VLOOKUP(B2182,Zapisy!B2175:C2183,2,FALSE),"")</f>
        <v/>
      </c>
      <c r="G2182" s="25" t="str">
        <f>IF(B2182&lt;&gt;"",VLOOKUP(B2182,Zapisy!B2175:G2175,6,FALSE),"")</f>
        <v/>
      </c>
      <c r="H2182" s="35" t="str">
        <f>IF(B2182&lt;&gt;"",VLOOKUP(B2182,Zapisy!B2175:F2185,5,FALSE),"")</f>
        <v/>
      </c>
      <c r="I2182" s="14" t="str">
        <f>IF(B2182&lt;&gt;"",VLOOKUP(B2182,Dziennik!B:F,5,FALSE),"")</f>
        <v/>
      </c>
    </row>
    <row r="2183" spans="2:9" x14ac:dyDescent="0.2">
      <c r="B2183" s="14" t="str">
        <f>IF(Zapisy!B2176&lt;&gt;"",Zapisy!B2176,"")</f>
        <v/>
      </c>
      <c r="C2183" s="14" t="str">
        <f>IF(B2183&lt;&gt;"",VLOOKUP(B2183,JPK_KR!AP:AR,3,FALSE),"")</f>
        <v/>
      </c>
      <c r="D2183" s="32" t="str">
        <f>IF(B2183&lt;&gt;"",VLOOKUP(Zapisy!B2176,JPK_KR!AP:AV,7,FALSE),"")</f>
        <v/>
      </c>
      <c r="E2183" s="25" t="str">
        <f>IF(B2183&lt;&gt;"",VLOOKUP(B2183,Zapisy!B2176:D2184,3,FALSE),"")</f>
        <v/>
      </c>
      <c r="F2183" s="35" t="str">
        <f>IF(B2183&lt;&gt;"",VLOOKUP(B2183,Zapisy!B2176:C2184,2,FALSE),"")</f>
        <v/>
      </c>
      <c r="G2183" s="25" t="str">
        <f>IF(B2183&lt;&gt;"",VLOOKUP(B2183,Zapisy!B2176:G2176,6,FALSE),"")</f>
        <v/>
      </c>
      <c r="H2183" s="35" t="str">
        <f>IF(B2183&lt;&gt;"",VLOOKUP(B2183,Zapisy!B2176:F2186,5,FALSE),"")</f>
        <v/>
      </c>
      <c r="I2183" s="14" t="str">
        <f>IF(B2183&lt;&gt;"",VLOOKUP(B2183,Dziennik!B:F,5,FALSE),"")</f>
        <v/>
      </c>
    </row>
    <row r="2184" spans="2:9" x14ac:dyDescent="0.2">
      <c r="B2184" s="14" t="str">
        <f>IF(Zapisy!B2177&lt;&gt;"",Zapisy!B2177,"")</f>
        <v/>
      </c>
      <c r="C2184" s="14" t="str">
        <f>IF(B2184&lt;&gt;"",VLOOKUP(B2184,JPK_KR!AP:AR,3,FALSE),"")</f>
        <v/>
      </c>
      <c r="D2184" s="32" t="str">
        <f>IF(B2184&lt;&gt;"",VLOOKUP(Zapisy!B2177,JPK_KR!AP:AV,7,FALSE),"")</f>
        <v/>
      </c>
      <c r="E2184" s="25" t="str">
        <f>IF(B2184&lt;&gt;"",VLOOKUP(B2184,Zapisy!B2177:D2185,3,FALSE),"")</f>
        <v/>
      </c>
      <c r="F2184" s="35" t="str">
        <f>IF(B2184&lt;&gt;"",VLOOKUP(B2184,Zapisy!B2177:C2185,2,FALSE),"")</f>
        <v/>
      </c>
      <c r="G2184" s="25" t="str">
        <f>IF(B2184&lt;&gt;"",VLOOKUP(B2184,Zapisy!B2177:G2177,6,FALSE),"")</f>
        <v/>
      </c>
      <c r="H2184" s="35" t="str">
        <f>IF(B2184&lt;&gt;"",VLOOKUP(B2184,Zapisy!B2177:F2187,5,FALSE),"")</f>
        <v/>
      </c>
      <c r="I2184" s="14" t="str">
        <f>IF(B2184&lt;&gt;"",VLOOKUP(B2184,Dziennik!B:F,5,FALSE),"")</f>
        <v/>
      </c>
    </row>
    <row r="2185" spans="2:9" x14ac:dyDescent="0.2">
      <c r="B2185" s="14" t="str">
        <f>IF(Zapisy!B2178&lt;&gt;"",Zapisy!B2178,"")</f>
        <v/>
      </c>
      <c r="C2185" s="14" t="str">
        <f>IF(B2185&lt;&gt;"",VLOOKUP(B2185,JPK_KR!AP:AR,3,FALSE),"")</f>
        <v/>
      </c>
      <c r="D2185" s="32" t="str">
        <f>IF(B2185&lt;&gt;"",VLOOKUP(Zapisy!B2178,JPK_KR!AP:AV,7,FALSE),"")</f>
        <v/>
      </c>
      <c r="E2185" s="25" t="str">
        <f>IF(B2185&lt;&gt;"",VLOOKUP(B2185,Zapisy!B2178:D2186,3,FALSE),"")</f>
        <v/>
      </c>
      <c r="F2185" s="35" t="str">
        <f>IF(B2185&lt;&gt;"",VLOOKUP(B2185,Zapisy!B2178:C2186,2,FALSE),"")</f>
        <v/>
      </c>
      <c r="G2185" s="25" t="str">
        <f>IF(B2185&lt;&gt;"",VLOOKUP(B2185,Zapisy!B2178:G2178,6,FALSE),"")</f>
        <v/>
      </c>
      <c r="H2185" s="35" t="str">
        <f>IF(B2185&lt;&gt;"",VLOOKUP(B2185,Zapisy!B2178:F2188,5,FALSE),"")</f>
        <v/>
      </c>
      <c r="I2185" s="14" t="str">
        <f>IF(B2185&lt;&gt;"",VLOOKUP(B2185,Dziennik!B:F,5,FALSE),"")</f>
        <v/>
      </c>
    </row>
    <row r="2186" spans="2:9" x14ac:dyDescent="0.2">
      <c r="B2186" s="14" t="str">
        <f>IF(Zapisy!B2179&lt;&gt;"",Zapisy!B2179,"")</f>
        <v/>
      </c>
      <c r="C2186" s="14" t="str">
        <f>IF(B2186&lt;&gt;"",VLOOKUP(B2186,JPK_KR!AP:AR,3,FALSE),"")</f>
        <v/>
      </c>
      <c r="D2186" s="32" t="str">
        <f>IF(B2186&lt;&gt;"",VLOOKUP(Zapisy!B2179,JPK_KR!AP:AV,7,FALSE),"")</f>
        <v/>
      </c>
      <c r="E2186" s="25" t="str">
        <f>IF(B2186&lt;&gt;"",VLOOKUP(B2186,Zapisy!B2179:D2187,3,FALSE),"")</f>
        <v/>
      </c>
      <c r="F2186" s="35" t="str">
        <f>IF(B2186&lt;&gt;"",VLOOKUP(B2186,Zapisy!B2179:C2187,2,FALSE),"")</f>
        <v/>
      </c>
      <c r="G2186" s="25" t="str">
        <f>IF(B2186&lt;&gt;"",VLOOKUP(B2186,Zapisy!B2179:G2179,6,FALSE),"")</f>
        <v/>
      </c>
      <c r="H2186" s="35" t="str">
        <f>IF(B2186&lt;&gt;"",VLOOKUP(B2186,Zapisy!B2179:F2189,5,FALSE),"")</f>
        <v/>
      </c>
      <c r="I2186" s="14" t="str">
        <f>IF(B2186&lt;&gt;"",VLOOKUP(B2186,Dziennik!B:F,5,FALSE),"")</f>
        <v/>
      </c>
    </row>
    <row r="2187" spans="2:9" x14ac:dyDescent="0.2">
      <c r="B2187" s="14" t="str">
        <f>IF(Zapisy!B2180&lt;&gt;"",Zapisy!B2180,"")</f>
        <v/>
      </c>
      <c r="C2187" s="14" t="str">
        <f>IF(B2187&lt;&gt;"",VLOOKUP(B2187,JPK_KR!AP:AR,3,FALSE),"")</f>
        <v/>
      </c>
      <c r="D2187" s="32" t="str">
        <f>IF(B2187&lt;&gt;"",VLOOKUP(Zapisy!B2180,JPK_KR!AP:AV,7,FALSE),"")</f>
        <v/>
      </c>
      <c r="E2187" s="25" t="str">
        <f>IF(B2187&lt;&gt;"",VLOOKUP(B2187,Zapisy!B2180:D2188,3,FALSE),"")</f>
        <v/>
      </c>
      <c r="F2187" s="35" t="str">
        <f>IF(B2187&lt;&gt;"",VLOOKUP(B2187,Zapisy!B2180:C2188,2,FALSE),"")</f>
        <v/>
      </c>
      <c r="G2187" s="25" t="str">
        <f>IF(B2187&lt;&gt;"",VLOOKUP(B2187,Zapisy!B2180:G2180,6,FALSE),"")</f>
        <v/>
      </c>
      <c r="H2187" s="35" t="str">
        <f>IF(B2187&lt;&gt;"",VLOOKUP(B2187,Zapisy!B2180:F2190,5,FALSE),"")</f>
        <v/>
      </c>
      <c r="I2187" s="14" t="str">
        <f>IF(B2187&lt;&gt;"",VLOOKUP(B2187,Dziennik!B:F,5,FALSE),"")</f>
        <v/>
      </c>
    </row>
    <row r="2188" spans="2:9" x14ac:dyDescent="0.2">
      <c r="B2188" s="14" t="str">
        <f>IF(Zapisy!B2181&lt;&gt;"",Zapisy!B2181,"")</f>
        <v/>
      </c>
      <c r="C2188" s="14" t="str">
        <f>IF(B2188&lt;&gt;"",VLOOKUP(B2188,JPK_KR!AP:AR,3,FALSE),"")</f>
        <v/>
      </c>
      <c r="D2188" s="32" t="str">
        <f>IF(B2188&lt;&gt;"",VLOOKUP(Zapisy!B2181,JPK_KR!AP:AV,7,FALSE),"")</f>
        <v/>
      </c>
      <c r="E2188" s="25" t="str">
        <f>IF(B2188&lt;&gt;"",VLOOKUP(B2188,Zapisy!B2181:D2189,3,FALSE),"")</f>
        <v/>
      </c>
      <c r="F2188" s="35" t="str">
        <f>IF(B2188&lt;&gt;"",VLOOKUP(B2188,Zapisy!B2181:C2189,2,FALSE),"")</f>
        <v/>
      </c>
      <c r="G2188" s="25" t="str">
        <f>IF(B2188&lt;&gt;"",VLOOKUP(B2188,Zapisy!B2181:G2181,6,FALSE),"")</f>
        <v/>
      </c>
      <c r="H2188" s="35" t="str">
        <f>IF(B2188&lt;&gt;"",VLOOKUP(B2188,Zapisy!B2181:F2191,5,FALSE),"")</f>
        <v/>
      </c>
      <c r="I2188" s="14" t="str">
        <f>IF(B2188&lt;&gt;"",VLOOKUP(B2188,Dziennik!B:F,5,FALSE),"")</f>
        <v/>
      </c>
    </row>
    <row r="2189" spans="2:9" x14ac:dyDescent="0.2">
      <c r="B2189" s="14" t="str">
        <f>IF(Zapisy!B2182&lt;&gt;"",Zapisy!B2182,"")</f>
        <v/>
      </c>
      <c r="C2189" s="14" t="str">
        <f>IF(B2189&lt;&gt;"",VLOOKUP(B2189,JPK_KR!AP:AR,3,FALSE),"")</f>
        <v/>
      </c>
      <c r="D2189" s="32" t="str">
        <f>IF(B2189&lt;&gt;"",VLOOKUP(Zapisy!B2182,JPK_KR!AP:AV,7,FALSE),"")</f>
        <v/>
      </c>
      <c r="E2189" s="25" t="str">
        <f>IF(B2189&lt;&gt;"",VLOOKUP(B2189,Zapisy!B2182:D2190,3,FALSE),"")</f>
        <v/>
      </c>
      <c r="F2189" s="35" t="str">
        <f>IF(B2189&lt;&gt;"",VLOOKUP(B2189,Zapisy!B2182:C2190,2,FALSE),"")</f>
        <v/>
      </c>
      <c r="G2189" s="25" t="str">
        <f>IF(B2189&lt;&gt;"",VLOOKUP(B2189,Zapisy!B2182:G2182,6,FALSE),"")</f>
        <v/>
      </c>
      <c r="H2189" s="35" t="str">
        <f>IF(B2189&lt;&gt;"",VLOOKUP(B2189,Zapisy!B2182:F2192,5,FALSE),"")</f>
        <v/>
      </c>
      <c r="I2189" s="14" t="str">
        <f>IF(B2189&lt;&gt;"",VLOOKUP(B2189,Dziennik!B:F,5,FALSE),"")</f>
        <v/>
      </c>
    </row>
    <row r="2190" spans="2:9" x14ac:dyDescent="0.2">
      <c r="B2190" s="14" t="str">
        <f>IF(Zapisy!B2183&lt;&gt;"",Zapisy!B2183,"")</f>
        <v/>
      </c>
      <c r="C2190" s="14" t="str">
        <f>IF(B2190&lt;&gt;"",VLOOKUP(B2190,JPK_KR!AP:AR,3,FALSE),"")</f>
        <v/>
      </c>
      <c r="D2190" s="32" t="str">
        <f>IF(B2190&lt;&gt;"",VLOOKUP(Zapisy!B2183,JPK_KR!AP:AV,7,FALSE),"")</f>
        <v/>
      </c>
      <c r="E2190" s="25" t="str">
        <f>IF(B2190&lt;&gt;"",VLOOKUP(B2190,Zapisy!B2183:D2191,3,FALSE),"")</f>
        <v/>
      </c>
      <c r="F2190" s="35" t="str">
        <f>IF(B2190&lt;&gt;"",VLOOKUP(B2190,Zapisy!B2183:C2191,2,FALSE),"")</f>
        <v/>
      </c>
      <c r="G2190" s="25" t="str">
        <f>IF(B2190&lt;&gt;"",VLOOKUP(B2190,Zapisy!B2183:G2183,6,FALSE),"")</f>
        <v/>
      </c>
      <c r="H2190" s="35" t="str">
        <f>IF(B2190&lt;&gt;"",VLOOKUP(B2190,Zapisy!B2183:F2193,5,FALSE),"")</f>
        <v/>
      </c>
      <c r="I2190" s="14" t="str">
        <f>IF(B2190&lt;&gt;"",VLOOKUP(B2190,Dziennik!B:F,5,FALSE),"")</f>
        <v/>
      </c>
    </row>
    <row r="2191" spans="2:9" x14ac:dyDescent="0.2">
      <c r="B2191" s="14" t="str">
        <f>IF(Zapisy!B2184&lt;&gt;"",Zapisy!B2184,"")</f>
        <v/>
      </c>
      <c r="C2191" s="14" t="str">
        <f>IF(B2191&lt;&gt;"",VLOOKUP(B2191,JPK_KR!AP:AR,3,FALSE),"")</f>
        <v/>
      </c>
      <c r="D2191" s="32" t="str">
        <f>IF(B2191&lt;&gt;"",VLOOKUP(Zapisy!B2184,JPK_KR!AP:AV,7,FALSE),"")</f>
        <v/>
      </c>
      <c r="E2191" s="25" t="str">
        <f>IF(B2191&lt;&gt;"",VLOOKUP(B2191,Zapisy!B2184:D2192,3,FALSE),"")</f>
        <v/>
      </c>
      <c r="F2191" s="35" t="str">
        <f>IF(B2191&lt;&gt;"",VLOOKUP(B2191,Zapisy!B2184:C2192,2,FALSE),"")</f>
        <v/>
      </c>
      <c r="G2191" s="25" t="str">
        <f>IF(B2191&lt;&gt;"",VLOOKUP(B2191,Zapisy!B2184:G2184,6,FALSE),"")</f>
        <v/>
      </c>
      <c r="H2191" s="35" t="str">
        <f>IF(B2191&lt;&gt;"",VLOOKUP(B2191,Zapisy!B2184:F2194,5,FALSE),"")</f>
        <v/>
      </c>
      <c r="I2191" s="14" t="str">
        <f>IF(B2191&lt;&gt;"",VLOOKUP(B2191,Dziennik!B:F,5,FALSE),"")</f>
        <v/>
      </c>
    </row>
    <row r="2192" spans="2:9" x14ac:dyDescent="0.2">
      <c r="B2192" s="14" t="str">
        <f>IF(Zapisy!B2185&lt;&gt;"",Zapisy!B2185,"")</f>
        <v/>
      </c>
      <c r="C2192" s="14" t="str">
        <f>IF(B2192&lt;&gt;"",VLOOKUP(B2192,JPK_KR!AP:AR,3,FALSE),"")</f>
        <v/>
      </c>
      <c r="D2192" s="32" t="str">
        <f>IF(B2192&lt;&gt;"",VLOOKUP(Zapisy!B2185,JPK_KR!AP:AV,7,FALSE),"")</f>
        <v/>
      </c>
      <c r="E2192" s="25" t="str">
        <f>IF(B2192&lt;&gt;"",VLOOKUP(B2192,Zapisy!B2185:D2193,3,FALSE),"")</f>
        <v/>
      </c>
      <c r="F2192" s="35" t="str">
        <f>IF(B2192&lt;&gt;"",VLOOKUP(B2192,Zapisy!B2185:C2193,2,FALSE),"")</f>
        <v/>
      </c>
      <c r="G2192" s="25" t="str">
        <f>IF(B2192&lt;&gt;"",VLOOKUP(B2192,Zapisy!B2185:G2185,6,FALSE),"")</f>
        <v/>
      </c>
      <c r="H2192" s="35" t="str">
        <f>IF(B2192&lt;&gt;"",VLOOKUP(B2192,Zapisy!B2185:F2195,5,FALSE),"")</f>
        <v/>
      </c>
      <c r="I2192" s="14" t="str">
        <f>IF(B2192&lt;&gt;"",VLOOKUP(B2192,Dziennik!B:F,5,FALSE),"")</f>
        <v/>
      </c>
    </row>
    <row r="2193" spans="2:9" x14ac:dyDescent="0.2">
      <c r="B2193" s="14" t="str">
        <f>IF(Zapisy!B2186&lt;&gt;"",Zapisy!B2186,"")</f>
        <v/>
      </c>
      <c r="C2193" s="14" t="str">
        <f>IF(B2193&lt;&gt;"",VLOOKUP(B2193,JPK_KR!AP:AR,3,FALSE),"")</f>
        <v/>
      </c>
      <c r="D2193" s="32" t="str">
        <f>IF(B2193&lt;&gt;"",VLOOKUP(Zapisy!B2186,JPK_KR!AP:AV,7,FALSE),"")</f>
        <v/>
      </c>
      <c r="E2193" s="25" t="str">
        <f>IF(B2193&lt;&gt;"",VLOOKUP(B2193,Zapisy!B2186:D2194,3,FALSE),"")</f>
        <v/>
      </c>
      <c r="F2193" s="35" t="str">
        <f>IF(B2193&lt;&gt;"",VLOOKUP(B2193,Zapisy!B2186:C2194,2,FALSE),"")</f>
        <v/>
      </c>
      <c r="G2193" s="25" t="str">
        <f>IF(B2193&lt;&gt;"",VLOOKUP(B2193,Zapisy!B2186:G2186,6,FALSE),"")</f>
        <v/>
      </c>
      <c r="H2193" s="35" t="str">
        <f>IF(B2193&lt;&gt;"",VLOOKUP(B2193,Zapisy!B2186:F2196,5,FALSE),"")</f>
        <v/>
      </c>
      <c r="I2193" s="14" t="str">
        <f>IF(B2193&lt;&gt;"",VLOOKUP(B2193,Dziennik!B:F,5,FALSE),"")</f>
        <v/>
      </c>
    </row>
    <row r="2194" spans="2:9" x14ac:dyDescent="0.2">
      <c r="B2194" s="14" t="str">
        <f>IF(Zapisy!B2187&lt;&gt;"",Zapisy!B2187,"")</f>
        <v/>
      </c>
      <c r="C2194" s="14" t="str">
        <f>IF(B2194&lt;&gt;"",VLOOKUP(B2194,JPK_KR!AP:AR,3,FALSE),"")</f>
        <v/>
      </c>
      <c r="D2194" s="32" t="str">
        <f>IF(B2194&lt;&gt;"",VLOOKUP(Zapisy!B2187,JPK_KR!AP:AV,7,FALSE),"")</f>
        <v/>
      </c>
      <c r="E2194" s="25" t="str">
        <f>IF(B2194&lt;&gt;"",VLOOKUP(B2194,Zapisy!B2187:D2195,3,FALSE),"")</f>
        <v/>
      </c>
      <c r="F2194" s="35" t="str">
        <f>IF(B2194&lt;&gt;"",VLOOKUP(B2194,Zapisy!B2187:C2195,2,FALSE),"")</f>
        <v/>
      </c>
      <c r="G2194" s="25" t="str">
        <f>IF(B2194&lt;&gt;"",VLOOKUP(B2194,Zapisy!B2187:G2187,6,FALSE),"")</f>
        <v/>
      </c>
      <c r="H2194" s="35" t="str">
        <f>IF(B2194&lt;&gt;"",VLOOKUP(B2194,Zapisy!B2187:F2197,5,FALSE),"")</f>
        <v/>
      </c>
      <c r="I2194" s="14" t="str">
        <f>IF(B2194&lt;&gt;"",VLOOKUP(B2194,Dziennik!B:F,5,FALSE),"")</f>
        <v/>
      </c>
    </row>
    <row r="2195" spans="2:9" x14ac:dyDescent="0.2">
      <c r="B2195" s="14" t="str">
        <f>IF(Zapisy!B2188&lt;&gt;"",Zapisy!B2188,"")</f>
        <v/>
      </c>
      <c r="C2195" s="14" t="str">
        <f>IF(B2195&lt;&gt;"",VLOOKUP(B2195,JPK_KR!AP:AR,3,FALSE),"")</f>
        <v/>
      </c>
      <c r="D2195" s="32" t="str">
        <f>IF(B2195&lt;&gt;"",VLOOKUP(Zapisy!B2188,JPK_KR!AP:AV,7,FALSE),"")</f>
        <v/>
      </c>
      <c r="E2195" s="25" t="str">
        <f>IF(B2195&lt;&gt;"",VLOOKUP(B2195,Zapisy!B2188:D2196,3,FALSE),"")</f>
        <v/>
      </c>
      <c r="F2195" s="35" t="str">
        <f>IF(B2195&lt;&gt;"",VLOOKUP(B2195,Zapisy!B2188:C2196,2,FALSE),"")</f>
        <v/>
      </c>
      <c r="G2195" s="25" t="str">
        <f>IF(B2195&lt;&gt;"",VLOOKUP(B2195,Zapisy!B2188:G2188,6,FALSE),"")</f>
        <v/>
      </c>
      <c r="H2195" s="35" t="str">
        <f>IF(B2195&lt;&gt;"",VLOOKUP(B2195,Zapisy!B2188:F2198,5,FALSE),"")</f>
        <v/>
      </c>
      <c r="I2195" s="14" t="str">
        <f>IF(B2195&lt;&gt;"",VLOOKUP(B2195,Dziennik!B:F,5,FALSE),"")</f>
        <v/>
      </c>
    </row>
    <row r="2196" spans="2:9" x14ac:dyDescent="0.2">
      <c r="B2196" s="14" t="str">
        <f>IF(Zapisy!B2189&lt;&gt;"",Zapisy!B2189,"")</f>
        <v/>
      </c>
      <c r="C2196" s="14" t="str">
        <f>IF(B2196&lt;&gt;"",VLOOKUP(B2196,JPK_KR!AP:AR,3,FALSE),"")</f>
        <v/>
      </c>
      <c r="D2196" s="32" t="str">
        <f>IF(B2196&lt;&gt;"",VLOOKUP(Zapisy!B2189,JPK_KR!AP:AV,7,FALSE),"")</f>
        <v/>
      </c>
      <c r="E2196" s="25" t="str">
        <f>IF(B2196&lt;&gt;"",VLOOKUP(B2196,Zapisy!B2189:D2197,3,FALSE),"")</f>
        <v/>
      </c>
      <c r="F2196" s="35" t="str">
        <f>IF(B2196&lt;&gt;"",VLOOKUP(B2196,Zapisy!B2189:C2197,2,FALSE),"")</f>
        <v/>
      </c>
      <c r="G2196" s="25" t="str">
        <f>IF(B2196&lt;&gt;"",VLOOKUP(B2196,Zapisy!B2189:G2189,6,FALSE),"")</f>
        <v/>
      </c>
      <c r="H2196" s="35" t="str">
        <f>IF(B2196&lt;&gt;"",VLOOKUP(B2196,Zapisy!B2189:F2199,5,FALSE),"")</f>
        <v/>
      </c>
      <c r="I2196" s="14" t="str">
        <f>IF(B2196&lt;&gt;"",VLOOKUP(B2196,Dziennik!B:F,5,FALSE),"")</f>
        <v/>
      </c>
    </row>
    <row r="2197" spans="2:9" x14ac:dyDescent="0.2">
      <c r="B2197" s="14" t="str">
        <f>IF(Zapisy!B2190&lt;&gt;"",Zapisy!B2190,"")</f>
        <v/>
      </c>
      <c r="C2197" s="14" t="str">
        <f>IF(B2197&lt;&gt;"",VLOOKUP(B2197,JPK_KR!AP:AR,3,FALSE),"")</f>
        <v/>
      </c>
      <c r="D2197" s="32" t="str">
        <f>IF(B2197&lt;&gt;"",VLOOKUP(Zapisy!B2190,JPK_KR!AP:AV,7,FALSE),"")</f>
        <v/>
      </c>
      <c r="E2197" s="25" t="str">
        <f>IF(B2197&lt;&gt;"",VLOOKUP(B2197,Zapisy!B2190:D2198,3,FALSE),"")</f>
        <v/>
      </c>
      <c r="F2197" s="35" t="str">
        <f>IF(B2197&lt;&gt;"",VLOOKUP(B2197,Zapisy!B2190:C2198,2,FALSE),"")</f>
        <v/>
      </c>
      <c r="G2197" s="25" t="str">
        <f>IF(B2197&lt;&gt;"",VLOOKUP(B2197,Zapisy!B2190:G2190,6,FALSE),"")</f>
        <v/>
      </c>
      <c r="H2197" s="35" t="str">
        <f>IF(B2197&lt;&gt;"",VLOOKUP(B2197,Zapisy!B2190:F2200,5,FALSE),"")</f>
        <v/>
      </c>
      <c r="I2197" s="14" t="str">
        <f>IF(B2197&lt;&gt;"",VLOOKUP(B2197,Dziennik!B:F,5,FALSE),"")</f>
        <v/>
      </c>
    </row>
    <row r="2198" spans="2:9" x14ac:dyDescent="0.2">
      <c r="B2198" s="14" t="str">
        <f>IF(Zapisy!B2191&lt;&gt;"",Zapisy!B2191,"")</f>
        <v/>
      </c>
      <c r="C2198" s="14" t="str">
        <f>IF(B2198&lt;&gt;"",VLOOKUP(B2198,JPK_KR!AP:AR,3,FALSE),"")</f>
        <v/>
      </c>
      <c r="D2198" s="32" t="str">
        <f>IF(B2198&lt;&gt;"",VLOOKUP(Zapisy!B2191,JPK_KR!AP:AV,7,FALSE),"")</f>
        <v/>
      </c>
      <c r="E2198" s="25" t="str">
        <f>IF(B2198&lt;&gt;"",VLOOKUP(B2198,Zapisy!B2191:D2199,3,FALSE),"")</f>
        <v/>
      </c>
      <c r="F2198" s="35" t="str">
        <f>IF(B2198&lt;&gt;"",VLOOKUP(B2198,Zapisy!B2191:C2199,2,FALSE),"")</f>
        <v/>
      </c>
      <c r="G2198" s="25" t="str">
        <f>IF(B2198&lt;&gt;"",VLOOKUP(B2198,Zapisy!B2191:G2191,6,FALSE),"")</f>
        <v/>
      </c>
      <c r="H2198" s="35" t="str">
        <f>IF(B2198&lt;&gt;"",VLOOKUP(B2198,Zapisy!B2191:F2201,5,FALSE),"")</f>
        <v/>
      </c>
      <c r="I2198" s="14" t="str">
        <f>IF(B2198&lt;&gt;"",VLOOKUP(B2198,Dziennik!B:F,5,FALSE),"")</f>
        <v/>
      </c>
    </row>
    <row r="2199" spans="2:9" x14ac:dyDescent="0.2">
      <c r="B2199" s="14" t="str">
        <f>IF(Zapisy!B2192&lt;&gt;"",Zapisy!B2192,"")</f>
        <v/>
      </c>
      <c r="C2199" s="14" t="str">
        <f>IF(B2199&lt;&gt;"",VLOOKUP(B2199,JPK_KR!AP:AR,3,FALSE),"")</f>
        <v/>
      </c>
      <c r="D2199" s="32" t="str">
        <f>IF(B2199&lt;&gt;"",VLOOKUP(Zapisy!B2192,JPK_KR!AP:AV,7,FALSE),"")</f>
        <v/>
      </c>
      <c r="E2199" s="25" t="str">
        <f>IF(B2199&lt;&gt;"",VLOOKUP(B2199,Zapisy!B2192:D2200,3,FALSE),"")</f>
        <v/>
      </c>
      <c r="F2199" s="35" t="str">
        <f>IF(B2199&lt;&gt;"",VLOOKUP(B2199,Zapisy!B2192:C2200,2,FALSE),"")</f>
        <v/>
      </c>
      <c r="G2199" s="25" t="str">
        <f>IF(B2199&lt;&gt;"",VLOOKUP(B2199,Zapisy!B2192:G2192,6,FALSE),"")</f>
        <v/>
      </c>
      <c r="H2199" s="35" t="str">
        <f>IF(B2199&lt;&gt;"",VLOOKUP(B2199,Zapisy!B2192:F2202,5,FALSE),"")</f>
        <v/>
      </c>
      <c r="I2199" s="14" t="str">
        <f>IF(B2199&lt;&gt;"",VLOOKUP(B2199,Dziennik!B:F,5,FALSE),"")</f>
        <v/>
      </c>
    </row>
    <row r="2200" spans="2:9" x14ac:dyDescent="0.2">
      <c r="B2200" s="14" t="str">
        <f>IF(Zapisy!B2193&lt;&gt;"",Zapisy!B2193,"")</f>
        <v/>
      </c>
      <c r="C2200" s="14" t="str">
        <f>IF(B2200&lt;&gt;"",VLOOKUP(B2200,JPK_KR!AP:AR,3,FALSE),"")</f>
        <v/>
      </c>
      <c r="D2200" s="32" t="str">
        <f>IF(B2200&lt;&gt;"",VLOOKUP(Zapisy!B2193,JPK_KR!AP:AV,7,FALSE),"")</f>
        <v/>
      </c>
      <c r="E2200" s="25" t="str">
        <f>IF(B2200&lt;&gt;"",VLOOKUP(B2200,Zapisy!B2193:D2201,3,FALSE),"")</f>
        <v/>
      </c>
      <c r="F2200" s="35" t="str">
        <f>IF(B2200&lt;&gt;"",VLOOKUP(B2200,Zapisy!B2193:C2201,2,FALSE),"")</f>
        <v/>
      </c>
      <c r="G2200" s="25" t="str">
        <f>IF(B2200&lt;&gt;"",VLOOKUP(B2200,Zapisy!B2193:G2193,6,FALSE),"")</f>
        <v/>
      </c>
      <c r="H2200" s="35" t="str">
        <f>IF(B2200&lt;&gt;"",VLOOKUP(B2200,Zapisy!B2193:F2203,5,FALSE),"")</f>
        <v/>
      </c>
      <c r="I2200" s="14" t="str">
        <f>IF(B2200&lt;&gt;"",VLOOKUP(B2200,Dziennik!B:F,5,FALSE),"")</f>
        <v/>
      </c>
    </row>
    <row r="2201" spans="2:9" x14ac:dyDescent="0.2">
      <c r="B2201" s="14" t="str">
        <f>IF(Zapisy!B2194&lt;&gt;"",Zapisy!B2194,"")</f>
        <v/>
      </c>
      <c r="C2201" s="14" t="str">
        <f>IF(B2201&lt;&gt;"",VLOOKUP(B2201,JPK_KR!AP:AR,3,FALSE),"")</f>
        <v/>
      </c>
      <c r="D2201" s="32" t="str">
        <f>IF(B2201&lt;&gt;"",VLOOKUP(Zapisy!B2194,JPK_KR!AP:AV,7,FALSE),"")</f>
        <v/>
      </c>
      <c r="E2201" s="25" t="str">
        <f>IF(B2201&lt;&gt;"",VLOOKUP(B2201,Zapisy!B2194:D2202,3,FALSE),"")</f>
        <v/>
      </c>
      <c r="F2201" s="35" t="str">
        <f>IF(B2201&lt;&gt;"",VLOOKUP(B2201,Zapisy!B2194:C2202,2,FALSE),"")</f>
        <v/>
      </c>
      <c r="G2201" s="25" t="str">
        <f>IF(B2201&lt;&gt;"",VLOOKUP(B2201,Zapisy!B2194:G2194,6,FALSE),"")</f>
        <v/>
      </c>
      <c r="H2201" s="35" t="str">
        <f>IF(B2201&lt;&gt;"",VLOOKUP(B2201,Zapisy!B2194:F2204,5,FALSE),"")</f>
        <v/>
      </c>
      <c r="I2201" s="14" t="str">
        <f>IF(B2201&lt;&gt;"",VLOOKUP(B2201,Dziennik!B:F,5,FALSE),"")</f>
        <v/>
      </c>
    </row>
    <row r="2202" spans="2:9" x14ac:dyDescent="0.2">
      <c r="B2202" s="14" t="str">
        <f>IF(Zapisy!B2195&lt;&gt;"",Zapisy!B2195,"")</f>
        <v/>
      </c>
      <c r="C2202" s="14" t="str">
        <f>IF(B2202&lt;&gt;"",VLOOKUP(B2202,JPK_KR!AP:AR,3,FALSE),"")</f>
        <v/>
      </c>
      <c r="D2202" s="32" t="str">
        <f>IF(B2202&lt;&gt;"",VLOOKUP(Zapisy!B2195,JPK_KR!AP:AV,7,FALSE),"")</f>
        <v/>
      </c>
      <c r="E2202" s="25" t="str">
        <f>IF(B2202&lt;&gt;"",VLOOKUP(B2202,Zapisy!B2195:D2203,3,FALSE),"")</f>
        <v/>
      </c>
      <c r="F2202" s="35" t="str">
        <f>IF(B2202&lt;&gt;"",VLOOKUP(B2202,Zapisy!B2195:C2203,2,FALSE),"")</f>
        <v/>
      </c>
      <c r="G2202" s="25" t="str">
        <f>IF(B2202&lt;&gt;"",VLOOKUP(B2202,Zapisy!B2195:G2195,6,FALSE),"")</f>
        <v/>
      </c>
      <c r="H2202" s="35" t="str">
        <f>IF(B2202&lt;&gt;"",VLOOKUP(B2202,Zapisy!B2195:F2205,5,FALSE),"")</f>
        <v/>
      </c>
      <c r="I2202" s="14" t="str">
        <f>IF(B2202&lt;&gt;"",VLOOKUP(B2202,Dziennik!B:F,5,FALSE),"")</f>
        <v/>
      </c>
    </row>
    <row r="2203" spans="2:9" x14ac:dyDescent="0.2">
      <c r="B2203" s="14" t="str">
        <f>IF(Zapisy!B2196&lt;&gt;"",Zapisy!B2196,"")</f>
        <v/>
      </c>
      <c r="C2203" s="14" t="str">
        <f>IF(B2203&lt;&gt;"",VLOOKUP(B2203,JPK_KR!AP:AR,3,FALSE),"")</f>
        <v/>
      </c>
      <c r="D2203" s="32" t="str">
        <f>IF(B2203&lt;&gt;"",VLOOKUP(Zapisy!B2196,JPK_KR!AP:AV,7,FALSE),"")</f>
        <v/>
      </c>
      <c r="E2203" s="25" t="str">
        <f>IF(B2203&lt;&gt;"",VLOOKUP(B2203,Zapisy!B2196:D2204,3,FALSE),"")</f>
        <v/>
      </c>
      <c r="F2203" s="35" t="str">
        <f>IF(B2203&lt;&gt;"",VLOOKUP(B2203,Zapisy!B2196:C2204,2,FALSE),"")</f>
        <v/>
      </c>
      <c r="G2203" s="25" t="str">
        <f>IF(B2203&lt;&gt;"",VLOOKUP(B2203,Zapisy!B2196:G2196,6,FALSE),"")</f>
        <v/>
      </c>
      <c r="H2203" s="35" t="str">
        <f>IF(B2203&lt;&gt;"",VLOOKUP(B2203,Zapisy!B2196:F2206,5,FALSE),"")</f>
        <v/>
      </c>
      <c r="I2203" s="14" t="str">
        <f>IF(B2203&lt;&gt;"",VLOOKUP(B2203,Dziennik!B:F,5,FALSE),"")</f>
        <v/>
      </c>
    </row>
    <row r="2204" spans="2:9" x14ac:dyDescent="0.2">
      <c r="B2204" s="14" t="str">
        <f>IF(Zapisy!B2197&lt;&gt;"",Zapisy!B2197,"")</f>
        <v/>
      </c>
      <c r="C2204" s="14" t="str">
        <f>IF(B2204&lt;&gt;"",VLOOKUP(B2204,JPK_KR!AP:AR,3,FALSE),"")</f>
        <v/>
      </c>
      <c r="D2204" s="32" t="str">
        <f>IF(B2204&lt;&gt;"",VLOOKUP(Zapisy!B2197,JPK_KR!AP:AV,7,FALSE),"")</f>
        <v/>
      </c>
      <c r="E2204" s="25" t="str">
        <f>IF(B2204&lt;&gt;"",VLOOKUP(B2204,Zapisy!B2197:D2205,3,FALSE),"")</f>
        <v/>
      </c>
      <c r="F2204" s="35" t="str">
        <f>IF(B2204&lt;&gt;"",VLOOKUP(B2204,Zapisy!B2197:C2205,2,FALSE),"")</f>
        <v/>
      </c>
      <c r="G2204" s="25" t="str">
        <f>IF(B2204&lt;&gt;"",VLOOKUP(B2204,Zapisy!B2197:G2197,6,FALSE),"")</f>
        <v/>
      </c>
      <c r="H2204" s="35" t="str">
        <f>IF(B2204&lt;&gt;"",VLOOKUP(B2204,Zapisy!B2197:F2207,5,FALSE),"")</f>
        <v/>
      </c>
      <c r="I2204" s="14" t="str">
        <f>IF(B2204&lt;&gt;"",VLOOKUP(B2204,Dziennik!B:F,5,FALSE),"")</f>
        <v/>
      </c>
    </row>
    <row r="2205" spans="2:9" x14ac:dyDescent="0.2">
      <c r="B2205" s="14" t="str">
        <f>IF(Zapisy!B2198&lt;&gt;"",Zapisy!B2198,"")</f>
        <v/>
      </c>
      <c r="C2205" s="14" t="str">
        <f>IF(B2205&lt;&gt;"",VLOOKUP(B2205,JPK_KR!AP:AR,3,FALSE),"")</f>
        <v/>
      </c>
      <c r="D2205" s="32" t="str">
        <f>IF(B2205&lt;&gt;"",VLOOKUP(Zapisy!B2198,JPK_KR!AP:AV,7,FALSE),"")</f>
        <v/>
      </c>
      <c r="E2205" s="25" t="str">
        <f>IF(B2205&lt;&gt;"",VLOOKUP(B2205,Zapisy!B2198:D2206,3,FALSE),"")</f>
        <v/>
      </c>
      <c r="F2205" s="35" t="str">
        <f>IF(B2205&lt;&gt;"",VLOOKUP(B2205,Zapisy!B2198:C2206,2,FALSE),"")</f>
        <v/>
      </c>
      <c r="G2205" s="25" t="str">
        <f>IF(B2205&lt;&gt;"",VLOOKUP(B2205,Zapisy!B2198:G2198,6,FALSE),"")</f>
        <v/>
      </c>
      <c r="H2205" s="35" t="str">
        <f>IF(B2205&lt;&gt;"",VLOOKUP(B2205,Zapisy!B2198:F2208,5,FALSE),"")</f>
        <v/>
      </c>
      <c r="I2205" s="14" t="str">
        <f>IF(B2205&lt;&gt;"",VLOOKUP(B2205,Dziennik!B:F,5,FALSE),"")</f>
        <v/>
      </c>
    </row>
    <row r="2206" spans="2:9" x14ac:dyDescent="0.2">
      <c r="B2206" s="14" t="str">
        <f>IF(Zapisy!B2199&lt;&gt;"",Zapisy!B2199,"")</f>
        <v/>
      </c>
      <c r="C2206" s="14" t="str">
        <f>IF(B2206&lt;&gt;"",VLOOKUP(B2206,JPK_KR!AP:AR,3,FALSE),"")</f>
        <v/>
      </c>
      <c r="D2206" s="32" t="str">
        <f>IF(B2206&lt;&gt;"",VLOOKUP(Zapisy!B2199,JPK_KR!AP:AV,7,FALSE),"")</f>
        <v/>
      </c>
      <c r="E2206" s="25" t="str">
        <f>IF(B2206&lt;&gt;"",VLOOKUP(B2206,Zapisy!B2199:D2207,3,FALSE),"")</f>
        <v/>
      </c>
      <c r="F2206" s="35" t="str">
        <f>IF(B2206&lt;&gt;"",VLOOKUP(B2206,Zapisy!B2199:C2207,2,FALSE),"")</f>
        <v/>
      </c>
      <c r="G2206" s="25" t="str">
        <f>IF(B2206&lt;&gt;"",VLOOKUP(B2206,Zapisy!B2199:G2199,6,FALSE),"")</f>
        <v/>
      </c>
      <c r="H2206" s="35" t="str">
        <f>IF(B2206&lt;&gt;"",VLOOKUP(B2206,Zapisy!B2199:F2209,5,FALSE),"")</f>
        <v/>
      </c>
      <c r="I2206" s="14" t="str">
        <f>IF(B2206&lt;&gt;"",VLOOKUP(B2206,Dziennik!B:F,5,FALSE),"")</f>
        <v/>
      </c>
    </row>
    <row r="2207" spans="2:9" x14ac:dyDescent="0.2">
      <c r="B2207" s="14" t="str">
        <f>IF(Zapisy!B2200&lt;&gt;"",Zapisy!B2200,"")</f>
        <v/>
      </c>
      <c r="C2207" s="14" t="str">
        <f>IF(B2207&lt;&gt;"",VLOOKUP(B2207,JPK_KR!AP:AR,3,FALSE),"")</f>
        <v/>
      </c>
      <c r="D2207" s="32" t="str">
        <f>IF(B2207&lt;&gt;"",VLOOKUP(Zapisy!B2200,JPK_KR!AP:AV,7,FALSE),"")</f>
        <v/>
      </c>
      <c r="E2207" s="25" t="str">
        <f>IF(B2207&lt;&gt;"",VLOOKUP(B2207,Zapisy!B2200:D2208,3,FALSE),"")</f>
        <v/>
      </c>
      <c r="F2207" s="35" t="str">
        <f>IF(B2207&lt;&gt;"",VLOOKUP(B2207,Zapisy!B2200:C2208,2,FALSE),"")</f>
        <v/>
      </c>
      <c r="G2207" s="25" t="str">
        <f>IF(B2207&lt;&gt;"",VLOOKUP(B2207,Zapisy!B2200:G2200,6,FALSE),"")</f>
        <v/>
      </c>
      <c r="H2207" s="35" t="str">
        <f>IF(B2207&lt;&gt;"",VLOOKUP(B2207,Zapisy!B2200:F2210,5,FALSE),"")</f>
        <v/>
      </c>
      <c r="I2207" s="14" t="str">
        <f>IF(B2207&lt;&gt;"",VLOOKUP(B2207,Dziennik!B:F,5,FALSE),"")</f>
        <v/>
      </c>
    </row>
    <row r="2208" spans="2:9" x14ac:dyDescent="0.2">
      <c r="B2208" s="14" t="str">
        <f>IF(Zapisy!B2201&lt;&gt;"",Zapisy!B2201,"")</f>
        <v/>
      </c>
      <c r="C2208" s="14" t="str">
        <f>IF(B2208&lt;&gt;"",VLOOKUP(B2208,JPK_KR!AP:AR,3,FALSE),"")</f>
        <v/>
      </c>
      <c r="D2208" s="32" t="str">
        <f>IF(B2208&lt;&gt;"",VLOOKUP(Zapisy!B2201,JPK_KR!AP:AV,7,FALSE),"")</f>
        <v/>
      </c>
      <c r="E2208" s="25" t="str">
        <f>IF(B2208&lt;&gt;"",VLOOKUP(B2208,Zapisy!B2201:D2209,3,FALSE),"")</f>
        <v/>
      </c>
      <c r="F2208" s="35" t="str">
        <f>IF(B2208&lt;&gt;"",VLOOKUP(B2208,Zapisy!B2201:C2209,2,FALSE),"")</f>
        <v/>
      </c>
      <c r="G2208" s="25" t="str">
        <f>IF(B2208&lt;&gt;"",VLOOKUP(B2208,Zapisy!B2201:G2201,6,FALSE),"")</f>
        <v/>
      </c>
      <c r="H2208" s="35" t="str">
        <f>IF(B2208&lt;&gt;"",VLOOKUP(B2208,Zapisy!B2201:F2211,5,FALSE),"")</f>
        <v/>
      </c>
      <c r="I2208" s="14" t="str">
        <f>IF(B2208&lt;&gt;"",VLOOKUP(B2208,Dziennik!B:F,5,FALSE),"")</f>
        <v/>
      </c>
    </row>
    <row r="2209" spans="2:9" x14ac:dyDescent="0.2">
      <c r="B2209" s="14" t="str">
        <f>IF(Zapisy!B2202&lt;&gt;"",Zapisy!B2202,"")</f>
        <v/>
      </c>
      <c r="C2209" s="14" t="str">
        <f>IF(B2209&lt;&gt;"",VLOOKUP(B2209,JPK_KR!AP:AR,3,FALSE),"")</f>
        <v/>
      </c>
      <c r="D2209" s="32" t="str">
        <f>IF(B2209&lt;&gt;"",VLOOKUP(Zapisy!B2202,JPK_KR!AP:AV,7,FALSE),"")</f>
        <v/>
      </c>
      <c r="E2209" s="25" t="str">
        <f>IF(B2209&lt;&gt;"",VLOOKUP(B2209,Zapisy!B2202:D2210,3,FALSE),"")</f>
        <v/>
      </c>
      <c r="F2209" s="35" t="str">
        <f>IF(B2209&lt;&gt;"",VLOOKUP(B2209,Zapisy!B2202:C2210,2,FALSE),"")</f>
        <v/>
      </c>
      <c r="G2209" s="25" t="str">
        <f>IF(B2209&lt;&gt;"",VLOOKUP(B2209,Zapisy!B2202:G2202,6,FALSE),"")</f>
        <v/>
      </c>
      <c r="H2209" s="35" t="str">
        <f>IF(B2209&lt;&gt;"",VLOOKUP(B2209,Zapisy!B2202:F2212,5,FALSE),"")</f>
        <v/>
      </c>
      <c r="I2209" s="14" t="str">
        <f>IF(B2209&lt;&gt;"",VLOOKUP(B2209,Dziennik!B:F,5,FALSE),"")</f>
        <v/>
      </c>
    </row>
    <row r="2210" spans="2:9" x14ac:dyDescent="0.2">
      <c r="B2210" s="14" t="str">
        <f>IF(Zapisy!B2203&lt;&gt;"",Zapisy!B2203,"")</f>
        <v/>
      </c>
      <c r="C2210" s="14" t="str">
        <f>IF(B2210&lt;&gt;"",VLOOKUP(B2210,JPK_KR!AP:AR,3,FALSE),"")</f>
        <v/>
      </c>
      <c r="D2210" s="32" t="str">
        <f>IF(B2210&lt;&gt;"",VLOOKUP(Zapisy!B2203,JPK_KR!AP:AV,7,FALSE),"")</f>
        <v/>
      </c>
      <c r="E2210" s="25" t="str">
        <f>IF(B2210&lt;&gt;"",VLOOKUP(B2210,Zapisy!B2203:D2211,3,FALSE),"")</f>
        <v/>
      </c>
      <c r="F2210" s="35" t="str">
        <f>IF(B2210&lt;&gt;"",VLOOKUP(B2210,Zapisy!B2203:C2211,2,FALSE),"")</f>
        <v/>
      </c>
      <c r="G2210" s="25" t="str">
        <f>IF(B2210&lt;&gt;"",VLOOKUP(B2210,Zapisy!B2203:G2203,6,FALSE),"")</f>
        <v/>
      </c>
      <c r="H2210" s="35" t="str">
        <f>IF(B2210&lt;&gt;"",VLOOKUP(B2210,Zapisy!B2203:F2213,5,FALSE),"")</f>
        <v/>
      </c>
      <c r="I2210" s="14" t="str">
        <f>IF(B2210&lt;&gt;"",VLOOKUP(B2210,Dziennik!B:F,5,FALSE),"")</f>
        <v/>
      </c>
    </row>
    <row r="2211" spans="2:9" x14ac:dyDescent="0.2">
      <c r="B2211" s="14" t="str">
        <f>IF(Zapisy!B2204&lt;&gt;"",Zapisy!B2204,"")</f>
        <v/>
      </c>
      <c r="C2211" s="14" t="str">
        <f>IF(B2211&lt;&gt;"",VLOOKUP(B2211,JPK_KR!AP:AR,3,FALSE),"")</f>
        <v/>
      </c>
      <c r="D2211" s="32" t="str">
        <f>IF(B2211&lt;&gt;"",VLOOKUP(Zapisy!B2204,JPK_KR!AP:AV,7,FALSE),"")</f>
        <v/>
      </c>
      <c r="E2211" s="25" t="str">
        <f>IF(B2211&lt;&gt;"",VLOOKUP(B2211,Zapisy!B2204:D2212,3,FALSE),"")</f>
        <v/>
      </c>
      <c r="F2211" s="35" t="str">
        <f>IF(B2211&lt;&gt;"",VLOOKUP(B2211,Zapisy!B2204:C2212,2,FALSE),"")</f>
        <v/>
      </c>
      <c r="G2211" s="25" t="str">
        <f>IF(B2211&lt;&gt;"",VLOOKUP(B2211,Zapisy!B2204:G2204,6,FALSE),"")</f>
        <v/>
      </c>
      <c r="H2211" s="35" t="str">
        <f>IF(B2211&lt;&gt;"",VLOOKUP(B2211,Zapisy!B2204:F2214,5,FALSE),"")</f>
        <v/>
      </c>
      <c r="I2211" s="14" t="str">
        <f>IF(B2211&lt;&gt;"",VLOOKUP(B2211,Dziennik!B:F,5,FALSE),"")</f>
        <v/>
      </c>
    </row>
    <row r="2212" spans="2:9" x14ac:dyDescent="0.2">
      <c r="B2212" s="14" t="str">
        <f>IF(Zapisy!B2205&lt;&gt;"",Zapisy!B2205,"")</f>
        <v/>
      </c>
      <c r="C2212" s="14" t="str">
        <f>IF(B2212&lt;&gt;"",VLOOKUP(B2212,JPK_KR!AP:AR,3,FALSE),"")</f>
        <v/>
      </c>
      <c r="D2212" s="32" t="str">
        <f>IF(B2212&lt;&gt;"",VLOOKUP(Zapisy!B2205,JPK_KR!AP:AV,7,FALSE),"")</f>
        <v/>
      </c>
      <c r="E2212" s="25" t="str">
        <f>IF(B2212&lt;&gt;"",VLOOKUP(B2212,Zapisy!B2205:D2213,3,FALSE),"")</f>
        <v/>
      </c>
      <c r="F2212" s="35" t="str">
        <f>IF(B2212&lt;&gt;"",VLOOKUP(B2212,Zapisy!B2205:C2213,2,FALSE),"")</f>
        <v/>
      </c>
      <c r="G2212" s="25" t="str">
        <f>IF(B2212&lt;&gt;"",VLOOKUP(B2212,Zapisy!B2205:G2205,6,FALSE),"")</f>
        <v/>
      </c>
      <c r="H2212" s="35" t="str">
        <f>IF(B2212&lt;&gt;"",VLOOKUP(B2212,Zapisy!B2205:F2215,5,FALSE),"")</f>
        <v/>
      </c>
      <c r="I2212" s="14" t="str">
        <f>IF(B2212&lt;&gt;"",VLOOKUP(B2212,Dziennik!B:F,5,FALSE),"")</f>
        <v/>
      </c>
    </row>
    <row r="2213" spans="2:9" x14ac:dyDescent="0.2">
      <c r="B2213" s="14" t="str">
        <f>IF(Zapisy!B2206&lt;&gt;"",Zapisy!B2206,"")</f>
        <v/>
      </c>
      <c r="C2213" s="14" t="str">
        <f>IF(B2213&lt;&gt;"",VLOOKUP(B2213,JPK_KR!AP:AR,3,FALSE),"")</f>
        <v/>
      </c>
      <c r="D2213" s="32" t="str">
        <f>IF(B2213&lt;&gt;"",VLOOKUP(Zapisy!B2206,JPK_KR!AP:AV,7,FALSE),"")</f>
        <v/>
      </c>
      <c r="E2213" s="25" t="str">
        <f>IF(B2213&lt;&gt;"",VLOOKUP(B2213,Zapisy!B2206:D2214,3,FALSE),"")</f>
        <v/>
      </c>
      <c r="F2213" s="35" t="str">
        <f>IF(B2213&lt;&gt;"",VLOOKUP(B2213,Zapisy!B2206:C2214,2,FALSE),"")</f>
        <v/>
      </c>
      <c r="G2213" s="25" t="str">
        <f>IF(B2213&lt;&gt;"",VLOOKUP(B2213,Zapisy!B2206:G2206,6,FALSE),"")</f>
        <v/>
      </c>
      <c r="H2213" s="35" t="str">
        <f>IF(B2213&lt;&gt;"",VLOOKUP(B2213,Zapisy!B2206:F2216,5,FALSE),"")</f>
        <v/>
      </c>
      <c r="I2213" s="14" t="str">
        <f>IF(B2213&lt;&gt;"",VLOOKUP(B2213,Dziennik!B:F,5,FALSE),"")</f>
        <v/>
      </c>
    </row>
    <row r="2214" spans="2:9" x14ac:dyDescent="0.2">
      <c r="B2214" s="14" t="str">
        <f>IF(Zapisy!B2207&lt;&gt;"",Zapisy!B2207,"")</f>
        <v/>
      </c>
      <c r="C2214" s="14" t="str">
        <f>IF(B2214&lt;&gt;"",VLOOKUP(B2214,JPK_KR!AP:AR,3,FALSE),"")</f>
        <v/>
      </c>
      <c r="D2214" s="32" t="str">
        <f>IF(B2214&lt;&gt;"",VLOOKUP(Zapisy!B2207,JPK_KR!AP:AV,7,FALSE),"")</f>
        <v/>
      </c>
      <c r="E2214" s="25" t="str">
        <f>IF(B2214&lt;&gt;"",VLOOKUP(B2214,Zapisy!B2207:D2215,3,FALSE),"")</f>
        <v/>
      </c>
      <c r="F2214" s="35" t="str">
        <f>IF(B2214&lt;&gt;"",VLOOKUP(B2214,Zapisy!B2207:C2215,2,FALSE),"")</f>
        <v/>
      </c>
      <c r="G2214" s="25" t="str">
        <f>IF(B2214&lt;&gt;"",VLOOKUP(B2214,Zapisy!B2207:G2207,6,FALSE),"")</f>
        <v/>
      </c>
      <c r="H2214" s="35" t="str">
        <f>IF(B2214&lt;&gt;"",VLOOKUP(B2214,Zapisy!B2207:F2217,5,FALSE),"")</f>
        <v/>
      </c>
      <c r="I2214" s="14" t="str">
        <f>IF(B2214&lt;&gt;"",VLOOKUP(B2214,Dziennik!B:F,5,FALSE),"")</f>
        <v/>
      </c>
    </row>
    <row r="2215" spans="2:9" x14ac:dyDescent="0.2">
      <c r="B2215" s="14" t="str">
        <f>IF(Zapisy!B2208&lt;&gt;"",Zapisy!B2208,"")</f>
        <v/>
      </c>
      <c r="C2215" s="14" t="str">
        <f>IF(B2215&lt;&gt;"",VLOOKUP(B2215,JPK_KR!AP:AR,3,FALSE),"")</f>
        <v/>
      </c>
      <c r="D2215" s="32" t="str">
        <f>IF(B2215&lt;&gt;"",VLOOKUP(Zapisy!B2208,JPK_KR!AP:AV,7,FALSE),"")</f>
        <v/>
      </c>
      <c r="E2215" s="25" t="str">
        <f>IF(B2215&lt;&gt;"",VLOOKUP(B2215,Zapisy!B2208:D2216,3,FALSE),"")</f>
        <v/>
      </c>
      <c r="F2215" s="35" t="str">
        <f>IF(B2215&lt;&gt;"",VLOOKUP(B2215,Zapisy!B2208:C2216,2,FALSE),"")</f>
        <v/>
      </c>
      <c r="G2215" s="25" t="str">
        <f>IF(B2215&lt;&gt;"",VLOOKUP(B2215,Zapisy!B2208:G2208,6,FALSE),"")</f>
        <v/>
      </c>
      <c r="H2215" s="35" t="str">
        <f>IF(B2215&lt;&gt;"",VLOOKUP(B2215,Zapisy!B2208:F2218,5,FALSE),"")</f>
        <v/>
      </c>
      <c r="I2215" s="14" t="str">
        <f>IF(B2215&lt;&gt;"",VLOOKUP(B2215,Dziennik!B:F,5,FALSE),"")</f>
        <v/>
      </c>
    </row>
    <row r="2216" spans="2:9" x14ac:dyDescent="0.2">
      <c r="B2216" s="14" t="str">
        <f>IF(Zapisy!B2209&lt;&gt;"",Zapisy!B2209,"")</f>
        <v/>
      </c>
      <c r="C2216" s="14" t="str">
        <f>IF(B2216&lt;&gt;"",VLOOKUP(B2216,JPK_KR!AP:AR,3,FALSE),"")</f>
        <v/>
      </c>
      <c r="D2216" s="32" t="str">
        <f>IF(B2216&lt;&gt;"",VLOOKUP(Zapisy!B2209,JPK_KR!AP:AV,7,FALSE),"")</f>
        <v/>
      </c>
      <c r="E2216" s="25" t="str">
        <f>IF(B2216&lt;&gt;"",VLOOKUP(B2216,Zapisy!B2209:D2217,3,FALSE),"")</f>
        <v/>
      </c>
      <c r="F2216" s="35" t="str">
        <f>IF(B2216&lt;&gt;"",VLOOKUP(B2216,Zapisy!B2209:C2217,2,FALSE),"")</f>
        <v/>
      </c>
      <c r="G2216" s="25" t="str">
        <f>IF(B2216&lt;&gt;"",VLOOKUP(B2216,Zapisy!B2209:G2209,6,FALSE),"")</f>
        <v/>
      </c>
      <c r="H2216" s="35" t="str">
        <f>IF(B2216&lt;&gt;"",VLOOKUP(B2216,Zapisy!B2209:F2219,5,FALSE),"")</f>
        <v/>
      </c>
      <c r="I2216" s="14" t="str">
        <f>IF(B2216&lt;&gt;"",VLOOKUP(B2216,Dziennik!B:F,5,FALSE),"")</f>
        <v/>
      </c>
    </row>
    <row r="2217" spans="2:9" x14ac:dyDescent="0.2">
      <c r="B2217" s="14" t="str">
        <f>IF(Zapisy!B2210&lt;&gt;"",Zapisy!B2210,"")</f>
        <v/>
      </c>
      <c r="C2217" s="14" t="str">
        <f>IF(B2217&lt;&gt;"",VLOOKUP(B2217,JPK_KR!AP:AR,3,FALSE),"")</f>
        <v/>
      </c>
      <c r="D2217" s="32" t="str">
        <f>IF(B2217&lt;&gt;"",VLOOKUP(Zapisy!B2210,JPK_KR!AP:AV,7,FALSE),"")</f>
        <v/>
      </c>
      <c r="E2217" s="25" t="str">
        <f>IF(B2217&lt;&gt;"",VLOOKUP(B2217,Zapisy!B2210:D2218,3,FALSE),"")</f>
        <v/>
      </c>
      <c r="F2217" s="35" t="str">
        <f>IF(B2217&lt;&gt;"",VLOOKUP(B2217,Zapisy!B2210:C2218,2,FALSE),"")</f>
        <v/>
      </c>
      <c r="G2217" s="25" t="str">
        <f>IF(B2217&lt;&gt;"",VLOOKUP(B2217,Zapisy!B2210:G2210,6,FALSE),"")</f>
        <v/>
      </c>
      <c r="H2217" s="35" t="str">
        <f>IF(B2217&lt;&gt;"",VLOOKUP(B2217,Zapisy!B2210:F2220,5,FALSE),"")</f>
        <v/>
      </c>
      <c r="I2217" s="14" t="str">
        <f>IF(B2217&lt;&gt;"",VLOOKUP(B2217,Dziennik!B:F,5,FALSE),"")</f>
        <v/>
      </c>
    </row>
    <row r="2218" spans="2:9" x14ac:dyDescent="0.2">
      <c r="B2218" s="14" t="str">
        <f>IF(Zapisy!B2211&lt;&gt;"",Zapisy!B2211,"")</f>
        <v/>
      </c>
      <c r="C2218" s="14" t="str">
        <f>IF(B2218&lt;&gt;"",VLOOKUP(B2218,JPK_KR!AP:AR,3,FALSE),"")</f>
        <v/>
      </c>
      <c r="D2218" s="32" t="str">
        <f>IF(B2218&lt;&gt;"",VLOOKUP(Zapisy!B2211,JPK_KR!AP:AV,7,FALSE),"")</f>
        <v/>
      </c>
      <c r="E2218" s="25" t="str">
        <f>IF(B2218&lt;&gt;"",VLOOKUP(B2218,Zapisy!B2211:D2219,3,FALSE),"")</f>
        <v/>
      </c>
      <c r="F2218" s="35" t="str">
        <f>IF(B2218&lt;&gt;"",VLOOKUP(B2218,Zapisy!B2211:C2219,2,FALSE),"")</f>
        <v/>
      </c>
      <c r="G2218" s="25" t="str">
        <f>IF(B2218&lt;&gt;"",VLOOKUP(B2218,Zapisy!B2211:G2211,6,FALSE),"")</f>
        <v/>
      </c>
      <c r="H2218" s="35" t="str">
        <f>IF(B2218&lt;&gt;"",VLOOKUP(B2218,Zapisy!B2211:F2221,5,FALSE),"")</f>
        <v/>
      </c>
      <c r="I2218" s="14" t="str">
        <f>IF(B2218&lt;&gt;"",VLOOKUP(B2218,Dziennik!B:F,5,FALSE),"")</f>
        <v/>
      </c>
    </row>
    <row r="2219" spans="2:9" x14ac:dyDescent="0.2">
      <c r="B2219" s="14" t="str">
        <f>IF(Zapisy!B2212&lt;&gt;"",Zapisy!B2212,"")</f>
        <v/>
      </c>
      <c r="C2219" s="14" t="str">
        <f>IF(B2219&lt;&gt;"",VLOOKUP(B2219,JPK_KR!AP:AR,3,FALSE),"")</f>
        <v/>
      </c>
      <c r="D2219" s="32" t="str">
        <f>IF(B2219&lt;&gt;"",VLOOKUP(Zapisy!B2212,JPK_KR!AP:AV,7,FALSE),"")</f>
        <v/>
      </c>
      <c r="E2219" s="25" t="str">
        <f>IF(B2219&lt;&gt;"",VLOOKUP(B2219,Zapisy!B2212:D2220,3,FALSE),"")</f>
        <v/>
      </c>
      <c r="F2219" s="35" t="str">
        <f>IF(B2219&lt;&gt;"",VLOOKUP(B2219,Zapisy!B2212:C2220,2,FALSE),"")</f>
        <v/>
      </c>
      <c r="G2219" s="25" t="str">
        <f>IF(B2219&lt;&gt;"",VLOOKUP(B2219,Zapisy!B2212:G2212,6,FALSE),"")</f>
        <v/>
      </c>
      <c r="H2219" s="35" t="str">
        <f>IF(B2219&lt;&gt;"",VLOOKUP(B2219,Zapisy!B2212:F2222,5,FALSE),"")</f>
        <v/>
      </c>
      <c r="I2219" s="14" t="str">
        <f>IF(B2219&lt;&gt;"",VLOOKUP(B2219,Dziennik!B:F,5,FALSE),"")</f>
        <v/>
      </c>
    </row>
    <row r="2220" spans="2:9" x14ac:dyDescent="0.2">
      <c r="B2220" s="14" t="str">
        <f>IF(Zapisy!B2213&lt;&gt;"",Zapisy!B2213,"")</f>
        <v/>
      </c>
      <c r="C2220" s="14" t="str">
        <f>IF(B2220&lt;&gt;"",VLOOKUP(B2220,JPK_KR!AP:AR,3,FALSE),"")</f>
        <v/>
      </c>
      <c r="D2220" s="32" t="str">
        <f>IF(B2220&lt;&gt;"",VLOOKUP(Zapisy!B2213,JPK_KR!AP:AV,7,FALSE),"")</f>
        <v/>
      </c>
      <c r="E2220" s="25" t="str">
        <f>IF(B2220&lt;&gt;"",VLOOKUP(B2220,Zapisy!B2213:D2221,3,FALSE),"")</f>
        <v/>
      </c>
      <c r="F2220" s="35" t="str">
        <f>IF(B2220&lt;&gt;"",VLOOKUP(B2220,Zapisy!B2213:C2221,2,FALSE),"")</f>
        <v/>
      </c>
      <c r="G2220" s="25" t="str">
        <f>IF(B2220&lt;&gt;"",VLOOKUP(B2220,Zapisy!B2213:G2213,6,FALSE),"")</f>
        <v/>
      </c>
      <c r="H2220" s="35" t="str">
        <f>IF(B2220&lt;&gt;"",VLOOKUP(B2220,Zapisy!B2213:F2223,5,FALSE),"")</f>
        <v/>
      </c>
      <c r="I2220" s="14" t="str">
        <f>IF(B2220&lt;&gt;"",VLOOKUP(B2220,Dziennik!B:F,5,FALSE),"")</f>
        <v/>
      </c>
    </row>
    <row r="2221" spans="2:9" x14ac:dyDescent="0.2">
      <c r="B2221" s="14" t="str">
        <f>IF(Zapisy!B2214&lt;&gt;"",Zapisy!B2214,"")</f>
        <v/>
      </c>
      <c r="C2221" s="14" t="str">
        <f>IF(B2221&lt;&gt;"",VLOOKUP(B2221,JPK_KR!AP:AR,3,FALSE),"")</f>
        <v/>
      </c>
      <c r="D2221" s="32" t="str">
        <f>IF(B2221&lt;&gt;"",VLOOKUP(Zapisy!B2214,JPK_KR!AP:AV,7,FALSE),"")</f>
        <v/>
      </c>
      <c r="E2221" s="25" t="str">
        <f>IF(B2221&lt;&gt;"",VLOOKUP(B2221,Zapisy!B2214:D2222,3,FALSE),"")</f>
        <v/>
      </c>
      <c r="F2221" s="35" t="str">
        <f>IF(B2221&lt;&gt;"",VLOOKUP(B2221,Zapisy!B2214:C2222,2,FALSE),"")</f>
        <v/>
      </c>
      <c r="G2221" s="25" t="str">
        <f>IF(B2221&lt;&gt;"",VLOOKUP(B2221,Zapisy!B2214:G2214,6,FALSE),"")</f>
        <v/>
      </c>
      <c r="H2221" s="35" t="str">
        <f>IF(B2221&lt;&gt;"",VLOOKUP(B2221,Zapisy!B2214:F2224,5,FALSE),"")</f>
        <v/>
      </c>
      <c r="I2221" s="14" t="str">
        <f>IF(B2221&lt;&gt;"",VLOOKUP(B2221,Dziennik!B:F,5,FALSE),"")</f>
        <v/>
      </c>
    </row>
    <row r="2222" spans="2:9" x14ac:dyDescent="0.2">
      <c r="B2222" s="14" t="str">
        <f>IF(Zapisy!B2215&lt;&gt;"",Zapisy!B2215,"")</f>
        <v/>
      </c>
      <c r="C2222" s="14" t="str">
        <f>IF(B2222&lt;&gt;"",VLOOKUP(B2222,JPK_KR!AP:AR,3,FALSE),"")</f>
        <v/>
      </c>
      <c r="D2222" s="32" t="str">
        <f>IF(B2222&lt;&gt;"",VLOOKUP(Zapisy!B2215,JPK_KR!AP:AV,7,FALSE),"")</f>
        <v/>
      </c>
      <c r="E2222" s="25" t="str">
        <f>IF(B2222&lt;&gt;"",VLOOKUP(B2222,Zapisy!B2215:D2223,3,FALSE),"")</f>
        <v/>
      </c>
      <c r="F2222" s="35" t="str">
        <f>IF(B2222&lt;&gt;"",VLOOKUP(B2222,Zapisy!B2215:C2223,2,FALSE),"")</f>
        <v/>
      </c>
      <c r="G2222" s="25" t="str">
        <f>IF(B2222&lt;&gt;"",VLOOKUP(B2222,Zapisy!B2215:G2215,6,FALSE),"")</f>
        <v/>
      </c>
      <c r="H2222" s="35" t="str">
        <f>IF(B2222&lt;&gt;"",VLOOKUP(B2222,Zapisy!B2215:F2225,5,FALSE),"")</f>
        <v/>
      </c>
      <c r="I2222" s="14" t="str">
        <f>IF(B2222&lt;&gt;"",VLOOKUP(B2222,Dziennik!B:F,5,FALSE),"")</f>
        <v/>
      </c>
    </row>
    <row r="2223" spans="2:9" x14ac:dyDescent="0.2">
      <c r="B2223" s="14" t="str">
        <f>IF(Zapisy!B2216&lt;&gt;"",Zapisy!B2216,"")</f>
        <v/>
      </c>
      <c r="C2223" s="14" t="str">
        <f>IF(B2223&lt;&gt;"",VLOOKUP(B2223,JPK_KR!AP:AR,3,FALSE),"")</f>
        <v/>
      </c>
      <c r="D2223" s="32" t="str">
        <f>IF(B2223&lt;&gt;"",VLOOKUP(Zapisy!B2216,JPK_KR!AP:AV,7,FALSE),"")</f>
        <v/>
      </c>
      <c r="E2223" s="25" t="str">
        <f>IF(B2223&lt;&gt;"",VLOOKUP(B2223,Zapisy!B2216:D2224,3,FALSE),"")</f>
        <v/>
      </c>
      <c r="F2223" s="35" t="str">
        <f>IF(B2223&lt;&gt;"",VLOOKUP(B2223,Zapisy!B2216:C2224,2,FALSE),"")</f>
        <v/>
      </c>
      <c r="G2223" s="25" t="str">
        <f>IF(B2223&lt;&gt;"",VLOOKUP(B2223,Zapisy!B2216:G2216,6,FALSE),"")</f>
        <v/>
      </c>
      <c r="H2223" s="35" t="str">
        <f>IF(B2223&lt;&gt;"",VLOOKUP(B2223,Zapisy!B2216:F2226,5,FALSE),"")</f>
        <v/>
      </c>
      <c r="I2223" s="14" t="str">
        <f>IF(B2223&lt;&gt;"",VLOOKUP(B2223,Dziennik!B:F,5,FALSE),"")</f>
        <v/>
      </c>
    </row>
    <row r="2224" spans="2:9" x14ac:dyDescent="0.2">
      <c r="B2224" s="14" t="str">
        <f>IF(Zapisy!B2217&lt;&gt;"",Zapisy!B2217,"")</f>
        <v/>
      </c>
      <c r="C2224" s="14" t="str">
        <f>IF(B2224&lt;&gt;"",VLOOKUP(B2224,JPK_KR!AP:AR,3,FALSE),"")</f>
        <v/>
      </c>
      <c r="D2224" s="32" t="str">
        <f>IF(B2224&lt;&gt;"",VLOOKUP(Zapisy!B2217,JPK_KR!AP:AV,7,FALSE),"")</f>
        <v/>
      </c>
      <c r="E2224" s="25" t="str">
        <f>IF(B2224&lt;&gt;"",VLOOKUP(B2224,Zapisy!B2217:D2225,3,FALSE),"")</f>
        <v/>
      </c>
      <c r="F2224" s="35" t="str">
        <f>IF(B2224&lt;&gt;"",VLOOKUP(B2224,Zapisy!B2217:C2225,2,FALSE),"")</f>
        <v/>
      </c>
      <c r="G2224" s="25" t="str">
        <f>IF(B2224&lt;&gt;"",VLOOKUP(B2224,Zapisy!B2217:G2217,6,FALSE),"")</f>
        <v/>
      </c>
      <c r="H2224" s="35" t="str">
        <f>IF(B2224&lt;&gt;"",VLOOKUP(B2224,Zapisy!B2217:F2227,5,FALSE),"")</f>
        <v/>
      </c>
      <c r="I2224" s="14" t="str">
        <f>IF(B2224&lt;&gt;"",VLOOKUP(B2224,Dziennik!B:F,5,FALSE),"")</f>
        <v/>
      </c>
    </row>
    <row r="2225" spans="2:9" x14ac:dyDescent="0.2">
      <c r="B2225" s="14" t="str">
        <f>IF(Zapisy!B2218&lt;&gt;"",Zapisy!B2218,"")</f>
        <v/>
      </c>
      <c r="C2225" s="14" t="str">
        <f>IF(B2225&lt;&gt;"",VLOOKUP(B2225,JPK_KR!AP:AR,3,FALSE),"")</f>
        <v/>
      </c>
      <c r="D2225" s="32" t="str">
        <f>IF(B2225&lt;&gt;"",VLOOKUP(Zapisy!B2218,JPK_KR!AP:AV,7,FALSE),"")</f>
        <v/>
      </c>
      <c r="E2225" s="25" t="str">
        <f>IF(B2225&lt;&gt;"",VLOOKUP(B2225,Zapisy!B2218:D2226,3,FALSE),"")</f>
        <v/>
      </c>
      <c r="F2225" s="35" t="str">
        <f>IF(B2225&lt;&gt;"",VLOOKUP(B2225,Zapisy!B2218:C2226,2,FALSE),"")</f>
        <v/>
      </c>
      <c r="G2225" s="25" t="str">
        <f>IF(B2225&lt;&gt;"",VLOOKUP(B2225,Zapisy!B2218:G2218,6,FALSE),"")</f>
        <v/>
      </c>
      <c r="H2225" s="35" t="str">
        <f>IF(B2225&lt;&gt;"",VLOOKUP(B2225,Zapisy!B2218:F2228,5,FALSE),"")</f>
        <v/>
      </c>
      <c r="I2225" s="14" t="str">
        <f>IF(B2225&lt;&gt;"",VLOOKUP(B2225,Dziennik!B:F,5,FALSE),"")</f>
        <v/>
      </c>
    </row>
    <row r="2226" spans="2:9" x14ac:dyDescent="0.2">
      <c r="B2226" s="14" t="str">
        <f>IF(Zapisy!B2219&lt;&gt;"",Zapisy!B2219,"")</f>
        <v/>
      </c>
      <c r="C2226" s="14" t="str">
        <f>IF(B2226&lt;&gt;"",VLOOKUP(B2226,JPK_KR!AP:AR,3,FALSE),"")</f>
        <v/>
      </c>
      <c r="D2226" s="32" t="str">
        <f>IF(B2226&lt;&gt;"",VLOOKUP(Zapisy!B2219,JPK_KR!AP:AV,7,FALSE),"")</f>
        <v/>
      </c>
      <c r="E2226" s="25" t="str">
        <f>IF(B2226&lt;&gt;"",VLOOKUP(B2226,Zapisy!B2219:D2227,3,FALSE),"")</f>
        <v/>
      </c>
      <c r="F2226" s="35" t="str">
        <f>IF(B2226&lt;&gt;"",VLOOKUP(B2226,Zapisy!B2219:C2227,2,FALSE),"")</f>
        <v/>
      </c>
      <c r="G2226" s="25" t="str">
        <f>IF(B2226&lt;&gt;"",VLOOKUP(B2226,Zapisy!B2219:G2219,6,FALSE),"")</f>
        <v/>
      </c>
      <c r="H2226" s="35" t="str">
        <f>IF(B2226&lt;&gt;"",VLOOKUP(B2226,Zapisy!B2219:F2229,5,FALSE),"")</f>
        <v/>
      </c>
      <c r="I2226" s="14" t="str">
        <f>IF(B2226&lt;&gt;"",VLOOKUP(B2226,Dziennik!B:F,5,FALSE),"")</f>
        <v/>
      </c>
    </row>
    <row r="2227" spans="2:9" x14ac:dyDescent="0.2">
      <c r="B2227" s="14" t="str">
        <f>IF(Zapisy!B2220&lt;&gt;"",Zapisy!B2220,"")</f>
        <v/>
      </c>
      <c r="C2227" s="14" t="str">
        <f>IF(B2227&lt;&gt;"",VLOOKUP(B2227,JPK_KR!AP:AR,3,FALSE),"")</f>
        <v/>
      </c>
      <c r="D2227" s="32" t="str">
        <f>IF(B2227&lt;&gt;"",VLOOKUP(Zapisy!B2220,JPK_KR!AP:AV,7,FALSE),"")</f>
        <v/>
      </c>
      <c r="E2227" s="25" t="str">
        <f>IF(B2227&lt;&gt;"",VLOOKUP(B2227,Zapisy!B2220:D2228,3,FALSE),"")</f>
        <v/>
      </c>
      <c r="F2227" s="35" t="str">
        <f>IF(B2227&lt;&gt;"",VLOOKUP(B2227,Zapisy!B2220:C2228,2,FALSE),"")</f>
        <v/>
      </c>
      <c r="G2227" s="25" t="str">
        <f>IF(B2227&lt;&gt;"",VLOOKUP(B2227,Zapisy!B2220:G2220,6,FALSE),"")</f>
        <v/>
      </c>
      <c r="H2227" s="35" t="str">
        <f>IF(B2227&lt;&gt;"",VLOOKUP(B2227,Zapisy!B2220:F2230,5,FALSE),"")</f>
        <v/>
      </c>
      <c r="I2227" s="14" t="str">
        <f>IF(B2227&lt;&gt;"",VLOOKUP(B2227,Dziennik!B:F,5,FALSE),"")</f>
        <v/>
      </c>
    </row>
    <row r="2228" spans="2:9" x14ac:dyDescent="0.2">
      <c r="B2228" s="14" t="str">
        <f>IF(Zapisy!B2221&lt;&gt;"",Zapisy!B2221,"")</f>
        <v/>
      </c>
      <c r="C2228" s="14" t="str">
        <f>IF(B2228&lt;&gt;"",VLOOKUP(B2228,JPK_KR!AP:AR,3,FALSE),"")</f>
        <v/>
      </c>
      <c r="D2228" s="32" t="str">
        <f>IF(B2228&lt;&gt;"",VLOOKUP(Zapisy!B2221,JPK_KR!AP:AV,7,FALSE),"")</f>
        <v/>
      </c>
      <c r="E2228" s="25" t="str">
        <f>IF(B2228&lt;&gt;"",VLOOKUP(B2228,Zapisy!B2221:D2229,3,FALSE),"")</f>
        <v/>
      </c>
      <c r="F2228" s="35" t="str">
        <f>IF(B2228&lt;&gt;"",VLOOKUP(B2228,Zapisy!B2221:C2229,2,FALSE),"")</f>
        <v/>
      </c>
      <c r="G2228" s="25" t="str">
        <f>IF(B2228&lt;&gt;"",VLOOKUP(B2228,Zapisy!B2221:G2221,6,FALSE),"")</f>
        <v/>
      </c>
      <c r="H2228" s="35" t="str">
        <f>IF(B2228&lt;&gt;"",VLOOKUP(B2228,Zapisy!B2221:F2231,5,FALSE),"")</f>
        <v/>
      </c>
      <c r="I2228" s="14" t="str">
        <f>IF(B2228&lt;&gt;"",VLOOKUP(B2228,Dziennik!B:F,5,FALSE),"")</f>
        <v/>
      </c>
    </row>
    <row r="2229" spans="2:9" x14ac:dyDescent="0.2">
      <c r="B2229" s="14" t="str">
        <f>IF(Zapisy!B2222&lt;&gt;"",Zapisy!B2222,"")</f>
        <v/>
      </c>
      <c r="C2229" s="14" t="str">
        <f>IF(B2229&lt;&gt;"",VLOOKUP(B2229,JPK_KR!AP:AR,3,FALSE),"")</f>
        <v/>
      </c>
      <c r="D2229" s="32" t="str">
        <f>IF(B2229&lt;&gt;"",VLOOKUP(Zapisy!B2222,JPK_KR!AP:AV,7,FALSE),"")</f>
        <v/>
      </c>
      <c r="E2229" s="25" t="str">
        <f>IF(B2229&lt;&gt;"",VLOOKUP(B2229,Zapisy!B2222:D2230,3,FALSE),"")</f>
        <v/>
      </c>
      <c r="F2229" s="35" t="str">
        <f>IF(B2229&lt;&gt;"",VLOOKUP(B2229,Zapisy!B2222:C2230,2,FALSE),"")</f>
        <v/>
      </c>
      <c r="G2229" s="25" t="str">
        <f>IF(B2229&lt;&gt;"",VLOOKUP(B2229,Zapisy!B2222:G2222,6,FALSE),"")</f>
        <v/>
      </c>
      <c r="H2229" s="35" t="str">
        <f>IF(B2229&lt;&gt;"",VLOOKUP(B2229,Zapisy!B2222:F2232,5,FALSE),"")</f>
        <v/>
      </c>
      <c r="I2229" s="14" t="str">
        <f>IF(B2229&lt;&gt;"",VLOOKUP(B2229,Dziennik!B:F,5,FALSE),"")</f>
        <v/>
      </c>
    </row>
    <row r="2230" spans="2:9" x14ac:dyDescent="0.2">
      <c r="B2230" s="14" t="str">
        <f>IF(Zapisy!B2223&lt;&gt;"",Zapisy!B2223,"")</f>
        <v/>
      </c>
      <c r="C2230" s="14" t="str">
        <f>IF(B2230&lt;&gt;"",VLOOKUP(B2230,JPK_KR!AP:AR,3,FALSE),"")</f>
        <v/>
      </c>
      <c r="D2230" s="32" t="str">
        <f>IF(B2230&lt;&gt;"",VLOOKUP(Zapisy!B2223,JPK_KR!AP:AV,7,FALSE),"")</f>
        <v/>
      </c>
      <c r="E2230" s="25" t="str">
        <f>IF(B2230&lt;&gt;"",VLOOKUP(B2230,Zapisy!B2223:D2231,3,FALSE),"")</f>
        <v/>
      </c>
      <c r="F2230" s="35" t="str">
        <f>IF(B2230&lt;&gt;"",VLOOKUP(B2230,Zapisy!B2223:C2231,2,FALSE),"")</f>
        <v/>
      </c>
      <c r="G2230" s="25" t="str">
        <f>IF(B2230&lt;&gt;"",VLOOKUP(B2230,Zapisy!B2223:G2223,6,FALSE),"")</f>
        <v/>
      </c>
      <c r="H2230" s="35" t="str">
        <f>IF(B2230&lt;&gt;"",VLOOKUP(B2230,Zapisy!B2223:F2233,5,FALSE),"")</f>
        <v/>
      </c>
      <c r="I2230" s="14" t="str">
        <f>IF(B2230&lt;&gt;"",VLOOKUP(B2230,Dziennik!B:F,5,FALSE),"")</f>
        <v/>
      </c>
    </row>
    <row r="2231" spans="2:9" x14ac:dyDescent="0.2">
      <c r="B2231" s="14" t="str">
        <f>IF(Zapisy!B2224&lt;&gt;"",Zapisy!B2224,"")</f>
        <v/>
      </c>
      <c r="C2231" s="14" t="str">
        <f>IF(B2231&lt;&gt;"",VLOOKUP(B2231,JPK_KR!AP:AR,3,FALSE),"")</f>
        <v/>
      </c>
      <c r="D2231" s="32" t="str">
        <f>IF(B2231&lt;&gt;"",VLOOKUP(Zapisy!B2224,JPK_KR!AP:AV,7,FALSE),"")</f>
        <v/>
      </c>
      <c r="E2231" s="25" t="str">
        <f>IF(B2231&lt;&gt;"",VLOOKUP(B2231,Zapisy!B2224:D2232,3,FALSE),"")</f>
        <v/>
      </c>
      <c r="F2231" s="35" t="str">
        <f>IF(B2231&lt;&gt;"",VLOOKUP(B2231,Zapisy!B2224:C2232,2,FALSE),"")</f>
        <v/>
      </c>
      <c r="G2231" s="25" t="str">
        <f>IF(B2231&lt;&gt;"",VLOOKUP(B2231,Zapisy!B2224:G2224,6,FALSE),"")</f>
        <v/>
      </c>
      <c r="H2231" s="35" t="str">
        <f>IF(B2231&lt;&gt;"",VLOOKUP(B2231,Zapisy!B2224:F2234,5,FALSE),"")</f>
        <v/>
      </c>
      <c r="I2231" s="14" t="str">
        <f>IF(B2231&lt;&gt;"",VLOOKUP(B2231,Dziennik!B:F,5,FALSE),"")</f>
        <v/>
      </c>
    </row>
    <row r="2232" spans="2:9" x14ac:dyDescent="0.2">
      <c r="B2232" s="14" t="str">
        <f>IF(Zapisy!B2225&lt;&gt;"",Zapisy!B2225,"")</f>
        <v/>
      </c>
      <c r="C2232" s="14" t="str">
        <f>IF(B2232&lt;&gt;"",VLOOKUP(B2232,JPK_KR!AP:AR,3,FALSE),"")</f>
        <v/>
      </c>
      <c r="D2232" s="32" t="str">
        <f>IF(B2232&lt;&gt;"",VLOOKUP(Zapisy!B2225,JPK_KR!AP:AV,7,FALSE),"")</f>
        <v/>
      </c>
      <c r="E2232" s="25" t="str">
        <f>IF(B2232&lt;&gt;"",VLOOKUP(B2232,Zapisy!B2225:D2233,3,FALSE),"")</f>
        <v/>
      </c>
      <c r="F2232" s="35" t="str">
        <f>IF(B2232&lt;&gt;"",VLOOKUP(B2232,Zapisy!B2225:C2233,2,FALSE),"")</f>
        <v/>
      </c>
      <c r="G2232" s="25" t="str">
        <f>IF(B2232&lt;&gt;"",VLOOKUP(B2232,Zapisy!B2225:G2225,6,FALSE),"")</f>
        <v/>
      </c>
      <c r="H2232" s="35" t="str">
        <f>IF(B2232&lt;&gt;"",VLOOKUP(B2232,Zapisy!B2225:F2235,5,FALSE),"")</f>
        <v/>
      </c>
      <c r="I2232" s="14" t="str">
        <f>IF(B2232&lt;&gt;"",VLOOKUP(B2232,Dziennik!B:F,5,FALSE),"")</f>
        <v/>
      </c>
    </row>
    <row r="2233" spans="2:9" x14ac:dyDescent="0.2">
      <c r="B2233" s="14" t="str">
        <f>IF(Zapisy!B2226&lt;&gt;"",Zapisy!B2226,"")</f>
        <v/>
      </c>
      <c r="C2233" s="14" t="str">
        <f>IF(B2233&lt;&gt;"",VLOOKUP(B2233,JPK_KR!AP:AR,3,FALSE),"")</f>
        <v/>
      </c>
      <c r="D2233" s="32" t="str">
        <f>IF(B2233&lt;&gt;"",VLOOKUP(Zapisy!B2226,JPK_KR!AP:AV,7,FALSE),"")</f>
        <v/>
      </c>
      <c r="E2233" s="25" t="str">
        <f>IF(B2233&lt;&gt;"",VLOOKUP(B2233,Zapisy!B2226:D2234,3,FALSE),"")</f>
        <v/>
      </c>
      <c r="F2233" s="35" t="str">
        <f>IF(B2233&lt;&gt;"",VLOOKUP(B2233,Zapisy!B2226:C2234,2,FALSE),"")</f>
        <v/>
      </c>
      <c r="G2233" s="25" t="str">
        <f>IF(B2233&lt;&gt;"",VLOOKUP(B2233,Zapisy!B2226:G2226,6,FALSE),"")</f>
        <v/>
      </c>
      <c r="H2233" s="35" t="str">
        <f>IF(B2233&lt;&gt;"",VLOOKUP(B2233,Zapisy!B2226:F2236,5,FALSE),"")</f>
        <v/>
      </c>
      <c r="I2233" s="14" t="str">
        <f>IF(B2233&lt;&gt;"",VLOOKUP(B2233,Dziennik!B:F,5,FALSE),"")</f>
        <v/>
      </c>
    </row>
    <row r="2234" spans="2:9" x14ac:dyDescent="0.2">
      <c r="B2234" s="14" t="str">
        <f>IF(Zapisy!B2227&lt;&gt;"",Zapisy!B2227,"")</f>
        <v/>
      </c>
      <c r="C2234" s="14" t="str">
        <f>IF(B2234&lt;&gt;"",VLOOKUP(B2234,JPK_KR!AP:AR,3,FALSE),"")</f>
        <v/>
      </c>
      <c r="D2234" s="32" t="str">
        <f>IF(B2234&lt;&gt;"",VLOOKUP(Zapisy!B2227,JPK_KR!AP:AV,7,FALSE),"")</f>
        <v/>
      </c>
      <c r="E2234" s="25" t="str">
        <f>IF(B2234&lt;&gt;"",VLOOKUP(B2234,Zapisy!B2227:D2235,3,FALSE),"")</f>
        <v/>
      </c>
      <c r="F2234" s="35" t="str">
        <f>IF(B2234&lt;&gt;"",VLOOKUP(B2234,Zapisy!B2227:C2235,2,FALSE),"")</f>
        <v/>
      </c>
      <c r="G2234" s="25" t="str">
        <f>IF(B2234&lt;&gt;"",VLOOKUP(B2234,Zapisy!B2227:G2227,6,FALSE),"")</f>
        <v/>
      </c>
      <c r="H2234" s="35" t="str">
        <f>IF(B2234&lt;&gt;"",VLOOKUP(B2234,Zapisy!B2227:F2237,5,FALSE),"")</f>
        <v/>
      </c>
      <c r="I2234" s="14" t="str">
        <f>IF(B2234&lt;&gt;"",VLOOKUP(B2234,Dziennik!B:F,5,FALSE),"")</f>
        <v/>
      </c>
    </row>
    <row r="2235" spans="2:9" x14ac:dyDescent="0.2">
      <c r="B2235" s="14" t="str">
        <f>IF(Zapisy!B2228&lt;&gt;"",Zapisy!B2228,"")</f>
        <v/>
      </c>
      <c r="C2235" s="14" t="str">
        <f>IF(B2235&lt;&gt;"",VLOOKUP(B2235,JPK_KR!AP:AR,3,FALSE),"")</f>
        <v/>
      </c>
      <c r="D2235" s="32" t="str">
        <f>IF(B2235&lt;&gt;"",VLOOKUP(Zapisy!B2228,JPK_KR!AP:AV,7,FALSE),"")</f>
        <v/>
      </c>
      <c r="E2235" s="25" t="str">
        <f>IF(B2235&lt;&gt;"",VLOOKUP(B2235,Zapisy!B2228:D2236,3,FALSE),"")</f>
        <v/>
      </c>
      <c r="F2235" s="35" t="str">
        <f>IF(B2235&lt;&gt;"",VLOOKUP(B2235,Zapisy!B2228:C2236,2,FALSE),"")</f>
        <v/>
      </c>
      <c r="G2235" s="25" t="str">
        <f>IF(B2235&lt;&gt;"",VLOOKUP(B2235,Zapisy!B2228:G2228,6,FALSE),"")</f>
        <v/>
      </c>
      <c r="H2235" s="35" t="str">
        <f>IF(B2235&lt;&gt;"",VLOOKUP(B2235,Zapisy!B2228:F2238,5,FALSE),"")</f>
        <v/>
      </c>
      <c r="I2235" s="14" t="str">
        <f>IF(B2235&lt;&gt;"",VLOOKUP(B2235,Dziennik!B:F,5,FALSE),"")</f>
        <v/>
      </c>
    </row>
    <row r="2236" spans="2:9" x14ac:dyDescent="0.2">
      <c r="B2236" s="14" t="str">
        <f>IF(Zapisy!B2229&lt;&gt;"",Zapisy!B2229,"")</f>
        <v/>
      </c>
      <c r="C2236" s="14" t="str">
        <f>IF(B2236&lt;&gt;"",VLOOKUP(B2236,JPK_KR!AP:AR,3,FALSE),"")</f>
        <v/>
      </c>
      <c r="D2236" s="32" t="str">
        <f>IF(B2236&lt;&gt;"",VLOOKUP(Zapisy!B2229,JPK_KR!AP:AV,7,FALSE),"")</f>
        <v/>
      </c>
      <c r="E2236" s="25" t="str">
        <f>IF(B2236&lt;&gt;"",VLOOKUP(B2236,Zapisy!B2229:D2237,3,FALSE),"")</f>
        <v/>
      </c>
      <c r="F2236" s="35" t="str">
        <f>IF(B2236&lt;&gt;"",VLOOKUP(B2236,Zapisy!B2229:C2237,2,FALSE),"")</f>
        <v/>
      </c>
      <c r="G2236" s="25" t="str">
        <f>IF(B2236&lt;&gt;"",VLOOKUP(B2236,Zapisy!B2229:G2229,6,FALSE),"")</f>
        <v/>
      </c>
      <c r="H2236" s="35" t="str">
        <f>IF(B2236&lt;&gt;"",VLOOKUP(B2236,Zapisy!B2229:F2239,5,FALSE),"")</f>
        <v/>
      </c>
      <c r="I2236" s="14" t="str">
        <f>IF(B2236&lt;&gt;"",VLOOKUP(B2236,Dziennik!B:F,5,FALSE),"")</f>
        <v/>
      </c>
    </row>
    <row r="2237" spans="2:9" x14ac:dyDescent="0.2">
      <c r="B2237" s="14" t="str">
        <f>IF(Zapisy!B2230&lt;&gt;"",Zapisy!B2230,"")</f>
        <v/>
      </c>
      <c r="C2237" s="14" t="str">
        <f>IF(B2237&lt;&gt;"",VLOOKUP(B2237,JPK_KR!AP:AR,3,FALSE),"")</f>
        <v/>
      </c>
      <c r="D2237" s="32" t="str">
        <f>IF(B2237&lt;&gt;"",VLOOKUP(Zapisy!B2230,JPK_KR!AP:AV,7,FALSE),"")</f>
        <v/>
      </c>
      <c r="E2237" s="25" t="str">
        <f>IF(B2237&lt;&gt;"",VLOOKUP(B2237,Zapisy!B2230:D2238,3,FALSE),"")</f>
        <v/>
      </c>
      <c r="F2237" s="35" t="str">
        <f>IF(B2237&lt;&gt;"",VLOOKUP(B2237,Zapisy!B2230:C2238,2,FALSE),"")</f>
        <v/>
      </c>
      <c r="G2237" s="25" t="str">
        <f>IF(B2237&lt;&gt;"",VLOOKUP(B2237,Zapisy!B2230:G2230,6,FALSE),"")</f>
        <v/>
      </c>
      <c r="H2237" s="35" t="str">
        <f>IF(B2237&lt;&gt;"",VLOOKUP(B2237,Zapisy!B2230:F2240,5,FALSE),"")</f>
        <v/>
      </c>
      <c r="I2237" s="14" t="str">
        <f>IF(B2237&lt;&gt;"",VLOOKUP(B2237,Dziennik!B:F,5,FALSE),"")</f>
        <v/>
      </c>
    </row>
    <row r="2238" spans="2:9" x14ac:dyDescent="0.2">
      <c r="B2238" s="14" t="str">
        <f>IF(Zapisy!B2231&lt;&gt;"",Zapisy!B2231,"")</f>
        <v/>
      </c>
      <c r="C2238" s="14" t="str">
        <f>IF(B2238&lt;&gt;"",VLOOKUP(B2238,JPK_KR!AP:AR,3,FALSE),"")</f>
        <v/>
      </c>
      <c r="D2238" s="32" t="str">
        <f>IF(B2238&lt;&gt;"",VLOOKUP(Zapisy!B2231,JPK_KR!AP:AV,7,FALSE),"")</f>
        <v/>
      </c>
      <c r="E2238" s="25" t="str">
        <f>IF(B2238&lt;&gt;"",VLOOKUP(B2238,Zapisy!B2231:D2239,3,FALSE),"")</f>
        <v/>
      </c>
      <c r="F2238" s="35" t="str">
        <f>IF(B2238&lt;&gt;"",VLOOKUP(B2238,Zapisy!B2231:C2239,2,FALSE),"")</f>
        <v/>
      </c>
      <c r="G2238" s="25" t="str">
        <f>IF(B2238&lt;&gt;"",VLOOKUP(B2238,Zapisy!B2231:G2231,6,FALSE),"")</f>
        <v/>
      </c>
      <c r="H2238" s="35" t="str">
        <f>IF(B2238&lt;&gt;"",VLOOKUP(B2238,Zapisy!B2231:F2241,5,FALSE),"")</f>
        <v/>
      </c>
      <c r="I2238" s="14" t="str">
        <f>IF(B2238&lt;&gt;"",VLOOKUP(B2238,Dziennik!B:F,5,FALSE),"")</f>
        <v/>
      </c>
    </row>
    <row r="2239" spans="2:9" x14ac:dyDescent="0.2">
      <c r="B2239" s="14" t="str">
        <f>IF(Zapisy!B2232&lt;&gt;"",Zapisy!B2232,"")</f>
        <v/>
      </c>
      <c r="C2239" s="14" t="str">
        <f>IF(B2239&lt;&gt;"",VLOOKUP(B2239,JPK_KR!AP:AR,3,FALSE),"")</f>
        <v/>
      </c>
      <c r="D2239" s="32" t="str">
        <f>IF(B2239&lt;&gt;"",VLOOKUP(Zapisy!B2232,JPK_KR!AP:AV,7,FALSE),"")</f>
        <v/>
      </c>
      <c r="E2239" s="25" t="str">
        <f>IF(B2239&lt;&gt;"",VLOOKUP(B2239,Zapisy!B2232:D2240,3,FALSE),"")</f>
        <v/>
      </c>
      <c r="F2239" s="35" t="str">
        <f>IF(B2239&lt;&gt;"",VLOOKUP(B2239,Zapisy!B2232:C2240,2,FALSE),"")</f>
        <v/>
      </c>
      <c r="G2239" s="25" t="str">
        <f>IF(B2239&lt;&gt;"",VLOOKUP(B2239,Zapisy!B2232:G2232,6,FALSE),"")</f>
        <v/>
      </c>
      <c r="H2239" s="35" t="str">
        <f>IF(B2239&lt;&gt;"",VLOOKUP(B2239,Zapisy!B2232:F2242,5,FALSE),"")</f>
        <v/>
      </c>
      <c r="I2239" s="14" t="str">
        <f>IF(B2239&lt;&gt;"",VLOOKUP(B2239,Dziennik!B:F,5,FALSE),"")</f>
        <v/>
      </c>
    </row>
    <row r="2240" spans="2:9" x14ac:dyDescent="0.2">
      <c r="B2240" s="14" t="str">
        <f>IF(Zapisy!B2233&lt;&gt;"",Zapisy!B2233,"")</f>
        <v/>
      </c>
      <c r="C2240" s="14" t="str">
        <f>IF(B2240&lt;&gt;"",VLOOKUP(B2240,JPK_KR!AP:AR,3,FALSE),"")</f>
        <v/>
      </c>
      <c r="D2240" s="32" t="str">
        <f>IF(B2240&lt;&gt;"",VLOOKUP(Zapisy!B2233,JPK_KR!AP:AV,7,FALSE),"")</f>
        <v/>
      </c>
      <c r="E2240" s="25" t="str">
        <f>IF(B2240&lt;&gt;"",VLOOKUP(B2240,Zapisy!B2233:D2241,3,FALSE),"")</f>
        <v/>
      </c>
      <c r="F2240" s="35" t="str">
        <f>IF(B2240&lt;&gt;"",VLOOKUP(B2240,Zapisy!B2233:C2241,2,FALSE),"")</f>
        <v/>
      </c>
      <c r="G2240" s="25" t="str">
        <f>IF(B2240&lt;&gt;"",VLOOKUP(B2240,Zapisy!B2233:G2233,6,FALSE),"")</f>
        <v/>
      </c>
      <c r="H2240" s="35" t="str">
        <f>IF(B2240&lt;&gt;"",VLOOKUP(B2240,Zapisy!B2233:F2243,5,FALSE),"")</f>
        <v/>
      </c>
      <c r="I2240" s="14" t="str">
        <f>IF(B2240&lt;&gt;"",VLOOKUP(B2240,Dziennik!B:F,5,FALSE),"")</f>
        <v/>
      </c>
    </row>
    <row r="2241" spans="2:9" x14ac:dyDescent="0.2">
      <c r="B2241" s="14" t="str">
        <f>IF(Zapisy!B2234&lt;&gt;"",Zapisy!B2234,"")</f>
        <v/>
      </c>
      <c r="C2241" s="14" t="str">
        <f>IF(B2241&lt;&gt;"",VLOOKUP(B2241,JPK_KR!AP:AR,3,FALSE),"")</f>
        <v/>
      </c>
      <c r="D2241" s="32" t="str">
        <f>IF(B2241&lt;&gt;"",VLOOKUP(Zapisy!B2234,JPK_KR!AP:AV,7,FALSE),"")</f>
        <v/>
      </c>
      <c r="E2241" s="25" t="str">
        <f>IF(B2241&lt;&gt;"",VLOOKUP(B2241,Zapisy!B2234:D2242,3,FALSE),"")</f>
        <v/>
      </c>
      <c r="F2241" s="35" t="str">
        <f>IF(B2241&lt;&gt;"",VLOOKUP(B2241,Zapisy!B2234:C2242,2,FALSE),"")</f>
        <v/>
      </c>
      <c r="G2241" s="25" t="str">
        <f>IF(B2241&lt;&gt;"",VLOOKUP(B2241,Zapisy!B2234:G2234,6,FALSE),"")</f>
        <v/>
      </c>
      <c r="H2241" s="35" t="str">
        <f>IF(B2241&lt;&gt;"",VLOOKUP(B2241,Zapisy!B2234:F2244,5,FALSE),"")</f>
        <v/>
      </c>
      <c r="I2241" s="14" t="str">
        <f>IF(B2241&lt;&gt;"",VLOOKUP(B2241,Dziennik!B:F,5,FALSE),"")</f>
        <v/>
      </c>
    </row>
    <row r="2242" spans="2:9" x14ac:dyDescent="0.2">
      <c r="B2242" s="14" t="str">
        <f>IF(Zapisy!B2235&lt;&gt;"",Zapisy!B2235,"")</f>
        <v/>
      </c>
      <c r="C2242" s="14" t="str">
        <f>IF(B2242&lt;&gt;"",VLOOKUP(B2242,JPK_KR!AP:AR,3,FALSE),"")</f>
        <v/>
      </c>
      <c r="D2242" s="32" t="str">
        <f>IF(B2242&lt;&gt;"",VLOOKUP(Zapisy!B2235,JPK_KR!AP:AV,7,FALSE),"")</f>
        <v/>
      </c>
      <c r="E2242" s="25" t="str">
        <f>IF(B2242&lt;&gt;"",VLOOKUP(B2242,Zapisy!B2235:D2243,3,FALSE),"")</f>
        <v/>
      </c>
      <c r="F2242" s="35" t="str">
        <f>IF(B2242&lt;&gt;"",VLOOKUP(B2242,Zapisy!B2235:C2243,2,FALSE),"")</f>
        <v/>
      </c>
      <c r="G2242" s="25" t="str">
        <f>IF(B2242&lt;&gt;"",VLOOKUP(B2242,Zapisy!B2235:G2235,6,FALSE),"")</f>
        <v/>
      </c>
      <c r="H2242" s="35" t="str">
        <f>IF(B2242&lt;&gt;"",VLOOKUP(B2242,Zapisy!B2235:F2245,5,FALSE),"")</f>
        <v/>
      </c>
      <c r="I2242" s="14" t="str">
        <f>IF(B2242&lt;&gt;"",VLOOKUP(B2242,Dziennik!B:F,5,FALSE),"")</f>
        <v/>
      </c>
    </row>
    <row r="2243" spans="2:9" x14ac:dyDescent="0.2">
      <c r="B2243" s="14" t="str">
        <f>IF(Zapisy!B2236&lt;&gt;"",Zapisy!B2236,"")</f>
        <v/>
      </c>
      <c r="C2243" s="14" t="str">
        <f>IF(B2243&lt;&gt;"",VLOOKUP(B2243,JPK_KR!AP:AR,3,FALSE),"")</f>
        <v/>
      </c>
      <c r="D2243" s="32" t="str">
        <f>IF(B2243&lt;&gt;"",VLOOKUP(Zapisy!B2236,JPK_KR!AP:AV,7,FALSE),"")</f>
        <v/>
      </c>
      <c r="E2243" s="25" t="str">
        <f>IF(B2243&lt;&gt;"",VLOOKUP(B2243,Zapisy!B2236:D2244,3,FALSE),"")</f>
        <v/>
      </c>
      <c r="F2243" s="35" t="str">
        <f>IF(B2243&lt;&gt;"",VLOOKUP(B2243,Zapisy!B2236:C2244,2,FALSE),"")</f>
        <v/>
      </c>
      <c r="G2243" s="25" t="str">
        <f>IF(B2243&lt;&gt;"",VLOOKUP(B2243,Zapisy!B2236:G2236,6,FALSE),"")</f>
        <v/>
      </c>
      <c r="H2243" s="35" t="str">
        <f>IF(B2243&lt;&gt;"",VLOOKUP(B2243,Zapisy!B2236:F2246,5,FALSE),"")</f>
        <v/>
      </c>
      <c r="I2243" s="14" t="str">
        <f>IF(B2243&lt;&gt;"",VLOOKUP(B2243,Dziennik!B:F,5,FALSE),"")</f>
        <v/>
      </c>
    </row>
    <row r="2244" spans="2:9" x14ac:dyDescent="0.2">
      <c r="B2244" s="14" t="str">
        <f>IF(Zapisy!B2237&lt;&gt;"",Zapisy!B2237,"")</f>
        <v/>
      </c>
      <c r="C2244" s="14" t="str">
        <f>IF(B2244&lt;&gt;"",VLOOKUP(B2244,JPK_KR!AP:AR,3,FALSE),"")</f>
        <v/>
      </c>
      <c r="D2244" s="32" t="str">
        <f>IF(B2244&lt;&gt;"",VLOOKUP(Zapisy!B2237,JPK_KR!AP:AV,7,FALSE),"")</f>
        <v/>
      </c>
      <c r="E2244" s="25" t="str">
        <f>IF(B2244&lt;&gt;"",VLOOKUP(B2244,Zapisy!B2237:D2245,3,FALSE),"")</f>
        <v/>
      </c>
      <c r="F2244" s="35" t="str">
        <f>IF(B2244&lt;&gt;"",VLOOKUP(B2244,Zapisy!B2237:C2245,2,FALSE),"")</f>
        <v/>
      </c>
      <c r="G2244" s="25" t="str">
        <f>IF(B2244&lt;&gt;"",VLOOKUP(B2244,Zapisy!B2237:G2237,6,FALSE),"")</f>
        <v/>
      </c>
      <c r="H2244" s="35" t="str">
        <f>IF(B2244&lt;&gt;"",VLOOKUP(B2244,Zapisy!B2237:F2247,5,FALSE),"")</f>
        <v/>
      </c>
      <c r="I2244" s="14" t="str">
        <f>IF(B2244&lt;&gt;"",VLOOKUP(B2244,Dziennik!B:F,5,FALSE),"")</f>
        <v/>
      </c>
    </row>
    <row r="2245" spans="2:9" x14ac:dyDescent="0.2">
      <c r="B2245" s="14" t="str">
        <f>IF(Zapisy!B2238&lt;&gt;"",Zapisy!B2238,"")</f>
        <v/>
      </c>
      <c r="C2245" s="14" t="str">
        <f>IF(B2245&lt;&gt;"",VLOOKUP(B2245,JPK_KR!AP:AR,3,FALSE),"")</f>
        <v/>
      </c>
      <c r="D2245" s="32" t="str">
        <f>IF(B2245&lt;&gt;"",VLOOKUP(Zapisy!B2238,JPK_KR!AP:AV,7,FALSE),"")</f>
        <v/>
      </c>
      <c r="E2245" s="25" t="str">
        <f>IF(B2245&lt;&gt;"",VLOOKUP(B2245,Zapisy!B2238:D2246,3,FALSE),"")</f>
        <v/>
      </c>
      <c r="F2245" s="35" t="str">
        <f>IF(B2245&lt;&gt;"",VLOOKUP(B2245,Zapisy!B2238:C2246,2,FALSE),"")</f>
        <v/>
      </c>
      <c r="G2245" s="25" t="str">
        <f>IF(B2245&lt;&gt;"",VLOOKUP(B2245,Zapisy!B2238:G2238,6,FALSE),"")</f>
        <v/>
      </c>
      <c r="H2245" s="35" t="str">
        <f>IF(B2245&lt;&gt;"",VLOOKUP(B2245,Zapisy!B2238:F2248,5,FALSE),"")</f>
        <v/>
      </c>
      <c r="I2245" s="14" t="str">
        <f>IF(B2245&lt;&gt;"",VLOOKUP(B2245,Dziennik!B:F,5,FALSE),"")</f>
        <v/>
      </c>
    </row>
    <row r="2246" spans="2:9" x14ac:dyDescent="0.2">
      <c r="B2246" s="14" t="str">
        <f>IF(Zapisy!B2239&lt;&gt;"",Zapisy!B2239,"")</f>
        <v/>
      </c>
      <c r="C2246" s="14" t="str">
        <f>IF(B2246&lt;&gt;"",VLOOKUP(B2246,JPK_KR!AP:AR,3,FALSE),"")</f>
        <v/>
      </c>
      <c r="D2246" s="32" t="str">
        <f>IF(B2246&lt;&gt;"",VLOOKUP(Zapisy!B2239,JPK_KR!AP:AV,7,FALSE),"")</f>
        <v/>
      </c>
      <c r="E2246" s="25" t="str">
        <f>IF(B2246&lt;&gt;"",VLOOKUP(B2246,Zapisy!B2239:D2247,3,FALSE),"")</f>
        <v/>
      </c>
      <c r="F2246" s="35" t="str">
        <f>IF(B2246&lt;&gt;"",VLOOKUP(B2246,Zapisy!B2239:C2247,2,FALSE),"")</f>
        <v/>
      </c>
      <c r="G2246" s="25" t="str">
        <f>IF(B2246&lt;&gt;"",VLOOKUP(B2246,Zapisy!B2239:G2239,6,FALSE),"")</f>
        <v/>
      </c>
      <c r="H2246" s="35" t="str">
        <f>IF(B2246&lt;&gt;"",VLOOKUP(B2246,Zapisy!B2239:F2249,5,FALSE),"")</f>
        <v/>
      </c>
      <c r="I2246" s="14" t="str">
        <f>IF(B2246&lt;&gt;"",VLOOKUP(B2246,Dziennik!B:F,5,FALSE),"")</f>
        <v/>
      </c>
    </row>
    <row r="2247" spans="2:9" x14ac:dyDescent="0.2">
      <c r="B2247" s="14" t="str">
        <f>IF(Zapisy!B2240&lt;&gt;"",Zapisy!B2240,"")</f>
        <v/>
      </c>
      <c r="C2247" s="14" t="str">
        <f>IF(B2247&lt;&gt;"",VLOOKUP(B2247,JPK_KR!AP:AR,3,FALSE),"")</f>
        <v/>
      </c>
      <c r="D2247" s="32" t="str">
        <f>IF(B2247&lt;&gt;"",VLOOKUP(Zapisy!B2240,JPK_KR!AP:AV,7,FALSE),"")</f>
        <v/>
      </c>
      <c r="E2247" s="25" t="str">
        <f>IF(B2247&lt;&gt;"",VLOOKUP(B2247,Zapisy!B2240:D2248,3,FALSE),"")</f>
        <v/>
      </c>
      <c r="F2247" s="35" t="str">
        <f>IF(B2247&lt;&gt;"",VLOOKUP(B2247,Zapisy!B2240:C2248,2,FALSE),"")</f>
        <v/>
      </c>
      <c r="G2247" s="25" t="str">
        <f>IF(B2247&lt;&gt;"",VLOOKUP(B2247,Zapisy!B2240:G2240,6,FALSE),"")</f>
        <v/>
      </c>
      <c r="H2247" s="35" t="str">
        <f>IF(B2247&lt;&gt;"",VLOOKUP(B2247,Zapisy!B2240:F2250,5,FALSE),"")</f>
        <v/>
      </c>
      <c r="I2247" s="14" t="str">
        <f>IF(B2247&lt;&gt;"",VLOOKUP(B2247,Dziennik!B:F,5,FALSE),"")</f>
        <v/>
      </c>
    </row>
    <row r="2248" spans="2:9" x14ac:dyDescent="0.2">
      <c r="B2248" s="14" t="str">
        <f>IF(Zapisy!B2241&lt;&gt;"",Zapisy!B2241,"")</f>
        <v/>
      </c>
      <c r="C2248" s="14" t="str">
        <f>IF(B2248&lt;&gt;"",VLOOKUP(B2248,JPK_KR!AP:AR,3,FALSE),"")</f>
        <v/>
      </c>
      <c r="D2248" s="32" t="str">
        <f>IF(B2248&lt;&gt;"",VLOOKUP(Zapisy!B2241,JPK_KR!AP:AV,7,FALSE),"")</f>
        <v/>
      </c>
      <c r="E2248" s="25" t="str">
        <f>IF(B2248&lt;&gt;"",VLOOKUP(B2248,Zapisy!B2241:D2249,3,FALSE),"")</f>
        <v/>
      </c>
      <c r="F2248" s="35" t="str">
        <f>IF(B2248&lt;&gt;"",VLOOKUP(B2248,Zapisy!B2241:C2249,2,FALSE),"")</f>
        <v/>
      </c>
      <c r="G2248" s="25" t="str">
        <f>IF(B2248&lt;&gt;"",VLOOKUP(B2248,Zapisy!B2241:G2241,6,FALSE),"")</f>
        <v/>
      </c>
      <c r="H2248" s="35" t="str">
        <f>IF(B2248&lt;&gt;"",VLOOKUP(B2248,Zapisy!B2241:F2251,5,FALSE),"")</f>
        <v/>
      </c>
      <c r="I2248" s="14" t="str">
        <f>IF(B2248&lt;&gt;"",VLOOKUP(B2248,Dziennik!B:F,5,FALSE),"")</f>
        <v/>
      </c>
    </row>
    <row r="2249" spans="2:9" x14ac:dyDescent="0.2">
      <c r="B2249" s="14" t="str">
        <f>IF(Zapisy!B2242&lt;&gt;"",Zapisy!B2242,"")</f>
        <v/>
      </c>
      <c r="C2249" s="14" t="str">
        <f>IF(B2249&lt;&gt;"",VLOOKUP(B2249,JPK_KR!AP:AR,3,FALSE),"")</f>
        <v/>
      </c>
      <c r="D2249" s="32" t="str">
        <f>IF(B2249&lt;&gt;"",VLOOKUP(Zapisy!B2242,JPK_KR!AP:AV,7,FALSE),"")</f>
        <v/>
      </c>
      <c r="E2249" s="25" t="str">
        <f>IF(B2249&lt;&gt;"",VLOOKUP(B2249,Zapisy!B2242:D2250,3,FALSE),"")</f>
        <v/>
      </c>
      <c r="F2249" s="35" t="str">
        <f>IF(B2249&lt;&gt;"",VLOOKUP(B2249,Zapisy!B2242:C2250,2,FALSE),"")</f>
        <v/>
      </c>
      <c r="G2249" s="25" t="str">
        <f>IF(B2249&lt;&gt;"",VLOOKUP(B2249,Zapisy!B2242:G2242,6,FALSE),"")</f>
        <v/>
      </c>
      <c r="H2249" s="35" t="str">
        <f>IF(B2249&lt;&gt;"",VLOOKUP(B2249,Zapisy!B2242:F2252,5,FALSE),"")</f>
        <v/>
      </c>
      <c r="I2249" s="14" t="str">
        <f>IF(B2249&lt;&gt;"",VLOOKUP(B2249,Dziennik!B:F,5,FALSE),"")</f>
        <v/>
      </c>
    </row>
    <row r="2250" spans="2:9" x14ac:dyDescent="0.2">
      <c r="B2250" s="14" t="str">
        <f>IF(Zapisy!B2243&lt;&gt;"",Zapisy!B2243,"")</f>
        <v/>
      </c>
      <c r="C2250" s="14" t="str">
        <f>IF(B2250&lt;&gt;"",VLOOKUP(B2250,JPK_KR!AP:AR,3,FALSE),"")</f>
        <v/>
      </c>
      <c r="D2250" s="32" t="str">
        <f>IF(B2250&lt;&gt;"",VLOOKUP(Zapisy!B2243,JPK_KR!AP:AV,7,FALSE),"")</f>
        <v/>
      </c>
      <c r="E2250" s="25" t="str">
        <f>IF(B2250&lt;&gt;"",VLOOKUP(B2250,Zapisy!B2243:D2251,3,FALSE),"")</f>
        <v/>
      </c>
      <c r="F2250" s="35" t="str">
        <f>IF(B2250&lt;&gt;"",VLOOKUP(B2250,Zapisy!B2243:C2251,2,FALSE),"")</f>
        <v/>
      </c>
      <c r="G2250" s="25" t="str">
        <f>IF(B2250&lt;&gt;"",VLOOKUP(B2250,Zapisy!B2243:G2243,6,FALSE),"")</f>
        <v/>
      </c>
      <c r="H2250" s="35" t="str">
        <f>IF(B2250&lt;&gt;"",VLOOKUP(B2250,Zapisy!B2243:F2253,5,FALSE),"")</f>
        <v/>
      </c>
      <c r="I2250" s="14" t="str">
        <f>IF(B2250&lt;&gt;"",VLOOKUP(B2250,Dziennik!B:F,5,FALSE),"")</f>
        <v/>
      </c>
    </row>
    <row r="2251" spans="2:9" x14ac:dyDescent="0.2">
      <c r="B2251" s="14" t="str">
        <f>IF(Zapisy!B2244&lt;&gt;"",Zapisy!B2244,"")</f>
        <v/>
      </c>
      <c r="C2251" s="14" t="str">
        <f>IF(B2251&lt;&gt;"",VLOOKUP(B2251,JPK_KR!AP:AR,3,FALSE),"")</f>
        <v/>
      </c>
      <c r="D2251" s="32" t="str">
        <f>IF(B2251&lt;&gt;"",VLOOKUP(Zapisy!B2244,JPK_KR!AP:AV,7,FALSE),"")</f>
        <v/>
      </c>
      <c r="E2251" s="25" t="str">
        <f>IF(B2251&lt;&gt;"",VLOOKUP(B2251,Zapisy!B2244:D2252,3,FALSE),"")</f>
        <v/>
      </c>
      <c r="F2251" s="35" t="str">
        <f>IF(B2251&lt;&gt;"",VLOOKUP(B2251,Zapisy!B2244:C2252,2,FALSE),"")</f>
        <v/>
      </c>
      <c r="G2251" s="25" t="str">
        <f>IF(B2251&lt;&gt;"",VLOOKUP(B2251,Zapisy!B2244:G2244,6,FALSE),"")</f>
        <v/>
      </c>
      <c r="H2251" s="35" t="str">
        <f>IF(B2251&lt;&gt;"",VLOOKUP(B2251,Zapisy!B2244:F2254,5,FALSE),"")</f>
        <v/>
      </c>
      <c r="I2251" s="14" t="str">
        <f>IF(B2251&lt;&gt;"",VLOOKUP(B2251,Dziennik!B:F,5,FALSE),"")</f>
        <v/>
      </c>
    </row>
    <row r="2252" spans="2:9" x14ac:dyDescent="0.2">
      <c r="B2252" s="14" t="str">
        <f>IF(Zapisy!B2245&lt;&gt;"",Zapisy!B2245,"")</f>
        <v/>
      </c>
      <c r="C2252" s="14" t="str">
        <f>IF(B2252&lt;&gt;"",VLOOKUP(B2252,JPK_KR!AP:AR,3,FALSE),"")</f>
        <v/>
      </c>
      <c r="D2252" s="32" t="str">
        <f>IF(B2252&lt;&gt;"",VLOOKUP(Zapisy!B2245,JPK_KR!AP:AV,7,FALSE),"")</f>
        <v/>
      </c>
      <c r="E2252" s="25" t="str">
        <f>IF(B2252&lt;&gt;"",VLOOKUP(B2252,Zapisy!B2245:D2253,3,FALSE),"")</f>
        <v/>
      </c>
      <c r="F2252" s="35" t="str">
        <f>IF(B2252&lt;&gt;"",VLOOKUP(B2252,Zapisy!B2245:C2253,2,FALSE),"")</f>
        <v/>
      </c>
      <c r="G2252" s="25" t="str">
        <f>IF(B2252&lt;&gt;"",VLOOKUP(B2252,Zapisy!B2245:G2245,6,FALSE),"")</f>
        <v/>
      </c>
      <c r="H2252" s="35" t="str">
        <f>IF(B2252&lt;&gt;"",VLOOKUP(B2252,Zapisy!B2245:F2255,5,FALSE),"")</f>
        <v/>
      </c>
      <c r="I2252" s="14" t="str">
        <f>IF(B2252&lt;&gt;"",VLOOKUP(B2252,Dziennik!B:F,5,FALSE),"")</f>
        <v/>
      </c>
    </row>
    <row r="2253" spans="2:9" x14ac:dyDescent="0.2">
      <c r="B2253" s="14" t="str">
        <f>IF(Zapisy!B2246&lt;&gt;"",Zapisy!B2246,"")</f>
        <v/>
      </c>
      <c r="C2253" s="14" t="str">
        <f>IF(B2253&lt;&gt;"",VLOOKUP(B2253,JPK_KR!AP:AR,3,FALSE),"")</f>
        <v/>
      </c>
      <c r="D2253" s="32" t="str">
        <f>IF(B2253&lt;&gt;"",VLOOKUP(Zapisy!B2246,JPK_KR!AP:AV,7,FALSE),"")</f>
        <v/>
      </c>
      <c r="E2253" s="25" t="str">
        <f>IF(B2253&lt;&gt;"",VLOOKUP(B2253,Zapisy!B2246:D2254,3,FALSE),"")</f>
        <v/>
      </c>
      <c r="F2253" s="35" t="str">
        <f>IF(B2253&lt;&gt;"",VLOOKUP(B2253,Zapisy!B2246:C2254,2,FALSE),"")</f>
        <v/>
      </c>
      <c r="G2253" s="25" t="str">
        <f>IF(B2253&lt;&gt;"",VLOOKUP(B2253,Zapisy!B2246:G2246,6,FALSE),"")</f>
        <v/>
      </c>
      <c r="H2253" s="35" t="str">
        <f>IF(B2253&lt;&gt;"",VLOOKUP(B2253,Zapisy!B2246:F2256,5,FALSE),"")</f>
        <v/>
      </c>
      <c r="I2253" s="14" t="str">
        <f>IF(B2253&lt;&gt;"",VLOOKUP(B2253,Dziennik!B:F,5,FALSE),"")</f>
        <v/>
      </c>
    </row>
    <row r="2254" spans="2:9" x14ac:dyDescent="0.2">
      <c r="B2254" s="14" t="str">
        <f>IF(Zapisy!B2247&lt;&gt;"",Zapisy!B2247,"")</f>
        <v/>
      </c>
      <c r="C2254" s="14" t="str">
        <f>IF(B2254&lt;&gt;"",VLOOKUP(B2254,JPK_KR!AP:AR,3,FALSE),"")</f>
        <v/>
      </c>
      <c r="D2254" s="32" t="str">
        <f>IF(B2254&lt;&gt;"",VLOOKUP(Zapisy!B2247,JPK_KR!AP:AV,7,FALSE),"")</f>
        <v/>
      </c>
      <c r="E2254" s="25" t="str">
        <f>IF(B2254&lt;&gt;"",VLOOKUP(B2254,Zapisy!B2247:D2255,3,FALSE),"")</f>
        <v/>
      </c>
      <c r="F2254" s="35" t="str">
        <f>IF(B2254&lt;&gt;"",VLOOKUP(B2254,Zapisy!B2247:C2255,2,FALSE),"")</f>
        <v/>
      </c>
      <c r="G2254" s="25" t="str">
        <f>IF(B2254&lt;&gt;"",VLOOKUP(B2254,Zapisy!B2247:G2247,6,FALSE),"")</f>
        <v/>
      </c>
      <c r="H2254" s="35" t="str">
        <f>IF(B2254&lt;&gt;"",VLOOKUP(B2254,Zapisy!B2247:F2257,5,FALSE),"")</f>
        <v/>
      </c>
      <c r="I2254" s="14" t="str">
        <f>IF(B2254&lt;&gt;"",VLOOKUP(B2254,Dziennik!B:F,5,FALSE),"")</f>
        <v/>
      </c>
    </row>
    <row r="2255" spans="2:9" x14ac:dyDescent="0.2">
      <c r="B2255" s="14" t="str">
        <f>IF(Zapisy!B2248&lt;&gt;"",Zapisy!B2248,"")</f>
        <v/>
      </c>
      <c r="C2255" s="14" t="str">
        <f>IF(B2255&lt;&gt;"",VLOOKUP(B2255,JPK_KR!AP:AR,3,FALSE),"")</f>
        <v/>
      </c>
      <c r="D2255" s="32" t="str">
        <f>IF(B2255&lt;&gt;"",VLOOKUP(Zapisy!B2248,JPK_KR!AP:AV,7,FALSE),"")</f>
        <v/>
      </c>
      <c r="E2255" s="25" t="str">
        <f>IF(B2255&lt;&gt;"",VLOOKUP(B2255,Zapisy!B2248:D2256,3,FALSE),"")</f>
        <v/>
      </c>
      <c r="F2255" s="35" t="str">
        <f>IF(B2255&lt;&gt;"",VLOOKUP(B2255,Zapisy!B2248:C2256,2,FALSE),"")</f>
        <v/>
      </c>
      <c r="G2255" s="25" t="str">
        <f>IF(B2255&lt;&gt;"",VLOOKUP(B2255,Zapisy!B2248:G2248,6,FALSE),"")</f>
        <v/>
      </c>
      <c r="H2255" s="35" t="str">
        <f>IF(B2255&lt;&gt;"",VLOOKUP(B2255,Zapisy!B2248:F2258,5,FALSE),"")</f>
        <v/>
      </c>
      <c r="I2255" s="14" t="str">
        <f>IF(B2255&lt;&gt;"",VLOOKUP(B2255,Dziennik!B:F,5,FALSE),"")</f>
        <v/>
      </c>
    </row>
    <row r="2256" spans="2:9" x14ac:dyDescent="0.2">
      <c r="B2256" s="14" t="str">
        <f>IF(Zapisy!B2249&lt;&gt;"",Zapisy!B2249,"")</f>
        <v/>
      </c>
      <c r="C2256" s="14" t="str">
        <f>IF(B2256&lt;&gt;"",VLOOKUP(B2256,JPK_KR!AP:AR,3,FALSE),"")</f>
        <v/>
      </c>
      <c r="D2256" s="32" t="str">
        <f>IF(B2256&lt;&gt;"",VLOOKUP(Zapisy!B2249,JPK_KR!AP:AV,7,FALSE),"")</f>
        <v/>
      </c>
      <c r="E2256" s="25" t="str">
        <f>IF(B2256&lt;&gt;"",VLOOKUP(B2256,Zapisy!B2249:D2257,3,FALSE),"")</f>
        <v/>
      </c>
      <c r="F2256" s="35" t="str">
        <f>IF(B2256&lt;&gt;"",VLOOKUP(B2256,Zapisy!B2249:C2257,2,FALSE),"")</f>
        <v/>
      </c>
      <c r="G2256" s="25" t="str">
        <f>IF(B2256&lt;&gt;"",VLOOKUP(B2256,Zapisy!B2249:G2249,6,FALSE),"")</f>
        <v/>
      </c>
      <c r="H2256" s="35" t="str">
        <f>IF(B2256&lt;&gt;"",VLOOKUP(B2256,Zapisy!B2249:F2259,5,FALSE),"")</f>
        <v/>
      </c>
      <c r="I2256" s="14" t="str">
        <f>IF(B2256&lt;&gt;"",VLOOKUP(B2256,Dziennik!B:F,5,FALSE),"")</f>
        <v/>
      </c>
    </row>
    <row r="2257" spans="2:9" x14ac:dyDescent="0.2">
      <c r="B2257" s="14" t="str">
        <f>IF(Zapisy!B2250&lt;&gt;"",Zapisy!B2250,"")</f>
        <v/>
      </c>
      <c r="C2257" s="14" t="str">
        <f>IF(B2257&lt;&gt;"",VLOOKUP(B2257,JPK_KR!AP:AR,3,FALSE),"")</f>
        <v/>
      </c>
      <c r="D2257" s="32" t="str">
        <f>IF(B2257&lt;&gt;"",VLOOKUP(Zapisy!B2250,JPK_KR!AP:AV,7,FALSE),"")</f>
        <v/>
      </c>
      <c r="E2257" s="25" t="str">
        <f>IF(B2257&lt;&gt;"",VLOOKUP(B2257,Zapisy!B2250:D2258,3,FALSE),"")</f>
        <v/>
      </c>
      <c r="F2257" s="35" t="str">
        <f>IF(B2257&lt;&gt;"",VLOOKUP(B2257,Zapisy!B2250:C2258,2,FALSE),"")</f>
        <v/>
      </c>
      <c r="G2257" s="25" t="str">
        <f>IF(B2257&lt;&gt;"",VLOOKUP(B2257,Zapisy!B2250:G2250,6,FALSE),"")</f>
        <v/>
      </c>
      <c r="H2257" s="35" t="str">
        <f>IF(B2257&lt;&gt;"",VLOOKUP(B2257,Zapisy!B2250:F2260,5,FALSE),"")</f>
        <v/>
      </c>
      <c r="I2257" s="14" t="str">
        <f>IF(B2257&lt;&gt;"",VLOOKUP(B2257,Dziennik!B:F,5,FALSE),"")</f>
        <v/>
      </c>
    </row>
    <row r="2258" spans="2:9" x14ac:dyDescent="0.2">
      <c r="B2258" s="14" t="str">
        <f>IF(Zapisy!B2251&lt;&gt;"",Zapisy!B2251,"")</f>
        <v/>
      </c>
      <c r="C2258" s="14" t="str">
        <f>IF(B2258&lt;&gt;"",VLOOKUP(B2258,JPK_KR!AP:AR,3,FALSE),"")</f>
        <v/>
      </c>
      <c r="D2258" s="32" t="str">
        <f>IF(B2258&lt;&gt;"",VLOOKUP(Zapisy!B2251,JPK_KR!AP:AV,7,FALSE),"")</f>
        <v/>
      </c>
      <c r="E2258" s="25" t="str">
        <f>IF(B2258&lt;&gt;"",VLOOKUP(B2258,Zapisy!B2251:D2259,3,FALSE),"")</f>
        <v/>
      </c>
      <c r="F2258" s="35" t="str">
        <f>IF(B2258&lt;&gt;"",VLOOKUP(B2258,Zapisy!B2251:C2259,2,FALSE),"")</f>
        <v/>
      </c>
      <c r="G2258" s="25" t="str">
        <f>IF(B2258&lt;&gt;"",VLOOKUP(B2258,Zapisy!B2251:G2251,6,FALSE),"")</f>
        <v/>
      </c>
      <c r="H2258" s="35" t="str">
        <f>IF(B2258&lt;&gt;"",VLOOKUP(B2258,Zapisy!B2251:F2261,5,FALSE),"")</f>
        <v/>
      </c>
      <c r="I2258" s="14" t="str">
        <f>IF(B2258&lt;&gt;"",VLOOKUP(B2258,Dziennik!B:F,5,FALSE),"")</f>
        <v/>
      </c>
    </row>
    <row r="2259" spans="2:9" x14ac:dyDescent="0.2">
      <c r="B2259" s="14" t="str">
        <f>IF(Zapisy!B2252&lt;&gt;"",Zapisy!B2252,"")</f>
        <v/>
      </c>
      <c r="C2259" s="14" t="str">
        <f>IF(B2259&lt;&gt;"",VLOOKUP(B2259,JPK_KR!AP:AR,3,FALSE),"")</f>
        <v/>
      </c>
      <c r="D2259" s="32" t="str">
        <f>IF(B2259&lt;&gt;"",VLOOKUP(Zapisy!B2252,JPK_KR!AP:AV,7,FALSE),"")</f>
        <v/>
      </c>
      <c r="E2259" s="25" t="str">
        <f>IF(B2259&lt;&gt;"",VLOOKUP(B2259,Zapisy!B2252:D2260,3,FALSE),"")</f>
        <v/>
      </c>
      <c r="F2259" s="35" t="str">
        <f>IF(B2259&lt;&gt;"",VLOOKUP(B2259,Zapisy!B2252:C2260,2,FALSE),"")</f>
        <v/>
      </c>
      <c r="G2259" s="25" t="str">
        <f>IF(B2259&lt;&gt;"",VLOOKUP(B2259,Zapisy!B2252:G2252,6,FALSE),"")</f>
        <v/>
      </c>
      <c r="H2259" s="35" t="str">
        <f>IF(B2259&lt;&gt;"",VLOOKUP(B2259,Zapisy!B2252:F2262,5,FALSE),"")</f>
        <v/>
      </c>
      <c r="I2259" s="14" t="str">
        <f>IF(B2259&lt;&gt;"",VLOOKUP(B2259,Dziennik!B:F,5,FALSE),"")</f>
        <v/>
      </c>
    </row>
    <row r="2260" spans="2:9" x14ac:dyDescent="0.2">
      <c r="B2260" s="14" t="str">
        <f>IF(Zapisy!B2253&lt;&gt;"",Zapisy!B2253,"")</f>
        <v/>
      </c>
      <c r="C2260" s="14" t="str">
        <f>IF(B2260&lt;&gt;"",VLOOKUP(B2260,JPK_KR!AP:AR,3,FALSE),"")</f>
        <v/>
      </c>
      <c r="D2260" s="32" t="str">
        <f>IF(B2260&lt;&gt;"",VLOOKUP(Zapisy!B2253,JPK_KR!AP:AV,7,FALSE),"")</f>
        <v/>
      </c>
      <c r="E2260" s="25" t="str">
        <f>IF(B2260&lt;&gt;"",VLOOKUP(B2260,Zapisy!B2253:D2261,3,FALSE),"")</f>
        <v/>
      </c>
      <c r="F2260" s="35" t="str">
        <f>IF(B2260&lt;&gt;"",VLOOKUP(B2260,Zapisy!B2253:C2261,2,FALSE),"")</f>
        <v/>
      </c>
      <c r="G2260" s="25" t="str">
        <f>IF(B2260&lt;&gt;"",VLOOKUP(B2260,Zapisy!B2253:G2253,6,FALSE),"")</f>
        <v/>
      </c>
      <c r="H2260" s="35" t="str">
        <f>IF(B2260&lt;&gt;"",VLOOKUP(B2260,Zapisy!B2253:F2263,5,FALSE),"")</f>
        <v/>
      </c>
      <c r="I2260" s="14" t="str">
        <f>IF(B2260&lt;&gt;"",VLOOKUP(B2260,Dziennik!B:F,5,FALSE),"")</f>
        <v/>
      </c>
    </row>
    <row r="2261" spans="2:9" x14ac:dyDescent="0.2">
      <c r="B2261" s="14" t="str">
        <f>IF(Zapisy!B2254&lt;&gt;"",Zapisy!B2254,"")</f>
        <v/>
      </c>
      <c r="C2261" s="14" t="str">
        <f>IF(B2261&lt;&gt;"",VLOOKUP(B2261,JPK_KR!AP:AR,3,FALSE),"")</f>
        <v/>
      </c>
      <c r="D2261" s="32" t="str">
        <f>IF(B2261&lt;&gt;"",VLOOKUP(Zapisy!B2254,JPK_KR!AP:AV,7,FALSE),"")</f>
        <v/>
      </c>
      <c r="E2261" s="25" t="str">
        <f>IF(B2261&lt;&gt;"",VLOOKUP(B2261,Zapisy!B2254:D2262,3,FALSE),"")</f>
        <v/>
      </c>
      <c r="F2261" s="35" t="str">
        <f>IF(B2261&lt;&gt;"",VLOOKUP(B2261,Zapisy!B2254:C2262,2,FALSE),"")</f>
        <v/>
      </c>
      <c r="G2261" s="25" t="str">
        <f>IF(B2261&lt;&gt;"",VLOOKUP(B2261,Zapisy!B2254:G2254,6,FALSE),"")</f>
        <v/>
      </c>
      <c r="H2261" s="35" t="str">
        <f>IF(B2261&lt;&gt;"",VLOOKUP(B2261,Zapisy!B2254:F2264,5,FALSE),"")</f>
        <v/>
      </c>
      <c r="I2261" s="14" t="str">
        <f>IF(B2261&lt;&gt;"",VLOOKUP(B2261,Dziennik!B:F,5,FALSE),"")</f>
        <v/>
      </c>
    </row>
    <row r="2262" spans="2:9" x14ac:dyDescent="0.2">
      <c r="B2262" s="14" t="str">
        <f>IF(Zapisy!B2255&lt;&gt;"",Zapisy!B2255,"")</f>
        <v/>
      </c>
      <c r="C2262" s="14" t="str">
        <f>IF(B2262&lt;&gt;"",VLOOKUP(B2262,JPK_KR!AP:AR,3,FALSE),"")</f>
        <v/>
      </c>
      <c r="D2262" s="32" t="str">
        <f>IF(B2262&lt;&gt;"",VLOOKUP(Zapisy!B2255,JPK_KR!AP:AV,7,FALSE),"")</f>
        <v/>
      </c>
      <c r="E2262" s="25" t="str">
        <f>IF(B2262&lt;&gt;"",VLOOKUP(B2262,Zapisy!B2255:D2263,3,FALSE),"")</f>
        <v/>
      </c>
      <c r="F2262" s="35" t="str">
        <f>IF(B2262&lt;&gt;"",VLOOKUP(B2262,Zapisy!B2255:C2263,2,FALSE),"")</f>
        <v/>
      </c>
      <c r="G2262" s="25" t="str">
        <f>IF(B2262&lt;&gt;"",VLOOKUP(B2262,Zapisy!B2255:G2255,6,FALSE),"")</f>
        <v/>
      </c>
      <c r="H2262" s="35" t="str">
        <f>IF(B2262&lt;&gt;"",VLOOKUP(B2262,Zapisy!B2255:F2265,5,FALSE),"")</f>
        <v/>
      </c>
      <c r="I2262" s="14" t="str">
        <f>IF(B2262&lt;&gt;"",VLOOKUP(B2262,Dziennik!B:F,5,FALSE),"")</f>
        <v/>
      </c>
    </row>
    <row r="2263" spans="2:9" x14ac:dyDescent="0.2">
      <c r="B2263" s="14" t="str">
        <f>IF(Zapisy!B2256&lt;&gt;"",Zapisy!B2256,"")</f>
        <v/>
      </c>
      <c r="C2263" s="14" t="str">
        <f>IF(B2263&lt;&gt;"",VLOOKUP(B2263,JPK_KR!AP:AR,3,FALSE),"")</f>
        <v/>
      </c>
      <c r="D2263" s="32" t="str">
        <f>IF(B2263&lt;&gt;"",VLOOKUP(Zapisy!B2256,JPK_KR!AP:AV,7,FALSE),"")</f>
        <v/>
      </c>
      <c r="E2263" s="25" t="str">
        <f>IF(B2263&lt;&gt;"",VLOOKUP(B2263,Zapisy!B2256:D2264,3,FALSE),"")</f>
        <v/>
      </c>
      <c r="F2263" s="35" t="str">
        <f>IF(B2263&lt;&gt;"",VLOOKUP(B2263,Zapisy!B2256:C2264,2,FALSE),"")</f>
        <v/>
      </c>
      <c r="G2263" s="25" t="str">
        <f>IF(B2263&lt;&gt;"",VLOOKUP(B2263,Zapisy!B2256:G2256,6,FALSE),"")</f>
        <v/>
      </c>
      <c r="H2263" s="35" t="str">
        <f>IF(B2263&lt;&gt;"",VLOOKUP(B2263,Zapisy!B2256:F2266,5,FALSE),"")</f>
        <v/>
      </c>
      <c r="I2263" s="14" t="str">
        <f>IF(B2263&lt;&gt;"",VLOOKUP(B2263,Dziennik!B:F,5,FALSE),"")</f>
        <v/>
      </c>
    </row>
    <row r="2264" spans="2:9" x14ac:dyDescent="0.2">
      <c r="B2264" s="14" t="str">
        <f>IF(Zapisy!B2257&lt;&gt;"",Zapisy!B2257,"")</f>
        <v/>
      </c>
      <c r="C2264" s="14" t="str">
        <f>IF(B2264&lt;&gt;"",VLOOKUP(B2264,JPK_KR!AP:AR,3,FALSE),"")</f>
        <v/>
      </c>
      <c r="D2264" s="32" t="str">
        <f>IF(B2264&lt;&gt;"",VLOOKUP(Zapisy!B2257,JPK_KR!AP:AV,7,FALSE),"")</f>
        <v/>
      </c>
      <c r="E2264" s="25" t="str">
        <f>IF(B2264&lt;&gt;"",VLOOKUP(B2264,Zapisy!B2257:D2265,3,FALSE),"")</f>
        <v/>
      </c>
      <c r="F2264" s="35" t="str">
        <f>IF(B2264&lt;&gt;"",VLOOKUP(B2264,Zapisy!B2257:C2265,2,FALSE),"")</f>
        <v/>
      </c>
      <c r="G2264" s="25" t="str">
        <f>IF(B2264&lt;&gt;"",VLOOKUP(B2264,Zapisy!B2257:G2257,6,FALSE),"")</f>
        <v/>
      </c>
      <c r="H2264" s="35" t="str">
        <f>IF(B2264&lt;&gt;"",VLOOKUP(B2264,Zapisy!B2257:F2267,5,FALSE),"")</f>
        <v/>
      </c>
      <c r="I2264" s="14" t="str">
        <f>IF(B2264&lt;&gt;"",VLOOKUP(B2264,Dziennik!B:F,5,FALSE),"")</f>
        <v/>
      </c>
    </row>
    <row r="2265" spans="2:9" x14ac:dyDescent="0.2">
      <c r="B2265" s="14" t="str">
        <f>IF(Zapisy!B2258&lt;&gt;"",Zapisy!B2258,"")</f>
        <v/>
      </c>
      <c r="C2265" s="14" t="str">
        <f>IF(B2265&lt;&gt;"",VLOOKUP(B2265,JPK_KR!AP:AR,3,FALSE),"")</f>
        <v/>
      </c>
      <c r="D2265" s="32" t="str">
        <f>IF(B2265&lt;&gt;"",VLOOKUP(Zapisy!B2258,JPK_KR!AP:AV,7,FALSE),"")</f>
        <v/>
      </c>
      <c r="E2265" s="25" t="str">
        <f>IF(B2265&lt;&gt;"",VLOOKUP(B2265,Zapisy!B2258:D2266,3,FALSE),"")</f>
        <v/>
      </c>
      <c r="F2265" s="35" t="str">
        <f>IF(B2265&lt;&gt;"",VLOOKUP(B2265,Zapisy!B2258:C2266,2,FALSE),"")</f>
        <v/>
      </c>
      <c r="G2265" s="25" t="str">
        <f>IF(B2265&lt;&gt;"",VLOOKUP(B2265,Zapisy!B2258:G2258,6,FALSE),"")</f>
        <v/>
      </c>
      <c r="H2265" s="35" t="str">
        <f>IF(B2265&lt;&gt;"",VLOOKUP(B2265,Zapisy!B2258:F2268,5,FALSE),"")</f>
        <v/>
      </c>
      <c r="I2265" s="14" t="str">
        <f>IF(B2265&lt;&gt;"",VLOOKUP(B2265,Dziennik!B:F,5,FALSE),"")</f>
        <v/>
      </c>
    </row>
    <row r="2266" spans="2:9" x14ac:dyDescent="0.2">
      <c r="B2266" s="14" t="str">
        <f>IF(Zapisy!B2259&lt;&gt;"",Zapisy!B2259,"")</f>
        <v/>
      </c>
      <c r="C2266" s="14" t="str">
        <f>IF(B2266&lt;&gt;"",VLOOKUP(B2266,JPK_KR!AP:AR,3,FALSE),"")</f>
        <v/>
      </c>
      <c r="D2266" s="32" t="str">
        <f>IF(B2266&lt;&gt;"",VLOOKUP(Zapisy!B2259,JPK_KR!AP:AV,7,FALSE),"")</f>
        <v/>
      </c>
      <c r="E2266" s="25" t="str">
        <f>IF(B2266&lt;&gt;"",VLOOKUP(B2266,Zapisy!B2259:D2267,3,FALSE),"")</f>
        <v/>
      </c>
      <c r="F2266" s="35" t="str">
        <f>IF(B2266&lt;&gt;"",VLOOKUP(B2266,Zapisy!B2259:C2267,2,FALSE),"")</f>
        <v/>
      </c>
      <c r="G2266" s="25" t="str">
        <f>IF(B2266&lt;&gt;"",VLOOKUP(B2266,Zapisy!B2259:G2259,6,FALSE),"")</f>
        <v/>
      </c>
      <c r="H2266" s="35" t="str">
        <f>IF(B2266&lt;&gt;"",VLOOKUP(B2266,Zapisy!B2259:F2269,5,FALSE),"")</f>
        <v/>
      </c>
      <c r="I2266" s="14" t="str">
        <f>IF(B2266&lt;&gt;"",VLOOKUP(B2266,Dziennik!B:F,5,FALSE),"")</f>
        <v/>
      </c>
    </row>
    <row r="2267" spans="2:9" x14ac:dyDescent="0.2">
      <c r="B2267" s="14" t="str">
        <f>IF(Zapisy!B2260&lt;&gt;"",Zapisy!B2260,"")</f>
        <v/>
      </c>
      <c r="C2267" s="14" t="str">
        <f>IF(B2267&lt;&gt;"",VLOOKUP(B2267,JPK_KR!AP:AR,3,FALSE),"")</f>
        <v/>
      </c>
      <c r="D2267" s="32" t="str">
        <f>IF(B2267&lt;&gt;"",VLOOKUP(Zapisy!B2260,JPK_KR!AP:AV,7,FALSE),"")</f>
        <v/>
      </c>
      <c r="E2267" s="25" t="str">
        <f>IF(B2267&lt;&gt;"",VLOOKUP(B2267,Zapisy!B2260:D2268,3,FALSE),"")</f>
        <v/>
      </c>
      <c r="F2267" s="35" t="str">
        <f>IF(B2267&lt;&gt;"",VLOOKUP(B2267,Zapisy!B2260:C2268,2,FALSE),"")</f>
        <v/>
      </c>
      <c r="G2267" s="25" t="str">
        <f>IF(B2267&lt;&gt;"",VLOOKUP(B2267,Zapisy!B2260:G2260,6,FALSE),"")</f>
        <v/>
      </c>
      <c r="H2267" s="35" t="str">
        <f>IF(B2267&lt;&gt;"",VLOOKUP(B2267,Zapisy!B2260:F2270,5,FALSE),"")</f>
        <v/>
      </c>
      <c r="I2267" s="14" t="str">
        <f>IF(B2267&lt;&gt;"",VLOOKUP(B2267,Dziennik!B:F,5,FALSE),"")</f>
        <v/>
      </c>
    </row>
    <row r="2268" spans="2:9" x14ac:dyDescent="0.2">
      <c r="B2268" s="14" t="str">
        <f>IF(Zapisy!B2261&lt;&gt;"",Zapisy!B2261,"")</f>
        <v/>
      </c>
      <c r="C2268" s="14" t="str">
        <f>IF(B2268&lt;&gt;"",VLOOKUP(B2268,JPK_KR!AP:AR,3,FALSE),"")</f>
        <v/>
      </c>
      <c r="D2268" s="32" t="str">
        <f>IF(B2268&lt;&gt;"",VLOOKUP(Zapisy!B2261,JPK_KR!AP:AV,7,FALSE),"")</f>
        <v/>
      </c>
      <c r="E2268" s="25" t="str">
        <f>IF(B2268&lt;&gt;"",VLOOKUP(B2268,Zapisy!B2261:D2269,3,FALSE),"")</f>
        <v/>
      </c>
      <c r="F2268" s="35" t="str">
        <f>IF(B2268&lt;&gt;"",VLOOKUP(B2268,Zapisy!B2261:C2269,2,FALSE),"")</f>
        <v/>
      </c>
      <c r="G2268" s="25" t="str">
        <f>IF(B2268&lt;&gt;"",VLOOKUP(B2268,Zapisy!B2261:G2261,6,FALSE),"")</f>
        <v/>
      </c>
      <c r="H2268" s="35" t="str">
        <f>IF(B2268&lt;&gt;"",VLOOKUP(B2268,Zapisy!B2261:F2271,5,FALSE),"")</f>
        <v/>
      </c>
      <c r="I2268" s="14" t="str">
        <f>IF(B2268&lt;&gt;"",VLOOKUP(B2268,Dziennik!B:F,5,FALSE),"")</f>
        <v/>
      </c>
    </row>
    <row r="2269" spans="2:9" x14ac:dyDescent="0.2">
      <c r="B2269" s="14" t="str">
        <f>IF(Zapisy!B2262&lt;&gt;"",Zapisy!B2262,"")</f>
        <v/>
      </c>
      <c r="C2269" s="14" t="str">
        <f>IF(B2269&lt;&gt;"",VLOOKUP(B2269,JPK_KR!AP:AR,3,FALSE),"")</f>
        <v/>
      </c>
      <c r="D2269" s="32" t="str">
        <f>IF(B2269&lt;&gt;"",VLOOKUP(Zapisy!B2262,JPK_KR!AP:AV,7,FALSE),"")</f>
        <v/>
      </c>
      <c r="E2269" s="25" t="str">
        <f>IF(B2269&lt;&gt;"",VLOOKUP(B2269,Zapisy!B2262:D2270,3,FALSE),"")</f>
        <v/>
      </c>
      <c r="F2269" s="35" t="str">
        <f>IF(B2269&lt;&gt;"",VLOOKUP(B2269,Zapisy!B2262:C2270,2,FALSE),"")</f>
        <v/>
      </c>
      <c r="G2269" s="25" t="str">
        <f>IF(B2269&lt;&gt;"",VLOOKUP(B2269,Zapisy!B2262:G2262,6,FALSE),"")</f>
        <v/>
      </c>
      <c r="H2269" s="35" t="str">
        <f>IF(B2269&lt;&gt;"",VLOOKUP(B2269,Zapisy!B2262:F2272,5,FALSE),"")</f>
        <v/>
      </c>
      <c r="I2269" s="14" t="str">
        <f>IF(B2269&lt;&gt;"",VLOOKUP(B2269,Dziennik!B:F,5,FALSE),"")</f>
        <v/>
      </c>
    </row>
    <row r="2270" spans="2:9" x14ac:dyDescent="0.2">
      <c r="B2270" s="14" t="str">
        <f>IF(Zapisy!B2263&lt;&gt;"",Zapisy!B2263,"")</f>
        <v/>
      </c>
      <c r="C2270" s="14" t="str">
        <f>IF(B2270&lt;&gt;"",VLOOKUP(B2270,JPK_KR!AP:AR,3,FALSE),"")</f>
        <v/>
      </c>
      <c r="D2270" s="32" t="str">
        <f>IF(B2270&lt;&gt;"",VLOOKUP(Zapisy!B2263,JPK_KR!AP:AV,7,FALSE),"")</f>
        <v/>
      </c>
      <c r="E2270" s="25" t="str">
        <f>IF(B2270&lt;&gt;"",VLOOKUP(B2270,Zapisy!B2263:D2271,3,FALSE),"")</f>
        <v/>
      </c>
      <c r="F2270" s="35" t="str">
        <f>IF(B2270&lt;&gt;"",VLOOKUP(B2270,Zapisy!B2263:C2271,2,FALSE),"")</f>
        <v/>
      </c>
      <c r="G2270" s="25" t="str">
        <f>IF(B2270&lt;&gt;"",VLOOKUP(B2270,Zapisy!B2263:G2263,6,FALSE),"")</f>
        <v/>
      </c>
      <c r="H2270" s="35" t="str">
        <f>IF(B2270&lt;&gt;"",VLOOKUP(B2270,Zapisy!B2263:F2273,5,FALSE),"")</f>
        <v/>
      </c>
      <c r="I2270" s="14" t="str">
        <f>IF(B2270&lt;&gt;"",VLOOKUP(B2270,Dziennik!B:F,5,FALSE),"")</f>
        <v/>
      </c>
    </row>
    <row r="2271" spans="2:9" x14ac:dyDescent="0.2">
      <c r="B2271" s="14" t="str">
        <f>IF(Zapisy!B2264&lt;&gt;"",Zapisy!B2264,"")</f>
        <v/>
      </c>
      <c r="C2271" s="14" t="str">
        <f>IF(B2271&lt;&gt;"",VLOOKUP(B2271,JPK_KR!AP:AR,3,FALSE),"")</f>
        <v/>
      </c>
      <c r="D2271" s="32" t="str">
        <f>IF(B2271&lt;&gt;"",VLOOKUP(Zapisy!B2264,JPK_KR!AP:AV,7,FALSE),"")</f>
        <v/>
      </c>
      <c r="E2271" s="25" t="str">
        <f>IF(B2271&lt;&gt;"",VLOOKUP(B2271,Zapisy!B2264:D2272,3,FALSE),"")</f>
        <v/>
      </c>
      <c r="F2271" s="35" t="str">
        <f>IF(B2271&lt;&gt;"",VLOOKUP(B2271,Zapisy!B2264:C2272,2,FALSE),"")</f>
        <v/>
      </c>
      <c r="G2271" s="25" t="str">
        <f>IF(B2271&lt;&gt;"",VLOOKUP(B2271,Zapisy!B2264:G2264,6,FALSE),"")</f>
        <v/>
      </c>
      <c r="H2271" s="35" t="str">
        <f>IF(B2271&lt;&gt;"",VLOOKUP(B2271,Zapisy!B2264:F2274,5,FALSE),"")</f>
        <v/>
      </c>
      <c r="I2271" s="14" t="str">
        <f>IF(B2271&lt;&gt;"",VLOOKUP(B2271,Dziennik!B:F,5,FALSE),"")</f>
        <v/>
      </c>
    </row>
    <row r="2272" spans="2:9" x14ac:dyDescent="0.2">
      <c r="B2272" s="14" t="str">
        <f>IF(Zapisy!B2265&lt;&gt;"",Zapisy!B2265,"")</f>
        <v/>
      </c>
      <c r="C2272" s="14" t="str">
        <f>IF(B2272&lt;&gt;"",VLOOKUP(B2272,JPK_KR!AP:AR,3,FALSE),"")</f>
        <v/>
      </c>
      <c r="D2272" s="32" t="str">
        <f>IF(B2272&lt;&gt;"",VLOOKUP(Zapisy!B2265,JPK_KR!AP:AV,7,FALSE),"")</f>
        <v/>
      </c>
      <c r="E2272" s="25" t="str">
        <f>IF(B2272&lt;&gt;"",VLOOKUP(B2272,Zapisy!B2265:D2273,3,FALSE),"")</f>
        <v/>
      </c>
      <c r="F2272" s="35" t="str">
        <f>IF(B2272&lt;&gt;"",VLOOKUP(B2272,Zapisy!B2265:C2273,2,FALSE),"")</f>
        <v/>
      </c>
      <c r="G2272" s="25" t="str">
        <f>IF(B2272&lt;&gt;"",VLOOKUP(B2272,Zapisy!B2265:G2265,6,FALSE),"")</f>
        <v/>
      </c>
      <c r="H2272" s="35" t="str">
        <f>IF(B2272&lt;&gt;"",VLOOKUP(B2272,Zapisy!B2265:F2275,5,FALSE),"")</f>
        <v/>
      </c>
      <c r="I2272" s="14" t="str">
        <f>IF(B2272&lt;&gt;"",VLOOKUP(B2272,Dziennik!B:F,5,FALSE),"")</f>
        <v/>
      </c>
    </row>
    <row r="2273" spans="2:9" x14ac:dyDescent="0.2">
      <c r="B2273" s="14" t="str">
        <f>IF(Zapisy!B2266&lt;&gt;"",Zapisy!B2266,"")</f>
        <v/>
      </c>
      <c r="C2273" s="14" t="str">
        <f>IF(B2273&lt;&gt;"",VLOOKUP(B2273,JPK_KR!AP:AR,3,FALSE),"")</f>
        <v/>
      </c>
      <c r="D2273" s="32" t="str">
        <f>IF(B2273&lt;&gt;"",VLOOKUP(Zapisy!B2266,JPK_KR!AP:AV,7,FALSE),"")</f>
        <v/>
      </c>
      <c r="E2273" s="25" t="str">
        <f>IF(B2273&lt;&gt;"",VLOOKUP(B2273,Zapisy!B2266:D2274,3,FALSE),"")</f>
        <v/>
      </c>
      <c r="F2273" s="35" t="str">
        <f>IF(B2273&lt;&gt;"",VLOOKUP(B2273,Zapisy!B2266:C2274,2,FALSE),"")</f>
        <v/>
      </c>
      <c r="G2273" s="25" t="str">
        <f>IF(B2273&lt;&gt;"",VLOOKUP(B2273,Zapisy!B2266:G2266,6,FALSE),"")</f>
        <v/>
      </c>
      <c r="H2273" s="35" t="str">
        <f>IF(B2273&lt;&gt;"",VLOOKUP(B2273,Zapisy!B2266:F2276,5,FALSE),"")</f>
        <v/>
      </c>
      <c r="I2273" s="14" t="str">
        <f>IF(B2273&lt;&gt;"",VLOOKUP(B2273,Dziennik!B:F,5,FALSE),"")</f>
        <v/>
      </c>
    </row>
    <row r="2274" spans="2:9" x14ac:dyDescent="0.2">
      <c r="B2274" s="14" t="str">
        <f>IF(Zapisy!B2267&lt;&gt;"",Zapisy!B2267,"")</f>
        <v/>
      </c>
      <c r="C2274" s="14" t="str">
        <f>IF(B2274&lt;&gt;"",VLOOKUP(B2274,JPK_KR!AP:AR,3,FALSE),"")</f>
        <v/>
      </c>
      <c r="D2274" s="32" t="str">
        <f>IF(B2274&lt;&gt;"",VLOOKUP(Zapisy!B2267,JPK_KR!AP:AV,7,FALSE),"")</f>
        <v/>
      </c>
      <c r="E2274" s="25" t="str">
        <f>IF(B2274&lt;&gt;"",VLOOKUP(B2274,Zapisy!B2267:D2275,3,FALSE),"")</f>
        <v/>
      </c>
      <c r="F2274" s="35" t="str">
        <f>IF(B2274&lt;&gt;"",VLOOKUP(B2274,Zapisy!B2267:C2275,2,FALSE),"")</f>
        <v/>
      </c>
      <c r="G2274" s="25" t="str">
        <f>IF(B2274&lt;&gt;"",VLOOKUP(B2274,Zapisy!B2267:G2267,6,FALSE),"")</f>
        <v/>
      </c>
      <c r="H2274" s="35" t="str">
        <f>IF(B2274&lt;&gt;"",VLOOKUP(B2274,Zapisy!B2267:F2277,5,FALSE),"")</f>
        <v/>
      </c>
      <c r="I2274" s="14" t="str">
        <f>IF(B2274&lt;&gt;"",VLOOKUP(B2274,Dziennik!B:F,5,FALSE),"")</f>
        <v/>
      </c>
    </row>
    <row r="2275" spans="2:9" x14ac:dyDescent="0.2">
      <c r="B2275" s="14" t="str">
        <f>IF(Zapisy!B2268&lt;&gt;"",Zapisy!B2268,"")</f>
        <v/>
      </c>
      <c r="C2275" s="14" t="str">
        <f>IF(B2275&lt;&gt;"",VLOOKUP(B2275,JPK_KR!AP:AR,3,FALSE),"")</f>
        <v/>
      </c>
      <c r="D2275" s="32" t="str">
        <f>IF(B2275&lt;&gt;"",VLOOKUP(Zapisy!B2268,JPK_KR!AP:AV,7,FALSE),"")</f>
        <v/>
      </c>
      <c r="E2275" s="25" t="str">
        <f>IF(B2275&lt;&gt;"",VLOOKUP(B2275,Zapisy!B2268:D2276,3,FALSE),"")</f>
        <v/>
      </c>
      <c r="F2275" s="35" t="str">
        <f>IF(B2275&lt;&gt;"",VLOOKUP(B2275,Zapisy!B2268:C2276,2,FALSE),"")</f>
        <v/>
      </c>
      <c r="G2275" s="25" t="str">
        <f>IF(B2275&lt;&gt;"",VLOOKUP(B2275,Zapisy!B2268:G2268,6,FALSE),"")</f>
        <v/>
      </c>
      <c r="H2275" s="35" t="str">
        <f>IF(B2275&lt;&gt;"",VLOOKUP(B2275,Zapisy!B2268:F2278,5,FALSE),"")</f>
        <v/>
      </c>
      <c r="I2275" s="14" t="str">
        <f>IF(B2275&lt;&gt;"",VLOOKUP(B2275,Dziennik!B:F,5,FALSE),"")</f>
        <v/>
      </c>
    </row>
    <row r="2276" spans="2:9" x14ac:dyDescent="0.2">
      <c r="B2276" s="14" t="str">
        <f>IF(Zapisy!B2269&lt;&gt;"",Zapisy!B2269,"")</f>
        <v/>
      </c>
      <c r="C2276" s="14" t="str">
        <f>IF(B2276&lt;&gt;"",VLOOKUP(B2276,JPK_KR!AP:AR,3,FALSE),"")</f>
        <v/>
      </c>
      <c r="D2276" s="32" t="str">
        <f>IF(B2276&lt;&gt;"",VLOOKUP(Zapisy!B2269,JPK_KR!AP:AV,7,FALSE),"")</f>
        <v/>
      </c>
      <c r="E2276" s="25" t="str">
        <f>IF(B2276&lt;&gt;"",VLOOKUP(B2276,Zapisy!B2269:D2277,3,FALSE),"")</f>
        <v/>
      </c>
      <c r="F2276" s="35" t="str">
        <f>IF(B2276&lt;&gt;"",VLOOKUP(B2276,Zapisy!B2269:C2277,2,FALSE),"")</f>
        <v/>
      </c>
      <c r="G2276" s="25" t="str">
        <f>IF(B2276&lt;&gt;"",VLOOKUP(B2276,Zapisy!B2269:G2269,6,FALSE),"")</f>
        <v/>
      </c>
      <c r="H2276" s="35" t="str">
        <f>IF(B2276&lt;&gt;"",VLOOKUP(B2276,Zapisy!B2269:F2279,5,FALSE),"")</f>
        <v/>
      </c>
      <c r="I2276" s="14" t="str">
        <f>IF(B2276&lt;&gt;"",VLOOKUP(B2276,Dziennik!B:F,5,FALSE),"")</f>
        <v/>
      </c>
    </row>
    <row r="2277" spans="2:9" x14ac:dyDescent="0.2">
      <c r="B2277" s="14" t="str">
        <f>IF(Zapisy!B2270&lt;&gt;"",Zapisy!B2270,"")</f>
        <v/>
      </c>
      <c r="C2277" s="14" t="str">
        <f>IF(B2277&lt;&gt;"",VLOOKUP(B2277,JPK_KR!AP:AR,3,FALSE),"")</f>
        <v/>
      </c>
      <c r="D2277" s="32" t="str">
        <f>IF(B2277&lt;&gt;"",VLOOKUP(Zapisy!B2270,JPK_KR!AP:AV,7,FALSE),"")</f>
        <v/>
      </c>
      <c r="E2277" s="25" t="str">
        <f>IF(B2277&lt;&gt;"",VLOOKUP(B2277,Zapisy!B2270:D2278,3,FALSE),"")</f>
        <v/>
      </c>
      <c r="F2277" s="35" t="str">
        <f>IF(B2277&lt;&gt;"",VLOOKUP(B2277,Zapisy!B2270:C2278,2,FALSE),"")</f>
        <v/>
      </c>
      <c r="G2277" s="25" t="str">
        <f>IF(B2277&lt;&gt;"",VLOOKUP(B2277,Zapisy!B2270:G2270,6,FALSE),"")</f>
        <v/>
      </c>
      <c r="H2277" s="35" t="str">
        <f>IF(B2277&lt;&gt;"",VLOOKUP(B2277,Zapisy!B2270:F2280,5,FALSE),"")</f>
        <v/>
      </c>
      <c r="I2277" s="14" t="str">
        <f>IF(B2277&lt;&gt;"",VLOOKUP(B2277,Dziennik!B:F,5,FALSE),"")</f>
        <v/>
      </c>
    </row>
    <row r="2278" spans="2:9" x14ac:dyDescent="0.2">
      <c r="B2278" s="14" t="str">
        <f>IF(Zapisy!B2271&lt;&gt;"",Zapisy!B2271,"")</f>
        <v/>
      </c>
      <c r="C2278" s="14" t="str">
        <f>IF(B2278&lt;&gt;"",VLOOKUP(B2278,JPK_KR!AP:AR,3,FALSE),"")</f>
        <v/>
      </c>
      <c r="D2278" s="32" t="str">
        <f>IF(B2278&lt;&gt;"",VLOOKUP(Zapisy!B2271,JPK_KR!AP:AV,7,FALSE),"")</f>
        <v/>
      </c>
      <c r="E2278" s="25" t="str">
        <f>IF(B2278&lt;&gt;"",VLOOKUP(B2278,Zapisy!B2271:D2279,3,FALSE),"")</f>
        <v/>
      </c>
      <c r="F2278" s="35" t="str">
        <f>IF(B2278&lt;&gt;"",VLOOKUP(B2278,Zapisy!B2271:C2279,2,FALSE),"")</f>
        <v/>
      </c>
      <c r="G2278" s="25" t="str">
        <f>IF(B2278&lt;&gt;"",VLOOKUP(B2278,Zapisy!B2271:G2271,6,FALSE),"")</f>
        <v/>
      </c>
      <c r="H2278" s="35" t="str">
        <f>IF(B2278&lt;&gt;"",VLOOKUP(B2278,Zapisy!B2271:F2281,5,FALSE),"")</f>
        <v/>
      </c>
      <c r="I2278" s="14" t="str">
        <f>IF(B2278&lt;&gt;"",VLOOKUP(B2278,Dziennik!B:F,5,FALSE),"")</f>
        <v/>
      </c>
    </row>
    <row r="2279" spans="2:9" x14ac:dyDescent="0.2">
      <c r="B2279" s="14" t="str">
        <f>IF(Zapisy!B2272&lt;&gt;"",Zapisy!B2272,"")</f>
        <v/>
      </c>
      <c r="C2279" s="14" t="str">
        <f>IF(B2279&lt;&gt;"",VLOOKUP(B2279,JPK_KR!AP:AR,3,FALSE),"")</f>
        <v/>
      </c>
      <c r="D2279" s="32" t="str">
        <f>IF(B2279&lt;&gt;"",VLOOKUP(Zapisy!B2272,JPK_KR!AP:AV,7,FALSE),"")</f>
        <v/>
      </c>
      <c r="E2279" s="25" t="str">
        <f>IF(B2279&lt;&gt;"",VLOOKUP(B2279,Zapisy!B2272:D2280,3,FALSE),"")</f>
        <v/>
      </c>
      <c r="F2279" s="35" t="str">
        <f>IF(B2279&lt;&gt;"",VLOOKUP(B2279,Zapisy!B2272:C2280,2,FALSE),"")</f>
        <v/>
      </c>
      <c r="G2279" s="25" t="str">
        <f>IF(B2279&lt;&gt;"",VLOOKUP(B2279,Zapisy!B2272:G2272,6,FALSE),"")</f>
        <v/>
      </c>
      <c r="H2279" s="35" t="str">
        <f>IF(B2279&lt;&gt;"",VLOOKUP(B2279,Zapisy!B2272:F2282,5,FALSE),"")</f>
        <v/>
      </c>
      <c r="I2279" s="14" t="str">
        <f>IF(B2279&lt;&gt;"",VLOOKUP(B2279,Dziennik!B:F,5,FALSE),"")</f>
        <v/>
      </c>
    </row>
    <row r="2280" spans="2:9" x14ac:dyDescent="0.2">
      <c r="B2280" s="14" t="str">
        <f>IF(Zapisy!B2273&lt;&gt;"",Zapisy!B2273,"")</f>
        <v/>
      </c>
      <c r="C2280" s="14" t="str">
        <f>IF(B2280&lt;&gt;"",VLOOKUP(B2280,JPK_KR!AP:AR,3,FALSE),"")</f>
        <v/>
      </c>
      <c r="D2280" s="32" t="str">
        <f>IF(B2280&lt;&gt;"",VLOOKUP(Zapisy!B2273,JPK_KR!AP:AV,7,FALSE),"")</f>
        <v/>
      </c>
      <c r="E2280" s="25" t="str">
        <f>IF(B2280&lt;&gt;"",VLOOKUP(B2280,Zapisy!B2273:D2281,3,FALSE),"")</f>
        <v/>
      </c>
      <c r="F2280" s="35" t="str">
        <f>IF(B2280&lt;&gt;"",VLOOKUP(B2280,Zapisy!B2273:C2281,2,FALSE),"")</f>
        <v/>
      </c>
      <c r="G2280" s="25" t="str">
        <f>IF(B2280&lt;&gt;"",VLOOKUP(B2280,Zapisy!B2273:G2273,6,FALSE),"")</f>
        <v/>
      </c>
      <c r="H2280" s="35" t="str">
        <f>IF(B2280&lt;&gt;"",VLOOKUP(B2280,Zapisy!B2273:F2283,5,FALSE),"")</f>
        <v/>
      </c>
      <c r="I2280" s="14" t="str">
        <f>IF(B2280&lt;&gt;"",VLOOKUP(B2280,Dziennik!B:F,5,FALSE),"")</f>
        <v/>
      </c>
    </row>
    <row r="2281" spans="2:9" x14ac:dyDescent="0.2">
      <c r="B2281" s="14" t="str">
        <f>IF(Zapisy!B2274&lt;&gt;"",Zapisy!B2274,"")</f>
        <v/>
      </c>
      <c r="C2281" s="14" t="str">
        <f>IF(B2281&lt;&gt;"",VLOOKUP(B2281,JPK_KR!AP:AR,3,FALSE),"")</f>
        <v/>
      </c>
      <c r="D2281" s="32" t="str">
        <f>IF(B2281&lt;&gt;"",VLOOKUP(Zapisy!B2274,JPK_KR!AP:AV,7,FALSE),"")</f>
        <v/>
      </c>
      <c r="E2281" s="25" t="str">
        <f>IF(B2281&lt;&gt;"",VLOOKUP(B2281,Zapisy!B2274:D2282,3,FALSE),"")</f>
        <v/>
      </c>
      <c r="F2281" s="35" t="str">
        <f>IF(B2281&lt;&gt;"",VLOOKUP(B2281,Zapisy!B2274:C2282,2,FALSE),"")</f>
        <v/>
      </c>
      <c r="G2281" s="25" t="str">
        <f>IF(B2281&lt;&gt;"",VLOOKUP(B2281,Zapisy!B2274:G2274,6,FALSE),"")</f>
        <v/>
      </c>
      <c r="H2281" s="35" t="str">
        <f>IF(B2281&lt;&gt;"",VLOOKUP(B2281,Zapisy!B2274:F2284,5,FALSE),"")</f>
        <v/>
      </c>
      <c r="I2281" s="14" t="str">
        <f>IF(B2281&lt;&gt;"",VLOOKUP(B2281,Dziennik!B:F,5,FALSE),"")</f>
        <v/>
      </c>
    </row>
    <row r="2282" spans="2:9" x14ac:dyDescent="0.2">
      <c r="B2282" s="14" t="str">
        <f>IF(Zapisy!B2275&lt;&gt;"",Zapisy!B2275,"")</f>
        <v/>
      </c>
      <c r="C2282" s="14" t="str">
        <f>IF(B2282&lt;&gt;"",VLOOKUP(B2282,JPK_KR!AP:AR,3,FALSE),"")</f>
        <v/>
      </c>
      <c r="D2282" s="32" t="str">
        <f>IF(B2282&lt;&gt;"",VLOOKUP(Zapisy!B2275,JPK_KR!AP:AV,7,FALSE),"")</f>
        <v/>
      </c>
      <c r="E2282" s="25" t="str">
        <f>IF(B2282&lt;&gt;"",VLOOKUP(B2282,Zapisy!B2275:D2283,3,FALSE),"")</f>
        <v/>
      </c>
      <c r="F2282" s="35" t="str">
        <f>IF(B2282&lt;&gt;"",VLOOKUP(B2282,Zapisy!B2275:C2283,2,FALSE),"")</f>
        <v/>
      </c>
      <c r="G2282" s="25" t="str">
        <f>IF(B2282&lt;&gt;"",VLOOKUP(B2282,Zapisy!B2275:G2275,6,FALSE),"")</f>
        <v/>
      </c>
      <c r="H2282" s="35" t="str">
        <f>IF(B2282&lt;&gt;"",VLOOKUP(B2282,Zapisy!B2275:F2285,5,FALSE),"")</f>
        <v/>
      </c>
      <c r="I2282" s="14" t="str">
        <f>IF(B2282&lt;&gt;"",VLOOKUP(B2282,Dziennik!B:F,5,FALSE),"")</f>
        <v/>
      </c>
    </row>
    <row r="2283" spans="2:9" x14ac:dyDescent="0.2">
      <c r="B2283" s="14" t="str">
        <f>IF(Zapisy!B2276&lt;&gt;"",Zapisy!B2276,"")</f>
        <v/>
      </c>
      <c r="C2283" s="14" t="str">
        <f>IF(B2283&lt;&gt;"",VLOOKUP(B2283,JPK_KR!AP:AR,3,FALSE),"")</f>
        <v/>
      </c>
      <c r="D2283" s="32" t="str">
        <f>IF(B2283&lt;&gt;"",VLOOKUP(Zapisy!B2276,JPK_KR!AP:AV,7,FALSE),"")</f>
        <v/>
      </c>
      <c r="E2283" s="25" t="str">
        <f>IF(B2283&lt;&gt;"",VLOOKUP(B2283,Zapisy!B2276:D2284,3,FALSE),"")</f>
        <v/>
      </c>
      <c r="F2283" s="35" t="str">
        <f>IF(B2283&lt;&gt;"",VLOOKUP(B2283,Zapisy!B2276:C2284,2,FALSE),"")</f>
        <v/>
      </c>
      <c r="G2283" s="25" t="str">
        <f>IF(B2283&lt;&gt;"",VLOOKUP(B2283,Zapisy!B2276:G2276,6,FALSE),"")</f>
        <v/>
      </c>
      <c r="H2283" s="35" t="str">
        <f>IF(B2283&lt;&gt;"",VLOOKUP(B2283,Zapisy!B2276:F2286,5,FALSE),"")</f>
        <v/>
      </c>
      <c r="I2283" s="14" t="str">
        <f>IF(B2283&lt;&gt;"",VLOOKUP(B2283,Dziennik!B:F,5,FALSE),"")</f>
        <v/>
      </c>
    </row>
    <row r="2284" spans="2:9" x14ac:dyDescent="0.2">
      <c r="B2284" s="14" t="str">
        <f>IF(Zapisy!B2277&lt;&gt;"",Zapisy!B2277,"")</f>
        <v/>
      </c>
      <c r="C2284" s="14" t="str">
        <f>IF(B2284&lt;&gt;"",VLOOKUP(B2284,JPK_KR!AP:AR,3,FALSE),"")</f>
        <v/>
      </c>
      <c r="D2284" s="32" t="str">
        <f>IF(B2284&lt;&gt;"",VLOOKUP(Zapisy!B2277,JPK_KR!AP:AV,7,FALSE),"")</f>
        <v/>
      </c>
      <c r="E2284" s="25" t="str">
        <f>IF(B2284&lt;&gt;"",VLOOKUP(B2284,Zapisy!B2277:D2285,3,FALSE),"")</f>
        <v/>
      </c>
      <c r="F2284" s="35" t="str">
        <f>IF(B2284&lt;&gt;"",VLOOKUP(B2284,Zapisy!B2277:C2285,2,FALSE),"")</f>
        <v/>
      </c>
      <c r="G2284" s="25" t="str">
        <f>IF(B2284&lt;&gt;"",VLOOKUP(B2284,Zapisy!B2277:G2277,6,FALSE),"")</f>
        <v/>
      </c>
      <c r="H2284" s="35" t="str">
        <f>IF(B2284&lt;&gt;"",VLOOKUP(B2284,Zapisy!B2277:F2287,5,FALSE),"")</f>
        <v/>
      </c>
      <c r="I2284" s="14" t="str">
        <f>IF(B2284&lt;&gt;"",VLOOKUP(B2284,Dziennik!B:F,5,FALSE),"")</f>
        <v/>
      </c>
    </row>
    <row r="2285" spans="2:9" x14ac:dyDescent="0.2">
      <c r="B2285" s="14" t="str">
        <f>IF(Zapisy!B2278&lt;&gt;"",Zapisy!B2278,"")</f>
        <v/>
      </c>
      <c r="C2285" s="14" t="str">
        <f>IF(B2285&lt;&gt;"",VLOOKUP(B2285,JPK_KR!AP:AR,3,FALSE),"")</f>
        <v/>
      </c>
      <c r="D2285" s="32" t="str">
        <f>IF(B2285&lt;&gt;"",VLOOKUP(Zapisy!B2278,JPK_KR!AP:AV,7,FALSE),"")</f>
        <v/>
      </c>
      <c r="E2285" s="25" t="str">
        <f>IF(B2285&lt;&gt;"",VLOOKUP(B2285,Zapisy!B2278:D2286,3,FALSE),"")</f>
        <v/>
      </c>
      <c r="F2285" s="35" t="str">
        <f>IF(B2285&lt;&gt;"",VLOOKUP(B2285,Zapisy!B2278:C2286,2,FALSE),"")</f>
        <v/>
      </c>
      <c r="G2285" s="25" t="str">
        <f>IF(B2285&lt;&gt;"",VLOOKUP(B2285,Zapisy!B2278:G2278,6,FALSE),"")</f>
        <v/>
      </c>
      <c r="H2285" s="35" t="str">
        <f>IF(B2285&lt;&gt;"",VLOOKUP(B2285,Zapisy!B2278:F2288,5,FALSE),"")</f>
        <v/>
      </c>
      <c r="I2285" s="14" t="str">
        <f>IF(B2285&lt;&gt;"",VLOOKUP(B2285,Dziennik!B:F,5,FALSE),"")</f>
        <v/>
      </c>
    </row>
    <row r="2286" spans="2:9" x14ac:dyDescent="0.2">
      <c r="B2286" s="14" t="str">
        <f>IF(Zapisy!B2279&lt;&gt;"",Zapisy!B2279,"")</f>
        <v/>
      </c>
      <c r="C2286" s="14" t="str">
        <f>IF(B2286&lt;&gt;"",VLOOKUP(B2286,JPK_KR!AP:AR,3,FALSE),"")</f>
        <v/>
      </c>
      <c r="D2286" s="32" t="str">
        <f>IF(B2286&lt;&gt;"",VLOOKUP(Zapisy!B2279,JPK_KR!AP:AV,7,FALSE),"")</f>
        <v/>
      </c>
      <c r="E2286" s="25" t="str">
        <f>IF(B2286&lt;&gt;"",VLOOKUP(B2286,Zapisy!B2279:D2287,3,FALSE),"")</f>
        <v/>
      </c>
      <c r="F2286" s="35" t="str">
        <f>IF(B2286&lt;&gt;"",VLOOKUP(B2286,Zapisy!B2279:C2287,2,FALSE),"")</f>
        <v/>
      </c>
      <c r="G2286" s="25" t="str">
        <f>IF(B2286&lt;&gt;"",VLOOKUP(B2286,Zapisy!B2279:G2279,6,FALSE),"")</f>
        <v/>
      </c>
      <c r="H2286" s="35" t="str">
        <f>IF(B2286&lt;&gt;"",VLOOKUP(B2286,Zapisy!B2279:F2289,5,FALSE),"")</f>
        <v/>
      </c>
      <c r="I2286" s="14" t="str">
        <f>IF(B2286&lt;&gt;"",VLOOKUP(B2286,Dziennik!B:F,5,FALSE),"")</f>
        <v/>
      </c>
    </row>
    <row r="2287" spans="2:9" x14ac:dyDescent="0.2">
      <c r="B2287" s="14" t="str">
        <f>IF(Zapisy!B2280&lt;&gt;"",Zapisy!B2280,"")</f>
        <v/>
      </c>
      <c r="C2287" s="14" t="str">
        <f>IF(B2287&lt;&gt;"",VLOOKUP(B2287,JPK_KR!AP:AR,3,FALSE),"")</f>
        <v/>
      </c>
      <c r="D2287" s="32" t="str">
        <f>IF(B2287&lt;&gt;"",VLOOKUP(Zapisy!B2280,JPK_KR!AP:AV,7,FALSE),"")</f>
        <v/>
      </c>
      <c r="E2287" s="25" t="str">
        <f>IF(B2287&lt;&gt;"",VLOOKUP(B2287,Zapisy!B2280:D2288,3,FALSE),"")</f>
        <v/>
      </c>
      <c r="F2287" s="35" t="str">
        <f>IF(B2287&lt;&gt;"",VLOOKUP(B2287,Zapisy!B2280:C2288,2,FALSE),"")</f>
        <v/>
      </c>
      <c r="G2287" s="25" t="str">
        <f>IF(B2287&lt;&gt;"",VLOOKUP(B2287,Zapisy!B2280:G2280,6,FALSE),"")</f>
        <v/>
      </c>
      <c r="H2287" s="35" t="str">
        <f>IF(B2287&lt;&gt;"",VLOOKUP(B2287,Zapisy!B2280:F2290,5,FALSE),"")</f>
        <v/>
      </c>
      <c r="I2287" s="14" t="str">
        <f>IF(B2287&lt;&gt;"",VLOOKUP(B2287,Dziennik!B:F,5,FALSE),"")</f>
        <v/>
      </c>
    </row>
    <row r="2288" spans="2:9" x14ac:dyDescent="0.2">
      <c r="B2288" s="14" t="str">
        <f>IF(Zapisy!B2281&lt;&gt;"",Zapisy!B2281,"")</f>
        <v/>
      </c>
      <c r="C2288" s="14" t="str">
        <f>IF(B2288&lt;&gt;"",VLOOKUP(B2288,JPK_KR!AP:AR,3,FALSE),"")</f>
        <v/>
      </c>
      <c r="D2288" s="32" t="str">
        <f>IF(B2288&lt;&gt;"",VLOOKUP(Zapisy!B2281,JPK_KR!AP:AV,7,FALSE),"")</f>
        <v/>
      </c>
      <c r="E2288" s="25" t="str">
        <f>IF(B2288&lt;&gt;"",VLOOKUP(B2288,Zapisy!B2281:D2289,3,FALSE),"")</f>
        <v/>
      </c>
      <c r="F2288" s="35" t="str">
        <f>IF(B2288&lt;&gt;"",VLOOKUP(B2288,Zapisy!B2281:C2289,2,FALSE),"")</f>
        <v/>
      </c>
      <c r="G2288" s="25" t="str">
        <f>IF(B2288&lt;&gt;"",VLOOKUP(B2288,Zapisy!B2281:G2281,6,FALSE),"")</f>
        <v/>
      </c>
      <c r="H2288" s="35" t="str">
        <f>IF(B2288&lt;&gt;"",VLOOKUP(B2288,Zapisy!B2281:F2291,5,FALSE),"")</f>
        <v/>
      </c>
      <c r="I2288" s="14" t="str">
        <f>IF(B2288&lt;&gt;"",VLOOKUP(B2288,Dziennik!B:F,5,FALSE),"")</f>
        <v/>
      </c>
    </row>
    <row r="2289" spans="2:9" x14ac:dyDescent="0.2">
      <c r="B2289" s="14" t="str">
        <f>IF(Zapisy!B2282&lt;&gt;"",Zapisy!B2282,"")</f>
        <v/>
      </c>
      <c r="C2289" s="14" t="str">
        <f>IF(B2289&lt;&gt;"",VLOOKUP(B2289,JPK_KR!AP:AR,3,FALSE),"")</f>
        <v/>
      </c>
      <c r="D2289" s="32" t="str">
        <f>IF(B2289&lt;&gt;"",VLOOKUP(Zapisy!B2282,JPK_KR!AP:AV,7,FALSE),"")</f>
        <v/>
      </c>
      <c r="E2289" s="25" t="str">
        <f>IF(B2289&lt;&gt;"",VLOOKUP(B2289,Zapisy!B2282:D2290,3,FALSE),"")</f>
        <v/>
      </c>
      <c r="F2289" s="35" t="str">
        <f>IF(B2289&lt;&gt;"",VLOOKUP(B2289,Zapisy!B2282:C2290,2,FALSE),"")</f>
        <v/>
      </c>
      <c r="G2289" s="25" t="str">
        <f>IF(B2289&lt;&gt;"",VLOOKUP(B2289,Zapisy!B2282:G2282,6,FALSE),"")</f>
        <v/>
      </c>
      <c r="H2289" s="35" t="str">
        <f>IF(B2289&lt;&gt;"",VLOOKUP(B2289,Zapisy!B2282:F2292,5,FALSE),"")</f>
        <v/>
      </c>
      <c r="I2289" s="14" t="str">
        <f>IF(B2289&lt;&gt;"",VLOOKUP(B2289,Dziennik!B:F,5,FALSE),"")</f>
        <v/>
      </c>
    </row>
    <row r="2290" spans="2:9" x14ac:dyDescent="0.2">
      <c r="B2290" s="14" t="str">
        <f>IF(Zapisy!B2283&lt;&gt;"",Zapisy!B2283,"")</f>
        <v/>
      </c>
      <c r="C2290" s="14" t="str">
        <f>IF(B2290&lt;&gt;"",VLOOKUP(B2290,JPK_KR!AP:AR,3,FALSE),"")</f>
        <v/>
      </c>
      <c r="D2290" s="32" t="str">
        <f>IF(B2290&lt;&gt;"",VLOOKUP(Zapisy!B2283,JPK_KR!AP:AV,7,FALSE),"")</f>
        <v/>
      </c>
      <c r="E2290" s="25" t="str">
        <f>IF(B2290&lt;&gt;"",VLOOKUP(B2290,Zapisy!B2283:D2291,3,FALSE),"")</f>
        <v/>
      </c>
      <c r="F2290" s="35" t="str">
        <f>IF(B2290&lt;&gt;"",VLOOKUP(B2290,Zapisy!B2283:C2291,2,FALSE),"")</f>
        <v/>
      </c>
      <c r="G2290" s="25" t="str">
        <f>IF(B2290&lt;&gt;"",VLOOKUP(B2290,Zapisy!B2283:G2283,6,FALSE),"")</f>
        <v/>
      </c>
      <c r="H2290" s="35" t="str">
        <f>IF(B2290&lt;&gt;"",VLOOKUP(B2290,Zapisy!B2283:F2293,5,FALSE),"")</f>
        <v/>
      </c>
      <c r="I2290" s="14" t="str">
        <f>IF(B2290&lt;&gt;"",VLOOKUP(B2290,Dziennik!B:F,5,FALSE),"")</f>
        <v/>
      </c>
    </row>
    <row r="2291" spans="2:9" x14ac:dyDescent="0.2">
      <c r="B2291" s="14" t="str">
        <f>IF(Zapisy!B2284&lt;&gt;"",Zapisy!B2284,"")</f>
        <v/>
      </c>
      <c r="C2291" s="14" t="str">
        <f>IF(B2291&lt;&gt;"",VLOOKUP(B2291,JPK_KR!AP:AR,3,FALSE),"")</f>
        <v/>
      </c>
      <c r="D2291" s="32" t="str">
        <f>IF(B2291&lt;&gt;"",VLOOKUP(Zapisy!B2284,JPK_KR!AP:AV,7,FALSE),"")</f>
        <v/>
      </c>
      <c r="E2291" s="25" t="str">
        <f>IF(B2291&lt;&gt;"",VLOOKUP(B2291,Zapisy!B2284:D2292,3,FALSE),"")</f>
        <v/>
      </c>
      <c r="F2291" s="35" t="str">
        <f>IF(B2291&lt;&gt;"",VLOOKUP(B2291,Zapisy!B2284:C2292,2,FALSE),"")</f>
        <v/>
      </c>
      <c r="G2291" s="25" t="str">
        <f>IF(B2291&lt;&gt;"",VLOOKUP(B2291,Zapisy!B2284:G2284,6,FALSE),"")</f>
        <v/>
      </c>
      <c r="H2291" s="35" t="str">
        <f>IF(B2291&lt;&gt;"",VLOOKUP(B2291,Zapisy!B2284:F2294,5,FALSE),"")</f>
        <v/>
      </c>
      <c r="I2291" s="14" t="str">
        <f>IF(B2291&lt;&gt;"",VLOOKUP(B2291,Dziennik!B:F,5,FALSE),"")</f>
        <v/>
      </c>
    </row>
    <row r="2292" spans="2:9" x14ac:dyDescent="0.2">
      <c r="B2292" s="14" t="str">
        <f>IF(Zapisy!B2285&lt;&gt;"",Zapisy!B2285,"")</f>
        <v/>
      </c>
      <c r="C2292" s="14" t="str">
        <f>IF(B2292&lt;&gt;"",VLOOKUP(B2292,JPK_KR!AP:AR,3,FALSE),"")</f>
        <v/>
      </c>
      <c r="D2292" s="32" t="str">
        <f>IF(B2292&lt;&gt;"",VLOOKUP(Zapisy!B2285,JPK_KR!AP:AV,7,FALSE),"")</f>
        <v/>
      </c>
      <c r="E2292" s="25" t="str">
        <f>IF(B2292&lt;&gt;"",VLOOKUP(B2292,Zapisy!B2285:D2293,3,FALSE),"")</f>
        <v/>
      </c>
      <c r="F2292" s="35" t="str">
        <f>IF(B2292&lt;&gt;"",VLOOKUP(B2292,Zapisy!B2285:C2293,2,FALSE),"")</f>
        <v/>
      </c>
      <c r="G2292" s="25" t="str">
        <f>IF(B2292&lt;&gt;"",VLOOKUP(B2292,Zapisy!B2285:G2285,6,FALSE),"")</f>
        <v/>
      </c>
      <c r="H2292" s="35" t="str">
        <f>IF(B2292&lt;&gt;"",VLOOKUP(B2292,Zapisy!B2285:F2295,5,FALSE),"")</f>
        <v/>
      </c>
      <c r="I2292" s="14" t="str">
        <f>IF(B2292&lt;&gt;"",VLOOKUP(B2292,Dziennik!B:F,5,FALSE),"")</f>
        <v/>
      </c>
    </row>
    <row r="2293" spans="2:9" x14ac:dyDescent="0.2">
      <c r="B2293" s="14" t="str">
        <f>IF(Zapisy!B2286&lt;&gt;"",Zapisy!B2286,"")</f>
        <v/>
      </c>
      <c r="C2293" s="14" t="str">
        <f>IF(B2293&lt;&gt;"",VLOOKUP(B2293,JPK_KR!AP:AR,3,FALSE),"")</f>
        <v/>
      </c>
      <c r="D2293" s="32" t="str">
        <f>IF(B2293&lt;&gt;"",VLOOKUP(Zapisy!B2286,JPK_KR!AP:AV,7,FALSE),"")</f>
        <v/>
      </c>
      <c r="E2293" s="25" t="str">
        <f>IF(B2293&lt;&gt;"",VLOOKUP(B2293,Zapisy!B2286:D2294,3,FALSE),"")</f>
        <v/>
      </c>
      <c r="F2293" s="35" t="str">
        <f>IF(B2293&lt;&gt;"",VLOOKUP(B2293,Zapisy!B2286:C2294,2,FALSE),"")</f>
        <v/>
      </c>
      <c r="G2293" s="25" t="str">
        <f>IF(B2293&lt;&gt;"",VLOOKUP(B2293,Zapisy!B2286:G2286,6,FALSE),"")</f>
        <v/>
      </c>
      <c r="H2293" s="35" t="str">
        <f>IF(B2293&lt;&gt;"",VLOOKUP(B2293,Zapisy!B2286:F2296,5,FALSE),"")</f>
        <v/>
      </c>
      <c r="I2293" s="14" t="str">
        <f>IF(B2293&lt;&gt;"",VLOOKUP(B2293,Dziennik!B:F,5,FALSE),"")</f>
        <v/>
      </c>
    </row>
    <row r="2294" spans="2:9" x14ac:dyDescent="0.2">
      <c r="B2294" s="14" t="str">
        <f>IF(Zapisy!B2287&lt;&gt;"",Zapisy!B2287,"")</f>
        <v/>
      </c>
      <c r="C2294" s="14" t="str">
        <f>IF(B2294&lt;&gt;"",VLOOKUP(B2294,JPK_KR!AP:AR,3,FALSE),"")</f>
        <v/>
      </c>
      <c r="D2294" s="32" t="str">
        <f>IF(B2294&lt;&gt;"",VLOOKUP(Zapisy!B2287,JPK_KR!AP:AV,7,FALSE),"")</f>
        <v/>
      </c>
      <c r="E2294" s="25" t="str">
        <f>IF(B2294&lt;&gt;"",VLOOKUP(B2294,Zapisy!B2287:D2295,3,FALSE),"")</f>
        <v/>
      </c>
      <c r="F2294" s="35" t="str">
        <f>IF(B2294&lt;&gt;"",VLOOKUP(B2294,Zapisy!B2287:C2295,2,FALSE),"")</f>
        <v/>
      </c>
      <c r="G2294" s="25" t="str">
        <f>IF(B2294&lt;&gt;"",VLOOKUP(B2294,Zapisy!B2287:G2287,6,FALSE),"")</f>
        <v/>
      </c>
      <c r="H2294" s="35" t="str">
        <f>IF(B2294&lt;&gt;"",VLOOKUP(B2294,Zapisy!B2287:F2297,5,FALSE),"")</f>
        <v/>
      </c>
      <c r="I2294" s="14" t="str">
        <f>IF(B2294&lt;&gt;"",VLOOKUP(B2294,Dziennik!B:F,5,FALSE),"")</f>
        <v/>
      </c>
    </row>
    <row r="2295" spans="2:9" x14ac:dyDescent="0.2">
      <c r="B2295" s="14" t="str">
        <f>IF(Zapisy!B2288&lt;&gt;"",Zapisy!B2288,"")</f>
        <v/>
      </c>
      <c r="C2295" s="14" t="str">
        <f>IF(B2295&lt;&gt;"",VLOOKUP(B2295,JPK_KR!AP:AR,3,FALSE),"")</f>
        <v/>
      </c>
      <c r="D2295" s="32" t="str">
        <f>IF(B2295&lt;&gt;"",VLOOKUP(Zapisy!B2288,JPK_KR!AP:AV,7,FALSE),"")</f>
        <v/>
      </c>
      <c r="E2295" s="25" t="str">
        <f>IF(B2295&lt;&gt;"",VLOOKUP(B2295,Zapisy!B2288:D2296,3,FALSE),"")</f>
        <v/>
      </c>
      <c r="F2295" s="35" t="str">
        <f>IF(B2295&lt;&gt;"",VLOOKUP(B2295,Zapisy!B2288:C2296,2,FALSE),"")</f>
        <v/>
      </c>
      <c r="G2295" s="25" t="str">
        <f>IF(B2295&lt;&gt;"",VLOOKUP(B2295,Zapisy!B2288:G2288,6,FALSE),"")</f>
        <v/>
      </c>
      <c r="H2295" s="35" t="str">
        <f>IF(B2295&lt;&gt;"",VLOOKUP(B2295,Zapisy!B2288:F2298,5,FALSE),"")</f>
        <v/>
      </c>
      <c r="I2295" s="14" t="str">
        <f>IF(B2295&lt;&gt;"",VLOOKUP(B2295,Dziennik!B:F,5,FALSE),"")</f>
        <v/>
      </c>
    </row>
    <row r="2296" spans="2:9" x14ac:dyDescent="0.2">
      <c r="B2296" s="14" t="str">
        <f>IF(Zapisy!B2289&lt;&gt;"",Zapisy!B2289,"")</f>
        <v/>
      </c>
      <c r="C2296" s="14" t="str">
        <f>IF(B2296&lt;&gt;"",VLOOKUP(B2296,JPK_KR!AP:AR,3,FALSE),"")</f>
        <v/>
      </c>
      <c r="D2296" s="32" t="str">
        <f>IF(B2296&lt;&gt;"",VLOOKUP(Zapisy!B2289,JPK_KR!AP:AV,7,FALSE),"")</f>
        <v/>
      </c>
      <c r="E2296" s="25" t="str">
        <f>IF(B2296&lt;&gt;"",VLOOKUP(B2296,Zapisy!B2289:D2297,3,FALSE),"")</f>
        <v/>
      </c>
      <c r="F2296" s="35" t="str">
        <f>IF(B2296&lt;&gt;"",VLOOKUP(B2296,Zapisy!B2289:C2297,2,FALSE),"")</f>
        <v/>
      </c>
      <c r="G2296" s="25" t="str">
        <f>IF(B2296&lt;&gt;"",VLOOKUP(B2296,Zapisy!B2289:G2289,6,FALSE),"")</f>
        <v/>
      </c>
      <c r="H2296" s="35" t="str">
        <f>IF(B2296&lt;&gt;"",VLOOKUP(B2296,Zapisy!B2289:F2299,5,FALSE),"")</f>
        <v/>
      </c>
      <c r="I2296" s="14" t="str">
        <f>IF(B2296&lt;&gt;"",VLOOKUP(B2296,Dziennik!B:F,5,FALSE),"")</f>
        <v/>
      </c>
    </row>
    <row r="2297" spans="2:9" x14ac:dyDescent="0.2">
      <c r="B2297" s="14" t="str">
        <f>IF(Zapisy!B2290&lt;&gt;"",Zapisy!B2290,"")</f>
        <v/>
      </c>
      <c r="C2297" s="14" t="str">
        <f>IF(B2297&lt;&gt;"",VLOOKUP(B2297,JPK_KR!AP:AR,3,FALSE),"")</f>
        <v/>
      </c>
      <c r="D2297" s="32" t="str">
        <f>IF(B2297&lt;&gt;"",VLOOKUP(Zapisy!B2290,JPK_KR!AP:AV,7,FALSE),"")</f>
        <v/>
      </c>
      <c r="E2297" s="25" t="str">
        <f>IF(B2297&lt;&gt;"",VLOOKUP(B2297,Zapisy!B2290:D2298,3,FALSE),"")</f>
        <v/>
      </c>
      <c r="F2297" s="35" t="str">
        <f>IF(B2297&lt;&gt;"",VLOOKUP(B2297,Zapisy!B2290:C2298,2,FALSE),"")</f>
        <v/>
      </c>
      <c r="G2297" s="25" t="str">
        <f>IF(B2297&lt;&gt;"",VLOOKUP(B2297,Zapisy!B2290:G2290,6,FALSE),"")</f>
        <v/>
      </c>
      <c r="H2297" s="35" t="str">
        <f>IF(B2297&lt;&gt;"",VLOOKUP(B2297,Zapisy!B2290:F2300,5,FALSE),"")</f>
        <v/>
      </c>
      <c r="I2297" s="14" t="str">
        <f>IF(B2297&lt;&gt;"",VLOOKUP(B2297,Dziennik!B:F,5,FALSE),"")</f>
        <v/>
      </c>
    </row>
    <row r="2298" spans="2:9" x14ac:dyDescent="0.2">
      <c r="B2298" s="14" t="str">
        <f>IF(Zapisy!B2291&lt;&gt;"",Zapisy!B2291,"")</f>
        <v/>
      </c>
      <c r="C2298" s="14" t="str">
        <f>IF(B2298&lt;&gt;"",VLOOKUP(B2298,JPK_KR!AP:AR,3,FALSE),"")</f>
        <v/>
      </c>
      <c r="D2298" s="32" t="str">
        <f>IF(B2298&lt;&gt;"",VLOOKUP(Zapisy!B2291,JPK_KR!AP:AV,7,FALSE),"")</f>
        <v/>
      </c>
      <c r="E2298" s="25" t="str">
        <f>IF(B2298&lt;&gt;"",VLOOKUP(B2298,Zapisy!B2291:D2299,3,FALSE),"")</f>
        <v/>
      </c>
      <c r="F2298" s="35" t="str">
        <f>IF(B2298&lt;&gt;"",VLOOKUP(B2298,Zapisy!B2291:C2299,2,FALSE),"")</f>
        <v/>
      </c>
      <c r="G2298" s="25" t="str">
        <f>IF(B2298&lt;&gt;"",VLOOKUP(B2298,Zapisy!B2291:G2291,6,FALSE),"")</f>
        <v/>
      </c>
      <c r="H2298" s="35" t="str">
        <f>IF(B2298&lt;&gt;"",VLOOKUP(B2298,Zapisy!B2291:F2301,5,FALSE),"")</f>
        <v/>
      </c>
      <c r="I2298" s="14" t="str">
        <f>IF(B2298&lt;&gt;"",VLOOKUP(B2298,Dziennik!B:F,5,FALSE),"")</f>
        <v/>
      </c>
    </row>
    <row r="2299" spans="2:9" x14ac:dyDescent="0.2">
      <c r="B2299" s="14" t="str">
        <f>IF(Zapisy!B2292&lt;&gt;"",Zapisy!B2292,"")</f>
        <v/>
      </c>
      <c r="C2299" s="14" t="str">
        <f>IF(B2299&lt;&gt;"",VLOOKUP(B2299,JPK_KR!AP:AR,3,FALSE),"")</f>
        <v/>
      </c>
      <c r="D2299" s="32" t="str">
        <f>IF(B2299&lt;&gt;"",VLOOKUP(Zapisy!B2292,JPK_KR!AP:AV,7,FALSE),"")</f>
        <v/>
      </c>
      <c r="E2299" s="25" t="str">
        <f>IF(B2299&lt;&gt;"",VLOOKUP(B2299,Zapisy!B2292:D2300,3,FALSE),"")</f>
        <v/>
      </c>
      <c r="F2299" s="35" t="str">
        <f>IF(B2299&lt;&gt;"",VLOOKUP(B2299,Zapisy!B2292:C2300,2,FALSE),"")</f>
        <v/>
      </c>
      <c r="G2299" s="25" t="str">
        <f>IF(B2299&lt;&gt;"",VLOOKUP(B2299,Zapisy!B2292:G2292,6,FALSE),"")</f>
        <v/>
      </c>
      <c r="H2299" s="35" t="str">
        <f>IF(B2299&lt;&gt;"",VLOOKUP(B2299,Zapisy!B2292:F2302,5,FALSE),"")</f>
        <v/>
      </c>
      <c r="I2299" s="14" t="str">
        <f>IF(B2299&lt;&gt;"",VLOOKUP(B2299,Dziennik!B:F,5,FALSE),"")</f>
        <v/>
      </c>
    </row>
    <row r="2300" spans="2:9" x14ac:dyDescent="0.2">
      <c r="B2300" s="14" t="str">
        <f>IF(Zapisy!B2293&lt;&gt;"",Zapisy!B2293,"")</f>
        <v/>
      </c>
      <c r="C2300" s="14" t="str">
        <f>IF(B2300&lt;&gt;"",VLOOKUP(B2300,JPK_KR!AP:AR,3,FALSE),"")</f>
        <v/>
      </c>
      <c r="D2300" s="32" t="str">
        <f>IF(B2300&lt;&gt;"",VLOOKUP(Zapisy!B2293,JPK_KR!AP:AV,7,FALSE),"")</f>
        <v/>
      </c>
      <c r="E2300" s="25" t="str">
        <f>IF(B2300&lt;&gt;"",VLOOKUP(B2300,Zapisy!B2293:D2301,3,FALSE),"")</f>
        <v/>
      </c>
      <c r="F2300" s="35" t="str">
        <f>IF(B2300&lt;&gt;"",VLOOKUP(B2300,Zapisy!B2293:C2301,2,FALSE),"")</f>
        <v/>
      </c>
      <c r="G2300" s="25" t="str">
        <f>IF(B2300&lt;&gt;"",VLOOKUP(B2300,Zapisy!B2293:G2293,6,FALSE),"")</f>
        <v/>
      </c>
      <c r="H2300" s="35" t="str">
        <f>IF(B2300&lt;&gt;"",VLOOKUP(B2300,Zapisy!B2293:F2303,5,FALSE),"")</f>
        <v/>
      </c>
      <c r="I2300" s="14" t="str">
        <f>IF(B2300&lt;&gt;"",VLOOKUP(B2300,Dziennik!B:F,5,FALSE),"")</f>
        <v/>
      </c>
    </row>
    <row r="2301" spans="2:9" x14ac:dyDescent="0.2">
      <c r="B2301" s="14" t="str">
        <f>IF(Zapisy!B2294&lt;&gt;"",Zapisy!B2294,"")</f>
        <v/>
      </c>
      <c r="C2301" s="14" t="str">
        <f>IF(B2301&lt;&gt;"",VLOOKUP(B2301,JPK_KR!AP:AR,3,FALSE),"")</f>
        <v/>
      </c>
      <c r="D2301" s="32" t="str">
        <f>IF(B2301&lt;&gt;"",VLOOKUP(Zapisy!B2294,JPK_KR!AP:AV,7,FALSE),"")</f>
        <v/>
      </c>
      <c r="E2301" s="25" t="str">
        <f>IF(B2301&lt;&gt;"",VLOOKUP(B2301,Zapisy!B2294:D2302,3,FALSE),"")</f>
        <v/>
      </c>
      <c r="F2301" s="35" t="str">
        <f>IF(B2301&lt;&gt;"",VLOOKUP(B2301,Zapisy!B2294:C2302,2,FALSE),"")</f>
        <v/>
      </c>
      <c r="G2301" s="25" t="str">
        <f>IF(B2301&lt;&gt;"",VLOOKUP(B2301,Zapisy!B2294:G2294,6,FALSE),"")</f>
        <v/>
      </c>
      <c r="H2301" s="35" t="str">
        <f>IF(B2301&lt;&gt;"",VLOOKUP(B2301,Zapisy!B2294:F2304,5,FALSE),"")</f>
        <v/>
      </c>
      <c r="I2301" s="14" t="str">
        <f>IF(B2301&lt;&gt;"",VLOOKUP(B2301,Dziennik!B:F,5,FALSE),"")</f>
        <v/>
      </c>
    </row>
    <row r="2302" spans="2:9" x14ac:dyDescent="0.2">
      <c r="B2302" s="14" t="str">
        <f>IF(Zapisy!B2295&lt;&gt;"",Zapisy!B2295,"")</f>
        <v/>
      </c>
      <c r="C2302" s="14" t="str">
        <f>IF(B2302&lt;&gt;"",VLOOKUP(B2302,JPK_KR!AP:AR,3,FALSE),"")</f>
        <v/>
      </c>
      <c r="D2302" s="32" t="str">
        <f>IF(B2302&lt;&gt;"",VLOOKUP(Zapisy!B2295,JPK_KR!AP:AV,7,FALSE),"")</f>
        <v/>
      </c>
      <c r="E2302" s="25" t="str">
        <f>IF(B2302&lt;&gt;"",VLOOKUP(B2302,Zapisy!B2295:D2303,3,FALSE),"")</f>
        <v/>
      </c>
      <c r="F2302" s="35" t="str">
        <f>IF(B2302&lt;&gt;"",VLOOKUP(B2302,Zapisy!B2295:C2303,2,FALSE),"")</f>
        <v/>
      </c>
      <c r="G2302" s="25" t="str">
        <f>IF(B2302&lt;&gt;"",VLOOKUP(B2302,Zapisy!B2295:G2295,6,FALSE),"")</f>
        <v/>
      </c>
      <c r="H2302" s="35" t="str">
        <f>IF(B2302&lt;&gt;"",VLOOKUP(B2302,Zapisy!B2295:F2305,5,FALSE),"")</f>
        <v/>
      </c>
      <c r="I2302" s="14" t="str">
        <f>IF(B2302&lt;&gt;"",VLOOKUP(B2302,Dziennik!B:F,5,FALSE),"")</f>
        <v/>
      </c>
    </row>
    <row r="2303" spans="2:9" x14ac:dyDescent="0.2">
      <c r="B2303" s="14" t="str">
        <f>IF(Zapisy!B2296&lt;&gt;"",Zapisy!B2296,"")</f>
        <v/>
      </c>
      <c r="C2303" s="14" t="str">
        <f>IF(B2303&lt;&gt;"",VLOOKUP(B2303,JPK_KR!AP:AR,3,FALSE),"")</f>
        <v/>
      </c>
      <c r="D2303" s="32" t="str">
        <f>IF(B2303&lt;&gt;"",VLOOKUP(Zapisy!B2296,JPK_KR!AP:AV,7,FALSE),"")</f>
        <v/>
      </c>
      <c r="E2303" s="25" t="str">
        <f>IF(B2303&lt;&gt;"",VLOOKUP(B2303,Zapisy!B2296:D2304,3,FALSE),"")</f>
        <v/>
      </c>
      <c r="F2303" s="35" t="str">
        <f>IF(B2303&lt;&gt;"",VLOOKUP(B2303,Zapisy!B2296:C2304,2,FALSE),"")</f>
        <v/>
      </c>
      <c r="G2303" s="25" t="str">
        <f>IF(B2303&lt;&gt;"",VLOOKUP(B2303,Zapisy!B2296:G2296,6,FALSE),"")</f>
        <v/>
      </c>
      <c r="H2303" s="35" t="str">
        <f>IF(B2303&lt;&gt;"",VLOOKUP(B2303,Zapisy!B2296:F2306,5,FALSE),"")</f>
        <v/>
      </c>
      <c r="I2303" s="14" t="str">
        <f>IF(B2303&lt;&gt;"",VLOOKUP(B2303,Dziennik!B:F,5,FALSE),"")</f>
        <v/>
      </c>
    </row>
    <row r="2304" spans="2:9" x14ac:dyDescent="0.2">
      <c r="B2304" s="14" t="str">
        <f>IF(Zapisy!B2297&lt;&gt;"",Zapisy!B2297,"")</f>
        <v/>
      </c>
      <c r="C2304" s="14" t="str">
        <f>IF(B2304&lt;&gt;"",VLOOKUP(B2304,JPK_KR!AP:AR,3,FALSE),"")</f>
        <v/>
      </c>
      <c r="D2304" s="32" t="str">
        <f>IF(B2304&lt;&gt;"",VLOOKUP(Zapisy!B2297,JPK_KR!AP:AV,7,FALSE),"")</f>
        <v/>
      </c>
      <c r="E2304" s="25" t="str">
        <f>IF(B2304&lt;&gt;"",VLOOKUP(B2304,Zapisy!B2297:D2305,3,FALSE),"")</f>
        <v/>
      </c>
      <c r="F2304" s="35" t="str">
        <f>IF(B2304&lt;&gt;"",VLOOKUP(B2304,Zapisy!B2297:C2305,2,FALSE),"")</f>
        <v/>
      </c>
      <c r="G2304" s="25" t="str">
        <f>IF(B2304&lt;&gt;"",VLOOKUP(B2304,Zapisy!B2297:G2297,6,FALSE),"")</f>
        <v/>
      </c>
      <c r="H2304" s="35" t="str">
        <f>IF(B2304&lt;&gt;"",VLOOKUP(B2304,Zapisy!B2297:F2307,5,FALSE),"")</f>
        <v/>
      </c>
      <c r="I2304" s="14" t="str">
        <f>IF(B2304&lt;&gt;"",VLOOKUP(B2304,Dziennik!B:F,5,FALSE),"")</f>
        <v/>
      </c>
    </row>
    <row r="2305" spans="2:9" x14ac:dyDescent="0.2">
      <c r="B2305" s="14" t="str">
        <f>IF(Zapisy!B2298&lt;&gt;"",Zapisy!B2298,"")</f>
        <v/>
      </c>
      <c r="C2305" s="14" t="str">
        <f>IF(B2305&lt;&gt;"",VLOOKUP(B2305,JPK_KR!AP:AR,3,FALSE),"")</f>
        <v/>
      </c>
      <c r="D2305" s="32" t="str">
        <f>IF(B2305&lt;&gt;"",VLOOKUP(Zapisy!B2298,JPK_KR!AP:AV,7,FALSE),"")</f>
        <v/>
      </c>
      <c r="E2305" s="25" t="str">
        <f>IF(B2305&lt;&gt;"",VLOOKUP(B2305,Zapisy!B2298:D2306,3,FALSE),"")</f>
        <v/>
      </c>
      <c r="F2305" s="35" t="str">
        <f>IF(B2305&lt;&gt;"",VLOOKUP(B2305,Zapisy!B2298:C2306,2,FALSE),"")</f>
        <v/>
      </c>
      <c r="G2305" s="25" t="str">
        <f>IF(B2305&lt;&gt;"",VLOOKUP(B2305,Zapisy!B2298:G2298,6,FALSE),"")</f>
        <v/>
      </c>
      <c r="H2305" s="35" t="str">
        <f>IF(B2305&lt;&gt;"",VLOOKUP(B2305,Zapisy!B2298:F2308,5,FALSE),"")</f>
        <v/>
      </c>
      <c r="I2305" s="14" t="str">
        <f>IF(B2305&lt;&gt;"",VLOOKUP(B2305,Dziennik!B:F,5,FALSE),"")</f>
        <v/>
      </c>
    </row>
    <row r="2306" spans="2:9" x14ac:dyDescent="0.2">
      <c r="B2306" s="14" t="str">
        <f>IF(Zapisy!B2299&lt;&gt;"",Zapisy!B2299,"")</f>
        <v/>
      </c>
      <c r="C2306" s="14" t="str">
        <f>IF(B2306&lt;&gt;"",VLOOKUP(B2306,JPK_KR!AP:AR,3,FALSE),"")</f>
        <v/>
      </c>
      <c r="D2306" s="32" t="str">
        <f>IF(B2306&lt;&gt;"",VLOOKUP(Zapisy!B2299,JPK_KR!AP:AV,7,FALSE),"")</f>
        <v/>
      </c>
      <c r="E2306" s="25" t="str">
        <f>IF(B2306&lt;&gt;"",VLOOKUP(B2306,Zapisy!B2299:D2307,3,FALSE),"")</f>
        <v/>
      </c>
      <c r="F2306" s="35" t="str">
        <f>IF(B2306&lt;&gt;"",VLOOKUP(B2306,Zapisy!B2299:C2307,2,FALSE),"")</f>
        <v/>
      </c>
      <c r="G2306" s="25" t="str">
        <f>IF(B2306&lt;&gt;"",VLOOKUP(B2306,Zapisy!B2299:G2299,6,FALSE),"")</f>
        <v/>
      </c>
      <c r="H2306" s="35" t="str">
        <f>IF(B2306&lt;&gt;"",VLOOKUP(B2306,Zapisy!B2299:F2309,5,FALSE),"")</f>
        <v/>
      </c>
      <c r="I2306" s="14" t="str">
        <f>IF(B2306&lt;&gt;"",VLOOKUP(B2306,Dziennik!B:F,5,FALSE),"")</f>
        <v/>
      </c>
    </row>
    <row r="2307" spans="2:9" x14ac:dyDescent="0.2">
      <c r="B2307" s="14" t="str">
        <f>IF(Zapisy!B2300&lt;&gt;"",Zapisy!B2300,"")</f>
        <v/>
      </c>
      <c r="C2307" s="14" t="str">
        <f>IF(B2307&lt;&gt;"",VLOOKUP(B2307,JPK_KR!AP:AR,3,FALSE),"")</f>
        <v/>
      </c>
      <c r="D2307" s="32" t="str">
        <f>IF(B2307&lt;&gt;"",VLOOKUP(Zapisy!B2300,JPK_KR!AP:AV,7,FALSE),"")</f>
        <v/>
      </c>
      <c r="E2307" s="25" t="str">
        <f>IF(B2307&lt;&gt;"",VLOOKUP(B2307,Zapisy!B2300:D2308,3,FALSE),"")</f>
        <v/>
      </c>
      <c r="F2307" s="35" t="str">
        <f>IF(B2307&lt;&gt;"",VLOOKUP(B2307,Zapisy!B2300:C2308,2,FALSE),"")</f>
        <v/>
      </c>
      <c r="G2307" s="25" t="str">
        <f>IF(B2307&lt;&gt;"",VLOOKUP(B2307,Zapisy!B2300:G2300,6,FALSE),"")</f>
        <v/>
      </c>
      <c r="H2307" s="35" t="str">
        <f>IF(B2307&lt;&gt;"",VLOOKUP(B2307,Zapisy!B2300:F2310,5,FALSE),"")</f>
        <v/>
      </c>
      <c r="I2307" s="14" t="str">
        <f>IF(B2307&lt;&gt;"",VLOOKUP(B2307,Dziennik!B:F,5,FALSE),"")</f>
        <v/>
      </c>
    </row>
    <row r="2308" spans="2:9" x14ac:dyDescent="0.2">
      <c r="B2308" s="14" t="str">
        <f>IF(Zapisy!B2301&lt;&gt;"",Zapisy!B2301,"")</f>
        <v/>
      </c>
      <c r="C2308" s="14" t="str">
        <f>IF(B2308&lt;&gt;"",VLOOKUP(B2308,JPK_KR!AP:AR,3,FALSE),"")</f>
        <v/>
      </c>
      <c r="D2308" s="32" t="str">
        <f>IF(B2308&lt;&gt;"",VLOOKUP(Zapisy!B2301,JPK_KR!AP:AV,7,FALSE),"")</f>
        <v/>
      </c>
      <c r="E2308" s="25" t="str">
        <f>IF(B2308&lt;&gt;"",VLOOKUP(B2308,Zapisy!B2301:D2309,3,FALSE),"")</f>
        <v/>
      </c>
      <c r="F2308" s="35" t="str">
        <f>IF(B2308&lt;&gt;"",VLOOKUP(B2308,Zapisy!B2301:C2309,2,FALSE),"")</f>
        <v/>
      </c>
      <c r="G2308" s="25" t="str">
        <f>IF(B2308&lt;&gt;"",VLOOKUP(B2308,Zapisy!B2301:G2301,6,FALSE),"")</f>
        <v/>
      </c>
      <c r="H2308" s="35" t="str">
        <f>IF(B2308&lt;&gt;"",VLOOKUP(B2308,Zapisy!B2301:F2311,5,FALSE),"")</f>
        <v/>
      </c>
      <c r="I2308" s="14" t="str">
        <f>IF(B2308&lt;&gt;"",VLOOKUP(B2308,Dziennik!B:F,5,FALSE),"")</f>
        <v/>
      </c>
    </row>
    <row r="2309" spans="2:9" x14ac:dyDescent="0.2">
      <c r="B2309" s="14" t="str">
        <f>IF(Zapisy!B2302&lt;&gt;"",Zapisy!B2302,"")</f>
        <v/>
      </c>
      <c r="C2309" s="14" t="str">
        <f>IF(B2309&lt;&gt;"",VLOOKUP(B2309,JPK_KR!AP:AR,3,FALSE),"")</f>
        <v/>
      </c>
      <c r="D2309" s="32" t="str">
        <f>IF(B2309&lt;&gt;"",VLOOKUP(Zapisy!B2302,JPK_KR!AP:AV,7,FALSE),"")</f>
        <v/>
      </c>
      <c r="E2309" s="25" t="str">
        <f>IF(B2309&lt;&gt;"",VLOOKUP(B2309,Zapisy!B2302:D2310,3,FALSE),"")</f>
        <v/>
      </c>
      <c r="F2309" s="35" t="str">
        <f>IF(B2309&lt;&gt;"",VLOOKUP(B2309,Zapisy!B2302:C2310,2,FALSE),"")</f>
        <v/>
      </c>
      <c r="G2309" s="25" t="str">
        <f>IF(B2309&lt;&gt;"",VLOOKUP(B2309,Zapisy!B2302:G2302,6,FALSE),"")</f>
        <v/>
      </c>
      <c r="H2309" s="35" t="str">
        <f>IF(B2309&lt;&gt;"",VLOOKUP(B2309,Zapisy!B2302:F2312,5,FALSE),"")</f>
        <v/>
      </c>
      <c r="I2309" s="14" t="str">
        <f>IF(B2309&lt;&gt;"",VLOOKUP(B2309,Dziennik!B:F,5,FALSE),"")</f>
        <v/>
      </c>
    </row>
    <row r="2310" spans="2:9" x14ac:dyDescent="0.2">
      <c r="B2310" s="14" t="str">
        <f>IF(Zapisy!B2303&lt;&gt;"",Zapisy!B2303,"")</f>
        <v/>
      </c>
      <c r="C2310" s="14" t="str">
        <f>IF(B2310&lt;&gt;"",VLOOKUP(B2310,JPK_KR!AP:AR,3,FALSE),"")</f>
        <v/>
      </c>
      <c r="D2310" s="32" t="str">
        <f>IF(B2310&lt;&gt;"",VLOOKUP(Zapisy!B2303,JPK_KR!AP:AV,7,FALSE),"")</f>
        <v/>
      </c>
      <c r="E2310" s="25" t="str">
        <f>IF(B2310&lt;&gt;"",VLOOKUP(B2310,Zapisy!B2303:D2311,3,FALSE),"")</f>
        <v/>
      </c>
      <c r="F2310" s="35" t="str">
        <f>IF(B2310&lt;&gt;"",VLOOKUP(B2310,Zapisy!B2303:C2311,2,FALSE),"")</f>
        <v/>
      </c>
      <c r="G2310" s="25" t="str">
        <f>IF(B2310&lt;&gt;"",VLOOKUP(B2310,Zapisy!B2303:G2303,6,FALSE),"")</f>
        <v/>
      </c>
      <c r="H2310" s="35" t="str">
        <f>IF(B2310&lt;&gt;"",VLOOKUP(B2310,Zapisy!B2303:F2313,5,FALSE),"")</f>
        <v/>
      </c>
      <c r="I2310" s="14" t="str">
        <f>IF(B2310&lt;&gt;"",VLOOKUP(B2310,Dziennik!B:F,5,FALSE),"")</f>
        <v/>
      </c>
    </row>
    <row r="2311" spans="2:9" x14ac:dyDescent="0.2">
      <c r="B2311" s="14" t="str">
        <f>IF(Zapisy!B2304&lt;&gt;"",Zapisy!B2304,"")</f>
        <v/>
      </c>
      <c r="C2311" s="14" t="str">
        <f>IF(B2311&lt;&gt;"",VLOOKUP(B2311,JPK_KR!AP:AR,3,FALSE),"")</f>
        <v/>
      </c>
      <c r="D2311" s="32" t="str">
        <f>IF(B2311&lt;&gt;"",VLOOKUP(Zapisy!B2304,JPK_KR!AP:AV,7,FALSE),"")</f>
        <v/>
      </c>
      <c r="E2311" s="25" t="str">
        <f>IF(B2311&lt;&gt;"",VLOOKUP(B2311,Zapisy!B2304:D2312,3,FALSE),"")</f>
        <v/>
      </c>
      <c r="F2311" s="35" t="str">
        <f>IF(B2311&lt;&gt;"",VLOOKUP(B2311,Zapisy!B2304:C2312,2,FALSE),"")</f>
        <v/>
      </c>
      <c r="G2311" s="25" t="str">
        <f>IF(B2311&lt;&gt;"",VLOOKUP(B2311,Zapisy!B2304:G2304,6,FALSE),"")</f>
        <v/>
      </c>
      <c r="H2311" s="35" t="str">
        <f>IF(B2311&lt;&gt;"",VLOOKUP(B2311,Zapisy!B2304:F2314,5,FALSE),"")</f>
        <v/>
      </c>
      <c r="I2311" s="14" t="str">
        <f>IF(B2311&lt;&gt;"",VLOOKUP(B2311,Dziennik!B:F,5,FALSE),"")</f>
        <v/>
      </c>
    </row>
    <row r="2312" spans="2:9" x14ac:dyDescent="0.2">
      <c r="B2312" s="14" t="str">
        <f>IF(Zapisy!B2305&lt;&gt;"",Zapisy!B2305,"")</f>
        <v/>
      </c>
      <c r="C2312" s="14" t="str">
        <f>IF(B2312&lt;&gt;"",VLOOKUP(B2312,JPK_KR!AP:AR,3,FALSE),"")</f>
        <v/>
      </c>
      <c r="D2312" s="32" t="str">
        <f>IF(B2312&lt;&gt;"",VLOOKUP(Zapisy!B2305,JPK_KR!AP:AV,7,FALSE),"")</f>
        <v/>
      </c>
      <c r="E2312" s="25" t="str">
        <f>IF(B2312&lt;&gt;"",VLOOKUP(B2312,Zapisy!B2305:D2313,3,FALSE),"")</f>
        <v/>
      </c>
      <c r="F2312" s="35" t="str">
        <f>IF(B2312&lt;&gt;"",VLOOKUP(B2312,Zapisy!B2305:C2313,2,FALSE),"")</f>
        <v/>
      </c>
      <c r="G2312" s="25" t="str">
        <f>IF(B2312&lt;&gt;"",VLOOKUP(B2312,Zapisy!B2305:G2305,6,FALSE),"")</f>
        <v/>
      </c>
      <c r="H2312" s="35" t="str">
        <f>IF(B2312&lt;&gt;"",VLOOKUP(B2312,Zapisy!B2305:F2315,5,FALSE),"")</f>
        <v/>
      </c>
      <c r="I2312" s="14" t="str">
        <f>IF(B2312&lt;&gt;"",VLOOKUP(B2312,Dziennik!B:F,5,FALSE),"")</f>
        <v/>
      </c>
    </row>
    <row r="2313" spans="2:9" x14ac:dyDescent="0.2">
      <c r="B2313" s="14" t="str">
        <f>IF(Zapisy!B2306&lt;&gt;"",Zapisy!B2306,"")</f>
        <v/>
      </c>
      <c r="C2313" s="14" t="str">
        <f>IF(B2313&lt;&gt;"",VLOOKUP(B2313,JPK_KR!AP:AR,3,FALSE),"")</f>
        <v/>
      </c>
      <c r="D2313" s="32" t="str">
        <f>IF(B2313&lt;&gt;"",VLOOKUP(Zapisy!B2306,JPK_KR!AP:AV,7,FALSE),"")</f>
        <v/>
      </c>
      <c r="E2313" s="25" t="str">
        <f>IF(B2313&lt;&gt;"",VLOOKUP(B2313,Zapisy!B2306:D2314,3,FALSE),"")</f>
        <v/>
      </c>
      <c r="F2313" s="35" t="str">
        <f>IF(B2313&lt;&gt;"",VLOOKUP(B2313,Zapisy!B2306:C2314,2,FALSE),"")</f>
        <v/>
      </c>
      <c r="G2313" s="25" t="str">
        <f>IF(B2313&lt;&gt;"",VLOOKUP(B2313,Zapisy!B2306:G2306,6,FALSE),"")</f>
        <v/>
      </c>
      <c r="H2313" s="35" t="str">
        <f>IF(B2313&lt;&gt;"",VLOOKUP(B2313,Zapisy!B2306:F2316,5,FALSE),"")</f>
        <v/>
      </c>
      <c r="I2313" s="14" t="str">
        <f>IF(B2313&lt;&gt;"",VLOOKUP(B2313,Dziennik!B:F,5,FALSE),"")</f>
        <v/>
      </c>
    </row>
    <row r="2314" spans="2:9" x14ac:dyDescent="0.2">
      <c r="B2314" s="14" t="str">
        <f>IF(Zapisy!B2307&lt;&gt;"",Zapisy!B2307,"")</f>
        <v/>
      </c>
      <c r="C2314" s="14" t="str">
        <f>IF(B2314&lt;&gt;"",VLOOKUP(B2314,JPK_KR!AP:AR,3,FALSE),"")</f>
        <v/>
      </c>
      <c r="D2314" s="32" t="str">
        <f>IF(B2314&lt;&gt;"",VLOOKUP(Zapisy!B2307,JPK_KR!AP:AV,7,FALSE),"")</f>
        <v/>
      </c>
      <c r="E2314" s="25" t="str">
        <f>IF(B2314&lt;&gt;"",VLOOKUP(B2314,Zapisy!B2307:D2315,3,FALSE),"")</f>
        <v/>
      </c>
      <c r="F2314" s="35" t="str">
        <f>IF(B2314&lt;&gt;"",VLOOKUP(B2314,Zapisy!B2307:C2315,2,FALSE),"")</f>
        <v/>
      </c>
      <c r="G2314" s="25" t="str">
        <f>IF(B2314&lt;&gt;"",VLOOKUP(B2314,Zapisy!B2307:G2307,6,FALSE),"")</f>
        <v/>
      </c>
      <c r="H2314" s="35" t="str">
        <f>IF(B2314&lt;&gt;"",VLOOKUP(B2314,Zapisy!B2307:F2317,5,FALSE),"")</f>
        <v/>
      </c>
      <c r="I2314" s="14" t="str">
        <f>IF(B2314&lt;&gt;"",VLOOKUP(B2314,Dziennik!B:F,5,FALSE),"")</f>
        <v/>
      </c>
    </row>
    <row r="2315" spans="2:9" x14ac:dyDescent="0.2">
      <c r="B2315" s="14" t="str">
        <f>IF(Zapisy!B2308&lt;&gt;"",Zapisy!B2308,"")</f>
        <v/>
      </c>
      <c r="C2315" s="14" t="str">
        <f>IF(B2315&lt;&gt;"",VLOOKUP(B2315,JPK_KR!AP:AR,3,FALSE),"")</f>
        <v/>
      </c>
      <c r="D2315" s="32" t="str">
        <f>IF(B2315&lt;&gt;"",VLOOKUP(Zapisy!B2308,JPK_KR!AP:AV,7,FALSE),"")</f>
        <v/>
      </c>
      <c r="E2315" s="25" t="str">
        <f>IF(B2315&lt;&gt;"",VLOOKUP(B2315,Zapisy!B2308:D2316,3,FALSE),"")</f>
        <v/>
      </c>
      <c r="F2315" s="35" t="str">
        <f>IF(B2315&lt;&gt;"",VLOOKUP(B2315,Zapisy!B2308:C2316,2,FALSE),"")</f>
        <v/>
      </c>
      <c r="G2315" s="25" t="str">
        <f>IF(B2315&lt;&gt;"",VLOOKUP(B2315,Zapisy!B2308:G2308,6,FALSE),"")</f>
        <v/>
      </c>
      <c r="H2315" s="35" t="str">
        <f>IF(B2315&lt;&gt;"",VLOOKUP(B2315,Zapisy!B2308:F2318,5,FALSE),"")</f>
        <v/>
      </c>
      <c r="I2315" s="14" t="str">
        <f>IF(B2315&lt;&gt;"",VLOOKUP(B2315,Dziennik!B:F,5,FALSE),"")</f>
        <v/>
      </c>
    </row>
    <row r="2316" spans="2:9" x14ac:dyDescent="0.2">
      <c r="B2316" s="14" t="str">
        <f>IF(Zapisy!B2309&lt;&gt;"",Zapisy!B2309,"")</f>
        <v/>
      </c>
      <c r="C2316" s="14" t="str">
        <f>IF(B2316&lt;&gt;"",VLOOKUP(B2316,JPK_KR!AP:AR,3,FALSE),"")</f>
        <v/>
      </c>
      <c r="D2316" s="32" t="str">
        <f>IF(B2316&lt;&gt;"",VLOOKUP(Zapisy!B2309,JPK_KR!AP:AV,7,FALSE),"")</f>
        <v/>
      </c>
      <c r="E2316" s="25" t="str">
        <f>IF(B2316&lt;&gt;"",VLOOKUP(B2316,Zapisy!B2309:D2317,3,FALSE),"")</f>
        <v/>
      </c>
      <c r="F2316" s="35" t="str">
        <f>IF(B2316&lt;&gt;"",VLOOKUP(B2316,Zapisy!B2309:C2317,2,FALSE),"")</f>
        <v/>
      </c>
      <c r="G2316" s="25" t="str">
        <f>IF(B2316&lt;&gt;"",VLOOKUP(B2316,Zapisy!B2309:G2309,6,FALSE),"")</f>
        <v/>
      </c>
      <c r="H2316" s="35" t="str">
        <f>IF(B2316&lt;&gt;"",VLOOKUP(B2316,Zapisy!B2309:F2319,5,FALSE),"")</f>
        <v/>
      </c>
      <c r="I2316" s="14" t="str">
        <f>IF(B2316&lt;&gt;"",VLOOKUP(B2316,Dziennik!B:F,5,FALSE),"")</f>
        <v/>
      </c>
    </row>
    <row r="2317" spans="2:9" x14ac:dyDescent="0.2">
      <c r="B2317" s="14" t="str">
        <f>IF(Zapisy!B2310&lt;&gt;"",Zapisy!B2310,"")</f>
        <v/>
      </c>
      <c r="C2317" s="14" t="str">
        <f>IF(B2317&lt;&gt;"",VLOOKUP(B2317,JPK_KR!AP:AR,3,FALSE),"")</f>
        <v/>
      </c>
      <c r="D2317" s="32" t="str">
        <f>IF(B2317&lt;&gt;"",VLOOKUP(Zapisy!B2310,JPK_KR!AP:AV,7,FALSE),"")</f>
        <v/>
      </c>
      <c r="E2317" s="25" t="str">
        <f>IF(B2317&lt;&gt;"",VLOOKUP(B2317,Zapisy!B2310:D2318,3,FALSE),"")</f>
        <v/>
      </c>
      <c r="F2317" s="35" t="str">
        <f>IF(B2317&lt;&gt;"",VLOOKUP(B2317,Zapisy!B2310:C2318,2,FALSE),"")</f>
        <v/>
      </c>
      <c r="G2317" s="25" t="str">
        <f>IF(B2317&lt;&gt;"",VLOOKUP(B2317,Zapisy!B2310:G2310,6,FALSE),"")</f>
        <v/>
      </c>
      <c r="H2317" s="35" t="str">
        <f>IF(B2317&lt;&gt;"",VLOOKUP(B2317,Zapisy!B2310:F2320,5,FALSE),"")</f>
        <v/>
      </c>
      <c r="I2317" s="14" t="str">
        <f>IF(B2317&lt;&gt;"",VLOOKUP(B2317,Dziennik!B:F,5,FALSE),"")</f>
        <v/>
      </c>
    </row>
    <row r="2318" spans="2:9" x14ac:dyDescent="0.2">
      <c r="B2318" s="14" t="str">
        <f>IF(Zapisy!B2311&lt;&gt;"",Zapisy!B2311,"")</f>
        <v/>
      </c>
      <c r="C2318" s="14" t="str">
        <f>IF(B2318&lt;&gt;"",VLOOKUP(B2318,JPK_KR!AP:AR,3,FALSE),"")</f>
        <v/>
      </c>
      <c r="D2318" s="32" t="str">
        <f>IF(B2318&lt;&gt;"",VLOOKUP(Zapisy!B2311,JPK_KR!AP:AV,7,FALSE),"")</f>
        <v/>
      </c>
      <c r="E2318" s="25" t="str">
        <f>IF(B2318&lt;&gt;"",VLOOKUP(B2318,Zapisy!B2311:D2319,3,FALSE),"")</f>
        <v/>
      </c>
      <c r="F2318" s="35" t="str">
        <f>IF(B2318&lt;&gt;"",VLOOKUP(B2318,Zapisy!B2311:C2319,2,FALSE),"")</f>
        <v/>
      </c>
      <c r="G2318" s="25" t="str">
        <f>IF(B2318&lt;&gt;"",VLOOKUP(B2318,Zapisy!B2311:G2311,6,FALSE),"")</f>
        <v/>
      </c>
      <c r="H2318" s="35" t="str">
        <f>IF(B2318&lt;&gt;"",VLOOKUP(B2318,Zapisy!B2311:F2321,5,FALSE),"")</f>
        <v/>
      </c>
      <c r="I2318" s="14" t="str">
        <f>IF(B2318&lt;&gt;"",VLOOKUP(B2318,Dziennik!B:F,5,FALSE),"")</f>
        <v/>
      </c>
    </row>
    <row r="2319" spans="2:9" x14ac:dyDescent="0.2">
      <c r="B2319" s="14" t="str">
        <f>IF(Zapisy!B2312&lt;&gt;"",Zapisy!B2312,"")</f>
        <v/>
      </c>
      <c r="C2319" s="14" t="str">
        <f>IF(B2319&lt;&gt;"",VLOOKUP(B2319,JPK_KR!AP:AR,3,FALSE),"")</f>
        <v/>
      </c>
      <c r="D2319" s="32" t="str">
        <f>IF(B2319&lt;&gt;"",VLOOKUP(Zapisy!B2312,JPK_KR!AP:AV,7,FALSE),"")</f>
        <v/>
      </c>
      <c r="E2319" s="25" t="str">
        <f>IF(B2319&lt;&gt;"",VLOOKUP(B2319,Zapisy!B2312:D2320,3,FALSE),"")</f>
        <v/>
      </c>
      <c r="F2319" s="35" t="str">
        <f>IF(B2319&lt;&gt;"",VLOOKUP(B2319,Zapisy!B2312:C2320,2,FALSE),"")</f>
        <v/>
      </c>
      <c r="G2319" s="25" t="str">
        <f>IF(B2319&lt;&gt;"",VLOOKUP(B2319,Zapisy!B2312:G2312,6,FALSE),"")</f>
        <v/>
      </c>
      <c r="H2319" s="35" t="str">
        <f>IF(B2319&lt;&gt;"",VLOOKUP(B2319,Zapisy!B2312:F2322,5,FALSE),"")</f>
        <v/>
      </c>
      <c r="I2319" s="14" t="str">
        <f>IF(B2319&lt;&gt;"",VLOOKUP(B2319,Dziennik!B:F,5,FALSE),"")</f>
        <v/>
      </c>
    </row>
    <row r="2320" spans="2:9" x14ac:dyDescent="0.2">
      <c r="B2320" s="14" t="str">
        <f>IF(Zapisy!B2313&lt;&gt;"",Zapisy!B2313,"")</f>
        <v/>
      </c>
      <c r="C2320" s="14" t="str">
        <f>IF(B2320&lt;&gt;"",VLOOKUP(B2320,JPK_KR!AP:AR,3,FALSE),"")</f>
        <v/>
      </c>
      <c r="D2320" s="32" t="str">
        <f>IF(B2320&lt;&gt;"",VLOOKUP(Zapisy!B2313,JPK_KR!AP:AV,7,FALSE),"")</f>
        <v/>
      </c>
      <c r="E2320" s="25" t="str">
        <f>IF(B2320&lt;&gt;"",VLOOKUP(B2320,Zapisy!B2313:D2321,3,FALSE),"")</f>
        <v/>
      </c>
      <c r="F2320" s="35" t="str">
        <f>IF(B2320&lt;&gt;"",VLOOKUP(B2320,Zapisy!B2313:C2321,2,FALSE),"")</f>
        <v/>
      </c>
      <c r="G2320" s="25" t="str">
        <f>IF(B2320&lt;&gt;"",VLOOKUP(B2320,Zapisy!B2313:G2313,6,FALSE),"")</f>
        <v/>
      </c>
      <c r="H2320" s="35" t="str">
        <f>IF(B2320&lt;&gt;"",VLOOKUP(B2320,Zapisy!B2313:F2323,5,FALSE),"")</f>
        <v/>
      </c>
      <c r="I2320" s="14" t="str">
        <f>IF(B2320&lt;&gt;"",VLOOKUP(B2320,Dziennik!B:F,5,FALSE),"")</f>
        <v/>
      </c>
    </row>
    <row r="2321" spans="2:9" x14ac:dyDescent="0.2">
      <c r="B2321" s="14" t="str">
        <f>IF(Zapisy!B2314&lt;&gt;"",Zapisy!B2314,"")</f>
        <v/>
      </c>
      <c r="C2321" s="14" t="str">
        <f>IF(B2321&lt;&gt;"",VLOOKUP(B2321,JPK_KR!AP:AR,3,FALSE),"")</f>
        <v/>
      </c>
      <c r="D2321" s="32" t="str">
        <f>IF(B2321&lt;&gt;"",VLOOKUP(Zapisy!B2314,JPK_KR!AP:AV,7,FALSE),"")</f>
        <v/>
      </c>
      <c r="E2321" s="25" t="str">
        <f>IF(B2321&lt;&gt;"",VLOOKUP(B2321,Zapisy!B2314:D2322,3,FALSE),"")</f>
        <v/>
      </c>
      <c r="F2321" s="35" t="str">
        <f>IF(B2321&lt;&gt;"",VLOOKUP(B2321,Zapisy!B2314:C2322,2,FALSE),"")</f>
        <v/>
      </c>
      <c r="G2321" s="25" t="str">
        <f>IF(B2321&lt;&gt;"",VLOOKUP(B2321,Zapisy!B2314:G2314,6,FALSE),"")</f>
        <v/>
      </c>
      <c r="H2321" s="35" t="str">
        <f>IF(B2321&lt;&gt;"",VLOOKUP(B2321,Zapisy!B2314:F2324,5,FALSE),"")</f>
        <v/>
      </c>
      <c r="I2321" s="14" t="str">
        <f>IF(B2321&lt;&gt;"",VLOOKUP(B2321,Dziennik!B:F,5,FALSE),"")</f>
        <v/>
      </c>
    </row>
    <row r="2322" spans="2:9" x14ac:dyDescent="0.2">
      <c r="B2322" s="14" t="str">
        <f>IF(Zapisy!B2315&lt;&gt;"",Zapisy!B2315,"")</f>
        <v/>
      </c>
      <c r="C2322" s="14" t="str">
        <f>IF(B2322&lt;&gt;"",VLOOKUP(B2322,JPK_KR!AP:AR,3,FALSE),"")</f>
        <v/>
      </c>
      <c r="D2322" s="32" t="str">
        <f>IF(B2322&lt;&gt;"",VLOOKUP(Zapisy!B2315,JPK_KR!AP:AV,7,FALSE),"")</f>
        <v/>
      </c>
      <c r="E2322" s="25" t="str">
        <f>IF(B2322&lt;&gt;"",VLOOKUP(B2322,Zapisy!B2315:D2323,3,FALSE),"")</f>
        <v/>
      </c>
      <c r="F2322" s="35" t="str">
        <f>IF(B2322&lt;&gt;"",VLOOKUP(B2322,Zapisy!B2315:C2323,2,FALSE),"")</f>
        <v/>
      </c>
      <c r="G2322" s="25" t="str">
        <f>IF(B2322&lt;&gt;"",VLOOKUP(B2322,Zapisy!B2315:G2315,6,FALSE),"")</f>
        <v/>
      </c>
      <c r="H2322" s="35" t="str">
        <f>IF(B2322&lt;&gt;"",VLOOKUP(B2322,Zapisy!B2315:F2325,5,FALSE),"")</f>
        <v/>
      </c>
      <c r="I2322" s="14" t="str">
        <f>IF(B2322&lt;&gt;"",VLOOKUP(B2322,Dziennik!B:F,5,FALSE),"")</f>
        <v/>
      </c>
    </row>
    <row r="2323" spans="2:9" x14ac:dyDescent="0.2">
      <c r="B2323" s="14" t="str">
        <f>IF(Zapisy!B2316&lt;&gt;"",Zapisy!B2316,"")</f>
        <v/>
      </c>
      <c r="C2323" s="14" t="str">
        <f>IF(B2323&lt;&gt;"",VLOOKUP(B2323,JPK_KR!AP:AR,3,FALSE),"")</f>
        <v/>
      </c>
      <c r="D2323" s="32" t="str">
        <f>IF(B2323&lt;&gt;"",VLOOKUP(Zapisy!B2316,JPK_KR!AP:AV,7,FALSE),"")</f>
        <v/>
      </c>
      <c r="E2323" s="25" t="str">
        <f>IF(B2323&lt;&gt;"",VLOOKUP(B2323,Zapisy!B2316:D2324,3,FALSE),"")</f>
        <v/>
      </c>
      <c r="F2323" s="35" t="str">
        <f>IF(B2323&lt;&gt;"",VLOOKUP(B2323,Zapisy!B2316:C2324,2,FALSE),"")</f>
        <v/>
      </c>
      <c r="G2323" s="25" t="str">
        <f>IF(B2323&lt;&gt;"",VLOOKUP(B2323,Zapisy!B2316:G2316,6,FALSE),"")</f>
        <v/>
      </c>
      <c r="H2323" s="35" t="str">
        <f>IF(B2323&lt;&gt;"",VLOOKUP(B2323,Zapisy!B2316:F2326,5,FALSE),"")</f>
        <v/>
      </c>
      <c r="I2323" s="14" t="str">
        <f>IF(B2323&lt;&gt;"",VLOOKUP(B2323,Dziennik!B:F,5,FALSE),"")</f>
        <v/>
      </c>
    </row>
    <row r="2324" spans="2:9" x14ac:dyDescent="0.2">
      <c r="B2324" s="14" t="str">
        <f>IF(Zapisy!B2317&lt;&gt;"",Zapisy!B2317,"")</f>
        <v/>
      </c>
      <c r="C2324" s="14" t="str">
        <f>IF(B2324&lt;&gt;"",VLOOKUP(B2324,JPK_KR!AP:AR,3,FALSE),"")</f>
        <v/>
      </c>
      <c r="D2324" s="32" t="str">
        <f>IF(B2324&lt;&gt;"",VLOOKUP(Zapisy!B2317,JPK_KR!AP:AV,7,FALSE),"")</f>
        <v/>
      </c>
      <c r="E2324" s="25" t="str">
        <f>IF(B2324&lt;&gt;"",VLOOKUP(B2324,Zapisy!B2317:D2325,3,FALSE),"")</f>
        <v/>
      </c>
      <c r="F2324" s="35" t="str">
        <f>IF(B2324&lt;&gt;"",VLOOKUP(B2324,Zapisy!B2317:C2325,2,FALSE),"")</f>
        <v/>
      </c>
      <c r="G2324" s="25" t="str">
        <f>IF(B2324&lt;&gt;"",VLOOKUP(B2324,Zapisy!B2317:G2317,6,FALSE),"")</f>
        <v/>
      </c>
      <c r="H2324" s="35" t="str">
        <f>IF(B2324&lt;&gt;"",VLOOKUP(B2324,Zapisy!B2317:F2327,5,FALSE),"")</f>
        <v/>
      </c>
      <c r="I2324" s="14" t="str">
        <f>IF(B2324&lt;&gt;"",VLOOKUP(B2324,Dziennik!B:F,5,FALSE),"")</f>
        <v/>
      </c>
    </row>
    <row r="2325" spans="2:9" x14ac:dyDescent="0.2">
      <c r="B2325" s="14" t="str">
        <f>IF(Zapisy!B2318&lt;&gt;"",Zapisy!B2318,"")</f>
        <v/>
      </c>
      <c r="C2325" s="14" t="str">
        <f>IF(B2325&lt;&gt;"",VLOOKUP(B2325,JPK_KR!AP:AR,3,FALSE),"")</f>
        <v/>
      </c>
      <c r="D2325" s="32" t="str">
        <f>IF(B2325&lt;&gt;"",VLOOKUP(Zapisy!B2318,JPK_KR!AP:AV,7,FALSE),"")</f>
        <v/>
      </c>
      <c r="E2325" s="25" t="str">
        <f>IF(B2325&lt;&gt;"",VLOOKUP(B2325,Zapisy!B2318:D2326,3,FALSE),"")</f>
        <v/>
      </c>
      <c r="F2325" s="35" t="str">
        <f>IF(B2325&lt;&gt;"",VLOOKUP(B2325,Zapisy!B2318:C2326,2,FALSE),"")</f>
        <v/>
      </c>
      <c r="G2325" s="25" t="str">
        <f>IF(B2325&lt;&gt;"",VLOOKUP(B2325,Zapisy!B2318:G2318,6,FALSE),"")</f>
        <v/>
      </c>
      <c r="H2325" s="35" t="str">
        <f>IF(B2325&lt;&gt;"",VLOOKUP(B2325,Zapisy!B2318:F2328,5,FALSE),"")</f>
        <v/>
      </c>
      <c r="I2325" s="14" t="str">
        <f>IF(B2325&lt;&gt;"",VLOOKUP(B2325,Dziennik!B:F,5,FALSE),"")</f>
        <v/>
      </c>
    </row>
    <row r="2326" spans="2:9" x14ac:dyDescent="0.2">
      <c r="B2326" s="14" t="str">
        <f>IF(Zapisy!B2319&lt;&gt;"",Zapisy!B2319,"")</f>
        <v/>
      </c>
      <c r="C2326" s="14" t="str">
        <f>IF(B2326&lt;&gt;"",VLOOKUP(B2326,JPK_KR!AP:AR,3,FALSE),"")</f>
        <v/>
      </c>
      <c r="D2326" s="32" t="str">
        <f>IF(B2326&lt;&gt;"",VLOOKUP(Zapisy!B2319,JPK_KR!AP:AV,7,FALSE),"")</f>
        <v/>
      </c>
      <c r="E2326" s="25" t="str">
        <f>IF(B2326&lt;&gt;"",VLOOKUP(B2326,Zapisy!B2319:D2327,3,FALSE),"")</f>
        <v/>
      </c>
      <c r="F2326" s="35" t="str">
        <f>IF(B2326&lt;&gt;"",VLOOKUP(B2326,Zapisy!B2319:C2327,2,FALSE),"")</f>
        <v/>
      </c>
      <c r="G2326" s="25" t="str">
        <f>IF(B2326&lt;&gt;"",VLOOKUP(B2326,Zapisy!B2319:G2319,6,FALSE),"")</f>
        <v/>
      </c>
      <c r="H2326" s="35" t="str">
        <f>IF(B2326&lt;&gt;"",VLOOKUP(B2326,Zapisy!B2319:F2329,5,FALSE),"")</f>
        <v/>
      </c>
      <c r="I2326" s="14" t="str">
        <f>IF(B2326&lt;&gt;"",VLOOKUP(B2326,Dziennik!B:F,5,FALSE),"")</f>
        <v/>
      </c>
    </row>
    <row r="2327" spans="2:9" x14ac:dyDescent="0.2">
      <c r="B2327" s="14" t="str">
        <f>IF(Zapisy!B2320&lt;&gt;"",Zapisy!B2320,"")</f>
        <v/>
      </c>
      <c r="C2327" s="14" t="str">
        <f>IF(B2327&lt;&gt;"",VLOOKUP(B2327,JPK_KR!AP:AR,3,FALSE),"")</f>
        <v/>
      </c>
      <c r="D2327" s="32" t="str">
        <f>IF(B2327&lt;&gt;"",VLOOKUP(Zapisy!B2320,JPK_KR!AP:AV,7,FALSE),"")</f>
        <v/>
      </c>
      <c r="E2327" s="25" t="str">
        <f>IF(B2327&lt;&gt;"",VLOOKUP(B2327,Zapisy!B2320:D2328,3,FALSE),"")</f>
        <v/>
      </c>
      <c r="F2327" s="35" t="str">
        <f>IF(B2327&lt;&gt;"",VLOOKUP(B2327,Zapisy!B2320:C2328,2,FALSE),"")</f>
        <v/>
      </c>
      <c r="G2327" s="25" t="str">
        <f>IF(B2327&lt;&gt;"",VLOOKUP(B2327,Zapisy!B2320:G2320,6,FALSE),"")</f>
        <v/>
      </c>
      <c r="H2327" s="35" t="str">
        <f>IF(B2327&lt;&gt;"",VLOOKUP(B2327,Zapisy!B2320:F2330,5,FALSE),"")</f>
        <v/>
      </c>
      <c r="I2327" s="14" t="str">
        <f>IF(B2327&lt;&gt;"",VLOOKUP(B2327,Dziennik!B:F,5,FALSE),"")</f>
        <v/>
      </c>
    </row>
    <row r="2328" spans="2:9" x14ac:dyDescent="0.2">
      <c r="B2328" s="14" t="str">
        <f>IF(Zapisy!B2321&lt;&gt;"",Zapisy!B2321,"")</f>
        <v/>
      </c>
      <c r="C2328" s="14" t="str">
        <f>IF(B2328&lt;&gt;"",VLOOKUP(B2328,JPK_KR!AP:AR,3,FALSE),"")</f>
        <v/>
      </c>
      <c r="D2328" s="32" t="str">
        <f>IF(B2328&lt;&gt;"",VLOOKUP(Zapisy!B2321,JPK_KR!AP:AV,7,FALSE),"")</f>
        <v/>
      </c>
      <c r="E2328" s="25" t="str">
        <f>IF(B2328&lt;&gt;"",VLOOKUP(B2328,Zapisy!B2321:D2329,3,FALSE),"")</f>
        <v/>
      </c>
      <c r="F2328" s="35" t="str">
        <f>IF(B2328&lt;&gt;"",VLOOKUP(B2328,Zapisy!B2321:C2329,2,FALSE),"")</f>
        <v/>
      </c>
      <c r="G2328" s="25" t="str">
        <f>IF(B2328&lt;&gt;"",VLOOKUP(B2328,Zapisy!B2321:G2321,6,FALSE),"")</f>
        <v/>
      </c>
      <c r="H2328" s="35" t="str">
        <f>IF(B2328&lt;&gt;"",VLOOKUP(B2328,Zapisy!B2321:F2331,5,FALSE),"")</f>
        <v/>
      </c>
      <c r="I2328" s="14" t="str">
        <f>IF(B2328&lt;&gt;"",VLOOKUP(B2328,Dziennik!B:F,5,FALSE),"")</f>
        <v/>
      </c>
    </row>
    <row r="2329" spans="2:9" x14ac:dyDescent="0.2">
      <c r="B2329" s="14" t="str">
        <f>IF(Zapisy!B2322&lt;&gt;"",Zapisy!B2322,"")</f>
        <v/>
      </c>
      <c r="C2329" s="14" t="str">
        <f>IF(B2329&lt;&gt;"",VLOOKUP(B2329,JPK_KR!AP:AR,3,FALSE),"")</f>
        <v/>
      </c>
      <c r="D2329" s="32" t="str">
        <f>IF(B2329&lt;&gt;"",VLOOKUP(Zapisy!B2322,JPK_KR!AP:AV,7,FALSE),"")</f>
        <v/>
      </c>
      <c r="E2329" s="25" t="str">
        <f>IF(B2329&lt;&gt;"",VLOOKUP(B2329,Zapisy!B2322:D2330,3,FALSE),"")</f>
        <v/>
      </c>
      <c r="F2329" s="35" t="str">
        <f>IF(B2329&lt;&gt;"",VLOOKUP(B2329,Zapisy!B2322:C2330,2,FALSE),"")</f>
        <v/>
      </c>
      <c r="G2329" s="25" t="str">
        <f>IF(B2329&lt;&gt;"",VLOOKUP(B2329,Zapisy!B2322:G2322,6,FALSE),"")</f>
        <v/>
      </c>
      <c r="H2329" s="35" t="str">
        <f>IF(B2329&lt;&gt;"",VLOOKUP(B2329,Zapisy!B2322:F2332,5,FALSE),"")</f>
        <v/>
      </c>
      <c r="I2329" s="14" t="str">
        <f>IF(B2329&lt;&gt;"",VLOOKUP(B2329,Dziennik!B:F,5,FALSE),"")</f>
        <v/>
      </c>
    </row>
    <row r="2330" spans="2:9" x14ac:dyDescent="0.2">
      <c r="B2330" s="14" t="str">
        <f>IF(Zapisy!B2323&lt;&gt;"",Zapisy!B2323,"")</f>
        <v/>
      </c>
      <c r="C2330" s="14" t="str">
        <f>IF(B2330&lt;&gt;"",VLOOKUP(B2330,JPK_KR!AP:AR,3,FALSE),"")</f>
        <v/>
      </c>
      <c r="D2330" s="32" t="str">
        <f>IF(B2330&lt;&gt;"",VLOOKUP(Zapisy!B2323,JPK_KR!AP:AV,7,FALSE),"")</f>
        <v/>
      </c>
      <c r="E2330" s="25" t="str">
        <f>IF(B2330&lt;&gt;"",VLOOKUP(B2330,Zapisy!B2323:D2331,3,FALSE),"")</f>
        <v/>
      </c>
      <c r="F2330" s="35" t="str">
        <f>IF(B2330&lt;&gt;"",VLOOKUP(B2330,Zapisy!B2323:C2331,2,FALSE),"")</f>
        <v/>
      </c>
      <c r="G2330" s="25" t="str">
        <f>IF(B2330&lt;&gt;"",VLOOKUP(B2330,Zapisy!B2323:G2323,6,FALSE),"")</f>
        <v/>
      </c>
      <c r="H2330" s="35" t="str">
        <f>IF(B2330&lt;&gt;"",VLOOKUP(B2330,Zapisy!B2323:F2333,5,FALSE),"")</f>
        <v/>
      </c>
      <c r="I2330" s="14" t="str">
        <f>IF(B2330&lt;&gt;"",VLOOKUP(B2330,Dziennik!B:F,5,FALSE),"")</f>
        <v/>
      </c>
    </row>
    <row r="2331" spans="2:9" x14ac:dyDescent="0.2">
      <c r="B2331" s="14" t="str">
        <f>IF(Zapisy!B2324&lt;&gt;"",Zapisy!B2324,"")</f>
        <v/>
      </c>
      <c r="C2331" s="14" t="str">
        <f>IF(B2331&lt;&gt;"",VLOOKUP(B2331,JPK_KR!AP:AR,3,FALSE),"")</f>
        <v/>
      </c>
      <c r="D2331" s="32" t="str">
        <f>IF(B2331&lt;&gt;"",VLOOKUP(Zapisy!B2324,JPK_KR!AP:AV,7,FALSE),"")</f>
        <v/>
      </c>
      <c r="E2331" s="25" t="str">
        <f>IF(B2331&lt;&gt;"",VLOOKUP(B2331,Zapisy!B2324:D2332,3,FALSE),"")</f>
        <v/>
      </c>
      <c r="F2331" s="35" t="str">
        <f>IF(B2331&lt;&gt;"",VLOOKUP(B2331,Zapisy!B2324:C2332,2,FALSE),"")</f>
        <v/>
      </c>
      <c r="G2331" s="25" t="str">
        <f>IF(B2331&lt;&gt;"",VLOOKUP(B2331,Zapisy!B2324:G2324,6,FALSE),"")</f>
        <v/>
      </c>
      <c r="H2331" s="35" t="str">
        <f>IF(B2331&lt;&gt;"",VLOOKUP(B2331,Zapisy!B2324:F2334,5,FALSE),"")</f>
        <v/>
      </c>
      <c r="I2331" s="14" t="str">
        <f>IF(B2331&lt;&gt;"",VLOOKUP(B2331,Dziennik!B:F,5,FALSE),"")</f>
        <v/>
      </c>
    </row>
    <row r="2332" spans="2:9" x14ac:dyDescent="0.2">
      <c r="B2332" s="14" t="str">
        <f>IF(Zapisy!B2325&lt;&gt;"",Zapisy!B2325,"")</f>
        <v/>
      </c>
      <c r="C2332" s="14" t="str">
        <f>IF(B2332&lt;&gt;"",VLOOKUP(B2332,JPK_KR!AP:AR,3,FALSE),"")</f>
        <v/>
      </c>
      <c r="D2332" s="32" t="str">
        <f>IF(B2332&lt;&gt;"",VLOOKUP(Zapisy!B2325,JPK_KR!AP:AV,7,FALSE),"")</f>
        <v/>
      </c>
      <c r="E2332" s="25" t="str">
        <f>IF(B2332&lt;&gt;"",VLOOKUP(B2332,Zapisy!B2325:D2333,3,FALSE),"")</f>
        <v/>
      </c>
      <c r="F2332" s="35" t="str">
        <f>IF(B2332&lt;&gt;"",VLOOKUP(B2332,Zapisy!B2325:C2333,2,FALSE),"")</f>
        <v/>
      </c>
      <c r="G2332" s="25" t="str">
        <f>IF(B2332&lt;&gt;"",VLOOKUP(B2332,Zapisy!B2325:G2325,6,FALSE),"")</f>
        <v/>
      </c>
      <c r="H2332" s="35" t="str">
        <f>IF(B2332&lt;&gt;"",VLOOKUP(B2332,Zapisy!B2325:F2335,5,FALSE),"")</f>
        <v/>
      </c>
      <c r="I2332" s="14" t="str">
        <f>IF(B2332&lt;&gt;"",VLOOKUP(B2332,Dziennik!B:F,5,FALSE),"")</f>
        <v/>
      </c>
    </row>
    <row r="2333" spans="2:9" x14ac:dyDescent="0.2">
      <c r="B2333" s="14" t="str">
        <f>IF(Zapisy!B2326&lt;&gt;"",Zapisy!B2326,"")</f>
        <v/>
      </c>
      <c r="C2333" s="14" t="str">
        <f>IF(B2333&lt;&gt;"",VLOOKUP(B2333,JPK_KR!AP:AR,3,FALSE),"")</f>
        <v/>
      </c>
      <c r="D2333" s="32" t="str">
        <f>IF(B2333&lt;&gt;"",VLOOKUP(Zapisy!B2326,JPK_KR!AP:AV,7,FALSE),"")</f>
        <v/>
      </c>
      <c r="E2333" s="25" t="str">
        <f>IF(B2333&lt;&gt;"",VLOOKUP(B2333,Zapisy!B2326:D2334,3,FALSE),"")</f>
        <v/>
      </c>
      <c r="F2333" s="35" t="str">
        <f>IF(B2333&lt;&gt;"",VLOOKUP(B2333,Zapisy!B2326:C2334,2,FALSE),"")</f>
        <v/>
      </c>
      <c r="G2333" s="25" t="str">
        <f>IF(B2333&lt;&gt;"",VLOOKUP(B2333,Zapisy!B2326:G2326,6,FALSE),"")</f>
        <v/>
      </c>
      <c r="H2333" s="35" t="str">
        <f>IF(B2333&lt;&gt;"",VLOOKUP(B2333,Zapisy!B2326:F2336,5,FALSE),"")</f>
        <v/>
      </c>
      <c r="I2333" s="14" t="str">
        <f>IF(B2333&lt;&gt;"",VLOOKUP(B2333,Dziennik!B:F,5,FALSE),"")</f>
        <v/>
      </c>
    </row>
    <row r="2334" spans="2:9" x14ac:dyDescent="0.2">
      <c r="B2334" s="14" t="str">
        <f>IF(Zapisy!B2327&lt;&gt;"",Zapisy!B2327,"")</f>
        <v/>
      </c>
      <c r="C2334" s="14" t="str">
        <f>IF(B2334&lt;&gt;"",VLOOKUP(B2334,JPK_KR!AP:AR,3,FALSE),"")</f>
        <v/>
      </c>
      <c r="D2334" s="32" t="str">
        <f>IF(B2334&lt;&gt;"",VLOOKUP(Zapisy!B2327,JPK_KR!AP:AV,7,FALSE),"")</f>
        <v/>
      </c>
      <c r="E2334" s="25" t="str">
        <f>IF(B2334&lt;&gt;"",VLOOKUP(B2334,Zapisy!B2327:D2335,3,FALSE),"")</f>
        <v/>
      </c>
      <c r="F2334" s="35" t="str">
        <f>IF(B2334&lt;&gt;"",VLOOKUP(B2334,Zapisy!B2327:C2335,2,FALSE),"")</f>
        <v/>
      </c>
      <c r="G2334" s="25" t="str">
        <f>IF(B2334&lt;&gt;"",VLOOKUP(B2334,Zapisy!B2327:G2327,6,FALSE),"")</f>
        <v/>
      </c>
      <c r="H2334" s="35" t="str">
        <f>IF(B2334&lt;&gt;"",VLOOKUP(B2334,Zapisy!B2327:F2337,5,FALSE),"")</f>
        <v/>
      </c>
      <c r="I2334" s="14" t="str">
        <f>IF(B2334&lt;&gt;"",VLOOKUP(B2334,Dziennik!B:F,5,FALSE),"")</f>
        <v/>
      </c>
    </row>
    <row r="2335" spans="2:9" x14ac:dyDescent="0.2">
      <c r="B2335" s="14" t="str">
        <f>IF(Zapisy!B2328&lt;&gt;"",Zapisy!B2328,"")</f>
        <v/>
      </c>
      <c r="C2335" s="14" t="str">
        <f>IF(B2335&lt;&gt;"",VLOOKUP(B2335,JPK_KR!AP:AR,3,FALSE),"")</f>
        <v/>
      </c>
      <c r="D2335" s="32" t="str">
        <f>IF(B2335&lt;&gt;"",VLOOKUP(Zapisy!B2328,JPK_KR!AP:AV,7,FALSE),"")</f>
        <v/>
      </c>
      <c r="E2335" s="25" t="str">
        <f>IF(B2335&lt;&gt;"",VLOOKUP(B2335,Zapisy!B2328:D2336,3,FALSE),"")</f>
        <v/>
      </c>
      <c r="F2335" s="35" t="str">
        <f>IF(B2335&lt;&gt;"",VLOOKUP(B2335,Zapisy!B2328:C2336,2,FALSE),"")</f>
        <v/>
      </c>
      <c r="G2335" s="25" t="str">
        <f>IF(B2335&lt;&gt;"",VLOOKUP(B2335,Zapisy!B2328:G2328,6,FALSE),"")</f>
        <v/>
      </c>
      <c r="H2335" s="35" t="str">
        <f>IF(B2335&lt;&gt;"",VLOOKUP(B2335,Zapisy!B2328:F2338,5,FALSE),"")</f>
        <v/>
      </c>
      <c r="I2335" s="14" t="str">
        <f>IF(B2335&lt;&gt;"",VLOOKUP(B2335,Dziennik!B:F,5,FALSE),"")</f>
        <v/>
      </c>
    </row>
    <row r="2336" spans="2:9" x14ac:dyDescent="0.2">
      <c r="B2336" s="14" t="str">
        <f>IF(Zapisy!B2329&lt;&gt;"",Zapisy!B2329,"")</f>
        <v/>
      </c>
      <c r="C2336" s="14" t="str">
        <f>IF(B2336&lt;&gt;"",VLOOKUP(B2336,JPK_KR!AP:AR,3,FALSE),"")</f>
        <v/>
      </c>
      <c r="D2336" s="32" t="str">
        <f>IF(B2336&lt;&gt;"",VLOOKUP(Zapisy!B2329,JPK_KR!AP:AV,7,FALSE),"")</f>
        <v/>
      </c>
      <c r="E2336" s="25" t="str">
        <f>IF(B2336&lt;&gt;"",VLOOKUP(B2336,Zapisy!B2329:D2337,3,FALSE),"")</f>
        <v/>
      </c>
      <c r="F2336" s="35" t="str">
        <f>IF(B2336&lt;&gt;"",VLOOKUP(B2336,Zapisy!B2329:C2337,2,FALSE),"")</f>
        <v/>
      </c>
      <c r="G2336" s="25" t="str">
        <f>IF(B2336&lt;&gt;"",VLOOKUP(B2336,Zapisy!B2329:G2329,6,FALSE),"")</f>
        <v/>
      </c>
      <c r="H2336" s="35" t="str">
        <f>IF(B2336&lt;&gt;"",VLOOKUP(B2336,Zapisy!B2329:F2339,5,FALSE),"")</f>
        <v/>
      </c>
      <c r="I2336" s="14" t="str">
        <f>IF(B2336&lt;&gt;"",VLOOKUP(B2336,Dziennik!B:F,5,FALSE),"")</f>
        <v/>
      </c>
    </row>
    <row r="2337" spans="2:9" x14ac:dyDescent="0.2">
      <c r="B2337" s="14" t="str">
        <f>IF(Zapisy!B2330&lt;&gt;"",Zapisy!B2330,"")</f>
        <v/>
      </c>
      <c r="C2337" s="14" t="str">
        <f>IF(B2337&lt;&gt;"",VLOOKUP(B2337,JPK_KR!AP:AR,3,FALSE),"")</f>
        <v/>
      </c>
      <c r="D2337" s="32" t="str">
        <f>IF(B2337&lt;&gt;"",VLOOKUP(Zapisy!B2330,JPK_KR!AP:AV,7,FALSE),"")</f>
        <v/>
      </c>
      <c r="E2337" s="25" t="str">
        <f>IF(B2337&lt;&gt;"",VLOOKUP(B2337,Zapisy!B2330:D2338,3,FALSE),"")</f>
        <v/>
      </c>
      <c r="F2337" s="35" t="str">
        <f>IF(B2337&lt;&gt;"",VLOOKUP(B2337,Zapisy!B2330:C2338,2,FALSE),"")</f>
        <v/>
      </c>
      <c r="G2337" s="25" t="str">
        <f>IF(B2337&lt;&gt;"",VLOOKUP(B2337,Zapisy!B2330:G2330,6,FALSE),"")</f>
        <v/>
      </c>
      <c r="H2337" s="35" t="str">
        <f>IF(B2337&lt;&gt;"",VLOOKUP(B2337,Zapisy!B2330:F2340,5,FALSE),"")</f>
        <v/>
      </c>
      <c r="I2337" s="14" t="str">
        <f>IF(B2337&lt;&gt;"",VLOOKUP(B2337,Dziennik!B:F,5,FALSE),"")</f>
        <v/>
      </c>
    </row>
    <row r="2338" spans="2:9" x14ac:dyDescent="0.2">
      <c r="B2338" s="14" t="str">
        <f>IF(Zapisy!B2331&lt;&gt;"",Zapisy!B2331,"")</f>
        <v/>
      </c>
      <c r="C2338" s="14" t="str">
        <f>IF(B2338&lt;&gt;"",VLOOKUP(B2338,JPK_KR!AP:AR,3,FALSE),"")</f>
        <v/>
      </c>
      <c r="D2338" s="32" t="str">
        <f>IF(B2338&lt;&gt;"",VLOOKUP(Zapisy!B2331,JPK_KR!AP:AV,7,FALSE),"")</f>
        <v/>
      </c>
      <c r="E2338" s="25" t="str">
        <f>IF(B2338&lt;&gt;"",VLOOKUP(B2338,Zapisy!B2331:D2339,3,FALSE),"")</f>
        <v/>
      </c>
      <c r="F2338" s="35" t="str">
        <f>IF(B2338&lt;&gt;"",VLOOKUP(B2338,Zapisy!B2331:C2339,2,FALSE),"")</f>
        <v/>
      </c>
      <c r="G2338" s="25" t="str">
        <f>IF(B2338&lt;&gt;"",VLOOKUP(B2338,Zapisy!B2331:G2331,6,FALSE),"")</f>
        <v/>
      </c>
      <c r="H2338" s="35" t="str">
        <f>IF(B2338&lt;&gt;"",VLOOKUP(B2338,Zapisy!B2331:F2341,5,FALSE),"")</f>
        <v/>
      </c>
      <c r="I2338" s="14" t="str">
        <f>IF(B2338&lt;&gt;"",VLOOKUP(B2338,Dziennik!B:F,5,FALSE),"")</f>
        <v/>
      </c>
    </row>
    <row r="2339" spans="2:9" x14ac:dyDescent="0.2">
      <c r="B2339" s="14" t="str">
        <f>IF(Zapisy!B2332&lt;&gt;"",Zapisy!B2332,"")</f>
        <v/>
      </c>
      <c r="C2339" s="14" t="str">
        <f>IF(B2339&lt;&gt;"",VLOOKUP(B2339,JPK_KR!AP:AR,3,FALSE),"")</f>
        <v/>
      </c>
      <c r="D2339" s="32" t="str">
        <f>IF(B2339&lt;&gt;"",VLOOKUP(Zapisy!B2332,JPK_KR!AP:AV,7,FALSE),"")</f>
        <v/>
      </c>
      <c r="E2339" s="25" t="str">
        <f>IF(B2339&lt;&gt;"",VLOOKUP(B2339,Zapisy!B2332:D2340,3,FALSE),"")</f>
        <v/>
      </c>
      <c r="F2339" s="35" t="str">
        <f>IF(B2339&lt;&gt;"",VLOOKUP(B2339,Zapisy!B2332:C2340,2,FALSE),"")</f>
        <v/>
      </c>
      <c r="G2339" s="25" t="str">
        <f>IF(B2339&lt;&gt;"",VLOOKUP(B2339,Zapisy!B2332:G2332,6,FALSE),"")</f>
        <v/>
      </c>
      <c r="H2339" s="35" t="str">
        <f>IF(B2339&lt;&gt;"",VLOOKUP(B2339,Zapisy!B2332:F2342,5,FALSE),"")</f>
        <v/>
      </c>
      <c r="I2339" s="14" t="str">
        <f>IF(B2339&lt;&gt;"",VLOOKUP(B2339,Dziennik!B:F,5,FALSE),"")</f>
        <v/>
      </c>
    </row>
    <row r="2340" spans="2:9" x14ac:dyDescent="0.2">
      <c r="B2340" s="14" t="str">
        <f>IF(Zapisy!B2333&lt;&gt;"",Zapisy!B2333,"")</f>
        <v/>
      </c>
      <c r="C2340" s="14" t="str">
        <f>IF(B2340&lt;&gt;"",VLOOKUP(B2340,JPK_KR!AP:AR,3,FALSE),"")</f>
        <v/>
      </c>
      <c r="D2340" s="32" t="str">
        <f>IF(B2340&lt;&gt;"",VLOOKUP(Zapisy!B2333,JPK_KR!AP:AV,7,FALSE),"")</f>
        <v/>
      </c>
      <c r="E2340" s="25" t="str">
        <f>IF(B2340&lt;&gt;"",VLOOKUP(B2340,Zapisy!B2333:D2341,3,FALSE),"")</f>
        <v/>
      </c>
      <c r="F2340" s="35" t="str">
        <f>IF(B2340&lt;&gt;"",VLOOKUP(B2340,Zapisy!B2333:C2341,2,FALSE),"")</f>
        <v/>
      </c>
      <c r="G2340" s="25" t="str">
        <f>IF(B2340&lt;&gt;"",VLOOKUP(B2340,Zapisy!B2333:G2333,6,FALSE),"")</f>
        <v/>
      </c>
      <c r="H2340" s="35" t="str">
        <f>IF(B2340&lt;&gt;"",VLOOKUP(B2340,Zapisy!B2333:F2343,5,FALSE),"")</f>
        <v/>
      </c>
      <c r="I2340" s="14" t="str">
        <f>IF(B2340&lt;&gt;"",VLOOKUP(B2340,Dziennik!B:F,5,FALSE),"")</f>
        <v/>
      </c>
    </row>
    <row r="2341" spans="2:9" x14ac:dyDescent="0.2">
      <c r="B2341" s="14" t="str">
        <f>IF(Zapisy!B2334&lt;&gt;"",Zapisy!B2334,"")</f>
        <v/>
      </c>
      <c r="C2341" s="14" t="str">
        <f>IF(B2341&lt;&gt;"",VLOOKUP(B2341,JPK_KR!AP:AR,3,FALSE),"")</f>
        <v/>
      </c>
      <c r="D2341" s="32" t="str">
        <f>IF(B2341&lt;&gt;"",VLOOKUP(Zapisy!B2334,JPK_KR!AP:AV,7,FALSE),"")</f>
        <v/>
      </c>
      <c r="E2341" s="25" t="str">
        <f>IF(B2341&lt;&gt;"",VLOOKUP(B2341,Zapisy!B2334:D2342,3,FALSE),"")</f>
        <v/>
      </c>
      <c r="F2341" s="35" t="str">
        <f>IF(B2341&lt;&gt;"",VLOOKUP(B2341,Zapisy!B2334:C2342,2,FALSE),"")</f>
        <v/>
      </c>
      <c r="G2341" s="25" t="str">
        <f>IF(B2341&lt;&gt;"",VLOOKUP(B2341,Zapisy!B2334:G2334,6,FALSE),"")</f>
        <v/>
      </c>
      <c r="H2341" s="35" t="str">
        <f>IF(B2341&lt;&gt;"",VLOOKUP(B2341,Zapisy!B2334:F2344,5,FALSE),"")</f>
        <v/>
      </c>
      <c r="I2341" s="14" t="str">
        <f>IF(B2341&lt;&gt;"",VLOOKUP(B2341,Dziennik!B:F,5,FALSE),"")</f>
        <v/>
      </c>
    </row>
    <row r="2342" spans="2:9" x14ac:dyDescent="0.2">
      <c r="B2342" s="14" t="str">
        <f>IF(Zapisy!B2335&lt;&gt;"",Zapisy!B2335,"")</f>
        <v/>
      </c>
      <c r="C2342" s="14" t="str">
        <f>IF(B2342&lt;&gt;"",VLOOKUP(B2342,JPK_KR!AP:AR,3,FALSE),"")</f>
        <v/>
      </c>
      <c r="D2342" s="32" t="str">
        <f>IF(B2342&lt;&gt;"",VLOOKUP(Zapisy!B2335,JPK_KR!AP:AV,7,FALSE),"")</f>
        <v/>
      </c>
      <c r="E2342" s="25" t="str">
        <f>IF(B2342&lt;&gt;"",VLOOKUP(B2342,Zapisy!B2335:D2343,3,FALSE),"")</f>
        <v/>
      </c>
      <c r="F2342" s="35" t="str">
        <f>IF(B2342&lt;&gt;"",VLOOKUP(B2342,Zapisy!B2335:C2343,2,FALSE),"")</f>
        <v/>
      </c>
      <c r="G2342" s="25" t="str">
        <f>IF(B2342&lt;&gt;"",VLOOKUP(B2342,Zapisy!B2335:G2335,6,FALSE),"")</f>
        <v/>
      </c>
      <c r="H2342" s="35" t="str">
        <f>IF(B2342&lt;&gt;"",VLOOKUP(B2342,Zapisy!B2335:F2345,5,FALSE),"")</f>
        <v/>
      </c>
      <c r="I2342" s="14" t="str">
        <f>IF(B2342&lt;&gt;"",VLOOKUP(B2342,Dziennik!B:F,5,FALSE),"")</f>
        <v/>
      </c>
    </row>
    <row r="2343" spans="2:9" x14ac:dyDescent="0.2">
      <c r="B2343" s="14" t="str">
        <f>IF(Zapisy!B2336&lt;&gt;"",Zapisy!B2336,"")</f>
        <v/>
      </c>
      <c r="C2343" s="14" t="str">
        <f>IF(B2343&lt;&gt;"",VLOOKUP(B2343,JPK_KR!AP:AR,3,FALSE),"")</f>
        <v/>
      </c>
      <c r="D2343" s="32" t="str">
        <f>IF(B2343&lt;&gt;"",VLOOKUP(Zapisy!B2336,JPK_KR!AP:AV,7,FALSE),"")</f>
        <v/>
      </c>
      <c r="E2343" s="25" t="str">
        <f>IF(B2343&lt;&gt;"",VLOOKUP(B2343,Zapisy!B2336:D2344,3,FALSE),"")</f>
        <v/>
      </c>
      <c r="F2343" s="35" t="str">
        <f>IF(B2343&lt;&gt;"",VLOOKUP(B2343,Zapisy!B2336:C2344,2,FALSE),"")</f>
        <v/>
      </c>
      <c r="G2343" s="25" t="str">
        <f>IF(B2343&lt;&gt;"",VLOOKUP(B2343,Zapisy!B2336:G2336,6,FALSE),"")</f>
        <v/>
      </c>
      <c r="H2343" s="35" t="str">
        <f>IF(B2343&lt;&gt;"",VLOOKUP(B2343,Zapisy!B2336:F2346,5,FALSE),"")</f>
        <v/>
      </c>
      <c r="I2343" s="14" t="str">
        <f>IF(B2343&lt;&gt;"",VLOOKUP(B2343,Dziennik!B:F,5,FALSE),"")</f>
        <v/>
      </c>
    </row>
    <row r="2344" spans="2:9" x14ac:dyDescent="0.2">
      <c r="B2344" s="14" t="str">
        <f>IF(Zapisy!B2337&lt;&gt;"",Zapisy!B2337,"")</f>
        <v/>
      </c>
      <c r="C2344" s="14" t="str">
        <f>IF(B2344&lt;&gt;"",VLOOKUP(B2344,JPK_KR!AP:AR,3,FALSE),"")</f>
        <v/>
      </c>
      <c r="D2344" s="32" t="str">
        <f>IF(B2344&lt;&gt;"",VLOOKUP(Zapisy!B2337,JPK_KR!AP:AV,7,FALSE),"")</f>
        <v/>
      </c>
      <c r="E2344" s="25" t="str">
        <f>IF(B2344&lt;&gt;"",VLOOKUP(B2344,Zapisy!B2337:D2345,3,FALSE),"")</f>
        <v/>
      </c>
      <c r="F2344" s="35" t="str">
        <f>IF(B2344&lt;&gt;"",VLOOKUP(B2344,Zapisy!B2337:C2345,2,FALSE),"")</f>
        <v/>
      </c>
      <c r="G2344" s="25" t="str">
        <f>IF(B2344&lt;&gt;"",VLOOKUP(B2344,Zapisy!B2337:G2337,6,FALSE),"")</f>
        <v/>
      </c>
      <c r="H2344" s="35" t="str">
        <f>IF(B2344&lt;&gt;"",VLOOKUP(B2344,Zapisy!B2337:F2347,5,FALSE),"")</f>
        <v/>
      </c>
      <c r="I2344" s="14" t="str">
        <f>IF(B2344&lt;&gt;"",VLOOKUP(B2344,Dziennik!B:F,5,FALSE),"")</f>
        <v/>
      </c>
    </row>
    <row r="2345" spans="2:9" x14ac:dyDescent="0.2">
      <c r="B2345" s="14" t="str">
        <f>IF(Zapisy!B2338&lt;&gt;"",Zapisy!B2338,"")</f>
        <v/>
      </c>
      <c r="C2345" s="14" t="str">
        <f>IF(B2345&lt;&gt;"",VLOOKUP(B2345,JPK_KR!AP:AR,3,FALSE),"")</f>
        <v/>
      </c>
      <c r="D2345" s="32" t="str">
        <f>IF(B2345&lt;&gt;"",VLOOKUP(Zapisy!B2338,JPK_KR!AP:AV,7,FALSE),"")</f>
        <v/>
      </c>
      <c r="E2345" s="25" t="str">
        <f>IF(B2345&lt;&gt;"",VLOOKUP(B2345,Zapisy!B2338:D2346,3,FALSE),"")</f>
        <v/>
      </c>
      <c r="F2345" s="35" t="str">
        <f>IF(B2345&lt;&gt;"",VLOOKUP(B2345,Zapisy!B2338:C2346,2,FALSE),"")</f>
        <v/>
      </c>
      <c r="G2345" s="25" t="str">
        <f>IF(B2345&lt;&gt;"",VLOOKUP(B2345,Zapisy!B2338:G2338,6,FALSE),"")</f>
        <v/>
      </c>
      <c r="H2345" s="35" t="str">
        <f>IF(B2345&lt;&gt;"",VLOOKUP(B2345,Zapisy!B2338:F2348,5,FALSE),"")</f>
        <v/>
      </c>
      <c r="I2345" s="14" t="str">
        <f>IF(B2345&lt;&gt;"",VLOOKUP(B2345,Dziennik!B:F,5,FALSE),"")</f>
        <v/>
      </c>
    </row>
    <row r="2346" spans="2:9" x14ac:dyDescent="0.2">
      <c r="B2346" s="14" t="str">
        <f>IF(Zapisy!B2339&lt;&gt;"",Zapisy!B2339,"")</f>
        <v/>
      </c>
      <c r="C2346" s="14" t="str">
        <f>IF(B2346&lt;&gt;"",VLOOKUP(B2346,JPK_KR!AP:AR,3,FALSE),"")</f>
        <v/>
      </c>
      <c r="D2346" s="32" t="str">
        <f>IF(B2346&lt;&gt;"",VLOOKUP(Zapisy!B2339,JPK_KR!AP:AV,7,FALSE),"")</f>
        <v/>
      </c>
      <c r="E2346" s="25" t="str">
        <f>IF(B2346&lt;&gt;"",VLOOKUP(B2346,Zapisy!B2339:D2347,3,FALSE),"")</f>
        <v/>
      </c>
      <c r="F2346" s="35" t="str">
        <f>IF(B2346&lt;&gt;"",VLOOKUP(B2346,Zapisy!B2339:C2347,2,FALSE),"")</f>
        <v/>
      </c>
      <c r="G2346" s="25" t="str">
        <f>IF(B2346&lt;&gt;"",VLOOKUP(B2346,Zapisy!B2339:G2339,6,FALSE),"")</f>
        <v/>
      </c>
      <c r="H2346" s="35" t="str">
        <f>IF(B2346&lt;&gt;"",VLOOKUP(B2346,Zapisy!B2339:F2349,5,FALSE),"")</f>
        <v/>
      </c>
      <c r="I2346" s="14" t="str">
        <f>IF(B2346&lt;&gt;"",VLOOKUP(B2346,Dziennik!B:F,5,FALSE),"")</f>
        <v/>
      </c>
    </row>
    <row r="2347" spans="2:9" x14ac:dyDescent="0.2">
      <c r="B2347" s="14" t="str">
        <f>IF(Zapisy!B2340&lt;&gt;"",Zapisy!B2340,"")</f>
        <v/>
      </c>
      <c r="C2347" s="14" t="str">
        <f>IF(B2347&lt;&gt;"",VLOOKUP(B2347,JPK_KR!AP:AR,3,FALSE),"")</f>
        <v/>
      </c>
      <c r="D2347" s="32" t="str">
        <f>IF(B2347&lt;&gt;"",VLOOKUP(Zapisy!B2340,JPK_KR!AP:AV,7,FALSE),"")</f>
        <v/>
      </c>
      <c r="E2347" s="25" t="str">
        <f>IF(B2347&lt;&gt;"",VLOOKUP(B2347,Zapisy!B2340:D2348,3,FALSE),"")</f>
        <v/>
      </c>
      <c r="F2347" s="35" t="str">
        <f>IF(B2347&lt;&gt;"",VLOOKUP(B2347,Zapisy!B2340:C2348,2,FALSE),"")</f>
        <v/>
      </c>
      <c r="G2347" s="25" t="str">
        <f>IF(B2347&lt;&gt;"",VLOOKUP(B2347,Zapisy!B2340:G2340,6,FALSE),"")</f>
        <v/>
      </c>
      <c r="H2347" s="35" t="str">
        <f>IF(B2347&lt;&gt;"",VLOOKUP(B2347,Zapisy!B2340:F2350,5,FALSE),"")</f>
        <v/>
      </c>
      <c r="I2347" s="14" t="str">
        <f>IF(B2347&lt;&gt;"",VLOOKUP(B2347,Dziennik!B:F,5,FALSE),"")</f>
        <v/>
      </c>
    </row>
    <row r="2348" spans="2:9" x14ac:dyDescent="0.2">
      <c r="B2348" s="14" t="str">
        <f>IF(Zapisy!B2341&lt;&gt;"",Zapisy!B2341,"")</f>
        <v/>
      </c>
      <c r="C2348" s="14" t="str">
        <f>IF(B2348&lt;&gt;"",VLOOKUP(B2348,JPK_KR!AP:AR,3,FALSE),"")</f>
        <v/>
      </c>
      <c r="D2348" s="32" t="str">
        <f>IF(B2348&lt;&gt;"",VLOOKUP(Zapisy!B2341,JPK_KR!AP:AV,7,FALSE),"")</f>
        <v/>
      </c>
      <c r="E2348" s="25" t="str">
        <f>IF(B2348&lt;&gt;"",VLOOKUP(B2348,Zapisy!B2341:D2349,3,FALSE),"")</f>
        <v/>
      </c>
      <c r="F2348" s="35" t="str">
        <f>IF(B2348&lt;&gt;"",VLOOKUP(B2348,Zapisy!B2341:C2349,2,FALSE),"")</f>
        <v/>
      </c>
      <c r="G2348" s="25" t="str">
        <f>IF(B2348&lt;&gt;"",VLOOKUP(B2348,Zapisy!B2341:G2341,6,FALSE),"")</f>
        <v/>
      </c>
      <c r="H2348" s="35" t="str">
        <f>IF(B2348&lt;&gt;"",VLOOKUP(B2348,Zapisy!B2341:F2351,5,FALSE),"")</f>
        <v/>
      </c>
      <c r="I2348" s="14" t="str">
        <f>IF(B2348&lt;&gt;"",VLOOKUP(B2348,Dziennik!B:F,5,FALSE),"")</f>
        <v/>
      </c>
    </row>
    <row r="2349" spans="2:9" x14ac:dyDescent="0.2">
      <c r="B2349" s="14" t="str">
        <f>IF(Zapisy!B2342&lt;&gt;"",Zapisy!B2342,"")</f>
        <v/>
      </c>
      <c r="C2349" s="14" t="str">
        <f>IF(B2349&lt;&gt;"",VLOOKUP(B2349,JPK_KR!AP:AR,3,FALSE),"")</f>
        <v/>
      </c>
      <c r="D2349" s="32" t="str">
        <f>IF(B2349&lt;&gt;"",VLOOKUP(Zapisy!B2342,JPK_KR!AP:AV,7,FALSE),"")</f>
        <v/>
      </c>
      <c r="E2349" s="25" t="str">
        <f>IF(B2349&lt;&gt;"",VLOOKUP(B2349,Zapisy!B2342:D2350,3,FALSE),"")</f>
        <v/>
      </c>
      <c r="F2349" s="35" t="str">
        <f>IF(B2349&lt;&gt;"",VLOOKUP(B2349,Zapisy!B2342:C2350,2,FALSE),"")</f>
        <v/>
      </c>
      <c r="G2349" s="25" t="str">
        <f>IF(B2349&lt;&gt;"",VLOOKUP(B2349,Zapisy!B2342:G2342,6,FALSE),"")</f>
        <v/>
      </c>
      <c r="H2349" s="35" t="str">
        <f>IF(B2349&lt;&gt;"",VLOOKUP(B2349,Zapisy!B2342:F2352,5,FALSE),"")</f>
        <v/>
      </c>
      <c r="I2349" s="14" t="str">
        <f>IF(B2349&lt;&gt;"",VLOOKUP(B2349,Dziennik!B:F,5,FALSE),"")</f>
        <v/>
      </c>
    </row>
    <row r="2350" spans="2:9" x14ac:dyDescent="0.2">
      <c r="B2350" s="14" t="str">
        <f>IF(Zapisy!B2343&lt;&gt;"",Zapisy!B2343,"")</f>
        <v/>
      </c>
      <c r="C2350" s="14" t="str">
        <f>IF(B2350&lt;&gt;"",VLOOKUP(B2350,JPK_KR!AP:AR,3,FALSE),"")</f>
        <v/>
      </c>
      <c r="D2350" s="32" t="str">
        <f>IF(B2350&lt;&gt;"",VLOOKUP(Zapisy!B2343,JPK_KR!AP:AV,7,FALSE),"")</f>
        <v/>
      </c>
      <c r="E2350" s="25" t="str">
        <f>IF(B2350&lt;&gt;"",VLOOKUP(B2350,Zapisy!B2343:D2351,3,FALSE),"")</f>
        <v/>
      </c>
      <c r="F2350" s="35" t="str">
        <f>IF(B2350&lt;&gt;"",VLOOKUP(B2350,Zapisy!B2343:C2351,2,FALSE),"")</f>
        <v/>
      </c>
      <c r="G2350" s="25" t="str">
        <f>IF(B2350&lt;&gt;"",VLOOKUP(B2350,Zapisy!B2343:G2343,6,FALSE),"")</f>
        <v/>
      </c>
      <c r="H2350" s="35" t="str">
        <f>IF(B2350&lt;&gt;"",VLOOKUP(B2350,Zapisy!B2343:F2353,5,FALSE),"")</f>
        <v/>
      </c>
      <c r="I2350" s="14" t="str">
        <f>IF(B2350&lt;&gt;"",VLOOKUP(B2350,Dziennik!B:F,5,FALSE),"")</f>
        <v/>
      </c>
    </row>
    <row r="2351" spans="2:9" x14ac:dyDescent="0.2">
      <c r="B2351" s="14" t="str">
        <f>IF(Zapisy!B2344&lt;&gt;"",Zapisy!B2344,"")</f>
        <v/>
      </c>
      <c r="C2351" s="14" t="str">
        <f>IF(B2351&lt;&gt;"",VLOOKUP(B2351,JPK_KR!AP:AR,3,FALSE),"")</f>
        <v/>
      </c>
      <c r="D2351" s="32" t="str">
        <f>IF(B2351&lt;&gt;"",VLOOKUP(Zapisy!B2344,JPK_KR!AP:AV,7,FALSE),"")</f>
        <v/>
      </c>
      <c r="E2351" s="25" t="str">
        <f>IF(B2351&lt;&gt;"",VLOOKUP(B2351,Zapisy!B2344:D2352,3,FALSE),"")</f>
        <v/>
      </c>
      <c r="F2351" s="35" t="str">
        <f>IF(B2351&lt;&gt;"",VLOOKUP(B2351,Zapisy!B2344:C2352,2,FALSE),"")</f>
        <v/>
      </c>
      <c r="G2351" s="25" t="str">
        <f>IF(B2351&lt;&gt;"",VLOOKUP(B2351,Zapisy!B2344:G2344,6,FALSE),"")</f>
        <v/>
      </c>
      <c r="H2351" s="35" t="str">
        <f>IF(B2351&lt;&gt;"",VLOOKUP(B2351,Zapisy!B2344:F2354,5,FALSE),"")</f>
        <v/>
      </c>
      <c r="I2351" s="14" t="str">
        <f>IF(B2351&lt;&gt;"",VLOOKUP(B2351,Dziennik!B:F,5,FALSE),"")</f>
        <v/>
      </c>
    </row>
    <row r="2352" spans="2:9" x14ac:dyDescent="0.2">
      <c r="B2352" s="14" t="str">
        <f>IF(Zapisy!B2345&lt;&gt;"",Zapisy!B2345,"")</f>
        <v/>
      </c>
      <c r="C2352" s="14" t="str">
        <f>IF(B2352&lt;&gt;"",VLOOKUP(B2352,JPK_KR!AP:AR,3,FALSE),"")</f>
        <v/>
      </c>
      <c r="D2352" s="32" t="str">
        <f>IF(B2352&lt;&gt;"",VLOOKUP(Zapisy!B2345,JPK_KR!AP:AV,7,FALSE),"")</f>
        <v/>
      </c>
      <c r="E2352" s="25" t="str">
        <f>IF(B2352&lt;&gt;"",VLOOKUP(B2352,Zapisy!B2345:D2353,3,FALSE),"")</f>
        <v/>
      </c>
      <c r="F2352" s="35" t="str">
        <f>IF(B2352&lt;&gt;"",VLOOKUP(B2352,Zapisy!B2345:C2353,2,FALSE),"")</f>
        <v/>
      </c>
      <c r="G2352" s="25" t="str">
        <f>IF(B2352&lt;&gt;"",VLOOKUP(B2352,Zapisy!B2345:G2345,6,FALSE),"")</f>
        <v/>
      </c>
      <c r="H2352" s="35" t="str">
        <f>IF(B2352&lt;&gt;"",VLOOKUP(B2352,Zapisy!B2345:F2355,5,FALSE),"")</f>
        <v/>
      </c>
      <c r="I2352" s="14" t="str">
        <f>IF(B2352&lt;&gt;"",VLOOKUP(B2352,Dziennik!B:F,5,FALSE),"")</f>
        <v/>
      </c>
    </row>
    <row r="2353" spans="2:9" x14ac:dyDescent="0.2">
      <c r="B2353" s="14" t="str">
        <f>IF(Zapisy!B2346&lt;&gt;"",Zapisy!B2346,"")</f>
        <v/>
      </c>
      <c r="C2353" s="14" t="str">
        <f>IF(B2353&lt;&gt;"",VLOOKUP(B2353,JPK_KR!AP:AR,3,FALSE),"")</f>
        <v/>
      </c>
      <c r="D2353" s="32" t="str">
        <f>IF(B2353&lt;&gt;"",VLOOKUP(Zapisy!B2346,JPK_KR!AP:AV,7,FALSE),"")</f>
        <v/>
      </c>
      <c r="E2353" s="25" t="str">
        <f>IF(B2353&lt;&gt;"",VLOOKUP(B2353,Zapisy!B2346:D2354,3,FALSE),"")</f>
        <v/>
      </c>
      <c r="F2353" s="35" t="str">
        <f>IF(B2353&lt;&gt;"",VLOOKUP(B2353,Zapisy!B2346:C2354,2,FALSE),"")</f>
        <v/>
      </c>
      <c r="G2353" s="25" t="str">
        <f>IF(B2353&lt;&gt;"",VLOOKUP(B2353,Zapisy!B2346:G2346,6,FALSE),"")</f>
        <v/>
      </c>
      <c r="H2353" s="35" t="str">
        <f>IF(B2353&lt;&gt;"",VLOOKUP(B2353,Zapisy!B2346:F2356,5,FALSE),"")</f>
        <v/>
      </c>
      <c r="I2353" s="14" t="str">
        <f>IF(B2353&lt;&gt;"",VLOOKUP(B2353,Dziennik!B:F,5,FALSE),"")</f>
        <v/>
      </c>
    </row>
    <row r="2354" spans="2:9" x14ac:dyDescent="0.2">
      <c r="B2354" s="14" t="str">
        <f>IF(Zapisy!B2347&lt;&gt;"",Zapisy!B2347,"")</f>
        <v/>
      </c>
      <c r="C2354" s="14" t="str">
        <f>IF(B2354&lt;&gt;"",VLOOKUP(B2354,JPK_KR!AP:AR,3,FALSE),"")</f>
        <v/>
      </c>
      <c r="D2354" s="32" t="str">
        <f>IF(B2354&lt;&gt;"",VLOOKUP(Zapisy!B2347,JPK_KR!AP:AV,7,FALSE),"")</f>
        <v/>
      </c>
      <c r="E2354" s="25" t="str">
        <f>IF(B2354&lt;&gt;"",VLOOKUP(B2354,Zapisy!B2347:D2355,3,FALSE),"")</f>
        <v/>
      </c>
      <c r="F2354" s="35" t="str">
        <f>IF(B2354&lt;&gt;"",VLOOKUP(B2354,Zapisy!B2347:C2355,2,FALSE),"")</f>
        <v/>
      </c>
      <c r="G2354" s="25" t="str">
        <f>IF(B2354&lt;&gt;"",VLOOKUP(B2354,Zapisy!B2347:G2347,6,FALSE),"")</f>
        <v/>
      </c>
      <c r="H2354" s="35" t="str">
        <f>IF(B2354&lt;&gt;"",VLOOKUP(B2354,Zapisy!B2347:F2357,5,FALSE),"")</f>
        <v/>
      </c>
      <c r="I2354" s="14" t="str">
        <f>IF(B2354&lt;&gt;"",VLOOKUP(B2354,Dziennik!B:F,5,FALSE),"")</f>
        <v/>
      </c>
    </row>
    <row r="2355" spans="2:9" x14ac:dyDescent="0.2">
      <c r="B2355" s="14" t="str">
        <f>IF(Zapisy!B2348&lt;&gt;"",Zapisy!B2348,"")</f>
        <v/>
      </c>
      <c r="C2355" s="14" t="str">
        <f>IF(B2355&lt;&gt;"",VLOOKUP(B2355,JPK_KR!AP:AR,3,FALSE),"")</f>
        <v/>
      </c>
      <c r="D2355" s="32" t="str">
        <f>IF(B2355&lt;&gt;"",VLOOKUP(Zapisy!B2348,JPK_KR!AP:AV,7,FALSE),"")</f>
        <v/>
      </c>
      <c r="E2355" s="25" t="str">
        <f>IF(B2355&lt;&gt;"",VLOOKUP(B2355,Zapisy!B2348:D2356,3,FALSE),"")</f>
        <v/>
      </c>
      <c r="F2355" s="35" t="str">
        <f>IF(B2355&lt;&gt;"",VLOOKUP(B2355,Zapisy!B2348:C2356,2,FALSE),"")</f>
        <v/>
      </c>
      <c r="G2355" s="25" t="str">
        <f>IF(B2355&lt;&gt;"",VLOOKUP(B2355,Zapisy!B2348:G2348,6,FALSE),"")</f>
        <v/>
      </c>
      <c r="H2355" s="35" t="str">
        <f>IF(B2355&lt;&gt;"",VLOOKUP(B2355,Zapisy!B2348:F2358,5,FALSE),"")</f>
        <v/>
      </c>
      <c r="I2355" s="14" t="str">
        <f>IF(B2355&lt;&gt;"",VLOOKUP(B2355,Dziennik!B:F,5,FALSE),"")</f>
        <v/>
      </c>
    </row>
    <row r="2356" spans="2:9" x14ac:dyDescent="0.2">
      <c r="B2356" s="14" t="str">
        <f>IF(Zapisy!B2349&lt;&gt;"",Zapisy!B2349,"")</f>
        <v/>
      </c>
      <c r="C2356" s="14" t="str">
        <f>IF(B2356&lt;&gt;"",VLOOKUP(B2356,JPK_KR!AP:AR,3,FALSE),"")</f>
        <v/>
      </c>
      <c r="D2356" s="32" t="str">
        <f>IF(B2356&lt;&gt;"",VLOOKUP(Zapisy!B2349,JPK_KR!AP:AV,7,FALSE),"")</f>
        <v/>
      </c>
      <c r="E2356" s="25" t="str">
        <f>IF(B2356&lt;&gt;"",VLOOKUP(B2356,Zapisy!B2349:D2357,3,FALSE),"")</f>
        <v/>
      </c>
      <c r="F2356" s="35" t="str">
        <f>IF(B2356&lt;&gt;"",VLOOKUP(B2356,Zapisy!B2349:C2357,2,FALSE),"")</f>
        <v/>
      </c>
      <c r="G2356" s="25" t="str">
        <f>IF(B2356&lt;&gt;"",VLOOKUP(B2356,Zapisy!B2349:G2349,6,FALSE),"")</f>
        <v/>
      </c>
      <c r="H2356" s="35" t="str">
        <f>IF(B2356&lt;&gt;"",VLOOKUP(B2356,Zapisy!B2349:F2359,5,FALSE),"")</f>
        <v/>
      </c>
      <c r="I2356" s="14" t="str">
        <f>IF(B2356&lt;&gt;"",VLOOKUP(B2356,Dziennik!B:F,5,FALSE),"")</f>
        <v/>
      </c>
    </row>
    <row r="2357" spans="2:9" x14ac:dyDescent="0.2">
      <c r="B2357" s="14" t="str">
        <f>IF(Zapisy!B2350&lt;&gt;"",Zapisy!B2350,"")</f>
        <v/>
      </c>
      <c r="C2357" s="14" t="str">
        <f>IF(B2357&lt;&gt;"",VLOOKUP(B2357,JPK_KR!AP:AR,3,FALSE),"")</f>
        <v/>
      </c>
      <c r="D2357" s="32" t="str">
        <f>IF(B2357&lt;&gt;"",VLOOKUP(Zapisy!B2350,JPK_KR!AP:AV,7,FALSE),"")</f>
        <v/>
      </c>
      <c r="E2357" s="25" t="str">
        <f>IF(B2357&lt;&gt;"",VLOOKUP(B2357,Zapisy!B2350:D2358,3,FALSE),"")</f>
        <v/>
      </c>
      <c r="F2357" s="35" t="str">
        <f>IF(B2357&lt;&gt;"",VLOOKUP(B2357,Zapisy!B2350:C2358,2,FALSE),"")</f>
        <v/>
      </c>
      <c r="G2357" s="25" t="str">
        <f>IF(B2357&lt;&gt;"",VLOOKUP(B2357,Zapisy!B2350:G2350,6,FALSE),"")</f>
        <v/>
      </c>
      <c r="H2357" s="35" t="str">
        <f>IF(B2357&lt;&gt;"",VLOOKUP(B2357,Zapisy!B2350:F2360,5,FALSE),"")</f>
        <v/>
      </c>
      <c r="I2357" s="14" t="str">
        <f>IF(B2357&lt;&gt;"",VLOOKUP(B2357,Dziennik!B:F,5,FALSE),"")</f>
        <v/>
      </c>
    </row>
    <row r="2358" spans="2:9" x14ac:dyDescent="0.2">
      <c r="B2358" s="14" t="str">
        <f>IF(Zapisy!B2351&lt;&gt;"",Zapisy!B2351,"")</f>
        <v/>
      </c>
      <c r="C2358" s="14" t="str">
        <f>IF(B2358&lt;&gt;"",VLOOKUP(B2358,JPK_KR!AP:AR,3,FALSE),"")</f>
        <v/>
      </c>
      <c r="D2358" s="32" t="str">
        <f>IF(B2358&lt;&gt;"",VLOOKUP(Zapisy!B2351,JPK_KR!AP:AV,7,FALSE),"")</f>
        <v/>
      </c>
      <c r="E2358" s="25" t="str">
        <f>IF(B2358&lt;&gt;"",VLOOKUP(B2358,Zapisy!B2351:D2359,3,FALSE),"")</f>
        <v/>
      </c>
      <c r="F2358" s="35" t="str">
        <f>IF(B2358&lt;&gt;"",VLOOKUP(B2358,Zapisy!B2351:C2359,2,FALSE),"")</f>
        <v/>
      </c>
      <c r="G2358" s="25" t="str">
        <f>IF(B2358&lt;&gt;"",VLOOKUP(B2358,Zapisy!B2351:G2351,6,FALSE),"")</f>
        <v/>
      </c>
      <c r="H2358" s="35" t="str">
        <f>IF(B2358&lt;&gt;"",VLOOKUP(B2358,Zapisy!B2351:F2361,5,FALSE),"")</f>
        <v/>
      </c>
      <c r="I2358" s="14" t="str">
        <f>IF(B2358&lt;&gt;"",VLOOKUP(B2358,Dziennik!B:F,5,FALSE),"")</f>
        <v/>
      </c>
    </row>
    <row r="2359" spans="2:9" x14ac:dyDescent="0.2">
      <c r="B2359" s="14" t="str">
        <f>IF(Zapisy!B2352&lt;&gt;"",Zapisy!B2352,"")</f>
        <v/>
      </c>
      <c r="C2359" s="14" t="str">
        <f>IF(B2359&lt;&gt;"",VLOOKUP(B2359,JPK_KR!AP:AR,3,FALSE),"")</f>
        <v/>
      </c>
      <c r="D2359" s="32" t="str">
        <f>IF(B2359&lt;&gt;"",VLOOKUP(Zapisy!B2352,JPK_KR!AP:AV,7,FALSE),"")</f>
        <v/>
      </c>
      <c r="E2359" s="25" t="str">
        <f>IF(B2359&lt;&gt;"",VLOOKUP(B2359,Zapisy!B2352:D2360,3,FALSE),"")</f>
        <v/>
      </c>
      <c r="F2359" s="35" t="str">
        <f>IF(B2359&lt;&gt;"",VLOOKUP(B2359,Zapisy!B2352:C2360,2,FALSE),"")</f>
        <v/>
      </c>
      <c r="G2359" s="25" t="str">
        <f>IF(B2359&lt;&gt;"",VLOOKUP(B2359,Zapisy!B2352:G2352,6,FALSE),"")</f>
        <v/>
      </c>
      <c r="H2359" s="35" t="str">
        <f>IF(B2359&lt;&gt;"",VLOOKUP(B2359,Zapisy!B2352:F2362,5,FALSE),"")</f>
        <v/>
      </c>
      <c r="I2359" s="14" t="str">
        <f>IF(B2359&lt;&gt;"",VLOOKUP(B2359,Dziennik!B:F,5,FALSE),"")</f>
        <v/>
      </c>
    </row>
    <row r="2360" spans="2:9" x14ac:dyDescent="0.2">
      <c r="B2360" s="14" t="str">
        <f>IF(Zapisy!B2353&lt;&gt;"",Zapisy!B2353,"")</f>
        <v/>
      </c>
      <c r="C2360" s="14" t="str">
        <f>IF(B2360&lt;&gt;"",VLOOKUP(B2360,JPK_KR!AP:AR,3,FALSE),"")</f>
        <v/>
      </c>
      <c r="D2360" s="32" t="str">
        <f>IF(B2360&lt;&gt;"",VLOOKUP(Zapisy!B2353,JPK_KR!AP:AV,7,FALSE),"")</f>
        <v/>
      </c>
      <c r="E2360" s="25" t="str">
        <f>IF(B2360&lt;&gt;"",VLOOKUP(B2360,Zapisy!B2353:D2361,3,FALSE),"")</f>
        <v/>
      </c>
      <c r="F2360" s="35" t="str">
        <f>IF(B2360&lt;&gt;"",VLOOKUP(B2360,Zapisy!B2353:C2361,2,FALSE),"")</f>
        <v/>
      </c>
      <c r="G2360" s="25" t="str">
        <f>IF(B2360&lt;&gt;"",VLOOKUP(B2360,Zapisy!B2353:G2353,6,FALSE),"")</f>
        <v/>
      </c>
      <c r="H2360" s="35" t="str">
        <f>IF(B2360&lt;&gt;"",VLOOKUP(B2360,Zapisy!B2353:F2363,5,FALSE),"")</f>
        <v/>
      </c>
      <c r="I2360" s="14" t="str">
        <f>IF(B2360&lt;&gt;"",VLOOKUP(B2360,Dziennik!B:F,5,FALSE),"")</f>
        <v/>
      </c>
    </row>
    <row r="2361" spans="2:9" x14ac:dyDescent="0.2">
      <c r="B2361" s="14" t="str">
        <f>IF(Zapisy!B2354&lt;&gt;"",Zapisy!B2354,"")</f>
        <v/>
      </c>
      <c r="C2361" s="14" t="str">
        <f>IF(B2361&lt;&gt;"",VLOOKUP(B2361,JPK_KR!AP:AR,3,FALSE),"")</f>
        <v/>
      </c>
      <c r="D2361" s="32" t="str">
        <f>IF(B2361&lt;&gt;"",VLOOKUP(Zapisy!B2354,JPK_KR!AP:AV,7,FALSE),"")</f>
        <v/>
      </c>
      <c r="E2361" s="25" t="str">
        <f>IF(B2361&lt;&gt;"",VLOOKUP(B2361,Zapisy!B2354:D2362,3,FALSE),"")</f>
        <v/>
      </c>
      <c r="F2361" s="35" t="str">
        <f>IF(B2361&lt;&gt;"",VLOOKUP(B2361,Zapisy!B2354:C2362,2,FALSE),"")</f>
        <v/>
      </c>
      <c r="G2361" s="25" t="str">
        <f>IF(B2361&lt;&gt;"",VLOOKUP(B2361,Zapisy!B2354:G2354,6,FALSE),"")</f>
        <v/>
      </c>
      <c r="H2361" s="35" t="str">
        <f>IF(B2361&lt;&gt;"",VLOOKUP(B2361,Zapisy!B2354:F2364,5,FALSE),"")</f>
        <v/>
      </c>
      <c r="I2361" s="14" t="str">
        <f>IF(B2361&lt;&gt;"",VLOOKUP(B2361,Dziennik!B:F,5,FALSE),"")</f>
        <v/>
      </c>
    </row>
    <row r="2362" spans="2:9" x14ac:dyDescent="0.2">
      <c r="B2362" s="14" t="str">
        <f>IF(Zapisy!B2355&lt;&gt;"",Zapisy!B2355,"")</f>
        <v/>
      </c>
      <c r="C2362" s="14" t="str">
        <f>IF(B2362&lt;&gt;"",VLOOKUP(B2362,JPK_KR!AP:AR,3,FALSE),"")</f>
        <v/>
      </c>
      <c r="D2362" s="32" t="str">
        <f>IF(B2362&lt;&gt;"",VLOOKUP(Zapisy!B2355,JPK_KR!AP:AV,7,FALSE),"")</f>
        <v/>
      </c>
      <c r="E2362" s="25" t="str">
        <f>IF(B2362&lt;&gt;"",VLOOKUP(B2362,Zapisy!B2355:D2363,3,FALSE),"")</f>
        <v/>
      </c>
      <c r="F2362" s="35" t="str">
        <f>IF(B2362&lt;&gt;"",VLOOKUP(B2362,Zapisy!B2355:C2363,2,FALSE),"")</f>
        <v/>
      </c>
      <c r="G2362" s="25" t="str">
        <f>IF(B2362&lt;&gt;"",VLOOKUP(B2362,Zapisy!B2355:G2355,6,FALSE),"")</f>
        <v/>
      </c>
      <c r="H2362" s="35" t="str">
        <f>IF(B2362&lt;&gt;"",VLOOKUP(B2362,Zapisy!B2355:F2365,5,FALSE),"")</f>
        <v/>
      </c>
      <c r="I2362" s="14" t="str">
        <f>IF(B2362&lt;&gt;"",VLOOKUP(B2362,Dziennik!B:F,5,FALSE),"")</f>
        <v/>
      </c>
    </row>
    <row r="2363" spans="2:9" x14ac:dyDescent="0.2">
      <c r="B2363" s="14" t="str">
        <f>IF(Zapisy!B2356&lt;&gt;"",Zapisy!B2356,"")</f>
        <v/>
      </c>
      <c r="C2363" s="14" t="str">
        <f>IF(B2363&lt;&gt;"",VLOOKUP(B2363,JPK_KR!AP:AR,3,FALSE),"")</f>
        <v/>
      </c>
      <c r="D2363" s="32" t="str">
        <f>IF(B2363&lt;&gt;"",VLOOKUP(Zapisy!B2356,JPK_KR!AP:AV,7,FALSE),"")</f>
        <v/>
      </c>
      <c r="E2363" s="25" t="str">
        <f>IF(B2363&lt;&gt;"",VLOOKUP(B2363,Zapisy!B2356:D2364,3,FALSE),"")</f>
        <v/>
      </c>
      <c r="F2363" s="35" t="str">
        <f>IF(B2363&lt;&gt;"",VLOOKUP(B2363,Zapisy!B2356:C2364,2,FALSE),"")</f>
        <v/>
      </c>
      <c r="G2363" s="25" t="str">
        <f>IF(B2363&lt;&gt;"",VLOOKUP(B2363,Zapisy!B2356:G2356,6,FALSE),"")</f>
        <v/>
      </c>
      <c r="H2363" s="35" t="str">
        <f>IF(B2363&lt;&gt;"",VLOOKUP(B2363,Zapisy!B2356:F2366,5,FALSE),"")</f>
        <v/>
      </c>
      <c r="I2363" s="14" t="str">
        <f>IF(B2363&lt;&gt;"",VLOOKUP(B2363,Dziennik!B:F,5,FALSE),"")</f>
        <v/>
      </c>
    </row>
    <row r="2364" spans="2:9" x14ac:dyDescent="0.2">
      <c r="B2364" s="14" t="str">
        <f>IF(Zapisy!B2357&lt;&gt;"",Zapisy!B2357,"")</f>
        <v/>
      </c>
      <c r="C2364" s="14" t="str">
        <f>IF(B2364&lt;&gt;"",VLOOKUP(B2364,JPK_KR!AP:AR,3,FALSE),"")</f>
        <v/>
      </c>
      <c r="D2364" s="32" t="str">
        <f>IF(B2364&lt;&gt;"",VLOOKUP(Zapisy!B2357,JPK_KR!AP:AV,7,FALSE),"")</f>
        <v/>
      </c>
      <c r="E2364" s="25" t="str">
        <f>IF(B2364&lt;&gt;"",VLOOKUP(B2364,Zapisy!B2357:D2365,3,FALSE),"")</f>
        <v/>
      </c>
      <c r="F2364" s="35" t="str">
        <f>IF(B2364&lt;&gt;"",VLOOKUP(B2364,Zapisy!B2357:C2365,2,FALSE),"")</f>
        <v/>
      </c>
      <c r="G2364" s="25" t="str">
        <f>IF(B2364&lt;&gt;"",VLOOKUP(B2364,Zapisy!B2357:G2357,6,FALSE),"")</f>
        <v/>
      </c>
      <c r="H2364" s="35" t="str">
        <f>IF(B2364&lt;&gt;"",VLOOKUP(B2364,Zapisy!B2357:F2367,5,FALSE),"")</f>
        <v/>
      </c>
      <c r="I2364" s="14" t="str">
        <f>IF(B2364&lt;&gt;"",VLOOKUP(B2364,Dziennik!B:F,5,FALSE),"")</f>
        <v/>
      </c>
    </row>
    <row r="2365" spans="2:9" x14ac:dyDescent="0.2">
      <c r="B2365" s="14" t="str">
        <f>IF(Zapisy!B2358&lt;&gt;"",Zapisy!B2358,"")</f>
        <v/>
      </c>
      <c r="C2365" s="14" t="str">
        <f>IF(B2365&lt;&gt;"",VLOOKUP(B2365,JPK_KR!AP:AR,3,FALSE),"")</f>
        <v/>
      </c>
      <c r="D2365" s="32" t="str">
        <f>IF(B2365&lt;&gt;"",VLOOKUP(Zapisy!B2358,JPK_KR!AP:AV,7,FALSE),"")</f>
        <v/>
      </c>
      <c r="E2365" s="25" t="str">
        <f>IF(B2365&lt;&gt;"",VLOOKUP(B2365,Zapisy!B2358:D2366,3,FALSE),"")</f>
        <v/>
      </c>
      <c r="F2365" s="35" t="str">
        <f>IF(B2365&lt;&gt;"",VLOOKUP(B2365,Zapisy!B2358:C2366,2,FALSE),"")</f>
        <v/>
      </c>
      <c r="G2365" s="25" t="str">
        <f>IF(B2365&lt;&gt;"",VLOOKUP(B2365,Zapisy!B2358:G2358,6,FALSE),"")</f>
        <v/>
      </c>
      <c r="H2365" s="35" t="str">
        <f>IF(B2365&lt;&gt;"",VLOOKUP(B2365,Zapisy!B2358:F2368,5,FALSE),"")</f>
        <v/>
      </c>
      <c r="I2365" s="14" t="str">
        <f>IF(B2365&lt;&gt;"",VLOOKUP(B2365,Dziennik!B:F,5,FALSE),"")</f>
        <v/>
      </c>
    </row>
    <row r="2366" spans="2:9" x14ac:dyDescent="0.2">
      <c r="B2366" s="14" t="str">
        <f>IF(Zapisy!B2359&lt;&gt;"",Zapisy!B2359,"")</f>
        <v/>
      </c>
      <c r="C2366" s="14" t="str">
        <f>IF(B2366&lt;&gt;"",VLOOKUP(B2366,JPK_KR!AP:AR,3,FALSE),"")</f>
        <v/>
      </c>
      <c r="D2366" s="32" t="str">
        <f>IF(B2366&lt;&gt;"",VLOOKUP(Zapisy!B2359,JPK_KR!AP:AV,7,FALSE),"")</f>
        <v/>
      </c>
      <c r="E2366" s="25" t="str">
        <f>IF(B2366&lt;&gt;"",VLOOKUP(B2366,Zapisy!B2359:D2367,3,FALSE),"")</f>
        <v/>
      </c>
      <c r="F2366" s="35" t="str">
        <f>IF(B2366&lt;&gt;"",VLOOKUP(B2366,Zapisy!B2359:C2367,2,FALSE),"")</f>
        <v/>
      </c>
      <c r="G2366" s="25" t="str">
        <f>IF(B2366&lt;&gt;"",VLOOKUP(B2366,Zapisy!B2359:G2359,6,FALSE),"")</f>
        <v/>
      </c>
      <c r="H2366" s="35" t="str">
        <f>IF(B2366&lt;&gt;"",VLOOKUP(B2366,Zapisy!B2359:F2369,5,FALSE),"")</f>
        <v/>
      </c>
      <c r="I2366" s="14" t="str">
        <f>IF(B2366&lt;&gt;"",VLOOKUP(B2366,Dziennik!B:F,5,FALSE),"")</f>
        <v/>
      </c>
    </row>
    <row r="2367" spans="2:9" x14ac:dyDescent="0.2">
      <c r="B2367" s="14" t="str">
        <f>IF(Zapisy!B2360&lt;&gt;"",Zapisy!B2360,"")</f>
        <v/>
      </c>
      <c r="C2367" s="14" t="str">
        <f>IF(B2367&lt;&gt;"",VLOOKUP(B2367,JPK_KR!AP:AR,3,FALSE),"")</f>
        <v/>
      </c>
      <c r="D2367" s="32" t="str">
        <f>IF(B2367&lt;&gt;"",VLOOKUP(Zapisy!B2360,JPK_KR!AP:AV,7,FALSE),"")</f>
        <v/>
      </c>
      <c r="E2367" s="25" t="str">
        <f>IF(B2367&lt;&gt;"",VLOOKUP(B2367,Zapisy!B2360:D2368,3,FALSE),"")</f>
        <v/>
      </c>
      <c r="F2367" s="35" t="str">
        <f>IF(B2367&lt;&gt;"",VLOOKUP(B2367,Zapisy!B2360:C2368,2,FALSE),"")</f>
        <v/>
      </c>
      <c r="G2367" s="25" t="str">
        <f>IF(B2367&lt;&gt;"",VLOOKUP(B2367,Zapisy!B2360:G2360,6,FALSE),"")</f>
        <v/>
      </c>
      <c r="H2367" s="35" t="str">
        <f>IF(B2367&lt;&gt;"",VLOOKUP(B2367,Zapisy!B2360:F2370,5,FALSE),"")</f>
        <v/>
      </c>
      <c r="I2367" s="14" t="str">
        <f>IF(B2367&lt;&gt;"",VLOOKUP(B2367,Dziennik!B:F,5,FALSE),"")</f>
        <v/>
      </c>
    </row>
    <row r="2368" spans="2:9" x14ac:dyDescent="0.2">
      <c r="B2368" s="14" t="str">
        <f>IF(Zapisy!B2361&lt;&gt;"",Zapisy!B2361,"")</f>
        <v/>
      </c>
      <c r="C2368" s="14" t="str">
        <f>IF(B2368&lt;&gt;"",VLOOKUP(B2368,JPK_KR!AP:AR,3,FALSE),"")</f>
        <v/>
      </c>
      <c r="D2368" s="32" t="str">
        <f>IF(B2368&lt;&gt;"",VLOOKUP(Zapisy!B2361,JPK_KR!AP:AV,7,FALSE),"")</f>
        <v/>
      </c>
      <c r="E2368" s="25" t="str">
        <f>IF(B2368&lt;&gt;"",VLOOKUP(B2368,Zapisy!B2361:D2369,3,FALSE),"")</f>
        <v/>
      </c>
      <c r="F2368" s="35" t="str">
        <f>IF(B2368&lt;&gt;"",VLOOKUP(B2368,Zapisy!B2361:C2369,2,FALSE),"")</f>
        <v/>
      </c>
      <c r="G2368" s="25" t="str">
        <f>IF(B2368&lt;&gt;"",VLOOKUP(B2368,Zapisy!B2361:G2361,6,FALSE),"")</f>
        <v/>
      </c>
      <c r="H2368" s="35" t="str">
        <f>IF(B2368&lt;&gt;"",VLOOKUP(B2368,Zapisy!B2361:F2371,5,FALSE),"")</f>
        <v/>
      </c>
      <c r="I2368" s="14" t="str">
        <f>IF(B2368&lt;&gt;"",VLOOKUP(B2368,Dziennik!B:F,5,FALSE),"")</f>
        <v/>
      </c>
    </row>
    <row r="2369" spans="2:9" x14ac:dyDescent="0.2">
      <c r="B2369" s="14" t="str">
        <f>IF(Zapisy!B2362&lt;&gt;"",Zapisy!B2362,"")</f>
        <v/>
      </c>
      <c r="C2369" s="14" t="str">
        <f>IF(B2369&lt;&gt;"",VLOOKUP(B2369,JPK_KR!AP:AR,3,FALSE),"")</f>
        <v/>
      </c>
      <c r="D2369" s="32" t="str">
        <f>IF(B2369&lt;&gt;"",VLOOKUP(Zapisy!B2362,JPK_KR!AP:AV,7,FALSE),"")</f>
        <v/>
      </c>
      <c r="E2369" s="25" t="str">
        <f>IF(B2369&lt;&gt;"",VLOOKUP(B2369,Zapisy!B2362:D2370,3,FALSE),"")</f>
        <v/>
      </c>
      <c r="F2369" s="35" t="str">
        <f>IF(B2369&lt;&gt;"",VLOOKUP(B2369,Zapisy!B2362:C2370,2,FALSE),"")</f>
        <v/>
      </c>
      <c r="G2369" s="25" t="str">
        <f>IF(B2369&lt;&gt;"",VLOOKUP(B2369,Zapisy!B2362:G2362,6,FALSE),"")</f>
        <v/>
      </c>
      <c r="H2369" s="35" t="str">
        <f>IF(B2369&lt;&gt;"",VLOOKUP(B2369,Zapisy!B2362:F2372,5,FALSE),"")</f>
        <v/>
      </c>
      <c r="I2369" s="14" t="str">
        <f>IF(B2369&lt;&gt;"",VLOOKUP(B2369,Dziennik!B:F,5,FALSE),"")</f>
        <v/>
      </c>
    </row>
    <row r="2370" spans="2:9" x14ac:dyDescent="0.2">
      <c r="B2370" s="14" t="str">
        <f>IF(Zapisy!B2363&lt;&gt;"",Zapisy!B2363,"")</f>
        <v/>
      </c>
      <c r="C2370" s="14" t="str">
        <f>IF(B2370&lt;&gt;"",VLOOKUP(B2370,JPK_KR!AP:AR,3,FALSE),"")</f>
        <v/>
      </c>
      <c r="D2370" s="32" t="str">
        <f>IF(B2370&lt;&gt;"",VLOOKUP(Zapisy!B2363,JPK_KR!AP:AV,7,FALSE),"")</f>
        <v/>
      </c>
      <c r="E2370" s="25" t="str">
        <f>IF(B2370&lt;&gt;"",VLOOKUP(B2370,Zapisy!B2363:D2371,3,FALSE),"")</f>
        <v/>
      </c>
      <c r="F2370" s="35" t="str">
        <f>IF(B2370&lt;&gt;"",VLOOKUP(B2370,Zapisy!B2363:C2371,2,FALSE),"")</f>
        <v/>
      </c>
      <c r="G2370" s="25" t="str">
        <f>IF(B2370&lt;&gt;"",VLOOKUP(B2370,Zapisy!B2363:G2363,6,FALSE),"")</f>
        <v/>
      </c>
      <c r="H2370" s="35" t="str">
        <f>IF(B2370&lt;&gt;"",VLOOKUP(B2370,Zapisy!B2363:F2373,5,FALSE),"")</f>
        <v/>
      </c>
      <c r="I2370" s="14" t="str">
        <f>IF(B2370&lt;&gt;"",VLOOKUP(B2370,Dziennik!B:F,5,FALSE),"")</f>
        <v/>
      </c>
    </row>
    <row r="2371" spans="2:9" x14ac:dyDescent="0.2">
      <c r="B2371" s="14" t="str">
        <f>IF(Zapisy!B2364&lt;&gt;"",Zapisy!B2364,"")</f>
        <v/>
      </c>
      <c r="C2371" s="14" t="str">
        <f>IF(B2371&lt;&gt;"",VLOOKUP(B2371,JPK_KR!AP:AR,3,FALSE),"")</f>
        <v/>
      </c>
      <c r="D2371" s="32" t="str">
        <f>IF(B2371&lt;&gt;"",VLOOKUP(Zapisy!B2364,JPK_KR!AP:AV,7,FALSE),"")</f>
        <v/>
      </c>
      <c r="E2371" s="25" t="str">
        <f>IF(B2371&lt;&gt;"",VLOOKUP(B2371,Zapisy!B2364:D2372,3,FALSE),"")</f>
        <v/>
      </c>
      <c r="F2371" s="35" t="str">
        <f>IF(B2371&lt;&gt;"",VLOOKUP(B2371,Zapisy!B2364:C2372,2,FALSE),"")</f>
        <v/>
      </c>
      <c r="G2371" s="25" t="str">
        <f>IF(B2371&lt;&gt;"",VLOOKUP(B2371,Zapisy!B2364:G2364,6,FALSE),"")</f>
        <v/>
      </c>
      <c r="H2371" s="35" t="str">
        <f>IF(B2371&lt;&gt;"",VLOOKUP(B2371,Zapisy!B2364:F2374,5,FALSE),"")</f>
        <v/>
      </c>
      <c r="I2371" s="14" t="str">
        <f>IF(B2371&lt;&gt;"",VLOOKUP(B2371,Dziennik!B:F,5,FALSE),"")</f>
        <v/>
      </c>
    </row>
    <row r="2372" spans="2:9" x14ac:dyDescent="0.2">
      <c r="B2372" s="14" t="str">
        <f>IF(Zapisy!B2365&lt;&gt;"",Zapisy!B2365,"")</f>
        <v/>
      </c>
      <c r="C2372" s="14" t="str">
        <f>IF(B2372&lt;&gt;"",VLOOKUP(B2372,JPK_KR!AP:AR,3,FALSE),"")</f>
        <v/>
      </c>
      <c r="D2372" s="32" t="str">
        <f>IF(B2372&lt;&gt;"",VLOOKUP(Zapisy!B2365,JPK_KR!AP:AV,7,FALSE),"")</f>
        <v/>
      </c>
      <c r="E2372" s="25" t="str">
        <f>IF(B2372&lt;&gt;"",VLOOKUP(B2372,Zapisy!B2365:D2373,3,FALSE),"")</f>
        <v/>
      </c>
      <c r="F2372" s="35" t="str">
        <f>IF(B2372&lt;&gt;"",VLOOKUP(B2372,Zapisy!B2365:C2373,2,FALSE),"")</f>
        <v/>
      </c>
      <c r="G2372" s="25" t="str">
        <f>IF(B2372&lt;&gt;"",VLOOKUP(B2372,Zapisy!B2365:G2365,6,FALSE),"")</f>
        <v/>
      </c>
      <c r="H2372" s="35" t="str">
        <f>IF(B2372&lt;&gt;"",VLOOKUP(B2372,Zapisy!B2365:F2375,5,FALSE),"")</f>
        <v/>
      </c>
      <c r="I2372" s="14" t="str">
        <f>IF(B2372&lt;&gt;"",VLOOKUP(B2372,Dziennik!B:F,5,FALSE),"")</f>
        <v/>
      </c>
    </row>
    <row r="2373" spans="2:9" x14ac:dyDescent="0.2">
      <c r="B2373" s="14" t="str">
        <f>IF(Zapisy!B2366&lt;&gt;"",Zapisy!B2366,"")</f>
        <v/>
      </c>
      <c r="C2373" s="14" t="str">
        <f>IF(B2373&lt;&gt;"",VLOOKUP(B2373,JPK_KR!AP:AR,3,FALSE),"")</f>
        <v/>
      </c>
      <c r="D2373" s="32" t="str">
        <f>IF(B2373&lt;&gt;"",VLOOKUP(Zapisy!B2366,JPK_KR!AP:AV,7,FALSE),"")</f>
        <v/>
      </c>
      <c r="E2373" s="25" t="str">
        <f>IF(B2373&lt;&gt;"",VLOOKUP(B2373,Zapisy!B2366:D2374,3,FALSE),"")</f>
        <v/>
      </c>
      <c r="F2373" s="35" t="str">
        <f>IF(B2373&lt;&gt;"",VLOOKUP(B2373,Zapisy!B2366:C2374,2,FALSE),"")</f>
        <v/>
      </c>
      <c r="G2373" s="25" t="str">
        <f>IF(B2373&lt;&gt;"",VLOOKUP(B2373,Zapisy!B2366:G2366,6,FALSE),"")</f>
        <v/>
      </c>
      <c r="H2373" s="35" t="str">
        <f>IF(B2373&lt;&gt;"",VLOOKUP(B2373,Zapisy!B2366:F2376,5,FALSE),"")</f>
        <v/>
      </c>
      <c r="I2373" s="14" t="str">
        <f>IF(B2373&lt;&gt;"",VLOOKUP(B2373,Dziennik!B:F,5,FALSE),"")</f>
        <v/>
      </c>
    </row>
    <row r="2374" spans="2:9" x14ac:dyDescent="0.2">
      <c r="B2374" s="14" t="str">
        <f>IF(Zapisy!B2367&lt;&gt;"",Zapisy!B2367,"")</f>
        <v/>
      </c>
      <c r="C2374" s="14" t="str">
        <f>IF(B2374&lt;&gt;"",VLOOKUP(B2374,JPK_KR!AP:AR,3,FALSE),"")</f>
        <v/>
      </c>
      <c r="D2374" s="32" t="str">
        <f>IF(B2374&lt;&gt;"",VLOOKUP(Zapisy!B2367,JPK_KR!AP:AV,7,FALSE),"")</f>
        <v/>
      </c>
      <c r="E2374" s="25" t="str">
        <f>IF(B2374&lt;&gt;"",VLOOKUP(B2374,Zapisy!B2367:D2375,3,FALSE),"")</f>
        <v/>
      </c>
      <c r="F2374" s="35" t="str">
        <f>IF(B2374&lt;&gt;"",VLOOKUP(B2374,Zapisy!B2367:C2375,2,FALSE),"")</f>
        <v/>
      </c>
      <c r="G2374" s="25" t="str">
        <f>IF(B2374&lt;&gt;"",VLOOKUP(B2374,Zapisy!B2367:G2367,6,FALSE),"")</f>
        <v/>
      </c>
      <c r="H2374" s="35" t="str">
        <f>IF(B2374&lt;&gt;"",VLOOKUP(B2374,Zapisy!B2367:F2377,5,FALSE),"")</f>
        <v/>
      </c>
      <c r="I2374" s="14" t="str">
        <f>IF(B2374&lt;&gt;"",VLOOKUP(B2374,Dziennik!B:F,5,FALSE),"")</f>
        <v/>
      </c>
    </row>
    <row r="2375" spans="2:9" x14ac:dyDescent="0.2">
      <c r="B2375" s="14" t="str">
        <f>IF(Zapisy!B2368&lt;&gt;"",Zapisy!B2368,"")</f>
        <v/>
      </c>
      <c r="C2375" s="14" t="str">
        <f>IF(B2375&lt;&gt;"",VLOOKUP(B2375,JPK_KR!AP:AR,3,FALSE),"")</f>
        <v/>
      </c>
      <c r="D2375" s="32" t="str">
        <f>IF(B2375&lt;&gt;"",VLOOKUP(Zapisy!B2368,JPK_KR!AP:AV,7,FALSE),"")</f>
        <v/>
      </c>
      <c r="E2375" s="25" t="str">
        <f>IF(B2375&lt;&gt;"",VLOOKUP(B2375,Zapisy!B2368:D2376,3,FALSE),"")</f>
        <v/>
      </c>
      <c r="F2375" s="35" t="str">
        <f>IF(B2375&lt;&gt;"",VLOOKUP(B2375,Zapisy!B2368:C2376,2,FALSE),"")</f>
        <v/>
      </c>
      <c r="G2375" s="25" t="str">
        <f>IF(B2375&lt;&gt;"",VLOOKUP(B2375,Zapisy!B2368:G2368,6,FALSE),"")</f>
        <v/>
      </c>
      <c r="H2375" s="35" t="str">
        <f>IF(B2375&lt;&gt;"",VLOOKUP(B2375,Zapisy!B2368:F2378,5,FALSE),"")</f>
        <v/>
      </c>
      <c r="I2375" s="14" t="str">
        <f>IF(B2375&lt;&gt;"",VLOOKUP(B2375,Dziennik!B:F,5,FALSE),"")</f>
        <v/>
      </c>
    </row>
    <row r="2376" spans="2:9" x14ac:dyDescent="0.2">
      <c r="B2376" s="14" t="str">
        <f>IF(Zapisy!B2369&lt;&gt;"",Zapisy!B2369,"")</f>
        <v/>
      </c>
      <c r="C2376" s="14" t="str">
        <f>IF(B2376&lt;&gt;"",VLOOKUP(B2376,JPK_KR!AP:AR,3,FALSE),"")</f>
        <v/>
      </c>
      <c r="D2376" s="32" t="str">
        <f>IF(B2376&lt;&gt;"",VLOOKUP(Zapisy!B2369,JPK_KR!AP:AV,7,FALSE),"")</f>
        <v/>
      </c>
      <c r="E2376" s="25" t="str">
        <f>IF(B2376&lt;&gt;"",VLOOKUP(B2376,Zapisy!B2369:D2377,3,FALSE),"")</f>
        <v/>
      </c>
      <c r="F2376" s="35" t="str">
        <f>IF(B2376&lt;&gt;"",VLOOKUP(B2376,Zapisy!B2369:C2377,2,FALSE),"")</f>
        <v/>
      </c>
      <c r="G2376" s="25" t="str">
        <f>IF(B2376&lt;&gt;"",VLOOKUP(B2376,Zapisy!B2369:G2369,6,FALSE),"")</f>
        <v/>
      </c>
      <c r="H2376" s="35" t="str">
        <f>IF(B2376&lt;&gt;"",VLOOKUP(B2376,Zapisy!B2369:F2379,5,FALSE),"")</f>
        <v/>
      </c>
      <c r="I2376" s="14" t="str">
        <f>IF(B2376&lt;&gt;"",VLOOKUP(B2376,Dziennik!B:F,5,FALSE),"")</f>
        <v/>
      </c>
    </row>
    <row r="2377" spans="2:9" x14ac:dyDescent="0.2">
      <c r="B2377" s="14" t="str">
        <f>IF(Zapisy!B2370&lt;&gt;"",Zapisy!B2370,"")</f>
        <v/>
      </c>
      <c r="C2377" s="14" t="str">
        <f>IF(B2377&lt;&gt;"",VLOOKUP(B2377,JPK_KR!AP:AR,3,FALSE),"")</f>
        <v/>
      </c>
      <c r="D2377" s="32" t="str">
        <f>IF(B2377&lt;&gt;"",VLOOKUP(Zapisy!B2370,JPK_KR!AP:AV,7,FALSE),"")</f>
        <v/>
      </c>
      <c r="E2377" s="25" t="str">
        <f>IF(B2377&lt;&gt;"",VLOOKUP(B2377,Zapisy!B2370:D2378,3,FALSE),"")</f>
        <v/>
      </c>
      <c r="F2377" s="35" t="str">
        <f>IF(B2377&lt;&gt;"",VLOOKUP(B2377,Zapisy!B2370:C2378,2,FALSE),"")</f>
        <v/>
      </c>
      <c r="G2377" s="25" t="str">
        <f>IF(B2377&lt;&gt;"",VLOOKUP(B2377,Zapisy!B2370:G2370,6,FALSE),"")</f>
        <v/>
      </c>
      <c r="H2377" s="35" t="str">
        <f>IF(B2377&lt;&gt;"",VLOOKUP(B2377,Zapisy!B2370:F2380,5,FALSE),"")</f>
        <v/>
      </c>
      <c r="I2377" s="14" t="str">
        <f>IF(B2377&lt;&gt;"",VLOOKUP(B2377,Dziennik!B:F,5,FALSE),"")</f>
        <v/>
      </c>
    </row>
    <row r="2378" spans="2:9" x14ac:dyDescent="0.2">
      <c r="B2378" s="14" t="str">
        <f>IF(Zapisy!B2371&lt;&gt;"",Zapisy!B2371,"")</f>
        <v/>
      </c>
      <c r="C2378" s="14" t="str">
        <f>IF(B2378&lt;&gt;"",VLOOKUP(B2378,JPK_KR!AP:AR,3,FALSE),"")</f>
        <v/>
      </c>
      <c r="D2378" s="32" t="str">
        <f>IF(B2378&lt;&gt;"",VLOOKUP(Zapisy!B2371,JPK_KR!AP:AV,7,FALSE),"")</f>
        <v/>
      </c>
      <c r="E2378" s="25" t="str">
        <f>IF(B2378&lt;&gt;"",VLOOKUP(B2378,Zapisy!B2371:D2379,3,FALSE),"")</f>
        <v/>
      </c>
      <c r="F2378" s="35" t="str">
        <f>IF(B2378&lt;&gt;"",VLOOKUP(B2378,Zapisy!B2371:C2379,2,FALSE),"")</f>
        <v/>
      </c>
      <c r="G2378" s="25" t="str">
        <f>IF(B2378&lt;&gt;"",VLOOKUP(B2378,Zapisy!B2371:G2371,6,FALSE),"")</f>
        <v/>
      </c>
      <c r="H2378" s="35" t="str">
        <f>IF(B2378&lt;&gt;"",VLOOKUP(B2378,Zapisy!B2371:F2381,5,FALSE),"")</f>
        <v/>
      </c>
      <c r="I2378" s="14" t="str">
        <f>IF(B2378&lt;&gt;"",VLOOKUP(B2378,Dziennik!B:F,5,FALSE),"")</f>
        <v/>
      </c>
    </row>
    <row r="2379" spans="2:9" x14ac:dyDescent="0.2">
      <c r="B2379" s="14" t="str">
        <f>IF(Zapisy!B2372&lt;&gt;"",Zapisy!B2372,"")</f>
        <v/>
      </c>
      <c r="C2379" s="14" t="str">
        <f>IF(B2379&lt;&gt;"",VLOOKUP(B2379,JPK_KR!AP:AR,3,FALSE),"")</f>
        <v/>
      </c>
      <c r="D2379" s="32" t="str">
        <f>IF(B2379&lt;&gt;"",VLOOKUP(Zapisy!B2372,JPK_KR!AP:AV,7,FALSE),"")</f>
        <v/>
      </c>
      <c r="E2379" s="25" t="str">
        <f>IF(B2379&lt;&gt;"",VLOOKUP(B2379,Zapisy!B2372:D2380,3,FALSE),"")</f>
        <v/>
      </c>
      <c r="F2379" s="35" t="str">
        <f>IF(B2379&lt;&gt;"",VLOOKUP(B2379,Zapisy!B2372:C2380,2,FALSE),"")</f>
        <v/>
      </c>
      <c r="G2379" s="25" t="str">
        <f>IF(B2379&lt;&gt;"",VLOOKUP(B2379,Zapisy!B2372:G2372,6,FALSE),"")</f>
        <v/>
      </c>
      <c r="H2379" s="35" t="str">
        <f>IF(B2379&lt;&gt;"",VLOOKUP(B2379,Zapisy!B2372:F2382,5,FALSE),"")</f>
        <v/>
      </c>
      <c r="I2379" s="14" t="str">
        <f>IF(B2379&lt;&gt;"",VLOOKUP(B2379,Dziennik!B:F,5,FALSE),"")</f>
        <v/>
      </c>
    </row>
    <row r="2380" spans="2:9" x14ac:dyDescent="0.2">
      <c r="B2380" s="14" t="str">
        <f>IF(Zapisy!B2373&lt;&gt;"",Zapisy!B2373,"")</f>
        <v/>
      </c>
      <c r="C2380" s="14" t="str">
        <f>IF(B2380&lt;&gt;"",VLOOKUP(B2380,JPK_KR!AP:AR,3,FALSE),"")</f>
        <v/>
      </c>
      <c r="D2380" s="32" t="str">
        <f>IF(B2380&lt;&gt;"",VLOOKUP(Zapisy!B2373,JPK_KR!AP:AV,7,FALSE),"")</f>
        <v/>
      </c>
      <c r="E2380" s="25" t="str">
        <f>IF(B2380&lt;&gt;"",VLOOKUP(B2380,Zapisy!B2373:D2381,3,FALSE),"")</f>
        <v/>
      </c>
      <c r="F2380" s="35" t="str">
        <f>IF(B2380&lt;&gt;"",VLOOKUP(B2380,Zapisy!B2373:C2381,2,FALSE),"")</f>
        <v/>
      </c>
      <c r="G2380" s="25" t="str">
        <f>IF(B2380&lt;&gt;"",VLOOKUP(B2380,Zapisy!B2373:G2373,6,FALSE),"")</f>
        <v/>
      </c>
      <c r="H2380" s="35" t="str">
        <f>IF(B2380&lt;&gt;"",VLOOKUP(B2380,Zapisy!B2373:F2383,5,FALSE),"")</f>
        <v/>
      </c>
      <c r="I2380" s="14" t="str">
        <f>IF(B2380&lt;&gt;"",VLOOKUP(B2380,Dziennik!B:F,5,FALSE),"")</f>
        <v/>
      </c>
    </row>
    <row r="2381" spans="2:9" x14ac:dyDescent="0.2">
      <c r="B2381" s="14" t="str">
        <f>IF(Zapisy!B2374&lt;&gt;"",Zapisy!B2374,"")</f>
        <v/>
      </c>
      <c r="C2381" s="14" t="str">
        <f>IF(B2381&lt;&gt;"",VLOOKUP(B2381,JPK_KR!AP:AR,3,FALSE),"")</f>
        <v/>
      </c>
      <c r="D2381" s="32" t="str">
        <f>IF(B2381&lt;&gt;"",VLOOKUP(Zapisy!B2374,JPK_KR!AP:AV,7,FALSE),"")</f>
        <v/>
      </c>
      <c r="E2381" s="25" t="str">
        <f>IF(B2381&lt;&gt;"",VLOOKUP(B2381,Zapisy!B2374:D2382,3,FALSE),"")</f>
        <v/>
      </c>
      <c r="F2381" s="35" t="str">
        <f>IF(B2381&lt;&gt;"",VLOOKUP(B2381,Zapisy!B2374:C2382,2,FALSE),"")</f>
        <v/>
      </c>
      <c r="G2381" s="25" t="str">
        <f>IF(B2381&lt;&gt;"",VLOOKUP(B2381,Zapisy!B2374:G2374,6,FALSE),"")</f>
        <v/>
      </c>
      <c r="H2381" s="35" t="str">
        <f>IF(B2381&lt;&gt;"",VLOOKUP(B2381,Zapisy!B2374:F2384,5,FALSE),"")</f>
        <v/>
      </c>
      <c r="I2381" s="14" t="str">
        <f>IF(B2381&lt;&gt;"",VLOOKUP(B2381,Dziennik!B:F,5,FALSE),"")</f>
        <v/>
      </c>
    </row>
    <row r="2382" spans="2:9" x14ac:dyDescent="0.2">
      <c r="B2382" s="14" t="str">
        <f>IF(Zapisy!B2375&lt;&gt;"",Zapisy!B2375,"")</f>
        <v/>
      </c>
      <c r="C2382" s="14" t="str">
        <f>IF(B2382&lt;&gt;"",VLOOKUP(B2382,JPK_KR!AP:AR,3,FALSE),"")</f>
        <v/>
      </c>
      <c r="D2382" s="32" t="str">
        <f>IF(B2382&lt;&gt;"",VLOOKUP(Zapisy!B2375,JPK_KR!AP:AV,7,FALSE),"")</f>
        <v/>
      </c>
      <c r="E2382" s="25" t="str">
        <f>IF(B2382&lt;&gt;"",VLOOKUP(B2382,Zapisy!B2375:D2383,3,FALSE),"")</f>
        <v/>
      </c>
      <c r="F2382" s="35" t="str">
        <f>IF(B2382&lt;&gt;"",VLOOKUP(B2382,Zapisy!B2375:C2383,2,FALSE),"")</f>
        <v/>
      </c>
      <c r="G2382" s="25" t="str">
        <f>IF(B2382&lt;&gt;"",VLOOKUP(B2382,Zapisy!B2375:G2375,6,FALSE),"")</f>
        <v/>
      </c>
      <c r="H2382" s="35" t="str">
        <f>IF(B2382&lt;&gt;"",VLOOKUP(B2382,Zapisy!B2375:F2385,5,FALSE),"")</f>
        <v/>
      </c>
      <c r="I2382" s="14" t="str">
        <f>IF(B2382&lt;&gt;"",VLOOKUP(B2382,Dziennik!B:F,5,FALSE),"")</f>
        <v/>
      </c>
    </row>
    <row r="2383" spans="2:9" x14ac:dyDescent="0.2">
      <c r="B2383" s="14" t="str">
        <f>IF(Zapisy!B2376&lt;&gt;"",Zapisy!B2376,"")</f>
        <v/>
      </c>
      <c r="C2383" s="14" t="str">
        <f>IF(B2383&lt;&gt;"",VLOOKUP(B2383,JPK_KR!AP:AR,3,FALSE),"")</f>
        <v/>
      </c>
      <c r="D2383" s="32" t="str">
        <f>IF(B2383&lt;&gt;"",VLOOKUP(Zapisy!B2376,JPK_KR!AP:AV,7,FALSE),"")</f>
        <v/>
      </c>
      <c r="E2383" s="25" t="str">
        <f>IF(B2383&lt;&gt;"",VLOOKUP(B2383,Zapisy!B2376:D2384,3,FALSE),"")</f>
        <v/>
      </c>
      <c r="F2383" s="35" t="str">
        <f>IF(B2383&lt;&gt;"",VLOOKUP(B2383,Zapisy!B2376:C2384,2,FALSE),"")</f>
        <v/>
      </c>
      <c r="G2383" s="25" t="str">
        <f>IF(B2383&lt;&gt;"",VLOOKUP(B2383,Zapisy!B2376:G2376,6,FALSE),"")</f>
        <v/>
      </c>
      <c r="H2383" s="35" t="str">
        <f>IF(B2383&lt;&gt;"",VLOOKUP(B2383,Zapisy!B2376:F2386,5,FALSE),"")</f>
        <v/>
      </c>
      <c r="I2383" s="14" t="str">
        <f>IF(B2383&lt;&gt;"",VLOOKUP(B2383,Dziennik!B:F,5,FALSE),"")</f>
        <v/>
      </c>
    </row>
    <row r="2384" spans="2:9" x14ac:dyDescent="0.2">
      <c r="B2384" s="14" t="str">
        <f>IF(Zapisy!B2377&lt;&gt;"",Zapisy!B2377,"")</f>
        <v/>
      </c>
      <c r="C2384" s="14" t="str">
        <f>IF(B2384&lt;&gt;"",VLOOKUP(B2384,JPK_KR!AP:AR,3,FALSE),"")</f>
        <v/>
      </c>
      <c r="D2384" s="32" t="str">
        <f>IF(B2384&lt;&gt;"",VLOOKUP(Zapisy!B2377,JPK_KR!AP:AV,7,FALSE),"")</f>
        <v/>
      </c>
      <c r="E2384" s="25" t="str">
        <f>IF(B2384&lt;&gt;"",VLOOKUP(B2384,Zapisy!B2377:D2385,3,FALSE),"")</f>
        <v/>
      </c>
      <c r="F2384" s="35" t="str">
        <f>IF(B2384&lt;&gt;"",VLOOKUP(B2384,Zapisy!B2377:C2385,2,FALSE),"")</f>
        <v/>
      </c>
      <c r="G2384" s="25" t="str">
        <f>IF(B2384&lt;&gt;"",VLOOKUP(B2384,Zapisy!B2377:G2377,6,FALSE),"")</f>
        <v/>
      </c>
      <c r="H2384" s="35" t="str">
        <f>IF(B2384&lt;&gt;"",VLOOKUP(B2384,Zapisy!B2377:F2387,5,FALSE),"")</f>
        <v/>
      </c>
      <c r="I2384" s="14" t="str">
        <f>IF(B2384&lt;&gt;"",VLOOKUP(B2384,Dziennik!B:F,5,FALSE),"")</f>
        <v/>
      </c>
    </row>
    <row r="2385" spans="2:9" x14ac:dyDescent="0.2">
      <c r="B2385" s="14" t="str">
        <f>IF(Zapisy!B2378&lt;&gt;"",Zapisy!B2378,"")</f>
        <v/>
      </c>
      <c r="C2385" s="14" t="str">
        <f>IF(B2385&lt;&gt;"",VLOOKUP(B2385,JPK_KR!AP:AR,3,FALSE),"")</f>
        <v/>
      </c>
      <c r="D2385" s="32" t="str">
        <f>IF(B2385&lt;&gt;"",VLOOKUP(Zapisy!B2378,JPK_KR!AP:AV,7,FALSE),"")</f>
        <v/>
      </c>
      <c r="E2385" s="25" t="str">
        <f>IF(B2385&lt;&gt;"",VLOOKUP(B2385,Zapisy!B2378:D2386,3,FALSE),"")</f>
        <v/>
      </c>
      <c r="F2385" s="35" t="str">
        <f>IF(B2385&lt;&gt;"",VLOOKUP(B2385,Zapisy!B2378:C2386,2,FALSE),"")</f>
        <v/>
      </c>
      <c r="G2385" s="25" t="str">
        <f>IF(B2385&lt;&gt;"",VLOOKUP(B2385,Zapisy!B2378:G2378,6,FALSE),"")</f>
        <v/>
      </c>
      <c r="H2385" s="35" t="str">
        <f>IF(B2385&lt;&gt;"",VLOOKUP(B2385,Zapisy!B2378:F2388,5,FALSE),"")</f>
        <v/>
      </c>
      <c r="I2385" s="14" t="str">
        <f>IF(B2385&lt;&gt;"",VLOOKUP(B2385,Dziennik!B:F,5,FALSE),"")</f>
        <v/>
      </c>
    </row>
    <row r="2386" spans="2:9" x14ac:dyDescent="0.2">
      <c r="B2386" s="14" t="str">
        <f>IF(Zapisy!B2379&lt;&gt;"",Zapisy!B2379,"")</f>
        <v/>
      </c>
      <c r="C2386" s="14" t="str">
        <f>IF(B2386&lt;&gt;"",VLOOKUP(B2386,JPK_KR!AP:AR,3,FALSE),"")</f>
        <v/>
      </c>
      <c r="D2386" s="32" t="str">
        <f>IF(B2386&lt;&gt;"",VLOOKUP(Zapisy!B2379,JPK_KR!AP:AV,7,FALSE),"")</f>
        <v/>
      </c>
      <c r="E2386" s="25" t="str">
        <f>IF(B2386&lt;&gt;"",VLOOKUP(B2386,Zapisy!B2379:D2387,3,FALSE),"")</f>
        <v/>
      </c>
      <c r="F2386" s="35" t="str">
        <f>IF(B2386&lt;&gt;"",VLOOKUP(B2386,Zapisy!B2379:C2387,2,FALSE),"")</f>
        <v/>
      </c>
      <c r="G2386" s="25" t="str">
        <f>IF(B2386&lt;&gt;"",VLOOKUP(B2386,Zapisy!B2379:G2379,6,FALSE),"")</f>
        <v/>
      </c>
      <c r="H2386" s="35" t="str">
        <f>IF(B2386&lt;&gt;"",VLOOKUP(B2386,Zapisy!B2379:F2389,5,FALSE),"")</f>
        <v/>
      </c>
      <c r="I2386" s="14" t="str">
        <f>IF(B2386&lt;&gt;"",VLOOKUP(B2386,Dziennik!B:F,5,FALSE),"")</f>
        <v/>
      </c>
    </row>
    <row r="2387" spans="2:9" x14ac:dyDescent="0.2">
      <c r="B2387" s="14" t="str">
        <f>IF(Zapisy!B2380&lt;&gt;"",Zapisy!B2380,"")</f>
        <v/>
      </c>
      <c r="C2387" s="14" t="str">
        <f>IF(B2387&lt;&gt;"",VLOOKUP(B2387,JPK_KR!AP:AR,3,FALSE),"")</f>
        <v/>
      </c>
      <c r="D2387" s="32" t="str">
        <f>IF(B2387&lt;&gt;"",VLOOKUP(Zapisy!B2380,JPK_KR!AP:AV,7,FALSE),"")</f>
        <v/>
      </c>
      <c r="E2387" s="25" t="str">
        <f>IF(B2387&lt;&gt;"",VLOOKUP(B2387,Zapisy!B2380:D2388,3,FALSE),"")</f>
        <v/>
      </c>
      <c r="F2387" s="35" t="str">
        <f>IF(B2387&lt;&gt;"",VLOOKUP(B2387,Zapisy!B2380:C2388,2,FALSE),"")</f>
        <v/>
      </c>
      <c r="G2387" s="25" t="str">
        <f>IF(B2387&lt;&gt;"",VLOOKUP(B2387,Zapisy!B2380:G2380,6,FALSE),"")</f>
        <v/>
      </c>
      <c r="H2387" s="35" t="str">
        <f>IF(B2387&lt;&gt;"",VLOOKUP(B2387,Zapisy!B2380:F2390,5,FALSE),"")</f>
        <v/>
      </c>
      <c r="I2387" s="14" t="str">
        <f>IF(B2387&lt;&gt;"",VLOOKUP(B2387,Dziennik!B:F,5,FALSE),"")</f>
        <v/>
      </c>
    </row>
    <row r="2388" spans="2:9" x14ac:dyDescent="0.2">
      <c r="B2388" s="14" t="str">
        <f>IF(Zapisy!B2381&lt;&gt;"",Zapisy!B2381,"")</f>
        <v/>
      </c>
      <c r="C2388" s="14" t="str">
        <f>IF(B2388&lt;&gt;"",VLOOKUP(B2388,JPK_KR!AP:AR,3,FALSE),"")</f>
        <v/>
      </c>
      <c r="D2388" s="32" t="str">
        <f>IF(B2388&lt;&gt;"",VLOOKUP(Zapisy!B2381,JPK_KR!AP:AV,7,FALSE),"")</f>
        <v/>
      </c>
      <c r="E2388" s="25" t="str">
        <f>IF(B2388&lt;&gt;"",VLOOKUP(B2388,Zapisy!B2381:D2389,3,FALSE),"")</f>
        <v/>
      </c>
      <c r="F2388" s="35" t="str">
        <f>IF(B2388&lt;&gt;"",VLOOKUP(B2388,Zapisy!B2381:C2389,2,FALSE),"")</f>
        <v/>
      </c>
      <c r="G2388" s="25" t="str">
        <f>IF(B2388&lt;&gt;"",VLOOKUP(B2388,Zapisy!B2381:G2381,6,FALSE),"")</f>
        <v/>
      </c>
      <c r="H2388" s="35" t="str">
        <f>IF(B2388&lt;&gt;"",VLOOKUP(B2388,Zapisy!B2381:F2391,5,FALSE),"")</f>
        <v/>
      </c>
      <c r="I2388" s="14" t="str">
        <f>IF(B2388&lt;&gt;"",VLOOKUP(B2388,Dziennik!B:F,5,FALSE),"")</f>
        <v/>
      </c>
    </row>
    <row r="2389" spans="2:9" x14ac:dyDescent="0.2">
      <c r="B2389" s="14" t="str">
        <f>IF(Zapisy!B2382&lt;&gt;"",Zapisy!B2382,"")</f>
        <v/>
      </c>
      <c r="C2389" s="14" t="str">
        <f>IF(B2389&lt;&gt;"",VLOOKUP(B2389,JPK_KR!AP:AR,3,FALSE),"")</f>
        <v/>
      </c>
      <c r="D2389" s="32" t="str">
        <f>IF(B2389&lt;&gt;"",VLOOKUP(Zapisy!B2382,JPK_KR!AP:AV,7,FALSE),"")</f>
        <v/>
      </c>
      <c r="E2389" s="25" t="str">
        <f>IF(B2389&lt;&gt;"",VLOOKUP(B2389,Zapisy!B2382:D2390,3,FALSE),"")</f>
        <v/>
      </c>
      <c r="F2389" s="35" t="str">
        <f>IF(B2389&lt;&gt;"",VLOOKUP(B2389,Zapisy!B2382:C2390,2,FALSE),"")</f>
        <v/>
      </c>
      <c r="G2389" s="25" t="str">
        <f>IF(B2389&lt;&gt;"",VLOOKUP(B2389,Zapisy!B2382:G2382,6,FALSE),"")</f>
        <v/>
      </c>
      <c r="H2389" s="35" t="str">
        <f>IF(B2389&lt;&gt;"",VLOOKUP(B2389,Zapisy!B2382:F2392,5,FALSE),"")</f>
        <v/>
      </c>
      <c r="I2389" s="14" t="str">
        <f>IF(B2389&lt;&gt;"",VLOOKUP(B2389,Dziennik!B:F,5,FALSE),"")</f>
        <v/>
      </c>
    </row>
    <row r="2390" spans="2:9" x14ac:dyDescent="0.2">
      <c r="B2390" s="14" t="str">
        <f>IF(Zapisy!B2383&lt;&gt;"",Zapisy!B2383,"")</f>
        <v/>
      </c>
      <c r="C2390" s="14" t="str">
        <f>IF(B2390&lt;&gt;"",VLOOKUP(B2390,JPK_KR!AP:AR,3,FALSE),"")</f>
        <v/>
      </c>
      <c r="D2390" s="32" t="str">
        <f>IF(B2390&lt;&gt;"",VLOOKUP(Zapisy!B2383,JPK_KR!AP:AV,7,FALSE),"")</f>
        <v/>
      </c>
      <c r="E2390" s="25" t="str">
        <f>IF(B2390&lt;&gt;"",VLOOKUP(B2390,Zapisy!B2383:D2391,3,FALSE),"")</f>
        <v/>
      </c>
      <c r="F2390" s="35" t="str">
        <f>IF(B2390&lt;&gt;"",VLOOKUP(B2390,Zapisy!B2383:C2391,2,FALSE),"")</f>
        <v/>
      </c>
      <c r="G2390" s="25" t="str">
        <f>IF(B2390&lt;&gt;"",VLOOKUP(B2390,Zapisy!B2383:G2383,6,FALSE),"")</f>
        <v/>
      </c>
      <c r="H2390" s="35" t="str">
        <f>IF(B2390&lt;&gt;"",VLOOKUP(B2390,Zapisy!B2383:F2393,5,FALSE),"")</f>
        <v/>
      </c>
      <c r="I2390" s="14" t="str">
        <f>IF(B2390&lt;&gt;"",VLOOKUP(B2390,Dziennik!B:F,5,FALSE),"")</f>
        <v/>
      </c>
    </row>
    <row r="2391" spans="2:9" x14ac:dyDescent="0.2">
      <c r="B2391" s="14" t="str">
        <f>IF(Zapisy!B2384&lt;&gt;"",Zapisy!B2384,"")</f>
        <v/>
      </c>
      <c r="C2391" s="14" t="str">
        <f>IF(B2391&lt;&gt;"",VLOOKUP(B2391,JPK_KR!AP:AR,3,FALSE),"")</f>
        <v/>
      </c>
      <c r="D2391" s="32" t="str">
        <f>IF(B2391&lt;&gt;"",VLOOKUP(Zapisy!B2384,JPK_KR!AP:AV,7,FALSE),"")</f>
        <v/>
      </c>
      <c r="E2391" s="25" t="str">
        <f>IF(B2391&lt;&gt;"",VLOOKUP(B2391,Zapisy!B2384:D2392,3,FALSE),"")</f>
        <v/>
      </c>
      <c r="F2391" s="35" t="str">
        <f>IF(B2391&lt;&gt;"",VLOOKUP(B2391,Zapisy!B2384:C2392,2,FALSE),"")</f>
        <v/>
      </c>
      <c r="G2391" s="25" t="str">
        <f>IF(B2391&lt;&gt;"",VLOOKUP(B2391,Zapisy!B2384:G2384,6,FALSE),"")</f>
        <v/>
      </c>
      <c r="H2391" s="35" t="str">
        <f>IF(B2391&lt;&gt;"",VLOOKUP(B2391,Zapisy!B2384:F2394,5,FALSE),"")</f>
        <v/>
      </c>
      <c r="I2391" s="14" t="str">
        <f>IF(B2391&lt;&gt;"",VLOOKUP(B2391,Dziennik!B:F,5,FALSE),"")</f>
        <v/>
      </c>
    </row>
    <row r="2392" spans="2:9" x14ac:dyDescent="0.2">
      <c r="B2392" s="14" t="str">
        <f>IF(Zapisy!B2385&lt;&gt;"",Zapisy!B2385,"")</f>
        <v/>
      </c>
      <c r="C2392" s="14" t="str">
        <f>IF(B2392&lt;&gt;"",VLOOKUP(B2392,JPK_KR!AP:AR,3,FALSE),"")</f>
        <v/>
      </c>
      <c r="D2392" s="32" t="str">
        <f>IF(B2392&lt;&gt;"",VLOOKUP(Zapisy!B2385,JPK_KR!AP:AV,7,FALSE),"")</f>
        <v/>
      </c>
      <c r="E2392" s="25" t="str">
        <f>IF(B2392&lt;&gt;"",VLOOKUP(B2392,Zapisy!B2385:D2393,3,FALSE),"")</f>
        <v/>
      </c>
      <c r="F2392" s="35" t="str">
        <f>IF(B2392&lt;&gt;"",VLOOKUP(B2392,Zapisy!B2385:C2393,2,FALSE),"")</f>
        <v/>
      </c>
      <c r="G2392" s="25" t="str">
        <f>IF(B2392&lt;&gt;"",VLOOKUP(B2392,Zapisy!B2385:G2385,6,FALSE),"")</f>
        <v/>
      </c>
      <c r="H2392" s="35" t="str">
        <f>IF(B2392&lt;&gt;"",VLOOKUP(B2392,Zapisy!B2385:F2395,5,FALSE),"")</f>
        <v/>
      </c>
      <c r="I2392" s="14" t="str">
        <f>IF(B2392&lt;&gt;"",VLOOKUP(B2392,Dziennik!B:F,5,FALSE),"")</f>
        <v/>
      </c>
    </row>
    <row r="2393" spans="2:9" x14ac:dyDescent="0.2">
      <c r="B2393" s="14" t="str">
        <f>IF(Zapisy!B2386&lt;&gt;"",Zapisy!B2386,"")</f>
        <v/>
      </c>
      <c r="C2393" s="14" t="str">
        <f>IF(B2393&lt;&gt;"",VLOOKUP(B2393,JPK_KR!AP:AR,3,FALSE),"")</f>
        <v/>
      </c>
      <c r="D2393" s="32" t="str">
        <f>IF(B2393&lt;&gt;"",VLOOKUP(Zapisy!B2386,JPK_KR!AP:AV,7,FALSE),"")</f>
        <v/>
      </c>
      <c r="E2393" s="25" t="str">
        <f>IF(B2393&lt;&gt;"",VLOOKUP(B2393,Zapisy!B2386:D2394,3,FALSE),"")</f>
        <v/>
      </c>
      <c r="F2393" s="35" t="str">
        <f>IF(B2393&lt;&gt;"",VLOOKUP(B2393,Zapisy!B2386:C2394,2,FALSE),"")</f>
        <v/>
      </c>
      <c r="G2393" s="25" t="str">
        <f>IF(B2393&lt;&gt;"",VLOOKUP(B2393,Zapisy!B2386:G2386,6,FALSE),"")</f>
        <v/>
      </c>
      <c r="H2393" s="35" t="str">
        <f>IF(B2393&lt;&gt;"",VLOOKUP(B2393,Zapisy!B2386:F2396,5,FALSE),"")</f>
        <v/>
      </c>
      <c r="I2393" s="14" t="str">
        <f>IF(B2393&lt;&gt;"",VLOOKUP(B2393,Dziennik!B:F,5,FALSE),"")</f>
        <v/>
      </c>
    </row>
    <row r="2394" spans="2:9" x14ac:dyDescent="0.2">
      <c r="B2394" s="14" t="str">
        <f>IF(Zapisy!B2387&lt;&gt;"",Zapisy!B2387,"")</f>
        <v/>
      </c>
      <c r="C2394" s="14" t="str">
        <f>IF(B2394&lt;&gt;"",VLOOKUP(B2394,JPK_KR!AP:AR,3,FALSE),"")</f>
        <v/>
      </c>
      <c r="D2394" s="32" t="str">
        <f>IF(B2394&lt;&gt;"",VLOOKUP(Zapisy!B2387,JPK_KR!AP:AV,7,FALSE),"")</f>
        <v/>
      </c>
      <c r="E2394" s="25" t="str">
        <f>IF(B2394&lt;&gt;"",VLOOKUP(B2394,Zapisy!B2387:D2395,3,FALSE),"")</f>
        <v/>
      </c>
      <c r="F2394" s="35" t="str">
        <f>IF(B2394&lt;&gt;"",VLOOKUP(B2394,Zapisy!B2387:C2395,2,FALSE),"")</f>
        <v/>
      </c>
      <c r="G2394" s="25" t="str">
        <f>IF(B2394&lt;&gt;"",VLOOKUP(B2394,Zapisy!B2387:G2387,6,FALSE),"")</f>
        <v/>
      </c>
      <c r="H2394" s="35" t="str">
        <f>IF(B2394&lt;&gt;"",VLOOKUP(B2394,Zapisy!B2387:F2397,5,FALSE),"")</f>
        <v/>
      </c>
      <c r="I2394" s="14" t="str">
        <f>IF(B2394&lt;&gt;"",VLOOKUP(B2394,Dziennik!B:F,5,FALSE),"")</f>
        <v/>
      </c>
    </row>
    <row r="2395" spans="2:9" x14ac:dyDescent="0.2">
      <c r="B2395" s="14" t="str">
        <f>IF(Zapisy!B2388&lt;&gt;"",Zapisy!B2388,"")</f>
        <v/>
      </c>
      <c r="C2395" s="14" t="str">
        <f>IF(B2395&lt;&gt;"",VLOOKUP(B2395,JPK_KR!AP:AR,3,FALSE),"")</f>
        <v/>
      </c>
      <c r="D2395" s="32" t="str">
        <f>IF(B2395&lt;&gt;"",VLOOKUP(Zapisy!B2388,JPK_KR!AP:AV,7,FALSE),"")</f>
        <v/>
      </c>
      <c r="E2395" s="25" t="str">
        <f>IF(B2395&lt;&gt;"",VLOOKUP(B2395,Zapisy!B2388:D2396,3,FALSE),"")</f>
        <v/>
      </c>
      <c r="F2395" s="35" t="str">
        <f>IF(B2395&lt;&gt;"",VLOOKUP(B2395,Zapisy!B2388:C2396,2,FALSE),"")</f>
        <v/>
      </c>
      <c r="G2395" s="25" t="str">
        <f>IF(B2395&lt;&gt;"",VLOOKUP(B2395,Zapisy!B2388:G2388,6,FALSE),"")</f>
        <v/>
      </c>
      <c r="H2395" s="35" t="str">
        <f>IF(B2395&lt;&gt;"",VLOOKUP(B2395,Zapisy!B2388:F2398,5,FALSE),"")</f>
        <v/>
      </c>
      <c r="I2395" s="14" t="str">
        <f>IF(B2395&lt;&gt;"",VLOOKUP(B2395,Dziennik!B:F,5,FALSE),"")</f>
        <v/>
      </c>
    </row>
    <row r="2396" spans="2:9" x14ac:dyDescent="0.2">
      <c r="B2396" s="14" t="str">
        <f>IF(Zapisy!B2389&lt;&gt;"",Zapisy!B2389,"")</f>
        <v/>
      </c>
      <c r="C2396" s="14" t="str">
        <f>IF(B2396&lt;&gt;"",VLOOKUP(B2396,JPK_KR!AP:AR,3,FALSE),"")</f>
        <v/>
      </c>
      <c r="D2396" s="32" t="str">
        <f>IF(B2396&lt;&gt;"",VLOOKUP(Zapisy!B2389,JPK_KR!AP:AV,7,FALSE),"")</f>
        <v/>
      </c>
      <c r="E2396" s="25" t="str">
        <f>IF(B2396&lt;&gt;"",VLOOKUP(B2396,Zapisy!B2389:D2397,3,FALSE),"")</f>
        <v/>
      </c>
      <c r="F2396" s="35" t="str">
        <f>IF(B2396&lt;&gt;"",VLOOKUP(B2396,Zapisy!B2389:C2397,2,FALSE),"")</f>
        <v/>
      </c>
      <c r="G2396" s="25" t="str">
        <f>IF(B2396&lt;&gt;"",VLOOKUP(B2396,Zapisy!B2389:G2389,6,FALSE),"")</f>
        <v/>
      </c>
      <c r="H2396" s="35" t="str">
        <f>IF(B2396&lt;&gt;"",VLOOKUP(B2396,Zapisy!B2389:F2399,5,FALSE),"")</f>
        <v/>
      </c>
      <c r="I2396" s="14" t="str">
        <f>IF(B2396&lt;&gt;"",VLOOKUP(B2396,Dziennik!B:F,5,FALSE),"")</f>
        <v/>
      </c>
    </row>
    <row r="2397" spans="2:9" x14ac:dyDescent="0.2">
      <c r="B2397" s="14" t="str">
        <f>IF(Zapisy!B2390&lt;&gt;"",Zapisy!B2390,"")</f>
        <v/>
      </c>
      <c r="C2397" s="14" t="str">
        <f>IF(B2397&lt;&gt;"",VLOOKUP(B2397,JPK_KR!AP:AR,3,FALSE),"")</f>
        <v/>
      </c>
      <c r="D2397" s="32" t="str">
        <f>IF(B2397&lt;&gt;"",VLOOKUP(Zapisy!B2390,JPK_KR!AP:AV,7,FALSE),"")</f>
        <v/>
      </c>
      <c r="E2397" s="25" t="str">
        <f>IF(B2397&lt;&gt;"",VLOOKUP(B2397,Zapisy!B2390:D2398,3,FALSE),"")</f>
        <v/>
      </c>
      <c r="F2397" s="35" t="str">
        <f>IF(B2397&lt;&gt;"",VLOOKUP(B2397,Zapisy!B2390:C2398,2,FALSE),"")</f>
        <v/>
      </c>
      <c r="G2397" s="25" t="str">
        <f>IF(B2397&lt;&gt;"",VLOOKUP(B2397,Zapisy!B2390:G2390,6,FALSE),"")</f>
        <v/>
      </c>
      <c r="H2397" s="35" t="str">
        <f>IF(B2397&lt;&gt;"",VLOOKUP(B2397,Zapisy!B2390:F2400,5,FALSE),"")</f>
        <v/>
      </c>
      <c r="I2397" s="14" t="str">
        <f>IF(B2397&lt;&gt;"",VLOOKUP(B2397,Dziennik!B:F,5,FALSE),"")</f>
        <v/>
      </c>
    </row>
    <row r="2398" spans="2:9" x14ac:dyDescent="0.2">
      <c r="B2398" s="14" t="str">
        <f>IF(Zapisy!B2391&lt;&gt;"",Zapisy!B2391,"")</f>
        <v/>
      </c>
      <c r="C2398" s="14" t="str">
        <f>IF(B2398&lt;&gt;"",VLOOKUP(B2398,JPK_KR!AP:AR,3,FALSE),"")</f>
        <v/>
      </c>
      <c r="D2398" s="32" t="str">
        <f>IF(B2398&lt;&gt;"",VLOOKUP(Zapisy!B2391,JPK_KR!AP:AV,7,FALSE),"")</f>
        <v/>
      </c>
      <c r="E2398" s="25" t="str">
        <f>IF(B2398&lt;&gt;"",VLOOKUP(B2398,Zapisy!B2391:D2399,3,FALSE),"")</f>
        <v/>
      </c>
      <c r="F2398" s="35" t="str">
        <f>IF(B2398&lt;&gt;"",VLOOKUP(B2398,Zapisy!B2391:C2399,2,FALSE),"")</f>
        <v/>
      </c>
      <c r="G2398" s="25" t="str">
        <f>IF(B2398&lt;&gt;"",VLOOKUP(B2398,Zapisy!B2391:G2391,6,FALSE),"")</f>
        <v/>
      </c>
      <c r="H2398" s="35" t="str">
        <f>IF(B2398&lt;&gt;"",VLOOKUP(B2398,Zapisy!B2391:F2401,5,FALSE),"")</f>
        <v/>
      </c>
      <c r="I2398" s="14" t="str">
        <f>IF(B2398&lt;&gt;"",VLOOKUP(B2398,Dziennik!B:F,5,FALSE),"")</f>
        <v/>
      </c>
    </row>
    <row r="2399" spans="2:9" x14ac:dyDescent="0.2">
      <c r="B2399" s="14" t="str">
        <f>IF(Zapisy!B2392&lt;&gt;"",Zapisy!B2392,"")</f>
        <v/>
      </c>
      <c r="C2399" s="14" t="str">
        <f>IF(B2399&lt;&gt;"",VLOOKUP(B2399,JPK_KR!AP:AR,3,FALSE),"")</f>
        <v/>
      </c>
      <c r="D2399" s="32" t="str">
        <f>IF(B2399&lt;&gt;"",VLOOKUP(Zapisy!B2392,JPK_KR!AP:AV,7,FALSE),"")</f>
        <v/>
      </c>
      <c r="E2399" s="25" t="str">
        <f>IF(B2399&lt;&gt;"",VLOOKUP(B2399,Zapisy!B2392:D2400,3,FALSE),"")</f>
        <v/>
      </c>
      <c r="F2399" s="35" t="str">
        <f>IF(B2399&lt;&gt;"",VLOOKUP(B2399,Zapisy!B2392:C2400,2,FALSE),"")</f>
        <v/>
      </c>
      <c r="G2399" s="25" t="str">
        <f>IF(B2399&lt;&gt;"",VLOOKUP(B2399,Zapisy!B2392:G2392,6,FALSE),"")</f>
        <v/>
      </c>
      <c r="H2399" s="35" t="str">
        <f>IF(B2399&lt;&gt;"",VLOOKUP(B2399,Zapisy!B2392:F2402,5,FALSE),"")</f>
        <v/>
      </c>
      <c r="I2399" s="14" t="str">
        <f>IF(B2399&lt;&gt;"",VLOOKUP(B2399,Dziennik!B:F,5,FALSE),"")</f>
        <v/>
      </c>
    </row>
    <row r="2400" spans="2:9" x14ac:dyDescent="0.2">
      <c r="B2400" s="14" t="str">
        <f>IF(Zapisy!B2393&lt;&gt;"",Zapisy!B2393,"")</f>
        <v/>
      </c>
      <c r="C2400" s="14" t="str">
        <f>IF(B2400&lt;&gt;"",VLOOKUP(B2400,JPK_KR!AP:AR,3,FALSE),"")</f>
        <v/>
      </c>
      <c r="D2400" s="32" t="str">
        <f>IF(B2400&lt;&gt;"",VLOOKUP(Zapisy!B2393,JPK_KR!AP:AV,7,FALSE),"")</f>
        <v/>
      </c>
      <c r="E2400" s="25" t="str">
        <f>IF(B2400&lt;&gt;"",VLOOKUP(B2400,Zapisy!B2393:D2401,3,FALSE),"")</f>
        <v/>
      </c>
      <c r="F2400" s="35" t="str">
        <f>IF(B2400&lt;&gt;"",VLOOKUP(B2400,Zapisy!B2393:C2401,2,FALSE),"")</f>
        <v/>
      </c>
      <c r="G2400" s="25" t="str">
        <f>IF(B2400&lt;&gt;"",VLOOKUP(B2400,Zapisy!B2393:G2393,6,FALSE),"")</f>
        <v/>
      </c>
      <c r="H2400" s="35" t="str">
        <f>IF(B2400&lt;&gt;"",VLOOKUP(B2400,Zapisy!B2393:F2403,5,FALSE),"")</f>
        <v/>
      </c>
      <c r="I2400" s="14" t="str">
        <f>IF(B2400&lt;&gt;"",VLOOKUP(B2400,Dziennik!B:F,5,FALSE),"")</f>
        <v/>
      </c>
    </row>
    <row r="2401" spans="2:9" x14ac:dyDescent="0.2">
      <c r="B2401" s="14" t="str">
        <f>IF(Zapisy!B2394&lt;&gt;"",Zapisy!B2394,"")</f>
        <v/>
      </c>
      <c r="C2401" s="14" t="str">
        <f>IF(B2401&lt;&gt;"",VLOOKUP(B2401,JPK_KR!AP:AR,3,FALSE),"")</f>
        <v/>
      </c>
      <c r="D2401" s="32" t="str">
        <f>IF(B2401&lt;&gt;"",VLOOKUP(Zapisy!B2394,JPK_KR!AP:AV,7,FALSE),"")</f>
        <v/>
      </c>
      <c r="E2401" s="25" t="str">
        <f>IF(B2401&lt;&gt;"",VLOOKUP(B2401,Zapisy!B2394:D2402,3,FALSE),"")</f>
        <v/>
      </c>
      <c r="F2401" s="35" t="str">
        <f>IF(B2401&lt;&gt;"",VLOOKUP(B2401,Zapisy!B2394:C2402,2,FALSE),"")</f>
        <v/>
      </c>
      <c r="G2401" s="25" t="str">
        <f>IF(B2401&lt;&gt;"",VLOOKUP(B2401,Zapisy!B2394:G2394,6,FALSE),"")</f>
        <v/>
      </c>
      <c r="H2401" s="35" t="str">
        <f>IF(B2401&lt;&gt;"",VLOOKUP(B2401,Zapisy!B2394:F2404,5,FALSE),"")</f>
        <v/>
      </c>
      <c r="I2401" s="14" t="str">
        <f>IF(B2401&lt;&gt;"",VLOOKUP(B2401,Dziennik!B:F,5,FALSE),"")</f>
        <v/>
      </c>
    </row>
    <row r="2402" spans="2:9" x14ac:dyDescent="0.2">
      <c r="B2402" s="14" t="str">
        <f>IF(Zapisy!B2395&lt;&gt;"",Zapisy!B2395,"")</f>
        <v/>
      </c>
      <c r="C2402" s="14" t="str">
        <f>IF(B2402&lt;&gt;"",VLOOKUP(B2402,JPK_KR!AP:AR,3,FALSE),"")</f>
        <v/>
      </c>
      <c r="D2402" s="32" t="str">
        <f>IF(B2402&lt;&gt;"",VLOOKUP(Zapisy!B2395,JPK_KR!AP:AV,7,FALSE),"")</f>
        <v/>
      </c>
      <c r="E2402" s="25" t="str">
        <f>IF(B2402&lt;&gt;"",VLOOKUP(B2402,Zapisy!B2395:D2403,3,FALSE),"")</f>
        <v/>
      </c>
      <c r="F2402" s="35" t="str">
        <f>IF(B2402&lt;&gt;"",VLOOKUP(B2402,Zapisy!B2395:C2403,2,FALSE),"")</f>
        <v/>
      </c>
      <c r="G2402" s="25" t="str">
        <f>IF(B2402&lt;&gt;"",VLOOKUP(B2402,Zapisy!B2395:G2395,6,FALSE),"")</f>
        <v/>
      </c>
      <c r="H2402" s="35" t="str">
        <f>IF(B2402&lt;&gt;"",VLOOKUP(B2402,Zapisy!B2395:F2405,5,FALSE),"")</f>
        <v/>
      </c>
      <c r="I2402" s="14" t="str">
        <f>IF(B2402&lt;&gt;"",VLOOKUP(B2402,Dziennik!B:F,5,FALSE),"")</f>
        <v/>
      </c>
    </row>
    <row r="2403" spans="2:9" x14ac:dyDescent="0.2">
      <c r="B2403" s="14" t="str">
        <f>IF(Zapisy!B2396&lt;&gt;"",Zapisy!B2396,"")</f>
        <v/>
      </c>
      <c r="C2403" s="14" t="str">
        <f>IF(B2403&lt;&gt;"",VLOOKUP(B2403,JPK_KR!AP:AR,3,FALSE),"")</f>
        <v/>
      </c>
      <c r="D2403" s="32" t="str">
        <f>IF(B2403&lt;&gt;"",VLOOKUP(Zapisy!B2396,JPK_KR!AP:AV,7,FALSE),"")</f>
        <v/>
      </c>
      <c r="E2403" s="25" t="str">
        <f>IF(B2403&lt;&gt;"",VLOOKUP(B2403,Zapisy!B2396:D2404,3,FALSE),"")</f>
        <v/>
      </c>
      <c r="F2403" s="35" t="str">
        <f>IF(B2403&lt;&gt;"",VLOOKUP(B2403,Zapisy!B2396:C2404,2,FALSE),"")</f>
        <v/>
      </c>
      <c r="G2403" s="25" t="str">
        <f>IF(B2403&lt;&gt;"",VLOOKUP(B2403,Zapisy!B2396:G2396,6,FALSE),"")</f>
        <v/>
      </c>
      <c r="H2403" s="35" t="str">
        <f>IF(B2403&lt;&gt;"",VLOOKUP(B2403,Zapisy!B2396:F2406,5,FALSE),"")</f>
        <v/>
      </c>
      <c r="I2403" s="14" t="str">
        <f>IF(B2403&lt;&gt;"",VLOOKUP(B2403,Dziennik!B:F,5,FALSE),"")</f>
        <v/>
      </c>
    </row>
    <row r="2404" spans="2:9" x14ac:dyDescent="0.2">
      <c r="B2404" s="14" t="str">
        <f>IF(Zapisy!B2397&lt;&gt;"",Zapisy!B2397,"")</f>
        <v/>
      </c>
      <c r="C2404" s="14" t="str">
        <f>IF(B2404&lt;&gt;"",VLOOKUP(B2404,JPK_KR!AP:AR,3,FALSE),"")</f>
        <v/>
      </c>
      <c r="D2404" s="32" t="str">
        <f>IF(B2404&lt;&gt;"",VLOOKUP(Zapisy!B2397,JPK_KR!AP:AV,7,FALSE),"")</f>
        <v/>
      </c>
      <c r="E2404" s="25" t="str">
        <f>IF(B2404&lt;&gt;"",VLOOKUP(B2404,Zapisy!B2397:D2405,3,FALSE),"")</f>
        <v/>
      </c>
      <c r="F2404" s="35" t="str">
        <f>IF(B2404&lt;&gt;"",VLOOKUP(B2404,Zapisy!B2397:C2405,2,FALSE),"")</f>
        <v/>
      </c>
      <c r="G2404" s="25" t="str">
        <f>IF(B2404&lt;&gt;"",VLOOKUP(B2404,Zapisy!B2397:G2397,6,FALSE),"")</f>
        <v/>
      </c>
      <c r="H2404" s="35" t="str">
        <f>IF(B2404&lt;&gt;"",VLOOKUP(B2404,Zapisy!B2397:F2407,5,FALSE),"")</f>
        <v/>
      </c>
      <c r="I2404" s="14" t="str">
        <f>IF(B2404&lt;&gt;"",VLOOKUP(B2404,Dziennik!B:F,5,FALSE),"")</f>
        <v/>
      </c>
    </row>
    <row r="2405" spans="2:9" x14ac:dyDescent="0.2">
      <c r="B2405" s="14" t="str">
        <f>IF(Zapisy!B2398&lt;&gt;"",Zapisy!B2398,"")</f>
        <v/>
      </c>
      <c r="C2405" s="14" t="str">
        <f>IF(B2405&lt;&gt;"",VLOOKUP(B2405,JPK_KR!AP:AR,3,FALSE),"")</f>
        <v/>
      </c>
      <c r="D2405" s="32" t="str">
        <f>IF(B2405&lt;&gt;"",VLOOKUP(Zapisy!B2398,JPK_KR!AP:AV,7,FALSE),"")</f>
        <v/>
      </c>
      <c r="E2405" s="25" t="str">
        <f>IF(B2405&lt;&gt;"",VLOOKUP(B2405,Zapisy!B2398:D2406,3,FALSE),"")</f>
        <v/>
      </c>
      <c r="F2405" s="35" t="str">
        <f>IF(B2405&lt;&gt;"",VLOOKUP(B2405,Zapisy!B2398:C2406,2,FALSE),"")</f>
        <v/>
      </c>
      <c r="G2405" s="25" t="str">
        <f>IF(B2405&lt;&gt;"",VLOOKUP(B2405,Zapisy!B2398:G2398,6,FALSE),"")</f>
        <v/>
      </c>
      <c r="H2405" s="35" t="str">
        <f>IF(B2405&lt;&gt;"",VLOOKUP(B2405,Zapisy!B2398:F2408,5,FALSE),"")</f>
        <v/>
      </c>
      <c r="I2405" s="14" t="str">
        <f>IF(B2405&lt;&gt;"",VLOOKUP(B2405,Dziennik!B:F,5,FALSE),"")</f>
        <v/>
      </c>
    </row>
    <row r="2406" spans="2:9" x14ac:dyDescent="0.2">
      <c r="B2406" s="14" t="str">
        <f>IF(Zapisy!B2399&lt;&gt;"",Zapisy!B2399,"")</f>
        <v/>
      </c>
      <c r="C2406" s="14" t="str">
        <f>IF(B2406&lt;&gt;"",VLOOKUP(B2406,JPK_KR!AP:AR,3,FALSE),"")</f>
        <v/>
      </c>
      <c r="D2406" s="32" t="str">
        <f>IF(B2406&lt;&gt;"",VLOOKUP(Zapisy!B2399,JPK_KR!AP:AV,7,FALSE),"")</f>
        <v/>
      </c>
      <c r="E2406" s="25" t="str">
        <f>IF(B2406&lt;&gt;"",VLOOKUP(B2406,Zapisy!B2399:D2407,3,FALSE),"")</f>
        <v/>
      </c>
      <c r="F2406" s="35" t="str">
        <f>IF(B2406&lt;&gt;"",VLOOKUP(B2406,Zapisy!B2399:C2407,2,FALSE),"")</f>
        <v/>
      </c>
      <c r="G2406" s="25" t="str">
        <f>IF(B2406&lt;&gt;"",VLOOKUP(B2406,Zapisy!B2399:G2399,6,FALSE),"")</f>
        <v/>
      </c>
      <c r="H2406" s="35" t="str">
        <f>IF(B2406&lt;&gt;"",VLOOKUP(B2406,Zapisy!B2399:F2409,5,FALSE),"")</f>
        <v/>
      </c>
      <c r="I2406" s="14" t="str">
        <f>IF(B2406&lt;&gt;"",VLOOKUP(B2406,Dziennik!B:F,5,FALSE),"")</f>
        <v/>
      </c>
    </row>
    <row r="2407" spans="2:9" x14ac:dyDescent="0.2">
      <c r="B2407" s="14" t="str">
        <f>IF(Zapisy!B2400&lt;&gt;"",Zapisy!B2400,"")</f>
        <v/>
      </c>
      <c r="C2407" s="14" t="str">
        <f>IF(B2407&lt;&gt;"",VLOOKUP(B2407,JPK_KR!AP:AR,3,FALSE),"")</f>
        <v/>
      </c>
      <c r="D2407" s="32" t="str">
        <f>IF(B2407&lt;&gt;"",VLOOKUP(Zapisy!B2400,JPK_KR!AP:AV,7,FALSE),"")</f>
        <v/>
      </c>
      <c r="E2407" s="25" t="str">
        <f>IF(B2407&lt;&gt;"",VLOOKUP(B2407,Zapisy!B2400:D2408,3,FALSE),"")</f>
        <v/>
      </c>
      <c r="F2407" s="35" t="str">
        <f>IF(B2407&lt;&gt;"",VLOOKUP(B2407,Zapisy!B2400:C2408,2,FALSE),"")</f>
        <v/>
      </c>
      <c r="G2407" s="25" t="str">
        <f>IF(B2407&lt;&gt;"",VLOOKUP(B2407,Zapisy!B2400:G2400,6,FALSE),"")</f>
        <v/>
      </c>
      <c r="H2407" s="35" t="str">
        <f>IF(B2407&lt;&gt;"",VLOOKUP(B2407,Zapisy!B2400:F2410,5,FALSE),"")</f>
        <v/>
      </c>
      <c r="I2407" s="14" t="str">
        <f>IF(B2407&lt;&gt;"",VLOOKUP(B2407,Dziennik!B:F,5,FALSE),"")</f>
        <v/>
      </c>
    </row>
    <row r="2408" spans="2:9" x14ac:dyDescent="0.2">
      <c r="B2408" s="14" t="str">
        <f>IF(Zapisy!B2401&lt;&gt;"",Zapisy!B2401,"")</f>
        <v/>
      </c>
      <c r="C2408" s="14" t="str">
        <f>IF(B2408&lt;&gt;"",VLOOKUP(B2408,JPK_KR!AP:AR,3,FALSE),"")</f>
        <v/>
      </c>
      <c r="D2408" s="32" t="str">
        <f>IF(B2408&lt;&gt;"",VLOOKUP(Zapisy!B2401,JPK_KR!AP:AV,7,FALSE),"")</f>
        <v/>
      </c>
      <c r="E2408" s="25" t="str">
        <f>IF(B2408&lt;&gt;"",VLOOKUP(B2408,Zapisy!B2401:D2409,3,FALSE),"")</f>
        <v/>
      </c>
      <c r="F2408" s="35" t="str">
        <f>IF(B2408&lt;&gt;"",VLOOKUP(B2408,Zapisy!B2401:C2409,2,FALSE),"")</f>
        <v/>
      </c>
      <c r="G2408" s="25" t="str">
        <f>IF(B2408&lt;&gt;"",VLOOKUP(B2408,Zapisy!B2401:G2401,6,FALSE),"")</f>
        <v/>
      </c>
      <c r="H2408" s="35" t="str">
        <f>IF(B2408&lt;&gt;"",VLOOKUP(B2408,Zapisy!B2401:F2411,5,FALSE),"")</f>
        <v/>
      </c>
      <c r="I2408" s="14" t="str">
        <f>IF(B2408&lt;&gt;"",VLOOKUP(B2408,Dziennik!B:F,5,FALSE),"")</f>
        <v/>
      </c>
    </row>
    <row r="2409" spans="2:9" x14ac:dyDescent="0.2">
      <c r="B2409" s="14" t="str">
        <f>IF(Zapisy!B2402&lt;&gt;"",Zapisy!B2402,"")</f>
        <v/>
      </c>
      <c r="C2409" s="14" t="str">
        <f>IF(B2409&lt;&gt;"",VLOOKUP(B2409,JPK_KR!AP:AR,3,FALSE),"")</f>
        <v/>
      </c>
      <c r="D2409" s="32" t="str">
        <f>IF(B2409&lt;&gt;"",VLOOKUP(Zapisy!B2402,JPK_KR!AP:AV,7,FALSE),"")</f>
        <v/>
      </c>
      <c r="E2409" s="25" t="str">
        <f>IF(B2409&lt;&gt;"",VLOOKUP(B2409,Zapisy!B2402:D2410,3,FALSE),"")</f>
        <v/>
      </c>
      <c r="F2409" s="35" t="str">
        <f>IF(B2409&lt;&gt;"",VLOOKUP(B2409,Zapisy!B2402:C2410,2,FALSE),"")</f>
        <v/>
      </c>
      <c r="G2409" s="25" t="str">
        <f>IF(B2409&lt;&gt;"",VLOOKUP(B2409,Zapisy!B2402:G2402,6,FALSE),"")</f>
        <v/>
      </c>
      <c r="H2409" s="35" t="str">
        <f>IF(B2409&lt;&gt;"",VLOOKUP(B2409,Zapisy!B2402:F2412,5,FALSE),"")</f>
        <v/>
      </c>
      <c r="I2409" s="14" t="str">
        <f>IF(B2409&lt;&gt;"",VLOOKUP(B2409,Dziennik!B:F,5,FALSE),"")</f>
        <v/>
      </c>
    </row>
    <row r="2410" spans="2:9" x14ac:dyDescent="0.2">
      <c r="B2410" s="14" t="str">
        <f>IF(Zapisy!B2403&lt;&gt;"",Zapisy!B2403,"")</f>
        <v/>
      </c>
      <c r="C2410" s="14" t="str">
        <f>IF(B2410&lt;&gt;"",VLOOKUP(B2410,JPK_KR!AP:AR,3,FALSE),"")</f>
        <v/>
      </c>
      <c r="D2410" s="32" t="str">
        <f>IF(B2410&lt;&gt;"",VLOOKUP(Zapisy!B2403,JPK_KR!AP:AV,7,FALSE),"")</f>
        <v/>
      </c>
      <c r="E2410" s="25" t="str">
        <f>IF(B2410&lt;&gt;"",VLOOKUP(B2410,Zapisy!B2403:D2411,3,FALSE),"")</f>
        <v/>
      </c>
      <c r="F2410" s="35" t="str">
        <f>IF(B2410&lt;&gt;"",VLOOKUP(B2410,Zapisy!B2403:C2411,2,FALSE),"")</f>
        <v/>
      </c>
      <c r="G2410" s="25" t="str">
        <f>IF(B2410&lt;&gt;"",VLOOKUP(B2410,Zapisy!B2403:G2403,6,FALSE),"")</f>
        <v/>
      </c>
      <c r="H2410" s="35" t="str">
        <f>IF(B2410&lt;&gt;"",VLOOKUP(B2410,Zapisy!B2403:F2413,5,FALSE),"")</f>
        <v/>
      </c>
      <c r="I2410" s="14" t="str">
        <f>IF(B2410&lt;&gt;"",VLOOKUP(B2410,Dziennik!B:F,5,FALSE),"")</f>
        <v/>
      </c>
    </row>
    <row r="2411" spans="2:9" x14ac:dyDescent="0.2">
      <c r="B2411" s="14" t="str">
        <f>IF(Zapisy!B2404&lt;&gt;"",Zapisy!B2404,"")</f>
        <v/>
      </c>
      <c r="C2411" s="14" t="str">
        <f>IF(B2411&lt;&gt;"",VLOOKUP(B2411,JPK_KR!AP:AR,3,FALSE),"")</f>
        <v/>
      </c>
      <c r="D2411" s="32" t="str">
        <f>IF(B2411&lt;&gt;"",VLOOKUP(Zapisy!B2404,JPK_KR!AP:AV,7,FALSE),"")</f>
        <v/>
      </c>
      <c r="E2411" s="25" t="str">
        <f>IF(B2411&lt;&gt;"",VLOOKUP(B2411,Zapisy!B2404:D2412,3,FALSE),"")</f>
        <v/>
      </c>
      <c r="F2411" s="35" t="str">
        <f>IF(B2411&lt;&gt;"",VLOOKUP(B2411,Zapisy!B2404:C2412,2,FALSE),"")</f>
        <v/>
      </c>
      <c r="G2411" s="25" t="str">
        <f>IF(B2411&lt;&gt;"",VLOOKUP(B2411,Zapisy!B2404:G2404,6,FALSE),"")</f>
        <v/>
      </c>
      <c r="H2411" s="35" t="str">
        <f>IF(B2411&lt;&gt;"",VLOOKUP(B2411,Zapisy!B2404:F2414,5,FALSE),"")</f>
        <v/>
      </c>
      <c r="I2411" s="14" t="str">
        <f>IF(B2411&lt;&gt;"",VLOOKUP(B2411,Dziennik!B:F,5,FALSE),"")</f>
        <v/>
      </c>
    </row>
    <row r="2412" spans="2:9" x14ac:dyDescent="0.2">
      <c r="B2412" s="14" t="str">
        <f>IF(Zapisy!B2405&lt;&gt;"",Zapisy!B2405,"")</f>
        <v/>
      </c>
      <c r="C2412" s="14" t="str">
        <f>IF(B2412&lt;&gt;"",VLOOKUP(B2412,JPK_KR!AP:AR,3,FALSE),"")</f>
        <v/>
      </c>
      <c r="D2412" s="32" t="str">
        <f>IF(B2412&lt;&gt;"",VLOOKUP(Zapisy!B2405,JPK_KR!AP:AV,7,FALSE),"")</f>
        <v/>
      </c>
      <c r="E2412" s="25" t="str">
        <f>IF(B2412&lt;&gt;"",VLOOKUP(B2412,Zapisy!B2405:D2413,3,FALSE),"")</f>
        <v/>
      </c>
      <c r="F2412" s="35" t="str">
        <f>IF(B2412&lt;&gt;"",VLOOKUP(B2412,Zapisy!B2405:C2413,2,FALSE),"")</f>
        <v/>
      </c>
      <c r="G2412" s="25" t="str">
        <f>IF(B2412&lt;&gt;"",VLOOKUP(B2412,Zapisy!B2405:G2405,6,FALSE),"")</f>
        <v/>
      </c>
      <c r="H2412" s="35" t="str">
        <f>IF(B2412&lt;&gt;"",VLOOKUP(B2412,Zapisy!B2405:F2415,5,FALSE),"")</f>
        <v/>
      </c>
      <c r="I2412" s="14" t="str">
        <f>IF(B2412&lt;&gt;"",VLOOKUP(B2412,Dziennik!B:F,5,FALSE),"")</f>
        <v/>
      </c>
    </row>
    <row r="2413" spans="2:9" x14ac:dyDescent="0.2">
      <c r="B2413" s="14" t="str">
        <f>IF(Zapisy!B2406&lt;&gt;"",Zapisy!B2406,"")</f>
        <v/>
      </c>
      <c r="C2413" s="14" t="str">
        <f>IF(B2413&lt;&gt;"",VLOOKUP(B2413,JPK_KR!AP:AR,3,FALSE),"")</f>
        <v/>
      </c>
      <c r="D2413" s="32" t="str">
        <f>IF(B2413&lt;&gt;"",VLOOKUP(Zapisy!B2406,JPK_KR!AP:AV,7,FALSE),"")</f>
        <v/>
      </c>
      <c r="E2413" s="25" t="str">
        <f>IF(B2413&lt;&gt;"",VLOOKUP(B2413,Zapisy!B2406:D2414,3,FALSE),"")</f>
        <v/>
      </c>
      <c r="F2413" s="35" t="str">
        <f>IF(B2413&lt;&gt;"",VLOOKUP(B2413,Zapisy!B2406:C2414,2,FALSE),"")</f>
        <v/>
      </c>
      <c r="G2413" s="25" t="str">
        <f>IF(B2413&lt;&gt;"",VLOOKUP(B2413,Zapisy!B2406:G2406,6,FALSE),"")</f>
        <v/>
      </c>
      <c r="H2413" s="35" t="str">
        <f>IF(B2413&lt;&gt;"",VLOOKUP(B2413,Zapisy!B2406:F2416,5,FALSE),"")</f>
        <v/>
      </c>
      <c r="I2413" s="14" t="str">
        <f>IF(B2413&lt;&gt;"",VLOOKUP(B2413,Dziennik!B:F,5,FALSE),"")</f>
        <v/>
      </c>
    </row>
    <row r="2414" spans="2:9" x14ac:dyDescent="0.2">
      <c r="B2414" s="14" t="str">
        <f>IF(Zapisy!B2407&lt;&gt;"",Zapisy!B2407,"")</f>
        <v/>
      </c>
      <c r="C2414" s="14" t="str">
        <f>IF(B2414&lt;&gt;"",VLOOKUP(B2414,JPK_KR!AP:AR,3,FALSE),"")</f>
        <v/>
      </c>
      <c r="D2414" s="32" t="str">
        <f>IF(B2414&lt;&gt;"",VLOOKUP(Zapisy!B2407,JPK_KR!AP:AV,7,FALSE),"")</f>
        <v/>
      </c>
      <c r="E2414" s="25" t="str">
        <f>IF(B2414&lt;&gt;"",VLOOKUP(B2414,Zapisy!B2407:D2415,3,FALSE),"")</f>
        <v/>
      </c>
      <c r="F2414" s="35" t="str">
        <f>IF(B2414&lt;&gt;"",VLOOKUP(B2414,Zapisy!B2407:C2415,2,FALSE),"")</f>
        <v/>
      </c>
      <c r="G2414" s="25" t="str">
        <f>IF(B2414&lt;&gt;"",VLOOKUP(B2414,Zapisy!B2407:G2407,6,FALSE),"")</f>
        <v/>
      </c>
      <c r="H2414" s="35" t="str">
        <f>IF(B2414&lt;&gt;"",VLOOKUP(B2414,Zapisy!B2407:F2417,5,FALSE),"")</f>
        <v/>
      </c>
      <c r="I2414" s="14" t="str">
        <f>IF(B2414&lt;&gt;"",VLOOKUP(B2414,Dziennik!B:F,5,FALSE),"")</f>
        <v/>
      </c>
    </row>
    <row r="2415" spans="2:9" x14ac:dyDescent="0.2">
      <c r="B2415" s="14" t="str">
        <f>IF(Zapisy!B2408&lt;&gt;"",Zapisy!B2408,"")</f>
        <v/>
      </c>
      <c r="C2415" s="14" t="str">
        <f>IF(B2415&lt;&gt;"",VLOOKUP(B2415,JPK_KR!AP:AR,3,FALSE),"")</f>
        <v/>
      </c>
      <c r="D2415" s="32" t="str">
        <f>IF(B2415&lt;&gt;"",VLOOKUP(Zapisy!B2408,JPK_KR!AP:AV,7,FALSE),"")</f>
        <v/>
      </c>
      <c r="E2415" s="25" t="str">
        <f>IF(B2415&lt;&gt;"",VLOOKUP(B2415,Zapisy!B2408:D2416,3,FALSE),"")</f>
        <v/>
      </c>
      <c r="F2415" s="35" t="str">
        <f>IF(B2415&lt;&gt;"",VLOOKUP(B2415,Zapisy!B2408:C2416,2,FALSE),"")</f>
        <v/>
      </c>
      <c r="G2415" s="25" t="str">
        <f>IF(B2415&lt;&gt;"",VLOOKUP(B2415,Zapisy!B2408:G2408,6,FALSE),"")</f>
        <v/>
      </c>
      <c r="H2415" s="35" t="str">
        <f>IF(B2415&lt;&gt;"",VLOOKUP(B2415,Zapisy!B2408:F2418,5,FALSE),"")</f>
        <v/>
      </c>
      <c r="I2415" s="14" t="str">
        <f>IF(B2415&lt;&gt;"",VLOOKUP(B2415,Dziennik!B:F,5,FALSE),"")</f>
        <v/>
      </c>
    </row>
    <row r="2416" spans="2:9" x14ac:dyDescent="0.2">
      <c r="B2416" s="14" t="str">
        <f>IF(Zapisy!B2409&lt;&gt;"",Zapisy!B2409,"")</f>
        <v/>
      </c>
      <c r="C2416" s="14" t="str">
        <f>IF(B2416&lt;&gt;"",VLOOKUP(B2416,JPK_KR!AP:AR,3,FALSE),"")</f>
        <v/>
      </c>
      <c r="D2416" s="32" t="str">
        <f>IF(B2416&lt;&gt;"",VLOOKUP(Zapisy!B2409,JPK_KR!AP:AV,7,FALSE),"")</f>
        <v/>
      </c>
      <c r="E2416" s="25" t="str">
        <f>IF(B2416&lt;&gt;"",VLOOKUP(B2416,Zapisy!B2409:D2417,3,FALSE),"")</f>
        <v/>
      </c>
      <c r="F2416" s="35" t="str">
        <f>IF(B2416&lt;&gt;"",VLOOKUP(B2416,Zapisy!B2409:C2417,2,FALSE),"")</f>
        <v/>
      </c>
      <c r="G2416" s="25" t="str">
        <f>IF(B2416&lt;&gt;"",VLOOKUP(B2416,Zapisy!B2409:G2409,6,FALSE),"")</f>
        <v/>
      </c>
      <c r="H2416" s="35" t="str">
        <f>IF(B2416&lt;&gt;"",VLOOKUP(B2416,Zapisy!B2409:F2419,5,FALSE),"")</f>
        <v/>
      </c>
      <c r="I2416" s="14" t="str">
        <f>IF(B2416&lt;&gt;"",VLOOKUP(B2416,Dziennik!B:F,5,FALSE),"")</f>
        <v/>
      </c>
    </row>
    <row r="2417" spans="2:9" x14ac:dyDescent="0.2">
      <c r="B2417" s="14" t="str">
        <f>IF(Zapisy!B2410&lt;&gt;"",Zapisy!B2410,"")</f>
        <v/>
      </c>
      <c r="C2417" s="14" t="str">
        <f>IF(B2417&lt;&gt;"",VLOOKUP(B2417,JPK_KR!AP:AR,3,FALSE),"")</f>
        <v/>
      </c>
      <c r="D2417" s="32" t="str">
        <f>IF(B2417&lt;&gt;"",VLOOKUP(Zapisy!B2410,JPK_KR!AP:AV,7,FALSE),"")</f>
        <v/>
      </c>
      <c r="E2417" s="25" t="str">
        <f>IF(B2417&lt;&gt;"",VLOOKUP(B2417,Zapisy!B2410:D2418,3,FALSE),"")</f>
        <v/>
      </c>
      <c r="F2417" s="35" t="str">
        <f>IF(B2417&lt;&gt;"",VLOOKUP(B2417,Zapisy!B2410:C2418,2,FALSE),"")</f>
        <v/>
      </c>
      <c r="G2417" s="25" t="str">
        <f>IF(B2417&lt;&gt;"",VLOOKUP(B2417,Zapisy!B2410:G2410,6,FALSE),"")</f>
        <v/>
      </c>
      <c r="H2417" s="35" t="str">
        <f>IF(B2417&lt;&gt;"",VLOOKUP(B2417,Zapisy!B2410:F2420,5,FALSE),"")</f>
        <v/>
      </c>
      <c r="I2417" s="14" t="str">
        <f>IF(B2417&lt;&gt;"",VLOOKUP(B2417,Dziennik!B:F,5,FALSE),"")</f>
        <v/>
      </c>
    </row>
    <row r="2418" spans="2:9" x14ac:dyDescent="0.2">
      <c r="B2418" s="14" t="str">
        <f>IF(Zapisy!B2411&lt;&gt;"",Zapisy!B2411,"")</f>
        <v/>
      </c>
      <c r="C2418" s="14" t="str">
        <f>IF(B2418&lt;&gt;"",VLOOKUP(B2418,JPK_KR!AP:AR,3,FALSE),"")</f>
        <v/>
      </c>
      <c r="D2418" s="32" t="str">
        <f>IF(B2418&lt;&gt;"",VLOOKUP(Zapisy!B2411,JPK_KR!AP:AV,7,FALSE),"")</f>
        <v/>
      </c>
      <c r="E2418" s="25" t="str">
        <f>IF(B2418&lt;&gt;"",VLOOKUP(B2418,Zapisy!B2411:D2419,3,FALSE),"")</f>
        <v/>
      </c>
      <c r="F2418" s="35" t="str">
        <f>IF(B2418&lt;&gt;"",VLOOKUP(B2418,Zapisy!B2411:C2419,2,FALSE),"")</f>
        <v/>
      </c>
      <c r="G2418" s="25" t="str">
        <f>IF(B2418&lt;&gt;"",VLOOKUP(B2418,Zapisy!B2411:G2411,6,FALSE),"")</f>
        <v/>
      </c>
      <c r="H2418" s="35" t="str">
        <f>IF(B2418&lt;&gt;"",VLOOKUP(B2418,Zapisy!B2411:F2421,5,FALSE),"")</f>
        <v/>
      </c>
      <c r="I2418" s="14" t="str">
        <f>IF(B2418&lt;&gt;"",VLOOKUP(B2418,Dziennik!B:F,5,FALSE),"")</f>
        <v/>
      </c>
    </row>
    <row r="2419" spans="2:9" x14ac:dyDescent="0.2">
      <c r="B2419" s="14" t="str">
        <f>IF(Zapisy!B2412&lt;&gt;"",Zapisy!B2412,"")</f>
        <v/>
      </c>
      <c r="C2419" s="14" t="str">
        <f>IF(B2419&lt;&gt;"",VLOOKUP(B2419,JPK_KR!AP:AR,3,FALSE),"")</f>
        <v/>
      </c>
      <c r="D2419" s="32" t="str">
        <f>IF(B2419&lt;&gt;"",VLOOKUP(Zapisy!B2412,JPK_KR!AP:AV,7,FALSE),"")</f>
        <v/>
      </c>
      <c r="E2419" s="25" t="str">
        <f>IF(B2419&lt;&gt;"",VLOOKUP(B2419,Zapisy!B2412:D2420,3,FALSE),"")</f>
        <v/>
      </c>
      <c r="F2419" s="35" t="str">
        <f>IF(B2419&lt;&gt;"",VLOOKUP(B2419,Zapisy!B2412:C2420,2,FALSE),"")</f>
        <v/>
      </c>
      <c r="G2419" s="25" t="str">
        <f>IF(B2419&lt;&gt;"",VLOOKUP(B2419,Zapisy!B2412:G2412,6,FALSE),"")</f>
        <v/>
      </c>
      <c r="H2419" s="35" t="str">
        <f>IF(B2419&lt;&gt;"",VLOOKUP(B2419,Zapisy!B2412:F2422,5,FALSE),"")</f>
        <v/>
      </c>
      <c r="I2419" s="14" t="str">
        <f>IF(B2419&lt;&gt;"",VLOOKUP(B2419,Dziennik!B:F,5,FALSE),"")</f>
        <v/>
      </c>
    </row>
    <row r="2420" spans="2:9" x14ac:dyDescent="0.2">
      <c r="B2420" s="14" t="str">
        <f>IF(Zapisy!B2413&lt;&gt;"",Zapisy!B2413,"")</f>
        <v/>
      </c>
      <c r="C2420" s="14" t="str">
        <f>IF(B2420&lt;&gt;"",VLOOKUP(B2420,JPK_KR!AP:AR,3,FALSE),"")</f>
        <v/>
      </c>
      <c r="D2420" s="32" t="str">
        <f>IF(B2420&lt;&gt;"",VLOOKUP(Zapisy!B2413,JPK_KR!AP:AV,7,FALSE),"")</f>
        <v/>
      </c>
      <c r="E2420" s="25" t="str">
        <f>IF(B2420&lt;&gt;"",VLOOKUP(B2420,Zapisy!B2413:D2421,3,FALSE),"")</f>
        <v/>
      </c>
      <c r="F2420" s="35" t="str">
        <f>IF(B2420&lt;&gt;"",VLOOKUP(B2420,Zapisy!B2413:C2421,2,FALSE),"")</f>
        <v/>
      </c>
      <c r="G2420" s="25" t="str">
        <f>IF(B2420&lt;&gt;"",VLOOKUP(B2420,Zapisy!B2413:G2413,6,FALSE),"")</f>
        <v/>
      </c>
      <c r="H2420" s="35" t="str">
        <f>IF(B2420&lt;&gt;"",VLOOKUP(B2420,Zapisy!B2413:F2423,5,FALSE),"")</f>
        <v/>
      </c>
      <c r="I2420" s="14" t="str">
        <f>IF(B2420&lt;&gt;"",VLOOKUP(B2420,Dziennik!B:F,5,FALSE),"")</f>
        <v/>
      </c>
    </row>
    <row r="2421" spans="2:9" x14ac:dyDescent="0.2">
      <c r="B2421" s="14" t="str">
        <f>IF(Zapisy!B2414&lt;&gt;"",Zapisy!B2414,"")</f>
        <v/>
      </c>
      <c r="C2421" s="14" t="str">
        <f>IF(B2421&lt;&gt;"",VLOOKUP(B2421,JPK_KR!AP:AR,3,FALSE),"")</f>
        <v/>
      </c>
      <c r="D2421" s="32" t="str">
        <f>IF(B2421&lt;&gt;"",VLOOKUP(Zapisy!B2414,JPK_KR!AP:AV,7,FALSE),"")</f>
        <v/>
      </c>
      <c r="E2421" s="25" t="str">
        <f>IF(B2421&lt;&gt;"",VLOOKUP(B2421,Zapisy!B2414:D2422,3,FALSE),"")</f>
        <v/>
      </c>
      <c r="F2421" s="35" t="str">
        <f>IF(B2421&lt;&gt;"",VLOOKUP(B2421,Zapisy!B2414:C2422,2,FALSE),"")</f>
        <v/>
      </c>
      <c r="G2421" s="25" t="str">
        <f>IF(B2421&lt;&gt;"",VLOOKUP(B2421,Zapisy!B2414:G2414,6,FALSE),"")</f>
        <v/>
      </c>
      <c r="H2421" s="35" t="str">
        <f>IF(B2421&lt;&gt;"",VLOOKUP(B2421,Zapisy!B2414:F2424,5,FALSE),"")</f>
        <v/>
      </c>
      <c r="I2421" s="14" t="str">
        <f>IF(B2421&lt;&gt;"",VLOOKUP(B2421,Dziennik!B:F,5,FALSE),"")</f>
        <v/>
      </c>
    </row>
    <row r="2422" spans="2:9" x14ac:dyDescent="0.2">
      <c r="B2422" s="14" t="str">
        <f>IF(Zapisy!B2415&lt;&gt;"",Zapisy!B2415,"")</f>
        <v/>
      </c>
      <c r="C2422" s="14" t="str">
        <f>IF(B2422&lt;&gt;"",VLOOKUP(B2422,JPK_KR!AP:AR,3,FALSE),"")</f>
        <v/>
      </c>
      <c r="D2422" s="32" t="str">
        <f>IF(B2422&lt;&gt;"",VLOOKUP(Zapisy!B2415,JPK_KR!AP:AV,7,FALSE),"")</f>
        <v/>
      </c>
      <c r="E2422" s="25" t="str">
        <f>IF(B2422&lt;&gt;"",VLOOKUP(B2422,Zapisy!B2415:D2423,3,FALSE),"")</f>
        <v/>
      </c>
      <c r="F2422" s="35" t="str">
        <f>IF(B2422&lt;&gt;"",VLOOKUP(B2422,Zapisy!B2415:C2423,2,FALSE),"")</f>
        <v/>
      </c>
      <c r="G2422" s="25" t="str">
        <f>IF(B2422&lt;&gt;"",VLOOKUP(B2422,Zapisy!B2415:G2415,6,FALSE),"")</f>
        <v/>
      </c>
      <c r="H2422" s="35" t="str">
        <f>IF(B2422&lt;&gt;"",VLOOKUP(B2422,Zapisy!B2415:F2425,5,FALSE),"")</f>
        <v/>
      </c>
      <c r="I2422" s="14" t="str">
        <f>IF(B2422&lt;&gt;"",VLOOKUP(B2422,Dziennik!B:F,5,FALSE),"")</f>
        <v/>
      </c>
    </row>
    <row r="2423" spans="2:9" x14ac:dyDescent="0.2">
      <c r="B2423" s="14" t="str">
        <f>IF(Zapisy!B2416&lt;&gt;"",Zapisy!B2416,"")</f>
        <v/>
      </c>
      <c r="C2423" s="14" t="str">
        <f>IF(B2423&lt;&gt;"",VLOOKUP(B2423,JPK_KR!AP:AR,3,FALSE),"")</f>
        <v/>
      </c>
      <c r="D2423" s="32" t="str">
        <f>IF(B2423&lt;&gt;"",VLOOKUP(Zapisy!B2416,JPK_KR!AP:AV,7,FALSE),"")</f>
        <v/>
      </c>
      <c r="E2423" s="25" t="str">
        <f>IF(B2423&lt;&gt;"",VLOOKUP(B2423,Zapisy!B2416:D2424,3,FALSE),"")</f>
        <v/>
      </c>
      <c r="F2423" s="35" t="str">
        <f>IF(B2423&lt;&gt;"",VLOOKUP(B2423,Zapisy!B2416:C2424,2,FALSE),"")</f>
        <v/>
      </c>
      <c r="G2423" s="25" t="str">
        <f>IF(B2423&lt;&gt;"",VLOOKUP(B2423,Zapisy!B2416:G2416,6,FALSE),"")</f>
        <v/>
      </c>
      <c r="H2423" s="35" t="str">
        <f>IF(B2423&lt;&gt;"",VLOOKUP(B2423,Zapisy!B2416:F2426,5,FALSE),"")</f>
        <v/>
      </c>
      <c r="I2423" s="14" t="str">
        <f>IF(B2423&lt;&gt;"",VLOOKUP(B2423,Dziennik!B:F,5,FALSE),"")</f>
        <v/>
      </c>
    </row>
    <row r="2424" spans="2:9" x14ac:dyDescent="0.2">
      <c r="B2424" s="14" t="str">
        <f>IF(Zapisy!B2417&lt;&gt;"",Zapisy!B2417,"")</f>
        <v/>
      </c>
      <c r="C2424" s="14" t="str">
        <f>IF(B2424&lt;&gt;"",VLOOKUP(B2424,JPK_KR!AP:AR,3,FALSE),"")</f>
        <v/>
      </c>
      <c r="D2424" s="32" t="str">
        <f>IF(B2424&lt;&gt;"",VLOOKUP(Zapisy!B2417,JPK_KR!AP:AV,7,FALSE),"")</f>
        <v/>
      </c>
      <c r="E2424" s="25" t="str">
        <f>IF(B2424&lt;&gt;"",VLOOKUP(B2424,Zapisy!B2417:D2425,3,FALSE),"")</f>
        <v/>
      </c>
      <c r="F2424" s="35" t="str">
        <f>IF(B2424&lt;&gt;"",VLOOKUP(B2424,Zapisy!B2417:C2425,2,FALSE),"")</f>
        <v/>
      </c>
      <c r="G2424" s="25" t="str">
        <f>IF(B2424&lt;&gt;"",VLOOKUP(B2424,Zapisy!B2417:G2417,6,FALSE),"")</f>
        <v/>
      </c>
      <c r="H2424" s="35" t="str">
        <f>IF(B2424&lt;&gt;"",VLOOKUP(B2424,Zapisy!B2417:F2427,5,FALSE),"")</f>
        <v/>
      </c>
      <c r="I2424" s="14" t="str">
        <f>IF(B2424&lt;&gt;"",VLOOKUP(B2424,Dziennik!B:F,5,FALSE),"")</f>
        <v/>
      </c>
    </row>
    <row r="2425" spans="2:9" x14ac:dyDescent="0.2">
      <c r="B2425" s="14" t="str">
        <f>IF(Zapisy!B2418&lt;&gt;"",Zapisy!B2418,"")</f>
        <v/>
      </c>
      <c r="C2425" s="14" t="str">
        <f>IF(B2425&lt;&gt;"",VLOOKUP(B2425,JPK_KR!AP:AR,3,FALSE),"")</f>
        <v/>
      </c>
      <c r="D2425" s="32" t="str">
        <f>IF(B2425&lt;&gt;"",VLOOKUP(Zapisy!B2418,JPK_KR!AP:AV,7,FALSE),"")</f>
        <v/>
      </c>
      <c r="E2425" s="25" t="str">
        <f>IF(B2425&lt;&gt;"",VLOOKUP(B2425,Zapisy!B2418:D2426,3,FALSE),"")</f>
        <v/>
      </c>
      <c r="F2425" s="35" t="str">
        <f>IF(B2425&lt;&gt;"",VLOOKUP(B2425,Zapisy!B2418:C2426,2,FALSE),"")</f>
        <v/>
      </c>
      <c r="G2425" s="25" t="str">
        <f>IF(B2425&lt;&gt;"",VLOOKUP(B2425,Zapisy!B2418:G2418,6,FALSE),"")</f>
        <v/>
      </c>
      <c r="H2425" s="35" t="str">
        <f>IF(B2425&lt;&gt;"",VLOOKUP(B2425,Zapisy!B2418:F2428,5,FALSE),"")</f>
        <v/>
      </c>
      <c r="I2425" s="14" t="str">
        <f>IF(B2425&lt;&gt;"",VLOOKUP(B2425,Dziennik!B:F,5,FALSE),"")</f>
        <v/>
      </c>
    </row>
    <row r="2426" spans="2:9" x14ac:dyDescent="0.2">
      <c r="B2426" s="14" t="str">
        <f>IF(Zapisy!B2419&lt;&gt;"",Zapisy!B2419,"")</f>
        <v/>
      </c>
      <c r="C2426" s="14" t="str">
        <f>IF(B2426&lt;&gt;"",VLOOKUP(B2426,JPK_KR!AP:AR,3,FALSE),"")</f>
        <v/>
      </c>
      <c r="D2426" s="32" t="str">
        <f>IF(B2426&lt;&gt;"",VLOOKUP(Zapisy!B2419,JPK_KR!AP:AV,7,FALSE),"")</f>
        <v/>
      </c>
      <c r="E2426" s="25" t="str">
        <f>IF(B2426&lt;&gt;"",VLOOKUP(B2426,Zapisy!B2419:D2427,3,FALSE),"")</f>
        <v/>
      </c>
      <c r="F2426" s="35" t="str">
        <f>IF(B2426&lt;&gt;"",VLOOKUP(B2426,Zapisy!B2419:C2427,2,FALSE),"")</f>
        <v/>
      </c>
      <c r="G2426" s="25" t="str">
        <f>IF(B2426&lt;&gt;"",VLOOKUP(B2426,Zapisy!B2419:G2419,6,FALSE),"")</f>
        <v/>
      </c>
      <c r="H2426" s="35" t="str">
        <f>IF(B2426&lt;&gt;"",VLOOKUP(B2426,Zapisy!B2419:F2429,5,FALSE),"")</f>
        <v/>
      </c>
      <c r="I2426" s="14" t="str">
        <f>IF(B2426&lt;&gt;"",VLOOKUP(B2426,Dziennik!B:F,5,FALSE),"")</f>
        <v/>
      </c>
    </row>
    <row r="2427" spans="2:9" x14ac:dyDescent="0.2">
      <c r="B2427" s="14" t="str">
        <f>IF(Zapisy!B2420&lt;&gt;"",Zapisy!B2420,"")</f>
        <v/>
      </c>
      <c r="C2427" s="14" t="str">
        <f>IF(B2427&lt;&gt;"",VLOOKUP(B2427,JPK_KR!AP:AR,3,FALSE),"")</f>
        <v/>
      </c>
      <c r="D2427" s="32" t="str">
        <f>IF(B2427&lt;&gt;"",VLOOKUP(Zapisy!B2420,JPK_KR!AP:AV,7,FALSE),"")</f>
        <v/>
      </c>
      <c r="E2427" s="25" t="str">
        <f>IF(B2427&lt;&gt;"",VLOOKUP(B2427,Zapisy!B2420:D2428,3,FALSE),"")</f>
        <v/>
      </c>
      <c r="F2427" s="35" t="str">
        <f>IF(B2427&lt;&gt;"",VLOOKUP(B2427,Zapisy!B2420:C2428,2,FALSE),"")</f>
        <v/>
      </c>
      <c r="G2427" s="25" t="str">
        <f>IF(B2427&lt;&gt;"",VLOOKUP(B2427,Zapisy!B2420:G2420,6,FALSE),"")</f>
        <v/>
      </c>
      <c r="H2427" s="35" t="str">
        <f>IF(B2427&lt;&gt;"",VLOOKUP(B2427,Zapisy!B2420:F2430,5,FALSE),"")</f>
        <v/>
      </c>
      <c r="I2427" s="14" t="str">
        <f>IF(B2427&lt;&gt;"",VLOOKUP(B2427,Dziennik!B:F,5,FALSE),"")</f>
        <v/>
      </c>
    </row>
    <row r="2428" spans="2:9" x14ac:dyDescent="0.2">
      <c r="B2428" s="14" t="str">
        <f>IF(Zapisy!B2421&lt;&gt;"",Zapisy!B2421,"")</f>
        <v/>
      </c>
      <c r="C2428" s="14" t="str">
        <f>IF(B2428&lt;&gt;"",VLOOKUP(B2428,JPK_KR!AP:AR,3,FALSE),"")</f>
        <v/>
      </c>
      <c r="D2428" s="32" t="str">
        <f>IF(B2428&lt;&gt;"",VLOOKUP(Zapisy!B2421,JPK_KR!AP:AV,7,FALSE),"")</f>
        <v/>
      </c>
      <c r="E2428" s="25" t="str">
        <f>IF(B2428&lt;&gt;"",VLOOKUP(B2428,Zapisy!B2421:D2429,3,FALSE),"")</f>
        <v/>
      </c>
      <c r="F2428" s="35" t="str">
        <f>IF(B2428&lt;&gt;"",VLOOKUP(B2428,Zapisy!B2421:C2429,2,FALSE),"")</f>
        <v/>
      </c>
      <c r="G2428" s="25" t="str">
        <f>IF(B2428&lt;&gt;"",VLOOKUP(B2428,Zapisy!B2421:G2421,6,FALSE),"")</f>
        <v/>
      </c>
      <c r="H2428" s="35" t="str">
        <f>IF(B2428&lt;&gt;"",VLOOKUP(B2428,Zapisy!B2421:F2431,5,FALSE),"")</f>
        <v/>
      </c>
      <c r="I2428" s="14" t="str">
        <f>IF(B2428&lt;&gt;"",VLOOKUP(B2428,Dziennik!B:F,5,FALSE),"")</f>
        <v/>
      </c>
    </row>
    <row r="2429" spans="2:9" x14ac:dyDescent="0.2">
      <c r="B2429" s="14" t="str">
        <f>IF(Zapisy!B2422&lt;&gt;"",Zapisy!B2422,"")</f>
        <v/>
      </c>
      <c r="C2429" s="14" t="str">
        <f>IF(B2429&lt;&gt;"",VLOOKUP(B2429,JPK_KR!AP:AR,3,FALSE),"")</f>
        <v/>
      </c>
      <c r="D2429" s="32" t="str">
        <f>IF(B2429&lt;&gt;"",VLOOKUP(Zapisy!B2422,JPK_KR!AP:AV,7,FALSE),"")</f>
        <v/>
      </c>
      <c r="E2429" s="25" t="str">
        <f>IF(B2429&lt;&gt;"",VLOOKUP(B2429,Zapisy!B2422:D2430,3,FALSE),"")</f>
        <v/>
      </c>
      <c r="F2429" s="35" t="str">
        <f>IF(B2429&lt;&gt;"",VLOOKUP(B2429,Zapisy!B2422:C2430,2,FALSE),"")</f>
        <v/>
      </c>
      <c r="G2429" s="25" t="str">
        <f>IF(B2429&lt;&gt;"",VLOOKUP(B2429,Zapisy!B2422:G2422,6,FALSE),"")</f>
        <v/>
      </c>
      <c r="H2429" s="35" t="str">
        <f>IF(B2429&lt;&gt;"",VLOOKUP(B2429,Zapisy!B2422:F2432,5,FALSE),"")</f>
        <v/>
      </c>
      <c r="I2429" s="14" t="str">
        <f>IF(B2429&lt;&gt;"",VLOOKUP(B2429,Dziennik!B:F,5,FALSE),"")</f>
        <v/>
      </c>
    </row>
    <row r="2430" spans="2:9" x14ac:dyDescent="0.2">
      <c r="B2430" s="14" t="str">
        <f>IF(Zapisy!B2423&lt;&gt;"",Zapisy!B2423,"")</f>
        <v/>
      </c>
      <c r="C2430" s="14" t="str">
        <f>IF(B2430&lt;&gt;"",VLOOKUP(B2430,JPK_KR!AP:AR,3,FALSE),"")</f>
        <v/>
      </c>
      <c r="D2430" s="32" t="str">
        <f>IF(B2430&lt;&gt;"",VLOOKUP(Zapisy!B2423,JPK_KR!AP:AV,7,FALSE),"")</f>
        <v/>
      </c>
      <c r="E2430" s="25" t="str">
        <f>IF(B2430&lt;&gt;"",VLOOKUP(B2430,Zapisy!B2423:D2431,3,FALSE),"")</f>
        <v/>
      </c>
      <c r="F2430" s="35" t="str">
        <f>IF(B2430&lt;&gt;"",VLOOKUP(B2430,Zapisy!B2423:C2431,2,FALSE),"")</f>
        <v/>
      </c>
      <c r="G2430" s="25" t="str">
        <f>IF(B2430&lt;&gt;"",VLOOKUP(B2430,Zapisy!B2423:G2423,6,FALSE),"")</f>
        <v/>
      </c>
      <c r="H2430" s="35" t="str">
        <f>IF(B2430&lt;&gt;"",VLOOKUP(B2430,Zapisy!B2423:F2433,5,FALSE),"")</f>
        <v/>
      </c>
      <c r="I2430" s="14" t="str">
        <f>IF(B2430&lt;&gt;"",VLOOKUP(B2430,Dziennik!B:F,5,FALSE),"")</f>
        <v/>
      </c>
    </row>
    <row r="2431" spans="2:9" x14ac:dyDescent="0.2">
      <c r="B2431" s="14" t="str">
        <f>IF(Zapisy!B2424&lt;&gt;"",Zapisy!B2424,"")</f>
        <v/>
      </c>
      <c r="C2431" s="14" t="str">
        <f>IF(B2431&lt;&gt;"",VLOOKUP(B2431,JPK_KR!AP:AR,3,FALSE),"")</f>
        <v/>
      </c>
      <c r="D2431" s="32" t="str">
        <f>IF(B2431&lt;&gt;"",VLOOKUP(Zapisy!B2424,JPK_KR!AP:AV,7,FALSE),"")</f>
        <v/>
      </c>
      <c r="E2431" s="25" t="str">
        <f>IF(B2431&lt;&gt;"",VLOOKUP(B2431,Zapisy!B2424:D2432,3,FALSE),"")</f>
        <v/>
      </c>
      <c r="F2431" s="35" t="str">
        <f>IF(B2431&lt;&gt;"",VLOOKUP(B2431,Zapisy!B2424:C2432,2,FALSE),"")</f>
        <v/>
      </c>
      <c r="G2431" s="25" t="str">
        <f>IF(B2431&lt;&gt;"",VLOOKUP(B2431,Zapisy!B2424:G2424,6,FALSE),"")</f>
        <v/>
      </c>
      <c r="H2431" s="35" t="str">
        <f>IF(B2431&lt;&gt;"",VLOOKUP(B2431,Zapisy!B2424:F2434,5,FALSE),"")</f>
        <v/>
      </c>
      <c r="I2431" s="14" t="str">
        <f>IF(B2431&lt;&gt;"",VLOOKUP(B2431,Dziennik!B:F,5,FALSE),"")</f>
        <v/>
      </c>
    </row>
    <row r="2432" spans="2:9" x14ac:dyDescent="0.2">
      <c r="B2432" s="14" t="str">
        <f>IF(Zapisy!B2425&lt;&gt;"",Zapisy!B2425,"")</f>
        <v/>
      </c>
      <c r="C2432" s="14" t="str">
        <f>IF(B2432&lt;&gt;"",VLOOKUP(B2432,JPK_KR!AP:AR,3,FALSE),"")</f>
        <v/>
      </c>
      <c r="D2432" s="32" t="str">
        <f>IF(B2432&lt;&gt;"",VLOOKUP(Zapisy!B2425,JPK_KR!AP:AV,7,FALSE),"")</f>
        <v/>
      </c>
      <c r="E2432" s="25" t="str">
        <f>IF(B2432&lt;&gt;"",VLOOKUP(B2432,Zapisy!B2425:D2433,3,FALSE),"")</f>
        <v/>
      </c>
      <c r="F2432" s="35" t="str">
        <f>IF(B2432&lt;&gt;"",VLOOKUP(B2432,Zapisy!B2425:C2433,2,FALSE),"")</f>
        <v/>
      </c>
      <c r="G2432" s="25" t="str">
        <f>IF(B2432&lt;&gt;"",VLOOKUP(B2432,Zapisy!B2425:G2425,6,FALSE),"")</f>
        <v/>
      </c>
      <c r="H2432" s="35" t="str">
        <f>IF(B2432&lt;&gt;"",VLOOKUP(B2432,Zapisy!B2425:F2435,5,FALSE),"")</f>
        <v/>
      </c>
      <c r="I2432" s="14" t="str">
        <f>IF(B2432&lt;&gt;"",VLOOKUP(B2432,Dziennik!B:F,5,FALSE),"")</f>
        <v/>
      </c>
    </row>
    <row r="2433" spans="2:9" x14ac:dyDescent="0.2">
      <c r="B2433" s="14" t="str">
        <f>IF(Zapisy!B2426&lt;&gt;"",Zapisy!B2426,"")</f>
        <v/>
      </c>
      <c r="C2433" s="14" t="str">
        <f>IF(B2433&lt;&gt;"",VLOOKUP(B2433,JPK_KR!AP:AR,3,FALSE),"")</f>
        <v/>
      </c>
      <c r="D2433" s="32" t="str">
        <f>IF(B2433&lt;&gt;"",VLOOKUP(Zapisy!B2426,JPK_KR!AP:AV,7,FALSE),"")</f>
        <v/>
      </c>
      <c r="E2433" s="25" t="str">
        <f>IF(B2433&lt;&gt;"",VLOOKUP(B2433,Zapisy!B2426:D2434,3,FALSE),"")</f>
        <v/>
      </c>
      <c r="F2433" s="35" t="str">
        <f>IF(B2433&lt;&gt;"",VLOOKUP(B2433,Zapisy!B2426:C2434,2,FALSE),"")</f>
        <v/>
      </c>
      <c r="G2433" s="25" t="str">
        <f>IF(B2433&lt;&gt;"",VLOOKUP(B2433,Zapisy!B2426:G2426,6,FALSE),"")</f>
        <v/>
      </c>
      <c r="H2433" s="35" t="str">
        <f>IF(B2433&lt;&gt;"",VLOOKUP(B2433,Zapisy!B2426:F2436,5,FALSE),"")</f>
        <v/>
      </c>
      <c r="I2433" s="14" t="str">
        <f>IF(B2433&lt;&gt;"",VLOOKUP(B2433,Dziennik!B:F,5,FALSE),"")</f>
        <v/>
      </c>
    </row>
    <row r="2434" spans="2:9" x14ac:dyDescent="0.2">
      <c r="B2434" s="14" t="str">
        <f>IF(Zapisy!B2427&lt;&gt;"",Zapisy!B2427,"")</f>
        <v/>
      </c>
      <c r="C2434" s="14" t="str">
        <f>IF(B2434&lt;&gt;"",VLOOKUP(B2434,JPK_KR!AP:AR,3,FALSE),"")</f>
        <v/>
      </c>
      <c r="D2434" s="32" t="str">
        <f>IF(B2434&lt;&gt;"",VLOOKUP(Zapisy!B2427,JPK_KR!AP:AV,7,FALSE),"")</f>
        <v/>
      </c>
      <c r="E2434" s="25" t="str">
        <f>IF(B2434&lt;&gt;"",VLOOKUP(B2434,Zapisy!B2427:D2435,3,FALSE),"")</f>
        <v/>
      </c>
      <c r="F2434" s="35" t="str">
        <f>IF(B2434&lt;&gt;"",VLOOKUP(B2434,Zapisy!B2427:C2435,2,FALSE),"")</f>
        <v/>
      </c>
      <c r="G2434" s="25" t="str">
        <f>IF(B2434&lt;&gt;"",VLOOKUP(B2434,Zapisy!B2427:G2427,6,FALSE),"")</f>
        <v/>
      </c>
      <c r="H2434" s="35" t="str">
        <f>IF(B2434&lt;&gt;"",VLOOKUP(B2434,Zapisy!B2427:F2437,5,FALSE),"")</f>
        <v/>
      </c>
      <c r="I2434" s="14" t="str">
        <f>IF(B2434&lt;&gt;"",VLOOKUP(B2434,Dziennik!B:F,5,FALSE),"")</f>
        <v/>
      </c>
    </row>
    <row r="2435" spans="2:9" x14ac:dyDescent="0.2">
      <c r="B2435" s="14" t="str">
        <f>IF(Zapisy!B2428&lt;&gt;"",Zapisy!B2428,"")</f>
        <v/>
      </c>
      <c r="C2435" s="14" t="str">
        <f>IF(B2435&lt;&gt;"",VLOOKUP(B2435,JPK_KR!AP:AR,3,FALSE),"")</f>
        <v/>
      </c>
      <c r="D2435" s="32" t="str">
        <f>IF(B2435&lt;&gt;"",VLOOKUP(Zapisy!B2428,JPK_KR!AP:AV,7,FALSE),"")</f>
        <v/>
      </c>
      <c r="E2435" s="25" t="str">
        <f>IF(B2435&lt;&gt;"",VLOOKUP(B2435,Zapisy!B2428:D2436,3,FALSE),"")</f>
        <v/>
      </c>
      <c r="F2435" s="35" t="str">
        <f>IF(B2435&lt;&gt;"",VLOOKUP(B2435,Zapisy!B2428:C2436,2,FALSE),"")</f>
        <v/>
      </c>
      <c r="G2435" s="25" t="str">
        <f>IF(B2435&lt;&gt;"",VLOOKUP(B2435,Zapisy!B2428:G2428,6,FALSE),"")</f>
        <v/>
      </c>
      <c r="H2435" s="35" t="str">
        <f>IF(B2435&lt;&gt;"",VLOOKUP(B2435,Zapisy!B2428:F2438,5,FALSE),"")</f>
        <v/>
      </c>
      <c r="I2435" s="14" t="str">
        <f>IF(B2435&lt;&gt;"",VLOOKUP(B2435,Dziennik!B:F,5,FALSE),"")</f>
        <v/>
      </c>
    </row>
    <row r="2436" spans="2:9" x14ac:dyDescent="0.2">
      <c r="B2436" s="14" t="str">
        <f>IF(Zapisy!B2429&lt;&gt;"",Zapisy!B2429,"")</f>
        <v/>
      </c>
      <c r="C2436" s="14" t="str">
        <f>IF(B2436&lt;&gt;"",VLOOKUP(B2436,JPK_KR!AP:AR,3,FALSE),"")</f>
        <v/>
      </c>
      <c r="D2436" s="32" t="str">
        <f>IF(B2436&lt;&gt;"",VLOOKUP(Zapisy!B2429,JPK_KR!AP:AV,7,FALSE),"")</f>
        <v/>
      </c>
      <c r="E2436" s="25" t="str">
        <f>IF(B2436&lt;&gt;"",VLOOKUP(B2436,Zapisy!B2429:D2437,3,FALSE),"")</f>
        <v/>
      </c>
      <c r="F2436" s="35" t="str">
        <f>IF(B2436&lt;&gt;"",VLOOKUP(B2436,Zapisy!B2429:C2437,2,FALSE),"")</f>
        <v/>
      </c>
      <c r="G2436" s="25" t="str">
        <f>IF(B2436&lt;&gt;"",VLOOKUP(B2436,Zapisy!B2429:G2429,6,FALSE),"")</f>
        <v/>
      </c>
      <c r="H2436" s="35" t="str">
        <f>IF(B2436&lt;&gt;"",VLOOKUP(B2436,Zapisy!B2429:F2439,5,FALSE),"")</f>
        <v/>
      </c>
      <c r="I2436" s="14" t="str">
        <f>IF(B2436&lt;&gt;"",VLOOKUP(B2436,Dziennik!B:F,5,FALSE),"")</f>
        <v/>
      </c>
    </row>
    <row r="2437" spans="2:9" x14ac:dyDescent="0.2">
      <c r="B2437" s="14" t="str">
        <f>IF(Zapisy!B2430&lt;&gt;"",Zapisy!B2430,"")</f>
        <v/>
      </c>
      <c r="C2437" s="14" t="str">
        <f>IF(B2437&lt;&gt;"",VLOOKUP(B2437,JPK_KR!AP:AR,3,FALSE),"")</f>
        <v/>
      </c>
      <c r="D2437" s="32" t="str">
        <f>IF(B2437&lt;&gt;"",VLOOKUP(Zapisy!B2430,JPK_KR!AP:AV,7,FALSE),"")</f>
        <v/>
      </c>
      <c r="E2437" s="25" t="str">
        <f>IF(B2437&lt;&gt;"",VLOOKUP(B2437,Zapisy!B2430:D2438,3,FALSE),"")</f>
        <v/>
      </c>
      <c r="F2437" s="35" t="str">
        <f>IF(B2437&lt;&gt;"",VLOOKUP(B2437,Zapisy!B2430:C2438,2,FALSE),"")</f>
        <v/>
      </c>
      <c r="G2437" s="25" t="str">
        <f>IF(B2437&lt;&gt;"",VLOOKUP(B2437,Zapisy!B2430:G2430,6,FALSE),"")</f>
        <v/>
      </c>
      <c r="H2437" s="35" t="str">
        <f>IF(B2437&lt;&gt;"",VLOOKUP(B2437,Zapisy!B2430:F2440,5,FALSE),"")</f>
        <v/>
      </c>
      <c r="I2437" s="14" t="str">
        <f>IF(B2437&lt;&gt;"",VLOOKUP(B2437,Dziennik!B:F,5,FALSE),"")</f>
        <v/>
      </c>
    </row>
    <row r="2438" spans="2:9" x14ac:dyDescent="0.2">
      <c r="B2438" s="14" t="str">
        <f>IF(Zapisy!B2431&lt;&gt;"",Zapisy!B2431,"")</f>
        <v/>
      </c>
      <c r="C2438" s="14" t="str">
        <f>IF(B2438&lt;&gt;"",VLOOKUP(B2438,JPK_KR!AP:AR,3,FALSE),"")</f>
        <v/>
      </c>
      <c r="D2438" s="32" t="str">
        <f>IF(B2438&lt;&gt;"",VLOOKUP(Zapisy!B2431,JPK_KR!AP:AV,7,FALSE),"")</f>
        <v/>
      </c>
      <c r="E2438" s="25" t="str">
        <f>IF(B2438&lt;&gt;"",VLOOKUP(B2438,Zapisy!B2431:D2439,3,FALSE),"")</f>
        <v/>
      </c>
      <c r="F2438" s="35" t="str">
        <f>IF(B2438&lt;&gt;"",VLOOKUP(B2438,Zapisy!B2431:C2439,2,FALSE),"")</f>
        <v/>
      </c>
      <c r="G2438" s="25" t="str">
        <f>IF(B2438&lt;&gt;"",VLOOKUP(B2438,Zapisy!B2431:G2431,6,FALSE),"")</f>
        <v/>
      </c>
      <c r="H2438" s="35" t="str">
        <f>IF(B2438&lt;&gt;"",VLOOKUP(B2438,Zapisy!B2431:F2441,5,FALSE),"")</f>
        <v/>
      </c>
      <c r="I2438" s="14" t="str">
        <f>IF(B2438&lt;&gt;"",VLOOKUP(B2438,Dziennik!B:F,5,FALSE),"")</f>
        <v/>
      </c>
    </row>
    <row r="2439" spans="2:9" x14ac:dyDescent="0.2">
      <c r="B2439" s="14" t="str">
        <f>IF(Zapisy!B2432&lt;&gt;"",Zapisy!B2432,"")</f>
        <v/>
      </c>
      <c r="C2439" s="14" t="str">
        <f>IF(B2439&lt;&gt;"",VLOOKUP(B2439,JPK_KR!AP:AR,3,FALSE),"")</f>
        <v/>
      </c>
      <c r="D2439" s="32" t="str">
        <f>IF(B2439&lt;&gt;"",VLOOKUP(Zapisy!B2432,JPK_KR!AP:AV,7,FALSE),"")</f>
        <v/>
      </c>
      <c r="E2439" s="25" t="str">
        <f>IF(B2439&lt;&gt;"",VLOOKUP(B2439,Zapisy!B2432:D2440,3,FALSE),"")</f>
        <v/>
      </c>
      <c r="F2439" s="35" t="str">
        <f>IF(B2439&lt;&gt;"",VLOOKUP(B2439,Zapisy!B2432:C2440,2,FALSE),"")</f>
        <v/>
      </c>
      <c r="G2439" s="25" t="str">
        <f>IF(B2439&lt;&gt;"",VLOOKUP(B2439,Zapisy!B2432:G2432,6,FALSE),"")</f>
        <v/>
      </c>
      <c r="H2439" s="35" t="str">
        <f>IF(B2439&lt;&gt;"",VLOOKUP(B2439,Zapisy!B2432:F2442,5,FALSE),"")</f>
        <v/>
      </c>
      <c r="I2439" s="14" t="str">
        <f>IF(B2439&lt;&gt;"",VLOOKUP(B2439,Dziennik!B:F,5,FALSE),"")</f>
        <v/>
      </c>
    </row>
    <row r="2440" spans="2:9" x14ac:dyDescent="0.2">
      <c r="B2440" s="14" t="str">
        <f>IF(Zapisy!B2433&lt;&gt;"",Zapisy!B2433,"")</f>
        <v/>
      </c>
      <c r="C2440" s="14" t="str">
        <f>IF(B2440&lt;&gt;"",VLOOKUP(B2440,JPK_KR!AP:AR,3,FALSE),"")</f>
        <v/>
      </c>
      <c r="D2440" s="32" t="str">
        <f>IF(B2440&lt;&gt;"",VLOOKUP(Zapisy!B2433,JPK_KR!AP:AV,7,FALSE),"")</f>
        <v/>
      </c>
      <c r="E2440" s="25" t="str">
        <f>IF(B2440&lt;&gt;"",VLOOKUP(B2440,Zapisy!B2433:D2441,3,FALSE),"")</f>
        <v/>
      </c>
      <c r="F2440" s="35" t="str">
        <f>IF(B2440&lt;&gt;"",VLOOKUP(B2440,Zapisy!B2433:C2441,2,FALSE),"")</f>
        <v/>
      </c>
      <c r="G2440" s="25" t="str">
        <f>IF(B2440&lt;&gt;"",VLOOKUP(B2440,Zapisy!B2433:G2433,6,FALSE),"")</f>
        <v/>
      </c>
      <c r="H2440" s="35" t="str">
        <f>IF(B2440&lt;&gt;"",VLOOKUP(B2440,Zapisy!B2433:F2443,5,FALSE),"")</f>
        <v/>
      </c>
      <c r="I2440" s="14" t="str">
        <f>IF(B2440&lt;&gt;"",VLOOKUP(B2440,Dziennik!B:F,5,FALSE),"")</f>
        <v/>
      </c>
    </row>
    <row r="2441" spans="2:9" x14ac:dyDescent="0.2">
      <c r="B2441" s="14" t="str">
        <f>IF(Zapisy!B2434&lt;&gt;"",Zapisy!B2434,"")</f>
        <v/>
      </c>
      <c r="C2441" s="14" t="str">
        <f>IF(B2441&lt;&gt;"",VLOOKUP(B2441,JPK_KR!AP:AR,3,FALSE),"")</f>
        <v/>
      </c>
      <c r="D2441" s="32" t="str">
        <f>IF(B2441&lt;&gt;"",VLOOKUP(Zapisy!B2434,JPK_KR!AP:AV,7,FALSE),"")</f>
        <v/>
      </c>
      <c r="E2441" s="25" t="str">
        <f>IF(B2441&lt;&gt;"",VLOOKUP(B2441,Zapisy!B2434:D2442,3,FALSE),"")</f>
        <v/>
      </c>
      <c r="F2441" s="35" t="str">
        <f>IF(B2441&lt;&gt;"",VLOOKUP(B2441,Zapisy!B2434:C2442,2,FALSE),"")</f>
        <v/>
      </c>
      <c r="G2441" s="25" t="str">
        <f>IF(B2441&lt;&gt;"",VLOOKUP(B2441,Zapisy!B2434:G2434,6,FALSE),"")</f>
        <v/>
      </c>
      <c r="H2441" s="35" t="str">
        <f>IF(B2441&lt;&gt;"",VLOOKUP(B2441,Zapisy!B2434:F2444,5,FALSE),"")</f>
        <v/>
      </c>
      <c r="I2441" s="14" t="str">
        <f>IF(B2441&lt;&gt;"",VLOOKUP(B2441,Dziennik!B:F,5,FALSE),"")</f>
        <v/>
      </c>
    </row>
    <row r="2442" spans="2:9" x14ac:dyDescent="0.2">
      <c r="B2442" s="14" t="str">
        <f>IF(Zapisy!B2435&lt;&gt;"",Zapisy!B2435,"")</f>
        <v/>
      </c>
      <c r="C2442" s="14" t="str">
        <f>IF(B2442&lt;&gt;"",VLOOKUP(B2442,JPK_KR!AP:AR,3,FALSE),"")</f>
        <v/>
      </c>
      <c r="D2442" s="32" t="str">
        <f>IF(B2442&lt;&gt;"",VLOOKUP(Zapisy!B2435,JPK_KR!AP:AV,7,FALSE),"")</f>
        <v/>
      </c>
      <c r="E2442" s="25" t="str">
        <f>IF(B2442&lt;&gt;"",VLOOKUP(B2442,Zapisy!B2435:D2443,3,FALSE),"")</f>
        <v/>
      </c>
      <c r="F2442" s="35" t="str">
        <f>IF(B2442&lt;&gt;"",VLOOKUP(B2442,Zapisy!B2435:C2443,2,FALSE),"")</f>
        <v/>
      </c>
      <c r="G2442" s="25" t="str">
        <f>IF(B2442&lt;&gt;"",VLOOKUP(B2442,Zapisy!B2435:G2435,6,FALSE),"")</f>
        <v/>
      </c>
      <c r="H2442" s="35" t="str">
        <f>IF(B2442&lt;&gt;"",VLOOKUP(B2442,Zapisy!B2435:F2445,5,FALSE),"")</f>
        <v/>
      </c>
      <c r="I2442" s="14" t="str">
        <f>IF(B2442&lt;&gt;"",VLOOKUP(B2442,Dziennik!B:F,5,FALSE),"")</f>
        <v/>
      </c>
    </row>
    <row r="2443" spans="2:9" x14ac:dyDescent="0.2">
      <c r="B2443" s="14" t="str">
        <f>IF(Zapisy!B2436&lt;&gt;"",Zapisy!B2436,"")</f>
        <v/>
      </c>
      <c r="C2443" s="14" t="str">
        <f>IF(B2443&lt;&gt;"",VLOOKUP(B2443,JPK_KR!AP:AR,3,FALSE),"")</f>
        <v/>
      </c>
      <c r="D2443" s="32" t="str">
        <f>IF(B2443&lt;&gt;"",VLOOKUP(Zapisy!B2436,JPK_KR!AP:AV,7,FALSE),"")</f>
        <v/>
      </c>
      <c r="E2443" s="25" t="str">
        <f>IF(B2443&lt;&gt;"",VLOOKUP(B2443,Zapisy!B2436:D2444,3,FALSE),"")</f>
        <v/>
      </c>
      <c r="F2443" s="35" t="str">
        <f>IF(B2443&lt;&gt;"",VLOOKUP(B2443,Zapisy!B2436:C2444,2,FALSE),"")</f>
        <v/>
      </c>
      <c r="G2443" s="25" t="str">
        <f>IF(B2443&lt;&gt;"",VLOOKUP(B2443,Zapisy!B2436:G2436,6,FALSE),"")</f>
        <v/>
      </c>
      <c r="H2443" s="35" t="str">
        <f>IF(B2443&lt;&gt;"",VLOOKUP(B2443,Zapisy!B2436:F2446,5,FALSE),"")</f>
        <v/>
      </c>
      <c r="I2443" s="14" t="str">
        <f>IF(B2443&lt;&gt;"",VLOOKUP(B2443,Dziennik!B:F,5,FALSE),"")</f>
        <v/>
      </c>
    </row>
    <row r="2444" spans="2:9" x14ac:dyDescent="0.2">
      <c r="B2444" s="14" t="str">
        <f>IF(Zapisy!B2437&lt;&gt;"",Zapisy!B2437,"")</f>
        <v/>
      </c>
      <c r="C2444" s="14" t="str">
        <f>IF(B2444&lt;&gt;"",VLOOKUP(B2444,JPK_KR!AP:AR,3,FALSE),"")</f>
        <v/>
      </c>
      <c r="D2444" s="32" t="str">
        <f>IF(B2444&lt;&gt;"",VLOOKUP(Zapisy!B2437,JPK_KR!AP:AV,7,FALSE),"")</f>
        <v/>
      </c>
      <c r="E2444" s="25" t="str">
        <f>IF(B2444&lt;&gt;"",VLOOKUP(B2444,Zapisy!B2437:D2445,3,FALSE),"")</f>
        <v/>
      </c>
      <c r="F2444" s="35" t="str">
        <f>IF(B2444&lt;&gt;"",VLOOKUP(B2444,Zapisy!B2437:C2445,2,FALSE),"")</f>
        <v/>
      </c>
      <c r="G2444" s="25" t="str">
        <f>IF(B2444&lt;&gt;"",VLOOKUP(B2444,Zapisy!B2437:G2437,6,FALSE),"")</f>
        <v/>
      </c>
      <c r="H2444" s="35" t="str">
        <f>IF(B2444&lt;&gt;"",VLOOKUP(B2444,Zapisy!B2437:F2447,5,FALSE),"")</f>
        <v/>
      </c>
      <c r="I2444" s="14" t="str">
        <f>IF(B2444&lt;&gt;"",VLOOKUP(B2444,Dziennik!B:F,5,FALSE),"")</f>
        <v/>
      </c>
    </row>
    <row r="2445" spans="2:9" x14ac:dyDescent="0.2">
      <c r="B2445" s="14" t="str">
        <f>IF(Zapisy!B2438&lt;&gt;"",Zapisy!B2438,"")</f>
        <v/>
      </c>
      <c r="C2445" s="14" t="str">
        <f>IF(B2445&lt;&gt;"",VLOOKUP(B2445,JPK_KR!AP:AR,3,FALSE),"")</f>
        <v/>
      </c>
      <c r="D2445" s="32" t="str">
        <f>IF(B2445&lt;&gt;"",VLOOKUP(Zapisy!B2438,JPK_KR!AP:AV,7,FALSE),"")</f>
        <v/>
      </c>
      <c r="E2445" s="25" t="str">
        <f>IF(B2445&lt;&gt;"",VLOOKUP(B2445,Zapisy!B2438:D2446,3,FALSE),"")</f>
        <v/>
      </c>
      <c r="F2445" s="35" t="str">
        <f>IF(B2445&lt;&gt;"",VLOOKUP(B2445,Zapisy!B2438:C2446,2,FALSE),"")</f>
        <v/>
      </c>
      <c r="G2445" s="25" t="str">
        <f>IF(B2445&lt;&gt;"",VLOOKUP(B2445,Zapisy!B2438:G2438,6,FALSE),"")</f>
        <v/>
      </c>
      <c r="H2445" s="35" t="str">
        <f>IF(B2445&lt;&gt;"",VLOOKUP(B2445,Zapisy!B2438:F2448,5,FALSE),"")</f>
        <v/>
      </c>
      <c r="I2445" s="14" t="str">
        <f>IF(B2445&lt;&gt;"",VLOOKUP(B2445,Dziennik!B:F,5,FALSE),"")</f>
        <v/>
      </c>
    </row>
    <row r="2446" spans="2:9" x14ac:dyDescent="0.2">
      <c r="B2446" s="14" t="str">
        <f>IF(Zapisy!B2439&lt;&gt;"",Zapisy!B2439,"")</f>
        <v/>
      </c>
      <c r="C2446" s="14" t="str">
        <f>IF(B2446&lt;&gt;"",VLOOKUP(B2446,JPK_KR!AP:AR,3,FALSE),"")</f>
        <v/>
      </c>
      <c r="D2446" s="32" t="str">
        <f>IF(B2446&lt;&gt;"",VLOOKUP(Zapisy!B2439,JPK_KR!AP:AV,7,FALSE),"")</f>
        <v/>
      </c>
      <c r="E2446" s="25" t="str">
        <f>IF(B2446&lt;&gt;"",VLOOKUP(B2446,Zapisy!B2439:D2447,3,FALSE),"")</f>
        <v/>
      </c>
      <c r="F2446" s="35" t="str">
        <f>IF(B2446&lt;&gt;"",VLOOKUP(B2446,Zapisy!B2439:C2447,2,FALSE),"")</f>
        <v/>
      </c>
      <c r="G2446" s="25" t="str">
        <f>IF(B2446&lt;&gt;"",VLOOKUP(B2446,Zapisy!B2439:G2439,6,FALSE),"")</f>
        <v/>
      </c>
      <c r="H2446" s="35" t="str">
        <f>IF(B2446&lt;&gt;"",VLOOKUP(B2446,Zapisy!B2439:F2449,5,FALSE),"")</f>
        <v/>
      </c>
      <c r="I2446" s="14" t="str">
        <f>IF(B2446&lt;&gt;"",VLOOKUP(B2446,Dziennik!B:F,5,FALSE),"")</f>
        <v/>
      </c>
    </row>
    <row r="2447" spans="2:9" x14ac:dyDescent="0.2">
      <c r="B2447" s="14" t="str">
        <f>IF(Zapisy!B2440&lt;&gt;"",Zapisy!B2440,"")</f>
        <v/>
      </c>
      <c r="C2447" s="14" t="str">
        <f>IF(B2447&lt;&gt;"",VLOOKUP(B2447,JPK_KR!AP:AR,3,FALSE),"")</f>
        <v/>
      </c>
      <c r="D2447" s="32" t="str">
        <f>IF(B2447&lt;&gt;"",VLOOKUP(Zapisy!B2440,JPK_KR!AP:AV,7,FALSE),"")</f>
        <v/>
      </c>
      <c r="E2447" s="25" t="str">
        <f>IF(B2447&lt;&gt;"",VLOOKUP(B2447,Zapisy!B2440:D2448,3,FALSE),"")</f>
        <v/>
      </c>
      <c r="F2447" s="35" t="str">
        <f>IF(B2447&lt;&gt;"",VLOOKUP(B2447,Zapisy!B2440:C2448,2,FALSE),"")</f>
        <v/>
      </c>
      <c r="G2447" s="25" t="str">
        <f>IF(B2447&lt;&gt;"",VLOOKUP(B2447,Zapisy!B2440:G2440,6,FALSE),"")</f>
        <v/>
      </c>
      <c r="H2447" s="35" t="str">
        <f>IF(B2447&lt;&gt;"",VLOOKUP(B2447,Zapisy!B2440:F2450,5,FALSE),"")</f>
        <v/>
      </c>
      <c r="I2447" s="14" t="str">
        <f>IF(B2447&lt;&gt;"",VLOOKUP(B2447,Dziennik!B:F,5,FALSE),"")</f>
        <v/>
      </c>
    </row>
    <row r="2448" spans="2:9" x14ac:dyDescent="0.2">
      <c r="B2448" s="14" t="str">
        <f>IF(Zapisy!B2441&lt;&gt;"",Zapisy!B2441,"")</f>
        <v/>
      </c>
      <c r="C2448" s="14" t="str">
        <f>IF(B2448&lt;&gt;"",VLOOKUP(B2448,JPK_KR!AP:AR,3,FALSE),"")</f>
        <v/>
      </c>
      <c r="D2448" s="32" t="str">
        <f>IF(B2448&lt;&gt;"",VLOOKUP(Zapisy!B2441,JPK_KR!AP:AV,7,FALSE),"")</f>
        <v/>
      </c>
      <c r="E2448" s="25" t="str">
        <f>IF(B2448&lt;&gt;"",VLOOKUP(B2448,Zapisy!B2441:D2449,3,FALSE),"")</f>
        <v/>
      </c>
      <c r="F2448" s="35" t="str">
        <f>IF(B2448&lt;&gt;"",VLOOKUP(B2448,Zapisy!B2441:C2449,2,FALSE),"")</f>
        <v/>
      </c>
      <c r="G2448" s="25" t="str">
        <f>IF(B2448&lt;&gt;"",VLOOKUP(B2448,Zapisy!B2441:G2441,6,FALSE),"")</f>
        <v/>
      </c>
      <c r="H2448" s="35" t="str">
        <f>IF(B2448&lt;&gt;"",VLOOKUP(B2448,Zapisy!B2441:F2451,5,FALSE),"")</f>
        <v/>
      </c>
      <c r="I2448" s="14" t="str">
        <f>IF(B2448&lt;&gt;"",VLOOKUP(B2448,Dziennik!B:F,5,FALSE),"")</f>
        <v/>
      </c>
    </row>
    <row r="2449" spans="2:9" x14ac:dyDescent="0.2">
      <c r="B2449" s="14" t="str">
        <f>IF(Zapisy!B2442&lt;&gt;"",Zapisy!B2442,"")</f>
        <v/>
      </c>
      <c r="C2449" s="14" t="str">
        <f>IF(B2449&lt;&gt;"",VLOOKUP(B2449,JPK_KR!AP:AR,3,FALSE),"")</f>
        <v/>
      </c>
      <c r="D2449" s="32" t="str">
        <f>IF(B2449&lt;&gt;"",VLOOKUP(Zapisy!B2442,JPK_KR!AP:AV,7,FALSE),"")</f>
        <v/>
      </c>
      <c r="E2449" s="25" t="str">
        <f>IF(B2449&lt;&gt;"",VLOOKUP(B2449,Zapisy!B2442:D2450,3,FALSE),"")</f>
        <v/>
      </c>
      <c r="F2449" s="35" t="str">
        <f>IF(B2449&lt;&gt;"",VLOOKUP(B2449,Zapisy!B2442:C2450,2,FALSE),"")</f>
        <v/>
      </c>
      <c r="G2449" s="25" t="str">
        <f>IF(B2449&lt;&gt;"",VLOOKUP(B2449,Zapisy!B2442:G2442,6,FALSE),"")</f>
        <v/>
      </c>
      <c r="H2449" s="35" t="str">
        <f>IF(B2449&lt;&gt;"",VLOOKUP(B2449,Zapisy!B2442:F2452,5,FALSE),"")</f>
        <v/>
      </c>
      <c r="I2449" s="14" t="str">
        <f>IF(B2449&lt;&gt;"",VLOOKUP(B2449,Dziennik!B:F,5,FALSE),"")</f>
        <v/>
      </c>
    </row>
    <row r="2450" spans="2:9" x14ac:dyDescent="0.2">
      <c r="B2450" s="14" t="str">
        <f>IF(Zapisy!B2443&lt;&gt;"",Zapisy!B2443,"")</f>
        <v/>
      </c>
      <c r="C2450" s="14" t="str">
        <f>IF(B2450&lt;&gt;"",VLOOKUP(B2450,JPK_KR!AP:AR,3,FALSE),"")</f>
        <v/>
      </c>
      <c r="D2450" s="32" t="str">
        <f>IF(B2450&lt;&gt;"",VLOOKUP(Zapisy!B2443,JPK_KR!AP:AV,7,FALSE),"")</f>
        <v/>
      </c>
      <c r="E2450" s="25" t="str">
        <f>IF(B2450&lt;&gt;"",VLOOKUP(B2450,Zapisy!B2443:D2451,3,FALSE),"")</f>
        <v/>
      </c>
      <c r="F2450" s="35" t="str">
        <f>IF(B2450&lt;&gt;"",VLOOKUP(B2450,Zapisy!B2443:C2451,2,FALSE),"")</f>
        <v/>
      </c>
      <c r="G2450" s="25" t="str">
        <f>IF(B2450&lt;&gt;"",VLOOKUP(B2450,Zapisy!B2443:G2443,6,FALSE),"")</f>
        <v/>
      </c>
      <c r="H2450" s="35" t="str">
        <f>IF(B2450&lt;&gt;"",VLOOKUP(B2450,Zapisy!B2443:F2453,5,FALSE),"")</f>
        <v/>
      </c>
      <c r="I2450" s="14" t="str">
        <f>IF(B2450&lt;&gt;"",VLOOKUP(B2450,Dziennik!B:F,5,FALSE),"")</f>
        <v/>
      </c>
    </row>
    <row r="2451" spans="2:9" x14ac:dyDescent="0.2">
      <c r="B2451" s="14" t="str">
        <f>IF(Zapisy!B2444&lt;&gt;"",Zapisy!B2444,"")</f>
        <v/>
      </c>
      <c r="C2451" s="14" t="str">
        <f>IF(B2451&lt;&gt;"",VLOOKUP(B2451,JPK_KR!AP:AR,3,FALSE),"")</f>
        <v/>
      </c>
      <c r="D2451" s="32" t="str">
        <f>IF(B2451&lt;&gt;"",VLOOKUP(Zapisy!B2444,JPK_KR!AP:AV,7,FALSE),"")</f>
        <v/>
      </c>
      <c r="E2451" s="25" t="str">
        <f>IF(B2451&lt;&gt;"",VLOOKUP(B2451,Zapisy!B2444:D2452,3,FALSE),"")</f>
        <v/>
      </c>
      <c r="F2451" s="35" t="str">
        <f>IF(B2451&lt;&gt;"",VLOOKUP(B2451,Zapisy!B2444:C2452,2,FALSE),"")</f>
        <v/>
      </c>
      <c r="G2451" s="25" t="str">
        <f>IF(B2451&lt;&gt;"",VLOOKUP(B2451,Zapisy!B2444:G2444,6,FALSE),"")</f>
        <v/>
      </c>
      <c r="H2451" s="35" t="str">
        <f>IF(B2451&lt;&gt;"",VLOOKUP(B2451,Zapisy!B2444:F2454,5,FALSE),"")</f>
        <v/>
      </c>
      <c r="I2451" s="14" t="str">
        <f>IF(B2451&lt;&gt;"",VLOOKUP(B2451,Dziennik!B:F,5,FALSE),"")</f>
        <v/>
      </c>
    </row>
    <row r="2452" spans="2:9" x14ac:dyDescent="0.2">
      <c r="B2452" s="14" t="str">
        <f>IF(Zapisy!B2445&lt;&gt;"",Zapisy!B2445,"")</f>
        <v/>
      </c>
      <c r="C2452" s="14" t="str">
        <f>IF(B2452&lt;&gt;"",VLOOKUP(B2452,JPK_KR!AP:AR,3,FALSE),"")</f>
        <v/>
      </c>
      <c r="D2452" s="32" t="str">
        <f>IF(B2452&lt;&gt;"",VLOOKUP(Zapisy!B2445,JPK_KR!AP:AV,7,FALSE),"")</f>
        <v/>
      </c>
      <c r="E2452" s="25" t="str">
        <f>IF(B2452&lt;&gt;"",VLOOKUP(B2452,Zapisy!B2445:D2453,3,FALSE),"")</f>
        <v/>
      </c>
      <c r="F2452" s="35" t="str">
        <f>IF(B2452&lt;&gt;"",VLOOKUP(B2452,Zapisy!B2445:C2453,2,FALSE),"")</f>
        <v/>
      </c>
      <c r="G2452" s="25" t="str">
        <f>IF(B2452&lt;&gt;"",VLOOKUP(B2452,Zapisy!B2445:G2445,6,FALSE),"")</f>
        <v/>
      </c>
      <c r="H2452" s="35" t="str">
        <f>IF(B2452&lt;&gt;"",VLOOKUP(B2452,Zapisy!B2445:F2455,5,FALSE),"")</f>
        <v/>
      </c>
      <c r="I2452" s="14" t="str">
        <f>IF(B2452&lt;&gt;"",VLOOKUP(B2452,Dziennik!B:F,5,FALSE),"")</f>
        <v/>
      </c>
    </row>
    <row r="2453" spans="2:9" x14ac:dyDescent="0.2">
      <c r="B2453" s="14" t="str">
        <f>IF(Zapisy!B2446&lt;&gt;"",Zapisy!B2446,"")</f>
        <v/>
      </c>
      <c r="C2453" s="14" t="str">
        <f>IF(B2453&lt;&gt;"",VLOOKUP(B2453,JPK_KR!AP:AR,3,FALSE),"")</f>
        <v/>
      </c>
      <c r="D2453" s="32" t="str">
        <f>IF(B2453&lt;&gt;"",VLOOKUP(Zapisy!B2446,JPK_KR!AP:AV,7,FALSE),"")</f>
        <v/>
      </c>
      <c r="E2453" s="25" t="str">
        <f>IF(B2453&lt;&gt;"",VLOOKUP(B2453,Zapisy!B2446:D2454,3,FALSE),"")</f>
        <v/>
      </c>
      <c r="F2453" s="35" t="str">
        <f>IF(B2453&lt;&gt;"",VLOOKUP(B2453,Zapisy!B2446:C2454,2,FALSE),"")</f>
        <v/>
      </c>
      <c r="G2453" s="25" t="str">
        <f>IF(B2453&lt;&gt;"",VLOOKUP(B2453,Zapisy!B2446:G2446,6,FALSE),"")</f>
        <v/>
      </c>
      <c r="H2453" s="35" t="str">
        <f>IF(B2453&lt;&gt;"",VLOOKUP(B2453,Zapisy!B2446:F2456,5,FALSE),"")</f>
        <v/>
      </c>
      <c r="I2453" s="14" t="str">
        <f>IF(B2453&lt;&gt;"",VLOOKUP(B2453,Dziennik!B:F,5,FALSE),"")</f>
        <v/>
      </c>
    </row>
    <row r="2454" spans="2:9" x14ac:dyDescent="0.2">
      <c r="B2454" s="14" t="str">
        <f>IF(Zapisy!B2447&lt;&gt;"",Zapisy!B2447,"")</f>
        <v/>
      </c>
      <c r="C2454" s="14" t="str">
        <f>IF(B2454&lt;&gt;"",VLOOKUP(B2454,JPK_KR!AP:AR,3,FALSE),"")</f>
        <v/>
      </c>
      <c r="D2454" s="32" t="str">
        <f>IF(B2454&lt;&gt;"",VLOOKUP(Zapisy!B2447,JPK_KR!AP:AV,7,FALSE),"")</f>
        <v/>
      </c>
      <c r="E2454" s="25" t="str">
        <f>IF(B2454&lt;&gt;"",VLOOKUP(B2454,Zapisy!B2447:D2455,3,FALSE),"")</f>
        <v/>
      </c>
      <c r="F2454" s="35" t="str">
        <f>IF(B2454&lt;&gt;"",VLOOKUP(B2454,Zapisy!B2447:C2455,2,FALSE),"")</f>
        <v/>
      </c>
      <c r="G2454" s="25" t="str">
        <f>IF(B2454&lt;&gt;"",VLOOKUP(B2454,Zapisy!B2447:G2447,6,FALSE),"")</f>
        <v/>
      </c>
      <c r="H2454" s="35" t="str">
        <f>IF(B2454&lt;&gt;"",VLOOKUP(B2454,Zapisy!B2447:F2457,5,FALSE),"")</f>
        <v/>
      </c>
      <c r="I2454" s="14" t="str">
        <f>IF(B2454&lt;&gt;"",VLOOKUP(B2454,Dziennik!B:F,5,FALSE),"")</f>
        <v/>
      </c>
    </row>
    <row r="2455" spans="2:9" x14ac:dyDescent="0.2">
      <c r="B2455" s="14" t="str">
        <f>IF(Zapisy!B2448&lt;&gt;"",Zapisy!B2448,"")</f>
        <v/>
      </c>
      <c r="C2455" s="14" t="str">
        <f>IF(B2455&lt;&gt;"",VLOOKUP(B2455,JPK_KR!AP:AR,3,FALSE),"")</f>
        <v/>
      </c>
      <c r="D2455" s="32" t="str">
        <f>IF(B2455&lt;&gt;"",VLOOKUP(Zapisy!B2448,JPK_KR!AP:AV,7,FALSE),"")</f>
        <v/>
      </c>
      <c r="E2455" s="25" t="str">
        <f>IF(B2455&lt;&gt;"",VLOOKUP(B2455,Zapisy!B2448:D2456,3,FALSE),"")</f>
        <v/>
      </c>
      <c r="F2455" s="35" t="str">
        <f>IF(B2455&lt;&gt;"",VLOOKUP(B2455,Zapisy!B2448:C2456,2,FALSE),"")</f>
        <v/>
      </c>
      <c r="G2455" s="25" t="str">
        <f>IF(B2455&lt;&gt;"",VLOOKUP(B2455,Zapisy!B2448:G2448,6,FALSE),"")</f>
        <v/>
      </c>
      <c r="H2455" s="35" t="str">
        <f>IF(B2455&lt;&gt;"",VLOOKUP(B2455,Zapisy!B2448:F2458,5,FALSE),"")</f>
        <v/>
      </c>
      <c r="I2455" s="14" t="str">
        <f>IF(B2455&lt;&gt;"",VLOOKUP(B2455,Dziennik!B:F,5,FALSE),"")</f>
        <v/>
      </c>
    </row>
    <row r="2456" spans="2:9" x14ac:dyDescent="0.2">
      <c r="B2456" s="14" t="str">
        <f>IF(Zapisy!B2449&lt;&gt;"",Zapisy!B2449,"")</f>
        <v/>
      </c>
      <c r="C2456" s="14" t="str">
        <f>IF(B2456&lt;&gt;"",VLOOKUP(B2456,JPK_KR!AP:AR,3,FALSE),"")</f>
        <v/>
      </c>
      <c r="D2456" s="32" t="str">
        <f>IF(B2456&lt;&gt;"",VLOOKUP(Zapisy!B2449,JPK_KR!AP:AV,7,FALSE),"")</f>
        <v/>
      </c>
      <c r="E2456" s="25" t="str">
        <f>IF(B2456&lt;&gt;"",VLOOKUP(B2456,Zapisy!B2449:D2457,3,FALSE),"")</f>
        <v/>
      </c>
      <c r="F2456" s="35" t="str">
        <f>IF(B2456&lt;&gt;"",VLOOKUP(B2456,Zapisy!B2449:C2457,2,FALSE),"")</f>
        <v/>
      </c>
      <c r="G2456" s="25" t="str">
        <f>IF(B2456&lt;&gt;"",VLOOKUP(B2456,Zapisy!B2449:G2449,6,FALSE),"")</f>
        <v/>
      </c>
      <c r="H2456" s="35" t="str">
        <f>IF(B2456&lt;&gt;"",VLOOKUP(B2456,Zapisy!B2449:F2459,5,FALSE),"")</f>
        <v/>
      </c>
      <c r="I2456" s="14" t="str">
        <f>IF(B2456&lt;&gt;"",VLOOKUP(B2456,Dziennik!B:F,5,FALSE),"")</f>
        <v/>
      </c>
    </row>
    <row r="2457" spans="2:9" x14ac:dyDescent="0.2">
      <c r="B2457" s="14" t="str">
        <f>IF(Zapisy!B2450&lt;&gt;"",Zapisy!B2450,"")</f>
        <v/>
      </c>
      <c r="C2457" s="14" t="str">
        <f>IF(B2457&lt;&gt;"",VLOOKUP(B2457,JPK_KR!AP:AR,3,FALSE),"")</f>
        <v/>
      </c>
      <c r="D2457" s="32" t="str">
        <f>IF(B2457&lt;&gt;"",VLOOKUP(Zapisy!B2450,JPK_KR!AP:AV,7,FALSE),"")</f>
        <v/>
      </c>
      <c r="E2457" s="25" t="str">
        <f>IF(B2457&lt;&gt;"",VLOOKUP(B2457,Zapisy!B2450:D2458,3,FALSE),"")</f>
        <v/>
      </c>
      <c r="F2457" s="35" t="str">
        <f>IF(B2457&lt;&gt;"",VLOOKUP(B2457,Zapisy!B2450:C2458,2,FALSE),"")</f>
        <v/>
      </c>
      <c r="G2457" s="25" t="str">
        <f>IF(B2457&lt;&gt;"",VLOOKUP(B2457,Zapisy!B2450:G2450,6,FALSE),"")</f>
        <v/>
      </c>
      <c r="H2457" s="35" t="str">
        <f>IF(B2457&lt;&gt;"",VLOOKUP(B2457,Zapisy!B2450:F2460,5,FALSE),"")</f>
        <v/>
      </c>
      <c r="I2457" s="14" t="str">
        <f>IF(B2457&lt;&gt;"",VLOOKUP(B2457,Dziennik!B:F,5,FALSE),"")</f>
        <v/>
      </c>
    </row>
    <row r="2458" spans="2:9" x14ac:dyDescent="0.2">
      <c r="B2458" s="14" t="str">
        <f>IF(Zapisy!B2451&lt;&gt;"",Zapisy!B2451,"")</f>
        <v/>
      </c>
      <c r="C2458" s="14" t="str">
        <f>IF(B2458&lt;&gt;"",VLOOKUP(B2458,JPK_KR!AP:AR,3,FALSE),"")</f>
        <v/>
      </c>
      <c r="D2458" s="32" t="str">
        <f>IF(B2458&lt;&gt;"",VLOOKUP(Zapisy!B2451,JPK_KR!AP:AV,7,FALSE),"")</f>
        <v/>
      </c>
      <c r="E2458" s="25" t="str">
        <f>IF(B2458&lt;&gt;"",VLOOKUP(B2458,Zapisy!B2451:D2459,3,FALSE),"")</f>
        <v/>
      </c>
      <c r="F2458" s="35" t="str">
        <f>IF(B2458&lt;&gt;"",VLOOKUP(B2458,Zapisy!B2451:C2459,2,FALSE),"")</f>
        <v/>
      </c>
      <c r="G2458" s="25" t="str">
        <f>IF(B2458&lt;&gt;"",VLOOKUP(B2458,Zapisy!B2451:G2451,6,FALSE),"")</f>
        <v/>
      </c>
      <c r="H2458" s="35" t="str">
        <f>IF(B2458&lt;&gt;"",VLOOKUP(B2458,Zapisy!B2451:F2461,5,FALSE),"")</f>
        <v/>
      </c>
      <c r="I2458" s="14" t="str">
        <f>IF(B2458&lt;&gt;"",VLOOKUP(B2458,Dziennik!B:F,5,FALSE),"")</f>
        <v/>
      </c>
    </row>
    <row r="2459" spans="2:9" x14ac:dyDescent="0.2">
      <c r="B2459" s="14" t="str">
        <f>IF(Zapisy!B2452&lt;&gt;"",Zapisy!B2452,"")</f>
        <v/>
      </c>
      <c r="C2459" s="14" t="str">
        <f>IF(B2459&lt;&gt;"",VLOOKUP(B2459,JPK_KR!AP:AR,3,FALSE),"")</f>
        <v/>
      </c>
      <c r="D2459" s="32" t="str">
        <f>IF(B2459&lt;&gt;"",VLOOKUP(Zapisy!B2452,JPK_KR!AP:AV,7,FALSE),"")</f>
        <v/>
      </c>
      <c r="E2459" s="25" t="str">
        <f>IF(B2459&lt;&gt;"",VLOOKUP(B2459,Zapisy!B2452:D2460,3,FALSE),"")</f>
        <v/>
      </c>
      <c r="F2459" s="35" t="str">
        <f>IF(B2459&lt;&gt;"",VLOOKUP(B2459,Zapisy!B2452:C2460,2,FALSE),"")</f>
        <v/>
      </c>
      <c r="G2459" s="25" t="str">
        <f>IF(B2459&lt;&gt;"",VLOOKUP(B2459,Zapisy!B2452:G2452,6,FALSE),"")</f>
        <v/>
      </c>
      <c r="H2459" s="35" t="str">
        <f>IF(B2459&lt;&gt;"",VLOOKUP(B2459,Zapisy!B2452:F2462,5,FALSE),"")</f>
        <v/>
      </c>
      <c r="I2459" s="14" t="str">
        <f>IF(B2459&lt;&gt;"",VLOOKUP(B2459,Dziennik!B:F,5,FALSE),"")</f>
        <v/>
      </c>
    </row>
    <row r="2460" spans="2:9" x14ac:dyDescent="0.2">
      <c r="B2460" s="14" t="str">
        <f>IF(Zapisy!B2453&lt;&gt;"",Zapisy!B2453,"")</f>
        <v/>
      </c>
      <c r="C2460" s="14" t="str">
        <f>IF(B2460&lt;&gt;"",VLOOKUP(B2460,JPK_KR!AP:AR,3,FALSE),"")</f>
        <v/>
      </c>
      <c r="D2460" s="32" t="str">
        <f>IF(B2460&lt;&gt;"",VLOOKUP(Zapisy!B2453,JPK_KR!AP:AV,7,FALSE),"")</f>
        <v/>
      </c>
      <c r="E2460" s="25" t="str">
        <f>IF(B2460&lt;&gt;"",VLOOKUP(B2460,Zapisy!B2453:D2461,3,FALSE),"")</f>
        <v/>
      </c>
      <c r="F2460" s="35" t="str">
        <f>IF(B2460&lt;&gt;"",VLOOKUP(B2460,Zapisy!B2453:C2461,2,FALSE),"")</f>
        <v/>
      </c>
      <c r="G2460" s="25" t="str">
        <f>IF(B2460&lt;&gt;"",VLOOKUP(B2460,Zapisy!B2453:G2453,6,FALSE),"")</f>
        <v/>
      </c>
      <c r="H2460" s="35" t="str">
        <f>IF(B2460&lt;&gt;"",VLOOKUP(B2460,Zapisy!B2453:F2463,5,FALSE),"")</f>
        <v/>
      </c>
      <c r="I2460" s="14" t="str">
        <f>IF(B2460&lt;&gt;"",VLOOKUP(B2460,Dziennik!B:F,5,FALSE),"")</f>
        <v/>
      </c>
    </row>
    <row r="2461" spans="2:9" x14ac:dyDescent="0.2">
      <c r="B2461" s="14" t="str">
        <f>IF(Zapisy!B2454&lt;&gt;"",Zapisy!B2454,"")</f>
        <v/>
      </c>
      <c r="C2461" s="14" t="str">
        <f>IF(B2461&lt;&gt;"",VLOOKUP(B2461,JPK_KR!AP:AR,3,FALSE),"")</f>
        <v/>
      </c>
      <c r="D2461" s="32" t="str">
        <f>IF(B2461&lt;&gt;"",VLOOKUP(Zapisy!B2454,JPK_KR!AP:AV,7,FALSE),"")</f>
        <v/>
      </c>
      <c r="E2461" s="25" t="str">
        <f>IF(B2461&lt;&gt;"",VLOOKUP(B2461,Zapisy!B2454:D2462,3,FALSE),"")</f>
        <v/>
      </c>
      <c r="F2461" s="35" t="str">
        <f>IF(B2461&lt;&gt;"",VLOOKUP(B2461,Zapisy!B2454:C2462,2,FALSE),"")</f>
        <v/>
      </c>
      <c r="G2461" s="25" t="str">
        <f>IF(B2461&lt;&gt;"",VLOOKUP(B2461,Zapisy!B2454:G2454,6,FALSE),"")</f>
        <v/>
      </c>
      <c r="H2461" s="35" t="str">
        <f>IF(B2461&lt;&gt;"",VLOOKUP(B2461,Zapisy!B2454:F2464,5,FALSE),"")</f>
        <v/>
      </c>
      <c r="I2461" s="14" t="str">
        <f>IF(B2461&lt;&gt;"",VLOOKUP(B2461,Dziennik!B:F,5,FALSE),"")</f>
        <v/>
      </c>
    </row>
    <row r="2462" spans="2:9" x14ac:dyDescent="0.2">
      <c r="B2462" s="14" t="str">
        <f>IF(Zapisy!B2455&lt;&gt;"",Zapisy!B2455,"")</f>
        <v/>
      </c>
      <c r="C2462" s="14" t="str">
        <f>IF(B2462&lt;&gt;"",VLOOKUP(B2462,JPK_KR!AP:AR,3,FALSE),"")</f>
        <v/>
      </c>
      <c r="D2462" s="32" t="str">
        <f>IF(B2462&lt;&gt;"",VLOOKUP(Zapisy!B2455,JPK_KR!AP:AV,7,FALSE),"")</f>
        <v/>
      </c>
      <c r="E2462" s="25" t="str">
        <f>IF(B2462&lt;&gt;"",VLOOKUP(B2462,Zapisy!B2455:D2463,3,FALSE),"")</f>
        <v/>
      </c>
      <c r="F2462" s="35" t="str">
        <f>IF(B2462&lt;&gt;"",VLOOKUP(B2462,Zapisy!B2455:C2463,2,FALSE),"")</f>
        <v/>
      </c>
      <c r="G2462" s="25" t="str">
        <f>IF(B2462&lt;&gt;"",VLOOKUP(B2462,Zapisy!B2455:G2455,6,FALSE),"")</f>
        <v/>
      </c>
      <c r="H2462" s="35" t="str">
        <f>IF(B2462&lt;&gt;"",VLOOKUP(B2462,Zapisy!B2455:F2465,5,FALSE),"")</f>
        <v/>
      </c>
      <c r="I2462" s="14" t="str">
        <f>IF(B2462&lt;&gt;"",VLOOKUP(B2462,Dziennik!B:F,5,FALSE),"")</f>
        <v/>
      </c>
    </row>
    <row r="2463" spans="2:9" x14ac:dyDescent="0.2">
      <c r="B2463" s="14" t="str">
        <f>IF(Zapisy!B2456&lt;&gt;"",Zapisy!B2456,"")</f>
        <v/>
      </c>
      <c r="C2463" s="14" t="str">
        <f>IF(B2463&lt;&gt;"",VLOOKUP(B2463,JPK_KR!AP:AR,3,FALSE),"")</f>
        <v/>
      </c>
      <c r="D2463" s="32" t="str">
        <f>IF(B2463&lt;&gt;"",VLOOKUP(Zapisy!B2456,JPK_KR!AP:AV,7,FALSE),"")</f>
        <v/>
      </c>
      <c r="E2463" s="25" t="str">
        <f>IF(B2463&lt;&gt;"",VLOOKUP(B2463,Zapisy!B2456:D2464,3,FALSE),"")</f>
        <v/>
      </c>
      <c r="F2463" s="35" t="str">
        <f>IF(B2463&lt;&gt;"",VLOOKUP(B2463,Zapisy!B2456:C2464,2,FALSE),"")</f>
        <v/>
      </c>
      <c r="G2463" s="25" t="str">
        <f>IF(B2463&lt;&gt;"",VLOOKUP(B2463,Zapisy!B2456:G2456,6,FALSE),"")</f>
        <v/>
      </c>
      <c r="H2463" s="35" t="str">
        <f>IF(B2463&lt;&gt;"",VLOOKUP(B2463,Zapisy!B2456:F2466,5,FALSE),"")</f>
        <v/>
      </c>
      <c r="I2463" s="14" t="str">
        <f>IF(B2463&lt;&gt;"",VLOOKUP(B2463,Dziennik!B:F,5,FALSE),"")</f>
        <v/>
      </c>
    </row>
    <row r="2464" spans="2:9" x14ac:dyDescent="0.2">
      <c r="B2464" s="14" t="str">
        <f>IF(Zapisy!B2457&lt;&gt;"",Zapisy!B2457,"")</f>
        <v/>
      </c>
      <c r="C2464" s="14" t="str">
        <f>IF(B2464&lt;&gt;"",VLOOKUP(B2464,JPK_KR!AP:AR,3,FALSE),"")</f>
        <v/>
      </c>
      <c r="D2464" s="32" t="str">
        <f>IF(B2464&lt;&gt;"",VLOOKUP(Zapisy!B2457,JPK_KR!AP:AV,7,FALSE),"")</f>
        <v/>
      </c>
      <c r="E2464" s="25" t="str">
        <f>IF(B2464&lt;&gt;"",VLOOKUP(B2464,Zapisy!B2457:D2465,3,FALSE),"")</f>
        <v/>
      </c>
      <c r="F2464" s="35" t="str">
        <f>IF(B2464&lt;&gt;"",VLOOKUP(B2464,Zapisy!B2457:C2465,2,FALSE),"")</f>
        <v/>
      </c>
      <c r="G2464" s="25" t="str">
        <f>IF(B2464&lt;&gt;"",VLOOKUP(B2464,Zapisy!B2457:G2457,6,FALSE),"")</f>
        <v/>
      </c>
      <c r="H2464" s="35" t="str">
        <f>IF(B2464&lt;&gt;"",VLOOKUP(B2464,Zapisy!B2457:F2467,5,FALSE),"")</f>
        <v/>
      </c>
      <c r="I2464" s="14" t="str">
        <f>IF(B2464&lt;&gt;"",VLOOKUP(B2464,Dziennik!B:F,5,FALSE),"")</f>
        <v/>
      </c>
    </row>
    <row r="2465" spans="2:9" x14ac:dyDescent="0.2">
      <c r="B2465" s="14" t="str">
        <f>IF(Zapisy!B2458&lt;&gt;"",Zapisy!B2458,"")</f>
        <v/>
      </c>
      <c r="C2465" s="14" t="str">
        <f>IF(B2465&lt;&gt;"",VLOOKUP(B2465,JPK_KR!AP:AR,3,FALSE),"")</f>
        <v/>
      </c>
      <c r="D2465" s="32" t="str">
        <f>IF(B2465&lt;&gt;"",VLOOKUP(Zapisy!B2458,JPK_KR!AP:AV,7,FALSE),"")</f>
        <v/>
      </c>
      <c r="E2465" s="25" t="str">
        <f>IF(B2465&lt;&gt;"",VLOOKUP(B2465,Zapisy!B2458:D2466,3,FALSE),"")</f>
        <v/>
      </c>
      <c r="F2465" s="35" t="str">
        <f>IF(B2465&lt;&gt;"",VLOOKUP(B2465,Zapisy!B2458:C2466,2,FALSE),"")</f>
        <v/>
      </c>
      <c r="G2465" s="25" t="str">
        <f>IF(B2465&lt;&gt;"",VLOOKUP(B2465,Zapisy!B2458:G2458,6,FALSE),"")</f>
        <v/>
      </c>
      <c r="H2465" s="35" t="str">
        <f>IF(B2465&lt;&gt;"",VLOOKUP(B2465,Zapisy!B2458:F2468,5,FALSE),"")</f>
        <v/>
      </c>
      <c r="I2465" s="14" t="str">
        <f>IF(B2465&lt;&gt;"",VLOOKUP(B2465,Dziennik!B:F,5,FALSE),"")</f>
        <v/>
      </c>
    </row>
    <row r="2466" spans="2:9" x14ac:dyDescent="0.2">
      <c r="B2466" s="14" t="str">
        <f>IF(Zapisy!B2459&lt;&gt;"",Zapisy!B2459,"")</f>
        <v/>
      </c>
      <c r="C2466" s="14" t="str">
        <f>IF(B2466&lt;&gt;"",VLOOKUP(B2466,JPK_KR!AP:AR,3,FALSE),"")</f>
        <v/>
      </c>
      <c r="D2466" s="32" t="str">
        <f>IF(B2466&lt;&gt;"",VLOOKUP(Zapisy!B2459,JPK_KR!AP:AV,7,FALSE),"")</f>
        <v/>
      </c>
      <c r="E2466" s="25" t="str">
        <f>IF(B2466&lt;&gt;"",VLOOKUP(B2466,Zapisy!B2459:D2467,3,FALSE),"")</f>
        <v/>
      </c>
      <c r="F2466" s="35" t="str">
        <f>IF(B2466&lt;&gt;"",VLOOKUP(B2466,Zapisy!B2459:C2467,2,FALSE),"")</f>
        <v/>
      </c>
      <c r="G2466" s="25" t="str">
        <f>IF(B2466&lt;&gt;"",VLOOKUP(B2466,Zapisy!B2459:G2459,6,FALSE),"")</f>
        <v/>
      </c>
      <c r="H2466" s="35" t="str">
        <f>IF(B2466&lt;&gt;"",VLOOKUP(B2466,Zapisy!B2459:F2469,5,FALSE),"")</f>
        <v/>
      </c>
      <c r="I2466" s="14" t="str">
        <f>IF(B2466&lt;&gt;"",VLOOKUP(B2466,Dziennik!B:F,5,FALSE),"")</f>
        <v/>
      </c>
    </row>
    <row r="2467" spans="2:9" x14ac:dyDescent="0.2">
      <c r="B2467" s="14" t="str">
        <f>IF(Zapisy!B2460&lt;&gt;"",Zapisy!B2460,"")</f>
        <v/>
      </c>
      <c r="C2467" s="14" t="str">
        <f>IF(B2467&lt;&gt;"",VLOOKUP(B2467,JPK_KR!AP:AR,3,FALSE),"")</f>
        <v/>
      </c>
      <c r="D2467" s="32" t="str">
        <f>IF(B2467&lt;&gt;"",VLOOKUP(Zapisy!B2460,JPK_KR!AP:AV,7,FALSE),"")</f>
        <v/>
      </c>
      <c r="E2467" s="25" t="str">
        <f>IF(B2467&lt;&gt;"",VLOOKUP(B2467,Zapisy!B2460:D2468,3,FALSE),"")</f>
        <v/>
      </c>
      <c r="F2467" s="35" t="str">
        <f>IF(B2467&lt;&gt;"",VLOOKUP(B2467,Zapisy!B2460:C2468,2,FALSE),"")</f>
        <v/>
      </c>
      <c r="G2467" s="25" t="str">
        <f>IF(B2467&lt;&gt;"",VLOOKUP(B2467,Zapisy!B2460:G2460,6,FALSE),"")</f>
        <v/>
      </c>
      <c r="H2467" s="35" t="str">
        <f>IF(B2467&lt;&gt;"",VLOOKUP(B2467,Zapisy!B2460:F2470,5,FALSE),"")</f>
        <v/>
      </c>
      <c r="I2467" s="14" t="str">
        <f>IF(B2467&lt;&gt;"",VLOOKUP(B2467,Dziennik!B:F,5,FALSE),"")</f>
        <v/>
      </c>
    </row>
    <row r="2468" spans="2:9" x14ac:dyDescent="0.2">
      <c r="B2468" s="14" t="str">
        <f>IF(Zapisy!B2461&lt;&gt;"",Zapisy!B2461,"")</f>
        <v/>
      </c>
      <c r="C2468" s="14" t="str">
        <f>IF(B2468&lt;&gt;"",VLOOKUP(B2468,JPK_KR!AP:AR,3,FALSE),"")</f>
        <v/>
      </c>
      <c r="D2468" s="32" t="str">
        <f>IF(B2468&lt;&gt;"",VLOOKUP(Zapisy!B2461,JPK_KR!AP:AV,7,FALSE),"")</f>
        <v/>
      </c>
      <c r="E2468" s="25" t="str">
        <f>IF(B2468&lt;&gt;"",VLOOKUP(B2468,Zapisy!B2461:D2469,3,FALSE),"")</f>
        <v/>
      </c>
      <c r="F2468" s="35" t="str">
        <f>IF(B2468&lt;&gt;"",VLOOKUP(B2468,Zapisy!B2461:C2469,2,FALSE),"")</f>
        <v/>
      </c>
      <c r="G2468" s="25" t="str">
        <f>IF(B2468&lt;&gt;"",VLOOKUP(B2468,Zapisy!B2461:G2461,6,FALSE),"")</f>
        <v/>
      </c>
      <c r="H2468" s="35" t="str">
        <f>IF(B2468&lt;&gt;"",VLOOKUP(B2468,Zapisy!B2461:F2471,5,FALSE),"")</f>
        <v/>
      </c>
      <c r="I2468" s="14" t="str">
        <f>IF(B2468&lt;&gt;"",VLOOKUP(B2468,Dziennik!B:F,5,FALSE),"")</f>
        <v/>
      </c>
    </row>
    <row r="2469" spans="2:9" x14ac:dyDescent="0.2">
      <c r="B2469" s="14" t="str">
        <f>IF(Zapisy!B2462&lt;&gt;"",Zapisy!B2462,"")</f>
        <v/>
      </c>
      <c r="C2469" s="14" t="str">
        <f>IF(B2469&lt;&gt;"",VLOOKUP(B2469,JPK_KR!AP:AR,3,FALSE),"")</f>
        <v/>
      </c>
      <c r="D2469" s="32" t="str">
        <f>IF(B2469&lt;&gt;"",VLOOKUP(Zapisy!B2462,JPK_KR!AP:AV,7,FALSE),"")</f>
        <v/>
      </c>
      <c r="E2469" s="25" t="str">
        <f>IF(B2469&lt;&gt;"",VLOOKUP(B2469,Zapisy!B2462:D2470,3,FALSE),"")</f>
        <v/>
      </c>
      <c r="F2469" s="35" t="str">
        <f>IF(B2469&lt;&gt;"",VLOOKUP(B2469,Zapisy!B2462:C2470,2,FALSE),"")</f>
        <v/>
      </c>
      <c r="G2469" s="25" t="str">
        <f>IF(B2469&lt;&gt;"",VLOOKUP(B2469,Zapisy!B2462:G2462,6,FALSE),"")</f>
        <v/>
      </c>
      <c r="H2469" s="35" t="str">
        <f>IF(B2469&lt;&gt;"",VLOOKUP(B2469,Zapisy!B2462:F2472,5,FALSE),"")</f>
        <v/>
      </c>
      <c r="I2469" s="14" t="str">
        <f>IF(B2469&lt;&gt;"",VLOOKUP(B2469,Dziennik!B:F,5,FALSE),"")</f>
        <v/>
      </c>
    </row>
    <row r="2470" spans="2:9" x14ac:dyDescent="0.2">
      <c r="B2470" s="14" t="str">
        <f>IF(Zapisy!B2463&lt;&gt;"",Zapisy!B2463,"")</f>
        <v/>
      </c>
      <c r="C2470" s="14" t="str">
        <f>IF(B2470&lt;&gt;"",VLOOKUP(B2470,JPK_KR!AP:AR,3,FALSE),"")</f>
        <v/>
      </c>
      <c r="D2470" s="32" t="str">
        <f>IF(B2470&lt;&gt;"",VLOOKUP(Zapisy!B2463,JPK_KR!AP:AV,7,FALSE),"")</f>
        <v/>
      </c>
      <c r="E2470" s="25" t="str">
        <f>IF(B2470&lt;&gt;"",VLOOKUP(B2470,Zapisy!B2463:D2471,3,FALSE),"")</f>
        <v/>
      </c>
      <c r="F2470" s="35" t="str">
        <f>IF(B2470&lt;&gt;"",VLOOKUP(B2470,Zapisy!B2463:C2471,2,FALSE),"")</f>
        <v/>
      </c>
      <c r="G2470" s="25" t="str">
        <f>IF(B2470&lt;&gt;"",VLOOKUP(B2470,Zapisy!B2463:G2463,6,FALSE),"")</f>
        <v/>
      </c>
      <c r="H2470" s="35" t="str">
        <f>IF(B2470&lt;&gt;"",VLOOKUP(B2470,Zapisy!B2463:F2473,5,FALSE),"")</f>
        <v/>
      </c>
      <c r="I2470" s="14" t="str">
        <f>IF(B2470&lt;&gt;"",VLOOKUP(B2470,Dziennik!B:F,5,FALSE),"")</f>
        <v/>
      </c>
    </row>
    <row r="2471" spans="2:9" x14ac:dyDescent="0.2">
      <c r="B2471" s="14" t="str">
        <f>IF(Zapisy!B2464&lt;&gt;"",Zapisy!B2464,"")</f>
        <v/>
      </c>
      <c r="C2471" s="14" t="str">
        <f>IF(B2471&lt;&gt;"",VLOOKUP(B2471,JPK_KR!AP:AR,3,FALSE),"")</f>
        <v/>
      </c>
      <c r="D2471" s="32" t="str">
        <f>IF(B2471&lt;&gt;"",VLOOKUP(Zapisy!B2464,JPK_KR!AP:AV,7,FALSE),"")</f>
        <v/>
      </c>
      <c r="E2471" s="25" t="str">
        <f>IF(B2471&lt;&gt;"",VLOOKUP(B2471,Zapisy!B2464:D2472,3,FALSE),"")</f>
        <v/>
      </c>
      <c r="F2471" s="35" t="str">
        <f>IF(B2471&lt;&gt;"",VLOOKUP(B2471,Zapisy!B2464:C2472,2,FALSE),"")</f>
        <v/>
      </c>
      <c r="G2471" s="25" t="str">
        <f>IF(B2471&lt;&gt;"",VLOOKUP(B2471,Zapisy!B2464:G2464,6,FALSE),"")</f>
        <v/>
      </c>
      <c r="H2471" s="35" t="str">
        <f>IF(B2471&lt;&gt;"",VLOOKUP(B2471,Zapisy!B2464:F2474,5,FALSE),"")</f>
        <v/>
      </c>
      <c r="I2471" s="14" t="str">
        <f>IF(B2471&lt;&gt;"",VLOOKUP(B2471,Dziennik!B:F,5,FALSE),"")</f>
        <v/>
      </c>
    </row>
    <row r="2472" spans="2:9" x14ac:dyDescent="0.2">
      <c r="B2472" s="14" t="str">
        <f>IF(Zapisy!B2465&lt;&gt;"",Zapisy!B2465,"")</f>
        <v/>
      </c>
      <c r="C2472" s="14" t="str">
        <f>IF(B2472&lt;&gt;"",VLOOKUP(B2472,JPK_KR!AP:AR,3,FALSE),"")</f>
        <v/>
      </c>
      <c r="D2472" s="32" t="str">
        <f>IF(B2472&lt;&gt;"",VLOOKUP(Zapisy!B2465,JPK_KR!AP:AV,7,FALSE),"")</f>
        <v/>
      </c>
      <c r="E2472" s="25" t="str">
        <f>IF(B2472&lt;&gt;"",VLOOKUP(B2472,Zapisy!B2465:D2473,3,FALSE),"")</f>
        <v/>
      </c>
      <c r="F2472" s="35" t="str">
        <f>IF(B2472&lt;&gt;"",VLOOKUP(B2472,Zapisy!B2465:C2473,2,FALSE),"")</f>
        <v/>
      </c>
      <c r="G2472" s="25" t="str">
        <f>IF(B2472&lt;&gt;"",VLOOKUP(B2472,Zapisy!B2465:G2465,6,FALSE),"")</f>
        <v/>
      </c>
      <c r="H2472" s="35" t="str">
        <f>IF(B2472&lt;&gt;"",VLOOKUP(B2472,Zapisy!B2465:F2475,5,FALSE),"")</f>
        <v/>
      </c>
      <c r="I2472" s="14" t="str">
        <f>IF(B2472&lt;&gt;"",VLOOKUP(B2472,Dziennik!B:F,5,FALSE),"")</f>
        <v/>
      </c>
    </row>
    <row r="2473" spans="2:9" x14ac:dyDescent="0.2">
      <c r="B2473" s="14" t="str">
        <f>IF(Zapisy!B2466&lt;&gt;"",Zapisy!B2466,"")</f>
        <v/>
      </c>
      <c r="C2473" s="14" t="str">
        <f>IF(B2473&lt;&gt;"",VLOOKUP(B2473,JPK_KR!AP:AR,3,FALSE),"")</f>
        <v/>
      </c>
      <c r="D2473" s="32" t="str">
        <f>IF(B2473&lt;&gt;"",VLOOKUP(Zapisy!B2466,JPK_KR!AP:AV,7,FALSE),"")</f>
        <v/>
      </c>
      <c r="E2473" s="25" t="str">
        <f>IF(B2473&lt;&gt;"",VLOOKUP(B2473,Zapisy!B2466:D2474,3,FALSE),"")</f>
        <v/>
      </c>
      <c r="F2473" s="35" t="str">
        <f>IF(B2473&lt;&gt;"",VLOOKUP(B2473,Zapisy!B2466:C2474,2,FALSE),"")</f>
        <v/>
      </c>
      <c r="G2473" s="25" t="str">
        <f>IF(B2473&lt;&gt;"",VLOOKUP(B2473,Zapisy!B2466:G2466,6,FALSE),"")</f>
        <v/>
      </c>
      <c r="H2473" s="35" t="str">
        <f>IF(B2473&lt;&gt;"",VLOOKUP(B2473,Zapisy!B2466:F2476,5,FALSE),"")</f>
        <v/>
      </c>
      <c r="I2473" s="14" t="str">
        <f>IF(B2473&lt;&gt;"",VLOOKUP(B2473,Dziennik!B:F,5,FALSE),"")</f>
        <v/>
      </c>
    </row>
    <row r="2474" spans="2:9" x14ac:dyDescent="0.2">
      <c r="B2474" s="14" t="str">
        <f>IF(Zapisy!B2467&lt;&gt;"",Zapisy!B2467,"")</f>
        <v/>
      </c>
      <c r="C2474" s="14" t="str">
        <f>IF(B2474&lt;&gt;"",VLOOKUP(B2474,JPK_KR!AP:AR,3,FALSE),"")</f>
        <v/>
      </c>
      <c r="D2474" s="32" t="str">
        <f>IF(B2474&lt;&gt;"",VLOOKUP(Zapisy!B2467,JPK_KR!AP:AV,7,FALSE),"")</f>
        <v/>
      </c>
      <c r="E2474" s="25" t="str">
        <f>IF(B2474&lt;&gt;"",VLOOKUP(B2474,Zapisy!B2467:D2475,3,FALSE),"")</f>
        <v/>
      </c>
      <c r="F2474" s="35" t="str">
        <f>IF(B2474&lt;&gt;"",VLOOKUP(B2474,Zapisy!B2467:C2475,2,FALSE),"")</f>
        <v/>
      </c>
      <c r="G2474" s="25" t="str">
        <f>IF(B2474&lt;&gt;"",VLOOKUP(B2474,Zapisy!B2467:G2467,6,FALSE),"")</f>
        <v/>
      </c>
      <c r="H2474" s="35" t="str">
        <f>IF(B2474&lt;&gt;"",VLOOKUP(B2474,Zapisy!B2467:F2477,5,FALSE),"")</f>
        <v/>
      </c>
      <c r="I2474" s="14" t="str">
        <f>IF(B2474&lt;&gt;"",VLOOKUP(B2474,Dziennik!B:F,5,FALSE),"")</f>
        <v/>
      </c>
    </row>
    <row r="2475" spans="2:9" x14ac:dyDescent="0.2">
      <c r="B2475" s="14" t="str">
        <f>IF(Zapisy!B2468&lt;&gt;"",Zapisy!B2468,"")</f>
        <v/>
      </c>
      <c r="C2475" s="14" t="str">
        <f>IF(B2475&lt;&gt;"",VLOOKUP(B2475,JPK_KR!AP:AR,3,FALSE),"")</f>
        <v/>
      </c>
      <c r="D2475" s="32" t="str">
        <f>IF(B2475&lt;&gt;"",VLOOKUP(Zapisy!B2468,JPK_KR!AP:AV,7,FALSE),"")</f>
        <v/>
      </c>
      <c r="E2475" s="25" t="str">
        <f>IF(B2475&lt;&gt;"",VLOOKUP(B2475,Zapisy!B2468:D2476,3,FALSE),"")</f>
        <v/>
      </c>
      <c r="F2475" s="35" t="str">
        <f>IF(B2475&lt;&gt;"",VLOOKUP(B2475,Zapisy!B2468:C2476,2,FALSE),"")</f>
        <v/>
      </c>
      <c r="G2475" s="25" t="str">
        <f>IF(B2475&lt;&gt;"",VLOOKUP(B2475,Zapisy!B2468:G2468,6,FALSE),"")</f>
        <v/>
      </c>
      <c r="H2475" s="35" t="str">
        <f>IF(B2475&lt;&gt;"",VLOOKUP(B2475,Zapisy!B2468:F2478,5,FALSE),"")</f>
        <v/>
      </c>
      <c r="I2475" s="14" t="str">
        <f>IF(B2475&lt;&gt;"",VLOOKUP(B2475,Dziennik!B:F,5,FALSE),"")</f>
        <v/>
      </c>
    </row>
    <row r="2476" spans="2:9" x14ac:dyDescent="0.2">
      <c r="B2476" s="14" t="str">
        <f>IF(Zapisy!B2469&lt;&gt;"",Zapisy!B2469,"")</f>
        <v/>
      </c>
      <c r="C2476" s="14" t="str">
        <f>IF(B2476&lt;&gt;"",VLOOKUP(B2476,JPK_KR!AP:AR,3,FALSE),"")</f>
        <v/>
      </c>
      <c r="D2476" s="32" t="str">
        <f>IF(B2476&lt;&gt;"",VLOOKUP(Zapisy!B2469,JPK_KR!AP:AV,7,FALSE),"")</f>
        <v/>
      </c>
      <c r="E2476" s="25" t="str">
        <f>IF(B2476&lt;&gt;"",VLOOKUP(B2476,Zapisy!B2469:D2477,3,FALSE),"")</f>
        <v/>
      </c>
      <c r="F2476" s="35" t="str">
        <f>IF(B2476&lt;&gt;"",VLOOKUP(B2476,Zapisy!B2469:C2477,2,FALSE),"")</f>
        <v/>
      </c>
      <c r="G2476" s="25" t="str">
        <f>IF(B2476&lt;&gt;"",VLOOKUP(B2476,Zapisy!B2469:G2469,6,FALSE),"")</f>
        <v/>
      </c>
      <c r="H2476" s="35" t="str">
        <f>IF(B2476&lt;&gt;"",VLOOKUP(B2476,Zapisy!B2469:F2479,5,FALSE),"")</f>
        <v/>
      </c>
      <c r="I2476" s="14" t="str">
        <f>IF(B2476&lt;&gt;"",VLOOKUP(B2476,Dziennik!B:F,5,FALSE),"")</f>
        <v/>
      </c>
    </row>
    <row r="2477" spans="2:9" x14ac:dyDescent="0.2">
      <c r="B2477" s="14" t="str">
        <f>IF(Zapisy!B2470&lt;&gt;"",Zapisy!B2470,"")</f>
        <v/>
      </c>
      <c r="C2477" s="14" t="str">
        <f>IF(B2477&lt;&gt;"",VLOOKUP(B2477,JPK_KR!AP:AR,3,FALSE),"")</f>
        <v/>
      </c>
      <c r="D2477" s="32" t="str">
        <f>IF(B2477&lt;&gt;"",VLOOKUP(Zapisy!B2470,JPK_KR!AP:AV,7,FALSE),"")</f>
        <v/>
      </c>
      <c r="E2477" s="25" t="str">
        <f>IF(B2477&lt;&gt;"",VLOOKUP(B2477,Zapisy!B2470:D2478,3,FALSE),"")</f>
        <v/>
      </c>
      <c r="F2477" s="35" t="str">
        <f>IF(B2477&lt;&gt;"",VLOOKUP(B2477,Zapisy!B2470:C2478,2,FALSE),"")</f>
        <v/>
      </c>
      <c r="G2477" s="25" t="str">
        <f>IF(B2477&lt;&gt;"",VLOOKUP(B2477,Zapisy!B2470:G2470,6,FALSE),"")</f>
        <v/>
      </c>
      <c r="H2477" s="35" t="str">
        <f>IF(B2477&lt;&gt;"",VLOOKUP(B2477,Zapisy!B2470:F2480,5,FALSE),"")</f>
        <v/>
      </c>
      <c r="I2477" s="14" t="str">
        <f>IF(B2477&lt;&gt;"",VLOOKUP(B2477,Dziennik!B:F,5,FALSE),"")</f>
        <v/>
      </c>
    </row>
    <row r="2478" spans="2:9" x14ac:dyDescent="0.2">
      <c r="B2478" s="14" t="str">
        <f>IF(Zapisy!B2471&lt;&gt;"",Zapisy!B2471,"")</f>
        <v/>
      </c>
      <c r="C2478" s="14" t="str">
        <f>IF(B2478&lt;&gt;"",VLOOKUP(B2478,JPK_KR!AP:AR,3,FALSE),"")</f>
        <v/>
      </c>
      <c r="D2478" s="32" t="str">
        <f>IF(B2478&lt;&gt;"",VLOOKUP(Zapisy!B2471,JPK_KR!AP:AV,7,FALSE),"")</f>
        <v/>
      </c>
      <c r="E2478" s="25" t="str">
        <f>IF(B2478&lt;&gt;"",VLOOKUP(B2478,Zapisy!B2471:D2479,3,FALSE),"")</f>
        <v/>
      </c>
      <c r="F2478" s="35" t="str">
        <f>IF(B2478&lt;&gt;"",VLOOKUP(B2478,Zapisy!B2471:C2479,2,FALSE),"")</f>
        <v/>
      </c>
      <c r="G2478" s="25" t="str">
        <f>IF(B2478&lt;&gt;"",VLOOKUP(B2478,Zapisy!B2471:G2471,6,FALSE),"")</f>
        <v/>
      </c>
      <c r="H2478" s="35" t="str">
        <f>IF(B2478&lt;&gt;"",VLOOKUP(B2478,Zapisy!B2471:F2481,5,FALSE),"")</f>
        <v/>
      </c>
      <c r="I2478" s="14" t="str">
        <f>IF(B2478&lt;&gt;"",VLOOKUP(B2478,Dziennik!B:F,5,FALSE),"")</f>
        <v/>
      </c>
    </row>
    <row r="2479" spans="2:9" x14ac:dyDescent="0.2">
      <c r="B2479" s="14" t="str">
        <f>IF(Zapisy!B2472&lt;&gt;"",Zapisy!B2472,"")</f>
        <v/>
      </c>
      <c r="C2479" s="14" t="str">
        <f>IF(B2479&lt;&gt;"",VLOOKUP(B2479,JPK_KR!AP:AR,3,FALSE),"")</f>
        <v/>
      </c>
      <c r="D2479" s="32" t="str">
        <f>IF(B2479&lt;&gt;"",VLOOKUP(Zapisy!B2472,JPK_KR!AP:AV,7,FALSE),"")</f>
        <v/>
      </c>
      <c r="E2479" s="25" t="str">
        <f>IF(B2479&lt;&gt;"",VLOOKUP(B2479,Zapisy!B2472:D2480,3,FALSE),"")</f>
        <v/>
      </c>
      <c r="F2479" s="35" t="str">
        <f>IF(B2479&lt;&gt;"",VLOOKUP(B2479,Zapisy!B2472:C2480,2,FALSE),"")</f>
        <v/>
      </c>
      <c r="G2479" s="25" t="str">
        <f>IF(B2479&lt;&gt;"",VLOOKUP(B2479,Zapisy!B2472:G2472,6,FALSE),"")</f>
        <v/>
      </c>
      <c r="H2479" s="35" t="str">
        <f>IF(B2479&lt;&gt;"",VLOOKUP(B2479,Zapisy!B2472:F2482,5,FALSE),"")</f>
        <v/>
      </c>
      <c r="I2479" s="14" t="str">
        <f>IF(B2479&lt;&gt;"",VLOOKUP(B2479,Dziennik!B:F,5,FALSE),"")</f>
        <v/>
      </c>
    </row>
    <row r="2480" spans="2:9" x14ac:dyDescent="0.2">
      <c r="B2480" s="14" t="str">
        <f>IF(Zapisy!B2473&lt;&gt;"",Zapisy!B2473,"")</f>
        <v/>
      </c>
      <c r="C2480" s="14" t="str">
        <f>IF(B2480&lt;&gt;"",VLOOKUP(B2480,JPK_KR!AP:AR,3,FALSE),"")</f>
        <v/>
      </c>
      <c r="D2480" s="32" t="str">
        <f>IF(B2480&lt;&gt;"",VLOOKUP(Zapisy!B2473,JPK_KR!AP:AV,7,FALSE),"")</f>
        <v/>
      </c>
      <c r="E2480" s="25" t="str">
        <f>IF(B2480&lt;&gt;"",VLOOKUP(B2480,Zapisy!B2473:D2481,3,FALSE),"")</f>
        <v/>
      </c>
      <c r="F2480" s="35" t="str">
        <f>IF(B2480&lt;&gt;"",VLOOKUP(B2480,Zapisy!B2473:C2481,2,FALSE),"")</f>
        <v/>
      </c>
      <c r="G2480" s="25" t="str">
        <f>IF(B2480&lt;&gt;"",VLOOKUP(B2480,Zapisy!B2473:G2473,6,FALSE),"")</f>
        <v/>
      </c>
      <c r="H2480" s="35" t="str">
        <f>IF(B2480&lt;&gt;"",VLOOKUP(B2480,Zapisy!B2473:F2483,5,FALSE),"")</f>
        <v/>
      </c>
      <c r="I2480" s="14" t="str">
        <f>IF(B2480&lt;&gt;"",VLOOKUP(B2480,Dziennik!B:F,5,FALSE),"")</f>
        <v/>
      </c>
    </row>
    <row r="2481" spans="2:9" x14ac:dyDescent="0.2">
      <c r="B2481" s="14" t="str">
        <f>IF(Zapisy!B2474&lt;&gt;"",Zapisy!B2474,"")</f>
        <v/>
      </c>
      <c r="C2481" s="14" t="str">
        <f>IF(B2481&lt;&gt;"",VLOOKUP(B2481,JPK_KR!AP:AR,3,FALSE),"")</f>
        <v/>
      </c>
      <c r="D2481" s="32" t="str">
        <f>IF(B2481&lt;&gt;"",VLOOKUP(Zapisy!B2474,JPK_KR!AP:AV,7,FALSE),"")</f>
        <v/>
      </c>
      <c r="E2481" s="25" t="str">
        <f>IF(B2481&lt;&gt;"",VLOOKUP(B2481,Zapisy!B2474:D2482,3,FALSE),"")</f>
        <v/>
      </c>
      <c r="F2481" s="35" t="str">
        <f>IF(B2481&lt;&gt;"",VLOOKUP(B2481,Zapisy!B2474:C2482,2,FALSE),"")</f>
        <v/>
      </c>
      <c r="G2481" s="25" t="str">
        <f>IF(B2481&lt;&gt;"",VLOOKUP(B2481,Zapisy!B2474:G2474,6,FALSE),"")</f>
        <v/>
      </c>
      <c r="H2481" s="35" t="str">
        <f>IF(B2481&lt;&gt;"",VLOOKUP(B2481,Zapisy!B2474:F2484,5,FALSE),"")</f>
        <v/>
      </c>
      <c r="I2481" s="14" t="str">
        <f>IF(B2481&lt;&gt;"",VLOOKUP(B2481,Dziennik!B:F,5,FALSE),"")</f>
        <v/>
      </c>
    </row>
    <row r="2482" spans="2:9" x14ac:dyDescent="0.2">
      <c r="B2482" s="14" t="str">
        <f>IF(Zapisy!B2475&lt;&gt;"",Zapisy!B2475,"")</f>
        <v/>
      </c>
      <c r="C2482" s="14" t="str">
        <f>IF(B2482&lt;&gt;"",VLOOKUP(B2482,JPK_KR!AP:AR,3,FALSE),"")</f>
        <v/>
      </c>
      <c r="D2482" s="32" t="str">
        <f>IF(B2482&lt;&gt;"",VLOOKUP(Zapisy!B2475,JPK_KR!AP:AV,7,FALSE),"")</f>
        <v/>
      </c>
      <c r="E2482" s="25" t="str">
        <f>IF(B2482&lt;&gt;"",VLOOKUP(B2482,Zapisy!B2475:D2483,3,FALSE),"")</f>
        <v/>
      </c>
      <c r="F2482" s="35" t="str">
        <f>IF(B2482&lt;&gt;"",VLOOKUP(B2482,Zapisy!B2475:C2483,2,FALSE),"")</f>
        <v/>
      </c>
      <c r="G2482" s="25" t="str">
        <f>IF(B2482&lt;&gt;"",VLOOKUP(B2482,Zapisy!B2475:G2475,6,FALSE),"")</f>
        <v/>
      </c>
      <c r="H2482" s="35" t="str">
        <f>IF(B2482&lt;&gt;"",VLOOKUP(B2482,Zapisy!B2475:F2485,5,FALSE),"")</f>
        <v/>
      </c>
      <c r="I2482" s="14" t="str">
        <f>IF(B2482&lt;&gt;"",VLOOKUP(B2482,Dziennik!B:F,5,FALSE),"")</f>
        <v/>
      </c>
    </row>
    <row r="2483" spans="2:9" x14ac:dyDescent="0.2">
      <c r="B2483" s="14" t="str">
        <f>IF(Zapisy!B2476&lt;&gt;"",Zapisy!B2476,"")</f>
        <v/>
      </c>
      <c r="C2483" s="14" t="str">
        <f>IF(B2483&lt;&gt;"",VLOOKUP(B2483,JPK_KR!AP:AR,3,FALSE),"")</f>
        <v/>
      </c>
      <c r="D2483" s="32" t="str">
        <f>IF(B2483&lt;&gt;"",VLOOKUP(Zapisy!B2476,JPK_KR!AP:AV,7,FALSE),"")</f>
        <v/>
      </c>
      <c r="E2483" s="25" t="str">
        <f>IF(B2483&lt;&gt;"",VLOOKUP(B2483,Zapisy!B2476:D2484,3,FALSE),"")</f>
        <v/>
      </c>
      <c r="F2483" s="35" t="str">
        <f>IF(B2483&lt;&gt;"",VLOOKUP(B2483,Zapisy!B2476:C2484,2,FALSE),"")</f>
        <v/>
      </c>
      <c r="G2483" s="25" t="str">
        <f>IF(B2483&lt;&gt;"",VLOOKUP(B2483,Zapisy!B2476:G2476,6,FALSE),"")</f>
        <v/>
      </c>
      <c r="H2483" s="35" t="str">
        <f>IF(B2483&lt;&gt;"",VLOOKUP(B2483,Zapisy!B2476:F2486,5,FALSE),"")</f>
        <v/>
      </c>
      <c r="I2483" s="14" t="str">
        <f>IF(B2483&lt;&gt;"",VLOOKUP(B2483,Dziennik!B:F,5,FALSE),"")</f>
        <v/>
      </c>
    </row>
    <row r="2484" spans="2:9" x14ac:dyDescent="0.2">
      <c r="B2484" s="14" t="str">
        <f>IF(Zapisy!B2477&lt;&gt;"",Zapisy!B2477,"")</f>
        <v/>
      </c>
      <c r="C2484" s="14" t="str">
        <f>IF(B2484&lt;&gt;"",VLOOKUP(B2484,JPK_KR!AP:AR,3,FALSE),"")</f>
        <v/>
      </c>
      <c r="D2484" s="32" t="str">
        <f>IF(B2484&lt;&gt;"",VLOOKUP(Zapisy!B2477,JPK_KR!AP:AV,7,FALSE),"")</f>
        <v/>
      </c>
      <c r="E2484" s="25" t="str">
        <f>IF(B2484&lt;&gt;"",VLOOKUP(B2484,Zapisy!B2477:D2485,3,FALSE),"")</f>
        <v/>
      </c>
      <c r="F2484" s="35" t="str">
        <f>IF(B2484&lt;&gt;"",VLOOKUP(B2484,Zapisy!B2477:C2485,2,FALSE),"")</f>
        <v/>
      </c>
      <c r="G2484" s="25" t="str">
        <f>IF(B2484&lt;&gt;"",VLOOKUP(B2484,Zapisy!B2477:G2477,6,FALSE),"")</f>
        <v/>
      </c>
      <c r="H2484" s="35" t="str">
        <f>IF(B2484&lt;&gt;"",VLOOKUP(B2484,Zapisy!B2477:F2487,5,FALSE),"")</f>
        <v/>
      </c>
      <c r="I2484" s="14" t="str">
        <f>IF(B2484&lt;&gt;"",VLOOKUP(B2484,Dziennik!B:F,5,FALSE),"")</f>
        <v/>
      </c>
    </row>
    <row r="2485" spans="2:9" x14ac:dyDescent="0.2">
      <c r="B2485" s="14" t="str">
        <f>IF(Zapisy!B2478&lt;&gt;"",Zapisy!B2478,"")</f>
        <v/>
      </c>
      <c r="C2485" s="14" t="str">
        <f>IF(B2485&lt;&gt;"",VLOOKUP(B2485,JPK_KR!AP:AR,3,FALSE),"")</f>
        <v/>
      </c>
      <c r="D2485" s="32" t="str">
        <f>IF(B2485&lt;&gt;"",VLOOKUP(Zapisy!B2478,JPK_KR!AP:AV,7,FALSE),"")</f>
        <v/>
      </c>
      <c r="E2485" s="25" t="str">
        <f>IF(B2485&lt;&gt;"",VLOOKUP(B2485,Zapisy!B2478:D2486,3,FALSE),"")</f>
        <v/>
      </c>
      <c r="F2485" s="35" t="str">
        <f>IF(B2485&lt;&gt;"",VLOOKUP(B2485,Zapisy!B2478:C2486,2,FALSE),"")</f>
        <v/>
      </c>
      <c r="G2485" s="25" t="str">
        <f>IF(B2485&lt;&gt;"",VLOOKUP(B2485,Zapisy!B2478:G2478,6,FALSE),"")</f>
        <v/>
      </c>
      <c r="H2485" s="35" t="str">
        <f>IF(B2485&lt;&gt;"",VLOOKUP(B2485,Zapisy!B2478:F2488,5,FALSE),"")</f>
        <v/>
      </c>
      <c r="I2485" s="14" t="str">
        <f>IF(B2485&lt;&gt;"",VLOOKUP(B2485,Dziennik!B:F,5,FALSE),"")</f>
        <v/>
      </c>
    </row>
    <row r="2486" spans="2:9" x14ac:dyDescent="0.2">
      <c r="B2486" s="14" t="str">
        <f>IF(Zapisy!B2479&lt;&gt;"",Zapisy!B2479,"")</f>
        <v/>
      </c>
      <c r="C2486" s="14" t="str">
        <f>IF(B2486&lt;&gt;"",VLOOKUP(B2486,JPK_KR!AP:AR,3,FALSE),"")</f>
        <v/>
      </c>
      <c r="D2486" s="32" t="str">
        <f>IF(B2486&lt;&gt;"",VLOOKUP(Zapisy!B2479,JPK_KR!AP:AV,7,FALSE),"")</f>
        <v/>
      </c>
      <c r="E2486" s="25" t="str">
        <f>IF(B2486&lt;&gt;"",VLOOKUP(B2486,Zapisy!B2479:D2487,3,FALSE),"")</f>
        <v/>
      </c>
      <c r="F2486" s="35" t="str">
        <f>IF(B2486&lt;&gt;"",VLOOKUP(B2486,Zapisy!B2479:C2487,2,FALSE),"")</f>
        <v/>
      </c>
      <c r="G2486" s="25" t="str">
        <f>IF(B2486&lt;&gt;"",VLOOKUP(B2486,Zapisy!B2479:G2479,6,FALSE),"")</f>
        <v/>
      </c>
      <c r="H2486" s="35" t="str">
        <f>IF(B2486&lt;&gt;"",VLOOKUP(B2486,Zapisy!B2479:F2489,5,FALSE),"")</f>
        <v/>
      </c>
      <c r="I2486" s="14" t="str">
        <f>IF(B2486&lt;&gt;"",VLOOKUP(B2486,Dziennik!B:F,5,FALSE),"")</f>
        <v/>
      </c>
    </row>
    <row r="2487" spans="2:9" x14ac:dyDescent="0.2">
      <c r="B2487" s="14" t="str">
        <f>IF(Zapisy!B2480&lt;&gt;"",Zapisy!B2480,"")</f>
        <v/>
      </c>
      <c r="C2487" s="14" t="str">
        <f>IF(B2487&lt;&gt;"",VLOOKUP(B2487,JPK_KR!AP:AR,3,FALSE),"")</f>
        <v/>
      </c>
      <c r="D2487" s="32" t="str">
        <f>IF(B2487&lt;&gt;"",VLOOKUP(Zapisy!B2480,JPK_KR!AP:AV,7,FALSE),"")</f>
        <v/>
      </c>
      <c r="E2487" s="25" t="str">
        <f>IF(B2487&lt;&gt;"",VLOOKUP(B2487,Zapisy!B2480:D2488,3,FALSE),"")</f>
        <v/>
      </c>
      <c r="F2487" s="35" t="str">
        <f>IF(B2487&lt;&gt;"",VLOOKUP(B2487,Zapisy!B2480:C2488,2,FALSE),"")</f>
        <v/>
      </c>
      <c r="G2487" s="25" t="str">
        <f>IF(B2487&lt;&gt;"",VLOOKUP(B2487,Zapisy!B2480:G2480,6,FALSE),"")</f>
        <v/>
      </c>
      <c r="H2487" s="35" t="str">
        <f>IF(B2487&lt;&gt;"",VLOOKUP(B2487,Zapisy!B2480:F2490,5,FALSE),"")</f>
        <v/>
      </c>
      <c r="I2487" s="14" t="str">
        <f>IF(B2487&lt;&gt;"",VLOOKUP(B2487,Dziennik!B:F,5,FALSE),"")</f>
        <v/>
      </c>
    </row>
    <row r="2488" spans="2:9" x14ac:dyDescent="0.2">
      <c r="B2488" s="14" t="str">
        <f>IF(Zapisy!B2481&lt;&gt;"",Zapisy!B2481,"")</f>
        <v/>
      </c>
      <c r="C2488" s="14" t="str">
        <f>IF(B2488&lt;&gt;"",VLOOKUP(B2488,JPK_KR!AP:AR,3,FALSE),"")</f>
        <v/>
      </c>
      <c r="D2488" s="32" t="str">
        <f>IF(B2488&lt;&gt;"",VLOOKUP(Zapisy!B2481,JPK_KR!AP:AV,7,FALSE),"")</f>
        <v/>
      </c>
      <c r="E2488" s="25" t="str">
        <f>IF(B2488&lt;&gt;"",VLOOKUP(B2488,Zapisy!B2481:D2489,3,FALSE),"")</f>
        <v/>
      </c>
      <c r="F2488" s="35" t="str">
        <f>IF(B2488&lt;&gt;"",VLOOKUP(B2488,Zapisy!B2481:C2489,2,FALSE),"")</f>
        <v/>
      </c>
      <c r="G2488" s="25" t="str">
        <f>IF(B2488&lt;&gt;"",VLOOKUP(B2488,Zapisy!B2481:G2481,6,FALSE),"")</f>
        <v/>
      </c>
      <c r="H2488" s="35" t="str">
        <f>IF(B2488&lt;&gt;"",VLOOKUP(B2488,Zapisy!B2481:F2491,5,FALSE),"")</f>
        <v/>
      </c>
      <c r="I2488" s="14" t="str">
        <f>IF(B2488&lt;&gt;"",VLOOKUP(B2488,Dziennik!B:F,5,FALSE),"")</f>
        <v/>
      </c>
    </row>
    <row r="2489" spans="2:9" x14ac:dyDescent="0.2">
      <c r="B2489" s="14" t="str">
        <f>IF(Zapisy!B2482&lt;&gt;"",Zapisy!B2482,"")</f>
        <v/>
      </c>
      <c r="C2489" s="14" t="str">
        <f>IF(B2489&lt;&gt;"",VLOOKUP(B2489,JPK_KR!AP:AR,3,FALSE),"")</f>
        <v/>
      </c>
      <c r="D2489" s="32" t="str">
        <f>IF(B2489&lt;&gt;"",VLOOKUP(Zapisy!B2482,JPK_KR!AP:AV,7,FALSE),"")</f>
        <v/>
      </c>
      <c r="E2489" s="25" t="str">
        <f>IF(B2489&lt;&gt;"",VLOOKUP(B2489,Zapisy!B2482:D2490,3,FALSE),"")</f>
        <v/>
      </c>
      <c r="F2489" s="35" t="str">
        <f>IF(B2489&lt;&gt;"",VLOOKUP(B2489,Zapisy!B2482:C2490,2,FALSE),"")</f>
        <v/>
      </c>
      <c r="G2489" s="25" t="str">
        <f>IF(B2489&lt;&gt;"",VLOOKUP(B2489,Zapisy!B2482:G2482,6,FALSE),"")</f>
        <v/>
      </c>
      <c r="H2489" s="35" t="str">
        <f>IF(B2489&lt;&gt;"",VLOOKUP(B2489,Zapisy!B2482:F2492,5,FALSE),"")</f>
        <v/>
      </c>
      <c r="I2489" s="14" t="str">
        <f>IF(B2489&lt;&gt;"",VLOOKUP(B2489,Dziennik!B:F,5,FALSE),"")</f>
        <v/>
      </c>
    </row>
    <row r="2490" spans="2:9" x14ac:dyDescent="0.2">
      <c r="B2490" s="14" t="str">
        <f>IF(Zapisy!B2483&lt;&gt;"",Zapisy!B2483,"")</f>
        <v/>
      </c>
      <c r="C2490" s="14" t="str">
        <f>IF(B2490&lt;&gt;"",VLOOKUP(B2490,JPK_KR!AP:AR,3,FALSE),"")</f>
        <v/>
      </c>
      <c r="D2490" s="32" t="str">
        <f>IF(B2490&lt;&gt;"",VLOOKUP(Zapisy!B2483,JPK_KR!AP:AV,7,FALSE),"")</f>
        <v/>
      </c>
      <c r="E2490" s="25" t="str">
        <f>IF(B2490&lt;&gt;"",VLOOKUP(B2490,Zapisy!B2483:D2491,3,FALSE),"")</f>
        <v/>
      </c>
      <c r="F2490" s="35" t="str">
        <f>IF(B2490&lt;&gt;"",VLOOKUP(B2490,Zapisy!B2483:C2491,2,FALSE),"")</f>
        <v/>
      </c>
      <c r="G2490" s="25" t="str">
        <f>IF(B2490&lt;&gt;"",VLOOKUP(B2490,Zapisy!B2483:G2483,6,FALSE),"")</f>
        <v/>
      </c>
      <c r="H2490" s="35" t="str">
        <f>IF(B2490&lt;&gt;"",VLOOKUP(B2490,Zapisy!B2483:F2493,5,FALSE),"")</f>
        <v/>
      </c>
      <c r="I2490" s="14" t="str">
        <f>IF(B2490&lt;&gt;"",VLOOKUP(B2490,Dziennik!B:F,5,FALSE),"")</f>
        <v/>
      </c>
    </row>
    <row r="2491" spans="2:9" x14ac:dyDescent="0.2">
      <c r="B2491" s="14" t="str">
        <f>IF(Zapisy!B2484&lt;&gt;"",Zapisy!B2484,"")</f>
        <v/>
      </c>
      <c r="C2491" s="14" t="str">
        <f>IF(B2491&lt;&gt;"",VLOOKUP(B2491,JPK_KR!AP:AR,3,FALSE),"")</f>
        <v/>
      </c>
      <c r="D2491" s="32" t="str">
        <f>IF(B2491&lt;&gt;"",VLOOKUP(Zapisy!B2484,JPK_KR!AP:AV,7,FALSE),"")</f>
        <v/>
      </c>
      <c r="E2491" s="25" t="str">
        <f>IF(B2491&lt;&gt;"",VLOOKUP(B2491,Zapisy!B2484:D2492,3,FALSE),"")</f>
        <v/>
      </c>
      <c r="F2491" s="35" t="str">
        <f>IF(B2491&lt;&gt;"",VLOOKUP(B2491,Zapisy!B2484:C2492,2,FALSE),"")</f>
        <v/>
      </c>
      <c r="G2491" s="25" t="str">
        <f>IF(B2491&lt;&gt;"",VLOOKUP(B2491,Zapisy!B2484:G2484,6,FALSE),"")</f>
        <v/>
      </c>
      <c r="H2491" s="35" t="str">
        <f>IF(B2491&lt;&gt;"",VLOOKUP(B2491,Zapisy!B2484:F2494,5,FALSE),"")</f>
        <v/>
      </c>
      <c r="I2491" s="14" t="str">
        <f>IF(B2491&lt;&gt;"",VLOOKUP(B2491,Dziennik!B:F,5,FALSE),"")</f>
        <v/>
      </c>
    </row>
    <row r="2492" spans="2:9" x14ac:dyDescent="0.2">
      <c r="B2492" s="14" t="str">
        <f>IF(Zapisy!B2485&lt;&gt;"",Zapisy!B2485,"")</f>
        <v/>
      </c>
      <c r="C2492" s="14" t="str">
        <f>IF(B2492&lt;&gt;"",VLOOKUP(B2492,JPK_KR!AP:AR,3,FALSE),"")</f>
        <v/>
      </c>
      <c r="D2492" s="32" t="str">
        <f>IF(B2492&lt;&gt;"",VLOOKUP(Zapisy!B2485,JPK_KR!AP:AV,7,FALSE),"")</f>
        <v/>
      </c>
      <c r="E2492" s="25" t="str">
        <f>IF(B2492&lt;&gt;"",VLOOKUP(B2492,Zapisy!B2485:D2493,3,FALSE),"")</f>
        <v/>
      </c>
      <c r="F2492" s="35" t="str">
        <f>IF(B2492&lt;&gt;"",VLOOKUP(B2492,Zapisy!B2485:C2493,2,FALSE),"")</f>
        <v/>
      </c>
      <c r="G2492" s="25" t="str">
        <f>IF(B2492&lt;&gt;"",VLOOKUP(B2492,Zapisy!B2485:G2485,6,FALSE),"")</f>
        <v/>
      </c>
      <c r="H2492" s="35" t="str">
        <f>IF(B2492&lt;&gt;"",VLOOKUP(B2492,Zapisy!B2485:F2495,5,FALSE),"")</f>
        <v/>
      </c>
      <c r="I2492" s="14" t="str">
        <f>IF(B2492&lt;&gt;"",VLOOKUP(B2492,Dziennik!B:F,5,FALSE),"")</f>
        <v/>
      </c>
    </row>
    <row r="2493" spans="2:9" x14ac:dyDescent="0.2">
      <c r="B2493" s="14" t="str">
        <f>IF(Zapisy!B2486&lt;&gt;"",Zapisy!B2486,"")</f>
        <v/>
      </c>
      <c r="C2493" s="14" t="str">
        <f>IF(B2493&lt;&gt;"",VLOOKUP(B2493,JPK_KR!AP:AR,3,FALSE),"")</f>
        <v/>
      </c>
      <c r="D2493" s="32" t="str">
        <f>IF(B2493&lt;&gt;"",VLOOKUP(Zapisy!B2486,JPK_KR!AP:AV,7,FALSE),"")</f>
        <v/>
      </c>
      <c r="E2493" s="25" t="str">
        <f>IF(B2493&lt;&gt;"",VLOOKUP(B2493,Zapisy!B2486:D2494,3,FALSE),"")</f>
        <v/>
      </c>
      <c r="F2493" s="35" t="str">
        <f>IF(B2493&lt;&gt;"",VLOOKUP(B2493,Zapisy!B2486:C2494,2,FALSE),"")</f>
        <v/>
      </c>
      <c r="G2493" s="25" t="str">
        <f>IF(B2493&lt;&gt;"",VLOOKUP(B2493,Zapisy!B2486:G2486,6,FALSE),"")</f>
        <v/>
      </c>
      <c r="H2493" s="35" t="str">
        <f>IF(B2493&lt;&gt;"",VLOOKUP(B2493,Zapisy!B2486:F2496,5,FALSE),"")</f>
        <v/>
      </c>
      <c r="I2493" s="14" t="str">
        <f>IF(B2493&lt;&gt;"",VLOOKUP(B2493,Dziennik!B:F,5,FALSE),"")</f>
        <v/>
      </c>
    </row>
    <row r="2494" spans="2:9" x14ac:dyDescent="0.2">
      <c r="B2494" s="14" t="str">
        <f>IF(Zapisy!B2487&lt;&gt;"",Zapisy!B2487,"")</f>
        <v/>
      </c>
      <c r="C2494" s="14" t="str">
        <f>IF(B2494&lt;&gt;"",VLOOKUP(B2494,JPK_KR!AP:AR,3,FALSE),"")</f>
        <v/>
      </c>
      <c r="D2494" s="32" t="str">
        <f>IF(B2494&lt;&gt;"",VLOOKUP(Zapisy!B2487,JPK_KR!AP:AV,7,FALSE),"")</f>
        <v/>
      </c>
      <c r="E2494" s="25" t="str">
        <f>IF(B2494&lt;&gt;"",VLOOKUP(B2494,Zapisy!B2487:D2495,3,FALSE),"")</f>
        <v/>
      </c>
      <c r="F2494" s="35" t="str">
        <f>IF(B2494&lt;&gt;"",VLOOKUP(B2494,Zapisy!B2487:C2495,2,FALSE),"")</f>
        <v/>
      </c>
      <c r="G2494" s="25" t="str">
        <f>IF(B2494&lt;&gt;"",VLOOKUP(B2494,Zapisy!B2487:G2487,6,FALSE),"")</f>
        <v/>
      </c>
      <c r="H2494" s="35" t="str">
        <f>IF(B2494&lt;&gt;"",VLOOKUP(B2494,Zapisy!B2487:F2497,5,FALSE),"")</f>
        <v/>
      </c>
      <c r="I2494" s="14" t="str">
        <f>IF(B2494&lt;&gt;"",VLOOKUP(B2494,Dziennik!B:F,5,FALSE),"")</f>
        <v/>
      </c>
    </row>
    <row r="2495" spans="2:9" x14ac:dyDescent="0.2">
      <c r="B2495" s="14" t="str">
        <f>IF(Zapisy!B2488&lt;&gt;"",Zapisy!B2488,"")</f>
        <v/>
      </c>
      <c r="C2495" s="14" t="str">
        <f>IF(B2495&lt;&gt;"",VLOOKUP(B2495,JPK_KR!AP:AR,3,FALSE),"")</f>
        <v/>
      </c>
      <c r="D2495" s="32" t="str">
        <f>IF(B2495&lt;&gt;"",VLOOKUP(Zapisy!B2488,JPK_KR!AP:AV,7,FALSE),"")</f>
        <v/>
      </c>
      <c r="E2495" s="25" t="str">
        <f>IF(B2495&lt;&gt;"",VLOOKUP(B2495,Zapisy!B2488:D2496,3,FALSE),"")</f>
        <v/>
      </c>
      <c r="F2495" s="35" t="str">
        <f>IF(B2495&lt;&gt;"",VLOOKUP(B2495,Zapisy!B2488:C2496,2,FALSE),"")</f>
        <v/>
      </c>
      <c r="G2495" s="25" t="str">
        <f>IF(B2495&lt;&gt;"",VLOOKUP(B2495,Zapisy!B2488:G2488,6,FALSE),"")</f>
        <v/>
      </c>
      <c r="H2495" s="35" t="str">
        <f>IF(B2495&lt;&gt;"",VLOOKUP(B2495,Zapisy!B2488:F2498,5,FALSE),"")</f>
        <v/>
      </c>
      <c r="I2495" s="14" t="str">
        <f>IF(B2495&lt;&gt;"",VLOOKUP(B2495,Dziennik!B:F,5,FALSE),"")</f>
        <v/>
      </c>
    </row>
    <row r="2496" spans="2:9" x14ac:dyDescent="0.2">
      <c r="B2496" s="14" t="str">
        <f>IF(Zapisy!B2489&lt;&gt;"",Zapisy!B2489,"")</f>
        <v/>
      </c>
      <c r="C2496" s="14" t="str">
        <f>IF(B2496&lt;&gt;"",VLOOKUP(B2496,JPK_KR!AP:AR,3,FALSE),"")</f>
        <v/>
      </c>
      <c r="D2496" s="32" t="str">
        <f>IF(B2496&lt;&gt;"",VLOOKUP(Zapisy!B2489,JPK_KR!AP:AV,7,FALSE),"")</f>
        <v/>
      </c>
      <c r="E2496" s="25" t="str">
        <f>IF(B2496&lt;&gt;"",VLOOKUP(B2496,Zapisy!B2489:D2497,3,FALSE),"")</f>
        <v/>
      </c>
      <c r="F2496" s="35" t="str">
        <f>IF(B2496&lt;&gt;"",VLOOKUP(B2496,Zapisy!B2489:C2497,2,FALSE),"")</f>
        <v/>
      </c>
      <c r="G2496" s="25" t="str">
        <f>IF(B2496&lt;&gt;"",VLOOKUP(B2496,Zapisy!B2489:G2489,6,FALSE),"")</f>
        <v/>
      </c>
      <c r="H2496" s="35" t="str">
        <f>IF(B2496&lt;&gt;"",VLOOKUP(B2496,Zapisy!B2489:F2499,5,FALSE),"")</f>
        <v/>
      </c>
      <c r="I2496" s="14" t="str">
        <f>IF(B2496&lt;&gt;"",VLOOKUP(B2496,Dziennik!B:F,5,FALSE),"")</f>
        <v/>
      </c>
    </row>
    <row r="2497" spans="2:9" x14ac:dyDescent="0.2">
      <c r="B2497" s="14" t="str">
        <f>IF(Zapisy!B2490&lt;&gt;"",Zapisy!B2490,"")</f>
        <v/>
      </c>
      <c r="C2497" s="14" t="str">
        <f>IF(B2497&lt;&gt;"",VLOOKUP(B2497,JPK_KR!AP:AR,3,FALSE),"")</f>
        <v/>
      </c>
      <c r="D2497" s="32" t="str">
        <f>IF(B2497&lt;&gt;"",VLOOKUP(Zapisy!B2490,JPK_KR!AP:AV,7,FALSE),"")</f>
        <v/>
      </c>
      <c r="E2497" s="25" t="str">
        <f>IF(B2497&lt;&gt;"",VLOOKUP(B2497,Zapisy!B2490:D2498,3,FALSE),"")</f>
        <v/>
      </c>
      <c r="F2497" s="35" t="str">
        <f>IF(B2497&lt;&gt;"",VLOOKUP(B2497,Zapisy!B2490:C2498,2,FALSE),"")</f>
        <v/>
      </c>
      <c r="G2497" s="25" t="str">
        <f>IF(B2497&lt;&gt;"",VLOOKUP(B2497,Zapisy!B2490:G2490,6,FALSE),"")</f>
        <v/>
      </c>
      <c r="H2497" s="35" t="str">
        <f>IF(B2497&lt;&gt;"",VLOOKUP(B2497,Zapisy!B2490:F2500,5,FALSE),"")</f>
        <v/>
      </c>
      <c r="I2497" s="14" t="str">
        <f>IF(B2497&lt;&gt;"",VLOOKUP(B2497,Dziennik!B:F,5,FALSE),"")</f>
        <v/>
      </c>
    </row>
    <row r="2498" spans="2:9" x14ac:dyDescent="0.2">
      <c r="B2498" s="14" t="str">
        <f>IF(Zapisy!B2491&lt;&gt;"",Zapisy!B2491,"")</f>
        <v/>
      </c>
      <c r="C2498" s="14" t="str">
        <f>IF(B2498&lt;&gt;"",VLOOKUP(B2498,JPK_KR!AP:AR,3,FALSE),"")</f>
        <v/>
      </c>
      <c r="D2498" s="32" t="str">
        <f>IF(B2498&lt;&gt;"",VLOOKUP(Zapisy!B2491,JPK_KR!AP:AV,7,FALSE),"")</f>
        <v/>
      </c>
      <c r="E2498" s="25" t="str">
        <f>IF(B2498&lt;&gt;"",VLOOKUP(B2498,Zapisy!B2491:D2499,3,FALSE),"")</f>
        <v/>
      </c>
      <c r="F2498" s="35" t="str">
        <f>IF(B2498&lt;&gt;"",VLOOKUP(B2498,Zapisy!B2491:C2499,2,FALSE),"")</f>
        <v/>
      </c>
      <c r="G2498" s="25" t="str">
        <f>IF(B2498&lt;&gt;"",VLOOKUP(B2498,Zapisy!B2491:G2491,6,FALSE),"")</f>
        <v/>
      </c>
      <c r="H2498" s="35" t="str">
        <f>IF(B2498&lt;&gt;"",VLOOKUP(B2498,Zapisy!B2491:F2501,5,FALSE),"")</f>
        <v/>
      </c>
      <c r="I2498" s="14" t="str">
        <f>IF(B2498&lt;&gt;"",VLOOKUP(B2498,Dziennik!B:F,5,FALSE),"")</f>
        <v/>
      </c>
    </row>
    <row r="2499" spans="2:9" x14ac:dyDescent="0.2">
      <c r="B2499" s="14" t="str">
        <f>IF(Zapisy!B2492&lt;&gt;"",Zapisy!B2492,"")</f>
        <v/>
      </c>
      <c r="C2499" s="14" t="str">
        <f>IF(B2499&lt;&gt;"",VLOOKUP(B2499,JPK_KR!AP:AR,3,FALSE),"")</f>
        <v/>
      </c>
      <c r="D2499" s="32" t="str">
        <f>IF(B2499&lt;&gt;"",VLOOKUP(Zapisy!B2492,JPK_KR!AP:AV,7,FALSE),"")</f>
        <v/>
      </c>
      <c r="E2499" s="25" t="str">
        <f>IF(B2499&lt;&gt;"",VLOOKUP(B2499,Zapisy!B2492:D2500,3,FALSE),"")</f>
        <v/>
      </c>
      <c r="F2499" s="35" t="str">
        <f>IF(B2499&lt;&gt;"",VLOOKUP(B2499,Zapisy!B2492:C2500,2,FALSE),"")</f>
        <v/>
      </c>
      <c r="G2499" s="25" t="str">
        <f>IF(B2499&lt;&gt;"",VLOOKUP(B2499,Zapisy!B2492:G2492,6,FALSE),"")</f>
        <v/>
      </c>
      <c r="H2499" s="35" t="str">
        <f>IF(B2499&lt;&gt;"",VLOOKUP(B2499,Zapisy!B2492:F2502,5,FALSE),"")</f>
        <v/>
      </c>
      <c r="I2499" s="14" t="str">
        <f>IF(B2499&lt;&gt;"",VLOOKUP(B2499,Dziennik!B:F,5,FALSE),"")</f>
        <v/>
      </c>
    </row>
    <row r="2500" spans="2:9" x14ac:dyDescent="0.2">
      <c r="B2500" s="14" t="str">
        <f>IF(Zapisy!B2493&lt;&gt;"",Zapisy!B2493,"")</f>
        <v/>
      </c>
      <c r="C2500" s="14" t="str">
        <f>IF(B2500&lt;&gt;"",VLOOKUP(B2500,JPK_KR!AP:AR,3,FALSE),"")</f>
        <v/>
      </c>
      <c r="D2500" s="32" t="str">
        <f>IF(B2500&lt;&gt;"",VLOOKUP(Zapisy!B2493,JPK_KR!AP:AV,7,FALSE),"")</f>
        <v/>
      </c>
      <c r="E2500" s="25" t="str">
        <f>IF(B2500&lt;&gt;"",VLOOKUP(B2500,Zapisy!B2493:D2501,3,FALSE),"")</f>
        <v/>
      </c>
      <c r="F2500" s="35" t="str">
        <f>IF(B2500&lt;&gt;"",VLOOKUP(B2500,Zapisy!B2493:C2501,2,FALSE),"")</f>
        <v/>
      </c>
      <c r="G2500" s="25" t="str">
        <f>IF(B2500&lt;&gt;"",VLOOKUP(B2500,Zapisy!B2493:G2493,6,FALSE),"")</f>
        <v/>
      </c>
      <c r="H2500" s="35" t="str">
        <f>IF(B2500&lt;&gt;"",VLOOKUP(B2500,Zapisy!B2493:F2503,5,FALSE),"")</f>
        <v/>
      </c>
      <c r="I2500" s="14" t="str">
        <f>IF(B2500&lt;&gt;"",VLOOKUP(B2500,Dziennik!B:F,5,FALSE),"")</f>
        <v/>
      </c>
    </row>
    <row r="2501" spans="2:9" x14ac:dyDescent="0.2">
      <c r="B2501" s="14" t="str">
        <f>IF(Zapisy!B2494&lt;&gt;"",Zapisy!B2494,"")</f>
        <v/>
      </c>
      <c r="C2501" s="14" t="str">
        <f>IF(B2501&lt;&gt;"",VLOOKUP(B2501,JPK_KR!AP:AR,3,FALSE),"")</f>
        <v/>
      </c>
      <c r="D2501" s="32" t="str">
        <f>IF(B2501&lt;&gt;"",VLOOKUP(Zapisy!B2494,JPK_KR!AP:AV,7,FALSE),"")</f>
        <v/>
      </c>
      <c r="E2501" s="25" t="str">
        <f>IF(B2501&lt;&gt;"",VLOOKUP(B2501,Zapisy!B2494:D2502,3,FALSE),"")</f>
        <v/>
      </c>
      <c r="F2501" s="35" t="str">
        <f>IF(B2501&lt;&gt;"",VLOOKUP(B2501,Zapisy!B2494:C2502,2,FALSE),"")</f>
        <v/>
      </c>
      <c r="G2501" s="25" t="str">
        <f>IF(B2501&lt;&gt;"",VLOOKUP(B2501,Zapisy!B2494:G2494,6,FALSE),"")</f>
        <v/>
      </c>
      <c r="H2501" s="35" t="str">
        <f>IF(B2501&lt;&gt;"",VLOOKUP(B2501,Zapisy!B2494:F2504,5,FALSE),"")</f>
        <v/>
      </c>
      <c r="I2501" s="14" t="str">
        <f>IF(B2501&lt;&gt;"",VLOOKUP(B2501,Dziennik!B:F,5,FALSE),"")</f>
        <v/>
      </c>
    </row>
    <row r="2502" spans="2:9" x14ac:dyDescent="0.2">
      <c r="B2502" s="14" t="str">
        <f>IF(Zapisy!B2495&lt;&gt;"",Zapisy!B2495,"")</f>
        <v/>
      </c>
      <c r="C2502" s="14" t="str">
        <f>IF(B2502&lt;&gt;"",VLOOKUP(B2502,JPK_KR!AP:AR,3,FALSE),"")</f>
        <v/>
      </c>
      <c r="D2502" s="32" t="str">
        <f>IF(B2502&lt;&gt;"",VLOOKUP(Zapisy!B2495,JPK_KR!AP:AV,7,FALSE),"")</f>
        <v/>
      </c>
      <c r="E2502" s="25" t="str">
        <f>IF(B2502&lt;&gt;"",VLOOKUP(B2502,Zapisy!B2495:D2503,3,FALSE),"")</f>
        <v/>
      </c>
      <c r="F2502" s="35" t="str">
        <f>IF(B2502&lt;&gt;"",VLOOKUP(B2502,Zapisy!B2495:C2503,2,FALSE),"")</f>
        <v/>
      </c>
      <c r="G2502" s="25" t="str">
        <f>IF(B2502&lt;&gt;"",VLOOKUP(B2502,Zapisy!B2495:G2495,6,FALSE),"")</f>
        <v/>
      </c>
      <c r="H2502" s="35" t="str">
        <f>IF(B2502&lt;&gt;"",VLOOKUP(B2502,Zapisy!B2495:F2505,5,FALSE),"")</f>
        <v/>
      </c>
      <c r="I2502" s="14" t="str">
        <f>IF(B2502&lt;&gt;"",VLOOKUP(B2502,Dziennik!B:F,5,FALSE),"")</f>
        <v/>
      </c>
    </row>
    <row r="2503" spans="2:9" x14ac:dyDescent="0.2">
      <c r="B2503" s="14" t="str">
        <f>IF(Zapisy!B2496&lt;&gt;"",Zapisy!B2496,"")</f>
        <v/>
      </c>
      <c r="C2503" s="14" t="str">
        <f>IF(B2503&lt;&gt;"",VLOOKUP(B2503,JPK_KR!AP:AR,3,FALSE),"")</f>
        <v/>
      </c>
      <c r="D2503" s="32" t="str">
        <f>IF(B2503&lt;&gt;"",VLOOKUP(Zapisy!B2496,JPK_KR!AP:AV,7,FALSE),"")</f>
        <v/>
      </c>
      <c r="E2503" s="25" t="str">
        <f>IF(B2503&lt;&gt;"",VLOOKUP(B2503,Zapisy!B2496:D2504,3,FALSE),"")</f>
        <v/>
      </c>
      <c r="F2503" s="35" t="str">
        <f>IF(B2503&lt;&gt;"",VLOOKUP(B2503,Zapisy!B2496:C2504,2,FALSE),"")</f>
        <v/>
      </c>
      <c r="G2503" s="25" t="str">
        <f>IF(B2503&lt;&gt;"",VLOOKUP(B2503,Zapisy!B2496:G2496,6,FALSE),"")</f>
        <v/>
      </c>
      <c r="H2503" s="35" t="str">
        <f>IF(B2503&lt;&gt;"",VLOOKUP(B2503,Zapisy!B2496:F2506,5,FALSE),"")</f>
        <v/>
      </c>
      <c r="I2503" s="14" t="str">
        <f>IF(B2503&lt;&gt;"",VLOOKUP(B2503,Dziennik!B:F,5,FALSE),"")</f>
        <v/>
      </c>
    </row>
    <row r="2504" spans="2:9" x14ac:dyDescent="0.2">
      <c r="B2504" s="14" t="str">
        <f>IF(Zapisy!B2497&lt;&gt;"",Zapisy!B2497,"")</f>
        <v/>
      </c>
      <c r="C2504" s="14" t="str">
        <f>IF(B2504&lt;&gt;"",VLOOKUP(B2504,JPK_KR!AP:AR,3,FALSE),"")</f>
        <v/>
      </c>
      <c r="D2504" s="32" t="str">
        <f>IF(B2504&lt;&gt;"",VLOOKUP(Zapisy!B2497,JPK_KR!AP:AV,7,FALSE),"")</f>
        <v/>
      </c>
      <c r="E2504" s="25" t="str">
        <f>IF(B2504&lt;&gt;"",VLOOKUP(B2504,Zapisy!B2497:D2505,3,FALSE),"")</f>
        <v/>
      </c>
      <c r="F2504" s="35" t="str">
        <f>IF(B2504&lt;&gt;"",VLOOKUP(B2504,Zapisy!B2497:C2505,2,FALSE),"")</f>
        <v/>
      </c>
      <c r="G2504" s="25" t="str">
        <f>IF(B2504&lt;&gt;"",VLOOKUP(B2504,Zapisy!B2497:G2497,6,FALSE),"")</f>
        <v/>
      </c>
      <c r="H2504" s="35" t="str">
        <f>IF(B2504&lt;&gt;"",VLOOKUP(B2504,Zapisy!B2497:F2507,5,FALSE),"")</f>
        <v/>
      </c>
      <c r="I2504" s="14" t="str">
        <f>IF(B2504&lt;&gt;"",VLOOKUP(B2504,Dziennik!B:F,5,FALSE),"")</f>
        <v/>
      </c>
    </row>
    <row r="2505" spans="2:9" x14ac:dyDescent="0.2">
      <c r="B2505" s="14" t="str">
        <f>IF(Zapisy!B2498&lt;&gt;"",Zapisy!B2498,"")</f>
        <v/>
      </c>
      <c r="C2505" s="14" t="str">
        <f>IF(B2505&lt;&gt;"",VLOOKUP(B2505,JPK_KR!AP:AR,3,FALSE),"")</f>
        <v/>
      </c>
      <c r="D2505" s="32" t="str">
        <f>IF(B2505&lt;&gt;"",VLOOKUP(Zapisy!B2498,JPK_KR!AP:AV,7,FALSE),"")</f>
        <v/>
      </c>
      <c r="E2505" s="25" t="str">
        <f>IF(B2505&lt;&gt;"",VLOOKUP(B2505,Zapisy!B2498:D2506,3,FALSE),"")</f>
        <v/>
      </c>
      <c r="F2505" s="35" t="str">
        <f>IF(B2505&lt;&gt;"",VLOOKUP(B2505,Zapisy!B2498:C2506,2,FALSE),"")</f>
        <v/>
      </c>
      <c r="G2505" s="25" t="str">
        <f>IF(B2505&lt;&gt;"",VLOOKUP(B2505,Zapisy!B2498:G2498,6,FALSE),"")</f>
        <v/>
      </c>
      <c r="H2505" s="35" t="str">
        <f>IF(B2505&lt;&gt;"",VLOOKUP(B2505,Zapisy!B2498:F2508,5,FALSE),"")</f>
        <v/>
      </c>
      <c r="I2505" s="14" t="str">
        <f>IF(B2505&lt;&gt;"",VLOOKUP(B2505,Dziennik!B:F,5,FALSE),"")</f>
        <v/>
      </c>
    </row>
    <row r="2506" spans="2:9" x14ac:dyDescent="0.2">
      <c r="B2506" s="14" t="str">
        <f>IF(Zapisy!B2499&lt;&gt;"",Zapisy!B2499,"")</f>
        <v/>
      </c>
      <c r="C2506" s="14" t="str">
        <f>IF(B2506&lt;&gt;"",VLOOKUP(B2506,JPK_KR!AP:AR,3,FALSE),"")</f>
        <v/>
      </c>
      <c r="D2506" s="32" t="str">
        <f>IF(B2506&lt;&gt;"",VLOOKUP(Zapisy!B2499,JPK_KR!AP:AV,7,FALSE),"")</f>
        <v/>
      </c>
      <c r="E2506" s="25" t="str">
        <f>IF(B2506&lt;&gt;"",VLOOKUP(B2506,Zapisy!B2499:D2507,3,FALSE),"")</f>
        <v/>
      </c>
      <c r="F2506" s="35" t="str">
        <f>IF(B2506&lt;&gt;"",VLOOKUP(B2506,Zapisy!B2499:C2507,2,FALSE),"")</f>
        <v/>
      </c>
      <c r="G2506" s="25" t="str">
        <f>IF(B2506&lt;&gt;"",VLOOKUP(B2506,Zapisy!B2499:G2499,6,FALSE),"")</f>
        <v/>
      </c>
      <c r="H2506" s="35" t="str">
        <f>IF(B2506&lt;&gt;"",VLOOKUP(B2506,Zapisy!B2499:F2509,5,FALSE),"")</f>
        <v/>
      </c>
      <c r="I2506" s="14" t="str">
        <f>IF(B2506&lt;&gt;"",VLOOKUP(B2506,Dziennik!B:F,5,FALSE),"")</f>
        <v/>
      </c>
    </row>
    <row r="2507" spans="2:9" x14ac:dyDescent="0.2">
      <c r="B2507" s="14" t="str">
        <f>IF(Zapisy!B2500&lt;&gt;"",Zapisy!B2500,"")</f>
        <v/>
      </c>
      <c r="C2507" s="14" t="str">
        <f>IF(B2507&lt;&gt;"",VLOOKUP(B2507,JPK_KR!AP:AR,3,FALSE),"")</f>
        <v/>
      </c>
      <c r="D2507" s="32" t="str">
        <f>IF(B2507&lt;&gt;"",VLOOKUP(Zapisy!B2500,JPK_KR!AP:AV,7,FALSE),"")</f>
        <v/>
      </c>
      <c r="E2507" s="25" t="str">
        <f>IF(B2507&lt;&gt;"",VLOOKUP(B2507,Zapisy!B2500:D2508,3,FALSE),"")</f>
        <v/>
      </c>
      <c r="F2507" s="35" t="str">
        <f>IF(B2507&lt;&gt;"",VLOOKUP(B2507,Zapisy!B2500:C2508,2,FALSE),"")</f>
        <v/>
      </c>
      <c r="G2507" s="25" t="str">
        <f>IF(B2507&lt;&gt;"",VLOOKUP(B2507,Zapisy!B2500:G2500,6,FALSE),"")</f>
        <v/>
      </c>
      <c r="H2507" s="35" t="str">
        <f>IF(B2507&lt;&gt;"",VLOOKUP(B2507,Zapisy!B2500:F2510,5,FALSE),"")</f>
        <v/>
      </c>
      <c r="I2507" s="14" t="str">
        <f>IF(B2507&lt;&gt;"",VLOOKUP(B2507,Dziennik!B:F,5,FALSE),"")</f>
        <v/>
      </c>
    </row>
    <row r="2508" spans="2:9" x14ac:dyDescent="0.2">
      <c r="B2508" s="14" t="str">
        <f>IF(Zapisy!B2501&lt;&gt;"",Zapisy!B2501,"")</f>
        <v/>
      </c>
      <c r="C2508" s="14" t="str">
        <f>IF(B2508&lt;&gt;"",VLOOKUP(B2508,JPK_KR!AP:AR,3,FALSE),"")</f>
        <v/>
      </c>
      <c r="D2508" s="32" t="str">
        <f>IF(B2508&lt;&gt;"",VLOOKUP(Zapisy!B2501,JPK_KR!AP:AV,7,FALSE),"")</f>
        <v/>
      </c>
      <c r="E2508" s="25" t="str">
        <f>IF(B2508&lt;&gt;"",VLOOKUP(B2508,Zapisy!B2501:D2509,3,FALSE),"")</f>
        <v/>
      </c>
      <c r="F2508" s="35" t="str">
        <f>IF(B2508&lt;&gt;"",VLOOKUP(B2508,Zapisy!B2501:C2509,2,FALSE),"")</f>
        <v/>
      </c>
      <c r="G2508" s="25" t="str">
        <f>IF(B2508&lt;&gt;"",VLOOKUP(B2508,Zapisy!B2501:G2501,6,FALSE),"")</f>
        <v/>
      </c>
      <c r="H2508" s="35" t="str">
        <f>IF(B2508&lt;&gt;"",VLOOKUP(B2508,Zapisy!B2501:F2511,5,FALSE),"")</f>
        <v/>
      </c>
      <c r="I2508" s="14" t="str">
        <f>IF(B2508&lt;&gt;"",VLOOKUP(B2508,Dziennik!B:F,5,FALSE),"")</f>
        <v/>
      </c>
    </row>
    <row r="2509" spans="2:9" x14ac:dyDescent="0.2">
      <c r="B2509" s="14" t="str">
        <f>IF(Zapisy!B2502&lt;&gt;"",Zapisy!B2502,"")</f>
        <v/>
      </c>
      <c r="C2509" s="14" t="str">
        <f>IF(B2509&lt;&gt;"",VLOOKUP(B2509,JPK_KR!AP:AR,3,FALSE),"")</f>
        <v/>
      </c>
      <c r="D2509" s="32" t="str">
        <f>IF(B2509&lt;&gt;"",VLOOKUP(Zapisy!B2502,JPK_KR!AP:AV,7,FALSE),"")</f>
        <v/>
      </c>
      <c r="E2509" s="25" t="str">
        <f>IF(B2509&lt;&gt;"",VLOOKUP(B2509,Zapisy!B2502:D2510,3,FALSE),"")</f>
        <v/>
      </c>
      <c r="F2509" s="35" t="str">
        <f>IF(B2509&lt;&gt;"",VLOOKUP(B2509,Zapisy!B2502:C2510,2,FALSE),"")</f>
        <v/>
      </c>
      <c r="G2509" s="25" t="str">
        <f>IF(B2509&lt;&gt;"",VLOOKUP(B2509,Zapisy!B2502:G2502,6,FALSE),"")</f>
        <v/>
      </c>
      <c r="H2509" s="35" t="str">
        <f>IF(B2509&lt;&gt;"",VLOOKUP(B2509,Zapisy!B2502:F2512,5,FALSE),"")</f>
        <v/>
      </c>
      <c r="I2509" s="14" t="str">
        <f>IF(B2509&lt;&gt;"",VLOOKUP(B2509,Dziennik!B:F,5,FALSE),"")</f>
        <v/>
      </c>
    </row>
    <row r="2510" spans="2:9" x14ac:dyDescent="0.2">
      <c r="B2510" s="14" t="str">
        <f>IF(Zapisy!B2503&lt;&gt;"",Zapisy!B2503,"")</f>
        <v/>
      </c>
      <c r="C2510" s="14" t="str">
        <f>IF(B2510&lt;&gt;"",VLOOKUP(B2510,JPK_KR!AP:AR,3,FALSE),"")</f>
        <v/>
      </c>
      <c r="D2510" s="32" t="str">
        <f>IF(B2510&lt;&gt;"",VLOOKUP(Zapisy!B2503,JPK_KR!AP:AV,7,FALSE),"")</f>
        <v/>
      </c>
      <c r="E2510" s="25" t="str">
        <f>IF(B2510&lt;&gt;"",VLOOKUP(B2510,Zapisy!B2503:D2511,3,FALSE),"")</f>
        <v/>
      </c>
      <c r="F2510" s="35" t="str">
        <f>IF(B2510&lt;&gt;"",VLOOKUP(B2510,Zapisy!B2503:C2511,2,FALSE),"")</f>
        <v/>
      </c>
      <c r="G2510" s="25" t="str">
        <f>IF(B2510&lt;&gt;"",VLOOKUP(B2510,Zapisy!B2503:G2503,6,FALSE),"")</f>
        <v/>
      </c>
      <c r="H2510" s="35" t="str">
        <f>IF(B2510&lt;&gt;"",VLOOKUP(B2510,Zapisy!B2503:F2513,5,FALSE),"")</f>
        <v/>
      </c>
      <c r="I2510" s="14" t="str">
        <f>IF(B2510&lt;&gt;"",VLOOKUP(B2510,Dziennik!B:F,5,FALSE),"")</f>
        <v/>
      </c>
    </row>
    <row r="2511" spans="2:9" x14ac:dyDescent="0.2">
      <c r="B2511" s="14" t="str">
        <f>IF(Zapisy!B2504&lt;&gt;"",Zapisy!B2504,"")</f>
        <v/>
      </c>
      <c r="C2511" s="14" t="str">
        <f>IF(B2511&lt;&gt;"",VLOOKUP(B2511,JPK_KR!AP:AR,3,FALSE),"")</f>
        <v/>
      </c>
      <c r="D2511" s="32" t="str">
        <f>IF(B2511&lt;&gt;"",VLOOKUP(Zapisy!B2504,JPK_KR!AP:AV,7,FALSE),"")</f>
        <v/>
      </c>
      <c r="E2511" s="25" t="str">
        <f>IF(B2511&lt;&gt;"",VLOOKUP(B2511,Zapisy!B2504:D2512,3,FALSE),"")</f>
        <v/>
      </c>
      <c r="F2511" s="35" t="str">
        <f>IF(B2511&lt;&gt;"",VLOOKUP(B2511,Zapisy!B2504:C2512,2,FALSE),"")</f>
        <v/>
      </c>
      <c r="G2511" s="25" t="str">
        <f>IF(B2511&lt;&gt;"",VLOOKUP(B2511,Zapisy!B2504:G2504,6,FALSE),"")</f>
        <v/>
      </c>
      <c r="H2511" s="35" t="str">
        <f>IF(B2511&lt;&gt;"",VLOOKUP(B2511,Zapisy!B2504:F2514,5,FALSE),"")</f>
        <v/>
      </c>
      <c r="I2511" s="14" t="str">
        <f>IF(B2511&lt;&gt;"",VLOOKUP(B2511,Dziennik!B:F,5,FALSE),"")</f>
        <v/>
      </c>
    </row>
    <row r="2512" spans="2:9" x14ac:dyDescent="0.2">
      <c r="B2512" s="14" t="str">
        <f>IF(Zapisy!B2505&lt;&gt;"",Zapisy!B2505,"")</f>
        <v/>
      </c>
      <c r="C2512" s="14" t="str">
        <f>IF(B2512&lt;&gt;"",VLOOKUP(B2512,JPK_KR!AP:AR,3,FALSE),"")</f>
        <v/>
      </c>
      <c r="D2512" s="32" t="str">
        <f>IF(B2512&lt;&gt;"",VLOOKUP(Zapisy!B2505,JPK_KR!AP:AV,7,FALSE),"")</f>
        <v/>
      </c>
      <c r="E2512" s="25" t="str">
        <f>IF(B2512&lt;&gt;"",VLOOKUP(B2512,Zapisy!B2505:D2513,3,FALSE),"")</f>
        <v/>
      </c>
      <c r="F2512" s="35" t="str">
        <f>IF(B2512&lt;&gt;"",VLOOKUP(B2512,Zapisy!B2505:C2513,2,FALSE),"")</f>
        <v/>
      </c>
      <c r="G2512" s="25" t="str">
        <f>IF(B2512&lt;&gt;"",VLOOKUP(B2512,Zapisy!B2505:G2505,6,FALSE),"")</f>
        <v/>
      </c>
      <c r="H2512" s="35" t="str">
        <f>IF(B2512&lt;&gt;"",VLOOKUP(B2512,Zapisy!B2505:F2515,5,FALSE),"")</f>
        <v/>
      </c>
      <c r="I2512" s="14" t="str">
        <f>IF(B2512&lt;&gt;"",VLOOKUP(B2512,Dziennik!B:F,5,FALSE),"")</f>
        <v/>
      </c>
    </row>
    <row r="2513" spans="2:9" x14ac:dyDescent="0.2">
      <c r="B2513" s="14" t="str">
        <f>IF(Zapisy!B2506&lt;&gt;"",Zapisy!B2506,"")</f>
        <v/>
      </c>
      <c r="C2513" s="14" t="str">
        <f>IF(B2513&lt;&gt;"",VLOOKUP(B2513,JPK_KR!AP:AR,3,FALSE),"")</f>
        <v/>
      </c>
      <c r="D2513" s="32" t="str">
        <f>IF(B2513&lt;&gt;"",VLOOKUP(Zapisy!B2506,JPK_KR!AP:AV,7,FALSE),"")</f>
        <v/>
      </c>
      <c r="E2513" s="25" t="str">
        <f>IF(B2513&lt;&gt;"",VLOOKUP(B2513,Zapisy!B2506:D2514,3,FALSE),"")</f>
        <v/>
      </c>
      <c r="F2513" s="35" t="str">
        <f>IF(B2513&lt;&gt;"",VLOOKUP(B2513,Zapisy!B2506:C2514,2,FALSE),"")</f>
        <v/>
      </c>
      <c r="G2513" s="25" t="str">
        <f>IF(B2513&lt;&gt;"",VLOOKUP(B2513,Zapisy!B2506:G2506,6,FALSE),"")</f>
        <v/>
      </c>
      <c r="H2513" s="35" t="str">
        <f>IF(B2513&lt;&gt;"",VLOOKUP(B2513,Zapisy!B2506:F2516,5,FALSE),"")</f>
        <v/>
      </c>
      <c r="I2513" s="14" t="str">
        <f>IF(B2513&lt;&gt;"",VLOOKUP(B2513,Dziennik!B:F,5,FALSE),"")</f>
        <v/>
      </c>
    </row>
    <row r="2514" spans="2:9" x14ac:dyDescent="0.2">
      <c r="B2514" s="14" t="str">
        <f>IF(Zapisy!B2507&lt;&gt;"",Zapisy!B2507,"")</f>
        <v/>
      </c>
      <c r="C2514" s="14" t="str">
        <f>IF(B2514&lt;&gt;"",VLOOKUP(B2514,JPK_KR!AP:AR,3,FALSE),"")</f>
        <v/>
      </c>
      <c r="D2514" s="32" t="str">
        <f>IF(B2514&lt;&gt;"",VLOOKUP(Zapisy!B2507,JPK_KR!AP:AV,7,FALSE),"")</f>
        <v/>
      </c>
      <c r="E2514" s="25" t="str">
        <f>IF(B2514&lt;&gt;"",VLOOKUP(B2514,Zapisy!B2507:D2515,3,FALSE),"")</f>
        <v/>
      </c>
      <c r="F2514" s="35" t="str">
        <f>IF(B2514&lt;&gt;"",VLOOKUP(B2514,Zapisy!B2507:C2515,2,FALSE),"")</f>
        <v/>
      </c>
      <c r="G2514" s="25" t="str">
        <f>IF(B2514&lt;&gt;"",VLOOKUP(B2514,Zapisy!B2507:G2507,6,FALSE),"")</f>
        <v/>
      </c>
      <c r="H2514" s="35" t="str">
        <f>IF(B2514&lt;&gt;"",VLOOKUP(B2514,Zapisy!B2507:F2517,5,FALSE),"")</f>
        <v/>
      </c>
      <c r="I2514" s="14" t="str">
        <f>IF(B2514&lt;&gt;"",VLOOKUP(B2514,Dziennik!B:F,5,FALSE),"")</f>
        <v/>
      </c>
    </row>
    <row r="2515" spans="2:9" x14ac:dyDescent="0.2">
      <c r="B2515" s="14" t="str">
        <f>IF(Zapisy!B2508&lt;&gt;"",Zapisy!B2508,"")</f>
        <v/>
      </c>
      <c r="C2515" s="14" t="str">
        <f>IF(B2515&lt;&gt;"",VLOOKUP(B2515,JPK_KR!AP:AR,3,FALSE),"")</f>
        <v/>
      </c>
      <c r="D2515" s="32" t="str">
        <f>IF(B2515&lt;&gt;"",VLOOKUP(Zapisy!B2508,JPK_KR!AP:AV,7,FALSE),"")</f>
        <v/>
      </c>
      <c r="E2515" s="25" t="str">
        <f>IF(B2515&lt;&gt;"",VLOOKUP(B2515,Zapisy!B2508:D2516,3,FALSE),"")</f>
        <v/>
      </c>
      <c r="F2515" s="35" t="str">
        <f>IF(B2515&lt;&gt;"",VLOOKUP(B2515,Zapisy!B2508:C2516,2,FALSE),"")</f>
        <v/>
      </c>
      <c r="G2515" s="25" t="str">
        <f>IF(B2515&lt;&gt;"",VLOOKUP(B2515,Zapisy!B2508:G2508,6,FALSE),"")</f>
        <v/>
      </c>
      <c r="H2515" s="35" t="str">
        <f>IF(B2515&lt;&gt;"",VLOOKUP(B2515,Zapisy!B2508:F2518,5,FALSE),"")</f>
        <v/>
      </c>
      <c r="I2515" s="14" t="str">
        <f>IF(B2515&lt;&gt;"",VLOOKUP(B2515,Dziennik!B:F,5,FALSE),"")</f>
        <v/>
      </c>
    </row>
    <row r="2516" spans="2:9" x14ac:dyDescent="0.2">
      <c r="B2516" s="14" t="str">
        <f>IF(Zapisy!B2509&lt;&gt;"",Zapisy!B2509,"")</f>
        <v/>
      </c>
      <c r="C2516" s="14" t="str">
        <f>IF(B2516&lt;&gt;"",VLOOKUP(B2516,JPK_KR!AP:AR,3,FALSE),"")</f>
        <v/>
      </c>
      <c r="D2516" s="32" t="str">
        <f>IF(B2516&lt;&gt;"",VLOOKUP(Zapisy!B2509,JPK_KR!AP:AV,7,FALSE),"")</f>
        <v/>
      </c>
      <c r="E2516" s="25" t="str">
        <f>IF(B2516&lt;&gt;"",VLOOKUP(B2516,Zapisy!B2509:D2517,3,FALSE),"")</f>
        <v/>
      </c>
      <c r="F2516" s="35" t="str">
        <f>IF(B2516&lt;&gt;"",VLOOKUP(B2516,Zapisy!B2509:C2517,2,FALSE),"")</f>
        <v/>
      </c>
      <c r="G2516" s="25" t="str">
        <f>IF(B2516&lt;&gt;"",VLOOKUP(B2516,Zapisy!B2509:G2509,6,FALSE),"")</f>
        <v/>
      </c>
      <c r="H2516" s="35" t="str">
        <f>IF(B2516&lt;&gt;"",VLOOKUP(B2516,Zapisy!B2509:F2519,5,FALSE),"")</f>
        <v/>
      </c>
      <c r="I2516" s="14" t="str">
        <f>IF(B2516&lt;&gt;"",VLOOKUP(B2516,Dziennik!B:F,5,FALSE),"")</f>
        <v/>
      </c>
    </row>
    <row r="2517" spans="2:9" x14ac:dyDescent="0.2">
      <c r="B2517" s="14" t="str">
        <f>IF(Zapisy!B2510&lt;&gt;"",Zapisy!B2510,"")</f>
        <v/>
      </c>
      <c r="C2517" s="14" t="str">
        <f>IF(B2517&lt;&gt;"",VLOOKUP(B2517,JPK_KR!AP:AR,3,FALSE),"")</f>
        <v/>
      </c>
      <c r="D2517" s="32" t="str">
        <f>IF(B2517&lt;&gt;"",VLOOKUP(Zapisy!B2510,JPK_KR!AP:AV,7,FALSE),"")</f>
        <v/>
      </c>
      <c r="E2517" s="25" t="str">
        <f>IF(B2517&lt;&gt;"",VLOOKUP(B2517,Zapisy!B2510:D2518,3,FALSE),"")</f>
        <v/>
      </c>
      <c r="F2517" s="35" t="str">
        <f>IF(B2517&lt;&gt;"",VLOOKUP(B2517,Zapisy!B2510:C2518,2,FALSE),"")</f>
        <v/>
      </c>
      <c r="G2517" s="25" t="str">
        <f>IF(B2517&lt;&gt;"",VLOOKUP(B2517,Zapisy!B2510:G2510,6,FALSE),"")</f>
        <v/>
      </c>
      <c r="H2517" s="35" t="str">
        <f>IF(B2517&lt;&gt;"",VLOOKUP(B2517,Zapisy!B2510:F2520,5,FALSE),"")</f>
        <v/>
      </c>
      <c r="I2517" s="14" t="str">
        <f>IF(B2517&lt;&gt;"",VLOOKUP(B2517,Dziennik!B:F,5,FALSE),"")</f>
        <v/>
      </c>
    </row>
    <row r="2518" spans="2:9" x14ac:dyDescent="0.2">
      <c r="B2518" s="14" t="str">
        <f>IF(Zapisy!B2511&lt;&gt;"",Zapisy!B2511,"")</f>
        <v/>
      </c>
      <c r="C2518" s="14" t="str">
        <f>IF(B2518&lt;&gt;"",VLOOKUP(B2518,JPK_KR!AP:AR,3,FALSE),"")</f>
        <v/>
      </c>
      <c r="D2518" s="32" t="str">
        <f>IF(B2518&lt;&gt;"",VLOOKUP(Zapisy!B2511,JPK_KR!AP:AV,7,FALSE),"")</f>
        <v/>
      </c>
      <c r="E2518" s="25" t="str">
        <f>IF(B2518&lt;&gt;"",VLOOKUP(B2518,Zapisy!B2511:D2519,3,FALSE),"")</f>
        <v/>
      </c>
      <c r="F2518" s="35" t="str">
        <f>IF(B2518&lt;&gt;"",VLOOKUP(B2518,Zapisy!B2511:C2519,2,FALSE),"")</f>
        <v/>
      </c>
      <c r="G2518" s="25" t="str">
        <f>IF(B2518&lt;&gt;"",VLOOKUP(B2518,Zapisy!B2511:G2511,6,FALSE),"")</f>
        <v/>
      </c>
      <c r="H2518" s="35" t="str">
        <f>IF(B2518&lt;&gt;"",VLOOKUP(B2518,Zapisy!B2511:F2521,5,FALSE),"")</f>
        <v/>
      </c>
      <c r="I2518" s="14" t="str">
        <f>IF(B2518&lt;&gt;"",VLOOKUP(B2518,Dziennik!B:F,5,FALSE),"")</f>
        <v/>
      </c>
    </row>
    <row r="2519" spans="2:9" x14ac:dyDescent="0.2">
      <c r="B2519" s="14" t="str">
        <f>IF(Zapisy!B2512&lt;&gt;"",Zapisy!B2512,"")</f>
        <v/>
      </c>
      <c r="C2519" s="14" t="str">
        <f>IF(B2519&lt;&gt;"",VLOOKUP(B2519,JPK_KR!AP:AR,3,FALSE),"")</f>
        <v/>
      </c>
      <c r="D2519" s="32" t="str">
        <f>IF(B2519&lt;&gt;"",VLOOKUP(Zapisy!B2512,JPK_KR!AP:AV,7,FALSE),"")</f>
        <v/>
      </c>
      <c r="E2519" s="25" t="str">
        <f>IF(B2519&lt;&gt;"",VLOOKUP(B2519,Zapisy!B2512:D2520,3,FALSE),"")</f>
        <v/>
      </c>
      <c r="F2519" s="35" t="str">
        <f>IF(B2519&lt;&gt;"",VLOOKUP(B2519,Zapisy!B2512:C2520,2,FALSE),"")</f>
        <v/>
      </c>
      <c r="G2519" s="25" t="str">
        <f>IF(B2519&lt;&gt;"",VLOOKUP(B2519,Zapisy!B2512:G2512,6,FALSE),"")</f>
        <v/>
      </c>
      <c r="H2519" s="35" t="str">
        <f>IF(B2519&lt;&gt;"",VLOOKUP(B2519,Zapisy!B2512:F2522,5,FALSE),"")</f>
        <v/>
      </c>
      <c r="I2519" s="14" t="str">
        <f>IF(B2519&lt;&gt;"",VLOOKUP(B2519,Dziennik!B:F,5,FALSE),"")</f>
        <v/>
      </c>
    </row>
    <row r="2520" spans="2:9" x14ac:dyDescent="0.2">
      <c r="B2520" s="14" t="str">
        <f>IF(Zapisy!B2513&lt;&gt;"",Zapisy!B2513,"")</f>
        <v/>
      </c>
      <c r="C2520" s="14" t="str">
        <f>IF(B2520&lt;&gt;"",VLOOKUP(B2520,JPK_KR!AP:AR,3,FALSE),"")</f>
        <v/>
      </c>
      <c r="D2520" s="32" t="str">
        <f>IF(B2520&lt;&gt;"",VLOOKUP(Zapisy!B2513,JPK_KR!AP:AV,7,FALSE),"")</f>
        <v/>
      </c>
      <c r="E2520" s="25" t="str">
        <f>IF(B2520&lt;&gt;"",VLOOKUP(B2520,Zapisy!B2513:D2521,3,FALSE),"")</f>
        <v/>
      </c>
      <c r="F2520" s="35" t="str">
        <f>IF(B2520&lt;&gt;"",VLOOKUP(B2520,Zapisy!B2513:C2521,2,FALSE),"")</f>
        <v/>
      </c>
      <c r="G2520" s="25" t="str">
        <f>IF(B2520&lt;&gt;"",VLOOKUP(B2520,Zapisy!B2513:G2513,6,FALSE),"")</f>
        <v/>
      </c>
      <c r="H2520" s="35" t="str">
        <f>IF(B2520&lt;&gt;"",VLOOKUP(B2520,Zapisy!B2513:F2523,5,FALSE),"")</f>
        <v/>
      </c>
      <c r="I2520" s="14" t="str">
        <f>IF(B2520&lt;&gt;"",VLOOKUP(B2520,Dziennik!B:F,5,FALSE),"")</f>
        <v/>
      </c>
    </row>
    <row r="2521" spans="2:9" x14ac:dyDescent="0.2">
      <c r="B2521" s="14" t="str">
        <f>IF(Zapisy!B2514&lt;&gt;"",Zapisy!B2514,"")</f>
        <v/>
      </c>
      <c r="C2521" s="14" t="str">
        <f>IF(B2521&lt;&gt;"",VLOOKUP(B2521,JPK_KR!AP:AR,3,FALSE),"")</f>
        <v/>
      </c>
      <c r="D2521" s="32" t="str">
        <f>IF(B2521&lt;&gt;"",VLOOKUP(Zapisy!B2514,JPK_KR!AP:AV,7,FALSE),"")</f>
        <v/>
      </c>
      <c r="E2521" s="25" t="str">
        <f>IF(B2521&lt;&gt;"",VLOOKUP(B2521,Zapisy!B2514:D2522,3,FALSE),"")</f>
        <v/>
      </c>
      <c r="F2521" s="35" t="str">
        <f>IF(B2521&lt;&gt;"",VLOOKUP(B2521,Zapisy!B2514:C2522,2,FALSE),"")</f>
        <v/>
      </c>
      <c r="G2521" s="25" t="str">
        <f>IF(B2521&lt;&gt;"",VLOOKUP(B2521,Zapisy!B2514:G2514,6,FALSE),"")</f>
        <v/>
      </c>
      <c r="H2521" s="35" t="str">
        <f>IF(B2521&lt;&gt;"",VLOOKUP(B2521,Zapisy!B2514:F2524,5,FALSE),"")</f>
        <v/>
      </c>
      <c r="I2521" s="14" t="str">
        <f>IF(B2521&lt;&gt;"",VLOOKUP(B2521,Dziennik!B:F,5,FALSE),"")</f>
        <v/>
      </c>
    </row>
    <row r="2522" spans="2:9" x14ac:dyDescent="0.2">
      <c r="B2522" s="14" t="str">
        <f>IF(Zapisy!B2515&lt;&gt;"",Zapisy!B2515,"")</f>
        <v/>
      </c>
      <c r="C2522" s="14" t="str">
        <f>IF(B2522&lt;&gt;"",VLOOKUP(B2522,JPK_KR!AP:AR,3,FALSE),"")</f>
        <v/>
      </c>
      <c r="D2522" s="32" t="str">
        <f>IF(B2522&lt;&gt;"",VLOOKUP(Zapisy!B2515,JPK_KR!AP:AV,7,FALSE),"")</f>
        <v/>
      </c>
      <c r="E2522" s="25" t="str">
        <f>IF(B2522&lt;&gt;"",VLOOKUP(B2522,Zapisy!B2515:D2523,3,FALSE),"")</f>
        <v/>
      </c>
      <c r="F2522" s="35" t="str">
        <f>IF(B2522&lt;&gt;"",VLOOKUP(B2522,Zapisy!B2515:C2523,2,FALSE),"")</f>
        <v/>
      </c>
      <c r="G2522" s="25" t="str">
        <f>IF(B2522&lt;&gt;"",VLOOKUP(B2522,Zapisy!B2515:G2515,6,FALSE),"")</f>
        <v/>
      </c>
      <c r="H2522" s="35" t="str">
        <f>IF(B2522&lt;&gt;"",VLOOKUP(B2522,Zapisy!B2515:F2525,5,FALSE),"")</f>
        <v/>
      </c>
      <c r="I2522" s="14" t="str">
        <f>IF(B2522&lt;&gt;"",VLOOKUP(B2522,Dziennik!B:F,5,FALSE),"")</f>
        <v/>
      </c>
    </row>
    <row r="2523" spans="2:9" x14ac:dyDescent="0.2">
      <c r="B2523" s="14" t="str">
        <f>IF(Zapisy!B2516&lt;&gt;"",Zapisy!B2516,"")</f>
        <v/>
      </c>
      <c r="C2523" s="14" t="str">
        <f>IF(B2523&lt;&gt;"",VLOOKUP(B2523,JPK_KR!AP:AR,3,FALSE),"")</f>
        <v/>
      </c>
      <c r="D2523" s="32" t="str">
        <f>IF(B2523&lt;&gt;"",VLOOKUP(Zapisy!B2516,JPK_KR!AP:AV,7,FALSE),"")</f>
        <v/>
      </c>
      <c r="E2523" s="25" t="str">
        <f>IF(B2523&lt;&gt;"",VLOOKUP(B2523,Zapisy!B2516:D2524,3,FALSE),"")</f>
        <v/>
      </c>
      <c r="F2523" s="35" t="str">
        <f>IF(B2523&lt;&gt;"",VLOOKUP(B2523,Zapisy!B2516:C2524,2,FALSE),"")</f>
        <v/>
      </c>
      <c r="G2523" s="25" t="str">
        <f>IF(B2523&lt;&gt;"",VLOOKUP(B2523,Zapisy!B2516:G2516,6,FALSE),"")</f>
        <v/>
      </c>
      <c r="H2523" s="35" t="str">
        <f>IF(B2523&lt;&gt;"",VLOOKUP(B2523,Zapisy!B2516:F2526,5,FALSE),"")</f>
        <v/>
      </c>
      <c r="I2523" s="14" t="str">
        <f>IF(B2523&lt;&gt;"",VLOOKUP(B2523,Dziennik!B:F,5,FALSE),"")</f>
        <v/>
      </c>
    </row>
    <row r="2524" spans="2:9" x14ac:dyDescent="0.2">
      <c r="B2524" s="14" t="str">
        <f>IF(Zapisy!B2517&lt;&gt;"",Zapisy!B2517,"")</f>
        <v/>
      </c>
      <c r="C2524" s="14" t="str">
        <f>IF(B2524&lt;&gt;"",VLOOKUP(B2524,JPK_KR!AP:AR,3,FALSE),"")</f>
        <v/>
      </c>
      <c r="D2524" s="32" t="str">
        <f>IF(B2524&lt;&gt;"",VLOOKUP(Zapisy!B2517,JPK_KR!AP:AV,7,FALSE),"")</f>
        <v/>
      </c>
      <c r="E2524" s="25" t="str">
        <f>IF(B2524&lt;&gt;"",VLOOKUP(B2524,Zapisy!B2517:D2525,3,FALSE),"")</f>
        <v/>
      </c>
      <c r="F2524" s="35" t="str">
        <f>IF(B2524&lt;&gt;"",VLOOKUP(B2524,Zapisy!B2517:C2525,2,FALSE),"")</f>
        <v/>
      </c>
      <c r="G2524" s="25" t="str">
        <f>IF(B2524&lt;&gt;"",VLOOKUP(B2524,Zapisy!B2517:G2517,6,FALSE),"")</f>
        <v/>
      </c>
      <c r="H2524" s="35" t="str">
        <f>IF(B2524&lt;&gt;"",VLOOKUP(B2524,Zapisy!B2517:F2527,5,FALSE),"")</f>
        <v/>
      </c>
      <c r="I2524" s="14" t="str">
        <f>IF(B2524&lt;&gt;"",VLOOKUP(B2524,Dziennik!B:F,5,FALSE),"")</f>
        <v/>
      </c>
    </row>
    <row r="2525" spans="2:9" x14ac:dyDescent="0.2">
      <c r="B2525" s="14" t="str">
        <f>IF(Zapisy!B2518&lt;&gt;"",Zapisy!B2518,"")</f>
        <v/>
      </c>
      <c r="C2525" s="14" t="str">
        <f>IF(B2525&lt;&gt;"",VLOOKUP(B2525,JPK_KR!AP:AR,3,FALSE),"")</f>
        <v/>
      </c>
      <c r="D2525" s="32" t="str">
        <f>IF(B2525&lt;&gt;"",VLOOKUP(Zapisy!B2518,JPK_KR!AP:AV,7,FALSE),"")</f>
        <v/>
      </c>
      <c r="E2525" s="25" t="str">
        <f>IF(B2525&lt;&gt;"",VLOOKUP(B2525,Zapisy!B2518:D2526,3,FALSE),"")</f>
        <v/>
      </c>
      <c r="F2525" s="35" t="str">
        <f>IF(B2525&lt;&gt;"",VLOOKUP(B2525,Zapisy!B2518:C2526,2,FALSE),"")</f>
        <v/>
      </c>
      <c r="G2525" s="25" t="str">
        <f>IF(B2525&lt;&gt;"",VLOOKUP(B2525,Zapisy!B2518:G2518,6,FALSE),"")</f>
        <v/>
      </c>
      <c r="H2525" s="35" t="str">
        <f>IF(B2525&lt;&gt;"",VLOOKUP(B2525,Zapisy!B2518:F2528,5,FALSE),"")</f>
        <v/>
      </c>
      <c r="I2525" s="14" t="str">
        <f>IF(B2525&lt;&gt;"",VLOOKUP(B2525,Dziennik!B:F,5,FALSE),"")</f>
        <v/>
      </c>
    </row>
    <row r="2526" spans="2:9" x14ac:dyDescent="0.2">
      <c r="B2526" s="14" t="str">
        <f>IF(Zapisy!B2519&lt;&gt;"",Zapisy!B2519,"")</f>
        <v/>
      </c>
      <c r="C2526" s="14" t="str">
        <f>IF(B2526&lt;&gt;"",VLOOKUP(B2526,JPK_KR!AP:AR,3,FALSE),"")</f>
        <v/>
      </c>
      <c r="D2526" s="32" t="str">
        <f>IF(B2526&lt;&gt;"",VLOOKUP(Zapisy!B2519,JPK_KR!AP:AV,7,FALSE),"")</f>
        <v/>
      </c>
      <c r="E2526" s="25" t="str">
        <f>IF(B2526&lt;&gt;"",VLOOKUP(B2526,Zapisy!B2519:D2527,3,FALSE),"")</f>
        <v/>
      </c>
      <c r="F2526" s="35" t="str">
        <f>IF(B2526&lt;&gt;"",VLOOKUP(B2526,Zapisy!B2519:C2527,2,FALSE),"")</f>
        <v/>
      </c>
      <c r="G2526" s="25" t="str">
        <f>IF(B2526&lt;&gt;"",VLOOKUP(B2526,Zapisy!B2519:G2519,6,FALSE),"")</f>
        <v/>
      </c>
      <c r="H2526" s="35" t="str">
        <f>IF(B2526&lt;&gt;"",VLOOKUP(B2526,Zapisy!B2519:F2529,5,FALSE),"")</f>
        <v/>
      </c>
      <c r="I2526" s="14" t="str">
        <f>IF(B2526&lt;&gt;"",VLOOKUP(B2526,Dziennik!B:F,5,FALSE),"")</f>
        <v/>
      </c>
    </row>
    <row r="2527" spans="2:9" x14ac:dyDescent="0.2">
      <c r="B2527" s="14" t="str">
        <f>IF(Zapisy!B2520&lt;&gt;"",Zapisy!B2520,"")</f>
        <v/>
      </c>
      <c r="C2527" s="14" t="str">
        <f>IF(B2527&lt;&gt;"",VLOOKUP(B2527,JPK_KR!AP:AR,3,FALSE),"")</f>
        <v/>
      </c>
      <c r="D2527" s="32" t="str">
        <f>IF(B2527&lt;&gt;"",VLOOKUP(Zapisy!B2520,JPK_KR!AP:AV,7,FALSE),"")</f>
        <v/>
      </c>
      <c r="E2527" s="25" t="str">
        <f>IF(B2527&lt;&gt;"",VLOOKUP(B2527,Zapisy!B2520:D2528,3,FALSE),"")</f>
        <v/>
      </c>
      <c r="F2527" s="35" t="str">
        <f>IF(B2527&lt;&gt;"",VLOOKUP(B2527,Zapisy!B2520:C2528,2,FALSE),"")</f>
        <v/>
      </c>
      <c r="G2527" s="25" t="str">
        <f>IF(B2527&lt;&gt;"",VLOOKUP(B2527,Zapisy!B2520:G2520,6,FALSE),"")</f>
        <v/>
      </c>
      <c r="H2527" s="35" t="str">
        <f>IF(B2527&lt;&gt;"",VLOOKUP(B2527,Zapisy!B2520:F2530,5,FALSE),"")</f>
        <v/>
      </c>
      <c r="I2527" s="14" t="str">
        <f>IF(B2527&lt;&gt;"",VLOOKUP(B2527,Dziennik!B:F,5,FALSE),"")</f>
        <v/>
      </c>
    </row>
    <row r="2528" spans="2:9" x14ac:dyDescent="0.2">
      <c r="B2528" s="14" t="str">
        <f>IF(Zapisy!B2521&lt;&gt;"",Zapisy!B2521,"")</f>
        <v/>
      </c>
      <c r="C2528" s="14" t="str">
        <f>IF(B2528&lt;&gt;"",VLOOKUP(B2528,JPK_KR!AP:AR,3,FALSE),"")</f>
        <v/>
      </c>
      <c r="D2528" s="32" t="str">
        <f>IF(B2528&lt;&gt;"",VLOOKUP(Zapisy!B2521,JPK_KR!AP:AV,7,FALSE),"")</f>
        <v/>
      </c>
      <c r="E2528" s="25" t="str">
        <f>IF(B2528&lt;&gt;"",VLOOKUP(B2528,Zapisy!B2521:D2529,3,FALSE),"")</f>
        <v/>
      </c>
      <c r="F2528" s="35" t="str">
        <f>IF(B2528&lt;&gt;"",VLOOKUP(B2528,Zapisy!B2521:C2529,2,FALSE),"")</f>
        <v/>
      </c>
      <c r="G2528" s="25" t="str">
        <f>IF(B2528&lt;&gt;"",VLOOKUP(B2528,Zapisy!B2521:G2521,6,FALSE),"")</f>
        <v/>
      </c>
      <c r="H2528" s="35" t="str">
        <f>IF(B2528&lt;&gt;"",VLOOKUP(B2528,Zapisy!B2521:F2531,5,FALSE),"")</f>
        <v/>
      </c>
      <c r="I2528" s="14" t="str">
        <f>IF(B2528&lt;&gt;"",VLOOKUP(B2528,Dziennik!B:F,5,FALSE),"")</f>
        <v/>
      </c>
    </row>
    <row r="2529" spans="2:9" x14ac:dyDescent="0.2">
      <c r="B2529" s="14" t="str">
        <f>IF(Zapisy!B2522&lt;&gt;"",Zapisy!B2522,"")</f>
        <v/>
      </c>
      <c r="C2529" s="14" t="str">
        <f>IF(B2529&lt;&gt;"",VLOOKUP(B2529,JPK_KR!AP:AR,3,FALSE),"")</f>
        <v/>
      </c>
      <c r="D2529" s="32" t="str">
        <f>IF(B2529&lt;&gt;"",VLOOKUP(Zapisy!B2522,JPK_KR!AP:AV,7,FALSE),"")</f>
        <v/>
      </c>
      <c r="E2529" s="25" t="str">
        <f>IF(B2529&lt;&gt;"",VLOOKUP(B2529,Zapisy!B2522:D2530,3,FALSE),"")</f>
        <v/>
      </c>
      <c r="F2529" s="35" t="str">
        <f>IF(B2529&lt;&gt;"",VLOOKUP(B2529,Zapisy!B2522:C2530,2,FALSE),"")</f>
        <v/>
      </c>
      <c r="G2529" s="25" t="str">
        <f>IF(B2529&lt;&gt;"",VLOOKUP(B2529,Zapisy!B2522:G2522,6,FALSE),"")</f>
        <v/>
      </c>
      <c r="H2529" s="35" t="str">
        <f>IF(B2529&lt;&gt;"",VLOOKUP(B2529,Zapisy!B2522:F2532,5,FALSE),"")</f>
        <v/>
      </c>
      <c r="I2529" s="14" t="str">
        <f>IF(B2529&lt;&gt;"",VLOOKUP(B2529,Dziennik!B:F,5,FALSE),"")</f>
        <v/>
      </c>
    </row>
    <row r="2530" spans="2:9" x14ac:dyDescent="0.2">
      <c r="B2530" s="14" t="str">
        <f>IF(Zapisy!B2523&lt;&gt;"",Zapisy!B2523,"")</f>
        <v/>
      </c>
      <c r="C2530" s="14" t="str">
        <f>IF(B2530&lt;&gt;"",VLOOKUP(B2530,JPK_KR!AP:AR,3,FALSE),"")</f>
        <v/>
      </c>
      <c r="D2530" s="32" t="str">
        <f>IF(B2530&lt;&gt;"",VLOOKUP(Zapisy!B2523,JPK_KR!AP:AV,7,FALSE),"")</f>
        <v/>
      </c>
      <c r="E2530" s="25" t="str">
        <f>IF(B2530&lt;&gt;"",VLOOKUP(B2530,Zapisy!B2523:D2531,3,FALSE),"")</f>
        <v/>
      </c>
      <c r="F2530" s="35" t="str">
        <f>IF(B2530&lt;&gt;"",VLOOKUP(B2530,Zapisy!B2523:C2531,2,FALSE),"")</f>
        <v/>
      </c>
      <c r="G2530" s="25" t="str">
        <f>IF(B2530&lt;&gt;"",VLOOKUP(B2530,Zapisy!B2523:G2523,6,FALSE),"")</f>
        <v/>
      </c>
      <c r="H2530" s="35" t="str">
        <f>IF(B2530&lt;&gt;"",VLOOKUP(B2530,Zapisy!B2523:F2533,5,FALSE),"")</f>
        <v/>
      </c>
      <c r="I2530" s="14" t="str">
        <f>IF(B2530&lt;&gt;"",VLOOKUP(B2530,Dziennik!B:F,5,FALSE),"")</f>
        <v/>
      </c>
    </row>
    <row r="2531" spans="2:9" x14ac:dyDescent="0.2">
      <c r="B2531" s="14" t="str">
        <f>IF(Zapisy!B2524&lt;&gt;"",Zapisy!B2524,"")</f>
        <v/>
      </c>
      <c r="C2531" s="14" t="str">
        <f>IF(B2531&lt;&gt;"",VLOOKUP(B2531,JPK_KR!AP:AR,3,FALSE),"")</f>
        <v/>
      </c>
      <c r="D2531" s="32" t="str">
        <f>IF(B2531&lt;&gt;"",VLOOKUP(Zapisy!B2524,JPK_KR!AP:AV,7,FALSE),"")</f>
        <v/>
      </c>
      <c r="E2531" s="25" t="str">
        <f>IF(B2531&lt;&gt;"",VLOOKUP(B2531,Zapisy!B2524:D2532,3,FALSE),"")</f>
        <v/>
      </c>
      <c r="F2531" s="35" t="str">
        <f>IF(B2531&lt;&gt;"",VLOOKUP(B2531,Zapisy!B2524:C2532,2,FALSE),"")</f>
        <v/>
      </c>
      <c r="G2531" s="25" t="str">
        <f>IF(B2531&lt;&gt;"",VLOOKUP(B2531,Zapisy!B2524:G2524,6,FALSE),"")</f>
        <v/>
      </c>
      <c r="H2531" s="35" t="str">
        <f>IF(B2531&lt;&gt;"",VLOOKUP(B2531,Zapisy!B2524:F2534,5,FALSE),"")</f>
        <v/>
      </c>
      <c r="I2531" s="14" t="str">
        <f>IF(B2531&lt;&gt;"",VLOOKUP(B2531,Dziennik!B:F,5,FALSE),"")</f>
        <v/>
      </c>
    </row>
    <row r="2532" spans="2:9" x14ac:dyDescent="0.2">
      <c r="B2532" s="14" t="str">
        <f>IF(Zapisy!B2525&lt;&gt;"",Zapisy!B2525,"")</f>
        <v/>
      </c>
      <c r="C2532" s="14" t="str">
        <f>IF(B2532&lt;&gt;"",VLOOKUP(B2532,JPK_KR!AP:AR,3,FALSE),"")</f>
        <v/>
      </c>
      <c r="D2532" s="32" t="str">
        <f>IF(B2532&lt;&gt;"",VLOOKUP(Zapisy!B2525,JPK_KR!AP:AV,7,FALSE),"")</f>
        <v/>
      </c>
      <c r="E2532" s="25" t="str">
        <f>IF(B2532&lt;&gt;"",VLOOKUP(B2532,Zapisy!B2525:D2533,3,FALSE),"")</f>
        <v/>
      </c>
      <c r="F2532" s="35" t="str">
        <f>IF(B2532&lt;&gt;"",VLOOKUP(B2532,Zapisy!B2525:C2533,2,FALSE),"")</f>
        <v/>
      </c>
      <c r="G2532" s="25" t="str">
        <f>IF(B2532&lt;&gt;"",VLOOKUP(B2532,Zapisy!B2525:G2525,6,FALSE),"")</f>
        <v/>
      </c>
      <c r="H2532" s="35" t="str">
        <f>IF(B2532&lt;&gt;"",VLOOKUP(B2532,Zapisy!B2525:F2535,5,FALSE),"")</f>
        <v/>
      </c>
      <c r="I2532" s="14" t="str">
        <f>IF(B2532&lt;&gt;"",VLOOKUP(B2532,Dziennik!B:F,5,FALSE),"")</f>
        <v/>
      </c>
    </row>
    <row r="2533" spans="2:9" x14ac:dyDescent="0.2">
      <c r="B2533" s="14" t="str">
        <f>IF(Zapisy!B2526&lt;&gt;"",Zapisy!B2526,"")</f>
        <v/>
      </c>
      <c r="C2533" s="14" t="str">
        <f>IF(B2533&lt;&gt;"",VLOOKUP(B2533,JPK_KR!AP:AR,3,FALSE),"")</f>
        <v/>
      </c>
      <c r="D2533" s="32" t="str">
        <f>IF(B2533&lt;&gt;"",VLOOKUP(Zapisy!B2526,JPK_KR!AP:AV,7,FALSE),"")</f>
        <v/>
      </c>
      <c r="E2533" s="25" t="str">
        <f>IF(B2533&lt;&gt;"",VLOOKUP(B2533,Zapisy!B2526:D2534,3,FALSE),"")</f>
        <v/>
      </c>
      <c r="F2533" s="35" t="str">
        <f>IF(B2533&lt;&gt;"",VLOOKUP(B2533,Zapisy!B2526:C2534,2,FALSE),"")</f>
        <v/>
      </c>
      <c r="G2533" s="25" t="str">
        <f>IF(B2533&lt;&gt;"",VLOOKUP(B2533,Zapisy!B2526:G2526,6,FALSE),"")</f>
        <v/>
      </c>
      <c r="H2533" s="35" t="str">
        <f>IF(B2533&lt;&gt;"",VLOOKUP(B2533,Zapisy!B2526:F2536,5,FALSE),"")</f>
        <v/>
      </c>
      <c r="I2533" s="14" t="str">
        <f>IF(B2533&lt;&gt;"",VLOOKUP(B2533,Dziennik!B:F,5,FALSE),"")</f>
        <v/>
      </c>
    </row>
    <row r="2534" spans="2:9" x14ac:dyDescent="0.2">
      <c r="B2534" s="14" t="str">
        <f>IF(Zapisy!B2527&lt;&gt;"",Zapisy!B2527,"")</f>
        <v/>
      </c>
      <c r="C2534" s="14" t="str">
        <f>IF(B2534&lt;&gt;"",VLOOKUP(B2534,JPK_KR!AP:AR,3,FALSE),"")</f>
        <v/>
      </c>
      <c r="D2534" s="32" t="str">
        <f>IF(B2534&lt;&gt;"",VLOOKUP(Zapisy!B2527,JPK_KR!AP:AV,7,FALSE),"")</f>
        <v/>
      </c>
      <c r="E2534" s="25" t="str">
        <f>IF(B2534&lt;&gt;"",VLOOKUP(B2534,Zapisy!B2527:D2535,3,FALSE),"")</f>
        <v/>
      </c>
      <c r="F2534" s="35" t="str">
        <f>IF(B2534&lt;&gt;"",VLOOKUP(B2534,Zapisy!B2527:C2535,2,FALSE),"")</f>
        <v/>
      </c>
      <c r="G2534" s="25" t="str">
        <f>IF(B2534&lt;&gt;"",VLOOKUP(B2534,Zapisy!B2527:G2527,6,FALSE),"")</f>
        <v/>
      </c>
      <c r="H2534" s="35" t="str">
        <f>IF(B2534&lt;&gt;"",VLOOKUP(B2534,Zapisy!B2527:F2537,5,FALSE),"")</f>
        <v/>
      </c>
      <c r="I2534" s="14" t="str">
        <f>IF(B2534&lt;&gt;"",VLOOKUP(B2534,Dziennik!B:F,5,FALSE),"")</f>
        <v/>
      </c>
    </row>
    <row r="2535" spans="2:9" x14ac:dyDescent="0.2">
      <c r="B2535" s="14" t="str">
        <f>IF(Zapisy!B2528&lt;&gt;"",Zapisy!B2528,"")</f>
        <v/>
      </c>
      <c r="C2535" s="14" t="str">
        <f>IF(B2535&lt;&gt;"",VLOOKUP(B2535,JPK_KR!AP:AR,3,FALSE),"")</f>
        <v/>
      </c>
      <c r="D2535" s="32" t="str">
        <f>IF(B2535&lt;&gt;"",VLOOKUP(Zapisy!B2528,JPK_KR!AP:AV,7,FALSE),"")</f>
        <v/>
      </c>
      <c r="E2535" s="25" t="str">
        <f>IF(B2535&lt;&gt;"",VLOOKUP(B2535,Zapisy!B2528:D2536,3,FALSE),"")</f>
        <v/>
      </c>
      <c r="F2535" s="35" t="str">
        <f>IF(B2535&lt;&gt;"",VLOOKUP(B2535,Zapisy!B2528:C2536,2,FALSE),"")</f>
        <v/>
      </c>
      <c r="G2535" s="25" t="str">
        <f>IF(B2535&lt;&gt;"",VLOOKUP(B2535,Zapisy!B2528:G2528,6,FALSE),"")</f>
        <v/>
      </c>
      <c r="H2535" s="35" t="str">
        <f>IF(B2535&lt;&gt;"",VLOOKUP(B2535,Zapisy!B2528:F2538,5,FALSE),"")</f>
        <v/>
      </c>
      <c r="I2535" s="14" t="str">
        <f>IF(B2535&lt;&gt;"",VLOOKUP(B2535,Dziennik!B:F,5,FALSE),"")</f>
        <v/>
      </c>
    </row>
    <row r="2536" spans="2:9" x14ac:dyDescent="0.2">
      <c r="B2536" s="14" t="str">
        <f>IF(Zapisy!B2529&lt;&gt;"",Zapisy!B2529,"")</f>
        <v/>
      </c>
      <c r="C2536" s="14" t="str">
        <f>IF(B2536&lt;&gt;"",VLOOKUP(B2536,JPK_KR!AP:AR,3,FALSE),"")</f>
        <v/>
      </c>
      <c r="D2536" s="32" t="str">
        <f>IF(B2536&lt;&gt;"",VLOOKUP(Zapisy!B2529,JPK_KR!AP:AV,7,FALSE),"")</f>
        <v/>
      </c>
      <c r="E2536" s="25" t="str">
        <f>IF(B2536&lt;&gt;"",VLOOKUP(B2536,Zapisy!B2529:D2537,3,FALSE),"")</f>
        <v/>
      </c>
      <c r="F2536" s="35" t="str">
        <f>IF(B2536&lt;&gt;"",VLOOKUP(B2536,Zapisy!B2529:C2537,2,FALSE),"")</f>
        <v/>
      </c>
      <c r="G2536" s="25" t="str">
        <f>IF(B2536&lt;&gt;"",VLOOKUP(B2536,Zapisy!B2529:G2529,6,FALSE),"")</f>
        <v/>
      </c>
      <c r="H2536" s="35" t="str">
        <f>IF(B2536&lt;&gt;"",VLOOKUP(B2536,Zapisy!B2529:F2539,5,FALSE),"")</f>
        <v/>
      </c>
      <c r="I2536" s="14" t="str">
        <f>IF(B2536&lt;&gt;"",VLOOKUP(B2536,Dziennik!B:F,5,FALSE),"")</f>
        <v/>
      </c>
    </row>
    <row r="2537" spans="2:9" x14ac:dyDescent="0.2">
      <c r="B2537" s="14" t="str">
        <f>IF(Zapisy!B2530&lt;&gt;"",Zapisy!B2530,"")</f>
        <v/>
      </c>
      <c r="C2537" s="14" t="str">
        <f>IF(B2537&lt;&gt;"",VLOOKUP(B2537,JPK_KR!AP:AR,3,FALSE),"")</f>
        <v/>
      </c>
      <c r="D2537" s="32" t="str">
        <f>IF(B2537&lt;&gt;"",VLOOKUP(Zapisy!B2530,JPK_KR!AP:AV,7,FALSE),"")</f>
        <v/>
      </c>
      <c r="E2537" s="25" t="str">
        <f>IF(B2537&lt;&gt;"",VLOOKUP(B2537,Zapisy!B2530:D2538,3,FALSE),"")</f>
        <v/>
      </c>
      <c r="F2537" s="35" t="str">
        <f>IF(B2537&lt;&gt;"",VLOOKUP(B2537,Zapisy!B2530:C2538,2,FALSE),"")</f>
        <v/>
      </c>
      <c r="G2537" s="25" t="str">
        <f>IF(B2537&lt;&gt;"",VLOOKUP(B2537,Zapisy!B2530:G2530,6,FALSE),"")</f>
        <v/>
      </c>
      <c r="H2537" s="35" t="str">
        <f>IF(B2537&lt;&gt;"",VLOOKUP(B2537,Zapisy!B2530:F2540,5,FALSE),"")</f>
        <v/>
      </c>
      <c r="I2537" s="14" t="str">
        <f>IF(B2537&lt;&gt;"",VLOOKUP(B2537,Dziennik!B:F,5,FALSE),"")</f>
        <v/>
      </c>
    </row>
    <row r="2538" spans="2:9" x14ac:dyDescent="0.2">
      <c r="B2538" s="14" t="str">
        <f>IF(Zapisy!B2531&lt;&gt;"",Zapisy!B2531,"")</f>
        <v/>
      </c>
      <c r="C2538" s="14" t="str">
        <f>IF(B2538&lt;&gt;"",VLOOKUP(B2538,JPK_KR!AP:AR,3,FALSE),"")</f>
        <v/>
      </c>
      <c r="D2538" s="32" t="str">
        <f>IF(B2538&lt;&gt;"",VLOOKUP(Zapisy!B2531,JPK_KR!AP:AV,7,FALSE),"")</f>
        <v/>
      </c>
      <c r="E2538" s="25" t="str">
        <f>IF(B2538&lt;&gt;"",VLOOKUP(B2538,Zapisy!B2531:D2539,3,FALSE),"")</f>
        <v/>
      </c>
      <c r="F2538" s="35" t="str">
        <f>IF(B2538&lt;&gt;"",VLOOKUP(B2538,Zapisy!B2531:C2539,2,FALSE),"")</f>
        <v/>
      </c>
      <c r="G2538" s="25" t="str">
        <f>IF(B2538&lt;&gt;"",VLOOKUP(B2538,Zapisy!B2531:G2531,6,FALSE),"")</f>
        <v/>
      </c>
      <c r="H2538" s="35" t="str">
        <f>IF(B2538&lt;&gt;"",VLOOKUP(B2538,Zapisy!B2531:F2541,5,FALSE),"")</f>
        <v/>
      </c>
      <c r="I2538" s="14" t="str">
        <f>IF(B2538&lt;&gt;"",VLOOKUP(B2538,Dziennik!B:F,5,FALSE),"")</f>
        <v/>
      </c>
    </row>
    <row r="2539" spans="2:9" x14ac:dyDescent="0.2">
      <c r="B2539" s="14" t="str">
        <f>IF(Zapisy!B2532&lt;&gt;"",Zapisy!B2532,"")</f>
        <v/>
      </c>
      <c r="C2539" s="14" t="str">
        <f>IF(B2539&lt;&gt;"",VLOOKUP(B2539,JPK_KR!AP:AR,3,FALSE),"")</f>
        <v/>
      </c>
      <c r="D2539" s="32" t="str">
        <f>IF(B2539&lt;&gt;"",VLOOKUP(Zapisy!B2532,JPK_KR!AP:AV,7,FALSE),"")</f>
        <v/>
      </c>
      <c r="E2539" s="25" t="str">
        <f>IF(B2539&lt;&gt;"",VLOOKUP(B2539,Zapisy!B2532:D2540,3,FALSE),"")</f>
        <v/>
      </c>
      <c r="F2539" s="35" t="str">
        <f>IF(B2539&lt;&gt;"",VLOOKUP(B2539,Zapisy!B2532:C2540,2,FALSE),"")</f>
        <v/>
      </c>
      <c r="G2539" s="25" t="str">
        <f>IF(B2539&lt;&gt;"",VLOOKUP(B2539,Zapisy!B2532:G2532,6,FALSE),"")</f>
        <v/>
      </c>
      <c r="H2539" s="35" t="str">
        <f>IF(B2539&lt;&gt;"",VLOOKUP(B2539,Zapisy!B2532:F2542,5,FALSE),"")</f>
        <v/>
      </c>
      <c r="I2539" s="14" t="str">
        <f>IF(B2539&lt;&gt;"",VLOOKUP(B2539,Dziennik!B:F,5,FALSE),"")</f>
        <v/>
      </c>
    </row>
    <row r="2540" spans="2:9" x14ac:dyDescent="0.2">
      <c r="B2540" s="14" t="str">
        <f>IF(Zapisy!B2533&lt;&gt;"",Zapisy!B2533,"")</f>
        <v/>
      </c>
      <c r="C2540" s="14" t="str">
        <f>IF(B2540&lt;&gt;"",VLOOKUP(B2540,JPK_KR!AP:AR,3,FALSE),"")</f>
        <v/>
      </c>
      <c r="D2540" s="32" t="str">
        <f>IF(B2540&lt;&gt;"",VLOOKUP(Zapisy!B2533,JPK_KR!AP:AV,7,FALSE),"")</f>
        <v/>
      </c>
      <c r="E2540" s="25" t="str">
        <f>IF(B2540&lt;&gt;"",VLOOKUP(B2540,Zapisy!B2533:D2541,3,FALSE),"")</f>
        <v/>
      </c>
      <c r="F2540" s="35" t="str">
        <f>IF(B2540&lt;&gt;"",VLOOKUP(B2540,Zapisy!B2533:C2541,2,FALSE),"")</f>
        <v/>
      </c>
      <c r="G2540" s="25" t="str">
        <f>IF(B2540&lt;&gt;"",VLOOKUP(B2540,Zapisy!B2533:G2533,6,FALSE),"")</f>
        <v/>
      </c>
      <c r="H2540" s="35" t="str">
        <f>IF(B2540&lt;&gt;"",VLOOKUP(B2540,Zapisy!B2533:F2543,5,FALSE),"")</f>
        <v/>
      </c>
      <c r="I2540" s="14" t="str">
        <f>IF(B2540&lt;&gt;"",VLOOKUP(B2540,Dziennik!B:F,5,FALSE),"")</f>
        <v/>
      </c>
    </row>
    <row r="2541" spans="2:9" x14ac:dyDescent="0.2">
      <c r="B2541" s="14" t="str">
        <f>IF(Zapisy!B2534&lt;&gt;"",Zapisy!B2534,"")</f>
        <v/>
      </c>
      <c r="C2541" s="14" t="str">
        <f>IF(B2541&lt;&gt;"",VLOOKUP(B2541,JPK_KR!AP:AR,3,FALSE),"")</f>
        <v/>
      </c>
      <c r="D2541" s="32" t="str">
        <f>IF(B2541&lt;&gt;"",VLOOKUP(Zapisy!B2534,JPK_KR!AP:AV,7,FALSE),"")</f>
        <v/>
      </c>
      <c r="E2541" s="25" t="str">
        <f>IF(B2541&lt;&gt;"",VLOOKUP(B2541,Zapisy!B2534:D2542,3,FALSE),"")</f>
        <v/>
      </c>
      <c r="F2541" s="35" t="str">
        <f>IF(B2541&lt;&gt;"",VLOOKUP(B2541,Zapisy!B2534:C2542,2,FALSE),"")</f>
        <v/>
      </c>
      <c r="G2541" s="25" t="str">
        <f>IF(B2541&lt;&gt;"",VLOOKUP(B2541,Zapisy!B2534:G2534,6,FALSE),"")</f>
        <v/>
      </c>
      <c r="H2541" s="35" t="str">
        <f>IF(B2541&lt;&gt;"",VLOOKUP(B2541,Zapisy!B2534:F2544,5,FALSE),"")</f>
        <v/>
      </c>
      <c r="I2541" s="14" t="str">
        <f>IF(B2541&lt;&gt;"",VLOOKUP(B2541,Dziennik!B:F,5,FALSE),"")</f>
        <v/>
      </c>
    </row>
    <row r="2542" spans="2:9" x14ac:dyDescent="0.2">
      <c r="B2542" s="14" t="str">
        <f>IF(Zapisy!B2535&lt;&gt;"",Zapisy!B2535,"")</f>
        <v/>
      </c>
      <c r="C2542" s="14" t="str">
        <f>IF(B2542&lt;&gt;"",VLOOKUP(B2542,JPK_KR!AP:AR,3,FALSE),"")</f>
        <v/>
      </c>
      <c r="D2542" s="32" t="str">
        <f>IF(B2542&lt;&gt;"",VLOOKUP(Zapisy!B2535,JPK_KR!AP:AV,7,FALSE),"")</f>
        <v/>
      </c>
      <c r="E2542" s="25" t="str">
        <f>IF(B2542&lt;&gt;"",VLOOKUP(B2542,Zapisy!B2535:D2543,3,FALSE),"")</f>
        <v/>
      </c>
      <c r="F2542" s="35" t="str">
        <f>IF(B2542&lt;&gt;"",VLOOKUP(B2542,Zapisy!B2535:C2543,2,FALSE),"")</f>
        <v/>
      </c>
      <c r="G2542" s="25" t="str">
        <f>IF(B2542&lt;&gt;"",VLOOKUP(B2542,Zapisy!B2535:G2535,6,FALSE),"")</f>
        <v/>
      </c>
      <c r="H2542" s="35" t="str">
        <f>IF(B2542&lt;&gt;"",VLOOKUP(B2542,Zapisy!B2535:F2545,5,FALSE),"")</f>
        <v/>
      </c>
      <c r="I2542" s="14" t="str">
        <f>IF(B2542&lt;&gt;"",VLOOKUP(B2542,Dziennik!B:F,5,FALSE),"")</f>
        <v/>
      </c>
    </row>
    <row r="2543" spans="2:9" x14ac:dyDescent="0.2">
      <c r="B2543" s="14" t="str">
        <f>IF(Zapisy!B2536&lt;&gt;"",Zapisy!B2536,"")</f>
        <v/>
      </c>
      <c r="C2543" s="14" t="str">
        <f>IF(B2543&lt;&gt;"",VLOOKUP(B2543,JPK_KR!AP:AR,3,FALSE),"")</f>
        <v/>
      </c>
      <c r="D2543" s="32" t="str">
        <f>IF(B2543&lt;&gt;"",VLOOKUP(Zapisy!B2536,JPK_KR!AP:AV,7,FALSE),"")</f>
        <v/>
      </c>
      <c r="E2543" s="25" t="str">
        <f>IF(B2543&lt;&gt;"",VLOOKUP(B2543,Zapisy!B2536:D2544,3,FALSE),"")</f>
        <v/>
      </c>
      <c r="F2543" s="35" t="str">
        <f>IF(B2543&lt;&gt;"",VLOOKUP(B2543,Zapisy!B2536:C2544,2,FALSE),"")</f>
        <v/>
      </c>
      <c r="G2543" s="25" t="str">
        <f>IF(B2543&lt;&gt;"",VLOOKUP(B2543,Zapisy!B2536:G2536,6,FALSE),"")</f>
        <v/>
      </c>
      <c r="H2543" s="35" t="str">
        <f>IF(B2543&lt;&gt;"",VLOOKUP(B2543,Zapisy!B2536:F2546,5,FALSE),"")</f>
        <v/>
      </c>
      <c r="I2543" s="14" t="str">
        <f>IF(B2543&lt;&gt;"",VLOOKUP(B2543,Dziennik!B:F,5,FALSE),"")</f>
        <v/>
      </c>
    </row>
    <row r="2544" spans="2:9" x14ac:dyDescent="0.2">
      <c r="B2544" s="14" t="str">
        <f>IF(Zapisy!B2537&lt;&gt;"",Zapisy!B2537,"")</f>
        <v/>
      </c>
      <c r="C2544" s="14" t="str">
        <f>IF(B2544&lt;&gt;"",VLOOKUP(B2544,JPK_KR!AP:AR,3,FALSE),"")</f>
        <v/>
      </c>
      <c r="D2544" s="32" t="str">
        <f>IF(B2544&lt;&gt;"",VLOOKUP(Zapisy!B2537,JPK_KR!AP:AV,7,FALSE),"")</f>
        <v/>
      </c>
      <c r="E2544" s="25" t="str">
        <f>IF(B2544&lt;&gt;"",VLOOKUP(B2544,Zapisy!B2537:D2545,3,FALSE),"")</f>
        <v/>
      </c>
      <c r="F2544" s="35" t="str">
        <f>IF(B2544&lt;&gt;"",VLOOKUP(B2544,Zapisy!B2537:C2545,2,FALSE),"")</f>
        <v/>
      </c>
      <c r="G2544" s="25" t="str">
        <f>IF(B2544&lt;&gt;"",VLOOKUP(B2544,Zapisy!B2537:G2537,6,FALSE),"")</f>
        <v/>
      </c>
      <c r="H2544" s="35" t="str">
        <f>IF(B2544&lt;&gt;"",VLOOKUP(B2544,Zapisy!B2537:F2547,5,FALSE),"")</f>
        <v/>
      </c>
      <c r="I2544" s="14" t="str">
        <f>IF(B2544&lt;&gt;"",VLOOKUP(B2544,Dziennik!B:F,5,FALSE),"")</f>
        <v/>
      </c>
    </row>
    <row r="2545" spans="2:9" x14ac:dyDescent="0.2">
      <c r="B2545" s="14" t="str">
        <f>IF(Zapisy!B2538&lt;&gt;"",Zapisy!B2538,"")</f>
        <v/>
      </c>
      <c r="C2545" s="14" t="str">
        <f>IF(B2545&lt;&gt;"",VLOOKUP(B2545,JPK_KR!AP:AR,3,FALSE),"")</f>
        <v/>
      </c>
      <c r="D2545" s="32" t="str">
        <f>IF(B2545&lt;&gt;"",VLOOKUP(Zapisy!B2538,JPK_KR!AP:AV,7,FALSE),"")</f>
        <v/>
      </c>
      <c r="E2545" s="25" t="str">
        <f>IF(B2545&lt;&gt;"",VLOOKUP(B2545,Zapisy!B2538:D2546,3,FALSE),"")</f>
        <v/>
      </c>
      <c r="F2545" s="35" t="str">
        <f>IF(B2545&lt;&gt;"",VLOOKUP(B2545,Zapisy!B2538:C2546,2,FALSE),"")</f>
        <v/>
      </c>
      <c r="G2545" s="25" t="str">
        <f>IF(B2545&lt;&gt;"",VLOOKUP(B2545,Zapisy!B2538:G2538,6,FALSE),"")</f>
        <v/>
      </c>
      <c r="H2545" s="35" t="str">
        <f>IF(B2545&lt;&gt;"",VLOOKUP(B2545,Zapisy!B2538:F2548,5,FALSE),"")</f>
        <v/>
      </c>
      <c r="I2545" s="14" t="str">
        <f>IF(B2545&lt;&gt;"",VLOOKUP(B2545,Dziennik!B:F,5,FALSE),"")</f>
        <v/>
      </c>
    </row>
    <row r="2546" spans="2:9" x14ac:dyDescent="0.2">
      <c r="B2546" s="14" t="str">
        <f>IF(Zapisy!B2539&lt;&gt;"",Zapisy!B2539,"")</f>
        <v/>
      </c>
      <c r="C2546" s="14" t="str">
        <f>IF(B2546&lt;&gt;"",VLOOKUP(B2546,JPK_KR!AP:AR,3,FALSE),"")</f>
        <v/>
      </c>
      <c r="D2546" s="32" t="str">
        <f>IF(B2546&lt;&gt;"",VLOOKUP(Zapisy!B2539,JPK_KR!AP:AV,7,FALSE),"")</f>
        <v/>
      </c>
      <c r="E2546" s="25" t="str">
        <f>IF(B2546&lt;&gt;"",VLOOKUP(B2546,Zapisy!B2539:D2547,3,FALSE),"")</f>
        <v/>
      </c>
      <c r="F2546" s="35" t="str">
        <f>IF(B2546&lt;&gt;"",VLOOKUP(B2546,Zapisy!B2539:C2547,2,FALSE),"")</f>
        <v/>
      </c>
      <c r="G2546" s="25" t="str">
        <f>IF(B2546&lt;&gt;"",VLOOKUP(B2546,Zapisy!B2539:G2539,6,FALSE),"")</f>
        <v/>
      </c>
      <c r="H2546" s="35" t="str">
        <f>IF(B2546&lt;&gt;"",VLOOKUP(B2546,Zapisy!B2539:F2549,5,FALSE),"")</f>
        <v/>
      </c>
      <c r="I2546" s="14" t="str">
        <f>IF(B2546&lt;&gt;"",VLOOKUP(B2546,Dziennik!B:F,5,FALSE),"")</f>
        <v/>
      </c>
    </row>
    <row r="2547" spans="2:9" x14ac:dyDescent="0.2">
      <c r="B2547" s="14" t="str">
        <f>IF(Zapisy!B2540&lt;&gt;"",Zapisy!B2540,"")</f>
        <v/>
      </c>
      <c r="C2547" s="14" t="str">
        <f>IF(B2547&lt;&gt;"",VLOOKUP(B2547,JPK_KR!AP:AR,3,FALSE),"")</f>
        <v/>
      </c>
      <c r="D2547" s="32" t="str">
        <f>IF(B2547&lt;&gt;"",VLOOKUP(Zapisy!B2540,JPK_KR!AP:AV,7,FALSE),"")</f>
        <v/>
      </c>
      <c r="E2547" s="25" t="str">
        <f>IF(B2547&lt;&gt;"",VLOOKUP(B2547,Zapisy!B2540:D2548,3,FALSE),"")</f>
        <v/>
      </c>
      <c r="F2547" s="35" t="str">
        <f>IF(B2547&lt;&gt;"",VLOOKUP(B2547,Zapisy!B2540:C2548,2,FALSE),"")</f>
        <v/>
      </c>
      <c r="G2547" s="25" t="str">
        <f>IF(B2547&lt;&gt;"",VLOOKUP(B2547,Zapisy!B2540:G2540,6,FALSE),"")</f>
        <v/>
      </c>
      <c r="H2547" s="35" t="str">
        <f>IF(B2547&lt;&gt;"",VLOOKUP(B2547,Zapisy!B2540:F2550,5,FALSE),"")</f>
        <v/>
      </c>
      <c r="I2547" s="14" t="str">
        <f>IF(B2547&lt;&gt;"",VLOOKUP(B2547,Dziennik!B:F,5,FALSE),"")</f>
        <v/>
      </c>
    </row>
    <row r="2548" spans="2:9" x14ac:dyDescent="0.2">
      <c r="B2548" s="14" t="str">
        <f>IF(Zapisy!B2541&lt;&gt;"",Zapisy!B2541,"")</f>
        <v/>
      </c>
      <c r="C2548" s="14" t="str">
        <f>IF(B2548&lt;&gt;"",VLOOKUP(B2548,JPK_KR!AP:AR,3,FALSE),"")</f>
        <v/>
      </c>
      <c r="D2548" s="32" t="str">
        <f>IF(B2548&lt;&gt;"",VLOOKUP(Zapisy!B2541,JPK_KR!AP:AV,7,FALSE),"")</f>
        <v/>
      </c>
      <c r="E2548" s="25" t="str">
        <f>IF(B2548&lt;&gt;"",VLOOKUP(B2548,Zapisy!B2541:D2549,3,FALSE),"")</f>
        <v/>
      </c>
      <c r="F2548" s="35" t="str">
        <f>IF(B2548&lt;&gt;"",VLOOKUP(B2548,Zapisy!B2541:C2549,2,FALSE),"")</f>
        <v/>
      </c>
      <c r="G2548" s="25" t="str">
        <f>IF(B2548&lt;&gt;"",VLOOKUP(B2548,Zapisy!B2541:G2541,6,FALSE),"")</f>
        <v/>
      </c>
      <c r="H2548" s="35" t="str">
        <f>IF(B2548&lt;&gt;"",VLOOKUP(B2548,Zapisy!B2541:F2551,5,FALSE),"")</f>
        <v/>
      </c>
      <c r="I2548" s="14" t="str">
        <f>IF(B2548&lt;&gt;"",VLOOKUP(B2548,Dziennik!B:F,5,FALSE),"")</f>
        <v/>
      </c>
    </row>
    <row r="2549" spans="2:9" x14ac:dyDescent="0.2">
      <c r="B2549" s="14" t="str">
        <f>IF(Zapisy!B2542&lt;&gt;"",Zapisy!B2542,"")</f>
        <v/>
      </c>
      <c r="C2549" s="14" t="str">
        <f>IF(B2549&lt;&gt;"",VLOOKUP(B2549,JPK_KR!AP:AR,3,FALSE),"")</f>
        <v/>
      </c>
      <c r="D2549" s="32" t="str">
        <f>IF(B2549&lt;&gt;"",VLOOKUP(Zapisy!B2542,JPK_KR!AP:AV,7,FALSE),"")</f>
        <v/>
      </c>
      <c r="E2549" s="25" t="str">
        <f>IF(B2549&lt;&gt;"",VLOOKUP(B2549,Zapisy!B2542:D2550,3,FALSE),"")</f>
        <v/>
      </c>
      <c r="F2549" s="35" t="str">
        <f>IF(B2549&lt;&gt;"",VLOOKUP(B2549,Zapisy!B2542:C2550,2,FALSE),"")</f>
        <v/>
      </c>
      <c r="G2549" s="25" t="str">
        <f>IF(B2549&lt;&gt;"",VLOOKUP(B2549,Zapisy!B2542:G2542,6,FALSE),"")</f>
        <v/>
      </c>
      <c r="H2549" s="35" t="str">
        <f>IF(B2549&lt;&gt;"",VLOOKUP(B2549,Zapisy!B2542:F2552,5,FALSE),"")</f>
        <v/>
      </c>
      <c r="I2549" s="14" t="str">
        <f>IF(B2549&lt;&gt;"",VLOOKUP(B2549,Dziennik!B:F,5,FALSE),"")</f>
        <v/>
      </c>
    </row>
    <row r="2550" spans="2:9" x14ac:dyDescent="0.2">
      <c r="B2550" s="14" t="str">
        <f>IF(Zapisy!B2543&lt;&gt;"",Zapisy!B2543,"")</f>
        <v/>
      </c>
      <c r="C2550" s="14" t="str">
        <f>IF(B2550&lt;&gt;"",VLOOKUP(B2550,JPK_KR!AP:AR,3,FALSE),"")</f>
        <v/>
      </c>
      <c r="D2550" s="32" t="str">
        <f>IF(B2550&lt;&gt;"",VLOOKUP(Zapisy!B2543,JPK_KR!AP:AV,7,FALSE),"")</f>
        <v/>
      </c>
      <c r="E2550" s="25" t="str">
        <f>IF(B2550&lt;&gt;"",VLOOKUP(B2550,Zapisy!B2543:D2551,3,FALSE),"")</f>
        <v/>
      </c>
      <c r="F2550" s="35" t="str">
        <f>IF(B2550&lt;&gt;"",VLOOKUP(B2550,Zapisy!B2543:C2551,2,FALSE),"")</f>
        <v/>
      </c>
      <c r="G2550" s="25" t="str">
        <f>IF(B2550&lt;&gt;"",VLOOKUP(B2550,Zapisy!B2543:G2543,6,FALSE),"")</f>
        <v/>
      </c>
      <c r="H2550" s="35" t="str">
        <f>IF(B2550&lt;&gt;"",VLOOKUP(B2550,Zapisy!B2543:F2553,5,FALSE),"")</f>
        <v/>
      </c>
      <c r="I2550" s="14" t="str">
        <f>IF(B2550&lt;&gt;"",VLOOKUP(B2550,Dziennik!B:F,5,FALSE),"")</f>
        <v/>
      </c>
    </row>
    <row r="2551" spans="2:9" x14ac:dyDescent="0.2">
      <c r="B2551" s="14" t="str">
        <f>IF(Zapisy!B2544&lt;&gt;"",Zapisy!B2544,"")</f>
        <v/>
      </c>
      <c r="C2551" s="14" t="str">
        <f>IF(B2551&lt;&gt;"",VLOOKUP(B2551,JPK_KR!AP:AR,3,FALSE),"")</f>
        <v/>
      </c>
      <c r="D2551" s="32" t="str">
        <f>IF(B2551&lt;&gt;"",VLOOKUP(Zapisy!B2544,JPK_KR!AP:AV,7,FALSE),"")</f>
        <v/>
      </c>
      <c r="E2551" s="25" t="str">
        <f>IF(B2551&lt;&gt;"",VLOOKUP(B2551,Zapisy!B2544:D2552,3,FALSE),"")</f>
        <v/>
      </c>
      <c r="F2551" s="35" t="str">
        <f>IF(B2551&lt;&gt;"",VLOOKUP(B2551,Zapisy!B2544:C2552,2,FALSE),"")</f>
        <v/>
      </c>
      <c r="G2551" s="25" t="str">
        <f>IF(B2551&lt;&gt;"",VLOOKUP(B2551,Zapisy!B2544:G2544,6,FALSE),"")</f>
        <v/>
      </c>
      <c r="H2551" s="35" t="str">
        <f>IF(B2551&lt;&gt;"",VLOOKUP(B2551,Zapisy!B2544:F2554,5,FALSE),"")</f>
        <v/>
      </c>
      <c r="I2551" s="14" t="str">
        <f>IF(B2551&lt;&gt;"",VLOOKUP(B2551,Dziennik!B:F,5,FALSE),"")</f>
        <v/>
      </c>
    </row>
    <row r="2552" spans="2:9" x14ac:dyDescent="0.2">
      <c r="B2552" s="14" t="str">
        <f>IF(Zapisy!B2545&lt;&gt;"",Zapisy!B2545,"")</f>
        <v/>
      </c>
      <c r="C2552" s="14" t="str">
        <f>IF(B2552&lt;&gt;"",VLOOKUP(B2552,JPK_KR!AP:AR,3,FALSE),"")</f>
        <v/>
      </c>
      <c r="D2552" s="32" t="str">
        <f>IF(B2552&lt;&gt;"",VLOOKUP(Zapisy!B2545,JPK_KR!AP:AV,7,FALSE),"")</f>
        <v/>
      </c>
      <c r="E2552" s="25" t="str">
        <f>IF(B2552&lt;&gt;"",VLOOKUP(B2552,Zapisy!B2545:D2553,3,FALSE),"")</f>
        <v/>
      </c>
      <c r="F2552" s="35" t="str">
        <f>IF(B2552&lt;&gt;"",VLOOKUP(B2552,Zapisy!B2545:C2553,2,FALSE),"")</f>
        <v/>
      </c>
      <c r="G2552" s="25" t="str">
        <f>IF(B2552&lt;&gt;"",VLOOKUP(B2552,Zapisy!B2545:G2545,6,FALSE),"")</f>
        <v/>
      </c>
      <c r="H2552" s="35" t="str">
        <f>IF(B2552&lt;&gt;"",VLOOKUP(B2552,Zapisy!B2545:F2555,5,FALSE),"")</f>
        <v/>
      </c>
      <c r="I2552" s="14" t="str">
        <f>IF(B2552&lt;&gt;"",VLOOKUP(B2552,Dziennik!B:F,5,FALSE),"")</f>
        <v/>
      </c>
    </row>
    <row r="2553" spans="2:9" x14ac:dyDescent="0.2">
      <c r="B2553" s="14" t="str">
        <f>IF(Zapisy!B2546&lt;&gt;"",Zapisy!B2546,"")</f>
        <v/>
      </c>
      <c r="C2553" s="14" t="str">
        <f>IF(B2553&lt;&gt;"",VLOOKUP(B2553,JPK_KR!AP:AR,3,FALSE),"")</f>
        <v/>
      </c>
      <c r="D2553" s="32" t="str">
        <f>IF(B2553&lt;&gt;"",VLOOKUP(Zapisy!B2546,JPK_KR!AP:AV,7,FALSE),"")</f>
        <v/>
      </c>
      <c r="E2553" s="25" t="str">
        <f>IF(B2553&lt;&gt;"",VLOOKUP(B2553,Zapisy!B2546:D2554,3,FALSE),"")</f>
        <v/>
      </c>
      <c r="F2553" s="35" t="str">
        <f>IF(B2553&lt;&gt;"",VLOOKUP(B2553,Zapisy!B2546:C2554,2,FALSE),"")</f>
        <v/>
      </c>
      <c r="G2553" s="25" t="str">
        <f>IF(B2553&lt;&gt;"",VLOOKUP(B2553,Zapisy!B2546:G2546,6,FALSE),"")</f>
        <v/>
      </c>
      <c r="H2553" s="35" t="str">
        <f>IF(B2553&lt;&gt;"",VLOOKUP(B2553,Zapisy!B2546:F2556,5,FALSE),"")</f>
        <v/>
      </c>
      <c r="I2553" s="14" t="str">
        <f>IF(B2553&lt;&gt;"",VLOOKUP(B2553,Dziennik!B:F,5,FALSE),"")</f>
        <v/>
      </c>
    </row>
    <row r="2554" spans="2:9" x14ac:dyDescent="0.2">
      <c r="B2554" s="14" t="str">
        <f>IF(Zapisy!B2547&lt;&gt;"",Zapisy!B2547,"")</f>
        <v/>
      </c>
      <c r="C2554" s="14" t="str">
        <f>IF(B2554&lt;&gt;"",VLOOKUP(B2554,JPK_KR!AP:AR,3,FALSE),"")</f>
        <v/>
      </c>
      <c r="D2554" s="32" t="str">
        <f>IF(B2554&lt;&gt;"",VLOOKUP(Zapisy!B2547,JPK_KR!AP:AV,7,FALSE),"")</f>
        <v/>
      </c>
      <c r="E2554" s="25" t="str">
        <f>IF(B2554&lt;&gt;"",VLOOKUP(B2554,Zapisy!B2547:D2555,3,FALSE),"")</f>
        <v/>
      </c>
      <c r="F2554" s="35" t="str">
        <f>IF(B2554&lt;&gt;"",VLOOKUP(B2554,Zapisy!B2547:C2555,2,FALSE),"")</f>
        <v/>
      </c>
      <c r="G2554" s="25" t="str">
        <f>IF(B2554&lt;&gt;"",VLOOKUP(B2554,Zapisy!B2547:G2547,6,FALSE),"")</f>
        <v/>
      </c>
      <c r="H2554" s="35" t="str">
        <f>IF(B2554&lt;&gt;"",VLOOKUP(B2554,Zapisy!B2547:F2557,5,FALSE),"")</f>
        <v/>
      </c>
      <c r="I2554" s="14" t="str">
        <f>IF(B2554&lt;&gt;"",VLOOKUP(B2554,Dziennik!B:F,5,FALSE),"")</f>
        <v/>
      </c>
    </row>
    <row r="2555" spans="2:9" x14ac:dyDescent="0.2">
      <c r="B2555" s="14" t="str">
        <f>IF(Zapisy!B2548&lt;&gt;"",Zapisy!B2548,"")</f>
        <v/>
      </c>
      <c r="C2555" s="14" t="str">
        <f>IF(B2555&lt;&gt;"",VLOOKUP(B2555,JPK_KR!AP:AR,3,FALSE),"")</f>
        <v/>
      </c>
      <c r="D2555" s="32" t="str">
        <f>IF(B2555&lt;&gt;"",VLOOKUP(Zapisy!B2548,JPK_KR!AP:AV,7,FALSE),"")</f>
        <v/>
      </c>
      <c r="E2555" s="25" t="str">
        <f>IF(B2555&lt;&gt;"",VLOOKUP(B2555,Zapisy!B2548:D2556,3,FALSE),"")</f>
        <v/>
      </c>
      <c r="F2555" s="35" t="str">
        <f>IF(B2555&lt;&gt;"",VLOOKUP(B2555,Zapisy!B2548:C2556,2,FALSE),"")</f>
        <v/>
      </c>
      <c r="G2555" s="25" t="str">
        <f>IF(B2555&lt;&gt;"",VLOOKUP(B2555,Zapisy!B2548:G2548,6,FALSE),"")</f>
        <v/>
      </c>
      <c r="H2555" s="35" t="str">
        <f>IF(B2555&lt;&gt;"",VLOOKUP(B2555,Zapisy!B2548:F2558,5,FALSE),"")</f>
        <v/>
      </c>
      <c r="I2555" s="14" t="str">
        <f>IF(B2555&lt;&gt;"",VLOOKUP(B2555,Dziennik!B:F,5,FALSE),"")</f>
        <v/>
      </c>
    </row>
    <row r="2556" spans="2:9" x14ac:dyDescent="0.2">
      <c r="B2556" s="14" t="str">
        <f>IF(Zapisy!B2549&lt;&gt;"",Zapisy!B2549,"")</f>
        <v/>
      </c>
      <c r="C2556" s="14" t="str">
        <f>IF(B2556&lt;&gt;"",VLOOKUP(B2556,JPK_KR!AP:AR,3,FALSE),"")</f>
        <v/>
      </c>
      <c r="D2556" s="32" t="str">
        <f>IF(B2556&lt;&gt;"",VLOOKUP(Zapisy!B2549,JPK_KR!AP:AV,7,FALSE),"")</f>
        <v/>
      </c>
      <c r="E2556" s="25" t="str">
        <f>IF(B2556&lt;&gt;"",VLOOKUP(B2556,Zapisy!B2549:D2557,3,FALSE),"")</f>
        <v/>
      </c>
      <c r="F2556" s="35" t="str">
        <f>IF(B2556&lt;&gt;"",VLOOKUP(B2556,Zapisy!B2549:C2557,2,FALSE),"")</f>
        <v/>
      </c>
      <c r="G2556" s="25" t="str">
        <f>IF(B2556&lt;&gt;"",VLOOKUP(B2556,Zapisy!B2549:G2549,6,FALSE),"")</f>
        <v/>
      </c>
      <c r="H2556" s="35" t="str">
        <f>IF(B2556&lt;&gt;"",VLOOKUP(B2556,Zapisy!B2549:F2559,5,FALSE),"")</f>
        <v/>
      </c>
      <c r="I2556" s="14" t="str">
        <f>IF(B2556&lt;&gt;"",VLOOKUP(B2556,Dziennik!B:F,5,FALSE),"")</f>
        <v/>
      </c>
    </row>
    <row r="2557" spans="2:9" x14ac:dyDescent="0.2">
      <c r="B2557" s="14" t="str">
        <f>IF(Zapisy!B2550&lt;&gt;"",Zapisy!B2550,"")</f>
        <v/>
      </c>
      <c r="C2557" s="14" t="str">
        <f>IF(B2557&lt;&gt;"",VLOOKUP(B2557,JPK_KR!AP:AR,3,FALSE),"")</f>
        <v/>
      </c>
      <c r="D2557" s="32" t="str">
        <f>IF(B2557&lt;&gt;"",VLOOKUP(Zapisy!B2550,JPK_KR!AP:AV,7,FALSE),"")</f>
        <v/>
      </c>
      <c r="E2557" s="25" t="str">
        <f>IF(B2557&lt;&gt;"",VLOOKUP(B2557,Zapisy!B2550:D2558,3,FALSE),"")</f>
        <v/>
      </c>
      <c r="F2557" s="35" t="str">
        <f>IF(B2557&lt;&gt;"",VLOOKUP(B2557,Zapisy!B2550:C2558,2,FALSE),"")</f>
        <v/>
      </c>
      <c r="G2557" s="25" t="str">
        <f>IF(B2557&lt;&gt;"",VLOOKUP(B2557,Zapisy!B2550:G2550,6,FALSE),"")</f>
        <v/>
      </c>
      <c r="H2557" s="35" t="str">
        <f>IF(B2557&lt;&gt;"",VLOOKUP(B2557,Zapisy!B2550:F2560,5,FALSE),"")</f>
        <v/>
      </c>
      <c r="I2557" s="14" t="str">
        <f>IF(B2557&lt;&gt;"",VLOOKUP(B2557,Dziennik!B:F,5,FALSE),"")</f>
        <v/>
      </c>
    </row>
    <row r="2558" spans="2:9" x14ac:dyDescent="0.2">
      <c r="B2558" s="14" t="str">
        <f>IF(Zapisy!B2551&lt;&gt;"",Zapisy!B2551,"")</f>
        <v/>
      </c>
      <c r="C2558" s="14" t="str">
        <f>IF(B2558&lt;&gt;"",VLOOKUP(B2558,JPK_KR!AP:AR,3,FALSE),"")</f>
        <v/>
      </c>
      <c r="D2558" s="32" t="str">
        <f>IF(B2558&lt;&gt;"",VLOOKUP(Zapisy!B2551,JPK_KR!AP:AV,7,FALSE),"")</f>
        <v/>
      </c>
      <c r="E2558" s="25" t="str">
        <f>IF(B2558&lt;&gt;"",VLOOKUP(B2558,Zapisy!B2551:D2559,3,FALSE),"")</f>
        <v/>
      </c>
      <c r="F2558" s="35" t="str">
        <f>IF(B2558&lt;&gt;"",VLOOKUP(B2558,Zapisy!B2551:C2559,2,FALSE),"")</f>
        <v/>
      </c>
      <c r="G2558" s="25" t="str">
        <f>IF(B2558&lt;&gt;"",VLOOKUP(B2558,Zapisy!B2551:G2551,6,FALSE),"")</f>
        <v/>
      </c>
      <c r="H2558" s="35" t="str">
        <f>IF(B2558&lt;&gt;"",VLOOKUP(B2558,Zapisy!B2551:F2561,5,FALSE),"")</f>
        <v/>
      </c>
      <c r="I2558" s="14" t="str">
        <f>IF(B2558&lt;&gt;"",VLOOKUP(B2558,Dziennik!B:F,5,FALSE),"")</f>
        <v/>
      </c>
    </row>
    <row r="2559" spans="2:9" x14ac:dyDescent="0.2">
      <c r="B2559" s="14" t="str">
        <f>IF(Zapisy!B2552&lt;&gt;"",Zapisy!B2552,"")</f>
        <v/>
      </c>
      <c r="C2559" s="14" t="str">
        <f>IF(B2559&lt;&gt;"",VLOOKUP(B2559,JPK_KR!AP:AR,3,FALSE),"")</f>
        <v/>
      </c>
      <c r="D2559" s="32" t="str">
        <f>IF(B2559&lt;&gt;"",VLOOKUP(Zapisy!B2552,JPK_KR!AP:AV,7,FALSE),"")</f>
        <v/>
      </c>
      <c r="E2559" s="25" t="str">
        <f>IF(B2559&lt;&gt;"",VLOOKUP(B2559,Zapisy!B2552:D2560,3,FALSE),"")</f>
        <v/>
      </c>
      <c r="F2559" s="35" t="str">
        <f>IF(B2559&lt;&gt;"",VLOOKUP(B2559,Zapisy!B2552:C2560,2,FALSE),"")</f>
        <v/>
      </c>
      <c r="G2559" s="25" t="str">
        <f>IF(B2559&lt;&gt;"",VLOOKUP(B2559,Zapisy!B2552:G2552,6,FALSE),"")</f>
        <v/>
      </c>
      <c r="H2559" s="35" t="str">
        <f>IF(B2559&lt;&gt;"",VLOOKUP(B2559,Zapisy!B2552:F2562,5,FALSE),"")</f>
        <v/>
      </c>
      <c r="I2559" s="14" t="str">
        <f>IF(B2559&lt;&gt;"",VLOOKUP(B2559,Dziennik!B:F,5,FALSE),"")</f>
        <v/>
      </c>
    </row>
    <row r="2560" spans="2:9" x14ac:dyDescent="0.2">
      <c r="B2560" s="14" t="str">
        <f>IF(Zapisy!B2553&lt;&gt;"",Zapisy!B2553,"")</f>
        <v/>
      </c>
      <c r="C2560" s="14" t="str">
        <f>IF(B2560&lt;&gt;"",VLOOKUP(B2560,JPK_KR!AP:AR,3,FALSE),"")</f>
        <v/>
      </c>
      <c r="D2560" s="32" t="str">
        <f>IF(B2560&lt;&gt;"",VLOOKUP(Zapisy!B2553,JPK_KR!AP:AV,7,FALSE),"")</f>
        <v/>
      </c>
      <c r="E2560" s="25" t="str">
        <f>IF(B2560&lt;&gt;"",VLOOKUP(B2560,Zapisy!B2553:D2561,3,FALSE),"")</f>
        <v/>
      </c>
      <c r="F2560" s="35" t="str">
        <f>IF(B2560&lt;&gt;"",VLOOKUP(B2560,Zapisy!B2553:C2561,2,FALSE),"")</f>
        <v/>
      </c>
      <c r="G2560" s="25" t="str">
        <f>IF(B2560&lt;&gt;"",VLOOKUP(B2560,Zapisy!B2553:G2553,6,FALSE),"")</f>
        <v/>
      </c>
      <c r="H2560" s="35" t="str">
        <f>IF(B2560&lt;&gt;"",VLOOKUP(B2560,Zapisy!B2553:F2563,5,FALSE),"")</f>
        <v/>
      </c>
      <c r="I2560" s="14" t="str">
        <f>IF(B2560&lt;&gt;"",VLOOKUP(B2560,Dziennik!B:F,5,FALSE),"")</f>
        <v/>
      </c>
    </row>
    <row r="2561" spans="2:9" x14ac:dyDescent="0.2">
      <c r="B2561" s="14" t="str">
        <f>IF(Zapisy!B2554&lt;&gt;"",Zapisy!B2554,"")</f>
        <v/>
      </c>
      <c r="C2561" s="14" t="str">
        <f>IF(B2561&lt;&gt;"",VLOOKUP(B2561,JPK_KR!AP:AR,3,FALSE),"")</f>
        <v/>
      </c>
      <c r="D2561" s="32" t="str">
        <f>IF(B2561&lt;&gt;"",VLOOKUP(Zapisy!B2554,JPK_KR!AP:AV,7,FALSE),"")</f>
        <v/>
      </c>
      <c r="E2561" s="25" t="str">
        <f>IF(B2561&lt;&gt;"",VLOOKUP(B2561,Zapisy!B2554:D2562,3,FALSE),"")</f>
        <v/>
      </c>
      <c r="F2561" s="35" t="str">
        <f>IF(B2561&lt;&gt;"",VLOOKUP(B2561,Zapisy!B2554:C2562,2,FALSE),"")</f>
        <v/>
      </c>
      <c r="G2561" s="25" t="str">
        <f>IF(B2561&lt;&gt;"",VLOOKUP(B2561,Zapisy!B2554:G2554,6,FALSE),"")</f>
        <v/>
      </c>
      <c r="H2561" s="35" t="str">
        <f>IF(B2561&lt;&gt;"",VLOOKUP(B2561,Zapisy!B2554:F2564,5,FALSE),"")</f>
        <v/>
      </c>
      <c r="I2561" s="14" t="str">
        <f>IF(B2561&lt;&gt;"",VLOOKUP(B2561,Dziennik!B:F,5,FALSE),"")</f>
        <v/>
      </c>
    </row>
    <row r="2562" spans="2:9" x14ac:dyDescent="0.2">
      <c r="B2562" s="14" t="str">
        <f>IF(Zapisy!B2555&lt;&gt;"",Zapisy!B2555,"")</f>
        <v/>
      </c>
      <c r="C2562" s="14" t="str">
        <f>IF(B2562&lt;&gt;"",VLOOKUP(B2562,JPK_KR!AP:AR,3,FALSE),"")</f>
        <v/>
      </c>
      <c r="D2562" s="32" t="str">
        <f>IF(B2562&lt;&gt;"",VLOOKUP(Zapisy!B2555,JPK_KR!AP:AV,7,FALSE),"")</f>
        <v/>
      </c>
      <c r="E2562" s="25" t="str">
        <f>IF(B2562&lt;&gt;"",VLOOKUP(B2562,Zapisy!B2555:D2563,3,FALSE),"")</f>
        <v/>
      </c>
      <c r="F2562" s="35" t="str">
        <f>IF(B2562&lt;&gt;"",VLOOKUP(B2562,Zapisy!B2555:C2563,2,FALSE),"")</f>
        <v/>
      </c>
      <c r="G2562" s="25" t="str">
        <f>IF(B2562&lt;&gt;"",VLOOKUP(B2562,Zapisy!B2555:G2555,6,FALSE),"")</f>
        <v/>
      </c>
      <c r="H2562" s="35" t="str">
        <f>IF(B2562&lt;&gt;"",VLOOKUP(B2562,Zapisy!B2555:F2565,5,FALSE),"")</f>
        <v/>
      </c>
      <c r="I2562" s="14" t="str">
        <f>IF(B2562&lt;&gt;"",VLOOKUP(B2562,Dziennik!B:F,5,FALSE),"")</f>
        <v/>
      </c>
    </row>
    <row r="2563" spans="2:9" x14ac:dyDescent="0.2">
      <c r="B2563" s="14" t="str">
        <f>IF(Zapisy!B2556&lt;&gt;"",Zapisy!B2556,"")</f>
        <v/>
      </c>
      <c r="C2563" s="14" t="str">
        <f>IF(B2563&lt;&gt;"",VLOOKUP(B2563,JPK_KR!AP:AR,3,FALSE),"")</f>
        <v/>
      </c>
      <c r="D2563" s="32" t="str">
        <f>IF(B2563&lt;&gt;"",VLOOKUP(Zapisy!B2556,JPK_KR!AP:AV,7,FALSE),"")</f>
        <v/>
      </c>
      <c r="E2563" s="25" t="str">
        <f>IF(B2563&lt;&gt;"",VLOOKUP(B2563,Zapisy!B2556:D2564,3,FALSE),"")</f>
        <v/>
      </c>
      <c r="F2563" s="35" t="str">
        <f>IF(B2563&lt;&gt;"",VLOOKUP(B2563,Zapisy!B2556:C2564,2,FALSE),"")</f>
        <v/>
      </c>
      <c r="G2563" s="25" t="str">
        <f>IF(B2563&lt;&gt;"",VLOOKUP(B2563,Zapisy!B2556:G2556,6,FALSE),"")</f>
        <v/>
      </c>
      <c r="H2563" s="35" t="str">
        <f>IF(B2563&lt;&gt;"",VLOOKUP(B2563,Zapisy!B2556:F2566,5,FALSE),"")</f>
        <v/>
      </c>
      <c r="I2563" s="14" t="str">
        <f>IF(B2563&lt;&gt;"",VLOOKUP(B2563,Dziennik!B:F,5,FALSE),"")</f>
        <v/>
      </c>
    </row>
    <row r="2564" spans="2:9" x14ac:dyDescent="0.2">
      <c r="B2564" s="14" t="str">
        <f>IF(Zapisy!B2557&lt;&gt;"",Zapisy!B2557,"")</f>
        <v/>
      </c>
      <c r="C2564" s="14" t="str">
        <f>IF(B2564&lt;&gt;"",VLOOKUP(B2564,JPK_KR!AP:AR,3,FALSE),"")</f>
        <v/>
      </c>
      <c r="D2564" s="32" t="str">
        <f>IF(B2564&lt;&gt;"",VLOOKUP(Zapisy!B2557,JPK_KR!AP:AV,7,FALSE),"")</f>
        <v/>
      </c>
      <c r="E2564" s="25" t="str">
        <f>IF(B2564&lt;&gt;"",VLOOKUP(B2564,Zapisy!B2557:D2565,3,FALSE),"")</f>
        <v/>
      </c>
      <c r="F2564" s="35" t="str">
        <f>IF(B2564&lt;&gt;"",VLOOKUP(B2564,Zapisy!B2557:C2565,2,FALSE),"")</f>
        <v/>
      </c>
      <c r="G2564" s="25" t="str">
        <f>IF(B2564&lt;&gt;"",VLOOKUP(B2564,Zapisy!B2557:G2557,6,FALSE),"")</f>
        <v/>
      </c>
      <c r="H2564" s="35" t="str">
        <f>IF(B2564&lt;&gt;"",VLOOKUP(B2564,Zapisy!B2557:F2567,5,FALSE),"")</f>
        <v/>
      </c>
      <c r="I2564" s="14" t="str">
        <f>IF(B2564&lt;&gt;"",VLOOKUP(B2564,Dziennik!B:F,5,FALSE),"")</f>
        <v/>
      </c>
    </row>
    <row r="2565" spans="2:9" x14ac:dyDescent="0.2">
      <c r="B2565" s="14" t="str">
        <f>IF(Zapisy!B2558&lt;&gt;"",Zapisy!B2558,"")</f>
        <v/>
      </c>
      <c r="C2565" s="14" t="str">
        <f>IF(B2565&lt;&gt;"",VLOOKUP(B2565,JPK_KR!AP:AR,3,FALSE),"")</f>
        <v/>
      </c>
      <c r="D2565" s="32" t="str">
        <f>IF(B2565&lt;&gt;"",VLOOKUP(Zapisy!B2558,JPK_KR!AP:AV,7,FALSE),"")</f>
        <v/>
      </c>
      <c r="E2565" s="25" t="str">
        <f>IF(B2565&lt;&gt;"",VLOOKUP(B2565,Zapisy!B2558:D2566,3,FALSE),"")</f>
        <v/>
      </c>
      <c r="F2565" s="35" t="str">
        <f>IF(B2565&lt;&gt;"",VLOOKUP(B2565,Zapisy!B2558:C2566,2,FALSE),"")</f>
        <v/>
      </c>
      <c r="G2565" s="25" t="str">
        <f>IF(B2565&lt;&gt;"",VLOOKUP(B2565,Zapisy!B2558:G2558,6,FALSE),"")</f>
        <v/>
      </c>
      <c r="H2565" s="35" t="str">
        <f>IF(B2565&lt;&gt;"",VLOOKUP(B2565,Zapisy!B2558:F2568,5,FALSE),"")</f>
        <v/>
      </c>
      <c r="I2565" s="14" t="str">
        <f>IF(B2565&lt;&gt;"",VLOOKUP(B2565,Dziennik!B:F,5,FALSE),"")</f>
        <v/>
      </c>
    </row>
    <row r="2566" spans="2:9" x14ac:dyDescent="0.2">
      <c r="B2566" s="14" t="str">
        <f>IF(Zapisy!B2559&lt;&gt;"",Zapisy!B2559,"")</f>
        <v/>
      </c>
      <c r="C2566" s="14" t="str">
        <f>IF(B2566&lt;&gt;"",VLOOKUP(B2566,JPK_KR!AP:AR,3,FALSE),"")</f>
        <v/>
      </c>
      <c r="D2566" s="32" t="str">
        <f>IF(B2566&lt;&gt;"",VLOOKUP(Zapisy!B2559,JPK_KR!AP:AV,7,FALSE),"")</f>
        <v/>
      </c>
      <c r="E2566" s="25" t="str">
        <f>IF(B2566&lt;&gt;"",VLOOKUP(B2566,Zapisy!B2559:D2567,3,FALSE),"")</f>
        <v/>
      </c>
      <c r="F2566" s="35" t="str">
        <f>IF(B2566&lt;&gt;"",VLOOKUP(B2566,Zapisy!B2559:C2567,2,FALSE),"")</f>
        <v/>
      </c>
      <c r="G2566" s="25" t="str">
        <f>IF(B2566&lt;&gt;"",VLOOKUP(B2566,Zapisy!B2559:G2559,6,FALSE),"")</f>
        <v/>
      </c>
      <c r="H2566" s="35" t="str">
        <f>IF(B2566&lt;&gt;"",VLOOKUP(B2566,Zapisy!B2559:F2569,5,FALSE),"")</f>
        <v/>
      </c>
      <c r="I2566" s="14" t="str">
        <f>IF(B2566&lt;&gt;"",VLOOKUP(B2566,Dziennik!B:F,5,FALSE),"")</f>
        <v/>
      </c>
    </row>
    <row r="2567" spans="2:9" x14ac:dyDescent="0.2">
      <c r="B2567" s="14" t="str">
        <f>IF(Zapisy!B2560&lt;&gt;"",Zapisy!B2560,"")</f>
        <v/>
      </c>
      <c r="C2567" s="14" t="str">
        <f>IF(B2567&lt;&gt;"",VLOOKUP(B2567,JPK_KR!AP:AR,3,FALSE),"")</f>
        <v/>
      </c>
      <c r="D2567" s="32" t="str">
        <f>IF(B2567&lt;&gt;"",VLOOKUP(Zapisy!B2560,JPK_KR!AP:AV,7,FALSE),"")</f>
        <v/>
      </c>
      <c r="E2567" s="25" t="str">
        <f>IF(B2567&lt;&gt;"",VLOOKUP(B2567,Zapisy!B2560:D2568,3,FALSE),"")</f>
        <v/>
      </c>
      <c r="F2567" s="35" t="str">
        <f>IF(B2567&lt;&gt;"",VLOOKUP(B2567,Zapisy!B2560:C2568,2,FALSE),"")</f>
        <v/>
      </c>
      <c r="G2567" s="25" t="str">
        <f>IF(B2567&lt;&gt;"",VLOOKUP(B2567,Zapisy!B2560:G2560,6,FALSE),"")</f>
        <v/>
      </c>
      <c r="H2567" s="35" t="str">
        <f>IF(B2567&lt;&gt;"",VLOOKUP(B2567,Zapisy!B2560:F2570,5,FALSE),"")</f>
        <v/>
      </c>
      <c r="I2567" s="14" t="str">
        <f>IF(B2567&lt;&gt;"",VLOOKUP(B2567,Dziennik!B:F,5,FALSE),"")</f>
        <v/>
      </c>
    </row>
    <row r="2568" spans="2:9" x14ac:dyDescent="0.2">
      <c r="B2568" s="14" t="str">
        <f>IF(Zapisy!B2561&lt;&gt;"",Zapisy!B2561,"")</f>
        <v/>
      </c>
      <c r="C2568" s="14" t="str">
        <f>IF(B2568&lt;&gt;"",VLOOKUP(B2568,JPK_KR!AP:AR,3,FALSE),"")</f>
        <v/>
      </c>
      <c r="D2568" s="32" t="str">
        <f>IF(B2568&lt;&gt;"",VLOOKUP(Zapisy!B2561,JPK_KR!AP:AV,7,FALSE),"")</f>
        <v/>
      </c>
      <c r="E2568" s="25" t="str">
        <f>IF(B2568&lt;&gt;"",VLOOKUP(B2568,Zapisy!B2561:D2569,3,FALSE),"")</f>
        <v/>
      </c>
      <c r="F2568" s="35" t="str">
        <f>IF(B2568&lt;&gt;"",VLOOKUP(B2568,Zapisy!B2561:C2569,2,FALSE),"")</f>
        <v/>
      </c>
      <c r="G2568" s="25" t="str">
        <f>IF(B2568&lt;&gt;"",VLOOKUP(B2568,Zapisy!B2561:G2561,6,FALSE),"")</f>
        <v/>
      </c>
      <c r="H2568" s="35" t="str">
        <f>IF(B2568&lt;&gt;"",VLOOKUP(B2568,Zapisy!B2561:F2571,5,FALSE),"")</f>
        <v/>
      </c>
      <c r="I2568" s="14" t="str">
        <f>IF(B2568&lt;&gt;"",VLOOKUP(B2568,Dziennik!B:F,5,FALSE),"")</f>
        <v/>
      </c>
    </row>
    <row r="2569" spans="2:9" x14ac:dyDescent="0.2">
      <c r="B2569" s="14" t="str">
        <f>IF(Zapisy!B2562&lt;&gt;"",Zapisy!B2562,"")</f>
        <v/>
      </c>
      <c r="C2569" s="14" t="str">
        <f>IF(B2569&lt;&gt;"",VLOOKUP(B2569,JPK_KR!AP:AR,3,FALSE),"")</f>
        <v/>
      </c>
      <c r="D2569" s="32" t="str">
        <f>IF(B2569&lt;&gt;"",VLOOKUP(Zapisy!B2562,JPK_KR!AP:AV,7,FALSE),"")</f>
        <v/>
      </c>
      <c r="E2569" s="25" t="str">
        <f>IF(B2569&lt;&gt;"",VLOOKUP(B2569,Zapisy!B2562:D2570,3,FALSE),"")</f>
        <v/>
      </c>
      <c r="F2569" s="35" t="str">
        <f>IF(B2569&lt;&gt;"",VLOOKUP(B2569,Zapisy!B2562:C2570,2,FALSE),"")</f>
        <v/>
      </c>
      <c r="G2569" s="25" t="str">
        <f>IF(B2569&lt;&gt;"",VLOOKUP(B2569,Zapisy!B2562:G2562,6,FALSE),"")</f>
        <v/>
      </c>
      <c r="H2569" s="35" t="str">
        <f>IF(B2569&lt;&gt;"",VLOOKUP(B2569,Zapisy!B2562:F2572,5,FALSE),"")</f>
        <v/>
      </c>
      <c r="I2569" s="14" t="str">
        <f>IF(B2569&lt;&gt;"",VLOOKUP(B2569,Dziennik!B:F,5,FALSE),"")</f>
        <v/>
      </c>
    </row>
    <row r="2570" spans="2:9" x14ac:dyDescent="0.2">
      <c r="B2570" s="14" t="str">
        <f>IF(Zapisy!B2563&lt;&gt;"",Zapisy!B2563,"")</f>
        <v/>
      </c>
      <c r="C2570" s="14" t="str">
        <f>IF(B2570&lt;&gt;"",VLOOKUP(B2570,JPK_KR!AP:AR,3,FALSE),"")</f>
        <v/>
      </c>
      <c r="D2570" s="32" t="str">
        <f>IF(B2570&lt;&gt;"",VLOOKUP(Zapisy!B2563,JPK_KR!AP:AV,7,FALSE),"")</f>
        <v/>
      </c>
      <c r="E2570" s="25" t="str">
        <f>IF(B2570&lt;&gt;"",VLOOKUP(B2570,Zapisy!B2563:D2571,3,FALSE),"")</f>
        <v/>
      </c>
      <c r="F2570" s="35" t="str">
        <f>IF(B2570&lt;&gt;"",VLOOKUP(B2570,Zapisy!B2563:C2571,2,FALSE),"")</f>
        <v/>
      </c>
      <c r="G2570" s="25" t="str">
        <f>IF(B2570&lt;&gt;"",VLOOKUP(B2570,Zapisy!B2563:G2563,6,FALSE),"")</f>
        <v/>
      </c>
      <c r="H2570" s="35" t="str">
        <f>IF(B2570&lt;&gt;"",VLOOKUP(B2570,Zapisy!B2563:F2573,5,FALSE),"")</f>
        <v/>
      </c>
      <c r="I2570" s="14" t="str">
        <f>IF(B2570&lt;&gt;"",VLOOKUP(B2570,Dziennik!B:F,5,FALSE),"")</f>
        <v/>
      </c>
    </row>
    <row r="2571" spans="2:9" x14ac:dyDescent="0.2">
      <c r="B2571" s="14" t="str">
        <f>IF(Zapisy!B2564&lt;&gt;"",Zapisy!B2564,"")</f>
        <v/>
      </c>
      <c r="C2571" s="14" t="str">
        <f>IF(B2571&lt;&gt;"",VLOOKUP(B2571,JPK_KR!AP:AR,3,FALSE),"")</f>
        <v/>
      </c>
      <c r="D2571" s="32" t="str">
        <f>IF(B2571&lt;&gt;"",VLOOKUP(Zapisy!B2564,JPK_KR!AP:AV,7,FALSE),"")</f>
        <v/>
      </c>
      <c r="E2571" s="25" t="str">
        <f>IF(B2571&lt;&gt;"",VLOOKUP(B2571,Zapisy!B2564:D2572,3,FALSE),"")</f>
        <v/>
      </c>
      <c r="F2571" s="35" t="str">
        <f>IF(B2571&lt;&gt;"",VLOOKUP(B2571,Zapisy!B2564:C2572,2,FALSE),"")</f>
        <v/>
      </c>
      <c r="G2571" s="25" t="str">
        <f>IF(B2571&lt;&gt;"",VLOOKUP(B2571,Zapisy!B2564:G2564,6,FALSE),"")</f>
        <v/>
      </c>
      <c r="H2571" s="35" t="str">
        <f>IF(B2571&lt;&gt;"",VLOOKUP(B2571,Zapisy!B2564:F2574,5,FALSE),"")</f>
        <v/>
      </c>
      <c r="I2571" s="14" t="str">
        <f>IF(B2571&lt;&gt;"",VLOOKUP(B2571,Dziennik!B:F,5,FALSE),"")</f>
        <v/>
      </c>
    </row>
    <row r="2572" spans="2:9" x14ac:dyDescent="0.2">
      <c r="B2572" s="14" t="str">
        <f>IF(Zapisy!B2565&lt;&gt;"",Zapisy!B2565,"")</f>
        <v/>
      </c>
      <c r="C2572" s="14" t="str">
        <f>IF(B2572&lt;&gt;"",VLOOKUP(B2572,JPK_KR!AP:AR,3,FALSE),"")</f>
        <v/>
      </c>
      <c r="D2572" s="32" t="str">
        <f>IF(B2572&lt;&gt;"",VLOOKUP(Zapisy!B2565,JPK_KR!AP:AV,7,FALSE),"")</f>
        <v/>
      </c>
      <c r="E2572" s="25" t="str">
        <f>IF(B2572&lt;&gt;"",VLOOKUP(B2572,Zapisy!B2565:D2573,3,FALSE),"")</f>
        <v/>
      </c>
      <c r="F2572" s="35" t="str">
        <f>IF(B2572&lt;&gt;"",VLOOKUP(B2572,Zapisy!B2565:C2573,2,FALSE),"")</f>
        <v/>
      </c>
      <c r="G2572" s="25" t="str">
        <f>IF(B2572&lt;&gt;"",VLOOKUP(B2572,Zapisy!B2565:G2565,6,FALSE),"")</f>
        <v/>
      </c>
      <c r="H2572" s="35" t="str">
        <f>IF(B2572&lt;&gt;"",VLOOKUP(B2572,Zapisy!B2565:F2575,5,FALSE),"")</f>
        <v/>
      </c>
      <c r="I2572" s="14" t="str">
        <f>IF(B2572&lt;&gt;"",VLOOKUP(B2572,Dziennik!B:F,5,FALSE),"")</f>
        <v/>
      </c>
    </row>
    <row r="2573" spans="2:9" x14ac:dyDescent="0.2">
      <c r="B2573" s="14" t="str">
        <f>IF(Zapisy!B2566&lt;&gt;"",Zapisy!B2566,"")</f>
        <v/>
      </c>
      <c r="C2573" s="14" t="str">
        <f>IF(B2573&lt;&gt;"",VLOOKUP(B2573,JPK_KR!AP:AR,3,FALSE),"")</f>
        <v/>
      </c>
      <c r="D2573" s="32" t="str">
        <f>IF(B2573&lt;&gt;"",VLOOKUP(Zapisy!B2566,JPK_KR!AP:AV,7,FALSE),"")</f>
        <v/>
      </c>
      <c r="E2573" s="25" t="str">
        <f>IF(B2573&lt;&gt;"",VLOOKUP(B2573,Zapisy!B2566:D2574,3,FALSE),"")</f>
        <v/>
      </c>
      <c r="F2573" s="35" t="str">
        <f>IF(B2573&lt;&gt;"",VLOOKUP(B2573,Zapisy!B2566:C2574,2,FALSE),"")</f>
        <v/>
      </c>
      <c r="G2573" s="25" t="str">
        <f>IF(B2573&lt;&gt;"",VLOOKUP(B2573,Zapisy!B2566:G2566,6,FALSE),"")</f>
        <v/>
      </c>
      <c r="H2573" s="35" t="str">
        <f>IF(B2573&lt;&gt;"",VLOOKUP(B2573,Zapisy!B2566:F2576,5,FALSE),"")</f>
        <v/>
      </c>
      <c r="I2573" s="14" t="str">
        <f>IF(B2573&lt;&gt;"",VLOOKUP(B2573,Dziennik!B:F,5,FALSE),"")</f>
        <v/>
      </c>
    </row>
    <row r="2574" spans="2:9" x14ac:dyDescent="0.2">
      <c r="B2574" s="14" t="str">
        <f>IF(Zapisy!B2567&lt;&gt;"",Zapisy!B2567,"")</f>
        <v/>
      </c>
      <c r="C2574" s="14" t="str">
        <f>IF(B2574&lt;&gt;"",VLOOKUP(B2574,JPK_KR!AP:AR,3,FALSE),"")</f>
        <v/>
      </c>
      <c r="D2574" s="32" t="str">
        <f>IF(B2574&lt;&gt;"",VLOOKUP(Zapisy!B2567,JPK_KR!AP:AV,7,FALSE),"")</f>
        <v/>
      </c>
      <c r="E2574" s="25" t="str">
        <f>IF(B2574&lt;&gt;"",VLOOKUP(B2574,Zapisy!B2567:D2575,3,FALSE),"")</f>
        <v/>
      </c>
      <c r="F2574" s="35" t="str">
        <f>IF(B2574&lt;&gt;"",VLOOKUP(B2574,Zapisy!B2567:C2575,2,FALSE),"")</f>
        <v/>
      </c>
      <c r="G2574" s="25" t="str">
        <f>IF(B2574&lt;&gt;"",VLOOKUP(B2574,Zapisy!B2567:G2567,6,FALSE),"")</f>
        <v/>
      </c>
      <c r="H2574" s="35" t="str">
        <f>IF(B2574&lt;&gt;"",VLOOKUP(B2574,Zapisy!B2567:F2577,5,FALSE),"")</f>
        <v/>
      </c>
      <c r="I2574" s="14" t="str">
        <f>IF(B2574&lt;&gt;"",VLOOKUP(B2574,Dziennik!B:F,5,FALSE),"")</f>
        <v/>
      </c>
    </row>
    <row r="2575" spans="2:9" x14ac:dyDescent="0.2">
      <c r="B2575" s="14" t="str">
        <f>IF(Zapisy!B2568&lt;&gt;"",Zapisy!B2568,"")</f>
        <v/>
      </c>
      <c r="C2575" s="14" t="str">
        <f>IF(B2575&lt;&gt;"",VLOOKUP(B2575,JPK_KR!AP:AR,3,FALSE),"")</f>
        <v/>
      </c>
      <c r="D2575" s="32" t="str">
        <f>IF(B2575&lt;&gt;"",VLOOKUP(Zapisy!B2568,JPK_KR!AP:AV,7,FALSE),"")</f>
        <v/>
      </c>
      <c r="E2575" s="25" t="str">
        <f>IF(B2575&lt;&gt;"",VLOOKUP(B2575,Zapisy!B2568:D2576,3,FALSE),"")</f>
        <v/>
      </c>
      <c r="F2575" s="35" t="str">
        <f>IF(B2575&lt;&gt;"",VLOOKUP(B2575,Zapisy!B2568:C2576,2,FALSE),"")</f>
        <v/>
      </c>
      <c r="G2575" s="25" t="str">
        <f>IF(B2575&lt;&gt;"",VLOOKUP(B2575,Zapisy!B2568:G2568,6,FALSE),"")</f>
        <v/>
      </c>
      <c r="H2575" s="35" t="str">
        <f>IF(B2575&lt;&gt;"",VLOOKUP(B2575,Zapisy!B2568:F2578,5,FALSE),"")</f>
        <v/>
      </c>
      <c r="I2575" s="14" t="str">
        <f>IF(B2575&lt;&gt;"",VLOOKUP(B2575,Dziennik!B:F,5,FALSE),"")</f>
        <v/>
      </c>
    </row>
    <row r="2576" spans="2:9" x14ac:dyDescent="0.2">
      <c r="B2576" s="14" t="str">
        <f>IF(Zapisy!B2569&lt;&gt;"",Zapisy!B2569,"")</f>
        <v/>
      </c>
      <c r="C2576" s="14" t="str">
        <f>IF(B2576&lt;&gt;"",VLOOKUP(B2576,JPK_KR!AP:AR,3,FALSE),"")</f>
        <v/>
      </c>
      <c r="D2576" s="32" t="str">
        <f>IF(B2576&lt;&gt;"",VLOOKUP(Zapisy!B2569,JPK_KR!AP:AV,7,FALSE),"")</f>
        <v/>
      </c>
      <c r="E2576" s="25" t="str">
        <f>IF(B2576&lt;&gt;"",VLOOKUP(B2576,Zapisy!B2569:D2577,3,FALSE),"")</f>
        <v/>
      </c>
      <c r="F2576" s="35" t="str">
        <f>IF(B2576&lt;&gt;"",VLOOKUP(B2576,Zapisy!B2569:C2577,2,FALSE),"")</f>
        <v/>
      </c>
      <c r="G2576" s="25" t="str">
        <f>IF(B2576&lt;&gt;"",VLOOKUP(B2576,Zapisy!B2569:G2569,6,FALSE),"")</f>
        <v/>
      </c>
      <c r="H2576" s="35" t="str">
        <f>IF(B2576&lt;&gt;"",VLOOKUP(B2576,Zapisy!B2569:F2579,5,FALSE),"")</f>
        <v/>
      </c>
      <c r="I2576" s="14" t="str">
        <f>IF(B2576&lt;&gt;"",VLOOKUP(B2576,Dziennik!B:F,5,FALSE),"")</f>
        <v/>
      </c>
    </row>
    <row r="2577" spans="2:9" x14ac:dyDescent="0.2">
      <c r="B2577" s="14" t="str">
        <f>IF(Zapisy!B2570&lt;&gt;"",Zapisy!B2570,"")</f>
        <v/>
      </c>
      <c r="C2577" s="14" t="str">
        <f>IF(B2577&lt;&gt;"",VLOOKUP(B2577,JPK_KR!AP:AR,3,FALSE),"")</f>
        <v/>
      </c>
      <c r="D2577" s="32" t="str">
        <f>IF(B2577&lt;&gt;"",VLOOKUP(Zapisy!B2570,JPK_KR!AP:AV,7,FALSE),"")</f>
        <v/>
      </c>
      <c r="E2577" s="25" t="str">
        <f>IF(B2577&lt;&gt;"",VLOOKUP(B2577,Zapisy!B2570:D2578,3,FALSE),"")</f>
        <v/>
      </c>
      <c r="F2577" s="35" t="str">
        <f>IF(B2577&lt;&gt;"",VLOOKUP(B2577,Zapisy!B2570:C2578,2,FALSE),"")</f>
        <v/>
      </c>
      <c r="G2577" s="25" t="str">
        <f>IF(B2577&lt;&gt;"",VLOOKUP(B2577,Zapisy!B2570:G2570,6,FALSE),"")</f>
        <v/>
      </c>
      <c r="H2577" s="35" t="str">
        <f>IF(B2577&lt;&gt;"",VLOOKUP(B2577,Zapisy!B2570:F2580,5,FALSE),"")</f>
        <v/>
      </c>
      <c r="I2577" s="14" t="str">
        <f>IF(B2577&lt;&gt;"",VLOOKUP(B2577,Dziennik!B:F,5,FALSE),"")</f>
        <v/>
      </c>
    </row>
    <row r="2578" spans="2:9" x14ac:dyDescent="0.2">
      <c r="B2578" s="14" t="str">
        <f>IF(Zapisy!B2571&lt;&gt;"",Zapisy!B2571,"")</f>
        <v/>
      </c>
      <c r="C2578" s="14" t="str">
        <f>IF(B2578&lt;&gt;"",VLOOKUP(B2578,JPK_KR!AP:AR,3,FALSE),"")</f>
        <v/>
      </c>
      <c r="D2578" s="32" t="str">
        <f>IF(B2578&lt;&gt;"",VLOOKUP(Zapisy!B2571,JPK_KR!AP:AV,7,FALSE),"")</f>
        <v/>
      </c>
      <c r="E2578" s="25" t="str">
        <f>IF(B2578&lt;&gt;"",VLOOKUP(B2578,Zapisy!B2571:D2579,3,FALSE),"")</f>
        <v/>
      </c>
      <c r="F2578" s="35" t="str">
        <f>IF(B2578&lt;&gt;"",VLOOKUP(B2578,Zapisy!B2571:C2579,2,FALSE),"")</f>
        <v/>
      </c>
      <c r="G2578" s="25" t="str">
        <f>IF(B2578&lt;&gt;"",VLOOKUP(B2578,Zapisy!B2571:G2571,6,FALSE),"")</f>
        <v/>
      </c>
      <c r="H2578" s="35" t="str">
        <f>IF(B2578&lt;&gt;"",VLOOKUP(B2578,Zapisy!B2571:F2581,5,FALSE),"")</f>
        <v/>
      </c>
      <c r="I2578" s="14" t="str">
        <f>IF(B2578&lt;&gt;"",VLOOKUP(B2578,Dziennik!B:F,5,FALSE),"")</f>
        <v/>
      </c>
    </row>
    <row r="2579" spans="2:9" x14ac:dyDescent="0.2">
      <c r="B2579" s="14" t="str">
        <f>IF(Zapisy!B2572&lt;&gt;"",Zapisy!B2572,"")</f>
        <v/>
      </c>
      <c r="C2579" s="14" t="str">
        <f>IF(B2579&lt;&gt;"",VLOOKUP(B2579,JPK_KR!AP:AR,3,FALSE),"")</f>
        <v/>
      </c>
      <c r="D2579" s="32" t="str">
        <f>IF(B2579&lt;&gt;"",VLOOKUP(Zapisy!B2572,JPK_KR!AP:AV,7,FALSE),"")</f>
        <v/>
      </c>
      <c r="E2579" s="25" t="str">
        <f>IF(B2579&lt;&gt;"",VLOOKUP(B2579,Zapisy!B2572:D2580,3,FALSE),"")</f>
        <v/>
      </c>
      <c r="F2579" s="35" t="str">
        <f>IF(B2579&lt;&gt;"",VLOOKUP(B2579,Zapisy!B2572:C2580,2,FALSE),"")</f>
        <v/>
      </c>
      <c r="G2579" s="25" t="str">
        <f>IF(B2579&lt;&gt;"",VLOOKUP(B2579,Zapisy!B2572:G2572,6,FALSE),"")</f>
        <v/>
      </c>
      <c r="H2579" s="35" t="str">
        <f>IF(B2579&lt;&gt;"",VLOOKUP(B2579,Zapisy!B2572:F2582,5,FALSE),"")</f>
        <v/>
      </c>
      <c r="I2579" s="14" t="str">
        <f>IF(B2579&lt;&gt;"",VLOOKUP(B2579,Dziennik!B:F,5,FALSE),"")</f>
        <v/>
      </c>
    </row>
    <row r="2580" spans="2:9" x14ac:dyDescent="0.2">
      <c r="B2580" s="14" t="str">
        <f>IF(Zapisy!B2573&lt;&gt;"",Zapisy!B2573,"")</f>
        <v/>
      </c>
      <c r="C2580" s="14" t="str">
        <f>IF(B2580&lt;&gt;"",VLOOKUP(B2580,JPK_KR!AP:AR,3,FALSE),"")</f>
        <v/>
      </c>
      <c r="D2580" s="32" t="str">
        <f>IF(B2580&lt;&gt;"",VLOOKUP(Zapisy!B2573,JPK_KR!AP:AV,7,FALSE),"")</f>
        <v/>
      </c>
      <c r="E2580" s="25" t="str">
        <f>IF(B2580&lt;&gt;"",VLOOKUP(B2580,Zapisy!B2573:D2581,3,FALSE),"")</f>
        <v/>
      </c>
      <c r="F2580" s="35" t="str">
        <f>IF(B2580&lt;&gt;"",VLOOKUP(B2580,Zapisy!B2573:C2581,2,FALSE),"")</f>
        <v/>
      </c>
      <c r="G2580" s="25" t="str">
        <f>IF(B2580&lt;&gt;"",VLOOKUP(B2580,Zapisy!B2573:G2573,6,FALSE),"")</f>
        <v/>
      </c>
      <c r="H2580" s="35" t="str">
        <f>IF(B2580&lt;&gt;"",VLOOKUP(B2580,Zapisy!B2573:F2583,5,FALSE),"")</f>
        <v/>
      </c>
      <c r="I2580" s="14" t="str">
        <f>IF(B2580&lt;&gt;"",VLOOKUP(B2580,Dziennik!B:F,5,FALSE),"")</f>
        <v/>
      </c>
    </row>
    <row r="2581" spans="2:9" x14ac:dyDescent="0.2">
      <c r="B2581" s="14" t="str">
        <f>IF(Zapisy!B2574&lt;&gt;"",Zapisy!B2574,"")</f>
        <v/>
      </c>
      <c r="C2581" s="14" t="str">
        <f>IF(B2581&lt;&gt;"",VLOOKUP(B2581,JPK_KR!AP:AR,3,FALSE),"")</f>
        <v/>
      </c>
      <c r="D2581" s="32" t="str">
        <f>IF(B2581&lt;&gt;"",VLOOKUP(Zapisy!B2574,JPK_KR!AP:AV,7,FALSE),"")</f>
        <v/>
      </c>
      <c r="E2581" s="25" t="str">
        <f>IF(B2581&lt;&gt;"",VLOOKUP(B2581,Zapisy!B2574:D2582,3,FALSE),"")</f>
        <v/>
      </c>
      <c r="F2581" s="35" t="str">
        <f>IF(B2581&lt;&gt;"",VLOOKUP(B2581,Zapisy!B2574:C2582,2,FALSE),"")</f>
        <v/>
      </c>
      <c r="G2581" s="25" t="str">
        <f>IF(B2581&lt;&gt;"",VLOOKUP(B2581,Zapisy!B2574:G2574,6,FALSE),"")</f>
        <v/>
      </c>
      <c r="H2581" s="35" t="str">
        <f>IF(B2581&lt;&gt;"",VLOOKUP(B2581,Zapisy!B2574:F2584,5,FALSE),"")</f>
        <v/>
      </c>
      <c r="I2581" s="14" t="str">
        <f>IF(B2581&lt;&gt;"",VLOOKUP(B2581,Dziennik!B:F,5,FALSE),"")</f>
        <v/>
      </c>
    </row>
    <row r="2582" spans="2:9" x14ac:dyDescent="0.2">
      <c r="B2582" s="14" t="str">
        <f>IF(Zapisy!B2575&lt;&gt;"",Zapisy!B2575,"")</f>
        <v/>
      </c>
      <c r="C2582" s="14" t="str">
        <f>IF(B2582&lt;&gt;"",VLOOKUP(B2582,JPK_KR!AP:AR,3,FALSE),"")</f>
        <v/>
      </c>
      <c r="D2582" s="32" t="str">
        <f>IF(B2582&lt;&gt;"",VLOOKUP(Zapisy!B2575,JPK_KR!AP:AV,7,FALSE),"")</f>
        <v/>
      </c>
      <c r="E2582" s="25" t="str">
        <f>IF(B2582&lt;&gt;"",VLOOKUP(B2582,Zapisy!B2575:D2583,3,FALSE),"")</f>
        <v/>
      </c>
      <c r="F2582" s="35" t="str">
        <f>IF(B2582&lt;&gt;"",VLOOKUP(B2582,Zapisy!B2575:C2583,2,FALSE),"")</f>
        <v/>
      </c>
      <c r="G2582" s="25" t="str">
        <f>IF(B2582&lt;&gt;"",VLOOKUP(B2582,Zapisy!B2575:G2575,6,FALSE),"")</f>
        <v/>
      </c>
      <c r="H2582" s="35" t="str">
        <f>IF(B2582&lt;&gt;"",VLOOKUP(B2582,Zapisy!B2575:F2585,5,FALSE),"")</f>
        <v/>
      </c>
      <c r="I2582" s="14" t="str">
        <f>IF(B2582&lt;&gt;"",VLOOKUP(B2582,Dziennik!B:F,5,FALSE),"")</f>
        <v/>
      </c>
    </row>
    <row r="2583" spans="2:9" x14ac:dyDescent="0.2">
      <c r="B2583" s="14" t="str">
        <f>IF(Zapisy!B2576&lt;&gt;"",Zapisy!B2576,"")</f>
        <v/>
      </c>
      <c r="C2583" s="14" t="str">
        <f>IF(B2583&lt;&gt;"",VLOOKUP(B2583,JPK_KR!AP:AR,3,FALSE),"")</f>
        <v/>
      </c>
      <c r="D2583" s="32" t="str">
        <f>IF(B2583&lt;&gt;"",VLOOKUP(Zapisy!B2576,JPK_KR!AP:AV,7,FALSE),"")</f>
        <v/>
      </c>
      <c r="E2583" s="25" t="str">
        <f>IF(B2583&lt;&gt;"",VLOOKUP(B2583,Zapisy!B2576:D2584,3,FALSE),"")</f>
        <v/>
      </c>
      <c r="F2583" s="35" t="str">
        <f>IF(B2583&lt;&gt;"",VLOOKUP(B2583,Zapisy!B2576:C2584,2,FALSE),"")</f>
        <v/>
      </c>
      <c r="G2583" s="25" t="str">
        <f>IF(B2583&lt;&gt;"",VLOOKUP(B2583,Zapisy!B2576:G2576,6,FALSE),"")</f>
        <v/>
      </c>
      <c r="H2583" s="35" t="str">
        <f>IF(B2583&lt;&gt;"",VLOOKUP(B2583,Zapisy!B2576:F2586,5,FALSE),"")</f>
        <v/>
      </c>
      <c r="I2583" s="14" t="str">
        <f>IF(B2583&lt;&gt;"",VLOOKUP(B2583,Dziennik!B:F,5,FALSE),"")</f>
        <v/>
      </c>
    </row>
    <row r="2584" spans="2:9" x14ac:dyDescent="0.2">
      <c r="B2584" s="14" t="str">
        <f>IF(Zapisy!B2577&lt;&gt;"",Zapisy!B2577,"")</f>
        <v/>
      </c>
      <c r="C2584" s="14" t="str">
        <f>IF(B2584&lt;&gt;"",VLOOKUP(B2584,JPK_KR!AP:AR,3,FALSE),"")</f>
        <v/>
      </c>
      <c r="D2584" s="32" t="str">
        <f>IF(B2584&lt;&gt;"",VLOOKUP(Zapisy!B2577,JPK_KR!AP:AV,7,FALSE),"")</f>
        <v/>
      </c>
      <c r="E2584" s="25" t="str">
        <f>IF(B2584&lt;&gt;"",VLOOKUP(B2584,Zapisy!B2577:D2585,3,FALSE),"")</f>
        <v/>
      </c>
      <c r="F2584" s="35" t="str">
        <f>IF(B2584&lt;&gt;"",VLOOKUP(B2584,Zapisy!B2577:C2585,2,FALSE),"")</f>
        <v/>
      </c>
      <c r="G2584" s="25" t="str">
        <f>IF(B2584&lt;&gt;"",VLOOKUP(B2584,Zapisy!B2577:G2577,6,FALSE),"")</f>
        <v/>
      </c>
      <c r="H2584" s="35" t="str">
        <f>IF(B2584&lt;&gt;"",VLOOKUP(B2584,Zapisy!B2577:F2587,5,FALSE),"")</f>
        <v/>
      </c>
      <c r="I2584" s="14" t="str">
        <f>IF(B2584&lt;&gt;"",VLOOKUP(B2584,Dziennik!B:F,5,FALSE),"")</f>
        <v/>
      </c>
    </row>
    <row r="2585" spans="2:9" x14ac:dyDescent="0.2">
      <c r="B2585" s="14" t="str">
        <f>IF(Zapisy!B2578&lt;&gt;"",Zapisy!B2578,"")</f>
        <v/>
      </c>
      <c r="C2585" s="14" t="str">
        <f>IF(B2585&lt;&gt;"",VLOOKUP(B2585,JPK_KR!AP:AR,3,FALSE),"")</f>
        <v/>
      </c>
      <c r="D2585" s="32" t="str">
        <f>IF(B2585&lt;&gt;"",VLOOKUP(Zapisy!B2578,JPK_KR!AP:AV,7,FALSE),"")</f>
        <v/>
      </c>
      <c r="E2585" s="25" t="str">
        <f>IF(B2585&lt;&gt;"",VLOOKUP(B2585,Zapisy!B2578:D2586,3,FALSE),"")</f>
        <v/>
      </c>
      <c r="F2585" s="35" t="str">
        <f>IF(B2585&lt;&gt;"",VLOOKUP(B2585,Zapisy!B2578:C2586,2,FALSE),"")</f>
        <v/>
      </c>
      <c r="G2585" s="25" t="str">
        <f>IF(B2585&lt;&gt;"",VLOOKUP(B2585,Zapisy!B2578:G2578,6,FALSE),"")</f>
        <v/>
      </c>
      <c r="H2585" s="35" t="str">
        <f>IF(B2585&lt;&gt;"",VLOOKUP(B2585,Zapisy!B2578:F2588,5,FALSE),"")</f>
        <v/>
      </c>
      <c r="I2585" s="14" t="str">
        <f>IF(B2585&lt;&gt;"",VLOOKUP(B2585,Dziennik!B:F,5,FALSE),"")</f>
        <v/>
      </c>
    </row>
    <row r="2586" spans="2:9" x14ac:dyDescent="0.2">
      <c r="B2586" s="14" t="str">
        <f>IF(Zapisy!B2579&lt;&gt;"",Zapisy!B2579,"")</f>
        <v/>
      </c>
      <c r="C2586" s="14" t="str">
        <f>IF(B2586&lt;&gt;"",VLOOKUP(B2586,JPK_KR!AP:AR,3,FALSE),"")</f>
        <v/>
      </c>
      <c r="D2586" s="32" t="str">
        <f>IF(B2586&lt;&gt;"",VLOOKUP(Zapisy!B2579,JPK_KR!AP:AV,7,FALSE),"")</f>
        <v/>
      </c>
      <c r="E2586" s="25" t="str">
        <f>IF(B2586&lt;&gt;"",VLOOKUP(B2586,Zapisy!B2579:D2587,3,FALSE),"")</f>
        <v/>
      </c>
      <c r="F2586" s="35" t="str">
        <f>IF(B2586&lt;&gt;"",VLOOKUP(B2586,Zapisy!B2579:C2587,2,FALSE),"")</f>
        <v/>
      </c>
      <c r="G2586" s="25" t="str">
        <f>IF(B2586&lt;&gt;"",VLOOKUP(B2586,Zapisy!B2579:G2579,6,FALSE),"")</f>
        <v/>
      </c>
      <c r="H2586" s="35" t="str">
        <f>IF(B2586&lt;&gt;"",VLOOKUP(B2586,Zapisy!B2579:F2589,5,FALSE),"")</f>
        <v/>
      </c>
      <c r="I2586" s="14" t="str">
        <f>IF(B2586&lt;&gt;"",VLOOKUP(B2586,Dziennik!B:F,5,FALSE),"")</f>
        <v/>
      </c>
    </row>
    <row r="2587" spans="2:9" x14ac:dyDescent="0.2">
      <c r="B2587" s="14" t="str">
        <f>IF(Zapisy!B2580&lt;&gt;"",Zapisy!B2580,"")</f>
        <v/>
      </c>
      <c r="C2587" s="14" t="str">
        <f>IF(B2587&lt;&gt;"",VLOOKUP(B2587,JPK_KR!AP:AR,3,FALSE),"")</f>
        <v/>
      </c>
      <c r="D2587" s="32" t="str">
        <f>IF(B2587&lt;&gt;"",VLOOKUP(Zapisy!B2580,JPK_KR!AP:AV,7,FALSE),"")</f>
        <v/>
      </c>
      <c r="E2587" s="25" t="str">
        <f>IF(B2587&lt;&gt;"",VLOOKUP(B2587,Zapisy!B2580:D2588,3,FALSE),"")</f>
        <v/>
      </c>
      <c r="F2587" s="35" t="str">
        <f>IF(B2587&lt;&gt;"",VLOOKUP(B2587,Zapisy!B2580:C2588,2,FALSE),"")</f>
        <v/>
      </c>
      <c r="G2587" s="25" t="str">
        <f>IF(B2587&lt;&gt;"",VLOOKUP(B2587,Zapisy!B2580:G2580,6,FALSE),"")</f>
        <v/>
      </c>
      <c r="H2587" s="35" t="str">
        <f>IF(B2587&lt;&gt;"",VLOOKUP(B2587,Zapisy!B2580:F2590,5,FALSE),"")</f>
        <v/>
      </c>
      <c r="I2587" s="14" t="str">
        <f>IF(B2587&lt;&gt;"",VLOOKUP(B2587,Dziennik!B:F,5,FALSE),"")</f>
        <v/>
      </c>
    </row>
    <row r="2588" spans="2:9" x14ac:dyDescent="0.2">
      <c r="B2588" s="14" t="str">
        <f>IF(Zapisy!B2581&lt;&gt;"",Zapisy!B2581,"")</f>
        <v/>
      </c>
      <c r="C2588" s="14" t="str">
        <f>IF(B2588&lt;&gt;"",VLOOKUP(B2588,JPK_KR!AP:AR,3,FALSE),"")</f>
        <v/>
      </c>
      <c r="D2588" s="32" t="str">
        <f>IF(B2588&lt;&gt;"",VLOOKUP(Zapisy!B2581,JPK_KR!AP:AV,7,FALSE),"")</f>
        <v/>
      </c>
      <c r="E2588" s="25" t="str">
        <f>IF(B2588&lt;&gt;"",VLOOKUP(B2588,Zapisy!B2581:D2589,3,FALSE),"")</f>
        <v/>
      </c>
      <c r="F2588" s="35" t="str">
        <f>IF(B2588&lt;&gt;"",VLOOKUP(B2588,Zapisy!B2581:C2589,2,FALSE),"")</f>
        <v/>
      </c>
      <c r="G2588" s="25" t="str">
        <f>IF(B2588&lt;&gt;"",VLOOKUP(B2588,Zapisy!B2581:G2581,6,FALSE),"")</f>
        <v/>
      </c>
      <c r="H2588" s="35" t="str">
        <f>IF(B2588&lt;&gt;"",VLOOKUP(B2588,Zapisy!B2581:F2591,5,FALSE),"")</f>
        <v/>
      </c>
      <c r="I2588" s="14" t="str">
        <f>IF(B2588&lt;&gt;"",VLOOKUP(B2588,Dziennik!B:F,5,FALSE),"")</f>
        <v/>
      </c>
    </row>
    <row r="2589" spans="2:9" x14ac:dyDescent="0.2">
      <c r="B2589" s="14" t="str">
        <f>IF(Zapisy!B2582&lt;&gt;"",Zapisy!B2582,"")</f>
        <v/>
      </c>
      <c r="C2589" s="14" t="str">
        <f>IF(B2589&lt;&gt;"",VLOOKUP(B2589,JPK_KR!AP:AR,3,FALSE),"")</f>
        <v/>
      </c>
      <c r="D2589" s="32" t="str">
        <f>IF(B2589&lt;&gt;"",VLOOKUP(Zapisy!B2582,JPK_KR!AP:AV,7,FALSE),"")</f>
        <v/>
      </c>
      <c r="E2589" s="25" t="str">
        <f>IF(B2589&lt;&gt;"",VLOOKUP(B2589,Zapisy!B2582:D2590,3,FALSE),"")</f>
        <v/>
      </c>
      <c r="F2589" s="35" t="str">
        <f>IF(B2589&lt;&gt;"",VLOOKUP(B2589,Zapisy!B2582:C2590,2,FALSE),"")</f>
        <v/>
      </c>
      <c r="G2589" s="25" t="str">
        <f>IF(B2589&lt;&gt;"",VLOOKUP(B2589,Zapisy!B2582:G2582,6,FALSE),"")</f>
        <v/>
      </c>
      <c r="H2589" s="35" t="str">
        <f>IF(B2589&lt;&gt;"",VLOOKUP(B2589,Zapisy!B2582:F2592,5,FALSE),"")</f>
        <v/>
      </c>
      <c r="I2589" s="14" t="str">
        <f>IF(B2589&lt;&gt;"",VLOOKUP(B2589,Dziennik!B:F,5,FALSE),"")</f>
        <v/>
      </c>
    </row>
    <row r="2590" spans="2:9" x14ac:dyDescent="0.2">
      <c r="B2590" s="14" t="str">
        <f>IF(Zapisy!B2583&lt;&gt;"",Zapisy!B2583,"")</f>
        <v/>
      </c>
      <c r="C2590" s="14" t="str">
        <f>IF(B2590&lt;&gt;"",VLOOKUP(B2590,JPK_KR!AP:AR,3,FALSE),"")</f>
        <v/>
      </c>
      <c r="D2590" s="32" t="str">
        <f>IF(B2590&lt;&gt;"",VLOOKUP(Zapisy!B2583,JPK_KR!AP:AV,7,FALSE),"")</f>
        <v/>
      </c>
      <c r="E2590" s="25" t="str">
        <f>IF(B2590&lt;&gt;"",VLOOKUP(B2590,Zapisy!B2583:D2591,3,FALSE),"")</f>
        <v/>
      </c>
      <c r="F2590" s="35" t="str">
        <f>IF(B2590&lt;&gt;"",VLOOKUP(B2590,Zapisy!B2583:C2591,2,FALSE),"")</f>
        <v/>
      </c>
      <c r="G2590" s="25" t="str">
        <f>IF(B2590&lt;&gt;"",VLOOKUP(B2590,Zapisy!B2583:G2583,6,FALSE),"")</f>
        <v/>
      </c>
      <c r="H2590" s="35" t="str">
        <f>IF(B2590&lt;&gt;"",VLOOKUP(B2590,Zapisy!B2583:F2593,5,FALSE),"")</f>
        <v/>
      </c>
      <c r="I2590" s="14" t="str">
        <f>IF(B2590&lt;&gt;"",VLOOKUP(B2590,Dziennik!B:F,5,FALSE),"")</f>
        <v/>
      </c>
    </row>
    <row r="2591" spans="2:9" x14ac:dyDescent="0.2">
      <c r="B2591" s="14" t="str">
        <f>IF(Zapisy!B2584&lt;&gt;"",Zapisy!B2584,"")</f>
        <v/>
      </c>
      <c r="C2591" s="14" t="str">
        <f>IF(B2591&lt;&gt;"",VLOOKUP(B2591,JPK_KR!AP:AR,3,FALSE),"")</f>
        <v/>
      </c>
      <c r="D2591" s="32" t="str">
        <f>IF(B2591&lt;&gt;"",VLOOKUP(Zapisy!B2584,JPK_KR!AP:AV,7,FALSE),"")</f>
        <v/>
      </c>
      <c r="E2591" s="25" t="str">
        <f>IF(B2591&lt;&gt;"",VLOOKUP(B2591,Zapisy!B2584:D2592,3,FALSE),"")</f>
        <v/>
      </c>
      <c r="F2591" s="35" t="str">
        <f>IF(B2591&lt;&gt;"",VLOOKUP(B2591,Zapisy!B2584:C2592,2,FALSE),"")</f>
        <v/>
      </c>
      <c r="G2591" s="25" t="str">
        <f>IF(B2591&lt;&gt;"",VLOOKUP(B2591,Zapisy!B2584:G2584,6,FALSE),"")</f>
        <v/>
      </c>
      <c r="H2591" s="35" t="str">
        <f>IF(B2591&lt;&gt;"",VLOOKUP(B2591,Zapisy!B2584:F2594,5,FALSE),"")</f>
        <v/>
      </c>
      <c r="I2591" s="14" t="str">
        <f>IF(B2591&lt;&gt;"",VLOOKUP(B2591,Dziennik!B:F,5,FALSE),"")</f>
        <v/>
      </c>
    </row>
    <row r="2592" spans="2:9" x14ac:dyDescent="0.2">
      <c r="B2592" s="14" t="str">
        <f>IF(Zapisy!B2585&lt;&gt;"",Zapisy!B2585,"")</f>
        <v/>
      </c>
      <c r="C2592" s="14" t="str">
        <f>IF(B2592&lt;&gt;"",VLOOKUP(B2592,JPK_KR!AP:AR,3,FALSE),"")</f>
        <v/>
      </c>
      <c r="D2592" s="32" t="str">
        <f>IF(B2592&lt;&gt;"",VLOOKUP(Zapisy!B2585,JPK_KR!AP:AV,7,FALSE),"")</f>
        <v/>
      </c>
      <c r="E2592" s="25" t="str">
        <f>IF(B2592&lt;&gt;"",VLOOKUP(B2592,Zapisy!B2585:D2593,3,FALSE),"")</f>
        <v/>
      </c>
      <c r="F2592" s="35" t="str">
        <f>IF(B2592&lt;&gt;"",VLOOKUP(B2592,Zapisy!B2585:C2593,2,FALSE),"")</f>
        <v/>
      </c>
      <c r="G2592" s="25" t="str">
        <f>IF(B2592&lt;&gt;"",VLOOKUP(B2592,Zapisy!B2585:G2585,6,FALSE),"")</f>
        <v/>
      </c>
      <c r="H2592" s="35" t="str">
        <f>IF(B2592&lt;&gt;"",VLOOKUP(B2592,Zapisy!B2585:F2595,5,FALSE),"")</f>
        <v/>
      </c>
      <c r="I2592" s="14" t="str">
        <f>IF(B2592&lt;&gt;"",VLOOKUP(B2592,Dziennik!B:F,5,FALSE),"")</f>
        <v/>
      </c>
    </row>
    <row r="2593" spans="2:9" x14ac:dyDescent="0.2">
      <c r="B2593" s="14" t="str">
        <f>IF(Zapisy!B2586&lt;&gt;"",Zapisy!B2586,"")</f>
        <v/>
      </c>
      <c r="C2593" s="14" t="str">
        <f>IF(B2593&lt;&gt;"",VLOOKUP(B2593,JPK_KR!AP:AR,3,FALSE),"")</f>
        <v/>
      </c>
      <c r="D2593" s="32" t="str">
        <f>IF(B2593&lt;&gt;"",VLOOKUP(Zapisy!B2586,JPK_KR!AP:AV,7,FALSE),"")</f>
        <v/>
      </c>
      <c r="E2593" s="25" t="str">
        <f>IF(B2593&lt;&gt;"",VLOOKUP(B2593,Zapisy!B2586:D2594,3,FALSE),"")</f>
        <v/>
      </c>
      <c r="F2593" s="35" t="str">
        <f>IF(B2593&lt;&gt;"",VLOOKUP(B2593,Zapisy!B2586:C2594,2,FALSE),"")</f>
        <v/>
      </c>
      <c r="G2593" s="25" t="str">
        <f>IF(B2593&lt;&gt;"",VLOOKUP(B2593,Zapisy!B2586:G2586,6,FALSE),"")</f>
        <v/>
      </c>
      <c r="H2593" s="35" t="str">
        <f>IF(B2593&lt;&gt;"",VLOOKUP(B2593,Zapisy!B2586:F2596,5,FALSE),"")</f>
        <v/>
      </c>
      <c r="I2593" s="14" t="str">
        <f>IF(B2593&lt;&gt;"",VLOOKUP(B2593,Dziennik!B:F,5,FALSE),"")</f>
        <v/>
      </c>
    </row>
    <row r="2594" spans="2:9" x14ac:dyDescent="0.2">
      <c r="B2594" s="14" t="str">
        <f>IF(Zapisy!B2587&lt;&gt;"",Zapisy!B2587,"")</f>
        <v/>
      </c>
      <c r="C2594" s="14" t="str">
        <f>IF(B2594&lt;&gt;"",VLOOKUP(B2594,JPK_KR!AP:AR,3,FALSE),"")</f>
        <v/>
      </c>
      <c r="D2594" s="32" t="str">
        <f>IF(B2594&lt;&gt;"",VLOOKUP(Zapisy!B2587,JPK_KR!AP:AV,7,FALSE),"")</f>
        <v/>
      </c>
      <c r="E2594" s="25" t="str">
        <f>IF(B2594&lt;&gt;"",VLOOKUP(B2594,Zapisy!B2587:D2595,3,FALSE),"")</f>
        <v/>
      </c>
      <c r="F2594" s="35" t="str">
        <f>IF(B2594&lt;&gt;"",VLOOKUP(B2594,Zapisy!B2587:C2595,2,FALSE),"")</f>
        <v/>
      </c>
      <c r="G2594" s="25" t="str">
        <f>IF(B2594&lt;&gt;"",VLOOKUP(B2594,Zapisy!B2587:G2587,6,FALSE),"")</f>
        <v/>
      </c>
      <c r="H2594" s="35" t="str">
        <f>IF(B2594&lt;&gt;"",VLOOKUP(B2594,Zapisy!B2587:F2597,5,FALSE),"")</f>
        <v/>
      </c>
      <c r="I2594" s="14" t="str">
        <f>IF(B2594&lt;&gt;"",VLOOKUP(B2594,Dziennik!B:F,5,FALSE),"")</f>
        <v/>
      </c>
    </row>
    <row r="2595" spans="2:9" x14ac:dyDescent="0.2">
      <c r="B2595" s="14" t="str">
        <f>IF(Zapisy!B2588&lt;&gt;"",Zapisy!B2588,"")</f>
        <v/>
      </c>
      <c r="C2595" s="14" t="str">
        <f>IF(B2595&lt;&gt;"",VLOOKUP(B2595,JPK_KR!AP:AR,3,FALSE),"")</f>
        <v/>
      </c>
      <c r="D2595" s="32" t="str">
        <f>IF(B2595&lt;&gt;"",VLOOKUP(Zapisy!B2588,JPK_KR!AP:AV,7,FALSE),"")</f>
        <v/>
      </c>
      <c r="E2595" s="25" t="str">
        <f>IF(B2595&lt;&gt;"",VLOOKUP(B2595,Zapisy!B2588:D2596,3,FALSE),"")</f>
        <v/>
      </c>
      <c r="F2595" s="35" t="str">
        <f>IF(B2595&lt;&gt;"",VLOOKUP(B2595,Zapisy!B2588:C2596,2,FALSE),"")</f>
        <v/>
      </c>
      <c r="G2595" s="25" t="str">
        <f>IF(B2595&lt;&gt;"",VLOOKUP(B2595,Zapisy!B2588:G2588,6,FALSE),"")</f>
        <v/>
      </c>
      <c r="H2595" s="35" t="str">
        <f>IF(B2595&lt;&gt;"",VLOOKUP(B2595,Zapisy!B2588:F2598,5,FALSE),"")</f>
        <v/>
      </c>
      <c r="I2595" s="14" t="str">
        <f>IF(B2595&lt;&gt;"",VLOOKUP(B2595,Dziennik!B:F,5,FALSE),"")</f>
        <v/>
      </c>
    </row>
    <row r="2596" spans="2:9" x14ac:dyDescent="0.2">
      <c r="B2596" s="14" t="str">
        <f>IF(Zapisy!B2589&lt;&gt;"",Zapisy!B2589,"")</f>
        <v/>
      </c>
      <c r="C2596" s="14" t="str">
        <f>IF(B2596&lt;&gt;"",VLOOKUP(B2596,JPK_KR!AP:AR,3,FALSE),"")</f>
        <v/>
      </c>
      <c r="D2596" s="32" t="str">
        <f>IF(B2596&lt;&gt;"",VLOOKUP(Zapisy!B2589,JPK_KR!AP:AV,7,FALSE),"")</f>
        <v/>
      </c>
      <c r="E2596" s="25" t="str">
        <f>IF(B2596&lt;&gt;"",VLOOKUP(B2596,Zapisy!B2589:D2597,3,FALSE),"")</f>
        <v/>
      </c>
      <c r="F2596" s="35" t="str">
        <f>IF(B2596&lt;&gt;"",VLOOKUP(B2596,Zapisy!B2589:C2597,2,FALSE),"")</f>
        <v/>
      </c>
      <c r="G2596" s="25" t="str">
        <f>IF(B2596&lt;&gt;"",VLOOKUP(B2596,Zapisy!B2589:G2589,6,FALSE),"")</f>
        <v/>
      </c>
      <c r="H2596" s="35" t="str">
        <f>IF(B2596&lt;&gt;"",VLOOKUP(B2596,Zapisy!B2589:F2599,5,FALSE),"")</f>
        <v/>
      </c>
      <c r="I2596" s="14" t="str">
        <f>IF(B2596&lt;&gt;"",VLOOKUP(B2596,Dziennik!B:F,5,FALSE),"")</f>
        <v/>
      </c>
    </row>
    <row r="2597" spans="2:9" x14ac:dyDescent="0.2">
      <c r="B2597" s="14" t="str">
        <f>IF(Zapisy!B2590&lt;&gt;"",Zapisy!B2590,"")</f>
        <v/>
      </c>
      <c r="C2597" s="14" t="str">
        <f>IF(B2597&lt;&gt;"",VLOOKUP(B2597,JPK_KR!AP:AR,3,FALSE),"")</f>
        <v/>
      </c>
      <c r="D2597" s="32" t="str">
        <f>IF(B2597&lt;&gt;"",VLOOKUP(Zapisy!B2590,JPK_KR!AP:AV,7,FALSE),"")</f>
        <v/>
      </c>
      <c r="E2597" s="25" t="str">
        <f>IF(B2597&lt;&gt;"",VLOOKUP(B2597,Zapisy!B2590:D2598,3,FALSE),"")</f>
        <v/>
      </c>
      <c r="F2597" s="35" t="str">
        <f>IF(B2597&lt;&gt;"",VLOOKUP(B2597,Zapisy!B2590:C2598,2,FALSE),"")</f>
        <v/>
      </c>
      <c r="G2597" s="25" t="str">
        <f>IF(B2597&lt;&gt;"",VLOOKUP(B2597,Zapisy!B2590:G2590,6,FALSE),"")</f>
        <v/>
      </c>
      <c r="H2597" s="35" t="str">
        <f>IF(B2597&lt;&gt;"",VLOOKUP(B2597,Zapisy!B2590:F2600,5,FALSE),"")</f>
        <v/>
      </c>
      <c r="I2597" s="14" t="str">
        <f>IF(B2597&lt;&gt;"",VLOOKUP(B2597,Dziennik!B:F,5,FALSE),"")</f>
        <v/>
      </c>
    </row>
    <row r="2598" spans="2:9" x14ac:dyDescent="0.2">
      <c r="B2598" s="14" t="str">
        <f>IF(Zapisy!B2591&lt;&gt;"",Zapisy!B2591,"")</f>
        <v/>
      </c>
      <c r="C2598" s="14" t="str">
        <f>IF(B2598&lt;&gt;"",VLOOKUP(B2598,JPK_KR!AP:AR,3,FALSE),"")</f>
        <v/>
      </c>
      <c r="D2598" s="32" t="str">
        <f>IF(B2598&lt;&gt;"",VLOOKUP(Zapisy!B2591,JPK_KR!AP:AV,7,FALSE),"")</f>
        <v/>
      </c>
      <c r="E2598" s="25" t="str">
        <f>IF(B2598&lt;&gt;"",VLOOKUP(B2598,Zapisy!B2591:D2599,3,FALSE),"")</f>
        <v/>
      </c>
      <c r="F2598" s="35" t="str">
        <f>IF(B2598&lt;&gt;"",VLOOKUP(B2598,Zapisy!B2591:C2599,2,FALSE),"")</f>
        <v/>
      </c>
      <c r="G2598" s="25" t="str">
        <f>IF(B2598&lt;&gt;"",VLOOKUP(B2598,Zapisy!B2591:G2591,6,FALSE),"")</f>
        <v/>
      </c>
      <c r="H2598" s="35" t="str">
        <f>IF(B2598&lt;&gt;"",VLOOKUP(B2598,Zapisy!B2591:F2601,5,FALSE),"")</f>
        <v/>
      </c>
      <c r="I2598" s="14" t="str">
        <f>IF(B2598&lt;&gt;"",VLOOKUP(B2598,Dziennik!B:F,5,FALSE),"")</f>
        <v/>
      </c>
    </row>
    <row r="2599" spans="2:9" x14ac:dyDescent="0.2">
      <c r="B2599" s="14" t="str">
        <f>IF(Zapisy!B2592&lt;&gt;"",Zapisy!B2592,"")</f>
        <v/>
      </c>
      <c r="C2599" s="14" t="str">
        <f>IF(B2599&lt;&gt;"",VLOOKUP(B2599,JPK_KR!AP:AR,3,FALSE),"")</f>
        <v/>
      </c>
      <c r="D2599" s="32" t="str">
        <f>IF(B2599&lt;&gt;"",VLOOKUP(Zapisy!B2592,JPK_KR!AP:AV,7,FALSE),"")</f>
        <v/>
      </c>
      <c r="E2599" s="25" t="str">
        <f>IF(B2599&lt;&gt;"",VLOOKUP(B2599,Zapisy!B2592:D2600,3,FALSE),"")</f>
        <v/>
      </c>
      <c r="F2599" s="35" t="str">
        <f>IF(B2599&lt;&gt;"",VLOOKUP(B2599,Zapisy!B2592:C2600,2,FALSE),"")</f>
        <v/>
      </c>
      <c r="G2599" s="25" t="str">
        <f>IF(B2599&lt;&gt;"",VLOOKUP(B2599,Zapisy!B2592:G2592,6,FALSE),"")</f>
        <v/>
      </c>
      <c r="H2599" s="35" t="str">
        <f>IF(B2599&lt;&gt;"",VLOOKUP(B2599,Zapisy!B2592:F2602,5,FALSE),"")</f>
        <v/>
      </c>
      <c r="I2599" s="14" t="str">
        <f>IF(B2599&lt;&gt;"",VLOOKUP(B2599,Dziennik!B:F,5,FALSE),"")</f>
        <v/>
      </c>
    </row>
    <row r="2600" spans="2:9" x14ac:dyDescent="0.2">
      <c r="B2600" s="14" t="str">
        <f>IF(Zapisy!B2593&lt;&gt;"",Zapisy!B2593,"")</f>
        <v/>
      </c>
      <c r="C2600" s="14" t="str">
        <f>IF(B2600&lt;&gt;"",VLOOKUP(B2600,JPK_KR!AP:AR,3,FALSE),"")</f>
        <v/>
      </c>
      <c r="D2600" s="32" t="str">
        <f>IF(B2600&lt;&gt;"",VLOOKUP(Zapisy!B2593,JPK_KR!AP:AV,7,FALSE),"")</f>
        <v/>
      </c>
      <c r="E2600" s="25" t="str">
        <f>IF(B2600&lt;&gt;"",VLOOKUP(B2600,Zapisy!B2593:D2601,3,FALSE),"")</f>
        <v/>
      </c>
      <c r="F2600" s="35" t="str">
        <f>IF(B2600&lt;&gt;"",VLOOKUP(B2600,Zapisy!B2593:C2601,2,FALSE),"")</f>
        <v/>
      </c>
      <c r="G2600" s="25" t="str">
        <f>IF(B2600&lt;&gt;"",VLOOKUP(B2600,Zapisy!B2593:G2593,6,FALSE),"")</f>
        <v/>
      </c>
      <c r="H2600" s="35" t="str">
        <f>IF(B2600&lt;&gt;"",VLOOKUP(B2600,Zapisy!B2593:F2603,5,FALSE),"")</f>
        <v/>
      </c>
      <c r="I2600" s="14" t="str">
        <f>IF(B2600&lt;&gt;"",VLOOKUP(B2600,Dziennik!B:F,5,FALSE),"")</f>
        <v/>
      </c>
    </row>
    <row r="2601" spans="2:9" x14ac:dyDescent="0.2">
      <c r="B2601" s="14" t="str">
        <f>IF(Zapisy!B2594&lt;&gt;"",Zapisy!B2594,"")</f>
        <v/>
      </c>
      <c r="C2601" s="14" t="str">
        <f>IF(B2601&lt;&gt;"",VLOOKUP(B2601,JPK_KR!AP:AR,3,FALSE),"")</f>
        <v/>
      </c>
      <c r="D2601" s="32" t="str">
        <f>IF(B2601&lt;&gt;"",VLOOKUP(Zapisy!B2594,JPK_KR!AP:AV,7,FALSE),"")</f>
        <v/>
      </c>
      <c r="E2601" s="25" t="str">
        <f>IF(B2601&lt;&gt;"",VLOOKUP(B2601,Zapisy!B2594:D2602,3,FALSE),"")</f>
        <v/>
      </c>
      <c r="F2601" s="35" t="str">
        <f>IF(B2601&lt;&gt;"",VLOOKUP(B2601,Zapisy!B2594:C2602,2,FALSE),"")</f>
        <v/>
      </c>
      <c r="G2601" s="25" t="str">
        <f>IF(B2601&lt;&gt;"",VLOOKUP(B2601,Zapisy!B2594:G2594,6,FALSE),"")</f>
        <v/>
      </c>
      <c r="H2601" s="35" t="str">
        <f>IF(B2601&lt;&gt;"",VLOOKUP(B2601,Zapisy!B2594:F2604,5,FALSE),"")</f>
        <v/>
      </c>
      <c r="I2601" s="14" t="str">
        <f>IF(B2601&lt;&gt;"",VLOOKUP(B2601,Dziennik!B:F,5,FALSE),"")</f>
        <v/>
      </c>
    </row>
    <row r="2602" spans="2:9" x14ac:dyDescent="0.2">
      <c r="B2602" s="14" t="str">
        <f>IF(Zapisy!B2595&lt;&gt;"",Zapisy!B2595,"")</f>
        <v/>
      </c>
      <c r="C2602" s="14" t="str">
        <f>IF(B2602&lt;&gt;"",VLOOKUP(B2602,JPK_KR!AP:AR,3,FALSE),"")</f>
        <v/>
      </c>
      <c r="D2602" s="32" t="str">
        <f>IF(B2602&lt;&gt;"",VLOOKUP(Zapisy!B2595,JPK_KR!AP:AV,7,FALSE),"")</f>
        <v/>
      </c>
      <c r="E2602" s="25" t="str">
        <f>IF(B2602&lt;&gt;"",VLOOKUP(B2602,Zapisy!B2595:D2603,3,FALSE),"")</f>
        <v/>
      </c>
      <c r="F2602" s="35" t="str">
        <f>IF(B2602&lt;&gt;"",VLOOKUP(B2602,Zapisy!B2595:C2603,2,FALSE),"")</f>
        <v/>
      </c>
      <c r="G2602" s="25" t="str">
        <f>IF(B2602&lt;&gt;"",VLOOKUP(B2602,Zapisy!B2595:G2595,6,FALSE),"")</f>
        <v/>
      </c>
      <c r="H2602" s="35" t="str">
        <f>IF(B2602&lt;&gt;"",VLOOKUP(B2602,Zapisy!B2595:F2605,5,FALSE),"")</f>
        <v/>
      </c>
      <c r="I2602" s="14" t="str">
        <f>IF(B2602&lt;&gt;"",VLOOKUP(B2602,Dziennik!B:F,5,FALSE),"")</f>
        <v/>
      </c>
    </row>
    <row r="2603" spans="2:9" x14ac:dyDescent="0.2">
      <c r="B2603" s="14" t="str">
        <f>IF(Zapisy!B2596&lt;&gt;"",Zapisy!B2596,"")</f>
        <v/>
      </c>
      <c r="C2603" s="14" t="str">
        <f>IF(B2603&lt;&gt;"",VLOOKUP(B2603,JPK_KR!AP:AR,3,FALSE),"")</f>
        <v/>
      </c>
      <c r="D2603" s="32" t="str">
        <f>IF(B2603&lt;&gt;"",VLOOKUP(Zapisy!B2596,JPK_KR!AP:AV,7,FALSE),"")</f>
        <v/>
      </c>
      <c r="E2603" s="25" t="str">
        <f>IF(B2603&lt;&gt;"",VLOOKUP(B2603,Zapisy!B2596:D2604,3,FALSE),"")</f>
        <v/>
      </c>
      <c r="F2603" s="35" t="str">
        <f>IF(B2603&lt;&gt;"",VLOOKUP(B2603,Zapisy!B2596:C2604,2,FALSE),"")</f>
        <v/>
      </c>
      <c r="G2603" s="25" t="str">
        <f>IF(B2603&lt;&gt;"",VLOOKUP(B2603,Zapisy!B2596:G2596,6,FALSE),"")</f>
        <v/>
      </c>
      <c r="H2603" s="35" t="str">
        <f>IF(B2603&lt;&gt;"",VLOOKUP(B2603,Zapisy!B2596:F2606,5,FALSE),"")</f>
        <v/>
      </c>
      <c r="I2603" s="14" t="str">
        <f>IF(B2603&lt;&gt;"",VLOOKUP(B2603,Dziennik!B:F,5,FALSE),"")</f>
        <v/>
      </c>
    </row>
    <row r="2604" spans="2:9" x14ac:dyDescent="0.2">
      <c r="B2604" s="14" t="str">
        <f>IF(Zapisy!B2597&lt;&gt;"",Zapisy!B2597,"")</f>
        <v/>
      </c>
      <c r="C2604" s="14" t="str">
        <f>IF(B2604&lt;&gt;"",VLOOKUP(B2604,JPK_KR!AP:AR,3,FALSE),"")</f>
        <v/>
      </c>
      <c r="D2604" s="32" t="str">
        <f>IF(B2604&lt;&gt;"",VLOOKUP(Zapisy!B2597,JPK_KR!AP:AV,7,FALSE),"")</f>
        <v/>
      </c>
      <c r="E2604" s="25" t="str">
        <f>IF(B2604&lt;&gt;"",VLOOKUP(B2604,Zapisy!B2597:D2605,3,FALSE),"")</f>
        <v/>
      </c>
      <c r="F2604" s="35" t="str">
        <f>IF(B2604&lt;&gt;"",VLOOKUP(B2604,Zapisy!B2597:C2605,2,FALSE),"")</f>
        <v/>
      </c>
      <c r="G2604" s="25" t="str">
        <f>IF(B2604&lt;&gt;"",VLOOKUP(B2604,Zapisy!B2597:G2597,6,FALSE),"")</f>
        <v/>
      </c>
      <c r="H2604" s="35" t="str">
        <f>IF(B2604&lt;&gt;"",VLOOKUP(B2604,Zapisy!B2597:F2607,5,FALSE),"")</f>
        <v/>
      </c>
      <c r="I2604" s="14" t="str">
        <f>IF(B2604&lt;&gt;"",VLOOKUP(B2604,Dziennik!B:F,5,FALSE),"")</f>
        <v/>
      </c>
    </row>
    <row r="2605" spans="2:9" x14ac:dyDescent="0.2">
      <c r="B2605" s="14" t="str">
        <f>IF(Zapisy!B2598&lt;&gt;"",Zapisy!B2598,"")</f>
        <v/>
      </c>
      <c r="C2605" s="14" t="str">
        <f>IF(B2605&lt;&gt;"",VLOOKUP(B2605,JPK_KR!AP:AR,3,FALSE),"")</f>
        <v/>
      </c>
      <c r="D2605" s="32" t="str">
        <f>IF(B2605&lt;&gt;"",VLOOKUP(Zapisy!B2598,JPK_KR!AP:AV,7,FALSE),"")</f>
        <v/>
      </c>
      <c r="E2605" s="25" t="str">
        <f>IF(B2605&lt;&gt;"",VLOOKUP(B2605,Zapisy!B2598:D2606,3,FALSE),"")</f>
        <v/>
      </c>
      <c r="F2605" s="35" t="str">
        <f>IF(B2605&lt;&gt;"",VLOOKUP(B2605,Zapisy!B2598:C2606,2,FALSE),"")</f>
        <v/>
      </c>
      <c r="G2605" s="25" t="str">
        <f>IF(B2605&lt;&gt;"",VLOOKUP(B2605,Zapisy!B2598:G2598,6,FALSE),"")</f>
        <v/>
      </c>
      <c r="H2605" s="35" t="str">
        <f>IF(B2605&lt;&gt;"",VLOOKUP(B2605,Zapisy!B2598:F2608,5,FALSE),"")</f>
        <v/>
      </c>
      <c r="I2605" s="14" t="str">
        <f>IF(B2605&lt;&gt;"",VLOOKUP(B2605,Dziennik!B:F,5,FALSE),"")</f>
        <v/>
      </c>
    </row>
    <row r="2606" spans="2:9" x14ac:dyDescent="0.2">
      <c r="B2606" s="14" t="str">
        <f>IF(Zapisy!B2599&lt;&gt;"",Zapisy!B2599,"")</f>
        <v/>
      </c>
      <c r="C2606" s="14" t="str">
        <f>IF(B2606&lt;&gt;"",VLOOKUP(B2606,JPK_KR!AP:AR,3,FALSE),"")</f>
        <v/>
      </c>
      <c r="D2606" s="32" t="str">
        <f>IF(B2606&lt;&gt;"",VLOOKUP(Zapisy!B2599,JPK_KR!AP:AV,7,FALSE),"")</f>
        <v/>
      </c>
      <c r="E2606" s="25" t="str">
        <f>IF(B2606&lt;&gt;"",VLOOKUP(B2606,Zapisy!B2599:D2607,3,FALSE),"")</f>
        <v/>
      </c>
      <c r="F2606" s="35" t="str">
        <f>IF(B2606&lt;&gt;"",VLOOKUP(B2606,Zapisy!B2599:C2607,2,FALSE),"")</f>
        <v/>
      </c>
      <c r="G2606" s="25" t="str">
        <f>IF(B2606&lt;&gt;"",VLOOKUP(B2606,Zapisy!B2599:G2599,6,FALSE),"")</f>
        <v/>
      </c>
      <c r="H2606" s="35" t="str">
        <f>IF(B2606&lt;&gt;"",VLOOKUP(B2606,Zapisy!B2599:F2609,5,FALSE),"")</f>
        <v/>
      </c>
      <c r="I2606" s="14" t="str">
        <f>IF(B2606&lt;&gt;"",VLOOKUP(B2606,Dziennik!B:F,5,FALSE),"")</f>
        <v/>
      </c>
    </row>
    <row r="2607" spans="2:9" x14ac:dyDescent="0.2">
      <c r="B2607" s="14" t="str">
        <f>IF(Zapisy!B2600&lt;&gt;"",Zapisy!B2600,"")</f>
        <v/>
      </c>
      <c r="C2607" s="14" t="str">
        <f>IF(B2607&lt;&gt;"",VLOOKUP(B2607,JPK_KR!AP:AR,3,FALSE),"")</f>
        <v/>
      </c>
      <c r="D2607" s="32" t="str">
        <f>IF(B2607&lt;&gt;"",VLOOKUP(Zapisy!B2600,JPK_KR!AP:AV,7,FALSE),"")</f>
        <v/>
      </c>
      <c r="E2607" s="25" t="str">
        <f>IF(B2607&lt;&gt;"",VLOOKUP(B2607,Zapisy!B2600:D2608,3,FALSE),"")</f>
        <v/>
      </c>
      <c r="F2607" s="35" t="str">
        <f>IF(B2607&lt;&gt;"",VLOOKUP(B2607,Zapisy!B2600:C2608,2,FALSE),"")</f>
        <v/>
      </c>
      <c r="G2607" s="25" t="str">
        <f>IF(B2607&lt;&gt;"",VLOOKUP(B2607,Zapisy!B2600:G2600,6,FALSE),"")</f>
        <v/>
      </c>
      <c r="H2607" s="35" t="str">
        <f>IF(B2607&lt;&gt;"",VLOOKUP(B2607,Zapisy!B2600:F2610,5,FALSE),"")</f>
        <v/>
      </c>
      <c r="I2607" s="14" t="str">
        <f>IF(B2607&lt;&gt;"",VLOOKUP(B2607,Dziennik!B:F,5,FALSE),"")</f>
        <v/>
      </c>
    </row>
    <row r="2608" spans="2:9" x14ac:dyDescent="0.2">
      <c r="B2608" s="14" t="str">
        <f>IF(Zapisy!B2601&lt;&gt;"",Zapisy!B2601,"")</f>
        <v/>
      </c>
      <c r="C2608" s="14" t="str">
        <f>IF(B2608&lt;&gt;"",VLOOKUP(B2608,JPK_KR!AP:AR,3,FALSE),"")</f>
        <v/>
      </c>
      <c r="D2608" s="32" t="str">
        <f>IF(B2608&lt;&gt;"",VLOOKUP(Zapisy!B2601,JPK_KR!AP:AV,7,FALSE),"")</f>
        <v/>
      </c>
      <c r="E2608" s="25" t="str">
        <f>IF(B2608&lt;&gt;"",VLOOKUP(B2608,Zapisy!B2601:D2609,3,FALSE),"")</f>
        <v/>
      </c>
      <c r="F2608" s="35" t="str">
        <f>IF(B2608&lt;&gt;"",VLOOKUP(B2608,Zapisy!B2601:C2609,2,FALSE),"")</f>
        <v/>
      </c>
      <c r="G2608" s="25" t="str">
        <f>IF(B2608&lt;&gt;"",VLOOKUP(B2608,Zapisy!B2601:G2601,6,FALSE),"")</f>
        <v/>
      </c>
      <c r="H2608" s="35" t="str">
        <f>IF(B2608&lt;&gt;"",VLOOKUP(B2608,Zapisy!B2601:F2611,5,FALSE),"")</f>
        <v/>
      </c>
      <c r="I2608" s="14" t="str">
        <f>IF(B2608&lt;&gt;"",VLOOKUP(B2608,Dziennik!B:F,5,FALSE),"")</f>
        <v/>
      </c>
    </row>
    <row r="2609" spans="2:9" x14ac:dyDescent="0.2">
      <c r="B2609" s="14" t="str">
        <f>IF(Zapisy!B2602&lt;&gt;"",Zapisy!B2602,"")</f>
        <v/>
      </c>
      <c r="C2609" s="14" t="str">
        <f>IF(B2609&lt;&gt;"",VLOOKUP(B2609,JPK_KR!AP:AR,3,FALSE),"")</f>
        <v/>
      </c>
      <c r="D2609" s="32" t="str">
        <f>IF(B2609&lt;&gt;"",VLOOKUP(Zapisy!B2602,JPK_KR!AP:AV,7,FALSE),"")</f>
        <v/>
      </c>
      <c r="E2609" s="25" t="str">
        <f>IF(B2609&lt;&gt;"",VLOOKUP(B2609,Zapisy!B2602:D2610,3,FALSE),"")</f>
        <v/>
      </c>
      <c r="F2609" s="35" t="str">
        <f>IF(B2609&lt;&gt;"",VLOOKUP(B2609,Zapisy!B2602:C2610,2,FALSE),"")</f>
        <v/>
      </c>
      <c r="G2609" s="25" t="str">
        <f>IF(B2609&lt;&gt;"",VLOOKUP(B2609,Zapisy!B2602:G2602,6,FALSE),"")</f>
        <v/>
      </c>
      <c r="H2609" s="35" t="str">
        <f>IF(B2609&lt;&gt;"",VLOOKUP(B2609,Zapisy!B2602:F2612,5,FALSE),"")</f>
        <v/>
      </c>
      <c r="I2609" s="14" t="str">
        <f>IF(B2609&lt;&gt;"",VLOOKUP(B2609,Dziennik!B:F,5,FALSE),"")</f>
        <v/>
      </c>
    </row>
    <row r="2610" spans="2:9" x14ac:dyDescent="0.2">
      <c r="B2610" s="14" t="str">
        <f>IF(Zapisy!B2603&lt;&gt;"",Zapisy!B2603,"")</f>
        <v/>
      </c>
      <c r="C2610" s="14" t="str">
        <f>IF(B2610&lt;&gt;"",VLOOKUP(B2610,JPK_KR!AP:AR,3,FALSE),"")</f>
        <v/>
      </c>
      <c r="D2610" s="32" t="str">
        <f>IF(B2610&lt;&gt;"",VLOOKUP(Zapisy!B2603,JPK_KR!AP:AV,7,FALSE),"")</f>
        <v/>
      </c>
      <c r="E2610" s="25" t="str">
        <f>IF(B2610&lt;&gt;"",VLOOKUP(B2610,Zapisy!B2603:D2611,3,FALSE),"")</f>
        <v/>
      </c>
      <c r="F2610" s="35" t="str">
        <f>IF(B2610&lt;&gt;"",VLOOKUP(B2610,Zapisy!B2603:C2611,2,FALSE),"")</f>
        <v/>
      </c>
      <c r="G2610" s="25" t="str">
        <f>IF(B2610&lt;&gt;"",VLOOKUP(B2610,Zapisy!B2603:G2603,6,FALSE),"")</f>
        <v/>
      </c>
      <c r="H2610" s="35" t="str">
        <f>IF(B2610&lt;&gt;"",VLOOKUP(B2610,Zapisy!B2603:F2613,5,FALSE),"")</f>
        <v/>
      </c>
      <c r="I2610" s="14" t="str">
        <f>IF(B2610&lt;&gt;"",VLOOKUP(B2610,Dziennik!B:F,5,FALSE),"")</f>
        <v/>
      </c>
    </row>
    <row r="2611" spans="2:9" x14ac:dyDescent="0.2">
      <c r="B2611" s="14" t="str">
        <f>IF(Zapisy!B2604&lt;&gt;"",Zapisy!B2604,"")</f>
        <v/>
      </c>
      <c r="C2611" s="14" t="str">
        <f>IF(B2611&lt;&gt;"",VLOOKUP(B2611,JPK_KR!AP:AR,3,FALSE),"")</f>
        <v/>
      </c>
      <c r="D2611" s="32" t="str">
        <f>IF(B2611&lt;&gt;"",VLOOKUP(Zapisy!B2604,JPK_KR!AP:AV,7,FALSE),"")</f>
        <v/>
      </c>
      <c r="E2611" s="25" t="str">
        <f>IF(B2611&lt;&gt;"",VLOOKUP(B2611,Zapisy!B2604:D2612,3,FALSE),"")</f>
        <v/>
      </c>
      <c r="F2611" s="35" t="str">
        <f>IF(B2611&lt;&gt;"",VLOOKUP(B2611,Zapisy!B2604:C2612,2,FALSE),"")</f>
        <v/>
      </c>
      <c r="G2611" s="25" t="str">
        <f>IF(B2611&lt;&gt;"",VLOOKUP(B2611,Zapisy!B2604:G2604,6,FALSE),"")</f>
        <v/>
      </c>
      <c r="H2611" s="35" t="str">
        <f>IF(B2611&lt;&gt;"",VLOOKUP(B2611,Zapisy!B2604:F2614,5,FALSE),"")</f>
        <v/>
      </c>
      <c r="I2611" s="14" t="str">
        <f>IF(B2611&lt;&gt;"",VLOOKUP(B2611,Dziennik!B:F,5,FALSE),"")</f>
        <v/>
      </c>
    </row>
    <row r="2612" spans="2:9" x14ac:dyDescent="0.2">
      <c r="B2612" s="14" t="str">
        <f>IF(Zapisy!B2605&lt;&gt;"",Zapisy!B2605,"")</f>
        <v/>
      </c>
      <c r="C2612" s="14" t="str">
        <f>IF(B2612&lt;&gt;"",VLOOKUP(B2612,JPK_KR!AP:AR,3,FALSE),"")</f>
        <v/>
      </c>
      <c r="D2612" s="32" t="str">
        <f>IF(B2612&lt;&gt;"",VLOOKUP(Zapisy!B2605,JPK_KR!AP:AV,7,FALSE),"")</f>
        <v/>
      </c>
      <c r="E2612" s="25" t="str">
        <f>IF(B2612&lt;&gt;"",VLOOKUP(B2612,Zapisy!B2605:D2613,3,FALSE),"")</f>
        <v/>
      </c>
      <c r="F2612" s="35" t="str">
        <f>IF(B2612&lt;&gt;"",VLOOKUP(B2612,Zapisy!B2605:C2613,2,FALSE),"")</f>
        <v/>
      </c>
      <c r="G2612" s="25" t="str">
        <f>IF(B2612&lt;&gt;"",VLOOKUP(B2612,Zapisy!B2605:G2605,6,FALSE),"")</f>
        <v/>
      </c>
      <c r="H2612" s="35" t="str">
        <f>IF(B2612&lt;&gt;"",VLOOKUP(B2612,Zapisy!B2605:F2615,5,FALSE),"")</f>
        <v/>
      </c>
      <c r="I2612" s="14" t="str">
        <f>IF(B2612&lt;&gt;"",VLOOKUP(B2612,Dziennik!B:F,5,FALSE),"")</f>
        <v/>
      </c>
    </row>
    <row r="2613" spans="2:9" x14ac:dyDescent="0.2">
      <c r="B2613" s="14" t="str">
        <f>IF(Zapisy!B2606&lt;&gt;"",Zapisy!B2606,"")</f>
        <v/>
      </c>
      <c r="C2613" s="14" t="str">
        <f>IF(B2613&lt;&gt;"",VLOOKUP(B2613,JPK_KR!AP:AR,3,FALSE),"")</f>
        <v/>
      </c>
      <c r="D2613" s="32" t="str">
        <f>IF(B2613&lt;&gt;"",VLOOKUP(Zapisy!B2606,JPK_KR!AP:AV,7,FALSE),"")</f>
        <v/>
      </c>
      <c r="E2613" s="25" t="str">
        <f>IF(B2613&lt;&gt;"",VLOOKUP(B2613,Zapisy!B2606:D2614,3,FALSE),"")</f>
        <v/>
      </c>
      <c r="F2613" s="35" t="str">
        <f>IF(B2613&lt;&gt;"",VLOOKUP(B2613,Zapisy!B2606:C2614,2,FALSE),"")</f>
        <v/>
      </c>
      <c r="G2613" s="25" t="str">
        <f>IF(B2613&lt;&gt;"",VLOOKUP(B2613,Zapisy!B2606:G2606,6,FALSE),"")</f>
        <v/>
      </c>
      <c r="H2613" s="35" t="str">
        <f>IF(B2613&lt;&gt;"",VLOOKUP(B2613,Zapisy!B2606:F2616,5,FALSE),"")</f>
        <v/>
      </c>
      <c r="I2613" s="14" t="str">
        <f>IF(B2613&lt;&gt;"",VLOOKUP(B2613,Dziennik!B:F,5,FALSE),"")</f>
        <v/>
      </c>
    </row>
    <row r="2614" spans="2:9" x14ac:dyDescent="0.2">
      <c r="B2614" s="14" t="str">
        <f>IF(Zapisy!B2607&lt;&gt;"",Zapisy!B2607,"")</f>
        <v/>
      </c>
      <c r="C2614" s="14" t="str">
        <f>IF(B2614&lt;&gt;"",VLOOKUP(B2614,JPK_KR!AP:AR,3,FALSE),"")</f>
        <v/>
      </c>
      <c r="D2614" s="32" t="str">
        <f>IF(B2614&lt;&gt;"",VLOOKUP(Zapisy!B2607,JPK_KR!AP:AV,7,FALSE),"")</f>
        <v/>
      </c>
      <c r="E2614" s="25" t="str">
        <f>IF(B2614&lt;&gt;"",VLOOKUP(B2614,Zapisy!B2607:D2615,3,FALSE),"")</f>
        <v/>
      </c>
      <c r="F2614" s="35" t="str">
        <f>IF(B2614&lt;&gt;"",VLOOKUP(B2614,Zapisy!B2607:C2615,2,FALSE),"")</f>
        <v/>
      </c>
      <c r="G2614" s="25" t="str">
        <f>IF(B2614&lt;&gt;"",VLOOKUP(B2614,Zapisy!B2607:G2607,6,FALSE),"")</f>
        <v/>
      </c>
      <c r="H2614" s="35" t="str">
        <f>IF(B2614&lt;&gt;"",VLOOKUP(B2614,Zapisy!B2607:F2617,5,FALSE),"")</f>
        <v/>
      </c>
      <c r="I2614" s="14" t="str">
        <f>IF(B2614&lt;&gt;"",VLOOKUP(B2614,Dziennik!B:F,5,FALSE),"")</f>
        <v/>
      </c>
    </row>
    <row r="2615" spans="2:9" x14ac:dyDescent="0.2">
      <c r="B2615" s="14" t="str">
        <f>IF(Zapisy!B2608&lt;&gt;"",Zapisy!B2608,"")</f>
        <v/>
      </c>
      <c r="C2615" s="14" t="str">
        <f>IF(B2615&lt;&gt;"",VLOOKUP(B2615,JPK_KR!AP:AR,3,FALSE),"")</f>
        <v/>
      </c>
      <c r="D2615" s="32" t="str">
        <f>IF(B2615&lt;&gt;"",VLOOKUP(Zapisy!B2608,JPK_KR!AP:AV,7,FALSE),"")</f>
        <v/>
      </c>
      <c r="E2615" s="25" t="str">
        <f>IF(B2615&lt;&gt;"",VLOOKUP(B2615,Zapisy!B2608:D2616,3,FALSE),"")</f>
        <v/>
      </c>
      <c r="F2615" s="35" t="str">
        <f>IF(B2615&lt;&gt;"",VLOOKUP(B2615,Zapisy!B2608:C2616,2,FALSE),"")</f>
        <v/>
      </c>
      <c r="G2615" s="25" t="str">
        <f>IF(B2615&lt;&gt;"",VLOOKUP(B2615,Zapisy!B2608:G2608,6,FALSE),"")</f>
        <v/>
      </c>
      <c r="H2615" s="35" t="str">
        <f>IF(B2615&lt;&gt;"",VLOOKUP(B2615,Zapisy!B2608:F2618,5,FALSE),"")</f>
        <v/>
      </c>
      <c r="I2615" s="14" t="str">
        <f>IF(B2615&lt;&gt;"",VLOOKUP(B2615,Dziennik!B:F,5,FALSE),"")</f>
        <v/>
      </c>
    </row>
    <row r="2616" spans="2:9" x14ac:dyDescent="0.2">
      <c r="B2616" s="14" t="str">
        <f>IF(Zapisy!B2609&lt;&gt;"",Zapisy!B2609,"")</f>
        <v/>
      </c>
      <c r="C2616" s="14" t="str">
        <f>IF(B2616&lt;&gt;"",VLOOKUP(B2616,JPK_KR!AP:AR,3,FALSE),"")</f>
        <v/>
      </c>
      <c r="D2616" s="32" t="str">
        <f>IF(B2616&lt;&gt;"",VLOOKUP(Zapisy!B2609,JPK_KR!AP:AV,7,FALSE),"")</f>
        <v/>
      </c>
      <c r="E2616" s="25" t="str">
        <f>IF(B2616&lt;&gt;"",VLOOKUP(B2616,Zapisy!B2609:D2617,3,FALSE),"")</f>
        <v/>
      </c>
      <c r="F2616" s="35" t="str">
        <f>IF(B2616&lt;&gt;"",VLOOKUP(B2616,Zapisy!B2609:C2617,2,FALSE),"")</f>
        <v/>
      </c>
      <c r="G2616" s="25" t="str">
        <f>IF(B2616&lt;&gt;"",VLOOKUP(B2616,Zapisy!B2609:G2609,6,FALSE),"")</f>
        <v/>
      </c>
      <c r="H2616" s="35" t="str">
        <f>IF(B2616&lt;&gt;"",VLOOKUP(B2616,Zapisy!B2609:F2619,5,FALSE),"")</f>
        <v/>
      </c>
      <c r="I2616" s="14" t="str">
        <f>IF(B2616&lt;&gt;"",VLOOKUP(B2616,Dziennik!B:F,5,FALSE),"")</f>
        <v/>
      </c>
    </row>
    <row r="2617" spans="2:9" x14ac:dyDescent="0.2">
      <c r="B2617" s="14" t="str">
        <f>IF(Zapisy!B2610&lt;&gt;"",Zapisy!B2610,"")</f>
        <v/>
      </c>
      <c r="C2617" s="14" t="str">
        <f>IF(B2617&lt;&gt;"",VLOOKUP(B2617,JPK_KR!AP:AR,3,FALSE),"")</f>
        <v/>
      </c>
      <c r="D2617" s="32" t="str">
        <f>IF(B2617&lt;&gt;"",VLOOKUP(Zapisy!B2610,JPK_KR!AP:AV,7,FALSE),"")</f>
        <v/>
      </c>
      <c r="E2617" s="25" t="str">
        <f>IF(B2617&lt;&gt;"",VLOOKUP(B2617,Zapisy!B2610:D2618,3,FALSE),"")</f>
        <v/>
      </c>
      <c r="F2617" s="35" t="str">
        <f>IF(B2617&lt;&gt;"",VLOOKUP(B2617,Zapisy!B2610:C2618,2,FALSE),"")</f>
        <v/>
      </c>
      <c r="G2617" s="25" t="str">
        <f>IF(B2617&lt;&gt;"",VLOOKUP(B2617,Zapisy!B2610:G2610,6,FALSE),"")</f>
        <v/>
      </c>
      <c r="H2617" s="35" t="str">
        <f>IF(B2617&lt;&gt;"",VLOOKUP(B2617,Zapisy!B2610:F2620,5,FALSE),"")</f>
        <v/>
      </c>
      <c r="I2617" s="14" t="str">
        <f>IF(B2617&lt;&gt;"",VLOOKUP(B2617,Dziennik!B:F,5,FALSE),"")</f>
        <v/>
      </c>
    </row>
    <row r="2618" spans="2:9" x14ac:dyDescent="0.2">
      <c r="B2618" s="14" t="str">
        <f>IF(Zapisy!B2611&lt;&gt;"",Zapisy!B2611,"")</f>
        <v/>
      </c>
      <c r="C2618" s="14" t="str">
        <f>IF(B2618&lt;&gt;"",VLOOKUP(B2618,JPK_KR!AP:AR,3,FALSE),"")</f>
        <v/>
      </c>
      <c r="D2618" s="32" t="str">
        <f>IF(B2618&lt;&gt;"",VLOOKUP(Zapisy!B2611,JPK_KR!AP:AV,7,FALSE),"")</f>
        <v/>
      </c>
      <c r="E2618" s="25" t="str">
        <f>IF(B2618&lt;&gt;"",VLOOKUP(B2618,Zapisy!B2611:D2619,3,FALSE),"")</f>
        <v/>
      </c>
      <c r="F2618" s="35" t="str">
        <f>IF(B2618&lt;&gt;"",VLOOKUP(B2618,Zapisy!B2611:C2619,2,FALSE),"")</f>
        <v/>
      </c>
      <c r="G2618" s="25" t="str">
        <f>IF(B2618&lt;&gt;"",VLOOKUP(B2618,Zapisy!B2611:G2611,6,FALSE),"")</f>
        <v/>
      </c>
      <c r="H2618" s="35" t="str">
        <f>IF(B2618&lt;&gt;"",VLOOKUP(B2618,Zapisy!B2611:F2621,5,FALSE),"")</f>
        <v/>
      </c>
      <c r="I2618" s="14" t="str">
        <f>IF(B2618&lt;&gt;"",VLOOKUP(B2618,Dziennik!B:F,5,FALSE),"")</f>
        <v/>
      </c>
    </row>
    <row r="2619" spans="2:9" x14ac:dyDescent="0.2">
      <c r="B2619" s="14" t="str">
        <f>IF(Zapisy!B2612&lt;&gt;"",Zapisy!B2612,"")</f>
        <v/>
      </c>
      <c r="C2619" s="14" t="str">
        <f>IF(B2619&lt;&gt;"",VLOOKUP(B2619,JPK_KR!AP:AR,3,FALSE),"")</f>
        <v/>
      </c>
      <c r="D2619" s="32" t="str">
        <f>IF(B2619&lt;&gt;"",VLOOKUP(Zapisy!B2612,JPK_KR!AP:AV,7,FALSE),"")</f>
        <v/>
      </c>
      <c r="E2619" s="25" t="str">
        <f>IF(B2619&lt;&gt;"",VLOOKUP(B2619,Zapisy!B2612:D2620,3,FALSE),"")</f>
        <v/>
      </c>
      <c r="F2619" s="35" t="str">
        <f>IF(B2619&lt;&gt;"",VLOOKUP(B2619,Zapisy!B2612:C2620,2,FALSE),"")</f>
        <v/>
      </c>
      <c r="G2619" s="25" t="str">
        <f>IF(B2619&lt;&gt;"",VLOOKUP(B2619,Zapisy!B2612:G2612,6,FALSE),"")</f>
        <v/>
      </c>
      <c r="H2619" s="35" t="str">
        <f>IF(B2619&lt;&gt;"",VLOOKUP(B2619,Zapisy!B2612:F2622,5,FALSE),"")</f>
        <v/>
      </c>
      <c r="I2619" s="14" t="str">
        <f>IF(B2619&lt;&gt;"",VLOOKUP(B2619,Dziennik!B:F,5,FALSE),"")</f>
        <v/>
      </c>
    </row>
    <row r="2620" spans="2:9" x14ac:dyDescent="0.2">
      <c r="B2620" s="14" t="str">
        <f>IF(Zapisy!B2613&lt;&gt;"",Zapisy!B2613,"")</f>
        <v/>
      </c>
      <c r="C2620" s="14" t="str">
        <f>IF(B2620&lt;&gt;"",VLOOKUP(B2620,JPK_KR!AP:AR,3,FALSE),"")</f>
        <v/>
      </c>
      <c r="D2620" s="32" t="str">
        <f>IF(B2620&lt;&gt;"",VLOOKUP(Zapisy!B2613,JPK_KR!AP:AV,7,FALSE),"")</f>
        <v/>
      </c>
      <c r="E2620" s="25" t="str">
        <f>IF(B2620&lt;&gt;"",VLOOKUP(B2620,Zapisy!B2613:D2621,3,FALSE),"")</f>
        <v/>
      </c>
      <c r="F2620" s="35" t="str">
        <f>IF(B2620&lt;&gt;"",VLOOKUP(B2620,Zapisy!B2613:C2621,2,FALSE),"")</f>
        <v/>
      </c>
      <c r="G2620" s="25" t="str">
        <f>IF(B2620&lt;&gt;"",VLOOKUP(B2620,Zapisy!B2613:G2613,6,FALSE),"")</f>
        <v/>
      </c>
      <c r="H2620" s="35" t="str">
        <f>IF(B2620&lt;&gt;"",VLOOKUP(B2620,Zapisy!B2613:F2623,5,FALSE),"")</f>
        <v/>
      </c>
      <c r="I2620" s="14" t="str">
        <f>IF(B2620&lt;&gt;"",VLOOKUP(B2620,Dziennik!B:F,5,FALSE),"")</f>
        <v/>
      </c>
    </row>
    <row r="2621" spans="2:9" x14ac:dyDescent="0.2">
      <c r="B2621" s="14" t="str">
        <f>IF(Zapisy!B2614&lt;&gt;"",Zapisy!B2614,"")</f>
        <v/>
      </c>
      <c r="C2621" s="14" t="str">
        <f>IF(B2621&lt;&gt;"",VLOOKUP(B2621,JPK_KR!AP:AR,3,FALSE),"")</f>
        <v/>
      </c>
      <c r="D2621" s="32" t="str">
        <f>IF(B2621&lt;&gt;"",VLOOKUP(Zapisy!B2614,JPK_KR!AP:AV,7,FALSE),"")</f>
        <v/>
      </c>
      <c r="E2621" s="25" t="str">
        <f>IF(B2621&lt;&gt;"",VLOOKUP(B2621,Zapisy!B2614:D2622,3,FALSE),"")</f>
        <v/>
      </c>
      <c r="F2621" s="35" t="str">
        <f>IF(B2621&lt;&gt;"",VLOOKUP(B2621,Zapisy!B2614:C2622,2,FALSE),"")</f>
        <v/>
      </c>
      <c r="G2621" s="25" t="str">
        <f>IF(B2621&lt;&gt;"",VLOOKUP(B2621,Zapisy!B2614:G2614,6,FALSE),"")</f>
        <v/>
      </c>
      <c r="H2621" s="35" t="str">
        <f>IF(B2621&lt;&gt;"",VLOOKUP(B2621,Zapisy!B2614:F2624,5,FALSE),"")</f>
        <v/>
      </c>
      <c r="I2621" s="14" t="str">
        <f>IF(B2621&lt;&gt;"",VLOOKUP(B2621,Dziennik!B:F,5,FALSE),"")</f>
        <v/>
      </c>
    </row>
    <row r="2622" spans="2:9" x14ac:dyDescent="0.2">
      <c r="B2622" s="14" t="str">
        <f>IF(Zapisy!B2615&lt;&gt;"",Zapisy!B2615,"")</f>
        <v/>
      </c>
      <c r="C2622" s="14" t="str">
        <f>IF(B2622&lt;&gt;"",VLOOKUP(B2622,JPK_KR!AP:AR,3,FALSE),"")</f>
        <v/>
      </c>
      <c r="D2622" s="32" t="str">
        <f>IF(B2622&lt;&gt;"",VLOOKUP(Zapisy!B2615,JPK_KR!AP:AV,7,FALSE),"")</f>
        <v/>
      </c>
      <c r="E2622" s="25" t="str">
        <f>IF(B2622&lt;&gt;"",VLOOKUP(B2622,Zapisy!B2615:D2623,3,FALSE),"")</f>
        <v/>
      </c>
      <c r="F2622" s="35" t="str">
        <f>IF(B2622&lt;&gt;"",VLOOKUP(B2622,Zapisy!B2615:C2623,2,FALSE),"")</f>
        <v/>
      </c>
      <c r="G2622" s="25" t="str">
        <f>IF(B2622&lt;&gt;"",VLOOKUP(B2622,Zapisy!B2615:G2615,6,FALSE),"")</f>
        <v/>
      </c>
      <c r="H2622" s="35" t="str">
        <f>IF(B2622&lt;&gt;"",VLOOKUP(B2622,Zapisy!B2615:F2625,5,FALSE),"")</f>
        <v/>
      </c>
      <c r="I2622" s="14" t="str">
        <f>IF(B2622&lt;&gt;"",VLOOKUP(B2622,Dziennik!B:F,5,FALSE),"")</f>
        <v/>
      </c>
    </row>
    <row r="2623" spans="2:9" x14ac:dyDescent="0.2">
      <c r="B2623" s="14" t="str">
        <f>IF(Zapisy!B2616&lt;&gt;"",Zapisy!B2616,"")</f>
        <v/>
      </c>
      <c r="C2623" s="14" t="str">
        <f>IF(B2623&lt;&gt;"",VLOOKUP(B2623,JPK_KR!AP:AR,3,FALSE),"")</f>
        <v/>
      </c>
      <c r="D2623" s="32" t="str">
        <f>IF(B2623&lt;&gt;"",VLOOKUP(Zapisy!B2616,JPK_KR!AP:AV,7,FALSE),"")</f>
        <v/>
      </c>
      <c r="E2623" s="25" t="str">
        <f>IF(B2623&lt;&gt;"",VLOOKUP(B2623,Zapisy!B2616:D2624,3,FALSE),"")</f>
        <v/>
      </c>
      <c r="F2623" s="35" t="str">
        <f>IF(B2623&lt;&gt;"",VLOOKUP(B2623,Zapisy!B2616:C2624,2,FALSE),"")</f>
        <v/>
      </c>
      <c r="G2623" s="25" t="str">
        <f>IF(B2623&lt;&gt;"",VLOOKUP(B2623,Zapisy!B2616:G2616,6,FALSE),"")</f>
        <v/>
      </c>
      <c r="H2623" s="35" t="str">
        <f>IF(B2623&lt;&gt;"",VLOOKUP(B2623,Zapisy!B2616:F2626,5,FALSE),"")</f>
        <v/>
      </c>
      <c r="I2623" s="14" t="str">
        <f>IF(B2623&lt;&gt;"",VLOOKUP(B2623,Dziennik!B:F,5,FALSE),"")</f>
        <v/>
      </c>
    </row>
    <row r="2624" spans="2:9" x14ac:dyDescent="0.2">
      <c r="B2624" s="14" t="str">
        <f>IF(Zapisy!B2617&lt;&gt;"",Zapisy!B2617,"")</f>
        <v/>
      </c>
      <c r="C2624" s="14" t="str">
        <f>IF(B2624&lt;&gt;"",VLOOKUP(B2624,JPK_KR!AP:AR,3,FALSE),"")</f>
        <v/>
      </c>
      <c r="D2624" s="32" t="str">
        <f>IF(B2624&lt;&gt;"",VLOOKUP(Zapisy!B2617,JPK_KR!AP:AV,7,FALSE),"")</f>
        <v/>
      </c>
      <c r="E2624" s="25" t="str">
        <f>IF(B2624&lt;&gt;"",VLOOKUP(B2624,Zapisy!B2617:D2625,3,FALSE),"")</f>
        <v/>
      </c>
      <c r="F2624" s="35" t="str">
        <f>IF(B2624&lt;&gt;"",VLOOKUP(B2624,Zapisy!B2617:C2625,2,FALSE),"")</f>
        <v/>
      </c>
      <c r="G2624" s="25" t="str">
        <f>IF(B2624&lt;&gt;"",VLOOKUP(B2624,Zapisy!B2617:G2617,6,FALSE),"")</f>
        <v/>
      </c>
      <c r="H2624" s="35" t="str">
        <f>IF(B2624&lt;&gt;"",VLOOKUP(B2624,Zapisy!B2617:F2627,5,FALSE),"")</f>
        <v/>
      </c>
      <c r="I2624" s="14" t="str">
        <f>IF(B2624&lt;&gt;"",VLOOKUP(B2624,Dziennik!B:F,5,FALSE),"")</f>
        <v/>
      </c>
    </row>
    <row r="2625" spans="2:9" x14ac:dyDescent="0.2">
      <c r="B2625" s="14" t="str">
        <f>IF(Zapisy!B2618&lt;&gt;"",Zapisy!B2618,"")</f>
        <v/>
      </c>
      <c r="C2625" s="14" t="str">
        <f>IF(B2625&lt;&gt;"",VLOOKUP(B2625,JPK_KR!AP:AR,3,FALSE),"")</f>
        <v/>
      </c>
      <c r="D2625" s="32" t="str">
        <f>IF(B2625&lt;&gt;"",VLOOKUP(Zapisy!B2618,JPK_KR!AP:AV,7,FALSE),"")</f>
        <v/>
      </c>
      <c r="E2625" s="25" t="str">
        <f>IF(B2625&lt;&gt;"",VLOOKUP(B2625,Zapisy!B2618:D2626,3,FALSE),"")</f>
        <v/>
      </c>
      <c r="F2625" s="35" t="str">
        <f>IF(B2625&lt;&gt;"",VLOOKUP(B2625,Zapisy!B2618:C2626,2,FALSE),"")</f>
        <v/>
      </c>
      <c r="G2625" s="25" t="str">
        <f>IF(B2625&lt;&gt;"",VLOOKUP(B2625,Zapisy!B2618:G2618,6,FALSE),"")</f>
        <v/>
      </c>
      <c r="H2625" s="35" t="str">
        <f>IF(B2625&lt;&gt;"",VLOOKUP(B2625,Zapisy!B2618:F2628,5,FALSE),"")</f>
        <v/>
      </c>
      <c r="I2625" s="14" t="str">
        <f>IF(B2625&lt;&gt;"",VLOOKUP(B2625,Dziennik!B:F,5,FALSE),"")</f>
        <v/>
      </c>
    </row>
    <row r="2626" spans="2:9" x14ac:dyDescent="0.2">
      <c r="B2626" s="14" t="str">
        <f>IF(Zapisy!B2619&lt;&gt;"",Zapisy!B2619,"")</f>
        <v/>
      </c>
      <c r="C2626" s="14" t="str">
        <f>IF(B2626&lt;&gt;"",VLOOKUP(B2626,JPK_KR!AP:AR,3,FALSE),"")</f>
        <v/>
      </c>
      <c r="D2626" s="32" t="str">
        <f>IF(B2626&lt;&gt;"",VLOOKUP(Zapisy!B2619,JPK_KR!AP:AV,7,FALSE),"")</f>
        <v/>
      </c>
      <c r="E2626" s="25" t="str">
        <f>IF(B2626&lt;&gt;"",VLOOKUP(B2626,Zapisy!B2619:D2627,3,FALSE),"")</f>
        <v/>
      </c>
      <c r="F2626" s="35" t="str">
        <f>IF(B2626&lt;&gt;"",VLOOKUP(B2626,Zapisy!B2619:C2627,2,FALSE),"")</f>
        <v/>
      </c>
      <c r="G2626" s="25" t="str">
        <f>IF(B2626&lt;&gt;"",VLOOKUP(B2626,Zapisy!B2619:G2619,6,FALSE),"")</f>
        <v/>
      </c>
      <c r="H2626" s="35" t="str">
        <f>IF(B2626&lt;&gt;"",VLOOKUP(B2626,Zapisy!B2619:F2629,5,FALSE),"")</f>
        <v/>
      </c>
      <c r="I2626" s="14" t="str">
        <f>IF(B2626&lt;&gt;"",VLOOKUP(B2626,Dziennik!B:F,5,FALSE),"")</f>
        <v/>
      </c>
    </row>
    <row r="2627" spans="2:9" x14ac:dyDescent="0.2">
      <c r="B2627" s="14" t="str">
        <f>IF(Zapisy!B2620&lt;&gt;"",Zapisy!B2620,"")</f>
        <v/>
      </c>
      <c r="C2627" s="14" t="str">
        <f>IF(B2627&lt;&gt;"",VLOOKUP(B2627,JPK_KR!AP:AR,3,FALSE),"")</f>
        <v/>
      </c>
      <c r="D2627" s="32" t="str">
        <f>IF(B2627&lt;&gt;"",VLOOKUP(Zapisy!B2620,JPK_KR!AP:AV,7,FALSE),"")</f>
        <v/>
      </c>
      <c r="E2627" s="25" t="str">
        <f>IF(B2627&lt;&gt;"",VLOOKUP(B2627,Zapisy!B2620:D2628,3,FALSE),"")</f>
        <v/>
      </c>
      <c r="F2627" s="35" t="str">
        <f>IF(B2627&lt;&gt;"",VLOOKUP(B2627,Zapisy!B2620:C2628,2,FALSE),"")</f>
        <v/>
      </c>
      <c r="G2627" s="25" t="str">
        <f>IF(B2627&lt;&gt;"",VLOOKUP(B2627,Zapisy!B2620:G2620,6,FALSE),"")</f>
        <v/>
      </c>
      <c r="H2627" s="35" t="str">
        <f>IF(B2627&lt;&gt;"",VLOOKUP(B2627,Zapisy!B2620:F2630,5,FALSE),"")</f>
        <v/>
      </c>
      <c r="I2627" s="14" t="str">
        <f>IF(B2627&lt;&gt;"",VLOOKUP(B2627,Dziennik!B:F,5,FALSE),"")</f>
        <v/>
      </c>
    </row>
    <row r="2628" spans="2:9" x14ac:dyDescent="0.2">
      <c r="B2628" s="14" t="str">
        <f>IF(Zapisy!B2621&lt;&gt;"",Zapisy!B2621,"")</f>
        <v/>
      </c>
      <c r="C2628" s="14" t="str">
        <f>IF(B2628&lt;&gt;"",VLOOKUP(B2628,JPK_KR!AP:AR,3,FALSE),"")</f>
        <v/>
      </c>
      <c r="D2628" s="32" t="str">
        <f>IF(B2628&lt;&gt;"",VLOOKUP(Zapisy!B2621,JPK_KR!AP:AV,7,FALSE),"")</f>
        <v/>
      </c>
      <c r="E2628" s="25" t="str">
        <f>IF(B2628&lt;&gt;"",VLOOKUP(B2628,Zapisy!B2621:D2629,3,FALSE),"")</f>
        <v/>
      </c>
      <c r="F2628" s="35" t="str">
        <f>IF(B2628&lt;&gt;"",VLOOKUP(B2628,Zapisy!B2621:C2629,2,FALSE),"")</f>
        <v/>
      </c>
      <c r="G2628" s="25" t="str">
        <f>IF(B2628&lt;&gt;"",VLOOKUP(B2628,Zapisy!B2621:G2621,6,FALSE),"")</f>
        <v/>
      </c>
      <c r="H2628" s="35" t="str">
        <f>IF(B2628&lt;&gt;"",VLOOKUP(B2628,Zapisy!B2621:F2631,5,FALSE),"")</f>
        <v/>
      </c>
      <c r="I2628" s="14" t="str">
        <f>IF(B2628&lt;&gt;"",VLOOKUP(B2628,Dziennik!B:F,5,FALSE),"")</f>
        <v/>
      </c>
    </row>
    <row r="2629" spans="2:9" x14ac:dyDescent="0.2">
      <c r="B2629" s="14" t="str">
        <f>IF(Zapisy!B2622&lt;&gt;"",Zapisy!B2622,"")</f>
        <v/>
      </c>
      <c r="C2629" s="14" t="str">
        <f>IF(B2629&lt;&gt;"",VLOOKUP(B2629,JPK_KR!AP:AR,3,FALSE),"")</f>
        <v/>
      </c>
      <c r="D2629" s="32" t="str">
        <f>IF(B2629&lt;&gt;"",VLOOKUP(Zapisy!B2622,JPK_KR!AP:AV,7,FALSE),"")</f>
        <v/>
      </c>
      <c r="E2629" s="25" t="str">
        <f>IF(B2629&lt;&gt;"",VLOOKUP(B2629,Zapisy!B2622:D2630,3,FALSE),"")</f>
        <v/>
      </c>
      <c r="F2629" s="35" t="str">
        <f>IF(B2629&lt;&gt;"",VLOOKUP(B2629,Zapisy!B2622:C2630,2,FALSE),"")</f>
        <v/>
      </c>
      <c r="G2629" s="25" t="str">
        <f>IF(B2629&lt;&gt;"",VLOOKUP(B2629,Zapisy!B2622:G2622,6,FALSE),"")</f>
        <v/>
      </c>
      <c r="H2629" s="35" t="str">
        <f>IF(B2629&lt;&gt;"",VLOOKUP(B2629,Zapisy!B2622:F2632,5,FALSE),"")</f>
        <v/>
      </c>
      <c r="I2629" s="14" t="str">
        <f>IF(B2629&lt;&gt;"",VLOOKUP(B2629,Dziennik!B:F,5,FALSE),"")</f>
        <v/>
      </c>
    </row>
    <row r="2630" spans="2:9" x14ac:dyDescent="0.2">
      <c r="B2630" s="14" t="str">
        <f>IF(Zapisy!B2623&lt;&gt;"",Zapisy!B2623,"")</f>
        <v/>
      </c>
      <c r="C2630" s="14" t="str">
        <f>IF(B2630&lt;&gt;"",VLOOKUP(B2630,JPK_KR!AP:AR,3,FALSE),"")</f>
        <v/>
      </c>
      <c r="D2630" s="32" t="str">
        <f>IF(B2630&lt;&gt;"",VLOOKUP(Zapisy!B2623,JPK_KR!AP:AV,7,FALSE),"")</f>
        <v/>
      </c>
      <c r="E2630" s="25" t="str">
        <f>IF(B2630&lt;&gt;"",VLOOKUP(B2630,Zapisy!B2623:D2631,3,FALSE),"")</f>
        <v/>
      </c>
      <c r="F2630" s="35" t="str">
        <f>IF(B2630&lt;&gt;"",VLOOKUP(B2630,Zapisy!B2623:C2631,2,FALSE),"")</f>
        <v/>
      </c>
      <c r="G2630" s="25" t="str">
        <f>IF(B2630&lt;&gt;"",VLOOKUP(B2630,Zapisy!B2623:G2623,6,FALSE),"")</f>
        <v/>
      </c>
      <c r="H2630" s="35" t="str">
        <f>IF(B2630&lt;&gt;"",VLOOKUP(B2630,Zapisy!B2623:F2633,5,FALSE),"")</f>
        <v/>
      </c>
      <c r="I2630" s="14" t="str">
        <f>IF(B2630&lt;&gt;"",VLOOKUP(B2630,Dziennik!B:F,5,FALSE),"")</f>
        <v/>
      </c>
    </row>
    <row r="2631" spans="2:9" x14ac:dyDescent="0.2">
      <c r="B2631" s="14" t="str">
        <f>IF(Zapisy!B2624&lt;&gt;"",Zapisy!B2624,"")</f>
        <v/>
      </c>
      <c r="C2631" s="14" t="str">
        <f>IF(B2631&lt;&gt;"",VLOOKUP(B2631,JPK_KR!AP:AR,3,FALSE),"")</f>
        <v/>
      </c>
      <c r="D2631" s="32" t="str">
        <f>IF(B2631&lt;&gt;"",VLOOKUP(Zapisy!B2624,JPK_KR!AP:AV,7,FALSE),"")</f>
        <v/>
      </c>
      <c r="E2631" s="25" t="str">
        <f>IF(B2631&lt;&gt;"",VLOOKUP(B2631,Zapisy!B2624:D2632,3,FALSE),"")</f>
        <v/>
      </c>
      <c r="F2631" s="35" t="str">
        <f>IF(B2631&lt;&gt;"",VLOOKUP(B2631,Zapisy!B2624:C2632,2,FALSE),"")</f>
        <v/>
      </c>
      <c r="G2631" s="25" t="str">
        <f>IF(B2631&lt;&gt;"",VLOOKUP(B2631,Zapisy!B2624:G2624,6,FALSE),"")</f>
        <v/>
      </c>
      <c r="H2631" s="35" t="str">
        <f>IF(B2631&lt;&gt;"",VLOOKUP(B2631,Zapisy!B2624:F2634,5,FALSE),"")</f>
        <v/>
      </c>
      <c r="I2631" s="14" t="str">
        <f>IF(B2631&lt;&gt;"",VLOOKUP(B2631,Dziennik!B:F,5,FALSE),"")</f>
        <v/>
      </c>
    </row>
    <row r="2632" spans="2:9" x14ac:dyDescent="0.2">
      <c r="B2632" s="14" t="str">
        <f>IF(Zapisy!B2625&lt;&gt;"",Zapisy!B2625,"")</f>
        <v/>
      </c>
      <c r="C2632" s="14" t="str">
        <f>IF(B2632&lt;&gt;"",VLOOKUP(B2632,JPK_KR!AP:AR,3,FALSE),"")</f>
        <v/>
      </c>
      <c r="D2632" s="32" t="str">
        <f>IF(B2632&lt;&gt;"",VLOOKUP(Zapisy!B2625,JPK_KR!AP:AV,7,FALSE),"")</f>
        <v/>
      </c>
      <c r="E2632" s="25" t="str">
        <f>IF(B2632&lt;&gt;"",VLOOKUP(B2632,Zapisy!B2625:D2633,3,FALSE),"")</f>
        <v/>
      </c>
      <c r="F2632" s="35" t="str">
        <f>IF(B2632&lt;&gt;"",VLOOKUP(B2632,Zapisy!B2625:C2633,2,FALSE),"")</f>
        <v/>
      </c>
      <c r="G2632" s="25" t="str">
        <f>IF(B2632&lt;&gt;"",VLOOKUP(B2632,Zapisy!B2625:G2625,6,FALSE),"")</f>
        <v/>
      </c>
      <c r="H2632" s="35" t="str">
        <f>IF(B2632&lt;&gt;"",VLOOKUP(B2632,Zapisy!B2625:F2635,5,FALSE),"")</f>
        <v/>
      </c>
      <c r="I2632" s="14" t="str">
        <f>IF(B2632&lt;&gt;"",VLOOKUP(B2632,Dziennik!B:F,5,FALSE),"")</f>
        <v/>
      </c>
    </row>
    <row r="2633" spans="2:9" x14ac:dyDescent="0.2">
      <c r="B2633" s="14" t="str">
        <f>IF(Zapisy!B2626&lt;&gt;"",Zapisy!B2626,"")</f>
        <v/>
      </c>
      <c r="C2633" s="14" t="str">
        <f>IF(B2633&lt;&gt;"",VLOOKUP(B2633,JPK_KR!AP:AR,3,FALSE),"")</f>
        <v/>
      </c>
      <c r="D2633" s="32" t="str">
        <f>IF(B2633&lt;&gt;"",VLOOKUP(Zapisy!B2626,JPK_KR!AP:AV,7,FALSE),"")</f>
        <v/>
      </c>
      <c r="E2633" s="25" t="str">
        <f>IF(B2633&lt;&gt;"",VLOOKUP(B2633,Zapisy!B2626:D2634,3,FALSE),"")</f>
        <v/>
      </c>
      <c r="F2633" s="35" t="str">
        <f>IF(B2633&lt;&gt;"",VLOOKUP(B2633,Zapisy!B2626:C2634,2,FALSE),"")</f>
        <v/>
      </c>
      <c r="G2633" s="25" t="str">
        <f>IF(B2633&lt;&gt;"",VLOOKUP(B2633,Zapisy!B2626:G2626,6,FALSE),"")</f>
        <v/>
      </c>
      <c r="H2633" s="35" t="str">
        <f>IF(B2633&lt;&gt;"",VLOOKUP(B2633,Zapisy!B2626:F2636,5,FALSE),"")</f>
        <v/>
      </c>
      <c r="I2633" s="14" t="str">
        <f>IF(B2633&lt;&gt;"",VLOOKUP(B2633,Dziennik!B:F,5,FALSE),"")</f>
        <v/>
      </c>
    </row>
    <row r="2634" spans="2:9" x14ac:dyDescent="0.2">
      <c r="B2634" s="14" t="str">
        <f>IF(Zapisy!B2627&lt;&gt;"",Zapisy!B2627,"")</f>
        <v/>
      </c>
      <c r="C2634" s="14" t="str">
        <f>IF(B2634&lt;&gt;"",VLOOKUP(B2634,JPK_KR!AP:AR,3,FALSE),"")</f>
        <v/>
      </c>
      <c r="D2634" s="32" t="str">
        <f>IF(B2634&lt;&gt;"",VLOOKUP(Zapisy!B2627,JPK_KR!AP:AV,7,FALSE),"")</f>
        <v/>
      </c>
      <c r="E2634" s="25" t="str">
        <f>IF(B2634&lt;&gt;"",VLOOKUP(B2634,Zapisy!B2627:D2635,3,FALSE),"")</f>
        <v/>
      </c>
      <c r="F2634" s="35" t="str">
        <f>IF(B2634&lt;&gt;"",VLOOKUP(B2634,Zapisy!B2627:C2635,2,FALSE),"")</f>
        <v/>
      </c>
      <c r="G2634" s="25" t="str">
        <f>IF(B2634&lt;&gt;"",VLOOKUP(B2634,Zapisy!B2627:G2627,6,FALSE),"")</f>
        <v/>
      </c>
      <c r="H2634" s="35" t="str">
        <f>IF(B2634&lt;&gt;"",VLOOKUP(B2634,Zapisy!B2627:F2637,5,FALSE),"")</f>
        <v/>
      </c>
      <c r="I2634" s="14" t="str">
        <f>IF(B2634&lt;&gt;"",VLOOKUP(B2634,Dziennik!B:F,5,FALSE),"")</f>
        <v/>
      </c>
    </row>
    <row r="2635" spans="2:9" x14ac:dyDescent="0.2">
      <c r="B2635" s="14" t="str">
        <f>IF(Zapisy!B2628&lt;&gt;"",Zapisy!B2628,"")</f>
        <v/>
      </c>
      <c r="C2635" s="14" t="str">
        <f>IF(B2635&lt;&gt;"",VLOOKUP(B2635,JPK_KR!AP:AR,3,FALSE),"")</f>
        <v/>
      </c>
      <c r="D2635" s="32" t="str">
        <f>IF(B2635&lt;&gt;"",VLOOKUP(Zapisy!B2628,JPK_KR!AP:AV,7,FALSE),"")</f>
        <v/>
      </c>
      <c r="E2635" s="25" t="str">
        <f>IF(B2635&lt;&gt;"",VLOOKUP(B2635,Zapisy!B2628:D2636,3,FALSE),"")</f>
        <v/>
      </c>
      <c r="F2635" s="35" t="str">
        <f>IF(B2635&lt;&gt;"",VLOOKUP(B2635,Zapisy!B2628:C2636,2,FALSE),"")</f>
        <v/>
      </c>
      <c r="G2635" s="25" t="str">
        <f>IF(B2635&lt;&gt;"",VLOOKUP(B2635,Zapisy!B2628:G2628,6,FALSE),"")</f>
        <v/>
      </c>
      <c r="H2635" s="35" t="str">
        <f>IF(B2635&lt;&gt;"",VLOOKUP(B2635,Zapisy!B2628:F2638,5,FALSE),"")</f>
        <v/>
      </c>
      <c r="I2635" s="14" t="str">
        <f>IF(B2635&lt;&gt;"",VLOOKUP(B2635,Dziennik!B:F,5,FALSE),"")</f>
        <v/>
      </c>
    </row>
    <row r="2636" spans="2:9" x14ac:dyDescent="0.2">
      <c r="B2636" s="14" t="str">
        <f>IF(Zapisy!B2629&lt;&gt;"",Zapisy!B2629,"")</f>
        <v/>
      </c>
      <c r="C2636" s="14" t="str">
        <f>IF(B2636&lt;&gt;"",VLOOKUP(B2636,JPK_KR!AP:AR,3,FALSE),"")</f>
        <v/>
      </c>
      <c r="D2636" s="32" t="str">
        <f>IF(B2636&lt;&gt;"",VLOOKUP(Zapisy!B2629,JPK_KR!AP:AV,7,FALSE),"")</f>
        <v/>
      </c>
      <c r="E2636" s="25" t="str">
        <f>IF(B2636&lt;&gt;"",VLOOKUP(B2636,Zapisy!B2629:D2637,3,FALSE),"")</f>
        <v/>
      </c>
      <c r="F2636" s="35" t="str">
        <f>IF(B2636&lt;&gt;"",VLOOKUP(B2636,Zapisy!B2629:C2637,2,FALSE),"")</f>
        <v/>
      </c>
      <c r="G2636" s="25" t="str">
        <f>IF(B2636&lt;&gt;"",VLOOKUP(B2636,Zapisy!B2629:G2629,6,FALSE),"")</f>
        <v/>
      </c>
      <c r="H2636" s="35" t="str">
        <f>IF(B2636&lt;&gt;"",VLOOKUP(B2636,Zapisy!B2629:F2639,5,FALSE),"")</f>
        <v/>
      </c>
      <c r="I2636" s="14" t="str">
        <f>IF(B2636&lt;&gt;"",VLOOKUP(B2636,Dziennik!B:F,5,FALSE),"")</f>
        <v/>
      </c>
    </row>
    <row r="2637" spans="2:9" x14ac:dyDescent="0.2">
      <c r="B2637" s="14" t="str">
        <f>IF(Zapisy!B2630&lt;&gt;"",Zapisy!B2630,"")</f>
        <v/>
      </c>
      <c r="C2637" s="14" t="str">
        <f>IF(B2637&lt;&gt;"",VLOOKUP(B2637,JPK_KR!AP:AR,3,FALSE),"")</f>
        <v/>
      </c>
      <c r="D2637" s="32" t="str">
        <f>IF(B2637&lt;&gt;"",VLOOKUP(Zapisy!B2630,JPK_KR!AP:AV,7,FALSE),"")</f>
        <v/>
      </c>
      <c r="E2637" s="25" t="str">
        <f>IF(B2637&lt;&gt;"",VLOOKUP(B2637,Zapisy!B2630:D2638,3,FALSE),"")</f>
        <v/>
      </c>
      <c r="F2637" s="35" t="str">
        <f>IF(B2637&lt;&gt;"",VLOOKUP(B2637,Zapisy!B2630:C2638,2,FALSE),"")</f>
        <v/>
      </c>
      <c r="G2637" s="25" t="str">
        <f>IF(B2637&lt;&gt;"",VLOOKUP(B2637,Zapisy!B2630:G2630,6,FALSE),"")</f>
        <v/>
      </c>
      <c r="H2637" s="35" t="str">
        <f>IF(B2637&lt;&gt;"",VLOOKUP(B2637,Zapisy!B2630:F2640,5,FALSE),"")</f>
        <v/>
      </c>
      <c r="I2637" s="14" t="str">
        <f>IF(B2637&lt;&gt;"",VLOOKUP(B2637,Dziennik!B:F,5,FALSE),"")</f>
        <v/>
      </c>
    </row>
    <row r="2638" spans="2:9" x14ac:dyDescent="0.2">
      <c r="B2638" s="14" t="str">
        <f>IF(Zapisy!B2631&lt;&gt;"",Zapisy!B2631,"")</f>
        <v/>
      </c>
      <c r="C2638" s="14" t="str">
        <f>IF(B2638&lt;&gt;"",VLOOKUP(B2638,JPK_KR!AP:AR,3,FALSE),"")</f>
        <v/>
      </c>
      <c r="D2638" s="32" t="str">
        <f>IF(B2638&lt;&gt;"",VLOOKUP(Zapisy!B2631,JPK_KR!AP:AV,7,FALSE),"")</f>
        <v/>
      </c>
      <c r="E2638" s="25" t="str">
        <f>IF(B2638&lt;&gt;"",VLOOKUP(B2638,Zapisy!B2631:D2639,3,FALSE),"")</f>
        <v/>
      </c>
      <c r="F2638" s="35" t="str">
        <f>IF(B2638&lt;&gt;"",VLOOKUP(B2638,Zapisy!B2631:C2639,2,FALSE),"")</f>
        <v/>
      </c>
      <c r="G2638" s="25" t="str">
        <f>IF(B2638&lt;&gt;"",VLOOKUP(B2638,Zapisy!B2631:G2631,6,FALSE),"")</f>
        <v/>
      </c>
      <c r="H2638" s="35" t="str">
        <f>IF(B2638&lt;&gt;"",VLOOKUP(B2638,Zapisy!B2631:F2641,5,FALSE),"")</f>
        <v/>
      </c>
      <c r="I2638" s="14" t="str">
        <f>IF(B2638&lt;&gt;"",VLOOKUP(B2638,Dziennik!B:F,5,FALSE),"")</f>
        <v/>
      </c>
    </row>
    <row r="2639" spans="2:9" x14ac:dyDescent="0.2">
      <c r="B2639" s="14" t="str">
        <f>IF(Zapisy!B2632&lt;&gt;"",Zapisy!B2632,"")</f>
        <v/>
      </c>
      <c r="C2639" s="14" t="str">
        <f>IF(B2639&lt;&gt;"",VLOOKUP(B2639,JPK_KR!AP:AR,3,FALSE),"")</f>
        <v/>
      </c>
      <c r="D2639" s="32" t="str">
        <f>IF(B2639&lt;&gt;"",VLOOKUP(Zapisy!B2632,JPK_KR!AP:AV,7,FALSE),"")</f>
        <v/>
      </c>
      <c r="E2639" s="25" t="str">
        <f>IF(B2639&lt;&gt;"",VLOOKUP(B2639,Zapisy!B2632:D2640,3,FALSE),"")</f>
        <v/>
      </c>
      <c r="F2639" s="35" t="str">
        <f>IF(B2639&lt;&gt;"",VLOOKUP(B2639,Zapisy!B2632:C2640,2,FALSE),"")</f>
        <v/>
      </c>
      <c r="G2639" s="25" t="str">
        <f>IF(B2639&lt;&gt;"",VLOOKUP(B2639,Zapisy!B2632:G2632,6,FALSE),"")</f>
        <v/>
      </c>
      <c r="H2639" s="35" t="str">
        <f>IF(B2639&lt;&gt;"",VLOOKUP(B2639,Zapisy!B2632:F2642,5,FALSE),"")</f>
        <v/>
      </c>
      <c r="I2639" s="14" t="str">
        <f>IF(B2639&lt;&gt;"",VLOOKUP(B2639,Dziennik!B:F,5,FALSE),"")</f>
        <v/>
      </c>
    </row>
    <row r="2640" spans="2:9" x14ac:dyDescent="0.2">
      <c r="B2640" s="14" t="str">
        <f>IF(Zapisy!B2633&lt;&gt;"",Zapisy!B2633,"")</f>
        <v/>
      </c>
      <c r="C2640" s="14" t="str">
        <f>IF(B2640&lt;&gt;"",VLOOKUP(B2640,JPK_KR!AP:AR,3,FALSE),"")</f>
        <v/>
      </c>
      <c r="D2640" s="32" t="str">
        <f>IF(B2640&lt;&gt;"",VLOOKUP(Zapisy!B2633,JPK_KR!AP:AV,7,FALSE),"")</f>
        <v/>
      </c>
      <c r="E2640" s="25" t="str">
        <f>IF(B2640&lt;&gt;"",VLOOKUP(B2640,Zapisy!B2633:D2641,3,FALSE),"")</f>
        <v/>
      </c>
      <c r="F2640" s="35" t="str">
        <f>IF(B2640&lt;&gt;"",VLOOKUP(B2640,Zapisy!B2633:C2641,2,FALSE),"")</f>
        <v/>
      </c>
      <c r="G2640" s="25" t="str">
        <f>IF(B2640&lt;&gt;"",VLOOKUP(B2640,Zapisy!B2633:G2633,6,FALSE),"")</f>
        <v/>
      </c>
      <c r="H2640" s="35" t="str">
        <f>IF(B2640&lt;&gt;"",VLOOKUP(B2640,Zapisy!B2633:F2643,5,FALSE),"")</f>
        <v/>
      </c>
      <c r="I2640" s="14" t="str">
        <f>IF(B2640&lt;&gt;"",VLOOKUP(B2640,Dziennik!B:F,5,FALSE),"")</f>
        <v/>
      </c>
    </row>
    <row r="2641" spans="2:9" x14ac:dyDescent="0.2">
      <c r="B2641" s="14" t="str">
        <f>IF(Zapisy!B2634&lt;&gt;"",Zapisy!B2634,"")</f>
        <v/>
      </c>
      <c r="C2641" s="14" t="str">
        <f>IF(B2641&lt;&gt;"",VLOOKUP(B2641,JPK_KR!AP:AR,3,FALSE),"")</f>
        <v/>
      </c>
      <c r="D2641" s="32" t="str">
        <f>IF(B2641&lt;&gt;"",VLOOKUP(Zapisy!B2634,JPK_KR!AP:AV,7,FALSE),"")</f>
        <v/>
      </c>
      <c r="E2641" s="25" t="str">
        <f>IF(B2641&lt;&gt;"",VLOOKUP(B2641,Zapisy!B2634:D2642,3,FALSE),"")</f>
        <v/>
      </c>
      <c r="F2641" s="35" t="str">
        <f>IF(B2641&lt;&gt;"",VLOOKUP(B2641,Zapisy!B2634:C2642,2,FALSE),"")</f>
        <v/>
      </c>
      <c r="G2641" s="25" t="str">
        <f>IF(B2641&lt;&gt;"",VLOOKUP(B2641,Zapisy!B2634:G2634,6,FALSE),"")</f>
        <v/>
      </c>
      <c r="H2641" s="35" t="str">
        <f>IF(B2641&lt;&gt;"",VLOOKUP(B2641,Zapisy!B2634:F2644,5,FALSE),"")</f>
        <v/>
      </c>
      <c r="I2641" s="14" t="str">
        <f>IF(B2641&lt;&gt;"",VLOOKUP(B2641,Dziennik!B:F,5,FALSE),"")</f>
        <v/>
      </c>
    </row>
    <row r="2642" spans="2:9" x14ac:dyDescent="0.2">
      <c r="B2642" s="14" t="str">
        <f>IF(Zapisy!B2635&lt;&gt;"",Zapisy!B2635,"")</f>
        <v/>
      </c>
      <c r="C2642" s="14" t="str">
        <f>IF(B2642&lt;&gt;"",VLOOKUP(B2642,JPK_KR!AP:AR,3,FALSE),"")</f>
        <v/>
      </c>
      <c r="D2642" s="32" t="str">
        <f>IF(B2642&lt;&gt;"",VLOOKUP(Zapisy!B2635,JPK_KR!AP:AV,7,FALSE),"")</f>
        <v/>
      </c>
      <c r="E2642" s="25" t="str">
        <f>IF(B2642&lt;&gt;"",VLOOKUP(B2642,Zapisy!B2635:D2643,3,FALSE),"")</f>
        <v/>
      </c>
      <c r="F2642" s="35" t="str">
        <f>IF(B2642&lt;&gt;"",VLOOKUP(B2642,Zapisy!B2635:C2643,2,FALSE),"")</f>
        <v/>
      </c>
      <c r="G2642" s="25" t="str">
        <f>IF(B2642&lt;&gt;"",VLOOKUP(B2642,Zapisy!B2635:G2635,6,FALSE),"")</f>
        <v/>
      </c>
      <c r="H2642" s="35" t="str">
        <f>IF(B2642&lt;&gt;"",VLOOKUP(B2642,Zapisy!B2635:F2645,5,FALSE),"")</f>
        <v/>
      </c>
      <c r="I2642" s="14" t="str">
        <f>IF(B2642&lt;&gt;"",VLOOKUP(B2642,Dziennik!B:F,5,FALSE),"")</f>
        <v/>
      </c>
    </row>
    <row r="2643" spans="2:9" x14ac:dyDescent="0.2">
      <c r="B2643" s="14" t="str">
        <f>IF(Zapisy!B2636&lt;&gt;"",Zapisy!B2636,"")</f>
        <v/>
      </c>
      <c r="C2643" s="14" t="str">
        <f>IF(B2643&lt;&gt;"",VLOOKUP(B2643,JPK_KR!AP:AR,3,FALSE),"")</f>
        <v/>
      </c>
      <c r="D2643" s="32" t="str">
        <f>IF(B2643&lt;&gt;"",VLOOKUP(Zapisy!B2636,JPK_KR!AP:AV,7,FALSE),"")</f>
        <v/>
      </c>
      <c r="E2643" s="25" t="str">
        <f>IF(B2643&lt;&gt;"",VLOOKUP(B2643,Zapisy!B2636:D2644,3,FALSE),"")</f>
        <v/>
      </c>
      <c r="F2643" s="35" t="str">
        <f>IF(B2643&lt;&gt;"",VLOOKUP(B2643,Zapisy!B2636:C2644,2,FALSE),"")</f>
        <v/>
      </c>
      <c r="G2643" s="25" t="str">
        <f>IF(B2643&lt;&gt;"",VLOOKUP(B2643,Zapisy!B2636:G2636,6,FALSE),"")</f>
        <v/>
      </c>
      <c r="H2643" s="35" t="str">
        <f>IF(B2643&lt;&gt;"",VLOOKUP(B2643,Zapisy!B2636:F2646,5,FALSE),"")</f>
        <v/>
      </c>
      <c r="I2643" s="14" t="str">
        <f>IF(B2643&lt;&gt;"",VLOOKUP(B2643,Dziennik!B:F,5,FALSE),"")</f>
        <v/>
      </c>
    </row>
    <row r="2644" spans="2:9" x14ac:dyDescent="0.2">
      <c r="B2644" s="14" t="str">
        <f>IF(Zapisy!B2637&lt;&gt;"",Zapisy!B2637,"")</f>
        <v/>
      </c>
      <c r="C2644" s="14" t="str">
        <f>IF(B2644&lt;&gt;"",VLOOKUP(B2644,JPK_KR!AP:AR,3,FALSE),"")</f>
        <v/>
      </c>
      <c r="D2644" s="32" t="str">
        <f>IF(B2644&lt;&gt;"",VLOOKUP(Zapisy!B2637,JPK_KR!AP:AV,7,FALSE),"")</f>
        <v/>
      </c>
      <c r="E2644" s="25" t="str">
        <f>IF(B2644&lt;&gt;"",VLOOKUP(B2644,Zapisy!B2637:D2645,3,FALSE),"")</f>
        <v/>
      </c>
      <c r="F2644" s="35" t="str">
        <f>IF(B2644&lt;&gt;"",VLOOKUP(B2644,Zapisy!B2637:C2645,2,FALSE),"")</f>
        <v/>
      </c>
      <c r="G2644" s="25" t="str">
        <f>IF(B2644&lt;&gt;"",VLOOKUP(B2644,Zapisy!B2637:G2637,6,FALSE),"")</f>
        <v/>
      </c>
      <c r="H2644" s="35" t="str">
        <f>IF(B2644&lt;&gt;"",VLOOKUP(B2644,Zapisy!B2637:F2647,5,FALSE),"")</f>
        <v/>
      </c>
      <c r="I2644" s="14" t="str">
        <f>IF(B2644&lt;&gt;"",VLOOKUP(B2644,Dziennik!B:F,5,FALSE),"")</f>
        <v/>
      </c>
    </row>
    <row r="2645" spans="2:9" x14ac:dyDescent="0.2">
      <c r="B2645" s="14" t="str">
        <f>IF(Zapisy!B2638&lt;&gt;"",Zapisy!B2638,"")</f>
        <v/>
      </c>
      <c r="C2645" s="14" t="str">
        <f>IF(B2645&lt;&gt;"",VLOOKUP(B2645,JPK_KR!AP:AR,3,FALSE),"")</f>
        <v/>
      </c>
      <c r="D2645" s="32" t="str">
        <f>IF(B2645&lt;&gt;"",VLOOKUP(Zapisy!B2638,JPK_KR!AP:AV,7,FALSE),"")</f>
        <v/>
      </c>
      <c r="E2645" s="25" t="str">
        <f>IF(B2645&lt;&gt;"",VLOOKUP(B2645,Zapisy!B2638:D2646,3,FALSE),"")</f>
        <v/>
      </c>
      <c r="F2645" s="35" t="str">
        <f>IF(B2645&lt;&gt;"",VLOOKUP(B2645,Zapisy!B2638:C2646,2,FALSE),"")</f>
        <v/>
      </c>
      <c r="G2645" s="25" t="str">
        <f>IF(B2645&lt;&gt;"",VLOOKUP(B2645,Zapisy!B2638:G2638,6,FALSE),"")</f>
        <v/>
      </c>
      <c r="H2645" s="35" t="str">
        <f>IF(B2645&lt;&gt;"",VLOOKUP(B2645,Zapisy!B2638:F2648,5,FALSE),"")</f>
        <v/>
      </c>
      <c r="I2645" s="14" t="str">
        <f>IF(B2645&lt;&gt;"",VLOOKUP(B2645,Dziennik!B:F,5,FALSE),"")</f>
        <v/>
      </c>
    </row>
    <row r="2646" spans="2:9" x14ac:dyDescent="0.2">
      <c r="B2646" s="14" t="str">
        <f>IF(Zapisy!B2639&lt;&gt;"",Zapisy!B2639,"")</f>
        <v/>
      </c>
      <c r="C2646" s="14" t="str">
        <f>IF(B2646&lt;&gt;"",VLOOKUP(B2646,JPK_KR!AP:AR,3,FALSE),"")</f>
        <v/>
      </c>
      <c r="D2646" s="32" t="str">
        <f>IF(B2646&lt;&gt;"",VLOOKUP(Zapisy!B2639,JPK_KR!AP:AV,7,FALSE),"")</f>
        <v/>
      </c>
      <c r="E2646" s="25" t="str">
        <f>IF(B2646&lt;&gt;"",VLOOKUP(B2646,Zapisy!B2639:D2647,3,FALSE),"")</f>
        <v/>
      </c>
      <c r="F2646" s="35" t="str">
        <f>IF(B2646&lt;&gt;"",VLOOKUP(B2646,Zapisy!B2639:C2647,2,FALSE),"")</f>
        <v/>
      </c>
      <c r="G2646" s="25" t="str">
        <f>IF(B2646&lt;&gt;"",VLOOKUP(B2646,Zapisy!B2639:G2639,6,FALSE),"")</f>
        <v/>
      </c>
      <c r="H2646" s="35" t="str">
        <f>IF(B2646&lt;&gt;"",VLOOKUP(B2646,Zapisy!B2639:F2649,5,FALSE),"")</f>
        <v/>
      </c>
      <c r="I2646" s="14" t="str">
        <f>IF(B2646&lt;&gt;"",VLOOKUP(B2646,Dziennik!B:F,5,FALSE),"")</f>
        <v/>
      </c>
    </row>
    <row r="2647" spans="2:9" x14ac:dyDescent="0.2">
      <c r="B2647" s="14" t="str">
        <f>IF(Zapisy!B2640&lt;&gt;"",Zapisy!B2640,"")</f>
        <v/>
      </c>
      <c r="C2647" s="14" t="str">
        <f>IF(B2647&lt;&gt;"",VLOOKUP(B2647,JPK_KR!AP:AR,3,FALSE),"")</f>
        <v/>
      </c>
      <c r="D2647" s="32" t="str">
        <f>IF(B2647&lt;&gt;"",VLOOKUP(Zapisy!B2640,JPK_KR!AP:AV,7,FALSE),"")</f>
        <v/>
      </c>
      <c r="E2647" s="25" t="str">
        <f>IF(B2647&lt;&gt;"",VLOOKUP(B2647,Zapisy!B2640:D2648,3,FALSE),"")</f>
        <v/>
      </c>
      <c r="F2647" s="35" t="str">
        <f>IF(B2647&lt;&gt;"",VLOOKUP(B2647,Zapisy!B2640:C2648,2,FALSE),"")</f>
        <v/>
      </c>
      <c r="G2647" s="25" t="str">
        <f>IF(B2647&lt;&gt;"",VLOOKUP(B2647,Zapisy!B2640:G2640,6,FALSE),"")</f>
        <v/>
      </c>
      <c r="H2647" s="35" t="str">
        <f>IF(B2647&lt;&gt;"",VLOOKUP(B2647,Zapisy!B2640:F2650,5,FALSE),"")</f>
        <v/>
      </c>
      <c r="I2647" s="14" t="str">
        <f>IF(B2647&lt;&gt;"",VLOOKUP(B2647,Dziennik!B:F,5,FALSE),"")</f>
        <v/>
      </c>
    </row>
    <row r="2648" spans="2:9" x14ac:dyDescent="0.2">
      <c r="B2648" s="14" t="str">
        <f>IF(Zapisy!B2641&lt;&gt;"",Zapisy!B2641,"")</f>
        <v/>
      </c>
      <c r="C2648" s="14" t="str">
        <f>IF(B2648&lt;&gt;"",VLOOKUP(B2648,JPK_KR!AP:AR,3,FALSE),"")</f>
        <v/>
      </c>
      <c r="D2648" s="32" t="str">
        <f>IF(B2648&lt;&gt;"",VLOOKUP(Zapisy!B2641,JPK_KR!AP:AV,7,FALSE),"")</f>
        <v/>
      </c>
      <c r="E2648" s="25" t="str">
        <f>IF(B2648&lt;&gt;"",VLOOKUP(B2648,Zapisy!B2641:D2649,3,FALSE),"")</f>
        <v/>
      </c>
      <c r="F2648" s="35" t="str">
        <f>IF(B2648&lt;&gt;"",VLOOKUP(B2648,Zapisy!B2641:C2649,2,FALSE),"")</f>
        <v/>
      </c>
      <c r="G2648" s="25" t="str">
        <f>IF(B2648&lt;&gt;"",VLOOKUP(B2648,Zapisy!B2641:G2641,6,FALSE),"")</f>
        <v/>
      </c>
      <c r="H2648" s="35" t="str">
        <f>IF(B2648&lt;&gt;"",VLOOKUP(B2648,Zapisy!B2641:F2651,5,FALSE),"")</f>
        <v/>
      </c>
      <c r="I2648" s="14" t="str">
        <f>IF(B2648&lt;&gt;"",VLOOKUP(B2648,Dziennik!B:F,5,FALSE),"")</f>
        <v/>
      </c>
    </row>
    <row r="2649" spans="2:9" x14ac:dyDescent="0.2">
      <c r="B2649" s="14" t="str">
        <f>IF(Zapisy!B2642&lt;&gt;"",Zapisy!B2642,"")</f>
        <v/>
      </c>
      <c r="C2649" s="14" t="str">
        <f>IF(B2649&lt;&gt;"",VLOOKUP(B2649,JPK_KR!AP:AR,3,FALSE),"")</f>
        <v/>
      </c>
      <c r="D2649" s="32" t="str">
        <f>IF(B2649&lt;&gt;"",VLOOKUP(Zapisy!B2642,JPK_KR!AP:AV,7,FALSE),"")</f>
        <v/>
      </c>
      <c r="E2649" s="25" t="str">
        <f>IF(B2649&lt;&gt;"",VLOOKUP(B2649,Zapisy!B2642:D2650,3,FALSE),"")</f>
        <v/>
      </c>
      <c r="F2649" s="35" t="str">
        <f>IF(B2649&lt;&gt;"",VLOOKUP(B2649,Zapisy!B2642:C2650,2,FALSE),"")</f>
        <v/>
      </c>
      <c r="G2649" s="25" t="str">
        <f>IF(B2649&lt;&gt;"",VLOOKUP(B2649,Zapisy!B2642:G2642,6,FALSE),"")</f>
        <v/>
      </c>
      <c r="H2649" s="35" t="str">
        <f>IF(B2649&lt;&gt;"",VLOOKUP(B2649,Zapisy!B2642:F2652,5,FALSE),"")</f>
        <v/>
      </c>
      <c r="I2649" s="14" t="str">
        <f>IF(B2649&lt;&gt;"",VLOOKUP(B2649,Dziennik!B:F,5,FALSE),"")</f>
        <v/>
      </c>
    </row>
    <row r="2650" spans="2:9" x14ac:dyDescent="0.2">
      <c r="B2650" s="14" t="str">
        <f>IF(Zapisy!B2643&lt;&gt;"",Zapisy!B2643,"")</f>
        <v/>
      </c>
      <c r="C2650" s="14" t="str">
        <f>IF(B2650&lt;&gt;"",VLOOKUP(B2650,JPK_KR!AP:AR,3,FALSE),"")</f>
        <v/>
      </c>
      <c r="D2650" s="32" t="str">
        <f>IF(B2650&lt;&gt;"",VLOOKUP(Zapisy!B2643,JPK_KR!AP:AV,7,FALSE),"")</f>
        <v/>
      </c>
      <c r="E2650" s="25" t="str">
        <f>IF(B2650&lt;&gt;"",VLOOKUP(B2650,Zapisy!B2643:D2651,3,FALSE),"")</f>
        <v/>
      </c>
      <c r="F2650" s="35" t="str">
        <f>IF(B2650&lt;&gt;"",VLOOKUP(B2650,Zapisy!B2643:C2651,2,FALSE),"")</f>
        <v/>
      </c>
      <c r="G2650" s="25" t="str">
        <f>IF(B2650&lt;&gt;"",VLOOKUP(B2650,Zapisy!B2643:G2643,6,FALSE),"")</f>
        <v/>
      </c>
      <c r="H2650" s="35" t="str">
        <f>IF(B2650&lt;&gt;"",VLOOKUP(B2650,Zapisy!B2643:F2653,5,FALSE),"")</f>
        <v/>
      </c>
      <c r="I2650" s="14" t="str">
        <f>IF(B2650&lt;&gt;"",VLOOKUP(B2650,Dziennik!B:F,5,FALSE),"")</f>
        <v/>
      </c>
    </row>
    <row r="2651" spans="2:9" x14ac:dyDescent="0.2">
      <c r="B2651" s="14" t="str">
        <f>IF(Zapisy!B2644&lt;&gt;"",Zapisy!B2644,"")</f>
        <v/>
      </c>
      <c r="C2651" s="14" t="str">
        <f>IF(B2651&lt;&gt;"",VLOOKUP(B2651,JPK_KR!AP:AR,3,FALSE),"")</f>
        <v/>
      </c>
      <c r="D2651" s="32" t="str">
        <f>IF(B2651&lt;&gt;"",VLOOKUP(Zapisy!B2644,JPK_KR!AP:AV,7,FALSE),"")</f>
        <v/>
      </c>
      <c r="E2651" s="25" t="str">
        <f>IF(B2651&lt;&gt;"",VLOOKUP(B2651,Zapisy!B2644:D2652,3,FALSE),"")</f>
        <v/>
      </c>
      <c r="F2651" s="35" t="str">
        <f>IF(B2651&lt;&gt;"",VLOOKUP(B2651,Zapisy!B2644:C2652,2,FALSE),"")</f>
        <v/>
      </c>
      <c r="G2651" s="25" t="str">
        <f>IF(B2651&lt;&gt;"",VLOOKUP(B2651,Zapisy!B2644:G2644,6,FALSE),"")</f>
        <v/>
      </c>
      <c r="H2651" s="35" t="str">
        <f>IF(B2651&lt;&gt;"",VLOOKUP(B2651,Zapisy!B2644:F2654,5,FALSE),"")</f>
        <v/>
      </c>
      <c r="I2651" s="14" t="str">
        <f>IF(B2651&lt;&gt;"",VLOOKUP(B2651,Dziennik!B:F,5,FALSE),"")</f>
        <v/>
      </c>
    </row>
    <row r="2652" spans="2:9" x14ac:dyDescent="0.2">
      <c r="B2652" s="14" t="str">
        <f>IF(Zapisy!B2645&lt;&gt;"",Zapisy!B2645,"")</f>
        <v/>
      </c>
      <c r="C2652" s="14" t="str">
        <f>IF(B2652&lt;&gt;"",VLOOKUP(B2652,JPK_KR!AP:AR,3,FALSE),"")</f>
        <v/>
      </c>
      <c r="D2652" s="32" t="str">
        <f>IF(B2652&lt;&gt;"",VLOOKUP(Zapisy!B2645,JPK_KR!AP:AV,7,FALSE),"")</f>
        <v/>
      </c>
      <c r="E2652" s="25" t="str">
        <f>IF(B2652&lt;&gt;"",VLOOKUP(B2652,Zapisy!B2645:D2653,3,FALSE),"")</f>
        <v/>
      </c>
      <c r="F2652" s="35" t="str">
        <f>IF(B2652&lt;&gt;"",VLOOKUP(B2652,Zapisy!B2645:C2653,2,FALSE),"")</f>
        <v/>
      </c>
      <c r="G2652" s="25" t="str">
        <f>IF(B2652&lt;&gt;"",VLOOKUP(B2652,Zapisy!B2645:G2645,6,FALSE),"")</f>
        <v/>
      </c>
      <c r="H2652" s="35" t="str">
        <f>IF(B2652&lt;&gt;"",VLOOKUP(B2652,Zapisy!B2645:F2655,5,FALSE),"")</f>
        <v/>
      </c>
      <c r="I2652" s="14" t="str">
        <f>IF(B2652&lt;&gt;"",VLOOKUP(B2652,Dziennik!B:F,5,FALSE),"")</f>
        <v/>
      </c>
    </row>
    <row r="2653" spans="2:9" x14ac:dyDescent="0.2">
      <c r="B2653" s="14" t="str">
        <f>IF(Zapisy!B2646&lt;&gt;"",Zapisy!B2646,"")</f>
        <v/>
      </c>
      <c r="C2653" s="14" t="str">
        <f>IF(B2653&lt;&gt;"",VLOOKUP(B2653,JPK_KR!AP:AR,3,FALSE),"")</f>
        <v/>
      </c>
      <c r="D2653" s="32" t="str">
        <f>IF(B2653&lt;&gt;"",VLOOKUP(Zapisy!B2646,JPK_KR!AP:AV,7,FALSE),"")</f>
        <v/>
      </c>
      <c r="E2653" s="25" t="str">
        <f>IF(B2653&lt;&gt;"",VLOOKUP(B2653,Zapisy!B2646:D2654,3,FALSE),"")</f>
        <v/>
      </c>
      <c r="F2653" s="35" t="str">
        <f>IF(B2653&lt;&gt;"",VLOOKUP(B2653,Zapisy!B2646:C2654,2,FALSE),"")</f>
        <v/>
      </c>
      <c r="G2653" s="25" t="str">
        <f>IF(B2653&lt;&gt;"",VLOOKUP(B2653,Zapisy!B2646:G2646,6,FALSE),"")</f>
        <v/>
      </c>
      <c r="H2653" s="35" t="str">
        <f>IF(B2653&lt;&gt;"",VLOOKUP(B2653,Zapisy!B2646:F2656,5,FALSE),"")</f>
        <v/>
      </c>
      <c r="I2653" s="14" t="str">
        <f>IF(B2653&lt;&gt;"",VLOOKUP(B2653,Dziennik!B:F,5,FALSE),"")</f>
        <v/>
      </c>
    </row>
    <row r="2654" spans="2:9" x14ac:dyDescent="0.2">
      <c r="B2654" s="14" t="str">
        <f>IF(Zapisy!B2647&lt;&gt;"",Zapisy!B2647,"")</f>
        <v/>
      </c>
      <c r="C2654" s="14" t="str">
        <f>IF(B2654&lt;&gt;"",VLOOKUP(B2654,JPK_KR!AP:AR,3,FALSE),"")</f>
        <v/>
      </c>
      <c r="D2654" s="32" t="str">
        <f>IF(B2654&lt;&gt;"",VLOOKUP(Zapisy!B2647,JPK_KR!AP:AV,7,FALSE),"")</f>
        <v/>
      </c>
      <c r="E2654" s="25" t="str">
        <f>IF(B2654&lt;&gt;"",VLOOKUP(B2654,Zapisy!B2647:D2655,3,FALSE),"")</f>
        <v/>
      </c>
      <c r="F2654" s="35" t="str">
        <f>IF(B2654&lt;&gt;"",VLOOKUP(B2654,Zapisy!B2647:C2655,2,FALSE),"")</f>
        <v/>
      </c>
      <c r="G2654" s="25" t="str">
        <f>IF(B2654&lt;&gt;"",VLOOKUP(B2654,Zapisy!B2647:G2647,6,FALSE),"")</f>
        <v/>
      </c>
      <c r="H2654" s="35" t="str">
        <f>IF(B2654&lt;&gt;"",VLOOKUP(B2654,Zapisy!B2647:F2657,5,FALSE),"")</f>
        <v/>
      </c>
      <c r="I2654" s="14" t="str">
        <f>IF(B2654&lt;&gt;"",VLOOKUP(B2654,Dziennik!B:F,5,FALSE),"")</f>
        <v/>
      </c>
    </row>
    <row r="2655" spans="2:9" x14ac:dyDescent="0.2">
      <c r="B2655" s="14" t="str">
        <f>IF(Zapisy!B2648&lt;&gt;"",Zapisy!B2648,"")</f>
        <v/>
      </c>
      <c r="C2655" s="14" t="str">
        <f>IF(B2655&lt;&gt;"",VLOOKUP(B2655,JPK_KR!AP:AR,3,FALSE),"")</f>
        <v/>
      </c>
      <c r="D2655" s="32" t="str">
        <f>IF(B2655&lt;&gt;"",VLOOKUP(Zapisy!B2648,JPK_KR!AP:AV,7,FALSE),"")</f>
        <v/>
      </c>
      <c r="E2655" s="25" t="str">
        <f>IF(B2655&lt;&gt;"",VLOOKUP(B2655,Zapisy!B2648:D2656,3,FALSE),"")</f>
        <v/>
      </c>
      <c r="F2655" s="35" t="str">
        <f>IF(B2655&lt;&gt;"",VLOOKUP(B2655,Zapisy!B2648:C2656,2,FALSE),"")</f>
        <v/>
      </c>
      <c r="G2655" s="25" t="str">
        <f>IF(B2655&lt;&gt;"",VLOOKUP(B2655,Zapisy!B2648:G2648,6,FALSE),"")</f>
        <v/>
      </c>
      <c r="H2655" s="35" t="str">
        <f>IF(B2655&lt;&gt;"",VLOOKUP(B2655,Zapisy!B2648:F2658,5,FALSE),"")</f>
        <v/>
      </c>
      <c r="I2655" s="14" t="str">
        <f>IF(B2655&lt;&gt;"",VLOOKUP(B2655,Dziennik!B:F,5,FALSE),"")</f>
        <v/>
      </c>
    </row>
    <row r="2656" spans="2:9" x14ac:dyDescent="0.2">
      <c r="B2656" s="14" t="str">
        <f>IF(Zapisy!B2649&lt;&gt;"",Zapisy!B2649,"")</f>
        <v/>
      </c>
      <c r="C2656" s="14" t="str">
        <f>IF(B2656&lt;&gt;"",VLOOKUP(B2656,JPK_KR!AP:AR,3,FALSE),"")</f>
        <v/>
      </c>
      <c r="D2656" s="32" t="str">
        <f>IF(B2656&lt;&gt;"",VLOOKUP(Zapisy!B2649,JPK_KR!AP:AV,7,FALSE),"")</f>
        <v/>
      </c>
      <c r="E2656" s="25" t="str">
        <f>IF(B2656&lt;&gt;"",VLOOKUP(B2656,Zapisy!B2649:D2657,3,FALSE),"")</f>
        <v/>
      </c>
      <c r="F2656" s="35" t="str">
        <f>IF(B2656&lt;&gt;"",VLOOKUP(B2656,Zapisy!B2649:C2657,2,FALSE),"")</f>
        <v/>
      </c>
      <c r="G2656" s="25" t="str">
        <f>IF(B2656&lt;&gt;"",VLOOKUP(B2656,Zapisy!B2649:G2649,6,FALSE),"")</f>
        <v/>
      </c>
      <c r="H2656" s="35" t="str">
        <f>IF(B2656&lt;&gt;"",VLOOKUP(B2656,Zapisy!B2649:F2659,5,FALSE),"")</f>
        <v/>
      </c>
      <c r="I2656" s="14" t="str">
        <f>IF(B2656&lt;&gt;"",VLOOKUP(B2656,Dziennik!B:F,5,FALSE),"")</f>
        <v/>
      </c>
    </row>
    <row r="2657" spans="2:9" x14ac:dyDescent="0.2">
      <c r="B2657" s="14" t="str">
        <f>IF(Zapisy!B2650&lt;&gt;"",Zapisy!B2650,"")</f>
        <v/>
      </c>
      <c r="C2657" s="14" t="str">
        <f>IF(B2657&lt;&gt;"",VLOOKUP(B2657,JPK_KR!AP:AR,3,FALSE),"")</f>
        <v/>
      </c>
      <c r="D2657" s="32" t="str">
        <f>IF(B2657&lt;&gt;"",VLOOKUP(Zapisy!B2650,JPK_KR!AP:AV,7,FALSE),"")</f>
        <v/>
      </c>
      <c r="E2657" s="25" t="str">
        <f>IF(B2657&lt;&gt;"",VLOOKUP(B2657,Zapisy!B2650:D2658,3,FALSE),"")</f>
        <v/>
      </c>
      <c r="F2657" s="35" t="str">
        <f>IF(B2657&lt;&gt;"",VLOOKUP(B2657,Zapisy!B2650:C2658,2,FALSE),"")</f>
        <v/>
      </c>
      <c r="G2657" s="25" t="str">
        <f>IF(B2657&lt;&gt;"",VLOOKUP(B2657,Zapisy!B2650:G2650,6,FALSE),"")</f>
        <v/>
      </c>
      <c r="H2657" s="35" t="str">
        <f>IF(B2657&lt;&gt;"",VLOOKUP(B2657,Zapisy!B2650:F2660,5,FALSE),"")</f>
        <v/>
      </c>
      <c r="I2657" s="14" t="str">
        <f>IF(B2657&lt;&gt;"",VLOOKUP(B2657,Dziennik!B:F,5,FALSE),"")</f>
        <v/>
      </c>
    </row>
    <row r="2658" spans="2:9" x14ac:dyDescent="0.2">
      <c r="B2658" s="14" t="str">
        <f>IF(Zapisy!B2651&lt;&gt;"",Zapisy!B2651,"")</f>
        <v/>
      </c>
      <c r="C2658" s="14" t="str">
        <f>IF(B2658&lt;&gt;"",VLOOKUP(B2658,JPK_KR!AP:AR,3,FALSE),"")</f>
        <v/>
      </c>
      <c r="D2658" s="32" t="str">
        <f>IF(B2658&lt;&gt;"",VLOOKUP(Zapisy!B2651,JPK_KR!AP:AV,7,FALSE),"")</f>
        <v/>
      </c>
      <c r="E2658" s="25" t="str">
        <f>IF(B2658&lt;&gt;"",VLOOKUP(B2658,Zapisy!B2651:D2659,3,FALSE),"")</f>
        <v/>
      </c>
      <c r="F2658" s="35" t="str">
        <f>IF(B2658&lt;&gt;"",VLOOKUP(B2658,Zapisy!B2651:C2659,2,FALSE),"")</f>
        <v/>
      </c>
      <c r="G2658" s="25" t="str">
        <f>IF(B2658&lt;&gt;"",VLOOKUP(B2658,Zapisy!B2651:G2651,6,FALSE),"")</f>
        <v/>
      </c>
      <c r="H2658" s="35" t="str">
        <f>IF(B2658&lt;&gt;"",VLOOKUP(B2658,Zapisy!B2651:F2661,5,FALSE),"")</f>
        <v/>
      </c>
      <c r="I2658" s="14" t="str">
        <f>IF(B2658&lt;&gt;"",VLOOKUP(B2658,Dziennik!B:F,5,FALSE),"")</f>
        <v/>
      </c>
    </row>
    <row r="2659" spans="2:9" x14ac:dyDescent="0.2">
      <c r="B2659" s="14" t="str">
        <f>IF(Zapisy!B2652&lt;&gt;"",Zapisy!B2652,"")</f>
        <v/>
      </c>
      <c r="C2659" s="14" t="str">
        <f>IF(B2659&lt;&gt;"",VLOOKUP(B2659,JPK_KR!AP:AR,3,FALSE),"")</f>
        <v/>
      </c>
      <c r="D2659" s="32" t="str">
        <f>IF(B2659&lt;&gt;"",VLOOKUP(Zapisy!B2652,JPK_KR!AP:AV,7,FALSE),"")</f>
        <v/>
      </c>
      <c r="E2659" s="25" t="str">
        <f>IF(B2659&lt;&gt;"",VLOOKUP(B2659,Zapisy!B2652:D2660,3,FALSE),"")</f>
        <v/>
      </c>
      <c r="F2659" s="35" t="str">
        <f>IF(B2659&lt;&gt;"",VLOOKUP(B2659,Zapisy!B2652:C2660,2,FALSE),"")</f>
        <v/>
      </c>
      <c r="G2659" s="25" t="str">
        <f>IF(B2659&lt;&gt;"",VLOOKUP(B2659,Zapisy!B2652:G2652,6,FALSE),"")</f>
        <v/>
      </c>
      <c r="H2659" s="35" t="str">
        <f>IF(B2659&lt;&gt;"",VLOOKUP(B2659,Zapisy!B2652:F2662,5,FALSE),"")</f>
        <v/>
      </c>
      <c r="I2659" s="14" t="str">
        <f>IF(B2659&lt;&gt;"",VLOOKUP(B2659,Dziennik!B:F,5,FALSE),"")</f>
        <v/>
      </c>
    </row>
    <row r="2660" spans="2:9" x14ac:dyDescent="0.2">
      <c r="B2660" s="14" t="str">
        <f>IF(Zapisy!B2653&lt;&gt;"",Zapisy!B2653,"")</f>
        <v/>
      </c>
      <c r="C2660" s="14" t="str">
        <f>IF(B2660&lt;&gt;"",VLOOKUP(B2660,JPK_KR!AP:AR,3,FALSE),"")</f>
        <v/>
      </c>
      <c r="D2660" s="32" t="str">
        <f>IF(B2660&lt;&gt;"",VLOOKUP(Zapisy!B2653,JPK_KR!AP:AV,7,FALSE),"")</f>
        <v/>
      </c>
      <c r="E2660" s="25" t="str">
        <f>IF(B2660&lt;&gt;"",VLOOKUP(B2660,Zapisy!B2653:D2661,3,FALSE),"")</f>
        <v/>
      </c>
      <c r="F2660" s="35" t="str">
        <f>IF(B2660&lt;&gt;"",VLOOKUP(B2660,Zapisy!B2653:C2661,2,FALSE),"")</f>
        <v/>
      </c>
      <c r="G2660" s="25" t="str">
        <f>IF(B2660&lt;&gt;"",VLOOKUP(B2660,Zapisy!B2653:G2653,6,FALSE),"")</f>
        <v/>
      </c>
      <c r="H2660" s="35" t="str">
        <f>IF(B2660&lt;&gt;"",VLOOKUP(B2660,Zapisy!B2653:F2663,5,FALSE),"")</f>
        <v/>
      </c>
      <c r="I2660" s="14" t="str">
        <f>IF(B2660&lt;&gt;"",VLOOKUP(B2660,Dziennik!B:F,5,FALSE),"")</f>
        <v/>
      </c>
    </row>
    <row r="2661" spans="2:9" x14ac:dyDescent="0.2">
      <c r="B2661" s="14" t="str">
        <f>IF(Zapisy!B2654&lt;&gt;"",Zapisy!B2654,"")</f>
        <v/>
      </c>
      <c r="C2661" s="14" t="str">
        <f>IF(B2661&lt;&gt;"",VLOOKUP(B2661,JPK_KR!AP:AR,3,FALSE),"")</f>
        <v/>
      </c>
      <c r="D2661" s="32" t="str">
        <f>IF(B2661&lt;&gt;"",VLOOKUP(Zapisy!B2654,JPK_KR!AP:AV,7,FALSE),"")</f>
        <v/>
      </c>
      <c r="E2661" s="25" t="str">
        <f>IF(B2661&lt;&gt;"",VLOOKUP(B2661,Zapisy!B2654:D2662,3,FALSE),"")</f>
        <v/>
      </c>
      <c r="F2661" s="35" t="str">
        <f>IF(B2661&lt;&gt;"",VLOOKUP(B2661,Zapisy!B2654:C2662,2,FALSE),"")</f>
        <v/>
      </c>
      <c r="G2661" s="25" t="str">
        <f>IF(B2661&lt;&gt;"",VLOOKUP(B2661,Zapisy!B2654:G2654,6,FALSE),"")</f>
        <v/>
      </c>
      <c r="H2661" s="35" t="str">
        <f>IF(B2661&lt;&gt;"",VLOOKUP(B2661,Zapisy!B2654:F2664,5,FALSE),"")</f>
        <v/>
      </c>
      <c r="I2661" s="14" t="str">
        <f>IF(B2661&lt;&gt;"",VLOOKUP(B2661,Dziennik!B:F,5,FALSE),"")</f>
        <v/>
      </c>
    </row>
    <row r="2662" spans="2:9" x14ac:dyDescent="0.2">
      <c r="B2662" s="14" t="str">
        <f>IF(Zapisy!B2655&lt;&gt;"",Zapisy!B2655,"")</f>
        <v/>
      </c>
      <c r="C2662" s="14" t="str">
        <f>IF(B2662&lt;&gt;"",VLOOKUP(B2662,JPK_KR!AP:AR,3,FALSE),"")</f>
        <v/>
      </c>
      <c r="D2662" s="32" t="str">
        <f>IF(B2662&lt;&gt;"",VLOOKUP(Zapisy!B2655,JPK_KR!AP:AV,7,FALSE),"")</f>
        <v/>
      </c>
      <c r="E2662" s="25" t="str">
        <f>IF(B2662&lt;&gt;"",VLOOKUP(B2662,Zapisy!B2655:D2663,3,FALSE),"")</f>
        <v/>
      </c>
      <c r="F2662" s="35" t="str">
        <f>IF(B2662&lt;&gt;"",VLOOKUP(B2662,Zapisy!B2655:C2663,2,FALSE),"")</f>
        <v/>
      </c>
      <c r="G2662" s="25" t="str">
        <f>IF(B2662&lt;&gt;"",VLOOKUP(B2662,Zapisy!B2655:G2655,6,FALSE),"")</f>
        <v/>
      </c>
      <c r="H2662" s="35" t="str">
        <f>IF(B2662&lt;&gt;"",VLOOKUP(B2662,Zapisy!B2655:F2665,5,FALSE),"")</f>
        <v/>
      </c>
      <c r="I2662" s="14" t="str">
        <f>IF(B2662&lt;&gt;"",VLOOKUP(B2662,Dziennik!B:F,5,FALSE),"")</f>
        <v/>
      </c>
    </row>
    <row r="2663" spans="2:9" x14ac:dyDescent="0.2">
      <c r="B2663" s="14" t="str">
        <f>IF(Zapisy!B2656&lt;&gt;"",Zapisy!B2656,"")</f>
        <v/>
      </c>
      <c r="C2663" s="14" t="str">
        <f>IF(B2663&lt;&gt;"",VLOOKUP(B2663,JPK_KR!AP:AR,3,FALSE),"")</f>
        <v/>
      </c>
      <c r="D2663" s="32" t="str">
        <f>IF(B2663&lt;&gt;"",VLOOKUP(Zapisy!B2656,JPK_KR!AP:AV,7,FALSE),"")</f>
        <v/>
      </c>
      <c r="E2663" s="25" t="str">
        <f>IF(B2663&lt;&gt;"",VLOOKUP(B2663,Zapisy!B2656:D2664,3,FALSE),"")</f>
        <v/>
      </c>
      <c r="F2663" s="35" t="str">
        <f>IF(B2663&lt;&gt;"",VLOOKUP(B2663,Zapisy!B2656:C2664,2,FALSE),"")</f>
        <v/>
      </c>
      <c r="G2663" s="25" t="str">
        <f>IF(B2663&lt;&gt;"",VLOOKUP(B2663,Zapisy!B2656:G2656,6,FALSE),"")</f>
        <v/>
      </c>
      <c r="H2663" s="35" t="str">
        <f>IF(B2663&lt;&gt;"",VLOOKUP(B2663,Zapisy!B2656:F2666,5,FALSE),"")</f>
        <v/>
      </c>
      <c r="I2663" s="14" t="str">
        <f>IF(B2663&lt;&gt;"",VLOOKUP(B2663,Dziennik!B:F,5,FALSE),"")</f>
        <v/>
      </c>
    </row>
    <row r="2664" spans="2:9" x14ac:dyDescent="0.2">
      <c r="B2664" s="14" t="str">
        <f>IF(Zapisy!B2657&lt;&gt;"",Zapisy!B2657,"")</f>
        <v/>
      </c>
      <c r="C2664" s="14" t="str">
        <f>IF(B2664&lt;&gt;"",VLOOKUP(B2664,JPK_KR!AP:AR,3,FALSE),"")</f>
        <v/>
      </c>
      <c r="D2664" s="32" t="str">
        <f>IF(B2664&lt;&gt;"",VLOOKUP(Zapisy!B2657,JPK_KR!AP:AV,7,FALSE),"")</f>
        <v/>
      </c>
      <c r="E2664" s="25" t="str">
        <f>IF(B2664&lt;&gt;"",VLOOKUP(B2664,Zapisy!B2657:D2665,3,FALSE),"")</f>
        <v/>
      </c>
      <c r="F2664" s="35" t="str">
        <f>IF(B2664&lt;&gt;"",VLOOKUP(B2664,Zapisy!B2657:C2665,2,FALSE),"")</f>
        <v/>
      </c>
      <c r="G2664" s="25" t="str">
        <f>IF(B2664&lt;&gt;"",VLOOKUP(B2664,Zapisy!B2657:G2657,6,FALSE),"")</f>
        <v/>
      </c>
      <c r="H2664" s="35" t="str">
        <f>IF(B2664&lt;&gt;"",VLOOKUP(B2664,Zapisy!B2657:F2667,5,FALSE),"")</f>
        <v/>
      </c>
      <c r="I2664" s="14" t="str">
        <f>IF(B2664&lt;&gt;"",VLOOKUP(B2664,Dziennik!B:F,5,FALSE),"")</f>
        <v/>
      </c>
    </row>
    <row r="2665" spans="2:9" x14ac:dyDescent="0.2">
      <c r="B2665" s="14" t="str">
        <f>IF(Zapisy!B2658&lt;&gt;"",Zapisy!B2658,"")</f>
        <v/>
      </c>
      <c r="C2665" s="14" t="str">
        <f>IF(B2665&lt;&gt;"",VLOOKUP(B2665,JPK_KR!AP:AR,3,FALSE),"")</f>
        <v/>
      </c>
      <c r="D2665" s="32" t="str">
        <f>IF(B2665&lt;&gt;"",VLOOKUP(Zapisy!B2658,JPK_KR!AP:AV,7,FALSE),"")</f>
        <v/>
      </c>
      <c r="E2665" s="25" t="str">
        <f>IF(B2665&lt;&gt;"",VLOOKUP(B2665,Zapisy!B2658:D2666,3,FALSE),"")</f>
        <v/>
      </c>
      <c r="F2665" s="35" t="str">
        <f>IF(B2665&lt;&gt;"",VLOOKUP(B2665,Zapisy!B2658:C2666,2,FALSE),"")</f>
        <v/>
      </c>
      <c r="G2665" s="25" t="str">
        <f>IF(B2665&lt;&gt;"",VLOOKUP(B2665,Zapisy!B2658:G2658,6,FALSE),"")</f>
        <v/>
      </c>
      <c r="H2665" s="35" t="str">
        <f>IF(B2665&lt;&gt;"",VLOOKUP(B2665,Zapisy!B2658:F2668,5,FALSE),"")</f>
        <v/>
      </c>
      <c r="I2665" s="14" t="str">
        <f>IF(B2665&lt;&gt;"",VLOOKUP(B2665,Dziennik!B:F,5,FALSE),"")</f>
        <v/>
      </c>
    </row>
    <row r="2666" spans="2:9" x14ac:dyDescent="0.2">
      <c r="B2666" s="14" t="str">
        <f>IF(Zapisy!B2659&lt;&gt;"",Zapisy!B2659,"")</f>
        <v/>
      </c>
      <c r="C2666" s="14" t="str">
        <f>IF(B2666&lt;&gt;"",VLOOKUP(B2666,JPK_KR!AP:AR,3,FALSE),"")</f>
        <v/>
      </c>
      <c r="D2666" s="32" t="str">
        <f>IF(B2666&lt;&gt;"",VLOOKUP(Zapisy!B2659,JPK_KR!AP:AV,7,FALSE),"")</f>
        <v/>
      </c>
      <c r="E2666" s="25" t="str">
        <f>IF(B2666&lt;&gt;"",VLOOKUP(B2666,Zapisy!B2659:D2667,3,FALSE),"")</f>
        <v/>
      </c>
      <c r="F2666" s="35" t="str">
        <f>IF(B2666&lt;&gt;"",VLOOKUP(B2666,Zapisy!B2659:C2667,2,FALSE),"")</f>
        <v/>
      </c>
      <c r="G2666" s="25" t="str">
        <f>IF(B2666&lt;&gt;"",VLOOKUP(B2666,Zapisy!B2659:G2659,6,FALSE),"")</f>
        <v/>
      </c>
      <c r="H2666" s="35" t="str">
        <f>IF(B2666&lt;&gt;"",VLOOKUP(B2666,Zapisy!B2659:F2669,5,FALSE),"")</f>
        <v/>
      </c>
      <c r="I2666" s="14" t="str">
        <f>IF(B2666&lt;&gt;"",VLOOKUP(B2666,Dziennik!B:F,5,FALSE),"")</f>
        <v/>
      </c>
    </row>
    <row r="2667" spans="2:9" x14ac:dyDescent="0.2">
      <c r="B2667" s="14" t="str">
        <f>IF(Zapisy!B2660&lt;&gt;"",Zapisy!B2660,"")</f>
        <v/>
      </c>
      <c r="C2667" s="14" t="str">
        <f>IF(B2667&lt;&gt;"",VLOOKUP(B2667,JPK_KR!AP:AR,3,FALSE),"")</f>
        <v/>
      </c>
      <c r="D2667" s="32" t="str">
        <f>IF(B2667&lt;&gt;"",VLOOKUP(Zapisy!B2660,JPK_KR!AP:AV,7,FALSE),"")</f>
        <v/>
      </c>
      <c r="E2667" s="25" t="str">
        <f>IF(B2667&lt;&gt;"",VLOOKUP(B2667,Zapisy!B2660:D2668,3,FALSE),"")</f>
        <v/>
      </c>
      <c r="F2667" s="35" t="str">
        <f>IF(B2667&lt;&gt;"",VLOOKUP(B2667,Zapisy!B2660:C2668,2,FALSE),"")</f>
        <v/>
      </c>
      <c r="G2667" s="25" t="str">
        <f>IF(B2667&lt;&gt;"",VLOOKUP(B2667,Zapisy!B2660:G2660,6,FALSE),"")</f>
        <v/>
      </c>
      <c r="H2667" s="35" t="str">
        <f>IF(B2667&lt;&gt;"",VLOOKUP(B2667,Zapisy!B2660:F2670,5,FALSE),"")</f>
        <v/>
      </c>
      <c r="I2667" s="14" t="str">
        <f>IF(B2667&lt;&gt;"",VLOOKUP(B2667,Dziennik!B:F,5,FALSE),"")</f>
        <v/>
      </c>
    </row>
    <row r="2668" spans="2:9" x14ac:dyDescent="0.2">
      <c r="B2668" s="14" t="str">
        <f>IF(Zapisy!B2661&lt;&gt;"",Zapisy!B2661,"")</f>
        <v/>
      </c>
      <c r="C2668" s="14" t="str">
        <f>IF(B2668&lt;&gt;"",VLOOKUP(B2668,JPK_KR!AP:AR,3,FALSE),"")</f>
        <v/>
      </c>
      <c r="D2668" s="32" t="str">
        <f>IF(B2668&lt;&gt;"",VLOOKUP(Zapisy!B2661,JPK_KR!AP:AV,7,FALSE),"")</f>
        <v/>
      </c>
      <c r="E2668" s="25" t="str">
        <f>IF(B2668&lt;&gt;"",VLOOKUP(B2668,Zapisy!B2661:D2669,3,FALSE),"")</f>
        <v/>
      </c>
      <c r="F2668" s="35" t="str">
        <f>IF(B2668&lt;&gt;"",VLOOKUP(B2668,Zapisy!B2661:C2669,2,FALSE),"")</f>
        <v/>
      </c>
      <c r="G2668" s="25" t="str">
        <f>IF(B2668&lt;&gt;"",VLOOKUP(B2668,Zapisy!B2661:G2661,6,FALSE),"")</f>
        <v/>
      </c>
      <c r="H2668" s="35" t="str">
        <f>IF(B2668&lt;&gt;"",VLOOKUP(B2668,Zapisy!B2661:F2671,5,FALSE),"")</f>
        <v/>
      </c>
      <c r="I2668" s="14" t="str">
        <f>IF(B2668&lt;&gt;"",VLOOKUP(B2668,Dziennik!B:F,5,FALSE),"")</f>
        <v/>
      </c>
    </row>
    <row r="2669" spans="2:9" x14ac:dyDescent="0.2">
      <c r="B2669" s="14" t="str">
        <f>IF(Zapisy!B2662&lt;&gt;"",Zapisy!B2662,"")</f>
        <v/>
      </c>
      <c r="C2669" s="14" t="str">
        <f>IF(B2669&lt;&gt;"",VLOOKUP(B2669,JPK_KR!AP:AR,3,FALSE),"")</f>
        <v/>
      </c>
      <c r="D2669" s="32" t="str">
        <f>IF(B2669&lt;&gt;"",VLOOKUP(Zapisy!B2662,JPK_KR!AP:AV,7,FALSE),"")</f>
        <v/>
      </c>
      <c r="E2669" s="25" t="str">
        <f>IF(B2669&lt;&gt;"",VLOOKUP(B2669,Zapisy!B2662:D2670,3,FALSE),"")</f>
        <v/>
      </c>
      <c r="F2669" s="35" t="str">
        <f>IF(B2669&lt;&gt;"",VLOOKUP(B2669,Zapisy!B2662:C2670,2,FALSE),"")</f>
        <v/>
      </c>
      <c r="G2669" s="25" t="str">
        <f>IF(B2669&lt;&gt;"",VLOOKUP(B2669,Zapisy!B2662:G2662,6,FALSE),"")</f>
        <v/>
      </c>
      <c r="H2669" s="35" t="str">
        <f>IF(B2669&lt;&gt;"",VLOOKUP(B2669,Zapisy!B2662:F2672,5,FALSE),"")</f>
        <v/>
      </c>
      <c r="I2669" s="14" t="str">
        <f>IF(B2669&lt;&gt;"",VLOOKUP(B2669,Dziennik!B:F,5,FALSE),"")</f>
        <v/>
      </c>
    </row>
    <row r="2670" spans="2:9" x14ac:dyDescent="0.2">
      <c r="B2670" s="14" t="str">
        <f>IF(Zapisy!B2663&lt;&gt;"",Zapisy!B2663,"")</f>
        <v/>
      </c>
      <c r="C2670" s="14" t="str">
        <f>IF(B2670&lt;&gt;"",VLOOKUP(B2670,JPK_KR!AP:AR,3,FALSE),"")</f>
        <v/>
      </c>
      <c r="D2670" s="32" t="str">
        <f>IF(B2670&lt;&gt;"",VLOOKUP(Zapisy!B2663,JPK_KR!AP:AV,7,FALSE),"")</f>
        <v/>
      </c>
      <c r="E2670" s="25" t="str">
        <f>IF(B2670&lt;&gt;"",VLOOKUP(B2670,Zapisy!B2663:D2671,3,FALSE),"")</f>
        <v/>
      </c>
      <c r="F2670" s="35" t="str">
        <f>IF(B2670&lt;&gt;"",VLOOKUP(B2670,Zapisy!B2663:C2671,2,FALSE),"")</f>
        <v/>
      </c>
      <c r="G2670" s="25" t="str">
        <f>IF(B2670&lt;&gt;"",VLOOKUP(B2670,Zapisy!B2663:G2663,6,FALSE),"")</f>
        <v/>
      </c>
      <c r="H2670" s="35" t="str">
        <f>IF(B2670&lt;&gt;"",VLOOKUP(B2670,Zapisy!B2663:F2673,5,FALSE),"")</f>
        <v/>
      </c>
      <c r="I2670" s="14" t="str">
        <f>IF(B2670&lt;&gt;"",VLOOKUP(B2670,Dziennik!B:F,5,FALSE),"")</f>
        <v/>
      </c>
    </row>
    <row r="2671" spans="2:9" x14ac:dyDescent="0.2">
      <c r="B2671" s="14" t="str">
        <f>IF(Zapisy!B2664&lt;&gt;"",Zapisy!B2664,"")</f>
        <v/>
      </c>
      <c r="C2671" s="14" t="str">
        <f>IF(B2671&lt;&gt;"",VLOOKUP(B2671,JPK_KR!AP:AR,3,FALSE),"")</f>
        <v/>
      </c>
      <c r="D2671" s="32" t="str">
        <f>IF(B2671&lt;&gt;"",VLOOKUP(Zapisy!B2664,JPK_KR!AP:AV,7,FALSE),"")</f>
        <v/>
      </c>
      <c r="E2671" s="25" t="str">
        <f>IF(B2671&lt;&gt;"",VLOOKUP(B2671,Zapisy!B2664:D2672,3,FALSE),"")</f>
        <v/>
      </c>
      <c r="F2671" s="35" t="str">
        <f>IF(B2671&lt;&gt;"",VLOOKUP(B2671,Zapisy!B2664:C2672,2,FALSE),"")</f>
        <v/>
      </c>
      <c r="G2671" s="25" t="str">
        <f>IF(B2671&lt;&gt;"",VLOOKUP(B2671,Zapisy!B2664:G2664,6,FALSE),"")</f>
        <v/>
      </c>
      <c r="H2671" s="35" t="str">
        <f>IF(B2671&lt;&gt;"",VLOOKUP(B2671,Zapisy!B2664:F2674,5,FALSE),"")</f>
        <v/>
      </c>
      <c r="I2671" s="14" t="str">
        <f>IF(B2671&lt;&gt;"",VLOOKUP(B2671,Dziennik!B:F,5,FALSE),"")</f>
        <v/>
      </c>
    </row>
    <row r="2672" spans="2:9" x14ac:dyDescent="0.2">
      <c r="B2672" s="14" t="str">
        <f>IF(Zapisy!B2665&lt;&gt;"",Zapisy!B2665,"")</f>
        <v/>
      </c>
      <c r="C2672" s="14" t="str">
        <f>IF(B2672&lt;&gt;"",VLOOKUP(B2672,JPK_KR!AP:AR,3,FALSE),"")</f>
        <v/>
      </c>
      <c r="D2672" s="32" t="str">
        <f>IF(B2672&lt;&gt;"",VLOOKUP(Zapisy!B2665,JPK_KR!AP:AV,7,FALSE),"")</f>
        <v/>
      </c>
      <c r="E2672" s="25" t="str">
        <f>IF(B2672&lt;&gt;"",VLOOKUP(B2672,Zapisy!B2665:D2673,3,FALSE),"")</f>
        <v/>
      </c>
      <c r="F2672" s="35" t="str">
        <f>IF(B2672&lt;&gt;"",VLOOKUP(B2672,Zapisy!B2665:C2673,2,FALSE),"")</f>
        <v/>
      </c>
      <c r="G2672" s="25" t="str">
        <f>IF(B2672&lt;&gt;"",VLOOKUP(B2672,Zapisy!B2665:G2665,6,FALSE),"")</f>
        <v/>
      </c>
      <c r="H2672" s="35" t="str">
        <f>IF(B2672&lt;&gt;"",VLOOKUP(B2672,Zapisy!B2665:F2675,5,FALSE),"")</f>
        <v/>
      </c>
      <c r="I2672" s="14" t="str">
        <f>IF(B2672&lt;&gt;"",VLOOKUP(B2672,Dziennik!B:F,5,FALSE),"")</f>
        <v/>
      </c>
    </row>
    <row r="2673" spans="2:9" x14ac:dyDescent="0.2">
      <c r="B2673" s="14" t="str">
        <f>IF(Zapisy!B2666&lt;&gt;"",Zapisy!B2666,"")</f>
        <v/>
      </c>
      <c r="C2673" s="14" t="str">
        <f>IF(B2673&lt;&gt;"",VLOOKUP(B2673,JPK_KR!AP:AR,3,FALSE),"")</f>
        <v/>
      </c>
      <c r="D2673" s="32" t="str">
        <f>IF(B2673&lt;&gt;"",VLOOKUP(Zapisy!B2666,JPK_KR!AP:AV,7,FALSE),"")</f>
        <v/>
      </c>
      <c r="E2673" s="25" t="str">
        <f>IF(B2673&lt;&gt;"",VLOOKUP(B2673,Zapisy!B2666:D2674,3,FALSE),"")</f>
        <v/>
      </c>
      <c r="F2673" s="35" t="str">
        <f>IF(B2673&lt;&gt;"",VLOOKUP(B2673,Zapisy!B2666:C2674,2,FALSE),"")</f>
        <v/>
      </c>
      <c r="G2673" s="25" t="str">
        <f>IF(B2673&lt;&gt;"",VLOOKUP(B2673,Zapisy!B2666:G2666,6,FALSE),"")</f>
        <v/>
      </c>
      <c r="H2673" s="35" t="str">
        <f>IF(B2673&lt;&gt;"",VLOOKUP(B2673,Zapisy!B2666:F2676,5,FALSE),"")</f>
        <v/>
      </c>
      <c r="I2673" s="14" t="str">
        <f>IF(B2673&lt;&gt;"",VLOOKUP(B2673,Dziennik!B:F,5,FALSE),"")</f>
        <v/>
      </c>
    </row>
    <row r="2674" spans="2:9" x14ac:dyDescent="0.2">
      <c r="B2674" s="14" t="str">
        <f>IF(Zapisy!B2667&lt;&gt;"",Zapisy!B2667,"")</f>
        <v/>
      </c>
      <c r="C2674" s="14" t="str">
        <f>IF(B2674&lt;&gt;"",VLOOKUP(B2674,JPK_KR!AP:AR,3,FALSE),"")</f>
        <v/>
      </c>
      <c r="D2674" s="32" t="str">
        <f>IF(B2674&lt;&gt;"",VLOOKUP(Zapisy!B2667,JPK_KR!AP:AV,7,FALSE),"")</f>
        <v/>
      </c>
      <c r="E2674" s="25" t="str">
        <f>IF(B2674&lt;&gt;"",VLOOKUP(B2674,Zapisy!B2667:D2675,3,FALSE),"")</f>
        <v/>
      </c>
      <c r="F2674" s="35" t="str">
        <f>IF(B2674&lt;&gt;"",VLOOKUP(B2674,Zapisy!B2667:C2675,2,FALSE),"")</f>
        <v/>
      </c>
      <c r="G2674" s="25" t="str">
        <f>IF(B2674&lt;&gt;"",VLOOKUP(B2674,Zapisy!B2667:G2667,6,FALSE),"")</f>
        <v/>
      </c>
      <c r="H2674" s="35" t="str">
        <f>IF(B2674&lt;&gt;"",VLOOKUP(B2674,Zapisy!B2667:F2677,5,FALSE),"")</f>
        <v/>
      </c>
      <c r="I2674" s="14" t="str">
        <f>IF(B2674&lt;&gt;"",VLOOKUP(B2674,Dziennik!B:F,5,FALSE),"")</f>
        <v/>
      </c>
    </row>
    <row r="2675" spans="2:9" x14ac:dyDescent="0.2">
      <c r="B2675" s="14" t="str">
        <f>IF(Zapisy!B2668&lt;&gt;"",Zapisy!B2668,"")</f>
        <v/>
      </c>
      <c r="C2675" s="14" t="str">
        <f>IF(B2675&lt;&gt;"",VLOOKUP(B2675,JPK_KR!AP:AR,3,FALSE),"")</f>
        <v/>
      </c>
      <c r="D2675" s="32" t="str">
        <f>IF(B2675&lt;&gt;"",VLOOKUP(Zapisy!B2668,JPK_KR!AP:AV,7,FALSE),"")</f>
        <v/>
      </c>
      <c r="E2675" s="25" t="str">
        <f>IF(B2675&lt;&gt;"",VLOOKUP(B2675,Zapisy!B2668:D2676,3,FALSE),"")</f>
        <v/>
      </c>
      <c r="F2675" s="35" t="str">
        <f>IF(B2675&lt;&gt;"",VLOOKUP(B2675,Zapisy!B2668:C2676,2,FALSE),"")</f>
        <v/>
      </c>
      <c r="G2675" s="25" t="str">
        <f>IF(B2675&lt;&gt;"",VLOOKUP(B2675,Zapisy!B2668:G2668,6,FALSE),"")</f>
        <v/>
      </c>
      <c r="H2675" s="35" t="str">
        <f>IF(B2675&lt;&gt;"",VLOOKUP(B2675,Zapisy!B2668:F2678,5,FALSE),"")</f>
        <v/>
      </c>
      <c r="I2675" s="14" t="str">
        <f>IF(B2675&lt;&gt;"",VLOOKUP(B2675,Dziennik!B:F,5,FALSE),"")</f>
        <v/>
      </c>
    </row>
    <row r="2676" spans="2:9" x14ac:dyDescent="0.2">
      <c r="B2676" s="14" t="str">
        <f>IF(Zapisy!B2669&lt;&gt;"",Zapisy!B2669,"")</f>
        <v/>
      </c>
      <c r="C2676" s="14" t="str">
        <f>IF(B2676&lt;&gt;"",VLOOKUP(B2676,JPK_KR!AP:AR,3,FALSE),"")</f>
        <v/>
      </c>
      <c r="D2676" s="32" t="str">
        <f>IF(B2676&lt;&gt;"",VLOOKUP(Zapisy!B2669,JPK_KR!AP:AV,7,FALSE),"")</f>
        <v/>
      </c>
      <c r="E2676" s="25" t="str">
        <f>IF(B2676&lt;&gt;"",VLOOKUP(B2676,Zapisy!B2669:D2677,3,FALSE),"")</f>
        <v/>
      </c>
      <c r="F2676" s="35" t="str">
        <f>IF(B2676&lt;&gt;"",VLOOKUP(B2676,Zapisy!B2669:C2677,2,FALSE),"")</f>
        <v/>
      </c>
      <c r="G2676" s="25" t="str">
        <f>IF(B2676&lt;&gt;"",VLOOKUP(B2676,Zapisy!B2669:G2669,6,FALSE),"")</f>
        <v/>
      </c>
      <c r="H2676" s="35" t="str">
        <f>IF(B2676&lt;&gt;"",VLOOKUP(B2676,Zapisy!B2669:F2679,5,FALSE),"")</f>
        <v/>
      </c>
      <c r="I2676" s="14" t="str">
        <f>IF(B2676&lt;&gt;"",VLOOKUP(B2676,Dziennik!B:F,5,FALSE),"")</f>
        <v/>
      </c>
    </row>
    <row r="2677" spans="2:9" x14ac:dyDescent="0.2">
      <c r="B2677" s="14" t="str">
        <f>IF(Zapisy!B2670&lt;&gt;"",Zapisy!B2670,"")</f>
        <v/>
      </c>
      <c r="C2677" s="14" t="str">
        <f>IF(B2677&lt;&gt;"",VLOOKUP(B2677,JPK_KR!AP:AR,3,FALSE),"")</f>
        <v/>
      </c>
      <c r="D2677" s="32" t="str">
        <f>IF(B2677&lt;&gt;"",VLOOKUP(Zapisy!B2670,JPK_KR!AP:AV,7,FALSE),"")</f>
        <v/>
      </c>
      <c r="E2677" s="25" t="str">
        <f>IF(B2677&lt;&gt;"",VLOOKUP(B2677,Zapisy!B2670:D2678,3,FALSE),"")</f>
        <v/>
      </c>
      <c r="F2677" s="35" t="str">
        <f>IF(B2677&lt;&gt;"",VLOOKUP(B2677,Zapisy!B2670:C2678,2,FALSE),"")</f>
        <v/>
      </c>
      <c r="G2677" s="25" t="str">
        <f>IF(B2677&lt;&gt;"",VLOOKUP(B2677,Zapisy!B2670:G2670,6,FALSE),"")</f>
        <v/>
      </c>
      <c r="H2677" s="35" t="str">
        <f>IF(B2677&lt;&gt;"",VLOOKUP(B2677,Zapisy!B2670:F2680,5,FALSE),"")</f>
        <v/>
      </c>
      <c r="I2677" s="14" t="str">
        <f>IF(B2677&lt;&gt;"",VLOOKUP(B2677,Dziennik!B:F,5,FALSE),"")</f>
        <v/>
      </c>
    </row>
    <row r="2678" spans="2:9" x14ac:dyDescent="0.2">
      <c r="B2678" s="14" t="str">
        <f>IF(Zapisy!B2671&lt;&gt;"",Zapisy!B2671,"")</f>
        <v/>
      </c>
      <c r="C2678" s="14" t="str">
        <f>IF(B2678&lt;&gt;"",VLOOKUP(B2678,JPK_KR!AP:AR,3,FALSE),"")</f>
        <v/>
      </c>
      <c r="D2678" s="32" t="str">
        <f>IF(B2678&lt;&gt;"",VLOOKUP(Zapisy!B2671,JPK_KR!AP:AV,7,FALSE),"")</f>
        <v/>
      </c>
      <c r="E2678" s="25" t="str">
        <f>IF(B2678&lt;&gt;"",VLOOKUP(B2678,Zapisy!B2671:D2679,3,FALSE),"")</f>
        <v/>
      </c>
      <c r="F2678" s="35" t="str">
        <f>IF(B2678&lt;&gt;"",VLOOKUP(B2678,Zapisy!B2671:C2679,2,FALSE),"")</f>
        <v/>
      </c>
      <c r="G2678" s="25" t="str">
        <f>IF(B2678&lt;&gt;"",VLOOKUP(B2678,Zapisy!B2671:G2671,6,FALSE),"")</f>
        <v/>
      </c>
      <c r="H2678" s="35" t="str">
        <f>IF(B2678&lt;&gt;"",VLOOKUP(B2678,Zapisy!B2671:F2681,5,FALSE),"")</f>
        <v/>
      </c>
      <c r="I2678" s="14" t="str">
        <f>IF(B2678&lt;&gt;"",VLOOKUP(B2678,Dziennik!B:F,5,FALSE),"")</f>
        <v/>
      </c>
    </row>
    <row r="2679" spans="2:9" x14ac:dyDescent="0.2">
      <c r="B2679" s="14" t="str">
        <f>IF(Zapisy!B2672&lt;&gt;"",Zapisy!B2672,"")</f>
        <v/>
      </c>
      <c r="C2679" s="14" t="str">
        <f>IF(B2679&lt;&gt;"",VLOOKUP(B2679,JPK_KR!AP:AR,3,FALSE),"")</f>
        <v/>
      </c>
      <c r="D2679" s="32" t="str">
        <f>IF(B2679&lt;&gt;"",VLOOKUP(Zapisy!B2672,JPK_KR!AP:AV,7,FALSE),"")</f>
        <v/>
      </c>
      <c r="E2679" s="25" t="str">
        <f>IF(B2679&lt;&gt;"",VLOOKUP(B2679,Zapisy!B2672:D2680,3,FALSE),"")</f>
        <v/>
      </c>
      <c r="F2679" s="35" t="str">
        <f>IF(B2679&lt;&gt;"",VLOOKUP(B2679,Zapisy!B2672:C2680,2,FALSE),"")</f>
        <v/>
      </c>
      <c r="G2679" s="25" t="str">
        <f>IF(B2679&lt;&gt;"",VLOOKUP(B2679,Zapisy!B2672:G2672,6,FALSE),"")</f>
        <v/>
      </c>
      <c r="H2679" s="35" t="str">
        <f>IF(B2679&lt;&gt;"",VLOOKUP(B2679,Zapisy!B2672:F2682,5,FALSE),"")</f>
        <v/>
      </c>
      <c r="I2679" s="14" t="str">
        <f>IF(B2679&lt;&gt;"",VLOOKUP(B2679,Dziennik!B:F,5,FALSE),"")</f>
        <v/>
      </c>
    </row>
    <row r="2680" spans="2:9" x14ac:dyDescent="0.2">
      <c r="B2680" s="14" t="str">
        <f>IF(Zapisy!B2673&lt;&gt;"",Zapisy!B2673,"")</f>
        <v/>
      </c>
      <c r="C2680" s="14" t="str">
        <f>IF(B2680&lt;&gt;"",VLOOKUP(B2680,JPK_KR!AP:AR,3,FALSE),"")</f>
        <v/>
      </c>
      <c r="D2680" s="32" t="str">
        <f>IF(B2680&lt;&gt;"",VLOOKUP(Zapisy!B2673,JPK_KR!AP:AV,7,FALSE),"")</f>
        <v/>
      </c>
      <c r="E2680" s="25" t="str">
        <f>IF(B2680&lt;&gt;"",VLOOKUP(B2680,Zapisy!B2673:D2681,3,FALSE),"")</f>
        <v/>
      </c>
      <c r="F2680" s="35" t="str">
        <f>IF(B2680&lt;&gt;"",VLOOKUP(B2680,Zapisy!B2673:C2681,2,FALSE),"")</f>
        <v/>
      </c>
      <c r="G2680" s="25" t="str">
        <f>IF(B2680&lt;&gt;"",VLOOKUP(B2680,Zapisy!B2673:G2673,6,FALSE),"")</f>
        <v/>
      </c>
      <c r="H2680" s="35" t="str">
        <f>IF(B2680&lt;&gt;"",VLOOKUP(B2680,Zapisy!B2673:F2683,5,FALSE),"")</f>
        <v/>
      </c>
      <c r="I2680" s="14" t="str">
        <f>IF(B2680&lt;&gt;"",VLOOKUP(B2680,Dziennik!B:F,5,FALSE),"")</f>
        <v/>
      </c>
    </row>
    <row r="2681" spans="2:9" x14ac:dyDescent="0.2">
      <c r="B2681" s="14" t="str">
        <f>IF(Zapisy!B2674&lt;&gt;"",Zapisy!B2674,"")</f>
        <v/>
      </c>
      <c r="C2681" s="14" t="str">
        <f>IF(B2681&lt;&gt;"",VLOOKUP(B2681,JPK_KR!AP:AR,3,FALSE),"")</f>
        <v/>
      </c>
      <c r="D2681" s="32" t="str">
        <f>IF(B2681&lt;&gt;"",VLOOKUP(Zapisy!B2674,JPK_KR!AP:AV,7,FALSE),"")</f>
        <v/>
      </c>
      <c r="E2681" s="25" t="str">
        <f>IF(B2681&lt;&gt;"",VLOOKUP(B2681,Zapisy!B2674:D2682,3,FALSE),"")</f>
        <v/>
      </c>
      <c r="F2681" s="35" t="str">
        <f>IF(B2681&lt;&gt;"",VLOOKUP(B2681,Zapisy!B2674:C2682,2,FALSE),"")</f>
        <v/>
      </c>
      <c r="G2681" s="25" t="str">
        <f>IF(B2681&lt;&gt;"",VLOOKUP(B2681,Zapisy!B2674:G2674,6,FALSE),"")</f>
        <v/>
      </c>
      <c r="H2681" s="35" t="str">
        <f>IF(B2681&lt;&gt;"",VLOOKUP(B2681,Zapisy!B2674:F2684,5,FALSE),"")</f>
        <v/>
      </c>
      <c r="I2681" s="14" t="str">
        <f>IF(B2681&lt;&gt;"",VLOOKUP(B2681,Dziennik!B:F,5,FALSE),"")</f>
        <v/>
      </c>
    </row>
    <row r="2682" spans="2:9" x14ac:dyDescent="0.2">
      <c r="B2682" s="14" t="str">
        <f>IF(Zapisy!B2675&lt;&gt;"",Zapisy!B2675,"")</f>
        <v/>
      </c>
      <c r="C2682" s="14" t="str">
        <f>IF(B2682&lt;&gt;"",VLOOKUP(B2682,JPK_KR!AP:AR,3,FALSE),"")</f>
        <v/>
      </c>
      <c r="D2682" s="32" t="str">
        <f>IF(B2682&lt;&gt;"",VLOOKUP(Zapisy!B2675,JPK_KR!AP:AV,7,FALSE),"")</f>
        <v/>
      </c>
      <c r="E2682" s="25" t="str">
        <f>IF(B2682&lt;&gt;"",VLOOKUP(B2682,Zapisy!B2675:D2683,3,FALSE),"")</f>
        <v/>
      </c>
      <c r="F2682" s="35" t="str">
        <f>IF(B2682&lt;&gt;"",VLOOKUP(B2682,Zapisy!B2675:C2683,2,FALSE),"")</f>
        <v/>
      </c>
      <c r="G2682" s="25" t="str">
        <f>IF(B2682&lt;&gt;"",VLOOKUP(B2682,Zapisy!B2675:G2675,6,FALSE),"")</f>
        <v/>
      </c>
      <c r="H2682" s="35" t="str">
        <f>IF(B2682&lt;&gt;"",VLOOKUP(B2682,Zapisy!B2675:F2685,5,FALSE),"")</f>
        <v/>
      </c>
      <c r="I2682" s="14" t="str">
        <f>IF(B2682&lt;&gt;"",VLOOKUP(B2682,Dziennik!B:F,5,FALSE),"")</f>
        <v/>
      </c>
    </row>
    <row r="2683" spans="2:9" x14ac:dyDescent="0.2">
      <c r="B2683" s="14" t="str">
        <f>IF(Zapisy!B2676&lt;&gt;"",Zapisy!B2676,"")</f>
        <v/>
      </c>
      <c r="C2683" s="14" t="str">
        <f>IF(B2683&lt;&gt;"",VLOOKUP(B2683,JPK_KR!AP:AR,3,FALSE),"")</f>
        <v/>
      </c>
      <c r="D2683" s="32" t="str">
        <f>IF(B2683&lt;&gt;"",VLOOKUP(Zapisy!B2676,JPK_KR!AP:AV,7,FALSE),"")</f>
        <v/>
      </c>
      <c r="E2683" s="25" t="str">
        <f>IF(B2683&lt;&gt;"",VLOOKUP(B2683,Zapisy!B2676:D2684,3,FALSE),"")</f>
        <v/>
      </c>
      <c r="F2683" s="35" t="str">
        <f>IF(B2683&lt;&gt;"",VLOOKUP(B2683,Zapisy!B2676:C2684,2,FALSE),"")</f>
        <v/>
      </c>
      <c r="G2683" s="25" t="str">
        <f>IF(B2683&lt;&gt;"",VLOOKUP(B2683,Zapisy!B2676:G2676,6,FALSE),"")</f>
        <v/>
      </c>
      <c r="H2683" s="35" t="str">
        <f>IF(B2683&lt;&gt;"",VLOOKUP(B2683,Zapisy!B2676:F2686,5,FALSE),"")</f>
        <v/>
      </c>
      <c r="I2683" s="14" t="str">
        <f>IF(B2683&lt;&gt;"",VLOOKUP(B2683,Dziennik!B:F,5,FALSE),"")</f>
        <v/>
      </c>
    </row>
    <row r="2684" spans="2:9" x14ac:dyDescent="0.2">
      <c r="B2684" s="14" t="str">
        <f>IF(Zapisy!B2677&lt;&gt;"",Zapisy!B2677,"")</f>
        <v/>
      </c>
      <c r="C2684" s="14" t="str">
        <f>IF(B2684&lt;&gt;"",VLOOKUP(B2684,JPK_KR!AP:AR,3,FALSE),"")</f>
        <v/>
      </c>
      <c r="D2684" s="32" t="str">
        <f>IF(B2684&lt;&gt;"",VLOOKUP(Zapisy!B2677,JPK_KR!AP:AV,7,FALSE),"")</f>
        <v/>
      </c>
      <c r="E2684" s="25" t="str">
        <f>IF(B2684&lt;&gt;"",VLOOKUP(B2684,Zapisy!B2677:D2685,3,FALSE),"")</f>
        <v/>
      </c>
      <c r="F2684" s="35" t="str">
        <f>IF(B2684&lt;&gt;"",VLOOKUP(B2684,Zapisy!B2677:C2685,2,FALSE),"")</f>
        <v/>
      </c>
      <c r="G2684" s="25" t="str">
        <f>IF(B2684&lt;&gt;"",VLOOKUP(B2684,Zapisy!B2677:G2677,6,FALSE),"")</f>
        <v/>
      </c>
      <c r="H2684" s="35" t="str">
        <f>IF(B2684&lt;&gt;"",VLOOKUP(B2684,Zapisy!B2677:F2687,5,FALSE),"")</f>
        <v/>
      </c>
      <c r="I2684" s="14" t="str">
        <f>IF(B2684&lt;&gt;"",VLOOKUP(B2684,Dziennik!B:F,5,FALSE),"")</f>
        <v/>
      </c>
    </row>
    <row r="2685" spans="2:9" x14ac:dyDescent="0.2">
      <c r="B2685" s="14" t="str">
        <f>IF(Zapisy!B2678&lt;&gt;"",Zapisy!B2678,"")</f>
        <v/>
      </c>
      <c r="C2685" s="14" t="str">
        <f>IF(B2685&lt;&gt;"",VLOOKUP(B2685,JPK_KR!AP:AR,3,FALSE),"")</f>
        <v/>
      </c>
      <c r="D2685" s="32" t="str">
        <f>IF(B2685&lt;&gt;"",VLOOKUP(Zapisy!B2678,JPK_KR!AP:AV,7,FALSE),"")</f>
        <v/>
      </c>
      <c r="E2685" s="25" t="str">
        <f>IF(B2685&lt;&gt;"",VLOOKUP(B2685,Zapisy!B2678:D2686,3,FALSE),"")</f>
        <v/>
      </c>
      <c r="F2685" s="35" t="str">
        <f>IF(B2685&lt;&gt;"",VLOOKUP(B2685,Zapisy!B2678:C2686,2,FALSE),"")</f>
        <v/>
      </c>
      <c r="G2685" s="25" t="str">
        <f>IF(B2685&lt;&gt;"",VLOOKUP(B2685,Zapisy!B2678:G2678,6,FALSE),"")</f>
        <v/>
      </c>
      <c r="H2685" s="35" t="str">
        <f>IF(B2685&lt;&gt;"",VLOOKUP(B2685,Zapisy!B2678:F2688,5,FALSE),"")</f>
        <v/>
      </c>
      <c r="I2685" s="14" t="str">
        <f>IF(B2685&lt;&gt;"",VLOOKUP(B2685,Dziennik!B:F,5,FALSE),"")</f>
        <v/>
      </c>
    </row>
    <row r="2686" spans="2:9" x14ac:dyDescent="0.2">
      <c r="B2686" s="14" t="str">
        <f>IF(Zapisy!B2679&lt;&gt;"",Zapisy!B2679,"")</f>
        <v/>
      </c>
      <c r="C2686" s="14" t="str">
        <f>IF(B2686&lt;&gt;"",VLOOKUP(B2686,JPK_KR!AP:AR,3,FALSE),"")</f>
        <v/>
      </c>
      <c r="D2686" s="32" t="str">
        <f>IF(B2686&lt;&gt;"",VLOOKUP(Zapisy!B2679,JPK_KR!AP:AV,7,FALSE),"")</f>
        <v/>
      </c>
      <c r="E2686" s="25" t="str">
        <f>IF(B2686&lt;&gt;"",VLOOKUP(B2686,Zapisy!B2679:D2687,3,FALSE),"")</f>
        <v/>
      </c>
      <c r="F2686" s="35" t="str">
        <f>IF(B2686&lt;&gt;"",VLOOKUP(B2686,Zapisy!B2679:C2687,2,FALSE),"")</f>
        <v/>
      </c>
      <c r="G2686" s="25" t="str">
        <f>IF(B2686&lt;&gt;"",VLOOKUP(B2686,Zapisy!B2679:G2679,6,FALSE),"")</f>
        <v/>
      </c>
      <c r="H2686" s="35" t="str">
        <f>IF(B2686&lt;&gt;"",VLOOKUP(B2686,Zapisy!B2679:F2689,5,FALSE),"")</f>
        <v/>
      </c>
      <c r="I2686" s="14" t="str">
        <f>IF(B2686&lt;&gt;"",VLOOKUP(B2686,Dziennik!B:F,5,FALSE),"")</f>
        <v/>
      </c>
    </row>
    <row r="2687" spans="2:9" x14ac:dyDescent="0.2">
      <c r="B2687" s="14" t="str">
        <f>IF(Zapisy!B2680&lt;&gt;"",Zapisy!B2680,"")</f>
        <v/>
      </c>
      <c r="C2687" s="14" t="str">
        <f>IF(B2687&lt;&gt;"",VLOOKUP(B2687,JPK_KR!AP:AR,3,FALSE),"")</f>
        <v/>
      </c>
      <c r="D2687" s="32" t="str">
        <f>IF(B2687&lt;&gt;"",VLOOKUP(Zapisy!B2680,JPK_KR!AP:AV,7,FALSE),"")</f>
        <v/>
      </c>
      <c r="E2687" s="25" t="str">
        <f>IF(B2687&lt;&gt;"",VLOOKUP(B2687,Zapisy!B2680:D2688,3,FALSE),"")</f>
        <v/>
      </c>
      <c r="F2687" s="35" t="str">
        <f>IF(B2687&lt;&gt;"",VLOOKUP(B2687,Zapisy!B2680:C2688,2,FALSE),"")</f>
        <v/>
      </c>
      <c r="G2687" s="25" t="str">
        <f>IF(B2687&lt;&gt;"",VLOOKUP(B2687,Zapisy!B2680:G2680,6,FALSE),"")</f>
        <v/>
      </c>
      <c r="H2687" s="35" t="str">
        <f>IF(B2687&lt;&gt;"",VLOOKUP(B2687,Zapisy!B2680:F2690,5,FALSE),"")</f>
        <v/>
      </c>
      <c r="I2687" s="14" t="str">
        <f>IF(B2687&lt;&gt;"",VLOOKUP(B2687,Dziennik!B:F,5,FALSE),"")</f>
        <v/>
      </c>
    </row>
    <row r="2688" spans="2:9" x14ac:dyDescent="0.2">
      <c r="B2688" s="14" t="str">
        <f>IF(Zapisy!B2681&lt;&gt;"",Zapisy!B2681,"")</f>
        <v/>
      </c>
      <c r="C2688" s="14" t="str">
        <f>IF(B2688&lt;&gt;"",VLOOKUP(B2688,JPK_KR!AP:AR,3,FALSE),"")</f>
        <v/>
      </c>
      <c r="D2688" s="32" t="str">
        <f>IF(B2688&lt;&gt;"",VLOOKUP(Zapisy!B2681,JPK_KR!AP:AV,7,FALSE),"")</f>
        <v/>
      </c>
      <c r="E2688" s="25" t="str">
        <f>IF(B2688&lt;&gt;"",VLOOKUP(B2688,Zapisy!B2681:D2689,3,FALSE),"")</f>
        <v/>
      </c>
      <c r="F2688" s="35" t="str">
        <f>IF(B2688&lt;&gt;"",VLOOKUP(B2688,Zapisy!B2681:C2689,2,FALSE),"")</f>
        <v/>
      </c>
      <c r="G2688" s="25" t="str">
        <f>IF(B2688&lt;&gt;"",VLOOKUP(B2688,Zapisy!B2681:G2681,6,FALSE),"")</f>
        <v/>
      </c>
      <c r="H2688" s="35" t="str">
        <f>IF(B2688&lt;&gt;"",VLOOKUP(B2688,Zapisy!B2681:F2691,5,FALSE),"")</f>
        <v/>
      </c>
      <c r="I2688" s="14" t="str">
        <f>IF(B2688&lt;&gt;"",VLOOKUP(B2688,Dziennik!B:F,5,FALSE),"")</f>
        <v/>
      </c>
    </row>
    <row r="2689" spans="2:9" x14ac:dyDescent="0.2">
      <c r="B2689" s="14" t="str">
        <f>IF(Zapisy!B2682&lt;&gt;"",Zapisy!B2682,"")</f>
        <v/>
      </c>
      <c r="C2689" s="14" t="str">
        <f>IF(B2689&lt;&gt;"",VLOOKUP(B2689,JPK_KR!AP:AR,3,FALSE),"")</f>
        <v/>
      </c>
      <c r="D2689" s="32" t="str">
        <f>IF(B2689&lt;&gt;"",VLOOKUP(Zapisy!B2682,JPK_KR!AP:AV,7,FALSE),"")</f>
        <v/>
      </c>
      <c r="E2689" s="25" t="str">
        <f>IF(B2689&lt;&gt;"",VLOOKUP(B2689,Zapisy!B2682:D2690,3,FALSE),"")</f>
        <v/>
      </c>
      <c r="F2689" s="35" t="str">
        <f>IF(B2689&lt;&gt;"",VLOOKUP(B2689,Zapisy!B2682:C2690,2,FALSE),"")</f>
        <v/>
      </c>
      <c r="G2689" s="25" t="str">
        <f>IF(B2689&lt;&gt;"",VLOOKUP(B2689,Zapisy!B2682:G2682,6,FALSE),"")</f>
        <v/>
      </c>
      <c r="H2689" s="35" t="str">
        <f>IF(B2689&lt;&gt;"",VLOOKUP(B2689,Zapisy!B2682:F2692,5,FALSE),"")</f>
        <v/>
      </c>
      <c r="I2689" s="14" t="str">
        <f>IF(B2689&lt;&gt;"",VLOOKUP(B2689,Dziennik!B:F,5,FALSE),"")</f>
        <v/>
      </c>
    </row>
    <row r="2690" spans="2:9" x14ac:dyDescent="0.2">
      <c r="B2690" s="14" t="str">
        <f>IF(Zapisy!B2683&lt;&gt;"",Zapisy!B2683,"")</f>
        <v/>
      </c>
      <c r="C2690" s="14" t="str">
        <f>IF(B2690&lt;&gt;"",VLOOKUP(B2690,JPK_KR!AP:AR,3,FALSE),"")</f>
        <v/>
      </c>
      <c r="D2690" s="32" t="str">
        <f>IF(B2690&lt;&gt;"",VLOOKUP(Zapisy!B2683,JPK_KR!AP:AV,7,FALSE),"")</f>
        <v/>
      </c>
      <c r="E2690" s="25" t="str">
        <f>IF(B2690&lt;&gt;"",VLOOKUP(B2690,Zapisy!B2683:D2691,3,FALSE),"")</f>
        <v/>
      </c>
      <c r="F2690" s="35" t="str">
        <f>IF(B2690&lt;&gt;"",VLOOKUP(B2690,Zapisy!B2683:C2691,2,FALSE),"")</f>
        <v/>
      </c>
      <c r="G2690" s="25" t="str">
        <f>IF(B2690&lt;&gt;"",VLOOKUP(B2690,Zapisy!B2683:G2683,6,FALSE),"")</f>
        <v/>
      </c>
      <c r="H2690" s="35" t="str">
        <f>IF(B2690&lt;&gt;"",VLOOKUP(B2690,Zapisy!B2683:F2693,5,FALSE),"")</f>
        <v/>
      </c>
      <c r="I2690" s="14" t="str">
        <f>IF(B2690&lt;&gt;"",VLOOKUP(B2690,Dziennik!B:F,5,FALSE),"")</f>
        <v/>
      </c>
    </row>
    <row r="2691" spans="2:9" x14ac:dyDescent="0.2">
      <c r="B2691" s="14" t="str">
        <f>IF(Zapisy!B2684&lt;&gt;"",Zapisy!B2684,"")</f>
        <v/>
      </c>
      <c r="C2691" s="14" t="str">
        <f>IF(B2691&lt;&gt;"",VLOOKUP(B2691,JPK_KR!AP:AR,3,FALSE),"")</f>
        <v/>
      </c>
      <c r="D2691" s="32" t="str">
        <f>IF(B2691&lt;&gt;"",VLOOKUP(Zapisy!B2684,JPK_KR!AP:AV,7,FALSE),"")</f>
        <v/>
      </c>
      <c r="E2691" s="25" t="str">
        <f>IF(B2691&lt;&gt;"",VLOOKUP(B2691,Zapisy!B2684:D2692,3,FALSE),"")</f>
        <v/>
      </c>
      <c r="F2691" s="35" t="str">
        <f>IF(B2691&lt;&gt;"",VLOOKUP(B2691,Zapisy!B2684:C2692,2,FALSE),"")</f>
        <v/>
      </c>
      <c r="G2691" s="25" t="str">
        <f>IF(B2691&lt;&gt;"",VLOOKUP(B2691,Zapisy!B2684:G2684,6,FALSE),"")</f>
        <v/>
      </c>
      <c r="H2691" s="35" t="str">
        <f>IF(B2691&lt;&gt;"",VLOOKUP(B2691,Zapisy!B2684:F2694,5,FALSE),"")</f>
        <v/>
      </c>
      <c r="I2691" s="14" t="str">
        <f>IF(B2691&lt;&gt;"",VLOOKUP(B2691,Dziennik!B:F,5,FALSE),"")</f>
        <v/>
      </c>
    </row>
    <row r="2692" spans="2:9" x14ac:dyDescent="0.2">
      <c r="B2692" s="14" t="str">
        <f>IF(Zapisy!B2685&lt;&gt;"",Zapisy!B2685,"")</f>
        <v/>
      </c>
      <c r="C2692" s="14" t="str">
        <f>IF(B2692&lt;&gt;"",VLOOKUP(B2692,JPK_KR!AP:AR,3,FALSE),"")</f>
        <v/>
      </c>
      <c r="D2692" s="32" t="str">
        <f>IF(B2692&lt;&gt;"",VLOOKUP(Zapisy!B2685,JPK_KR!AP:AV,7,FALSE),"")</f>
        <v/>
      </c>
      <c r="E2692" s="25" t="str">
        <f>IF(B2692&lt;&gt;"",VLOOKUP(B2692,Zapisy!B2685:D2693,3,FALSE),"")</f>
        <v/>
      </c>
      <c r="F2692" s="35" t="str">
        <f>IF(B2692&lt;&gt;"",VLOOKUP(B2692,Zapisy!B2685:C2693,2,FALSE),"")</f>
        <v/>
      </c>
      <c r="G2692" s="25" t="str">
        <f>IF(B2692&lt;&gt;"",VLOOKUP(B2692,Zapisy!B2685:G2685,6,FALSE),"")</f>
        <v/>
      </c>
      <c r="H2692" s="35" t="str">
        <f>IF(B2692&lt;&gt;"",VLOOKUP(B2692,Zapisy!B2685:F2695,5,FALSE),"")</f>
        <v/>
      </c>
      <c r="I2692" s="14" t="str">
        <f>IF(B2692&lt;&gt;"",VLOOKUP(B2692,Dziennik!B:F,5,FALSE),"")</f>
        <v/>
      </c>
    </row>
    <row r="2693" spans="2:9" x14ac:dyDescent="0.2">
      <c r="B2693" s="14" t="str">
        <f>IF(Zapisy!B2686&lt;&gt;"",Zapisy!B2686,"")</f>
        <v/>
      </c>
      <c r="C2693" s="14" t="str">
        <f>IF(B2693&lt;&gt;"",VLOOKUP(B2693,JPK_KR!AP:AR,3,FALSE),"")</f>
        <v/>
      </c>
      <c r="D2693" s="32" t="str">
        <f>IF(B2693&lt;&gt;"",VLOOKUP(Zapisy!B2686,JPK_KR!AP:AV,7,FALSE),"")</f>
        <v/>
      </c>
      <c r="E2693" s="25" t="str">
        <f>IF(B2693&lt;&gt;"",VLOOKUP(B2693,Zapisy!B2686:D2694,3,FALSE),"")</f>
        <v/>
      </c>
      <c r="F2693" s="35" t="str">
        <f>IF(B2693&lt;&gt;"",VLOOKUP(B2693,Zapisy!B2686:C2694,2,FALSE),"")</f>
        <v/>
      </c>
      <c r="G2693" s="25" t="str">
        <f>IF(B2693&lt;&gt;"",VLOOKUP(B2693,Zapisy!B2686:G2686,6,FALSE),"")</f>
        <v/>
      </c>
      <c r="H2693" s="35" t="str">
        <f>IF(B2693&lt;&gt;"",VLOOKUP(B2693,Zapisy!B2686:F2696,5,FALSE),"")</f>
        <v/>
      </c>
      <c r="I2693" s="14" t="str">
        <f>IF(B2693&lt;&gt;"",VLOOKUP(B2693,Dziennik!B:F,5,FALSE),"")</f>
        <v/>
      </c>
    </row>
    <row r="2694" spans="2:9" x14ac:dyDescent="0.2">
      <c r="B2694" s="14" t="str">
        <f>IF(Zapisy!B2687&lt;&gt;"",Zapisy!B2687,"")</f>
        <v/>
      </c>
      <c r="C2694" s="14" t="str">
        <f>IF(B2694&lt;&gt;"",VLOOKUP(B2694,JPK_KR!AP:AR,3,FALSE),"")</f>
        <v/>
      </c>
      <c r="D2694" s="32" t="str">
        <f>IF(B2694&lt;&gt;"",VLOOKUP(Zapisy!B2687,JPK_KR!AP:AV,7,FALSE),"")</f>
        <v/>
      </c>
      <c r="E2694" s="25" t="str">
        <f>IF(B2694&lt;&gt;"",VLOOKUP(B2694,Zapisy!B2687:D2695,3,FALSE),"")</f>
        <v/>
      </c>
      <c r="F2694" s="35" t="str">
        <f>IF(B2694&lt;&gt;"",VLOOKUP(B2694,Zapisy!B2687:C2695,2,FALSE),"")</f>
        <v/>
      </c>
      <c r="G2694" s="25" t="str">
        <f>IF(B2694&lt;&gt;"",VLOOKUP(B2694,Zapisy!B2687:G2687,6,FALSE),"")</f>
        <v/>
      </c>
      <c r="H2694" s="35" t="str">
        <f>IF(B2694&lt;&gt;"",VLOOKUP(B2694,Zapisy!B2687:F2697,5,FALSE),"")</f>
        <v/>
      </c>
      <c r="I2694" s="14" t="str">
        <f>IF(B2694&lt;&gt;"",VLOOKUP(B2694,Dziennik!B:F,5,FALSE),"")</f>
        <v/>
      </c>
    </row>
    <row r="2695" spans="2:9" x14ac:dyDescent="0.2">
      <c r="B2695" s="14" t="str">
        <f>IF(Zapisy!B2688&lt;&gt;"",Zapisy!B2688,"")</f>
        <v/>
      </c>
      <c r="C2695" s="14" t="str">
        <f>IF(B2695&lt;&gt;"",VLOOKUP(B2695,JPK_KR!AP:AR,3,FALSE),"")</f>
        <v/>
      </c>
      <c r="D2695" s="32" t="str">
        <f>IF(B2695&lt;&gt;"",VLOOKUP(Zapisy!B2688,JPK_KR!AP:AV,7,FALSE),"")</f>
        <v/>
      </c>
      <c r="E2695" s="25" t="str">
        <f>IF(B2695&lt;&gt;"",VLOOKUP(B2695,Zapisy!B2688:D2696,3,FALSE),"")</f>
        <v/>
      </c>
      <c r="F2695" s="35" t="str">
        <f>IF(B2695&lt;&gt;"",VLOOKUP(B2695,Zapisy!B2688:C2696,2,FALSE),"")</f>
        <v/>
      </c>
      <c r="G2695" s="25" t="str">
        <f>IF(B2695&lt;&gt;"",VLOOKUP(B2695,Zapisy!B2688:G2688,6,FALSE),"")</f>
        <v/>
      </c>
      <c r="H2695" s="35" t="str">
        <f>IF(B2695&lt;&gt;"",VLOOKUP(B2695,Zapisy!B2688:F2698,5,FALSE),"")</f>
        <v/>
      </c>
      <c r="I2695" s="14" t="str">
        <f>IF(B2695&lt;&gt;"",VLOOKUP(B2695,Dziennik!B:F,5,FALSE),"")</f>
        <v/>
      </c>
    </row>
    <row r="2696" spans="2:9" x14ac:dyDescent="0.2">
      <c r="B2696" s="14" t="str">
        <f>IF(Zapisy!B2689&lt;&gt;"",Zapisy!B2689,"")</f>
        <v/>
      </c>
      <c r="C2696" s="14" t="str">
        <f>IF(B2696&lt;&gt;"",VLOOKUP(B2696,JPK_KR!AP:AR,3,FALSE),"")</f>
        <v/>
      </c>
      <c r="D2696" s="32" t="str">
        <f>IF(B2696&lt;&gt;"",VLOOKUP(Zapisy!B2689,JPK_KR!AP:AV,7,FALSE),"")</f>
        <v/>
      </c>
      <c r="E2696" s="25" t="str">
        <f>IF(B2696&lt;&gt;"",VLOOKUP(B2696,Zapisy!B2689:D2697,3,FALSE),"")</f>
        <v/>
      </c>
      <c r="F2696" s="35" t="str">
        <f>IF(B2696&lt;&gt;"",VLOOKUP(B2696,Zapisy!B2689:C2697,2,FALSE),"")</f>
        <v/>
      </c>
      <c r="G2696" s="25" t="str">
        <f>IF(B2696&lt;&gt;"",VLOOKUP(B2696,Zapisy!B2689:G2689,6,FALSE),"")</f>
        <v/>
      </c>
      <c r="H2696" s="35" t="str">
        <f>IF(B2696&lt;&gt;"",VLOOKUP(B2696,Zapisy!B2689:F2699,5,FALSE),"")</f>
        <v/>
      </c>
      <c r="I2696" s="14" t="str">
        <f>IF(B2696&lt;&gt;"",VLOOKUP(B2696,Dziennik!B:F,5,FALSE),"")</f>
        <v/>
      </c>
    </row>
    <row r="2697" spans="2:9" x14ac:dyDescent="0.2">
      <c r="B2697" s="14" t="str">
        <f>IF(Zapisy!B2690&lt;&gt;"",Zapisy!B2690,"")</f>
        <v/>
      </c>
      <c r="C2697" s="14" t="str">
        <f>IF(B2697&lt;&gt;"",VLOOKUP(B2697,JPK_KR!AP:AR,3,FALSE),"")</f>
        <v/>
      </c>
      <c r="D2697" s="32" t="str">
        <f>IF(B2697&lt;&gt;"",VLOOKUP(Zapisy!B2690,JPK_KR!AP:AV,7,FALSE),"")</f>
        <v/>
      </c>
      <c r="E2697" s="25" t="str">
        <f>IF(B2697&lt;&gt;"",VLOOKUP(B2697,Zapisy!B2690:D2698,3,FALSE),"")</f>
        <v/>
      </c>
      <c r="F2697" s="35" t="str">
        <f>IF(B2697&lt;&gt;"",VLOOKUP(B2697,Zapisy!B2690:C2698,2,FALSE),"")</f>
        <v/>
      </c>
      <c r="G2697" s="25" t="str">
        <f>IF(B2697&lt;&gt;"",VLOOKUP(B2697,Zapisy!B2690:G2690,6,FALSE),"")</f>
        <v/>
      </c>
      <c r="H2697" s="35" t="str">
        <f>IF(B2697&lt;&gt;"",VLOOKUP(B2697,Zapisy!B2690:F2700,5,FALSE),"")</f>
        <v/>
      </c>
      <c r="I2697" s="14" t="str">
        <f>IF(B2697&lt;&gt;"",VLOOKUP(B2697,Dziennik!B:F,5,FALSE),"")</f>
        <v/>
      </c>
    </row>
    <row r="2698" spans="2:9" x14ac:dyDescent="0.2">
      <c r="B2698" s="14" t="str">
        <f>IF(Zapisy!B2691&lt;&gt;"",Zapisy!B2691,"")</f>
        <v/>
      </c>
      <c r="C2698" s="14" t="str">
        <f>IF(B2698&lt;&gt;"",VLOOKUP(B2698,JPK_KR!AP:AR,3,FALSE),"")</f>
        <v/>
      </c>
      <c r="D2698" s="32" t="str">
        <f>IF(B2698&lt;&gt;"",VLOOKUP(Zapisy!B2691,JPK_KR!AP:AV,7,FALSE),"")</f>
        <v/>
      </c>
      <c r="E2698" s="25" t="str">
        <f>IF(B2698&lt;&gt;"",VLOOKUP(B2698,Zapisy!B2691:D2699,3,FALSE),"")</f>
        <v/>
      </c>
      <c r="F2698" s="35" t="str">
        <f>IF(B2698&lt;&gt;"",VLOOKUP(B2698,Zapisy!B2691:C2699,2,FALSE),"")</f>
        <v/>
      </c>
      <c r="G2698" s="25" t="str">
        <f>IF(B2698&lt;&gt;"",VLOOKUP(B2698,Zapisy!B2691:G2691,6,FALSE),"")</f>
        <v/>
      </c>
      <c r="H2698" s="35" t="str">
        <f>IF(B2698&lt;&gt;"",VLOOKUP(B2698,Zapisy!B2691:F2701,5,FALSE),"")</f>
        <v/>
      </c>
      <c r="I2698" s="14" t="str">
        <f>IF(B2698&lt;&gt;"",VLOOKUP(B2698,Dziennik!B:F,5,FALSE),"")</f>
        <v/>
      </c>
    </row>
    <row r="2699" spans="2:9" x14ac:dyDescent="0.2">
      <c r="B2699" s="14" t="str">
        <f>IF(Zapisy!B2692&lt;&gt;"",Zapisy!B2692,"")</f>
        <v/>
      </c>
      <c r="C2699" s="14" t="str">
        <f>IF(B2699&lt;&gt;"",VLOOKUP(B2699,JPK_KR!AP:AR,3,FALSE),"")</f>
        <v/>
      </c>
      <c r="D2699" s="32" t="str">
        <f>IF(B2699&lt;&gt;"",VLOOKUP(Zapisy!B2692,JPK_KR!AP:AV,7,FALSE),"")</f>
        <v/>
      </c>
      <c r="E2699" s="25" t="str">
        <f>IF(B2699&lt;&gt;"",VLOOKUP(B2699,Zapisy!B2692:D2700,3,FALSE),"")</f>
        <v/>
      </c>
      <c r="F2699" s="35" t="str">
        <f>IF(B2699&lt;&gt;"",VLOOKUP(B2699,Zapisy!B2692:C2700,2,FALSE),"")</f>
        <v/>
      </c>
      <c r="G2699" s="25" t="str">
        <f>IF(B2699&lt;&gt;"",VLOOKUP(B2699,Zapisy!B2692:G2692,6,FALSE),"")</f>
        <v/>
      </c>
      <c r="H2699" s="35" t="str">
        <f>IF(B2699&lt;&gt;"",VLOOKUP(B2699,Zapisy!B2692:F2702,5,FALSE),"")</f>
        <v/>
      </c>
      <c r="I2699" s="14" t="str">
        <f>IF(B2699&lt;&gt;"",VLOOKUP(B2699,Dziennik!B:F,5,FALSE),"")</f>
        <v/>
      </c>
    </row>
    <row r="2700" spans="2:9" x14ac:dyDescent="0.2">
      <c r="B2700" s="14" t="str">
        <f>IF(Zapisy!B2693&lt;&gt;"",Zapisy!B2693,"")</f>
        <v/>
      </c>
      <c r="C2700" s="14" t="str">
        <f>IF(B2700&lt;&gt;"",VLOOKUP(B2700,JPK_KR!AP:AR,3,FALSE),"")</f>
        <v/>
      </c>
      <c r="D2700" s="32" t="str">
        <f>IF(B2700&lt;&gt;"",VLOOKUP(Zapisy!B2693,JPK_KR!AP:AV,7,FALSE),"")</f>
        <v/>
      </c>
      <c r="E2700" s="25" t="str">
        <f>IF(B2700&lt;&gt;"",VLOOKUP(B2700,Zapisy!B2693:D2701,3,FALSE),"")</f>
        <v/>
      </c>
      <c r="F2700" s="35" t="str">
        <f>IF(B2700&lt;&gt;"",VLOOKUP(B2700,Zapisy!B2693:C2701,2,FALSE),"")</f>
        <v/>
      </c>
      <c r="G2700" s="25" t="str">
        <f>IF(B2700&lt;&gt;"",VLOOKUP(B2700,Zapisy!B2693:G2693,6,FALSE),"")</f>
        <v/>
      </c>
      <c r="H2700" s="35" t="str">
        <f>IF(B2700&lt;&gt;"",VLOOKUP(B2700,Zapisy!B2693:F2703,5,FALSE),"")</f>
        <v/>
      </c>
      <c r="I2700" s="14" t="str">
        <f>IF(B2700&lt;&gt;"",VLOOKUP(B2700,Dziennik!B:F,5,FALSE),"")</f>
        <v/>
      </c>
    </row>
    <row r="2701" spans="2:9" x14ac:dyDescent="0.2">
      <c r="B2701" s="14" t="str">
        <f>IF(Zapisy!B2694&lt;&gt;"",Zapisy!B2694,"")</f>
        <v/>
      </c>
      <c r="C2701" s="14" t="str">
        <f>IF(B2701&lt;&gt;"",VLOOKUP(B2701,JPK_KR!AP:AR,3,FALSE),"")</f>
        <v/>
      </c>
      <c r="D2701" s="32" t="str">
        <f>IF(B2701&lt;&gt;"",VLOOKUP(Zapisy!B2694,JPK_KR!AP:AV,7,FALSE),"")</f>
        <v/>
      </c>
      <c r="E2701" s="25" t="str">
        <f>IF(B2701&lt;&gt;"",VLOOKUP(B2701,Zapisy!B2694:D2702,3,FALSE),"")</f>
        <v/>
      </c>
      <c r="F2701" s="35" t="str">
        <f>IF(B2701&lt;&gt;"",VLOOKUP(B2701,Zapisy!B2694:C2702,2,FALSE),"")</f>
        <v/>
      </c>
      <c r="G2701" s="25" t="str">
        <f>IF(B2701&lt;&gt;"",VLOOKUP(B2701,Zapisy!B2694:G2694,6,FALSE),"")</f>
        <v/>
      </c>
      <c r="H2701" s="35" t="str">
        <f>IF(B2701&lt;&gt;"",VLOOKUP(B2701,Zapisy!B2694:F2704,5,FALSE),"")</f>
        <v/>
      </c>
      <c r="I2701" s="14" t="str">
        <f>IF(B2701&lt;&gt;"",VLOOKUP(B2701,Dziennik!B:F,5,FALSE),"")</f>
        <v/>
      </c>
    </row>
    <row r="2702" spans="2:9" x14ac:dyDescent="0.2">
      <c r="B2702" s="14" t="str">
        <f>IF(Zapisy!B2695&lt;&gt;"",Zapisy!B2695,"")</f>
        <v/>
      </c>
      <c r="C2702" s="14" t="str">
        <f>IF(B2702&lt;&gt;"",VLOOKUP(B2702,JPK_KR!AP:AR,3,FALSE),"")</f>
        <v/>
      </c>
      <c r="D2702" s="32" t="str">
        <f>IF(B2702&lt;&gt;"",VLOOKUP(Zapisy!B2695,JPK_KR!AP:AV,7,FALSE),"")</f>
        <v/>
      </c>
      <c r="E2702" s="25" t="str">
        <f>IF(B2702&lt;&gt;"",VLOOKUP(B2702,Zapisy!B2695:D2703,3,FALSE),"")</f>
        <v/>
      </c>
      <c r="F2702" s="35" t="str">
        <f>IF(B2702&lt;&gt;"",VLOOKUP(B2702,Zapisy!B2695:C2703,2,FALSE),"")</f>
        <v/>
      </c>
      <c r="G2702" s="25" t="str">
        <f>IF(B2702&lt;&gt;"",VLOOKUP(B2702,Zapisy!B2695:G2695,6,FALSE),"")</f>
        <v/>
      </c>
      <c r="H2702" s="35" t="str">
        <f>IF(B2702&lt;&gt;"",VLOOKUP(B2702,Zapisy!B2695:F2705,5,FALSE),"")</f>
        <v/>
      </c>
      <c r="I2702" s="14" t="str">
        <f>IF(B2702&lt;&gt;"",VLOOKUP(B2702,Dziennik!B:F,5,FALSE),"")</f>
        <v/>
      </c>
    </row>
    <row r="2703" spans="2:9" x14ac:dyDescent="0.2">
      <c r="B2703" s="14" t="str">
        <f>IF(Zapisy!B2696&lt;&gt;"",Zapisy!B2696,"")</f>
        <v/>
      </c>
      <c r="C2703" s="14" t="str">
        <f>IF(B2703&lt;&gt;"",VLOOKUP(B2703,JPK_KR!AP:AR,3,FALSE),"")</f>
        <v/>
      </c>
      <c r="D2703" s="32" t="str">
        <f>IF(B2703&lt;&gt;"",VLOOKUP(Zapisy!B2696,JPK_KR!AP:AV,7,FALSE),"")</f>
        <v/>
      </c>
      <c r="E2703" s="25" t="str">
        <f>IF(B2703&lt;&gt;"",VLOOKUP(B2703,Zapisy!B2696:D2704,3,FALSE),"")</f>
        <v/>
      </c>
      <c r="F2703" s="35" t="str">
        <f>IF(B2703&lt;&gt;"",VLOOKUP(B2703,Zapisy!B2696:C2704,2,FALSE),"")</f>
        <v/>
      </c>
      <c r="G2703" s="25" t="str">
        <f>IF(B2703&lt;&gt;"",VLOOKUP(B2703,Zapisy!B2696:G2696,6,FALSE),"")</f>
        <v/>
      </c>
      <c r="H2703" s="35" t="str">
        <f>IF(B2703&lt;&gt;"",VLOOKUP(B2703,Zapisy!B2696:F2706,5,FALSE),"")</f>
        <v/>
      </c>
      <c r="I2703" s="14" t="str">
        <f>IF(B2703&lt;&gt;"",VLOOKUP(B2703,Dziennik!B:F,5,FALSE),"")</f>
        <v/>
      </c>
    </row>
    <row r="2704" spans="2:9" x14ac:dyDescent="0.2">
      <c r="B2704" s="14" t="str">
        <f>IF(Zapisy!B2697&lt;&gt;"",Zapisy!B2697,"")</f>
        <v/>
      </c>
      <c r="C2704" s="14" t="str">
        <f>IF(B2704&lt;&gt;"",VLOOKUP(B2704,JPK_KR!AP:AR,3,FALSE),"")</f>
        <v/>
      </c>
      <c r="D2704" s="32" t="str">
        <f>IF(B2704&lt;&gt;"",VLOOKUP(Zapisy!B2697,JPK_KR!AP:AV,7,FALSE),"")</f>
        <v/>
      </c>
      <c r="E2704" s="25" t="str">
        <f>IF(B2704&lt;&gt;"",VLOOKUP(B2704,Zapisy!B2697:D2705,3,FALSE),"")</f>
        <v/>
      </c>
      <c r="F2704" s="35" t="str">
        <f>IF(B2704&lt;&gt;"",VLOOKUP(B2704,Zapisy!B2697:C2705,2,FALSE),"")</f>
        <v/>
      </c>
      <c r="G2704" s="25" t="str">
        <f>IF(B2704&lt;&gt;"",VLOOKUP(B2704,Zapisy!B2697:G2697,6,FALSE),"")</f>
        <v/>
      </c>
      <c r="H2704" s="35" t="str">
        <f>IF(B2704&lt;&gt;"",VLOOKUP(B2704,Zapisy!B2697:F2707,5,FALSE),"")</f>
        <v/>
      </c>
      <c r="I2704" s="14" t="str">
        <f>IF(B2704&lt;&gt;"",VLOOKUP(B2704,Dziennik!B:F,5,FALSE),"")</f>
        <v/>
      </c>
    </row>
    <row r="2705" spans="2:9" x14ac:dyDescent="0.2">
      <c r="B2705" s="14" t="str">
        <f>IF(Zapisy!B2698&lt;&gt;"",Zapisy!B2698,"")</f>
        <v/>
      </c>
      <c r="C2705" s="14" t="str">
        <f>IF(B2705&lt;&gt;"",VLOOKUP(B2705,JPK_KR!AP:AR,3,FALSE),"")</f>
        <v/>
      </c>
      <c r="D2705" s="32" t="str">
        <f>IF(B2705&lt;&gt;"",VLOOKUP(Zapisy!B2698,JPK_KR!AP:AV,7,FALSE),"")</f>
        <v/>
      </c>
      <c r="E2705" s="25" t="str">
        <f>IF(B2705&lt;&gt;"",VLOOKUP(B2705,Zapisy!B2698:D2706,3,FALSE),"")</f>
        <v/>
      </c>
      <c r="F2705" s="35" t="str">
        <f>IF(B2705&lt;&gt;"",VLOOKUP(B2705,Zapisy!B2698:C2706,2,FALSE),"")</f>
        <v/>
      </c>
      <c r="G2705" s="25" t="str">
        <f>IF(B2705&lt;&gt;"",VLOOKUP(B2705,Zapisy!B2698:G2698,6,FALSE),"")</f>
        <v/>
      </c>
      <c r="H2705" s="35" t="str">
        <f>IF(B2705&lt;&gt;"",VLOOKUP(B2705,Zapisy!B2698:F2708,5,FALSE),"")</f>
        <v/>
      </c>
      <c r="I2705" s="14" t="str">
        <f>IF(B2705&lt;&gt;"",VLOOKUP(B2705,Dziennik!B:F,5,FALSE),"")</f>
        <v/>
      </c>
    </row>
    <row r="2706" spans="2:9" x14ac:dyDescent="0.2">
      <c r="B2706" s="14" t="str">
        <f>IF(Zapisy!B2699&lt;&gt;"",Zapisy!B2699,"")</f>
        <v/>
      </c>
      <c r="C2706" s="14" t="str">
        <f>IF(B2706&lt;&gt;"",VLOOKUP(B2706,JPK_KR!AP:AR,3,FALSE),"")</f>
        <v/>
      </c>
      <c r="D2706" s="32" t="str">
        <f>IF(B2706&lt;&gt;"",VLOOKUP(Zapisy!B2699,JPK_KR!AP:AV,7,FALSE),"")</f>
        <v/>
      </c>
      <c r="E2706" s="25" t="str">
        <f>IF(B2706&lt;&gt;"",VLOOKUP(B2706,Zapisy!B2699:D2707,3,FALSE),"")</f>
        <v/>
      </c>
      <c r="F2706" s="35" t="str">
        <f>IF(B2706&lt;&gt;"",VLOOKUP(B2706,Zapisy!B2699:C2707,2,FALSE),"")</f>
        <v/>
      </c>
      <c r="G2706" s="25" t="str">
        <f>IF(B2706&lt;&gt;"",VLOOKUP(B2706,Zapisy!B2699:G2699,6,FALSE),"")</f>
        <v/>
      </c>
      <c r="H2706" s="35" t="str">
        <f>IF(B2706&lt;&gt;"",VLOOKUP(B2706,Zapisy!B2699:F2709,5,FALSE),"")</f>
        <v/>
      </c>
      <c r="I2706" s="14" t="str">
        <f>IF(B2706&lt;&gt;"",VLOOKUP(B2706,Dziennik!B:F,5,FALSE),"")</f>
        <v/>
      </c>
    </row>
    <row r="2707" spans="2:9" x14ac:dyDescent="0.2">
      <c r="B2707" s="14" t="str">
        <f>IF(Zapisy!B2700&lt;&gt;"",Zapisy!B2700,"")</f>
        <v/>
      </c>
      <c r="C2707" s="14" t="str">
        <f>IF(B2707&lt;&gt;"",VLOOKUP(B2707,JPK_KR!AP:AR,3,FALSE),"")</f>
        <v/>
      </c>
      <c r="D2707" s="32" t="str">
        <f>IF(B2707&lt;&gt;"",VLOOKUP(Zapisy!B2700,JPK_KR!AP:AV,7,FALSE),"")</f>
        <v/>
      </c>
      <c r="E2707" s="25" t="str">
        <f>IF(B2707&lt;&gt;"",VLOOKUP(B2707,Zapisy!B2700:D2708,3,FALSE),"")</f>
        <v/>
      </c>
      <c r="F2707" s="35" t="str">
        <f>IF(B2707&lt;&gt;"",VLOOKUP(B2707,Zapisy!B2700:C2708,2,FALSE),"")</f>
        <v/>
      </c>
      <c r="G2707" s="25" t="str">
        <f>IF(B2707&lt;&gt;"",VLOOKUP(B2707,Zapisy!B2700:G2700,6,FALSE),"")</f>
        <v/>
      </c>
      <c r="H2707" s="35" t="str">
        <f>IF(B2707&lt;&gt;"",VLOOKUP(B2707,Zapisy!B2700:F2710,5,FALSE),"")</f>
        <v/>
      </c>
      <c r="I2707" s="14" t="str">
        <f>IF(B2707&lt;&gt;"",VLOOKUP(B2707,Dziennik!B:F,5,FALSE),"")</f>
        <v/>
      </c>
    </row>
    <row r="2708" spans="2:9" x14ac:dyDescent="0.2">
      <c r="B2708" s="14" t="str">
        <f>IF(Zapisy!B2701&lt;&gt;"",Zapisy!B2701,"")</f>
        <v/>
      </c>
      <c r="C2708" s="14" t="str">
        <f>IF(B2708&lt;&gt;"",VLOOKUP(B2708,JPK_KR!AP:AR,3,FALSE),"")</f>
        <v/>
      </c>
      <c r="D2708" s="32" t="str">
        <f>IF(B2708&lt;&gt;"",VLOOKUP(Zapisy!B2701,JPK_KR!AP:AV,7,FALSE),"")</f>
        <v/>
      </c>
      <c r="E2708" s="25" t="str">
        <f>IF(B2708&lt;&gt;"",VLOOKUP(B2708,Zapisy!B2701:D2709,3,FALSE),"")</f>
        <v/>
      </c>
      <c r="F2708" s="35" t="str">
        <f>IF(B2708&lt;&gt;"",VLOOKUP(B2708,Zapisy!B2701:C2709,2,FALSE),"")</f>
        <v/>
      </c>
      <c r="G2708" s="25" t="str">
        <f>IF(B2708&lt;&gt;"",VLOOKUP(B2708,Zapisy!B2701:G2701,6,FALSE),"")</f>
        <v/>
      </c>
      <c r="H2708" s="35" t="str">
        <f>IF(B2708&lt;&gt;"",VLOOKUP(B2708,Zapisy!B2701:F2711,5,FALSE),"")</f>
        <v/>
      </c>
      <c r="I2708" s="14" t="str">
        <f>IF(B2708&lt;&gt;"",VLOOKUP(B2708,Dziennik!B:F,5,FALSE),"")</f>
        <v/>
      </c>
    </row>
    <row r="2709" spans="2:9" x14ac:dyDescent="0.2">
      <c r="B2709" s="14" t="str">
        <f>IF(Zapisy!B2702&lt;&gt;"",Zapisy!B2702,"")</f>
        <v/>
      </c>
      <c r="C2709" s="14" t="str">
        <f>IF(B2709&lt;&gt;"",VLOOKUP(B2709,JPK_KR!AP:AR,3,FALSE),"")</f>
        <v/>
      </c>
      <c r="D2709" s="32" t="str">
        <f>IF(B2709&lt;&gt;"",VLOOKUP(Zapisy!B2702,JPK_KR!AP:AV,7,FALSE),"")</f>
        <v/>
      </c>
      <c r="E2709" s="25" t="str">
        <f>IF(B2709&lt;&gt;"",VLOOKUP(B2709,Zapisy!B2702:D2710,3,FALSE),"")</f>
        <v/>
      </c>
      <c r="F2709" s="35" t="str">
        <f>IF(B2709&lt;&gt;"",VLOOKUP(B2709,Zapisy!B2702:C2710,2,FALSE),"")</f>
        <v/>
      </c>
      <c r="G2709" s="25" t="str">
        <f>IF(B2709&lt;&gt;"",VLOOKUP(B2709,Zapisy!B2702:G2702,6,FALSE),"")</f>
        <v/>
      </c>
      <c r="H2709" s="35" t="str">
        <f>IF(B2709&lt;&gt;"",VLOOKUP(B2709,Zapisy!B2702:F2712,5,FALSE),"")</f>
        <v/>
      </c>
      <c r="I2709" s="14" t="str">
        <f>IF(B2709&lt;&gt;"",VLOOKUP(B2709,Dziennik!B:F,5,FALSE),"")</f>
        <v/>
      </c>
    </row>
    <row r="2710" spans="2:9" x14ac:dyDescent="0.2">
      <c r="B2710" s="14" t="str">
        <f>IF(Zapisy!B2703&lt;&gt;"",Zapisy!B2703,"")</f>
        <v/>
      </c>
      <c r="C2710" s="14" t="str">
        <f>IF(B2710&lt;&gt;"",VLOOKUP(B2710,JPK_KR!AP:AR,3,FALSE),"")</f>
        <v/>
      </c>
      <c r="D2710" s="32" t="str">
        <f>IF(B2710&lt;&gt;"",VLOOKUP(Zapisy!B2703,JPK_KR!AP:AV,7,FALSE),"")</f>
        <v/>
      </c>
      <c r="E2710" s="25" t="str">
        <f>IF(B2710&lt;&gt;"",VLOOKUP(B2710,Zapisy!B2703:D2711,3,FALSE),"")</f>
        <v/>
      </c>
      <c r="F2710" s="35" t="str">
        <f>IF(B2710&lt;&gt;"",VLOOKUP(B2710,Zapisy!B2703:C2711,2,FALSE),"")</f>
        <v/>
      </c>
      <c r="G2710" s="25" t="str">
        <f>IF(B2710&lt;&gt;"",VLOOKUP(B2710,Zapisy!B2703:G2703,6,FALSE),"")</f>
        <v/>
      </c>
      <c r="H2710" s="35" t="str">
        <f>IF(B2710&lt;&gt;"",VLOOKUP(B2710,Zapisy!B2703:F2713,5,FALSE),"")</f>
        <v/>
      </c>
      <c r="I2710" s="14" t="str">
        <f>IF(B2710&lt;&gt;"",VLOOKUP(B2710,Dziennik!B:F,5,FALSE),"")</f>
        <v/>
      </c>
    </row>
    <row r="2711" spans="2:9" x14ac:dyDescent="0.2">
      <c r="B2711" s="14" t="str">
        <f>IF(Zapisy!B2704&lt;&gt;"",Zapisy!B2704,"")</f>
        <v/>
      </c>
      <c r="C2711" s="14" t="str">
        <f>IF(B2711&lt;&gt;"",VLOOKUP(B2711,JPK_KR!AP:AR,3,FALSE),"")</f>
        <v/>
      </c>
      <c r="D2711" s="32" t="str">
        <f>IF(B2711&lt;&gt;"",VLOOKUP(Zapisy!B2704,JPK_KR!AP:AV,7,FALSE),"")</f>
        <v/>
      </c>
      <c r="E2711" s="25" t="str">
        <f>IF(B2711&lt;&gt;"",VLOOKUP(B2711,Zapisy!B2704:D2712,3,FALSE),"")</f>
        <v/>
      </c>
      <c r="F2711" s="35" t="str">
        <f>IF(B2711&lt;&gt;"",VLOOKUP(B2711,Zapisy!B2704:C2712,2,FALSE),"")</f>
        <v/>
      </c>
      <c r="G2711" s="25" t="str">
        <f>IF(B2711&lt;&gt;"",VLOOKUP(B2711,Zapisy!B2704:G2704,6,FALSE),"")</f>
        <v/>
      </c>
      <c r="H2711" s="35" t="str">
        <f>IF(B2711&lt;&gt;"",VLOOKUP(B2711,Zapisy!B2704:F2714,5,FALSE),"")</f>
        <v/>
      </c>
      <c r="I2711" s="14" t="str">
        <f>IF(B2711&lt;&gt;"",VLOOKUP(B2711,Dziennik!B:F,5,FALSE),"")</f>
        <v/>
      </c>
    </row>
    <row r="2712" spans="2:9" x14ac:dyDescent="0.2">
      <c r="B2712" s="14" t="str">
        <f>IF(Zapisy!B2705&lt;&gt;"",Zapisy!B2705,"")</f>
        <v/>
      </c>
      <c r="C2712" s="14" t="str">
        <f>IF(B2712&lt;&gt;"",VLOOKUP(B2712,JPK_KR!AP:AR,3,FALSE),"")</f>
        <v/>
      </c>
      <c r="D2712" s="32" t="str">
        <f>IF(B2712&lt;&gt;"",VLOOKUP(Zapisy!B2705,JPK_KR!AP:AV,7,FALSE),"")</f>
        <v/>
      </c>
      <c r="E2712" s="25" t="str">
        <f>IF(B2712&lt;&gt;"",VLOOKUP(B2712,Zapisy!B2705:D2713,3,FALSE),"")</f>
        <v/>
      </c>
      <c r="F2712" s="35" t="str">
        <f>IF(B2712&lt;&gt;"",VLOOKUP(B2712,Zapisy!B2705:C2713,2,FALSE),"")</f>
        <v/>
      </c>
      <c r="G2712" s="25" t="str">
        <f>IF(B2712&lt;&gt;"",VLOOKUP(B2712,Zapisy!B2705:G2705,6,FALSE),"")</f>
        <v/>
      </c>
      <c r="H2712" s="35" t="str">
        <f>IF(B2712&lt;&gt;"",VLOOKUP(B2712,Zapisy!B2705:F2715,5,FALSE),"")</f>
        <v/>
      </c>
      <c r="I2712" s="14" t="str">
        <f>IF(B2712&lt;&gt;"",VLOOKUP(B2712,Dziennik!B:F,5,FALSE),"")</f>
        <v/>
      </c>
    </row>
    <row r="2713" spans="2:9" x14ac:dyDescent="0.2">
      <c r="B2713" s="14" t="str">
        <f>IF(Zapisy!B2706&lt;&gt;"",Zapisy!B2706,"")</f>
        <v/>
      </c>
      <c r="C2713" s="14" t="str">
        <f>IF(B2713&lt;&gt;"",VLOOKUP(B2713,JPK_KR!AP:AR,3,FALSE),"")</f>
        <v/>
      </c>
      <c r="D2713" s="32" t="str">
        <f>IF(B2713&lt;&gt;"",VLOOKUP(Zapisy!B2706,JPK_KR!AP:AV,7,FALSE),"")</f>
        <v/>
      </c>
      <c r="E2713" s="25" t="str">
        <f>IF(B2713&lt;&gt;"",VLOOKUP(B2713,Zapisy!B2706:D2714,3,FALSE),"")</f>
        <v/>
      </c>
      <c r="F2713" s="35" t="str">
        <f>IF(B2713&lt;&gt;"",VLOOKUP(B2713,Zapisy!B2706:C2714,2,FALSE),"")</f>
        <v/>
      </c>
      <c r="G2713" s="25" t="str">
        <f>IF(B2713&lt;&gt;"",VLOOKUP(B2713,Zapisy!B2706:G2706,6,FALSE),"")</f>
        <v/>
      </c>
      <c r="H2713" s="35" t="str">
        <f>IF(B2713&lt;&gt;"",VLOOKUP(B2713,Zapisy!B2706:F2716,5,FALSE),"")</f>
        <v/>
      </c>
      <c r="I2713" s="14" t="str">
        <f>IF(B2713&lt;&gt;"",VLOOKUP(B2713,Dziennik!B:F,5,FALSE),"")</f>
        <v/>
      </c>
    </row>
    <row r="2714" spans="2:9" x14ac:dyDescent="0.2">
      <c r="B2714" s="14" t="str">
        <f>IF(Zapisy!B2707&lt;&gt;"",Zapisy!B2707,"")</f>
        <v/>
      </c>
      <c r="C2714" s="14" t="str">
        <f>IF(B2714&lt;&gt;"",VLOOKUP(B2714,JPK_KR!AP:AR,3,FALSE),"")</f>
        <v/>
      </c>
      <c r="D2714" s="32" t="str">
        <f>IF(B2714&lt;&gt;"",VLOOKUP(Zapisy!B2707,JPK_KR!AP:AV,7,FALSE),"")</f>
        <v/>
      </c>
      <c r="E2714" s="25" t="str">
        <f>IF(B2714&lt;&gt;"",VLOOKUP(B2714,Zapisy!B2707:D2715,3,FALSE),"")</f>
        <v/>
      </c>
      <c r="F2714" s="35" t="str">
        <f>IF(B2714&lt;&gt;"",VLOOKUP(B2714,Zapisy!B2707:C2715,2,FALSE),"")</f>
        <v/>
      </c>
      <c r="G2714" s="25" t="str">
        <f>IF(B2714&lt;&gt;"",VLOOKUP(B2714,Zapisy!B2707:G2707,6,FALSE),"")</f>
        <v/>
      </c>
      <c r="H2714" s="35" t="str">
        <f>IF(B2714&lt;&gt;"",VLOOKUP(B2714,Zapisy!B2707:F2717,5,FALSE),"")</f>
        <v/>
      </c>
      <c r="I2714" s="14" t="str">
        <f>IF(B2714&lt;&gt;"",VLOOKUP(B2714,Dziennik!B:F,5,FALSE),"")</f>
        <v/>
      </c>
    </row>
    <row r="2715" spans="2:9" x14ac:dyDescent="0.2">
      <c r="B2715" s="14" t="str">
        <f>IF(Zapisy!B2708&lt;&gt;"",Zapisy!B2708,"")</f>
        <v/>
      </c>
      <c r="C2715" s="14" t="str">
        <f>IF(B2715&lt;&gt;"",VLOOKUP(B2715,JPK_KR!AP:AR,3,FALSE),"")</f>
        <v/>
      </c>
      <c r="D2715" s="32" t="str">
        <f>IF(B2715&lt;&gt;"",VLOOKUP(Zapisy!B2708,JPK_KR!AP:AV,7,FALSE),"")</f>
        <v/>
      </c>
      <c r="E2715" s="25" t="str">
        <f>IF(B2715&lt;&gt;"",VLOOKUP(B2715,Zapisy!B2708:D2716,3,FALSE),"")</f>
        <v/>
      </c>
      <c r="F2715" s="35" t="str">
        <f>IF(B2715&lt;&gt;"",VLOOKUP(B2715,Zapisy!B2708:C2716,2,FALSE),"")</f>
        <v/>
      </c>
      <c r="G2715" s="25" t="str">
        <f>IF(B2715&lt;&gt;"",VLOOKUP(B2715,Zapisy!B2708:G2708,6,FALSE),"")</f>
        <v/>
      </c>
      <c r="H2715" s="35" t="str">
        <f>IF(B2715&lt;&gt;"",VLOOKUP(B2715,Zapisy!B2708:F2718,5,FALSE),"")</f>
        <v/>
      </c>
      <c r="I2715" s="14" t="str">
        <f>IF(B2715&lt;&gt;"",VLOOKUP(B2715,Dziennik!B:F,5,FALSE),"")</f>
        <v/>
      </c>
    </row>
    <row r="2716" spans="2:9" x14ac:dyDescent="0.2">
      <c r="B2716" s="14" t="str">
        <f>IF(Zapisy!B2709&lt;&gt;"",Zapisy!B2709,"")</f>
        <v/>
      </c>
      <c r="C2716" s="14" t="str">
        <f>IF(B2716&lt;&gt;"",VLOOKUP(B2716,JPK_KR!AP:AR,3,FALSE),"")</f>
        <v/>
      </c>
      <c r="D2716" s="32" t="str">
        <f>IF(B2716&lt;&gt;"",VLOOKUP(Zapisy!B2709,JPK_KR!AP:AV,7,FALSE),"")</f>
        <v/>
      </c>
      <c r="E2716" s="25" t="str">
        <f>IF(B2716&lt;&gt;"",VLOOKUP(B2716,Zapisy!B2709:D2717,3,FALSE),"")</f>
        <v/>
      </c>
      <c r="F2716" s="35" t="str">
        <f>IF(B2716&lt;&gt;"",VLOOKUP(B2716,Zapisy!B2709:C2717,2,FALSE),"")</f>
        <v/>
      </c>
      <c r="G2716" s="25" t="str">
        <f>IF(B2716&lt;&gt;"",VLOOKUP(B2716,Zapisy!B2709:G2709,6,FALSE),"")</f>
        <v/>
      </c>
      <c r="H2716" s="35" t="str">
        <f>IF(B2716&lt;&gt;"",VLOOKUP(B2716,Zapisy!B2709:F2719,5,FALSE),"")</f>
        <v/>
      </c>
      <c r="I2716" s="14" t="str">
        <f>IF(B2716&lt;&gt;"",VLOOKUP(B2716,Dziennik!B:F,5,FALSE),"")</f>
        <v/>
      </c>
    </row>
    <row r="2717" spans="2:9" x14ac:dyDescent="0.2">
      <c r="B2717" s="14" t="str">
        <f>IF(Zapisy!B2710&lt;&gt;"",Zapisy!B2710,"")</f>
        <v/>
      </c>
      <c r="C2717" s="14" t="str">
        <f>IF(B2717&lt;&gt;"",VLOOKUP(B2717,JPK_KR!AP:AR,3,FALSE),"")</f>
        <v/>
      </c>
      <c r="D2717" s="32" t="str">
        <f>IF(B2717&lt;&gt;"",VLOOKUP(Zapisy!B2710,JPK_KR!AP:AV,7,FALSE),"")</f>
        <v/>
      </c>
      <c r="E2717" s="25" t="str">
        <f>IF(B2717&lt;&gt;"",VLOOKUP(B2717,Zapisy!B2710:D2718,3,FALSE),"")</f>
        <v/>
      </c>
      <c r="F2717" s="35" t="str">
        <f>IF(B2717&lt;&gt;"",VLOOKUP(B2717,Zapisy!B2710:C2718,2,FALSE),"")</f>
        <v/>
      </c>
      <c r="G2717" s="25" t="str">
        <f>IF(B2717&lt;&gt;"",VLOOKUP(B2717,Zapisy!B2710:G2710,6,FALSE),"")</f>
        <v/>
      </c>
      <c r="H2717" s="35" t="str">
        <f>IF(B2717&lt;&gt;"",VLOOKUP(B2717,Zapisy!B2710:F2720,5,FALSE),"")</f>
        <v/>
      </c>
      <c r="I2717" s="14" t="str">
        <f>IF(B2717&lt;&gt;"",VLOOKUP(B2717,Dziennik!B:F,5,FALSE),"")</f>
        <v/>
      </c>
    </row>
    <row r="2718" spans="2:9" x14ac:dyDescent="0.2">
      <c r="B2718" s="14" t="str">
        <f>IF(Zapisy!B2711&lt;&gt;"",Zapisy!B2711,"")</f>
        <v/>
      </c>
      <c r="C2718" s="14" t="str">
        <f>IF(B2718&lt;&gt;"",VLOOKUP(B2718,JPK_KR!AP:AR,3,FALSE),"")</f>
        <v/>
      </c>
      <c r="D2718" s="32" t="str">
        <f>IF(B2718&lt;&gt;"",VLOOKUP(Zapisy!B2711,JPK_KR!AP:AV,7,FALSE),"")</f>
        <v/>
      </c>
      <c r="E2718" s="25" t="str">
        <f>IF(B2718&lt;&gt;"",VLOOKUP(B2718,Zapisy!B2711:D2719,3,FALSE),"")</f>
        <v/>
      </c>
      <c r="F2718" s="35" t="str">
        <f>IF(B2718&lt;&gt;"",VLOOKUP(B2718,Zapisy!B2711:C2719,2,FALSE),"")</f>
        <v/>
      </c>
      <c r="G2718" s="25" t="str">
        <f>IF(B2718&lt;&gt;"",VLOOKUP(B2718,Zapisy!B2711:G2711,6,FALSE),"")</f>
        <v/>
      </c>
      <c r="H2718" s="35" t="str">
        <f>IF(B2718&lt;&gt;"",VLOOKUP(B2718,Zapisy!B2711:F2721,5,FALSE),"")</f>
        <v/>
      </c>
      <c r="I2718" s="14" t="str">
        <f>IF(B2718&lt;&gt;"",VLOOKUP(B2718,Dziennik!B:F,5,FALSE),"")</f>
        <v/>
      </c>
    </row>
    <row r="2719" spans="2:9" x14ac:dyDescent="0.2">
      <c r="B2719" s="14" t="str">
        <f>IF(Zapisy!B2712&lt;&gt;"",Zapisy!B2712,"")</f>
        <v/>
      </c>
      <c r="C2719" s="14" t="str">
        <f>IF(B2719&lt;&gt;"",VLOOKUP(B2719,JPK_KR!AP:AR,3,FALSE),"")</f>
        <v/>
      </c>
      <c r="D2719" s="32" t="str">
        <f>IF(B2719&lt;&gt;"",VLOOKUP(Zapisy!B2712,JPK_KR!AP:AV,7,FALSE),"")</f>
        <v/>
      </c>
      <c r="E2719" s="25" t="str">
        <f>IF(B2719&lt;&gt;"",VLOOKUP(B2719,Zapisy!B2712:D2720,3,FALSE),"")</f>
        <v/>
      </c>
      <c r="F2719" s="35" t="str">
        <f>IF(B2719&lt;&gt;"",VLOOKUP(B2719,Zapisy!B2712:C2720,2,FALSE),"")</f>
        <v/>
      </c>
      <c r="G2719" s="25" t="str">
        <f>IF(B2719&lt;&gt;"",VLOOKUP(B2719,Zapisy!B2712:G2712,6,FALSE),"")</f>
        <v/>
      </c>
      <c r="H2719" s="35" t="str">
        <f>IF(B2719&lt;&gt;"",VLOOKUP(B2719,Zapisy!B2712:F2722,5,FALSE),"")</f>
        <v/>
      </c>
      <c r="I2719" s="14" t="str">
        <f>IF(B2719&lt;&gt;"",VLOOKUP(B2719,Dziennik!B:F,5,FALSE),"")</f>
        <v/>
      </c>
    </row>
    <row r="2720" spans="2:9" x14ac:dyDescent="0.2">
      <c r="B2720" s="14" t="str">
        <f>IF(Zapisy!B2713&lt;&gt;"",Zapisy!B2713,"")</f>
        <v/>
      </c>
      <c r="C2720" s="14" t="str">
        <f>IF(B2720&lt;&gt;"",VLOOKUP(B2720,JPK_KR!AP:AR,3,FALSE),"")</f>
        <v/>
      </c>
      <c r="D2720" s="32" t="str">
        <f>IF(B2720&lt;&gt;"",VLOOKUP(Zapisy!B2713,JPK_KR!AP:AV,7,FALSE),"")</f>
        <v/>
      </c>
      <c r="E2720" s="25" t="str">
        <f>IF(B2720&lt;&gt;"",VLOOKUP(B2720,Zapisy!B2713:D2721,3,FALSE),"")</f>
        <v/>
      </c>
      <c r="F2720" s="35" t="str">
        <f>IF(B2720&lt;&gt;"",VLOOKUP(B2720,Zapisy!B2713:C2721,2,FALSE),"")</f>
        <v/>
      </c>
      <c r="G2720" s="25" t="str">
        <f>IF(B2720&lt;&gt;"",VLOOKUP(B2720,Zapisy!B2713:G2713,6,FALSE),"")</f>
        <v/>
      </c>
      <c r="H2720" s="35" t="str">
        <f>IF(B2720&lt;&gt;"",VLOOKUP(B2720,Zapisy!B2713:F2723,5,FALSE),"")</f>
        <v/>
      </c>
      <c r="I2720" s="14" t="str">
        <f>IF(B2720&lt;&gt;"",VLOOKUP(B2720,Dziennik!B:F,5,FALSE),"")</f>
        <v/>
      </c>
    </row>
    <row r="2721" spans="2:9" x14ac:dyDescent="0.2">
      <c r="B2721" s="14" t="str">
        <f>IF(Zapisy!B2714&lt;&gt;"",Zapisy!B2714,"")</f>
        <v/>
      </c>
      <c r="C2721" s="14" t="str">
        <f>IF(B2721&lt;&gt;"",VLOOKUP(B2721,JPK_KR!AP:AR,3,FALSE),"")</f>
        <v/>
      </c>
      <c r="D2721" s="32" t="str">
        <f>IF(B2721&lt;&gt;"",VLOOKUP(Zapisy!B2714,JPK_KR!AP:AV,7,FALSE),"")</f>
        <v/>
      </c>
      <c r="E2721" s="25" t="str">
        <f>IF(B2721&lt;&gt;"",VLOOKUP(B2721,Zapisy!B2714:D2722,3,FALSE),"")</f>
        <v/>
      </c>
      <c r="F2721" s="35" t="str">
        <f>IF(B2721&lt;&gt;"",VLOOKUP(B2721,Zapisy!B2714:C2722,2,FALSE),"")</f>
        <v/>
      </c>
      <c r="G2721" s="25" t="str">
        <f>IF(B2721&lt;&gt;"",VLOOKUP(B2721,Zapisy!B2714:G2714,6,FALSE),"")</f>
        <v/>
      </c>
      <c r="H2721" s="35" t="str">
        <f>IF(B2721&lt;&gt;"",VLOOKUP(B2721,Zapisy!B2714:F2724,5,FALSE),"")</f>
        <v/>
      </c>
      <c r="I2721" s="14" t="str">
        <f>IF(B2721&lt;&gt;"",VLOOKUP(B2721,Dziennik!B:F,5,FALSE),"")</f>
        <v/>
      </c>
    </row>
    <row r="2722" spans="2:9" x14ac:dyDescent="0.2">
      <c r="B2722" s="14" t="str">
        <f>IF(Zapisy!B2715&lt;&gt;"",Zapisy!B2715,"")</f>
        <v/>
      </c>
      <c r="C2722" s="14" t="str">
        <f>IF(B2722&lt;&gt;"",VLOOKUP(B2722,JPK_KR!AP:AR,3,FALSE),"")</f>
        <v/>
      </c>
      <c r="D2722" s="32" t="str">
        <f>IF(B2722&lt;&gt;"",VLOOKUP(Zapisy!B2715,JPK_KR!AP:AV,7,FALSE),"")</f>
        <v/>
      </c>
      <c r="E2722" s="25" t="str">
        <f>IF(B2722&lt;&gt;"",VLOOKUP(B2722,Zapisy!B2715:D2723,3,FALSE),"")</f>
        <v/>
      </c>
      <c r="F2722" s="35" t="str">
        <f>IF(B2722&lt;&gt;"",VLOOKUP(B2722,Zapisy!B2715:C2723,2,FALSE),"")</f>
        <v/>
      </c>
      <c r="G2722" s="25" t="str">
        <f>IF(B2722&lt;&gt;"",VLOOKUP(B2722,Zapisy!B2715:G2715,6,FALSE),"")</f>
        <v/>
      </c>
      <c r="H2722" s="35" t="str">
        <f>IF(B2722&lt;&gt;"",VLOOKUP(B2722,Zapisy!B2715:F2725,5,FALSE),"")</f>
        <v/>
      </c>
      <c r="I2722" s="14" t="str">
        <f>IF(B2722&lt;&gt;"",VLOOKUP(B2722,Dziennik!B:F,5,FALSE),"")</f>
        <v/>
      </c>
    </row>
    <row r="2723" spans="2:9" x14ac:dyDescent="0.2">
      <c r="B2723" s="14" t="str">
        <f>IF(Zapisy!B2716&lt;&gt;"",Zapisy!B2716,"")</f>
        <v/>
      </c>
      <c r="C2723" s="14" t="str">
        <f>IF(B2723&lt;&gt;"",VLOOKUP(B2723,JPK_KR!AP:AR,3,FALSE),"")</f>
        <v/>
      </c>
      <c r="D2723" s="32" t="str">
        <f>IF(B2723&lt;&gt;"",VLOOKUP(Zapisy!B2716,JPK_KR!AP:AV,7,FALSE),"")</f>
        <v/>
      </c>
      <c r="E2723" s="25" t="str">
        <f>IF(B2723&lt;&gt;"",VLOOKUP(B2723,Zapisy!B2716:D2724,3,FALSE),"")</f>
        <v/>
      </c>
      <c r="F2723" s="35" t="str">
        <f>IF(B2723&lt;&gt;"",VLOOKUP(B2723,Zapisy!B2716:C2724,2,FALSE),"")</f>
        <v/>
      </c>
      <c r="G2723" s="25" t="str">
        <f>IF(B2723&lt;&gt;"",VLOOKUP(B2723,Zapisy!B2716:G2716,6,FALSE),"")</f>
        <v/>
      </c>
      <c r="H2723" s="35" t="str">
        <f>IF(B2723&lt;&gt;"",VLOOKUP(B2723,Zapisy!B2716:F2726,5,FALSE),"")</f>
        <v/>
      </c>
      <c r="I2723" s="14" t="str">
        <f>IF(B2723&lt;&gt;"",VLOOKUP(B2723,Dziennik!B:F,5,FALSE),"")</f>
        <v/>
      </c>
    </row>
    <row r="2724" spans="2:9" x14ac:dyDescent="0.2">
      <c r="B2724" s="14" t="str">
        <f>IF(Zapisy!B2717&lt;&gt;"",Zapisy!B2717,"")</f>
        <v/>
      </c>
      <c r="C2724" s="14" t="str">
        <f>IF(B2724&lt;&gt;"",VLOOKUP(B2724,JPK_KR!AP:AR,3,FALSE),"")</f>
        <v/>
      </c>
      <c r="D2724" s="32" t="str">
        <f>IF(B2724&lt;&gt;"",VLOOKUP(Zapisy!B2717,JPK_KR!AP:AV,7,FALSE),"")</f>
        <v/>
      </c>
      <c r="E2724" s="25" t="str">
        <f>IF(B2724&lt;&gt;"",VLOOKUP(B2724,Zapisy!B2717:D2725,3,FALSE),"")</f>
        <v/>
      </c>
      <c r="F2724" s="35" t="str">
        <f>IF(B2724&lt;&gt;"",VLOOKUP(B2724,Zapisy!B2717:C2725,2,FALSE),"")</f>
        <v/>
      </c>
      <c r="G2724" s="25" t="str">
        <f>IF(B2724&lt;&gt;"",VLOOKUP(B2724,Zapisy!B2717:G2717,6,FALSE),"")</f>
        <v/>
      </c>
      <c r="H2724" s="35" t="str">
        <f>IF(B2724&lt;&gt;"",VLOOKUP(B2724,Zapisy!B2717:F2727,5,FALSE),"")</f>
        <v/>
      </c>
      <c r="I2724" s="14" t="str">
        <f>IF(B2724&lt;&gt;"",VLOOKUP(B2724,Dziennik!B:F,5,FALSE),"")</f>
        <v/>
      </c>
    </row>
    <row r="2725" spans="2:9" x14ac:dyDescent="0.2">
      <c r="B2725" s="14" t="str">
        <f>IF(Zapisy!B2718&lt;&gt;"",Zapisy!B2718,"")</f>
        <v/>
      </c>
      <c r="C2725" s="14" t="str">
        <f>IF(B2725&lt;&gt;"",VLOOKUP(B2725,JPK_KR!AP:AR,3,FALSE),"")</f>
        <v/>
      </c>
      <c r="D2725" s="32" t="str">
        <f>IF(B2725&lt;&gt;"",VLOOKUP(Zapisy!B2718,JPK_KR!AP:AV,7,FALSE),"")</f>
        <v/>
      </c>
      <c r="E2725" s="25" t="str">
        <f>IF(B2725&lt;&gt;"",VLOOKUP(B2725,Zapisy!B2718:D2726,3,FALSE),"")</f>
        <v/>
      </c>
      <c r="F2725" s="35" t="str">
        <f>IF(B2725&lt;&gt;"",VLOOKUP(B2725,Zapisy!B2718:C2726,2,FALSE),"")</f>
        <v/>
      </c>
      <c r="G2725" s="25" t="str">
        <f>IF(B2725&lt;&gt;"",VLOOKUP(B2725,Zapisy!B2718:G2718,6,FALSE),"")</f>
        <v/>
      </c>
      <c r="H2725" s="35" t="str">
        <f>IF(B2725&lt;&gt;"",VLOOKUP(B2725,Zapisy!B2718:F2728,5,FALSE),"")</f>
        <v/>
      </c>
      <c r="I2725" s="14" t="str">
        <f>IF(B2725&lt;&gt;"",VLOOKUP(B2725,Dziennik!B:F,5,FALSE),"")</f>
        <v/>
      </c>
    </row>
    <row r="2726" spans="2:9" x14ac:dyDescent="0.2">
      <c r="B2726" s="14" t="str">
        <f>IF(Zapisy!B2719&lt;&gt;"",Zapisy!B2719,"")</f>
        <v/>
      </c>
      <c r="C2726" s="14" t="str">
        <f>IF(B2726&lt;&gt;"",VLOOKUP(B2726,JPK_KR!AP:AR,3,FALSE),"")</f>
        <v/>
      </c>
      <c r="D2726" s="32" t="str">
        <f>IF(B2726&lt;&gt;"",VLOOKUP(Zapisy!B2719,JPK_KR!AP:AV,7,FALSE),"")</f>
        <v/>
      </c>
      <c r="E2726" s="25" t="str">
        <f>IF(B2726&lt;&gt;"",VLOOKUP(B2726,Zapisy!B2719:D2727,3,FALSE),"")</f>
        <v/>
      </c>
      <c r="F2726" s="35" t="str">
        <f>IF(B2726&lt;&gt;"",VLOOKUP(B2726,Zapisy!B2719:C2727,2,FALSE),"")</f>
        <v/>
      </c>
      <c r="G2726" s="25" t="str">
        <f>IF(B2726&lt;&gt;"",VLOOKUP(B2726,Zapisy!B2719:G2719,6,FALSE),"")</f>
        <v/>
      </c>
      <c r="H2726" s="35" t="str">
        <f>IF(B2726&lt;&gt;"",VLOOKUP(B2726,Zapisy!B2719:F2729,5,FALSE),"")</f>
        <v/>
      </c>
      <c r="I2726" s="14" t="str">
        <f>IF(B2726&lt;&gt;"",VLOOKUP(B2726,Dziennik!B:F,5,FALSE),"")</f>
        <v/>
      </c>
    </row>
    <row r="2727" spans="2:9" x14ac:dyDescent="0.2">
      <c r="B2727" s="14" t="str">
        <f>IF(Zapisy!B2720&lt;&gt;"",Zapisy!B2720,"")</f>
        <v/>
      </c>
      <c r="C2727" s="14" t="str">
        <f>IF(B2727&lt;&gt;"",VLOOKUP(B2727,JPK_KR!AP:AR,3,FALSE),"")</f>
        <v/>
      </c>
      <c r="D2727" s="32" t="str">
        <f>IF(B2727&lt;&gt;"",VLOOKUP(Zapisy!B2720,JPK_KR!AP:AV,7,FALSE),"")</f>
        <v/>
      </c>
      <c r="E2727" s="25" t="str">
        <f>IF(B2727&lt;&gt;"",VLOOKUP(B2727,Zapisy!B2720:D2728,3,FALSE),"")</f>
        <v/>
      </c>
      <c r="F2727" s="35" t="str">
        <f>IF(B2727&lt;&gt;"",VLOOKUP(B2727,Zapisy!B2720:C2728,2,FALSE),"")</f>
        <v/>
      </c>
      <c r="G2727" s="25" t="str">
        <f>IF(B2727&lt;&gt;"",VLOOKUP(B2727,Zapisy!B2720:G2720,6,FALSE),"")</f>
        <v/>
      </c>
      <c r="H2727" s="35" t="str">
        <f>IF(B2727&lt;&gt;"",VLOOKUP(B2727,Zapisy!B2720:F2730,5,FALSE),"")</f>
        <v/>
      </c>
      <c r="I2727" s="14" t="str">
        <f>IF(B2727&lt;&gt;"",VLOOKUP(B2727,Dziennik!B:F,5,FALSE),"")</f>
        <v/>
      </c>
    </row>
    <row r="2728" spans="2:9" x14ac:dyDescent="0.2">
      <c r="B2728" s="14" t="str">
        <f>IF(Zapisy!B2721&lt;&gt;"",Zapisy!B2721,"")</f>
        <v/>
      </c>
      <c r="C2728" s="14" t="str">
        <f>IF(B2728&lt;&gt;"",VLOOKUP(B2728,JPK_KR!AP:AR,3,FALSE),"")</f>
        <v/>
      </c>
      <c r="D2728" s="32" t="str">
        <f>IF(B2728&lt;&gt;"",VLOOKUP(Zapisy!B2721,JPK_KR!AP:AV,7,FALSE),"")</f>
        <v/>
      </c>
      <c r="E2728" s="25" t="str">
        <f>IF(B2728&lt;&gt;"",VLOOKUP(B2728,Zapisy!B2721:D2729,3,FALSE),"")</f>
        <v/>
      </c>
      <c r="F2728" s="35" t="str">
        <f>IF(B2728&lt;&gt;"",VLOOKUP(B2728,Zapisy!B2721:C2729,2,FALSE),"")</f>
        <v/>
      </c>
      <c r="G2728" s="25" t="str">
        <f>IF(B2728&lt;&gt;"",VLOOKUP(B2728,Zapisy!B2721:G2721,6,FALSE),"")</f>
        <v/>
      </c>
      <c r="H2728" s="35" t="str">
        <f>IF(B2728&lt;&gt;"",VLOOKUP(B2728,Zapisy!B2721:F2731,5,FALSE),"")</f>
        <v/>
      </c>
      <c r="I2728" s="14" t="str">
        <f>IF(B2728&lt;&gt;"",VLOOKUP(B2728,Dziennik!B:F,5,FALSE),"")</f>
        <v/>
      </c>
    </row>
    <row r="2729" spans="2:9" x14ac:dyDescent="0.2">
      <c r="B2729" s="14" t="str">
        <f>IF(Zapisy!B2722&lt;&gt;"",Zapisy!B2722,"")</f>
        <v/>
      </c>
      <c r="C2729" s="14" t="str">
        <f>IF(B2729&lt;&gt;"",VLOOKUP(B2729,JPK_KR!AP:AR,3,FALSE),"")</f>
        <v/>
      </c>
      <c r="D2729" s="32" t="str">
        <f>IF(B2729&lt;&gt;"",VLOOKUP(Zapisy!B2722,JPK_KR!AP:AV,7,FALSE),"")</f>
        <v/>
      </c>
      <c r="E2729" s="25" t="str">
        <f>IF(B2729&lt;&gt;"",VLOOKUP(B2729,Zapisy!B2722:D2730,3,FALSE),"")</f>
        <v/>
      </c>
      <c r="F2729" s="35" t="str">
        <f>IF(B2729&lt;&gt;"",VLOOKUP(B2729,Zapisy!B2722:C2730,2,FALSE),"")</f>
        <v/>
      </c>
      <c r="G2729" s="25" t="str">
        <f>IF(B2729&lt;&gt;"",VLOOKUP(B2729,Zapisy!B2722:G2722,6,FALSE),"")</f>
        <v/>
      </c>
      <c r="H2729" s="35" t="str">
        <f>IF(B2729&lt;&gt;"",VLOOKUP(B2729,Zapisy!B2722:F2732,5,FALSE),"")</f>
        <v/>
      </c>
      <c r="I2729" s="14" t="str">
        <f>IF(B2729&lt;&gt;"",VLOOKUP(B2729,Dziennik!B:F,5,FALSE),"")</f>
        <v/>
      </c>
    </row>
    <row r="2730" spans="2:9" x14ac:dyDescent="0.2">
      <c r="B2730" s="14" t="str">
        <f>IF(Zapisy!B2723&lt;&gt;"",Zapisy!B2723,"")</f>
        <v/>
      </c>
      <c r="C2730" s="14" t="str">
        <f>IF(B2730&lt;&gt;"",VLOOKUP(B2730,JPK_KR!AP:AR,3,FALSE),"")</f>
        <v/>
      </c>
      <c r="D2730" s="32" t="str">
        <f>IF(B2730&lt;&gt;"",VLOOKUP(Zapisy!B2723,JPK_KR!AP:AV,7,FALSE),"")</f>
        <v/>
      </c>
      <c r="E2730" s="25" t="str">
        <f>IF(B2730&lt;&gt;"",VLOOKUP(B2730,Zapisy!B2723:D2731,3,FALSE),"")</f>
        <v/>
      </c>
      <c r="F2730" s="35" t="str">
        <f>IF(B2730&lt;&gt;"",VLOOKUP(B2730,Zapisy!B2723:C2731,2,FALSE),"")</f>
        <v/>
      </c>
      <c r="G2730" s="25" t="str">
        <f>IF(B2730&lt;&gt;"",VLOOKUP(B2730,Zapisy!B2723:G2723,6,FALSE),"")</f>
        <v/>
      </c>
      <c r="H2730" s="35" t="str">
        <f>IF(B2730&lt;&gt;"",VLOOKUP(B2730,Zapisy!B2723:F2733,5,FALSE),"")</f>
        <v/>
      </c>
      <c r="I2730" s="14" t="str">
        <f>IF(B2730&lt;&gt;"",VLOOKUP(B2730,Dziennik!B:F,5,FALSE),"")</f>
        <v/>
      </c>
    </row>
    <row r="2731" spans="2:9" x14ac:dyDescent="0.2">
      <c r="B2731" s="14" t="str">
        <f>IF(Zapisy!B2724&lt;&gt;"",Zapisy!B2724,"")</f>
        <v/>
      </c>
      <c r="C2731" s="14" t="str">
        <f>IF(B2731&lt;&gt;"",VLOOKUP(B2731,JPK_KR!AP:AR,3,FALSE),"")</f>
        <v/>
      </c>
      <c r="D2731" s="32" t="str">
        <f>IF(B2731&lt;&gt;"",VLOOKUP(Zapisy!B2724,JPK_KR!AP:AV,7,FALSE),"")</f>
        <v/>
      </c>
      <c r="E2731" s="25" t="str">
        <f>IF(B2731&lt;&gt;"",VLOOKUP(B2731,Zapisy!B2724:D2732,3,FALSE),"")</f>
        <v/>
      </c>
      <c r="F2731" s="35" t="str">
        <f>IF(B2731&lt;&gt;"",VLOOKUP(B2731,Zapisy!B2724:C2732,2,FALSE),"")</f>
        <v/>
      </c>
      <c r="G2731" s="25" t="str">
        <f>IF(B2731&lt;&gt;"",VLOOKUP(B2731,Zapisy!B2724:G2724,6,FALSE),"")</f>
        <v/>
      </c>
      <c r="H2731" s="35" t="str">
        <f>IF(B2731&lt;&gt;"",VLOOKUP(B2731,Zapisy!B2724:F2734,5,FALSE),"")</f>
        <v/>
      </c>
      <c r="I2731" s="14" t="str">
        <f>IF(B2731&lt;&gt;"",VLOOKUP(B2731,Dziennik!B:F,5,FALSE),"")</f>
        <v/>
      </c>
    </row>
    <row r="2732" spans="2:9" x14ac:dyDescent="0.2">
      <c r="B2732" s="14" t="str">
        <f>IF(Zapisy!B2725&lt;&gt;"",Zapisy!B2725,"")</f>
        <v/>
      </c>
      <c r="C2732" s="14" t="str">
        <f>IF(B2732&lt;&gt;"",VLOOKUP(B2732,JPK_KR!AP:AR,3,FALSE),"")</f>
        <v/>
      </c>
      <c r="D2732" s="32" t="str">
        <f>IF(B2732&lt;&gt;"",VLOOKUP(Zapisy!B2725,JPK_KR!AP:AV,7,FALSE),"")</f>
        <v/>
      </c>
      <c r="E2732" s="25" t="str">
        <f>IF(B2732&lt;&gt;"",VLOOKUP(B2732,Zapisy!B2725:D2733,3,FALSE),"")</f>
        <v/>
      </c>
      <c r="F2732" s="35" t="str">
        <f>IF(B2732&lt;&gt;"",VLOOKUP(B2732,Zapisy!B2725:C2733,2,FALSE),"")</f>
        <v/>
      </c>
      <c r="G2732" s="25" t="str">
        <f>IF(B2732&lt;&gt;"",VLOOKUP(B2732,Zapisy!B2725:G2725,6,FALSE),"")</f>
        <v/>
      </c>
      <c r="H2732" s="35" t="str">
        <f>IF(B2732&lt;&gt;"",VLOOKUP(B2732,Zapisy!B2725:F2735,5,FALSE),"")</f>
        <v/>
      </c>
      <c r="I2732" s="14" t="str">
        <f>IF(B2732&lt;&gt;"",VLOOKUP(B2732,Dziennik!B:F,5,FALSE),"")</f>
        <v/>
      </c>
    </row>
    <row r="2733" spans="2:9" x14ac:dyDescent="0.2">
      <c r="B2733" s="14" t="str">
        <f>IF(Zapisy!B2726&lt;&gt;"",Zapisy!B2726,"")</f>
        <v/>
      </c>
      <c r="C2733" s="14" t="str">
        <f>IF(B2733&lt;&gt;"",VLOOKUP(B2733,JPK_KR!AP:AR,3,FALSE),"")</f>
        <v/>
      </c>
      <c r="D2733" s="32" t="str">
        <f>IF(B2733&lt;&gt;"",VLOOKUP(Zapisy!B2726,JPK_KR!AP:AV,7,FALSE),"")</f>
        <v/>
      </c>
      <c r="E2733" s="25" t="str">
        <f>IF(B2733&lt;&gt;"",VLOOKUP(B2733,Zapisy!B2726:D2734,3,FALSE),"")</f>
        <v/>
      </c>
      <c r="F2733" s="35" t="str">
        <f>IF(B2733&lt;&gt;"",VLOOKUP(B2733,Zapisy!B2726:C2734,2,FALSE),"")</f>
        <v/>
      </c>
      <c r="G2733" s="25" t="str">
        <f>IF(B2733&lt;&gt;"",VLOOKUP(B2733,Zapisy!B2726:G2726,6,FALSE),"")</f>
        <v/>
      </c>
      <c r="H2733" s="35" t="str">
        <f>IF(B2733&lt;&gt;"",VLOOKUP(B2733,Zapisy!B2726:F2736,5,FALSE),"")</f>
        <v/>
      </c>
      <c r="I2733" s="14" t="str">
        <f>IF(B2733&lt;&gt;"",VLOOKUP(B2733,Dziennik!B:F,5,FALSE),"")</f>
        <v/>
      </c>
    </row>
    <row r="2734" spans="2:9" x14ac:dyDescent="0.2">
      <c r="B2734" s="14" t="str">
        <f>IF(Zapisy!B2727&lt;&gt;"",Zapisy!B2727,"")</f>
        <v/>
      </c>
      <c r="C2734" s="14" t="str">
        <f>IF(B2734&lt;&gt;"",VLOOKUP(B2734,JPK_KR!AP:AR,3,FALSE),"")</f>
        <v/>
      </c>
      <c r="D2734" s="32" t="str">
        <f>IF(B2734&lt;&gt;"",VLOOKUP(Zapisy!B2727,JPK_KR!AP:AV,7,FALSE),"")</f>
        <v/>
      </c>
      <c r="E2734" s="25" t="str">
        <f>IF(B2734&lt;&gt;"",VLOOKUP(B2734,Zapisy!B2727:D2735,3,FALSE),"")</f>
        <v/>
      </c>
      <c r="F2734" s="35" t="str">
        <f>IF(B2734&lt;&gt;"",VLOOKUP(B2734,Zapisy!B2727:C2735,2,FALSE),"")</f>
        <v/>
      </c>
      <c r="G2734" s="25" t="str">
        <f>IF(B2734&lt;&gt;"",VLOOKUP(B2734,Zapisy!B2727:G2727,6,FALSE),"")</f>
        <v/>
      </c>
      <c r="H2734" s="35" t="str">
        <f>IF(B2734&lt;&gt;"",VLOOKUP(B2734,Zapisy!B2727:F2737,5,FALSE),"")</f>
        <v/>
      </c>
      <c r="I2734" s="14" t="str">
        <f>IF(B2734&lt;&gt;"",VLOOKUP(B2734,Dziennik!B:F,5,FALSE),"")</f>
        <v/>
      </c>
    </row>
    <row r="2735" spans="2:9" x14ac:dyDescent="0.2">
      <c r="B2735" s="14" t="str">
        <f>IF(Zapisy!B2728&lt;&gt;"",Zapisy!B2728,"")</f>
        <v/>
      </c>
      <c r="C2735" s="14" t="str">
        <f>IF(B2735&lt;&gt;"",VLOOKUP(B2735,JPK_KR!AP:AR,3,FALSE),"")</f>
        <v/>
      </c>
      <c r="D2735" s="32" t="str">
        <f>IF(B2735&lt;&gt;"",VLOOKUP(Zapisy!B2728,JPK_KR!AP:AV,7,FALSE),"")</f>
        <v/>
      </c>
      <c r="E2735" s="25" t="str">
        <f>IF(B2735&lt;&gt;"",VLOOKUP(B2735,Zapisy!B2728:D2736,3,FALSE),"")</f>
        <v/>
      </c>
      <c r="F2735" s="35" t="str">
        <f>IF(B2735&lt;&gt;"",VLOOKUP(B2735,Zapisy!B2728:C2736,2,FALSE),"")</f>
        <v/>
      </c>
      <c r="G2735" s="25" t="str">
        <f>IF(B2735&lt;&gt;"",VLOOKUP(B2735,Zapisy!B2728:G2728,6,FALSE),"")</f>
        <v/>
      </c>
      <c r="H2735" s="35" t="str">
        <f>IF(B2735&lt;&gt;"",VLOOKUP(B2735,Zapisy!B2728:F2738,5,FALSE),"")</f>
        <v/>
      </c>
      <c r="I2735" s="14" t="str">
        <f>IF(B2735&lt;&gt;"",VLOOKUP(B2735,Dziennik!B:F,5,FALSE),"")</f>
        <v/>
      </c>
    </row>
    <row r="2736" spans="2:9" x14ac:dyDescent="0.2">
      <c r="B2736" s="14" t="str">
        <f>IF(Zapisy!B2729&lt;&gt;"",Zapisy!B2729,"")</f>
        <v/>
      </c>
      <c r="C2736" s="14" t="str">
        <f>IF(B2736&lt;&gt;"",VLOOKUP(B2736,JPK_KR!AP:AR,3,FALSE),"")</f>
        <v/>
      </c>
      <c r="D2736" s="32" t="str">
        <f>IF(B2736&lt;&gt;"",VLOOKUP(Zapisy!B2729,JPK_KR!AP:AV,7,FALSE),"")</f>
        <v/>
      </c>
      <c r="E2736" s="25" t="str">
        <f>IF(B2736&lt;&gt;"",VLOOKUP(B2736,Zapisy!B2729:D2737,3,FALSE),"")</f>
        <v/>
      </c>
      <c r="F2736" s="35" t="str">
        <f>IF(B2736&lt;&gt;"",VLOOKUP(B2736,Zapisy!B2729:C2737,2,FALSE),"")</f>
        <v/>
      </c>
      <c r="G2736" s="25" t="str">
        <f>IF(B2736&lt;&gt;"",VLOOKUP(B2736,Zapisy!B2729:G2729,6,FALSE),"")</f>
        <v/>
      </c>
      <c r="H2736" s="35" t="str">
        <f>IF(B2736&lt;&gt;"",VLOOKUP(B2736,Zapisy!B2729:F2739,5,FALSE),"")</f>
        <v/>
      </c>
      <c r="I2736" s="14" t="str">
        <f>IF(B2736&lt;&gt;"",VLOOKUP(B2736,Dziennik!B:F,5,FALSE),"")</f>
        <v/>
      </c>
    </row>
    <row r="2737" spans="2:9" x14ac:dyDescent="0.2">
      <c r="B2737" s="14" t="str">
        <f>IF(Zapisy!B2730&lt;&gt;"",Zapisy!B2730,"")</f>
        <v/>
      </c>
      <c r="C2737" s="14" t="str">
        <f>IF(B2737&lt;&gt;"",VLOOKUP(B2737,JPK_KR!AP:AR,3,FALSE),"")</f>
        <v/>
      </c>
      <c r="D2737" s="32" t="str">
        <f>IF(B2737&lt;&gt;"",VLOOKUP(Zapisy!B2730,JPK_KR!AP:AV,7,FALSE),"")</f>
        <v/>
      </c>
      <c r="E2737" s="25" t="str">
        <f>IF(B2737&lt;&gt;"",VLOOKUP(B2737,Zapisy!B2730:D2738,3,FALSE),"")</f>
        <v/>
      </c>
      <c r="F2737" s="35" t="str">
        <f>IF(B2737&lt;&gt;"",VLOOKUP(B2737,Zapisy!B2730:C2738,2,FALSE),"")</f>
        <v/>
      </c>
      <c r="G2737" s="25" t="str">
        <f>IF(B2737&lt;&gt;"",VLOOKUP(B2737,Zapisy!B2730:G2730,6,FALSE),"")</f>
        <v/>
      </c>
      <c r="H2737" s="35" t="str">
        <f>IF(B2737&lt;&gt;"",VLOOKUP(B2737,Zapisy!B2730:F2740,5,FALSE),"")</f>
        <v/>
      </c>
      <c r="I2737" s="14" t="str">
        <f>IF(B2737&lt;&gt;"",VLOOKUP(B2737,Dziennik!B:F,5,FALSE),"")</f>
        <v/>
      </c>
    </row>
    <row r="2738" spans="2:9" x14ac:dyDescent="0.2">
      <c r="B2738" s="14" t="str">
        <f>IF(Zapisy!B2731&lt;&gt;"",Zapisy!B2731,"")</f>
        <v/>
      </c>
      <c r="C2738" s="14" t="str">
        <f>IF(B2738&lt;&gt;"",VLOOKUP(B2738,JPK_KR!AP:AR,3,FALSE),"")</f>
        <v/>
      </c>
      <c r="D2738" s="32" t="str">
        <f>IF(B2738&lt;&gt;"",VLOOKUP(Zapisy!B2731,JPK_KR!AP:AV,7,FALSE),"")</f>
        <v/>
      </c>
      <c r="E2738" s="25" t="str">
        <f>IF(B2738&lt;&gt;"",VLOOKUP(B2738,Zapisy!B2731:D2739,3,FALSE),"")</f>
        <v/>
      </c>
      <c r="F2738" s="35" t="str">
        <f>IF(B2738&lt;&gt;"",VLOOKUP(B2738,Zapisy!B2731:C2739,2,FALSE),"")</f>
        <v/>
      </c>
      <c r="G2738" s="25" t="str">
        <f>IF(B2738&lt;&gt;"",VLOOKUP(B2738,Zapisy!B2731:G2731,6,FALSE),"")</f>
        <v/>
      </c>
      <c r="H2738" s="35" t="str">
        <f>IF(B2738&lt;&gt;"",VLOOKUP(B2738,Zapisy!B2731:F2741,5,FALSE),"")</f>
        <v/>
      </c>
      <c r="I2738" s="14" t="str">
        <f>IF(B2738&lt;&gt;"",VLOOKUP(B2738,Dziennik!B:F,5,FALSE),"")</f>
        <v/>
      </c>
    </row>
    <row r="2739" spans="2:9" x14ac:dyDescent="0.2">
      <c r="B2739" s="14" t="str">
        <f>IF(Zapisy!B2732&lt;&gt;"",Zapisy!B2732,"")</f>
        <v/>
      </c>
      <c r="C2739" s="14" t="str">
        <f>IF(B2739&lt;&gt;"",VLOOKUP(B2739,JPK_KR!AP:AR,3,FALSE),"")</f>
        <v/>
      </c>
      <c r="D2739" s="32" t="str">
        <f>IF(B2739&lt;&gt;"",VLOOKUP(Zapisy!B2732,JPK_KR!AP:AV,7,FALSE),"")</f>
        <v/>
      </c>
      <c r="E2739" s="25" t="str">
        <f>IF(B2739&lt;&gt;"",VLOOKUP(B2739,Zapisy!B2732:D2740,3,FALSE),"")</f>
        <v/>
      </c>
      <c r="F2739" s="35" t="str">
        <f>IF(B2739&lt;&gt;"",VLOOKUP(B2739,Zapisy!B2732:C2740,2,FALSE),"")</f>
        <v/>
      </c>
      <c r="G2739" s="25" t="str">
        <f>IF(B2739&lt;&gt;"",VLOOKUP(B2739,Zapisy!B2732:G2732,6,FALSE),"")</f>
        <v/>
      </c>
      <c r="H2739" s="35" t="str">
        <f>IF(B2739&lt;&gt;"",VLOOKUP(B2739,Zapisy!B2732:F2742,5,FALSE),"")</f>
        <v/>
      </c>
      <c r="I2739" s="14" t="str">
        <f>IF(B2739&lt;&gt;"",VLOOKUP(B2739,Dziennik!B:F,5,FALSE),"")</f>
        <v/>
      </c>
    </row>
    <row r="2740" spans="2:9" x14ac:dyDescent="0.2">
      <c r="B2740" s="14" t="str">
        <f>IF(Zapisy!B2733&lt;&gt;"",Zapisy!B2733,"")</f>
        <v/>
      </c>
      <c r="C2740" s="14" t="str">
        <f>IF(B2740&lt;&gt;"",VLOOKUP(B2740,JPK_KR!AP:AR,3,FALSE),"")</f>
        <v/>
      </c>
      <c r="D2740" s="32" t="str">
        <f>IF(B2740&lt;&gt;"",VLOOKUP(Zapisy!B2733,JPK_KR!AP:AV,7,FALSE),"")</f>
        <v/>
      </c>
      <c r="E2740" s="25" t="str">
        <f>IF(B2740&lt;&gt;"",VLOOKUP(B2740,Zapisy!B2733:D2741,3,FALSE),"")</f>
        <v/>
      </c>
      <c r="F2740" s="35" t="str">
        <f>IF(B2740&lt;&gt;"",VLOOKUP(B2740,Zapisy!B2733:C2741,2,FALSE),"")</f>
        <v/>
      </c>
      <c r="G2740" s="25" t="str">
        <f>IF(B2740&lt;&gt;"",VLOOKUP(B2740,Zapisy!B2733:G2733,6,FALSE),"")</f>
        <v/>
      </c>
      <c r="H2740" s="35" t="str">
        <f>IF(B2740&lt;&gt;"",VLOOKUP(B2740,Zapisy!B2733:F2743,5,FALSE),"")</f>
        <v/>
      </c>
      <c r="I2740" s="14" t="str">
        <f>IF(B2740&lt;&gt;"",VLOOKUP(B2740,Dziennik!B:F,5,FALSE),"")</f>
        <v/>
      </c>
    </row>
    <row r="2741" spans="2:9" x14ac:dyDescent="0.2">
      <c r="B2741" s="14" t="str">
        <f>IF(Zapisy!B2734&lt;&gt;"",Zapisy!B2734,"")</f>
        <v/>
      </c>
      <c r="C2741" s="14" t="str">
        <f>IF(B2741&lt;&gt;"",VLOOKUP(B2741,JPK_KR!AP:AR,3,FALSE),"")</f>
        <v/>
      </c>
      <c r="D2741" s="32" t="str">
        <f>IF(B2741&lt;&gt;"",VLOOKUP(Zapisy!B2734,JPK_KR!AP:AV,7,FALSE),"")</f>
        <v/>
      </c>
      <c r="E2741" s="25" t="str">
        <f>IF(B2741&lt;&gt;"",VLOOKUP(B2741,Zapisy!B2734:D2742,3,FALSE),"")</f>
        <v/>
      </c>
      <c r="F2741" s="35" t="str">
        <f>IF(B2741&lt;&gt;"",VLOOKUP(B2741,Zapisy!B2734:C2742,2,FALSE),"")</f>
        <v/>
      </c>
      <c r="G2741" s="25" t="str">
        <f>IF(B2741&lt;&gt;"",VLOOKUP(B2741,Zapisy!B2734:G2734,6,FALSE),"")</f>
        <v/>
      </c>
      <c r="H2741" s="35" t="str">
        <f>IF(B2741&lt;&gt;"",VLOOKUP(B2741,Zapisy!B2734:F2744,5,FALSE),"")</f>
        <v/>
      </c>
      <c r="I2741" s="14" t="str">
        <f>IF(B2741&lt;&gt;"",VLOOKUP(B2741,Dziennik!B:F,5,FALSE),"")</f>
        <v/>
      </c>
    </row>
    <row r="2742" spans="2:9" x14ac:dyDescent="0.2">
      <c r="B2742" s="14" t="str">
        <f>IF(Zapisy!B2735&lt;&gt;"",Zapisy!B2735,"")</f>
        <v/>
      </c>
      <c r="C2742" s="14" t="str">
        <f>IF(B2742&lt;&gt;"",VLOOKUP(B2742,JPK_KR!AP:AR,3,FALSE),"")</f>
        <v/>
      </c>
      <c r="D2742" s="32" t="str">
        <f>IF(B2742&lt;&gt;"",VLOOKUP(Zapisy!B2735,JPK_KR!AP:AV,7,FALSE),"")</f>
        <v/>
      </c>
      <c r="E2742" s="25" t="str">
        <f>IF(B2742&lt;&gt;"",VLOOKUP(B2742,Zapisy!B2735:D2743,3,FALSE),"")</f>
        <v/>
      </c>
      <c r="F2742" s="35" t="str">
        <f>IF(B2742&lt;&gt;"",VLOOKUP(B2742,Zapisy!B2735:C2743,2,FALSE),"")</f>
        <v/>
      </c>
      <c r="G2742" s="25" t="str">
        <f>IF(B2742&lt;&gt;"",VLOOKUP(B2742,Zapisy!B2735:G2735,6,FALSE),"")</f>
        <v/>
      </c>
      <c r="H2742" s="35" t="str">
        <f>IF(B2742&lt;&gt;"",VLOOKUP(B2742,Zapisy!B2735:F2745,5,FALSE),"")</f>
        <v/>
      </c>
      <c r="I2742" s="14" t="str">
        <f>IF(B2742&lt;&gt;"",VLOOKUP(B2742,Dziennik!B:F,5,FALSE),"")</f>
        <v/>
      </c>
    </row>
    <row r="2743" spans="2:9" x14ac:dyDescent="0.2">
      <c r="B2743" s="14" t="str">
        <f>IF(Zapisy!B2736&lt;&gt;"",Zapisy!B2736,"")</f>
        <v/>
      </c>
      <c r="C2743" s="14" t="str">
        <f>IF(B2743&lt;&gt;"",VLOOKUP(B2743,JPK_KR!AP:AR,3,FALSE),"")</f>
        <v/>
      </c>
      <c r="D2743" s="32" t="str">
        <f>IF(B2743&lt;&gt;"",VLOOKUP(Zapisy!B2736,JPK_KR!AP:AV,7,FALSE),"")</f>
        <v/>
      </c>
      <c r="E2743" s="25" t="str">
        <f>IF(B2743&lt;&gt;"",VLOOKUP(B2743,Zapisy!B2736:D2744,3,FALSE),"")</f>
        <v/>
      </c>
      <c r="F2743" s="35" t="str">
        <f>IF(B2743&lt;&gt;"",VLOOKUP(B2743,Zapisy!B2736:C2744,2,FALSE),"")</f>
        <v/>
      </c>
      <c r="G2743" s="25" t="str">
        <f>IF(B2743&lt;&gt;"",VLOOKUP(B2743,Zapisy!B2736:G2736,6,FALSE),"")</f>
        <v/>
      </c>
      <c r="H2743" s="35" t="str">
        <f>IF(B2743&lt;&gt;"",VLOOKUP(B2743,Zapisy!B2736:F2746,5,FALSE),"")</f>
        <v/>
      </c>
      <c r="I2743" s="14" t="str">
        <f>IF(B2743&lt;&gt;"",VLOOKUP(B2743,Dziennik!B:F,5,FALSE),"")</f>
        <v/>
      </c>
    </row>
    <row r="2744" spans="2:9" x14ac:dyDescent="0.2">
      <c r="B2744" s="14" t="str">
        <f>IF(Zapisy!B2737&lt;&gt;"",Zapisy!B2737,"")</f>
        <v/>
      </c>
      <c r="C2744" s="14" t="str">
        <f>IF(B2744&lt;&gt;"",VLOOKUP(B2744,JPK_KR!AP:AR,3,FALSE),"")</f>
        <v/>
      </c>
      <c r="D2744" s="32" t="str">
        <f>IF(B2744&lt;&gt;"",VLOOKUP(Zapisy!B2737,JPK_KR!AP:AV,7,FALSE),"")</f>
        <v/>
      </c>
      <c r="E2744" s="25" t="str">
        <f>IF(B2744&lt;&gt;"",VLOOKUP(B2744,Zapisy!B2737:D2745,3,FALSE),"")</f>
        <v/>
      </c>
      <c r="F2744" s="35" t="str">
        <f>IF(B2744&lt;&gt;"",VLOOKUP(B2744,Zapisy!B2737:C2745,2,FALSE),"")</f>
        <v/>
      </c>
      <c r="G2744" s="25" t="str">
        <f>IF(B2744&lt;&gt;"",VLOOKUP(B2744,Zapisy!B2737:G2737,6,FALSE),"")</f>
        <v/>
      </c>
      <c r="H2744" s="35" t="str">
        <f>IF(B2744&lt;&gt;"",VLOOKUP(B2744,Zapisy!B2737:F2747,5,FALSE),"")</f>
        <v/>
      </c>
      <c r="I2744" s="14" t="str">
        <f>IF(B2744&lt;&gt;"",VLOOKUP(B2744,Dziennik!B:F,5,FALSE),"")</f>
        <v/>
      </c>
    </row>
    <row r="2745" spans="2:9" x14ac:dyDescent="0.2">
      <c r="B2745" s="14" t="str">
        <f>IF(Zapisy!B2738&lt;&gt;"",Zapisy!B2738,"")</f>
        <v/>
      </c>
      <c r="C2745" s="14" t="str">
        <f>IF(B2745&lt;&gt;"",VLOOKUP(B2745,JPK_KR!AP:AR,3,FALSE),"")</f>
        <v/>
      </c>
      <c r="D2745" s="32" t="str">
        <f>IF(B2745&lt;&gt;"",VLOOKUP(Zapisy!B2738,JPK_KR!AP:AV,7,FALSE),"")</f>
        <v/>
      </c>
      <c r="E2745" s="25" t="str">
        <f>IF(B2745&lt;&gt;"",VLOOKUP(B2745,Zapisy!B2738:D2746,3,FALSE),"")</f>
        <v/>
      </c>
      <c r="F2745" s="35" t="str">
        <f>IF(B2745&lt;&gt;"",VLOOKUP(B2745,Zapisy!B2738:C2746,2,FALSE),"")</f>
        <v/>
      </c>
      <c r="G2745" s="25" t="str">
        <f>IF(B2745&lt;&gt;"",VLOOKUP(B2745,Zapisy!B2738:G2738,6,FALSE),"")</f>
        <v/>
      </c>
      <c r="H2745" s="35" t="str">
        <f>IF(B2745&lt;&gt;"",VLOOKUP(B2745,Zapisy!B2738:F2748,5,FALSE),"")</f>
        <v/>
      </c>
      <c r="I2745" s="14" t="str">
        <f>IF(B2745&lt;&gt;"",VLOOKUP(B2745,Dziennik!B:F,5,FALSE),"")</f>
        <v/>
      </c>
    </row>
    <row r="2746" spans="2:9" x14ac:dyDescent="0.2">
      <c r="B2746" s="14" t="str">
        <f>IF(Zapisy!B2739&lt;&gt;"",Zapisy!B2739,"")</f>
        <v/>
      </c>
      <c r="C2746" s="14" t="str">
        <f>IF(B2746&lt;&gt;"",VLOOKUP(B2746,JPK_KR!AP:AR,3,FALSE),"")</f>
        <v/>
      </c>
      <c r="D2746" s="32" t="str">
        <f>IF(B2746&lt;&gt;"",VLOOKUP(Zapisy!B2739,JPK_KR!AP:AV,7,FALSE),"")</f>
        <v/>
      </c>
      <c r="E2746" s="25" t="str">
        <f>IF(B2746&lt;&gt;"",VLOOKUP(B2746,Zapisy!B2739:D2747,3,FALSE),"")</f>
        <v/>
      </c>
      <c r="F2746" s="35" t="str">
        <f>IF(B2746&lt;&gt;"",VLOOKUP(B2746,Zapisy!B2739:C2747,2,FALSE),"")</f>
        <v/>
      </c>
      <c r="G2746" s="25" t="str">
        <f>IF(B2746&lt;&gt;"",VLOOKUP(B2746,Zapisy!B2739:G2739,6,FALSE),"")</f>
        <v/>
      </c>
      <c r="H2746" s="35" t="str">
        <f>IF(B2746&lt;&gt;"",VLOOKUP(B2746,Zapisy!B2739:F2749,5,FALSE),"")</f>
        <v/>
      </c>
      <c r="I2746" s="14" t="str">
        <f>IF(B2746&lt;&gt;"",VLOOKUP(B2746,Dziennik!B:F,5,FALSE),"")</f>
        <v/>
      </c>
    </row>
    <row r="2747" spans="2:9" x14ac:dyDescent="0.2">
      <c r="B2747" s="14" t="str">
        <f>IF(Zapisy!B2740&lt;&gt;"",Zapisy!B2740,"")</f>
        <v/>
      </c>
      <c r="C2747" s="14" t="str">
        <f>IF(B2747&lt;&gt;"",VLOOKUP(B2747,JPK_KR!AP:AR,3,FALSE),"")</f>
        <v/>
      </c>
      <c r="D2747" s="32" t="str">
        <f>IF(B2747&lt;&gt;"",VLOOKUP(Zapisy!B2740,JPK_KR!AP:AV,7,FALSE),"")</f>
        <v/>
      </c>
      <c r="E2747" s="25" t="str">
        <f>IF(B2747&lt;&gt;"",VLOOKUP(B2747,Zapisy!B2740:D2748,3,FALSE),"")</f>
        <v/>
      </c>
      <c r="F2747" s="35" t="str">
        <f>IF(B2747&lt;&gt;"",VLOOKUP(B2747,Zapisy!B2740:C2748,2,FALSE),"")</f>
        <v/>
      </c>
      <c r="G2747" s="25" t="str">
        <f>IF(B2747&lt;&gt;"",VLOOKUP(B2747,Zapisy!B2740:G2740,6,FALSE),"")</f>
        <v/>
      </c>
      <c r="H2747" s="35" t="str">
        <f>IF(B2747&lt;&gt;"",VLOOKUP(B2747,Zapisy!B2740:F2750,5,FALSE),"")</f>
        <v/>
      </c>
      <c r="I2747" s="14" t="str">
        <f>IF(B2747&lt;&gt;"",VLOOKUP(B2747,Dziennik!B:F,5,FALSE),"")</f>
        <v/>
      </c>
    </row>
    <row r="2748" spans="2:9" x14ac:dyDescent="0.2">
      <c r="B2748" s="14" t="str">
        <f>IF(Zapisy!B2741&lt;&gt;"",Zapisy!B2741,"")</f>
        <v/>
      </c>
      <c r="C2748" s="14" t="str">
        <f>IF(B2748&lt;&gt;"",VLOOKUP(B2748,JPK_KR!AP:AR,3,FALSE),"")</f>
        <v/>
      </c>
      <c r="D2748" s="32" t="str">
        <f>IF(B2748&lt;&gt;"",VLOOKUP(Zapisy!B2741,JPK_KR!AP:AV,7,FALSE),"")</f>
        <v/>
      </c>
      <c r="E2748" s="25" t="str">
        <f>IF(B2748&lt;&gt;"",VLOOKUP(B2748,Zapisy!B2741:D2749,3,FALSE),"")</f>
        <v/>
      </c>
      <c r="F2748" s="35" t="str">
        <f>IF(B2748&lt;&gt;"",VLOOKUP(B2748,Zapisy!B2741:C2749,2,FALSE),"")</f>
        <v/>
      </c>
      <c r="G2748" s="25" t="str">
        <f>IF(B2748&lt;&gt;"",VLOOKUP(B2748,Zapisy!B2741:G2741,6,FALSE),"")</f>
        <v/>
      </c>
      <c r="H2748" s="35" t="str">
        <f>IF(B2748&lt;&gt;"",VLOOKUP(B2748,Zapisy!B2741:F2751,5,FALSE),"")</f>
        <v/>
      </c>
      <c r="I2748" s="14" t="str">
        <f>IF(B2748&lt;&gt;"",VLOOKUP(B2748,Dziennik!B:F,5,FALSE),"")</f>
        <v/>
      </c>
    </row>
    <row r="2749" spans="2:9" x14ac:dyDescent="0.2">
      <c r="B2749" s="14" t="str">
        <f>IF(Zapisy!B2742&lt;&gt;"",Zapisy!B2742,"")</f>
        <v/>
      </c>
      <c r="C2749" s="14" t="str">
        <f>IF(B2749&lt;&gt;"",VLOOKUP(B2749,JPK_KR!AP:AR,3,FALSE),"")</f>
        <v/>
      </c>
      <c r="D2749" s="32" t="str">
        <f>IF(B2749&lt;&gt;"",VLOOKUP(Zapisy!B2742,JPK_KR!AP:AV,7,FALSE),"")</f>
        <v/>
      </c>
      <c r="E2749" s="25" t="str">
        <f>IF(B2749&lt;&gt;"",VLOOKUP(B2749,Zapisy!B2742:D2750,3,FALSE),"")</f>
        <v/>
      </c>
      <c r="F2749" s="35" t="str">
        <f>IF(B2749&lt;&gt;"",VLOOKUP(B2749,Zapisy!B2742:C2750,2,FALSE),"")</f>
        <v/>
      </c>
      <c r="G2749" s="25" t="str">
        <f>IF(B2749&lt;&gt;"",VLOOKUP(B2749,Zapisy!B2742:G2742,6,FALSE),"")</f>
        <v/>
      </c>
      <c r="H2749" s="35" t="str">
        <f>IF(B2749&lt;&gt;"",VLOOKUP(B2749,Zapisy!B2742:F2752,5,FALSE),"")</f>
        <v/>
      </c>
      <c r="I2749" s="14" t="str">
        <f>IF(B2749&lt;&gt;"",VLOOKUP(B2749,Dziennik!B:F,5,FALSE),"")</f>
        <v/>
      </c>
    </row>
    <row r="2750" spans="2:9" x14ac:dyDescent="0.2">
      <c r="B2750" s="14" t="str">
        <f>IF(Zapisy!B2743&lt;&gt;"",Zapisy!B2743,"")</f>
        <v/>
      </c>
      <c r="C2750" s="14" t="str">
        <f>IF(B2750&lt;&gt;"",VLOOKUP(B2750,JPK_KR!AP:AR,3,FALSE),"")</f>
        <v/>
      </c>
      <c r="D2750" s="32" t="str">
        <f>IF(B2750&lt;&gt;"",VLOOKUP(Zapisy!B2743,JPK_KR!AP:AV,7,FALSE),"")</f>
        <v/>
      </c>
      <c r="E2750" s="25" t="str">
        <f>IF(B2750&lt;&gt;"",VLOOKUP(B2750,Zapisy!B2743:D2751,3,FALSE),"")</f>
        <v/>
      </c>
      <c r="F2750" s="35" t="str">
        <f>IF(B2750&lt;&gt;"",VLOOKUP(B2750,Zapisy!B2743:C2751,2,FALSE),"")</f>
        <v/>
      </c>
      <c r="G2750" s="25" t="str">
        <f>IF(B2750&lt;&gt;"",VLOOKUP(B2750,Zapisy!B2743:G2743,6,FALSE),"")</f>
        <v/>
      </c>
      <c r="H2750" s="35" t="str">
        <f>IF(B2750&lt;&gt;"",VLOOKUP(B2750,Zapisy!B2743:F2753,5,FALSE),"")</f>
        <v/>
      </c>
      <c r="I2750" s="14" t="str">
        <f>IF(B2750&lt;&gt;"",VLOOKUP(B2750,Dziennik!B:F,5,FALSE),"")</f>
        <v/>
      </c>
    </row>
    <row r="2751" spans="2:9" x14ac:dyDescent="0.2">
      <c r="B2751" s="14" t="str">
        <f>IF(Zapisy!B2744&lt;&gt;"",Zapisy!B2744,"")</f>
        <v/>
      </c>
      <c r="C2751" s="14" t="str">
        <f>IF(B2751&lt;&gt;"",VLOOKUP(B2751,JPK_KR!AP:AR,3,FALSE),"")</f>
        <v/>
      </c>
      <c r="D2751" s="32" t="str">
        <f>IF(B2751&lt;&gt;"",VLOOKUP(Zapisy!B2744,JPK_KR!AP:AV,7,FALSE),"")</f>
        <v/>
      </c>
      <c r="E2751" s="25" t="str">
        <f>IF(B2751&lt;&gt;"",VLOOKUP(B2751,Zapisy!B2744:D2752,3,FALSE),"")</f>
        <v/>
      </c>
      <c r="F2751" s="35" t="str">
        <f>IF(B2751&lt;&gt;"",VLOOKUP(B2751,Zapisy!B2744:C2752,2,FALSE),"")</f>
        <v/>
      </c>
      <c r="G2751" s="25" t="str">
        <f>IF(B2751&lt;&gt;"",VLOOKUP(B2751,Zapisy!B2744:G2744,6,FALSE),"")</f>
        <v/>
      </c>
      <c r="H2751" s="35" t="str">
        <f>IF(B2751&lt;&gt;"",VLOOKUP(B2751,Zapisy!B2744:F2754,5,FALSE),"")</f>
        <v/>
      </c>
      <c r="I2751" s="14" t="str">
        <f>IF(B2751&lt;&gt;"",VLOOKUP(B2751,Dziennik!B:F,5,FALSE),"")</f>
        <v/>
      </c>
    </row>
    <row r="2752" spans="2:9" x14ac:dyDescent="0.2">
      <c r="B2752" s="14" t="str">
        <f>IF(Zapisy!B2745&lt;&gt;"",Zapisy!B2745,"")</f>
        <v/>
      </c>
      <c r="C2752" s="14" t="str">
        <f>IF(B2752&lt;&gt;"",VLOOKUP(B2752,JPK_KR!AP:AR,3,FALSE),"")</f>
        <v/>
      </c>
      <c r="D2752" s="32" t="str">
        <f>IF(B2752&lt;&gt;"",VLOOKUP(Zapisy!B2745,JPK_KR!AP:AV,7,FALSE),"")</f>
        <v/>
      </c>
      <c r="E2752" s="25" t="str">
        <f>IF(B2752&lt;&gt;"",VLOOKUP(B2752,Zapisy!B2745:D2753,3,FALSE),"")</f>
        <v/>
      </c>
      <c r="F2752" s="35" t="str">
        <f>IF(B2752&lt;&gt;"",VLOOKUP(B2752,Zapisy!B2745:C2753,2,FALSE),"")</f>
        <v/>
      </c>
      <c r="G2752" s="25" t="str">
        <f>IF(B2752&lt;&gt;"",VLOOKUP(B2752,Zapisy!B2745:G2745,6,FALSE),"")</f>
        <v/>
      </c>
      <c r="H2752" s="35" t="str">
        <f>IF(B2752&lt;&gt;"",VLOOKUP(B2752,Zapisy!B2745:F2755,5,FALSE),"")</f>
        <v/>
      </c>
      <c r="I2752" s="14" t="str">
        <f>IF(B2752&lt;&gt;"",VLOOKUP(B2752,Dziennik!B:F,5,FALSE),"")</f>
        <v/>
      </c>
    </row>
    <row r="2753" spans="2:9" x14ac:dyDescent="0.2">
      <c r="B2753" s="14" t="str">
        <f>IF(Zapisy!B2746&lt;&gt;"",Zapisy!B2746,"")</f>
        <v/>
      </c>
      <c r="C2753" s="14" t="str">
        <f>IF(B2753&lt;&gt;"",VLOOKUP(B2753,JPK_KR!AP:AR,3,FALSE),"")</f>
        <v/>
      </c>
      <c r="D2753" s="32" t="str">
        <f>IF(B2753&lt;&gt;"",VLOOKUP(Zapisy!B2746,JPK_KR!AP:AV,7,FALSE),"")</f>
        <v/>
      </c>
      <c r="E2753" s="25" t="str">
        <f>IF(B2753&lt;&gt;"",VLOOKUP(B2753,Zapisy!B2746:D2754,3,FALSE),"")</f>
        <v/>
      </c>
      <c r="F2753" s="35" t="str">
        <f>IF(B2753&lt;&gt;"",VLOOKUP(B2753,Zapisy!B2746:C2754,2,FALSE),"")</f>
        <v/>
      </c>
      <c r="G2753" s="25" t="str">
        <f>IF(B2753&lt;&gt;"",VLOOKUP(B2753,Zapisy!B2746:G2746,6,FALSE),"")</f>
        <v/>
      </c>
      <c r="H2753" s="35" t="str">
        <f>IF(B2753&lt;&gt;"",VLOOKUP(B2753,Zapisy!B2746:F2756,5,FALSE),"")</f>
        <v/>
      </c>
      <c r="I2753" s="14" t="str">
        <f>IF(B2753&lt;&gt;"",VLOOKUP(B2753,Dziennik!B:F,5,FALSE),"")</f>
        <v/>
      </c>
    </row>
    <row r="2754" spans="2:9" x14ac:dyDescent="0.2">
      <c r="B2754" s="14" t="str">
        <f>IF(Zapisy!B2747&lt;&gt;"",Zapisy!B2747,"")</f>
        <v/>
      </c>
      <c r="C2754" s="14" t="str">
        <f>IF(B2754&lt;&gt;"",VLOOKUP(B2754,JPK_KR!AP:AR,3,FALSE),"")</f>
        <v/>
      </c>
      <c r="D2754" s="32" t="str">
        <f>IF(B2754&lt;&gt;"",VLOOKUP(Zapisy!B2747,JPK_KR!AP:AV,7,FALSE),"")</f>
        <v/>
      </c>
      <c r="E2754" s="25" t="str">
        <f>IF(B2754&lt;&gt;"",VLOOKUP(B2754,Zapisy!B2747:D2755,3,FALSE),"")</f>
        <v/>
      </c>
      <c r="F2754" s="35" t="str">
        <f>IF(B2754&lt;&gt;"",VLOOKUP(B2754,Zapisy!B2747:C2755,2,FALSE),"")</f>
        <v/>
      </c>
      <c r="G2754" s="25" t="str">
        <f>IF(B2754&lt;&gt;"",VLOOKUP(B2754,Zapisy!B2747:G2747,6,FALSE),"")</f>
        <v/>
      </c>
      <c r="H2754" s="35" t="str">
        <f>IF(B2754&lt;&gt;"",VLOOKUP(B2754,Zapisy!B2747:F2757,5,FALSE),"")</f>
        <v/>
      </c>
      <c r="I2754" s="14" t="str">
        <f>IF(B2754&lt;&gt;"",VLOOKUP(B2754,Dziennik!B:F,5,FALSE),"")</f>
        <v/>
      </c>
    </row>
    <row r="2755" spans="2:9" x14ac:dyDescent="0.2">
      <c r="B2755" s="14" t="str">
        <f>IF(Zapisy!B2748&lt;&gt;"",Zapisy!B2748,"")</f>
        <v/>
      </c>
      <c r="C2755" s="14" t="str">
        <f>IF(B2755&lt;&gt;"",VLOOKUP(B2755,JPK_KR!AP:AR,3,FALSE),"")</f>
        <v/>
      </c>
      <c r="D2755" s="32" t="str">
        <f>IF(B2755&lt;&gt;"",VLOOKUP(Zapisy!B2748,JPK_KR!AP:AV,7,FALSE),"")</f>
        <v/>
      </c>
      <c r="E2755" s="25" t="str">
        <f>IF(B2755&lt;&gt;"",VLOOKUP(B2755,Zapisy!B2748:D2756,3,FALSE),"")</f>
        <v/>
      </c>
      <c r="F2755" s="35" t="str">
        <f>IF(B2755&lt;&gt;"",VLOOKUP(B2755,Zapisy!B2748:C2756,2,FALSE),"")</f>
        <v/>
      </c>
      <c r="G2755" s="25" t="str">
        <f>IF(B2755&lt;&gt;"",VLOOKUP(B2755,Zapisy!B2748:G2748,6,FALSE),"")</f>
        <v/>
      </c>
      <c r="H2755" s="35" t="str">
        <f>IF(B2755&lt;&gt;"",VLOOKUP(B2755,Zapisy!B2748:F2758,5,FALSE),"")</f>
        <v/>
      </c>
      <c r="I2755" s="14" t="str">
        <f>IF(B2755&lt;&gt;"",VLOOKUP(B2755,Dziennik!B:F,5,FALSE),"")</f>
        <v/>
      </c>
    </row>
    <row r="2756" spans="2:9" x14ac:dyDescent="0.2">
      <c r="B2756" s="14" t="str">
        <f>IF(Zapisy!B2749&lt;&gt;"",Zapisy!B2749,"")</f>
        <v/>
      </c>
      <c r="C2756" s="14" t="str">
        <f>IF(B2756&lt;&gt;"",VLOOKUP(B2756,JPK_KR!AP:AR,3,FALSE),"")</f>
        <v/>
      </c>
      <c r="D2756" s="32" t="str">
        <f>IF(B2756&lt;&gt;"",VLOOKUP(Zapisy!B2749,JPK_KR!AP:AV,7,FALSE),"")</f>
        <v/>
      </c>
      <c r="E2756" s="25" t="str">
        <f>IF(B2756&lt;&gt;"",VLOOKUP(B2756,Zapisy!B2749:D2757,3,FALSE),"")</f>
        <v/>
      </c>
      <c r="F2756" s="35" t="str">
        <f>IF(B2756&lt;&gt;"",VLOOKUP(B2756,Zapisy!B2749:C2757,2,FALSE),"")</f>
        <v/>
      </c>
      <c r="G2756" s="25" t="str">
        <f>IF(B2756&lt;&gt;"",VLOOKUP(B2756,Zapisy!B2749:G2749,6,FALSE),"")</f>
        <v/>
      </c>
      <c r="H2756" s="35" t="str">
        <f>IF(B2756&lt;&gt;"",VLOOKUP(B2756,Zapisy!B2749:F2759,5,FALSE),"")</f>
        <v/>
      </c>
      <c r="I2756" s="14" t="str">
        <f>IF(B2756&lt;&gt;"",VLOOKUP(B2756,Dziennik!B:F,5,FALSE),"")</f>
        <v/>
      </c>
    </row>
    <row r="2757" spans="2:9" x14ac:dyDescent="0.2">
      <c r="B2757" s="14" t="str">
        <f>IF(Zapisy!B2750&lt;&gt;"",Zapisy!B2750,"")</f>
        <v/>
      </c>
      <c r="C2757" s="14" t="str">
        <f>IF(B2757&lt;&gt;"",VLOOKUP(B2757,JPK_KR!AP:AR,3,FALSE),"")</f>
        <v/>
      </c>
      <c r="D2757" s="32" t="str">
        <f>IF(B2757&lt;&gt;"",VLOOKUP(Zapisy!B2750,JPK_KR!AP:AV,7,FALSE),"")</f>
        <v/>
      </c>
      <c r="E2757" s="25" t="str">
        <f>IF(B2757&lt;&gt;"",VLOOKUP(B2757,Zapisy!B2750:D2758,3,FALSE),"")</f>
        <v/>
      </c>
      <c r="F2757" s="35" t="str">
        <f>IF(B2757&lt;&gt;"",VLOOKUP(B2757,Zapisy!B2750:C2758,2,FALSE),"")</f>
        <v/>
      </c>
      <c r="G2757" s="25" t="str">
        <f>IF(B2757&lt;&gt;"",VLOOKUP(B2757,Zapisy!B2750:G2750,6,FALSE),"")</f>
        <v/>
      </c>
      <c r="H2757" s="35" t="str">
        <f>IF(B2757&lt;&gt;"",VLOOKUP(B2757,Zapisy!B2750:F2760,5,FALSE),"")</f>
        <v/>
      </c>
      <c r="I2757" s="14" t="str">
        <f>IF(B2757&lt;&gt;"",VLOOKUP(B2757,Dziennik!B:F,5,FALSE),"")</f>
        <v/>
      </c>
    </row>
    <row r="2758" spans="2:9" x14ac:dyDescent="0.2">
      <c r="B2758" s="14" t="str">
        <f>IF(Zapisy!B2751&lt;&gt;"",Zapisy!B2751,"")</f>
        <v/>
      </c>
      <c r="C2758" s="14" t="str">
        <f>IF(B2758&lt;&gt;"",VLOOKUP(B2758,JPK_KR!AP:AR,3,FALSE),"")</f>
        <v/>
      </c>
      <c r="D2758" s="32" t="str">
        <f>IF(B2758&lt;&gt;"",VLOOKUP(Zapisy!B2751,JPK_KR!AP:AV,7,FALSE),"")</f>
        <v/>
      </c>
      <c r="E2758" s="25" t="str">
        <f>IF(B2758&lt;&gt;"",VLOOKUP(B2758,Zapisy!B2751:D2759,3,FALSE),"")</f>
        <v/>
      </c>
      <c r="F2758" s="35" t="str">
        <f>IF(B2758&lt;&gt;"",VLOOKUP(B2758,Zapisy!B2751:C2759,2,FALSE),"")</f>
        <v/>
      </c>
      <c r="G2758" s="25" t="str">
        <f>IF(B2758&lt;&gt;"",VLOOKUP(B2758,Zapisy!B2751:G2751,6,FALSE),"")</f>
        <v/>
      </c>
      <c r="H2758" s="35" t="str">
        <f>IF(B2758&lt;&gt;"",VLOOKUP(B2758,Zapisy!B2751:F2761,5,FALSE),"")</f>
        <v/>
      </c>
      <c r="I2758" s="14" t="str">
        <f>IF(B2758&lt;&gt;"",VLOOKUP(B2758,Dziennik!B:F,5,FALSE),"")</f>
        <v/>
      </c>
    </row>
    <row r="2759" spans="2:9" x14ac:dyDescent="0.2">
      <c r="B2759" s="14" t="str">
        <f>IF(Zapisy!B2752&lt;&gt;"",Zapisy!B2752,"")</f>
        <v/>
      </c>
      <c r="C2759" s="14" t="str">
        <f>IF(B2759&lt;&gt;"",VLOOKUP(B2759,JPK_KR!AP:AR,3,FALSE),"")</f>
        <v/>
      </c>
      <c r="D2759" s="32" t="str">
        <f>IF(B2759&lt;&gt;"",VLOOKUP(Zapisy!B2752,JPK_KR!AP:AV,7,FALSE),"")</f>
        <v/>
      </c>
      <c r="E2759" s="25" t="str">
        <f>IF(B2759&lt;&gt;"",VLOOKUP(B2759,Zapisy!B2752:D2760,3,FALSE),"")</f>
        <v/>
      </c>
      <c r="F2759" s="35" t="str">
        <f>IF(B2759&lt;&gt;"",VLOOKUP(B2759,Zapisy!B2752:C2760,2,FALSE),"")</f>
        <v/>
      </c>
      <c r="G2759" s="25" t="str">
        <f>IF(B2759&lt;&gt;"",VLOOKUP(B2759,Zapisy!B2752:G2752,6,FALSE),"")</f>
        <v/>
      </c>
      <c r="H2759" s="35" t="str">
        <f>IF(B2759&lt;&gt;"",VLOOKUP(B2759,Zapisy!B2752:F2762,5,FALSE),"")</f>
        <v/>
      </c>
      <c r="I2759" s="14" t="str">
        <f>IF(B2759&lt;&gt;"",VLOOKUP(B2759,Dziennik!B:F,5,FALSE),"")</f>
        <v/>
      </c>
    </row>
    <row r="2760" spans="2:9" x14ac:dyDescent="0.2">
      <c r="B2760" s="14" t="str">
        <f>IF(Zapisy!B2753&lt;&gt;"",Zapisy!B2753,"")</f>
        <v/>
      </c>
      <c r="C2760" s="14" t="str">
        <f>IF(B2760&lt;&gt;"",VLOOKUP(B2760,JPK_KR!AP:AR,3,FALSE),"")</f>
        <v/>
      </c>
      <c r="D2760" s="32" t="str">
        <f>IF(B2760&lt;&gt;"",VLOOKUP(Zapisy!B2753,JPK_KR!AP:AV,7,FALSE),"")</f>
        <v/>
      </c>
      <c r="E2760" s="25" t="str">
        <f>IF(B2760&lt;&gt;"",VLOOKUP(B2760,Zapisy!B2753:D2761,3,FALSE),"")</f>
        <v/>
      </c>
      <c r="F2760" s="35" t="str">
        <f>IF(B2760&lt;&gt;"",VLOOKUP(B2760,Zapisy!B2753:C2761,2,FALSE),"")</f>
        <v/>
      </c>
      <c r="G2760" s="25" t="str">
        <f>IF(B2760&lt;&gt;"",VLOOKUP(B2760,Zapisy!B2753:G2753,6,FALSE),"")</f>
        <v/>
      </c>
      <c r="H2760" s="35" t="str">
        <f>IF(B2760&lt;&gt;"",VLOOKUP(B2760,Zapisy!B2753:F2763,5,FALSE),"")</f>
        <v/>
      </c>
      <c r="I2760" s="14" t="str">
        <f>IF(B2760&lt;&gt;"",VLOOKUP(B2760,Dziennik!B:F,5,FALSE),"")</f>
        <v/>
      </c>
    </row>
    <row r="2761" spans="2:9" x14ac:dyDescent="0.2">
      <c r="B2761" s="14" t="str">
        <f>IF(Zapisy!B2754&lt;&gt;"",Zapisy!B2754,"")</f>
        <v/>
      </c>
      <c r="C2761" s="14" t="str">
        <f>IF(B2761&lt;&gt;"",VLOOKUP(B2761,JPK_KR!AP:AR,3,FALSE),"")</f>
        <v/>
      </c>
      <c r="D2761" s="32" t="str">
        <f>IF(B2761&lt;&gt;"",VLOOKUP(Zapisy!B2754,JPK_KR!AP:AV,7,FALSE),"")</f>
        <v/>
      </c>
      <c r="E2761" s="25" t="str">
        <f>IF(B2761&lt;&gt;"",VLOOKUP(B2761,Zapisy!B2754:D2762,3,FALSE),"")</f>
        <v/>
      </c>
      <c r="F2761" s="35" t="str">
        <f>IF(B2761&lt;&gt;"",VLOOKUP(B2761,Zapisy!B2754:C2762,2,FALSE),"")</f>
        <v/>
      </c>
      <c r="G2761" s="25" t="str">
        <f>IF(B2761&lt;&gt;"",VLOOKUP(B2761,Zapisy!B2754:G2754,6,FALSE),"")</f>
        <v/>
      </c>
      <c r="H2761" s="35" t="str">
        <f>IF(B2761&lt;&gt;"",VLOOKUP(B2761,Zapisy!B2754:F2764,5,FALSE),"")</f>
        <v/>
      </c>
      <c r="I2761" s="14" t="str">
        <f>IF(B2761&lt;&gt;"",VLOOKUP(B2761,Dziennik!B:F,5,FALSE),"")</f>
        <v/>
      </c>
    </row>
    <row r="2762" spans="2:9" x14ac:dyDescent="0.2">
      <c r="B2762" s="14" t="str">
        <f>IF(Zapisy!B2755&lt;&gt;"",Zapisy!B2755,"")</f>
        <v/>
      </c>
      <c r="C2762" s="14" t="str">
        <f>IF(B2762&lt;&gt;"",VLOOKUP(B2762,JPK_KR!AP:AR,3,FALSE),"")</f>
        <v/>
      </c>
      <c r="D2762" s="32" t="str">
        <f>IF(B2762&lt;&gt;"",VLOOKUP(Zapisy!B2755,JPK_KR!AP:AV,7,FALSE),"")</f>
        <v/>
      </c>
      <c r="E2762" s="25" t="str">
        <f>IF(B2762&lt;&gt;"",VLOOKUP(B2762,Zapisy!B2755:D2763,3,FALSE),"")</f>
        <v/>
      </c>
      <c r="F2762" s="35" t="str">
        <f>IF(B2762&lt;&gt;"",VLOOKUP(B2762,Zapisy!B2755:C2763,2,FALSE),"")</f>
        <v/>
      </c>
      <c r="G2762" s="25" t="str">
        <f>IF(B2762&lt;&gt;"",VLOOKUP(B2762,Zapisy!B2755:G2755,6,FALSE),"")</f>
        <v/>
      </c>
      <c r="H2762" s="35" t="str">
        <f>IF(B2762&lt;&gt;"",VLOOKUP(B2762,Zapisy!B2755:F2765,5,FALSE),"")</f>
        <v/>
      </c>
      <c r="I2762" s="14" t="str">
        <f>IF(B2762&lt;&gt;"",VLOOKUP(B2762,Dziennik!B:F,5,FALSE),"")</f>
        <v/>
      </c>
    </row>
    <row r="2763" spans="2:9" x14ac:dyDescent="0.2">
      <c r="B2763" s="14" t="str">
        <f>IF(Zapisy!B2756&lt;&gt;"",Zapisy!B2756,"")</f>
        <v/>
      </c>
      <c r="C2763" s="14" t="str">
        <f>IF(B2763&lt;&gt;"",VLOOKUP(B2763,JPK_KR!AP:AR,3,FALSE),"")</f>
        <v/>
      </c>
      <c r="D2763" s="32" t="str">
        <f>IF(B2763&lt;&gt;"",VLOOKUP(Zapisy!B2756,JPK_KR!AP:AV,7,FALSE),"")</f>
        <v/>
      </c>
      <c r="E2763" s="25" t="str">
        <f>IF(B2763&lt;&gt;"",VLOOKUP(B2763,Zapisy!B2756:D2764,3,FALSE),"")</f>
        <v/>
      </c>
      <c r="F2763" s="35" t="str">
        <f>IF(B2763&lt;&gt;"",VLOOKUP(B2763,Zapisy!B2756:C2764,2,FALSE),"")</f>
        <v/>
      </c>
      <c r="G2763" s="25" t="str">
        <f>IF(B2763&lt;&gt;"",VLOOKUP(B2763,Zapisy!B2756:G2756,6,FALSE),"")</f>
        <v/>
      </c>
      <c r="H2763" s="35" t="str">
        <f>IF(B2763&lt;&gt;"",VLOOKUP(B2763,Zapisy!B2756:F2766,5,FALSE),"")</f>
        <v/>
      </c>
      <c r="I2763" s="14" t="str">
        <f>IF(B2763&lt;&gt;"",VLOOKUP(B2763,Dziennik!B:F,5,FALSE),"")</f>
        <v/>
      </c>
    </row>
    <row r="2764" spans="2:9" x14ac:dyDescent="0.2">
      <c r="B2764" s="14" t="str">
        <f>IF(Zapisy!B2757&lt;&gt;"",Zapisy!B2757,"")</f>
        <v/>
      </c>
      <c r="C2764" s="14" t="str">
        <f>IF(B2764&lt;&gt;"",VLOOKUP(B2764,JPK_KR!AP:AR,3,FALSE),"")</f>
        <v/>
      </c>
      <c r="D2764" s="32" t="str">
        <f>IF(B2764&lt;&gt;"",VLOOKUP(Zapisy!B2757,JPK_KR!AP:AV,7,FALSE),"")</f>
        <v/>
      </c>
      <c r="E2764" s="25" t="str">
        <f>IF(B2764&lt;&gt;"",VLOOKUP(B2764,Zapisy!B2757:D2765,3,FALSE),"")</f>
        <v/>
      </c>
      <c r="F2764" s="35" t="str">
        <f>IF(B2764&lt;&gt;"",VLOOKUP(B2764,Zapisy!B2757:C2765,2,FALSE),"")</f>
        <v/>
      </c>
      <c r="G2764" s="25" t="str">
        <f>IF(B2764&lt;&gt;"",VLOOKUP(B2764,Zapisy!B2757:G2757,6,FALSE),"")</f>
        <v/>
      </c>
      <c r="H2764" s="35" t="str">
        <f>IF(B2764&lt;&gt;"",VLOOKUP(B2764,Zapisy!B2757:F2767,5,FALSE),"")</f>
        <v/>
      </c>
      <c r="I2764" s="14" t="str">
        <f>IF(B2764&lt;&gt;"",VLOOKUP(B2764,Dziennik!B:F,5,FALSE),"")</f>
        <v/>
      </c>
    </row>
    <row r="2765" spans="2:9" x14ac:dyDescent="0.2">
      <c r="B2765" s="14" t="str">
        <f>IF(Zapisy!B2758&lt;&gt;"",Zapisy!B2758,"")</f>
        <v/>
      </c>
      <c r="C2765" s="14" t="str">
        <f>IF(B2765&lt;&gt;"",VLOOKUP(B2765,JPK_KR!AP:AR,3,FALSE),"")</f>
        <v/>
      </c>
      <c r="D2765" s="32" t="str">
        <f>IF(B2765&lt;&gt;"",VLOOKUP(Zapisy!B2758,JPK_KR!AP:AV,7,FALSE),"")</f>
        <v/>
      </c>
      <c r="E2765" s="25" t="str">
        <f>IF(B2765&lt;&gt;"",VLOOKUP(B2765,Zapisy!B2758:D2766,3,FALSE),"")</f>
        <v/>
      </c>
      <c r="F2765" s="35" t="str">
        <f>IF(B2765&lt;&gt;"",VLOOKUP(B2765,Zapisy!B2758:C2766,2,FALSE),"")</f>
        <v/>
      </c>
      <c r="G2765" s="25" t="str">
        <f>IF(B2765&lt;&gt;"",VLOOKUP(B2765,Zapisy!B2758:G2758,6,FALSE),"")</f>
        <v/>
      </c>
      <c r="H2765" s="35" t="str">
        <f>IF(B2765&lt;&gt;"",VLOOKUP(B2765,Zapisy!B2758:F2768,5,FALSE),"")</f>
        <v/>
      </c>
      <c r="I2765" s="14" t="str">
        <f>IF(B2765&lt;&gt;"",VLOOKUP(B2765,Dziennik!B:F,5,FALSE),"")</f>
        <v/>
      </c>
    </row>
    <row r="2766" spans="2:9" x14ac:dyDescent="0.2">
      <c r="B2766" s="14" t="str">
        <f>IF(Zapisy!B2759&lt;&gt;"",Zapisy!B2759,"")</f>
        <v/>
      </c>
      <c r="C2766" s="14" t="str">
        <f>IF(B2766&lt;&gt;"",VLOOKUP(B2766,JPK_KR!AP:AR,3,FALSE),"")</f>
        <v/>
      </c>
      <c r="D2766" s="32" t="str">
        <f>IF(B2766&lt;&gt;"",VLOOKUP(Zapisy!B2759,JPK_KR!AP:AV,7,FALSE),"")</f>
        <v/>
      </c>
      <c r="E2766" s="25" t="str">
        <f>IF(B2766&lt;&gt;"",VLOOKUP(B2766,Zapisy!B2759:D2767,3,FALSE),"")</f>
        <v/>
      </c>
      <c r="F2766" s="35" t="str">
        <f>IF(B2766&lt;&gt;"",VLOOKUP(B2766,Zapisy!B2759:C2767,2,FALSE),"")</f>
        <v/>
      </c>
      <c r="G2766" s="25" t="str">
        <f>IF(B2766&lt;&gt;"",VLOOKUP(B2766,Zapisy!B2759:G2759,6,FALSE),"")</f>
        <v/>
      </c>
      <c r="H2766" s="35" t="str">
        <f>IF(B2766&lt;&gt;"",VLOOKUP(B2766,Zapisy!B2759:F2769,5,FALSE),"")</f>
        <v/>
      </c>
      <c r="I2766" s="14" t="str">
        <f>IF(B2766&lt;&gt;"",VLOOKUP(B2766,Dziennik!B:F,5,FALSE),"")</f>
        <v/>
      </c>
    </row>
    <row r="2767" spans="2:9" x14ac:dyDescent="0.2">
      <c r="B2767" s="14" t="str">
        <f>IF(Zapisy!B2760&lt;&gt;"",Zapisy!B2760,"")</f>
        <v/>
      </c>
      <c r="C2767" s="14" t="str">
        <f>IF(B2767&lt;&gt;"",VLOOKUP(B2767,JPK_KR!AP:AR,3,FALSE),"")</f>
        <v/>
      </c>
      <c r="D2767" s="32" t="str">
        <f>IF(B2767&lt;&gt;"",VLOOKUP(Zapisy!B2760,JPK_KR!AP:AV,7,FALSE),"")</f>
        <v/>
      </c>
      <c r="E2767" s="25" t="str">
        <f>IF(B2767&lt;&gt;"",VLOOKUP(B2767,Zapisy!B2760:D2768,3,FALSE),"")</f>
        <v/>
      </c>
      <c r="F2767" s="35" t="str">
        <f>IF(B2767&lt;&gt;"",VLOOKUP(B2767,Zapisy!B2760:C2768,2,FALSE),"")</f>
        <v/>
      </c>
      <c r="G2767" s="25" t="str">
        <f>IF(B2767&lt;&gt;"",VLOOKUP(B2767,Zapisy!B2760:G2760,6,FALSE),"")</f>
        <v/>
      </c>
      <c r="H2767" s="35" t="str">
        <f>IF(B2767&lt;&gt;"",VLOOKUP(B2767,Zapisy!B2760:F2770,5,FALSE),"")</f>
        <v/>
      </c>
      <c r="I2767" s="14" t="str">
        <f>IF(B2767&lt;&gt;"",VLOOKUP(B2767,Dziennik!B:F,5,FALSE),"")</f>
        <v/>
      </c>
    </row>
    <row r="2768" spans="2:9" x14ac:dyDescent="0.2">
      <c r="B2768" s="14" t="str">
        <f>IF(Zapisy!B2761&lt;&gt;"",Zapisy!B2761,"")</f>
        <v/>
      </c>
      <c r="C2768" s="14" t="str">
        <f>IF(B2768&lt;&gt;"",VLOOKUP(B2768,JPK_KR!AP:AR,3,FALSE),"")</f>
        <v/>
      </c>
      <c r="D2768" s="32" t="str">
        <f>IF(B2768&lt;&gt;"",VLOOKUP(Zapisy!B2761,JPK_KR!AP:AV,7,FALSE),"")</f>
        <v/>
      </c>
      <c r="E2768" s="25" t="str">
        <f>IF(B2768&lt;&gt;"",VLOOKUP(B2768,Zapisy!B2761:D2769,3,FALSE),"")</f>
        <v/>
      </c>
      <c r="F2768" s="35" t="str">
        <f>IF(B2768&lt;&gt;"",VLOOKUP(B2768,Zapisy!B2761:C2769,2,FALSE),"")</f>
        <v/>
      </c>
      <c r="G2768" s="25" t="str">
        <f>IF(B2768&lt;&gt;"",VLOOKUP(B2768,Zapisy!B2761:G2761,6,FALSE),"")</f>
        <v/>
      </c>
      <c r="H2768" s="35" t="str">
        <f>IF(B2768&lt;&gt;"",VLOOKUP(B2768,Zapisy!B2761:F2771,5,FALSE),"")</f>
        <v/>
      </c>
      <c r="I2768" s="14" t="str">
        <f>IF(B2768&lt;&gt;"",VLOOKUP(B2768,Dziennik!B:F,5,FALSE),"")</f>
        <v/>
      </c>
    </row>
    <row r="2769" spans="2:9" x14ac:dyDescent="0.2">
      <c r="B2769" s="14" t="str">
        <f>IF(Zapisy!B2762&lt;&gt;"",Zapisy!B2762,"")</f>
        <v/>
      </c>
      <c r="C2769" s="14" t="str">
        <f>IF(B2769&lt;&gt;"",VLOOKUP(B2769,JPK_KR!AP:AR,3,FALSE),"")</f>
        <v/>
      </c>
      <c r="D2769" s="32" t="str">
        <f>IF(B2769&lt;&gt;"",VLOOKUP(Zapisy!B2762,JPK_KR!AP:AV,7,FALSE),"")</f>
        <v/>
      </c>
      <c r="E2769" s="25" t="str">
        <f>IF(B2769&lt;&gt;"",VLOOKUP(B2769,Zapisy!B2762:D2770,3,FALSE),"")</f>
        <v/>
      </c>
      <c r="F2769" s="35" t="str">
        <f>IF(B2769&lt;&gt;"",VLOOKUP(B2769,Zapisy!B2762:C2770,2,FALSE),"")</f>
        <v/>
      </c>
      <c r="G2769" s="25" t="str">
        <f>IF(B2769&lt;&gt;"",VLOOKUP(B2769,Zapisy!B2762:G2762,6,FALSE),"")</f>
        <v/>
      </c>
      <c r="H2769" s="35" t="str">
        <f>IF(B2769&lt;&gt;"",VLOOKUP(B2769,Zapisy!B2762:F2772,5,FALSE),"")</f>
        <v/>
      </c>
      <c r="I2769" s="14" t="str">
        <f>IF(B2769&lt;&gt;"",VLOOKUP(B2769,Dziennik!B:F,5,FALSE),"")</f>
        <v/>
      </c>
    </row>
    <row r="2770" spans="2:9" x14ac:dyDescent="0.2">
      <c r="B2770" s="14" t="str">
        <f>IF(Zapisy!B2763&lt;&gt;"",Zapisy!B2763,"")</f>
        <v/>
      </c>
      <c r="C2770" s="14" t="str">
        <f>IF(B2770&lt;&gt;"",VLOOKUP(B2770,JPK_KR!AP:AR,3,FALSE),"")</f>
        <v/>
      </c>
      <c r="D2770" s="32" t="str">
        <f>IF(B2770&lt;&gt;"",VLOOKUP(Zapisy!B2763,JPK_KR!AP:AV,7,FALSE),"")</f>
        <v/>
      </c>
      <c r="E2770" s="25" t="str">
        <f>IF(B2770&lt;&gt;"",VLOOKUP(B2770,Zapisy!B2763:D2771,3,FALSE),"")</f>
        <v/>
      </c>
      <c r="F2770" s="35" t="str">
        <f>IF(B2770&lt;&gt;"",VLOOKUP(B2770,Zapisy!B2763:C2771,2,FALSE),"")</f>
        <v/>
      </c>
      <c r="G2770" s="25" t="str">
        <f>IF(B2770&lt;&gt;"",VLOOKUP(B2770,Zapisy!B2763:G2763,6,FALSE),"")</f>
        <v/>
      </c>
      <c r="H2770" s="35" t="str">
        <f>IF(B2770&lt;&gt;"",VLOOKUP(B2770,Zapisy!B2763:F2773,5,FALSE),"")</f>
        <v/>
      </c>
      <c r="I2770" s="14" t="str">
        <f>IF(B2770&lt;&gt;"",VLOOKUP(B2770,Dziennik!B:F,5,FALSE),"")</f>
        <v/>
      </c>
    </row>
    <row r="2771" spans="2:9" x14ac:dyDescent="0.2">
      <c r="B2771" s="14" t="str">
        <f>IF(Zapisy!B2764&lt;&gt;"",Zapisy!B2764,"")</f>
        <v/>
      </c>
      <c r="C2771" s="14" t="str">
        <f>IF(B2771&lt;&gt;"",VLOOKUP(B2771,JPK_KR!AP:AR,3,FALSE),"")</f>
        <v/>
      </c>
      <c r="D2771" s="32" t="str">
        <f>IF(B2771&lt;&gt;"",VLOOKUP(Zapisy!B2764,JPK_KR!AP:AV,7,FALSE),"")</f>
        <v/>
      </c>
      <c r="E2771" s="25" t="str">
        <f>IF(B2771&lt;&gt;"",VLOOKUP(B2771,Zapisy!B2764:D2772,3,FALSE),"")</f>
        <v/>
      </c>
      <c r="F2771" s="35" t="str">
        <f>IF(B2771&lt;&gt;"",VLOOKUP(B2771,Zapisy!B2764:C2772,2,FALSE),"")</f>
        <v/>
      </c>
      <c r="G2771" s="25" t="str">
        <f>IF(B2771&lt;&gt;"",VLOOKUP(B2771,Zapisy!B2764:G2764,6,FALSE),"")</f>
        <v/>
      </c>
      <c r="H2771" s="35" t="str">
        <f>IF(B2771&lt;&gt;"",VLOOKUP(B2771,Zapisy!B2764:F2774,5,FALSE),"")</f>
        <v/>
      </c>
      <c r="I2771" s="14" t="str">
        <f>IF(B2771&lt;&gt;"",VLOOKUP(B2771,Dziennik!B:F,5,FALSE),"")</f>
        <v/>
      </c>
    </row>
    <row r="2772" spans="2:9" x14ac:dyDescent="0.2">
      <c r="B2772" s="14" t="str">
        <f>IF(Zapisy!B2765&lt;&gt;"",Zapisy!B2765,"")</f>
        <v/>
      </c>
      <c r="C2772" s="14" t="str">
        <f>IF(B2772&lt;&gt;"",VLOOKUP(B2772,JPK_KR!AP:AR,3,FALSE),"")</f>
        <v/>
      </c>
      <c r="D2772" s="32" t="str">
        <f>IF(B2772&lt;&gt;"",VLOOKUP(Zapisy!B2765,JPK_KR!AP:AV,7,FALSE),"")</f>
        <v/>
      </c>
      <c r="E2772" s="25" t="str">
        <f>IF(B2772&lt;&gt;"",VLOOKUP(B2772,Zapisy!B2765:D2773,3,FALSE),"")</f>
        <v/>
      </c>
      <c r="F2772" s="35" t="str">
        <f>IF(B2772&lt;&gt;"",VLOOKUP(B2772,Zapisy!B2765:C2773,2,FALSE),"")</f>
        <v/>
      </c>
      <c r="G2772" s="25" t="str">
        <f>IF(B2772&lt;&gt;"",VLOOKUP(B2772,Zapisy!B2765:G2765,6,FALSE),"")</f>
        <v/>
      </c>
      <c r="H2772" s="35" t="str">
        <f>IF(B2772&lt;&gt;"",VLOOKUP(B2772,Zapisy!B2765:F2775,5,FALSE),"")</f>
        <v/>
      </c>
      <c r="I2772" s="14" t="str">
        <f>IF(B2772&lt;&gt;"",VLOOKUP(B2772,Dziennik!B:F,5,FALSE),"")</f>
        <v/>
      </c>
    </row>
    <row r="2773" spans="2:9" x14ac:dyDescent="0.2">
      <c r="B2773" s="14" t="str">
        <f>IF(Zapisy!B2766&lt;&gt;"",Zapisy!B2766,"")</f>
        <v/>
      </c>
      <c r="C2773" s="14" t="str">
        <f>IF(B2773&lt;&gt;"",VLOOKUP(B2773,JPK_KR!AP:AR,3,FALSE),"")</f>
        <v/>
      </c>
      <c r="D2773" s="32" t="str">
        <f>IF(B2773&lt;&gt;"",VLOOKUP(Zapisy!B2766,JPK_KR!AP:AV,7,FALSE),"")</f>
        <v/>
      </c>
      <c r="E2773" s="25" t="str">
        <f>IF(B2773&lt;&gt;"",VLOOKUP(B2773,Zapisy!B2766:D2774,3,FALSE),"")</f>
        <v/>
      </c>
      <c r="F2773" s="35" t="str">
        <f>IF(B2773&lt;&gt;"",VLOOKUP(B2773,Zapisy!B2766:C2774,2,FALSE),"")</f>
        <v/>
      </c>
      <c r="G2773" s="25" t="str">
        <f>IF(B2773&lt;&gt;"",VLOOKUP(B2773,Zapisy!B2766:G2766,6,FALSE),"")</f>
        <v/>
      </c>
      <c r="H2773" s="35" t="str">
        <f>IF(B2773&lt;&gt;"",VLOOKUP(B2773,Zapisy!B2766:F2776,5,FALSE),"")</f>
        <v/>
      </c>
      <c r="I2773" s="14" t="str">
        <f>IF(B2773&lt;&gt;"",VLOOKUP(B2773,Dziennik!B:F,5,FALSE),"")</f>
        <v/>
      </c>
    </row>
    <row r="2774" spans="2:9" x14ac:dyDescent="0.2">
      <c r="B2774" s="14" t="str">
        <f>IF(Zapisy!B2767&lt;&gt;"",Zapisy!B2767,"")</f>
        <v/>
      </c>
      <c r="C2774" s="14" t="str">
        <f>IF(B2774&lt;&gt;"",VLOOKUP(B2774,JPK_KR!AP:AR,3,FALSE),"")</f>
        <v/>
      </c>
      <c r="D2774" s="32" t="str">
        <f>IF(B2774&lt;&gt;"",VLOOKUP(Zapisy!B2767,JPK_KR!AP:AV,7,FALSE),"")</f>
        <v/>
      </c>
      <c r="E2774" s="25" t="str">
        <f>IF(B2774&lt;&gt;"",VLOOKUP(B2774,Zapisy!B2767:D2775,3,FALSE),"")</f>
        <v/>
      </c>
      <c r="F2774" s="35" t="str">
        <f>IF(B2774&lt;&gt;"",VLOOKUP(B2774,Zapisy!B2767:C2775,2,FALSE),"")</f>
        <v/>
      </c>
      <c r="G2774" s="25" t="str">
        <f>IF(B2774&lt;&gt;"",VLOOKUP(B2774,Zapisy!B2767:G2767,6,FALSE),"")</f>
        <v/>
      </c>
      <c r="H2774" s="35" t="str">
        <f>IF(B2774&lt;&gt;"",VLOOKUP(B2774,Zapisy!B2767:F2777,5,FALSE),"")</f>
        <v/>
      </c>
      <c r="I2774" s="14" t="str">
        <f>IF(B2774&lt;&gt;"",VLOOKUP(B2774,Dziennik!B:F,5,FALSE),"")</f>
        <v/>
      </c>
    </row>
    <row r="2775" spans="2:9" x14ac:dyDescent="0.2">
      <c r="B2775" s="14" t="str">
        <f>IF(Zapisy!B2768&lt;&gt;"",Zapisy!B2768,"")</f>
        <v/>
      </c>
      <c r="C2775" s="14" t="str">
        <f>IF(B2775&lt;&gt;"",VLOOKUP(B2775,JPK_KR!AP:AR,3,FALSE),"")</f>
        <v/>
      </c>
      <c r="D2775" s="32" t="str">
        <f>IF(B2775&lt;&gt;"",VLOOKUP(Zapisy!B2768,JPK_KR!AP:AV,7,FALSE),"")</f>
        <v/>
      </c>
      <c r="E2775" s="25" t="str">
        <f>IF(B2775&lt;&gt;"",VLOOKUP(B2775,Zapisy!B2768:D2776,3,FALSE),"")</f>
        <v/>
      </c>
      <c r="F2775" s="35" t="str">
        <f>IF(B2775&lt;&gt;"",VLOOKUP(B2775,Zapisy!B2768:C2776,2,FALSE),"")</f>
        <v/>
      </c>
      <c r="G2775" s="25" t="str">
        <f>IF(B2775&lt;&gt;"",VLOOKUP(B2775,Zapisy!B2768:G2768,6,FALSE),"")</f>
        <v/>
      </c>
      <c r="H2775" s="35" t="str">
        <f>IF(B2775&lt;&gt;"",VLOOKUP(B2775,Zapisy!B2768:F2778,5,FALSE),"")</f>
        <v/>
      </c>
      <c r="I2775" s="14" t="str">
        <f>IF(B2775&lt;&gt;"",VLOOKUP(B2775,Dziennik!B:F,5,FALSE),"")</f>
        <v/>
      </c>
    </row>
    <row r="2776" spans="2:9" x14ac:dyDescent="0.2">
      <c r="B2776" s="14" t="str">
        <f>IF(Zapisy!B2769&lt;&gt;"",Zapisy!B2769,"")</f>
        <v/>
      </c>
      <c r="C2776" s="14" t="str">
        <f>IF(B2776&lt;&gt;"",VLOOKUP(B2776,JPK_KR!AP:AR,3,FALSE),"")</f>
        <v/>
      </c>
      <c r="D2776" s="32" t="str">
        <f>IF(B2776&lt;&gt;"",VLOOKUP(Zapisy!B2769,JPK_KR!AP:AV,7,FALSE),"")</f>
        <v/>
      </c>
      <c r="E2776" s="25" t="str">
        <f>IF(B2776&lt;&gt;"",VLOOKUP(B2776,Zapisy!B2769:D2777,3,FALSE),"")</f>
        <v/>
      </c>
      <c r="F2776" s="35" t="str">
        <f>IF(B2776&lt;&gt;"",VLOOKUP(B2776,Zapisy!B2769:C2777,2,FALSE),"")</f>
        <v/>
      </c>
      <c r="G2776" s="25" t="str">
        <f>IF(B2776&lt;&gt;"",VLOOKUP(B2776,Zapisy!B2769:G2769,6,FALSE),"")</f>
        <v/>
      </c>
      <c r="H2776" s="35" t="str">
        <f>IF(B2776&lt;&gt;"",VLOOKUP(B2776,Zapisy!B2769:F2779,5,FALSE),"")</f>
        <v/>
      </c>
      <c r="I2776" s="14" t="str">
        <f>IF(B2776&lt;&gt;"",VLOOKUP(B2776,Dziennik!B:F,5,FALSE),"")</f>
        <v/>
      </c>
    </row>
    <row r="2777" spans="2:9" x14ac:dyDescent="0.2">
      <c r="B2777" s="14" t="str">
        <f>IF(Zapisy!B2770&lt;&gt;"",Zapisy!B2770,"")</f>
        <v/>
      </c>
      <c r="C2777" s="14" t="str">
        <f>IF(B2777&lt;&gt;"",VLOOKUP(B2777,JPK_KR!AP:AR,3,FALSE),"")</f>
        <v/>
      </c>
      <c r="D2777" s="32" t="str">
        <f>IF(B2777&lt;&gt;"",VLOOKUP(Zapisy!B2770,JPK_KR!AP:AV,7,FALSE),"")</f>
        <v/>
      </c>
      <c r="E2777" s="25" t="str">
        <f>IF(B2777&lt;&gt;"",VLOOKUP(B2777,Zapisy!B2770:D2778,3,FALSE),"")</f>
        <v/>
      </c>
      <c r="F2777" s="35" t="str">
        <f>IF(B2777&lt;&gt;"",VLOOKUP(B2777,Zapisy!B2770:C2778,2,FALSE),"")</f>
        <v/>
      </c>
      <c r="G2777" s="25" t="str">
        <f>IF(B2777&lt;&gt;"",VLOOKUP(B2777,Zapisy!B2770:G2770,6,FALSE),"")</f>
        <v/>
      </c>
      <c r="H2777" s="35" t="str">
        <f>IF(B2777&lt;&gt;"",VLOOKUP(B2777,Zapisy!B2770:F2780,5,FALSE),"")</f>
        <v/>
      </c>
      <c r="I2777" s="14" t="str">
        <f>IF(B2777&lt;&gt;"",VLOOKUP(B2777,Dziennik!B:F,5,FALSE),"")</f>
        <v/>
      </c>
    </row>
    <row r="2778" spans="2:9" x14ac:dyDescent="0.2">
      <c r="B2778" s="14" t="str">
        <f>IF(Zapisy!B2771&lt;&gt;"",Zapisy!B2771,"")</f>
        <v/>
      </c>
      <c r="C2778" s="14" t="str">
        <f>IF(B2778&lt;&gt;"",VLOOKUP(B2778,JPK_KR!AP:AR,3,FALSE),"")</f>
        <v/>
      </c>
      <c r="D2778" s="32" t="str">
        <f>IF(B2778&lt;&gt;"",VLOOKUP(Zapisy!B2771,JPK_KR!AP:AV,7,FALSE),"")</f>
        <v/>
      </c>
      <c r="E2778" s="25" t="str">
        <f>IF(B2778&lt;&gt;"",VLOOKUP(B2778,Zapisy!B2771:D2779,3,FALSE),"")</f>
        <v/>
      </c>
      <c r="F2778" s="35" t="str">
        <f>IF(B2778&lt;&gt;"",VLOOKUP(B2778,Zapisy!B2771:C2779,2,FALSE),"")</f>
        <v/>
      </c>
      <c r="G2778" s="25" t="str">
        <f>IF(B2778&lt;&gt;"",VLOOKUP(B2778,Zapisy!B2771:G2771,6,FALSE),"")</f>
        <v/>
      </c>
      <c r="H2778" s="35" t="str">
        <f>IF(B2778&lt;&gt;"",VLOOKUP(B2778,Zapisy!B2771:F2781,5,FALSE),"")</f>
        <v/>
      </c>
      <c r="I2778" s="14" t="str">
        <f>IF(B2778&lt;&gt;"",VLOOKUP(B2778,Dziennik!B:F,5,FALSE),"")</f>
        <v/>
      </c>
    </row>
    <row r="2779" spans="2:9" x14ac:dyDescent="0.2">
      <c r="B2779" s="14" t="str">
        <f>IF(Zapisy!B2772&lt;&gt;"",Zapisy!B2772,"")</f>
        <v/>
      </c>
      <c r="C2779" s="14" t="str">
        <f>IF(B2779&lt;&gt;"",VLOOKUP(B2779,JPK_KR!AP:AR,3,FALSE),"")</f>
        <v/>
      </c>
      <c r="D2779" s="32" t="str">
        <f>IF(B2779&lt;&gt;"",VLOOKUP(Zapisy!B2772,JPK_KR!AP:AV,7,FALSE),"")</f>
        <v/>
      </c>
      <c r="E2779" s="25" t="str">
        <f>IF(B2779&lt;&gt;"",VLOOKUP(B2779,Zapisy!B2772:D2780,3,FALSE),"")</f>
        <v/>
      </c>
      <c r="F2779" s="35" t="str">
        <f>IF(B2779&lt;&gt;"",VLOOKUP(B2779,Zapisy!B2772:C2780,2,FALSE),"")</f>
        <v/>
      </c>
      <c r="G2779" s="25" t="str">
        <f>IF(B2779&lt;&gt;"",VLOOKUP(B2779,Zapisy!B2772:G2772,6,FALSE),"")</f>
        <v/>
      </c>
      <c r="H2779" s="35" t="str">
        <f>IF(B2779&lt;&gt;"",VLOOKUP(B2779,Zapisy!B2772:F2782,5,FALSE),"")</f>
        <v/>
      </c>
      <c r="I2779" s="14" t="str">
        <f>IF(B2779&lt;&gt;"",VLOOKUP(B2779,Dziennik!B:F,5,FALSE),"")</f>
        <v/>
      </c>
    </row>
    <row r="2780" spans="2:9" x14ac:dyDescent="0.2">
      <c r="B2780" s="14" t="str">
        <f>IF(Zapisy!B2773&lt;&gt;"",Zapisy!B2773,"")</f>
        <v/>
      </c>
      <c r="C2780" s="14" t="str">
        <f>IF(B2780&lt;&gt;"",VLOOKUP(B2780,JPK_KR!AP:AR,3,FALSE),"")</f>
        <v/>
      </c>
      <c r="D2780" s="32" t="str">
        <f>IF(B2780&lt;&gt;"",VLOOKUP(Zapisy!B2773,JPK_KR!AP:AV,7,FALSE),"")</f>
        <v/>
      </c>
      <c r="E2780" s="25" t="str">
        <f>IF(B2780&lt;&gt;"",VLOOKUP(B2780,Zapisy!B2773:D2781,3,FALSE),"")</f>
        <v/>
      </c>
      <c r="F2780" s="35" t="str">
        <f>IF(B2780&lt;&gt;"",VLOOKUP(B2780,Zapisy!B2773:C2781,2,FALSE),"")</f>
        <v/>
      </c>
      <c r="G2780" s="25" t="str">
        <f>IF(B2780&lt;&gt;"",VLOOKUP(B2780,Zapisy!B2773:G2773,6,FALSE),"")</f>
        <v/>
      </c>
      <c r="H2780" s="35" t="str">
        <f>IF(B2780&lt;&gt;"",VLOOKUP(B2780,Zapisy!B2773:F2783,5,FALSE),"")</f>
        <v/>
      </c>
      <c r="I2780" s="14" t="str">
        <f>IF(B2780&lt;&gt;"",VLOOKUP(B2780,Dziennik!B:F,5,FALSE),"")</f>
        <v/>
      </c>
    </row>
    <row r="2781" spans="2:9" x14ac:dyDescent="0.2">
      <c r="B2781" s="14" t="str">
        <f>IF(Zapisy!B2774&lt;&gt;"",Zapisy!B2774,"")</f>
        <v/>
      </c>
      <c r="C2781" s="14" t="str">
        <f>IF(B2781&lt;&gt;"",VLOOKUP(B2781,JPK_KR!AP:AR,3,FALSE),"")</f>
        <v/>
      </c>
      <c r="D2781" s="32" t="str">
        <f>IF(B2781&lt;&gt;"",VLOOKUP(Zapisy!B2774,JPK_KR!AP:AV,7,FALSE),"")</f>
        <v/>
      </c>
      <c r="E2781" s="25" t="str">
        <f>IF(B2781&lt;&gt;"",VLOOKUP(B2781,Zapisy!B2774:D2782,3,FALSE),"")</f>
        <v/>
      </c>
      <c r="F2781" s="35" t="str">
        <f>IF(B2781&lt;&gt;"",VLOOKUP(B2781,Zapisy!B2774:C2782,2,FALSE),"")</f>
        <v/>
      </c>
      <c r="G2781" s="25" t="str">
        <f>IF(B2781&lt;&gt;"",VLOOKUP(B2781,Zapisy!B2774:G2774,6,FALSE),"")</f>
        <v/>
      </c>
      <c r="H2781" s="35" t="str">
        <f>IF(B2781&lt;&gt;"",VLOOKUP(B2781,Zapisy!B2774:F2784,5,FALSE),"")</f>
        <v/>
      </c>
      <c r="I2781" s="14" t="str">
        <f>IF(B2781&lt;&gt;"",VLOOKUP(B2781,Dziennik!B:F,5,FALSE),"")</f>
        <v/>
      </c>
    </row>
    <row r="2782" spans="2:9" x14ac:dyDescent="0.2">
      <c r="B2782" s="14" t="str">
        <f>IF(Zapisy!B2775&lt;&gt;"",Zapisy!B2775,"")</f>
        <v/>
      </c>
      <c r="C2782" s="14" t="str">
        <f>IF(B2782&lt;&gt;"",VLOOKUP(B2782,JPK_KR!AP:AR,3,FALSE),"")</f>
        <v/>
      </c>
      <c r="D2782" s="32" t="str">
        <f>IF(B2782&lt;&gt;"",VLOOKUP(Zapisy!B2775,JPK_KR!AP:AV,7,FALSE),"")</f>
        <v/>
      </c>
      <c r="E2782" s="25" t="str">
        <f>IF(B2782&lt;&gt;"",VLOOKUP(B2782,Zapisy!B2775:D2783,3,FALSE),"")</f>
        <v/>
      </c>
      <c r="F2782" s="35" t="str">
        <f>IF(B2782&lt;&gt;"",VLOOKUP(B2782,Zapisy!B2775:C2783,2,FALSE),"")</f>
        <v/>
      </c>
      <c r="G2782" s="25" t="str">
        <f>IF(B2782&lt;&gt;"",VLOOKUP(B2782,Zapisy!B2775:G2775,6,FALSE),"")</f>
        <v/>
      </c>
      <c r="H2782" s="35" t="str">
        <f>IF(B2782&lt;&gt;"",VLOOKUP(B2782,Zapisy!B2775:F2785,5,FALSE),"")</f>
        <v/>
      </c>
      <c r="I2782" s="14" t="str">
        <f>IF(B2782&lt;&gt;"",VLOOKUP(B2782,Dziennik!B:F,5,FALSE),"")</f>
        <v/>
      </c>
    </row>
    <row r="2783" spans="2:9" x14ac:dyDescent="0.2">
      <c r="B2783" s="14" t="str">
        <f>IF(Zapisy!B2776&lt;&gt;"",Zapisy!B2776,"")</f>
        <v/>
      </c>
      <c r="C2783" s="14" t="str">
        <f>IF(B2783&lt;&gt;"",VLOOKUP(B2783,JPK_KR!AP:AR,3,FALSE),"")</f>
        <v/>
      </c>
      <c r="D2783" s="32" t="str">
        <f>IF(B2783&lt;&gt;"",VLOOKUP(Zapisy!B2776,JPK_KR!AP:AV,7,FALSE),"")</f>
        <v/>
      </c>
      <c r="E2783" s="25" t="str">
        <f>IF(B2783&lt;&gt;"",VLOOKUP(B2783,Zapisy!B2776:D2784,3,FALSE),"")</f>
        <v/>
      </c>
      <c r="F2783" s="35" t="str">
        <f>IF(B2783&lt;&gt;"",VLOOKUP(B2783,Zapisy!B2776:C2784,2,FALSE),"")</f>
        <v/>
      </c>
      <c r="G2783" s="25" t="str">
        <f>IF(B2783&lt;&gt;"",VLOOKUP(B2783,Zapisy!B2776:G2776,6,FALSE),"")</f>
        <v/>
      </c>
      <c r="H2783" s="35" t="str">
        <f>IF(B2783&lt;&gt;"",VLOOKUP(B2783,Zapisy!B2776:F2786,5,FALSE),"")</f>
        <v/>
      </c>
      <c r="I2783" s="14" t="str">
        <f>IF(B2783&lt;&gt;"",VLOOKUP(B2783,Dziennik!B:F,5,FALSE),"")</f>
        <v/>
      </c>
    </row>
    <row r="2784" spans="2:9" x14ac:dyDescent="0.2">
      <c r="B2784" s="14" t="str">
        <f>IF(Zapisy!B2777&lt;&gt;"",Zapisy!B2777,"")</f>
        <v/>
      </c>
      <c r="C2784" s="14" t="str">
        <f>IF(B2784&lt;&gt;"",VLOOKUP(B2784,JPK_KR!AP:AR,3,FALSE),"")</f>
        <v/>
      </c>
      <c r="D2784" s="32" t="str">
        <f>IF(B2784&lt;&gt;"",VLOOKUP(Zapisy!B2777,JPK_KR!AP:AV,7,FALSE),"")</f>
        <v/>
      </c>
      <c r="E2784" s="25" t="str">
        <f>IF(B2784&lt;&gt;"",VLOOKUP(B2784,Zapisy!B2777:D2785,3,FALSE),"")</f>
        <v/>
      </c>
      <c r="F2784" s="35" t="str">
        <f>IF(B2784&lt;&gt;"",VLOOKUP(B2784,Zapisy!B2777:C2785,2,FALSE),"")</f>
        <v/>
      </c>
      <c r="G2784" s="25" t="str">
        <f>IF(B2784&lt;&gt;"",VLOOKUP(B2784,Zapisy!B2777:G2777,6,FALSE),"")</f>
        <v/>
      </c>
      <c r="H2784" s="35" t="str">
        <f>IF(B2784&lt;&gt;"",VLOOKUP(B2784,Zapisy!B2777:F2787,5,FALSE),"")</f>
        <v/>
      </c>
      <c r="I2784" s="14" t="str">
        <f>IF(B2784&lt;&gt;"",VLOOKUP(B2784,Dziennik!B:F,5,FALSE),"")</f>
        <v/>
      </c>
    </row>
    <row r="2785" spans="2:9" x14ac:dyDescent="0.2">
      <c r="B2785" s="14" t="str">
        <f>IF(Zapisy!B2778&lt;&gt;"",Zapisy!B2778,"")</f>
        <v/>
      </c>
      <c r="C2785" s="14" t="str">
        <f>IF(B2785&lt;&gt;"",VLOOKUP(B2785,JPK_KR!AP:AR,3,FALSE),"")</f>
        <v/>
      </c>
      <c r="D2785" s="32" t="str">
        <f>IF(B2785&lt;&gt;"",VLOOKUP(Zapisy!B2778,JPK_KR!AP:AV,7,FALSE),"")</f>
        <v/>
      </c>
      <c r="E2785" s="25" t="str">
        <f>IF(B2785&lt;&gt;"",VLOOKUP(B2785,Zapisy!B2778:D2786,3,FALSE),"")</f>
        <v/>
      </c>
      <c r="F2785" s="35" t="str">
        <f>IF(B2785&lt;&gt;"",VLOOKUP(B2785,Zapisy!B2778:C2786,2,FALSE),"")</f>
        <v/>
      </c>
      <c r="G2785" s="25" t="str">
        <f>IF(B2785&lt;&gt;"",VLOOKUP(B2785,Zapisy!B2778:G2778,6,FALSE),"")</f>
        <v/>
      </c>
      <c r="H2785" s="35" t="str">
        <f>IF(B2785&lt;&gt;"",VLOOKUP(B2785,Zapisy!B2778:F2788,5,FALSE),"")</f>
        <v/>
      </c>
      <c r="I2785" s="14" t="str">
        <f>IF(B2785&lt;&gt;"",VLOOKUP(B2785,Dziennik!B:F,5,FALSE),"")</f>
        <v/>
      </c>
    </row>
    <row r="2786" spans="2:9" x14ac:dyDescent="0.2">
      <c r="B2786" s="14" t="str">
        <f>IF(Zapisy!B2779&lt;&gt;"",Zapisy!B2779,"")</f>
        <v/>
      </c>
      <c r="C2786" s="14" t="str">
        <f>IF(B2786&lt;&gt;"",VLOOKUP(B2786,JPK_KR!AP:AR,3,FALSE),"")</f>
        <v/>
      </c>
      <c r="D2786" s="32" t="str">
        <f>IF(B2786&lt;&gt;"",VLOOKUP(Zapisy!B2779,JPK_KR!AP:AV,7,FALSE),"")</f>
        <v/>
      </c>
      <c r="E2786" s="25" t="str">
        <f>IF(B2786&lt;&gt;"",VLOOKUP(B2786,Zapisy!B2779:D2787,3,FALSE),"")</f>
        <v/>
      </c>
      <c r="F2786" s="35" t="str">
        <f>IF(B2786&lt;&gt;"",VLOOKUP(B2786,Zapisy!B2779:C2787,2,FALSE),"")</f>
        <v/>
      </c>
      <c r="G2786" s="25" t="str">
        <f>IF(B2786&lt;&gt;"",VLOOKUP(B2786,Zapisy!B2779:G2779,6,FALSE),"")</f>
        <v/>
      </c>
      <c r="H2786" s="35" t="str">
        <f>IF(B2786&lt;&gt;"",VLOOKUP(B2786,Zapisy!B2779:F2789,5,FALSE),"")</f>
        <v/>
      </c>
      <c r="I2786" s="14" t="str">
        <f>IF(B2786&lt;&gt;"",VLOOKUP(B2786,Dziennik!B:F,5,FALSE),"")</f>
        <v/>
      </c>
    </row>
    <row r="2787" spans="2:9" x14ac:dyDescent="0.2">
      <c r="B2787" s="14" t="str">
        <f>IF(Zapisy!B2780&lt;&gt;"",Zapisy!B2780,"")</f>
        <v/>
      </c>
      <c r="C2787" s="14" t="str">
        <f>IF(B2787&lt;&gt;"",VLOOKUP(B2787,JPK_KR!AP:AR,3,FALSE),"")</f>
        <v/>
      </c>
      <c r="D2787" s="32" t="str">
        <f>IF(B2787&lt;&gt;"",VLOOKUP(Zapisy!B2780,JPK_KR!AP:AV,7,FALSE),"")</f>
        <v/>
      </c>
      <c r="E2787" s="25" t="str">
        <f>IF(B2787&lt;&gt;"",VLOOKUP(B2787,Zapisy!B2780:D2788,3,FALSE),"")</f>
        <v/>
      </c>
      <c r="F2787" s="35" t="str">
        <f>IF(B2787&lt;&gt;"",VLOOKUP(B2787,Zapisy!B2780:C2788,2,FALSE),"")</f>
        <v/>
      </c>
      <c r="G2787" s="25" t="str">
        <f>IF(B2787&lt;&gt;"",VLOOKUP(B2787,Zapisy!B2780:G2780,6,FALSE),"")</f>
        <v/>
      </c>
      <c r="H2787" s="35" t="str">
        <f>IF(B2787&lt;&gt;"",VLOOKUP(B2787,Zapisy!B2780:F2790,5,FALSE),"")</f>
        <v/>
      </c>
      <c r="I2787" s="14" t="str">
        <f>IF(B2787&lt;&gt;"",VLOOKUP(B2787,Dziennik!B:F,5,FALSE),"")</f>
        <v/>
      </c>
    </row>
    <row r="2788" spans="2:9" x14ac:dyDescent="0.2">
      <c r="B2788" s="14" t="str">
        <f>IF(Zapisy!B2781&lt;&gt;"",Zapisy!B2781,"")</f>
        <v/>
      </c>
      <c r="C2788" s="14" t="str">
        <f>IF(B2788&lt;&gt;"",VLOOKUP(B2788,JPK_KR!AP:AR,3,FALSE),"")</f>
        <v/>
      </c>
      <c r="D2788" s="32" t="str">
        <f>IF(B2788&lt;&gt;"",VLOOKUP(Zapisy!B2781,JPK_KR!AP:AV,7,FALSE),"")</f>
        <v/>
      </c>
      <c r="E2788" s="25" t="str">
        <f>IF(B2788&lt;&gt;"",VLOOKUP(B2788,Zapisy!B2781:D2789,3,FALSE),"")</f>
        <v/>
      </c>
      <c r="F2788" s="35" t="str">
        <f>IF(B2788&lt;&gt;"",VLOOKUP(B2788,Zapisy!B2781:C2789,2,FALSE),"")</f>
        <v/>
      </c>
      <c r="G2788" s="25" t="str">
        <f>IF(B2788&lt;&gt;"",VLOOKUP(B2788,Zapisy!B2781:G2781,6,FALSE),"")</f>
        <v/>
      </c>
      <c r="H2788" s="35" t="str">
        <f>IF(B2788&lt;&gt;"",VLOOKUP(B2788,Zapisy!B2781:F2791,5,FALSE),"")</f>
        <v/>
      </c>
      <c r="I2788" s="14" t="str">
        <f>IF(B2788&lt;&gt;"",VLOOKUP(B2788,Dziennik!B:F,5,FALSE),"")</f>
        <v/>
      </c>
    </row>
    <row r="2789" spans="2:9" x14ac:dyDescent="0.2">
      <c r="B2789" s="14" t="str">
        <f>IF(Zapisy!B2782&lt;&gt;"",Zapisy!B2782,"")</f>
        <v/>
      </c>
      <c r="C2789" s="14" t="str">
        <f>IF(B2789&lt;&gt;"",VLOOKUP(B2789,JPK_KR!AP:AR,3,FALSE),"")</f>
        <v/>
      </c>
      <c r="D2789" s="32" t="str">
        <f>IF(B2789&lt;&gt;"",VLOOKUP(Zapisy!B2782,JPK_KR!AP:AV,7,FALSE),"")</f>
        <v/>
      </c>
      <c r="E2789" s="25" t="str">
        <f>IF(B2789&lt;&gt;"",VLOOKUP(B2789,Zapisy!B2782:D2790,3,FALSE),"")</f>
        <v/>
      </c>
      <c r="F2789" s="35" t="str">
        <f>IF(B2789&lt;&gt;"",VLOOKUP(B2789,Zapisy!B2782:C2790,2,FALSE),"")</f>
        <v/>
      </c>
      <c r="G2789" s="25" t="str">
        <f>IF(B2789&lt;&gt;"",VLOOKUP(B2789,Zapisy!B2782:G2782,6,FALSE),"")</f>
        <v/>
      </c>
      <c r="H2789" s="35" t="str">
        <f>IF(B2789&lt;&gt;"",VLOOKUP(B2789,Zapisy!B2782:F2792,5,FALSE),"")</f>
        <v/>
      </c>
      <c r="I2789" s="14" t="str">
        <f>IF(B2789&lt;&gt;"",VLOOKUP(B2789,Dziennik!B:F,5,FALSE),"")</f>
        <v/>
      </c>
    </row>
    <row r="2790" spans="2:9" x14ac:dyDescent="0.2">
      <c r="B2790" s="14" t="str">
        <f>IF(Zapisy!B2783&lt;&gt;"",Zapisy!B2783,"")</f>
        <v/>
      </c>
      <c r="C2790" s="14" t="str">
        <f>IF(B2790&lt;&gt;"",VLOOKUP(B2790,JPK_KR!AP:AR,3,FALSE),"")</f>
        <v/>
      </c>
      <c r="D2790" s="32" t="str">
        <f>IF(B2790&lt;&gt;"",VLOOKUP(Zapisy!B2783,JPK_KR!AP:AV,7,FALSE),"")</f>
        <v/>
      </c>
      <c r="E2790" s="25" t="str">
        <f>IF(B2790&lt;&gt;"",VLOOKUP(B2790,Zapisy!B2783:D2791,3,FALSE),"")</f>
        <v/>
      </c>
      <c r="F2790" s="35" t="str">
        <f>IF(B2790&lt;&gt;"",VLOOKUP(B2790,Zapisy!B2783:C2791,2,FALSE),"")</f>
        <v/>
      </c>
      <c r="G2790" s="25" t="str">
        <f>IF(B2790&lt;&gt;"",VLOOKUP(B2790,Zapisy!B2783:G2783,6,FALSE),"")</f>
        <v/>
      </c>
      <c r="H2790" s="35" t="str">
        <f>IF(B2790&lt;&gt;"",VLOOKUP(B2790,Zapisy!B2783:F2793,5,FALSE),"")</f>
        <v/>
      </c>
      <c r="I2790" s="14" t="str">
        <f>IF(B2790&lt;&gt;"",VLOOKUP(B2790,Dziennik!B:F,5,FALSE),"")</f>
        <v/>
      </c>
    </row>
    <row r="2791" spans="2:9" x14ac:dyDescent="0.2">
      <c r="B2791" s="14" t="str">
        <f>IF(Zapisy!B2784&lt;&gt;"",Zapisy!B2784,"")</f>
        <v/>
      </c>
      <c r="C2791" s="14" t="str">
        <f>IF(B2791&lt;&gt;"",VLOOKUP(B2791,JPK_KR!AP:AR,3,FALSE),"")</f>
        <v/>
      </c>
      <c r="D2791" s="32" t="str">
        <f>IF(B2791&lt;&gt;"",VLOOKUP(Zapisy!B2784,JPK_KR!AP:AV,7,FALSE),"")</f>
        <v/>
      </c>
      <c r="E2791" s="25" t="str">
        <f>IF(B2791&lt;&gt;"",VLOOKUP(B2791,Zapisy!B2784:D2792,3,FALSE),"")</f>
        <v/>
      </c>
      <c r="F2791" s="35" t="str">
        <f>IF(B2791&lt;&gt;"",VLOOKUP(B2791,Zapisy!B2784:C2792,2,FALSE),"")</f>
        <v/>
      </c>
      <c r="G2791" s="25" t="str">
        <f>IF(B2791&lt;&gt;"",VLOOKUP(B2791,Zapisy!B2784:G2784,6,FALSE),"")</f>
        <v/>
      </c>
      <c r="H2791" s="35" t="str">
        <f>IF(B2791&lt;&gt;"",VLOOKUP(B2791,Zapisy!B2784:F2794,5,FALSE),"")</f>
        <v/>
      </c>
      <c r="I2791" s="14" t="str">
        <f>IF(B2791&lt;&gt;"",VLOOKUP(B2791,Dziennik!B:F,5,FALSE),"")</f>
        <v/>
      </c>
    </row>
    <row r="2792" spans="2:9" x14ac:dyDescent="0.2">
      <c r="B2792" s="14" t="str">
        <f>IF(Zapisy!B2785&lt;&gt;"",Zapisy!B2785,"")</f>
        <v/>
      </c>
      <c r="C2792" s="14" t="str">
        <f>IF(B2792&lt;&gt;"",VLOOKUP(B2792,JPK_KR!AP:AR,3,FALSE),"")</f>
        <v/>
      </c>
      <c r="D2792" s="32" t="str">
        <f>IF(B2792&lt;&gt;"",VLOOKUP(Zapisy!B2785,JPK_KR!AP:AV,7,FALSE),"")</f>
        <v/>
      </c>
      <c r="E2792" s="25" t="str">
        <f>IF(B2792&lt;&gt;"",VLOOKUP(B2792,Zapisy!B2785:D2793,3,FALSE),"")</f>
        <v/>
      </c>
      <c r="F2792" s="35" t="str">
        <f>IF(B2792&lt;&gt;"",VLOOKUP(B2792,Zapisy!B2785:C2793,2,FALSE),"")</f>
        <v/>
      </c>
      <c r="G2792" s="25" t="str">
        <f>IF(B2792&lt;&gt;"",VLOOKUP(B2792,Zapisy!B2785:G2785,6,FALSE),"")</f>
        <v/>
      </c>
      <c r="H2792" s="35" t="str">
        <f>IF(B2792&lt;&gt;"",VLOOKUP(B2792,Zapisy!B2785:F2795,5,FALSE),"")</f>
        <v/>
      </c>
      <c r="I2792" s="14" t="str">
        <f>IF(B2792&lt;&gt;"",VLOOKUP(B2792,Dziennik!B:F,5,FALSE),"")</f>
        <v/>
      </c>
    </row>
    <row r="2793" spans="2:9" x14ac:dyDescent="0.2">
      <c r="B2793" s="14" t="str">
        <f>IF(Zapisy!B2786&lt;&gt;"",Zapisy!B2786,"")</f>
        <v/>
      </c>
      <c r="C2793" s="14" t="str">
        <f>IF(B2793&lt;&gt;"",VLOOKUP(B2793,JPK_KR!AP:AR,3,FALSE),"")</f>
        <v/>
      </c>
      <c r="D2793" s="32" t="str">
        <f>IF(B2793&lt;&gt;"",VLOOKUP(Zapisy!B2786,JPK_KR!AP:AV,7,FALSE),"")</f>
        <v/>
      </c>
      <c r="E2793" s="25" t="str">
        <f>IF(B2793&lt;&gt;"",VLOOKUP(B2793,Zapisy!B2786:D2794,3,FALSE),"")</f>
        <v/>
      </c>
      <c r="F2793" s="35" t="str">
        <f>IF(B2793&lt;&gt;"",VLOOKUP(B2793,Zapisy!B2786:C2794,2,FALSE),"")</f>
        <v/>
      </c>
      <c r="G2793" s="25" t="str">
        <f>IF(B2793&lt;&gt;"",VLOOKUP(B2793,Zapisy!B2786:G2786,6,FALSE),"")</f>
        <v/>
      </c>
      <c r="H2793" s="35" t="str">
        <f>IF(B2793&lt;&gt;"",VLOOKUP(B2793,Zapisy!B2786:F2796,5,FALSE),"")</f>
        <v/>
      </c>
      <c r="I2793" s="14" t="str">
        <f>IF(B2793&lt;&gt;"",VLOOKUP(B2793,Dziennik!B:F,5,FALSE),"")</f>
        <v/>
      </c>
    </row>
    <row r="2794" spans="2:9" x14ac:dyDescent="0.2">
      <c r="B2794" s="14" t="str">
        <f>IF(Zapisy!B2787&lt;&gt;"",Zapisy!B2787,"")</f>
        <v/>
      </c>
      <c r="C2794" s="14" t="str">
        <f>IF(B2794&lt;&gt;"",VLOOKUP(B2794,JPK_KR!AP:AR,3,FALSE),"")</f>
        <v/>
      </c>
      <c r="D2794" s="32" t="str">
        <f>IF(B2794&lt;&gt;"",VLOOKUP(Zapisy!B2787,JPK_KR!AP:AV,7,FALSE),"")</f>
        <v/>
      </c>
      <c r="E2794" s="25" t="str">
        <f>IF(B2794&lt;&gt;"",VLOOKUP(B2794,Zapisy!B2787:D2795,3,FALSE),"")</f>
        <v/>
      </c>
      <c r="F2794" s="35" t="str">
        <f>IF(B2794&lt;&gt;"",VLOOKUP(B2794,Zapisy!B2787:C2795,2,FALSE),"")</f>
        <v/>
      </c>
      <c r="G2794" s="25" t="str">
        <f>IF(B2794&lt;&gt;"",VLOOKUP(B2794,Zapisy!B2787:G2787,6,FALSE),"")</f>
        <v/>
      </c>
      <c r="H2794" s="35" t="str">
        <f>IF(B2794&lt;&gt;"",VLOOKUP(B2794,Zapisy!B2787:F2797,5,FALSE),"")</f>
        <v/>
      </c>
      <c r="I2794" s="14" t="str">
        <f>IF(B2794&lt;&gt;"",VLOOKUP(B2794,Dziennik!B:F,5,FALSE),"")</f>
        <v/>
      </c>
    </row>
    <row r="2795" spans="2:9" x14ac:dyDescent="0.2">
      <c r="B2795" s="14" t="str">
        <f>IF(Zapisy!B2788&lt;&gt;"",Zapisy!B2788,"")</f>
        <v/>
      </c>
      <c r="C2795" s="14" t="str">
        <f>IF(B2795&lt;&gt;"",VLOOKUP(B2795,JPK_KR!AP:AR,3,FALSE),"")</f>
        <v/>
      </c>
      <c r="D2795" s="32" t="str">
        <f>IF(B2795&lt;&gt;"",VLOOKUP(Zapisy!B2788,JPK_KR!AP:AV,7,FALSE),"")</f>
        <v/>
      </c>
      <c r="E2795" s="25" t="str">
        <f>IF(B2795&lt;&gt;"",VLOOKUP(B2795,Zapisy!B2788:D2796,3,FALSE),"")</f>
        <v/>
      </c>
      <c r="F2795" s="35" t="str">
        <f>IF(B2795&lt;&gt;"",VLOOKUP(B2795,Zapisy!B2788:C2796,2,FALSE),"")</f>
        <v/>
      </c>
      <c r="G2795" s="25" t="str">
        <f>IF(B2795&lt;&gt;"",VLOOKUP(B2795,Zapisy!B2788:G2788,6,FALSE),"")</f>
        <v/>
      </c>
      <c r="H2795" s="35" t="str">
        <f>IF(B2795&lt;&gt;"",VLOOKUP(B2795,Zapisy!B2788:F2798,5,FALSE),"")</f>
        <v/>
      </c>
      <c r="I2795" s="14" t="str">
        <f>IF(B2795&lt;&gt;"",VLOOKUP(B2795,Dziennik!B:F,5,FALSE),"")</f>
        <v/>
      </c>
    </row>
    <row r="2796" spans="2:9" x14ac:dyDescent="0.2">
      <c r="B2796" s="14" t="str">
        <f>IF(Zapisy!B2789&lt;&gt;"",Zapisy!B2789,"")</f>
        <v/>
      </c>
      <c r="C2796" s="14" t="str">
        <f>IF(B2796&lt;&gt;"",VLOOKUP(B2796,JPK_KR!AP:AR,3,FALSE),"")</f>
        <v/>
      </c>
      <c r="D2796" s="32" t="str">
        <f>IF(B2796&lt;&gt;"",VLOOKUP(Zapisy!B2789,JPK_KR!AP:AV,7,FALSE),"")</f>
        <v/>
      </c>
      <c r="E2796" s="25" t="str">
        <f>IF(B2796&lt;&gt;"",VLOOKUP(B2796,Zapisy!B2789:D2797,3,FALSE),"")</f>
        <v/>
      </c>
      <c r="F2796" s="35" t="str">
        <f>IF(B2796&lt;&gt;"",VLOOKUP(B2796,Zapisy!B2789:C2797,2,FALSE),"")</f>
        <v/>
      </c>
      <c r="G2796" s="25" t="str">
        <f>IF(B2796&lt;&gt;"",VLOOKUP(B2796,Zapisy!B2789:G2789,6,FALSE),"")</f>
        <v/>
      </c>
      <c r="H2796" s="35" t="str">
        <f>IF(B2796&lt;&gt;"",VLOOKUP(B2796,Zapisy!B2789:F2799,5,FALSE),"")</f>
        <v/>
      </c>
      <c r="I2796" s="14" t="str">
        <f>IF(B2796&lt;&gt;"",VLOOKUP(B2796,Dziennik!B:F,5,FALSE),"")</f>
        <v/>
      </c>
    </row>
    <row r="2797" spans="2:9" x14ac:dyDescent="0.2">
      <c r="B2797" s="14" t="str">
        <f>IF(Zapisy!B2790&lt;&gt;"",Zapisy!B2790,"")</f>
        <v/>
      </c>
      <c r="C2797" s="14" t="str">
        <f>IF(B2797&lt;&gt;"",VLOOKUP(B2797,JPK_KR!AP:AR,3,FALSE),"")</f>
        <v/>
      </c>
      <c r="D2797" s="32" t="str">
        <f>IF(B2797&lt;&gt;"",VLOOKUP(Zapisy!B2790,JPK_KR!AP:AV,7,FALSE),"")</f>
        <v/>
      </c>
      <c r="E2797" s="25" t="str">
        <f>IF(B2797&lt;&gt;"",VLOOKUP(B2797,Zapisy!B2790:D2798,3,FALSE),"")</f>
        <v/>
      </c>
      <c r="F2797" s="35" t="str">
        <f>IF(B2797&lt;&gt;"",VLOOKUP(B2797,Zapisy!B2790:C2798,2,FALSE),"")</f>
        <v/>
      </c>
      <c r="G2797" s="25" t="str">
        <f>IF(B2797&lt;&gt;"",VLOOKUP(B2797,Zapisy!B2790:G2790,6,FALSE),"")</f>
        <v/>
      </c>
      <c r="H2797" s="35" t="str">
        <f>IF(B2797&lt;&gt;"",VLOOKUP(B2797,Zapisy!B2790:F2800,5,FALSE),"")</f>
        <v/>
      </c>
      <c r="I2797" s="14" t="str">
        <f>IF(B2797&lt;&gt;"",VLOOKUP(B2797,Dziennik!B:F,5,FALSE),"")</f>
        <v/>
      </c>
    </row>
    <row r="2798" spans="2:9" x14ac:dyDescent="0.2">
      <c r="B2798" s="14" t="str">
        <f>IF(Zapisy!B2791&lt;&gt;"",Zapisy!B2791,"")</f>
        <v/>
      </c>
      <c r="C2798" s="14" t="str">
        <f>IF(B2798&lt;&gt;"",VLOOKUP(B2798,JPK_KR!AP:AR,3,FALSE),"")</f>
        <v/>
      </c>
      <c r="D2798" s="32" t="str">
        <f>IF(B2798&lt;&gt;"",VLOOKUP(Zapisy!B2791,JPK_KR!AP:AV,7,FALSE),"")</f>
        <v/>
      </c>
      <c r="E2798" s="25" t="str">
        <f>IF(B2798&lt;&gt;"",VLOOKUP(B2798,Zapisy!B2791:D2799,3,FALSE),"")</f>
        <v/>
      </c>
      <c r="F2798" s="35" t="str">
        <f>IF(B2798&lt;&gt;"",VLOOKUP(B2798,Zapisy!B2791:C2799,2,FALSE),"")</f>
        <v/>
      </c>
      <c r="G2798" s="25" t="str">
        <f>IF(B2798&lt;&gt;"",VLOOKUP(B2798,Zapisy!B2791:G2791,6,FALSE),"")</f>
        <v/>
      </c>
      <c r="H2798" s="35" t="str">
        <f>IF(B2798&lt;&gt;"",VLOOKUP(B2798,Zapisy!B2791:F2801,5,FALSE),"")</f>
        <v/>
      </c>
      <c r="I2798" s="14" t="str">
        <f>IF(B2798&lt;&gt;"",VLOOKUP(B2798,Dziennik!B:F,5,FALSE),"")</f>
        <v/>
      </c>
    </row>
    <row r="2799" spans="2:9" x14ac:dyDescent="0.2">
      <c r="B2799" s="14" t="str">
        <f>IF(Zapisy!B2792&lt;&gt;"",Zapisy!B2792,"")</f>
        <v/>
      </c>
      <c r="C2799" s="14" t="str">
        <f>IF(B2799&lt;&gt;"",VLOOKUP(B2799,JPK_KR!AP:AR,3,FALSE),"")</f>
        <v/>
      </c>
      <c r="D2799" s="32" t="str">
        <f>IF(B2799&lt;&gt;"",VLOOKUP(Zapisy!B2792,JPK_KR!AP:AV,7,FALSE),"")</f>
        <v/>
      </c>
      <c r="E2799" s="25" t="str">
        <f>IF(B2799&lt;&gt;"",VLOOKUP(B2799,Zapisy!B2792:D2800,3,FALSE),"")</f>
        <v/>
      </c>
      <c r="F2799" s="35" t="str">
        <f>IF(B2799&lt;&gt;"",VLOOKUP(B2799,Zapisy!B2792:C2800,2,FALSE),"")</f>
        <v/>
      </c>
      <c r="G2799" s="25" t="str">
        <f>IF(B2799&lt;&gt;"",VLOOKUP(B2799,Zapisy!B2792:G2792,6,FALSE),"")</f>
        <v/>
      </c>
      <c r="H2799" s="35" t="str">
        <f>IF(B2799&lt;&gt;"",VLOOKUP(B2799,Zapisy!B2792:F2802,5,FALSE),"")</f>
        <v/>
      </c>
      <c r="I2799" s="14" t="str">
        <f>IF(B2799&lt;&gt;"",VLOOKUP(B2799,Dziennik!B:F,5,FALSE),"")</f>
        <v/>
      </c>
    </row>
    <row r="2800" spans="2:9" x14ac:dyDescent="0.2">
      <c r="B2800" s="14" t="str">
        <f>IF(Zapisy!B2793&lt;&gt;"",Zapisy!B2793,"")</f>
        <v/>
      </c>
      <c r="C2800" s="14" t="str">
        <f>IF(B2800&lt;&gt;"",VLOOKUP(B2800,JPK_KR!AP:AR,3,FALSE),"")</f>
        <v/>
      </c>
      <c r="D2800" s="32" t="str">
        <f>IF(B2800&lt;&gt;"",VLOOKUP(Zapisy!B2793,JPK_KR!AP:AV,7,FALSE),"")</f>
        <v/>
      </c>
      <c r="E2800" s="25" t="str">
        <f>IF(B2800&lt;&gt;"",VLOOKUP(B2800,Zapisy!B2793:D2801,3,FALSE),"")</f>
        <v/>
      </c>
      <c r="F2800" s="35" t="str">
        <f>IF(B2800&lt;&gt;"",VLOOKUP(B2800,Zapisy!B2793:C2801,2,FALSE),"")</f>
        <v/>
      </c>
      <c r="G2800" s="25" t="str">
        <f>IF(B2800&lt;&gt;"",VLOOKUP(B2800,Zapisy!B2793:G2793,6,FALSE),"")</f>
        <v/>
      </c>
      <c r="H2800" s="35" t="str">
        <f>IF(B2800&lt;&gt;"",VLOOKUP(B2800,Zapisy!B2793:F2803,5,FALSE),"")</f>
        <v/>
      </c>
      <c r="I2800" s="14" t="str">
        <f>IF(B2800&lt;&gt;"",VLOOKUP(B2800,Dziennik!B:F,5,FALSE),"")</f>
        <v/>
      </c>
    </row>
    <row r="2801" spans="2:9" x14ac:dyDescent="0.2">
      <c r="B2801" s="14" t="str">
        <f>IF(Zapisy!B2794&lt;&gt;"",Zapisy!B2794,"")</f>
        <v/>
      </c>
      <c r="C2801" s="14" t="str">
        <f>IF(B2801&lt;&gt;"",VLOOKUP(B2801,JPK_KR!AP:AR,3,FALSE),"")</f>
        <v/>
      </c>
      <c r="D2801" s="32" t="str">
        <f>IF(B2801&lt;&gt;"",VLOOKUP(Zapisy!B2794,JPK_KR!AP:AV,7,FALSE),"")</f>
        <v/>
      </c>
      <c r="E2801" s="25" t="str">
        <f>IF(B2801&lt;&gt;"",VLOOKUP(B2801,Zapisy!B2794:D2802,3,FALSE),"")</f>
        <v/>
      </c>
      <c r="F2801" s="35" t="str">
        <f>IF(B2801&lt;&gt;"",VLOOKUP(B2801,Zapisy!B2794:C2802,2,FALSE),"")</f>
        <v/>
      </c>
      <c r="G2801" s="25" t="str">
        <f>IF(B2801&lt;&gt;"",VLOOKUP(B2801,Zapisy!B2794:G2794,6,FALSE),"")</f>
        <v/>
      </c>
      <c r="H2801" s="35" t="str">
        <f>IF(B2801&lt;&gt;"",VLOOKUP(B2801,Zapisy!B2794:F2804,5,FALSE),"")</f>
        <v/>
      </c>
      <c r="I2801" s="14" t="str">
        <f>IF(B2801&lt;&gt;"",VLOOKUP(B2801,Dziennik!B:F,5,FALSE),"")</f>
        <v/>
      </c>
    </row>
    <row r="2802" spans="2:9" x14ac:dyDescent="0.2">
      <c r="B2802" s="14" t="str">
        <f>IF(Zapisy!B2795&lt;&gt;"",Zapisy!B2795,"")</f>
        <v/>
      </c>
      <c r="C2802" s="14" t="str">
        <f>IF(B2802&lt;&gt;"",VLOOKUP(B2802,JPK_KR!AP:AR,3,FALSE),"")</f>
        <v/>
      </c>
      <c r="D2802" s="32" t="str">
        <f>IF(B2802&lt;&gt;"",VLOOKUP(Zapisy!B2795,JPK_KR!AP:AV,7,FALSE),"")</f>
        <v/>
      </c>
      <c r="E2802" s="25" t="str">
        <f>IF(B2802&lt;&gt;"",VLOOKUP(B2802,Zapisy!B2795:D2803,3,FALSE),"")</f>
        <v/>
      </c>
      <c r="F2802" s="35" t="str">
        <f>IF(B2802&lt;&gt;"",VLOOKUP(B2802,Zapisy!B2795:C2803,2,FALSE),"")</f>
        <v/>
      </c>
      <c r="G2802" s="25" t="str">
        <f>IF(B2802&lt;&gt;"",VLOOKUP(B2802,Zapisy!B2795:G2795,6,FALSE),"")</f>
        <v/>
      </c>
      <c r="H2802" s="35" t="str">
        <f>IF(B2802&lt;&gt;"",VLOOKUP(B2802,Zapisy!B2795:F2805,5,FALSE),"")</f>
        <v/>
      </c>
      <c r="I2802" s="14" t="str">
        <f>IF(B2802&lt;&gt;"",VLOOKUP(B2802,Dziennik!B:F,5,FALSE),"")</f>
        <v/>
      </c>
    </row>
    <row r="2803" spans="2:9" x14ac:dyDescent="0.2">
      <c r="B2803" s="14" t="str">
        <f>IF(Zapisy!B2796&lt;&gt;"",Zapisy!B2796,"")</f>
        <v/>
      </c>
      <c r="C2803" s="14" t="str">
        <f>IF(B2803&lt;&gt;"",VLOOKUP(B2803,JPK_KR!AP:AR,3,FALSE),"")</f>
        <v/>
      </c>
      <c r="D2803" s="32" t="str">
        <f>IF(B2803&lt;&gt;"",VLOOKUP(Zapisy!B2796,JPK_KR!AP:AV,7,FALSE),"")</f>
        <v/>
      </c>
      <c r="E2803" s="25" t="str">
        <f>IF(B2803&lt;&gt;"",VLOOKUP(B2803,Zapisy!B2796:D2804,3,FALSE),"")</f>
        <v/>
      </c>
      <c r="F2803" s="35" t="str">
        <f>IF(B2803&lt;&gt;"",VLOOKUP(B2803,Zapisy!B2796:C2804,2,FALSE),"")</f>
        <v/>
      </c>
      <c r="G2803" s="25" t="str">
        <f>IF(B2803&lt;&gt;"",VLOOKUP(B2803,Zapisy!B2796:G2796,6,FALSE),"")</f>
        <v/>
      </c>
      <c r="H2803" s="35" t="str">
        <f>IF(B2803&lt;&gt;"",VLOOKUP(B2803,Zapisy!B2796:F2806,5,FALSE),"")</f>
        <v/>
      </c>
      <c r="I2803" s="14" t="str">
        <f>IF(B2803&lt;&gt;"",VLOOKUP(B2803,Dziennik!B:F,5,FALSE),"")</f>
        <v/>
      </c>
    </row>
    <row r="2804" spans="2:9" x14ac:dyDescent="0.2">
      <c r="B2804" s="14" t="str">
        <f>IF(Zapisy!B2797&lt;&gt;"",Zapisy!B2797,"")</f>
        <v/>
      </c>
      <c r="C2804" s="14" t="str">
        <f>IF(B2804&lt;&gt;"",VLOOKUP(B2804,JPK_KR!AP:AR,3,FALSE),"")</f>
        <v/>
      </c>
      <c r="D2804" s="32" t="str">
        <f>IF(B2804&lt;&gt;"",VLOOKUP(Zapisy!B2797,JPK_KR!AP:AV,7,FALSE),"")</f>
        <v/>
      </c>
      <c r="E2804" s="25" t="str">
        <f>IF(B2804&lt;&gt;"",VLOOKUP(B2804,Zapisy!B2797:D2805,3,FALSE),"")</f>
        <v/>
      </c>
      <c r="F2804" s="35" t="str">
        <f>IF(B2804&lt;&gt;"",VLOOKUP(B2804,Zapisy!B2797:C2805,2,FALSE),"")</f>
        <v/>
      </c>
      <c r="G2804" s="25" t="str">
        <f>IF(B2804&lt;&gt;"",VLOOKUP(B2804,Zapisy!B2797:G2797,6,FALSE),"")</f>
        <v/>
      </c>
      <c r="H2804" s="35" t="str">
        <f>IF(B2804&lt;&gt;"",VLOOKUP(B2804,Zapisy!B2797:F2807,5,FALSE),"")</f>
        <v/>
      </c>
      <c r="I2804" s="14" t="str">
        <f>IF(B2804&lt;&gt;"",VLOOKUP(B2804,Dziennik!B:F,5,FALSE),"")</f>
        <v/>
      </c>
    </row>
    <row r="2805" spans="2:9" x14ac:dyDescent="0.2">
      <c r="B2805" s="14" t="str">
        <f>IF(Zapisy!B2798&lt;&gt;"",Zapisy!B2798,"")</f>
        <v/>
      </c>
      <c r="C2805" s="14" t="str">
        <f>IF(B2805&lt;&gt;"",VLOOKUP(B2805,JPK_KR!AP:AR,3,FALSE),"")</f>
        <v/>
      </c>
      <c r="D2805" s="32" t="str">
        <f>IF(B2805&lt;&gt;"",VLOOKUP(Zapisy!B2798,JPK_KR!AP:AV,7,FALSE),"")</f>
        <v/>
      </c>
      <c r="E2805" s="25" t="str">
        <f>IF(B2805&lt;&gt;"",VLOOKUP(B2805,Zapisy!B2798:D2806,3,FALSE),"")</f>
        <v/>
      </c>
      <c r="F2805" s="35" t="str">
        <f>IF(B2805&lt;&gt;"",VLOOKUP(B2805,Zapisy!B2798:C2806,2,FALSE),"")</f>
        <v/>
      </c>
      <c r="G2805" s="25" t="str">
        <f>IF(B2805&lt;&gt;"",VLOOKUP(B2805,Zapisy!B2798:G2798,6,FALSE),"")</f>
        <v/>
      </c>
      <c r="H2805" s="35" t="str">
        <f>IF(B2805&lt;&gt;"",VLOOKUP(B2805,Zapisy!B2798:F2808,5,FALSE),"")</f>
        <v/>
      </c>
      <c r="I2805" s="14" t="str">
        <f>IF(B2805&lt;&gt;"",VLOOKUP(B2805,Dziennik!B:F,5,FALSE),"")</f>
        <v/>
      </c>
    </row>
    <row r="2806" spans="2:9" x14ac:dyDescent="0.2">
      <c r="B2806" s="14" t="str">
        <f>IF(Zapisy!B2799&lt;&gt;"",Zapisy!B2799,"")</f>
        <v/>
      </c>
      <c r="C2806" s="14" t="str">
        <f>IF(B2806&lt;&gt;"",VLOOKUP(B2806,JPK_KR!AP:AR,3,FALSE),"")</f>
        <v/>
      </c>
      <c r="D2806" s="32" t="str">
        <f>IF(B2806&lt;&gt;"",VLOOKUP(Zapisy!B2799,JPK_KR!AP:AV,7,FALSE),"")</f>
        <v/>
      </c>
      <c r="E2806" s="25" t="str">
        <f>IF(B2806&lt;&gt;"",VLOOKUP(B2806,Zapisy!B2799:D2807,3,FALSE),"")</f>
        <v/>
      </c>
      <c r="F2806" s="35" t="str">
        <f>IF(B2806&lt;&gt;"",VLOOKUP(B2806,Zapisy!B2799:C2807,2,FALSE),"")</f>
        <v/>
      </c>
      <c r="G2806" s="25" t="str">
        <f>IF(B2806&lt;&gt;"",VLOOKUP(B2806,Zapisy!B2799:G2799,6,FALSE),"")</f>
        <v/>
      </c>
      <c r="H2806" s="35" t="str">
        <f>IF(B2806&lt;&gt;"",VLOOKUP(B2806,Zapisy!B2799:F2809,5,FALSE),"")</f>
        <v/>
      </c>
      <c r="I2806" s="14" t="str">
        <f>IF(B2806&lt;&gt;"",VLOOKUP(B2806,Dziennik!B:F,5,FALSE),"")</f>
        <v/>
      </c>
    </row>
    <row r="2807" spans="2:9" x14ac:dyDescent="0.2">
      <c r="B2807" s="14" t="str">
        <f>IF(Zapisy!B2800&lt;&gt;"",Zapisy!B2800,"")</f>
        <v/>
      </c>
      <c r="C2807" s="14" t="str">
        <f>IF(B2807&lt;&gt;"",VLOOKUP(B2807,JPK_KR!AP:AR,3,FALSE),"")</f>
        <v/>
      </c>
      <c r="D2807" s="32" t="str">
        <f>IF(B2807&lt;&gt;"",VLOOKUP(Zapisy!B2800,JPK_KR!AP:AV,7,FALSE),"")</f>
        <v/>
      </c>
      <c r="E2807" s="25" t="str">
        <f>IF(B2807&lt;&gt;"",VLOOKUP(B2807,Zapisy!B2800:D2808,3,FALSE),"")</f>
        <v/>
      </c>
      <c r="F2807" s="35" t="str">
        <f>IF(B2807&lt;&gt;"",VLOOKUP(B2807,Zapisy!B2800:C2808,2,FALSE),"")</f>
        <v/>
      </c>
      <c r="G2807" s="25" t="str">
        <f>IF(B2807&lt;&gt;"",VLOOKUP(B2807,Zapisy!B2800:G2800,6,FALSE),"")</f>
        <v/>
      </c>
      <c r="H2807" s="35" t="str">
        <f>IF(B2807&lt;&gt;"",VLOOKUP(B2807,Zapisy!B2800:F2810,5,FALSE),"")</f>
        <v/>
      </c>
      <c r="I2807" s="14" t="str">
        <f>IF(B2807&lt;&gt;"",VLOOKUP(B2807,Dziennik!B:F,5,FALSE),"")</f>
        <v/>
      </c>
    </row>
    <row r="2808" spans="2:9" x14ac:dyDescent="0.2">
      <c r="B2808" s="14" t="str">
        <f>IF(Zapisy!B2801&lt;&gt;"",Zapisy!B2801,"")</f>
        <v/>
      </c>
      <c r="C2808" s="14" t="str">
        <f>IF(B2808&lt;&gt;"",VLOOKUP(B2808,JPK_KR!AP:AR,3,FALSE),"")</f>
        <v/>
      </c>
      <c r="D2808" s="32" t="str">
        <f>IF(B2808&lt;&gt;"",VLOOKUP(Zapisy!B2801,JPK_KR!AP:AV,7,FALSE),"")</f>
        <v/>
      </c>
      <c r="E2808" s="25" t="str">
        <f>IF(B2808&lt;&gt;"",VLOOKUP(B2808,Zapisy!B2801:D2809,3,FALSE),"")</f>
        <v/>
      </c>
      <c r="F2808" s="35" t="str">
        <f>IF(B2808&lt;&gt;"",VLOOKUP(B2808,Zapisy!B2801:C2809,2,FALSE),"")</f>
        <v/>
      </c>
      <c r="G2808" s="25" t="str">
        <f>IF(B2808&lt;&gt;"",VLOOKUP(B2808,Zapisy!B2801:G2801,6,FALSE),"")</f>
        <v/>
      </c>
      <c r="H2808" s="35" t="str">
        <f>IF(B2808&lt;&gt;"",VLOOKUP(B2808,Zapisy!B2801:F2811,5,FALSE),"")</f>
        <v/>
      </c>
      <c r="I2808" s="14" t="str">
        <f>IF(B2808&lt;&gt;"",VLOOKUP(B2808,Dziennik!B:F,5,FALSE),"")</f>
        <v/>
      </c>
    </row>
    <row r="2809" spans="2:9" x14ac:dyDescent="0.2">
      <c r="B2809" s="14" t="str">
        <f>IF(Zapisy!B2802&lt;&gt;"",Zapisy!B2802,"")</f>
        <v/>
      </c>
      <c r="C2809" s="14" t="str">
        <f>IF(B2809&lt;&gt;"",VLOOKUP(B2809,JPK_KR!AP:AR,3,FALSE),"")</f>
        <v/>
      </c>
      <c r="D2809" s="32" t="str">
        <f>IF(B2809&lt;&gt;"",VLOOKUP(Zapisy!B2802,JPK_KR!AP:AV,7,FALSE),"")</f>
        <v/>
      </c>
      <c r="E2809" s="25" t="str">
        <f>IF(B2809&lt;&gt;"",VLOOKUP(B2809,Zapisy!B2802:D2810,3,FALSE),"")</f>
        <v/>
      </c>
      <c r="F2809" s="35" t="str">
        <f>IF(B2809&lt;&gt;"",VLOOKUP(B2809,Zapisy!B2802:C2810,2,FALSE),"")</f>
        <v/>
      </c>
      <c r="G2809" s="25" t="str">
        <f>IF(B2809&lt;&gt;"",VLOOKUP(B2809,Zapisy!B2802:G2802,6,FALSE),"")</f>
        <v/>
      </c>
      <c r="H2809" s="35" t="str">
        <f>IF(B2809&lt;&gt;"",VLOOKUP(B2809,Zapisy!B2802:F2812,5,FALSE),"")</f>
        <v/>
      </c>
      <c r="I2809" s="14" t="str">
        <f>IF(B2809&lt;&gt;"",VLOOKUP(B2809,Dziennik!B:F,5,FALSE),"")</f>
        <v/>
      </c>
    </row>
    <row r="2810" spans="2:9" x14ac:dyDescent="0.2">
      <c r="B2810" s="14" t="str">
        <f>IF(Zapisy!B2803&lt;&gt;"",Zapisy!B2803,"")</f>
        <v/>
      </c>
      <c r="C2810" s="14" t="str">
        <f>IF(B2810&lt;&gt;"",VLOOKUP(B2810,JPK_KR!AP:AR,3,FALSE),"")</f>
        <v/>
      </c>
      <c r="D2810" s="32" t="str">
        <f>IF(B2810&lt;&gt;"",VLOOKUP(Zapisy!B2803,JPK_KR!AP:AV,7,FALSE),"")</f>
        <v/>
      </c>
      <c r="E2810" s="25" t="str">
        <f>IF(B2810&lt;&gt;"",VLOOKUP(B2810,Zapisy!B2803:D2811,3,FALSE),"")</f>
        <v/>
      </c>
      <c r="F2810" s="35" t="str">
        <f>IF(B2810&lt;&gt;"",VLOOKUP(B2810,Zapisy!B2803:C2811,2,FALSE),"")</f>
        <v/>
      </c>
      <c r="G2810" s="25" t="str">
        <f>IF(B2810&lt;&gt;"",VLOOKUP(B2810,Zapisy!B2803:G2803,6,FALSE),"")</f>
        <v/>
      </c>
      <c r="H2810" s="35" t="str">
        <f>IF(B2810&lt;&gt;"",VLOOKUP(B2810,Zapisy!B2803:F2813,5,FALSE),"")</f>
        <v/>
      </c>
      <c r="I2810" s="14" t="str">
        <f>IF(B2810&lt;&gt;"",VLOOKUP(B2810,Dziennik!B:F,5,FALSE),"")</f>
        <v/>
      </c>
    </row>
    <row r="2811" spans="2:9" x14ac:dyDescent="0.2">
      <c r="B2811" s="14" t="str">
        <f>IF(Zapisy!B2804&lt;&gt;"",Zapisy!B2804,"")</f>
        <v/>
      </c>
      <c r="C2811" s="14" t="str">
        <f>IF(B2811&lt;&gt;"",VLOOKUP(B2811,JPK_KR!AP:AR,3,FALSE),"")</f>
        <v/>
      </c>
      <c r="D2811" s="32" t="str">
        <f>IF(B2811&lt;&gt;"",VLOOKUP(Zapisy!B2804,JPK_KR!AP:AV,7,FALSE),"")</f>
        <v/>
      </c>
      <c r="E2811" s="25" t="str">
        <f>IF(B2811&lt;&gt;"",VLOOKUP(B2811,Zapisy!B2804:D2812,3,FALSE),"")</f>
        <v/>
      </c>
      <c r="F2811" s="35" t="str">
        <f>IF(B2811&lt;&gt;"",VLOOKUP(B2811,Zapisy!B2804:C2812,2,FALSE),"")</f>
        <v/>
      </c>
      <c r="G2811" s="25" t="str">
        <f>IF(B2811&lt;&gt;"",VLOOKUP(B2811,Zapisy!B2804:G2804,6,FALSE),"")</f>
        <v/>
      </c>
      <c r="H2811" s="35" t="str">
        <f>IF(B2811&lt;&gt;"",VLOOKUP(B2811,Zapisy!B2804:F2814,5,FALSE),"")</f>
        <v/>
      </c>
      <c r="I2811" s="14" t="str">
        <f>IF(B2811&lt;&gt;"",VLOOKUP(B2811,Dziennik!B:F,5,FALSE),"")</f>
        <v/>
      </c>
    </row>
    <row r="2812" spans="2:9" x14ac:dyDescent="0.2">
      <c r="B2812" s="14" t="str">
        <f>IF(Zapisy!B2805&lt;&gt;"",Zapisy!B2805,"")</f>
        <v/>
      </c>
      <c r="C2812" s="14" t="str">
        <f>IF(B2812&lt;&gt;"",VLOOKUP(B2812,JPK_KR!AP:AR,3,FALSE),"")</f>
        <v/>
      </c>
      <c r="D2812" s="32" t="str">
        <f>IF(B2812&lt;&gt;"",VLOOKUP(Zapisy!B2805,JPK_KR!AP:AV,7,FALSE),"")</f>
        <v/>
      </c>
      <c r="E2812" s="25" t="str">
        <f>IF(B2812&lt;&gt;"",VLOOKUP(B2812,Zapisy!B2805:D2813,3,FALSE),"")</f>
        <v/>
      </c>
      <c r="F2812" s="35" t="str">
        <f>IF(B2812&lt;&gt;"",VLOOKUP(B2812,Zapisy!B2805:C2813,2,FALSE),"")</f>
        <v/>
      </c>
      <c r="G2812" s="25" t="str">
        <f>IF(B2812&lt;&gt;"",VLOOKUP(B2812,Zapisy!B2805:G2805,6,FALSE),"")</f>
        <v/>
      </c>
      <c r="H2812" s="35" t="str">
        <f>IF(B2812&lt;&gt;"",VLOOKUP(B2812,Zapisy!B2805:F2815,5,FALSE),"")</f>
        <v/>
      </c>
      <c r="I2812" s="14" t="str">
        <f>IF(B2812&lt;&gt;"",VLOOKUP(B2812,Dziennik!B:F,5,FALSE),"")</f>
        <v/>
      </c>
    </row>
    <row r="2813" spans="2:9" x14ac:dyDescent="0.2">
      <c r="B2813" s="14" t="str">
        <f>IF(Zapisy!B2806&lt;&gt;"",Zapisy!B2806,"")</f>
        <v/>
      </c>
      <c r="C2813" s="14" t="str">
        <f>IF(B2813&lt;&gt;"",VLOOKUP(B2813,JPK_KR!AP:AR,3,FALSE),"")</f>
        <v/>
      </c>
      <c r="D2813" s="32" t="str">
        <f>IF(B2813&lt;&gt;"",VLOOKUP(Zapisy!B2806,JPK_KR!AP:AV,7,FALSE),"")</f>
        <v/>
      </c>
      <c r="E2813" s="25" t="str">
        <f>IF(B2813&lt;&gt;"",VLOOKUP(B2813,Zapisy!B2806:D2814,3,FALSE),"")</f>
        <v/>
      </c>
      <c r="F2813" s="35" t="str">
        <f>IF(B2813&lt;&gt;"",VLOOKUP(B2813,Zapisy!B2806:C2814,2,FALSE),"")</f>
        <v/>
      </c>
      <c r="G2813" s="25" t="str">
        <f>IF(B2813&lt;&gt;"",VLOOKUP(B2813,Zapisy!B2806:G2806,6,FALSE),"")</f>
        <v/>
      </c>
      <c r="H2813" s="35" t="str">
        <f>IF(B2813&lt;&gt;"",VLOOKUP(B2813,Zapisy!B2806:F2816,5,FALSE),"")</f>
        <v/>
      </c>
      <c r="I2813" s="14" t="str">
        <f>IF(B2813&lt;&gt;"",VLOOKUP(B2813,Dziennik!B:F,5,FALSE),"")</f>
        <v/>
      </c>
    </row>
    <row r="2814" spans="2:9" x14ac:dyDescent="0.2">
      <c r="B2814" s="14" t="str">
        <f>IF(Zapisy!B2807&lt;&gt;"",Zapisy!B2807,"")</f>
        <v/>
      </c>
      <c r="C2814" s="14" t="str">
        <f>IF(B2814&lt;&gt;"",VLOOKUP(B2814,JPK_KR!AP:AR,3,FALSE),"")</f>
        <v/>
      </c>
      <c r="D2814" s="32" t="str">
        <f>IF(B2814&lt;&gt;"",VLOOKUP(Zapisy!B2807,JPK_KR!AP:AV,7,FALSE),"")</f>
        <v/>
      </c>
      <c r="E2814" s="25" t="str">
        <f>IF(B2814&lt;&gt;"",VLOOKUP(B2814,Zapisy!B2807:D2815,3,FALSE),"")</f>
        <v/>
      </c>
      <c r="F2814" s="35" t="str">
        <f>IF(B2814&lt;&gt;"",VLOOKUP(B2814,Zapisy!B2807:C2815,2,FALSE),"")</f>
        <v/>
      </c>
      <c r="G2814" s="25" t="str">
        <f>IF(B2814&lt;&gt;"",VLOOKUP(B2814,Zapisy!B2807:G2807,6,FALSE),"")</f>
        <v/>
      </c>
      <c r="H2814" s="35" t="str">
        <f>IF(B2814&lt;&gt;"",VLOOKUP(B2814,Zapisy!B2807:F2817,5,FALSE),"")</f>
        <v/>
      </c>
      <c r="I2814" s="14" t="str">
        <f>IF(B2814&lt;&gt;"",VLOOKUP(B2814,Dziennik!B:F,5,FALSE),"")</f>
        <v/>
      </c>
    </row>
    <row r="2815" spans="2:9" x14ac:dyDescent="0.2">
      <c r="B2815" s="14" t="str">
        <f>IF(Zapisy!B2808&lt;&gt;"",Zapisy!B2808,"")</f>
        <v/>
      </c>
      <c r="C2815" s="14" t="str">
        <f>IF(B2815&lt;&gt;"",VLOOKUP(B2815,JPK_KR!AP:AR,3,FALSE),"")</f>
        <v/>
      </c>
      <c r="D2815" s="32" t="str">
        <f>IF(B2815&lt;&gt;"",VLOOKUP(Zapisy!B2808,JPK_KR!AP:AV,7,FALSE),"")</f>
        <v/>
      </c>
      <c r="E2815" s="25" t="str">
        <f>IF(B2815&lt;&gt;"",VLOOKUP(B2815,Zapisy!B2808:D2816,3,FALSE),"")</f>
        <v/>
      </c>
      <c r="F2815" s="35" t="str">
        <f>IF(B2815&lt;&gt;"",VLOOKUP(B2815,Zapisy!B2808:C2816,2,FALSE),"")</f>
        <v/>
      </c>
      <c r="G2815" s="25" t="str">
        <f>IF(B2815&lt;&gt;"",VLOOKUP(B2815,Zapisy!B2808:G2808,6,FALSE),"")</f>
        <v/>
      </c>
      <c r="H2815" s="35" t="str">
        <f>IF(B2815&lt;&gt;"",VLOOKUP(B2815,Zapisy!B2808:F2818,5,FALSE),"")</f>
        <v/>
      </c>
      <c r="I2815" s="14" t="str">
        <f>IF(B2815&lt;&gt;"",VLOOKUP(B2815,Dziennik!B:F,5,FALSE),"")</f>
        <v/>
      </c>
    </row>
    <row r="2816" spans="2:9" x14ac:dyDescent="0.2">
      <c r="B2816" s="14" t="str">
        <f>IF(Zapisy!B2809&lt;&gt;"",Zapisy!B2809,"")</f>
        <v/>
      </c>
      <c r="C2816" s="14" t="str">
        <f>IF(B2816&lt;&gt;"",VLOOKUP(B2816,JPK_KR!AP:AR,3,FALSE),"")</f>
        <v/>
      </c>
      <c r="D2816" s="32" t="str">
        <f>IF(B2816&lt;&gt;"",VLOOKUP(Zapisy!B2809,JPK_KR!AP:AV,7,FALSE),"")</f>
        <v/>
      </c>
      <c r="E2816" s="25" t="str">
        <f>IF(B2816&lt;&gt;"",VLOOKUP(B2816,Zapisy!B2809:D2817,3,FALSE),"")</f>
        <v/>
      </c>
      <c r="F2816" s="35" t="str">
        <f>IF(B2816&lt;&gt;"",VLOOKUP(B2816,Zapisy!B2809:C2817,2,FALSE),"")</f>
        <v/>
      </c>
      <c r="G2816" s="25" t="str">
        <f>IF(B2816&lt;&gt;"",VLOOKUP(B2816,Zapisy!B2809:G2809,6,FALSE),"")</f>
        <v/>
      </c>
      <c r="H2816" s="35" t="str">
        <f>IF(B2816&lt;&gt;"",VLOOKUP(B2816,Zapisy!B2809:F2819,5,FALSE),"")</f>
        <v/>
      </c>
      <c r="I2816" s="14" t="str">
        <f>IF(B2816&lt;&gt;"",VLOOKUP(B2816,Dziennik!B:F,5,FALSE),"")</f>
        <v/>
      </c>
    </row>
    <row r="2817" spans="2:9" x14ac:dyDescent="0.2">
      <c r="B2817" s="14" t="str">
        <f>IF(Zapisy!B2810&lt;&gt;"",Zapisy!B2810,"")</f>
        <v/>
      </c>
      <c r="C2817" s="14" t="str">
        <f>IF(B2817&lt;&gt;"",VLOOKUP(B2817,JPK_KR!AP:AR,3,FALSE),"")</f>
        <v/>
      </c>
      <c r="D2817" s="32" t="str">
        <f>IF(B2817&lt;&gt;"",VLOOKUP(Zapisy!B2810,JPK_KR!AP:AV,7,FALSE),"")</f>
        <v/>
      </c>
      <c r="E2817" s="25" t="str">
        <f>IF(B2817&lt;&gt;"",VLOOKUP(B2817,Zapisy!B2810:D2818,3,FALSE),"")</f>
        <v/>
      </c>
      <c r="F2817" s="35" t="str">
        <f>IF(B2817&lt;&gt;"",VLOOKUP(B2817,Zapisy!B2810:C2818,2,FALSE),"")</f>
        <v/>
      </c>
      <c r="G2817" s="25" t="str">
        <f>IF(B2817&lt;&gt;"",VLOOKUP(B2817,Zapisy!B2810:G2810,6,FALSE),"")</f>
        <v/>
      </c>
      <c r="H2817" s="35" t="str">
        <f>IF(B2817&lt;&gt;"",VLOOKUP(B2817,Zapisy!B2810:F2820,5,FALSE),"")</f>
        <v/>
      </c>
      <c r="I2817" s="14" t="str">
        <f>IF(B2817&lt;&gt;"",VLOOKUP(B2817,Dziennik!B:F,5,FALSE),"")</f>
        <v/>
      </c>
    </row>
    <row r="2818" spans="2:9" x14ac:dyDescent="0.2">
      <c r="B2818" s="14" t="str">
        <f>IF(Zapisy!B2811&lt;&gt;"",Zapisy!B2811,"")</f>
        <v/>
      </c>
      <c r="C2818" s="14" t="str">
        <f>IF(B2818&lt;&gt;"",VLOOKUP(B2818,JPK_KR!AP:AR,3,FALSE),"")</f>
        <v/>
      </c>
      <c r="D2818" s="32" t="str">
        <f>IF(B2818&lt;&gt;"",VLOOKUP(Zapisy!B2811,JPK_KR!AP:AV,7,FALSE),"")</f>
        <v/>
      </c>
      <c r="E2818" s="25" t="str">
        <f>IF(B2818&lt;&gt;"",VLOOKUP(B2818,Zapisy!B2811:D2819,3,FALSE),"")</f>
        <v/>
      </c>
      <c r="F2818" s="35" t="str">
        <f>IF(B2818&lt;&gt;"",VLOOKUP(B2818,Zapisy!B2811:C2819,2,FALSE),"")</f>
        <v/>
      </c>
      <c r="G2818" s="25" t="str">
        <f>IF(B2818&lt;&gt;"",VLOOKUP(B2818,Zapisy!B2811:G2811,6,FALSE),"")</f>
        <v/>
      </c>
      <c r="H2818" s="35" t="str">
        <f>IF(B2818&lt;&gt;"",VLOOKUP(B2818,Zapisy!B2811:F2821,5,FALSE),"")</f>
        <v/>
      </c>
      <c r="I2818" s="14" t="str">
        <f>IF(B2818&lt;&gt;"",VLOOKUP(B2818,Dziennik!B:F,5,FALSE),"")</f>
        <v/>
      </c>
    </row>
    <row r="2819" spans="2:9" x14ac:dyDescent="0.2">
      <c r="B2819" s="14" t="str">
        <f>IF(Zapisy!B2812&lt;&gt;"",Zapisy!B2812,"")</f>
        <v/>
      </c>
      <c r="C2819" s="14" t="str">
        <f>IF(B2819&lt;&gt;"",VLOOKUP(B2819,JPK_KR!AP:AR,3,FALSE),"")</f>
        <v/>
      </c>
      <c r="D2819" s="32" t="str">
        <f>IF(B2819&lt;&gt;"",VLOOKUP(Zapisy!B2812,JPK_KR!AP:AV,7,FALSE),"")</f>
        <v/>
      </c>
      <c r="E2819" s="25" t="str">
        <f>IF(B2819&lt;&gt;"",VLOOKUP(B2819,Zapisy!B2812:D2820,3,FALSE),"")</f>
        <v/>
      </c>
      <c r="F2819" s="35" t="str">
        <f>IF(B2819&lt;&gt;"",VLOOKUP(B2819,Zapisy!B2812:C2820,2,FALSE),"")</f>
        <v/>
      </c>
      <c r="G2819" s="25" t="str">
        <f>IF(B2819&lt;&gt;"",VLOOKUP(B2819,Zapisy!B2812:G2812,6,FALSE),"")</f>
        <v/>
      </c>
      <c r="H2819" s="35" t="str">
        <f>IF(B2819&lt;&gt;"",VLOOKUP(B2819,Zapisy!B2812:F2822,5,FALSE),"")</f>
        <v/>
      </c>
      <c r="I2819" s="14" t="str">
        <f>IF(B2819&lt;&gt;"",VLOOKUP(B2819,Dziennik!B:F,5,FALSE),"")</f>
        <v/>
      </c>
    </row>
    <row r="2820" spans="2:9" x14ac:dyDescent="0.2">
      <c r="B2820" s="14" t="str">
        <f>IF(Zapisy!B2813&lt;&gt;"",Zapisy!B2813,"")</f>
        <v/>
      </c>
      <c r="C2820" s="14" t="str">
        <f>IF(B2820&lt;&gt;"",VLOOKUP(B2820,JPK_KR!AP:AR,3,FALSE),"")</f>
        <v/>
      </c>
      <c r="D2820" s="32" t="str">
        <f>IF(B2820&lt;&gt;"",VLOOKUP(Zapisy!B2813,JPK_KR!AP:AV,7,FALSE),"")</f>
        <v/>
      </c>
      <c r="E2820" s="25" t="str">
        <f>IF(B2820&lt;&gt;"",VLOOKUP(B2820,Zapisy!B2813:D2821,3,FALSE),"")</f>
        <v/>
      </c>
      <c r="F2820" s="35" t="str">
        <f>IF(B2820&lt;&gt;"",VLOOKUP(B2820,Zapisy!B2813:C2821,2,FALSE),"")</f>
        <v/>
      </c>
      <c r="G2820" s="25" t="str">
        <f>IF(B2820&lt;&gt;"",VLOOKUP(B2820,Zapisy!B2813:G2813,6,FALSE),"")</f>
        <v/>
      </c>
      <c r="H2820" s="35" t="str">
        <f>IF(B2820&lt;&gt;"",VLOOKUP(B2820,Zapisy!B2813:F2823,5,FALSE),"")</f>
        <v/>
      </c>
      <c r="I2820" s="14" t="str">
        <f>IF(B2820&lt;&gt;"",VLOOKUP(B2820,Dziennik!B:F,5,FALSE),"")</f>
        <v/>
      </c>
    </row>
    <row r="2821" spans="2:9" x14ac:dyDescent="0.2">
      <c r="B2821" s="14" t="str">
        <f>IF(Zapisy!B2814&lt;&gt;"",Zapisy!B2814,"")</f>
        <v/>
      </c>
      <c r="C2821" s="14" t="str">
        <f>IF(B2821&lt;&gt;"",VLOOKUP(B2821,JPK_KR!AP:AR,3,FALSE),"")</f>
        <v/>
      </c>
      <c r="D2821" s="32" t="str">
        <f>IF(B2821&lt;&gt;"",VLOOKUP(Zapisy!B2814,JPK_KR!AP:AV,7,FALSE),"")</f>
        <v/>
      </c>
      <c r="E2821" s="25" t="str">
        <f>IF(B2821&lt;&gt;"",VLOOKUP(B2821,Zapisy!B2814:D2822,3,FALSE),"")</f>
        <v/>
      </c>
      <c r="F2821" s="35" t="str">
        <f>IF(B2821&lt;&gt;"",VLOOKUP(B2821,Zapisy!B2814:C2822,2,FALSE),"")</f>
        <v/>
      </c>
      <c r="G2821" s="25" t="str">
        <f>IF(B2821&lt;&gt;"",VLOOKUP(B2821,Zapisy!B2814:G2814,6,FALSE),"")</f>
        <v/>
      </c>
      <c r="H2821" s="35" t="str">
        <f>IF(B2821&lt;&gt;"",VLOOKUP(B2821,Zapisy!B2814:F2824,5,FALSE),"")</f>
        <v/>
      </c>
      <c r="I2821" s="14" t="str">
        <f>IF(B2821&lt;&gt;"",VLOOKUP(B2821,Dziennik!B:F,5,FALSE),"")</f>
        <v/>
      </c>
    </row>
    <row r="2822" spans="2:9" x14ac:dyDescent="0.2">
      <c r="B2822" s="14" t="str">
        <f>IF(Zapisy!B2815&lt;&gt;"",Zapisy!B2815,"")</f>
        <v/>
      </c>
      <c r="C2822" s="14" t="str">
        <f>IF(B2822&lt;&gt;"",VLOOKUP(B2822,JPK_KR!AP:AR,3,FALSE),"")</f>
        <v/>
      </c>
      <c r="D2822" s="32" t="str">
        <f>IF(B2822&lt;&gt;"",VLOOKUP(Zapisy!B2815,JPK_KR!AP:AV,7,FALSE),"")</f>
        <v/>
      </c>
      <c r="E2822" s="25" t="str">
        <f>IF(B2822&lt;&gt;"",VLOOKUP(B2822,Zapisy!B2815:D2823,3,FALSE),"")</f>
        <v/>
      </c>
      <c r="F2822" s="35" t="str">
        <f>IF(B2822&lt;&gt;"",VLOOKUP(B2822,Zapisy!B2815:C2823,2,FALSE),"")</f>
        <v/>
      </c>
      <c r="G2822" s="25" t="str">
        <f>IF(B2822&lt;&gt;"",VLOOKUP(B2822,Zapisy!B2815:G2815,6,FALSE),"")</f>
        <v/>
      </c>
      <c r="H2822" s="35" t="str">
        <f>IF(B2822&lt;&gt;"",VLOOKUP(B2822,Zapisy!B2815:F2825,5,FALSE),"")</f>
        <v/>
      </c>
      <c r="I2822" s="14" t="str">
        <f>IF(B2822&lt;&gt;"",VLOOKUP(B2822,Dziennik!B:F,5,FALSE),"")</f>
        <v/>
      </c>
    </row>
    <row r="2823" spans="2:9" x14ac:dyDescent="0.2">
      <c r="B2823" s="14" t="str">
        <f>IF(Zapisy!B2816&lt;&gt;"",Zapisy!B2816,"")</f>
        <v/>
      </c>
      <c r="C2823" s="14" t="str">
        <f>IF(B2823&lt;&gt;"",VLOOKUP(B2823,JPK_KR!AP:AR,3,FALSE),"")</f>
        <v/>
      </c>
      <c r="D2823" s="32" t="str">
        <f>IF(B2823&lt;&gt;"",VLOOKUP(Zapisy!B2816,JPK_KR!AP:AV,7,FALSE),"")</f>
        <v/>
      </c>
      <c r="E2823" s="25" t="str">
        <f>IF(B2823&lt;&gt;"",VLOOKUP(B2823,Zapisy!B2816:D2824,3,FALSE),"")</f>
        <v/>
      </c>
      <c r="F2823" s="35" t="str">
        <f>IF(B2823&lt;&gt;"",VLOOKUP(B2823,Zapisy!B2816:C2824,2,FALSE),"")</f>
        <v/>
      </c>
      <c r="G2823" s="25" t="str">
        <f>IF(B2823&lt;&gt;"",VLOOKUP(B2823,Zapisy!B2816:G2816,6,FALSE),"")</f>
        <v/>
      </c>
      <c r="H2823" s="35" t="str">
        <f>IF(B2823&lt;&gt;"",VLOOKUP(B2823,Zapisy!B2816:F2826,5,FALSE),"")</f>
        <v/>
      </c>
      <c r="I2823" s="14" t="str">
        <f>IF(B2823&lt;&gt;"",VLOOKUP(B2823,Dziennik!B:F,5,FALSE),"")</f>
        <v/>
      </c>
    </row>
    <row r="2824" spans="2:9" x14ac:dyDescent="0.2">
      <c r="B2824" s="14" t="str">
        <f>IF(Zapisy!B2817&lt;&gt;"",Zapisy!B2817,"")</f>
        <v/>
      </c>
      <c r="C2824" s="14" t="str">
        <f>IF(B2824&lt;&gt;"",VLOOKUP(B2824,JPK_KR!AP:AR,3,FALSE),"")</f>
        <v/>
      </c>
      <c r="D2824" s="32" t="str">
        <f>IF(B2824&lt;&gt;"",VLOOKUP(Zapisy!B2817,JPK_KR!AP:AV,7,FALSE),"")</f>
        <v/>
      </c>
      <c r="E2824" s="25" t="str">
        <f>IF(B2824&lt;&gt;"",VLOOKUP(B2824,Zapisy!B2817:D2825,3,FALSE),"")</f>
        <v/>
      </c>
      <c r="F2824" s="35" t="str">
        <f>IF(B2824&lt;&gt;"",VLOOKUP(B2824,Zapisy!B2817:C2825,2,FALSE),"")</f>
        <v/>
      </c>
      <c r="G2824" s="25" t="str">
        <f>IF(B2824&lt;&gt;"",VLOOKUP(B2824,Zapisy!B2817:G2817,6,FALSE),"")</f>
        <v/>
      </c>
      <c r="H2824" s="35" t="str">
        <f>IF(B2824&lt;&gt;"",VLOOKUP(B2824,Zapisy!B2817:F2827,5,FALSE),"")</f>
        <v/>
      </c>
      <c r="I2824" s="14" t="str">
        <f>IF(B2824&lt;&gt;"",VLOOKUP(B2824,Dziennik!B:F,5,FALSE),"")</f>
        <v/>
      </c>
    </row>
    <row r="2825" spans="2:9" x14ac:dyDescent="0.2">
      <c r="B2825" s="14" t="str">
        <f>IF(Zapisy!B2818&lt;&gt;"",Zapisy!B2818,"")</f>
        <v/>
      </c>
      <c r="C2825" s="14" t="str">
        <f>IF(B2825&lt;&gt;"",VLOOKUP(B2825,JPK_KR!AP:AR,3,FALSE),"")</f>
        <v/>
      </c>
      <c r="D2825" s="32" t="str">
        <f>IF(B2825&lt;&gt;"",VLOOKUP(Zapisy!B2818,JPK_KR!AP:AV,7,FALSE),"")</f>
        <v/>
      </c>
      <c r="E2825" s="25" t="str">
        <f>IF(B2825&lt;&gt;"",VLOOKUP(B2825,Zapisy!B2818:D2826,3,FALSE),"")</f>
        <v/>
      </c>
      <c r="F2825" s="35" t="str">
        <f>IF(B2825&lt;&gt;"",VLOOKUP(B2825,Zapisy!B2818:C2826,2,FALSE),"")</f>
        <v/>
      </c>
      <c r="G2825" s="25" t="str">
        <f>IF(B2825&lt;&gt;"",VLOOKUP(B2825,Zapisy!B2818:G2818,6,FALSE),"")</f>
        <v/>
      </c>
      <c r="H2825" s="35" t="str">
        <f>IF(B2825&lt;&gt;"",VLOOKUP(B2825,Zapisy!B2818:F2828,5,FALSE),"")</f>
        <v/>
      </c>
      <c r="I2825" s="14" t="str">
        <f>IF(B2825&lt;&gt;"",VLOOKUP(B2825,Dziennik!B:F,5,FALSE),"")</f>
        <v/>
      </c>
    </row>
    <row r="2826" spans="2:9" x14ac:dyDescent="0.2">
      <c r="B2826" s="14" t="str">
        <f>IF(Zapisy!B2819&lt;&gt;"",Zapisy!B2819,"")</f>
        <v/>
      </c>
      <c r="C2826" s="14" t="str">
        <f>IF(B2826&lt;&gt;"",VLOOKUP(B2826,JPK_KR!AP:AR,3,FALSE),"")</f>
        <v/>
      </c>
      <c r="D2826" s="32" t="str">
        <f>IF(B2826&lt;&gt;"",VLOOKUP(Zapisy!B2819,JPK_KR!AP:AV,7,FALSE),"")</f>
        <v/>
      </c>
      <c r="E2826" s="25" t="str">
        <f>IF(B2826&lt;&gt;"",VLOOKUP(B2826,Zapisy!B2819:D2827,3,FALSE),"")</f>
        <v/>
      </c>
      <c r="F2826" s="35" t="str">
        <f>IF(B2826&lt;&gt;"",VLOOKUP(B2826,Zapisy!B2819:C2827,2,FALSE),"")</f>
        <v/>
      </c>
      <c r="G2826" s="25" t="str">
        <f>IF(B2826&lt;&gt;"",VLOOKUP(B2826,Zapisy!B2819:G2819,6,FALSE),"")</f>
        <v/>
      </c>
      <c r="H2826" s="35" t="str">
        <f>IF(B2826&lt;&gt;"",VLOOKUP(B2826,Zapisy!B2819:F2829,5,FALSE),"")</f>
        <v/>
      </c>
      <c r="I2826" s="14" t="str">
        <f>IF(B2826&lt;&gt;"",VLOOKUP(B2826,Dziennik!B:F,5,FALSE),"")</f>
        <v/>
      </c>
    </row>
    <row r="2827" spans="2:9" x14ac:dyDescent="0.2">
      <c r="B2827" s="14" t="str">
        <f>IF(Zapisy!B2820&lt;&gt;"",Zapisy!B2820,"")</f>
        <v/>
      </c>
      <c r="C2827" s="14" t="str">
        <f>IF(B2827&lt;&gt;"",VLOOKUP(B2827,JPK_KR!AP:AR,3,FALSE),"")</f>
        <v/>
      </c>
      <c r="D2827" s="32" t="str">
        <f>IF(B2827&lt;&gt;"",VLOOKUP(Zapisy!B2820,JPK_KR!AP:AV,7,FALSE),"")</f>
        <v/>
      </c>
      <c r="E2827" s="25" t="str">
        <f>IF(B2827&lt;&gt;"",VLOOKUP(B2827,Zapisy!B2820:D2828,3,FALSE),"")</f>
        <v/>
      </c>
      <c r="F2827" s="35" t="str">
        <f>IF(B2827&lt;&gt;"",VLOOKUP(B2827,Zapisy!B2820:C2828,2,FALSE),"")</f>
        <v/>
      </c>
      <c r="G2827" s="25" t="str">
        <f>IF(B2827&lt;&gt;"",VLOOKUP(B2827,Zapisy!B2820:G2820,6,FALSE),"")</f>
        <v/>
      </c>
      <c r="H2827" s="35" t="str">
        <f>IF(B2827&lt;&gt;"",VLOOKUP(B2827,Zapisy!B2820:F2830,5,FALSE),"")</f>
        <v/>
      </c>
      <c r="I2827" s="14" t="str">
        <f>IF(B2827&lt;&gt;"",VLOOKUP(B2827,Dziennik!B:F,5,FALSE),"")</f>
        <v/>
      </c>
    </row>
    <row r="2828" spans="2:9" x14ac:dyDescent="0.2">
      <c r="B2828" s="14" t="str">
        <f>IF(Zapisy!B2821&lt;&gt;"",Zapisy!B2821,"")</f>
        <v/>
      </c>
      <c r="C2828" s="14" t="str">
        <f>IF(B2828&lt;&gt;"",VLOOKUP(B2828,JPK_KR!AP:AR,3,FALSE),"")</f>
        <v/>
      </c>
      <c r="D2828" s="32" t="str">
        <f>IF(B2828&lt;&gt;"",VLOOKUP(Zapisy!B2821,JPK_KR!AP:AV,7,FALSE),"")</f>
        <v/>
      </c>
      <c r="E2828" s="25" t="str">
        <f>IF(B2828&lt;&gt;"",VLOOKUP(B2828,Zapisy!B2821:D2829,3,FALSE),"")</f>
        <v/>
      </c>
      <c r="F2828" s="35" t="str">
        <f>IF(B2828&lt;&gt;"",VLOOKUP(B2828,Zapisy!B2821:C2829,2,FALSE),"")</f>
        <v/>
      </c>
      <c r="G2828" s="25" t="str">
        <f>IF(B2828&lt;&gt;"",VLOOKUP(B2828,Zapisy!B2821:G2821,6,FALSE),"")</f>
        <v/>
      </c>
      <c r="H2828" s="35" t="str">
        <f>IF(B2828&lt;&gt;"",VLOOKUP(B2828,Zapisy!B2821:F2831,5,FALSE),"")</f>
        <v/>
      </c>
      <c r="I2828" s="14" t="str">
        <f>IF(B2828&lt;&gt;"",VLOOKUP(B2828,Dziennik!B:F,5,FALSE),"")</f>
        <v/>
      </c>
    </row>
    <row r="2829" spans="2:9" x14ac:dyDescent="0.2">
      <c r="B2829" s="14" t="str">
        <f>IF(Zapisy!B2822&lt;&gt;"",Zapisy!B2822,"")</f>
        <v/>
      </c>
      <c r="C2829" s="14" t="str">
        <f>IF(B2829&lt;&gt;"",VLOOKUP(B2829,JPK_KR!AP:AR,3,FALSE),"")</f>
        <v/>
      </c>
      <c r="D2829" s="32" t="str">
        <f>IF(B2829&lt;&gt;"",VLOOKUP(Zapisy!B2822,JPK_KR!AP:AV,7,FALSE),"")</f>
        <v/>
      </c>
      <c r="E2829" s="25" t="str">
        <f>IF(B2829&lt;&gt;"",VLOOKUP(B2829,Zapisy!B2822:D2830,3,FALSE),"")</f>
        <v/>
      </c>
      <c r="F2829" s="35" t="str">
        <f>IF(B2829&lt;&gt;"",VLOOKUP(B2829,Zapisy!B2822:C2830,2,FALSE),"")</f>
        <v/>
      </c>
      <c r="G2829" s="25" t="str">
        <f>IF(B2829&lt;&gt;"",VLOOKUP(B2829,Zapisy!B2822:G2822,6,FALSE),"")</f>
        <v/>
      </c>
      <c r="H2829" s="35" t="str">
        <f>IF(B2829&lt;&gt;"",VLOOKUP(B2829,Zapisy!B2822:F2832,5,FALSE),"")</f>
        <v/>
      </c>
      <c r="I2829" s="14" t="str">
        <f>IF(B2829&lt;&gt;"",VLOOKUP(B2829,Dziennik!B:F,5,FALSE),"")</f>
        <v/>
      </c>
    </row>
    <row r="2830" spans="2:9" x14ac:dyDescent="0.2">
      <c r="B2830" s="14" t="str">
        <f>IF(Zapisy!B2823&lt;&gt;"",Zapisy!B2823,"")</f>
        <v/>
      </c>
      <c r="C2830" s="14" t="str">
        <f>IF(B2830&lt;&gt;"",VLOOKUP(B2830,JPK_KR!AP:AR,3,FALSE),"")</f>
        <v/>
      </c>
      <c r="D2830" s="32" t="str">
        <f>IF(B2830&lt;&gt;"",VLOOKUP(Zapisy!B2823,JPK_KR!AP:AV,7,FALSE),"")</f>
        <v/>
      </c>
      <c r="E2830" s="25" t="str">
        <f>IF(B2830&lt;&gt;"",VLOOKUP(B2830,Zapisy!B2823:D2831,3,FALSE),"")</f>
        <v/>
      </c>
      <c r="F2830" s="35" t="str">
        <f>IF(B2830&lt;&gt;"",VLOOKUP(B2830,Zapisy!B2823:C2831,2,FALSE),"")</f>
        <v/>
      </c>
      <c r="G2830" s="25" t="str">
        <f>IF(B2830&lt;&gt;"",VLOOKUP(B2830,Zapisy!B2823:G2823,6,FALSE),"")</f>
        <v/>
      </c>
      <c r="H2830" s="35" t="str">
        <f>IF(B2830&lt;&gt;"",VLOOKUP(B2830,Zapisy!B2823:F2833,5,FALSE),"")</f>
        <v/>
      </c>
      <c r="I2830" s="14" t="str">
        <f>IF(B2830&lt;&gt;"",VLOOKUP(B2830,Dziennik!B:F,5,FALSE),"")</f>
        <v/>
      </c>
    </row>
    <row r="2831" spans="2:9" x14ac:dyDescent="0.2">
      <c r="B2831" s="14" t="str">
        <f>IF(Zapisy!B2824&lt;&gt;"",Zapisy!B2824,"")</f>
        <v/>
      </c>
      <c r="C2831" s="14" t="str">
        <f>IF(B2831&lt;&gt;"",VLOOKUP(B2831,JPK_KR!AP:AR,3,FALSE),"")</f>
        <v/>
      </c>
      <c r="D2831" s="32" t="str">
        <f>IF(B2831&lt;&gt;"",VLOOKUP(Zapisy!B2824,JPK_KR!AP:AV,7,FALSE),"")</f>
        <v/>
      </c>
      <c r="E2831" s="25" t="str">
        <f>IF(B2831&lt;&gt;"",VLOOKUP(B2831,Zapisy!B2824:D2832,3,FALSE),"")</f>
        <v/>
      </c>
      <c r="F2831" s="35" t="str">
        <f>IF(B2831&lt;&gt;"",VLOOKUP(B2831,Zapisy!B2824:C2832,2,FALSE),"")</f>
        <v/>
      </c>
      <c r="G2831" s="25" t="str">
        <f>IF(B2831&lt;&gt;"",VLOOKUP(B2831,Zapisy!B2824:G2824,6,FALSE),"")</f>
        <v/>
      </c>
      <c r="H2831" s="35" t="str">
        <f>IF(B2831&lt;&gt;"",VLOOKUP(B2831,Zapisy!B2824:F2834,5,FALSE),"")</f>
        <v/>
      </c>
      <c r="I2831" s="14" t="str">
        <f>IF(B2831&lt;&gt;"",VLOOKUP(B2831,Dziennik!B:F,5,FALSE),"")</f>
        <v/>
      </c>
    </row>
    <row r="2832" spans="2:9" x14ac:dyDescent="0.2">
      <c r="B2832" s="14" t="str">
        <f>IF(Zapisy!B2825&lt;&gt;"",Zapisy!B2825,"")</f>
        <v/>
      </c>
      <c r="C2832" s="14" t="str">
        <f>IF(B2832&lt;&gt;"",VLOOKUP(B2832,JPK_KR!AP:AR,3,FALSE),"")</f>
        <v/>
      </c>
      <c r="D2832" s="32" t="str">
        <f>IF(B2832&lt;&gt;"",VLOOKUP(Zapisy!B2825,JPK_KR!AP:AV,7,FALSE),"")</f>
        <v/>
      </c>
      <c r="E2832" s="25" t="str">
        <f>IF(B2832&lt;&gt;"",VLOOKUP(B2832,Zapisy!B2825:D2833,3,FALSE),"")</f>
        <v/>
      </c>
      <c r="F2832" s="35" t="str">
        <f>IF(B2832&lt;&gt;"",VLOOKUP(B2832,Zapisy!B2825:C2833,2,FALSE),"")</f>
        <v/>
      </c>
      <c r="G2832" s="25" t="str">
        <f>IF(B2832&lt;&gt;"",VLOOKUP(B2832,Zapisy!B2825:G2825,6,FALSE),"")</f>
        <v/>
      </c>
      <c r="H2832" s="35" t="str">
        <f>IF(B2832&lt;&gt;"",VLOOKUP(B2832,Zapisy!B2825:F2835,5,FALSE),"")</f>
        <v/>
      </c>
      <c r="I2832" s="14" t="str">
        <f>IF(B2832&lt;&gt;"",VLOOKUP(B2832,Dziennik!B:F,5,FALSE),"")</f>
        <v/>
      </c>
    </row>
    <row r="2833" spans="2:9" x14ac:dyDescent="0.2">
      <c r="B2833" s="14" t="str">
        <f>IF(Zapisy!B2826&lt;&gt;"",Zapisy!B2826,"")</f>
        <v/>
      </c>
      <c r="C2833" s="14" t="str">
        <f>IF(B2833&lt;&gt;"",VLOOKUP(B2833,JPK_KR!AP:AR,3,FALSE),"")</f>
        <v/>
      </c>
      <c r="D2833" s="32" t="str">
        <f>IF(B2833&lt;&gt;"",VLOOKUP(Zapisy!B2826,JPK_KR!AP:AV,7,FALSE),"")</f>
        <v/>
      </c>
      <c r="E2833" s="25" t="str">
        <f>IF(B2833&lt;&gt;"",VLOOKUP(B2833,Zapisy!B2826:D2834,3,FALSE),"")</f>
        <v/>
      </c>
      <c r="F2833" s="35" t="str">
        <f>IF(B2833&lt;&gt;"",VLOOKUP(B2833,Zapisy!B2826:C2834,2,FALSE),"")</f>
        <v/>
      </c>
      <c r="G2833" s="25" t="str">
        <f>IF(B2833&lt;&gt;"",VLOOKUP(B2833,Zapisy!B2826:G2826,6,FALSE),"")</f>
        <v/>
      </c>
      <c r="H2833" s="35" t="str">
        <f>IF(B2833&lt;&gt;"",VLOOKUP(B2833,Zapisy!B2826:F2836,5,FALSE),"")</f>
        <v/>
      </c>
      <c r="I2833" s="14" t="str">
        <f>IF(B2833&lt;&gt;"",VLOOKUP(B2833,Dziennik!B:F,5,FALSE),"")</f>
        <v/>
      </c>
    </row>
    <row r="2834" spans="2:9" x14ac:dyDescent="0.2">
      <c r="B2834" s="14" t="str">
        <f>IF(Zapisy!B2827&lt;&gt;"",Zapisy!B2827,"")</f>
        <v/>
      </c>
      <c r="C2834" s="14" t="str">
        <f>IF(B2834&lt;&gt;"",VLOOKUP(B2834,JPK_KR!AP:AR,3,FALSE),"")</f>
        <v/>
      </c>
      <c r="D2834" s="32" t="str">
        <f>IF(B2834&lt;&gt;"",VLOOKUP(Zapisy!B2827,JPK_KR!AP:AV,7,FALSE),"")</f>
        <v/>
      </c>
      <c r="E2834" s="25" t="str">
        <f>IF(B2834&lt;&gt;"",VLOOKUP(B2834,Zapisy!B2827:D2835,3,FALSE),"")</f>
        <v/>
      </c>
      <c r="F2834" s="35" t="str">
        <f>IF(B2834&lt;&gt;"",VLOOKUP(B2834,Zapisy!B2827:C2835,2,FALSE),"")</f>
        <v/>
      </c>
      <c r="G2834" s="25" t="str">
        <f>IF(B2834&lt;&gt;"",VLOOKUP(B2834,Zapisy!B2827:G2827,6,FALSE),"")</f>
        <v/>
      </c>
      <c r="H2834" s="35" t="str">
        <f>IF(B2834&lt;&gt;"",VLOOKUP(B2834,Zapisy!B2827:F2837,5,FALSE),"")</f>
        <v/>
      </c>
      <c r="I2834" s="14" t="str">
        <f>IF(B2834&lt;&gt;"",VLOOKUP(B2834,Dziennik!B:F,5,FALSE),"")</f>
        <v/>
      </c>
    </row>
    <row r="2835" spans="2:9" x14ac:dyDescent="0.2">
      <c r="B2835" s="14" t="str">
        <f>IF(Zapisy!B2828&lt;&gt;"",Zapisy!B2828,"")</f>
        <v/>
      </c>
      <c r="C2835" s="14" t="str">
        <f>IF(B2835&lt;&gt;"",VLOOKUP(B2835,JPK_KR!AP:AR,3,FALSE),"")</f>
        <v/>
      </c>
      <c r="D2835" s="32" t="str">
        <f>IF(B2835&lt;&gt;"",VLOOKUP(Zapisy!B2828,JPK_KR!AP:AV,7,FALSE),"")</f>
        <v/>
      </c>
      <c r="E2835" s="25" t="str">
        <f>IF(B2835&lt;&gt;"",VLOOKUP(B2835,Zapisy!B2828:D2836,3,FALSE),"")</f>
        <v/>
      </c>
      <c r="F2835" s="35" t="str">
        <f>IF(B2835&lt;&gt;"",VLOOKUP(B2835,Zapisy!B2828:C2836,2,FALSE),"")</f>
        <v/>
      </c>
      <c r="G2835" s="25" t="str">
        <f>IF(B2835&lt;&gt;"",VLOOKUP(B2835,Zapisy!B2828:G2828,6,FALSE),"")</f>
        <v/>
      </c>
      <c r="H2835" s="35" t="str">
        <f>IF(B2835&lt;&gt;"",VLOOKUP(B2835,Zapisy!B2828:F2838,5,FALSE),"")</f>
        <v/>
      </c>
      <c r="I2835" s="14" t="str">
        <f>IF(B2835&lt;&gt;"",VLOOKUP(B2835,Dziennik!B:F,5,FALSE),"")</f>
        <v/>
      </c>
    </row>
    <row r="2836" spans="2:9" x14ac:dyDescent="0.2">
      <c r="B2836" s="14" t="str">
        <f>IF(Zapisy!B2829&lt;&gt;"",Zapisy!B2829,"")</f>
        <v/>
      </c>
      <c r="C2836" s="14" t="str">
        <f>IF(B2836&lt;&gt;"",VLOOKUP(B2836,JPK_KR!AP:AR,3,FALSE),"")</f>
        <v/>
      </c>
      <c r="D2836" s="32" t="str">
        <f>IF(B2836&lt;&gt;"",VLOOKUP(Zapisy!B2829,JPK_KR!AP:AV,7,FALSE),"")</f>
        <v/>
      </c>
      <c r="E2836" s="25" t="str">
        <f>IF(B2836&lt;&gt;"",VLOOKUP(B2836,Zapisy!B2829:D2837,3,FALSE),"")</f>
        <v/>
      </c>
      <c r="F2836" s="35" t="str">
        <f>IF(B2836&lt;&gt;"",VLOOKUP(B2836,Zapisy!B2829:C2837,2,FALSE),"")</f>
        <v/>
      </c>
      <c r="G2836" s="25" t="str">
        <f>IF(B2836&lt;&gt;"",VLOOKUP(B2836,Zapisy!B2829:G2829,6,FALSE),"")</f>
        <v/>
      </c>
      <c r="H2836" s="35" t="str">
        <f>IF(B2836&lt;&gt;"",VLOOKUP(B2836,Zapisy!B2829:F2839,5,FALSE),"")</f>
        <v/>
      </c>
      <c r="I2836" s="14" t="str">
        <f>IF(B2836&lt;&gt;"",VLOOKUP(B2836,Dziennik!B:F,5,FALSE),"")</f>
        <v/>
      </c>
    </row>
    <row r="2837" spans="2:9" x14ac:dyDescent="0.2">
      <c r="B2837" s="14" t="str">
        <f>IF(Zapisy!B2830&lt;&gt;"",Zapisy!B2830,"")</f>
        <v/>
      </c>
      <c r="C2837" s="14" t="str">
        <f>IF(B2837&lt;&gt;"",VLOOKUP(B2837,JPK_KR!AP:AR,3,FALSE),"")</f>
        <v/>
      </c>
      <c r="D2837" s="32" t="str">
        <f>IF(B2837&lt;&gt;"",VLOOKUP(Zapisy!B2830,JPK_KR!AP:AV,7,FALSE),"")</f>
        <v/>
      </c>
      <c r="E2837" s="25" t="str">
        <f>IF(B2837&lt;&gt;"",VLOOKUP(B2837,Zapisy!B2830:D2838,3,FALSE),"")</f>
        <v/>
      </c>
      <c r="F2837" s="35" t="str">
        <f>IF(B2837&lt;&gt;"",VLOOKUP(B2837,Zapisy!B2830:C2838,2,FALSE),"")</f>
        <v/>
      </c>
      <c r="G2837" s="25" t="str">
        <f>IF(B2837&lt;&gt;"",VLOOKUP(B2837,Zapisy!B2830:G2830,6,FALSE),"")</f>
        <v/>
      </c>
      <c r="H2837" s="35" t="str">
        <f>IF(B2837&lt;&gt;"",VLOOKUP(B2837,Zapisy!B2830:F2840,5,FALSE),"")</f>
        <v/>
      </c>
      <c r="I2837" s="14" t="str">
        <f>IF(B2837&lt;&gt;"",VLOOKUP(B2837,Dziennik!B:F,5,FALSE),"")</f>
        <v/>
      </c>
    </row>
    <row r="2838" spans="2:9" x14ac:dyDescent="0.2">
      <c r="B2838" s="14" t="str">
        <f>IF(Zapisy!B2831&lt;&gt;"",Zapisy!B2831,"")</f>
        <v/>
      </c>
      <c r="C2838" s="14" t="str">
        <f>IF(B2838&lt;&gt;"",VLOOKUP(B2838,JPK_KR!AP:AR,3,FALSE),"")</f>
        <v/>
      </c>
      <c r="D2838" s="32" t="str">
        <f>IF(B2838&lt;&gt;"",VLOOKUP(Zapisy!B2831,JPK_KR!AP:AV,7,FALSE),"")</f>
        <v/>
      </c>
      <c r="E2838" s="25" t="str">
        <f>IF(B2838&lt;&gt;"",VLOOKUP(B2838,Zapisy!B2831:D2839,3,FALSE),"")</f>
        <v/>
      </c>
      <c r="F2838" s="35" t="str">
        <f>IF(B2838&lt;&gt;"",VLOOKUP(B2838,Zapisy!B2831:C2839,2,FALSE),"")</f>
        <v/>
      </c>
      <c r="G2838" s="25" t="str">
        <f>IF(B2838&lt;&gt;"",VLOOKUP(B2838,Zapisy!B2831:G2831,6,FALSE),"")</f>
        <v/>
      </c>
      <c r="H2838" s="35" t="str">
        <f>IF(B2838&lt;&gt;"",VLOOKUP(B2838,Zapisy!B2831:F2841,5,FALSE),"")</f>
        <v/>
      </c>
      <c r="I2838" s="14" t="str">
        <f>IF(B2838&lt;&gt;"",VLOOKUP(B2838,Dziennik!B:F,5,FALSE),"")</f>
        <v/>
      </c>
    </row>
    <row r="2839" spans="2:9" x14ac:dyDescent="0.2">
      <c r="B2839" s="14" t="str">
        <f>IF(Zapisy!B2832&lt;&gt;"",Zapisy!B2832,"")</f>
        <v/>
      </c>
      <c r="C2839" s="14" t="str">
        <f>IF(B2839&lt;&gt;"",VLOOKUP(B2839,JPK_KR!AP:AR,3,FALSE),"")</f>
        <v/>
      </c>
      <c r="D2839" s="32" t="str">
        <f>IF(B2839&lt;&gt;"",VLOOKUP(Zapisy!B2832,JPK_KR!AP:AV,7,FALSE),"")</f>
        <v/>
      </c>
      <c r="E2839" s="25" t="str">
        <f>IF(B2839&lt;&gt;"",VLOOKUP(B2839,Zapisy!B2832:D2840,3,FALSE),"")</f>
        <v/>
      </c>
      <c r="F2839" s="35" t="str">
        <f>IF(B2839&lt;&gt;"",VLOOKUP(B2839,Zapisy!B2832:C2840,2,FALSE),"")</f>
        <v/>
      </c>
      <c r="G2839" s="25" t="str">
        <f>IF(B2839&lt;&gt;"",VLOOKUP(B2839,Zapisy!B2832:G2832,6,FALSE),"")</f>
        <v/>
      </c>
      <c r="H2839" s="35" t="str">
        <f>IF(B2839&lt;&gt;"",VLOOKUP(B2839,Zapisy!B2832:F2842,5,FALSE),"")</f>
        <v/>
      </c>
      <c r="I2839" s="14" t="str">
        <f>IF(B2839&lt;&gt;"",VLOOKUP(B2839,Dziennik!B:F,5,FALSE),"")</f>
        <v/>
      </c>
    </row>
    <row r="2840" spans="2:9" x14ac:dyDescent="0.2">
      <c r="B2840" s="14" t="str">
        <f>IF(Zapisy!B2833&lt;&gt;"",Zapisy!B2833,"")</f>
        <v/>
      </c>
      <c r="C2840" s="14" t="str">
        <f>IF(B2840&lt;&gt;"",VLOOKUP(B2840,JPK_KR!AP:AR,3,FALSE),"")</f>
        <v/>
      </c>
      <c r="D2840" s="32" t="str">
        <f>IF(B2840&lt;&gt;"",VLOOKUP(Zapisy!B2833,JPK_KR!AP:AV,7,FALSE),"")</f>
        <v/>
      </c>
      <c r="E2840" s="25" t="str">
        <f>IF(B2840&lt;&gt;"",VLOOKUP(B2840,Zapisy!B2833:D2841,3,FALSE),"")</f>
        <v/>
      </c>
      <c r="F2840" s="35" t="str">
        <f>IF(B2840&lt;&gt;"",VLOOKUP(B2840,Zapisy!B2833:C2841,2,FALSE),"")</f>
        <v/>
      </c>
      <c r="G2840" s="25" t="str">
        <f>IF(B2840&lt;&gt;"",VLOOKUP(B2840,Zapisy!B2833:G2833,6,FALSE),"")</f>
        <v/>
      </c>
      <c r="H2840" s="35" t="str">
        <f>IF(B2840&lt;&gt;"",VLOOKUP(B2840,Zapisy!B2833:F2843,5,FALSE),"")</f>
        <v/>
      </c>
      <c r="I2840" s="14" t="str">
        <f>IF(B2840&lt;&gt;"",VLOOKUP(B2840,Dziennik!B:F,5,FALSE),"")</f>
        <v/>
      </c>
    </row>
    <row r="2841" spans="2:9" x14ac:dyDescent="0.2">
      <c r="B2841" s="14" t="str">
        <f>IF(Zapisy!B2834&lt;&gt;"",Zapisy!B2834,"")</f>
        <v/>
      </c>
      <c r="C2841" s="14" t="str">
        <f>IF(B2841&lt;&gt;"",VLOOKUP(B2841,JPK_KR!AP:AR,3,FALSE),"")</f>
        <v/>
      </c>
      <c r="D2841" s="32" t="str">
        <f>IF(B2841&lt;&gt;"",VLOOKUP(Zapisy!B2834,JPK_KR!AP:AV,7,FALSE),"")</f>
        <v/>
      </c>
      <c r="E2841" s="25" t="str">
        <f>IF(B2841&lt;&gt;"",VLOOKUP(B2841,Zapisy!B2834:D2842,3,FALSE),"")</f>
        <v/>
      </c>
      <c r="F2841" s="35" t="str">
        <f>IF(B2841&lt;&gt;"",VLOOKUP(B2841,Zapisy!B2834:C2842,2,FALSE),"")</f>
        <v/>
      </c>
      <c r="G2841" s="25" t="str">
        <f>IF(B2841&lt;&gt;"",VLOOKUP(B2841,Zapisy!B2834:G2834,6,FALSE),"")</f>
        <v/>
      </c>
      <c r="H2841" s="35" t="str">
        <f>IF(B2841&lt;&gt;"",VLOOKUP(B2841,Zapisy!B2834:F2844,5,FALSE),"")</f>
        <v/>
      </c>
      <c r="I2841" s="14" t="str">
        <f>IF(B2841&lt;&gt;"",VLOOKUP(B2841,Dziennik!B:F,5,FALSE),"")</f>
        <v/>
      </c>
    </row>
    <row r="2842" spans="2:9" x14ac:dyDescent="0.2">
      <c r="B2842" s="14" t="str">
        <f>IF(Zapisy!B2835&lt;&gt;"",Zapisy!B2835,"")</f>
        <v/>
      </c>
      <c r="C2842" s="14" t="str">
        <f>IF(B2842&lt;&gt;"",VLOOKUP(B2842,JPK_KR!AP:AR,3,FALSE),"")</f>
        <v/>
      </c>
      <c r="D2842" s="32" t="str">
        <f>IF(B2842&lt;&gt;"",VLOOKUP(Zapisy!B2835,JPK_KR!AP:AV,7,FALSE),"")</f>
        <v/>
      </c>
      <c r="E2842" s="25" t="str">
        <f>IF(B2842&lt;&gt;"",VLOOKUP(B2842,Zapisy!B2835:D2843,3,FALSE),"")</f>
        <v/>
      </c>
      <c r="F2842" s="35" t="str">
        <f>IF(B2842&lt;&gt;"",VLOOKUP(B2842,Zapisy!B2835:C2843,2,FALSE),"")</f>
        <v/>
      </c>
      <c r="G2842" s="25" t="str">
        <f>IF(B2842&lt;&gt;"",VLOOKUP(B2842,Zapisy!B2835:G2835,6,FALSE),"")</f>
        <v/>
      </c>
      <c r="H2842" s="35" t="str">
        <f>IF(B2842&lt;&gt;"",VLOOKUP(B2842,Zapisy!B2835:F2845,5,FALSE),"")</f>
        <v/>
      </c>
      <c r="I2842" s="14" t="str">
        <f>IF(B2842&lt;&gt;"",VLOOKUP(B2842,Dziennik!B:F,5,FALSE),"")</f>
        <v/>
      </c>
    </row>
    <row r="2843" spans="2:9" x14ac:dyDescent="0.2">
      <c r="B2843" s="14" t="str">
        <f>IF(Zapisy!B2836&lt;&gt;"",Zapisy!B2836,"")</f>
        <v/>
      </c>
      <c r="C2843" s="14" t="str">
        <f>IF(B2843&lt;&gt;"",VLOOKUP(B2843,JPK_KR!AP:AR,3,FALSE),"")</f>
        <v/>
      </c>
      <c r="D2843" s="32" t="str">
        <f>IF(B2843&lt;&gt;"",VLOOKUP(Zapisy!B2836,JPK_KR!AP:AV,7,FALSE),"")</f>
        <v/>
      </c>
      <c r="E2843" s="25" t="str">
        <f>IF(B2843&lt;&gt;"",VLOOKUP(B2843,Zapisy!B2836:D2844,3,FALSE),"")</f>
        <v/>
      </c>
      <c r="F2843" s="35" t="str">
        <f>IF(B2843&lt;&gt;"",VLOOKUP(B2843,Zapisy!B2836:C2844,2,FALSE),"")</f>
        <v/>
      </c>
      <c r="G2843" s="25" t="str">
        <f>IF(B2843&lt;&gt;"",VLOOKUP(B2843,Zapisy!B2836:G2836,6,FALSE),"")</f>
        <v/>
      </c>
      <c r="H2843" s="35" t="str">
        <f>IF(B2843&lt;&gt;"",VLOOKUP(B2843,Zapisy!B2836:F2846,5,FALSE),"")</f>
        <v/>
      </c>
      <c r="I2843" s="14" t="str">
        <f>IF(B2843&lt;&gt;"",VLOOKUP(B2843,Dziennik!B:F,5,FALSE),"")</f>
        <v/>
      </c>
    </row>
    <row r="2844" spans="2:9" x14ac:dyDescent="0.2">
      <c r="B2844" s="14" t="str">
        <f>IF(Zapisy!B2837&lt;&gt;"",Zapisy!B2837,"")</f>
        <v/>
      </c>
      <c r="C2844" s="14" t="str">
        <f>IF(B2844&lt;&gt;"",VLOOKUP(B2844,JPK_KR!AP:AR,3,FALSE),"")</f>
        <v/>
      </c>
      <c r="D2844" s="32" t="str">
        <f>IF(B2844&lt;&gt;"",VLOOKUP(Zapisy!B2837,JPK_KR!AP:AV,7,FALSE),"")</f>
        <v/>
      </c>
      <c r="E2844" s="25" t="str">
        <f>IF(B2844&lt;&gt;"",VLOOKUP(B2844,Zapisy!B2837:D2845,3,FALSE),"")</f>
        <v/>
      </c>
      <c r="F2844" s="35" t="str">
        <f>IF(B2844&lt;&gt;"",VLOOKUP(B2844,Zapisy!B2837:C2845,2,FALSE),"")</f>
        <v/>
      </c>
      <c r="G2844" s="25" t="str">
        <f>IF(B2844&lt;&gt;"",VLOOKUP(B2844,Zapisy!B2837:G2837,6,FALSE),"")</f>
        <v/>
      </c>
      <c r="H2844" s="35" t="str">
        <f>IF(B2844&lt;&gt;"",VLOOKUP(B2844,Zapisy!B2837:F2847,5,FALSE),"")</f>
        <v/>
      </c>
      <c r="I2844" s="14" t="str">
        <f>IF(B2844&lt;&gt;"",VLOOKUP(B2844,Dziennik!B:F,5,FALSE),"")</f>
        <v/>
      </c>
    </row>
    <row r="2845" spans="2:9" x14ac:dyDescent="0.2">
      <c r="B2845" s="14" t="str">
        <f>IF(Zapisy!B2838&lt;&gt;"",Zapisy!B2838,"")</f>
        <v/>
      </c>
      <c r="C2845" s="14" t="str">
        <f>IF(B2845&lt;&gt;"",VLOOKUP(B2845,JPK_KR!AP:AR,3,FALSE),"")</f>
        <v/>
      </c>
      <c r="D2845" s="32" t="str">
        <f>IF(B2845&lt;&gt;"",VLOOKUP(Zapisy!B2838,JPK_KR!AP:AV,7,FALSE),"")</f>
        <v/>
      </c>
      <c r="E2845" s="25" t="str">
        <f>IF(B2845&lt;&gt;"",VLOOKUP(B2845,Zapisy!B2838:D2846,3,FALSE),"")</f>
        <v/>
      </c>
      <c r="F2845" s="35" t="str">
        <f>IF(B2845&lt;&gt;"",VLOOKUP(B2845,Zapisy!B2838:C2846,2,FALSE),"")</f>
        <v/>
      </c>
      <c r="G2845" s="25" t="str">
        <f>IF(B2845&lt;&gt;"",VLOOKUP(B2845,Zapisy!B2838:G2838,6,FALSE),"")</f>
        <v/>
      </c>
      <c r="H2845" s="35" t="str">
        <f>IF(B2845&lt;&gt;"",VLOOKUP(B2845,Zapisy!B2838:F2848,5,FALSE),"")</f>
        <v/>
      </c>
      <c r="I2845" s="14" t="str">
        <f>IF(B2845&lt;&gt;"",VLOOKUP(B2845,Dziennik!B:F,5,FALSE),"")</f>
        <v/>
      </c>
    </row>
    <row r="2846" spans="2:9" x14ac:dyDescent="0.2">
      <c r="B2846" s="14" t="str">
        <f>IF(Zapisy!B2839&lt;&gt;"",Zapisy!B2839,"")</f>
        <v/>
      </c>
      <c r="C2846" s="14" t="str">
        <f>IF(B2846&lt;&gt;"",VLOOKUP(B2846,JPK_KR!AP:AR,3,FALSE),"")</f>
        <v/>
      </c>
      <c r="D2846" s="32" t="str">
        <f>IF(B2846&lt;&gt;"",VLOOKUP(Zapisy!B2839,JPK_KR!AP:AV,7,FALSE),"")</f>
        <v/>
      </c>
      <c r="E2846" s="25" t="str">
        <f>IF(B2846&lt;&gt;"",VLOOKUP(B2846,Zapisy!B2839:D2847,3,FALSE),"")</f>
        <v/>
      </c>
      <c r="F2846" s="35" t="str">
        <f>IF(B2846&lt;&gt;"",VLOOKUP(B2846,Zapisy!B2839:C2847,2,FALSE),"")</f>
        <v/>
      </c>
      <c r="G2846" s="25" t="str">
        <f>IF(B2846&lt;&gt;"",VLOOKUP(B2846,Zapisy!B2839:G2839,6,FALSE),"")</f>
        <v/>
      </c>
      <c r="H2846" s="35" t="str">
        <f>IF(B2846&lt;&gt;"",VLOOKUP(B2846,Zapisy!B2839:F2849,5,FALSE),"")</f>
        <v/>
      </c>
      <c r="I2846" s="14" t="str">
        <f>IF(B2846&lt;&gt;"",VLOOKUP(B2846,Dziennik!B:F,5,FALSE),"")</f>
        <v/>
      </c>
    </row>
    <row r="2847" spans="2:9" x14ac:dyDescent="0.2">
      <c r="B2847" s="14" t="str">
        <f>IF(Zapisy!B2840&lt;&gt;"",Zapisy!B2840,"")</f>
        <v/>
      </c>
      <c r="C2847" s="14" t="str">
        <f>IF(B2847&lt;&gt;"",VLOOKUP(B2847,JPK_KR!AP:AR,3,FALSE),"")</f>
        <v/>
      </c>
      <c r="D2847" s="32" t="str">
        <f>IF(B2847&lt;&gt;"",VLOOKUP(Zapisy!B2840,JPK_KR!AP:AV,7,FALSE),"")</f>
        <v/>
      </c>
      <c r="E2847" s="25" t="str">
        <f>IF(B2847&lt;&gt;"",VLOOKUP(B2847,Zapisy!B2840:D2848,3,FALSE),"")</f>
        <v/>
      </c>
      <c r="F2847" s="35" t="str">
        <f>IF(B2847&lt;&gt;"",VLOOKUP(B2847,Zapisy!B2840:C2848,2,FALSE),"")</f>
        <v/>
      </c>
      <c r="G2847" s="25" t="str">
        <f>IF(B2847&lt;&gt;"",VLOOKUP(B2847,Zapisy!B2840:G2840,6,FALSE),"")</f>
        <v/>
      </c>
      <c r="H2847" s="35" t="str">
        <f>IF(B2847&lt;&gt;"",VLOOKUP(B2847,Zapisy!B2840:F2850,5,FALSE),"")</f>
        <v/>
      </c>
      <c r="I2847" s="14" t="str">
        <f>IF(B2847&lt;&gt;"",VLOOKUP(B2847,Dziennik!B:F,5,FALSE),"")</f>
        <v/>
      </c>
    </row>
    <row r="2848" spans="2:9" x14ac:dyDescent="0.2">
      <c r="B2848" s="14" t="str">
        <f>IF(Zapisy!B2841&lt;&gt;"",Zapisy!B2841,"")</f>
        <v/>
      </c>
      <c r="C2848" s="14" t="str">
        <f>IF(B2848&lt;&gt;"",VLOOKUP(B2848,JPK_KR!AP:AR,3,FALSE),"")</f>
        <v/>
      </c>
      <c r="D2848" s="32" t="str">
        <f>IF(B2848&lt;&gt;"",VLOOKUP(Zapisy!B2841,JPK_KR!AP:AV,7,FALSE),"")</f>
        <v/>
      </c>
      <c r="E2848" s="25" t="str">
        <f>IF(B2848&lt;&gt;"",VLOOKUP(B2848,Zapisy!B2841:D2849,3,FALSE),"")</f>
        <v/>
      </c>
      <c r="F2848" s="35" t="str">
        <f>IF(B2848&lt;&gt;"",VLOOKUP(B2848,Zapisy!B2841:C2849,2,FALSE),"")</f>
        <v/>
      </c>
      <c r="G2848" s="25" t="str">
        <f>IF(B2848&lt;&gt;"",VLOOKUP(B2848,Zapisy!B2841:G2841,6,FALSE),"")</f>
        <v/>
      </c>
      <c r="H2848" s="35" t="str">
        <f>IF(B2848&lt;&gt;"",VLOOKUP(B2848,Zapisy!B2841:F2851,5,FALSE),"")</f>
        <v/>
      </c>
      <c r="I2848" s="14" t="str">
        <f>IF(B2848&lt;&gt;"",VLOOKUP(B2848,Dziennik!B:F,5,FALSE),"")</f>
        <v/>
      </c>
    </row>
    <row r="2849" spans="2:9" x14ac:dyDescent="0.2">
      <c r="B2849" s="14" t="str">
        <f>IF(Zapisy!B2842&lt;&gt;"",Zapisy!B2842,"")</f>
        <v/>
      </c>
      <c r="C2849" s="14" t="str">
        <f>IF(B2849&lt;&gt;"",VLOOKUP(B2849,JPK_KR!AP:AR,3,FALSE),"")</f>
        <v/>
      </c>
      <c r="D2849" s="32" t="str">
        <f>IF(B2849&lt;&gt;"",VLOOKUP(Zapisy!B2842,JPK_KR!AP:AV,7,FALSE),"")</f>
        <v/>
      </c>
      <c r="E2849" s="25" t="str">
        <f>IF(B2849&lt;&gt;"",VLOOKUP(B2849,Zapisy!B2842:D2850,3,FALSE),"")</f>
        <v/>
      </c>
      <c r="F2849" s="35" t="str">
        <f>IF(B2849&lt;&gt;"",VLOOKUP(B2849,Zapisy!B2842:C2850,2,FALSE),"")</f>
        <v/>
      </c>
      <c r="G2849" s="25" t="str">
        <f>IF(B2849&lt;&gt;"",VLOOKUP(B2849,Zapisy!B2842:G2842,6,FALSE),"")</f>
        <v/>
      </c>
      <c r="H2849" s="35" t="str">
        <f>IF(B2849&lt;&gt;"",VLOOKUP(B2849,Zapisy!B2842:F2852,5,FALSE),"")</f>
        <v/>
      </c>
      <c r="I2849" s="14" t="str">
        <f>IF(B2849&lt;&gt;"",VLOOKUP(B2849,Dziennik!B:F,5,FALSE),"")</f>
        <v/>
      </c>
    </row>
    <row r="2850" spans="2:9" x14ac:dyDescent="0.2">
      <c r="B2850" s="14" t="str">
        <f>IF(Zapisy!B2843&lt;&gt;"",Zapisy!B2843,"")</f>
        <v/>
      </c>
      <c r="C2850" s="14" t="str">
        <f>IF(B2850&lt;&gt;"",VLOOKUP(B2850,JPK_KR!AP:AR,3,FALSE),"")</f>
        <v/>
      </c>
      <c r="D2850" s="32" t="str">
        <f>IF(B2850&lt;&gt;"",VLOOKUP(Zapisy!B2843,JPK_KR!AP:AV,7,FALSE),"")</f>
        <v/>
      </c>
      <c r="E2850" s="25" t="str">
        <f>IF(B2850&lt;&gt;"",VLOOKUP(B2850,Zapisy!B2843:D2851,3,FALSE),"")</f>
        <v/>
      </c>
      <c r="F2850" s="35" t="str">
        <f>IF(B2850&lt;&gt;"",VLOOKUP(B2850,Zapisy!B2843:C2851,2,FALSE),"")</f>
        <v/>
      </c>
      <c r="G2850" s="25" t="str">
        <f>IF(B2850&lt;&gt;"",VLOOKUP(B2850,Zapisy!B2843:G2843,6,FALSE),"")</f>
        <v/>
      </c>
      <c r="H2850" s="35" t="str">
        <f>IF(B2850&lt;&gt;"",VLOOKUP(B2850,Zapisy!B2843:F2853,5,FALSE),"")</f>
        <v/>
      </c>
      <c r="I2850" s="14" t="str">
        <f>IF(B2850&lt;&gt;"",VLOOKUP(B2850,Dziennik!B:F,5,FALSE),"")</f>
        <v/>
      </c>
    </row>
    <row r="2851" spans="2:9" x14ac:dyDescent="0.2">
      <c r="B2851" s="14" t="str">
        <f>IF(Zapisy!B2844&lt;&gt;"",Zapisy!B2844,"")</f>
        <v/>
      </c>
      <c r="C2851" s="14" t="str">
        <f>IF(B2851&lt;&gt;"",VLOOKUP(B2851,JPK_KR!AP:AR,3,FALSE),"")</f>
        <v/>
      </c>
      <c r="D2851" s="32" t="str">
        <f>IF(B2851&lt;&gt;"",VLOOKUP(Zapisy!B2844,JPK_KR!AP:AV,7,FALSE),"")</f>
        <v/>
      </c>
      <c r="E2851" s="25" t="str">
        <f>IF(B2851&lt;&gt;"",VLOOKUP(B2851,Zapisy!B2844:D2852,3,FALSE),"")</f>
        <v/>
      </c>
      <c r="F2851" s="35" t="str">
        <f>IF(B2851&lt;&gt;"",VLOOKUP(B2851,Zapisy!B2844:C2852,2,FALSE),"")</f>
        <v/>
      </c>
      <c r="G2851" s="25" t="str">
        <f>IF(B2851&lt;&gt;"",VLOOKUP(B2851,Zapisy!B2844:G2844,6,FALSE),"")</f>
        <v/>
      </c>
      <c r="H2851" s="35" t="str">
        <f>IF(B2851&lt;&gt;"",VLOOKUP(B2851,Zapisy!B2844:F2854,5,FALSE),"")</f>
        <v/>
      </c>
      <c r="I2851" s="14" t="str">
        <f>IF(B2851&lt;&gt;"",VLOOKUP(B2851,Dziennik!B:F,5,FALSE),"")</f>
        <v/>
      </c>
    </row>
    <row r="2852" spans="2:9" x14ac:dyDescent="0.2">
      <c r="B2852" s="14" t="str">
        <f>IF(Zapisy!B2845&lt;&gt;"",Zapisy!B2845,"")</f>
        <v/>
      </c>
      <c r="C2852" s="14" t="str">
        <f>IF(B2852&lt;&gt;"",VLOOKUP(B2852,JPK_KR!AP:AR,3,FALSE),"")</f>
        <v/>
      </c>
      <c r="D2852" s="32" t="str">
        <f>IF(B2852&lt;&gt;"",VLOOKUP(Zapisy!B2845,JPK_KR!AP:AV,7,FALSE),"")</f>
        <v/>
      </c>
      <c r="E2852" s="25" t="str">
        <f>IF(B2852&lt;&gt;"",VLOOKUP(B2852,Zapisy!B2845:D2853,3,FALSE),"")</f>
        <v/>
      </c>
      <c r="F2852" s="35" t="str">
        <f>IF(B2852&lt;&gt;"",VLOOKUP(B2852,Zapisy!B2845:C2853,2,FALSE),"")</f>
        <v/>
      </c>
      <c r="G2852" s="25" t="str">
        <f>IF(B2852&lt;&gt;"",VLOOKUP(B2852,Zapisy!B2845:G2845,6,FALSE),"")</f>
        <v/>
      </c>
      <c r="H2852" s="35" t="str">
        <f>IF(B2852&lt;&gt;"",VLOOKUP(B2852,Zapisy!B2845:F2855,5,FALSE),"")</f>
        <v/>
      </c>
      <c r="I2852" s="14" t="str">
        <f>IF(B2852&lt;&gt;"",VLOOKUP(B2852,Dziennik!B:F,5,FALSE),"")</f>
        <v/>
      </c>
    </row>
    <row r="2853" spans="2:9" x14ac:dyDescent="0.2">
      <c r="B2853" s="14" t="str">
        <f>IF(Zapisy!B2846&lt;&gt;"",Zapisy!B2846,"")</f>
        <v/>
      </c>
      <c r="C2853" s="14" t="str">
        <f>IF(B2853&lt;&gt;"",VLOOKUP(B2853,JPK_KR!AP:AR,3,FALSE),"")</f>
        <v/>
      </c>
      <c r="D2853" s="32" t="str">
        <f>IF(B2853&lt;&gt;"",VLOOKUP(Zapisy!B2846,JPK_KR!AP:AV,7,FALSE),"")</f>
        <v/>
      </c>
      <c r="E2853" s="25" t="str">
        <f>IF(B2853&lt;&gt;"",VLOOKUP(B2853,Zapisy!B2846:D2854,3,FALSE),"")</f>
        <v/>
      </c>
      <c r="F2853" s="35" t="str">
        <f>IF(B2853&lt;&gt;"",VLOOKUP(B2853,Zapisy!B2846:C2854,2,FALSE),"")</f>
        <v/>
      </c>
      <c r="G2853" s="25" t="str">
        <f>IF(B2853&lt;&gt;"",VLOOKUP(B2853,Zapisy!B2846:G2846,6,FALSE),"")</f>
        <v/>
      </c>
      <c r="H2853" s="35" t="str">
        <f>IF(B2853&lt;&gt;"",VLOOKUP(B2853,Zapisy!B2846:F2856,5,FALSE),"")</f>
        <v/>
      </c>
      <c r="I2853" s="14" t="str">
        <f>IF(B2853&lt;&gt;"",VLOOKUP(B2853,Dziennik!B:F,5,FALSE),"")</f>
        <v/>
      </c>
    </row>
    <row r="2854" spans="2:9" x14ac:dyDescent="0.2">
      <c r="B2854" s="14" t="str">
        <f>IF(Zapisy!B2847&lt;&gt;"",Zapisy!B2847,"")</f>
        <v/>
      </c>
      <c r="C2854" s="14" t="str">
        <f>IF(B2854&lt;&gt;"",VLOOKUP(B2854,JPK_KR!AP:AR,3,FALSE),"")</f>
        <v/>
      </c>
      <c r="D2854" s="32" t="str">
        <f>IF(B2854&lt;&gt;"",VLOOKUP(Zapisy!B2847,JPK_KR!AP:AV,7,FALSE),"")</f>
        <v/>
      </c>
      <c r="E2854" s="25" t="str">
        <f>IF(B2854&lt;&gt;"",VLOOKUP(B2854,Zapisy!B2847:D2855,3,FALSE),"")</f>
        <v/>
      </c>
      <c r="F2854" s="35" t="str">
        <f>IF(B2854&lt;&gt;"",VLOOKUP(B2854,Zapisy!B2847:C2855,2,FALSE),"")</f>
        <v/>
      </c>
      <c r="G2854" s="25" t="str">
        <f>IF(B2854&lt;&gt;"",VLOOKUP(B2854,Zapisy!B2847:G2847,6,FALSE),"")</f>
        <v/>
      </c>
      <c r="H2854" s="35" t="str">
        <f>IF(B2854&lt;&gt;"",VLOOKUP(B2854,Zapisy!B2847:F2857,5,FALSE),"")</f>
        <v/>
      </c>
      <c r="I2854" s="14" t="str">
        <f>IF(B2854&lt;&gt;"",VLOOKUP(B2854,Dziennik!B:F,5,FALSE),"")</f>
        <v/>
      </c>
    </row>
    <row r="2855" spans="2:9" x14ac:dyDescent="0.2">
      <c r="B2855" s="14" t="str">
        <f>IF(Zapisy!B2848&lt;&gt;"",Zapisy!B2848,"")</f>
        <v/>
      </c>
      <c r="C2855" s="14" t="str">
        <f>IF(B2855&lt;&gt;"",VLOOKUP(B2855,JPK_KR!AP:AR,3,FALSE),"")</f>
        <v/>
      </c>
      <c r="D2855" s="32" t="str">
        <f>IF(B2855&lt;&gt;"",VLOOKUP(Zapisy!B2848,JPK_KR!AP:AV,7,FALSE),"")</f>
        <v/>
      </c>
      <c r="E2855" s="25" t="str">
        <f>IF(B2855&lt;&gt;"",VLOOKUP(B2855,Zapisy!B2848:D2856,3,FALSE),"")</f>
        <v/>
      </c>
      <c r="F2855" s="35" t="str">
        <f>IF(B2855&lt;&gt;"",VLOOKUP(B2855,Zapisy!B2848:C2856,2,FALSE),"")</f>
        <v/>
      </c>
      <c r="G2855" s="25" t="str">
        <f>IF(B2855&lt;&gt;"",VLOOKUP(B2855,Zapisy!B2848:G2848,6,FALSE),"")</f>
        <v/>
      </c>
      <c r="H2855" s="35" t="str">
        <f>IF(B2855&lt;&gt;"",VLOOKUP(B2855,Zapisy!B2848:F2858,5,FALSE),"")</f>
        <v/>
      </c>
      <c r="I2855" s="14" t="str">
        <f>IF(B2855&lt;&gt;"",VLOOKUP(B2855,Dziennik!B:F,5,FALSE),"")</f>
        <v/>
      </c>
    </row>
    <row r="2856" spans="2:9" x14ac:dyDescent="0.2">
      <c r="B2856" s="14" t="str">
        <f>IF(Zapisy!B2849&lt;&gt;"",Zapisy!B2849,"")</f>
        <v/>
      </c>
      <c r="C2856" s="14" t="str">
        <f>IF(B2856&lt;&gt;"",VLOOKUP(B2856,JPK_KR!AP:AR,3,FALSE),"")</f>
        <v/>
      </c>
      <c r="D2856" s="32" t="str">
        <f>IF(B2856&lt;&gt;"",VLOOKUP(Zapisy!B2849,JPK_KR!AP:AV,7,FALSE),"")</f>
        <v/>
      </c>
      <c r="E2856" s="25" t="str">
        <f>IF(B2856&lt;&gt;"",VLOOKUP(B2856,Zapisy!B2849:D2857,3,FALSE),"")</f>
        <v/>
      </c>
      <c r="F2856" s="35" t="str">
        <f>IF(B2856&lt;&gt;"",VLOOKUP(B2856,Zapisy!B2849:C2857,2,FALSE),"")</f>
        <v/>
      </c>
      <c r="G2856" s="25" t="str">
        <f>IF(B2856&lt;&gt;"",VLOOKUP(B2856,Zapisy!B2849:G2849,6,FALSE),"")</f>
        <v/>
      </c>
      <c r="H2856" s="35" t="str">
        <f>IF(B2856&lt;&gt;"",VLOOKUP(B2856,Zapisy!B2849:F2859,5,FALSE),"")</f>
        <v/>
      </c>
      <c r="I2856" s="14" t="str">
        <f>IF(B2856&lt;&gt;"",VLOOKUP(B2856,Dziennik!B:F,5,FALSE),"")</f>
        <v/>
      </c>
    </row>
    <row r="2857" spans="2:9" x14ac:dyDescent="0.2">
      <c r="B2857" s="14" t="str">
        <f>IF(Zapisy!B2850&lt;&gt;"",Zapisy!B2850,"")</f>
        <v/>
      </c>
      <c r="C2857" s="14" t="str">
        <f>IF(B2857&lt;&gt;"",VLOOKUP(B2857,JPK_KR!AP:AR,3,FALSE),"")</f>
        <v/>
      </c>
      <c r="D2857" s="32" t="str">
        <f>IF(B2857&lt;&gt;"",VLOOKUP(Zapisy!B2850,JPK_KR!AP:AV,7,FALSE),"")</f>
        <v/>
      </c>
      <c r="E2857" s="25" t="str">
        <f>IF(B2857&lt;&gt;"",VLOOKUP(B2857,Zapisy!B2850:D2858,3,FALSE),"")</f>
        <v/>
      </c>
      <c r="F2857" s="35" t="str">
        <f>IF(B2857&lt;&gt;"",VLOOKUP(B2857,Zapisy!B2850:C2858,2,FALSE),"")</f>
        <v/>
      </c>
      <c r="G2857" s="25" t="str">
        <f>IF(B2857&lt;&gt;"",VLOOKUP(B2857,Zapisy!B2850:G2850,6,FALSE),"")</f>
        <v/>
      </c>
      <c r="H2857" s="35" t="str">
        <f>IF(B2857&lt;&gt;"",VLOOKUP(B2857,Zapisy!B2850:F2860,5,FALSE),"")</f>
        <v/>
      </c>
      <c r="I2857" s="14" t="str">
        <f>IF(B2857&lt;&gt;"",VLOOKUP(B2857,Dziennik!B:F,5,FALSE),"")</f>
        <v/>
      </c>
    </row>
    <row r="2858" spans="2:9" x14ac:dyDescent="0.2">
      <c r="B2858" s="14" t="str">
        <f>IF(Zapisy!B2851&lt;&gt;"",Zapisy!B2851,"")</f>
        <v/>
      </c>
      <c r="C2858" s="14" t="str">
        <f>IF(B2858&lt;&gt;"",VLOOKUP(B2858,JPK_KR!AP:AR,3,FALSE),"")</f>
        <v/>
      </c>
      <c r="D2858" s="32" t="str">
        <f>IF(B2858&lt;&gt;"",VLOOKUP(Zapisy!B2851,JPK_KR!AP:AV,7,FALSE),"")</f>
        <v/>
      </c>
      <c r="E2858" s="25" t="str">
        <f>IF(B2858&lt;&gt;"",VLOOKUP(B2858,Zapisy!B2851:D2859,3,FALSE),"")</f>
        <v/>
      </c>
      <c r="F2858" s="35" t="str">
        <f>IF(B2858&lt;&gt;"",VLOOKUP(B2858,Zapisy!B2851:C2859,2,FALSE),"")</f>
        <v/>
      </c>
      <c r="G2858" s="25" t="str">
        <f>IF(B2858&lt;&gt;"",VLOOKUP(B2858,Zapisy!B2851:G2851,6,FALSE),"")</f>
        <v/>
      </c>
      <c r="H2858" s="35" t="str">
        <f>IF(B2858&lt;&gt;"",VLOOKUP(B2858,Zapisy!B2851:F2861,5,FALSE),"")</f>
        <v/>
      </c>
      <c r="I2858" s="14" t="str">
        <f>IF(B2858&lt;&gt;"",VLOOKUP(B2858,Dziennik!B:F,5,FALSE),"")</f>
        <v/>
      </c>
    </row>
    <row r="2859" spans="2:9" x14ac:dyDescent="0.2">
      <c r="B2859" s="14" t="str">
        <f>IF(Zapisy!B2852&lt;&gt;"",Zapisy!B2852,"")</f>
        <v/>
      </c>
      <c r="C2859" s="14" t="str">
        <f>IF(B2859&lt;&gt;"",VLOOKUP(B2859,JPK_KR!AP:AR,3,FALSE),"")</f>
        <v/>
      </c>
      <c r="D2859" s="32" t="str">
        <f>IF(B2859&lt;&gt;"",VLOOKUP(Zapisy!B2852,JPK_KR!AP:AV,7,FALSE),"")</f>
        <v/>
      </c>
      <c r="E2859" s="25" t="str">
        <f>IF(B2859&lt;&gt;"",VLOOKUP(B2859,Zapisy!B2852:D2860,3,FALSE),"")</f>
        <v/>
      </c>
      <c r="F2859" s="35" t="str">
        <f>IF(B2859&lt;&gt;"",VLOOKUP(B2859,Zapisy!B2852:C2860,2,FALSE),"")</f>
        <v/>
      </c>
      <c r="G2859" s="25" t="str">
        <f>IF(B2859&lt;&gt;"",VLOOKUP(B2859,Zapisy!B2852:G2852,6,FALSE),"")</f>
        <v/>
      </c>
      <c r="H2859" s="35" t="str">
        <f>IF(B2859&lt;&gt;"",VLOOKUP(B2859,Zapisy!B2852:F2862,5,FALSE),"")</f>
        <v/>
      </c>
      <c r="I2859" s="14" t="str">
        <f>IF(B2859&lt;&gt;"",VLOOKUP(B2859,Dziennik!B:F,5,FALSE),"")</f>
        <v/>
      </c>
    </row>
    <row r="2860" spans="2:9" x14ac:dyDescent="0.2">
      <c r="B2860" s="14" t="str">
        <f>IF(Zapisy!B2853&lt;&gt;"",Zapisy!B2853,"")</f>
        <v/>
      </c>
      <c r="C2860" s="14" t="str">
        <f>IF(B2860&lt;&gt;"",VLOOKUP(B2860,JPK_KR!AP:AR,3,FALSE),"")</f>
        <v/>
      </c>
      <c r="D2860" s="32" t="str">
        <f>IF(B2860&lt;&gt;"",VLOOKUP(Zapisy!B2853,JPK_KR!AP:AV,7,FALSE),"")</f>
        <v/>
      </c>
      <c r="E2860" s="25" t="str">
        <f>IF(B2860&lt;&gt;"",VLOOKUP(B2860,Zapisy!B2853:D2861,3,FALSE),"")</f>
        <v/>
      </c>
      <c r="F2860" s="35" t="str">
        <f>IF(B2860&lt;&gt;"",VLOOKUP(B2860,Zapisy!B2853:C2861,2,FALSE),"")</f>
        <v/>
      </c>
      <c r="G2860" s="25" t="str">
        <f>IF(B2860&lt;&gt;"",VLOOKUP(B2860,Zapisy!B2853:G2853,6,FALSE),"")</f>
        <v/>
      </c>
      <c r="H2860" s="35" t="str">
        <f>IF(B2860&lt;&gt;"",VLOOKUP(B2860,Zapisy!B2853:F2863,5,FALSE),"")</f>
        <v/>
      </c>
      <c r="I2860" s="14" t="str">
        <f>IF(B2860&lt;&gt;"",VLOOKUP(B2860,Dziennik!B:F,5,FALSE),"")</f>
        <v/>
      </c>
    </row>
    <row r="2861" spans="2:9" x14ac:dyDescent="0.2">
      <c r="B2861" s="14" t="str">
        <f>IF(Zapisy!B2854&lt;&gt;"",Zapisy!B2854,"")</f>
        <v/>
      </c>
      <c r="C2861" s="14" t="str">
        <f>IF(B2861&lt;&gt;"",VLOOKUP(B2861,JPK_KR!AP:AR,3,FALSE),"")</f>
        <v/>
      </c>
      <c r="D2861" s="32" t="str">
        <f>IF(B2861&lt;&gt;"",VLOOKUP(Zapisy!B2854,JPK_KR!AP:AV,7,FALSE),"")</f>
        <v/>
      </c>
      <c r="E2861" s="25" t="str">
        <f>IF(B2861&lt;&gt;"",VLOOKUP(B2861,Zapisy!B2854:D2862,3,FALSE),"")</f>
        <v/>
      </c>
      <c r="F2861" s="35" t="str">
        <f>IF(B2861&lt;&gt;"",VLOOKUP(B2861,Zapisy!B2854:C2862,2,FALSE),"")</f>
        <v/>
      </c>
      <c r="G2861" s="25" t="str">
        <f>IF(B2861&lt;&gt;"",VLOOKUP(B2861,Zapisy!B2854:G2854,6,FALSE),"")</f>
        <v/>
      </c>
      <c r="H2861" s="35" t="str">
        <f>IF(B2861&lt;&gt;"",VLOOKUP(B2861,Zapisy!B2854:F2864,5,FALSE),"")</f>
        <v/>
      </c>
      <c r="I2861" s="14" t="str">
        <f>IF(B2861&lt;&gt;"",VLOOKUP(B2861,Dziennik!B:F,5,FALSE),"")</f>
        <v/>
      </c>
    </row>
    <row r="2862" spans="2:9" x14ac:dyDescent="0.2">
      <c r="B2862" s="14" t="str">
        <f>IF(Zapisy!B2855&lt;&gt;"",Zapisy!B2855,"")</f>
        <v/>
      </c>
      <c r="C2862" s="14" t="str">
        <f>IF(B2862&lt;&gt;"",VLOOKUP(B2862,JPK_KR!AP:AR,3,FALSE),"")</f>
        <v/>
      </c>
      <c r="D2862" s="32" t="str">
        <f>IF(B2862&lt;&gt;"",VLOOKUP(Zapisy!B2855,JPK_KR!AP:AV,7,FALSE),"")</f>
        <v/>
      </c>
      <c r="E2862" s="25" t="str">
        <f>IF(B2862&lt;&gt;"",VLOOKUP(B2862,Zapisy!B2855:D2863,3,FALSE),"")</f>
        <v/>
      </c>
      <c r="F2862" s="35" t="str">
        <f>IF(B2862&lt;&gt;"",VLOOKUP(B2862,Zapisy!B2855:C2863,2,FALSE),"")</f>
        <v/>
      </c>
      <c r="G2862" s="25" t="str">
        <f>IF(B2862&lt;&gt;"",VLOOKUP(B2862,Zapisy!B2855:G2855,6,FALSE),"")</f>
        <v/>
      </c>
      <c r="H2862" s="35" t="str">
        <f>IF(B2862&lt;&gt;"",VLOOKUP(B2862,Zapisy!B2855:F2865,5,FALSE),"")</f>
        <v/>
      </c>
      <c r="I2862" s="14" t="str">
        <f>IF(B2862&lt;&gt;"",VLOOKUP(B2862,Dziennik!B:F,5,FALSE),"")</f>
        <v/>
      </c>
    </row>
    <row r="2863" spans="2:9" x14ac:dyDescent="0.2">
      <c r="B2863" s="14" t="str">
        <f>IF(Zapisy!B2856&lt;&gt;"",Zapisy!B2856,"")</f>
        <v/>
      </c>
      <c r="C2863" s="14" t="str">
        <f>IF(B2863&lt;&gt;"",VLOOKUP(B2863,JPK_KR!AP:AR,3,FALSE),"")</f>
        <v/>
      </c>
      <c r="D2863" s="32" t="str">
        <f>IF(B2863&lt;&gt;"",VLOOKUP(Zapisy!B2856,JPK_KR!AP:AV,7,FALSE),"")</f>
        <v/>
      </c>
      <c r="E2863" s="25" t="str">
        <f>IF(B2863&lt;&gt;"",VLOOKUP(B2863,Zapisy!B2856:D2864,3,FALSE),"")</f>
        <v/>
      </c>
      <c r="F2863" s="35" t="str">
        <f>IF(B2863&lt;&gt;"",VLOOKUP(B2863,Zapisy!B2856:C2864,2,FALSE),"")</f>
        <v/>
      </c>
      <c r="G2863" s="25" t="str">
        <f>IF(B2863&lt;&gt;"",VLOOKUP(B2863,Zapisy!B2856:G2856,6,FALSE),"")</f>
        <v/>
      </c>
      <c r="H2863" s="35" t="str">
        <f>IF(B2863&lt;&gt;"",VLOOKUP(B2863,Zapisy!B2856:F2866,5,FALSE),"")</f>
        <v/>
      </c>
      <c r="I2863" s="14" t="str">
        <f>IF(B2863&lt;&gt;"",VLOOKUP(B2863,Dziennik!B:F,5,FALSE),"")</f>
        <v/>
      </c>
    </row>
    <row r="2864" spans="2:9" x14ac:dyDescent="0.2">
      <c r="B2864" s="14" t="str">
        <f>IF(Zapisy!B2857&lt;&gt;"",Zapisy!B2857,"")</f>
        <v/>
      </c>
      <c r="C2864" s="14" t="str">
        <f>IF(B2864&lt;&gt;"",VLOOKUP(B2864,JPK_KR!AP:AR,3,FALSE),"")</f>
        <v/>
      </c>
      <c r="D2864" s="32" t="str">
        <f>IF(B2864&lt;&gt;"",VLOOKUP(Zapisy!B2857,JPK_KR!AP:AV,7,FALSE),"")</f>
        <v/>
      </c>
      <c r="E2864" s="25" t="str">
        <f>IF(B2864&lt;&gt;"",VLOOKUP(B2864,Zapisy!B2857:D2865,3,FALSE),"")</f>
        <v/>
      </c>
      <c r="F2864" s="35" t="str">
        <f>IF(B2864&lt;&gt;"",VLOOKUP(B2864,Zapisy!B2857:C2865,2,FALSE),"")</f>
        <v/>
      </c>
      <c r="G2864" s="25" t="str">
        <f>IF(B2864&lt;&gt;"",VLOOKUP(B2864,Zapisy!B2857:G2857,6,FALSE),"")</f>
        <v/>
      </c>
      <c r="H2864" s="35" t="str">
        <f>IF(B2864&lt;&gt;"",VLOOKUP(B2864,Zapisy!B2857:F2867,5,FALSE),"")</f>
        <v/>
      </c>
      <c r="I2864" s="14" t="str">
        <f>IF(B2864&lt;&gt;"",VLOOKUP(B2864,Dziennik!B:F,5,FALSE),"")</f>
        <v/>
      </c>
    </row>
    <row r="2865" spans="2:9" x14ac:dyDescent="0.2">
      <c r="B2865" s="14" t="str">
        <f>IF(Zapisy!B2858&lt;&gt;"",Zapisy!B2858,"")</f>
        <v/>
      </c>
      <c r="C2865" s="14" t="str">
        <f>IF(B2865&lt;&gt;"",VLOOKUP(B2865,JPK_KR!AP:AR,3,FALSE),"")</f>
        <v/>
      </c>
      <c r="D2865" s="32" t="str">
        <f>IF(B2865&lt;&gt;"",VLOOKUP(Zapisy!B2858,JPK_KR!AP:AV,7,FALSE),"")</f>
        <v/>
      </c>
      <c r="E2865" s="25" t="str">
        <f>IF(B2865&lt;&gt;"",VLOOKUP(B2865,Zapisy!B2858:D2866,3,FALSE),"")</f>
        <v/>
      </c>
      <c r="F2865" s="35" t="str">
        <f>IF(B2865&lt;&gt;"",VLOOKUP(B2865,Zapisy!B2858:C2866,2,FALSE),"")</f>
        <v/>
      </c>
      <c r="G2865" s="25" t="str">
        <f>IF(B2865&lt;&gt;"",VLOOKUP(B2865,Zapisy!B2858:G2858,6,FALSE),"")</f>
        <v/>
      </c>
      <c r="H2865" s="35" t="str">
        <f>IF(B2865&lt;&gt;"",VLOOKUP(B2865,Zapisy!B2858:F2868,5,FALSE),"")</f>
        <v/>
      </c>
      <c r="I2865" s="14" t="str">
        <f>IF(B2865&lt;&gt;"",VLOOKUP(B2865,Dziennik!B:F,5,FALSE),"")</f>
        <v/>
      </c>
    </row>
    <row r="2866" spans="2:9" x14ac:dyDescent="0.2">
      <c r="B2866" s="14" t="str">
        <f>IF(Zapisy!B2859&lt;&gt;"",Zapisy!B2859,"")</f>
        <v/>
      </c>
      <c r="C2866" s="14" t="str">
        <f>IF(B2866&lt;&gt;"",VLOOKUP(B2866,JPK_KR!AP:AR,3,FALSE),"")</f>
        <v/>
      </c>
      <c r="D2866" s="32" t="str">
        <f>IF(B2866&lt;&gt;"",VLOOKUP(Zapisy!B2859,JPK_KR!AP:AV,7,FALSE),"")</f>
        <v/>
      </c>
      <c r="E2866" s="25" t="str">
        <f>IF(B2866&lt;&gt;"",VLOOKUP(B2866,Zapisy!B2859:D2867,3,FALSE),"")</f>
        <v/>
      </c>
      <c r="F2866" s="35" t="str">
        <f>IF(B2866&lt;&gt;"",VLOOKUP(B2866,Zapisy!B2859:C2867,2,FALSE),"")</f>
        <v/>
      </c>
      <c r="G2866" s="25" t="str">
        <f>IF(B2866&lt;&gt;"",VLOOKUP(B2866,Zapisy!B2859:G2859,6,FALSE),"")</f>
        <v/>
      </c>
      <c r="H2866" s="35" t="str">
        <f>IF(B2866&lt;&gt;"",VLOOKUP(B2866,Zapisy!B2859:F2869,5,FALSE),"")</f>
        <v/>
      </c>
      <c r="I2866" s="14" t="str">
        <f>IF(B2866&lt;&gt;"",VLOOKUP(B2866,Dziennik!B:F,5,FALSE),"")</f>
        <v/>
      </c>
    </row>
    <row r="2867" spans="2:9" x14ac:dyDescent="0.2">
      <c r="B2867" s="14" t="str">
        <f>IF(Zapisy!B2860&lt;&gt;"",Zapisy!B2860,"")</f>
        <v/>
      </c>
      <c r="C2867" s="14" t="str">
        <f>IF(B2867&lt;&gt;"",VLOOKUP(B2867,JPK_KR!AP:AR,3,FALSE),"")</f>
        <v/>
      </c>
      <c r="D2867" s="32" t="str">
        <f>IF(B2867&lt;&gt;"",VLOOKUP(Zapisy!B2860,JPK_KR!AP:AV,7,FALSE),"")</f>
        <v/>
      </c>
      <c r="E2867" s="25" t="str">
        <f>IF(B2867&lt;&gt;"",VLOOKUP(B2867,Zapisy!B2860:D2868,3,FALSE),"")</f>
        <v/>
      </c>
      <c r="F2867" s="35" t="str">
        <f>IF(B2867&lt;&gt;"",VLOOKUP(B2867,Zapisy!B2860:C2868,2,FALSE),"")</f>
        <v/>
      </c>
      <c r="G2867" s="25" t="str">
        <f>IF(B2867&lt;&gt;"",VLOOKUP(B2867,Zapisy!B2860:G2860,6,FALSE),"")</f>
        <v/>
      </c>
      <c r="H2867" s="35" t="str">
        <f>IF(B2867&lt;&gt;"",VLOOKUP(B2867,Zapisy!B2860:F2870,5,FALSE),"")</f>
        <v/>
      </c>
      <c r="I2867" s="14" t="str">
        <f>IF(B2867&lt;&gt;"",VLOOKUP(B2867,Dziennik!B:F,5,FALSE),"")</f>
        <v/>
      </c>
    </row>
    <row r="2868" spans="2:9" x14ac:dyDescent="0.2">
      <c r="B2868" s="14" t="str">
        <f>IF(Zapisy!B2861&lt;&gt;"",Zapisy!B2861,"")</f>
        <v/>
      </c>
      <c r="C2868" s="14" t="str">
        <f>IF(B2868&lt;&gt;"",VLOOKUP(B2868,JPK_KR!AP:AR,3,FALSE),"")</f>
        <v/>
      </c>
      <c r="D2868" s="32" t="str">
        <f>IF(B2868&lt;&gt;"",VLOOKUP(Zapisy!B2861,JPK_KR!AP:AV,7,FALSE),"")</f>
        <v/>
      </c>
      <c r="E2868" s="25" t="str">
        <f>IF(B2868&lt;&gt;"",VLOOKUP(B2868,Zapisy!B2861:D2869,3,FALSE),"")</f>
        <v/>
      </c>
      <c r="F2868" s="35" t="str">
        <f>IF(B2868&lt;&gt;"",VLOOKUP(B2868,Zapisy!B2861:C2869,2,FALSE),"")</f>
        <v/>
      </c>
      <c r="G2868" s="25" t="str">
        <f>IF(B2868&lt;&gt;"",VLOOKUP(B2868,Zapisy!B2861:G2861,6,FALSE),"")</f>
        <v/>
      </c>
      <c r="H2868" s="35" t="str">
        <f>IF(B2868&lt;&gt;"",VLOOKUP(B2868,Zapisy!B2861:F2871,5,FALSE),"")</f>
        <v/>
      </c>
      <c r="I2868" s="14" t="str">
        <f>IF(B2868&lt;&gt;"",VLOOKUP(B2868,Dziennik!B:F,5,FALSE),"")</f>
        <v/>
      </c>
    </row>
    <row r="2869" spans="2:9" x14ac:dyDescent="0.2">
      <c r="B2869" s="14" t="str">
        <f>IF(Zapisy!B2862&lt;&gt;"",Zapisy!B2862,"")</f>
        <v/>
      </c>
      <c r="C2869" s="14" t="str">
        <f>IF(B2869&lt;&gt;"",VLOOKUP(B2869,JPK_KR!AP:AR,3,FALSE),"")</f>
        <v/>
      </c>
      <c r="D2869" s="32" t="str">
        <f>IF(B2869&lt;&gt;"",VLOOKUP(Zapisy!B2862,JPK_KR!AP:AV,7,FALSE),"")</f>
        <v/>
      </c>
      <c r="E2869" s="25" t="str">
        <f>IF(B2869&lt;&gt;"",VLOOKUP(B2869,Zapisy!B2862:D2870,3,FALSE),"")</f>
        <v/>
      </c>
      <c r="F2869" s="35" t="str">
        <f>IF(B2869&lt;&gt;"",VLOOKUP(B2869,Zapisy!B2862:C2870,2,FALSE),"")</f>
        <v/>
      </c>
      <c r="G2869" s="25" t="str">
        <f>IF(B2869&lt;&gt;"",VLOOKUP(B2869,Zapisy!B2862:G2862,6,FALSE),"")</f>
        <v/>
      </c>
      <c r="H2869" s="35" t="str">
        <f>IF(B2869&lt;&gt;"",VLOOKUP(B2869,Zapisy!B2862:F2872,5,FALSE),"")</f>
        <v/>
      </c>
      <c r="I2869" s="14" t="str">
        <f>IF(B2869&lt;&gt;"",VLOOKUP(B2869,Dziennik!B:F,5,FALSE),"")</f>
        <v/>
      </c>
    </row>
    <row r="2870" spans="2:9" x14ac:dyDescent="0.2">
      <c r="B2870" s="14" t="str">
        <f>IF(Zapisy!B2863&lt;&gt;"",Zapisy!B2863,"")</f>
        <v/>
      </c>
      <c r="C2870" s="14" t="str">
        <f>IF(B2870&lt;&gt;"",VLOOKUP(B2870,JPK_KR!AP:AR,3,FALSE),"")</f>
        <v/>
      </c>
      <c r="D2870" s="32" t="str">
        <f>IF(B2870&lt;&gt;"",VLOOKUP(Zapisy!B2863,JPK_KR!AP:AV,7,FALSE),"")</f>
        <v/>
      </c>
      <c r="E2870" s="25" t="str">
        <f>IF(B2870&lt;&gt;"",VLOOKUP(B2870,Zapisy!B2863:D2871,3,FALSE),"")</f>
        <v/>
      </c>
      <c r="F2870" s="35" t="str">
        <f>IF(B2870&lt;&gt;"",VLOOKUP(B2870,Zapisy!B2863:C2871,2,FALSE),"")</f>
        <v/>
      </c>
      <c r="G2870" s="25" t="str">
        <f>IF(B2870&lt;&gt;"",VLOOKUP(B2870,Zapisy!B2863:G2863,6,FALSE),"")</f>
        <v/>
      </c>
      <c r="H2870" s="35" t="str">
        <f>IF(B2870&lt;&gt;"",VLOOKUP(B2870,Zapisy!B2863:F2873,5,FALSE),"")</f>
        <v/>
      </c>
      <c r="I2870" s="14" t="str">
        <f>IF(B2870&lt;&gt;"",VLOOKUP(B2870,Dziennik!B:F,5,FALSE),"")</f>
        <v/>
      </c>
    </row>
    <row r="2871" spans="2:9" x14ac:dyDescent="0.2">
      <c r="B2871" s="14" t="str">
        <f>IF(Zapisy!B2864&lt;&gt;"",Zapisy!B2864,"")</f>
        <v/>
      </c>
      <c r="C2871" s="14" t="str">
        <f>IF(B2871&lt;&gt;"",VLOOKUP(B2871,JPK_KR!AP:AR,3,FALSE),"")</f>
        <v/>
      </c>
      <c r="D2871" s="32" t="str">
        <f>IF(B2871&lt;&gt;"",VLOOKUP(Zapisy!B2864,JPK_KR!AP:AV,7,FALSE),"")</f>
        <v/>
      </c>
      <c r="E2871" s="25" t="str">
        <f>IF(B2871&lt;&gt;"",VLOOKUP(B2871,Zapisy!B2864:D2872,3,FALSE),"")</f>
        <v/>
      </c>
      <c r="F2871" s="35" t="str">
        <f>IF(B2871&lt;&gt;"",VLOOKUP(B2871,Zapisy!B2864:C2872,2,FALSE),"")</f>
        <v/>
      </c>
      <c r="G2871" s="25" t="str">
        <f>IF(B2871&lt;&gt;"",VLOOKUP(B2871,Zapisy!B2864:G2864,6,FALSE),"")</f>
        <v/>
      </c>
      <c r="H2871" s="35" t="str">
        <f>IF(B2871&lt;&gt;"",VLOOKUP(B2871,Zapisy!B2864:F2874,5,FALSE),"")</f>
        <v/>
      </c>
      <c r="I2871" s="14" t="str">
        <f>IF(B2871&lt;&gt;"",VLOOKUP(B2871,Dziennik!B:F,5,FALSE),"")</f>
        <v/>
      </c>
    </row>
    <row r="2872" spans="2:9" x14ac:dyDescent="0.2">
      <c r="B2872" s="14" t="str">
        <f>IF(Zapisy!B2865&lt;&gt;"",Zapisy!B2865,"")</f>
        <v/>
      </c>
      <c r="C2872" s="14" t="str">
        <f>IF(B2872&lt;&gt;"",VLOOKUP(B2872,JPK_KR!AP:AR,3,FALSE),"")</f>
        <v/>
      </c>
      <c r="D2872" s="32" t="str">
        <f>IF(B2872&lt;&gt;"",VLOOKUP(Zapisy!B2865,JPK_KR!AP:AV,7,FALSE),"")</f>
        <v/>
      </c>
      <c r="E2872" s="25" t="str">
        <f>IF(B2872&lt;&gt;"",VLOOKUP(B2872,Zapisy!B2865:D2873,3,FALSE),"")</f>
        <v/>
      </c>
      <c r="F2872" s="35" t="str">
        <f>IF(B2872&lt;&gt;"",VLOOKUP(B2872,Zapisy!B2865:C2873,2,FALSE),"")</f>
        <v/>
      </c>
      <c r="G2872" s="25" t="str">
        <f>IF(B2872&lt;&gt;"",VLOOKUP(B2872,Zapisy!B2865:G2865,6,FALSE),"")</f>
        <v/>
      </c>
      <c r="H2872" s="35" t="str">
        <f>IF(B2872&lt;&gt;"",VLOOKUP(B2872,Zapisy!B2865:F2875,5,FALSE),"")</f>
        <v/>
      </c>
      <c r="I2872" s="14" t="str">
        <f>IF(B2872&lt;&gt;"",VLOOKUP(B2872,Dziennik!B:F,5,FALSE),"")</f>
        <v/>
      </c>
    </row>
    <row r="2873" spans="2:9" x14ac:dyDescent="0.2">
      <c r="B2873" s="14" t="str">
        <f>IF(Zapisy!B2866&lt;&gt;"",Zapisy!B2866,"")</f>
        <v/>
      </c>
      <c r="C2873" s="14" t="str">
        <f>IF(B2873&lt;&gt;"",VLOOKUP(B2873,JPK_KR!AP:AR,3,FALSE),"")</f>
        <v/>
      </c>
      <c r="D2873" s="32" t="str">
        <f>IF(B2873&lt;&gt;"",VLOOKUP(Zapisy!B2866,JPK_KR!AP:AV,7,FALSE),"")</f>
        <v/>
      </c>
      <c r="E2873" s="25" t="str">
        <f>IF(B2873&lt;&gt;"",VLOOKUP(B2873,Zapisy!B2866:D2874,3,FALSE),"")</f>
        <v/>
      </c>
      <c r="F2873" s="35" t="str">
        <f>IF(B2873&lt;&gt;"",VLOOKUP(B2873,Zapisy!B2866:C2874,2,FALSE),"")</f>
        <v/>
      </c>
      <c r="G2873" s="25" t="str">
        <f>IF(B2873&lt;&gt;"",VLOOKUP(B2873,Zapisy!B2866:G2866,6,FALSE),"")</f>
        <v/>
      </c>
      <c r="H2873" s="35" t="str">
        <f>IF(B2873&lt;&gt;"",VLOOKUP(B2873,Zapisy!B2866:F2876,5,FALSE),"")</f>
        <v/>
      </c>
      <c r="I2873" s="14" t="str">
        <f>IF(B2873&lt;&gt;"",VLOOKUP(B2873,Dziennik!B:F,5,FALSE),"")</f>
        <v/>
      </c>
    </row>
    <row r="2874" spans="2:9" x14ac:dyDescent="0.2">
      <c r="B2874" s="14" t="str">
        <f>IF(Zapisy!B2867&lt;&gt;"",Zapisy!B2867,"")</f>
        <v/>
      </c>
      <c r="C2874" s="14" t="str">
        <f>IF(B2874&lt;&gt;"",VLOOKUP(B2874,JPK_KR!AP:AR,3,FALSE),"")</f>
        <v/>
      </c>
      <c r="D2874" s="32" t="str">
        <f>IF(B2874&lt;&gt;"",VLOOKUP(Zapisy!B2867,JPK_KR!AP:AV,7,FALSE),"")</f>
        <v/>
      </c>
      <c r="E2874" s="25" t="str">
        <f>IF(B2874&lt;&gt;"",VLOOKUP(B2874,Zapisy!B2867:D2875,3,FALSE),"")</f>
        <v/>
      </c>
      <c r="F2874" s="35" t="str">
        <f>IF(B2874&lt;&gt;"",VLOOKUP(B2874,Zapisy!B2867:C2875,2,FALSE),"")</f>
        <v/>
      </c>
      <c r="G2874" s="25" t="str">
        <f>IF(B2874&lt;&gt;"",VLOOKUP(B2874,Zapisy!B2867:G2867,6,FALSE),"")</f>
        <v/>
      </c>
      <c r="H2874" s="35" t="str">
        <f>IF(B2874&lt;&gt;"",VLOOKUP(B2874,Zapisy!B2867:F2877,5,FALSE),"")</f>
        <v/>
      </c>
      <c r="I2874" s="14" t="str">
        <f>IF(B2874&lt;&gt;"",VLOOKUP(B2874,Dziennik!B:F,5,FALSE),"")</f>
        <v/>
      </c>
    </row>
    <row r="2875" spans="2:9" x14ac:dyDescent="0.2">
      <c r="B2875" s="14" t="str">
        <f>IF(Zapisy!B2868&lt;&gt;"",Zapisy!B2868,"")</f>
        <v/>
      </c>
      <c r="C2875" s="14" t="str">
        <f>IF(B2875&lt;&gt;"",VLOOKUP(B2875,JPK_KR!AP:AR,3,FALSE),"")</f>
        <v/>
      </c>
      <c r="D2875" s="32" t="str">
        <f>IF(B2875&lt;&gt;"",VLOOKUP(Zapisy!B2868,JPK_KR!AP:AV,7,FALSE),"")</f>
        <v/>
      </c>
      <c r="E2875" s="25" t="str">
        <f>IF(B2875&lt;&gt;"",VLOOKUP(B2875,Zapisy!B2868:D2876,3,FALSE),"")</f>
        <v/>
      </c>
      <c r="F2875" s="35" t="str">
        <f>IF(B2875&lt;&gt;"",VLOOKUP(B2875,Zapisy!B2868:C2876,2,FALSE),"")</f>
        <v/>
      </c>
      <c r="G2875" s="25" t="str">
        <f>IF(B2875&lt;&gt;"",VLOOKUP(B2875,Zapisy!B2868:G2868,6,FALSE),"")</f>
        <v/>
      </c>
      <c r="H2875" s="35" t="str">
        <f>IF(B2875&lt;&gt;"",VLOOKUP(B2875,Zapisy!B2868:F2878,5,FALSE),"")</f>
        <v/>
      </c>
      <c r="I2875" s="14" t="str">
        <f>IF(B2875&lt;&gt;"",VLOOKUP(B2875,Dziennik!B:F,5,FALSE),"")</f>
        <v/>
      </c>
    </row>
    <row r="2876" spans="2:9" x14ac:dyDescent="0.2">
      <c r="B2876" s="14" t="str">
        <f>IF(Zapisy!B2869&lt;&gt;"",Zapisy!B2869,"")</f>
        <v/>
      </c>
      <c r="C2876" s="14" t="str">
        <f>IF(B2876&lt;&gt;"",VLOOKUP(B2876,JPK_KR!AP:AR,3,FALSE),"")</f>
        <v/>
      </c>
      <c r="D2876" s="32" t="str">
        <f>IF(B2876&lt;&gt;"",VLOOKUP(Zapisy!B2869,JPK_KR!AP:AV,7,FALSE),"")</f>
        <v/>
      </c>
      <c r="E2876" s="25" t="str">
        <f>IF(B2876&lt;&gt;"",VLOOKUP(B2876,Zapisy!B2869:D2877,3,FALSE),"")</f>
        <v/>
      </c>
      <c r="F2876" s="35" t="str">
        <f>IF(B2876&lt;&gt;"",VLOOKUP(B2876,Zapisy!B2869:C2877,2,FALSE),"")</f>
        <v/>
      </c>
      <c r="G2876" s="25" t="str">
        <f>IF(B2876&lt;&gt;"",VLOOKUP(B2876,Zapisy!B2869:G2869,6,FALSE),"")</f>
        <v/>
      </c>
      <c r="H2876" s="35" t="str">
        <f>IF(B2876&lt;&gt;"",VLOOKUP(B2876,Zapisy!B2869:F2879,5,FALSE),"")</f>
        <v/>
      </c>
      <c r="I2876" s="14" t="str">
        <f>IF(B2876&lt;&gt;"",VLOOKUP(B2876,Dziennik!B:F,5,FALSE),"")</f>
        <v/>
      </c>
    </row>
    <row r="2877" spans="2:9" x14ac:dyDescent="0.2">
      <c r="B2877" s="14" t="str">
        <f>IF(Zapisy!B2870&lt;&gt;"",Zapisy!B2870,"")</f>
        <v/>
      </c>
      <c r="C2877" s="14" t="str">
        <f>IF(B2877&lt;&gt;"",VLOOKUP(B2877,JPK_KR!AP:AR,3,FALSE),"")</f>
        <v/>
      </c>
      <c r="D2877" s="32" t="str">
        <f>IF(B2877&lt;&gt;"",VLOOKUP(Zapisy!B2870,JPK_KR!AP:AV,7,FALSE),"")</f>
        <v/>
      </c>
      <c r="E2877" s="25" t="str">
        <f>IF(B2877&lt;&gt;"",VLOOKUP(B2877,Zapisy!B2870:D2878,3,FALSE),"")</f>
        <v/>
      </c>
      <c r="F2877" s="35" t="str">
        <f>IF(B2877&lt;&gt;"",VLOOKUP(B2877,Zapisy!B2870:C2878,2,FALSE),"")</f>
        <v/>
      </c>
      <c r="G2877" s="25" t="str">
        <f>IF(B2877&lt;&gt;"",VLOOKUP(B2877,Zapisy!B2870:G2870,6,FALSE),"")</f>
        <v/>
      </c>
      <c r="H2877" s="35" t="str">
        <f>IF(B2877&lt;&gt;"",VLOOKUP(B2877,Zapisy!B2870:F2880,5,FALSE),"")</f>
        <v/>
      </c>
      <c r="I2877" s="14" t="str">
        <f>IF(B2877&lt;&gt;"",VLOOKUP(B2877,Dziennik!B:F,5,FALSE),"")</f>
        <v/>
      </c>
    </row>
    <row r="2878" spans="2:9" x14ac:dyDescent="0.2">
      <c r="B2878" s="14" t="str">
        <f>IF(Zapisy!B2871&lt;&gt;"",Zapisy!B2871,"")</f>
        <v/>
      </c>
      <c r="C2878" s="14" t="str">
        <f>IF(B2878&lt;&gt;"",VLOOKUP(B2878,JPK_KR!AP:AR,3,FALSE),"")</f>
        <v/>
      </c>
      <c r="D2878" s="32" t="str">
        <f>IF(B2878&lt;&gt;"",VLOOKUP(Zapisy!B2871,JPK_KR!AP:AV,7,FALSE),"")</f>
        <v/>
      </c>
      <c r="E2878" s="25" t="str">
        <f>IF(B2878&lt;&gt;"",VLOOKUP(B2878,Zapisy!B2871:D2879,3,FALSE),"")</f>
        <v/>
      </c>
      <c r="F2878" s="35" t="str">
        <f>IF(B2878&lt;&gt;"",VLOOKUP(B2878,Zapisy!B2871:C2879,2,FALSE),"")</f>
        <v/>
      </c>
      <c r="G2878" s="25" t="str">
        <f>IF(B2878&lt;&gt;"",VLOOKUP(B2878,Zapisy!B2871:G2871,6,FALSE),"")</f>
        <v/>
      </c>
      <c r="H2878" s="35" t="str">
        <f>IF(B2878&lt;&gt;"",VLOOKUP(B2878,Zapisy!B2871:F2881,5,FALSE),"")</f>
        <v/>
      </c>
      <c r="I2878" s="14" t="str">
        <f>IF(B2878&lt;&gt;"",VLOOKUP(B2878,Dziennik!B:F,5,FALSE),"")</f>
        <v/>
      </c>
    </row>
    <row r="2879" spans="2:9" x14ac:dyDescent="0.2">
      <c r="B2879" s="14" t="str">
        <f>IF(Zapisy!B2872&lt;&gt;"",Zapisy!B2872,"")</f>
        <v/>
      </c>
      <c r="C2879" s="14" t="str">
        <f>IF(B2879&lt;&gt;"",VLOOKUP(B2879,JPK_KR!AP:AR,3,FALSE),"")</f>
        <v/>
      </c>
      <c r="D2879" s="32" t="str">
        <f>IF(B2879&lt;&gt;"",VLOOKUP(Zapisy!B2872,JPK_KR!AP:AV,7,FALSE),"")</f>
        <v/>
      </c>
      <c r="E2879" s="25" t="str">
        <f>IF(B2879&lt;&gt;"",VLOOKUP(B2879,Zapisy!B2872:D2880,3,FALSE),"")</f>
        <v/>
      </c>
      <c r="F2879" s="35" t="str">
        <f>IF(B2879&lt;&gt;"",VLOOKUP(B2879,Zapisy!B2872:C2880,2,FALSE),"")</f>
        <v/>
      </c>
      <c r="G2879" s="25" t="str">
        <f>IF(B2879&lt;&gt;"",VLOOKUP(B2879,Zapisy!B2872:G2872,6,FALSE),"")</f>
        <v/>
      </c>
      <c r="H2879" s="35" t="str">
        <f>IF(B2879&lt;&gt;"",VLOOKUP(B2879,Zapisy!B2872:F2882,5,FALSE),"")</f>
        <v/>
      </c>
      <c r="I2879" s="14" t="str">
        <f>IF(B2879&lt;&gt;"",VLOOKUP(B2879,Dziennik!B:F,5,FALSE),"")</f>
        <v/>
      </c>
    </row>
    <row r="2880" spans="2:9" x14ac:dyDescent="0.2">
      <c r="B2880" s="14" t="str">
        <f>IF(Zapisy!B2873&lt;&gt;"",Zapisy!B2873,"")</f>
        <v/>
      </c>
      <c r="C2880" s="14" t="str">
        <f>IF(B2880&lt;&gt;"",VLOOKUP(B2880,JPK_KR!AP:AR,3,FALSE),"")</f>
        <v/>
      </c>
      <c r="D2880" s="32" t="str">
        <f>IF(B2880&lt;&gt;"",VLOOKUP(Zapisy!B2873,JPK_KR!AP:AV,7,FALSE),"")</f>
        <v/>
      </c>
      <c r="E2880" s="25" t="str">
        <f>IF(B2880&lt;&gt;"",VLOOKUP(B2880,Zapisy!B2873:D2881,3,FALSE),"")</f>
        <v/>
      </c>
      <c r="F2880" s="35" t="str">
        <f>IF(B2880&lt;&gt;"",VLOOKUP(B2880,Zapisy!B2873:C2881,2,FALSE),"")</f>
        <v/>
      </c>
      <c r="G2880" s="25" t="str">
        <f>IF(B2880&lt;&gt;"",VLOOKUP(B2880,Zapisy!B2873:G2873,6,FALSE),"")</f>
        <v/>
      </c>
      <c r="H2880" s="35" t="str">
        <f>IF(B2880&lt;&gt;"",VLOOKUP(B2880,Zapisy!B2873:F2883,5,FALSE),"")</f>
        <v/>
      </c>
      <c r="I2880" s="14" t="str">
        <f>IF(B2880&lt;&gt;"",VLOOKUP(B2880,Dziennik!B:F,5,FALSE),"")</f>
        <v/>
      </c>
    </row>
    <row r="2881" spans="2:9" x14ac:dyDescent="0.2">
      <c r="B2881" s="14" t="str">
        <f>IF(Zapisy!B2874&lt;&gt;"",Zapisy!B2874,"")</f>
        <v/>
      </c>
      <c r="C2881" s="14" t="str">
        <f>IF(B2881&lt;&gt;"",VLOOKUP(B2881,JPK_KR!AP:AR,3,FALSE),"")</f>
        <v/>
      </c>
      <c r="D2881" s="32" t="str">
        <f>IF(B2881&lt;&gt;"",VLOOKUP(Zapisy!B2874,JPK_KR!AP:AV,7,FALSE),"")</f>
        <v/>
      </c>
      <c r="E2881" s="25" t="str">
        <f>IF(B2881&lt;&gt;"",VLOOKUP(B2881,Zapisy!B2874:D2882,3,FALSE),"")</f>
        <v/>
      </c>
      <c r="F2881" s="35" t="str">
        <f>IF(B2881&lt;&gt;"",VLOOKUP(B2881,Zapisy!B2874:C2882,2,FALSE),"")</f>
        <v/>
      </c>
      <c r="G2881" s="25" t="str">
        <f>IF(B2881&lt;&gt;"",VLOOKUP(B2881,Zapisy!B2874:G2874,6,FALSE),"")</f>
        <v/>
      </c>
      <c r="H2881" s="35" t="str">
        <f>IF(B2881&lt;&gt;"",VLOOKUP(B2881,Zapisy!B2874:F2884,5,FALSE),"")</f>
        <v/>
      </c>
      <c r="I2881" s="14" t="str">
        <f>IF(B2881&lt;&gt;"",VLOOKUP(B2881,Dziennik!B:F,5,FALSE),"")</f>
        <v/>
      </c>
    </row>
    <row r="2882" spans="2:9" x14ac:dyDescent="0.2">
      <c r="B2882" s="14" t="str">
        <f>IF(Zapisy!B2875&lt;&gt;"",Zapisy!B2875,"")</f>
        <v/>
      </c>
      <c r="C2882" s="14" t="str">
        <f>IF(B2882&lt;&gt;"",VLOOKUP(B2882,JPK_KR!AP:AR,3,FALSE),"")</f>
        <v/>
      </c>
      <c r="D2882" s="32" t="str">
        <f>IF(B2882&lt;&gt;"",VLOOKUP(Zapisy!B2875,JPK_KR!AP:AV,7,FALSE),"")</f>
        <v/>
      </c>
      <c r="E2882" s="25" t="str">
        <f>IF(B2882&lt;&gt;"",VLOOKUP(B2882,Zapisy!B2875:D2883,3,FALSE),"")</f>
        <v/>
      </c>
      <c r="F2882" s="35" t="str">
        <f>IF(B2882&lt;&gt;"",VLOOKUP(B2882,Zapisy!B2875:C2883,2,FALSE),"")</f>
        <v/>
      </c>
      <c r="G2882" s="25" t="str">
        <f>IF(B2882&lt;&gt;"",VLOOKUP(B2882,Zapisy!B2875:G2875,6,FALSE),"")</f>
        <v/>
      </c>
      <c r="H2882" s="35" t="str">
        <f>IF(B2882&lt;&gt;"",VLOOKUP(B2882,Zapisy!B2875:F2885,5,FALSE),"")</f>
        <v/>
      </c>
      <c r="I2882" s="14" t="str">
        <f>IF(B2882&lt;&gt;"",VLOOKUP(B2882,Dziennik!B:F,5,FALSE),"")</f>
        <v/>
      </c>
    </row>
    <row r="2883" spans="2:9" x14ac:dyDescent="0.2">
      <c r="B2883" s="14" t="str">
        <f>IF(Zapisy!B2876&lt;&gt;"",Zapisy!B2876,"")</f>
        <v/>
      </c>
      <c r="C2883" s="14" t="str">
        <f>IF(B2883&lt;&gt;"",VLOOKUP(B2883,JPK_KR!AP:AR,3,FALSE),"")</f>
        <v/>
      </c>
      <c r="D2883" s="32" t="str">
        <f>IF(B2883&lt;&gt;"",VLOOKUP(Zapisy!B2876,JPK_KR!AP:AV,7,FALSE),"")</f>
        <v/>
      </c>
      <c r="E2883" s="25" t="str">
        <f>IF(B2883&lt;&gt;"",VLOOKUP(B2883,Zapisy!B2876:D2884,3,FALSE),"")</f>
        <v/>
      </c>
      <c r="F2883" s="35" t="str">
        <f>IF(B2883&lt;&gt;"",VLOOKUP(B2883,Zapisy!B2876:C2884,2,FALSE),"")</f>
        <v/>
      </c>
      <c r="G2883" s="25" t="str">
        <f>IF(B2883&lt;&gt;"",VLOOKUP(B2883,Zapisy!B2876:G2876,6,FALSE),"")</f>
        <v/>
      </c>
      <c r="H2883" s="35" t="str">
        <f>IF(B2883&lt;&gt;"",VLOOKUP(B2883,Zapisy!B2876:F2886,5,FALSE),"")</f>
        <v/>
      </c>
      <c r="I2883" s="14" t="str">
        <f>IF(B2883&lt;&gt;"",VLOOKUP(B2883,Dziennik!B:F,5,FALSE),"")</f>
        <v/>
      </c>
    </row>
    <row r="2884" spans="2:9" x14ac:dyDescent="0.2">
      <c r="B2884" s="14" t="str">
        <f>IF(Zapisy!B2877&lt;&gt;"",Zapisy!B2877,"")</f>
        <v/>
      </c>
      <c r="C2884" s="14" t="str">
        <f>IF(B2884&lt;&gt;"",VLOOKUP(B2884,JPK_KR!AP:AR,3,FALSE),"")</f>
        <v/>
      </c>
      <c r="D2884" s="32" t="str">
        <f>IF(B2884&lt;&gt;"",VLOOKUP(Zapisy!B2877,JPK_KR!AP:AV,7,FALSE),"")</f>
        <v/>
      </c>
      <c r="E2884" s="25" t="str">
        <f>IF(B2884&lt;&gt;"",VLOOKUP(B2884,Zapisy!B2877:D2885,3,FALSE),"")</f>
        <v/>
      </c>
      <c r="F2884" s="35" t="str">
        <f>IF(B2884&lt;&gt;"",VLOOKUP(B2884,Zapisy!B2877:C2885,2,FALSE),"")</f>
        <v/>
      </c>
      <c r="G2884" s="25" t="str">
        <f>IF(B2884&lt;&gt;"",VLOOKUP(B2884,Zapisy!B2877:G2877,6,FALSE),"")</f>
        <v/>
      </c>
      <c r="H2884" s="35" t="str">
        <f>IF(B2884&lt;&gt;"",VLOOKUP(B2884,Zapisy!B2877:F2887,5,FALSE),"")</f>
        <v/>
      </c>
      <c r="I2884" s="14" t="str">
        <f>IF(B2884&lt;&gt;"",VLOOKUP(B2884,Dziennik!B:F,5,FALSE),"")</f>
        <v/>
      </c>
    </row>
    <row r="2885" spans="2:9" x14ac:dyDescent="0.2">
      <c r="B2885" s="14" t="str">
        <f>IF(Zapisy!B2878&lt;&gt;"",Zapisy!B2878,"")</f>
        <v/>
      </c>
      <c r="C2885" s="14" t="str">
        <f>IF(B2885&lt;&gt;"",VLOOKUP(B2885,JPK_KR!AP:AR,3,FALSE),"")</f>
        <v/>
      </c>
      <c r="D2885" s="32" t="str">
        <f>IF(B2885&lt;&gt;"",VLOOKUP(Zapisy!B2878,JPK_KR!AP:AV,7,FALSE),"")</f>
        <v/>
      </c>
      <c r="E2885" s="25" t="str">
        <f>IF(B2885&lt;&gt;"",VLOOKUP(B2885,Zapisy!B2878:D2886,3,FALSE),"")</f>
        <v/>
      </c>
      <c r="F2885" s="35" t="str">
        <f>IF(B2885&lt;&gt;"",VLOOKUP(B2885,Zapisy!B2878:C2886,2,FALSE),"")</f>
        <v/>
      </c>
      <c r="G2885" s="25" t="str">
        <f>IF(B2885&lt;&gt;"",VLOOKUP(B2885,Zapisy!B2878:G2878,6,FALSE),"")</f>
        <v/>
      </c>
      <c r="H2885" s="35" t="str">
        <f>IF(B2885&lt;&gt;"",VLOOKUP(B2885,Zapisy!B2878:F2888,5,FALSE),"")</f>
        <v/>
      </c>
      <c r="I2885" s="14" t="str">
        <f>IF(B2885&lt;&gt;"",VLOOKUP(B2885,Dziennik!B:F,5,FALSE),"")</f>
        <v/>
      </c>
    </row>
    <row r="2886" spans="2:9" x14ac:dyDescent="0.2">
      <c r="B2886" s="14" t="str">
        <f>IF(Zapisy!B2879&lt;&gt;"",Zapisy!B2879,"")</f>
        <v/>
      </c>
      <c r="C2886" s="14" t="str">
        <f>IF(B2886&lt;&gt;"",VLOOKUP(B2886,JPK_KR!AP:AR,3,FALSE),"")</f>
        <v/>
      </c>
      <c r="D2886" s="32" t="str">
        <f>IF(B2886&lt;&gt;"",VLOOKUP(Zapisy!B2879,JPK_KR!AP:AV,7,FALSE),"")</f>
        <v/>
      </c>
      <c r="E2886" s="25" t="str">
        <f>IF(B2886&lt;&gt;"",VLOOKUP(B2886,Zapisy!B2879:D2887,3,FALSE),"")</f>
        <v/>
      </c>
      <c r="F2886" s="35" t="str">
        <f>IF(B2886&lt;&gt;"",VLOOKUP(B2886,Zapisy!B2879:C2887,2,FALSE),"")</f>
        <v/>
      </c>
      <c r="G2886" s="25" t="str">
        <f>IF(B2886&lt;&gt;"",VLOOKUP(B2886,Zapisy!B2879:G2879,6,FALSE),"")</f>
        <v/>
      </c>
      <c r="H2886" s="35" t="str">
        <f>IF(B2886&lt;&gt;"",VLOOKUP(B2886,Zapisy!B2879:F2889,5,FALSE),"")</f>
        <v/>
      </c>
      <c r="I2886" s="14" t="str">
        <f>IF(B2886&lt;&gt;"",VLOOKUP(B2886,Dziennik!B:F,5,FALSE),"")</f>
        <v/>
      </c>
    </row>
    <row r="2887" spans="2:9" x14ac:dyDescent="0.2">
      <c r="B2887" s="14" t="str">
        <f>IF(Zapisy!B2880&lt;&gt;"",Zapisy!B2880,"")</f>
        <v/>
      </c>
      <c r="C2887" s="14" t="str">
        <f>IF(B2887&lt;&gt;"",VLOOKUP(B2887,JPK_KR!AP:AR,3,FALSE),"")</f>
        <v/>
      </c>
      <c r="D2887" s="32" t="str">
        <f>IF(B2887&lt;&gt;"",VLOOKUP(Zapisy!B2880,JPK_KR!AP:AV,7,FALSE),"")</f>
        <v/>
      </c>
      <c r="E2887" s="25" t="str">
        <f>IF(B2887&lt;&gt;"",VLOOKUP(B2887,Zapisy!B2880:D2888,3,FALSE),"")</f>
        <v/>
      </c>
      <c r="F2887" s="35" t="str">
        <f>IF(B2887&lt;&gt;"",VLOOKUP(B2887,Zapisy!B2880:C2888,2,FALSE),"")</f>
        <v/>
      </c>
      <c r="G2887" s="25" t="str">
        <f>IF(B2887&lt;&gt;"",VLOOKUP(B2887,Zapisy!B2880:G2880,6,FALSE),"")</f>
        <v/>
      </c>
      <c r="H2887" s="35" t="str">
        <f>IF(B2887&lt;&gt;"",VLOOKUP(B2887,Zapisy!B2880:F2890,5,FALSE),"")</f>
        <v/>
      </c>
      <c r="I2887" s="14" t="str">
        <f>IF(B2887&lt;&gt;"",VLOOKUP(B2887,Dziennik!B:F,5,FALSE),"")</f>
        <v/>
      </c>
    </row>
    <row r="2888" spans="2:9" x14ac:dyDescent="0.2">
      <c r="B2888" s="14" t="str">
        <f>IF(Zapisy!B2881&lt;&gt;"",Zapisy!B2881,"")</f>
        <v/>
      </c>
      <c r="C2888" s="14" t="str">
        <f>IF(B2888&lt;&gt;"",VLOOKUP(B2888,JPK_KR!AP:AR,3,FALSE),"")</f>
        <v/>
      </c>
      <c r="D2888" s="32" t="str">
        <f>IF(B2888&lt;&gt;"",VLOOKUP(Zapisy!B2881,JPK_KR!AP:AV,7,FALSE),"")</f>
        <v/>
      </c>
      <c r="E2888" s="25" t="str">
        <f>IF(B2888&lt;&gt;"",VLOOKUP(B2888,Zapisy!B2881:D2889,3,FALSE),"")</f>
        <v/>
      </c>
      <c r="F2888" s="35" t="str">
        <f>IF(B2888&lt;&gt;"",VLOOKUP(B2888,Zapisy!B2881:C2889,2,FALSE),"")</f>
        <v/>
      </c>
      <c r="G2888" s="25" t="str">
        <f>IF(B2888&lt;&gt;"",VLOOKUP(B2888,Zapisy!B2881:G2881,6,FALSE),"")</f>
        <v/>
      </c>
      <c r="H2888" s="35" t="str">
        <f>IF(B2888&lt;&gt;"",VLOOKUP(B2888,Zapisy!B2881:F2891,5,FALSE),"")</f>
        <v/>
      </c>
      <c r="I2888" s="14" t="str">
        <f>IF(B2888&lt;&gt;"",VLOOKUP(B2888,Dziennik!B:F,5,FALSE),"")</f>
        <v/>
      </c>
    </row>
    <row r="2889" spans="2:9" x14ac:dyDescent="0.2">
      <c r="B2889" s="14" t="str">
        <f>IF(Zapisy!B2882&lt;&gt;"",Zapisy!B2882,"")</f>
        <v/>
      </c>
      <c r="C2889" s="14" t="str">
        <f>IF(B2889&lt;&gt;"",VLOOKUP(B2889,JPK_KR!AP:AR,3,FALSE),"")</f>
        <v/>
      </c>
      <c r="D2889" s="32" t="str">
        <f>IF(B2889&lt;&gt;"",VLOOKUP(Zapisy!B2882,JPK_KR!AP:AV,7,FALSE),"")</f>
        <v/>
      </c>
      <c r="E2889" s="25" t="str">
        <f>IF(B2889&lt;&gt;"",VLOOKUP(B2889,Zapisy!B2882:D2890,3,FALSE),"")</f>
        <v/>
      </c>
      <c r="F2889" s="35" t="str">
        <f>IF(B2889&lt;&gt;"",VLOOKUP(B2889,Zapisy!B2882:C2890,2,FALSE),"")</f>
        <v/>
      </c>
      <c r="G2889" s="25" t="str">
        <f>IF(B2889&lt;&gt;"",VLOOKUP(B2889,Zapisy!B2882:G2882,6,FALSE),"")</f>
        <v/>
      </c>
      <c r="H2889" s="35" t="str">
        <f>IF(B2889&lt;&gt;"",VLOOKUP(B2889,Zapisy!B2882:F2892,5,FALSE),"")</f>
        <v/>
      </c>
      <c r="I2889" s="14" t="str">
        <f>IF(B2889&lt;&gt;"",VLOOKUP(B2889,Dziennik!B:F,5,FALSE),"")</f>
        <v/>
      </c>
    </row>
    <row r="2890" spans="2:9" x14ac:dyDescent="0.2">
      <c r="B2890" s="14" t="str">
        <f>IF(Zapisy!B2883&lt;&gt;"",Zapisy!B2883,"")</f>
        <v/>
      </c>
      <c r="C2890" s="14" t="str">
        <f>IF(B2890&lt;&gt;"",VLOOKUP(B2890,JPK_KR!AP:AR,3,FALSE),"")</f>
        <v/>
      </c>
      <c r="D2890" s="32" t="str">
        <f>IF(B2890&lt;&gt;"",VLOOKUP(Zapisy!B2883,JPK_KR!AP:AV,7,FALSE),"")</f>
        <v/>
      </c>
      <c r="E2890" s="25" t="str">
        <f>IF(B2890&lt;&gt;"",VLOOKUP(B2890,Zapisy!B2883:D2891,3,FALSE),"")</f>
        <v/>
      </c>
      <c r="F2890" s="35" t="str">
        <f>IF(B2890&lt;&gt;"",VLOOKUP(B2890,Zapisy!B2883:C2891,2,FALSE),"")</f>
        <v/>
      </c>
      <c r="G2890" s="25" t="str">
        <f>IF(B2890&lt;&gt;"",VLOOKUP(B2890,Zapisy!B2883:G2883,6,FALSE),"")</f>
        <v/>
      </c>
      <c r="H2890" s="35" t="str">
        <f>IF(B2890&lt;&gt;"",VLOOKUP(B2890,Zapisy!B2883:F2893,5,FALSE),"")</f>
        <v/>
      </c>
      <c r="I2890" s="14" t="str">
        <f>IF(B2890&lt;&gt;"",VLOOKUP(B2890,Dziennik!B:F,5,FALSE),"")</f>
        <v/>
      </c>
    </row>
    <row r="2891" spans="2:9" x14ac:dyDescent="0.2">
      <c r="B2891" s="14" t="str">
        <f>IF(Zapisy!B2884&lt;&gt;"",Zapisy!B2884,"")</f>
        <v/>
      </c>
      <c r="C2891" s="14" t="str">
        <f>IF(B2891&lt;&gt;"",VLOOKUP(B2891,JPK_KR!AP:AR,3,FALSE),"")</f>
        <v/>
      </c>
      <c r="D2891" s="32" t="str">
        <f>IF(B2891&lt;&gt;"",VLOOKUP(Zapisy!B2884,JPK_KR!AP:AV,7,FALSE),"")</f>
        <v/>
      </c>
      <c r="E2891" s="25" t="str">
        <f>IF(B2891&lt;&gt;"",VLOOKUP(B2891,Zapisy!B2884:D2892,3,FALSE),"")</f>
        <v/>
      </c>
      <c r="F2891" s="35" t="str">
        <f>IF(B2891&lt;&gt;"",VLOOKUP(B2891,Zapisy!B2884:C2892,2,FALSE),"")</f>
        <v/>
      </c>
      <c r="G2891" s="25" t="str">
        <f>IF(B2891&lt;&gt;"",VLOOKUP(B2891,Zapisy!B2884:G2884,6,FALSE),"")</f>
        <v/>
      </c>
      <c r="H2891" s="35" t="str">
        <f>IF(B2891&lt;&gt;"",VLOOKUP(B2891,Zapisy!B2884:F2894,5,FALSE),"")</f>
        <v/>
      </c>
      <c r="I2891" s="14" t="str">
        <f>IF(B2891&lt;&gt;"",VLOOKUP(B2891,Dziennik!B:F,5,FALSE),"")</f>
        <v/>
      </c>
    </row>
    <row r="2892" spans="2:9" x14ac:dyDescent="0.2">
      <c r="B2892" s="14" t="str">
        <f>IF(Zapisy!B2885&lt;&gt;"",Zapisy!B2885,"")</f>
        <v/>
      </c>
      <c r="C2892" s="14" t="str">
        <f>IF(B2892&lt;&gt;"",VLOOKUP(B2892,JPK_KR!AP:AR,3,FALSE),"")</f>
        <v/>
      </c>
      <c r="D2892" s="32" t="str">
        <f>IF(B2892&lt;&gt;"",VLOOKUP(Zapisy!B2885,JPK_KR!AP:AV,7,FALSE),"")</f>
        <v/>
      </c>
      <c r="E2892" s="25" t="str">
        <f>IF(B2892&lt;&gt;"",VLOOKUP(B2892,Zapisy!B2885:D2893,3,FALSE),"")</f>
        <v/>
      </c>
      <c r="F2892" s="35" t="str">
        <f>IF(B2892&lt;&gt;"",VLOOKUP(B2892,Zapisy!B2885:C2893,2,FALSE),"")</f>
        <v/>
      </c>
      <c r="G2892" s="25" t="str">
        <f>IF(B2892&lt;&gt;"",VLOOKUP(B2892,Zapisy!B2885:G2885,6,FALSE),"")</f>
        <v/>
      </c>
      <c r="H2892" s="35" t="str">
        <f>IF(B2892&lt;&gt;"",VLOOKUP(B2892,Zapisy!B2885:F2895,5,FALSE),"")</f>
        <v/>
      </c>
      <c r="I2892" s="14" t="str">
        <f>IF(B2892&lt;&gt;"",VLOOKUP(B2892,Dziennik!B:F,5,FALSE),"")</f>
        <v/>
      </c>
    </row>
    <row r="2893" spans="2:9" x14ac:dyDescent="0.2">
      <c r="B2893" s="14" t="str">
        <f>IF(Zapisy!B2886&lt;&gt;"",Zapisy!B2886,"")</f>
        <v/>
      </c>
      <c r="C2893" s="14" t="str">
        <f>IF(B2893&lt;&gt;"",VLOOKUP(B2893,JPK_KR!AP:AR,3,FALSE),"")</f>
        <v/>
      </c>
      <c r="D2893" s="32" t="str">
        <f>IF(B2893&lt;&gt;"",VLOOKUP(Zapisy!B2886,JPK_KR!AP:AV,7,FALSE),"")</f>
        <v/>
      </c>
      <c r="E2893" s="25" t="str">
        <f>IF(B2893&lt;&gt;"",VLOOKUP(B2893,Zapisy!B2886:D2894,3,FALSE),"")</f>
        <v/>
      </c>
      <c r="F2893" s="35" t="str">
        <f>IF(B2893&lt;&gt;"",VLOOKUP(B2893,Zapisy!B2886:C2894,2,FALSE),"")</f>
        <v/>
      </c>
      <c r="G2893" s="25" t="str">
        <f>IF(B2893&lt;&gt;"",VLOOKUP(B2893,Zapisy!B2886:G2886,6,FALSE),"")</f>
        <v/>
      </c>
      <c r="H2893" s="35" t="str">
        <f>IF(B2893&lt;&gt;"",VLOOKUP(B2893,Zapisy!B2886:F2896,5,FALSE),"")</f>
        <v/>
      </c>
      <c r="I2893" s="14" t="str">
        <f>IF(B2893&lt;&gt;"",VLOOKUP(B2893,Dziennik!B:F,5,FALSE),"")</f>
        <v/>
      </c>
    </row>
    <row r="2894" spans="2:9" x14ac:dyDescent="0.2">
      <c r="B2894" s="14" t="str">
        <f>IF(Zapisy!B2887&lt;&gt;"",Zapisy!B2887,"")</f>
        <v/>
      </c>
      <c r="C2894" s="14" t="str">
        <f>IF(B2894&lt;&gt;"",VLOOKUP(B2894,JPK_KR!AP:AR,3,FALSE),"")</f>
        <v/>
      </c>
      <c r="D2894" s="32" t="str">
        <f>IF(B2894&lt;&gt;"",VLOOKUP(Zapisy!B2887,JPK_KR!AP:AV,7,FALSE),"")</f>
        <v/>
      </c>
      <c r="E2894" s="25" t="str">
        <f>IF(B2894&lt;&gt;"",VLOOKUP(B2894,Zapisy!B2887:D2895,3,FALSE),"")</f>
        <v/>
      </c>
      <c r="F2894" s="35" t="str">
        <f>IF(B2894&lt;&gt;"",VLOOKUP(B2894,Zapisy!B2887:C2895,2,FALSE),"")</f>
        <v/>
      </c>
      <c r="G2894" s="25" t="str">
        <f>IF(B2894&lt;&gt;"",VLOOKUP(B2894,Zapisy!B2887:G2887,6,FALSE),"")</f>
        <v/>
      </c>
      <c r="H2894" s="35" t="str">
        <f>IF(B2894&lt;&gt;"",VLOOKUP(B2894,Zapisy!B2887:F2897,5,FALSE),"")</f>
        <v/>
      </c>
      <c r="I2894" s="14" t="str">
        <f>IF(B2894&lt;&gt;"",VLOOKUP(B2894,Dziennik!B:F,5,FALSE),"")</f>
        <v/>
      </c>
    </row>
    <row r="2895" spans="2:9" x14ac:dyDescent="0.2">
      <c r="B2895" s="14" t="str">
        <f>IF(Zapisy!B2888&lt;&gt;"",Zapisy!B2888,"")</f>
        <v/>
      </c>
      <c r="C2895" s="14" t="str">
        <f>IF(B2895&lt;&gt;"",VLOOKUP(B2895,JPK_KR!AP:AR,3,FALSE),"")</f>
        <v/>
      </c>
      <c r="D2895" s="32" t="str">
        <f>IF(B2895&lt;&gt;"",VLOOKUP(Zapisy!B2888,JPK_KR!AP:AV,7,FALSE),"")</f>
        <v/>
      </c>
      <c r="E2895" s="25" t="str">
        <f>IF(B2895&lt;&gt;"",VLOOKUP(B2895,Zapisy!B2888:D2896,3,FALSE),"")</f>
        <v/>
      </c>
      <c r="F2895" s="35" t="str">
        <f>IF(B2895&lt;&gt;"",VLOOKUP(B2895,Zapisy!B2888:C2896,2,FALSE),"")</f>
        <v/>
      </c>
      <c r="G2895" s="25" t="str">
        <f>IF(B2895&lt;&gt;"",VLOOKUP(B2895,Zapisy!B2888:G2888,6,FALSE),"")</f>
        <v/>
      </c>
      <c r="H2895" s="35" t="str">
        <f>IF(B2895&lt;&gt;"",VLOOKUP(B2895,Zapisy!B2888:F2898,5,FALSE),"")</f>
        <v/>
      </c>
      <c r="I2895" s="14" t="str">
        <f>IF(B2895&lt;&gt;"",VLOOKUP(B2895,Dziennik!B:F,5,FALSE),"")</f>
        <v/>
      </c>
    </row>
    <row r="2896" spans="2:9" x14ac:dyDescent="0.2">
      <c r="B2896" s="14" t="str">
        <f>IF(Zapisy!B2889&lt;&gt;"",Zapisy!B2889,"")</f>
        <v/>
      </c>
      <c r="C2896" s="14" t="str">
        <f>IF(B2896&lt;&gt;"",VLOOKUP(B2896,JPK_KR!AP:AR,3,FALSE),"")</f>
        <v/>
      </c>
      <c r="D2896" s="32" t="str">
        <f>IF(B2896&lt;&gt;"",VLOOKUP(Zapisy!B2889,JPK_KR!AP:AV,7,FALSE),"")</f>
        <v/>
      </c>
      <c r="E2896" s="25" t="str">
        <f>IF(B2896&lt;&gt;"",VLOOKUP(B2896,Zapisy!B2889:D2897,3,FALSE),"")</f>
        <v/>
      </c>
      <c r="F2896" s="35" t="str">
        <f>IF(B2896&lt;&gt;"",VLOOKUP(B2896,Zapisy!B2889:C2897,2,FALSE),"")</f>
        <v/>
      </c>
      <c r="G2896" s="25" t="str">
        <f>IF(B2896&lt;&gt;"",VLOOKUP(B2896,Zapisy!B2889:G2889,6,FALSE),"")</f>
        <v/>
      </c>
      <c r="H2896" s="35" t="str">
        <f>IF(B2896&lt;&gt;"",VLOOKUP(B2896,Zapisy!B2889:F2899,5,FALSE),"")</f>
        <v/>
      </c>
      <c r="I2896" s="14" t="str">
        <f>IF(B2896&lt;&gt;"",VLOOKUP(B2896,Dziennik!B:F,5,FALSE),"")</f>
        <v/>
      </c>
    </row>
    <row r="2897" spans="2:9" x14ac:dyDescent="0.2">
      <c r="B2897" s="14" t="str">
        <f>IF(Zapisy!B2890&lt;&gt;"",Zapisy!B2890,"")</f>
        <v/>
      </c>
      <c r="C2897" s="14" t="str">
        <f>IF(B2897&lt;&gt;"",VLOOKUP(B2897,JPK_KR!AP:AR,3,FALSE),"")</f>
        <v/>
      </c>
      <c r="D2897" s="32" t="str">
        <f>IF(B2897&lt;&gt;"",VLOOKUP(Zapisy!B2890,JPK_KR!AP:AV,7,FALSE),"")</f>
        <v/>
      </c>
      <c r="E2897" s="25" t="str">
        <f>IF(B2897&lt;&gt;"",VLOOKUP(B2897,Zapisy!B2890:D2898,3,FALSE),"")</f>
        <v/>
      </c>
      <c r="F2897" s="35" t="str">
        <f>IF(B2897&lt;&gt;"",VLOOKUP(B2897,Zapisy!B2890:C2898,2,FALSE),"")</f>
        <v/>
      </c>
      <c r="G2897" s="25" t="str">
        <f>IF(B2897&lt;&gt;"",VLOOKUP(B2897,Zapisy!B2890:G2890,6,FALSE),"")</f>
        <v/>
      </c>
      <c r="H2897" s="35" t="str">
        <f>IF(B2897&lt;&gt;"",VLOOKUP(B2897,Zapisy!B2890:F2900,5,FALSE),"")</f>
        <v/>
      </c>
      <c r="I2897" s="14" t="str">
        <f>IF(B2897&lt;&gt;"",VLOOKUP(B2897,Dziennik!B:F,5,FALSE),"")</f>
        <v/>
      </c>
    </row>
    <row r="2898" spans="2:9" x14ac:dyDescent="0.2">
      <c r="B2898" s="14" t="str">
        <f>IF(Zapisy!B2891&lt;&gt;"",Zapisy!B2891,"")</f>
        <v/>
      </c>
      <c r="C2898" s="14" t="str">
        <f>IF(B2898&lt;&gt;"",VLOOKUP(B2898,JPK_KR!AP:AR,3,FALSE),"")</f>
        <v/>
      </c>
      <c r="D2898" s="32" t="str">
        <f>IF(B2898&lt;&gt;"",VLOOKUP(Zapisy!B2891,JPK_KR!AP:AV,7,FALSE),"")</f>
        <v/>
      </c>
      <c r="E2898" s="25" t="str">
        <f>IF(B2898&lt;&gt;"",VLOOKUP(B2898,Zapisy!B2891:D2899,3,FALSE),"")</f>
        <v/>
      </c>
      <c r="F2898" s="35" t="str">
        <f>IF(B2898&lt;&gt;"",VLOOKUP(B2898,Zapisy!B2891:C2899,2,FALSE),"")</f>
        <v/>
      </c>
      <c r="G2898" s="25" t="str">
        <f>IF(B2898&lt;&gt;"",VLOOKUP(B2898,Zapisy!B2891:G2891,6,FALSE),"")</f>
        <v/>
      </c>
      <c r="H2898" s="35" t="str">
        <f>IF(B2898&lt;&gt;"",VLOOKUP(B2898,Zapisy!B2891:F2901,5,FALSE),"")</f>
        <v/>
      </c>
      <c r="I2898" s="14" t="str">
        <f>IF(B2898&lt;&gt;"",VLOOKUP(B2898,Dziennik!B:F,5,FALSE),"")</f>
        <v/>
      </c>
    </row>
    <row r="2899" spans="2:9" x14ac:dyDescent="0.2">
      <c r="B2899" s="14" t="str">
        <f>IF(Zapisy!B2892&lt;&gt;"",Zapisy!B2892,"")</f>
        <v/>
      </c>
      <c r="C2899" s="14" t="str">
        <f>IF(B2899&lt;&gt;"",VLOOKUP(B2899,JPK_KR!AP:AR,3,FALSE),"")</f>
        <v/>
      </c>
      <c r="D2899" s="32" t="str">
        <f>IF(B2899&lt;&gt;"",VLOOKUP(Zapisy!B2892,JPK_KR!AP:AV,7,FALSE),"")</f>
        <v/>
      </c>
      <c r="E2899" s="25" t="str">
        <f>IF(B2899&lt;&gt;"",VLOOKUP(B2899,Zapisy!B2892:D2900,3,FALSE),"")</f>
        <v/>
      </c>
      <c r="F2899" s="35" t="str">
        <f>IF(B2899&lt;&gt;"",VLOOKUP(B2899,Zapisy!B2892:C2900,2,FALSE),"")</f>
        <v/>
      </c>
      <c r="G2899" s="25" t="str">
        <f>IF(B2899&lt;&gt;"",VLOOKUP(B2899,Zapisy!B2892:G2892,6,FALSE),"")</f>
        <v/>
      </c>
      <c r="H2899" s="35" t="str">
        <f>IF(B2899&lt;&gt;"",VLOOKUP(B2899,Zapisy!B2892:F2902,5,FALSE),"")</f>
        <v/>
      </c>
      <c r="I2899" s="14" t="str">
        <f>IF(B2899&lt;&gt;"",VLOOKUP(B2899,Dziennik!B:F,5,FALSE),"")</f>
        <v/>
      </c>
    </row>
    <row r="2900" spans="2:9" x14ac:dyDescent="0.2">
      <c r="B2900" s="14" t="str">
        <f>IF(Zapisy!B2893&lt;&gt;"",Zapisy!B2893,"")</f>
        <v/>
      </c>
      <c r="C2900" s="14" t="str">
        <f>IF(B2900&lt;&gt;"",VLOOKUP(B2900,JPK_KR!AP:AR,3,FALSE),"")</f>
        <v/>
      </c>
      <c r="D2900" s="32" t="str">
        <f>IF(B2900&lt;&gt;"",VLOOKUP(Zapisy!B2893,JPK_KR!AP:AV,7,FALSE),"")</f>
        <v/>
      </c>
      <c r="E2900" s="25" t="str">
        <f>IF(B2900&lt;&gt;"",VLOOKUP(B2900,Zapisy!B2893:D2901,3,FALSE),"")</f>
        <v/>
      </c>
      <c r="F2900" s="35" t="str">
        <f>IF(B2900&lt;&gt;"",VLOOKUP(B2900,Zapisy!B2893:C2901,2,FALSE),"")</f>
        <v/>
      </c>
      <c r="G2900" s="25" t="str">
        <f>IF(B2900&lt;&gt;"",VLOOKUP(B2900,Zapisy!B2893:G2893,6,FALSE),"")</f>
        <v/>
      </c>
      <c r="H2900" s="35" t="str">
        <f>IF(B2900&lt;&gt;"",VLOOKUP(B2900,Zapisy!B2893:F2903,5,FALSE),"")</f>
        <v/>
      </c>
      <c r="I2900" s="14" t="str">
        <f>IF(B2900&lt;&gt;"",VLOOKUP(B2900,Dziennik!B:F,5,FALSE),"")</f>
        <v/>
      </c>
    </row>
    <row r="2901" spans="2:9" x14ac:dyDescent="0.2">
      <c r="B2901" s="14" t="str">
        <f>IF(Zapisy!B2894&lt;&gt;"",Zapisy!B2894,"")</f>
        <v/>
      </c>
      <c r="C2901" s="14" t="str">
        <f>IF(B2901&lt;&gt;"",VLOOKUP(B2901,JPK_KR!AP:AR,3,FALSE),"")</f>
        <v/>
      </c>
      <c r="D2901" s="32" t="str">
        <f>IF(B2901&lt;&gt;"",VLOOKUP(Zapisy!B2894,JPK_KR!AP:AV,7,FALSE),"")</f>
        <v/>
      </c>
      <c r="E2901" s="25" t="str">
        <f>IF(B2901&lt;&gt;"",VLOOKUP(B2901,Zapisy!B2894:D2902,3,FALSE),"")</f>
        <v/>
      </c>
      <c r="F2901" s="35" t="str">
        <f>IF(B2901&lt;&gt;"",VLOOKUP(B2901,Zapisy!B2894:C2902,2,FALSE),"")</f>
        <v/>
      </c>
      <c r="G2901" s="25" t="str">
        <f>IF(B2901&lt;&gt;"",VLOOKUP(B2901,Zapisy!B2894:G2894,6,FALSE),"")</f>
        <v/>
      </c>
      <c r="H2901" s="35" t="str">
        <f>IF(B2901&lt;&gt;"",VLOOKUP(B2901,Zapisy!B2894:F2904,5,FALSE),"")</f>
        <v/>
      </c>
      <c r="I2901" s="14" t="str">
        <f>IF(B2901&lt;&gt;"",VLOOKUP(B2901,Dziennik!B:F,5,FALSE),"")</f>
        <v/>
      </c>
    </row>
    <row r="2902" spans="2:9" x14ac:dyDescent="0.2">
      <c r="B2902" s="14" t="str">
        <f>IF(Zapisy!B2895&lt;&gt;"",Zapisy!B2895,"")</f>
        <v/>
      </c>
      <c r="C2902" s="14" t="str">
        <f>IF(B2902&lt;&gt;"",VLOOKUP(B2902,JPK_KR!AP:AR,3,FALSE),"")</f>
        <v/>
      </c>
      <c r="D2902" s="32" t="str">
        <f>IF(B2902&lt;&gt;"",VLOOKUP(Zapisy!B2895,JPK_KR!AP:AV,7,FALSE),"")</f>
        <v/>
      </c>
      <c r="E2902" s="25" t="str">
        <f>IF(B2902&lt;&gt;"",VLOOKUP(B2902,Zapisy!B2895:D2903,3,FALSE),"")</f>
        <v/>
      </c>
      <c r="F2902" s="35" t="str">
        <f>IF(B2902&lt;&gt;"",VLOOKUP(B2902,Zapisy!B2895:C2903,2,FALSE),"")</f>
        <v/>
      </c>
      <c r="G2902" s="25" t="str">
        <f>IF(B2902&lt;&gt;"",VLOOKUP(B2902,Zapisy!B2895:G2895,6,FALSE),"")</f>
        <v/>
      </c>
      <c r="H2902" s="35" t="str">
        <f>IF(B2902&lt;&gt;"",VLOOKUP(B2902,Zapisy!B2895:F2905,5,FALSE),"")</f>
        <v/>
      </c>
      <c r="I2902" s="14" t="str">
        <f>IF(B2902&lt;&gt;"",VLOOKUP(B2902,Dziennik!B:F,5,FALSE),"")</f>
        <v/>
      </c>
    </row>
    <row r="2903" spans="2:9" x14ac:dyDescent="0.2">
      <c r="B2903" s="14" t="str">
        <f>IF(Zapisy!B2896&lt;&gt;"",Zapisy!B2896,"")</f>
        <v/>
      </c>
      <c r="C2903" s="14" t="str">
        <f>IF(B2903&lt;&gt;"",VLOOKUP(B2903,JPK_KR!AP:AR,3,FALSE),"")</f>
        <v/>
      </c>
      <c r="D2903" s="32" t="str">
        <f>IF(B2903&lt;&gt;"",VLOOKUP(Zapisy!B2896,JPK_KR!AP:AV,7,FALSE),"")</f>
        <v/>
      </c>
      <c r="E2903" s="25" t="str">
        <f>IF(B2903&lt;&gt;"",VLOOKUP(B2903,Zapisy!B2896:D2904,3,FALSE),"")</f>
        <v/>
      </c>
      <c r="F2903" s="35" t="str">
        <f>IF(B2903&lt;&gt;"",VLOOKUP(B2903,Zapisy!B2896:C2904,2,FALSE),"")</f>
        <v/>
      </c>
      <c r="G2903" s="25" t="str">
        <f>IF(B2903&lt;&gt;"",VLOOKUP(B2903,Zapisy!B2896:G2896,6,FALSE),"")</f>
        <v/>
      </c>
      <c r="H2903" s="35" t="str">
        <f>IF(B2903&lt;&gt;"",VLOOKUP(B2903,Zapisy!B2896:F2906,5,FALSE),"")</f>
        <v/>
      </c>
      <c r="I2903" s="14" t="str">
        <f>IF(B2903&lt;&gt;"",VLOOKUP(B2903,Dziennik!B:F,5,FALSE),"")</f>
        <v/>
      </c>
    </row>
    <row r="2904" spans="2:9" x14ac:dyDescent="0.2">
      <c r="B2904" s="14" t="str">
        <f>IF(Zapisy!B2897&lt;&gt;"",Zapisy!B2897,"")</f>
        <v/>
      </c>
      <c r="C2904" s="14" t="str">
        <f>IF(B2904&lt;&gt;"",VLOOKUP(B2904,JPK_KR!AP:AR,3,FALSE),"")</f>
        <v/>
      </c>
      <c r="D2904" s="32" t="str">
        <f>IF(B2904&lt;&gt;"",VLOOKUP(Zapisy!B2897,JPK_KR!AP:AV,7,FALSE),"")</f>
        <v/>
      </c>
      <c r="E2904" s="25" t="str">
        <f>IF(B2904&lt;&gt;"",VLOOKUP(B2904,Zapisy!B2897:D2905,3,FALSE),"")</f>
        <v/>
      </c>
      <c r="F2904" s="35" t="str">
        <f>IF(B2904&lt;&gt;"",VLOOKUP(B2904,Zapisy!B2897:C2905,2,FALSE),"")</f>
        <v/>
      </c>
      <c r="G2904" s="25" t="str">
        <f>IF(B2904&lt;&gt;"",VLOOKUP(B2904,Zapisy!B2897:G2897,6,FALSE),"")</f>
        <v/>
      </c>
      <c r="H2904" s="35" t="str">
        <f>IF(B2904&lt;&gt;"",VLOOKUP(B2904,Zapisy!B2897:F2907,5,FALSE),"")</f>
        <v/>
      </c>
      <c r="I2904" s="14" t="str">
        <f>IF(B2904&lt;&gt;"",VLOOKUP(B2904,Dziennik!B:F,5,FALSE),"")</f>
        <v/>
      </c>
    </row>
    <row r="2905" spans="2:9" x14ac:dyDescent="0.2">
      <c r="B2905" s="14" t="str">
        <f>IF(Zapisy!B2898&lt;&gt;"",Zapisy!B2898,"")</f>
        <v/>
      </c>
      <c r="C2905" s="14" t="str">
        <f>IF(B2905&lt;&gt;"",VLOOKUP(B2905,JPK_KR!AP:AR,3,FALSE),"")</f>
        <v/>
      </c>
      <c r="D2905" s="32" t="str">
        <f>IF(B2905&lt;&gt;"",VLOOKUP(Zapisy!B2898,JPK_KR!AP:AV,7,FALSE),"")</f>
        <v/>
      </c>
      <c r="E2905" s="25" t="str">
        <f>IF(B2905&lt;&gt;"",VLOOKUP(B2905,Zapisy!B2898:D2906,3,FALSE),"")</f>
        <v/>
      </c>
      <c r="F2905" s="35" t="str">
        <f>IF(B2905&lt;&gt;"",VLOOKUP(B2905,Zapisy!B2898:C2906,2,FALSE),"")</f>
        <v/>
      </c>
      <c r="G2905" s="25" t="str">
        <f>IF(B2905&lt;&gt;"",VLOOKUP(B2905,Zapisy!B2898:G2898,6,FALSE),"")</f>
        <v/>
      </c>
      <c r="H2905" s="35" t="str">
        <f>IF(B2905&lt;&gt;"",VLOOKUP(B2905,Zapisy!B2898:F2908,5,FALSE),"")</f>
        <v/>
      </c>
      <c r="I2905" s="14" t="str">
        <f>IF(B2905&lt;&gt;"",VLOOKUP(B2905,Dziennik!B:F,5,FALSE),"")</f>
        <v/>
      </c>
    </row>
    <row r="2906" spans="2:9" x14ac:dyDescent="0.2">
      <c r="B2906" s="14" t="str">
        <f>IF(Zapisy!B2899&lt;&gt;"",Zapisy!B2899,"")</f>
        <v/>
      </c>
      <c r="C2906" s="14" t="str">
        <f>IF(B2906&lt;&gt;"",VLOOKUP(B2906,JPK_KR!AP:AR,3,FALSE),"")</f>
        <v/>
      </c>
      <c r="D2906" s="32" t="str">
        <f>IF(B2906&lt;&gt;"",VLOOKUP(Zapisy!B2899,JPK_KR!AP:AV,7,FALSE),"")</f>
        <v/>
      </c>
      <c r="E2906" s="25" t="str">
        <f>IF(B2906&lt;&gt;"",VLOOKUP(B2906,Zapisy!B2899:D2907,3,FALSE),"")</f>
        <v/>
      </c>
      <c r="F2906" s="35" t="str">
        <f>IF(B2906&lt;&gt;"",VLOOKUP(B2906,Zapisy!B2899:C2907,2,FALSE),"")</f>
        <v/>
      </c>
      <c r="G2906" s="25" t="str">
        <f>IF(B2906&lt;&gt;"",VLOOKUP(B2906,Zapisy!B2899:G2899,6,FALSE),"")</f>
        <v/>
      </c>
      <c r="H2906" s="35" t="str">
        <f>IF(B2906&lt;&gt;"",VLOOKUP(B2906,Zapisy!B2899:F2909,5,FALSE),"")</f>
        <v/>
      </c>
      <c r="I2906" s="14" t="str">
        <f>IF(B2906&lt;&gt;"",VLOOKUP(B2906,Dziennik!B:F,5,FALSE),"")</f>
        <v/>
      </c>
    </row>
    <row r="2907" spans="2:9" x14ac:dyDescent="0.2">
      <c r="B2907" s="14" t="str">
        <f>IF(Zapisy!B2900&lt;&gt;"",Zapisy!B2900,"")</f>
        <v/>
      </c>
      <c r="C2907" s="14" t="str">
        <f>IF(B2907&lt;&gt;"",VLOOKUP(B2907,JPK_KR!AP:AR,3,FALSE),"")</f>
        <v/>
      </c>
      <c r="D2907" s="32" t="str">
        <f>IF(B2907&lt;&gt;"",VLOOKUP(Zapisy!B2900,JPK_KR!AP:AV,7,FALSE),"")</f>
        <v/>
      </c>
      <c r="E2907" s="25" t="str">
        <f>IF(B2907&lt;&gt;"",VLOOKUP(B2907,Zapisy!B2900:D2908,3,FALSE),"")</f>
        <v/>
      </c>
      <c r="F2907" s="35" t="str">
        <f>IF(B2907&lt;&gt;"",VLOOKUP(B2907,Zapisy!B2900:C2908,2,FALSE),"")</f>
        <v/>
      </c>
      <c r="G2907" s="25" t="str">
        <f>IF(B2907&lt;&gt;"",VLOOKUP(B2907,Zapisy!B2900:G2900,6,FALSE),"")</f>
        <v/>
      </c>
      <c r="H2907" s="35" t="str">
        <f>IF(B2907&lt;&gt;"",VLOOKUP(B2907,Zapisy!B2900:F2910,5,FALSE),"")</f>
        <v/>
      </c>
      <c r="I2907" s="14" t="str">
        <f>IF(B2907&lt;&gt;"",VLOOKUP(B2907,Dziennik!B:F,5,FALSE),"")</f>
        <v/>
      </c>
    </row>
    <row r="2908" spans="2:9" x14ac:dyDescent="0.2">
      <c r="B2908" s="14" t="str">
        <f>IF(Zapisy!B2901&lt;&gt;"",Zapisy!B2901,"")</f>
        <v/>
      </c>
      <c r="C2908" s="14" t="str">
        <f>IF(B2908&lt;&gt;"",VLOOKUP(B2908,JPK_KR!AP:AR,3,FALSE),"")</f>
        <v/>
      </c>
      <c r="D2908" s="32" t="str">
        <f>IF(B2908&lt;&gt;"",VLOOKUP(Zapisy!B2901,JPK_KR!AP:AV,7,FALSE),"")</f>
        <v/>
      </c>
      <c r="E2908" s="25" t="str">
        <f>IF(B2908&lt;&gt;"",VLOOKUP(B2908,Zapisy!B2901:D2909,3,FALSE),"")</f>
        <v/>
      </c>
      <c r="F2908" s="35" t="str">
        <f>IF(B2908&lt;&gt;"",VLOOKUP(B2908,Zapisy!B2901:C2909,2,FALSE),"")</f>
        <v/>
      </c>
      <c r="G2908" s="25" t="str">
        <f>IF(B2908&lt;&gt;"",VLOOKUP(B2908,Zapisy!B2901:G2901,6,FALSE),"")</f>
        <v/>
      </c>
      <c r="H2908" s="35" t="str">
        <f>IF(B2908&lt;&gt;"",VLOOKUP(B2908,Zapisy!B2901:F2911,5,FALSE),"")</f>
        <v/>
      </c>
      <c r="I2908" s="14" t="str">
        <f>IF(B2908&lt;&gt;"",VLOOKUP(B2908,Dziennik!B:F,5,FALSE),"")</f>
        <v/>
      </c>
    </row>
    <row r="2909" spans="2:9" x14ac:dyDescent="0.2">
      <c r="B2909" s="14" t="str">
        <f>IF(Zapisy!B2902&lt;&gt;"",Zapisy!B2902,"")</f>
        <v/>
      </c>
      <c r="C2909" s="14" t="str">
        <f>IF(B2909&lt;&gt;"",VLOOKUP(B2909,JPK_KR!AP:AR,3,FALSE),"")</f>
        <v/>
      </c>
      <c r="D2909" s="32" t="str">
        <f>IF(B2909&lt;&gt;"",VLOOKUP(Zapisy!B2902,JPK_KR!AP:AV,7,FALSE),"")</f>
        <v/>
      </c>
      <c r="E2909" s="25" t="str">
        <f>IF(B2909&lt;&gt;"",VLOOKUP(B2909,Zapisy!B2902:D2910,3,FALSE),"")</f>
        <v/>
      </c>
      <c r="F2909" s="35" t="str">
        <f>IF(B2909&lt;&gt;"",VLOOKUP(B2909,Zapisy!B2902:C2910,2,FALSE),"")</f>
        <v/>
      </c>
      <c r="G2909" s="25" t="str">
        <f>IF(B2909&lt;&gt;"",VLOOKUP(B2909,Zapisy!B2902:G2902,6,FALSE),"")</f>
        <v/>
      </c>
      <c r="H2909" s="35" t="str">
        <f>IF(B2909&lt;&gt;"",VLOOKUP(B2909,Zapisy!B2902:F2912,5,FALSE),"")</f>
        <v/>
      </c>
      <c r="I2909" s="14" t="str">
        <f>IF(B2909&lt;&gt;"",VLOOKUP(B2909,Dziennik!B:F,5,FALSE),"")</f>
        <v/>
      </c>
    </row>
    <row r="2910" spans="2:9" x14ac:dyDescent="0.2">
      <c r="B2910" s="14" t="str">
        <f>IF(Zapisy!B2903&lt;&gt;"",Zapisy!B2903,"")</f>
        <v/>
      </c>
      <c r="C2910" s="14" t="str">
        <f>IF(B2910&lt;&gt;"",VLOOKUP(B2910,JPK_KR!AP:AR,3,FALSE),"")</f>
        <v/>
      </c>
      <c r="D2910" s="32" t="str">
        <f>IF(B2910&lt;&gt;"",VLOOKUP(Zapisy!B2903,JPK_KR!AP:AV,7,FALSE),"")</f>
        <v/>
      </c>
      <c r="E2910" s="25" t="str">
        <f>IF(B2910&lt;&gt;"",VLOOKUP(B2910,Zapisy!B2903:D2911,3,FALSE),"")</f>
        <v/>
      </c>
      <c r="F2910" s="35" t="str">
        <f>IF(B2910&lt;&gt;"",VLOOKUP(B2910,Zapisy!B2903:C2911,2,FALSE),"")</f>
        <v/>
      </c>
      <c r="G2910" s="25" t="str">
        <f>IF(B2910&lt;&gt;"",VLOOKUP(B2910,Zapisy!B2903:G2903,6,FALSE),"")</f>
        <v/>
      </c>
      <c r="H2910" s="35" t="str">
        <f>IF(B2910&lt;&gt;"",VLOOKUP(B2910,Zapisy!B2903:F2913,5,FALSE),"")</f>
        <v/>
      </c>
      <c r="I2910" s="14" t="str">
        <f>IF(B2910&lt;&gt;"",VLOOKUP(B2910,Dziennik!B:F,5,FALSE),"")</f>
        <v/>
      </c>
    </row>
    <row r="2911" spans="2:9" x14ac:dyDescent="0.2">
      <c r="B2911" s="14" t="str">
        <f>IF(Zapisy!B2904&lt;&gt;"",Zapisy!B2904,"")</f>
        <v/>
      </c>
      <c r="C2911" s="14" t="str">
        <f>IF(B2911&lt;&gt;"",VLOOKUP(B2911,JPK_KR!AP:AR,3,FALSE),"")</f>
        <v/>
      </c>
      <c r="D2911" s="32" t="str">
        <f>IF(B2911&lt;&gt;"",VLOOKUP(Zapisy!B2904,JPK_KR!AP:AV,7,FALSE),"")</f>
        <v/>
      </c>
      <c r="E2911" s="25" t="str">
        <f>IF(B2911&lt;&gt;"",VLOOKUP(B2911,Zapisy!B2904:D2912,3,FALSE),"")</f>
        <v/>
      </c>
      <c r="F2911" s="35" t="str">
        <f>IF(B2911&lt;&gt;"",VLOOKUP(B2911,Zapisy!B2904:C2912,2,FALSE),"")</f>
        <v/>
      </c>
      <c r="G2911" s="25" t="str">
        <f>IF(B2911&lt;&gt;"",VLOOKUP(B2911,Zapisy!B2904:G2904,6,FALSE),"")</f>
        <v/>
      </c>
      <c r="H2911" s="35" t="str">
        <f>IF(B2911&lt;&gt;"",VLOOKUP(B2911,Zapisy!B2904:F2914,5,FALSE),"")</f>
        <v/>
      </c>
      <c r="I2911" s="14" t="str">
        <f>IF(B2911&lt;&gt;"",VLOOKUP(B2911,Dziennik!B:F,5,FALSE),"")</f>
        <v/>
      </c>
    </row>
    <row r="2912" spans="2:9" x14ac:dyDescent="0.2">
      <c r="B2912" s="14" t="str">
        <f>IF(Zapisy!B2905&lt;&gt;"",Zapisy!B2905,"")</f>
        <v/>
      </c>
      <c r="C2912" s="14" t="str">
        <f>IF(B2912&lt;&gt;"",VLOOKUP(B2912,JPK_KR!AP:AR,3,FALSE),"")</f>
        <v/>
      </c>
      <c r="D2912" s="32" t="str">
        <f>IF(B2912&lt;&gt;"",VLOOKUP(Zapisy!B2905,JPK_KR!AP:AV,7,FALSE),"")</f>
        <v/>
      </c>
      <c r="E2912" s="25" t="str">
        <f>IF(B2912&lt;&gt;"",VLOOKUP(B2912,Zapisy!B2905:D2913,3,FALSE),"")</f>
        <v/>
      </c>
      <c r="F2912" s="35" t="str">
        <f>IF(B2912&lt;&gt;"",VLOOKUP(B2912,Zapisy!B2905:C2913,2,FALSE),"")</f>
        <v/>
      </c>
      <c r="G2912" s="25" t="str">
        <f>IF(B2912&lt;&gt;"",VLOOKUP(B2912,Zapisy!B2905:G2905,6,FALSE),"")</f>
        <v/>
      </c>
      <c r="H2912" s="35" t="str">
        <f>IF(B2912&lt;&gt;"",VLOOKUP(B2912,Zapisy!B2905:F2915,5,FALSE),"")</f>
        <v/>
      </c>
      <c r="I2912" s="14" t="str">
        <f>IF(B2912&lt;&gt;"",VLOOKUP(B2912,Dziennik!B:F,5,FALSE),"")</f>
        <v/>
      </c>
    </row>
    <row r="2913" spans="2:9" x14ac:dyDescent="0.2">
      <c r="B2913" s="14" t="str">
        <f>IF(Zapisy!B2906&lt;&gt;"",Zapisy!B2906,"")</f>
        <v/>
      </c>
      <c r="C2913" s="14" t="str">
        <f>IF(B2913&lt;&gt;"",VLOOKUP(B2913,JPK_KR!AP:AR,3,FALSE),"")</f>
        <v/>
      </c>
      <c r="D2913" s="32" t="str">
        <f>IF(B2913&lt;&gt;"",VLOOKUP(Zapisy!B2906,JPK_KR!AP:AV,7,FALSE),"")</f>
        <v/>
      </c>
      <c r="E2913" s="25" t="str">
        <f>IF(B2913&lt;&gt;"",VLOOKUP(B2913,Zapisy!B2906:D2914,3,FALSE),"")</f>
        <v/>
      </c>
      <c r="F2913" s="35" t="str">
        <f>IF(B2913&lt;&gt;"",VLOOKUP(B2913,Zapisy!B2906:C2914,2,FALSE),"")</f>
        <v/>
      </c>
      <c r="G2913" s="25" t="str">
        <f>IF(B2913&lt;&gt;"",VLOOKUP(B2913,Zapisy!B2906:G2906,6,FALSE),"")</f>
        <v/>
      </c>
      <c r="H2913" s="35" t="str">
        <f>IF(B2913&lt;&gt;"",VLOOKUP(B2913,Zapisy!B2906:F2916,5,FALSE),"")</f>
        <v/>
      </c>
      <c r="I2913" s="14" t="str">
        <f>IF(B2913&lt;&gt;"",VLOOKUP(B2913,Dziennik!B:F,5,FALSE),"")</f>
        <v/>
      </c>
    </row>
    <row r="2914" spans="2:9" x14ac:dyDescent="0.2">
      <c r="B2914" s="14" t="str">
        <f>IF(Zapisy!B2907&lt;&gt;"",Zapisy!B2907,"")</f>
        <v/>
      </c>
      <c r="C2914" s="14" t="str">
        <f>IF(B2914&lt;&gt;"",VLOOKUP(B2914,JPK_KR!AP:AR,3,FALSE),"")</f>
        <v/>
      </c>
      <c r="D2914" s="32" t="str">
        <f>IF(B2914&lt;&gt;"",VLOOKUP(Zapisy!B2907,JPK_KR!AP:AV,7,FALSE),"")</f>
        <v/>
      </c>
      <c r="E2914" s="25" t="str">
        <f>IF(B2914&lt;&gt;"",VLOOKUP(B2914,Zapisy!B2907:D2915,3,FALSE),"")</f>
        <v/>
      </c>
      <c r="F2914" s="35" t="str">
        <f>IF(B2914&lt;&gt;"",VLOOKUP(B2914,Zapisy!B2907:C2915,2,FALSE),"")</f>
        <v/>
      </c>
      <c r="G2914" s="25" t="str">
        <f>IF(B2914&lt;&gt;"",VLOOKUP(B2914,Zapisy!B2907:G2907,6,FALSE),"")</f>
        <v/>
      </c>
      <c r="H2914" s="35" t="str">
        <f>IF(B2914&lt;&gt;"",VLOOKUP(B2914,Zapisy!B2907:F2917,5,FALSE),"")</f>
        <v/>
      </c>
      <c r="I2914" s="14" t="str">
        <f>IF(B2914&lt;&gt;"",VLOOKUP(B2914,Dziennik!B:F,5,FALSE),"")</f>
        <v/>
      </c>
    </row>
    <row r="2915" spans="2:9" x14ac:dyDescent="0.2">
      <c r="B2915" s="14" t="str">
        <f>IF(Zapisy!B2908&lt;&gt;"",Zapisy!B2908,"")</f>
        <v/>
      </c>
      <c r="C2915" s="14" t="str">
        <f>IF(B2915&lt;&gt;"",VLOOKUP(B2915,JPK_KR!AP:AR,3,FALSE),"")</f>
        <v/>
      </c>
      <c r="D2915" s="32" t="str">
        <f>IF(B2915&lt;&gt;"",VLOOKUP(Zapisy!B2908,JPK_KR!AP:AV,7,FALSE),"")</f>
        <v/>
      </c>
      <c r="E2915" s="25" t="str">
        <f>IF(B2915&lt;&gt;"",VLOOKUP(B2915,Zapisy!B2908:D2916,3,FALSE),"")</f>
        <v/>
      </c>
      <c r="F2915" s="35" t="str">
        <f>IF(B2915&lt;&gt;"",VLOOKUP(B2915,Zapisy!B2908:C2916,2,FALSE),"")</f>
        <v/>
      </c>
      <c r="G2915" s="25" t="str">
        <f>IF(B2915&lt;&gt;"",VLOOKUP(B2915,Zapisy!B2908:G2908,6,FALSE),"")</f>
        <v/>
      </c>
      <c r="H2915" s="35" t="str">
        <f>IF(B2915&lt;&gt;"",VLOOKUP(B2915,Zapisy!B2908:F2918,5,FALSE),"")</f>
        <v/>
      </c>
      <c r="I2915" s="14" t="str">
        <f>IF(B2915&lt;&gt;"",VLOOKUP(B2915,Dziennik!B:F,5,FALSE),"")</f>
        <v/>
      </c>
    </row>
    <row r="2916" spans="2:9" x14ac:dyDescent="0.2">
      <c r="B2916" s="14" t="str">
        <f>IF(Zapisy!B2909&lt;&gt;"",Zapisy!B2909,"")</f>
        <v/>
      </c>
      <c r="C2916" s="14" t="str">
        <f>IF(B2916&lt;&gt;"",VLOOKUP(B2916,JPK_KR!AP:AR,3,FALSE),"")</f>
        <v/>
      </c>
      <c r="D2916" s="32" t="str">
        <f>IF(B2916&lt;&gt;"",VLOOKUP(Zapisy!B2909,JPK_KR!AP:AV,7,FALSE),"")</f>
        <v/>
      </c>
      <c r="E2916" s="25" t="str">
        <f>IF(B2916&lt;&gt;"",VLOOKUP(B2916,Zapisy!B2909:D2917,3,FALSE),"")</f>
        <v/>
      </c>
      <c r="F2916" s="35" t="str">
        <f>IF(B2916&lt;&gt;"",VLOOKUP(B2916,Zapisy!B2909:C2917,2,FALSE),"")</f>
        <v/>
      </c>
      <c r="G2916" s="25" t="str">
        <f>IF(B2916&lt;&gt;"",VLOOKUP(B2916,Zapisy!B2909:G2909,6,FALSE),"")</f>
        <v/>
      </c>
      <c r="H2916" s="35" t="str">
        <f>IF(B2916&lt;&gt;"",VLOOKUP(B2916,Zapisy!B2909:F2919,5,FALSE),"")</f>
        <v/>
      </c>
      <c r="I2916" s="14" t="str">
        <f>IF(B2916&lt;&gt;"",VLOOKUP(B2916,Dziennik!B:F,5,FALSE),"")</f>
        <v/>
      </c>
    </row>
    <row r="2917" spans="2:9" x14ac:dyDescent="0.2">
      <c r="B2917" s="14" t="str">
        <f>IF(Zapisy!B2910&lt;&gt;"",Zapisy!B2910,"")</f>
        <v/>
      </c>
      <c r="C2917" s="14" t="str">
        <f>IF(B2917&lt;&gt;"",VLOOKUP(B2917,JPK_KR!AP:AR,3,FALSE),"")</f>
        <v/>
      </c>
      <c r="D2917" s="32" t="str">
        <f>IF(B2917&lt;&gt;"",VLOOKUP(Zapisy!B2910,JPK_KR!AP:AV,7,FALSE),"")</f>
        <v/>
      </c>
      <c r="E2917" s="25" t="str">
        <f>IF(B2917&lt;&gt;"",VLOOKUP(B2917,Zapisy!B2910:D2918,3,FALSE),"")</f>
        <v/>
      </c>
      <c r="F2917" s="35" t="str">
        <f>IF(B2917&lt;&gt;"",VLOOKUP(B2917,Zapisy!B2910:C2918,2,FALSE),"")</f>
        <v/>
      </c>
      <c r="G2917" s="25" t="str">
        <f>IF(B2917&lt;&gt;"",VLOOKUP(B2917,Zapisy!B2910:G2910,6,FALSE),"")</f>
        <v/>
      </c>
      <c r="H2917" s="35" t="str">
        <f>IF(B2917&lt;&gt;"",VLOOKUP(B2917,Zapisy!B2910:F2920,5,FALSE),"")</f>
        <v/>
      </c>
      <c r="I2917" s="14" t="str">
        <f>IF(B2917&lt;&gt;"",VLOOKUP(B2917,Dziennik!B:F,5,FALSE),"")</f>
        <v/>
      </c>
    </row>
    <row r="2918" spans="2:9" x14ac:dyDescent="0.2">
      <c r="B2918" s="14" t="str">
        <f>IF(Zapisy!B2911&lt;&gt;"",Zapisy!B2911,"")</f>
        <v/>
      </c>
      <c r="C2918" s="14" t="str">
        <f>IF(B2918&lt;&gt;"",VLOOKUP(B2918,JPK_KR!AP:AR,3,FALSE),"")</f>
        <v/>
      </c>
      <c r="D2918" s="32" t="str">
        <f>IF(B2918&lt;&gt;"",VLOOKUP(Zapisy!B2911,JPK_KR!AP:AV,7,FALSE),"")</f>
        <v/>
      </c>
      <c r="E2918" s="25" t="str">
        <f>IF(B2918&lt;&gt;"",VLOOKUP(B2918,Zapisy!B2911:D2919,3,FALSE),"")</f>
        <v/>
      </c>
      <c r="F2918" s="35" t="str">
        <f>IF(B2918&lt;&gt;"",VLOOKUP(B2918,Zapisy!B2911:C2919,2,FALSE),"")</f>
        <v/>
      </c>
      <c r="G2918" s="25" t="str">
        <f>IF(B2918&lt;&gt;"",VLOOKUP(B2918,Zapisy!B2911:G2911,6,FALSE),"")</f>
        <v/>
      </c>
      <c r="H2918" s="35" t="str">
        <f>IF(B2918&lt;&gt;"",VLOOKUP(B2918,Zapisy!B2911:F2921,5,FALSE),"")</f>
        <v/>
      </c>
      <c r="I2918" s="14" t="str">
        <f>IF(B2918&lt;&gt;"",VLOOKUP(B2918,Dziennik!B:F,5,FALSE),"")</f>
        <v/>
      </c>
    </row>
    <row r="2919" spans="2:9" x14ac:dyDescent="0.2">
      <c r="B2919" s="14" t="str">
        <f>IF(Zapisy!B2912&lt;&gt;"",Zapisy!B2912,"")</f>
        <v/>
      </c>
      <c r="C2919" s="14" t="str">
        <f>IF(B2919&lt;&gt;"",VLOOKUP(B2919,JPK_KR!AP:AR,3,FALSE),"")</f>
        <v/>
      </c>
      <c r="D2919" s="32" t="str">
        <f>IF(B2919&lt;&gt;"",VLOOKUP(Zapisy!B2912,JPK_KR!AP:AV,7,FALSE),"")</f>
        <v/>
      </c>
      <c r="E2919" s="25" t="str">
        <f>IF(B2919&lt;&gt;"",VLOOKUP(B2919,Zapisy!B2912:D2920,3,FALSE),"")</f>
        <v/>
      </c>
      <c r="F2919" s="35" t="str">
        <f>IF(B2919&lt;&gt;"",VLOOKUP(B2919,Zapisy!B2912:C2920,2,FALSE),"")</f>
        <v/>
      </c>
      <c r="G2919" s="25" t="str">
        <f>IF(B2919&lt;&gt;"",VLOOKUP(B2919,Zapisy!B2912:G2912,6,FALSE),"")</f>
        <v/>
      </c>
      <c r="H2919" s="35" t="str">
        <f>IF(B2919&lt;&gt;"",VLOOKUP(B2919,Zapisy!B2912:F2922,5,FALSE),"")</f>
        <v/>
      </c>
      <c r="I2919" s="14" t="str">
        <f>IF(B2919&lt;&gt;"",VLOOKUP(B2919,Dziennik!B:F,5,FALSE),"")</f>
        <v/>
      </c>
    </row>
    <row r="2920" spans="2:9" x14ac:dyDescent="0.2">
      <c r="B2920" s="14" t="str">
        <f>IF(Zapisy!B2913&lt;&gt;"",Zapisy!B2913,"")</f>
        <v/>
      </c>
      <c r="C2920" s="14" t="str">
        <f>IF(B2920&lt;&gt;"",VLOOKUP(B2920,JPK_KR!AP:AR,3,FALSE),"")</f>
        <v/>
      </c>
      <c r="D2920" s="32" t="str">
        <f>IF(B2920&lt;&gt;"",VLOOKUP(Zapisy!B2913,JPK_KR!AP:AV,7,FALSE),"")</f>
        <v/>
      </c>
      <c r="E2920" s="25" t="str">
        <f>IF(B2920&lt;&gt;"",VLOOKUP(B2920,Zapisy!B2913:D2921,3,FALSE),"")</f>
        <v/>
      </c>
      <c r="F2920" s="35" t="str">
        <f>IF(B2920&lt;&gt;"",VLOOKUP(B2920,Zapisy!B2913:C2921,2,FALSE),"")</f>
        <v/>
      </c>
      <c r="G2920" s="25" t="str">
        <f>IF(B2920&lt;&gt;"",VLOOKUP(B2920,Zapisy!B2913:G2913,6,FALSE),"")</f>
        <v/>
      </c>
      <c r="H2920" s="35" t="str">
        <f>IF(B2920&lt;&gt;"",VLOOKUP(B2920,Zapisy!B2913:F2923,5,FALSE),"")</f>
        <v/>
      </c>
      <c r="I2920" s="14" t="str">
        <f>IF(B2920&lt;&gt;"",VLOOKUP(B2920,Dziennik!B:F,5,FALSE),"")</f>
        <v/>
      </c>
    </row>
    <row r="2921" spans="2:9" x14ac:dyDescent="0.2">
      <c r="B2921" s="14" t="str">
        <f>IF(Zapisy!B2914&lt;&gt;"",Zapisy!B2914,"")</f>
        <v/>
      </c>
      <c r="C2921" s="14" t="str">
        <f>IF(B2921&lt;&gt;"",VLOOKUP(B2921,JPK_KR!AP:AR,3,FALSE),"")</f>
        <v/>
      </c>
      <c r="D2921" s="32" t="str">
        <f>IF(B2921&lt;&gt;"",VLOOKUP(Zapisy!B2914,JPK_KR!AP:AV,7,FALSE),"")</f>
        <v/>
      </c>
      <c r="E2921" s="25" t="str">
        <f>IF(B2921&lt;&gt;"",VLOOKUP(B2921,Zapisy!B2914:D2922,3,FALSE),"")</f>
        <v/>
      </c>
      <c r="F2921" s="35" t="str">
        <f>IF(B2921&lt;&gt;"",VLOOKUP(B2921,Zapisy!B2914:C2922,2,FALSE),"")</f>
        <v/>
      </c>
      <c r="G2921" s="25" t="str">
        <f>IF(B2921&lt;&gt;"",VLOOKUP(B2921,Zapisy!B2914:G2914,6,FALSE),"")</f>
        <v/>
      </c>
      <c r="H2921" s="35" t="str">
        <f>IF(B2921&lt;&gt;"",VLOOKUP(B2921,Zapisy!B2914:F2924,5,FALSE),"")</f>
        <v/>
      </c>
      <c r="I2921" s="14" t="str">
        <f>IF(B2921&lt;&gt;"",VLOOKUP(B2921,Dziennik!B:F,5,FALSE),"")</f>
        <v/>
      </c>
    </row>
    <row r="2922" spans="2:9" x14ac:dyDescent="0.2">
      <c r="B2922" s="14" t="str">
        <f>IF(Zapisy!B2915&lt;&gt;"",Zapisy!B2915,"")</f>
        <v/>
      </c>
      <c r="C2922" s="14" t="str">
        <f>IF(B2922&lt;&gt;"",VLOOKUP(B2922,JPK_KR!AP:AR,3,FALSE),"")</f>
        <v/>
      </c>
      <c r="D2922" s="32" t="str">
        <f>IF(B2922&lt;&gt;"",VLOOKUP(Zapisy!B2915,JPK_KR!AP:AV,7,FALSE),"")</f>
        <v/>
      </c>
      <c r="E2922" s="25" t="str">
        <f>IF(B2922&lt;&gt;"",VLOOKUP(B2922,Zapisy!B2915:D2923,3,FALSE),"")</f>
        <v/>
      </c>
      <c r="F2922" s="35" t="str">
        <f>IF(B2922&lt;&gt;"",VLOOKUP(B2922,Zapisy!B2915:C2923,2,FALSE),"")</f>
        <v/>
      </c>
      <c r="G2922" s="25" t="str">
        <f>IF(B2922&lt;&gt;"",VLOOKUP(B2922,Zapisy!B2915:G2915,6,FALSE),"")</f>
        <v/>
      </c>
      <c r="H2922" s="35" t="str">
        <f>IF(B2922&lt;&gt;"",VLOOKUP(B2922,Zapisy!B2915:F2925,5,FALSE),"")</f>
        <v/>
      </c>
      <c r="I2922" s="14" t="str">
        <f>IF(B2922&lt;&gt;"",VLOOKUP(B2922,Dziennik!B:F,5,FALSE),"")</f>
        <v/>
      </c>
    </row>
    <row r="2923" spans="2:9" x14ac:dyDescent="0.2">
      <c r="B2923" s="14" t="str">
        <f>IF(Zapisy!B2916&lt;&gt;"",Zapisy!B2916,"")</f>
        <v/>
      </c>
      <c r="C2923" s="14" t="str">
        <f>IF(B2923&lt;&gt;"",VLOOKUP(B2923,JPK_KR!AP:AR,3,FALSE),"")</f>
        <v/>
      </c>
      <c r="D2923" s="32" t="str">
        <f>IF(B2923&lt;&gt;"",VLOOKUP(Zapisy!B2916,JPK_KR!AP:AV,7,FALSE),"")</f>
        <v/>
      </c>
      <c r="E2923" s="25" t="str">
        <f>IF(B2923&lt;&gt;"",VLOOKUP(B2923,Zapisy!B2916:D2924,3,FALSE),"")</f>
        <v/>
      </c>
      <c r="F2923" s="35" t="str">
        <f>IF(B2923&lt;&gt;"",VLOOKUP(B2923,Zapisy!B2916:C2924,2,FALSE),"")</f>
        <v/>
      </c>
      <c r="G2923" s="25" t="str">
        <f>IF(B2923&lt;&gt;"",VLOOKUP(B2923,Zapisy!B2916:G2916,6,FALSE),"")</f>
        <v/>
      </c>
      <c r="H2923" s="35" t="str">
        <f>IF(B2923&lt;&gt;"",VLOOKUP(B2923,Zapisy!B2916:F2926,5,FALSE),"")</f>
        <v/>
      </c>
      <c r="I2923" s="14" t="str">
        <f>IF(B2923&lt;&gt;"",VLOOKUP(B2923,Dziennik!B:F,5,FALSE),"")</f>
        <v/>
      </c>
    </row>
    <row r="2924" spans="2:9" x14ac:dyDescent="0.2">
      <c r="B2924" s="14" t="str">
        <f>IF(Zapisy!B2917&lt;&gt;"",Zapisy!B2917,"")</f>
        <v/>
      </c>
      <c r="C2924" s="14" t="str">
        <f>IF(B2924&lt;&gt;"",VLOOKUP(B2924,JPK_KR!AP:AR,3,FALSE),"")</f>
        <v/>
      </c>
      <c r="D2924" s="32" t="str">
        <f>IF(B2924&lt;&gt;"",VLOOKUP(Zapisy!B2917,JPK_KR!AP:AV,7,FALSE),"")</f>
        <v/>
      </c>
      <c r="E2924" s="25" t="str">
        <f>IF(B2924&lt;&gt;"",VLOOKUP(B2924,Zapisy!B2917:D2925,3,FALSE),"")</f>
        <v/>
      </c>
      <c r="F2924" s="35" t="str">
        <f>IF(B2924&lt;&gt;"",VLOOKUP(B2924,Zapisy!B2917:C2925,2,FALSE),"")</f>
        <v/>
      </c>
      <c r="G2924" s="25" t="str">
        <f>IF(B2924&lt;&gt;"",VLOOKUP(B2924,Zapisy!B2917:G2917,6,FALSE),"")</f>
        <v/>
      </c>
      <c r="H2924" s="35" t="str">
        <f>IF(B2924&lt;&gt;"",VLOOKUP(B2924,Zapisy!B2917:F2927,5,FALSE),"")</f>
        <v/>
      </c>
      <c r="I2924" s="14" t="str">
        <f>IF(B2924&lt;&gt;"",VLOOKUP(B2924,Dziennik!B:F,5,FALSE),"")</f>
        <v/>
      </c>
    </row>
    <row r="2925" spans="2:9" x14ac:dyDescent="0.2">
      <c r="B2925" s="14" t="str">
        <f>IF(Zapisy!B2918&lt;&gt;"",Zapisy!B2918,"")</f>
        <v/>
      </c>
      <c r="C2925" s="14" t="str">
        <f>IF(B2925&lt;&gt;"",VLOOKUP(B2925,JPK_KR!AP:AR,3,FALSE),"")</f>
        <v/>
      </c>
      <c r="D2925" s="32" t="str">
        <f>IF(B2925&lt;&gt;"",VLOOKUP(Zapisy!B2918,JPK_KR!AP:AV,7,FALSE),"")</f>
        <v/>
      </c>
      <c r="E2925" s="25" t="str">
        <f>IF(B2925&lt;&gt;"",VLOOKUP(B2925,Zapisy!B2918:D2926,3,FALSE),"")</f>
        <v/>
      </c>
      <c r="F2925" s="35" t="str">
        <f>IF(B2925&lt;&gt;"",VLOOKUP(B2925,Zapisy!B2918:C2926,2,FALSE),"")</f>
        <v/>
      </c>
      <c r="G2925" s="25" t="str">
        <f>IF(B2925&lt;&gt;"",VLOOKUP(B2925,Zapisy!B2918:G2918,6,FALSE),"")</f>
        <v/>
      </c>
      <c r="H2925" s="35" t="str">
        <f>IF(B2925&lt;&gt;"",VLOOKUP(B2925,Zapisy!B2918:F2928,5,FALSE),"")</f>
        <v/>
      </c>
      <c r="I2925" s="14" t="str">
        <f>IF(B2925&lt;&gt;"",VLOOKUP(B2925,Dziennik!B:F,5,FALSE),"")</f>
        <v/>
      </c>
    </row>
    <row r="2926" spans="2:9" x14ac:dyDescent="0.2">
      <c r="B2926" s="14" t="str">
        <f>IF(Zapisy!B2919&lt;&gt;"",Zapisy!B2919,"")</f>
        <v/>
      </c>
      <c r="C2926" s="14" t="str">
        <f>IF(B2926&lt;&gt;"",VLOOKUP(B2926,JPK_KR!AP:AR,3,FALSE),"")</f>
        <v/>
      </c>
      <c r="D2926" s="32" t="str">
        <f>IF(B2926&lt;&gt;"",VLOOKUP(Zapisy!B2919,JPK_KR!AP:AV,7,FALSE),"")</f>
        <v/>
      </c>
      <c r="E2926" s="25" t="str">
        <f>IF(B2926&lt;&gt;"",VLOOKUP(B2926,Zapisy!B2919:D2927,3,FALSE),"")</f>
        <v/>
      </c>
      <c r="F2926" s="35" t="str">
        <f>IF(B2926&lt;&gt;"",VLOOKUP(B2926,Zapisy!B2919:C2927,2,FALSE),"")</f>
        <v/>
      </c>
      <c r="G2926" s="25" t="str">
        <f>IF(B2926&lt;&gt;"",VLOOKUP(B2926,Zapisy!B2919:G2919,6,FALSE),"")</f>
        <v/>
      </c>
      <c r="H2926" s="35" t="str">
        <f>IF(B2926&lt;&gt;"",VLOOKUP(B2926,Zapisy!B2919:F2929,5,FALSE),"")</f>
        <v/>
      </c>
      <c r="I2926" s="14" t="str">
        <f>IF(B2926&lt;&gt;"",VLOOKUP(B2926,Dziennik!B:F,5,FALSE),"")</f>
        <v/>
      </c>
    </row>
    <row r="2927" spans="2:9" x14ac:dyDescent="0.2">
      <c r="B2927" s="14" t="str">
        <f>IF(Zapisy!B2920&lt;&gt;"",Zapisy!B2920,"")</f>
        <v/>
      </c>
      <c r="C2927" s="14" t="str">
        <f>IF(B2927&lt;&gt;"",VLOOKUP(B2927,JPK_KR!AP:AR,3,FALSE),"")</f>
        <v/>
      </c>
      <c r="D2927" s="32" t="str">
        <f>IF(B2927&lt;&gt;"",VLOOKUP(Zapisy!B2920,JPK_KR!AP:AV,7,FALSE),"")</f>
        <v/>
      </c>
      <c r="E2927" s="25" t="str">
        <f>IF(B2927&lt;&gt;"",VLOOKUP(B2927,Zapisy!B2920:D2928,3,FALSE),"")</f>
        <v/>
      </c>
      <c r="F2927" s="35" t="str">
        <f>IF(B2927&lt;&gt;"",VLOOKUP(B2927,Zapisy!B2920:C2928,2,FALSE),"")</f>
        <v/>
      </c>
      <c r="G2927" s="25" t="str">
        <f>IF(B2927&lt;&gt;"",VLOOKUP(B2927,Zapisy!B2920:G2920,6,FALSE),"")</f>
        <v/>
      </c>
      <c r="H2927" s="35" t="str">
        <f>IF(B2927&lt;&gt;"",VLOOKUP(B2927,Zapisy!B2920:F2930,5,FALSE),"")</f>
        <v/>
      </c>
      <c r="I2927" s="14" t="str">
        <f>IF(B2927&lt;&gt;"",VLOOKUP(B2927,Dziennik!B:F,5,FALSE),"")</f>
        <v/>
      </c>
    </row>
    <row r="2928" spans="2:9" x14ac:dyDescent="0.2">
      <c r="B2928" s="14" t="str">
        <f>IF(Zapisy!B2921&lt;&gt;"",Zapisy!B2921,"")</f>
        <v/>
      </c>
      <c r="C2928" s="14" t="str">
        <f>IF(B2928&lt;&gt;"",VLOOKUP(B2928,JPK_KR!AP:AR,3,FALSE),"")</f>
        <v/>
      </c>
      <c r="D2928" s="32" t="str">
        <f>IF(B2928&lt;&gt;"",VLOOKUP(Zapisy!B2921,JPK_KR!AP:AV,7,FALSE),"")</f>
        <v/>
      </c>
      <c r="E2928" s="25" t="str">
        <f>IF(B2928&lt;&gt;"",VLOOKUP(B2928,Zapisy!B2921:D2929,3,FALSE),"")</f>
        <v/>
      </c>
      <c r="F2928" s="35" t="str">
        <f>IF(B2928&lt;&gt;"",VLOOKUP(B2928,Zapisy!B2921:C2929,2,FALSE),"")</f>
        <v/>
      </c>
      <c r="G2928" s="25" t="str">
        <f>IF(B2928&lt;&gt;"",VLOOKUP(B2928,Zapisy!B2921:G2921,6,FALSE),"")</f>
        <v/>
      </c>
      <c r="H2928" s="35" t="str">
        <f>IF(B2928&lt;&gt;"",VLOOKUP(B2928,Zapisy!B2921:F2931,5,FALSE),"")</f>
        <v/>
      </c>
      <c r="I2928" s="14" t="str">
        <f>IF(B2928&lt;&gt;"",VLOOKUP(B2928,Dziennik!B:F,5,FALSE),"")</f>
        <v/>
      </c>
    </row>
    <row r="2929" spans="2:9" x14ac:dyDescent="0.2">
      <c r="B2929" s="14" t="str">
        <f>IF(Zapisy!B2922&lt;&gt;"",Zapisy!B2922,"")</f>
        <v/>
      </c>
      <c r="C2929" s="14" t="str">
        <f>IF(B2929&lt;&gt;"",VLOOKUP(B2929,JPK_KR!AP:AR,3,FALSE),"")</f>
        <v/>
      </c>
      <c r="D2929" s="32" t="str">
        <f>IF(B2929&lt;&gt;"",VLOOKUP(Zapisy!B2922,JPK_KR!AP:AV,7,FALSE),"")</f>
        <v/>
      </c>
      <c r="E2929" s="25" t="str">
        <f>IF(B2929&lt;&gt;"",VLOOKUP(B2929,Zapisy!B2922:D2930,3,FALSE),"")</f>
        <v/>
      </c>
      <c r="F2929" s="35" t="str">
        <f>IF(B2929&lt;&gt;"",VLOOKUP(B2929,Zapisy!B2922:C2930,2,FALSE),"")</f>
        <v/>
      </c>
      <c r="G2929" s="25" t="str">
        <f>IF(B2929&lt;&gt;"",VLOOKUP(B2929,Zapisy!B2922:G2922,6,FALSE),"")</f>
        <v/>
      </c>
      <c r="H2929" s="35" t="str">
        <f>IF(B2929&lt;&gt;"",VLOOKUP(B2929,Zapisy!B2922:F2932,5,FALSE),"")</f>
        <v/>
      </c>
      <c r="I2929" s="14" t="str">
        <f>IF(B2929&lt;&gt;"",VLOOKUP(B2929,Dziennik!B:F,5,FALSE),"")</f>
        <v/>
      </c>
    </row>
    <row r="2930" spans="2:9" x14ac:dyDescent="0.2">
      <c r="B2930" s="14" t="str">
        <f>IF(Zapisy!B2923&lt;&gt;"",Zapisy!B2923,"")</f>
        <v/>
      </c>
      <c r="C2930" s="14" t="str">
        <f>IF(B2930&lt;&gt;"",VLOOKUP(B2930,JPK_KR!AP:AR,3,FALSE),"")</f>
        <v/>
      </c>
      <c r="D2930" s="32" t="str">
        <f>IF(B2930&lt;&gt;"",VLOOKUP(Zapisy!B2923,JPK_KR!AP:AV,7,FALSE),"")</f>
        <v/>
      </c>
      <c r="E2930" s="25" t="str">
        <f>IF(B2930&lt;&gt;"",VLOOKUP(B2930,Zapisy!B2923:D2931,3,FALSE),"")</f>
        <v/>
      </c>
      <c r="F2930" s="35" t="str">
        <f>IF(B2930&lt;&gt;"",VLOOKUP(B2930,Zapisy!B2923:C2931,2,FALSE),"")</f>
        <v/>
      </c>
      <c r="G2930" s="25" t="str">
        <f>IF(B2930&lt;&gt;"",VLOOKUP(B2930,Zapisy!B2923:G2923,6,FALSE),"")</f>
        <v/>
      </c>
      <c r="H2930" s="35" t="str">
        <f>IF(B2930&lt;&gt;"",VLOOKUP(B2930,Zapisy!B2923:F2933,5,FALSE),"")</f>
        <v/>
      </c>
      <c r="I2930" s="14" t="str">
        <f>IF(B2930&lt;&gt;"",VLOOKUP(B2930,Dziennik!B:F,5,FALSE),"")</f>
        <v/>
      </c>
    </row>
    <row r="2931" spans="2:9" x14ac:dyDescent="0.2">
      <c r="B2931" s="14" t="str">
        <f>IF(Zapisy!B2924&lt;&gt;"",Zapisy!B2924,"")</f>
        <v/>
      </c>
      <c r="C2931" s="14" t="str">
        <f>IF(B2931&lt;&gt;"",VLOOKUP(B2931,JPK_KR!AP:AR,3,FALSE),"")</f>
        <v/>
      </c>
      <c r="D2931" s="32" t="str">
        <f>IF(B2931&lt;&gt;"",VLOOKUP(Zapisy!B2924,JPK_KR!AP:AV,7,FALSE),"")</f>
        <v/>
      </c>
      <c r="E2931" s="25" t="str">
        <f>IF(B2931&lt;&gt;"",VLOOKUP(B2931,Zapisy!B2924:D2932,3,FALSE),"")</f>
        <v/>
      </c>
      <c r="F2931" s="35" t="str">
        <f>IF(B2931&lt;&gt;"",VLOOKUP(B2931,Zapisy!B2924:C2932,2,FALSE),"")</f>
        <v/>
      </c>
      <c r="G2931" s="25" t="str">
        <f>IF(B2931&lt;&gt;"",VLOOKUP(B2931,Zapisy!B2924:G2924,6,FALSE),"")</f>
        <v/>
      </c>
      <c r="H2931" s="35" t="str">
        <f>IF(B2931&lt;&gt;"",VLOOKUP(B2931,Zapisy!B2924:F2934,5,FALSE),"")</f>
        <v/>
      </c>
      <c r="I2931" s="14" t="str">
        <f>IF(B2931&lt;&gt;"",VLOOKUP(B2931,Dziennik!B:F,5,FALSE),"")</f>
        <v/>
      </c>
    </row>
    <row r="2932" spans="2:9" x14ac:dyDescent="0.2">
      <c r="B2932" s="14" t="str">
        <f>IF(Zapisy!B2925&lt;&gt;"",Zapisy!B2925,"")</f>
        <v/>
      </c>
      <c r="C2932" s="14" t="str">
        <f>IF(B2932&lt;&gt;"",VLOOKUP(B2932,JPK_KR!AP:AR,3,FALSE),"")</f>
        <v/>
      </c>
      <c r="D2932" s="32" t="str">
        <f>IF(B2932&lt;&gt;"",VLOOKUP(Zapisy!B2925,JPK_KR!AP:AV,7,FALSE),"")</f>
        <v/>
      </c>
      <c r="E2932" s="25" t="str">
        <f>IF(B2932&lt;&gt;"",VLOOKUP(B2932,Zapisy!B2925:D2933,3,FALSE),"")</f>
        <v/>
      </c>
      <c r="F2932" s="35" t="str">
        <f>IF(B2932&lt;&gt;"",VLOOKUP(B2932,Zapisy!B2925:C2933,2,FALSE),"")</f>
        <v/>
      </c>
      <c r="G2932" s="25" t="str">
        <f>IF(B2932&lt;&gt;"",VLOOKUP(B2932,Zapisy!B2925:G2925,6,FALSE),"")</f>
        <v/>
      </c>
      <c r="H2932" s="35" t="str">
        <f>IF(B2932&lt;&gt;"",VLOOKUP(B2932,Zapisy!B2925:F2935,5,FALSE),"")</f>
        <v/>
      </c>
      <c r="I2932" s="14" t="str">
        <f>IF(B2932&lt;&gt;"",VLOOKUP(B2932,Dziennik!B:F,5,FALSE),"")</f>
        <v/>
      </c>
    </row>
    <row r="2933" spans="2:9" x14ac:dyDescent="0.2">
      <c r="B2933" s="14" t="str">
        <f>IF(Zapisy!B2926&lt;&gt;"",Zapisy!B2926,"")</f>
        <v/>
      </c>
      <c r="C2933" s="14" t="str">
        <f>IF(B2933&lt;&gt;"",VLOOKUP(B2933,JPK_KR!AP:AR,3,FALSE),"")</f>
        <v/>
      </c>
      <c r="D2933" s="32" t="str">
        <f>IF(B2933&lt;&gt;"",VLOOKUP(Zapisy!B2926,JPK_KR!AP:AV,7,FALSE),"")</f>
        <v/>
      </c>
      <c r="E2933" s="25" t="str">
        <f>IF(B2933&lt;&gt;"",VLOOKUP(B2933,Zapisy!B2926:D2934,3,FALSE),"")</f>
        <v/>
      </c>
      <c r="F2933" s="35" t="str">
        <f>IF(B2933&lt;&gt;"",VLOOKUP(B2933,Zapisy!B2926:C2934,2,FALSE),"")</f>
        <v/>
      </c>
      <c r="G2933" s="25" t="str">
        <f>IF(B2933&lt;&gt;"",VLOOKUP(B2933,Zapisy!B2926:G2926,6,FALSE),"")</f>
        <v/>
      </c>
      <c r="H2933" s="35" t="str">
        <f>IF(B2933&lt;&gt;"",VLOOKUP(B2933,Zapisy!B2926:F2936,5,FALSE),"")</f>
        <v/>
      </c>
      <c r="I2933" s="14" t="str">
        <f>IF(B2933&lt;&gt;"",VLOOKUP(B2933,Dziennik!B:F,5,FALSE),"")</f>
        <v/>
      </c>
    </row>
    <row r="2934" spans="2:9" x14ac:dyDescent="0.2">
      <c r="B2934" s="14" t="str">
        <f>IF(Zapisy!B2927&lt;&gt;"",Zapisy!B2927,"")</f>
        <v/>
      </c>
      <c r="C2934" s="14" t="str">
        <f>IF(B2934&lt;&gt;"",VLOOKUP(B2934,JPK_KR!AP:AR,3,FALSE),"")</f>
        <v/>
      </c>
      <c r="D2934" s="32" t="str">
        <f>IF(B2934&lt;&gt;"",VLOOKUP(Zapisy!B2927,JPK_KR!AP:AV,7,FALSE),"")</f>
        <v/>
      </c>
      <c r="E2934" s="25" t="str">
        <f>IF(B2934&lt;&gt;"",VLOOKUP(B2934,Zapisy!B2927:D2935,3,FALSE),"")</f>
        <v/>
      </c>
      <c r="F2934" s="35" t="str">
        <f>IF(B2934&lt;&gt;"",VLOOKUP(B2934,Zapisy!B2927:C2935,2,FALSE),"")</f>
        <v/>
      </c>
      <c r="G2934" s="25" t="str">
        <f>IF(B2934&lt;&gt;"",VLOOKUP(B2934,Zapisy!B2927:G2927,6,FALSE),"")</f>
        <v/>
      </c>
      <c r="H2934" s="35" t="str">
        <f>IF(B2934&lt;&gt;"",VLOOKUP(B2934,Zapisy!B2927:F2937,5,FALSE),"")</f>
        <v/>
      </c>
      <c r="I2934" s="14" t="str">
        <f>IF(B2934&lt;&gt;"",VLOOKUP(B2934,Dziennik!B:F,5,FALSE),"")</f>
        <v/>
      </c>
    </row>
    <row r="2935" spans="2:9" x14ac:dyDescent="0.2">
      <c r="B2935" s="14" t="str">
        <f>IF(Zapisy!B2928&lt;&gt;"",Zapisy!B2928,"")</f>
        <v/>
      </c>
      <c r="C2935" s="14" t="str">
        <f>IF(B2935&lt;&gt;"",VLOOKUP(B2935,JPK_KR!AP:AR,3,FALSE),"")</f>
        <v/>
      </c>
      <c r="D2935" s="32" t="str">
        <f>IF(B2935&lt;&gt;"",VLOOKUP(Zapisy!B2928,JPK_KR!AP:AV,7,FALSE),"")</f>
        <v/>
      </c>
      <c r="E2935" s="25" t="str">
        <f>IF(B2935&lt;&gt;"",VLOOKUP(B2935,Zapisy!B2928:D2936,3,FALSE),"")</f>
        <v/>
      </c>
      <c r="F2935" s="35" t="str">
        <f>IF(B2935&lt;&gt;"",VLOOKUP(B2935,Zapisy!B2928:C2936,2,FALSE),"")</f>
        <v/>
      </c>
      <c r="G2935" s="25" t="str">
        <f>IF(B2935&lt;&gt;"",VLOOKUP(B2935,Zapisy!B2928:G2928,6,FALSE),"")</f>
        <v/>
      </c>
      <c r="H2935" s="35" t="str">
        <f>IF(B2935&lt;&gt;"",VLOOKUP(B2935,Zapisy!B2928:F2938,5,FALSE),"")</f>
        <v/>
      </c>
      <c r="I2935" s="14" t="str">
        <f>IF(B2935&lt;&gt;"",VLOOKUP(B2935,Dziennik!B:F,5,FALSE),"")</f>
        <v/>
      </c>
    </row>
    <row r="2936" spans="2:9" x14ac:dyDescent="0.2">
      <c r="B2936" s="14" t="str">
        <f>IF(Zapisy!B2929&lt;&gt;"",Zapisy!B2929,"")</f>
        <v/>
      </c>
      <c r="C2936" s="14" t="str">
        <f>IF(B2936&lt;&gt;"",VLOOKUP(B2936,JPK_KR!AP:AR,3,FALSE),"")</f>
        <v/>
      </c>
      <c r="D2936" s="32" t="str">
        <f>IF(B2936&lt;&gt;"",VLOOKUP(Zapisy!B2929,JPK_KR!AP:AV,7,FALSE),"")</f>
        <v/>
      </c>
      <c r="E2936" s="25" t="str">
        <f>IF(B2936&lt;&gt;"",VLOOKUP(B2936,Zapisy!B2929:D2937,3,FALSE),"")</f>
        <v/>
      </c>
      <c r="F2936" s="35" t="str">
        <f>IF(B2936&lt;&gt;"",VLOOKUP(B2936,Zapisy!B2929:C2937,2,FALSE),"")</f>
        <v/>
      </c>
      <c r="G2936" s="25" t="str">
        <f>IF(B2936&lt;&gt;"",VLOOKUP(B2936,Zapisy!B2929:G2929,6,FALSE),"")</f>
        <v/>
      </c>
      <c r="H2936" s="35" t="str">
        <f>IF(B2936&lt;&gt;"",VLOOKUP(B2936,Zapisy!B2929:F2939,5,FALSE),"")</f>
        <v/>
      </c>
      <c r="I2936" s="14" t="str">
        <f>IF(B2936&lt;&gt;"",VLOOKUP(B2936,Dziennik!B:F,5,FALSE),"")</f>
        <v/>
      </c>
    </row>
    <row r="2937" spans="2:9" x14ac:dyDescent="0.2">
      <c r="B2937" s="14" t="str">
        <f>IF(Zapisy!B2930&lt;&gt;"",Zapisy!B2930,"")</f>
        <v/>
      </c>
      <c r="C2937" s="14" t="str">
        <f>IF(B2937&lt;&gt;"",VLOOKUP(B2937,JPK_KR!AP:AR,3,FALSE),"")</f>
        <v/>
      </c>
      <c r="D2937" s="32" t="str">
        <f>IF(B2937&lt;&gt;"",VLOOKUP(Zapisy!B2930,JPK_KR!AP:AV,7,FALSE),"")</f>
        <v/>
      </c>
      <c r="E2937" s="25" t="str">
        <f>IF(B2937&lt;&gt;"",VLOOKUP(B2937,Zapisy!B2930:D2938,3,FALSE),"")</f>
        <v/>
      </c>
      <c r="F2937" s="35" t="str">
        <f>IF(B2937&lt;&gt;"",VLOOKUP(B2937,Zapisy!B2930:C2938,2,FALSE),"")</f>
        <v/>
      </c>
      <c r="G2937" s="25" t="str">
        <f>IF(B2937&lt;&gt;"",VLOOKUP(B2937,Zapisy!B2930:G2930,6,FALSE),"")</f>
        <v/>
      </c>
      <c r="H2937" s="35" t="str">
        <f>IF(B2937&lt;&gt;"",VLOOKUP(B2937,Zapisy!B2930:F2940,5,FALSE),"")</f>
        <v/>
      </c>
      <c r="I2937" s="14" t="str">
        <f>IF(B2937&lt;&gt;"",VLOOKUP(B2937,Dziennik!B:F,5,FALSE),"")</f>
        <v/>
      </c>
    </row>
    <row r="2938" spans="2:9" x14ac:dyDescent="0.2">
      <c r="B2938" s="14" t="str">
        <f>IF(Zapisy!B2931&lt;&gt;"",Zapisy!B2931,"")</f>
        <v/>
      </c>
      <c r="C2938" s="14" t="str">
        <f>IF(B2938&lt;&gt;"",VLOOKUP(B2938,JPK_KR!AP:AR,3,FALSE),"")</f>
        <v/>
      </c>
      <c r="D2938" s="32" t="str">
        <f>IF(B2938&lt;&gt;"",VLOOKUP(Zapisy!B2931,JPK_KR!AP:AV,7,FALSE),"")</f>
        <v/>
      </c>
      <c r="E2938" s="25" t="str">
        <f>IF(B2938&lt;&gt;"",VLOOKUP(B2938,Zapisy!B2931:D2939,3,FALSE),"")</f>
        <v/>
      </c>
      <c r="F2938" s="35" t="str">
        <f>IF(B2938&lt;&gt;"",VLOOKUP(B2938,Zapisy!B2931:C2939,2,FALSE),"")</f>
        <v/>
      </c>
      <c r="G2938" s="25" t="str">
        <f>IF(B2938&lt;&gt;"",VLOOKUP(B2938,Zapisy!B2931:G2931,6,FALSE),"")</f>
        <v/>
      </c>
      <c r="H2938" s="35" t="str">
        <f>IF(B2938&lt;&gt;"",VLOOKUP(B2938,Zapisy!B2931:F2941,5,FALSE),"")</f>
        <v/>
      </c>
      <c r="I2938" s="14" t="str">
        <f>IF(B2938&lt;&gt;"",VLOOKUP(B2938,Dziennik!B:F,5,FALSE),"")</f>
        <v/>
      </c>
    </row>
    <row r="2939" spans="2:9" x14ac:dyDescent="0.2">
      <c r="B2939" s="14" t="str">
        <f>IF(Zapisy!B2932&lt;&gt;"",Zapisy!B2932,"")</f>
        <v/>
      </c>
      <c r="C2939" s="14" t="str">
        <f>IF(B2939&lt;&gt;"",VLOOKUP(B2939,JPK_KR!AP:AR,3,FALSE),"")</f>
        <v/>
      </c>
      <c r="D2939" s="32" t="str">
        <f>IF(B2939&lt;&gt;"",VLOOKUP(Zapisy!B2932,JPK_KR!AP:AV,7,FALSE),"")</f>
        <v/>
      </c>
      <c r="E2939" s="25" t="str">
        <f>IF(B2939&lt;&gt;"",VLOOKUP(B2939,Zapisy!B2932:D2940,3,FALSE),"")</f>
        <v/>
      </c>
      <c r="F2939" s="35" t="str">
        <f>IF(B2939&lt;&gt;"",VLOOKUP(B2939,Zapisy!B2932:C2940,2,FALSE),"")</f>
        <v/>
      </c>
      <c r="G2939" s="25" t="str">
        <f>IF(B2939&lt;&gt;"",VLOOKUP(B2939,Zapisy!B2932:G2932,6,FALSE),"")</f>
        <v/>
      </c>
      <c r="H2939" s="35" t="str">
        <f>IF(B2939&lt;&gt;"",VLOOKUP(B2939,Zapisy!B2932:F2942,5,FALSE),"")</f>
        <v/>
      </c>
      <c r="I2939" s="14" t="str">
        <f>IF(B2939&lt;&gt;"",VLOOKUP(B2939,Dziennik!B:F,5,FALSE),"")</f>
        <v/>
      </c>
    </row>
    <row r="2940" spans="2:9" x14ac:dyDescent="0.2">
      <c r="B2940" s="14" t="str">
        <f>IF(Zapisy!B2933&lt;&gt;"",Zapisy!B2933,"")</f>
        <v/>
      </c>
      <c r="C2940" s="14" t="str">
        <f>IF(B2940&lt;&gt;"",VLOOKUP(B2940,JPK_KR!AP:AR,3,FALSE),"")</f>
        <v/>
      </c>
      <c r="D2940" s="32" t="str">
        <f>IF(B2940&lt;&gt;"",VLOOKUP(Zapisy!B2933,JPK_KR!AP:AV,7,FALSE),"")</f>
        <v/>
      </c>
      <c r="E2940" s="25" t="str">
        <f>IF(B2940&lt;&gt;"",VLOOKUP(B2940,Zapisy!B2933:D2941,3,FALSE),"")</f>
        <v/>
      </c>
      <c r="F2940" s="35" t="str">
        <f>IF(B2940&lt;&gt;"",VLOOKUP(B2940,Zapisy!B2933:C2941,2,FALSE),"")</f>
        <v/>
      </c>
      <c r="G2940" s="25" t="str">
        <f>IF(B2940&lt;&gt;"",VLOOKUP(B2940,Zapisy!B2933:G2933,6,FALSE),"")</f>
        <v/>
      </c>
      <c r="H2940" s="35" t="str">
        <f>IF(B2940&lt;&gt;"",VLOOKUP(B2940,Zapisy!B2933:F2943,5,FALSE),"")</f>
        <v/>
      </c>
      <c r="I2940" s="14" t="str">
        <f>IF(B2940&lt;&gt;"",VLOOKUP(B2940,Dziennik!B:F,5,FALSE),"")</f>
        <v/>
      </c>
    </row>
    <row r="2941" spans="2:9" x14ac:dyDescent="0.2">
      <c r="B2941" s="14" t="str">
        <f>IF(Zapisy!B2934&lt;&gt;"",Zapisy!B2934,"")</f>
        <v/>
      </c>
      <c r="C2941" s="14" t="str">
        <f>IF(B2941&lt;&gt;"",VLOOKUP(B2941,JPK_KR!AP:AR,3,FALSE),"")</f>
        <v/>
      </c>
      <c r="D2941" s="32" t="str">
        <f>IF(B2941&lt;&gt;"",VLOOKUP(Zapisy!B2934,JPK_KR!AP:AV,7,FALSE),"")</f>
        <v/>
      </c>
      <c r="E2941" s="25" t="str">
        <f>IF(B2941&lt;&gt;"",VLOOKUP(B2941,Zapisy!B2934:D2942,3,FALSE),"")</f>
        <v/>
      </c>
      <c r="F2941" s="35" t="str">
        <f>IF(B2941&lt;&gt;"",VLOOKUP(B2941,Zapisy!B2934:C2942,2,FALSE),"")</f>
        <v/>
      </c>
      <c r="G2941" s="25" t="str">
        <f>IF(B2941&lt;&gt;"",VLOOKUP(B2941,Zapisy!B2934:G2934,6,FALSE),"")</f>
        <v/>
      </c>
      <c r="H2941" s="35" t="str">
        <f>IF(B2941&lt;&gt;"",VLOOKUP(B2941,Zapisy!B2934:F2944,5,FALSE),"")</f>
        <v/>
      </c>
      <c r="I2941" s="14" t="str">
        <f>IF(B2941&lt;&gt;"",VLOOKUP(B2941,Dziennik!B:F,5,FALSE),"")</f>
        <v/>
      </c>
    </row>
    <row r="2942" spans="2:9" x14ac:dyDescent="0.2">
      <c r="B2942" s="14" t="str">
        <f>IF(Zapisy!B2935&lt;&gt;"",Zapisy!B2935,"")</f>
        <v/>
      </c>
      <c r="C2942" s="14" t="str">
        <f>IF(B2942&lt;&gt;"",VLOOKUP(B2942,JPK_KR!AP:AR,3,FALSE),"")</f>
        <v/>
      </c>
      <c r="D2942" s="32" t="str">
        <f>IF(B2942&lt;&gt;"",VLOOKUP(Zapisy!B2935,JPK_KR!AP:AV,7,FALSE),"")</f>
        <v/>
      </c>
      <c r="E2942" s="25" t="str">
        <f>IF(B2942&lt;&gt;"",VLOOKUP(B2942,Zapisy!B2935:D2943,3,FALSE),"")</f>
        <v/>
      </c>
      <c r="F2942" s="35" t="str">
        <f>IF(B2942&lt;&gt;"",VLOOKUP(B2942,Zapisy!B2935:C2943,2,FALSE),"")</f>
        <v/>
      </c>
      <c r="G2942" s="25" t="str">
        <f>IF(B2942&lt;&gt;"",VLOOKUP(B2942,Zapisy!B2935:G2935,6,FALSE),"")</f>
        <v/>
      </c>
      <c r="H2942" s="35" t="str">
        <f>IF(B2942&lt;&gt;"",VLOOKUP(B2942,Zapisy!B2935:F2945,5,FALSE),"")</f>
        <v/>
      </c>
      <c r="I2942" s="14" t="str">
        <f>IF(B2942&lt;&gt;"",VLOOKUP(B2942,Dziennik!B:F,5,FALSE),"")</f>
        <v/>
      </c>
    </row>
    <row r="2943" spans="2:9" x14ac:dyDescent="0.2">
      <c r="B2943" s="14" t="str">
        <f>IF(Zapisy!B2936&lt;&gt;"",Zapisy!B2936,"")</f>
        <v/>
      </c>
      <c r="C2943" s="14" t="str">
        <f>IF(B2943&lt;&gt;"",VLOOKUP(B2943,JPK_KR!AP:AR,3,FALSE),"")</f>
        <v/>
      </c>
      <c r="D2943" s="32" t="str">
        <f>IF(B2943&lt;&gt;"",VLOOKUP(Zapisy!B2936,JPK_KR!AP:AV,7,FALSE),"")</f>
        <v/>
      </c>
      <c r="E2943" s="25" t="str">
        <f>IF(B2943&lt;&gt;"",VLOOKUP(B2943,Zapisy!B2936:D2944,3,FALSE),"")</f>
        <v/>
      </c>
      <c r="F2943" s="35" t="str">
        <f>IF(B2943&lt;&gt;"",VLOOKUP(B2943,Zapisy!B2936:C2944,2,FALSE),"")</f>
        <v/>
      </c>
      <c r="G2943" s="25" t="str">
        <f>IF(B2943&lt;&gt;"",VLOOKUP(B2943,Zapisy!B2936:G2936,6,FALSE),"")</f>
        <v/>
      </c>
      <c r="H2943" s="35" t="str">
        <f>IF(B2943&lt;&gt;"",VLOOKUP(B2943,Zapisy!B2936:F2946,5,FALSE),"")</f>
        <v/>
      </c>
      <c r="I2943" s="14" t="str">
        <f>IF(B2943&lt;&gt;"",VLOOKUP(B2943,Dziennik!B:F,5,FALSE),"")</f>
        <v/>
      </c>
    </row>
    <row r="2944" spans="2:9" x14ac:dyDescent="0.2">
      <c r="B2944" s="14" t="str">
        <f>IF(Zapisy!B2937&lt;&gt;"",Zapisy!B2937,"")</f>
        <v/>
      </c>
      <c r="C2944" s="14" t="str">
        <f>IF(B2944&lt;&gt;"",VLOOKUP(B2944,JPK_KR!AP:AR,3,FALSE),"")</f>
        <v/>
      </c>
      <c r="D2944" s="32" t="str">
        <f>IF(B2944&lt;&gt;"",VLOOKUP(Zapisy!B2937,JPK_KR!AP:AV,7,FALSE),"")</f>
        <v/>
      </c>
      <c r="E2944" s="25" t="str">
        <f>IF(B2944&lt;&gt;"",VLOOKUP(B2944,Zapisy!B2937:D2945,3,FALSE),"")</f>
        <v/>
      </c>
      <c r="F2944" s="35" t="str">
        <f>IF(B2944&lt;&gt;"",VLOOKUP(B2944,Zapisy!B2937:C2945,2,FALSE),"")</f>
        <v/>
      </c>
      <c r="G2944" s="25" t="str">
        <f>IF(B2944&lt;&gt;"",VLOOKUP(B2944,Zapisy!B2937:G2937,6,FALSE),"")</f>
        <v/>
      </c>
      <c r="H2944" s="35" t="str">
        <f>IF(B2944&lt;&gt;"",VLOOKUP(B2944,Zapisy!B2937:F2947,5,FALSE),"")</f>
        <v/>
      </c>
      <c r="I2944" s="14" t="str">
        <f>IF(B2944&lt;&gt;"",VLOOKUP(B2944,Dziennik!B:F,5,FALSE),"")</f>
        <v/>
      </c>
    </row>
    <row r="2945" spans="2:9" x14ac:dyDescent="0.2">
      <c r="B2945" s="14" t="str">
        <f>IF(Zapisy!B2938&lt;&gt;"",Zapisy!B2938,"")</f>
        <v/>
      </c>
      <c r="C2945" s="14" t="str">
        <f>IF(B2945&lt;&gt;"",VLOOKUP(B2945,JPK_KR!AP:AR,3,FALSE),"")</f>
        <v/>
      </c>
      <c r="D2945" s="32" t="str">
        <f>IF(B2945&lt;&gt;"",VLOOKUP(Zapisy!B2938,JPK_KR!AP:AV,7,FALSE),"")</f>
        <v/>
      </c>
      <c r="E2945" s="25" t="str">
        <f>IF(B2945&lt;&gt;"",VLOOKUP(B2945,Zapisy!B2938:D2946,3,FALSE),"")</f>
        <v/>
      </c>
      <c r="F2945" s="35" t="str">
        <f>IF(B2945&lt;&gt;"",VLOOKUP(B2945,Zapisy!B2938:C2946,2,FALSE),"")</f>
        <v/>
      </c>
      <c r="G2945" s="25" t="str">
        <f>IF(B2945&lt;&gt;"",VLOOKUP(B2945,Zapisy!B2938:G2938,6,FALSE),"")</f>
        <v/>
      </c>
      <c r="H2945" s="35" t="str">
        <f>IF(B2945&lt;&gt;"",VLOOKUP(B2945,Zapisy!B2938:F2948,5,FALSE),"")</f>
        <v/>
      </c>
      <c r="I2945" s="14" t="str">
        <f>IF(B2945&lt;&gt;"",VLOOKUP(B2945,Dziennik!B:F,5,FALSE),"")</f>
        <v/>
      </c>
    </row>
    <row r="2946" spans="2:9" x14ac:dyDescent="0.2">
      <c r="B2946" s="14" t="str">
        <f>IF(Zapisy!B2939&lt;&gt;"",Zapisy!B2939,"")</f>
        <v/>
      </c>
      <c r="C2946" s="14" t="str">
        <f>IF(B2946&lt;&gt;"",VLOOKUP(B2946,JPK_KR!AP:AR,3,FALSE),"")</f>
        <v/>
      </c>
      <c r="D2946" s="32" t="str">
        <f>IF(B2946&lt;&gt;"",VLOOKUP(Zapisy!B2939,JPK_KR!AP:AV,7,FALSE),"")</f>
        <v/>
      </c>
      <c r="E2946" s="25" t="str">
        <f>IF(B2946&lt;&gt;"",VLOOKUP(B2946,Zapisy!B2939:D2947,3,FALSE),"")</f>
        <v/>
      </c>
      <c r="F2946" s="35" t="str">
        <f>IF(B2946&lt;&gt;"",VLOOKUP(B2946,Zapisy!B2939:C2947,2,FALSE),"")</f>
        <v/>
      </c>
      <c r="G2946" s="25" t="str">
        <f>IF(B2946&lt;&gt;"",VLOOKUP(B2946,Zapisy!B2939:G2939,6,FALSE),"")</f>
        <v/>
      </c>
      <c r="H2946" s="35" t="str">
        <f>IF(B2946&lt;&gt;"",VLOOKUP(B2946,Zapisy!B2939:F2949,5,FALSE),"")</f>
        <v/>
      </c>
      <c r="I2946" s="14" t="str">
        <f>IF(B2946&lt;&gt;"",VLOOKUP(B2946,Dziennik!B:F,5,FALSE),"")</f>
        <v/>
      </c>
    </row>
    <row r="2947" spans="2:9" x14ac:dyDescent="0.2">
      <c r="B2947" s="14" t="str">
        <f>IF(Zapisy!B2940&lt;&gt;"",Zapisy!B2940,"")</f>
        <v/>
      </c>
      <c r="C2947" s="14" t="str">
        <f>IF(B2947&lt;&gt;"",VLOOKUP(B2947,JPK_KR!AP:AR,3,FALSE),"")</f>
        <v/>
      </c>
      <c r="D2947" s="32" t="str">
        <f>IF(B2947&lt;&gt;"",VLOOKUP(Zapisy!B2940,JPK_KR!AP:AV,7,FALSE),"")</f>
        <v/>
      </c>
      <c r="E2947" s="25" t="str">
        <f>IF(B2947&lt;&gt;"",VLOOKUP(B2947,Zapisy!B2940:D2948,3,FALSE),"")</f>
        <v/>
      </c>
      <c r="F2947" s="35" t="str">
        <f>IF(B2947&lt;&gt;"",VLOOKUP(B2947,Zapisy!B2940:C2948,2,FALSE),"")</f>
        <v/>
      </c>
      <c r="G2947" s="25" t="str">
        <f>IF(B2947&lt;&gt;"",VLOOKUP(B2947,Zapisy!B2940:G2940,6,FALSE),"")</f>
        <v/>
      </c>
      <c r="H2947" s="35" t="str">
        <f>IF(B2947&lt;&gt;"",VLOOKUP(B2947,Zapisy!B2940:F2950,5,FALSE),"")</f>
        <v/>
      </c>
      <c r="I2947" s="14" t="str">
        <f>IF(B2947&lt;&gt;"",VLOOKUP(B2947,Dziennik!B:F,5,FALSE),"")</f>
        <v/>
      </c>
    </row>
    <row r="2948" spans="2:9" x14ac:dyDescent="0.2">
      <c r="B2948" s="14" t="str">
        <f>IF(Zapisy!B2941&lt;&gt;"",Zapisy!B2941,"")</f>
        <v/>
      </c>
      <c r="C2948" s="14" t="str">
        <f>IF(B2948&lt;&gt;"",VLOOKUP(B2948,JPK_KR!AP:AR,3,FALSE),"")</f>
        <v/>
      </c>
      <c r="D2948" s="32" t="str">
        <f>IF(B2948&lt;&gt;"",VLOOKUP(Zapisy!B2941,JPK_KR!AP:AV,7,FALSE),"")</f>
        <v/>
      </c>
      <c r="E2948" s="25" t="str">
        <f>IF(B2948&lt;&gt;"",VLOOKUP(B2948,Zapisy!B2941:D2949,3,FALSE),"")</f>
        <v/>
      </c>
      <c r="F2948" s="35" t="str">
        <f>IF(B2948&lt;&gt;"",VLOOKUP(B2948,Zapisy!B2941:C2949,2,FALSE),"")</f>
        <v/>
      </c>
      <c r="G2948" s="25" t="str">
        <f>IF(B2948&lt;&gt;"",VLOOKUP(B2948,Zapisy!B2941:G2941,6,FALSE),"")</f>
        <v/>
      </c>
      <c r="H2948" s="35" t="str">
        <f>IF(B2948&lt;&gt;"",VLOOKUP(B2948,Zapisy!B2941:F2951,5,FALSE),"")</f>
        <v/>
      </c>
      <c r="I2948" s="14" t="str">
        <f>IF(B2948&lt;&gt;"",VLOOKUP(B2948,Dziennik!B:F,5,FALSE),"")</f>
        <v/>
      </c>
    </row>
    <row r="2949" spans="2:9" x14ac:dyDescent="0.2">
      <c r="B2949" s="14" t="str">
        <f>IF(Zapisy!B2942&lt;&gt;"",Zapisy!B2942,"")</f>
        <v/>
      </c>
      <c r="C2949" s="14" t="str">
        <f>IF(B2949&lt;&gt;"",VLOOKUP(B2949,JPK_KR!AP:AR,3,FALSE),"")</f>
        <v/>
      </c>
      <c r="D2949" s="32" t="str">
        <f>IF(B2949&lt;&gt;"",VLOOKUP(Zapisy!B2942,JPK_KR!AP:AV,7,FALSE),"")</f>
        <v/>
      </c>
      <c r="E2949" s="25" t="str">
        <f>IF(B2949&lt;&gt;"",VLOOKUP(B2949,Zapisy!B2942:D2950,3,FALSE),"")</f>
        <v/>
      </c>
      <c r="F2949" s="35" t="str">
        <f>IF(B2949&lt;&gt;"",VLOOKUP(B2949,Zapisy!B2942:C2950,2,FALSE),"")</f>
        <v/>
      </c>
      <c r="G2949" s="25" t="str">
        <f>IF(B2949&lt;&gt;"",VLOOKUP(B2949,Zapisy!B2942:G2942,6,FALSE),"")</f>
        <v/>
      </c>
      <c r="H2949" s="35" t="str">
        <f>IF(B2949&lt;&gt;"",VLOOKUP(B2949,Zapisy!B2942:F2952,5,FALSE),"")</f>
        <v/>
      </c>
      <c r="I2949" s="14" t="str">
        <f>IF(B2949&lt;&gt;"",VLOOKUP(B2949,Dziennik!B:F,5,FALSE),"")</f>
        <v/>
      </c>
    </row>
    <row r="2950" spans="2:9" x14ac:dyDescent="0.2">
      <c r="B2950" s="14" t="str">
        <f>IF(Zapisy!B2943&lt;&gt;"",Zapisy!B2943,"")</f>
        <v/>
      </c>
      <c r="C2950" s="14" t="str">
        <f>IF(B2950&lt;&gt;"",VLOOKUP(B2950,JPK_KR!AP:AR,3,FALSE),"")</f>
        <v/>
      </c>
      <c r="D2950" s="32" t="str">
        <f>IF(B2950&lt;&gt;"",VLOOKUP(Zapisy!B2943,JPK_KR!AP:AV,7,FALSE),"")</f>
        <v/>
      </c>
      <c r="E2950" s="25" t="str">
        <f>IF(B2950&lt;&gt;"",VLOOKUP(B2950,Zapisy!B2943:D2951,3,FALSE),"")</f>
        <v/>
      </c>
      <c r="F2950" s="35" t="str">
        <f>IF(B2950&lt;&gt;"",VLOOKUP(B2950,Zapisy!B2943:C2951,2,FALSE),"")</f>
        <v/>
      </c>
      <c r="G2950" s="25" t="str">
        <f>IF(B2950&lt;&gt;"",VLOOKUP(B2950,Zapisy!B2943:G2943,6,FALSE),"")</f>
        <v/>
      </c>
      <c r="H2950" s="35" t="str">
        <f>IF(B2950&lt;&gt;"",VLOOKUP(B2950,Zapisy!B2943:F2953,5,FALSE),"")</f>
        <v/>
      </c>
      <c r="I2950" s="14" t="str">
        <f>IF(B2950&lt;&gt;"",VLOOKUP(B2950,Dziennik!B:F,5,FALSE),"")</f>
        <v/>
      </c>
    </row>
    <row r="2951" spans="2:9" x14ac:dyDescent="0.2">
      <c r="B2951" s="14" t="str">
        <f>IF(Zapisy!B2944&lt;&gt;"",Zapisy!B2944,"")</f>
        <v/>
      </c>
      <c r="C2951" s="14" t="str">
        <f>IF(B2951&lt;&gt;"",VLOOKUP(B2951,JPK_KR!AP:AR,3,FALSE),"")</f>
        <v/>
      </c>
      <c r="D2951" s="32" t="str">
        <f>IF(B2951&lt;&gt;"",VLOOKUP(Zapisy!B2944,JPK_KR!AP:AV,7,FALSE),"")</f>
        <v/>
      </c>
      <c r="E2951" s="25" t="str">
        <f>IF(B2951&lt;&gt;"",VLOOKUP(B2951,Zapisy!B2944:D2952,3,FALSE),"")</f>
        <v/>
      </c>
      <c r="F2951" s="35" t="str">
        <f>IF(B2951&lt;&gt;"",VLOOKUP(B2951,Zapisy!B2944:C2952,2,FALSE),"")</f>
        <v/>
      </c>
      <c r="G2951" s="25" t="str">
        <f>IF(B2951&lt;&gt;"",VLOOKUP(B2951,Zapisy!B2944:G2944,6,FALSE),"")</f>
        <v/>
      </c>
      <c r="H2951" s="35" t="str">
        <f>IF(B2951&lt;&gt;"",VLOOKUP(B2951,Zapisy!B2944:F2954,5,FALSE),"")</f>
        <v/>
      </c>
      <c r="I2951" s="14" t="str">
        <f>IF(B2951&lt;&gt;"",VLOOKUP(B2951,Dziennik!B:F,5,FALSE),"")</f>
        <v/>
      </c>
    </row>
    <row r="2952" spans="2:9" x14ac:dyDescent="0.2">
      <c r="B2952" s="14" t="str">
        <f>IF(Zapisy!B2945&lt;&gt;"",Zapisy!B2945,"")</f>
        <v/>
      </c>
      <c r="C2952" s="14" t="str">
        <f>IF(B2952&lt;&gt;"",VLOOKUP(B2952,JPK_KR!AP:AR,3,FALSE),"")</f>
        <v/>
      </c>
      <c r="D2952" s="32" t="str">
        <f>IF(B2952&lt;&gt;"",VLOOKUP(Zapisy!B2945,JPK_KR!AP:AV,7,FALSE),"")</f>
        <v/>
      </c>
      <c r="E2952" s="25" t="str">
        <f>IF(B2952&lt;&gt;"",VLOOKUP(B2952,Zapisy!B2945:D2953,3,FALSE),"")</f>
        <v/>
      </c>
      <c r="F2952" s="35" t="str">
        <f>IF(B2952&lt;&gt;"",VLOOKUP(B2952,Zapisy!B2945:C2953,2,FALSE),"")</f>
        <v/>
      </c>
      <c r="G2952" s="25" t="str">
        <f>IF(B2952&lt;&gt;"",VLOOKUP(B2952,Zapisy!B2945:G2945,6,FALSE),"")</f>
        <v/>
      </c>
      <c r="H2952" s="35" t="str">
        <f>IF(B2952&lt;&gt;"",VLOOKUP(B2952,Zapisy!B2945:F2955,5,FALSE),"")</f>
        <v/>
      </c>
      <c r="I2952" s="14" t="str">
        <f>IF(B2952&lt;&gt;"",VLOOKUP(B2952,Dziennik!B:F,5,FALSE),"")</f>
        <v/>
      </c>
    </row>
    <row r="2953" spans="2:9" x14ac:dyDescent="0.2">
      <c r="B2953" s="14" t="str">
        <f>IF(Zapisy!B2946&lt;&gt;"",Zapisy!B2946,"")</f>
        <v/>
      </c>
      <c r="C2953" s="14" t="str">
        <f>IF(B2953&lt;&gt;"",VLOOKUP(B2953,JPK_KR!AP:AR,3,FALSE),"")</f>
        <v/>
      </c>
      <c r="D2953" s="32" t="str">
        <f>IF(B2953&lt;&gt;"",VLOOKUP(Zapisy!B2946,JPK_KR!AP:AV,7,FALSE),"")</f>
        <v/>
      </c>
      <c r="E2953" s="25" t="str">
        <f>IF(B2953&lt;&gt;"",VLOOKUP(B2953,Zapisy!B2946:D2954,3,FALSE),"")</f>
        <v/>
      </c>
      <c r="F2953" s="35" t="str">
        <f>IF(B2953&lt;&gt;"",VLOOKUP(B2953,Zapisy!B2946:C2954,2,FALSE),"")</f>
        <v/>
      </c>
      <c r="G2953" s="25" t="str">
        <f>IF(B2953&lt;&gt;"",VLOOKUP(B2953,Zapisy!B2946:G2946,6,FALSE),"")</f>
        <v/>
      </c>
      <c r="H2953" s="35" t="str">
        <f>IF(B2953&lt;&gt;"",VLOOKUP(B2953,Zapisy!B2946:F2956,5,FALSE),"")</f>
        <v/>
      </c>
      <c r="I2953" s="14" t="str">
        <f>IF(B2953&lt;&gt;"",VLOOKUP(B2953,Dziennik!B:F,5,FALSE),"")</f>
        <v/>
      </c>
    </row>
    <row r="2954" spans="2:9" x14ac:dyDescent="0.2">
      <c r="B2954" s="14" t="str">
        <f>IF(Zapisy!B2947&lt;&gt;"",Zapisy!B2947,"")</f>
        <v/>
      </c>
      <c r="C2954" s="14" t="str">
        <f>IF(B2954&lt;&gt;"",VLOOKUP(B2954,JPK_KR!AP:AR,3,FALSE),"")</f>
        <v/>
      </c>
      <c r="D2954" s="32" t="str">
        <f>IF(B2954&lt;&gt;"",VLOOKUP(Zapisy!B2947,JPK_KR!AP:AV,7,FALSE),"")</f>
        <v/>
      </c>
      <c r="E2954" s="25" t="str">
        <f>IF(B2954&lt;&gt;"",VLOOKUP(B2954,Zapisy!B2947:D2955,3,FALSE),"")</f>
        <v/>
      </c>
      <c r="F2954" s="35" t="str">
        <f>IF(B2954&lt;&gt;"",VLOOKUP(B2954,Zapisy!B2947:C2955,2,FALSE),"")</f>
        <v/>
      </c>
      <c r="G2954" s="25" t="str">
        <f>IF(B2954&lt;&gt;"",VLOOKUP(B2954,Zapisy!B2947:G2947,6,FALSE),"")</f>
        <v/>
      </c>
      <c r="H2954" s="35" t="str">
        <f>IF(B2954&lt;&gt;"",VLOOKUP(B2954,Zapisy!B2947:F2957,5,FALSE),"")</f>
        <v/>
      </c>
      <c r="I2954" s="14" t="str">
        <f>IF(B2954&lt;&gt;"",VLOOKUP(B2954,Dziennik!B:F,5,FALSE),"")</f>
        <v/>
      </c>
    </row>
    <row r="2955" spans="2:9" x14ac:dyDescent="0.2">
      <c r="B2955" s="14" t="str">
        <f>IF(Zapisy!B2948&lt;&gt;"",Zapisy!B2948,"")</f>
        <v/>
      </c>
      <c r="C2955" s="14" t="str">
        <f>IF(B2955&lt;&gt;"",VLOOKUP(B2955,JPK_KR!AP:AR,3,FALSE),"")</f>
        <v/>
      </c>
      <c r="D2955" s="32" t="str">
        <f>IF(B2955&lt;&gt;"",VLOOKUP(Zapisy!B2948,JPK_KR!AP:AV,7,FALSE),"")</f>
        <v/>
      </c>
      <c r="E2955" s="25" t="str">
        <f>IF(B2955&lt;&gt;"",VLOOKUP(B2955,Zapisy!B2948:D2956,3,FALSE),"")</f>
        <v/>
      </c>
      <c r="F2955" s="35" t="str">
        <f>IF(B2955&lt;&gt;"",VLOOKUP(B2955,Zapisy!B2948:C2956,2,FALSE),"")</f>
        <v/>
      </c>
      <c r="G2955" s="25" t="str">
        <f>IF(B2955&lt;&gt;"",VLOOKUP(B2955,Zapisy!B2948:G2948,6,FALSE),"")</f>
        <v/>
      </c>
      <c r="H2955" s="35" t="str">
        <f>IF(B2955&lt;&gt;"",VLOOKUP(B2955,Zapisy!B2948:F2958,5,FALSE),"")</f>
        <v/>
      </c>
      <c r="I2955" s="14" t="str">
        <f>IF(B2955&lt;&gt;"",VLOOKUP(B2955,Dziennik!B:F,5,FALSE),"")</f>
        <v/>
      </c>
    </row>
    <row r="2956" spans="2:9" x14ac:dyDescent="0.2">
      <c r="B2956" s="14" t="str">
        <f>IF(Zapisy!B2949&lt;&gt;"",Zapisy!B2949,"")</f>
        <v/>
      </c>
      <c r="C2956" s="14" t="str">
        <f>IF(B2956&lt;&gt;"",VLOOKUP(B2956,JPK_KR!AP:AR,3,FALSE),"")</f>
        <v/>
      </c>
      <c r="D2956" s="32" t="str">
        <f>IF(B2956&lt;&gt;"",VLOOKUP(Zapisy!B2949,JPK_KR!AP:AV,7,FALSE),"")</f>
        <v/>
      </c>
      <c r="E2956" s="25" t="str">
        <f>IF(B2956&lt;&gt;"",VLOOKUP(B2956,Zapisy!B2949:D2957,3,FALSE),"")</f>
        <v/>
      </c>
      <c r="F2956" s="35" t="str">
        <f>IF(B2956&lt;&gt;"",VLOOKUP(B2956,Zapisy!B2949:C2957,2,FALSE),"")</f>
        <v/>
      </c>
      <c r="G2956" s="25" t="str">
        <f>IF(B2956&lt;&gt;"",VLOOKUP(B2956,Zapisy!B2949:G2949,6,FALSE),"")</f>
        <v/>
      </c>
      <c r="H2956" s="35" t="str">
        <f>IF(B2956&lt;&gt;"",VLOOKUP(B2956,Zapisy!B2949:F2959,5,FALSE),"")</f>
        <v/>
      </c>
      <c r="I2956" s="14" t="str">
        <f>IF(B2956&lt;&gt;"",VLOOKUP(B2956,Dziennik!B:F,5,FALSE),"")</f>
        <v/>
      </c>
    </row>
    <row r="2957" spans="2:9" x14ac:dyDescent="0.2">
      <c r="B2957" s="14" t="str">
        <f>IF(Zapisy!B2950&lt;&gt;"",Zapisy!B2950,"")</f>
        <v/>
      </c>
      <c r="C2957" s="14" t="str">
        <f>IF(B2957&lt;&gt;"",VLOOKUP(B2957,JPK_KR!AP:AR,3,FALSE),"")</f>
        <v/>
      </c>
      <c r="D2957" s="32" t="str">
        <f>IF(B2957&lt;&gt;"",VLOOKUP(Zapisy!B2950,JPK_KR!AP:AV,7,FALSE),"")</f>
        <v/>
      </c>
      <c r="E2957" s="25" t="str">
        <f>IF(B2957&lt;&gt;"",VLOOKUP(B2957,Zapisy!B2950:D2958,3,FALSE),"")</f>
        <v/>
      </c>
      <c r="F2957" s="35" t="str">
        <f>IF(B2957&lt;&gt;"",VLOOKUP(B2957,Zapisy!B2950:C2958,2,FALSE),"")</f>
        <v/>
      </c>
      <c r="G2957" s="25" t="str">
        <f>IF(B2957&lt;&gt;"",VLOOKUP(B2957,Zapisy!B2950:G2950,6,FALSE),"")</f>
        <v/>
      </c>
      <c r="H2957" s="35" t="str">
        <f>IF(B2957&lt;&gt;"",VLOOKUP(B2957,Zapisy!B2950:F2960,5,FALSE),"")</f>
        <v/>
      </c>
      <c r="I2957" s="14" t="str">
        <f>IF(B2957&lt;&gt;"",VLOOKUP(B2957,Dziennik!B:F,5,FALSE),"")</f>
        <v/>
      </c>
    </row>
    <row r="2958" spans="2:9" x14ac:dyDescent="0.2">
      <c r="B2958" s="14" t="str">
        <f>IF(Zapisy!B2951&lt;&gt;"",Zapisy!B2951,"")</f>
        <v/>
      </c>
      <c r="C2958" s="14" t="str">
        <f>IF(B2958&lt;&gt;"",VLOOKUP(B2958,JPK_KR!AP:AR,3,FALSE),"")</f>
        <v/>
      </c>
      <c r="D2958" s="32" t="str">
        <f>IF(B2958&lt;&gt;"",VLOOKUP(Zapisy!B2951,JPK_KR!AP:AV,7,FALSE),"")</f>
        <v/>
      </c>
      <c r="E2958" s="25" t="str">
        <f>IF(B2958&lt;&gt;"",VLOOKUP(B2958,Zapisy!B2951:D2959,3,FALSE),"")</f>
        <v/>
      </c>
      <c r="F2958" s="35" t="str">
        <f>IF(B2958&lt;&gt;"",VLOOKUP(B2958,Zapisy!B2951:C2959,2,FALSE),"")</f>
        <v/>
      </c>
      <c r="G2958" s="25" t="str">
        <f>IF(B2958&lt;&gt;"",VLOOKUP(B2958,Zapisy!B2951:G2951,6,FALSE),"")</f>
        <v/>
      </c>
      <c r="H2958" s="35" t="str">
        <f>IF(B2958&lt;&gt;"",VLOOKUP(B2958,Zapisy!B2951:F2961,5,FALSE),"")</f>
        <v/>
      </c>
      <c r="I2958" s="14" t="str">
        <f>IF(B2958&lt;&gt;"",VLOOKUP(B2958,Dziennik!B:F,5,FALSE),"")</f>
        <v/>
      </c>
    </row>
    <row r="2959" spans="2:9" x14ac:dyDescent="0.2">
      <c r="B2959" s="14" t="str">
        <f>IF(Zapisy!B2952&lt;&gt;"",Zapisy!B2952,"")</f>
        <v/>
      </c>
      <c r="C2959" s="14" t="str">
        <f>IF(B2959&lt;&gt;"",VLOOKUP(B2959,JPK_KR!AP:AR,3,FALSE),"")</f>
        <v/>
      </c>
      <c r="D2959" s="32" t="str">
        <f>IF(B2959&lt;&gt;"",VLOOKUP(Zapisy!B2952,JPK_KR!AP:AV,7,FALSE),"")</f>
        <v/>
      </c>
      <c r="E2959" s="25" t="str">
        <f>IF(B2959&lt;&gt;"",VLOOKUP(B2959,Zapisy!B2952:D2960,3,FALSE),"")</f>
        <v/>
      </c>
      <c r="F2959" s="35" t="str">
        <f>IF(B2959&lt;&gt;"",VLOOKUP(B2959,Zapisy!B2952:C2960,2,FALSE),"")</f>
        <v/>
      </c>
      <c r="G2959" s="25" t="str">
        <f>IF(B2959&lt;&gt;"",VLOOKUP(B2959,Zapisy!B2952:G2952,6,FALSE),"")</f>
        <v/>
      </c>
      <c r="H2959" s="35" t="str">
        <f>IF(B2959&lt;&gt;"",VLOOKUP(B2959,Zapisy!B2952:F2962,5,FALSE),"")</f>
        <v/>
      </c>
      <c r="I2959" s="14" t="str">
        <f>IF(B2959&lt;&gt;"",VLOOKUP(B2959,Dziennik!B:F,5,FALSE),"")</f>
        <v/>
      </c>
    </row>
    <row r="2960" spans="2:9" x14ac:dyDescent="0.2">
      <c r="B2960" s="14" t="str">
        <f>IF(Zapisy!B2953&lt;&gt;"",Zapisy!B2953,"")</f>
        <v/>
      </c>
      <c r="C2960" s="14" t="str">
        <f>IF(B2960&lt;&gt;"",VLOOKUP(B2960,JPK_KR!AP:AR,3,FALSE),"")</f>
        <v/>
      </c>
      <c r="D2960" s="32" t="str">
        <f>IF(B2960&lt;&gt;"",VLOOKUP(Zapisy!B2953,JPK_KR!AP:AV,7,FALSE),"")</f>
        <v/>
      </c>
      <c r="E2960" s="25" t="str">
        <f>IF(B2960&lt;&gt;"",VLOOKUP(B2960,Zapisy!B2953:D2961,3,FALSE),"")</f>
        <v/>
      </c>
      <c r="F2960" s="35" t="str">
        <f>IF(B2960&lt;&gt;"",VLOOKUP(B2960,Zapisy!B2953:C2961,2,FALSE),"")</f>
        <v/>
      </c>
      <c r="G2960" s="25" t="str">
        <f>IF(B2960&lt;&gt;"",VLOOKUP(B2960,Zapisy!B2953:G2953,6,FALSE),"")</f>
        <v/>
      </c>
      <c r="H2960" s="35" t="str">
        <f>IF(B2960&lt;&gt;"",VLOOKUP(B2960,Zapisy!B2953:F2963,5,FALSE),"")</f>
        <v/>
      </c>
      <c r="I2960" s="14" t="str">
        <f>IF(B2960&lt;&gt;"",VLOOKUP(B2960,Dziennik!B:F,5,FALSE),"")</f>
        <v/>
      </c>
    </row>
    <row r="2961" spans="2:9" x14ac:dyDescent="0.2">
      <c r="B2961" s="14" t="str">
        <f>IF(Zapisy!B2954&lt;&gt;"",Zapisy!B2954,"")</f>
        <v/>
      </c>
      <c r="C2961" s="14" t="str">
        <f>IF(B2961&lt;&gt;"",VLOOKUP(B2961,JPK_KR!AP:AR,3,FALSE),"")</f>
        <v/>
      </c>
      <c r="D2961" s="32" t="str">
        <f>IF(B2961&lt;&gt;"",VLOOKUP(Zapisy!B2954,JPK_KR!AP:AV,7,FALSE),"")</f>
        <v/>
      </c>
      <c r="E2961" s="25" t="str">
        <f>IF(B2961&lt;&gt;"",VLOOKUP(B2961,Zapisy!B2954:D2962,3,FALSE),"")</f>
        <v/>
      </c>
      <c r="F2961" s="35" t="str">
        <f>IF(B2961&lt;&gt;"",VLOOKUP(B2961,Zapisy!B2954:C2962,2,FALSE),"")</f>
        <v/>
      </c>
      <c r="G2961" s="25" t="str">
        <f>IF(B2961&lt;&gt;"",VLOOKUP(B2961,Zapisy!B2954:G2954,6,FALSE),"")</f>
        <v/>
      </c>
      <c r="H2961" s="35" t="str">
        <f>IF(B2961&lt;&gt;"",VLOOKUP(B2961,Zapisy!B2954:F2964,5,FALSE),"")</f>
        <v/>
      </c>
      <c r="I2961" s="14" t="str">
        <f>IF(B2961&lt;&gt;"",VLOOKUP(B2961,Dziennik!B:F,5,FALSE),"")</f>
        <v/>
      </c>
    </row>
    <row r="2962" spans="2:9" x14ac:dyDescent="0.2">
      <c r="B2962" s="14" t="str">
        <f>IF(Zapisy!B2955&lt;&gt;"",Zapisy!B2955,"")</f>
        <v/>
      </c>
      <c r="C2962" s="14" t="str">
        <f>IF(B2962&lt;&gt;"",VLOOKUP(B2962,JPK_KR!AP:AR,3,FALSE),"")</f>
        <v/>
      </c>
      <c r="D2962" s="32" t="str">
        <f>IF(B2962&lt;&gt;"",VLOOKUP(Zapisy!B2955,JPK_KR!AP:AV,7,FALSE),"")</f>
        <v/>
      </c>
      <c r="E2962" s="25" t="str">
        <f>IF(B2962&lt;&gt;"",VLOOKUP(B2962,Zapisy!B2955:D2963,3,FALSE),"")</f>
        <v/>
      </c>
      <c r="F2962" s="35" t="str">
        <f>IF(B2962&lt;&gt;"",VLOOKUP(B2962,Zapisy!B2955:C2963,2,FALSE),"")</f>
        <v/>
      </c>
      <c r="G2962" s="25" t="str">
        <f>IF(B2962&lt;&gt;"",VLOOKUP(B2962,Zapisy!B2955:G2955,6,FALSE),"")</f>
        <v/>
      </c>
      <c r="H2962" s="35" t="str">
        <f>IF(B2962&lt;&gt;"",VLOOKUP(B2962,Zapisy!B2955:F2965,5,FALSE),"")</f>
        <v/>
      </c>
      <c r="I2962" s="14" t="str">
        <f>IF(B2962&lt;&gt;"",VLOOKUP(B2962,Dziennik!B:F,5,FALSE),"")</f>
        <v/>
      </c>
    </row>
    <row r="2963" spans="2:9" x14ac:dyDescent="0.2">
      <c r="B2963" s="14" t="str">
        <f>IF(Zapisy!B2956&lt;&gt;"",Zapisy!B2956,"")</f>
        <v/>
      </c>
      <c r="C2963" s="14" t="str">
        <f>IF(B2963&lt;&gt;"",VLOOKUP(B2963,JPK_KR!AP:AR,3,FALSE),"")</f>
        <v/>
      </c>
      <c r="D2963" s="32" t="str">
        <f>IF(B2963&lt;&gt;"",VLOOKUP(Zapisy!B2956,JPK_KR!AP:AV,7,FALSE),"")</f>
        <v/>
      </c>
      <c r="E2963" s="25" t="str">
        <f>IF(B2963&lt;&gt;"",VLOOKUP(B2963,Zapisy!B2956:D2964,3,FALSE),"")</f>
        <v/>
      </c>
      <c r="F2963" s="35" t="str">
        <f>IF(B2963&lt;&gt;"",VLOOKUP(B2963,Zapisy!B2956:C2964,2,FALSE),"")</f>
        <v/>
      </c>
      <c r="G2963" s="25" t="str">
        <f>IF(B2963&lt;&gt;"",VLOOKUP(B2963,Zapisy!B2956:G2956,6,FALSE),"")</f>
        <v/>
      </c>
      <c r="H2963" s="35" t="str">
        <f>IF(B2963&lt;&gt;"",VLOOKUP(B2963,Zapisy!B2956:F2966,5,FALSE),"")</f>
        <v/>
      </c>
      <c r="I2963" s="14" t="str">
        <f>IF(B2963&lt;&gt;"",VLOOKUP(B2963,Dziennik!B:F,5,FALSE),"")</f>
        <v/>
      </c>
    </row>
    <row r="2964" spans="2:9" x14ac:dyDescent="0.2">
      <c r="B2964" s="14" t="str">
        <f>IF(Zapisy!B2957&lt;&gt;"",Zapisy!B2957,"")</f>
        <v/>
      </c>
      <c r="C2964" s="14" t="str">
        <f>IF(B2964&lt;&gt;"",VLOOKUP(B2964,JPK_KR!AP:AR,3,FALSE),"")</f>
        <v/>
      </c>
      <c r="D2964" s="32" t="str">
        <f>IF(B2964&lt;&gt;"",VLOOKUP(Zapisy!B2957,JPK_KR!AP:AV,7,FALSE),"")</f>
        <v/>
      </c>
      <c r="E2964" s="25" t="str">
        <f>IF(B2964&lt;&gt;"",VLOOKUP(B2964,Zapisy!B2957:D2965,3,FALSE),"")</f>
        <v/>
      </c>
      <c r="F2964" s="35" t="str">
        <f>IF(B2964&lt;&gt;"",VLOOKUP(B2964,Zapisy!B2957:C2965,2,FALSE),"")</f>
        <v/>
      </c>
      <c r="G2964" s="25" t="str">
        <f>IF(B2964&lt;&gt;"",VLOOKUP(B2964,Zapisy!B2957:G2957,6,FALSE),"")</f>
        <v/>
      </c>
      <c r="H2964" s="35" t="str">
        <f>IF(B2964&lt;&gt;"",VLOOKUP(B2964,Zapisy!B2957:F2967,5,FALSE),"")</f>
        <v/>
      </c>
      <c r="I2964" s="14" t="str">
        <f>IF(B2964&lt;&gt;"",VLOOKUP(B2964,Dziennik!B:F,5,FALSE),"")</f>
        <v/>
      </c>
    </row>
    <row r="2965" spans="2:9" x14ac:dyDescent="0.2">
      <c r="B2965" s="14" t="str">
        <f>IF(Zapisy!B2958&lt;&gt;"",Zapisy!B2958,"")</f>
        <v/>
      </c>
      <c r="C2965" s="14" t="str">
        <f>IF(B2965&lt;&gt;"",VLOOKUP(B2965,JPK_KR!AP:AR,3,FALSE),"")</f>
        <v/>
      </c>
      <c r="D2965" s="32" t="str">
        <f>IF(B2965&lt;&gt;"",VLOOKUP(Zapisy!B2958,JPK_KR!AP:AV,7,FALSE),"")</f>
        <v/>
      </c>
      <c r="E2965" s="25" t="str">
        <f>IF(B2965&lt;&gt;"",VLOOKUP(B2965,Zapisy!B2958:D2966,3,FALSE),"")</f>
        <v/>
      </c>
      <c r="F2965" s="35" t="str">
        <f>IF(B2965&lt;&gt;"",VLOOKUP(B2965,Zapisy!B2958:C2966,2,FALSE),"")</f>
        <v/>
      </c>
      <c r="G2965" s="25" t="str">
        <f>IF(B2965&lt;&gt;"",VLOOKUP(B2965,Zapisy!B2958:G2958,6,FALSE),"")</f>
        <v/>
      </c>
      <c r="H2965" s="35" t="str">
        <f>IF(B2965&lt;&gt;"",VLOOKUP(B2965,Zapisy!B2958:F2968,5,FALSE),"")</f>
        <v/>
      </c>
      <c r="I2965" s="14" t="str">
        <f>IF(B2965&lt;&gt;"",VLOOKUP(B2965,Dziennik!B:F,5,FALSE),"")</f>
        <v/>
      </c>
    </row>
    <row r="2966" spans="2:9" x14ac:dyDescent="0.2">
      <c r="B2966" s="14" t="str">
        <f>IF(Zapisy!B2959&lt;&gt;"",Zapisy!B2959,"")</f>
        <v/>
      </c>
      <c r="C2966" s="14" t="str">
        <f>IF(B2966&lt;&gt;"",VLOOKUP(B2966,JPK_KR!AP:AR,3,FALSE),"")</f>
        <v/>
      </c>
      <c r="D2966" s="32" t="str">
        <f>IF(B2966&lt;&gt;"",VLOOKUP(Zapisy!B2959,JPK_KR!AP:AV,7,FALSE),"")</f>
        <v/>
      </c>
      <c r="E2966" s="25" t="str">
        <f>IF(B2966&lt;&gt;"",VLOOKUP(B2966,Zapisy!B2959:D2967,3,FALSE),"")</f>
        <v/>
      </c>
      <c r="F2966" s="35" t="str">
        <f>IF(B2966&lt;&gt;"",VLOOKUP(B2966,Zapisy!B2959:C2967,2,FALSE),"")</f>
        <v/>
      </c>
      <c r="G2966" s="25" t="str">
        <f>IF(B2966&lt;&gt;"",VLOOKUP(B2966,Zapisy!B2959:G2959,6,FALSE),"")</f>
        <v/>
      </c>
      <c r="H2966" s="35" t="str">
        <f>IF(B2966&lt;&gt;"",VLOOKUP(B2966,Zapisy!B2959:F2969,5,FALSE),"")</f>
        <v/>
      </c>
      <c r="I2966" s="14" t="str">
        <f>IF(B2966&lt;&gt;"",VLOOKUP(B2966,Dziennik!B:F,5,FALSE),"")</f>
        <v/>
      </c>
    </row>
    <row r="2967" spans="2:9" x14ac:dyDescent="0.2">
      <c r="B2967" s="14" t="str">
        <f>IF(Zapisy!B2960&lt;&gt;"",Zapisy!B2960,"")</f>
        <v/>
      </c>
      <c r="C2967" s="14" t="str">
        <f>IF(B2967&lt;&gt;"",VLOOKUP(B2967,JPK_KR!AP:AR,3,FALSE),"")</f>
        <v/>
      </c>
      <c r="D2967" s="32" t="str">
        <f>IF(B2967&lt;&gt;"",VLOOKUP(Zapisy!B2960,JPK_KR!AP:AV,7,FALSE),"")</f>
        <v/>
      </c>
      <c r="E2967" s="25" t="str">
        <f>IF(B2967&lt;&gt;"",VLOOKUP(B2967,Zapisy!B2960:D2968,3,FALSE),"")</f>
        <v/>
      </c>
      <c r="F2967" s="35" t="str">
        <f>IF(B2967&lt;&gt;"",VLOOKUP(B2967,Zapisy!B2960:C2968,2,FALSE),"")</f>
        <v/>
      </c>
      <c r="G2967" s="25" t="str">
        <f>IF(B2967&lt;&gt;"",VLOOKUP(B2967,Zapisy!B2960:G2960,6,FALSE),"")</f>
        <v/>
      </c>
      <c r="H2967" s="35" t="str">
        <f>IF(B2967&lt;&gt;"",VLOOKUP(B2967,Zapisy!B2960:F2970,5,FALSE),"")</f>
        <v/>
      </c>
      <c r="I2967" s="14" t="str">
        <f>IF(B2967&lt;&gt;"",VLOOKUP(B2967,Dziennik!B:F,5,FALSE),"")</f>
        <v/>
      </c>
    </row>
    <row r="2968" spans="2:9" x14ac:dyDescent="0.2">
      <c r="B2968" s="14" t="str">
        <f>IF(Zapisy!B2961&lt;&gt;"",Zapisy!B2961,"")</f>
        <v/>
      </c>
      <c r="C2968" s="14" t="str">
        <f>IF(B2968&lt;&gt;"",VLOOKUP(B2968,JPK_KR!AP:AR,3,FALSE),"")</f>
        <v/>
      </c>
      <c r="D2968" s="32" t="str">
        <f>IF(B2968&lt;&gt;"",VLOOKUP(Zapisy!B2961,JPK_KR!AP:AV,7,FALSE),"")</f>
        <v/>
      </c>
      <c r="E2968" s="25" t="str">
        <f>IF(B2968&lt;&gt;"",VLOOKUP(B2968,Zapisy!B2961:D2969,3,FALSE),"")</f>
        <v/>
      </c>
      <c r="F2968" s="35" t="str">
        <f>IF(B2968&lt;&gt;"",VLOOKUP(B2968,Zapisy!B2961:C2969,2,FALSE),"")</f>
        <v/>
      </c>
      <c r="G2968" s="25" t="str">
        <f>IF(B2968&lt;&gt;"",VLOOKUP(B2968,Zapisy!B2961:G2961,6,FALSE),"")</f>
        <v/>
      </c>
      <c r="H2968" s="35" t="str">
        <f>IF(B2968&lt;&gt;"",VLOOKUP(B2968,Zapisy!B2961:F2971,5,FALSE),"")</f>
        <v/>
      </c>
      <c r="I2968" s="14" t="str">
        <f>IF(B2968&lt;&gt;"",VLOOKUP(B2968,Dziennik!B:F,5,FALSE),"")</f>
        <v/>
      </c>
    </row>
    <row r="2969" spans="2:9" x14ac:dyDescent="0.2">
      <c r="B2969" s="14" t="str">
        <f>IF(Zapisy!B2962&lt;&gt;"",Zapisy!B2962,"")</f>
        <v/>
      </c>
      <c r="C2969" s="14" t="str">
        <f>IF(B2969&lt;&gt;"",VLOOKUP(B2969,JPK_KR!AP:AR,3,FALSE),"")</f>
        <v/>
      </c>
      <c r="D2969" s="32" t="str">
        <f>IF(B2969&lt;&gt;"",VLOOKUP(Zapisy!B2962,JPK_KR!AP:AV,7,FALSE),"")</f>
        <v/>
      </c>
      <c r="E2969" s="25" t="str">
        <f>IF(B2969&lt;&gt;"",VLOOKUP(B2969,Zapisy!B2962:D2970,3,FALSE),"")</f>
        <v/>
      </c>
      <c r="F2969" s="35" t="str">
        <f>IF(B2969&lt;&gt;"",VLOOKUP(B2969,Zapisy!B2962:C2970,2,FALSE),"")</f>
        <v/>
      </c>
      <c r="G2969" s="25" t="str">
        <f>IF(B2969&lt;&gt;"",VLOOKUP(B2969,Zapisy!B2962:G2962,6,FALSE),"")</f>
        <v/>
      </c>
      <c r="H2969" s="35" t="str">
        <f>IF(B2969&lt;&gt;"",VLOOKUP(B2969,Zapisy!B2962:F2972,5,FALSE),"")</f>
        <v/>
      </c>
      <c r="I2969" s="14" t="str">
        <f>IF(B2969&lt;&gt;"",VLOOKUP(B2969,Dziennik!B:F,5,FALSE),"")</f>
        <v/>
      </c>
    </row>
    <row r="2970" spans="2:9" x14ac:dyDescent="0.2">
      <c r="B2970" s="14" t="str">
        <f>IF(Zapisy!B2963&lt;&gt;"",Zapisy!B2963,"")</f>
        <v/>
      </c>
      <c r="C2970" s="14" t="str">
        <f>IF(B2970&lt;&gt;"",VLOOKUP(B2970,JPK_KR!AP:AR,3,FALSE),"")</f>
        <v/>
      </c>
      <c r="D2970" s="32" t="str">
        <f>IF(B2970&lt;&gt;"",VLOOKUP(Zapisy!B2963,JPK_KR!AP:AV,7,FALSE),"")</f>
        <v/>
      </c>
      <c r="E2970" s="25" t="str">
        <f>IF(B2970&lt;&gt;"",VLOOKUP(B2970,Zapisy!B2963:D2971,3,FALSE),"")</f>
        <v/>
      </c>
      <c r="F2970" s="35" t="str">
        <f>IF(B2970&lt;&gt;"",VLOOKUP(B2970,Zapisy!B2963:C2971,2,FALSE),"")</f>
        <v/>
      </c>
      <c r="G2970" s="25" t="str">
        <f>IF(B2970&lt;&gt;"",VLOOKUP(B2970,Zapisy!B2963:G2963,6,FALSE),"")</f>
        <v/>
      </c>
      <c r="H2970" s="35" t="str">
        <f>IF(B2970&lt;&gt;"",VLOOKUP(B2970,Zapisy!B2963:F2973,5,FALSE),"")</f>
        <v/>
      </c>
      <c r="I2970" s="14" t="str">
        <f>IF(B2970&lt;&gt;"",VLOOKUP(B2970,Dziennik!B:F,5,FALSE),"")</f>
        <v/>
      </c>
    </row>
    <row r="2971" spans="2:9" x14ac:dyDescent="0.2">
      <c r="B2971" s="14" t="str">
        <f>IF(Zapisy!B2964&lt;&gt;"",Zapisy!B2964,"")</f>
        <v/>
      </c>
      <c r="C2971" s="14" t="str">
        <f>IF(B2971&lt;&gt;"",VLOOKUP(B2971,JPK_KR!AP:AR,3,FALSE),"")</f>
        <v/>
      </c>
      <c r="D2971" s="32" t="str">
        <f>IF(B2971&lt;&gt;"",VLOOKUP(Zapisy!B2964,JPK_KR!AP:AV,7,FALSE),"")</f>
        <v/>
      </c>
      <c r="E2971" s="25" t="str">
        <f>IF(B2971&lt;&gt;"",VLOOKUP(B2971,Zapisy!B2964:D2972,3,FALSE),"")</f>
        <v/>
      </c>
      <c r="F2971" s="35" t="str">
        <f>IF(B2971&lt;&gt;"",VLOOKUP(B2971,Zapisy!B2964:C2972,2,FALSE),"")</f>
        <v/>
      </c>
      <c r="G2971" s="25" t="str">
        <f>IF(B2971&lt;&gt;"",VLOOKUP(B2971,Zapisy!B2964:G2964,6,FALSE),"")</f>
        <v/>
      </c>
      <c r="H2971" s="35" t="str">
        <f>IF(B2971&lt;&gt;"",VLOOKUP(B2971,Zapisy!B2964:F2974,5,FALSE),"")</f>
        <v/>
      </c>
      <c r="I2971" s="14" t="str">
        <f>IF(B2971&lt;&gt;"",VLOOKUP(B2971,Dziennik!B:F,5,FALSE),"")</f>
        <v/>
      </c>
    </row>
    <row r="2972" spans="2:9" x14ac:dyDescent="0.2">
      <c r="B2972" s="14" t="str">
        <f>IF(Zapisy!B2965&lt;&gt;"",Zapisy!B2965,"")</f>
        <v/>
      </c>
      <c r="C2972" s="14" t="str">
        <f>IF(B2972&lt;&gt;"",VLOOKUP(B2972,JPK_KR!AP:AR,3,FALSE),"")</f>
        <v/>
      </c>
      <c r="D2972" s="32" t="str">
        <f>IF(B2972&lt;&gt;"",VLOOKUP(Zapisy!B2965,JPK_KR!AP:AV,7,FALSE),"")</f>
        <v/>
      </c>
      <c r="E2972" s="25" t="str">
        <f>IF(B2972&lt;&gt;"",VLOOKUP(B2972,Zapisy!B2965:D2973,3,FALSE),"")</f>
        <v/>
      </c>
      <c r="F2972" s="35" t="str">
        <f>IF(B2972&lt;&gt;"",VLOOKUP(B2972,Zapisy!B2965:C2973,2,FALSE),"")</f>
        <v/>
      </c>
      <c r="G2972" s="25" t="str">
        <f>IF(B2972&lt;&gt;"",VLOOKUP(B2972,Zapisy!B2965:G2965,6,FALSE),"")</f>
        <v/>
      </c>
      <c r="H2972" s="35" t="str">
        <f>IF(B2972&lt;&gt;"",VLOOKUP(B2972,Zapisy!B2965:F2975,5,FALSE),"")</f>
        <v/>
      </c>
      <c r="I2972" s="14" t="str">
        <f>IF(B2972&lt;&gt;"",VLOOKUP(B2972,Dziennik!B:F,5,FALSE),"")</f>
        <v/>
      </c>
    </row>
    <row r="2973" spans="2:9" x14ac:dyDescent="0.2">
      <c r="B2973" s="14" t="str">
        <f>IF(Zapisy!B2966&lt;&gt;"",Zapisy!B2966,"")</f>
        <v/>
      </c>
      <c r="C2973" s="14" t="str">
        <f>IF(B2973&lt;&gt;"",VLOOKUP(B2973,JPK_KR!AP:AR,3,FALSE),"")</f>
        <v/>
      </c>
      <c r="D2973" s="32" t="str">
        <f>IF(B2973&lt;&gt;"",VLOOKUP(Zapisy!B2966,JPK_KR!AP:AV,7,FALSE),"")</f>
        <v/>
      </c>
      <c r="E2973" s="25" t="str">
        <f>IF(B2973&lt;&gt;"",VLOOKUP(B2973,Zapisy!B2966:D2974,3,FALSE),"")</f>
        <v/>
      </c>
      <c r="F2973" s="35" t="str">
        <f>IF(B2973&lt;&gt;"",VLOOKUP(B2973,Zapisy!B2966:C2974,2,FALSE),"")</f>
        <v/>
      </c>
      <c r="G2973" s="25" t="str">
        <f>IF(B2973&lt;&gt;"",VLOOKUP(B2973,Zapisy!B2966:G2966,6,FALSE),"")</f>
        <v/>
      </c>
      <c r="H2973" s="35" t="str">
        <f>IF(B2973&lt;&gt;"",VLOOKUP(B2973,Zapisy!B2966:F2976,5,FALSE),"")</f>
        <v/>
      </c>
      <c r="I2973" s="14" t="str">
        <f>IF(B2973&lt;&gt;"",VLOOKUP(B2973,Dziennik!B:F,5,FALSE),"")</f>
        <v/>
      </c>
    </row>
    <row r="2974" spans="2:9" x14ac:dyDescent="0.2">
      <c r="B2974" s="14" t="str">
        <f>IF(Zapisy!B2967&lt;&gt;"",Zapisy!B2967,"")</f>
        <v/>
      </c>
      <c r="C2974" s="14" t="str">
        <f>IF(B2974&lt;&gt;"",VLOOKUP(B2974,JPK_KR!AP:AR,3,FALSE),"")</f>
        <v/>
      </c>
      <c r="D2974" s="32" t="str">
        <f>IF(B2974&lt;&gt;"",VLOOKUP(Zapisy!B2967,JPK_KR!AP:AV,7,FALSE),"")</f>
        <v/>
      </c>
      <c r="E2974" s="25" t="str">
        <f>IF(B2974&lt;&gt;"",VLOOKUP(B2974,Zapisy!B2967:D2975,3,FALSE),"")</f>
        <v/>
      </c>
      <c r="F2974" s="35" t="str">
        <f>IF(B2974&lt;&gt;"",VLOOKUP(B2974,Zapisy!B2967:C2975,2,FALSE),"")</f>
        <v/>
      </c>
      <c r="G2974" s="25" t="str">
        <f>IF(B2974&lt;&gt;"",VLOOKUP(B2974,Zapisy!B2967:G2967,6,FALSE),"")</f>
        <v/>
      </c>
      <c r="H2974" s="35" t="str">
        <f>IF(B2974&lt;&gt;"",VLOOKUP(B2974,Zapisy!B2967:F2977,5,FALSE),"")</f>
        <v/>
      </c>
      <c r="I2974" s="14" t="str">
        <f>IF(B2974&lt;&gt;"",VLOOKUP(B2974,Dziennik!B:F,5,FALSE),"")</f>
        <v/>
      </c>
    </row>
    <row r="2975" spans="2:9" x14ac:dyDescent="0.2">
      <c r="B2975" s="14" t="str">
        <f>IF(Zapisy!B2968&lt;&gt;"",Zapisy!B2968,"")</f>
        <v/>
      </c>
      <c r="C2975" s="14" t="str">
        <f>IF(B2975&lt;&gt;"",VLOOKUP(B2975,JPK_KR!AP:AR,3,FALSE),"")</f>
        <v/>
      </c>
      <c r="D2975" s="32" t="str">
        <f>IF(B2975&lt;&gt;"",VLOOKUP(Zapisy!B2968,JPK_KR!AP:AV,7,FALSE),"")</f>
        <v/>
      </c>
      <c r="E2975" s="25" t="str">
        <f>IF(B2975&lt;&gt;"",VLOOKUP(B2975,Zapisy!B2968:D2976,3,FALSE),"")</f>
        <v/>
      </c>
      <c r="F2975" s="35" t="str">
        <f>IF(B2975&lt;&gt;"",VLOOKUP(B2975,Zapisy!B2968:C2976,2,FALSE),"")</f>
        <v/>
      </c>
      <c r="G2975" s="25" t="str">
        <f>IF(B2975&lt;&gt;"",VLOOKUP(B2975,Zapisy!B2968:G2968,6,FALSE),"")</f>
        <v/>
      </c>
      <c r="H2975" s="35" t="str">
        <f>IF(B2975&lt;&gt;"",VLOOKUP(B2975,Zapisy!B2968:F2978,5,FALSE),"")</f>
        <v/>
      </c>
      <c r="I2975" s="14" t="str">
        <f>IF(B2975&lt;&gt;"",VLOOKUP(B2975,Dziennik!B:F,5,FALSE),"")</f>
        <v/>
      </c>
    </row>
    <row r="2976" spans="2:9" x14ac:dyDescent="0.2">
      <c r="B2976" s="14" t="str">
        <f>IF(Zapisy!B2969&lt;&gt;"",Zapisy!B2969,"")</f>
        <v/>
      </c>
      <c r="C2976" s="14" t="str">
        <f>IF(B2976&lt;&gt;"",VLOOKUP(B2976,JPK_KR!AP:AR,3,FALSE),"")</f>
        <v/>
      </c>
      <c r="D2976" s="32" t="str">
        <f>IF(B2976&lt;&gt;"",VLOOKUP(Zapisy!B2969,JPK_KR!AP:AV,7,FALSE),"")</f>
        <v/>
      </c>
      <c r="E2976" s="25" t="str">
        <f>IF(B2976&lt;&gt;"",VLOOKUP(B2976,Zapisy!B2969:D2977,3,FALSE),"")</f>
        <v/>
      </c>
      <c r="F2976" s="35" t="str">
        <f>IF(B2976&lt;&gt;"",VLOOKUP(B2976,Zapisy!B2969:C2977,2,FALSE),"")</f>
        <v/>
      </c>
      <c r="G2976" s="25" t="str">
        <f>IF(B2976&lt;&gt;"",VLOOKUP(B2976,Zapisy!B2969:G2969,6,FALSE),"")</f>
        <v/>
      </c>
      <c r="H2976" s="35" t="str">
        <f>IF(B2976&lt;&gt;"",VLOOKUP(B2976,Zapisy!B2969:F2979,5,FALSE),"")</f>
        <v/>
      </c>
      <c r="I2976" s="14" t="str">
        <f>IF(B2976&lt;&gt;"",VLOOKUP(B2976,Dziennik!B:F,5,FALSE),"")</f>
        <v/>
      </c>
    </row>
    <row r="2977" spans="2:9" x14ac:dyDescent="0.2">
      <c r="B2977" s="14" t="str">
        <f>IF(Zapisy!B2970&lt;&gt;"",Zapisy!B2970,"")</f>
        <v/>
      </c>
      <c r="C2977" s="14" t="str">
        <f>IF(B2977&lt;&gt;"",VLOOKUP(B2977,JPK_KR!AP:AR,3,FALSE),"")</f>
        <v/>
      </c>
      <c r="D2977" s="32" t="str">
        <f>IF(B2977&lt;&gt;"",VLOOKUP(Zapisy!B2970,JPK_KR!AP:AV,7,FALSE),"")</f>
        <v/>
      </c>
      <c r="E2977" s="25" t="str">
        <f>IF(B2977&lt;&gt;"",VLOOKUP(B2977,Zapisy!B2970:D2978,3,FALSE),"")</f>
        <v/>
      </c>
      <c r="F2977" s="35" t="str">
        <f>IF(B2977&lt;&gt;"",VLOOKUP(B2977,Zapisy!B2970:C2978,2,FALSE),"")</f>
        <v/>
      </c>
      <c r="G2977" s="25" t="str">
        <f>IF(B2977&lt;&gt;"",VLOOKUP(B2977,Zapisy!B2970:G2970,6,FALSE),"")</f>
        <v/>
      </c>
      <c r="H2977" s="35" t="str">
        <f>IF(B2977&lt;&gt;"",VLOOKUP(B2977,Zapisy!B2970:F2980,5,FALSE),"")</f>
        <v/>
      </c>
      <c r="I2977" s="14" t="str">
        <f>IF(B2977&lt;&gt;"",VLOOKUP(B2977,Dziennik!B:F,5,FALSE),"")</f>
        <v/>
      </c>
    </row>
    <row r="2978" spans="2:9" x14ac:dyDescent="0.2">
      <c r="B2978" s="14" t="str">
        <f>IF(Zapisy!B2971&lt;&gt;"",Zapisy!B2971,"")</f>
        <v/>
      </c>
      <c r="C2978" s="14" t="str">
        <f>IF(B2978&lt;&gt;"",VLOOKUP(B2978,JPK_KR!AP:AR,3,FALSE),"")</f>
        <v/>
      </c>
      <c r="D2978" s="32" t="str">
        <f>IF(B2978&lt;&gt;"",VLOOKUP(Zapisy!B2971,JPK_KR!AP:AV,7,FALSE),"")</f>
        <v/>
      </c>
      <c r="E2978" s="25" t="str">
        <f>IF(B2978&lt;&gt;"",VLOOKUP(B2978,Zapisy!B2971:D2979,3,FALSE),"")</f>
        <v/>
      </c>
      <c r="F2978" s="35" t="str">
        <f>IF(B2978&lt;&gt;"",VLOOKUP(B2978,Zapisy!B2971:C2979,2,FALSE),"")</f>
        <v/>
      </c>
      <c r="G2978" s="25" t="str">
        <f>IF(B2978&lt;&gt;"",VLOOKUP(B2978,Zapisy!B2971:G2971,6,FALSE),"")</f>
        <v/>
      </c>
      <c r="H2978" s="35" t="str">
        <f>IF(B2978&lt;&gt;"",VLOOKUP(B2978,Zapisy!B2971:F2981,5,FALSE),"")</f>
        <v/>
      </c>
      <c r="I2978" s="14" t="str">
        <f>IF(B2978&lt;&gt;"",VLOOKUP(B2978,Dziennik!B:F,5,FALSE),"")</f>
        <v/>
      </c>
    </row>
    <row r="2979" spans="2:9" x14ac:dyDescent="0.2">
      <c r="B2979" s="14" t="str">
        <f>IF(Zapisy!B2972&lt;&gt;"",Zapisy!B2972,"")</f>
        <v/>
      </c>
      <c r="C2979" s="14" t="str">
        <f>IF(B2979&lt;&gt;"",VLOOKUP(B2979,JPK_KR!AP:AR,3,FALSE),"")</f>
        <v/>
      </c>
      <c r="D2979" s="32" t="str">
        <f>IF(B2979&lt;&gt;"",VLOOKUP(Zapisy!B2972,JPK_KR!AP:AV,7,FALSE),"")</f>
        <v/>
      </c>
      <c r="E2979" s="25" t="str">
        <f>IF(B2979&lt;&gt;"",VLOOKUP(B2979,Zapisy!B2972:D2980,3,FALSE),"")</f>
        <v/>
      </c>
      <c r="F2979" s="35" t="str">
        <f>IF(B2979&lt;&gt;"",VLOOKUP(B2979,Zapisy!B2972:C2980,2,FALSE),"")</f>
        <v/>
      </c>
      <c r="G2979" s="25" t="str">
        <f>IF(B2979&lt;&gt;"",VLOOKUP(B2979,Zapisy!B2972:G2972,6,FALSE),"")</f>
        <v/>
      </c>
      <c r="H2979" s="35" t="str">
        <f>IF(B2979&lt;&gt;"",VLOOKUP(B2979,Zapisy!B2972:F2982,5,FALSE),"")</f>
        <v/>
      </c>
      <c r="I2979" s="14" t="str">
        <f>IF(B2979&lt;&gt;"",VLOOKUP(B2979,Dziennik!B:F,5,FALSE),"")</f>
        <v/>
      </c>
    </row>
    <row r="2980" spans="2:9" x14ac:dyDescent="0.2">
      <c r="B2980" s="14" t="str">
        <f>IF(Zapisy!B2973&lt;&gt;"",Zapisy!B2973,"")</f>
        <v/>
      </c>
      <c r="C2980" s="14" t="str">
        <f>IF(B2980&lt;&gt;"",VLOOKUP(B2980,JPK_KR!AP:AR,3,FALSE),"")</f>
        <v/>
      </c>
      <c r="D2980" s="32" t="str">
        <f>IF(B2980&lt;&gt;"",VLOOKUP(Zapisy!B2973,JPK_KR!AP:AV,7,FALSE),"")</f>
        <v/>
      </c>
      <c r="E2980" s="25" t="str">
        <f>IF(B2980&lt;&gt;"",VLOOKUP(B2980,Zapisy!B2973:D2981,3,FALSE),"")</f>
        <v/>
      </c>
      <c r="F2980" s="35" t="str">
        <f>IF(B2980&lt;&gt;"",VLOOKUP(B2980,Zapisy!B2973:C2981,2,FALSE),"")</f>
        <v/>
      </c>
      <c r="G2980" s="25" t="str">
        <f>IF(B2980&lt;&gt;"",VLOOKUP(B2980,Zapisy!B2973:G2973,6,FALSE),"")</f>
        <v/>
      </c>
      <c r="H2980" s="35" t="str">
        <f>IF(B2980&lt;&gt;"",VLOOKUP(B2980,Zapisy!B2973:F2983,5,FALSE),"")</f>
        <v/>
      </c>
      <c r="I2980" s="14" t="str">
        <f>IF(B2980&lt;&gt;"",VLOOKUP(B2980,Dziennik!B:F,5,FALSE),"")</f>
        <v/>
      </c>
    </row>
    <row r="2981" spans="2:9" x14ac:dyDescent="0.2">
      <c r="B2981" s="14" t="str">
        <f>IF(Zapisy!B2974&lt;&gt;"",Zapisy!B2974,"")</f>
        <v/>
      </c>
      <c r="C2981" s="14" t="str">
        <f>IF(B2981&lt;&gt;"",VLOOKUP(B2981,JPK_KR!AP:AR,3,FALSE),"")</f>
        <v/>
      </c>
      <c r="D2981" s="32" t="str">
        <f>IF(B2981&lt;&gt;"",VLOOKUP(Zapisy!B2974,JPK_KR!AP:AV,7,FALSE),"")</f>
        <v/>
      </c>
      <c r="E2981" s="25" t="str">
        <f>IF(B2981&lt;&gt;"",VLOOKUP(B2981,Zapisy!B2974:D2982,3,FALSE),"")</f>
        <v/>
      </c>
      <c r="F2981" s="35" t="str">
        <f>IF(B2981&lt;&gt;"",VLOOKUP(B2981,Zapisy!B2974:C2982,2,FALSE),"")</f>
        <v/>
      </c>
      <c r="G2981" s="25" t="str">
        <f>IF(B2981&lt;&gt;"",VLOOKUP(B2981,Zapisy!B2974:G2974,6,FALSE),"")</f>
        <v/>
      </c>
      <c r="H2981" s="35" t="str">
        <f>IF(B2981&lt;&gt;"",VLOOKUP(B2981,Zapisy!B2974:F2984,5,FALSE),"")</f>
        <v/>
      </c>
      <c r="I2981" s="14" t="str">
        <f>IF(B2981&lt;&gt;"",VLOOKUP(B2981,Dziennik!B:F,5,FALSE),"")</f>
        <v/>
      </c>
    </row>
    <row r="2982" spans="2:9" x14ac:dyDescent="0.2">
      <c r="B2982" s="14" t="str">
        <f>IF(Zapisy!B2975&lt;&gt;"",Zapisy!B2975,"")</f>
        <v/>
      </c>
      <c r="C2982" s="14" t="str">
        <f>IF(B2982&lt;&gt;"",VLOOKUP(B2982,JPK_KR!AP:AR,3,FALSE),"")</f>
        <v/>
      </c>
      <c r="D2982" s="32" t="str">
        <f>IF(B2982&lt;&gt;"",VLOOKUP(Zapisy!B2975,JPK_KR!AP:AV,7,FALSE),"")</f>
        <v/>
      </c>
      <c r="E2982" s="25" t="str">
        <f>IF(B2982&lt;&gt;"",VLOOKUP(B2982,Zapisy!B2975:D2983,3,FALSE),"")</f>
        <v/>
      </c>
      <c r="F2982" s="35" t="str">
        <f>IF(B2982&lt;&gt;"",VLOOKUP(B2982,Zapisy!B2975:C2983,2,FALSE),"")</f>
        <v/>
      </c>
      <c r="G2982" s="25" t="str">
        <f>IF(B2982&lt;&gt;"",VLOOKUP(B2982,Zapisy!B2975:G2975,6,FALSE),"")</f>
        <v/>
      </c>
      <c r="H2982" s="35" t="str">
        <f>IF(B2982&lt;&gt;"",VLOOKUP(B2982,Zapisy!B2975:F2985,5,FALSE),"")</f>
        <v/>
      </c>
      <c r="I2982" s="14" t="str">
        <f>IF(B2982&lt;&gt;"",VLOOKUP(B2982,Dziennik!B:F,5,FALSE),"")</f>
        <v/>
      </c>
    </row>
    <row r="2983" spans="2:9" x14ac:dyDescent="0.2">
      <c r="B2983" s="14" t="str">
        <f>IF(Zapisy!B2976&lt;&gt;"",Zapisy!B2976,"")</f>
        <v/>
      </c>
      <c r="C2983" s="14" t="str">
        <f>IF(B2983&lt;&gt;"",VLOOKUP(B2983,JPK_KR!AP:AR,3,FALSE),"")</f>
        <v/>
      </c>
      <c r="D2983" s="32" t="str">
        <f>IF(B2983&lt;&gt;"",VLOOKUP(Zapisy!B2976,JPK_KR!AP:AV,7,FALSE),"")</f>
        <v/>
      </c>
      <c r="E2983" s="25" t="str">
        <f>IF(B2983&lt;&gt;"",VLOOKUP(B2983,Zapisy!B2976:D2984,3,FALSE),"")</f>
        <v/>
      </c>
      <c r="F2983" s="35" t="str">
        <f>IF(B2983&lt;&gt;"",VLOOKUP(B2983,Zapisy!B2976:C2984,2,FALSE),"")</f>
        <v/>
      </c>
      <c r="G2983" s="25" t="str">
        <f>IF(B2983&lt;&gt;"",VLOOKUP(B2983,Zapisy!B2976:G2976,6,FALSE),"")</f>
        <v/>
      </c>
      <c r="H2983" s="35" t="str">
        <f>IF(B2983&lt;&gt;"",VLOOKUP(B2983,Zapisy!B2976:F2986,5,FALSE),"")</f>
        <v/>
      </c>
      <c r="I2983" s="14" t="str">
        <f>IF(B2983&lt;&gt;"",VLOOKUP(B2983,Dziennik!B:F,5,FALSE),"")</f>
        <v/>
      </c>
    </row>
    <row r="2984" spans="2:9" x14ac:dyDescent="0.2">
      <c r="B2984" s="14" t="str">
        <f>IF(Zapisy!B2977&lt;&gt;"",Zapisy!B2977,"")</f>
        <v/>
      </c>
      <c r="C2984" s="14" t="str">
        <f>IF(B2984&lt;&gt;"",VLOOKUP(B2984,JPK_KR!AP:AR,3,FALSE),"")</f>
        <v/>
      </c>
      <c r="D2984" s="32" t="str">
        <f>IF(B2984&lt;&gt;"",VLOOKUP(Zapisy!B2977,JPK_KR!AP:AV,7,FALSE),"")</f>
        <v/>
      </c>
      <c r="E2984" s="25" t="str">
        <f>IF(B2984&lt;&gt;"",VLOOKUP(B2984,Zapisy!B2977:D2985,3,FALSE),"")</f>
        <v/>
      </c>
      <c r="F2984" s="35" t="str">
        <f>IF(B2984&lt;&gt;"",VLOOKUP(B2984,Zapisy!B2977:C2985,2,FALSE),"")</f>
        <v/>
      </c>
      <c r="G2984" s="25" t="str">
        <f>IF(B2984&lt;&gt;"",VLOOKUP(B2984,Zapisy!B2977:G2977,6,FALSE),"")</f>
        <v/>
      </c>
      <c r="H2984" s="35" t="str">
        <f>IF(B2984&lt;&gt;"",VLOOKUP(B2984,Zapisy!B2977:F2987,5,FALSE),"")</f>
        <v/>
      </c>
      <c r="I2984" s="14" t="str">
        <f>IF(B2984&lt;&gt;"",VLOOKUP(B2984,Dziennik!B:F,5,FALSE),"")</f>
        <v/>
      </c>
    </row>
    <row r="2985" spans="2:9" x14ac:dyDescent="0.2">
      <c r="B2985" s="14" t="str">
        <f>IF(Zapisy!B2978&lt;&gt;"",Zapisy!B2978,"")</f>
        <v/>
      </c>
      <c r="C2985" s="14" t="str">
        <f>IF(B2985&lt;&gt;"",VLOOKUP(B2985,JPK_KR!AP:AR,3,FALSE),"")</f>
        <v/>
      </c>
      <c r="D2985" s="32" t="str">
        <f>IF(B2985&lt;&gt;"",VLOOKUP(Zapisy!B2978,JPK_KR!AP:AV,7,FALSE),"")</f>
        <v/>
      </c>
      <c r="E2985" s="25" t="str">
        <f>IF(B2985&lt;&gt;"",VLOOKUP(B2985,Zapisy!B2978:D2986,3,FALSE),"")</f>
        <v/>
      </c>
      <c r="F2985" s="35" t="str">
        <f>IF(B2985&lt;&gt;"",VLOOKUP(B2985,Zapisy!B2978:C2986,2,FALSE),"")</f>
        <v/>
      </c>
      <c r="G2985" s="25" t="str">
        <f>IF(B2985&lt;&gt;"",VLOOKUP(B2985,Zapisy!B2978:G2978,6,FALSE),"")</f>
        <v/>
      </c>
      <c r="H2985" s="35" t="str">
        <f>IF(B2985&lt;&gt;"",VLOOKUP(B2985,Zapisy!B2978:F2988,5,FALSE),"")</f>
        <v/>
      </c>
      <c r="I2985" s="14" t="str">
        <f>IF(B2985&lt;&gt;"",VLOOKUP(B2985,Dziennik!B:F,5,FALSE),"")</f>
        <v/>
      </c>
    </row>
    <row r="2986" spans="2:9" x14ac:dyDescent="0.2">
      <c r="B2986" s="14" t="str">
        <f>IF(Zapisy!B2979&lt;&gt;"",Zapisy!B2979,"")</f>
        <v/>
      </c>
      <c r="C2986" s="14" t="str">
        <f>IF(B2986&lt;&gt;"",VLOOKUP(B2986,JPK_KR!AP:AR,3,FALSE),"")</f>
        <v/>
      </c>
      <c r="D2986" s="32" t="str">
        <f>IF(B2986&lt;&gt;"",VLOOKUP(Zapisy!B2979,JPK_KR!AP:AV,7,FALSE),"")</f>
        <v/>
      </c>
      <c r="E2986" s="25" t="str">
        <f>IF(B2986&lt;&gt;"",VLOOKUP(B2986,Zapisy!B2979:D2987,3,FALSE),"")</f>
        <v/>
      </c>
      <c r="F2986" s="35" t="str">
        <f>IF(B2986&lt;&gt;"",VLOOKUP(B2986,Zapisy!B2979:C2987,2,FALSE),"")</f>
        <v/>
      </c>
      <c r="G2986" s="25" t="str">
        <f>IF(B2986&lt;&gt;"",VLOOKUP(B2986,Zapisy!B2979:G2979,6,FALSE),"")</f>
        <v/>
      </c>
      <c r="H2986" s="35" t="str">
        <f>IF(B2986&lt;&gt;"",VLOOKUP(B2986,Zapisy!B2979:F2989,5,FALSE),"")</f>
        <v/>
      </c>
      <c r="I2986" s="14" t="str">
        <f>IF(B2986&lt;&gt;"",VLOOKUP(B2986,Dziennik!B:F,5,FALSE),"")</f>
        <v/>
      </c>
    </row>
    <row r="2987" spans="2:9" x14ac:dyDescent="0.2">
      <c r="B2987" s="14" t="str">
        <f>IF(Zapisy!B2980&lt;&gt;"",Zapisy!B2980,"")</f>
        <v/>
      </c>
      <c r="C2987" s="14" t="str">
        <f>IF(B2987&lt;&gt;"",VLOOKUP(B2987,JPK_KR!AP:AR,3,FALSE),"")</f>
        <v/>
      </c>
      <c r="D2987" s="32" t="str">
        <f>IF(B2987&lt;&gt;"",VLOOKUP(Zapisy!B2980,JPK_KR!AP:AV,7,FALSE),"")</f>
        <v/>
      </c>
      <c r="E2987" s="25" t="str">
        <f>IF(B2987&lt;&gt;"",VLOOKUP(B2987,Zapisy!B2980:D2988,3,FALSE),"")</f>
        <v/>
      </c>
      <c r="F2987" s="35" t="str">
        <f>IF(B2987&lt;&gt;"",VLOOKUP(B2987,Zapisy!B2980:C2988,2,FALSE),"")</f>
        <v/>
      </c>
      <c r="G2987" s="25" t="str">
        <f>IF(B2987&lt;&gt;"",VLOOKUP(B2987,Zapisy!B2980:G2980,6,FALSE),"")</f>
        <v/>
      </c>
      <c r="H2987" s="35" t="str">
        <f>IF(B2987&lt;&gt;"",VLOOKUP(B2987,Zapisy!B2980:F2990,5,FALSE),"")</f>
        <v/>
      </c>
      <c r="I2987" s="14" t="str">
        <f>IF(B2987&lt;&gt;"",VLOOKUP(B2987,Dziennik!B:F,5,FALSE),"")</f>
        <v/>
      </c>
    </row>
    <row r="2988" spans="2:9" x14ac:dyDescent="0.2">
      <c r="B2988" s="14" t="str">
        <f>IF(Zapisy!B2981&lt;&gt;"",Zapisy!B2981,"")</f>
        <v/>
      </c>
      <c r="C2988" s="14" t="str">
        <f>IF(B2988&lt;&gt;"",VLOOKUP(B2988,JPK_KR!AP:AR,3,FALSE),"")</f>
        <v/>
      </c>
      <c r="D2988" s="32" t="str">
        <f>IF(B2988&lt;&gt;"",VLOOKUP(Zapisy!B2981,JPK_KR!AP:AV,7,FALSE),"")</f>
        <v/>
      </c>
      <c r="E2988" s="25" t="str">
        <f>IF(B2988&lt;&gt;"",VLOOKUP(B2988,Zapisy!B2981:D2989,3,FALSE),"")</f>
        <v/>
      </c>
      <c r="F2988" s="35" t="str">
        <f>IF(B2988&lt;&gt;"",VLOOKUP(B2988,Zapisy!B2981:C2989,2,FALSE),"")</f>
        <v/>
      </c>
      <c r="G2988" s="25" t="str">
        <f>IF(B2988&lt;&gt;"",VLOOKUP(B2988,Zapisy!B2981:G2981,6,FALSE),"")</f>
        <v/>
      </c>
      <c r="H2988" s="35" t="str">
        <f>IF(B2988&lt;&gt;"",VLOOKUP(B2988,Zapisy!B2981:F2991,5,FALSE),"")</f>
        <v/>
      </c>
      <c r="I2988" s="14" t="str">
        <f>IF(B2988&lt;&gt;"",VLOOKUP(B2988,Dziennik!B:F,5,FALSE),"")</f>
        <v/>
      </c>
    </row>
    <row r="2989" spans="2:9" x14ac:dyDescent="0.2">
      <c r="B2989" s="14" t="str">
        <f>IF(Zapisy!B2982&lt;&gt;"",Zapisy!B2982,"")</f>
        <v/>
      </c>
      <c r="C2989" s="14" t="str">
        <f>IF(B2989&lt;&gt;"",VLOOKUP(B2989,JPK_KR!AP:AR,3,FALSE),"")</f>
        <v/>
      </c>
      <c r="D2989" s="32" t="str">
        <f>IF(B2989&lt;&gt;"",VLOOKUP(Zapisy!B2982,JPK_KR!AP:AV,7,FALSE),"")</f>
        <v/>
      </c>
      <c r="E2989" s="25" t="str">
        <f>IF(B2989&lt;&gt;"",VLOOKUP(B2989,Zapisy!B2982:D2990,3,FALSE),"")</f>
        <v/>
      </c>
      <c r="F2989" s="35" t="str">
        <f>IF(B2989&lt;&gt;"",VLOOKUP(B2989,Zapisy!B2982:C2990,2,FALSE),"")</f>
        <v/>
      </c>
      <c r="G2989" s="25" t="str">
        <f>IF(B2989&lt;&gt;"",VLOOKUP(B2989,Zapisy!B2982:G2982,6,FALSE),"")</f>
        <v/>
      </c>
      <c r="H2989" s="35" t="str">
        <f>IF(B2989&lt;&gt;"",VLOOKUP(B2989,Zapisy!B2982:F2992,5,FALSE),"")</f>
        <v/>
      </c>
      <c r="I2989" s="14" t="str">
        <f>IF(B2989&lt;&gt;"",VLOOKUP(B2989,Dziennik!B:F,5,FALSE),"")</f>
        <v/>
      </c>
    </row>
    <row r="2990" spans="2:9" x14ac:dyDescent="0.2">
      <c r="B2990" s="14" t="str">
        <f>IF(Zapisy!B2983&lt;&gt;"",Zapisy!B2983,"")</f>
        <v/>
      </c>
      <c r="C2990" s="14" t="str">
        <f>IF(B2990&lt;&gt;"",VLOOKUP(B2990,JPK_KR!AP:AR,3,FALSE),"")</f>
        <v/>
      </c>
      <c r="D2990" s="32" t="str">
        <f>IF(B2990&lt;&gt;"",VLOOKUP(Zapisy!B2983,JPK_KR!AP:AV,7,FALSE),"")</f>
        <v/>
      </c>
      <c r="E2990" s="25" t="str">
        <f>IF(B2990&lt;&gt;"",VLOOKUP(B2990,Zapisy!B2983:D2991,3,FALSE),"")</f>
        <v/>
      </c>
      <c r="F2990" s="35" t="str">
        <f>IF(B2990&lt;&gt;"",VLOOKUP(B2990,Zapisy!B2983:C2991,2,FALSE),"")</f>
        <v/>
      </c>
      <c r="G2990" s="25" t="str">
        <f>IF(B2990&lt;&gt;"",VLOOKUP(B2990,Zapisy!B2983:G2983,6,FALSE),"")</f>
        <v/>
      </c>
      <c r="H2990" s="35" t="str">
        <f>IF(B2990&lt;&gt;"",VLOOKUP(B2990,Zapisy!B2983:F2993,5,FALSE),"")</f>
        <v/>
      </c>
      <c r="I2990" s="14" t="str">
        <f>IF(B2990&lt;&gt;"",VLOOKUP(B2990,Dziennik!B:F,5,FALSE),"")</f>
        <v/>
      </c>
    </row>
    <row r="2991" spans="2:9" x14ac:dyDescent="0.2">
      <c r="B2991" s="14" t="str">
        <f>IF(Zapisy!B2984&lt;&gt;"",Zapisy!B2984,"")</f>
        <v/>
      </c>
      <c r="C2991" s="14" t="str">
        <f>IF(B2991&lt;&gt;"",VLOOKUP(B2991,JPK_KR!AP:AR,3,FALSE),"")</f>
        <v/>
      </c>
      <c r="D2991" s="32" t="str">
        <f>IF(B2991&lt;&gt;"",VLOOKUP(Zapisy!B2984,JPK_KR!AP:AV,7,FALSE),"")</f>
        <v/>
      </c>
      <c r="E2991" s="25" t="str">
        <f>IF(B2991&lt;&gt;"",VLOOKUP(B2991,Zapisy!B2984:D2992,3,FALSE),"")</f>
        <v/>
      </c>
      <c r="F2991" s="35" t="str">
        <f>IF(B2991&lt;&gt;"",VLOOKUP(B2991,Zapisy!B2984:C2992,2,FALSE),"")</f>
        <v/>
      </c>
      <c r="G2991" s="25" t="str">
        <f>IF(B2991&lt;&gt;"",VLOOKUP(B2991,Zapisy!B2984:G2984,6,FALSE),"")</f>
        <v/>
      </c>
      <c r="H2991" s="35" t="str">
        <f>IF(B2991&lt;&gt;"",VLOOKUP(B2991,Zapisy!B2984:F2994,5,FALSE),"")</f>
        <v/>
      </c>
      <c r="I2991" s="14" t="str">
        <f>IF(B2991&lt;&gt;"",VLOOKUP(B2991,Dziennik!B:F,5,FALSE),"")</f>
        <v/>
      </c>
    </row>
    <row r="2992" spans="2:9" x14ac:dyDescent="0.2">
      <c r="B2992" s="14" t="str">
        <f>IF(Zapisy!B2985&lt;&gt;"",Zapisy!B2985,"")</f>
        <v/>
      </c>
      <c r="C2992" s="14" t="str">
        <f>IF(B2992&lt;&gt;"",VLOOKUP(B2992,JPK_KR!AP:AR,3,FALSE),"")</f>
        <v/>
      </c>
      <c r="D2992" s="32" t="str">
        <f>IF(B2992&lt;&gt;"",VLOOKUP(Zapisy!B2985,JPK_KR!AP:AV,7,FALSE),"")</f>
        <v/>
      </c>
      <c r="E2992" s="25" t="str">
        <f>IF(B2992&lt;&gt;"",VLOOKUP(B2992,Zapisy!B2985:D2993,3,FALSE),"")</f>
        <v/>
      </c>
      <c r="F2992" s="35" t="str">
        <f>IF(B2992&lt;&gt;"",VLOOKUP(B2992,Zapisy!B2985:C2993,2,FALSE),"")</f>
        <v/>
      </c>
      <c r="G2992" s="25" t="str">
        <f>IF(B2992&lt;&gt;"",VLOOKUP(B2992,Zapisy!B2985:G2985,6,FALSE),"")</f>
        <v/>
      </c>
      <c r="H2992" s="35" t="str">
        <f>IF(B2992&lt;&gt;"",VLOOKUP(B2992,Zapisy!B2985:F2995,5,FALSE),"")</f>
        <v/>
      </c>
      <c r="I2992" s="14" t="str">
        <f>IF(B2992&lt;&gt;"",VLOOKUP(B2992,Dziennik!B:F,5,FALSE),"")</f>
        <v/>
      </c>
    </row>
    <row r="2993" spans="2:9" x14ac:dyDescent="0.2">
      <c r="B2993" s="14" t="str">
        <f>IF(Zapisy!B2986&lt;&gt;"",Zapisy!B2986,"")</f>
        <v/>
      </c>
      <c r="C2993" s="14" t="str">
        <f>IF(B2993&lt;&gt;"",VLOOKUP(B2993,JPK_KR!AP:AR,3,FALSE),"")</f>
        <v/>
      </c>
      <c r="D2993" s="32" t="str">
        <f>IF(B2993&lt;&gt;"",VLOOKUP(Zapisy!B2986,JPK_KR!AP:AV,7,FALSE),"")</f>
        <v/>
      </c>
      <c r="E2993" s="25" t="str">
        <f>IF(B2993&lt;&gt;"",VLOOKUP(B2993,Zapisy!B2986:D2994,3,FALSE),"")</f>
        <v/>
      </c>
      <c r="F2993" s="35" t="str">
        <f>IF(B2993&lt;&gt;"",VLOOKUP(B2993,Zapisy!B2986:C2994,2,FALSE),"")</f>
        <v/>
      </c>
      <c r="G2993" s="25" t="str">
        <f>IF(B2993&lt;&gt;"",VLOOKUP(B2993,Zapisy!B2986:G2986,6,FALSE),"")</f>
        <v/>
      </c>
      <c r="H2993" s="35" t="str">
        <f>IF(B2993&lt;&gt;"",VLOOKUP(B2993,Zapisy!B2986:F2996,5,FALSE),"")</f>
        <v/>
      </c>
      <c r="I2993" s="14" t="str">
        <f>IF(B2993&lt;&gt;"",VLOOKUP(B2993,Dziennik!B:F,5,FALSE),"")</f>
        <v/>
      </c>
    </row>
    <row r="2994" spans="2:9" x14ac:dyDescent="0.2">
      <c r="B2994" s="14" t="str">
        <f>IF(Zapisy!B2987&lt;&gt;"",Zapisy!B2987,"")</f>
        <v/>
      </c>
      <c r="C2994" s="14" t="str">
        <f>IF(B2994&lt;&gt;"",VLOOKUP(B2994,JPK_KR!AP:AR,3,FALSE),"")</f>
        <v/>
      </c>
      <c r="D2994" s="32" t="str">
        <f>IF(B2994&lt;&gt;"",VLOOKUP(Zapisy!B2987,JPK_KR!AP:AV,7,FALSE),"")</f>
        <v/>
      </c>
      <c r="E2994" s="25" t="str">
        <f>IF(B2994&lt;&gt;"",VLOOKUP(B2994,Zapisy!B2987:D2995,3,FALSE),"")</f>
        <v/>
      </c>
      <c r="F2994" s="35" t="str">
        <f>IF(B2994&lt;&gt;"",VLOOKUP(B2994,Zapisy!B2987:C2995,2,FALSE),"")</f>
        <v/>
      </c>
      <c r="G2994" s="25" t="str">
        <f>IF(B2994&lt;&gt;"",VLOOKUP(B2994,Zapisy!B2987:G2987,6,FALSE),"")</f>
        <v/>
      </c>
      <c r="H2994" s="35" t="str">
        <f>IF(B2994&lt;&gt;"",VLOOKUP(B2994,Zapisy!B2987:F2997,5,FALSE),"")</f>
        <v/>
      </c>
      <c r="I2994" s="14" t="str">
        <f>IF(B2994&lt;&gt;"",VLOOKUP(B2994,Dziennik!B:F,5,FALSE),"")</f>
        <v/>
      </c>
    </row>
    <row r="2995" spans="2:9" x14ac:dyDescent="0.2">
      <c r="B2995" s="14" t="str">
        <f>IF(Zapisy!B2988&lt;&gt;"",Zapisy!B2988,"")</f>
        <v/>
      </c>
      <c r="C2995" s="14" t="str">
        <f>IF(B2995&lt;&gt;"",VLOOKUP(B2995,JPK_KR!AP:AR,3,FALSE),"")</f>
        <v/>
      </c>
      <c r="D2995" s="32" t="str">
        <f>IF(B2995&lt;&gt;"",VLOOKUP(Zapisy!B2988,JPK_KR!AP:AV,7,FALSE),"")</f>
        <v/>
      </c>
      <c r="E2995" s="25" t="str">
        <f>IF(B2995&lt;&gt;"",VLOOKUP(B2995,Zapisy!B2988:D2996,3,FALSE),"")</f>
        <v/>
      </c>
      <c r="F2995" s="35" t="str">
        <f>IF(B2995&lt;&gt;"",VLOOKUP(B2995,Zapisy!B2988:C2996,2,FALSE),"")</f>
        <v/>
      </c>
      <c r="G2995" s="25" t="str">
        <f>IF(B2995&lt;&gt;"",VLOOKUP(B2995,Zapisy!B2988:G2988,6,FALSE),"")</f>
        <v/>
      </c>
      <c r="H2995" s="35" t="str">
        <f>IF(B2995&lt;&gt;"",VLOOKUP(B2995,Zapisy!B2988:F2998,5,FALSE),"")</f>
        <v/>
      </c>
      <c r="I2995" s="14" t="str">
        <f>IF(B2995&lt;&gt;"",VLOOKUP(B2995,Dziennik!B:F,5,FALSE),"")</f>
        <v/>
      </c>
    </row>
    <row r="2996" spans="2:9" x14ac:dyDescent="0.2">
      <c r="B2996" s="14" t="str">
        <f>IF(Zapisy!B2989&lt;&gt;"",Zapisy!B2989,"")</f>
        <v/>
      </c>
      <c r="C2996" s="14" t="str">
        <f>IF(B2996&lt;&gt;"",VLOOKUP(B2996,JPK_KR!AP:AR,3,FALSE),"")</f>
        <v/>
      </c>
      <c r="D2996" s="32" t="str">
        <f>IF(B2996&lt;&gt;"",VLOOKUP(Zapisy!B2989,JPK_KR!AP:AV,7,FALSE),"")</f>
        <v/>
      </c>
      <c r="E2996" s="25" t="str">
        <f>IF(B2996&lt;&gt;"",VLOOKUP(B2996,Zapisy!B2989:D2997,3,FALSE),"")</f>
        <v/>
      </c>
      <c r="F2996" s="35" t="str">
        <f>IF(B2996&lt;&gt;"",VLOOKUP(B2996,Zapisy!B2989:C2997,2,FALSE),"")</f>
        <v/>
      </c>
      <c r="G2996" s="25" t="str">
        <f>IF(B2996&lt;&gt;"",VLOOKUP(B2996,Zapisy!B2989:G2989,6,FALSE),"")</f>
        <v/>
      </c>
      <c r="H2996" s="35" t="str">
        <f>IF(B2996&lt;&gt;"",VLOOKUP(B2996,Zapisy!B2989:F2999,5,FALSE),"")</f>
        <v/>
      </c>
      <c r="I2996" s="14" t="str">
        <f>IF(B2996&lt;&gt;"",VLOOKUP(B2996,Dziennik!B:F,5,FALSE),"")</f>
        <v/>
      </c>
    </row>
    <row r="2997" spans="2:9" x14ac:dyDescent="0.2">
      <c r="B2997" s="14" t="str">
        <f>IF(Zapisy!B2990&lt;&gt;"",Zapisy!B2990,"")</f>
        <v/>
      </c>
      <c r="C2997" s="14" t="str">
        <f>IF(B2997&lt;&gt;"",VLOOKUP(B2997,JPK_KR!AP:AR,3,FALSE),"")</f>
        <v/>
      </c>
      <c r="D2997" s="32" t="str">
        <f>IF(B2997&lt;&gt;"",VLOOKUP(Zapisy!B2990,JPK_KR!AP:AV,7,FALSE),"")</f>
        <v/>
      </c>
      <c r="E2997" s="25" t="str">
        <f>IF(B2997&lt;&gt;"",VLOOKUP(B2997,Zapisy!B2990:D2998,3,FALSE),"")</f>
        <v/>
      </c>
      <c r="F2997" s="35" t="str">
        <f>IF(B2997&lt;&gt;"",VLOOKUP(B2997,Zapisy!B2990:C2998,2,FALSE),"")</f>
        <v/>
      </c>
      <c r="G2997" s="25" t="str">
        <f>IF(B2997&lt;&gt;"",VLOOKUP(B2997,Zapisy!B2990:G2990,6,FALSE),"")</f>
        <v/>
      </c>
      <c r="H2997" s="35" t="str">
        <f>IF(B2997&lt;&gt;"",VLOOKUP(B2997,Zapisy!B2990:F3000,5,FALSE),"")</f>
        <v/>
      </c>
      <c r="I2997" s="14" t="str">
        <f>IF(B2997&lt;&gt;"",VLOOKUP(B2997,Dziennik!B:F,5,FALSE),"")</f>
        <v/>
      </c>
    </row>
    <row r="2998" spans="2:9" x14ac:dyDescent="0.2">
      <c r="B2998" s="14" t="str">
        <f>IF(Zapisy!B2991&lt;&gt;"",Zapisy!B2991,"")</f>
        <v/>
      </c>
      <c r="C2998" s="14" t="str">
        <f>IF(B2998&lt;&gt;"",VLOOKUP(B2998,JPK_KR!AP:AR,3,FALSE),"")</f>
        <v/>
      </c>
      <c r="D2998" s="32" t="str">
        <f>IF(B2998&lt;&gt;"",VLOOKUP(Zapisy!B2991,JPK_KR!AP:AV,7,FALSE),"")</f>
        <v/>
      </c>
      <c r="E2998" s="25" t="str">
        <f>IF(B2998&lt;&gt;"",VLOOKUP(B2998,Zapisy!B2991:D2999,3,FALSE),"")</f>
        <v/>
      </c>
      <c r="F2998" s="35" t="str">
        <f>IF(B2998&lt;&gt;"",VLOOKUP(B2998,Zapisy!B2991:C2999,2,FALSE),"")</f>
        <v/>
      </c>
      <c r="G2998" s="25" t="str">
        <f>IF(B2998&lt;&gt;"",VLOOKUP(B2998,Zapisy!B2991:G2991,6,FALSE),"")</f>
        <v/>
      </c>
      <c r="H2998" s="35" t="str">
        <f>IF(B2998&lt;&gt;"",VLOOKUP(B2998,Zapisy!B2991:F3001,5,FALSE),"")</f>
        <v/>
      </c>
      <c r="I2998" s="14" t="str">
        <f>IF(B2998&lt;&gt;"",VLOOKUP(B2998,Dziennik!B:F,5,FALSE),"")</f>
        <v/>
      </c>
    </row>
    <row r="2999" spans="2:9" x14ac:dyDescent="0.2">
      <c r="B2999" s="14" t="str">
        <f>IF(Zapisy!B2992&lt;&gt;"",Zapisy!B2992,"")</f>
        <v/>
      </c>
      <c r="C2999" s="14" t="str">
        <f>IF(B2999&lt;&gt;"",VLOOKUP(B2999,JPK_KR!AP:AR,3,FALSE),"")</f>
        <v/>
      </c>
      <c r="D2999" s="32" t="str">
        <f>IF(B2999&lt;&gt;"",VLOOKUP(Zapisy!B2992,JPK_KR!AP:AV,7,FALSE),"")</f>
        <v/>
      </c>
      <c r="E2999" s="25" t="str">
        <f>IF(B2999&lt;&gt;"",VLOOKUP(B2999,Zapisy!B2992:D3000,3,FALSE),"")</f>
        <v/>
      </c>
      <c r="F2999" s="35" t="str">
        <f>IF(B2999&lt;&gt;"",VLOOKUP(B2999,Zapisy!B2992:C3000,2,FALSE),"")</f>
        <v/>
      </c>
      <c r="G2999" s="25" t="str">
        <f>IF(B2999&lt;&gt;"",VLOOKUP(B2999,Zapisy!B2992:G2992,6,FALSE),"")</f>
        <v/>
      </c>
      <c r="H2999" s="35" t="str">
        <f>IF(B2999&lt;&gt;"",VLOOKUP(B2999,Zapisy!B2992:F3002,5,FALSE),"")</f>
        <v/>
      </c>
      <c r="I2999" s="14" t="str">
        <f>IF(B2999&lt;&gt;"",VLOOKUP(B2999,Dziennik!B:F,5,FALSE),"")</f>
        <v/>
      </c>
    </row>
    <row r="3000" spans="2:9" x14ac:dyDescent="0.2">
      <c r="B3000" s="14" t="str">
        <f>IF(Zapisy!B2993&lt;&gt;"",Zapisy!B2993,"")</f>
        <v/>
      </c>
      <c r="C3000" s="14" t="str">
        <f>IF(B3000&lt;&gt;"",VLOOKUP(B3000,JPK_KR!AP:AR,3,FALSE),"")</f>
        <v/>
      </c>
      <c r="D3000" s="32" t="str">
        <f>IF(B3000&lt;&gt;"",VLOOKUP(Zapisy!B2993,JPK_KR!AP:AV,7,FALSE),"")</f>
        <v/>
      </c>
      <c r="E3000" s="25" t="str">
        <f>IF(B3000&lt;&gt;"",VLOOKUP(B3000,Zapisy!B2993:D3001,3,FALSE),"")</f>
        <v/>
      </c>
      <c r="F3000" s="35" t="str">
        <f>IF(B3000&lt;&gt;"",VLOOKUP(B3000,Zapisy!B2993:C3001,2,FALSE),"")</f>
        <v/>
      </c>
      <c r="G3000" s="25" t="str">
        <f>IF(B3000&lt;&gt;"",VLOOKUP(B3000,Zapisy!B2993:G2993,6,FALSE),"")</f>
        <v/>
      </c>
      <c r="H3000" s="35" t="str">
        <f>IF(B3000&lt;&gt;"",VLOOKUP(B3000,Zapisy!B2993:F3003,5,FALSE),"")</f>
        <v/>
      </c>
      <c r="I3000" s="14" t="str">
        <f>IF(B3000&lt;&gt;"",VLOOKUP(B3000,Dziennik!B:F,5,FALSE),"")</f>
        <v/>
      </c>
    </row>
    <row r="3001" spans="2:9" x14ac:dyDescent="0.2">
      <c r="B3001" s="14" t="str">
        <f>IF(Zapisy!B2994&lt;&gt;"",Zapisy!B2994,"")</f>
        <v/>
      </c>
      <c r="C3001" s="14" t="str">
        <f>IF(B3001&lt;&gt;"",VLOOKUP(B3001,JPK_KR!AP:AR,3,FALSE),"")</f>
        <v/>
      </c>
      <c r="D3001" s="32" t="str">
        <f>IF(B3001&lt;&gt;"",VLOOKUP(Zapisy!B2994,JPK_KR!AP:AV,7,FALSE),"")</f>
        <v/>
      </c>
      <c r="E3001" s="25" t="str">
        <f>IF(B3001&lt;&gt;"",VLOOKUP(B3001,Zapisy!B2994:D3002,3,FALSE),"")</f>
        <v/>
      </c>
      <c r="F3001" s="35" t="str">
        <f>IF(B3001&lt;&gt;"",VLOOKUP(B3001,Zapisy!B2994:C3002,2,FALSE),"")</f>
        <v/>
      </c>
      <c r="G3001" s="25" t="str">
        <f>IF(B3001&lt;&gt;"",VLOOKUP(B3001,Zapisy!B2994:G2994,6,FALSE),"")</f>
        <v/>
      </c>
      <c r="H3001" s="35" t="str">
        <f>IF(B3001&lt;&gt;"",VLOOKUP(B3001,Zapisy!B2994:F3004,5,FALSE),"")</f>
        <v/>
      </c>
      <c r="I3001" s="14" t="str">
        <f>IF(B3001&lt;&gt;"",VLOOKUP(B3001,Dziennik!B:F,5,FALSE),"")</f>
        <v/>
      </c>
    </row>
    <row r="3002" spans="2:9" x14ac:dyDescent="0.2">
      <c r="B3002" s="14" t="str">
        <f>IF(Zapisy!B2995&lt;&gt;"",Zapisy!B2995,"")</f>
        <v/>
      </c>
      <c r="C3002" s="14" t="str">
        <f>IF(B3002&lt;&gt;"",VLOOKUP(B3002,JPK_KR!AP:AR,3,FALSE),"")</f>
        <v/>
      </c>
      <c r="D3002" s="32" t="str">
        <f>IF(B3002&lt;&gt;"",VLOOKUP(Zapisy!B2995,JPK_KR!AP:AV,7,FALSE),"")</f>
        <v/>
      </c>
      <c r="E3002" s="25" t="str">
        <f>IF(B3002&lt;&gt;"",VLOOKUP(B3002,Zapisy!B2995:D3003,3,FALSE),"")</f>
        <v/>
      </c>
      <c r="F3002" s="35" t="str">
        <f>IF(B3002&lt;&gt;"",VLOOKUP(B3002,Zapisy!B2995:C3003,2,FALSE),"")</f>
        <v/>
      </c>
      <c r="G3002" s="25" t="str">
        <f>IF(B3002&lt;&gt;"",VLOOKUP(B3002,Zapisy!B2995:G2995,6,FALSE),"")</f>
        <v/>
      </c>
      <c r="H3002" s="35" t="str">
        <f>IF(B3002&lt;&gt;"",VLOOKUP(B3002,Zapisy!B2995:F3005,5,FALSE),"")</f>
        <v/>
      </c>
      <c r="I3002" s="14" t="str">
        <f>IF(B3002&lt;&gt;"",VLOOKUP(B3002,Dziennik!B:F,5,FALSE),"")</f>
        <v/>
      </c>
    </row>
    <row r="3003" spans="2:9" x14ac:dyDescent="0.2">
      <c r="B3003" s="14" t="str">
        <f>IF(Zapisy!B2996&lt;&gt;"",Zapisy!B2996,"")</f>
        <v/>
      </c>
      <c r="C3003" s="14" t="str">
        <f>IF(B3003&lt;&gt;"",VLOOKUP(B3003,JPK_KR!AP:AR,3,FALSE),"")</f>
        <v/>
      </c>
      <c r="D3003" s="32" t="str">
        <f>IF(B3003&lt;&gt;"",VLOOKUP(Zapisy!B2996,JPK_KR!AP:AV,7,FALSE),"")</f>
        <v/>
      </c>
      <c r="E3003" s="25" t="str">
        <f>IF(B3003&lt;&gt;"",VLOOKUP(B3003,Zapisy!B2996:D3004,3,FALSE),"")</f>
        <v/>
      </c>
      <c r="F3003" s="35" t="str">
        <f>IF(B3003&lt;&gt;"",VLOOKUP(B3003,Zapisy!B2996:C3004,2,FALSE),"")</f>
        <v/>
      </c>
      <c r="G3003" s="25" t="str">
        <f>IF(B3003&lt;&gt;"",VLOOKUP(B3003,Zapisy!B2996:G2996,6,FALSE),"")</f>
        <v/>
      </c>
      <c r="H3003" s="35" t="str">
        <f>IF(B3003&lt;&gt;"",VLOOKUP(B3003,Zapisy!B2996:F3006,5,FALSE),"")</f>
        <v/>
      </c>
      <c r="I3003" s="14" t="str">
        <f>IF(B3003&lt;&gt;"",VLOOKUP(B3003,Dziennik!B:F,5,FALSE),"")</f>
        <v/>
      </c>
    </row>
    <row r="3004" spans="2:9" x14ac:dyDescent="0.2">
      <c r="B3004" s="14" t="str">
        <f>IF(Zapisy!B2997&lt;&gt;"",Zapisy!B2997,"")</f>
        <v/>
      </c>
      <c r="C3004" s="14" t="str">
        <f>IF(B3004&lt;&gt;"",VLOOKUP(B3004,JPK_KR!AP:AR,3,FALSE),"")</f>
        <v/>
      </c>
      <c r="D3004" s="32" t="str">
        <f>IF(B3004&lt;&gt;"",VLOOKUP(Zapisy!B2997,JPK_KR!AP:AV,7,FALSE),"")</f>
        <v/>
      </c>
      <c r="E3004" s="25" t="str">
        <f>IF(B3004&lt;&gt;"",VLOOKUP(B3004,Zapisy!B2997:D3005,3,FALSE),"")</f>
        <v/>
      </c>
      <c r="F3004" s="35" t="str">
        <f>IF(B3004&lt;&gt;"",VLOOKUP(B3004,Zapisy!B2997:C3005,2,FALSE),"")</f>
        <v/>
      </c>
      <c r="G3004" s="25" t="str">
        <f>IF(B3004&lt;&gt;"",VLOOKUP(B3004,Zapisy!B2997:G2997,6,FALSE),"")</f>
        <v/>
      </c>
      <c r="H3004" s="35" t="str">
        <f>IF(B3004&lt;&gt;"",VLOOKUP(B3004,Zapisy!B2997:F3007,5,FALSE),"")</f>
        <v/>
      </c>
      <c r="I3004" s="14" t="str">
        <f>IF(B3004&lt;&gt;"",VLOOKUP(B3004,Dziennik!B:F,5,FALSE),"")</f>
        <v/>
      </c>
    </row>
    <row r="3005" spans="2:9" x14ac:dyDescent="0.2">
      <c r="B3005" s="14" t="str">
        <f>IF(Zapisy!B2998&lt;&gt;"",Zapisy!B2998,"")</f>
        <v/>
      </c>
      <c r="C3005" s="14" t="str">
        <f>IF(B3005&lt;&gt;"",VLOOKUP(B3005,JPK_KR!AP:AR,3,FALSE),"")</f>
        <v/>
      </c>
      <c r="D3005" s="32" t="str">
        <f>IF(B3005&lt;&gt;"",VLOOKUP(Zapisy!B2998,JPK_KR!AP:AV,7,FALSE),"")</f>
        <v/>
      </c>
      <c r="E3005" s="25" t="str">
        <f>IF(B3005&lt;&gt;"",VLOOKUP(B3005,Zapisy!B2998:D3006,3,FALSE),"")</f>
        <v/>
      </c>
      <c r="F3005" s="35" t="str">
        <f>IF(B3005&lt;&gt;"",VLOOKUP(B3005,Zapisy!B2998:C3006,2,FALSE),"")</f>
        <v/>
      </c>
      <c r="G3005" s="25" t="str">
        <f>IF(B3005&lt;&gt;"",VLOOKUP(B3005,Zapisy!B2998:G2998,6,FALSE),"")</f>
        <v/>
      </c>
      <c r="H3005" s="35" t="str">
        <f>IF(B3005&lt;&gt;"",VLOOKUP(B3005,Zapisy!B2998:F3008,5,FALSE),"")</f>
        <v/>
      </c>
      <c r="I3005" s="14" t="str">
        <f>IF(B3005&lt;&gt;"",VLOOKUP(B3005,Dziennik!B:F,5,FALSE),"")</f>
        <v/>
      </c>
    </row>
    <row r="3006" spans="2:9" x14ac:dyDescent="0.2">
      <c r="B3006" s="14" t="str">
        <f>IF(Zapisy!B2999&lt;&gt;"",Zapisy!B2999,"")</f>
        <v/>
      </c>
      <c r="C3006" s="14" t="str">
        <f>IF(B3006&lt;&gt;"",VLOOKUP(B3006,JPK_KR!AP:AR,3,FALSE),"")</f>
        <v/>
      </c>
      <c r="D3006" s="32" t="str">
        <f>IF(B3006&lt;&gt;"",VLOOKUP(Zapisy!B2999,JPK_KR!AP:AV,7,FALSE),"")</f>
        <v/>
      </c>
      <c r="E3006" s="25" t="str">
        <f>IF(B3006&lt;&gt;"",VLOOKUP(B3006,Zapisy!B2999:D3007,3,FALSE),"")</f>
        <v/>
      </c>
      <c r="F3006" s="35" t="str">
        <f>IF(B3006&lt;&gt;"",VLOOKUP(B3006,Zapisy!B2999:C3007,2,FALSE),"")</f>
        <v/>
      </c>
      <c r="G3006" s="25" t="str">
        <f>IF(B3006&lt;&gt;"",VLOOKUP(B3006,Zapisy!B2999:G2999,6,FALSE),"")</f>
        <v/>
      </c>
      <c r="H3006" s="35" t="str">
        <f>IF(B3006&lt;&gt;"",VLOOKUP(B3006,Zapisy!B2999:F3009,5,FALSE),"")</f>
        <v/>
      </c>
      <c r="I3006" s="14" t="str">
        <f>IF(B3006&lt;&gt;"",VLOOKUP(B3006,Dziennik!B:F,5,FALSE),"")</f>
        <v/>
      </c>
    </row>
    <row r="3007" spans="2:9" x14ac:dyDescent="0.2">
      <c r="B3007" s="14" t="str">
        <f>IF(Zapisy!B3000&lt;&gt;"",Zapisy!B3000,"")</f>
        <v/>
      </c>
      <c r="C3007" s="14" t="str">
        <f>IF(B3007&lt;&gt;"",VLOOKUP(B3007,JPK_KR!AP:AR,3,FALSE),"")</f>
        <v/>
      </c>
      <c r="D3007" s="32" t="str">
        <f>IF(B3007&lt;&gt;"",VLOOKUP(Zapisy!B3000,JPK_KR!AP:AV,7,FALSE),"")</f>
        <v/>
      </c>
      <c r="E3007" s="25" t="str">
        <f>IF(B3007&lt;&gt;"",VLOOKUP(B3007,Zapisy!B3000:D3008,3,FALSE),"")</f>
        <v/>
      </c>
      <c r="F3007" s="35" t="str">
        <f>IF(B3007&lt;&gt;"",VLOOKUP(B3007,Zapisy!B3000:C3008,2,FALSE),"")</f>
        <v/>
      </c>
      <c r="G3007" s="25" t="str">
        <f>IF(B3007&lt;&gt;"",VLOOKUP(B3007,Zapisy!B3000:G3000,6,FALSE),"")</f>
        <v/>
      </c>
      <c r="H3007" s="35" t="str">
        <f>IF(B3007&lt;&gt;"",VLOOKUP(B3007,Zapisy!B3000:F3010,5,FALSE),"")</f>
        <v/>
      </c>
      <c r="I3007" s="14" t="str">
        <f>IF(B3007&lt;&gt;"",VLOOKUP(B3007,Dziennik!B:F,5,FALSE),"")</f>
        <v/>
      </c>
    </row>
    <row r="3008" spans="2:9" x14ac:dyDescent="0.2">
      <c r="B3008" s="14" t="str">
        <f>IF(Zapisy!B3001&lt;&gt;"",Zapisy!B3001,"")</f>
        <v/>
      </c>
      <c r="C3008" s="14" t="str">
        <f>IF(B3008&lt;&gt;"",VLOOKUP(B3008,JPK_KR!AP:AR,3,FALSE),"")</f>
        <v/>
      </c>
      <c r="D3008" s="32" t="str">
        <f>IF(B3008&lt;&gt;"",VLOOKUP(Zapisy!B3001,JPK_KR!AP:AV,7,FALSE),"")</f>
        <v/>
      </c>
      <c r="E3008" s="25" t="str">
        <f>IF(B3008&lt;&gt;"",VLOOKUP(B3008,Zapisy!B3001:D3009,3,FALSE),"")</f>
        <v/>
      </c>
      <c r="F3008" s="35" t="str">
        <f>IF(B3008&lt;&gt;"",VLOOKUP(B3008,Zapisy!B3001:C3009,2,FALSE),"")</f>
        <v/>
      </c>
      <c r="G3008" s="25" t="str">
        <f>IF(B3008&lt;&gt;"",VLOOKUP(B3008,Zapisy!B3001:G3001,6,FALSE),"")</f>
        <v/>
      </c>
      <c r="H3008" s="35" t="str">
        <f>IF(B3008&lt;&gt;"",VLOOKUP(B3008,Zapisy!B3001:F3011,5,FALSE),"")</f>
        <v/>
      </c>
      <c r="I3008" s="14" t="str">
        <f>IF(B3008&lt;&gt;"",VLOOKUP(B3008,Dziennik!B:F,5,FALSE),"")</f>
        <v/>
      </c>
    </row>
    <row r="3009" spans="2:9" x14ac:dyDescent="0.2">
      <c r="B3009" s="14" t="str">
        <f>IF(Zapisy!B3002&lt;&gt;"",Zapisy!B3002,"")</f>
        <v/>
      </c>
      <c r="C3009" s="14" t="str">
        <f>IF(B3009&lt;&gt;"",VLOOKUP(B3009,JPK_KR!AP:AR,3,FALSE),"")</f>
        <v/>
      </c>
      <c r="D3009" s="32" t="str">
        <f>IF(B3009&lt;&gt;"",VLOOKUP(Zapisy!B3002,JPK_KR!AP:AV,7,FALSE),"")</f>
        <v/>
      </c>
      <c r="E3009" s="25" t="str">
        <f>IF(B3009&lt;&gt;"",VLOOKUP(B3009,Zapisy!B3002:D3010,3,FALSE),"")</f>
        <v/>
      </c>
      <c r="F3009" s="35" t="str">
        <f>IF(B3009&lt;&gt;"",VLOOKUP(B3009,Zapisy!B3002:C3010,2,FALSE),"")</f>
        <v/>
      </c>
      <c r="G3009" s="25" t="str">
        <f>IF(B3009&lt;&gt;"",VLOOKUP(B3009,Zapisy!B3002:G3002,6,FALSE),"")</f>
        <v/>
      </c>
      <c r="H3009" s="35" t="str">
        <f>IF(B3009&lt;&gt;"",VLOOKUP(B3009,Zapisy!B3002:F3012,5,FALSE),"")</f>
        <v/>
      </c>
      <c r="I3009" s="14" t="str">
        <f>IF(B3009&lt;&gt;"",VLOOKUP(B3009,Dziennik!B:F,5,FALSE),"")</f>
        <v/>
      </c>
    </row>
    <row r="3010" spans="2:9" x14ac:dyDescent="0.2">
      <c r="B3010" s="14" t="str">
        <f>IF(Zapisy!B3003&lt;&gt;"",Zapisy!B3003,"")</f>
        <v/>
      </c>
      <c r="C3010" s="14" t="str">
        <f>IF(B3010&lt;&gt;"",VLOOKUP(B3010,JPK_KR!AP:AR,3,FALSE),"")</f>
        <v/>
      </c>
      <c r="D3010" s="32" t="str">
        <f>IF(B3010&lt;&gt;"",VLOOKUP(Zapisy!B3003,JPK_KR!AP:AV,7,FALSE),"")</f>
        <v/>
      </c>
      <c r="E3010" s="25" t="str">
        <f>IF(B3010&lt;&gt;"",VLOOKUP(B3010,Zapisy!B3003:D3011,3,FALSE),"")</f>
        <v/>
      </c>
      <c r="F3010" s="35" t="str">
        <f>IF(B3010&lt;&gt;"",VLOOKUP(B3010,Zapisy!B3003:C3011,2,FALSE),"")</f>
        <v/>
      </c>
      <c r="G3010" s="25" t="str">
        <f>IF(B3010&lt;&gt;"",VLOOKUP(B3010,Zapisy!B3003:G3003,6,FALSE),"")</f>
        <v/>
      </c>
      <c r="H3010" s="35" t="str">
        <f>IF(B3010&lt;&gt;"",VLOOKUP(B3010,Zapisy!B3003:F3013,5,FALSE),"")</f>
        <v/>
      </c>
      <c r="I3010" s="14" t="str">
        <f>IF(B3010&lt;&gt;"",VLOOKUP(B3010,Dziennik!B:F,5,FALSE),"")</f>
        <v/>
      </c>
    </row>
    <row r="3011" spans="2:9" x14ac:dyDescent="0.2">
      <c r="B3011" s="14" t="str">
        <f>IF(Zapisy!B3004&lt;&gt;"",Zapisy!B3004,"")</f>
        <v/>
      </c>
      <c r="C3011" s="14" t="str">
        <f>IF(B3011&lt;&gt;"",VLOOKUP(B3011,JPK_KR!AP:AR,3,FALSE),"")</f>
        <v/>
      </c>
      <c r="D3011" s="32" t="str">
        <f>IF(B3011&lt;&gt;"",VLOOKUP(Zapisy!B3004,JPK_KR!AP:AV,7,FALSE),"")</f>
        <v/>
      </c>
      <c r="E3011" s="25" t="str">
        <f>IF(B3011&lt;&gt;"",VLOOKUP(B3011,Zapisy!B3004:D3012,3,FALSE),"")</f>
        <v/>
      </c>
      <c r="F3011" s="35" t="str">
        <f>IF(B3011&lt;&gt;"",VLOOKUP(B3011,Zapisy!B3004:C3012,2,FALSE),"")</f>
        <v/>
      </c>
      <c r="G3011" s="25" t="str">
        <f>IF(B3011&lt;&gt;"",VLOOKUP(B3011,Zapisy!B3004:G3004,6,FALSE),"")</f>
        <v/>
      </c>
      <c r="H3011" s="35" t="str">
        <f>IF(B3011&lt;&gt;"",VLOOKUP(B3011,Zapisy!B3004:F3014,5,FALSE),"")</f>
        <v/>
      </c>
      <c r="I3011" s="14" t="str">
        <f>IF(B3011&lt;&gt;"",VLOOKUP(B3011,Dziennik!B:F,5,FALSE),"")</f>
        <v/>
      </c>
    </row>
    <row r="3012" spans="2:9" x14ac:dyDescent="0.2">
      <c r="B3012" s="14" t="str">
        <f>IF(Zapisy!B3005&lt;&gt;"",Zapisy!B3005,"")</f>
        <v/>
      </c>
      <c r="C3012" s="14" t="str">
        <f>IF(B3012&lt;&gt;"",VLOOKUP(B3012,JPK_KR!AP:AR,3,FALSE),"")</f>
        <v/>
      </c>
      <c r="D3012" s="32" t="str">
        <f>IF(B3012&lt;&gt;"",VLOOKUP(Zapisy!B3005,JPK_KR!AP:AV,7,FALSE),"")</f>
        <v/>
      </c>
      <c r="E3012" s="25" t="str">
        <f>IF(B3012&lt;&gt;"",VLOOKUP(B3012,Zapisy!B3005:D3013,3,FALSE),"")</f>
        <v/>
      </c>
      <c r="F3012" s="35" t="str">
        <f>IF(B3012&lt;&gt;"",VLOOKUP(B3012,Zapisy!B3005:C3013,2,FALSE),"")</f>
        <v/>
      </c>
      <c r="G3012" s="25" t="str">
        <f>IF(B3012&lt;&gt;"",VLOOKUP(B3012,Zapisy!B3005:G3005,6,FALSE),"")</f>
        <v/>
      </c>
      <c r="H3012" s="35" t="str">
        <f>IF(B3012&lt;&gt;"",VLOOKUP(B3012,Zapisy!B3005:F3015,5,FALSE),"")</f>
        <v/>
      </c>
      <c r="I3012" s="14" t="str">
        <f>IF(B3012&lt;&gt;"",VLOOKUP(B3012,Dziennik!B:F,5,FALSE),"")</f>
        <v/>
      </c>
    </row>
    <row r="3013" spans="2:9" x14ac:dyDescent="0.2">
      <c r="B3013" s="14" t="str">
        <f>IF(Zapisy!B3006&lt;&gt;"",Zapisy!B3006,"")</f>
        <v/>
      </c>
      <c r="C3013" s="14" t="str">
        <f>IF(B3013&lt;&gt;"",VLOOKUP(B3013,JPK_KR!AP:AR,3,FALSE),"")</f>
        <v/>
      </c>
      <c r="D3013" s="32" t="str">
        <f>IF(B3013&lt;&gt;"",VLOOKUP(Zapisy!B3006,JPK_KR!AP:AV,7,FALSE),"")</f>
        <v/>
      </c>
      <c r="E3013" s="25" t="str">
        <f>IF(B3013&lt;&gt;"",VLOOKUP(B3013,Zapisy!B3006:D3014,3,FALSE),"")</f>
        <v/>
      </c>
      <c r="F3013" s="35" t="str">
        <f>IF(B3013&lt;&gt;"",VLOOKUP(B3013,Zapisy!B3006:C3014,2,FALSE),"")</f>
        <v/>
      </c>
      <c r="G3013" s="25" t="str">
        <f>IF(B3013&lt;&gt;"",VLOOKUP(B3013,Zapisy!B3006:G3006,6,FALSE),"")</f>
        <v/>
      </c>
      <c r="H3013" s="35" t="str">
        <f>IF(B3013&lt;&gt;"",VLOOKUP(B3013,Zapisy!B3006:F3016,5,FALSE),"")</f>
        <v/>
      </c>
      <c r="I3013" s="14" t="str">
        <f>IF(B3013&lt;&gt;"",VLOOKUP(B3013,Dziennik!B:F,5,FALSE),"")</f>
        <v/>
      </c>
    </row>
    <row r="3014" spans="2:9" x14ac:dyDescent="0.2">
      <c r="B3014" s="14" t="str">
        <f>IF(Zapisy!B3007&lt;&gt;"",Zapisy!B3007,"")</f>
        <v/>
      </c>
      <c r="C3014" s="14" t="str">
        <f>IF(B3014&lt;&gt;"",VLOOKUP(B3014,JPK_KR!AP:AR,3,FALSE),"")</f>
        <v/>
      </c>
      <c r="D3014" s="32" t="str">
        <f>IF(B3014&lt;&gt;"",VLOOKUP(Zapisy!B3007,JPK_KR!AP:AV,7,FALSE),"")</f>
        <v/>
      </c>
      <c r="E3014" s="25" t="str">
        <f>IF(B3014&lt;&gt;"",VLOOKUP(B3014,Zapisy!B3007:D3015,3,FALSE),"")</f>
        <v/>
      </c>
      <c r="F3014" s="35" t="str">
        <f>IF(B3014&lt;&gt;"",VLOOKUP(B3014,Zapisy!B3007:C3015,2,FALSE),"")</f>
        <v/>
      </c>
      <c r="G3014" s="25" t="str">
        <f>IF(B3014&lt;&gt;"",VLOOKUP(B3014,Zapisy!B3007:G3007,6,FALSE),"")</f>
        <v/>
      </c>
      <c r="H3014" s="35" t="str">
        <f>IF(B3014&lt;&gt;"",VLOOKUP(B3014,Zapisy!B3007:F3017,5,FALSE),"")</f>
        <v/>
      </c>
      <c r="I3014" s="14" t="str">
        <f>IF(B3014&lt;&gt;"",VLOOKUP(B3014,Dziennik!B:F,5,FALSE),"")</f>
        <v/>
      </c>
    </row>
    <row r="3015" spans="2:9" x14ac:dyDescent="0.2">
      <c r="B3015" s="14" t="str">
        <f>IF(Zapisy!B3008&lt;&gt;"",Zapisy!B3008,"")</f>
        <v/>
      </c>
      <c r="C3015" s="14" t="str">
        <f>IF(B3015&lt;&gt;"",VLOOKUP(B3015,JPK_KR!AP:AR,3,FALSE),"")</f>
        <v/>
      </c>
      <c r="D3015" s="32" t="str">
        <f>IF(B3015&lt;&gt;"",VLOOKUP(Zapisy!B3008,JPK_KR!AP:AV,7,FALSE),"")</f>
        <v/>
      </c>
      <c r="E3015" s="25" t="str">
        <f>IF(B3015&lt;&gt;"",VLOOKUP(B3015,Zapisy!B3008:D3016,3,FALSE),"")</f>
        <v/>
      </c>
      <c r="F3015" s="35" t="str">
        <f>IF(B3015&lt;&gt;"",VLOOKUP(B3015,Zapisy!B3008:C3016,2,FALSE),"")</f>
        <v/>
      </c>
      <c r="G3015" s="25" t="str">
        <f>IF(B3015&lt;&gt;"",VLOOKUP(B3015,Zapisy!B3008:G3008,6,FALSE),"")</f>
        <v/>
      </c>
      <c r="H3015" s="35" t="str">
        <f>IF(B3015&lt;&gt;"",VLOOKUP(B3015,Zapisy!B3008:F3018,5,FALSE),"")</f>
        <v/>
      </c>
      <c r="I3015" s="14" t="str">
        <f>IF(B3015&lt;&gt;"",VLOOKUP(B3015,Dziennik!B:F,5,FALSE),"")</f>
        <v/>
      </c>
    </row>
    <row r="3016" spans="2:9" x14ac:dyDescent="0.2">
      <c r="B3016" s="14" t="str">
        <f>IF(Zapisy!B3009&lt;&gt;"",Zapisy!B3009,"")</f>
        <v/>
      </c>
      <c r="C3016" s="14" t="str">
        <f>IF(B3016&lt;&gt;"",VLOOKUP(B3016,JPK_KR!AP:AR,3,FALSE),"")</f>
        <v/>
      </c>
      <c r="D3016" s="32" t="str">
        <f>IF(B3016&lt;&gt;"",VLOOKUP(Zapisy!B3009,JPK_KR!AP:AV,7,FALSE),"")</f>
        <v/>
      </c>
      <c r="E3016" s="25" t="str">
        <f>IF(B3016&lt;&gt;"",VLOOKUP(B3016,Zapisy!B3009:D3017,3,FALSE),"")</f>
        <v/>
      </c>
      <c r="F3016" s="35" t="str">
        <f>IF(B3016&lt;&gt;"",VLOOKUP(B3016,Zapisy!B3009:C3017,2,FALSE),"")</f>
        <v/>
      </c>
      <c r="G3016" s="25" t="str">
        <f>IF(B3016&lt;&gt;"",VLOOKUP(B3016,Zapisy!B3009:G3009,6,FALSE),"")</f>
        <v/>
      </c>
      <c r="H3016" s="35" t="str">
        <f>IF(B3016&lt;&gt;"",VLOOKUP(B3016,Zapisy!B3009:F3019,5,FALSE),"")</f>
        <v/>
      </c>
      <c r="I3016" s="14" t="str">
        <f>IF(B3016&lt;&gt;"",VLOOKUP(B3016,Dziennik!B:F,5,FALSE),"")</f>
        <v/>
      </c>
    </row>
    <row r="3017" spans="2:9" x14ac:dyDescent="0.2">
      <c r="B3017" s="14" t="str">
        <f>IF(Zapisy!B3010&lt;&gt;"",Zapisy!B3010,"")</f>
        <v/>
      </c>
      <c r="C3017" s="14" t="str">
        <f>IF(B3017&lt;&gt;"",VLOOKUP(B3017,JPK_KR!AP:AR,3,FALSE),"")</f>
        <v/>
      </c>
      <c r="D3017" s="32" t="str">
        <f>IF(B3017&lt;&gt;"",VLOOKUP(Zapisy!B3010,JPK_KR!AP:AV,7,FALSE),"")</f>
        <v/>
      </c>
      <c r="E3017" s="25" t="str">
        <f>IF(B3017&lt;&gt;"",VLOOKUP(B3017,Zapisy!B3010:D3018,3,FALSE),"")</f>
        <v/>
      </c>
      <c r="F3017" s="35" t="str">
        <f>IF(B3017&lt;&gt;"",VLOOKUP(B3017,Zapisy!B3010:C3018,2,FALSE),"")</f>
        <v/>
      </c>
      <c r="G3017" s="25" t="str">
        <f>IF(B3017&lt;&gt;"",VLOOKUP(B3017,Zapisy!B3010:G3010,6,FALSE),"")</f>
        <v/>
      </c>
      <c r="H3017" s="35" t="str">
        <f>IF(B3017&lt;&gt;"",VLOOKUP(B3017,Zapisy!B3010:F3020,5,FALSE),"")</f>
        <v/>
      </c>
      <c r="I3017" s="14" t="str">
        <f>IF(B3017&lt;&gt;"",VLOOKUP(B3017,Dziennik!B:F,5,FALSE),"")</f>
        <v/>
      </c>
    </row>
    <row r="3018" spans="2:9" x14ac:dyDescent="0.2">
      <c r="B3018" s="14" t="str">
        <f>IF(Zapisy!B3011&lt;&gt;"",Zapisy!B3011,"")</f>
        <v/>
      </c>
      <c r="C3018" s="14" t="str">
        <f>IF(B3018&lt;&gt;"",VLOOKUP(B3018,JPK_KR!AP:AR,3,FALSE),"")</f>
        <v/>
      </c>
      <c r="D3018" s="32" t="str">
        <f>IF(B3018&lt;&gt;"",VLOOKUP(Zapisy!B3011,JPK_KR!AP:AV,7,FALSE),"")</f>
        <v/>
      </c>
      <c r="E3018" s="25" t="str">
        <f>IF(B3018&lt;&gt;"",VLOOKUP(B3018,Zapisy!B3011:D3019,3,FALSE),"")</f>
        <v/>
      </c>
      <c r="F3018" s="35" t="str">
        <f>IF(B3018&lt;&gt;"",VLOOKUP(B3018,Zapisy!B3011:C3019,2,FALSE),"")</f>
        <v/>
      </c>
      <c r="G3018" s="25" t="str">
        <f>IF(B3018&lt;&gt;"",VLOOKUP(B3018,Zapisy!B3011:G3011,6,FALSE),"")</f>
        <v/>
      </c>
      <c r="H3018" s="35" t="str">
        <f>IF(B3018&lt;&gt;"",VLOOKUP(B3018,Zapisy!B3011:F3021,5,FALSE),"")</f>
        <v/>
      </c>
      <c r="I3018" s="14" t="str">
        <f>IF(B3018&lt;&gt;"",VLOOKUP(B3018,Dziennik!B:F,5,FALSE),"")</f>
        <v/>
      </c>
    </row>
    <row r="3019" spans="2:9" x14ac:dyDescent="0.2">
      <c r="B3019" s="14" t="str">
        <f>IF(Zapisy!B3012&lt;&gt;"",Zapisy!B3012,"")</f>
        <v/>
      </c>
      <c r="C3019" s="14" t="str">
        <f>IF(B3019&lt;&gt;"",VLOOKUP(B3019,JPK_KR!AP:AR,3,FALSE),"")</f>
        <v/>
      </c>
      <c r="D3019" s="32" t="str">
        <f>IF(B3019&lt;&gt;"",VLOOKUP(Zapisy!B3012,JPK_KR!AP:AV,7,FALSE),"")</f>
        <v/>
      </c>
      <c r="E3019" s="25" t="str">
        <f>IF(B3019&lt;&gt;"",VLOOKUP(B3019,Zapisy!B3012:D3020,3,FALSE),"")</f>
        <v/>
      </c>
      <c r="F3019" s="35" t="str">
        <f>IF(B3019&lt;&gt;"",VLOOKUP(B3019,Zapisy!B3012:C3020,2,FALSE),"")</f>
        <v/>
      </c>
      <c r="G3019" s="25" t="str">
        <f>IF(B3019&lt;&gt;"",VLOOKUP(B3019,Zapisy!B3012:G3012,6,FALSE),"")</f>
        <v/>
      </c>
      <c r="H3019" s="35" t="str">
        <f>IF(B3019&lt;&gt;"",VLOOKUP(B3019,Zapisy!B3012:F3022,5,FALSE),"")</f>
        <v/>
      </c>
      <c r="I3019" s="14" t="str">
        <f>IF(B3019&lt;&gt;"",VLOOKUP(B3019,Dziennik!B:F,5,FALSE),"")</f>
        <v/>
      </c>
    </row>
    <row r="3020" spans="2:9" x14ac:dyDescent="0.2">
      <c r="B3020" s="14" t="str">
        <f>IF(Zapisy!B3013&lt;&gt;"",Zapisy!B3013,"")</f>
        <v/>
      </c>
      <c r="C3020" s="14" t="str">
        <f>IF(B3020&lt;&gt;"",VLOOKUP(B3020,JPK_KR!AP:AR,3,FALSE),"")</f>
        <v/>
      </c>
      <c r="D3020" s="32" t="str">
        <f>IF(B3020&lt;&gt;"",VLOOKUP(Zapisy!B3013,JPK_KR!AP:AV,7,FALSE),"")</f>
        <v/>
      </c>
      <c r="E3020" s="25" t="str">
        <f>IF(B3020&lt;&gt;"",VLOOKUP(B3020,Zapisy!B3013:D3021,3,FALSE),"")</f>
        <v/>
      </c>
      <c r="F3020" s="35" t="str">
        <f>IF(B3020&lt;&gt;"",VLOOKUP(B3020,Zapisy!B3013:C3021,2,FALSE),"")</f>
        <v/>
      </c>
      <c r="G3020" s="25" t="str">
        <f>IF(B3020&lt;&gt;"",VLOOKUP(B3020,Zapisy!B3013:G3013,6,FALSE),"")</f>
        <v/>
      </c>
      <c r="H3020" s="35" t="str">
        <f>IF(B3020&lt;&gt;"",VLOOKUP(B3020,Zapisy!B3013:F3023,5,FALSE),"")</f>
        <v/>
      </c>
      <c r="I3020" s="14" t="str">
        <f>IF(B3020&lt;&gt;"",VLOOKUP(B3020,Dziennik!B:F,5,FALSE),"")</f>
        <v/>
      </c>
    </row>
    <row r="3021" spans="2:9" x14ac:dyDescent="0.2">
      <c r="B3021" s="14" t="str">
        <f>IF(Zapisy!B3014&lt;&gt;"",Zapisy!B3014,"")</f>
        <v/>
      </c>
      <c r="C3021" s="14" t="str">
        <f>IF(B3021&lt;&gt;"",VLOOKUP(B3021,JPK_KR!AP:AR,3,FALSE),"")</f>
        <v/>
      </c>
      <c r="D3021" s="32" t="str">
        <f>IF(B3021&lt;&gt;"",VLOOKUP(Zapisy!B3014,JPK_KR!AP:AV,7,FALSE),"")</f>
        <v/>
      </c>
      <c r="E3021" s="25" t="str">
        <f>IF(B3021&lt;&gt;"",VLOOKUP(B3021,Zapisy!B3014:D3022,3,FALSE),"")</f>
        <v/>
      </c>
      <c r="F3021" s="35" t="str">
        <f>IF(B3021&lt;&gt;"",VLOOKUP(B3021,Zapisy!B3014:C3022,2,FALSE),"")</f>
        <v/>
      </c>
      <c r="G3021" s="25" t="str">
        <f>IF(B3021&lt;&gt;"",VLOOKUP(B3021,Zapisy!B3014:G3014,6,FALSE),"")</f>
        <v/>
      </c>
      <c r="H3021" s="35" t="str">
        <f>IF(B3021&lt;&gt;"",VLOOKUP(B3021,Zapisy!B3014:F3024,5,FALSE),"")</f>
        <v/>
      </c>
      <c r="I3021" s="14" t="str">
        <f>IF(B3021&lt;&gt;"",VLOOKUP(B3021,Dziennik!B:F,5,FALSE),"")</f>
        <v/>
      </c>
    </row>
    <row r="3022" spans="2:9" x14ac:dyDescent="0.2">
      <c r="B3022" s="14" t="str">
        <f>IF(Zapisy!B3015&lt;&gt;"",Zapisy!B3015,"")</f>
        <v/>
      </c>
      <c r="C3022" s="14" t="str">
        <f>IF(B3022&lt;&gt;"",VLOOKUP(B3022,JPK_KR!AP:AR,3,FALSE),"")</f>
        <v/>
      </c>
      <c r="D3022" s="32" t="str">
        <f>IF(B3022&lt;&gt;"",VLOOKUP(Zapisy!B3015,JPK_KR!AP:AV,7,FALSE),"")</f>
        <v/>
      </c>
      <c r="E3022" s="25" t="str">
        <f>IF(B3022&lt;&gt;"",VLOOKUP(B3022,Zapisy!B3015:D3023,3,FALSE),"")</f>
        <v/>
      </c>
      <c r="F3022" s="35" t="str">
        <f>IF(B3022&lt;&gt;"",VLOOKUP(B3022,Zapisy!B3015:C3023,2,FALSE),"")</f>
        <v/>
      </c>
      <c r="G3022" s="25" t="str">
        <f>IF(B3022&lt;&gt;"",VLOOKUP(B3022,Zapisy!B3015:G3015,6,FALSE),"")</f>
        <v/>
      </c>
      <c r="H3022" s="35" t="str">
        <f>IF(B3022&lt;&gt;"",VLOOKUP(B3022,Zapisy!B3015:F3025,5,FALSE),"")</f>
        <v/>
      </c>
      <c r="I3022" s="14" t="str">
        <f>IF(B3022&lt;&gt;"",VLOOKUP(B3022,Dziennik!B:F,5,FALSE),"")</f>
        <v/>
      </c>
    </row>
    <row r="3023" spans="2:9" x14ac:dyDescent="0.2">
      <c r="B3023" s="14" t="str">
        <f>IF(Zapisy!B3016&lt;&gt;"",Zapisy!B3016,"")</f>
        <v/>
      </c>
      <c r="C3023" s="14" t="str">
        <f>IF(B3023&lt;&gt;"",VLOOKUP(B3023,JPK_KR!AP:AR,3,FALSE),"")</f>
        <v/>
      </c>
      <c r="D3023" s="32" t="str">
        <f>IF(B3023&lt;&gt;"",VLOOKUP(Zapisy!B3016,JPK_KR!AP:AV,7,FALSE),"")</f>
        <v/>
      </c>
      <c r="E3023" s="25" t="str">
        <f>IF(B3023&lt;&gt;"",VLOOKUP(B3023,Zapisy!B3016:D3024,3,FALSE),"")</f>
        <v/>
      </c>
      <c r="F3023" s="35" t="str">
        <f>IF(B3023&lt;&gt;"",VLOOKUP(B3023,Zapisy!B3016:C3024,2,FALSE),"")</f>
        <v/>
      </c>
      <c r="G3023" s="25" t="str">
        <f>IF(B3023&lt;&gt;"",VLOOKUP(B3023,Zapisy!B3016:G3016,6,FALSE),"")</f>
        <v/>
      </c>
      <c r="H3023" s="35" t="str">
        <f>IF(B3023&lt;&gt;"",VLOOKUP(B3023,Zapisy!B3016:F3026,5,FALSE),"")</f>
        <v/>
      </c>
      <c r="I3023" s="14" t="str">
        <f>IF(B3023&lt;&gt;"",VLOOKUP(B3023,Dziennik!B:F,5,FALSE),"")</f>
        <v/>
      </c>
    </row>
    <row r="3024" spans="2:9" x14ac:dyDescent="0.2">
      <c r="B3024" s="14" t="str">
        <f>IF(Zapisy!B3017&lt;&gt;"",Zapisy!B3017,"")</f>
        <v/>
      </c>
      <c r="C3024" s="14" t="str">
        <f>IF(B3024&lt;&gt;"",VLOOKUP(B3024,JPK_KR!AP:AR,3,FALSE),"")</f>
        <v/>
      </c>
      <c r="D3024" s="32" t="str">
        <f>IF(B3024&lt;&gt;"",VLOOKUP(Zapisy!B3017,JPK_KR!AP:AV,7,FALSE),"")</f>
        <v/>
      </c>
      <c r="E3024" s="25" t="str">
        <f>IF(B3024&lt;&gt;"",VLOOKUP(B3024,Zapisy!B3017:D3025,3,FALSE),"")</f>
        <v/>
      </c>
      <c r="F3024" s="35" t="str">
        <f>IF(B3024&lt;&gt;"",VLOOKUP(B3024,Zapisy!B3017:C3025,2,FALSE),"")</f>
        <v/>
      </c>
      <c r="G3024" s="25" t="str">
        <f>IF(B3024&lt;&gt;"",VLOOKUP(B3024,Zapisy!B3017:G3017,6,FALSE),"")</f>
        <v/>
      </c>
      <c r="H3024" s="35" t="str">
        <f>IF(B3024&lt;&gt;"",VLOOKUP(B3024,Zapisy!B3017:F3027,5,FALSE),"")</f>
        <v/>
      </c>
      <c r="I3024" s="14" t="str">
        <f>IF(B3024&lt;&gt;"",VLOOKUP(B3024,Dziennik!B:F,5,FALSE),"")</f>
        <v/>
      </c>
    </row>
    <row r="3025" spans="2:9" x14ac:dyDescent="0.2">
      <c r="B3025" s="14" t="str">
        <f>IF(Zapisy!B3018&lt;&gt;"",Zapisy!B3018,"")</f>
        <v/>
      </c>
      <c r="C3025" s="14" t="str">
        <f>IF(B3025&lt;&gt;"",VLOOKUP(B3025,JPK_KR!AP:AR,3,FALSE),"")</f>
        <v/>
      </c>
      <c r="D3025" s="32" t="str">
        <f>IF(B3025&lt;&gt;"",VLOOKUP(Zapisy!B3018,JPK_KR!AP:AV,7,FALSE),"")</f>
        <v/>
      </c>
      <c r="E3025" s="25" t="str">
        <f>IF(B3025&lt;&gt;"",VLOOKUP(B3025,Zapisy!B3018:D3026,3,FALSE),"")</f>
        <v/>
      </c>
      <c r="F3025" s="35" t="str">
        <f>IF(B3025&lt;&gt;"",VLOOKUP(B3025,Zapisy!B3018:C3026,2,FALSE),"")</f>
        <v/>
      </c>
      <c r="G3025" s="25" t="str">
        <f>IF(B3025&lt;&gt;"",VLOOKUP(B3025,Zapisy!B3018:G3018,6,FALSE),"")</f>
        <v/>
      </c>
      <c r="H3025" s="35" t="str">
        <f>IF(B3025&lt;&gt;"",VLOOKUP(B3025,Zapisy!B3018:F3028,5,FALSE),"")</f>
        <v/>
      </c>
      <c r="I3025" s="14" t="str">
        <f>IF(B3025&lt;&gt;"",VLOOKUP(B3025,Dziennik!B:F,5,FALSE),"")</f>
        <v/>
      </c>
    </row>
    <row r="3026" spans="2:9" x14ac:dyDescent="0.2">
      <c r="B3026" s="14" t="str">
        <f>IF(Zapisy!B3019&lt;&gt;"",Zapisy!B3019,"")</f>
        <v/>
      </c>
      <c r="C3026" s="14" t="str">
        <f>IF(B3026&lt;&gt;"",VLOOKUP(B3026,JPK_KR!AP:AR,3,FALSE),"")</f>
        <v/>
      </c>
      <c r="D3026" s="32" t="str">
        <f>IF(B3026&lt;&gt;"",VLOOKUP(Zapisy!B3019,JPK_KR!AP:AV,7,FALSE),"")</f>
        <v/>
      </c>
      <c r="E3026" s="25" t="str">
        <f>IF(B3026&lt;&gt;"",VLOOKUP(B3026,Zapisy!B3019:D3027,3,FALSE),"")</f>
        <v/>
      </c>
      <c r="F3026" s="35" t="str">
        <f>IF(B3026&lt;&gt;"",VLOOKUP(B3026,Zapisy!B3019:C3027,2,FALSE),"")</f>
        <v/>
      </c>
      <c r="G3026" s="25" t="str">
        <f>IF(B3026&lt;&gt;"",VLOOKUP(B3026,Zapisy!B3019:G3019,6,FALSE),"")</f>
        <v/>
      </c>
      <c r="H3026" s="35" t="str">
        <f>IF(B3026&lt;&gt;"",VLOOKUP(B3026,Zapisy!B3019:F3029,5,FALSE),"")</f>
        <v/>
      </c>
      <c r="I3026" s="14" t="str">
        <f>IF(B3026&lt;&gt;"",VLOOKUP(B3026,Dziennik!B:F,5,FALSE),"")</f>
        <v/>
      </c>
    </row>
    <row r="3027" spans="2:9" x14ac:dyDescent="0.2">
      <c r="B3027" s="14" t="str">
        <f>IF(Zapisy!B3020&lt;&gt;"",Zapisy!B3020,"")</f>
        <v/>
      </c>
      <c r="C3027" s="14" t="str">
        <f>IF(B3027&lt;&gt;"",VLOOKUP(B3027,JPK_KR!AP:AR,3,FALSE),"")</f>
        <v/>
      </c>
      <c r="D3027" s="32" t="str">
        <f>IF(B3027&lt;&gt;"",VLOOKUP(Zapisy!B3020,JPK_KR!AP:AV,7,FALSE),"")</f>
        <v/>
      </c>
      <c r="E3027" s="25" t="str">
        <f>IF(B3027&lt;&gt;"",VLOOKUP(B3027,Zapisy!B3020:D3028,3,FALSE),"")</f>
        <v/>
      </c>
      <c r="F3027" s="35" t="str">
        <f>IF(B3027&lt;&gt;"",VLOOKUP(B3027,Zapisy!B3020:C3028,2,FALSE),"")</f>
        <v/>
      </c>
      <c r="G3027" s="25" t="str">
        <f>IF(B3027&lt;&gt;"",VLOOKUP(B3027,Zapisy!B3020:G3020,6,FALSE),"")</f>
        <v/>
      </c>
      <c r="H3027" s="35" t="str">
        <f>IF(B3027&lt;&gt;"",VLOOKUP(B3027,Zapisy!B3020:F3030,5,FALSE),"")</f>
        <v/>
      </c>
      <c r="I3027" s="14" t="str">
        <f>IF(B3027&lt;&gt;"",VLOOKUP(B3027,Dziennik!B:F,5,FALSE),"")</f>
        <v/>
      </c>
    </row>
    <row r="3028" spans="2:9" x14ac:dyDescent="0.2">
      <c r="B3028" s="14" t="str">
        <f>IF(Zapisy!B3021&lt;&gt;"",Zapisy!B3021,"")</f>
        <v/>
      </c>
      <c r="C3028" s="14" t="str">
        <f>IF(B3028&lt;&gt;"",VLOOKUP(B3028,JPK_KR!AP:AR,3,FALSE),"")</f>
        <v/>
      </c>
      <c r="D3028" s="32" t="str">
        <f>IF(B3028&lt;&gt;"",VLOOKUP(Zapisy!B3021,JPK_KR!AP:AV,7,FALSE),"")</f>
        <v/>
      </c>
      <c r="E3028" s="25" t="str">
        <f>IF(B3028&lt;&gt;"",VLOOKUP(B3028,Zapisy!B3021:D3029,3,FALSE),"")</f>
        <v/>
      </c>
      <c r="F3028" s="35" t="str">
        <f>IF(B3028&lt;&gt;"",VLOOKUP(B3028,Zapisy!B3021:C3029,2,FALSE),"")</f>
        <v/>
      </c>
      <c r="G3028" s="25" t="str">
        <f>IF(B3028&lt;&gt;"",VLOOKUP(B3028,Zapisy!B3021:G3021,6,FALSE),"")</f>
        <v/>
      </c>
      <c r="H3028" s="35" t="str">
        <f>IF(B3028&lt;&gt;"",VLOOKUP(B3028,Zapisy!B3021:F3031,5,FALSE),"")</f>
        <v/>
      </c>
      <c r="I3028" s="14" t="str">
        <f>IF(B3028&lt;&gt;"",VLOOKUP(B3028,Dziennik!B:F,5,FALSE),"")</f>
        <v/>
      </c>
    </row>
    <row r="3029" spans="2:9" x14ac:dyDescent="0.2">
      <c r="B3029" s="14" t="str">
        <f>IF(Zapisy!B3022&lt;&gt;"",Zapisy!B3022,"")</f>
        <v/>
      </c>
      <c r="C3029" s="14" t="str">
        <f>IF(B3029&lt;&gt;"",VLOOKUP(B3029,JPK_KR!AP:AR,3,FALSE),"")</f>
        <v/>
      </c>
      <c r="D3029" s="32" t="str">
        <f>IF(B3029&lt;&gt;"",VLOOKUP(Zapisy!B3022,JPK_KR!AP:AV,7,FALSE),"")</f>
        <v/>
      </c>
      <c r="E3029" s="25" t="str">
        <f>IF(B3029&lt;&gt;"",VLOOKUP(B3029,Zapisy!B3022:D3030,3,FALSE),"")</f>
        <v/>
      </c>
      <c r="F3029" s="35" t="str">
        <f>IF(B3029&lt;&gt;"",VLOOKUP(B3029,Zapisy!B3022:C3030,2,FALSE),"")</f>
        <v/>
      </c>
      <c r="G3029" s="25" t="str">
        <f>IF(B3029&lt;&gt;"",VLOOKUP(B3029,Zapisy!B3022:G3022,6,FALSE),"")</f>
        <v/>
      </c>
      <c r="H3029" s="35" t="str">
        <f>IF(B3029&lt;&gt;"",VLOOKUP(B3029,Zapisy!B3022:F3032,5,FALSE),"")</f>
        <v/>
      </c>
      <c r="I3029" s="14" t="str">
        <f>IF(B3029&lt;&gt;"",VLOOKUP(B3029,Dziennik!B:F,5,FALSE),"")</f>
        <v/>
      </c>
    </row>
    <row r="3030" spans="2:9" x14ac:dyDescent="0.2">
      <c r="B3030" s="14" t="str">
        <f>IF(Zapisy!B3023&lt;&gt;"",Zapisy!B3023,"")</f>
        <v/>
      </c>
      <c r="C3030" s="14" t="str">
        <f>IF(B3030&lt;&gt;"",VLOOKUP(B3030,JPK_KR!AP:AR,3,FALSE),"")</f>
        <v/>
      </c>
      <c r="D3030" s="32" t="str">
        <f>IF(B3030&lt;&gt;"",VLOOKUP(Zapisy!B3023,JPK_KR!AP:AV,7,FALSE),"")</f>
        <v/>
      </c>
      <c r="E3030" s="25" t="str">
        <f>IF(B3030&lt;&gt;"",VLOOKUP(B3030,Zapisy!B3023:D3031,3,FALSE),"")</f>
        <v/>
      </c>
      <c r="F3030" s="35" t="str">
        <f>IF(B3030&lt;&gt;"",VLOOKUP(B3030,Zapisy!B3023:C3031,2,FALSE),"")</f>
        <v/>
      </c>
      <c r="G3030" s="25" t="str">
        <f>IF(B3030&lt;&gt;"",VLOOKUP(B3030,Zapisy!B3023:G3023,6,FALSE),"")</f>
        <v/>
      </c>
      <c r="H3030" s="35" t="str">
        <f>IF(B3030&lt;&gt;"",VLOOKUP(B3030,Zapisy!B3023:F3033,5,FALSE),"")</f>
        <v/>
      </c>
      <c r="I3030" s="14" t="str">
        <f>IF(B3030&lt;&gt;"",VLOOKUP(B3030,Dziennik!B:F,5,FALSE),"")</f>
        <v/>
      </c>
    </row>
    <row r="3031" spans="2:9" x14ac:dyDescent="0.2">
      <c r="B3031" s="14" t="str">
        <f>IF(Zapisy!B3024&lt;&gt;"",Zapisy!B3024,"")</f>
        <v/>
      </c>
      <c r="C3031" s="14" t="str">
        <f>IF(B3031&lt;&gt;"",VLOOKUP(B3031,JPK_KR!AP:AR,3,FALSE),"")</f>
        <v/>
      </c>
      <c r="D3031" s="32" t="str">
        <f>IF(B3031&lt;&gt;"",VLOOKUP(Zapisy!B3024,JPK_KR!AP:AV,7,FALSE),"")</f>
        <v/>
      </c>
      <c r="E3031" s="25" t="str">
        <f>IF(B3031&lt;&gt;"",VLOOKUP(B3031,Zapisy!B3024:D3032,3,FALSE),"")</f>
        <v/>
      </c>
      <c r="F3031" s="35" t="str">
        <f>IF(B3031&lt;&gt;"",VLOOKUP(B3031,Zapisy!B3024:C3032,2,FALSE),"")</f>
        <v/>
      </c>
      <c r="G3031" s="25" t="str">
        <f>IF(B3031&lt;&gt;"",VLOOKUP(B3031,Zapisy!B3024:G3024,6,FALSE),"")</f>
        <v/>
      </c>
      <c r="H3031" s="35" t="str">
        <f>IF(B3031&lt;&gt;"",VLOOKUP(B3031,Zapisy!B3024:F3034,5,FALSE),"")</f>
        <v/>
      </c>
      <c r="I3031" s="14" t="str">
        <f>IF(B3031&lt;&gt;"",VLOOKUP(B3031,Dziennik!B:F,5,FALSE),"")</f>
        <v/>
      </c>
    </row>
    <row r="3032" spans="2:9" x14ac:dyDescent="0.2">
      <c r="B3032" s="14" t="str">
        <f>IF(Zapisy!B3025&lt;&gt;"",Zapisy!B3025,"")</f>
        <v/>
      </c>
      <c r="C3032" s="14" t="str">
        <f>IF(B3032&lt;&gt;"",VLOOKUP(B3032,JPK_KR!AP:AR,3,FALSE),"")</f>
        <v/>
      </c>
      <c r="D3032" s="32" t="str">
        <f>IF(B3032&lt;&gt;"",VLOOKUP(Zapisy!B3025,JPK_KR!AP:AV,7,FALSE),"")</f>
        <v/>
      </c>
      <c r="E3032" s="25" t="str">
        <f>IF(B3032&lt;&gt;"",VLOOKUP(B3032,Zapisy!B3025:D3033,3,FALSE),"")</f>
        <v/>
      </c>
      <c r="F3032" s="35" t="str">
        <f>IF(B3032&lt;&gt;"",VLOOKUP(B3032,Zapisy!B3025:C3033,2,FALSE),"")</f>
        <v/>
      </c>
      <c r="G3032" s="25" t="str">
        <f>IF(B3032&lt;&gt;"",VLOOKUP(B3032,Zapisy!B3025:G3025,6,FALSE),"")</f>
        <v/>
      </c>
      <c r="H3032" s="35" t="str">
        <f>IF(B3032&lt;&gt;"",VLOOKUP(B3032,Zapisy!B3025:F3035,5,FALSE),"")</f>
        <v/>
      </c>
      <c r="I3032" s="14" t="str">
        <f>IF(B3032&lt;&gt;"",VLOOKUP(B3032,Dziennik!B:F,5,FALSE),"")</f>
        <v/>
      </c>
    </row>
    <row r="3033" spans="2:9" x14ac:dyDescent="0.2">
      <c r="B3033" s="14" t="str">
        <f>IF(Zapisy!B3026&lt;&gt;"",Zapisy!B3026,"")</f>
        <v/>
      </c>
      <c r="C3033" s="14" t="str">
        <f>IF(B3033&lt;&gt;"",VLOOKUP(B3033,JPK_KR!AP:AR,3,FALSE),"")</f>
        <v/>
      </c>
      <c r="D3033" s="32" t="str">
        <f>IF(B3033&lt;&gt;"",VLOOKUP(Zapisy!B3026,JPK_KR!AP:AV,7,FALSE),"")</f>
        <v/>
      </c>
      <c r="E3033" s="25" t="str">
        <f>IF(B3033&lt;&gt;"",VLOOKUP(B3033,Zapisy!B3026:D3034,3,FALSE),"")</f>
        <v/>
      </c>
      <c r="F3033" s="35" t="str">
        <f>IF(B3033&lt;&gt;"",VLOOKUP(B3033,Zapisy!B3026:C3034,2,FALSE),"")</f>
        <v/>
      </c>
      <c r="G3033" s="25" t="str">
        <f>IF(B3033&lt;&gt;"",VLOOKUP(B3033,Zapisy!B3026:G3026,6,FALSE),"")</f>
        <v/>
      </c>
      <c r="H3033" s="35" t="str">
        <f>IF(B3033&lt;&gt;"",VLOOKUP(B3033,Zapisy!B3026:F3036,5,FALSE),"")</f>
        <v/>
      </c>
      <c r="I3033" s="14" t="str">
        <f>IF(B3033&lt;&gt;"",VLOOKUP(B3033,Dziennik!B:F,5,FALSE),"")</f>
        <v/>
      </c>
    </row>
    <row r="3034" spans="2:9" x14ac:dyDescent="0.2">
      <c r="B3034" s="14" t="str">
        <f>IF(Zapisy!B3027&lt;&gt;"",Zapisy!B3027,"")</f>
        <v/>
      </c>
      <c r="C3034" s="14" t="str">
        <f>IF(B3034&lt;&gt;"",VLOOKUP(B3034,JPK_KR!AP:AR,3,FALSE),"")</f>
        <v/>
      </c>
      <c r="D3034" s="32" t="str">
        <f>IF(B3034&lt;&gt;"",VLOOKUP(Zapisy!B3027,JPK_KR!AP:AV,7,FALSE),"")</f>
        <v/>
      </c>
      <c r="E3034" s="25" t="str">
        <f>IF(B3034&lt;&gt;"",VLOOKUP(B3034,Zapisy!B3027:D3035,3,FALSE),"")</f>
        <v/>
      </c>
      <c r="F3034" s="35" t="str">
        <f>IF(B3034&lt;&gt;"",VLOOKUP(B3034,Zapisy!B3027:C3035,2,FALSE),"")</f>
        <v/>
      </c>
      <c r="G3034" s="25" t="str">
        <f>IF(B3034&lt;&gt;"",VLOOKUP(B3034,Zapisy!B3027:G3027,6,FALSE),"")</f>
        <v/>
      </c>
      <c r="H3034" s="35" t="str">
        <f>IF(B3034&lt;&gt;"",VLOOKUP(B3034,Zapisy!B3027:F3037,5,FALSE),"")</f>
        <v/>
      </c>
      <c r="I3034" s="14" t="str">
        <f>IF(B3034&lt;&gt;"",VLOOKUP(B3034,Dziennik!B:F,5,FALSE),"")</f>
        <v/>
      </c>
    </row>
    <row r="3035" spans="2:9" x14ac:dyDescent="0.2">
      <c r="B3035" s="14" t="str">
        <f>IF(Zapisy!B3028&lt;&gt;"",Zapisy!B3028,"")</f>
        <v/>
      </c>
      <c r="C3035" s="14" t="str">
        <f>IF(B3035&lt;&gt;"",VLOOKUP(B3035,JPK_KR!AP:AR,3,FALSE),"")</f>
        <v/>
      </c>
      <c r="D3035" s="32" t="str">
        <f>IF(B3035&lt;&gt;"",VLOOKUP(Zapisy!B3028,JPK_KR!AP:AV,7,FALSE),"")</f>
        <v/>
      </c>
      <c r="E3035" s="25" t="str">
        <f>IF(B3035&lt;&gt;"",VLOOKUP(B3035,Zapisy!B3028:D3036,3,FALSE),"")</f>
        <v/>
      </c>
      <c r="F3035" s="35" t="str">
        <f>IF(B3035&lt;&gt;"",VLOOKUP(B3035,Zapisy!B3028:C3036,2,FALSE),"")</f>
        <v/>
      </c>
      <c r="G3035" s="25" t="str">
        <f>IF(B3035&lt;&gt;"",VLOOKUP(B3035,Zapisy!B3028:G3028,6,FALSE),"")</f>
        <v/>
      </c>
      <c r="H3035" s="35" t="str">
        <f>IF(B3035&lt;&gt;"",VLOOKUP(B3035,Zapisy!B3028:F3038,5,FALSE),"")</f>
        <v/>
      </c>
      <c r="I3035" s="14" t="str">
        <f>IF(B3035&lt;&gt;"",VLOOKUP(B3035,Dziennik!B:F,5,FALSE),"")</f>
        <v/>
      </c>
    </row>
    <row r="3036" spans="2:9" x14ac:dyDescent="0.2">
      <c r="B3036" s="14" t="str">
        <f>IF(Zapisy!B3029&lt;&gt;"",Zapisy!B3029,"")</f>
        <v/>
      </c>
      <c r="C3036" s="14" t="str">
        <f>IF(B3036&lt;&gt;"",VLOOKUP(B3036,JPK_KR!AP:AR,3,FALSE),"")</f>
        <v/>
      </c>
      <c r="D3036" s="32" t="str">
        <f>IF(B3036&lt;&gt;"",VLOOKUP(Zapisy!B3029,JPK_KR!AP:AV,7,FALSE),"")</f>
        <v/>
      </c>
      <c r="E3036" s="25" t="str">
        <f>IF(B3036&lt;&gt;"",VLOOKUP(B3036,Zapisy!B3029:D3037,3,FALSE),"")</f>
        <v/>
      </c>
      <c r="F3036" s="35" t="str">
        <f>IF(B3036&lt;&gt;"",VLOOKUP(B3036,Zapisy!B3029:C3037,2,FALSE),"")</f>
        <v/>
      </c>
      <c r="G3036" s="25" t="str">
        <f>IF(B3036&lt;&gt;"",VLOOKUP(B3036,Zapisy!B3029:G3029,6,FALSE),"")</f>
        <v/>
      </c>
      <c r="H3036" s="35" t="str">
        <f>IF(B3036&lt;&gt;"",VLOOKUP(B3036,Zapisy!B3029:F3039,5,FALSE),"")</f>
        <v/>
      </c>
      <c r="I3036" s="14" t="str">
        <f>IF(B3036&lt;&gt;"",VLOOKUP(B3036,Dziennik!B:F,5,FALSE),"")</f>
        <v/>
      </c>
    </row>
    <row r="3037" spans="2:9" x14ac:dyDescent="0.2">
      <c r="B3037" s="14" t="str">
        <f>IF(Zapisy!B3030&lt;&gt;"",Zapisy!B3030,"")</f>
        <v/>
      </c>
      <c r="C3037" s="14" t="str">
        <f>IF(B3037&lt;&gt;"",VLOOKUP(B3037,JPK_KR!AP:AR,3,FALSE),"")</f>
        <v/>
      </c>
      <c r="D3037" s="32" t="str">
        <f>IF(B3037&lt;&gt;"",VLOOKUP(Zapisy!B3030,JPK_KR!AP:AV,7,FALSE),"")</f>
        <v/>
      </c>
      <c r="E3037" s="25" t="str">
        <f>IF(B3037&lt;&gt;"",VLOOKUP(B3037,Zapisy!B3030:D3038,3,FALSE),"")</f>
        <v/>
      </c>
      <c r="F3037" s="35" t="str">
        <f>IF(B3037&lt;&gt;"",VLOOKUP(B3037,Zapisy!B3030:C3038,2,FALSE),"")</f>
        <v/>
      </c>
      <c r="G3037" s="25" t="str">
        <f>IF(B3037&lt;&gt;"",VLOOKUP(B3037,Zapisy!B3030:G3030,6,FALSE),"")</f>
        <v/>
      </c>
      <c r="H3037" s="35" t="str">
        <f>IF(B3037&lt;&gt;"",VLOOKUP(B3037,Zapisy!B3030:F3040,5,FALSE),"")</f>
        <v/>
      </c>
      <c r="I3037" s="14" t="str">
        <f>IF(B3037&lt;&gt;"",VLOOKUP(B3037,Dziennik!B:F,5,FALSE),"")</f>
        <v/>
      </c>
    </row>
    <row r="3038" spans="2:9" x14ac:dyDescent="0.2">
      <c r="B3038" s="14" t="str">
        <f>IF(Zapisy!B3031&lt;&gt;"",Zapisy!B3031,"")</f>
        <v/>
      </c>
      <c r="C3038" s="14" t="str">
        <f>IF(B3038&lt;&gt;"",VLOOKUP(B3038,JPK_KR!AP:AR,3,FALSE),"")</f>
        <v/>
      </c>
      <c r="D3038" s="32" t="str">
        <f>IF(B3038&lt;&gt;"",VLOOKUP(Zapisy!B3031,JPK_KR!AP:AV,7,FALSE),"")</f>
        <v/>
      </c>
      <c r="E3038" s="25" t="str">
        <f>IF(B3038&lt;&gt;"",VLOOKUP(B3038,Zapisy!B3031:D3039,3,FALSE),"")</f>
        <v/>
      </c>
      <c r="F3038" s="35" t="str">
        <f>IF(B3038&lt;&gt;"",VLOOKUP(B3038,Zapisy!B3031:C3039,2,FALSE),"")</f>
        <v/>
      </c>
      <c r="G3038" s="25" t="str">
        <f>IF(B3038&lt;&gt;"",VLOOKUP(B3038,Zapisy!B3031:G3031,6,FALSE),"")</f>
        <v/>
      </c>
      <c r="H3038" s="35" t="str">
        <f>IF(B3038&lt;&gt;"",VLOOKUP(B3038,Zapisy!B3031:F3041,5,FALSE),"")</f>
        <v/>
      </c>
      <c r="I3038" s="14" t="str">
        <f>IF(B3038&lt;&gt;"",VLOOKUP(B3038,Dziennik!B:F,5,FALSE),"")</f>
        <v/>
      </c>
    </row>
    <row r="3039" spans="2:9" x14ac:dyDescent="0.2">
      <c r="B3039" s="14" t="str">
        <f>IF(Zapisy!B3032&lt;&gt;"",Zapisy!B3032,"")</f>
        <v/>
      </c>
      <c r="C3039" s="14" t="str">
        <f>IF(B3039&lt;&gt;"",VLOOKUP(B3039,JPK_KR!AP:AR,3,FALSE),"")</f>
        <v/>
      </c>
      <c r="D3039" s="32" t="str">
        <f>IF(B3039&lt;&gt;"",VLOOKUP(Zapisy!B3032,JPK_KR!AP:AV,7,FALSE),"")</f>
        <v/>
      </c>
      <c r="E3039" s="25" t="str">
        <f>IF(B3039&lt;&gt;"",VLOOKUP(B3039,Zapisy!B3032:D3040,3,FALSE),"")</f>
        <v/>
      </c>
      <c r="F3039" s="35" t="str">
        <f>IF(B3039&lt;&gt;"",VLOOKUP(B3039,Zapisy!B3032:C3040,2,FALSE),"")</f>
        <v/>
      </c>
      <c r="G3039" s="25" t="str">
        <f>IF(B3039&lt;&gt;"",VLOOKUP(B3039,Zapisy!B3032:G3032,6,FALSE),"")</f>
        <v/>
      </c>
      <c r="H3039" s="35" t="str">
        <f>IF(B3039&lt;&gt;"",VLOOKUP(B3039,Zapisy!B3032:F3042,5,FALSE),"")</f>
        <v/>
      </c>
      <c r="I3039" s="14" t="str">
        <f>IF(B3039&lt;&gt;"",VLOOKUP(B3039,Dziennik!B:F,5,FALSE),"")</f>
        <v/>
      </c>
    </row>
    <row r="3040" spans="2:9" x14ac:dyDescent="0.2">
      <c r="B3040" s="14" t="str">
        <f>IF(Zapisy!B3033&lt;&gt;"",Zapisy!B3033,"")</f>
        <v/>
      </c>
      <c r="C3040" s="14" t="str">
        <f>IF(B3040&lt;&gt;"",VLOOKUP(B3040,JPK_KR!AP:AR,3,FALSE),"")</f>
        <v/>
      </c>
      <c r="D3040" s="32" t="str">
        <f>IF(B3040&lt;&gt;"",VLOOKUP(Zapisy!B3033,JPK_KR!AP:AV,7,FALSE),"")</f>
        <v/>
      </c>
      <c r="E3040" s="25" t="str">
        <f>IF(B3040&lt;&gt;"",VLOOKUP(B3040,Zapisy!B3033:D3041,3,FALSE),"")</f>
        <v/>
      </c>
      <c r="F3040" s="35" t="str">
        <f>IF(B3040&lt;&gt;"",VLOOKUP(B3040,Zapisy!B3033:C3041,2,FALSE),"")</f>
        <v/>
      </c>
      <c r="G3040" s="25" t="str">
        <f>IF(B3040&lt;&gt;"",VLOOKUP(B3040,Zapisy!B3033:G3033,6,FALSE),"")</f>
        <v/>
      </c>
      <c r="H3040" s="35" t="str">
        <f>IF(B3040&lt;&gt;"",VLOOKUP(B3040,Zapisy!B3033:F3043,5,FALSE),"")</f>
        <v/>
      </c>
      <c r="I3040" s="14" t="str">
        <f>IF(B3040&lt;&gt;"",VLOOKUP(B3040,Dziennik!B:F,5,FALSE),"")</f>
        <v/>
      </c>
    </row>
    <row r="3041" spans="2:9" x14ac:dyDescent="0.2">
      <c r="B3041" s="14" t="str">
        <f>IF(Zapisy!B3034&lt;&gt;"",Zapisy!B3034,"")</f>
        <v/>
      </c>
      <c r="C3041" s="14" t="str">
        <f>IF(B3041&lt;&gt;"",VLOOKUP(B3041,JPK_KR!AP:AR,3,FALSE),"")</f>
        <v/>
      </c>
      <c r="D3041" s="32" t="str">
        <f>IF(B3041&lt;&gt;"",VLOOKUP(Zapisy!B3034,JPK_KR!AP:AV,7,FALSE),"")</f>
        <v/>
      </c>
      <c r="E3041" s="25" t="str">
        <f>IF(B3041&lt;&gt;"",VLOOKUP(B3041,Zapisy!B3034:D3042,3,FALSE),"")</f>
        <v/>
      </c>
      <c r="F3041" s="35" t="str">
        <f>IF(B3041&lt;&gt;"",VLOOKUP(B3041,Zapisy!B3034:C3042,2,FALSE),"")</f>
        <v/>
      </c>
      <c r="G3041" s="25" t="str">
        <f>IF(B3041&lt;&gt;"",VLOOKUP(B3041,Zapisy!B3034:G3034,6,FALSE),"")</f>
        <v/>
      </c>
      <c r="H3041" s="35" t="str">
        <f>IF(B3041&lt;&gt;"",VLOOKUP(B3041,Zapisy!B3034:F3044,5,FALSE),"")</f>
        <v/>
      </c>
      <c r="I3041" s="14" t="str">
        <f>IF(B3041&lt;&gt;"",VLOOKUP(B3041,Dziennik!B:F,5,FALSE),"")</f>
        <v/>
      </c>
    </row>
    <row r="3042" spans="2:9" x14ac:dyDescent="0.2">
      <c r="B3042" s="14" t="str">
        <f>IF(Zapisy!B3035&lt;&gt;"",Zapisy!B3035,"")</f>
        <v/>
      </c>
      <c r="C3042" s="14" t="str">
        <f>IF(B3042&lt;&gt;"",VLOOKUP(B3042,JPK_KR!AP:AR,3,FALSE),"")</f>
        <v/>
      </c>
      <c r="D3042" s="32" t="str">
        <f>IF(B3042&lt;&gt;"",VLOOKUP(Zapisy!B3035,JPK_KR!AP:AV,7,FALSE),"")</f>
        <v/>
      </c>
      <c r="E3042" s="25" t="str">
        <f>IF(B3042&lt;&gt;"",VLOOKUP(B3042,Zapisy!B3035:D3043,3,FALSE),"")</f>
        <v/>
      </c>
      <c r="F3042" s="35" t="str">
        <f>IF(B3042&lt;&gt;"",VLOOKUP(B3042,Zapisy!B3035:C3043,2,FALSE),"")</f>
        <v/>
      </c>
      <c r="G3042" s="25" t="str">
        <f>IF(B3042&lt;&gt;"",VLOOKUP(B3042,Zapisy!B3035:G3035,6,FALSE),"")</f>
        <v/>
      </c>
      <c r="H3042" s="35" t="str">
        <f>IF(B3042&lt;&gt;"",VLOOKUP(B3042,Zapisy!B3035:F3045,5,FALSE),"")</f>
        <v/>
      </c>
      <c r="I3042" s="14" t="str">
        <f>IF(B3042&lt;&gt;"",VLOOKUP(B3042,Dziennik!B:F,5,FALSE),"")</f>
        <v/>
      </c>
    </row>
    <row r="3043" spans="2:9" x14ac:dyDescent="0.2">
      <c r="B3043" s="14" t="str">
        <f>IF(Zapisy!B3036&lt;&gt;"",Zapisy!B3036,"")</f>
        <v/>
      </c>
      <c r="C3043" s="14" t="str">
        <f>IF(B3043&lt;&gt;"",VLOOKUP(B3043,JPK_KR!AP:AR,3,FALSE),"")</f>
        <v/>
      </c>
      <c r="D3043" s="32" t="str">
        <f>IF(B3043&lt;&gt;"",VLOOKUP(Zapisy!B3036,JPK_KR!AP:AV,7,FALSE),"")</f>
        <v/>
      </c>
      <c r="E3043" s="25" t="str">
        <f>IF(B3043&lt;&gt;"",VLOOKUP(B3043,Zapisy!B3036:D3044,3,FALSE),"")</f>
        <v/>
      </c>
      <c r="F3043" s="35" t="str">
        <f>IF(B3043&lt;&gt;"",VLOOKUP(B3043,Zapisy!B3036:C3044,2,FALSE),"")</f>
        <v/>
      </c>
      <c r="G3043" s="25" t="str">
        <f>IF(B3043&lt;&gt;"",VLOOKUP(B3043,Zapisy!B3036:G3036,6,FALSE),"")</f>
        <v/>
      </c>
      <c r="H3043" s="35" t="str">
        <f>IF(B3043&lt;&gt;"",VLOOKUP(B3043,Zapisy!B3036:F3046,5,FALSE),"")</f>
        <v/>
      </c>
      <c r="I3043" s="14" t="str">
        <f>IF(B3043&lt;&gt;"",VLOOKUP(B3043,Dziennik!B:F,5,FALSE),"")</f>
        <v/>
      </c>
    </row>
    <row r="3044" spans="2:9" x14ac:dyDescent="0.2">
      <c r="B3044" s="14" t="str">
        <f>IF(Zapisy!B3037&lt;&gt;"",Zapisy!B3037,"")</f>
        <v/>
      </c>
      <c r="C3044" s="14" t="str">
        <f>IF(B3044&lt;&gt;"",VLOOKUP(B3044,JPK_KR!AP:AR,3,FALSE),"")</f>
        <v/>
      </c>
      <c r="D3044" s="32" t="str">
        <f>IF(B3044&lt;&gt;"",VLOOKUP(Zapisy!B3037,JPK_KR!AP:AV,7,FALSE),"")</f>
        <v/>
      </c>
      <c r="E3044" s="25" t="str">
        <f>IF(B3044&lt;&gt;"",VLOOKUP(B3044,Zapisy!B3037:D3045,3,FALSE),"")</f>
        <v/>
      </c>
      <c r="F3044" s="35" t="str">
        <f>IF(B3044&lt;&gt;"",VLOOKUP(B3044,Zapisy!B3037:C3045,2,FALSE),"")</f>
        <v/>
      </c>
      <c r="G3044" s="25" t="str">
        <f>IF(B3044&lt;&gt;"",VLOOKUP(B3044,Zapisy!B3037:G3037,6,FALSE),"")</f>
        <v/>
      </c>
      <c r="H3044" s="35" t="str">
        <f>IF(B3044&lt;&gt;"",VLOOKUP(B3044,Zapisy!B3037:F3047,5,FALSE),"")</f>
        <v/>
      </c>
      <c r="I3044" s="14" t="str">
        <f>IF(B3044&lt;&gt;"",VLOOKUP(B3044,Dziennik!B:F,5,FALSE),"")</f>
        <v/>
      </c>
    </row>
    <row r="3045" spans="2:9" x14ac:dyDescent="0.2">
      <c r="B3045" s="14" t="str">
        <f>IF(Zapisy!B3038&lt;&gt;"",Zapisy!B3038,"")</f>
        <v/>
      </c>
      <c r="C3045" s="14" t="str">
        <f>IF(B3045&lt;&gt;"",VLOOKUP(B3045,JPK_KR!AP:AR,3,FALSE),"")</f>
        <v/>
      </c>
      <c r="D3045" s="32" t="str">
        <f>IF(B3045&lt;&gt;"",VLOOKUP(Zapisy!B3038,JPK_KR!AP:AV,7,FALSE),"")</f>
        <v/>
      </c>
      <c r="E3045" s="25" t="str">
        <f>IF(B3045&lt;&gt;"",VLOOKUP(B3045,Zapisy!B3038:D3046,3,FALSE),"")</f>
        <v/>
      </c>
      <c r="F3045" s="35" t="str">
        <f>IF(B3045&lt;&gt;"",VLOOKUP(B3045,Zapisy!B3038:C3046,2,FALSE),"")</f>
        <v/>
      </c>
      <c r="G3045" s="25" t="str">
        <f>IF(B3045&lt;&gt;"",VLOOKUP(B3045,Zapisy!B3038:G3038,6,FALSE),"")</f>
        <v/>
      </c>
      <c r="H3045" s="35" t="str">
        <f>IF(B3045&lt;&gt;"",VLOOKUP(B3045,Zapisy!B3038:F3048,5,FALSE),"")</f>
        <v/>
      </c>
      <c r="I3045" s="14" t="str">
        <f>IF(B3045&lt;&gt;"",VLOOKUP(B3045,Dziennik!B:F,5,FALSE),"")</f>
        <v/>
      </c>
    </row>
    <row r="3046" spans="2:9" x14ac:dyDescent="0.2">
      <c r="B3046" s="14" t="str">
        <f>IF(Zapisy!B3039&lt;&gt;"",Zapisy!B3039,"")</f>
        <v/>
      </c>
      <c r="C3046" s="14" t="str">
        <f>IF(B3046&lt;&gt;"",VLOOKUP(B3046,JPK_KR!AP:AR,3,FALSE),"")</f>
        <v/>
      </c>
      <c r="D3046" s="32" t="str">
        <f>IF(B3046&lt;&gt;"",VLOOKUP(Zapisy!B3039,JPK_KR!AP:AV,7,FALSE),"")</f>
        <v/>
      </c>
      <c r="E3046" s="25" t="str">
        <f>IF(B3046&lt;&gt;"",VLOOKUP(B3046,Zapisy!B3039:D3047,3,FALSE),"")</f>
        <v/>
      </c>
      <c r="F3046" s="35" t="str">
        <f>IF(B3046&lt;&gt;"",VLOOKUP(B3046,Zapisy!B3039:C3047,2,FALSE),"")</f>
        <v/>
      </c>
      <c r="G3046" s="25" t="str">
        <f>IF(B3046&lt;&gt;"",VLOOKUP(B3046,Zapisy!B3039:G3039,6,FALSE),"")</f>
        <v/>
      </c>
      <c r="H3046" s="35" t="str">
        <f>IF(B3046&lt;&gt;"",VLOOKUP(B3046,Zapisy!B3039:F3049,5,FALSE),"")</f>
        <v/>
      </c>
      <c r="I3046" s="14" t="str">
        <f>IF(B3046&lt;&gt;"",VLOOKUP(B3046,Dziennik!B:F,5,FALSE),"")</f>
        <v/>
      </c>
    </row>
    <row r="3047" spans="2:9" x14ac:dyDescent="0.2">
      <c r="B3047" s="14" t="str">
        <f>IF(Zapisy!B3040&lt;&gt;"",Zapisy!B3040,"")</f>
        <v/>
      </c>
      <c r="C3047" s="14" t="str">
        <f>IF(B3047&lt;&gt;"",VLOOKUP(B3047,JPK_KR!AP:AR,3,FALSE),"")</f>
        <v/>
      </c>
      <c r="D3047" s="32" t="str">
        <f>IF(B3047&lt;&gt;"",VLOOKUP(Zapisy!B3040,JPK_KR!AP:AV,7,FALSE),"")</f>
        <v/>
      </c>
      <c r="E3047" s="25" t="str">
        <f>IF(B3047&lt;&gt;"",VLOOKUP(B3047,Zapisy!B3040:D3048,3,FALSE),"")</f>
        <v/>
      </c>
      <c r="F3047" s="35" t="str">
        <f>IF(B3047&lt;&gt;"",VLOOKUP(B3047,Zapisy!B3040:C3048,2,FALSE),"")</f>
        <v/>
      </c>
      <c r="G3047" s="25" t="str">
        <f>IF(B3047&lt;&gt;"",VLOOKUP(B3047,Zapisy!B3040:G3040,6,FALSE),"")</f>
        <v/>
      </c>
      <c r="H3047" s="35" t="str">
        <f>IF(B3047&lt;&gt;"",VLOOKUP(B3047,Zapisy!B3040:F3050,5,FALSE),"")</f>
        <v/>
      </c>
      <c r="I3047" s="14" t="str">
        <f>IF(B3047&lt;&gt;"",VLOOKUP(B3047,Dziennik!B:F,5,FALSE),"")</f>
        <v/>
      </c>
    </row>
    <row r="3048" spans="2:9" x14ac:dyDescent="0.2">
      <c r="B3048" s="14" t="str">
        <f>IF(Zapisy!B3041&lt;&gt;"",Zapisy!B3041,"")</f>
        <v/>
      </c>
      <c r="C3048" s="14" t="str">
        <f>IF(B3048&lt;&gt;"",VLOOKUP(B3048,JPK_KR!AP:AR,3,FALSE),"")</f>
        <v/>
      </c>
      <c r="D3048" s="32" t="str">
        <f>IF(B3048&lt;&gt;"",VLOOKUP(Zapisy!B3041,JPK_KR!AP:AV,7,FALSE),"")</f>
        <v/>
      </c>
      <c r="E3048" s="25" t="str">
        <f>IF(B3048&lt;&gt;"",VLOOKUP(B3048,Zapisy!B3041:D3049,3,FALSE),"")</f>
        <v/>
      </c>
      <c r="F3048" s="35" t="str">
        <f>IF(B3048&lt;&gt;"",VLOOKUP(B3048,Zapisy!B3041:C3049,2,FALSE),"")</f>
        <v/>
      </c>
      <c r="G3048" s="25" t="str">
        <f>IF(B3048&lt;&gt;"",VLOOKUP(B3048,Zapisy!B3041:G3041,6,FALSE),"")</f>
        <v/>
      </c>
      <c r="H3048" s="35" t="str">
        <f>IF(B3048&lt;&gt;"",VLOOKUP(B3048,Zapisy!B3041:F3051,5,FALSE),"")</f>
        <v/>
      </c>
      <c r="I3048" s="14" t="str">
        <f>IF(B3048&lt;&gt;"",VLOOKUP(B3048,Dziennik!B:F,5,FALSE),"")</f>
        <v/>
      </c>
    </row>
    <row r="3049" spans="2:9" x14ac:dyDescent="0.2">
      <c r="B3049" s="14" t="str">
        <f>IF(Zapisy!B3042&lt;&gt;"",Zapisy!B3042,"")</f>
        <v/>
      </c>
      <c r="C3049" s="14" t="str">
        <f>IF(B3049&lt;&gt;"",VLOOKUP(B3049,JPK_KR!AP:AR,3,FALSE),"")</f>
        <v/>
      </c>
      <c r="D3049" s="32" t="str">
        <f>IF(B3049&lt;&gt;"",VLOOKUP(Zapisy!B3042,JPK_KR!AP:AV,7,FALSE),"")</f>
        <v/>
      </c>
      <c r="E3049" s="25" t="str">
        <f>IF(B3049&lt;&gt;"",VLOOKUP(B3049,Zapisy!B3042:D3050,3,FALSE),"")</f>
        <v/>
      </c>
      <c r="F3049" s="35" t="str">
        <f>IF(B3049&lt;&gt;"",VLOOKUP(B3049,Zapisy!B3042:C3050,2,FALSE),"")</f>
        <v/>
      </c>
      <c r="G3049" s="25" t="str">
        <f>IF(B3049&lt;&gt;"",VLOOKUP(B3049,Zapisy!B3042:G3042,6,FALSE),"")</f>
        <v/>
      </c>
      <c r="H3049" s="35" t="str">
        <f>IF(B3049&lt;&gt;"",VLOOKUP(B3049,Zapisy!B3042:F3052,5,FALSE),"")</f>
        <v/>
      </c>
      <c r="I3049" s="14" t="str">
        <f>IF(B3049&lt;&gt;"",VLOOKUP(B3049,Dziennik!B:F,5,FALSE),"")</f>
        <v/>
      </c>
    </row>
    <row r="3050" spans="2:9" x14ac:dyDescent="0.2">
      <c r="B3050" s="14" t="str">
        <f>IF(Zapisy!B3043&lt;&gt;"",Zapisy!B3043,"")</f>
        <v/>
      </c>
      <c r="C3050" s="14" t="str">
        <f>IF(B3050&lt;&gt;"",VLOOKUP(B3050,JPK_KR!AP:AR,3,FALSE),"")</f>
        <v/>
      </c>
      <c r="D3050" s="32" t="str">
        <f>IF(B3050&lt;&gt;"",VLOOKUP(Zapisy!B3043,JPK_KR!AP:AV,7,FALSE),"")</f>
        <v/>
      </c>
      <c r="E3050" s="25" t="str">
        <f>IF(B3050&lt;&gt;"",VLOOKUP(B3050,Zapisy!B3043:D3051,3,FALSE),"")</f>
        <v/>
      </c>
      <c r="F3050" s="35" t="str">
        <f>IF(B3050&lt;&gt;"",VLOOKUP(B3050,Zapisy!B3043:C3051,2,FALSE),"")</f>
        <v/>
      </c>
      <c r="G3050" s="25" t="str">
        <f>IF(B3050&lt;&gt;"",VLOOKUP(B3050,Zapisy!B3043:G3043,6,FALSE),"")</f>
        <v/>
      </c>
      <c r="H3050" s="35" t="str">
        <f>IF(B3050&lt;&gt;"",VLOOKUP(B3050,Zapisy!B3043:F3053,5,FALSE),"")</f>
        <v/>
      </c>
      <c r="I3050" s="14" t="str">
        <f>IF(B3050&lt;&gt;"",VLOOKUP(B3050,Dziennik!B:F,5,FALSE),"")</f>
        <v/>
      </c>
    </row>
    <row r="3051" spans="2:9" x14ac:dyDescent="0.2">
      <c r="B3051" s="14" t="str">
        <f>IF(Zapisy!B3044&lt;&gt;"",Zapisy!B3044,"")</f>
        <v/>
      </c>
      <c r="C3051" s="14" t="str">
        <f>IF(B3051&lt;&gt;"",VLOOKUP(B3051,JPK_KR!AP:AR,3,FALSE),"")</f>
        <v/>
      </c>
      <c r="D3051" s="32" t="str">
        <f>IF(B3051&lt;&gt;"",VLOOKUP(Zapisy!B3044,JPK_KR!AP:AV,7,FALSE),"")</f>
        <v/>
      </c>
      <c r="E3051" s="25" t="str">
        <f>IF(B3051&lt;&gt;"",VLOOKUP(B3051,Zapisy!B3044:D3052,3,FALSE),"")</f>
        <v/>
      </c>
      <c r="F3051" s="35" t="str">
        <f>IF(B3051&lt;&gt;"",VLOOKUP(B3051,Zapisy!B3044:C3052,2,FALSE),"")</f>
        <v/>
      </c>
      <c r="G3051" s="25" t="str">
        <f>IF(B3051&lt;&gt;"",VLOOKUP(B3051,Zapisy!B3044:G3044,6,FALSE),"")</f>
        <v/>
      </c>
      <c r="H3051" s="35" t="str">
        <f>IF(B3051&lt;&gt;"",VLOOKUP(B3051,Zapisy!B3044:F3054,5,FALSE),"")</f>
        <v/>
      </c>
      <c r="I3051" s="14" t="str">
        <f>IF(B3051&lt;&gt;"",VLOOKUP(B3051,Dziennik!B:F,5,FALSE),"")</f>
        <v/>
      </c>
    </row>
    <row r="3052" spans="2:9" x14ac:dyDescent="0.2">
      <c r="B3052" s="14" t="str">
        <f>IF(Zapisy!B3045&lt;&gt;"",Zapisy!B3045,"")</f>
        <v/>
      </c>
      <c r="C3052" s="14" t="str">
        <f>IF(B3052&lt;&gt;"",VLOOKUP(B3052,JPK_KR!AP:AR,3,FALSE),"")</f>
        <v/>
      </c>
      <c r="D3052" s="32" t="str">
        <f>IF(B3052&lt;&gt;"",VLOOKUP(Zapisy!B3045,JPK_KR!AP:AV,7,FALSE),"")</f>
        <v/>
      </c>
      <c r="E3052" s="25" t="str">
        <f>IF(B3052&lt;&gt;"",VLOOKUP(B3052,Zapisy!B3045:D3053,3,FALSE),"")</f>
        <v/>
      </c>
      <c r="F3052" s="35" t="str">
        <f>IF(B3052&lt;&gt;"",VLOOKUP(B3052,Zapisy!B3045:C3053,2,FALSE),"")</f>
        <v/>
      </c>
      <c r="G3052" s="25" t="str">
        <f>IF(B3052&lt;&gt;"",VLOOKUP(B3052,Zapisy!B3045:G3045,6,FALSE),"")</f>
        <v/>
      </c>
      <c r="H3052" s="35" t="str">
        <f>IF(B3052&lt;&gt;"",VLOOKUP(B3052,Zapisy!B3045:F3055,5,FALSE),"")</f>
        <v/>
      </c>
      <c r="I3052" s="14" t="str">
        <f>IF(B3052&lt;&gt;"",VLOOKUP(B3052,Dziennik!B:F,5,FALSE),"")</f>
        <v/>
      </c>
    </row>
    <row r="3053" spans="2:9" x14ac:dyDescent="0.2">
      <c r="B3053" s="14" t="str">
        <f>IF(Zapisy!B3046&lt;&gt;"",Zapisy!B3046,"")</f>
        <v/>
      </c>
      <c r="C3053" s="14" t="str">
        <f>IF(B3053&lt;&gt;"",VLOOKUP(B3053,JPK_KR!AP:AR,3,FALSE),"")</f>
        <v/>
      </c>
      <c r="D3053" s="32" t="str">
        <f>IF(B3053&lt;&gt;"",VLOOKUP(Zapisy!B3046,JPK_KR!AP:AV,7,FALSE),"")</f>
        <v/>
      </c>
      <c r="E3053" s="25" t="str">
        <f>IF(B3053&lt;&gt;"",VLOOKUP(B3053,Zapisy!B3046:D3054,3,FALSE),"")</f>
        <v/>
      </c>
      <c r="F3053" s="35" t="str">
        <f>IF(B3053&lt;&gt;"",VLOOKUP(B3053,Zapisy!B3046:C3054,2,FALSE),"")</f>
        <v/>
      </c>
      <c r="G3053" s="25" t="str">
        <f>IF(B3053&lt;&gt;"",VLOOKUP(B3053,Zapisy!B3046:G3046,6,FALSE),"")</f>
        <v/>
      </c>
      <c r="H3053" s="35" t="str">
        <f>IF(B3053&lt;&gt;"",VLOOKUP(B3053,Zapisy!B3046:F3056,5,FALSE),"")</f>
        <v/>
      </c>
      <c r="I3053" s="14" t="str">
        <f>IF(B3053&lt;&gt;"",VLOOKUP(B3053,Dziennik!B:F,5,FALSE),"")</f>
        <v/>
      </c>
    </row>
    <row r="3054" spans="2:9" x14ac:dyDescent="0.2">
      <c r="B3054" s="14" t="str">
        <f>IF(Zapisy!B3047&lt;&gt;"",Zapisy!B3047,"")</f>
        <v/>
      </c>
      <c r="C3054" s="14" t="str">
        <f>IF(B3054&lt;&gt;"",VLOOKUP(B3054,JPK_KR!AP:AR,3,FALSE),"")</f>
        <v/>
      </c>
      <c r="D3054" s="32" t="str">
        <f>IF(B3054&lt;&gt;"",VLOOKUP(Zapisy!B3047,JPK_KR!AP:AV,7,FALSE),"")</f>
        <v/>
      </c>
      <c r="E3054" s="25" t="str">
        <f>IF(B3054&lt;&gt;"",VLOOKUP(B3054,Zapisy!B3047:D3055,3,FALSE),"")</f>
        <v/>
      </c>
      <c r="F3054" s="35" t="str">
        <f>IF(B3054&lt;&gt;"",VLOOKUP(B3054,Zapisy!B3047:C3055,2,FALSE),"")</f>
        <v/>
      </c>
      <c r="G3054" s="25" t="str">
        <f>IF(B3054&lt;&gt;"",VLOOKUP(B3054,Zapisy!B3047:G3047,6,FALSE),"")</f>
        <v/>
      </c>
      <c r="H3054" s="35" t="str">
        <f>IF(B3054&lt;&gt;"",VLOOKUP(B3054,Zapisy!B3047:F3057,5,FALSE),"")</f>
        <v/>
      </c>
      <c r="I3054" s="14" t="str">
        <f>IF(B3054&lt;&gt;"",VLOOKUP(B3054,Dziennik!B:F,5,FALSE),"")</f>
        <v/>
      </c>
    </row>
    <row r="3055" spans="2:9" x14ac:dyDescent="0.2">
      <c r="B3055" s="14" t="str">
        <f>IF(Zapisy!B3048&lt;&gt;"",Zapisy!B3048,"")</f>
        <v/>
      </c>
      <c r="C3055" s="14" t="str">
        <f>IF(B3055&lt;&gt;"",VLOOKUP(B3055,JPK_KR!AP:AR,3,FALSE),"")</f>
        <v/>
      </c>
      <c r="D3055" s="32" t="str">
        <f>IF(B3055&lt;&gt;"",VLOOKUP(Zapisy!B3048,JPK_KR!AP:AV,7,FALSE),"")</f>
        <v/>
      </c>
      <c r="E3055" s="25" t="str">
        <f>IF(B3055&lt;&gt;"",VLOOKUP(B3055,Zapisy!B3048:D3056,3,FALSE),"")</f>
        <v/>
      </c>
      <c r="F3055" s="35" t="str">
        <f>IF(B3055&lt;&gt;"",VLOOKUP(B3055,Zapisy!B3048:C3056,2,FALSE),"")</f>
        <v/>
      </c>
      <c r="G3055" s="25" t="str">
        <f>IF(B3055&lt;&gt;"",VLOOKUP(B3055,Zapisy!B3048:G3048,6,FALSE),"")</f>
        <v/>
      </c>
      <c r="H3055" s="35" t="str">
        <f>IF(B3055&lt;&gt;"",VLOOKUP(B3055,Zapisy!B3048:F3058,5,FALSE),"")</f>
        <v/>
      </c>
      <c r="I3055" s="14" t="str">
        <f>IF(B3055&lt;&gt;"",VLOOKUP(B3055,Dziennik!B:F,5,FALSE),"")</f>
        <v/>
      </c>
    </row>
    <row r="3056" spans="2:9" x14ac:dyDescent="0.2">
      <c r="B3056" s="14" t="str">
        <f>IF(Zapisy!B3049&lt;&gt;"",Zapisy!B3049,"")</f>
        <v/>
      </c>
      <c r="C3056" s="14" t="str">
        <f>IF(B3056&lt;&gt;"",VLOOKUP(B3056,JPK_KR!AP:AR,3,FALSE),"")</f>
        <v/>
      </c>
      <c r="D3056" s="32" t="str">
        <f>IF(B3056&lt;&gt;"",VLOOKUP(Zapisy!B3049,JPK_KR!AP:AV,7,FALSE),"")</f>
        <v/>
      </c>
      <c r="E3056" s="25" t="str">
        <f>IF(B3056&lt;&gt;"",VLOOKUP(B3056,Zapisy!B3049:D3057,3,FALSE),"")</f>
        <v/>
      </c>
      <c r="F3056" s="35" t="str">
        <f>IF(B3056&lt;&gt;"",VLOOKUP(B3056,Zapisy!B3049:C3057,2,FALSE),"")</f>
        <v/>
      </c>
      <c r="G3056" s="25" t="str">
        <f>IF(B3056&lt;&gt;"",VLOOKUP(B3056,Zapisy!B3049:G3049,6,FALSE),"")</f>
        <v/>
      </c>
      <c r="H3056" s="35" t="str">
        <f>IF(B3056&lt;&gt;"",VLOOKUP(B3056,Zapisy!B3049:F3059,5,FALSE),"")</f>
        <v/>
      </c>
      <c r="I3056" s="14" t="str">
        <f>IF(B3056&lt;&gt;"",VLOOKUP(B3056,Dziennik!B:F,5,FALSE),"")</f>
        <v/>
      </c>
    </row>
    <row r="3057" spans="2:9" x14ac:dyDescent="0.2">
      <c r="B3057" s="14" t="str">
        <f>IF(Zapisy!B3050&lt;&gt;"",Zapisy!B3050,"")</f>
        <v/>
      </c>
      <c r="C3057" s="14" t="str">
        <f>IF(B3057&lt;&gt;"",VLOOKUP(B3057,JPK_KR!AP:AR,3,FALSE),"")</f>
        <v/>
      </c>
      <c r="D3057" s="32" t="str">
        <f>IF(B3057&lt;&gt;"",VLOOKUP(Zapisy!B3050,JPK_KR!AP:AV,7,FALSE),"")</f>
        <v/>
      </c>
      <c r="E3057" s="25" t="str">
        <f>IF(B3057&lt;&gt;"",VLOOKUP(B3057,Zapisy!B3050:D3058,3,FALSE),"")</f>
        <v/>
      </c>
      <c r="F3057" s="35" t="str">
        <f>IF(B3057&lt;&gt;"",VLOOKUP(B3057,Zapisy!B3050:C3058,2,FALSE),"")</f>
        <v/>
      </c>
      <c r="G3057" s="25" t="str">
        <f>IF(B3057&lt;&gt;"",VLOOKUP(B3057,Zapisy!B3050:G3050,6,FALSE),"")</f>
        <v/>
      </c>
      <c r="H3057" s="35" t="str">
        <f>IF(B3057&lt;&gt;"",VLOOKUP(B3057,Zapisy!B3050:F3060,5,FALSE),"")</f>
        <v/>
      </c>
      <c r="I3057" s="14" t="str">
        <f>IF(B3057&lt;&gt;"",VLOOKUP(B3057,Dziennik!B:F,5,FALSE),"")</f>
        <v/>
      </c>
    </row>
    <row r="3058" spans="2:9" x14ac:dyDescent="0.2">
      <c r="B3058" s="14" t="str">
        <f>IF(Zapisy!B3051&lt;&gt;"",Zapisy!B3051,"")</f>
        <v/>
      </c>
      <c r="C3058" s="14" t="str">
        <f>IF(B3058&lt;&gt;"",VLOOKUP(B3058,JPK_KR!AP:AR,3,FALSE),"")</f>
        <v/>
      </c>
      <c r="D3058" s="32" t="str">
        <f>IF(B3058&lt;&gt;"",VLOOKUP(Zapisy!B3051,JPK_KR!AP:AV,7,FALSE),"")</f>
        <v/>
      </c>
      <c r="E3058" s="25" t="str">
        <f>IF(B3058&lt;&gt;"",VLOOKUP(B3058,Zapisy!B3051:D3059,3,FALSE),"")</f>
        <v/>
      </c>
      <c r="F3058" s="35" t="str">
        <f>IF(B3058&lt;&gt;"",VLOOKUP(B3058,Zapisy!B3051:C3059,2,FALSE),"")</f>
        <v/>
      </c>
      <c r="G3058" s="25" t="str">
        <f>IF(B3058&lt;&gt;"",VLOOKUP(B3058,Zapisy!B3051:G3051,6,FALSE),"")</f>
        <v/>
      </c>
      <c r="H3058" s="35" t="str">
        <f>IF(B3058&lt;&gt;"",VLOOKUP(B3058,Zapisy!B3051:F3061,5,FALSE),"")</f>
        <v/>
      </c>
      <c r="I3058" s="14" t="str">
        <f>IF(B3058&lt;&gt;"",VLOOKUP(B3058,Dziennik!B:F,5,FALSE),"")</f>
        <v/>
      </c>
    </row>
    <row r="3059" spans="2:9" x14ac:dyDescent="0.2">
      <c r="B3059" s="14" t="str">
        <f>IF(Zapisy!B3052&lt;&gt;"",Zapisy!B3052,"")</f>
        <v/>
      </c>
      <c r="C3059" s="14" t="str">
        <f>IF(B3059&lt;&gt;"",VLOOKUP(B3059,JPK_KR!AP:AR,3,FALSE),"")</f>
        <v/>
      </c>
      <c r="D3059" s="32" t="str">
        <f>IF(B3059&lt;&gt;"",VLOOKUP(Zapisy!B3052,JPK_KR!AP:AV,7,FALSE),"")</f>
        <v/>
      </c>
      <c r="E3059" s="25" t="str">
        <f>IF(B3059&lt;&gt;"",VLOOKUP(B3059,Zapisy!B3052:D3060,3,FALSE),"")</f>
        <v/>
      </c>
      <c r="F3059" s="35" t="str">
        <f>IF(B3059&lt;&gt;"",VLOOKUP(B3059,Zapisy!B3052:C3060,2,FALSE),"")</f>
        <v/>
      </c>
      <c r="G3059" s="25" t="str">
        <f>IF(B3059&lt;&gt;"",VLOOKUP(B3059,Zapisy!B3052:G3052,6,FALSE),"")</f>
        <v/>
      </c>
      <c r="H3059" s="35" t="str">
        <f>IF(B3059&lt;&gt;"",VLOOKUP(B3059,Zapisy!B3052:F3062,5,FALSE),"")</f>
        <v/>
      </c>
      <c r="I3059" s="14" t="str">
        <f>IF(B3059&lt;&gt;"",VLOOKUP(B3059,Dziennik!B:F,5,FALSE),"")</f>
        <v/>
      </c>
    </row>
    <row r="3060" spans="2:9" x14ac:dyDescent="0.2">
      <c r="B3060" s="14" t="str">
        <f>IF(Zapisy!B3053&lt;&gt;"",Zapisy!B3053,"")</f>
        <v/>
      </c>
      <c r="C3060" s="14" t="str">
        <f>IF(B3060&lt;&gt;"",VLOOKUP(B3060,JPK_KR!AP:AR,3,FALSE),"")</f>
        <v/>
      </c>
      <c r="D3060" s="32" t="str">
        <f>IF(B3060&lt;&gt;"",VLOOKUP(Zapisy!B3053,JPK_KR!AP:AV,7,FALSE),"")</f>
        <v/>
      </c>
      <c r="E3060" s="25" t="str">
        <f>IF(B3060&lt;&gt;"",VLOOKUP(B3060,Zapisy!B3053:D3061,3,FALSE),"")</f>
        <v/>
      </c>
      <c r="F3060" s="35" t="str">
        <f>IF(B3060&lt;&gt;"",VLOOKUP(B3060,Zapisy!B3053:C3061,2,FALSE),"")</f>
        <v/>
      </c>
      <c r="G3060" s="25" t="str">
        <f>IF(B3060&lt;&gt;"",VLOOKUP(B3060,Zapisy!B3053:G3053,6,FALSE),"")</f>
        <v/>
      </c>
      <c r="H3060" s="35" t="str">
        <f>IF(B3060&lt;&gt;"",VLOOKUP(B3060,Zapisy!B3053:F3063,5,FALSE),"")</f>
        <v/>
      </c>
      <c r="I3060" s="14" t="str">
        <f>IF(B3060&lt;&gt;"",VLOOKUP(B3060,Dziennik!B:F,5,FALSE),"")</f>
        <v/>
      </c>
    </row>
    <row r="3061" spans="2:9" x14ac:dyDescent="0.2">
      <c r="B3061" s="14" t="str">
        <f>IF(Zapisy!B3054&lt;&gt;"",Zapisy!B3054,"")</f>
        <v/>
      </c>
      <c r="C3061" s="14" t="str">
        <f>IF(B3061&lt;&gt;"",VLOOKUP(B3061,JPK_KR!AP:AR,3,FALSE),"")</f>
        <v/>
      </c>
      <c r="D3061" s="32" t="str">
        <f>IF(B3061&lt;&gt;"",VLOOKUP(Zapisy!B3054,JPK_KR!AP:AV,7,FALSE),"")</f>
        <v/>
      </c>
      <c r="E3061" s="25" t="str">
        <f>IF(B3061&lt;&gt;"",VLOOKUP(B3061,Zapisy!B3054:D3062,3,FALSE),"")</f>
        <v/>
      </c>
      <c r="F3061" s="35" t="str">
        <f>IF(B3061&lt;&gt;"",VLOOKUP(B3061,Zapisy!B3054:C3062,2,FALSE),"")</f>
        <v/>
      </c>
      <c r="G3061" s="25" t="str">
        <f>IF(B3061&lt;&gt;"",VLOOKUP(B3061,Zapisy!B3054:G3054,6,FALSE),"")</f>
        <v/>
      </c>
      <c r="H3061" s="35" t="str">
        <f>IF(B3061&lt;&gt;"",VLOOKUP(B3061,Zapisy!B3054:F3064,5,FALSE),"")</f>
        <v/>
      </c>
      <c r="I3061" s="14" t="str">
        <f>IF(B3061&lt;&gt;"",VLOOKUP(B3061,Dziennik!B:F,5,FALSE),"")</f>
        <v/>
      </c>
    </row>
    <row r="3062" spans="2:9" x14ac:dyDescent="0.2">
      <c r="B3062" s="14" t="str">
        <f>IF(Zapisy!B3055&lt;&gt;"",Zapisy!B3055,"")</f>
        <v/>
      </c>
      <c r="C3062" s="14" t="str">
        <f>IF(B3062&lt;&gt;"",VLOOKUP(B3062,JPK_KR!AP:AR,3,FALSE),"")</f>
        <v/>
      </c>
      <c r="D3062" s="32" t="str">
        <f>IF(B3062&lt;&gt;"",VLOOKUP(Zapisy!B3055,JPK_KR!AP:AV,7,FALSE),"")</f>
        <v/>
      </c>
      <c r="E3062" s="25" t="str">
        <f>IF(B3062&lt;&gt;"",VLOOKUP(B3062,Zapisy!B3055:D3063,3,FALSE),"")</f>
        <v/>
      </c>
      <c r="F3062" s="35" t="str">
        <f>IF(B3062&lt;&gt;"",VLOOKUP(B3062,Zapisy!B3055:C3063,2,FALSE),"")</f>
        <v/>
      </c>
      <c r="G3062" s="25" t="str">
        <f>IF(B3062&lt;&gt;"",VLOOKUP(B3062,Zapisy!B3055:G3055,6,FALSE),"")</f>
        <v/>
      </c>
      <c r="H3062" s="35" t="str">
        <f>IF(B3062&lt;&gt;"",VLOOKUP(B3062,Zapisy!B3055:F3065,5,FALSE),"")</f>
        <v/>
      </c>
      <c r="I3062" s="14" t="str">
        <f>IF(B3062&lt;&gt;"",VLOOKUP(B3062,Dziennik!B:F,5,FALSE),"")</f>
        <v/>
      </c>
    </row>
    <row r="3063" spans="2:9" x14ac:dyDescent="0.2">
      <c r="B3063" s="14" t="str">
        <f>IF(Zapisy!B3056&lt;&gt;"",Zapisy!B3056,"")</f>
        <v/>
      </c>
      <c r="C3063" s="14" t="str">
        <f>IF(B3063&lt;&gt;"",VLOOKUP(B3063,JPK_KR!AP:AR,3,FALSE),"")</f>
        <v/>
      </c>
      <c r="D3063" s="32" t="str">
        <f>IF(B3063&lt;&gt;"",VLOOKUP(Zapisy!B3056,JPK_KR!AP:AV,7,FALSE),"")</f>
        <v/>
      </c>
      <c r="E3063" s="25" t="str">
        <f>IF(B3063&lt;&gt;"",VLOOKUP(B3063,Zapisy!B3056:D3064,3,FALSE),"")</f>
        <v/>
      </c>
      <c r="F3063" s="35" t="str">
        <f>IF(B3063&lt;&gt;"",VLOOKUP(B3063,Zapisy!B3056:C3064,2,FALSE),"")</f>
        <v/>
      </c>
      <c r="G3063" s="25" t="str">
        <f>IF(B3063&lt;&gt;"",VLOOKUP(B3063,Zapisy!B3056:G3056,6,FALSE),"")</f>
        <v/>
      </c>
      <c r="H3063" s="35" t="str">
        <f>IF(B3063&lt;&gt;"",VLOOKUP(B3063,Zapisy!B3056:F3066,5,FALSE),"")</f>
        <v/>
      </c>
      <c r="I3063" s="14" t="str">
        <f>IF(B3063&lt;&gt;"",VLOOKUP(B3063,Dziennik!B:F,5,FALSE),"")</f>
        <v/>
      </c>
    </row>
    <row r="3064" spans="2:9" x14ac:dyDescent="0.2">
      <c r="B3064" s="14" t="str">
        <f>IF(Zapisy!B3057&lt;&gt;"",Zapisy!B3057,"")</f>
        <v/>
      </c>
      <c r="C3064" s="14" t="str">
        <f>IF(B3064&lt;&gt;"",VLOOKUP(B3064,JPK_KR!AP:AR,3,FALSE),"")</f>
        <v/>
      </c>
      <c r="D3064" s="32" t="str">
        <f>IF(B3064&lt;&gt;"",VLOOKUP(Zapisy!B3057,JPK_KR!AP:AV,7,FALSE),"")</f>
        <v/>
      </c>
      <c r="E3064" s="25" t="str">
        <f>IF(B3064&lt;&gt;"",VLOOKUP(B3064,Zapisy!B3057:D3065,3,FALSE),"")</f>
        <v/>
      </c>
      <c r="F3064" s="35" t="str">
        <f>IF(B3064&lt;&gt;"",VLOOKUP(B3064,Zapisy!B3057:C3065,2,FALSE),"")</f>
        <v/>
      </c>
      <c r="G3064" s="25" t="str">
        <f>IF(B3064&lt;&gt;"",VLOOKUP(B3064,Zapisy!B3057:G3057,6,FALSE),"")</f>
        <v/>
      </c>
      <c r="H3064" s="35" t="str">
        <f>IF(B3064&lt;&gt;"",VLOOKUP(B3064,Zapisy!B3057:F3067,5,FALSE),"")</f>
        <v/>
      </c>
      <c r="I3064" s="14" t="str">
        <f>IF(B3064&lt;&gt;"",VLOOKUP(B3064,Dziennik!B:F,5,FALSE),"")</f>
        <v/>
      </c>
    </row>
    <row r="3065" spans="2:9" x14ac:dyDescent="0.2">
      <c r="B3065" s="14" t="str">
        <f>IF(Zapisy!B3058&lt;&gt;"",Zapisy!B3058,"")</f>
        <v/>
      </c>
      <c r="C3065" s="14" t="str">
        <f>IF(B3065&lt;&gt;"",VLOOKUP(B3065,JPK_KR!AP:AR,3,FALSE),"")</f>
        <v/>
      </c>
      <c r="D3065" s="32" t="str">
        <f>IF(B3065&lt;&gt;"",VLOOKUP(Zapisy!B3058,JPK_KR!AP:AV,7,FALSE),"")</f>
        <v/>
      </c>
      <c r="E3065" s="25" t="str">
        <f>IF(B3065&lt;&gt;"",VLOOKUP(B3065,Zapisy!B3058:D3066,3,FALSE),"")</f>
        <v/>
      </c>
      <c r="F3065" s="35" t="str">
        <f>IF(B3065&lt;&gt;"",VLOOKUP(B3065,Zapisy!B3058:C3066,2,FALSE),"")</f>
        <v/>
      </c>
      <c r="G3065" s="25" t="str">
        <f>IF(B3065&lt;&gt;"",VLOOKUP(B3065,Zapisy!B3058:G3058,6,FALSE),"")</f>
        <v/>
      </c>
      <c r="H3065" s="35" t="str">
        <f>IF(B3065&lt;&gt;"",VLOOKUP(B3065,Zapisy!B3058:F3068,5,FALSE),"")</f>
        <v/>
      </c>
      <c r="I3065" s="14" t="str">
        <f>IF(B3065&lt;&gt;"",VLOOKUP(B3065,Dziennik!B:F,5,FALSE),"")</f>
        <v/>
      </c>
    </row>
    <row r="3066" spans="2:9" x14ac:dyDescent="0.2">
      <c r="B3066" s="14" t="str">
        <f>IF(Zapisy!B3059&lt;&gt;"",Zapisy!B3059,"")</f>
        <v/>
      </c>
      <c r="C3066" s="14" t="str">
        <f>IF(B3066&lt;&gt;"",VLOOKUP(B3066,JPK_KR!AP:AR,3,FALSE),"")</f>
        <v/>
      </c>
      <c r="D3066" s="32" t="str">
        <f>IF(B3066&lt;&gt;"",VLOOKUP(Zapisy!B3059,JPK_KR!AP:AV,7,FALSE),"")</f>
        <v/>
      </c>
      <c r="E3066" s="25" t="str">
        <f>IF(B3066&lt;&gt;"",VLOOKUP(B3066,Zapisy!B3059:D3067,3,FALSE),"")</f>
        <v/>
      </c>
      <c r="F3066" s="35" t="str">
        <f>IF(B3066&lt;&gt;"",VLOOKUP(B3066,Zapisy!B3059:C3067,2,FALSE),"")</f>
        <v/>
      </c>
      <c r="G3066" s="25" t="str">
        <f>IF(B3066&lt;&gt;"",VLOOKUP(B3066,Zapisy!B3059:G3059,6,FALSE),"")</f>
        <v/>
      </c>
      <c r="H3066" s="35" t="str">
        <f>IF(B3066&lt;&gt;"",VLOOKUP(B3066,Zapisy!B3059:F3069,5,FALSE),"")</f>
        <v/>
      </c>
      <c r="I3066" s="14" t="str">
        <f>IF(B3066&lt;&gt;"",VLOOKUP(B3066,Dziennik!B:F,5,FALSE),"")</f>
        <v/>
      </c>
    </row>
    <row r="3067" spans="2:9" x14ac:dyDescent="0.2">
      <c r="B3067" s="14" t="str">
        <f>IF(Zapisy!B3060&lt;&gt;"",Zapisy!B3060,"")</f>
        <v/>
      </c>
      <c r="C3067" s="14" t="str">
        <f>IF(B3067&lt;&gt;"",VLOOKUP(B3067,JPK_KR!AP:AR,3,FALSE),"")</f>
        <v/>
      </c>
      <c r="D3067" s="32" t="str">
        <f>IF(B3067&lt;&gt;"",VLOOKUP(Zapisy!B3060,JPK_KR!AP:AV,7,FALSE),"")</f>
        <v/>
      </c>
      <c r="E3067" s="25" t="str">
        <f>IF(B3067&lt;&gt;"",VLOOKUP(B3067,Zapisy!B3060:D3068,3,FALSE),"")</f>
        <v/>
      </c>
      <c r="F3067" s="35" t="str">
        <f>IF(B3067&lt;&gt;"",VLOOKUP(B3067,Zapisy!B3060:C3068,2,FALSE),"")</f>
        <v/>
      </c>
      <c r="G3067" s="25" t="str">
        <f>IF(B3067&lt;&gt;"",VLOOKUP(B3067,Zapisy!B3060:G3060,6,FALSE),"")</f>
        <v/>
      </c>
      <c r="H3067" s="35" t="str">
        <f>IF(B3067&lt;&gt;"",VLOOKUP(B3067,Zapisy!B3060:F3070,5,FALSE),"")</f>
        <v/>
      </c>
      <c r="I3067" s="14" t="str">
        <f>IF(B3067&lt;&gt;"",VLOOKUP(B3067,Dziennik!B:F,5,FALSE),"")</f>
        <v/>
      </c>
    </row>
    <row r="3068" spans="2:9" x14ac:dyDescent="0.2">
      <c r="B3068" s="14" t="str">
        <f>IF(Zapisy!B3061&lt;&gt;"",Zapisy!B3061,"")</f>
        <v/>
      </c>
      <c r="C3068" s="14" t="str">
        <f>IF(B3068&lt;&gt;"",VLOOKUP(B3068,JPK_KR!AP:AR,3,FALSE),"")</f>
        <v/>
      </c>
      <c r="D3068" s="32" t="str">
        <f>IF(B3068&lt;&gt;"",VLOOKUP(Zapisy!B3061,JPK_KR!AP:AV,7,FALSE),"")</f>
        <v/>
      </c>
      <c r="E3068" s="25" t="str">
        <f>IF(B3068&lt;&gt;"",VLOOKUP(B3068,Zapisy!B3061:D3069,3,FALSE),"")</f>
        <v/>
      </c>
      <c r="F3068" s="35" t="str">
        <f>IF(B3068&lt;&gt;"",VLOOKUP(B3068,Zapisy!B3061:C3069,2,FALSE),"")</f>
        <v/>
      </c>
      <c r="G3068" s="25" t="str">
        <f>IF(B3068&lt;&gt;"",VLOOKUP(B3068,Zapisy!B3061:G3061,6,FALSE),"")</f>
        <v/>
      </c>
      <c r="H3068" s="35" t="str">
        <f>IF(B3068&lt;&gt;"",VLOOKUP(B3068,Zapisy!B3061:F3071,5,FALSE),"")</f>
        <v/>
      </c>
      <c r="I3068" s="14" t="str">
        <f>IF(B3068&lt;&gt;"",VLOOKUP(B3068,Dziennik!B:F,5,FALSE),"")</f>
        <v/>
      </c>
    </row>
    <row r="3069" spans="2:9" x14ac:dyDescent="0.2">
      <c r="B3069" s="14" t="str">
        <f>IF(Zapisy!B3062&lt;&gt;"",Zapisy!B3062,"")</f>
        <v/>
      </c>
      <c r="C3069" s="14" t="str">
        <f>IF(B3069&lt;&gt;"",VLOOKUP(B3069,JPK_KR!AP:AR,3,FALSE),"")</f>
        <v/>
      </c>
      <c r="D3069" s="32" t="str">
        <f>IF(B3069&lt;&gt;"",VLOOKUP(Zapisy!B3062,JPK_KR!AP:AV,7,FALSE),"")</f>
        <v/>
      </c>
      <c r="E3069" s="25" t="str">
        <f>IF(B3069&lt;&gt;"",VLOOKUP(B3069,Zapisy!B3062:D3070,3,FALSE),"")</f>
        <v/>
      </c>
      <c r="F3069" s="35" t="str">
        <f>IF(B3069&lt;&gt;"",VLOOKUP(B3069,Zapisy!B3062:C3070,2,FALSE),"")</f>
        <v/>
      </c>
      <c r="G3069" s="25" t="str">
        <f>IF(B3069&lt;&gt;"",VLOOKUP(B3069,Zapisy!B3062:G3062,6,FALSE),"")</f>
        <v/>
      </c>
      <c r="H3069" s="35" t="str">
        <f>IF(B3069&lt;&gt;"",VLOOKUP(B3069,Zapisy!B3062:F3072,5,FALSE),"")</f>
        <v/>
      </c>
      <c r="I3069" s="14" t="str">
        <f>IF(B3069&lt;&gt;"",VLOOKUP(B3069,Dziennik!B:F,5,FALSE),"")</f>
        <v/>
      </c>
    </row>
    <row r="3070" spans="2:9" x14ac:dyDescent="0.2">
      <c r="B3070" s="14" t="str">
        <f>IF(Zapisy!B3063&lt;&gt;"",Zapisy!B3063,"")</f>
        <v/>
      </c>
      <c r="C3070" s="14" t="str">
        <f>IF(B3070&lt;&gt;"",VLOOKUP(B3070,JPK_KR!AP:AR,3,FALSE),"")</f>
        <v/>
      </c>
      <c r="D3070" s="32" t="str">
        <f>IF(B3070&lt;&gt;"",VLOOKUP(Zapisy!B3063,JPK_KR!AP:AV,7,FALSE),"")</f>
        <v/>
      </c>
      <c r="E3070" s="25" t="str">
        <f>IF(B3070&lt;&gt;"",VLOOKUP(B3070,Zapisy!B3063:D3071,3,FALSE),"")</f>
        <v/>
      </c>
      <c r="F3070" s="35" t="str">
        <f>IF(B3070&lt;&gt;"",VLOOKUP(B3070,Zapisy!B3063:C3071,2,FALSE),"")</f>
        <v/>
      </c>
      <c r="G3070" s="25" t="str">
        <f>IF(B3070&lt;&gt;"",VLOOKUP(B3070,Zapisy!B3063:G3063,6,FALSE),"")</f>
        <v/>
      </c>
      <c r="H3070" s="35" t="str">
        <f>IF(B3070&lt;&gt;"",VLOOKUP(B3070,Zapisy!B3063:F3073,5,FALSE),"")</f>
        <v/>
      </c>
      <c r="I3070" s="14" t="str">
        <f>IF(B3070&lt;&gt;"",VLOOKUP(B3070,Dziennik!B:F,5,FALSE),"")</f>
        <v/>
      </c>
    </row>
    <row r="3071" spans="2:9" x14ac:dyDescent="0.2">
      <c r="B3071" s="14" t="str">
        <f>IF(Zapisy!B3064&lt;&gt;"",Zapisy!B3064,"")</f>
        <v/>
      </c>
      <c r="C3071" s="14" t="str">
        <f>IF(B3071&lt;&gt;"",VLOOKUP(B3071,JPK_KR!AP:AR,3,FALSE),"")</f>
        <v/>
      </c>
      <c r="D3071" s="32" t="str">
        <f>IF(B3071&lt;&gt;"",VLOOKUP(Zapisy!B3064,JPK_KR!AP:AV,7,FALSE),"")</f>
        <v/>
      </c>
      <c r="E3071" s="25" t="str">
        <f>IF(B3071&lt;&gt;"",VLOOKUP(B3071,Zapisy!B3064:D3072,3,FALSE),"")</f>
        <v/>
      </c>
      <c r="F3071" s="35" t="str">
        <f>IF(B3071&lt;&gt;"",VLOOKUP(B3071,Zapisy!B3064:C3072,2,FALSE),"")</f>
        <v/>
      </c>
      <c r="G3071" s="25" t="str">
        <f>IF(B3071&lt;&gt;"",VLOOKUP(B3071,Zapisy!B3064:G3064,6,FALSE),"")</f>
        <v/>
      </c>
      <c r="H3071" s="35" t="str">
        <f>IF(B3071&lt;&gt;"",VLOOKUP(B3071,Zapisy!B3064:F3074,5,FALSE),"")</f>
        <v/>
      </c>
      <c r="I3071" s="14" t="str">
        <f>IF(B3071&lt;&gt;"",VLOOKUP(B3071,Dziennik!B:F,5,FALSE),"")</f>
        <v/>
      </c>
    </row>
    <row r="3072" spans="2:9" x14ac:dyDescent="0.2">
      <c r="B3072" s="14" t="str">
        <f>IF(Zapisy!B3065&lt;&gt;"",Zapisy!B3065,"")</f>
        <v/>
      </c>
      <c r="C3072" s="14" t="str">
        <f>IF(B3072&lt;&gt;"",VLOOKUP(B3072,JPK_KR!AP:AR,3,FALSE),"")</f>
        <v/>
      </c>
      <c r="D3072" s="32" t="str">
        <f>IF(B3072&lt;&gt;"",VLOOKUP(Zapisy!B3065,JPK_KR!AP:AV,7,FALSE),"")</f>
        <v/>
      </c>
      <c r="E3072" s="25" t="str">
        <f>IF(B3072&lt;&gt;"",VLOOKUP(B3072,Zapisy!B3065:D3073,3,FALSE),"")</f>
        <v/>
      </c>
      <c r="F3072" s="35" t="str">
        <f>IF(B3072&lt;&gt;"",VLOOKUP(B3072,Zapisy!B3065:C3073,2,FALSE),"")</f>
        <v/>
      </c>
      <c r="G3072" s="25" t="str">
        <f>IF(B3072&lt;&gt;"",VLOOKUP(B3072,Zapisy!B3065:G3065,6,FALSE),"")</f>
        <v/>
      </c>
      <c r="H3072" s="35" t="str">
        <f>IF(B3072&lt;&gt;"",VLOOKUP(B3072,Zapisy!B3065:F3075,5,FALSE),"")</f>
        <v/>
      </c>
      <c r="I3072" s="14" t="str">
        <f>IF(B3072&lt;&gt;"",VLOOKUP(B3072,Dziennik!B:F,5,FALSE),"")</f>
        <v/>
      </c>
    </row>
    <row r="3073" spans="2:9" x14ac:dyDescent="0.2">
      <c r="B3073" s="14" t="str">
        <f>IF(Zapisy!B3066&lt;&gt;"",Zapisy!B3066,"")</f>
        <v/>
      </c>
      <c r="C3073" s="14" t="str">
        <f>IF(B3073&lt;&gt;"",VLOOKUP(B3073,JPK_KR!AP:AR,3,FALSE),"")</f>
        <v/>
      </c>
      <c r="D3073" s="32" t="str">
        <f>IF(B3073&lt;&gt;"",VLOOKUP(Zapisy!B3066,JPK_KR!AP:AV,7,FALSE),"")</f>
        <v/>
      </c>
      <c r="E3073" s="25" t="str">
        <f>IF(B3073&lt;&gt;"",VLOOKUP(B3073,Zapisy!B3066:D3074,3,FALSE),"")</f>
        <v/>
      </c>
      <c r="F3073" s="35" t="str">
        <f>IF(B3073&lt;&gt;"",VLOOKUP(B3073,Zapisy!B3066:C3074,2,FALSE),"")</f>
        <v/>
      </c>
      <c r="G3073" s="25" t="str">
        <f>IF(B3073&lt;&gt;"",VLOOKUP(B3073,Zapisy!B3066:G3066,6,FALSE),"")</f>
        <v/>
      </c>
      <c r="H3073" s="35" t="str">
        <f>IF(B3073&lt;&gt;"",VLOOKUP(B3073,Zapisy!B3066:F3076,5,FALSE),"")</f>
        <v/>
      </c>
      <c r="I3073" s="14" t="str">
        <f>IF(B3073&lt;&gt;"",VLOOKUP(B3073,Dziennik!B:F,5,FALSE),"")</f>
        <v/>
      </c>
    </row>
    <row r="3074" spans="2:9" x14ac:dyDescent="0.2">
      <c r="B3074" s="14" t="str">
        <f>IF(Zapisy!B3067&lt;&gt;"",Zapisy!B3067,"")</f>
        <v/>
      </c>
      <c r="C3074" s="14" t="str">
        <f>IF(B3074&lt;&gt;"",VLOOKUP(B3074,JPK_KR!AP:AR,3,FALSE),"")</f>
        <v/>
      </c>
      <c r="D3074" s="32" t="str">
        <f>IF(B3074&lt;&gt;"",VLOOKUP(Zapisy!B3067,JPK_KR!AP:AV,7,FALSE),"")</f>
        <v/>
      </c>
      <c r="E3074" s="25" t="str">
        <f>IF(B3074&lt;&gt;"",VLOOKUP(B3074,Zapisy!B3067:D3075,3,FALSE),"")</f>
        <v/>
      </c>
      <c r="F3074" s="35" t="str">
        <f>IF(B3074&lt;&gt;"",VLOOKUP(B3074,Zapisy!B3067:C3075,2,FALSE),"")</f>
        <v/>
      </c>
      <c r="G3074" s="25" t="str">
        <f>IF(B3074&lt;&gt;"",VLOOKUP(B3074,Zapisy!B3067:G3067,6,FALSE),"")</f>
        <v/>
      </c>
      <c r="H3074" s="35" t="str">
        <f>IF(B3074&lt;&gt;"",VLOOKUP(B3074,Zapisy!B3067:F3077,5,FALSE),"")</f>
        <v/>
      </c>
      <c r="I3074" s="14" t="str">
        <f>IF(B3074&lt;&gt;"",VLOOKUP(B3074,Dziennik!B:F,5,FALSE),"")</f>
        <v/>
      </c>
    </row>
    <row r="3075" spans="2:9" x14ac:dyDescent="0.2">
      <c r="B3075" s="14" t="str">
        <f>IF(Zapisy!B3068&lt;&gt;"",Zapisy!B3068,"")</f>
        <v/>
      </c>
      <c r="C3075" s="14" t="str">
        <f>IF(B3075&lt;&gt;"",VLOOKUP(B3075,JPK_KR!AP:AR,3,FALSE),"")</f>
        <v/>
      </c>
      <c r="D3075" s="32" t="str">
        <f>IF(B3075&lt;&gt;"",VLOOKUP(Zapisy!B3068,JPK_KR!AP:AV,7,FALSE),"")</f>
        <v/>
      </c>
      <c r="E3075" s="25" t="str">
        <f>IF(B3075&lt;&gt;"",VLOOKUP(B3075,Zapisy!B3068:D3076,3,FALSE),"")</f>
        <v/>
      </c>
      <c r="F3075" s="35" t="str">
        <f>IF(B3075&lt;&gt;"",VLOOKUP(B3075,Zapisy!B3068:C3076,2,FALSE),"")</f>
        <v/>
      </c>
      <c r="G3075" s="25" t="str">
        <f>IF(B3075&lt;&gt;"",VLOOKUP(B3075,Zapisy!B3068:G3068,6,FALSE),"")</f>
        <v/>
      </c>
      <c r="H3075" s="35" t="str">
        <f>IF(B3075&lt;&gt;"",VLOOKUP(B3075,Zapisy!B3068:F3078,5,FALSE),"")</f>
        <v/>
      </c>
      <c r="I3075" s="14" t="str">
        <f>IF(B3075&lt;&gt;"",VLOOKUP(B3075,Dziennik!B:F,5,FALSE),"")</f>
        <v/>
      </c>
    </row>
    <row r="3076" spans="2:9" x14ac:dyDescent="0.2">
      <c r="B3076" s="14" t="str">
        <f>IF(Zapisy!B3069&lt;&gt;"",Zapisy!B3069,"")</f>
        <v/>
      </c>
      <c r="C3076" s="14" t="str">
        <f>IF(B3076&lt;&gt;"",VLOOKUP(B3076,JPK_KR!AP:AR,3,FALSE),"")</f>
        <v/>
      </c>
      <c r="D3076" s="32" t="str">
        <f>IF(B3076&lt;&gt;"",VLOOKUP(Zapisy!B3069,JPK_KR!AP:AV,7,FALSE),"")</f>
        <v/>
      </c>
      <c r="E3076" s="25" t="str">
        <f>IF(B3076&lt;&gt;"",VLOOKUP(B3076,Zapisy!B3069:D3077,3,FALSE),"")</f>
        <v/>
      </c>
      <c r="F3076" s="35" t="str">
        <f>IF(B3076&lt;&gt;"",VLOOKUP(B3076,Zapisy!B3069:C3077,2,FALSE),"")</f>
        <v/>
      </c>
      <c r="G3076" s="25" t="str">
        <f>IF(B3076&lt;&gt;"",VLOOKUP(B3076,Zapisy!B3069:G3069,6,FALSE),"")</f>
        <v/>
      </c>
      <c r="H3076" s="35" t="str">
        <f>IF(B3076&lt;&gt;"",VLOOKUP(B3076,Zapisy!B3069:F3079,5,FALSE),"")</f>
        <v/>
      </c>
      <c r="I3076" s="14" t="str">
        <f>IF(B3076&lt;&gt;"",VLOOKUP(B3076,Dziennik!B:F,5,FALSE),"")</f>
        <v/>
      </c>
    </row>
    <row r="3077" spans="2:9" x14ac:dyDescent="0.2">
      <c r="B3077" s="14" t="str">
        <f>IF(Zapisy!B3070&lt;&gt;"",Zapisy!B3070,"")</f>
        <v/>
      </c>
      <c r="C3077" s="14" t="str">
        <f>IF(B3077&lt;&gt;"",VLOOKUP(B3077,JPK_KR!AP:AR,3,FALSE),"")</f>
        <v/>
      </c>
      <c r="D3077" s="32" t="str">
        <f>IF(B3077&lt;&gt;"",VLOOKUP(Zapisy!B3070,JPK_KR!AP:AV,7,FALSE),"")</f>
        <v/>
      </c>
      <c r="E3077" s="25" t="str">
        <f>IF(B3077&lt;&gt;"",VLOOKUP(B3077,Zapisy!B3070:D3078,3,FALSE),"")</f>
        <v/>
      </c>
      <c r="F3077" s="35" t="str">
        <f>IF(B3077&lt;&gt;"",VLOOKUP(B3077,Zapisy!B3070:C3078,2,FALSE),"")</f>
        <v/>
      </c>
      <c r="G3077" s="25" t="str">
        <f>IF(B3077&lt;&gt;"",VLOOKUP(B3077,Zapisy!B3070:G3070,6,FALSE),"")</f>
        <v/>
      </c>
      <c r="H3077" s="35" t="str">
        <f>IF(B3077&lt;&gt;"",VLOOKUP(B3077,Zapisy!B3070:F3080,5,FALSE),"")</f>
        <v/>
      </c>
      <c r="I3077" s="14" t="str">
        <f>IF(B3077&lt;&gt;"",VLOOKUP(B3077,Dziennik!B:F,5,FALSE),"")</f>
        <v/>
      </c>
    </row>
    <row r="3078" spans="2:9" x14ac:dyDescent="0.2">
      <c r="B3078" s="14" t="str">
        <f>IF(Zapisy!B3071&lt;&gt;"",Zapisy!B3071,"")</f>
        <v/>
      </c>
      <c r="C3078" s="14" t="str">
        <f>IF(B3078&lt;&gt;"",VLOOKUP(B3078,JPK_KR!AP:AR,3,FALSE),"")</f>
        <v/>
      </c>
      <c r="D3078" s="32" t="str">
        <f>IF(B3078&lt;&gt;"",VLOOKUP(Zapisy!B3071,JPK_KR!AP:AV,7,FALSE),"")</f>
        <v/>
      </c>
      <c r="E3078" s="25" t="str">
        <f>IF(B3078&lt;&gt;"",VLOOKUP(B3078,Zapisy!B3071:D3079,3,FALSE),"")</f>
        <v/>
      </c>
      <c r="F3078" s="35" t="str">
        <f>IF(B3078&lt;&gt;"",VLOOKUP(B3078,Zapisy!B3071:C3079,2,FALSE),"")</f>
        <v/>
      </c>
      <c r="G3078" s="25" t="str">
        <f>IF(B3078&lt;&gt;"",VLOOKUP(B3078,Zapisy!B3071:G3071,6,FALSE),"")</f>
        <v/>
      </c>
      <c r="H3078" s="35" t="str">
        <f>IF(B3078&lt;&gt;"",VLOOKUP(B3078,Zapisy!B3071:F3081,5,FALSE),"")</f>
        <v/>
      </c>
      <c r="I3078" s="14" t="str">
        <f>IF(B3078&lt;&gt;"",VLOOKUP(B3078,Dziennik!B:F,5,FALSE),"")</f>
        <v/>
      </c>
    </row>
    <row r="3079" spans="2:9" x14ac:dyDescent="0.2">
      <c r="B3079" s="14" t="str">
        <f>IF(Zapisy!B3072&lt;&gt;"",Zapisy!B3072,"")</f>
        <v/>
      </c>
      <c r="C3079" s="14" t="str">
        <f>IF(B3079&lt;&gt;"",VLOOKUP(B3079,JPK_KR!AP:AR,3,FALSE),"")</f>
        <v/>
      </c>
      <c r="D3079" s="32" t="str">
        <f>IF(B3079&lt;&gt;"",VLOOKUP(Zapisy!B3072,JPK_KR!AP:AV,7,FALSE),"")</f>
        <v/>
      </c>
      <c r="E3079" s="25" t="str">
        <f>IF(B3079&lt;&gt;"",VLOOKUP(B3079,Zapisy!B3072:D3080,3,FALSE),"")</f>
        <v/>
      </c>
      <c r="F3079" s="35" t="str">
        <f>IF(B3079&lt;&gt;"",VLOOKUP(B3079,Zapisy!B3072:C3080,2,FALSE),"")</f>
        <v/>
      </c>
      <c r="G3079" s="25" t="str">
        <f>IF(B3079&lt;&gt;"",VLOOKUP(B3079,Zapisy!B3072:G3072,6,FALSE),"")</f>
        <v/>
      </c>
      <c r="H3079" s="35" t="str">
        <f>IF(B3079&lt;&gt;"",VLOOKUP(B3079,Zapisy!B3072:F3082,5,FALSE),"")</f>
        <v/>
      </c>
      <c r="I3079" s="14" t="str">
        <f>IF(B3079&lt;&gt;"",VLOOKUP(B3079,Dziennik!B:F,5,FALSE),"")</f>
        <v/>
      </c>
    </row>
    <row r="3080" spans="2:9" x14ac:dyDescent="0.2">
      <c r="B3080" s="14" t="str">
        <f>IF(Zapisy!B3073&lt;&gt;"",Zapisy!B3073,"")</f>
        <v/>
      </c>
      <c r="C3080" s="14" t="str">
        <f>IF(B3080&lt;&gt;"",VLOOKUP(B3080,JPK_KR!AP:AR,3,FALSE),"")</f>
        <v/>
      </c>
      <c r="D3080" s="32" t="str">
        <f>IF(B3080&lt;&gt;"",VLOOKUP(Zapisy!B3073,JPK_KR!AP:AV,7,FALSE),"")</f>
        <v/>
      </c>
      <c r="E3080" s="25" t="str">
        <f>IF(B3080&lt;&gt;"",VLOOKUP(B3080,Zapisy!B3073:D3081,3,FALSE),"")</f>
        <v/>
      </c>
      <c r="F3080" s="35" t="str">
        <f>IF(B3080&lt;&gt;"",VLOOKUP(B3080,Zapisy!B3073:C3081,2,FALSE),"")</f>
        <v/>
      </c>
      <c r="G3080" s="25" t="str">
        <f>IF(B3080&lt;&gt;"",VLOOKUP(B3080,Zapisy!B3073:G3073,6,FALSE),"")</f>
        <v/>
      </c>
      <c r="H3080" s="35" t="str">
        <f>IF(B3080&lt;&gt;"",VLOOKUP(B3080,Zapisy!B3073:F3083,5,FALSE),"")</f>
        <v/>
      </c>
      <c r="I3080" s="14" t="str">
        <f>IF(B3080&lt;&gt;"",VLOOKUP(B3080,Dziennik!B:F,5,FALSE),"")</f>
        <v/>
      </c>
    </row>
    <row r="3081" spans="2:9" x14ac:dyDescent="0.2">
      <c r="B3081" s="14" t="str">
        <f>IF(Zapisy!B3074&lt;&gt;"",Zapisy!B3074,"")</f>
        <v/>
      </c>
      <c r="C3081" s="14" t="str">
        <f>IF(B3081&lt;&gt;"",VLOOKUP(B3081,JPK_KR!AP:AR,3,FALSE),"")</f>
        <v/>
      </c>
      <c r="D3081" s="32" t="str">
        <f>IF(B3081&lt;&gt;"",VLOOKUP(Zapisy!B3074,JPK_KR!AP:AV,7,FALSE),"")</f>
        <v/>
      </c>
      <c r="E3081" s="25" t="str">
        <f>IF(B3081&lt;&gt;"",VLOOKUP(B3081,Zapisy!B3074:D3082,3,FALSE),"")</f>
        <v/>
      </c>
      <c r="F3081" s="35" t="str">
        <f>IF(B3081&lt;&gt;"",VLOOKUP(B3081,Zapisy!B3074:C3082,2,FALSE),"")</f>
        <v/>
      </c>
      <c r="G3081" s="25" t="str">
        <f>IF(B3081&lt;&gt;"",VLOOKUP(B3081,Zapisy!B3074:G3074,6,FALSE),"")</f>
        <v/>
      </c>
      <c r="H3081" s="35" t="str">
        <f>IF(B3081&lt;&gt;"",VLOOKUP(B3081,Zapisy!B3074:F3084,5,FALSE),"")</f>
        <v/>
      </c>
      <c r="I3081" s="14" t="str">
        <f>IF(B3081&lt;&gt;"",VLOOKUP(B3081,Dziennik!B:F,5,FALSE),"")</f>
        <v/>
      </c>
    </row>
    <row r="3082" spans="2:9" x14ac:dyDescent="0.2">
      <c r="B3082" s="14" t="str">
        <f>IF(Zapisy!B3075&lt;&gt;"",Zapisy!B3075,"")</f>
        <v/>
      </c>
      <c r="C3082" s="14" t="str">
        <f>IF(B3082&lt;&gt;"",VLOOKUP(B3082,JPK_KR!AP:AR,3,FALSE),"")</f>
        <v/>
      </c>
      <c r="D3082" s="32" t="str">
        <f>IF(B3082&lt;&gt;"",VLOOKUP(Zapisy!B3075,JPK_KR!AP:AV,7,FALSE),"")</f>
        <v/>
      </c>
      <c r="E3082" s="25" t="str">
        <f>IF(B3082&lt;&gt;"",VLOOKUP(B3082,Zapisy!B3075:D3083,3,FALSE),"")</f>
        <v/>
      </c>
      <c r="F3082" s="35" t="str">
        <f>IF(B3082&lt;&gt;"",VLOOKUP(B3082,Zapisy!B3075:C3083,2,FALSE),"")</f>
        <v/>
      </c>
      <c r="G3082" s="25" t="str">
        <f>IF(B3082&lt;&gt;"",VLOOKUP(B3082,Zapisy!B3075:G3075,6,FALSE),"")</f>
        <v/>
      </c>
      <c r="H3082" s="35" t="str">
        <f>IF(B3082&lt;&gt;"",VLOOKUP(B3082,Zapisy!B3075:F3085,5,FALSE),"")</f>
        <v/>
      </c>
      <c r="I3082" s="14" t="str">
        <f>IF(B3082&lt;&gt;"",VLOOKUP(B3082,Dziennik!B:F,5,FALSE),"")</f>
        <v/>
      </c>
    </row>
    <row r="3083" spans="2:9" x14ac:dyDescent="0.2">
      <c r="B3083" s="14" t="str">
        <f>IF(Zapisy!B3076&lt;&gt;"",Zapisy!B3076,"")</f>
        <v/>
      </c>
      <c r="C3083" s="14" t="str">
        <f>IF(B3083&lt;&gt;"",VLOOKUP(B3083,JPK_KR!AP:AR,3,FALSE),"")</f>
        <v/>
      </c>
      <c r="D3083" s="32" t="str">
        <f>IF(B3083&lt;&gt;"",VLOOKUP(Zapisy!B3076,JPK_KR!AP:AV,7,FALSE),"")</f>
        <v/>
      </c>
      <c r="E3083" s="25" t="str">
        <f>IF(B3083&lt;&gt;"",VLOOKUP(B3083,Zapisy!B3076:D3084,3,FALSE),"")</f>
        <v/>
      </c>
      <c r="F3083" s="35" t="str">
        <f>IF(B3083&lt;&gt;"",VLOOKUP(B3083,Zapisy!B3076:C3084,2,FALSE),"")</f>
        <v/>
      </c>
      <c r="G3083" s="25" t="str">
        <f>IF(B3083&lt;&gt;"",VLOOKUP(B3083,Zapisy!B3076:G3076,6,FALSE),"")</f>
        <v/>
      </c>
      <c r="H3083" s="35" t="str">
        <f>IF(B3083&lt;&gt;"",VLOOKUP(B3083,Zapisy!B3076:F3086,5,FALSE),"")</f>
        <v/>
      </c>
      <c r="I3083" s="14" t="str">
        <f>IF(B3083&lt;&gt;"",VLOOKUP(B3083,Dziennik!B:F,5,FALSE),"")</f>
        <v/>
      </c>
    </row>
    <row r="3084" spans="2:9" x14ac:dyDescent="0.2">
      <c r="B3084" s="14" t="str">
        <f>IF(Zapisy!B3077&lt;&gt;"",Zapisy!B3077,"")</f>
        <v/>
      </c>
      <c r="C3084" s="14" t="str">
        <f>IF(B3084&lt;&gt;"",VLOOKUP(B3084,JPK_KR!AP:AR,3,FALSE),"")</f>
        <v/>
      </c>
      <c r="D3084" s="32" t="str">
        <f>IF(B3084&lt;&gt;"",VLOOKUP(Zapisy!B3077,JPK_KR!AP:AV,7,FALSE),"")</f>
        <v/>
      </c>
      <c r="E3084" s="25" t="str">
        <f>IF(B3084&lt;&gt;"",VLOOKUP(B3084,Zapisy!B3077:D3085,3,FALSE),"")</f>
        <v/>
      </c>
      <c r="F3084" s="35" t="str">
        <f>IF(B3084&lt;&gt;"",VLOOKUP(B3084,Zapisy!B3077:C3085,2,FALSE),"")</f>
        <v/>
      </c>
      <c r="G3084" s="25" t="str">
        <f>IF(B3084&lt;&gt;"",VLOOKUP(B3084,Zapisy!B3077:G3077,6,FALSE),"")</f>
        <v/>
      </c>
      <c r="H3084" s="35" t="str">
        <f>IF(B3084&lt;&gt;"",VLOOKUP(B3084,Zapisy!B3077:F3087,5,FALSE),"")</f>
        <v/>
      </c>
      <c r="I3084" s="14" t="str">
        <f>IF(B3084&lt;&gt;"",VLOOKUP(B3084,Dziennik!B:F,5,FALSE),"")</f>
        <v/>
      </c>
    </row>
    <row r="3085" spans="2:9" x14ac:dyDescent="0.2">
      <c r="B3085" s="14" t="str">
        <f>IF(Zapisy!B3078&lt;&gt;"",Zapisy!B3078,"")</f>
        <v/>
      </c>
      <c r="C3085" s="14" t="str">
        <f>IF(B3085&lt;&gt;"",VLOOKUP(B3085,JPK_KR!AP:AR,3,FALSE),"")</f>
        <v/>
      </c>
      <c r="D3085" s="32" t="str">
        <f>IF(B3085&lt;&gt;"",VLOOKUP(Zapisy!B3078,JPK_KR!AP:AV,7,FALSE),"")</f>
        <v/>
      </c>
      <c r="E3085" s="25" t="str">
        <f>IF(B3085&lt;&gt;"",VLOOKUP(B3085,Zapisy!B3078:D3086,3,FALSE),"")</f>
        <v/>
      </c>
      <c r="F3085" s="35" t="str">
        <f>IF(B3085&lt;&gt;"",VLOOKUP(B3085,Zapisy!B3078:C3086,2,FALSE),"")</f>
        <v/>
      </c>
      <c r="G3085" s="25" t="str">
        <f>IF(B3085&lt;&gt;"",VLOOKUP(B3085,Zapisy!B3078:G3078,6,FALSE),"")</f>
        <v/>
      </c>
      <c r="H3085" s="35" t="str">
        <f>IF(B3085&lt;&gt;"",VLOOKUP(B3085,Zapisy!B3078:F3088,5,FALSE),"")</f>
        <v/>
      </c>
      <c r="I3085" s="14" t="str">
        <f>IF(B3085&lt;&gt;"",VLOOKUP(B3085,Dziennik!B:F,5,FALSE),"")</f>
        <v/>
      </c>
    </row>
    <row r="3086" spans="2:9" x14ac:dyDescent="0.2">
      <c r="B3086" s="14" t="str">
        <f>IF(Zapisy!B3079&lt;&gt;"",Zapisy!B3079,"")</f>
        <v/>
      </c>
      <c r="C3086" s="14" t="str">
        <f>IF(B3086&lt;&gt;"",VLOOKUP(B3086,JPK_KR!AP:AR,3,FALSE),"")</f>
        <v/>
      </c>
      <c r="D3086" s="32" t="str">
        <f>IF(B3086&lt;&gt;"",VLOOKUP(Zapisy!B3079,JPK_KR!AP:AV,7,FALSE),"")</f>
        <v/>
      </c>
      <c r="E3086" s="25" t="str">
        <f>IF(B3086&lt;&gt;"",VLOOKUP(B3086,Zapisy!B3079:D3087,3,FALSE),"")</f>
        <v/>
      </c>
      <c r="F3086" s="35" t="str">
        <f>IF(B3086&lt;&gt;"",VLOOKUP(B3086,Zapisy!B3079:C3087,2,FALSE),"")</f>
        <v/>
      </c>
      <c r="G3086" s="25" t="str">
        <f>IF(B3086&lt;&gt;"",VLOOKUP(B3086,Zapisy!B3079:G3079,6,FALSE),"")</f>
        <v/>
      </c>
      <c r="H3086" s="35" t="str">
        <f>IF(B3086&lt;&gt;"",VLOOKUP(B3086,Zapisy!B3079:F3089,5,FALSE),"")</f>
        <v/>
      </c>
      <c r="I3086" s="14" t="str">
        <f>IF(B3086&lt;&gt;"",VLOOKUP(B3086,Dziennik!B:F,5,FALSE),"")</f>
        <v/>
      </c>
    </row>
    <row r="3087" spans="2:9" x14ac:dyDescent="0.2">
      <c r="B3087" s="14" t="str">
        <f>IF(Zapisy!B3080&lt;&gt;"",Zapisy!B3080,"")</f>
        <v/>
      </c>
      <c r="C3087" s="14" t="str">
        <f>IF(B3087&lt;&gt;"",VLOOKUP(B3087,JPK_KR!AP:AR,3,FALSE),"")</f>
        <v/>
      </c>
      <c r="D3087" s="32" t="str">
        <f>IF(B3087&lt;&gt;"",VLOOKUP(Zapisy!B3080,JPK_KR!AP:AV,7,FALSE),"")</f>
        <v/>
      </c>
      <c r="E3087" s="25" t="str">
        <f>IF(B3087&lt;&gt;"",VLOOKUP(B3087,Zapisy!B3080:D3088,3,FALSE),"")</f>
        <v/>
      </c>
      <c r="F3087" s="35" t="str">
        <f>IF(B3087&lt;&gt;"",VLOOKUP(B3087,Zapisy!B3080:C3088,2,FALSE),"")</f>
        <v/>
      </c>
      <c r="G3087" s="25" t="str">
        <f>IF(B3087&lt;&gt;"",VLOOKUP(B3087,Zapisy!B3080:G3080,6,FALSE),"")</f>
        <v/>
      </c>
      <c r="H3087" s="35" t="str">
        <f>IF(B3087&lt;&gt;"",VLOOKUP(B3087,Zapisy!B3080:F3090,5,FALSE),"")</f>
        <v/>
      </c>
      <c r="I3087" s="14" t="str">
        <f>IF(B3087&lt;&gt;"",VLOOKUP(B3087,Dziennik!B:F,5,FALSE),"")</f>
        <v/>
      </c>
    </row>
    <row r="3088" spans="2:9" x14ac:dyDescent="0.2">
      <c r="B3088" s="14" t="str">
        <f>IF(Zapisy!B3081&lt;&gt;"",Zapisy!B3081,"")</f>
        <v/>
      </c>
      <c r="C3088" s="14" t="str">
        <f>IF(B3088&lt;&gt;"",VLOOKUP(B3088,JPK_KR!AP:AR,3,FALSE),"")</f>
        <v/>
      </c>
      <c r="D3088" s="32" t="str">
        <f>IF(B3088&lt;&gt;"",VLOOKUP(Zapisy!B3081,JPK_KR!AP:AV,7,FALSE),"")</f>
        <v/>
      </c>
      <c r="E3088" s="25" t="str">
        <f>IF(B3088&lt;&gt;"",VLOOKUP(B3088,Zapisy!B3081:D3089,3,FALSE),"")</f>
        <v/>
      </c>
      <c r="F3088" s="35" t="str">
        <f>IF(B3088&lt;&gt;"",VLOOKUP(B3088,Zapisy!B3081:C3089,2,FALSE),"")</f>
        <v/>
      </c>
      <c r="G3088" s="25" t="str">
        <f>IF(B3088&lt;&gt;"",VLOOKUP(B3088,Zapisy!B3081:G3081,6,FALSE),"")</f>
        <v/>
      </c>
      <c r="H3088" s="35" t="str">
        <f>IF(B3088&lt;&gt;"",VLOOKUP(B3088,Zapisy!B3081:F3091,5,FALSE),"")</f>
        <v/>
      </c>
      <c r="I3088" s="14" t="str">
        <f>IF(B3088&lt;&gt;"",VLOOKUP(B3088,Dziennik!B:F,5,FALSE),"")</f>
        <v/>
      </c>
    </row>
    <row r="3089" spans="2:9" x14ac:dyDescent="0.2">
      <c r="B3089" s="14" t="str">
        <f>IF(Zapisy!B3082&lt;&gt;"",Zapisy!B3082,"")</f>
        <v/>
      </c>
      <c r="C3089" s="14" t="str">
        <f>IF(B3089&lt;&gt;"",VLOOKUP(B3089,JPK_KR!AP:AR,3,FALSE),"")</f>
        <v/>
      </c>
      <c r="D3089" s="32" t="str">
        <f>IF(B3089&lt;&gt;"",VLOOKUP(Zapisy!B3082,JPK_KR!AP:AV,7,FALSE),"")</f>
        <v/>
      </c>
      <c r="E3089" s="25" t="str">
        <f>IF(B3089&lt;&gt;"",VLOOKUP(B3089,Zapisy!B3082:D3090,3,FALSE),"")</f>
        <v/>
      </c>
      <c r="F3089" s="35" t="str">
        <f>IF(B3089&lt;&gt;"",VLOOKUP(B3089,Zapisy!B3082:C3090,2,FALSE),"")</f>
        <v/>
      </c>
      <c r="G3089" s="25" t="str">
        <f>IF(B3089&lt;&gt;"",VLOOKUP(B3089,Zapisy!B3082:G3082,6,FALSE),"")</f>
        <v/>
      </c>
      <c r="H3089" s="35" t="str">
        <f>IF(B3089&lt;&gt;"",VLOOKUP(B3089,Zapisy!B3082:F3092,5,FALSE),"")</f>
        <v/>
      </c>
      <c r="I3089" s="14" t="str">
        <f>IF(B3089&lt;&gt;"",VLOOKUP(B3089,Dziennik!B:F,5,FALSE),"")</f>
        <v/>
      </c>
    </row>
    <row r="3090" spans="2:9" x14ac:dyDescent="0.2">
      <c r="B3090" s="14" t="str">
        <f>IF(Zapisy!B3083&lt;&gt;"",Zapisy!B3083,"")</f>
        <v/>
      </c>
      <c r="C3090" s="14" t="str">
        <f>IF(B3090&lt;&gt;"",VLOOKUP(B3090,JPK_KR!AP:AR,3,FALSE),"")</f>
        <v/>
      </c>
      <c r="D3090" s="32" t="str">
        <f>IF(B3090&lt;&gt;"",VLOOKUP(Zapisy!B3083,JPK_KR!AP:AV,7,FALSE),"")</f>
        <v/>
      </c>
      <c r="E3090" s="25" t="str">
        <f>IF(B3090&lt;&gt;"",VLOOKUP(B3090,Zapisy!B3083:D3091,3,FALSE),"")</f>
        <v/>
      </c>
      <c r="F3090" s="35" t="str">
        <f>IF(B3090&lt;&gt;"",VLOOKUP(B3090,Zapisy!B3083:C3091,2,FALSE),"")</f>
        <v/>
      </c>
      <c r="G3090" s="25" t="str">
        <f>IF(B3090&lt;&gt;"",VLOOKUP(B3090,Zapisy!B3083:G3083,6,FALSE),"")</f>
        <v/>
      </c>
      <c r="H3090" s="35" t="str">
        <f>IF(B3090&lt;&gt;"",VLOOKUP(B3090,Zapisy!B3083:F3093,5,FALSE),"")</f>
        <v/>
      </c>
      <c r="I3090" s="14" t="str">
        <f>IF(B3090&lt;&gt;"",VLOOKUP(B3090,Dziennik!B:F,5,FALSE),"")</f>
        <v/>
      </c>
    </row>
    <row r="3091" spans="2:9" x14ac:dyDescent="0.2">
      <c r="B3091" s="14" t="str">
        <f>IF(Zapisy!B3084&lt;&gt;"",Zapisy!B3084,"")</f>
        <v/>
      </c>
      <c r="C3091" s="14" t="str">
        <f>IF(B3091&lt;&gt;"",VLOOKUP(B3091,JPK_KR!AP:AR,3,FALSE),"")</f>
        <v/>
      </c>
      <c r="D3091" s="32" t="str">
        <f>IF(B3091&lt;&gt;"",VLOOKUP(Zapisy!B3084,JPK_KR!AP:AV,7,FALSE),"")</f>
        <v/>
      </c>
      <c r="E3091" s="25" t="str">
        <f>IF(B3091&lt;&gt;"",VLOOKUP(B3091,Zapisy!B3084:D3092,3,FALSE),"")</f>
        <v/>
      </c>
      <c r="F3091" s="35" t="str">
        <f>IF(B3091&lt;&gt;"",VLOOKUP(B3091,Zapisy!B3084:C3092,2,FALSE),"")</f>
        <v/>
      </c>
      <c r="G3091" s="25" t="str">
        <f>IF(B3091&lt;&gt;"",VLOOKUP(B3091,Zapisy!B3084:G3084,6,FALSE),"")</f>
        <v/>
      </c>
      <c r="H3091" s="35" t="str">
        <f>IF(B3091&lt;&gt;"",VLOOKUP(B3091,Zapisy!B3084:F3094,5,FALSE),"")</f>
        <v/>
      </c>
      <c r="I3091" s="14" t="str">
        <f>IF(B3091&lt;&gt;"",VLOOKUP(B3091,Dziennik!B:F,5,FALSE),"")</f>
        <v/>
      </c>
    </row>
    <row r="3092" spans="2:9" x14ac:dyDescent="0.2">
      <c r="B3092" s="14" t="str">
        <f>IF(Zapisy!B3085&lt;&gt;"",Zapisy!B3085,"")</f>
        <v/>
      </c>
      <c r="C3092" s="14" t="str">
        <f>IF(B3092&lt;&gt;"",VLOOKUP(B3092,JPK_KR!AP:AR,3,FALSE),"")</f>
        <v/>
      </c>
      <c r="D3092" s="32" t="str">
        <f>IF(B3092&lt;&gt;"",VLOOKUP(Zapisy!B3085,JPK_KR!AP:AV,7,FALSE),"")</f>
        <v/>
      </c>
      <c r="E3092" s="25" t="str">
        <f>IF(B3092&lt;&gt;"",VLOOKUP(B3092,Zapisy!B3085:D3093,3,FALSE),"")</f>
        <v/>
      </c>
      <c r="F3092" s="35" t="str">
        <f>IF(B3092&lt;&gt;"",VLOOKUP(B3092,Zapisy!B3085:C3093,2,FALSE),"")</f>
        <v/>
      </c>
      <c r="G3092" s="25" t="str">
        <f>IF(B3092&lt;&gt;"",VLOOKUP(B3092,Zapisy!B3085:G3085,6,FALSE),"")</f>
        <v/>
      </c>
      <c r="H3092" s="35" t="str">
        <f>IF(B3092&lt;&gt;"",VLOOKUP(B3092,Zapisy!B3085:F3095,5,FALSE),"")</f>
        <v/>
      </c>
      <c r="I3092" s="14" t="str">
        <f>IF(B3092&lt;&gt;"",VLOOKUP(B3092,Dziennik!B:F,5,FALSE),"")</f>
        <v/>
      </c>
    </row>
    <row r="3093" spans="2:9" x14ac:dyDescent="0.2">
      <c r="B3093" s="14" t="str">
        <f>IF(Zapisy!B3086&lt;&gt;"",Zapisy!B3086,"")</f>
        <v/>
      </c>
      <c r="C3093" s="14" t="str">
        <f>IF(B3093&lt;&gt;"",VLOOKUP(B3093,JPK_KR!AP:AR,3,FALSE),"")</f>
        <v/>
      </c>
      <c r="D3093" s="32" t="str">
        <f>IF(B3093&lt;&gt;"",VLOOKUP(Zapisy!B3086,JPK_KR!AP:AV,7,FALSE),"")</f>
        <v/>
      </c>
      <c r="E3093" s="25" t="str">
        <f>IF(B3093&lt;&gt;"",VLOOKUP(B3093,Zapisy!B3086:D3094,3,FALSE),"")</f>
        <v/>
      </c>
      <c r="F3093" s="35" t="str">
        <f>IF(B3093&lt;&gt;"",VLOOKUP(B3093,Zapisy!B3086:C3094,2,FALSE),"")</f>
        <v/>
      </c>
      <c r="G3093" s="25" t="str">
        <f>IF(B3093&lt;&gt;"",VLOOKUP(B3093,Zapisy!B3086:G3086,6,FALSE),"")</f>
        <v/>
      </c>
      <c r="H3093" s="35" t="str">
        <f>IF(B3093&lt;&gt;"",VLOOKUP(B3093,Zapisy!B3086:F3096,5,FALSE),"")</f>
        <v/>
      </c>
      <c r="I3093" s="14" t="str">
        <f>IF(B3093&lt;&gt;"",VLOOKUP(B3093,Dziennik!B:F,5,FALSE),"")</f>
        <v/>
      </c>
    </row>
    <row r="3094" spans="2:9" x14ac:dyDescent="0.2">
      <c r="B3094" s="14" t="str">
        <f>IF(Zapisy!B3087&lt;&gt;"",Zapisy!B3087,"")</f>
        <v/>
      </c>
      <c r="C3094" s="14" t="str">
        <f>IF(B3094&lt;&gt;"",VLOOKUP(B3094,JPK_KR!AP:AR,3,FALSE),"")</f>
        <v/>
      </c>
      <c r="D3094" s="32" t="str">
        <f>IF(B3094&lt;&gt;"",VLOOKUP(Zapisy!B3087,JPK_KR!AP:AV,7,FALSE),"")</f>
        <v/>
      </c>
      <c r="E3094" s="25" t="str">
        <f>IF(B3094&lt;&gt;"",VLOOKUP(B3094,Zapisy!B3087:D3095,3,FALSE),"")</f>
        <v/>
      </c>
      <c r="F3094" s="35" t="str">
        <f>IF(B3094&lt;&gt;"",VLOOKUP(B3094,Zapisy!B3087:C3095,2,FALSE),"")</f>
        <v/>
      </c>
      <c r="G3094" s="25" t="str">
        <f>IF(B3094&lt;&gt;"",VLOOKUP(B3094,Zapisy!B3087:G3087,6,FALSE),"")</f>
        <v/>
      </c>
      <c r="H3094" s="35" t="str">
        <f>IF(B3094&lt;&gt;"",VLOOKUP(B3094,Zapisy!B3087:F3097,5,FALSE),"")</f>
        <v/>
      </c>
      <c r="I3094" s="14" t="str">
        <f>IF(B3094&lt;&gt;"",VLOOKUP(B3094,Dziennik!B:F,5,FALSE),"")</f>
        <v/>
      </c>
    </row>
    <row r="3095" spans="2:9" x14ac:dyDescent="0.2">
      <c r="B3095" s="14" t="str">
        <f>IF(Zapisy!B3088&lt;&gt;"",Zapisy!B3088,"")</f>
        <v/>
      </c>
      <c r="C3095" s="14" t="str">
        <f>IF(B3095&lt;&gt;"",VLOOKUP(B3095,JPK_KR!AP:AR,3,FALSE),"")</f>
        <v/>
      </c>
      <c r="D3095" s="32" t="str">
        <f>IF(B3095&lt;&gt;"",VLOOKUP(Zapisy!B3088,JPK_KR!AP:AV,7,FALSE),"")</f>
        <v/>
      </c>
      <c r="E3095" s="25" t="str">
        <f>IF(B3095&lt;&gt;"",VLOOKUP(B3095,Zapisy!B3088:D3096,3,FALSE),"")</f>
        <v/>
      </c>
      <c r="F3095" s="35" t="str">
        <f>IF(B3095&lt;&gt;"",VLOOKUP(B3095,Zapisy!B3088:C3096,2,FALSE),"")</f>
        <v/>
      </c>
      <c r="G3095" s="25" t="str">
        <f>IF(B3095&lt;&gt;"",VLOOKUP(B3095,Zapisy!B3088:G3088,6,FALSE),"")</f>
        <v/>
      </c>
      <c r="H3095" s="35" t="str">
        <f>IF(B3095&lt;&gt;"",VLOOKUP(B3095,Zapisy!B3088:F3098,5,FALSE),"")</f>
        <v/>
      </c>
      <c r="I3095" s="14" t="str">
        <f>IF(B3095&lt;&gt;"",VLOOKUP(B3095,Dziennik!B:F,5,FALSE),"")</f>
        <v/>
      </c>
    </row>
    <row r="3096" spans="2:9" x14ac:dyDescent="0.2">
      <c r="B3096" s="14" t="str">
        <f>IF(Zapisy!B3089&lt;&gt;"",Zapisy!B3089,"")</f>
        <v/>
      </c>
      <c r="C3096" s="14" t="str">
        <f>IF(B3096&lt;&gt;"",VLOOKUP(B3096,JPK_KR!AP:AR,3,FALSE),"")</f>
        <v/>
      </c>
      <c r="D3096" s="32" t="str">
        <f>IF(B3096&lt;&gt;"",VLOOKUP(Zapisy!B3089,JPK_KR!AP:AV,7,FALSE),"")</f>
        <v/>
      </c>
      <c r="E3096" s="25" t="str">
        <f>IF(B3096&lt;&gt;"",VLOOKUP(B3096,Zapisy!B3089:D3097,3,FALSE),"")</f>
        <v/>
      </c>
      <c r="F3096" s="35" t="str">
        <f>IF(B3096&lt;&gt;"",VLOOKUP(B3096,Zapisy!B3089:C3097,2,FALSE),"")</f>
        <v/>
      </c>
      <c r="G3096" s="25" t="str">
        <f>IF(B3096&lt;&gt;"",VLOOKUP(B3096,Zapisy!B3089:G3089,6,FALSE),"")</f>
        <v/>
      </c>
      <c r="H3096" s="35" t="str">
        <f>IF(B3096&lt;&gt;"",VLOOKUP(B3096,Zapisy!B3089:F3099,5,FALSE),"")</f>
        <v/>
      </c>
      <c r="I3096" s="14" t="str">
        <f>IF(B3096&lt;&gt;"",VLOOKUP(B3096,Dziennik!B:F,5,FALSE),"")</f>
        <v/>
      </c>
    </row>
    <row r="3097" spans="2:9" x14ac:dyDescent="0.2">
      <c r="B3097" s="14" t="str">
        <f>IF(Zapisy!B3090&lt;&gt;"",Zapisy!B3090,"")</f>
        <v/>
      </c>
      <c r="C3097" s="14" t="str">
        <f>IF(B3097&lt;&gt;"",VLOOKUP(B3097,JPK_KR!AP:AR,3,FALSE),"")</f>
        <v/>
      </c>
      <c r="D3097" s="32" t="str">
        <f>IF(B3097&lt;&gt;"",VLOOKUP(Zapisy!B3090,JPK_KR!AP:AV,7,FALSE),"")</f>
        <v/>
      </c>
      <c r="E3097" s="25" t="str">
        <f>IF(B3097&lt;&gt;"",VLOOKUP(B3097,Zapisy!B3090:D3098,3,FALSE),"")</f>
        <v/>
      </c>
      <c r="F3097" s="35" t="str">
        <f>IF(B3097&lt;&gt;"",VLOOKUP(B3097,Zapisy!B3090:C3098,2,FALSE),"")</f>
        <v/>
      </c>
      <c r="G3097" s="25" t="str">
        <f>IF(B3097&lt;&gt;"",VLOOKUP(B3097,Zapisy!B3090:G3090,6,FALSE),"")</f>
        <v/>
      </c>
      <c r="H3097" s="35" t="str">
        <f>IF(B3097&lt;&gt;"",VLOOKUP(B3097,Zapisy!B3090:F3100,5,FALSE),"")</f>
        <v/>
      </c>
      <c r="I3097" s="14" t="str">
        <f>IF(B3097&lt;&gt;"",VLOOKUP(B3097,Dziennik!B:F,5,FALSE),"")</f>
        <v/>
      </c>
    </row>
    <row r="3098" spans="2:9" x14ac:dyDescent="0.2">
      <c r="B3098" s="14" t="str">
        <f>IF(Zapisy!B3091&lt;&gt;"",Zapisy!B3091,"")</f>
        <v/>
      </c>
      <c r="C3098" s="14" t="str">
        <f>IF(B3098&lt;&gt;"",VLOOKUP(B3098,JPK_KR!AP:AR,3,FALSE),"")</f>
        <v/>
      </c>
      <c r="D3098" s="32" t="str">
        <f>IF(B3098&lt;&gt;"",VLOOKUP(Zapisy!B3091,JPK_KR!AP:AV,7,FALSE),"")</f>
        <v/>
      </c>
      <c r="E3098" s="25" t="str">
        <f>IF(B3098&lt;&gt;"",VLOOKUP(B3098,Zapisy!B3091:D3099,3,FALSE),"")</f>
        <v/>
      </c>
      <c r="F3098" s="35" t="str">
        <f>IF(B3098&lt;&gt;"",VLOOKUP(B3098,Zapisy!B3091:C3099,2,FALSE),"")</f>
        <v/>
      </c>
      <c r="G3098" s="25" t="str">
        <f>IF(B3098&lt;&gt;"",VLOOKUP(B3098,Zapisy!B3091:G3091,6,FALSE),"")</f>
        <v/>
      </c>
      <c r="H3098" s="35" t="str">
        <f>IF(B3098&lt;&gt;"",VLOOKUP(B3098,Zapisy!B3091:F3101,5,FALSE),"")</f>
        <v/>
      </c>
      <c r="I3098" s="14" t="str">
        <f>IF(B3098&lt;&gt;"",VLOOKUP(B3098,Dziennik!B:F,5,FALSE),"")</f>
        <v/>
      </c>
    </row>
    <row r="3099" spans="2:9" x14ac:dyDescent="0.2">
      <c r="B3099" s="14" t="str">
        <f>IF(Zapisy!B3092&lt;&gt;"",Zapisy!B3092,"")</f>
        <v/>
      </c>
      <c r="C3099" s="14" t="str">
        <f>IF(B3099&lt;&gt;"",VLOOKUP(B3099,JPK_KR!AP:AR,3,FALSE),"")</f>
        <v/>
      </c>
      <c r="D3099" s="32" t="str">
        <f>IF(B3099&lt;&gt;"",VLOOKUP(Zapisy!B3092,JPK_KR!AP:AV,7,FALSE),"")</f>
        <v/>
      </c>
      <c r="E3099" s="25" t="str">
        <f>IF(B3099&lt;&gt;"",VLOOKUP(B3099,Zapisy!B3092:D3100,3,FALSE),"")</f>
        <v/>
      </c>
      <c r="F3099" s="35" t="str">
        <f>IF(B3099&lt;&gt;"",VLOOKUP(B3099,Zapisy!B3092:C3100,2,FALSE),"")</f>
        <v/>
      </c>
      <c r="G3099" s="25" t="str">
        <f>IF(B3099&lt;&gt;"",VLOOKUP(B3099,Zapisy!B3092:G3092,6,FALSE),"")</f>
        <v/>
      </c>
      <c r="H3099" s="35" t="str">
        <f>IF(B3099&lt;&gt;"",VLOOKUP(B3099,Zapisy!B3092:F3102,5,FALSE),"")</f>
        <v/>
      </c>
      <c r="I3099" s="14" t="str">
        <f>IF(B3099&lt;&gt;"",VLOOKUP(B3099,Dziennik!B:F,5,FALSE),"")</f>
        <v/>
      </c>
    </row>
    <row r="3100" spans="2:9" x14ac:dyDescent="0.2">
      <c r="B3100" s="14" t="str">
        <f>IF(Zapisy!B3093&lt;&gt;"",Zapisy!B3093,"")</f>
        <v/>
      </c>
      <c r="C3100" s="14" t="str">
        <f>IF(B3100&lt;&gt;"",VLOOKUP(B3100,JPK_KR!AP:AR,3,FALSE),"")</f>
        <v/>
      </c>
      <c r="D3100" s="32" t="str">
        <f>IF(B3100&lt;&gt;"",VLOOKUP(Zapisy!B3093,JPK_KR!AP:AV,7,FALSE),"")</f>
        <v/>
      </c>
      <c r="E3100" s="25" t="str">
        <f>IF(B3100&lt;&gt;"",VLOOKUP(B3100,Zapisy!B3093:D3101,3,FALSE),"")</f>
        <v/>
      </c>
      <c r="F3100" s="35" t="str">
        <f>IF(B3100&lt;&gt;"",VLOOKUP(B3100,Zapisy!B3093:C3101,2,FALSE),"")</f>
        <v/>
      </c>
      <c r="G3100" s="25" t="str">
        <f>IF(B3100&lt;&gt;"",VLOOKUP(B3100,Zapisy!B3093:G3093,6,FALSE),"")</f>
        <v/>
      </c>
      <c r="H3100" s="35" t="str">
        <f>IF(B3100&lt;&gt;"",VLOOKUP(B3100,Zapisy!B3093:F3103,5,FALSE),"")</f>
        <v/>
      </c>
      <c r="I3100" s="14" t="str">
        <f>IF(B3100&lt;&gt;"",VLOOKUP(B3100,Dziennik!B:F,5,FALSE),"")</f>
        <v/>
      </c>
    </row>
    <row r="3101" spans="2:9" x14ac:dyDescent="0.2">
      <c r="B3101" s="14" t="str">
        <f>IF(Zapisy!B3094&lt;&gt;"",Zapisy!B3094,"")</f>
        <v/>
      </c>
      <c r="C3101" s="14" t="str">
        <f>IF(B3101&lt;&gt;"",VLOOKUP(B3101,JPK_KR!AP:AR,3,FALSE),"")</f>
        <v/>
      </c>
      <c r="D3101" s="32" t="str">
        <f>IF(B3101&lt;&gt;"",VLOOKUP(Zapisy!B3094,JPK_KR!AP:AV,7,FALSE),"")</f>
        <v/>
      </c>
      <c r="E3101" s="25" t="str">
        <f>IF(B3101&lt;&gt;"",VLOOKUP(B3101,Zapisy!B3094:D3102,3,FALSE),"")</f>
        <v/>
      </c>
      <c r="F3101" s="35" t="str">
        <f>IF(B3101&lt;&gt;"",VLOOKUP(B3101,Zapisy!B3094:C3102,2,FALSE),"")</f>
        <v/>
      </c>
      <c r="G3101" s="25" t="str">
        <f>IF(B3101&lt;&gt;"",VLOOKUP(B3101,Zapisy!B3094:G3094,6,FALSE),"")</f>
        <v/>
      </c>
      <c r="H3101" s="35" t="str">
        <f>IF(B3101&lt;&gt;"",VLOOKUP(B3101,Zapisy!B3094:F3104,5,FALSE),"")</f>
        <v/>
      </c>
      <c r="I3101" s="14" t="str">
        <f>IF(B3101&lt;&gt;"",VLOOKUP(B3101,Dziennik!B:F,5,FALSE),"")</f>
        <v/>
      </c>
    </row>
    <row r="3102" spans="2:9" x14ac:dyDescent="0.2">
      <c r="B3102" s="14" t="str">
        <f>IF(Zapisy!B3095&lt;&gt;"",Zapisy!B3095,"")</f>
        <v/>
      </c>
      <c r="C3102" s="14" t="str">
        <f>IF(B3102&lt;&gt;"",VLOOKUP(B3102,JPK_KR!AP:AR,3,FALSE),"")</f>
        <v/>
      </c>
      <c r="D3102" s="32" t="str">
        <f>IF(B3102&lt;&gt;"",VLOOKUP(Zapisy!B3095,JPK_KR!AP:AV,7,FALSE),"")</f>
        <v/>
      </c>
      <c r="E3102" s="25" t="str">
        <f>IF(B3102&lt;&gt;"",VLOOKUP(B3102,Zapisy!B3095:D3103,3,FALSE),"")</f>
        <v/>
      </c>
      <c r="F3102" s="35" t="str">
        <f>IF(B3102&lt;&gt;"",VLOOKUP(B3102,Zapisy!B3095:C3103,2,FALSE),"")</f>
        <v/>
      </c>
      <c r="G3102" s="25" t="str">
        <f>IF(B3102&lt;&gt;"",VLOOKUP(B3102,Zapisy!B3095:G3095,6,FALSE),"")</f>
        <v/>
      </c>
      <c r="H3102" s="35" t="str">
        <f>IF(B3102&lt;&gt;"",VLOOKUP(B3102,Zapisy!B3095:F3105,5,FALSE),"")</f>
        <v/>
      </c>
      <c r="I3102" s="14" t="str">
        <f>IF(B3102&lt;&gt;"",VLOOKUP(B3102,Dziennik!B:F,5,FALSE),"")</f>
        <v/>
      </c>
    </row>
    <row r="3103" spans="2:9" x14ac:dyDescent="0.2">
      <c r="B3103" s="14" t="str">
        <f>IF(Zapisy!B3096&lt;&gt;"",Zapisy!B3096,"")</f>
        <v/>
      </c>
      <c r="C3103" s="14" t="str">
        <f>IF(B3103&lt;&gt;"",VLOOKUP(B3103,JPK_KR!AP:AR,3,FALSE),"")</f>
        <v/>
      </c>
      <c r="D3103" s="32" t="str">
        <f>IF(B3103&lt;&gt;"",VLOOKUP(Zapisy!B3096,JPK_KR!AP:AV,7,FALSE),"")</f>
        <v/>
      </c>
      <c r="E3103" s="25" t="str">
        <f>IF(B3103&lt;&gt;"",VLOOKUP(B3103,Zapisy!B3096:D3104,3,FALSE),"")</f>
        <v/>
      </c>
      <c r="F3103" s="35" t="str">
        <f>IF(B3103&lt;&gt;"",VLOOKUP(B3103,Zapisy!B3096:C3104,2,FALSE),"")</f>
        <v/>
      </c>
      <c r="G3103" s="25" t="str">
        <f>IF(B3103&lt;&gt;"",VLOOKUP(B3103,Zapisy!B3096:G3096,6,FALSE),"")</f>
        <v/>
      </c>
      <c r="H3103" s="35" t="str">
        <f>IF(B3103&lt;&gt;"",VLOOKUP(B3103,Zapisy!B3096:F3106,5,FALSE),"")</f>
        <v/>
      </c>
      <c r="I3103" s="14" t="str">
        <f>IF(B3103&lt;&gt;"",VLOOKUP(B3103,Dziennik!B:F,5,FALSE),"")</f>
        <v/>
      </c>
    </row>
    <row r="3104" spans="2:9" x14ac:dyDescent="0.2">
      <c r="B3104" s="14" t="str">
        <f>IF(Zapisy!B3097&lt;&gt;"",Zapisy!B3097,"")</f>
        <v/>
      </c>
      <c r="C3104" s="14" t="str">
        <f>IF(B3104&lt;&gt;"",VLOOKUP(B3104,JPK_KR!AP:AR,3,FALSE),"")</f>
        <v/>
      </c>
      <c r="D3104" s="32" t="str">
        <f>IF(B3104&lt;&gt;"",VLOOKUP(Zapisy!B3097,JPK_KR!AP:AV,7,FALSE),"")</f>
        <v/>
      </c>
      <c r="E3104" s="25" t="str">
        <f>IF(B3104&lt;&gt;"",VLOOKUP(B3104,Zapisy!B3097:D3105,3,FALSE),"")</f>
        <v/>
      </c>
      <c r="F3104" s="35" t="str">
        <f>IF(B3104&lt;&gt;"",VLOOKUP(B3104,Zapisy!B3097:C3105,2,FALSE),"")</f>
        <v/>
      </c>
      <c r="G3104" s="25" t="str">
        <f>IF(B3104&lt;&gt;"",VLOOKUP(B3104,Zapisy!B3097:G3097,6,FALSE),"")</f>
        <v/>
      </c>
      <c r="H3104" s="35" t="str">
        <f>IF(B3104&lt;&gt;"",VLOOKUP(B3104,Zapisy!B3097:F3107,5,FALSE),"")</f>
        <v/>
      </c>
      <c r="I3104" s="14" t="str">
        <f>IF(B3104&lt;&gt;"",VLOOKUP(B3104,Dziennik!B:F,5,FALSE),"")</f>
        <v/>
      </c>
    </row>
    <row r="3105" spans="2:9" x14ac:dyDescent="0.2">
      <c r="B3105" s="14" t="str">
        <f>IF(Zapisy!B3098&lt;&gt;"",Zapisy!B3098,"")</f>
        <v/>
      </c>
      <c r="C3105" s="14" t="str">
        <f>IF(B3105&lt;&gt;"",VLOOKUP(B3105,JPK_KR!AP:AR,3,FALSE),"")</f>
        <v/>
      </c>
      <c r="D3105" s="32" t="str">
        <f>IF(B3105&lt;&gt;"",VLOOKUP(Zapisy!B3098,JPK_KR!AP:AV,7,FALSE),"")</f>
        <v/>
      </c>
      <c r="E3105" s="25" t="str">
        <f>IF(B3105&lt;&gt;"",VLOOKUP(B3105,Zapisy!B3098:D3106,3,FALSE),"")</f>
        <v/>
      </c>
      <c r="F3105" s="35" t="str">
        <f>IF(B3105&lt;&gt;"",VLOOKUP(B3105,Zapisy!B3098:C3106,2,FALSE),"")</f>
        <v/>
      </c>
      <c r="G3105" s="25" t="str">
        <f>IF(B3105&lt;&gt;"",VLOOKUP(B3105,Zapisy!B3098:G3098,6,FALSE),"")</f>
        <v/>
      </c>
      <c r="H3105" s="35" t="str">
        <f>IF(B3105&lt;&gt;"",VLOOKUP(B3105,Zapisy!B3098:F3108,5,FALSE),"")</f>
        <v/>
      </c>
      <c r="I3105" s="14" t="str">
        <f>IF(B3105&lt;&gt;"",VLOOKUP(B3105,Dziennik!B:F,5,FALSE),"")</f>
        <v/>
      </c>
    </row>
    <row r="3106" spans="2:9" x14ac:dyDescent="0.2">
      <c r="B3106" s="14" t="str">
        <f>IF(Zapisy!B3099&lt;&gt;"",Zapisy!B3099,"")</f>
        <v/>
      </c>
      <c r="C3106" s="14" t="str">
        <f>IF(B3106&lt;&gt;"",VLOOKUP(B3106,JPK_KR!AP:AR,3,FALSE),"")</f>
        <v/>
      </c>
      <c r="D3106" s="32" t="str">
        <f>IF(B3106&lt;&gt;"",VLOOKUP(Zapisy!B3099,JPK_KR!AP:AV,7,FALSE),"")</f>
        <v/>
      </c>
      <c r="E3106" s="25" t="str">
        <f>IF(B3106&lt;&gt;"",VLOOKUP(B3106,Zapisy!B3099:D3107,3,FALSE),"")</f>
        <v/>
      </c>
      <c r="F3106" s="35" t="str">
        <f>IF(B3106&lt;&gt;"",VLOOKUP(B3106,Zapisy!B3099:C3107,2,FALSE),"")</f>
        <v/>
      </c>
      <c r="G3106" s="25" t="str">
        <f>IF(B3106&lt;&gt;"",VLOOKUP(B3106,Zapisy!B3099:G3099,6,FALSE),"")</f>
        <v/>
      </c>
      <c r="H3106" s="35" t="str">
        <f>IF(B3106&lt;&gt;"",VLOOKUP(B3106,Zapisy!B3099:F3109,5,FALSE),"")</f>
        <v/>
      </c>
      <c r="I3106" s="14" t="str">
        <f>IF(B3106&lt;&gt;"",VLOOKUP(B3106,Dziennik!B:F,5,FALSE),"")</f>
        <v/>
      </c>
    </row>
    <row r="3107" spans="2:9" x14ac:dyDescent="0.2">
      <c r="B3107" s="14" t="str">
        <f>IF(Zapisy!B3100&lt;&gt;"",Zapisy!B3100,"")</f>
        <v/>
      </c>
      <c r="C3107" s="14" t="str">
        <f>IF(B3107&lt;&gt;"",VLOOKUP(B3107,JPK_KR!AP:AR,3,FALSE),"")</f>
        <v/>
      </c>
      <c r="D3107" s="32" t="str">
        <f>IF(B3107&lt;&gt;"",VLOOKUP(Zapisy!B3100,JPK_KR!AP:AV,7,FALSE),"")</f>
        <v/>
      </c>
      <c r="E3107" s="25" t="str">
        <f>IF(B3107&lt;&gt;"",VLOOKUP(B3107,Zapisy!B3100:D3108,3,FALSE),"")</f>
        <v/>
      </c>
      <c r="F3107" s="35" t="str">
        <f>IF(B3107&lt;&gt;"",VLOOKUP(B3107,Zapisy!B3100:C3108,2,FALSE),"")</f>
        <v/>
      </c>
      <c r="G3107" s="25" t="str">
        <f>IF(B3107&lt;&gt;"",VLOOKUP(B3107,Zapisy!B3100:G3100,6,FALSE),"")</f>
        <v/>
      </c>
      <c r="H3107" s="35" t="str">
        <f>IF(B3107&lt;&gt;"",VLOOKUP(B3107,Zapisy!B3100:F3110,5,FALSE),"")</f>
        <v/>
      </c>
      <c r="I3107" s="14" t="str">
        <f>IF(B3107&lt;&gt;"",VLOOKUP(B3107,Dziennik!B:F,5,FALSE),"")</f>
        <v/>
      </c>
    </row>
    <row r="3108" spans="2:9" x14ac:dyDescent="0.2">
      <c r="B3108" s="14" t="str">
        <f>IF(Zapisy!B3101&lt;&gt;"",Zapisy!B3101,"")</f>
        <v/>
      </c>
      <c r="C3108" s="14" t="str">
        <f>IF(B3108&lt;&gt;"",VLOOKUP(B3108,JPK_KR!AP:AR,3,FALSE),"")</f>
        <v/>
      </c>
      <c r="D3108" s="32" t="str">
        <f>IF(B3108&lt;&gt;"",VLOOKUP(Zapisy!B3101,JPK_KR!AP:AV,7,FALSE),"")</f>
        <v/>
      </c>
      <c r="E3108" s="25" t="str">
        <f>IF(B3108&lt;&gt;"",VLOOKUP(B3108,Zapisy!B3101:D3109,3,FALSE),"")</f>
        <v/>
      </c>
      <c r="F3108" s="35" t="str">
        <f>IF(B3108&lt;&gt;"",VLOOKUP(B3108,Zapisy!B3101:C3109,2,FALSE),"")</f>
        <v/>
      </c>
      <c r="G3108" s="25" t="str">
        <f>IF(B3108&lt;&gt;"",VLOOKUP(B3108,Zapisy!B3101:G3101,6,FALSE),"")</f>
        <v/>
      </c>
      <c r="H3108" s="35" t="str">
        <f>IF(B3108&lt;&gt;"",VLOOKUP(B3108,Zapisy!B3101:F3111,5,FALSE),"")</f>
        <v/>
      </c>
      <c r="I3108" s="14" t="str">
        <f>IF(B3108&lt;&gt;"",VLOOKUP(B3108,Dziennik!B:F,5,FALSE),"")</f>
        <v/>
      </c>
    </row>
    <row r="3109" spans="2:9" x14ac:dyDescent="0.2">
      <c r="B3109" s="14" t="str">
        <f>IF(Zapisy!B3102&lt;&gt;"",Zapisy!B3102,"")</f>
        <v/>
      </c>
      <c r="C3109" s="14" t="str">
        <f>IF(B3109&lt;&gt;"",VLOOKUP(B3109,JPK_KR!AP:AR,3,FALSE),"")</f>
        <v/>
      </c>
      <c r="D3109" s="32" t="str">
        <f>IF(B3109&lt;&gt;"",VLOOKUP(Zapisy!B3102,JPK_KR!AP:AV,7,FALSE),"")</f>
        <v/>
      </c>
      <c r="E3109" s="25" t="str">
        <f>IF(B3109&lt;&gt;"",VLOOKUP(B3109,Zapisy!B3102:D3110,3,FALSE),"")</f>
        <v/>
      </c>
      <c r="F3109" s="35" t="str">
        <f>IF(B3109&lt;&gt;"",VLOOKUP(B3109,Zapisy!B3102:C3110,2,FALSE),"")</f>
        <v/>
      </c>
      <c r="G3109" s="25" t="str">
        <f>IF(B3109&lt;&gt;"",VLOOKUP(B3109,Zapisy!B3102:G3102,6,FALSE),"")</f>
        <v/>
      </c>
      <c r="H3109" s="35" t="str">
        <f>IF(B3109&lt;&gt;"",VLOOKUP(B3109,Zapisy!B3102:F3112,5,FALSE),"")</f>
        <v/>
      </c>
      <c r="I3109" s="14" t="str">
        <f>IF(B3109&lt;&gt;"",VLOOKUP(B3109,Dziennik!B:F,5,FALSE),"")</f>
        <v/>
      </c>
    </row>
    <row r="3110" spans="2:9" x14ac:dyDescent="0.2">
      <c r="B3110" s="14" t="str">
        <f>IF(Zapisy!B3103&lt;&gt;"",Zapisy!B3103,"")</f>
        <v/>
      </c>
      <c r="C3110" s="14" t="str">
        <f>IF(B3110&lt;&gt;"",VLOOKUP(B3110,JPK_KR!AP:AR,3,FALSE),"")</f>
        <v/>
      </c>
      <c r="D3110" s="32" t="str">
        <f>IF(B3110&lt;&gt;"",VLOOKUP(Zapisy!B3103,JPK_KR!AP:AV,7,FALSE),"")</f>
        <v/>
      </c>
      <c r="E3110" s="25" t="str">
        <f>IF(B3110&lt;&gt;"",VLOOKUP(B3110,Zapisy!B3103:D3111,3,FALSE),"")</f>
        <v/>
      </c>
      <c r="F3110" s="35" t="str">
        <f>IF(B3110&lt;&gt;"",VLOOKUP(B3110,Zapisy!B3103:C3111,2,FALSE),"")</f>
        <v/>
      </c>
      <c r="G3110" s="25" t="str">
        <f>IF(B3110&lt;&gt;"",VLOOKUP(B3110,Zapisy!B3103:G3103,6,FALSE),"")</f>
        <v/>
      </c>
      <c r="H3110" s="35" t="str">
        <f>IF(B3110&lt;&gt;"",VLOOKUP(B3110,Zapisy!B3103:F3113,5,FALSE),"")</f>
        <v/>
      </c>
      <c r="I3110" s="14" t="str">
        <f>IF(B3110&lt;&gt;"",VLOOKUP(B3110,Dziennik!B:F,5,FALSE),"")</f>
        <v/>
      </c>
    </row>
    <row r="3111" spans="2:9" x14ac:dyDescent="0.2">
      <c r="B3111" s="14" t="str">
        <f>IF(Zapisy!B3104&lt;&gt;"",Zapisy!B3104,"")</f>
        <v/>
      </c>
      <c r="C3111" s="14" t="str">
        <f>IF(B3111&lt;&gt;"",VLOOKUP(B3111,JPK_KR!AP:AR,3,FALSE),"")</f>
        <v/>
      </c>
      <c r="D3111" s="32" t="str">
        <f>IF(B3111&lt;&gt;"",VLOOKUP(Zapisy!B3104,JPK_KR!AP:AV,7,FALSE),"")</f>
        <v/>
      </c>
      <c r="E3111" s="25" t="str">
        <f>IF(B3111&lt;&gt;"",VLOOKUP(B3111,Zapisy!B3104:D3112,3,FALSE),"")</f>
        <v/>
      </c>
      <c r="F3111" s="35" t="str">
        <f>IF(B3111&lt;&gt;"",VLOOKUP(B3111,Zapisy!B3104:C3112,2,FALSE),"")</f>
        <v/>
      </c>
      <c r="G3111" s="25" t="str">
        <f>IF(B3111&lt;&gt;"",VLOOKUP(B3111,Zapisy!B3104:G3104,6,FALSE),"")</f>
        <v/>
      </c>
      <c r="H3111" s="35" t="str">
        <f>IF(B3111&lt;&gt;"",VLOOKUP(B3111,Zapisy!B3104:F3114,5,FALSE),"")</f>
        <v/>
      </c>
      <c r="I3111" s="14" t="str">
        <f>IF(B3111&lt;&gt;"",VLOOKUP(B3111,Dziennik!B:F,5,FALSE),"")</f>
        <v/>
      </c>
    </row>
    <row r="3112" spans="2:9" x14ac:dyDescent="0.2">
      <c r="B3112" s="14" t="str">
        <f>IF(Zapisy!B3105&lt;&gt;"",Zapisy!B3105,"")</f>
        <v/>
      </c>
      <c r="C3112" s="14" t="str">
        <f>IF(B3112&lt;&gt;"",VLOOKUP(B3112,JPK_KR!AP:AR,3,FALSE),"")</f>
        <v/>
      </c>
      <c r="D3112" s="32" t="str">
        <f>IF(B3112&lt;&gt;"",VLOOKUP(Zapisy!B3105,JPK_KR!AP:AV,7,FALSE),"")</f>
        <v/>
      </c>
      <c r="E3112" s="25" t="str">
        <f>IF(B3112&lt;&gt;"",VLOOKUP(B3112,Zapisy!B3105:D3113,3,FALSE),"")</f>
        <v/>
      </c>
      <c r="F3112" s="35" t="str">
        <f>IF(B3112&lt;&gt;"",VLOOKUP(B3112,Zapisy!B3105:C3113,2,FALSE),"")</f>
        <v/>
      </c>
      <c r="G3112" s="25" t="str">
        <f>IF(B3112&lt;&gt;"",VLOOKUP(B3112,Zapisy!B3105:G3105,6,FALSE),"")</f>
        <v/>
      </c>
      <c r="H3112" s="35" t="str">
        <f>IF(B3112&lt;&gt;"",VLOOKUP(B3112,Zapisy!B3105:F3115,5,FALSE),"")</f>
        <v/>
      </c>
      <c r="I3112" s="14" t="str">
        <f>IF(B3112&lt;&gt;"",VLOOKUP(B3112,Dziennik!B:F,5,FALSE),"")</f>
        <v/>
      </c>
    </row>
    <row r="3113" spans="2:9" x14ac:dyDescent="0.2">
      <c r="B3113" s="14" t="str">
        <f>IF(Zapisy!B3106&lt;&gt;"",Zapisy!B3106,"")</f>
        <v/>
      </c>
      <c r="C3113" s="14" t="str">
        <f>IF(B3113&lt;&gt;"",VLOOKUP(B3113,JPK_KR!AP:AR,3,FALSE),"")</f>
        <v/>
      </c>
      <c r="D3113" s="32" t="str">
        <f>IF(B3113&lt;&gt;"",VLOOKUP(Zapisy!B3106,JPK_KR!AP:AV,7,FALSE),"")</f>
        <v/>
      </c>
      <c r="E3113" s="25" t="str">
        <f>IF(B3113&lt;&gt;"",VLOOKUP(B3113,Zapisy!B3106:D3114,3,FALSE),"")</f>
        <v/>
      </c>
      <c r="F3113" s="35" t="str">
        <f>IF(B3113&lt;&gt;"",VLOOKUP(B3113,Zapisy!B3106:C3114,2,FALSE),"")</f>
        <v/>
      </c>
      <c r="G3113" s="25" t="str">
        <f>IF(B3113&lt;&gt;"",VLOOKUP(B3113,Zapisy!B3106:G3106,6,FALSE),"")</f>
        <v/>
      </c>
      <c r="H3113" s="35" t="str">
        <f>IF(B3113&lt;&gt;"",VLOOKUP(B3113,Zapisy!B3106:F3116,5,FALSE),"")</f>
        <v/>
      </c>
      <c r="I3113" s="14" t="str">
        <f>IF(B3113&lt;&gt;"",VLOOKUP(B3113,Dziennik!B:F,5,FALSE),"")</f>
        <v/>
      </c>
    </row>
    <row r="3114" spans="2:9" x14ac:dyDescent="0.2">
      <c r="B3114" s="14" t="str">
        <f>IF(Zapisy!B3107&lt;&gt;"",Zapisy!B3107,"")</f>
        <v/>
      </c>
      <c r="C3114" s="14" t="str">
        <f>IF(B3114&lt;&gt;"",VLOOKUP(B3114,JPK_KR!AP:AR,3,FALSE),"")</f>
        <v/>
      </c>
      <c r="D3114" s="32" t="str">
        <f>IF(B3114&lt;&gt;"",VLOOKUP(Zapisy!B3107,JPK_KR!AP:AV,7,FALSE),"")</f>
        <v/>
      </c>
      <c r="E3114" s="25" t="str">
        <f>IF(B3114&lt;&gt;"",VLOOKUP(B3114,Zapisy!B3107:D3115,3,FALSE),"")</f>
        <v/>
      </c>
      <c r="F3114" s="35" t="str">
        <f>IF(B3114&lt;&gt;"",VLOOKUP(B3114,Zapisy!B3107:C3115,2,FALSE),"")</f>
        <v/>
      </c>
      <c r="G3114" s="25" t="str">
        <f>IF(B3114&lt;&gt;"",VLOOKUP(B3114,Zapisy!B3107:G3107,6,FALSE),"")</f>
        <v/>
      </c>
      <c r="H3114" s="35" t="str">
        <f>IF(B3114&lt;&gt;"",VLOOKUP(B3114,Zapisy!B3107:F3117,5,FALSE),"")</f>
        <v/>
      </c>
      <c r="I3114" s="14" t="str">
        <f>IF(B3114&lt;&gt;"",VLOOKUP(B3114,Dziennik!B:F,5,FALSE),"")</f>
        <v/>
      </c>
    </row>
    <row r="3115" spans="2:9" x14ac:dyDescent="0.2">
      <c r="B3115" s="14" t="str">
        <f>IF(Zapisy!B3108&lt;&gt;"",Zapisy!B3108,"")</f>
        <v/>
      </c>
      <c r="C3115" s="14" t="str">
        <f>IF(B3115&lt;&gt;"",VLOOKUP(B3115,JPK_KR!AP:AR,3,FALSE),"")</f>
        <v/>
      </c>
      <c r="D3115" s="32" t="str">
        <f>IF(B3115&lt;&gt;"",VLOOKUP(Zapisy!B3108,JPK_KR!AP:AV,7,FALSE),"")</f>
        <v/>
      </c>
      <c r="E3115" s="25" t="str">
        <f>IF(B3115&lt;&gt;"",VLOOKUP(B3115,Zapisy!B3108:D3116,3,FALSE),"")</f>
        <v/>
      </c>
      <c r="F3115" s="35" t="str">
        <f>IF(B3115&lt;&gt;"",VLOOKUP(B3115,Zapisy!B3108:C3116,2,FALSE),"")</f>
        <v/>
      </c>
      <c r="G3115" s="25" t="str">
        <f>IF(B3115&lt;&gt;"",VLOOKUP(B3115,Zapisy!B3108:G3108,6,FALSE),"")</f>
        <v/>
      </c>
      <c r="H3115" s="35" t="str">
        <f>IF(B3115&lt;&gt;"",VLOOKUP(B3115,Zapisy!B3108:F3118,5,FALSE),"")</f>
        <v/>
      </c>
      <c r="I3115" s="14" t="str">
        <f>IF(B3115&lt;&gt;"",VLOOKUP(B3115,Dziennik!B:F,5,FALSE),"")</f>
        <v/>
      </c>
    </row>
    <row r="3116" spans="2:9" x14ac:dyDescent="0.2">
      <c r="B3116" s="14" t="str">
        <f>IF(Zapisy!B3109&lt;&gt;"",Zapisy!B3109,"")</f>
        <v/>
      </c>
      <c r="C3116" s="14" t="str">
        <f>IF(B3116&lt;&gt;"",VLOOKUP(B3116,JPK_KR!AP:AR,3,FALSE),"")</f>
        <v/>
      </c>
      <c r="D3116" s="32" t="str">
        <f>IF(B3116&lt;&gt;"",VLOOKUP(Zapisy!B3109,JPK_KR!AP:AV,7,FALSE),"")</f>
        <v/>
      </c>
      <c r="E3116" s="25" t="str">
        <f>IF(B3116&lt;&gt;"",VLOOKUP(B3116,Zapisy!B3109:D3117,3,FALSE),"")</f>
        <v/>
      </c>
      <c r="F3116" s="35" t="str">
        <f>IF(B3116&lt;&gt;"",VLOOKUP(B3116,Zapisy!B3109:C3117,2,FALSE),"")</f>
        <v/>
      </c>
      <c r="G3116" s="25" t="str">
        <f>IF(B3116&lt;&gt;"",VLOOKUP(B3116,Zapisy!B3109:G3109,6,FALSE),"")</f>
        <v/>
      </c>
      <c r="H3116" s="35" t="str">
        <f>IF(B3116&lt;&gt;"",VLOOKUP(B3116,Zapisy!B3109:F3119,5,FALSE),"")</f>
        <v/>
      </c>
      <c r="I3116" s="14" t="str">
        <f>IF(B3116&lt;&gt;"",VLOOKUP(B3116,Dziennik!B:F,5,FALSE),"")</f>
        <v/>
      </c>
    </row>
    <row r="3117" spans="2:9" x14ac:dyDescent="0.2">
      <c r="B3117" s="14" t="str">
        <f>IF(Zapisy!B3110&lt;&gt;"",Zapisy!B3110,"")</f>
        <v/>
      </c>
      <c r="C3117" s="14" t="str">
        <f>IF(B3117&lt;&gt;"",VLOOKUP(B3117,JPK_KR!AP:AR,3,FALSE),"")</f>
        <v/>
      </c>
      <c r="D3117" s="32" t="str">
        <f>IF(B3117&lt;&gt;"",VLOOKUP(Zapisy!B3110,JPK_KR!AP:AV,7,FALSE),"")</f>
        <v/>
      </c>
      <c r="E3117" s="25" t="str">
        <f>IF(B3117&lt;&gt;"",VLOOKUP(B3117,Zapisy!B3110:D3118,3,FALSE),"")</f>
        <v/>
      </c>
      <c r="F3117" s="35" t="str">
        <f>IF(B3117&lt;&gt;"",VLOOKUP(B3117,Zapisy!B3110:C3118,2,FALSE),"")</f>
        <v/>
      </c>
      <c r="G3117" s="25" t="str">
        <f>IF(B3117&lt;&gt;"",VLOOKUP(B3117,Zapisy!B3110:G3110,6,FALSE),"")</f>
        <v/>
      </c>
      <c r="H3117" s="35" t="str">
        <f>IF(B3117&lt;&gt;"",VLOOKUP(B3117,Zapisy!B3110:F3120,5,FALSE),"")</f>
        <v/>
      </c>
      <c r="I3117" s="14" t="str">
        <f>IF(B3117&lt;&gt;"",VLOOKUP(B3117,Dziennik!B:F,5,FALSE),"")</f>
        <v/>
      </c>
    </row>
    <row r="3118" spans="2:9" x14ac:dyDescent="0.2">
      <c r="B3118" s="14" t="str">
        <f>IF(Zapisy!B3111&lt;&gt;"",Zapisy!B3111,"")</f>
        <v/>
      </c>
      <c r="C3118" s="14" t="str">
        <f>IF(B3118&lt;&gt;"",VLOOKUP(B3118,JPK_KR!AP:AR,3,FALSE),"")</f>
        <v/>
      </c>
      <c r="D3118" s="32" t="str">
        <f>IF(B3118&lt;&gt;"",VLOOKUP(Zapisy!B3111,JPK_KR!AP:AV,7,FALSE),"")</f>
        <v/>
      </c>
      <c r="E3118" s="25" t="str">
        <f>IF(B3118&lt;&gt;"",VLOOKUP(B3118,Zapisy!B3111:D3119,3,FALSE),"")</f>
        <v/>
      </c>
      <c r="F3118" s="35" t="str">
        <f>IF(B3118&lt;&gt;"",VLOOKUP(B3118,Zapisy!B3111:C3119,2,FALSE),"")</f>
        <v/>
      </c>
      <c r="G3118" s="25" t="str">
        <f>IF(B3118&lt;&gt;"",VLOOKUP(B3118,Zapisy!B3111:G3111,6,FALSE),"")</f>
        <v/>
      </c>
      <c r="H3118" s="35" t="str">
        <f>IF(B3118&lt;&gt;"",VLOOKUP(B3118,Zapisy!B3111:F3121,5,FALSE),"")</f>
        <v/>
      </c>
      <c r="I3118" s="14" t="str">
        <f>IF(B3118&lt;&gt;"",VLOOKUP(B3118,Dziennik!B:F,5,FALSE),"")</f>
        <v/>
      </c>
    </row>
    <row r="3119" spans="2:9" x14ac:dyDescent="0.2">
      <c r="B3119" s="14" t="str">
        <f>IF(Zapisy!B3112&lt;&gt;"",Zapisy!B3112,"")</f>
        <v/>
      </c>
      <c r="C3119" s="14" t="str">
        <f>IF(B3119&lt;&gt;"",VLOOKUP(B3119,JPK_KR!AP:AR,3,FALSE),"")</f>
        <v/>
      </c>
      <c r="D3119" s="32" t="str">
        <f>IF(B3119&lt;&gt;"",VLOOKUP(Zapisy!B3112,JPK_KR!AP:AV,7,FALSE),"")</f>
        <v/>
      </c>
      <c r="E3119" s="25" t="str">
        <f>IF(B3119&lt;&gt;"",VLOOKUP(B3119,Zapisy!B3112:D3120,3,FALSE),"")</f>
        <v/>
      </c>
      <c r="F3119" s="35" t="str">
        <f>IF(B3119&lt;&gt;"",VLOOKUP(B3119,Zapisy!B3112:C3120,2,FALSE),"")</f>
        <v/>
      </c>
      <c r="G3119" s="25" t="str">
        <f>IF(B3119&lt;&gt;"",VLOOKUP(B3119,Zapisy!B3112:G3112,6,FALSE),"")</f>
        <v/>
      </c>
      <c r="H3119" s="35" t="str">
        <f>IF(B3119&lt;&gt;"",VLOOKUP(B3119,Zapisy!B3112:F3122,5,FALSE),"")</f>
        <v/>
      </c>
      <c r="I3119" s="14" t="str">
        <f>IF(B3119&lt;&gt;"",VLOOKUP(B3119,Dziennik!B:F,5,FALSE),"")</f>
        <v/>
      </c>
    </row>
    <row r="3120" spans="2:9" x14ac:dyDescent="0.2">
      <c r="B3120" s="14" t="str">
        <f>IF(Zapisy!B3113&lt;&gt;"",Zapisy!B3113,"")</f>
        <v/>
      </c>
      <c r="C3120" s="14" t="str">
        <f>IF(B3120&lt;&gt;"",VLOOKUP(B3120,JPK_KR!AP:AR,3,FALSE),"")</f>
        <v/>
      </c>
      <c r="D3120" s="32" t="str">
        <f>IF(B3120&lt;&gt;"",VLOOKUP(Zapisy!B3113,JPK_KR!AP:AV,7,FALSE),"")</f>
        <v/>
      </c>
      <c r="E3120" s="25" t="str">
        <f>IF(B3120&lt;&gt;"",VLOOKUP(B3120,Zapisy!B3113:D3121,3,FALSE),"")</f>
        <v/>
      </c>
      <c r="F3120" s="35" t="str">
        <f>IF(B3120&lt;&gt;"",VLOOKUP(B3120,Zapisy!B3113:C3121,2,FALSE),"")</f>
        <v/>
      </c>
      <c r="G3120" s="25" t="str">
        <f>IF(B3120&lt;&gt;"",VLOOKUP(B3120,Zapisy!B3113:G3113,6,FALSE),"")</f>
        <v/>
      </c>
      <c r="H3120" s="35" t="str">
        <f>IF(B3120&lt;&gt;"",VLOOKUP(B3120,Zapisy!B3113:F3123,5,FALSE),"")</f>
        <v/>
      </c>
      <c r="I3120" s="14" t="str">
        <f>IF(B3120&lt;&gt;"",VLOOKUP(B3120,Dziennik!B:F,5,FALSE),"")</f>
        <v/>
      </c>
    </row>
    <row r="3121" spans="2:9" x14ac:dyDescent="0.2">
      <c r="B3121" s="14" t="str">
        <f>IF(Zapisy!B3114&lt;&gt;"",Zapisy!B3114,"")</f>
        <v/>
      </c>
      <c r="C3121" s="14" t="str">
        <f>IF(B3121&lt;&gt;"",VLOOKUP(B3121,JPK_KR!AP:AR,3,FALSE),"")</f>
        <v/>
      </c>
      <c r="D3121" s="32" t="str">
        <f>IF(B3121&lt;&gt;"",VLOOKUP(Zapisy!B3114,JPK_KR!AP:AV,7,FALSE),"")</f>
        <v/>
      </c>
      <c r="E3121" s="25" t="str">
        <f>IF(B3121&lt;&gt;"",VLOOKUP(B3121,Zapisy!B3114:D3122,3,FALSE),"")</f>
        <v/>
      </c>
      <c r="F3121" s="35" t="str">
        <f>IF(B3121&lt;&gt;"",VLOOKUP(B3121,Zapisy!B3114:C3122,2,FALSE),"")</f>
        <v/>
      </c>
      <c r="G3121" s="25" t="str">
        <f>IF(B3121&lt;&gt;"",VLOOKUP(B3121,Zapisy!B3114:G3114,6,FALSE),"")</f>
        <v/>
      </c>
      <c r="H3121" s="35" t="str">
        <f>IF(B3121&lt;&gt;"",VLOOKUP(B3121,Zapisy!B3114:F3124,5,FALSE),"")</f>
        <v/>
      </c>
      <c r="I3121" s="14" t="str">
        <f>IF(B3121&lt;&gt;"",VLOOKUP(B3121,Dziennik!B:F,5,FALSE),"")</f>
        <v/>
      </c>
    </row>
    <row r="3122" spans="2:9" x14ac:dyDescent="0.2">
      <c r="B3122" s="14" t="str">
        <f>IF(Zapisy!B3115&lt;&gt;"",Zapisy!B3115,"")</f>
        <v/>
      </c>
      <c r="C3122" s="14" t="str">
        <f>IF(B3122&lt;&gt;"",VLOOKUP(B3122,JPK_KR!AP:AR,3,FALSE),"")</f>
        <v/>
      </c>
      <c r="D3122" s="32" t="str">
        <f>IF(B3122&lt;&gt;"",VLOOKUP(Zapisy!B3115,JPK_KR!AP:AV,7,FALSE),"")</f>
        <v/>
      </c>
      <c r="E3122" s="25" t="str">
        <f>IF(B3122&lt;&gt;"",VLOOKUP(B3122,Zapisy!B3115:D3123,3,FALSE),"")</f>
        <v/>
      </c>
      <c r="F3122" s="35" t="str">
        <f>IF(B3122&lt;&gt;"",VLOOKUP(B3122,Zapisy!B3115:C3123,2,FALSE),"")</f>
        <v/>
      </c>
      <c r="G3122" s="25" t="str">
        <f>IF(B3122&lt;&gt;"",VLOOKUP(B3122,Zapisy!B3115:G3115,6,FALSE),"")</f>
        <v/>
      </c>
      <c r="H3122" s="35" t="str">
        <f>IF(B3122&lt;&gt;"",VLOOKUP(B3122,Zapisy!B3115:F3125,5,FALSE),"")</f>
        <v/>
      </c>
      <c r="I3122" s="14" t="str">
        <f>IF(B3122&lt;&gt;"",VLOOKUP(B3122,Dziennik!B:F,5,FALSE),"")</f>
        <v/>
      </c>
    </row>
    <row r="3123" spans="2:9" x14ac:dyDescent="0.2">
      <c r="B3123" s="14" t="str">
        <f>IF(Zapisy!B3116&lt;&gt;"",Zapisy!B3116,"")</f>
        <v/>
      </c>
      <c r="C3123" s="14" t="str">
        <f>IF(B3123&lt;&gt;"",VLOOKUP(B3123,JPK_KR!AP:AR,3,FALSE),"")</f>
        <v/>
      </c>
      <c r="D3123" s="32" t="str">
        <f>IF(B3123&lt;&gt;"",VLOOKUP(Zapisy!B3116,JPK_KR!AP:AV,7,FALSE),"")</f>
        <v/>
      </c>
      <c r="E3123" s="25" t="str">
        <f>IF(B3123&lt;&gt;"",VLOOKUP(B3123,Zapisy!B3116:D3124,3,FALSE),"")</f>
        <v/>
      </c>
      <c r="F3123" s="35" t="str">
        <f>IF(B3123&lt;&gt;"",VLOOKUP(B3123,Zapisy!B3116:C3124,2,FALSE),"")</f>
        <v/>
      </c>
      <c r="G3123" s="25" t="str">
        <f>IF(B3123&lt;&gt;"",VLOOKUP(B3123,Zapisy!B3116:G3116,6,FALSE),"")</f>
        <v/>
      </c>
      <c r="H3123" s="35" t="str">
        <f>IF(B3123&lt;&gt;"",VLOOKUP(B3123,Zapisy!B3116:F3126,5,FALSE),"")</f>
        <v/>
      </c>
      <c r="I3123" s="14" t="str">
        <f>IF(B3123&lt;&gt;"",VLOOKUP(B3123,Dziennik!B:F,5,FALSE),"")</f>
        <v/>
      </c>
    </row>
    <row r="3124" spans="2:9" x14ac:dyDescent="0.2">
      <c r="B3124" s="14" t="str">
        <f>IF(Zapisy!B3117&lt;&gt;"",Zapisy!B3117,"")</f>
        <v/>
      </c>
      <c r="C3124" s="14" t="str">
        <f>IF(B3124&lt;&gt;"",VLOOKUP(B3124,JPK_KR!AP:AR,3,FALSE),"")</f>
        <v/>
      </c>
      <c r="D3124" s="32" t="str">
        <f>IF(B3124&lt;&gt;"",VLOOKUP(Zapisy!B3117,JPK_KR!AP:AV,7,FALSE),"")</f>
        <v/>
      </c>
      <c r="E3124" s="25" t="str">
        <f>IF(B3124&lt;&gt;"",VLOOKUP(B3124,Zapisy!B3117:D3125,3,FALSE),"")</f>
        <v/>
      </c>
      <c r="F3124" s="35" t="str">
        <f>IF(B3124&lt;&gt;"",VLOOKUP(B3124,Zapisy!B3117:C3125,2,FALSE),"")</f>
        <v/>
      </c>
      <c r="G3124" s="25" t="str">
        <f>IF(B3124&lt;&gt;"",VLOOKUP(B3124,Zapisy!B3117:G3117,6,FALSE),"")</f>
        <v/>
      </c>
      <c r="H3124" s="35" t="str">
        <f>IF(B3124&lt;&gt;"",VLOOKUP(B3124,Zapisy!B3117:F3127,5,FALSE),"")</f>
        <v/>
      </c>
      <c r="I3124" s="14" t="str">
        <f>IF(B3124&lt;&gt;"",VLOOKUP(B3124,Dziennik!B:F,5,FALSE),"")</f>
        <v/>
      </c>
    </row>
    <row r="3125" spans="2:9" x14ac:dyDescent="0.2">
      <c r="B3125" s="14" t="str">
        <f>IF(Zapisy!B3118&lt;&gt;"",Zapisy!B3118,"")</f>
        <v/>
      </c>
      <c r="C3125" s="14" t="str">
        <f>IF(B3125&lt;&gt;"",VLOOKUP(B3125,JPK_KR!AP:AR,3,FALSE),"")</f>
        <v/>
      </c>
      <c r="D3125" s="32" t="str">
        <f>IF(B3125&lt;&gt;"",VLOOKUP(Zapisy!B3118,JPK_KR!AP:AV,7,FALSE),"")</f>
        <v/>
      </c>
      <c r="E3125" s="25" t="str">
        <f>IF(B3125&lt;&gt;"",VLOOKUP(B3125,Zapisy!B3118:D3126,3,FALSE),"")</f>
        <v/>
      </c>
      <c r="F3125" s="35" t="str">
        <f>IF(B3125&lt;&gt;"",VLOOKUP(B3125,Zapisy!B3118:C3126,2,FALSE),"")</f>
        <v/>
      </c>
      <c r="G3125" s="25" t="str">
        <f>IF(B3125&lt;&gt;"",VLOOKUP(B3125,Zapisy!B3118:G3118,6,FALSE),"")</f>
        <v/>
      </c>
      <c r="H3125" s="35" t="str">
        <f>IF(B3125&lt;&gt;"",VLOOKUP(B3125,Zapisy!B3118:F3128,5,FALSE),"")</f>
        <v/>
      </c>
      <c r="I3125" s="14" t="str">
        <f>IF(B3125&lt;&gt;"",VLOOKUP(B3125,Dziennik!B:F,5,FALSE),"")</f>
        <v/>
      </c>
    </row>
    <row r="3126" spans="2:9" x14ac:dyDescent="0.2">
      <c r="B3126" s="14" t="str">
        <f>IF(Zapisy!B3119&lt;&gt;"",Zapisy!B3119,"")</f>
        <v/>
      </c>
      <c r="C3126" s="14" t="str">
        <f>IF(B3126&lt;&gt;"",VLOOKUP(B3126,JPK_KR!AP:AR,3,FALSE),"")</f>
        <v/>
      </c>
      <c r="D3126" s="32" t="str">
        <f>IF(B3126&lt;&gt;"",VLOOKUP(Zapisy!B3119,JPK_KR!AP:AV,7,FALSE),"")</f>
        <v/>
      </c>
      <c r="E3126" s="25" t="str">
        <f>IF(B3126&lt;&gt;"",VLOOKUP(B3126,Zapisy!B3119:D3127,3,FALSE),"")</f>
        <v/>
      </c>
      <c r="F3126" s="35" t="str">
        <f>IF(B3126&lt;&gt;"",VLOOKUP(B3126,Zapisy!B3119:C3127,2,FALSE),"")</f>
        <v/>
      </c>
      <c r="G3126" s="25" t="str">
        <f>IF(B3126&lt;&gt;"",VLOOKUP(B3126,Zapisy!B3119:G3119,6,FALSE),"")</f>
        <v/>
      </c>
      <c r="H3126" s="35" t="str">
        <f>IF(B3126&lt;&gt;"",VLOOKUP(B3126,Zapisy!B3119:F3129,5,FALSE),"")</f>
        <v/>
      </c>
      <c r="I3126" s="14" t="str">
        <f>IF(B3126&lt;&gt;"",VLOOKUP(B3126,Dziennik!B:F,5,FALSE),"")</f>
        <v/>
      </c>
    </row>
    <row r="3127" spans="2:9" x14ac:dyDescent="0.2">
      <c r="B3127" s="14" t="str">
        <f>IF(Zapisy!B3120&lt;&gt;"",Zapisy!B3120,"")</f>
        <v/>
      </c>
      <c r="C3127" s="14" t="str">
        <f>IF(B3127&lt;&gt;"",VLOOKUP(B3127,JPK_KR!AP:AR,3,FALSE),"")</f>
        <v/>
      </c>
      <c r="D3127" s="32" t="str">
        <f>IF(B3127&lt;&gt;"",VLOOKUP(Zapisy!B3120,JPK_KR!AP:AV,7,FALSE),"")</f>
        <v/>
      </c>
      <c r="E3127" s="25" t="str">
        <f>IF(B3127&lt;&gt;"",VLOOKUP(B3127,Zapisy!B3120:D3128,3,FALSE),"")</f>
        <v/>
      </c>
      <c r="F3127" s="35" t="str">
        <f>IF(B3127&lt;&gt;"",VLOOKUP(B3127,Zapisy!B3120:C3128,2,FALSE),"")</f>
        <v/>
      </c>
      <c r="G3127" s="25" t="str">
        <f>IF(B3127&lt;&gt;"",VLOOKUP(B3127,Zapisy!B3120:G3120,6,FALSE),"")</f>
        <v/>
      </c>
      <c r="H3127" s="35" t="str">
        <f>IF(B3127&lt;&gt;"",VLOOKUP(B3127,Zapisy!B3120:F3130,5,FALSE),"")</f>
        <v/>
      </c>
      <c r="I3127" s="14" t="str">
        <f>IF(B3127&lt;&gt;"",VLOOKUP(B3127,Dziennik!B:F,5,FALSE),"")</f>
        <v/>
      </c>
    </row>
    <row r="3128" spans="2:9" x14ac:dyDescent="0.2">
      <c r="B3128" s="14" t="str">
        <f>IF(Zapisy!B3121&lt;&gt;"",Zapisy!B3121,"")</f>
        <v/>
      </c>
      <c r="C3128" s="14" t="str">
        <f>IF(B3128&lt;&gt;"",VLOOKUP(B3128,JPK_KR!AP:AR,3,FALSE),"")</f>
        <v/>
      </c>
      <c r="D3128" s="32" t="str">
        <f>IF(B3128&lt;&gt;"",VLOOKUP(Zapisy!B3121,JPK_KR!AP:AV,7,FALSE),"")</f>
        <v/>
      </c>
      <c r="E3128" s="25" t="str">
        <f>IF(B3128&lt;&gt;"",VLOOKUP(B3128,Zapisy!B3121:D3129,3,FALSE),"")</f>
        <v/>
      </c>
      <c r="F3128" s="35" t="str">
        <f>IF(B3128&lt;&gt;"",VLOOKUP(B3128,Zapisy!B3121:C3129,2,FALSE),"")</f>
        <v/>
      </c>
      <c r="G3128" s="25" t="str">
        <f>IF(B3128&lt;&gt;"",VLOOKUP(B3128,Zapisy!B3121:G3121,6,FALSE),"")</f>
        <v/>
      </c>
      <c r="H3128" s="35" t="str">
        <f>IF(B3128&lt;&gt;"",VLOOKUP(B3128,Zapisy!B3121:F3131,5,FALSE),"")</f>
        <v/>
      </c>
      <c r="I3128" s="14" t="str">
        <f>IF(B3128&lt;&gt;"",VLOOKUP(B3128,Dziennik!B:F,5,FALSE),"")</f>
        <v/>
      </c>
    </row>
    <row r="3129" spans="2:9" x14ac:dyDescent="0.2">
      <c r="B3129" s="14" t="str">
        <f>IF(Zapisy!B3122&lt;&gt;"",Zapisy!B3122,"")</f>
        <v/>
      </c>
      <c r="C3129" s="14" t="str">
        <f>IF(B3129&lt;&gt;"",VLOOKUP(B3129,JPK_KR!AP:AR,3,FALSE),"")</f>
        <v/>
      </c>
      <c r="D3129" s="32" t="str">
        <f>IF(B3129&lt;&gt;"",VLOOKUP(Zapisy!B3122,JPK_KR!AP:AV,7,FALSE),"")</f>
        <v/>
      </c>
      <c r="E3129" s="25" t="str">
        <f>IF(B3129&lt;&gt;"",VLOOKUP(B3129,Zapisy!B3122:D3130,3,FALSE),"")</f>
        <v/>
      </c>
      <c r="F3129" s="35" t="str">
        <f>IF(B3129&lt;&gt;"",VLOOKUP(B3129,Zapisy!B3122:C3130,2,FALSE),"")</f>
        <v/>
      </c>
      <c r="G3129" s="25" t="str">
        <f>IF(B3129&lt;&gt;"",VLOOKUP(B3129,Zapisy!B3122:G3122,6,FALSE),"")</f>
        <v/>
      </c>
      <c r="H3129" s="35" t="str">
        <f>IF(B3129&lt;&gt;"",VLOOKUP(B3129,Zapisy!B3122:F3132,5,FALSE),"")</f>
        <v/>
      </c>
      <c r="I3129" s="14" t="str">
        <f>IF(B3129&lt;&gt;"",VLOOKUP(B3129,Dziennik!B:F,5,FALSE),"")</f>
        <v/>
      </c>
    </row>
    <row r="3130" spans="2:9" x14ac:dyDescent="0.2">
      <c r="B3130" s="14" t="str">
        <f>IF(Zapisy!B3123&lt;&gt;"",Zapisy!B3123,"")</f>
        <v/>
      </c>
      <c r="C3130" s="14" t="str">
        <f>IF(B3130&lt;&gt;"",VLOOKUP(B3130,JPK_KR!AP:AR,3,FALSE),"")</f>
        <v/>
      </c>
      <c r="D3130" s="32" t="str">
        <f>IF(B3130&lt;&gt;"",VLOOKUP(Zapisy!B3123,JPK_KR!AP:AV,7,FALSE),"")</f>
        <v/>
      </c>
      <c r="E3130" s="25" t="str">
        <f>IF(B3130&lt;&gt;"",VLOOKUP(B3130,Zapisy!B3123:D3131,3,FALSE),"")</f>
        <v/>
      </c>
      <c r="F3130" s="35" t="str">
        <f>IF(B3130&lt;&gt;"",VLOOKUP(B3130,Zapisy!B3123:C3131,2,FALSE),"")</f>
        <v/>
      </c>
      <c r="G3130" s="25" t="str">
        <f>IF(B3130&lt;&gt;"",VLOOKUP(B3130,Zapisy!B3123:G3123,6,FALSE),"")</f>
        <v/>
      </c>
      <c r="H3130" s="35" t="str">
        <f>IF(B3130&lt;&gt;"",VLOOKUP(B3130,Zapisy!B3123:F3133,5,FALSE),"")</f>
        <v/>
      </c>
      <c r="I3130" s="14" t="str">
        <f>IF(B3130&lt;&gt;"",VLOOKUP(B3130,Dziennik!B:F,5,FALSE),"")</f>
        <v/>
      </c>
    </row>
    <row r="3131" spans="2:9" x14ac:dyDescent="0.2">
      <c r="B3131" s="14" t="str">
        <f>IF(Zapisy!B3124&lt;&gt;"",Zapisy!B3124,"")</f>
        <v/>
      </c>
      <c r="C3131" s="14" t="str">
        <f>IF(B3131&lt;&gt;"",VLOOKUP(B3131,JPK_KR!AP:AR,3,FALSE),"")</f>
        <v/>
      </c>
      <c r="D3131" s="32" t="str">
        <f>IF(B3131&lt;&gt;"",VLOOKUP(Zapisy!B3124,JPK_KR!AP:AV,7,FALSE),"")</f>
        <v/>
      </c>
      <c r="E3131" s="25" t="str">
        <f>IF(B3131&lt;&gt;"",VLOOKUP(B3131,Zapisy!B3124:D3132,3,FALSE),"")</f>
        <v/>
      </c>
      <c r="F3131" s="35" t="str">
        <f>IF(B3131&lt;&gt;"",VLOOKUP(B3131,Zapisy!B3124:C3132,2,FALSE),"")</f>
        <v/>
      </c>
      <c r="G3131" s="25" t="str">
        <f>IF(B3131&lt;&gt;"",VLOOKUP(B3131,Zapisy!B3124:G3124,6,FALSE),"")</f>
        <v/>
      </c>
      <c r="H3131" s="35" t="str">
        <f>IF(B3131&lt;&gt;"",VLOOKUP(B3131,Zapisy!B3124:F3134,5,FALSE),"")</f>
        <v/>
      </c>
      <c r="I3131" s="14" t="str">
        <f>IF(B3131&lt;&gt;"",VLOOKUP(B3131,Dziennik!B:F,5,FALSE),"")</f>
        <v/>
      </c>
    </row>
    <row r="3132" spans="2:9" x14ac:dyDescent="0.2">
      <c r="B3132" s="14" t="str">
        <f>IF(Zapisy!B3125&lt;&gt;"",Zapisy!B3125,"")</f>
        <v/>
      </c>
      <c r="C3132" s="14" t="str">
        <f>IF(B3132&lt;&gt;"",VLOOKUP(B3132,JPK_KR!AP:AR,3,FALSE),"")</f>
        <v/>
      </c>
      <c r="D3132" s="32" t="str">
        <f>IF(B3132&lt;&gt;"",VLOOKUP(Zapisy!B3125,JPK_KR!AP:AV,7,FALSE),"")</f>
        <v/>
      </c>
      <c r="E3132" s="25" t="str">
        <f>IF(B3132&lt;&gt;"",VLOOKUP(B3132,Zapisy!B3125:D3133,3,FALSE),"")</f>
        <v/>
      </c>
      <c r="F3132" s="35" t="str">
        <f>IF(B3132&lt;&gt;"",VLOOKUP(B3132,Zapisy!B3125:C3133,2,FALSE),"")</f>
        <v/>
      </c>
      <c r="G3132" s="25" t="str">
        <f>IF(B3132&lt;&gt;"",VLOOKUP(B3132,Zapisy!B3125:G3125,6,FALSE),"")</f>
        <v/>
      </c>
      <c r="H3132" s="35" t="str">
        <f>IF(B3132&lt;&gt;"",VLOOKUP(B3132,Zapisy!B3125:F3135,5,FALSE),"")</f>
        <v/>
      </c>
      <c r="I3132" s="14" t="str">
        <f>IF(B3132&lt;&gt;"",VLOOKUP(B3132,Dziennik!B:F,5,FALSE),"")</f>
        <v/>
      </c>
    </row>
    <row r="3133" spans="2:9" x14ac:dyDescent="0.2">
      <c r="B3133" s="14" t="str">
        <f>IF(Zapisy!B3126&lt;&gt;"",Zapisy!B3126,"")</f>
        <v/>
      </c>
      <c r="C3133" s="14" t="str">
        <f>IF(B3133&lt;&gt;"",VLOOKUP(B3133,JPK_KR!AP:AR,3,FALSE),"")</f>
        <v/>
      </c>
      <c r="D3133" s="32" t="str">
        <f>IF(B3133&lt;&gt;"",VLOOKUP(Zapisy!B3126,JPK_KR!AP:AV,7,FALSE),"")</f>
        <v/>
      </c>
      <c r="E3133" s="25" t="str">
        <f>IF(B3133&lt;&gt;"",VLOOKUP(B3133,Zapisy!B3126:D3134,3,FALSE),"")</f>
        <v/>
      </c>
      <c r="F3133" s="35" t="str">
        <f>IF(B3133&lt;&gt;"",VLOOKUP(B3133,Zapisy!B3126:C3134,2,FALSE),"")</f>
        <v/>
      </c>
      <c r="G3133" s="25" t="str">
        <f>IF(B3133&lt;&gt;"",VLOOKUP(B3133,Zapisy!B3126:G3126,6,FALSE),"")</f>
        <v/>
      </c>
      <c r="H3133" s="35" t="str">
        <f>IF(B3133&lt;&gt;"",VLOOKUP(B3133,Zapisy!B3126:F3136,5,FALSE),"")</f>
        <v/>
      </c>
      <c r="I3133" s="14" t="str">
        <f>IF(B3133&lt;&gt;"",VLOOKUP(B3133,Dziennik!B:F,5,FALSE),"")</f>
        <v/>
      </c>
    </row>
    <row r="3134" spans="2:9" x14ac:dyDescent="0.2">
      <c r="B3134" s="14" t="str">
        <f>IF(Zapisy!B3127&lt;&gt;"",Zapisy!B3127,"")</f>
        <v/>
      </c>
      <c r="C3134" s="14" t="str">
        <f>IF(B3134&lt;&gt;"",VLOOKUP(B3134,JPK_KR!AP:AR,3,FALSE),"")</f>
        <v/>
      </c>
      <c r="D3134" s="32" t="str">
        <f>IF(B3134&lt;&gt;"",VLOOKUP(Zapisy!B3127,JPK_KR!AP:AV,7,FALSE),"")</f>
        <v/>
      </c>
      <c r="E3134" s="25" t="str">
        <f>IF(B3134&lt;&gt;"",VLOOKUP(B3134,Zapisy!B3127:D3135,3,FALSE),"")</f>
        <v/>
      </c>
      <c r="F3134" s="35" t="str">
        <f>IF(B3134&lt;&gt;"",VLOOKUP(B3134,Zapisy!B3127:C3135,2,FALSE),"")</f>
        <v/>
      </c>
      <c r="G3134" s="25" t="str">
        <f>IF(B3134&lt;&gt;"",VLOOKUP(B3134,Zapisy!B3127:G3127,6,FALSE),"")</f>
        <v/>
      </c>
      <c r="H3134" s="35" t="str">
        <f>IF(B3134&lt;&gt;"",VLOOKUP(B3134,Zapisy!B3127:F3137,5,FALSE),"")</f>
        <v/>
      </c>
      <c r="I3134" s="14" t="str">
        <f>IF(B3134&lt;&gt;"",VLOOKUP(B3134,Dziennik!B:F,5,FALSE),"")</f>
        <v/>
      </c>
    </row>
    <row r="3135" spans="2:9" x14ac:dyDescent="0.2">
      <c r="B3135" s="14" t="str">
        <f>IF(Zapisy!B3128&lt;&gt;"",Zapisy!B3128,"")</f>
        <v/>
      </c>
      <c r="C3135" s="14" t="str">
        <f>IF(B3135&lt;&gt;"",VLOOKUP(B3135,JPK_KR!AP:AR,3,FALSE),"")</f>
        <v/>
      </c>
      <c r="D3135" s="32" t="str">
        <f>IF(B3135&lt;&gt;"",VLOOKUP(Zapisy!B3128,JPK_KR!AP:AV,7,FALSE),"")</f>
        <v/>
      </c>
      <c r="E3135" s="25" t="str">
        <f>IF(B3135&lt;&gt;"",VLOOKUP(B3135,Zapisy!B3128:D3136,3,FALSE),"")</f>
        <v/>
      </c>
      <c r="F3135" s="35" t="str">
        <f>IF(B3135&lt;&gt;"",VLOOKUP(B3135,Zapisy!B3128:C3136,2,FALSE),"")</f>
        <v/>
      </c>
      <c r="G3135" s="25" t="str">
        <f>IF(B3135&lt;&gt;"",VLOOKUP(B3135,Zapisy!B3128:G3128,6,FALSE),"")</f>
        <v/>
      </c>
      <c r="H3135" s="35" t="str">
        <f>IF(B3135&lt;&gt;"",VLOOKUP(B3135,Zapisy!B3128:F3138,5,FALSE),"")</f>
        <v/>
      </c>
      <c r="I3135" s="14" t="str">
        <f>IF(B3135&lt;&gt;"",VLOOKUP(B3135,Dziennik!B:F,5,FALSE),"")</f>
        <v/>
      </c>
    </row>
    <row r="3136" spans="2:9" x14ac:dyDescent="0.2">
      <c r="B3136" s="14" t="str">
        <f>IF(Zapisy!B3129&lt;&gt;"",Zapisy!B3129,"")</f>
        <v/>
      </c>
      <c r="C3136" s="14" t="str">
        <f>IF(B3136&lt;&gt;"",VLOOKUP(B3136,JPK_KR!AP:AR,3,FALSE),"")</f>
        <v/>
      </c>
      <c r="D3136" s="32" t="str">
        <f>IF(B3136&lt;&gt;"",VLOOKUP(Zapisy!B3129,JPK_KR!AP:AV,7,FALSE),"")</f>
        <v/>
      </c>
      <c r="E3136" s="25" t="str">
        <f>IF(B3136&lt;&gt;"",VLOOKUP(B3136,Zapisy!B3129:D3137,3,FALSE),"")</f>
        <v/>
      </c>
      <c r="F3136" s="35" t="str">
        <f>IF(B3136&lt;&gt;"",VLOOKUP(B3136,Zapisy!B3129:C3137,2,FALSE),"")</f>
        <v/>
      </c>
      <c r="G3136" s="25" t="str">
        <f>IF(B3136&lt;&gt;"",VLOOKUP(B3136,Zapisy!B3129:G3129,6,FALSE),"")</f>
        <v/>
      </c>
      <c r="H3136" s="35" t="str">
        <f>IF(B3136&lt;&gt;"",VLOOKUP(B3136,Zapisy!B3129:F3139,5,FALSE),"")</f>
        <v/>
      </c>
      <c r="I3136" s="14" t="str">
        <f>IF(B3136&lt;&gt;"",VLOOKUP(B3136,Dziennik!B:F,5,FALSE),"")</f>
        <v/>
      </c>
    </row>
    <row r="3137" spans="2:9" x14ac:dyDescent="0.2">
      <c r="B3137" s="14" t="str">
        <f>IF(Zapisy!B3130&lt;&gt;"",Zapisy!B3130,"")</f>
        <v/>
      </c>
      <c r="C3137" s="14" t="str">
        <f>IF(B3137&lt;&gt;"",VLOOKUP(B3137,JPK_KR!AP:AR,3,FALSE),"")</f>
        <v/>
      </c>
      <c r="D3137" s="32" t="str">
        <f>IF(B3137&lt;&gt;"",VLOOKUP(Zapisy!B3130,JPK_KR!AP:AV,7,FALSE),"")</f>
        <v/>
      </c>
      <c r="E3137" s="25" t="str">
        <f>IF(B3137&lt;&gt;"",VLOOKUP(B3137,Zapisy!B3130:D3138,3,FALSE),"")</f>
        <v/>
      </c>
      <c r="F3137" s="35" t="str">
        <f>IF(B3137&lt;&gt;"",VLOOKUP(B3137,Zapisy!B3130:C3138,2,FALSE),"")</f>
        <v/>
      </c>
      <c r="G3137" s="25" t="str">
        <f>IF(B3137&lt;&gt;"",VLOOKUP(B3137,Zapisy!B3130:G3130,6,FALSE),"")</f>
        <v/>
      </c>
      <c r="H3137" s="35" t="str">
        <f>IF(B3137&lt;&gt;"",VLOOKUP(B3137,Zapisy!B3130:F3140,5,FALSE),"")</f>
        <v/>
      </c>
      <c r="I3137" s="14" t="str">
        <f>IF(B3137&lt;&gt;"",VLOOKUP(B3137,Dziennik!B:F,5,FALSE),"")</f>
        <v/>
      </c>
    </row>
    <row r="3138" spans="2:9" x14ac:dyDescent="0.2">
      <c r="B3138" s="14" t="str">
        <f>IF(Zapisy!B3131&lt;&gt;"",Zapisy!B3131,"")</f>
        <v/>
      </c>
      <c r="C3138" s="14" t="str">
        <f>IF(B3138&lt;&gt;"",VLOOKUP(B3138,JPK_KR!AP:AR,3,FALSE),"")</f>
        <v/>
      </c>
      <c r="D3138" s="32" t="str">
        <f>IF(B3138&lt;&gt;"",VLOOKUP(Zapisy!B3131,JPK_KR!AP:AV,7,FALSE),"")</f>
        <v/>
      </c>
      <c r="E3138" s="25" t="str">
        <f>IF(B3138&lt;&gt;"",VLOOKUP(B3138,Zapisy!B3131:D3139,3,FALSE),"")</f>
        <v/>
      </c>
      <c r="F3138" s="35" t="str">
        <f>IF(B3138&lt;&gt;"",VLOOKUP(B3138,Zapisy!B3131:C3139,2,FALSE),"")</f>
        <v/>
      </c>
      <c r="G3138" s="25" t="str">
        <f>IF(B3138&lt;&gt;"",VLOOKUP(B3138,Zapisy!B3131:G3131,6,FALSE),"")</f>
        <v/>
      </c>
      <c r="H3138" s="35" t="str">
        <f>IF(B3138&lt;&gt;"",VLOOKUP(B3138,Zapisy!B3131:F3141,5,FALSE),"")</f>
        <v/>
      </c>
      <c r="I3138" s="14" t="str">
        <f>IF(B3138&lt;&gt;"",VLOOKUP(B3138,Dziennik!B:F,5,FALSE),"")</f>
        <v/>
      </c>
    </row>
    <row r="3139" spans="2:9" x14ac:dyDescent="0.2">
      <c r="B3139" s="14" t="str">
        <f>IF(Zapisy!B3132&lt;&gt;"",Zapisy!B3132,"")</f>
        <v/>
      </c>
      <c r="C3139" s="14" t="str">
        <f>IF(B3139&lt;&gt;"",VLOOKUP(B3139,JPK_KR!AP:AR,3,FALSE),"")</f>
        <v/>
      </c>
      <c r="D3139" s="32" t="str">
        <f>IF(B3139&lt;&gt;"",VLOOKUP(Zapisy!B3132,JPK_KR!AP:AV,7,FALSE),"")</f>
        <v/>
      </c>
      <c r="E3139" s="25" t="str">
        <f>IF(B3139&lt;&gt;"",VLOOKUP(B3139,Zapisy!B3132:D3140,3,FALSE),"")</f>
        <v/>
      </c>
      <c r="F3139" s="35" t="str">
        <f>IF(B3139&lt;&gt;"",VLOOKUP(B3139,Zapisy!B3132:C3140,2,FALSE),"")</f>
        <v/>
      </c>
      <c r="G3139" s="25" t="str">
        <f>IF(B3139&lt;&gt;"",VLOOKUP(B3139,Zapisy!B3132:G3132,6,FALSE),"")</f>
        <v/>
      </c>
      <c r="H3139" s="35" t="str">
        <f>IF(B3139&lt;&gt;"",VLOOKUP(B3139,Zapisy!B3132:F3142,5,FALSE),"")</f>
        <v/>
      </c>
      <c r="I3139" s="14" t="str">
        <f>IF(B3139&lt;&gt;"",VLOOKUP(B3139,Dziennik!B:F,5,FALSE),"")</f>
        <v/>
      </c>
    </row>
    <row r="3140" spans="2:9" x14ac:dyDescent="0.2">
      <c r="B3140" s="14" t="str">
        <f>IF(Zapisy!B3133&lt;&gt;"",Zapisy!B3133,"")</f>
        <v/>
      </c>
      <c r="C3140" s="14" t="str">
        <f>IF(B3140&lt;&gt;"",VLOOKUP(B3140,JPK_KR!AP:AR,3,FALSE),"")</f>
        <v/>
      </c>
      <c r="D3140" s="32" t="str">
        <f>IF(B3140&lt;&gt;"",VLOOKUP(Zapisy!B3133,JPK_KR!AP:AV,7,FALSE),"")</f>
        <v/>
      </c>
      <c r="E3140" s="25" t="str">
        <f>IF(B3140&lt;&gt;"",VLOOKUP(B3140,Zapisy!B3133:D3141,3,FALSE),"")</f>
        <v/>
      </c>
      <c r="F3140" s="35" t="str">
        <f>IF(B3140&lt;&gt;"",VLOOKUP(B3140,Zapisy!B3133:C3141,2,FALSE),"")</f>
        <v/>
      </c>
      <c r="G3140" s="25" t="str">
        <f>IF(B3140&lt;&gt;"",VLOOKUP(B3140,Zapisy!B3133:G3133,6,FALSE),"")</f>
        <v/>
      </c>
      <c r="H3140" s="35" t="str">
        <f>IF(B3140&lt;&gt;"",VLOOKUP(B3140,Zapisy!B3133:F3143,5,FALSE),"")</f>
        <v/>
      </c>
      <c r="I3140" s="14" t="str">
        <f>IF(B3140&lt;&gt;"",VLOOKUP(B3140,Dziennik!B:F,5,FALSE),"")</f>
        <v/>
      </c>
    </row>
    <row r="3141" spans="2:9" x14ac:dyDescent="0.2">
      <c r="B3141" s="14" t="str">
        <f>IF(Zapisy!B3134&lt;&gt;"",Zapisy!B3134,"")</f>
        <v/>
      </c>
      <c r="C3141" s="14" t="str">
        <f>IF(B3141&lt;&gt;"",VLOOKUP(B3141,JPK_KR!AP:AR,3,FALSE),"")</f>
        <v/>
      </c>
      <c r="D3141" s="32" t="str">
        <f>IF(B3141&lt;&gt;"",VLOOKUP(Zapisy!B3134,JPK_KR!AP:AV,7,FALSE),"")</f>
        <v/>
      </c>
      <c r="E3141" s="25" t="str">
        <f>IF(B3141&lt;&gt;"",VLOOKUP(B3141,Zapisy!B3134:D3142,3,FALSE),"")</f>
        <v/>
      </c>
      <c r="F3141" s="35" t="str">
        <f>IF(B3141&lt;&gt;"",VLOOKUP(B3141,Zapisy!B3134:C3142,2,FALSE),"")</f>
        <v/>
      </c>
      <c r="G3141" s="25" t="str">
        <f>IF(B3141&lt;&gt;"",VLOOKUP(B3141,Zapisy!B3134:G3134,6,FALSE),"")</f>
        <v/>
      </c>
      <c r="H3141" s="35" t="str">
        <f>IF(B3141&lt;&gt;"",VLOOKUP(B3141,Zapisy!B3134:F3144,5,FALSE),"")</f>
        <v/>
      </c>
      <c r="I3141" s="14" t="str">
        <f>IF(B3141&lt;&gt;"",VLOOKUP(B3141,Dziennik!B:F,5,FALSE),"")</f>
        <v/>
      </c>
    </row>
    <row r="3142" spans="2:9" x14ac:dyDescent="0.2">
      <c r="B3142" s="14" t="str">
        <f>IF(Zapisy!B3135&lt;&gt;"",Zapisy!B3135,"")</f>
        <v/>
      </c>
      <c r="C3142" s="14" t="str">
        <f>IF(B3142&lt;&gt;"",VLOOKUP(B3142,JPK_KR!AP:AR,3,FALSE),"")</f>
        <v/>
      </c>
      <c r="D3142" s="32" t="str">
        <f>IF(B3142&lt;&gt;"",VLOOKUP(Zapisy!B3135,JPK_KR!AP:AV,7,FALSE),"")</f>
        <v/>
      </c>
      <c r="E3142" s="25" t="str">
        <f>IF(B3142&lt;&gt;"",VLOOKUP(B3142,Zapisy!B3135:D3143,3,FALSE),"")</f>
        <v/>
      </c>
      <c r="F3142" s="35" t="str">
        <f>IF(B3142&lt;&gt;"",VLOOKUP(B3142,Zapisy!B3135:C3143,2,FALSE),"")</f>
        <v/>
      </c>
      <c r="G3142" s="25" t="str">
        <f>IF(B3142&lt;&gt;"",VLOOKUP(B3142,Zapisy!B3135:G3135,6,FALSE),"")</f>
        <v/>
      </c>
      <c r="H3142" s="35" t="str">
        <f>IF(B3142&lt;&gt;"",VLOOKUP(B3142,Zapisy!B3135:F3145,5,FALSE),"")</f>
        <v/>
      </c>
      <c r="I3142" s="14" t="str">
        <f>IF(B3142&lt;&gt;"",VLOOKUP(B3142,Dziennik!B:F,5,FALSE),"")</f>
        <v/>
      </c>
    </row>
    <row r="3143" spans="2:9" x14ac:dyDescent="0.2">
      <c r="B3143" s="14" t="str">
        <f>IF(Zapisy!B3136&lt;&gt;"",Zapisy!B3136,"")</f>
        <v/>
      </c>
      <c r="C3143" s="14" t="str">
        <f>IF(B3143&lt;&gt;"",VLOOKUP(B3143,JPK_KR!AP:AR,3,FALSE),"")</f>
        <v/>
      </c>
      <c r="D3143" s="32" t="str">
        <f>IF(B3143&lt;&gt;"",VLOOKUP(Zapisy!B3136,JPK_KR!AP:AV,7,FALSE),"")</f>
        <v/>
      </c>
      <c r="E3143" s="25" t="str">
        <f>IF(B3143&lt;&gt;"",VLOOKUP(B3143,Zapisy!B3136:D3144,3,FALSE),"")</f>
        <v/>
      </c>
      <c r="F3143" s="35" t="str">
        <f>IF(B3143&lt;&gt;"",VLOOKUP(B3143,Zapisy!B3136:C3144,2,FALSE),"")</f>
        <v/>
      </c>
      <c r="G3143" s="25" t="str">
        <f>IF(B3143&lt;&gt;"",VLOOKUP(B3143,Zapisy!B3136:G3136,6,FALSE),"")</f>
        <v/>
      </c>
      <c r="H3143" s="35" t="str">
        <f>IF(B3143&lt;&gt;"",VLOOKUP(B3143,Zapisy!B3136:F3146,5,FALSE),"")</f>
        <v/>
      </c>
      <c r="I3143" s="14" t="str">
        <f>IF(B3143&lt;&gt;"",VLOOKUP(B3143,Dziennik!B:F,5,FALSE),"")</f>
        <v/>
      </c>
    </row>
    <row r="3144" spans="2:9" x14ac:dyDescent="0.2">
      <c r="B3144" s="14" t="str">
        <f>IF(Zapisy!B3137&lt;&gt;"",Zapisy!B3137,"")</f>
        <v/>
      </c>
      <c r="C3144" s="14" t="str">
        <f>IF(B3144&lt;&gt;"",VLOOKUP(B3144,JPK_KR!AP:AR,3,FALSE),"")</f>
        <v/>
      </c>
      <c r="D3144" s="32" t="str">
        <f>IF(B3144&lt;&gt;"",VLOOKUP(Zapisy!B3137,JPK_KR!AP:AV,7,FALSE),"")</f>
        <v/>
      </c>
      <c r="E3144" s="25" t="str">
        <f>IF(B3144&lt;&gt;"",VLOOKUP(B3144,Zapisy!B3137:D3145,3,FALSE),"")</f>
        <v/>
      </c>
      <c r="F3144" s="35" t="str">
        <f>IF(B3144&lt;&gt;"",VLOOKUP(B3144,Zapisy!B3137:C3145,2,FALSE),"")</f>
        <v/>
      </c>
      <c r="G3144" s="25" t="str">
        <f>IF(B3144&lt;&gt;"",VLOOKUP(B3144,Zapisy!B3137:G3137,6,FALSE),"")</f>
        <v/>
      </c>
      <c r="H3144" s="35" t="str">
        <f>IF(B3144&lt;&gt;"",VLOOKUP(B3144,Zapisy!B3137:F3147,5,FALSE),"")</f>
        <v/>
      </c>
      <c r="I3144" s="14" t="str">
        <f>IF(B3144&lt;&gt;"",VLOOKUP(B3144,Dziennik!B:F,5,FALSE),"")</f>
        <v/>
      </c>
    </row>
    <row r="3145" spans="2:9" x14ac:dyDescent="0.2">
      <c r="B3145" s="14" t="str">
        <f>IF(Zapisy!B3138&lt;&gt;"",Zapisy!B3138,"")</f>
        <v/>
      </c>
      <c r="C3145" s="14" t="str">
        <f>IF(B3145&lt;&gt;"",VLOOKUP(B3145,JPK_KR!AP:AR,3,FALSE),"")</f>
        <v/>
      </c>
      <c r="D3145" s="32" t="str">
        <f>IF(B3145&lt;&gt;"",VLOOKUP(Zapisy!B3138,JPK_KR!AP:AV,7,FALSE),"")</f>
        <v/>
      </c>
      <c r="E3145" s="25" t="str">
        <f>IF(B3145&lt;&gt;"",VLOOKUP(B3145,Zapisy!B3138:D3146,3,FALSE),"")</f>
        <v/>
      </c>
      <c r="F3145" s="35" t="str">
        <f>IF(B3145&lt;&gt;"",VLOOKUP(B3145,Zapisy!B3138:C3146,2,FALSE),"")</f>
        <v/>
      </c>
      <c r="G3145" s="25" t="str">
        <f>IF(B3145&lt;&gt;"",VLOOKUP(B3145,Zapisy!B3138:G3138,6,FALSE),"")</f>
        <v/>
      </c>
      <c r="H3145" s="35" t="str">
        <f>IF(B3145&lt;&gt;"",VLOOKUP(B3145,Zapisy!B3138:F3148,5,FALSE),"")</f>
        <v/>
      </c>
      <c r="I3145" s="14" t="str">
        <f>IF(B3145&lt;&gt;"",VLOOKUP(B3145,Dziennik!B:F,5,FALSE),"")</f>
        <v/>
      </c>
    </row>
    <row r="3146" spans="2:9" x14ac:dyDescent="0.2">
      <c r="B3146" s="14" t="str">
        <f>IF(Zapisy!B3139&lt;&gt;"",Zapisy!B3139,"")</f>
        <v/>
      </c>
      <c r="C3146" s="14" t="str">
        <f>IF(B3146&lt;&gt;"",VLOOKUP(B3146,JPK_KR!AP:AR,3,FALSE),"")</f>
        <v/>
      </c>
      <c r="D3146" s="32" t="str">
        <f>IF(B3146&lt;&gt;"",VLOOKUP(Zapisy!B3139,JPK_KR!AP:AV,7,FALSE),"")</f>
        <v/>
      </c>
      <c r="E3146" s="25" t="str">
        <f>IF(B3146&lt;&gt;"",VLOOKUP(B3146,Zapisy!B3139:D3147,3,FALSE),"")</f>
        <v/>
      </c>
      <c r="F3146" s="35" t="str">
        <f>IF(B3146&lt;&gt;"",VLOOKUP(B3146,Zapisy!B3139:C3147,2,FALSE),"")</f>
        <v/>
      </c>
      <c r="G3146" s="25" t="str">
        <f>IF(B3146&lt;&gt;"",VLOOKUP(B3146,Zapisy!B3139:G3139,6,FALSE),"")</f>
        <v/>
      </c>
      <c r="H3146" s="35" t="str">
        <f>IF(B3146&lt;&gt;"",VLOOKUP(B3146,Zapisy!B3139:F3149,5,FALSE),"")</f>
        <v/>
      </c>
      <c r="I3146" s="14" t="str">
        <f>IF(B3146&lt;&gt;"",VLOOKUP(B3146,Dziennik!B:F,5,FALSE),"")</f>
        <v/>
      </c>
    </row>
    <row r="3147" spans="2:9" x14ac:dyDescent="0.2">
      <c r="B3147" s="14" t="str">
        <f>IF(Zapisy!B3140&lt;&gt;"",Zapisy!B3140,"")</f>
        <v/>
      </c>
      <c r="C3147" s="14" t="str">
        <f>IF(B3147&lt;&gt;"",VLOOKUP(B3147,JPK_KR!AP:AR,3,FALSE),"")</f>
        <v/>
      </c>
      <c r="D3147" s="32" t="str">
        <f>IF(B3147&lt;&gt;"",VLOOKUP(Zapisy!B3140,JPK_KR!AP:AV,7,FALSE),"")</f>
        <v/>
      </c>
      <c r="E3147" s="25" t="str">
        <f>IF(B3147&lt;&gt;"",VLOOKUP(B3147,Zapisy!B3140:D3148,3,FALSE),"")</f>
        <v/>
      </c>
      <c r="F3147" s="35" t="str">
        <f>IF(B3147&lt;&gt;"",VLOOKUP(B3147,Zapisy!B3140:C3148,2,FALSE),"")</f>
        <v/>
      </c>
      <c r="G3147" s="25" t="str">
        <f>IF(B3147&lt;&gt;"",VLOOKUP(B3147,Zapisy!B3140:G3140,6,FALSE),"")</f>
        <v/>
      </c>
      <c r="H3147" s="35" t="str">
        <f>IF(B3147&lt;&gt;"",VLOOKUP(B3147,Zapisy!B3140:F3150,5,FALSE),"")</f>
        <v/>
      </c>
      <c r="I3147" s="14" t="str">
        <f>IF(B3147&lt;&gt;"",VLOOKUP(B3147,Dziennik!B:F,5,FALSE),"")</f>
        <v/>
      </c>
    </row>
    <row r="3148" spans="2:9" x14ac:dyDescent="0.2">
      <c r="B3148" s="14" t="str">
        <f>IF(Zapisy!B3141&lt;&gt;"",Zapisy!B3141,"")</f>
        <v/>
      </c>
      <c r="C3148" s="14" t="str">
        <f>IF(B3148&lt;&gt;"",VLOOKUP(B3148,JPK_KR!AP:AR,3,FALSE),"")</f>
        <v/>
      </c>
      <c r="D3148" s="32" t="str">
        <f>IF(B3148&lt;&gt;"",VLOOKUP(Zapisy!B3141,JPK_KR!AP:AV,7,FALSE),"")</f>
        <v/>
      </c>
      <c r="E3148" s="25" t="str">
        <f>IF(B3148&lt;&gt;"",VLOOKUP(B3148,Zapisy!B3141:D3149,3,FALSE),"")</f>
        <v/>
      </c>
      <c r="F3148" s="35" t="str">
        <f>IF(B3148&lt;&gt;"",VLOOKUP(B3148,Zapisy!B3141:C3149,2,FALSE),"")</f>
        <v/>
      </c>
      <c r="G3148" s="25" t="str">
        <f>IF(B3148&lt;&gt;"",VLOOKUP(B3148,Zapisy!B3141:G3141,6,FALSE),"")</f>
        <v/>
      </c>
      <c r="H3148" s="35" t="str">
        <f>IF(B3148&lt;&gt;"",VLOOKUP(B3148,Zapisy!B3141:F3151,5,FALSE),"")</f>
        <v/>
      </c>
      <c r="I3148" s="14" t="str">
        <f>IF(B3148&lt;&gt;"",VLOOKUP(B3148,Dziennik!B:F,5,FALSE),"")</f>
        <v/>
      </c>
    </row>
    <row r="3149" spans="2:9" x14ac:dyDescent="0.2">
      <c r="B3149" s="14" t="str">
        <f>IF(Zapisy!B3142&lt;&gt;"",Zapisy!B3142,"")</f>
        <v/>
      </c>
      <c r="C3149" s="14" t="str">
        <f>IF(B3149&lt;&gt;"",VLOOKUP(B3149,JPK_KR!AP:AR,3,FALSE),"")</f>
        <v/>
      </c>
      <c r="D3149" s="32" t="str">
        <f>IF(B3149&lt;&gt;"",VLOOKUP(Zapisy!B3142,JPK_KR!AP:AV,7,FALSE),"")</f>
        <v/>
      </c>
      <c r="E3149" s="25" t="str">
        <f>IF(B3149&lt;&gt;"",VLOOKUP(B3149,Zapisy!B3142:D3150,3,FALSE),"")</f>
        <v/>
      </c>
      <c r="F3149" s="35" t="str">
        <f>IF(B3149&lt;&gt;"",VLOOKUP(B3149,Zapisy!B3142:C3150,2,FALSE),"")</f>
        <v/>
      </c>
      <c r="G3149" s="25" t="str">
        <f>IF(B3149&lt;&gt;"",VLOOKUP(B3149,Zapisy!B3142:G3142,6,FALSE),"")</f>
        <v/>
      </c>
      <c r="H3149" s="35" t="str">
        <f>IF(B3149&lt;&gt;"",VLOOKUP(B3149,Zapisy!B3142:F3152,5,FALSE),"")</f>
        <v/>
      </c>
      <c r="I3149" s="14" t="str">
        <f>IF(B3149&lt;&gt;"",VLOOKUP(B3149,Dziennik!B:F,5,FALSE),"")</f>
        <v/>
      </c>
    </row>
    <row r="3150" spans="2:9" x14ac:dyDescent="0.2">
      <c r="B3150" s="14" t="str">
        <f>IF(Zapisy!B3143&lt;&gt;"",Zapisy!B3143,"")</f>
        <v/>
      </c>
      <c r="C3150" s="14" t="str">
        <f>IF(B3150&lt;&gt;"",VLOOKUP(B3150,JPK_KR!AP:AR,3,FALSE),"")</f>
        <v/>
      </c>
      <c r="D3150" s="32" t="str">
        <f>IF(B3150&lt;&gt;"",VLOOKUP(Zapisy!B3143,JPK_KR!AP:AV,7,FALSE),"")</f>
        <v/>
      </c>
      <c r="E3150" s="25" t="str">
        <f>IF(B3150&lt;&gt;"",VLOOKUP(B3150,Zapisy!B3143:D3151,3,FALSE),"")</f>
        <v/>
      </c>
      <c r="F3150" s="35" t="str">
        <f>IF(B3150&lt;&gt;"",VLOOKUP(B3150,Zapisy!B3143:C3151,2,FALSE),"")</f>
        <v/>
      </c>
      <c r="G3150" s="25" t="str">
        <f>IF(B3150&lt;&gt;"",VLOOKUP(B3150,Zapisy!B3143:G3143,6,FALSE),"")</f>
        <v/>
      </c>
      <c r="H3150" s="35" t="str">
        <f>IF(B3150&lt;&gt;"",VLOOKUP(B3150,Zapisy!B3143:F3153,5,FALSE),"")</f>
        <v/>
      </c>
      <c r="I3150" s="14" t="str">
        <f>IF(B3150&lt;&gt;"",VLOOKUP(B3150,Dziennik!B:F,5,FALSE),"")</f>
        <v/>
      </c>
    </row>
    <row r="3151" spans="2:9" x14ac:dyDescent="0.2">
      <c r="B3151" s="14" t="str">
        <f>IF(Zapisy!B3144&lt;&gt;"",Zapisy!B3144,"")</f>
        <v/>
      </c>
      <c r="C3151" s="14" t="str">
        <f>IF(B3151&lt;&gt;"",VLOOKUP(B3151,JPK_KR!AP:AR,3,FALSE),"")</f>
        <v/>
      </c>
      <c r="D3151" s="32" t="str">
        <f>IF(B3151&lt;&gt;"",VLOOKUP(Zapisy!B3144,JPK_KR!AP:AV,7,FALSE),"")</f>
        <v/>
      </c>
      <c r="E3151" s="25" t="str">
        <f>IF(B3151&lt;&gt;"",VLOOKUP(B3151,Zapisy!B3144:D3152,3,FALSE),"")</f>
        <v/>
      </c>
      <c r="F3151" s="35" t="str">
        <f>IF(B3151&lt;&gt;"",VLOOKUP(B3151,Zapisy!B3144:C3152,2,FALSE),"")</f>
        <v/>
      </c>
      <c r="G3151" s="25" t="str">
        <f>IF(B3151&lt;&gt;"",VLOOKUP(B3151,Zapisy!B3144:G3144,6,FALSE),"")</f>
        <v/>
      </c>
      <c r="H3151" s="35" t="str">
        <f>IF(B3151&lt;&gt;"",VLOOKUP(B3151,Zapisy!B3144:F3154,5,FALSE),"")</f>
        <v/>
      </c>
      <c r="I3151" s="14" t="str">
        <f>IF(B3151&lt;&gt;"",VLOOKUP(B3151,Dziennik!B:F,5,FALSE),"")</f>
        <v/>
      </c>
    </row>
    <row r="3152" spans="2:9" x14ac:dyDescent="0.2">
      <c r="B3152" s="14" t="str">
        <f>IF(Zapisy!B3145&lt;&gt;"",Zapisy!B3145,"")</f>
        <v/>
      </c>
      <c r="C3152" s="14" t="str">
        <f>IF(B3152&lt;&gt;"",VLOOKUP(B3152,JPK_KR!AP:AR,3,FALSE),"")</f>
        <v/>
      </c>
      <c r="D3152" s="32" t="str">
        <f>IF(B3152&lt;&gt;"",VLOOKUP(Zapisy!B3145,JPK_KR!AP:AV,7,FALSE),"")</f>
        <v/>
      </c>
      <c r="E3152" s="25" t="str">
        <f>IF(B3152&lt;&gt;"",VLOOKUP(B3152,Zapisy!B3145:D3153,3,FALSE),"")</f>
        <v/>
      </c>
      <c r="F3152" s="35" t="str">
        <f>IF(B3152&lt;&gt;"",VLOOKUP(B3152,Zapisy!B3145:C3153,2,FALSE),"")</f>
        <v/>
      </c>
      <c r="G3152" s="25" t="str">
        <f>IF(B3152&lt;&gt;"",VLOOKUP(B3152,Zapisy!B3145:G3145,6,FALSE),"")</f>
        <v/>
      </c>
      <c r="H3152" s="35" t="str">
        <f>IF(B3152&lt;&gt;"",VLOOKUP(B3152,Zapisy!B3145:F3155,5,FALSE),"")</f>
        <v/>
      </c>
      <c r="I3152" s="14" t="str">
        <f>IF(B3152&lt;&gt;"",VLOOKUP(B3152,Dziennik!B:F,5,FALSE),"")</f>
        <v/>
      </c>
    </row>
    <row r="3153" spans="2:9" x14ac:dyDescent="0.2">
      <c r="B3153" s="14" t="str">
        <f>IF(Zapisy!B3146&lt;&gt;"",Zapisy!B3146,"")</f>
        <v/>
      </c>
      <c r="C3153" s="14" t="str">
        <f>IF(B3153&lt;&gt;"",VLOOKUP(B3153,JPK_KR!AP:AR,3,FALSE),"")</f>
        <v/>
      </c>
      <c r="D3153" s="32" t="str">
        <f>IF(B3153&lt;&gt;"",VLOOKUP(Zapisy!B3146,JPK_KR!AP:AV,7,FALSE),"")</f>
        <v/>
      </c>
      <c r="E3153" s="25" t="str">
        <f>IF(B3153&lt;&gt;"",VLOOKUP(B3153,Zapisy!B3146:D3154,3,FALSE),"")</f>
        <v/>
      </c>
      <c r="F3153" s="35" t="str">
        <f>IF(B3153&lt;&gt;"",VLOOKUP(B3153,Zapisy!B3146:C3154,2,FALSE),"")</f>
        <v/>
      </c>
      <c r="G3153" s="25" t="str">
        <f>IF(B3153&lt;&gt;"",VLOOKUP(B3153,Zapisy!B3146:G3146,6,FALSE),"")</f>
        <v/>
      </c>
      <c r="H3153" s="35" t="str">
        <f>IF(B3153&lt;&gt;"",VLOOKUP(B3153,Zapisy!B3146:F3156,5,FALSE),"")</f>
        <v/>
      </c>
      <c r="I3153" s="14" t="str">
        <f>IF(B3153&lt;&gt;"",VLOOKUP(B3153,Dziennik!B:F,5,FALSE),"")</f>
        <v/>
      </c>
    </row>
    <row r="3154" spans="2:9" x14ac:dyDescent="0.2">
      <c r="B3154" s="14" t="str">
        <f>IF(Zapisy!B3147&lt;&gt;"",Zapisy!B3147,"")</f>
        <v/>
      </c>
      <c r="C3154" s="14" t="str">
        <f>IF(B3154&lt;&gt;"",VLOOKUP(B3154,JPK_KR!AP:AR,3,FALSE),"")</f>
        <v/>
      </c>
      <c r="D3154" s="32" t="str">
        <f>IF(B3154&lt;&gt;"",VLOOKUP(Zapisy!B3147,JPK_KR!AP:AV,7,FALSE),"")</f>
        <v/>
      </c>
      <c r="E3154" s="25" t="str">
        <f>IF(B3154&lt;&gt;"",VLOOKUP(B3154,Zapisy!B3147:D3155,3,FALSE),"")</f>
        <v/>
      </c>
      <c r="F3154" s="35" t="str">
        <f>IF(B3154&lt;&gt;"",VLOOKUP(B3154,Zapisy!B3147:C3155,2,FALSE),"")</f>
        <v/>
      </c>
      <c r="G3154" s="25" t="str">
        <f>IF(B3154&lt;&gt;"",VLOOKUP(B3154,Zapisy!B3147:G3147,6,FALSE),"")</f>
        <v/>
      </c>
      <c r="H3154" s="35" t="str">
        <f>IF(B3154&lt;&gt;"",VLOOKUP(B3154,Zapisy!B3147:F3157,5,FALSE),"")</f>
        <v/>
      </c>
      <c r="I3154" s="14" t="str">
        <f>IF(B3154&lt;&gt;"",VLOOKUP(B3154,Dziennik!B:F,5,FALSE),"")</f>
        <v/>
      </c>
    </row>
    <row r="3155" spans="2:9" x14ac:dyDescent="0.2">
      <c r="B3155" s="14" t="str">
        <f>IF(Zapisy!B3148&lt;&gt;"",Zapisy!B3148,"")</f>
        <v/>
      </c>
      <c r="C3155" s="14" t="str">
        <f>IF(B3155&lt;&gt;"",VLOOKUP(B3155,JPK_KR!AP:AR,3,FALSE),"")</f>
        <v/>
      </c>
      <c r="D3155" s="32" t="str">
        <f>IF(B3155&lt;&gt;"",VLOOKUP(Zapisy!B3148,JPK_KR!AP:AV,7,FALSE),"")</f>
        <v/>
      </c>
      <c r="E3155" s="25" t="str">
        <f>IF(B3155&lt;&gt;"",VLOOKUP(B3155,Zapisy!B3148:D3156,3,FALSE),"")</f>
        <v/>
      </c>
      <c r="F3155" s="35" t="str">
        <f>IF(B3155&lt;&gt;"",VLOOKUP(B3155,Zapisy!B3148:C3156,2,FALSE),"")</f>
        <v/>
      </c>
      <c r="G3155" s="25" t="str">
        <f>IF(B3155&lt;&gt;"",VLOOKUP(B3155,Zapisy!B3148:G3148,6,FALSE),"")</f>
        <v/>
      </c>
      <c r="H3155" s="35" t="str">
        <f>IF(B3155&lt;&gt;"",VLOOKUP(B3155,Zapisy!B3148:F3158,5,FALSE),"")</f>
        <v/>
      </c>
      <c r="I3155" s="14" t="str">
        <f>IF(B3155&lt;&gt;"",VLOOKUP(B3155,Dziennik!B:F,5,FALSE),"")</f>
        <v/>
      </c>
    </row>
    <row r="3156" spans="2:9" x14ac:dyDescent="0.2">
      <c r="B3156" s="14" t="str">
        <f>IF(Zapisy!B3149&lt;&gt;"",Zapisy!B3149,"")</f>
        <v/>
      </c>
      <c r="C3156" s="14" t="str">
        <f>IF(B3156&lt;&gt;"",VLOOKUP(B3156,JPK_KR!AP:AR,3,FALSE),"")</f>
        <v/>
      </c>
      <c r="D3156" s="32" t="str">
        <f>IF(B3156&lt;&gt;"",VLOOKUP(Zapisy!B3149,JPK_KR!AP:AV,7,FALSE),"")</f>
        <v/>
      </c>
      <c r="E3156" s="25" t="str">
        <f>IF(B3156&lt;&gt;"",VLOOKUP(B3156,Zapisy!B3149:D3157,3,FALSE),"")</f>
        <v/>
      </c>
      <c r="F3156" s="35" t="str">
        <f>IF(B3156&lt;&gt;"",VLOOKUP(B3156,Zapisy!B3149:C3157,2,FALSE),"")</f>
        <v/>
      </c>
      <c r="G3156" s="25" t="str">
        <f>IF(B3156&lt;&gt;"",VLOOKUP(B3156,Zapisy!B3149:G3149,6,FALSE),"")</f>
        <v/>
      </c>
      <c r="H3156" s="35" t="str">
        <f>IF(B3156&lt;&gt;"",VLOOKUP(B3156,Zapisy!B3149:F3159,5,FALSE),"")</f>
        <v/>
      </c>
      <c r="I3156" s="14" t="str">
        <f>IF(B3156&lt;&gt;"",VLOOKUP(B3156,Dziennik!B:F,5,FALSE),"")</f>
        <v/>
      </c>
    </row>
    <row r="3157" spans="2:9" x14ac:dyDescent="0.2">
      <c r="B3157" s="14" t="str">
        <f>IF(Zapisy!B3150&lt;&gt;"",Zapisy!B3150,"")</f>
        <v/>
      </c>
      <c r="C3157" s="14" t="str">
        <f>IF(B3157&lt;&gt;"",VLOOKUP(B3157,JPK_KR!AP:AR,3,FALSE),"")</f>
        <v/>
      </c>
      <c r="D3157" s="32" t="str">
        <f>IF(B3157&lt;&gt;"",VLOOKUP(Zapisy!B3150,JPK_KR!AP:AV,7,FALSE),"")</f>
        <v/>
      </c>
      <c r="E3157" s="25" t="str">
        <f>IF(B3157&lt;&gt;"",VLOOKUP(B3157,Zapisy!B3150:D3158,3,FALSE),"")</f>
        <v/>
      </c>
      <c r="F3157" s="35" t="str">
        <f>IF(B3157&lt;&gt;"",VLOOKUP(B3157,Zapisy!B3150:C3158,2,FALSE),"")</f>
        <v/>
      </c>
      <c r="G3157" s="25" t="str">
        <f>IF(B3157&lt;&gt;"",VLOOKUP(B3157,Zapisy!B3150:G3150,6,FALSE),"")</f>
        <v/>
      </c>
      <c r="H3157" s="35" t="str">
        <f>IF(B3157&lt;&gt;"",VLOOKUP(B3157,Zapisy!B3150:F3160,5,FALSE),"")</f>
        <v/>
      </c>
      <c r="I3157" s="14" t="str">
        <f>IF(B3157&lt;&gt;"",VLOOKUP(B3157,Dziennik!B:F,5,FALSE),"")</f>
        <v/>
      </c>
    </row>
    <row r="3158" spans="2:9" x14ac:dyDescent="0.2">
      <c r="B3158" s="14" t="str">
        <f>IF(Zapisy!B3151&lt;&gt;"",Zapisy!B3151,"")</f>
        <v/>
      </c>
      <c r="C3158" s="14" t="str">
        <f>IF(B3158&lt;&gt;"",VLOOKUP(B3158,JPK_KR!AP:AR,3,FALSE),"")</f>
        <v/>
      </c>
      <c r="D3158" s="32" t="str">
        <f>IF(B3158&lt;&gt;"",VLOOKUP(Zapisy!B3151,JPK_KR!AP:AV,7,FALSE),"")</f>
        <v/>
      </c>
      <c r="E3158" s="25" t="str">
        <f>IF(B3158&lt;&gt;"",VLOOKUP(B3158,Zapisy!B3151:D3159,3,FALSE),"")</f>
        <v/>
      </c>
      <c r="F3158" s="35" t="str">
        <f>IF(B3158&lt;&gt;"",VLOOKUP(B3158,Zapisy!B3151:C3159,2,FALSE),"")</f>
        <v/>
      </c>
      <c r="G3158" s="25" t="str">
        <f>IF(B3158&lt;&gt;"",VLOOKUP(B3158,Zapisy!B3151:G3151,6,FALSE),"")</f>
        <v/>
      </c>
      <c r="H3158" s="35" t="str">
        <f>IF(B3158&lt;&gt;"",VLOOKUP(B3158,Zapisy!B3151:F3161,5,FALSE),"")</f>
        <v/>
      </c>
      <c r="I3158" s="14" t="str">
        <f>IF(B3158&lt;&gt;"",VLOOKUP(B3158,Dziennik!B:F,5,FALSE),"")</f>
        <v/>
      </c>
    </row>
    <row r="3159" spans="2:9" x14ac:dyDescent="0.2">
      <c r="B3159" s="14" t="str">
        <f>IF(Zapisy!B3152&lt;&gt;"",Zapisy!B3152,"")</f>
        <v/>
      </c>
      <c r="C3159" s="14" t="str">
        <f>IF(B3159&lt;&gt;"",VLOOKUP(B3159,JPK_KR!AP:AR,3,FALSE),"")</f>
        <v/>
      </c>
      <c r="D3159" s="32" t="str">
        <f>IF(B3159&lt;&gt;"",VLOOKUP(Zapisy!B3152,JPK_KR!AP:AV,7,FALSE),"")</f>
        <v/>
      </c>
      <c r="E3159" s="25" t="str">
        <f>IF(B3159&lt;&gt;"",VLOOKUP(B3159,Zapisy!B3152:D3160,3,FALSE),"")</f>
        <v/>
      </c>
      <c r="F3159" s="35" t="str">
        <f>IF(B3159&lt;&gt;"",VLOOKUP(B3159,Zapisy!B3152:C3160,2,FALSE),"")</f>
        <v/>
      </c>
      <c r="G3159" s="25" t="str">
        <f>IF(B3159&lt;&gt;"",VLOOKUP(B3159,Zapisy!B3152:G3152,6,FALSE),"")</f>
        <v/>
      </c>
      <c r="H3159" s="35" t="str">
        <f>IF(B3159&lt;&gt;"",VLOOKUP(B3159,Zapisy!B3152:F3162,5,FALSE),"")</f>
        <v/>
      </c>
      <c r="I3159" s="14" t="str">
        <f>IF(B3159&lt;&gt;"",VLOOKUP(B3159,Dziennik!B:F,5,FALSE),"")</f>
        <v/>
      </c>
    </row>
    <row r="3160" spans="2:9" x14ac:dyDescent="0.2">
      <c r="B3160" s="14" t="str">
        <f>IF(Zapisy!B3153&lt;&gt;"",Zapisy!B3153,"")</f>
        <v/>
      </c>
      <c r="C3160" s="14" t="str">
        <f>IF(B3160&lt;&gt;"",VLOOKUP(B3160,JPK_KR!AP:AR,3,FALSE),"")</f>
        <v/>
      </c>
      <c r="D3160" s="32" t="str">
        <f>IF(B3160&lt;&gt;"",VLOOKUP(Zapisy!B3153,JPK_KR!AP:AV,7,FALSE),"")</f>
        <v/>
      </c>
      <c r="E3160" s="25" t="str">
        <f>IF(B3160&lt;&gt;"",VLOOKUP(B3160,Zapisy!B3153:D3161,3,FALSE),"")</f>
        <v/>
      </c>
      <c r="F3160" s="35" t="str">
        <f>IF(B3160&lt;&gt;"",VLOOKUP(B3160,Zapisy!B3153:C3161,2,FALSE),"")</f>
        <v/>
      </c>
      <c r="G3160" s="25" t="str">
        <f>IF(B3160&lt;&gt;"",VLOOKUP(B3160,Zapisy!B3153:G3153,6,FALSE),"")</f>
        <v/>
      </c>
      <c r="H3160" s="35" t="str">
        <f>IF(B3160&lt;&gt;"",VLOOKUP(B3160,Zapisy!B3153:F3163,5,FALSE),"")</f>
        <v/>
      </c>
      <c r="I3160" s="14" t="str">
        <f>IF(B3160&lt;&gt;"",VLOOKUP(B3160,Dziennik!B:F,5,FALSE),"")</f>
        <v/>
      </c>
    </row>
    <row r="3161" spans="2:9" x14ac:dyDescent="0.2">
      <c r="B3161" s="14" t="str">
        <f>IF(Zapisy!B3154&lt;&gt;"",Zapisy!B3154,"")</f>
        <v/>
      </c>
      <c r="C3161" s="14" t="str">
        <f>IF(B3161&lt;&gt;"",VLOOKUP(B3161,JPK_KR!AP:AR,3,FALSE),"")</f>
        <v/>
      </c>
      <c r="D3161" s="32" t="str">
        <f>IF(B3161&lt;&gt;"",VLOOKUP(Zapisy!B3154,JPK_KR!AP:AV,7,FALSE),"")</f>
        <v/>
      </c>
      <c r="E3161" s="25" t="str">
        <f>IF(B3161&lt;&gt;"",VLOOKUP(B3161,Zapisy!B3154:D3162,3,FALSE),"")</f>
        <v/>
      </c>
      <c r="F3161" s="35" t="str">
        <f>IF(B3161&lt;&gt;"",VLOOKUP(B3161,Zapisy!B3154:C3162,2,FALSE),"")</f>
        <v/>
      </c>
      <c r="G3161" s="25" t="str">
        <f>IF(B3161&lt;&gt;"",VLOOKUP(B3161,Zapisy!B3154:G3154,6,FALSE),"")</f>
        <v/>
      </c>
      <c r="H3161" s="35" t="str">
        <f>IF(B3161&lt;&gt;"",VLOOKUP(B3161,Zapisy!B3154:F3164,5,FALSE),"")</f>
        <v/>
      </c>
      <c r="I3161" s="14" t="str">
        <f>IF(B3161&lt;&gt;"",VLOOKUP(B3161,Dziennik!B:F,5,FALSE),"")</f>
        <v/>
      </c>
    </row>
    <row r="3162" spans="2:9" x14ac:dyDescent="0.2">
      <c r="B3162" s="14" t="str">
        <f>IF(Zapisy!B3155&lt;&gt;"",Zapisy!B3155,"")</f>
        <v/>
      </c>
      <c r="C3162" s="14" t="str">
        <f>IF(B3162&lt;&gt;"",VLOOKUP(B3162,JPK_KR!AP:AR,3,FALSE),"")</f>
        <v/>
      </c>
      <c r="D3162" s="32" t="str">
        <f>IF(B3162&lt;&gt;"",VLOOKUP(Zapisy!B3155,JPK_KR!AP:AV,7,FALSE),"")</f>
        <v/>
      </c>
      <c r="E3162" s="25" t="str">
        <f>IF(B3162&lt;&gt;"",VLOOKUP(B3162,Zapisy!B3155:D3163,3,FALSE),"")</f>
        <v/>
      </c>
      <c r="F3162" s="35" t="str">
        <f>IF(B3162&lt;&gt;"",VLOOKUP(B3162,Zapisy!B3155:C3163,2,FALSE),"")</f>
        <v/>
      </c>
      <c r="G3162" s="25" t="str">
        <f>IF(B3162&lt;&gt;"",VLOOKUP(B3162,Zapisy!B3155:G3155,6,FALSE),"")</f>
        <v/>
      </c>
      <c r="H3162" s="35" t="str">
        <f>IF(B3162&lt;&gt;"",VLOOKUP(B3162,Zapisy!B3155:F3165,5,FALSE),"")</f>
        <v/>
      </c>
      <c r="I3162" s="14" t="str">
        <f>IF(B3162&lt;&gt;"",VLOOKUP(B3162,Dziennik!B:F,5,FALSE),"")</f>
        <v/>
      </c>
    </row>
    <row r="3163" spans="2:9" x14ac:dyDescent="0.2">
      <c r="B3163" s="14" t="str">
        <f>IF(Zapisy!B3156&lt;&gt;"",Zapisy!B3156,"")</f>
        <v/>
      </c>
      <c r="C3163" s="14" t="str">
        <f>IF(B3163&lt;&gt;"",VLOOKUP(B3163,JPK_KR!AP:AR,3,FALSE),"")</f>
        <v/>
      </c>
      <c r="D3163" s="32" t="str">
        <f>IF(B3163&lt;&gt;"",VLOOKUP(Zapisy!B3156,JPK_KR!AP:AV,7,FALSE),"")</f>
        <v/>
      </c>
      <c r="E3163" s="25" t="str">
        <f>IF(B3163&lt;&gt;"",VLOOKUP(B3163,Zapisy!B3156:D3164,3,FALSE),"")</f>
        <v/>
      </c>
      <c r="F3163" s="35" t="str">
        <f>IF(B3163&lt;&gt;"",VLOOKUP(B3163,Zapisy!B3156:C3164,2,FALSE),"")</f>
        <v/>
      </c>
      <c r="G3163" s="25" t="str">
        <f>IF(B3163&lt;&gt;"",VLOOKUP(B3163,Zapisy!B3156:G3156,6,FALSE),"")</f>
        <v/>
      </c>
      <c r="H3163" s="35" t="str">
        <f>IF(B3163&lt;&gt;"",VLOOKUP(B3163,Zapisy!B3156:F3166,5,FALSE),"")</f>
        <v/>
      </c>
      <c r="I3163" s="14" t="str">
        <f>IF(B3163&lt;&gt;"",VLOOKUP(B3163,Dziennik!B:F,5,FALSE),"")</f>
        <v/>
      </c>
    </row>
    <row r="3164" spans="2:9" x14ac:dyDescent="0.2">
      <c r="B3164" s="14" t="str">
        <f>IF(Zapisy!B3157&lt;&gt;"",Zapisy!B3157,"")</f>
        <v/>
      </c>
      <c r="C3164" s="14" t="str">
        <f>IF(B3164&lt;&gt;"",VLOOKUP(B3164,JPK_KR!AP:AR,3,FALSE),"")</f>
        <v/>
      </c>
      <c r="D3164" s="32" t="str">
        <f>IF(B3164&lt;&gt;"",VLOOKUP(Zapisy!B3157,JPK_KR!AP:AV,7,FALSE),"")</f>
        <v/>
      </c>
      <c r="E3164" s="25" t="str">
        <f>IF(B3164&lt;&gt;"",VLOOKUP(B3164,Zapisy!B3157:D3165,3,FALSE),"")</f>
        <v/>
      </c>
      <c r="F3164" s="35" t="str">
        <f>IF(B3164&lt;&gt;"",VLOOKUP(B3164,Zapisy!B3157:C3165,2,FALSE),"")</f>
        <v/>
      </c>
      <c r="G3164" s="25" t="str">
        <f>IF(B3164&lt;&gt;"",VLOOKUP(B3164,Zapisy!B3157:G3157,6,FALSE),"")</f>
        <v/>
      </c>
      <c r="H3164" s="35" t="str">
        <f>IF(B3164&lt;&gt;"",VLOOKUP(B3164,Zapisy!B3157:F3167,5,FALSE),"")</f>
        <v/>
      </c>
      <c r="I3164" s="14" t="str">
        <f>IF(B3164&lt;&gt;"",VLOOKUP(B3164,Dziennik!B:F,5,FALSE),"")</f>
        <v/>
      </c>
    </row>
    <row r="3165" spans="2:9" x14ac:dyDescent="0.2">
      <c r="B3165" s="14" t="str">
        <f>IF(Zapisy!B3158&lt;&gt;"",Zapisy!B3158,"")</f>
        <v/>
      </c>
      <c r="C3165" s="14" t="str">
        <f>IF(B3165&lt;&gt;"",VLOOKUP(B3165,JPK_KR!AP:AR,3,FALSE),"")</f>
        <v/>
      </c>
      <c r="D3165" s="32" t="str">
        <f>IF(B3165&lt;&gt;"",VLOOKUP(Zapisy!B3158,JPK_KR!AP:AV,7,FALSE),"")</f>
        <v/>
      </c>
      <c r="E3165" s="25" t="str">
        <f>IF(B3165&lt;&gt;"",VLOOKUP(B3165,Zapisy!B3158:D3166,3,FALSE),"")</f>
        <v/>
      </c>
      <c r="F3165" s="35" t="str">
        <f>IF(B3165&lt;&gt;"",VLOOKUP(B3165,Zapisy!B3158:C3166,2,FALSE),"")</f>
        <v/>
      </c>
      <c r="G3165" s="25" t="str">
        <f>IF(B3165&lt;&gt;"",VLOOKUP(B3165,Zapisy!B3158:G3158,6,FALSE),"")</f>
        <v/>
      </c>
      <c r="H3165" s="35" t="str">
        <f>IF(B3165&lt;&gt;"",VLOOKUP(B3165,Zapisy!B3158:F3168,5,FALSE),"")</f>
        <v/>
      </c>
      <c r="I3165" s="14" t="str">
        <f>IF(B3165&lt;&gt;"",VLOOKUP(B3165,Dziennik!B:F,5,FALSE),"")</f>
        <v/>
      </c>
    </row>
    <row r="3166" spans="2:9" x14ac:dyDescent="0.2">
      <c r="B3166" s="14" t="str">
        <f>IF(Zapisy!B3159&lt;&gt;"",Zapisy!B3159,"")</f>
        <v/>
      </c>
      <c r="C3166" s="14" t="str">
        <f>IF(B3166&lt;&gt;"",VLOOKUP(B3166,JPK_KR!AP:AR,3,FALSE),"")</f>
        <v/>
      </c>
      <c r="D3166" s="32" t="str">
        <f>IF(B3166&lt;&gt;"",VLOOKUP(Zapisy!B3159,JPK_KR!AP:AV,7,FALSE),"")</f>
        <v/>
      </c>
      <c r="E3166" s="25" t="str">
        <f>IF(B3166&lt;&gt;"",VLOOKUP(B3166,Zapisy!B3159:D3167,3,FALSE),"")</f>
        <v/>
      </c>
      <c r="F3166" s="35" t="str">
        <f>IF(B3166&lt;&gt;"",VLOOKUP(B3166,Zapisy!B3159:C3167,2,FALSE),"")</f>
        <v/>
      </c>
      <c r="G3166" s="25" t="str">
        <f>IF(B3166&lt;&gt;"",VLOOKUP(B3166,Zapisy!B3159:G3159,6,FALSE),"")</f>
        <v/>
      </c>
      <c r="H3166" s="35" t="str">
        <f>IF(B3166&lt;&gt;"",VLOOKUP(B3166,Zapisy!B3159:F3169,5,FALSE),"")</f>
        <v/>
      </c>
      <c r="I3166" s="14" t="str">
        <f>IF(B3166&lt;&gt;"",VLOOKUP(B3166,Dziennik!B:F,5,FALSE),"")</f>
        <v/>
      </c>
    </row>
    <row r="3167" spans="2:9" x14ac:dyDescent="0.2">
      <c r="B3167" s="14" t="str">
        <f>IF(Zapisy!B3160&lt;&gt;"",Zapisy!B3160,"")</f>
        <v/>
      </c>
      <c r="C3167" s="14" t="str">
        <f>IF(B3167&lt;&gt;"",VLOOKUP(B3167,JPK_KR!AP:AR,3,FALSE),"")</f>
        <v/>
      </c>
      <c r="D3167" s="32" t="str">
        <f>IF(B3167&lt;&gt;"",VLOOKUP(Zapisy!B3160,JPK_KR!AP:AV,7,FALSE),"")</f>
        <v/>
      </c>
      <c r="E3167" s="25" t="str">
        <f>IF(B3167&lt;&gt;"",VLOOKUP(B3167,Zapisy!B3160:D3168,3,FALSE),"")</f>
        <v/>
      </c>
      <c r="F3167" s="35" t="str">
        <f>IF(B3167&lt;&gt;"",VLOOKUP(B3167,Zapisy!B3160:C3168,2,FALSE),"")</f>
        <v/>
      </c>
      <c r="G3167" s="25" t="str">
        <f>IF(B3167&lt;&gt;"",VLOOKUP(B3167,Zapisy!B3160:G3160,6,FALSE),"")</f>
        <v/>
      </c>
      <c r="H3167" s="35" t="str">
        <f>IF(B3167&lt;&gt;"",VLOOKUP(B3167,Zapisy!B3160:F3170,5,FALSE),"")</f>
        <v/>
      </c>
      <c r="I3167" s="14" t="str">
        <f>IF(B3167&lt;&gt;"",VLOOKUP(B3167,Dziennik!B:F,5,FALSE),"")</f>
        <v/>
      </c>
    </row>
    <row r="3168" spans="2:9" x14ac:dyDescent="0.2">
      <c r="B3168" s="14" t="str">
        <f>IF(Zapisy!B3161&lt;&gt;"",Zapisy!B3161,"")</f>
        <v/>
      </c>
      <c r="C3168" s="14" t="str">
        <f>IF(B3168&lt;&gt;"",VLOOKUP(B3168,JPK_KR!AP:AR,3,FALSE),"")</f>
        <v/>
      </c>
      <c r="D3168" s="32" t="str">
        <f>IF(B3168&lt;&gt;"",VLOOKUP(Zapisy!B3161,JPK_KR!AP:AV,7,FALSE),"")</f>
        <v/>
      </c>
      <c r="E3168" s="25" t="str">
        <f>IF(B3168&lt;&gt;"",VLOOKUP(B3168,Zapisy!B3161:D3169,3,FALSE),"")</f>
        <v/>
      </c>
      <c r="F3168" s="35" t="str">
        <f>IF(B3168&lt;&gt;"",VLOOKUP(B3168,Zapisy!B3161:C3169,2,FALSE),"")</f>
        <v/>
      </c>
      <c r="G3168" s="25" t="str">
        <f>IF(B3168&lt;&gt;"",VLOOKUP(B3168,Zapisy!B3161:G3161,6,FALSE),"")</f>
        <v/>
      </c>
      <c r="H3168" s="35" t="str">
        <f>IF(B3168&lt;&gt;"",VLOOKUP(B3168,Zapisy!B3161:F3171,5,FALSE),"")</f>
        <v/>
      </c>
      <c r="I3168" s="14" t="str">
        <f>IF(B3168&lt;&gt;"",VLOOKUP(B3168,Dziennik!B:F,5,FALSE),"")</f>
        <v/>
      </c>
    </row>
    <row r="3169" spans="2:9" x14ac:dyDescent="0.2">
      <c r="B3169" s="14" t="str">
        <f>IF(Zapisy!B3162&lt;&gt;"",Zapisy!B3162,"")</f>
        <v/>
      </c>
      <c r="C3169" s="14" t="str">
        <f>IF(B3169&lt;&gt;"",VLOOKUP(B3169,JPK_KR!AP:AR,3,FALSE),"")</f>
        <v/>
      </c>
      <c r="D3169" s="32" t="str">
        <f>IF(B3169&lt;&gt;"",VLOOKUP(Zapisy!B3162,JPK_KR!AP:AV,7,FALSE),"")</f>
        <v/>
      </c>
      <c r="E3169" s="25" t="str">
        <f>IF(B3169&lt;&gt;"",VLOOKUP(B3169,Zapisy!B3162:D3170,3,FALSE),"")</f>
        <v/>
      </c>
      <c r="F3169" s="35" t="str">
        <f>IF(B3169&lt;&gt;"",VLOOKUP(B3169,Zapisy!B3162:C3170,2,FALSE),"")</f>
        <v/>
      </c>
      <c r="G3169" s="25" t="str">
        <f>IF(B3169&lt;&gt;"",VLOOKUP(B3169,Zapisy!B3162:G3162,6,FALSE),"")</f>
        <v/>
      </c>
      <c r="H3169" s="35" t="str">
        <f>IF(B3169&lt;&gt;"",VLOOKUP(B3169,Zapisy!B3162:F3172,5,FALSE),"")</f>
        <v/>
      </c>
      <c r="I3169" s="14" t="str">
        <f>IF(B3169&lt;&gt;"",VLOOKUP(B3169,Dziennik!B:F,5,FALSE),"")</f>
        <v/>
      </c>
    </row>
    <row r="3170" spans="2:9" x14ac:dyDescent="0.2">
      <c r="B3170" s="14" t="str">
        <f>IF(Zapisy!B3163&lt;&gt;"",Zapisy!B3163,"")</f>
        <v/>
      </c>
      <c r="C3170" s="14" t="str">
        <f>IF(B3170&lt;&gt;"",VLOOKUP(B3170,JPK_KR!AP:AR,3,FALSE),"")</f>
        <v/>
      </c>
      <c r="D3170" s="32" t="str">
        <f>IF(B3170&lt;&gt;"",VLOOKUP(Zapisy!B3163,JPK_KR!AP:AV,7,FALSE),"")</f>
        <v/>
      </c>
      <c r="E3170" s="25" t="str">
        <f>IF(B3170&lt;&gt;"",VLOOKUP(B3170,Zapisy!B3163:D3171,3,FALSE),"")</f>
        <v/>
      </c>
      <c r="F3170" s="35" t="str">
        <f>IF(B3170&lt;&gt;"",VLOOKUP(B3170,Zapisy!B3163:C3171,2,FALSE),"")</f>
        <v/>
      </c>
      <c r="G3170" s="25" t="str">
        <f>IF(B3170&lt;&gt;"",VLOOKUP(B3170,Zapisy!B3163:G3163,6,FALSE),"")</f>
        <v/>
      </c>
      <c r="H3170" s="35" t="str">
        <f>IF(B3170&lt;&gt;"",VLOOKUP(B3170,Zapisy!B3163:F3173,5,FALSE),"")</f>
        <v/>
      </c>
      <c r="I3170" s="14" t="str">
        <f>IF(B3170&lt;&gt;"",VLOOKUP(B3170,Dziennik!B:F,5,FALSE),"")</f>
        <v/>
      </c>
    </row>
    <row r="3171" spans="2:9" x14ac:dyDescent="0.2">
      <c r="B3171" s="14" t="str">
        <f>IF(Zapisy!B3164&lt;&gt;"",Zapisy!B3164,"")</f>
        <v/>
      </c>
      <c r="C3171" s="14" t="str">
        <f>IF(B3171&lt;&gt;"",VLOOKUP(B3171,JPK_KR!AP:AR,3,FALSE),"")</f>
        <v/>
      </c>
      <c r="D3171" s="32" t="str">
        <f>IF(B3171&lt;&gt;"",VLOOKUP(Zapisy!B3164,JPK_KR!AP:AV,7,FALSE),"")</f>
        <v/>
      </c>
      <c r="E3171" s="25" t="str">
        <f>IF(B3171&lt;&gt;"",VLOOKUP(B3171,Zapisy!B3164:D3172,3,FALSE),"")</f>
        <v/>
      </c>
      <c r="F3171" s="35" t="str">
        <f>IF(B3171&lt;&gt;"",VLOOKUP(B3171,Zapisy!B3164:C3172,2,FALSE),"")</f>
        <v/>
      </c>
      <c r="G3171" s="25" t="str">
        <f>IF(B3171&lt;&gt;"",VLOOKUP(B3171,Zapisy!B3164:G3164,6,FALSE),"")</f>
        <v/>
      </c>
      <c r="H3171" s="35" t="str">
        <f>IF(B3171&lt;&gt;"",VLOOKUP(B3171,Zapisy!B3164:F3174,5,FALSE),"")</f>
        <v/>
      </c>
      <c r="I3171" s="14" t="str">
        <f>IF(B3171&lt;&gt;"",VLOOKUP(B3171,Dziennik!B:F,5,FALSE),"")</f>
        <v/>
      </c>
    </row>
    <row r="3172" spans="2:9" x14ac:dyDescent="0.2">
      <c r="B3172" s="14" t="str">
        <f>IF(Zapisy!B3165&lt;&gt;"",Zapisy!B3165,"")</f>
        <v/>
      </c>
      <c r="C3172" s="14" t="str">
        <f>IF(B3172&lt;&gt;"",VLOOKUP(B3172,JPK_KR!AP:AR,3,FALSE),"")</f>
        <v/>
      </c>
      <c r="D3172" s="32" t="str">
        <f>IF(B3172&lt;&gt;"",VLOOKUP(Zapisy!B3165,JPK_KR!AP:AV,7,FALSE),"")</f>
        <v/>
      </c>
      <c r="E3172" s="25" t="str">
        <f>IF(B3172&lt;&gt;"",VLOOKUP(B3172,Zapisy!B3165:D3173,3,FALSE),"")</f>
        <v/>
      </c>
      <c r="F3172" s="35" t="str">
        <f>IF(B3172&lt;&gt;"",VLOOKUP(B3172,Zapisy!B3165:C3173,2,FALSE),"")</f>
        <v/>
      </c>
      <c r="G3172" s="25" t="str">
        <f>IF(B3172&lt;&gt;"",VLOOKUP(B3172,Zapisy!B3165:G3165,6,FALSE),"")</f>
        <v/>
      </c>
      <c r="H3172" s="35" t="str">
        <f>IF(B3172&lt;&gt;"",VLOOKUP(B3172,Zapisy!B3165:F3175,5,FALSE),"")</f>
        <v/>
      </c>
      <c r="I3172" s="14" t="str">
        <f>IF(B3172&lt;&gt;"",VLOOKUP(B3172,Dziennik!B:F,5,FALSE),"")</f>
        <v/>
      </c>
    </row>
    <row r="3173" spans="2:9" x14ac:dyDescent="0.2">
      <c r="B3173" s="14" t="str">
        <f>IF(Zapisy!B3166&lt;&gt;"",Zapisy!B3166,"")</f>
        <v/>
      </c>
      <c r="C3173" s="14" t="str">
        <f>IF(B3173&lt;&gt;"",VLOOKUP(B3173,JPK_KR!AP:AR,3,FALSE),"")</f>
        <v/>
      </c>
      <c r="D3173" s="32" t="str">
        <f>IF(B3173&lt;&gt;"",VLOOKUP(Zapisy!B3166,JPK_KR!AP:AV,7,FALSE),"")</f>
        <v/>
      </c>
      <c r="E3173" s="25" t="str">
        <f>IF(B3173&lt;&gt;"",VLOOKUP(B3173,Zapisy!B3166:D3174,3,FALSE),"")</f>
        <v/>
      </c>
      <c r="F3173" s="35" t="str">
        <f>IF(B3173&lt;&gt;"",VLOOKUP(B3173,Zapisy!B3166:C3174,2,FALSE),"")</f>
        <v/>
      </c>
      <c r="G3173" s="25" t="str">
        <f>IF(B3173&lt;&gt;"",VLOOKUP(B3173,Zapisy!B3166:G3166,6,FALSE),"")</f>
        <v/>
      </c>
      <c r="H3173" s="35" t="str">
        <f>IF(B3173&lt;&gt;"",VLOOKUP(B3173,Zapisy!B3166:F3176,5,FALSE),"")</f>
        <v/>
      </c>
      <c r="I3173" s="14" t="str">
        <f>IF(B3173&lt;&gt;"",VLOOKUP(B3173,Dziennik!B:F,5,FALSE),"")</f>
        <v/>
      </c>
    </row>
    <row r="3174" spans="2:9" x14ac:dyDescent="0.2">
      <c r="B3174" s="14" t="str">
        <f>IF(Zapisy!B3167&lt;&gt;"",Zapisy!B3167,"")</f>
        <v/>
      </c>
      <c r="C3174" s="14" t="str">
        <f>IF(B3174&lt;&gt;"",VLOOKUP(B3174,JPK_KR!AP:AR,3,FALSE),"")</f>
        <v/>
      </c>
      <c r="D3174" s="32" t="str">
        <f>IF(B3174&lt;&gt;"",VLOOKUP(Zapisy!B3167,JPK_KR!AP:AV,7,FALSE),"")</f>
        <v/>
      </c>
      <c r="E3174" s="25" t="str">
        <f>IF(B3174&lt;&gt;"",VLOOKUP(B3174,Zapisy!B3167:D3175,3,FALSE),"")</f>
        <v/>
      </c>
      <c r="F3174" s="35" t="str">
        <f>IF(B3174&lt;&gt;"",VLOOKUP(B3174,Zapisy!B3167:C3175,2,FALSE),"")</f>
        <v/>
      </c>
      <c r="G3174" s="25" t="str">
        <f>IF(B3174&lt;&gt;"",VLOOKUP(B3174,Zapisy!B3167:G3167,6,FALSE),"")</f>
        <v/>
      </c>
      <c r="H3174" s="35" t="str">
        <f>IF(B3174&lt;&gt;"",VLOOKUP(B3174,Zapisy!B3167:F3177,5,FALSE),"")</f>
        <v/>
      </c>
      <c r="I3174" s="14" t="str">
        <f>IF(B3174&lt;&gt;"",VLOOKUP(B3174,Dziennik!B:F,5,FALSE),"")</f>
        <v/>
      </c>
    </row>
    <row r="3175" spans="2:9" x14ac:dyDescent="0.2">
      <c r="B3175" s="14" t="str">
        <f>IF(Zapisy!B3168&lt;&gt;"",Zapisy!B3168,"")</f>
        <v/>
      </c>
      <c r="C3175" s="14" t="str">
        <f>IF(B3175&lt;&gt;"",VLOOKUP(B3175,JPK_KR!AP:AR,3,FALSE),"")</f>
        <v/>
      </c>
      <c r="D3175" s="32" t="str">
        <f>IF(B3175&lt;&gt;"",VLOOKUP(Zapisy!B3168,JPK_KR!AP:AV,7,FALSE),"")</f>
        <v/>
      </c>
      <c r="E3175" s="25" t="str">
        <f>IF(B3175&lt;&gt;"",VLOOKUP(B3175,Zapisy!B3168:D3176,3,FALSE),"")</f>
        <v/>
      </c>
      <c r="F3175" s="35" t="str">
        <f>IF(B3175&lt;&gt;"",VLOOKUP(B3175,Zapisy!B3168:C3176,2,FALSE),"")</f>
        <v/>
      </c>
      <c r="G3175" s="25" t="str">
        <f>IF(B3175&lt;&gt;"",VLOOKUP(B3175,Zapisy!B3168:G3168,6,FALSE),"")</f>
        <v/>
      </c>
      <c r="H3175" s="35" t="str">
        <f>IF(B3175&lt;&gt;"",VLOOKUP(B3175,Zapisy!B3168:F3178,5,FALSE),"")</f>
        <v/>
      </c>
      <c r="I3175" s="14" t="str">
        <f>IF(B3175&lt;&gt;"",VLOOKUP(B3175,Dziennik!B:F,5,FALSE),"")</f>
        <v/>
      </c>
    </row>
    <row r="3176" spans="2:9" x14ac:dyDescent="0.2">
      <c r="B3176" s="14" t="str">
        <f>IF(Zapisy!B3169&lt;&gt;"",Zapisy!B3169,"")</f>
        <v/>
      </c>
      <c r="C3176" s="14" t="str">
        <f>IF(B3176&lt;&gt;"",VLOOKUP(B3176,JPK_KR!AP:AR,3,FALSE),"")</f>
        <v/>
      </c>
      <c r="D3176" s="32" t="str">
        <f>IF(B3176&lt;&gt;"",VLOOKUP(Zapisy!B3169,JPK_KR!AP:AV,7,FALSE),"")</f>
        <v/>
      </c>
      <c r="E3176" s="25" t="str">
        <f>IF(B3176&lt;&gt;"",VLOOKUP(B3176,Zapisy!B3169:D3177,3,FALSE),"")</f>
        <v/>
      </c>
      <c r="F3176" s="35" t="str">
        <f>IF(B3176&lt;&gt;"",VLOOKUP(B3176,Zapisy!B3169:C3177,2,FALSE),"")</f>
        <v/>
      </c>
      <c r="G3176" s="25" t="str">
        <f>IF(B3176&lt;&gt;"",VLOOKUP(B3176,Zapisy!B3169:G3169,6,FALSE),"")</f>
        <v/>
      </c>
      <c r="H3176" s="35" t="str">
        <f>IF(B3176&lt;&gt;"",VLOOKUP(B3176,Zapisy!B3169:F3179,5,FALSE),"")</f>
        <v/>
      </c>
      <c r="I3176" s="14" t="str">
        <f>IF(B3176&lt;&gt;"",VLOOKUP(B3176,Dziennik!B:F,5,FALSE),"")</f>
        <v/>
      </c>
    </row>
    <row r="3177" spans="2:9" x14ac:dyDescent="0.2">
      <c r="B3177" s="14" t="str">
        <f>IF(Zapisy!B3170&lt;&gt;"",Zapisy!B3170,"")</f>
        <v/>
      </c>
      <c r="C3177" s="14" t="str">
        <f>IF(B3177&lt;&gt;"",VLOOKUP(B3177,JPK_KR!AP:AR,3,FALSE),"")</f>
        <v/>
      </c>
      <c r="D3177" s="32" t="str">
        <f>IF(B3177&lt;&gt;"",VLOOKUP(Zapisy!B3170,JPK_KR!AP:AV,7,FALSE),"")</f>
        <v/>
      </c>
      <c r="E3177" s="25" t="str">
        <f>IF(B3177&lt;&gt;"",VLOOKUP(B3177,Zapisy!B3170:D3178,3,FALSE),"")</f>
        <v/>
      </c>
      <c r="F3177" s="35" t="str">
        <f>IF(B3177&lt;&gt;"",VLOOKUP(B3177,Zapisy!B3170:C3178,2,FALSE),"")</f>
        <v/>
      </c>
      <c r="G3177" s="25" t="str">
        <f>IF(B3177&lt;&gt;"",VLOOKUP(B3177,Zapisy!B3170:G3170,6,FALSE),"")</f>
        <v/>
      </c>
      <c r="H3177" s="35" t="str">
        <f>IF(B3177&lt;&gt;"",VLOOKUP(B3177,Zapisy!B3170:F3180,5,FALSE),"")</f>
        <v/>
      </c>
      <c r="I3177" s="14" t="str">
        <f>IF(B3177&lt;&gt;"",VLOOKUP(B3177,Dziennik!B:F,5,FALSE),"")</f>
        <v/>
      </c>
    </row>
    <row r="3178" spans="2:9" x14ac:dyDescent="0.2">
      <c r="B3178" s="14" t="str">
        <f>IF(Zapisy!B3171&lt;&gt;"",Zapisy!B3171,"")</f>
        <v/>
      </c>
      <c r="C3178" s="14" t="str">
        <f>IF(B3178&lt;&gt;"",VLOOKUP(B3178,JPK_KR!AP:AR,3,FALSE),"")</f>
        <v/>
      </c>
      <c r="D3178" s="32" t="str">
        <f>IF(B3178&lt;&gt;"",VLOOKUP(Zapisy!B3171,JPK_KR!AP:AV,7,FALSE),"")</f>
        <v/>
      </c>
      <c r="E3178" s="25" t="str">
        <f>IF(B3178&lt;&gt;"",VLOOKUP(B3178,Zapisy!B3171:D3179,3,FALSE),"")</f>
        <v/>
      </c>
      <c r="F3178" s="35" t="str">
        <f>IF(B3178&lt;&gt;"",VLOOKUP(B3178,Zapisy!B3171:C3179,2,FALSE),"")</f>
        <v/>
      </c>
      <c r="G3178" s="25" t="str">
        <f>IF(B3178&lt;&gt;"",VLOOKUP(B3178,Zapisy!B3171:G3171,6,FALSE),"")</f>
        <v/>
      </c>
      <c r="H3178" s="35" t="str">
        <f>IF(B3178&lt;&gt;"",VLOOKUP(B3178,Zapisy!B3171:F3181,5,FALSE),"")</f>
        <v/>
      </c>
      <c r="I3178" s="14" t="str">
        <f>IF(B3178&lt;&gt;"",VLOOKUP(B3178,Dziennik!B:F,5,FALSE),"")</f>
        <v/>
      </c>
    </row>
    <row r="3179" spans="2:9" x14ac:dyDescent="0.2">
      <c r="B3179" s="14" t="str">
        <f>IF(Zapisy!B3172&lt;&gt;"",Zapisy!B3172,"")</f>
        <v/>
      </c>
      <c r="C3179" s="14" t="str">
        <f>IF(B3179&lt;&gt;"",VLOOKUP(B3179,JPK_KR!AP:AR,3,FALSE),"")</f>
        <v/>
      </c>
      <c r="D3179" s="32" t="str">
        <f>IF(B3179&lt;&gt;"",VLOOKUP(Zapisy!B3172,JPK_KR!AP:AV,7,FALSE),"")</f>
        <v/>
      </c>
      <c r="E3179" s="25" t="str">
        <f>IF(B3179&lt;&gt;"",VLOOKUP(B3179,Zapisy!B3172:D3180,3,FALSE),"")</f>
        <v/>
      </c>
      <c r="F3179" s="35" t="str">
        <f>IF(B3179&lt;&gt;"",VLOOKUP(B3179,Zapisy!B3172:C3180,2,FALSE),"")</f>
        <v/>
      </c>
      <c r="G3179" s="25" t="str">
        <f>IF(B3179&lt;&gt;"",VLOOKUP(B3179,Zapisy!B3172:G3172,6,FALSE),"")</f>
        <v/>
      </c>
      <c r="H3179" s="35" t="str">
        <f>IF(B3179&lt;&gt;"",VLOOKUP(B3179,Zapisy!B3172:F3182,5,FALSE),"")</f>
        <v/>
      </c>
      <c r="I3179" s="14" t="str">
        <f>IF(B3179&lt;&gt;"",VLOOKUP(B3179,Dziennik!B:F,5,FALSE),"")</f>
        <v/>
      </c>
    </row>
    <row r="3180" spans="2:9" x14ac:dyDescent="0.2">
      <c r="B3180" s="14" t="str">
        <f>IF(Zapisy!B3173&lt;&gt;"",Zapisy!B3173,"")</f>
        <v/>
      </c>
      <c r="C3180" s="14" t="str">
        <f>IF(B3180&lt;&gt;"",VLOOKUP(B3180,JPK_KR!AP:AR,3,FALSE),"")</f>
        <v/>
      </c>
      <c r="D3180" s="32" t="str">
        <f>IF(B3180&lt;&gt;"",VLOOKUP(Zapisy!B3173,JPK_KR!AP:AV,7,FALSE),"")</f>
        <v/>
      </c>
      <c r="E3180" s="25" t="str">
        <f>IF(B3180&lt;&gt;"",VLOOKUP(B3180,Zapisy!B3173:D3181,3,FALSE),"")</f>
        <v/>
      </c>
      <c r="F3180" s="35" t="str">
        <f>IF(B3180&lt;&gt;"",VLOOKUP(B3180,Zapisy!B3173:C3181,2,FALSE),"")</f>
        <v/>
      </c>
      <c r="G3180" s="25" t="str">
        <f>IF(B3180&lt;&gt;"",VLOOKUP(B3180,Zapisy!B3173:G3173,6,FALSE),"")</f>
        <v/>
      </c>
      <c r="H3180" s="35" t="str">
        <f>IF(B3180&lt;&gt;"",VLOOKUP(B3180,Zapisy!B3173:F3183,5,FALSE),"")</f>
        <v/>
      </c>
      <c r="I3180" s="14" t="str">
        <f>IF(B3180&lt;&gt;"",VLOOKUP(B3180,Dziennik!B:F,5,FALSE),"")</f>
        <v/>
      </c>
    </row>
    <row r="3181" spans="2:9" x14ac:dyDescent="0.2">
      <c r="B3181" s="14" t="str">
        <f>IF(Zapisy!B3174&lt;&gt;"",Zapisy!B3174,"")</f>
        <v/>
      </c>
      <c r="C3181" s="14" t="str">
        <f>IF(B3181&lt;&gt;"",VLOOKUP(B3181,JPK_KR!AP:AR,3,FALSE),"")</f>
        <v/>
      </c>
      <c r="D3181" s="32" t="str">
        <f>IF(B3181&lt;&gt;"",VLOOKUP(Zapisy!B3174,JPK_KR!AP:AV,7,FALSE),"")</f>
        <v/>
      </c>
      <c r="E3181" s="25" t="str">
        <f>IF(B3181&lt;&gt;"",VLOOKUP(B3181,Zapisy!B3174:D3182,3,FALSE),"")</f>
        <v/>
      </c>
      <c r="F3181" s="35" t="str">
        <f>IF(B3181&lt;&gt;"",VLOOKUP(B3181,Zapisy!B3174:C3182,2,FALSE),"")</f>
        <v/>
      </c>
      <c r="G3181" s="25" t="str">
        <f>IF(B3181&lt;&gt;"",VLOOKUP(B3181,Zapisy!B3174:G3174,6,FALSE),"")</f>
        <v/>
      </c>
      <c r="H3181" s="35" t="str">
        <f>IF(B3181&lt;&gt;"",VLOOKUP(B3181,Zapisy!B3174:F3184,5,FALSE),"")</f>
        <v/>
      </c>
      <c r="I3181" s="14" t="str">
        <f>IF(B3181&lt;&gt;"",VLOOKUP(B3181,Dziennik!B:F,5,FALSE),"")</f>
        <v/>
      </c>
    </row>
    <row r="3182" spans="2:9" x14ac:dyDescent="0.2">
      <c r="B3182" s="14" t="str">
        <f>IF(Zapisy!B3175&lt;&gt;"",Zapisy!B3175,"")</f>
        <v/>
      </c>
      <c r="C3182" s="14" t="str">
        <f>IF(B3182&lt;&gt;"",VLOOKUP(B3182,JPK_KR!AP:AR,3,FALSE),"")</f>
        <v/>
      </c>
      <c r="D3182" s="32" t="str">
        <f>IF(B3182&lt;&gt;"",VLOOKUP(Zapisy!B3175,JPK_KR!AP:AV,7,FALSE),"")</f>
        <v/>
      </c>
      <c r="E3182" s="25" t="str">
        <f>IF(B3182&lt;&gt;"",VLOOKUP(B3182,Zapisy!B3175:D3183,3,FALSE),"")</f>
        <v/>
      </c>
      <c r="F3182" s="35" t="str">
        <f>IF(B3182&lt;&gt;"",VLOOKUP(B3182,Zapisy!B3175:C3183,2,FALSE),"")</f>
        <v/>
      </c>
      <c r="G3182" s="25" t="str">
        <f>IF(B3182&lt;&gt;"",VLOOKUP(B3182,Zapisy!B3175:G3175,6,FALSE),"")</f>
        <v/>
      </c>
      <c r="H3182" s="35" t="str">
        <f>IF(B3182&lt;&gt;"",VLOOKUP(B3182,Zapisy!B3175:F3185,5,FALSE),"")</f>
        <v/>
      </c>
      <c r="I3182" s="14" t="str">
        <f>IF(B3182&lt;&gt;"",VLOOKUP(B3182,Dziennik!B:F,5,FALSE),"")</f>
        <v/>
      </c>
    </row>
    <row r="3183" spans="2:9" x14ac:dyDescent="0.2">
      <c r="B3183" s="14" t="str">
        <f>IF(Zapisy!B3176&lt;&gt;"",Zapisy!B3176,"")</f>
        <v/>
      </c>
      <c r="C3183" s="14" t="str">
        <f>IF(B3183&lt;&gt;"",VLOOKUP(B3183,JPK_KR!AP:AR,3,FALSE),"")</f>
        <v/>
      </c>
      <c r="D3183" s="32" t="str">
        <f>IF(B3183&lt;&gt;"",VLOOKUP(Zapisy!B3176,JPK_KR!AP:AV,7,FALSE),"")</f>
        <v/>
      </c>
      <c r="E3183" s="25" t="str">
        <f>IF(B3183&lt;&gt;"",VLOOKUP(B3183,Zapisy!B3176:D3184,3,FALSE),"")</f>
        <v/>
      </c>
      <c r="F3183" s="35" t="str">
        <f>IF(B3183&lt;&gt;"",VLOOKUP(B3183,Zapisy!B3176:C3184,2,FALSE),"")</f>
        <v/>
      </c>
      <c r="G3183" s="25" t="str">
        <f>IF(B3183&lt;&gt;"",VLOOKUP(B3183,Zapisy!B3176:G3176,6,FALSE),"")</f>
        <v/>
      </c>
      <c r="H3183" s="35" t="str">
        <f>IF(B3183&lt;&gt;"",VLOOKUP(B3183,Zapisy!B3176:F3186,5,FALSE),"")</f>
        <v/>
      </c>
      <c r="I3183" s="14" t="str">
        <f>IF(B3183&lt;&gt;"",VLOOKUP(B3183,Dziennik!B:F,5,FALSE),"")</f>
        <v/>
      </c>
    </row>
    <row r="3184" spans="2:9" x14ac:dyDescent="0.2">
      <c r="B3184" s="14" t="str">
        <f>IF(Zapisy!B3177&lt;&gt;"",Zapisy!B3177,"")</f>
        <v/>
      </c>
      <c r="C3184" s="14" t="str">
        <f>IF(B3184&lt;&gt;"",VLOOKUP(B3184,JPK_KR!AP:AR,3,FALSE),"")</f>
        <v/>
      </c>
      <c r="D3184" s="32" t="str">
        <f>IF(B3184&lt;&gt;"",VLOOKUP(Zapisy!B3177,JPK_KR!AP:AV,7,FALSE),"")</f>
        <v/>
      </c>
      <c r="E3184" s="25" t="str">
        <f>IF(B3184&lt;&gt;"",VLOOKUP(B3184,Zapisy!B3177:D3185,3,FALSE),"")</f>
        <v/>
      </c>
      <c r="F3184" s="35" t="str">
        <f>IF(B3184&lt;&gt;"",VLOOKUP(B3184,Zapisy!B3177:C3185,2,FALSE),"")</f>
        <v/>
      </c>
      <c r="G3184" s="25" t="str">
        <f>IF(B3184&lt;&gt;"",VLOOKUP(B3184,Zapisy!B3177:G3177,6,FALSE),"")</f>
        <v/>
      </c>
      <c r="H3184" s="35" t="str">
        <f>IF(B3184&lt;&gt;"",VLOOKUP(B3184,Zapisy!B3177:F3187,5,FALSE),"")</f>
        <v/>
      </c>
      <c r="I3184" s="14" t="str">
        <f>IF(B3184&lt;&gt;"",VLOOKUP(B3184,Dziennik!B:F,5,FALSE),"")</f>
        <v/>
      </c>
    </row>
    <row r="3185" spans="2:9" x14ac:dyDescent="0.2">
      <c r="B3185" s="14" t="str">
        <f>IF(Zapisy!B3178&lt;&gt;"",Zapisy!B3178,"")</f>
        <v/>
      </c>
      <c r="C3185" s="14" t="str">
        <f>IF(B3185&lt;&gt;"",VLOOKUP(B3185,JPK_KR!AP:AR,3,FALSE),"")</f>
        <v/>
      </c>
      <c r="D3185" s="32" t="str">
        <f>IF(B3185&lt;&gt;"",VLOOKUP(Zapisy!B3178,JPK_KR!AP:AV,7,FALSE),"")</f>
        <v/>
      </c>
      <c r="E3185" s="25" t="str">
        <f>IF(B3185&lt;&gt;"",VLOOKUP(B3185,Zapisy!B3178:D3186,3,FALSE),"")</f>
        <v/>
      </c>
      <c r="F3185" s="35" t="str">
        <f>IF(B3185&lt;&gt;"",VLOOKUP(B3185,Zapisy!B3178:C3186,2,FALSE),"")</f>
        <v/>
      </c>
      <c r="G3185" s="25" t="str">
        <f>IF(B3185&lt;&gt;"",VLOOKUP(B3185,Zapisy!B3178:G3178,6,FALSE),"")</f>
        <v/>
      </c>
      <c r="H3185" s="35" t="str">
        <f>IF(B3185&lt;&gt;"",VLOOKUP(B3185,Zapisy!B3178:F3188,5,FALSE),"")</f>
        <v/>
      </c>
      <c r="I3185" s="14" t="str">
        <f>IF(B3185&lt;&gt;"",VLOOKUP(B3185,Dziennik!B:F,5,FALSE),"")</f>
        <v/>
      </c>
    </row>
    <row r="3186" spans="2:9" x14ac:dyDescent="0.2">
      <c r="B3186" s="14" t="str">
        <f>IF(Zapisy!B3179&lt;&gt;"",Zapisy!B3179,"")</f>
        <v/>
      </c>
      <c r="C3186" s="14" t="str">
        <f>IF(B3186&lt;&gt;"",VLOOKUP(B3186,JPK_KR!AP:AR,3,FALSE),"")</f>
        <v/>
      </c>
      <c r="D3186" s="32" t="str">
        <f>IF(B3186&lt;&gt;"",VLOOKUP(Zapisy!B3179,JPK_KR!AP:AV,7,FALSE),"")</f>
        <v/>
      </c>
      <c r="E3186" s="25" t="str">
        <f>IF(B3186&lt;&gt;"",VLOOKUP(B3186,Zapisy!B3179:D3187,3,FALSE),"")</f>
        <v/>
      </c>
      <c r="F3186" s="35" t="str">
        <f>IF(B3186&lt;&gt;"",VLOOKUP(B3186,Zapisy!B3179:C3187,2,FALSE),"")</f>
        <v/>
      </c>
      <c r="G3186" s="25" t="str">
        <f>IF(B3186&lt;&gt;"",VLOOKUP(B3186,Zapisy!B3179:G3179,6,FALSE),"")</f>
        <v/>
      </c>
      <c r="H3186" s="35" t="str">
        <f>IF(B3186&lt;&gt;"",VLOOKUP(B3186,Zapisy!B3179:F3189,5,FALSE),"")</f>
        <v/>
      </c>
      <c r="I3186" s="14" t="str">
        <f>IF(B3186&lt;&gt;"",VLOOKUP(B3186,Dziennik!B:F,5,FALSE),"")</f>
        <v/>
      </c>
    </row>
    <row r="3187" spans="2:9" x14ac:dyDescent="0.2">
      <c r="B3187" s="14" t="str">
        <f>IF(Zapisy!B3180&lt;&gt;"",Zapisy!B3180,"")</f>
        <v/>
      </c>
      <c r="C3187" s="14" t="str">
        <f>IF(B3187&lt;&gt;"",VLOOKUP(B3187,JPK_KR!AP:AR,3,FALSE),"")</f>
        <v/>
      </c>
      <c r="D3187" s="32" t="str">
        <f>IF(B3187&lt;&gt;"",VLOOKUP(Zapisy!B3180,JPK_KR!AP:AV,7,FALSE),"")</f>
        <v/>
      </c>
      <c r="E3187" s="25" t="str">
        <f>IF(B3187&lt;&gt;"",VLOOKUP(B3187,Zapisy!B3180:D3188,3,FALSE),"")</f>
        <v/>
      </c>
      <c r="F3187" s="35" t="str">
        <f>IF(B3187&lt;&gt;"",VLOOKUP(B3187,Zapisy!B3180:C3188,2,FALSE),"")</f>
        <v/>
      </c>
      <c r="G3187" s="25" t="str">
        <f>IF(B3187&lt;&gt;"",VLOOKUP(B3187,Zapisy!B3180:G3180,6,FALSE),"")</f>
        <v/>
      </c>
      <c r="H3187" s="35" t="str">
        <f>IF(B3187&lt;&gt;"",VLOOKUP(B3187,Zapisy!B3180:F3190,5,FALSE),"")</f>
        <v/>
      </c>
      <c r="I3187" s="14" t="str">
        <f>IF(B3187&lt;&gt;"",VLOOKUP(B3187,Dziennik!B:F,5,FALSE),"")</f>
        <v/>
      </c>
    </row>
    <row r="3188" spans="2:9" x14ac:dyDescent="0.2">
      <c r="B3188" s="14" t="str">
        <f>IF(Zapisy!B3181&lt;&gt;"",Zapisy!B3181,"")</f>
        <v/>
      </c>
      <c r="C3188" s="14" t="str">
        <f>IF(B3188&lt;&gt;"",VLOOKUP(B3188,JPK_KR!AP:AR,3,FALSE),"")</f>
        <v/>
      </c>
      <c r="D3188" s="32" t="str">
        <f>IF(B3188&lt;&gt;"",VLOOKUP(Zapisy!B3181,JPK_KR!AP:AV,7,FALSE),"")</f>
        <v/>
      </c>
      <c r="E3188" s="25" t="str">
        <f>IF(B3188&lt;&gt;"",VLOOKUP(B3188,Zapisy!B3181:D3189,3,FALSE),"")</f>
        <v/>
      </c>
      <c r="F3188" s="35" t="str">
        <f>IF(B3188&lt;&gt;"",VLOOKUP(B3188,Zapisy!B3181:C3189,2,FALSE),"")</f>
        <v/>
      </c>
      <c r="G3188" s="25" t="str">
        <f>IF(B3188&lt;&gt;"",VLOOKUP(B3188,Zapisy!B3181:G3181,6,FALSE),"")</f>
        <v/>
      </c>
      <c r="H3188" s="35" t="str">
        <f>IF(B3188&lt;&gt;"",VLOOKUP(B3188,Zapisy!B3181:F3191,5,FALSE),"")</f>
        <v/>
      </c>
      <c r="I3188" s="14" t="str">
        <f>IF(B3188&lt;&gt;"",VLOOKUP(B3188,Dziennik!B:F,5,FALSE),"")</f>
        <v/>
      </c>
    </row>
    <row r="3189" spans="2:9" x14ac:dyDescent="0.2">
      <c r="B3189" s="14" t="str">
        <f>IF(Zapisy!B3182&lt;&gt;"",Zapisy!B3182,"")</f>
        <v/>
      </c>
      <c r="C3189" s="14" t="str">
        <f>IF(B3189&lt;&gt;"",VLOOKUP(B3189,JPK_KR!AP:AR,3,FALSE),"")</f>
        <v/>
      </c>
      <c r="D3189" s="32" t="str">
        <f>IF(B3189&lt;&gt;"",VLOOKUP(Zapisy!B3182,JPK_KR!AP:AV,7,FALSE),"")</f>
        <v/>
      </c>
      <c r="E3189" s="25" t="str">
        <f>IF(B3189&lt;&gt;"",VLOOKUP(B3189,Zapisy!B3182:D3190,3,FALSE),"")</f>
        <v/>
      </c>
      <c r="F3189" s="35" t="str">
        <f>IF(B3189&lt;&gt;"",VLOOKUP(B3189,Zapisy!B3182:C3190,2,FALSE),"")</f>
        <v/>
      </c>
      <c r="G3189" s="25" t="str">
        <f>IF(B3189&lt;&gt;"",VLOOKUP(B3189,Zapisy!B3182:G3182,6,FALSE),"")</f>
        <v/>
      </c>
      <c r="H3189" s="35" t="str">
        <f>IF(B3189&lt;&gt;"",VLOOKUP(B3189,Zapisy!B3182:F3192,5,FALSE),"")</f>
        <v/>
      </c>
      <c r="I3189" s="14" t="str">
        <f>IF(B3189&lt;&gt;"",VLOOKUP(B3189,Dziennik!B:F,5,FALSE),"")</f>
        <v/>
      </c>
    </row>
    <row r="3190" spans="2:9" x14ac:dyDescent="0.2">
      <c r="B3190" s="14" t="str">
        <f>IF(Zapisy!B3183&lt;&gt;"",Zapisy!B3183,"")</f>
        <v/>
      </c>
      <c r="C3190" s="14" t="str">
        <f>IF(B3190&lt;&gt;"",VLOOKUP(B3190,JPK_KR!AP:AR,3,FALSE),"")</f>
        <v/>
      </c>
      <c r="D3190" s="32" t="str">
        <f>IF(B3190&lt;&gt;"",VLOOKUP(Zapisy!B3183,JPK_KR!AP:AV,7,FALSE),"")</f>
        <v/>
      </c>
      <c r="E3190" s="25" t="str">
        <f>IF(B3190&lt;&gt;"",VLOOKUP(B3190,Zapisy!B3183:D3191,3,FALSE),"")</f>
        <v/>
      </c>
      <c r="F3190" s="35" t="str">
        <f>IF(B3190&lt;&gt;"",VLOOKUP(B3190,Zapisy!B3183:C3191,2,FALSE),"")</f>
        <v/>
      </c>
      <c r="G3190" s="25" t="str">
        <f>IF(B3190&lt;&gt;"",VLOOKUP(B3190,Zapisy!B3183:G3183,6,FALSE),"")</f>
        <v/>
      </c>
      <c r="H3190" s="35" t="str">
        <f>IF(B3190&lt;&gt;"",VLOOKUP(B3190,Zapisy!B3183:F3193,5,FALSE),"")</f>
        <v/>
      </c>
      <c r="I3190" s="14" t="str">
        <f>IF(B3190&lt;&gt;"",VLOOKUP(B3190,Dziennik!B:F,5,FALSE),"")</f>
        <v/>
      </c>
    </row>
    <row r="3191" spans="2:9" x14ac:dyDescent="0.2">
      <c r="B3191" s="14" t="str">
        <f>IF(Zapisy!B3184&lt;&gt;"",Zapisy!B3184,"")</f>
        <v/>
      </c>
      <c r="C3191" s="14" t="str">
        <f>IF(B3191&lt;&gt;"",VLOOKUP(B3191,JPK_KR!AP:AR,3,FALSE),"")</f>
        <v/>
      </c>
      <c r="D3191" s="32" t="str">
        <f>IF(B3191&lt;&gt;"",VLOOKUP(Zapisy!B3184,JPK_KR!AP:AV,7,FALSE),"")</f>
        <v/>
      </c>
      <c r="E3191" s="25" t="str">
        <f>IF(B3191&lt;&gt;"",VLOOKUP(B3191,Zapisy!B3184:D3192,3,FALSE),"")</f>
        <v/>
      </c>
      <c r="F3191" s="35" t="str">
        <f>IF(B3191&lt;&gt;"",VLOOKUP(B3191,Zapisy!B3184:C3192,2,FALSE),"")</f>
        <v/>
      </c>
      <c r="G3191" s="25" t="str">
        <f>IF(B3191&lt;&gt;"",VLOOKUP(B3191,Zapisy!B3184:G3184,6,FALSE),"")</f>
        <v/>
      </c>
      <c r="H3191" s="35" t="str">
        <f>IF(B3191&lt;&gt;"",VLOOKUP(B3191,Zapisy!B3184:F3194,5,FALSE),"")</f>
        <v/>
      </c>
      <c r="I3191" s="14" t="str">
        <f>IF(B3191&lt;&gt;"",VLOOKUP(B3191,Dziennik!B:F,5,FALSE),"")</f>
        <v/>
      </c>
    </row>
    <row r="3192" spans="2:9" x14ac:dyDescent="0.2">
      <c r="B3192" s="14" t="str">
        <f>IF(Zapisy!B3185&lt;&gt;"",Zapisy!B3185,"")</f>
        <v/>
      </c>
      <c r="C3192" s="14" t="str">
        <f>IF(B3192&lt;&gt;"",VLOOKUP(B3192,JPK_KR!AP:AR,3,FALSE),"")</f>
        <v/>
      </c>
      <c r="D3192" s="32" t="str">
        <f>IF(B3192&lt;&gt;"",VLOOKUP(Zapisy!B3185,JPK_KR!AP:AV,7,FALSE),"")</f>
        <v/>
      </c>
      <c r="E3192" s="25" t="str">
        <f>IF(B3192&lt;&gt;"",VLOOKUP(B3192,Zapisy!B3185:D3193,3,FALSE),"")</f>
        <v/>
      </c>
      <c r="F3192" s="35" t="str">
        <f>IF(B3192&lt;&gt;"",VLOOKUP(B3192,Zapisy!B3185:C3193,2,FALSE),"")</f>
        <v/>
      </c>
      <c r="G3192" s="25" t="str">
        <f>IF(B3192&lt;&gt;"",VLOOKUP(B3192,Zapisy!B3185:G3185,6,FALSE),"")</f>
        <v/>
      </c>
      <c r="H3192" s="35" t="str">
        <f>IF(B3192&lt;&gt;"",VLOOKUP(B3192,Zapisy!B3185:F3195,5,FALSE),"")</f>
        <v/>
      </c>
      <c r="I3192" s="14" t="str">
        <f>IF(B3192&lt;&gt;"",VLOOKUP(B3192,Dziennik!B:F,5,FALSE),"")</f>
        <v/>
      </c>
    </row>
    <row r="3193" spans="2:9" x14ac:dyDescent="0.2">
      <c r="B3193" s="14" t="str">
        <f>IF(Zapisy!B3186&lt;&gt;"",Zapisy!B3186,"")</f>
        <v/>
      </c>
      <c r="C3193" s="14" t="str">
        <f>IF(B3193&lt;&gt;"",VLOOKUP(B3193,JPK_KR!AP:AR,3,FALSE),"")</f>
        <v/>
      </c>
      <c r="D3193" s="32" t="str">
        <f>IF(B3193&lt;&gt;"",VLOOKUP(Zapisy!B3186,JPK_KR!AP:AV,7,FALSE),"")</f>
        <v/>
      </c>
      <c r="E3193" s="25" t="str">
        <f>IF(B3193&lt;&gt;"",VLOOKUP(B3193,Zapisy!B3186:D3194,3,FALSE),"")</f>
        <v/>
      </c>
      <c r="F3193" s="35" t="str">
        <f>IF(B3193&lt;&gt;"",VLOOKUP(B3193,Zapisy!B3186:C3194,2,FALSE),"")</f>
        <v/>
      </c>
      <c r="G3193" s="25" t="str">
        <f>IF(B3193&lt;&gt;"",VLOOKUP(B3193,Zapisy!B3186:G3186,6,FALSE),"")</f>
        <v/>
      </c>
      <c r="H3193" s="35" t="str">
        <f>IF(B3193&lt;&gt;"",VLOOKUP(B3193,Zapisy!B3186:F3196,5,FALSE),"")</f>
        <v/>
      </c>
      <c r="I3193" s="14" t="str">
        <f>IF(B3193&lt;&gt;"",VLOOKUP(B3193,Dziennik!B:F,5,FALSE),"")</f>
        <v/>
      </c>
    </row>
    <row r="3194" spans="2:9" x14ac:dyDescent="0.2">
      <c r="B3194" s="14" t="str">
        <f>IF(Zapisy!B3187&lt;&gt;"",Zapisy!B3187,"")</f>
        <v/>
      </c>
      <c r="C3194" s="14" t="str">
        <f>IF(B3194&lt;&gt;"",VLOOKUP(B3194,JPK_KR!AP:AR,3,FALSE),"")</f>
        <v/>
      </c>
      <c r="D3194" s="32" t="str">
        <f>IF(B3194&lt;&gt;"",VLOOKUP(Zapisy!B3187,JPK_KR!AP:AV,7,FALSE),"")</f>
        <v/>
      </c>
      <c r="E3194" s="25" t="str">
        <f>IF(B3194&lt;&gt;"",VLOOKUP(B3194,Zapisy!B3187:D3195,3,FALSE),"")</f>
        <v/>
      </c>
      <c r="F3194" s="35" t="str">
        <f>IF(B3194&lt;&gt;"",VLOOKUP(B3194,Zapisy!B3187:C3195,2,FALSE),"")</f>
        <v/>
      </c>
      <c r="G3194" s="25" t="str">
        <f>IF(B3194&lt;&gt;"",VLOOKUP(B3194,Zapisy!B3187:G3187,6,FALSE),"")</f>
        <v/>
      </c>
      <c r="H3194" s="35" t="str">
        <f>IF(B3194&lt;&gt;"",VLOOKUP(B3194,Zapisy!B3187:F3197,5,FALSE),"")</f>
        <v/>
      </c>
      <c r="I3194" s="14" t="str">
        <f>IF(B3194&lt;&gt;"",VLOOKUP(B3194,Dziennik!B:F,5,FALSE),"")</f>
        <v/>
      </c>
    </row>
    <row r="3195" spans="2:9" x14ac:dyDescent="0.2">
      <c r="B3195" s="14" t="str">
        <f>IF(Zapisy!B3188&lt;&gt;"",Zapisy!B3188,"")</f>
        <v/>
      </c>
      <c r="C3195" s="14" t="str">
        <f>IF(B3195&lt;&gt;"",VLOOKUP(B3195,JPK_KR!AP:AR,3,FALSE),"")</f>
        <v/>
      </c>
      <c r="D3195" s="32" t="str">
        <f>IF(B3195&lt;&gt;"",VLOOKUP(Zapisy!B3188,JPK_KR!AP:AV,7,FALSE),"")</f>
        <v/>
      </c>
      <c r="E3195" s="25" t="str">
        <f>IF(B3195&lt;&gt;"",VLOOKUP(B3195,Zapisy!B3188:D3196,3,FALSE),"")</f>
        <v/>
      </c>
      <c r="F3195" s="35" t="str">
        <f>IF(B3195&lt;&gt;"",VLOOKUP(B3195,Zapisy!B3188:C3196,2,FALSE),"")</f>
        <v/>
      </c>
      <c r="G3195" s="25" t="str">
        <f>IF(B3195&lt;&gt;"",VLOOKUP(B3195,Zapisy!B3188:G3188,6,FALSE),"")</f>
        <v/>
      </c>
      <c r="H3195" s="35" t="str">
        <f>IF(B3195&lt;&gt;"",VLOOKUP(B3195,Zapisy!B3188:F3198,5,FALSE),"")</f>
        <v/>
      </c>
      <c r="I3195" s="14" t="str">
        <f>IF(B3195&lt;&gt;"",VLOOKUP(B3195,Dziennik!B:F,5,FALSE),"")</f>
        <v/>
      </c>
    </row>
    <row r="3196" spans="2:9" x14ac:dyDescent="0.2">
      <c r="B3196" s="14" t="str">
        <f>IF(Zapisy!B3189&lt;&gt;"",Zapisy!B3189,"")</f>
        <v/>
      </c>
      <c r="C3196" s="14" t="str">
        <f>IF(B3196&lt;&gt;"",VLOOKUP(B3196,JPK_KR!AP:AR,3,FALSE),"")</f>
        <v/>
      </c>
      <c r="D3196" s="32" t="str">
        <f>IF(B3196&lt;&gt;"",VLOOKUP(Zapisy!B3189,JPK_KR!AP:AV,7,FALSE),"")</f>
        <v/>
      </c>
      <c r="E3196" s="25" t="str">
        <f>IF(B3196&lt;&gt;"",VLOOKUP(B3196,Zapisy!B3189:D3197,3,FALSE),"")</f>
        <v/>
      </c>
      <c r="F3196" s="35" t="str">
        <f>IF(B3196&lt;&gt;"",VLOOKUP(B3196,Zapisy!B3189:C3197,2,FALSE),"")</f>
        <v/>
      </c>
      <c r="G3196" s="25" t="str">
        <f>IF(B3196&lt;&gt;"",VLOOKUP(B3196,Zapisy!B3189:G3189,6,FALSE),"")</f>
        <v/>
      </c>
      <c r="H3196" s="35" t="str">
        <f>IF(B3196&lt;&gt;"",VLOOKUP(B3196,Zapisy!B3189:F3199,5,FALSE),"")</f>
        <v/>
      </c>
      <c r="I3196" s="14" t="str">
        <f>IF(B3196&lt;&gt;"",VLOOKUP(B3196,Dziennik!B:F,5,FALSE),"")</f>
        <v/>
      </c>
    </row>
    <row r="3197" spans="2:9" x14ac:dyDescent="0.2">
      <c r="B3197" s="14" t="str">
        <f>IF(Zapisy!B3190&lt;&gt;"",Zapisy!B3190,"")</f>
        <v/>
      </c>
      <c r="C3197" s="14" t="str">
        <f>IF(B3197&lt;&gt;"",VLOOKUP(B3197,JPK_KR!AP:AR,3,FALSE),"")</f>
        <v/>
      </c>
      <c r="D3197" s="32" t="str">
        <f>IF(B3197&lt;&gt;"",VLOOKUP(Zapisy!B3190,JPK_KR!AP:AV,7,FALSE),"")</f>
        <v/>
      </c>
      <c r="E3197" s="25" t="str">
        <f>IF(B3197&lt;&gt;"",VLOOKUP(B3197,Zapisy!B3190:D3198,3,FALSE),"")</f>
        <v/>
      </c>
      <c r="F3197" s="35" t="str">
        <f>IF(B3197&lt;&gt;"",VLOOKUP(B3197,Zapisy!B3190:C3198,2,FALSE),"")</f>
        <v/>
      </c>
      <c r="G3197" s="25" t="str">
        <f>IF(B3197&lt;&gt;"",VLOOKUP(B3197,Zapisy!B3190:G3190,6,FALSE),"")</f>
        <v/>
      </c>
      <c r="H3197" s="35" t="str">
        <f>IF(B3197&lt;&gt;"",VLOOKUP(B3197,Zapisy!B3190:F3200,5,FALSE),"")</f>
        <v/>
      </c>
      <c r="I3197" s="14" t="str">
        <f>IF(B3197&lt;&gt;"",VLOOKUP(B3197,Dziennik!B:F,5,FALSE),"")</f>
        <v/>
      </c>
    </row>
    <row r="3198" spans="2:9" x14ac:dyDescent="0.2">
      <c r="B3198" s="14" t="str">
        <f>IF(Zapisy!B3191&lt;&gt;"",Zapisy!B3191,"")</f>
        <v/>
      </c>
      <c r="C3198" s="14" t="str">
        <f>IF(B3198&lt;&gt;"",VLOOKUP(B3198,JPK_KR!AP:AR,3,FALSE),"")</f>
        <v/>
      </c>
      <c r="D3198" s="32" t="str">
        <f>IF(B3198&lt;&gt;"",VLOOKUP(Zapisy!B3191,JPK_KR!AP:AV,7,FALSE),"")</f>
        <v/>
      </c>
      <c r="E3198" s="25" t="str">
        <f>IF(B3198&lt;&gt;"",VLOOKUP(B3198,Zapisy!B3191:D3199,3,FALSE),"")</f>
        <v/>
      </c>
      <c r="F3198" s="35" t="str">
        <f>IF(B3198&lt;&gt;"",VLOOKUP(B3198,Zapisy!B3191:C3199,2,FALSE),"")</f>
        <v/>
      </c>
      <c r="G3198" s="25" t="str">
        <f>IF(B3198&lt;&gt;"",VLOOKUP(B3198,Zapisy!B3191:G3191,6,FALSE),"")</f>
        <v/>
      </c>
      <c r="H3198" s="35" t="str">
        <f>IF(B3198&lt;&gt;"",VLOOKUP(B3198,Zapisy!B3191:F3201,5,FALSE),"")</f>
        <v/>
      </c>
      <c r="I3198" s="14" t="str">
        <f>IF(B3198&lt;&gt;"",VLOOKUP(B3198,Dziennik!B:F,5,FALSE),"")</f>
        <v/>
      </c>
    </row>
    <row r="3199" spans="2:9" x14ac:dyDescent="0.2">
      <c r="B3199" s="14" t="str">
        <f>IF(Zapisy!B3192&lt;&gt;"",Zapisy!B3192,"")</f>
        <v/>
      </c>
      <c r="C3199" s="14" t="str">
        <f>IF(B3199&lt;&gt;"",VLOOKUP(B3199,JPK_KR!AP:AR,3,FALSE),"")</f>
        <v/>
      </c>
      <c r="D3199" s="32" t="str">
        <f>IF(B3199&lt;&gt;"",VLOOKUP(Zapisy!B3192,JPK_KR!AP:AV,7,FALSE),"")</f>
        <v/>
      </c>
      <c r="E3199" s="25" t="str">
        <f>IF(B3199&lt;&gt;"",VLOOKUP(B3199,Zapisy!B3192:D3200,3,FALSE),"")</f>
        <v/>
      </c>
      <c r="F3199" s="35" t="str">
        <f>IF(B3199&lt;&gt;"",VLOOKUP(B3199,Zapisy!B3192:C3200,2,FALSE),"")</f>
        <v/>
      </c>
      <c r="G3199" s="25" t="str">
        <f>IF(B3199&lt;&gt;"",VLOOKUP(B3199,Zapisy!B3192:G3192,6,FALSE),"")</f>
        <v/>
      </c>
      <c r="H3199" s="35" t="str">
        <f>IF(B3199&lt;&gt;"",VLOOKUP(B3199,Zapisy!B3192:F3202,5,FALSE),"")</f>
        <v/>
      </c>
      <c r="I3199" s="14" t="str">
        <f>IF(B3199&lt;&gt;"",VLOOKUP(B3199,Dziennik!B:F,5,FALSE),"")</f>
        <v/>
      </c>
    </row>
    <row r="3200" spans="2:9" x14ac:dyDescent="0.2">
      <c r="B3200" s="14" t="str">
        <f>IF(Zapisy!B3193&lt;&gt;"",Zapisy!B3193,"")</f>
        <v/>
      </c>
      <c r="C3200" s="14" t="str">
        <f>IF(B3200&lt;&gt;"",VLOOKUP(B3200,JPK_KR!AP:AR,3,FALSE),"")</f>
        <v/>
      </c>
      <c r="D3200" s="32" t="str">
        <f>IF(B3200&lt;&gt;"",VLOOKUP(Zapisy!B3193,JPK_KR!AP:AV,7,FALSE),"")</f>
        <v/>
      </c>
      <c r="E3200" s="25" t="str">
        <f>IF(B3200&lt;&gt;"",VLOOKUP(B3200,Zapisy!B3193:D3201,3,FALSE),"")</f>
        <v/>
      </c>
      <c r="F3200" s="35" t="str">
        <f>IF(B3200&lt;&gt;"",VLOOKUP(B3200,Zapisy!B3193:C3201,2,FALSE),"")</f>
        <v/>
      </c>
      <c r="G3200" s="25" t="str">
        <f>IF(B3200&lt;&gt;"",VLOOKUP(B3200,Zapisy!B3193:G3193,6,FALSE),"")</f>
        <v/>
      </c>
      <c r="H3200" s="35" t="str">
        <f>IF(B3200&lt;&gt;"",VLOOKUP(B3200,Zapisy!B3193:F3203,5,FALSE),"")</f>
        <v/>
      </c>
      <c r="I3200" s="14" t="str">
        <f>IF(B3200&lt;&gt;"",VLOOKUP(B3200,Dziennik!B:F,5,FALSE),"")</f>
        <v/>
      </c>
    </row>
    <row r="3201" spans="2:9" x14ac:dyDescent="0.2">
      <c r="B3201" s="14" t="str">
        <f>IF(Zapisy!B3194&lt;&gt;"",Zapisy!B3194,"")</f>
        <v/>
      </c>
      <c r="C3201" s="14" t="str">
        <f>IF(B3201&lt;&gt;"",VLOOKUP(B3201,JPK_KR!AP:AR,3,FALSE),"")</f>
        <v/>
      </c>
      <c r="D3201" s="32" t="str">
        <f>IF(B3201&lt;&gt;"",VLOOKUP(Zapisy!B3194,JPK_KR!AP:AV,7,FALSE),"")</f>
        <v/>
      </c>
      <c r="E3201" s="25" t="str">
        <f>IF(B3201&lt;&gt;"",VLOOKUP(B3201,Zapisy!B3194:D3202,3,FALSE),"")</f>
        <v/>
      </c>
      <c r="F3201" s="35" t="str">
        <f>IF(B3201&lt;&gt;"",VLOOKUP(B3201,Zapisy!B3194:C3202,2,FALSE),"")</f>
        <v/>
      </c>
      <c r="G3201" s="25" t="str">
        <f>IF(B3201&lt;&gt;"",VLOOKUP(B3201,Zapisy!B3194:G3194,6,FALSE),"")</f>
        <v/>
      </c>
      <c r="H3201" s="35" t="str">
        <f>IF(B3201&lt;&gt;"",VLOOKUP(B3201,Zapisy!B3194:F3204,5,FALSE),"")</f>
        <v/>
      </c>
      <c r="I3201" s="14" t="str">
        <f>IF(B3201&lt;&gt;"",VLOOKUP(B3201,Dziennik!B:F,5,FALSE),"")</f>
        <v/>
      </c>
    </row>
    <row r="3202" spans="2:9" x14ac:dyDescent="0.2">
      <c r="B3202" s="14" t="str">
        <f>IF(Zapisy!B3195&lt;&gt;"",Zapisy!B3195,"")</f>
        <v/>
      </c>
      <c r="C3202" s="14" t="str">
        <f>IF(B3202&lt;&gt;"",VLOOKUP(B3202,JPK_KR!AP:AR,3,FALSE),"")</f>
        <v/>
      </c>
      <c r="D3202" s="32" t="str">
        <f>IF(B3202&lt;&gt;"",VLOOKUP(Zapisy!B3195,JPK_KR!AP:AV,7,FALSE),"")</f>
        <v/>
      </c>
      <c r="E3202" s="25" t="str">
        <f>IF(B3202&lt;&gt;"",VLOOKUP(B3202,Zapisy!B3195:D3203,3,FALSE),"")</f>
        <v/>
      </c>
      <c r="F3202" s="35" t="str">
        <f>IF(B3202&lt;&gt;"",VLOOKUP(B3202,Zapisy!B3195:C3203,2,FALSE),"")</f>
        <v/>
      </c>
      <c r="G3202" s="25" t="str">
        <f>IF(B3202&lt;&gt;"",VLOOKUP(B3202,Zapisy!B3195:G3195,6,FALSE),"")</f>
        <v/>
      </c>
      <c r="H3202" s="35" t="str">
        <f>IF(B3202&lt;&gt;"",VLOOKUP(B3202,Zapisy!B3195:F3205,5,FALSE),"")</f>
        <v/>
      </c>
      <c r="I3202" s="14" t="str">
        <f>IF(B3202&lt;&gt;"",VLOOKUP(B3202,Dziennik!B:F,5,FALSE),"")</f>
        <v/>
      </c>
    </row>
    <row r="3203" spans="2:9" x14ac:dyDescent="0.2">
      <c r="B3203" s="14" t="str">
        <f>IF(Zapisy!B3196&lt;&gt;"",Zapisy!B3196,"")</f>
        <v/>
      </c>
      <c r="C3203" s="14" t="str">
        <f>IF(B3203&lt;&gt;"",VLOOKUP(B3203,JPK_KR!AP:AR,3,FALSE),"")</f>
        <v/>
      </c>
      <c r="D3203" s="32" t="str">
        <f>IF(B3203&lt;&gt;"",VLOOKUP(Zapisy!B3196,JPK_KR!AP:AV,7,FALSE),"")</f>
        <v/>
      </c>
      <c r="E3203" s="25" t="str">
        <f>IF(B3203&lt;&gt;"",VLOOKUP(B3203,Zapisy!B3196:D3204,3,FALSE),"")</f>
        <v/>
      </c>
      <c r="F3203" s="35" t="str">
        <f>IF(B3203&lt;&gt;"",VLOOKUP(B3203,Zapisy!B3196:C3204,2,FALSE),"")</f>
        <v/>
      </c>
      <c r="G3203" s="25" t="str">
        <f>IF(B3203&lt;&gt;"",VLOOKUP(B3203,Zapisy!B3196:G3196,6,FALSE),"")</f>
        <v/>
      </c>
      <c r="H3203" s="35" t="str">
        <f>IF(B3203&lt;&gt;"",VLOOKUP(B3203,Zapisy!B3196:F3206,5,FALSE),"")</f>
        <v/>
      </c>
      <c r="I3203" s="14" t="str">
        <f>IF(B3203&lt;&gt;"",VLOOKUP(B3203,Dziennik!B:F,5,FALSE),"")</f>
        <v/>
      </c>
    </row>
    <row r="3204" spans="2:9" x14ac:dyDescent="0.2">
      <c r="B3204" s="14" t="str">
        <f>IF(Zapisy!B3197&lt;&gt;"",Zapisy!B3197,"")</f>
        <v/>
      </c>
      <c r="C3204" s="14" t="str">
        <f>IF(B3204&lt;&gt;"",VLOOKUP(B3204,JPK_KR!AP:AR,3,FALSE),"")</f>
        <v/>
      </c>
      <c r="D3204" s="32" t="str">
        <f>IF(B3204&lt;&gt;"",VLOOKUP(Zapisy!B3197,JPK_KR!AP:AV,7,FALSE),"")</f>
        <v/>
      </c>
      <c r="E3204" s="25" t="str">
        <f>IF(B3204&lt;&gt;"",VLOOKUP(B3204,Zapisy!B3197:D3205,3,FALSE),"")</f>
        <v/>
      </c>
      <c r="F3204" s="35" t="str">
        <f>IF(B3204&lt;&gt;"",VLOOKUP(B3204,Zapisy!B3197:C3205,2,FALSE),"")</f>
        <v/>
      </c>
      <c r="G3204" s="25" t="str">
        <f>IF(B3204&lt;&gt;"",VLOOKUP(B3204,Zapisy!B3197:G3197,6,FALSE),"")</f>
        <v/>
      </c>
      <c r="H3204" s="35" t="str">
        <f>IF(B3204&lt;&gt;"",VLOOKUP(B3204,Zapisy!B3197:F3207,5,FALSE),"")</f>
        <v/>
      </c>
      <c r="I3204" s="14" t="str">
        <f>IF(B3204&lt;&gt;"",VLOOKUP(B3204,Dziennik!B:F,5,FALSE),"")</f>
        <v/>
      </c>
    </row>
    <row r="3205" spans="2:9" x14ac:dyDescent="0.2">
      <c r="B3205" s="14" t="str">
        <f>IF(Zapisy!B3198&lt;&gt;"",Zapisy!B3198,"")</f>
        <v/>
      </c>
      <c r="C3205" s="14" t="str">
        <f>IF(B3205&lt;&gt;"",VLOOKUP(B3205,JPK_KR!AP:AR,3,FALSE),"")</f>
        <v/>
      </c>
      <c r="D3205" s="32" t="str">
        <f>IF(B3205&lt;&gt;"",VLOOKUP(Zapisy!B3198,JPK_KR!AP:AV,7,FALSE),"")</f>
        <v/>
      </c>
      <c r="E3205" s="25" t="str">
        <f>IF(B3205&lt;&gt;"",VLOOKUP(B3205,Zapisy!B3198:D3206,3,FALSE),"")</f>
        <v/>
      </c>
      <c r="F3205" s="35" t="str">
        <f>IF(B3205&lt;&gt;"",VLOOKUP(B3205,Zapisy!B3198:C3206,2,FALSE),"")</f>
        <v/>
      </c>
      <c r="G3205" s="25" t="str">
        <f>IF(B3205&lt;&gt;"",VLOOKUP(B3205,Zapisy!B3198:G3198,6,FALSE),"")</f>
        <v/>
      </c>
      <c r="H3205" s="35" t="str">
        <f>IF(B3205&lt;&gt;"",VLOOKUP(B3205,Zapisy!B3198:F3208,5,FALSE),"")</f>
        <v/>
      </c>
      <c r="I3205" s="14" t="str">
        <f>IF(B3205&lt;&gt;"",VLOOKUP(B3205,Dziennik!B:F,5,FALSE),"")</f>
        <v/>
      </c>
    </row>
    <row r="3206" spans="2:9" x14ac:dyDescent="0.2">
      <c r="B3206" s="14" t="str">
        <f>IF(Zapisy!B3199&lt;&gt;"",Zapisy!B3199,"")</f>
        <v/>
      </c>
      <c r="C3206" s="14" t="str">
        <f>IF(B3206&lt;&gt;"",VLOOKUP(B3206,JPK_KR!AP:AR,3,FALSE),"")</f>
        <v/>
      </c>
      <c r="D3206" s="32" t="str">
        <f>IF(B3206&lt;&gt;"",VLOOKUP(Zapisy!B3199,JPK_KR!AP:AV,7,FALSE),"")</f>
        <v/>
      </c>
      <c r="E3206" s="25" t="str">
        <f>IF(B3206&lt;&gt;"",VLOOKUP(B3206,Zapisy!B3199:D3207,3,FALSE),"")</f>
        <v/>
      </c>
      <c r="F3206" s="35" t="str">
        <f>IF(B3206&lt;&gt;"",VLOOKUP(B3206,Zapisy!B3199:C3207,2,FALSE),"")</f>
        <v/>
      </c>
      <c r="G3206" s="25" t="str">
        <f>IF(B3206&lt;&gt;"",VLOOKUP(B3206,Zapisy!B3199:G3199,6,FALSE),"")</f>
        <v/>
      </c>
      <c r="H3206" s="35" t="str">
        <f>IF(B3206&lt;&gt;"",VLOOKUP(B3206,Zapisy!B3199:F3209,5,FALSE),"")</f>
        <v/>
      </c>
      <c r="I3206" s="14" t="str">
        <f>IF(B3206&lt;&gt;"",VLOOKUP(B3206,Dziennik!B:F,5,FALSE),"")</f>
        <v/>
      </c>
    </row>
    <row r="3207" spans="2:9" x14ac:dyDescent="0.2">
      <c r="B3207" s="14" t="str">
        <f>IF(Zapisy!B3200&lt;&gt;"",Zapisy!B3200,"")</f>
        <v/>
      </c>
      <c r="C3207" s="14" t="str">
        <f>IF(B3207&lt;&gt;"",VLOOKUP(B3207,JPK_KR!AP:AR,3,FALSE),"")</f>
        <v/>
      </c>
      <c r="D3207" s="32" t="str">
        <f>IF(B3207&lt;&gt;"",VLOOKUP(Zapisy!B3200,JPK_KR!AP:AV,7,FALSE),"")</f>
        <v/>
      </c>
      <c r="E3207" s="25" t="str">
        <f>IF(B3207&lt;&gt;"",VLOOKUP(B3207,Zapisy!B3200:D3208,3,FALSE),"")</f>
        <v/>
      </c>
      <c r="F3207" s="35" t="str">
        <f>IF(B3207&lt;&gt;"",VLOOKUP(B3207,Zapisy!B3200:C3208,2,FALSE),"")</f>
        <v/>
      </c>
      <c r="G3207" s="25" t="str">
        <f>IF(B3207&lt;&gt;"",VLOOKUP(B3207,Zapisy!B3200:G3200,6,FALSE),"")</f>
        <v/>
      </c>
      <c r="H3207" s="35" t="str">
        <f>IF(B3207&lt;&gt;"",VLOOKUP(B3207,Zapisy!B3200:F3210,5,FALSE),"")</f>
        <v/>
      </c>
      <c r="I3207" s="14" t="str">
        <f>IF(B3207&lt;&gt;"",VLOOKUP(B3207,Dziennik!B:F,5,FALSE),"")</f>
        <v/>
      </c>
    </row>
    <row r="3208" spans="2:9" x14ac:dyDescent="0.2">
      <c r="B3208" s="14" t="str">
        <f>IF(Zapisy!B3201&lt;&gt;"",Zapisy!B3201,"")</f>
        <v/>
      </c>
      <c r="C3208" s="14" t="str">
        <f>IF(B3208&lt;&gt;"",VLOOKUP(B3208,JPK_KR!AP:AR,3,FALSE),"")</f>
        <v/>
      </c>
      <c r="D3208" s="32" t="str">
        <f>IF(B3208&lt;&gt;"",VLOOKUP(Zapisy!B3201,JPK_KR!AP:AV,7,FALSE),"")</f>
        <v/>
      </c>
      <c r="E3208" s="25" t="str">
        <f>IF(B3208&lt;&gt;"",VLOOKUP(B3208,Zapisy!B3201:D3209,3,FALSE),"")</f>
        <v/>
      </c>
      <c r="F3208" s="35" t="str">
        <f>IF(B3208&lt;&gt;"",VLOOKUP(B3208,Zapisy!B3201:C3209,2,FALSE),"")</f>
        <v/>
      </c>
      <c r="G3208" s="25" t="str">
        <f>IF(B3208&lt;&gt;"",VLOOKUP(B3208,Zapisy!B3201:G3201,6,FALSE),"")</f>
        <v/>
      </c>
      <c r="H3208" s="35" t="str">
        <f>IF(B3208&lt;&gt;"",VLOOKUP(B3208,Zapisy!B3201:F3211,5,FALSE),"")</f>
        <v/>
      </c>
      <c r="I3208" s="14" t="str">
        <f>IF(B3208&lt;&gt;"",VLOOKUP(B3208,Dziennik!B:F,5,FALSE),"")</f>
        <v/>
      </c>
    </row>
    <row r="3209" spans="2:9" x14ac:dyDescent="0.2">
      <c r="B3209" s="14" t="str">
        <f>IF(Zapisy!B3202&lt;&gt;"",Zapisy!B3202,"")</f>
        <v/>
      </c>
      <c r="C3209" s="14" t="str">
        <f>IF(B3209&lt;&gt;"",VLOOKUP(B3209,JPK_KR!AP:AR,3,FALSE),"")</f>
        <v/>
      </c>
      <c r="D3209" s="32" t="str">
        <f>IF(B3209&lt;&gt;"",VLOOKUP(Zapisy!B3202,JPK_KR!AP:AV,7,FALSE),"")</f>
        <v/>
      </c>
      <c r="E3209" s="25" t="str">
        <f>IF(B3209&lt;&gt;"",VLOOKUP(B3209,Zapisy!B3202:D3210,3,FALSE),"")</f>
        <v/>
      </c>
      <c r="F3209" s="35" t="str">
        <f>IF(B3209&lt;&gt;"",VLOOKUP(B3209,Zapisy!B3202:C3210,2,FALSE),"")</f>
        <v/>
      </c>
      <c r="G3209" s="25" t="str">
        <f>IF(B3209&lt;&gt;"",VLOOKUP(B3209,Zapisy!B3202:G3202,6,FALSE),"")</f>
        <v/>
      </c>
      <c r="H3209" s="35" t="str">
        <f>IF(B3209&lt;&gt;"",VLOOKUP(B3209,Zapisy!B3202:F3212,5,FALSE),"")</f>
        <v/>
      </c>
      <c r="I3209" s="14" t="str">
        <f>IF(B3209&lt;&gt;"",VLOOKUP(B3209,Dziennik!B:F,5,FALSE),"")</f>
        <v/>
      </c>
    </row>
    <row r="3210" spans="2:9" x14ac:dyDescent="0.2">
      <c r="B3210" s="14" t="str">
        <f>IF(Zapisy!B3203&lt;&gt;"",Zapisy!B3203,"")</f>
        <v/>
      </c>
      <c r="C3210" s="14" t="str">
        <f>IF(B3210&lt;&gt;"",VLOOKUP(B3210,JPK_KR!AP:AR,3,FALSE),"")</f>
        <v/>
      </c>
      <c r="D3210" s="32" t="str">
        <f>IF(B3210&lt;&gt;"",VLOOKUP(Zapisy!B3203,JPK_KR!AP:AV,7,FALSE),"")</f>
        <v/>
      </c>
      <c r="E3210" s="25" t="str">
        <f>IF(B3210&lt;&gt;"",VLOOKUP(B3210,Zapisy!B3203:D3211,3,FALSE),"")</f>
        <v/>
      </c>
      <c r="F3210" s="35" t="str">
        <f>IF(B3210&lt;&gt;"",VLOOKUP(B3210,Zapisy!B3203:C3211,2,FALSE),"")</f>
        <v/>
      </c>
      <c r="G3210" s="25" t="str">
        <f>IF(B3210&lt;&gt;"",VLOOKUP(B3210,Zapisy!B3203:G3203,6,FALSE),"")</f>
        <v/>
      </c>
      <c r="H3210" s="35" t="str">
        <f>IF(B3210&lt;&gt;"",VLOOKUP(B3210,Zapisy!B3203:F3213,5,FALSE),"")</f>
        <v/>
      </c>
      <c r="I3210" s="14" t="str">
        <f>IF(B3210&lt;&gt;"",VLOOKUP(B3210,Dziennik!B:F,5,FALSE),"")</f>
        <v/>
      </c>
    </row>
    <row r="3211" spans="2:9" x14ac:dyDescent="0.2">
      <c r="B3211" s="14" t="str">
        <f>IF(Zapisy!B3204&lt;&gt;"",Zapisy!B3204,"")</f>
        <v/>
      </c>
      <c r="C3211" s="14" t="str">
        <f>IF(B3211&lt;&gt;"",VLOOKUP(B3211,JPK_KR!AP:AR,3,FALSE),"")</f>
        <v/>
      </c>
      <c r="D3211" s="32" t="str">
        <f>IF(B3211&lt;&gt;"",VLOOKUP(Zapisy!B3204,JPK_KR!AP:AV,7,FALSE),"")</f>
        <v/>
      </c>
      <c r="E3211" s="25" t="str">
        <f>IF(B3211&lt;&gt;"",VLOOKUP(B3211,Zapisy!B3204:D3212,3,FALSE),"")</f>
        <v/>
      </c>
      <c r="F3211" s="35" t="str">
        <f>IF(B3211&lt;&gt;"",VLOOKUP(B3211,Zapisy!B3204:C3212,2,FALSE),"")</f>
        <v/>
      </c>
      <c r="G3211" s="25" t="str">
        <f>IF(B3211&lt;&gt;"",VLOOKUP(B3211,Zapisy!B3204:G3204,6,FALSE),"")</f>
        <v/>
      </c>
      <c r="H3211" s="35" t="str">
        <f>IF(B3211&lt;&gt;"",VLOOKUP(B3211,Zapisy!B3204:F3214,5,FALSE),"")</f>
        <v/>
      </c>
      <c r="I3211" s="14" t="str">
        <f>IF(B3211&lt;&gt;"",VLOOKUP(B3211,Dziennik!B:F,5,FALSE),"")</f>
        <v/>
      </c>
    </row>
    <row r="3212" spans="2:9" x14ac:dyDescent="0.2">
      <c r="B3212" s="14" t="str">
        <f>IF(Zapisy!B3205&lt;&gt;"",Zapisy!B3205,"")</f>
        <v/>
      </c>
      <c r="C3212" s="14" t="str">
        <f>IF(B3212&lt;&gt;"",VLOOKUP(B3212,JPK_KR!AP:AR,3,FALSE),"")</f>
        <v/>
      </c>
      <c r="D3212" s="32" t="str">
        <f>IF(B3212&lt;&gt;"",VLOOKUP(Zapisy!B3205,JPK_KR!AP:AV,7,FALSE),"")</f>
        <v/>
      </c>
      <c r="E3212" s="25" t="str">
        <f>IF(B3212&lt;&gt;"",VLOOKUP(B3212,Zapisy!B3205:D3213,3,FALSE),"")</f>
        <v/>
      </c>
      <c r="F3212" s="35" t="str">
        <f>IF(B3212&lt;&gt;"",VLOOKUP(B3212,Zapisy!B3205:C3213,2,FALSE),"")</f>
        <v/>
      </c>
      <c r="G3212" s="25" t="str">
        <f>IF(B3212&lt;&gt;"",VLOOKUP(B3212,Zapisy!B3205:G3205,6,FALSE),"")</f>
        <v/>
      </c>
      <c r="H3212" s="35" t="str">
        <f>IF(B3212&lt;&gt;"",VLOOKUP(B3212,Zapisy!B3205:F3215,5,FALSE),"")</f>
        <v/>
      </c>
      <c r="I3212" s="14" t="str">
        <f>IF(B3212&lt;&gt;"",VLOOKUP(B3212,Dziennik!B:F,5,FALSE),"")</f>
        <v/>
      </c>
    </row>
    <row r="3213" spans="2:9" x14ac:dyDescent="0.2">
      <c r="B3213" s="14" t="str">
        <f>IF(Zapisy!B3206&lt;&gt;"",Zapisy!B3206,"")</f>
        <v/>
      </c>
      <c r="C3213" s="14" t="str">
        <f>IF(B3213&lt;&gt;"",VLOOKUP(B3213,JPK_KR!AP:AR,3,FALSE),"")</f>
        <v/>
      </c>
      <c r="D3213" s="32" t="str">
        <f>IF(B3213&lt;&gt;"",VLOOKUP(Zapisy!B3206,JPK_KR!AP:AV,7,FALSE),"")</f>
        <v/>
      </c>
      <c r="E3213" s="25" t="str">
        <f>IF(B3213&lt;&gt;"",VLOOKUP(B3213,Zapisy!B3206:D3214,3,FALSE),"")</f>
        <v/>
      </c>
      <c r="F3213" s="35" t="str">
        <f>IF(B3213&lt;&gt;"",VLOOKUP(B3213,Zapisy!B3206:C3214,2,FALSE),"")</f>
        <v/>
      </c>
      <c r="G3213" s="25" t="str">
        <f>IF(B3213&lt;&gt;"",VLOOKUP(B3213,Zapisy!B3206:G3206,6,FALSE),"")</f>
        <v/>
      </c>
      <c r="H3213" s="35" t="str">
        <f>IF(B3213&lt;&gt;"",VLOOKUP(B3213,Zapisy!B3206:F3216,5,FALSE),"")</f>
        <v/>
      </c>
      <c r="I3213" s="14" t="str">
        <f>IF(B3213&lt;&gt;"",VLOOKUP(B3213,Dziennik!B:F,5,FALSE),"")</f>
        <v/>
      </c>
    </row>
    <row r="3214" spans="2:9" x14ac:dyDescent="0.2">
      <c r="B3214" s="14" t="str">
        <f>IF(Zapisy!B3207&lt;&gt;"",Zapisy!B3207,"")</f>
        <v/>
      </c>
      <c r="C3214" s="14" t="str">
        <f>IF(B3214&lt;&gt;"",VLOOKUP(B3214,JPK_KR!AP:AR,3,FALSE),"")</f>
        <v/>
      </c>
      <c r="D3214" s="32" t="str">
        <f>IF(B3214&lt;&gt;"",VLOOKUP(Zapisy!B3207,JPK_KR!AP:AV,7,FALSE),"")</f>
        <v/>
      </c>
      <c r="E3214" s="25" t="str">
        <f>IF(B3214&lt;&gt;"",VLOOKUP(B3214,Zapisy!B3207:D3215,3,FALSE),"")</f>
        <v/>
      </c>
      <c r="F3214" s="35" t="str">
        <f>IF(B3214&lt;&gt;"",VLOOKUP(B3214,Zapisy!B3207:C3215,2,FALSE),"")</f>
        <v/>
      </c>
      <c r="G3214" s="25" t="str">
        <f>IF(B3214&lt;&gt;"",VLOOKUP(B3214,Zapisy!B3207:G3207,6,FALSE),"")</f>
        <v/>
      </c>
      <c r="H3214" s="35" t="str">
        <f>IF(B3214&lt;&gt;"",VLOOKUP(B3214,Zapisy!B3207:F3217,5,FALSE),"")</f>
        <v/>
      </c>
      <c r="I3214" s="14" t="str">
        <f>IF(B3214&lt;&gt;"",VLOOKUP(B3214,Dziennik!B:F,5,FALSE),"")</f>
        <v/>
      </c>
    </row>
    <row r="3215" spans="2:9" x14ac:dyDescent="0.2">
      <c r="B3215" s="14" t="str">
        <f>IF(Zapisy!B3208&lt;&gt;"",Zapisy!B3208,"")</f>
        <v/>
      </c>
      <c r="C3215" s="14" t="str">
        <f>IF(B3215&lt;&gt;"",VLOOKUP(B3215,JPK_KR!AP:AR,3,FALSE),"")</f>
        <v/>
      </c>
      <c r="D3215" s="32" t="str">
        <f>IF(B3215&lt;&gt;"",VLOOKUP(Zapisy!B3208,JPK_KR!AP:AV,7,FALSE),"")</f>
        <v/>
      </c>
      <c r="E3215" s="25" t="str">
        <f>IF(B3215&lt;&gt;"",VLOOKUP(B3215,Zapisy!B3208:D3216,3,FALSE),"")</f>
        <v/>
      </c>
      <c r="F3215" s="35" t="str">
        <f>IF(B3215&lt;&gt;"",VLOOKUP(B3215,Zapisy!B3208:C3216,2,FALSE),"")</f>
        <v/>
      </c>
      <c r="G3215" s="25" t="str">
        <f>IF(B3215&lt;&gt;"",VLOOKUP(B3215,Zapisy!B3208:G3208,6,FALSE),"")</f>
        <v/>
      </c>
      <c r="H3215" s="35" t="str">
        <f>IF(B3215&lt;&gt;"",VLOOKUP(B3215,Zapisy!B3208:F3218,5,FALSE),"")</f>
        <v/>
      </c>
      <c r="I3215" s="14" t="str">
        <f>IF(B3215&lt;&gt;"",VLOOKUP(B3215,Dziennik!B:F,5,FALSE),"")</f>
        <v/>
      </c>
    </row>
    <row r="3216" spans="2:9" x14ac:dyDescent="0.2">
      <c r="B3216" s="14" t="str">
        <f>IF(Zapisy!B3209&lt;&gt;"",Zapisy!B3209,"")</f>
        <v/>
      </c>
      <c r="C3216" s="14" t="str">
        <f>IF(B3216&lt;&gt;"",VLOOKUP(B3216,JPK_KR!AP:AR,3,FALSE),"")</f>
        <v/>
      </c>
      <c r="D3216" s="32" t="str">
        <f>IF(B3216&lt;&gt;"",VLOOKUP(Zapisy!B3209,JPK_KR!AP:AV,7,FALSE),"")</f>
        <v/>
      </c>
      <c r="E3216" s="25" t="str">
        <f>IF(B3216&lt;&gt;"",VLOOKUP(B3216,Zapisy!B3209:D3217,3,FALSE),"")</f>
        <v/>
      </c>
      <c r="F3216" s="35" t="str">
        <f>IF(B3216&lt;&gt;"",VLOOKUP(B3216,Zapisy!B3209:C3217,2,FALSE),"")</f>
        <v/>
      </c>
      <c r="G3216" s="25" t="str">
        <f>IF(B3216&lt;&gt;"",VLOOKUP(B3216,Zapisy!B3209:G3209,6,FALSE),"")</f>
        <v/>
      </c>
      <c r="H3216" s="35" t="str">
        <f>IF(B3216&lt;&gt;"",VLOOKUP(B3216,Zapisy!B3209:F3219,5,FALSE),"")</f>
        <v/>
      </c>
      <c r="I3216" s="14" t="str">
        <f>IF(B3216&lt;&gt;"",VLOOKUP(B3216,Dziennik!B:F,5,FALSE),"")</f>
        <v/>
      </c>
    </row>
    <row r="3217" spans="2:9" x14ac:dyDescent="0.2">
      <c r="B3217" s="14" t="str">
        <f>IF(Zapisy!B3210&lt;&gt;"",Zapisy!B3210,"")</f>
        <v/>
      </c>
      <c r="C3217" s="14" t="str">
        <f>IF(B3217&lt;&gt;"",VLOOKUP(B3217,JPK_KR!AP:AR,3,FALSE),"")</f>
        <v/>
      </c>
      <c r="D3217" s="32" t="str">
        <f>IF(B3217&lt;&gt;"",VLOOKUP(Zapisy!B3210,JPK_KR!AP:AV,7,FALSE),"")</f>
        <v/>
      </c>
      <c r="E3217" s="25" t="str">
        <f>IF(B3217&lt;&gt;"",VLOOKUP(B3217,Zapisy!B3210:D3218,3,FALSE),"")</f>
        <v/>
      </c>
      <c r="F3217" s="35" t="str">
        <f>IF(B3217&lt;&gt;"",VLOOKUP(B3217,Zapisy!B3210:C3218,2,FALSE),"")</f>
        <v/>
      </c>
      <c r="G3217" s="25" t="str">
        <f>IF(B3217&lt;&gt;"",VLOOKUP(B3217,Zapisy!B3210:G3210,6,FALSE),"")</f>
        <v/>
      </c>
      <c r="H3217" s="35" t="str">
        <f>IF(B3217&lt;&gt;"",VLOOKUP(B3217,Zapisy!B3210:F3220,5,FALSE),"")</f>
        <v/>
      </c>
      <c r="I3217" s="14" t="str">
        <f>IF(B3217&lt;&gt;"",VLOOKUP(B3217,Dziennik!B:F,5,FALSE),"")</f>
        <v/>
      </c>
    </row>
    <row r="3218" spans="2:9" x14ac:dyDescent="0.2">
      <c r="B3218" s="14" t="str">
        <f>IF(Zapisy!B3211&lt;&gt;"",Zapisy!B3211,"")</f>
        <v/>
      </c>
      <c r="C3218" s="14" t="str">
        <f>IF(B3218&lt;&gt;"",VLOOKUP(B3218,JPK_KR!AP:AR,3,FALSE),"")</f>
        <v/>
      </c>
      <c r="D3218" s="32" t="str">
        <f>IF(B3218&lt;&gt;"",VLOOKUP(Zapisy!B3211,JPK_KR!AP:AV,7,FALSE),"")</f>
        <v/>
      </c>
      <c r="E3218" s="25" t="str">
        <f>IF(B3218&lt;&gt;"",VLOOKUP(B3218,Zapisy!B3211:D3219,3,FALSE),"")</f>
        <v/>
      </c>
      <c r="F3218" s="35" t="str">
        <f>IF(B3218&lt;&gt;"",VLOOKUP(B3218,Zapisy!B3211:C3219,2,FALSE),"")</f>
        <v/>
      </c>
      <c r="G3218" s="25" t="str">
        <f>IF(B3218&lt;&gt;"",VLOOKUP(B3218,Zapisy!B3211:G3211,6,FALSE),"")</f>
        <v/>
      </c>
      <c r="H3218" s="35" t="str">
        <f>IF(B3218&lt;&gt;"",VLOOKUP(B3218,Zapisy!B3211:F3221,5,FALSE),"")</f>
        <v/>
      </c>
      <c r="I3218" s="14" t="str">
        <f>IF(B3218&lt;&gt;"",VLOOKUP(B3218,Dziennik!B:F,5,FALSE),"")</f>
        <v/>
      </c>
    </row>
    <row r="3219" spans="2:9" x14ac:dyDescent="0.2">
      <c r="B3219" s="14" t="str">
        <f>IF(Zapisy!B3212&lt;&gt;"",Zapisy!B3212,"")</f>
        <v/>
      </c>
      <c r="C3219" s="14" t="str">
        <f>IF(B3219&lt;&gt;"",VLOOKUP(B3219,JPK_KR!AP:AR,3,FALSE),"")</f>
        <v/>
      </c>
      <c r="D3219" s="32" t="str">
        <f>IF(B3219&lt;&gt;"",VLOOKUP(Zapisy!B3212,JPK_KR!AP:AV,7,FALSE),"")</f>
        <v/>
      </c>
      <c r="E3219" s="25" t="str">
        <f>IF(B3219&lt;&gt;"",VLOOKUP(B3219,Zapisy!B3212:D3220,3,FALSE),"")</f>
        <v/>
      </c>
      <c r="F3219" s="35" t="str">
        <f>IF(B3219&lt;&gt;"",VLOOKUP(B3219,Zapisy!B3212:C3220,2,FALSE),"")</f>
        <v/>
      </c>
      <c r="G3219" s="25" t="str">
        <f>IF(B3219&lt;&gt;"",VLOOKUP(B3219,Zapisy!B3212:G3212,6,FALSE),"")</f>
        <v/>
      </c>
      <c r="H3219" s="35" t="str">
        <f>IF(B3219&lt;&gt;"",VLOOKUP(B3219,Zapisy!B3212:F3222,5,FALSE),"")</f>
        <v/>
      </c>
      <c r="I3219" s="14" t="str">
        <f>IF(B3219&lt;&gt;"",VLOOKUP(B3219,Dziennik!B:F,5,FALSE),"")</f>
        <v/>
      </c>
    </row>
    <row r="3220" spans="2:9" x14ac:dyDescent="0.2">
      <c r="B3220" s="14" t="str">
        <f>IF(Zapisy!B3213&lt;&gt;"",Zapisy!B3213,"")</f>
        <v/>
      </c>
      <c r="C3220" s="14" t="str">
        <f>IF(B3220&lt;&gt;"",VLOOKUP(B3220,JPK_KR!AP:AR,3,FALSE),"")</f>
        <v/>
      </c>
      <c r="D3220" s="32" t="str">
        <f>IF(B3220&lt;&gt;"",VLOOKUP(Zapisy!B3213,JPK_KR!AP:AV,7,FALSE),"")</f>
        <v/>
      </c>
      <c r="E3220" s="25" t="str">
        <f>IF(B3220&lt;&gt;"",VLOOKUP(B3220,Zapisy!B3213:D3221,3,FALSE),"")</f>
        <v/>
      </c>
      <c r="F3220" s="35" t="str">
        <f>IF(B3220&lt;&gt;"",VLOOKUP(B3220,Zapisy!B3213:C3221,2,FALSE),"")</f>
        <v/>
      </c>
      <c r="G3220" s="25" t="str">
        <f>IF(B3220&lt;&gt;"",VLOOKUP(B3220,Zapisy!B3213:G3213,6,FALSE),"")</f>
        <v/>
      </c>
      <c r="H3220" s="35" t="str">
        <f>IF(B3220&lt;&gt;"",VLOOKUP(B3220,Zapisy!B3213:F3223,5,FALSE),"")</f>
        <v/>
      </c>
      <c r="I3220" s="14" t="str">
        <f>IF(B3220&lt;&gt;"",VLOOKUP(B3220,Dziennik!B:F,5,FALSE),"")</f>
        <v/>
      </c>
    </row>
    <row r="3221" spans="2:9" x14ac:dyDescent="0.2">
      <c r="B3221" s="14" t="str">
        <f>IF(Zapisy!B3214&lt;&gt;"",Zapisy!B3214,"")</f>
        <v/>
      </c>
      <c r="C3221" s="14" t="str">
        <f>IF(B3221&lt;&gt;"",VLOOKUP(B3221,JPK_KR!AP:AR,3,FALSE),"")</f>
        <v/>
      </c>
      <c r="D3221" s="32" t="str">
        <f>IF(B3221&lt;&gt;"",VLOOKUP(Zapisy!B3214,JPK_KR!AP:AV,7,FALSE),"")</f>
        <v/>
      </c>
      <c r="E3221" s="25" t="str">
        <f>IF(B3221&lt;&gt;"",VLOOKUP(B3221,Zapisy!B3214:D3222,3,FALSE),"")</f>
        <v/>
      </c>
      <c r="F3221" s="35" t="str">
        <f>IF(B3221&lt;&gt;"",VLOOKUP(B3221,Zapisy!B3214:C3222,2,FALSE),"")</f>
        <v/>
      </c>
      <c r="G3221" s="25" t="str">
        <f>IF(B3221&lt;&gt;"",VLOOKUP(B3221,Zapisy!B3214:G3214,6,FALSE),"")</f>
        <v/>
      </c>
      <c r="H3221" s="35" t="str">
        <f>IF(B3221&lt;&gt;"",VLOOKUP(B3221,Zapisy!B3214:F3224,5,FALSE),"")</f>
        <v/>
      </c>
      <c r="I3221" s="14" t="str">
        <f>IF(B3221&lt;&gt;"",VLOOKUP(B3221,Dziennik!B:F,5,FALSE),"")</f>
        <v/>
      </c>
    </row>
    <row r="3222" spans="2:9" x14ac:dyDescent="0.2">
      <c r="B3222" s="14" t="str">
        <f>IF(Zapisy!B3215&lt;&gt;"",Zapisy!B3215,"")</f>
        <v/>
      </c>
      <c r="C3222" s="14" t="str">
        <f>IF(B3222&lt;&gt;"",VLOOKUP(B3222,JPK_KR!AP:AR,3,FALSE),"")</f>
        <v/>
      </c>
      <c r="D3222" s="32" t="str">
        <f>IF(B3222&lt;&gt;"",VLOOKUP(Zapisy!B3215,JPK_KR!AP:AV,7,FALSE),"")</f>
        <v/>
      </c>
      <c r="E3222" s="25" t="str">
        <f>IF(B3222&lt;&gt;"",VLOOKUP(B3222,Zapisy!B3215:D3223,3,FALSE),"")</f>
        <v/>
      </c>
      <c r="F3222" s="35" t="str">
        <f>IF(B3222&lt;&gt;"",VLOOKUP(B3222,Zapisy!B3215:C3223,2,FALSE),"")</f>
        <v/>
      </c>
      <c r="G3222" s="25" t="str">
        <f>IF(B3222&lt;&gt;"",VLOOKUP(B3222,Zapisy!B3215:G3215,6,FALSE),"")</f>
        <v/>
      </c>
      <c r="H3222" s="35" t="str">
        <f>IF(B3222&lt;&gt;"",VLOOKUP(B3222,Zapisy!B3215:F3225,5,FALSE),"")</f>
        <v/>
      </c>
      <c r="I3222" s="14" t="str">
        <f>IF(B3222&lt;&gt;"",VLOOKUP(B3222,Dziennik!B:F,5,FALSE),"")</f>
        <v/>
      </c>
    </row>
    <row r="3223" spans="2:9" x14ac:dyDescent="0.2">
      <c r="B3223" s="14" t="str">
        <f>IF(Zapisy!B3216&lt;&gt;"",Zapisy!B3216,"")</f>
        <v/>
      </c>
      <c r="C3223" s="14" t="str">
        <f>IF(B3223&lt;&gt;"",VLOOKUP(B3223,JPK_KR!AP:AR,3,FALSE),"")</f>
        <v/>
      </c>
      <c r="D3223" s="32" t="str">
        <f>IF(B3223&lt;&gt;"",VLOOKUP(Zapisy!B3216,JPK_KR!AP:AV,7,FALSE),"")</f>
        <v/>
      </c>
      <c r="E3223" s="25" t="str">
        <f>IF(B3223&lt;&gt;"",VLOOKUP(B3223,Zapisy!B3216:D3224,3,FALSE),"")</f>
        <v/>
      </c>
      <c r="F3223" s="35" t="str">
        <f>IF(B3223&lt;&gt;"",VLOOKUP(B3223,Zapisy!B3216:C3224,2,FALSE),"")</f>
        <v/>
      </c>
      <c r="G3223" s="25" t="str">
        <f>IF(B3223&lt;&gt;"",VLOOKUP(B3223,Zapisy!B3216:G3216,6,FALSE),"")</f>
        <v/>
      </c>
      <c r="H3223" s="35" t="str">
        <f>IF(B3223&lt;&gt;"",VLOOKUP(B3223,Zapisy!B3216:F3226,5,FALSE),"")</f>
        <v/>
      </c>
      <c r="I3223" s="14" t="str">
        <f>IF(B3223&lt;&gt;"",VLOOKUP(B3223,Dziennik!B:F,5,FALSE),"")</f>
        <v/>
      </c>
    </row>
    <row r="3224" spans="2:9" x14ac:dyDescent="0.2">
      <c r="B3224" s="14" t="str">
        <f>IF(Zapisy!B3217&lt;&gt;"",Zapisy!B3217,"")</f>
        <v/>
      </c>
      <c r="C3224" s="14" t="str">
        <f>IF(B3224&lt;&gt;"",VLOOKUP(B3224,JPK_KR!AP:AR,3,FALSE),"")</f>
        <v/>
      </c>
      <c r="D3224" s="32" t="str">
        <f>IF(B3224&lt;&gt;"",VLOOKUP(Zapisy!B3217,JPK_KR!AP:AV,7,FALSE),"")</f>
        <v/>
      </c>
      <c r="E3224" s="25" t="str">
        <f>IF(B3224&lt;&gt;"",VLOOKUP(B3224,Zapisy!B3217:D3225,3,FALSE),"")</f>
        <v/>
      </c>
      <c r="F3224" s="35" t="str">
        <f>IF(B3224&lt;&gt;"",VLOOKUP(B3224,Zapisy!B3217:C3225,2,FALSE),"")</f>
        <v/>
      </c>
      <c r="G3224" s="25" t="str">
        <f>IF(B3224&lt;&gt;"",VLOOKUP(B3224,Zapisy!B3217:G3217,6,FALSE),"")</f>
        <v/>
      </c>
      <c r="H3224" s="35" t="str">
        <f>IF(B3224&lt;&gt;"",VLOOKUP(B3224,Zapisy!B3217:F3227,5,FALSE),"")</f>
        <v/>
      </c>
      <c r="I3224" s="14" t="str">
        <f>IF(B3224&lt;&gt;"",VLOOKUP(B3224,Dziennik!B:F,5,FALSE),"")</f>
        <v/>
      </c>
    </row>
    <row r="3225" spans="2:9" x14ac:dyDescent="0.2">
      <c r="B3225" s="14" t="str">
        <f>IF(Zapisy!B3218&lt;&gt;"",Zapisy!B3218,"")</f>
        <v/>
      </c>
      <c r="C3225" s="14" t="str">
        <f>IF(B3225&lt;&gt;"",VLOOKUP(B3225,JPK_KR!AP:AR,3,FALSE),"")</f>
        <v/>
      </c>
      <c r="D3225" s="32" t="str">
        <f>IF(B3225&lt;&gt;"",VLOOKUP(Zapisy!B3218,JPK_KR!AP:AV,7,FALSE),"")</f>
        <v/>
      </c>
      <c r="E3225" s="25" t="str">
        <f>IF(B3225&lt;&gt;"",VLOOKUP(B3225,Zapisy!B3218:D3226,3,FALSE),"")</f>
        <v/>
      </c>
      <c r="F3225" s="35" t="str">
        <f>IF(B3225&lt;&gt;"",VLOOKUP(B3225,Zapisy!B3218:C3226,2,FALSE),"")</f>
        <v/>
      </c>
      <c r="G3225" s="25" t="str">
        <f>IF(B3225&lt;&gt;"",VLOOKUP(B3225,Zapisy!B3218:G3218,6,FALSE),"")</f>
        <v/>
      </c>
      <c r="H3225" s="35" t="str">
        <f>IF(B3225&lt;&gt;"",VLOOKUP(B3225,Zapisy!B3218:F3228,5,FALSE),"")</f>
        <v/>
      </c>
      <c r="I3225" s="14" t="str">
        <f>IF(B3225&lt;&gt;"",VLOOKUP(B3225,Dziennik!B:F,5,FALSE),"")</f>
        <v/>
      </c>
    </row>
    <row r="3226" spans="2:9" x14ac:dyDescent="0.2">
      <c r="B3226" s="14" t="str">
        <f>IF(Zapisy!B3219&lt;&gt;"",Zapisy!B3219,"")</f>
        <v/>
      </c>
      <c r="C3226" s="14" t="str">
        <f>IF(B3226&lt;&gt;"",VLOOKUP(B3226,JPK_KR!AP:AR,3,FALSE),"")</f>
        <v/>
      </c>
      <c r="D3226" s="32" t="str">
        <f>IF(B3226&lt;&gt;"",VLOOKUP(Zapisy!B3219,JPK_KR!AP:AV,7,FALSE),"")</f>
        <v/>
      </c>
      <c r="E3226" s="25" t="str">
        <f>IF(B3226&lt;&gt;"",VLOOKUP(B3226,Zapisy!B3219:D3227,3,FALSE),"")</f>
        <v/>
      </c>
      <c r="F3226" s="35" t="str">
        <f>IF(B3226&lt;&gt;"",VLOOKUP(B3226,Zapisy!B3219:C3227,2,FALSE),"")</f>
        <v/>
      </c>
      <c r="G3226" s="25" t="str">
        <f>IF(B3226&lt;&gt;"",VLOOKUP(B3226,Zapisy!B3219:G3219,6,FALSE),"")</f>
        <v/>
      </c>
      <c r="H3226" s="35" t="str">
        <f>IF(B3226&lt;&gt;"",VLOOKUP(B3226,Zapisy!B3219:F3229,5,FALSE),"")</f>
        <v/>
      </c>
      <c r="I3226" s="14" t="str">
        <f>IF(B3226&lt;&gt;"",VLOOKUP(B3226,Dziennik!B:F,5,FALSE),"")</f>
        <v/>
      </c>
    </row>
    <row r="3227" spans="2:9" x14ac:dyDescent="0.2">
      <c r="B3227" s="14" t="str">
        <f>IF(Zapisy!B3220&lt;&gt;"",Zapisy!B3220,"")</f>
        <v/>
      </c>
      <c r="C3227" s="14" t="str">
        <f>IF(B3227&lt;&gt;"",VLOOKUP(B3227,JPK_KR!AP:AR,3,FALSE),"")</f>
        <v/>
      </c>
      <c r="D3227" s="32" t="str">
        <f>IF(B3227&lt;&gt;"",VLOOKUP(Zapisy!B3220,JPK_KR!AP:AV,7,FALSE),"")</f>
        <v/>
      </c>
      <c r="E3227" s="25" t="str">
        <f>IF(B3227&lt;&gt;"",VLOOKUP(B3227,Zapisy!B3220:D3228,3,FALSE),"")</f>
        <v/>
      </c>
      <c r="F3227" s="35" t="str">
        <f>IF(B3227&lt;&gt;"",VLOOKUP(B3227,Zapisy!B3220:C3228,2,FALSE),"")</f>
        <v/>
      </c>
      <c r="G3227" s="25" t="str">
        <f>IF(B3227&lt;&gt;"",VLOOKUP(B3227,Zapisy!B3220:G3220,6,FALSE),"")</f>
        <v/>
      </c>
      <c r="H3227" s="35" t="str">
        <f>IF(B3227&lt;&gt;"",VLOOKUP(B3227,Zapisy!B3220:F3230,5,FALSE),"")</f>
        <v/>
      </c>
      <c r="I3227" s="14" t="str">
        <f>IF(B3227&lt;&gt;"",VLOOKUP(B3227,Dziennik!B:F,5,FALSE),"")</f>
        <v/>
      </c>
    </row>
    <row r="3228" spans="2:9" x14ac:dyDescent="0.2">
      <c r="B3228" s="14" t="str">
        <f>IF(Zapisy!B3221&lt;&gt;"",Zapisy!B3221,"")</f>
        <v/>
      </c>
      <c r="C3228" s="14" t="str">
        <f>IF(B3228&lt;&gt;"",VLOOKUP(B3228,JPK_KR!AP:AR,3,FALSE),"")</f>
        <v/>
      </c>
      <c r="D3228" s="32" t="str">
        <f>IF(B3228&lt;&gt;"",VLOOKUP(Zapisy!B3221,JPK_KR!AP:AV,7,FALSE),"")</f>
        <v/>
      </c>
      <c r="E3228" s="25" t="str">
        <f>IF(B3228&lt;&gt;"",VLOOKUP(B3228,Zapisy!B3221:D3229,3,FALSE),"")</f>
        <v/>
      </c>
      <c r="F3228" s="35" t="str">
        <f>IF(B3228&lt;&gt;"",VLOOKUP(B3228,Zapisy!B3221:C3229,2,FALSE),"")</f>
        <v/>
      </c>
      <c r="G3228" s="25" t="str">
        <f>IF(B3228&lt;&gt;"",VLOOKUP(B3228,Zapisy!B3221:G3221,6,FALSE),"")</f>
        <v/>
      </c>
      <c r="H3228" s="35" t="str">
        <f>IF(B3228&lt;&gt;"",VLOOKUP(B3228,Zapisy!B3221:F3231,5,FALSE),"")</f>
        <v/>
      </c>
      <c r="I3228" s="14" t="str">
        <f>IF(B3228&lt;&gt;"",VLOOKUP(B3228,Dziennik!B:F,5,FALSE),"")</f>
        <v/>
      </c>
    </row>
    <row r="3229" spans="2:9" x14ac:dyDescent="0.2">
      <c r="B3229" s="14" t="str">
        <f>IF(Zapisy!B3222&lt;&gt;"",Zapisy!B3222,"")</f>
        <v/>
      </c>
      <c r="C3229" s="14" t="str">
        <f>IF(B3229&lt;&gt;"",VLOOKUP(B3229,JPK_KR!AP:AR,3,FALSE),"")</f>
        <v/>
      </c>
      <c r="D3229" s="32" t="str">
        <f>IF(B3229&lt;&gt;"",VLOOKUP(Zapisy!B3222,JPK_KR!AP:AV,7,FALSE),"")</f>
        <v/>
      </c>
      <c r="E3229" s="25" t="str">
        <f>IF(B3229&lt;&gt;"",VLOOKUP(B3229,Zapisy!B3222:D3230,3,FALSE),"")</f>
        <v/>
      </c>
      <c r="F3229" s="35" t="str">
        <f>IF(B3229&lt;&gt;"",VLOOKUP(B3229,Zapisy!B3222:C3230,2,FALSE),"")</f>
        <v/>
      </c>
      <c r="G3229" s="25" t="str">
        <f>IF(B3229&lt;&gt;"",VLOOKUP(B3229,Zapisy!B3222:G3222,6,FALSE),"")</f>
        <v/>
      </c>
      <c r="H3229" s="35" t="str">
        <f>IF(B3229&lt;&gt;"",VLOOKUP(B3229,Zapisy!B3222:F3232,5,FALSE),"")</f>
        <v/>
      </c>
      <c r="I3229" s="14" t="str">
        <f>IF(B3229&lt;&gt;"",VLOOKUP(B3229,Dziennik!B:F,5,FALSE),"")</f>
        <v/>
      </c>
    </row>
    <row r="3230" spans="2:9" x14ac:dyDescent="0.2">
      <c r="B3230" s="14" t="str">
        <f>IF(Zapisy!B3223&lt;&gt;"",Zapisy!B3223,"")</f>
        <v/>
      </c>
      <c r="C3230" s="14" t="str">
        <f>IF(B3230&lt;&gt;"",VLOOKUP(B3230,JPK_KR!AP:AR,3,FALSE),"")</f>
        <v/>
      </c>
      <c r="D3230" s="32" t="str">
        <f>IF(B3230&lt;&gt;"",VLOOKUP(Zapisy!B3223,JPK_KR!AP:AV,7,FALSE),"")</f>
        <v/>
      </c>
      <c r="E3230" s="25" t="str">
        <f>IF(B3230&lt;&gt;"",VLOOKUP(B3230,Zapisy!B3223:D3231,3,FALSE),"")</f>
        <v/>
      </c>
      <c r="F3230" s="35" t="str">
        <f>IF(B3230&lt;&gt;"",VLOOKUP(B3230,Zapisy!B3223:C3231,2,FALSE),"")</f>
        <v/>
      </c>
      <c r="G3230" s="25" t="str">
        <f>IF(B3230&lt;&gt;"",VLOOKUP(B3230,Zapisy!B3223:G3223,6,FALSE),"")</f>
        <v/>
      </c>
      <c r="H3230" s="35" t="str">
        <f>IF(B3230&lt;&gt;"",VLOOKUP(B3230,Zapisy!B3223:F3233,5,FALSE),"")</f>
        <v/>
      </c>
      <c r="I3230" s="14" t="str">
        <f>IF(B3230&lt;&gt;"",VLOOKUP(B3230,Dziennik!B:F,5,FALSE),"")</f>
        <v/>
      </c>
    </row>
    <row r="3231" spans="2:9" x14ac:dyDescent="0.2">
      <c r="B3231" s="14" t="str">
        <f>IF(Zapisy!B3224&lt;&gt;"",Zapisy!B3224,"")</f>
        <v/>
      </c>
      <c r="C3231" s="14" t="str">
        <f>IF(B3231&lt;&gt;"",VLOOKUP(B3231,JPK_KR!AP:AR,3,FALSE),"")</f>
        <v/>
      </c>
      <c r="D3231" s="32" t="str">
        <f>IF(B3231&lt;&gt;"",VLOOKUP(Zapisy!B3224,JPK_KR!AP:AV,7,FALSE),"")</f>
        <v/>
      </c>
      <c r="E3231" s="25" t="str">
        <f>IF(B3231&lt;&gt;"",VLOOKUP(B3231,Zapisy!B3224:D3232,3,FALSE),"")</f>
        <v/>
      </c>
      <c r="F3231" s="35" t="str">
        <f>IF(B3231&lt;&gt;"",VLOOKUP(B3231,Zapisy!B3224:C3232,2,FALSE),"")</f>
        <v/>
      </c>
      <c r="G3231" s="25" t="str">
        <f>IF(B3231&lt;&gt;"",VLOOKUP(B3231,Zapisy!B3224:G3224,6,FALSE),"")</f>
        <v/>
      </c>
      <c r="H3231" s="35" t="str">
        <f>IF(B3231&lt;&gt;"",VLOOKUP(B3231,Zapisy!B3224:F3234,5,FALSE),"")</f>
        <v/>
      </c>
      <c r="I3231" s="14" t="str">
        <f>IF(B3231&lt;&gt;"",VLOOKUP(B3231,Dziennik!B:F,5,FALSE),"")</f>
        <v/>
      </c>
    </row>
    <row r="3232" spans="2:9" x14ac:dyDescent="0.2">
      <c r="B3232" s="14" t="str">
        <f>IF(Zapisy!B3225&lt;&gt;"",Zapisy!B3225,"")</f>
        <v/>
      </c>
      <c r="C3232" s="14" t="str">
        <f>IF(B3232&lt;&gt;"",VLOOKUP(B3232,JPK_KR!AP:AR,3,FALSE),"")</f>
        <v/>
      </c>
      <c r="D3232" s="32" t="str">
        <f>IF(B3232&lt;&gt;"",VLOOKUP(Zapisy!B3225,JPK_KR!AP:AV,7,FALSE),"")</f>
        <v/>
      </c>
      <c r="E3232" s="25" t="str">
        <f>IF(B3232&lt;&gt;"",VLOOKUP(B3232,Zapisy!B3225:D3233,3,FALSE),"")</f>
        <v/>
      </c>
      <c r="F3232" s="35" t="str">
        <f>IF(B3232&lt;&gt;"",VLOOKUP(B3232,Zapisy!B3225:C3233,2,FALSE),"")</f>
        <v/>
      </c>
      <c r="G3232" s="25" t="str">
        <f>IF(B3232&lt;&gt;"",VLOOKUP(B3232,Zapisy!B3225:G3225,6,FALSE),"")</f>
        <v/>
      </c>
      <c r="H3232" s="35" t="str">
        <f>IF(B3232&lt;&gt;"",VLOOKUP(B3232,Zapisy!B3225:F3235,5,FALSE),"")</f>
        <v/>
      </c>
      <c r="I3232" s="14" t="str">
        <f>IF(B3232&lt;&gt;"",VLOOKUP(B3232,Dziennik!B:F,5,FALSE),"")</f>
        <v/>
      </c>
    </row>
    <row r="3233" spans="2:9" x14ac:dyDescent="0.2">
      <c r="B3233" s="14" t="str">
        <f>IF(Zapisy!B3226&lt;&gt;"",Zapisy!B3226,"")</f>
        <v/>
      </c>
      <c r="C3233" s="14" t="str">
        <f>IF(B3233&lt;&gt;"",VLOOKUP(B3233,JPK_KR!AP:AR,3,FALSE),"")</f>
        <v/>
      </c>
      <c r="D3233" s="32" t="str">
        <f>IF(B3233&lt;&gt;"",VLOOKUP(Zapisy!B3226,JPK_KR!AP:AV,7,FALSE),"")</f>
        <v/>
      </c>
      <c r="E3233" s="25" t="str">
        <f>IF(B3233&lt;&gt;"",VLOOKUP(B3233,Zapisy!B3226:D3234,3,FALSE),"")</f>
        <v/>
      </c>
      <c r="F3233" s="35" t="str">
        <f>IF(B3233&lt;&gt;"",VLOOKUP(B3233,Zapisy!B3226:C3234,2,FALSE),"")</f>
        <v/>
      </c>
      <c r="G3233" s="25" t="str">
        <f>IF(B3233&lt;&gt;"",VLOOKUP(B3233,Zapisy!B3226:G3226,6,FALSE),"")</f>
        <v/>
      </c>
      <c r="H3233" s="35" t="str">
        <f>IF(B3233&lt;&gt;"",VLOOKUP(B3233,Zapisy!B3226:F3236,5,FALSE),"")</f>
        <v/>
      </c>
      <c r="I3233" s="14" t="str">
        <f>IF(B3233&lt;&gt;"",VLOOKUP(B3233,Dziennik!B:F,5,FALSE),"")</f>
        <v/>
      </c>
    </row>
    <row r="3234" spans="2:9" x14ac:dyDescent="0.2">
      <c r="B3234" s="14" t="str">
        <f>IF(Zapisy!B3227&lt;&gt;"",Zapisy!B3227,"")</f>
        <v/>
      </c>
      <c r="C3234" s="14" t="str">
        <f>IF(B3234&lt;&gt;"",VLOOKUP(B3234,JPK_KR!AP:AR,3,FALSE),"")</f>
        <v/>
      </c>
      <c r="D3234" s="32" t="str">
        <f>IF(B3234&lt;&gt;"",VLOOKUP(Zapisy!B3227,JPK_KR!AP:AV,7,FALSE),"")</f>
        <v/>
      </c>
      <c r="E3234" s="25" t="str">
        <f>IF(B3234&lt;&gt;"",VLOOKUP(B3234,Zapisy!B3227:D3235,3,FALSE),"")</f>
        <v/>
      </c>
      <c r="F3234" s="35" t="str">
        <f>IF(B3234&lt;&gt;"",VLOOKUP(B3234,Zapisy!B3227:C3235,2,FALSE),"")</f>
        <v/>
      </c>
      <c r="G3234" s="25" t="str">
        <f>IF(B3234&lt;&gt;"",VLOOKUP(B3234,Zapisy!B3227:G3227,6,FALSE),"")</f>
        <v/>
      </c>
      <c r="H3234" s="35" t="str">
        <f>IF(B3234&lt;&gt;"",VLOOKUP(B3234,Zapisy!B3227:F3237,5,FALSE),"")</f>
        <v/>
      </c>
      <c r="I3234" s="14" t="str">
        <f>IF(B3234&lt;&gt;"",VLOOKUP(B3234,Dziennik!B:F,5,FALSE),"")</f>
        <v/>
      </c>
    </row>
    <row r="3235" spans="2:9" x14ac:dyDescent="0.2">
      <c r="B3235" s="14" t="str">
        <f>IF(Zapisy!B3228&lt;&gt;"",Zapisy!B3228,"")</f>
        <v/>
      </c>
      <c r="C3235" s="14" t="str">
        <f>IF(B3235&lt;&gt;"",VLOOKUP(B3235,JPK_KR!AP:AR,3,FALSE),"")</f>
        <v/>
      </c>
      <c r="D3235" s="32" t="str">
        <f>IF(B3235&lt;&gt;"",VLOOKUP(Zapisy!B3228,JPK_KR!AP:AV,7,FALSE),"")</f>
        <v/>
      </c>
      <c r="E3235" s="25" t="str">
        <f>IF(B3235&lt;&gt;"",VLOOKUP(B3235,Zapisy!B3228:D3236,3,FALSE),"")</f>
        <v/>
      </c>
      <c r="F3235" s="35" t="str">
        <f>IF(B3235&lt;&gt;"",VLOOKUP(B3235,Zapisy!B3228:C3236,2,FALSE),"")</f>
        <v/>
      </c>
      <c r="G3235" s="25" t="str">
        <f>IF(B3235&lt;&gt;"",VLOOKUP(B3235,Zapisy!B3228:G3228,6,FALSE),"")</f>
        <v/>
      </c>
      <c r="H3235" s="35" t="str">
        <f>IF(B3235&lt;&gt;"",VLOOKUP(B3235,Zapisy!B3228:F3238,5,FALSE),"")</f>
        <v/>
      </c>
      <c r="I3235" s="14" t="str">
        <f>IF(B3235&lt;&gt;"",VLOOKUP(B3235,Dziennik!B:F,5,FALSE),"")</f>
        <v/>
      </c>
    </row>
    <row r="3236" spans="2:9" x14ac:dyDescent="0.2">
      <c r="B3236" s="14" t="str">
        <f>IF(Zapisy!B3229&lt;&gt;"",Zapisy!B3229,"")</f>
        <v/>
      </c>
      <c r="C3236" s="14" t="str">
        <f>IF(B3236&lt;&gt;"",VLOOKUP(B3236,JPK_KR!AP:AR,3,FALSE),"")</f>
        <v/>
      </c>
      <c r="D3236" s="32" t="str">
        <f>IF(B3236&lt;&gt;"",VLOOKUP(Zapisy!B3229,JPK_KR!AP:AV,7,FALSE),"")</f>
        <v/>
      </c>
      <c r="E3236" s="25" t="str">
        <f>IF(B3236&lt;&gt;"",VLOOKUP(B3236,Zapisy!B3229:D3237,3,FALSE),"")</f>
        <v/>
      </c>
      <c r="F3236" s="35" t="str">
        <f>IF(B3236&lt;&gt;"",VLOOKUP(B3236,Zapisy!B3229:C3237,2,FALSE),"")</f>
        <v/>
      </c>
      <c r="G3236" s="25" t="str">
        <f>IF(B3236&lt;&gt;"",VLOOKUP(B3236,Zapisy!B3229:G3229,6,FALSE),"")</f>
        <v/>
      </c>
      <c r="H3236" s="35" t="str">
        <f>IF(B3236&lt;&gt;"",VLOOKUP(B3236,Zapisy!B3229:F3239,5,FALSE),"")</f>
        <v/>
      </c>
      <c r="I3236" s="14" t="str">
        <f>IF(B3236&lt;&gt;"",VLOOKUP(B3236,Dziennik!B:F,5,FALSE),"")</f>
        <v/>
      </c>
    </row>
    <row r="3237" spans="2:9" x14ac:dyDescent="0.2">
      <c r="B3237" s="14" t="str">
        <f>IF(Zapisy!B3230&lt;&gt;"",Zapisy!B3230,"")</f>
        <v/>
      </c>
      <c r="C3237" s="14" t="str">
        <f>IF(B3237&lt;&gt;"",VLOOKUP(B3237,JPK_KR!AP:AR,3,FALSE),"")</f>
        <v/>
      </c>
      <c r="D3237" s="32" t="str">
        <f>IF(B3237&lt;&gt;"",VLOOKUP(Zapisy!B3230,JPK_KR!AP:AV,7,FALSE),"")</f>
        <v/>
      </c>
      <c r="E3237" s="25" t="str">
        <f>IF(B3237&lt;&gt;"",VLOOKUP(B3237,Zapisy!B3230:D3238,3,FALSE),"")</f>
        <v/>
      </c>
      <c r="F3237" s="35" t="str">
        <f>IF(B3237&lt;&gt;"",VLOOKUP(B3237,Zapisy!B3230:C3238,2,FALSE),"")</f>
        <v/>
      </c>
      <c r="G3237" s="25" t="str">
        <f>IF(B3237&lt;&gt;"",VLOOKUP(B3237,Zapisy!B3230:G3230,6,FALSE),"")</f>
        <v/>
      </c>
      <c r="H3237" s="35" t="str">
        <f>IF(B3237&lt;&gt;"",VLOOKUP(B3237,Zapisy!B3230:F3240,5,FALSE),"")</f>
        <v/>
      </c>
      <c r="I3237" s="14" t="str">
        <f>IF(B3237&lt;&gt;"",VLOOKUP(B3237,Dziennik!B:F,5,FALSE),"")</f>
        <v/>
      </c>
    </row>
    <row r="3238" spans="2:9" x14ac:dyDescent="0.2">
      <c r="B3238" s="14" t="str">
        <f>IF(Zapisy!B3231&lt;&gt;"",Zapisy!B3231,"")</f>
        <v/>
      </c>
      <c r="C3238" s="14" t="str">
        <f>IF(B3238&lt;&gt;"",VLOOKUP(B3238,JPK_KR!AP:AR,3,FALSE),"")</f>
        <v/>
      </c>
      <c r="D3238" s="32" t="str">
        <f>IF(B3238&lt;&gt;"",VLOOKUP(Zapisy!B3231,JPK_KR!AP:AV,7,FALSE),"")</f>
        <v/>
      </c>
      <c r="E3238" s="25" t="str">
        <f>IF(B3238&lt;&gt;"",VLOOKUP(B3238,Zapisy!B3231:D3239,3,FALSE),"")</f>
        <v/>
      </c>
      <c r="F3238" s="35" t="str">
        <f>IF(B3238&lt;&gt;"",VLOOKUP(B3238,Zapisy!B3231:C3239,2,FALSE),"")</f>
        <v/>
      </c>
      <c r="G3238" s="25" t="str">
        <f>IF(B3238&lt;&gt;"",VLOOKUP(B3238,Zapisy!B3231:G3231,6,FALSE),"")</f>
        <v/>
      </c>
      <c r="H3238" s="35" t="str">
        <f>IF(B3238&lt;&gt;"",VLOOKUP(B3238,Zapisy!B3231:F3241,5,FALSE),"")</f>
        <v/>
      </c>
      <c r="I3238" s="14" t="str">
        <f>IF(B3238&lt;&gt;"",VLOOKUP(B3238,Dziennik!B:F,5,FALSE),"")</f>
        <v/>
      </c>
    </row>
    <row r="3239" spans="2:9" x14ac:dyDescent="0.2">
      <c r="B3239" s="14" t="str">
        <f>IF(Zapisy!B3232&lt;&gt;"",Zapisy!B3232,"")</f>
        <v/>
      </c>
      <c r="C3239" s="14" t="str">
        <f>IF(B3239&lt;&gt;"",VLOOKUP(B3239,JPK_KR!AP:AR,3,FALSE),"")</f>
        <v/>
      </c>
      <c r="D3239" s="32" t="str">
        <f>IF(B3239&lt;&gt;"",VLOOKUP(Zapisy!B3232,JPK_KR!AP:AV,7,FALSE),"")</f>
        <v/>
      </c>
      <c r="E3239" s="25" t="str">
        <f>IF(B3239&lt;&gt;"",VLOOKUP(B3239,Zapisy!B3232:D3240,3,FALSE),"")</f>
        <v/>
      </c>
      <c r="F3239" s="35" t="str">
        <f>IF(B3239&lt;&gt;"",VLOOKUP(B3239,Zapisy!B3232:C3240,2,FALSE),"")</f>
        <v/>
      </c>
      <c r="G3239" s="25" t="str">
        <f>IF(B3239&lt;&gt;"",VLOOKUP(B3239,Zapisy!B3232:G3232,6,FALSE),"")</f>
        <v/>
      </c>
      <c r="H3239" s="35" t="str">
        <f>IF(B3239&lt;&gt;"",VLOOKUP(B3239,Zapisy!B3232:F3242,5,FALSE),"")</f>
        <v/>
      </c>
      <c r="I3239" s="14" t="str">
        <f>IF(B3239&lt;&gt;"",VLOOKUP(B3239,Dziennik!B:F,5,FALSE),"")</f>
        <v/>
      </c>
    </row>
    <row r="3240" spans="2:9" x14ac:dyDescent="0.2">
      <c r="B3240" s="14" t="str">
        <f>IF(Zapisy!B3233&lt;&gt;"",Zapisy!B3233,"")</f>
        <v/>
      </c>
      <c r="C3240" s="14" t="str">
        <f>IF(B3240&lt;&gt;"",VLOOKUP(B3240,JPK_KR!AP:AR,3,FALSE),"")</f>
        <v/>
      </c>
      <c r="D3240" s="32" t="str">
        <f>IF(B3240&lt;&gt;"",VLOOKUP(Zapisy!B3233,JPK_KR!AP:AV,7,FALSE),"")</f>
        <v/>
      </c>
      <c r="E3240" s="25" t="str">
        <f>IF(B3240&lt;&gt;"",VLOOKUP(B3240,Zapisy!B3233:D3241,3,FALSE),"")</f>
        <v/>
      </c>
      <c r="F3240" s="35" t="str">
        <f>IF(B3240&lt;&gt;"",VLOOKUP(B3240,Zapisy!B3233:C3241,2,FALSE),"")</f>
        <v/>
      </c>
      <c r="G3240" s="25" t="str">
        <f>IF(B3240&lt;&gt;"",VLOOKUP(B3240,Zapisy!B3233:G3233,6,FALSE),"")</f>
        <v/>
      </c>
      <c r="H3240" s="35" t="str">
        <f>IF(B3240&lt;&gt;"",VLOOKUP(B3240,Zapisy!B3233:F3243,5,FALSE),"")</f>
        <v/>
      </c>
      <c r="I3240" s="14" t="str">
        <f>IF(B3240&lt;&gt;"",VLOOKUP(B3240,Dziennik!B:F,5,FALSE),"")</f>
        <v/>
      </c>
    </row>
    <row r="3241" spans="2:9" x14ac:dyDescent="0.2">
      <c r="B3241" s="14" t="str">
        <f>IF(Zapisy!B3234&lt;&gt;"",Zapisy!B3234,"")</f>
        <v/>
      </c>
      <c r="C3241" s="14" t="str">
        <f>IF(B3241&lt;&gt;"",VLOOKUP(B3241,JPK_KR!AP:AR,3,FALSE),"")</f>
        <v/>
      </c>
      <c r="D3241" s="32" t="str">
        <f>IF(B3241&lt;&gt;"",VLOOKUP(Zapisy!B3234,JPK_KR!AP:AV,7,FALSE),"")</f>
        <v/>
      </c>
      <c r="E3241" s="25" t="str">
        <f>IF(B3241&lt;&gt;"",VLOOKUP(B3241,Zapisy!B3234:D3242,3,FALSE),"")</f>
        <v/>
      </c>
      <c r="F3241" s="35" t="str">
        <f>IF(B3241&lt;&gt;"",VLOOKUP(B3241,Zapisy!B3234:C3242,2,FALSE),"")</f>
        <v/>
      </c>
      <c r="G3241" s="25" t="str">
        <f>IF(B3241&lt;&gt;"",VLOOKUP(B3241,Zapisy!B3234:G3234,6,FALSE),"")</f>
        <v/>
      </c>
      <c r="H3241" s="35" t="str">
        <f>IF(B3241&lt;&gt;"",VLOOKUP(B3241,Zapisy!B3234:F3244,5,FALSE),"")</f>
        <v/>
      </c>
      <c r="I3241" s="14" t="str">
        <f>IF(B3241&lt;&gt;"",VLOOKUP(B3241,Dziennik!B:F,5,FALSE),"")</f>
        <v/>
      </c>
    </row>
    <row r="3242" spans="2:9" x14ac:dyDescent="0.2">
      <c r="B3242" s="14" t="str">
        <f>IF(Zapisy!B3235&lt;&gt;"",Zapisy!B3235,"")</f>
        <v/>
      </c>
      <c r="C3242" s="14" t="str">
        <f>IF(B3242&lt;&gt;"",VLOOKUP(B3242,JPK_KR!AP:AR,3,FALSE),"")</f>
        <v/>
      </c>
      <c r="D3242" s="32" t="str">
        <f>IF(B3242&lt;&gt;"",VLOOKUP(Zapisy!B3235,JPK_KR!AP:AV,7,FALSE),"")</f>
        <v/>
      </c>
      <c r="E3242" s="25" t="str">
        <f>IF(B3242&lt;&gt;"",VLOOKUP(B3242,Zapisy!B3235:D3243,3,FALSE),"")</f>
        <v/>
      </c>
      <c r="F3242" s="35" t="str">
        <f>IF(B3242&lt;&gt;"",VLOOKUP(B3242,Zapisy!B3235:C3243,2,FALSE),"")</f>
        <v/>
      </c>
      <c r="G3242" s="25" t="str">
        <f>IF(B3242&lt;&gt;"",VLOOKUP(B3242,Zapisy!B3235:G3235,6,FALSE),"")</f>
        <v/>
      </c>
      <c r="H3242" s="35" t="str">
        <f>IF(B3242&lt;&gt;"",VLOOKUP(B3242,Zapisy!B3235:F3245,5,FALSE),"")</f>
        <v/>
      </c>
      <c r="I3242" s="14" t="str">
        <f>IF(B3242&lt;&gt;"",VLOOKUP(B3242,Dziennik!B:F,5,FALSE),"")</f>
        <v/>
      </c>
    </row>
    <row r="3243" spans="2:9" x14ac:dyDescent="0.2">
      <c r="B3243" s="14" t="str">
        <f>IF(Zapisy!B3236&lt;&gt;"",Zapisy!B3236,"")</f>
        <v/>
      </c>
      <c r="C3243" s="14" t="str">
        <f>IF(B3243&lt;&gt;"",VLOOKUP(B3243,JPK_KR!AP:AR,3,FALSE),"")</f>
        <v/>
      </c>
      <c r="D3243" s="32" t="str">
        <f>IF(B3243&lt;&gt;"",VLOOKUP(Zapisy!B3236,JPK_KR!AP:AV,7,FALSE),"")</f>
        <v/>
      </c>
      <c r="E3243" s="25" t="str">
        <f>IF(B3243&lt;&gt;"",VLOOKUP(B3243,Zapisy!B3236:D3244,3,FALSE),"")</f>
        <v/>
      </c>
      <c r="F3243" s="35" t="str">
        <f>IF(B3243&lt;&gt;"",VLOOKUP(B3243,Zapisy!B3236:C3244,2,FALSE),"")</f>
        <v/>
      </c>
      <c r="G3243" s="25" t="str">
        <f>IF(B3243&lt;&gt;"",VLOOKUP(B3243,Zapisy!B3236:G3236,6,FALSE),"")</f>
        <v/>
      </c>
      <c r="H3243" s="35" t="str">
        <f>IF(B3243&lt;&gt;"",VLOOKUP(B3243,Zapisy!B3236:F3246,5,FALSE),"")</f>
        <v/>
      </c>
      <c r="I3243" s="14" t="str">
        <f>IF(B3243&lt;&gt;"",VLOOKUP(B3243,Dziennik!B:F,5,FALSE),"")</f>
        <v/>
      </c>
    </row>
    <row r="3244" spans="2:9" x14ac:dyDescent="0.2">
      <c r="B3244" s="14" t="str">
        <f>IF(Zapisy!B3237&lt;&gt;"",Zapisy!B3237,"")</f>
        <v/>
      </c>
      <c r="C3244" s="14" t="str">
        <f>IF(B3244&lt;&gt;"",VLOOKUP(B3244,JPK_KR!AP:AR,3,FALSE),"")</f>
        <v/>
      </c>
      <c r="D3244" s="32" t="str">
        <f>IF(B3244&lt;&gt;"",VLOOKUP(Zapisy!B3237,JPK_KR!AP:AV,7,FALSE),"")</f>
        <v/>
      </c>
      <c r="E3244" s="25" t="str">
        <f>IF(B3244&lt;&gt;"",VLOOKUP(B3244,Zapisy!B3237:D3245,3,FALSE),"")</f>
        <v/>
      </c>
      <c r="F3244" s="35" t="str">
        <f>IF(B3244&lt;&gt;"",VLOOKUP(B3244,Zapisy!B3237:C3245,2,FALSE),"")</f>
        <v/>
      </c>
      <c r="G3244" s="25" t="str">
        <f>IF(B3244&lt;&gt;"",VLOOKUP(B3244,Zapisy!B3237:G3237,6,FALSE),"")</f>
        <v/>
      </c>
      <c r="H3244" s="35" t="str">
        <f>IF(B3244&lt;&gt;"",VLOOKUP(B3244,Zapisy!B3237:F3247,5,FALSE),"")</f>
        <v/>
      </c>
      <c r="I3244" s="14" t="str">
        <f>IF(B3244&lt;&gt;"",VLOOKUP(B3244,Dziennik!B:F,5,FALSE),"")</f>
        <v/>
      </c>
    </row>
    <row r="3245" spans="2:9" x14ac:dyDescent="0.2">
      <c r="B3245" s="14" t="str">
        <f>IF(Zapisy!B3238&lt;&gt;"",Zapisy!B3238,"")</f>
        <v/>
      </c>
      <c r="C3245" s="14" t="str">
        <f>IF(B3245&lt;&gt;"",VLOOKUP(B3245,JPK_KR!AP:AR,3,FALSE),"")</f>
        <v/>
      </c>
      <c r="D3245" s="32" t="str">
        <f>IF(B3245&lt;&gt;"",VLOOKUP(Zapisy!B3238,JPK_KR!AP:AV,7,FALSE),"")</f>
        <v/>
      </c>
      <c r="E3245" s="25" t="str">
        <f>IF(B3245&lt;&gt;"",VLOOKUP(B3245,Zapisy!B3238:D3246,3,FALSE),"")</f>
        <v/>
      </c>
      <c r="F3245" s="35" t="str">
        <f>IF(B3245&lt;&gt;"",VLOOKUP(B3245,Zapisy!B3238:C3246,2,FALSE),"")</f>
        <v/>
      </c>
      <c r="G3245" s="25" t="str">
        <f>IF(B3245&lt;&gt;"",VLOOKUP(B3245,Zapisy!B3238:G3238,6,FALSE),"")</f>
        <v/>
      </c>
      <c r="H3245" s="35" t="str">
        <f>IF(B3245&lt;&gt;"",VLOOKUP(B3245,Zapisy!B3238:F3248,5,FALSE),"")</f>
        <v/>
      </c>
      <c r="I3245" s="14" t="str">
        <f>IF(B3245&lt;&gt;"",VLOOKUP(B3245,Dziennik!B:F,5,FALSE),"")</f>
        <v/>
      </c>
    </row>
    <row r="3246" spans="2:9" x14ac:dyDescent="0.2">
      <c r="B3246" s="14" t="str">
        <f>IF(Zapisy!B3239&lt;&gt;"",Zapisy!B3239,"")</f>
        <v/>
      </c>
      <c r="C3246" s="14" t="str">
        <f>IF(B3246&lt;&gt;"",VLOOKUP(B3246,JPK_KR!AP:AR,3,FALSE),"")</f>
        <v/>
      </c>
      <c r="D3246" s="32" t="str">
        <f>IF(B3246&lt;&gt;"",VLOOKUP(Zapisy!B3239,JPK_KR!AP:AV,7,FALSE),"")</f>
        <v/>
      </c>
      <c r="E3246" s="25" t="str">
        <f>IF(B3246&lt;&gt;"",VLOOKUP(B3246,Zapisy!B3239:D3247,3,FALSE),"")</f>
        <v/>
      </c>
      <c r="F3246" s="35" t="str">
        <f>IF(B3246&lt;&gt;"",VLOOKUP(B3246,Zapisy!B3239:C3247,2,FALSE),"")</f>
        <v/>
      </c>
      <c r="G3246" s="25" t="str">
        <f>IF(B3246&lt;&gt;"",VLOOKUP(B3246,Zapisy!B3239:G3239,6,FALSE),"")</f>
        <v/>
      </c>
      <c r="H3246" s="35" t="str">
        <f>IF(B3246&lt;&gt;"",VLOOKUP(B3246,Zapisy!B3239:F3249,5,FALSE),"")</f>
        <v/>
      </c>
      <c r="I3246" s="14" t="str">
        <f>IF(B3246&lt;&gt;"",VLOOKUP(B3246,Dziennik!B:F,5,FALSE),"")</f>
        <v/>
      </c>
    </row>
    <row r="3247" spans="2:9" x14ac:dyDescent="0.2">
      <c r="B3247" s="14" t="str">
        <f>IF(Zapisy!B3240&lt;&gt;"",Zapisy!B3240,"")</f>
        <v/>
      </c>
      <c r="C3247" s="14" t="str">
        <f>IF(B3247&lt;&gt;"",VLOOKUP(B3247,JPK_KR!AP:AR,3,FALSE),"")</f>
        <v/>
      </c>
      <c r="D3247" s="32" t="str">
        <f>IF(B3247&lt;&gt;"",VLOOKUP(Zapisy!B3240,JPK_KR!AP:AV,7,FALSE),"")</f>
        <v/>
      </c>
      <c r="E3247" s="25" t="str">
        <f>IF(B3247&lt;&gt;"",VLOOKUP(B3247,Zapisy!B3240:D3248,3,FALSE),"")</f>
        <v/>
      </c>
      <c r="F3247" s="35" t="str">
        <f>IF(B3247&lt;&gt;"",VLOOKUP(B3247,Zapisy!B3240:C3248,2,FALSE),"")</f>
        <v/>
      </c>
      <c r="G3247" s="25" t="str">
        <f>IF(B3247&lt;&gt;"",VLOOKUP(B3247,Zapisy!B3240:G3240,6,FALSE),"")</f>
        <v/>
      </c>
      <c r="H3247" s="35" t="str">
        <f>IF(B3247&lt;&gt;"",VLOOKUP(B3247,Zapisy!B3240:F3250,5,FALSE),"")</f>
        <v/>
      </c>
      <c r="I3247" s="14" t="str">
        <f>IF(B3247&lt;&gt;"",VLOOKUP(B3247,Dziennik!B:F,5,FALSE),"")</f>
        <v/>
      </c>
    </row>
    <row r="3248" spans="2:9" x14ac:dyDescent="0.2">
      <c r="B3248" s="14" t="str">
        <f>IF(Zapisy!B3241&lt;&gt;"",Zapisy!B3241,"")</f>
        <v/>
      </c>
      <c r="C3248" s="14" t="str">
        <f>IF(B3248&lt;&gt;"",VLOOKUP(B3248,JPK_KR!AP:AR,3,FALSE),"")</f>
        <v/>
      </c>
      <c r="D3248" s="32" t="str">
        <f>IF(B3248&lt;&gt;"",VLOOKUP(Zapisy!B3241,JPK_KR!AP:AV,7,FALSE),"")</f>
        <v/>
      </c>
      <c r="E3248" s="25" t="str">
        <f>IF(B3248&lt;&gt;"",VLOOKUP(B3248,Zapisy!B3241:D3249,3,FALSE),"")</f>
        <v/>
      </c>
      <c r="F3248" s="35" t="str">
        <f>IF(B3248&lt;&gt;"",VLOOKUP(B3248,Zapisy!B3241:C3249,2,FALSE),"")</f>
        <v/>
      </c>
      <c r="G3248" s="25" t="str">
        <f>IF(B3248&lt;&gt;"",VLOOKUP(B3248,Zapisy!B3241:G3241,6,FALSE),"")</f>
        <v/>
      </c>
      <c r="H3248" s="35" t="str">
        <f>IF(B3248&lt;&gt;"",VLOOKUP(B3248,Zapisy!B3241:F3251,5,FALSE),"")</f>
        <v/>
      </c>
      <c r="I3248" s="14" t="str">
        <f>IF(B3248&lt;&gt;"",VLOOKUP(B3248,Dziennik!B:F,5,FALSE),"")</f>
        <v/>
      </c>
    </row>
    <row r="3249" spans="2:9" x14ac:dyDescent="0.2">
      <c r="B3249" s="14" t="str">
        <f>IF(Zapisy!B3242&lt;&gt;"",Zapisy!B3242,"")</f>
        <v/>
      </c>
      <c r="C3249" s="14" t="str">
        <f>IF(B3249&lt;&gt;"",VLOOKUP(B3249,JPK_KR!AP:AR,3,FALSE),"")</f>
        <v/>
      </c>
      <c r="D3249" s="32" t="str">
        <f>IF(B3249&lt;&gt;"",VLOOKUP(Zapisy!B3242,JPK_KR!AP:AV,7,FALSE),"")</f>
        <v/>
      </c>
      <c r="E3249" s="25" t="str">
        <f>IF(B3249&lt;&gt;"",VLOOKUP(B3249,Zapisy!B3242:D3250,3,FALSE),"")</f>
        <v/>
      </c>
      <c r="F3249" s="35" t="str">
        <f>IF(B3249&lt;&gt;"",VLOOKUP(B3249,Zapisy!B3242:C3250,2,FALSE),"")</f>
        <v/>
      </c>
      <c r="G3249" s="25" t="str">
        <f>IF(B3249&lt;&gt;"",VLOOKUP(B3249,Zapisy!B3242:G3242,6,FALSE),"")</f>
        <v/>
      </c>
      <c r="H3249" s="35" t="str">
        <f>IF(B3249&lt;&gt;"",VLOOKUP(B3249,Zapisy!B3242:F3252,5,FALSE),"")</f>
        <v/>
      </c>
      <c r="I3249" s="14" t="str">
        <f>IF(B3249&lt;&gt;"",VLOOKUP(B3249,Dziennik!B:F,5,FALSE),"")</f>
        <v/>
      </c>
    </row>
    <row r="3250" spans="2:9" x14ac:dyDescent="0.2">
      <c r="B3250" s="14" t="str">
        <f>IF(Zapisy!B3243&lt;&gt;"",Zapisy!B3243,"")</f>
        <v/>
      </c>
      <c r="C3250" s="14" t="str">
        <f>IF(B3250&lt;&gt;"",VLOOKUP(B3250,JPK_KR!AP:AR,3,FALSE),"")</f>
        <v/>
      </c>
      <c r="D3250" s="32" t="str">
        <f>IF(B3250&lt;&gt;"",VLOOKUP(Zapisy!B3243,JPK_KR!AP:AV,7,FALSE),"")</f>
        <v/>
      </c>
      <c r="E3250" s="25" t="str">
        <f>IF(B3250&lt;&gt;"",VLOOKUP(B3250,Zapisy!B3243:D3251,3,FALSE),"")</f>
        <v/>
      </c>
      <c r="F3250" s="35" t="str">
        <f>IF(B3250&lt;&gt;"",VLOOKUP(B3250,Zapisy!B3243:C3251,2,FALSE),"")</f>
        <v/>
      </c>
      <c r="G3250" s="25" t="str">
        <f>IF(B3250&lt;&gt;"",VLOOKUP(B3250,Zapisy!B3243:G3243,6,FALSE),"")</f>
        <v/>
      </c>
      <c r="H3250" s="35" t="str">
        <f>IF(B3250&lt;&gt;"",VLOOKUP(B3250,Zapisy!B3243:F3253,5,FALSE),"")</f>
        <v/>
      </c>
      <c r="I3250" s="14" t="str">
        <f>IF(B3250&lt;&gt;"",VLOOKUP(B3250,Dziennik!B:F,5,FALSE),"")</f>
        <v/>
      </c>
    </row>
    <row r="3251" spans="2:9" x14ac:dyDescent="0.2">
      <c r="B3251" s="14" t="str">
        <f>IF(Zapisy!B3244&lt;&gt;"",Zapisy!B3244,"")</f>
        <v/>
      </c>
      <c r="C3251" s="14" t="str">
        <f>IF(B3251&lt;&gt;"",VLOOKUP(B3251,JPK_KR!AP:AR,3,FALSE),"")</f>
        <v/>
      </c>
      <c r="D3251" s="32" t="str">
        <f>IF(B3251&lt;&gt;"",VLOOKUP(Zapisy!B3244,JPK_KR!AP:AV,7,FALSE),"")</f>
        <v/>
      </c>
      <c r="E3251" s="25" t="str">
        <f>IF(B3251&lt;&gt;"",VLOOKUP(B3251,Zapisy!B3244:D3252,3,FALSE),"")</f>
        <v/>
      </c>
      <c r="F3251" s="35" t="str">
        <f>IF(B3251&lt;&gt;"",VLOOKUP(B3251,Zapisy!B3244:C3252,2,FALSE),"")</f>
        <v/>
      </c>
      <c r="G3251" s="25" t="str">
        <f>IF(B3251&lt;&gt;"",VLOOKUP(B3251,Zapisy!B3244:G3244,6,FALSE),"")</f>
        <v/>
      </c>
      <c r="H3251" s="35" t="str">
        <f>IF(B3251&lt;&gt;"",VLOOKUP(B3251,Zapisy!B3244:F3254,5,FALSE),"")</f>
        <v/>
      </c>
      <c r="I3251" s="14" t="str">
        <f>IF(B3251&lt;&gt;"",VLOOKUP(B3251,Dziennik!B:F,5,FALSE),"")</f>
        <v/>
      </c>
    </row>
    <row r="3252" spans="2:9" x14ac:dyDescent="0.2">
      <c r="B3252" s="14" t="str">
        <f>IF(Zapisy!B3245&lt;&gt;"",Zapisy!B3245,"")</f>
        <v/>
      </c>
      <c r="C3252" s="14" t="str">
        <f>IF(B3252&lt;&gt;"",VLOOKUP(B3252,JPK_KR!AP:AR,3,FALSE),"")</f>
        <v/>
      </c>
      <c r="D3252" s="32" t="str">
        <f>IF(B3252&lt;&gt;"",VLOOKUP(Zapisy!B3245,JPK_KR!AP:AV,7,FALSE),"")</f>
        <v/>
      </c>
      <c r="E3252" s="25" t="str">
        <f>IF(B3252&lt;&gt;"",VLOOKUP(B3252,Zapisy!B3245:D3253,3,FALSE),"")</f>
        <v/>
      </c>
      <c r="F3252" s="35" t="str">
        <f>IF(B3252&lt;&gt;"",VLOOKUP(B3252,Zapisy!B3245:C3253,2,FALSE),"")</f>
        <v/>
      </c>
      <c r="G3252" s="25" t="str">
        <f>IF(B3252&lt;&gt;"",VLOOKUP(B3252,Zapisy!B3245:G3245,6,FALSE),"")</f>
        <v/>
      </c>
      <c r="H3252" s="35" t="str">
        <f>IF(B3252&lt;&gt;"",VLOOKUP(B3252,Zapisy!B3245:F3255,5,FALSE),"")</f>
        <v/>
      </c>
      <c r="I3252" s="14" t="str">
        <f>IF(B3252&lt;&gt;"",VLOOKUP(B3252,Dziennik!B:F,5,FALSE),"")</f>
        <v/>
      </c>
    </row>
    <row r="3253" spans="2:9" x14ac:dyDescent="0.2">
      <c r="B3253" s="14" t="str">
        <f>IF(Zapisy!B3246&lt;&gt;"",Zapisy!B3246,"")</f>
        <v/>
      </c>
      <c r="C3253" s="14" t="str">
        <f>IF(B3253&lt;&gt;"",VLOOKUP(B3253,JPK_KR!AP:AR,3,FALSE),"")</f>
        <v/>
      </c>
      <c r="D3253" s="32" t="str">
        <f>IF(B3253&lt;&gt;"",VLOOKUP(Zapisy!B3246,JPK_KR!AP:AV,7,FALSE),"")</f>
        <v/>
      </c>
      <c r="E3253" s="25" t="str">
        <f>IF(B3253&lt;&gt;"",VLOOKUP(B3253,Zapisy!B3246:D3254,3,FALSE),"")</f>
        <v/>
      </c>
      <c r="F3253" s="35" t="str">
        <f>IF(B3253&lt;&gt;"",VLOOKUP(B3253,Zapisy!B3246:C3254,2,FALSE),"")</f>
        <v/>
      </c>
      <c r="G3253" s="25" t="str">
        <f>IF(B3253&lt;&gt;"",VLOOKUP(B3253,Zapisy!B3246:G3246,6,FALSE),"")</f>
        <v/>
      </c>
      <c r="H3253" s="35" t="str">
        <f>IF(B3253&lt;&gt;"",VLOOKUP(B3253,Zapisy!B3246:F3256,5,FALSE),"")</f>
        <v/>
      </c>
      <c r="I3253" s="14" t="str">
        <f>IF(B3253&lt;&gt;"",VLOOKUP(B3253,Dziennik!B:F,5,FALSE),"")</f>
        <v/>
      </c>
    </row>
    <row r="3254" spans="2:9" x14ac:dyDescent="0.2">
      <c r="B3254" s="14" t="str">
        <f>IF(Zapisy!B3247&lt;&gt;"",Zapisy!B3247,"")</f>
        <v/>
      </c>
      <c r="C3254" s="14" t="str">
        <f>IF(B3254&lt;&gt;"",VLOOKUP(B3254,JPK_KR!AP:AR,3,FALSE),"")</f>
        <v/>
      </c>
      <c r="D3254" s="32" t="str">
        <f>IF(B3254&lt;&gt;"",VLOOKUP(Zapisy!B3247,JPK_KR!AP:AV,7,FALSE),"")</f>
        <v/>
      </c>
      <c r="E3254" s="25" t="str">
        <f>IF(B3254&lt;&gt;"",VLOOKUP(B3254,Zapisy!B3247:D3255,3,FALSE),"")</f>
        <v/>
      </c>
      <c r="F3254" s="35" t="str">
        <f>IF(B3254&lt;&gt;"",VLOOKUP(B3254,Zapisy!B3247:C3255,2,FALSE),"")</f>
        <v/>
      </c>
      <c r="G3254" s="25" t="str">
        <f>IF(B3254&lt;&gt;"",VLOOKUP(B3254,Zapisy!B3247:G3247,6,FALSE),"")</f>
        <v/>
      </c>
      <c r="H3254" s="35" t="str">
        <f>IF(B3254&lt;&gt;"",VLOOKUP(B3254,Zapisy!B3247:F3257,5,FALSE),"")</f>
        <v/>
      </c>
      <c r="I3254" s="14" t="str">
        <f>IF(B3254&lt;&gt;"",VLOOKUP(B3254,Dziennik!B:F,5,FALSE),"")</f>
        <v/>
      </c>
    </row>
    <row r="3255" spans="2:9" x14ac:dyDescent="0.2">
      <c r="B3255" s="14" t="str">
        <f>IF(Zapisy!B3248&lt;&gt;"",Zapisy!B3248,"")</f>
        <v/>
      </c>
      <c r="C3255" s="14" t="str">
        <f>IF(B3255&lt;&gt;"",VLOOKUP(B3255,JPK_KR!AP:AR,3,FALSE),"")</f>
        <v/>
      </c>
      <c r="D3255" s="32" t="str">
        <f>IF(B3255&lt;&gt;"",VLOOKUP(Zapisy!B3248,JPK_KR!AP:AV,7,FALSE),"")</f>
        <v/>
      </c>
      <c r="E3255" s="25" t="str">
        <f>IF(B3255&lt;&gt;"",VLOOKUP(B3255,Zapisy!B3248:D3256,3,FALSE),"")</f>
        <v/>
      </c>
      <c r="F3255" s="35" t="str">
        <f>IF(B3255&lt;&gt;"",VLOOKUP(B3255,Zapisy!B3248:C3256,2,FALSE),"")</f>
        <v/>
      </c>
      <c r="G3255" s="25" t="str">
        <f>IF(B3255&lt;&gt;"",VLOOKUP(B3255,Zapisy!B3248:G3248,6,FALSE),"")</f>
        <v/>
      </c>
      <c r="H3255" s="35" t="str">
        <f>IF(B3255&lt;&gt;"",VLOOKUP(B3255,Zapisy!B3248:F3258,5,FALSE),"")</f>
        <v/>
      </c>
      <c r="I3255" s="14" t="str">
        <f>IF(B3255&lt;&gt;"",VLOOKUP(B3255,Dziennik!B:F,5,FALSE),"")</f>
        <v/>
      </c>
    </row>
    <row r="3256" spans="2:9" x14ac:dyDescent="0.2">
      <c r="B3256" s="14" t="str">
        <f>IF(Zapisy!B3249&lt;&gt;"",Zapisy!B3249,"")</f>
        <v/>
      </c>
      <c r="C3256" s="14" t="str">
        <f>IF(B3256&lt;&gt;"",VLOOKUP(B3256,JPK_KR!AP:AR,3,FALSE),"")</f>
        <v/>
      </c>
      <c r="D3256" s="32" t="str">
        <f>IF(B3256&lt;&gt;"",VLOOKUP(Zapisy!B3249,JPK_KR!AP:AV,7,FALSE),"")</f>
        <v/>
      </c>
      <c r="E3256" s="25" t="str">
        <f>IF(B3256&lt;&gt;"",VLOOKUP(B3256,Zapisy!B3249:D3257,3,FALSE),"")</f>
        <v/>
      </c>
      <c r="F3256" s="35" t="str">
        <f>IF(B3256&lt;&gt;"",VLOOKUP(B3256,Zapisy!B3249:C3257,2,FALSE),"")</f>
        <v/>
      </c>
      <c r="G3256" s="25" t="str">
        <f>IF(B3256&lt;&gt;"",VLOOKUP(B3256,Zapisy!B3249:G3249,6,FALSE),"")</f>
        <v/>
      </c>
      <c r="H3256" s="35" t="str">
        <f>IF(B3256&lt;&gt;"",VLOOKUP(B3256,Zapisy!B3249:F3259,5,FALSE),"")</f>
        <v/>
      </c>
      <c r="I3256" s="14" t="str">
        <f>IF(B3256&lt;&gt;"",VLOOKUP(B3256,Dziennik!B:F,5,FALSE),"")</f>
        <v/>
      </c>
    </row>
    <row r="3257" spans="2:9" x14ac:dyDescent="0.2">
      <c r="B3257" s="14" t="str">
        <f>IF(Zapisy!B3250&lt;&gt;"",Zapisy!B3250,"")</f>
        <v/>
      </c>
      <c r="C3257" s="14" t="str">
        <f>IF(B3257&lt;&gt;"",VLOOKUP(B3257,JPK_KR!AP:AR,3,FALSE),"")</f>
        <v/>
      </c>
      <c r="D3257" s="32" t="str">
        <f>IF(B3257&lt;&gt;"",VLOOKUP(Zapisy!B3250,JPK_KR!AP:AV,7,FALSE),"")</f>
        <v/>
      </c>
      <c r="E3257" s="25" t="str">
        <f>IF(B3257&lt;&gt;"",VLOOKUP(B3257,Zapisy!B3250:D3258,3,FALSE),"")</f>
        <v/>
      </c>
      <c r="F3257" s="35" t="str">
        <f>IF(B3257&lt;&gt;"",VLOOKUP(B3257,Zapisy!B3250:C3258,2,FALSE),"")</f>
        <v/>
      </c>
      <c r="G3257" s="25" t="str">
        <f>IF(B3257&lt;&gt;"",VLOOKUP(B3257,Zapisy!B3250:G3250,6,FALSE),"")</f>
        <v/>
      </c>
      <c r="H3257" s="35" t="str">
        <f>IF(B3257&lt;&gt;"",VLOOKUP(B3257,Zapisy!B3250:F3260,5,FALSE),"")</f>
        <v/>
      </c>
      <c r="I3257" s="14" t="str">
        <f>IF(B3257&lt;&gt;"",VLOOKUP(B3257,Dziennik!B:F,5,FALSE),"")</f>
        <v/>
      </c>
    </row>
    <row r="3258" spans="2:9" x14ac:dyDescent="0.2">
      <c r="B3258" s="14" t="str">
        <f>IF(Zapisy!B3251&lt;&gt;"",Zapisy!B3251,"")</f>
        <v/>
      </c>
      <c r="C3258" s="14" t="str">
        <f>IF(B3258&lt;&gt;"",VLOOKUP(B3258,JPK_KR!AP:AR,3,FALSE),"")</f>
        <v/>
      </c>
      <c r="D3258" s="32" t="str">
        <f>IF(B3258&lt;&gt;"",VLOOKUP(Zapisy!B3251,JPK_KR!AP:AV,7,FALSE),"")</f>
        <v/>
      </c>
      <c r="E3258" s="25" t="str">
        <f>IF(B3258&lt;&gt;"",VLOOKUP(B3258,Zapisy!B3251:D3259,3,FALSE),"")</f>
        <v/>
      </c>
      <c r="F3258" s="35" t="str">
        <f>IF(B3258&lt;&gt;"",VLOOKUP(B3258,Zapisy!B3251:C3259,2,FALSE),"")</f>
        <v/>
      </c>
      <c r="G3258" s="25" t="str">
        <f>IF(B3258&lt;&gt;"",VLOOKUP(B3258,Zapisy!B3251:G3251,6,FALSE),"")</f>
        <v/>
      </c>
      <c r="H3258" s="35" t="str">
        <f>IF(B3258&lt;&gt;"",VLOOKUP(B3258,Zapisy!B3251:F3261,5,FALSE),"")</f>
        <v/>
      </c>
      <c r="I3258" s="14" t="str">
        <f>IF(B3258&lt;&gt;"",VLOOKUP(B3258,Dziennik!B:F,5,FALSE),"")</f>
        <v/>
      </c>
    </row>
    <row r="3259" spans="2:9" x14ac:dyDescent="0.2">
      <c r="B3259" s="14" t="str">
        <f>IF(Zapisy!B3252&lt;&gt;"",Zapisy!B3252,"")</f>
        <v/>
      </c>
      <c r="C3259" s="14" t="str">
        <f>IF(B3259&lt;&gt;"",VLOOKUP(B3259,JPK_KR!AP:AR,3,FALSE),"")</f>
        <v/>
      </c>
      <c r="D3259" s="32" t="str">
        <f>IF(B3259&lt;&gt;"",VLOOKUP(Zapisy!B3252,JPK_KR!AP:AV,7,FALSE),"")</f>
        <v/>
      </c>
      <c r="E3259" s="25" t="str">
        <f>IF(B3259&lt;&gt;"",VLOOKUP(B3259,Zapisy!B3252:D3260,3,FALSE),"")</f>
        <v/>
      </c>
      <c r="F3259" s="35" t="str">
        <f>IF(B3259&lt;&gt;"",VLOOKUP(B3259,Zapisy!B3252:C3260,2,FALSE),"")</f>
        <v/>
      </c>
      <c r="G3259" s="25" t="str">
        <f>IF(B3259&lt;&gt;"",VLOOKUP(B3259,Zapisy!B3252:G3252,6,FALSE),"")</f>
        <v/>
      </c>
      <c r="H3259" s="35" t="str">
        <f>IF(B3259&lt;&gt;"",VLOOKUP(B3259,Zapisy!B3252:F3262,5,FALSE),"")</f>
        <v/>
      </c>
      <c r="I3259" s="14" t="str">
        <f>IF(B3259&lt;&gt;"",VLOOKUP(B3259,Dziennik!B:F,5,FALSE),"")</f>
        <v/>
      </c>
    </row>
    <row r="3260" spans="2:9" x14ac:dyDescent="0.2">
      <c r="B3260" s="14" t="str">
        <f>IF(Zapisy!B3253&lt;&gt;"",Zapisy!B3253,"")</f>
        <v/>
      </c>
      <c r="C3260" s="14" t="str">
        <f>IF(B3260&lt;&gt;"",VLOOKUP(B3260,JPK_KR!AP:AR,3,FALSE),"")</f>
        <v/>
      </c>
      <c r="D3260" s="32" t="str">
        <f>IF(B3260&lt;&gt;"",VLOOKUP(Zapisy!B3253,JPK_KR!AP:AV,7,FALSE),"")</f>
        <v/>
      </c>
      <c r="E3260" s="25" t="str">
        <f>IF(B3260&lt;&gt;"",VLOOKUP(B3260,Zapisy!B3253:D3261,3,FALSE),"")</f>
        <v/>
      </c>
      <c r="F3260" s="35" t="str">
        <f>IF(B3260&lt;&gt;"",VLOOKUP(B3260,Zapisy!B3253:C3261,2,FALSE),"")</f>
        <v/>
      </c>
      <c r="G3260" s="25" t="str">
        <f>IF(B3260&lt;&gt;"",VLOOKUP(B3260,Zapisy!B3253:G3253,6,FALSE),"")</f>
        <v/>
      </c>
      <c r="H3260" s="35" t="str">
        <f>IF(B3260&lt;&gt;"",VLOOKUP(B3260,Zapisy!B3253:F3263,5,FALSE),"")</f>
        <v/>
      </c>
      <c r="I3260" s="14" t="str">
        <f>IF(B3260&lt;&gt;"",VLOOKUP(B3260,Dziennik!B:F,5,FALSE),"")</f>
        <v/>
      </c>
    </row>
    <row r="3261" spans="2:9" x14ac:dyDescent="0.2">
      <c r="B3261" s="14" t="str">
        <f>IF(Zapisy!B3254&lt;&gt;"",Zapisy!B3254,"")</f>
        <v/>
      </c>
      <c r="C3261" s="14" t="str">
        <f>IF(B3261&lt;&gt;"",VLOOKUP(B3261,JPK_KR!AP:AR,3,FALSE),"")</f>
        <v/>
      </c>
      <c r="D3261" s="32" t="str">
        <f>IF(B3261&lt;&gt;"",VLOOKUP(Zapisy!B3254,JPK_KR!AP:AV,7,FALSE),"")</f>
        <v/>
      </c>
      <c r="E3261" s="25" t="str">
        <f>IF(B3261&lt;&gt;"",VLOOKUP(B3261,Zapisy!B3254:D3262,3,FALSE),"")</f>
        <v/>
      </c>
      <c r="F3261" s="35" t="str">
        <f>IF(B3261&lt;&gt;"",VLOOKUP(B3261,Zapisy!B3254:C3262,2,FALSE),"")</f>
        <v/>
      </c>
      <c r="G3261" s="25" t="str">
        <f>IF(B3261&lt;&gt;"",VLOOKUP(B3261,Zapisy!B3254:G3254,6,FALSE),"")</f>
        <v/>
      </c>
      <c r="H3261" s="35" t="str">
        <f>IF(B3261&lt;&gt;"",VLOOKUP(B3261,Zapisy!B3254:F3264,5,FALSE),"")</f>
        <v/>
      </c>
      <c r="I3261" s="14" t="str">
        <f>IF(B3261&lt;&gt;"",VLOOKUP(B3261,Dziennik!B:F,5,FALSE),"")</f>
        <v/>
      </c>
    </row>
    <row r="3262" spans="2:9" x14ac:dyDescent="0.2">
      <c r="B3262" s="14" t="str">
        <f>IF(Zapisy!B3255&lt;&gt;"",Zapisy!B3255,"")</f>
        <v/>
      </c>
      <c r="C3262" s="14" t="str">
        <f>IF(B3262&lt;&gt;"",VLOOKUP(B3262,JPK_KR!AP:AR,3,FALSE),"")</f>
        <v/>
      </c>
      <c r="D3262" s="32" t="str">
        <f>IF(B3262&lt;&gt;"",VLOOKUP(Zapisy!B3255,JPK_KR!AP:AV,7,FALSE),"")</f>
        <v/>
      </c>
      <c r="E3262" s="25" t="str">
        <f>IF(B3262&lt;&gt;"",VLOOKUP(B3262,Zapisy!B3255:D3263,3,FALSE),"")</f>
        <v/>
      </c>
      <c r="F3262" s="35" t="str">
        <f>IF(B3262&lt;&gt;"",VLOOKUP(B3262,Zapisy!B3255:C3263,2,FALSE),"")</f>
        <v/>
      </c>
      <c r="G3262" s="25" t="str">
        <f>IF(B3262&lt;&gt;"",VLOOKUP(B3262,Zapisy!B3255:G3255,6,FALSE),"")</f>
        <v/>
      </c>
      <c r="H3262" s="35" t="str">
        <f>IF(B3262&lt;&gt;"",VLOOKUP(B3262,Zapisy!B3255:F3265,5,FALSE),"")</f>
        <v/>
      </c>
      <c r="I3262" s="14" t="str">
        <f>IF(B3262&lt;&gt;"",VLOOKUP(B3262,Dziennik!B:F,5,FALSE),"")</f>
        <v/>
      </c>
    </row>
    <row r="3263" spans="2:9" x14ac:dyDescent="0.2">
      <c r="B3263" s="14" t="str">
        <f>IF(Zapisy!B3256&lt;&gt;"",Zapisy!B3256,"")</f>
        <v/>
      </c>
      <c r="C3263" s="14" t="str">
        <f>IF(B3263&lt;&gt;"",VLOOKUP(B3263,JPK_KR!AP:AR,3,FALSE),"")</f>
        <v/>
      </c>
      <c r="D3263" s="32" t="str">
        <f>IF(B3263&lt;&gt;"",VLOOKUP(Zapisy!B3256,JPK_KR!AP:AV,7,FALSE),"")</f>
        <v/>
      </c>
      <c r="E3263" s="25" t="str">
        <f>IF(B3263&lt;&gt;"",VLOOKUP(B3263,Zapisy!B3256:D3264,3,FALSE),"")</f>
        <v/>
      </c>
      <c r="F3263" s="35" t="str">
        <f>IF(B3263&lt;&gt;"",VLOOKUP(B3263,Zapisy!B3256:C3264,2,FALSE),"")</f>
        <v/>
      </c>
      <c r="G3263" s="25" t="str">
        <f>IF(B3263&lt;&gt;"",VLOOKUP(B3263,Zapisy!B3256:G3256,6,FALSE),"")</f>
        <v/>
      </c>
      <c r="H3263" s="35" t="str">
        <f>IF(B3263&lt;&gt;"",VLOOKUP(B3263,Zapisy!B3256:F3266,5,FALSE),"")</f>
        <v/>
      </c>
      <c r="I3263" s="14" t="str">
        <f>IF(B3263&lt;&gt;"",VLOOKUP(B3263,Dziennik!B:F,5,FALSE),"")</f>
        <v/>
      </c>
    </row>
    <row r="3264" spans="2:9" x14ac:dyDescent="0.2">
      <c r="B3264" s="14" t="str">
        <f>IF(Zapisy!B3257&lt;&gt;"",Zapisy!B3257,"")</f>
        <v/>
      </c>
      <c r="C3264" s="14" t="str">
        <f>IF(B3264&lt;&gt;"",VLOOKUP(B3264,JPK_KR!AP:AR,3,FALSE),"")</f>
        <v/>
      </c>
      <c r="D3264" s="32" t="str">
        <f>IF(B3264&lt;&gt;"",VLOOKUP(Zapisy!B3257,JPK_KR!AP:AV,7,FALSE),"")</f>
        <v/>
      </c>
      <c r="E3264" s="25" t="str">
        <f>IF(B3264&lt;&gt;"",VLOOKUP(B3264,Zapisy!B3257:D3265,3,FALSE),"")</f>
        <v/>
      </c>
      <c r="F3264" s="35" t="str">
        <f>IF(B3264&lt;&gt;"",VLOOKUP(B3264,Zapisy!B3257:C3265,2,FALSE),"")</f>
        <v/>
      </c>
      <c r="G3264" s="25" t="str">
        <f>IF(B3264&lt;&gt;"",VLOOKUP(B3264,Zapisy!B3257:G3257,6,FALSE),"")</f>
        <v/>
      </c>
      <c r="H3264" s="35" t="str">
        <f>IF(B3264&lt;&gt;"",VLOOKUP(B3264,Zapisy!B3257:F3267,5,FALSE),"")</f>
        <v/>
      </c>
      <c r="I3264" s="14" t="str">
        <f>IF(B3264&lt;&gt;"",VLOOKUP(B3264,Dziennik!B:F,5,FALSE),"")</f>
        <v/>
      </c>
    </row>
    <row r="3265" spans="2:9" x14ac:dyDescent="0.2">
      <c r="B3265" s="14" t="str">
        <f>IF(Zapisy!B3258&lt;&gt;"",Zapisy!B3258,"")</f>
        <v/>
      </c>
      <c r="C3265" s="14" t="str">
        <f>IF(B3265&lt;&gt;"",VLOOKUP(B3265,JPK_KR!AP:AR,3,FALSE),"")</f>
        <v/>
      </c>
      <c r="D3265" s="32" t="str">
        <f>IF(B3265&lt;&gt;"",VLOOKUP(Zapisy!B3258,JPK_KR!AP:AV,7,FALSE),"")</f>
        <v/>
      </c>
      <c r="E3265" s="25" t="str">
        <f>IF(B3265&lt;&gt;"",VLOOKUP(B3265,Zapisy!B3258:D3266,3,FALSE),"")</f>
        <v/>
      </c>
      <c r="F3265" s="35" t="str">
        <f>IF(B3265&lt;&gt;"",VLOOKUP(B3265,Zapisy!B3258:C3266,2,FALSE),"")</f>
        <v/>
      </c>
      <c r="G3265" s="25" t="str">
        <f>IF(B3265&lt;&gt;"",VLOOKUP(B3265,Zapisy!B3258:G3258,6,FALSE),"")</f>
        <v/>
      </c>
      <c r="H3265" s="35" t="str">
        <f>IF(B3265&lt;&gt;"",VLOOKUP(B3265,Zapisy!B3258:F3268,5,FALSE),"")</f>
        <v/>
      </c>
      <c r="I3265" s="14" t="str">
        <f>IF(B3265&lt;&gt;"",VLOOKUP(B3265,Dziennik!B:F,5,FALSE),"")</f>
        <v/>
      </c>
    </row>
    <row r="3266" spans="2:9" x14ac:dyDescent="0.2">
      <c r="B3266" s="14" t="str">
        <f>IF(Zapisy!B3259&lt;&gt;"",Zapisy!B3259,"")</f>
        <v/>
      </c>
      <c r="C3266" s="14" t="str">
        <f>IF(B3266&lt;&gt;"",VLOOKUP(B3266,JPK_KR!AP:AR,3,FALSE),"")</f>
        <v/>
      </c>
      <c r="D3266" s="32" t="str">
        <f>IF(B3266&lt;&gt;"",VLOOKUP(Zapisy!B3259,JPK_KR!AP:AV,7,FALSE),"")</f>
        <v/>
      </c>
      <c r="E3266" s="25" t="str">
        <f>IF(B3266&lt;&gt;"",VLOOKUP(B3266,Zapisy!B3259:D3267,3,FALSE),"")</f>
        <v/>
      </c>
      <c r="F3266" s="35" t="str">
        <f>IF(B3266&lt;&gt;"",VLOOKUP(B3266,Zapisy!B3259:C3267,2,FALSE),"")</f>
        <v/>
      </c>
      <c r="G3266" s="25" t="str">
        <f>IF(B3266&lt;&gt;"",VLOOKUP(B3266,Zapisy!B3259:G3259,6,FALSE),"")</f>
        <v/>
      </c>
      <c r="H3266" s="35" t="str">
        <f>IF(B3266&lt;&gt;"",VLOOKUP(B3266,Zapisy!B3259:F3269,5,FALSE),"")</f>
        <v/>
      </c>
      <c r="I3266" s="14" t="str">
        <f>IF(B3266&lt;&gt;"",VLOOKUP(B3266,Dziennik!B:F,5,FALSE),"")</f>
        <v/>
      </c>
    </row>
    <row r="3267" spans="2:9" x14ac:dyDescent="0.2">
      <c r="B3267" s="14" t="str">
        <f>IF(Zapisy!B3260&lt;&gt;"",Zapisy!B3260,"")</f>
        <v/>
      </c>
      <c r="C3267" s="14" t="str">
        <f>IF(B3267&lt;&gt;"",VLOOKUP(B3267,JPK_KR!AP:AR,3,FALSE),"")</f>
        <v/>
      </c>
      <c r="D3267" s="32" t="str">
        <f>IF(B3267&lt;&gt;"",VLOOKUP(Zapisy!B3260,JPK_KR!AP:AV,7,FALSE),"")</f>
        <v/>
      </c>
      <c r="E3267" s="25" t="str">
        <f>IF(B3267&lt;&gt;"",VLOOKUP(B3267,Zapisy!B3260:D3268,3,FALSE),"")</f>
        <v/>
      </c>
      <c r="F3267" s="35" t="str">
        <f>IF(B3267&lt;&gt;"",VLOOKUP(B3267,Zapisy!B3260:C3268,2,FALSE),"")</f>
        <v/>
      </c>
      <c r="G3267" s="25" t="str">
        <f>IF(B3267&lt;&gt;"",VLOOKUP(B3267,Zapisy!B3260:G3260,6,FALSE),"")</f>
        <v/>
      </c>
      <c r="H3267" s="35" t="str">
        <f>IF(B3267&lt;&gt;"",VLOOKUP(B3267,Zapisy!B3260:F3270,5,FALSE),"")</f>
        <v/>
      </c>
      <c r="I3267" s="14" t="str">
        <f>IF(B3267&lt;&gt;"",VLOOKUP(B3267,Dziennik!B:F,5,FALSE),"")</f>
        <v/>
      </c>
    </row>
    <row r="3268" spans="2:9" x14ac:dyDescent="0.2">
      <c r="B3268" s="14" t="str">
        <f>IF(Zapisy!B3261&lt;&gt;"",Zapisy!B3261,"")</f>
        <v/>
      </c>
      <c r="C3268" s="14" t="str">
        <f>IF(B3268&lt;&gt;"",VLOOKUP(B3268,JPK_KR!AP:AR,3,FALSE),"")</f>
        <v/>
      </c>
      <c r="D3268" s="32" t="str">
        <f>IF(B3268&lt;&gt;"",VLOOKUP(Zapisy!B3261,JPK_KR!AP:AV,7,FALSE),"")</f>
        <v/>
      </c>
      <c r="E3268" s="25" t="str">
        <f>IF(B3268&lt;&gt;"",VLOOKUP(B3268,Zapisy!B3261:D3269,3,FALSE),"")</f>
        <v/>
      </c>
      <c r="F3268" s="35" t="str">
        <f>IF(B3268&lt;&gt;"",VLOOKUP(B3268,Zapisy!B3261:C3269,2,FALSE),"")</f>
        <v/>
      </c>
      <c r="G3268" s="25" t="str">
        <f>IF(B3268&lt;&gt;"",VLOOKUP(B3268,Zapisy!B3261:G3261,6,FALSE),"")</f>
        <v/>
      </c>
      <c r="H3268" s="35" t="str">
        <f>IF(B3268&lt;&gt;"",VLOOKUP(B3268,Zapisy!B3261:F3271,5,FALSE),"")</f>
        <v/>
      </c>
      <c r="I3268" s="14" t="str">
        <f>IF(B3268&lt;&gt;"",VLOOKUP(B3268,Dziennik!B:F,5,FALSE),"")</f>
        <v/>
      </c>
    </row>
    <row r="3269" spans="2:9" x14ac:dyDescent="0.2">
      <c r="B3269" s="14" t="str">
        <f>IF(Zapisy!B3262&lt;&gt;"",Zapisy!B3262,"")</f>
        <v/>
      </c>
      <c r="C3269" s="14" t="str">
        <f>IF(B3269&lt;&gt;"",VLOOKUP(B3269,JPK_KR!AP:AR,3,FALSE),"")</f>
        <v/>
      </c>
      <c r="D3269" s="32" t="str">
        <f>IF(B3269&lt;&gt;"",VLOOKUP(Zapisy!B3262,JPK_KR!AP:AV,7,FALSE),"")</f>
        <v/>
      </c>
      <c r="E3269" s="25" t="str">
        <f>IF(B3269&lt;&gt;"",VLOOKUP(B3269,Zapisy!B3262:D3270,3,FALSE),"")</f>
        <v/>
      </c>
      <c r="F3269" s="35" t="str">
        <f>IF(B3269&lt;&gt;"",VLOOKUP(B3269,Zapisy!B3262:C3270,2,FALSE),"")</f>
        <v/>
      </c>
      <c r="G3269" s="25" t="str">
        <f>IF(B3269&lt;&gt;"",VLOOKUP(B3269,Zapisy!B3262:G3262,6,FALSE),"")</f>
        <v/>
      </c>
      <c r="H3269" s="35" t="str">
        <f>IF(B3269&lt;&gt;"",VLOOKUP(B3269,Zapisy!B3262:F3272,5,FALSE),"")</f>
        <v/>
      </c>
      <c r="I3269" s="14" t="str">
        <f>IF(B3269&lt;&gt;"",VLOOKUP(B3269,Dziennik!B:F,5,FALSE),"")</f>
        <v/>
      </c>
    </row>
    <row r="3270" spans="2:9" x14ac:dyDescent="0.2">
      <c r="B3270" s="14" t="str">
        <f>IF(Zapisy!B3263&lt;&gt;"",Zapisy!B3263,"")</f>
        <v/>
      </c>
      <c r="C3270" s="14" t="str">
        <f>IF(B3270&lt;&gt;"",VLOOKUP(B3270,JPK_KR!AP:AR,3,FALSE),"")</f>
        <v/>
      </c>
      <c r="D3270" s="32" t="str">
        <f>IF(B3270&lt;&gt;"",VLOOKUP(Zapisy!B3263,JPK_KR!AP:AV,7,FALSE),"")</f>
        <v/>
      </c>
      <c r="E3270" s="25" t="str">
        <f>IF(B3270&lt;&gt;"",VLOOKUP(B3270,Zapisy!B3263:D3271,3,FALSE),"")</f>
        <v/>
      </c>
      <c r="F3270" s="35" t="str">
        <f>IF(B3270&lt;&gt;"",VLOOKUP(B3270,Zapisy!B3263:C3271,2,FALSE),"")</f>
        <v/>
      </c>
      <c r="G3270" s="25" t="str">
        <f>IF(B3270&lt;&gt;"",VLOOKUP(B3270,Zapisy!B3263:G3263,6,FALSE),"")</f>
        <v/>
      </c>
      <c r="H3270" s="35" t="str">
        <f>IF(B3270&lt;&gt;"",VLOOKUP(B3270,Zapisy!B3263:F3273,5,FALSE),"")</f>
        <v/>
      </c>
      <c r="I3270" s="14" t="str">
        <f>IF(B3270&lt;&gt;"",VLOOKUP(B3270,Dziennik!B:F,5,FALSE),"")</f>
        <v/>
      </c>
    </row>
    <row r="3271" spans="2:9" x14ac:dyDescent="0.2">
      <c r="B3271" s="14" t="str">
        <f>IF(Zapisy!B3264&lt;&gt;"",Zapisy!B3264,"")</f>
        <v/>
      </c>
      <c r="C3271" s="14" t="str">
        <f>IF(B3271&lt;&gt;"",VLOOKUP(B3271,JPK_KR!AP:AR,3,FALSE),"")</f>
        <v/>
      </c>
      <c r="D3271" s="32" t="str">
        <f>IF(B3271&lt;&gt;"",VLOOKUP(Zapisy!B3264,JPK_KR!AP:AV,7,FALSE),"")</f>
        <v/>
      </c>
      <c r="E3271" s="25" t="str">
        <f>IF(B3271&lt;&gt;"",VLOOKUP(B3271,Zapisy!B3264:D3272,3,FALSE),"")</f>
        <v/>
      </c>
      <c r="F3271" s="35" t="str">
        <f>IF(B3271&lt;&gt;"",VLOOKUP(B3271,Zapisy!B3264:C3272,2,FALSE),"")</f>
        <v/>
      </c>
      <c r="G3271" s="25" t="str">
        <f>IF(B3271&lt;&gt;"",VLOOKUP(B3271,Zapisy!B3264:G3264,6,FALSE),"")</f>
        <v/>
      </c>
      <c r="H3271" s="35" t="str">
        <f>IF(B3271&lt;&gt;"",VLOOKUP(B3271,Zapisy!B3264:F3274,5,FALSE),"")</f>
        <v/>
      </c>
      <c r="I3271" s="14" t="str">
        <f>IF(B3271&lt;&gt;"",VLOOKUP(B3271,Dziennik!B:F,5,FALSE),"")</f>
        <v/>
      </c>
    </row>
    <row r="3272" spans="2:9" x14ac:dyDescent="0.2">
      <c r="B3272" s="14" t="str">
        <f>IF(Zapisy!B3265&lt;&gt;"",Zapisy!B3265,"")</f>
        <v/>
      </c>
      <c r="C3272" s="14" t="str">
        <f>IF(B3272&lt;&gt;"",VLOOKUP(B3272,JPK_KR!AP:AR,3,FALSE),"")</f>
        <v/>
      </c>
      <c r="D3272" s="32" t="str">
        <f>IF(B3272&lt;&gt;"",VLOOKUP(Zapisy!B3265,JPK_KR!AP:AV,7,FALSE),"")</f>
        <v/>
      </c>
      <c r="E3272" s="25" t="str">
        <f>IF(B3272&lt;&gt;"",VLOOKUP(B3272,Zapisy!B3265:D3273,3,FALSE),"")</f>
        <v/>
      </c>
      <c r="F3272" s="35" t="str">
        <f>IF(B3272&lt;&gt;"",VLOOKUP(B3272,Zapisy!B3265:C3273,2,FALSE),"")</f>
        <v/>
      </c>
      <c r="G3272" s="25" t="str">
        <f>IF(B3272&lt;&gt;"",VLOOKUP(B3272,Zapisy!B3265:G3265,6,FALSE),"")</f>
        <v/>
      </c>
      <c r="H3272" s="35" t="str">
        <f>IF(B3272&lt;&gt;"",VLOOKUP(B3272,Zapisy!B3265:F3275,5,FALSE),"")</f>
        <v/>
      </c>
      <c r="I3272" s="14" t="str">
        <f>IF(B3272&lt;&gt;"",VLOOKUP(B3272,Dziennik!B:F,5,FALSE),"")</f>
        <v/>
      </c>
    </row>
    <row r="3273" spans="2:9" x14ac:dyDescent="0.2">
      <c r="B3273" s="14" t="str">
        <f>IF(Zapisy!B3266&lt;&gt;"",Zapisy!B3266,"")</f>
        <v/>
      </c>
      <c r="C3273" s="14" t="str">
        <f>IF(B3273&lt;&gt;"",VLOOKUP(B3273,JPK_KR!AP:AR,3,FALSE),"")</f>
        <v/>
      </c>
      <c r="D3273" s="32" t="str">
        <f>IF(B3273&lt;&gt;"",VLOOKUP(Zapisy!B3266,JPK_KR!AP:AV,7,FALSE),"")</f>
        <v/>
      </c>
      <c r="E3273" s="25" t="str">
        <f>IF(B3273&lt;&gt;"",VLOOKUP(B3273,Zapisy!B3266:D3274,3,FALSE),"")</f>
        <v/>
      </c>
      <c r="F3273" s="35" t="str">
        <f>IF(B3273&lt;&gt;"",VLOOKUP(B3273,Zapisy!B3266:C3274,2,FALSE),"")</f>
        <v/>
      </c>
      <c r="G3273" s="25" t="str">
        <f>IF(B3273&lt;&gt;"",VLOOKUP(B3273,Zapisy!B3266:G3266,6,FALSE),"")</f>
        <v/>
      </c>
      <c r="H3273" s="35" t="str">
        <f>IF(B3273&lt;&gt;"",VLOOKUP(B3273,Zapisy!B3266:F3276,5,FALSE),"")</f>
        <v/>
      </c>
      <c r="I3273" s="14" t="str">
        <f>IF(B3273&lt;&gt;"",VLOOKUP(B3273,Dziennik!B:F,5,FALSE),"")</f>
        <v/>
      </c>
    </row>
    <row r="3274" spans="2:9" x14ac:dyDescent="0.2">
      <c r="B3274" s="14" t="str">
        <f>IF(Zapisy!B3267&lt;&gt;"",Zapisy!B3267,"")</f>
        <v/>
      </c>
      <c r="C3274" s="14" t="str">
        <f>IF(B3274&lt;&gt;"",VLOOKUP(B3274,JPK_KR!AP:AR,3,FALSE),"")</f>
        <v/>
      </c>
      <c r="D3274" s="32" t="str">
        <f>IF(B3274&lt;&gt;"",VLOOKUP(Zapisy!B3267,JPK_KR!AP:AV,7,FALSE),"")</f>
        <v/>
      </c>
      <c r="E3274" s="25" t="str">
        <f>IF(B3274&lt;&gt;"",VLOOKUP(B3274,Zapisy!B3267:D3275,3,FALSE),"")</f>
        <v/>
      </c>
      <c r="F3274" s="35" t="str">
        <f>IF(B3274&lt;&gt;"",VLOOKUP(B3274,Zapisy!B3267:C3275,2,FALSE),"")</f>
        <v/>
      </c>
      <c r="G3274" s="25" t="str">
        <f>IF(B3274&lt;&gt;"",VLOOKUP(B3274,Zapisy!B3267:G3267,6,FALSE),"")</f>
        <v/>
      </c>
      <c r="H3274" s="35" t="str">
        <f>IF(B3274&lt;&gt;"",VLOOKUP(B3274,Zapisy!B3267:F3277,5,FALSE),"")</f>
        <v/>
      </c>
      <c r="I3274" s="14" t="str">
        <f>IF(B3274&lt;&gt;"",VLOOKUP(B3274,Dziennik!B:F,5,FALSE),"")</f>
        <v/>
      </c>
    </row>
    <row r="3275" spans="2:9" x14ac:dyDescent="0.2">
      <c r="B3275" s="14" t="str">
        <f>IF(Zapisy!B3268&lt;&gt;"",Zapisy!B3268,"")</f>
        <v/>
      </c>
      <c r="C3275" s="14" t="str">
        <f>IF(B3275&lt;&gt;"",VLOOKUP(B3275,JPK_KR!AP:AR,3,FALSE),"")</f>
        <v/>
      </c>
      <c r="D3275" s="32" t="str">
        <f>IF(B3275&lt;&gt;"",VLOOKUP(Zapisy!B3268,JPK_KR!AP:AV,7,FALSE),"")</f>
        <v/>
      </c>
      <c r="E3275" s="25" t="str">
        <f>IF(B3275&lt;&gt;"",VLOOKUP(B3275,Zapisy!B3268:D3276,3,FALSE),"")</f>
        <v/>
      </c>
      <c r="F3275" s="35" t="str">
        <f>IF(B3275&lt;&gt;"",VLOOKUP(B3275,Zapisy!B3268:C3276,2,FALSE),"")</f>
        <v/>
      </c>
      <c r="G3275" s="25" t="str">
        <f>IF(B3275&lt;&gt;"",VLOOKUP(B3275,Zapisy!B3268:G3268,6,FALSE),"")</f>
        <v/>
      </c>
      <c r="H3275" s="35" t="str">
        <f>IF(B3275&lt;&gt;"",VLOOKUP(B3275,Zapisy!B3268:F3278,5,FALSE),"")</f>
        <v/>
      </c>
      <c r="I3275" s="14" t="str">
        <f>IF(B3275&lt;&gt;"",VLOOKUP(B3275,Dziennik!B:F,5,FALSE),"")</f>
        <v/>
      </c>
    </row>
    <row r="3276" spans="2:9" x14ac:dyDescent="0.2">
      <c r="B3276" s="14" t="str">
        <f>IF(Zapisy!B3269&lt;&gt;"",Zapisy!B3269,"")</f>
        <v/>
      </c>
      <c r="C3276" s="14" t="str">
        <f>IF(B3276&lt;&gt;"",VLOOKUP(B3276,JPK_KR!AP:AR,3,FALSE),"")</f>
        <v/>
      </c>
      <c r="D3276" s="32" t="str">
        <f>IF(B3276&lt;&gt;"",VLOOKUP(Zapisy!B3269,JPK_KR!AP:AV,7,FALSE),"")</f>
        <v/>
      </c>
      <c r="E3276" s="25" t="str">
        <f>IF(B3276&lt;&gt;"",VLOOKUP(B3276,Zapisy!B3269:D3277,3,FALSE),"")</f>
        <v/>
      </c>
      <c r="F3276" s="35" t="str">
        <f>IF(B3276&lt;&gt;"",VLOOKUP(B3276,Zapisy!B3269:C3277,2,FALSE),"")</f>
        <v/>
      </c>
      <c r="G3276" s="25" t="str">
        <f>IF(B3276&lt;&gt;"",VLOOKUP(B3276,Zapisy!B3269:G3269,6,FALSE),"")</f>
        <v/>
      </c>
      <c r="H3276" s="35" t="str">
        <f>IF(B3276&lt;&gt;"",VLOOKUP(B3276,Zapisy!B3269:F3279,5,FALSE),"")</f>
        <v/>
      </c>
      <c r="I3276" s="14" t="str">
        <f>IF(B3276&lt;&gt;"",VLOOKUP(B3276,Dziennik!B:F,5,FALSE),"")</f>
        <v/>
      </c>
    </row>
    <row r="3277" spans="2:9" x14ac:dyDescent="0.2">
      <c r="B3277" s="14" t="str">
        <f>IF(Zapisy!B3270&lt;&gt;"",Zapisy!B3270,"")</f>
        <v/>
      </c>
      <c r="C3277" s="14" t="str">
        <f>IF(B3277&lt;&gt;"",VLOOKUP(B3277,JPK_KR!AP:AR,3,FALSE),"")</f>
        <v/>
      </c>
      <c r="D3277" s="32" t="str">
        <f>IF(B3277&lt;&gt;"",VLOOKUP(Zapisy!B3270,JPK_KR!AP:AV,7,FALSE),"")</f>
        <v/>
      </c>
      <c r="E3277" s="25" t="str">
        <f>IF(B3277&lt;&gt;"",VLOOKUP(B3277,Zapisy!B3270:D3278,3,FALSE),"")</f>
        <v/>
      </c>
      <c r="F3277" s="35" t="str">
        <f>IF(B3277&lt;&gt;"",VLOOKUP(B3277,Zapisy!B3270:C3278,2,FALSE),"")</f>
        <v/>
      </c>
      <c r="G3277" s="25" t="str">
        <f>IF(B3277&lt;&gt;"",VLOOKUP(B3277,Zapisy!B3270:G3270,6,FALSE),"")</f>
        <v/>
      </c>
      <c r="H3277" s="35" t="str">
        <f>IF(B3277&lt;&gt;"",VLOOKUP(B3277,Zapisy!B3270:F3280,5,FALSE),"")</f>
        <v/>
      </c>
      <c r="I3277" s="14" t="str">
        <f>IF(B3277&lt;&gt;"",VLOOKUP(B3277,Dziennik!B:F,5,FALSE),"")</f>
        <v/>
      </c>
    </row>
    <row r="3278" spans="2:9" x14ac:dyDescent="0.2">
      <c r="B3278" s="14" t="str">
        <f>IF(Zapisy!B3271&lt;&gt;"",Zapisy!B3271,"")</f>
        <v/>
      </c>
      <c r="C3278" s="14" t="str">
        <f>IF(B3278&lt;&gt;"",VLOOKUP(B3278,JPK_KR!AP:AR,3,FALSE),"")</f>
        <v/>
      </c>
      <c r="D3278" s="32" t="str">
        <f>IF(B3278&lt;&gt;"",VLOOKUP(Zapisy!B3271,JPK_KR!AP:AV,7,FALSE),"")</f>
        <v/>
      </c>
      <c r="E3278" s="25" t="str">
        <f>IF(B3278&lt;&gt;"",VLOOKUP(B3278,Zapisy!B3271:D3279,3,FALSE),"")</f>
        <v/>
      </c>
      <c r="F3278" s="35" t="str">
        <f>IF(B3278&lt;&gt;"",VLOOKUP(B3278,Zapisy!B3271:C3279,2,FALSE),"")</f>
        <v/>
      </c>
      <c r="G3278" s="25" t="str">
        <f>IF(B3278&lt;&gt;"",VLOOKUP(B3278,Zapisy!B3271:G3271,6,FALSE),"")</f>
        <v/>
      </c>
      <c r="H3278" s="35" t="str">
        <f>IF(B3278&lt;&gt;"",VLOOKUP(B3278,Zapisy!B3271:F3281,5,FALSE),"")</f>
        <v/>
      </c>
      <c r="I3278" s="14" t="str">
        <f>IF(B3278&lt;&gt;"",VLOOKUP(B3278,Dziennik!B:F,5,FALSE),"")</f>
        <v/>
      </c>
    </row>
    <row r="3279" spans="2:9" x14ac:dyDescent="0.2">
      <c r="B3279" s="14" t="str">
        <f>IF(Zapisy!B3272&lt;&gt;"",Zapisy!B3272,"")</f>
        <v/>
      </c>
      <c r="C3279" s="14" t="str">
        <f>IF(B3279&lt;&gt;"",VLOOKUP(B3279,JPK_KR!AP:AR,3,FALSE),"")</f>
        <v/>
      </c>
      <c r="D3279" s="32" t="str">
        <f>IF(B3279&lt;&gt;"",VLOOKUP(Zapisy!B3272,JPK_KR!AP:AV,7,FALSE),"")</f>
        <v/>
      </c>
      <c r="E3279" s="25" t="str">
        <f>IF(B3279&lt;&gt;"",VLOOKUP(B3279,Zapisy!B3272:D3280,3,FALSE),"")</f>
        <v/>
      </c>
      <c r="F3279" s="35" t="str">
        <f>IF(B3279&lt;&gt;"",VLOOKUP(B3279,Zapisy!B3272:C3280,2,FALSE),"")</f>
        <v/>
      </c>
      <c r="G3279" s="25" t="str">
        <f>IF(B3279&lt;&gt;"",VLOOKUP(B3279,Zapisy!B3272:G3272,6,FALSE),"")</f>
        <v/>
      </c>
      <c r="H3279" s="35" t="str">
        <f>IF(B3279&lt;&gt;"",VLOOKUP(B3279,Zapisy!B3272:F3282,5,FALSE),"")</f>
        <v/>
      </c>
      <c r="I3279" s="14" t="str">
        <f>IF(B3279&lt;&gt;"",VLOOKUP(B3279,Dziennik!B:F,5,FALSE),"")</f>
        <v/>
      </c>
    </row>
    <row r="3280" spans="2:9" x14ac:dyDescent="0.2">
      <c r="B3280" s="14" t="str">
        <f>IF(Zapisy!B3273&lt;&gt;"",Zapisy!B3273,"")</f>
        <v/>
      </c>
      <c r="C3280" s="14" t="str">
        <f>IF(B3280&lt;&gt;"",VLOOKUP(B3280,JPK_KR!AP:AR,3,FALSE),"")</f>
        <v/>
      </c>
      <c r="D3280" s="32" t="str">
        <f>IF(B3280&lt;&gt;"",VLOOKUP(Zapisy!B3273,JPK_KR!AP:AV,7,FALSE),"")</f>
        <v/>
      </c>
      <c r="E3280" s="25" t="str">
        <f>IF(B3280&lt;&gt;"",VLOOKUP(B3280,Zapisy!B3273:D3281,3,FALSE),"")</f>
        <v/>
      </c>
      <c r="F3280" s="35" t="str">
        <f>IF(B3280&lt;&gt;"",VLOOKUP(B3280,Zapisy!B3273:C3281,2,FALSE),"")</f>
        <v/>
      </c>
      <c r="G3280" s="25" t="str">
        <f>IF(B3280&lt;&gt;"",VLOOKUP(B3280,Zapisy!B3273:G3273,6,FALSE),"")</f>
        <v/>
      </c>
      <c r="H3280" s="35" t="str">
        <f>IF(B3280&lt;&gt;"",VLOOKUP(B3280,Zapisy!B3273:F3283,5,FALSE),"")</f>
        <v/>
      </c>
      <c r="I3280" s="14" t="str">
        <f>IF(B3280&lt;&gt;"",VLOOKUP(B3280,Dziennik!B:F,5,FALSE),"")</f>
        <v/>
      </c>
    </row>
    <row r="3281" spans="2:9" x14ac:dyDescent="0.2">
      <c r="B3281" s="14" t="str">
        <f>IF(Zapisy!B3274&lt;&gt;"",Zapisy!B3274,"")</f>
        <v/>
      </c>
      <c r="C3281" s="14" t="str">
        <f>IF(B3281&lt;&gt;"",VLOOKUP(B3281,JPK_KR!AP:AR,3,FALSE),"")</f>
        <v/>
      </c>
      <c r="D3281" s="32" t="str">
        <f>IF(B3281&lt;&gt;"",VLOOKUP(Zapisy!B3274,JPK_KR!AP:AV,7,FALSE),"")</f>
        <v/>
      </c>
      <c r="E3281" s="25" t="str">
        <f>IF(B3281&lt;&gt;"",VLOOKUP(B3281,Zapisy!B3274:D3282,3,FALSE),"")</f>
        <v/>
      </c>
      <c r="F3281" s="35" t="str">
        <f>IF(B3281&lt;&gt;"",VLOOKUP(B3281,Zapisy!B3274:C3282,2,FALSE),"")</f>
        <v/>
      </c>
      <c r="G3281" s="25" t="str">
        <f>IF(B3281&lt;&gt;"",VLOOKUP(B3281,Zapisy!B3274:G3274,6,FALSE),"")</f>
        <v/>
      </c>
      <c r="H3281" s="35" t="str">
        <f>IF(B3281&lt;&gt;"",VLOOKUP(B3281,Zapisy!B3274:F3284,5,FALSE),"")</f>
        <v/>
      </c>
      <c r="I3281" s="14" t="str">
        <f>IF(B3281&lt;&gt;"",VLOOKUP(B3281,Dziennik!B:F,5,FALSE),"")</f>
        <v/>
      </c>
    </row>
    <row r="3282" spans="2:9" x14ac:dyDescent="0.2">
      <c r="B3282" s="14" t="str">
        <f>IF(Zapisy!B3275&lt;&gt;"",Zapisy!B3275,"")</f>
        <v/>
      </c>
      <c r="C3282" s="14" t="str">
        <f>IF(B3282&lt;&gt;"",VLOOKUP(B3282,JPK_KR!AP:AR,3,FALSE),"")</f>
        <v/>
      </c>
      <c r="D3282" s="32" t="str">
        <f>IF(B3282&lt;&gt;"",VLOOKUP(Zapisy!B3275,JPK_KR!AP:AV,7,FALSE),"")</f>
        <v/>
      </c>
      <c r="E3282" s="25" t="str">
        <f>IF(B3282&lt;&gt;"",VLOOKUP(B3282,Zapisy!B3275:D3283,3,FALSE),"")</f>
        <v/>
      </c>
      <c r="F3282" s="35" t="str">
        <f>IF(B3282&lt;&gt;"",VLOOKUP(B3282,Zapisy!B3275:C3283,2,FALSE),"")</f>
        <v/>
      </c>
      <c r="G3282" s="25" t="str">
        <f>IF(B3282&lt;&gt;"",VLOOKUP(B3282,Zapisy!B3275:G3275,6,FALSE),"")</f>
        <v/>
      </c>
      <c r="H3282" s="35" t="str">
        <f>IF(B3282&lt;&gt;"",VLOOKUP(B3282,Zapisy!B3275:F3285,5,FALSE),"")</f>
        <v/>
      </c>
      <c r="I3282" s="14" t="str">
        <f>IF(B3282&lt;&gt;"",VLOOKUP(B3282,Dziennik!B:F,5,FALSE),"")</f>
        <v/>
      </c>
    </row>
    <row r="3283" spans="2:9" x14ac:dyDescent="0.2">
      <c r="B3283" s="14" t="str">
        <f>IF(Zapisy!B3276&lt;&gt;"",Zapisy!B3276,"")</f>
        <v/>
      </c>
      <c r="C3283" s="14" t="str">
        <f>IF(B3283&lt;&gt;"",VLOOKUP(B3283,JPK_KR!AP:AR,3,FALSE),"")</f>
        <v/>
      </c>
      <c r="D3283" s="32" t="str">
        <f>IF(B3283&lt;&gt;"",VLOOKUP(Zapisy!B3276,JPK_KR!AP:AV,7,FALSE),"")</f>
        <v/>
      </c>
      <c r="E3283" s="25" t="str">
        <f>IF(B3283&lt;&gt;"",VLOOKUP(B3283,Zapisy!B3276:D3284,3,FALSE),"")</f>
        <v/>
      </c>
      <c r="F3283" s="35" t="str">
        <f>IF(B3283&lt;&gt;"",VLOOKUP(B3283,Zapisy!B3276:C3284,2,FALSE),"")</f>
        <v/>
      </c>
      <c r="G3283" s="25" t="str">
        <f>IF(B3283&lt;&gt;"",VLOOKUP(B3283,Zapisy!B3276:G3276,6,FALSE),"")</f>
        <v/>
      </c>
      <c r="H3283" s="35" t="str">
        <f>IF(B3283&lt;&gt;"",VLOOKUP(B3283,Zapisy!B3276:F3286,5,FALSE),"")</f>
        <v/>
      </c>
      <c r="I3283" s="14" t="str">
        <f>IF(B3283&lt;&gt;"",VLOOKUP(B3283,Dziennik!B:F,5,FALSE),"")</f>
        <v/>
      </c>
    </row>
    <row r="3284" spans="2:9" x14ac:dyDescent="0.2">
      <c r="B3284" s="14" t="str">
        <f>IF(Zapisy!B3277&lt;&gt;"",Zapisy!B3277,"")</f>
        <v/>
      </c>
      <c r="C3284" s="14" t="str">
        <f>IF(B3284&lt;&gt;"",VLOOKUP(B3284,JPK_KR!AP:AR,3,FALSE),"")</f>
        <v/>
      </c>
      <c r="D3284" s="32" t="str">
        <f>IF(B3284&lt;&gt;"",VLOOKUP(Zapisy!B3277,JPK_KR!AP:AV,7,FALSE),"")</f>
        <v/>
      </c>
      <c r="E3284" s="25" t="str">
        <f>IF(B3284&lt;&gt;"",VLOOKUP(B3284,Zapisy!B3277:D3285,3,FALSE),"")</f>
        <v/>
      </c>
      <c r="F3284" s="35" t="str">
        <f>IF(B3284&lt;&gt;"",VLOOKUP(B3284,Zapisy!B3277:C3285,2,FALSE),"")</f>
        <v/>
      </c>
      <c r="G3284" s="25" t="str">
        <f>IF(B3284&lt;&gt;"",VLOOKUP(B3284,Zapisy!B3277:G3277,6,FALSE),"")</f>
        <v/>
      </c>
      <c r="H3284" s="35" t="str">
        <f>IF(B3284&lt;&gt;"",VLOOKUP(B3284,Zapisy!B3277:F3287,5,FALSE),"")</f>
        <v/>
      </c>
      <c r="I3284" s="14" t="str">
        <f>IF(B3284&lt;&gt;"",VLOOKUP(B3284,Dziennik!B:F,5,FALSE),"")</f>
        <v/>
      </c>
    </row>
    <row r="3285" spans="2:9" x14ac:dyDescent="0.2">
      <c r="B3285" s="14" t="str">
        <f>IF(Zapisy!B3278&lt;&gt;"",Zapisy!B3278,"")</f>
        <v/>
      </c>
      <c r="C3285" s="14" t="str">
        <f>IF(B3285&lt;&gt;"",VLOOKUP(B3285,JPK_KR!AP:AR,3,FALSE),"")</f>
        <v/>
      </c>
      <c r="D3285" s="32" t="str">
        <f>IF(B3285&lt;&gt;"",VLOOKUP(Zapisy!B3278,JPK_KR!AP:AV,7,FALSE),"")</f>
        <v/>
      </c>
      <c r="E3285" s="25" t="str">
        <f>IF(B3285&lt;&gt;"",VLOOKUP(B3285,Zapisy!B3278:D3286,3,FALSE),"")</f>
        <v/>
      </c>
      <c r="F3285" s="35" t="str">
        <f>IF(B3285&lt;&gt;"",VLOOKUP(B3285,Zapisy!B3278:C3286,2,FALSE),"")</f>
        <v/>
      </c>
      <c r="G3285" s="25" t="str">
        <f>IF(B3285&lt;&gt;"",VLOOKUP(B3285,Zapisy!B3278:G3278,6,FALSE),"")</f>
        <v/>
      </c>
      <c r="H3285" s="35" t="str">
        <f>IF(B3285&lt;&gt;"",VLOOKUP(B3285,Zapisy!B3278:F3288,5,FALSE),"")</f>
        <v/>
      </c>
      <c r="I3285" s="14" t="str">
        <f>IF(B3285&lt;&gt;"",VLOOKUP(B3285,Dziennik!B:F,5,FALSE),"")</f>
        <v/>
      </c>
    </row>
    <row r="3286" spans="2:9" x14ac:dyDescent="0.2">
      <c r="B3286" s="14" t="str">
        <f>IF(Zapisy!B3279&lt;&gt;"",Zapisy!B3279,"")</f>
        <v/>
      </c>
      <c r="C3286" s="14" t="str">
        <f>IF(B3286&lt;&gt;"",VLOOKUP(B3286,JPK_KR!AP:AR,3,FALSE),"")</f>
        <v/>
      </c>
      <c r="D3286" s="32" t="str">
        <f>IF(B3286&lt;&gt;"",VLOOKUP(Zapisy!B3279,JPK_KR!AP:AV,7,FALSE),"")</f>
        <v/>
      </c>
      <c r="E3286" s="25" t="str">
        <f>IF(B3286&lt;&gt;"",VLOOKUP(B3286,Zapisy!B3279:D3287,3,FALSE),"")</f>
        <v/>
      </c>
      <c r="F3286" s="35" t="str">
        <f>IF(B3286&lt;&gt;"",VLOOKUP(B3286,Zapisy!B3279:C3287,2,FALSE),"")</f>
        <v/>
      </c>
      <c r="G3286" s="25" t="str">
        <f>IF(B3286&lt;&gt;"",VLOOKUP(B3286,Zapisy!B3279:G3279,6,FALSE),"")</f>
        <v/>
      </c>
      <c r="H3286" s="35" t="str">
        <f>IF(B3286&lt;&gt;"",VLOOKUP(B3286,Zapisy!B3279:F3289,5,FALSE),"")</f>
        <v/>
      </c>
      <c r="I3286" s="14" t="str">
        <f>IF(B3286&lt;&gt;"",VLOOKUP(B3286,Dziennik!B:F,5,FALSE),"")</f>
        <v/>
      </c>
    </row>
    <row r="3287" spans="2:9" x14ac:dyDescent="0.2">
      <c r="B3287" s="14" t="str">
        <f>IF(Zapisy!B3280&lt;&gt;"",Zapisy!B3280,"")</f>
        <v/>
      </c>
      <c r="C3287" s="14" t="str">
        <f>IF(B3287&lt;&gt;"",VLOOKUP(B3287,JPK_KR!AP:AR,3,FALSE),"")</f>
        <v/>
      </c>
      <c r="D3287" s="32" t="str">
        <f>IF(B3287&lt;&gt;"",VLOOKUP(Zapisy!B3280,JPK_KR!AP:AV,7,FALSE),"")</f>
        <v/>
      </c>
      <c r="E3287" s="25" t="str">
        <f>IF(B3287&lt;&gt;"",VLOOKUP(B3287,Zapisy!B3280:D3288,3,FALSE),"")</f>
        <v/>
      </c>
      <c r="F3287" s="35" t="str">
        <f>IF(B3287&lt;&gt;"",VLOOKUP(B3287,Zapisy!B3280:C3288,2,FALSE),"")</f>
        <v/>
      </c>
      <c r="G3287" s="25" t="str">
        <f>IF(B3287&lt;&gt;"",VLOOKUP(B3287,Zapisy!B3280:G3280,6,FALSE),"")</f>
        <v/>
      </c>
      <c r="H3287" s="35" t="str">
        <f>IF(B3287&lt;&gt;"",VLOOKUP(B3287,Zapisy!B3280:F3290,5,FALSE),"")</f>
        <v/>
      </c>
      <c r="I3287" s="14" t="str">
        <f>IF(B3287&lt;&gt;"",VLOOKUP(B3287,Dziennik!B:F,5,FALSE),"")</f>
        <v/>
      </c>
    </row>
    <row r="3288" spans="2:9" x14ac:dyDescent="0.2">
      <c r="B3288" s="14" t="str">
        <f>IF(Zapisy!B3281&lt;&gt;"",Zapisy!B3281,"")</f>
        <v/>
      </c>
      <c r="C3288" s="14" t="str">
        <f>IF(B3288&lt;&gt;"",VLOOKUP(B3288,JPK_KR!AP:AR,3,FALSE),"")</f>
        <v/>
      </c>
      <c r="D3288" s="32" t="str">
        <f>IF(B3288&lt;&gt;"",VLOOKUP(Zapisy!B3281,JPK_KR!AP:AV,7,FALSE),"")</f>
        <v/>
      </c>
      <c r="E3288" s="25" t="str">
        <f>IF(B3288&lt;&gt;"",VLOOKUP(B3288,Zapisy!B3281:D3289,3,FALSE),"")</f>
        <v/>
      </c>
      <c r="F3288" s="35" t="str">
        <f>IF(B3288&lt;&gt;"",VLOOKUP(B3288,Zapisy!B3281:C3289,2,FALSE),"")</f>
        <v/>
      </c>
      <c r="G3288" s="25" t="str">
        <f>IF(B3288&lt;&gt;"",VLOOKUP(B3288,Zapisy!B3281:G3281,6,FALSE),"")</f>
        <v/>
      </c>
      <c r="H3288" s="35" t="str">
        <f>IF(B3288&lt;&gt;"",VLOOKUP(B3288,Zapisy!B3281:F3291,5,FALSE),"")</f>
        <v/>
      </c>
      <c r="I3288" s="14" t="str">
        <f>IF(B3288&lt;&gt;"",VLOOKUP(B3288,Dziennik!B:F,5,FALSE),"")</f>
        <v/>
      </c>
    </row>
    <row r="3289" spans="2:9" x14ac:dyDescent="0.2">
      <c r="B3289" s="14" t="str">
        <f>IF(Zapisy!B3282&lt;&gt;"",Zapisy!B3282,"")</f>
        <v/>
      </c>
      <c r="C3289" s="14" t="str">
        <f>IF(B3289&lt;&gt;"",VLOOKUP(B3289,JPK_KR!AP:AR,3,FALSE),"")</f>
        <v/>
      </c>
      <c r="D3289" s="32" t="str">
        <f>IF(B3289&lt;&gt;"",VLOOKUP(Zapisy!B3282,JPK_KR!AP:AV,7,FALSE),"")</f>
        <v/>
      </c>
      <c r="E3289" s="25" t="str">
        <f>IF(B3289&lt;&gt;"",VLOOKUP(B3289,Zapisy!B3282:D3290,3,FALSE),"")</f>
        <v/>
      </c>
      <c r="F3289" s="35" t="str">
        <f>IF(B3289&lt;&gt;"",VLOOKUP(B3289,Zapisy!B3282:C3290,2,FALSE),"")</f>
        <v/>
      </c>
      <c r="G3289" s="25" t="str">
        <f>IF(B3289&lt;&gt;"",VLOOKUP(B3289,Zapisy!B3282:G3282,6,FALSE),"")</f>
        <v/>
      </c>
      <c r="H3289" s="35" t="str">
        <f>IF(B3289&lt;&gt;"",VLOOKUP(B3289,Zapisy!B3282:F3292,5,FALSE),"")</f>
        <v/>
      </c>
      <c r="I3289" s="14" t="str">
        <f>IF(B3289&lt;&gt;"",VLOOKUP(B3289,Dziennik!B:F,5,FALSE),"")</f>
        <v/>
      </c>
    </row>
    <row r="3290" spans="2:9" x14ac:dyDescent="0.2">
      <c r="B3290" s="14" t="str">
        <f>IF(Zapisy!B3283&lt;&gt;"",Zapisy!B3283,"")</f>
        <v/>
      </c>
      <c r="C3290" s="14" t="str">
        <f>IF(B3290&lt;&gt;"",VLOOKUP(B3290,JPK_KR!AP:AR,3,FALSE),"")</f>
        <v/>
      </c>
      <c r="D3290" s="32" t="str">
        <f>IF(B3290&lt;&gt;"",VLOOKUP(Zapisy!B3283,JPK_KR!AP:AV,7,FALSE),"")</f>
        <v/>
      </c>
      <c r="E3290" s="25" t="str">
        <f>IF(B3290&lt;&gt;"",VLOOKUP(B3290,Zapisy!B3283:D3291,3,FALSE),"")</f>
        <v/>
      </c>
      <c r="F3290" s="35" t="str">
        <f>IF(B3290&lt;&gt;"",VLOOKUP(B3290,Zapisy!B3283:C3291,2,FALSE),"")</f>
        <v/>
      </c>
      <c r="G3290" s="25" t="str">
        <f>IF(B3290&lt;&gt;"",VLOOKUP(B3290,Zapisy!B3283:G3283,6,FALSE),"")</f>
        <v/>
      </c>
      <c r="H3290" s="35" t="str">
        <f>IF(B3290&lt;&gt;"",VLOOKUP(B3290,Zapisy!B3283:F3293,5,FALSE),"")</f>
        <v/>
      </c>
      <c r="I3290" s="14" t="str">
        <f>IF(B3290&lt;&gt;"",VLOOKUP(B3290,Dziennik!B:F,5,FALSE),"")</f>
        <v/>
      </c>
    </row>
    <row r="3291" spans="2:9" x14ac:dyDescent="0.2">
      <c r="B3291" s="14" t="str">
        <f>IF(Zapisy!B3284&lt;&gt;"",Zapisy!B3284,"")</f>
        <v/>
      </c>
      <c r="C3291" s="14" t="str">
        <f>IF(B3291&lt;&gt;"",VLOOKUP(B3291,JPK_KR!AP:AR,3,FALSE),"")</f>
        <v/>
      </c>
      <c r="D3291" s="32" t="str">
        <f>IF(B3291&lt;&gt;"",VLOOKUP(Zapisy!B3284,JPK_KR!AP:AV,7,FALSE),"")</f>
        <v/>
      </c>
      <c r="E3291" s="25" t="str">
        <f>IF(B3291&lt;&gt;"",VLOOKUP(B3291,Zapisy!B3284:D3292,3,FALSE),"")</f>
        <v/>
      </c>
      <c r="F3291" s="35" t="str">
        <f>IF(B3291&lt;&gt;"",VLOOKUP(B3291,Zapisy!B3284:C3292,2,FALSE),"")</f>
        <v/>
      </c>
      <c r="G3291" s="25" t="str">
        <f>IF(B3291&lt;&gt;"",VLOOKUP(B3291,Zapisy!B3284:G3284,6,FALSE),"")</f>
        <v/>
      </c>
      <c r="H3291" s="35" t="str">
        <f>IF(B3291&lt;&gt;"",VLOOKUP(B3291,Zapisy!B3284:F3294,5,FALSE),"")</f>
        <v/>
      </c>
      <c r="I3291" s="14" t="str">
        <f>IF(B3291&lt;&gt;"",VLOOKUP(B3291,Dziennik!B:F,5,FALSE),"")</f>
        <v/>
      </c>
    </row>
    <row r="3292" spans="2:9" x14ac:dyDescent="0.2">
      <c r="B3292" s="14" t="str">
        <f>IF(Zapisy!B3285&lt;&gt;"",Zapisy!B3285,"")</f>
        <v/>
      </c>
      <c r="C3292" s="14" t="str">
        <f>IF(B3292&lt;&gt;"",VLOOKUP(B3292,JPK_KR!AP:AR,3,FALSE),"")</f>
        <v/>
      </c>
      <c r="D3292" s="32" t="str">
        <f>IF(B3292&lt;&gt;"",VLOOKUP(Zapisy!B3285,JPK_KR!AP:AV,7,FALSE),"")</f>
        <v/>
      </c>
      <c r="E3292" s="25" t="str">
        <f>IF(B3292&lt;&gt;"",VLOOKUP(B3292,Zapisy!B3285:D3293,3,FALSE),"")</f>
        <v/>
      </c>
      <c r="F3292" s="35" t="str">
        <f>IF(B3292&lt;&gt;"",VLOOKUP(B3292,Zapisy!B3285:C3293,2,FALSE),"")</f>
        <v/>
      </c>
      <c r="G3292" s="25" t="str">
        <f>IF(B3292&lt;&gt;"",VLOOKUP(B3292,Zapisy!B3285:G3285,6,FALSE),"")</f>
        <v/>
      </c>
      <c r="H3292" s="35" t="str">
        <f>IF(B3292&lt;&gt;"",VLOOKUP(B3292,Zapisy!B3285:F3295,5,FALSE),"")</f>
        <v/>
      </c>
      <c r="I3292" s="14" t="str">
        <f>IF(B3292&lt;&gt;"",VLOOKUP(B3292,Dziennik!B:F,5,FALSE),"")</f>
        <v/>
      </c>
    </row>
    <row r="3293" spans="2:9" x14ac:dyDescent="0.2">
      <c r="B3293" s="14" t="str">
        <f>IF(Zapisy!B3286&lt;&gt;"",Zapisy!B3286,"")</f>
        <v/>
      </c>
      <c r="C3293" s="14" t="str">
        <f>IF(B3293&lt;&gt;"",VLOOKUP(B3293,JPK_KR!AP:AR,3,FALSE),"")</f>
        <v/>
      </c>
      <c r="D3293" s="32" t="str">
        <f>IF(B3293&lt;&gt;"",VLOOKUP(Zapisy!B3286,JPK_KR!AP:AV,7,FALSE),"")</f>
        <v/>
      </c>
      <c r="E3293" s="25" t="str">
        <f>IF(B3293&lt;&gt;"",VLOOKUP(B3293,Zapisy!B3286:D3294,3,FALSE),"")</f>
        <v/>
      </c>
      <c r="F3293" s="35" t="str">
        <f>IF(B3293&lt;&gt;"",VLOOKUP(B3293,Zapisy!B3286:C3294,2,FALSE),"")</f>
        <v/>
      </c>
      <c r="G3293" s="25" t="str">
        <f>IF(B3293&lt;&gt;"",VLOOKUP(B3293,Zapisy!B3286:G3286,6,FALSE),"")</f>
        <v/>
      </c>
      <c r="H3293" s="35" t="str">
        <f>IF(B3293&lt;&gt;"",VLOOKUP(B3293,Zapisy!B3286:F3296,5,FALSE),"")</f>
        <v/>
      </c>
      <c r="I3293" s="14" t="str">
        <f>IF(B3293&lt;&gt;"",VLOOKUP(B3293,Dziennik!B:F,5,FALSE),"")</f>
        <v/>
      </c>
    </row>
    <row r="3294" spans="2:9" x14ac:dyDescent="0.2">
      <c r="B3294" s="14" t="str">
        <f>IF(Zapisy!B3287&lt;&gt;"",Zapisy!B3287,"")</f>
        <v/>
      </c>
      <c r="C3294" s="14" t="str">
        <f>IF(B3294&lt;&gt;"",VLOOKUP(B3294,JPK_KR!AP:AR,3,FALSE),"")</f>
        <v/>
      </c>
      <c r="D3294" s="32" t="str">
        <f>IF(B3294&lt;&gt;"",VLOOKUP(Zapisy!B3287,JPK_KR!AP:AV,7,FALSE),"")</f>
        <v/>
      </c>
      <c r="E3294" s="25" t="str">
        <f>IF(B3294&lt;&gt;"",VLOOKUP(B3294,Zapisy!B3287:D3295,3,FALSE),"")</f>
        <v/>
      </c>
      <c r="F3294" s="35" t="str">
        <f>IF(B3294&lt;&gt;"",VLOOKUP(B3294,Zapisy!B3287:C3295,2,FALSE),"")</f>
        <v/>
      </c>
      <c r="G3294" s="25" t="str">
        <f>IF(B3294&lt;&gt;"",VLOOKUP(B3294,Zapisy!B3287:G3287,6,FALSE),"")</f>
        <v/>
      </c>
      <c r="H3294" s="35" t="str">
        <f>IF(B3294&lt;&gt;"",VLOOKUP(B3294,Zapisy!B3287:F3297,5,FALSE),"")</f>
        <v/>
      </c>
      <c r="I3294" s="14" t="str">
        <f>IF(B3294&lt;&gt;"",VLOOKUP(B3294,Dziennik!B:F,5,FALSE),"")</f>
        <v/>
      </c>
    </row>
    <row r="3295" spans="2:9" x14ac:dyDescent="0.2">
      <c r="B3295" s="14" t="str">
        <f>IF(Zapisy!B3288&lt;&gt;"",Zapisy!B3288,"")</f>
        <v/>
      </c>
      <c r="C3295" s="14" t="str">
        <f>IF(B3295&lt;&gt;"",VLOOKUP(B3295,JPK_KR!AP:AR,3,FALSE),"")</f>
        <v/>
      </c>
      <c r="D3295" s="32" t="str">
        <f>IF(B3295&lt;&gt;"",VLOOKUP(Zapisy!B3288,JPK_KR!AP:AV,7,FALSE),"")</f>
        <v/>
      </c>
      <c r="E3295" s="25" t="str">
        <f>IF(B3295&lt;&gt;"",VLOOKUP(B3295,Zapisy!B3288:D3296,3,FALSE),"")</f>
        <v/>
      </c>
      <c r="F3295" s="35" t="str">
        <f>IF(B3295&lt;&gt;"",VLOOKUP(B3295,Zapisy!B3288:C3296,2,FALSE),"")</f>
        <v/>
      </c>
      <c r="G3295" s="25" t="str">
        <f>IF(B3295&lt;&gt;"",VLOOKUP(B3295,Zapisy!B3288:G3288,6,FALSE),"")</f>
        <v/>
      </c>
      <c r="H3295" s="35" t="str">
        <f>IF(B3295&lt;&gt;"",VLOOKUP(B3295,Zapisy!B3288:F3298,5,FALSE),"")</f>
        <v/>
      </c>
      <c r="I3295" s="14" t="str">
        <f>IF(B3295&lt;&gt;"",VLOOKUP(B3295,Dziennik!B:F,5,FALSE),"")</f>
        <v/>
      </c>
    </row>
    <row r="3296" spans="2:9" x14ac:dyDescent="0.2">
      <c r="B3296" s="14" t="str">
        <f>IF(Zapisy!B3289&lt;&gt;"",Zapisy!B3289,"")</f>
        <v/>
      </c>
      <c r="C3296" s="14" t="str">
        <f>IF(B3296&lt;&gt;"",VLOOKUP(B3296,JPK_KR!AP:AR,3,FALSE),"")</f>
        <v/>
      </c>
      <c r="D3296" s="32" t="str">
        <f>IF(B3296&lt;&gt;"",VLOOKUP(Zapisy!B3289,JPK_KR!AP:AV,7,FALSE),"")</f>
        <v/>
      </c>
      <c r="E3296" s="25" t="str">
        <f>IF(B3296&lt;&gt;"",VLOOKUP(B3296,Zapisy!B3289:D3297,3,FALSE),"")</f>
        <v/>
      </c>
      <c r="F3296" s="35" t="str">
        <f>IF(B3296&lt;&gt;"",VLOOKUP(B3296,Zapisy!B3289:C3297,2,FALSE),"")</f>
        <v/>
      </c>
      <c r="G3296" s="25" t="str">
        <f>IF(B3296&lt;&gt;"",VLOOKUP(B3296,Zapisy!B3289:G3289,6,FALSE),"")</f>
        <v/>
      </c>
      <c r="H3296" s="35" t="str">
        <f>IF(B3296&lt;&gt;"",VLOOKUP(B3296,Zapisy!B3289:F3299,5,FALSE),"")</f>
        <v/>
      </c>
      <c r="I3296" s="14" t="str">
        <f>IF(B3296&lt;&gt;"",VLOOKUP(B3296,Dziennik!B:F,5,FALSE),"")</f>
        <v/>
      </c>
    </row>
    <row r="3297" spans="2:9" x14ac:dyDescent="0.2">
      <c r="B3297" s="14" t="str">
        <f>IF(Zapisy!B3290&lt;&gt;"",Zapisy!B3290,"")</f>
        <v/>
      </c>
      <c r="C3297" s="14" t="str">
        <f>IF(B3297&lt;&gt;"",VLOOKUP(B3297,JPK_KR!AP:AR,3,FALSE),"")</f>
        <v/>
      </c>
      <c r="D3297" s="32" t="str">
        <f>IF(B3297&lt;&gt;"",VLOOKUP(Zapisy!B3290,JPK_KR!AP:AV,7,FALSE),"")</f>
        <v/>
      </c>
      <c r="E3297" s="25" t="str">
        <f>IF(B3297&lt;&gt;"",VLOOKUP(B3297,Zapisy!B3290:D3298,3,FALSE),"")</f>
        <v/>
      </c>
      <c r="F3297" s="35" t="str">
        <f>IF(B3297&lt;&gt;"",VLOOKUP(B3297,Zapisy!B3290:C3298,2,FALSE),"")</f>
        <v/>
      </c>
      <c r="G3297" s="25" t="str">
        <f>IF(B3297&lt;&gt;"",VLOOKUP(B3297,Zapisy!B3290:G3290,6,FALSE),"")</f>
        <v/>
      </c>
      <c r="H3297" s="35" t="str">
        <f>IF(B3297&lt;&gt;"",VLOOKUP(B3297,Zapisy!B3290:F3300,5,FALSE),"")</f>
        <v/>
      </c>
      <c r="I3297" s="14" t="str">
        <f>IF(B3297&lt;&gt;"",VLOOKUP(B3297,Dziennik!B:F,5,FALSE),"")</f>
        <v/>
      </c>
    </row>
    <row r="3298" spans="2:9" x14ac:dyDescent="0.2">
      <c r="B3298" s="14" t="str">
        <f>IF(Zapisy!B3291&lt;&gt;"",Zapisy!B3291,"")</f>
        <v/>
      </c>
      <c r="C3298" s="14" t="str">
        <f>IF(B3298&lt;&gt;"",VLOOKUP(B3298,JPK_KR!AP:AR,3,FALSE),"")</f>
        <v/>
      </c>
      <c r="D3298" s="32" t="str">
        <f>IF(B3298&lt;&gt;"",VLOOKUP(Zapisy!B3291,JPK_KR!AP:AV,7,FALSE),"")</f>
        <v/>
      </c>
      <c r="E3298" s="25" t="str">
        <f>IF(B3298&lt;&gt;"",VLOOKUP(B3298,Zapisy!B3291:D3299,3,FALSE),"")</f>
        <v/>
      </c>
      <c r="F3298" s="35" t="str">
        <f>IF(B3298&lt;&gt;"",VLOOKUP(B3298,Zapisy!B3291:C3299,2,FALSE),"")</f>
        <v/>
      </c>
      <c r="G3298" s="25" t="str">
        <f>IF(B3298&lt;&gt;"",VLOOKUP(B3298,Zapisy!B3291:G3291,6,FALSE),"")</f>
        <v/>
      </c>
      <c r="H3298" s="35" t="str">
        <f>IF(B3298&lt;&gt;"",VLOOKUP(B3298,Zapisy!B3291:F3301,5,FALSE),"")</f>
        <v/>
      </c>
      <c r="I3298" s="14" t="str">
        <f>IF(B3298&lt;&gt;"",VLOOKUP(B3298,Dziennik!B:F,5,FALSE),"")</f>
        <v/>
      </c>
    </row>
    <row r="3299" spans="2:9" x14ac:dyDescent="0.2">
      <c r="B3299" s="14" t="str">
        <f>IF(Zapisy!B3292&lt;&gt;"",Zapisy!B3292,"")</f>
        <v/>
      </c>
      <c r="C3299" s="14" t="str">
        <f>IF(B3299&lt;&gt;"",VLOOKUP(B3299,JPK_KR!AP:AR,3,FALSE),"")</f>
        <v/>
      </c>
      <c r="D3299" s="32" t="str">
        <f>IF(B3299&lt;&gt;"",VLOOKUP(Zapisy!B3292,JPK_KR!AP:AV,7,FALSE),"")</f>
        <v/>
      </c>
      <c r="E3299" s="25" t="str">
        <f>IF(B3299&lt;&gt;"",VLOOKUP(B3299,Zapisy!B3292:D3300,3,FALSE),"")</f>
        <v/>
      </c>
      <c r="F3299" s="35" t="str">
        <f>IF(B3299&lt;&gt;"",VLOOKUP(B3299,Zapisy!B3292:C3300,2,FALSE),"")</f>
        <v/>
      </c>
      <c r="G3299" s="25" t="str">
        <f>IF(B3299&lt;&gt;"",VLOOKUP(B3299,Zapisy!B3292:G3292,6,FALSE),"")</f>
        <v/>
      </c>
      <c r="H3299" s="35" t="str">
        <f>IF(B3299&lt;&gt;"",VLOOKUP(B3299,Zapisy!B3292:F3302,5,FALSE),"")</f>
        <v/>
      </c>
      <c r="I3299" s="14" t="str">
        <f>IF(B3299&lt;&gt;"",VLOOKUP(B3299,Dziennik!B:F,5,FALSE),"")</f>
        <v/>
      </c>
    </row>
    <row r="3300" spans="2:9" x14ac:dyDescent="0.2">
      <c r="B3300" s="14" t="str">
        <f>IF(Zapisy!B3293&lt;&gt;"",Zapisy!B3293,"")</f>
        <v/>
      </c>
      <c r="C3300" s="14" t="str">
        <f>IF(B3300&lt;&gt;"",VLOOKUP(B3300,JPK_KR!AP:AR,3,FALSE),"")</f>
        <v/>
      </c>
      <c r="D3300" s="32" t="str">
        <f>IF(B3300&lt;&gt;"",VLOOKUP(Zapisy!B3293,JPK_KR!AP:AV,7,FALSE),"")</f>
        <v/>
      </c>
      <c r="E3300" s="25" t="str">
        <f>IF(B3300&lt;&gt;"",VLOOKUP(B3300,Zapisy!B3293:D3301,3,FALSE),"")</f>
        <v/>
      </c>
      <c r="F3300" s="35" t="str">
        <f>IF(B3300&lt;&gt;"",VLOOKUP(B3300,Zapisy!B3293:C3301,2,FALSE),"")</f>
        <v/>
      </c>
      <c r="G3300" s="25" t="str">
        <f>IF(B3300&lt;&gt;"",VLOOKUP(B3300,Zapisy!B3293:G3293,6,FALSE),"")</f>
        <v/>
      </c>
      <c r="H3300" s="35" t="str">
        <f>IF(B3300&lt;&gt;"",VLOOKUP(B3300,Zapisy!B3293:F3303,5,FALSE),"")</f>
        <v/>
      </c>
      <c r="I3300" s="14" t="str">
        <f>IF(B3300&lt;&gt;"",VLOOKUP(B3300,Dziennik!B:F,5,FALSE),"")</f>
        <v/>
      </c>
    </row>
    <row r="3301" spans="2:9" x14ac:dyDescent="0.2">
      <c r="B3301" s="14" t="str">
        <f>IF(Zapisy!B3294&lt;&gt;"",Zapisy!B3294,"")</f>
        <v/>
      </c>
      <c r="C3301" s="14" t="str">
        <f>IF(B3301&lt;&gt;"",VLOOKUP(B3301,JPK_KR!AP:AR,3,FALSE),"")</f>
        <v/>
      </c>
      <c r="D3301" s="32" t="str">
        <f>IF(B3301&lt;&gt;"",VLOOKUP(Zapisy!B3294,JPK_KR!AP:AV,7,FALSE),"")</f>
        <v/>
      </c>
      <c r="E3301" s="25" t="str">
        <f>IF(B3301&lt;&gt;"",VLOOKUP(B3301,Zapisy!B3294:D3302,3,FALSE),"")</f>
        <v/>
      </c>
      <c r="F3301" s="35" t="str">
        <f>IF(B3301&lt;&gt;"",VLOOKUP(B3301,Zapisy!B3294:C3302,2,FALSE),"")</f>
        <v/>
      </c>
      <c r="G3301" s="25" t="str">
        <f>IF(B3301&lt;&gt;"",VLOOKUP(B3301,Zapisy!B3294:G3294,6,FALSE),"")</f>
        <v/>
      </c>
      <c r="H3301" s="35" t="str">
        <f>IF(B3301&lt;&gt;"",VLOOKUP(B3301,Zapisy!B3294:F3304,5,FALSE),"")</f>
        <v/>
      </c>
      <c r="I3301" s="14" t="str">
        <f>IF(B3301&lt;&gt;"",VLOOKUP(B3301,Dziennik!B:F,5,FALSE),"")</f>
        <v/>
      </c>
    </row>
    <row r="3302" spans="2:9" x14ac:dyDescent="0.2">
      <c r="B3302" s="14" t="str">
        <f>IF(Zapisy!B3295&lt;&gt;"",Zapisy!B3295,"")</f>
        <v/>
      </c>
      <c r="C3302" s="14" t="str">
        <f>IF(B3302&lt;&gt;"",VLOOKUP(B3302,JPK_KR!AP:AR,3,FALSE),"")</f>
        <v/>
      </c>
      <c r="D3302" s="32" t="str">
        <f>IF(B3302&lt;&gt;"",VLOOKUP(Zapisy!B3295,JPK_KR!AP:AV,7,FALSE),"")</f>
        <v/>
      </c>
      <c r="E3302" s="25" t="str">
        <f>IF(B3302&lt;&gt;"",VLOOKUP(B3302,Zapisy!B3295:D3303,3,FALSE),"")</f>
        <v/>
      </c>
      <c r="F3302" s="35" t="str">
        <f>IF(B3302&lt;&gt;"",VLOOKUP(B3302,Zapisy!B3295:C3303,2,FALSE),"")</f>
        <v/>
      </c>
      <c r="G3302" s="25" t="str">
        <f>IF(B3302&lt;&gt;"",VLOOKUP(B3302,Zapisy!B3295:G3295,6,FALSE),"")</f>
        <v/>
      </c>
      <c r="H3302" s="35" t="str">
        <f>IF(B3302&lt;&gt;"",VLOOKUP(B3302,Zapisy!B3295:F3305,5,FALSE),"")</f>
        <v/>
      </c>
      <c r="I3302" s="14" t="str">
        <f>IF(B3302&lt;&gt;"",VLOOKUP(B3302,Dziennik!B:F,5,FALSE),"")</f>
        <v/>
      </c>
    </row>
    <row r="3303" spans="2:9" x14ac:dyDescent="0.2">
      <c r="B3303" s="14" t="str">
        <f>IF(Zapisy!B3296&lt;&gt;"",Zapisy!B3296,"")</f>
        <v/>
      </c>
      <c r="C3303" s="14" t="str">
        <f>IF(B3303&lt;&gt;"",VLOOKUP(B3303,JPK_KR!AP:AR,3,FALSE),"")</f>
        <v/>
      </c>
      <c r="D3303" s="32" t="str">
        <f>IF(B3303&lt;&gt;"",VLOOKUP(Zapisy!B3296,JPK_KR!AP:AV,7,FALSE),"")</f>
        <v/>
      </c>
      <c r="E3303" s="25" t="str">
        <f>IF(B3303&lt;&gt;"",VLOOKUP(B3303,Zapisy!B3296:D3304,3,FALSE),"")</f>
        <v/>
      </c>
      <c r="F3303" s="35" t="str">
        <f>IF(B3303&lt;&gt;"",VLOOKUP(B3303,Zapisy!B3296:C3304,2,FALSE),"")</f>
        <v/>
      </c>
      <c r="G3303" s="25" t="str">
        <f>IF(B3303&lt;&gt;"",VLOOKUP(B3303,Zapisy!B3296:G3296,6,FALSE),"")</f>
        <v/>
      </c>
      <c r="H3303" s="35" t="str">
        <f>IF(B3303&lt;&gt;"",VLOOKUP(B3303,Zapisy!B3296:F3306,5,FALSE),"")</f>
        <v/>
      </c>
      <c r="I3303" s="14" t="str">
        <f>IF(B3303&lt;&gt;"",VLOOKUP(B3303,Dziennik!B:F,5,FALSE),"")</f>
        <v/>
      </c>
    </row>
    <row r="3304" spans="2:9" x14ac:dyDescent="0.2">
      <c r="B3304" s="14" t="str">
        <f>IF(Zapisy!B3297&lt;&gt;"",Zapisy!B3297,"")</f>
        <v/>
      </c>
      <c r="C3304" s="14" t="str">
        <f>IF(B3304&lt;&gt;"",VLOOKUP(B3304,JPK_KR!AP:AR,3,FALSE),"")</f>
        <v/>
      </c>
      <c r="D3304" s="32" t="str">
        <f>IF(B3304&lt;&gt;"",VLOOKUP(Zapisy!B3297,JPK_KR!AP:AV,7,FALSE),"")</f>
        <v/>
      </c>
      <c r="E3304" s="25" t="str">
        <f>IF(B3304&lt;&gt;"",VLOOKUP(B3304,Zapisy!B3297:D3305,3,FALSE),"")</f>
        <v/>
      </c>
      <c r="F3304" s="35" t="str">
        <f>IF(B3304&lt;&gt;"",VLOOKUP(B3304,Zapisy!B3297:C3305,2,FALSE),"")</f>
        <v/>
      </c>
      <c r="G3304" s="25" t="str">
        <f>IF(B3304&lt;&gt;"",VLOOKUP(B3304,Zapisy!B3297:G3297,6,FALSE),"")</f>
        <v/>
      </c>
      <c r="H3304" s="35" t="str">
        <f>IF(B3304&lt;&gt;"",VLOOKUP(B3304,Zapisy!B3297:F3307,5,FALSE),"")</f>
        <v/>
      </c>
      <c r="I3304" s="14" t="str">
        <f>IF(B3304&lt;&gt;"",VLOOKUP(B3304,Dziennik!B:F,5,FALSE),"")</f>
        <v/>
      </c>
    </row>
    <row r="3305" spans="2:9" x14ac:dyDescent="0.2">
      <c r="B3305" s="14" t="str">
        <f>IF(Zapisy!B3298&lt;&gt;"",Zapisy!B3298,"")</f>
        <v/>
      </c>
      <c r="C3305" s="14" t="str">
        <f>IF(B3305&lt;&gt;"",VLOOKUP(B3305,JPK_KR!AP:AR,3,FALSE),"")</f>
        <v/>
      </c>
      <c r="D3305" s="32" t="str">
        <f>IF(B3305&lt;&gt;"",VLOOKUP(Zapisy!B3298,JPK_KR!AP:AV,7,FALSE),"")</f>
        <v/>
      </c>
      <c r="E3305" s="25" t="str">
        <f>IF(B3305&lt;&gt;"",VLOOKUP(B3305,Zapisy!B3298:D3306,3,FALSE),"")</f>
        <v/>
      </c>
      <c r="F3305" s="35" t="str">
        <f>IF(B3305&lt;&gt;"",VLOOKUP(B3305,Zapisy!B3298:C3306,2,FALSE),"")</f>
        <v/>
      </c>
      <c r="G3305" s="25" t="str">
        <f>IF(B3305&lt;&gt;"",VLOOKUP(B3305,Zapisy!B3298:G3298,6,FALSE),"")</f>
        <v/>
      </c>
      <c r="H3305" s="35" t="str">
        <f>IF(B3305&lt;&gt;"",VLOOKUP(B3305,Zapisy!B3298:F3308,5,FALSE),"")</f>
        <v/>
      </c>
      <c r="I3305" s="14" t="str">
        <f>IF(B3305&lt;&gt;"",VLOOKUP(B3305,Dziennik!B:F,5,FALSE),"")</f>
        <v/>
      </c>
    </row>
    <row r="3306" spans="2:9" x14ac:dyDescent="0.2">
      <c r="B3306" s="14" t="str">
        <f>IF(Zapisy!B3299&lt;&gt;"",Zapisy!B3299,"")</f>
        <v/>
      </c>
      <c r="C3306" s="14" t="str">
        <f>IF(B3306&lt;&gt;"",VLOOKUP(B3306,JPK_KR!AP:AR,3,FALSE),"")</f>
        <v/>
      </c>
      <c r="D3306" s="32" t="str">
        <f>IF(B3306&lt;&gt;"",VLOOKUP(Zapisy!B3299,JPK_KR!AP:AV,7,FALSE),"")</f>
        <v/>
      </c>
      <c r="E3306" s="25" t="str">
        <f>IF(B3306&lt;&gt;"",VLOOKUP(B3306,Zapisy!B3299:D3307,3,FALSE),"")</f>
        <v/>
      </c>
      <c r="F3306" s="35" t="str">
        <f>IF(B3306&lt;&gt;"",VLOOKUP(B3306,Zapisy!B3299:C3307,2,FALSE),"")</f>
        <v/>
      </c>
      <c r="G3306" s="25" t="str">
        <f>IF(B3306&lt;&gt;"",VLOOKUP(B3306,Zapisy!B3299:G3299,6,FALSE),"")</f>
        <v/>
      </c>
      <c r="H3306" s="35" t="str">
        <f>IF(B3306&lt;&gt;"",VLOOKUP(B3306,Zapisy!B3299:F3309,5,FALSE),"")</f>
        <v/>
      </c>
      <c r="I3306" s="14" t="str">
        <f>IF(B3306&lt;&gt;"",VLOOKUP(B3306,Dziennik!B:F,5,FALSE),"")</f>
        <v/>
      </c>
    </row>
    <row r="3307" spans="2:9" x14ac:dyDescent="0.2">
      <c r="B3307" s="14" t="str">
        <f>IF(Zapisy!B3300&lt;&gt;"",Zapisy!B3300,"")</f>
        <v/>
      </c>
      <c r="C3307" s="14" t="str">
        <f>IF(B3307&lt;&gt;"",VLOOKUP(B3307,JPK_KR!AP:AR,3,FALSE),"")</f>
        <v/>
      </c>
      <c r="D3307" s="32" t="str">
        <f>IF(B3307&lt;&gt;"",VLOOKUP(Zapisy!B3300,JPK_KR!AP:AV,7,FALSE),"")</f>
        <v/>
      </c>
      <c r="E3307" s="25" t="str">
        <f>IF(B3307&lt;&gt;"",VLOOKUP(B3307,Zapisy!B3300:D3308,3,FALSE),"")</f>
        <v/>
      </c>
      <c r="F3307" s="35" t="str">
        <f>IF(B3307&lt;&gt;"",VLOOKUP(B3307,Zapisy!B3300:C3308,2,FALSE),"")</f>
        <v/>
      </c>
      <c r="G3307" s="25" t="str">
        <f>IF(B3307&lt;&gt;"",VLOOKUP(B3307,Zapisy!B3300:G3300,6,FALSE),"")</f>
        <v/>
      </c>
      <c r="H3307" s="35" t="str">
        <f>IF(B3307&lt;&gt;"",VLOOKUP(B3307,Zapisy!B3300:F3310,5,FALSE),"")</f>
        <v/>
      </c>
      <c r="I3307" s="14" t="str">
        <f>IF(B3307&lt;&gt;"",VLOOKUP(B3307,Dziennik!B:F,5,FALSE),"")</f>
        <v/>
      </c>
    </row>
    <row r="3308" spans="2:9" x14ac:dyDescent="0.2">
      <c r="B3308" s="14" t="str">
        <f>IF(Zapisy!B3301&lt;&gt;"",Zapisy!B3301,"")</f>
        <v/>
      </c>
      <c r="C3308" s="14" t="str">
        <f>IF(B3308&lt;&gt;"",VLOOKUP(B3308,JPK_KR!AP:AR,3,FALSE),"")</f>
        <v/>
      </c>
      <c r="D3308" s="32" t="str">
        <f>IF(B3308&lt;&gt;"",VLOOKUP(Zapisy!B3301,JPK_KR!AP:AV,7,FALSE),"")</f>
        <v/>
      </c>
      <c r="E3308" s="25" t="str">
        <f>IF(B3308&lt;&gt;"",VLOOKUP(B3308,Zapisy!B3301:D3309,3,FALSE),"")</f>
        <v/>
      </c>
      <c r="F3308" s="35" t="str">
        <f>IF(B3308&lt;&gt;"",VLOOKUP(B3308,Zapisy!B3301:C3309,2,FALSE),"")</f>
        <v/>
      </c>
      <c r="G3308" s="25" t="str">
        <f>IF(B3308&lt;&gt;"",VLOOKUP(B3308,Zapisy!B3301:G3301,6,FALSE),"")</f>
        <v/>
      </c>
      <c r="H3308" s="35" t="str">
        <f>IF(B3308&lt;&gt;"",VLOOKUP(B3308,Zapisy!B3301:F3311,5,FALSE),"")</f>
        <v/>
      </c>
      <c r="I3308" s="14" t="str">
        <f>IF(B3308&lt;&gt;"",VLOOKUP(B3308,Dziennik!B:F,5,FALSE),"")</f>
        <v/>
      </c>
    </row>
    <row r="3309" spans="2:9" x14ac:dyDescent="0.2">
      <c r="B3309" s="14" t="str">
        <f>IF(Zapisy!B3302&lt;&gt;"",Zapisy!B3302,"")</f>
        <v/>
      </c>
      <c r="C3309" s="14" t="str">
        <f>IF(B3309&lt;&gt;"",VLOOKUP(B3309,JPK_KR!AP:AR,3,FALSE),"")</f>
        <v/>
      </c>
      <c r="D3309" s="32" t="str">
        <f>IF(B3309&lt;&gt;"",VLOOKUP(Zapisy!B3302,JPK_KR!AP:AV,7,FALSE),"")</f>
        <v/>
      </c>
      <c r="E3309" s="25" t="str">
        <f>IF(B3309&lt;&gt;"",VLOOKUP(B3309,Zapisy!B3302:D3310,3,FALSE),"")</f>
        <v/>
      </c>
      <c r="F3309" s="35" t="str">
        <f>IF(B3309&lt;&gt;"",VLOOKUP(B3309,Zapisy!B3302:C3310,2,FALSE),"")</f>
        <v/>
      </c>
      <c r="G3309" s="25" t="str">
        <f>IF(B3309&lt;&gt;"",VLOOKUP(B3309,Zapisy!B3302:G3302,6,FALSE),"")</f>
        <v/>
      </c>
      <c r="H3309" s="35" t="str">
        <f>IF(B3309&lt;&gt;"",VLOOKUP(B3309,Zapisy!B3302:F3312,5,FALSE),"")</f>
        <v/>
      </c>
      <c r="I3309" s="14" t="str">
        <f>IF(B3309&lt;&gt;"",VLOOKUP(B3309,Dziennik!B:F,5,FALSE),"")</f>
        <v/>
      </c>
    </row>
    <row r="3310" spans="2:9" x14ac:dyDescent="0.2">
      <c r="B3310" s="14" t="str">
        <f>IF(Zapisy!B3303&lt;&gt;"",Zapisy!B3303,"")</f>
        <v/>
      </c>
      <c r="C3310" s="14" t="str">
        <f>IF(B3310&lt;&gt;"",VLOOKUP(B3310,JPK_KR!AP:AR,3,FALSE),"")</f>
        <v/>
      </c>
      <c r="D3310" s="32" t="str">
        <f>IF(B3310&lt;&gt;"",VLOOKUP(Zapisy!B3303,JPK_KR!AP:AV,7,FALSE),"")</f>
        <v/>
      </c>
      <c r="E3310" s="25" t="str">
        <f>IF(B3310&lt;&gt;"",VLOOKUP(B3310,Zapisy!B3303:D3311,3,FALSE),"")</f>
        <v/>
      </c>
      <c r="F3310" s="35" t="str">
        <f>IF(B3310&lt;&gt;"",VLOOKUP(B3310,Zapisy!B3303:C3311,2,FALSE),"")</f>
        <v/>
      </c>
      <c r="G3310" s="25" t="str">
        <f>IF(B3310&lt;&gt;"",VLOOKUP(B3310,Zapisy!B3303:G3303,6,FALSE),"")</f>
        <v/>
      </c>
      <c r="H3310" s="35" t="str">
        <f>IF(B3310&lt;&gt;"",VLOOKUP(B3310,Zapisy!B3303:F3313,5,FALSE),"")</f>
        <v/>
      </c>
      <c r="I3310" s="14" t="str">
        <f>IF(B3310&lt;&gt;"",VLOOKUP(B3310,Dziennik!B:F,5,FALSE),"")</f>
        <v/>
      </c>
    </row>
    <row r="3311" spans="2:9" x14ac:dyDescent="0.2">
      <c r="B3311" s="14" t="str">
        <f>IF(Zapisy!B3304&lt;&gt;"",Zapisy!B3304,"")</f>
        <v/>
      </c>
      <c r="C3311" s="14" t="str">
        <f>IF(B3311&lt;&gt;"",VLOOKUP(B3311,JPK_KR!AP:AR,3,FALSE),"")</f>
        <v/>
      </c>
      <c r="D3311" s="32" t="str">
        <f>IF(B3311&lt;&gt;"",VLOOKUP(Zapisy!B3304,JPK_KR!AP:AV,7,FALSE),"")</f>
        <v/>
      </c>
      <c r="E3311" s="25" t="str">
        <f>IF(B3311&lt;&gt;"",VLOOKUP(B3311,Zapisy!B3304:D3312,3,FALSE),"")</f>
        <v/>
      </c>
      <c r="F3311" s="35" t="str">
        <f>IF(B3311&lt;&gt;"",VLOOKUP(B3311,Zapisy!B3304:C3312,2,FALSE),"")</f>
        <v/>
      </c>
      <c r="G3311" s="25" t="str">
        <f>IF(B3311&lt;&gt;"",VLOOKUP(B3311,Zapisy!B3304:G3304,6,FALSE),"")</f>
        <v/>
      </c>
      <c r="H3311" s="35" t="str">
        <f>IF(B3311&lt;&gt;"",VLOOKUP(B3311,Zapisy!B3304:F3314,5,FALSE),"")</f>
        <v/>
      </c>
      <c r="I3311" s="14" t="str">
        <f>IF(B3311&lt;&gt;"",VLOOKUP(B3311,Dziennik!B:F,5,FALSE),"")</f>
        <v/>
      </c>
    </row>
    <row r="3312" spans="2:9" x14ac:dyDescent="0.2">
      <c r="B3312" s="14" t="str">
        <f>IF(Zapisy!B3305&lt;&gt;"",Zapisy!B3305,"")</f>
        <v/>
      </c>
      <c r="C3312" s="14" t="str">
        <f>IF(B3312&lt;&gt;"",VLOOKUP(B3312,JPK_KR!AP:AR,3,FALSE),"")</f>
        <v/>
      </c>
      <c r="D3312" s="32" t="str">
        <f>IF(B3312&lt;&gt;"",VLOOKUP(Zapisy!B3305,JPK_KR!AP:AV,7,FALSE),"")</f>
        <v/>
      </c>
      <c r="E3312" s="25" t="str">
        <f>IF(B3312&lt;&gt;"",VLOOKUP(B3312,Zapisy!B3305:D3313,3,FALSE),"")</f>
        <v/>
      </c>
      <c r="F3312" s="35" t="str">
        <f>IF(B3312&lt;&gt;"",VLOOKUP(B3312,Zapisy!B3305:C3313,2,FALSE),"")</f>
        <v/>
      </c>
      <c r="G3312" s="25" t="str">
        <f>IF(B3312&lt;&gt;"",VLOOKUP(B3312,Zapisy!B3305:G3305,6,FALSE),"")</f>
        <v/>
      </c>
      <c r="H3312" s="35" t="str">
        <f>IF(B3312&lt;&gt;"",VLOOKUP(B3312,Zapisy!B3305:F3315,5,FALSE),"")</f>
        <v/>
      </c>
      <c r="I3312" s="14" t="str">
        <f>IF(B3312&lt;&gt;"",VLOOKUP(B3312,Dziennik!B:F,5,FALSE),"")</f>
        <v/>
      </c>
    </row>
    <row r="3313" spans="2:9" x14ac:dyDescent="0.2">
      <c r="B3313" s="14" t="str">
        <f>IF(Zapisy!B3306&lt;&gt;"",Zapisy!B3306,"")</f>
        <v/>
      </c>
      <c r="C3313" s="14" t="str">
        <f>IF(B3313&lt;&gt;"",VLOOKUP(B3313,JPK_KR!AP:AR,3,FALSE),"")</f>
        <v/>
      </c>
      <c r="D3313" s="32" t="str">
        <f>IF(B3313&lt;&gt;"",VLOOKUP(Zapisy!B3306,JPK_KR!AP:AV,7,FALSE),"")</f>
        <v/>
      </c>
      <c r="E3313" s="25" t="str">
        <f>IF(B3313&lt;&gt;"",VLOOKUP(B3313,Zapisy!B3306:D3314,3,FALSE),"")</f>
        <v/>
      </c>
      <c r="F3313" s="35" t="str">
        <f>IF(B3313&lt;&gt;"",VLOOKUP(B3313,Zapisy!B3306:C3314,2,FALSE),"")</f>
        <v/>
      </c>
      <c r="G3313" s="25" t="str">
        <f>IF(B3313&lt;&gt;"",VLOOKUP(B3313,Zapisy!B3306:G3306,6,FALSE),"")</f>
        <v/>
      </c>
      <c r="H3313" s="35" t="str">
        <f>IF(B3313&lt;&gt;"",VLOOKUP(B3313,Zapisy!B3306:F3316,5,FALSE),"")</f>
        <v/>
      </c>
      <c r="I3313" s="14" t="str">
        <f>IF(B3313&lt;&gt;"",VLOOKUP(B3313,Dziennik!B:F,5,FALSE),"")</f>
        <v/>
      </c>
    </row>
    <row r="3314" spans="2:9" x14ac:dyDescent="0.2">
      <c r="B3314" s="14" t="str">
        <f>IF(Zapisy!B3307&lt;&gt;"",Zapisy!B3307,"")</f>
        <v/>
      </c>
      <c r="C3314" s="14" t="str">
        <f>IF(B3314&lt;&gt;"",VLOOKUP(B3314,JPK_KR!AP:AR,3,FALSE),"")</f>
        <v/>
      </c>
      <c r="D3314" s="32" t="str">
        <f>IF(B3314&lt;&gt;"",VLOOKUP(Zapisy!B3307,JPK_KR!AP:AV,7,FALSE),"")</f>
        <v/>
      </c>
      <c r="E3314" s="25" t="str">
        <f>IF(B3314&lt;&gt;"",VLOOKUP(B3314,Zapisy!B3307:D3315,3,FALSE),"")</f>
        <v/>
      </c>
      <c r="F3314" s="35" t="str">
        <f>IF(B3314&lt;&gt;"",VLOOKUP(B3314,Zapisy!B3307:C3315,2,FALSE),"")</f>
        <v/>
      </c>
      <c r="G3314" s="25" t="str">
        <f>IF(B3314&lt;&gt;"",VLOOKUP(B3314,Zapisy!B3307:G3307,6,FALSE),"")</f>
        <v/>
      </c>
      <c r="H3314" s="35" t="str">
        <f>IF(B3314&lt;&gt;"",VLOOKUP(B3314,Zapisy!B3307:F3317,5,FALSE),"")</f>
        <v/>
      </c>
      <c r="I3314" s="14" t="str">
        <f>IF(B3314&lt;&gt;"",VLOOKUP(B3314,Dziennik!B:F,5,FALSE),"")</f>
        <v/>
      </c>
    </row>
    <row r="3315" spans="2:9" x14ac:dyDescent="0.2">
      <c r="B3315" s="14" t="str">
        <f>IF(Zapisy!B3308&lt;&gt;"",Zapisy!B3308,"")</f>
        <v/>
      </c>
      <c r="C3315" s="14" t="str">
        <f>IF(B3315&lt;&gt;"",VLOOKUP(B3315,JPK_KR!AP:AR,3,FALSE),"")</f>
        <v/>
      </c>
      <c r="D3315" s="32" t="str">
        <f>IF(B3315&lt;&gt;"",VLOOKUP(Zapisy!B3308,JPK_KR!AP:AV,7,FALSE),"")</f>
        <v/>
      </c>
      <c r="E3315" s="25" t="str">
        <f>IF(B3315&lt;&gt;"",VLOOKUP(B3315,Zapisy!B3308:D3316,3,FALSE),"")</f>
        <v/>
      </c>
      <c r="F3315" s="35" t="str">
        <f>IF(B3315&lt;&gt;"",VLOOKUP(B3315,Zapisy!B3308:C3316,2,FALSE),"")</f>
        <v/>
      </c>
      <c r="G3315" s="25" t="str">
        <f>IF(B3315&lt;&gt;"",VLOOKUP(B3315,Zapisy!B3308:G3308,6,FALSE),"")</f>
        <v/>
      </c>
      <c r="H3315" s="35" t="str">
        <f>IF(B3315&lt;&gt;"",VLOOKUP(B3315,Zapisy!B3308:F3318,5,FALSE),"")</f>
        <v/>
      </c>
      <c r="I3315" s="14" t="str">
        <f>IF(B3315&lt;&gt;"",VLOOKUP(B3315,Dziennik!B:F,5,FALSE),"")</f>
        <v/>
      </c>
    </row>
    <row r="3316" spans="2:9" x14ac:dyDescent="0.2">
      <c r="B3316" s="14" t="str">
        <f>IF(Zapisy!B3309&lt;&gt;"",Zapisy!B3309,"")</f>
        <v/>
      </c>
      <c r="C3316" s="14" t="str">
        <f>IF(B3316&lt;&gt;"",VLOOKUP(B3316,JPK_KR!AP:AR,3,FALSE),"")</f>
        <v/>
      </c>
      <c r="D3316" s="32" t="str">
        <f>IF(B3316&lt;&gt;"",VLOOKUP(Zapisy!B3309,JPK_KR!AP:AV,7,FALSE),"")</f>
        <v/>
      </c>
      <c r="E3316" s="25" t="str">
        <f>IF(B3316&lt;&gt;"",VLOOKUP(B3316,Zapisy!B3309:D3317,3,FALSE),"")</f>
        <v/>
      </c>
      <c r="F3316" s="35" t="str">
        <f>IF(B3316&lt;&gt;"",VLOOKUP(B3316,Zapisy!B3309:C3317,2,FALSE),"")</f>
        <v/>
      </c>
      <c r="G3316" s="25" t="str">
        <f>IF(B3316&lt;&gt;"",VLOOKUP(B3316,Zapisy!B3309:G3309,6,FALSE),"")</f>
        <v/>
      </c>
      <c r="H3316" s="35" t="str">
        <f>IF(B3316&lt;&gt;"",VLOOKUP(B3316,Zapisy!B3309:F3319,5,FALSE),"")</f>
        <v/>
      </c>
      <c r="I3316" s="14" t="str">
        <f>IF(B3316&lt;&gt;"",VLOOKUP(B3316,Dziennik!B:F,5,FALSE),"")</f>
        <v/>
      </c>
    </row>
    <row r="3317" spans="2:9" x14ac:dyDescent="0.2">
      <c r="B3317" s="14" t="str">
        <f>IF(Zapisy!B3310&lt;&gt;"",Zapisy!B3310,"")</f>
        <v/>
      </c>
      <c r="C3317" s="14" t="str">
        <f>IF(B3317&lt;&gt;"",VLOOKUP(B3317,JPK_KR!AP:AR,3,FALSE),"")</f>
        <v/>
      </c>
      <c r="D3317" s="32" t="str">
        <f>IF(B3317&lt;&gt;"",VLOOKUP(Zapisy!B3310,JPK_KR!AP:AV,7,FALSE),"")</f>
        <v/>
      </c>
      <c r="E3317" s="25" t="str">
        <f>IF(B3317&lt;&gt;"",VLOOKUP(B3317,Zapisy!B3310:D3318,3,FALSE),"")</f>
        <v/>
      </c>
      <c r="F3317" s="35" t="str">
        <f>IF(B3317&lt;&gt;"",VLOOKUP(B3317,Zapisy!B3310:C3318,2,FALSE),"")</f>
        <v/>
      </c>
      <c r="G3317" s="25" t="str">
        <f>IF(B3317&lt;&gt;"",VLOOKUP(B3317,Zapisy!B3310:G3310,6,FALSE),"")</f>
        <v/>
      </c>
      <c r="H3317" s="35" t="str">
        <f>IF(B3317&lt;&gt;"",VLOOKUP(B3317,Zapisy!B3310:F3320,5,FALSE),"")</f>
        <v/>
      </c>
      <c r="I3317" s="14" t="str">
        <f>IF(B3317&lt;&gt;"",VLOOKUP(B3317,Dziennik!B:F,5,FALSE),"")</f>
        <v/>
      </c>
    </row>
    <row r="3318" spans="2:9" x14ac:dyDescent="0.2">
      <c r="B3318" s="14" t="str">
        <f>IF(Zapisy!B3311&lt;&gt;"",Zapisy!B3311,"")</f>
        <v/>
      </c>
      <c r="C3318" s="14" t="str">
        <f>IF(B3318&lt;&gt;"",VLOOKUP(B3318,JPK_KR!AP:AR,3,FALSE),"")</f>
        <v/>
      </c>
      <c r="D3318" s="32" t="str">
        <f>IF(B3318&lt;&gt;"",VLOOKUP(Zapisy!B3311,JPK_KR!AP:AV,7,FALSE),"")</f>
        <v/>
      </c>
      <c r="E3318" s="25" t="str">
        <f>IF(B3318&lt;&gt;"",VLOOKUP(B3318,Zapisy!B3311:D3319,3,FALSE),"")</f>
        <v/>
      </c>
      <c r="F3318" s="35" t="str">
        <f>IF(B3318&lt;&gt;"",VLOOKUP(B3318,Zapisy!B3311:C3319,2,FALSE),"")</f>
        <v/>
      </c>
      <c r="G3318" s="25" t="str">
        <f>IF(B3318&lt;&gt;"",VLOOKUP(B3318,Zapisy!B3311:G3311,6,FALSE),"")</f>
        <v/>
      </c>
      <c r="H3318" s="35" t="str">
        <f>IF(B3318&lt;&gt;"",VLOOKUP(B3318,Zapisy!B3311:F3321,5,FALSE),"")</f>
        <v/>
      </c>
      <c r="I3318" s="14" t="str">
        <f>IF(B3318&lt;&gt;"",VLOOKUP(B3318,Dziennik!B:F,5,FALSE),"")</f>
        <v/>
      </c>
    </row>
    <row r="3319" spans="2:9" x14ac:dyDescent="0.2">
      <c r="B3319" s="14" t="str">
        <f>IF(Zapisy!B3312&lt;&gt;"",Zapisy!B3312,"")</f>
        <v/>
      </c>
      <c r="C3319" s="14" t="str">
        <f>IF(B3319&lt;&gt;"",VLOOKUP(B3319,JPK_KR!AP:AR,3,FALSE),"")</f>
        <v/>
      </c>
      <c r="D3319" s="32" t="str">
        <f>IF(B3319&lt;&gt;"",VLOOKUP(Zapisy!B3312,JPK_KR!AP:AV,7,FALSE),"")</f>
        <v/>
      </c>
      <c r="E3319" s="25" t="str">
        <f>IF(B3319&lt;&gt;"",VLOOKUP(B3319,Zapisy!B3312:D3320,3,FALSE),"")</f>
        <v/>
      </c>
      <c r="F3319" s="35" t="str">
        <f>IF(B3319&lt;&gt;"",VLOOKUP(B3319,Zapisy!B3312:C3320,2,FALSE),"")</f>
        <v/>
      </c>
      <c r="G3319" s="25" t="str">
        <f>IF(B3319&lt;&gt;"",VLOOKUP(B3319,Zapisy!B3312:G3312,6,FALSE),"")</f>
        <v/>
      </c>
      <c r="H3319" s="35" t="str">
        <f>IF(B3319&lt;&gt;"",VLOOKUP(B3319,Zapisy!B3312:F3322,5,FALSE),"")</f>
        <v/>
      </c>
      <c r="I3319" s="14" t="str">
        <f>IF(B3319&lt;&gt;"",VLOOKUP(B3319,Dziennik!B:F,5,FALSE),"")</f>
        <v/>
      </c>
    </row>
    <row r="3320" spans="2:9" x14ac:dyDescent="0.2">
      <c r="B3320" s="14" t="str">
        <f>IF(Zapisy!B3313&lt;&gt;"",Zapisy!B3313,"")</f>
        <v/>
      </c>
      <c r="C3320" s="14" t="str">
        <f>IF(B3320&lt;&gt;"",VLOOKUP(B3320,JPK_KR!AP:AR,3,FALSE),"")</f>
        <v/>
      </c>
      <c r="D3320" s="32" t="str">
        <f>IF(B3320&lt;&gt;"",VLOOKUP(Zapisy!B3313,JPK_KR!AP:AV,7,FALSE),"")</f>
        <v/>
      </c>
      <c r="E3320" s="25" t="str">
        <f>IF(B3320&lt;&gt;"",VLOOKUP(B3320,Zapisy!B3313:D3321,3,FALSE),"")</f>
        <v/>
      </c>
      <c r="F3320" s="35" t="str">
        <f>IF(B3320&lt;&gt;"",VLOOKUP(B3320,Zapisy!B3313:C3321,2,FALSE),"")</f>
        <v/>
      </c>
      <c r="G3320" s="25" t="str">
        <f>IF(B3320&lt;&gt;"",VLOOKUP(B3320,Zapisy!B3313:G3313,6,FALSE),"")</f>
        <v/>
      </c>
      <c r="H3320" s="35" t="str">
        <f>IF(B3320&lt;&gt;"",VLOOKUP(B3320,Zapisy!B3313:F3323,5,FALSE),"")</f>
        <v/>
      </c>
      <c r="I3320" s="14" t="str">
        <f>IF(B3320&lt;&gt;"",VLOOKUP(B3320,Dziennik!B:F,5,FALSE),"")</f>
        <v/>
      </c>
    </row>
    <row r="3321" spans="2:9" x14ac:dyDescent="0.2">
      <c r="B3321" s="14" t="str">
        <f>IF(Zapisy!B3314&lt;&gt;"",Zapisy!B3314,"")</f>
        <v/>
      </c>
      <c r="C3321" s="14" t="str">
        <f>IF(B3321&lt;&gt;"",VLOOKUP(B3321,JPK_KR!AP:AR,3,FALSE),"")</f>
        <v/>
      </c>
      <c r="D3321" s="32" t="str">
        <f>IF(B3321&lt;&gt;"",VLOOKUP(Zapisy!B3314,JPK_KR!AP:AV,7,FALSE),"")</f>
        <v/>
      </c>
      <c r="E3321" s="25" t="str">
        <f>IF(B3321&lt;&gt;"",VLOOKUP(B3321,Zapisy!B3314:D3322,3,FALSE),"")</f>
        <v/>
      </c>
      <c r="F3321" s="35" t="str">
        <f>IF(B3321&lt;&gt;"",VLOOKUP(B3321,Zapisy!B3314:C3322,2,FALSE),"")</f>
        <v/>
      </c>
      <c r="G3321" s="25" t="str">
        <f>IF(B3321&lt;&gt;"",VLOOKUP(B3321,Zapisy!B3314:G3314,6,FALSE),"")</f>
        <v/>
      </c>
      <c r="H3321" s="35" t="str">
        <f>IF(B3321&lt;&gt;"",VLOOKUP(B3321,Zapisy!B3314:F3324,5,FALSE),"")</f>
        <v/>
      </c>
      <c r="I3321" s="14" t="str">
        <f>IF(B3321&lt;&gt;"",VLOOKUP(B3321,Dziennik!B:F,5,FALSE),"")</f>
        <v/>
      </c>
    </row>
    <row r="3322" spans="2:9" x14ac:dyDescent="0.2">
      <c r="B3322" s="14" t="str">
        <f>IF(Zapisy!B3315&lt;&gt;"",Zapisy!B3315,"")</f>
        <v/>
      </c>
      <c r="C3322" s="14" t="str">
        <f>IF(B3322&lt;&gt;"",VLOOKUP(B3322,JPK_KR!AP:AR,3,FALSE),"")</f>
        <v/>
      </c>
      <c r="D3322" s="32" t="str">
        <f>IF(B3322&lt;&gt;"",VLOOKUP(Zapisy!B3315,JPK_KR!AP:AV,7,FALSE),"")</f>
        <v/>
      </c>
      <c r="E3322" s="25" t="str">
        <f>IF(B3322&lt;&gt;"",VLOOKUP(B3322,Zapisy!B3315:D3323,3,FALSE),"")</f>
        <v/>
      </c>
      <c r="F3322" s="35" t="str">
        <f>IF(B3322&lt;&gt;"",VLOOKUP(B3322,Zapisy!B3315:C3323,2,FALSE),"")</f>
        <v/>
      </c>
      <c r="G3322" s="25" t="str">
        <f>IF(B3322&lt;&gt;"",VLOOKUP(B3322,Zapisy!B3315:G3315,6,FALSE),"")</f>
        <v/>
      </c>
      <c r="H3322" s="35" t="str">
        <f>IF(B3322&lt;&gt;"",VLOOKUP(B3322,Zapisy!B3315:F3325,5,FALSE),"")</f>
        <v/>
      </c>
      <c r="I3322" s="14" t="str">
        <f>IF(B3322&lt;&gt;"",VLOOKUP(B3322,Dziennik!B:F,5,FALSE),"")</f>
        <v/>
      </c>
    </row>
    <row r="3323" spans="2:9" x14ac:dyDescent="0.2">
      <c r="B3323" s="14" t="str">
        <f>IF(Zapisy!B3316&lt;&gt;"",Zapisy!B3316,"")</f>
        <v/>
      </c>
      <c r="C3323" s="14" t="str">
        <f>IF(B3323&lt;&gt;"",VLOOKUP(B3323,JPK_KR!AP:AR,3,FALSE),"")</f>
        <v/>
      </c>
      <c r="D3323" s="32" t="str">
        <f>IF(B3323&lt;&gt;"",VLOOKUP(Zapisy!B3316,JPK_KR!AP:AV,7,FALSE),"")</f>
        <v/>
      </c>
      <c r="E3323" s="25" t="str">
        <f>IF(B3323&lt;&gt;"",VLOOKUP(B3323,Zapisy!B3316:D3324,3,FALSE),"")</f>
        <v/>
      </c>
      <c r="F3323" s="35" t="str">
        <f>IF(B3323&lt;&gt;"",VLOOKUP(B3323,Zapisy!B3316:C3324,2,FALSE),"")</f>
        <v/>
      </c>
      <c r="G3323" s="25" t="str">
        <f>IF(B3323&lt;&gt;"",VLOOKUP(B3323,Zapisy!B3316:G3316,6,FALSE),"")</f>
        <v/>
      </c>
      <c r="H3323" s="35" t="str">
        <f>IF(B3323&lt;&gt;"",VLOOKUP(B3323,Zapisy!B3316:F3326,5,FALSE),"")</f>
        <v/>
      </c>
      <c r="I3323" s="14" t="str">
        <f>IF(B3323&lt;&gt;"",VLOOKUP(B3323,Dziennik!B:F,5,FALSE),"")</f>
        <v/>
      </c>
    </row>
    <row r="3324" spans="2:9" x14ac:dyDescent="0.2">
      <c r="B3324" s="14" t="str">
        <f>IF(Zapisy!B3317&lt;&gt;"",Zapisy!B3317,"")</f>
        <v/>
      </c>
      <c r="C3324" s="14" t="str">
        <f>IF(B3324&lt;&gt;"",VLOOKUP(B3324,JPK_KR!AP:AR,3,FALSE),"")</f>
        <v/>
      </c>
      <c r="D3324" s="32" t="str">
        <f>IF(B3324&lt;&gt;"",VLOOKUP(Zapisy!B3317,JPK_KR!AP:AV,7,FALSE),"")</f>
        <v/>
      </c>
      <c r="E3324" s="25" t="str">
        <f>IF(B3324&lt;&gt;"",VLOOKUP(B3324,Zapisy!B3317:D3325,3,FALSE),"")</f>
        <v/>
      </c>
      <c r="F3324" s="35" t="str">
        <f>IF(B3324&lt;&gt;"",VLOOKUP(B3324,Zapisy!B3317:C3325,2,FALSE),"")</f>
        <v/>
      </c>
      <c r="G3324" s="25" t="str">
        <f>IF(B3324&lt;&gt;"",VLOOKUP(B3324,Zapisy!B3317:G3317,6,FALSE),"")</f>
        <v/>
      </c>
      <c r="H3324" s="35" t="str">
        <f>IF(B3324&lt;&gt;"",VLOOKUP(B3324,Zapisy!B3317:F3327,5,FALSE),"")</f>
        <v/>
      </c>
      <c r="I3324" s="14" t="str">
        <f>IF(B3324&lt;&gt;"",VLOOKUP(B3324,Dziennik!B:F,5,FALSE),"")</f>
        <v/>
      </c>
    </row>
    <row r="3325" spans="2:9" x14ac:dyDescent="0.2">
      <c r="B3325" s="14" t="str">
        <f>IF(Zapisy!B3318&lt;&gt;"",Zapisy!B3318,"")</f>
        <v/>
      </c>
      <c r="C3325" s="14" t="str">
        <f>IF(B3325&lt;&gt;"",VLOOKUP(B3325,JPK_KR!AP:AR,3,FALSE),"")</f>
        <v/>
      </c>
      <c r="D3325" s="32" t="str">
        <f>IF(B3325&lt;&gt;"",VLOOKUP(Zapisy!B3318,JPK_KR!AP:AV,7,FALSE),"")</f>
        <v/>
      </c>
      <c r="E3325" s="25" t="str">
        <f>IF(B3325&lt;&gt;"",VLOOKUP(B3325,Zapisy!B3318:D3326,3,FALSE),"")</f>
        <v/>
      </c>
      <c r="F3325" s="35" t="str">
        <f>IF(B3325&lt;&gt;"",VLOOKUP(B3325,Zapisy!B3318:C3326,2,FALSE),"")</f>
        <v/>
      </c>
      <c r="G3325" s="25" t="str">
        <f>IF(B3325&lt;&gt;"",VLOOKUP(B3325,Zapisy!B3318:G3318,6,FALSE),"")</f>
        <v/>
      </c>
      <c r="H3325" s="35" t="str">
        <f>IF(B3325&lt;&gt;"",VLOOKUP(B3325,Zapisy!B3318:F3328,5,FALSE),"")</f>
        <v/>
      </c>
      <c r="I3325" s="14" t="str">
        <f>IF(B3325&lt;&gt;"",VLOOKUP(B3325,Dziennik!B:F,5,FALSE),"")</f>
        <v/>
      </c>
    </row>
    <row r="3326" spans="2:9" x14ac:dyDescent="0.2">
      <c r="B3326" s="14" t="str">
        <f>IF(Zapisy!B3319&lt;&gt;"",Zapisy!B3319,"")</f>
        <v/>
      </c>
      <c r="C3326" s="14" t="str">
        <f>IF(B3326&lt;&gt;"",VLOOKUP(B3326,JPK_KR!AP:AR,3,FALSE),"")</f>
        <v/>
      </c>
      <c r="D3326" s="32" t="str">
        <f>IF(B3326&lt;&gt;"",VLOOKUP(Zapisy!B3319,JPK_KR!AP:AV,7,FALSE),"")</f>
        <v/>
      </c>
      <c r="E3326" s="25" t="str">
        <f>IF(B3326&lt;&gt;"",VLOOKUP(B3326,Zapisy!B3319:D3327,3,FALSE),"")</f>
        <v/>
      </c>
      <c r="F3326" s="35" t="str">
        <f>IF(B3326&lt;&gt;"",VLOOKUP(B3326,Zapisy!B3319:C3327,2,FALSE),"")</f>
        <v/>
      </c>
      <c r="G3326" s="25" t="str">
        <f>IF(B3326&lt;&gt;"",VLOOKUP(B3326,Zapisy!B3319:G3319,6,FALSE),"")</f>
        <v/>
      </c>
      <c r="H3326" s="35" t="str">
        <f>IF(B3326&lt;&gt;"",VLOOKUP(B3326,Zapisy!B3319:F3329,5,FALSE),"")</f>
        <v/>
      </c>
      <c r="I3326" s="14" t="str">
        <f>IF(B3326&lt;&gt;"",VLOOKUP(B3326,Dziennik!B:F,5,FALSE),"")</f>
        <v/>
      </c>
    </row>
    <row r="3327" spans="2:9" x14ac:dyDescent="0.2">
      <c r="B3327" s="14" t="str">
        <f>IF(Zapisy!B3320&lt;&gt;"",Zapisy!B3320,"")</f>
        <v/>
      </c>
      <c r="C3327" s="14" t="str">
        <f>IF(B3327&lt;&gt;"",VLOOKUP(B3327,JPK_KR!AP:AR,3,FALSE),"")</f>
        <v/>
      </c>
      <c r="D3327" s="32" t="str">
        <f>IF(B3327&lt;&gt;"",VLOOKUP(Zapisy!B3320,JPK_KR!AP:AV,7,FALSE),"")</f>
        <v/>
      </c>
      <c r="E3327" s="25" t="str">
        <f>IF(B3327&lt;&gt;"",VLOOKUP(B3327,Zapisy!B3320:D3328,3,FALSE),"")</f>
        <v/>
      </c>
      <c r="F3327" s="35" t="str">
        <f>IF(B3327&lt;&gt;"",VLOOKUP(B3327,Zapisy!B3320:C3328,2,FALSE),"")</f>
        <v/>
      </c>
      <c r="G3327" s="25" t="str">
        <f>IF(B3327&lt;&gt;"",VLOOKUP(B3327,Zapisy!B3320:G3320,6,FALSE),"")</f>
        <v/>
      </c>
      <c r="H3327" s="35" t="str">
        <f>IF(B3327&lt;&gt;"",VLOOKUP(B3327,Zapisy!B3320:F3330,5,FALSE),"")</f>
        <v/>
      </c>
      <c r="I3327" s="14" t="str">
        <f>IF(B3327&lt;&gt;"",VLOOKUP(B3327,Dziennik!B:F,5,FALSE),"")</f>
        <v/>
      </c>
    </row>
    <row r="3328" spans="2:9" x14ac:dyDescent="0.2">
      <c r="B3328" s="14" t="str">
        <f>IF(Zapisy!B3321&lt;&gt;"",Zapisy!B3321,"")</f>
        <v/>
      </c>
      <c r="C3328" s="14" t="str">
        <f>IF(B3328&lt;&gt;"",VLOOKUP(B3328,JPK_KR!AP:AR,3,FALSE),"")</f>
        <v/>
      </c>
      <c r="D3328" s="32" t="str">
        <f>IF(B3328&lt;&gt;"",VLOOKUP(Zapisy!B3321,JPK_KR!AP:AV,7,FALSE),"")</f>
        <v/>
      </c>
      <c r="E3328" s="25" t="str">
        <f>IF(B3328&lt;&gt;"",VLOOKUP(B3328,Zapisy!B3321:D3329,3,FALSE),"")</f>
        <v/>
      </c>
      <c r="F3328" s="35" t="str">
        <f>IF(B3328&lt;&gt;"",VLOOKUP(B3328,Zapisy!B3321:C3329,2,FALSE),"")</f>
        <v/>
      </c>
      <c r="G3328" s="25" t="str">
        <f>IF(B3328&lt;&gt;"",VLOOKUP(B3328,Zapisy!B3321:G3321,6,FALSE),"")</f>
        <v/>
      </c>
      <c r="H3328" s="35" t="str">
        <f>IF(B3328&lt;&gt;"",VLOOKUP(B3328,Zapisy!B3321:F3331,5,FALSE),"")</f>
        <v/>
      </c>
      <c r="I3328" s="14" t="str">
        <f>IF(B3328&lt;&gt;"",VLOOKUP(B3328,Dziennik!B:F,5,FALSE),"")</f>
        <v/>
      </c>
    </row>
    <row r="3329" spans="2:9" x14ac:dyDescent="0.2">
      <c r="B3329" s="14" t="str">
        <f>IF(Zapisy!B3322&lt;&gt;"",Zapisy!B3322,"")</f>
        <v/>
      </c>
      <c r="C3329" s="14" t="str">
        <f>IF(B3329&lt;&gt;"",VLOOKUP(B3329,JPK_KR!AP:AR,3,FALSE),"")</f>
        <v/>
      </c>
      <c r="D3329" s="32" t="str">
        <f>IF(B3329&lt;&gt;"",VLOOKUP(Zapisy!B3322,JPK_KR!AP:AV,7,FALSE),"")</f>
        <v/>
      </c>
      <c r="E3329" s="25" t="str">
        <f>IF(B3329&lt;&gt;"",VLOOKUP(B3329,Zapisy!B3322:D3330,3,FALSE),"")</f>
        <v/>
      </c>
      <c r="F3329" s="35" t="str">
        <f>IF(B3329&lt;&gt;"",VLOOKUP(B3329,Zapisy!B3322:C3330,2,FALSE),"")</f>
        <v/>
      </c>
      <c r="G3329" s="25" t="str">
        <f>IF(B3329&lt;&gt;"",VLOOKUP(B3329,Zapisy!B3322:G3322,6,FALSE),"")</f>
        <v/>
      </c>
      <c r="H3329" s="35" t="str">
        <f>IF(B3329&lt;&gt;"",VLOOKUP(B3329,Zapisy!B3322:F3332,5,FALSE),"")</f>
        <v/>
      </c>
      <c r="I3329" s="14" t="str">
        <f>IF(B3329&lt;&gt;"",VLOOKUP(B3329,Dziennik!B:F,5,FALSE),"")</f>
        <v/>
      </c>
    </row>
    <row r="3330" spans="2:9" x14ac:dyDescent="0.2">
      <c r="B3330" s="14" t="str">
        <f>IF(Zapisy!B3323&lt;&gt;"",Zapisy!B3323,"")</f>
        <v/>
      </c>
      <c r="C3330" s="14" t="str">
        <f>IF(B3330&lt;&gt;"",VLOOKUP(B3330,JPK_KR!AP:AR,3,FALSE),"")</f>
        <v/>
      </c>
      <c r="D3330" s="32" t="str">
        <f>IF(B3330&lt;&gt;"",VLOOKUP(Zapisy!B3323,JPK_KR!AP:AV,7,FALSE),"")</f>
        <v/>
      </c>
      <c r="E3330" s="25" t="str">
        <f>IF(B3330&lt;&gt;"",VLOOKUP(B3330,Zapisy!B3323:D3331,3,FALSE),"")</f>
        <v/>
      </c>
      <c r="F3330" s="35" t="str">
        <f>IF(B3330&lt;&gt;"",VLOOKUP(B3330,Zapisy!B3323:C3331,2,FALSE),"")</f>
        <v/>
      </c>
      <c r="G3330" s="25" t="str">
        <f>IF(B3330&lt;&gt;"",VLOOKUP(B3330,Zapisy!B3323:G3323,6,FALSE),"")</f>
        <v/>
      </c>
      <c r="H3330" s="35" t="str">
        <f>IF(B3330&lt;&gt;"",VLOOKUP(B3330,Zapisy!B3323:F3333,5,FALSE),"")</f>
        <v/>
      </c>
      <c r="I3330" s="14" t="str">
        <f>IF(B3330&lt;&gt;"",VLOOKUP(B3330,Dziennik!B:F,5,FALSE),"")</f>
        <v/>
      </c>
    </row>
    <row r="3331" spans="2:9" x14ac:dyDescent="0.2">
      <c r="B3331" s="14" t="str">
        <f>IF(Zapisy!B3324&lt;&gt;"",Zapisy!B3324,"")</f>
        <v/>
      </c>
      <c r="C3331" s="14" t="str">
        <f>IF(B3331&lt;&gt;"",VLOOKUP(B3331,JPK_KR!AP:AR,3,FALSE),"")</f>
        <v/>
      </c>
      <c r="D3331" s="32" t="str">
        <f>IF(B3331&lt;&gt;"",VLOOKUP(Zapisy!B3324,JPK_KR!AP:AV,7,FALSE),"")</f>
        <v/>
      </c>
      <c r="E3331" s="25" t="str">
        <f>IF(B3331&lt;&gt;"",VLOOKUP(B3331,Zapisy!B3324:D3332,3,FALSE),"")</f>
        <v/>
      </c>
      <c r="F3331" s="35" t="str">
        <f>IF(B3331&lt;&gt;"",VLOOKUP(B3331,Zapisy!B3324:C3332,2,FALSE),"")</f>
        <v/>
      </c>
      <c r="G3331" s="25" t="str">
        <f>IF(B3331&lt;&gt;"",VLOOKUP(B3331,Zapisy!B3324:G3324,6,FALSE),"")</f>
        <v/>
      </c>
      <c r="H3331" s="35" t="str">
        <f>IF(B3331&lt;&gt;"",VLOOKUP(B3331,Zapisy!B3324:F3334,5,FALSE),"")</f>
        <v/>
      </c>
      <c r="I3331" s="14" t="str">
        <f>IF(B3331&lt;&gt;"",VLOOKUP(B3331,Dziennik!B:F,5,FALSE),"")</f>
        <v/>
      </c>
    </row>
    <row r="3332" spans="2:9" x14ac:dyDescent="0.2">
      <c r="B3332" s="14" t="str">
        <f>IF(Zapisy!B3325&lt;&gt;"",Zapisy!B3325,"")</f>
        <v/>
      </c>
      <c r="C3332" s="14" t="str">
        <f>IF(B3332&lt;&gt;"",VLOOKUP(B3332,JPK_KR!AP:AR,3,FALSE),"")</f>
        <v/>
      </c>
      <c r="D3332" s="32" t="str">
        <f>IF(B3332&lt;&gt;"",VLOOKUP(Zapisy!B3325,JPK_KR!AP:AV,7,FALSE),"")</f>
        <v/>
      </c>
      <c r="E3332" s="25" t="str">
        <f>IF(B3332&lt;&gt;"",VLOOKUP(B3332,Zapisy!B3325:D3333,3,FALSE),"")</f>
        <v/>
      </c>
      <c r="F3332" s="35" t="str">
        <f>IF(B3332&lt;&gt;"",VLOOKUP(B3332,Zapisy!B3325:C3333,2,FALSE),"")</f>
        <v/>
      </c>
      <c r="G3332" s="25" t="str">
        <f>IF(B3332&lt;&gt;"",VLOOKUP(B3332,Zapisy!B3325:G3325,6,FALSE),"")</f>
        <v/>
      </c>
      <c r="H3332" s="35" t="str">
        <f>IF(B3332&lt;&gt;"",VLOOKUP(B3332,Zapisy!B3325:F3335,5,FALSE),"")</f>
        <v/>
      </c>
      <c r="I3332" s="14" t="str">
        <f>IF(B3332&lt;&gt;"",VLOOKUP(B3332,Dziennik!B:F,5,FALSE),"")</f>
        <v/>
      </c>
    </row>
    <row r="3333" spans="2:9" x14ac:dyDescent="0.2">
      <c r="B3333" s="14" t="str">
        <f>IF(Zapisy!B3326&lt;&gt;"",Zapisy!B3326,"")</f>
        <v/>
      </c>
      <c r="C3333" s="14" t="str">
        <f>IF(B3333&lt;&gt;"",VLOOKUP(B3333,JPK_KR!AP:AR,3,FALSE),"")</f>
        <v/>
      </c>
      <c r="D3333" s="32" t="str">
        <f>IF(B3333&lt;&gt;"",VLOOKUP(Zapisy!B3326,JPK_KR!AP:AV,7,FALSE),"")</f>
        <v/>
      </c>
      <c r="E3333" s="25" t="str">
        <f>IF(B3333&lt;&gt;"",VLOOKUP(B3333,Zapisy!B3326:D3334,3,FALSE),"")</f>
        <v/>
      </c>
      <c r="F3333" s="35" t="str">
        <f>IF(B3333&lt;&gt;"",VLOOKUP(B3333,Zapisy!B3326:C3334,2,FALSE),"")</f>
        <v/>
      </c>
      <c r="G3333" s="25" t="str">
        <f>IF(B3333&lt;&gt;"",VLOOKUP(B3333,Zapisy!B3326:G3326,6,FALSE),"")</f>
        <v/>
      </c>
      <c r="H3333" s="35" t="str">
        <f>IF(B3333&lt;&gt;"",VLOOKUP(B3333,Zapisy!B3326:F3336,5,FALSE),"")</f>
        <v/>
      </c>
      <c r="I3333" s="14" t="str">
        <f>IF(B3333&lt;&gt;"",VLOOKUP(B3333,Dziennik!B:F,5,FALSE),"")</f>
        <v/>
      </c>
    </row>
    <row r="3334" spans="2:9" x14ac:dyDescent="0.2">
      <c r="B3334" s="14" t="str">
        <f>IF(Zapisy!B3327&lt;&gt;"",Zapisy!B3327,"")</f>
        <v/>
      </c>
      <c r="C3334" s="14" t="str">
        <f>IF(B3334&lt;&gt;"",VLOOKUP(B3334,JPK_KR!AP:AR,3,FALSE),"")</f>
        <v/>
      </c>
      <c r="D3334" s="32" t="str">
        <f>IF(B3334&lt;&gt;"",VLOOKUP(Zapisy!B3327,JPK_KR!AP:AV,7,FALSE),"")</f>
        <v/>
      </c>
      <c r="E3334" s="25" t="str">
        <f>IF(B3334&lt;&gt;"",VLOOKUP(B3334,Zapisy!B3327:D3335,3,FALSE),"")</f>
        <v/>
      </c>
      <c r="F3334" s="35" t="str">
        <f>IF(B3334&lt;&gt;"",VLOOKUP(B3334,Zapisy!B3327:C3335,2,FALSE),"")</f>
        <v/>
      </c>
      <c r="G3334" s="25" t="str">
        <f>IF(B3334&lt;&gt;"",VLOOKUP(B3334,Zapisy!B3327:G3327,6,FALSE),"")</f>
        <v/>
      </c>
      <c r="H3334" s="35" t="str">
        <f>IF(B3334&lt;&gt;"",VLOOKUP(B3334,Zapisy!B3327:F3337,5,FALSE),"")</f>
        <v/>
      </c>
      <c r="I3334" s="14" t="str">
        <f>IF(B3334&lt;&gt;"",VLOOKUP(B3334,Dziennik!B:F,5,FALSE),"")</f>
        <v/>
      </c>
    </row>
    <row r="3335" spans="2:9" x14ac:dyDescent="0.2">
      <c r="B3335" s="14" t="str">
        <f>IF(Zapisy!B3328&lt;&gt;"",Zapisy!B3328,"")</f>
        <v/>
      </c>
      <c r="C3335" s="14" t="str">
        <f>IF(B3335&lt;&gt;"",VLOOKUP(B3335,JPK_KR!AP:AR,3,FALSE),"")</f>
        <v/>
      </c>
      <c r="D3335" s="32" t="str">
        <f>IF(B3335&lt;&gt;"",VLOOKUP(Zapisy!B3328,JPK_KR!AP:AV,7,FALSE),"")</f>
        <v/>
      </c>
      <c r="E3335" s="25" t="str">
        <f>IF(B3335&lt;&gt;"",VLOOKUP(B3335,Zapisy!B3328:D3336,3,FALSE),"")</f>
        <v/>
      </c>
      <c r="F3335" s="35" t="str">
        <f>IF(B3335&lt;&gt;"",VLOOKUP(B3335,Zapisy!B3328:C3336,2,FALSE),"")</f>
        <v/>
      </c>
      <c r="G3335" s="25" t="str">
        <f>IF(B3335&lt;&gt;"",VLOOKUP(B3335,Zapisy!B3328:G3328,6,FALSE),"")</f>
        <v/>
      </c>
      <c r="H3335" s="35" t="str">
        <f>IF(B3335&lt;&gt;"",VLOOKUP(B3335,Zapisy!B3328:F3338,5,FALSE),"")</f>
        <v/>
      </c>
      <c r="I3335" s="14" t="str">
        <f>IF(B3335&lt;&gt;"",VLOOKUP(B3335,Dziennik!B:F,5,FALSE),"")</f>
        <v/>
      </c>
    </row>
    <row r="3336" spans="2:9" x14ac:dyDescent="0.2">
      <c r="B3336" s="14" t="str">
        <f>IF(Zapisy!B3329&lt;&gt;"",Zapisy!B3329,"")</f>
        <v/>
      </c>
      <c r="C3336" s="14" t="str">
        <f>IF(B3336&lt;&gt;"",VLOOKUP(B3336,JPK_KR!AP:AR,3,FALSE),"")</f>
        <v/>
      </c>
      <c r="D3336" s="32" t="str">
        <f>IF(B3336&lt;&gt;"",VLOOKUP(Zapisy!B3329,JPK_KR!AP:AV,7,FALSE),"")</f>
        <v/>
      </c>
      <c r="E3336" s="25" t="str">
        <f>IF(B3336&lt;&gt;"",VLOOKUP(B3336,Zapisy!B3329:D3337,3,FALSE),"")</f>
        <v/>
      </c>
      <c r="F3336" s="35" t="str">
        <f>IF(B3336&lt;&gt;"",VLOOKUP(B3336,Zapisy!B3329:C3337,2,FALSE),"")</f>
        <v/>
      </c>
      <c r="G3336" s="25" t="str">
        <f>IF(B3336&lt;&gt;"",VLOOKUP(B3336,Zapisy!B3329:G3329,6,FALSE),"")</f>
        <v/>
      </c>
      <c r="H3336" s="35" t="str">
        <f>IF(B3336&lt;&gt;"",VLOOKUP(B3336,Zapisy!B3329:F3339,5,FALSE),"")</f>
        <v/>
      </c>
      <c r="I3336" s="14" t="str">
        <f>IF(B3336&lt;&gt;"",VLOOKUP(B3336,Dziennik!B:F,5,FALSE),"")</f>
        <v/>
      </c>
    </row>
    <row r="3337" spans="2:9" x14ac:dyDescent="0.2">
      <c r="B3337" s="14" t="str">
        <f>IF(Zapisy!B3330&lt;&gt;"",Zapisy!B3330,"")</f>
        <v/>
      </c>
      <c r="C3337" s="14" t="str">
        <f>IF(B3337&lt;&gt;"",VLOOKUP(B3337,JPK_KR!AP:AR,3,FALSE),"")</f>
        <v/>
      </c>
      <c r="D3337" s="32" t="str">
        <f>IF(B3337&lt;&gt;"",VLOOKUP(Zapisy!B3330,JPK_KR!AP:AV,7,FALSE),"")</f>
        <v/>
      </c>
      <c r="E3337" s="25" t="str">
        <f>IF(B3337&lt;&gt;"",VLOOKUP(B3337,Zapisy!B3330:D3338,3,FALSE),"")</f>
        <v/>
      </c>
      <c r="F3337" s="35" t="str">
        <f>IF(B3337&lt;&gt;"",VLOOKUP(B3337,Zapisy!B3330:C3338,2,FALSE),"")</f>
        <v/>
      </c>
      <c r="G3337" s="25" t="str">
        <f>IF(B3337&lt;&gt;"",VLOOKUP(B3337,Zapisy!B3330:G3330,6,FALSE),"")</f>
        <v/>
      </c>
      <c r="H3337" s="35" t="str">
        <f>IF(B3337&lt;&gt;"",VLOOKUP(B3337,Zapisy!B3330:F3340,5,FALSE),"")</f>
        <v/>
      </c>
      <c r="I3337" s="14" t="str">
        <f>IF(B3337&lt;&gt;"",VLOOKUP(B3337,Dziennik!B:F,5,FALSE),"")</f>
        <v/>
      </c>
    </row>
    <row r="3338" spans="2:9" x14ac:dyDescent="0.2">
      <c r="B3338" s="14" t="str">
        <f>IF(Zapisy!B3331&lt;&gt;"",Zapisy!B3331,"")</f>
        <v/>
      </c>
      <c r="C3338" s="14" t="str">
        <f>IF(B3338&lt;&gt;"",VLOOKUP(B3338,JPK_KR!AP:AR,3,FALSE),"")</f>
        <v/>
      </c>
      <c r="D3338" s="32" t="str">
        <f>IF(B3338&lt;&gt;"",VLOOKUP(Zapisy!B3331,JPK_KR!AP:AV,7,FALSE),"")</f>
        <v/>
      </c>
      <c r="E3338" s="25" t="str">
        <f>IF(B3338&lt;&gt;"",VLOOKUP(B3338,Zapisy!B3331:D3339,3,FALSE),"")</f>
        <v/>
      </c>
      <c r="F3338" s="35" t="str">
        <f>IF(B3338&lt;&gt;"",VLOOKUP(B3338,Zapisy!B3331:C3339,2,FALSE),"")</f>
        <v/>
      </c>
      <c r="G3338" s="25" t="str">
        <f>IF(B3338&lt;&gt;"",VLOOKUP(B3338,Zapisy!B3331:G3331,6,FALSE),"")</f>
        <v/>
      </c>
      <c r="H3338" s="35" t="str">
        <f>IF(B3338&lt;&gt;"",VLOOKUP(B3338,Zapisy!B3331:F3341,5,FALSE),"")</f>
        <v/>
      </c>
      <c r="I3338" s="14" t="str">
        <f>IF(B3338&lt;&gt;"",VLOOKUP(B3338,Dziennik!B:F,5,FALSE),"")</f>
        <v/>
      </c>
    </row>
    <row r="3339" spans="2:9" x14ac:dyDescent="0.2">
      <c r="B3339" s="14" t="str">
        <f>IF(Zapisy!B3332&lt;&gt;"",Zapisy!B3332,"")</f>
        <v/>
      </c>
      <c r="C3339" s="14" t="str">
        <f>IF(B3339&lt;&gt;"",VLOOKUP(B3339,JPK_KR!AP:AR,3,FALSE),"")</f>
        <v/>
      </c>
      <c r="D3339" s="32" t="str">
        <f>IF(B3339&lt;&gt;"",VLOOKUP(Zapisy!B3332,JPK_KR!AP:AV,7,FALSE),"")</f>
        <v/>
      </c>
      <c r="E3339" s="25" t="str">
        <f>IF(B3339&lt;&gt;"",VLOOKUP(B3339,Zapisy!B3332:D3340,3,FALSE),"")</f>
        <v/>
      </c>
      <c r="F3339" s="35" t="str">
        <f>IF(B3339&lt;&gt;"",VLOOKUP(B3339,Zapisy!B3332:C3340,2,FALSE),"")</f>
        <v/>
      </c>
      <c r="G3339" s="25" t="str">
        <f>IF(B3339&lt;&gt;"",VLOOKUP(B3339,Zapisy!B3332:G3332,6,FALSE),"")</f>
        <v/>
      </c>
      <c r="H3339" s="35" t="str">
        <f>IF(B3339&lt;&gt;"",VLOOKUP(B3339,Zapisy!B3332:F3342,5,FALSE),"")</f>
        <v/>
      </c>
      <c r="I3339" s="14" t="str">
        <f>IF(B3339&lt;&gt;"",VLOOKUP(B3339,Dziennik!B:F,5,FALSE),"")</f>
        <v/>
      </c>
    </row>
    <row r="3340" spans="2:9" x14ac:dyDescent="0.2">
      <c r="B3340" s="14" t="str">
        <f>IF(Zapisy!B3333&lt;&gt;"",Zapisy!B3333,"")</f>
        <v/>
      </c>
      <c r="C3340" s="14" t="str">
        <f>IF(B3340&lt;&gt;"",VLOOKUP(B3340,JPK_KR!AP:AR,3,FALSE),"")</f>
        <v/>
      </c>
      <c r="D3340" s="32" t="str">
        <f>IF(B3340&lt;&gt;"",VLOOKUP(Zapisy!B3333,JPK_KR!AP:AV,7,FALSE),"")</f>
        <v/>
      </c>
      <c r="E3340" s="25" t="str">
        <f>IF(B3340&lt;&gt;"",VLOOKUP(B3340,Zapisy!B3333:D3341,3,FALSE),"")</f>
        <v/>
      </c>
      <c r="F3340" s="35" t="str">
        <f>IF(B3340&lt;&gt;"",VLOOKUP(B3340,Zapisy!B3333:C3341,2,FALSE),"")</f>
        <v/>
      </c>
      <c r="G3340" s="25" t="str">
        <f>IF(B3340&lt;&gt;"",VLOOKUP(B3340,Zapisy!B3333:G3333,6,FALSE),"")</f>
        <v/>
      </c>
      <c r="H3340" s="35" t="str">
        <f>IF(B3340&lt;&gt;"",VLOOKUP(B3340,Zapisy!B3333:F3343,5,FALSE),"")</f>
        <v/>
      </c>
      <c r="I3340" s="14" t="str">
        <f>IF(B3340&lt;&gt;"",VLOOKUP(B3340,Dziennik!B:F,5,FALSE),"")</f>
        <v/>
      </c>
    </row>
    <row r="3341" spans="2:9" x14ac:dyDescent="0.2">
      <c r="B3341" s="14" t="str">
        <f>IF(Zapisy!B3334&lt;&gt;"",Zapisy!B3334,"")</f>
        <v/>
      </c>
      <c r="C3341" s="14" t="str">
        <f>IF(B3341&lt;&gt;"",VLOOKUP(B3341,JPK_KR!AP:AR,3,FALSE),"")</f>
        <v/>
      </c>
      <c r="D3341" s="32" t="str">
        <f>IF(B3341&lt;&gt;"",VLOOKUP(Zapisy!B3334,JPK_KR!AP:AV,7,FALSE),"")</f>
        <v/>
      </c>
      <c r="E3341" s="25" t="str">
        <f>IF(B3341&lt;&gt;"",VLOOKUP(B3341,Zapisy!B3334:D3342,3,FALSE),"")</f>
        <v/>
      </c>
      <c r="F3341" s="35" t="str">
        <f>IF(B3341&lt;&gt;"",VLOOKUP(B3341,Zapisy!B3334:C3342,2,FALSE),"")</f>
        <v/>
      </c>
      <c r="G3341" s="25" t="str">
        <f>IF(B3341&lt;&gt;"",VLOOKUP(B3341,Zapisy!B3334:G3334,6,FALSE),"")</f>
        <v/>
      </c>
      <c r="H3341" s="35" t="str">
        <f>IF(B3341&lt;&gt;"",VLOOKUP(B3341,Zapisy!B3334:F3344,5,FALSE),"")</f>
        <v/>
      </c>
      <c r="I3341" s="14" t="str">
        <f>IF(B3341&lt;&gt;"",VLOOKUP(B3341,Dziennik!B:F,5,FALSE),"")</f>
        <v/>
      </c>
    </row>
    <row r="3342" spans="2:9" x14ac:dyDescent="0.2">
      <c r="B3342" s="14" t="str">
        <f>IF(Zapisy!B3335&lt;&gt;"",Zapisy!B3335,"")</f>
        <v/>
      </c>
      <c r="C3342" s="14" t="str">
        <f>IF(B3342&lt;&gt;"",VLOOKUP(B3342,JPK_KR!AP:AR,3,FALSE),"")</f>
        <v/>
      </c>
      <c r="D3342" s="32" t="str">
        <f>IF(B3342&lt;&gt;"",VLOOKUP(Zapisy!B3335,JPK_KR!AP:AV,7,FALSE),"")</f>
        <v/>
      </c>
      <c r="E3342" s="25" t="str">
        <f>IF(B3342&lt;&gt;"",VLOOKUP(B3342,Zapisy!B3335:D3343,3,FALSE),"")</f>
        <v/>
      </c>
      <c r="F3342" s="35" t="str">
        <f>IF(B3342&lt;&gt;"",VLOOKUP(B3342,Zapisy!B3335:C3343,2,FALSE),"")</f>
        <v/>
      </c>
      <c r="G3342" s="25" t="str">
        <f>IF(B3342&lt;&gt;"",VLOOKUP(B3342,Zapisy!B3335:G3335,6,FALSE),"")</f>
        <v/>
      </c>
      <c r="H3342" s="35" t="str">
        <f>IF(B3342&lt;&gt;"",VLOOKUP(B3342,Zapisy!B3335:F3345,5,FALSE),"")</f>
        <v/>
      </c>
      <c r="I3342" s="14" t="str">
        <f>IF(B3342&lt;&gt;"",VLOOKUP(B3342,Dziennik!B:F,5,FALSE),"")</f>
        <v/>
      </c>
    </row>
    <row r="3343" spans="2:9" x14ac:dyDescent="0.2">
      <c r="B3343" s="14" t="str">
        <f>IF(Zapisy!B3336&lt;&gt;"",Zapisy!B3336,"")</f>
        <v/>
      </c>
      <c r="C3343" s="14" t="str">
        <f>IF(B3343&lt;&gt;"",VLOOKUP(B3343,JPK_KR!AP:AR,3,FALSE),"")</f>
        <v/>
      </c>
      <c r="D3343" s="32" t="str">
        <f>IF(B3343&lt;&gt;"",VLOOKUP(Zapisy!B3336,JPK_KR!AP:AV,7,FALSE),"")</f>
        <v/>
      </c>
      <c r="E3343" s="25" t="str">
        <f>IF(B3343&lt;&gt;"",VLOOKUP(B3343,Zapisy!B3336:D3344,3,FALSE),"")</f>
        <v/>
      </c>
      <c r="F3343" s="35" t="str">
        <f>IF(B3343&lt;&gt;"",VLOOKUP(B3343,Zapisy!B3336:C3344,2,FALSE),"")</f>
        <v/>
      </c>
      <c r="G3343" s="25" t="str">
        <f>IF(B3343&lt;&gt;"",VLOOKUP(B3343,Zapisy!B3336:G3336,6,FALSE),"")</f>
        <v/>
      </c>
      <c r="H3343" s="35" t="str">
        <f>IF(B3343&lt;&gt;"",VLOOKUP(B3343,Zapisy!B3336:F3346,5,FALSE),"")</f>
        <v/>
      </c>
      <c r="I3343" s="14" t="str">
        <f>IF(B3343&lt;&gt;"",VLOOKUP(B3343,Dziennik!B:F,5,FALSE),"")</f>
        <v/>
      </c>
    </row>
    <row r="3344" spans="2:9" x14ac:dyDescent="0.2">
      <c r="B3344" s="14" t="str">
        <f>IF(Zapisy!B3337&lt;&gt;"",Zapisy!B3337,"")</f>
        <v/>
      </c>
      <c r="C3344" s="14" t="str">
        <f>IF(B3344&lt;&gt;"",VLOOKUP(B3344,JPK_KR!AP:AR,3,FALSE),"")</f>
        <v/>
      </c>
      <c r="D3344" s="32" t="str">
        <f>IF(B3344&lt;&gt;"",VLOOKUP(Zapisy!B3337,JPK_KR!AP:AV,7,FALSE),"")</f>
        <v/>
      </c>
      <c r="E3344" s="25" t="str">
        <f>IF(B3344&lt;&gt;"",VLOOKUP(B3344,Zapisy!B3337:D3345,3,FALSE),"")</f>
        <v/>
      </c>
      <c r="F3344" s="35" t="str">
        <f>IF(B3344&lt;&gt;"",VLOOKUP(B3344,Zapisy!B3337:C3345,2,FALSE),"")</f>
        <v/>
      </c>
      <c r="G3344" s="25" t="str">
        <f>IF(B3344&lt;&gt;"",VLOOKUP(B3344,Zapisy!B3337:G3337,6,FALSE),"")</f>
        <v/>
      </c>
      <c r="H3344" s="35" t="str">
        <f>IF(B3344&lt;&gt;"",VLOOKUP(B3344,Zapisy!B3337:F3347,5,FALSE),"")</f>
        <v/>
      </c>
      <c r="I3344" s="14" t="str">
        <f>IF(B3344&lt;&gt;"",VLOOKUP(B3344,Dziennik!B:F,5,FALSE),"")</f>
        <v/>
      </c>
    </row>
    <row r="3345" spans="2:9" x14ac:dyDescent="0.2">
      <c r="B3345" s="14" t="str">
        <f>IF(Zapisy!B3338&lt;&gt;"",Zapisy!B3338,"")</f>
        <v/>
      </c>
      <c r="C3345" s="14" t="str">
        <f>IF(B3345&lt;&gt;"",VLOOKUP(B3345,JPK_KR!AP:AR,3,FALSE),"")</f>
        <v/>
      </c>
      <c r="D3345" s="32" t="str">
        <f>IF(B3345&lt;&gt;"",VLOOKUP(Zapisy!B3338,JPK_KR!AP:AV,7,FALSE),"")</f>
        <v/>
      </c>
      <c r="E3345" s="25" t="str">
        <f>IF(B3345&lt;&gt;"",VLOOKUP(B3345,Zapisy!B3338:D3346,3,FALSE),"")</f>
        <v/>
      </c>
      <c r="F3345" s="35" t="str">
        <f>IF(B3345&lt;&gt;"",VLOOKUP(B3345,Zapisy!B3338:C3346,2,FALSE),"")</f>
        <v/>
      </c>
      <c r="G3345" s="25" t="str">
        <f>IF(B3345&lt;&gt;"",VLOOKUP(B3345,Zapisy!B3338:G3338,6,FALSE),"")</f>
        <v/>
      </c>
      <c r="H3345" s="35" t="str">
        <f>IF(B3345&lt;&gt;"",VLOOKUP(B3345,Zapisy!B3338:F3348,5,FALSE),"")</f>
        <v/>
      </c>
      <c r="I3345" s="14" t="str">
        <f>IF(B3345&lt;&gt;"",VLOOKUP(B3345,Dziennik!B:F,5,FALSE),"")</f>
        <v/>
      </c>
    </row>
    <row r="3346" spans="2:9" x14ac:dyDescent="0.2">
      <c r="B3346" s="14" t="str">
        <f>IF(Zapisy!B3339&lt;&gt;"",Zapisy!B3339,"")</f>
        <v/>
      </c>
      <c r="C3346" s="14" t="str">
        <f>IF(B3346&lt;&gt;"",VLOOKUP(B3346,JPK_KR!AP:AR,3,FALSE),"")</f>
        <v/>
      </c>
      <c r="D3346" s="32" t="str">
        <f>IF(B3346&lt;&gt;"",VLOOKUP(Zapisy!B3339,JPK_KR!AP:AV,7,FALSE),"")</f>
        <v/>
      </c>
      <c r="E3346" s="25" t="str">
        <f>IF(B3346&lt;&gt;"",VLOOKUP(B3346,Zapisy!B3339:D3347,3,FALSE),"")</f>
        <v/>
      </c>
      <c r="F3346" s="35" t="str">
        <f>IF(B3346&lt;&gt;"",VLOOKUP(B3346,Zapisy!B3339:C3347,2,FALSE),"")</f>
        <v/>
      </c>
      <c r="G3346" s="25" t="str">
        <f>IF(B3346&lt;&gt;"",VLOOKUP(B3346,Zapisy!B3339:G3339,6,FALSE),"")</f>
        <v/>
      </c>
      <c r="H3346" s="35" t="str">
        <f>IF(B3346&lt;&gt;"",VLOOKUP(B3346,Zapisy!B3339:F3349,5,FALSE),"")</f>
        <v/>
      </c>
      <c r="I3346" s="14" t="str">
        <f>IF(B3346&lt;&gt;"",VLOOKUP(B3346,Dziennik!B:F,5,FALSE),"")</f>
        <v/>
      </c>
    </row>
    <row r="3347" spans="2:9" x14ac:dyDescent="0.2">
      <c r="B3347" s="14" t="str">
        <f>IF(Zapisy!B3340&lt;&gt;"",Zapisy!B3340,"")</f>
        <v/>
      </c>
      <c r="C3347" s="14" t="str">
        <f>IF(B3347&lt;&gt;"",VLOOKUP(B3347,JPK_KR!AP:AR,3,FALSE),"")</f>
        <v/>
      </c>
      <c r="D3347" s="32" t="str">
        <f>IF(B3347&lt;&gt;"",VLOOKUP(Zapisy!B3340,JPK_KR!AP:AV,7,FALSE),"")</f>
        <v/>
      </c>
      <c r="E3347" s="25" t="str">
        <f>IF(B3347&lt;&gt;"",VLOOKUP(B3347,Zapisy!B3340:D3348,3,FALSE),"")</f>
        <v/>
      </c>
      <c r="F3347" s="35" t="str">
        <f>IF(B3347&lt;&gt;"",VLOOKUP(B3347,Zapisy!B3340:C3348,2,FALSE),"")</f>
        <v/>
      </c>
      <c r="G3347" s="25" t="str">
        <f>IF(B3347&lt;&gt;"",VLOOKUP(B3347,Zapisy!B3340:G3340,6,FALSE),"")</f>
        <v/>
      </c>
      <c r="H3347" s="35" t="str">
        <f>IF(B3347&lt;&gt;"",VLOOKUP(B3347,Zapisy!B3340:F3350,5,FALSE),"")</f>
        <v/>
      </c>
      <c r="I3347" s="14" t="str">
        <f>IF(B3347&lt;&gt;"",VLOOKUP(B3347,Dziennik!B:F,5,FALSE),"")</f>
        <v/>
      </c>
    </row>
    <row r="3348" spans="2:9" x14ac:dyDescent="0.2">
      <c r="B3348" s="14" t="str">
        <f>IF(Zapisy!B3341&lt;&gt;"",Zapisy!B3341,"")</f>
        <v/>
      </c>
      <c r="C3348" s="14" t="str">
        <f>IF(B3348&lt;&gt;"",VLOOKUP(B3348,JPK_KR!AP:AR,3,FALSE),"")</f>
        <v/>
      </c>
      <c r="D3348" s="32" t="str">
        <f>IF(B3348&lt;&gt;"",VLOOKUP(Zapisy!B3341,JPK_KR!AP:AV,7,FALSE),"")</f>
        <v/>
      </c>
      <c r="E3348" s="25" t="str">
        <f>IF(B3348&lt;&gt;"",VLOOKUP(B3348,Zapisy!B3341:D3349,3,FALSE),"")</f>
        <v/>
      </c>
      <c r="F3348" s="35" t="str">
        <f>IF(B3348&lt;&gt;"",VLOOKUP(B3348,Zapisy!B3341:C3349,2,FALSE),"")</f>
        <v/>
      </c>
      <c r="G3348" s="25" t="str">
        <f>IF(B3348&lt;&gt;"",VLOOKUP(B3348,Zapisy!B3341:G3341,6,FALSE),"")</f>
        <v/>
      </c>
      <c r="H3348" s="35" t="str">
        <f>IF(B3348&lt;&gt;"",VLOOKUP(B3348,Zapisy!B3341:F3351,5,FALSE),"")</f>
        <v/>
      </c>
      <c r="I3348" s="14" t="str">
        <f>IF(B3348&lt;&gt;"",VLOOKUP(B3348,Dziennik!B:F,5,FALSE),"")</f>
        <v/>
      </c>
    </row>
    <row r="3349" spans="2:9" x14ac:dyDescent="0.2">
      <c r="B3349" s="14" t="str">
        <f>IF(Zapisy!B3342&lt;&gt;"",Zapisy!B3342,"")</f>
        <v/>
      </c>
      <c r="C3349" s="14" t="str">
        <f>IF(B3349&lt;&gt;"",VLOOKUP(B3349,JPK_KR!AP:AR,3,FALSE),"")</f>
        <v/>
      </c>
      <c r="D3349" s="32" t="str">
        <f>IF(B3349&lt;&gt;"",VLOOKUP(Zapisy!B3342,JPK_KR!AP:AV,7,FALSE),"")</f>
        <v/>
      </c>
      <c r="E3349" s="25" t="str">
        <f>IF(B3349&lt;&gt;"",VLOOKUP(B3349,Zapisy!B3342:D3350,3,FALSE),"")</f>
        <v/>
      </c>
      <c r="F3349" s="35" t="str">
        <f>IF(B3349&lt;&gt;"",VLOOKUP(B3349,Zapisy!B3342:C3350,2,FALSE),"")</f>
        <v/>
      </c>
      <c r="G3349" s="25" t="str">
        <f>IF(B3349&lt;&gt;"",VLOOKUP(B3349,Zapisy!B3342:G3342,6,FALSE),"")</f>
        <v/>
      </c>
      <c r="H3349" s="35" t="str">
        <f>IF(B3349&lt;&gt;"",VLOOKUP(B3349,Zapisy!B3342:F3352,5,FALSE),"")</f>
        <v/>
      </c>
      <c r="I3349" s="14" t="str">
        <f>IF(B3349&lt;&gt;"",VLOOKUP(B3349,Dziennik!B:F,5,FALSE),"")</f>
        <v/>
      </c>
    </row>
    <row r="3350" spans="2:9" x14ac:dyDescent="0.2">
      <c r="B3350" s="14" t="str">
        <f>IF(Zapisy!B3343&lt;&gt;"",Zapisy!B3343,"")</f>
        <v/>
      </c>
      <c r="C3350" s="14" t="str">
        <f>IF(B3350&lt;&gt;"",VLOOKUP(B3350,JPK_KR!AP:AR,3,FALSE),"")</f>
        <v/>
      </c>
      <c r="D3350" s="32" t="str">
        <f>IF(B3350&lt;&gt;"",VLOOKUP(Zapisy!B3343,JPK_KR!AP:AV,7,FALSE),"")</f>
        <v/>
      </c>
      <c r="E3350" s="25" t="str">
        <f>IF(B3350&lt;&gt;"",VLOOKUP(B3350,Zapisy!B3343:D3351,3,FALSE),"")</f>
        <v/>
      </c>
      <c r="F3350" s="35" t="str">
        <f>IF(B3350&lt;&gt;"",VLOOKUP(B3350,Zapisy!B3343:C3351,2,FALSE),"")</f>
        <v/>
      </c>
      <c r="G3350" s="25" t="str">
        <f>IF(B3350&lt;&gt;"",VLOOKUP(B3350,Zapisy!B3343:G3343,6,FALSE),"")</f>
        <v/>
      </c>
      <c r="H3350" s="35" t="str">
        <f>IF(B3350&lt;&gt;"",VLOOKUP(B3350,Zapisy!B3343:F3353,5,FALSE),"")</f>
        <v/>
      </c>
      <c r="I3350" s="14" t="str">
        <f>IF(B3350&lt;&gt;"",VLOOKUP(B3350,Dziennik!B:F,5,FALSE),"")</f>
        <v/>
      </c>
    </row>
    <row r="3351" spans="2:9" x14ac:dyDescent="0.2">
      <c r="B3351" s="14" t="str">
        <f>IF(Zapisy!B3344&lt;&gt;"",Zapisy!B3344,"")</f>
        <v/>
      </c>
      <c r="C3351" s="14" t="str">
        <f>IF(B3351&lt;&gt;"",VLOOKUP(B3351,JPK_KR!AP:AR,3,FALSE),"")</f>
        <v/>
      </c>
      <c r="D3351" s="32" t="str">
        <f>IF(B3351&lt;&gt;"",VLOOKUP(Zapisy!B3344,JPK_KR!AP:AV,7,FALSE),"")</f>
        <v/>
      </c>
      <c r="E3351" s="25" t="str">
        <f>IF(B3351&lt;&gt;"",VLOOKUP(B3351,Zapisy!B3344:D3352,3,FALSE),"")</f>
        <v/>
      </c>
      <c r="F3351" s="35" t="str">
        <f>IF(B3351&lt;&gt;"",VLOOKUP(B3351,Zapisy!B3344:C3352,2,FALSE),"")</f>
        <v/>
      </c>
      <c r="G3351" s="25" t="str">
        <f>IF(B3351&lt;&gt;"",VLOOKUP(B3351,Zapisy!B3344:G3344,6,FALSE),"")</f>
        <v/>
      </c>
      <c r="H3351" s="35" t="str">
        <f>IF(B3351&lt;&gt;"",VLOOKUP(B3351,Zapisy!B3344:F3354,5,FALSE),"")</f>
        <v/>
      </c>
      <c r="I3351" s="14" t="str">
        <f>IF(B3351&lt;&gt;"",VLOOKUP(B3351,Dziennik!B:F,5,FALSE),"")</f>
        <v/>
      </c>
    </row>
    <row r="3352" spans="2:9" x14ac:dyDescent="0.2">
      <c r="B3352" s="14" t="str">
        <f>IF(Zapisy!B3345&lt;&gt;"",Zapisy!B3345,"")</f>
        <v/>
      </c>
      <c r="C3352" s="14" t="str">
        <f>IF(B3352&lt;&gt;"",VLOOKUP(B3352,JPK_KR!AP:AR,3,FALSE),"")</f>
        <v/>
      </c>
      <c r="D3352" s="32" t="str">
        <f>IF(B3352&lt;&gt;"",VLOOKUP(Zapisy!B3345,JPK_KR!AP:AV,7,FALSE),"")</f>
        <v/>
      </c>
      <c r="E3352" s="25" t="str">
        <f>IF(B3352&lt;&gt;"",VLOOKUP(B3352,Zapisy!B3345:D3353,3,FALSE),"")</f>
        <v/>
      </c>
      <c r="F3352" s="35" t="str">
        <f>IF(B3352&lt;&gt;"",VLOOKUP(B3352,Zapisy!B3345:C3353,2,FALSE),"")</f>
        <v/>
      </c>
      <c r="G3352" s="25" t="str">
        <f>IF(B3352&lt;&gt;"",VLOOKUP(B3352,Zapisy!B3345:G3345,6,FALSE),"")</f>
        <v/>
      </c>
      <c r="H3352" s="35" t="str">
        <f>IF(B3352&lt;&gt;"",VLOOKUP(B3352,Zapisy!B3345:F3355,5,FALSE),"")</f>
        <v/>
      </c>
      <c r="I3352" s="14" t="str">
        <f>IF(B3352&lt;&gt;"",VLOOKUP(B3352,Dziennik!B:F,5,FALSE),"")</f>
        <v/>
      </c>
    </row>
    <row r="3353" spans="2:9" x14ac:dyDescent="0.2">
      <c r="B3353" s="14" t="str">
        <f>IF(Zapisy!B3346&lt;&gt;"",Zapisy!B3346,"")</f>
        <v/>
      </c>
      <c r="C3353" s="14" t="str">
        <f>IF(B3353&lt;&gt;"",VLOOKUP(B3353,JPK_KR!AP:AR,3,FALSE),"")</f>
        <v/>
      </c>
      <c r="D3353" s="32" t="str">
        <f>IF(B3353&lt;&gt;"",VLOOKUP(Zapisy!B3346,JPK_KR!AP:AV,7,FALSE),"")</f>
        <v/>
      </c>
      <c r="E3353" s="25" t="str">
        <f>IF(B3353&lt;&gt;"",VLOOKUP(B3353,Zapisy!B3346:D3354,3,FALSE),"")</f>
        <v/>
      </c>
      <c r="F3353" s="35" t="str">
        <f>IF(B3353&lt;&gt;"",VLOOKUP(B3353,Zapisy!B3346:C3354,2,FALSE),"")</f>
        <v/>
      </c>
      <c r="G3353" s="25" t="str">
        <f>IF(B3353&lt;&gt;"",VLOOKUP(B3353,Zapisy!B3346:G3346,6,FALSE),"")</f>
        <v/>
      </c>
      <c r="H3353" s="35" t="str">
        <f>IF(B3353&lt;&gt;"",VLOOKUP(B3353,Zapisy!B3346:F3356,5,FALSE),"")</f>
        <v/>
      </c>
      <c r="I3353" s="14" t="str">
        <f>IF(B3353&lt;&gt;"",VLOOKUP(B3353,Dziennik!B:F,5,FALSE),"")</f>
        <v/>
      </c>
    </row>
    <row r="3354" spans="2:9" x14ac:dyDescent="0.2">
      <c r="B3354" s="14" t="str">
        <f>IF(Zapisy!B3347&lt;&gt;"",Zapisy!B3347,"")</f>
        <v/>
      </c>
      <c r="C3354" s="14" t="str">
        <f>IF(B3354&lt;&gt;"",VLOOKUP(B3354,JPK_KR!AP:AR,3,FALSE),"")</f>
        <v/>
      </c>
      <c r="D3354" s="32" t="str">
        <f>IF(B3354&lt;&gt;"",VLOOKUP(Zapisy!B3347,JPK_KR!AP:AV,7,FALSE),"")</f>
        <v/>
      </c>
      <c r="E3354" s="25" t="str">
        <f>IF(B3354&lt;&gt;"",VLOOKUP(B3354,Zapisy!B3347:D3355,3,FALSE),"")</f>
        <v/>
      </c>
      <c r="F3354" s="35" t="str">
        <f>IF(B3354&lt;&gt;"",VLOOKUP(B3354,Zapisy!B3347:C3355,2,FALSE),"")</f>
        <v/>
      </c>
      <c r="G3354" s="25" t="str">
        <f>IF(B3354&lt;&gt;"",VLOOKUP(B3354,Zapisy!B3347:G3347,6,FALSE),"")</f>
        <v/>
      </c>
      <c r="H3354" s="35" t="str">
        <f>IF(B3354&lt;&gt;"",VLOOKUP(B3354,Zapisy!B3347:F3357,5,FALSE),"")</f>
        <v/>
      </c>
      <c r="I3354" s="14" t="str">
        <f>IF(B3354&lt;&gt;"",VLOOKUP(B3354,Dziennik!B:F,5,FALSE),"")</f>
        <v/>
      </c>
    </row>
    <row r="3355" spans="2:9" x14ac:dyDescent="0.2">
      <c r="B3355" s="14" t="str">
        <f>IF(Zapisy!B3348&lt;&gt;"",Zapisy!B3348,"")</f>
        <v/>
      </c>
      <c r="C3355" s="14" t="str">
        <f>IF(B3355&lt;&gt;"",VLOOKUP(B3355,JPK_KR!AP:AR,3,FALSE),"")</f>
        <v/>
      </c>
      <c r="D3355" s="32" t="str">
        <f>IF(B3355&lt;&gt;"",VLOOKUP(Zapisy!B3348,JPK_KR!AP:AV,7,FALSE),"")</f>
        <v/>
      </c>
      <c r="E3355" s="25" t="str">
        <f>IF(B3355&lt;&gt;"",VLOOKUP(B3355,Zapisy!B3348:D3356,3,FALSE),"")</f>
        <v/>
      </c>
      <c r="F3355" s="35" t="str">
        <f>IF(B3355&lt;&gt;"",VLOOKUP(B3355,Zapisy!B3348:C3356,2,FALSE),"")</f>
        <v/>
      </c>
      <c r="G3355" s="25" t="str">
        <f>IF(B3355&lt;&gt;"",VLOOKUP(B3355,Zapisy!B3348:G3348,6,FALSE),"")</f>
        <v/>
      </c>
      <c r="H3355" s="35" t="str">
        <f>IF(B3355&lt;&gt;"",VLOOKUP(B3355,Zapisy!B3348:F3358,5,FALSE),"")</f>
        <v/>
      </c>
      <c r="I3355" s="14" t="str">
        <f>IF(B3355&lt;&gt;"",VLOOKUP(B3355,Dziennik!B:F,5,FALSE),"")</f>
        <v/>
      </c>
    </row>
    <row r="3356" spans="2:9" x14ac:dyDescent="0.2">
      <c r="B3356" s="14" t="str">
        <f>IF(Zapisy!B3349&lt;&gt;"",Zapisy!B3349,"")</f>
        <v/>
      </c>
      <c r="C3356" s="14" t="str">
        <f>IF(B3356&lt;&gt;"",VLOOKUP(B3356,JPK_KR!AP:AR,3,FALSE),"")</f>
        <v/>
      </c>
      <c r="D3356" s="32" t="str">
        <f>IF(B3356&lt;&gt;"",VLOOKUP(Zapisy!B3349,JPK_KR!AP:AV,7,FALSE),"")</f>
        <v/>
      </c>
      <c r="E3356" s="25" t="str">
        <f>IF(B3356&lt;&gt;"",VLOOKUP(B3356,Zapisy!B3349:D3357,3,FALSE),"")</f>
        <v/>
      </c>
      <c r="F3356" s="35" t="str">
        <f>IF(B3356&lt;&gt;"",VLOOKUP(B3356,Zapisy!B3349:C3357,2,FALSE),"")</f>
        <v/>
      </c>
      <c r="G3356" s="25" t="str">
        <f>IF(B3356&lt;&gt;"",VLOOKUP(B3356,Zapisy!B3349:G3349,6,FALSE),"")</f>
        <v/>
      </c>
      <c r="H3356" s="35" t="str">
        <f>IF(B3356&lt;&gt;"",VLOOKUP(B3356,Zapisy!B3349:F3359,5,FALSE),"")</f>
        <v/>
      </c>
      <c r="I3356" s="14" t="str">
        <f>IF(B3356&lt;&gt;"",VLOOKUP(B3356,Dziennik!B:F,5,FALSE),"")</f>
        <v/>
      </c>
    </row>
    <row r="3357" spans="2:9" x14ac:dyDescent="0.2">
      <c r="B3357" s="14" t="str">
        <f>IF(Zapisy!B3350&lt;&gt;"",Zapisy!B3350,"")</f>
        <v/>
      </c>
      <c r="C3357" s="14" t="str">
        <f>IF(B3357&lt;&gt;"",VLOOKUP(B3357,JPK_KR!AP:AR,3,FALSE),"")</f>
        <v/>
      </c>
      <c r="D3357" s="32" t="str">
        <f>IF(B3357&lt;&gt;"",VLOOKUP(Zapisy!B3350,JPK_KR!AP:AV,7,FALSE),"")</f>
        <v/>
      </c>
      <c r="E3357" s="25" t="str">
        <f>IF(B3357&lt;&gt;"",VLOOKUP(B3357,Zapisy!B3350:D3358,3,FALSE),"")</f>
        <v/>
      </c>
      <c r="F3357" s="35" t="str">
        <f>IF(B3357&lt;&gt;"",VLOOKUP(B3357,Zapisy!B3350:C3358,2,FALSE),"")</f>
        <v/>
      </c>
      <c r="G3357" s="25" t="str">
        <f>IF(B3357&lt;&gt;"",VLOOKUP(B3357,Zapisy!B3350:G3350,6,FALSE),"")</f>
        <v/>
      </c>
      <c r="H3357" s="35" t="str">
        <f>IF(B3357&lt;&gt;"",VLOOKUP(B3357,Zapisy!B3350:F3360,5,FALSE),"")</f>
        <v/>
      </c>
      <c r="I3357" s="14" t="str">
        <f>IF(B3357&lt;&gt;"",VLOOKUP(B3357,Dziennik!B:F,5,FALSE),"")</f>
        <v/>
      </c>
    </row>
    <row r="3358" spans="2:9" x14ac:dyDescent="0.2">
      <c r="B3358" s="14" t="str">
        <f>IF(Zapisy!B3351&lt;&gt;"",Zapisy!B3351,"")</f>
        <v/>
      </c>
      <c r="C3358" s="14" t="str">
        <f>IF(B3358&lt;&gt;"",VLOOKUP(B3358,JPK_KR!AP:AR,3,FALSE),"")</f>
        <v/>
      </c>
      <c r="D3358" s="32" t="str">
        <f>IF(B3358&lt;&gt;"",VLOOKUP(Zapisy!B3351,JPK_KR!AP:AV,7,FALSE),"")</f>
        <v/>
      </c>
      <c r="E3358" s="25" t="str">
        <f>IF(B3358&lt;&gt;"",VLOOKUP(B3358,Zapisy!B3351:D3359,3,FALSE),"")</f>
        <v/>
      </c>
      <c r="F3358" s="35" t="str">
        <f>IF(B3358&lt;&gt;"",VLOOKUP(B3358,Zapisy!B3351:C3359,2,FALSE),"")</f>
        <v/>
      </c>
      <c r="G3358" s="25" t="str">
        <f>IF(B3358&lt;&gt;"",VLOOKUP(B3358,Zapisy!B3351:G3351,6,FALSE),"")</f>
        <v/>
      </c>
      <c r="H3358" s="35" t="str">
        <f>IF(B3358&lt;&gt;"",VLOOKUP(B3358,Zapisy!B3351:F3361,5,FALSE),"")</f>
        <v/>
      </c>
      <c r="I3358" s="14" t="str">
        <f>IF(B3358&lt;&gt;"",VLOOKUP(B3358,Dziennik!B:F,5,FALSE),"")</f>
        <v/>
      </c>
    </row>
    <row r="3359" spans="2:9" x14ac:dyDescent="0.2">
      <c r="B3359" s="14" t="str">
        <f>IF(Zapisy!B3352&lt;&gt;"",Zapisy!B3352,"")</f>
        <v/>
      </c>
      <c r="C3359" s="14" t="str">
        <f>IF(B3359&lt;&gt;"",VLOOKUP(B3359,JPK_KR!AP:AR,3,FALSE),"")</f>
        <v/>
      </c>
      <c r="D3359" s="32" t="str">
        <f>IF(B3359&lt;&gt;"",VLOOKUP(Zapisy!B3352,JPK_KR!AP:AV,7,FALSE),"")</f>
        <v/>
      </c>
      <c r="E3359" s="25" t="str">
        <f>IF(B3359&lt;&gt;"",VLOOKUP(B3359,Zapisy!B3352:D3360,3,FALSE),"")</f>
        <v/>
      </c>
      <c r="F3359" s="35" t="str">
        <f>IF(B3359&lt;&gt;"",VLOOKUP(B3359,Zapisy!B3352:C3360,2,FALSE),"")</f>
        <v/>
      </c>
      <c r="G3359" s="25" t="str">
        <f>IF(B3359&lt;&gt;"",VLOOKUP(B3359,Zapisy!B3352:G3352,6,FALSE),"")</f>
        <v/>
      </c>
      <c r="H3359" s="35" t="str">
        <f>IF(B3359&lt;&gt;"",VLOOKUP(B3359,Zapisy!B3352:F3362,5,FALSE),"")</f>
        <v/>
      </c>
      <c r="I3359" s="14" t="str">
        <f>IF(B3359&lt;&gt;"",VLOOKUP(B3359,Dziennik!B:F,5,FALSE),"")</f>
        <v/>
      </c>
    </row>
    <row r="3360" spans="2:9" x14ac:dyDescent="0.2">
      <c r="B3360" s="14" t="str">
        <f>IF(Zapisy!B3353&lt;&gt;"",Zapisy!B3353,"")</f>
        <v/>
      </c>
      <c r="C3360" s="14" t="str">
        <f>IF(B3360&lt;&gt;"",VLOOKUP(B3360,JPK_KR!AP:AR,3,FALSE),"")</f>
        <v/>
      </c>
      <c r="D3360" s="32" t="str">
        <f>IF(B3360&lt;&gt;"",VLOOKUP(Zapisy!B3353,JPK_KR!AP:AV,7,FALSE),"")</f>
        <v/>
      </c>
      <c r="E3360" s="25" t="str">
        <f>IF(B3360&lt;&gt;"",VLOOKUP(B3360,Zapisy!B3353:D3361,3,FALSE),"")</f>
        <v/>
      </c>
      <c r="F3360" s="35" t="str">
        <f>IF(B3360&lt;&gt;"",VLOOKUP(B3360,Zapisy!B3353:C3361,2,FALSE),"")</f>
        <v/>
      </c>
      <c r="G3360" s="25" t="str">
        <f>IF(B3360&lt;&gt;"",VLOOKUP(B3360,Zapisy!B3353:G3353,6,FALSE),"")</f>
        <v/>
      </c>
      <c r="H3360" s="35" t="str">
        <f>IF(B3360&lt;&gt;"",VLOOKUP(B3360,Zapisy!B3353:F3363,5,FALSE),"")</f>
        <v/>
      </c>
      <c r="I3360" s="14" t="str">
        <f>IF(B3360&lt;&gt;"",VLOOKUP(B3360,Dziennik!B:F,5,FALSE),"")</f>
        <v/>
      </c>
    </row>
    <row r="3361" spans="2:9" x14ac:dyDescent="0.2">
      <c r="B3361" s="14" t="str">
        <f>IF(Zapisy!B3354&lt;&gt;"",Zapisy!B3354,"")</f>
        <v/>
      </c>
      <c r="C3361" s="14" t="str">
        <f>IF(B3361&lt;&gt;"",VLOOKUP(B3361,JPK_KR!AP:AR,3,FALSE),"")</f>
        <v/>
      </c>
      <c r="D3361" s="32" t="str">
        <f>IF(B3361&lt;&gt;"",VLOOKUP(Zapisy!B3354,JPK_KR!AP:AV,7,FALSE),"")</f>
        <v/>
      </c>
      <c r="E3361" s="25" t="str">
        <f>IF(B3361&lt;&gt;"",VLOOKUP(B3361,Zapisy!B3354:D3362,3,FALSE),"")</f>
        <v/>
      </c>
      <c r="F3361" s="35" t="str">
        <f>IF(B3361&lt;&gt;"",VLOOKUP(B3361,Zapisy!B3354:C3362,2,FALSE),"")</f>
        <v/>
      </c>
      <c r="G3361" s="25" t="str">
        <f>IF(B3361&lt;&gt;"",VLOOKUP(B3361,Zapisy!B3354:G3354,6,FALSE),"")</f>
        <v/>
      </c>
      <c r="H3361" s="35" t="str">
        <f>IF(B3361&lt;&gt;"",VLOOKUP(B3361,Zapisy!B3354:F3364,5,FALSE),"")</f>
        <v/>
      </c>
      <c r="I3361" s="14" t="str">
        <f>IF(B3361&lt;&gt;"",VLOOKUP(B3361,Dziennik!B:F,5,FALSE),"")</f>
        <v/>
      </c>
    </row>
    <row r="3362" spans="2:9" x14ac:dyDescent="0.2">
      <c r="B3362" s="14" t="str">
        <f>IF(Zapisy!B3355&lt;&gt;"",Zapisy!B3355,"")</f>
        <v/>
      </c>
      <c r="C3362" s="14" t="str">
        <f>IF(B3362&lt;&gt;"",VLOOKUP(B3362,JPK_KR!AP:AR,3,FALSE),"")</f>
        <v/>
      </c>
      <c r="D3362" s="32" t="str">
        <f>IF(B3362&lt;&gt;"",VLOOKUP(Zapisy!B3355,JPK_KR!AP:AV,7,FALSE),"")</f>
        <v/>
      </c>
      <c r="E3362" s="25" t="str">
        <f>IF(B3362&lt;&gt;"",VLOOKUP(B3362,Zapisy!B3355:D3363,3,FALSE),"")</f>
        <v/>
      </c>
      <c r="F3362" s="35" t="str">
        <f>IF(B3362&lt;&gt;"",VLOOKUP(B3362,Zapisy!B3355:C3363,2,FALSE),"")</f>
        <v/>
      </c>
      <c r="G3362" s="25" t="str">
        <f>IF(B3362&lt;&gt;"",VLOOKUP(B3362,Zapisy!B3355:G3355,6,FALSE),"")</f>
        <v/>
      </c>
      <c r="H3362" s="35" t="str">
        <f>IF(B3362&lt;&gt;"",VLOOKUP(B3362,Zapisy!B3355:F3365,5,FALSE),"")</f>
        <v/>
      </c>
      <c r="I3362" s="14" t="str">
        <f>IF(B3362&lt;&gt;"",VLOOKUP(B3362,Dziennik!B:F,5,FALSE),"")</f>
        <v/>
      </c>
    </row>
    <row r="3363" spans="2:9" x14ac:dyDescent="0.2">
      <c r="B3363" s="14" t="str">
        <f>IF(Zapisy!B3356&lt;&gt;"",Zapisy!B3356,"")</f>
        <v/>
      </c>
      <c r="C3363" s="14" t="str">
        <f>IF(B3363&lt;&gt;"",VLOOKUP(B3363,JPK_KR!AP:AR,3,FALSE),"")</f>
        <v/>
      </c>
      <c r="D3363" s="32" t="str">
        <f>IF(B3363&lt;&gt;"",VLOOKUP(Zapisy!B3356,JPK_KR!AP:AV,7,FALSE),"")</f>
        <v/>
      </c>
      <c r="E3363" s="25" t="str">
        <f>IF(B3363&lt;&gt;"",VLOOKUP(B3363,Zapisy!B3356:D3364,3,FALSE),"")</f>
        <v/>
      </c>
      <c r="F3363" s="35" t="str">
        <f>IF(B3363&lt;&gt;"",VLOOKUP(B3363,Zapisy!B3356:C3364,2,FALSE),"")</f>
        <v/>
      </c>
      <c r="G3363" s="25" t="str">
        <f>IF(B3363&lt;&gt;"",VLOOKUP(B3363,Zapisy!B3356:G3356,6,FALSE),"")</f>
        <v/>
      </c>
      <c r="H3363" s="35" t="str">
        <f>IF(B3363&lt;&gt;"",VLOOKUP(B3363,Zapisy!B3356:F3366,5,FALSE),"")</f>
        <v/>
      </c>
      <c r="I3363" s="14" t="str">
        <f>IF(B3363&lt;&gt;"",VLOOKUP(B3363,Dziennik!B:F,5,FALSE),"")</f>
        <v/>
      </c>
    </row>
    <row r="3364" spans="2:9" x14ac:dyDescent="0.2">
      <c r="B3364" s="14" t="str">
        <f>IF(Zapisy!B3357&lt;&gt;"",Zapisy!B3357,"")</f>
        <v/>
      </c>
      <c r="C3364" s="14" t="str">
        <f>IF(B3364&lt;&gt;"",VLOOKUP(B3364,JPK_KR!AP:AR,3,FALSE),"")</f>
        <v/>
      </c>
      <c r="D3364" s="32" t="str">
        <f>IF(B3364&lt;&gt;"",VLOOKUP(Zapisy!B3357,JPK_KR!AP:AV,7,FALSE),"")</f>
        <v/>
      </c>
      <c r="E3364" s="25" t="str">
        <f>IF(B3364&lt;&gt;"",VLOOKUP(B3364,Zapisy!B3357:D3365,3,FALSE),"")</f>
        <v/>
      </c>
      <c r="F3364" s="35" t="str">
        <f>IF(B3364&lt;&gt;"",VLOOKUP(B3364,Zapisy!B3357:C3365,2,FALSE),"")</f>
        <v/>
      </c>
      <c r="G3364" s="25" t="str">
        <f>IF(B3364&lt;&gt;"",VLOOKUP(B3364,Zapisy!B3357:G3357,6,FALSE),"")</f>
        <v/>
      </c>
      <c r="H3364" s="35" t="str">
        <f>IF(B3364&lt;&gt;"",VLOOKUP(B3364,Zapisy!B3357:F3367,5,FALSE),"")</f>
        <v/>
      </c>
      <c r="I3364" s="14" t="str">
        <f>IF(B3364&lt;&gt;"",VLOOKUP(B3364,Dziennik!B:F,5,FALSE),"")</f>
        <v/>
      </c>
    </row>
    <row r="3365" spans="2:9" x14ac:dyDescent="0.2">
      <c r="B3365" s="14" t="str">
        <f>IF(Zapisy!B3358&lt;&gt;"",Zapisy!B3358,"")</f>
        <v/>
      </c>
      <c r="C3365" s="14" t="str">
        <f>IF(B3365&lt;&gt;"",VLOOKUP(B3365,JPK_KR!AP:AR,3,FALSE),"")</f>
        <v/>
      </c>
      <c r="D3365" s="32" t="str">
        <f>IF(B3365&lt;&gt;"",VLOOKUP(Zapisy!B3358,JPK_KR!AP:AV,7,FALSE),"")</f>
        <v/>
      </c>
      <c r="E3365" s="25" t="str">
        <f>IF(B3365&lt;&gt;"",VLOOKUP(B3365,Zapisy!B3358:D3366,3,FALSE),"")</f>
        <v/>
      </c>
      <c r="F3365" s="35" t="str">
        <f>IF(B3365&lt;&gt;"",VLOOKUP(B3365,Zapisy!B3358:C3366,2,FALSE),"")</f>
        <v/>
      </c>
      <c r="G3365" s="25" t="str">
        <f>IF(B3365&lt;&gt;"",VLOOKUP(B3365,Zapisy!B3358:G3358,6,FALSE),"")</f>
        <v/>
      </c>
      <c r="H3365" s="35" t="str">
        <f>IF(B3365&lt;&gt;"",VLOOKUP(B3365,Zapisy!B3358:F3368,5,FALSE),"")</f>
        <v/>
      </c>
      <c r="I3365" s="14" t="str">
        <f>IF(B3365&lt;&gt;"",VLOOKUP(B3365,Dziennik!B:F,5,FALSE),"")</f>
        <v/>
      </c>
    </row>
    <row r="3366" spans="2:9" x14ac:dyDescent="0.2">
      <c r="B3366" s="14" t="str">
        <f>IF(Zapisy!B3359&lt;&gt;"",Zapisy!B3359,"")</f>
        <v/>
      </c>
      <c r="C3366" s="14" t="str">
        <f>IF(B3366&lt;&gt;"",VLOOKUP(B3366,JPK_KR!AP:AR,3,FALSE),"")</f>
        <v/>
      </c>
      <c r="D3366" s="32" t="str">
        <f>IF(B3366&lt;&gt;"",VLOOKUP(Zapisy!B3359,JPK_KR!AP:AV,7,FALSE),"")</f>
        <v/>
      </c>
      <c r="E3366" s="25" t="str">
        <f>IF(B3366&lt;&gt;"",VLOOKUP(B3366,Zapisy!B3359:D3367,3,FALSE),"")</f>
        <v/>
      </c>
      <c r="F3366" s="35" t="str">
        <f>IF(B3366&lt;&gt;"",VLOOKUP(B3366,Zapisy!B3359:C3367,2,FALSE),"")</f>
        <v/>
      </c>
      <c r="G3366" s="25" t="str">
        <f>IF(B3366&lt;&gt;"",VLOOKUP(B3366,Zapisy!B3359:G3359,6,FALSE),"")</f>
        <v/>
      </c>
      <c r="H3366" s="35" t="str">
        <f>IF(B3366&lt;&gt;"",VLOOKUP(B3366,Zapisy!B3359:F3369,5,FALSE),"")</f>
        <v/>
      </c>
      <c r="I3366" s="14" t="str">
        <f>IF(B3366&lt;&gt;"",VLOOKUP(B3366,Dziennik!B:F,5,FALSE),"")</f>
        <v/>
      </c>
    </row>
    <row r="3367" spans="2:9" x14ac:dyDescent="0.2">
      <c r="B3367" s="14" t="str">
        <f>IF(Zapisy!B3360&lt;&gt;"",Zapisy!B3360,"")</f>
        <v/>
      </c>
      <c r="C3367" s="14" t="str">
        <f>IF(B3367&lt;&gt;"",VLOOKUP(B3367,JPK_KR!AP:AR,3,FALSE),"")</f>
        <v/>
      </c>
      <c r="D3367" s="32" t="str">
        <f>IF(B3367&lt;&gt;"",VLOOKUP(Zapisy!B3360,JPK_KR!AP:AV,7,FALSE),"")</f>
        <v/>
      </c>
      <c r="E3367" s="25" t="str">
        <f>IF(B3367&lt;&gt;"",VLOOKUP(B3367,Zapisy!B3360:D3368,3,FALSE),"")</f>
        <v/>
      </c>
      <c r="F3367" s="35" t="str">
        <f>IF(B3367&lt;&gt;"",VLOOKUP(B3367,Zapisy!B3360:C3368,2,FALSE),"")</f>
        <v/>
      </c>
      <c r="G3367" s="25" t="str">
        <f>IF(B3367&lt;&gt;"",VLOOKUP(B3367,Zapisy!B3360:G3360,6,FALSE),"")</f>
        <v/>
      </c>
      <c r="H3367" s="35" t="str">
        <f>IF(B3367&lt;&gt;"",VLOOKUP(B3367,Zapisy!B3360:F3370,5,FALSE),"")</f>
        <v/>
      </c>
      <c r="I3367" s="14" t="str">
        <f>IF(B3367&lt;&gt;"",VLOOKUP(B3367,Dziennik!B:F,5,FALSE),"")</f>
        <v/>
      </c>
    </row>
    <row r="3368" spans="2:9" x14ac:dyDescent="0.2">
      <c r="B3368" s="14" t="str">
        <f>IF(Zapisy!B3361&lt;&gt;"",Zapisy!B3361,"")</f>
        <v/>
      </c>
      <c r="C3368" s="14" t="str">
        <f>IF(B3368&lt;&gt;"",VLOOKUP(B3368,JPK_KR!AP:AR,3,FALSE),"")</f>
        <v/>
      </c>
      <c r="D3368" s="32" t="str">
        <f>IF(B3368&lt;&gt;"",VLOOKUP(Zapisy!B3361,JPK_KR!AP:AV,7,FALSE),"")</f>
        <v/>
      </c>
      <c r="E3368" s="25" t="str">
        <f>IF(B3368&lt;&gt;"",VLOOKUP(B3368,Zapisy!B3361:D3369,3,FALSE),"")</f>
        <v/>
      </c>
      <c r="F3368" s="35" t="str">
        <f>IF(B3368&lt;&gt;"",VLOOKUP(B3368,Zapisy!B3361:C3369,2,FALSE),"")</f>
        <v/>
      </c>
      <c r="G3368" s="25" t="str">
        <f>IF(B3368&lt;&gt;"",VLOOKUP(B3368,Zapisy!B3361:G3361,6,FALSE),"")</f>
        <v/>
      </c>
      <c r="H3368" s="35" t="str">
        <f>IF(B3368&lt;&gt;"",VLOOKUP(B3368,Zapisy!B3361:F3371,5,FALSE),"")</f>
        <v/>
      </c>
      <c r="I3368" s="14" t="str">
        <f>IF(B3368&lt;&gt;"",VLOOKUP(B3368,Dziennik!B:F,5,FALSE),"")</f>
        <v/>
      </c>
    </row>
    <row r="3369" spans="2:9" x14ac:dyDescent="0.2">
      <c r="B3369" s="14" t="str">
        <f>IF(Zapisy!B3362&lt;&gt;"",Zapisy!B3362,"")</f>
        <v/>
      </c>
      <c r="C3369" s="14" t="str">
        <f>IF(B3369&lt;&gt;"",VLOOKUP(B3369,JPK_KR!AP:AR,3,FALSE),"")</f>
        <v/>
      </c>
      <c r="D3369" s="32" t="str">
        <f>IF(B3369&lt;&gt;"",VLOOKUP(Zapisy!B3362,JPK_KR!AP:AV,7,FALSE),"")</f>
        <v/>
      </c>
      <c r="E3369" s="25" t="str">
        <f>IF(B3369&lt;&gt;"",VLOOKUP(B3369,Zapisy!B3362:D3370,3,FALSE),"")</f>
        <v/>
      </c>
      <c r="F3369" s="35" t="str">
        <f>IF(B3369&lt;&gt;"",VLOOKUP(B3369,Zapisy!B3362:C3370,2,FALSE),"")</f>
        <v/>
      </c>
      <c r="G3369" s="25" t="str">
        <f>IF(B3369&lt;&gt;"",VLOOKUP(B3369,Zapisy!B3362:G3362,6,FALSE),"")</f>
        <v/>
      </c>
      <c r="H3369" s="35" t="str">
        <f>IF(B3369&lt;&gt;"",VLOOKUP(B3369,Zapisy!B3362:F3372,5,FALSE),"")</f>
        <v/>
      </c>
      <c r="I3369" s="14" t="str">
        <f>IF(B3369&lt;&gt;"",VLOOKUP(B3369,Dziennik!B:F,5,FALSE),"")</f>
        <v/>
      </c>
    </row>
    <row r="3370" spans="2:9" x14ac:dyDescent="0.2">
      <c r="B3370" s="14" t="str">
        <f>IF(Zapisy!B3363&lt;&gt;"",Zapisy!B3363,"")</f>
        <v/>
      </c>
      <c r="C3370" s="14" t="str">
        <f>IF(B3370&lt;&gt;"",VLOOKUP(B3370,JPK_KR!AP:AR,3,FALSE),"")</f>
        <v/>
      </c>
      <c r="D3370" s="32" t="str">
        <f>IF(B3370&lt;&gt;"",VLOOKUP(Zapisy!B3363,JPK_KR!AP:AV,7,FALSE),"")</f>
        <v/>
      </c>
      <c r="E3370" s="25" t="str">
        <f>IF(B3370&lt;&gt;"",VLOOKUP(B3370,Zapisy!B3363:D3371,3,FALSE),"")</f>
        <v/>
      </c>
      <c r="F3370" s="35" t="str">
        <f>IF(B3370&lt;&gt;"",VLOOKUP(B3370,Zapisy!B3363:C3371,2,FALSE),"")</f>
        <v/>
      </c>
      <c r="G3370" s="25" t="str">
        <f>IF(B3370&lt;&gt;"",VLOOKUP(B3370,Zapisy!B3363:G3363,6,FALSE),"")</f>
        <v/>
      </c>
      <c r="H3370" s="35" t="str">
        <f>IF(B3370&lt;&gt;"",VLOOKUP(B3370,Zapisy!B3363:F3373,5,FALSE),"")</f>
        <v/>
      </c>
      <c r="I3370" s="14" t="str">
        <f>IF(B3370&lt;&gt;"",VLOOKUP(B3370,Dziennik!B:F,5,FALSE),"")</f>
        <v/>
      </c>
    </row>
    <row r="3371" spans="2:9" x14ac:dyDescent="0.2">
      <c r="B3371" s="14" t="str">
        <f>IF(Zapisy!B3364&lt;&gt;"",Zapisy!B3364,"")</f>
        <v/>
      </c>
      <c r="C3371" s="14" t="str">
        <f>IF(B3371&lt;&gt;"",VLOOKUP(B3371,JPK_KR!AP:AR,3,FALSE),"")</f>
        <v/>
      </c>
      <c r="D3371" s="32" t="str">
        <f>IF(B3371&lt;&gt;"",VLOOKUP(Zapisy!B3364,JPK_KR!AP:AV,7,FALSE),"")</f>
        <v/>
      </c>
      <c r="E3371" s="25" t="str">
        <f>IF(B3371&lt;&gt;"",VLOOKUP(B3371,Zapisy!B3364:D3372,3,FALSE),"")</f>
        <v/>
      </c>
      <c r="F3371" s="35" t="str">
        <f>IF(B3371&lt;&gt;"",VLOOKUP(B3371,Zapisy!B3364:C3372,2,FALSE),"")</f>
        <v/>
      </c>
      <c r="G3371" s="25" t="str">
        <f>IF(B3371&lt;&gt;"",VLOOKUP(B3371,Zapisy!B3364:G3364,6,FALSE),"")</f>
        <v/>
      </c>
      <c r="H3371" s="35" t="str">
        <f>IF(B3371&lt;&gt;"",VLOOKUP(B3371,Zapisy!B3364:F3374,5,FALSE),"")</f>
        <v/>
      </c>
      <c r="I3371" s="14" t="str">
        <f>IF(B3371&lt;&gt;"",VLOOKUP(B3371,Dziennik!B:F,5,FALSE),"")</f>
        <v/>
      </c>
    </row>
    <row r="3372" spans="2:9" x14ac:dyDescent="0.2">
      <c r="B3372" s="14" t="str">
        <f>IF(Zapisy!B3365&lt;&gt;"",Zapisy!B3365,"")</f>
        <v/>
      </c>
      <c r="C3372" s="14" t="str">
        <f>IF(B3372&lt;&gt;"",VLOOKUP(B3372,JPK_KR!AP:AR,3,FALSE),"")</f>
        <v/>
      </c>
      <c r="D3372" s="32" t="str">
        <f>IF(B3372&lt;&gt;"",VLOOKUP(Zapisy!B3365,JPK_KR!AP:AV,7,FALSE),"")</f>
        <v/>
      </c>
      <c r="E3372" s="25" t="str">
        <f>IF(B3372&lt;&gt;"",VLOOKUP(B3372,Zapisy!B3365:D3373,3,FALSE),"")</f>
        <v/>
      </c>
      <c r="F3372" s="35" t="str">
        <f>IF(B3372&lt;&gt;"",VLOOKUP(B3372,Zapisy!B3365:C3373,2,FALSE),"")</f>
        <v/>
      </c>
      <c r="G3372" s="25" t="str">
        <f>IF(B3372&lt;&gt;"",VLOOKUP(B3372,Zapisy!B3365:G3365,6,FALSE),"")</f>
        <v/>
      </c>
      <c r="H3372" s="35" t="str">
        <f>IF(B3372&lt;&gt;"",VLOOKUP(B3372,Zapisy!B3365:F3375,5,FALSE),"")</f>
        <v/>
      </c>
      <c r="I3372" s="14" t="str">
        <f>IF(B3372&lt;&gt;"",VLOOKUP(B3372,Dziennik!B:F,5,FALSE),"")</f>
        <v/>
      </c>
    </row>
    <row r="3373" spans="2:9" x14ac:dyDescent="0.2">
      <c r="B3373" s="14" t="str">
        <f>IF(Zapisy!B3366&lt;&gt;"",Zapisy!B3366,"")</f>
        <v/>
      </c>
      <c r="C3373" s="14" t="str">
        <f>IF(B3373&lt;&gt;"",VLOOKUP(B3373,JPK_KR!AP:AR,3,FALSE),"")</f>
        <v/>
      </c>
      <c r="D3373" s="32" t="str">
        <f>IF(B3373&lt;&gt;"",VLOOKUP(Zapisy!B3366,JPK_KR!AP:AV,7,FALSE),"")</f>
        <v/>
      </c>
      <c r="E3373" s="25" t="str">
        <f>IF(B3373&lt;&gt;"",VLOOKUP(B3373,Zapisy!B3366:D3374,3,FALSE),"")</f>
        <v/>
      </c>
      <c r="F3373" s="35" t="str">
        <f>IF(B3373&lt;&gt;"",VLOOKUP(B3373,Zapisy!B3366:C3374,2,FALSE),"")</f>
        <v/>
      </c>
      <c r="G3373" s="25" t="str">
        <f>IF(B3373&lt;&gt;"",VLOOKUP(B3373,Zapisy!B3366:G3366,6,FALSE),"")</f>
        <v/>
      </c>
      <c r="H3373" s="35" t="str">
        <f>IF(B3373&lt;&gt;"",VLOOKUP(B3373,Zapisy!B3366:F3376,5,FALSE),"")</f>
        <v/>
      </c>
      <c r="I3373" s="14" t="str">
        <f>IF(B3373&lt;&gt;"",VLOOKUP(B3373,Dziennik!B:F,5,FALSE),"")</f>
        <v/>
      </c>
    </row>
    <row r="3374" spans="2:9" x14ac:dyDescent="0.2">
      <c r="B3374" s="14" t="str">
        <f>IF(Zapisy!B3367&lt;&gt;"",Zapisy!B3367,"")</f>
        <v/>
      </c>
      <c r="C3374" s="14" t="str">
        <f>IF(B3374&lt;&gt;"",VLOOKUP(B3374,JPK_KR!AP:AR,3,FALSE),"")</f>
        <v/>
      </c>
      <c r="D3374" s="32" t="str">
        <f>IF(B3374&lt;&gt;"",VLOOKUP(Zapisy!B3367,JPK_KR!AP:AV,7,FALSE),"")</f>
        <v/>
      </c>
      <c r="E3374" s="25" t="str">
        <f>IF(B3374&lt;&gt;"",VLOOKUP(B3374,Zapisy!B3367:D3375,3,FALSE),"")</f>
        <v/>
      </c>
      <c r="F3374" s="35" t="str">
        <f>IF(B3374&lt;&gt;"",VLOOKUP(B3374,Zapisy!B3367:C3375,2,FALSE),"")</f>
        <v/>
      </c>
      <c r="G3374" s="25" t="str">
        <f>IF(B3374&lt;&gt;"",VLOOKUP(B3374,Zapisy!B3367:G3367,6,FALSE),"")</f>
        <v/>
      </c>
      <c r="H3374" s="35" t="str">
        <f>IF(B3374&lt;&gt;"",VLOOKUP(B3374,Zapisy!B3367:F3377,5,FALSE),"")</f>
        <v/>
      </c>
      <c r="I3374" s="14" t="str">
        <f>IF(B3374&lt;&gt;"",VLOOKUP(B3374,Dziennik!B:F,5,FALSE),"")</f>
        <v/>
      </c>
    </row>
    <row r="3375" spans="2:9" x14ac:dyDescent="0.2">
      <c r="B3375" s="14" t="str">
        <f>IF(Zapisy!B3368&lt;&gt;"",Zapisy!B3368,"")</f>
        <v/>
      </c>
      <c r="C3375" s="14" t="str">
        <f>IF(B3375&lt;&gt;"",VLOOKUP(B3375,JPK_KR!AP:AR,3,FALSE),"")</f>
        <v/>
      </c>
      <c r="D3375" s="32" t="str">
        <f>IF(B3375&lt;&gt;"",VLOOKUP(Zapisy!B3368,JPK_KR!AP:AV,7,FALSE),"")</f>
        <v/>
      </c>
      <c r="E3375" s="25" t="str">
        <f>IF(B3375&lt;&gt;"",VLOOKUP(B3375,Zapisy!B3368:D3376,3,FALSE),"")</f>
        <v/>
      </c>
      <c r="F3375" s="35" t="str">
        <f>IF(B3375&lt;&gt;"",VLOOKUP(B3375,Zapisy!B3368:C3376,2,FALSE),"")</f>
        <v/>
      </c>
      <c r="G3375" s="25" t="str">
        <f>IF(B3375&lt;&gt;"",VLOOKUP(B3375,Zapisy!B3368:G3368,6,FALSE),"")</f>
        <v/>
      </c>
      <c r="H3375" s="35" t="str">
        <f>IF(B3375&lt;&gt;"",VLOOKUP(B3375,Zapisy!B3368:F3378,5,FALSE),"")</f>
        <v/>
      </c>
      <c r="I3375" s="14" t="str">
        <f>IF(B3375&lt;&gt;"",VLOOKUP(B3375,Dziennik!B:F,5,FALSE),"")</f>
        <v/>
      </c>
    </row>
    <row r="3376" spans="2:9" x14ac:dyDescent="0.2">
      <c r="B3376" s="14" t="str">
        <f>IF(Zapisy!B3369&lt;&gt;"",Zapisy!B3369,"")</f>
        <v/>
      </c>
      <c r="C3376" s="14" t="str">
        <f>IF(B3376&lt;&gt;"",VLOOKUP(B3376,JPK_KR!AP:AR,3,FALSE),"")</f>
        <v/>
      </c>
      <c r="D3376" s="32" t="str">
        <f>IF(B3376&lt;&gt;"",VLOOKUP(Zapisy!B3369,JPK_KR!AP:AV,7,FALSE),"")</f>
        <v/>
      </c>
      <c r="E3376" s="25" t="str">
        <f>IF(B3376&lt;&gt;"",VLOOKUP(B3376,Zapisy!B3369:D3377,3,FALSE),"")</f>
        <v/>
      </c>
      <c r="F3376" s="35" t="str">
        <f>IF(B3376&lt;&gt;"",VLOOKUP(B3376,Zapisy!B3369:C3377,2,FALSE),"")</f>
        <v/>
      </c>
      <c r="G3376" s="25" t="str">
        <f>IF(B3376&lt;&gt;"",VLOOKUP(B3376,Zapisy!B3369:G3369,6,FALSE),"")</f>
        <v/>
      </c>
      <c r="H3376" s="35" t="str">
        <f>IF(B3376&lt;&gt;"",VLOOKUP(B3376,Zapisy!B3369:F3379,5,FALSE),"")</f>
        <v/>
      </c>
      <c r="I3376" s="14" t="str">
        <f>IF(B3376&lt;&gt;"",VLOOKUP(B3376,Dziennik!B:F,5,FALSE),"")</f>
        <v/>
      </c>
    </row>
    <row r="3377" spans="2:9" x14ac:dyDescent="0.2">
      <c r="B3377" s="14" t="str">
        <f>IF(Zapisy!B3370&lt;&gt;"",Zapisy!B3370,"")</f>
        <v/>
      </c>
      <c r="C3377" s="14" t="str">
        <f>IF(B3377&lt;&gt;"",VLOOKUP(B3377,JPK_KR!AP:AR,3,FALSE),"")</f>
        <v/>
      </c>
      <c r="D3377" s="32" t="str">
        <f>IF(B3377&lt;&gt;"",VLOOKUP(Zapisy!B3370,JPK_KR!AP:AV,7,FALSE),"")</f>
        <v/>
      </c>
      <c r="E3377" s="25" t="str">
        <f>IF(B3377&lt;&gt;"",VLOOKUP(B3377,Zapisy!B3370:D3378,3,FALSE),"")</f>
        <v/>
      </c>
      <c r="F3377" s="35" t="str">
        <f>IF(B3377&lt;&gt;"",VLOOKUP(B3377,Zapisy!B3370:C3378,2,FALSE),"")</f>
        <v/>
      </c>
      <c r="G3377" s="25" t="str">
        <f>IF(B3377&lt;&gt;"",VLOOKUP(B3377,Zapisy!B3370:G3370,6,FALSE),"")</f>
        <v/>
      </c>
      <c r="H3377" s="35" t="str">
        <f>IF(B3377&lt;&gt;"",VLOOKUP(B3377,Zapisy!B3370:F3380,5,FALSE),"")</f>
        <v/>
      </c>
      <c r="I3377" s="14" t="str">
        <f>IF(B3377&lt;&gt;"",VLOOKUP(B3377,Dziennik!B:F,5,FALSE),"")</f>
        <v/>
      </c>
    </row>
    <row r="3378" spans="2:9" x14ac:dyDescent="0.2">
      <c r="B3378" s="14" t="str">
        <f>IF(Zapisy!B3371&lt;&gt;"",Zapisy!B3371,"")</f>
        <v/>
      </c>
      <c r="C3378" s="14" t="str">
        <f>IF(B3378&lt;&gt;"",VLOOKUP(B3378,JPK_KR!AP:AR,3,FALSE),"")</f>
        <v/>
      </c>
      <c r="D3378" s="32" t="str">
        <f>IF(B3378&lt;&gt;"",VLOOKUP(Zapisy!B3371,JPK_KR!AP:AV,7,FALSE),"")</f>
        <v/>
      </c>
      <c r="E3378" s="25" t="str">
        <f>IF(B3378&lt;&gt;"",VLOOKUP(B3378,Zapisy!B3371:D3379,3,FALSE),"")</f>
        <v/>
      </c>
      <c r="F3378" s="35" t="str">
        <f>IF(B3378&lt;&gt;"",VLOOKUP(B3378,Zapisy!B3371:C3379,2,FALSE),"")</f>
        <v/>
      </c>
      <c r="G3378" s="25" t="str">
        <f>IF(B3378&lt;&gt;"",VLOOKUP(B3378,Zapisy!B3371:G3371,6,FALSE),"")</f>
        <v/>
      </c>
      <c r="H3378" s="35" t="str">
        <f>IF(B3378&lt;&gt;"",VLOOKUP(B3378,Zapisy!B3371:F3381,5,FALSE),"")</f>
        <v/>
      </c>
      <c r="I3378" s="14" t="str">
        <f>IF(B3378&lt;&gt;"",VLOOKUP(B3378,Dziennik!B:F,5,FALSE),"")</f>
        <v/>
      </c>
    </row>
    <row r="3379" spans="2:9" x14ac:dyDescent="0.2">
      <c r="B3379" s="14" t="str">
        <f>IF(Zapisy!B3372&lt;&gt;"",Zapisy!B3372,"")</f>
        <v/>
      </c>
      <c r="C3379" s="14" t="str">
        <f>IF(B3379&lt;&gt;"",VLOOKUP(B3379,JPK_KR!AP:AR,3,FALSE),"")</f>
        <v/>
      </c>
      <c r="D3379" s="32" t="str">
        <f>IF(B3379&lt;&gt;"",VLOOKUP(Zapisy!B3372,JPK_KR!AP:AV,7,FALSE),"")</f>
        <v/>
      </c>
      <c r="E3379" s="25" t="str">
        <f>IF(B3379&lt;&gt;"",VLOOKUP(B3379,Zapisy!B3372:D3380,3,FALSE),"")</f>
        <v/>
      </c>
      <c r="F3379" s="35" t="str">
        <f>IF(B3379&lt;&gt;"",VLOOKUP(B3379,Zapisy!B3372:C3380,2,FALSE),"")</f>
        <v/>
      </c>
      <c r="G3379" s="25" t="str">
        <f>IF(B3379&lt;&gt;"",VLOOKUP(B3379,Zapisy!B3372:G3372,6,FALSE),"")</f>
        <v/>
      </c>
      <c r="H3379" s="35" t="str">
        <f>IF(B3379&lt;&gt;"",VLOOKUP(B3379,Zapisy!B3372:F3382,5,FALSE),"")</f>
        <v/>
      </c>
      <c r="I3379" s="14" t="str">
        <f>IF(B3379&lt;&gt;"",VLOOKUP(B3379,Dziennik!B:F,5,FALSE),"")</f>
        <v/>
      </c>
    </row>
    <row r="3380" spans="2:9" x14ac:dyDescent="0.2">
      <c r="B3380" s="14" t="str">
        <f>IF(Zapisy!B3373&lt;&gt;"",Zapisy!B3373,"")</f>
        <v/>
      </c>
      <c r="C3380" s="14" t="str">
        <f>IF(B3380&lt;&gt;"",VLOOKUP(B3380,JPK_KR!AP:AR,3,FALSE),"")</f>
        <v/>
      </c>
      <c r="D3380" s="32" t="str">
        <f>IF(B3380&lt;&gt;"",VLOOKUP(Zapisy!B3373,JPK_KR!AP:AV,7,FALSE),"")</f>
        <v/>
      </c>
      <c r="E3380" s="25" t="str">
        <f>IF(B3380&lt;&gt;"",VLOOKUP(B3380,Zapisy!B3373:D3381,3,FALSE),"")</f>
        <v/>
      </c>
      <c r="F3380" s="35" t="str">
        <f>IF(B3380&lt;&gt;"",VLOOKUP(B3380,Zapisy!B3373:C3381,2,FALSE),"")</f>
        <v/>
      </c>
      <c r="G3380" s="25" t="str">
        <f>IF(B3380&lt;&gt;"",VLOOKUP(B3380,Zapisy!B3373:G3373,6,FALSE),"")</f>
        <v/>
      </c>
      <c r="H3380" s="35" t="str">
        <f>IF(B3380&lt;&gt;"",VLOOKUP(B3380,Zapisy!B3373:F3383,5,FALSE),"")</f>
        <v/>
      </c>
      <c r="I3380" s="14" t="str">
        <f>IF(B3380&lt;&gt;"",VLOOKUP(B3380,Dziennik!B:F,5,FALSE),"")</f>
        <v/>
      </c>
    </row>
    <row r="3381" spans="2:9" x14ac:dyDescent="0.2">
      <c r="B3381" s="14" t="str">
        <f>IF(Zapisy!B3374&lt;&gt;"",Zapisy!B3374,"")</f>
        <v/>
      </c>
      <c r="C3381" s="14" t="str">
        <f>IF(B3381&lt;&gt;"",VLOOKUP(B3381,JPK_KR!AP:AR,3,FALSE),"")</f>
        <v/>
      </c>
      <c r="D3381" s="32" t="str">
        <f>IF(B3381&lt;&gt;"",VLOOKUP(Zapisy!B3374,JPK_KR!AP:AV,7,FALSE),"")</f>
        <v/>
      </c>
      <c r="E3381" s="25" t="str">
        <f>IF(B3381&lt;&gt;"",VLOOKUP(B3381,Zapisy!B3374:D3382,3,FALSE),"")</f>
        <v/>
      </c>
      <c r="F3381" s="35" t="str">
        <f>IF(B3381&lt;&gt;"",VLOOKUP(B3381,Zapisy!B3374:C3382,2,FALSE),"")</f>
        <v/>
      </c>
      <c r="G3381" s="25" t="str">
        <f>IF(B3381&lt;&gt;"",VLOOKUP(B3381,Zapisy!B3374:G3374,6,FALSE),"")</f>
        <v/>
      </c>
      <c r="H3381" s="35" t="str">
        <f>IF(B3381&lt;&gt;"",VLOOKUP(B3381,Zapisy!B3374:F3384,5,FALSE),"")</f>
        <v/>
      </c>
      <c r="I3381" s="14" t="str">
        <f>IF(B3381&lt;&gt;"",VLOOKUP(B3381,Dziennik!B:F,5,FALSE),"")</f>
        <v/>
      </c>
    </row>
    <row r="3382" spans="2:9" x14ac:dyDescent="0.2">
      <c r="B3382" s="14" t="str">
        <f>IF(Zapisy!B3375&lt;&gt;"",Zapisy!B3375,"")</f>
        <v/>
      </c>
      <c r="C3382" s="14" t="str">
        <f>IF(B3382&lt;&gt;"",VLOOKUP(B3382,JPK_KR!AP:AR,3,FALSE),"")</f>
        <v/>
      </c>
      <c r="D3382" s="32" t="str">
        <f>IF(B3382&lt;&gt;"",VLOOKUP(Zapisy!B3375,JPK_KR!AP:AV,7,FALSE),"")</f>
        <v/>
      </c>
      <c r="E3382" s="25" t="str">
        <f>IF(B3382&lt;&gt;"",VLOOKUP(B3382,Zapisy!B3375:D3383,3,FALSE),"")</f>
        <v/>
      </c>
      <c r="F3382" s="35" t="str">
        <f>IF(B3382&lt;&gt;"",VLOOKUP(B3382,Zapisy!B3375:C3383,2,FALSE),"")</f>
        <v/>
      </c>
      <c r="G3382" s="25" t="str">
        <f>IF(B3382&lt;&gt;"",VLOOKUP(B3382,Zapisy!B3375:G3375,6,FALSE),"")</f>
        <v/>
      </c>
      <c r="H3382" s="35" t="str">
        <f>IF(B3382&lt;&gt;"",VLOOKUP(B3382,Zapisy!B3375:F3385,5,FALSE),"")</f>
        <v/>
      </c>
      <c r="I3382" s="14" t="str">
        <f>IF(B3382&lt;&gt;"",VLOOKUP(B3382,Dziennik!B:F,5,FALSE),"")</f>
        <v/>
      </c>
    </row>
    <row r="3383" spans="2:9" x14ac:dyDescent="0.2">
      <c r="B3383" s="14" t="str">
        <f>IF(Zapisy!B3376&lt;&gt;"",Zapisy!B3376,"")</f>
        <v/>
      </c>
      <c r="C3383" s="14" t="str">
        <f>IF(B3383&lt;&gt;"",VLOOKUP(B3383,JPK_KR!AP:AR,3,FALSE),"")</f>
        <v/>
      </c>
      <c r="D3383" s="32" t="str">
        <f>IF(B3383&lt;&gt;"",VLOOKUP(Zapisy!B3376,JPK_KR!AP:AV,7,FALSE),"")</f>
        <v/>
      </c>
      <c r="E3383" s="25" t="str">
        <f>IF(B3383&lt;&gt;"",VLOOKUP(B3383,Zapisy!B3376:D3384,3,FALSE),"")</f>
        <v/>
      </c>
      <c r="F3383" s="35" t="str">
        <f>IF(B3383&lt;&gt;"",VLOOKUP(B3383,Zapisy!B3376:C3384,2,FALSE),"")</f>
        <v/>
      </c>
      <c r="G3383" s="25" t="str">
        <f>IF(B3383&lt;&gt;"",VLOOKUP(B3383,Zapisy!B3376:G3376,6,FALSE),"")</f>
        <v/>
      </c>
      <c r="H3383" s="35" t="str">
        <f>IF(B3383&lt;&gt;"",VLOOKUP(B3383,Zapisy!B3376:F3386,5,FALSE),"")</f>
        <v/>
      </c>
      <c r="I3383" s="14" t="str">
        <f>IF(B3383&lt;&gt;"",VLOOKUP(B3383,Dziennik!B:F,5,FALSE),"")</f>
        <v/>
      </c>
    </row>
    <row r="3384" spans="2:9" x14ac:dyDescent="0.2">
      <c r="B3384" s="14" t="str">
        <f>IF(Zapisy!B3377&lt;&gt;"",Zapisy!B3377,"")</f>
        <v/>
      </c>
      <c r="C3384" s="14" t="str">
        <f>IF(B3384&lt;&gt;"",VLOOKUP(B3384,JPK_KR!AP:AR,3,FALSE),"")</f>
        <v/>
      </c>
      <c r="D3384" s="32" t="str">
        <f>IF(B3384&lt;&gt;"",VLOOKUP(Zapisy!B3377,JPK_KR!AP:AV,7,FALSE),"")</f>
        <v/>
      </c>
      <c r="E3384" s="25" t="str">
        <f>IF(B3384&lt;&gt;"",VLOOKUP(B3384,Zapisy!B3377:D3385,3,FALSE),"")</f>
        <v/>
      </c>
      <c r="F3384" s="35" t="str">
        <f>IF(B3384&lt;&gt;"",VLOOKUP(B3384,Zapisy!B3377:C3385,2,FALSE),"")</f>
        <v/>
      </c>
      <c r="G3384" s="25" t="str">
        <f>IF(B3384&lt;&gt;"",VLOOKUP(B3384,Zapisy!B3377:G3377,6,FALSE),"")</f>
        <v/>
      </c>
      <c r="H3384" s="35" t="str">
        <f>IF(B3384&lt;&gt;"",VLOOKUP(B3384,Zapisy!B3377:F3387,5,FALSE),"")</f>
        <v/>
      </c>
      <c r="I3384" s="14" t="str">
        <f>IF(B3384&lt;&gt;"",VLOOKUP(B3384,Dziennik!B:F,5,FALSE),"")</f>
        <v/>
      </c>
    </row>
    <row r="3385" spans="2:9" x14ac:dyDescent="0.2">
      <c r="B3385" s="14" t="str">
        <f>IF(Zapisy!B3378&lt;&gt;"",Zapisy!B3378,"")</f>
        <v/>
      </c>
      <c r="C3385" s="14" t="str">
        <f>IF(B3385&lt;&gt;"",VLOOKUP(B3385,JPK_KR!AP:AR,3,FALSE),"")</f>
        <v/>
      </c>
      <c r="D3385" s="32" t="str">
        <f>IF(B3385&lt;&gt;"",VLOOKUP(Zapisy!B3378,JPK_KR!AP:AV,7,FALSE),"")</f>
        <v/>
      </c>
      <c r="E3385" s="25" t="str">
        <f>IF(B3385&lt;&gt;"",VLOOKUP(B3385,Zapisy!B3378:D3386,3,FALSE),"")</f>
        <v/>
      </c>
      <c r="F3385" s="35" t="str">
        <f>IF(B3385&lt;&gt;"",VLOOKUP(B3385,Zapisy!B3378:C3386,2,FALSE),"")</f>
        <v/>
      </c>
      <c r="G3385" s="25" t="str">
        <f>IF(B3385&lt;&gt;"",VLOOKUP(B3385,Zapisy!B3378:G3378,6,FALSE),"")</f>
        <v/>
      </c>
      <c r="H3385" s="35" t="str">
        <f>IF(B3385&lt;&gt;"",VLOOKUP(B3385,Zapisy!B3378:F3388,5,FALSE),"")</f>
        <v/>
      </c>
      <c r="I3385" s="14" t="str">
        <f>IF(B3385&lt;&gt;"",VLOOKUP(B3385,Dziennik!B:F,5,FALSE),"")</f>
        <v/>
      </c>
    </row>
    <row r="3386" spans="2:9" x14ac:dyDescent="0.2">
      <c r="B3386" s="14" t="str">
        <f>IF(Zapisy!B3379&lt;&gt;"",Zapisy!B3379,"")</f>
        <v/>
      </c>
      <c r="C3386" s="14" t="str">
        <f>IF(B3386&lt;&gt;"",VLOOKUP(B3386,JPK_KR!AP:AR,3,FALSE),"")</f>
        <v/>
      </c>
      <c r="D3386" s="32" t="str">
        <f>IF(B3386&lt;&gt;"",VLOOKUP(Zapisy!B3379,JPK_KR!AP:AV,7,FALSE),"")</f>
        <v/>
      </c>
      <c r="E3386" s="25" t="str">
        <f>IF(B3386&lt;&gt;"",VLOOKUP(B3386,Zapisy!B3379:D3387,3,FALSE),"")</f>
        <v/>
      </c>
      <c r="F3386" s="35" t="str">
        <f>IF(B3386&lt;&gt;"",VLOOKUP(B3386,Zapisy!B3379:C3387,2,FALSE),"")</f>
        <v/>
      </c>
      <c r="G3386" s="25" t="str">
        <f>IF(B3386&lt;&gt;"",VLOOKUP(B3386,Zapisy!B3379:G3379,6,FALSE),"")</f>
        <v/>
      </c>
      <c r="H3386" s="35" t="str">
        <f>IF(B3386&lt;&gt;"",VLOOKUP(B3386,Zapisy!B3379:F3389,5,FALSE),"")</f>
        <v/>
      </c>
      <c r="I3386" s="14" t="str">
        <f>IF(B3386&lt;&gt;"",VLOOKUP(B3386,Dziennik!B:F,5,FALSE),"")</f>
        <v/>
      </c>
    </row>
    <row r="3387" spans="2:9" x14ac:dyDescent="0.2">
      <c r="B3387" s="14" t="str">
        <f>IF(Zapisy!B3380&lt;&gt;"",Zapisy!B3380,"")</f>
        <v/>
      </c>
      <c r="C3387" s="14" t="str">
        <f>IF(B3387&lt;&gt;"",VLOOKUP(B3387,JPK_KR!AP:AR,3,FALSE),"")</f>
        <v/>
      </c>
      <c r="D3387" s="32" t="str">
        <f>IF(B3387&lt;&gt;"",VLOOKUP(Zapisy!B3380,JPK_KR!AP:AV,7,FALSE),"")</f>
        <v/>
      </c>
      <c r="E3387" s="25" t="str">
        <f>IF(B3387&lt;&gt;"",VLOOKUP(B3387,Zapisy!B3380:D3388,3,FALSE),"")</f>
        <v/>
      </c>
      <c r="F3387" s="35" t="str">
        <f>IF(B3387&lt;&gt;"",VLOOKUP(B3387,Zapisy!B3380:C3388,2,FALSE),"")</f>
        <v/>
      </c>
      <c r="G3387" s="25" t="str">
        <f>IF(B3387&lt;&gt;"",VLOOKUP(B3387,Zapisy!B3380:G3380,6,FALSE),"")</f>
        <v/>
      </c>
      <c r="H3387" s="35" t="str">
        <f>IF(B3387&lt;&gt;"",VLOOKUP(B3387,Zapisy!B3380:F3390,5,FALSE),"")</f>
        <v/>
      </c>
      <c r="I3387" s="14" t="str">
        <f>IF(B3387&lt;&gt;"",VLOOKUP(B3387,Dziennik!B:F,5,FALSE),"")</f>
        <v/>
      </c>
    </row>
    <row r="3388" spans="2:9" x14ac:dyDescent="0.2">
      <c r="B3388" s="14" t="str">
        <f>IF(Zapisy!B3381&lt;&gt;"",Zapisy!B3381,"")</f>
        <v/>
      </c>
      <c r="C3388" s="14" t="str">
        <f>IF(B3388&lt;&gt;"",VLOOKUP(B3388,JPK_KR!AP:AR,3,FALSE),"")</f>
        <v/>
      </c>
      <c r="D3388" s="32" t="str">
        <f>IF(B3388&lt;&gt;"",VLOOKUP(Zapisy!B3381,JPK_KR!AP:AV,7,FALSE),"")</f>
        <v/>
      </c>
      <c r="E3388" s="25" t="str">
        <f>IF(B3388&lt;&gt;"",VLOOKUP(B3388,Zapisy!B3381:D3389,3,FALSE),"")</f>
        <v/>
      </c>
      <c r="F3388" s="35" t="str">
        <f>IF(B3388&lt;&gt;"",VLOOKUP(B3388,Zapisy!B3381:C3389,2,FALSE),"")</f>
        <v/>
      </c>
      <c r="G3388" s="25" t="str">
        <f>IF(B3388&lt;&gt;"",VLOOKUP(B3388,Zapisy!B3381:G3381,6,FALSE),"")</f>
        <v/>
      </c>
      <c r="H3388" s="35" t="str">
        <f>IF(B3388&lt;&gt;"",VLOOKUP(B3388,Zapisy!B3381:F3391,5,FALSE),"")</f>
        <v/>
      </c>
      <c r="I3388" s="14" t="str">
        <f>IF(B3388&lt;&gt;"",VLOOKUP(B3388,Dziennik!B:F,5,FALSE),"")</f>
        <v/>
      </c>
    </row>
    <row r="3389" spans="2:9" x14ac:dyDescent="0.2">
      <c r="B3389" s="14" t="str">
        <f>IF(Zapisy!B3382&lt;&gt;"",Zapisy!B3382,"")</f>
        <v/>
      </c>
      <c r="C3389" s="14" t="str">
        <f>IF(B3389&lt;&gt;"",VLOOKUP(B3389,JPK_KR!AP:AR,3,FALSE),"")</f>
        <v/>
      </c>
      <c r="D3389" s="32" t="str">
        <f>IF(B3389&lt;&gt;"",VLOOKUP(Zapisy!B3382,JPK_KR!AP:AV,7,FALSE),"")</f>
        <v/>
      </c>
      <c r="E3389" s="25" t="str">
        <f>IF(B3389&lt;&gt;"",VLOOKUP(B3389,Zapisy!B3382:D3390,3,FALSE),"")</f>
        <v/>
      </c>
      <c r="F3389" s="35" t="str">
        <f>IF(B3389&lt;&gt;"",VLOOKUP(B3389,Zapisy!B3382:C3390,2,FALSE),"")</f>
        <v/>
      </c>
      <c r="G3389" s="25" t="str">
        <f>IF(B3389&lt;&gt;"",VLOOKUP(B3389,Zapisy!B3382:G3382,6,FALSE),"")</f>
        <v/>
      </c>
      <c r="H3389" s="35" t="str">
        <f>IF(B3389&lt;&gt;"",VLOOKUP(B3389,Zapisy!B3382:F3392,5,FALSE),"")</f>
        <v/>
      </c>
      <c r="I3389" s="14" t="str">
        <f>IF(B3389&lt;&gt;"",VLOOKUP(B3389,Dziennik!B:F,5,FALSE),"")</f>
        <v/>
      </c>
    </row>
    <row r="3390" spans="2:9" x14ac:dyDescent="0.2">
      <c r="B3390" s="14" t="str">
        <f>IF(Zapisy!B3383&lt;&gt;"",Zapisy!B3383,"")</f>
        <v/>
      </c>
      <c r="C3390" s="14" t="str">
        <f>IF(B3390&lt;&gt;"",VLOOKUP(B3390,JPK_KR!AP:AR,3,FALSE),"")</f>
        <v/>
      </c>
      <c r="D3390" s="32" t="str">
        <f>IF(B3390&lt;&gt;"",VLOOKUP(Zapisy!B3383,JPK_KR!AP:AV,7,FALSE),"")</f>
        <v/>
      </c>
      <c r="E3390" s="25" t="str">
        <f>IF(B3390&lt;&gt;"",VLOOKUP(B3390,Zapisy!B3383:D3391,3,FALSE),"")</f>
        <v/>
      </c>
      <c r="F3390" s="35" t="str">
        <f>IF(B3390&lt;&gt;"",VLOOKUP(B3390,Zapisy!B3383:C3391,2,FALSE),"")</f>
        <v/>
      </c>
      <c r="G3390" s="25" t="str">
        <f>IF(B3390&lt;&gt;"",VLOOKUP(B3390,Zapisy!B3383:G3383,6,FALSE),"")</f>
        <v/>
      </c>
      <c r="H3390" s="35" t="str">
        <f>IF(B3390&lt;&gt;"",VLOOKUP(B3390,Zapisy!B3383:F3393,5,FALSE),"")</f>
        <v/>
      </c>
      <c r="I3390" s="14" t="str">
        <f>IF(B3390&lt;&gt;"",VLOOKUP(B3390,Dziennik!B:F,5,FALSE),"")</f>
        <v/>
      </c>
    </row>
    <row r="3391" spans="2:9" x14ac:dyDescent="0.2">
      <c r="B3391" s="14" t="str">
        <f>IF(Zapisy!B3384&lt;&gt;"",Zapisy!B3384,"")</f>
        <v/>
      </c>
      <c r="C3391" s="14" t="str">
        <f>IF(B3391&lt;&gt;"",VLOOKUP(B3391,JPK_KR!AP:AR,3,FALSE),"")</f>
        <v/>
      </c>
      <c r="D3391" s="32" t="str">
        <f>IF(B3391&lt;&gt;"",VLOOKUP(Zapisy!B3384,JPK_KR!AP:AV,7,FALSE),"")</f>
        <v/>
      </c>
      <c r="E3391" s="25" t="str">
        <f>IF(B3391&lt;&gt;"",VLOOKUP(B3391,Zapisy!B3384:D3392,3,FALSE),"")</f>
        <v/>
      </c>
      <c r="F3391" s="35" t="str">
        <f>IF(B3391&lt;&gt;"",VLOOKUP(B3391,Zapisy!B3384:C3392,2,FALSE),"")</f>
        <v/>
      </c>
      <c r="G3391" s="25" t="str">
        <f>IF(B3391&lt;&gt;"",VLOOKUP(B3391,Zapisy!B3384:G3384,6,FALSE),"")</f>
        <v/>
      </c>
      <c r="H3391" s="35" t="str">
        <f>IF(B3391&lt;&gt;"",VLOOKUP(B3391,Zapisy!B3384:F3394,5,FALSE),"")</f>
        <v/>
      </c>
      <c r="I3391" s="14" t="str">
        <f>IF(B3391&lt;&gt;"",VLOOKUP(B3391,Dziennik!B:F,5,FALSE),"")</f>
        <v/>
      </c>
    </row>
    <row r="3392" spans="2:9" x14ac:dyDescent="0.2">
      <c r="B3392" s="14" t="str">
        <f>IF(Zapisy!B3385&lt;&gt;"",Zapisy!B3385,"")</f>
        <v/>
      </c>
      <c r="C3392" s="14" t="str">
        <f>IF(B3392&lt;&gt;"",VLOOKUP(B3392,JPK_KR!AP:AR,3,FALSE),"")</f>
        <v/>
      </c>
      <c r="D3392" s="32" t="str">
        <f>IF(B3392&lt;&gt;"",VLOOKUP(Zapisy!B3385,JPK_KR!AP:AV,7,FALSE),"")</f>
        <v/>
      </c>
      <c r="E3392" s="25" t="str">
        <f>IF(B3392&lt;&gt;"",VLOOKUP(B3392,Zapisy!B3385:D3393,3,FALSE),"")</f>
        <v/>
      </c>
      <c r="F3392" s="35" t="str">
        <f>IF(B3392&lt;&gt;"",VLOOKUP(B3392,Zapisy!B3385:C3393,2,FALSE),"")</f>
        <v/>
      </c>
      <c r="G3392" s="25" t="str">
        <f>IF(B3392&lt;&gt;"",VLOOKUP(B3392,Zapisy!B3385:G3385,6,FALSE),"")</f>
        <v/>
      </c>
      <c r="H3392" s="35" t="str">
        <f>IF(B3392&lt;&gt;"",VLOOKUP(B3392,Zapisy!B3385:F3395,5,FALSE),"")</f>
        <v/>
      </c>
      <c r="I3392" s="14" t="str">
        <f>IF(B3392&lt;&gt;"",VLOOKUP(B3392,Dziennik!B:F,5,FALSE),"")</f>
        <v/>
      </c>
    </row>
    <row r="3393" spans="2:9" x14ac:dyDescent="0.2">
      <c r="B3393" s="14" t="str">
        <f>IF(Zapisy!B3386&lt;&gt;"",Zapisy!B3386,"")</f>
        <v/>
      </c>
      <c r="C3393" s="14" t="str">
        <f>IF(B3393&lt;&gt;"",VLOOKUP(B3393,JPK_KR!AP:AR,3,FALSE),"")</f>
        <v/>
      </c>
      <c r="D3393" s="32" t="str">
        <f>IF(B3393&lt;&gt;"",VLOOKUP(Zapisy!B3386,JPK_KR!AP:AV,7,FALSE),"")</f>
        <v/>
      </c>
      <c r="E3393" s="25" t="str">
        <f>IF(B3393&lt;&gt;"",VLOOKUP(B3393,Zapisy!B3386:D3394,3,FALSE),"")</f>
        <v/>
      </c>
      <c r="F3393" s="35" t="str">
        <f>IF(B3393&lt;&gt;"",VLOOKUP(B3393,Zapisy!B3386:C3394,2,FALSE),"")</f>
        <v/>
      </c>
      <c r="G3393" s="25" t="str">
        <f>IF(B3393&lt;&gt;"",VLOOKUP(B3393,Zapisy!B3386:G3386,6,FALSE),"")</f>
        <v/>
      </c>
      <c r="H3393" s="35" t="str">
        <f>IF(B3393&lt;&gt;"",VLOOKUP(B3393,Zapisy!B3386:F3396,5,FALSE),"")</f>
        <v/>
      </c>
      <c r="I3393" s="14" t="str">
        <f>IF(B3393&lt;&gt;"",VLOOKUP(B3393,Dziennik!B:F,5,FALSE),"")</f>
        <v/>
      </c>
    </row>
    <row r="3394" spans="2:9" x14ac:dyDescent="0.2">
      <c r="B3394" s="14" t="str">
        <f>IF(Zapisy!B3387&lt;&gt;"",Zapisy!B3387,"")</f>
        <v/>
      </c>
      <c r="C3394" s="14" t="str">
        <f>IF(B3394&lt;&gt;"",VLOOKUP(B3394,JPK_KR!AP:AR,3,FALSE),"")</f>
        <v/>
      </c>
      <c r="D3394" s="32" t="str">
        <f>IF(B3394&lt;&gt;"",VLOOKUP(Zapisy!B3387,JPK_KR!AP:AV,7,FALSE),"")</f>
        <v/>
      </c>
      <c r="E3394" s="25" t="str">
        <f>IF(B3394&lt;&gt;"",VLOOKUP(B3394,Zapisy!B3387:D3395,3,FALSE),"")</f>
        <v/>
      </c>
      <c r="F3394" s="35" t="str">
        <f>IF(B3394&lt;&gt;"",VLOOKUP(B3394,Zapisy!B3387:C3395,2,FALSE),"")</f>
        <v/>
      </c>
      <c r="G3394" s="25" t="str">
        <f>IF(B3394&lt;&gt;"",VLOOKUP(B3394,Zapisy!B3387:G3387,6,FALSE),"")</f>
        <v/>
      </c>
      <c r="H3394" s="35" t="str">
        <f>IF(B3394&lt;&gt;"",VLOOKUP(B3394,Zapisy!B3387:F3397,5,FALSE),"")</f>
        <v/>
      </c>
      <c r="I3394" s="14" t="str">
        <f>IF(B3394&lt;&gt;"",VLOOKUP(B3394,Dziennik!B:F,5,FALSE),"")</f>
        <v/>
      </c>
    </row>
    <row r="3395" spans="2:9" x14ac:dyDescent="0.2">
      <c r="B3395" s="14" t="str">
        <f>IF(Zapisy!B3388&lt;&gt;"",Zapisy!B3388,"")</f>
        <v/>
      </c>
      <c r="C3395" s="14" t="str">
        <f>IF(B3395&lt;&gt;"",VLOOKUP(B3395,JPK_KR!AP:AR,3,FALSE),"")</f>
        <v/>
      </c>
      <c r="D3395" s="32" t="str">
        <f>IF(B3395&lt;&gt;"",VLOOKUP(Zapisy!B3388,JPK_KR!AP:AV,7,FALSE),"")</f>
        <v/>
      </c>
      <c r="E3395" s="25" t="str">
        <f>IF(B3395&lt;&gt;"",VLOOKUP(B3395,Zapisy!B3388:D3396,3,FALSE),"")</f>
        <v/>
      </c>
      <c r="F3395" s="35" t="str">
        <f>IF(B3395&lt;&gt;"",VLOOKUP(B3395,Zapisy!B3388:C3396,2,FALSE),"")</f>
        <v/>
      </c>
      <c r="G3395" s="25" t="str">
        <f>IF(B3395&lt;&gt;"",VLOOKUP(B3395,Zapisy!B3388:G3388,6,FALSE),"")</f>
        <v/>
      </c>
      <c r="H3395" s="35" t="str">
        <f>IF(B3395&lt;&gt;"",VLOOKUP(B3395,Zapisy!B3388:F3398,5,FALSE),"")</f>
        <v/>
      </c>
      <c r="I3395" s="14" t="str">
        <f>IF(B3395&lt;&gt;"",VLOOKUP(B3395,Dziennik!B:F,5,FALSE),"")</f>
        <v/>
      </c>
    </row>
    <row r="3396" spans="2:9" x14ac:dyDescent="0.2">
      <c r="B3396" s="14" t="str">
        <f>IF(Zapisy!B3389&lt;&gt;"",Zapisy!B3389,"")</f>
        <v/>
      </c>
      <c r="C3396" s="14" t="str">
        <f>IF(B3396&lt;&gt;"",VLOOKUP(B3396,JPK_KR!AP:AR,3,FALSE),"")</f>
        <v/>
      </c>
      <c r="D3396" s="32" t="str">
        <f>IF(B3396&lt;&gt;"",VLOOKUP(Zapisy!B3389,JPK_KR!AP:AV,7,FALSE),"")</f>
        <v/>
      </c>
      <c r="E3396" s="25" t="str">
        <f>IF(B3396&lt;&gt;"",VLOOKUP(B3396,Zapisy!B3389:D3397,3,FALSE),"")</f>
        <v/>
      </c>
      <c r="F3396" s="35" t="str">
        <f>IF(B3396&lt;&gt;"",VLOOKUP(B3396,Zapisy!B3389:C3397,2,FALSE),"")</f>
        <v/>
      </c>
      <c r="G3396" s="25" t="str">
        <f>IF(B3396&lt;&gt;"",VLOOKUP(B3396,Zapisy!B3389:G3389,6,FALSE),"")</f>
        <v/>
      </c>
      <c r="H3396" s="35" t="str">
        <f>IF(B3396&lt;&gt;"",VLOOKUP(B3396,Zapisy!B3389:F3399,5,FALSE),"")</f>
        <v/>
      </c>
      <c r="I3396" s="14" t="str">
        <f>IF(B3396&lt;&gt;"",VLOOKUP(B3396,Dziennik!B:F,5,FALSE),"")</f>
        <v/>
      </c>
    </row>
    <row r="3397" spans="2:9" x14ac:dyDescent="0.2">
      <c r="B3397" s="14" t="str">
        <f>IF(Zapisy!B3390&lt;&gt;"",Zapisy!B3390,"")</f>
        <v/>
      </c>
      <c r="C3397" s="14" t="str">
        <f>IF(B3397&lt;&gt;"",VLOOKUP(B3397,JPK_KR!AP:AR,3,FALSE),"")</f>
        <v/>
      </c>
      <c r="D3397" s="32" t="str">
        <f>IF(B3397&lt;&gt;"",VLOOKUP(Zapisy!B3390,JPK_KR!AP:AV,7,FALSE),"")</f>
        <v/>
      </c>
      <c r="E3397" s="25" t="str">
        <f>IF(B3397&lt;&gt;"",VLOOKUP(B3397,Zapisy!B3390:D3398,3,FALSE),"")</f>
        <v/>
      </c>
      <c r="F3397" s="35" t="str">
        <f>IF(B3397&lt;&gt;"",VLOOKUP(B3397,Zapisy!B3390:C3398,2,FALSE),"")</f>
        <v/>
      </c>
      <c r="G3397" s="25" t="str">
        <f>IF(B3397&lt;&gt;"",VLOOKUP(B3397,Zapisy!B3390:G3390,6,FALSE),"")</f>
        <v/>
      </c>
      <c r="H3397" s="35" t="str">
        <f>IF(B3397&lt;&gt;"",VLOOKUP(B3397,Zapisy!B3390:F3400,5,FALSE),"")</f>
        <v/>
      </c>
      <c r="I3397" s="14" t="str">
        <f>IF(B3397&lt;&gt;"",VLOOKUP(B3397,Dziennik!B:F,5,FALSE),"")</f>
        <v/>
      </c>
    </row>
    <row r="3398" spans="2:9" x14ac:dyDescent="0.2">
      <c r="B3398" s="14" t="str">
        <f>IF(Zapisy!B3391&lt;&gt;"",Zapisy!B3391,"")</f>
        <v/>
      </c>
      <c r="C3398" s="14" t="str">
        <f>IF(B3398&lt;&gt;"",VLOOKUP(B3398,JPK_KR!AP:AR,3,FALSE),"")</f>
        <v/>
      </c>
      <c r="D3398" s="32" t="str">
        <f>IF(B3398&lt;&gt;"",VLOOKUP(Zapisy!B3391,JPK_KR!AP:AV,7,FALSE),"")</f>
        <v/>
      </c>
      <c r="E3398" s="25" t="str">
        <f>IF(B3398&lt;&gt;"",VLOOKUP(B3398,Zapisy!B3391:D3399,3,FALSE),"")</f>
        <v/>
      </c>
      <c r="F3398" s="35" t="str">
        <f>IF(B3398&lt;&gt;"",VLOOKUP(B3398,Zapisy!B3391:C3399,2,FALSE),"")</f>
        <v/>
      </c>
      <c r="G3398" s="25" t="str">
        <f>IF(B3398&lt;&gt;"",VLOOKUP(B3398,Zapisy!B3391:G3391,6,FALSE),"")</f>
        <v/>
      </c>
      <c r="H3398" s="35" t="str">
        <f>IF(B3398&lt;&gt;"",VLOOKUP(B3398,Zapisy!B3391:F3401,5,FALSE),"")</f>
        <v/>
      </c>
      <c r="I3398" s="14" t="str">
        <f>IF(B3398&lt;&gt;"",VLOOKUP(B3398,Dziennik!B:F,5,FALSE),"")</f>
        <v/>
      </c>
    </row>
    <row r="3399" spans="2:9" x14ac:dyDescent="0.2">
      <c r="B3399" s="14" t="str">
        <f>IF(Zapisy!B3392&lt;&gt;"",Zapisy!B3392,"")</f>
        <v/>
      </c>
      <c r="C3399" s="14" t="str">
        <f>IF(B3399&lt;&gt;"",VLOOKUP(B3399,JPK_KR!AP:AR,3,FALSE),"")</f>
        <v/>
      </c>
      <c r="D3399" s="32" t="str">
        <f>IF(B3399&lt;&gt;"",VLOOKUP(Zapisy!B3392,JPK_KR!AP:AV,7,FALSE),"")</f>
        <v/>
      </c>
      <c r="E3399" s="25" t="str">
        <f>IF(B3399&lt;&gt;"",VLOOKUP(B3399,Zapisy!B3392:D3400,3,FALSE),"")</f>
        <v/>
      </c>
      <c r="F3399" s="35" t="str">
        <f>IF(B3399&lt;&gt;"",VLOOKUP(B3399,Zapisy!B3392:C3400,2,FALSE),"")</f>
        <v/>
      </c>
      <c r="G3399" s="25" t="str">
        <f>IF(B3399&lt;&gt;"",VLOOKUP(B3399,Zapisy!B3392:G3392,6,FALSE),"")</f>
        <v/>
      </c>
      <c r="H3399" s="35" t="str">
        <f>IF(B3399&lt;&gt;"",VLOOKUP(B3399,Zapisy!B3392:F3402,5,FALSE),"")</f>
        <v/>
      </c>
      <c r="I3399" s="14" t="str">
        <f>IF(B3399&lt;&gt;"",VLOOKUP(B3399,Dziennik!B:F,5,FALSE),"")</f>
        <v/>
      </c>
    </row>
    <row r="3400" spans="2:9" x14ac:dyDescent="0.2">
      <c r="B3400" s="14" t="str">
        <f>IF(Zapisy!B3393&lt;&gt;"",Zapisy!B3393,"")</f>
        <v/>
      </c>
      <c r="C3400" s="14" t="str">
        <f>IF(B3400&lt;&gt;"",VLOOKUP(B3400,JPK_KR!AP:AR,3,FALSE),"")</f>
        <v/>
      </c>
      <c r="D3400" s="32" t="str">
        <f>IF(B3400&lt;&gt;"",VLOOKUP(Zapisy!B3393,JPK_KR!AP:AV,7,FALSE),"")</f>
        <v/>
      </c>
      <c r="E3400" s="25" t="str">
        <f>IF(B3400&lt;&gt;"",VLOOKUP(B3400,Zapisy!B3393:D3401,3,FALSE),"")</f>
        <v/>
      </c>
      <c r="F3400" s="35" t="str">
        <f>IF(B3400&lt;&gt;"",VLOOKUP(B3400,Zapisy!B3393:C3401,2,FALSE),"")</f>
        <v/>
      </c>
      <c r="G3400" s="25" t="str">
        <f>IF(B3400&lt;&gt;"",VLOOKUP(B3400,Zapisy!B3393:G3393,6,FALSE),"")</f>
        <v/>
      </c>
      <c r="H3400" s="35" t="str">
        <f>IF(B3400&lt;&gt;"",VLOOKUP(B3400,Zapisy!B3393:F3403,5,FALSE),"")</f>
        <v/>
      </c>
      <c r="I3400" s="14" t="str">
        <f>IF(B3400&lt;&gt;"",VLOOKUP(B3400,Dziennik!B:F,5,FALSE),"")</f>
        <v/>
      </c>
    </row>
    <row r="3401" spans="2:9" x14ac:dyDescent="0.2">
      <c r="B3401" s="14" t="str">
        <f>IF(Zapisy!B3394&lt;&gt;"",Zapisy!B3394,"")</f>
        <v/>
      </c>
      <c r="C3401" s="14" t="str">
        <f>IF(B3401&lt;&gt;"",VLOOKUP(B3401,JPK_KR!AP:AR,3,FALSE),"")</f>
        <v/>
      </c>
      <c r="D3401" s="32" t="str">
        <f>IF(B3401&lt;&gt;"",VLOOKUP(Zapisy!B3394,JPK_KR!AP:AV,7,FALSE),"")</f>
        <v/>
      </c>
      <c r="E3401" s="25" t="str">
        <f>IF(B3401&lt;&gt;"",VLOOKUP(B3401,Zapisy!B3394:D3402,3,FALSE),"")</f>
        <v/>
      </c>
      <c r="F3401" s="35" t="str">
        <f>IF(B3401&lt;&gt;"",VLOOKUP(B3401,Zapisy!B3394:C3402,2,FALSE),"")</f>
        <v/>
      </c>
      <c r="G3401" s="25" t="str">
        <f>IF(B3401&lt;&gt;"",VLOOKUP(B3401,Zapisy!B3394:G3394,6,FALSE),"")</f>
        <v/>
      </c>
      <c r="H3401" s="35" t="str">
        <f>IF(B3401&lt;&gt;"",VLOOKUP(B3401,Zapisy!B3394:F3404,5,FALSE),"")</f>
        <v/>
      </c>
      <c r="I3401" s="14" t="str">
        <f>IF(B3401&lt;&gt;"",VLOOKUP(B3401,Dziennik!B:F,5,FALSE),"")</f>
        <v/>
      </c>
    </row>
    <row r="3402" spans="2:9" x14ac:dyDescent="0.2">
      <c r="B3402" s="14" t="str">
        <f>IF(Zapisy!B3395&lt;&gt;"",Zapisy!B3395,"")</f>
        <v/>
      </c>
      <c r="C3402" s="14" t="str">
        <f>IF(B3402&lt;&gt;"",VLOOKUP(B3402,JPK_KR!AP:AR,3,FALSE),"")</f>
        <v/>
      </c>
      <c r="D3402" s="32" t="str">
        <f>IF(B3402&lt;&gt;"",VLOOKUP(Zapisy!B3395,JPK_KR!AP:AV,7,FALSE),"")</f>
        <v/>
      </c>
      <c r="E3402" s="25" t="str">
        <f>IF(B3402&lt;&gt;"",VLOOKUP(B3402,Zapisy!B3395:D3403,3,FALSE),"")</f>
        <v/>
      </c>
      <c r="F3402" s="35" t="str">
        <f>IF(B3402&lt;&gt;"",VLOOKUP(B3402,Zapisy!B3395:C3403,2,FALSE),"")</f>
        <v/>
      </c>
      <c r="G3402" s="25" t="str">
        <f>IF(B3402&lt;&gt;"",VLOOKUP(B3402,Zapisy!B3395:G3395,6,FALSE),"")</f>
        <v/>
      </c>
      <c r="H3402" s="35" t="str">
        <f>IF(B3402&lt;&gt;"",VLOOKUP(B3402,Zapisy!B3395:F3405,5,FALSE),"")</f>
        <v/>
      </c>
      <c r="I3402" s="14" t="str">
        <f>IF(B3402&lt;&gt;"",VLOOKUP(B3402,Dziennik!B:F,5,FALSE),"")</f>
        <v/>
      </c>
    </row>
    <row r="3403" spans="2:9" x14ac:dyDescent="0.2">
      <c r="B3403" s="14" t="str">
        <f>IF(Zapisy!B3396&lt;&gt;"",Zapisy!B3396,"")</f>
        <v/>
      </c>
      <c r="C3403" s="14" t="str">
        <f>IF(B3403&lt;&gt;"",VLOOKUP(B3403,JPK_KR!AP:AR,3,FALSE),"")</f>
        <v/>
      </c>
      <c r="D3403" s="32" t="str">
        <f>IF(B3403&lt;&gt;"",VLOOKUP(Zapisy!B3396,JPK_KR!AP:AV,7,FALSE),"")</f>
        <v/>
      </c>
      <c r="E3403" s="25" t="str">
        <f>IF(B3403&lt;&gt;"",VLOOKUP(B3403,Zapisy!B3396:D3404,3,FALSE),"")</f>
        <v/>
      </c>
      <c r="F3403" s="35" t="str">
        <f>IF(B3403&lt;&gt;"",VLOOKUP(B3403,Zapisy!B3396:C3404,2,FALSE),"")</f>
        <v/>
      </c>
      <c r="G3403" s="25" t="str">
        <f>IF(B3403&lt;&gt;"",VLOOKUP(B3403,Zapisy!B3396:G3396,6,FALSE),"")</f>
        <v/>
      </c>
      <c r="H3403" s="35" t="str">
        <f>IF(B3403&lt;&gt;"",VLOOKUP(B3403,Zapisy!B3396:F3406,5,FALSE),"")</f>
        <v/>
      </c>
      <c r="I3403" s="14" t="str">
        <f>IF(B3403&lt;&gt;"",VLOOKUP(B3403,Dziennik!B:F,5,FALSE),"")</f>
        <v/>
      </c>
    </row>
    <row r="3404" spans="2:9" x14ac:dyDescent="0.2">
      <c r="B3404" s="14" t="str">
        <f>IF(Zapisy!B3397&lt;&gt;"",Zapisy!B3397,"")</f>
        <v/>
      </c>
      <c r="C3404" s="14" t="str">
        <f>IF(B3404&lt;&gt;"",VLOOKUP(B3404,JPK_KR!AP:AR,3,FALSE),"")</f>
        <v/>
      </c>
      <c r="D3404" s="32" t="str">
        <f>IF(B3404&lt;&gt;"",VLOOKUP(Zapisy!B3397,JPK_KR!AP:AV,7,FALSE),"")</f>
        <v/>
      </c>
      <c r="E3404" s="25" t="str">
        <f>IF(B3404&lt;&gt;"",VLOOKUP(B3404,Zapisy!B3397:D3405,3,FALSE),"")</f>
        <v/>
      </c>
      <c r="F3404" s="35" t="str">
        <f>IF(B3404&lt;&gt;"",VLOOKUP(B3404,Zapisy!B3397:C3405,2,FALSE),"")</f>
        <v/>
      </c>
      <c r="G3404" s="25" t="str">
        <f>IF(B3404&lt;&gt;"",VLOOKUP(B3404,Zapisy!B3397:G3397,6,FALSE),"")</f>
        <v/>
      </c>
      <c r="H3404" s="35" t="str">
        <f>IF(B3404&lt;&gt;"",VLOOKUP(B3404,Zapisy!B3397:F3407,5,FALSE),"")</f>
        <v/>
      </c>
      <c r="I3404" s="14" t="str">
        <f>IF(B3404&lt;&gt;"",VLOOKUP(B3404,Dziennik!B:F,5,FALSE),"")</f>
        <v/>
      </c>
    </row>
    <row r="3405" spans="2:9" x14ac:dyDescent="0.2">
      <c r="B3405" s="14" t="str">
        <f>IF(Zapisy!B3398&lt;&gt;"",Zapisy!B3398,"")</f>
        <v/>
      </c>
      <c r="C3405" s="14" t="str">
        <f>IF(B3405&lt;&gt;"",VLOOKUP(B3405,JPK_KR!AP:AR,3,FALSE),"")</f>
        <v/>
      </c>
      <c r="D3405" s="32" t="str">
        <f>IF(B3405&lt;&gt;"",VLOOKUP(Zapisy!B3398,JPK_KR!AP:AV,7,FALSE),"")</f>
        <v/>
      </c>
      <c r="E3405" s="25" t="str">
        <f>IF(B3405&lt;&gt;"",VLOOKUP(B3405,Zapisy!B3398:D3406,3,FALSE),"")</f>
        <v/>
      </c>
      <c r="F3405" s="35" t="str">
        <f>IF(B3405&lt;&gt;"",VLOOKUP(B3405,Zapisy!B3398:C3406,2,FALSE),"")</f>
        <v/>
      </c>
      <c r="G3405" s="25" t="str">
        <f>IF(B3405&lt;&gt;"",VLOOKUP(B3405,Zapisy!B3398:G3398,6,FALSE),"")</f>
        <v/>
      </c>
      <c r="H3405" s="35" t="str">
        <f>IF(B3405&lt;&gt;"",VLOOKUP(B3405,Zapisy!B3398:F3408,5,FALSE),"")</f>
        <v/>
      </c>
      <c r="I3405" s="14" t="str">
        <f>IF(B3405&lt;&gt;"",VLOOKUP(B3405,Dziennik!B:F,5,FALSE),"")</f>
        <v/>
      </c>
    </row>
    <row r="3406" spans="2:9" x14ac:dyDescent="0.2">
      <c r="B3406" s="14" t="str">
        <f>IF(Zapisy!B3399&lt;&gt;"",Zapisy!B3399,"")</f>
        <v/>
      </c>
      <c r="C3406" s="14" t="str">
        <f>IF(B3406&lt;&gt;"",VLOOKUP(B3406,JPK_KR!AP:AR,3,FALSE),"")</f>
        <v/>
      </c>
      <c r="D3406" s="32" t="str">
        <f>IF(B3406&lt;&gt;"",VLOOKUP(Zapisy!B3399,JPK_KR!AP:AV,7,FALSE),"")</f>
        <v/>
      </c>
      <c r="E3406" s="25" t="str">
        <f>IF(B3406&lt;&gt;"",VLOOKUP(B3406,Zapisy!B3399:D3407,3,FALSE),"")</f>
        <v/>
      </c>
      <c r="F3406" s="35" t="str">
        <f>IF(B3406&lt;&gt;"",VLOOKUP(B3406,Zapisy!B3399:C3407,2,FALSE),"")</f>
        <v/>
      </c>
      <c r="G3406" s="25" t="str">
        <f>IF(B3406&lt;&gt;"",VLOOKUP(B3406,Zapisy!B3399:G3399,6,FALSE),"")</f>
        <v/>
      </c>
      <c r="H3406" s="35" t="str">
        <f>IF(B3406&lt;&gt;"",VLOOKUP(B3406,Zapisy!B3399:F3409,5,FALSE),"")</f>
        <v/>
      </c>
      <c r="I3406" s="14" t="str">
        <f>IF(B3406&lt;&gt;"",VLOOKUP(B3406,Dziennik!B:F,5,FALSE),"")</f>
        <v/>
      </c>
    </row>
    <row r="3407" spans="2:9" x14ac:dyDescent="0.2">
      <c r="B3407" s="14" t="str">
        <f>IF(Zapisy!B3400&lt;&gt;"",Zapisy!B3400,"")</f>
        <v/>
      </c>
      <c r="C3407" s="14" t="str">
        <f>IF(B3407&lt;&gt;"",VLOOKUP(B3407,JPK_KR!AP:AR,3,FALSE),"")</f>
        <v/>
      </c>
      <c r="D3407" s="32" t="str">
        <f>IF(B3407&lt;&gt;"",VLOOKUP(Zapisy!B3400,JPK_KR!AP:AV,7,FALSE),"")</f>
        <v/>
      </c>
      <c r="E3407" s="25" t="str">
        <f>IF(B3407&lt;&gt;"",VLOOKUP(B3407,Zapisy!B3400:D3408,3,FALSE),"")</f>
        <v/>
      </c>
      <c r="F3407" s="35" t="str">
        <f>IF(B3407&lt;&gt;"",VLOOKUP(B3407,Zapisy!B3400:C3408,2,FALSE),"")</f>
        <v/>
      </c>
      <c r="G3407" s="25" t="str">
        <f>IF(B3407&lt;&gt;"",VLOOKUP(B3407,Zapisy!B3400:G3400,6,FALSE),"")</f>
        <v/>
      </c>
      <c r="H3407" s="35" t="str">
        <f>IF(B3407&lt;&gt;"",VLOOKUP(B3407,Zapisy!B3400:F3410,5,FALSE),"")</f>
        <v/>
      </c>
      <c r="I3407" s="14" t="str">
        <f>IF(B3407&lt;&gt;"",VLOOKUP(B3407,Dziennik!B:F,5,FALSE),"")</f>
        <v/>
      </c>
    </row>
    <row r="3408" spans="2:9" x14ac:dyDescent="0.2">
      <c r="B3408" s="14" t="str">
        <f>IF(Zapisy!B3401&lt;&gt;"",Zapisy!B3401,"")</f>
        <v/>
      </c>
      <c r="C3408" s="14" t="str">
        <f>IF(B3408&lt;&gt;"",VLOOKUP(B3408,JPK_KR!AP:AR,3,FALSE),"")</f>
        <v/>
      </c>
      <c r="D3408" s="32" t="str">
        <f>IF(B3408&lt;&gt;"",VLOOKUP(Zapisy!B3401,JPK_KR!AP:AV,7,FALSE),"")</f>
        <v/>
      </c>
      <c r="E3408" s="25" t="str">
        <f>IF(B3408&lt;&gt;"",VLOOKUP(B3408,Zapisy!B3401:D3409,3,FALSE),"")</f>
        <v/>
      </c>
      <c r="F3408" s="35" t="str">
        <f>IF(B3408&lt;&gt;"",VLOOKUP(B3408,Zapisy!B3401:C3409,2,FALSE),"")</f>
        <v/>
      </c>
      <c r="G3408" s="25" t="str">
        <f>IF(B3408&lt;&gt;"",VLOOKUP(B3408,Zapisy!B3401:G3401,6,FALSE),"")</f>
        <v/>
      </c>
      <c r="H3408" s="35" t="str">
        <f>IF(B3408&lt;&gt;"",VLOOKUP(B3408,Zapisy!B3401:F3411,5,FALSE),"")</f>
        <v/>
      </c>
      <c r="I3408" s="14" t="str">
        <f>IF(B3408&lt;&gt;"",VLOOKUP(B3408,Dziennik!B:F,5,FALSE),"")</f>
        <v/>
      </c>
    </row>
    <row r="3409" spans="2:9" x14ac:dyDescent="0.2">
      <c r="B3409" s="14" t="str">
        <f>IF(Zapisy!B3402&lt;&gt;"",Zapisy!B3402,"")</f>
        <v/>
      </c>
      <c r="C3409" s="14" t="str">
        <f>IF(B3409&lt;&gt;"",VLOOKUP(B3409,JPK_KR!AP:AR,3,FALSE),"")</f>
        <v/>
      </c>
      <c r="D3409" s="32" t="str">
        <f>IF(B3409&lt;&gt;"",VLOOKUP(Zapisy!B3402,JPK_KR!AP:AV,7,FALSE),"")</f>
        <v/>
      </c>
      <c r="E3409" s="25" t="str">
        <f>IF(B3409&lt;&gt;"",VLOOKUP(B3409,Zapisy!B3402:D3410,3,FALSE),"")</f>
        <v/>
      </c>
      <c r="F3409" s="35" t="str">
        <f>IF(B3409&lt;&gt;"",VLOOKUP(B3409,Zapisy!B3402:C3410,2,FALSE),"")</f>
        <v/>
      </c>
      <c r="G3409" s="25" t="str">
        <f>IF(B3409&lt;&gt;"",VLOOKUP(B3409,Zapisy!B3402:G3402,6,FALSE),"")</f>
        <v/>
      </c>
      <c r="H3409" s="35" t="str">
        <f>IF(B3409&lt;&gt;"",VLOOKUP(B3409,Zapisy!B3402:F3412,5,FALSE),"")</f>
        <v/>
      </c>
      <c r="I3409" s="14" t="str">
        <f>IF(B3409&lt;&gt;"",VLOOKUP(B3409,Dziennik!B:F,5,FALSE),"")</f>
        <v/>
      </c>
    </row>
    <row r="3410" spans="2:9" x14ac:dyDescent="0.2">
      <c r="B3410" s="14" t="str">
        <f>IF(Zapisy!B3403&lt;&gt;"",Zapisy!B3403,"")</f>
        <v/>
      </c>
      <c r="C3410" s="14" t="str">
        <f>IF(B3410&lt;&gt;"",VLOOKUP(B3410,JPK_KR!AP:AR,3,FALSE),"")</f>
        <v/>
      </c>
      <c r="D3410" s="32" t="str">
        <f>IF(B3410&lt;&gt;"",VLOOKUP(Zapisy!B3403,JPK_KR!AP:AV,7,FALSE),"")</f>
        <v/>
      </c>
      <c r="E3410" s="25" t="str">
        <f>IF(B3410&lt;&gt;"",VLOOKUP(B3410,Zapisy!B3403:D3411,3,FALSE),"")</f>
        <v/>
      </c>
      <c r="F3410" s="35" t="str">
        <f>IF(B3410&lt;&gt;"",VLOOKUP(B3410,Zapisy!B3403:C3411,2,FALSE),"")</f>
        <v/>
      </c>
      <c r="G3410" s="25" t="str">
        <f>IF(B3410&lt;&gt;"",VLOOKUP(B3410,Zapisy!B3403:G3403,6,FALSE),"")</f>
        <v/>
      </c>
      <c r="H3410" s="35" t="str">
        <f>IF(B3410&lt;&gt;"",VLOOKUP(B3410,Zapisy!B3403:F3413,5,FALSE),"")</f>
        <v/>
      </c>
      <c r="I3410" s="14" t="str">
        <f>IF(B3410&lt;&gt;"",VLOOKUP(B3410,Dziennik!B:F,5,FALSE),"")</f>
        <v/>
      </c>
    </row>
    <row r="3411" spans="2:9" x14ac:dyDescent="0.2">
      <c r="B3411" s="14" t="str">
        <f>IF(Zapisy!B3404&lt;&gt;"",Zapisy!B3404,"")</f>
        <v/>
      </c>
      <c r="C3411" s="14" t="str">
        <f>IF(B3411&lt;&gt;"",VLOOKUP(B3411,JPK_KR!AP:AR,3,FALSE),"")</f>
        <v/>
      </c>
      <c r="D3411" s="32" t="str">
        <f>IF(B3411&lt;&gt;"",VLOOKUP(Zapisy!B3404,JPK_KR!AP:AV,7,FALSE),"")</f>
        <v/>
      </c>
      <c r="E3411" s="25" t="str">
        <f>IF(B3411&lt;&gt;"",VLOOKUP(B3411,Zapisy!B3404:D3412,3,FALSE),"")</f>
        <v/>
      </c>
      <c r="F3411" s="35" t="str">
        <f>IF(B3411&lt;&gt;"",VLOOKUP(B3411,Zapisy!B3404:C3412,2,FALSE),"")</f>
        <v/>
      </c>
      <c r="G3411" s="25" t="str">
        <f>IF(B3411&lt;&gt;"",VLOOKUP(B3411,Zapisy!B3404:G3404,6,FALSE),"")</f>
        <v/>
      </c>
      <c r="H3411" s="35" t="str">
        <f>IF(B3411&lt;&gt;"",VLOOKUP(B3411,Zapisy!B3404:F3414,5,FALSE),"")</f>
        <v/>
      </c>
      <c r="I3411" s="14" t="str">
        <f>IF(B3411&lt;&gt;"",VLOOKUP(B3411,Dziennik!B:F,5,FALSE),"")</f>
        <v/>
      </c>
    </row>
    <row r="3412" spans="2:9" x14ac:dyDescent="0.2">
      <c r="B3412" s="14" t="str">
        <f>IF(Zapisy!B3405&lt;&gt;"",Zapisy!B3405,"")</f>
        <v/>
      </c>
      <c r="C3412" s="14" t="str">
        <f>IF(B3412&lt;&gt;"",VLOOKUP(B3412,JPK_KR!AP:AR,3,FALSE),"")</f>
        <v/>
      </c>
      <c r="D3412" s="32" t="str">
        <f>IF(B3412&lt;&gt;"",VLOOKUP(Zapisy!B3405,JPK_KR!AP:AV,7,FALSE),"")</f>
        <v/>
      </c>
      <c r="E3412" s="25" t="str">
        <f>IF(B3412&lt;&gt;"",VLOOKUP(B3412,Zapisy!B3405:D3413,3,FALSE),"")</f>
        <v/>
      </c>
      <c r="F3412" s="35" t="str">
        <f>IF(B3412&lt;&gt;"",VLOOKUP(B3412,Zapisy!B3405:C3413,2,FALSE),"")</f>
        <v/>
      </c>
      <c r="G3412" s="25" t="str">
        <f>IF(B3412&lt;&gt;"",VLOOKUP(B3412,Zapisy!B3405:G3405,6,FALSE),"")</f>
        <v/>
      </c>
      <c r="H3412" s="35" t="str">
        <f>IF(B3412&lt;&gt;"",VLOOKUP(B3412,Zapisy!B3405:F3415,5,FALSE),"")</f>
        <v/>
      </c>
      <c r="I3412" s="14" t="str">
        <f>IF(B3412&lt;&gt;"",VLOOKUP(B3412,Dziennik!B:F,5,FALSE),"")</f>
        <v/>
      </c>
    </row>
    <row r="3413" spans="2:9" x14ac:dyDescent="0.2">
      <c r="B3413" s="14" t="str">
        <f>IF(Zapisy!B3406&lt;&gt;"",Zapisy!B3406,"")</f>
        <v/>
      </c>
      <c r="C3413" s="14" t="str">
        <f>IF(B3413&lt;&gt;"",VLOOKUP(B3413,JPK_KR!AP:AR,3,FALSE),"")</f>
        <v/>
      </c>
      <c r="D3413" s="32" t="str">
        <f>IF(B3413&lt;&gt;"",VLOOKUP(Zapisy!B3406,JPK_KR!AP:AV,7,FALSE),"")</f>
        <v/>
      </c>
      <c r="E3413" s="25" t="str">
        <f>IF(B3413&lt;&gt;"",VLOOKUP(B3413,Zapisy!B3406:D3414,3,FALSE),"")</f>
        <v/>
      </c>
      <c r="F3413" s="35" t="str">
        <f>IF(B3413&lt;&gt;"",VLOOKUP(B3413,Zapisy!B3406:C3414,2,FALSE),"")</f>
        <v/>
      </c>
      <c r="G3413" s="25" t="str">
        <f>IF(B3413&lt;&gt;"",VLOOKUP(B3413,Zapisy!B3406:G3406,6,FALSE),"")</f>
        <v/>
      </c>
      <c r="H3413" s="35" t="str">
        <f>IF(B3413&lt;&gt;"",VLOOKUP(B3413,Zapisy!B3406:F3416,5,FALSE),"")</f>
        <v/>
      </c>
      <c r="I3413" s="14" t="str">
        <f>IF(B3413&lt;&gt;"",VLOOKUP(B3413,Dziennik!B:F,5,FALSE),"")</f>
        <v/>
      </c>
    </row>
    <row r="3414" spans="2:9" x14ac:dyDescent="0.2">
      <c r="B3414" s="14" t="str">
        <f>IF(Zapisy!B3407&lt;&gt;"",Zapisy!B3407,"")</f>
        <v/>
      </c>
      <c r="C3414" s="14" t="str">
        <f>IF(B3414&lt;&gt;"",VLOOKUP(B3414,JPK_KR!AP:AR,3,FALSE),"")</f>
        <v/>
      </c>
      <c r="D3414" s="32" t="str">
        <f>IF(B3414&lt;&gt;"",VLOOKUP(Zapisy!B3407,JPK_KR!AP:AV,7,FALSE),"")</f>
        <v/>
      </c>
      <c r="E3414" s="25" t="str">
        <f>IF(B3414&lt;&gt;"",VLOOKUP(B3414,Zapisy!B3407:D3415,3,FALSE),"")</f>
        <v/>
      </c>
      <c r="F3414" s="35" t="str">
        <f>IF(B3414&lt;&gt;"",VLOOKUP(B3414,Zapisy!B3407:C3415,2,FALSE),"")</f>
        <v/>
      </c>
      <c r="G3414" s="25" t="str">
        <f>IF(B3414&lt;&gt;"",VLOOKUP(B3414,Zapisy!B3407:G3407,6,FALSE),"")</f>
        <v/>
      </c>
      <c r="H3414" s="35" t="str">
        <f>IF(B3414&lt;&gt;"",VLOOKUP(B3414,Zapisy!B3407:F3417,5,FALSE),"")</f>
        <v/>
      </c>
      <c r="I3414" s="14" t="str">
        <f>IF(B3414&lt;&gt;"",VLOOKUP(B3414,Dziennik!B:F,5,FALSE),"")</f>
        <v/>
      </c>
    </row>
    <row r="3415" spans="2:9" x14ac:dyDescent="0.2">
      <c r="B3415" s="14" t="str">
        <f>IF(Zapisy!B3408&lt;&gt;"",Zapisy!B3408,"")</f>
        <v/>
      </c>
      <c r="C3415" s="14" t="str">
        <f>IF(B3415&lt;&gt;"",VLOOKUP(B3415,JPK_KR!AP:AR,3,FALSE),"")</f>
        <v/>
      </c>
      <c r="D3415" s="32" t="str">
        <f>IF(B3415&lt;&gt;"",VLOOKUP(Zapisy!B3408,JPK_KR!AP:AV,7,FALSE),"")</f>
        <v/>
      </c>
      <c r="E3415" s="25" t="str">
        <f>IF(B3415&lt;&gt;"",VLOOKUP(B3415,Zapisy!B3408:D3416,3,FALSE),"")</f>
        <v/>
      </c>
      <c r="F3415" s="35" t="str">
        <f>IF(B3415&lt;&gt;"",VLOOKUP(B3415,Zapisy!B3408:C3416,2,FALSE),"")</f>
        <v/>
      </c>
      <c r="G3415" s="25" t="str">
        <f>IF(B3415&lt;&gt;"",VLOOKUP(B3415,Zapisy!B3408:G3408,6,FALSE),"")</f>
        <v/>
      </c>
      <c r="H3415" s="35" t="str">
        <f>IF(B3415&lt;&gt;"",VLOOKUP(B3415,Zapisy!B3408:F3418,5,FALSE),"")</f>
        <v/>
      </c>
      <c r="I3415" s="14" t="str">
        <f>IF(B3415&lt;&gt;"",VLOOKUP(B3415,Dziennik!B:F,5,FALSE),"")</f>
        <v/>
      </c>
    </row>
    <row r="3416" spans="2:9" x14ac:dyDescent="0.2">
      <c r="B3416" s="14" t="str">
        <f>IF(Zapisy!B3409&lt;&gt;"",Zapisy!B3409,"")</f>
        <v/>
      </c>
      <c r="C3416" s="14" t="str">
        <f>IF(B3416&lt;&gt;"",VLOOKUP(B3416,JPK_KR!AP:AR,3,FALSE),"")</f>
        <v/>
      </c>
      <c r="D3416" s="32" t="str">
        <f>IF(B3416&lt;&gt;"",VLOOKUP(Zapisy!B3409,JPK_KR!AP:AV,7,FALSE),"")</f>
        <v/>
      </c>
      <c r="E3416" s="25" t="str">
        <f>IF(B3416&lt;&gt;"",VLOOKUP(B3416,Zapisy!B3409:D3417,3,FALSE),"")</f>
        <v/>
      </c>
      <c r="F3416" s="35" t="str">
        <f>IF(B3416&lt;&gt;"",VLOOKUP(B3416,Zapisy!B3409:C3417,2,FALSE),"")</f>
        <v/>
      </c>
      <c r="G3416" s="25" t="str">
        <f>IF(B3416&lt;&gt;"",VLOOKUP(B3416,Zapisy!B3409:G3409,6,FALSE),"")</f>
        <v/>
      </c>
      <c r="H3416" s="35" t="str">
        <f>IF(B3416&lt;&gt;"",VLOOKUP(B3416,Zapisy!B3409:F3419,5,FALSE),"")</f>
        <v/>
      </c>
      <c r="I3416" s="14" t="str">
        <f>IF(B3416&lt;&gt;"",VLOOKUP(B3416,Dziennik!B:F,5,FALSE),"")</f>
        <v/>
      </c>
    </row>
    <row r="3417" spans="2:9" x14ac:dyDescent="0.2">
      <c r="B3417" s="14" t="str">
        <f>IF(Zapisy!B3410&lt;&gt;"",Zapisy!B3410,"")</f>
        <v/>
      </c>
      <c r="C3417" s="14" t="str">
        <f>IF(B3417&lt;&gt;"",VLOOKUP(B3417,JPK_KR!AP:AR,3,FALSE),"")</f>
        <v/>
      </c>
      <c r="D3417" s="32" t="str">
        <f>IF(B3417&lt;&gt;"",VLOOKUP(Zapisy!B3410,JPK_KR!AP:AV,7,FALSE),"")</f>
        <v/>
      </c>
      <c r="E3417" s="25" t="str">
        <f>IF(B3417&lt;&gt;"",VLOOKUP(B3417,Zapisy!B3410:D3418,3,FALSE),"")</f>
        <v/>
      </c>
      <c r="F3417" s="35" t="str">
        <f>IF(B3417&lt;&gt;"",VLOOKUP(B3417,Zapisy!B3410:C3418,2,FALSE),"")</f>
        <v/>
      </c>
      <c r="G3417" s="25" t="str">
        <f>IF(B3417&lt;&gt;"",VLOOKUP(B3417,Zapisy!B3410:G3410,6,FALSE),"")</f>
        <v/>
      </c>
      <c r="H3417" s="35" t="str">
        <f>IF(B3417&lt;&gt;"",VLOOKUP(B3417,Zapisy!B3410:F3420,5,FALSE),"")</f>
        <v/>
      </c>
      <c r="I3417" s="14" t="str">
        <f>IF(B3417&lt;&gt;"",VLOOKUP(B3417,Dziennik!B:F,5,FALSE),"")</f>
        <v/>
      </c>
    </row>
    <row r="3418" spans="2:9" x14ac:dyDescent="0.2">
      <c r="B3418" s="14" t="str">
        <f>IF(Zapisy!B3411&lt;&gt;"",Zapisy!B3411,"")</f>
        <v/>
      </c>
      <c r="C3418" s="14" t="str">
        <f>IF(B3418&lt;&gt;"",VLOOKUP(B3418,JPK_KR!AP:AR,3,FALSE),"")</f>
        <v/>
      </c>
      <c r="D3418" s="32" t="str">
        <f>IF(B3418&lt;&gt;"",VLOOKUP(Zapisy!B3411,JPK_KR!AP:AV,7,FALSE),"")</f>
        <v/>
      </c>
      <c r="E3418" s="25" t="str">
        <f>IF(B3418&lt;&gt;"",VLOOKUP(B3418,Zapisy!B3411:D3419,3,FALSE),"")</f>
        <v/>
      </c>
      <c r="F3418" s="35" t="str">
        <f>IF(B3418&lt;&gt;"",VLOOKUP(B3418,Zapisy!B3411:C3419,2,FALSE),"")</f>
        <v/>
      </c>
      <c r="G3418" s="25" t="str">
        <f>IF(B3418&lt;&gt;"",VLOOKUP(B3418,Zapisy!B3411:G3411,6,FALSE),"")</f>
        <v/>
      </c>
      <c r="H3418" s="35" t="str">
        <f>IF(B3418&lt;&gt;"",VLOOKUP(B3418,Zapisy!B3411:F3421,5,FALSE),"")</f>
        <v/>
      </c>
      <c r="I3418" s="14" t="str">
        <f>IF(B3418&lt;&gt;"",VLOOKUP(B3418,Dziennik!B:F,5,FALSE),"")</f>
        <v/>
      </c>
    </row>
    <row r="3419" spans="2:9" x14ac:dyDescent="0.2">
      <c r="B3419" s="14" t="str">
        <f>IF(Zapisy!B3412&lt;&gt;"",Zapisy!B3412,"")</f>
        <v/>
      </c>
      <c r="C3419" s="14" t="str">
        <f>IF(B3419&lt;&gt;"",VLOOKUP(B3419,JPK_KR!AP:AR,3,FALSE),"")</f>
        <v/>
      </c>
      <c r="D3419" s="32" t="str">
        <f>IF(B3419&lt;&gt;"",VLOOKUP(Zapisy!B3412,JPK_KR!AP:AV,7,FALSE),"")</f>
        <v/>
      </c>
      <c r="E3419" s="25" t="str">
        <f>IF(B3419&lt;&gt;"",VLOOKUP(B3419,Zapisy!B3412:D3420,3,FALSE),"")</f>
        <v/>
      </c>
      <c r="F3419" s="35" t="str">
        <f>IF(B3419&lt;&gt;"",VLOOKUP(B3419,Zapisy!B3412:C3420,2,FALSE),"")</f>
        <v/>
      </c>
      <c r="G3419" s="25" t="str">
        <f>IF(B3419&lt;&gt;"",VLOOKUP(B3419,Zapisy!B3412:G3412,6,FALSE),"")</f>
        <v/>
      </c>
      <c r="H3419" s="35" t="str">
        <f>IF(B3419&lt;&gt;"",VLOOKUP(B3419,Zapisy!B3412:F3422,5,FALSE),"")</f>
        <v/>
      </c>
      <c r="I3419" s="14" t="str">
        <f>IF(B3419&lt;&gt;"",VLOOKUP(B3419,Dziennik!B:F,5,FALSE),"")</f>
        <v/>
      </c>
    </row>
    <row r="3420" spans="2:9" x14ac:dyDescent="0.2">
      <c r="B3420" s="14" t="str">
        <f>IF(Zapisy!B3413&lt;&gt;"",Zapisy!B3413,"")</f>
        <v/>
      </c>
      <c r="C3420" s="14" t="str">
        <f>IF(B3420&lt;&gt;"",VLOOKUP(B3420,JPK_KR!AP:AR,3,FALSE),"")</f>
        <v/>
      </c>
      <c r="D3420" s="32" t="str">
        <f>IF(B3420&lt;&gt;"",VLOOKUP(Zapisy!B3413,JPK_KR!AP:AV,7,FALSE),"")</f>
        <v/>
      </c>
      <c r="E3420" s="25" t="str">
        <f>IF(B3420&lt;&gt;"",VLOOKUP(B3420,Zapisy!B3413:D3421,3,FALSE),"")</f>
        <v/>
      </c>
      <c r="F3420" s="35" t="str">
        <f>IF(B3420&lt;&gt;"",VLOOKUP(B3420,Zapisy!B3413:C3421,2,FALSE),"")</f>
        <v/>
      </c>
      <c r="G3420" s="25" t="str">
        <f>IF(B3420&lt;&gt;"",VLOOKUP(B3420,Zapisy!B3413:G3413,6,FALSE),"")</f>
        <v/>
      </c>
      <c r="H3420" s="35" t="str">
        <f>IF(B3420&lt;&gt;"",VLOOKUP(B3420,Zapisy!B3413:F3423,5,FALSE),"")</f>
        <v/>
      </c>
      <c r="I3420" s="14" t="str">
        <f>IF(B3420&lt;&gt;"",VLOOKUP(B3420,Dziennik!B:F,5,FALSE),"")</f>
        <v/>
      </c>
    </row>
    <row r="3421" spans="2:9" x14ac:dyDescent="0.2">
      <c r="B3421" s="14" t="str">
        <f>IF(Zapisy!B3414&lt;&gt;"",Zapisy!B3414,"")</f>
        <v/>
      </c>
      <c r="C3421" s="14" t="str">
        <f>IF(B3421&lt;&gt;"",VLOOKUP(B3421,JPK_KR!AP:AR,3,FALSE),"")</f>
        <v/>
      </c>
      <c r="D3421" s="32" t="str">
        <f>IF(B3421&lt;&gt;"",VLOOKUP(Zapisy!B3414,JPK_KR!AP:AV,7,FALSE),"")</f>
        <v/>
      </c>
      <c r="E3421" s="25" t="str">
        <f>IF(B3421&lt;&gt;"",VLOOKUP(B3421,Zapisy!B3414:D3422,3,FALSE),"")</f>
        <v/>
      </c>
      <c r="F3421" s="35" t="str">
        <f>IF(B3421&lt;&gt;"",VLOOKUP(B3421,Zapisy!B3414:C3422,2,FALSE),"")</f>
        <v/>
      </c>
      <c r="G3421" s="25" t="str">
        <f>IF(B3421&lt;&gt;"",VLOOKUP(B3421,Zapisy!B3414:G3414,6,FALSE),"")</f>
        <v/>
      </c>
      <c r="H3421" s="35" t="str">
        <f>IF(B3421&lt;&gt;"",VLOOKUP(B3421,Zapisy!B3414:F3424,5,FALSE),"")</f>
        <v/>
      </c>
      <c r="I3421" s="14" t="str">
        <f>IF(B3421&lt;&gt;"",VLOOKUP(B3421,Dziennik!B:F,5,FALSE),"")</f>
        <v/>
      </c>
    </row>
    <row r="3422" spans="2:9" x14ac:dyDescent="0.2">
      <c r="B3422" s="14" t="str">
        <f>IF(Zapisy!B3415&lt;&gt;"",Zapisy!B3415,"")</f>
        <v/>
      </c>
      <c r="C3422" s="14" t="str">
        <f>IF(B3422&lt;&gt;"",VLOOKUP(B3422,JPK_KR!AP:AR,3,FALSE),"")</f>
        <v/>
      </c>
      <c r="D3422" s="32" t="str">
        <f>IF(B3422&lt;&gt;"",VLOOKUP(Zapisy!B3415,JPK_KR!AP:AV,7,FALSE),"")</f>
        <v/>
      </c>
      <c r="E3422" s="25" t="str">
        <f>IF(B3422&lt;&gt;"",VLOOKUP(B3422,Zapisy!B3415:D3423,3,FALSE),"")</f>
        <v/>
      </c>
      <c r="F3422" s="35" t="str">
        <f>IF(B3422&lt;&gt;"",VLOOKUP(B3422,Zapisy!B3415:C3423,2,FALSE),"")</f>
        <v/>
      </c>
      <c r="G3422" s="25" t="str">
        <f>IF(B3422&lt;&gt;"",VLOOKUP(B3422,Zapisy!B3415:G3415,6,FALSE),"")</f>
        <v/>
      </c>
      <c r="H3422" s="35" t="str">
        <f>IF(B3422&lt;&gt;"",VLOOKUP(B3422,Zapisy!B3415:F3425,5,FALSE),"")</f>
        <v/>
      </c>
      <c r="I3422" s="14" t="str">
        <f>IF(B3422&lt;&gt;"",VLOOKUP(B3422,Dziennik!B:F,5,FALSE),"")</f>
        <v/>
      </c>
    </row>
    <row r="3423" spans="2:9" x14ac:dyDescent="0.2">
      <c r="B3423" s="14" t="str">
        <f>IF(Zapisy!B3416&lt;&gt;"",Zapisy!B3416,"")</f>
        <v/>
      </c>
      <c r="C3423" s="14" t="str">
        <f>IF(B3423&lt;&gt;"",VLOOKUP(B3423,JPK_KR!AP:AR,3,FALSE),"")</f>
        <v/>
      </c>
      <c r="D3423" s="32" t="str">
        <f>IF(B3423&lt;&gt;"",VLOOKUP(Zapisy!B3416,JPK_KR!AP:AV,7,FALSE),"")</f>
        <v/>
      </c>
      <c r="E3423" s="25" t="str">
        <f>IF(B3423&lt;&gt;"",VLOOKUP(B3423,Zapisy!B3416:D3424,3,FALSE),"")</f>
        <v/>
      </c>
      <c r="F3423" s="35" t="str">
        <f>IF(B3423&lt;&gt;"",VLOOKUP(B3423,Zapisy!B3416:C3424,2,FALSE),"")</f>
        <v/>
      </c>
      <c r="G3423" s="25" t="str">
        <f>IF(B3423&lt;&gt;"",VLOOKUP(B3423,Zapisy!B3416:G3416,6,FALSE),"")</f>
        <v/>
      </c>
      <c r="H3423" s="35" t="str">
        <f>IF(B3423&lt;&gt;"",VLOOKUP(B3423,Zapisy!B3416:F3426,5,FALSE),"")</f>
        <v/>
      </c>
      <c r="I3423" s="14" t="str">
        <f>IF(B3423&lt;&gt;"",VLOOKUP(B3423,Dziennik!B:F,5,FALSE),"")</f>
        <v/>
      </c>
    </row>
    <row r="3424" spans="2:9" x14ac:dyDescent="0.2">
      <c r="B3424" s="14" t="str">
        <f>IF(Zapisy!B3417&lt;&gt;"",Zapisy!B3417,"")</f>
        <v/>
      </c>
      <c r="C3424" s="14" t="str">
        <f>IF(B3424&lt;&gt;"",VLOOKUP(B3424,JPK_KR!AP:AR,3,FALSE),"")</f>
        <v/>
      </c>
      <c r="D3424" s="32" t="str">
        <f>IF(B3424&lt;&gt;"",VLOOKUP(Zapisy!B3417,JPK_KR!AP:AV,7,FALSE),"")</f>
        <v/>
      </c>
      <c r="E3424" s="25" t="str">
        <f>IF(B3424&lt;&gt;"",VLOOKUP(B3424,Zapisy!B3417:D3425,3,FALSE),"")</f>
        <v/>
      </c>
      <c r="F3424" s="35" t="str">
        <f>IF(B3424&lt;&gt;"",VLOOKUP(B3424,Zapisy!B3417:C3425,2,FALSE),"")</f>
        <v/>
      </c>
      <c r="G3424" s="25" t="str">
        <f>IF(B3424&lt;&gt;"",VLOOKUP(B3424,Zapisy!B3417:G3417,6,FALSE),"")</f>
        <v/>
      </c>
      <c r="H3424" s="35" t="str">
        <f>IF(B3424&lt;&gt;"",VLOOKUP(B3424,Zapisy!B3417:F3427,5,FALSE),"")</f>
        <v/>
      </c>
      <c r="I3424" s="14" t="str">
        <f>IF(B3424&lt;&gt;"",VLOOKUP(B3424,Dziennik!B:F,5,FALSE),"")</f>
        <v/>
      </c>
    </row>
    <row r="3425" spans="2:9" x14ac:dyDescent="0.2">
      <c r="B3425" s="14" t="str">
        <f>IF(Zapisy!B3418&lt;&gt;"",Zapisy!B3418,"")</f>
        <v/>
      </c>
      <c r="C3425" s="14" t="str">
        <f>IF(B3425&lt;&gt;"",VLOOKUP(B3425,JPK_KR!AP:AR,3,FALSE),"")</f>
        <v/>
      </c>
      <c r="D3425" s="32" t="str">
        <f>IF(B3425&lt;&gt;"",VLOOKUP(Zapisy!B3418,JPK_KR!AP:AV,7,FALSE),"")</f>
        <v/>
      </c>
      <c r="E3425" s="25" t="str">
        <f>IF(B3425&lt;&gt;"",VLOOKUP(B3425,Zapisy!B3418:D3426,3,FALSE),"")</f>
        <v/>
      </c>
      <c r="F3425" s="35" t="str">
        <f>IF(B3425&lt;&gt;"",VLOOKUP(B3425,Zapisy!B3418:C3426,2,FALSE),"")</f>
        <v/>
      </c>
      <c r="G3425" s="25" t="str">
        <f>IF(B3425&lt;&gt;"",VLOOKUP(B3425,Zapisy!B3418:G3418,6,FALSE),"")</f>
        <v/>
      </c>
      <c r="H3425" s="35" t="str">
        <f>IF(B3425&lt;&gt;"",VLOOKUP(B3425,Zapisy!B3418:F3428,5,FALSE),"")</f>
        <v/>
      </c>
      <c r="I3425" s="14" t="str">
        <f>IF(B3425&lt;&gt;"",VLOOKUP(B3425,Dziennik!B:F,5,FALSE),"")</f>
        <v/>
      </c>
    </row>
    <row r="3426" spans="2:9" x14ac:dyDescent="0.2">
      <c r="B3426" s="14" t="str">
        <f>IF(Zapisy!B3419&lt;&gt;"",Zapisy!B3419,"")</f>
        <v/>
      </c>
      <c r="C3426" s="14" t="str">
        <f>IF(B3426&lt;&gt;"",VLOOKUP(B3426,JPK_KR!AP:AR,3,FALSE),"")</f>
        <v/>
      </c>
      <c r="D3426" s="32" t="str">
        <f>IF(B3426&lt;&gt;"",VLOOKUP(Zapisy!B3419,JPK_KR!AP:AV,7,FALSE),"")</f>
        <v/>
      </c>
      <c r="E3426" s="25" t="str">
        <f>IF(B3426&lt;&gt;"",VLOOKUP(B3426,Zapisy!B3419:D3427,3,FALSE),"")</f>
        <v/>
      </c>
      <c r="F3426" s="35" t="str">
        <f>IF(B3426&lt;&gt;"",VLOOKUP(B3426,Zapisy!B3419:C3427,2,FALSE),"")</f>
        <v/>
      </c>
      <c r="G3426" s="25" t="str">
        <f>IF(B3426&lt;&gt;"",VLOOKUP(B3426,Zapisy!B3419:G3419,6,FALSE),"")</f>
        <v/>
      </c>
      <c r="H3426" s="35" t="str">
        <f>IF(B3426&lt;&gt;"",VLOOKUP(B3426,Zapisy!B3419:F3429,5,FALSE),"")</f>
        <v/>
      </c>
      <c r="I3426" s="14" t="str">
        <f>IF(B3426&lt;&gt;"",VLOOKUP(B3426,Dziennik!B:F,5,FALSE),"")</f>
        <v/>
      </c>
    </row>
    <row r="3427" spans="2:9" x14ac:dyDescent="0.2">
      <c r="B3427" s="14" t="str">
        <f>IF(Zapisy!B3420&lt;&gt;"",Zapisy!B3420,"")</f>
        <v/>
      </c>
      <c r="C3427" s="14" t="str">
        <f>IF(B3427&lt;&gt;"",VLOOKUP(B3427,JPK_KR!AP:AR,3,FALSE),"")</f>
        <v/>
      </c>
      <c r="D3427" s="32" t="str">
        <f>IF(B3427&lt;&gt;"",VLOOKUP(Zapisy!B3420,JPK_KR!AP:AV,7,FALSE),"")</f>
        <v/>
      </c>
      <c r="E3427" s="25" t="str">
        <f>IF(B3427&lt;&gt;"",VLOOKUP(B3427,Zapisy!B3420:D3428,3,FALSE),"")</f>
        <v/>
      </c>
      <c r="F3427" s="35" t="str">
        <f>IF(B3427&lt;&gt;"",VLOOKUP(B3427,Zapisy!B3420:C3428,2,FALSE),"")</f>
        <v/>
      </c>
      <c r="G3427" s="25" t="str">
        <f>IF(B3427&lt;&gt;"",VLOOKUP(B3427,Zapisy!B3420:G3420,6,FALSE),"")</f>
        <v/>
      </c>
      <c r="H3427" s="35" t="str">
        <f>IF(B3427&lt;&gt;"",VLOOKUP(B3427,Zapisy!B3420:F3430,5,FALSE),"")</f>
        <v/>
      </c>
      <c r="I3427" s="14" t="str">
        <f>IF(B3427&lt;&gt;"",VLOOKUP(B3427,Dziennik!B:F,5,FALSE),"")</f>
        <v/>
      </c>
    </row>
    <row r="3428" spans="2:9" x14ac:dyDescent="0.2">
      <c r="B3428" s="14" t="str">
        <f>IF(Zapisy!B3421&lt;&gt;"",Zapisy!B3421,"")</f>
        <v/>
      </c>
      <c r="C3428" s="14" t="str">
        <f>IF(B3428&lt;&gt;"",VLOOKUP(B3428,JPK_KR!AP:AR,3,FALSE),"")</f>
        <v/>
      </c>
      <c r="D3428" s="32" t="str">
        <f>IF(B3428&lt;&gt;"",VLOOKUP(Zapisy!B3421,JPK_KR!AP:AV,7,FALSE),"")</f>
        <v/>
      </c>
      <c r="E3428" s="25" t="str">
        <f>IF(B3428&lt;&gt;"",VLOOKUP(B3428,Zapisy!B3421:D3429,3,FALSE),"")</f>
        <v/>
      </c>
      <c r="F3428" s="35" t="str">
        <f>IF(B3428&lt;&gt;"",VLOOKUP(B3428,Zapisy!B3421:C3429,2,FALSE),"")</f>
        <v/>
      </c>
      <c r="G3428" s="25" t="str">
        <f>IF(B3428&lt;&gt;"",VLOOKUP(B3428,Zapisy!B3421:G3421,6,FALSE),"")</f>
        <v/>
      </c>
      <c r="H3428" s="35" t="str">
        <f>IF(B3428&lt;&gt;"",VLOOKUP(B3428,Zapisy!B3421:F3431,5,FALSE),"")</f>
        <v/>
      </c>
      <c r="I3428" s="14" t="str">
        <f>IF(B3428&lt;&gt;"",VLOOKUP(B3428,Dziennik!B:F,5,FALSE),"")</f>
        <v/>
      </c>
    </row>
    <row r="3429" spans="2:9" x14ac:dyDescent="0.2">
      <c r="B3429" s="14" t="str">
        <f>IF(Zapisy!B3422&lt;&gt;"",Zapisy!B3422,"")</f>
        <v/>
      </c>
      <c r="C3429" s="14" t="str">
        <f>IF(B3429&lt;&gt;"",VLOOKUP(B3429,JPK_KR!AP:AR,3,FALSE),"")</f>
        <v/>
      </c>
      <c r="D3429" s="32" t="str">
        <f>IF(B3429&lt;&gt;"",VLOOKUP(Zapisy!B3422,JPK_KR!AP:AV,7,FALSE),"")</f>
        <v/>
      </c>
      <c r="E3429" s="25" t="str">
        <f>IF(B3429&lt;&gt;"",VLOOKUP(B3429,Zapisy!B3422:D3430,3,FALSE),"")</f>
        <v/>
      </c>
      <c r="F3429" s="35" t="str">
        <f>IF(B3429&lt;&gt;"",VLOOKUP(B3429,Zapisy!B3422:C3430,2,FALSE),"")</f>
        <v/>
      </c>
      <c r="G3429" s="25" t="str">
        <f>IF(B3429&lt;&gt;"",VLOOKUP(B3429,Zapisy!B3422:G3422,6,FALSE),"")</f>
        <v/>
      </c>
      <c r="H3429" s="35" t="str">
        <f>IF(B3429&lt;&gt;"",VLOOKUP(B3429,Zapisy!B3422:F3432,5,FALSE),"")</f>
        <v/>
      </c>
      <c r="I3429" s="14" t="str">
        <f>IF(B3429&lt;&gt;"",VLOOKUP(B3429,Dziennik!B:F,5,FALSE),"")</f>
        <v/>
      </c>
    </row>
    <row r="3430" spans="2:9" x14ac:dyDescent="0.2">
      <c r="B3430" s="14" t="str">
        <f>IF(Zapisy!B3423&lt;&gt;"",Zapisy!B3423,"")</f>
        <v/>
      </c>
      <c r="C3430" s="14" t="str">
        <f>IF(B3430&lt;&gt;"",VLOOKUP(B3430,JPK_KR!AP:AR,3,FALSE),"")</f>
        <v/>
      </c>
      <c r="D3430" s="32" t="str">
        <f>IF(B3430&lt;&gt;"",VLOOKUP(Zapisy!B3423,JPK_KR!AP:AV,7,FALSE),"")</f>
        <v/>
      </c>
      <c r="E3430" s="25" t="str">
        <f>IF(B3430&lt;&gt;"",VLOOKUP(B3430,Zapisy!B3423:D3431,3,FALSE),"")</f>
        <v/>
      </c>
      <c r="F3430" s="35" t="str">
        <f>IF(B3430&lt;&gt;"",VLOOKUP(B3430,Zapisy!B3423:C3431,2,FALSE),"")</f>
        <v/>
      </c>
      <c r="G3430" s="25" t="str">
        <f>IF(B3430&lt;&gt;"",VLOOKUP(B3430,Zapisy!B3423:G3423,6,FALSE),"")</f>
        <v/>
      </c>
      <c r="H3430" s="35" t="str">
        <f>IF(B3430&lt;&gt;"",VLOOKUP(B3430,Zapisy!B3423:F3433,5,FALSE),"")</f>
        <v/>
      </c>
      <c r="I3430" s="14" t="str">
        <f>IF(B3430&lt;&gt;"",VLOOKUP(B3430,Dziennik!B:F,5,FALSE),"")</f>
        <v/>
      </c>
    </row>
    <row r="3431" spans="2:9" x14ac:dyDescent="0.2">
      <c r="B3431" s="14" t="str">
        <f>IF(Zapisy!B3424&lt;&gt;"",Zapisy!B3424,"")</f>
        <v/>
      </c>
      <c r="C3431" s="14" t="str">
        <f>IF(B3431&lt;&gt;"",VLOOKUP(B3431,JPK_KR!AP:AR,3,FALSE),"")</f>
        <v/>
      </c>
      <c r="D3431" s="32" t="str">
        <f>IF(B3431&lt;&gt;"",VLOOKUP(Zapisy!B3424,JPK_KR!AP:AV,7,FALSE),"")</f>
        <v/>
      </c>
      <c r="E3431" s="25" t="str">
        <f>IF(B3431&lt;&gt;"",VLOOKUP(B3431,Zapisy!B3424:D3432,3,FALSE),"")</f>
        <v/>
      </c>
      <c r="F3431" s="35" t="str">
        <f>IF(B3431&lt;&gt;"",VLOOKUP(B3431,Zapisy!B3424:C3432,2,FALSE),"")</f>
        <v/>
      </c>
      <c r="G3431" s="25" t="str">
        <f>IF(B3431&lt;&gt;"",VLOOKUP(B3431,Zapisy!B3424:G3424,6,FALSE),"")</f>
        <v/>
      </c>
      <c r="H3431" s="35" t="str">
        <f>IF(B3431&lt;&gt;"",VLOOKUP(B3431,Zapisy!B3424:F3434,5,FALSE),"")</f>
        <v/>
      </c>
      <c r="I3431" s="14" t="str">
        <f>IF(B3431&lt;&gt;"",VLOOKUP(B3431,Dziennik!B:F,5,FALSE),"")</f>
        <v/>
      </c>
    </row>
    <row r="3432" spans="2:9" x14ac:dyDescent="0.2">
      <c r="B3432" s="14" t="str">
        <f>IF(Zapisy!B3425&lt;&gt;"",Zapisy!B3425,"")</f>
        <v/>
      </c>
      <c r="C3432" s="14" t="str">
        <f>IF(B3432&lt;&gt;"",VLOOKUP(B3432,JPK_KR!AP:AR,3,FALSE),"")</f>
        <v/>
      </c>
      <c r="D3432" s="32" t="str">
        <f>IF(B3432&lt;&gt;"",VLOOKUP(Zapisy!B3425,JPK_KR!AP:AV,7,FALSE),"")</f>
        <v/>
      </c>
      <c r="E3432" s="25" t="str">
        <f>IF(B3432&lt;&gt;"",VLOOKUP(B3432,Zapisy!B3425:D3433,3,FALSE),"")</f>
        <v/>
      </c>
      <c r="F3432" s="35" t="str">
        <f>IF(B3432&lt;&gt;"",VLOOKUP(B3432,Zapisy!B3425:C3433,2,FALSE),"")</f>
        <v/>
      </c>
      <c r="G3432" s="25" t="str">
        <f>IF(B3432&lt;&gt;"",VLOOKUP(B3432,Zapisy!B3425:G3425,6,FALSE),"")</f>
        <v/>
      </c>
      <c r="H3432" s="35" t="str">
        <f>IF(B3432&lt;&gt;"",VLOOKUP(B3432,Zapisy!B3425:F3435,5,FALSE),"")</f>
        <v/>
      </c>
      <c r="I3432" s="14" t="str">
        <f>IF(B3432&lt;&gt;"",VLOOKUP(B3432,Dziennik!B:F,5,FALSE),"")</f>
        <v/>
      </c>
    </row>
    <row r="3433" spans="2:9" x14ac:dyDescent="0.2">
      <c r="B3433" s="14" t="str">
        <f>IF(Zapisy!B3426&lt;&gt;"",Zapisy!B3426,"")</f>
        <v/>
      </c>
      <c r="C3433" s="14" t="str">
        <f>IF(B3433&lt;&gt;"",VLOOKUP(B3433,JPK_KR!AP:AR,3,FALSE),"")</f>
        <v/>
      </c>
      <c r="D3433" s="32" t="str">
        <f>IF(B3433&lt;&gt;"",VLOOKUP(Zapisy!B3426,JPK_KR!AP:AV,7,FALSE),"")</f>
        <v/>
      </c>
      <c r="E3433" s="25" t="str">
        <f>IF(B3433&lt;&gt;"",VLOOKUP(B3433,Zapisy!B3426:D3434,3,FALSE),"")</f>
        <v/>
      </c>
      <c r="F3433" s="35" t="str">
        <f>IF(B3433&lt;&gt;"",VLOOKUP(B3433,Zapisy!B3426:C3434,2,FALSE),"")</f>
        <v/>
      </c>
      <c r="G3433" s="25" t="str">
        <f>IF(B3433&lt;&gt;"",VLOOKUP(B3433,Zapisy!B3426:G3426,6,FALSE),"")</f>
        <v/>
      </c>
      <c r="H3433" s="35" t="str">
        <f>IF(B3433&lt;&gt;"",VLOOKUP(B3433,Zapisy!B3426:F3436,5,FALSE),"")</f>
        <v/>
      </c>
      <c r="I3433" s="14" t="str">
        <f>IF(B3433&lt;&gt;"",VLOOKUP(B3433,Dziennik!B:F,5,FALSE),"")</f>
        <v/>
      </c>
    </row>
    <row r="3434" spans="2:9" x14ac:dyDescent="0.2">
      <c r="B3434" s="14" t="str">
        <f>IF(Zapisy!B3427&lt;&gt;"",Zapisy!B3427,"")</f>
        <v/>
      </c>
      <c r="C3434" s="14" t="str">
        <f>IF(B3434&lt;&gt;"",VLOOKUP(B3434,JPK_KR!AP:AR,3,FALSE),"")</f>
        <v/>
      </c>
      <c r="D3434" s="32" t="str">
        <f>IF(B3434&lt;&gt;"",VLOOKUP(Zapisy!B3427,JPK_KR!AP:AV,7,FALSE),"")</f>
        <v/>
      </c>
      <c r="E3434" s="25" t="str">
        <f>IF(B3434&lt;&gt;"",VLOOKUP(B3434,Zapisy!B3427:D3435,3,FALSE),"")</f>
        <v/>
      </c>
      <c r="F3434" s="35" t="str">
        <f>IF(B3434&lt;&gt;"",VLOOKUP(B3434,Zapisy!B3427:C3435,2,FALSE),"")</f>
        <v/>
      </c>
      <c r="G3434" s="25" t="str">
        <f>IF(B3434&lt;&gt;"",VLOOKUP(B3434,Zapisy!B3427:G3427,6,FALSE),"")</f>
        <v/>
      </c>
      <c r="H3434" s="35" t="str">
        <f>IF(B3434&lt;&gt;"",VLOOKUP(B3434,Zapisy!B3427:F3437,5,FALSE),"")</f>
        <v/>
      </c>
      <c r="I3434" s="14" t="str">
        <f>IF(B3434&lt;&gt;"",VLOOKUP(B3434,Dziennik!B:F,5,FALSE),"")</f>
        <v/>
      </c>
    </row>
    <row r="3435" spans="2:9" x14ac:dyDescent="0.2">
      <c r="B3435" s="14" t="str">
        <f>IF(Zapisy!B3428&lt;&gt;"",Zapisy!B3428,"")</f>
        <v/>
      </c>
      <c r="C3435" s="14" t="str">
        <f>IF(B3435&lt;&gt;"",VLOOKUP(B3435,JPK_KR!AP:AR,3,FALSE),"")</f>
        <v/>
      </c>
      <c r="D3435" s="32" t="str">
        <f>IF(B3435&lt;&gt;"",VLOOKUP(Zapisy!B3428,JPK_KR!AP:AV,7,FALSE),"")</f>
        <v/>
      </c>
      <c r="E3435" s="25" t="str">
        <f>IF(B3435&lt;&gt;"",VLOOKUP(B3435,Zapisy!B3428:D3436,3,FALSE),"")</f>
        <v/>
      </c>
      <c r="F3435" s="35" t="str">
        <f>IF(B3435&lt;&gt;"",VLOOKUP(B3435,Zapisy!B3428:C3436,2,FALSE),"")</f>
        <v/>
      </c>
      <c r="G3435" s="25" t="str">
        <f>IF(B3435&lt;&gt;"",VLOOKUP(B3435,Zapisy!B3428:G3428,6,FALSE),"")</f>
        <v/>
      </c>
      <c r="H3435" s="35" t="str">
        <f>IF(B3435&lt;&gt;"",VLOOKUP(B3435,Zapisy!B3428:F3438,5,FALSE),"")</f>
        <v/>
      </c>
      <c r="I3435" s="14" t="str">
        <f>IF(B3435&lt;&gt;"",VLOOKUP(B3435,Dziennik!B:F,5,FALSE),"")</f>
        <v/>
      </c>
    </row>
    <row r="3436" spans="2:9" x14ac:dyDescent="0.2">
      <c r="B3436" s="14" t="str">
        <f>IF(Zapisy!B3429&lt;&gt;"",Zapisy!B3429,"")</f>
        <v/>
      </c>
      <c r="C3436" s="14" t="str">
        <f>IF(B3436&lt;&gt;"",VLOOKUP(B3436,JPK_KR!AP:AR,3,FALSE),"")</f>
        <v/>
      </c>
      <c r="D3436" s="32" t="str">
        <f>IF(B3436&lt;&gt;"",VLOOKUP(Zapisy!B3429,JPK_KR!AP:AV,7,FALSE),"")</f>
        <v/>
      </c>
      <c r="E3436" s="25" t="str">
        <f>IF(B3436&lt;&gt;"",VLOOKUP(B3436,Zapisy!B3429:D3437,3,FALSE),"")</f>
        <v/>
      </c>
      <c r="F3436" s="35" t="str">
        <f>IF(B3436&lt;&gt;"",VLOOKUP(B3436,Zapisy!B3429:C3437,2,FALSE),"")</f>
        <v/>
      </c>
      <c r="G3436" s="25" t="str">
        <f>IF(B3436&lt;&gt;"",VLOOKUP(B3436,Zapisy!B3429:G3429,6,FALSE),"")</f>
        <v/>
      </c>
      <c r="H3436" s="35" t="str">
        <f>IF(B3436&lt;&gt;"",VLOOKUP(B3436,Zapisy!B3429:F3439,5,FALSE),"")</f>
        <v/>
      </c>
      <c r="I3436" s="14" t="str">
        <f>IF(B3436&lt;&gt;"",VLOOKUP(B3436,Dziennik!B:F,5,FALSE),"")</f>
        <v/>
      </c>
    </row>
    <row r="3437" spans="2:9" x14ac:dyDescent="0.2">
      <c r="B3437" s="14" t="str">
        <f>IF(Zapisy!B3430&lt;&gt;"",Zapisy!B3430,"")</f>
        <v/>
      </c>
      <c r="C3437" s="14" t="str">
        <f>IF(B3437&lt;&gt;"",VLOOKUP(B3437,JPK_KR!AP:AR,3,FALSE),"")</f>
        <v/>
      </c>
      <c r="D3437" s="32" t="str">
        <f>IF(B3437&lt;&gt;"",VLOOKUP(Zapisy!B3430,JPK_KR!AP:AV,7,FALSE),"")</f>
        <v/>
      </c>
      <c r="E3437" s="25" t="str">
        <f>IF(B3437&lt;&gt;"",VLOOKUP(B3437,Zapisy!B3430:D3438,3,FALSE),"")</f>
        <v/>
      </c>
      <c r="F3437" s="35" t="str">
        <f>IF(B3437&lt;&gt;"",VLOOKUP(B3437,Zapisy!B3430:C3438,2,FALSE),"")</f>
        <v/>
      </c>
      <c r="G3437" s="25" t="str">
        <f>IF(B3437&lt;&gt;"",VLOOKUP(B3437,Zapisy!B3430:G3430,6,FALSE),"")</f>
        <v/>
      </c>
      <c r="H3437" s="35" t="str">
        <f>IF(B3437&lt;&gt;"",VLOOKUP(B3437,Zapisy!B3430:F3440,5,FALSE),"")</f>
        <v/>
      </c>
      <c r="I3437" s="14" t="str">
        <f>IF(B3437&lt;&gt;"",VLOOKUP(B3437,Dziennik!B:F,5,FALSE),"")</f>
        <v/>
      </c>
    </row>
    <row r="3438" spans="2:9" x14ac:dyDescent="0.2">
      <c r="B3438" s="14" t="str">
        <f>IF(Zapisy!B3431&lt;&gt;"",Zapisy!B3431,"")</f>
        <v/>
      </c>
      <c r="C3438" s="14" t="str">
        <f>IF(B3438&lt;&gt;"",VLOOKUP(B3438,JPK_KR!AP:AR,3,FALSE),"")</f>
        <v/>
      </c>
      <c r="D3438" s="32" t="str">
        <f>IF(B3438&lt;&gt;"",VLOOKUP(Zapisy!B3431,JPK_KR!AP:AV,7,FALSE),"")</f>
        <v/>
      </c>
      <c r="E3438" s="25" t="str">
        <f>IF(B3438&lt;&gt;"",VLOOKUP(B3438,Zapisy!B3431:D3439,3,FALSE),"")</f>
        <v/>
      </c>
      <c r="F3438" s="35" t="str">
        <f>IF(B3438&lt;&gt;"",VLOOKUP(B3438,Zapisy!B3431:C3439,2,FALSE),"")</f>
        <v/>
      </c>
      <c r="G3438" s="25" t="str">
        <f>IF(B3438&lt;&gt;"",VLOOKUP(B3438,Zapisy!B3431:G3431,6,FALSE),"")</f>
        <v/>
      </c>
      <c r="H3438" s="35" t="str">
        <f>IF(B3438&lt;&gt;"",VLOOKUP(B3438,Zapisy!B3431:F3441,5,FALSE),"")</f>
        <v/>
      </c>
      <c r="I3438" s="14" t="str">
        <f>IF(B3438&lt;&gt;"",VLOOKUP(B3438,Dziennik!B:F,5,FALSE),"")</f>
        <v/>
      </c>
    </row>
    <row r="3439" spans="2:9" x14ac:dyDescent="0.2">
      <c r="B3439" s="14" t="str">
        <f>IF(Zapisy!B3432&lt;&gt;"",Zapisy!B3432,"")</f>
        <v/>
      </c>
      <c r="C3439" s="14" t="str">
        <f>IF(B3439&lt;&gt;"",VLOOKUP(B3439,JPK_KR!AP:AR,3,FALSE),"")</f>
        <v/>
      </c>
      <c r="D3439" s="32" t="str">
        <f>IF(B3439&lt;&gt;"",VLOOKUP(Zapisy!B3432,JPK_KR!AP:AV,7,FALSE),"")</f>
        <v/>
      </c>
      <c r="E3439" s="25" t="str">
        <f>IF(B3439&lt;&gt;"",VLOOKUP(B3439,Zapisy!B3432:D3440,3,FALSE),"")</f>
        <v/>
      </c>
      <c r="F3439" s="35" t="str">
        <f>IF(B3439&lt;&gt;"",VLOOKUP(B3439,Zapisy!B3432:C3440,2,FALSE),"")</f>
        <v/>
      </c>
      <c r="G3439" s="25" t="str">
        <f>IF(B3439&lt;&gt;"",VLOOKUP(B3439,Zapisy!B3432:G3432,6,FALSE),"")</f>
        <v/>
      </c>
      <c r="H3439" s="35" t="str">
        <f>IF(B3439&lt;&gt;"",VLOOKUP(B3439,Zapisy!B3432:F3442,5,FALSE),"")</f>
        <v/>
      </c>
      <c r="I3439" s="14" t="str">
        <f>IF(B3439&lt;&gt;"",VLOOKUP(B3439,Dziennik!B:F,5,FALSE),"")</f>
        <v/>
      </c>
    </row>
    <row r="3440" spans="2:9" x14ac:dyDescent="0.2">
      <c r="B3440" s="14" t="str">
        <f>IF(Zapisy!B3433&lt;&gt;"",Zapisy!B3433,"")</f>
        <v/>
      </c>
      <c r="C3440" s="14" t="str">
        <f>IF(B3440&lt;&gt;"",VLOOKUP(B3440,JPK_KR!AP:AR,3,FALSE),"")</f>
        <v/>
      </c>
      <c r="D3440" s="32" t="str">
        <f>IF(B3440&lt;&gt;"",VLOOKUP(Zapisy!B3433,JPK_KR!AP:AV,7,FALSE),"")</f>
        <v/>
      </c>
      <c r="E3440" s="25" t="str">
        <f>IF(B3440&lt;&gt;"",VLOOKUP(B3440,Zapisy!B3433:D3441,3,FALSE),"")</f>
        <v/>
      </c>
      <c r="F3440" s="35" t="str">
        <f>IF(B3440&lt;&gt;"",VLOOKUP(B3440,Zapisy!B3433:C3441,2,FALSE),"")</f>
        <v/>
      </c>
      <c r="G3440" s="25" t="str">
        <f>IF(B3440&lt;&gt;"",VLOOKUP(B3440,Zapisy!B3433:G3433,6,FALSE),"")</f>
        <v/>
      </c>
      <c r="H3440" s="35" t="str">
        <f>IF(B3440&lt;&gt;"",VLOOKUP(B3440,Zapisy!B3433:F3443,5,FALSE),"")</f>
        <v/>
      </c>
      <c r="I3440" s="14" t="str">
        <f>IF(B3440&lt;&gt;"",VLOOKUP(B3440,Dziennik!B:F,5,FALSE),"")</f>
        <v/>
      </c>
    </row>
    <row r="3441" spans="2:9" x14ac:dyDescent="0.2">
      <c r="B3441" s="14" t="str">
        <f>IF(Zapisy!B3434&lt;&gt;"",Zapisy!B3434,"")</f>
        <v/>
      </c>
      <c r="C3441" s="14" t="str">
        <f>IF(B3441&lt;&gt;"",VLOOKUP(B3441,JPK_KR!AP:AR,3,FALSE),"")</f>
        <v/>
      </c>
      <c r="D3441" s="32" t="str">
        <f>IF(B3441&lt;&gt;"",VLOOKUP(Zapisy!B3434,JPK_KR!AP:AV,7,FALSE),"")</f>
        <v/>
      </c>
      <c r="E3441" s="25" t="str">
        <f>IF(B3441&lt;&gt;"",VLOOKUP(B3441,Zapisy!B3434:D3442,3,FALSE),"")</f>
        <v/>
      </c>
      <c r="F3441" s="35" t="str">
        <f>IF(B3441&lt;&gt;"",VLOOKUP(B3441,Zapisy!B3434:C3442,2,FALSE),"")</f>
        <v/>
      </c>
      <c r="G3441" s="25" t="str">
        <f>IF(B3441&lt;&gt;"",VLOOKUP(B3441,Zapisy!B3434:G3434,6,FALSE),"")</f>
        <v/>
      </c>
      <c r="H3441" s="35" t="str">
        <f>IF(B3441&lt;&gt;"",VLOOKUP(B3441,Zapisy!B3434:F3444,5,FALSE),"")</f>
        <v/>
      </c>
      <c r="I3441" s="14" t="str">
        <f>IF(B3441&lt;&gt;"",VLOOKUP(B3441,Dziennik!B:F,5,FALSE),"")</f>
        <v/>
      </c>
    </row>
    <row r="3442" spans="2:9" x14ac:dyDescent="0.2">
      <c r="B3442" s="14" t="str">
        <f>IF(Zapisy!B3435&lt;&gt;"",Zapisy!B3435,"")</f>
        <v/>
      </c>
      <c r="C3442" s="14" t="str">
        <f>IF(B3442&lt;&gt;"",VLOOKUP(B3442,JPK_KR!AP:AR,3,FALSE),"")</f>
        <v/>
      </c>
      <c r="D3442" s="32" t="str">
        <f>IF(B3442&lt;&gt;"",VLOOKUP(Zapisy!B3435,JPK_KR!AP:AV,7,FALSE),"")</f>
        <v/>
      </c>
      <c r="E3442" s="25" t="str">
        <f>IF(B3442&lt;&gt;"",VLOOKUP(B3442,Zapisy!B3435:D3443,3,FALSE),"")</f>
        <v/>
      </c>
      <c r="F3442" s="35" t="str">
        <f>IF(B3442&lt;&gt;"",VLOOKUP(B3442,Zapisy!B3435:C3443,2,FALSE),"")</f>
        <v/>
      </c>
      <c r="G3442" s="25" t="str">
        <f>IF(B3442&lt;&gt;"",VLOOKUP(B3442,Zapisy!B3435:G3435,6,FALSE),"")</f>
        <v/>
      </c>
      <c r="H3442" s="35" t="str">
        <f>IF(B3442&lt;&gt;"",VLOOKUP(B3442,Zapisy!B3435:F3445,5,FALSE),"")</f>
        <v/>
      </c>
      <c r="I3442" s="14" t="str">
        <f>IF(B3442&lt;&gt;"",VLOOKUP(B3442,Dziennik!B:F,5,FALSE),"")</f>
        <v/>
      </c>
    </row>
    <row r="3443" spans="2:9" x14ac:dyDescent="0.2">
      <c r="B3443" s="14" t="str">
        <f>IF(Zapisy!B3436&lt;&gt;"",Zapisy!B3436,"")</f>
        <v/>
      </c>
      <c r="C3443" s="14" t="str">
        <f>IF(B3443&lt;&gt;"",VLOOKUP(B3443,JPK_KR!AP:AR,3,FALSE),"")</f>
        <v/>
      </c>
      <c r="D3443" s="32" t="str">
        <f>IF(B3443&lt;&gt;"",VLOOKUP(Zapisy!B3436,JPK_KR!AP:AV,7,FALSE),"")</f>
        <v/>
      </c>
      <c r="E3443" s="25" t="str">
        <f>IF(B3443&lt;&gt;"",VLOOKUP(B3443,Zapisy!B3436:D3444,3,FALSE),"")</f>
        <v/>
      </c>
      <c r="F3443" s="35" t="str">
        <f>IF(B3443&lt;&gt;"",VLOOKUP(B3443,Zapisy!B3436:C3444,2,FALSE),"")</f>
        <v/>
      </c>
      <c r="G3443" s="25" t="str">
        <f>IF(B3443&lt;&gt;"",VLOOKUP(B3443,Zapisy!B3436:G3436,6,FALSE),"")</f>
        <v/>
      </c>
      <c r="H3443" s="35" t="str">
        <f>IF(B3443&lt;&gt;"",VLOOKUP(B3443,Zapisy!B3436:F3446,5,FALSE),"")</f>
        <v/>
      </c>
      <c r="I3443" s="14" t="str">
        <f>IF(B3443&lt;&gt;"",VLOOKUP(B3443,Dziennik!B:F,5,FALSE),"")</f>
        <v/>
      </c>
    </row>
    <row r="3444" spans="2:9" x14ac:dyDescent="0.2">
      <c r="B3444" s="14" t="str">
        <f>IF(Zapisy!B3437&lt;&gt;"",Zapisy!B3437,"")</f>
        <v/>
      </c>
      <c r="C3444" s="14" t="str">
        <f>IF(B3444&lt;&gt;"",VLOOKUP(B3444,JPK_KR!AP:AR,3,FALSE),"")</f>
        <v/>
      </c>
      <c r="D3444" s="32" t="str">
        <f>IF(B3444&lt;&gt;"",VLOOKUP(Zapisy!B3437,JPK_KR!AP:AV,7,FALSE),"")</f>
        <v/>
      </c>
      <c r="E3444" s="25" t="str">
        <f>IF(B3444&lt;&gt;"",VLOOKUP(B3444,Zapisy!B3437:D3445,3,FALSE),"")</f>
        <v/>
      </c>
      <c r="F3444" s="35" t="str">
        <f>IF(B3444&lt;&gt;"",VLOOKUP(B3444,Zapisy!B3437:C3445,2,FALSE),"")</f>
        <v/>
      </c>
      <c r="G3444" s="25" t="str">
        <f>IF(B3444&lt;&gt;"",VLOOKUP(B3444,Zapisy!B3437:G3437,6,FALSE),"")</f>
        <v/>
      </c>
      <c r="H3444" s="35" t="str">
        <f>IF(B3444&lt;&gt;"",VLOOKUP(B3444,Zapisy!B3437:F3447,5,FALSE),"")</f>
        <v/>
      </c>
      <c r="I3444" s="14" t="str">
        <f>IF(B3444&lt;&gt;"",VLOOKUP(B3444,Dziennik!B:F,5,FALSE),"")</f>
        <v/>
      </c>
    </row>
    <row r="3445" spans="2:9" x14ac:dyDescent="0.2">
      <c r="B3445" s="14" t="str">
        <f>IF(Zapisy!B3438&lt;&gt;"",Zapisy!B3438,"")</f>
        <v/>
      </c>
      <c r="C3445" s="14" t="str">
        <f>IF(B3445&lt;&gt;"",VLOOKUP(B3445,JPK_KR!AP:AR,3,FALSE),"")</f>
        <v/>
      </c>
      <c r="D3445" s="32" t="str">
        <f>IF(B3445&lt;&gt;"",VLOOKUP(Zapisy!B3438,JPK_KR!AP:AV,7,FALSE),"")</f>
        <v/>
      </c>
      <c r="E3445" s="25" t="str">
        <f>IF(B3445&lt;&gt;"",VLOOKUP(B3445,Zapisy!B3438:D3446,3,FALSE),"")</f>
        <v/>
      </c>
      <c r="F3445" s="35" t="str">
        <f>IF(B3445&lt;&gt;"",VLOOKUP(B3445,Zapisy!B3438:C3446,2,FALSE),"")</f>
        <v/>
      </c>
      <c r="G3445" s="25" t="str">
        <f>IF(B3445&lt;&gt;"",VLOOKUP(B3445,Zapisy!B3438:G3438,6,FALSE),"")</f>
        <v/>
      </c>
      <c r="H3445" s="35" t="str">
        <f>IF(B3445&lt;&gt;"",VLOOKUP(B3445,Zapisy!B3438:F3448,5,FALSE),"")</f>
        <v/>
      </c>
      <c r="I3445" s="14" t="str">
        <f>IF(B3445&lt;&gt;"",VLOOKUP(B3445,Dziennik!B:F,5,FALSE),"")</f>
        <v/>
      </c>
    </row>
    <row r="3446" spans="2:9" x14ac:dyDescent="0.2">
      <c r="B3446" s="14" t="str">
        <f>IF(Zapisy!B3439&lt;&gt;"",Zapisy!B3439,"")</f>
        <v/>
      </c>
      <c r="C3446" s="14" t="str">
        <f>IF(B3446&lt;&gt;"",VLOOKUP(B3446,JPK_KR!AP:AR,3,FALSE),"")</f>
        <v/>
      </c>
      <c r="D3446" s="32" t="str">
        <f>IF(B3446&lt;&gt;"",VLOOKUP(Zapisy!B3439,JPK_KR!AP:AV,7,FALSE),"")</f>
        <v/>
      </c>
      <c r="E3446" s="25" t="str">
        <f>IF(B3446&lt;&gt;"",VLOOKUP(B3446,Zapisy!B3439:D3447,3,FALSE),"")</f>
        <v/>
      </c>
      <c r="F3446" s="35" t="str">
        <f>IF(B3446&lt;&gt;"",VLOOKUP(B3446,Zapisy!B3439:C3447,2,FALSE),"")</f>
        <v/>
      </c>
      <c r="G3446" s="25" t="str">
        <f>IF(B3446&lt;&gt;"",VLOOKUP(B3446,Zapisy!B3439:G3439,6,FALSE),"")</f>
        <v/>
      </c>
      <c r="H3446" s="35" t="str">
        <f>IF(B3446&lt;&gt;"",VLOOKUP(B3446,Zapisy!B3439:F3449,5,FALSE),"")</f>
        <v/>
      </c>
      <c r="I3446" s="14" t="str">
        <f>IF(B3446&lt;&gt;"",VLOOKUP(B3446,Dziennik!B:F,5,FALSE),"")</f>
        <v/>
      </c>
    </row>
    <row r="3447" spans="2:9" x14ac:dyDescent="0.2">
      <c r="B3447" s="14" t="str">
        <f>IF(Zapisy!B3440&lt;&gt;"",Zapisy!B3440,"")</f>
        <v/>
      </c>
      <c r="C3447" s="14" t="str">
        <f>IF(B3447&lt;&gt;"",VLOOKUP(B3447,JPK_KR!AP:AR,3,FALSE),"")</f>
        <v/>
      </c>
      <c r="D3447" s="32" t="str">
        <f>IF(B3447&lt;&gt;"",VLOOKUP(Zapisy!B3440,JPK_KR!AP:AV,7,FALSE),"")</f>
        <v/>
      </c>
      <c r="E3447" s="25" t="str">
        <f>IF(B3447&lt;&gt;"",VLOOKUP(B3447,Zapisy!B3440:D3448,3,FALSE),"")</f>
        <v/>
      </c>
      <c r="F3447" s="35" t="str">
        <f>IF(B3447&lt;&gt;"",VLOOKUP(B3447,Zapisy!B3440:C3448,2,FALSE),"")</f>
        <v/>
      </c>
      <c r="G3447" s="25" t="str">
        <f>IF(B3447&lt;&gt;"",VLOOKUP(B3447,Zapisy!B3440:G3440,6,FALSE),"")</f>
        <v/>
      </c>
      <c r="H3447" s="35" t="str">
        <f>IF(B3447&lt;&gt;"",VLOOKUP(B3447,Zapisy!B3440:F3450,5,FALSE),"")</f>
        <v/>
      </c>
      <c r="I3447" s="14" t="str">
        <f>IF(B3447&lt;&gt;"",VLOOKUP(B3447,Dziennik!B:F,5,FALSE),"")</f>
        <v/>
      </c>
    </row>
    <row r="3448" spans="2:9" x14ac:dyDescent="0.2">
      <c r="B3448" s="14" t="str">
        <f>IF(Zapisy!B3441&lt;&gt;"",Zapisy!B3441,"")</f>
        <v/>
      </c>
      <c r="C3448" s="14" t="str">
        <f>IF(B3448&lt;&gt;"",VLOOKUP(B3448,JPK_KR!AP:AR,3,FALSE),"")</f>
        <v/>
      </c>
      <c r="D3448" s="32" t="str">
        <f>IF(B3448&lt;&gt;"",VLOOKUP(Zapisy!B3441,JPK_KR!AP:AV,7,FALSE),"")</f>
        <v/>
      </c>
      <c r="E3448" s="25" t="str">
        <f>IF(B3448&lt;&gt;"",VLOOKUP(B3448,Zapisy!B3441:D3449,3,FALSE),"")</f>
        <v/>
      </c>
      <c r="F3448" s="35" t="str">
        <f>IF(B3448&lt;&gt;"",VLOOKUP(B3448,Zapisy!B3441:C3449,2,FALSE),"")</f>
        <v/>
      </c>
      <c r="G3448" s="25" t="str">
        <f>IF(B3448&lt;&gt;"",VLOOKUP(B3448,Zapisy!B3441:G3441,6,FALSE),"")</f>
        <v/>
      </c>
      <c r="H3448" s="35" t="str">
        <f>IF(B3448&lt;&gt;"",VLOOKUP(B3448,Zapisy!B3441:F3451,5,FALSE),"")</f>
        <v/>
      </c>
      <c r="I3448" s="14" t="str">
        <f>IF(B3448&lt;&gt;"",VLOOKUP(B3448,Dziennik!B:F,5,FALSE),"")</f>
        <v/>
      </c>
    </row>
    <row r="3449" spans="2:9" x14ac:dyDescent="0.2">
      <c r="B3449" s="14" t="str">
        <f>IF(Zapisy!B3442&lt;&gt;"",Zapisy!B3442,"")</f>
        <v/>
      </c>
      <c r="C3449" s="14" t="str">
        <f>IF(B3449&lt;&gt;"",VLOOKUP(B3449,JPK_KR!AP:AR,3,FALSE),"")</f>
        <v/>
      </c>
      <c r="D3449" s="32" t="str">
        <f>IF(B3449&lt;&gt;"",VLOOKUP(Zapisy!B3442,JPK_KR!AP:AV,7,FALSE),"")</f>
        <v/>
      </c>
      <c r="E3449" s="25" t="str">
        <f>IF(B3449&lt;&gt;"",VLOOKUP(B3449,Zapisy!B3442:D3450,3,FALSE),"")</f>
        <v/>
      </c>
      <c r="F3449" s="35" t="str">
        <f>IF(B3449&lt;&gt;"",VLOOKUP(B3449,Zapisy!B3442:C3450,2,FALSE),"")</f>
        <v/>
      </c>
      <c r="G3449" s="25" t="str">
        <f>IF(B3449&lt;&gt;"",VLOOKUP(B3449,Zapisy!B3442:G3442,6,FALSE),"")</f>
        <v/>
      </c>
      <c r="H3449" s="35" t="str">
        <f>IF(B3449&lt;&gt;"",VLOOKUP(B3449,Zapisy!B3442:F3452,5,FALSE),"")</f>
        <v/>
      </c>
      <c r="I3449" s="14" t="str">
        <f>IF(B3449&lt;&gt;"",VLOOKUP(B3449,Dziennik!B:F,5,FALSE),"")</f>
        <v/>
      </c>
    </row>
    <row r="3450" spans="2:9" x14ac:dyDescent="0.2">
      <c r="B3450" s="14" t="str">
        <f>IF(Zapisy!B3443&lt;&gt;"",Zapisy!B3443,"")</f>
        <v/>
      </c>
      <c r="C3450" s="14" t="str">
        <f>IF(B3450&lt;&gt;"",VLOOKUP(B3450,JPK_KR!AP:AR,3,FALSE),"")</f>
        <v/>
      </c>
      <c r="D3450" s="32" t="str">
        <f>IF(B3450&lt;&gt;"",VLOOKUP(Zapisy!B3443,JPK_KR!AP:AV,7,FALSE),"")</f>
        <v/>
      </c>
      <c r="E3450" s="25" t="str">
        <f>IF(B3450&lt;&gt;"",VLOOKUP(B3450,Zapisy!B3443:D3451,3,FALSE),"")</f>
        <v/>
      </c>
      <c r="F3450" s="35" t="str">
        <f>IF(B3450&lt;&gt;"",VLOOKUP(B3450,Zapisy!B3443:C3451,2,FALSE),"")</f>
        <v/>
      </c>
      <c r="G3450" s="25" t="str">
        <f>IF(B3450&lt;&gt;"",VLOOKUP(B3450,Zapisy!B3443:G3443,6,FALSE),"")</f>
        <v/>
      </c>
      <c r="H3450" s="35" t="str">
        <f>IF(B3450&lt;&gt;"",VLOOKUP(B3450,Zapisy!B3443:F3453,5,FALSE),"")</f>
        <v/>
      </c>
      <c r="I3450" s="14" t="str">
        <f>IF(B3450&lt;&gt;"",VLOOKUP(B3450,Dziennik!B:F,5,FALSE),"")</f>
        <v/>
      </c>
    </row>
    <row r="3451" spans="2:9" x14ac:dyDescent="0.2">
      <c r="B3451" s="14" t="str">
        <f>IF(Zapisy!B3444&lt;&gt;"",Zapisy!B3444,"")</f>
        <v/>
      </c>
      <c r="C3451" s="14" t="str">
        <f>IF(B3451&lt;&gt;"",VLOOKUP(B3451,JPK_KR!AP:AR,3,FALSE),"")</f>
        <v/>
      </c>
      <c r="D3451" s="32" t="str">
        <f>IF(B3451&lt;&gt;"",VLOOKUP(Zapisy!B3444,JPK_KR!AP:AV,7,FALSE),"")</f>
        <v/>
      </c>
      <c r="E3451" s="25" t="str">
        <f>IF(B3451&lt;&gt;"",VLOOKUP(B3451,Zapisy!B3444:D3452,3,FALSE),"")</f>
        <v/>
      </c>
      <c r="F3451" s="35" t="str">
        <f>IF(B3451&lt;&gt;"",VLOOKUP(B3451,Zapisy!B3444:C3452,2,FALSE),"")</f>
        <v/>
      </c>
      <c r="G3451" s="25" t="str">
        <f>IF(B3451&lt;&gt;"",VLOOKUP(B3451,Zapisy!B3444:G3444,6,FALSE),"")</f>
        <v/>
      </c>
      <c r="H3451" s="35" t="str">
        <f>IF(B3451&lt;&gt;"",VLOOKUP(B3451,Zapisy!B3444:F3454,5,FALSE),"")</f>
        <v/>
      </c>
      <c r="I3451" s="14" t="str">
        <f>IF(B3451&lt;&gt;"",VLOOKUP(B3451,Dziennik!B:F,5,FALSE),"")</f>
        <v/>
      </c>
    </row>
    <row r="3452" spans="2:9" x14ac:dyDescent="0.2">
      <c r="B3452" s="14" t="str">
        <f>IF(Zapisy!B3445&lt;&gt;"",Zapisy!B3445,"")</f>
        <v/>
      </c>
      <c r="C3452" s="14" t="str">
        <f>IF(B3452&lt;&gt;"",VLOOKUP(B3452,JPK_KR!AP:AR,3,FALSE),"")</f>
        <v/>
      </c>
      <c r="D3452" s="32" t="str">
        <f>IF(B3452&lt;&gt;"",VLOOKUP(Zapisy!B3445,JPK_KR!AP:AV,7,FALSE),"")</f>
        <v/>
      </c>
      <c r="E3452" s="25" t="str">
        <f>IF(B3452&lt;&gt;"",VLOOKUP(B3452,Zapisy!B3445:D3453,3,FALSE),"")</f>
        <v/>
      </c>
      <c r="F3452" s="35" t="str">
        <f>IF(B3452&lt;&gt;"",VLOOKUP(B3452,Zapisy!B3445:C3453,2,FALSE),"")</f>
        <v/>
      </c>
      <c r="G3452" s="25" t="str">
        <f>IF(B3452&lt;&gt;"",VLOOKUP(B3452,Zapisy!B3445:G3445,6,FALSE),"")</f>
        <v/>
      </c>
      <c r="H3452" s="35" t="str">
        <f>IF(B3452&lt;&gt;"",VLOOKUP(B3452,Zapisy!B3445:F3455,5,FALSE),"")</f>
        <v/>
      </c>
      <c r="I3452" s="14" t="str">
        <f>IF(B3452&lt;&gt;"",VLOOKUP(B3452,Dziennik!B:F,5,FALSE),"")</f>
        <v/>
      </c>
    </row>
    <row r="3453" spans="2:9" x14ac:dyDescent="0.2">
      <c r="B3453" s="14" t="str">
        <f>IF(Zapisy!B3446&lt;&gt;"",Zapisy!B3446,"")</f>
        <v/>
      </c>
      <c r="C3453" s="14" t="str">
        <f>IF(B3453&lt;&gt;"",VLOOKUP(B3453,JPK_KR!AP:AR,3,FALSE),"")</f>
        <v/>
      </c>
      <c r="D3453" s="32" t="str">
        <f>IF(B3453&lt;&gt;"",VLOOKUP(Zapisy!B3446,JPK_KR!AP:AV,7,FALSE),"")</f>
        <v/>
      </c>
      <c r="E3453" s="25" t="str">
        <f>IF(B3453&lt;&gt;"",VLOOKUP(B3453,Zapisy!B3446:D3454,3,FALSE),"")</f>
        <v/>
      </c>
      <c r="F3453" s="35" t="str">
        <f>IF(B3453&lt;&gt;"",VLOOKUP(B3453,Zapisy!B3446:C3454,2,FALSE),"")</f>
        <v/>
      </c>
      <c r="G3453" s="25" t="str">
        <f>IF(B3453&lt;&gt;"",VLOOKUP(B3453,Zapisy!B3446:G3446,6,FALSE),"")</f>
        <v/>
      </c>
      <c r="H3453" s="35" t="str">
        <f>IF(B3453&lt;&gt;"",VLOOKUP(B3453,Zapisy!B3446:F3456,5,FALSE),"")</f>
        <v/>
      </c>
      <c r="I3453" s="14" t="str">
        <f>IF(B3453&lt;&gt;"",VLOOKUP(B3453,Dziennik!B:F,5,FALSE),"")</f>
        <v/>
      </c>
    </row>
    <row r="3454" spans="2:9" x14ac:dyDescent="0.2">
      <c r="B3454" s="14" t="str">
        <f>IF(Zapisy!B3447&lt;&gt;"",Zapisy!B3447,"")</f>
        <v/>
      </c>
      <c r="C3454" s="14" t="str">
        <f>IF(B3454&lt;&gt;"",VLOOKUP(B3454,JPK_KR!AP:AR,3,FALSE),"")</f>
        <v/>
      </c>
      <c r="D3454" s="32" t="str">
        <f>IF(B3454&lt;&gt;"",VLOOKUP(Zapisy!B3447,JPK_KR!AP:AV,7,FALSE),"")</f>
        <v/>
      </c>
      <c r="E3454" s="25" t="str">
        <f>IF(B3454&lt;&gt;"",VLOOKUP(B3454,Zapisy!B3447:D3455,3,FALSE),"")</f>
        <v/>
      </c>
      <c r="F3454" s="35" t="str">
        <f>IF(B3454&lt;&gt;"",VLOOKUP(B3454,Zapisy!B3447:C3455,2,FALSE),"")</f>
        <v/>
      </c>
      <c r="G3454" s="25" t="str">
        <f>IF(B3454&lt;&gt;"",VLOOKUP(B3454,Zapisy!B3447:G3447,6,FALSE),"")</f>
        <v/>
      </c>
      <c r="H3454" s="35" t="str">
        <f>IF(B3454&lt;&gt;"",VLOOKUP(B3454,Zapisy!B3447:F3457,5,FALSE),"")</f>
        <v/>
      </c>
      <c r="I3454" s="14" t="str">
        <f>IF(B3454&lt;&gt;"",VLOOKUP(B3454,Dziennik!B:F,5,FALSE),"")</f>
        <v/>
      </c>
    </row>
    <row r="3455" spans="2:9" x14ac:dyDescent="0.2">
      <c r="B3455" s="14" t="str">
        <f>IF(Zapisy!B3448&lt;&gt;"",Zapisy!B3448,"")</f>
        <v/>
      </c>
      <c r="C3455" s="14" t="str">
        <f>IF(B3455&lt;&gt;"",VLOOKUP(B3455,JPK_KR!AP:AR,3,FALSE),"")</f>
        <v/>
      </c>
      <c r="D3455" s="32" t="str">
        <f>IF(B3455&lt;&gt;"",VLOOKUP(Zapisy!B3448,JPK_KR!AP:AV,7,FALSE),"")</f>
        <v/>
      </c>
      <c r="E3455" s="25" t="str">
        <f>IF(B3455&lt;&gt;"",VLOOKUP(B3455,Zapisy!B3448:D3456,3,FALSE),"")</f>
        <v/>
      </c>
      <c r="F3455" s="35" t="str">
        <f>IF(B3455&lt;&gt;"",VLOOKUP(B3455,Zapisy!B3448:C3456,2,FALSE),"")</f>
        <v/>
      </c>
      <c r="G3455" s="25" t="str">
        <f>IF(B3455&lt;&gt;"",VLOOKUP(B3455,Zapisy!B3448:G3448,6,FALSE),"")</f>
        <v/>
      </c>
      <c r="H3455" s="35" t="str">
        <f>IF(B3455&lt;&gt;"",VLOOKUP(B3455,Zapisy!B3448:F3458,5,FALSE),"")</f>
        <v/>
      </c>
      <c r="I3455" s="14" t="str">
        <f>IF(B3455&lt;&gt;"",VLOOKUP(B3455,Dziennik!B:F,5,FALSE),"")</f>
        <v/>
      </c>
    </row>
    <row r="3456" spans="2:9" x14ac:dyDescent="0.2">
      <c r="B3456" s="14" t="str">
        <f>IF(Zapisy!B3449&lt;&gt;"",Zapisy!B3449,"")</f>
        <v/>
      </c>
      <c r="C3456" s="14" t="str">
        <f>IF(B3456&lt;&gt;"",VLOOKUP(B3456,JPK_KR!AP:AR,3,FALSE),"")</f>
        <v/>
      </c>
      <c r="D3456" s="32" t="str">
        <f>IF(B3456&lt;&gt;"",VLOOKUP(Zapisy!B3449,JPK_KR!AP:AV,7,FALSE),"")</f>
        <v/>
      </c>
      <c r="E3456" s="25" t="str">
        <f>IF(B3456&lt;&gt;"",VLOOKUP(B3456,Zapisy!B3449:D3457,3,FALSE),"")</f>
        <v/>
      </c>
      <c r="F3456" s="35" t="str">
        <f>IF(B3456&lt;&gt;"",VLOOKUP(B3456,Zapisy!B3449:C3457,2,FALSE),"")</f>
        <v/>
      </c>
      <c r="G3456" s="25" t="str">
        <f>IF(B3456&lt;&gt;"",VLOOKUP(B3456,Zapisy!B3449:G3449,6,FALSE),"")</f>
        <v/>
      </c>
      <c r="H3456" s="35" t="str">
        <f>IF(B3456&lt;&gt;"",VLOOKUP(B3456,Zapisy!B3449:F3459,5,FALSE),"")</f>
        <v/>
      </c>
      <c r="I3456" s="14" t="str">
        <f>IF(B3456&lt;&gt;"",VLOOKUP(B3456,Dziennik!B:F,5,FALSE),"")</f>
        <v/>
      </c>
    </row>
    <row r="3457" spans="2:9" x14ac:dyDescent="0.2">
      <c r="B3457" s="14" t="str">
        <f>IF(Zapisy!B3450&lt;&gt;"",Zapisy!B3450,"")</f>
        <v/>
      </c>
      <c r="C3457" s="14" t="str">
        <f>IF(B3457&lt;&gt;"",VLOOKUP(B3457,JPK_KR!AP:AR,3,FALSE),"")</f>
        <v/>
      </c>
      <c r="D3457" s="32" t="str">
        <f>IF(B3457&lt;&gt;"",VLOOKUP(Zapisy!B3450,JPK_KR!AP:AV,7,FALSE),"")</f>
        <v/>
      </c>
      <c r="E3457" s="25" t="str">
        <f>IF(B3457&lt;&gt;"",VLOOKUP(B3457,Zapisy!B3450:D3458,3,FALSE),"")</f>
        <v/>
      </c>
      <c r="F3457" s="35" t="str">
        <f>IF(B3457&lt;&gt;"",VLOOKUP(B3457,Zapisy!B3450:C3458,2,FALSE),"")</f>
        <v/>
      </c>
      <c r="G3457" s="25" t="str">
        <f>IF(B3457&lt;&gt;"",VLOOKUP(B3457,Zapisy!B3450:G3450,6,FALSE),"")</f>
        <v/>
      </c>
      <c r="H3457" s="35" t="str">
        <f>IF(B3457&lt;&gt;"",VLOOKUP(B3457,Zapisy!B3450:F3460,5,FALSE),"")</f>
        <v/>
      </c>
      <c r="I3457" s="14" t="str">
        <f>IF(B3457&lt;&gt;"",VLOOKUP(B3457,Dziennik!B:F,5,FALSE),"")</f>
        <v/>
      </c>
    </row>
    <row r="3458" spans="2:9" x14ac:dyDescent="0.2">
      <c r="B3458" s="14" t="str">
        <f>IF(Zapisy!B3451&lt;&gt;"",Zapisy!B3451,"")</f>
        <v/>
      </c>
      <c r="C3458" s="14" t="str">
        <f>IF(B3458&lt;&gt;"",VLOOKUP(B3458,JPK_KR!AP:AR,3,FALSE),"")</f>
        <v/>
      </c>
      <c r="D3458" s="32" t="str">
        <f>IF(B3458&lt;&gt;"",VLOOKUP(Zapisy!B3451,JPK_KR!AP:AV,7,FALSE),"")</f>
        <v/>
      </c>
      <c r="E3458" s="25" t="str">
        <f>IF(B3458&lt;&gt;"",VLOOKUP(B3458,Zapisy!B3451:D3459,3,FALSE),"")</f>
        <v/>
      </c>
      <c r="F3458" s="35" t="str">
        <f>IF(B3458&lt;&gt;"",VLOOKUP(B3458,Zapisy!B3451:C3459,2,FALSE),"")</f>
        <v/>
      </c>
      <c r="G3458" s="25" t="str">
        <f>IF(B3458&lt;&gt;"",VLOOKUP(B3458,Zapisy!B3451:G3451,6,FALSE),"")</f>
        <v/>
      </c>
      <c r="H3458" s="35" t="str">
        <f>IF(B3458&lt;&gt;"",VLOOKUP(B3458,Zapisy!B3451:F3461,5,FALSE),"")</f>
        <v/>
      </c>
      <c r="I3458" s="14" t="str">
        <f>IF(B3458&lt;&gt;"",VLOOKUP(B3458,Dziennik!B:F,5,FALSE),"")</f>
        <v/>
      </c>
    </row>
    <row r="3459" spans="2:9" x14ac:dyDescent="0.2">
      <c r="B3459" s="14" t="str">
        <f>IF(Zapisy!B3452&lt;&gt;"",Zapisy!B3452,"")</f>
        <v/>
      </c>
      <c r="C3459" s="14" t="str">
        <f>IF(B3459&lt;&gt;"",VLOOKUP(B3459,JPK_KR!AP:AR,3,FALSE),"")</f>
        <v/>
      </c>
      <c r="D3459" s="32" t="str">
        <f>IF(B3459&lt;&gt;"",VLOOKUP(Zapisy!B3452,JPK_KR!AP:AV,7,FALSE),"")</f>
        <v/>
      </c>
      <c r="E3459" s="25" t="str">
        <f>IF(B3459&lt;&gt;"",VLOOKUP(B3459,Zapisy!B3452:D3460,3,FALSE),"")</f>
        <v/>
      </c>
      <c r="F3459" s="35" t="str">
        <f>IF(B3459&lt;&gt;"",VLOOKUP(B3459,Zapisy!B3452:C3460,2,FALSE),"")</f>
        <v/>
      </c>
      <c r="G3459" s="25" t="str">
        <f>IF(B3459&lt;&gt;"",VLOOKUP(B3459,Zapisy!B3452:G3452,6,FALSE),"")</f>
        <v/>
      </c>
      <c r="H3459" s="35" t="str">
        <f>IF(B3459&lt;&gt;"",VLOOKUP(B3459,Zapisy!B3452:F3462,5,FALSE),"")</f>
        <v/>
      </c>
      <c r="I3459" s="14" t="str">
        <f>IF(B3459&lt;&gt;"",VLOOKUP(B3459,Dziennik!B:F,5,FALSE),"")</f>
        <v/>
      </c>
    </row>
    <row r="3460" spans="2:9" x14ac:dyDescent="0.2">
      <c r="B3460" s="14" t="str">
        <f>IF(Zapisy!B3453&lt;&gt;"",Zapisy!B3453,"")</f>
        <v/>
      </c>
      <c r="C3460" s="14" t="str">
        <f>IF(B3460&lt;&gt;"",VLOOKUP(B3460,JPK_KR!AP:AR,3,FALSE),"")</f>
        <v/>
      </c>
      <c r="D3460" s="32" t="str">
        <f>IF(B3460&lt;&gt;"",VLOOKUP(Zapisy!B3453,JPK_KR!AP:AV,7,FALSE),"")</f>
        <v/>
      </c>
      <c r="E3460" s="25" t="str">
        <f>IF(B3460&lt;&gt;"",VLOOKUP(B3460,Zapisy!B3453:D3461,3,FALSE),"")</f>
        <v/>
      </c>
      <c r="F3460" s="35" t="str">
        <f>IF(B3460&lt;&gt;"",VLOOKUP(B3460,Zapisy!B3453:C3461,2,FALSE),"")</f>
        <v/>
      </c>
      <c r="G3460" s="25" t="str">
        <f>IF(B3460&lt;&gt;"",VLOOKUP(B3460,Zapisy!B3453:G3453,6,FALSE),"")</f>
        <v/>
      </c>
      <c r="H3460" s="35" t="str">
        <f>IF(B3460&lt;&gt;"",VLOOKUP(B3460,Zapisy!B3453:F3463,5,FALSE),"")</f>
        <v/>
      </c>
      <c r="I3460" s="14" t="str">
        <f>IF(B3460&lt;&gt;"",VLOOKUP(B3460,Dziennik!B:F,5,FALSE),"")</f>
        <v/>
      </c>
    </row>
    <row r="3461" spans="2:9" x14ac:dyDescent="0.2">
      <c r="B3461" s="14" t="str">
        <f>IF(Zapisy!B3454&lt;&gt;"",Zapisy!B3454,"")</f>
        <v/>
      </c>
      <c r="C3461" s="14" t="str">
        <f>IF(B3461&lt;&gt;"",VLOOKUP(B3461,JPK_KR!AP:AR,3,FALSE),"")</f>
        <v/>
      </c>
      <c r="D3461" s="32" t="str">
        <f>IF(B3461&lt;&gt;"",VLOOKUP(Zapisy!B3454,JPK_KR!AP:AV,7,FALSE),"")</f>
        <v/>
      </c>
      <c r="E3461" s="25" t="str">
        <f>IF(B3461&lt;&gt;"",VLOOKUP(B3461,Zapisy!B3454:D3462,3,FALSE),"")</f>
        <v/>
      </c>
      <c r="F3461" s="35" t="str">
        <f>IF(B3461&lt;&gt;"",VLOOKUP(B3461,Zapisy!B3454:C3462,2,FALSE),"")</f>
        <v/>
      </c>
      <c r="G3461" s="25" t="str">
        <f>IF(B3461&lt;&gt;"",VLOOKUP(B3461,Zapisy!B3454:G3454,6,FALSE),"")</f>
        <v/>
      </c>
      <c r="H3461" s="35" t="str">
        <f>IF(B3461&lt;&gt;"",VLOOKUP(B3461,Zapisy!B3454:F3464,5,FALSE),"")</f>
        <v/>
      </c>
      <c r="I3461" s="14" t="str">
        <f>IF(B3461&lt;&gt;"",VLOOKUP(B3461,Dziennik!B:F,5,FALSE),"")</f>
        <v/>
      </c>
    </row>
    <row r="3462" spans="2:9" x14ac:dyDescent="0.2">
      <c r="B3462" s="14" t="str">
        <f>IF(Zapisy!B3455&lt;&gt;"",Zapisy!B3455,"")</f>
        <v/>
      </c>
      <c r="C3462" s="14" t="str">
        <f>IF(B3462&lt;&gt;"",VLOOKUP(B3462,JPK_KR!AP:AR,3,FALSE),"")</f>
        <v/>
      </c>
      <c r="D3462" s="32" t="str">
        <f>IF(B3462&lt;&gt;"",VLOOKUP(Zapisy!B3455,JPK_KR!AP:AV,7,FALSE),"")</f>
        <v/>
      </c>
      <c r="E3462" s="25" t="str">
        <f>IF(B3462&lt;&gt;"",VLOOKUP(B3462,Zapisy!B3455:D3463,3,FALSE),"")</f>
        <v/>
      </c>
      <c r="F3462" s="35" t="str">
        <f>IF(B3462&lt;&gt;"",VLOOKUP(B3462,Zapisy!B3455:C3463,2,FALSE),"")</f>
        <v/>
      </c>
      <c r="G3462" s="25" t="str">
        <f>IF(B3462&lt;&gt;"",VLOOKUP(B3462,Zapisy!B3455:G3455,6,FALSE),"")</f>
        <v/>
      </c>
      <c r="H3462" s="35" t="str">
        <f>IF(B3462&lt;&gt;"",VLOOKUP(B3462,Zapisy!B3455:F3465,5,FALSE),"")</f>
        <v/>
      </c>
      <c r="I3462" s="14" t="str">
        <f>IF(B3462&lt;&gt;"",VLOOKUP(B3462,Dziennik!B:F,5,FALSE),"")</f>
        <v/>
      </c>
    </row>
    <row r="3463" spans="2:9" x14ac:dyDescent="0.2">
      <c r="B3463" s="14" t="str">
        <f>IF(Zapisy!B3456&lt;&gt;"",Zapisy!B3456,"")</f>
        <v/>
      </c>
      <c r="C3463" s="14" t="str">
        <f>IF(B3463&lt;&gt;"",VLOOKUP(B3463,JPK_KR!AP:AR,3,FALSE),"")</f>
        <v/>
      </c>
      <c r="D3463" s="32" t="str">
        <f>IF(B3463&lt;&gt;"",VLOOKUP(Zapisy!B3456,JPK_KR!AP:AV,7,FALSE),"")</f>
        <v/>
      </c>
      <c r="E3463" s="25" t="str">
        <f>IF(B3463&lt;&gt;"",VLOOKUP(B3463,Zapisy!B3456:D3464,3,FALSE),"")</f>
        <v/>
      </c>
      <c r="F3463" s="35" t="str">
        <f>IF(B3463&lt;&gt;"",VLOOKUP(B3463,Zapisy!B3456:C3464,2,FALSE),"")</f>
        <v/>
      </c>
      <c r="G3463" s="25" t="str">
        <f>IF(B3463&lt;&gt;"",VLOOKUP(B3463,Zapisy!B3456:G3456,6,FALSE),"")</f>
        <v/>
      </c>
      <c r="H3463" s="35" t="str">
        <f>IF(B3463&lt;&gt;"",VLOOKUP(B3463,Zapisy!B3456:F3466,5,FALSE),"")</f>
        <v/>
      </c>
      <c r="I3463" s="14" t="str">
        <f>IF(B3463&lt;&gt;"",VLOOKUP(B3463,Dziennik!B:F,5,FALSE),"")</f>
        <v/>
      </c>
    </row>
    <row r="3464" spans="2:9" x14ac:dyDescent="0.2">
      <c r="B3464" s="14" t="str">
        <f>IF(Zapisy!B3457&lt;&gt;"",Zapisy!B3457,"")</f>
        <v/>
      </c>
      <c r="C3464" s="14" t="str">
        <f>IF(B3464&lt;&gt;"",VLOOKUP(B3464,JPK_KR!AP:AR,3,FALSE),"")</f>
        <v/>
      </c>
      <c r="D3464" s="32" t="str">
        <f>IF(B3464&lt;&gt;"",VLOOKUP(Zapisy!B3457,JPK_KR!AP:AV,7,FALSE),"")</f>
        <v/>
      </c>
      <c r="E3464" s="25" t="str">
        <f>IF(B3464&lt;&gt;"",VLOOKUP(B3464,Zapisy!B3457:D3465,3,FALSE),"")</f>
        <v/>
      </c>
      <c r="F3464" s="35" t="str">
        <f>IF(B3464&lt;&gt;"",VLOOKUP(B3464,Zapisy!B3457:C3465,2,FALSE),"")</f>
        <v/>
      </c>
      <c r="G3464" s="25" t="str">
        <f>IF(B3464&lt;&gt;"",VLOOKUP(B3464,Zapisy!B3457:G3457,6,FALSE),"")</f>
        <v/>
      </c>
      <c r="H3464" s="35" t="str">
        <f>IF(B3464&lt;&gt;"",VLOOKUP(B3464,Zapisy!B3457:F3467,5,FALSE),"")</f>
        <v/>
      </c>
      <c r="I3464" s="14" t="str">
        <f>IF(B3464&lt;&gt;"",VLOOKUP(B3464,Dziennik!B:F,5,FALSE),"")</f>
        <v/>
      </c>
    </row>
    <row r="3465" spans="2:9" x14ac:dyDescent="0.2">
      <c r="B3465" s="14" t="str">
        <f>IF(Zapisy!B3458&lt;&gt;"",Zapisy!B3458,"")</f>
        <v/>
      </c>
      <c r="C3465" s="14" t="str">
        <f>IF(B3465&lt;&gt;"",VLOOKUP(B3465,JPK_KR!AP:AR,3,FALSE),"")</f>
        <v/>
      </c>
      <c r="D3465" s="32" t="str">
        <f>IF(B3465&lt;&gt;"",VLOOKUP(Zapisy!B3458,JPK_KR!AP:AV,7,FALSE),"")</f>
        <v/>
      </c>
      <c r="E3465" s="25" t="str">
        <f>IF(B3465&lt;&gt;"",VLOOKUP(B3465,Zapisy!B3458:D3466,3,FALSE),"")</f>
        <v/>
      </c>
      <c r="F3465" s="35" t="str">
        <f>IF(B3465&lt;&gt;"",VLOOKUP(B3465,Zapisy!B3458:C3466,2,FALSE),"")</f>
        <v/>
      </c>
      <c r="G3465" s="25" t="str">
        <f>IF(B3465&lt;&gt;"",VLOOKUP(B3465,Zapisy!B3458:G3458,6,FALSE),"")</f>
        <v/>
      </c>
      <c r="H3465" s="35" t="str">
        <f>IF(B3465&lt;&gt;"",VLOOKUP(B3465,Zapisy!B3458:F3468,5,FALSE),"")</f>
        <v/>
      </c>
      <c r="I3465" s="14" t="str">
        <f>IF(B3465&lt;&gt;"",VLOOKUP(B3465,Dziennik!B:F,5,FALSE),"")</f>
        <v/>
      </c>
    </row>
    <row r="3466" spans="2:9" x14ac:dyDescent="0.2">
      <c r="B3466" s="14" t="str">
        <f>IF(Zapisy!B3459&lt;&gt;"",Zapisy!B3459,"")</f>
        <v/>
      </c>
      <c r="C3466" s="14" t="str">
        <f>IF(B3466&lt;&gt;"",VLOOKUP(B3466,JPK_KR!AP:AR,3,FALSE),"")</f>
        <v/>
      </c>
      <c r="D3466" s="32" t="str">
        <f>IF(B3466&lt;&gt;"",VLOOKUP(Zapisy!B3459,JPK_KR!AP:AV,7,FALSE),"")</f>
        <v/>
      </c>
      <c r="E3466" s="25" t="str">
        <f>IF(B3466&lt;&gt;"",VLOOKUP(B3466,Zapisy!B3459:D3467,3,FALSE),"")</f>
        <v/>
      </c>
      <c r="F3466" s="35" t="str">
        <f>IF(B3466&lt;&gt;"",VLOOKUP(B3466,Zapisy!B3459:C3467,2,FALSE),"")</f>
        <v/>
      </c>
      <c r="G3466" s="25" t="str">
        <f>IF(B3466&lt;&gt;"",VLOOKUP(B3466,Zapisy!B3459:G3459,6,FALSE),"")</f>
        <v/>
      </c>
      <c r="H3466" s="35" t="str">
        <f>IF(B3466&lt;&gt;"",VLOOKUP(B3466,Zapisy!B3459:F3469,5,FALSE),"")</f>
        <v/>
      </c>
      <c r="I3466" s="14" t="str">
        <f>IF(B3466&lt;&gt;"",VLOOKUP(B3466,Dziennik!B:F,5,FALSE),"")</f>
        <v/>
      </c>
    </row>
    <row r="3467" spans="2:9" x14ac:dyDescent="0.2">
      <c r="B3467" s="14" t="str">
        <f>IF(Zapisy!B3460&lt;&gt;"",Zapisy!B3460,"")</f>
        <v/>
      </c>
      <c r="C3467" s="14" t="str">
        <f>IF(B3467&lt;&gt;"",VLOOKUP(B3467,JPK_KR!AP:AR,3,FALSE),"")</f>
        <v/>
      </c>
      <c r="D3467" s="32" t="str">
        <f>IF(B3467&lt;&gt;"",VLOOKUP(Zapisy!B3460,JPK_KR!AP:AV,7,FALSE),"")</f>
        <v/>
      </c>
      <c r="E3467" s="25" t="str">
        <f>IF(B3467&lt;&gt;"",VLOOKUP(B3467,Zapisy!B3460:D3468,3,FALSE),"")</f>
        <v/>
      </c>
      <c r="F3467" s="35" t="str">
        <f>IF(B3467&lt;&gt;"",VLOOKUP(B3467,Zapisy!B3460:C3468,2,FALSE),"")</f>
        <v/>
      </c>
      <c r="G3467" s="25" t="str">
        <f>IF(B3467&lt;&gt;"",VLOOKUP(B3467,Zapisy!B3460:G3460,6,FALSE),"")</f>
        <v/>
      </c>
      <c r="H3467" s="35" t="str">
        <f>IF(B3467&lt;&gt;"",VLOOKUP(B3467,Zapisy!B3460:F3470,5,FALSE),"")</f>
        <v/>
      </c>
      <c r="I3467" s="14" t="str">
        <f>IF(B3467&lt;&gt;"",VLOOKUP(B3467,Dziennik!B:F,5,FALSE),"")</f>
        <v/>
      </c>
    </row>
    <row r="3468" spans="2:9" x14ac:dyDescent="0.2">
      <c r="B3468" s="14" t="str">
        <f>IF(Zapisy!B3461&lt;&gt;"",Zapisy!B3461,"")</f>
        <v/>
      </c>
      <c r="C3468" s="14" t="str">
        <f>IF(B3468&lt;&gt;"",VLOOKUP(B3468,JPK_KR!AP:AR,3,FALSE),"")</f>
        <v/>
      </c>
      <c r="D3468" s="32" t="str">
        <f>IF(B3468&lt;&gt;"",VLOOKUP(Zapisy!B3461,JPK_KR!AP:AV,7,FALSE),"")</f>
        <v/>
      </c>
      <c r="E3468" s="25" t="str">
        <f>IF(B3468&lt;&gt;"",VLOOKUP(B3468,Zapisy!B3461:D3469,3,FALSE),"")</f>
        <v/>
      </c>
      <c r="F3468" s="35" t="str">
        <f>IF(B3468&lt;&gt;"",VLOOKUP(B3468,Zapisy!B3461:C3469,2,FALSE),"")</f>
        <v/>
      </c>
      <c r="G3468" s="25" t="str">
        <f>IF(B3468&lt;&gt;"",VLOOKUP(B3468,Zapisy!B3461:G3461,6,FALSE),"")</f>
        <v/>
      </c>
      <c r="H3468" s="35" t="str">
        <f>IF(B3468&lt;&gt;"",VLOOKUP(B3468,Zapisy!B3461:F3471,5,FALSE),"")</f>
        <v/>
      </c>
      <c r="I3468" s="14" t="str">
        <f>IF(B3468&lt;&gt;"",VLOOKUP(B3468,Dziennik!B:F,5,FALSE),"")</f>
        <v/>
      </c>
    </row>
    <row r="3469" spans="2:9" x14ac:dyDescent="0.2">
      <c r="B3469" s="14" t="str">
        <f>IF(Zapisy!B3462&lt;&gt;"",Zapisy!B3462,"")</f>
        <v/>
      </c>
      <c r="C3469" s="14" t="str">
        <f>IF(B3469&lt;&gt;"",VLOOKUP(B3469,JPK_KR!AP:AR,3,FALSE),"")</f>
        <v/>
      </c>
      <c r="D3469" s="32" t="str">
        <f>IF(B3469&lt;&gt;"",VLOOKUP(Zapisy!B3462,JPK_KR!AP:AV,7,FALSE),"")</f>
        <v/>
      </c>
      <c r="E3469" s="25" t="str">
        <f>IF(B3469&lt;&gt;"",VLOOKUP(B3469,Zapisy!B3462:D3470,3,FALSE),"")</f>
        <v/>
      </c>
      <c r="F3469" s="35" t="str">
        <f>IF(B3469&lt;&gt;"",VLOOKUP(B3469,Zapisy!B3462:C3470,2,FALSE),"")</f>
        <v/>
      </c>
      <c r="G3469" s="25" t="str">
        <f>IF(B3469&lt;&gt;"",VLOOKUP(B3469,Zapisy!B3462:G3462,6,FALSE),"")</f>
        <v/>
      </c>
      <c r="H3469" s="35" t="str">
        <f>IF(B3469&lt;&gt;"",VLOOKUP(B3469,Zapisy!B3462:F3472,5,FALSE),"")</f>
        <v/>
      </c>
      <c r="I3469" s="14" t="str">
        <f>IF(B3469&lt;&gt;"",VLOOKUP(B3469,Dziennik!B:F,5,FALSE),"")</f>
        <v/>
      </c>
    </row>
    <row r="3470" spans="2:9" x14ac:dyDescent="0.2">
      <c r="B3470" s="14" t="str">
        <f>IF(Zapisy!B3463&lt;&gt;"",Zapisy!B3463,"")</f>
        <v/>
      </c>
      <c r="C3470" s="14" t="str">
        <f>IF(B3470&lt;&gt;"",VLOOKUP(B3470,JPK_KR!AP:AR,3,FALSE),"")</f>
        <v/>
      </c>
      <c r="D3470" s="32" t="str">
        <f>IF(B3470&lt;&gt;"",VLOOKUP(Zapisy!B3463,JPK_KR!AP:AV,7,FALSE),"")</f>
        <v/>
      </c>
      <c r="E3470" s="25" t="str">
        <f>IF(B3470&lt;&gt;"",VLOOKUP(B3470,Zapisy!B3463:D3471,3,FALSE),"")</f>
        <v/>
      </c>
      <c r="F3470" s="35" t="str">
        <f>IF(B3470&lt;&gt;"",VLOOKUP(B3470,Zapisy!B3463:C3471,2,FALSE),"")</f>
        <v/>
      </c>
      <c r="G3470" s="25" t="str">
        <f>IF(B3470&lt;&gt;"",VLOOKUP(B3470,Zapisy!B3463:G3463,6,FALSE),"")</f>
        <v/>
      </c>
      <c r="H3470" s="35" t="str">
        <f>IF(B3470&lt;&gt;"",VLOOKUP(B3470,Zapisy!B3463:F3473,5,FALSE),"")</f>
        <v/>
      </c>
      <c r="I3470" s="14" t="str">
        <f>IF(B3470&lt;&gt;"",VLOOKUP(B3470,Dziennik!B:F,5,FALSE),"")</f>
        <v/>
      </c>
    </row>
    <row r="3471" spans="2:9" x14ac:dyDescent="0.2">
      <c r="B3471" s="14" t="str">
        <f>IF(Zapisy!B3464&lt;&gt;"",Zapisy!B3464,"")</f>
        <v/>
      </c>
      <c r="C3471" s="14" t="str">
        <f>IF(B3471&lt;&gt;"",VLOOKUP(B3471,JPK_KR!AP:AR,3,FALSE),"")</f>
        <v/>
      </c>
      <c r="D3471" s="32" t="str">
        <f>IF(B3471&lt;&gt;"",VLOOKUP(Zapisy!B3464,JPK_KR!AP:AV,7,FALSE),"")</f>
        <v/>
      </c>
      <c r="E3471" s="25" t="str">
        <f>IF(B3471&lt;&gt;"",VLOOKUP(B3471,Zapisy!B3464:D3472,3,FALSE),"")</f>
        <v/>
      </c>
      <c r="F3471" s="35" t="str">
        <f>IF(B3471&lt;&gt;"",VLOOKUP(B3471,Zapisy!B3464:C3472,2,FALSE),"")</f>
        <v/>
      </c>
      <c r="G3471" s="25" t="str">
        <f>IF(B3471&lt;&gt;"",VLOOKUP(B3471,Zapisy!B3464:G3464,6,FALSE),"")</f>
        <v/>
      </c>
      <c r="H3471" s="35" t="str">
        <f>IF(B3471&lt;&gt;"",VLOOKUP(B3471,Zapisy!B3464:F3474,5,FALSE),"")</f>
        <v/>
      </c>
      <c r="I3471" s="14" t="str">
        <f>IF(B3471&lt;&gt;"",VLOOKUP(B3471,Dziennik!B:F,5,FALSE),"")</f>
        <v/>
      </c>
    </row>
    <row r="3472" spans="2:9" x14ac:dyDescent="0.2">
      <c r="B3472" s="14" t="str">
        <f>IF(Zapisy!B3465&lt;&gt;"",Zapisy!B3465,"")</f>
        <v/>
      </c>
      <c r="C3472" s="14" t="str">
        <f>IF(B3472&lt;&gt;"",VLOOKUP(B3472,JPK_KR!AP:AR,3,FALSE),"")</f>
        <v/>
      </c>
      <c r="D3472" s="32" t="str">
        <f>IF(B3472&lt;&gt;"",VLOOKUP(Zapisy!B3465,JPK_KR!AP:AV,7,FALSE),"")</f>
        <v/>
      </c>
      <c r="E3472" s="25" t="str">
        <f>IF(B3472&lt;&gt;"",VLOOKUP(B3472,Zapisy!B3465:D3473,3,FALSE),"")</f>
        <v/>
      </c>
      <c r="F3472" s="35" t="str">
        <f>IF(B3472&lt;&gt;"",VLOOKUP(B3472,Zapisy!B3465:C3473,2,FALSE),"")</f>
        <v/>
      </c>
      <c r="G3472" s="25" t="str">
        <f>IF(B3472&lt;&gt;"",VLOOKUP(B3472,Zapisy!B3465:G3465,6,FALSE),"")</f>
        <v/>
      </c>
      <c r="H3472" s="35" t="str">
        <f>IF(B3472&lt;&gt;"",VLOOKUP(B3472,Zapisy!B3465:F3475,5,FALSE),"")</f>
        <v/>
      </c>
      <c r="I3472" s="14" t="str">
        <f>IF(B3472&lt;&gt;"",VLOOKUP(B3472,Dziennik!B:F,5,FALSE),"")</f>
        <v/>
      </c>
    </row>
    <row r="3473" spans="2:9" x14ac:dyDescent="0.2">
      <c r="B3473" s="14" t="str">
        <f>IF(Zapisy!B3466&lt;&gt;"",Zapisy!B3466,"")</f>
        <v/>
      </c>
      <c r="C3473" s="14" t="str">
        <f>IF(B3473&lt;&gt;"",VLOOKUP(B3473,JPK_KR!AP:AR,3,FALSE),"")</f>
        <v/>
      </c>
      <c r="D3473" s="32" t="str">
        <f>IF(B3473&lt;&gt;"",VLOOKUP(Zapisy!B3466,JPK_KR!AP:AV,7,FALSE),"")</f>
        <v/>
      </c>
      <c r="E3473" s="25" t="str">
        <f>IF(B3473&lt;&gt;"",VLOOKUP(B3473,Zapisy!B3466:D3474,3,FALSE),"")</f>
        <v/>
      </c>
      <c r="F3473" s="35" t="str">
        <f>IF(B3473&lt;&gt;"",VLOOKUP(B3473,Zapisy!B3466:C3474,2,FALSE),"")</f>
        <v/>
      </c>
      <c r="G3473" s="25" t="str">
        <f>IF(B3473&lt;&gt;"",VLOOKUP(B3473,Zapisy!B3466:G3466,6,FALSE),"")</f>
        <v/>
      </c>
      <c r="H3473" s="35" t="str">
        <f>IF(B3473&lt;&gt;"",VLOOKUP(B3473,Zapisy!B3466:F3476,5,FALSE),"")</f>
        <v/>
      </c>
      <c r="I3473" s="14" t="str">
        <f>IF(B3473&lt;&gt;"",VLOOKUP(B3473,Dziennik!B:F,5,FALSE),"")</f>
        <v/>
      </c>
    </row>
    <row r="3474" spans="2:9" x14ac:dyDescent="0.2">
      <c r="B3474" s="14" t="str">
        <f>IF(Zapisy!B3467&lt;&gt;"",Zapisy!B3467,"")</f>
        <v/>
      </c>
      <c r="C3474" s="14" t="str">
        <f>IF(B3474&lt;&gt;"",VLOOKUP(B3474,JPK_KR!AP:AR,3,FALSE),"")</f>
        <v/>
      </c>
      <c r="D3474" s="32" t="str">
        <f>IF(B3474&lt;&gt;"",VLOOKUP(Zapisy!B3467,JPK_KR!AP:AV,7,FALSE),"")</f>
        <v/>
      </c>
      <c r="E3474" s="25" t="str">
        <f>IF(B3474&lt;&gt;"",VLOOKUP(B3474,Zapisy!B3467:D3475,3,FALSE),"")</f>
        <v/>
      </c>
      <c r="F3474" s="35" t="str">
        <f>IF(B3474&lt;&gt;"",VLOOKUP(B3474,Zapisy!B3467:C3475,2,FALSE),"")</f>
        <v/>
      </c>
      <c r="G3474" s="25" t="str">
        <f>IF(B3474&lt;&gt;"",VLOOKUP(B3474,Zapisy!B3467:G3467,6,FALSE),"")</f>
        <v/>
      </c>
      <c r="H3474" s="35" t="str">
        <f>IF(B3474&lt;&gt;"",VLOOKUP(B3474,Zapisy!B3467:F3477,5,FALSE),"")</f>
        <v/>
      </c>
      <c r="I3474" s="14" t="str">
        <f>IF(B3474&lt;&gt;"",VLOOKUP(B3474,Dziennik!B:F,5,FALSE),"")</f>
        <v/>
      </c>
    </row>
    <row r="3475" spans="2:9" x14ac:dyDescent="0.2">
      <c r="B3475" s="14" t="str">
        <f>IF(Zapisy!B3468&lt;&gt;"",Zapisy!B3468,"")</f>
        <v/>
      </c>
      <c r="C3475" s="14" t="str">
        <f>IF(B3475&lt;&gt;"",VLOOKUP(B3475,JPK_KR!AP:AR,3,FALSE),"")</f>
        <v/>
      </c>
      <c r="D3475" s="32" t="str">
        <f>IF(B3475&lt;&gt;"",VLOOKUP(Zapisy!B3468,JPK_KR!AP:AV,7,FALSE),"")</f>
        <v/>
      </c>
      <c r="E3475" s="25" t="str">
        <f>IF(B3475&lt;&gt;"",VLOOKUP(B3475,Zapisy!B3468:D3476,3,FALSE),"")</f>
        <v/>
      </c>
      <c r="F3475" s="35" t="str">
        <f>IF(B3475&lt;&gt;"",VLOOKUP(B3475,Zapisy!B3468:C3476,2,FALSE),"")</f>
        <v/>
      </c>
      <c r="G3475" s="25" t="str">
        <f>IF(B3475&lt;&gt;"",VLOOKUP(B3475,Zapisy!B3468:G3468,6,FALSE),"")</f>
        <v/>
      </c>
      <c r="H3475" s="35" t="str">
        <f>IF(B3475&lt;&gt;"",VLOOKUP(B3475,Zapisy!B3468:F3478,5,FALSE),"")</f>
        <v/>
      </c>
      <c r="I3475" s="14" t="str">
        <f>IF(B3475&lt;&gt;"",VLOOKUP(B3475,Dziennik!B:F,5,FALSE),"")</f>
        <v/>
      </c>
    </row>
    <row r="3476" spans="2:9" x14ac:dyDescent="0.2">
      <c r="B3476" s="14" t="str">
        <f>IF(Zapisy!B3469&lt;&gt;"",Zapisy!B3469,"")</f>
        <v/>
      </c>
      <c r="C3476" s="14" t="str">
        <f>IF(B3476&lt;&gt;"",VLOOKUP(B3476,JPK_KR!AP:AR,3,FALSE),"")</f>
        <v/>
      </c>
      <c r="D3476" s="32" t="str">
        <f>IF(B3476&lt;&gt;"",VLOOKUP(Zapisy!B3469,JPK_KR!AP:AV,7,FALSE),"")</f>
        <v/>
      </c>
      <c r="E3476" s="25" t="str">
        <f>IF(B3476&lt;&gt;"",VLOOKUP(B3476,Zapisy!B3469:D3477,3,FALSE),"")</f>
        <v/>
      </c>
      <c r="F3476" s="35" t="str">
        <f>IF(B3476&lt;&gt;"",VLOOKUP(B3476,Zapisy!B3469:C3477,2,FALSE),"")</f>
        <v/>
      </c>
      <c r="G3476" s="25" t="str">
        <f>IF(B3476&lt;&gt;"",VLOOKUP(B3476,Zapisy!B3469:G3469,6,FALSE),"")</f>
        <v/>
      </c>
      <c r="H3476" s="35" t="str">
        <f>IF(B3476&lt;&gt;"",VLOOKUP(B3476,Zapisy!B3469:F3479,5,FALSE),"")</f>
        <v/>
      </c>
      <c r="I3476" s="14" t="str">
        <f>IF(B3476&lt;&gt;"",VLOOKUP(B3476,Dziennik!B:F,5,FALSE),"")</f>
        <v/>
      </c>
    </row>
    <row r="3477" spans="2:9" x14ac:dyDescent="0.2">
      <c r="B3477" s="14" t="str">
        <f>IF(Zapisy!B3470&lt;&gt;"",Zapisy!B3470,"")</f>
        <v/>
      </c>
      <c r="C3477" s="14" t="str">
        <f>IF(B3477&lt;&gt;"",VLOOKUP(B3477,JPK_KR!AP:AR,3,FALSE),"")</f>
        <v/>
      </c>
      <c r="D3477" s="32" t="str">
        <f>IF(B3477&lt;&gt;"",VLOOKUP(Zapisy!B3470,JPK_KR!AP:AV,7,FALSE),"")</f>
        <v/>
      </c>
      <c r="E3477" s="25" t="str">
        <f>IF(B3477&lt;&gt;"",VLOOKUP(B3477,Zapisy!B3470:D3478,3,FALSE),"")</f>
        <v/>
      </c>
      <c r="F3477" s="35" t="str">
        <f>IF(B3477&lt;&gt;"",VLOOKUP(B3477,Zapisy!B3470:C3478,2,FALSE),"")</f>
        <v/>
      </c>
      <c r="G3477" s="25" t="str">
        <f>IF(B3477&lt;&gt;"",VLOOKUP(B3477,Zapisy!B3470:G3470,6,FALSE),"")</f>
        <v/>
      </c>
      <c r="H3477" s="35" t="str">
        <f>IF(B3477&lt;&gt;"",VLOOKUP(B3477,Zapisy!B3470:F3480,5,FALSE),"")</f>
        <v/>
      </c>
      <c r="I3477" s="14" t="str">
        <f>IF(B3477&lt;&gt;"",VLOOKUP(B3477,Dziennik!B:F,5,FALSE),"")</f>
        <v/>
      </c>
    </row>
    <row r="3478" spans="2:9" x14ac:dyDescent="0.2">
      <c r="B3478" s="14" t="str">
        <f>IF(Zapisy!B3471&lt;&gt;"",Zapisy!B3471,"")</f>
        <v/>
      </c>
      <c r="C3478" s="14" t="str">
        <f>IF(B3478&lt;&gt;"",VLOOKUP(B3478,JPK_KR!AP:AR,3,FALSE),"")</f>
        <v/>
      </c>
      <c r="D3478" s="32" t="str">
        <f>IF(B3478&lt;&gt;"",VLOOKUP(Zapisy!B3471,JPK_KR!AP:AV,7,FALSE),"")</f>
        <v/>
      </c>
      <c r="E3478" s="25" t="str">
        <f>IF(B3478&lt;&gt;"",VLOOKUP(B3478,Zapisy!B3471:D3479,3,FALSE),"")</f>
        <v/>
      </c>
      <c r="F3478" s="35" t="str">
        <f>IF(B3478&lt;&gt;"",VLOOKUP(B3478,Zapisy!B3471:C3479,2,FALSE),"")</f>
        <v/>
      </c>
      <c r="G3478" s="25" t="str">
        <f>IF(B3478&lt;&gt;"",VLOOKUP(B3478,Zapisy!B3471:G3471,6,FALSE),"")</f>
        <v/>
      </c>
      <c r="H3478" s="35" t="str">
        <f>IF(B3478&lt;&gt;"",VLOOKUP(B3478,Zapisy!B3471:F3481,5,FALSE),"")</f>
        <v/>
      </c>
      <c r="I3478" s="14" t="str">
        <f>IF(B3478&lt;&gt;"",VLOOKUP(B3478,Dziennik!B:F,5,FALSE),"")</f>
        <v/>
      </c>
    </row>
    <row r="3479" spans="2:9" x14ac:dyDescent="0.2">
      <c r="B3479" s="14" t="str">
        <f>IF(Zapisy!B3472&lt;&gt;"",Zapisy!B3472,"")</f>
        <v/>
      </c>
      <c r="C3479" s="14" t="str">
        <f>IF(B3479&lt;&gt;"",VLOOKUP(B3479,JPK_KR!AP:AR,3,FALSE),"")</f>
        <v/>
      </c>
      <c r="D3479" s="32" t="str">
        <f>IF(B3479&lt;&gt;"",VLOOKUP(Zapisy!B3472,JPK_KR!AP:AV,7,FALSE),"")</f>
        <v/>
      </c>
      <c r="E3479" s="25" t="str">
        <f>IF(B3479&lt;&gt;"",VLOOKUP(B3479,Zapisy!B3472:D3480,3,FALSE),"")</f>
        <v/>
      </c>
      <c r="F3479" s="35" t="str">
        <f>IF(B3479&lt;&gt;"",VLOOKUP(B3479,Zapisy!B3472:C3480,2,FALSE),"")</f>
        <v/>
      </c>
      <c r="G3479" s="25" t="str">
        <f>IF(B3479&lt;&gt;"",VLOOKUP(B3479,Zapisy!B3472:G3472,6,FALSE),"")</f>
        <v/>
      </c>
      <c r="H3479" s="35" t="str">
        <f>IF(B3479&lt;&gt;"",VLOOKUP(B3479,Zapisy!B3472:F3482,5,FALSE),"")</f>
        <v/>
      </c>
      <c r="I3479" s="14" t="str">
        <f>IF(B3479&lt;&gt;"",VLOOKUP(B3479,Dziennik!B:F,5,FALSE),"")</f>
        <v/>
      </c>
    </row>
    <row r="3480" spans="2:9" x14ac:dyDescent="0.2">
      <c r="B3480" s="14" t="str">
        <f>IF(Zapisy!B3473&lt;&gt;"",Zapisy!B3473,"")</f>
        <v/>
      </c>
      <c r="C3480" s="14" t="str">
        <f>IF(B3480&lt;&gt;"",VLOOKUP(B3480,JPK_KR!AP:AR,3,FALSE),"")</f>
        <v/>
      </c>
      <c r="D3480" s="32" t="str">
        <f>IF(B3480&lt;&gt;"",VLOOKUP(Zapisy!B3473,JPK_KR!AP:AV,7,FALSE),"")</f>
        <v/>
      </c>
      <c r="E3480" s="25" t="str">
        <f>IF(B3480&lt;&gt;"",VLOOKUP(B3480,Zapisy!B3473:D3481,3,FALSE),"")</f>
        <v/>
      </c>
      <c r="F3480" s="35" t="str">
        <f>IF(B3480&lt;&gt;"",VLOOKUP(B3480,Zapisy!B3473:C3481,2,FALSE),"")</f>
        <v/>
      </c>
      <c r="G3480" s="25" t="str">
        <f>IF(B3480&lt;&gt;"",VLOOKUP(B3480,Zapisy!B3473:G3473,6,FALSE),"")</f>
        <v/>
      </c>
      <c r="H3480" s="35" t="str">
        <f>IF(B3480&lt;&gt;"",VLOOKUP(B3480,Zapisy!B3473:F3483,5,FALSE),"")</f>
        <v/>
      </c>
      <c r="I3480" s="14" t="str">
        <f>IF(B3480&lt;&gt;"",VLOOKUP(B3480,Dziennik!B:F,5,FALSE),"")</f>
        <v/>
      </c>
    </row>
    <row r="3481" spans="2:9" x14ac:dyDescent="0.2">
      <c r="B3481" s="14" t="str">
        <f>IF(Zapisy!B3474&lt;&gt;"",Zapisy!B3474,"")</f>
        <v/>
      </c>
      <c r="C3481" s="14" t="str">
        <f>IF(B3481&lt;&gt;"",VLOOKUP(B3481,JPK_KR!AP:AR,3,FALSE),"")</f>
        <v/>
      </c>
      <c r="D3481" s="32" t="str">
        <f>IF(B3481&lt;&gt;"",VLOOKUP(Zapisy!B3474,JPK_KR!AP:AV,7,FALSE),"")</f>
        <v/>
      </c>
      <c r="E3481" s="25" t="str">
        <f>IF(B3481&lt;&gt;"",VLOOKUP(B3481,Zapisy!B3474:D3482,3,FALSE),"")</f>
        <v/>
      </c>
      <c r="F3481" s="35" t="str">
        <f>IF(B3481&lt;&gt;"",VLOOKUP(B3481,Zapisy!B3474:C3482,2,FALSE),"")</f>
        <v/>
      </c>
      <c r="G3481" s="25" t="str">
        <f>IF(B3481&lt;&gt;"",VLOOKUP(B3481,Zapisy!B3474:G3474,6,FALSE),"")</f>
        <v/>
      </c>
      <c r="H3481" s="35" t="str">
        <f>IF(B3481&lt;&gt;"",VLOOKUP(B3481,Zapisy!B3474:F3484,5,FALSE),"")</f>
        <v/>
      </c>
      <c r="I3481" s="14" t="str">
        <f>IF(B3481&lt;&gt;"",VLOOKUP(B3481,Dziennik!B:F,5,FALSE),"")</f>
        <v/>
      </c>
    </row>
    <row r="3482" spans="2:9" x14ac:dyDescent="0.2">
      <c r="B3482" s="14" t="str">
        <f>IF(Zapisy!B3475&lt;&gt;"",Zapisy!B3475,"")</f>
        <v/>
      </c>
      <c r="C3482" s="14" t="str">
        <f>IF(B3482&lt;&gt;"",VLOOKUP(B3482,JPK_KR!AP:AR,3,FALSE),"")</f>
        <v/>
      </c>
      <c r="D3482" s="32" t="str">
        <f>IF(B3482&lt;&gt;"",VLOOKUP(Zapisy!B3475,JPK_KR!AP:AV,7,FALSE),"")</f>
        <v/>
      </c>
      <c r="E3482" s="25" t="str">
        <f>IF(B3482&lt;&gt;"",VLOOKUP(B3482,Zapisy!B3475:D3483,3,FALSE),"")</f>
        <v/>
      </c>
      <c r="F3482" s="35" t="str">
        <f>IF(B3482&lt;&gt;"",VLOOKUP(B3482,Zapisy!B3475:C3483,2,FALSE),"")</f>
        <v/>
      </c>
      <c r="G3482" s="25" t="str">
        <f>IF(B3482&lt;&gt;"",VLOOKUP(B3482,Zapisy!B3475:G3475,6,FALSE),"")</f>
        <v/>
      </c>
      <c r="H3482" s="35" t="str">
        <f>IF(B3482&lt;&gt;"",VLOOKUP(B3482,Zapisy!B3475:F3485,5,FALSE),"")</f>
        <v/>
      </c>
      <c r="I3482" s="14" t="str">
        <f>IF(B3482&lt;&gt;"",VLOOKUP(B3482,Dziennik!B:F,5,FALSE),"")</f>
        <v/>
      </c>
    </row>
    <row r="3483" spans="2:9" x14ac:dyDescent="0.2">
      <c r="B3483" s="14" t="str">
        <f>IF(Zapisy!B3476&lt;&gt;"",Zapisy!B3476,"")</f>
        <v/>
      </c>
      <c r="C3483" s="14" t="str">
        <f>IF(B3483&lt;&gt;"",VLOOKUP(B3483,JPK_KR!AP:AR,3,FALSE),"")</f>
        <v/>
      </c>
      <c r="D3483" s="32" t="str">
        <f>IF(B3483&lt;&gt;"",VLOOKUP(Zapisy!B3476,JPK_KR!AP:AV,7,FALSE),"")</f>
        <v/>
      </c>
      <c r="E3483" s="25" t="str">
        <f>IF(B3483&lt;&gt;"",VLOOKUP(B3483,Zapisy!B3476:D3484,3,FALSE),"")</f>
        <v/>
      </c>
      <c r="F3483" s="35" t="str">
        <f>IF(B3483&lt;&gt;"",VLOOKUP(B3483,Zapisy!B3476:C3484,2,FALSE),"")</f>
        <v/>
      </c>
      <c r="G3483" s="25" t="str">
        <f>IF(B3483&lt;&gt;"",VLOOKUP(B3483,Zapisy!B3476:G3476,6,FALSE),"")</f>
        <v/>
      </c>
      <c r="H3483" s="35" t="str">
        <f>IF(B3483&lt;&gt;"",VLOOKUP(B3483,Zapisy!B3476:F3486,5,FALSE),"")</f>
        <v/>
      </c>
      <c r="I3483" s="14" t="str">
        <f>IF(B3483&lt;&gt;"",VLOOKUP(B3483,Dziennik!B:F,5,FALSE),"")</f>
        <v/>
      </c>
    </row>
    <row r="3484" spans="2:9" x14ac:dyDescent="0.2">
      <c r="B3484" s="14" t="str">
        <f>IF(Zapisy!B3477&lt;&gt;"",Zapisy!B3477,"")</f>
        <v/>
      </c>
      <c r="C3484" s="14" t="str">
        <f>IF(B3484&lt;&gt;"",VLOOKUP(B3484,JPK_KR!AP:AR,3,FALSE),"")</f>
        <v/>
      </c>
      <c r="D3484" s="32" t="str">
        <f>IF(B3484&lt;&gt;"",VLOOKUP(Zapisy!B3477,JPK_KR!AP:AV,7,FALSE),"")</f>
        <v/>
      </c>
      <c r="E3484" s="25" t="str">
        <f>IF(B3484&lt;&gt;"",VLOOKUP(B3484,Zapisy!B3477:D3485,3,FALSE),"")</f>
        <v/>
      </c>
      <c r="F3484" s="35" t="str">
        <f>IF(B3484&lt;&gt;"",VLOOKUP(B3484,Zapisy!B3477:C3485,2,FALSE),"")</f>
        <v/>
      </c>
      <c r="G3484" s="25" t="str">
        <f>IF(B3484&lt;&gt;"",VLOOKUP(B3484,Zapisy!B3477:G3477,6,FALSE),"")</f>
        <v/>
      </c>
      <c r="H3484" s="35" t="str">
        <f>IF(B3484&lt;&gt;"",VLOOKUP(B3484,Zapisy!B3477:F3487,5,FALSE),"")</f>
        <v/>
      </c>
      <c r="I3484" s="14" t="str">
        <f>IF(B3484&lt;&gt;"",VLOOKUP(B3484,Dziennik!B:F,5,FALSE),"")</f>
        <v/>
      </c>
    </row>
    <row r="3485" spans="2:9" x14ac:dyDescent="0.2">
      <c r="B3485" s="14" t="str">
        <f>IF(Zapisy!B3478&lt;&gt;"",Zapisy!B3478,"")</f>
        <v/>
      </c>
      <c r="C3485" s="14" t="str">
        <f>IF(B3485&lt;&gt;"",VLOOKUP(B3485,JPK_KR!AP:AR,3,FALSE),"")</f>
        <v/>
      </c>
      <c r="D3485" s="32" t="str">
        <f>IF(B3485&lt;&gt;"",VLOOKUP(Zapisy!B3478,JPK_KR!AP:AV,7,FALSE),"")</f>
        <v/>
      </c>
      <c r="E3485" s="25" t="str">
        <f>IF(B3485&lt;&gt;"",VLOOKUP(B3485,Zapisy!B3478:D3486,3,FALSE),"")</f>
        <v/>
      </c>
      <c r="F3485" s="35" t="str">
        <f>IF(B3485&lt;&gt;"",VLOOKUP(B3485,Zapisy!B3478:C3486,2,FALSE),"")</f>
        <v/>
      </c>
      <c r="G3485" s="25" t="str">
        <f>IF(B3485&lt;&gt;"",VLOOKUP(B3485,Zapisy!B3478:G3478,6,FALSE),"")</f>
        <v/>
      </c>
      <c r="H3485" s="35" t="str">
        <f>IF(B3485&lt;&gt;"",VLOOKUP(B3485,Zapisy!B3478:F3488,5,FALSE),"")</f>
        <v/>
      </c>
      <c r="I3485" s="14" t="str">
        <f>IF(B3485&lt;&gt;"",VLOOKUP(B3485,Dziennik!B:F,5,FALSE),"")</f>
        <v/>
      </c>
    </row>
    <row r="3486" spans="2:9" x14ac:dyDescent="0.2">
      <c r="B3486" s="14" t="str">
        <f>IF(Zapisy!B3479&lt;&gt;"",Zapisy!B3479,"")</f>
        <v/>
      </c>
      <c r="C3486" s="14" t="str">
        <f>IF(B3486&lt;&gt;"",VLOOKUP(B3486,JPK_KR!AP:AR,3,FALSE),"")</f>
        <v/>
      </c>
      <c r="D3486" s="32" t="str">
        <f>IF(B3486&lt;&gt;"",VLOOKUP(Zapisy!B3479,JPK_KR!AP:AV,7,FALSE),"")</f>
        <v/>
      </c>
      <c r="E3486" s="25" t="str">
        <f>IF(B3486&lt;&gt;"",VLOOKUP(B3486,Zapisy!B3479:D3487,3,FALSE),"")</f>
        <v/>
      </c>
      <c r="F3486" s="35" t="str">
        <f>IF(B3486&lt;&gt;"",VLOOKUP(B3486,Zapisy!B3479:C3487,2,FALSE),"")</f>
        <v/>
      </c>
      <c r="G3486" s="25" t="str">
        <f>IF(B3486&lt;&gt;"",VLOOKUP(B3486,Zapisy!B3479:G3479,6,FALSE),"")</f>
        <v/>
      </c>
      <c r="H3486" s="35" t="str">
        <f>IF(B3486&lt;&gt;"",VLOOKUP(B3486,Zapisy!B3479:F3489,5,FALSE),"")</f>
        <v/>
      </c>
      <c r="I3486" s="14" t="str">
        <f>IF(B3486&lt;&gt;"",VLOOKUP(B3486,Dziennik!B:F,5,FALSE),"")</f>
        <v/>
      </c>
    </row>
    <row r="3487" spans="2:9" x14ac:dyDescent="0.2">
      <c r="B3487" s="14" t="str">
        <f>IF(Zapisy!B3480&lt;&gt;"",Zapisy!B3480,"")</f>
        <v/>
      </c>
      <c r="C3487" s="14" t="str">
        <f>IF(B3487&lt;&gt;"",VLOOKUP(B3487,JPK_KR!AP:AR,3,FALSE),"")</f>
        <v/>
      </c>
      <c r="D3487" s="32" t="str">
        <f>IF(B3487&lt;&gt;"",VLOOKUP(Zapisy!B3480,JPK_KR!AP:AV,7,FALSE),"")</f>
        <v/>
      </c>
      <c r="E3487" s="25" t="str">
        <f>IF(B3487&lt;&gt;"",VLOOKUP(B3487,Zapisy!B3480:D3488,3,FALSE),"")</f>
        <v/>
      </c>
      <c r="F3487" s="35" t="str">
        <f>IF(B3487&lt;&gt;"",VLOOKUP(B3487,Zapisy!B3480:C3488,2,FALSE),"")</f>
        <v/>
      </c>
      <c r="G3487" s="25" t="str">
        <f>IF(B3487&lt;&gt;"",VLOOKUP(B3487,Zapisy!B3480:G3480,6,FALSE),"")</f>
        <v/>
      </c>
      <c r="H3487" s="35" t="str">
        <f>IF(B3487&lt;&gt;"",VLOOKUP(B3487,Zapisy!B3480:F3490,5,FALSE),"")</f>
        <v/>
      </c>
      <c r="I3487" s="14" t="str">
        <f>IF(B3487&lt;&gt;"",VLOOKUP(B3487,Dziennik!B:F,5,FALSE),"")</f>
        <v/>
      </c>
    </row>
    <row r="3488" spans="2:9" x14ac:dyDescent="0.2">
      <c r="B3488" s="14" t="str">
        <f>IF(Zapisy!B3481&lt;&gt;"",Zapisy!B3481,"")</f>
        <v/>
      </c>
      <c r="C3488" s="14" t="str">
        <f>IF(B3488&lt;&gt;"",VLOOKUP(B3488,JPK_KR!AP:AR,3,FALSE),"")</f>
        <v/>
      </c>
      <c r="D3488" s="32" t="str">
        <f>IF(B3488&lt;&gt;"",VLOOKUP(Zapisy!B3481,JPK_KR!AP:AV,7,FALSE),"")</f>
        <v/>
      </c>
      <c r="E3488" s="25" t="str">
        <f>IF(B3488&lt;&gt;"",VLOOKUP(B3488,Zapisy!B3481:D3489,3,FALSE),"")</f>
        <v/>
      </c>
      <c r="F3488" s="35" t="str">
        <f>IF(B3488&lt;&gt;"",VLOOKUP(B3488,Zapisy!B3481:C3489,2,FALSE),"")</f>
        <v/>
      </c>
      <c r="G3488" s="25" t="str">
        <f>IF(B3488&lt;&gt;"",VLOOKUP(B3488,Zapisy!B3481:G3481,6,FALSE),"")</f>
        <v/>
      </c>
      <c r="H3488" s="35" t="str">
        <f>IF(B3488&lt;&gt;"",VLOOKUP(B3488,Zapisy!B3481:F3491,5,FALSE),"")</f>
        <v/>
      </c>
      <c r="I3488" s="14" t="str">
        <f>IF(B3488&lt;&gt;"",VLOOKUP(B3488,Dziennik!B:F,5,FALSE),"")</f>
        <v/>
      </c>
    </row>
    <row r="3489" spans="2:9" x14ac:dyDescent="0.2">
      <c r="B3489" s="14" t="str">
        <f>IF(Zapisy!B3482&lt;&gt;"",Zapisy!B3482,"")</f>
        <v/>
      </c>
      <c r="C3489" s="14" t="str">
        <f>IF(B3489&lt;&gt;"",VLOOKUP(B3489,JPK_KR!AP:AR,3,FALSE),"")</f>
        <v/>
      </c>
      <c r="D3489" s="32" t="str">
        <f>IF(B3489&lt;&gt;"",VLOOKUP(Zapisy!B3482,JPK_KR!AP:AV,7,FALSE),"")</f>
        <v/>
      </c>
      <c r="E3489" s="25" t="str">
        <f>IF(B3489&lt;&gt;"",VLOOKUP(B3489,Zapisy!B3482:D3490,3,FALSE),"")</f>
        <v/>
      </c>
      <c r="F3489" s="35" t="str">
        <f>IF(B3489&lt;&gt;"",VLOOKUP(B3489,Zapisy!B3482:C3490,2,FALSE),"")</f>
        <v/>
      </c>
      <c r="G3489" s="25" t="str">
        <f>IF(B3489&lt;&gt;"",VLOOKUP(B3489,Zapisy!B3482:G3482,6,FALSE),"")</f>
        <v/>
      </c>
      <c r="H3489" s="35" t="str">
        <f>IF(B3489&lt;&gt;"",VLOOKUP(B3489,Zapisy!B3482:F3492,5,FALSE),"")</f>
        <v/>
      </c>
      <c r="I3489" s="14" t="str">
        <f>IF(B3489&lt;&gt;"",VLOOKUP(B3489,Dziennik!B:F,5,FALSE),"")</f>
        <v/>
      </c>
    </row>
    <row r="3490" spans="2:9" x14ac:dyDescent="0.2">
      <c r="B3490" s="14" t="str">
        <f>IF(Zapisy!B3483&lt;&gt;"",Zapisy!B3483,"")</f>
        <v/>
      </c>
      <c r="C3490" s="14" t="str">
        <f>IF(B3490&lt;&gt;"",VLOOKUP(B3490,JPK_KR!AP:AR,3,FALSE),"")</f>
        <v/>
      </c>
      <c r="D3490" s="32" t="str">
        <f>IF(B3490&lt;&gt;"",VLOOKUP(Zapisy!B3483,JPK_KR!AP:AV,7,FALSE),"")</f>
        <v/>
      </c>
      <c r="E3490" s="25" t="str">
        <f>IF(B3490&lt;&gt;"",VLOOKUP(B3490,Zapisy!B3483:D3491,3,FALSE),"")</f>
        <v/>
      </c>
      <c r="F3490" s="35" t="str">
        <f>IF(B3490&lt;&gt;"",VLOOKUP(B3490,Zapisy!B3483:C3491,2,FALSE),"")</f>
        <v/>
      </c>
      <c r="G3490" s="25" t="str">
        <f>IF(B3490&lt;&gt;"",VLOOKUP(B3490,Zapisy!B3483:G3483,6,FALSE),"")</f>
        <v/>
      </c>
      <c r="H3490" s="35" t="str">
        <f>IF(B3490&lt;&gt;"",VLOOKUP(B3490,Zapisy!B3483:F3493,5,FALSE),"")</f>
        <v/>
      </c>
      <c r="I3490" s="14" t="str">
        <f>IF(B3490&lt;&gt;"",VLOOKUP(B3490,Dziennik!B:F,5,FALSE),"")</f>
        <v/>
      </c>
    </row>
    <row r="3491" spans="2:9" x14ac:dyDescent="0.2">
      <c r="B3491" s="14" t="str">
        <f>IF(Zapisy!B3484&lt;&gt;"",Zapisy!B3484,"")</f>
        <v/>
      </c>
      <c r="C3491" s="14" t="str">
        <f>IF(B3491&lt;&gt;"",VLOOKUP(B3491,JPK_KR!AP:AR,3,FALSE),"")</f>
        <v/>
      </c>
      <c r="D3491" s="32" t="str">
        <f>IF(B3491&lt;&gt;"",VLOOKUP(Zapisy!B3484,JPK_KR!AP:AV,7,FALSE),"")</f>
        <v/>
      </c>
      <c r="E3491" s="25" t="str">
        <f>IF(B3491&lt;&gt;"",VLOOKUP(B3491,Zapisy!B3484:D3492,3,FALSE),"")</f>
        <v/>
      </c>
      <c r="F3491" s="35" t="str">
        <f>IF(B3491&lt;&gt;"",VLOOKUP(B3491,Zapisy!B3484:C3492,2,FALSE),"")</f>
        <v/>
      </c>
      <c r="G3491" s="25" t="str">
        <f>IF(B3491&lt;&gt;"",VLOOKUP(B3491,Zapisy!B3484:G3484,6,FALSE),"")</f>
        <v/>
      </c>
      <c r="H3491" s="35" t="str">
        <f>IF(B3491&lt;&gt;"",VLOOKUP(B3491,Zapisy!B3484:F3494,5,FALSE),"")</f>
        <v/>
      </c>
      <c r="I3491" s="14" t="str">
        <f>IF(B3491&lt;&gt;"",VLOOKUP(B3491,Dziennik!B:F,5,FALSE),"")</f>
        <v/>
      </c>
    </row>
    <row r="3492" spans="2:9" x14ac:dyDescent="0.2">
      <c r="B3492" s="14" t="str">
        <f>IF(Zapisy!B3485&lt;&gt;"",Zapisy!B3485,"")</f>
        <v/>
      </c>
      <c r="C3492" s="14" t="str">
        <f>IF(B3492&lt;&gt;"",VLOOKUP(B3492,JPK_KR!AP:AR,3,FALSE),"")</f>
        <v/>
      </c>
      <c r="D3492" s="32" t="str">
        <f>IF(B3492&lt;&gt;"",VLOOKUP(Zapisy!B3485,JPK_KR!AP:AV,7,FALSE),"")</f>
        <v/>
      </c>
      <c r="E3492" s="25" t="str">
        <f>IF(B3492&lt;&gt;"",VLOOKUP(B3492,Zapisy!B3485:D3493,3,FALSE),"")</f>
        <v/>
      </c>
      <c r="F3492" s="35" t="str">
        <f>IF(B3492&lt;&gt;"",VLOOKUP(B3492,Zapisy!B3485:C3493,2,FALSE),"")</f>
        <v/>
      </c>
      <c r="G3492" s="25" t="str">
        <f>IF(B3492&lt;&gt;"",VLOOKUP(B3492,Zapisy!B3485:G3485,6,FALSE),"")</f>
        <v/>
      </c>
      <c r="H3492" s="35" t="str">
        <f>IF(B3492&lt;&gt;"",VLOOKUP(B3492,Zapisy!B3485:F3495,5,FALSE),"")</f>
        <v/>
      </c>
      <c r="I3492" s="14" t="str">
        <f>IF(B3492&lt;&gt;"",VLOOKUP(B3492,Dziennik!B:F,5,FALSE),"")</f>
        <v/>
      </c>
    </row>
    <row r="3493" spans="2:9" x14ac:dyDescent="0.2">
      <c r="B3493" s="14" t="str">
        <f>IF(Zapisy!B3486&lt;&gt;"",Zapisy!B3486,"")</f>
        <v/>
      </c>
      <c r="C3493" s="14" t="str">
        <f>IF(B3493&lt;&gt;"",VLOOKUP(B3493,JPK_KR!AP:AR,3,FALSE),"")</f>
        <v/>
      </c>
      <c r="D3493" s="32" t="str">
        <f>IF(B3493&lt;&gt;"",VLOOKUP(Zapisy!B3486,JPK_KR!AP:AV,7,FALSE),"")</f>
        <v/>
      </c>
      <c r="E3493" s="25" t="str">
        <f>IF(B3493&lt;&gt;"",VLOOKUP(B3493,Zapisy!B3486:D3494,3,FALSE),"")</f>
        <v/>
      </c>
      <c r="F3493" s="35" t="str">
        <f>IF(B3493&lt;&gt;"",VLOOKUP(B3493,Zapisy!B3486:C3494,2,FALSE),"")</f>
        <v/>
      </c>
      <c r="G3493" s="25" t="str">
        <f>IF(B3493&lt;&gt;"",VLOOKUP(B3493,Zapisy!B3486:G3486,6,FALSE),"")</f>
        <v/>
      </c>
      <c r="H3493" s="35" t="str">
        <f>IF(B3493&lt;&gt;"",VLOOKUP(B3493,Zapisy!B3486:F3496,5,FALSE),"")</f>
        <v/>
      </c>
      <c r="I3493" s="14" t="str">
        <f>IF(B3493&lt;&gt;"",VLOOKUP(B3493,Dziennik!B:F,5,FALSE),"")</f>
        <v/>
      </c>
    </row>
    <row r="3494" spans="2:9" x14ac:dyDescent="0.2">
      <c r="B3494" s="14" t="str">
        <f>IF(Zapisy!B3487&lt;&gt;"",Zapisy!B3487,"")</f>
        <v/>
      </c>
      <c r="C3494" s="14" t="str">
        <f>IF(B3494&lt;&gt;"",VLOOKUP(B3494,JPK_KR!AP:AR,3,FALSE),"")</f>
        <v/>
      </c>
      <c r="D3494" s="32" t="str">
        <f>IF(B3494&lt;&gt;"",VLOOKUP(Zapisy!B3487,JPK_KR!AP:AV,7,FALSE),"")</f>
        <v/>
      </c>
      <c r="E3494" s="25" t="str">
        <f>IF(B3494&lt;&gt;"",VLOOKUP(B3494,Zapisy!B3487:D3495,3,FALSE),"")</f>
        <v/>
      </c>
      <c r="F3494" s="35" t="str">
        <f>IF(B3494&lt;&gt;"",VLOOKUP(B3494,Zapisy!B3487:C3495,2,FALSE),"")</f>
        <v/>
      </c>
      <c r="G3494" s="25" t="str">
        <f>IF(B3494&lt;&gt;"",VLOOKUP(B3494,Zapisy!B3487:G3487,6,FALSE),"")</f>
        <v/>
      </c>
      <c r="H3494" s="35" t="str">
        <f>IF(B3494&lt;&gt;"",VLOOKUP(B3494,Zapisy!B3487:F3497,5,FALSE),"")</f>
        <v/>
      </c>
      <c r="I3494" s="14" t="str">
        <f>IF(B3494&lt;&gt;"",VLOOKUP(B3494,Dziennik!B:F,5,FALSE),"")</f>
        <v/>
      </c>
    </row>
    <row r="3495" spans="2:9" x14ac:dyDescent="0.2">
      <c r="B3495" s="14" t="str">
        <f>IF(Zapisy!B3488&lt;&gt;"",Zapisy!B3488,"")</f>
        <v/>
      </c>
      <c r="C3495" s="14" t="str">
        <f>IF(B3495&lt;&gt;"",VLOOKUP(B3495,JPK_KR!AP:AR,3,FALSE),"")</f>
        <v/>
      </c>
      <c r="D3495" s="32" t="str">
        <f>IF(B3495&lt;&gt;"",VLOOKUP(Zapisy!B3488,JPK_KR!AP:AV,7,FALSE),"")</f>
        <v/>
      </c>
      <c r="E3495" s="25" t="str">
        <f>IF(B3495&lt;&gt;"",VLOOKUP(B3495,Zapisy!B3488:D3496,3,FALSE),"")</f>
        <v/>
      </c>
      <c r="F3495" s="35" t="str">
        <f>IF(B3495&lt;&gt;"",VLOOKUP(B3495,Zapisy!B3488:C3496,2,FALSE),"")</f>
        <v/>
      </c>
      <c r="G3495" s="25" t="str">
        <f>IF(B3495&lt;&gt;"",VLOOKUP(B3495,Zapisy!B3488:G3488,6,FALSE),"")</f>
        <v/>
      </c>
      <c r="H3495" s="35" t="str">
        <f>IF(B3495&lt;&gt;"",VLOOKUP(B3495,Zapisy!B3488:F3498,5,FALSE),"")</f>
        <v/>
      </c>
      <c r="I3495" s="14" t="str">
        <f>IF(B3495&lt;&gt;"",VLOOKUP(B3495,Dziennik!B:F,5,FALSE),"")</f>
        <v/>
      </c>
    </row>
    <row r="3496" spans="2:9" x14ac:dyDescent="0.2">
      <c r="B3496" s="14" t="str">
        <f>IF(Zapisy!B3489&lt;&gt;"",Zapisy!B3489,"")</f>
        <v/>
      </c>
      <c r="C3496" s="14" t="str">
        <f>IF(B3496&lt;&gt;"",VLOOKUP(B3496,JPK_KR!AP:AR,3,FALSE),"")</f>
        <v/>
      </c>
      <c r="D3496" s="32" t="str">
        <f>IF(B3496&lt;&gt;"",VLOOKUP(Zapisy!B3489,JPK_KR!AP:AV,7,FALSE),"")</f>
        <v/>
      </c>
      <c r="E3496" s="25" t="str">
        <f>IF(B3496&lt;&gt;"",VLOOKUP(B3496,Zapisy!B3489:D3497,3,FALSE),"")</f>
        <v/>
      </c>
      <c r="F3496" s="35" t="str">
        <f>IF(B3496&lt;&gt;"",VLOOKUP(B3496,Zapisy!B3489:C3497,2,FALSE),"")</f>
        <v/>
      </c>
      <c r="G3496" s="25" t="str">
        <f>IF(B3496&lt;&gt;"",VLOOKUP(B3496,Zapisy!B3489:G3489,6,FALSE),"")</f>
        <v/>
      </c>
      <c r="H3496" s="35" t="str">
        <f>IF(B3496&lt;&gt;"",VLOOKUP(B3496,Zapisy!B3489:F3499,5,FALSE),"")</f>
        <v/>
      </c>
      <c r="I3496" s="14" t="str">
        <f>IF(B3496&lt;&gt;"",VLOOKUP(B3496,Dziennik!B:F,5,FALSE),"")</f>
        <v/>
      </c>
    </row>
    <row r="3497" spans="2:9" x14ac:dyDescent="0.2">
      <c r="B3497" s="14" t="str">
        <f>IF(Zapisy!B3490&lt;&gt;"",Zapisy!B3490,"")</f>
        <v/>
      </c>
      <c r="C3497" s="14" t="str">
        <f>IF(B3497&lt;&gt;"",VLOOKUP(B3497,JPK_KR!AP:AR,3,FALSE),"")</f>
        <v/>
      </c>
      <c r="D3497" s="32" t="str">
        <f>IF(B3497&lt;&gt;"",VLOOKUP(Zapisy!B3490,JPK_KR!AP:AV,7,FALSE),"")</f>
        <v/>
      </c>
      <c r="E3497" s="25" t="str">
        <f>IF(B3497&lt;&gt;"",VLOOKUP(B3497,Zapisy!B3490:D3498,3,FALSE),"")</f>
        <v/>
      </c>
      <c r="F3497" s="35" t="str">
        <f>IF(B3497&lt;&gt;"",VLOOKUP(B3497,Zapisy!B3490:C3498,2,FALSE),"")</f>
        <v/>
      </c>
      <c r="G3497" s="25" t="str">
        <f>IF(B3497&lt;&gt;"",VLOOKUP(B3497,Zapisy!B3490:G3490,6,FALSE),"")</f>
        <v/>
      </c>
      <c r="H3497" s="35" t="str">
        <f>IF(B3497&lt;&gt;"",VLOOKUP(B3497,Zapisy!B3490:F3500,5,FALSE),"")</f>
        <v/>
      </c>
      <c r="I3497" s="14" t="str">
        <f>IF(B3497&lt;&gt;"",VLOOKUP(B3497,Dziennik!B:F,5,FALSE),"")</f>
        <v/>
      </c>
    </row>
    <row r="3498" spans="2:9" x14ac:dyDescent="0.2">
      <c r="B3498" s="14" t="str">
        <f>IF(Zapisy!B3491&lt;&gt;"",Zapisy!B3491,"")</f>
        <v/>
      </c>
      <c r="C3498" s="14" t="str">
        <f>IF(B3498&lt;&gt;"",VLOOKUP(B3498,JPK_KR!AP:AR,3,FALSE),"")</f>
        <v/>
      </c>
      <c r="D3498" s="32" t="str">
        <f>IF(B3498&lt;&gt;"",VLOOKUP(Zapisy!B3491,JPK_KR!AP:AV,7,FALSE),"")</f>
        <v/>
      </c>
      <c r="E3498" s="25" t="str">
        <f>IF(B3498&lt;&gt;"",VLOOKUP(B3498,Zapisy!B3491:D3499,3,FALSE),"")</f>
        <v/>
      </c>
      <c r="F3498" s="35" t="str">
        <f>IF(B3498&lt;&gt;"",VLOOKUP(B3498,Zapisy!B3491:C3499,2,FALSE),"")</f>
        <v/>
      </c>
      <c r="G3498" s="25" t="str">
        <f>IF(B3498&lt;&gt;"",VLOOKUP(B3498,Zapisy!B3491:G3491,6,FALSE),"")</f>
        <v/>
      </c>
      <c r="H3498" s="35" t="str">
        <f>IF(B3498&lt;&gt;"",VLOOKUP(B3498,Zapisy!B3491:F3501,5,FALSE),"")</f>
        <v/>
      </c>
      <c r="I3498" s="14" t="str">
        <f>IF(B3498&lt;&gt;"",VLOOKUP(B3498,Dziennik!B:F,5,FALSE),"")</f>
        <v/>
      </c>
    </row>
    <row r="3499" spans="2:9" x14ac:dyDescent="0.2">
      <c r="B3499" s="14" t="str">
        <f>IF(Zapisy!B3492&lt;&gt;"",Zapisy!B3492,"")</f>
        <v/>
      </c>
      <c r="C3499" s="14" t="str">
        <f>IF(B3499&lt;&gt;"",VLOOKUP(B3499,JPK_KR!AP:AR,3,FALSE),"")</f>
        <v/>
      </c>
      <c r="D3499" s="32" t="str">
        <f>IF(B3499&lt;&gt;"",VLOOKUP(Zapisy!B3492,JPK_KR!AP:AV,7,FALSE),"")</f>
        <v/>
      </c>
      <c r="E3499" s="25" t="str">
        <f>IF(B3499&lt;&gt;"",VLOOKUP(B3499,Zapisy!B3492:D3500,3,FALSE),"")</f>
        <v/>
      </c>
      <c r="F3499" s="35" t="str">
        <f>IF(B3499&lt;&gt;"",VLOOKUP(B3499,Zapisy!B3492:C3500,2,FALSE),"")</f>
        <v/>
      </c>
      <c r="G3499" s="25" t="str">
        <f>IF(B3499&lt;&gt;"",VLOOKUP(B3499,Zapisy!B3492:G3492,6,FALSE),"")</f>
        <v/>
      </c>
      <c r="H3499" s="35" t="str">
        <f>IF(B3499&lt;&gt;"",VLOOKUP(B3499,Zapisy!B3492:F3502,5,FALSE),"")</f>
        <v/>
      </c>
      <c r="I3499" s="14" t="str">
        <f>IF(B3499&lt;&gt;"",VLOOKUP(B3499,Dziennik!B:F,5,FALSE),"")</f>
        <v/>
      </c>
    </row>
    <row r="3500" spans="2:9" x14ac:dyDescent="0.2">
      <c r="B3500" s="14" t="str">
        <f>IF(Zapisy!B3493&lt;&gt;"",Zapisy!B3493,"")</f>
        <v/>
      </c>
      <c r="C3500" s="14" t="str">
        <f>IF(B3500&lt;&gt;"",VLOOKUP(B3500,JPK_KR!AP:AR,3,FALSE),"")</f>
        <v/>
      </c>
      <c r="D3500" s="32" t="str">
        <f>IF(B3500&lt;&gt;"",VLOOKUP(Zapisy!B3493,JPK_KR!AP:AV,7,FALSE),"")</f>
        <v/>
      </c>
      <c r="E3500" s="25" t="str">
        <f>IF(B3500&lt;&gt;"",VLOOKUP(B3500,Zapisy!B3493:D3501,3,FALSE),"")</f>
        <v/>
      </c>
      <c r="F3500" s="35" t="str">
        <f>IF(B3500&lt;&gt;"",VLOOKUP(B3500,Zapisy!B3493:C3501,2,FALSE),"")</f>
        <v/>
      </c>
      <c r="G3500" s="25" t="str">
        <f>IF(B3500&lt;&gt;"",VLOOKUP(B3500,Zapisy!B3493:G3493,6,FALSE),"")</f>
        <v/>
      </c>
      <c r="H3500" s="35" t="str">
        <f>IF(B3500&lt;&gt;"",VLOOKUP(B3500,Zapisy!B3493:F3503,5,FALSE),"")</f>
        <v/>
      </c>
      <c r="I3500" s="14" t="str">
        <f>IF(B3500&lt;&gt;"",VLOOKUP(B3500,Dziennik!B:F,5,FALSE),"")</f>
        <v/>
      </c>
    </row>
    <row r="3501" spans="2:9" x14ac:dyDescent="0.2">
      <c r="B3501" s="14" t="str">
        <f>IF(Zapisy!B3494&lt;&gt;"",Zapisy!B3494,"")</f>
        <v/>
      </c>
      <c r="C3501" s="14" t="str">
        <f>IF(B3501&lt;&gt;"",VLOOKUP(B3501,JPK_KR!AP:AR,3,FALSE),"")</f>
        <v/>
      </c>
      <c r="D3501" s="32" t="str">
        <f>IF(B3501&lt;&gt;"",VLOOKUP(Zapisy!B3494,JPK_KR!AP:AV,7,FALSE),"")</f>
        <v/>
      </c>
      <c r="E3501" s="25" t="str">
        <f>IF(B3501&lt;&gt;"",VLOOKUP(B3501,Zapisy!B3494:D3502,3,FALSE),"")</f>
        <v/>
      </c>
      <c r="F3501" s="35" t="str">
        <f>IF(B3501&lt;&gt;"",VLOOKUP(B3501,Zapisy!B3494:C3502,2,FALSE),"")</f>
        <v/>
      </c>
      <c r="G3501" s="25" t="str">
        <f>IF(B3501&lt;&gt;"",VLOOKUP(B3501,Zapisy!B3494:G3494,6,FALSE),"")</f>
        <v/>
      </c>
      <c r="H3501" s="35" t="str">
        <f>IF(B3501&lt;&gt;"",VLOOKUP(B3501,Zapisy!B3494:F3504,5,FALSE),"")</f>
        <v/>
      </c>
      <c r="I3501" s="14" t="str">
        <f>IF(B3501&lt;&gt;"",VLOOKUP(B3501,Dziennik!B:F,5,FALSE),"")</f>
        <v/>
      </c>
    </row>
    <row r="3502" spans="2:9" x14ac:dyDescent="0.2">
      <c r="B3502" s="14" t="str">
        <f>IF(Zapisy!B3495&lt;&gt;"",Zapisy!B3495,"")</f>
        <v/>
      </c>
      <c r="C3502" s="14" t="str">
        <f>IF(B3502&lt;&gt;"",VLOOKUP(B3502,JPK_KR!AP:AR,3,FALSE),"")</f>
        <v/>
      </c>
      <c r="D3502" s="32" t="str">
        <f>IF(B3502&lt;&gt;"",VLOOKUP(Zapisy!B3495,JPK_KR!AP:AV,7,FALSE),"")</f>
        <v/>
      </c>
      <c r="E3502" s="25" t="str">
        <f>IF(B3502&lt;&gt;"",VLOOKUP(B3502,Zapisy!B3495:D3503,3,FALSE),"")</f>
        <v/>
      </c>
      <c r="F3502" s="35" t="str">
        <f>IF(B3502&lt;&gt;"",VLOOKUP(B3502,Zapisy!B3495:C3503,2,FALSE),"")</f>
        <v/>
      </c>
      <c r="G3502" s="25" t="str">
        <f>IF(B3502&lt;&gt;"",VLOOKUP(B3502,Zapisy!B3495:G3495,6,FALSE),"")</f>
        <v/>
      </c>
      <c r="H3502" s="35" t="str">
        <f>IF(B3502&lt;&gt;"",VLOOKUP(B3502,Zapisy!B3495:F3505,5,FALSE),"")</f>
        <v/>
      </c>
      <c r="I3502" s="14" t="str">
        <f>IF(B3502&lt;&gt;"",VLOOKUP(B3502,Dziennik!B:F,5,FALSE),"")</f>
        <v/>
      </c>
    </row>
    <row r="3503" spans="2:9" x14ac:dyDescent="0.2">
      <c r="B3503" s="14" t="str">
        <f>IF(Zapisy!B3496&lt;&gt;"",Zapisy!B3496,"")</f>
        <v/>
      </c>
      <c r="C3503" s="14" t="str">
        <f>IF(B3503&lt;&gt;"",VLOOKUP(B3503,JPK_KR!AP:AR,3,FALSE),"")</f>
        <v/>
      </c>
      <c r="D3503" s="32" t="str">
        <f>IF(B3503&lt;&gt;"",VLOOKUP(Zapisy!B3496,JPK_KR!AP:AV,7,FALSE),"")</f>
        <v/>
      </c>
      <c r="E3503" s="25" t="str">
        <f>IF(B3503&lt;&gt;"",VLOOKUP(B3503,Zapisy!B3496:D3504,3,FALSE),"")</f>
        <v/>
      </c>
      <c r="F3503" s="35" t="str">
        <f>IF(B3503&lt;&gt;"",VLOOKUP(B3503,Zapisy!B3496:C3504,2,FALSE),"")</f>
        <v/>
      </c>
      <c r="G3503" s="25" t="str">
        <f>IF(B3503&lt;&gt;"",VLOOKUP(B3503,Zapisy!B3496:G3496,6,FALSE),"")</f>
        <v/>
      </c>
      <c r="H3503" s="35" t="str">
        <f>IF(B3503&lt;&gt;"",VLOOKUP(B3503,Zapisy!B3496:F3506,5,FALSE),"")</f>
        <v/>
      </c>
      <c r="I3503" s="14" t="str">
        <f>IF(B3503&lt;&gt;"",VLOOKUP(B3503,Dziennik!B:F,5,FALSE),"")</f>
        <v/>
      </c>
    </row>
    <row r="3504" spans="2:9" x14ac:dyDescent="0.2">
      <c r="B3504" s="14" t="str">
        <f>IF(Zapisy!B3497&lt;&gt;"",Zapisy!B3497,"")</f>
        <v/>
      </c>
      <c r="C3504" s="14" t="str">
        <f>IF(B3504&lt;&gt;"",VLOOKUP(B3504,JPK_KR!AP:AR,3,FALSE),"")</f>
        <v/>
      </c>
      <c r="D3504" s="32" t="str">
        <f>IF(B3504&lt;&gt;"",VLOOKUP(Zapisy!B3497,JPK_KR!AP:AV,7,FALSE),"")</f>
        <v/>
      </c>
      <c r="E3504" s="25" t="str">
        <f>IF(B3504&lt;&gt;"",VLOOKUP(B3504,Zapisy!B3497:D3505,3,FALSE),"")</f>
        <v/>
      </c>
      <c r="F3504" s="35" t="str">
        <f>IF(B3504&lt;&gt;"",VLOOKUP(B3504,Zapisy!B3497:C3505,2,FALSE),"")</f>
        <v/>
      </c>
      <c r="G3504" s="25" t="str">
        <f>IF(B3504&lt;&gt;"",VLOOKUP(B3504,Zapisy!B3497:G3497,6,FALSE),"")</f>
        <v/>
      </c>
      <c r="H3504" s="35" t="str">
        <f>IF(B3504&lt;&gt;"",VLOOKUP(B3504,Zapisy!B3497:F3507,5,FALSE),"")</f>
        <v/>
      </c>
      <c r="I3504" s="14" t="str">
        <f>IF(B3504&lt;&gt;"",VLOOKUP(B3504,Dziennik!B:F,5,FALSE),"")</f>
        <v/>
      </c>
    </row>
    <row r="3505" spans="2:9" x14ac:dyDescent="0.2">
      <c r="B3505" s="14" t="str">
        <f>IF(Zapisy!B3498&lt;&gt;"",Zapisy!B3498,"")</f>
        <v/>
      </c>
      <c r="C3505" s="14" t="str">
        <f>IF(B3505&lt;&gt;"",VLOOKUP(B3505,JPK_KR!AP:AR,3,FALSE),"")</f>
        <v/>
      </c>
      <c r="D3505" s="32" t="str">
        <f>IF(B3505&lt;&gt;"",VLOOKUP(Zapisy!B3498,JPK_KR!AP:AV,7,FALSE),"")</f>
        <v/>
      </c>
      <c r="E3505" s="25" t="str">
        <f>IF(B3505&lt;&gt;"",VLOOKUP(B3505,Zapisy!B3498:D3506,3,FALSE),"")</f>
        <v/>
      </c>
      <c r="F3505" s="35" t="str">
        <f>IF(B3505&lt;&gt;"",VLOOKUP(B3505,Zapisy!B3498:C3506,2,FALSE),"")</f>
        <v/>
      </c>
      <c r="G3505" s="25" t="str">
        <f>IF(B3505&lt;&gt;"",VLOOKUP(B3505,Zapisy!B3498:G3498,6,FALSE),"")</f>
        <v/>
      </c>
      <c r="H3505" s="35" t="str">
        <f>IF(B3505&lt;&gt;"",VLOOKUP(B3505,Zapisy!B3498:F3508,5,FALSE),"")</f>
        <v/>
      </c>
      <c r="I3505" s="14" t="str">
        <f>IF(B3505&lt;&gt;"",VLOOKUP(B3505,Dziennik!B:F,5,FALSE),"")</f>
        <v/>
      </c>
    </row>
    <row r="3506" spans="2:9" x14ac:dyDescent="0.2">
      <c r="B3506" s="14" t="str">
        <f>IF(Zapisy!B3499&lt;&gt;"",Zapisy!B3499,"")</f>
        <v/>
      </c>
      <c r="C3506" s="14" t="str">
        <f>IF(B3506&lt;&gt;"",VLOOKUP(B3506,JPK_KR!AP:AR,3,FALSE),"")</f>
        <v/>
      </c>
      <c r="D3506" s="32" t="str">
        <f>IF(B3506&lt;&gt;"",VLOOKUP(Zapisy!B3499,JPK_KR!AP:AV,7,FALSE),"")</f>
        <v/>
      </c>
      <c r="E3506" s="25" t="str">
        <f>IF(B3506&lt;&gt;"",VLOOKUP(B3506,Zapisy!B3499:D3507,3,FALSE),"")</f>
        <v/>
      </c>
      <c r="F3506" s="35" t="str">
        <f>IF(B3506&lt;&gt;"",VLOOKUP(B3506,Zapisy!B3499:C3507,2,FALSE),"")</f>
        <v/>
      </c>
      <c r="G3506" s="25" t="str">
        <f>IF(B3506&lt;&gt;"",VLOOKUP(B3506,Zapisy!B3499:G3499,6,FALSE),"")</f>
        <v/>
      </c>
      <c r="H3506" s="35" t="str">
        <f>IF(B3506&lt;&gt;"",VLOOKUP(B3506,Zapisy!B3499:F3509,5,FALSE),"")</f>
        <v/>
      </c>
      <c r="I3506" s="14" t="str">
        <f>IF(B3506&lt;&gt;"",VLOOKUP(B3506,Dziennik!B:F,5,FALSE),"")</f>
        <v/>
      </c>
    </row>
    <row r="3507" spans="2:9" x14ac:dyDescent="0.2">
      <c r="B3507" s="14" t="str">
        <f>IF(Zapisy!B3500&lt;&gt;"",Zapisy!B3500,"")</f>
        <v/>
      </c>
      <c r="C3507" s="14" t="str">
        <f>IF(B3507&lt;&gt;"",VLOOKUP(B3507,JPK_KR!AP:AR,3,FALSE),"")</f>
        <v/>
      </c>
      <c r="D3507" s="32" t="str">
        <f>IF(B3507&lt;&gt;"",VLOOKUP(Zapisy!B3500,JPK_KR!AP:AV,7,FALSE),"")</f>
        <v/>
      </c>
      <c r="E3507" s="25" t="str">
        <f>IF(B3507&lt;&gt;"",VLOOKUP(B3507,Zapisy!B3500:D3508,3,FALSE),"")</f>
        <v/>
      </c>
      <c r="F3507" s="35" t="str">
        <f>IF(B3507&lt;&gt;"",VLOOKUP(B3507,Zapisy!B3500:C3508,2,FALSE),"")</f>
        <v/>
      </c>
      <c r="G3507" s="25" t="str">
        <f>IF(B3507&lt;&gt;"",VLOOKUP(B3507,Zapisy!B3500:G3500,6,FALSE),"")</f>
        <v/>
      </c>
      <c r="H3507" s="35" t="str">
        <f>IF(B3507&lt;&gt;"",VLOOKUP(B3507,Zapisy!B3500:F3510,5,FALSE),"")</f>
        <v/>
      </c>
      <c r="I3507" s="14" t="str">
        <f>IF(B3507&lt;&gt;"",VLOOKUP(B3507,Dziennik!B:F,5,FALSE),"")</f>
        <v/>
      </c>
    </row>
    <row r="3508" spans="2:9" x14ac:dyDescent="0.2">
      <c r="B3508" s="14" t="str">
        <f>IF(Zapisy!B3501&lt;&gt;"",Zapisy!B3501,"")</f>
        <v/>
      </c>
      <c r="C3508" s="14" t="str">
        <f>IF(B3508&lt;&gt;"",VLOOKUP(B3508,JPK_KR!AP:AR,3,FALSE),"")</f>
        <v/>
      </c>
      <c r="D3508" s="32" t="str">
        <f>IF(B3508&lt;&gt;"",VLOOKUP(Zapisy!B3501,JPK_KR!AP:AV,7,FALSE),"")</f>
        <v/>
      </c>
      <c r="E3508" s="25" t="str">
        <f>IF(B3508&lt;&gt;"",VLOOKUP(B3508,Zapisy!B3501:D3509,3,FALSE),"")</f>
        <v/>
      </c>
      <c r="F3508" s="35" t="str">
        <f>IF(B3508&lt;&gt;"",VLOOKUP(B3508,Zapisy!B3501:C3509,2,FALSE),"")</f>
        <v/>
      </c>
      <c r="G3508" s="25" t="str">
        <f>IF(B3508&lt;&gt;"",VLOOKUP(B3508,Zapisy!B3501:G3501,6,FALSE),"")</f>
        <v/>
      </c>
      <c r="H3508" s="35" t="str">
        <f>IF(B3508&lt;&gt;"",VLOOKUP(B3508,Zapisy!B3501:F3511,5,FALSE),"")</f>
        <v/>
      </c>
      <c r="I3508" s="14" t="str">
        <f>IF(B3508&lt;&gt;"",VLOOKUP(B3508,Dziennik!B:F,5,FALSE),"")</f>
        <v/>
      </c>
    </row>
    <row r="3509" spans="2:9" x14ac:dyDescent="0.2">
      <c r="B3509" s="14" t="str">
        <f>IF(Zapisy!B3502&lt;&gt;"",Zapisy!B3502,"")</f>
        <v/>
      </c>
      <c r="C3509" s="14" t="str">
        <f>IF(B3509&lt;&gt;"",VLOOKUP(B3509,JPK_KR!AP:AR,3,FALSE),"")</f>
        <v/>
      </c>
      <c r="D3509" s="32" t="str">
        <f>IF(B3509&lt;&gt;"",VLOOKUP(Zapisy!B3502,JPK_KR!AP:AV,7,FALSE),"")</f>
        <v/>
      </c>
      <c r="E3509" s="25" t="str">
        <f>IF(B3509&lt;&gt;"",VLOOKUP(B3509,Zapisy!B3502:D3510,3,FALSE),"")</f>
        <v/>
      </c>
      <c r="F3509" s="35" t="str">
        <f>IF(B3509&lt;&gt;"",VLOOKUP(B3509,Zapisy!B3502:C3510,2,FALSE),"")</f>
        <v/>
      </c>
      <c r="G3509" s="25" t="str">
        <f>IF(B3509&lt;&gt;"",VLOOKUP(B3509,Zapisy!B3502:G3502,6,FALSE),"")</f>
        <v/>
      </c>
      <c r="H3509" s="35" t="str">
        <f>IF(B3509&lt;&gt;"",VLOOKUP(B3509,Zapisy!B3502:F3512,5,FALSE),"")</f>
        <v/>
      </c>
      <c r="I3509" s="14" t="str">
        <f>IF(B3509&lt;&gt;"",VLOOKUP(B3509,Dziennik!B:F,5,FALSE),"")</f>
        <v/>
      </c>
    </row>
    <row r="3510" spans="2:9" x14ac:dyDescent="0.2">
      <c r="B3510" s="14" t="str">
        <f>IF(Zapisy!B3503&lt;&gt;"",Zapisy!B3503,"")</f>
        <v/>
      </c>
      <c r="C3510" s="14" t="str">
        <f>IF(B3510&lt;&gt;"",VLOOKUP(B3510,JPK_KR!AP:AR,3,FALSE),"")</f>
        <v/>
      </c>
      <c r="D3510" s="32" t="str">
        <f>IF(B3510&lt;&gt;"",VLOOKUP(Zapisy!B3503,JPK_KR!AP:AV,7,FALSE),"")</f>
        <v/>
      </c>
      <c r="E3510" s="25" t="str">
        <f>IF(B3510&lt;&gt;"",VLOOKUP(B3510,Zapisy!B3503:D3511,3,FALSE),"")</f>
        <v/>
      </c>
      <c r="F3510" s="35" t="str">
        <f>IF(B3510&lt;&gt;"",VLOOKUP(B3510,Zapisy!B3503:C3511,2,FALSE),"")</f>
        <v/>
      </c>
      <c r="G3510" s="25" t="str">
        <f>IF(B3510&lt;&gt;"",VLOOKUP(B3510,Zapisy!B3503:G3503,6,FALSE),"")</f>
        <v/>
      </c>
      <c r="H3510" s="35" t="str">
        <f>IF(B3510&lt;&gt;"",VLOOKUP(B3510,Zapisy!B3503:F3513,5,FALSE),"")</f>
        <v/>
      </c>
      <c r="I3510" s="14" t="str">
        <f>IF(B3510&lt;&gt;"",VLOOKUP(B3510,Dziennik!B:F,5,FALSE),"")</f>
        <v/>
      </c>
    </row>
    <row r="3511" spans="2:9" x14ac:dyDescent="0.2">
      <c r="B3511" s="14" t="str">
        <f>IF(Zapisy!B3504&lt;&gt;"",Zapisy!B3504,"")</f>
        <v/>
      </c>
      <c r="C3511" s="14" t="str">
        <f>IF(B3511&lt;&gt;"",VLOOKUP(B3511,JPK_KR!AP:AR,3,FALSE),"")</f>
        <v/>
      </c>
      <c r="D3511" s="32" t="str">
        <f>IF(B3511&lt;&gt;"",VLOOKUP(Zapisy!B3504,JPK_KR!AP:AV,7,FALSE),"")</f>
        <v/>
      </c>
      <c r="E3511" s="25" t="str">
        <f>IF(B3511&lt;&gt;"",VLOOKUP(B3511,Zapisy!B3504:D3512,3,FALSE),"")</f>
        <v/>
      </c>
      <c r="F3511" s="35" t="str">
        <f>IF(B3511&lt;&gt;"",VLOOKUP(B3511,Zapisy!B3504:C3512,2,FALSE),"")</f>
        <v/>
      </c>
      <c r="G3511" s="25" t="str">
        <f>IF(B3511&lt;&gt;"",VLOOKUP(B3511,Zapisy!B3504:G3504,6,FALSE),"")</f>
        <v/>
      </c>
      <c r="H3511" s="35" t="str">
        <f>IF(B3511&lt;&gt;"",VLOOKUP(B3511,Zapisy!B3504:F3514,5,FALSE),"")</f>
        <v/>
      </c>
      <c r="I3511" s="14" t="str">
        <f>IF(B3511&lt;&gt;"",VLOOKUP(B3511,Dziennik!B:F,5,FALSE),"")</f>
        <v/>
      </c>
    </row>
    <row r="3512" spans="2:9" x14ac:dyDescent="0.2">
      <c r="B3512" s="14" t="str">
        <f>IF(Zapisy!B3505&lt;&gt;"",Zapisy!B3505,"")</f>
        <v/>
      </c>
      <c r="C3512" s="14" t="str">
        <f>IF(B3512&lt;&gt;"",VLOOKUP(B3512,JPK_KR!AP:AR,3,FALSE),"")</f>
        <v/>
      </c>
      <c r="D3512" s="32" t="str">
        <f>IF(B3512&lt;&gt;"",VLOOKUP(Zapisy!B3505,JPK_KR!AP:AV,7,FALSE),"")</f>
        <v/>
      </c>
      <c r="E3512" s="25" t="str">
        <f>IF(B3512&lt;&gt;"",VLOOKUP(B3512,Zapisy!B3505:D3513,3,FALSE),"")</f>
        <v/>
      </c>
      <c r="F3512" s="35" t="str">
        <f>IF(B3512&lt;&gt;"",VLOOKUP(B3512,Zapisy!B3505:C3513,2,FALSE),"")</f>
        <v/>
      </c>
      <c r="G3512" s="25" t="str">
        <f>IF(B3512&lt;&gt;"",VLOOKUP(B3512,Zapisy!B3505:G3505,6,FALSE),"")</f>
        <v/>
      </c>
      <c r="H3512" s="35" t="str">
        <f>IF(B3512&lt;&gt;"",VLOOKUP(B3512,Zapisy!B3505:F3515,5,FALSE),"")</f>
        <v/>
      </c>
      <c r="I3512" s="14" t="str">
        <f>IF(B3512&lt;&gt;"",VLOOKUP(B3512,Dziennik!B:F,5,FALSE),"")</f>
        <v/>
      </c>
    </row>
    <row r="3513" spans="2:9" x14ac:dyDescent="0.2">
      <c r="B3513" s="14" t="str">
        <f>IF(Zapisy!B3506&lt;&gt;"",Zapisy!B3506,"")</f>
        <v/>
      </c>
      <c r="C3513" s="14" t="str">
        <f>IF(B3513&lt;&gt;"",VLOOKUP(B3513,JPK_KR!AP:AR,3,FALSE),"")</f>
        <v/>
      </c>
      <c r="D3513" s="32" t="str">
        <f>IF(B3513&lt;&gt;"",VLOOKUP(Zapisy!B3506,JPK_KR!AP:AV,7,FALSE),"")</f>
        <v/>
      </c>
      <c r="E3513" s="25" t="str">
        <f>IF(B3513&lt;&gt;"",VLOOKUP(B3513,Zapisy!B3506:D3514,3,FALSE),"")</f>
        <v/>
      </c>
      <c r="F3513" s="35" t="str">
        <f>IF(B3513&lt;&gt;"",VLOOKUP(B3513,Zapisy!B3506:C3514,2,FALSE),"")</f>
        <v/>
      </c>
      <c r="G3513" s="25" t="str">
        <f>IF(B3513&lt;&gt;"",VLOOKUP(B3513,Zapisy!B3506:G3506,6,FALSE),"")</f>
        <v/>
      </c>
      <c r="H3513" s="35" t="str">
        <f>IF(B3513&lt;&gt;"",VLOOKUP(B3513,Zapisy!B3506:F3516,5,FALSE),"")</f>
        <v/>
      </c>
      <c r="I3513" s="14" t="str">
        <f>IF(B3513&lt;&gt;"",VLOOKUP(B3513,Dziennik!B:F,5,FALSE),"")</f>
        <v/>
      </c>
    </row>
    <row r="3514" spans="2:9" x14ac:dyDescent="0.2">
      <c r="B3514" s="14" t="str">
        <f>IF(Zapisy!B3507&lt;&gt;"",Zapisy!B3507,"")</f>
        <v/>
      </c>
      <c r="C3514" s="14" t="str">
        <f>IF(B3514&lt;&gt;"",VLOOKUP(B3514,JPK_KR!AP:AR,3,FALSE),"")</f>
        <v/>
      </c>
      <c r="D3514" s="32" t="str">
        <f>IF(B3514&lt;&gt;"",VLOOKUP(Zapisy!B3507,JPK_KR!AP:AV,7,FALSE),"")</f>
        <v/>
      </c>
      <c r="E3514" s="25" t="str">
        <f>IF(B3514&lt;&gt;"",VLOOKUP(B3514,Zapisy!B3507:D3515,3,FALSE),"")</f>
        <v/>
      </c>
      <c r="F3514" s="35" t="str">
        <f>IF(B3514&lt;&gt;"",VLOOKUP(B3514,Zapisy!B3507:C3515,2,FALSE),"")</f>
        <v/>
      </c>
      <c r="G3514" s="25" t="str">
        <f>IF(B3514&lt;&gt;"",VLOOKUP(B3514,Zapisy!B3507:G3507,6,FALSE),"")</f>
        <v/>
      </c>
      <c r="H3514" s="35" t="str">
        <f>IF(B3514&lt;&gt;"",VLOOKUP(B3514,Zapisy!B3507:F3517,5,FALSE),"")</f>
        <v/>
      </c>
      <c r="I3514" s="14" t="str">
        <f>IF(B3514&lt;&gt;"",VLOOKUP(B3514,Dziennik!B:F,5,FALSE),"")</f>
        <v/>
      </c>
    </row>
    <row r="3515" spans="2:9" x14ac:dyDescent="0.2">
      <c r="B3515" s="14" t="str">
        <f>IF(Zapisy!B3508&lt;&gt;"",Zapisy!B3508,"")</f>
        <v/>
      </c>
      <c r="C3515" s="14" t="str">
        <f>IF(B3515&lt;&gt;"",VLOOKUP(B3515,JPK_KR!AP:AR,3,FALSE),"")</f>
        <v/>
      </c>
      <c r="D3515" s="32" t="str">
        <f>IF(B3515&lt;&gt;"",VLOOKUP(Zapisy!B3508,JPK_KR!AP:AV,7,FALSE),"")</f>
        <v/>
      </c>
      <c r="E3515" s="25" t="str">
        <f>IF(B3515&lt;&gt;"",VLOOKUP(B3515,Zapisy!B3508:D3516,3,FALSE),"")</f>
        <v/>
      </c>
      <c r="F3515" s="35" t="str">
        <f>IF(B3515&lt;&gt;"",VLOOKUP(B3515,Zapisy!B3508:C3516,2,FALSE),"")</f>
        <v/>
      </c>
      <c r="G3515" s="25" t="str">
        <f>IF(B3515&lt;&gt;"",VLOOKUP(B3515,Zapisy!B3508:G3508,6,FALSE),"")</f>
        <v/>
      </c>
      <c r="H3515" s="35" t="str">
        <f>IF(B3515&lt;&gt;"",VLOOKUP(B3515,Zapisy!B3508:F3518,5,FALSE),"")</f>
        <v/>
      </c>
      <c r="I3515" s="14" t="str">
        <f>IF(B3515&lt;&gt;"",VLOOKUP(B3515,Dziennik!B:F,5,FALSE),"")</f>
        <v/>
      </c>
    </row>
    <row r="3516" spans="2:9" x14ac:dyDescent="0.2">
      <c r="B3516" s="14" t="str">
        <f>IF(Zapisy!B3509&lt;&gt;"",Zapisy!B3509,"")</f>
        <v/>
      </c>
      <c r="C3516" s="14" t="str">
        <f>IF(B3516&lt;&gt;"",VLOOKUP(B3516,JPK_KR!AP:AR,3,FALSE),"")</f>
        <v/>
      </c>
      <c r="D3516" s="32" t="str">
        <f>IF(B3516&lt;&gt;"",VLOOKUP(Zapisy!B3509,JPK_KR!AP:AV,7,FALSE),"")</f>
        <v/>
      </c>
      <c r="E3516" s="25" t="str">
        <f>IF(B3516&lt;&gt;"",VLOOKUP(B3516,Zapisy!B3509:D3517,3,FALSE),"")</f>
        <v/>
      </c>
      <c r="F3516" s="35" t="str">
        <f>IF(B3516&lt;&gt;"",VLOOKUP(B3516,Zapisy!B3509:C3517,2,FALSE),"")</f>
        <v/>
      </c>
      <c r="G3516" s="25" t="str">
        <f>IF(B3516&lt;&gt;"",VLOOKUP(B3516,Zapisy!B3509:G3509,6,FALSE),"")</f>
        <v/>
      </c>
      <c r="H3516" s="35" t="str">
        <f>IF(B3516&lt;&gt;"",VLOOKUP(B3516,Zapisy!B3509:F3519,5,FALSE),"")</f>
        <v/>
      </c>
      <c r="I3516" s="14" t="str">
        <f>IF(B3516&lt;&gt;"",VLOOKUP(B3516,Dziennik!B:F,5,FALSE),"")</f>
        <v/>
      </c>
    </row>
    <row r="3517" spans="2:9" x14ac:dyDescent="0.2">
      <c r="B3517" s="14" t="str">
        <f>IF(Zapisy!B3510&lt;&gt;"",Zapisy!B3510,"")</f>
        <v/>
      </c>
      <c r="C3517" s="14" t="str">
        <f>IF(B3517&lt;&gt;"",VLOOKUP(B3517,JPK_KR!AP:AR,3,FALSE),"")</f>
        <v/>
      </c>
      <c r="D3517" s="32" t="str">
        <f>IF(B3517&lt;&gt;"",VLOOKUP(Zapisy!B3510,JPK_KR!AP:AV,7,FALSE),"")</f>
        <v/>
      </c>
      <c r="E3517" s="25" t="str">
        <f>IF(B3517&lt;&gt;"",VLOOKUP(B3517,Zapisy!B3510:D3518,3,FALSE),"")</f>
        <v/>
      </c>
      <c r="F3517" s="35" t="str">
        <f>IF(B3517&lt;&gt;"",VLOOKUP(B3517,Zapisy!B3510:C3518,2,FALSE),"")</f>
        <v/>
      </c>
      <c r="G3517" s="25" t="str">
        <f>IF(B3517&lt;&gt;"",VLOOKUP(B3517,Zapisy!B3510:G3510,6,FALSE),"")</f>
        <v/>
      </c>
      <c r="H3517" s="35" t="str">
        <f>IF(B3517&lt;&gt;"",VLOOKUP(B3517,Zapisy!B3510:F3520,5,FALSE),"")</f>
        <v/>
      </c>
      <c r="I3517" s="14" t="str">
        <f>IF(B3517&lt;&gt;"",VLOOKUP(B3517,Dziennik!B:F,5,FALSE),"")</f>
        <v/>
      </c>
    </row>
    <row r="3518" spans="2:9" x14ac:dyDescent="0.2">
      <c r="B3518" s="14" t="str">
        <f>IF(Zapisy!B3511&lt;&gt;"",Zapisy!B3511,"")</f>
        <v/>
      </c>
      <c r="C3518" s="14" t="str">
        <f>IF(B3518&lt;&gt;"",VLOOKUP(B3518,JPK_KR!AP:AR,3,FALSE),"")</f>
        <v/>
      </c>
      <c r="D3518" s="32" t="str">
        <f>IF(B3518&lt;&gt;"",VLOOKUP(Zapisy!B3511,JPK_KR!AP:AV,7,FALSE),"")</f>
        <v/>
      </c>
      <c r="E3518" s="25" t="str">
        <f>IF(B3518&lt;&gt;"",VLOOKUP(B3518,Zapisy!B3511:D3519,3,FALSE),"")</f>
        <v/>
      </c>
      <c r="F3518" s="35" t="str">
        <f>IF(B3518&lt;&gt;"",VLOOKUP(B3518,Zapisy!B3511:C3519,2,FALSE),"")</f>
        <v/>
      </c>
      <c r="G3518" s="25" t="str">
        <f>IF(B3518&lt;&gt;"",VLOOKUP(B3518,Zapisy!B3511:G3511,6,FALSE),"")</f>
        <v/>
      </c>
      <c r="H3518" s="35" t="str">
        <f>IF(B3518&lt;&gt;"",VLOOKUP(B3518,Zapisy!B3511:F3521,5,FALSE),"")</f>
        <v/>
      </c>
      <c r="I3518" s="14" t="str">
        <f>IF(B3518&lt;&gt;"",VLOOKUP(B3518,Dziennik!B:F,5,FALSE),"")</f>
        <v/>
      </c>
    </row>
    <row r="3519" spans="2:9" x14ac:dyDescent="0.2">
      <c r="B3519" s="14" t="str">
        <f>IF(Zapisy!B3512&lt;&gt;"",Zapisy!B3512,"")</f>
        <v/>
      </c>
      <c r="C3519" s="14" t="str">
        <f>IF(B3519&lt;&gt;"",VLOOKUP(B3519,JPK_KR!AP:AR,3,FALSE),"")</f>
        <v/>
      </c>
      <c r="D3519" s="32" t="str">
        <f>IF(B3519&lt;&gt;"",VLOOKUP(Zapisy!B3512,JPK_KR!AP:AV,7,FALSE),"")</f>
        <v/>
      </c>
      <c r="E3519" s="25" t="str">
        <f>IF(B3519&lt;&gt;"",VLOOKUP(B3519,Zapisy!B3512:D3520,3,FALSE),"")</f>
        <v/>
      </c>
      <c r="F3519" s="35" t="str">
        <f>IF(B3519&lt;&gt;"",VLOOKUP(B3519,Zapisy!B3512:C3520,2,FALSE),"")</f>
        <v/>
      </c>
      <c r="G3519" s="25" t="str">
        <f>IF(B3519&lt;&gt;"",VLOOKUP(B3519,Zapisy!B3512:G3512,6,FALSE),"")</f>
        <v/>
      </c>
      <c r="H3519" s="35" t="str">
        <f>IF(B3519&lt;&gt;"",VLOOKUP(B3519,Zapisy!B3512:F3522,5,FALSE),"")</f>
        <v/>
      </c>
      <c r="I3519" s="14" t="str">
        <f>IF(B3519&lt;&gt;"",VLOOKUP(B3519,Dziennik!B:F,5,FALSE),"")</f>
        <v/>
      </c>
    </row>
    <row r="3520" spans="2:9" x14ac:dyDescent="0.2">
      <c r="B3520" s="14" t="str">
        <f>IF(Zapisy!B3513&lt;&gt;"",Zapisy!B3513,"")</f>
        <v/>
      </c>
      <c r="C3520" s="14" t="str">
        <f>IF(B3520&lt;&gt;"",VLOOKUP(B3520,JPK_KR!AP:AR,3,FALSE),"")</f>
        <v/>
      </c>
      <c r="D3520" s="32" t="str">
        <f>IF(B3520&lt;&gt;"",VLOOKUP(Zapisy!B3513,JPK_KR!AP:AV,7,FALSE),"")</f>
        <v/>
      </c>
      <c r="E3520" s="25" t="str">
        <f>IF(B3520&lt;&gt;"",VLOOKUP(B3520,Zapisy!B3513:D3521,3,FALSE),"")</f>
        <v/>
      </c>
      <c r="F3520" s="35" t="str">
        <f>IF(B3520&lt;&gt;"",VLOOKUP(B3520,Zapisy!B3513:C3521,2,FALSE),"")</f>
        <v/>
      </c>
      <c r="G3520" s="25" t="str">
        <f>IF(B3520&lt;&gt;"",VLOOKUP(B3520,Zapisy!B3513:G3513,6,FALSE),"")</f>
        <v/>
      </c>
      <c r="H3520" s="35" t="str">
        <f>IF(B3520&lt;&gt;"",VLOOKUP(B3520,Zapisy!B3513:F3523,5,FALSE),"")</f>
        <v/>
      </c>
      <c r="I3520" s="14" t="str">
        <f>IF(B3520&lt;&gt;"",VLOOKUP(B3520,Dziennik!B:F,5,FALSE),"")</f>
        <v/>
      </c>
    </row>
    <row r="3521" spans="2:9" x14ac:dyDescent="0.2">
      <c r="B3521" s="14" t="str">
        <f>IF(Zapisy!B3514&lt;&gt;"",Zapisy!B3514,"")</f>
        <v/>
      </c>
      <c r="C3521" s="14" t="str">
        <f>IF(B3521&lt;&gt;"",VLOOKUP(B3521,JPK_KR!AP:AR,3,FALSE),"")</f>
        <v/>
      </c>
      <c r="D3521" s="32" t="str">
        <f>IF(B3521&lt;&gt;"",VLOOKUP(Zapisy!B3514,JPK_KR!AP:AV,7,FALSE),"")</f>
        <v/>
      </c>
      <c r="E3521" s="25" t="str">
        <f>IF(B3521&lt;&gt;"",VLOOKUP(B3521,Zapisy!B3514:D3522,3,FALSE),"")</f>
        <v/>
      </c>
      <c r="F3521" s="35" t="str">
        <f>IF(B3521&lt;&gt;"",VLOOKUP(B3521,Zapisy!B3514:C3522,2,FALSE),"")</f>
        <v/>
      </c>
      <c r="G3521" s="25" t="str">
        <f>IF(B3521&lt;&gt;"",VLOOKUP(B3521,Zapisy!B3514:G3514,6,FALSE),"")</f>
        <v/>
      </c>
      <c r="H3521" s="35" t="str">
        <f>IF(B3521&lt;&gt;"",VLOOKUP(B3521,Zapisy!B3514:F3524,5,FALSE),"")</f>
        <v/>
      </c>
      <c r="I3521" s="14" t="str">
        <f>IF(B3521&lt;&gt;"",VLOOKUP(B3521,Dziennik!B:F,5,FALSE),"")</f>
        <v/>
      </c>
    </row>
    <row r="3522" spans="2:9" x14ac:dyDescent="0.2">
      <c r="B3522" s="14" t="str">
        <f>IF(Zapisy!B3515&lt;&gt;"",Zapisy!B3515,"")</f>
        <v/>
      </c>
      <c r="C3522" s="14" t="str">
        <f>IF(B3522&lt;&gt;"",VLOOKUP(B3522,JPK_KR!AP:AR,3,FALSE),"")</f>
        <v/>
      </c>
      <c r="D3522" s="32" t="str">
        <f>IF(B3522&lt;&gt;"",VLOOKUP(Zapisy!B3515,JPK_KR!AP:AV,7,FALSE),"")</f>
        <v/>
      </c>
      <c r="E3522" s="25" t="str">
        <f>IF(B3522&lt;&gt;"",VLOOKUP(B3522,Zapisy!B3515:D3523,3,FALSE),"")</f>
        <v/>
      </c>
      <c r="F3522" s="35" t="str">
        <f>IF(B3522&lt;&gt;"",VLOOKUP(B3522,Zapisy!B3515:C3523,2,FALSE),"")</f>
        <v/>
      </c>
      <c r="G3522" s="25" t="str">
        <f>IF(B3522&lt;&gt;"",VLOOKUP(B3522,Zapisy!B3515:G3515,6,FALSE),"")</f>
        <v/>
      </c>
      <c r="H3522" s="35" t="str">
        <f>IF(B3522&lt;&gt;"",VLOOKUP(B3522,Zapisy!B3515:F3525,5,FALSE),"")</f>
        <v/>
      </c>
      <c r="I3522" s="14" t="str">
        <f>IF(B3522&lt;&gt;"",VLOOKUP(B3522,Dziennik!B:F,5,FALSE),"")</f>
        <v/>
      </c>
    </row>
    <row r="3523" spans="2:9" x14ac:dyDescent="0.2">
      <c r="B3523" s="14" t="str">
        <f>IF(Zapisy!B3516&lt;&gt;"",Zapisy!B3516,"")</f>
        <v/>
      </c>
      <c r="C3523" s="14" t="str">
        <f>IF(B3523&lt;&gt;"",VLOOKUP(B3523,JPK_KR!AP:AR,3,FALSE),"")</f>
        <v/>
      </c>
      <c r="D3523" s="32" t="str">
        <f>IF(B3523&lt;&gt;"",VLOOKUP(Zapisy!B3516,JPK_KR!AP:AV,7,FALSE),"")</f>
        <v/>
      </c>
      <c r="E3523" s="25" t="str">
        <f>IF(B3523&lt;&gt;"",VLOOKUP(B3523,Zapisy!B3516:D3524,3,FALSE),"")</f>
        <v/>
      </c>
      <c r="F3523" s="35" t="str">
        <f>IF(B3523&lt;&gt;"",VLOOKUP(B3523,Zapisy!B3516:C3524,2,FALSE),"")</f>
        <v/>
      </c>
      <c r="G3523" s="25" t="str">
        <f>IF(B3523&lt;&gt;"",VLOOKUP(B3523,Zapisy!B3516:G3516,6,FALSE),"")</f>
        <v/>
      </c>
      <c r="H3523" s="35" t="str">
        <f>IF(B3523&lt;&gt;"",VLOOKUP(B3523,Zapisy!B3516:F3526,5,FALSE),"")</f>
        <v/>
      </c>
      <c r="I3523" s="14" t="str">
        <f>IF(B3523&lt;&gt;"",VLOOKUP(B3523,Dziennik!B:F,5,FALSE),"")</f>
        <v/>
      </c>
    </row>
    <row r="3524" spans="2:9" x14ac:dyDescent="0.2">
      <c r="B3524" s="14" t="str">
        <f>IF(Zapisy!B3517&lt;&gt;"",Zapisy!B3517,"")</f>
        <v/>
      </c>
      <c r="C3524" s="14" t="str">
        <f>IF(B3524&lt;&gt;"",VLOOKUP(B3524,JPK_KR!AP:AR,3,FALSE),"")</f>
        <v/>
      </c>
      <c r="D3524" s="32" t="str">
        <f>IF(B3524&lt;&gt;"",VLOOKUP(Zapisy!B3517,JPK_KR!AP:AV,7,FALSE),"")</f>
        <v/>
      </c>
      <c r="E3524" s="25" t="str">
        <f>IF(B3524&lt;&gt;"",VLOOKUP(B3524,Zapisy!B3517:D3525,3,FALSE),"")</f>
        <v/>
      </c>
      <c r="F3524" s="35" t="str">
        <f>IF(B3524&lt;&gt;"",VLOOKUP(B3524,Zapisy!B3517:C3525,2,FALSE),"")</f>
        <v/>
      </c>
      <c r="G3524" s="25" t="str">
        <f>IF(B3524&lt;&gt;"",VLOOKUP(B3524,Zapisy!B3517:G3517,6,FALSE),"")</f>
        <v/>
      </c>
      <c r="H3524" s="35" t="str">
        <f>IF(B3524&lt;&gt;"",VLOOKUP(B3524,Zapisy!B3517:F3527,5,FALSE),"")</f>
        <v/>
      </c>
      <c r="I3524" s="14" t="str">
        <f>IF(B3524&lt;&gt;"",VLOOKUP(B3524,Dziennik!B:F,5,FALSE),"")</f>
        <v/>
      </c>
    </row>
    <row r="3525" spans="2:9" x14ac:dyDescent="0.2">
      <c r="B3525" s="14" t="str">
        <f>IF(Zapisy!B3518&lt;&gt;"",Zapisy!B3518,"")</f>
        <v/>
      </c>
      <c r="C3525" s="14" t="str">
        <f>IF(B3525&lt;&gt;"",VLOOKUP(B3525,JPK_KR!AP:AR,3,FALSE),"")</f>
        <v/>
      </c>
      <c r="D3525" s="32" t="str">
        <f>IF(B3525&lt;&gt;"",VLOOKUP(Zapisy!B3518,JPK_KR!AP:AV,7,FALSE),"")</f>
        <v/>
      </c>
      <c r="E3525" s="25" t="str">
        <f>IF(B3525&lt;&gt;"",VLOOKUP(B3525,Zapisy!B3518:D3526,3,FALSE),"")</f>
        <v/>
      </c>
      <c r="F3525" s="35" t="str">
        <f>IF(B3525&lt;&gt;"",VLOOKUP(B3525,Zapisy!B3518:C3526,2,FALSE),"")</f>
        <v/>
      </c>
      <c r="G3525" s="25" t="str">
        <f>IF(B3525&lt;&gt;"",VLOOKUP(B3525,Zapisy!B3518:G3518,6,FALSE),"")</f>
        <v/>
      </c>
      <c r="H3525" s="35" t="str">
        <f>IF(B3525&lt;&gt;"",VLOOKUP(B3525,Zapisy!B3518:F3528,5,FALSE),"")</f>
        <v/>
      </c>
      <c r="I3525" s="14" t="str">
        <f>IF(B3525&lt;&gt;"",VLOOKUP(B3525,Dziennik!B:F,5,FALSE),"")</f>
        <v/>
      </c>
    </row>
    <row r="3526" spans="2:9" x14ac:dyDescent="0.2">
      <c r="B3526" s="14" t="str">
        <f>IF(Zapisy!B3519&lt;&gt;"",Zapisy!B3519,"")</f>
        <v/>
      </c>
      <c r="C3526" s="14" t="str">
        <f>IF(B3526&lt;&gt;"",VLOOKUP(B3526,JPK_KR!AP:AR,3,FALSE),"")</f>
        <v/>
      </c>
      <c r="D3526" s="32" t="str">
        <f>IF(B3526&lt;&gt;"",VLOOKUP(Zapisy!B3519,JPK_KR!AP:AV,7,FALSE),"")</f>
        <v/>
      </c>
      <c r="E3526" s="25" t="str">
        <f>IF(B3526&lt;&gt;"",VLOOKUP(B3526,Zapisy!B3519:D3527,3,FALSE),"")</f>
        <v/>
      </c>
      <c r="F3526" s="35" t="str">
        <f>IF(B3526&lt;&gt;"",VLOOKUP(B3526,Zapisy!B3519:C3527,2,FALSE),"")</f>
        <v/>
      </c>
      <c r="G3526" s="25" t="str">
        <f>IF(B3526&lt;&gt;"",VLOOKUP(B3526,Zapisy!B3519:G3519,6,FALSE),"")</f>
        <v/>
      </c>
      <c r="H3526" s="35" t="str">
        <f>IF(B3526&lt;&gt;"",VLOOKUP(B3526,Zapisy!B3519:F3529,5,FALSE),"")</f>
        <v/>
      </c>
      <c r="I3526" s="14" t="str">
        <f>IF(B3526&lt;&gt;"",VLOOKUP(B3526,Dziennik!B:F,5,FALSE),"")</f>
        <v/>
      </c>
    </row>
    <row r="3527" spans="2:9" x14ac:dyDescent="0.2">
      <c r="B3527" s="14" t="str">
        <f>IF(Zapisy!B3520&lt;&gt;"",Zapisy!B3520,"")</f>
        <v/>
      </c>
      <c r="C3527" s="14" t="str">
        <f>IF(B3527&lt;&gt;"",VLOOKUP(B3527,JPK_KR!AP:AR,3,FALSE),"")</f>
        <v/>
      </c>
      <c r="D3527" s="32" t="str">
        <f>IF(B3527&lt;&gt;"",VLOOKUP(Zapisy!B3520,JPK_KR!AP:AV,7,FALSE),"")</f>
        <v/>
      </c>
      <c r="E3527" s="25" t="str">
        <f>IF(B3527&lt;&gt;"",VLOOKUP(B3527,Zapisy!B3520:D3528,3,FALSE),"")</f>
        <v/>
      </c>
      <c r="F3527" s="35" t="str">
        <f>IF(B3527&lt;&gt;"",VLOOKUP(B3527,Zapisy!B3520:C3528,2,FALSE),"")</f>
        <v/>
      </c>
      <c r="G3527" s="25" t="str">
        <f>IF(B3527&lt;&gt;"",VLOOKUP(B3527,Zapisy!B3520:G3520,6,FALSE),"")</f>
        <v/>
      </c>
      <c r="H3527" s="35" t="str">
        <f>IF(B3527&lt;&gt;"",VLOOKUP(B3527,Zapisy!B3520:F3530,5,FALSE),"")</f>
        <v/>
      </c>
      <c r="I3527" s="14" t="str">
        <f>IF(B3527&lt;&gt;"",VLOOKUP(B3527,Dziennik!B:F,5,FALSE),"")</f>
        <v/>
      </c>
    </row>
    <row r="3528" spans="2:9" x14ac:dyDescent="0.2">
      <c r="B3528" s="14" t="str">
        <f>IF(Zapisy!B3521&lt;&gt;"",Zapisy!B3521,"")</f>
        <v/>
      </c>
      <c r="C3528" s="14" t="str">
        <f>IF(B3528&lt;&gt;"",VLOOKUP(B3528,JPK_KR!AP:AR,3,FALSE),"")</f>
        <v/>
      </c>
      <c r="D3528" s="32" t="str">
        <f>IF(B3528&lt;&gt;"",VLOOKUP(Zapisy!B3521,JPK_KR!AP:AV,7,FALSE),"")</f>
        <v/>
      </c>
      <c r="E3528" s="25" t="str">
        <f>IF(B3528&lt;&gt;"",VLOOKUP(B3528,Zapisy!B3521:D3529,3,FALSE),"")</f>
        <v/>
      </c>
      <c r="F3528" s="35" t="str">
        <f>IF(B3528&lt;&gt;"",VLOOKUP(B3528,Zapisy!B3521:C3529,2,FALSE),"")</f>
        <v/>
      </c>
      <c r="G3528" s="25" t="str">
        <f>IF(B3528&lt;&gt;"",VLOOKUP(B3528,Zapisy!B3521:G3521,6,FALSE),"")</f>
        <v/>
      </c>
      <c r="H3528" s="35" t="str">
        <f>IF(B3528&lt;&gt;"",VLOOKUP(B3528,Zapisy!B3521:F3531,5,FALSE),"")</f>
        <v/>
      </c>
      <c r="I3528" s="14" t="str">
        <f>IF(B3528&lt;&gt;"",VLOOKUP(B3528,Dziennik!B:F,5,FALSE),"")</f>
        <v/>
      </c>
    </row>
    <row r="3529" spans="2:9" x14ac:dyDescent="0.2">
      <c r="B3529" s="14" t="str">
        <f>IF(Zapisy!B3522&lt;&gt;"",Zapisy!B3522,"")</f>
        <v/>
      </c>
      <c r="C3529" s="14" t="str">
        <f>IF(B3529&lt;&gt;"",VLOOKUP(B3529,JPK_KR!AP:AR,3,FALSE),"")</f>
        <v/>
      </c>
      <c r="D3529" s="32" t="str">
        <f>IF(B3529&lt;&gt;"",VLOOKUP(Zapisy!B3522,JPK_KR!AP:AV,7,FALSE),"")</f>
        <v/>
      </c>
      <c r="E3529" s="25" t="str">
        <f>IF(B3529&lt;&gt;"",VLOOKUP(B3529,Zapisy!B3522:D3530,3,FALSE),"")</f>
        <v/>
      </c>
      <c r="F3529" s="35" t="str">
        <f>IF(B3529&lt;&gt;"",VLOOKUP(B3529,Zapisy!B3522:C3530,2,FALSE),"")</f>
        <v/>
      </c>
      <c r="G3529" s="25" t="str">
        <f>IF(B3529&lt;&gt;"",VLOOKUP(B3529,Zapisy!B3522:G3522,6,FALSE),"")</f>
        <v/>
      </c>
      <c r="H3529" s="35" t="str">
        <f>IF(B3529&lt;&gt;"",VLOOKUP(B3529,Zapisy!B3522:F3532,5,FALSE),"")</f>
        <v/>
      </c>
      <c r="I3529" s="14" t="str">
        <f>IF(B3529&lt;&gt;"",VLOOKUP(B3529,Dziennik!B:F,5,FALSE),"")</f>
        <v/>
      </c>
    </row>
    <row r="3530" spans="2:9" x14ac:dyDescent="0.2">
      <c r="B3530" s="14" t="str">
        <f>IF(Zapisy!B3523&lt;&gt;"",Zapisy!B3523,"")</f>
        <v/>
      </c>
      <c r="C3530" s="14" t="str">
        <f>IF(B3530&lt;&gt;"",VLOOKUP(B3530,JPK_KR!AP:AR,3,FALSE),"")</f>
        <v/>
      </c>
      <c r="D3530" s="32" t="str">
        <f>IF(B3530&lt;&gt;"",VLOOKUP(Zapisy!B3523,JPK_KR!AP:AV,7,FALSE),"")</f>
        <v/>
      </c>
      <c r="E3530" s="25" t="str">
        <f>IF(B3530&lt;&gt;"",VLOOKUP(B3530,Zapisy!B3523:D3531,3,FALSE),"")</f>
        <v/>
      </c>
      <c r="F3530" s="35" t="str">
        <f>IF(B3530&lt;&gt;"",VLOOKUP(B3530,Zapisy!B3523:C3531,2,FALSE),"")</f>
        <v/>
      </c>
      <c r="G3530" s="25" t="str">
        <f>IF(B3530&lt;&gt;"",VLOOKUP(B3530,Zapisy!B3523:G3523,6,FALSE),"")</f>
        <v/>
      </c>
      <c r="H3530" s="35" t="str">
        <f>IF(B3530&lt;&gt;"",VLOOKUP(B3530,Zapisy!B3523:F3533,5,FALSE),"")</f>
        <v/>
      </c>
      <c r="I3530" s="14" t="str">
        <f>IF(B3530&lt;&gt;"",VLOOKUP(B3530,Dziennik!B:F,5,FALSE),"")</f>
        <v/>
      </c>
    </row>
    <row r="3531" spans="2:9" x14ac:dyDescent="0.2">
      <c r="B3531" s="14" t="str">
        <f>IF(Zapisy!B3524&lt;&gt;"",Zapisy!B3524,"")</f>
        <v/>
      </c>
      <c r="C3531" s="14" t="str">
        <f>IF(B3531&lt;&gt;"",VLOOKUP(B3531,JPK_KR!AP:AR,3,FALSE),"")</f>
        <v/>
      </c>
      <c r="D3531" s="32" t="str">
        <f>IF(B3531&lt;&gt;"",VLOOKUP(Zapisy!B3524,JPK_KR!AP:AV,7,FALSE),"")</f>
        <v/>
      </c>
      <c r="E3531" s="25" t="str">
        <f>IF(B3531&lt;&gt;"",VLOOKUP(B3531,Zapisy!B3524:D3532,3,FALSE),"")</f>
        <v/>
      </c>
      <c r="F3531" s="35" t="str">
        <f>IF(B3531&lt;&gt;"",VLOOKUP(B3531,Zapisy!B3524:C3532,2,FALSE),"")</f>
        <v/>
      </c>
      <c r="G3531" s="25" t="str">
        <f>IF(B3531&lt;&gt;"",VLOOKUP(B3531,Zapisy!B3524:G3524,6,FALSE),"")</f>
        <v/>
      </c>
      <c r="H3531" s="35" t="str">
        <f>IF(B3531&lt;&gt;"",VLOOKUP(B3531,Zapisy!B3524:F3534,5,FALSE),"")</f>
        <v/>
      </c>
      <c r="I3531" s="14" t="str">
        <f>IF(B3531&lt;&gt;"",VLOOKUP(B3531,Dziennik!B:F,5,FALSE),"")</f>
        <v/>
      </c>
    </row>
    <row r="3532" spans="2:9" x14ac:dyDescent="0.2">
      <c r="B3532" s="14" t="str">
        <f>IF(Zapisy!B3525&lt;&gt;"",Zapisy!B3525,"")</f>
        <v/>
      </c>
      <c r="C3532" s="14" t="str">
        <f>IF(B3532&lt;&gt;"",VLOOKUP(B3532,JPK_KR!AP:AR,3,FALSE),"")</f>
        <v/>
      </c>
      <c r="D3532" s="32" t="str">
        <f>IF(B3532&lt;&gt;"",VLOOKUP(Zapisy!B3525,JPK_KR!AP:AV,7,FALSE),"")</f>
        <v/>
      </c>
      <c r="E3532" s="25" t="str">
        <f>IF(B3532&lt;&gt;"",VLOOKUP(B3532,Zapisy!B3525:D3533,3,FALSE),"")</f>
        <v/>
      </c>
      <c r="F3532" s="35" t="str">
        <f>IF(B3532&lt;&gt;"",VLOOKUP(B3532,Zapisy!B3525:C3533,2,FALSE),"")</f>
        <v/>
      </c>
      <c r="G3532" s="25" t="str">
        <f>IF(B3532&lt;&gt;"",VLOOKUP(B3532,Zapisy!B3525:G3525,6,FALSE),"")</f>
        <v/>
      </c>
      <c r="H3532" s="35" t="str">
        <f>IF(B3532&lt;&gt;"",VLOOKUP(B3532,Zapisy!B3525:F3535,5,FALSE),"")</f>
        <v/>
      </c>
      <c r="I3532" s="14" t="str">
        <f>IF(B3532&lt;&gt;"",VLOOKUP(B3532,Dziennik!B:F,5,FALSE),"")</f>
        <v/>
      </c>
    </row>
    <row r="3533" spans="2:9" x14ac:dyDescent="0.2">
      <c r="B3533" s="14" t="str">
        <f>IF(Zapisy!B3526&lt;&gt;"",Zapisy!B3526,"")</f>
        <v/>
      </c>
      <c r="C3533" s="14" t="str">
        <f>IF(B3533&lt;&gt;"",VLOOKUP(B3533,JPK_KR!AP:AR,3,FALSE),"")</f>
        <v/>
      </c>
      <c r="D3533" s="32" t="str">
        <f>IF(B3533&lt;&gt;"",VLOOKUP(Zapisy!B3526,JPK_KR!AP:AV,7,FALSE),"")</f>
        <v/>
      </c>
      <c r="E3533" s="25" t="str">
        <f>IF(B3533&lt;&gt;"",VLOOKUP(B3533,Zapisy!B3526:D3534,3,FALSE),"")</f>
        <v/>
      </c>
      <c r="F3533" s="35" t="str">
        <f>IF(B3533&lt;&gt;"",VLOOKUP(B3533,Zapisy!B3526:C3534,2,FALSE),"")</f>
        <v/>
      </c>
      <c r="G3533" s="25" t="str">
        <f>IF(B3533&lt;&gt;"",VLOOKUP(B3533,Zapisy!B3526:G3526,6,FALSE),"")</f>
        <v/>
      </c>
      <c r="H3533" s="35" t="str">
        <f>IF(B3533&lt;&gt;"",VLOOKUP(B3533,Zapisy!B3526:F3536,5,FALSE),"")</f>
        <v/>
      </c>
      <c r="I3533" s="14" t="str">
        <f>IF(B3533&lt;&gt;"",VLOOKUP(B3533,Dziennik!B:F,5,FALSE),"")</f>
        <v/>
      </c>
    </row>
    <row r="3534" spans="2:9" x14ac:dyDescent="0.2">
      <c r="B3534" s="14" t="str">
        <f>IF(Zapisy!B3527&lt;&gt;"",Zapisy!B3527,"")</f>
        <v/>
      </c>
      <c r="C3534" s="14" t="str">
        <f>IF(B3534&lt;&gt;"",VLOOKUP(B3534,JPK_KR!AP:AR,3,FALSE),"")</f>
        <v/>
      </c>
      <c r="D3534" s="32" t="str">
        <f>IF(B3534&lt;&gt;"",VLOOKUP(Zapisy!B3527,JPK_KR!AP:AV,7,FALSE),"")</f>
        <v/>
      </c>
      <c r="E3534" s="25" t="str">
        <f>IF(B3534&lt;&gt;"",VLOOKUP(B3534,Zapisy!B3527:D3535,3,FALSE),"")</f>
        <v/>
      </c>
      <c r="F3534" s="35" t="str">
        <f>IF(B3534&lt;&gt;"",VLOOKUP(B3534,Zapisy!B3527:C3535,2,FALSE),"")</f>
        <v/>
      </c>
      <c r="G3534" s="25" t="str">
        <f>IF(B3534&lt;&gt;"",VLOOKUP(B3534,Zapisy!B3527:G3527,6,FALSE),"")</f>
        <v/>
      </c>
      <c r="H3534" s="35" t="str">
        <f>IF(B3534&lt;&gt;"",VLOOKUP(B3534,Zapisy!B3527:F3537,5,FALSE),"")</f>
        <v/>
      </c>
      <c r="I3534" s="14" t="str">
        <f>IF(B3534&lt;&gt;"",VLOOKUP(B3534,Dziennik!B:F,5,FALSE),"")</f>
        <v/>
      </c>
    </row>
    <row r="3535" spans="2:9" x14ac:dyDescent="0.2">
      <c r="B3535" s="14" t="str">
        <f>IF(Zapisy!B3528&lt;&gt;"",Zapisy!B3528,"")</f>
        <v/>
      </c>
      <c r="C3535" s="14" t="str">
        <f>IF(B3535&lt;&gt;"",VLOOKUP(B3535,JPK_KR!AP:AR,3,FALSE),"")</f>
        <v/>
      </c>
      <c r="D3535" s="32" t="str">
        <f>IF(B3535&lt;&gt;"",VLOOKUP(Zapisy!B3528,JPK_KR!AP:AV,7,FALSE),"")</f>
        <v/>
      </c>
      <c r="E3535" s="25" t="str">
        <f>IF(B3535&lt;&gt;"",VLOOKUP(B3535,Zapisy!B3528:D3536,3,FALSE),"")</f>
        <v/>
      </c>
      <c r="F3535" s="35" t="str">
        <f>IF(B3535&lt;&gt;"",VLOOKUP(B3535,Zapisy!B3528:C3536,2,FALSE),"")</f>
        <v/>
      </c>
      <c r="G3535" s="25" t="str">
        <f>IF(B3535&lt;&gt;"",VLOOKUP(B3535,Zapisy!B3528:G3528,6,FALSE),"")</f>
        <v/>
      </c>
      <c r="H3535" s="35" t="str">
        <f>IF(B3535&lt;&gt;"",VLOOKUP(B3535,Zapisy!B3528:F3538,5,FALSE),"")</f>
        <v/>
      </c>
      <c r="I3535" s="14" t="str">
        <f>IF(B3535&lt;&gt;"",VLOOKUP(B3535,Dziennik!B:F,5,FALSE),"")</f>
        <v/>
      </c>
    </row>
    <row r="3536" spans="2:9" x14ac:dyDescent="0.2">
      <c r="B3536" s="14" t="str">
        <f>IF(Zapisy!B3529&lt;&gt;"",Zapisy!B3529,"")</f>
        <v/>
      </c>
      <c r="C3536" s="14" t="str">
        <f>IF(B3536&lt;&gt;"",VLOOKUP(B3536,JPK_KR!AP:AR,3,FALSE),"")</f>
        <v/>
      </c>
      <c r="D3536" s="32" t="str">
        <f>IF(B3536&lt;&gt;"",VLOOKUP(Zapisy!B3529,JPK_KR!AP:AV,7,FALSE),"")</f>
        <v/>
      </c>
      <c r="E3536" s="25" t="str">
        <f>IF(B3536&lt;&gt;"",VLOOKUP(B3536,Zapisy!B3529:D3537,3,FALSE),"")</f>
        <v/>
      </c>
      <c r="F3536" s="35" t="str">
        <f>IF(B3536&lt;&gt;"",VLOOKUP(B3536,Zapisy!B3529:C3537,2,FALSE),"")</f>
        <v/>
      </c>
      <c r="G3536" s="25" t="str">
        <f>IF(B3536&lt;&gt;"",VLOOKUP(B3536,Zapisy!B3529:G3529,6,FALSE),"")</f>
        <v/>
      </c>
      <c r="H3536" s="35" t="str">
        <f>IF(B3536&lt;&gt;"",VLOOKUP(B3536,Zapisy!B3529:F3539,5,FALSE),"")</f>
        <v/>
      </c>
      <c r="I3536" s="14" t="str">
        <f>IF(B3536&lt;&gt;"",VLOOKUP(B3536,Dziennik!B:F,5,FALSE),"")</f>
        <v/>
      </c>
    </row>
    <row r="3537" spans="2:9" x14ac:dyDescent="0.2">
      <c r="B3537" s="14" t="str">
        <f>IF(Zapisy!B3530&lt;&gt;"",Zapisy!B3530,"")</f>
        <v/>
      </c>
      <c r="C3537" s="14" t="str">
        <f>IF(B3537&lt;&gt;"",VLOOKUP(B3537,JPK_KR!AP:AR,3,FALSE),"")</f>
        <v/>
      </c>
      <c r="D3537" s="32" t="str">
        <f>IF(B3537&lt;&gt;"",VLOOKUP(Zapisy!B3530,JPK_KR!AP:AV,7,FALSE),"")</f>
        <v/>
      </c>
      <c r="E3537" s="25" t="str">
        <f>IF(B3537&lt;&gt;"",VLOOKUP(B3537,Zapisy!B3530:D3538,3,FALSE),"")</f>
        <v/>
      </c>
      <c r="F3537" s="35" t="str">
        <f>IF(B3537&lt;&gt;"",VLOOKUP(B3537,Zapisy!B3530:C3538,2,FALSE),"")</f>
        <v/>
      </c>
      <c r="G3537" s="25" t="str">
        <f>IF(B3537&lt;&gt;"",VLOOKUP(B3537,Zapisy!B3530:G3530,6,FALSE),"")</f>
        <v/>
      </c>
      <c r="H3537" s="35" t="str">
        <f>IF(B3537&lt;&gt;"",VLOOKUP(B3537,Zapisy!B3530:F3540,5,FALSE),"")</f>
        <v/>
      </c>
      <c r="I3537" s="14" t="str">
        <f>IF(B3537&lt;&gt;"",VLOOKUP(B3537,Dziennik!B:F,5,FALSE),"")</f>
        <v/>
      </c>
    </row>
    <row r="3538" spans="2:9" x14ac:dyDescent="0.2">
      <c r="B3538" s="14" t="str">
        <f>IF(Zapisy!B3531&lt;&gt;"",Zapisy!B3531,"")</f>
        <v/>
      </c>
      <c r="C3538" s="14" t="str">
        <f>IF(B3538&lt;&gt;"",VLOOKUP(B3538,JPK_KR!AP:AR,3,FALSE),"")</f>
        <v/>
      </c>
      <c r="D3538" s="32" t="str">
        <f>IF(B3538&lt;&gt;"",VLOOKUP(Zapisy!B3531,JPK_KR!AP:AV,7,FALSE),"")</f>
        <v/>
      </c>
      <c r="E3538" s="25" t="str">
        <f>IF(B3538&lt;&gt;"",VLOOKUP(B3538,Zapisy!B3531:D3539,3,FALSE),"")</f>
        <v/>
      </c>
      <c r="F3538" s="35" t="str">
        <f>IF(B3538&lt;&gt;"",VLOOKUP(B3538,Zapisy!B3531:C3539,2,FALSE),"")</f>
        <v/>
      </c>
      <c r="G3538" s="25" t="str">
        <f>IF(B3538&lt;&gt;"",VLOOKUP(B3538,Zapisy!B3531:G3531,6,FALSE),"")</f>
        <v/>
      </c>
      <c r="H3538" s="35" t="str">
        <f>IF(B3538&lt;&gt;"",VLOOKUP(B3538,Zapisy!B3531:F3541,5,FALSE),"")</f>
        <v/>
      </c>
      <c r="I3538" s="14" t="str">
        <f>IF(B3538&lt;&gt;"",VLOOKUP(B3538,Dziennik!B:F,5,FALSE),"")</f>
        <v/>
      </c>
    </row>
    <row r="3539" spans="2:9" x14ac:dyDescent="0.2">
      <c r="B3539" s="14" t="str">
        <f>IF(Zapisy!B3532&lt;&gt;"",Zapisy!B3532,"")</f>
        <v/>
      </c>
      <c r="C3539" s="14" t="str">
        <f>IF(B3539&lt;&gt;"",VLOOKUP(B3539,JPK_KR!AP:AR,3,FALSE),"")</f>
        <v/>
      </c>
      <c r="D3539" s="32" t="str">
        <f>IF(B3539&lt;&gt;"",VLOOKUP(Zapisy!B3532,JPK_KR!AP:AV,7,FALSE),"")</f>
        <v/>
      </c>
      <c r="E3539" s="25" t="str">
        <f>IF(B3539&lt;&gt;"",VLOOKUP(B3539,Zapisy!B3532:D3540,3,FALSE),"")</f>
        <v/>
      </c>
      <c r="F3539" s="35" t="str">
        <f>IF(B3539&lt;&gt;"",VLOOKUP(B3539,Zapisy!B3532:C3540,2,FALSE),"")</f>
        <v/>
      </c>
      <c r="G3539" s="25" t="str">
        <f>IF(B3539&lt;&gt;"",VLOOKUP(B3539,Zapisy!B3532:G3532,6,FALSE),"")</f>
        <v/>
      </c>
      <c r="H3539" s="35" t="str">
        <f>IF(B3539&lt;&gt;"",VLOOKUP(B3539,Zapisy!B3532:F3542,5,FALSE),"")</f>
        <v/>
      </c>
      <c r="I3539" s="14" t="str">
        <f>IF(B3539&lt;&gt;"",VLOOKUP(B3539,Dziennik!B:F,5,FALSE),"")</f>
        <v/>
      </c>
    </row>
    <row r="3540" spans="2:9" x14ac:dyDescent="0.2">
      <c r="B3540" s="14" t="str">
        <f>IF(Zapisy!B3533&lt;&gt;"",Zapisy!B3533,"")</f>
        <v/>
      </c>
      <c r="C3540" s="14" t="str">
        <f>IF(B3540&lt;&gt;"",VLOOKUP(B3540,JPK_KR!AP:AR,3,FALSE),"")</f>
        <v/>
      </c>
      <c r="D3540" s="32" t="str">
        <f>IF(B3540&lt;&gt;"",VLOOKUP(Zapisy!B3533,JPK_KR!AP:AV,7,FALSE),"")</f>
        <v/>
      </c>
      <c r="E3540" s="25" t="str">
        <f>IF(B3540&lt;&gt;"",VLOOKUP(B3540,Zapisy!B3533:D3541,3,FALSE),"")</f>
        <v/>
      </c>
      <c r="F3540" s="35" t="str">
        <f>IF(B3540&lt;&gt;"",VLOOKUP(B3540,Zapisy!B3533:C3541,2,FALSE),"")</f>
        <v/>
      </c>
      <c r="G3540" s="25" t="str">
        <f>IF(B3540&lt;&gt;"",VLOOKUP(B3540,Zapisy!B3533:G3533,6,FALSE),"")</f>
        <v/>
      </c>
      <c r="H3540" s="35" t="str">
        <f>IF(B3540&lt;&gt;"",VLOOKUP(B3540,Zapisy!B3533:F3543,5,FALSE),"")</f>
        <v/>
      </c>
      <c r="I3540" s="14" t="str">
        <f>IF(B3540&lt;&gt;"",VLOOKUP(B3540,Dziennik!B:F,5,FALSE),"")</f>
        <v/>
      </c>
    </row>
    <row r="3541" spans="2:9" x14ac:dyDescent="0.2">
      <c r="B3541" s="14" t="str">
        <f>IF(Zapisy!B3534&lt;&gt;"",Zapisy!B3534,"")</f>
        <v/>
      </c>
      <c r="C3541" s="14" t="str">
        <f>IF(B3541&lt;&gt;"",VLOOKUP(B3541,JPK_KR!AP:AR,3,FALSE),"")</f>
        <v/>
      </c>
      <c r="D3541" s="32" t="str">
        <f>IF(B3541&lt;&gt;"",VLOOKUP(Zapisy!B3534,JPK_KR!AP:AV,7,FALSE),"")</f>
        <v/>
      </c>
      <c r="E3541" s="25" t="str">
        <f>IF(B3541&lt;&gt;"",VLOOKUP(B3541,Zapisy!B3534:D3542,3,FALSE),"")</f>
        <v/>
      </c>
      <c r="F3541" s="35" t="str">
        <f>IF(B3541&lt;&gt;"",VLOOKUP(B3541,Zapisy!B3534:C3542,2,FALSE),"")</f>
        <v/>
      </c>
      <c r="G3541" s="25" t="str">
        <f>IF(B3541&lt;&gt;"",VLOOKUP(B3541,Zapisy!B3534:G3534,6,FALSE),"")</f>
        <v/>
      </c>
      <c r="H3541" s="35" t="str">
        <f>IF(B3541&lt;&gt;"",VLOOKUP(B3541,Zapisy!B3534:F3544,5,FALSE),"")</f>
        <v/>
      </c>
      <c r="I3541" s="14" t="str">
        <f>IF(B3541&lt;&gt;"",VLOOKUP(B3541,Dziennik!B:F,5,FALSE),"")</f>
        <v/>
      </c>
    </row>
    <row r="3542" spans="2:9" x14ac:dyDescent="0.2">
      <c r="B3542" s="14" t="str">
        <f>IF(Zapisy!B3535&lt;&gt;"",Zapisy!B3535,"")</f>
        <v/>
      </c>
      <c r="C3542" s="14" t="str">
        <f>IF(B3542&lt;&gt;"",VLOOKUP(B3542,JPK_KR!AP:AR,3,FALSE),"")</f>
        <v/>
      </c>
      <c r="D3542" s="32" t="str">
        <f>IF(B3542&lt;&gt;"",VLOOKUP(Zapisy!B3535,JPK_KR!AP:AV,7,FALSE),"")</f>
        <v/>
      </c>
      <c r="E3542" s="25" t="str">
        <f>IF(B3542&lt;&gt;"",VLOOKUP(B3542,Zapisy!B3535:D3543,3,FALSE),"")</f>
        <v/>
      </c>
      <c r="F3542" s="35" t="str">
        <f>IF(B3542&lt;&gt;"",VLOOKUP(B3542,Zapisy!B3535:C3543,2,FALSE),"")</f>
        <v/>
      </c>
      <c r="G3542" s="25" t="str">
        <f>IF(B3542&lt;&gt;"",VLOOKUP(B3542,Zapisy!B3535:G3535,6,FALSE),"")</f>
        <v/>
      </c>
      <c r="H3542" s="35" t="str">
        <f>IF(B3542&lt;&gt;"",VLOOKUP(B3542,Zapisy!B3535:F3545,5,FALSE),"")</f>
        <v/>
      </c>
      <c r="I3542" s="14" t="str">
        <f>IF(B3542&lt;&gt;"",VLOOKUP(B3542,Dziennik!B:F,5,FALSE),"")</f>
        <v/>
      </c>
    </row>
    <row r="3543" spans="2:9" x14ac:dyDescent="0.2">
      <c r="B3543" s="14" t="str">
        <f>IF(Zapisy!B3536&lt;&gt;"",Zapisy!B3536,"")</f>
        <v/>
      </c>
      <c r="C3543" s="14" t="str">
        <f>IF(B3543&lt;&gt;"",VLOOKUP(B3543,JPK_KR!AP:AR,3,FALSE),"")</f>
        <v/>
      </c>
      <c r="D3543" s="32" t="str">
        <f>IF(B3543&lt;&gt;"",VLOOKUP(Zapisy!B3536,JPK_KR!AP:AV,7,FALSE),"")</f>
        <v/>
      </c>
      <c r="E3543" s="25" t="str">
        <f>IF(B3543&lt;&gt;"",VLOOKUP(B3543,Zapisy!B3536:D3544,3,FALSE),"")</f>
        <v/>
      </c>
      <c r="F3543" s="35" t="str">
        <f>IF(B3543&lt;&gt;"",VLOOKUP(B3543,Zapisy!B3536:C3544,2,FALSE),"")</f>
        <v/>
      </c>
      <c r="G3543" s="25" t="str">
        <f>IF(B3543&lt;&gt;"",VLOOKUP(B3543,Zapisy!B3536:G3536,6,FALSE),"")</f>
        <v/>
      </c>
      <c r="H3543" s="35" t="str">
        <f>IF(B3543&lt;&gt;"",VLOOKUP(B3543,Zapisy!B3536:F3546,5,FALSE),"")</f>
        <v/>
      </c>
      <c r="I3543" s="14" t="str">
        <f>IF(B3543&lt;&gt;"",VLOOKUP(B3543,Dziennik!B:F,5,FALSE),"")</f>
        <v/>
      </c>
    </row>
    <row r="3544" spans="2:9" x14ac:dyDescent="0.2">
      <c r="B3544" s="14" t="str">
        <f>IF(Zapisy!B3537&lt;&gt;"",Zapisy!B3537,"")</f>
        <v/>
      </c>
      <c r="C3544" s="14" t="str">
        <f>IF(B3544&lt;&gt;"",VLOOKUP(B3544,JPK_KR!AP:AR,3,FALSE),"")</f>
        <v/>
      </c>
      <c r="D3544" s="32" t="str">
        <f>IF(B3544&lt;&gt;"",VLOOKUP(Zapisy!B3537,JPK_KR!AP:AV,7,FALSE),"")</f>
        <v/>
      </c>
      <c r="E3544" s="25" t="str">
        <f>IF(B3544&lt;&gt;"",VLOOKUP(B3544,Zapisy!B3537:D3545,3,FALSE),"")</f>
        <v/>
      </c>
      <c r="F3544" s="35" t="str">
        <f>IF(B3544&lt;&gt;"",VLOOKUP(B3544,Zapisy!B3537:C3545,2,FALSE),"")</f>
        <v/>
      </c>
      <c r="G3544" s="25" t="str">
        <f>IF(B3544&lt;&gt;"",VLOOKUP(B3544,Zapisy!B3537:G3537,6,FALSE),"")</f>
        <v/>
      </c>
      <c r="H3544" s="35" t="str">
        <f>IF(B3544&lt;&gt;"",VLOOKUP(B3544,Zapisy!B3537:F3547,5,FALSE),"")</f>
        <v/>
      </c>
      <c r="I3544" s="14" t="str">
        <f>IF(B3544&lt;&gt;"",VLOOKUP(B3544,Dziennik!B:F,5,FALSE),"")</f>
        <v/>
      </c>
    </row>
    <row r="3545" spans="2:9" x14ac:dyDescent="0.2">
      <c r="B3545" s="14" t="str">
        <f>IF(Zapisy!B3538&lt;&gt;"",Zapisy!B3538,"")</f>
        <v/>
      </c>
      <c r="C3545" s="14" t="str">
        <f>IF(B3545&lt;&gt;"",VLOOKUP(B3545,JPK_KR!AP:AR,3,FALSE),"")</f>
        <v/>
      </c>
      <c r="D3545" s="32" t="str">
        <f>IF(B3545&lt;&gt;"",VLOOKUP(Zapisy!B3538,JPK_KR!AP:AV,7,FALSE),"")</f>
        <v/>
      </c>
      <c r="E3545" s="25" t="str">
        <f>IF(B3545&lt;&gt;"",VLOOKUP(B3545,Zapisy!B3538:D3546,3,FALSE),"")</f>
        <v/>
      </c>
      <c r="F3545" s="35" t="str">
        <f>IF(B3545&lt;&gt;"",VLOOKUP(B3545,Zapisy!B3538:C3546,2,FALSE),"")</f>
        <v/>
      </c>
      <c r="G3545" s="25" t="str">
        <f>IF(B3545&lt;&gt;"",VLOOKUP(B3545,Zapisy!B3538:G3538,6,FALSE),"")</f>
        <v/>
      </c>
      <c r="H3545" s="35" t="str">
        <f>IF(B3545&lt;&gt;"",VLOOKUP(B3545,Zapisy!B3538:F3548,5,FALSE),"")</f>
        <v/>
      </c>
      <c r="I3545" s="14" t="str">
        <f>IF(B3545&lt;&gt;"",VLOOKUP(B3545,Dziennik!B:F,5,FALSE),"")</f>
        <v/>
      </c>
    </row>
    <row r="3546" spans="2:9" x14ac:dyDescent="0.2">
      <c r="B3546" s="14" t="str">
        <f>IF(Zapisy!B3539&lt;&gt;"",Zapisy!B3539,"")</f>
        <v/>
      </c>
      <c r="C3546" s="14" t="str">
        <f>IF(B3546&lt;&gt;"",VLOOKUP(B3546,JPK_KR!AP:AR,3,FALSE),"")</f>
        <v/>
      </c>
      <c r="D3546" s="32" t="str">
        <f>IF(B3546&lt;&gt;"",VLOOKUP(Zapisy!B3539,JPK_KR!AP:AV,7,FALSE),"")</f>
        <v/>
      </c>
      <c r="E3546" s="25" t="str">
        <f>IF(B3546&lt;&gt;"",VLOOKUP(B3546,Zapisy!B3539:D3547,3,FALSE),"")</f>
        <v/>
      </c>
      <c r="F3546" s="35" t="str">
        <f>IF(B3546&lt;&gt;"",VLOOKUP(B3546,Zapisy!B3539:C3547,2,FALSE),"")</f>
        <v/>
      </c>
      <c r="G3546" s="25" t="str">
        <f>IF(B3546&lt;&gt;"",VLOOKUP(B3546,Zapisy!B3539:G3539,6,FALSE),"")</f>
        <v/>
      </c>
      <c r="H3546" s="35" t="str">
        <f>IF(B3546&lt;&gt;"",VLOOKUP(B3546,Zapisy!B3539:F3549,5,FALSE),"")</f>
        <v/>
      </c>
      <c r="I3546" s="14" t="str">
        <f>IF(B3546&lt;&gt;"",VLOOKUP(B3546,Dziennik!B:F,5,FALSE),"")</f>
        <v/>
      </c>
    </row>
    <row r="3547" spans="2:9" x14ac:dyDescent="0.2">
      <c r="B3547" s="14" t="str">
        <f>IF(Zapisy!B3540&lt;&gt;"",Zapisy!B3540,"")</f>
        <v/>
      </c>
      <c r="C3547" s="14" t="str">
        <f>IF(B3547&lt;&gt;"",VLOOKUP(B3547,JPK_KR!AP:AR,3,FALSE),"")</f>
        <v/>
      </c>
      <c r="D3547" s="32" t="str">
        <f>IF(B3547&lt;&gt;"",VLOOKUP(Zapisy!B3540,JPK_KR!AP:AV,7,FALSE),"")</f>
        <v/>
      </c>
      <c r="E3547" s="25" t="str">
        <f>IF(B3547&lt;&gt;"",VLOOKUP(B3547,Zapisy!B3540:D3548,3,FALSE),"")</f>
        <v/>
      </c>
      <c r="F3547" s="35" t="str">
        <f>IF(B3547&lt;&gt;"",VLOOKUP(B3547,Zapisy!B3540:C3548,2,FALSE),"")</f>
        <v/>
      </c>
      <c r="G3547" s="25" t="str">
        <f>IF(B3547&lt;&gt;"",VLOOKUP(B3547,Zapisy!B3540:G3540,6,FALSE),"")</f>
        <v/>
      </c>
      <c r="H3547" s="35" t="str">
        <f>IF(B3547&lt;&gt;"",VLOOKUP(B3547,Zapisy!B3540:F3550,5,FALSE),"")</f>
        <v/>
      </c>
      <c r="I3547" s="14" t="str">
        <f>IF(B3547&lt;&gt;"",VLOOKUP(B3547,Dziennik!B:F,5,FALSE),"")</f>
        <v/>
      </c>
    </row>
    <row r="3548" spans="2:9" x14ac:dyDescent="0.2">
      <c r="B3548" s="14" t="str">
        <f>IF(Zapisy!B3541&lt;&gt;"",Zapisy!B3541,"")</f>
        <v/>
      </c>
      <c r="C3548" s="14" t="str">
        <f>IF(B3548&lt;&gt;"",VLOOKUP(B3548,JPK_KR!AP:AR,3,FALSE),"")</f>
        <v/>
      </c>
      <c r="D3548" s="32" t="str">
        <f>IF(B3548&lt;&gt;"",VLOOKUP(Zapisy!B3541,JPK_KR!AP:AV,7,FALSE),"")</f>
        <v/>
      </c>
      <c r="E3548" s="25" t="str">
        <f>IF(B3548&lt;&gt;"",VLOOKUP(B3548,Zapisy!B3541:D3549,3,FALSE),"")</f>
        <v/>
      </c>
      <c r="F3548" s="35" t="str">
        <f>IF(B3548&lt;&gt;"",VLOOKUP(B3548,Zapisy!B3541:C3549,2,FALSE),"")</f>
        <v/>
      </c>
      <c r="G3548" s="25" t="str">
        <f>IF(B3548&lt;&gt;"",VLOOKUP(B3548,Zapisy!B3541:G3541,6,FALSE),"")</f>
        <v/>
      </c>
      <c r="H3548" s="35" t="str">
        <f>IF(B3548&lt;&gt;"",VLOOKUP(B3548,Zapisy!B3541:F3551,5,FALSE),"")</f>
        <v/>
      </c>
      <c r="I3548" s="14" t="str">
        <f>IF(B3548&lt;&gt;"",VLOOKUP(B3548,Dziennik!B:F,5,FALSE),"")</f>
        <v/>
      </c>
    </row>
    <row r="3549" spans="2:9" x14ac:dyDescent="0.2">
      <c r="B3549" s="14" t="str">
        <f>IF(Zapisy!B3542&lt;&gt;"",Zapisy!B3542,"")</f>
        <v/>
      </c>
      <c r="C3549" s="14" t="str">
        <f>IF(B3549&lt;&gt;"",VLOOKUP(B3549,JPK_KR!AP:AR,3,FALSE),"")</f>
        <v/>
      </c>
      <c r="D3549" s="32" t="str">
        <f>IF(B3549&lt;&gt;"",VLOOKUP(Zapisy!B3542,JPK_KR!AP:AV,7,FALSE),"")</f>
        <v/>
      </c>
      <c r="E3549" s="25" t="str">
        <f>IF(B3549&lt;&gt;"",VLOOKUP(B3549,Zapisy!B3542:D3550,3,FALSE),"")</f>
        <v/>
      </c>
      <c r="F3549" s="35" t="str">
        <f>IF(B3549&lt;&gt;"",VLOOKUP(B3549,Zapisy!B3542:C3550,2,FALSE),"")</f>
        <v/>
      </c>
      <c r="G3549" s="25" t="str">
        <f>IF(B3549&lt;&gt;"",VLOOKUP(B3549,Zapisy!B3542:G3542,6,FALSE),"")</f>
        <v/>
      </c>
      <c r="H3549" s="35" t="str">
        <f>IF(B3549&lt;&gt;"",VLOOKUP(B3549,Zapisy!B3542:F3552,5,FALSE),"")</f>
        <v/>
      </c>
      <c r="I3549" s="14" t="str">
        <f>IF(B3549&lt;&gt;"",VLOOKUP(B3549,Dziennik!B:F,5,FALSE),"")</f>
        <v/>
      </c>
    </row>
    <row r="3550" spans="2:9" x14ac:dyDescent="0.2">
      <c r="B3550" s="14" t="str">
        <f>IF(Zapisy!B3543&lt;&gt;"",Zapisy!B3543,"")</f>
        <v/>
      </c>
      <c r="C3550" s="14" t="str">
        <f>IF(B3550&lt;&gt;"",VLOOKUP(B3550,JPK_KR!AP:AR,3,FALSE),"")</f>
        <v/>
      </c>
      <c r="D3550" s="32" t="str">
        <f>IF(B3550&lt;&gt;"",VLOOKUP(Zapisy!B3543,JPK_KR!AP:AV,7,FALSE),"")</f>
        <v/>
      </c>
      <c r="E3550" s="25" t="str">
        <f>IF(B3550&lt;&gt;"",VLOOKUP(B3550,Zapisy!B3543:D3551,3,FALSE),"")</f>
        <v/>
      </c>
      <c r="F3550" s="35" t="str">
        <f>IF(B3550&lt;&gt;"",VLOOKUP(B3550,Zapisy!B3543:C3551,2,FALSE),"")</f>
        <v/>
      </c>
      <c r="G3550" s="25" t="str">
        <f>IF(B3550&lt;&gt;"",VLOOKUP(B3550,Zapisy!B3543:G3543,6,FALSE),"")</f>
        <v/>
      </c>
      <c r="H3550" s="35" t="str">
        <f>IF(B3550&lt;&gt;"",VLOOKUP(B3550,Zapisy!B3543:F3553,5,FALSE),"")</f>
        <v/>
      </c>
      <c r="I3550" s="14" t="str">
        <f>IF(B3550&lt;&gt;"",VLOOKUP(B3550,Dziennik!B:F,5,FALSE),"")</f>
        <v/>
      </c>
    </row>
    <row r="3551" spans="2:9" x14ac:dyDescent="0.2">
      <c r="B3551" s="14" t="str">
        <f>IF(Zapisy!B3544&lt;&gt;"",Zapisy!B3544,"")</f>
        <v/>
      </c>
      <c r="C3551" s="14" t="str">
        <f>IF(B3551&lt;&gt;"",VLOOKUP(B3551,JPK_KR!AP:AR,3,FALSE),"")</f>
        <v/>
      </c>
      <c r="D3551" s="32" t="str">
        <f>IF(B3551&lt;&gt;"",VLOOKUP(Zapisy!B3544,JPK_KR!AP:AV,7,FALSE),"")</f>
        <v/>
      </c>
      <c r="E3551" s="25" t="str">
        <f>IF(B3551&lt;&gt;"",VLOOKUP(B3551,Zapisy!B3544:D3552,3,FALSE),"")</f>
        <v/>
      </c>
      <c r="F3551" s="35" t="str">
        <f>IF(B3551&lt;&gt;"",VLOOKUP(B3551,Zapisy!B3544:C3552,2,FALSE),"")</f>
        <v/>
      </c>
      <c r="G3551" s="25" t="str">
        <f>IF(B3551&lt;&gt;"",VLOOKUP(B3551,Zapisy!B3544:G3544,6,FALSE),"")</f>
        <v/>
      </c>
      <c r="H3551" s="35" t="str">
        <f>IF(B3551&lt;&gt;"",VLOOKUP(B3551,Zapisy!B3544:F3554,5,FALSE),"")</f>
        <v/>
      </c>
      <c r="I3551" s="14" t="str">
        <f>IF(B3551&lt;&gt;"",VLOOKUP(B3551,Dziennik!B:F,5,FALSE),"")</f>
        <v/>
      </c>
    </row>
    <row r="3552" spans="2:9" x14ac:dyDescent="0.2">
      <c r="B3552" s="14" t="str">
        <f>IF(Zapisy!B3545&lt;&gt;"",Zapisy!B3545,"")</f>
        <v/>
      </c>
      <c r="C3552" s="14" t="str">
        <f>IF(B3552&lt;&gt;"",VLOOKUP(B3552,JPK_KR!AP:AR,3,FALSE),"")</f>
        <v/>
      </c>
      <c r="D3552" s="32" t="str">
        <f>IF(B3552&lt;&gt;"",VLOOKUP(Zapisy!B3545,JPK_KR!AP:AV,7,FALSE),"")</f>
        <v/>
      </c>
      <c r="E3552" s="25" t="str">
        <f>IF(B3552&lt;&gt;"",VLOOKUP(B3552,Zapisy!B3545:D3553,3,FALSE),"")</f>
        <v/>
      </c>
      <c r="F3552" s="35" t="str">
        <f>IF(B3552&lt;&gt;"",VLOOKUP(B3552,Zapisy!B3545:C3553,2,FALSE),"")</f>
        <v/>
      </c>
      <c r="G3552" s="25" t="str">
        <f>IF(B3552&lt;&gt;"",VLOOKUP(B3552,Zapisy!B3545:G3545,6,FALSE),"")</f>
        <v/>
      </c>
      <c r="H3552" s="35" t="str">
        <f>IF(B3552&lt;&gt;"",VLOOKUP(B3552,Zapisy!B3545:F3555,5,FALSE),"")</f>
        <v/>
      </c>
      <c r="I3552" s="14" t="str">
        <f>IF(B3552&lt;&gt;"",VLOOKUP(B3552,Dziennik!B:F,5,FALSE),"")</f>
        <v/>
      </c>
    </row>
    <row r="3553" spans="2:9" x14ac:dyDescent="0.2">
      <c r="B3553" s="14" t="str">
        <f>IF(Zapisy!B3546&lt;&gt;"",Zapisy!B3546,"")</f>
        <v/>
      </c>
      <c r="C3553" s="14" t="str">
        <f>IF(B3553&lt;&gt;"",VLOOKUP(B3553,JPK_KR!AP:AR,3,FALSE),"")</f>
        <v/>
      </c>
      <c r="D3553" s="32" t="str">
        <f>IF(B3553&lt;&gt;"",VLOOKUP(Zapisy!B3546,JPK_KR!AP:AV,7,FALSE),"")</f>
        <v/>
      </c>
      <c r="E3553" s="25" t="str">
        <f>IF(B3553&lt;&gt;"",VLOOKUP(B3553,Zapisy!B3546:D3554,3,FALSE),"")</f>
        <v/>
      </c>
      <c r="F3553" s="35" t="str">
        <f>IF(B3553&lt;&gt;"",VLOOKUP(B3553,Zapisy!B3546:C3554,2,FALSE),"")</f>
        <v/>
      </c>
      <c r="G3553" s="25" t="str">
        <f>IF(B3553&lt;&gt;"",VLOOKUP(B3553,Zapisy!B3546:G3546,6,FALSE),"")</f>
        <v/>
      </c>
      <c r="H3553" s="35" t="str">
        <f>IF(B3553&lt;&gt;"",VLOOKUP(B3553,Zapisy!B3546:F3556,5,FALSE),"")</f>
        <v/>
      </c>
      <c r="I3553" s="14" t="str">
        <f>IF(B3553&lt;&gt;"",VLOOKUP(B3553,Dziennik!B:F,5,FALSE),"")</f>
        <v/>
      </c>
    </row>
    <row r="3554" spans="2:9" x14ac:dyDescent="0.2">
      <c r="B3554" s="14" t="str">
        <f>IF(Zapisy!B3547&lt;&gt;"",Zapisy!B3547,"")</f>
        <v/>
      </c>
      <c r="C3554" s="14" t="str">
        <f>IF(B3554&lt;&gt;"",VLOOKUP(B3554,JPK_KR!AP:AR,3,FALSE),"")</f>
        <v/>
      </c>
      <c r="D3554" s="32" t="str">
        <f>IF(B3554&lt;&gt;"",VLOOKUP(Zapisy!B3547,JPK_KR!AP:AV,7,FALSE),"")</f>
        <v/>
      </c>
      <c r="E3554" s="25" t="str">
        <f>IF(B3554&lt;&gt;"",VLOOKUP(B3554,Zapisy!B3547:D3555,3,FALSE),"")</f>
        <v/>
      </c>
      <c r="F3554" s="35" t="str">
        <f>IF(B3554&lt;&gt;"",VLOOKUP(B3554,Zapisy!B3547:C3555,2,FALSE),"")</f>
        <v/>
      </c>
      <c r="G3554" s="25" t="str">
        <f>IF(B3554&lt;&gt;"",VLOOKUP(B3554,Zapisy!B3547:G3547,6,FALSE),"")</f>
        <v/>
      </c>
      <c r="H3554" s="35" t="str">
        <f>IF(B3554&lt;&gt;"",VLOOKUP(B3554,Zapisy!B3547:F3557,5,FALSE),"")</f>
        <v/>
      </c>
      <c r="I3554" s="14" t="str">
        <f>IF(B3554&lt;&gt;"",VLOOKUP(B3554,Dziennik!B:F,5,FALSE),"")</f>
        <v/>
      </c>
    </row>
    <row r="3555" spans="2:9" x14ac:dyDescent="0.2">
      <c r="B3555" s="14" t="str">
        <f>IF(Zapisy!B3548&lt;&gt;"",Zapisy!B3548,"")</f>
        <v/>
      </c>
      <c r="C3555" s="14" t="str">
        <f>IF(B3555&lt;&gt;"",VLOOKUP(B3555,JPK_KR!AP:AR,3,FALSE),"")</f>
        <v/>
      </c>
      <c r="D3555" s="32" t="str">
        <f>IF(B3555&lt;&gt;"",VLOOKUP(Zapisy!B3548,JPK_KR!AP:AV,7,FALSE),"")</f>
        <v/>
      </c>
      <c r="E3555" s="25" t="str">
        <f>IF(B3555&lt;&gt;"",VLOOKUP(B3555,Zapisy!B3548:D3556,3,FALSE),"")</f>
        <v/>
      </c>
      <c r="F3555" s="35" t="str">
        <f>IF(B3555&lt;&gt;"",VLOOKUP(B3555,Zapisy!B3548:C3556,2,FALSE),"")</f>
        <v/>
      </c>
      <c r="G3555" s="25" t="str">
        <f>IF(B3555&lt;&gt;"",VLOOKUP(B3555,Zapisy!B3548:G3548,6,FALSE),"")</f>
        <v/>
      </c>
      <c r="H3555" s="35" t="str">
        <f>IF(B3555&lt;&gt;"",VLOOKUP(B3555,Zapisy!B3548:F3558,5,FALSE),"")</f>
        <v/>
      </c>
      <c r="I3555" s="14" t="str">
        <f>IF(B3555&lt;&gt;"",VLOOKUP(B3555,Dziennik!B:F,5,FALSE),"")</f>
        <v/>
      </c>
    </row>
    <row r="3556" spans="2:9" x14ac:dyDescent="0.2">
      <c r="B3556" s="14" t="str">
        <f>IF(Zapisy!B3549&lt;&gt;"",Zapisy!B3549,"")</f>
        <v/>
      </c>
      <c r="C3556" s="14" t="str">
        <f>IF(B3556&lt;&gt;"",VLOOKUP(B3556,JPK_KR!AP:AR,3,FALSE),"")</f>
        <v/>
      </c>
      <c r="D3556" s="32" t="str">
        <f>IF(B3556&lt;&gt;"",VLOOKUP(Zapisy!B3549,JPK_KR!AP:AV,7,FALSE),"")</f>
        <v/>
      </c>
      <c r="E3556" s="25" t="str">
        <f>IF(B3556&lt;&gt;"",VLOOKUP(B3556,Zapisy!B3549:D3557,3,FALSE),"")</f>
        <v/>
      </c>
      <c r="F3556" s="35" t="str">
        <f>IF(B3556&lt;&gt;"",VLOOKUP(B3556,Zapisy!B3549:C3557,2,FALSE),"")</f>
        <v/>
      </c>
      <c r="G3556" s="25" t="str">
        <f>IF(B3556&lt;&gt;"",VLOOKUP(B3556,Zapisy!B3549:G3549,6,FALSE),"")</f>
        <v/>
      </c>
      <c r="H3556" s="35" t="str">
        <f>IF(B3556&lt;&gt;"",VLOOKUP(B3556,Zapisy!B3549:F3559,5,FALSE),"")</f>
        <v/>
      </c>
      <c r="I3556" s="14" t="str">
        <f>IF(B3556&lt;&gt;"",VLOOKUP(B3556,Dziennik!B:F,5,FALSE),"")</f>
        <v/>
      </c>
    </row>
    <row r="3557" spans="2:9" x14ac:dyDescent="0.2">
      <c r="B3557" s="14" t="str">
        <f>IF(Zapisy!B3550&lt;&gt;"",Zapisy!B3550,"")</f>
        <v/>
      </c>
      <c r="C3557" s="14" t="str">
        <f>IF(B3557&lt;&gt;"",VLOOKUP(B3557,JPK_KR!AP:AR,3,FALSE),"")</f>
        <v/>
      </c>
      <c r="D3557" s="32" t="str">
        <f>IF(B3557&lt;&gt;"",VLOOKUP(Zapisy!B3550,JPK_KR!AP:AV,7,FALSE),"")</f>
        <v/>
      </c>
      <c r="E3557" s="25" t="str">
        <f>IF(B3557&lt;&gt;"",VLOOKUP(B3557,Zapisy!B3550:D3558,3,FALSE),"")</f>
        <v/>
      </c>
      <c r="F3557" s="35" t="str">
        <f>IF(B3557&lt;&gt;"",VLOOKUP(B3557,Zapisy!B3550:C3558,2,FALSE),"")</f>
        <v/>
      </c>
      <c r="G3557" s="25" t="str">
        <f>IF(B3557&lt;&gt;"",VLOOKUP(B3557,Zapisy!B3550:G3550,6,FALSE),"")</f>
        <v/>
      </c>
      <c r="H3557" s="35" t="str">
        <f>IF(B3557&lt;&gt;"",VLOOKUP(B3557,Zapisy!B3550:F3560,5,FALSE),"")</f>
        <v/>
      </c>
      <c r="I3557" s="14" t="str">
        <f>IF(B3557&lt;&gt;"",VLOOKUP(B3557,Dziennik!B:F,5,FALSE),"")</f>
        <v/>
      </c>
    </row>
    <row r="3558" spans="2:9" x14ac:dyDescent="0.2">
      <c r="B3558" s="14" t="str">
        <f>IF(Zapisy!B3551&lt;&gt;"",Zapisy!B3551,"")</f>
        <v/>
      </c>
      <c r="C3558" s="14" t="str">
        <f>IF(B3558&lt;&gt;"",VLOOKUP(B3558,JPK_KR!AP:AR,3,FALSE),"")</f>
        <v/>
      </c>
      <c r="D3558" s="32" t="str">
        <f>IF(B3558&lt;&gt;"",VLOOKUP(Zapisy!B3551,JPK_KR!AP:AV,7,FALSE),"")</f>
        <v/>
      </c>
      <c r="E3558" s="25" t="str">
        <f>IF(B3558&lt;&gt;"",VLOOKUP(B3558,Zapisy!B3551:D3559,3,FALSE),"")</f>
        <v/>
      </c>
      <c r="F3558" s="35" t="str">
        <f>IF(B3558&lt;&gt;"",VLOOKUP(B3558,Zapisy!B3551:C3559,2,FALSE),"")</f>
        <v/>
      </c>
      <c r="G3558" s="25" t="str">
        <f>IF(B3558&lt;&gt;"",VLOOKUP(B3558,Zapisy!B3551:G3551,6,FALSE),"")</f>
        <v/>
      </c>
      <c r="H3558" s="35" t="str">
        <f>IF(B3558&lt;&gt;"",VLOOKUP(B3558,Zapisy!B3551:F3561,5,FALSE),"")</f>
        <v/>
      </c>
      <c r="I3558" s="14" t="str">
        <f>IF(B3558&lt;&gt;"",VLOOKUP(B3558,Dziennik!B:F,5,FALSE),"")</f>
        <v/>
      </c>
    </row>
    <row r="3559" spans="2:9" x14ac:dyDescent="0.2">
      <c r="B3559" s="14" t="str">
        <f>IF(Zapisy!B3552&lt;&gt;"",Zapisy!B3552,"")</f>
        <v/>
      </c>
      <c r="C3559" s="14" t="str">
        <f>IF(B3559&lt;&gt;"",VLOOKUP(B3559,JPK_KR!AP:AR,3,FALSE),"")</f>
        <v/>
      </c>
      <c r="D3559" s="32" t="str">
        <f>IF(B3559&lt;&gt;"",VLOOKUP(Zapisy!B3552,JPK_KR!AP:AV,7,FALSE),"")</f>
        <v/>
      </c>
      <c r="E3559" s="25" t="str">
        <f>IF(B3559&lt;&gt;"",VLOOKUP(B3559,Zapisy!B3552:D3560,3,FALSE),"")</f>
        <v/>
      </c>
      <c r="F3559" s="35" t="str">
        <f>IF(B3559&lt;&gt;"",VLOOKUP(B3559,Zapisy!B3552:C3560,2,FALSE),"")</f>
        <v/>
      </c>
      <c r="G3559" s="25" t="str">
        <f>IF(B3559&lt;&gt;"",VLOOKUP(B3559,Zapisy!B3552:G3552,6,FALSE),"")</f>
        <v/>
      </c>
      <c r="H3559" s="35" t="str">
        <f>IF(B3559&lt;&gt;"",VLOOKUP(B3559,Zapisy!B3552:F3562,5,FALSE),"")</f>
        <v/>
      </c>
      <c r="I3559" s="14" t="str">
        <f>IF(B3559&lt;&gt;"",VLOOKUP(B3559,Dziennik!B:F,5,FALSE),"")</f>
        <v/>
      </c>
    </row>
    <row r="3560" spans="2:9" x14ac:dyDescent="0.2">
      <c r="B3560" s="14" t="str">
        <f>IF(Zapisy!B3553&lt;&gt;"",Zapisy!B3553,"")</f>
        <v/>
      </c>
      <c r="C3560" s="14" t="str">
        <f>IF(B3560&lt;&gt;"",VLOOKUP(B3560,JPK_KR!AP:AR,3,FALSE),"")</f>
        <v/>
      </c>
      <c r="D3560" s="32" t="str">
        <f>IF(B3560&lt;&gt;"",VLOOKUP(Zapisy!B3553,JPK_KR!AP:AV,7,FALSE),"")</f>
        <v/>
      </c>
      <c r="E3560" s="25" t="str">
        <f>IF(B3560&lt;&gt;"",VLOOKUP(B3560,Zapisy!B3553:D3561,3,FALSE),"")</f>
        <v/>
      </c>
      <c r="F3560" s="35" t="str">
        <f>IF(B3560&lt;&gt;"",VLOOKUP(B3560,Zapisy!B3553:C3561,2,FALSE),"")</f>
        <v/>
      </c>
      <c r="G3560" s="25" t="str">
        <f>IF(B3560&lt;&gt;"",VLOOKUP(B3560,Zapisy!B3553:G3553,6,FALSE),"")</f>
        <v/>
      </c>
      <c r="H3560" s="35" t="str">
        <f>IF(B3560&lt;&gt;"",VLOOKUP(B3560,Zapisy!B3553:F3563,5,FALSE),"")</f>
        <v/>
      </c>
      <c r="I3560" s="14" t="str">
        <f>IF(B3560&lt;&gt;"",VLOOKUP(B3560,Dziennik!B:F,5,FALSE),"")</f>
        <v/>
      </c>
    </row>
    <row r="3561" spans="2:9" x14ac:dyDescent="0.2">
      <c r="B3561" s="14" t="str">
        <f>IF(Zapisy!B3554&lt;&gt;"",Zapisy!B3554,"")</f>
        <v/>
      </c>
      <c r="C3561" s="14" t="str">
        <f>IF(B3561&lt;&gt;"",VLOOKUP(B3561,JPK_KR!AP:AR,3,FALSE),"")</f>
        <v/>
      </c>
      <c r="D3561" s="32" t="str">
        <f>IF(B3561&lt;&gt;"",VLOOKUP(Zapisy!B3554,JPK_KR!AP:AV,7,FALSE),"")</f>
        <v/>
      </c>
      <c r="E3561" s="25" t="str">
        <f>IF(B3561&lt;&gt;"",VLOOKUP(B3561,Zapisy!B3554:D3562,3,FALSE),"")</f>
        <v/>
      </c>
      <c r="F3561" s="35" t="str">
        <f>IF(B3561&lt;&gt;"",VLOOKUP(B3561,Zapisy!B3554:C3562,2,FALSE),"")</f>
        <v/>
      </c>
      <c r="G3561" s="25" t="str">
        <f>IF(B3561&lt;&gt;"",VLOOKUP(B3561,Zapisy!B3554:G3554,6,FALSE),"")</f>
        <v/>
      </c>
      <c r="H3561" s="35" t="str">
        <f>IF(B3561&lt;&gt;"",VLOOKUP(B3561,Zapisy!B3554:F3564,5,FALSE),"")</f>
        <v/>
      </c>
      <c r="I3561" s="14" t="str">
        <f>IF(B3561&lt;&gt;"",VLOOKUP(B3561,Dziennik!B:F,5,FALSE),"")</f>
        <v/>
      </c>
    </row>
    <row r="3562" spans="2:9" x14ac:dyDescent="0.2">
      <c r="B3562" s="14" t="str">
        <f>IF(Zapisy!B3555&lt;&gt;"",Zapisy!B3555,"")</f>
        <v/>
      </c>
      <c r="C3562" s="14" t="str">
        <f>IF(B3562&lt;&gt;"",VLOOKUP(B3562,JPK_KR!AP:AR,3,FALSE),"")</f>
        <v/>
      </c>
      <c r="D3562" s="32" t="str">
        <f>IF(B3562&lt;&gt;"",VLOOKUP(Zapisy!B3555,JPK_KR!AP:AV,7,FALSE),"")</f>
        <v/>
      </c>
      <c r="E3562" s="25" t="str">
        <f>IF(B3562&lt;&gt;"",VLOOKUP(B3562,Zapisy!B3555:D3563,3,FALSE),"")</f>
        <v/>
      </c>
      <c r="F3562" s="35" t="str">
        <f>IF(B3562&lt;&gt;"",VLOOKUP(B3562,Zapisy!B3555:C3563,2,FALSE),"")</f>
        <v/>
      </c>
      <c r="G3562" s="25" t="str">
        <f>IF(B3562&lt;&gt;"",VLOOKUP(B3562,Zapisy!B3555:G3555,6,FALSE),"")</f>
        <v/>
      </c>
      <c r="H3562" s="35" t="str">
        <f>IF(B3562&lt;&gt;"",VLOOKUP(B3562,Zapisy!B3555:F3565,5,FALSE),"")</f>
        <v/>
      </c>
      <c r="I3562" s="14" t="str">
        <f>IF(B3562&lt;&gt;"",VLOOKUP(B3562,Dziennik!B:F,5,FALSE),"")</f>
        <v/>
      </c>
    </row>
    <row r="3563" spans="2:9" x14ac:dyDescent="0.2">
      <c r="B3563" s="14" t="str">
        <f>IF(Zapisy!B3556&lt;&gt;"",Zapisy!B3556,"")</f>
        <v/>
      </c>
      <c r="C3563" s="14" t="str">
        <f>IF(B3563&lt;&gt;"",VLOOKUP(B3563,JPK_KR!AP:AR,3,FALSE),"")</f>
        <v/>
      </c>
      <c r="D3563" s="32" t="str">
        <f>IF(B3563&lt;&gt;"",VLOOKUP(Zapisy!B3556,JPK_KR!AP:AV,7,FALSE),"")</f>
        <v/>
      </c>
      <c r="E3563" s="25" t="str">
        <f>IF(B3563&lt;&gt;"",VLOOKUP(B3563,Zapisy!B3556:D3564,3,FALSE),"")</f>
        <v/>
      </c>
      <c r="F3563" s="35" t="str">
        <f>IF(B3563&lt;&gt;"",VLOOKUP(B3563,Zapisy!B3556:C3564,2,FALSE),"")</f>
        <v/>
      </c>
      <c r="G3563" s="25" t="str">
        <f>IF(B3563&lt;&gt;"",VLOOKUP(B3563,Zapisy!B3556:G3556,6,FALSE),"")</f>
        <v/>
      </c>
      <c r="H3563" s="35" t="str">
        <f>IF(B3563&lt;&gt;"",VLOOKUP(B3563,Zapisy!B3556:F3566,5,FALSE),"")</f>
        <v/>
      </c>
      <c r="I3563" s="14" t="str">
        <f>IF(B3563&lt;&gt;"",VLOOKUP(B3563,Dziennik!B:F,5,FALSE),"")</f>
        <v/>
      </c>
    </row>
    <row r="3564" spans="2:9" x14ac:dyDescent="0.2">
      <c r="B3564" s="14" t="str">
        <f>IF(Zapisy!B3557&lt;&gt;"",Zapisy!B3557,"")</f>
        <v/>
      </c>
      <c r="C3564" s="14" t="str">
        <f>IF(B3564&lt;&gt;"",VLOOKUP(B3564,JPK_KR!AP:AR,3,FALSE),"")</f>
        <v/>
      </c>
      <c r="D3564" s="32" t="str">
        <f>IF(B3564&lt;&gt;"",VLOOKUP(Zapisy!B3557,JPK_KR!AP:AV,7,FALSE),"")</f>
        <v/>
      </c>
      <c r="E3564" s="25" t="str">
        <f>IF(B3564&lt;&gt;"",VLOOKUP(B3564,Zapisy!B3557:D3565,3,FALSE),"")</f>
        <v/>
      </c>
      <c r="F3564" s="35" t="str">
        <f>IF(B3564&lt;&gt;"",VLOOKUP(B3564,Zapisy!B3557:C3565,2,FALSE),"")</f>
        <v/>
      </c>
      <c r="G3564" s="25" t="str">
        <f>IF(B3564&lt;&gt;"",VLOOKUP(B3564,Zapisy!B3557:G3557,6,FALSE),"")</f>
        <v/>
      </c>
      <c r="H3564" s="35" t="str">
        <f>IF(B3564&lt;&gt;"",VLOOKUP(B3564,Zapisy!B3557:F3567,5,FALSE),"")</f>
        <v/>
      </c>
      <c r="I3564" s="14" t="str">
        <f>IF(B3564&lt;&gt;"",VLOOKUP(B3564,Dziennik!B:F,5,FALSE),"")</f>
        <v/>
      </c>
    </row>
    <row r="3565" spans="2:9" x14ac:dyDescent="0.2">
      <c r="B3565" s="14" t="str">
        <f>IF(Zapisy!B3558&lt;&gt;"",Zapisy!B3558,"")</f>
        <v/>
      </c>
      <c r="C3565" s="14" t="str">
        <f>IF(B3565&lt;&gt;"",VLOOKUP(B3565,JPK_KR!AP:AR,3,FALSE),"")</f>
        <v/>
      </c>
      <c r="D3565" s="32" t="str">
        <f>IF(B3565&lt;&gt;"",VLOOKUP(Zapisy!B3558,JPK_KR!AP:AV,7,FALSE),"")</f>
        <v/>
      </c>
      <c r="E3565" s="25" t="str">
        <f>IF(B3565&lt;&gt;"",VLOOKUP(B3565,Zapisy!B3558:D3566,3,FALSE),"")</f>
        <v/>
      </c>
      <c r="F3565" s="35" t="str">
        <f>IF(B3565&lt;&gt;"",VLOOKUP(B3565,Zapisy!B3558:C3566,2,FALSE),"")</f>
        <v/>
      </c>
      <c r="G3565" s="25" t="str">
        <f>IF(B3565&lt;&gt;"",VLOOKUP(B3565,Zapisy!B3558:G3558,6,FALSE),"")</f>
        <v/>
      </c>
      <c r="H3565" s="35" t="str">
        <f>IF(B3565&lt;&gt;"",VLOOKUP(B3565,Zapisy!B3558:F3568,5,FALSE),"")</f>
        <v/>
      </c>
      <c r="I3565" s="14" t="str">
        <f>IF(B3565&lt;&gt;"",VLOOKUP(B3565,Dziennik!B:F,5,FALSE),"")</f>
        <v/>
      </c>
    </row>
    <row r="3566" spans="2:9" x14ac:dyDescent="0.2">
      <c r="B3566" s="14" t="str">
        <f>IF(Zapisy!B3559&lt;&gt;"",Zapisy!B3559,"")</f>
        <v/>
      </c>
      <c r="C3566" s="14" t="str">
        <f>IF(B3566&lt;&gt;"",VLOOKUP(B3566,JPK_KR!AP:AR,3,FALSE),"")</f>
        <v/>
      </c>
      <c r="D3566" s="32" t="str">
        <f>IF(B3566&lt;&gt;"",VLOOKUP(Zapisy!B3559,JPK_KR!AP:AV,7,FALSE),"")</f>
        <v/>
      </c>
      <c r="E3566" s="25" t="str">
        <f>IF(B3566&lt;&gt;"",VLOOKUP(B3566,Zapisy!B3559:D3567,3,FALSE),"")</f>
        <v/>
      </c>
      <c r="F3566" s="35" t="str">
        <f>IF(B3566&lt;&gt;"",VLOOKUP(B3566,Zapisy!B3559:C3567,2,FALSE),"")</f>
        <v/>
      </c>
      <c r="G3566" s="25" t="str">
        <f>IF(B3566&lt;&gt;"",VLOOKUP(B3566,Zapisy!B3559:G3559,6,FALSE),"")</f>
        <v/>
      </c>
      <c r="H3566" s="35" t="str">
        <f>IF(B3566&lt;&gt;"",VLOOKUP(B3566,Zapisy!B3559:F3569,5,FALSE),"")</f>
        <v/>
      </c>
      <c r="I3566" s="14" t="str">
        <f>IF(B3566&lt;&gt;"",VLOOKUP(B3566,Dziennik!B:F,5,FALSE),"")</f>
        <v/>
      </c>
    </row>
    <row r="3567" spans="2:9" x14ac:dyDescent="0.2">
      <c r="B3567" s="14" t="str">
        <f>IF(Zapisy!B3560&lt;&gt;"",Zapisy!B3560,"")</f>
        <v/>
      </c>
      <c r="C3567" s="14" t="str">
        <f>IF(B3567&lt;&gt;"",VLOOKUP(B3567,JPK_KR!AP:AR,3,FALSE),"")</f>
        <v/>
      </c>
      <c r="D3567" s="32" t="str">
        <f>IF(B3567&lt;&gt;"",VLOOKUP(Zapisy!B3560,JPK_KR!AP:AV,7,FALSE),"")</f>
        <v/>
      </c>
      <c r="E3567" s="25" t="str">
        <f>IF(B3567&lt;&gt;"",VLOOKUP(B3567,Zapisy!B3560:D3568,3,FALSE),"")</f>
        <v/>
      </c>
      <c r="F3567" s="35" t="str">
        <f>IF(B3567&lt;&gt;"",VLOOKUP(B3567,Zapisy!B3560:C3568,2,FALSE),"")</f>
        <v/>
      </c>
      <c r="G3567" s="25" t="str">
        <f>IF(B3567&lt;&gt;"",VLOOKUP(B3567,Zapisy!B3560:G3560,6,FALSE),"")</f>
        <v/>
      </c>
      <c r="H3567" s="35" t="str">
        <f>IF(B3567&lt;&gt;"",VLOOKUP(B3567,Zapisy!B3560:F3570,5,FALSE),"")</f>
        <v/>
      </c>
      <c r="I3567" s="14" t="str">
        <f>IF(B3567&lt;&gt;"",VLOOKUP(B3567,Dziennik!B:F,5,FALSE),"")</f>
        <v/>
      </c>
    </row>
    <row r="3568" spans="2:9" x14ac:dyDescent="0.2">
      <c r="B3568" s="14" t="str">
        <f>IF(Zapisy!B3561&lt;&gt;"",Zapisy!B3561,"")</f>
        <v/>
      </c>
      <c r="C3568" s="14" t="str">
        <f>IF(B3568&lt;&gt;"",VLOOKUP(B3568,JPK_KR!AP:AR,3,FALSE),"")</f>
        <v/>
      </c>
      <c r="D3568" s="32" t="str">
        <f>IF(B3568&lt;&gt;"",VLOOKUP(Zapisy!B3561,JPK_KR!AP:AV,7,FALSE),"")</f>
        <v/>
      </c>
      <c r="E3568" s="25" t="str">
        <f>IF(B3568&lt;&gt;"",VLOOKUP(B3568,Zapisy!B3561:D3569,3,FALSE),"")</f>
        <v/>
      </c>
      <c r="F3568" s="35" t="str">
        <f>IF(B3568&lt;&gt;"",VLOOKUP(B3568,Zapisy!B3561:C3569,2,FALSE),"")</f>
        <v/>
      </c>
      <c r="G3568" s="25" t="str">
        <f>IF(B3568&lt;&gt;"",VLOOKUP(B3568,Zapisy!B3561:G3561,6,FALSE),"")</f>
        <v/>
      </c>
      <c r="H3568" s="35" t="str">
        <f>IF(B3568&lt;&gt;"",VLOOKUP(B3568,Zapisy!B3561:F3571,5,FALSE),"")</f>
        <v/>
      </c>
      <c r="I3568" s="14" t="str">
        <f>IF(B3568&lt;&gt;"",VLOOKUP(B3568,Dziennik!B:F,5,FALSE),"")</f>
        <v/>
      </c>
    </row>
    <row r="3569" spans="2:9" x14ac:dyDescent="0.2">
      <c r="B3569" s="14" t="str">
        <f>IF(Zapisy!B3562&lt;&gt;"",Zapisy!B3562,"")</f>
        <v/>
      </c>
      <c r="C3569" s="14" t="str">
        <f>IF(B3569&lt;&gt;"",VLOOKUP(B3569,JPK_KR!AP:AR,3,FALSE),"")</f>
        <v/>
      </c>
      <c r="D3569" s="32" t="str">
        <f>IF(B3569&lt;&gt;"",VLOOKUP(Zapisy!B3562,JPK_KR!AP:AV,7,FALSE),"")</f>
        <v/>
      </c>
      <c r="E3569" s="25" t="str">
        <f>IF(B3569&lt;&gt;"",VLOOKUP(B3569,Zapisy!B3562:D3570,3,FALSE),"")</f>
        <v/>
      </c>
      <c r="F3569" s="35" t="str">
        <f>IF(B3569&lt;&gt;"",VLOOKUP(B3569,Zapisy!B3562:C3570,2,FALSE),"")</f>
        <v/>
      </c>
      <c r="G3569" s="25" t="str">
        <f>IF(B3569&lt;&gt;"",VLOOKUP(B3569,Zapisy!B3562:G3562,6,FALSE),"")</f>
        <v/>
      </c>
      <c r="H3569" s="35" t="str">
        <f>IF(B3569&lt;&gt;"",VLOOKUP(B3569,Zapisy!B3562:F3572,5,FALSE),"")</f>
        <v/>
      </c>
      <c r="I3569" s="14" t="str">
        <f>IF(B3569&lt;&gt;"",VLOOKUP(B3569,Dziennik!B:F,5,FALSE),"")</f>
        <v/>
      </c>
    </row>
    <row r="3570" spans="2:9" x14ac:dyDescent="0.2">
      <c r="B3570" s="14" t="str">
        <f>IF(Zapisy!B3563&lt;&gt;"",Zapisy!B3563,"")</f>
        <v/>
      </c>
      <c r="C3570" s="14" t="str">
        <f>IF(B3570&lt;&gt;"",VLOOKUP(B3570,JPK_KR!AP:AR,3,FALSE),"")</f>
        <v/>
      </c>
      <c r="D3570" s="32" t="str">
        <f>IF(B3570&lt;&gt;"",VLOOKUP(Zapisy!B3563,JPK_KR!AP:AV,7,FALSE),"")</f>
        <v/>
      </c>
      <c r="E3570" s="25" t="str">
        <f>IF(B3570&lt;&gt;"",VLOOKUP(B3570,Zapisy!B3563:D3571,3,FALSE),"")</f>
        <v/>
      </c>
      <c r="F3570" s="35" t="str">
        <f>IF(B3570&lt;&gt;"",VLOOKUP(B3570,Zapisy!B3563:C3571,2,FALSE),"")</f>
        <v/>
      </c>
      <c r="G3570" s="25" t="str">
        <f>IF(B3570&lt;&gt;"",VLOOKUP(B3570,Zapisy!B3563:G3563,6,FALSE),"")</f>
        <v/>
      </c>
      <c r="H3570" s="35" t="str">
        <f>IF(B3570&lt;&gt;"",VLOOKUP(B3570,Zapisy!B3563:F3573,5,FALSE),"")</f>
        <v/>
      </c>
      <c r="I3570" s="14" t="str">
        <f>IF(B3570&lt;&gt;"",VLOOKUP(B3570,Dziennik!B:F,5,FALSE),"")</f>
        <v/>
      </c>
    </row>
    <row r="3571" spans="2:9" x14ac:dyDescent="0.2">
      <c r="B3571" s="14" t="str">
        <f>IF(Zapisy!B3564&lt;&gt;"",Zapisy!B3564,"")</f>
        <v/>
      </c>
      <c r="C3571" s="14" t="str">
        <f>IF(B3571&lt;&gt;"",VLOOKUP(B3571,JPK_KR!AP:AR,3,FALSE),"")</f>
        <v/>
      </c>
      <c r="D3571" s="32" t="str">
        <f>IF(B3571&lt;&gt;"",VLOOKUP(Zapisy!B3564,JPK_KR!AP:AV,7,FALSE),"")</f>
        <v/>
      </c>
      <c r="E3571" s="25" t="str">
        <f>IF(B3571&lt;&gt;"",VLOOKUP(B3571,Zapisy!B3564:D3572,3,FALSE),"")</f>
        <v/>
      </c>
      <c r="F3571" s="35" t="str">
        <f>IF(B3571&lt;&gt;"",VLOOKUP(B3571,Zapisy!B3564:C3572,2,FALSE),"")</f>
        <v/>
      </c>
      <c r="G3571" s="25" t="str">
        <f>IF(B3571&lt;&gt;"",VLOOKUP(B3571,Zapisy!B3564:G3564,6,FALSE),"")</f>
        <v/>
      </c>
      <c r="H3571" s="35" t="str">
        <f>IF(B3571&lt;&gt;"",VLOOKUP(B3571,Zapisy!B3564:F3574,5,FALSE),"")</f>
        <v/>
      </c>
      <c r="I3571" s="14" t="str">
        <f>IF(B3571&lt;&gt;"",VLOOKUP(B3571,Dziennik!B:F,5,FALSE),"")</f>
        <v/>
      </c>
    </row>
    <row r="3572" spans="2:9" x14ac:dyDescent="0.2">
      <c r="B3572" s="14" t="str">
        <f>IF(Zapisy!B3565&lt;&gt;"",Zapisy!B3565,"")</f>
        <v/>
      </c>
      <c r="C3572" s="14" t="str">
        <f>IF(B3572&lt;&gt;"",VLOOKUP(B3572,JPK_KR!AP:AR,3,FALSE),"")</f>
        <v/>
      </c>
      <c r="D3572" s="32" t="str">
        <f>IF(B3572&lt;&gt;"",VLOOKUP(Zapisy!B3565,JPK_KR!AP:AV,7,FALSE),"")</f>
        <v/>
      </c>
      <c r="E3572" s="25" t="str">
        <f>IF(B3572&lt;&gt;"",VLOOKUP(B3572,Zapisy!B3565:D3573,3,FALSE),"")</f>
        <v/>
      </c>
      <c r="F3572" s="35" t="str">
        <f>IF(B3572&lt;&gt;"",VLOOKUP(B3572,Zapisy!B3565:C3573,2,FALSE),"")</f>
        <v/>
      </c>
      <c r="G3572" s="25" t="str">
        <f>IF(B3572&lt;&gt;"",VLOOKUP(B3572,Zapisy!B3565:G3565,6,FALSE),"")</f>
        <v/>
      </c>
      <c r="H3572" s="35" t="str">
        <f>IF(B3572&lt;&gt;"",VLOOKUP(B3572,Zapisy!B3565:F3575,5,FALSE),"")</f>
        <v/>
      </c>
      <c r="I3572" s="14" t="str">
        <f>IF(B3572&lt;&gt;"",VLOOKUP(B3572,Dziennik!B:F,5,FALSE),"")</f>
        <v/>
      </c>
    </row>
    <row r="3573" spans="2:9" x14ac:dyDescent="0.2">
      <c r="B3573" s="14" t="str">
        <f>IF(Zapisy!B3566&lt;&gt;"",Zapisy!B3566,"")</f>
        <v/>
      </c>
      <c r="C3573" s="14" t="str">
        <f>IF(B3573&lt;&gt;"",VLOOKUP(B3573,JPK_KR!AP:AR,3,FALSE),"")</f>
        <v/>
      </c>
      <c r="D3573" s="32" t="str">
        <f>IF(B3573&lt;&gt;"",VLOOKUP(Zapisy!B3566,JPK_KR!AP:AV,7,FALSE),"")</f>
        <v/>
      </c>
      <c r="E3573" s="25" t="str">
        <f>IF(B3573&lt;&gt;"",VLOOKUP(B3573,Zapisy!B3566:D3574,3,FALSE),"")</f>
        <v/>
      </c>
      <c r="F3573" s="35" t="str">
        <f>IF(B3573&lt;&gt;"",VLOOKUP(B3573,Zapisy!B3566:C3574,2,FALSE),"")</f>
        <v/>
      </c>
      <c r="G3573" s="25" t="str">
        <f>IF(B3573&lt;&gt;"",VLOOKUP(B3573,Zapisy!B3566:G3566,6,FALSE),"")</f>
        <v/>
      </c>
      <c r="H3573" s="35" t="str">
        <f>IF(B3573&lt;&gt;"",VLOOKUP(B3573,Zapisy!B3566:F3576,5,FALSE),"")</f>
        <v/>
      </c>
      <c r="I3573" s="14" t="str">
        <f>IF(B3573&lt;&gt;"",VLOOKUP(B3573,Dziennik!B:F,5,FALSE),"")</f>
        <v/>
      </c>
    </row>
    <row r="3574" spans="2:9" x14ac:dyDescent="0.2">
      <c r="B3574" s="14" t="str">
        <f>IF(Zapisy!B3567&lt;&gt;"",Zapisy!B3567,"")</f>
        <v/>
      </c>
      <c r="C3574" s="14" t="str">
        <f>IF(B3574&lt;&gt;"",VLOOKUP(B3574,JPK_KR!AP:AR,3,FALSE),"")</f>
        <v/>
      </c>
      <c r="D3574" s="32" t="str">
        <f>IF(B3574&lt;&gt;"",VLOOKUP(Zapisy!B3567,JPK_KR!AP:AV,7,FALSE),"")</f>
        <v/>
      </c>
      <c r="E3574" s="25" t="str">
        <f>IF(B3574&lt;&gt;"",VLOOKUP(B3574,Zapisy!B3567:D3575,3,FALSE),"")</f>
        <v/>
      </c>
      <c r="F3574" s="35" t="str">
        <f>IF(B3574&lt;&gt;"",VLOOKUP(B3574,Zapisy!B3567:C3575,2,FALSE),"")</f>
        <v/>
      </c>
      <c r="G3574" s="25" t="str">
        <f>IF(B3574&lt;&gt;"",VLOOKUP(B3574,Zapisy!B3567:G3567,6,FALSE),"")</f>
        <v/>
      </c>
      <c r="H3574" s="35" t="str">
        <f>IF(B3574&lt;&gt;"",VLOOKUP(B3574,Zapisy!B3567:F3577,5,FALSE),"")</f>
        <v/>
      </c>
      <c r="I3574" s="14" t="str">
        <f>IF(B3574&lt;&gt;"",VLOOKUP(B3574,Dziennik!B:F,5,FALSE),"")</f>
        <v/>
      </c>
    </row>
    <row r="3575" spans="2:9" x14ac:dyDescent="0.2">
      <c r="B3575" s="14" t="str">
        <f>IF(Zapisy!B3568&lt;&gt;"",Zapisy!B3568,"")</f>
        <v/>
      </c>
      <c r="C3575" s="14" t="str">
        <f>IF(B3575&lt;&gt;"",VLOOKUP(B3575,JPK_KR!AP:AR,3,FALSE),"")</f>
        <v/>
      </c>
      <c r="D3575" s="32" t="str">
        <f>IF(B3575&lt;&gt;"",VLOOKUP(Zapisy!B3568,JPK_KR!AP:AV,7,FALSE),"")</f>
        <v/>
      </c>
      <c r="E3575" s="25" t="str">
        <f>IF(B3575&lt;&gt;"",VLOOKUP(B3575,Zapisy!B3568:D3576,3,FALSE),"")</f>
        <v/>
      </c>
      <c r="F3575" s="35" t="str">
        <f>IF(B3575&lt;&gt;"",VLOOKUP(B3575,Zapisy!B3568:C3576,2,FALSE),"")</f>
        <v/>
      </c>
      <c r="G3575" s="25" t="str">
        <f>IF(B3575&lt;&gt;"",VLOOKUP(B3575,Zapisy!B3568:G3568,6,FALSE),"")</f>
        <v/>
      </c>
      <c r="H3575" s="35" t="str">
        <f>IF(B3575&lt;&gt;"",VLOOKUP(B3575,Zapisy!B3568:F3578,5,FALSE),"")</f>
        <v/>
      </c>
      <c r="I3575" s="14" t="str">
        <f>IF(B3575&lt;&gt;"",VLOOKUP(B3575,Dziennik!B:F,5,FALSE),"")</f>
        <v/>
      </c>
    </row>
    <row r="3576" spans="2:9" x14ac:dyDescent="0.2">
      <c r="B3576" s="14" t="str">
        <f>IF(Zapisy!B3569&lt;&gt;"",Zapisy!B3569,"")</f>
        <v/>
      </c>
      <c r="C3576" s="14" t="str">
        <f>IF(B3576&lt;&gt;"",VLOOKUP(B3576,JPK_KR!AP:AR,3,FALSE),"")</f>
        <v/>
      </c>
      <c r="D3576" s="32" t="str">
        <f>IF(B3576&lt;&gt;"",VLOOKUP(Zapisy!B3569,JPK_KR!AP:AV,7,FALSE),"")</f>
        <v/>
      </c>
      <c r="E3576" s="25" t="str">
        <f>IF(B3576&lt;&gt;"",VLOOKUP(B3576,Zapisy!B3569:D3577,3,FALSE),"")</f>
        <v/>
      </c>
      <c r="F3576" s="35" t="str">
        <f>IF(B3576&lt;&gt;"",VLOOKUP(B3576,Zapisy!B3569:C3577,2,FALSE),"")</f>
        <v/>
      </c>
      <c r="G3576" s="25" t="str">
        <f>IF(B3576&lt;&gt;"",VLOOKUP(B3576,Zapisy!B3569:G3569,6,FALSE),"")</f>
        <v/>
      </c>
      <c r="H3576" s="35" t="str">
        <f>IF(B3576&lt;&gt;"",VLOOKUP(B3576,Zapisy!B3569:F3579,5,FALSE),"")</f>
        <v/>
      </c>
      <c r="I3576" s="14" t="str">
        <f>IF(B3576&lt;&gt;"",VLOOKUP(B3576,Dziennik!B:F,5,FALSE),"")</f>
        <v/>
      </c>
    </row>
    <row r="3577" spans="2:9" x14ac:dyDescent="0.2">
      <c r="B3577" s="14" t="str">
        <f>IF(Zapisy!B3570&lt;&gt;"",Zapisy!B3570,"")</f>
        <v/>
      </c>
      <c r="C3577" s="14" t="str">
        <f>IF(B3577&lt;&gt;"",VLOOKUP(B3577,JPK_KR!AP:AR,3,FALSE),"")</f>
        <v/>
      </c>
      <c r="D3577" s="32" t="str">
        <f>IF(B3577&lt;&gt;"",VLOOKUP(Zapisy!B3570,JPK_KR!AP:AV,7,FALSE),"")</f>
        <v/>
      </c>
      <c r="E3577" s="25" t="str">
        <f>IF(B3577&lt;&gt;"",VLOOKUP(B3577,Zapisy!B3570:D3578,3,FALSE),"")</f>
        <v/>
      </c>
      <c r="F3577" s="35" t="str">
        <f>IF(B3577&lt;&gt;"",VLOOKUP(B3577,Zapisy!B3570:C3578,2,FALSE),"")</f>
        <v/>
      </c>
      <c r="G3577" s="25" t="str">
        <f>IF(B3577&lt;&gt;"",VLOOKUP(B3577,Zapisy!B3570:G3570,6,FALSE),"")</f>
        <v/>
      </c>
      <c r="H3577" s="35" t="str">
        <f>IF(B3577&lt;&gt;"",VLOOKUP(B3577,Zapisy!B3570:F3580,5,FALSE),"")</f>
        <v/>
      </c>
      <c r="I3577" s="14" t="str">
        <f>IF(B3577&lt;&gt;"",VLOOKUP(B3577,Dziennik!B:F,5,FALSE),"")</f>
        <v/>
      </c>
    </row>
    <row r="3578" spans="2:9" x14ac:dyDescent="0.2">
      <c r="B3578" s="14" t="str">
        <f>IF(Zapisy!B3571&lt;&gt;"",Zapisy!B3571,"")</f>
        <v/>
      </c>
      <c r="C3578" s="14" t="str">
        <f>IF(B3578&lt;&gt;"",VLOOKUP(B3578,JPK_KR!AP:AR,3,FALSE),"")</f>
        <v/>
      </c>
      <c r="D3578" s="32" t="str">
        <f>IF(B3578&lt;&gt;"",VLOOKUP(Zapisy!B3571,JPK_KR!AP:AV,7,FALSE),"")</f>
        <v/>
      </c>
      <c r="E3578" s="25" t="str">
        <f>IF(B3578&lt;&gt;"",VLOOKUP(B3578,Zapisy!B3571:D3579,3,FALSE),"")</f>
        <v/>
      </c>
      <c r="F3578" s="35" t="str">
        <f>IF(B3578&lt;&gt;"",VLOOKUP(B3578,Zapisy!B3571:C3579,2,FALSE),"")</f>
        <v/>
      </c>
      <c r="G3578" s="25" t="str">
        <f>IF(B3578&lt;&gt;"",VLOOKUP(B3578,Zapisy!B3571:G3571,6,FALSE),"")</f>
        <v/>
      </c>
      <c r="H3578" s="35" t="str">
        <f>IF(B3578&lt;&gt;"",VLOOKUP(B3578,Zapisy!B3571:F3581,5,FALSE),"")</f>
        <v/>
      </c>
      <c r="I3578" s="14" t="str">
        <f>IF(B3578&lt;&gt;"",VLOOKUP(B3578,Dziennik!B:F,5,FALSE),"")</f>
        <v/>
      </c>
    </row>
    <row r="3579" spans="2:9" x14ac:dyDescent="0.2">
      <c r="B3579" s="14" t="str">
        <f>IF(Zapisy!B3572&lt;&gt;"",Zapisy!B3572,"")</f>
        <v/>
      </c>
      <c r="C3579" s="14" t="str">
        <f>IF(B3579&lt;&gt;"",VLOOKUP(B3579,JPK_KR!AP:AR,3,FALSE),"")</f>
        <v/>
      </c>
      <c r="D3579" s="32" t="str">
        <f>IF(B3579&lt;&gt;"",VLOOKUP(Zapisy!B3572,JPK_KR!AP:AV,7,FALSE),"")</f>
        <v/>
      </c>
      <c r="E3579" s="25" t="str">
        <f>IF(B3579&lt;&gt;"",VLOOKUP(B3579,Zapisy!B3572:D3580,3,FALSE),"")</f>
        <v/>
      </c>
      <c r="F3579" s="35" t="str">
        <f>IF(B3579&lt;&gt;"",VLOOKUP(B3579,Zapisy!B3572:C3580,2,FALSE),"")</f>
        <v/>
      </c>
      <c r="G3579" s="25" t="str">
        <f>IF(B3579&lt;&gt;"",VLOOKUP(B3579,Zapisy!B3572:G3572,6,FALSE),"")</f>
        <v/>
      </c>
      <c r="H3579" s="35" t="str">
        <f>IF(B3579&lt;&gt;"",VLOOKUP(B3579,Zapisy!B3572:F3582,5,FALSE),"")</f>
        <v/>
      </c>
      <c r="I3579" s="14" t="str">
        <f>IF(B3579&lt;&gt;"",VLOOKUP(B3579,Dziennik!B:F,5,FALSE),"")</f>
        <v/>
      </c>
    </row>
    <row r="3580" spans="2:9" x14ac:dyDescent="0.2">
      <c r="B3580" s="14" t="str">
        <f>IF(Zapisy!B3573&lt;&gt;"",Zapisy!B3573,"")</f>
        <v/>
      </c>
      <c r="C3580" s="14" t="str">
        <f>IF(B3580&lt;&gt;"",VLOOKUP(B3580,JPK_KR!AP:AR,3,FALSE),"")</f>
        <v/>
      </c>
      <c r="D3580" s="32" t="str">
        <f>IF(B3580&lt;&gt;"",VLOOKUP(Zapisy!B3573,JPK_KR!AP:AV,7,FALSE),"")</f>
        <v/>
      </c>
      <c r="E3580" s="25" t="str">
        <f>IF(B3580&lt;&gt;"",VLOOKUP(B3580,Zapisy!B3573:D3581,3,FALSE),"")</f>
        <v/>
      </c>
      <c r="F3580" s="35" t="str">
        <f>IF(B3580&lt;&gt;"",VLOOKUP(B3580,Zapisy!B3573:C3581,2,FALSE),"")</f>
        <v/>
      </c>
      <c r="G3580" s="25" t="str">
        <f>IF(B3580&lt;&gt;"",VLOOKUP(B3580,Zapisy!B3573:G3573,6,FALSE),"")</f>
        <v/>
      </c>
      <c r="H3580" s="35" t="str">
        <f>IF(B3580&lt;&gt;"",VLOOKUP(B3580,Zapisy!B3573:F3583,5,FALSE),"")</f>
        <v/>
      </c>
      <c r="I3580" s="14" t="str">
        <f>IF(B3580&lt;&gt;"",VLOOKUP(B3580,Dziennik!B:F,5,FALSE),"")</f>
        <v/>
      </c>
    </row>
    <row r="3581" spans="2:9" x14ac:dyDescent="0.2">
      <c r="B3581" s="14" t="str">
        <f>IF(Zapisy!B3574&lt;&gt;"",Zapisy!B3574,"")</f>
        <v/>
      </c>
      <c r="C3581" s="14" t="str">
        <f>IF(B3581&lt;&gt;"",VLOOKUP(B3581,JPK_KR!AP:AR,3,FALSE),"")</f>
        <v/>
      </c>
      <c r="D3581" s="32" t="str">
        <f>IF(B3581&lt;&gt;"",VLOOKUP(Zapisy!B3574,JPK_KR!AP:AV,7,FALSE),"")</f>
        <v/>
      </c>
      <c r="E3581" s="25" t="str">
        <f>IF(B3581&lt;&gt;"",VLOOKUP(B3581,Zapisy!B3574:D3582,3,FALSE),"")</f>
        <v/>
      </c>
      <c r="F3581" s="35" t="str">
        <f>IF(B3581&lt;&gt;"",VLOOKUP(B3581,Zapisy!B3574:C3582,2,FALSE),"")</f>
        <v/>
      </c>
      <c r="G3581" s="25" t="str">
        <f>IF(B3581&lt;&gt;"",VLOOKUP(B3581,Zapisy!B3574:G3574,6,FALSE),"")</f>
        <v/>
      </c>
      <c r="H3581" s="35" t="str">
        <f>IF(B3581&lt;&gt;"",VLOOKUP(B3581,Zapisy!B3574:F3584,5,FALSE),"")</f>
        <v/>
      </c>
      <c r="I3581" s="14" t="str">
        <f>IF(B3581&lt;&gt;"",VLOOKUP(B3581,Dziennik!B:F,5,FALSE),"")</f>
        <v/>
      </c>
    </row>
    <row r="3582" spans="2:9" x14ac:dyDescent="0.2">
      <c r="B3582" s="14" t="str">
        <f>IF(Zapisy!B3575&lt;&gt;"",Zapisy!B3575,"")</f>
        <v/>
      </c>
      <c r="C3582" s="14" t="str">
        <f>IF(B3582&lt;&gt;"",VLOOKUP(B3582,JPK_KR!AP:AR,3,FALSE),"")</f>
        <v/>
      </c>
      <c r="D3582" s="32" t="str">
        <f>IF(B3582&lt;&gt;"",VLOOKUP(Zapisy!B3575,JPK_KR!AP:AV,7,FALSE),"")</f>
        <v/>
      </c>
      <c r="E3582" s="25" t="str">
        <f>IF(B3582&lt;&gt;"",VLOOKUP(B3582,Zapisy!B3575:D3583,3,FALSE),"")</f>
        <v/>
      </c>
      <c r="F3582" s="35" t="str">
        <f>IF(B3582&lt;&gt;"",VLOOKUP(B3582,Zapisy!B3575:C3583,2,FALSE),"")</f>
        <v/>
      </c>
      <c r="G3582" s="25" t="str">
        <f>IF(B3582&lt;&gt;"",VLOOKUP(B3582,Zapisy!B3575:G3575,6,FALSE),"")</f>
        <v/>
      </c>
      <c r="H3582" s="35" t="str">
        <f>IF(B3582&lt;&gt;"",VLOOKUP(B3582,Zapisy!B3575:F3585,5,FALSE),"")</f>
        <v/>
      </c>
      <c r="I3582" s="14" t="str">
        <f>IF(B3582&lt;&gt;"",VLOOKUP(B3582,Dziennik!B:F,5,FALSE),"")</f>
        <v/>
      </c>
    </row>
    <row r="3583" spans="2:9" x14ac:dyDescent="0.2">
      <c r="B3583" s="14" t="str">
        <f>IF(Zapisy!B3576&lt;&gt;"",Zapisy!B3576,"")</f>
        <v/>
      </c>
      <c r="C3583" s="14" t="str">
        <f>IF(B3583&lt;&gt;"",VLOOKUP(B3583,JPK_KR!AP:AR,3,FALSE),"")</f>
        <v/>
      </c>
      <c r="D3583" s="32" t="str">
        <f>IF(B3583&lt;&gt;"",VLOOKUP(Zapisy!B3576,JPK_KR!AP:AV,7,FALSE),"")</f>
        <v/>
      </c>
      <c r="E3583" s="25" t="str">
        <f>IF(B3583&lt;&gt;"",VLOOKUP(B3583,Zapisy!B3576:D3584,3,FALSE),"")</f>
        <v/>
      </c>
      <c r="F3583" s="35" t="str">
        <f>IF(B3583&lt;&gt;"",VLOOKUP(B3583,Zapisy!B3576:C3584,2,FALSE),"")</f>
        <v/>
      </c>
      <c r="G3583" s="25" t="str">
        <f>IF(B3583&lt;&gt;"",VLOOKUP(B3583,Zapisy!B3576:G3576,6,FALSE),"")</f>
        <v/>
      </c>
      <c r="H3583" s="35" t="str">
        <f>IF(B3583&lt;&gt;"",VLOOKUP(B3583,Zapisy!B3576:F3586,5,FALSE),"")</f>
        <v/>
      </c>
      <c r="I3583" s="14" t="str">
        <f>IF(B3583&lt;&gt;"",VLOOKUP(B3583,Dziennik!B:F,5,FALSE),"")</f>
        <v/>
      </c>
    </row>
    <row r="3584" spans="2:9" x14ac:dyDescent="0.2">
      <c r="B3584" s="14" t="str">
        <f>IF(Zapisy!B3577&lt;&gt;"",Zapisy!B3577,"")</f>
        <v/>
      </c>
      <c r="C3584" s="14" t="str">
        <f>IF(B3584&lt;&gt;"",VLOOKUP(B3584,JPK_KR!AP:AR,3,FALSE),"")</f>
        <v/>
      </c>
      <c r="D3584" s="32" t="str">
        <f>IF(B3584&lt;&gt;"",VLOOKUP(Zapisy!B3577,JPK_KR!AP:AV,7,FALSE),"")</f>
        <v/>
      </c>
      <c r="E3584" s="25" t="str">
        <f>IF(B3584&lt;&gt;"",VLOOKUP(B3584,Zapisy!B3577:D3585,3,FALSE),"")</f>
        <v/>
      </c>
      <c r="F3584" s="35" t="str">
        <f>IF(B3584&lt;&gt;"",VLOOKUP(B3584,Zapisy!B3577:C3585,2,FALSE),"")</f>
        <v/>
      </c>
      <c r="G3584" s="25" t="str">
        <f>IF(B3584&lt;&gt;"",VLOOKUP(B3584,Zapisy!B3577:G3577,6,FALSE),"")</f>
        <v/>
      </c>
      <c r="H3584" s="35" t="str">
        <f>IF(B3584&lt;&gt;"",VLOOKUP(B3584,Zapisy!B3577:F3587,5,FALSE),"")</f>
        <v/>
      </c>
      <c r="I3584" s="14" t="str">
        <f>IF(B3584&lt;&gt;"",VLOOKUP(B3584,Dziennik!B:F,5,FALSE),"")</f>
        <v/>
      </c>
    </row>
    <row r="3585" spans="2:9" x14ac:dyDescent="0.2">
      <c r="B3585" s="14" t="str">
        <f>IF(Zapisy!B3578&lt;&gt;"",Zapisy!B3578,"")</f>
        <v/>
      </c>
      <c r="C3585" s="14" t="str">
        <f>IF(B3585&lt;&gt;"",VLOOKUP(B3585,JPK_KR!AP:AR,3,FALSE),"")</f>
        <v/>
      </c>
      <c r="D3585" s="32" t="str">
        <f>IF(B3585&lt;&gt;"",VLOOKUP(Zapisy!B3578,JPK_KR!AP:AV,7,FALSE),"")</f>
        <v/>
      </c>
      <c r="E3585" s="25" t="str">
        <f>IF(B3585&lt;&gt;"",VLOOKUP(B3585,Zapisy!B3578:D3586,3,FALSE),"")</f>
        <v/>
      </c>
      <c r="F3585" s="35" t="str">
        <f>IF(B3585&lt;&gt;"",VLOOKUP(B3585,Zapisy!B3578:C3586,2,FALSE),"")</f>
        <v/>
      </c>
      <c r="G3585" s="25" t="str">
        <f>IF(B3585&lt;&gt;"",VLOOKUP(B3585,Zapisy!B3578:G3578,6,FALSE),"")</f>
        <v/>
      </c>
      <c r="H3585" s="35" t="str">
        <f>IF(B3585&lt;&gt;"",VLOOKUP(B3585,Zapisy!B3578:F3588,5,FALSE),"")</f>
        <v/>
      </c>
      <c r="I3585" s="14" t="str">
        <f>IF(B3585&lt;&gt;"",VLOOKUP(B3585,Dziennik!B:F,5,FALSE),"")</f>
        <v/>
      </c>
    </row>
    <row r="3586" spans="2:9" x14ac:dyDescent="0.2">
      <c r="B3586" s="14" t="str">
        <f>IF(Zapisy!B3579&lt;&gt;"",Zapisy!B3579,"")</f>
        <v/>
      </c>
      <c r="C3586" s="14" t="str">
        <f>IF(B3586&lt;&gt;"",VLOOKUP(B3586,JPK_KR!AP:AR,3,FALSE),"")</f>
        <v/>
      </c>
      <c r="D3586" s="32" t="str">
        <f>IF(B3586&lt;&gt;"",VLOOKUP(Zapisy!B3579,JPK_KR!AP:AV,7,FALSE),"")</f>
        <v/>
      </c>
      <c r="E3586" s="25" t="str">
        <f>IF(B3586&lt;&gt;"",VLOOKUP(B3586,Zapisy!B3579:D3587,3,FALSE),"")</f>
        <v/>
      </c>
      <c r="F3586" s="35" t="str">
        <f>IF(B3586&lt;&gt;"",VLOOKUP(B3586,Zapisy!B3579:C3587,2,FALSE),"")</f>
        <v/>
      </c>
      <c r="G3586" s="25" t="str">
        <f>IF(B3586&lt;&gt;"",VLOOKUP(B3586,Zapisy!B3579:G3579,6,FALSE),"")</f>
        <v/>
      </c>
      <c r="H3586" s="35" t="str">
        <f>IF(B3586&lt;&gt;"",VLOOKUP(B3586,Zapisy!B3579:F3589,5,FALSE),"")</f>
        <v/>
      </c>
      <c r="I3586" s="14" t="str">
        <f>IF(B3586&lt;&gt;"",VLOOKUP(B3586,Dziennik!B:F,5,FALSE),"")</f>
        <v/>
      </c>
    </row>
    <row r="3587" spans="2:9" x14ac:dyDescent="0.2">
      <c r="B3587" s="14" t="str">
        <f>IF(Zapisy!B3580&lt;&gt;"",Zapisy!B3580,"")</f>
        <v/>
      </c>
      <c r="C3587" s="14" t="str">
        <f>IF(B3587&lt;&gt;"",VLOOKUP(B3587,JPK_KR!AP:AR,3,FALSE),"")</f>
        <v/>
      </c>
      <c r="D3587" s="32" t="str">
        <f>IF(B3587&lt;&gt;"",VLOOKUP(Zapisy!B3580,JPK_KR!AP:AV,7,FALSE),"")</f>
        <v/>
      </c>
      <c r="E3587" s="25" t="str">
        <f>IF(B3587&lt;&gt;"",VLOOKUP(B3587,Zapisy!B3580:D3588,3,FALSE),"")</f>
        <v/>
      </c>
      <c r="F3587" s="35" t="str">
        <f>IF(B3587&lt;&gt;"",VLOOKUP(B3587,Zapisy!B3580:C3588,2,FALSE),"")</f>
        <v/>
      </c>
      <c r="G3587" s="25" t="str">
        <f>IF(B3587&lt;&gt;"",VLOOKUP(B3587,Zapisy!B3580:G3580,6,FALSE),"")</f>
        <v/>
      </c>
      <c r="H3587" s="35" t="str">
        <f>IF(B3587&lt;&gt;"",VLOOKUP(B3587,Zapisy!B3580:F3590,5,FALSE),"")</f>
        <v/>
      </c>
      <c r="I3587" s="14" t="str">
        <f>IF(B3587&lt;&gt;"",VLOOKUP(B3587,Dziennik!B:F,5,FALSE),"")</f>
        <v/>
      </c>
    </row>
    <row r="3588" spans="2:9" x14ac:dyDescent="0.2">
      <c r="B3588" s="14" t="str">
        <f>IF(Zapisy!B3581&lt;&gt;"",Zapisy!B3581,"")</f>
        <v/>
      </c>
      <c r="C3588" s="14" t="str">
        <f>IF(B3588&lt;&gt;"",VLOOKUP(B3588,JPK_KR!AP:AR,3,FALSE),"")</f>
        <v/>
      </c>
      <c r="D3588" s="32" t="str">
        <f>IF(B3588&lt;&gt;"",VLOOKUP(Zapisy!B3581,JPK_KR!AP:AV,7,FALSE),"")</f>
        <v/>
      </c>
      <c r="E3588" s="25" t="str">
        <f>IF(B3588&lt;&gt;"",VLOOKUP(B3588,Zapisy!B3581:D3589,3,FALSE),"")</f>
        <v/>
      </c>
      <c r="F3588" s="35" t="str">
        <f>IF(B3588&lt;&gt;"",VLOOKUP(B3588,Zapisy!B3581:C3589,2,FALSE),"")</f>
        <v/>
      </c>
      <c r="G3588" s="25" t="str">
        <f>IF(B3588&lt;&gt;"",VLOOKUP(B3588,Zapisy!B3581:G3581,6,FALSE),"")</f>
        <v/>
      </c>
      <c r="H3588" s="35" t="str">
        <f>IF(B3588&lt;&gt;"",VLOOKUP(B3588,Zapisy!B3581:F3591,5,FALSE),"")</f>
        <v/>
      </c>
      <c r="I3588" s="14" t="str">
        <f>IF(B3588&lt;&gt;"",VLOOKUP(B3588,Dziennik!B:F,5,FALSE),"")</f>
        <v/>
      </c>
    </row>
    <row r="3589" spans="2:9" x14ac:dyDescent="0.2">
      <c r="B3589" s="14" t="str">
        <f>IF(Zapisy!B3582&lt;&gt;"",Zapisy!B3582,"")</f>
        <v/>
      </c>
      <c r="C3589" s="14" t="str">
        <f>IF(B3589&lt;&gt;"",VLOOKUP(B3589,JPK_KR!AP:AR,3,FALSE),"")</f>
        <v/>
      </c>
      <c r="D3589" s="32" t="str">
        <f>IF(B3589&lt;&gt;"",VLOOKUP(Zapisy!B3582,JPK_KR!AP:AV,7,FALSE),"")</f>
        <v/>
      </c>
      <c r="E3589" s="25" t="str">
        <f>IF(B3589&lt;&gt;"",VLOOKUP(B3589,Zapisy!B3582:D3590,3,FALSE),"")</f>
        <v/>
      </c>
      <c r="F3589" s="35" t="str">
        <f>IF(B3589&lt;&gt;"",VLOOKUP(B3589,Zapisy!B3582:C3590,2,FALSE),"")</f>
        <v/>
      </c>
      <c r="G3589" s="25" t="str">
        <f>IF(B3589&lt;&gt;"",VLOOKUP(B3589,Zapisy!B3582:G3582,6,FALSE),"")</f>
        <v/>
      </c>
      <c r="H3589" s="35" t="str">
        <f>IF(B3589&lt;&gt;"",VLOOKUP(B3589,Zapisy!B3582:F3592,5,FALSE),"")</f>
        <v/>
      </c>
      <c r="I3589" s="14" t="str">
        <f>IF(B3589&lt;&gt;"",VLOOKUP(B3589,Dziennik!B:F,5,FALSE),"")</f>
        <v/>
      </c>
    </row>
    <row r="3590" spans="2:9" x14ac:dyDescent="0.2">
      <c r="B3590" s="14" t="str">
        <f>IF(Zapisy!B3583&lt;&gt;"",Zapisy!B3583,"")</f>
        <v/>
      </c>
      <c r="C3590" s="14" t="str">
        <f>IF(B3590&lt;&gt;"",VLOOKUP(B3590,JPK_KR!AP:AR,3,FALSE),"")</f>
        <v/>
      </c>
      <c r="D3590" s="32" t="str">
        <f>IF(B3590&lt;&gt;"",VLOOKUP(Zapisy!B3583,JPK_KR!AP:AV,7,FALSE),"")</f>
        <v/>
      </c>
      <c r="E3590" s="25" t="str">
        <f>IF(B3590&lt;&gt;"",VLOOKUP(B3590,Zapisy!B3583:D3591,3,FALSE),"")</f>
        <v/>
      </c>
      <c r="F3590" s="35" t="str">
        <f>IF(B3590&lt;&gt;"",VLOOKUP(B3590,Zapisy!B3583:C3591,2,FALSE),"")</f>
        <v/>
      </c>
      <c r="G3590" s="25" t="str">
        <f>IF(B3590&lt;&gt;"",VLOOKUP(B3590,Zapisy!B3583:G3583,6,FALSE),"")</f>
        <v/>
      </c>
      <c r="H3590" s="35" t="str">
        <f>IF(B3590&lt;&gt;"",VLOOKUP(B3590,Zapisy!B3583:F3593,5,FALSE),"")</f>
        <v/>
      </c>
      <c r="I3590" s="14" t="str">
        <f>IF(B3590&lt;&gt;"",VLOOKUP(B3590,Dziennik!B:F,5,FALSE),"")</f>
        <v/>
      </c>
    </row>
    <row r="3591" spans="2:9" x14ac:dyDescent="0.2">
      <c r="B3591" s="14" t="str">
        <f>IF(Zapisy!B3584&lt;&gt;"",Zapisy!B3584,"")</f>
        <v/>
      </c>
      <c r="C3591" s="14" t="str">
        <f>IF(B3591&lt;&gt;"",VLOOKUP(B3591,JPK_KR!AP:AR,3,FALSE),"")</f>
        <v/>
      </c>
      <c r="D3591" s="32" t="str">
        <f>IF(B3591&lt;&gt;"",VLOOKUP(Zapisy!B3584,JPK_KR!AP:AV,7,FALSE),"")</f>
        <v/>
      </c>
      <c r="E3591" s="25" t="str">
        <f>IF(B3591&lt;&gt;"",VLOOKUP(B3591,Zapisy!B3584:D3592,3,FALSE),"")</f>
        <v/>
      </c>
      <c r="F3591" s="35" t="str">
        <f>IF(B3591&lt;&gt;"",VLOOKUP(B3591,Zapisy!B3584:C3592,2,FALSE),"")</f>
        <v/>
      </c>
      <c r="G3591" s="25" t="str">
        <f>IF(B3591&lt;&gt;"",VLOOKUP(B3591,Zapisy!B3584:G3584,6,FALSE),"")</f>
        <v/>
      </c>
      <c r="H3591" s="35" t="str">
        <f>IF(B3591&lt;&gt;"",VLOOKUP(B3591,Zapisy!B3584:F3594,5,FALSE),"")</f>
        <v/>
      </c>
      <c r="I3591" s="14" t="str">
        <f>IF(B3591&lt;&gt;"",VLOOKUP(B3591,Dziennik!B:F,5,FALSE),"")</f>
        <v/>
      </c>
    </row>
    <row r="3592" spans="2:9" x14ac:dyDescent="0.2">
      <c r="B3592" s="14" t="str">
        <f>IF(Zapisy!B3585&lt;&gt;"",Zapisy!B3585,"")</f>
        <v/>
      </c>
      <c r="C3592" s="14" t="str">
        <f>IF(B3592&lt;&gt;"",VLOOKUP(B3592,JPK_KR!AP:AR,3,FALSE),"")</f>
        <v/>
      </c>
      <c r="D3592" s="32" t="str">
        <f>IF(B3592&lt;&gt;"",VLOOKUP(Zapisy!B3585,JPK_KR!AP:AV,7,FALSE),"")</f>
        <v/>
      </c>
      <c r="E3592" s="25" t="str">
        <f>IF(B3592&lt;&gt;"",VLOOKUP(B3592,Zapisy!B3585:D3593,3,FALSE),"")</f>
        <v/>
      </c>
      <c r="F3592" s="35" t="str">
        <f>IF(B3592&lt;&gt;"",VLOOKUP(B3592,Zapisy!B3585:C3593,2,FALSE),"")</f>
        <v/>
      </c>
      <c r="G3592" s="25" t="str">
        <f>IF(B3592&lt;&gt;"",VLOOKUP(B3592,Zapisy!B3585:G3585,6,FALSE),"")</f>
        <v/>
      </c>
      <c r="H3592" s="35" t="str">
        <f>IF(B3592&lt;&gt;"",VLOOKUP(B3592,Zapisy!B3585:F3595,5,FALSE),"")</f>
        <v/>
      </c>
      <c r="I3592" s="14" t="str">
        <f>IF(B3592&lt;&gt;"",VLOOKUP(B3592,Dziennik!B:F,5,FALSE),"")</f>
        <v/>
      </c>
    </row>
    <row r="3593" spans="2:9" x14ac:dyDescent="0.2">
      <c r="B3593" s="14" t="str">
        <f>IF(Zapisy!B3586&lt;&gt;"",Zapisy!B3586,"")</f>
        <v/>
      </c>
      <c r="C3593" s="14" t="str">
        <f>IF(B3593&lt;&gt;"",VLOOKUP(B3593,JPK_KR!AP:AR,3,FALSE),"")</f>
        <v/>
      </c>
      <c r="D3593" s="32" t="str">
        <f>IF(B3593&lt;&gt;"",VLOOKUP(Zapisy!B3586,JPK_KR!AP:AV,7,FALSE),"")</f>
        <v/>
      </c>
      <c r="E3593" s="25" t="str">
        <f>IF(B3593&lt;&gt;"",VLOOKUP(B3593,Zapisy!B3586:D3594,3,FALSE),"")</f>
        <v/>
      </c>
      <c r="F3593" s="35" t="str">
        <f>IF(B3593&lt;&gt;"",VLOOKUP(B3593,Zapisy!B3586:C3594,2,FALSE),"")</f>
        <v/>
      </c>
      <c r="G3593" s="25" t="str">
        <f>IF(B3593&lt;&gt;"",VLOOKUP(B3593,Zapisy!B3586:G3586,6,FALSE),"")</f>
        <v/>
      </c>
      <c r="H3593" s="35" t="str">
        <f>IF(B3593&lt;&gt;"",VLOOKUP(B3593,Zapisy!B3586:F3596,5,FALSE),"")</f>
        <v/>
      </c>
      <c r="I3593" s="14" t="str">
        <f>IF(B3593&lt;&gt;"",VLOOKUP(B3593,Dziennik!B:F,5,FALSE),"")</f>
        <v/>
      </c>
    </row>
    <row r="3594" spans="2:9" x14ac:dyDescent="0.2">
      <c r="B3594" s="14" t="str">
        <f>IF(Zapisy!B3587&lt;&gt;"",Zapisy!B3587,"")</f>
        <v/>
      </c>
      <c r="C3594" s="14" t="str">
        <f>IF(B3594&lt;&gt;"",VLOOKUP(B3594,JPK_KR!AP:AR,3,FALSE),"")</f>
        <v/>
      </c>
      <c r="D3594" s="32" t="str">
        <f>IF(B3594&lt;&gt;"",VLOOKUP(Zapisy!B3587,JPK_KR!AP:AV,7,FALSE),"")</f>
        <v/>
      </c>
      <c r="E3594" s="25" t="str">
        <f>IF(B3594&lt;&gt;"",VLOOKUP(B3594,Zapisy!B3587:D3595,3,FALSE),"")</f>
        <v/>
      </c>
      <c r="F3594" s="35" t="str">
        <f>IF(B3594&lt;&gt;"",VLOOKUP(B3594,Zapisy!B3587:C3595,2,FALSE),"")</f>
        <v/>
      </c>
      <c r="G3594" s="25" t="str">
        <f>IF(B3594&lt;&gt;"",VLOOKUP(B3594,Zapisy!B3587:G3587,6,FALSE),"")</f>
        <v/>
      </c>
      <c r="H3594" s="35" t="str">
        <f>IF(B3594&lt;&gt;"",VLOOKUP(B3594,Zapisy!B3587:F3597,5,FALSE),"")</f>
        <v/>
      </c>
      <c r="I3594" s="14" t="str">
        <f>IF(B3594&lt;&gt;"",VLOOKUP(B3594,Dziennik!B:F,5,FALSE),"")</f>
        <v/>
      </c>
    </row>
    <row r="3595" spans="2:9" x14ac:dyDescent="0.2">
      <c r="B3595" s="14" t="str">
        <f>IF(Zapisy!B3588&lt;&gt;"",Zapisy!B3588,"")</f>
        <v/>
      </c>
      <c r="C3595" s="14" t="str">
        <f>IF(B3595&lt;&gt;"",VLOOKUP(B3595,JPK_KR!AP:AR,3,FALSE),"")</f>
        <v/>
      </c>
      <c r="D3595" s="32" t="str">
        <f>IF(B3595&lt;&gt;"",VLOOKUP(Zapisy!B3588,JPK_KR!AP:AV,7,FALSE),"")</f>
        <v/>
      </c>
      <c r="E3595" s="25" t="str">
        <f>IF(B3595&lt;&gt;"",VLOOKUP(B3595,Zapisy!B3588:D3596,3,FALSE),"")</f>
        <v/>
      </c>
      <c r="F3595" s="35" t="str">
        <f>IF(B3595&lt;&gt;"",VLOOKUP(B3595,Zapisy!B3588:C3596,2,FALSE),"")</f>
        <v/>
      </c>
      <c r="G3595" s="25" t="str">
        <f>IF(B3595&lt;&gt;"",VLOOKUP(B3595,Zapisy!B3588:G3588,6,FALSE),"")</f>
        <v/>
      </c>
      <c r="H3595" s="35" t="str">
        <f>IF(B3595&lt;&gt;"",VLOOKUP(B3595,Zapisy!B3588:F3598,5,FALSE),"")</f>
        <v/>
      </c>
      <c r="I3595" s="14" t="str">
        <f>IF(B3595&lt;&gt;"",VLOOKUP(B3595,Dziennik!B:F,5,FALSE),"")</f>
        <v/>
      </c>
    </row>
    <row r="3596" spans="2:9" x14ac:dyDescent="0.2">
      <c r="B3596" s="14" t="str">
        <f>IF(Zapisy!B3589&lt;&gt;"",Zapisy!B3589,"")</f>
        <v/>
      </c>
      <c r="C3596" s="14" t="str">
        <f>IF(B3596&lt;&gt;"",VLOOKUP(B3596,JPK_KR!AP:AR,3,FALSE),"")</f>
        <v/>
      </c>
      <c r="D3596" s="32" t="str">
        <f>IF(B3596&lt;&gt;"",VLOOKUP(Zapisy!B3589,JPK_KR!AP:AV,7,FALSE),"")</f>
        <v/>
      </c>
      <c r="E3596" s="25" t="str">
        <f>IF(B3596&lt;&gt;"",VLOOKUP(B3596,Zapisy!B3589:D3597,3,FALSE),"")</f>
        <v/>
      </c>
      <c r="F3596" s="35" t="str">
        <f>IF(B3596&lt;&gt;"",VLOOKUP(B3596,Zapisy!B3589:C3597,2,FALSE),"")</f>
        <v/>
      </c>
      <c r="G3596" s="25" t="str">
        <f>IF(B3596&lt;&gt;"",VLOOKUP(B3596,Zapisy!B3589:G3589,6,FALSE),"")</f>
        <v/>
      </c>
      <c r="H3596" s="35" t="str">
        <f>IF(B3596&lt;&gt;"",VLOOKUP(B3596,Zapisy!B3589:F3599,5,FALSE),"")</f>
        <v/>
      </c>
      <c r="I3596" s="14" t="str">
        <f>IF(B3596&lt;&gt;"",VLOOKUP(B3596,Dziennik!B:F,5,FALSE),"")</f>
        <v/>
      </c>
    </row>
    <row r="3597" spans="2:9" x14ac:dyDescent="0.2">
      <c r="B3597" s="14" t="str">
        <f>IF(Zapisy!B3590&lt;&gt;"",Zapisy!B3590,"")</f>
        <v/>
      </c>
      <c r="C3597" s="14" t="str">
        <f>IF(B3597&lt;&gt;"",VLOOKUP(B3597,JPK_KR!AP:AR,3,FALSE),"")</f>
        <v/>
      </c>
      <c r="D3597" s="32" t="str">
        <f>IF(B3597&lt;&gt;"",VLOOKUP(Zapisy!B3590,JPK_KR!AP:AV,7,FALSE),"")</f>
        <v/>
      </c>
      <c r="E3597" s="25" t="str">
        <f>IF(B3597&lt;&gt;"",VLOOKUP(B3597,Zapisy!B3590:D3598,3,FALSE),"")</f>
        <v/>
      </c>
      <c r="F3597" s="35" t="str">
        <f>IF(B3597&lt;&gt;"",VLOOKUP(B3597,Zapisy!B3590:C3598,2,FALSE),"")</f>
        <v/>
      </c>
      <c r="G3597" s="25" t="str">
        <f>IF(B3597&lt;&gt;"",VLOOKUP(B3597,Zapisy!B3590:G3590,6,FALSE),"")</f>
        <v/>
      </c>
      <c r="H3597" s="35" t="str">
        <f>IF(B3597&lt;&gt;"",VLOOKUP(B3597,Zapisy!B3590:F3600,5,FALSE),"")</f>
        <v/>
      </c>
      <c r="I3597" s="14" t="str">
        <f>IF(B3597&lt;&gt;"",VLOOKUP(B3597,Dziennik!B:F,5,FALSE),"")</f>
        <v/>
      </c>
    </row>
    <row r="3598" spans="2:9" x14ac:dyDescent="0.2">
      <c r="B3598" s="14" t="str">
        <f>IF(Zapisy!B3591&lt;&gt;"",Zapisy!B3591,"")</f>
        <v/>
      </c>
      <c r="C3598" s="14" t="str">
        <f>IF(B3598&lt;&gt;"",VLOOKUP(B3598,JPK_KR!AP:AR,3,FALSE),"")</f>
        <v/>
      </c>
      <c r="D3598" s="32" t="str">
        <f>IF(B3598&lt;&gt;"",VLOOKUP(Zapisy!B3591,JPK_KR!AP:AV,7,FALSE),"")</f>
        <v/>
      </c>
      <c r="E3598" s="25" t="str">
        <f>IF(B3598&lt;&gt;"",VLOOKUP(B3598,Zapisy!B3591:D3599,3,FALSE),"")</f>
        <v/>
      </c>
      <c r="F3598" s="35" t="str">
        <f>IF(B3598&lt;&gt;"",VLOOKUP(B3598,Zapisy!B3591:C3599,2,FALSE),"")</f>
        <v/>
      </c>
      <c r="G3598" s="25" t="str">
        <f>IF(B3598&lt;&gt;"",VLOOKUP(B3598,Zapisy!B3591:G3591,6,FALSE),"")</f>
        <v/>
      </c>
      <c r="H3598" s="35" t="str">
        <f>IF(B3598&lt;&gt;"",VLOOKUP(B3598,Zapisy!B3591:F3601,5,FALSE),"")</f>
        <v/>
      </c>
      <c r="I3598" s="14" t="str">
        <f>IF(B3598&lt;&gt;"",VLOOKUP(B3598,Dziennik!B:F,5,FALSE),"")</f>
        <v/>
      </c>
    </row>
    <row r="3599" spans="2:9" x14ac:dyDescent="0.2">
      <c r="B3599" s="14" t="str">
        <f>IF(Zapisy!B3592&lt;&gt;"",Zapisy!B3592,"")</f>
        <v/>
      </c>
      <c r="C3599" s="14" t="str">
        <f>IF(B3599&lt;&gt;"",VLOOKUP(B3599,JPK_KR!AP:AR,3,FALSE),"")</f>
        <v/>
      </c>
      <c r="D3599" s="32" t="str">
        <f>IF(B3599&lt;&gt;"",VLOOKUP(Zapisy!B3592,JPK_KR!AP:AV,7,FALSE),"")</f>
        <v/>
      </c>
      <c r="E3599" s="25" t="str">
        <f>IF(B3599&lt;&gt;"",VLOOKUP(B3599,Zapisy!B3592:D3600,3,FALSE),"")</f>
        <v/>
      </c>
      <c r="F3599" s="35" t="str">
        <f>IF(B3599&lt;&gt;"",VLOOKUP(B3599,Zapisy!B3592:C3600,2,FALSE),"")</f>
        <v/>
      </c>
      <c r="G3599" s="25" t="str">
        <f>IF(B3599&lt;&gt;"",VLOOKUP(B3599,Zapisy!B3592:G3592,6,FALSE),"")</f>
        <v/>
      </c>
      <c r="H3599" s="35" t="str">
        <f>IF(B3599&lt;&gt;"",VLOOKUP(B3599,Zapisy!B3592:F3602,5,FALSE),"")</f>
        <v/>
      </c>
      <c r="I3599" s="14" t="str">
        <f>IF(B3599&lt;&gt;"",VLOOKUP(B3599,Dziennik!B:F,5,FALSE),"")</f>
        <v/>
      </c>
    </row>
    <row r="3600" spans="2:9" x14ac:dyDescent="0.2">
      <c r="B3600" s="14" t="str">
        <f>IF(Zapisy!B3593&lt;&gt;"",Zapisy!B3593,"")</f>
        <v/>
      </c>
      <c r="C3600" s="14" t="str">
        <f>IF(B3600&lt;&gt;"",VLOOKUP(B3600,JPK_KR!AP:AR,3,FALSE),"")</f>
        <v/>
      </c>
      <c r="D3600" s="32" t="str">
        <f>IF(B3600&lt;&gt;"",VLOOKUP(Zapisy!B3593,JPK_KR!AP:AV,7,FALSE),"")</f>
        <v/>
      </c>
      <c r="E3600" s="25" t="str">
        <f>IF(B3600&lt;&gt;"",VLOOKUP(B3600,Zapisy!B3593:D3601,3,FALSE),"")</f>
        <v/>
      </c>
      <c r="F3600" s="35" t="str">
        <f>IF(B3600&lt;&gt;"",VLOOKUP(B3600,Zapisy!B3593:C3601,2,FALSE),"")</f>
        <v/>
      </c>
      <c r="G3600" s="25" t="str">
        <f>IF(B3600&lt;&gt;"",VLOOKUP(B3600,Zapisy!B3593:G3593,6,FALSE),"")</f>
        <v/>
      </c>
      <c r="H3600" s="35" t="str">
        <f>IF(B3600&lt;&gt;"",VLOOKUP(B3600,Zapisy!B3593:F3603,5,FALSE),"")</f>
        <v/>
      </c>
      <c r="I3600" s="14" t="str">
        <f>IF(B3600&lt;&gt;"",VLOOKUP(B3600,Dziennik!B:F,5,FALSE),"")</f>
        <v/>
      </c>
    </row>
    <row r="3601" spans="2:9" x14ac:dyDescent="0.2">
      <c r="B3601" s="14" t="str">
        <f>IF(Zapisy!B3594&lt;&gt;"",Zapisy!B3594,"")</f>
        <v/>
      </c>
      <c r="C3601" s="14" t="str">
        <f>IF(B3601&lt;&gt;"",VLOOKUP(B3601,JPK_KR!AP:AR,3,FALSE),"")</f>
        <v/>
      </c>
      <c r="D3601" s="32" t="str">
        <f>IF(B3601&lt;&gt;"",VLOOKUP(Zapisy!B3594,JPK_KR!AP:AV,7,FALSE),"")</f>
        <v/>
      </c>
      <c r="E3601" s="25" t="str">
        <f>IF(B3601&lt;&gt;"",VLOOKUP(B3601,Zapisy!B3594:D3602,3,FALSE),"")</f>
        <v/>
      </c>
      <c r="F3601" s="35" t="str">
        <f>IF(B3601&lt;&gt;"",VLOOKUP(B3601,Zapisy!B3594:C3602,2,FALSE),"")</f>
        <v/>
      </c>
      <c r="G3601" s="25" t="str">
        <f>IF(B3601&lt;&gt;"",VLOOKUP(B3601,Zapisy!B3594:G3594,6,FALSE),"")</f>
        <v/>
      </c>
      <c r="H3601" s="35" t="str">
        <f>IF(B3601&lt;&gt;"",VLOOKUP(B3601,Zapisy!B3594:F3604,5,FALSE),"")</f>
        <v/>
      </c>
      <c r="I3601" s="14" t="str">
        <f>IF(B3601&lt;&gt;"",VLOOKUP(B3601,Dziennik!B:F,5,FALSE),"")</f>
        <v/>
      </c>
    </row>
    <row r="3602" spans="2:9" x14ac:dyDescent="0.2">
      <c r="B3602" s="14" t="str">
        <f>IF(Zapisy!B3595&lt;&gt;"",Zapisy!B3595,"")</f>
        <v/>
      </c>
      <c r="C3602" s="14" t="str">
        <f>IF(B3602&lt;&gt;"",VLOOKUP(B3602,JPK_KR!AP:AR,3,FALSE),"")</f>
        <v/>
      </c>
      <c r="D3602" s="32" t="str">
        <f>IF(B3602&lt;&gt;"",VLOOKUP(Zapisy!B3595,JPK_KR!AP:AV,7,FALSE),"")</f>
        <v/>
      </c>
      <c r="E3602" s="25" t="str">
        <f>IF(B3602&lt;&gt;"",VLOOKUP(B3602,Zapisy!B3595:D3603,3,FALSE),"")</f>
        <v/>
      </c>
      <c r="F3602" s="35" t="str">
        <f>IF(B3602&lt;&gt;"",VLOOKUP(B3602,Zapisy!B3595:C3603,2,FALSE),"")</f>
        <v/>
      </c>
      <c r="G3602" s="25" t="str">
        <f>IF(B3602&lt;&gt;"",VLOOKUP(B3602,Zapisy!B3595:G3595,6,FALSE),"")</f>
        <v/>
      </c>
      <c r="H3602" s="35" t="str">
        <f>IF(B3602&lt;&gt;"",VLOOKUP(B3602,Zapisy!B3595:F3605,5,FALSE),"")</f>
        <v/>
      </c>
      <c r="I3602" s="14" t="str">
        <f>IF(B3602&lt;&gt;"",VLOOKUP(B3602,Dziennik!B:F,5,FALSE),"")</f>
        <v/>
      </c>
    </row>
    <row r="3603" spans="2:9" x14ac:dyDescent="0.2">
      <c r="B3603" s="14" t="str">
        <f>IF(Zapisy!B3596&lt;&gt;"",Zapisy!B3596,"")</f>
        <v/>
      </c>
      <c r="C3603" s="14" t="str">
        <f>IF(B3603&lt;&gt;"",VLOOKUP(B3603,JPK_KR!AP:AR,3,FALSE),"")</f>
        <v/>
      </c>
      <c r="D3603" s="32" t="str">
        <f>IF(B3603&lt;&gt;"",VLOOKUP(Zapisy!B3596,JPK_KR!AP:AV,7,FALSE),"")</f>
        <v/>
      </c>
      <c r="E3603" s="25" t="str">
        <f>IF(B3603&lt;&gt;"",VLOOKUP(B3603,Zapisy!B3596:D3604,3,FALSE),"")</f>
        <v/>
      </c>
      <c r="F3603" s="35" t="str">
        <f>IF(B3603&lt;&gt;"",VLOOKUP(B3603,Zapisy!B3596:C3604,2,FALSE),"")</f>
        <v/>
      </c>
      <c r="G3603" s="25" t="str">
        <f>IF(B3603&lt;&gt;"",VLOOKUP(B3603,Zapisy!B3596:G3596,6,FALSE),"")</f>
        <v/>
      </c>
      <c r="H3603" s="35" t="str">
        <f>IF(B3603&lt;&gt;"",VLOOKUP(B3603,Zapisy!B3596:F3606,5,FALSE),"")</f>
        <v/>
      </c>
      <c r="I3603" s="14" t="str">
        <f>IF(B3603&lt;&gt;"",VLOOKUP(B3603,Dziennik!B:F,5,FALSE),"")</f>
        <v/>
      </c>
    </row>
    <row r="3604" spans="2:9" x14ac:dyDescent="0.2">
      <c r="B3604" s="14" t="str">
        <f>IF(Zapisy!B3597&lt;&gt;"",Zapisy!B3597,"")</f>
        <v/>
      </c>
      <c r="C3604" s="14" t="str">
        <f>IF(B3604&lt;&gt;"",VLOOKUP(B3604,JPK_KR!AP:AR,3,FALSE),"")</f>
        <v/>
      </c>
      <c r="D3604" s="32" t="str">
        <f>IF(B3604&lt;&gt;"",VLOOKUP(Zapisy!B3597,JPK_KR!AP:AV,7,FALSE),"")</f>
        <v/>
      </c>
      <c r="E3604" s="25" t="str">
        <f>IF(B3604&lt;&gt;"",VLOOKUP(B3604,Zapisy!B3597:D3605,3,FALSE),"")</f>
        <v/>
      </c>
      <c r="F3604" s="35" t="str">
        <f>IF(B3604&lt;&gt;"",VLOOKUP(B3604,Zapisy!B3597:C3605,2,FALSE),"")</f>
        <v/>
      </c>
      <c r="G3604" s="25" t="str">
        <f>IF(B3604&lt;&gt;"",VLOOKUP(B3604,Zapisy!B3597:G3597,6,FALSE),"")</f>
        <v/>
      </c>
      <c r="H3604" s="35" t="str">
        <f>IF(B3604&lt;&gt;"",VLOOKUP(B3604,Zapisy!B3597:F3607,5,FALSE),"")</f>
        <v/>
      </c>
      <c r="I3604" s="14" t="str">
        <f>IF(B3604&lt;&gt;"",VLOOKUP(B3604,Dziennik!B:F,5,FALSE),"")</f>
        <v/>
      </c>
    </row>
    <row r="3605" spans="2:9" x14ac:dyDescent="0.2">
      <c r="B3605" s="14" t="str">
        <f>IF(Zapisy!B3598&lt;&gt;"",Zapisy!B3598,"")</f>
        <v/>
      </c>
      <c r="C3605" s="14" t="str">
        <f>IF(B3605&lt;&gt;"",VLOOKUP(B3605,JPK_KR!AP:AR,3,FALSE),"")</f>
        <v/>
      </c>
      <c r="D3605" s="32" t="str">
        <f>IF(B3605&lt;&gt;"",VLOOKUP(Zapisy!B3598,JPK_KR!AP:AV,7,FALSE),"")</f>
        <v/>
      </c>
      <c r="E3605" s="25" t="str">
        <f>IF(B3605&lt;&gt;"",VLOOKUP(B3605,Zapisy!B3598:D3606,3,FALSE),"")</f>
        <v/>
      </c>
      <c r="F3605" s="35" t="str">
        <f>IF(B3605&lt;&gt;"",VLOOKUP(B3605,Zapisy!B3598:C3606,2,FALSE),"")</f>
        <v/>
      </c>
      <c r="G3605" s="25" t="str">
        <f>IF(B3605&lt;&gt;"",VLOOKUP(B3605,Zapisy!B3598:G3598,6,FALSE),"")</f>
        <v/>
      </c>
      <c r="H3605" s="35" t="str">
        <f>IF(B3605&lt;&gt;"",VLOOKUP(B3605,Zapisy!B3598:F3608,5,FALSE),"")</f>
        <v/>
      </c>
      <c r="I3605" s="14" t="str">
        <f>IF(B3605&lt;&gt;"",VLOOKUP(B3605,Dziennik!B:F,5,FALSE),"")</f>
        <v/>
      </c>
    </row>
    <row r="3606" spans="2:9" x14ac:dyDescent="0.2">
      <c r="B3606" s="14" t="str">
        <f>IF(Zapisy!B3599&lt;&gt;"",Zapisy!B3599,"")</f>
        <v/>
      </c>
      <c r="C3606" s="14" t="str">
        <f>IF(B3606&lt;&gt;"",VLOOKUP(B3606,JPK_KR!AP:AR,3,FALSE),"")</f>
        <v/>
      </c>
      <c r="D3606" s="32" t="str">
        <f>IF(B3606&lt;&gt;"",VLOOKUP(Zapisy!B3599,JPK_KR!AP:AV,7,FALSE),"")</f>
        <v/>
      </c>
      <c r="E3606" s="25" t="str">
        <f>IF(B3606&lt;&gt;"",VLOOKUP(B3606,Zapisy!B3599:D3607,3,FALSE),"")</f>
        <v/>
      </c>
      <c r="F3606" s="35" t="str">
        <f>IF(B3606&lt;&gt;"",VLOOKUP(B3606,Zapisy!B3599:C3607,2,FALSE),"")</f>
        <v/>
      </c>
      <c r="G3606" s="25" t="str">
        <f>IF(B3606&lt;&gt;"",VLOOKUP(B3606,Zapisy!B3599:G3599,6,FALSE),"")</f>
        <v/>
      </c>
      <c r="H3606" s="35" t="str">
        <f>IF(B3606&lt;&gt;"",VLOOKUP(B3606,Zapisy!B3599:F3609,5,FALSE),"")</f>
        <v/>
      </c>
      <c r="I3606" s="14" t="str">
        <f>IF(B3606&lt;&gt;"",VLOOKUP(B3606,Dziennik!B:F,5,FALSE),"")</f>
        <v/>
      </c>
    </row>
    <row r="3607" spans="2:9" x14ac:dyDescent="0.2">
      <c r="B3607" s="14" t="str">
        <f>IF(Zapisy!B3600&lt;&gt;"",Zapisy!B3600,"")</f>
        <v/>
      </c>
      <c r="C3607" s="14" t="str">
        <f>IF(B3607&lt;&gt;"",VLOOKUP(B3607,JPK_KR!AP:AR,3,FALSE),"")</f>
        <v/>
      </c>
      <c r="D3607" s="32" t="str">
        <f>IF(B3607&lt;&gt;"",VLOOKUP(Zapisy!B3600,JPK_KR!AP:AV,7,FALSE),"")</f>
        <v/>
      </c>
      <c r="E3607" s="25" t="str">
        <f>IF(B3607&lt;&gt;"",VLOOKUP(B3607,Zapisy!B3600:D3608,3,FALSE),"")</f>
        <v/>
      </c>
      <c r="F3607" s="35" t="str">
        <f>IF(B3607&lt;&gt;"",VLOOKUP(B3607,Zapisy!B3600:C3608,2,FALSE),"")</f>
        <v/>
      </c>
      <c r="G3607" s="25" t="str">
        <f>IF(B3607&lt;&gt;"",VLOOKUP(B3607,Zapisy!B3600:G3600,6,FALSE),"")</f>
        <v/>
      </c>
      <c r="H3607" s="35" t="str">
        <f>IF(B3607&lt;&gt;"",VLOOKUP(B3607,Zapisy!B3600:F3610,5,FALSE),"")</f>
        <v/>
      </c>
      <c r="I3607" s="14" t="str">
        <f>IF(B3607&lt;&gt;"",VLOOKUP(B3607,Dziennik!B:F,5,FALSE),"")</f>
        <v/>
      </c>
    </row>
    <row r="3608" spans="2:9" x14ac:dyDescent="0.2">
      <c r="B3608" s="14" t="str">
        <f>IF(Zapisy!B3601&lt;&gt;"",Zapisy!B3601,"")</f>
        <v/>
      </c>
      <c r="C3608" s="14" t="str">
        <f>IF(B3608&lt;&gt;"",VLOOKUP(B3608,JPK_KR!AP:AR,3,FALSE),"")</f>
        <v/>
      </c>
      <c r="D3608" s="32" t="str">
        <f>IF(B3608&lt;&gt;"",VLOOKUP(Zapisy!B3601,JPK_KR!AP:AV,7,FALSE),"")</f>
        <v/>
      </c>
      <c r="E3608" s="25" t="str">
        <f>IF(B3608&lt;&gt;"",VLOOKUP(B3608,Zapisy!B3601:D3609,3,FALSE),"")</f>
        <v/>
      </c>
      <c r="F3608" s="35" t="str">
        <f>IF(B3608&lt;&gt;"",VLOOKUP(B3608,Zapisy!B3601:C3609,2,FALSE),"")</f>
        <v/>
      </c>
      <c r="G3608" s="25" t="str">
        <f>IF(B3608&lt;&gt;"",VLOOKUP(B3608,Zapisy!B3601:G3601,6,FALSE),"")</f>
        <v/>
      </c>
      <c r="H3608" s="35" t="str">
        <f>IF(B3608&lt;&gt;"",VLOOKUP(B3608,Zapisy!B3601:F3611,5,FALSE),"")</f>
        <v/>
      </c>
      <c r="I3608" s="14" t="str">
        <f>IF(B3608&lt;&gt;"",VLOOKUP(B3608,Dziennik!B:F,5,FALSE),"")</f>
        <v/>
      </c>
    </row>
    <row r="3609" spans="2:9" x14ac:dyDescent="0.2">
      <c r="B3609" s="14" t="str">
        <f>IF(Zapisy!B3602&lt;&gt;"",Zapisy!B3602,"")</f>
        <v/>
      </c>
      <c r="C3609" s="14" t="str">
        <f>IF(B3609&lt;&gt;"",VLOOKUP(B3609,JPK_KR!AP:AR,3,FALSE),"")</f>
        <v/>
      </c>
      <c r="D3609" s="32" t="str">
        <f>IF(B3609&lt;&gt;"",VLOOKUP(Zapisy!B3602,JPK_KR!AP:AV,7,FALSE),"")</f>
        <v/>
      </c>
      <c r="E3609" s="25" t="str">
        <f>IF(B3609&lt;&gt;"",VLOOKUP(B3609,Zapisy!B3602:D3610,3,FALSE),"")</f>
        <v/>
      </c>
      <c r="F3609" s="35" t="str">
        <f>IF(B3609&lt;&gt;"",VLOOKUP(B3609,Zapisy!B3602:C3610,2,FALSE),"")</f>
        <v/>
      </c>
      <c r="G3609" s="25" t="str">
        <f>IF(B3609&lt;&gt;"",VLOOKUP(B3609,Zapisy!B3602:G3602,6,FALSE),"")</f>
        <v/>
      </c>
      <c r="H3609" s="35" t="str">
        <f>IF(B3609&lt;&gt;"",VLOOKUP(B3609,Zapisy!B3602:F3612,5,FALSE),"")</f>
        <v/>
      </c>
      <c r="I3609" s="14" t="str">
        <f>IF(B3609&lt;&gt;"",VLOOKUP(B3609,Dziennik!B:F,5,FALSE),"")</f>
        <v/>
      </c>
    </row>
    <row r="3610" spans="2:9" x14ac:dyDescent="0.2">
      <c r="B3610" s="14" t="str">
        <f>IF(Zapisy!B3603&lt;&gt;"",Zapisy!B3603,"")</f>
        <v/>
      </c>
      <c r="C3610" s="14" t="str">
        <f>IF(B3610&lt;&gt;"",VLOOKUP(B3610,JPK_KR!AP:AR,3,FALSE),"")</f>
        <v/>
      </c>
      <c r="D3610" s="32" t="str">
        <f>IF(B3610&lt;&gt;"",VLOOKUP(Zapisy!B3603,JPK_KR!AP:AV,7,FALSE),"")</f>
        <v/>
      </c>
      <c r="E3610" s="25" t="str">
        <f>IF(B3610&lt;&gt;"",VLOOKUP(B3610,Zapisy!B3603:D3611,3,FALSE),"")</f>
        <v/>
      </c>
      <c r="F3610" s="35" t="str">
        <f>IF(B3610&lt;&gt;"",VLOOKUP(B3610,Zapisy!B3603:C3611,2,FALSE),"")</f>
        <v/>
      </c>
      <c r="G3610" s="25" t="str">
        <f>IF(B3610&lt;&gt;"",VLOOKUP(B3610,Zapisy!B3603:G3603,6,FALSE),"")</f>
        <v/>
      </c>
      <c r="H3610" s="35" t="str">
        <f>IF(B3610&lt;&gt;"",VLOOKUP(B3610,Zapisy!B3603:F3613,5,FALSE),"")</f>
        <v/>
      </c>
      <c r="I3610" s="14" t="str">
        <f>IF(B3610&lt;&gt;"",VLOOKUP(B3610,Dziennik!B:F,5,FALSE),"")</f>
        <v/>
      </c>
    </row>
    <row r="3611" spans="2:9" x14ac:dyDescent="0.2">
      <c r="B3611" s="14" t="str">
        <f>IF(Zapisy!B3604&lt;&gt;"",Zapisy!B3604,"")</f>
        <v/>
      </c>
      <c r="C3611" s="14" t="str">
        <f>IF(B3611&lt;&gt;"",VLOOKUP(B3611,JPK_KR!AP:AR,3,FALSE),"")</f>
        <v/>
      </c>
      <c r="D3611" s="32" t="str">
        <f>IF(B3611&lt;&gt;"",VLOOKUP(Zapisy!B3604,JPK_KR!AP:AV,7,FALSE),"")</f>
        <v/>
      </c>
      <c r="E3611" s="25" t="str">
        <f>IF(B3611&lt;&gt;"",VLOOKUP(B3611,Zapisy!B3604:D3612,3,FALSE),"")</f>
        <v/>
      </c>
      <c r="F3611" s="35" t="str">
        <f>IF(B3611&lt;&gt;"",VLOOKUP(B3611,Zapisy!B3604:C3612,2,FALSE),"")</f>
        <v/>
      </c>
      <c r="G3611" s="25" t="str">
        <f>IF(B3611&lt;&gt;"",VLOOKUP(B3611,Zapisy!B3604:G3604,6,FALSE),"")</f>
        <v/>
      </c>
      <c r="H3611" s="35" t="str">
        <f>IF(B3611&lt;&gt;"",VLOOKUP(B3611,Zapisy!B3604:F3614,5,FALSE),"")</f>
        <v/>
      </c>
      <c r="I3611" s="14" t="str">
        <f>IF(B3611&lt;&gt;"",VLOOKUP(B3611,Dziennik!B:F,5,FALSE),"")</f>
        <v/>
      </c>
    </row>
    <row r="3612" spans="2:9" x14ac:dyDescent="0.2">
      <c r="B3612" s="14" t="str">
        <f>IF(Zapisy!B3605&lt;&gt;"",Zapisy!B3605,"")</f>
        <v/>
      </c>
      <c r="C3612" s="14" t="str">
        <f>IF(B3612&lt;&gt;"",VLOOKUP(B3612,JPK_KR!AP:AR,3,FALSE),"")</f>
        <v/>
      </c>
      <c r="D3612" s="32" t="str">
        <f>IF(B3612&lt;&gt;"",VLOOKUP(Zapisy!B3605,JPK_KR!AP:AV,7,FALSE),"")</f>
        <v/>
      </c>
      <c r="E3612" s="25" t="str">
        <f>IF(B3612&lt;&gt;"",VLOOKUP(B3612,Zapisy!B3605:D3613,3,FALSE),"")</f>
        <v/>
      </c>
      <c r="F3612" s="35" t="str">
        <f>IF(B3612&lt;&gt;"",VLOOKUP(B3612,Zapisy!B3605:C3613,2,FALSE),"")</f>
        <v/>
      </c>
      <c r="G3612" s="25" t="str">
        <f>IF(B3612&lt;&gt;"",VLOOKUP(B3612,Zapisy!B3605:G3605,6,FALSE),"")</f>
        <v/>
      </c>
      <c r="H3612" s="35" t="str">
        <f>IF(B3612&lt;&gt;"",VLOOKUP(B3612,Zapisy!B3605:F3615,5,FALSE),"")</f>
        <v/>
      </c>
      <c r="I3612" s="14" t="str">
        <f>IF(B3612&lt;&gt;"",VLOOKUP(B3612,Dziennik!B:F,5,FALSE),"")</f>
        <v/>
      </c>
    </row>
    <row r="3613" spans="2:9" x14ac:dyDescent="0.2">
      <c r="B3613" s="14" t="str">
        <f>IF(Zapisy!B3606&lt;&gt;"",Zapisy!B3606,"")</f>
        <v/>
      </c>
      <c r="C3613" s="14" t="str">
        <f>IF(B3613&lt;&gt;"",VLOOKUP(B3613,JPK_KR!AP:AR,3,FALSE),"")</f>
        <v/>
      </c>
      <c r="D3613" s="32" t="str">
        <f>IF(B3613&lt;&gt;"",VLOOKUP(Zapisy!B3606,JPK_KR!AP:AV,7,FALSE),"")</f>
        <v/>
      </c>
      <c r="E3613" s="25" t="str">
        <f>IF(B3613&lt;&gt;"",VLOOKUP(B3613,Zapisy!B3606:D3614,3,FALSE),"")</f>
        <v/>
      </c>
      <c r="F3613" s="35" t="str">
        <f>IF(B3613&lt;&gt;"",VLOOKUP(B3613,Zapisy!B3606:C3614,2,FALSE),"")</f>
        <v/>
      </c>
      <c r="G3613" s="25" t="str">
        <f>IF(B3613&lt;&gt;"",VLOOKUP(B3613,Zapisy!B3606:G3606,6,FALSE),"")</f>
        <v/>
      </c>
      <c r="H3613" s="35" t="str">
        <f>IF(B3613&lt;&gt;"",VLOOKUP(B3613,Zapisy!B3606:F3616,5,FALSE),"")</f>
        <v/>
      </c>
      <c r="I3613" s="14" t="str">
        <f>IF(B3613&lt;&gt;"",VLOOKUP(B3613,Dziennik!B:F,5,FALSE),"")</f>
        <v/>
      </c>
    </row>
    <row r="3614" spans="2:9" x14ac:dyDescent="0.2">
      <c r="B3614" s="14" t="str">
        <f>IF(Zapisy!B3607&lt;&gt;"",Zapisy!B3607,"")</f>
        <v/>
      </c>
      <c r="C3614" s="14" t="str">
        <f>IF(B3614&lt;&gt;"",VLOOKUP(B3614,JPK_KR!AP:AR,3,FALSE),"")</f>
        <v/>
      </c>
      <c r="D3614" s="32" t="str">
        <f>IF(B3614&lt;&gt;"",VLOOKUP(Zapisy!B3607,JPK_KR!AP:AV,7,FALSE),"")</f>
        <v/>
      </c>
      <c r="E3614" s="25" t="str">
        <f>IF(B3614&lt;&gt;"",VLOOKUP(B3614,Zapisy!B3607:D3615,3,FALSE),"")</f>
        <v/>
      </c>
      <c r="F3614" s="35" t="str">
        <f>IF(B3614&lt;&gt;"",VLOOKUP(B3614,Zapisy!B3607:C3615,2,FALSE),"")</f>
        <v/>
      </c>
      <c r="G3614" s="25" t="str">
        <f>IF(B3614&lt;&gt;"",VLOOKUP(B3614,Zapisy!B3607:G3607,6,FALSE),"")</f>
        <v/>
      </c>
      <c r="H3614" s="35" t="str">
        <f>IF(B3614&lt;&gt;"",VLOOKUP(B3614,Zapisy!B3607:F3617,5,FALSE),"")</f>
        <v/>
      </c>
      <c r="I3614" s="14" t="str">
        <f>IF(B3614&lt;&gt;"",VLOOKUP(B3614,Dziennik!B:F,5,FALSE),"")</f>
        <v/>
      </c>
    </row>
    <row r="3615" spans="2:9" x14ac:dyDescent="0.2">
      <c r="B3615" s="14" t="str">
        <f>IF(Zapisy!B3608&lt;&gt;"",Zapisy!B3608,"")</f>
        <v/>
      </c>
      <c r="C3615" s="14" t="str">
        <f>IF(B3615&lt;&gt;"",VLOOKUP(B3615,JPK_KR!AP:AR,3,FALSE),"")</f>
        <v/>
      </c>
      <c r="D3615" s="32" t="str">
        <f>IF(B3615&lt;&gt;"",VLOOKUP(Zapisy!B3608,JPK_KR!AP:AV,7,FALSE),"")</f>
        <v/>
      </c>
      <c r="E3615" s="25" t="str">
        <f>IF(B3615&lt;&gt;"",VLOOKUP(B3615,Zapisy!B3608:D3616,3,FALSE),"")</f>
        <v/>
      </c>
      <c r="F3615" s="35" t="str">
        <f>IF(B3615&lt;&gt;"",VLOOKUP(B3615,Zapisy!B3608:C3616,2,FALSE),"")</f>
        <v/>
      </c>
      <c r="G3615" s="25" t="str">
        <f>IF(B3615&lt;&gt;"",VLOOKUP(B3615,Zapisy!B3608:G3608,6,FALSE),"")</f>
        <v/>
      </c>
      <c r="H3615" s="35" t="str">
        <f>IF(B3615&lt;&gt;"",VLOOKUP(B3615,Zapisy!B3608:F3618,5,FALSE),"")</f>
        <v/>
      </c>
      <c r="I3615" s="14" t="str">
        <f>IF(B3615&lt;&gt;"",VLOOKUP(B3615,Dziennik!B:F,5,FALSE),"")</f>
        <v/>
      </c>
    </row>
    <row r="3616" spans="2:9" x14ac:dyDescent="0.2">
      <c r="B3616" s="14" t="str">
        <f>IF(Zapisy!B3609&lt;&gt;"",Zapisy!B3609,"")</f>
        <v/>
      </c>
      <c r="C3616" s="14" t="str">
        <f>IF(B3616&lt;&gt;"",VLOOKUP(B3616,JPK_KR!AP:AR,3,FALSE),"")</f>
        <v/>
      </c>
      <c r="D3616" s="32" t="str">
        <f>IF(B3616&lt;&gt;"",VLOOKUP(Zapisy!B3609,JPK_KR!AP:AV,7,FALSE),"")</f>
        <v/>
      </c>
      <c r="E3616" s="25" t="str">
        <f>IF(B3616&lt;&gt;"",VLOOKUP(B3616,Zapisy!B3609:D3617,3,FALSE),"")</f>
        <v/>
      </c>
      <c r="F3616" s="35" t="str">
        <f>IF(B3616&lt;&gt;"",VLOOKUP(B3616,Zapisy!B3609:C3617,2,FALSE),"")</f>
        <v/>
      </c>
      <c r="G3616" s="25" t="str">
        <f>IF(B3616&lt;&gt;"",VLOOKUP(B3616,Zapisy!B3609:G3609,6,FALSE),"")</f>
        <v/>
      </c>
      <c r="H3616" s="35" t="str">
        <f>IF(B3616&lt;&gt;"",VLOOKUP(B3616,Zapisy!B3609:F3619,5,FALSE),"")</f>
        <v/>
      </c>
      <c r="I3616" s="14" t="str">
        <f>IF(B3616&lt;&gt;"",VLOOKUP(B3616,Dziennik!B:F,5,FALSE),"")</f>
        <v/>
      </c>
    </row>
    <row r="3617" spans="2:9" x14ac:dyDescent="0.2">
      <c r="B3617" s="14" t="str">
        <f>IF(Zapisy!B3610&lt;&gt;"",Zapisy!B3610,"")</f>
        <v/>
      </c>
      <c r="C3617" s="14" t="str">
        <f>IF(B3617&lt;&gt;"",VLOOKUP(B3617,JPK_KR!AP:AR,3,FALSE),"")</f>
        <v/>
      </c>
      <c r="D3617" s="32" t="str">
        <f>IF(B3617&lt;&gt;"",VLOOKUP(Zapisy!B3610,JPK_KR!AP:AV,7,FALSE),"")</f>
        <v/>
      </c>
      <c r="E3617" s="25" t="str">
        <f>IF(B3617&lt;&gt;"",VLOOKUP(B3617,Zapisy!B3610:D3618,3,FALSE),"")</f>
        <v/>
      </c>
      <c r="F3617" s="35" t="str">
        <f>IF(B3617&lt;&gt;"",VLOOKUP(B3617,Zapisy!B3610:C3618,2,FALSE),"")</f>
        <v/>
      </c>
      <c r="G3617" s="25" t="str">
        <f>IF(B3617&lt;&gt;"",VLOOKUP(B3617,Zapisy!B3610:G3610,6,FALSE),"")</f>
        <v/>
      </c>
      <c r="H3617" s="35" t="str">
        <f>IF(B3617&lt;&gt;"",VLOOKUP(B3617,Zapisy!B3610:F3620,5,FALSE),"")</f>
        <v/>
      </c>
      <c r="I3617" s="14" t="str">
        <f>IF(B3617&lt;&gt;"",VLOOKUP(B3617,Dziennik!B:F,5,FALSE),"")</f>
        <v/>
      </c>
    </row>
    <row r="3618" spans="2:9" x14ac:dyDescent="0.2">
      <c r="B3618" s="14" t="str">
        <f>IF(Zapisy!B3611&lt;&gt;"",Zapisy!B3611,"")</f>
        <v/>
      </c>
      <c r="C3618" s="14" t="str">
        <f>IF(B3618&lt;&gt;"",VLOOKUP(B3618,JPK_KR!AP:AR,3,FALSE),"")</f>
        <v/>
      </c>
      <c r="D3618" s="32" t="str">
        <f>IF(B3618&lt;&gt;"",VLOOKUP(Zapisy!B3611,JPK_KR!AP:AV,7,FALSE),"")</f>
        <v/>
      </c>
      <c r="E3618" s="25" t="str">
        <f>IF(B3618&lt;&gt;"",VLOOKUP(B3618,Zapisy!B3611:D3619,3,FALSE),"")</f>
        <v/>
      </c>
      <c r="F3618" s="35" t="str">
        <f>IF(B3618&lt;&gt;"",VLOOKUP(B3618,Zapisy!B3611:C3619,2,FALSE),"")</f>
        <v/>
      </c>
      <c r="G3618" s="25" t="str">
        <f>IF(B3618&lt;&gt;"",VLOOKUP(B3618,Zapisy!B3611:G3611,6,FALSE),"")</f>
        <v/>
      </c>
      <c r="H3618" s="35" t="str">
        <f>IF(B3618&lt;&gt;"",VLOOKUP(B3618,Zapisy!B3611:F3621,5,FALSE),"")</f>
        <v/>
      </c>
      <c r="I3618" s="14" t="str">
        <f>IF(B3618&lt;&gt;"",VLOOKUP(B3618,Dziennik!B:F,5,FALSE),"")</f>
        <v/>
      </c>
    </row>
    <row r="3619" spans="2:9" x14ac:dyDescent="0.2">
      <c r="B3619" s="14" t="str">
        <f>IF(Zapisy!B3612&lt;&gt;"",Zapisy!B3612,"")</f>
        <v/>
      </c>
      <c r="C3619" s="14" t="str">
        <f>IF(B3619&lt;&gt;"",VLOOKUP(B3619,JPK_KR!AP:AR,3,FALSE),"")</f>
        <v/>
      </c>
      <c r="D3619" s="32" t="str">
        <f>IF(B3619&lt;&gt;"",VLOOKUP(Zapisy!B3612,JPK_KR!AP:AV,7,FALSE),"")</f>
        <v/>
      </c>
      <c r="E3619" s="25" t="str">
        <f>IF(B3619&lt;&gt;"",VLOOKUP(B3619,Zapisy!B3612:D3620,3,FALSE),"")</f>
        <v/>
      </c>
      <c r="F3619" s="35" t="str">
        <f>IF(B3619&lt;&gt;"",VLOOKUP(B3619,Zapisy!B3612:C3620,2,FALSE),"")</f>
        <v/>
      </c>
      <c r="G3619" s="25" t="str">
        <f>IF(B3619&lt;&gt;"",VLOOKUP(B3619,Zapisy!B3612:G3612,6,FALSE),"")</f>
        <v/>
      </c>
      <c r="H3619" s="35" t="str">
        <f>IF(B3619&lt;&gt;"",VLOOKUP(B3619,Zapisy!B3612:F3622,5,FALSE),"")</f>
        <v/>
      </c>
      <c r="I3619" s="14" t="str">
        <f>IF(B3619&lt;&gt;"",VLOOKUP(B3619,Dziennik!B:F,5,FALSE),"")</f>
        <v/>
      </c>
    </row>
    <row r="3620" spans="2:9" x14ac:dyDescent="0.2">
      <c r="B3620" s="14" t="str">
        <f>IF(Zapisy!B3613&lt;&gt;"",Zapisy!B3613,"")</f>
        <v/>
      </c>
      <c r="C3620" s="14" t="str">
        <f>IF(B3620&lt;&gt;"",VLOOKUP(B3620,JPK_KR!AP:AR,3,FALSE),"")</f>
        <v/>
      </c>
      <c r="D3620" s="32" t="str">
        <f>IF(B3620&lt;&gt;"",VLOOKUP(Zapisy!B3613,JPK_KR!AP:AV,7,FALSE),"")</f>
        <v/>
      </c>
      <c r="E3620" s="25" t="str">
        <f>IF(B3620&lt;&gt;"",VLOOKUP(B3620,Zapisy!B3613:D3621,3,FALSE),"")</f>
        <v/>
      </c>
      <c r="F3620" s="35" t="str">
        <f>IF(B3620&lt;&gt;"",VLOOKUP(B3620,Zapisy!B3613:C3621,2,FALSE),"")</f>
        <v/>
      </c>
      <c r="G3620" s="25" t="str">
        <f>IF(B3620&lt;&gt;"",VLOOKUP(B3620,Zapisy!B3613:G3613,6,FALSE),"")</f>
        <v/>
      </c>
      <c r="H3620" s="35" t="str">
        <f>IF(B3620&lt;&gt;"",VLOOKUP(B3620,Zapisy!B3613:F3623,5,FALSE),"")</f>
        <v/>
      </c>
      <c r="I3620" s="14" t="str">
        <f>IF(B3620&lt;&gt;"",VLOOKUP(B3620,Dziennik!B:F,5,FALSE),"")</f>
        <v/>
      </c>
    </row>
    <row r="3621" spans="2:9" x14ac:dyDescent="0.2">
      <c r="B3621" s="14" t="str">
        <f>IF(Zapisy!B3614&lt;&gt;"",Zapisy!B3614,"")</f>
        <v/>
      </c>
      <c r="C3621" s="14" t="str">
        <f>IF(B3621&lt;&gt;"",VLOOKUP(B3621,JPK_KR!AP:AR,3,FALSE),"")</f>
        <v/>
      </c>
      <c r="D3621" s="32" t="str">
        <f>IF(B3621&lt;&gt;"",VLOOKUP(Zapisy!B3614,JPK_KR!AP:AV,7,FALSE),"")</f>
        <v/>
      </c>
      <c r="E3621" s="25" t="str">
        <f>IF(B3621&lt;&gt;"",VLOOKUP(B3621,Zapisy!B3614:D3622,3,FALSE),"")</f>
        <v/>
      </c>
      <c r="F3621" s="35" t="str">
        <f>IF(B3621&lt;&gt;"",VLOOKUP(B3621,Zapisy!B3614:C3622,2,FALSE),"")</f>
        <v/>
      </c>
      <c r="G3621" s="25" t="str">
        <f>IF(B3621&lt;&gt;"",VLOOKUP(B3621,Zapisy!B3614:G3614,6,FALSE),"")</f>
        <v/>
      </c>
      <c r="H3621" s="35" t="str">
        <f>IF(B3621&lt;&gt;"",VLOOKUP(B3621,Zapisy!B3614:F3624,5,FALSE),"")</f>
        <v/>
      </c>
      <c r="I3621" s="14" t="str">
        <f>IF(B3621&lt;&gt;"",VLOOKUP(B3621,Dziennik!B:F,5,FALSE),"")</f>
        <v/>
      </c>
    </row>
    <row r="3622" spans="2:9" x14ac:dyDescent="0.2">
      <c r="B3622" s="14" t="str">
        <f>IF(Zapisy!B3615&lt;&gt;"",Zapisy!B3615,"")</f>
        <v/>
      </c>
      <c r="C3622" s="14" t="str">
        <f>IF(B3622&lt;&gt;"",VLOOKUP(B3622,JPK_KR!AP:AR,3,FALSE),"")</f>
        <v/>
      </c>
      <c r="D3622" s="32" t="str">
        <f>IF(B3622&lt;&gt;"",VLOOKUP(Zapisy!B3615,JPK_KR!AP:AV,7,FALSE),"")</f>
        <v/>
      </c>
      <c r="E3622" s="25" t="str">
        <f>IF(B3622&lt;&gt;"",VLOOKUP(B3622,Zapisy!B3615:D3623,3,FALSE),"")</f>
        <v/>
      </c>
      <c r="F3622" s="35" t="str">
        <f>IF(B3622&lt;&gt;"",VLOOKUP(B3622,Zapisy!B3615:C3623,2,FALSE),"")</f>
        <v/>
      </c>
      <c r="G3622" s="25" t="str">
        <f>IF(B3622&lt;&gt;"",VLOOKUP(B3622,Zapisy!B3615:G3615,6,FALSE),"")</f>
        <v/>
      </c>
      <c r="H3622" s="35" t="str">
        <f>IF(B3622&lt;&gt;"",VLOOKUP(B3622,Zapisy!B3615:F3625,5,FALSE),"")</f>
        <v/>
      </c>
      <c r="I3622" s="14" t="str">
        <f>IF(B3622&lt;&gt;"",VLOOKUP(B3622,Dziennik!B:F,5,FALSE),"")</f>
        <v/>
      </c>
    </row>
    <row r="3623" spans="2:9" x14ac:dyDescent="0.2">
      <c r="B3623" s="14" t="str">
        <f>IF(Zapisy!B3616&lt;&gt;"",Zapisy!B3616,"")</f>
        <v/>
      </c>
      <c r="C3623" s="14" t="str">
        <f>IF(B3623&lt;&gt;"",VLOOKUP(B3623,JPK_KR!AP:AR,3,FALSE),"")</f>
        <v/>
      </c>
      <c r="D3623" s="32" t="str">
        <f>IF(B3623&lt;&gt;"",VLOOKUP(Zapisy!B3616,JPK_KR!AP:AV,7,FALSE),"")</f>
        <v/>
      </c>
      <c r="E3623" s="25" t="str">
        <f>IF(B3623&lt;&gt;"",VLOOKUP(B3623,Zapisy!B3616:D3624,3,FALSE),"")</f>
        <v/>
      </c>
      <c r="F3623" s="35" t="str">
        <f>IF(B3623&lt;&gt;"",VLOOKUP(B3623,Zapisy!B3616:C3624,2,FALSE),"")</f>
        <v/>
      </c>
      <c r="G3623" s="25" t="str">
        <f>IF(B3623&lt;&gt;"",VLOOKUP(B3623,Zapisy!B3616:G3616,6,FALSE),"")</f>
        <v/>
      </c>
      <c r="H3623" s="35" t="str">
        <f>IF(B3623&lt;&gt;"",VLOOKUP(B3623,Zapisy!B3616:F3626,5,FALSE),"")</f>
        <v/>
      </c>
      <c r="I3623" s="14" t="str">
        <f>IF(B3623&lt;&gt;"",VLOOKUP(B3623,Dziennik!B:F,5,FALSE),"")</f>
        <v/>
      </c>
    </row>
    <row r="3624" spans="2:9" x14ac:dyDescent="0.2">
      <c r="B3624" s="14" t="str">
        <f>IF(Zapisy!B3617&lt;&gt;"",Zapisy!B3617,"")</f>
        <v/>
      </c>
      <c r="C3624" s="14" t="str">
        <f>IF(B3624&lt;&gt;"",VLOOKUP(B3624,JPK_KR!AP:AR,3,FALSE),"")</f>
        <v/>
      </c>
      <c r="D3624" s="32" t="str">
        <f>IF(B3624&lt;&gt;"",VLOOKUP(Zapisy!B3617,JPK_KR!AP:AV,7,FALSE),"")</f>
        <v/>
      </c>
      <c r="E3624" s="25" t="str">
        <f>IF(B3624&lt;&gt;"",VLOOKUP(B3624,Zapisy!B3617:D3625,3,FALSE),"")</f>
        <v/>
      </c>
      <c r="F3624" s="35" t="str">
        <f>IF(B3624&lt;&gt;"",VLOOKUP(B3624,Zapisy!B3617:C3625,2,FALSE),"")</f>
        <v/>
      </c>
      <c r="G3624" s="25" t="str">
        <f>IF(B3624&lt;&gt;"",VLOOKUP(B3624,Zapisy!B3617:G3617,6,FALSE),"")</f>
        <v/>
      </c>
      <c r="H3624" s="35" t="str">
        <f>IF(B3624&lt;&gt;"",VLOOKUP(B3624,Zapisy!B3617:F3627,5,FALSE),"")</f>
        <v/>
      </c>
      <c r="I3624" s="14" t="str">
        <f>IF(B3624&lt;&gt;"",VLOOKUP(B3624,Dziennik!B:F,5,FALSE),"")</f>
        <v/>
      </c>
    </row>
    <row r="3625" spans="2:9" x14ac:dyDescent="0.2">
      <c r="B3625" s="14" t="str">
        <f>IF(Zapisy!B3618&lt;&gt;"",Zapisy!B3618,"")</f>
        <v/>
      </c>
      <c r="C3625" s="14" t="str">
        <f>IF(B3625&lt;&gt;"",VLOOKUP(B3625,JPK_KR!AP:AR,3,FALSE),"")</f>
        <v/>
      </c>
      <c r="D3625" s="32" t="str">
        <f>IF(B3625&lt;&gt;"",VLOOKUP(Zapisy!B3618,JPK_KR!AP:AV,7,FALSE),"")</f>
        <v/>
      </c>
      <c r="E3625" s="25" t="str">
        <f>IF(B3625&lt;&gt;"",VLOOKUP(B3625,Zapisy!B3618:D3626,3,FALSE),"")</f>
        <v/>
      </c>
      <c r="F3625" s="35" t="str">
        <f>IF(B3625&lt;&gt;"",VLOOKUP(B3625,Zapisy!B3618:C3626,2,FALSE),"")</f>
        <v/>
      </c>
      <c r="G3625" s="25" t="str">
        <f>IF(B3625&lt;&gt;"",VLOOKUP(B3625,Zapisy!B3618:G3618,6,FALSE),"")</f>
        <v/>
      </c>
      <c r="H3625" s="35" t="str">
        <f>IF(B3625&lt;&gt;"",VLOOKUP(B3625,Zapisy!B3618:F3628,5,FALSE),"")</f>
        <v/>
      </c>
      <c r="I3625" s="14" t="str">
        <f>IF(B3625&lt;&gt;"",VLOOKUP(B3625,Dziennik!B:F,5,FALSE),"")</f>
        <v/>
      </c>
    </row>
    <row r="3626" spans="2:9" x14ac:dyDescent="0.2">
      <c r="B3626" s="14" t="str">
        <f>IF(Zapisy!B3619&lt;&gt;"",Zapisy!B3619,"")</f>
        <v/>
      </c>
      <c r="C3626" s="14" t="str">
        <f>IF(B3626&lt;&gt;"",VLOOKUP(B3626,JPK_KR!AP:AR,3,FALSE),"")</f>
        <v/>
      </c>
      <c r="D3626" s="32" t="str">
        <f>IF(B3626&lt;&gt;"",VLOOKUP(Zapisy!B3619,JPK_KR!AP:AV,7,FALSE),"")</f>
        <v/>
      </c>
      <c r="E3626" s="25" t="str">
        <f>IF(B3626&lt;&gt;"",VLOOKUP(B3626,Zapisy!B3619:D3627,3,FALSE),"")</f>
        <v/>
      </c>
      <c r="F3626" s="35" t="str">
        <f>IF(B3626&lt;&gt;"",VLOOKUP(B3626,Zapisy!B3619:C3627,2,FALSE),"")</f>
        <v/>
      </c>
      <c r="G3626" s="25" t="str">
        <f>IF(B3626&lt;&gt;"",VLOOKUP(B3626,Zapisy!B3619:G3619,6,FALSE),"")</f>
        <v/>
      </c>
      <c r="H3626" s="35" t="str">
        <f>IF(B3626&lt;&gt;"",VLOOKUP(B3626,Zapisy!B3619:F3629,5,FALSE),"")</f>
        <v/>
      </c>
      <c r="I3626" s="14" t="str">
        <f>IF(B3626&lt;&gt;"",VLOOKUP(B3626,Dziennik!B:F,5,FALSE),"")</f>
        <v/>
      </c>
    </row>
    <row r="3627" spans="2:9" x14ac:dyDescent="0.2">
      <c r="B3627" s="14" t="str">
        <f>IF(Zapisy!B3620&lt;&gt;"",Zapisy!B3620,"")</f>
        <v/>
      </c>
      <c r="C3627" s="14" t="str">
        <f>IF(B3627&lt;&gt;"",VLOOKUP(B3627,JPK_KR!AP:AR,3,FALSE),"")</f>
        <v/>
      </c>
      <c r="D3627" s="32" t="str">
        <f>IF(B3627&lt;&gt;"",VLOOKUP(Zapisy!B3620,JPK_KR!AP:AV,7,FALSE),"")</f>
        <v/>
      </c>
      <c r="E3627" s="25" t="str">
        <f>IF(B3627&lt;&gt;"",VLOOKUP(B3627,Zapisy!B3620:D3628,3,FALSE),"")</f>
        <v/>
      </c>
      <c r="F3627" s="35" t="str">
        <f>IF(B3627&lt;&gt;"",VLOOKUP(B3627,Zapisy!B3620:C3628,2,FALSE),"")</f>
        <v/>
      </c>
      <c r="G3627" s="25" t="str">
        <f>IF(B3627&lt;&gt;"",VLOOKUP(B3627,Zapisy!B3620:G3620,6,FALSE),"")</f>
        <v/>
      </c>
      <c r="H3627" s="35" t="str">
        <f>IF(B3627&lt;&gt;"",VLOOKUP(B3627,Zapisy!B3620:F3630,5,FALSE),"")</f>
        <v/>
      </c>
      <c r="I3627" s="14" t="str">
        <f>IF(B3627&lt;&gt;"",VLOOKUP(B3627,Dziennik!B:F,5,FALSE),"")</f>
        <v/>
      </c>
    </row>
    <row r="3628" spans="2:9" x14ac:dyDescent="0.2">
      <c r="B3628" s="14" t="str">
        <f>IF(Zapisy!B3621&lt;&gt;"",Zapisy!B3621,"")</f>
        <v/>
      </c>
      <c r="C3628" s="14" t="str">
        <f>IF(B3628&lt;&gt;"",VLOOKUP(B3628,JPK_KR!AP:AR,3,FALSE),"")</f>
        <v/>
      </c>
      <c r="D3628" s="32" t="str">
        <f>IF(B3628&lt;&gt;"",VLOOKUP(Zapisy!B3621,JPK_KR!AP:AV,7,FALSE),"")</f>
        <v/>
      </c>
      <c r="E3628" s="25" t="str">
        <f>IF(B3628&lt;&gt;"",VLOOKUP(B3628,Zapisy!B3621:D3629,3,FALSE),"")</f>
        <v/>
      </c>
      <c r="F3628" s="35" t="str">
        <f>IF(B3628&lt;&gt;"",VLOOKUP(B3628,Zapisy!B3621:C3629,2,FALSE),"")</f>
        <v/>
      </c>
      <c r="G3628" s="25" t="str">
        <f>IF(B3628&lt;&gt;"",VLOOKUP(B3628,Zapisy!B3621:G3621,6,FALSE),"")</f>
        <v/>
      </c>
      <c r="H3628" s="35" t="str">
        <f>IF(B3628&lt;&gt;"",VLOOKUP(B3628,Zapisy!B3621:F3631,5,FALSE),"")</f>
        <v/>
      </c>
      <c r="I3628" s="14" t="str">
        <f>IF(B3628&lt;&gt;"",VLOOKUP(B3628,Dziennik!B:F,5,FALSE),"")</f>
        <v/>
      </c>
    </row>
    <row r="3629" spans="2:9" x14ac:dyDescent="0.2">
      <c r="B3629" s="14" t="str">
        <f>IF(Zapisy!B3622&lt;&gt;"",Zapisy!B3622,"")</f>
        <v/>
      </c>
      <c r="C3629" s="14" t="str">
        <f>IF(B3629&lt;&gt;"",VLOOKUP(B3629,JPK_KR!AP:AR,3,FALSE),"")</f>
        <v/>
      </c>
      <c r="D3629" s="32" t="str">
        <f>IF(B3629&lt;&gt;"",VLOOKUP(Zapisy!B3622,JPK_KR!AP:AV,7,FALSE),"")</f>
        <v/>
      </c>
      <c r="E3629" s="25" t="str">
        <f>IF(B3629&lt;&gt;"",VLOOKUP(B3629,Zapisy!B3622:D3630,3,FALSE),"")</f>
        <v/>
      </c>
      <c r="F3629" s="35" t="str">
        <f>IF(B3629&lt;&gt;"",VLOOKUP(B3629,Zapisy!B3622:C3630,2,FALSE),"")</f>
        <v/>
      </c>
      <c r="G3629" s="25" t="str">
        <f>IF(B3629&lt;&gt;"",VLOOKUP(B3629,Zapisy!B3622:G3622,6,FALSE),"")</f>
        <v/>
      </c>
      <c r="H3629" s="35" t="str">
        <f>IF(B3629&lt;&gt;"",VLOOKUP(B3629,Zapisy!B3622:F3632,5,FALSE),"")</f>
        <v/>
      </c>
      <c r="I3629" s="14" t="str">
        <f>IF(B3629&lt;&gt;"",VLOOKUP(B3629,Dziennik!B:F,5,FALSE),"")</f>
        <v/>
      </c>
    </row>
    <row r="3630" spans="2:9" x14ac:dyDescent="0.2">
      <c r="B3630" s="14" t="str">
        <f>IF(Zapisy!B3623&lt;&gt;"",Zapisy!B3623,"")</f>
        <v/>
      </c>
      <c r="C3630" s="14" t="str">
        <f>IF(B3630&lt;&gt;"",VLOOKUP(B3630,JPK_KR!AP:AR,3,FALSE),"")</f>
        <v/>
      </c>
      <c r="D3630" s="32" t="str">
        <f>IF(B3630&lt;&gt;"",VLOOKUP(Zapisy!B3623,JPK_KR!AP:AV,7,FALSE),"")</f>
        <v/>
      </c>
      <c r="E3630" s="25" t="str">
        <f>IF(B3630&lt;&gt;"",VLOOKUP(B3630,Zapisy!B3623:D3631,3,FALSE),"")</f>
        <v/>
      </c>
      <c r="F3630" s="35" t="str">
        <f>IF(B3630&lt;&gt;"",VLOOKUP(B3630,Zapisy!B3623:C3631,2,FALSE),"")</f>
        <v/>
      </c>
      <c r="G3630" s="25" t="str">
        <f>IF(B3630&lt;&gt;"",VLOOKUP(B3630,Zapisy!B3623:G3623,6,FALSE),"")</f>
        <v/>
      </c>
      <c r="H3630" s="35" t="str">
        <f>IF(B3630&lt;&gt;"",VLOOKUP(B3630,Zapisy!B3623:F3633,5,FALSE),"")</f>
        <v/>
      </c>
      <c r="I3630" s="14" t="str">
        <f>IF(B3630&lt;&gt;"",VLOOKUP(B3630,Dziennik!B:F,5,FALSE),"")</f>
        <v/>
      </c>
    </row>
    <row r="3631" spans="2:9" x14ac:dyDescent="0.2">
      <c r="B3631" s="14" t="str">
        <f>IF(Zapisy!B3624&lt;&gt;"",Zapisy!B3624,"")</f>
        <v/>
      </c>
      <c r="C3631" s="14" t="str">
        <f>IF(B3631&lt;&gt;"",VLOOKUP(B3631,JPK_KR!AP:AR,3,FALSE),"")</f>
        <v/>
      </c>
      <c r="D3631" s="32" t="str">
        <f>IF(B3631&lt;&gt;"",VLOOKUP(Zapisy!B3624,JPK_KR!AP:AV,7,FALSE),"")</f>
        <v/>
      </c>
      <c r="E3631" s="25" t="str">
        <f>IF(B3631&lt;&gt;"",VLOOKUP(B3631,Zapisy!B3624:D3632,3,FALSE),"")</f>
        <v/>
      </c>
      <c r="F3631" s="35" t="str">
        <f>IF(B3631&lt;&gt;"",VLOOKUP(B3631,Zapisy!B3624:C3632,2,FALSE),"")</f>
        <v/>
      </c>
      <c r="G3631" s="25" t="str">
        <f>IF(B3631&lt;&gt;"",VLOOKUP(B3631,Zapisy!B3624:G3624,6,FALSE),"")</f>
        <v/>
      </c>
      <c r="H3631" s="35" t="str">
        <f>IF(B3631&lt;&gt;"",VLOOKUP(B3631,Zapisy!B3624:F3634,5,FALSE),"")</f>
        <v/>
      </c>
      <c r="I3631" s="14" t="str">
        <f>IF(B3631&lt;&gt;"",VLOOKUP(B3631,Dziennik!B:F,5,FALSE),"")</f>
        <v/>
      </c>
    </row>
    <row r="3632" spans="2:9" x14ac:dyDescent="0.2">
      <c r="B3632" s="14" t="str">
        <f>IF(Zapisy!B3625&lt;&gt;"",Zapisy!B3625,"")</f>
        <v/>
      </c>
      <c r="C3632" s="14" t="str">
        <f>IF(B3632&lt;&gt;"",VLOOKUP(B3632,JPK_KR!AP:AR,3,FALSE),"")</f>
        <v/>
      </c>
      <c r="D3632" s="32" t="str">
        <f>IF(B3632&lt;&gt;"",VLOOKUP(Zapisy!B3625,JPK_KR!AP:AV,7,FALSE),"")</f>
        <v/>
      </c>
      <c r="E3632" s="25" t="str">
        <f>IF(B3632&lt;&gt;"",VLOOKUP(B3632,Zapisy!B3625:D3633,3,FALSE),"")</f>
        <v/>
      </c>
      <c r="F3632" s="35" t="str">
        <f>IF(B3632&lt;&gt;"",VLOOKUP(B3632,Zapisy!B3625:C3633,2,FALSE),"")</f>
        <v/>
      </c>
      <c r="G3632" s="25" t="str">
        <f>IF(B3632&lt;&gt;"",VLOOKUP(B3632,Zapisy!B3625:G3625,6,FALSE),"")</f>
        <v/>
      </c>
      <c r="H3632" s="35" t="str">
        <f>IF(B3632&lt;&gt;"",VLOOKUP(B3632,Zapisy!B3625:F3635,5,FALSE),"")</f>
        <v/>
      </c>
      <c r="I3632" s="14" t="str">
        <f>IF(B3632&lt;&gt;"",VLOOKUP(B3632,Dziennik!B:F,5,FALSE),"")</f>
        <v/>
      </c>
    </row>
    <row r="3633" spans="2:9" x14ac:dyDescent="0.2">
      <c r="B3633" s="14" t="str">
        <f>IF(Zapisy!B3626&lt;&gt;"",Zapisy!B3626,"")</f>
        <v/>
      </c>
      <c r="C3633" s="14" t="str">
        <f>IF(B3633&lt;&gt;"",VLOOKUP(B3633,JPK_KR!AP:AR,3,FALSE),"")</f>
        <v/>
      </c>
      <c r="D3633" s="32" t="str">
        <f>IF(B3633&lt;&gt;"",VLOOKUP(Zapisy!B3626,JPK_KR!AP:AV,7,FALSE),"")</f>
        <v/>
      </c>
      <c r="E3633" s="25" t="str">
        <f>IF(B3633&lt;&gt;"",VLOOKUP(B3633,Zapisy!B3626:D3634,3,FALSE),"")</f>
        <v/>
      </c>
      <c r="F3633" s="35" t="str">
        <f>IF(B3633&lt;&gt;"",VLOOKUP(B3633,Zapisy!B3626:C3634,2,FALSE),"")</f>
        <v/>
      </c>
      <c r="G3633" s="25" t="str">
        <f>IF(B3633&lt;&gt;"",VLOOKUP(B3633,Zapisy!B3626:G3626,6,FALSE),"")</f>
        <v/>
      </c>
      <c r="H3633" s="35" t="str">
        <f>IF(B3633&lt;&gt;"",VLOOKUP(B3633,Zapisy!B3626:F3636,5,FALSE),"")</f>
        <v/>
      </c>
      <c r="I3633" s="14" t="str">
        <f>IF(B3633&lt;&gt;"",VLOOKUP(B3633,Dziennik!B:F,5,FALSE),"")</f>
        <v/>
      </c>
    </row>
    <row r="3634" spans="2:9" x14ac:dyDescent="0.2">
      <c r="B3634" s="14" t="str">
        <f>IF(Zapisy!B3627&lt;&gt;"",Zapisy!B3627,"")</f>
        <v/>
      </c>
      <c r="C3634" s="14" t="str">
        <f>IF(B3634&lt;&gt;"",VLOOKUP(B3634,JPK_KR!AP:AR,3,FALSE),"")</f>
        <v/>
      </c>
      <c r="D3634" s="32" t="str">
        <f>IF(B3634&lt;&gt;"",VLOOKUP(Zapisy!B3627,JPK_KR!AP:AV,7,FALSE),"")</f>
        <v/>
      </c>
      <c r="E3634" s="25" t="str">
        <f>IF(B3634&lt;&gt;"",VLOOKUP(B3634,Zapisy!B3627:D3635,3,FALSE),"")</f>
        <v/>
      </c>
      <c r="F3634" s="35" t="str">
        <f>IF(B3634&lt;&gt;"",VLOOKUP(B3634,Zapisy!B3627:C3635,2,FALSE),"")</f>
        <v/>
      </c>
      <c r="G3634" s="25" t="str">
        <f>IF(B3634&lt;&gt;"",VLOOKUP(B3634,Zapisy!B3627:G3627,6,FALSE),"")</f>
        <v/>
      </c>
      <c r="H3634" s="35" t="str">
        <f>IF(B3634&lt;&gt;"",VLOOKUP(B3634,Zapisy!B3627:F3637,5,FALSE),"")</f>
        <v/>
      </c>
      <c r="I3634" s="14" t="str">
        <f>IF(B3634&lt;&gt;"",VLOOKUP(B3634,Dziennik!B:F,5,FALSE),"")</f>
        <v/>
      </c>
    </row>
    <row r="3635" spans="2:9" x14ac:dyDescent="0.2">
      <c r="B3635" s="14" t="str">
        <f>IF(Zapisy!B3628&lt;&gt;"",Zapisy!B3628,"")</f>
        <v/>
      </c>
      <c r="C3635" s="14" t="str">
        <f>IF(B3635&lt;&gt;"",VLOOKUP(B3635,JPK_KR!AP:AR,3,FALSE),"")</f>
        <v/>
      </c>
      <c r="D3635" s="32" t="str">
        <f>IF(B3635&lt;&gt;"",VLOOKUP(Zapisy!B3628,JPK_KR!AP:AV,7,FALSE),"")</f>
        <v/>
      </c>
      <c r="E3635" s="25" t="str">
        <f>IF(B3635&lt;&gt;"",VLOOKUP(B3635,Zapisy!B3628:D3636,3,FALSE),"")</f>
        <v/>
      </c>
      <c r="F3635" s="35" t="str">
        <f>IF(B3635&lt;&gt;"",VLOOKUP(B3635,Zapisy!B3628:C3636,2,FALSE),"")</f>
        <v/>
      </c>
      <c r="G3635" s="25" t="str">
        <f>IF(B3635&lt;&gt;"",VLOOKUP(B3635,Zapisy!B3628:G3628,6,FALSE),"")</f>
        <v/>
      </c>
      <c r="H3635" s="35" t="str">
        <f>IF(B3635&lt;&gt;"",VLOOKUP(B3635,Zapisy!B3628:F3638,5,FALSE),"")</f>
        <v/>
      </c>
      <c r="I3635" s="14" t="str">
        <f>IF(B3635&lt;&gt;"",VLOOKUP(B3635,Dziennik!B:F,5,FALSE),"")</f>
        <v/>
      </c>
    </row>
    <row r="3636" spans="2:9" x14ac:dyDescent="0.2">
      <c r="B3636" s="14" t="str">
        <f>IF(Zapisy!B3629&lt;&gt;"",Zapisy!B3629,"")</f>
        <v/>
      </c>
      <c r="C3636" s="14" t="str">
        <f>IF(B3636&lt;&gt;"",VLOOKUP(B3636,JPK_KR!AP:AR,3,FALSE),"")</f>
        <v/>
      </c>
      <c r="D3636" s="32" t="str">
        <f>IF(B3636&lt;&gt;"",VLOOKUP(Zapisy!B3629,JPK_KR!AP:AV,7,FALSE),"")</f>
        <v/>
      </c>
      <c r="E3636" s="25" t="str">
        <f>IF(B3636&lt;&gt;"",VLOOKUP(B3636,Zapisy!B3629:D3637,3,FALSE),"")</f>
        <v/>
      </c>
      <c r="F3636" s="35" t="str">
        <f>IF(B3636&lt;&gt;"",VLOOKUP(B3636,Zapisy!B3629:C3637,2,FALSE),"")</f>
        <v/>
      </c>
      <c r="G3636" s="25" t="str">
        <f>IF(B3636&lt;&gt;"",VLOOKUP(B3636,Zapisy!B3629:G3629,6,FALSE),"")</f>
        <v/>
      </c>
      <c r="H3636" s="35" t="str">
        <f>IF(B3636&lt;&gt;"",VLOOKUP(B3636,Zapisy!B3629:F3639,5,FALSE),"")</f>
        <v/>
      </c>
      <c r="I3636" s="14" t="str">
        <f>IF(B3636&lt;&gt;"",VLOOKUP(B3636,Dziennik!B:F,5,FALSE),"")</f>
        <v/>
      </c>
    </row>
    <row r="3637" spans="2:9" x14ac:dyDescent="0.2">
      <c r="B3637" s="14" t="str">
        <f>IF(Zapisy!B3630&lt;&gt;"",Zapisy!B3630,"")</f>
        <v/>
      </c>
      <c r="C3637" s="14" t="str">
        <f>IF(B3637&lt;&gt;"",VLOOKUP(B3637,JPK_KR!AP:AR,3,FALSE),"")</f>
        <v/>
      </c>
      <c r="D3637" s="32" t="str">
        <f>IF(B3637&lt;&gt;"",VLOOKUP(Zapisy!B3630,JPK_KR!AP:AV,7,FALSE),"")</f>
        <v/>
      </c>
      <c r="E3637" s="25" t="str">
        <f>IF(B3637&lt;&gt;"",VLOOKUP(B3637,Zapisy!B3630:D3638,3,FALSE),"")</f>
        <v/>
      </c>
      <c r="F3637" s="35" t="str">
        <f>IF(B3637&lt;&gt;"",VLOOKUP(B3637,Zapisy!B3630:C3638,2,FALSE),"")</f>
        <v/>
      </c>
      <c r="G3637" s="25" t="str">
        <f>IF(B3637&lt;&gt;"",VLOOKUP(B3637,Zapisy!B3630:G3630,6,FALSE),"")</f>
        <v/>
      </c>
      <c r="H3637" s="35" t="str">
        <f>IF(B3637&lt;&gt;"",VLOOKUP(B3637,Zapisy!B3630:F3640,5,FALSE),"")</f>
        <v/>
      </c>
      <c r="I3637" s="14" t="str">
        <f>IF(B3637&lt;&gt;"",VLOOKUP(B3637,Dziennik!B:F,5,FALSE),"")</f>
        <v/>
      </c>
    </row>
    <row r="3638" spans="2:9" x14ac:dyDescent="0.2">
      <c r="B3638" s="14" t="str">
        <f>IF(Zapisy!B3631&lt;&gt;"",Zapisy!B3631,"")</f>
        <v/>
      </c>
      <c r="C3638" s="14" t="str">
        <f>IF(B3638&lt;&gt;"",VLOOKUP(B3638,JPK_KR!AP:AR,3,FALSE),"")</f>
        <v/>
      </c>
      <c r="D3638" s="32" t="str">
        <f>IF(B3638&lt;&gt;"",VLOOKUP(Zapisy!B3631,JPK_KR!AP:AV,7,FALSE),"")</f>
        <v/>
      </c>
      <c r="E3638" s="25" t="str">
        <f>IF(B3638&lt;&gt;"",VLOOKUP(B3638,Zapisy!B3631:D3639,3,FALSE),"")</f>
        <v/>
      </c>
      <c r="F3638" s="35" t="str">
        <f>IF(B3638&lt;&gt;"",VLOOKUP(B3638,Zapisy!B3631:C3639,2,FALSE),"")</f>
        <v/>
      </c>
      <c r="G3638" s="25" t="str">
        <f>IF(B3638&lt;&gt;"",VLOOKUP(B3638,Zapisy!B3631:G3631,6,FALSE),"")</f>
        <v/>
      </c>
      <c r="H3638" s="35" t="str">
        <f>IF(B3638&lt;&gt;"",VLOOKUP(B3638,Zapisy!B3631:F3641,5,FALSE),"")</f>
        <v/>
      </c>
      <c r="I3638" s="14" t="str">
        <f>IF(B3638&lt;&gt;"",VLOOKUP(B3638,Dziennik!B:F,5,FALSE),"")</f>
        <v/>
      </c>
    </row>
    <row r="3639" spans="2:9" x14ac:dyDescent="0.2">
      <c r="B3639" s="14" t="str">
        <f>IF(Zapisy!B3632&lt;&gt;"",Zapisy!B3632,"")</f>
        <v/>
      </c>
      <c r="C3639" s="14" t="str">
        <f>IF(B3639&lt;&gt;"",VLOOKUP(B3639,JPK_KR!AP:AR,3,FALSE),"")</f>
        <v/>
      </c>
      <c r="D3639" s="32" t="str">
        <f>IF(B3639&lt;&gt;"",VLOOKUP(Zapisy!B3632,JPK_KR!AP:AV,7,FALSE),"")</f>
        <v/>
      </c>
      <c r="E3639" s="25" t="str">
        <f>IF(B3639&lt;&gt;"",VLOOKUP(B3639,Zapisy!B3632:D3640,3,FALSE),"")</f>
        <v/>
      </c>
      <c r="F3639" s="35" t="str">
        <f>IF(B3639&lt;&gt;"",VLOOKUP(B3639,Zapisy!B3632:C3640,2,FALSE),"")</f>
        <v/>
      </c>
      <c r="G3639" s="25" t="str">
        <f>IF(B3639&lt;&gt;"",VLOOKUP(B3639,Zapisy!B3632:G3632,6,FALSE),"")</f>
        <v/>
      </c>
      <c r="H3639" s="35" t="str">
        <f>IF(B3639&lt;&gt;"",VLOOKUP(B3639,Zapisy!B3632:F3642,5,FALSE),"")</f>
        <v/>
      </c>
      <c r="I3639" s="14" t="str">
        <f>IF(B3639&lt;&gt;"",VLOOKUP(B3639,Dziennik!B:F,5,FALSE),"")</f>
        <v/>
      </c>
    </row>
    <row r="3640" spans="2:9" x14ac:dyDescent="0.2">
      <c r="B3640" s="14" t="str">
        <f>IF(Zapisy!B3633&lt;&gt;"",Zapisy!B3633,"")</f>
        <v/>
      </c>
      <c r="C3640" s="14" t="str">
        <f>IF(B3640&lt;&gt;"",VLOOKUP(B3640,JPK_KR!AP:AR,3,FALSE),"")</f>
        <v/>
      </c>
      <c r="D3640" s="32" t="str">
        <f>IF(B3640&lt;&gt;"",VLOOKUP(Zapisy!B3633,JPK_KR!AP:AV,7,FALSE),"")</f>
        <v/>
      </c>
      <c r="E3640" s="25" t="str">
        <f>IF(B3640&lt;&gt;"",VLOOKUP(B3640,Zapisy!B3633:D3641,3,FALSE),"")</f>
        <v/>
      </c>
      <c r="F3640" s="35" t="str">
        <f>IF(B3640&lt;&gt;"",VLOOKUP(B3640,Zapisy!B3633:C3641,2,FALSE),"")</f>
        <v/>
      </c>
      <c r="G3640" s="25" t="str">
        <f>IF(B3640&lt;&gt;"",VLOOKUP(B3640,Zapisy!B3633:G3633,6,FALSE),"")</f>
        <v/>
      </c>
      <c r="H3640" s="35" t="str">
        <f>IF(B3640&lt;&gt;"",VLOOKUP(B3640,Zapisy!B3633:F3643,5,FALSE),"")</f>
        <v/>
      </c>
      <c r="I3640" s="14" t="str">
        <f>IF(B3640&lt;&gt;"",VLOOKUP(B3640,Dziennik!B:F,5,FALSE),"")</f>
        <v/>
      </c>
    </row>
    <row r="3641" spans="2:9" x14ac:dyDescent="0.2">
      <c r="B3641" s="14" t="str">
        <f>IF(Zapisy!B3634&lt;&gt;"",Zapisy!B3634,"")</f>
        <v/>
      </c>
      <c r="C3641" s="14" t="str">
        <f>IF(B3641&lt;&gt;"",VLOOKUP(B3641,JPK_KR!AP:AR,3,FALSE),"")</f>
        <v/>
      </c>
      <c r="D3641" s="32" t="str">
        <f>IF(B3641&lt;&gt;"",VLOOKUP(Zapisy!B3634,JPK_KR!AP:AV,7,FALSE),"")</f>
        <v/>
      </c>
      <c r="E3641" s="25" t="str">
        <f>IF(B3641&lt;&gt;"",VLOOKUP(B3641,Zapisy!B3634:D3642,3,FALSE),"")</f>
        <v/>
      </c>
      <c r="F3641" s="35" t="str">
        <f>IF(B3641&lt;&gt;"",VLOOKUP(B3641,Zapisy!B3634:C3642,2,FALSE),"")</f>
        <v/>
      </c>
      <c r="G3641" s="25" t="str">
        <f>IF(B3641&lt;&gt;"",VLOOKUP(B3641,Zapisy!B3634:G3634,6,FALSE),"")</f>
        <v/>
      </c>
      <c r="H3641" s="35" t="str">
        <f>IF(B3641&lt;&gt;"",VLOOKUP(B3641,Zapisy!B3634:F3644,5,FALSE),"")</f>
        <v/>
      </c>
      <c r="I3641" s="14" t="str">
        <f>IF(B3641&lt;&gt;"",VLOOKUP(B3641,Dziennik!B:F,5,FALSE),"")</f>
        <v/>
      </c>
    </row>
    <row r="3642" spans="2:9" x14ac:dyDescent="0.2">
      <c r="B3642" s="14" t="str">
        <f>IF(Zapisy!B3635&lt;&gt;"",Zapisy!B3635,"")</f>
        <v/>
      </c>
      <c r="C3642" s="14" t="str">
        <f>IF(B3642&lt;&gt;"",VLOOKUP(B3642,JPK_KR!AP:AR,3,FALSE),"")</f>
        <v/>
      </c>
      <c r="D3642" s="32" t="str">
        <f>IF(B3642&lt;&gt;"",VLOOKUP(Zapisy!B3635,JPK_KR!AP:AV,7,FALSE),"")</f>
        <v/>
      </c>
      <c r="E3642" s="25" t="str">
        <f>IF(B3642&lt;&gt;"",VLOOKUP(B3642,Zapisy!B3635:D3643,3,FALSE),"")</f>
        <v/>
      </c>
      <c r="F3642" s="35" t="str">
        <f>IF(B3642&lt;&gt;"",VLOOKUP(B3642,Zapisy!B3635:C3643,2,FALSE),"")</f>
        <v/>
      </c>
      <c r="G3642" s="25" t="str">
        <f>IF(B3642&lt;&gt;"",VLOOKUP(B3642,Zapisy!B3635:G3635,6,FALSE),"")</f>
        <v/>
      </c>
      <c r="H3642" s="35" t="str">
        <f>IF(B3642&lt;&gt;"",VLOOKUP(B3642,Zapisy!B3635:F3645,5,FALSE),"")</f>
        <v/>
      </c>
      <c r="I3642" s="14" t="str">
        <f>IF(B3642&lt;&gt;"",VLOOKUP(B3642,Dziennik!B:F,5,FALSE),"")</f>
        <v/>
      </c>
    </row>
    <row r="3643" spans="2:9" x14ac:dyDescent="0.2">
      <c r="B3643" s="14" t="str">
        <f>IF(Zapisy!B3636&lt;&gt;"",Zapisy!B3636,"")</f>
        <v/>
      </c>
      <c r="C3643" s="14" t="str">
        <f>IF(B3643&lt;&gt;"",VLOOKUP(B3643,JPK_KR!AP:AR,3,FALSE),"")</f>
        <v/>
      </c>
      <c r="D3643" s="32" t="str">
        <f>IF(B3643&lt;&gt;"",VLOOKUP(Zapisy!B3636,JPK_KR!AP:AV,7,FALSE),"")</f>
        <v/>
      </c>
      <c r="E3643" s="25" t="str">
        <f>IF(B3643&lt;&gt;"",VLOOKUP(B3643,Zapisy!B3636:D3644,3,FALSE),"")</f>
        <v/>
      </c>
      <c r="F3643" s="35" t="str">
        <f>IF(B3643&lt;&gt;"",VLOOKUP(B3643,Zapisy!B3636:C3644,2,FALSE),"")</f>
        <v/>
      </c>
      <c r="G3643" s="25" t="str">
        <f>IF(B3643&lt;&gt;"",VLOOKUP(B3643,Zapisy!B3636:G3636,6,FALSE),"")</f>
        <v/>
      </c>
      <c r="H3643" s="35" t="str">
        <f>IF(B3643&lt;&gt;"",VLOOKUP(B3643,Zapisy!B3636:F3646,5,FALSE),"")</f>
        <v/>
      </c>
      <c r="I3643" s="14" t="str">
        <f>IF(B3643&lt;&gt;"",VLOOKUP(B3643,Dziennik!B:F,5,FALSE),"")</f>
        <v/>
      </c>
    </row>
    <row r="3644" spans="2:9" x14ac:dyDescent="0.2">
      <c r="B3644" s="14" t="str">
        <f>IF(Zapisy!B3637&lt;&gt;"",Zapisy!B3637,"")</f>
        <v/>
      </c>
      <c r="C3644" s="14" t="str">
        <f>IF(B3644&lt;&gt;"",VLOOKUP(B3644,JPK_KR!AP:AR,3,FALSE),"")</f>
        <v/>
      </c>
      <c r="D3644" s="32" t="str">
        <f>IF(B3644&lt;&gt;"",VLOOKUP(Zapisy!B3637,JPK_KR!AP:AV,7,FALSE),"")</f>
        <v/>
      </c>
      <c r="E3644" s="25" t="str">
        <f>IF(B3644&lt;&gt;"",VLOOKUP(B3644,Zapisy!B3637:D3645,3,FALSE),"")</f>
        <v/>
      </c>
      <c r="F3644" s="35" t="str">
        <f>IF(B3644&lt;&gt;"",VLOOKUP(B3644,Zapisy!B3637:C3645,2,FALSE),"")</f>
        <v/>
      </c>
      <c r="G3644" s="25" t="str">
        <f>IF(B3644&lt;&gt;"",VLOOKUP(B3644,Zapisy!B3637:G3637,6,FALSE),"")</f>
        <v/>
      </c>
      <c r="H3644" s="35" t="str">
        <f>IF(B3644&lt;&gt;"",VLOOKUP(B3644,Zapisy!B3637:F3647,5,FALSE),"")</f>
        <v/>
      </c>
      <c r="I3644" s="14" t="str">
        <f>IF(B3644&lt;&gt;"",VLOOKUP(B3644,Dziennik!B:F,5,FALSE),"")</f>
        <v/>
      </c>
    </row>
    <row r="3645" spans="2:9" x14ac:dyDescent="0.2">
      <c r="B3645" s="14" t="str">
        <f>IF(Zapisy!B3638&lt;&gt;"",Zapisy!B3638,"")</f>
        <v/>
      </c>
      <c r="C3645" s="14" t="str">
        <f>IF(B3645&lt;&gt;"",VLOOKUP(B3645,JPK_KR!AP:AR,3,FALSE),"")</f>
        <v/>
      </c>
      <c r="D3645" s="32" t="str">
        <f>IF(B3645&lt;&gt;"",VLOOKUP(Zapisy!B3638,JPK_KR!AP:AV,7,FALSE),"")</f>
        <v/>
      </c>
      <c r="E3645" s="25" t="str">
        <f>IF(B3645&lt;&gt;"",VLOOKUP(B3645,Zapisy!B3638:D3646,3,FALSE),"")</f>
        <v/>
      </c>
      <c r="F3645" s="35" t="str">
        <f>IF(B3645&lt;&gt;"",VLOOKUP(B3645,Zapisy!B3638:C3646,2,FALSE),"")</f>
        <v/>
      </c>
      <c r="G3645" s="25" t="str">
        <f>IF(B3645&lt;&gt;"",VLOOKUP(B3645,Zapisy!B3638:G3638,6,FALSE),"")</f>
        <v/>
      </c>
      <c r="H3645" s="35" t="str">
        <f>IF(B3645&lt;&gt;"",VLOOKUP(B3645,Zapisy!B3638:F3648,5,FALSE),"")</f>
        <v/>
      </c>
      <c r="I3645" s="14" t="str">
        <f>IF(B3645&lt;&gt;"",VLOOKUP(B3645,Dziennik!B:F,5,FALSE),"")</f>
        <v/>
      </c>
    </row>
    <row r="3646" spans="2:9" x14ac:dyDescent="0.2">
      <c r="B3646" s="14" t="str">
        <f>IF(Zapisy!B3639&lt;&gt;"",Zapisy!B3639,"")</f>
        <v/>
      </c>
      <c r="C3646" s="14" t="str">
        <f>IF(B3646&lt;&gt;"",VLOOKUP(B3646,JPK_KR!AP:AR,3,FALSE),"")</f>
        <v/>
      </c>
      <c r="D3646" s="32" t="str">
        <f>IF(B3646&lt;&gt;"",VLOOKUP(Zapisy!B3639,JPK_KR!AP:AV,7,FALSE),"")</f>
        <v/>
      </c>
      <c r="E3646" s="25" t="str">
        <f>IF(B3646&lt;&gt;"",VLOOKUP(B3646,Zapisy!B3639:D3647,3,FALSE),"")</f>
        <v/>
      </c>
      <c r="F3646" s="35" t="str">
        <f>IF(B3646&lt;&gt;"",VLOOKUP(B3646,Zapisy!B3639:C3647,2,FALSE),"")</f>
        <v/>
      </c>
      <c r="G3646" s="25" t="str">
        <f>IF(B3646&lt;&gt;"",VLOOKUP(B3646,Zapisy!B3639:G3639,6,FALSE),"")</f>
        <v/>
      </c>
      <c r="H3646" s="35" t="str">
        <f>IF(B3646&lt;&gt;"",VLOOKUP(B3646,Zapisy!B3639:F3649,5,FALSE),"")</f>
        <v/>
      </c>
      <c r="I3646" s="14" t="str">
        <f>IF(B3646&lt;&gt;"",VLOOKUP(B3646,Dziennik!B:F,5,FALSE),"")</f>
        <v/>
      </c>
    </row>
    <row r="3647" spans="2:9" x14ac:dyDescent="0.2">
      <c r="B3647" s="14" t="str">
        <f>IF(Zapisy!B3640&lt;&gt;"",Zapisy!B3640,"")</f>
        <v/>
      </c>
      <c r="C3647" s="14" t="str">
        <f>IF(B3647&lt;&gt;"",VLOOKUP(B3647,JPK_KR!AP:AR,3,FALSE),"")</f>
        <v/>
      </c>
      <c r="D3647" s="32" t="str">
        <f>IF(B3647&lt;&gt;"",VLOOKUP(Zapisy!B3640,JPK_KR!AP:AV,7,FALSE),"")</f>
        <v/>
      </c>
      <c r="E3647" s="25" t="str">
        <f>IF(B3647&lt;&gt;"",VLOOKUP(B3647,Zapisy!B3640:D3648,3,FALSE),"")</f>
        <v/>
      </c>
      <c r="F3647" s="35" t="str">
        <f>IF(B3647&lt;&gt;"",VLOOKUP(B3647,Zapisy!B3640:C3648,2,FALSE),"")</f>
        <v/>
      </c>
      <c r="G3647" s="25" t="str">
        <f>IF(B3647&lt;&gt;"",VLOOKUP(B3647,Zapisy!B3640:G3640,6,FALSE),"")</f>
        <v/>
      </c>
      <c r="H3647" s="35" t="str">
        <f>IF(B3647&lt;&gt;"",VLOOKUP(B3647,Zapisy!B3640:F3650,5,FALSE),"")</f>
        <v/>
      </c>
      <c r="I3647" s="14" t="str">
        <f>IF(B3647&lt;&gt;"",VLOOKUP(B3647,Dziennik!B:F,5,FALSE),"")</f>
        <v/>
      </c>
    </row>
    <row r="3648" spans="2:9" x14ac:dyDescent="0.2">
      <c r="B3648" s="14" t="str">
        <f>IF(Zapisy!B3641&lt;&gt;"",Zapisy!B3641,"")</f>
        <v/>
      </c>
      <c r="C3648" s="14" t="str">
        <f>IF(B3648&lt;&gt;"",VLOOKUP(B3648,JPK_KR!AP:AR,3,FALSE),"")</f>
        <v/>
      </c>
      <c r="D3648" s="32" t="str">
        <f>IF(B3648&lt;&gt;"",VLOOKUP(Zapisy!B3641,JPK_KR!AP:AV,7,FALSE),"")</f>
        <v/>
      </c>
      <c r="E3648" s="25" t="str">
        <f>IF(B3648&lt;&gt;"",VLOOKUP(B3648,Zapisy!B3641:D3649,3,FALSE),"")</f>
        <v/>
      </c>
      <c r="F3648" s="35" t="str">
        <f>IF(B3648&lt;&gt;"",VLOOKUP(B3648,Zapisy!B3641:C3649,2,FALSE),"")</f>
        <v/>
      </c>
      <c r="G3648" s="25" t="str">
        <f>IF(B3648&lt;&gt;"",VLOOKUP(B3648,Zapisy!B3641:G3641,6,FALSE),"")</f>
        <v/>
      </c>
      <c r="H3648" s="35" t="str">
        <f>IF(B3648&lt;&gt;"",VLOOKUP(B3648,Zapisy!B3641:F3651,5,FALSE),"")</f>
        <v/>
      </c>
      <c r="I3648" s="14" t="str">
        <f>IF(B3648&lt;&gt;"",VLOOKUP(B3648,Dziennik!B:F,5,FALSE),"")</f>
        <v/>
      </c>
    </row>
    <row r="3649" spans="2:9" x14ac:dyDescent="0.2">
      <c r="B3649" s="14" t="str">
        <f>IF(Zapisy!B3642&lt;&gt;"",Zapisy!B3642,"")</f>
        <v/>
      </c>
      <c r="C3649" s="14" t="str">
        <f>IF(B3649&lt;&gt;"",VLOOKUP(B3649,JPK_KR!AP:AR,3,FALSE),"")</f>
        <v/>
      </c>
      <c r="D3649" s="32" t="str">
        <f>IF(B3649&lt;&gt;"",VLOOKUP(Zapisy!B3642,JPK_KR!AP:AV,7,FALSE),"")</f>
        <v/>
      </c>
      <c r="E3649" s="25" t="str">
        <f>IF(B3649&lt;&gt;"",VLOOKUP(B3649,Zapisy!B3642:D3650,3,FALSE),"")</f>
        <v/>
      </c>
      <c r="F3649" s="35" t="str">
        <f>IF(B3649&lt;&gt;"",VLOOKUP(B3649,Zapisy!B3642:C3650,2,FALSE),"")</f>
        <v/>
      </c>
      <c r="G3649" s="25" t="str">
        <f>IF(B3649&lt;&gt;"",VLOOKUP(B3649,Zapisy!B3642:G3642,6,FALSE),"")</f>
        <v/>
      </c>
      <c r="H3649" s="35" t="str">
        <f>IF(B3649&lt;&gt;"",VLOOKUP(B3649,Zapisy!B3642:F3652,5,FALSE),"")</f>
        <v/>
      </c>
      <c r="I3649" s="14" t="str">
        <f>IF(B3649&lt;&gt;"",VLOOKUP(B3649,Dziennik!B:F,5,FALSE),"")</f>
        <v/>
      </c>
    </row>
    <row r="3650" spans="2:9" x14ac:dyDescent="0.2">
      <c r="B3650" s="14" t="str">
        <f>IF(Zapisy!B3643&lt;&gt;"",Zapisy!B3643,"")</f>
        <v/>
      </c>
      <c r="C3650" s="14" t="str">
        <f>IF(B3650&lt;&gt;"",VLOOKUP(B3650,JPK_KR!AP:AR,3,FALSE),"")</f>
        <v/>
      </c>
      <c r="D3650" s="32" t="str">
        <f>IF(B3650&lt;&gt;"",VLOOKUP(Zapisy!B3643,JPK_KR!AP:AV,7,FALSE),"")</f>
        <v/>
      </c>
      <c r="E3650" s="25" t="str">
        <f>IF(B3650&lt;&gt;"",VLOOKUP(B3650,Zapisy!B3643:D3651,3,FALSE),"")</f>
        <v/>
      </c>
      <c r="F3650" s="35" t="str">
        <f>IF(B3650&lt;&gt;"",VLOOKUP(B3650,Zapisy!B3643:C3651,2,FALSE),"")</f>
        <v/>
      </c>
      <c r="G3650" s="25" t="str">
        <f>IF(B3650&lt;&gt;"",VLOOKUP(B3650,Zapisy!B3643:G3643,6,FALSE),"")</f>
        <v/>
      </c>
      <c r="H3650" s="35" t="str">
        <f>IF(B3650&lt;&gt;"",VLOOKUP(B3650,Zapisy!B3643:F3653,5,FALSE),"")</f>
        <v/>
      </c>
      <c r="I3650" s="14" t="str">
        <f>IF(B3650&lt;&gt;"",VLOOKUP(B3650,Dziennik!B:F,5,FALSE),"")</f>
        <v/>
      </c>
    </row>
    <row r="3651" spans="2:9" x14ac:dyDescent="0.2">
      <c r="B3651" s="14" t="str">
        <f>IF(Zapisy!B3644&lt;&gt;"",Zapisy!B3644,"")</f>
        <v/>
      </c>
      <c r="C3651" s="14" t="str">
        <f>IF(B3651&lt;&gt;"",VLOOKUP(B3651,JPK_KR!AP:AR,3,FALSE),"")</f>
        <v/>
      </c>
      <c r="D3651" s="32" t="str">
        <f>IF(B3651&lt;&gt;"",VLOOKUP(Zapisy!B3644,JPK_KR!AP:AV,7,FALSE),"")</f>
        <v/>
      </c>
      <c r="E3651" s="25" t="str">
        <f>IF(B3651&lt;&gt;"",VLOOKUP(B3651,Zapisy!B3644:D3652,3,FALSE),"")</f>
        <v/>
      </c>
      <c r="F3651" s="35" t="str">
        <f>IF(B3651&lt;&gt;"",VLOOKUP(B3651,Zapisy!B3644:C3652,2,FALSE),"")</f>
        <v/>
      </c>
      <c r="G3651" s="25" t="str">
        <f>IF(B3651&lt;&gt;"",VLOOKUP(B3651,Zapisy!B3644:G3644,6,FALSE),"")</f>
        <v/>
      </c>
      <c r="H3651" s="35" t="str">
        <f>IF(B3651&lt;&gt;"",VLOOKUP(B3651,Zapisy!B3644:F3654,5,FALSE),"")</f>
        <v/>
      </c>
      <c r="I3651" s="14" t="str">
        <f>IF(B3651&lt;&gt;"",VLOOKUP(B3651,Dziennik!B:F,5,FALSE),"")</f>
        <v/>
      </c>
    </row>
    <row r="3652" spans="2:9" x14ac:dyDescent="0.2">
      <c r="B3652" s="14" t="str">
        <f>IF(Zapisy!B3645&lt;&gt;"",Zapisy!B3645,"")</f>
        <v/>
      </c>
      <c r="C3652" s="14" t="str">
        <f>IF(B3652&lt;&gt;"",VLOOKUP(B3652,JPK_KR!AP:AR,3,FALSE),"")</f>
        <v/>
      </c>
      <c r="D3652" s="32" t="str">
        <f>IF(B3652&lt;&gt;"",VLOOKUP(Zapisy!B3645,JPK_KR!AP:AV,7,FALSE),"")</f>
        <v/>
      </c>
      <c r="E3652" s="25" t="str">
        <f>IF(B3652&lt;&gt;"",VLOOKUP(B3652,Zapisy!B3645:D3653,3,FALSE),"")</f>
        <v/>
      </c>
      <c r="F3652" s="35" t="str">
        <f>IF(B3652&lt;&gt;"",VLOOKUP(B3652,Zapisy!B3645:C3653,2,FALSE),"")</f>
        <v/>
      </c>
      <c r="G3652" s="25" t="str">
        <f>IF(B3652&lt;&gt;"",VLOOKUP(B3652,Zapisy!B3645:G3645,6,FALSE),"")</f>
        <v/>
      </c>
      <c r="H3652" s="35" t="str">
        <f>IF(B3652&lt;&gt;"",VLOOKUP(B3652,Zapisy!B3645:F3655,5,FALSE),"")</f>
        <v/>
      </c>
      <c r="I3652" s="14" t="str">
        <f>IF(B3652&lt;&gt;"",VLOOKUP(B3652,Dziennik!B:F,5,FALSE),"")</f>
        <v/>
      </c>
    </row>
    <row r="3653" spans="2:9" x14ac:dyDescent="0.2">
      <c r="B3653" s="14" t="str">
        <f>IF(Zapisy!B3646&lt;&gt;"",Zapisy!B3646,"")</f>
        <v/>
      </c>
      <c r="C3653" s="14" t="str">
        <f>IF(B3653&lt;&gt;"",VLOOKUP(B3653,JPK_KR!AP:AR,3,FALSE),"")</f>
        <v/>
      </c>
      <c r="D3653" s="32" t="str">
        <f>IF(B3653&lt;&gt;"",VLOOKUP(Zapisy!B3646,JPK_KR!AP:AV,7,FALSE),"")</f>
        <v/>
      </c>
      <c r="E3653" s="25" t="str">
        <f>IF(B3653&lt;&gt;"",VLOOKUP(B3653,Zapisy!B3646:D3654,3,FALSE),"")</f>
        <v/>
      </c>
      <c r="F3653" s="35" t="str">
        <f>IF(B3653&lt;&gt;"",VLOOKUP(B3653,Zapisy!B3646:C3654,2,FALSE),"")</f>
        <v/>
      </c>
      <c r="G3653" s="25" t="str">
        <f>IF(B3653&lt;&gt;"",VLOOKUP(B3653,Zapisy!B3646:G3646,6,FALSE),"")</f>
        <v/>
      </c>
      <c r="H3653" s="35" t="str">
        <f>IF(B3653&lt;&gt;"",VLOOKUP(B3653,Zapisy!B3646:F3656,5,FALSE),"")</f>
        <v/>
      </c>
      <c r="I3653" s="14" t="str">
        <f>IF(B3653&lt;&gt;"",VLOOKUP(B3653,Dziennik!B:F,5,FALSE),"")</f>
        <v/>
      </c>
    </row>
    <row r="3654" spans="2:9" x14ac:dyDescent="0.2">
      <c r="B3654" s="14" t="str">
        <f>IF(Zapisy!B3647&lt;&gt;"",Zapisy!B3647,"")</f>
        <v/>
      </c>
      <c r="C3654" s="14" t="str">
        <f>IF(B3654&lt;&gt;"",VLOOKUP(B3654,JPK_KR!AP:AR,3,FALSE),"")</f>
        <v/>
      </c>
      <c r="D3654" s="32" t="str">
        <f>IF(B3654&lt;&gt;"",VLOOKUP(Zapisy!B3647,JPK_KR!AP:AV,7,FALSE),"")</f>
        <v/>
      </c>
      <c r="E3654" s="25" t="str">
        <f>IF(B3654&lt;&gt;"",VLOOKUP(B3654,Zapisy!B3647:D3655,3,FALSE),"")</f>
        <v/>
      </c>
      <c r="F3654" s="35" t="str">
        <f>IF(B3654&lt;&gt;"",VLOOKUP(B3654,Zapisy!B3647:C3655,2,FALSE),"")</f>
        <v/>
      </c>
      <c r="G3654" s="25" t="str">
        <f>IF(B3654&lt;&gt;"",VLOOKUP(B3654,Zapisy!B3647:G3647,6,FALSE),"")</f>
        <v/>
      </c>
      <c r="H3654" s="35" t="str">
        <f>IF(B3654&lt;&gt;"",VLOOKUP(B3654,Zapisy!B3647:F3657,5,FALSE),"")</f>
        <v/>
      </c>
      <c r="I3654" s="14" t="str">
        <f>IF(B3654&lt;&gt;"",VLOOKUP(B3654,Dziennik!B:F,5,FALSE),"")</f>
        <v/>
      </c>
    </row>
    <row r="3655" spans="2:9" x14ac:dyDescent="0.2">
      <c r="B3655" s="14" t="str">
        <f>IF(Zapisy!B3648&lt;&gt;"",Zapisy!B3648,"")</f>
        <v/>
      </c>
      <c r="C3655" s="14" t="str">
        <f>IF(B3655&lt;&gt;"",VLOOKUP(B3655,JPK_KR!AP:AR,3,FALSE),"")</f>
        <v/>
      </c>
      <c r="D3655" s="32" t="str">
        <f>IF(B3655&lt;&gt;"",VLOOKUP(Zapisy!B3648,JPK_KR!AP:AV,7,FALSE),"")</f>
        <v/>
      </c>
      <c r="E3655" s="25" t="str">
        <f>IF(B3655&lt;&gt;"",VLOOKUP(B3655,Zapisy!B3648:D3656,3,FALSE),"")</f>
        <v/>
      </c>
      <c r="F3655" s="35" t="str">
        <f>IF(B3655&lt;&gt;"",VLOOKUP(B3655,Zapisy!B3648:C3656,2,FALSE),"")</f>
        <v/>
      </c>
      <c r="G3655" s="25" t="str">
        <f>IF(B3655&lt;&gt;"",VLOOKUP(B3655,Zapisy!B3648:G3648,6,FALSE),"")</f>
        <v/>
      </c>
      <c r="H3655" s="35" t="str">
        <f>IF(B3655&lt;&gt;"",VLOOKUP(B3655,Zapisy!B3648:F3658,5,FALSE),"")</f>
        <v/>
      </c>
      <c r="I3655" s="14" t="str">
        <f>IF(B3655&lt;&gt;"",VLOOKUP(B3655,Dziennik!B:F,5,FALSE),"")</f>
        <v/>
      </c>
    </row>
    <row r="3656" spans="2:9" x14ac:dyDescent="0.2">
      <c r="B3656" s="14" t="str">
        <f>IF(Zapisy!B3649&lt;&gt;"",Zapisy!B3649,"")</f>
        <v/>
      </c>
      <c r="C3656" s="14" t="str">
        <f>IF(B3656&lt;&gt;"",VLOOKUP(B3656,JPK_KR!AP:AR,3,FALSE),"")</f>
        <v/>
      </c>
      <c r="D3656" s="32" t="str">
        <f>IF(B3656&lt;&gt;"",VLOOKUP(Zapisy!B3649,JPK_KR!AP:AV,7,FALSE),"")</f>
        <v/>
      </c>
      <c r="E3656" s="25" t="str">
        <f>IF(B3656&lt;&gt;"",VLOOKUP(B3656,Zapisy!B3649:D3657,3,FALSE),"")</f>
        <v/>
      </c>
      <c r="F3656" s="35" t="str">
        <f>IF(B3656&lt;&gt;"",VLOOKUP(B3656,Zapisy!B3649:C3657,2,FALSE),"")</f>
        <v/>
      </c>
      <c r="G3656" s="25" t="str">
        <f>IF(B3656&lt;&gt;"",VLOOKUP(B3656,Zapisy!B3649:G3649,6,FALSE),"")</f>
        <v/>
      </c>
      <c r="H3656" s="35" t="str">
        <f>IF(B3656&lt;&gt;"",VLOOKUP(B3656,Zapisy!B3649:F3659,5,FALSE),"")</f>
        <v/>
      </c>
      <c r="I3656" s="14" t="str">
        <f>IF(B3656&lt;&gt;"",VLOOKUP(B3656,Dziennik!B:F,5,FALSE),"")</f>
        <v/>
      </c>
    </row>
    <row r="3657" spans="2:9" x14ac:dyDescent="0.2">
      <c r="B3657" s="14" t="str">
        <f>IF(Zapisy!B3650&lt;&gt;"",Zapisy!B3650,"")</f>
        <v/>
      </c>
      <c r="C3657" s="14" t="str">
        <f>IF(B3657&lt;&gt;"",VLOOKUP(B3657,JPK_KR!AP:AR,3,FALSE),"")</f>
        <v/>
      </c>
      <c r="D3657" s="32" t="str">
        <f>IF(B3657&lt;&gt;"",VLOOKUP(Zapisy!B3650,JPK_KR!AP:AV,7,FALSE),"")</f>
        <v/>
      </c>
      <c r="E3657" s="25" t="str">
        <f>IF(B3657&lt;&gt;"",VLOOKUP(B3657,Zapisy!B3650:D3658,3,FALSE),"")</f>
        <v/>
      </c>
      <c r="F3657" s="35" t="str">
        <f>IF(B3657&lt;&gt;"",VLOOKUP(B3657,Zapisy!B3650:C3658,2,FALSE),"")</f>
        <v/>
      </c>
      <c r="G3657" s="25" t="str">
        <f>IF(B3657&lt;&gt;"",VLOOKUP(B3657,Zapisy!B3650:G3650,6,FALSE),"")</f>
        <v/>
      </c>
      <c r="H3657" s="35" t="str">
        <f>IF(B3657&lt;&gt;"",VLOOKUP(B3657,Zapisy!B3650:F3660,5,FALSE),"")</f>
        <v/>
      </c>
      <c r="I3657" s="14" t="str">
        <f>IF(B3657&lt;&gt;"",VLOOKUP(B3657,Dziennik!B:F,5,FALSE),"")</f>
        <v/>
      </c>
    </row>
    <row r="3658" spans="2:9" x14ac:dyDescent="0.2">
      <c r="B3658" s="14" t="str">
        <f>IF(Zapisy!B3651&lt;&gt;"",Zapisy!B3651,"")</f>
        <v/>
      </c>
      <c r="C3658" s="14" t="str">
        <f>IF(B3658&lt;&gt;"",VLOOKUP(B3658,JPK_KR!AP:AR,3,FALSE),"")</f>
        <v/>
      </c>
      <c r="D3658" s="32" t="str">
        <f>IF(B3658&lt;&gt;"",VLOOKUP(Zapisy!B3651,JPK_KR!AP:AV,7,FALSE),"")</f>
        <v/>
      </c>
      <c r="E3658" s="25" t="str">
        <f>IF(B3658&lt;&gt;"",VLOOKUP(B3658,Zapisy!B3651:D3659,3,FALSE),"")</f>
        <v/>
      </c>
      <c r="F3658" s="35" t="str">
        <f>IF(B3658&lt;&gt;"",VLOOKUP(B3658,Zapisy!B3651:C3659,2,FALSE),"")</f>
        <v/>
      </c>
      <c r="G3658" s="25" t="str">
        <f>IF(B3658&lt;&gt;"",VLOOKUP(B3658,Zapisy!B3651:G3651,6,FALSE),"")</f>
        <v/>
      </c>
      <c r="H3658" s="35" t="str">
        <f>IF(B3658&lt;&gt;"",VLOOKUP(B3658,Zapisy!B3651:F3661,5,FALSE),"")</f>
        <v/>
      </c>
      <c r="I3658" s="14" t="str">
        <f>IF(B3658&lt;&gt;"",VLOOKUP(B3658,Dziennik!B:F,5,FALSE),"")</f>
        <v/>
      </c>
    </row>
    <row r="3659" spans="2:9" x14ac:dyDescent="0.2">
      <c r="B3659" s="14" t="str">
        <f>IF(Zapisy!B3652&lt;&gt;"",Zapisy!B3652,"")</f>
        <v/>
      </c>
      <c r="C3659" s="14" t="str">
        <f>IF(B3659&lt;&gt;"",VLOOKUP(B3659,JPK_KR!AP:AR,3,FALSE),"")</f>
        <v/>
      </c>
      <c r="D3659" s="32" t="str">
        <f>IF(B3659&lt;&gt;"",VLOOKUP(Zapisy!B3652,JPK_KR!AP:AV,7,FALSE),"")</f>
        <v/>
      </c>
      <c r="E3659" s="25" t="str">
        <f>IF(B3659&lt;&gt;"",VLOOKUP(B3659,Zapisy!B3652:D3660,3,FALSE),"")</f>
        <v/>
      </c>
      <c r="F3659" s="35" t="str">
        <f>IF(B3659&lt;&gt;"",VLOOKUP(B3659,Zapisy!B3652:C3660,2,FALSE),"")</f>
        <v/>
      </c>
      <c r="G3659" s="25" t="str">
        <f>IF(B3659&lt;&gt;"",VLOOKUP(B3659,Zapisy!B3652:G3652,6,FALSE),"")</f>
        <v/>
      </c>
      <c r="H3659" s="35" t="str">
        <f>IF(B3659&lt;&gt;"",VLOOKUP(B3659,Zapisy!B3652:F3662,5,FALSE),"")</f>
        <v/>
      </c>
      <c r="I3659" s="14" t="str">
        <f>IF(B3659&lt;&gt;"",VLOOKUP(B3659,Dziennik!B:F,5,FALSE),"")</f>
        <v/>
      </c>
    </row>
    <row r="3660" spans="2:9" x14ac:dyDescent="0.2">
      <c r="B3660" s="14" t="str">
        <f>IF(Zapisy!B3653&lt;&gt;"",Zapisy!B3653,"")</f>
        <v/>
      </c>
      <c r="C3660" s="14" t="str">
        <f>IF(B3660&lt;&gt;"",VLOOKUP(B3660,JPK_KR!AP:AR,3,FALSE),"")</f>
        <v/>
      </c>
      <c r="D3660" s="32" t="str">
        <f>IF(B3660&lt;&gt;"",VLOOKUP(Zapisy!B3653,JPK_KR!AP:AV,7,FALSE),"")</f>
        <v/>
      </c>
      <c r="E3660" s="25" t="str">
        <f>IF(B3660&lt;&gt;"",VLOOKUP(B3660,Zapisy!B3653:D3661,3,FALSE),"")</f>
        <v/>
      </c>
      <c r="F3660" s="35" t="str">
        <f>IF(B3660&lt;&gt;"",VLOOKUP(B3660,Zapisy!B3653:C3661,2,FALSE),"")</f>
        <v/>
      </c>
      <c r="G3660" s="25" t="str">
        <f>IF(B3660&lt;&gt;"",VLOOKUP(B3660,Zapisy!B3653:G3653,6,FALSE),"")</f>
        <v/>
      </c>
      <c r="H3660" s="35" t="str">
        <f>IF(B3660&lt;&gt;"",VLOOKUP(B3660,Zapisy!B3653:F3663,5,FALSE),"")</f>
        <v/>
      </c>
      <c r="I3660" s="14" t="str">
        <f>IF(B3660&lt;&gt;"",VLOOKUP(B3660,Dziennik!B:F,5,FALSE),"")</f>
        <v/>
      </c>
    </row>
    <row r="3661" spans="2:9" x14ac:dyDescent="0.2">
      <c r="B3661" s="14" t="str">
        <f>IF(Zapisy!B3654&lt;&gt;"",Zapisy!B3654,"")</f>
        <v/>
      </c>
      <c r="C3661" s="14" t="str">
        <f>IF(B3661&lt;&gt;"",VLOOKUP(B3661,JPK_KR!AP:AR,3,FALSE),"")</f>
        <v/>
      </c>
      <c r="D3661" s="32" t="str">
        <f>IF(B3661&lt;&gt;"",VLOOKUP(Zapisy!B3654,JPK_KR!AP:AV,7,FALSE),"")</f>
        <v/>
      </c>
      <c r="E3661" s="25" t="str">
        <f>IF(B3661&lt;&gt;"",VLOOKUP(B3661,Zapisy!B3654:D3662,3,FALSE),"")</f>
        <v/>
      </c>
      <c r="F3661" s="35" t="str">
        <f>IF(B3661&lt;&gt;"",VLOOKUP(B3661,Zapisy!B3654:C3662,2,FALSE),"")</f>
        <v/>
      </c>
      <c r="G3661" s="25" t="str">
        <f>IF(B3661&lt;&gt;"",VLOOKUP(B3661,Zapisy!B3654:G3654,6,FALSE),"")</f>
        <v/>
      </c>
      <c r="H3661" s="35" t="str">
        <f>IF(B3661&lt;&gt;"",VLOOKUP(B3661,Zapisy!B3654:F3664,5,FALSE),"")</f>
        <v/>
      </c>
      <c r="I3661" s="14" t="str">
        <f>IF(B3661&lt;&gt;"",VLOOKUP(B3661,Dziennik!B:F,5,FALSE),"")</f>
        <v/>
      </c>
    </row>
    <row r="3662" spans="2:9" x14ac:dyDescent="0.2">
      <c r="B3662" s="14" t="str">
        <f>IF(Zapisy!B3655&lt;&gt;"",Zapisy!B3655,"")</f>
        <v/>
      </c>
      <c r="C3662" s="14" t="str">
        <f>IF(B3662&lt;&gt;"",VLOOKUP(B3662,JPK_KR!AP:AR,3,FALSE),"")</f>
        <v/>
      </c>
      <c r="D3662" s="32" t="str">
        <f>IF(B3662&lt;&gt;"",VLOOKUP(Zapisy!B3655,JPK_KR!AP:AV,7,FALSE),"")</f>
        <v/>
      </c>
      <c r="E3662" s="25" t="str">
        <f>IF(B3662&lt;&gt;"",VLOOKUP(B3662,Zapisy!B3655:D3663,3,FALSE),"")</f>
        <v/>
      </c>
      <c r="F3662" s="35" t="str">
        <f>IF(B3662&lt;&gt;"",VLOOKUP(B3662,Zapisy!B3655:C3663,2,FALSE),"")</f>
        <v/>
      </c>
      <c r="G3662" s="25" t="str">
        <f>IF(B3662&lt;&gt;"",VLOOKUP(B3662,Zapisy!B3655:G3655,6,FALSE),"")</f>
        <v/>
      </c>
      <c r="H3662" s="35" t="str">
        <f>IF(B3662&lt;&gt;"",VLOOKUP(B3662,Zapisy!B3655:F3665,5,FALSE),"")</f>
        <v/>
      </c>
      <c r="I3662" s="14" t="str">
        <f>IF(B3662&lt;&gt;"",VLOOKUP(B3662,Dziennik!B:F,5,FALSE),"")</f>
        <v/>
      </c>
    </row>
    <row r="3663" spans="2:9" x14ac:dyDescent="0.2">
      <c r="B3663" s="14" t="str">
        <f>IF(Zapisy!B3656&lt;&gt;"",Zapisy!B3656,"")</f>
        <v/>
      </c>
      <c r="C3663" s="14" t="str">
        <f>IF(B3663&lt;&gt;"",VLOOKUP(B3663,JPK_KR!AP:AR,3,FALSE),"")</f>
        <v/>
      </c>
      <c r="D3663" s="32" t="str">
        <f>IF(B3663&lt;&gt;"",VLOOKUP(Zapisy!B3656,JPK_KR!AP:AV,7,FALSE),"")</f>
        <v/>
      </c>
      <c r="E3663" s="25" t="str">
        <f>IF(B3663&lt;&gt;"",VLOOKUP(B3663,Zapisy!B3656:D3664,3,FALSE),"")</f>
        <v/>
      </c>
      <c r="F3663" s="35" t="str">
        <f>IF(B3663&lt;&gt;"",VLOOKUP(B3663,Zapisy!B3656:C3664,2,FALSE),"")</f>
        <v/>
      </c>
      <c r="G3663" s="25" t="str">
        <f>IF(B3663&lt;&gt;"",VLOOKUP(B3663,Zapisy!B3656:G3656,6,FALSE),"")</f>
        <v/>
      </c>
      <c r="H3663" s="35" t="str">
        <f>IF(B3663&lt;&gt;"",VLOOKUP(B3663,Zapisy!B3656:F3666,5,FALSE),"")</f>
        <v/>
      </c>
      <c r="I3663" s="14" t="str">
        <f>IF(B3663&lt;&gt;"",VLOOKUP(B3663,Dziennik!B:F,5,FALSE),"")</f>
        <v/>
      </c>
    </row>
    <row r="3664" spans="2:9" x14ac:dyDescent="0.2">
      <c r="B3664" s="14" t="str">
        <f>IF(Zapisy!B3657&lt;&gt;"",Zapisy!B3657,"")</f>
        <v/>
      </c>
      <c r="C3664" s="14" t="str">
        <f>IF(B3664&lt;&gt;"",VLOOKUP(B3664,JPK_KR!AP:AR,3,FALSE),"")</f>
        <v/>
      </c>
      <c r="D3664" s="32" t="str">
        <f>IF(B3664&lt;&gt;"",VLOOKUP(Zapisy!B3657,JPK_KR!AP:AV,7,FALSE),"")</f>
        <v/>
      </c>
      <c r="E3664" s="25" t="str">
        <f>IF(B3664&lt;&gt;"",VLOOKUP(B3664,Zapisy!B3657:D3665,3,FALSE),"")</f>
        <v/>
      </c>
      <c r="F3664" s="35" t="str">
        <f>IF(B3664&lt;&gt;"",VLOOKUP(B3664,Zapisy!B3657:C3665,2,FALSE),"")</f>
        <v/>
      </c>
      <c r="G3664" s="25" t="str">
        <f>IF(B3664&lt;&gt;"",VLOOKUP(B3664,Zapisy!B3657:G3657,6,FALSE),"")</f>
        <v/>
      </c>
      <c r="H3664" s="35" t="str">
        <f>IF(B3664&lt;&gt;"",VLOOKUP(B3664,Zapisy!B3657:F3667,5,FALSE),"")</f>
        <v/>
      </c>
      <c r="I3664" s="14" t="str">
        <f>IF(B3664&lt;&gt;"",VLOOKUP(B3664,Dziennik!B:F,5,FALSE),"")</f>
        <v/>
      </c>
    </row>
    <row r="3665" spans="2:9" x14ac:dyDescent="0.2">
      <c r="B3665" s="14" t="str">
        <f>IF(Zapisy!B3658&lt;&gt;"",Zapisy!B3658,"")</f>
        <v/>
      </c>
      <c r="C3665" s="14" t="str">
        <f>IF(B3665&lt;&gt;"",VLOOKUP(B3665,JPK_KR!AP:AR,3,FALSE),"")</f>
        <v/>
      </c>
      <c r="D3665" s="32" t="str">
        <f>IF(B3665&lt;&gt;"",VLOOKUP(Zapisy!B3658,JPK_KR!AP:AV,7,FALSE),"")</f>
        <v/>
      </c>
      <c r="E3665" s="25" t="str">
        <f>IF(B3665&lt;&gt;"",VLOOKUP(B3665,Zapisy!B3658:D3666,3,FALSE),"")</f>
        <v/>
      </c>
      <c r="F3665" s="35" t="str">
        <f>IF(B3665&lt;&gt;"",VLOOKUP(B3665,Zapisy!B3658:C3666,2,FALSE),"")</f>
        <v/>
      </c>
      <c r="G3665" s="25" t="str">
        <f>IF(B3665&lt;&gt;"",VLOOKUP(B3665,Zapisy!B3658:G3658,6,FALSE),"")</f>
        <v/>
      </c>
      <c r="H3665" s="35" t="str">
        <f>IF(B3665&lt;&gt;"",VLOOKUP(B3665,Zapisy!B3658:F3668,5,FALSE),"")</f>
        <v/>
      </c>
      <c r="I3665" s="14" t="str">
        <f>IF(B3665&lt;&gt;"",VLOOKUP(B3665,Dziennik!B:F,5,FALSE),"")</f>
        <v/>
      </c>
    </row>
    <row r="3666" spans="2:9" x14ac:dyDescent="0.2">
      <c r="B3666" s="14" t="str">
        <f>IF(Zapisy!B3659&lt;&gt;"",Zapisy!B3659,"")</f>
        <v/>
      </c>
      <c r="C3666" s="14" t="str">
        <f>IF(B3666&lt;&gt;"",VLOOKUP(B3666,JPK_KR!AP:AR,3,FALSE),"")</f>
        <v/>
      </c>
      <c r="D3666" s="32" t="str">
        <f>IF(B3666&lt;&gt;"",VLOOKUP(Zapisy!B3659,JPK_KR!AP:AV,7,FALSE),"")</f>
        <v/>
      </c>
      <c r="E3666" s="25" t="str">
        <f>IF(B3666&lt;&gt;"",VLOOKUP(B3666,Zapisy!B3659:D3667,3,FALSE),"")</f>
        <v/>
      </c>
      <c r="F3666" s="35" t="str">
        <f>IF(B3666&lt;&gt;"",VLOOKUP(B3666,Zapisy!B3659:C3667,2,FALSE),"")</f>
        <v/>
      </c>
      <c r="G3666" s="25" t="str">
        <f>IF(B3666&lt;&gt;"",VLOOKUP(B3666,Zapisy!B3659:G3659,6,FALSE),"")</f>
        <v/>
      </c>
      <c r="H3666" s="35" t="str">
        <f>IF(B3666&lt;&gt;"",VLOOKUP(B3666,Zapisy!B3659:F3669,5,FALSE),"")</f>
        <v/>
      </c>
      <c r="I3666" s="14" t="str">
        <f>IF(B3666&lt;&gt;"",VLOOKUP(B3666,Dziennik!B:F,5,FALSE),"")</f>
        <v/>
      </c>
    </row>
    <row r="3667" spans="2:9" x14ac:dyDescent="0.2">
      <c r="B3667" s="14" t="str">
        <f>IF(Zapisy!B3660&lt;&gt;"",Zapisy!B3660,"")</f>
        <v/>
      </c>
      <c r="C3667" s="14" t="str">
        <f>IF(B3667&lt;&gt;"",VLOOKUP(B3667,JPK_KR!AP:AR,3,FALSE),"")</f>
        <v/>
      </c>
      <c r="D3667" s="32" t="str">
        <f>IF(B3667&lt;&gt;"",VLOOKUP(Zapisy!B3660,JPK_KR!AP:AV,7,FALSE),"")</f>
        <v/>
      </c>
      <c r="E3667" s="25" t="str">
        <f>IF(B3667&lt;&gt;"",VLOOKUP(B3667,Zapisy!B3660:D3668,3,FALSE),"")</f>
        <v/>
      </c>
      <c r="F3667" s="35" t="str">
        <f>IF(B3667&lt;&gt;"",VLOOKUP(B3667,Zapisy!B3660:C3668,2,FALSE),"")</f>
        <v/>
      </c>
      <c r="G3667" s="25" t="str">
        <f>IF(B3667&lt;&gt;"",VLOOKUP(B3667,Zapisy!B3660:G3660,6,FALSE),"")</f>
        <v/>
      </c>
      <c r="H3667" s="35" t="str">
        <f>IF(B3667&lt;&gt;"",VLOOKUP(B3667,Zapisy!B3660:F3670,5,FALSE),"")</f>
        <v/>
      </c>
      <c r="I3667" s="14" t="str">
        <f>IF(B3667&lt;&gt;"",VLOOKUP(B3667,Dziennik!B:F,5,FALSE),"")</f>
        <v/>
      </c>
    </row>
    <row r="3668" spans="2:9" x14ac:dyDescent="0.2">
      <c r="B3668" s="14" t="str">
        <f>IF(Zapisy!B3661&lt;&gt;"",Zapisy!B3661,"")</f>
        <v/>
      </c>
      <c r="C3668" s="14" t="str">
        <f>IF(B3668&lt;&gt;"",VLOOKUP(B3668,JPK_KR!AP:AR,3,FALSE),"")</f>
        <v/>
      </c>
      <c r="D3668" s="32" t="str">
        <f>IF(B3668&lt;&gt;"",VLOOKUP(Zapisy!B3661,JPK_KR!AP:AV,7,FALSE),"")</f>
        <v/>
      </c>
      <c r="E3668" s="25" t="str">
        <f>IF(B3668&lt;&gt;"",VLOOKUP(B3668,Zapisy!B3661:D3669,3,FALSE),"")</f>
        <v/>
      </c>
      <c r="F3668" s="35" t="str">
        <f>IF(B3668&lt;&gt;"",VLOOKUP(B3668,Zapisy!B3661:C3669,2,FALSE),"")</f>
        <v/>
      </c>
      <c r="G3668" s="25" t="str">
        <f>IF(B3668&lt;&gt;"",VLOOKUP(B3668,Zapisy!B3661:G3661,6,FALSE),"")</f>
        <v/>
      </c>
      <c r="H3668" s="35" t="str">
        <f>IF(B3668&lt;&gt;"",VLOOKUP(B3668,Zapisy!B3661:F3671,5,FALSE),"")</f>
        <v/>
      </c>
      <c r="I3668" s="14" t="str">
        <f>IF(B3668&lt;&gt;"",VLOOKUP(B3668,Dziennik!B:F,5,FALSE),"")</f>
        <v/>
      </c>
    </row>
    <row r="3669" spans="2:9" x14ac:dyDescent="0.2">
      <c r="B3669" s="14" t="str">
        <f>IF(Zapisy!B3662&lt;&gt;"",Zapisy!B3662,"")</f>
        <v/>
      </c>
      <c r="C3669" s="14" t="str">
        <f>IF(B3669&lt;&gt;"",VLOOKUP(B3669,JPK_KR!AP:AR,3,FALSE),"")</f>
        <v/>
      </c>
      <c r="D3669" s="32" t="str">
        <f>IF(B3669&lt;&gt;"",VLOOKUP(Zapisy!B3662,JPK_KR!AP:AV,7,FALSE),"")</f>
        <v/>
      </c>
      <c r="E3669" s="25" t="str">
        <f>IF(B3669&lt;&gt;"",VLOOKUP(B3669,Zapisy!B3662:D3670,3,FALSE),"")</f>
        <v/>
      </c>
      <c r="F3669" s="35" t="str">
        <f>IF(B3669&lt;&gt;"",VLOOKUP(B3669,Zapisy!B3662:C3670,2,FALSE),"")</f>
        <v/>
      </c>
      <c r="G3669" s="25" t="str">
        <f>IF(B3669&lt;&gt;"",VLOOKUP(B3669,Zapisy!B3662:G3662,6,FALSE),"")</f>
        <v/>
      </c>
      <c r="H3669" s="35" t="str">
        <f>IF(B3669&lt;&gt;"",VLOOKUP(B3669,Zapisy!B3662:F3672,5,FALSE),"")</f>
        <v/>
      </c>
      <c r="I3669" s="14" t="str">
        <f>IF(B3669&lt;&gt;"",VLOOKUP(B3669,Dziennik!B:F,5,FALSE),"")</f>
        <v/>
      </c>
    </row>
    <row r="3670" spans="2:9" x14ac:dyDescent="0.2">
      <c r="B3670" s="14" t="str">
        <f>IF(Zapisy!B3663&lt;&gt;"",Zapisy!B3663,"")</f>
        <v/>
      </c>
      <c r="C3670" s="14" t="str">
        <f>IF(B3670&lt;&gt;"",VLOOKUP(B3670,JPK_KR!AP:AR,3,FALSE),"")</f>
        <v/>
      </c>
      <c r="D3670" s="32" t="str">
        <f>IF(B3670&lt;&gt;"",VLOOKUP(Zapisy!B3663,JPK_KR!AP:AV,7,FALSE),"")</f>
        <v/>
      </c>
      <c r="E3670" s="25" t="str">
        <f>IF(B3670&lt;&gt;"",VLOOKUP(B3670,Zapisy!B3663:D3671,3,FALSE),"")</f>
        <v/>
      </c>
      <c r="F3670" s="35" t="str">
        <f>IF(B3670&lt;&gt;"",VLOOKUP(B3670,Zapisy!B3663:C3671,2,FALSE),"")</f>
        <v/>
      </c>
      <c r="G3670" s="25" t="str">
        <f>IF(B3670&lt;&gt;"",VLOOKUP(B3670,Zapisy!B3663:G3663,6,FALSE),"")</f>
        <v/>
      </c>
      <c r="H3670" s="35" t="str">
        <f>IF(B3670&lt;&gt;"",VLOOKUP(B3670,Zapisy!B3663:F3673,5,FALSE),"")</f>
        <v/>
      </c>
      <c r="I3670" s="14" t="str">
        <f>IF(B3670&lt;&gt;"",VLOOKUP(B3670,Dziennik!B:F,5,FALSE),"")</f>
        <v/>
      </c>
    </row>
    <row r="3671" spans="2:9" x14ac:dyDescent="0.2">
      <c r="B3671" s="14" t="str">
        <f>IF(Zapisy!B3664&lt;&gt;"",Zapisy!B3664,"")</f>
        <v/>
      </c>
      <c r="C3671" s="14" t="str">
        <f>IF(B3671&lt;&gt;"",VLOOKUP(B3671,JPK_KR!AP:AR,3,FALSE),"")</f>
        <v/>
      </c>
      <c r="D3671" s="32" t="str">
        <f>IF(B3671&lt;&gt;"",VLOOKUP(Zapisy!B3664,JPK_KR!AP:AV,7,FALSE),"")</f>
        <v/>
      </c>
      <c r="E3671" s="25" t="str">
        <f>IF(B3671&lt;&gt;"",VLOOKUP(B3671,Zapisy!B3664:D3672,3,FALSE),"")</f>
        <v/>
      </c>
      <c r="F3671" s="35" t="str">
        <f>IF(B3671&lt;&gt;"",VLOOKUP(B3671,Zapisy!B3664:C3672,2,FALSE),"")</f>
        <v/>
      </c>
      <c r="G3671" s="25" t="str">
        <f>IF(B3671&lt;&gt;"",VLOOKUP(B3671,Zapisy!B3664:G3664,6,FALSE),"")</f>
        <v/>
      </c>
      <c r="H3671" s="35" t="str">
        <f>IF(B3671&lt;&gt;"",VLOOKUP(B3671,Zapisy!B3664:F3674,5,FALSE),"")</f>
        <v/>
      </c>
      <c r="I3671" s="14" t="str">
        <f>IF(B3671&lt;&gt;"",VLOOKUP(B3671,Dziennik!B:F,5,FALSE),"")</f>
        <v/>
      </c>
    </row>
    <row r="3672" spans="2:9" x14ac:dyDescent="0.2">
      <c r="B3672" s="14" t="str">
        <f>IF(Zapisy!B3665&lt;&gt;"",Zapisy!B3665,"")</f>
        <v/>
      </c>
      <c r="C3672" s="14" t="str">
        <f>IF(B3672&lt;&gt;"",VLOOKUP(B3672,JPK_KR!AP:AR,3,FALSE),"")</f>
        <v/>
      </c>
      <c r="D3672" s="32" t="str">
        <f>IF(B3672&lt;&gt;"",VLOOKUP(Zapisy!B3665,JPK_KR!AP:AV,7,FALSE),"")</f>
        <v/>
      </c>
      <c r="E3672" s="25" t="str">
        <f>IF(B3672&lt;&gt;"",VLOOKUP(B3672,Zapisy!B3665:D3673,3,FALSE),"")</f>
        <v/>
      </c>
      <c r="F3672" s="35" t="str">
        <f>IF(B3672&lt;&gt;"",VLOOKUP(B3672,Zapisy!B3665:C3673,2,FALSE),"")</f>
        <v/>
      </c>
      <c r="G3672" s="25" t="str">
        <f>IF(B3672&lt;&gt;"",VLOOKUP(B3672,Zapisy!B3665:G3665,6,FALSE),"")</f>
        <v/>
      </c>
      <c r="H3672" s="35" t="str">
        <f>IF(B3672&lt;&gt;"",VLOOKUP(B3672,Zapisy!B3665:F3675,5,FALSE),"")</f>
        <v/>
      </c>
      <c r="I3672" s="14" t="str">
        <f>IF(B3672&lt;&gt;"",VLOOKUP(B3672,Dziennik!B:F,5,FALSE),"")</f>
        <v/>
      </c>
    </row>
    <row r="3673" spans="2:9" x14ac:dyDescent="0.2">
      <c r="B3673" s="14" t="str">
        <f>IF(Zapisy!B3666&lt;&gt;"",Zapisy!B3666,"")</f>
        <v/>
      </c>
      <c r="C3673" s="14" t="str">
        <f>IF(B3673&lt;&gt;"",VLOOKUP(B3673,JPK_KR!AP:AR,3,FALSE),"")</f>
        <v/>
      </c>
      <c r="D3673" s="32" t="str">
        <f>IF(B3673&lt;&gt;"",VLOOKUP(Zapisy!B3666,JPK_KR!AP:AV,7,FALSE),"")</f>
        <v/>
      </c>
      <c r="E3673" s="25" t="str">
        <f>IF(B3673&lt;&gt;"",VLOOKUP(B3673,Zapisy!B3666:D3674,3,FALSE),"")</f>
        <v/>
      </c>
      <c r="F3673" s="35" t="str">
        <f>IF(B3673&lt;&gt;"",VLOOKUP(B3673,Zapisy!B3666:C3674,2,FALSE),"")</f>
        <v/>
      </c>
      <c r="G3673" s="25" t="str">
        <f>IF(B3673&lt;&gt;"",VLOOKUP(B3673,Zapisy!B3666:G3666,6,FALSE),"")</f>
        <v/>
      </c>
      <c r="H3673" s="35" t="str">
        <f>IF(B3673&lt;&gt;"",VLOOKUP(B3673,Zapisy!B3666:F3676,5,FALSE),"")</f>
        <v/>
      </c>
      <c r="I3673" s="14" t="str">
        <f>IF(B3673&lt;&gt;"",VLOOKUP(B3673,Dziennik!B:F,5,FALSE),"")</f>
        <v/>
      </c>
    </row>
    <row r="3674" spans="2:9" x14ac:dyDescent="0.2">
      <c r="B3674" s="14" t="str">
        <f>IF(Zapisy!B3667&lt;&gt;"",Zapisy!B3667,"")</f>
        <v/>
      </c>
      <c r="C3674" s="14" t="str">
        <f>IF(B3674&lt;&gt;"",VLOOKUP(B3674,JPK_KR!AP:AR,3,FALSE),"")</f>
        <v/>
      </c>
      <c r="D3674" s="32" t="str">
        <f>IF(B3674&lt;&gt;"",VLOOKUP(Zapisy!B3667,JPK_KR!AP:AV,7,FALSE),"")</f>
        <v/>
      </c>
      <c r="E3674" s="25" t="str">
        <f>IF(B3674&lt;&gt;"",VLOOKUP(B3674,Zapisy!B3667:D3675,3,FALSE),"")</f>
        <v/>
      </c>
      <c r="F3674" s="35" t="str">
        <f>IF(B3674&lt;&gt;"",VLOOKUP(B3674,Zapisy!B3667:C3675,2,FALSE),"")</f>
        <v/>
      </c>
      <c r="G3674" s="25" t="str">
        <f>IF(B3674&lt;&gt;"",VLOOKUP(B3674,Zapisy!B3667:G3667,6,FALSE),"")</f>
        <v/>
      </c>
      <c r="H3674" s="35" t="str">
        <f>IF(B3674&lt;&gt;"",VLOOKUP(B3674,Zapisy!B3667:F3677,5,FALSE),"")</f>
        <v/>
      </c>
      <c r="I3674" s="14" t="str">
        <f>IF(B3674&lt;&gt;"",VLOOKUP(B3674,Dziennik!B:F,5,FALSE),"")</f>
        <v/>
      </c>
    </row>
    <row r="3675" spans="2:9" x14ac:dyDescent="0.2">
      <c r="B3675" s="14" t="str">
        <f>IF(Zapisy!B3668&lt;&gt;"",Zapisy!B3668,"")</f>
        <v/>
      </c>
      <c r="C3675" s="14" t="str">
        <f>IF(B3675&lt;&gt;"",VLOOKUP(B3675,JPK_KR!AP:AR,3,FALSE),"")</f>
        <v/>
      </c>
      <c r="D3675" s="32" t="str">
        <f>IF(B3675&lt;&gt;"",VLOOKUP(Zapisy!B3668,JPK_KR!AP:AV,7,FALSE),"")</f>
        <v/>
      </c>
      <c r="E3675" s="25" t="str">
        <f>IF(B3675&lt;&gt;"",VLOOKUP(B3675,Zapisy!B3668:D3676,3,FALSE),"")</f>
        <v/>
      </c>
      <c r="F3675" s="35" t="str">
        <f>IF(B3675&lt;&gt;"",VLOOKUP(B3675,Zapisy!B3668:C3676,2,FALSE),"")</f>
        <v/>
      </c>
      <c r="G3675" s="25" t="str">
        <f>IF(B3675&lt;&gt;"",VLOOKUP(B3675,Zapisy!B3668:G3668,6,FALSE),"")</f>
        <v/>
      </c>
      <c r="H3675" s="35" t="str">
        <f>IF(B3675&lt;&gt;"",VLOOKUP(B3675,Zapisy!B3668:F3678,5,FALSE),"")</f>
        <v/>
      </c>
      <c r="I3675" s="14" t="str">
        <f>IF(B3675&lt;&gt;"",VLOOKUP(B3675,Dziennik!B:F,5,FALSE),"")</f>
        <v/>
      </c>
    </row>
    <row r="3676" spans="2:9" x14ac:dyDescent="0.2">
      <c r="B3676" s="14" t="str">
        <f>IF(Zapisy!B3669&lt;&gt;"",Zapisy!B3669,"")</f>
        <v/>
      </c>
      <c r="C3676" s="14" t="str">
        <f>IF(B3676&lt;&gt;"",VLOOKUP(B3676,JPK_KR!AP:AR,3,FALSE),"")</f>
        <v/>
      </c>
      <c r="D3676" s="32" t="str">
        <f>IF(B3676&lt;&gt;"",VLOOKUP(Zapisy!B3669,JPK_KR!AP:AV,7,FALSE),"")</f>
        <v/>
      </c>
      <c r="E3676" s="25" t="str">
        <f>IF(B3676&lt;&gt;"",VLOOKUP(B3676,Zapisy!B3669:D3677,3,FALSE),"")</f>
        <v/>
      </c>
      <c r="F3676" s="35" t="str">
        <f>IF(B3676&lt;&gt;"",VLOOKUP(B3676,Zapisy!B3669:C3677,2,FALSE),"")</f>
        <v/>
      </c>
      <c r="G3676" s="25" t="str">
        <f>IF(B3676&lt;&gt;"",VLOOKUP(B3676,Zapisy!B3669:G3669,6,FALSE),"")</f>
        <v/>
      </c>
      <c r="H3676" s="35" t="str">
        <f>IF(B3676&lt;&gt;"",VLOOKUP(B3676,Zapisy!B3669:F3679,5,FALSE),"")</f>
        <v/>
      </c>
      <c r="I3676" s="14" t="str">
        <f>IF(B3676&lt;&gt;"",VLOOKUP(B3676,Dziennik!B:F,5,FALSE),"")</f>
        <v/>
      </c>
    </row>
    <row r="3677" spans="2:9" x14ac:dyDescent="0.2">
      <c r="B3677" s="14" t="str">
        <f>IF(Zapisy!B3670&lt;&gt;"",Zapisy!B3670,"")</f>
        <v/>
      </c>
      <c r="C3677" s="14" t="str">
        <f>IF(B3677&lt;&gt;"",VLOOKUP(B3677,JPK_KR!AP:AR,3,FALSE),"")</f>
        <v/>
      </c>
      <c r="D3677" s="32" t="str">
        <f>IF(B3677&lt;&gt;"",VLOOKUP(Zapisy!B3670,JPK_KR!AP:AV,7,FALSE),"")</f>
        <v/>
      </c>
      <c r="E3677" s="25" t="str">
        <f>IF(B3677&lt;&gt;"",VLOOKUP(B3677,Zapisy!B3670:D3678,3,FALSE),"")</f>
        <v/>
      </c>
      <c r="F3677" s="35" t="str">
        <f>IF(B3677&lt;&gt;"",VLOOKUP(B3677,Zapisy!B3670:C3678,2,FALSE),"")</f>
        <v/>
      </c>
      <c r="G3677" s="25" t="str">
        <f>IF(B3677&lt;&gt;"",VLOOKUP(B3677,Zapisy!B3670:G3670,6,FALSE),"")</f>
        <v/>
      </c>
      <c r="H3677" s="35" t="str">
        <f>IF(B3677&lt;&gt;"",VLOOKUP(B3677,Zapisy!B3670:F3680,5,FALSE),"")</f>
        <v/>
      </c>
      <c r="I3677" s="14" t="str">
        <f>IF(B3677&lt;&gt;"",VLOOKUP(B3677,Dziennik!B:F,5,FALSE),"")</f>
        <v/>
      </c>
    </row>
    <row r="3678" spans="2:9" x14ac:dyDescent="0.2">
      <c r="B3678" s="14" t="str">
        <f>IF(Zapisy!B3671&lt;&gt;"",Zapisy!B3671,"")</f>
        <v/>
      </c>
      <c r="C3678" s="14" t="str">
        <f>IF(B3678&lt;&gt;"",VLOOKUP(B3678,JPK_KR!AP:AR,3,FALSE),"")</f>
        <v/>
      </c>
      <c r="D3678" s="32" t="str">
        <f>IF(B3678&lt;&gt;"",VLOOKUP(Zapisy!B3671,JPK_KR!AP:AV,7,FALSE),"")</f>
        <v/>
      </c>
      <c r="E3678" s="25" t="str">
        <f>IF(B3678&lt;&gt;"",VLOOKUP(B3678,Zapisy!B3671:D3679,3,FALSE),"")</f>
        <v/>
      </c>
      <c r="F3678" s="35" t="str">
        <f>IF(B3678&lt;&gt;"",VLOOKUP(B3678,Zapisy!B3671:C3679,2,FALSE),"")</f>
        <v/>
      </c>
      <c r="G3678" s="25" t="str">
        <f>IF(B3678&lt;&gt;"",VLOOKUP(B3678,Zapisy!B3671:G3671,6,FALSE),"")</f>
        <v/>
      </c>
      <c r="H3678" s="35" t="str">
        <f>IF(B3678&lt;&gt;"",VLOOKUP(B3678,Zapisy!B3671:F3681,5,FALSE),"")</f>
        <v/>
      </c>
      <c r="I3678" s="14" t="str">
        <f>IF(B3678&lt;&gt;"",VLOOKUP(B3678,Dziennik!B:F,5,FALSE),"")</f>
        <v/>
      </c>
    </row>
    <row r="3679" spans="2:9" x14ac:dyDescent="0.2">
      <c r="B3679" s="14" t="str">
        <f>IF(Zapisy!B3672&lt;&gt;"",Zapisy!B3672,"")</f>
        <v/>
      </c>
      <c r="C3679" s="14" t="str">
        <f>IF(B3679&lt;&gt;"",VLOOKUP(B3679,JPK_KR!AP:AR,3,FALSE),"")</f>
        <v/>
      </c>
      <c r="D3679" s="32" t="str">
        <f>IF(B3679&lt;&gt;"",VLOOKUP(Zapisy!B3672,JPK_KR!AP:AV,7,FALSE),"")</f>
        <v/>
      </c>
      <c r="E3679" s="25" t="str">
        <f>IF(B3679&lt;&gt;"",VLOOKUP(B3679,Zapisy!B3672:D3680,3,FALSE),"")</f>
        <v/>
      </c>
      <c r="F3679" s="35" t="str">
        <f>IF(B3679&lt;&gt;"",VLOOKUP(B3679,Zapisy!B3672:C3680,2,FALSE),"")</f>
        <v/>
      </c>
      <c r="G3679" s="25" t="str">
        <f>IF(B3679&lt;&gt;"",VLOOKUP(B3679,Zapisy!B3672:G3672,6,FALSE),"")</f>
        <v/>
      </c>
      <c r="H3679" s="35" t="str">
        <f>IF(B3679&lt;&gt;"",VLOOKUP(B3679,Zapisy!B3672:F3682,5,FALSE),"")</f>
        <v/>
      </c>
      <c r="I3679" s="14" t="str">
        <f>IF(B3679&lt;&gt;"",VLOOKUP(B3679,Dziennik!B:F,5,FALSE),"")</f>
        <v/>
      </c>
    </row>
    <row r="3680" spans="2:9" x14ac:dyDescent="0.2">
      <c r="B3680" s="14" t="str">
        <f>IF(Zapisy!B3673&lt;&gt;"",Zapisy!B3673,"")</f>
        <v/>
      </c>
      <c r="C3680" s="14" t="str">
        <f>IF(B3680&lt;&gt;"",VLOOKUP(B3680,JPK_KR!AP:AR,3,FALSE),"")</f>
        <v/>
      </c>
      <c r="D3680" s="32" t="str">
        <f>IF(B3680&lt;&gt;"",VLOOKUP(Zapisy!B3673,JPK_KR!AP:AV,7,FALSE),"")</f>
        <v/>
      </c>
      <c r="E3680" s="25" t="str">
        <f>IF(B3680&lt;&gt;"",VLOOKUP(B3680,Zapisy!B3673:D3681,3,FALSE),"")</f>
        <v/>
      </c>
      <c r="F3680" s="35" t="str">
        <f>IF(B3680&lt;&gt;"",VLOOKUP(B3680,Zapisy!B3673:C3681,2,FALSE),"")</f>
        <v/>
      </c>
      <c r="G3680" s="25" t="str">
        <f>IF(B3680&lt;&gt;"",VLOOKUP(B3680,Zapisy!B3673:G3673,6,FALSE),"")</f>
        <v/>
      </c>
      <c r="H3680" s="35" t="str">
        <f>IF(B3680&lt;&gt;"",VLOOKUP(B3680,Zapisy!B3673:F3683,5,FALSE),"")</f>
        <v/>
      </c>
      <c r="I3680" s="14" t="str">
        <f>IF(B3680&lt;&gt;"",VLOOKUP(B3680,Dziennik!B:F,5,FALSE),"")</f>
        <v/>
      </c>
    </row>
    <row r="3681" spans="2:9" x14ac:dyDescent="0.2">
      <c r="B3681" s="14" t="str">
        <f>IF(Zapisy!B3674&lt;&gt;"",Zapisy!B3674,"")</f>
        <v/>
      </c>
      <c r="C3681" s="14" t="str">
        <f>IF(B3681&lt;&gt;"",VLOOKUP(B3681,JPK_KR!AP:AR,3,FALSE),"")</f>
        <v/>
      </c>
      <c r="D3681" s="32" t="str">
        <f>IF(B3681&lt;&gt;"",VLOOKUP(Zapisy!B3674,JPK_KR!AP:AV,7,FALSE),"")</f>
        <v/>
      </c>
      <c r="E3681" s="25" t="str">
        <f>IF(B3681&lt;&gt;"",VLOOKUP(B3681,Zapisy!B3674:D3682,3,FALSE),"")</f>
        <v/>
      </c>
      <c r="F3681" s="35" t="str">
        <f>IF(B3681&lt;&gt;"",VLOOKUP(B3681,Zapisy!B3674:C3682,2,FALSE),"")</f>
        <v/>
      </c>
      <c r="G3681" s="25" t="str">
        <f>IF(B3681&lt;&gt;"",VLOOKUP(B3681,Zapisy!B3674:G3674,6,FALSE),"")</f>
        <v/>
      </c>
      <c r="H3681" s="35" t="str">
        <f>IF(B3681&lt;&gt;"",VLOOKUP(B3681,Zapisy!B3674:F3684,5,FALSE),"")</f>
        <v/>
      </c>
      <c r="I3681" s="14" t="str">
        <f>IF(B3681&lt;&gt;"",VLOOKUP(B3681,Dziennik!B:F,5,FALSE),"")</f>
        <v/>
      </c>
    </row>
    <row r="3682" spans="2:9" x14ac:dyDescent="0.2">
      <c r="B3682" s="14" t="str">
        <f>IF(Zapisy!B3675&lt;&gt;"",Zapisy!B3675,"")</f>
        <v/>
      </c>
      <c r="C3682" s="14" t="str">
        <f>IF(B3682&lt;&gt;"",VLOOKUP(B3682,JPK_KR!AP:AR,3,FALSE),"")</f>
        <v/>
      </c>
      <c r="D3682" s="32" t="str">
        <f>IF(B3682&lt;&gt;"",VLOOKUP(Zapisy!B3675,JPK_KR!AP:AV,7,FALSE),"")</f>
        <v/>
      </c>
      <c r="E3682" s="25" t="str">
        <f>IF(B3682&lt;&gt;"",VLOOKUP(B3682,Zapisy!B3675:D3683,3,FALSE),"")</f>
        <v/>
      </c>
      <c r="F3682" s="35" t="str">
        <f>IF(B3682&lt;&gt;"",VLOOKUP(B3682,Zapisy!B3675:C3683,2,FALSE),"")</f>
        <v/>
      </c>
      <c r="G3682" s="25" t="str">
        <f>IF(B3682&lt;&gt;"",VLOOKUP(B3682,Zapisy!B3675:G3675,6,FALSE),"")</f>
        <v/>
      </c>
      <c r="H3682" s="35" t="str">
        <f>IF(B3682&lt;&gt;"",VLOOKUP(B3682,Zapisy!B3675:F3685,5,FALSE),"")</f>
        <v/>
      </c>
      <c r="I3682" s="14" t="str">
        <f>IF(B3682&lt;&gt;"",VLOOKUP(B3682,Dziennik!B:F,5,FALSE),"")</f>
        <v/>
      </c>
    </row>
    <row r="3683" spans="2:9" x14ac:dyDescent="0.2">
      <c r="B3683" s="14" t="str">
        <f>IF(Zapisy!B3676&lt;&gt;"",Zapisy!B3676,"")</f>
        <v/>
      </c>
      <c r="C3683" s="14" t="str">
        <f>IF(B3683&lt;&gt;"",VLOOKUP(B3683,JPK_KR!AP:AR,3,FALSE),"")</f>
        <v/>
      </c>
      <c r="D3683" s="32" t="str">
        <f>IF(B3683&lt;&gt;"",VLOOKUP(Zapisy!B3676,JPK_KR!AP:AV,7,FALSE),"")</f>
        <v/>
      </c>
      <c r="E3683" s="25" t="str">
        <f>IF(B3683&lt;&gt;"",VLOOKUP(B3683,Zapisy!B3676:D3684,3,FALSE),"")</f>
        <v/>
      </c>
      <c r="F3683" s="35" t="str">
        <f>IF(B3683&lt;&gt;"",VLOOKUP(B3683,Zapisy!B3676:C3684,2,FALSE),"")</f>
        <v/>
      </c>
      <c r="G3683" s="25" t="str">
        <f>IF(B3683&lt;&gt;"",VLOOKUP(B3683,Zapisy!B3676:G3676,6,FALSE),"")</f>
        <v/>
      </c>
      <c r="H3683" s="35" t="str">
        <f>IF(B3683&lt;&gt;"",VLOOKUP(B3683,Zapisy!B3676:F3686,5,FALSE),"")</f>
        <v/>
      </c>
      <c r="I3683" s="14" t="str">
        <f>IF(B3683&lt;&gt;"",VLOOKUP(B3683,Dziennik!B:F,5,FALSE),"")</f>
        <v/>
      </c>
    </row>
    <row r="3684" spans="2:9" x14ac:dyDescent="0.2">
      <c r="B3684" s="14" t="str">
        <f>IF(Zapisy!B3677&lt;&gt;"",Zapisy!B3677,"")</f>
        <v/>
      </c>
      <c r="C3684" s="14" t="str">
        <f>IF(B3684&lt;&gt;"",VLOOKUP(B3684,JPK_KR!AP:AR,3,FALSE),"")</f>
        <v/>
      </c>
      <c r="D3684" s="32" t="str">
        <f>IF(B3684&lt;&gt;"",VLOOKUP(Zapisy!B3677,JPK_KR!AP:AV,7,FALSE),"")</f>
        <v/>
      </c>
      <c r="E3684" s="25" t="str">
        <f>IF(B3684&lt;&gt;"",VLOOKUP(B3684,Zapisy!B3677:D3685,3,FALSE),"")</f>
        <v/>
      </c>
      <c r="F3684" s="35" t="str">
        <f>IF(B3684&lt;&gt;"",VLOOKUP(B3684,Zapisy!B3677:C3685,2,FALSE),"")</f>
        <v/>
      </c>
      <c r="G3684" s="25" t="str">
        <f>IF(B3684&lt;&gt;"",VLOOKUP(B3684,Zapisy!B3677:G3677,6,FALSE),"")</f>
        <v/>
      </c>
      <c r="H3684" s="35" t="str">
        <f>IF(B3684&lt;&gt;"",VLOOKUP(B3684,Zapisy!B3677:F3687,5,FALSE),"")</f>
        <v/>
      </c>
      <c r="I3684" s="14" t="str">
        <f>IF(B3684&lt;&gt;"",VLOOKUP(B3684,Dziennik!B:F,5,FALSE),"")</f>
        <v/>
      </c>
    </row>
    <row r="3685" spans="2:9" x14ac:dyDescent="0.2">
      <c r="B3685" s="14" t="str">
        <f>IF(Zapisy!B3678&lt;&gt;"",Zapisy!B3678,"")</f>
        <v/>
      </c>
      <c r="C3685" s="14" t="str">
        <f>IF(B3685&lt;&gt;"",VLOOKUP(B3685,JPK_KR!AP:AR,3,FALSE),"")</f>
        <v/>
      </c>
      <c r="D3685" s="32" t="str">
        <f>IF(B3685&lt;&gt;"",VLOOKUP(Zapisy!B3678,JPK_KR!AP:AV,7,FALSE),"")</f>
        <v/>
      </c>
      <c r="E3685" s="25" t="str">
        <f>IF(B3685&lt;&gt;"",VLOOKUP(B3685,Zapisy!B3678:D3686,3,FALSE),"")</f>
        <v/>
      </c>
      <c r="F3685" s="35" t="str">
        <f>IF(B3685&lt;&gt;"",VLOOKUP(B3685,Zapisy!B3678:C3686,2,FALSE),"")</f>
        <v/>
      </c>
      <c r="G3685" s="25" t="str">
        <f>IF(B3685&lt;&gt;"",VLOOKUP(B3685,Zapisy!B3678:G3678,6,FALSE),"")</f>
        <v/>
      </c>
      <c r="H3685" s="35" t="str">
        <f>IF(B3685&lt;&gt;"",VLOOKUP(B3685,Zapisy!B3678:F3688,5,FALSE),"")</f>
        <v/>
      </c>
      <c r="I3685" s="14" t="str">
        <f>IF(B3685&lt;&gt;"",VLOOKUP(B3685,Dziennik!B:F,5,FALSE),"")</f>
        <v/>
      </c>
    </row>
    <row r="3686" spans="2:9" x14ac:dyDescent="0.2">
      <c r="B3686" s="14" t="str">
        <f>IF(Zapisy!B3679&lt;&gt;"",Zapisy!B3679,"")</f>
        <v/>
      </c>
      <c r="C3686" s="14" t="str">
        <f>IF(B3686&lt;&gt;"",VLOOKUP(B3686,JPK_KR!AP:AR,3,FALSE),"")</f>
        <v/>
      </c>
      <c r="D3686" s="32" t="str">
        <f>IF(B3686&lt;&gt;"",VLOOKUP(Zapisy!B3679,JPK_KR!AP:AV,7,FALSE),"")</f>
        <v/>
      </c>
      <c r="E3686" s="25" t="str">
        <f>IF(B3686&lt;&gt;"",VLOOKUP(B3686,Zapisy!B3679:D3687,3,FALSE),"")</f>
        <v/>
      </c>
      <c r="F3686" s="35" t="str">
        <f>IF(B3686&lt;&gt;"",VLOOKUP(B3686,Zapisy!B3679:C3687,2,FALSE),"")</f>
        <v/>
      </c>
      <c r="G3686" s="25" t="str">
        <f>IF(B3686&lt;&gt;"",VLOOKUP(B3686,Zapisy!B3679:G3679,6,FALSE),"")</f>
        <v/>
      </c>
      <c r="H3686" s="35" t="str">
        <f>IF(B3686&lt;&gt;"",VLOOKUP(B3686,Zapisy!B3679:F3689,5,FALSE),"")</f>
        <v/>
      </c>
      <c r="I3686" s="14" t="str">
        <f>IF(B3686&lt;&gt;"",VLOOKUP(B3686,Dziennik!B:F,5,FALSE),"")</f>
        <v/>
      </c>
    </row>
    <row r="3687" spans="2:9" x14ac:dyDescent="0.2">
      <c r="B3687" s="14" t="str">
        <f>IF(Zapisy!B3680&lt;&gt;"",Zapisy!B3680,"")</f>
        <v/>
      </c>
      <c r="C3687" s="14" t="str">
        <f>IF(B3687&lt;&gt;"",VLOOKUP(B3687,JPK_KR!AP:AR,3,FALSE),"")</f>
        <v/>
      </c>
      <c r="D3687" s="32" t="str">
        <f>IF(B3687&lt;&gt;"",VLOOKUP(Zapisy!B3680,JPK_KR!AP:AV,7,FALSE),"")</f>
        <v/>
      </c>
      <c r="E3687" s="25" t="str">
        <f>IF(B3687&lt;&gt;"",VLOOKUP(B3687,Zapisy!B3680:D3688,3,FALSE),"")</f>
        <v/>
      </c>
      <c r="F3687" s="35" t="str">
        <f>IF(B3687&lt;&gt;"",VLOOKUP(B3687,Zapisy!B3680:C3688,2,FALSE),"")</f>
        <v/>
      </c>
      <c r="G3687" s="25" t="str">
        <f>IF(B3687&lt;&gt;"",VLOOKUP(B3687,Zapisy!B3680:G3680,6,FALSE),"")</f>
        <v/>
      </c>
      <c r="H3687" s="35" t="str">
        <f>IF(B3687&lt;&gt;"",VLOOKUP(B3687,Zapisy!B3680:F3690,5,FALSE),"")</f>
        <v/>
      </c>
      <c r="I3687" s="14" t="str">
        <f>IF(B3687&lt;&gt;"",VLOOKUP(B3687,Dziennik!B:F,5,FALSE),"")</f>
        <v/>
      </c>
    </row>
    <row r="3688" spans="2:9" x14ac:dyDescent="0.2">
      <c r="B3688" s="14" t="str">
        <f>IF(Zapisy!B3681&lt;&gt;"",Zapisy!B3681,"")</f>
        <v/>
      </c>
      <c r="C3688" s="14" t="str">
        <f>IF(B3688&lt;&gt;"",VLOOKUP(B3688,JPK_KR!AP:AR,3,FALSE),"")</f>
        <v/>
      </c>
      <c r="D3688" s="32" t="str">
        <f>IF(B3688&lt;&gt;"",VLOOKUP(Zapisy!B3681,JPK_KR!AP:AV,7,FALSE),"")</f>
        <v/>
      </c>
      <c r="E3688" s="25" t="str">
        <f>IF(B3688&lt;&gt;"",VLOOKUP(B3688,Zapisy!B3681:D3689,3,FALSE),"")</f>
        <v/>
      </c>
      <c r="F3688" s="35" t="str">
        <f>IF(B3688&lt;&gt;"",VLOOKUP(B3688,Zapisy!B3681:C3689,2,FALSE),"")</f>
        <v/>
      </c>
      <c r="G3688" s="25" t="str">
        <f>IF(B3688&lt;&gt;"",VLOOKUP(B3688,Zapisy!B3681:G3681,6,FALSE),"")</f>
        <v/>
      </c>
      <c r="H3688" s="35" t="str">
        <f>IF(B3688&lt;&gt;"",VLOOKUP(B3688,Zapisy!B3681:F3691,5,FALSE),"")</f>
        <v/>
      </c>
      <c r="I3688" s="14" t="str">
        <f>IF(B3688&lt;&gt;"",VLOOKUP(B3688,Dziennik!B:F,5,FALSE),"")</f>
        <v/>
      </c>
    </row>
    <row r="3689" spans="2:9" x14ac:dyDescent="0.2">
      <c r="B3689" s="14" t="str">
        <f>IF(Zapisy!B3682&lt;&gt;"",Zapisy!B3682,"")</f>
        <v/>
      </c>
      <c r="C3689" s="14" t="str">
        <f>IF(B3689&lt;&gt;"",VLOOKUP(B3689,JPK_KR!AP:AR,3,FALSE),"")</f>
        <v/>
      </c>
      <c r="D3689" s="32" t="str">
        <f>IF(B3689&lt;&gt;"",VLOOKUP(Zapisy!B3682,JPK_KR!AP:AV,7,FALSE),"")</f>
        <v/>
      </c>
      <c r="E3689" s="25" t="str">
        <f>IF(B3689&lt;&gt;"",VLOOKUP(B3689,Zapisy!B3682:D3690,3,FALSE),"")</f>
        <v/>
      </c>
      <c r="F3689" s="35" t="str">
        <f>IF(B3689&lt;&gt;"",VLOOKUP(B3689,Zapisy!B3682:C3690,2,FALSE),"")</f>
        <v/>
      </c>
      <c r="G3689" s="25" t="str">
        <f>IF(B3689&lt;&gt;"",VLOOKUP(B3689,Zapisy!B3682:G3682,6,FALSE),"")</f>
        <v/>
      </c>
      <c r="H3689" s="35" t="str">
        <f>IF(B3689&lt;&gt;"",VLOOKUP(B3689,Zapisy!B3682:F3692,5,FALSE),"")</f>
        <v/>
      </c>
      <c r="I3689" s="14" t="str">
        <f>IF(B3689&lt;&gt;"",VLOOKUP(B3689,Dziennik!B:F,5,FALSE),"")</f>
        <v/>
      </c>
    </row>
    <row r="3690" spans="2:9" x14ac:dyDescent="0.2">
      <c r="B3690" s="14" t="str">
        <f>IF(Zapisy!B3683&lt;&gt;"",Zapisy!B3683,"")</f>
        <v/>
      </c>
      <c r="C3690" s="14" t="str">
        <f>IF(B3690&lt;&gt;"",VLOOKUP(B3690,JPK_KR!AP:AR,3,FALSE),"")</f>
        <v/>
      </c>
      <c r="D3690" s="32" t="str">
        <f>IF(B3690&lt;&gt;"",VLOOKUP(Zapisy!B3683,JPK_KR!AP:AV,7,FALSE),"")</f>
        <v/>
      </c>
      <c r="E3690" s="25" t="str">
        <f>IF(B3690&lt;&gt;"",VLOOKUP(B3690,Zapisy!B3683:D3691,3,FALSE),"")</f>
        <v/>
      </c>
      <c r="F3690" s="35" t="str">
        <f>IF(B3690&lt;&gt;"",VLOOKUP(B3690,Zapisy!B3683:C3691,2,FALSE),"")</f>
        <v/>
      </c>
      <c r="G3690" s="25" t="str">
        <f>IF(B3690&lt;&gt;"",VLOOKUP(B3690,Zapisy!B3683:G3683,6,FALSE),"")</f>
        <v/>
      </c>
      <c r="H3690" s="35" t="str">
        <f>IF(B3690&lt;&gt;"",VLOOKUP(B3690,Zapisy!B3683:F3693,5,FALSE),"")</f>
        <v/>
      </c>
      <c r="I3690" s="14" t="str">
        <f>IF(B3690&lt;&gt;"",VLOOKUP(B3690,Dziennik!B:F,5,FALSE),"")</f>
        <v/>
      </c>
    </row>
    <row r="3691" spans="2:9" x14ac:dyDescent="0.2">
      <c r="B3691" s="14" t="str">
        <f>IF(Zapisy!B3684&lt;&gt;"",Zapisy!B3684,"")</f>
        <v/>
      </c>
      <c r="C3691" s="14" t="str">
        <f>IF(B3691&lt;&gt;"",VLOOKUP(B3691,JPK_KR!AP:AR,3,FALSE),"")</f>
        <v/>
      </c>
      <c r="D3691" s="32" t="str">
        <f>IF(B3691&lt;&gt;"",VLOOKUP(Zapisy!B3684,JPK_KR!AP:AV,7,FALSE),"")</f>
        <v/>
      </c>
      <c r="E3691" s="25" t="str">
        <f>IF(B3691&lt;&gt;"",VLOOKUP(B3691,Zapisy!B3684:D3692,3,FALSE),"")</f>
        <v/>
      </c>
      <c r="F3691" s="35" t="str">
        <f>IF(B3691&lt;&gt;"",VLOOKUP(B3691,Zapisy!B3684:C3692,2,FALSE),"")</f>
        <v/>
      </c>
      <c r="G3691" s="25" t="str">
        <f>IF(B3691&lt;&gt;"",VLOOKUP(B3691,Zapisy!B3684:G3684,6,FALSE),"")</f>
        <v/>
      </c>
      <c r="H3691" s="35" t="str">
        <f>IF(B3691&lt;&gt;"",VLOOKUP(B3691,Zapisy!B3684:F3694,5,FALSE),"")</f>
        <v/>
      </c>
      <c r="I3691" s="14" t="str">
        <f>IF(B3691&lt;&gt;"",VLOOKUP(B3691,Dziennik!B:F,5,FALSE),"")</f>
        <v/>
      </c>
    </row>
    <row r="3692" spans="2:9" x14ac:dyDescent="0.2">
      <c r="B3692" s="14" t="str">
        <f>IF(Zapisy!B3685&lt;&gt;"",Zapisy!B3685,"")</f>
        <v/>
      </c>
      <c r="C3692" s="14" t="str">
        <f>IF(B3692&lt;&gt;"",VLOOKUP(B3692,JPK_KR!AP:AR,3,FALSE),"")</f>
        <v/>
      </c>
      <c r="D3692" s="32" t="str">
        <f>IF(B3692&lt;&gt;"",VLOOKUP(Zapisy!B3685,JPK_KR!AP:AV,7,FALSE),"")</f>
        <v/>
      </c>
      <c r="E3692" s="25" t="str">
        <f>IF(B3692&lt;&gt;"",VLOOKUP(B3692,Zapisy!B3685:D3693,3,FALSE),"")</f>
        <v/>
      </c>
      <c r="F3692" s="35" t="str">
        <f>IF(B3692&lt;&gt;"",VLOOKUP(B3692,Zapisy!B3685:C3693,2,FALSE),"")</f>
        <v/>
      </c>
      <c r="G3692" s="25" t="str">
        <f>IF(B3692&lt;&gt;"",VLOOKUP(B3692,Zapisy!B3685:G3685,6,FALSE),"")</f>
        <v/>
      </c>
      <c r="H3692" s="35" t="str">
        <f>IF(B3692&lt;&gt;"",VLOOKUP(B3692,Zapisy!B3685:F3695,5,FALSE),"")</f>
        <v/>
      </c>
      <c r="I3692" s="14" t="str">
        <f>IF(B3692&lt;&gt;"",VLOOKUP(B3692,Dziennik!B:F,5,FALSE),"")</f>
        <v/>
      </c>
    </row>
    <row r="3693" spans="2:9" x14ac:dyDescent="0.2">
      <c r="B3693" s="14" t="str">
        <f>IF(Zapisy!B3686&lt;&gt;"",Zapisy!B3686,"")</f>
        <v/>
      </c>
      <c r="C3693" s="14" t="str">
        <f>IF(B3693&lt;&gt;"",VLOOKUP(B3693,JPK_KR!AP:AR,3,FALSE),"")</f>
        <v/>
      </c>
      <c r="D3693" s="32" t="str">
        <f>IF(B3693&lt;&gt;"",VLOOKUP(Zapisy!B3686,JPK_KR!AP:AV,7,FALSE),"")</f>
        <v/>
      </c>
      <c r="E3693" s="25" t="str">
        <f>IF(B3693&lt;&gt;"",VLOOKUP(B3693,Zapisy!B3686:D3694,3,FALSE),"")</f>
        <v/>
      </c>
      <c r="F3693" s="35" t="str">
        <f>IF(B3693&lt;&gt;"",VLOOKUP(B3693,Zapisy!B3686:C3694,2,FALSE),"")</f>
        <v/>
      </c>
      <c r="G3693" s="25" t="str">
        <f>IF(B3693&lt;&gt;"",VLOOKUP(B3693,Zapisy!B3686:G3686,6,FALSE),"")</f>
        <v/>
      </c>
      <c r="H3693" s="35" t="str">
        <f>IF(B3693&lt;&gt;"",VLOOKUP(B3693,Zapisy!B3686:F3696,5,FALSE),"")</f>
        <v/>
      </c>
      <c r="I3693" s="14" t="str">
        <f>IF(B3693&lt;&gt;"",VLOOKUP(B3693,Dziennik!B:F,5,FALSE),"")</f>
        <v/>
      </c>
    </row>
    <row r="3694" spans="2:9" x14ac:dyDescent="0.2">
      <c r="B3694" s="14" t="str">
        <f>IF(Zapisy!B3687&lt;&gt;"",Zapisy!B3687,"")</f>
        <v/>
      </c>
      <c r="C3694" s="14" t="str">
        <f>IF(B3694&lt;&gt;"",VLOOKUP(B3694,JPK_KR!AP:AR,3,FALSE),"")</f>
        <v/>
      </c>
      <c r="D3694" s="32" t="str">
        <f>IF(B3694&lt;&gt;"",VLOOKUP(Zapisy!B3687,JPK_KR!AP:AV,7,FALSE),"")</f>
        <v/>
      </c>
      <c r="E3694" s="25" t="str">
        <f>IF(B3694&lt;&gt;"",VLOOKUP(B3694,Zapisy!B3687:D3695,3,FALSE),"")</f>
        <v/>
      </c>
      <c r="F3694" s="35" t="str">
        <f>IF(B3694&lt;&gt;"",VLOOKUP(B3694,Zapisy!B3687:C3695,2,FALSE),"")</f>
        <v/>
      </c>
      <c r="G3694" s="25" t="str">
        <f>IF(B3694&lt;&gt;"",VLOOKUP(B3694,Zapisy!B3687:G3687,6,FALSE),"")</f>
        <v/>
      </c>
      <c r="H3694" s="35" t="str">
        <f>IF(B3694&lt;&gt;"",VLOOKUP(B3694,Zapisy!B3687:F3697,5,FALSE),"")</f>
        <v/>
      </c>
      <c r="I3694" s="14" t="str">
        <f>IF(B3694&lt;&gt;"",VLOOKUP(B3694,Dziennik!B:F,5,FALSE),"")</f>
        <v/>
      </c>
    </row>
    <row r="3695" spans="2:9" x14ac:dyDescent="0.2">
      <c r="B3695" s="14" t="str">
        <f>IF(Zapisy!B3688&lt;&gt;"",Zapisy!B3688,"")</f>
        <v/>
      </c>
      <c r="C3695" s="14" t="str">
        <f>IF(B3695&lt;&gt;"",VLOOKUP(B3695,JPK_KR!AP:AR,3,FALSE),"")</f>
        <v/>
      </c>
      <c r="D3695" s="32" t="str">
        <f>IF(B3695&lt;&gt;"",VLOOKUP(Zapisy!B3688,JPK_KR!AP:AV,7,FALSE),"")</f>
        <v/>
      </c>
      <c r="E3695" s="25" t="str">
        <f>IF(B3695&lt;&gt;"",VLOOKUP(B3695,Zapisy!B3688:D3696,3,FALSE),"")</f>
        <v/>
      </c>
      <c r="F3695" s="35" t="str">
        <f>IF(B3695&lt;&gt;"",VLOOKUP(B3695,Zapisy!B3688:C3696,2,FALSE),"")</f>
        <v/>
      </c>
      <c r="G3695" s="25" t="str">
        <f>IF(B3695&lt;&gt;"",VLOOKUP(B3695,Zapisy!B3688:G3688,6,FALSE),"")</f>
        <v/>
      </c>
      <c r="H3695" s="35" t="str">
        <f>IF(B3695&lt;&gt;"",VLOOKUP(B3695,Zapisy!B3688:F3698,5,FALSE),"")</f>
        <v/>
      </c>
      <c r="I3695" s="14" t="str">
        <f>IF(B3695&lt;&gt;"",VLOOKUP(B3695,Dziennik!B:F,5,FALSE),"")</f>
        <v/>
      </c>
    </row>
    <row r="3696" spans="2:9" x14ac:dyDescent="0.2">
      <c r="B3696" s="14" t="str">
        <f>IF(Zapisy!B3689&lt;&gt;"",Zapisy!B3689,"")</f>
        <v/>
      </c>
      <c r="C3696" s="14" t="str">
        <f>IF(B3696&lt;&gt;"",VLOOKUP(B3696,JPK_KR!AP:AR,3,FALSE),"")</f>
        <v/>
      </c>
      <c r="D3696" s="32" t="str">
        <f>IF(B3696&lt;&gt;"",VLOOKUP(Zapisy!B3689,JPK_KR!AP:AV,7,FALSE),"")</f>
        <v/>
      </c>
      <c r="E3696" s="25" t="str">
        <f>IF(B3696&lt;&gt;"",VLOOKUP(B3696,Zapisy!B3689:D3697,3,FALSE),"")</f>
        <v/>
      </c>
      <c r="F3696" s="35" t="str">
        <f>IF(B3696&lt;&gt;"",VLOOKUP(B3696,Zapisy!B3689:C3697,2,FALSE),"")</f>
        <v/>
      </c>
      <c r="G3696" s="25" t="str">
        <f>IF(B3696&lt;&gt;"",VLOOKUP(B3696,Zapisy!B3689:G3689,6,FALSE),"")</f>
        <v/>
      </c>
      <c r="H3696" s="35" t="str">
        <f>IF(B3696&lt;&gt;"",VLOOKUP(B3696,Zapisy!B3689:F3699,5,FALSE),"")</f>
        <v/>
      </c>
      <c r="I3696" s="14" t="str">
        <f>IF(B3696&lt;&gt;"",VLOOKUP(B3696,Dziennik!B:F,5,FALSE),"")</f>
        <v/>
      </c>
    </row>
    <row r="3697" spans="2:9" x14ac:dyDescent="0.2">
      <c r="B3697" s="14" t="str">
        <f>IF(Zapisy!B3690&lt;&gt;"",Zapisy!B3690,"")</f>
        <v/>
      </c>
      <c r="C3697" s="14" t="str">
        <f>IF(B3697&lt;&gt;"",VLOOKUP(B3697,JPK_KR!AP:AR,3,FALSE),"")</f>
        <v/>
      </c>
      <c r="D3697" s="32" t="str">
        <f>IF(B3697&lt;&gt;"",VLOOKUP(Zapisy!B3690,JPK_KR!AP:AV,7,FALSE),"")</f>
        <v/>
      </c>
      <c r="E3697" s="25" t="str">
        <f>IF(B3697&lt;&gt;"",VLOOKUP(B3697,Zapisy!B3690:D3698,3,FALSE),"")</f>
        <v/>
      </c>
      <c r="F3697" s="35" t="str">
        <f>IF(B3697&lt;&gt;"",VLOOKUP(B3697,Zapisy!B3690:C3698,2,FALSE),"")</f>
        <v/>
      </c>
      <c r="G3697" s="25" t="str">
        <f>IF(B3697&lt;&gt;"",VLOOKUP(B3697,Zapisy!B3690:G3690,6,FALSE),"")</f>
        <v/>
      </c>
      <c r="H3697" s="35" t="str">
        <f>IF(B3697&lt;&gt;"",VLOOKUP(B3697,Zapisy!B3690:F3700,5,FALSE),"")</f>
        <v/>
      </c>
      <c r="I3697" s="14" t="str">
        <f>IF(B3697&lt;&gt;"",VLOOKUP(B3697,Dziennik!B:F,5,FALSE),"")</f>
        <v/>
      </c>
    </row>
    <row r="3698" spans="2:9" x14ac:dyDescent="0.2">
      <c r="B3698" s="14" t="str">
        <f>IF(Zapisy!B3691&lt;&gt;"",Zapisy!B3691,"")</f>
        <v/>
      </c>
      <c r="C3698" s="14" t="str">
        <f>IF(B3698&lt;&gt;"",VLOOKUP(B3698,JPK_KR!AP:AR,3,FALSE),"")</f>
        <v/>
      </c>
      <c r="D3698" s="32" t="str">
        <f>IF(B3698&lt;&gt;"",VLOOKUP(Zapisy!B3691,JPK_KR!AP:AV,7,FALSE),"")</f>
        <v/>
      </c>
      <c r="E3698" s="25" t="str">
        <f>IF(B3698&lt;&gt;"",VLOOKUP(B3698,Zapisy!B3691:D3699,3,FALSE),"")</f>
        <v/>
      </c>
      <c r="F3698" s="35" t="str">
        <f>IF(B3698&lt;&gt;"",VLOOKUP(B3698,Zapisy!B3691:C3699,2,FALSE),"")</f>
        <v/>
      </c>
      <c r="G3698" s="25" t="str">
        <f>IF(B3698&lt;&gt;"",VLOOKUP(B3698,Zapisy!B3691:G3691,6,FALSE),"")</f>
        <v/>
      </c>
      <c r="H3698" s="35" t="str">
        <f>IF(B3698&lt;&gt;"",VLOOKUP(B3698,Zapisy!B3691:F3701,5,FALSE),"")</f>
        <v/>
      </c>
      <c r="I3698" s="14" t="str">
        <f>IF(B3698&lt;&gt;"",VLOOKUP(B3698,Dziennik!B:F,5,FALSE),"")</f>
        <v/>
      </c>
    </row>
    <row r="3699" spans="2:9" x14ac:dyDescent="0.2">
      <c r="B3699" s="14" t="str">
        <f>IF(Zapisy!B3692&lt;&gt;"",Zapisy!B3692,"")</f>
        <v/>
      </c>
      <c r="C3699" s="14" t="str">
        <f>IF(B3699&lt;&gt;"",VLOOKUP(B3699,JPK_KR!AP:AR,3,FALSE),"")</f>
        <v/>
      </c>
      <c r="D3699" s="32" t="str">
        <f>IF(B3699&lt;&gt;"",VLOOKUP(Zapisy!B3692,JPK_KR!AP:AV,7,FALSE),"")</f>
        <v/>
      </c>
      <c r="E3699" s="25" t="str">
        <f>IF(B3699&lt;&gt;"",VLOOKUP(B3699,Zapisy!B3692:D3700,3,FALSE),"")</f>
        <v/>
      </c>
      <c r="F3699" s="35" t="str">
        <f>IF(B3699&lt;&gt;"",VLOOKUP(B3699,Zapisy!B3692:C3700,2,FALSE),"")</f>
        <v/>
      </c>
      <c r="G3699" s="25" t="str">
        <f>IF(B3699&lt;&gt;"",VLOOKUP(B3699,Zapisy!B3692:G3692,6,FALSE),"")</f>
        <v/>
      </c>
      <c r="H3699" s="35" t="str">
        <f>IF(B3699&lt;&gt;"",VLOOKUP(B3699,Zapisy!B3692:F3702,5,FALSE),"")</f>
        <v/>
      </c>
      <c r="I3699" s="14" t="str">
        <f>IF(B3699&lt;&gt;"",VLOOKUP(B3699,Dziennik!B:F,5,FALSE),"")</f>
        <v/>
      </c>
    </row>
    <row r="3700" spans="2:9" x14ac:dyDescent="0.2">
      <c r="B3700" s="14" t="str">
        <f>IF(Zapisy!B3693&lt;&gt;"",Zapisy!B3693,"")</f>
        <v/>
      </c>
      <c r="C3700" s="14" t="str">
        <f>IF(B3700&lt;&gt;"",VLOOKUP(B3700,JPK_KR!AP:AR,3,FALSE),"")</f>
        <v/>
      </c>
      <c r="D3700" s="32" t="str">
        <f>IF(B3700&lt;&gt;"",VLOOKUP(Zapisy!B3693,JPK_KR!AP:AV,7,FALSE),"")</f>
        <v/>
      </c>
      <c r="E3700" s="25" t="str">
        <f>IF(B3700&lt;&gt;"",VLOOKUP(B3700,Zapisy!B3693:D3701,3,FALSE),"")</f>
        <v/>
      </c>
      <c r="F3700" s="35" t="str">
        <f>IF(B3700&lt;&gt;"",VLOOKUP(B3700,Zapisy!B3693:C3701,2,FALSE),"")</f>
        <v/>
      </c>
      <c r="G3700" s="25" t="str">
        <f>IF(B3700&lt;&gt;"",VLOOKUP(B3700,Zapisy!B3693:G3693,6,FALSE),"")</f>
        <v/>
      </c>
      <c r="H3700" s="35" t="str">
        <f>IF(B3700&lt;&gt;"",VLOOKUP(B3700,Zapisy!B3693:F3703,5,FALSE),"")</f>
        <v/>
      </c>
      <c r="I3700" s="14" t="str">
        <f>IF(B3700&lt;&gt;"",VLOOKUP(B3700,Dziennik!B:F,5,FALSE),"")</f>
        <v/>
      </c>
    </row>
    <row r="3701" spans="2:9" x14ac:dyDescent="0.2">
      <c r="B3701" s="14" t="str">
        <f>IF(Zapisy!B3694&lt;&gt;"",Zapisy!B3694,"")</f>
        <v/>
      </c>
      <c r="C3701" s="14" t="str">
        <f>IF(B3701&lt;&gt;"",VLOOKUP(B3701,JPK_KR!AP:AR,3,FALSE),"")</f>
        <v/>
      </c>
      <c r="D3701" s="32" t="str">
        <f>IF(B3701&lt;&gt;"",VLOOKUP(Zapisy!B3694,JPK_KR!AP:AV,7,FALSE),"")</f>
        <v/>
      </c>
      <c r="E3701" s="25" t="str">
        <f>IF(B3701&lt;&gt;"",VLOOKUP(B3701,Zapisy!B3694:D3702,3,FALSE),"")</f>
        <v/>
      </c>
      <c r="F3701" s="35" t="str">
        <f>IF(B3701&lt;&gt;"",VLOOKUP(B3701,Zapisy!B3694:C3702,2,FALSE),"")</f>
        <v/>
      </c>
      <c r="G3701" s="25" t="str">
        <f>IF(B3701&lt;&gt;"",VLOOKUP(B3701,Zapisy!B3694:G3694,6,FALSE),"")</f>
        <v/>
      </c>
      <c r="H3701" s="35" t="str">
        <f>IF(B3701&lt;&gt;"",VLOOKUP(B3701,Zapisy!B3694:F3704,5,FALSE),"")</f>
        <v/>
      </c>
      <c r="I3701" s="14" t="str">
        <f>IF(B3701&lt;&gt;"",VLOOKUP(B3701,Dziennik!B:F,5,FALSE),"")</f>
        <v/>
      </c>
    </row>
    <row r="3702" spans="2:9" x14ac:dyDescent="0.2">
      <c r="B3702" s="14" t="str">
        <f>IF(Zapisy!B3695&lt;&gt;"",Zapisy!B3695,"")</f>
        <v/>
      </c>
      <c r="C3702" s="14" t="str">
        <f>IF(B3702&lt;&gt;"",VLOOKUP(B3702,JPK_KR!AP:AR,3,FALSE),"")</f>
        <v/>
      </c>
      <c r="D3702" s="32" t="str">
        <f>IF(B3702&lt;&gt;"",VLOOKUP(Zapisy!B3695,JPK_KR!AP:AV,7,FALSE),"")</f>
        <v/>
      </c>
      <c r="E3702" s="25" t="str">
        <f>IF(B3702&lt;&gt;"",VLOOKUP(B3702,Zapisy!B3695:D3703,3,FALSE),"")</f>
        <v/>
      </c>
      <c r="F3702" s="35" t="str">
        <f>IF(B3702&lt;&gt;"",VLOOKUP(B3702,Zapisy!B3695:C3703,2,FALSE),"")</f>
        <v/>
      </c>
      <c r="G3702" s="25" t="str">
        <f>IF(B3702&lt;&gt;"",VLOOKUP(B3702,Zapisy!B3695:G3695,6,FALSE),"")</f>
        <v/>
      </c>
      <c r="H3702" s="35" t="str">
        <f>IF(B3702&lt;&gt;"",VLOOKUP(B3702,Zapisy!B3695:F3705,5,FALSE),"")</f>
        <v/>
      </c>
      <c r="I3702" s="14" t="str">
        <f>IF(B3702&lt;&gt;"",VLOOKUP(B3702,Dziennik!B:F,5,FALSE),"")</f>
        <v/>
      </c>
    </row>
    <row r="3703" spans="2:9" x14ac:dyDescent="0.2">
      <c r="B3703" s="14" t="str">
        <f>IF(Zapisy!B3696&lt;&gt;"",Zapisy!B3696,"")</f>
        <v/>
      </c>
      <c r="C3703" s="14" t="str">
        <f>IF(B3703&lt;&gt;"",VLOOKUP(B3703,JPK_KR!AP:AR,3,FALSE),"")</f>
        <v/>
      </c>
      <c r="D3703" s="32" t="str">
        <f>IF(B3703&lt;&gt;"",VLOOKUP(Zapisy!B3696,JPK_KR!AP:AV,7,FALSE),"")</f>
        <v/>
      </c>
      <c r="E3703" s="25" t="str">
        <f>IF(B3703&lt;&gt;"",VLOOKUP(B3703,Zapisy!B3696:D3704,3,FALSE),"")</f>
        <v/>
      </c>
      <c r="F3703" s="35" t="str">
        <f>IF(B3703&lt;&gt;"",VLOOKUP(B3703,Zapisy!B3696:C3704,2,FALSE),"")</f>
        <v/>
      </c>
      <c r="G3703" s="25" t="str">
        <f>IF(B3703&lt;&gt;"",VLOOKUP(B3703,Zapisy!B3696:G3696,6,FALSE),"")</f>
        <v/>
      </c>
      <c r="H3703" s="35" t="str">
        <f>IF(B3703&lt;&gt;"",VLOOKUP(B3703,Zapisy!B3696:F3706,5,FALSE),"")</f>
        <v/>
      </c>
      <c r="I3703" s="14" t="str">
        <f>IF(B3703&lt;&gt;"",VLOOKUP(B3703,Dziennik!B:F,5,FALSE),"")</f>
        <v/>
      </c>
    </row>
    <row r="3704" spans="2:9" x14ac:dyDescent="0.2">
      <c r="B3704" s="14" t="str">
        <f>IF(Zapisy!B3697&lt;&gt;"",Zapisy!B3697,"")</f>
        <v/>
      </c>
      <c r="C3704" s="14" t="str">
        <f>IF(B3704&lt;&gt;"",VLOOKUP(B3704,JPK_KR!AP:AR,3,FALSE),"")</f>
        <v/>
      </c>
      <c r="D3704" s="32" t="str">
        <f>IF(B3704&lt;&gt;"",VLOOKUP(Zapisy!B3697,JPK_KR!AP:AV,7,FALSE),"")</f>
        <v/>
      </c>
      <c r="E3704" s="25" t="str">
        <f>IF(B3704&lt;&gt;"",VLOOKUP(B3704,Zapisy!B3697:D3705,3,FALSE),"")</f>
        <v/>
      </c>
      <c r="F3704" s="35" t="str">
        <f>IF(B3704&lt;&gt;"",VLOOKUP(B3704,Zapisy!B3697:C3705,2,FALSE),"")</f>
        <v/>
      </c>
      <c r="G3704" s="25" t="str">
        <f>IF(B3704&lt;&gt;"",VLOOKUP(B3704,Zapisy!B3697:G3697,6,FALSE),"")</f>
        <v/>
      </c>
      <c r="H3704" s="35" t="str">
        <f>IF(B3704&lt;&gt;"",VLOOKUP(B3704,Zapisy!B3697:F3707,5,FALSE),"")</f>
        <v/>
      </c>
      <c r="I3704" s="14" t="str">
        <f>IF(B3704&lt;&gt;"",VLOOKUP(B3704,Dziennik!B:F,5,FALSE),"")</f>
        <v/>
      </c>
    </row>
    <row r="3705" spans="2:9" x14ac:dyDescent="0.2">
      <c r="B3705" s="14" t="str">
        <f>IF(Zapisy!B3698&lt;&gt;"",Zapisy!B3698,"")</f>
        <v/>
      </c>
      <c r="C3705" s="14" t="str">
        <f>IF(B3705&lt;&gt;"",VLOOKUP(B3705,JPK_KR!AP:AR,3,FALSE),"")</f>
        <v/>
      </c>
      <c r="D3705" s="32" t="str">
        <f>IF(B3705&lt;&gt;"",VLOOKUP(Zapisy!B3698,JPK_KR!AP:AV,7,FALSE),"")</f>
        <v/>
      </c>
      <c r="E3705" s="25" t="str">
        <f>IF(B3705&lt;&gt;"",VLOOKUP(B3705,Zapisy!B3698:D3706,3,FALSE),"")</f>
        <v/>
      </c>
      <c r="F3705" s="35" t="str">
        <f>IF(B3705&lt;&gt;"",VLOOKUP(B3705,Zapisy!B3698:C3706,2,FALSE),"")</f>
        <v/>
      </c>
      <c r="G3705" s="25" t="str">
        <f>IF(B3705&lt;&gt;"",VLOOKUP(B3705,Zapisy!B3698:G3698,6,FALSE),"")</f>
        <v/>
      </c>
      <c r="H3705" s="35" t="str">
        <f>IF(B3705&lt;&gt;"",VLOOKUP(B3705,Zapisy!B3698:F3708,5,FALSE),"")</f>
        <v/>
      </c>
      <c r="I3705" s="14" t="str">
        <f>IF(B3705&lt;&gt;"",VLOOKUP(B3705,Dziennik!B:F,5,FALSE),"")</f>
        <v/>
      </c>
    </row>
    <row r="3706" spans="2:9" x14ac:dyDescent="0.2">
      <c r="B3706" s="14" t="str">
        <f>IF(Zapisy!B3699&lt;&gt;"",Zapisy!B3699,"")</f>
        <v/>
      </c>
      <c r="C3706" s="14" t="str">
        <f>IF(B3706&lt;&gt;"",VLOOKUP(B3706,JPK_KR!AP:AR,3,FALSE),"")</f>
        <v/>
      </c>
      <c r="D3706" s="32" t="str">
        <f>IF(B3706&lt;&gt;"",VLOOKUP(Zapisy!B3699,JPK_KR!AP:AV,7,FALSE),"")</f>
        <v/>
      </c>
      <c r="E3706" s="25" t="str">
        <f>IF(B3706&lt;&gt;"",VLOOKUP(B3706,Zapisy!B3699:D3707,3,FALSE),"")</f>
        <v/>
      </c>
      <c r="F3706" s="35" t="str">
        <f>IF(B3706&lt;&gt;"",VLOOKUP(B3706,Zapisy!B3699:C3707,2,FALSE),"")</f>
        <v/>
      </c>
      <c r="G3706" s="25" t="str">
        <f>IF(B3706&lt;&gt;"",VLOOKUP(B3706,Zapisy!B3699:G3699,6,FALSE),"")</f>
        <v/>
      </c>
      <c r="H3706" s="35" t="str">
        <f>IF(B3706&lt;&gt;"",VLOOKUP(B3706,Zapisy!B3699:F3709,5,FALSE),"")</f>
        <v/>
      </c>
      <c r="I3706" s="14" t="str">
        <f>IF(B3706&lt;&gt;"",VLOOKUP(B3706,Dziennik!B:F,5,FALSE),"")</f>
        <v/>
      </c>
    </row>
    <row r="3707" spans="2:9" x14ac:dyDescent="0.2">
      <c r="B3707" s="14" t="str">
        <f>IF(Zapisy!B3700&lt;&gt;"",Zapisy!B3700,"")</f>
        <v/>
      </c>
      <c r="C3707" s="14" t="str">
        <f>IF(B3707&lt;&gt;"",VLOOKUP(B3707,JPK_KR!AP:AR,3,FALSE),"")</f>
        <v/>
      </c>
      <c r="D3707" s="32" t="str">
        <f>IF(B3707&lt;&gt;"",VLOOKUP(Zapisy!B3700,JPK_KR!AP:AV,7,FALSE),"")</f>
        <v/>
      </c>
      <c r="E3707" s="25" t="str">
        <f>IF(B3707&lt;&gt;"",VLOOKUP(B3707,Zapisy!B3700:D3708,3,FALSE),"")</f>
        <v/>
      </c>
      <c r="F3707" s="35" t="str">
        <f>IF(B3707&lt;&gt;"",VLOOKUP(B3707,Zapisy!B3700:C3708,2,FALSE),"")</f>
        <v/>
      </c>
      <c r="G3707" s="25" t="str">
        <f>IF(B3707&lt;&gt;"",VLOOKUP(B3707,Zapisy!B3700:G3700,6,FALSE),"")</f>
        <v/>
      </c>
      <c r="H3707" s="35" t="str">
        <f>IF(B3707&lt;&gt;"",VLOOKUP(B3707,Zapisy!B3700:F3710,5,FALSE),"")</f>
        <v/>
      </c>
      <c r="I3707" s="14" t="str">
        <f>IF(B3707&lt;&gt;"",VLOOKUP(B3707,Dziennik!B:F,5,FALSE),"")</f>
        <v/>
      </c>
    </row>
    <row r="3708" spans="2:9" x14ac:dyDescent="0.2">
      <c r="B3708" s="14" t="str">
        <f>IF(Zapisy!B3701&lt;&gt;"",Zapisy!B3701,"")</f>
        <v/>
      </c>
      <c r="C3708" s="14" t="str">
        <f>IF(B3708&lt;&gt;"",VLOOKUP(B3708,JPK_KR!AP:AR,3,FALSE),"")</f>
        <v/>
      </c>
      <c r="D3708" s="32" t="str">
        <f>IF(B3708&lt;&gt;"",VLOOKUP(Zapisy!B3701,JPK_KR!AP:AV,7,FALSE),"")</f>
        <v/>
      </c>
      <c r="E3708" s="25" t="str">
        <f>IF(B3708&lt;&gt;"",VLOOKUP(B3708,Zapisy!B3701:D3709,3,FALSE),"")</f>
        <v/>
      </c>
      <c r="F3708" s="35" t="str">
        <f>IF(B3708&lt;&gt;"",VLOOKUP(B3708,Zapisy!B3701:C3709,2,FALSE),"")</f>
        <v/>
      </c>
      <c r="G3708" s="25" t="str">
        <f>IF(B3708&lt;&gt;"",VLOOKUP(B3708,Zapisy!B3701:G3701,6,FALSE),"")</f>
        <v/>
      </c>
      <c r="H3708" s="35" t="str">
        <f>IF(B3708&lt;&gt;"",VLOOKUP(B3708,Zapisy!B3701:F3711,5,FALSE),"")</f>
        <v/>
      </c>
      <c r="I3708" s="14" t="str">
        <f>IF(B3708&lt;&gt;"",VLOOKUP(B3708,Dziennik!B:F,5,FALSE),"")</f>
        <v/>
      </c>
    </row>
    <row r="3709" spans="2:9" x14ac:dyDescent="0.2">
      <c r="B3709" s="14" t="str">
        <f>IF(Zapisy!B3702&lt;&gt;"",Zapisy!B3702,"")</f>
        <v/>
      </c>
      <c r="C3709" s="14" t="str">
        <f>IF(B3709&lt;&gt;"",VLOOKUP(B3709,JPK_KR!AP:AR,3,FALSE),"")</f>
        <v/>
      </c>
      <c r="D3709" s="32" t="str">
        <f>IF(B3709&lt;&gt;"",VLOOKUP(Zapisy!B3702,JPK_KR!AP:AV,7,FALSE),"")</f>
        <v/>
      </c>
      <c r="E3709" s="25" t="str">
        <f>IF(B3709&lt;&gt;"",VLOOKUP(B3709,Zapisy!B3702:D3710,3,FALSE),"")</f>
        <v/>
      </c>
      <c r="F3709" s="35" t="str">
        <f>IF(B3709&lt;&gt;"",VLOOKUP(B3709,Zapisy!B3702:C3710,2,FALSE),"")</f>
        <v/>
      </c>
      <c r="G3709" s="25" t="str">
        <f>IF(B3709&lt;&gt;"",VLOOKUP(B3709,Zapisy!B3702:G3702,6,FALSE),"")</f>
        <v/>
      </c>
      <c r="H3709" s="35" t="str">
        <f>IF(B3709&lt;&gt;"",VLOOKUP(B3709,Zapisy!B3702:F3712,5,FALSE),"")</f>
        <v/>
      </c>
      <c r="I3709" s="14" t="str">
        <f>IF(B3709&lt;&gt;"",VLOOKUP(B3709,Dziennik!B:F,5,FALSE),"")</f>
        <v/>
      </c>
    </row>
    <row r="3710" spans="2:9" x14ac:dyDescent="0.2">
      <c r="B3710" s="14" t="str">
        <f>IF(Zapisy!B3703&lt;&gt;"",Zapisy!B3703,"")</f>
        <v/>
      </c>
      <c r="C3710" s="14" t="str">
        <f>IF(B3710&lt;&gt;"",VLOOKUP(B3710,JPK_KR!AP:AR,3,FALSE),"")</f>
        <v/>
      </c>
      <c r="D3710" s="32" t="str">
        <f>IF(B3710&lt;&gt;"",VLOOKUP(Zapisy!B3703,JPK_KR!AP:AV,7,FALSE),"")</f>
        <v/>
      </c>
      <c r="E3710" s="25" t="str">
        <f>IF(B3710&lt;&gt;"",VLOOKUP(B3710,Zapisy!B3703:D3711,3,FALSE),"")</f>
        <v/>
      </c>
      <c r="F3710" s="35" t="str">
        <f>IF(B3710&lt;&gt;"",VLOOKUP(B3710,Zapisy!B3703:C3711,2,FALSE),"")</f>
        <v/>
      </c>
      <c r="G3710" s="25" t="str">
        <f>IF(B3710&lt;&gt;"",VLOOKUP(B3710,Zapisy!B3703:G3703,6,FALSE),"")</f>
        <v/>
      </c>
      <c r="H3710" s="35" t="str">
        <f>IF(B3710&lt;&gt;"",VLOOKUP(B3710,Zapisy!B3703:F3713,5,FALSE),"")</f>
        <v/>
      </c>
      <c r="I3710" s="14" t="str">
        <f>IF(B3710&lt;&gt;"",VLOOKUP(B3710,Dziennik!B:F,5,FALSE),"")</f>
        <v/>
      </c>
    </row>
    <row r="3711" spans="2:9" x14ac:dyDescent="0.2">
      <c r="B3711" s="14" t="str">
        <f>IF(Zapisy!B3704&lt;&gt;"",Zapisy!B3704,"")</f>
        <v/>
      </c>
      <c r="C3711" s="14" t="str">
        <f>IF(B3711&lt;&gt;"",VLOOKUP(B3711,JPK_KR!AP:AR,3,FALSE),"")</f>
        <v/>
      </c>
      <c r="D3711" s="32" t="str">
        <f>IF(B3711&lt;&gt;"",VLOOKUP(Zapisy!B3704,JPK_KR!AP:AV,7,FALSE),"")</f>
        <v/>
      </c>
      <c r="E3711" s="25" t="str">
        <f>IF(B3711&lt;&gt;"",VLOOKUP(B3711,Zapisy!B3704:D3712,3,FALSE),"")</f>
        <v/>
      </c>
      <c r="F3711" s="35" t="str">
        <f>IF(B3711&lt;&gt;"",VLOOKUP(B3711,Zapisy!B3704:C3712,2,FALSE),"")</f>
        <v/>
      </c>
      <c r="G3711" s="25" t="str">
        <f>IF(B3711&lt;&gt;"",VLOOKUP(B3711,Zapisy!B3704:G3704,6,FALSE),"")</f>
        <v/>
      </c>
      <c r="H3711" s="35" t="str">
        <f>IF(B3711&lt;&gt;"",VLOOKUP(B3711,Zapisy!B3704:F3714,5,FALSE),"")</f>
        <v/>
      </c>
      <c r="I3711" s="14" t="str">
        <f>IF(B3711&lt;&gt;"",VLOOKUP(B3711,Dziennik!B:F,5,FALSE),"")</f>
        <v/>
      </c>
    </row>
    <row r="3712" spans="2:9" x14ac:dyDescent="0.2">
      <c r="B3712" s="14" t="str">
        <f>IF(Zapisy!B3705&lt;&gt;"",Zapisy!B3705,"")</f>
        <v/>
      </c>
      <c r="C3712" s="14" t="str">
        <f>IF(B3712&lt;&gt;"",VLOOKUP(B3712,JPK_KR!AP:AR,3,FALSE),"")</f>
        <v/>
      </c>
      <c r="D3712" s="32" t="str">
        <f>IF(B3712&lt;&gt;"",VLOOKUP(Zapisy!B3705,JPK_KR!AP:AV,7,FALSE),"")</f>
        <v/>
      </c>
      <c r="E3712" s="25" t="str">
        <f>IF(B3712&lt;&gt;"",VLOOKUP(B3712,Zapisy!B3705:D3713,3,FALSE),"")</f>
        <v/>
      </c>
      <c r="F3712" s="35" t="str">
        <f>IF(B3712&lt;&gt;"",VLOOKUP(B3712,Zapisy!B3705:C3713,2,FALSE),"")</f>
        <v/>
      </c>
      <c r="G3712" s="25" t="str">
        <f>IF(B3712&lt;&gt;"",VLOOKUP(B3712,Zapisy!B3705:G3705,6,FALSE),"")</f>
        <v/>
      </c>
      <c r="H3712" s="35" t="str">
        <f>IF(B3712&lt;&gt;"",VLOOKUP(B3712,Zapisy!B3705:F3715,5,FALSE),"")</f>
        <v/>
      </c>
      <c r="I3712" s="14" t="str">
        <f>IF(B3712&lt;&gt;"",VLOOKUP(B3712,Dziennik!B:F,5,FALSE),"")</f>
        <v/>
      </c>
    </row>
    <row r="3713" spans="2:9" x14ac:dyDescent="0.2">
      <c r="B3713" s="14" t="str">
        <f>IF(Zapisy!B3706&lt;&gt;"",Zapisy!B3706,"")</f>
        <v/>
      </c>
      <c r="C3713" s="14" t="str">
        <f>IF(B3713&lt;&gt;"",VLOOKUP(B3713,JPK_KR!AP:AR,3,FALSE),"")</f>
        <v/>
      </c>
      <c r="D3713" s="32" t="str">
        <f>IF(B3713&lt;&gt;"",VLOOKUP(Zapisy!B3706,JPK_KR!AP:AV,7,FALSE),"")</f>
        <v/>
      </c>
      <c r="E3713" s="25" t="str">
        <f>IF(B3713&lt;&gt;"",VLOOKUP(B3713,Zapisy!B3706:D3714,3,FALSE),"")</f>
        <v/>
      </c>
      <c r="F3713" s="35" t="str">
        <f>IF(B3713&lt;&gt;"",VLOOKUP(B3713,Zapisy!B3706:C3714,2,FALSE),"")</f>
        <v/>
      </c>
      <c r="G3713" s="25" t="str">
        <f>IF(B3713&lt;&gt;"",VLOOKUP(B3713,Zapisy!B3706:G3706,6,FALSE),"")</f>
        <v/>
      </c>
      <c r="H3713" s="35" t="str">
        <f>IF(B3713&lt;&gt;"",VLOOKUP(B3713,Zapisy!B3706:F3716,5,FALSE),"")</f>
        <v/>
      </c>
      <c r="I3713" s="14" t="str">
        <f>IF(B3713&lt;&gt;"",VLOOKUP(B3713,Dziennik!B:F,5,FALSE),"")</f>
        <v/>
      </c>
    </row>
    <row r="3714" spans="2:9" x14ac:dyDescent="0.2">
      <c r="B3714" s="14" t="str">
        <f>IF(Zapisy!B3707&lt;&gt;"",Zapisy!B3707,"")</f>
        <v/>
      </c>
      <c r="C3714" s="14" t="str">
        <f>IF(B3714&lt;&gt;"",VLOOKUP(B3714,JPK_KR!AP:AR,3,FALSE),"")</f>
        <v/>
      </c>
      <c r="D3714" s="32" t="str">
        <f>IF(B3714&lt;&gt;"",VLOOKUP(Zapisy!B3707,JPK_KR!AP:AV,7,FALSE),"")</f>
        <v/>
      </c>
      <c r="E3714" s="25" t="str">
        <f>IF(B3714&lt;&gt;"",VLOOKUP(B3714,Zapisy!B3707:D3715,3,FALSE),"")</f>
        <v/>
      </c>
      <c r="F3714" s="35" t="str">
        <f>IF(B3714&lt;&gt;"",VLOOKUP(B3714,Zapisy!B3707:C3715,2,FALSE),"")</f>
        <v/>
      </c>
      <c r="G3714" s="25" t="str">
        <f>IF(B3714&lt;&gt;"",VLOOKUP(B3714,Zapisy!B3707:G3707,6,FALSE),"")</f>
        <v/>
      </c>
      <c r="H3714" s="35" t="str">
        <f>IF(B3714&lt;&gt;"",VLOOKUP(B3714,Zapisy!B3707:F3717,5,FALSE),"")</f>
        <v/>
      </c>
      <c r="I3714" s="14" t="str">
        <f>IF(B3714&lt;&gt;"",VLOOKUP(B3714,Dziennik!B:F,5,FALSE),"")</f>
        <v/>
      </c>
    </row>
    <row r="3715" spans="2:9" x14ac:dyDescent="0.2">
      <c r="B3715" s="14" t="str">
        <f>IF(Zapisy!B3708&lt;&gt;"",Zapisy!B3708,"")</f>
        <v/>
      </c>
      <c r="C3715" s="14" t="str">
        <f>IF(B3715&lt;&gt;"",VLOOKUP(B3715,JPK_KR!AP:AR,3,FALSE),"")</f>
        <v/>
      </c>
      <c r="D3715" s="32" t="str">
        <f>IF(B3715&lt;&gt;"",VLOOKUP(Zapisy!B3708,JPK_KR!AP:AV,7,FALSE),"")</f>
        <v/>
      </c>
      <c r="E3715" s="25" t="str">
        <f>IF(B3715&lt;&gt;"",VLOOKUP(B3715,Zapisy!B3708:D3716,3,FALSE),"")</f>
        <v/>
      </c>
      <c r="F3715" s="35" t="str">
        <f>IF(B3715&lt;&gt;"",VLOOKUP(B3715,Zapisy!B3708:C3716,2,FALSE),"")</f>
        <v/>
      </c>
      <c r="G3715" s="25" t="str">
        <f>IF(B3715&lt;&gt;"",VLOOKUP(B3715,Zapisy!B3708:G3708,6,FALSE),"")</f>
        <v/>
      </c>
      <c r="H3715" s="35" t="str">
        <f>IF(B3715&lt;&gt;"",VLOOKUP(B3715,Zapisy!B3708:F3718,5,FALSE),"")</f>
        <v/>
      </c>
      <c r="I3715" s="14" t="str">
        <f>IF(B3715&lt;&gt;"",VLOOKUP(B3715,Dziennik!B:F,5,FALSE),"")</f>
        <v/>
      </c>
    </row>
    <row r="3716" spans="2:9" x14ac:dyDescent="0.2">
      <c r="B3716" s="14" t="str">
        <f>IF(Zapisy!B3709&lt;&gt;"",Zapisy!B3709,"")</f>
        <v/>
      </c>
      <c r="C3716" s="14" t="str">
        <f>IF(B3716&lt;&gt;"",VLOOKUP(B3716,JPK_KR!AP:AR,3,FALSE),"")</f>
        <v/>
      </c>
      <c r="D3716" s="32" t="str">
        <f>IF(B3716&lt;&gt;"",VLOOKUP(Zapisy!B3709,JPK_KR!AP:AV,7,FALSE),"")</f>
        <v/>
      </c>
      <c r="E3716" s="25" t="str">
        <f>IF(B3716&lt;&gt;"",VLOOKUP(B3716,Zapisy!B3709:D3717,3,FALSE),"")</f>
        <v/>
      </c>
      <c r="F3716" s="35" t="str">
        <f>IF(B3716&lt;&gt;"",VLOOKUP(B3716,Zapisy!B3709:C3717,2,FALSE),"")</f>
        <v/>
      </c>
      <c r="G3716" s="25" t="str">
        <f>IF(B3716&lt;&gt;"",VLOOKUP(B3716,Zapisy!B3709:G3709,6,FALSE),"")</f>
        <v/>
      </c>
      <c r="H3716" s="35" t="str">
        <f>IF(B3716&lt;&gt;"",VLOOKUP(B3716,Zapisy!B3709:F3719,5,FALSE),"")</f>
        <v/>
      </c>
      <c r="I3716" s="14" t="str">
        <f>IF(B3716&lt;&gt;"",VLOOKUP(B3716,Dziennik!B:F,5,FALSE),"")</f>
        <v/>
      </c>
    </row>
    <row r="3717" spans="2:9" x14ac:dyDescent="0.2">
      <c r="B3717" s="14" t="str">
        <f>IF(Zapisy!B3710&lt;&gt;"",Zapisy!B3710,"")</f>
        <v/>
      </c>
      <c r="C3717" s="14" t="str">
        <f>IF(B3717&lt;&gt;"",VLOOKUP(B3717,JPK_KR!AP:AR,3,FALSE),"")</f>
        <v/>
      </c>
      <c r="D3717" s="32" t="str">
        <f>IF(B3717&lt;&gt;"",VLOOKUP(Zapisy!B3710,JPK_KR!AP:AV,7,FALSE),"")</f>
        <v/>
      </c>
      <c r="E3717" s="25" t="str">
        <f>IF(B3717&lt;&gt;"",VLOOKUP(B3717,Zapisy!B3710:D3718,3,FALSE),"")</f>
        <v/>
      </c>
      <c r="F3717" s="35" t="str">
        <f>IF(B3717&lt;&gt;"",VLOOKUP(B3717,Zapisy!B3710:C3718,2,FALSE),"")</f>
        <v/>
      </c>
      <c r="G3717" s="25" t="str">
        <f>IF(B3717&lt;&gt;"",VLOOKUP(B3717,Zapisy!B3710:G3710,6,FALSE),"")</f>
        <v/>
      </c>
      <c r="H3717" s="35" t="str">
        <f>IF(B3717&lt;&gt;"",VLOOKUP(B3717,Zapisy!B3710:F3720,5,FALSE),"")</f>
        <v/>
      </c>
      <c r="I3717" s="14" t="str">
        <f>IF(B3717&lt;&gt;"",VLOOKUP(B3717,Dziennik!B:F,5,FALSE),"")</f>
        <v/>
      </c>
    </row>
    <row r="3718" spans="2:9" x14ac:dyDescent="0.2">
      <c r="B3718" s="14" t="str">
        <f>IF(Zapisy!B3711&lt;&gt;"",Zapisy!B3711,"")</f>
        <v/>
      </c>
      <c r="C3718" s="14" t="str">
        <f>IF(B3718&lt;&gt;"",VLOOKUP(B3718,JPK_KR!AP:AR,3,FALSE),"")</f>
        <v/>
      </c>
      <c r="D3718" s="32" t="str">
        <f>IF(B3718&lt;&gt;"",VLOOKUP(Zapisy!B3711,JPK_KR!AP:AV,7,FALSE),"")</f>
        <v/>
      </c>
      <c r="E3718" s="25" t="str">
        <f>IF(B3718&lt;&gt;"",VLOOKUP(B3718,Zapisy!B3711:D3719,3,FALSE),"")</f>
        <v/>
      </c>
      <c r="F3718" s="35" t="str">
        <f>IF(B3718&lt;&gt;"",VLOOKUP(B3718,Zapisy!B3711:C3719,2,FALSE),"")</f>
        <v/>
      </c>
      <c r="G3718" s="25" t="str">
        <f>IF(B3718&lt;&gt;"",VLOOKUP(B3718,Zapisy!B3711:G3711,6,FALSE),"")</f>
        <v/>
      </c>
      <c r="H3718" s="35" t="str">
        <f>IF(B3718&lt;&gt;"",VLOOKUP(B3718,Zapisy!B3711:F3721,5,FALSE),"")</f>
        <v/>
      </c>
      <c r="I3718" s="14" t="str">
        <f>IF(B3718&lt;&gt;"",VLOOKUP(B3718,Dziennik!B:F,5,FALSE),"")</f>
        <v/>
      </c>
    </row>
    <row r="3719" spans="2:9" x14ac:dyDescent="0.2">
      <c r="B3719" s="14" t="str">
        <f>IF(Zapisy!B3712&lt;&gt;"",Zapisy!B3712,"")</f>
        <v/>
      </c>
      <c r="C3719" s="14" t="str">
        <f>IF(B3719&lt;&gt;"",VLOOKUP(B3719,JPK_KR!AP:AR,3,FALSE),"")</f>
        <v/>
      </c>
      <c r="D3719" s="32" t="str">
        <f>IF(B3719&lt;&gt;"",VLOOKUP(Zapisy!B3712,JPK_KR!AP:AV,7,FALSE),"")</f>
        <v/>
      </c>
      <c r="E3719" s="25" t="str">
        <f>IF(B3719&lt;&gt;"",VLOOKUP(B3719,Zapisy!B3712:D3720,3,FALSE),"")</f>
        <v/>
      </c>
      <c r="F3719" s="35" t="str">
        <f>IF(B3719&lt;&gt;"",VLOOKUP(B3719,Zapisy!B3712:C3720,2,FALSE),"")</f>
        <v/>
      </c>
      <c r="G3719" s="25" t="str">
        <f>IF(B3719&lt;&gt;"",VLOOKUP(B3719,Zapisy!B3712:G3712,6,FALSE),"")</f>
        <v/>
      </c>
      <c r="H3719" s="35" t="str">
        <f>IF(B3719&lt;&gt;"",VLOOKUP(B3719,Zapisy!B3712:F3722,5,FALSE),"")</f>
        <v/>
      </c>
      <c r="I3719" s="14" t="str">
        <f>IF(B3719&lt;&gt;"",VLOOKUP(B3719,Dziennik!B:F,5,FALSE),"")</f>
        <v/>
      </c>
    </row>
    <row r="3720" spans="2:9" x14ac:dyDescent="0.2">
      <c r="B3720" s="14" t="str">
        <f>IF(Zapisy!B3713&lt;&gt;"",Zapisy!B3713,"")</f>
        <v/>
      </c>
      <c r="C3720" s="14" t="str">
        <f>IF(B3720&lt;&gt;"",VLOOKUP(B3720,JPK_KR!AP:AR,3,FALSE),"")</f>
        <v/>
      </c>
      <c r="D3720" s="32" t="str">
        <f>IF(B3720&lt;&gt;"",VLOOKUP(Zapisy!B3713,JPK_KR!AP:AV,7,FALSE),"")</f>
        <v/>
      </c>
      <c r="E3720" s="25" t="str">
        <f>IF(B3720&lt;&gt;"",VLOOKUP(B3720,Zapisy!B3713:D3721,3,FALSE),"")</f>
        <v/>
      </c>
      <c r="F3720" s="35" t="str">
        <f>IF(B3720&lt;&gt;"",VLOOKUP(B3720,Zapisy!B3713:C3721,2,FALSE),"")</f>
        <v/>
      </c>
      <c r="G3720" s="25" t="str">
        <f>IF(B3720&lt;&gt;"",VLOOKUP(B3720,Zapisy!B3713:G3713,6,FALSE),"")</f>
        <v/>
      </c>
      <c r="H3720" s="35" t="str">
        <f>IF(B3720&lt;&gt;"",VLOOKUP(B3720,Zapisy!B3713:F3723,5,FALSE),"")</f>
        <v/>
      </c>
      <c r="I3720" s="14" t="str">
        <f>IF(B3720&lt;&gt;"",VLOOKUP(B3720,Dziennik!B:F,5,FALSE),"")</f>
        <v/>
      </c>
    </row>
    <row r="3721" spans="2:9" x14ac:dyDescent="0.2">
      <c r="B3721" s="14" t="str">
        <f>IF(Zapisy!B3714&lt;&gt;"",Zapisy!B3714,"")</f>
        <v/>
      </c>
      <c r="C3721" s="14" t="str">
        <f>IF(B3721&lt;&gt;"",VLOOKUP(B3721,JPK_KR!AP:AR,3,FALSE),"")</f>
        <v/>
      </c>
      <c r="D3721" s="32" t="str">
        <f>IF(B3721&lt;&gt;"",VLOOKUP(Zapisy!B3714,JPK_KR!AP:AV,7,FALSE),"")</f>
        <v/>
      </c>
      <c r="E3721" s="25" t="str">
        <f>IF(B3721&lt;&gt;"",VLOOKUP(B3721,Zapisy!B3714:D3722,3,FALSE),"")</f>
        <v/>
      </c>
      <c r="F3721" s="35" t="str">
        <f>IF(B3721&lt;&gt;"",VLOOKUP(B3721,Zapisy!B3714:C3722,2,FALSE),"")</f>
        <v/>
      </c>
      <c r="G3721" s="25" t="str">
        <f>IF(B3721&lt;&gt;"",VLOOKUP(B3721,Zapisy!B3714:G3714,6,FALSE),"")</f>
        <v/>
      </c>
      <c r="H3721" s="35" t="str">
        <f>IF(B3721&lt;&gt;"",VLOOKUP(B3721,Zapisy!B3714:F3724,5,FALSE),"")</f>
        <v/>
      </c>
      <c r="I3721" s="14" t="str">
        <f>IF(B3721&lt;&gt;"",VLOOKUP(B3721,Dziennik!B:F,5,FALSE),"")</f>
        <v/>
      </c>
    </row>
    <row r="3722" spans="2:9" x14ac:dyDescent="0.2">
      <c r="B3722" s="14" t="str">
        <f>IF(Zapisy!B3715&lt;&gt;"",Zapisy!B3715,"")</f>
        <v/>
      </c>
      <c r="C3722" s="14" t="str">
        <f>IF(B3722&lt;&gt;"",VLOOKUP(B3722,JPK_KR!AP:AR,3,FALSE),"")</f>
        <v/>
      </c>
      <c r="D3722" s="32" t="str">
        <f>IF(B3722&lt;&gt;"",VLOOKUP(Zapisy!B3715,JPK_KR!AP:AV,7,FALSE),"")</f>
        <v/>
      </c>
      <c r="E3722" s="25" t="str">
        <f>IF(B3722&lt;&gt;"",VLOOKUP(B3722,Zapisy!B3715:D3723,3,FALSE),"")</f>
        <v/>
      </c>
      <c r="F3722" s="35" t="str">
        <f>IF(B3722&lt;&gt;"",VLOOKUP(B3722,Zapisy!B3715:C3723,2,FALSE),"")</f>
        <v/>
      </c>
      <c r="G3722" s="25" t="str">
        <f>IF(B3722&lt;&gt;"",VLOOKUP(B3722,Zapisy!B3715:G3715,6,FALSE),"")</f>
        <v/>
      </c>
      <c r="H3722" s="35" t="str">
        <f>IF(B3722&lt;&gt;"",VLOOKUP(B3722,Zapisy!B3715:F3725,5,FALSE),"")</f>
        <v/>
      </c>
      <c r="I3722" s="14" t="str">
        <f>IF(B3722&lt;&gt;"",VLOOKUP(B3722,Dziennik!B:F,5,FALSE),"")</f>
        <v/>
      </c>
    </row>
    <row r="3723" spans="2:9" x14ac:dyDescent="0.2">
      <c r="B3723" s="14" t="str">
        <f>IF(Zapisy!B3716&lt;&gt;"",Zapisy!B3716,"")</f>
        <v/>
      </c>
      <c r="C3723" s="14" t="str">
        <f>IF(B3723&lt;&gt;"",VLOOKUP(B3723,JPK_KR!AP:AR,3,FALSE),"")</f>
        <v/>
      </c>
      <c r="D3723" s="32" t="str">
        <f>IF(B3723&lt;&gt;"",VLOOKUP(Zapisy!B3716,JPK_KR!AP:AV,7,FALSE),"")</f>
        <v/>
      </c>
      <c r="E3723" s="25" t="str">
        <f>IF(B3723&lt;&gt;"",VLOOKUP(B3723,Zapisy!B3716:D3724,3,FALSE),"")</f>
        <v/>
      </c>
      <c r="F3723" s="35" t="str">
        <f>IF(B3723&lt;&gt;"",VLOOKUP(B3723,Zapisy!B3716:C3724,2,FALSE),"")</f>
        <v/>
      </c>
      <c r="G3723" s="25" t="str">
        <f>IF(B3723&lt;&gt;"",VLOOKUP(B3723,Zapisy!B3716:G3716,6,FALSE),"")</f>
        <v/>
      </c>
      <c r="H3723" s="35" t="str">
        <f>IF(B3723&lt;&gt;"",VLOOKUP(B3723,Zapisy!B3716:F3726,5,FALSE),"")</f>
        <v/>
      </c>
      <c r="I3723" s="14" t="str">
        <f>IF(B3723&lt;&gt;"",VLOOKUP(B3723,Dziennik!B:F,5,FALSE),"")</f>
        <v/>
      </c>
    </row>
    <row r="3724" spans="2:9" x14ac:dyDescent="0.2">
      <c r="B3724" s="14" t="str">
        <f>IF(Zapisy!B3717&lt;&gt;"",Zapisy!B3717,"")</f>
        <v/>
      </c>
      <c r="C3724" s="14" t="str">
        <f>IF(B3724&lt;&gt;"",VLOOKUP(B3724,JPK_KR!AP:AR,3,FALSE),"")</f>
        <v/>
      </c>
      <c r="D3724" s="32" t="str">
        <f>IF(B3724&lt;&gt;"",VLOOKUP(Zapisy!B3717,JPK_KR!AP:AV,7,FALSE),"")</f>
        <v/>
      </c>
      <c r="E3724" s="25" t="str">
        <f>IF(B3724&lt;&gt;"",VLOOKUP(B3724,Zapisy!B3717:D3725,3,FALSE),"")</f>
        <v/>
      </c>
      <c r="F3724" s="35" t="str">
        <f>IF(B3724&lt;&gt;"",VLOOKUP(B3724,Zapisy!B3717:C3725,2,FALSE),"")</f>
        <v/>
      </c>
      <c r="G3724" s="25" t="str">
        <f>IF(B3724&lt;&gt;"",VLOOKUP(B3724,Zapisy!B3717:G3717,6,FALSE),"")</f>
        <v/>
      </c>
      <c r="H3724" s="35" t="str">
        <f>IF(B3724&lt;&gt;"",VLOOKUP(B3724,Zapisy!B3717:F3727,5,FALSE),"")</f>
        <v/>
      </c>
      <c r="I3724" s="14" t="str">
        <f>IF(B3724&lt;&gt;"",VLOOKUP(B3724,Dziennik!B:F,5,FALSE),"")</f>
        <v/>
      </c>
    </row>
    <row r="3725" spans="2:9" x14ac:dyDescent="0.2">
      <c r="B3725" s="14" t="str">
        <f>IF(Zapisy!B3718&lt;&gt;"",Zapisy!B3718,"")</f>
        <v/>
      </c>
      <c r="C3725" s="14" t="str">
        <f>IF(B3725&lt;&gt;"",VLOOKUP(B3725,JPK_KR!AP:AR,3,FALSE),"")</f>
        <v/>
      </c>
      <c r="D3725" s="32" t="str">
        <f>IF(B3725&lt;&gt;"",VLOOKUP(Zapisy!B3718,JPK_KR!AP:AV,7,FALSE),"")</f>
        <v/>
      </c>
      <c r="E3725" s="25" t="str">
        <f>IF(B3725&lt;&gt;"",VLOOKUP(B3725,Zapisy!B3718:D3726,3,FALSE),"")</f>
        <v/>
      </c>
      <c r="F3725" s="35" t="str">
        <f>IF(B3725&lt;&gt;"",VLOOKUP(B3725,Zapisy!B3718:C3726,2,FALSE),"")</f>
        <v/>
      </c>
      <c r="G3725" s="25" t="str">
        <f>IF(B3725&lt;&gt;"",VLOOKUP(B3725,Zapisy!B3718:G3718,6,FALSE),"")</f>
        <v/>
      </c>
      <c r="H3725" s="35" t="str">
        <f>IF(B3725&lt;&gt;"",VLOOKUP(B3725,Zapisy!B3718:F3728,5,FALSE),"")</f>
        <v/>
      </c>
      <c r="I3725" s="14" t="str">
        <f>IF(B3725&lt;&gt;"",VLOOKUP(B3725,Dziennik!B:F,5,FALSE),"")</f>
        <v/>
      </c>
    </row>
    <row r="3726" spans="2:9" x14ac:dyDescent="0.2">
      <c r="B3726" s="14" t="str">
        <f>IF(Zapisy!B3719&lt;&gt;"",Zapisy!B3719,"")</f>
        <v/>
      </c>
      <c r="C3726" s="14" t="str">
        <f>IF(B3726&lt;&gt;"",VLOOKUP(B3726,JPK_KR!AP:AR,3,FALSE),"")</f>
        <v/>
      </c>
      <c r="D3726" s="32" t="str">
        <f>IF(B3726&lt;&gt;"",VLOOKUP(Zapisy!B3719,JPK_KR!AP:AV,7,FALSE),"")</f>
        <v/>
      </c>
      <c r="E3726" s="25" t="str">
        <f>IF(B3726&lt;&gt;"",VLOOKUP(B3726,Zapisy!B3719:D3727,3,FALSE),"")</f>
        <v/>
      </c>
      <c r="F3726" s="35" t="str">
        <f>IF(B3726&lt;&gt;"",VLOOKUP(B3726,Zapisy!B3719:C3727,2,FALSE),"")</f>
        <v/>
      </c>
      <c r="G3726" s="25" t="str">
        <f>IF(B3726&lt;&gt;"",VLOOKUP(B3726,Zapisy!B3719:G3719,6,FALSE),"")</f>
        <v/>
      </c>
      <c r="H3726" s="35" t="str">
        <f>IF(B3726&lt;&gt;"",VLOOKUP(B3726,Zapisy!B3719:F3729,5,FALSE),"")</f>
        <v/>
      </c>
      <c r="I3726" s="14" t="str">
        <f>IF(B3726&lt;&gt;"",VLOOKUP(B3726,Dziennik!B:F,5,FALSE),"")</f>
        <v/>
      </c>
    </row>
    <row r="3727" spans="2:9" x14ac:dyDescent="0.2">
      <c r="B3727" s="14" t="str">
        <f>IF(Zapisy!B3720&lt;&gt;"",Zapisy!B3720,"")</f>
        <v/>
      </c>
      <c r="C3727" s="14" t="str">
        <f>IF(B3727&lt;&gt;"",VLOOKUP(B3727,JPK_KR!AP:AR,3,FALSE),"")</f>
        <v/>
      </c>
      <c r="D3727" s="32" t="str">
        <f>IF(B3727&lt;&gt;"",VLOOKUP(Zapisy!B3720,JPK_KR!AP:AV,7,FALSE),"")</f>
        <v/>
      </c>
      <c r="E3727" s="25" t="str">
        <f>IF(B3727&lt;&gt;"",VLOOKUP(B3727,Zapisy!B3720:D3728,3,FALSE),"")</f>
        <v/>
      </c>
      <c r="F3727" s="35" t="str">
        <f>IF(B3727&lt;&gt;"",VLOOKUP(B3727,Zapisy!B3720:C3728,2,FALSE),"")</f>
        <v/>
      </c>
      <c r="G3727" s="25" t="str">
        <f>IF(B3727&lt;&gt;"",VLOOKUP(B3727,Zapisy!B3720:G3720,6,FALSE),"")</f>
        <v/>
      </c>
      <c r="H3727" s="35" t="str">
        <f>IF(B3727&lt;&gt;"",VLOOKUP(B3727,Zapisy!B3720:F3730,5,FALSE),"")</f>
        <v/>
      </c>
      <c r="I3727" s="14" t="str">
        <f>IF(B3727&lt;&gt;"",VLOOKUP(B3727,Dziennik!B:F,5,FALSE),"")</f>
        <v/>
      </c>
    </row>
    <row r="3728" spans="2:9" x14ac:dyDescent="0.2">
      <c r="B3728" s="14" t="str">
        <f>IF(Zapisy!B3721&lt;&gt;"",Zapisy!B3721,"")</f>
        <v/>
      </c>
      <c r="C3728" s="14" t="str">
        <f>IF(B3728&lt;&gt;"",VLOOKUP(B3728,JPK_KR!AP:AR,3,FALSE),"")</f>
        <v/>
      </c>
      <c r="D3728" s="32" t="str">
        <f>IF(B3728&lt;&gt;"",VLOOKUP(Zapisy!B3721,JPK_KR!AP:AV,7,FALSE),"")</f>
        <v/>
      </c>
      <c r="E3728" s="25" t="str">
        <f>IF(B3728&lt;&gt;"",VLOOKUP(B3728,Zapisy!B3721:D3729,3,FALSE),"")</f>
        <v/>
      </c>
      <c r="F3728" s="35" t="str">
        <f>IF(B3728&lt;&gt;"",VLOOKUP(B3728,Zapisy!B3721:C3729,2,FALSE),"")</f>
        <v/>
      </c>
      <c r="G3728" s="25" t="str">
        <f>IF(B3728&lt;&gt;"",VLOOKUP(B3728,Zapisy!B3721:G3721,6,FALSE),"")</f>
        <v/>
      </c>
      <c r="H3728" s="35" t="str">
        <f>IF(B3728&lt;&gt;"",VLOOKUP(B3728,Zapisy!B3721:F3731,5,FALSE),"")</f>
        <v/>
      </c>
      <c r="I3728" s="14" t="str">
        <f>IF(B3728&lt;&gt;"",VLOOKUP(B3728,Dziennik!B:F,5,FALSE),"")</f>
        <v/>
      </c>
    </row>
    <row r="3729" spans="2:9" x14ac:dyDescent="0.2">
      <c r="B3729" s="14" t="str">
        <f>IF(Zapisy!B3722&lt;&gt;"",Zapisy!B3722,"")</f>
        <v/>
      </c>
      <c r="C3729" s="14" t="str">
        <f>IF(B3729&lt;&gt;"",VLOOKUP(B3729,JPK_KR!AP:AR,3,FALSE),"")</f>
        <v/>
      </c>
      <c r="D3729" s="32" t="str">
        <f>IF(B3729&lt;&gt;"",VLOOKUP(Zapisy!B3722,JPK_KR!AP:AV,7,FALSE),"")</f>
        <v/>
      </c>
      <c r="E3729" s="25" t="str">
        <f>IF(B3729&lt;&gt;"",VLOOKUP(B3729,Zapisy!B3722:D3730,3,FALSE),"")</f>
        <v/>
      </c>
      <c r="F3729" s="35" t="str">
        <f>IF(B3729&lt;&gt;"",VLOOKUP(B3729,Zapisy!B3722:C3730,2,FALSE),"")</f>
        <v/>
      </c>
      <c r="G3729" s="25" t="str">
        <f>IF(B3729&lt;&gt;"",VLOOKUP(B3729,Zapisy!B3722:G3722,6,FALSE),"")</f>
        <v/>
      </c>
      <c r="H3729" s="35" t="str">
        <f>IF(B3729&lt;&gt;"",VLOOKUP(B3729,Zapisy!B3722:F3732,5,FALSE),"")</f>
        <v/>
      </c>
      <c r="I3729" s="14" t="str">
        <f>IF(B3729&lt;&gt;"",VLOOKUP(B3729,Dziennik!B:F,5,FALSE),"")</f>
        <v/>
      </c>
    </row>
    <row r="3730" spans="2:9" x14ac:dyDescent="0.2">
      <c r="B3730" s="14" t="str">
        <f>IF(Zapisy!B3723&lt;&gt;"",Zapisy!B3723,"")</f>
        <v/>
      </c>
      <c r="C3730" s="14" t="str">
        <f>IF(B3730&lt;&gt;"",VLOOKUP(B3730,JPK_KR!AP:AR,3,FALSE),"")</f>
        <v/>
      </c>
      <c r="D3730" s="32" t="str">
        <f>IF(B3730&lt;&gt;"",VLOOKUP(Zapisy!B3723,JPK_KR!AP:AV,7,FALSE),"")</f>
        <v/>
      </c>
      <c r="E3730" s="25" t="str">
        <f>IF(B3730&lt;&gt;"",VLOOKUP(B3730,Zapisy!B3723:D3731,3,FALSE),"")</f>
        <v/>
      </c>
      <c r="F3730" s="35" t="str">
        <f>IF(B3730&lt;&gt;"",VLOOKUP(B3730,Zapisy!B3723:C3731,2,FALSE),"")</f>
        <v/>
      </c>
      <c r="G3730" s="25" t="str">
        <f>IF(B3730&lt;&gt;"",VLOOKUP(B3730,Zapisy!B3723:G3723,6,FALSE),"")</f>
        <v/>
      </c>
      <c r="H3730" s="35" t="str">
        <f>IF(B3730&lt;&gt;"",VLOOKUP(B3730,Zapisy!B3723:F3733,5,FALSE),"")</f>
        <v/>
      </c>
      <c r="I3730" s="14" t="str">
        <f>IF(B3730&lt;&gt;"",VLOOKUP(B3730,Dziennik!B:F,5,FALSE),"")</f>
        <v/>
      </c>
    </row>
    <row r="3731" spans="2:9" x14ac:dyDescent="0.2">
      <c r="B3731" s="14" t="str">
        <f>IF(Zapisy!B3724&lt;&gt;"",Zapisy!B3724,"")</f>
        <v/>
      </c>
      <c r="C3731" s="14" t="str">
        <f>IF(B3731&lt;&gt;"",VLOOKUP(B3731,JPK_KR!AP:AR,3,FALSE),"")</f>
        <v/>
      </c>
      <c r="D3731" s="32" t="str">
        <f>IF(B3731&lt;&gt;"",VLOOKUP(Zapisy!B3724,JPK_KR!AP:AV,7,FALSE),"")</f>
        <v/>
      </c>
      <c r="E3731" s="25" t="str">
        <f>IF(B3731&lt;&gt;"",VLOOKUP(B3731,Zapisy!B3724:D3732,3,FALSE),"")</f>
        <v/>
      </c>
      <c r="F3731" s="35" t="str">
        <f>IF(B3731&lt;&gt;"",VLOOKUP(B3731,Zapisy!B3724:C3732,2,FALSE),"")</f>
        <v/>
      </c>
      <c r="G3731" s="25" t="str">
        <f>IF(B3731&lt;&gt;"",VLOOKUP(B3731,Zapisy!B3724:G3724,6,FALSE),"")</f>
        <v/>
      </c>
      <c r="H3731" s="35" t="str">
        <f>IF(B3731&lt;&gt;"",VLOOKUP(B3731,Zapisy!B3724:F3734,5,FALSE),"")</f>
        <v/>
      </c>
      <c r="I3731" s="14" t="str">
        <f>IF(B3731&lt;&gt;"",VLOOKUP(B3731,Dziennik!B:F,5,FALSE),"")</f>
        <v/>
      </c>
    </row>
    <row r="3732" spans="2:9" x14ac:dyDescent="0.2">
      <c r="B3732" s="14" t="str">
        <f>IF(Zapisy!B3725&lt;&gt;"",Zapisy!B3725,"")</f>
        <v/>
      </c>
      <c r="C3732" s="14" t="str">
        <f>IF(B3732&lt;&gt;"",VLOOKUP(B3732,JPK_KR!AP:AR,3,FALSE),"")</f>
        <v/>
      </c>
      <c r="D3732" s="32" t="str">
        <f>IF(B3732&lt;&gt;"",VLOOKUP(Zapisy!B3725,JPK_KR!AP:AV,7,FALSE),"")</f>
        <v/>
      </c>
      <c r="E3732" s="25" t="str">
        <f>IF(B3732&lt;&gt;"",VLOOKUP(B3732,Zapisy!B3725:D3733,3,FALSE),"")</f>
        <v/>
      </c>
      <c r="F3732" s="35" t="str">
        <f>IF(B3732&lt;&gt;"",VLOOKUP(B3732,Zapisy!B3725:C3733,2,FALSE),"")</f>
        <v/>
      </c>
      <c r="G3732" s="25" t="str">
        <f>IF(B3732&lt;&gt;"",VLOOKUP(B3732,Zapisy!B3725:G3725,6,FALSE),"")</f>
        <v/>
      </c>
      <c r="H3732" s="35" t="str">
        <f>IF(B3732&lt;&gt;"",VLOOKUP(B3732,Zapisy!B3725:F3735,5,FALSE),"")</f>
        <v/>
      </c>
      <c r="I3732" s="14" t="str">
        <f>IF(B3732&lt;&gt;"",VLOOKUP(B3732,Dziennik!B:F,5,FALSE),"")</f>
        <v/>
      </c>
    </row>
    <row r="3733" spans="2:9" x14ac:dyDescent="0.2">
      <c r="B3733" s="14" t="str">
        <f>IF(Zapisy!B3726&lt;&gt;"",Zapisy!B3726,"")</f>
        <v/>
      </c>
      <c r="C3733" s="14" t="str">
        <f>IF(B3733&lt;&gt;"",VLOOKUP(B3733,JPK_KR!AP:AR,3,FALSE),"")</f>
        <v/>
      </c>
      <c r="D3733" s="32" t="str">
        <f>IF(B3733&lt;&gt;"",VLOOKUP(Zapisy!B3726,JPK_KR!AP:AV,7,FALSE),"")</f>
        <v/>
      </c>
      <c r="E3733" s="25" t="str">
        <f>IF(B3733&lt;&gt;"",VLOOKUP(B3733,Zapisy!B3726:D3734,3,FALSE),"")</f>
        <v/>
      </c>
      <c r="F3733" s="35" t="str">
        <f>IF(B3733&lt;&gt;"",VLOOKUP(B3733,Zapisy!B3726:C3734,2,FALSE),"")</f>
        <v/>
      </c>
      <c r="G3733" s="25" t="str">
        <f>IF(B3733&lt;&gt;"",VLOOKUP(B3733,Zapisy!B3726:G3726,6,FALSE),"")</f>
        <v/>
      </c>
      <c r="H3733" s="35" t="str">
        <f>IF(B3733&lt;&gt;"",VLOOKUP(B3733,Zapisy!B3726:F3736,5,FALSE),"")</f>
        <v/>
      </c>
      <c r="I3733" s="14" t="str">
        <f>IF(B3733&lt;&gt;"",VLOOKUP(B3733,Dziennik!B:F,5,FALSE),"")</f>
        <v/>
      </c>
    </row>
    <row r="3734" spans="2:9" x14ac:dyDescent="0.2">
      <c r="B3734" s="14" t="str">
        <f>IF(Zapisy!B3727&lt;&gt;"",Zapisy!B3727,"")</f>
        <v/>
      </c>
      <c r="C3734" s="14" t="str">
        <f>IF(B3734&lt;&gt;"",VLOOKUP(B3734,JPK_KR!AP:AR,3,FALSE),"")</f>
        <v/>
      </c>
      <c r="D3734" s="32" t="str">
        <f>IF(B3734&lt;&gt;"",VLOOKUP(Zapisy!B3727,JPK_KR!AP:AV,7,FALSE),"")</f>
        <v/>
      </c>
      <c r="E3734" s="25" t="str">
        <f>IF(B3734&lt;&gt;"",VLOOKUP(B3734,Zapisy!B3727:D3735,3,FALSE),"")</f>
        <v/>
      </c>
      <c r="F3734" s="35" t="str">
        <f>IF(B3734&lt;&gt;"",VLOOKUP(B3734,Zapisy!B3727:C3735,2,FALSE),"")</f>
        <v/>
      </c>
      <c r="G3734" s="25" t="str">
        <f>IF(B3734&lt;&gt;"",VLOOKUP(B3734,Zapisy!B3727:G3727,6,FALSE),"")</f>
        <v/>
      </c>
      <c r="H3734" s="35" t="str">
        <f>IF(B3734&lt;&gt;"",VLOOKUP(B3734,Zapisy!B3727:F3737,5,FALSE),"")</f>
        <v/>
      </c>
      <c r="I3734" s="14" t="str">
        <f>IF(B3734&lt;&gt;"",VLOOKUP(B3734,Dziennik!B:F,5,FALSE),"")</f>
        <v/>
      </c>
    </row>
    <row r="3735" spans="2:9" x14ac:dyDescent="0.2">
      <c r="B3735" s="14" t="str">
        <f>IF(Zapisy!B3728&lt;&gt;"",Zapisy!B3728,"")</f>
        <v/>
      </c>
      <c r="C3735" s="14" t="str">
        <f>IF(B3735&lt;&gt;"",VLOOKUP(B3735,JPK_KR!AP:AR,3,FALSE),"")</f>
        <v/>
      </c>
      <c r="D3735" s="32" t="str">
        <f>IF(B3735&lt;&gt;"",VLOOKUP(Zapisy!B3728,JPK_KR!AP:AV,7,FALSE),"")</f>
        <v/>
      </c>
      <c r="E3735" s="25" t="str">
        <f>IF(B3735&lt;&gt;"",VLOOKUP(B3735,Zapisy!B3728:D3736,3,FALSE),"")</f>
        <v/>
      </c>
      <c r="F3735" s="35" t="str">
        <f>IF(B3735&lt;&gt;"",VLOOKUP(B3735,Zapisy!B3728:C3736,2,FALSE),"")</f>
        <v/>
      </c>
      <c r="G3735" s="25" t="str">
        <f>IF(B3735&lt;&gt;"",VLOOKUP(B3735,Zapisy!B3728:G3728,6,FALSE),"")</f>
        <v/>
      </c>
      <c r="H3735" s="35" t="str">
        <f>IF(B3735&lt;&gt;"",VLOOKUP(B3735,Zapisy!B3728:F3738,5,FALSE),"")</f>
        <v/>
      </c>
      <c r="I3735" s="14" t="str">
        <f>IF(B3735&lt;&gt;"",VLOOKUP(B3735,Dziennik!B:F,5,FALSE),"")</f>
        <v/>
      </c>
    </row>
    <row r="3736" spans="2:9" x14ac:dyDescent="0.2">
      <c r="B3736" s="14" t="str">
        <f>IF(Zapisy!B3729&lt;&gt;"",Zapisy!B3729,"")</f>
        <v/>
      </c>
      <c r="C3736" s="14" t="str">
        <f>IF(B3736&lt;&gt;"",VLOOKUP(B3736,JPK_KR!AP:AR,3,FALSE),"")</f>
        <v/>
      </c>
      <c r="D3736" s="32" t="str">
        <f>IF(B3736&lt;&gt;"",VLOOKUP(Zapisy!B3729,JPK_KR!AP:AV,7,FALSE),"")</f>
        <v/>
      </c>
      <c r="E3736" s="25" t="str">
        <f>IF(B3736&lt;&gt;"",VLOOKUP(B3736,Zapisy!B3729:D3737,3,FALSE),"")</f>
        <v/>
      </c>
      <c r="F3736" s="35" t="str">
        <f>IF(B3736&lt;&gt;"",VLOOKUP(B3736,Zapisy!B3729:C3737,2,FALSE),"")</f>
        <v/>
      </c>
      <c r="G3736" s="25" t="str">
        <f>IF(B3736&lt;&gt;"",VLOOKUP(B3736,Zapisy!B3729:G3729,6,FALSE),"")</f>
        <v/>
      </c>
      <c r="H3736" s="35" t="str">
        <f>IF(B3736&lt;&gt;"",VLOOKUP(B3736,Zapisy!B3729:F3739,5,FALSE),"")</f>
        <v/>
      </c>
      <c r="I3736" s="14" t="str">
        <f>IF(B3736&lt;&gt;"",VLOOKUP(B3736,Dziennik!B:F,5,FALSE),"")</f>
        <v/>
      </c>
    </row>
    <row r="3737" spans="2:9" x14ac:dyDescent="0.2">
      <c r="B3737" s="14" t="str">
        <f>IF(Zapisy!B3730&lt;&gt;"",Zapisy!B3730,"")</f>
        <v/>
      </c>
      <c r="C3737" s="14" t="str">
        <f>IF(B3737&lt;&gt;"",VLOOKUP(B3737,JPK_KR!AP:AR,3,FALSE),"")</f>
        <v/>
      </c>
      <c r="D3737" s="32" t="str">
        <f>IF(B3737&lt;&gt;"",VLOOKUP(Zapisy!B3730,JPK_KR!AP:AV,7,FALSE),"")</f>
        <v/>
      </c>
      <c r="E3737" s="25" t="str">
        <f>IF(B3737&lt;&gt;"",VLOOKUP(B3737,Zapisy!B3730:D3738,3,FALSE),"")</f>
        <v/>
      </c>
      <c r="F3737" s="35" t="str">
        <f>IF(B3737&lt;&gt;"",VLOOKUP(B3737,Zapisy!B3730:C3738,2,FALSE),"")</f>
        <v/>
      </c>
      <c r="G3737" s="25" t="str">
        <f>IF(B3737&lt;&gt;"",VLOOKUP(B3737,Zapisy!B3730:G3730,6,FALSE),"")</f>
        <v/>
      </c>
      <c r="H3737" s="35" t="str">
        <f>IF(B3737&lt;&gt;"",VLOOKUP(B3737,Zapisy!B3730:F3740,5,FALSE),"")</f>
        <v/>
      </c>
      <c r="I3737" s="14" t="str">
        <f>IF(B3737&lt;&gt;"",VLOOKUP(B3737,Dziennik!B:F,5,FALSE),"")</f>
        <v/>
      </c>
    </row>
    <row r="3738" spans="2:9" x14ac:dyDescent="0.2">
      <c r="B3738" s="14" t="str">
        <f>IF(Zapisy!B3731&lt;&gt;"",Zapisy!B3731,"")</f>
        <v/>
      </c>
      <c r="C3738" s="14" t="str">
        <f>IF(B3738&lt;&gt;"",VLOOKUP(B3738,JPK_KR!AP:AR,3,FALSE),"")</f>
        <v/>
      </c>
      <c r="D3738" s="32" t="str">
        <f>IF(B3738&lt;&gt;"",VLOOKUP(Zapisy!B3731,JPK_KR!AP:AV,7,FALSE),"")</f>
        <v/>
      </c>
      <c r="E3738" s="25" t="str">
        <f>IF(B3738&lt;&gt;"",VLOOKUP(B3738,Zapisy!B3731:D3739,3,FALSE),"")</f>
        <v/>
      </c>
      <c r="F3738" s="35" t="str">
        <f>IF(B3738&lt;&gt;"",VLOOKUP(B3738,Zapisy!B3731:C3739,2,FALSE),"")</f>
        <v/>
      </c>
      <c r="G3738" s="25" t="str">
        <f>IF(B3738&lt;&gt;"",VLOOKUP(B3738,Zapisy!B3731:G3731,6,FALSE),"")</f>
        <v/>
      </c>
      <c r="H3738" s="35" t="str">
        <f>IF(B3738&lt;&gt;"",VLOOKUP(B3738,Zapisy!B3731:F3741,5,FALSE),"")</f>
        <v/>
      </c>
      <c r="I3738" s="14" t="str">
        <f>IF(B3738&lt;&gt;"",VLOOKUP(B3738,Dziennik!B:F,5,FALSE),"")</f>
        <v/>
      </c>
    </row>
    <row r="3739" spans="2:9" x14ac:dyDescent="0.2">
      <c r="B3739" s="14" t="str">
        <f>IF(Zapisy!B3732&lt;&gt;"",Zapisy!B3732,"")</f>
        <v/>
      </c>
      <c r="C3739" s="14" t="str">
        <f>IF(B3739&lt;&gt;"",VLOOKUP(B3739,JPK_KR!AP:AR,3,FALSE),"")</f>
        <v/>
      </c>
      <c r="D3739" s="32" t="str">
        <f>IF(B3739&lt;&gt;"",VLOOKUP(Zapisy!B3732,JPK_KR!AP:AV,7,FALSE),"")</f>
        <v/>
      </c>
      <c r="E3739" s="25" t="str">
        <f>IF(B3739&lt;&gt;"",VLOOKUP(B3739,Zapisy!B3732:D3740,3,FALSE),"")</f>
        <v/>
      </c>
      <c r="F3739" s="35" t="str">
        <f>IF(B3739&lt;&gt;"",VLOOKUP(B3739,Zapisy!B3732:C3740,2,FALSE),"")</f>
        <v/>
      </c>
      <c r="G3739" s="25" t="str">
        <f>IF(B3739&lt;&gt;"",VLOOKUP(B3739,Zapisy!B3732:G3732,6,FALSE),"")</f>
        <v/>
      </c>
      <c r="H3739" s="35" t="str">
        <f>IF(B3739&lt;&gt;"",VLOOKUP(B3739,Zapisy!B3732:F3742,5,FALSE),"")</f>
        <v/>
      </c>
      <c r="I3739" s="14" t="str">
        <f>IF(B3739&lt;&gt;"",VLOOKUP(B3739,Dziennik!B:F,5,FALSE),"")</f>
        <v/>
      </c>
    </row>
    <row r="3740" spans="2:9" x14ac:dyDescent="0.2">
      <c r="B3740" s="14" t="str">
        <f>IF(Zapisy!B3733&lt;&gt;"",Zapisy!B3733,"")</f>
        <v/>
      </c>
      <c r="C3740" s="14" t="str">
        <f>IF(B3740&lt;&gt;"",VLOOKUP(B3740,JPK_KR!AP:AR,3,FALSE),"")</f>
        <v/>
      </c>
      <c r="D3740" s="32" t="str">
        <f>IF(B3740&lt;&gt;"",VLOOKUP(Zapisy!B3733,JPK_KR!AP:AV,7,FALSE),"")</f>
        <v/>
      </c>
      <c r="E3740" s="25" t="str">
        <f>IF(B3740&lt;&gt;"",VLOOKUP(B3740,Zapisy!B3733:D3741,3,FALSE),"")</f>
        <v/>
      </c>
      <c r="F3740" s="35" t="str">
        <f>IF(B3740&lt;&gt;"",VLOOKUP(B3740,Zapisy!B3733:C3741,2,FALSE),"")</f>
        <v/>
      </c>
      <c r="G3740" s="25" t="str">
        <f>IF(B3740&lt;&gt;"",VLOOKUP(B3740,Zapisy!B3733:G3733,6,FALSE),"")</f>
        <v/>
      </c>
      <c r="H3740" s="35" t="str">
        <f>IF(B3740&lt;&gt;"",VLOOKUP(B3740,Zapisy!B3733:F3743,5,FALSE),"")</f>
        <v/>
      </c>
      <c r="I3740" s="14" t="str">
        <f>IF(B3740&lt;&gt;"",VLOOKUP(B3740,Dziennik!B:F,5,FALSE),"")</f>
        <v/>
      </c>
    </row>
    <row r="3741" spans="2:9" x14ac:dyDescent="0.2">
      <c r="B3741" s="14" t="str">
        <f>IF(Zapisy!B3734&lt;&gt;"",Zapisy!B3734,"")</f>
        <v/>
      </c>
      <c r="C3741" s="14" t="str">
        <f>IF(B3741&lt;&gt;"",VLOOKUP(B3741,JPK_KR!AP:AR,3,FALSE),"")</f>
        <v/>
      </c>
      <c r="D3741" s="32" t="str">
        <f>IF(B3741&lt;&gt;"",VLOOKUP(Zapisy!B3734,JPK_KR!AP:AV,7,FALSE),"")</f>
        <v/>
      </c>
      <c r="E3741" s="25" t="str">
        <f>IF(B3741&lt;&gt;"",VLOOKUP(B3741,Zapisy!B3734:D3742,3,FALSE),"")</f>
        <v/>
      </c>
      <c r="F3741" s="35" t="str">
        <f>IF(B3741&lt;&gt;"",VLOOKUP(B3741,Zapisy!B3734:C3742,2,FALSE),"")</f>
        <v/>
      </c>
      <c r="G3741" s="25" t="str">
        <f>IF(B3741&lt;&gt;"",VLOOKUP(B3741,Zapisy!B3734:G3734,6,FALSE),"")</f>
        <v/>
      </c>
      <c r="H3741" s="35" t="str">
        <f>IF(B3741&lt;&gt;"",VLOOKUP(B3741,Zapisy!B3734:F3744,5,FALSE),"")</f>
        <v/>
      </c>
      <c r="I3741" s="14" t="str">
        <f>IF(B3741&lt;&gt;"",VLOOKUP(B3741,Dziennik!B:F,5,FALSE),"")</f>
        <v/>
      </c>
    </row>
    <row r="3742" spans="2:9" x14ac:dyDescent="0.2">
      <c r="B3742" s="14" t="str">
        <f>IF(Zapisy!B3735&lt;&gt;"",Zapisy!B3735,"")</f>
        <v/>
      </c>
      <c r="C3742" s="14" t="str">
        <f>IF(B3742&lt;&gt;"",VLOOKUP(B3742,JPK_KR!AP:AR,3,FALSE),"")</f>
        <v/>
      </c>
      <c r="D3742" s="32" t="str">
        <f>IF(B3742&lt;&gt;"",VLOOKUP(Zapisy!B3735,JPK_KR!AP:AV,7,FALSE),"")</f>
        <v/>
      </c>
      <c r="E3742" s="25" t="str">
        <f>IF(B3742&lt;&gt;"",VLOOKUP(B3742,Zapisy!B3735:D3743,3,FALSE),"")</f>
        <v/>
      </c>
      <c r="F3742" s="35" t="str">
        <f>IF(B3742&lt;&gt;"",VLOOKUP(B3742,Zapisy!B3735:C3743,2,FALSE),"")</f>
        <v/>
      </c>
      <c r="G3742" s="25" t="str">
        <f>IF(B3742&lt;&gt;"",VLOOKUP(B3742,Zapisy!B3735:G3735,6,FALSE),"")</f>
        <v/>
      </c>
      <c r="H3742" s="35" t="str">
        <f>IF(B3742&lt;&gt;"",VLOOKUP(B3742,Zapisy!B3735:F3745,5,FALSE),"")</f>
        <v/>
      </c>
      <c r="I3742" s="14" t="str">
        <f>IF(B3742&lt;&gt;"",VLOOKUP(B3742,Dziennik!B:F,5,FALSE),"")</f>
        <v/>
      </c>
    </row>
    <row r="3743" spans="2:9" x14ac:dyDescent="0.2">
      <c r="B3743" s="14" t="str">
        <f>IF(Zapisy!B3736&lt;&gt;"",Zapisy!B3736,"")</f>
        <v/>
      </c>
      <c r="C3743" s="14" t="str">
        <f>IF(B3743&lt;&gt;"",VLOOKUP(B3743,JPK_KR!AP:AR,3,FALSE),"")</f>
        <v/>
      </c>
      <c r="D3743" s="32" t="str">
        <f>IF(B3743&lt;&gt;"",VLOOKUP(Zapisy!B3736,JPK_KR!AP:AV,7,FALSE),"")</f>
        <v/>
      </c>
      <c r="E3743" s="25" t="str">
        <f>IF(B3743&lt;&gt;"",VLOOKUP(B3743,Zapisy!B3736:D3744,3,FALSE),"")</f>
        <v/>
      </c>
      <c r="F3743" s="35" t="str">
        <f>IF(B3743&lt;&gt;"",VLOOKUP(B3743,Zapisy!B3736:C3744,2,FALSE),"")</f>
        <v/>
      </c>
      <c r="G3743" s="25" t="str">
        <f>IF(B3743&lt;&gt;"",VLOOKUP(B3743,Zapisy!B3736:G3736,6,FALSE),"")</f>
        <v/>
      </c>
      <c r="H3743" s="35" t="str">
        <f>IF(B3743&lt;&gt;"",VLOOKUP(B3743,Zapisy!B3736:F3746,5,FALSE),"")</f>
        <v/>
      </c>
      <c r="I3743" s="14" t="str">
        <f>IF(B3743&lt;&gt;"",VLOOKUP(B3743,Dziennik!B:F,5,FALSE),"")</f>
        <v/>
      </c>
    </row>
    <row r="3744" spans="2:9" x14ac:dyDescent="0.2">
      <c r="B3744" s="14" t="str">
        <f>IF(Zapisy!B3737&lt;&gt;"",Zapisy!B3737,"")</f>
        <v/>
      </c>
      <c r="C3744" s="14" t="str">
        <f>IF(B3744&lt;&gt;"",VLOOKUP(B3744,JPK_KR!AP:AR,3,FALSE),"")</f>
        <v/>
      </c>
      <c r="D3744" s="32" t="str">
        <f>IF(B3744&lt;&gt;"",VLOOKUP(Zapisy!B3737,JPK_KR!AP:AV,7,FALSE),"")</f>
        <v/>
      </c>
      <c r="E3744" s="25" t="str">
        <f>IF(B3744&lt;&gt;"",VLOOKUP(B3744,Zapisy!B3737:D3745,3,FALSE),"")</f>
        <v/>
      </c>
      <c r="F3744" s="35" t="str">
        <f>IF(B3744&lt;&gt;"",VLOOKUP(B3744,Zapisy!B3737:C3745,2,FALSE),"")</f>
        <v/>
      </c>
      <c r="G3744" s="25" t="str">
        <f>IF(B3744&lt;&gt;"",VLOOKUP(B3744,Zapisy!B3737:G3737,6,FALSE),"")</f>
        <v/>
      </c>
      <c r="H3744" s="35" t="str">
        <f>IF(B3744&lt;&gt;"",VLOOKUP(B3744,Zapisy!B3737:F3747,5,FALSE),"")</f>
        <v/>
      </c>
      <c r="I3744" s="14" t="str">
        <f>IF(B3744&lt;&gt;"",VLOOKUP(B3744,Dziennik!B:F,5,FALSE),"")</f>
        <v/>
      </c>
    </row>
    <row r="3745" spans="2:9" x14ac:dyDescent="0.2">
      <c r="B3745" s="14" t="str">
        <f>IF(Zapisy!B3738&lt;&gt;"",Zapisy!B3738,"")</f>
        <v/>
      </c>
      <c r="C3745" s="14" t="str">
        <f>IF(B3745&lt;&gt;"",VLOOKUP(B3745,JPK_KR!AP:AR,3,FALSE),"")</f>
        <v/>
      </c>
      <c r="D3745" s="32" t="str">
        <f>IF(B3745&lt;&gt;"",VLOOKUP(Zapisy!B3738,JPK_KR!AP:AV,7,FALSE),"")</f>
        <v/>
      </c>
      <c r="E3745" s="25" t="str">
        <f>IF(B3745&lt;&gt;"",VLOOKUP(B3745,Zapisy!B3738:D3746,3,FALSE),"")</f>
        <v/>
      </c>
      <c r="F3745" s="35" t="str">
        <f>IF(B3745&lt;&gt;"",VLOOKUP(B3745,Zapisy!B3738:C3746,2,FALSE),"")</f>
        <v/>
      </c>
      <c r="G3745" s="25" t="str">
        <f>IF(B3745&lt;&gt;"",VLOOKUP(B3745,Zapisy!B3738:G3738,6,FALSE),"")</f>
        <v/>
      </c>
      <c r="H3745" s="35" t="str">
        <f>IF(B3745&lt;&gt;"",VLOOKUP(B3745,Zapisy!B3738:F3748,5,FALSE),"")</f>
        <v/>
      </c>
      <c r="I3745" s="14" t="str">
        <f>IF(B3745&lt;&gt;"",VLOOKUP(B3745,Dziennik!B:F,5,FALSE),"")</f>
        <v/>
      </c>
    </row>
    <row r="3746" spans="2:9" x14ac:dyDescent="0.2">
      <c r="B3746" s="14" t="str">
        <f>IF(Zapisy!B3739&lt;&gt;"",Zapisy!B3739,"")</f>
        <v/>
      </c>
      <c r="C3746" s="14" t="str">
        <f>IF(B3746&lt;&gt;"",VLOOKUP(B3746,JPK_KR!AP:AR,3,FALSE),"")</f>
        <v/>
      </c>
      <c r="D3746" s="32" t="str">
        <f>IF(B3746&lt;&gt;"",VLOOKUP(Zapisy!B3739,JPK_KR!AP:AV,7,FALSE),"")</f>
        <v/>
      </c>
      <c r="E3746" s="25" t="str">
        <f>IF(B3746&lt;&gt;"",VLOOKUP(B3746,Zapisy!B3739:D3747,3,FALSE),"")</f>
        <v/>
      </c>
      <c r="F3746" s="35" t="str">
        <f>IF(B3746&lt;&gt;"",VLOOKUP(B3746,Zapisy!B3739:C3747,2,FALSE),"")</f>
        <v/>
      </c>
      <c r="G3746" s="25" t="str">
        <f>IF(B3746&lt;&gt;"",VLOOKUP(B3746,Zapisy!B3739:G3739,6,FALSE),"")</f>
        <v/>
      </c>
      <c r="H3746" s="35" t="str">
        <f>IF(B3746&lt;&gt;"",VLOOKUP(B3746,Zapisy!B3739:F3749,5,FALSE),"")</f>
        <v/>
      </c>
      <c r="I3746" s="14" t="str">
        <f>IF(B3746&lt;&gt;"",VLOOKUP(B3746,Dziennik!B:F,5,FALSE),"")</f>
        <v/>
      </c>
    </row>
    <row r="3747" spans="2:9" x14ac:dyDescent="0.2">
      <c r="B3747" s="14" t="str">
        <f>IF(Zapisy!B3740&lt;&gt;"",Zapisy!B3740,"")</f>
        <v/>
      </c>
      <c r="C3747" s="14" t="str">
        <f>IF(B3747&lt;&gt;"",VLOOKUP(B3747,JPK_KR!AP:AR,3,FALSE),"")</f>
        <v/>
      </c>
      <c r="D3747" s="32" t="str">
        <f>IF(B3747&lt;&gt;"",VLOOKUP(Zapisy!B3740,JPK_KR!AP:AV,7,FALSE),"")</f>
        <v/>
      </c>
      <c r="E3747" s="25" t="str">
        <f>IF(B3747&lt;&gt;"",VLOOKUP(B3747,Zapisy!B3740:D3748,3,FALSE),"")</f>
        <v/>
      </c>
      <c r="F3747" s="35" t="str">
        <f>IF(B3747&lt;&gt;"",VLOOKUP(B3747,Zapisy!B3740:C3748,2,FALSE),"")</f>
        <v/>
      </c>
      <c r="G3747" s="25" t="str">
        <f>IF(B3747&lt;&gt;"",VLOOKUP(B3747,Zapisy!B3740:G3740,6,FALSE),"")</f>
        <v/>
      </c>
      <c r="H3747" s="35" t="str">
        <f>IF(B3747&lt;&gt;"",VLOOKUP(B3747,Zapisy!B3740:F3750,5,FALSE),"")</f>
        <v/>
      </c>
      <c r="I3747" s="14" t="str">
        <f>IF(B3747&lt;&gt;"",VLOOKUP(B3747,Dziennik!B:F,5,FALSE),"")</f>
        <v/>
      </c>
    </row>
    <row r="3748" spans="2:9" x14ac:dyDescent="0.2">
      <c r="B3748" s="14" t="str">
        <f>IF(Zapisy!B3741&lt;&gt;"",Zapisy!B3741,"")</f>
        <v/>
      </c>
      <c r="C3748" s="14" t="str">
        <f>IF(B3748&lt;&gt;"",VLOOKUP(B3748,JPK_KR!AP:AR,3,FALSE),"")</f>
        <v/>
      </c>
      <c r="D3748" s="32" t="str">
        <f>IF(B3748&lt;&gt;"",VLOOKUP(Zapisy!B3741,JPK_KR!AP:AV,7,FALSE),"")</f>
        <v/>
      </c>
      <c r="E3748" s="25" t="str">
        <f>IF(B3748&lt;&gt;"",VLOOKUP(B3748,Zapisy!B3741:D3749,3,FALSE),"")</f>
        <v/>
      </c>
      <c r="F3748" s="35" t="str">
        <f>IF(B3748&lt;&gt;"",VLOOKUP(B3748,Zapisy!B3741:C3749,2,FALSE),"")</f>
        <v/>
      </c>
      <c r="G3748" s="25" t="str">
        <f>IF(B3748&lt;&gt;"",VLOOKUP(B3748,Zapisy!B3741:G3741,6,FALSE),"")</f>
        <v/>
      </c>
      <c r="H3748" s="35" t="str">
        <f>IF(B3748&lt;&gt;"",VLOOKUP(B3748,Zapisy!B3741:F3751,5,FALSE),"")</f>
        <v/>
      </c>
      <c r="I3748" s="14" t="str">
        <f>IF(B3748&lt;&gt;"",VLOOKUP(B3748,Dziennik!B:F,5,FALSE),"")</f>
        <v/>
      </c>
    </row>
    <row r="3749" spans="2:9" x14ac:dyDescent="0.2">
      <c r="B3749" s="14" t="str">
        <f>IF(Zapisy!B3742&lt;&gt;"",Zapisy!B3742,"")</f>
        <v/>
      </c>
      <c r="C3749" s="14" t="str">
        <f>IF(B3749&lt;&gt;"",VLOOKUP(B3749,JPK_KR!AP:AR,3,FALSE),"")</f>
        <v/>
      </c>
      <c r="D3749" s="32" t="str">
        <f>IF(B3749&lt;&gt;"",VLOOKUP(Zapisy!B3742,JPK_KR!AP:AV,7,FALSE),"")</f>
        <v/>
      </c>
      <c r="E3749" s="25" t="str">
        <f>IF(B3749&lt;&gt;"",VLOOKUP(B3749,Zapisy!B3742:D3750,3,FALSE),"")</f>
        <v/>
      </c>
      <c r="F3749" s="35" t="str">
        <f>IF(B3749&lt;&gt;"",VLOOKUP(B3749,Zapisy!B3742:C3750,2,FALSE),"")</f>
        <v/>
      </c>
      <c r="G3749" s="25" t="str">
        <f>IF(B3749&lt;&gt;"",VLOOKUP(B3749,Zapisy!B3742:G3742,6,FALSE),"")</f>
        <v/>
      </c>
      <c r="H3749" s="35" t="str">
        <f>IF(B3749&lt;&gt;"",VLOOKUP(B3749,Zapisy!B3742:F3752,5,FALSE),"")</f>
        <v/>
      </c>
      <c r="I3749" s="14" t="str">
        <f>IF(B3749&lt;&gt;"",VLOOKUP(B3749,Dziennik!B:F,5,FALSE),"")</f>
        <v/>
      </c>
    </row>
    <row r="3750" spans="2:9" x14ac:dyDescent="0.2">
      <c r="B3750" s="14" t="str">
        <f>IF(Zapisy!B3743&lt;&gt;"",Zapisy!B3743,"")</f>
        <v/>
      </c>
      <c r="C3750" s="14" t="str">
        <f>IF(B3750&lt;&gt;"",VLOOKUP(B3750,JPK_KR!AP:AR,3,FALSE),"")</f>
        <v/>
      </c>
      <c r="D3750" s="32" t="str">
        <f>IF(B3750&lt;&gt;"",VLOOKUP(Zapisy!B3743,JPK_KR!AP:AV,7,FALSE),"")</f>
        <v/>
      </c>
      <c r="E3750" s="25" t="str">
        <f>IF(B3750&lt;&gt;"",VLOOKUP(B3750,Zapisy!B3743:D3751,3,FALSE),"")</f>
        <v/>
      </c>
      <c r="F3750" s="35" t="str">
        <f>IF(B3750&lt;&gt;"",VLOOKUP(B3750,Zapisy!B3743:C3751,2,FALSE),"")</f>
        <v/>
      </c>
      <c r="G3750" s="25" t="str">
        <f>IF(B3750&lt;&gt;"",VLOOKUP(B3750,Zapisy!B3743:G3743,6,FALSE),"")</f>
        <v/>
      </c>
      <c r="H3750" s="35" t="str">
        <f>IF(B3750&lt;&gt;"",VLOOKUP(B3750,Zapisy!B3743:F3753,5,FALSE),"")</f>
        <v/>
      </c>
      <c r="I3750" s="14" t="str">
        <f>IF(B3750&lt;&gt;"",VLOOKUP(B3750,Dziennik!B:F,5,FALSE),"")</f>
        <v/>
      </c>
    </row>
    <row r="3751" spans="2:9" x14ac:dyDescent="0.2">
      <c r="B3751" s="14" t="str">
        <f>IF(Zapisy!B3744&lt;&gt;"",Zapisy!B3744,"")</f>
        <v/>
      </c>
      <c r="C3751" s="14" t="str">
        <f>IF(B3751&lt;&gt;"",VLOOKUP(B3751,JPK_KR!AP:AR,3,FALSE),"")</f>
        <v/>
      </c>
      <c r="D3751" s="32" t="str">
        <f>IF(B3751&lt;&gt;"",VLOOKUP(Zapisy!B3744,JPK_KR!AP:AV,7,FALSE),"")</f>
        <v/>
      </c>
      <c r="E3751" s="25" t="str">
        <f>IF(B3751&lt;&gt;"",VLOOKUP(B3751,Zapisy!B3744:D3752,3,FALSE),"")</f>
        <v/>
      </c>
      <c r="F3751" s="35" t="str">
        <f>IF(B3751&lt;&gt;"",VLOOKUP(B3751,Zapisy!B3744:C3752,2,FALSE),"")</f>
        <v/>
      </c>
      <c r="G3751" s="25" t="str">
        <f>IF(B3751&lt;&gt;"",VLOOKUP(B3751,Zapisy!B3744:G3744,6,FALSE),"")</f>
        <v/>
      </c>
      <c r="H3751" s="35" t="str">
        <f>IF(B3751&lt;&gt;"",VLOOKUP(B3751,Zapisy!B3744:F3754,5,FALSE),"")</f>
        <v/>
      </c>
      <c r="I3751" s="14" t="str">
        <f>IF(B3751&lt;&gt;"",VLOOKUP(B3751,Dziennik!B:F,5,FALSE),"")</f>
        <v/>
      </c>
    </row>
    <row r="3752" spans="2:9" x14ac:dyDescent="0.2">
      <c r="B3752" s="14" t="str">
        <f>IF(Zapisy!B3745&lt;&gt;"",Zapisy!B3745,"")</f>
        <v/>
      </c>
      <c r="C3752" s="14" t="str">
        <f>IF(B3752&lt;&gt;"",VLOOKUP(B3752,JPK_KR!AP:AR,3,FALSE),"")</f>
        <v/>
      </c>
      <c r="D3752" s="32" t="str">
        <f>IF(B3752&lt;&gt;"",VLOOKUP(Zapisy!B3745,JPK_KR!AP:AV,7,FALSE),"")</f>
        <v/>
      </c>
      <c r="E3752" s="25" t="str">
        <f>IF(B3752&lt;&gt;"",VLOOKUP(B3752,Zapisy!B3745:D3753,3,FALSE),"")</f>
        <v/>
      </c>
      <c r="F3752" s="35" t="str">
        <f>IF(B3752&lt;&gt;"",VLOOKUP(B3752,Zapisy!B3745:C3753,2,FALSE),"")</f>
        <v/>
      </c>
      <c r="G3752" s="25" t="str">
        <f>IF(B3752&lt;&gt;"",VLOOKUP(B3752,Zapisy!B3745:G3745,6,FALSE),"")</f>
        <v/>
      </c>
      <c r="H3752" s="35" t="str">
        <f>IF(B3752&lt;&gt;"",VLOOKUP(B3752,Zapisy!B3745:F3755,5,FALSE),"")</f>
        <v/>
      </c>
      <c r="I3752" s="14" t="str">
        <f>IF(B3752&lt;&gt;"",VLOOKUP(B3752,Dziennik!B:F,5,FALSE),"")</f>
        <v/>
      </c>
    </row>
    <row r="3753" spans="2:9" x14ac:dyDescent="0.2">
      <c r="B3753" s="14" t="str">
        <f>IF(Zapisy!B3746&lt;&gt;"",Zapisy!B3746,"")</f>
        <v/>
      </c>
      <c r="C3753" s="14" t="str">
        <f>IF(B3753&lt;&gt;"",VLOOKUP(B3753,JPK_KR!AP:AR,3,FALSE),"")</f>
        <v/>
      </c>
      <c r="D3753" s="32" t="str">
        <f>IF(B3753&lt;&gt;"",VLOOKUP(Zapisy!B3746,JPK_KR!AP:AV,7,FALSE),"")</f>
        <v/>
      </c>
      <c r="E3753" s="25" t="str">
        <f>IF(B3753&lt;&gt;"",VLOOKUP(B3753,Zapisy!B3746:D3754,3,FALSE),"")</f>
        <v/>
      </c>
      <c r="F3753" s="35" t="str">
        <f>IF(B3753&lt;&gt;"",VLOOKUP(B3753,Zapisy!B3746:C3754,2,FALSE),"")</f>
        <v/>
      </c>
      <c r="G3753" s="25" t="str">
        <f>IF(B3753&lt;&gt;"",VLOOKUP(B3753,Zapisy!B3746:G3746,6,FALSE),"")</f>
        <v/>
      </c>
      <c r="H3753" s="35" t="str">
        <f>IF(B3753&lt;&gt;"",VLOOKUP(B3753,Zapisy!B3746:F3756,5,FALSE),"")</f>
        <v/>
      </c>
      <c r="I3753" s="14" t="str">
        <f>IF(B3753&lt;&gt;"",VLOOKUP(B3753,Dziennik!B:F,5,FALSE),"")</f>
        <v/>
      </c>
    </row>
    <row r="3754" spans="2:9" x14ac:dyDescent="0.2">
      <c r="B3754" s="14" t="str">
        <f>IF(Zapisy!B3747&lt;&gt;"",Zapisy!B3747,"")</f>
        <v/>
      </c>
      <c r="C3754" s="14" t="str">
        <f>IF(B3754&lt;&gt;"",VLOOKUP(B3754,JPK_KR!AP:AR,3,FALSE),"")</f>
        <v/>
      </c>
      <c r="D3754" s="32" t="str">
        <f>IF(B3754&lt;&gt;"",VLOOKUP(Zapisy!B3747,JPK_KR!AP:AV,7,FALSE),"")</f>
        <v/>
      </c>
      <c r="E3754" s="25" t="str">
        <f>IF(B3754&lt;&gt;"",VLOOKUP(B3754,Zapisy!B3747:D3755,3,FALSE),"")</f>
        <v/>
      </c>
      <c r="F3754" s="35" t="str">
        <f>IF(B3754&lt;&gt;"",VLOOKUP(B3754,Zapisy!B3747:C3755,2,FALSE),"")</f>
        <v/>
      </c>
      <c r="G3754" s="25" t="str">
        <f>IF(B3754&lt;&gt;"",VLOOKUP(B3754,Zapisy!B3747:G3747,6,FALSE),"")</f>
        <v/>
      </c>
      <c r="H3754" s="35" t="str">
        <f>IF(B3754&lt;&gt;"",VLOOKUP(B3754,Zapisy!B3747:F3757,5,FALSE),"")</f>
        <v/>
      </c>
      <c r="I3754" s="14" t="str">
        <f>IF(B3754&lt;&gt;"",VLOOKUP(B3754,Dziennik!B:F,5,FALSE),"")</f>
        <v/>
      </c>
    </row>
    <row r="3755" spans="2:9" x14ac:dyDescent="0.2">
      <c r="B3755" s="14" t="str">
        <f>IF(Zapisy!B3748&lt;&gt;"",Zapisy!B3748,"")</f>
        <v/>
      </c>
      <c r="C3755" s="14" t="str">
        <f>IF(B3755&lt;&gt;"",VLOOKUP(B3755,JPK_KR!AP:AR,3,FALSE),"")</f>
        <v/>
      </c>
      <c r="D3755" s="32" t="str">
        <f>IF(B3755&lt;&gt;"",VLOOKUP(Zapisy!B3748,JPK_KR!AP:AV,7,FALSE),"")</f>
        <v/>
      </c>
      <c r="E3755" s="25" t="str">
        <f>IF(B3755&lt;&gt;"",VLOOKUP(B3755,Zapisy!B3748:D3756,3,FALSE),"")</f>
        <v/>
      </c>
      <c r="F3755" s="35" t="str">
        <f>IF(B3755&lt;&gt;"",VLOOKUP(B3755,Zapisy!B3748:C3756,2,FALSE),"")</f>
        <v/>
      </c>
      <c r="G3755" s="25" t="str">
        <f>IF(B3755&lt;&gt;"",VLOOKUP(B3755,Zapisy!B3748:G3748,6,FALSE),"")</f>
        <v/>
      </c>
      <c r="H3755" s="35" t="str">
        <f>IF(B3755&lt;&gt;"",VLOOKUP(B3755,Zapisy!B3748:F3758,5,FALSE),"")</f>
        <v/>
      </c>
      <c r="I3755" s="14" t="str">
        <f>IF(B3755&lt;&gt;"",VLOOKUP(B3755,Dziennik!B:F,5,FALSE),"")</f>
        <v/>
      </c>
    </row>
    <row r="3756" spans="2:9" x14ac:dyDescent="0.2">
      <c r="B3756" s="14" t="str">
        <f>IF(Zapisy!B3749&lt;&gt;"",Zapisy!B3749,"")</f>
        <v/>
      </c>
      <c r="C3756" s="14" t="str">
        <f>IF(B3756&lt;&gt;"",VLOOKUP(B3756,JPK_KR!AP:AR,3,FALSE),"")</f>
        <v/>
      </c>
      <c r="D3756" s="32" t="str">
        <f>IF(B3756&lt;&gt;"",VLOOKUP(Zapisy!B3749,JPK_KR!AP:AV,7,FALSE),"")</f>
        <v/>
      </c>
      <c r="E3756" s="25" t="str">
        <f>IF(B3756&lt;&gt;"",VLOOKUP(B3756,Zapisy!B3749:D3757,3,FALSE),"")</f>
        <v/>
      </c>
      <c r="F3756" s="35" t="str">
        <f>IF(B3756&lt;&gt;"",VLOOKUP(B3756,Zapisy!B3749:C3757,2,FALSE),"")</f>
        <v/>
      </c>
      <c r="G3756" s="25" t="str">
        <f>IF(B3756&lt;&gt;"",VLOOKUP(B3756,Zapisy!B3749:G3749,6,FALSE),"")</f>
        <v/>
      </c>
      <c r="H3756" s="35" t="str">
        <f>IF(B3756&lt;&gt;"",VLOOKUP(B3756,Zapisy!B3749:F3759,5,FALSE),"")</f>
        <v/>
      </c>
      <c r="I3756" s="14" t="str">
        <f>IF(B3756&lt;&gt;"",VLOOKUP(B3756,Dziennik!B:F,5,FALSE),"")</f>
        <v/>
      </c>
    </row>
    <row r="3757" spans="2:9" x14ac:dyDescent="0.2">
      <c r="B3757" s="14" t="str">
        <f>IF(Zapisy!B3750&lt;&gt;"",Zapisy!B3750,"")</f>
        <v/>
      </c>
      <c r="C3757" s="14" t="str">
        <f>IF(B3757&lt;&gt;"",VLOOKUP(B3757,JPK_KR!AP:AR,3,FALSE),"")</f>
        <v/>
      </c>
      <c r="D3757" s="32" t="str">
        <f>IF(B3757&lt;&gt;"",VLOOKUP(Zapisy!B3750,JPK_KR!AP:AV,7,FALSE),"")</f>
        <v/>
      </c>
      <c r="E3757" s="25" t="str">
        <f>IF(B3757&lt;&gt;"",VLOOKUP(B3757,Zapisy!B3750:D3758,3,FALSE),"")</f>
        <v/>
      </c>
      <c r="F3757" s="35" t="str">
        <f>IF(B3757&lt;&gt;"",VLOOKUP(B3757,Zapisy!B3750:C3758,2,FALSE),"")</f>
        <v/>
      </c>
      <c r="G3757" s="25" t="str">
        <f>IF(B3757&lt;&gt;"",VLOOKUP(B3757,Zapisy!B3750:G3750,6,FALSE),"")</f>
        <v/>
      </c>
      <c r="H3757" s="35" t="str">
        <f>IF(B3757&lt;&gt;"",VLOOKUP(B3757,Zapisy!B3750:F3760,5,FALSE),"")</f>
        <v/>
      </c>
      <c r="I3757" s="14" t="str">
        <f>IF(B3757&lt;&gt;"",VLOOKUP(B3757,Dziennik!B:F,5,FALSE),"")</f>
        <v/>
      </c>
    </row>
    <row r="3758" spans="2:9" x14ac:dyDescent="0.2">
      <c r="B3758" s="14" t="str">
        <f>IF(Zapisy!B3751&lt;&gt;"",Zapisy!B3751,"")</f>
        <v/>
      </c>
      <c r="C3758" s="14" t="str">
        <f>IF(B3758&lt;&gt;"",VLOOKUP(B3758,JPK_KR!AP:AR,3,FALSE),"")</f>
        <v/>
      </c>
      <c r="D3758" s="32" t="str">
        <f>IF(B3758&lt;&gt;"",VLOOKUP(Zapisy!B3751,JPK_KR!AP:AV,7,FALSE),"")</f>
        <v/>
      </c>
      <c r="E3758" s="25" t="str">
        <f>IF(B3758&lt;&gt;"",VLOOKUP(B3758,Zapisy!B3751:D3759,3,FALSE),"")</f>
        <v/>
      </c>
      <c r="F3758" s="35" t="str">
        <f>IF(B3758&lt;&gt;"",VLOOKUP(B3758,Zapisy!B3751:C3759,2,FALSE),"")</f>
        <v/>
      </c>
      <c r="G3758" s="25" t="str">
        <f>IF(B3758&lt;&gt;"",VLOOKUP(B3758,Zapisy!B3751:G3751,6,FALSE),"")</f>
        <v/>
      </c>
      <c r="H3758" s="35" t="str">
        <f>IF(B3758&lt;&gt;"",VLOOKUP(B3758,Zapisy!B3751:F3761,5,FALSE),"")</f>
        <v/>
      </c>
      <c r="I3758" s="14" t="str">
        <f>IF(B3758&lt;&gt;"",VLOOKUP(B3758,Dziennik!B:F,5,FALSE),"")</f>
        <v/>
      </c>
    </row>
    <row r="3759" spans="2:9" x14ac:dyDescent="0.2">
      <c r="B3759" s="14" t="str">
        <f>IF(Zapisy!B3752&lt;&gt;"",Zapisy!B3752,"")</f>
        <v/>
      </c>
      <c r="C3759" s="14" t="str">
        <f>IF(B3759&lt;&gt;"",VLOOKUP(B3759,JPK_KR!AP:AR,3,FALSE),"")</f>
        <v/>
      </c>
      <c r="D3759" s="32" t="str">
        <f>IF(B3759&lt;&gt;"",VLOOKUP(Zapisy!B3752,JPK_KR!AP:AV,7,FALSE),"")</f>
        <v/>
      </c>
      <c r="E3759" s="25" t="str">
        <f>IF(B3759&lt;&gt;"",VLOOKUP(B3759,Zapisy!B3752:D3760,3,FALSE),"")</f>
        <v/>
      </c>
      <c r="F3759" s="35" t="str">
        <f>IF(B3759&lt;&gt;"",VLOOKUP(B3759,Zapisy!B3752:C3760,2,FALSE),"")</f>
        <v/>
      </c>
      <c r="G3759" s="25" t="str">
        <f>IF(B3759&lt;&gt;"",VLOOKUP(B3759,Zapisy!B3752:G3752,6,FALSE),"")</f>
        <v/>
      </c>
      <c r="H3759" s="35" t="str">
        <f>IF(B3759&lt;&gt;"",VLOOKUP(B3759,Zapisy!B3752:F3762,5,FALSE),"")</f>
        <v/>
      </c>
      <c r="I3759" s="14" t="str">
        <f>IF(B3759&lt;&gt;"",VLOOKUP(B3759,Dziennik!B:F,5,FALSE),"")</f>
        <v/>
      </c>
    </row>
    <row r="3760" spans="2:9" x14ac:dyDescent="0.2">
      <c r="B3760" s="14" t="str">
        <f>IF(Zapisy!B3753&lt;&gt;"",Zapisy!B3753,"")</f>
        <v/>
      </c>
      <c r="C3760" s="14" t="str">
        <f>IF(B3760&lt;&gt;"",VLOOKUP(B3760,JPK_KR!AP:AR,3,FALSE),"")</f>
        <v/>
      </c>
      <c r="D3760" s="32" t="str">
        <f>IF(B3760&lt;&gt;"",VLOOKUP(Zapisy!B3753,JPK_KR!AP:AV,7,FALSE),"")</f>
        <v/>
      </c>
      <c r="E3760" s="25" t="str">
        <f>IF(B3760&lt;&gt;"",VLOOKUP(B3760,Zapisy!B3753:D3761,3,FALSE),"")</f>
        <v/>
      </c>
      <c r="F3760" s="35" t="str">
        <f>IF(B3760&lt;&gt;"",VLOOKUP(B3760,Zapisy!B3753:C3761,2,FALSE),"")</f>
        <v/>
      </c>
      <c r="G3760" s="25" t="str">
        <f>IF(B3760&lt;&gt;"",VLOOKUP(B3760,Zapisy!B3753:G3753,6,FALSE),"")</f>
        <v/>
      </c>
      <c r="H3760" s="35" t="str">
        <f>IF(B3760&lt;&gt;"",VLOOKUP(B3760,Zapisy!B3753:F3763,5,FALSE),"")</f>
        <v/>
      </c>
      <c r="I3760" s="14" t="str">
        <f>IF(B3760&lt;&gt;"",VLOOKUP(B3760,Dziennik!B:F,5,FALSE),"")</f>
        <v/>
      </c>
    </row>
    <row r="3761" spans="2:9" x14ac:dyDescent="0.2">
      <c r="B3761" s="14" t="str">
        <f>IF(Zapisy!B3754&lt;&gt;"",Zapisy!B3754,"")</f>
        <v/>
      </c>
      <c r="C3761" s="14" t="str">
        <f>IF(B3761&lt;&gt;"",VLOOKUP(B3761,JPK_KR!AP:AR,3,FALSE),"")</f>
        <v/>
      </c>
      <c r="D3761" s="32" t="str">
        <f>IF(B3761&lt;&gt;"",VLOOKUP(Zapisy!B3754,JPK_KR!AP:AV,7,FALSE),"")</f>
        <v/>
      </c>
      <c r="E3761" s="25" t="str">
        <f>IF(B3761&lt;&gt;"",VLOOKUP(B3761,Zapisy!B3754:D3762,3,FALSE),"")</f>
        <v/>
      </c>
      <c r="F3761" s="35" t="str">
        <f>IF(B3761&lt;&gt;"",VLOOKUP(B3761,Zapisy!B3754:C3762,2,FALSE),"")</f>
        <v/>
      </c>
      <c r="G3761" s="25" t="str">
        <f>IF(B3761&lt;&gt;"",VLOOKUP(B3761,Zapisy!B3754:G3754,6,FALSE),"")</f>
        <v/>
      </c>
      <c r="H3761" s="35" t="str">
        <f>IF(B3761&lt;&gt;"",VLOOKUP(B3761,Zapisy!B3754:F3764,5,FALSE),"")</f>
        <v/>
      </c>
      <c r="I3761" s="14" t="str">
        <f>IF(B3761&lt;&gt;"",VLOOKUP(B3761,Dziennik!B:F,5,FALSE),"")</f>
        <v/>
      </c>
    </row>
    <row r="3762" spans="2:9" x14ac:dyDescent="0.2">
      <c r="B3762" s="14" t="str">
        <f>IF(Zapisy!B3755&lt;&gt;"",Zapisy!B3755,"")</f>
        <v/>
      </c>
      <c r="C3762" s="14" t="str">
        <f>IF(B3762&lt;&gt;"",VLOOKUP(B3762,JPK_KR!AP:AR,3,FALSE),"")</f>
        <v/>
      </c>
      <c r="D3762" s="32" t="str">
        <f>IF(B3762&lt;&gt;"",VLOOKUP(Zapisy!B3755,JPK_KR!AP:AV,7,FALSE),"")</f>
        <v/>
      </c>
      <c r="E3762" s="25" t="str">
        <f>IF(B3762&lt;&gt;"",VLOOKUP(B3762,Zapisy!B3755:D3763,3,FALSE),"")</f>
        <v/>
      </c>
      <c r="F3762" s="35" t="str">
        <f>IF(B3762&lt;&gt;"",VLOOKUP(B3762,Zapisy!B3755:C3763,2,FALSE),"")</f>
        <v/>
      </c>
      <c r="G3762" s="25" t="str">
        <f>IF(B3762&lt;&gt;"",VLOOKUP(B3762,Zapisy!B3755:G3755,6,FALSE),"")</f>
        <v/>
      </c>
      <c r="H3762" s="35" t="str">
        <f>IF(B3762&lt;&gt;"",VLOOKUP(B3762,Zapisy!B3755:F3765,5,FALSE),"")</f>
        <v/>
      </c>
      <c r="I3762" s="14" t="str">
        <f>IF(B3762&lt;&gt;"",VLOOKUP(B3762,Dziennik!B:F,5,FALSE),"")</f>
        <v/>
      </c>
    </row>
    <row r="3763" spans="2:9" x14ac:dyDescent="0.2">
      <c r="B3763" s="14" t="str">
        <f>IF(Zapisy!B3756&lt;&gt;"",Zapisy!B3756,"")</f>
        <v/>
      </c>
      <c r="C3763" s="14" t="str">
        <f>IF(B3763&lt;&gt;"",VLOOKUP(B3763,JPK_KR!AP:AR,3,FALSE),"")</f>
        <v/>
      </c>
      <c r="D3763" s="32" t="str">
        <f>IF(B3763&lt;&gt;"",VLOOKUP(Zapisy!B3756,JPK_KR!AP:AV,7,FALSE),"")</f>
        <v/>
      </c>
      <c r="E3763" s="25" t="str">
        <f>IF(B3763&lt;&gt;"",VLOOKUP(B3763,Zapisy!B3756:D3764,3,FALSE),"")</f>
        <v/>
      </c>
      <c r="F3763" s="35" t="str">
        <f>IF(B3763&lt;&gt;"",VLOOKUP(B3763,Zapisy!B3756:C3764,2,FALSE),"")</f>
        <v/>
      </c>
      <c r="G3763" s="25" t="str">
        <f>IF(B3763&lt;&gt;"",VLOOKUP(B3763,Zapisy!B3756:G3756,6,FALSE),"")</f>
        <v/>
      </c>
      <c r="H3763" s="35" t="str">
        <f>IF(B3763&lt;&gt;"",VLOOKUP(B3763,Zapisy!B3756:F3766,5,FALSE),"")</f>
        <v/>
      </c>
      <c r="I3763" s="14" t="str">
        <f>IF(B3763&lt;&gt;"",VLOOKUP(B3763,Dziennik!B:F,5,FALSE),"")</f>
        <v/>
      </c>
    </row>
    <row r="3764" spans="2:9" x14ac:dyDescent="0.2">
      <c r="B3764" s="14" t="str">
        <f>IF(Zapisy!B3757&lt;&gt;"",Zapisy!B3757,"")</f>
        <v/>
      </c>
      <c r="C3764" s="14" t="str">
        <f>IF(B3764&lt;&gt;"",VLOOKUP(B3764,JPK_KR!AP:AR,3,FALSE),"")</f>
        <v/>
      </c>
      <c r="D3764" s="32" t="str">
        <f>IF(B3764&lt;&gt;"",VLOOKUP(Zapisy!B3757,JPK_KR!AP:AV,7,FALSE),"")</f>
        <v/>
      </c>
      <c r="E3764" s="25" t="str">
        <f>IF(B3764&lt;&gt;"",VLOOKUP(B3764,Zapisy!B3757:D3765,3,FALSE),"")</f>
        <v/>
      </c>
      <c r="F3764" s="35" t="str">
        <f>IF(B3764&lt;&gt;"",VLOOKUP(B3764,Zapisy!B3757:C3765,2,FALSE),"")</f>
        <v/>
      </c>
      <c r="G3764" s="25" t="str">
        <f>IF(B3764&lt;&gt;"",VLOOKUP(B3764,Zapisy!B3757:G3757,6,FALSE),"")</f>
        <v/>
      </c>
      <c r="H3764" s="35" t="str">
        <f>IF(B3764&lt;&gt;"",VLOOKUP(B3764,Zapisy!B3757:F3767,5,FALSE),"")</f>
        <v/>
      </c>
      <c r="I3764" s="14" t="str">
        <f>IF(B3764&lt;&gt;"",VLOOKUP(B3764,Dziennik!B:F,5,FALSE),"")</f>
        <v/>
      </c>
    </row>
    <row r="3765" spans="2:9" x14ac:dyDescent="0.2">
      <c r="B3765" s="14" t="str">
        <f>IF(Zapisy!B3758&lt;&gt;"",Zapisy!B3758,"")</f>
        <v/>
      </c>
      <c r="C3765" s="14" t="str">
        <f>IF(B3765&lt;&gt;"",VLOOKUP(B3765,JPK_KR!AP:AR,3,FALSE),"")</f>
        <v/>
      </c>
      <c r="D3765" s="32" t="str">
        <f>IF(B3765&lt;&gt;"",VLOOKUP(Zapisy!B3758,JPK_KR!AP:AV,7,FALSE),"")</f>
        <v/>
      </c>
      <c r="E3765" s="25" t="str">
        <f>IF(B3765&lt;&gt;"",VLOOKUP(B3765,Zapisy!B3758:D3766,3,FALSE),"")</f>
        <v/>
      </c>
      <c r="F3765" s="35" t="str">
        <f>IF(B3765&lt;&gt;"",VLOOKUP(B3765,Zapisy!B3758:C3766,2,FALSE),"")</f>
        <v/>
      </c>
      <c r="G3765" s="25" t="str">
        <f>IF(B3765&lt;&gt;"",VLOOKUP(B3765,Zapisy!B3758:G3758,6,FALSE),"")</f>
        <v/>
      </c>
      <c r="H3765" s="35" t="str">
        <f>IF(B3765&lt;&gt;"",VLOOKUP(B3765,Zapisy!B3758:F3768,5,FALSE),"")</f>
        <v/>
      </c>
      <c r="I3765" s="14" t="str">
        <f>IF(B3765&lt;&gt;"",VLOOKUP(B3765,Dziennik!B:F,5,FALSE),"")</f>
        <v/>
      </c>
    </row>
    <row r="3766" spans="2:9" x14ac:dyDescent="0.2">
      <c r="B3766" s="14" t="str">
        <f>IF(Zapisy!B3759&lt;&gt;"",Zapisy!B3759,"")</f>
        <v/>
      </c>
      <c r="C3766" s="14" t="str">
        <f>IF(B3766&lt;&gt;"",VLOOKUP(B3766,JPK_KR!AP:AR,3,FALSE),"")</f>
        <v/>
      </c>
      <c r="D3766" s="32" t="str">
        <f>IF(B3766&lt;&gt;"",VLOOKUP(Zapisy!B3759,JPK_KR!AP:AV,7,FALSE),"")</f>
        <v/>
      </c>
      <c r="E3766" s="25" t="str">
        <f>IF(B3766&lt;&gt;"",VLOOKUP(B3766,Zapisy!B3759:D3767,3,FALSE),"")</f>
        <v/>
      </c>
      <c r="F3766" s="35" t="str">
        <f>IF(B3766&lt;&gt;"",VLOOKUP(B3766,Zapisy!B3759:C3767,2,FALSE),"")</f>
        <v/>
      </c>
      <c r="G3766" s="25" t="str">
        <f>IF(B3766&lt;&gt;"",VLOOKUP(B3766,Zapisy!B3759:G3759,6,FALSE),"")</f>
        <v/>
      </c>
      <c r="H3766" s="35" t="str">
        <f>IF(B3766&lt;&gt;"",VLOOKUP(B3766,Zapisy!B3759:F3769,5,FALSE),"")</f>
        <v/>
      </c>
      <c r="I3766" s="14" t="str">
        <f>IF(B3766&lt;&gt;"",VLOOKUP(B3766,Dziennik!B:F,5,FALSE),"")</f>
        <v/>
      </c>
    </row>
    <row r="3767" spans="2:9" x14ac:dyDescent="0.2">
      <c r="B3767" s="14" t="str">
        <f>IF(Zapisy!B3760&lt;&gt;"",Zapisy!B3760,"")</f>
        <v/>
      </c>
      <c r="C3767" s="14" t="str">
        <f>IF(B3767&lt;&gt;"",VLOOKUP(B3767,JPK_KR!AP:AR,3,FALSE),"")</f>
        <v/>
      </c>
      <c r="D3767" s="32" t="str">
        <f>IF(B3767&lt;&gt;"",VLOOKUP(Zapisy!B3760,JPK_KR!AP:AV,7,FALSE),"")</f>
        <v/>
      </c>
      <c r="E3767" s="25" t="str">
        <f>IF(B3767&lt;&gt;"",VLOOKUP(B3767,Zapisy!B3760:D3768,3,FALSE),"")</f>
        <v/>
      </c>
      <c r="F3767" s="35" t="str">
        <f>IF(B3767&lt;&gt;"",VLOOKUP(B3767,Zapisy!B3760:C3768,2,FALSE),"")</f>
        <v/>
      </c>
      <c r="G3767" s="25" t="str">
        <f>IF(B3767&lt;&gt;"",VLOOKUP(B3767,Zapisy!B3760:G3760,6,FALSE),"")</f>
        <v/>
      </c>
      <c r="H3767" s="35" t="str">
        <f>IF(B3767&lt;&gt;"",VLOOKUP(B3767,Zapisy!B3760:F3770,5,FALSE),"")</f>
        <v/>
      </c>
      <c r="I3767" s="14" t="str">
        <f>IF(B3767&lt;&gt;"",VLOOKUP(B3767,Dziennik!B:F,5,FALSE),"")</f>
        <v/>
      </c>
    </row>
    <row r="3768" spans="2:9" x14ac:dyDescent="0.2">
      <c r="B3768" s="14" t="str">
        <f>IF(Zapisy!B3761&lt;&gt;"",Zapisy!B3761,"")</f>
        <v/>
      </c>
      <c r="C3768" s="14" t="str">
        <f>IF(B3768&lt;&gt;"",VLOOKUP(B3768,JPK_KR!AP:AR,3,FALSE),"")</f>
        <v/>
      </c>
      <c r="D3768" s="32" t="str">
        <f>IF(B3768&lt;&gt;"",VLOOKUP(Zapisy!B3761,JPK_KR!AP:AV,7,FALSE),"")</f>
        <v/>
      </c>
      <c r="E3768" s="25" t="str">
        <f>IF(B3768&lt;&gt;"",VLOOKUP(B3768,Zapisy!B3761:D3769,3,FALSE),"")</f>
        <v/>
      </c>
      <c r="F3768" s="35" t="str">
        <f>IF(B3768&lt;&gt;"",VLOOKUP(B3768,Zapisy!B3761:C3769,2,FALSE),"")</f>
        <v/>
      </c>
      <c r="G3768" s="25" t="str">
        <f>IF(B3768&lt;&gt;"",VLOOKUP(B3768,Zapisy!B3761:G3761,6,FALSE),"")</f>
        <v/>
      </c>
      <c r="H3768" s="35" t="str">
        <f>IF(B3768&lt;&gt;"",VLOOKUP(B3768,Zapisy!B3761:F3771,5,FALSE),"")</f>
        <v/>
      </c>
      <c r="I3768" s="14" t="str">
        <f>IF(B3768&lt;&gt;"",VLOOKUP(B3768,Dziennik!B:F,5,FALSE),"")</f>
        <v/>
      </c>
    </row>
    <row r="3769" spans="2:9" x14ac:dyDescent="0.2">
      <c r="B3769" s="14" t="str">
        <f>IF(Zapisy!B3762&lt;&gt;"",Zapisy!B3762,"")</f>
        <v/>
      </c>
      <c r="C3769" s="14" t="str">
        <f>IF(B3769&lt;&gt;"",VLOOKUP(B3769,JPK_KR!AP:AR,3,FALSE),"")</f>
        <v/>
      </c>
      <c r="D3769" s="32" t="str">
        <f>IF(B3769&lt;&gt;"",VLOOKUP(Zapisy!B3762,JPK_KR!AP:AV,7,FALSE),"")</f>
        <v/>
      </c>
      <c r="E3769" s="25" t="str">
        <f>IF(B3769&lt;&gt;"",VLOOKUP(B3769,Zapisy!B3762:D3770,3,FALSE),"")</f>
        <v/>
      </c>
      <c r="F3769" s="35" t="str">
        <f>IF(B3769&lt;&gt;"",VLOOKUP(B3769,Zapisy!B3762:C3770,2,FALSE),"")</f>
        <v/>
      </c>
      <c r="G3769" s="25" t="str">
        <f>IF(B3769&lt;&gt;"",VLOOKUP(B3769,Zapisy!B3762:G3762,6,FALSE),"")</f>
        <v/>
      </c>
      <c r="H3769" s="35" t="str">
        <f>IF(B3769&lt;&gt;"",VLOOKUP(B3769,Zapisy!B3762:F3772,5,FALSE),"")</f>
        <v/>
      </c>
      <c r="I3769" s="14" t="str">
        <f>IF(B3769&lt;&gt;"",VLOOKUP(B3769,Dziennik!B:F,5,FALSE),"")</f>
        <v/>
      </c>
    </row>
    <row r="3770" spans="2:9" x14ac:dyDescent="0.2">
      <c r="B3770" s="14" t="str">
        <f>IF(Zapisy!B3763&lt;&gt;"",Zapisy!B3763,"")</f>
        <v/>
      </c>
      <c r="C3770" s="14" t="str">
        <f>IF(B3770&lt;&gt;"",VLOOKUP(B3770,JPK_KR!AP:AR,3,FALSE),"")</f>
        <v/>
      </c>
      <c r="D3770" s="32" t="str">
        <f>IF(B3770&lt;&gt;"",VLOOKUP(Zapisy!B3763,JPK_KR!AP:AV,7,FALSE),"")</f>
        <v/>
      </c>
      <c r="E3770" s="25" t="str">
        <f>IF(B3770&lt;&gt;"",VLOOKUP(B3770,Zapisy!B3763:D3771,3,FALSE),"")</f>
        <v/>
      </c>
      <c r="F3770" s="35" t="str">
        <f>IF(B3770&lt;&gt;"",VLOOKUP(B3770,Zapisy!B3763:C3771,2,FALSE),"")</f>
        <v/>
      </c>
      <c r="G3770" s="25" t="str">
        <f>IF(B3770&lt;&gt;"",VLOOKUP(B3770,Zapisy!B3763:G3763,6,FALSE),"")</f>
        <v/>
      </c>
      <c r="H3770" s="35" t="str">
        <f>IF(B3770&lt;&gt;"",VLOOKUP(B3770,Zapisy!B3763:F3773,5,FALSE),"")</f>
        <v/>
      </c>
      <c r="I3770" s="14" t="str">
        <f>IF(B3770&lt;&gt;"",VLOOKUP(B3770,Dziennik!B:F,5,FALSE),"")</f>
        <v/>
      </c>
    </row>
    <row r="3771" spans="2:9" x14ac:dyDescent="0.2">
      <c r="B3771" s="14" t="str">
        <f>IF(Zapisy!B3764&lt;&gt;"",Zapisy!B3764,"")</f>
        <v/>
      </c>
      <c r="C3771" s="14" t="str">
        <f>IF(B3771&lt;&gt;"",VLOOKUP(B3771,JPK_KR!AP:AR,3,FALSE),"")</f>
        <v/>
      </c>
      <c r="D3771" s="32" t="str">
        <f>IF(B3771&lt;&gt;"",VLOOKUP(Zapisy!B3764,JPK_KR!AP:AV,7,FALSE),"")</f>
        <v/>
      </c>
      <c r="E3771" s="25" t="str">
        <f>IF(B3771&lt;&gt;"",VLOOKUP(B3771,Zapisy!B3764:D3772,3,FALSE),"")</f>
        <v/>
      </c>
      <c r="F3771" s="35" t="str">
        <f>IF(B3771&lt;&gt;"",VLOOKUP(B3771,Zapisy!B3764:C3772,2,FALSE),"")</f>
        <v/>
      </c>
      <c r="G3771" s="25" t="str">
        <f>IF(B3771&lt;&gt;"",VLOOKUP(B3771,Zapisy!B3764:G3764,6,FALSE),"")</f>
        <v/>
      </c>
      <c r="H3771" s="35" t="str">
        <f>IF(B3771&lt;&gt;"",VLOOKUP(B3771,Zapisy!B3764:F3774,5,FALSE),"")</f>
        <v/>
      </c>
      <c r="I3771" s="14" t="str">
        <f>IF(B3771&lt;&gt;"",VLOOKUP(B3771,Dziennik!B:F,5,FALSE),"")</f>
        <v/>
      </c>
    </row>
    <row r="3772" spans="2:9" x14ac:dyDescent="0.2">
      <c r="B3772" s="14" t="str">
        <f>IF(Zapisy!B3765&lt;&gt;"",Zapisy!B3765,"")</f>
        <v/>
      </c>
      <c r="C3772" s="14" t="str">
        <f>IF(B3772&lt;&gt;"",VLOOKUP(B3772,JPK_KR!AP:AR,3,FALSE),"")</f>
        <v/>
      </c>
      <c r="D3772" s="32" t="str">
        <f>IF(B3772&lt;&gt;"",VLOOKUP(Zapisy!B3765,JPK_KR!AP:AV,7,FALSE),"")</f>
        <v/>
      </c>
      <c r="E3772" s="25" t="str">
        <f>IF(B3772&lt;&gt;"",VLOOKUP(B3772,Zapisy!B3765:D3773,3,FALSE),"")</f>
        <v/>
      </c>
      <c r="F3772" s="35" t="str">
        <f>IF(B3772&lt;&gt;"",VLOOKUP(B3772,Zapisy!B3765:C3773,2,FALSE),"")</f>
        <v/>
      </c>
      <c r="G3772" s="25" t="str">
        <f>IF(B3772&lt;&gt;"",VLOOKUP(B3772,Zapisy!B3765:G3765,6,FALSE),"")</f>
        <v/>
      </c>
      <c r="H3772" s="35" t="str">
        <f>IF(B3772&lt;&gt;"",VLOOKUP(B3772,Zapisy!B3765:F3775,5,FALSE),"")</f>
        <v/>
      </c>
      <c r="I3772" s="14" t="str">
        <f>IF(B3772&lt;&gt;"",VLOOKUP(B3772,Dziennik!B:F,5,FALSE),"")</f>
        <v/>
      </c>
    </row>
    <row r="3773" spans="2:9" x14ac:dyDescent="0.2">
      <c r="B3773" s="14" t="str">
        <f>IF(Zapisy!B3766&lt;&gt;"",Zapisy!B3766,"")</f>
        <v/>
      </c>
      <c r="C3773" s="14" t="str">
        <f>IF(B3773&lt;&gt;"",VLOOKUP(B3773,JPK_KR!AP:AR,3,FALSE),"")</f>
        <v/>
      </c>
      <c r="D3773" s="32" t="str">
        <f>IF(B3773&lt;&gt;"",VLOOKUP(Zapisy!B3766,JPK_KR!AP:AV,7,FALSE),"")</f>
        <v/>
      </c>
      <c r="E3773" s="25" t="str">
        <f>IF(B3773&lt;&gt;"",VLOOKUP(B3773,Zapisy!B3766:D3774,3,FALSE),"")</f>
        <v/>
      </c>
      <c r="F3773" s="35" t="str">
        <f>IF(B3773&lt;&gt;"",VLOOKUP(B3773,Zapisy!B3766:C3774,2,FALSE),"")</f>
        <v/>
      </c>
      <c r="G3773" s="25" t="str">
        <f>IF(B3773&lt;&gt;"",VLOOKUP(B3773,Zapisy!B3766:G3766,6,FALSE),"")</f>
        <v/>
      </c>
      <c r="H3773" s="35" t="str">
        <f>IF(B3773&lt;&gt;"",VLOOKUP(B3773,Zapisy!B3766:F3776,5,FALSE),"")</f>
        <v/>
      </c>
      <c r="I3773" s="14" t="str">
        <f>IF(B3773&lt;&gt;"",VLOOKUP(B3773,Dziennik!B:F,5,FALSE),"")</f>
        <v/>
      </c>
    </row>
    <row r="3774" spans="2:9" x14ac:dyDescent="0.2">
      <c r="B3774" s="14" t="str">
        <f>IF(Zapisy!B3767&lt;&gt;"",Zapisy!B3767,"")</f>
        <v/>
      </c>
      <c r="C3774" s="14" t="str">
        <f>IF(B3774&lt;&gt;"",VLOOKUP(B3774,JPK_KR!AP:AR,3,FALSE),"")</f>
        <v/>
      </c>
      <c r="D3774" s="32" t="str">
        <f>IF(B3774&lt;&gt;"",VLOOKUP(Zapisy!B3767,JPK_KR!AP:AV,7,FALSE),"")</f>
        <v/>
      </c>
      <c r="E3774" s="25" t="str">
        <f>IF(B3774&lt;&gt;"",VLOOKUP(B3774,Zapisy!B3767:D3775,3,FALSE),"")</f>
        <v/>
      </c>
      <c r="F3774" s="35" t="str">
        <f>IF(B3774&lt;&gt;"",VLOOKUP(B3774,Zapisy!B3767:C3775,2,FALSE),"")</f>
        <v/>
      </c>
      <c r="G3774" s="25" t="str">
        <f>IF(B3774&lt;&gt;"",VLOOKUP(B3774,Zapisy!B3767:G3767,6,FALSE),"")</f>
        <v/>
      </c>
      <c r="H3774" s="35" t="str">
        <f>IF(B3774&lt;&gt;"",VLOOKUP(B3774,Zapisy!B3767:F3777,5,FALSE),"")</f>
        <v/>
      </c>
      <c r="I3774" s="14" t="str">
        <f>IF(B3774&lt;&gt;"",VLOOKUP(B3774,Dziennik!B:F,5,FALSE),"")</f>
        <v/>
      </c>
    </row>
    <row r="3775" spans="2:9" x14ac:dyDescent="0.2">
      <c r="B3775" s="14" t="str">
        <f>IF(Zapisy!B3768&lt;&gt;"",Zapisy!B3768,"")</f>
        <v/>
      </c>
      <c r="C3775" s="14" t="str">
        <f>IF(B3775&lt;&gt;"",VLOOKUP(B3775,JPK_KR!AP:AR,3,FALSE),"")</f>
        <v/>
      </c>
      <c r="D3775" s="32" t="str">
        <f>IF(B3775&lt;&gt;"",VLOOKUP(Zapisy!B3768,JPK_KR!AP:AV,7,FALSE),"")</f>
        <v/>
      </c>
      <c r="E3775" s="25" t="str">
        <f>IF(B3775&lt;&gt;"",VLOOKUP(B3775,Zapisy!B3768:D3776,3,FALSE),"")</f>
        <v/>
      </c>
      <c r="F3775" s="35" t="str">
        <f>IF(B3775&lt;&gt;"",VLOOKUP(B3775,Zapisy!B3768:C3776,2,FALSE),"")</f>
        <v/>
      </c>
      <c r="G3775" s="25" t="str">
        <f>IF(B3775&lt;&gt;"",VLOOKUP(B3775,Zapisy!B3768:G3768,6,FALSE),"")</f>
        <v/>
      </c>
      <c r="H3775" s="35" t="str">
        <f>IF(B3775&lt;&gt;"",VLOOKUP(B3775,Zapisy!B3768:F3778,5,FALSE),"")</f>
        <v/>
      </c>
      <c r="I3775" s="14" t="str">
        <f>IF(B3775&lt;&gt;"",VLOOKUP(B3775,Dziennik!B:F,5,FALSE),"")</f>
        <v/>
      </c>
    </row>
    <row r="3776" spans="2:9" x14ac:dyDescent="0.2">
      <c r="B3776" s="14" t="str">
        <f>IF(Zapisy!B3769&lt;&gt;"",Zapisy!B3769,"")</f>
        <v/>
      </c>
      <c r="C3776" s="14" t="str">
        <f>IF(B3776&lt;&gt;"",VLOOKUP(B3776,JPK_KR!AP:AR,3,FALSE),"")</f>
        <v/>
      </c>
      <c r="D3776" s="32" t="str">
        <f>IF(B3776&lt;&gt;"",VLOOKUP(Zapisy!B3769,JPK_KR!AP:AV,7,FALSE),"")</f>
        <v/>
      </c>
      <c r="E3776" s="25" t="str">
        <f>IF(B3776&lt;&gt;"",VLOOKUP(B3776,Zapisy!B3769:D3777,3,FALSE),"")</f>
        <v/>
      </c>
      <c r="F3776" s="35" t="str">
        <f>IF(B3776&lt;&gt;"",VLOOKUP(B3776,Zapisy!B3769:C3777,2,FALSE),"")</f>
        <v/>
      </c>
      <c r="G3776" s="25" t="str">
        <f>IF(B3776&lt;&gt;"",VLOOKUP(B3776,Zapisy!B3769:G3769,6,FALSE),"")</f>
        <v/>
      </c>
      <c r="H3776" s="35" t="str">
        <f>IF(B3776&lt;&gt;"",VLOOKUP(B3776,Zapisy!B3769:F3779,5,FALSE),"")</f>
        <v/>
      </c>
      <c r="I3776" s="14" t="str">
        <f>IF(B3776&lt;&gt;"",VLOOKUP(B3776,Dziennik!B:F,5,FALSE),"")</f>
        <v/>
      </c>
    </row>
    <row r="3777" spans="2:9" x14ac:dyDescent="0.2">
      <c r="B3777" s="14" t="str">
        <f>IF(Zapisy!B3770&lt;&gt;"",Zapisy!B3770,"")</f>
        <v/>
      </c>
      <c r="C3777" s="14" t="str">
        <f>IF(B3777&lt;&gt;"",VLOOKUP(B3777,JPK_KR!AP:AR,3,FALSE),"")</f>
        <v/>
      </c>
      <c r="D3777" s="32" t="str">
        <f>IF(B3777&lt;&gt;"",VLOOKUP(Zapisy!B3770,JPK_KR!AP:AV,7,FALSE),"")</f>
        <v/>
      </c>
      <c r="E3777" s="25" t="str">
        <f>IF(B3777&lt;&gt;"",VLOOKUP(B3777,Zapisy!B3770:D3778,3,FALSE),"")</f>
        <v/>
      </c>
      <c r="F3777" s="35" t="str">
        <f>IF(B3777&lt;&gt;"",VLOOKUP(B3777,Zapisy!B3770:C3778,2,FALSE),"")</f>
        <v/>
      </c>
      <c r="G3777" s="25" t="str">
        <f>IF(B3777&lt;&gt;"",VLOOKUP(B3777,Zapisy!B3770:G3770,6,FALSE),"")</f>
        <v/>
      </c>
      <c r="H3777" s="35" t="str">
        <f>IF(B3777&lt;&gt;"",VLOOKUP(B3777,Zapisy!B3770:F3780,5,FALSE),"")</f>
        <v/>
      </c>
      <c r="I3777" s="14" t="str">
        <f>IF(B3777&lt;&gt;"",VLOOKUP(B3777,Dziennik!B:F,5,FALSE),"")</f>
        <v/>
      </c>
    </row>
    <row r="3778" spans="2:9" x14ac:dyDescent="0.2">
      <c r="B3778" s="14" t="str">
        <f>IF(Zapisy!B3771&lt;&gt;"",Zapisy!B3771,"")</f>
        <v/>
      </c>
      <c r="C3778" s="14" t="str">
        <f>IF(B3778&lt;&gt;"",VLOOKUP(B3778,JPK_KR!AP:AR,3,FALSE),"")</f>
        <v/>
      </c>
      <c r="D3778" s="32" t="str">
        <f>IF(B3778&lt;&gt;"",VLOOKUP(Zapisy!B3771,JPK_KR!AP:AV,7,FALSE),"")</f>
        <v/>
      </c>
      <c r="E3778" s="25" t="str">
        <f>IF(B3778&lt;&gt;"",VLOOKUP(B3778,Zapisy!B3771:D3779,3,FALSE),"")</f>
        <v/>
      </c>
      <c r="F3778" s="35" t="str">
        <f>IF(B3778&lt;&gt;"",VLOOKUP(B3778,Zapisy!B3771:C3779,2,FALSE),"")</f>
        <v/>
      </c>
      <c r="G3778" s="25" t="str">
        <f>IF(B3778&lt;&gt;"",VLOOKUP(B3778,Zapisy!B3771:G3771,6,FALSE),"")</f>
        <v/>
      </c>
      <c r="H3778" s="35" t="str">
        <f>IF(B3778&lt;&gt;"",VLOOKUP(B3778,Zapisy!B3771:F3781,5,FALSE),"")</f>
        <v/>
      </c>
      <c r="I3778" s="14" t="str">
        <f>IF(B3778&lt;&gt;"",VLOOKUP(B3778,Dziennik!B:F,5,FALSE),"")</f>
        <v/>
      </c>
    </row>
    <row r="3779" spans="2:9" x14ac:dyDescent="0.2">
      <c r="B3779" s="14" t="str">
        <f>IF(Zapisy!B3772&lt;&gt;"",Zapisy!B3772,"")</f>
        <v/>
      </c>
      <c r="C3779" s="14" t="str">
        <f>IF(B3779&lt;&gt;"",VLOOKUP(B3779,JPK_KR!AP:AR,3,FALSE),"")</f>
        <v/>
      </c>
      <c r="D3779" s="32" t="str">
        <f>IF(B3779&lt;&gt;"",VLOOKUP(Zapisy!B3772,JPK_KR!AP:AV,7,FALSE),"")</f>
        <v/>
      </c>
      <c r="E3779" s="25" t="str">
        <f>IF(B3779&lt;&gt;"",VLOOKUP(B3779,Zapisy!B3772:D3780,3,FALSE),"")</f>
        <v/>
      </c>
      <c r="F3779" s="35" t="str">
        <f>IF(B3779&lt;&gt;"",VLOOKUP(B3779,Zapisy!B3772:C3780,2,FALSE),"")</f>
        <v/>
      </c>
      <c r="G3779" s="25" t="str">
        <f>IF(B3779&lt;&gt;"",VLOOKUP(B3779,Zapisy!B3772:G3772,6,FALSE),"")</f>
        <v/>
      </c>
      <c r="H3779" s="35" t="str">
        <f>IF(B3779&lt;&gt;"",VLOOKUP(B3779,Zapisy!B3772:F3782,5,FALSE),"")</f>
        <v/>
      </c>
      <c r="I3779" s="14" t="str">
        <f>IF(B3779&lt;&gt;"",VLOOKUP(B3779,Dziennik!B:F,5,FALSE),"")</f>
        <v/>
      </c>
    </row>
    <row r="3780" spans="2:9" x14ac:dyDescent="0.2">
      <c r="B3780" s="14" t="str">
        <f>IF(Zapisy!B3773&lt;&gt;"",Zapisy!B3773,"")</f>
        <v/>
      </c>
      <c r="C3780" s="14" t="str">
        <f>IF(B3780&lt;&gt;"",VLOOKUP(B3780,JPK_KR!AP:AR,3,FALSE),"")</f>
        <v/>
      </c>
      <c r="D3780" s="32" t="str">
        <f>IF(B3780&lt;&gt;"",VLOOKUP(Zapisy!B3773,JPK_KR!AP:AV,7,FALSE),"")</f>
        <v/>
      </c>
      <c r="E3780" s="25" t="str">
        <f>IF(B3780&lt;&gt;"",VLOOKUP(B3780,Zapisy!B3773:D3781,3,FALSE),"")</f>
        <v/>
      </c>
      <c r="F3780" s="35" t="str">
        <f>IF(B3780&lt;&gt;"",VLOOKUP(B3780,Zapisy!B3773:C3781,2,FALSE),"")</f>
        <v/>
      </c>
      <c r="G3780" s="25" t="str">
        <f>IF(B3780&lt;&gt;"",VLOOKUP(B3780,Zapisy!B3773:G3773,6,FALSE),"")</f>
        <v/>
      </c>
      <c r="H3780" s="35" t="str">
        <f>IF(B3780&lt;&gt;"",VLOOKUP(B3780,Zapisy!B3773:F3783,5,FALSE),"")</f>
        <v/>
      </c>
      <c r="I3780" s="14" t="str">
        <f>IF(B3780&lt;&gt;"",VLOOKUP(B3780,Dziennik!B:F,5,FALSE),"")</f>
        <v/>
      </c>
    </row>
    <row r="3781" spans="2:9" x14ac:dyDescent="0.2">
      <c r="B3781" s="14" t="str">
        <f>IF(Zapisy!B3774&lt;&gt;"",Zapisy!B3774,"")</f>
        <v/>
      </c>
      <c r="C3781" s="14" t="str">
        <f>IF(B3781&lt;&gt;"",VLOOKUP(B3781,JPK_KR!AP:AR,3,FALSE),"")</f>
        <v/>
      </c>
      <c r="D3781" s="32" t="str">
        <f>IF(B3781&lt;&gt;"",VLOOKUP(Zapisy!B3774,JPK_KR!AP:AV,7,FALSE),"")</f>
        <v/>
      </c>
      <c r="E3781" s="25" t="str">
        <f>IF(B3781&lt;&gt;"",VLOOKUP(B3781,Zapisy!B3774:D3782,3,FALSE),"")</f>
        <v/>
      </c>
      <c r="F3781" s="35" t="str">
        <f>IF(B3781&lt;&gt;"",VLOOKUP(B3781,Zapisy!B3774:C3782,2,FALSE),"")</f>
        <v/>
      </c>
      <c r="G3781" s="25" t="str">
        <f>IF(B3781&lt;&gt;"",VLOOKUP(B3781,Zapisy!B3774:G3774,6,FALSE),"")</f>
        <v/>
      </c>
      <c r="H3781" s="35" t="str">
        <f>IF(B3781&lt;&gt;"",VLOOKUP(B3781,Zapisy!B3774:F3784,5,FALSE),"")</f>
        <v/>
      </c>
      <c r="I3781" s="14" t="str">
        <f>IF(B3781&lt;&gt;"",VLOOKUP(B3781,Dziennik!B:F,5,FALSE),"")</f>
        <v/>
      </c>
    </row>
    <row r="3782" spans="2:9" x14ac:dyDescent="0.2">
      <c r="B3782" s="14" t="str">
        <f>IF(Zapisy!B3775&lt;&gt;"",Zapisy!B3775,"")</f>
        <v/>
      </c>
      <c r="C3782" s="14" t="str">
        <f>IF(B3782&lt;&gt;"",VLOOKUP(B3782,JPK_KR!AP:AR,3,FALSE),"")</f>
        <v/>
      </c>
      <c r="D3782" s="32" t="str">
        <f>IF(B3782&lt;&gt;"",VLOOKUP(Zapisy!B3775,JPK_KR!AP:AV,7,FALSE),"")</f>
        <v/>
      </c>
      <c r="E3782" s="25" t="str">
        <f>IF(B3782&lt;&gt;"",VLOOKUP(B3782,Zapisy!B3775:D3783,3,FALSE),"")</f>
        <v/>
      </c>
      <c r="F3782" s="35" t="str">
        <f>IF(B3782&lt;&gt;"",VLOOKUP(B3782,Zapisy!B3775:C3783,2,FALSE),"")</f>
        <v/>
      </c>
      <c r="G3782" s="25" t="str">
        <f>IF(B3782&lt;&gt;"",VLOOKUP(B3782,Zapisy!B3775:G3775,6,FALSE),"")</f>
        <v/>
      </c>
      <c r="H3782" s="35" t="str">
        <f>IF(B3782&lt;&gt;"",VLOOKUP(B3782,Zapisy!B3775:F3785,5,FALSE),"")</f>
        <v/>
      </c>
      <c r="I3782" s="14" t="str">
        <f>IF(B3782&lt;&gt;"",VLOOKUP(B3782,Dziennik!B:F,5,FALSE),"")</f>
        <v/>
      </c>
    </row>
    <row r="3783" spans="2:9" x14ac:dyDescent="0.2">
      <c r="B3783" s="14" t="str">
        <f>IF(Zapisy!B3776&lt;&gt;"",Zapisy!B3776,"")</f>
        <v/>
      </c>
      <c r="C3783" s="14" t="str">
        <f>IF(B3783&lt;&gt;"",VLOOKUP(B3783,JPK_KR!AP:AR,3,FALSE),"")</f>
        <v/>
      </c>
      <c r="D3783" s="32" t="str">
        <f>IF(B3783&lt;&gt;"",VLOOKUP(Zapisy!B3776,JPK_KR!AP:AV,7,FALSE),"")</f>
        <v/>
      </c>
      <c r="E3783" s="25" t="str">
        <f>IF(B3783&lt;&gt;"",VLOOKUP(B3783,Zapisy!B3776:D3784,3,FALSE),"")</f>
        <v/>
      </c>
      <c r="F3783" s="35" t="str">
        <f>IF(B3783&lt;&gt;"",VLOOKUP(B3783,Zapisy!B3776:C3784,2,FALSE),"")</f>
        <v/>
      </c>
      <c r="G3783" s="25" t="str">
        <f>IF(B3783&lt;&gt;"",VLOOKUP(B3783,Zapisy!B3776:G3776,6,FALSE),"")</f>
        <v/>
      </c>
      <c r="H3783" s="35" t="str">
        <f>IF(B3783&lt;&gt;"",VLOOKUP(B3783,Zapisy!B3776:F3786,5,FALSE),"")</f>
        <v/>
      </c>
      <c r="I3783" s="14" t="str">
        <f>IF(B3783&lt;&gt;"",VLOOKUP(B3783,Dziennik!B:F,5,FALSE),"")</f>
        <v/>
      </c>
    </row>
    <row r="3784" spans="2:9" x14ac:dyDescent="0.2">
      <c r="B3784" s="14" t="str">
        <f>IF(Zapisy!B3777&lt;&gt;"",Zapisy!B3777,"")</f>
        <v/>
      </c>
      <c r="C3784" s="14" t="str">
        <f>IF(B3784&lt;&gt;"",VLOOKUP(B3784,JPK_KR!AP:AR,3,FALSE),"")</f>
        <v/>
      </c>
      <c r="D3784" s="32" t="str">
        <f>IF(B3784&lt;&gt;"",VLOOKUP(Zapisy!B3777,JPK_KR!AP:AV,7,FALSE),"")</f>
        <v/>
      </c>
      <c r="E3784" s="25" t="str">
        <f>IF(B3784&lt;&gt;"",VLOOKUP(B3784,Zapisy!B3777:D3785,3,FALSE),"")</f>
        <v/>
      </c>
      <c r="F3784" s="35" t="str">
        <f>IF(B3784&lt;&gt;"",VLOOKUP(B3784,Zapisy!B3777:C3785,2,FALSE),"")</f>
        <v/>
      </c>
      <c r="G3784" s="25" t="str">
        <f>IF(B3784&lt;&gt;"",VLOOKUP(B3784,Zapisy!B3777:G3777,6,FALSE),"")</f>
        <v/>
      </c>
      <c r="H3784" s="35" t="str">
        <f>IF(B3784&lt;&gt;"",VLOOKUP(B3784,Zapisy!B3777:F3787,5,FALSE),"")</f>
        <v/>
      </c>
      <c r="I3784" s="14" t="str">
        <f>IF(B3784&lt;&gt;"",VLOOKUP(B3784,Dziennik!B:F,5,FALSE),"")</f>
        <v/>
      </c>
    </row>
    <row r="3785" spans="2:9" x14ac:dyDescent="0.2">
      <c r="B3785" s="14" t="str">
        <f>IF(Zapisy!B3778&lt;&gt;"",Zapisy!B3778,"")</f>
        <v/>
      </c>
      <c r="C3785" s="14" t="str">
        <f>IF(B3785&lt;&gt;"",VLOOKUP(B3785,JPK_KR!AP:AR,3,FALSE),"")</f>
        <v/>
      </c>
      <c r="D3785" s="32" t="str">
        <f>IF(B3785&lt;&gt;"",VLOOKUP(Zapisy!B3778,JPK_KR!AP:AV,7,FALSE),"")</f>
        <v/>
      </c>
      <c r="E3785" s="25" t="str">
        <f>IF(B3785&lt;&gt;"",VLOOKUP(B3785,Zapisy!B3778:D3786,3,FALSE),"")</f>
        <v/>
      </c>
      <c r="F3785" s="35" t="str">
        <f>IF(B3785&lt;&gt;"",VLOOKUP(B3785,Zapisy!B3778:C3786,2,FALSE),"")</f>
        <v/>
      </c>
      <c r="G3785" s="25" t="str">
        <f>IF(B3785&lt;&gt;"",VLOOKUP(B3785,Zapisy!B3778:G3778,6,FALSE),"")</f>
        <v/>
      </c>
      <c r="H3785" s="35" t="str">
        <f>IF(B3785&lt;&gt;"",VLOOKUP(B3785,Zapisy!B3778:F3788,5,FALSE),"")</f>
        <v/>
      </c>
      <c r="I3785" s="14" t="str">
        <f>IF(B3785&lt;&gt;"",VLOOKUP(B3785,Dziennik!B:F,5,FALSE),"")</f>
        <v/>
      </c>
    </row>
    <row r="3786" spans="2:9" x14ac:dyDescent="0.2">
      <c r="B3786" s="14" t="str">
        <f>IF(Zapisy!B3779&lt;&gt;"",Zapisy!B3779,"")</f>
        <v/>
      </c>
      <c r="C3786" s="14" t="str">
        <f>IF(B3786&lt;&gt;"",VLOOKUP(B3786,JPK_KR!AP:AR,3,FALSE),"")</f>
        <v/>
      </c>
      <c r="D3786" s="32" t="str">
        <f>IF(B3786&lt;&gt;"",VLOOKUP(Zapisy!B3779,JPK_KR!AP:AV,7,FALSE),"")</f>
        <v/>
      </c>
      <c r="E3786" s="25" t="str">
        <f>IF(B3786&lt;&gt;"",VLOOKUP(B3786,Zapisy!B3779:D3787,3,FALSE),"")</f>
        <v/>
      </c>
      <c r="F3786" s="35" t="str">
        <f>IF(B3786&lt;&gt;"",VLOOKUP(B3786,Zapisy!B3779:C3787,2,FALSE),"")</f>
        <v/>
      </c>
      <c r="G3786" s="25" t="str">
        <f>IF(B3786&lt;&gt;"",VLOOKUP(B3786,Zapisy!B3779:G3779,6,FALSE),"")</f>
        <v/>
      </c>
      <c r="H3786" s="35" t="str">
        <f>IF(B3786&lt;&gt;"",VLOOKUP(B3786,Zapisy!B3779:F3789,5,FALSE),"")</f>
        <v/>
      </c>
      <c r="I3786" s="14" t="str">
        <f>IF(B3786&lt;&gt;"",VLOOKUP(B3786,Dziennik!B:F,5,FALSE),"")</f>
        <v/>
      </c>
    </row>
    <row r="3787" spans="2:9" x14ac:dyDescent="0.2">
      <c r="B3787" s="14" t="str">
        <f>IF(Zapisy!B3780&lt;&gt;"",Zapisy!B3780,"")</f>
        <v/>
      </c>
      <c r="C3787" s="14" t="str">
        <f>IF(B3787&lt;&gt;"",VLOOKUP(B3787,JPK_KR!AP:AR,3,FALSE),"")</f>
        <v/>
      </c>
      <c r="D3787" s="32" t="str">
        <f>IF(B3787&lt;&gt;"",VLOOKUP(Zapisy!B3780,JPK_KR!AP:AV,7,FALSE),"")</f>
        <v/>
      </c>
      <c r="E3787" s="25" t="str">
        <f>IF(B3787&lt;&gt;"",VLOOKUP(B3787,Zapisy!B3780:D3788,3,FALSE),"")</f>
        <v/>
      </c>
      <c r="F3787" s="35" t="str">
        <f>IF(B3787&lt;&gt;"",VLOOKUP(B3787,Zapisy!B3780:C3788,2,FALSE),"")</f>
        <v/>
      </c>
      <c r="G3787" s="25" t="str">
        <f>IF(B3787&lt;&gt;"",VLOOKUP(B3787,Zapisy!B3780:G3780,6,FALSE),"")</f>
        <v/>
      </c>
      <c r="H3787" s="35" t="str">
        <f>IF(B3787&lt;&gt;"",VLOOKUP(B3787,Zapisy!B3780:F3790,5,FALSE),"")</f>
        <v/>
      </c>
      <c r="I3787" s="14" t="str">
        <f>IF(B3787&lt;&gt;"",VLOOKUP(B3787,Dziennik!B:F,5,FALSE),"")</f>
        <v/>
      </c>
    </row>
    <row r="3788" spans="2:9" x14ac:dyDescent="0.2">
      <c r="B3788" s="14" t="str">
        <f>IF(Zapisy!B3781&lt;&gt;"",Zapisy!B3781,"")</f>
        <v/>
      </c>
      <c r="C3788" s="14" t="str">
        <f>IF(B3788&lt;&gt;"",VLOOKUP(B3788,JPK_KR!AP:AR,3,FALSE),"")</f>
        <v/>
      </c>
      <c r="D3788" s="32" t="str">
        <f>IF(B3788&lt;&gt;"",VLOOKUP(Zapisy!B3781,JPK_KR!AP:AV,7,FALSE),"")</f>
        <v/>
      </c>
      <c r="E3788" s="25" t="str">
        <f>IF(B3788&lt;&gt;"",VLOOKUP(B3788,Zapisy!B3781:D3789,3,FALSE),"")</f>
        <v/>
      </c>
      <c r="F3788" s="35" t="str">
        <f>IF(B3788&lt;&gt;"",VLOOKUP(B3788,Zapisy!B3781:C3789,2,FALSE),"")</f>
        <v/>
      </c>
      <c r="G3788" s="25" t="str">
        <f>IF(B3788&lt;&gt;"",VLOOKUP(B3788,Zapisy!B3781:G3781,6,FALSE),"")</f>
        <v/>
      </c>
      <c r="H3788" s="35" t="str">
        <f>IF(B3788&lt;&gt;"",VLOOKUP(B3788,Zapisy!B3781:F3791,5,FALSE),"")</f>
        <v/>
      </c>
      <c r="I3788" s="14" t="str">
        <f>IF(B3788&lt;&gt;"",VLOOKUP(B3788,Dziennik!B:F,5,FALSE),"")</f>
        <v/>
      </c>
    </row>
    <row r="3789" spans="2:9" x14ac:dyDescent="0.2">
      <c r="B3789" s="14" t="str">
        <f>IF(Zapisy!B3782&lt;&gt;"",Zapisy!B3782,"")</f>
        <v/>
      </c>
      <c r="C3789" s="14" t="str">
        <f>IF(B3789&lt;&gt;"",VLOOKUP(B3789,JPK_KR!AP:AR,3,FALSE),"")</f>
        <v/>
      </c>
      <c r="D3789" s="32" t="str">
        <f>IF(B3789&lt;&gt;"",VLOOKUP(Zapisy!B3782,JPK_KR!AP:AV,7,FALSE),"")</f>
        <v/>
      </c>
      <c r="E3789" s="25" t="str">
        <f>IF(B3789&lt;&gt;"",VLOOKUP(B3789,Zapisy!B3782:D3790,3,FALSE),"")</f>
        <v/>
      </c>
      <c r="F3789" s="35" t="str">
        <f>IF(B3789&lt;&gt;"",VLOOKUP(B3789,Zapisy!B3782:C3790,2,FALSE),"")</f>
        <v/>
      </c>
      <c r="G3789" s="25" t="str">
        <f>IF(B3789&lt;&gt;"",VLOOKUP(B3789,Zapisy!B3782:G3782,6,FALSE),"")</f>
        <v/>
      </c>
      <c r="H3789" s="35" t="str">
        <f>IF(B3789&lt;&gt;"",VLOOKUP(B3789,Zapisy!B3782:F3792,5,FALSE),"")</f>
        <v/>
      </c>
      <c r="I3789" s="14" t="str">
        <f>IF(B3789&lt;&gt;"",VLOOKUP(B3789,Dziennik!B:F,5,FALSE),"")</f>
        <v/>
      </c>
    </row>
    <row r="3790" spans="2:9" x14ac:dyDescent="0.2">
      <c r="B3790" s="14" t="str">
        <f>IF(Zapisy!B3783&lt;&gt;"",Zapisy!B3783,"")</f>
        <v/>
      </c>
      <c r="C3790" s="14" t="str">
        <f>IF(B3790&lt;&gt;"",VLOOKUP(B3790,JPK_KR!AP:AR,3,FALSE),"")</f>
        <v/>
      </c>
      <c r="D3790" s="32" t="str">
        <f>IF(B3790&lt;&gt;"",VLOOKUP(Zapisy!B3783,JPK_KR!AP:AV,7,FALSE),"")</f>
        <v/>
      </c>
      <c r="E3790" s="25" t="str">
        <f>IF(B3790&lt;&gt;"",VLOOKUP(B3790,Zapisy!B3783:D3791,3,FALSE),"")</f>
        <v/>
      </c>
      <c r="F3790" s="35" t="str">
        <f>IF(B3790&lt;&gt;"",VLOOKUP(B3790,Zapisy!B3783:C3791,2,FALSE),"")</f>
        <v/>
      </c>
      <c r="G3790" s="25" t="str">
        <f>IF(B3790&lt;&gt;"",VLOOKUP(B3790,Zapisy!B3783:G3783,6,FALSE),"")</f>
        <v/>
      </c>
      <c r="H3790" s="35" t="str">
        <f>IF(B3790&lt;&gt;"",VLOOKUP(B3790,Zapisy!B3783:F3793,5,FALSE),"")</f>
        <v/>
      </c>
      <c r="I3790" s="14" t="str">
        <f>IF(B3790&lt;&gt;"",VLOOKUP(B3790,Dziennik!B:F,5,FALSE),"")</f>
        <v/>
      </c>
    </row>
    <row r="3791" spans="2:9" x14ac:dyDescent="0.2">
      <c r="B3791" s="14" t="str">
        <f>IF(Zapisy!B3784&lt;&gt;"",Zapisy!B3784,"")</f>
        <v/>
      </c>
      <c r="C3791" s="14" t="str">
        <f>IF(B3791&lt;&gt;"",VLOOKUP(B3791,JPK_KR!AP:AR,3,FALSE),"")</f>
        <v/>
      </c>
      <c r="D3791" s="32" t="str">
        <f>IF(B3791&lt;&gt;"",VLOOKUP(Zapisy!B3784,JPK_KR!AP:AV,7,FALSE),"")</f>
        <v/>
      </c>
      <c r="E3791" s="25" t="str">
        <f>IF(B3791&lt;&gt;"",VLOOKUP(B3791,Zapisy!B3784:D3792,3,FALSE),"")</f>
        <v/>
      </c>
      <c r="F3791" s="35" t="str">
        <f>IF(B3791&lt;&gt;"",VLOOKUP(B3791,Zapisy!B3784:C3792,2,FALSE),"")</f>
        <v/>
      </c>
      <c r="G3791" s="25" t="str">
        <f>IF(B3791&lt;&gt;"",VLOOKUP(B3791,Zapisy!B3784:G3784,6,FALSE),"")</f>
        <v/>
      </c>
      <c r="H3791" s="35" t="str">
        <f>IF(B3791&lt;&gt;"",VLOOKUP(B3791,Zapisy!B3784:F3794,5,FALSE),"")</f>
        <v/>
      </c>
      <c r="I3791" s="14" t="str">
        <f>IF(B3791&lt;&gt;"",VLOOKUP(B3791,Dziennik!B:F,5,FALSE),"")</f>
        <v/>
      </c>
    </row>
    <row r="3792" spans="2:9" x14ac:dyDescent="0.2">
      <c r="B3792" s="14" t="str">
        <f>IF(Zapisy!B3785&lt;&gt;"",Zapisy!B3785,"")</f>
        <v/>
      </c>
      <c r="C3792" s="14" t="str">
        <f>IF(B3792&lt;&gt;"",VLOOKUP(B3792,JPK_KR!AP:AR,3,FALSE),"")</f>
        <v/>
      </c>
      <c r="D3792" s="32" t="str">
        <f>IF(B3792&lt;&gt;"",VLOOKUP(Zapisy!B3785,JPK_KR!AP:AV,7,FALSE),"")</f>
        <v/>
      </c>
      <c r="E3792" s="25" t="str">
        <f>IF(B3792&lt;&gt;"",VLOOKUP(B3792,Zapisy!B3785:D3793,3,FALSE),"")</f>
        <v/>
      </c>
      <c r="F3792" s="35" t="str">
        <f>IF(B3792&lt;&gt;"",VLOOKUP(B3792,Zapisy!B3785:C3793,2,FALSE),"")</f>
        <v/>
      </c>
      <c r="G3792" s="25" t="str">
        <f>IF(B3792&lt;&gt;"",VLOOKUP(B3792,Zapisy!B3785:G3785,6,FALSE),"")</f>
        <v/>
      </c>
      <c r="H3792" s="35" t="str">
        <f>IF(B3792&lt;&gt;"",VLOOKUP(B3792,Zapisy!B3785:F3795,5,FALSE),"")</f>
        <v/>
      </c>
      <c r="I3792" s="14" t="str">
        <f>IF(B3792&lt;&gt;"",VLOOKUP(B3792,Dziennik!B:F,5,FALSE),"")</f>
        <v/>
      </c>
    </row>
    <row r="3793" spans="2:9" x14ac:dyDescent="0.2">
      <c r="B3793" s="14" t="str">
        <f>IF(Zapisy!B3786&lt;&gt;"",Zapisy!B3786,"")</f>
        <v/>
      </c>
      <c r="C3793" s="14" t="str">
        <f>IF(B3793&lt;&gt;"",VLOOKUP(B3793,JPK_KR!AP:AR,3,FALSE),"")</f>
        <v/>
      </c>
      <c r="D3793" s="32" t="str">
        <f>IF(B3793&lt;&gt;"",VLOOKUP(Zapisy!B3786,JPK_KR!AP:AV,7,FALSE),"")</f>
        <v/>
      </c>
      <c r="E3793" s="25" t="str">
        <f>IF(B3793&lt;&gt;"",VLOOKUP(B3793,Zapisy!B3786:D3794,3,FALSE),"")</f>
        <v/>
      </c>
      <c r="F3793" s="35" t="str">
        <f>IF(B3793&lt;&gt;"",VLOOKUP(B3793,Zapisy!B3786:C3794,2,FALSE),"")</f>
        <v/>
      </c>
      <c r="G3793" s="25" t="str">
        <f>IF(B3793&lt;&gt;"",VLOOKUP(B3793,Zapisy!B3786:G3786,6,FALSE),"")</f>
        <v/>
      </c>
      <c r="H3793" s="35" t="str">
        <f>IF(B3793&lt;&gt;"",VLOOKUP(B3793,Zapisy!B3786:F3796,5,FALSE),"")</f>
        <v/>
      </c>
      <c r="I3793" s="14" t="str">
        <f>IF(B3793&lt;&gt;"",VLOOKUP(B3793,Dziennik!B:F,5,FALSE),"")</f>
        <v/>
      </c>
    </row>
    <row r="3794" spans="2:9" x14ac:dyDescent="0.2">
      <c r="B3794" s="14" t="str">
        <f>IF(Zapisy!B3787&lt;&gt;"",Zapisy!B3787,"")</f>
        <v/>
      </c>
      <c r="C3794" s="14" t="str">
        <f>IF(B3794&lt;&gt;"",VLOOKUP(B3794,JPK_KR!AP:AR,3,FALSE),"")</f>
        <v/>
      </c>
      <c r="D3794" s="32" t="str">
        <f>IF(B3794&lt;&gt;"",VLOOKUP(Zapisy!B3787,JPK_KR!AP:AV,7,FALSE),"")</f>
        <v/>
      </c>
      <c r="E3794" s="25" t="str">
        <f>IF(B3794&lt;&gt;"",VLOOKUP(B3794,Zapisy!B3787:D3795,3,FALSE),"")</f>
        <v/>
      </c>
      <c r="F3794" s="35" t="str">
        <f>IF(B3794&lt;&gt;"",VLOOKUP(B3794,Zapisy!B3787:C3795,2,FALSE),"")</f>
        <v/>
      </c>
      <c r="G3794" s="25" t="str">
        <f>IF(B3794&lt;&gt;"",VLOOKUP(B3794,Zapisy!B3787:G3787,6,FALSE),"")</f>
        <v/>
      </c>
      <c r="H3794" s="35" t="str">
        <f>IF(B3794&lt;&gt;"",VLOOKUP(B3794,Zapisy!B3787:F3797,5,FALSE),"")</f>
        <v/>
      </c>
      <c r="I3794" s="14" t="str">
        <f>IF(B3794&lt;&gt;"",VLOOKUP(B3794,Dziennik!B:F,5,FALSE),"")</f>
        <v/>
      </c>
    </row>
    <row r="3795" spans="2:9" x14ac:dyDescent="0.2">
      <c r="B3795" s="14" t="str">
        <f>IF(Zapisy!B3788&lt;&gt;"",Zapisy!B3788,"")</f>
        <v/>
      </c>
      <c r="C3795" s="14" t="str">
        <f>IF(B3795&lt;&gt;"",VLOOKUP(B3795,JPK_KR!AP:AR,3,FALSE),"")</f>
        <v/>
      </c>
      <c r="D3795" s="32" t="str">
        <f>IF(B3795&lt;&gt;"",VLOOKUP(Zapisy!B3788,JPK_KR!AP:AV,7,FALSE),"")</f>
        <v/>
      </c>
      <c r="E3795" s="25" t="str">
        <f>IF(B3795&lt;&gt;"",VLOOKUP(B3795,Zapisy!B3788:D3796,3,FALSE),"")</f>
        <v/>
      </c>
      <c r="F3795" s="35" t="str">
        <f>IF(B3795&lt;&gt;"",VLOOKUP(B3795,Zapisy!B3788:C3796,2,FALSE),"")</f>
        <v/>
      </c>
      <c r="G3795" s="25" t="str">
        <f>IF(B3795&lt;&gt;"",VLOOKUP(B3795,Zapisy!B3788:G3788,6,FALSE),"")</f>
        <v/>
      </c>
      <c r="H3795" s="35" t="str">
        <f>IF(B3795&lt;&gt;"",VLOOKUP(B3795,Zapisy!B3788:F3798,5,FALSE),"")</f>
        <v/>
      </c>
      <c r="I3795" s="14" t="str">
        <f>IF(B3795&lt;&gt;"",VLOOKUP(B3795,Dziennik!B:F,5,FALSE),"")</f>
        <v/>
      </c>
    </row>
    <row r="3796" spans="2:9" x14ac:dyDescent="0.2">
      <c r="B3796" s="14" t="str">
        <f>IF(Zapisy!B3789&lt;&gt;"",Zapisy!B3789,"")</f>
        <v/>
      </c>
      <c r="C3796" s="14" t="str">
        <f>IF(B3796&lt;&gt;"",VLOOKUP(B3796,JPK_KR!AP:AR,3,FALSE),"")</f>
        <v/>
      </c>
      <c r="D3796" s="32" t="str">
        <f>IF(B3796&lt;&gt;"",VLOOKUP(Zapisy!B3789,JPK_KR!AP:AV,7,FALSE),"")</f>
        <v/>
      </c>
      <c r="E3796" s="25" t="str">
        <f>IF(B3796&lt;&gt;"",VLOOKUP(B3796,Zapisy!B3789:D3797,3,FALSE),"")</f>
        <v/>
      </c>
      <c r="F3796" s="35" t="str">
        <f>IF(B3796&lt;&gt;"",VLOOKUP(B3796,Zapisy!B3789:C3797,2,FALSE),"")</f>
        <v/>
      </c>
      <c r="G3796" s="25" t="str">
        <f>IF(B3796&lt;&gt;"",VLOOKUP(B3796,Zapisy!B3789:G3789,6,FALSE),"")</f>
        <v/>
      </c>
      <c r="H3796" s="35" t="str">
        <f>IF(B3796&lt;&gt;"",VLOOKUP(B3796,Zapisy!B3789:F3799,5,FALSE),"")</f>
        <v/>
      </c>
      <c r="I3796" s="14" t="str">
        <f>IF(B3796&lt;&gt;"",VLOOKUP(B3796,Dziennik!B:F,5,FALSE),"")</f>
        <v/>
      </c>
    </row>
    <row r="3797" spans="2:9" x14ac:dyDescent="0.2">
      <c r="B3797" s="14" t="str">
        <f>IF(Zapisy!B3790&lt;&gt;"",Zapisy!B3790,"")</f>
        <v/>
      </c>
      <c r="C3797" s="14" t="str">
        <f>IF(B3797&lt;&gt;"",VLOOKUP(B3797,JPK_KR!AP:AR,3,FALSE),"")</f>
        <v/>
      </c>
      <c r="D3797" s="32" t="str">
        <f>IF(B3797&lt;&gt;"",VLOOKUP(Zapisy!B3790,JPK_KR!AP:AV,7,FALSE),"")</f>
        <v/>
      </c>
      <c r="E3797" s="25" t="str">
        <f>IF(B3797&lt;&gt;"",VLOOKUP(B3797,Zapisy!B3790:D3798,3,FALSE),"")</f>
        <v/>
      </c>
      <c r="F3797" s="35" t="str">
        <f>IF(B3797&lt;&gt;"",VLOOKUP(B3797,Zapisy!B3790:C3798,2,FALSE),"")</f>
        <v/>
      </c>
      <c r="G3797" s="25" t="str">
        <f>IF(B3797&lt;&gt;"",VLOOKUP(B3797,Zapisy!B3790:G3790,6,FALSE),"")</f>
        <v/>
      </c>
      <c r="H3797" s="35" t="str">
        <f>IF(B3797&lt;&gt;"",VLOOKUP(B3797,Zapisy!B3790:F3800,5,FALSE),"")</f>
        <v/>
      </c>
      <c r="I3797" s="14" t="str">
        <f>IF(B3797&lt;&gt;"",VLOOKUP(B3797,Dziennik!B:F,5,FALSE),"")</f>
        <v/>
      </c>
    </row>
    <row r="3798" spans="2:9" x14ac:dyDescent="0.2">
      <c r="B3798" s="14" t="str">
        <f>IF(Zapisy!B3791&lt;&gt;"",Zapisy!B3791,"")</f>
        <v/>
      </c>
      <c r="C3798" s="14" t="str">
        <f>IF(B3798&lt;&gt;"",VLOOKUP(B3798,JPK_KR!AP:AR,3,FALSE),"")</f>
        <v/>
      </c>
      <c r="D3798" s="32" t="str">
        <f>IF(B3798&lt;&gt;"",VLOOKUP(Zapisy!B3791,JPK_KR!AP:AV,7,FALSE),"")</f>
        <v/>
      </c>
      <c r="E3798" s="25" t="str">
        <f>IF(B3798&lt;&gt;"",VLOOKUP(B3798,Zapisy!B3791:D3799,3,FALSE),"")</f>
        <v/>
      </c>
      <c r="F3798" s="35" t="str">
        <f>IF(B3798&lt;&gt;"",VLOOKUP(B3798,Zapisy!B3791:C3799,2,FALSE),"")</f>
        <v/>
      </c>
      <c r="G3798" s="25" t="str">
        <f>IF(B3798&lt;&gt;"",VLOOKUP(B3798,Zapisy!B3791:G3791,6,FALSE),"")</f>
        <v/>
      </c>
      <c r="H3798" s="35" t="str">
        <f>IF(B3798&lt;&gt;"",VLOOKUP(B3798,Zapisy!B3791:F3801,5,FALSE),"")</f>
        <v/>
      </c>
      <c r="I3798" s="14" t="str">
        <f>IF(B3798&lt;&gt;"",VLOOKUP(B3798,Dziennik!B:F,5,FALSE),"")</f>
        <v/>
      </c>
    </row>
    <row r="3799" spans="2:9" x14ac:dyDescent="0.2">
      <c r="B3799" s="14" t="str">
        <f>IF(Zapisy!B3792&lt;&gt;"",Zapisy!B3792,"")</f>
        <v/>
      </c>
      <c r="C3799" s="14" t="str">
        <f>IF(B3799&lt;&gt;"",VLOOKUP(B3799,JPK_KR!AP:AR,3,FALSE),"")</f>
        <v/>
      </c>
      <c r="D3799" s="32" t="str">
        <f>IF(B3799&lt;&gt;"",VLOOKUP(Zapisy!B3792,JPK_KR!AP:AV,7,FALSE),"")</f>
        <v/>
      </c>
      <c r="E3799" s="25" t="str">
        <f>IF(B3799&lt;&gt;"",VLOOKUP(B3799,Zapisy!B3792:D3800,3,FALSE),"")</f>
        <v/>
      </c>
      <c r="F3799" s="35" t="str">
        <f>IF(B3799&lt;&gt;"",VLOOKUP(B3799,Zapisy!B3792:C3800,2,FALSE),"")</f>
        <v/>
      </c>
      <c r="G3799" s="25" t="str">
        <f>IF(B3799&lt;&gt;"",VLOOKUP(B3799,Zapisy!B3792:G3792,6,FALSE),"")</f>
        <v/>
      </c>
      <c r="H3799" s="35" t="str">
        <f>IF(B3799&lt;&gt;"",VLOOKUP(B3799,Zapisy!B3792:F3802,5,FALSE),"")</f>
        <v/>
      </c>
      <c r="I3799" s="14" t="str">
        <f>IF(B3799&lt;&gt;"",VLOOKUP(B3799,Dziennik!B:F,5,FALSE),"")</f>
        <v/>
      </c>
    </row>
    <row r="3800" spans="2:9" x14ac:dyDescent="0.2">
      <c r="B3800" s="14" t="str">
        <f>IF(Zapisy!B3793&lt;&gt;"",Zapisy!B3793,"")</f>
        <v/>
      </c>
      <c r="C3800" s="14" t="str">
        <f>IF(B3800&lt;&gt;"",VLOOKUP(B3800,JPK_KR!AP:AR,3,FALSE),"")</f>
        <v/>
      </c>
      <c r="D3800" s="32" t="str">
        <f>IF(B3800&lt;&gt;"",VLOOKUP(Zapisy!B3793,JPK_KR!AP:AV,7,FALSE),"")</f>
        <v/>
      </c>
      <c r="E3800" s="25" t="str">
        <f>IF(B3800&lt;&gt;"",VLOOKUP(B3800,Zapisy!B3793:D3801,3,FALSE),"")</f>
        <v/>
      </c>
      <c r="F3800" s="35" t="str">
        <f>IF(B3800&lt;&gt;"",VLOOKUP(B3800,Zapisy!B3793:C3801,2,FALSE),"")</f>
        <v/>
      </c>
      <c r="G3800" s="25" t="str">
        <f>IF(B3800&lt;&gt;"",VLOOKUP(B3800,Zapisy!B3793:G3793,6,FALSE),"")</f>
        <v/>
      </c>
      <c r="H3800" s="35" t="str">
        <f>IF(B3800&lt;&gt;"",VLOOKUP(B3800,Zapisy!B3793:F3803,5,FALSE),"")</f>
        <v/>
      </c>
      <c r="I3800" s="14" t="str">
        <f>IF(B3800&lt;&gt;"",VLOOKUP(B3800,Dziennik!B:F,5,FALSE),"")</f>
        <v/>
      </c>
    </row>
    <row r="3801" spans="2:9" x14ac:dyDescent="0.2">
      <c r="B3801" s="14" t="str">
        <f>IF(Zapisy!B3794&lt;&gt;"",Zapisy!B3794,"")</f>
        <v/>
      </c>
      <c r="C3801" s="14" t="str">
        <f>IF(B3801&lt;&gt;"",VLOOKUP(B3801,JPK_KR!AP:AR,3,FALSE),"")</f>
        <v/>
      </c>
      <c r="D3801" s="32" t="str">
        <f>IF(B3801&lt;&gt;"",VLOOKUP(Zapisy!B3794,JPK_KR!AP:AV,7,FALSE),"")</f>
        <v/>
      </c>
      <c r="E3801" s="25" t="str">
        <f>IF(B3801&lt;&gt;"",VLOOKUP(B3801,Zapisy!B3794:D3802,3,FALSE),"")</f>
        <v/>
      </c>
      <c r="F3801" s="35" t="str">
        <f>IF(B3801&lt;&gt;"",VLOOKUP(B3801,Zapisy!B3794:C3802,2,FALSE),"")</f>
        <v/>
      </c>
      <c r="G3801" s="25" t="str">
        <f>IF(B3801&lt;&gt;"",VLOOKUP(B3801,Zapisy!B3794:G3794,6,FALSE),"")</f>
        <v/>
      </c>
      <c r="H3801" s="35" t="str">
        <f>IF(B3801&lt;&gt;"",VLOOKUP(B3801,Zapisy!B3794:F3804,5,FALSE),"")</f>
        <v/>
      </c>
      <c r="I3801" s="14" t="str">
        <f>IF(B3801&lt;&gt;"",VLOOKUP(B3801,Dziennik!B:F,5,FALSE),"")</f>
        <v/>
      </c>
    </row>
    <row r="3802" spans="2:9" x14ac:dyDescent="0.2">
      <c r="B3802" s="14" t="str">
        <f>IF(Zapisy!B3795&lt;&gt;"",Zapisy!B3795,"")</f>
        <v/>
      </c>
      <c r="C3802" s="14" t="str">
        <f>IF(B3802&lt;&gt;"",VLOOKUP(B3802,JPK_KR!AP:AR,3,FALSE),"")</f>
        <v/>
      </c>
      <c r="D3802" s="32" t="str">
        <f>IF(B3802&lt;&gt;"",VLOOKUP(Zapisy!B3795,JPK_KR!AP:AV,7,FALSE),"")</f>
        <v/>
      </c>
      <c r="E3802" s="25" t="str">
        <f>IF(B3802&lt;&gt;"",VLOOKUP(B3802,Zapisy!B3795:D3803,3,FALSE),"")</f>
        <v/>
      </c>
      <c r="F3802" s="35" t="str">
        <f>IF(B3802&lt;&gt;"",VLOOKUP(B3802,Zapisy!B3795:C3803,2,FALSE),"")</f>
        <v/>
      </c>
      <c r="G3802" s="25" t="str">
        <f>IF(B3802&lt;&gt;"",VLOOKUP(B3802,Zapisy!B3795:G3795,6,FALSE),"")</f>
        <v/>
      </c>
      <c r="H3802" s="35" t="str">
        <f>IF(B3802&lt;&gt;"",VLOOKUP(B3802,Zapisy!B3795:F3805,5,FALSE),"")</f>
        <v/>
      </c>
      <c r="I3802" s="14" t="str">
        <f>IF(B3802&lt;&gt;"",VLOOKUP(B3802,Dziennik!B:F,5,FALSE),"")</f>
        <v/>
      </c>
    </row>
    <row r="3803" spans="2:9" x14ac:dyDescent="0.2">
      <c r="B3803" s="14" t="str">
        <f>IF(Zapisy!B3796&lt;&gt;"",Zapisy!B3796,"")</f>
        <v/>
      </c>
      <c r="C3803" s="14" t="str">
        <f>IF(B3803&lt;&gt;"",VLOOKUP(B3803,JPK_KR!AP:AR,3,FALSE),"")</f>
        <v/>
      </c>
      <c r="D3803" s="32" t="str">
        <f>IF(B3803&lt;&gt;"",VLOOKUP(Zapisy!B3796,JPK_KR!AP:AV,7,FALSE),"")</f>
        <v/>
      </c>
      <c r="E3803" s="25" t="str">
        <f>IF(B3803&lt;&gt;"",VLOOKUP(B3803,Zapisy!B3796:D3804,3,FALSE),"")</f>
        <v/>
      </c>
      <c r="F3803" s="35" t="str">
        <f>IF(B3803&lt;&gt;"",VLOOKUP(B3803,Zapisy!B3796:C3804,2,FALSE),"")</f>
        <v/>
      </c>
      <c r="G3803" s="25" t="str">
        <f>IF(B3803&lt;&gt;"",VLOOKUP(B3803,Zapisy!B3796:G3796,6,FALSE),"")</f>
        <v/>
      </c>
      <c r="H3803" s="35" t="str">
        <f>IF(B3803&lt;&gt;"",VLOOKUP(B3803,Zapisy!B3796:F3806,5,FALSE),"")</f>
        <v/>
      </c>
      <c r="I3803" s="14" t="str">
        <f>IF(B3803&lt;&gt;"",VLOOKUP(B3803,Dziennik!B:F,5,FALSE),"")</f>
        <v/>
      </c>
    </row>
    <row r="3804" spans="2:9" x14ac:dyDescent="0.2">
      <c r="B3804" s="14" t="str">
        <f>IF(Zapisy!B3797&lt;&gt;"",Zapisy!B3797,"")</f>
        <v/>
      </c>
      <c r="C3804" s="14" t="str">
        <f>IF(B3804&lt;&gt;"",VLOOKUP(B3804,JPK_KR!AP:AR,3,FALSE),"")</f>
        <v/>
      </c>
      <c r="D3804" s="32" t="str">
        <f>IF(B3804&lt;&gt;"",VLOOKUP(Zapisy!B3797,JPK_KR!AP:AV,7,FALSE),"")</f>
        <v/>
      </c>
      <c r="E3804" s="25" t="str">
        <f>IF(B3804&lt;&gt;"",VLOOKUP(B3804,Zapisy!B3797:D3805,3,FALSE),"")</f>
        <v/>
      </c>
      <c r="F3804" s="35" t="str">
        <f>IF(B3804&lt;&gt;"",VLOOKUP(B3804,Zapisy!B3797:C3805,2,FALSE),"")</f>
        <v/>
      </c>
      <c r="G3804" s="25" t="str">
        <f>IF(B3804&lt;&gt;"",VLOOKUP(B3804,Zapisy!B3797:G3797,6,FALSE),"")</f>
        <v/>
      </c>
      <c r="H3804" s="35" t="str">
        <f>IF(B3804&lt;&gt;"",VLOOKUP(B3804,Zapisy!B3797:F3807,5,FALSE),"")</f>
        <v/>
      </c>
      <c r="I3804" s="14" t="str">
        <f>IF(B3804&lt;&gt;"",VLOOKUP(B3804,Dziennik!B:F,5,FALSE),"")</f>
        <v/>
      </c>
    </row>
    <row r="3805" spans="2:9" x14ac:dyDescent="0.2">
      <c r="B3805" s="14" t="str">
        <f>IF(Zapisy!B3798&lt;&gt;"",Zapisy!B3798,"")</f>
        <v/>
      </c>
      <c r="C3805" s="14" t="str">
        <f>IF(B3805&lt;&gt;"",VLOOKUP(B3805,JPK_KR!AP:AR,3,FALSE),"")</f>
        <v/>
      </c>
      <c r="D3805" s="32" t="str">
        <f>IF(B3805&lt;&gt;"",VLOOKUP(Zapisy!B3798,JPK_KR!AP:AV,7,FALSE),"")</f>
        <v/>
      </c>
      <c r="E3805" s="25" t="str">
        <f>IF(B3805&lt;&gt;"",VLOOKUP(B3805,Zapisy!B3798:D3806,3,FALSE),"")</f>
        <v/>
      </c>
      <c r="F3805" s="35" t="str">
        <f>IF(B3805&lt;&gt;"",VLOOKUP(B3805,Zapisy!B3798:C3806,2,FALSE),"")</f>
        <v/>
      </c>
      <c r="G3805" s="25" t="str">
        <f>IF(B3805&lt;&gt;"",VLOOKUP(B3805,Zapisy!B3798:G3798,6,FALSE),"")</f>
        <v/>
      </c>
      <c r="H3805" s="35" t="str">
        <f>IF(B3805&lt;&gt;"",VLOOKUP(B3805,Zapisy!B3798:F3808,5,FALSE),"")</f>
        <v/>
      </c>
      <c r="I3805" s="14" t="str">
        <f>IF(B3805&lt;&gt;"",VLOOKUP(B3805,Dziennik!B:F,5,FALSE),"")</f>
        <v/>
      </c>
    </row>
    <row r="3806" spans="2:9" x14ac:dyDescent="0.2">
      <c r="B3806" s="14" t="str">
        <f>IF(Zapisy!B3799&lt;&gt;"",Zapisy!B3799,"")</f>
        <v/>
      </c>
      <c r="C3806" s="14" t="str">
        <f>IF(B3806&lt;&gt;"",VLOOKUP(B3806,JPK_KR!AP:AR,3,FALSE),"")</f>
        <v/>
      </c>
      <c r="D3806" s="32" t="str">
        <f>IF(B3806&lt;&gt;"",VLOOKUP(Zapisy!B3799,JPK_KR!AP:AV,7,FALSE),"")</f>
        <v/>
      </c>
      <c r="E3806" s="25" t="str">
        <f>IF(B3806&lt;&gt;"",VLOOKUP(B3806,Zapisy!B3799:D3807,3,FALSE),"")</f>
        <v/>
      </c>
      <c r="F3806" s="35" t="str">
        <f>IF(B3806&lt;&gt;"",VLOOKUP(B3806,Zapisy!B3799:C3807,2,FALSE),"")</f>
        <v/>
      </c>
      <c r="G3806" s="25" t="str">
        <f>IF(B3806&lt;&gt;"",VLOOKUP(B3806,Zapisy!B3799:G3799,6,FALSE),"")</f>
        <v/>
      </c>
      <c r="H3806" s="35" t="str">
        <f>IF(B3806&lt;&gt;"",VLOOKUP(B3806,Zapisy!B3799:F3809,5,FALSE),"")</f>
        <v/>
      </c>
      <c r="I3806" s="14" t="str">
        <f>IF(B3806&lt;&gt;"",VLOOKUP(B3806,Dziennik!B:F,5,FALSE),"")</f>
        <v/>
      </c>
    </row>
    <row r="3807" spans="2:9" x14ac:dyDescent="0.2">
      <c r="B3807" s="14" t="str">
        <f>IF(Zapisy!B3800&lt;&gt;"",Zapisy!B3800,"")</f>
        <v/>
      </c>
      <c r="C3807" s="14" t="str">
        <f>IF(B3807&lt;&gt;"",VLOOKUP(B3807,JPK_KR!AP:AR,3,FALSE),"")</f>
        <v/>
      </c>
      <c r="D3807" s="32" t="str">
        <f>IF(B3807&lt;&gt;"",VLOOKUP(Zapisy!B3800,JPK_KR!AP:AV,7,FALSE),"")</f>
        <v/>
      </c>
      <c r="E3807" s="25" t="str">
        <f>IF(B3807&lt;&gt;"",VLOOKUP(B3807,Zapisy!B3800:D3808,3,FALSE),"")</f>
        <v/>
      </c>
      <c r="F3807" s="35" t="str">
        <f>IF(B3807&lt;&gt;"",VLOOKUP(B3807,Zapisy!B3800:C3808,2,FALSE),"")</f>
        <v/>
      </c>
      <c r="G3807" s="25" t="str">
        <f>IF(B3807&lt;&gt;"",VLOOKUP(B3807,Zapisy!B3800:G3800,6,FALSE),"")</f>
        <v/>
      </c>
      <c r="H3807" s="35" t="str">
        <f>IF(B3807&lt;&gt;"",VLOOKUP(B3807,Zapisy!B3800:F3810,5,FALSE),"")</f>
        <v/>
      </c>
      <c r="I3807" s="14" t="str">
        <f>IF(B3807&lt;&gt;"",VLOOKUP(B3807,Dziennik!B:F,5,FALSE),"")</f>
        <v/>
      </c>
    </row>
    <row r="3808" spans="2:9" x14ac:dyDescent="0.2">
      <c r="B3808" s="14" t="str">
        <f>IF(Zapisy!B3801&lt;&gt;"",Zapisy!B3801,"")</f>
        <v/>
      </c>
      <c r="C3808" s="14" t="str">
        <f>IF(B3808&lt;&gt;"",VLOOKUP(B3808,JPK_KR!AP:AR,3,FALSE),"")</f>
        <v/>
      </c>
      <c r="D3808" s="32" t="str">
        <f>IF(B3808&lt;&gt;"",VLOOKUP(Zapisy!B3801,JPK_KR!AP:AV,7,FALSE),"")</f>
        <v/>
      </c>
      <c r="E3808" s="25" t="str">
        <f>IF(B3808&lt;&gt;"",VLOOKUP(B3808,Zapisy!B3801:D3809,3,FALSE),"")</f>
        <v/>
      </c>
      <c r="F3808" s="35" t="str">
        <f>IF(B3808&lt;&gt;"",VLOOKUP(B3808,Zapisy!B3801:C3809,2,FALSE),"")</f>
        <v/>
      </c>
      <c r="G3808" s="25" t="str">
        <f>IF(B3808&lt;&gt;"",VLOOKUP(B3808,Zapisy!B3801:G3801,6,FALSE),"")</f>
        <v/>
      </c>
      <c r="H3808" s="35" t="str">
        <f>IF(B3808&lt;&gt;"",VLOOKUP(B3808,Zapisy!B3801:F3811,5,FALSE),"")</f>
        <v/>
      </c>
      <c r="I3808" s="14" t="str">
        <f>IF(B3808&lt;&gt;"",VLOOKUP(B3808,Dziennik!B:F,5,FALSE),"")</f>
        <v/>
      </c>
    </row>
    <row r="3809" spans="2:9" x14ac:dyDescent="0.2">
      <c r="B3809" s="14" t="str">
        <f>IF(Zapisy!B3802&lt;&gt;"",Zapisy!B3802,"")</f>
        <v/>
      </c>
      <c r="C3809" s="14" t="str">
        <f>IF(B3809&lt;&gt;"",VLOOKUP(B3809,JPK_KR!AP:AR,3,FALSE),"")</f>
        <v/>
      </c>
      <c r="D3809" s="32" t="str">
        <f>IF(B3809&lt;&gt;"",VLOOKUP(Zapisy!B3802,JPK_KR!AP:AV,7,FALSE),"")</f>
        <v/>
      </c>
      <c r="E3809" s="25" t="str">
        <f>IF(B3809&lt;&gt;"",VLOOKUP(B3809,Zapisy!B3802:D3810,3,FALSE),"")</f>
        <v/>
      </c>
      <c r="F3809" s="35" t="str">
        <f>IF(B3809&lt;&gt;"",VLOOKUP(B3809,Zapisy!B3802:C3810,2,FALSE),"")</f>
        <v/>
      </c>
      <c r="G3809" s="25" t="str">
        <f>IF(B3809&lt;&gt;"",VLOOKUP(B3809,Zapisy!B3802:G3802,6,FALSE),"")</f>
        <v/>
      </c>
      <c r="H3809" s="35" t="str">
        <f>IF(B3809&lt;&gt;"",VLOOKUP(B3809,Zapisy!B3802:F3812,5,FALSE),"")</f>
        <v/>
      </c>
      <c r="I3809" s="14" t="str">
        <f>IF(B3809&lt;&gt;"",VLOOKUP(B3809,Dziennik!B:F,5,FALSE),"")</f>
        <v/>
      </c>
    </row>
    <row r="3810" spans="2:9" x14ac:dyDescent="0.2">
      <c r="B3810" s="14" t="str">
        <f>IF(Zapisy!B3803&lt;&gt;"",Zapisy!B3803,"")</f>
        <v/>
      </c>
      <c r="C3810" s="14" t="str">
        <f>IF(B3810&lt;&gt;"",VLOOKUP(B3810,JPK_KR!AP:AR,3,FALSE),"")</f>
        <v/>
      </c>
      <c r="D3810" s="32" t="str">
        <f>IF(B3810&lt;&gt;"",VLOOKUP(Zapisy!B3803,JPK_KR!AP:AV,7,FALSE),"")</f>
        <v/>
      </c>
      <c r="E3810" s="25" t="str">
        <f>IF(B3810&lt;&gt;"",VLOOKUP(B3810,Zapisy!B3803:D3811,3,FALSE),"")</f>
        <v/>
      </c>
      <c r="F3810" s="35" t="str">
        <f>IF(B3810&lt;&gt;"",VLOOKUP(B3810,Zapisy!B3803:C3811,2,FALSE),"")</f>
        <v/>
      </c>
      <c r="G3810" s="25" t="str">
        <f>IF(B3810&lt;&gt;"",VLOOKUP(B3810,Zapisy!B3803:G3803,6,FALSE),"")</f>
        <v/>
      </c>
      <c r="H3810" s="35" t="str">
        <f>IF(B3810&lt;&gt;"",VLOOKUP(B3810,Zapisy!B3803:F3813,5,FALSE),"")</f>
        <v/>
      </c>
      <c r="I3810" s="14" t="str">
        <f>IF(B3810&lt;&gt;"",VLOOKUP(B3810,Dziennik!B:F,5,FALSE),"")</f>
        <v/>
      </c>
    </row>
    <row r="3811" spans="2:9" x14ac:dyDescent="0.2">
      <c r="B3811" s="14" t="str">
        <f>IF(Zapisy!B3804&lt;&gt;"",Zapisy!B3804,"")</f>
        <v/>
      </c>
      <c r="C3811" s="14" t="str">
        <f>IF(B3811&lt;&gt;"",VLOOKUP(B3811,JPK_KR!AP:AR,3,FALSE),"")</f>
        <v/>
      </c>
      <c r="D3811" s="32" t="str">
        <f>IF(B3811&lt;&gt;"",VLOOKUP(Zapisy!B3804,JPK_KR!AP:AV,7,FALSE),"")</f>
        <v/>
      </c>
      <c r="E3811" s="25" t="str">
        <f>IF(B3811&lt;&gt;"",VLOOKUP(B3811,Zapisy!B3804:D3812,3,FALSE),"")</f>
        <v/>
      </c>
      <c r="F3811" s="35" t="str">
        <f>IF(B3811&lt;&gt;"",VLOOKUP(B3811,Zapisy!B3804:C3812,2,FALSE),"")</f>
        <v/>
      </c>
      <c r="G3811" s="25" t="str">
        <f>IF(B3811&lt;&gt;"",VLOOKUP(B3811,Zapisy!B3804:G3804,6,FALSE),"")</f>
        <v/>
      </c>
      <c r="H3811" s="35" t="str">
        <f>IF(B3811&lt;&gt;"",VLOOKUP(B3811,Zapisy!B3804:F3814,5,FALSE),"")</f>
        <v/>
      </c>
      <c r="I3811" s="14" t="str">
        <f>IF(B3811&lt;&gt;"",VLOOKUP(B3811,Dziennik!B:F,5,FALSE),"")</f>
        <v/>
      </c>
    </row>
    <row r="3812" spans="2:9" x14ac:dyDescent="0.2">
      <c r="B3812" s="14" t="str">
        <f>IF(Zapisy!B3805&lt;&gt;"",Zapisy!B3805,"")</f>
        <v/>
      </c>
      <c r="C3812" s="14" t="str">
        <f>IF(B3812&lt;&gt;"",VLOOKUP(B3812,JPK_KR!AP:AR,3,FALSE),"")</f>
        <v/>
      </c>
      <c r="D3812" s="32" t="str">
        <f>IF(B3812&lt;&gt;"",VLOOKUP(Zapisy!B3805,JPK_KR!AP:AV,7,FALSE),"")</f>
        <v/>
      </c>
      <c r="E3812" s="25" t="str">
        <f>IF(B3812&lt;&gt;"",VLOOKUP(B3812,Zapisy!B3805:D3813,3,FALSE),"")</f>
        <v/>
      </c>
      <c r="F3812" s="35" t="str">
        <f>IF(B3812&lt;&gt;"",VLOOKUP(B3812,Zapisy!B3805:C3813,2,FALSE),"")</f>
        <v/>
      </c>
      <c r="G3812" s="25" t="str">
        <f>IF(B3812&lt;&gt;"",VLOOKUP(B3812,Zapisy!B3805:G3805,6,FALSE),"")</f>
        <v/>
      </c>
      <c r="H3812" s="35" t="str">
        <f>IF(B3812&lt;&gt;"",VLOOKUP(B3812,Zapisy!B3805:F3815,5,FALSE),"")</f>
        <v/>
      </c>
      <c r="I3812" s="14" t="str">
        <f>IF(B3812&lt;&gt;"",VLOOKUP(B3812,Dziennik!B:F,5,FALSE),"")</f>
        <v/>
      </c>
    </row>
    <row r="3813" spans="2:9" x14ac:dyDescent="0.2">
      <c r="B3813" s="14" t="str">
        <f>IF(Zapisy!B3806&lt;&gt;"",Zapisy!B3806,"")</f>
        <v/>
      </c>
      <c r="C3813" s="14" t="str">
        <f>IF(B3813&lt;&gt;"",VLOOKUP(B3813,JPK_KR!AP:AR,3,FALSE),"")</f>
        <v/>
      </c>
      <c r="D3813" s="32" t="str">
        <f>IF(B3813&lt;&gt;"",VLOOKUP(Zapisy!B3806,JPK_KR!AP:AV,7,FALSE),"")</f>
        <v/>
      </c>
      <c r="E3813" s="25" t="str">
        <f>IF(B3813&lt;&gt;"",VLOOKUP(B3813,Zapisy!B3806:D3814,3,FALSE),"")</f>
        <v/>
      </c>
      <c r="F3813" s="35" t="str">
        <f>IF(B3813&lt;&gt;"",VLOOKUP(B3813,Zapisy!B3806:C3814,2,FALSE),"")</f>
        <v/>
      </c>
      <c r="G3813" s="25" t="str">
        <f>IF(B3813&lt;&gt;"",VLOOKUP(B3813,Zapisy!B3806:G3806,6,FALSE),"")</f>
        <v/>
      </c>
      <c r="H3813" s="35" t="str">
        <f>IF(B3813&lt;&gt;"",VLOOKUP(B3813,Zapisy!B3806:F3816,5,FALSE),"")</f>
        <v/>
      </c>
      <c r="I3813" s="14" t="str">
        <f>IF(B3813&lt;&gt;"",VLOOKUP(B3813,Dziennik!B:F,5,FALSE),"")</f>
        <v/>
      </c>
    </row>
    <row r="3814" spans="2:9" x14ac:dyDescent="0.2">
      <c r="B3814" s="14" t="str">
        <f>IF(Zapisy!B3807&lt;&gt;"",Zapisy!B3807,"")</f>
        <v/>
      </c>
      <c r="C3814" s="14" t="str">
        <f>IF(B3814&lt;&gt;"",VLOOKUP(B3814,JPK_KR!AP:AR,3,FALSE),"")</f>
        <v/>
      </c>
      <c r="D3814" s="32" t="str">
        <f>IF(B3814&lt;&gt;"",VLOOKUP(Zapisy!B3807,JPK_KR!AP:AV,7,FALSE),"")</f>
        <v/>
      </c>
      <c r="E3814" s="25" t="str">
        <f>IF(B3814&lt;&gt;"",VLOOKUP(B3814,Zapisy!B3807:D3815,3,FALSE),"")</f>
        <v/>
      </c>
      <c r="F3814" s="35" t="str">
        <f>IF(B3814&lt;&gt;"",VLOOKUP(B3814,Zapisy!B3807:C3815,2,FALSE),"")</f>
        <v/>
      </c>
      <c r="G3814" s="25" t="str">
        <f>IF(B3814&lt;&gt;"",VLOOKUP(B3814,Zapisy!B3807:G3807,6,FALSE),"")</f>
        <v/>
      </c>
      <c r="H3814" s="35" t="str">
        <f>IF(B3814&lt;&gt;"",VLOOKUP(B3814,Zapisy!B3807:F3817,5,FALSE),"")</f>
        <v/>
      </c>
      <c r="I3814" s="14" t="str">
        <f>IF(B3814&lt;&gt;"",VLOOKUP(B3814,Dziennik!B:F,5,FALSE),"")</f>
        <v/>
      </c>
    </row>
    <row r="3815" spans="2:9" x14ac:dyDescent="0.2">
      <c r="B3815" s="14" t="str">
        <f>IF(Zapisy!B3808&lt;&gt;"",Zapisy!B3808,"")</f>
        <v/>
      </c>
      <c r="C3815" s="14" t="str">
        <f>IF(B3815&lt;&gt;"",VLOOKUP(B3815,JPK_KR!AP:AR,3,FALSE),"")</f>
        <v/>
      </c>
      <c r="D3815" s="32" t="str">
        <f>IF(B3815&lt;&gt;"",VLOOKUP(Zapisy!B3808,JPK_KR!AP:AV,7,FALSE),"")</f>
        <v/>
      </c>
      <c r="E3815" s="25" t="str">
        <f>IF(B3815&lt;&gt;"",VLOOKUP(B3815,Zapisy!B3808:D3816,3,FALSE),"")</f>
        <v/>
      </c>
      <c r="F3815" s="35" t="str">
        <f>IF(B3815&lt;&gt;"",VLOOKUP(B3815,Zapisy!B3808:C3816,2,FALSE),"")</f>
        <v/>
      </c>
      <c r="G3815" s="25" t="str">
        <f>IF(B3815&lt;&gt;"",VLOOKUP(B3815,Zapisy!B3808:G3808,6,FALSE),"")</f>
        <v/>
      </c>
      <c r="H3815" s="35" t="str">
        <f>IF(B3815&lt;&gt;"",VLOOKUP(B3815,Zapisy!B3808:F3818,5,FALSE),"")</f>
        <v/>
      </c>
      <c r="I3815" s="14" t="str">
        <f>IF(B3815&lt;&gt;"",VLOOKUP(B3815,Dziennik!B:F,5,FALSE),"")</f>
        <v/>
      </c>
    </row>
    <row r="3816" spans="2:9" x14ac:dyDescent="0.2">
      <c r="B3816" s="14" t="str">
        <f>IF(Zapisy!B3809&lt;&gt;"",Zapisy!B3809,"")</f>
        <v/>
      </c>
      <c r="C3816" s="14" t="str">
        <f>IF(B3816&lt;&gt;"",VLOOKUP(B3816,JPK_KR!AP:AR,3,FALSE),"")</f>
        <v/>
      </c>
      <c r="D3816" s="32" t="str">
        <f>IF(B3816&lt;&gt;"",VLOOKUP(Zapisy!B3809,JPK_KR!AP:AV,7,FALSE),"")</f>
        <v/>
      </c>
      <c r="E3816" s="25" t="str">
        <f>IF(B3816&lt;&gt;"",VLOOKUP(B3816,Zapisy!B3809:D3817,3,FALSE),"")</f>
        <v/>
      </c>
      <c r="F3816" s="35" t="str">
        <f>IF(B3816&lt;&gt;"",VLOOKUP(B3816,Zapisy!B3809:C3817,2,FALSE),"")</f>
        <v/>
      </c>
      <c r="G3816" s="25" t="str">
        <f>IF(B3816&lt;&gt;"",VLOOKUP(B3816,Zapisy!B3809:G3809,6,FALSE),"")</f>
        <v/>
      </c>
      <c r="H3816" s="35" t="str">
        <f>IF(B3816&lt;&gt;"",VLOOKUP(B3816,Zapisy!B3809:F3819,5,FALSE),"")</f>
        <v/>
      </c>
      <c r="I3816" s="14" t="str">
        <f>IF(B3816&lt;&gt;"",VLOOKUP(B3816,Dziennik!B:F,5,FALSE),"")</f>
        <v/>
      </c>
    </row>
    <row r="3817" spans="2:9" x14ac:dyDescent="0.2">
      <c r="B3817" s="14" t="str">
        <f>IF(Zapisy!B3810&lt;&gt;"",Zapisy!B3810,"")</f>
        <v/>
      </c>
      <c r="C3817" s="14" t="str">
        <f>IF(B3817&lt;&gt;"",VLOOKUP(B3817,JPK_KR!AP:AR,3,FALSE),"")</f>
        <v/>
      </c>
      <c r="D3817" s="32" t="str">
        <f>IF(B3817&lt;&gt;"",VLOOKUP(Zapisy!B3810,JPK_KR!AP:AV,7,FALSE),"")</f>
        <v/>
      </c>
      <c r="E3817" s="25" t="str">
        <f>IF(B3817&lt;&gt;"",VLOOKUP(B3817,Zapisy!B3810:D3818,3,FALSE),"")</f>
        <v/>
      </c>
      <c r="F3817" s="35" t="str">
        <f>IF(B3817&lt;&gt;"",VLOOKUP(B3817,Zapisy!B3810:C3818,2,FALSE),"")</f>
        <v/>
      </c>
      <c r="G3817" s="25" t="str">
        <f>IF(B3817&lt;&gt;"",VLOOKUP(B3817,Zapisy!B3810:G3810,6,FALSE),"")</f>
        <v/>
      </c>
      <c r="H3817" s="35" t="str">
        <f>IF(B3817&lt;&gt;"",VLOOKUP(B3817,Zapisy!B3810:F3820,5,FALSE),"")</f>
        <v/>
      </c>
      <c r="I3817" s="14" t="str">
        <f>IF(B3817&lt;&gt;"",VLOOKUP(B3817,Dziennik!B:F,5,FALSE),"")</f>
        <v/>
      </c>
    </row>
    <row r="3818" spans="2:9" x14ac:dyDescent="0.2">
      <c r="B3818" s="14" t="str">
        <f>IF(Zapisy!B3811&lt;&gt;"",Zapisy!B3811,"")</f>
        <v/>
      </c>
      <c r="C3818" s="14" t="str">
        <f>IF(B3818&lt;&gt;"",VLOOKUP(B3818,JPK_KR!AP:AR,3,FALSE),"")</f>
        <v/>
      </c>
      <c r="D3818" s="32" t="str">
        <f>IF(B3818&lt;&gt;"",VLOOKUP(Zapisy!B3811,JPK_KR!AP:AV,7,FALSE),"")</f>
        <v/>
      </c>
      <c r="E3818" s="25" t="str">
        <f>IF(B3818&lt;&gt;"",VLOOKUP(B3818,Zapisy!B3811:D3819,3,FALSE),"")</f>
        <v/>
      </c>
      <c r="F3818" s="35" t="str">
        <f>IF(B3818&lt;&gt;"",VLOOKUP(B3818,Zapisy!B3811:C3819,2,FALSE),"")</f>
        <v/>
      </c>
      <c r="G3818" s="25" t="str">
        <f>IF(B3818&lt;&gt;"",VLOOKUP(B3818,Zapisy!B3811:G3811,6,FALSE),"")</f>
        <v/>
      </c>
      <c r="H3818" s="35" t="str">
        <f>IF(B3818&lt;&gt;"",VLOOKUP(B3818,Zapisy!B3811:F3821,5,FALSE),"")</f>
        <v/>
      </c>
      <c r="I3818" s="14" t="str">
        <f>IF(B3818&lt;&gt;"",VLOOKUP(B3818,Dziennik!B:F,5,FALSE),"")</f>
        <v/>
      </c>
    </row>
    <row r="3819" spans="2:9" x14ac:dyDescent="0.2">
      <c r="B3819" s="14" t="str">
        <f>IF(Zapisy!B3812&lt;&gt;"",Zapisy!B3812,"")</f>
        <v/>
      </c>
      <c r="C3819" s="14" t="str">
        <f>IF(B3819&lt;&gt;"",VLOOKUP(B3819,JPK_KR!AP:AR,3,FALSE),"")</f>
        <v/>
      </c>
      <c r="D3819" s="32" t="str">
        <f>IF(B3819&lt;&gt;"",VLOOKUP(Zapisy!B3812,JPK_KR!AP:AV,7,FALSE),"")</f>
        <v/>
      </c>
      <c r="E3819" s="25" t="str">
        <f>IF(B3819&lt;&gt;"",VLOOKUP(B3819,Zapisy!B3812:D3820,3,FALSE),"")</f>
        <v/>
      </c>
      <c r="F3819" s="35" t="str">
        <f>IF(B3819&lt;&gt;"",VLOOKUP(B3819,Zapisy!B3812:C3820,2,FALSE),"")</f>
        <v/>
      </c>
      <c r="G3819" s="25" t="str">
        <f>IF(B3819&lt;&gt;"",VLOOKUP(B3819,Zapisy!B3812:G3812,6,FALSE),"")</f>
        <v/>
      </c>
      <c r="H3819" s="35" t="str">
        <f>IF(B3819&lt;&gt;"",VLOOKUP(B3819,Zapisy!B3812:F3822,5,FALSE),"")</f>
        <v/>
      </c>
      <c r="I3819" s="14" t="str">
        <f>IF(B3819&lt;&gt;"",VLOOKUP(B3819,Dziennik!B:F,5,FALSE),"")</f>
        <v/>
      </c>
    </row>
    <row r="3820" spans="2:9" x14ac:dyDescent="0.2">
      <c r="B3820" s="14" t="str">
        <f>IF(Zapisy!B3813&lt;&gt;"",Zapisy!B3813,"")</f>
        <v/>
      </c>
      <c r="C3820" s="14" t="str">
        <f>IF(B3820&lt;&gt;"",VLOOKUP(B3820,JPK_KR!AP:AR,3,FALSE),"")</f>
        <v/>
      </c>
      <c r="D3820" s="32" t="str">
        <f>IF(B3820&lt;&gt;"",VLOOKUP(Zapisy!B3813,JPK_KR!AP:AV,7,FALSE),"")</f>
        <v/>
      </c>
      <c r="E3820" s="25" t="str">
        <f>IF(B3820&lt;&gt;"",VLOOKUP(B3820,Zapisy!B3813:D3821,3,FALSE),"")</f>
        <v/>
      </c>
      <c r="F3820" s="35" t="str">
        <f>IF(B3820&lt;&gt;"",VLOOKUP(B3820,Zapisy!B3813:C3821,2,FALSE),"")</f>
        <v/>
      </c>
      <c r="G3820" s="25" t="str">
        <f>IF(B3820&lt;&gt;"",VLOOKUP(B3820,Zapisy!B3813:G3813,6,FALSE),"")</f>
        <v/>
      </c>
      <c r="H3820" s="35" t="str">
        <f>IF(B3820&lt;&gt;"",VLOOKUP(B3820,Zapisy!B3813:F3823,5,FALSE),"")</f>
        <v/>
      </c>
      <c r="I3820" s="14" t="str">
        <f>IF(B3820&lt;&gt;"",VLOOKUP(B3820,Dziennik!B:F,5,FALSE),"")</f>
        <v/>
      </c>
    </row>
    <row r="3821" spans="2:9" x14ac:dyDescent="0.2">
      <c r="B3821" s="14" t="str">
        <f>IF(Zapisy!B3814&lt;&gt;"",Zapisy!B3814,"")</f>
        <v/>
      </c>
      <c r="C3821" s="14" t="str">
        <f>IF(B3821&lt;&gt;"",VLOOKUP(B3821,JPK_KR!AP:AR,3,FALSE),"")</f>
        <v/>
      </c>
      <c r="D3821" s="32" t="str">
        <f>IF(B3821&lt;&gt;"",VLOOKUP(Zapisy!B3814,JPK_KR!AP:AV,7,FALSE),"")</f>
        <v/>
      </c>
      <c r="E3821" s="25" t="str">
        <f>IF(B3821&lt;&gt;"",VLOOKUP(B3821,Zapisy!B3814:D3822,3,FALSE),"")</f>
        <v/>
      </c>
      <c r="F3821" s="35" t="str">
        <f>IF(B3821&lt;&gt;"",VLOOKUP(B3821,Zapisy!B3814:C3822,2,FALSE),"")</f>
        <v/>
      </c>
      <c r="G3821" s="25" t="str">
        <f>IF(B3821&lt;&gt;"",VLOOKUP(B3821,Zapisy!B3814:G3814,6,FALSE),"")</f>
        <v/>
      </c>
      <c r="H3821" s="35" t="str">
        <f>IF(B3821&lt;&gt;"",VLOOKUP(B3821,Zapisy!B3814:F3824,5,FALSE),"")</f>
        <v/>
      </c>
      <c r="I3821" s="14" t="str">
        <f>IF(B3821&lt;&gt;"",VLOOKUP(B3821,Dziennik!B:F,5,FALSE),"")</f>
        <v/>
      </c>
    </row>
    <row r="3822" spans="2:9" x14ac:dyDescent="0.2">
      <c r="B3822" s="14" t="str">
        <f>IF(Zapisy!B3815&lt;&gt;"",Zapisy!B3815,"")</f>
        <v/>
      </c>
      <c r="C3822" s="14" t="str">
        <f>IF(B3822&lt;&gt;"",VLOOKUP(B3822,JPK_KR!AP:AR,3,FALSE),"")</f>
        <v/>
      </c>
      <c r="D3822" s="32" t="str">
        <f>IF(B3822&lt;&gt;"",VLOOKUP(Zapisy!B3815,JPK_KR!AP:AV,7,FALSE),"")</f>
        <v/>
      </c>
      <c r="E3822" s="25" t="str">
        <f>IF(B3822&lt;&gt;"",VLOOKUP(B3822,Zapisy!B3815:D3823,3,FALSE),"")</f>
        <v/>
      </c>
      <c r="F3822" s="35" t="str">
        <f>IF(B3822&lt;&gt;"",VLOOKUP(B3822,Zapisy!B3815:C3823,2,FALSE),"")</f>
        <v/>
      </c>
      <c r="G3822" s="25" t="str">
        <f>IF(B3822&lt;&gt;"",VLOOKUP(B3822,Zapisy!B3815:G3815,6,FALSE),"")</f>
        <v/>
      </c>
      <c r="H3822" s="35" t="str">
        <f>IF(B3822&lt;&gt;"",VLOOKUP(B3822,Zapisy!B3815:F3825,5,FALSE),"")</f>
        <v/>
      </c>
      <c r="I3822" s="14" t="str">
        <f>IF(B3822&lt;&gt;"",VLOOKUP(B3822,Dziennik!B:F,5,FALSE),"")</f>
        <v/>
      </c>
    </row>
    <row r="3823" spans="2:9" x14ac:dyDescent="0.2">
      <c r="B3823" s="14" t="str">
        <f>IF(Zapisy!B3816&lt;&gt;"",Zapisy!B3816,"")</f>
        <v/>
      </c>
      <c r="C3823" s="14" t="str">
        <f>IF(B3823&lt;&gt;"",VLOOKUP(B3823,JPK_KR!AP:AR,3,FALSE),"")</f>
        <v/>
      </c>
      <c r="D3823" s="32" t="str">
        <f>IF(B3823&lt;&gt;"",VLOOKUP(Zapisy!B3816,JPK_KR!AP:AV,7,FALSE),"")</f>
        <v/>
      </c>
      <c r="E3823" s="25" t="str">
        <f>IF(B3823&lt;&gt;"",VLOOKUP(B3823,Zapisy!B3816:D3824,3,FALSE),"")</f>
        <v/>
      </c>
      <c r="F3823" s="35" t="str">
        <f>IF(B3823&lt;&gt;"",VLOOKUP(B3823,Zapisy!B3816:C3824,2,FALSE),"")</f>
        <v/>
      </c>
      <c r="G3823" s="25" t="str">
        <f>IF(B3823&lt;&gt;"",VLOOKUP(B3823,Zapisy!B3816:G3816,6,FALSE),"")</f>
        <v/>
      </c>
      <c r="H3823" s="35" t="str">
        <f>IF(B3823&lt;&gt;"",VLOOKUP(B3823,Zapisy!B3816:F3826,5,FALSE),"")</f>
        <v/>
      </c>
      <c r="I3823" s="14" t="str">
        <f>IF(B3823&lt;&gt;"",VLOOKUP(B3823,Dziennik!B:F,5,FALSE),"")</f>
        <v/>
      </c>
    </row>
    <row r="3824" spans="2:9" x14ac:dyDescent="0.2">
      <c r="B3824" s="14" t="str">
        <f>IF(Zapisy!B3817&lt;&gt;"",Zapisy!B3817,"")</f>
        <v/>
      </c>
      <c r="C3824" s="14" t="str">
        <f>IF(B3824&lt;&gt;"",VLOOKUP(B3824,JPK_KR!AP:AR,3,FALSE),"")</f>
        <v/>
      </c>
      <c r="D3824" s="32" t="str">
        <f>IF(B3824&lt;&gt;"",VLOOKUP(Zapisy!B3817,JPK_KR!AP:AV,7,FALSE),"")</f>
        <v/>
      </c>
      <c r="E3824" s="25" t="str">
        <f>IF(B3824&lt;&gt;"",VLOOKUP(B3824,Zapisy!B3817:D3825,3,FALSE),"")</f>
        <v/>
      </c>
      <c r="F3824" s="35" t="str">
        <f>IF(B3824&lt;&gt;"",VLOOKUP(B3824,Zapisy!B3817:C3825,2,FALSE),"")</f>
        <v/>
      </c>
      <c r="G3824" s="25" t="str">
        <f>IF(B3824&lt;&gt;"",VLOOKUP(B3824,Zapisy!B3817:G3817,6,FALSE),"")</f>
        <v/>
      </c>
      <c r="H3824" s="35" t="str">
        <f>IF(B3824&lt;&gt;"",VLOOKUP(B3824,Zapisy!B3817:F3827,5,FALSE),"")</f>
        <v/>
      </c>
      <c r="I3824" s="14" t="str">
        <f>IF(B3824&lt;&gt;"",VLOOKUP(B3824,Dziennik!B:F,5,FALSE),"")</f>
        <v/>
      </c>
    </row>
    <row r="3825" spans="2:9" x14ac:dyDescent="0.2">
      <c r="B3825" s="14" t="str">
        <f>IF(Zapisy!B3818&lt;&gt;"",Zapisy!B3818,"")</f>
        <v/>
      </c>
      <c r="C3825" s="14" t="str">
        <f>IF(B3825&lt;&gt;"",VLOOKUP(B3825,JPK_KR!AP:AR,3,FALSE),"")</f>
        <v/>
      </c>
      <c r="D3825" s="32" t="str">
        <f>IF(B3825&lt;&gt;"",VLOOKUP(Zapisy!B3818,JPK_KR!AP:AV,7,FALSE),"")</f>
        <v/>
      </c>
      <c r="E3825" s="25" t="str">
        <f>IF(B3825&lt;&gt;"",VLOOKUP(B3825,Zapisy!B3818:D3826,3,FALSE),"")</f>
        <v/>
      </c>
      <c r="F3825" s="35" t="str">
        <f>IF(B3825&lt;&gt;"",VLOOKUP(B3825,Zapisy!B3818:C3826,2,FALSE),"")</f>
        <v/>
      </c>
      <c r="G3825" s="25" t="str">
        <f>IF(B3825&lt;&gt;"",VLOOKUP(B3825,Zapisy!B3818:G3818,6,FALSE),"")</f>
        <v/>
      </c>
      <c r="H3825" s="35" t="str">
        <f>IF(B3825&lt;&gt;"",VLOOKUP(B3825,Zapisy!B3818:F3828,5,FALSE),"")</f>
        <v/>
      </c>
      <c r="I3825" s="14" t="str">
        <f>IF(B3825&lt;&gt;"",VLOOKUP(B3825,Dziennik!B:F,5,FALSE),"")</f>
        <v/>
      </c>
    </row>
    <row r="3826" spans="2:9" x14ac:dyDescent="0.2">
      <c r="B3826" s="14" t="str">
        <f>IF(Zapisy!B3819&lt;&gt;"",Zapisy!B3819,"")</f>
        <v/>
      </c>
      <c r="C3826" s="14" t="str">
        <f>IF(B3826&lt;&gt;"",VLOOKUP(B3826,JPK_KR!AP:AR,3,FALSE),"")</f>
        <v/>
      </c>
      <c r="D3826" s="32" t="str">
        <f>IF(B3826&lt;&gt;"",VLOOKUP(Zapisy!B3819,JPK_KR!AP:AV,7,FALSE),"")</f>
        <v/>
      </c>
      <c r="E3826" s="25" t="str">
        <f>IF(B3826&lt;&gt;"",VLOOKUP(B3826,Zapisy!B3819:D3827,3,FALSE),"")</f>
        <v/>
      </c>
      <c r="F3826" s="35" t="str">
        <f>IF(B3826&lt;&gt;"",VLOOKUP(B3826,Zapisy!B3819:C3827,2,FALSE),"")</f>
        <v/>
      </c>
      <c r="G3826" s="25" t="str">
        <f>IF(B3826&lt;&gt;"",VLOOKUP(B3826,Zapisy!B3819:G3819,6,FALSE),"")</f>
        <v/>
      </c>
      <c r="H3826" s="35" t="str">
        <f>IF(B3826&lt;&gt;"",VLOOKUP(B3826,Zapisy!B3819:F3829,5,FALSE),"")</f>
        <v/>
      </c>
      <c r="I3826" s="14" t="str">
        <f>IF(B3826&lt;&gt;"",VLOOKUP(B3826,Dziennik!B:F,5,FALSE),"")</f>
        <v/>
      </c>
    </row>
    <row r="3827" spans="2:9" x14ac:dyDescent="0.2">
      <c r="B3827" s="14" t="str">
        <f>IF(Zapisy!B3820&lt;&gt;"",Zapisy!B3820,"")</f>
        <v/>
      </c>
      <c r="C3827" s="14" t="str">
        <f>IF(B3827&lt;&gt;"",VLOOKUP(B3827,JPK_KR!AP:AR,3,FALSE),"")</f>
        <v/>
      </c>
      <c r="D3827" s="32" t="str">
        <f>IF(B3827&lt;&gt;"",VLOOKUP(Zapisy!B3820,JPK_KR!AP:AV,7,FALSE),"")</f>
        <v/>
      </c>
      <c r="E3827" s="25" t="str">
        <f>IF(B3827&lt;&gt;"",VLOOKUP(B3827,Zapisy!B3820:D3828,3,FALSE),"")</f>
        <v/>
      </c>
      <c r="F3827" s="35" t="str">
        <f>IF(B3827&lt;&gt;"",VLOOKUP(B3827,Zapisy!B3820:C3828,2,FALSE),"")</f>
        <v/>
      </c>
      <c r="G3827" s="25" t="str">
        <f>IF(B3827&lt;&gt;"",VLOOKUP(B3827,Zapisy!B3820:G3820,6,FALSE),"")</f>
        <v/>
      </c>
      <c r="H3827" s="35" t="str">
        <f>IF(B3827&lt;&gt;"",VLOOKUP(B3827,Zapisy!B3820:F3830,5,FALSE),"")</f>
        <v/>
      </c>
      <c r="I3827" s="14" t="str">
        <f>IF(B3827&lt;&gt;"",VLOOKUP(B3827,Dziennik!B:F,5,FALSE),"")</f>
        <v/>
      </c>
    </row>
    <row r="3828" spans="2:9" x14ac:dyDescent="0.2">
      <c r="B3828" s="14" t="str">
        <f>IF(Zapisy!B3821&lt;&gt;"",Zapisy!B3821,"")</f>
        <v/>
      </c>
      <c r="C3828" s="14" t="str">
        <f>IF(B3828&lt;&gt;"",VLOOKUP(B3828,JPK_KR!AP:AR,3,FALSE),"")</f>
        <v/>
      </c>
      <c r="D3828" s="32" t="str">
        <f>IF(B3828&lt;&gt;"",VLOOKUP(Zapisy!B3821,JPK_KR!AP:AV,7,FALSE),"")</f>
        <v/>
      </c>
      <c r="E3828" s="25" t="str">
        <f>IF(B3828&lt;&gt;"",VLOOKUP(B3828,Zapisy!B3821:D3829,3,FALSE),"")</f>
        <v/>
      </c>
      <c r="F3828" s="35" t="str">
        <f>IF(B3828&lt;&gt;"",VLOOKUP(B3828,Zapisy!B3821:C3829,2,FALSE),"")</f>
        <v/>
      </c>
      <c r="G3828" s="25" t="str">
        <f>IF(B3828&lt;&gt;"",VLOOKUP(B3828,Zapisy!B3821:G3821,6,FALSE),"")</f>
        <v/>
      </c>
      <c r="H3828" s="35" t="str">
        <f>IF(B3828&lt;&gt;"",VLOOKUP(B3828,Zapisy!B3821:F3831,5,FALSE),"")</f>
        <v/>
      </c>
      <c r="I3828" s="14" t="str">
        <f>IF(B3828&lt;&gt;"",VLOOKUP(B3828,Dziennik!B:F,5,FALSE),"")</f>
        <v/>
      </c>
    </row>
    <row r="3829" spans="2:9" x14ac:dyDescent="0.2">
      <c r="B3829" s="14" t="str">
        <f>IF(Zapisy!B3822&lt;&gt;"",Zapisy!B3822,"")</f>
        <v/>
      </c>
      <c r="C3829" s="14" t="str">
        <f>IF(B3829&lt;&gt;"",VLOOKUP(B3829,JPK_KR!AP:AR,3,FALSE),"")</f>
        <v/>
      </c>
      <c r="D3829" s="32" t="str">
        <f>IF(B3829&lt;&gt;"",VLOOKUP(Zapisy!B3822,JPK_KR!AP:AV,7,FALSE),"")</f>
        <v/>
      </c>
      <c r="E3829" s="25" t="str">
        <f>IF(B3829&lt;&gt;"",VLOOKUP(B3829,Zapisy!B3822:D3830,3,FALSE),"")</f>
        <v/>
      </c>
      <c r="F3829" s="35" t="str">
        <f>IF(B3829&lt;&gt;"",VLOOKUP(B3829,Zapisy!B3822:C3830,2,FALSE),"")</f>
        <v/>
      </c>
      <c r="G3829" s="25" t="str">
        <f>IF(B3829&lt;&gt;"",VLOOKUP(B3829,Zapisy!B3822:G3822,6,FALSE),"")</f>
        <v/>
      </c>
      <c r="H3829" s="35" t="str">
        <f>IF(B3829&lt;&gt;"",VLOOKUP(B3829,Zapisy!B3822:F3832,5,FALSE),"")</f>
        <v/>
      </c>
      <c r="I3829" s="14" t="str">
        <f>IF(B3829&lt;&gt;"",VLOOKUP(B3829,Dziennik!B:F,5,FALSE),"")</f>
        <v/>
      </c>
    </row>
    <row r="3830" spans="2:9" x14ac:dyDescent="0.2">
      <c r="B3830" s="14" t="str">
        <f>IF(Zapisy!B3823&lt;&gt;"",Zapisy!B3823,"")</f>
        <v/>
      </c>
      <c r="C3830" s="14" t="str">
        <f>IF(B3830&lt;&gt;"",VLOOKUP(B3830,JPK_KR!AP:AR,3,FALSE),"")</f>
        <v/>
      </c>
      <c r="D3830" s="32" t="str">
        <f>IF(B3830&lt;&gt;"",VLOOKUP(Zapisy!B3823,JPK_KR!AP:AV,7,FALSE),"")</f>
        <v/>
      </c>
      <c r="E3830" s="25" t="str">
        <f>IF(B3830&lt;&gt;"",VLOOKUP(B3830,Zapisy!B3823:D3831,3,FALSE),"")</f>
        <v/>
      </c>
      <c r="F3830" s="35" t="str">
        <f>IF(B3830&lt;&gt;"",VLOOKUP(B3830,Zapisy!B3823:C3831,2,FALSE),"")</f>
        <v/>
      </c>
      <c r="G3830" s="25" t="str">
        <f>IF(B3830&lt;&gt;"",VLOOKUP(B3830,Zapisy!B3823:G3823,6,FALSE),"")</f>
        <v/>
      </c>
      <c r="H3830" s="35" t="str">
        <f>IF(B3830&lt;&gt;"",VLOOKUP(B3830,Zapisy!B3823:F3833,5,FALSE),"")</f>
        <v/>
      </c>
      <c r="I3830" s="14" t="str">
        <f>IF(B3830&lt;&gt;"",VLOOKUP(B3830,Dziennik!B:F,5,FALSE),"")</f>
        <v/>
      </c>
    </row>
    <row r="3831" spans="2:9" x14ac:dyDescent="0.2">
      <c r="B3831" s="14" t="str">
        <f>IF(Zapisy!B3824&lt;&gt;"",Zapisy!B3824,"")</f>
        <v/>
      </c>
      <c r="C3831" s="14" t="str">
        <f>IF(B3831&lt;&gt;"",VLOOKUP(B3831,JPK_KR!AP:AR,3,FALSE),"")</f>
        <v/>
      </c>
      <c r="D3831" s="32" t="str">
        <f>IF(B3831&lt;&gt;"",VLOOKUP(Zapisy!B3824,JPK_KR!AP:AV,7,FALSE),"")</f>
        <v/>
      </c>
      <c r="E3831" s="25" t="str">
        <f>IF(B3831&lt;&gt;"",VLOOKUP(B3831,Zapisy!B3824:D3832,3,FALSE),"")</f>
        <v/>
      </c>
      <c r="F3831" s="35" t="str">
        <f>IF(B3831&lt;&gt;"",VLOOKUP(B3831,Zapisy!B3824:C3832,2,FALSE),"")</f>
        <v/>
      </c>
      <c r="G3831" s="25" t="str">
        <f>IF(B3831&lt;&gt;"",VLOOKUP(B3831,Zapisy!B3824:G3824,6,FALSE),"")</f>
        <v/>
      </c>
      <c r="H3831" s="35" t="str">
        <f>IF(B3831&lt;&gt;"",VLOOKUP(B3831,Zapisy!B3824:F3834,5,FALSE),"")</f>
        <v/>
      </c>
      <c r="I3831" s="14" t="str">
        <f>IF(B3831&lt;&gt;"",VLOOKUP(B3831,Dziennik!B:F,5,FALSE),"")</f>
        <v/>
      </c>
    </row>
    <row r="3832" spans="2:9" x14ac:dyDescent="0.2">
      <c r="B3832" s="14" t="str">
        <f>IF(Zapisy!B3825&lt;&gt;"",Zapisy!B3825,"")</f>
        <v/>
      </c>
      <c r="C3832" s="14" t="str">
        <f>IF(B3832&lt;&gt;"",VLOOKUP(B3832,JPK_KR!AP:AR,3,FALSE),"")</f>
        <v/>
      </c>
      <c r="D3832" s="32" t="str">
        <f>IF(B3832&lt;&gt;"",VLOOKUP(Zapisy!B3825,JPK_KR!AP:AV,7,FALSE),"")</f>
        <v/>
      </c>
      <c r="E3832" s="25" t="str">
        <f>IF(B3832&lt;&gt;"",VLOOKUP(B3832,Zapisy!B3825:D3833,3,FALSE),"")</f>
        <v/>
      </c>
      <c r="F3832" s="35" t="str">
        <f>IF(B3832&lt;&gt;"",VLOOKUP(B3832,Zapisy!B3825:C3833,2,FALSE),"")</f>
        <v/>
      </c>
      <c r="G3832" s="25" t="str">
        <f>IF(B3832&lt;&gt;"",VLOOKUP(B3832,Zapisy!B3825:G3825,6,FALSE),"")</f>
        <v/>
      </c>
      <c r="H3832" s="35" t="str">
        <f>IF(B3832&lt;&gt;"",VLOOKUP(B3832,Zapisy!B3825:F3835,5,FALSE),"")</f>
        <v/>
      </c>
      <c r="I3832" s="14" t="str">
        <f>IF(B3832&lt;&gt;"",VLOOKUP(B3832,Dziennik!B:F,5,FALSE),"")</f>
        <v/>
      </c>
    </row>
    <row r="3833" spans="2:9" x14ac:dyDescent="0.2">
      <c r="B3833" s="14" t="str">
        <f>IF(Zapisy!B3826&lt;&gt;"",Zapisy!B3826,"")</f>
        <v/>
      </c>
      <c r="C3833" s="14" t="str">
        <f>IF(B3833&lt;&gt;"",VLOOKUP(B3833,JPK_KR!AP:AR,3,FALSE),"")</f>
        <v/>
      </c>
      <c r="D3833" s="32" t="str">
        <f>IF(B3833&lt;&gt;"",VLOOKUP(Zapisy!B3826,JPK_KR!AP:AV,7,FALSE),"")</f>
        <v/>
      </c>
      <c r="E3833" s="25" t="str">
        <f>IF(B3833&lt;&gt;"",VLOOKUP(B3833,Zapisy!B3826:D3834,3,FALSE),"")</f>
        <v/>
      </c>
      <c r="F3833" s="35" t="str">
        <f>IF(B3833&lt;&gt;"",VLOOKUP(B3833,Zapisy!B3826:C3834,2,FALSE),"")</f>
        <v/>
      </c>
      <c r="G3833" s="25" t="str">
        <f>IF(B3833&lt;&gt;"",VLOOKUP(B3833,Zapisy!B3826:G3826,6,FALSE),"")</f>
        <v/>
      </c>
      <c r="H3833" s="35" t="str">
        <f>IF(B3833&lt;&gt;"",VLOOKUP(B3833,Zapisy!B3826:F3836,5,FALSE),"")</f>
        <v/>
      </c>
      <c r="I3833" s="14" t="str">
        <f>IF(B3833&lt;&gt;"",VLOOKUP(B3833,Dziennik!B:F,5,FALSE),"")</f>
        <v/>
      </c>
    </row>
    <row r="3834" spans="2:9" x14ac:dyDescent="0.2">
      <c r="B3834" s="14" t="str">
        <f>IF(Zapisy!B3827&lt;&gt;"",Zapisy!B3827,"")</f>
        <v/>
      </c>
      <c r="C3834" s="14" t="str">
        <f>IF(B3834&lt;&gt;"",VLOOKUP(B3834,JPK_KR!AP:AR,3,FALSE),"")</f>
        <v/>
      </c>
      <c r="D3834" s="32" t="str">
        <f>IF(B3834&lt;&gt;"",VLOOKUP(Zapisy!B3827,JPK_KR!AP:AV,7,FALSE),"")</f>
        <v/>
      </c>
      <c r="E3834" s="25" t="str">
        <f>IF(B3834&lt;&gt;"",VLOOKUP(B3834,Zapisy!B3827:D3835,3,FALSE),"")</f>
        <v/>
      </c>
      <c r="F3834" s="35" t="str">
        <f>IF(B3834&lt;&gt;"",VLOOKUP(B3834,Zapisy!B3827:C3835,2,FALSE),"")</f>
        <v/>
      </c>
      <c r="G3834" s="25" t="str">
        <f>IF(B3834&lt;&gt;"",VLOOKUP(B3834,Zapisy!B3827:G3827,6,FALSE),"")</f>
        <v/>
      </c>
      <c r="H3834" s="35" t="str">
        <f>IF(B3834&lt;&gt;"",VLOOKUP(B3834,Zapisy!B3827:F3837,5,FALSE),"")</f>
        <v/>
      </c>
      <c r="I3834" s="14" t="str">
        <f>IF(B3834&lt;&gt;"",VLOOKUP(B3834,Dziennik!B:F,5,FALSE),"")</f>
        <v/>
      </c>
    </row>
    <row r="3835" spans="2:9" x14ac:dyDescent="0.2">
      <c r="B3835" s="14" t="str">
        <f>IF(Zapisy!B3828&lt;&gt;"",Zapisy!B3828,"")</f>
        <v/>
      </c>
      <c r="C3835" s="14" t="str">
        <f>IF(B3835&lt;&gt;"",VLOOKUP(B3835,JPK_KR!AP:AR,3,FALSE),"")</f>
        <v/>
      </c>
      <c r="D3835" s="32" t="str">
        <f>IF(B3835&lt;&gt;"",VLOOKUP(Zapisy!B3828,JPK_KR!AP:AV,7,FALSE),"")</f>
        <v/>
      </c>
      <c r="E3835" s="25" t="str">
        <f>IF(B3835&lt;&gt;"",VLOOKUP(B3835,Zapisy!B3828:D3836,3,FALSE),"")</f>
        <v/>
      </c>
      <c r="F3835" s="35" t="str">
        <f>IF(B3835&lt;&gt;"",VLOOKUP(B3835,Zapisy!B3828:C3836,2,FALSE),"")</f>
        <v/>
      </c>
      <c r="G3835" s="25" t="str">
        <f>IF(B3835&lt;&gt;"",VLOOKUP(B3835,Zapisy!B3828:G3828,6,FALSE),"")</f>
        <v/>
      </c>
      <c r="H3835" s="35" t="str">
        <f>IF(B3835&lt;&gt;"",VLOOKUP(B3835,Zapisy!B3828:F3838,5,FALSE),"")</f>
        <v/>
      </c>
      <c r="I3835" s="14" t="str">
        <f>IF(B3835&lt;&gt;"",VLOOKUP(B3835,Dziennik!B:F,5,FALSE),"")</f>
        <v/>
      </c>
    </row>
    <row r="3836" spans="2:9" x14ac:dyDescent="0.2">
      <c r="B3836" s="14" t="str">
        <f>IF(Zapisy!B3829&lt;&gt;"",Zapisy!B3829,"")</f>
        <v/>
      </c>
      <c r="C3836" s="14" t="str">
        <f>IF(B3836&lt;&gt;"",VLOOKUP(B3836,JPK_KR!AP:AR,3,FALSE),"")</f>
        <v/>
      </c>
      <c r="D3836" s="32" t="str">
        <f>IF(B3836&lt;&gt;"",VLOOKUP(Zapisy!B3829,JPK_KR!AP:AV,7,FALSE),"")</f>
        <v/>
      </c>
      <c r="E3836" s="25" t="str">
        <f>IF(B3836&lt;&gt;"",VLOOKUP(B3836,Zapisy!B3829:D3837,3,FALSE),"")</f>
        <v/>
      </c>
      <c r="F3836" s="35" t="str">
        <f>IF(B3836&lt;&gt;"",VLOOKUP(B3836,Zapisy!B3829:C3837,2,FALSE),"")</f>
        <v/>
      </c>
      <c r="G3836" s="25" t="str">
        <f>IF(B3836&lt;&gt;"",VLOOKUP(B3836,Zapisy!B3829:G3829,6,FALSE),"")</f>
        <v/>
      </c>
      <c r="H3836" s="35" t="str">
        <f>IF(B3836&lt;&gt;"",VLOOKUP(B3836,Zapisy!B3829:F3839,5,FALSE),"")</f>
        <v/>
      </c>
      <c r="I3836" s="14" t="str">
        <f>IF(B3836&lt;&gt;"",VLOOKUP(B3836,Dziennik!B:F,5,FALSE),"")</f>
        <v/>
      </c>
    </row>
    <row r="3837" spans="2:9" x14ac:dyDescent="0.2">
      <c r="B3837" s="14" t="str">
        <f>IF(Zapisy!B3830&lt;&gt;"",Zapisy!B3830,"")</f>
        <v/>
      </c>
      <c r="C3837" s="14" t="str">
        <f>IF(B3837&lt;&gt;"",VLOOKUP(B3837,JPK_KR!AP:AR,3,FALSE),"")</f>
        <v/>
      </c>
      <c r="D3837" s="32" t="str">
        <f>IF(B3837&lt;&gt;"",VLOOKUP(Zapisy!B3830,JPK_KR!AP:AV,7,FALSE),"")</f>
        <v/>
      </c>
      <c r="E3837" s="25" t="str">
        <f>IF(B3837&lt;&gt;"",VLOOKUP(B3837,Zapisy!B3830:D3838,3,FALSE),"")</f>
        <v/>
      </c>
      <c r="F3837" s="35" t="str">
        <f>IF(B3837&lt;&gt;"",VLOOKUP(B3837,Zapisy!B3830:C3838,2,FALSE),"")</f>
        <v/>
      </c>
      <c r="G3837" s="25" t="str">
        <f>IF(B3837&lt;&gt;"",VLOOKUP(B3837,Zapisy!B3830:G3830,6,FALSE),"")</f>
        <v/>
      </c>
      <c r="H3837" s="35" t="str">
        <f>IF(B3837&lt;&gt;"",VLOOKUP(B3837,Zapisy!B3830:F3840,5,FALSE),"")</f>
        <v/>
      </c>
      <c r="I3837" s="14" t="str">
        <f>IF(B3837&lt;&gt;"",VLOOKUP(B3837,Dziennik!B:F,5,FALSE),"")</f>
        <v/>
      </c>
    </row>
    <row r="3838" spans="2:9" x14ac:dyDescent="0.2">
      <c r="B3838" s="14" t="str">
        <f>IF(Zapisy!B3831&lt;&gt;"",Zapisy!B3831,"")</f>
        <v/>
      </c>
      <c r="C3838" s="14" t="str">
        <f>IF(B3838&lt;&gt;"",VLOOKUP(B3838,JPK_KR!AP:AR,3,FALSE),"")</f>
        <v/>
      </c>
      <c r="D3838" s="32" t="str">
        <f>IF(B3838&lt;&gt;"",VLOOKUP(Zapisy!B3831,JPK_KR!AP:AV,7,FALSE),"")</f>
        <v/>
      </c>
      <c r="E3838" s="25" t="str">
        <f>IF(B3838&lt;&gt;"",VLOOKUP(B3838,Zapisy!B3831:D3839,3,FALSE),"")</f>
        <v/>
      </c>
      <c r="F3838" s="35" t="str">
        <f>IF(B3838&lt;&gt;"",VLOOKUP(B3838,Zapisy!B3831:C3839,2,FALSE),"")</f>
        <v/>
      </c>
      <c r="G3838" s="25" t="str">
        <f>IF(B3838&lt;&gt;"",VLOOKUP(B3838,Zapisy!B3831:G3831,6,FALSE),"")</f>
        <v/>
      </c>
      <c r="H3838" s="35" t="str">
        <f>IF(B3838&lt;&gt;"",VLOOKUP(B3838,Zapisy!B3831:F3841,5,FALSE),"")</f>
        <v/>
      </c>
      <c r="I3838" s="14" t="str">
        <f>IF(B3838&lt;&gt;"",VLOOKUP(B3838,Dziennik!B:F,5,FALSE),"")</f>
        <v/>
      </c>
    </row>
    <row r="3839" spans="2:9" x14ac:dyDescent="0.2">
      <c r="B3839" s="14" t="str">
        <f>IF(Zapisy!B3832&lt;&gt;"",Zapisy!B3832,"")</f>
        <v/>
      </c>
      <c r="C3839" s="14" t="str">
        <f>IF(B3839&lt;&gt;"",VLOOKUP(B3839,JPK_KR!AP:AR,3,FALSE),"")</f>
        <v/>
      </c>
      <c r="D3839" s="32" t="str">
        <f>IF(B3839&lt;&gt;"",VLOOKUP(Zapisy!B3832,JPK_KR!AP:AV,7,FALSE),"")</f>
        <v/>
      </c>
      <c r="E3839" s="25" t="str">
        <f>IF(B3839&lt;&gt;"",VLOOKUP(B3839,Zapisy!B3832:D3840,3,FALSE),"")</f>
        <v/>
      </c>
      <c r="F3839" s="35" t="str">
        <f>IF(B3839&lt;&gt;"",VLOOKUP(B3839,Zapisy!B3832:C3840,2,FALSE),"")</f>
        <v/>
      </c>
      <c r="G3839" s="25" t="str">
        <f>IF(B3839&lt;&gt;"",VLOOKUP(B3839,Zapisy!B3832:G3832,6,FALSE),"")</f>
        <v/>
      </c>
      <c r="H3839" s="35" t="str">
        <f>IF(B3839&lt;&gt;"",VLOOKUP(B3839,Zapisy!B3832:F3842,5,FALSE),"")</f>
        <v/>
      </c>
      <c r="I3839" s="14" t="str">
        <f>IF(B3839&lt;&gt;"",VLOOKUP(B3839,Dziennik!B:F,5,FALSE),"")</f>
        <v/>
      </c>
    </row>
    <row r="3840" spans="2:9" x14ac:dyDescent="0.2">
      <c r="B3840" s="14" t="str">
        <f>IF(Zapisy!B3833&lt;&gt;"",Zapisy!B3833,"")</f>
        <v/>
      </c>
      <c r="C3840" s="14" t="str">
        <f>IF(B3840&lt;&gt;"",VLOOKUP(B3840,JPK_KR!AP:AR,3,FALSE),"")</f>
        <v/>
      </c>
      <c r="D3840" s="32" t="str">
        <f>IF(B3840&lt;&gt;"",VLOOKUP(Zapisy!B3833,JPK_KR!AP:AV,7,FALSE),"")</f>
        <v/>
      </c>
      <c r="E3840" s="25" t="str">
        <f>IF(B3840&lt;&gt;"",VLOOKUP(B3840,Zapisy!B3833:D3841,3,FALSE),"")</f>
        <v/>
      </c>
      <c r="F3840" s="35" t="str">
        <f>IF(B3840&lt;&gt;"",VLOOKUP(B3840,Zapisy!B3833:C3841,2,FALSE),"")</f>
        <v/>
      </c>
      <c r="G3840" s="25" t="str">
        <f>IF(B3840&lt;&gt;"",VLOOKUP(B3840,Zapisy!B3833:G3833,6,FALSE),"")</f>
        <v/>
      </c>
      <c r="H3840" s="35" t="str">
        <f>IF(B3840&lt;&gt;"",VLOOKUP(B3840,Zapisy!B3833:F3843,5,FALSE),"")</f>
        <v/>
      </c>
      <c r="I3840" s="14" t="str">
        <f>IF(B3840&lt;&gt;"",VLOOKUP(B3840,Dziennik!B:F,5,FALSE),"")</f>
        <v/>
      </c>
    </row>
    <row r="3841" spans="2:9" x14ac:dyDescent="0.2">
      <c r="B3841" s="14" t="str">
        <f>IF(Zapisy!B3834&lt;&gt;"",Zapisy!B3834,"")</f>
        <v/>
      </c>
      <c r="C3841" s="14" t="str">
        <f>IF(B3841&lt;&gt;"",VLOOKUP(B3841,JPK_KR!AP:AR,3,FALSE),"")</f>
        <v/>
      </c>
      <c r="D3841" s="32" t="str">
        <f>IF(B3841&lt;&gt;"",VLOOKUP(Zapisy!B3834,JPK_KR!AP:AV,7,FALSE),"")</f>
        <v/>
      </c>
      <c r="E3841" s="25" t="str">
        <f>IF(B3841&lt;&gt;"",VLOOKUP(B3841,Zapisy!B3834:D3842,3,FALSE),"")</f>
        <v/>
      </c>
      <c r="F3841" s="35" t="str">
        <f>IF(B3841&lt;&gt;"",VLOOKUP(B3841,Zapisy!B3834:C3842,2,FALSE),"")</f>
        <v/>
      </c>
      <c r="G3841" s="25" t="str">
        <f>IF(B3841&lt;&gt;"",VLOOKUP(B3841,Zapisy!B3834:G3834,6,FALSE),"")</f>
        <v/>
      </c>
      <c r="H3841" s="35" t="str">
        <f>IF(B3841&lt;&gt;"",VLOOKUP(B3841,Zapisy!B3834:F3844,5,FALSE),"")</f>
        <v/>
      </c>
      <c r="I3841" s="14" t="str">
        <f>IF(B3841&lt;&gt;"",VLOOKUP(B3841,Dziennik!B:F,5,FALSE),"")</f>
        <v/>
      </c>
    </row>
    <row r="3842" spans="2:9" x14ac:dyDescent="0.2">
      <c r="B3842" s="14" t="str">
        <f>IF(Zapisy!B3835&lt;&gt;"",Zapisy!B3835,"")</f>
        <v/>
      </c>
      <c r="C3842" s="14" t="str">
        <f>IF(B3842&lt;&gt;"",VLOOKUP(B3842,JPK_KR!AP:AR,3,FALSE),"")</f>
        <v/>
      </c>
      <c r="D3842" s="32" t="str">
        <f>IF(B3842&lt;&gt;"",VLOOKUP(Zapisy!B3835,JPK_KR!AP:AV,7,FALSE),"")</f>
        <v/>
      </c>
      <c r="E3842" s="25" t="str">
        <f>IF(B3842&lt;&gt;"",VLOOKUP(B3842,Zapisy!B3835:D3843,3,FALSE),"")</f>
        <v/>
      </c>
      <c r="F3842" s="35" t="str">
        <f>IF(B3842&lt;&gt;"",VLOOKUP(B3842,Zapisy!B3835:C3843,2,FALSE),"")</f>
        <v/>
      </c>
      <c r="G3842" s="25" t="str">
        <f>IF(B3842&lt;&gt;"",VLOOKUP(B3842,Zapisy!B3835:G3835,6,FALSE),"")</f>
        <v/>
      </c>
      <c r="H3842" s="35" t="str">
        <f>IF(B3842&lt;&gt;"",VLOOKUP(B3842,Zapisy!B3835:F3845,5,FALSE),"")</f>
        <v/>
      </c>
      <c r="I3842" s="14" t="str">
        <f>IF(B3842&lt;&gt;"",VLOOKUP(B3842,Dziennik!B:F,5,FALSE),"")</f>
        <v/>
      </c>
    </row>
    <row r="3843" spans="2:9" x14ac:dyDescent="0.2">
      <c r="B3843" s="14" t="str">
        <f>IF(Zapisy!B3836&lt;&gt;"",Zapisy!B3836,"")</f>
        <v/>
      </c>
      <c r="C3843" s="14" t="str">
        <f>IF(B3843&lt;&gt;"",VLOOKUP(B3843,JPK_KR!AP:AR,3,FALSE),"")</f>
        <v/>
      </c>
      <c r="D3843" s="32" t="str">
        <f>IF(B3843&lt;&gt;"",VLOOKUP(Zapisy!B3836,JPK_KR!AP:AV,7,FALSE),"")</f>
        <v/>
      </c>
      <c r="E3843" s="25" t="str">
        <f>IF(B3843&lt;&gt;"",VLOOKUP(B3843,Zapisy!B3836:D3844,3,FALSE),"")</f>
        <v/>
      </c>
      <c r="F3843" s="35" t="str">
        <f>IF(B3843&lt;&gt;"",VLOOKUP(B3843,Zapisy!B3836:C3844,2,FALSE),"")</f>
        <v/>
      </c>
      <c r="G3843" s="25" t="str">
        <f>IF(B3843&lt;&gt;"",VLOOKUP(B3843,Zapisy!B3836:G3836,6,FALSE),"")</f>
        <v/>
      </c>
      <c r="H3843" s="35" t="str">
        <f>IF(B3843&lt;&gt;"",VLOOKUP(B3843,Zapisy!B3836:F3846,5,FALSE),"")</f>
        <v/>
      </c>
      <c r="I3843" s="14" t="str">
        <f>IF(B3843&lt;&gt;"",VLOOKUP(B3843,Dziennik!B:F,5,FALSE),"")</f>
        <v/>
      </c>
    </row>
    <row r="3844" spans="2:9" x14ac:dyDescent="0.2">
      <c r="B3844" s="14" t="str">
        <f>IF(Zapisy!B3837&lt;&gt;"",Zapisy!B3837,"")</f>
        <v/>
      </c>
      <c r="C3844" s="14" t="str">
        <f>IF(B3844&lt;&gt;"",VLOOKUP(B3844,JPK_KR!AP:AR,3,FALSE),"")</f>
        <v/>
      </c>
      <c r="D3844" s="32" t="str">
        <f>IF(B3844&lt;&gt;"",VLOOKUP(Zapisy!B3837,JPK_KR!AP:AV,7,FALSE),"")</f>
        <v/>
      </c>
      <c r="E3844" s="25" t="str">
        <f>IF(B3844&lt;&gt;"",VLOOKUP(B3844,Zapisy!B3837:D3845,3,FALSE),"")</f>
        <v/>
      </c>
      <c r="F3844" s="35" t="str">
        <f>IF(B3844&lt;&gt;"",VLOOKUP(B3844,Zapisy!B3837:C3845,2,FALSE),"")</f>
        <v/>
      </c>
      <c r="G3844" s="25" t="str">
        <f>IF(B3844&lt;&gt;"",VLOOKUP(B3844,Zapisy!B3837:G3837,6,FALSE),"")</f>
        <v/>
      </c>
      <c r="H3844" s="35" t="str">
        <f>IF(B3844&lt;&gt;"",VLOOKUP(B3844,Zapisy!B3837:F3847,5,FALSE),"")</f>
        <v/>
      </c>
      <c r="I3844" s="14" t="str">
        <f>IF(B3844&lt;&gt;"",VLOOKUP(B3844,Dziennik!B:F,5,FALSE),"")</f>
        <v/>
      </c>
    </row>
    <row r="3845" spans="2:9" x14ac:dyDescent="0.2">
      <c r="B3845" s="14" t="str">
        <f>IF(Zapisy!B3838&lt;&gt;"",Zapisy!B3838,"")</f>
        <v/>
      </c>
      <c r="C3845" s="14" t="str">
        <f>IF(B3845&lt;&gt;"",VLOOKUP(B3845,JPK_KR!AP:AR,3,FALSE),"")</f>
        <v/>
      </c>
      <c r="D3845" s="32" t="str">
        <f>IF(B3845&lt;&gt;"",VLOOKUP(Zapisy!B3838,JPK_KR!AP:AV,7,FALSE),"")</f>
        <v/>
      </c>
      <c r="E3845" s="25" t="str">
        <f>IF(B3845&lt;&gt;"",VLOOKUP(B3845,Zapisy!B3838:D3846,3,FALSE),"")</f>
        <v/>
      </c>
      <c r="F3845" s="35" t="str">
        <f>IF(B3845&lt;&gt;"",VLOOKUP(B3845,Zapisy!B3838:C3846,2,FALSE),"")</f>
        <v/>
      </c>
      <c r="G3845" s="25" t="str">
        <f>IF(B3845&lt;&gt;"",VLOOKUP(B3845,Zapisy!B3838:G3838,6,FALSE),"")</f>
        <v/>
      </c>
      <c r="H3845" s="35" t="str">
        <f>IF(B3845&lt;&gt;"",VLOOKUP(B3845,Zapisy!B3838:F3848,5,FALSE),"")</f>
        <v/>
      </c>
      <c r="I3845" s="14" t="str">
        <f>IF(B3845&lt;&gt;"",VLOOKUP(B3845,Dziennik!B:F,5,FALSE),"")</f>
        <v/>
      </c>
    </row>
    <row r="3846" spans="2:9" x14ac:dyDescent="0.2">
      <c r="B3846" s="14" t="str">
        <f>IF(Zapisy!B3839&lt;&gt;"",Zapisy!B3839,"")</f>
        <v/>
      </c>
      <c r="C3846" s="14" t="str">
        <f>IF(B3846&lt;&gt;"",VLOOKUP(B3846,JPK_KR!AP:AR,3,FALSE),"")</f>
        <v/>
      </c>
      <c r="D3846" s="32" t="str">
        <f>IF(B3846&lt;&gt;"",VLOOKUP(Zapisy!B3839,JPK_KR!AP:AV,7,FALSE),"")</f>
        <v/>
      </c>
      <c r="E3846" s="25" t="str">
        <f>IF(B3846&lt;&gt;"",VLOOKUP(B3846,Zapisy!B3839:D3847,3,FALSE),"")</f>
        <v/>
      </c>
      <c r="F3846" s="35" t="str">
        <f>IF(B3846&lt;&gt;"",VLOOKUP(B3846,Zapisy!B3839:C3847,2,FALSE),"")</f>
        <v/>
      </c>
      <c r="G3846" s="25" t="str">
        <f>IF(B3846&lt;&gt;"",VLOOKUP(B3846,Zapisy!B3839:G3839,6,FALSE),"")</f>
        <v/>
      </c>
      <c r="H3846" s="35" t="str">
        <f>IF(B3846&lt;&gt;"",VLOOKUP(B3846,Zapisy!B3839:F3849,5,FALSE),"")</f>
        <v/>
      </c>
      <c r="I3846" s="14" t="str">
        <f>IF(B3846&lt;&gt;"",VLOOKUP(B3846,Dziennik!B:F,5,FALSE),"")</f>
        <v/>
      </c>
    </row>
    <row r="3847" spans="2:9" x14ac:dyDescent="0.2">
      <c r="B3847" s="14" t="str">
        <f>IF(Zapisy!B3840&lt;&gt;"",Zapisy!B3840,"")</f>
        <v/>
      </c>
      <c r="C3847" s="14" t="str">
        <f>IF(B3847&lt;&gt;"",VLOOKUP(B3847,JPK_KR!AP:AR,3,FALSE),"")</f>
        <v/>
      </c>
      <c r="D3847" s="32" t="str">
        <f>IF(B3847&lt;&gt;"",VLOOKUP(Zapisy!B3840,JPK_KR!AP:AV,7,FALSE),"")</f>
        <v/>
      </c>
      <c r="E3847" s="25" t="str">
        <f>IF(B3847&lt;&gt;"",VLOOKUP(B3847,Zapisy!B3840:D3848,3,FALSE),"")</f>
        <v/>
      </c>
      <c r="F3847" s="35" t="str">
        <f>IF(B3847&lt;&gt;"",VLOOKUP(B3847,Zapisy!B3840:C3848,2,FALSE),"")</f>
        <v/>
      </c>
      <c r="G3847" s="25" t="str">
        <f>IF(B3847&lt;&gt;"",VLOOKUP(B3847,Zapisy!B3840:G3840,6,FALSE),"")</f>
        <v/>
      </c>
      <c r="H3847" s="35" t="str">
        <f>IF(B3847&lt;&gt;"",VLOOKUP(B3847,Zapisy!B3840:F3850,5,FALSE),"")</f>
        <v/>
      </c>
      <c r="I3847" s="14" t="str">
        <f>IF(B3847&lt;&gt;"",VLOOKUP(B3847,Dziennik!B:F,5,FALSE),"")</f>
        <v/>
      </c>
    </row>
    <row r="3848" spans="2:9" x14ac:dyDescent="0.2">
      <c r="B3848" s="14" t="str">
        <f>IF(Zapisy!B3841&lt;&gt;"",Zapisy!B3841,"")</f>
        <v/>
      </c>
      <c r="C3848" s="14" t="str">
        <f>IF(B3848&lt;&gt;"",VLOOKUP(B3848,JPK_KR!AP:AR,3,FALSE),"")</f>
        <v/>
      </c>
      <c r="D3848" s="32" t="str">
        <f>IF(B3848&lt;&gt;"",VLOOKUP(Zapisy!B3841,JPK_KR!AP:AV,7,FALSE),"")</f>
        <v/>
      </c>
      <c r="E3848" s="25" t="str">
        <f>IF(B3848&lt;&gt;"",VLOOKUP(B3848,Zapisy!B3841:D3849,3,FALSE),"")</f>
        <v/>
      </c>
      <c r="F3848" s="35" t="str">
        <f>IF(B3848&lt;&gt;"",VLOOKUP(B3848,Zapisy!B3841:C3849,2,FALSE),"")</f>
        <v/>
      </c>
      <c r="G3848" s="25" t="str">
        <f>IF(B3848&lt;&gt;"",VLOOKUP(B3848,Zapisy!B3841:G3841,6,FALSE),"")</f>
        <v/>
      </c>
      <c r="H3848" s="35" t="str">
        <f>IF(B3848&lt;&gt;"",VLOOKUP(B3848,Zapisy!B3841:F3851,5,FALSE),"")</f>
        <v/>
      </c>
      <c r="I3848" s="14" t="str">
        <f>IF(B3848&lt;&gt;"",VLOOKUP(B3848,Dziennik!B:F,5,FALSE),"")</f>
        <v/>
      </c>
    </row>
    <row r="3849" spans="2:9" x14ac:dyDescent="0.2">
      <c r="B3849" s="14" t="str">
        <f>IF(Zapisy!B3842&lt;&gt;"",Zapisy!B3842,"")</f>
        <v/>
      </c>
      <c r="C3849" s="14" t="str">
        <f>IF(B3849&lt;&gt;"",VLOOKUP(B3849,JPK_KR!AP:AR,3,FALSE),"")</f>
        <v/>
      </c>
      <c r="D3849" s="32" t="str">
        <f>IF(B3849&lt;&gt;"",VLOOKUP(Zapisy!B3842,JPK_KR!AP:AV,7,FALSE),"")</f>
        <v/>
      </c>
      <c r="E3849" s="25" t="str">
        <f>IF(B3849&lt;&gt;"",VLOOKUP(B3849,Zapisy!B3842:D3850,3,FALSE),"")</f>
        <v/>
      </c>
      <c r="F3849" s="35" t="str">
        <f>IF(B3849&lt;&gt;"",VLOOKUP(B3849,Zapisy!B3842:C3850,2,FALSE),"")</f>
        <v/>
      </c>
      <c r="G3849" s="25" t="str">
        <f>IF(B3849&lt;&gt;"",VLOOKUP(B3849,Zapisy!B3842:G3842,6,FALSE),"")</f>
        <v/>
      </c>
      <c r="H3849" s="35" t="str">
        <f>IF(B3849&lt;&gt;"",VLOOKUP(B3849,Zapisy!B3842:F3852,5,FALSE),"")</f>
        <v/>
      </c>
      <c r="I3849" s="14" t="str">
        <f>IF(B3849&lt;&gt;"",VLOOKUP(B3849,Dziennik!B:F,5,FALSE),"")</f>
        <v/>
      </c>
    </row>
    <row r="3850" spans="2:9" x14ac:dyDescent="0.2">
      <c r="B3850" s="14" t="str">
        <f>IF(Zapisy!B3843&lt;&gt;"",Zapisy!B3843,"")</f>
        <v/>
      </c>
      <c r="C3850" s="14" t="str">
        <f>IF(B3850&lt;&gt;"",VLOOKUP(B3850,JPK_KR!AP:AR,3,FALSE),"")</f>
        <v/>
      </c>
      <c r="D3850" s="32" t="str">
        <f>IF(B3850&lt;&gt;"",VLOOKUP(Zapisy!B3843,JPK_KR!AP:AV,7,FALSE),"")</f>
        <v/>
      </c>
      <c r="E3850" s="25" t="str">
        <f>IF(B3850&lt;&gt;"",VLOOKUP(B3850,Zapisy!B3843:D3851,3,FALSE),"")</f>
        <v/>
      </c>
      <c r="F3850" s="35" t="str">
        <f>IF(B3850&lt;&gt;"",VLOOKUP(B3850,Zapisy!B3843:C3851,2,FALSE),"")</f>
        <v/>
      </c>
      <c r="G3850" s="25" t="str">
        <f>IF(B3850&lt;&gt;"",VLOOKUP(B3850,Zapisy!B3843:G3843,6,FALSE),"")</f>
        <v/>
      </c>
      <c r="H3850" s="35" t="str">
        <f>IF(B3850&lt;&gt;"",VLOOKUP(B3850,Zapisy!B3843:F3853,5,FALSE),"")</f>
        <v/>
      </c>
      <c r="I3850" s="14" t="str">
        <f>IF(B3850&lt;&gt;"",VLOOKUP(B3850,Dziennik!B:F,5,FALSE),"")</f>
        <v/>
      </c>
    </row>
    <row r="3851" spans="2:9" x14ac:dyDescent="0.2">
      <c r="B3851" s="14" t="str">
        <f>IF(Zapisy!B3844&lt;&gt;"",Zapisy!B3844,"")</f>
        <v/>
      </c>
      <c r="C3851" s="14" t="str">
        <f>IF(B3851&lt;&gt;"",VLOOKUP(B3851,JPK_KR!AP:AR,3,FALSE),"")</f>
        <v/>
      </c>
      <c r="D3851" s="32" t="str">
        <f>IF(B3851&lt;&gt;"",VLOOKUP(Zapisy!B3844,JPK_KR!AP:AV,7,FALSE),"")</f>
        <v/>
      </c>
      <c r="E3851" s="25" t="str">
        <f>IF(B3851&lt;&gt;"",VLOOKUP(B3851,Zapisy!B3844:D3852,3,FALSE),"")</f>
        <v/>
      </c>
      <c r="F3851" s="35" t="str">
        <f>IF(B3851&lt;&gt;"",VLOOKUP(B3851,Zapisy!B3844:C3852,2,FALSE),"")</f>
        <v/>
      </c>
      <c r="G3851" s="25" t="str">
        <f>IF(B3851&lt;&gt;"",VLOOKUP(B3851,Zapisy!B3844:G3844,6,FALSE),"")</f>
        <v/>
      </c>
      <c r="H3851" s="35" t="str">
        <f>IF(B3851&lt;&gt;"",VLOOKUP(B3851,Zapisy!B3844:F3854,5,FALSE),"")</f>
        <v/>
      </c>
      <c r="I3851" s="14" t="str">
        <f>IF(B3851&lt;&gt;"",VLOOKUP(B3851,Dziennik!B:F,5,FALSE),"")</f>
        <v/>
      </c>
    </row>
    <row r="3852" spans="2:9" x14ac:dyDescent="0.2">
      <c r="B3852" s="14" t="str">
        <f>IF(Zapisy!B3845&lt;&gt;"",Zapisy!B3845,"")</f>
        <v/>
      </c>
      <c r="C3852" s="14" t="str">
        <f>IF(B3852&lt;&gt;"",VLOOKUP(B3852,JPK_KR!AP:AR,3,FALSE),"")</f>
        <v/>
      </c>
      <c r="D3852" s="32" t="str">
        <f>IF(B3852&lt;&gt;"",VLOOKUP(Zapisy!B3845,JPK_KR!AP:AV,7,FALSE),"")</f>
        <v/>
      </c>
      <c r="E3852" s="25" t="str">
        <f>IF(B3852&lt;&gt;"",VLOOKUP(B3852,Zapisy!B3845:D3853,3,FALSE),"")</f>
        <v/>
      </c>
      <c r="F3852" s="35" t="str">
        <f>IF(B3852&lt;&gt;"",VLOOKUP(B3852,Zapisy!B3845:C3853,2,FALSE),"")</f>
        <v/>
      </c>
      <c r="G3852" s="25" t="str">
        <f>IF(B3852&lt;&gt;"",VLOOKUP(B3852,Zapisy!B3845:G3845,6,FALSE),"")</f>
        <v/>
      </c>
      <c r="H3852" s="35" t="str">
        <f>IF(B3852&lt;&gt;"",VLOOKUP(B3852,Zapisy!B3845:F3855,5,FALSE),"")</f>
        <v/>
      </c>
      <c r="I3852" s="14" t="str">
        <f>IF(B3852&lt;&gt;"",VLOOKUP(B3852,Dziennik!B:F,5,FALSE),"")</f>
        <v/>
      </c>
    </row>
    <row r="3853" spans="2:9" x14ac:dyDescent="0.2">
      <c r="B3853" s="14" t="str">
        <f>IF(Zapisy!B3846&lt;&gt;"",Zapisy!B3846,"")</f>
        <v/>
      </c>
      <c r="C3853" s="14" t="str">
        <f>IF(B3853&lt;&gt;"",VLOOKUP(B3853,JPK_KR!AP:AR,3,FALSE),"")</f>
        <v/>
      </c>
      <c r="D3853" s="32" t="str">
        <f>IF(B3853&lt;&gt;"",VLOOKUP(Zapisy!B3846,JPK_KR!AP:AV,7,FALSE),"")</f>
        <v/>
      </c>
      <c r="E3853" s="25" t="str">
        <f>IF(B3853&lt;&gt;"",VLOOKUP(B3853,Zapisy!B3846:D3854,3,FALSE),"")</f>
        <v/>
      </c>
      <c r="F3853" s="35" t="str">
        <f>IF(B3853&lt;&gt;"",VLOOKUP(B3853,Zapisy!B3846:C3854,2,FALSE),"")</f>
        <v/>
      </c>
      <c r="G3853" s="25" t="str">
        <f>IF(B3853&lt;&gt;"",VLOOKUP(B3853,Zapisy!B3846:G3846,6,FALSE),"")</f>
        <v/>
      </c>
      <c r="H3853" s="35" t="str">
        <f>IF(B3853&lt;&gt;"",VLOOKUP(B3853,Zapisy!B3846:F3856,5,FALSE),"")</f>
        <v/>
      </c>
      <c r="I3853" s="14" t="str">
        <f>IF(B3853&lt;&gt;"",VLOOKUP(B3853,Dziennik!B:F,5,FALSE),"")</f>
        <v/>
      </c>
    </row>
    <row r="3854" spans="2:9" x14ac:dyDescent="0.2">
      <c r="B3854" s="14" t="str">
        <f>IF(Zapisy!B3847&lt;&gt;"",Zapisy!B3847,"")</f>
        <v/>
      </c>
      <c r="C3854" s="14" t="str">
        <f>IF(B3854&lt;&gt;"",VLOOKUP(B3854,JPK_KR!AP:AR,3,FALSE),"")</f>
        <v/>
      </c>
      <c r="D3854" s="32" t="str">
        <f>IF(B3854&lt;&gt;"",VLOOKUP(Zapisy!B3847,JPK_KR!AP:AV,7,FALSE),"")</f>
        <v/>
      </c>
      <c r="E3854" s="25" t="str">
        <f>IF(B3854&lt;&gt;"",VLOOKUP(B3854,Zapisy!B3847:D3855,3,FALSE),"")</f>
        <v/>
      </c>
      <c r="F3854" s="35" t="str">
        <f>IF(B3854&lt;&gt;"",VLOOKUP(B3854,Zapisy!B3847:C3855,2,FALSE),"")</f>
        <v/>
      </c>
      <c r="G3854" s="25" t="str">
        <f>IF(B3854&lt;&gt;"",VLOOKUP(B3854,Zapisy!B3847:G3847,6,FALSE),"")</f>
        <v/>
      </c>
      <c r="H3854" s="35" t="str">
        <f>IF(B3854&lt;&gt;"",VLOOKUP(B3854,Zapisy!B3847:F3857,5,FALSE),"")</f>
        <v/>
      </c>
      <c r="I3854" s="14" t="str">
        <f>IF(B3854&lt;&gt;"",VLOOKUP(B3854,Dziennik!B:F,5,FALSE),"")</f>
        <v/>
      </c>
    </row>
    <row r="3855" spans="2:9" x14ac:dyDescent="0.2">
      <c r="B3855" s="14" t="str">
        <f>IF(Zapisy!B3848&lt;&gt;"",Zapisy!B3848,"")</f>
        <v/>
      </c>
      <c r="C3855" s="14" t="str">
        <f>IF(B3855&lt;&gt;"",VLOOKUP(B3855,JPK_KR!AP:AR,3,FALSE),"")</f>
        <v/>
      </c>
      <c r="D3855" s="32" t="str">
        <f>IF(B3855&lt;&gt;"",VLOOKUP(Zapisy!B3848,JPK_KR!AP:AV,7,FALSE),"")</f>
        <v/>
      </c>
      <c r="E3855" s="25" t="str">
        <f>IF(B3855&lt;&gt;"",VLOOKUP(B3855,Zapisy!B3848:D3856,3,FALSE),"")</f>
        <v/>
      </c>
      <c r="F3855" s="35" t="str">
        <f>IF(B3855&lt;&gt;"",VLOOKUP(B3855,Zapisy!B3848:C3856,2,FALSE),"")</f>
        <v/>
      </c>
      <c r="G3855" s="25" t="str">
        <f>IF(B3855&lt;&gt;"",VLOOKUP(B3855,Zapisy!B3848:G3848,6,FALSE),"")</f>
        <v/>
      </c>
      <c r="H3855" s="35" t="str">
        <f>IF(B3855&lt;&gt;"",VLOOKUP(B3855,Zapisy!B3848:F3858,5,FALSE),"")</f>
        <v/>
      </c>
      <c r="I3855" s="14" t="str">
        <f>IF(B3855&lt;&gt;"",VLOOKUP(B3855,Dziennik!B:F,5,FALSE),"")</f>
        <v/>
      </c>
    </row>
    <row r="3856" spans="2:9" x14ac:dyDescent="0.2">
      <c r="B3856" s="14" t="str">
        <f>IF(Zapisy!B3849&lt;&gt;"",Zapisy!B3849,"")</f>
        <v/>
      </c>
      <c r="C3856" s="14" t="str">
        <f>IF(B3856&lt;&gt;"",VLOOKUP(B3856,JPK_KR!AP:AR,3,FALSE),"")</f>
        <v/>
      </c>
      <c r="D3856" s="32" t="str">
        <f>IF(B3856&lt;&gt;"",VLOOKUP(Zapisy!B3849,JPK_KR!AP:AV,7,FALSE),"")</f>
        <v/>
      </c>
      <c r="E3856" s="25" t="str">
        <f>IF(B3856&lt;&gt;"",VLOOKUP(B3856,Zapisy!B3849:D3857,3,FALSE),"")</f>
        <v/>
      </c>
      <c r="F3856" s="35" t="str">
        <f>IF(B3856&lt;&gt;"",VLOOKUP(B3856,Zapisy!B3849:C3857,2,FALSE),"")</f>
        <v/>
      </c>
      <c r="G3856" s="25" t="str">
        <f>IF(B3856&lt;&gt;"",VLOOKUP(B3856,Zapisy!B3849:G3849,6,FALSE),"")</f>
        <v/>
      </c>
      <c r="H3856" s="35" t="str">
        <f>IF(B3856&lt;&gt;"",VLOOKUP(B3856,Zapisy!B3849:F3859,5,FALSE),"")</f>
        <v/>
      </c>
      <c r="I3856" s="14" t="str">
        <f>IF(B3856&lt;&gt;"",VLOOKUP(B3856,Dziennik!B:F,5,FALSE),"")</f>
        <v/>
      </c>
    </row>
    <row r="3857" spans="2:9" x14ac:dyDescent="0.2">
      <c r="B3857" s="14" t="str">
        <f>IF(Zapisy!B3850&lt;&gt;"",Zapisy!B3850,"")</f>
        <v/>
      </c>
      <c r="C3857" s="14" t="str">
        <f>IF(B3857&lt;&gt;"",VLOOKUP(B3857,JPK_KR!AP:AR,3,FALSE),"")</f>
        <v/>
      </c>
      <c r="D3857" s="32" t="str">
        <f>IF(B3857&lt;&gt;"",VLOOKUP(Zapisy!B3850,JPK_KR!AP:AV,7,FALSE),"")</f>
        <v/>
      </c>
      <c r="E3857" s="25" t="str">
        <f>IF(B3857&lt;&gt;"",VLOOKUP(B3857,Zapisy!B3850:D3858,3,FALSE),"")</f>
        <v/>
      </c>
      <c r="F3857" s="35" t="str">
        <f>IF(B3857&lt;&gt;"",VLOOKUP(B3857,Zapisy!B3850:C3858,2,FALSE),"")</f>
        <v/>
      </c>
      <c r="G3857" s="25" t="str">
        <f>IF(B3857&lt;&gt;"",VLOOKUP(B3857,Zapisy!B3850:G3850,6,FALSE),"")</f>
        <v/>
      </c>
      <c r="H3857" s="35" t="str">
        <f>IF(B3857&lt;&gt;"",VLOOKUP(B3857,Zapisy!B3850:F3860,5,FALSE),"")</f>
        <v/>
      </c>
      <c r="I3857" s="14" t="str">
        <f>IF(B3857&lt;&gt;"",VLOOKUP(B3857,Dziennik!B:F,5,FALSE),"")</f>
        <v/>
      </c>
    </row>
    <row r="3858" spans="2:9" x14ac:dyDescent="0.2">
      <c r="B3858" s="14" t="str">
        <f>IF(Zapisy!B3851&lt;&gt;"",Zapisy!B3851,"")</f>
        <v/>
      </c>
      <c r="C3858" s="14" t="str">
        <f>IF(B3858&lt;&gt;"",VLOOKUP(B3858,JPK_KR!AP:AR,3,FALSE),"")</f>
        <v/>
      </c>
      <c r="D3858" s="32" t="str">
        <f>IF(B3858&lt;&gt;"",VLOOKUP(Zapisy!B3851,JPK_KR!AP:AV,7,FALSE),"")</f>
        <v/>
      </c>
      <c r="E3858" s="25" t="str">
        <f>IF(B3858&lt;&gt;"",VLOOKUP(B3858,Zapisy!B3851:D3859,3,FALSE),"")</f>
        <v/>
      </c>
      <c r="F3858" s="35" t="str">
        <f>IF(B3858&lt;&gt;"",VLOOKUP(B3858,Zapisy!B3851:C3859,2,FALSE),"")</f>
        <v/>
      </c>
      <c r="G3858" s="25" t="str">
        <f>IF(B3858&lt;&gt;"",VLOOKUP(B3858,Zapisy!B3851:G3851,6,FALSE),"")</f>
        <v/>
      </c>
      <c r="H3858" s="35" t="str">
        <f>IF(B3858&lt;&gt;"",VLOOKUP(B3858,Zapisy!B3851:F3861,5,FALSE),"")</f>
        <v/>
      </c>
      <c r="I3858" s="14" t="str">
        <f>IF(B3858&lt;&gt;"",VLOOKUP(B3858,Dziennik!B:F,5,FALSE),"")</f>
        <v/>
      </c>
    </row>
    <row r="3859" spans="2:9" x14ac:dyDescent="0.2">
      <c r="B3859" s="14" t="str">
        <f>IF(Zapisy!B3852&lt;&gt;"",Zapisy!B3852,"")</f>
        <v/>
      </c>
      <c r="C3859" s="14" t="str">
        <f>IF(B3859&lt;&gt;"",VLOOKUP(B3859,JPK_KR!AP:AR,3,FALSE),"")</f>
        <v/>
      </c>
      <c r="D3859" s="32" t="str">
        <f>IF(B3859&lt;&gt;"",VLOOKUP(Zapisy!B3852,JPK_KR!AP:AV,7,FALSE),"")</f>
        <v/>
      </c>
      <c r="E3859" s="25" t="str">
        <f>IF(B3859&lt;&gt;"",VLOOKUP(B3859,Zapisy!B3852:D3860,3,FALSE),"")</f>
        <v/>
      </c>
      <c r="F3859" s="35" t="str">
        <f>IF(B3859&lt;&gt;"",VLOOKUP(B3859,Zapisy!B3852:C3860,2,FALSE),"")</f>
        <v/>
      </c>
      <c r="G3859" s="25" t="str">
        <f>IF(B3859&lt;&gt;"",VLOOKUP(B3859,Zapisy!B3852:G3852,6,FALSE),"")</f>
        <v/>
      </c>
      <c r="H3859" s="35" t="str">
        <f>IF(B3859&lt;&gt;"",VLOOKUP(B3859,Zapisy!B3852:F3862,5,FALSE),"")</f>
        <v/>
      </c>
      <c r="I3859" s="14" t="str">
        <f>IF(B3859&lt;&gt;"",VLOOKUP(B3859,Dziennik!B:F,5,FALSE),"")</f>
        <v/>
      </c>
    </row>
    <row r="3860" spans="2:9" x14ac:dyDescent="0.2">
      <c r="B3860" s="14" t="str">
        <f>IF(Zapisy!B3853&lt;&gt;"",Zapisy!B3853,"")</f>
        <v/>
      </c>
      <c r="C3860" s="14" t="str">
        <f>IF(B3860&lt;&gt;"",VLOOKUP(B3860,JPK_KR!AP:AR,3,FALSE),"")</f>
        <v/>
      </c>
      <c r="D3860" s="32" t="str">
        <f>IF(B3860&lt;&gt;"",VLOOKUP(Zapisy!B3853,JPK_KR!AP:AV,7,FALSE),"")</f>
        <v/>
      </c>
      <c r="E3860" s="25" t="str">
        <f>IF(B3860&lt;&gt;"",VLOOKUP(B3860,Zapisy!B3853:D3861,3,FALSE),"")</f>
        <v/>
      </c>
      <c r="F3860" s="35" t="str">
        <f>IF(B3860&lt;&gt;"",VLOOKUP(B3860,Zapisy!B3853:C3861,2,FALSE),"")</f>
        <v/>
      </c>
      <c r="G3860" s="25" t="str">
        <f>IF(B3860&lt;&gt;"",VLOOKUP(B3860,Zapisy!B3853:G3853,6,FALSE),"")</f>
        <v/>
      </c>
      <c r="H3860" s="35" t="str">
        <f>IF(B3860&lt;&gt;"",VLOOKUP(B3860,Zapisy!B3853:F3863,5,FALSE),"")</f>
        <v/>
      </c>
      <c r="I3860" s="14" t="str">
        <f>IF(B3860&lt;&gt;"",VLOOKUP(B3860,Dziennik!B:F,5,FALSE),"")</f>
        <v/>
      </c>
    </row>
    <row r="3861" spans="2:9" x14ac:dyDescent="0.2">
      <c r="B3861" s="14" t="str">
        <f>IF(Zapisy!B3854&lt;&gt;"",Zapisy!B3854,"")</f>
        <v/>
      </c>
      <c r="C3861" s="14" t="str">
        <f>IF(B3861&lt;&gt;"",VLOOKUP(B3861,JPK_KR!AP:AR,3,FALSE),"")</f>
        <v/>
      </c>
      <c r="D3861" s="32" t="str">
        <f>IF(B3861&lt;&gt;"",VLOOKUP(Zapisy!B3854,JPK_KR!AP:AV,7,FALSE),"")</f>
        <v/>
      </c>
      <c r="E3861" s="25" t="str">
        <f>IF(B3861&lt;&gt;"",VLOOKUP(B3861,Zapisy!B3854:D3862,3,FALSE),"")</f>
        <v/>
      </c>
      <c r="F3861" s="35" t="str">
        <f>IF(B3861&lt;&gt;"",VLOOKUP(B3861,Zapisy!B3854:C3862,2,FALSE),"")</f>
        <v/>
      </c>
      <c r="G3861" s="25" t="str">
        <f>IF(B3861&lt;&gt;"",VLOOKUP(B3861,Zapisy!B3854:G3854,6,FALSE),"")</f>
        <v/>
      </c>
      <c r="H3861" s="35" t="str">
        <f>IF(B3861&lt;&gt;"",VLOOKUP(B3861,Zapisy!B3854:F3864,5,FALSE),"")</f>
        <v/>
      </c>
      <c r="I3861" s="14" t="str">
        <f>IF(B3861&lt;&gt;"",VLOOKUP(B3861,Dziennik!B:F,5,FALSE),"")</f>
        <v/>
      </c>
    </row>
    <row r="3862" spans="2:9" x14ac:dyDescent="0.2">
      <c r="B3862" s="14" t="str">
        <f>IF(Zapisy!B3855&lt;&gt;"",Zapisy!B3855,"")</f>
        <v/>
      </c>
      <c r="C3862" s="14" t="str">
        <f>IF(B3862&lt;&gt;"",VLOOKUP(B3862,JPK_KR!AP:AR,3,FALSE),"")</f>
        <v/>
      </c>
      <c r="D3862" s="32" t="str">
        <f>IF(B3862&lt;&gt;"",VLOOKUP(Zapisy!B3855,JPK_KR!AP:AV,7,FALSE),"")</f>
        <v/>
      </c>
      <c r="E3862" s="25" t="str">
        <f>IF(B3862&lt;&gt;"",VLOOKUP(B3862,Zapisy!B3855:D3863,3,FALSE),"")</f>
        <v/>
      </c>
      <c r="F3862" s="35" t="str">
        <f>IF(B3862&lt;&gt;"",VLOOKUP(B3862,Zapisy!B3855:C3863,2,FALSE),"")</f>
        <v/>
      </c>
      <c r="G3862" s="25" t="str">
        <f>IF(B3862&lt;&gt;"",VLOOKUP(B3862,Zapisy!B3855:G3855,6,FALSE),"")</f>
        <v/>
      </c>
      <c r="H3862" s="35" t="str">
        <f>IF(B3862&lt;&gt;"",VLOOKUP(B3862,Zapisy!B3855:F3865,5,FALSE),"")</f>
        <v/>
      </c>
      <c r="I3862" s="14" t="str">
        <f>IF(B3862&lt;&gt;"",VLOOKUP(B3862,Dziennik!B:F,5,FALSE),"")</f>
        <v/>
      </c>
    </row>
    <row r="3863" spans="2:9" x14ac:dyDescent="0.2">
      <c r="B3863" s="14" t="str">
        <f>IF(Zapisy!B3856&lt;&gt;"",Zapisy!B3856,"")</f>
        <v/>
      </c>
      <c r="C3863" s="14" t="str">
        <f>IF(B3863&lt;&gt;"",VLOOKUP(B3863,JPK_KR!AP:AR,3,FALSE),"")</f>
        <v/>
      </c>
      <c r="D3863" s="32" t="str">
        <f>IF(B3863&lt;&gt;"",VLOOKUP(Zapisy!B3856,JPK_KR!AP:AV,7,FALSE),"")</f>
        <v/>
      </c>
      <c r="E3863" s="25" t="str">
        <f>IF(B3863&lt;&gt;"",VLOOKUP(B3863,Zapisy!B3856:D3864,3,FALSE),"")</f>
        <v/>
      </c>
      <c r="F3863" s="35" t="str">
        <f>IF(B3863&lt;&gt;"",VLOOKUP(B3863,Zapisy!B3856:C3864,2,FALSE),"")</f>
        <v/>
      </c>
      <c r="G3863" s="25" t="str">
        <f>IF(B3863&lt;&gt;"",VLOOKUP(B3863,Zapisy!B3856:G3856,6,FALSE),"")</f>
        <v/>
      </c>
      <c r="H3863" s="35" t="str">
        <f>IF(B3863&lt;&gt;"",VLOOKUP(B3863,Zapisy!B3856:F3866,5,FALSE),"")</f>
        <v/>
      </c>
      <c r="I3863" s="14" t="str">
        <f>IF(B3863&lt;&gt;"",VLOOKUP(B3863,Dziennik!B:F,5,FALSE),"")</f>
        <v/>
      </c>
    </row>
    <row r="3864" spans="2:9" x14ac:dyDescent="0.2">
      <c r="B3864" s="14" t="str">
        <f>IF(Zapisy!B3857&lt;&gt;"",Zapisy!B3857,"")</f>
        <v/>
      </c>
      <c r="C3864" s="14" t="str">
        <f>IF(B3864&lt;&gt;"",VLOOKUP(B3864,JPK_KR!AP:AR,3,FALSE),"")</f>
        <v/>
      </c>
      <c r="D3864" s="32" t="str">
        <f>IF(B3864&lt;&gt;"",VLOOKUP(Zapisy!B3857,JPK_KR!AP:AV,7,FALSE),"")</f>
        <v/>
      </c>
      <c r="E3864" s="25" t="str">
        <f>IF(B3864&lt;&gt;"",VLOOKUP(B3864,Zapisy!B3857:D3865,3,FALSE),"")</f>
        <v/>
      </c>
      <c r="F3864" s="35" t="str">
        <f>IF(B3864&lt;&gt;"",VLOOKUP(B3864,Zapisy!B3857:C3865,2,FALSE),"")</f>
        <v/>
      </c>
      <c r="G3864" s="25" t="str">
        <f>IF(B3864&lt;&gt;"",VLOOKUP(B3864,Zapisy!B3857:G3857,6,FALSE),"")</f>
        <v/>
      </c>
      <c r="H3864" s="35" t="str">
        <f>IF(B3864&lt;&gt;"",VLOOKUP(B3864,Zapisy!B3857:F3867,5,FALSE),"")</f>
        <v/>
      </c>
      <c r="I3864" s="14" t="str">
        <f>IF(B3864&lt;&gt;"",VLOOKUP(B3864,Dziennik!B:F,5,FALSE),"")</f>
        <v/>
      </c>
    </row>
    <row r="3865" spans="2:9" x14ac:dyDescent="0.2">
      <c r="B3865" s="14" t="str">
        <f>IF(Zapisy!B3858&lt;&gt;"",Zapisy!B3858,"")</f>
        <v/>
      </c>
      <c r="C3865" s="14" t="str">
        <f>IF(B3865&lt;&gt;"",VLOOKUP(B3865,JPK_KR!AP:AR,3,FALSE),"")</f>
        <v/>
      </c>
      <c r="D3865" s="32" t="str">
        <f>IF(B3865&lt;&gt;"",VLOOKUP(Zapisy!B3858,JPK_KR!AP:AV,7,FALSE),"")</f>
        <v/>
      </c>
      <c r="E3865" s="25" t="str">
        <f>IF(B3865&lt;&gt;"",VLOOKUP(B3865,Zapisy!B3858:D3866,3,FALSE),"")</f>
        <v/>
      </c>
      <c r="F3865" s="35" t="str">
        <f>IF(B3865&lt;&gt;"",VLOOKUP(B3865,Zapisy!B3858:C3866,2,FALSE),"")</f>
        <v/>
      </c>
      <c r="G3865" s="25" t="str">
        <f>IF(B3865&lt;&gt;"",VLOOKUP(B3865,Zapisy!B3858:G3858,6,FALSE),"")</f>
        <v/>
      </c>
      <c r="H3865" s="35" t="str">
        <f>IF(B3865&lt;&gt;"",VLOOKUP(B3865,Zapisy!B3858:F3868,5,FALSE),"")</f>
        <v/>
      </c>
      <c r="I3865" s="14" t="str">
        <f>IF(B3865&lt;&gt;"",VLOOKUP(B3865,Dziennik!B:F,5,FALSE),"")</f>
        <v/>
      </c>
    </row>
    <row r="3866" spans="2:9" x14ac:dyDescent="0.2">
      <c r="B3866" s="14" t="str">
        <f>IF(Zapisy!B3859&lt;&gt;"",Zapisy!B3859,"")</f>
        <v/>
      </c>
      <c r="C3866" s="14" t="str">
        <f>IF(B3866&lt;&gt;"",VLOOKUP(B3866,JPK_KR!AP:AR,3,FALSE),"")</f>
        <v/>
      </c>
      <c r="D3866" s="32" t="str">
        <f>IF(B3866&lt;&gt;"",VLOOKUP(Zapisy!B3859,JPK_KR!AP:AV,7,FALSE),"")</f>
        <v/>
      </c>
      <c r="E3866" s="25" t="str">
        <f>IF(B3866&lt;&gt;"",VLOOKUP(B3866,Zapisy!B3859:D3867,3,FALSE),"")</f>
        <v/>
      </c>
      <c r="F3866" s="35" t="str">
        <f>IF(B3866&lt;&gt;"",VLOOKUP(B3866,Zapisy!B3859:C3867,2,FALSE),"")</f>
        <v/>
      </c>
      <c r="G3866" s="25" t="str">
        <f>IF(B3866&lt;&gt;"",VLOOKUP(B3866,Zapisy!B3859:G3859,6,FALSE),"")</f>
        <v/>
      </c>
      <c r="H3866" s="35" t="str">
        <f>IF(B3866&lt;&gt;"",VLOOKUP(B3866,Zapisy!B3859:F3869,5,FALSE),"")</f>
        <v/>
      </c>
      <c r="I3866" s="14" t="str">
        <f>IF(B3866&lt;&gt;"",VLOOKUP(B3866,Dziennik!B:F,5,FALSE),"")</f>
        <v/>
      </c>
    </row>
    <row r="3867" spans="2:9" x14ac:dyDescent="0.2">
      <c r="B3867" s="14" t="str">
        <f>IF(Zapisy!B3860&lt;&gt;"",Zapisy!B3860,"")</f>
        <v/>
      </c>
      <c r="C3867" s="14" t="str">
        <f>IF(B3867&lt;&gt;"",VLOOKUP(B3867,JPK_KR!AP:AR,3,FALSE),"")</f>
        <v/>
      </c>
      <c r="D3867" s="32" t="str">
        <f>IF(B3867&lt;&gt;"",VLOOKUP(Zapisy!B3860,JPK_KR!AP:AV,7,FALSE),"")</f>
        <v/>
      </c>
      <c r="E3867" s="25" t="str">
        <f>IF(B3867&lt;&gt;"",VLOOKUP(B3867,Zapisy!B3860:D3868,3,FALSE),"")</f>
        <v/>
      </c>
      <c r="F3867" s="35" t="str">
        <f>IF(B3867&lt;&gt;"",VLOOKUP(B3867,Zapisy!B3860:C3868,2,FALSE),"")</f>
        <v/>
      </c>
      <c r="G3867" s="25" t="str">
        <f>IF(B3867&lt;&gt;"",VLOOKUP(B3867,Zapisy!B3860:G3860,6,FALSE),"")</f>
        <v/>
      </c>
      <c r="H3867" s="35" t="str">
        <f>IF(B3867&lt;&gt;"",VLOOKUP(B3867,Zapisy!B3860:F3870,5,FALSE),"")</f>
        <v/>
      </c>
      <c r="I3867" s="14" t="str">
        <f>IF(B3867&lt;&gt;"",VLOOKUP(B3867,Dziennik!B:F,5,FALSE),"")</f>
        <v/>
      </c>
    </row>
    <row r="3868" spans="2:9" x14ac:dyDescent="0.2">
      <c r="B3868" s="14" t="str">
        <f>IF(Zapisy!B3861&lt;&gt;"",Zapisy!B3861,"")</f>
        <v/>
      </c>
      <c r="C3868" s="14" t="str">
        <f>IF(B3868&lt;&gt;"",VLOOKUP(B3868,JPK_KR!AP:AR,3,FALSE),"")</f>
        <v/>
      </c>
      <c r="D3868" s="32" t="str">
        <f>IF(B3868&lt;&gt;"",VLOOKUP(Zapisy!B3861,JPK_KR!AP:AV,7,FALSE),"")</f>
        <v/>
      </c>
      <c r="E3868" s="25" t="str">
        <f>IF(B3868&lt;&gt;"",VLOOKUP(B3868,Zapisy!B3861:D3869,3,FALSE),"")</f>
        <v/>
      </c>
      <c r="F3868" s="35" t="str">
        <f>IF(B3868&lt;&gt;"",VLOOKUP(B3868,Zapisy!B3861:C3869,2,FALSE),"")</f>
        <v/>
      </c>
      <c r="G3868" s="25" t="str">
        <f>IF(B3868&lt;&gt;"",VLOOKUP(B3868,Zapisy!B3861:G3861,6,FALSE),"")</f>
        <v/>
      </c>
      <c r="H3868" s="35" t="str">
        <f>IF(B3868&lt;&gt;"",VLOOKUP(B3868,Zapisy!B3861:F3871,5,FALSE),"")</f>
        <v/>
      </c>
      <c r="I3868" s="14" t="str">
        <f>IF(B3868&lt;&gt;"",VLOOKUP(B3868,Dziennik!B:F,5,FALSE),"")</f>
        <v/>
      </c>
    </row>
    <row r="3869" spans="2:9" x14ac:dyDescent="0.2">
      <c r="B3869" s="14" t="str">
        <f>IF(Zapisy!B3862&lt;&gt;"",Zapisy!B3862,"")</f>
        <v/>
      </c>
      <c r="C3869" s="14" t="str">
        <f>IF(B3869&lt;&gt;"",VLOOKUP(B3869,JPK_KR!AP:AR,3,FALSE),"")</f>
        <v/>
      </c>
      <c r="D3869" s="32" t="str">
        <f>IF(B3869&lt;&gt;"",VLOOKUP(Zapisy!B3862,JPK_KR!AP:AV,7,FALSE),"")</f>
        <v/>
      </c>
      <c r="E3869" s="25" t="str">
        <f>IF(B3869&lt;&gt;"",VLOOKUP(B3869,Zapisy!B3862:D3870,3,FALSE),"")</f>
        <v/>
      </c>
      <c r="F3869" s="35" t="str">
        <f>IF(B3869&lt;&gt;"",VLOOKUP(B3869,Zapisy!B3862:C3870,2,FALSE),"")</f>
        <v/>
      </c>
      <c r="G3869" s="25" t="str">
        <f>IF(B3869&lt;&gt;"",VLOOKUP(B3869,Zapisy!B3862:G3862,6,FALSE),"")</f>
        <v/>
      </c>
      <c r="H3869" s="35" t="str">
        <f>IF(B3869&lt;&gt;"",VLOOKUP(B3869,Zapisy!B3862:F3872,5,FALSE),"")</f>
        <v/>
      </c>
      <c r="I3869" s="14" t="str">
        <f>IF(B3869&lt;&gt;"",VLOOKUP(B3869,Dziennik!B:F,5,FALSE),"")</f>
        <v/>
      </c>
    </row>
    <row r="3870" spans="2:9" x14ac:dyDescent="0.2">
      <c r="B3870" s="14" t="str">
        <f>IF(Zapisy!B3863&lt;&gt;"",Zapisy!B3863,"")</f>
        <v/>
      </c>
      <c r="C3870" s="14" t="str">
        <f>IF(B3870&lt;&gt;"",VLOOKUP(B3870,JPK_KR!AP:AR,3,FALSE),"")</f>
        <v/>
      </c>
      <c r="D3870" s="32" t="str">
        <f>IF(B3870&lt;&gt;"",VLOOKUP(Zapisy!B3863,JPK_KR!AP:AV,7,FALSE),"")</f>
        <v/>
      </c>
      <c r="E3870" s="25" t="str">
        <f>IF(B3870&lt;&gt;"",VLOOKUP(B3870,Zapisy!B3863:D3871,3,FALSE),"")</f>
        <v/>
      </c>
      <c r="F3870" s="35" t="str">
        <f>IF(B3870&lt;&gt;"",VLOOKUP(B3870,Zapisy!B3863:C3871,2,FALSE),"")</f>
        <v/>
      </c>
      <c r="G3870" s="25" t="str">
        <f>IF(B3870&lt;&gt;"",VLOOKUP(B3870,Zapisy!B3863:G3863,6,FALSE),"")</f>
        <v/>
      </c>
      <c r="H3870" s="35" t="str">
        <f>IF(B3870&lt;&gt;"",VLOOKUP(B3870,Zapisy!B3863:F3873,5,FALSE),"")</f>
        <v/>
      </c>
      <c r="I3870" s="14" t="str">
        <f>IF(B3870&lt;&gt;"",VLOOKUP(B3870,Dziennik!B:F,5,FALSE),"")</f>
        <v/>
      </c>
    </row>
    <row r="3871" spans="2:9" x14ac:dyDescent="0.2">
      <c r="B3871" s="14" t="str">
        <f>IF(Zapisy!B3864&lt;&gt;"",Zapisy!B3864,"")</f>
        <v/>
      </c>
      <c r="C3871" s="14" t="str">
        <f>IF(B3871&lt;&gt;"",VLOOKUP(B3871,JPK_KR!AP:AR,3,FALSE),"")</f>
        <v/>
      </c>
      <c r="D3871" s="32" t="str">
        <f>IF(B3871&lt;&gt;"",VLOOKUP(Zapisy!B3864,JPK_KR!AP:AV,7,FALSE),"")</f>
        <v/>
      </c>
      <c r="E3871" s="25" t="str">
        <f>IF(B3871&lt;&gt;"",VLOOKUP(B3871,Zapisy!B3864:D3872,3,FALSE),"")</f>
        <v/>
      </c>
      <c r="F3871" s="35" t="str">
        <f>IF(B3871&lt;&gt;"",VLOOKUP(B3871,Zapisy!B3864:C3872,2,FALSE),"")</f>
        <v/>
      </c>
      <c r="G3871" s="25" t="str">
        <f>IF(B3871&lt;&gt;"",VLOOKUP(B3871,Zapisy!B3864:G3864,6,FALSE),"")</f>
        <v/>
      </c>
      <c r="H3871" s="35" t="str">
        <f>IF(B3871&lt;&gt;"",VLOOKUP(B3871,Zapisy!B3864:F3874,5,FALSE),"")</f>
        <v/>
      </c>
      <c r="I3871" s="14" t="str">
        <f>IF(B3871&lt;&gt;"",VLOOKUP(B3871,Dziennik!B:F,5,FALSE),"")</f>
        <v/>
      </c>
    </row>
    <row r="3872" spans="2:9" x14ac:dyDescent="0.2">
      <c r="B3872" s="14" t="str">
        <f>IF(Zapisy!B3865&lt;&gt;"",Zapisy!B3865,"")</f>
        <v/>
      </c>
      <c r="C3872" s="14" t="str">
        <f>IF(B3872&lt;&gt;"",VLOOKUP(B3872,JPK_KR!AP:AR,3,FALSE),"")</f>
        <v/>
      </c>
      <c r="D3872" s="32" t="str">
        <f>IF(B3872&lt;&gt;"",VLOOKUP(Zapisy!B3865,JPK_KR!AP:AV,7,FALSE),"")</f>
        <v/>
      </c>
      <c r="E3872" s="25" t="str">
        <f>IF(B3872&lt;&gt;"",VLOOKUP(B3872,Zapisy!B3865:D3873,3,FALSE),"")</f>
        <v/>
      </c>
      <c r="F3872" s="35" t="str">
        <f>IF(B3872&lt;&gt;"",VLOOKUP(B3872,Zapisy!B3865:C3873,2,FALSE),"")</f>
        <v/>
      </c>
      <c r="G3872" s="25" t="str">
        <f>IF(B3872&lt;&gt;"",VLOOKUP(B3872,Zapisy!B3865:G3865,6,FALSE),"")</f>
        <v/>
      </c>
      <c r="H3872" s="35" t="str">
        <f>IF(B3872&lt;&gt;"",VLOOKUP(B3872,Zapisy!B3865:F3875,5,FALSE),"")</f>
        <v/>
      </c>
      <c r="I3872" s="14" t="str">
        <f>IF(B3872&lt;&gt;"",VLOOKUP(B3872,Dziennik!B:F,5,FALSE),"")</f>
        <v/>
      </c>
    </row>
    <row r="3873" spans="2:9" x14ac:dyDescent="0.2">
      <c r="B3873" s="14" t="str">
        <f>IF(Zapisy!B3866&lt;&gt;"",Zapisy!B3866,"")</f>
        <v/>
      </c>
      <c r="C3873" s="14" t="str">
        <f>IF(B3873&lt;&gt;"",VLOOKUP(B3873,JPK_KR!AP:AR,3,FALSE),"")</f>
        <v/>
      </c>
      <c r="D3873" s="32" t="str">
        <f>IF(B3873&lt;&gt;"",VLOOKUP(Zapisy!B3866,JPK_KR!AP:AV,7,FALSE),"")</f>
        <v/>
      </c>
      <c r="E3873" s="25" t="str">
        <f>IF(B3873&lt;&gt;"",VLOOKUP(B3873,Zapisy!B3866:D3874,3,FALSE),"")</f>
        <v/>
      </c>
      <c r="F3873" s="35" t="str">
        <f>IF(B3873&lt;&gt;"",VLOOKUP(B3873,Zapisy!B3866:C3874,2,FALSE),"")</f>
        <v/>
      </c>
      <c r="G3873" s="25" t="str">
        <f>IF(B3873&lt;&gt;"",VLOOKUP(B3873,Zapisy!B3866:G3866,6,FALSE),"")</f>
        <v/>
      </c>
      <c r="H3873" s="35" t="str">
        <f>IF(B3873&lt;&gt;"",VLOOKUP(B3873,Zapisy!B3866:F3876,5,FALSE),"")</f>
        <v/>
      </c>
      <c r="I3873" s="14" t="str">
        <f>IF(B3873&lt;&gt;"",VLOOKUP(B3873,Dziennik!B:F,5,FALSE),"")</f>
        <v/>
      </c>
    </row>
    <row r="3874" spans="2:9" x14ac:dyDescent="0.2">
      <c r="B3874" s="14" t="str">
        <f>IF(Zapisy!B3867&lt;&gt;"",Zapisy!B3867,"")</f>
        <v/>
      </c>
      <c r="C3874" s="14" t="str">
        <f>IF(B3874&lt;&gt;"",VLOOKUP(B3874,JPK_KR!AP:AR,3,FALSE),"")</f>
        <v/>
      </c>
      <c r="D3874" s="32" t="str">
        <f>IF(B3874&lt;&gt;"",VLOOKUP(Zapisy!B3867,JPK_KR!AP:AV,7,FALSE),"")</f>
        <v/>
      </c>
      <c r="E3874" s="25" t="str">
        <f>IF(B3874&lt;&gt;"",VLOOKUP(B3874,Zapisy!B3867:D3875,3,FALSE),"")</f>
        <v/>
      </c>
      <c r="F3874" s="35" t="str">
        <f>IF(B3874&lt;&gt;"",VLOOKUP(B3874,Zapisy!B3867:C3875,2,FALSE),"")</f>
        <v/>
      </c>
      <c r="G3874" s="25" t="str">
        <f>IF(B3874&lt;&gt;"",VLOOKUP(B3874,Zapisy!B3867:G3867,6,FALSE),"")</f>
        <v/>
      </c>
      <c r="H3874" s="35" t="str">
        <f>IF(B3874&lt;&gt;"",VLOOKUP(B3874,Zapisy!B3867:F3877,5,FALSE),"")</f>
        <v/>
      </c>
      <c r="I3874" s="14" t="str">
        <f>IF(B3874&lt;&gt;"",VLOOKUP(B3874,Dziennik!B:F,5,FALSE),"")</f>
        <v/>
      </c>
    </row>
    <row r="3875" spans="2:9" x14ac:dyDescent="0.2">
      <c r="B3875" s="14" t="str">
        <f>IF(Zapisy!B3868&lt;&gt;"",Zapisy!B3868,"")</f>
        <v/>
      </c>
      <c r="C3875" s="14" t="str">
        <f>IF(B3875&lt;&gt;"",VLOOKUP(B3875,JPK_KR!AP:AR,3,FALSE),"")</f>
        <v/>
      </c>
      <c r="D3875" s="32" t="str">
        <f>IF(B3875&lt;&gt;"",VLOOKUP(Zapisy!B3868,JPK_KR!AP:AV,7,FALSE),"")</f>
        <v/>
      </c>
      <c r="E3875" s="25" t="str">
        <f>IF(B3875&lt;&gt;"",VLOOKUP(B3875,Zapisy!B3868:D3876,3,FALSE),"")</f>
        <v/>
      </c>
      <c r="F3875" s="35" t="str">
        <f>IF(B3875&lt;&gt;"",VLOOKUP(B3875,Zapisy!B3868:C3876,2,FALSE),"")</f>
        <v/>
      </c>
      <c r="G3875" s="25" t="str">
        <f>IF(B3875&lt;&gt;"",VLOOKUP(B3875,Zapisy!B3868:G3868,6,FALSE),"")</f>
        <v/>
      </c>
      <c r="H3875" s="35" t="str">
        <f>IF(B3875&lt;&gt;"",VLOOKUP(B3875,Zapisy!B3868:F3878,5,FALSE),"")</f>
        <v/>
      </c>
      <c r="I3875" s="14" t="str">
        <f>IF(B3875&lt;&gt;"",VLOOKUP(B3875,Dziennik!B:F,5,FALSE),"")</f>
        <v/>
      </c>
    </row>
    <row r="3876" spans="2:9" x14ac:dyDescent="0.2">
      <c r="B3876" s="14" t="str">
        <f>IF(Zapisy!B3869&lt;&gt;"",Zapisy!B3869,"")</f>
        <v/>
      </c>
      <c r="C3876" s="14" t="str">
        <f>IF(B3876&lt;&gt;"",VLOOKUP(B3876,JPK_KR!AP:AR,3,FALSE),"")</f>
        <v/>
      </c>
      <c r="D3876" s="32" t="str">
        <f>IF(B3876&lt;&gt;"",VLOOKUP(Zapisy!B3869,JPK_KR!AP:AV,7,FALSE),"")</f>
        <v/>
      </c>
      <c r="E3876" s="25" t="str">
        <f>IF(B3876&lt;&gt;"",VLOOKUP(B3876,Zapisy!B3869:D3877,3,FALSE),"")</f>
        <v/>
      </c>
      <c r="F3876" s="35" t="str">
        <f>IF(B3876&lt;&gt;"",VLOOKUP(B3876,Zapisy!B3869:C3877,2,FALSE),"")</f>
        <v/>
      </c>
      <c r="G3876" s="25" t="str">
        <f>IF(B3876&lt;&gt;"",VLOOKUP(B3876,Zapisy!B3869:G3869,6,FALSE),"")</f>
        <v/>
      </c>
      <c r="H3876" s="35" t="str">
        <f>IF(B3876&lt;&gt;"",VLOOKUP(B3876,Zapisy!B3869:F3879,5,FALSE),"")</f>
        <v/>
      </c>
      <c r="I3876" s="14" t="str">
        <f>IF(B3876&lt;&gt;"",VLOOKUP(B3876,Dziennik!B:F,5,FALSE),"")</f>
        <v/>
      </c>
    </row>
    <row r="3877" spans="2:9" x14ac:dyDescent="0.2">
      <c r="B3877" s="14" t="str">
        <f>IF(Zapisy!B3870&lt;&gt;"",Zapisy!B3870,"")</f>
        <v/>
      </c>
      <c r="C3877" s="14" t="str">
        <f>IF(B3877&lt;&gt;"",VLOOKUP(B3877,JPK_KR!AP:AR,3,FALSE),"")</f>
        <v/>
      </c>
      <c r="D3877" s="32" t="str">
        <f>IF(B3877&lt;&gt;"",VLOOKUP(Zapisy!B3870,JPK_KR!AP:AV,7,FALSE),"")</f>
        <v/>
      </c>
      <c r="E3877" s="25" t="str">
        <f>IF(B3877&lt;&gt;"",VLOOKUP(B3877,Zapisy!B3870:D3878,3,FALSE),"")</f>
        <v/>
      </c>
      <c r="F3877" s="35" t="str">
        <f>IF(B3877&lt;&gt;"",VLOOKUP(B3877,Zapisy!B3870:C3878,2,FALSE),"")</f>
        <v/>
      </c>
      <c r="G3877" s="25" t="str">
        <f>IF(B3877&lt;&gt;"",VLOOKUP(B3877,Zapisy!B3870:G3870,6,FALSE),"")</f>
        <v/>
      </c>
      <c r="H3877" s="35" t="str">
        <f>IF(B3877&lt;&gt;"",VLOOKUP(B3877,Zapisy!B3870:F3880,5,FALSE),"")</f>
        <v/>
      </c>
      <c r="I3877" s="14" t="str">
        <f>IF(B3877&lt;&gt;"",VLOOKUP(B3877,Dziennik!B:F,5,FALSE),"")</f>
        <v/>
      </c>
    </row>
    <row r="3878" spans="2:9" x14ac:dyDescent="0.2">
      <c r="B3878" s="14" t="str">
        <f>IF(Zapisy!B3871&lt;&gt;"",Zapisy!B3871,"")</f>
        <v/>
      </c>
      <c r="C3878" s="14" t="str">
        <f>IF(B3878&lt;&gt;"",VLOOKUP(B3878,JPK_KR!AP:AR,3,FALSE),"")</f>
        <v/>
      </c>
      <c r="D3878" s="32" t="str">
        <f>IF(B3878&lt;&gt;"",VLOOKUP(Zapisy!B3871,JPK_KR!AP:AV,7,FALSE),"")</f>
        <v/>
      </c>
      <c r="E3878" s="25" t="str">
        <f>IF(B3878&lt;&gt;"",VLOOKUP(B3878,Zapisy!B3871:D3879,3,FALSE),"")</f>
        <v/>
      </c>
      <c r="F3878" s="35" t="str">
        <f>IF(B3878&lt;&gt;"",VLOOKUP(B3878,Zapisy!B3871:C3879,2,FALSE),"")</f>
        <v/>
      </c>
      <c r="G3878" s="25" t="str">
        <f>IF(B3878&lt;&gt;"",VLOOKUP(B3878,Zapisy!B3871:G3871,6,FALSE),"")</f>
        <v/>
      </c>
      <c r="H3878" s="35" t="str">
        <f>IF(B3878&lt;&gt;"",VLOOKUP(B3878,Zapisy!B3871:F3881,5,FALSE),"")</f>
        <v/>
      </c>
      <c r="I3878" s="14" t="str">
        <f>IF(B3878&lt;&gt;"",VLOOKUP(B3878,Dziennik!B:F,5,FALSE),"")</f>
        <v/>
      </c>
    </row>
    <row r="3879" spans="2:9" x14ac:dyDescent="0.2">
      <c r="B3879" s="14" t="str">
        <f>IF(Zapisy!B3872&lt;&gt;"",Zapisy!B3872,"")</f>
        <v/>
      </c>
      <c r="C3879" s="14" t="str">
        <f>IF(B3879&lt;&gt;"",VLOOKUP(B3879,JPK_KR!AP:AR,3,FALSE),"")</f>
        <v/>
      </c>
      <c r="D3879" s="32" t="str">
        <f>IF(B3879&lt;&gt;"",VLOOKUP(Zapisy!B3872,JPK_KR!AP:AV,7,FALSE),"")</f>
        <v/>
      </c>
      <c r="E3879" s="25" t="str">
        <f>IF(B3879&lt;&gt;"",VLOOKUP(B3879,Zapisy!B3872:D3880,3,FALSE),"")</f>
        <v/>
      </c>
      <c r="F3879" s="35" t="str">
        <f>IF(B3879&lt;&gt;"",VLOOKUP(B3879,Zapisy!B3872:C3880,2,FALSE),"")</f>
        <v/>
      </c>
      <c r="G3879" s="25" t="str">
        <f>IF(B3879&lt;&gt;"",VLOOKUP(B3879,Zapisy!B3872:G3872,6,FALSE),"")</f>
        <v/>
      </c>
      <c r="H3879" s="35" t="str">
        <f>IF(B3879&lt;&gt;"",VLOOKUP(B3879,Zapisy!B3872:F3882,5,FALSE),"")</f>
        <v/>
      </c>
      <c r="I3879" s="14" t="str">
        <f>IF(B3879&lt;&gt;"",VLOOKUP(B3879,Dziennik!B:F,5,FALSE),"")</f>
        <v/>
      </c>
    </row>
    <row r="3880" spans="2:9" x14ac:dyDescent="0.2">
      <c r="B3880" s="14" t="str">
        <f>IF(Zapisy!B3873&lt;&gt;"",Zapisy!B3873,"")</f>
        <v/>
      </c>
      <c r="C3880" s="14" t="str">
        <f>IF(B3880&lt;&gt;"",VLOOKUP(B3880,JPK_KR!AP:AR,3,FALSE),"")</f>
        <v/>
      </c>
      <c r="D3880" s="32" t="str">
        <f>IF(B3880&lt;&gt;"",VLOOKUP(Zapisy!B3873,JPK_KR!AP:AV,7,FALSE),"")</f>
        <v/>
      </c>
      <c r="E3880" s="25" t="str">
        <f>IF(B3880&lt;&gt;"",VLOOKUP(B3880,Zapisy!B3873:D3881,3,FALSE),"")</f>
        <v/>
      </c>
      <c r="F3880" s="35" t="str">
        <f>IF(B3880&lt;&gt;"",VLOOKUP(B3880,Zapisy!B3873:C3881,2,FALSE),"")</f>
        <v/>
      </c>
      <c r="G3880" s="25" t="str">
        <f>IF(B3880&lt;&gt;"",VLOOKUP(B3880,Zapisy!B3873:G3873,6,FALSE),"")</f>
        <v/>
      </c>
      <c r="H3880" s="35" t="str">
        <f>IF(B3880&lt;&gt;"",VLOOKUP(B3880,Zapisy!B3873:F3883,5,FALSE),"")</f>
        <v/>
      </c>
      <c r="I3880" s="14" t="str">
        <f>IF(B3880&lt;&gt;"",VLOOKUP(B3880,Dziennik!B:F,5,FALSE),"")</f>
        <v/>
      </c>
    </row>
    <row r="3881" spans="2:9" x14ac:dyDescent="0.2">
      <c r="B3881" s="14" t="str">
        <f>IF(Zapisy!B3874&lt;&gt;"",Zapisy!B3874,"")</f>
        <v/>
      </c>
      <c r="C3881" s="14" t="str">
        <f>IF(B3881&lt;&gt;"",VLOOKUP(B3881,JPK_KR!AP:AR,3,FALSE),"")</f>
        <v/>
      </c>
      <c r="D3881" s="32" t="str">
        <f>IF(B3881&lt;&gt;"",VLOOKUP(Zapisy!B3874,JPK_KR!AP:AV,7,FALSE),"")</f>
        <v/>
      </c>
      <c r="E3881" s="25" t="str">
        <f>IF(B3881&lt;&gt;"",VLOOKUP(B3881,Zapisy!B3874:D3882,3,FALSE),"")</f>
        <v/>
      </c>
      <c r="F3881" s="35" t="str">
        <f>IF(B3881&lt;&gt;"",VLOOKUP(B3881,Zapisy!B3874:C3882,2,FALSE),"")</f>
        <v/>
      </c>
      <c r="G3881" s="25" t="str">
        <f>IF(B3881&lt;&gt;"",VLOOKUP(B3881,Zapisy!B3874:G3874,6,FALSE),"")</f>
        <v/>
      </c>
      <c r="H3881" s="35" t="str">
        <f>IF(B3881&lt;&gt;"",VLOOKUP(B3881,Zapisy!B3874:F3884,5,FALSE),"")</f>
        <v/>
      </c>
      <c r="I3881" s="14" t="str">
        <f>IF(B3881&lt;&gt;"",VLOOKUP(B3881,Dziennik!B:F,5,FALSE),"")</f>
        <v/>
      </c>
    </row>
    <row r="3882" spans="2:9" x14ac:dyDescent="0.2">
      <c r="B3882" s="14" t="str">
        <f>IF(Zapisy!B3875&lt;&gt;"",Zapisy!B3875,"")</f>
        <v/>
      </c>
      <c r="C3882" s="14" t="str">
        <f>IF(B3882&lt;&gt;"",VLOOKUP(B3882,JPK_KR!AP:AR,3,FALSE),"")</f>
        <v/>
      </c>
      <c r="D3882" s="32" t="str">
        <f>IF(B3882&lt;&gt;"",VLOOKUP(Zapisy!B3875,JPK_KR!AP:AV,7,FALSE),"")</f>
        <v/>
      </c>
      <c r="E3882" s="25" t="str">
        <f>IF(B3882&lt;&gt;"",VLOOKUP(B3882,Zapisy!B3875:D3883,3,FALSE),"")</f>
        <v/>
      </c>
      <c r="F3882" s="35" t="str">
        <f>IF(B3882&lt;&gt;"",VLOOKUP(B3882,Zapisy!B3875:C3883,2,FALSE),"")</f>
        <v/>
      </c>
      <c r="G3882" s="25" t="str">
        <f>IF(B3882&lt;&gt;"",VLOOKUP(B3882,Zapisy!B3875:G3875,6,FALSE),"")</f>
        <v/>
      </c>
      <c r="H3882" s="35" t="str">
        <f>IF(B3882&lt;&gt;"",VLOOKUP(B3882,Zapisy!B3875:F3885,5,FALSE),"")</f>
        <v/>
      </c>
      <c r="I3882" s="14" t="str">
        <f>IF(B3882&lt;&gt;"",VLOOKUP(B3882,Dziennik!B:F,5,FALSE),"")</f>
        <v/>
      </c>
    </row>
    <row r="3883" spans="2:9" x14ac:dyDescent="0.2">
      <c r="B3883" s="14" t="str">
        <f>IF(Zapisy!B3876&lt;&gt;"",Zapisy!B3876,"")</f>
        <v/>
      </c>
      <c r="C3883" s="14" t="str">
        <f>IF(B3883&lt;&gt;"",VLOOKUP(B3883,JPK_KR!AP:AR,3,FALSE),"")</f>
        <v/>
      </c>
      <c r="D3883" s="32" t="str">
        <f>IF(B3883&lt;&gt;"",VLOOKUP(Zapisy!B3876,JPK_KR!AP:AV,7,FALSE),"")</f>
        <v/>
      </c>
      <c r="E3883" s="25" t="str">
        <f>IF(B3883&lt;&gt;"",VLOOKUP(B3883,Zapisy!B3876:D3884,3,FALSE),"")</f>
        <v/>
      </c>
      <c r="F3883" s="35" t="str">
        <f>IF(B3883&lt;&gt;"",VLOOKUP(B3883,Zapisy!B3876:C3884,2,FALSE),"")</f>
        <v/>
      </c>
      <c r="G3883" s="25" t="str">
        <f>IF(B3883&lt;&gt;"",VLOOKUP(B3883,Zapisy!B3876:G3876,6,FALSE),"")</f>
        <v/>
      </c>
      <c r="H3883" s="35" t="str">
        <f>IF(B3883&lt;&gt;"",VLOOKUP(B3883,Zapisy!B3876:F3886,5,FALSE),"")</f>
        <v/>
      </c>
      <c r="I3883" s="14" t="str">
        <f>IF(B3883&lt;&gt;"",VLOOKUP(B3883,Dziennik!B:F,5,FALSE),"")</f>
        <v/>
      </c>
    </row>
    <row r="3884" spans="2:9" x14ac:dyDescent="0.2">
      <c r="B3884" s="14" t="str">
        <f>IF(Zapisy!B3877&lt;&gt;"",Zapisy!B3877,"")</f>
        <v/>
      </c>
      <c r="C3884" s="14" t="str">
        <f>IF(B3884&lt;&gt;"",VLOOKUP(B3884,JPK_KR!AP:AR,3,FALSE),"")</f>
        <v/>
      </c>
      <c r="D3884" s="32" t="str">
        <f>IF(B3884&lt;&gt;"",VLOOKUP(Zapisy!B3877,JPK_KR!AP:AV,7,FALSE),"")</f>
        <v/>
      </c>
      <c r="E3884" s="25" t="str">
        <f>IF(B3884&lt;&gt;"",VLOOKUP(B3884,Zapisy!B3877:D3885,3,FALSE),"")</f>
        <v/>
      </c>
      <c r="F3884" s="35" t="str">
        <f>IF(B3884&lt;&gt;"",VLOOKUP(B3884,Zapisy!B3877:C3885,2,FALSE),"")</f>
        <v/>
      </c>
      <c r="G3884" s="25" t="str">
        <f>IF(B3884&lt;&gt;"",VLOOKUP(B3884,Zapisy!B3877:G3877,6,FALSE),"")</f>
        <v/>
      </c>
      <c r="H3884" s="35" t="str">
        <f>IF(B3884&lt;&gt;"",VLOOKUP(B3884,Zapisy!B3877:F3887,5,FALSE),"")</f>
        <v/>
      </c>
      <c r="I3884" s="14" t="str">
        <f>IF(B3884&lt;&gt;"",VLOOKUP(B3884,Dziennik!B:F,5,FALSE),"")</f>
        <v/>
      </c>
    </row>
    <row r="3885" spans="2:9" x14ac:dyDescent="0.2">
      <c r="B3885" s="14" t="str">
        <f>IF(Zapisy!B3878&lt;&gt;"",Zapisy!B3878,"")</f>
        <v/>
      </c>
      <c r="C3885" s="14" t="str">
        <f>IF(B3885&lt;&gt;"",VLOOKUP(B3885,JPK_KR!AP:AR,3,FALSE),"")</f>
        <v/>
      </c>
      <c r="D3885" s="32" t="str">
        <f>IF(B3885&lt;&gt;"",VLOOKUP(Zapisy!B3878,JPK_KR!AP:AV,7,FALSE),"")</f>
        <v/>
      </c>
      <c r="E3885" s="25" t="str">
        <f>IF(B3885&lt;&gt;"",VLOOKUP(B3885,Zapisy!B3878:D3886,3,FALSE),"")</f>
        <v/>
      </c>
      <c r="F3885" s="35" t="str">
        <f>IF(B3885&lt;&gt;"",VLOOKUP(B3885,Zapisy!B3878:C3886,2,FALSE),"")</f>
        <v/>
      </c>
      <c r="G3885" s="25" t="str">
        <f>IF(B3885&lt;&gt;"",VLOOKUP(B3885,Zapisy!B3878:G3878,6,FALSE),"")</f>
        <v/>
      </c>
      <c r="H3885" s="35" t="str">
        <f>IF(B3885&lt;&gt;"",VLOOKUP(B3885,Zapisy!B3878:F3888,5,FALSE),"")</f>
        <v/>
      </c>
      <c r="I3885" s="14" t="str">
        <f>IF(B3885&lt;&gt;"",VLOOKUP(B3885,Dziennik!B:F,5,FALSE),"")</f>
        <v/>
      </c>
    </row>
    <row r="3886" spans="2:9" x14ac:dyDescent="0.2">
      <c r="B3886" s="14" t="str">
        <f>IF(Zapisy!B3879&lt;&gt;"",Zapisy!B3879,"")</f>
        <v/>
      </c>
      <c r="C3886" s="14" t="str">
        <f>IF(B3886&lt;&gt;"",VLOOKUP(B3886,JPK_KR!AP:AR,3,FALSE),"")</f>
        <v/>
      </c>
      <c r="D3886" s="32" t="str">
        <f>IF(B3886&lt;&gt;"",VLOOKUP(Zapisy!B3879,JPK_KR!AP:AV,7,FALSE),"")</f>
        <v/>
      </c>
      <c r="E3886" s="25" t="str">
        <f>IF(B3886&lt;&gt;"",VLOOKUP(B3886,Zapisy!B3879:D3887,3,FALSE),"")</f>
        <v/>
      </c>
      <c r="F3886" s="35" t="str">
        <f>IF(B3886&lt;&gt;"",VLOOKUP(B3886,Zapisy!B3879:C3887,2,FALSE),"")</f>
        <v/>
      </c>
      <c r="G3886" s="25" t="str">
        <f>IF(B3886&lt;&gt;"",VLOOKUP(B3886,Zapisy!B3879:G3879,6,FALSE),"")</f>
        <v/>
      </c>
      <c r="H3886" s="35" t="str">
        <f>IF(B3886&lt;&gt;"",VLOOKUP(B3886,Zapisy!B3879:F3889,5,FALSE),"")</f>
        <v/>
      </c>
      <c r="I3886" s="14" t="str">
        <f>IF(B3886&lt;&gt;"",VLOOKUP(B3886,Dziennik!B:F,5,FALSE),"")</f>
        <v/>
      </c>
    </row>
    <row r="3887" spans="2:9" x14ac:dyDescent="0.2">
      <c r="B3887" s="14" t="str">
        <f>IF(Zapisy!B3880&lt;&gt;"",Zapisy!B3880,"")</f>
        <v/>
      </c>
      <c r="C3887" s="14" t="str">
        <f>IF(B3887&lt;&gt;"",VLOOKUP(B3887,JPK_KR!AP:AR,3,FALSE),"")</f>
        <v/>
      </c>
      <c r="D3887" s="32" t="str">
        <f>IF(B3887&lt;&gt;"",VLOOKUP(Zapisy!B3880,JPK_KR!AP:AV,7,FALSE),"")</f>
        <v/>
      </c>
      <c r="E3887" s="25" t="str">
        <f>IF(B3887&lt;&gt;"",VLOOKUP(B3887,Zapisy!B3880:D3888,3,FALSE),"")</f>
        <v/>
      </c>
      <c r="F3887" s="35" t="str">
        <f>IF(B3887&lt;&gt;"",VLOOKUP(B3887,Zapisy!B3880:C3888,2,FALSE),"")</f>
        <v/>
      </c>
      <c r="G3887" s="25" t="str">
        <f>IF(B3887&lt;&gt;"",VLOOKUP(B3887,Zapisy!B3880:G3880,6,FALSE),"")</f>
        <v/>
      </c>
      <c r="H3887" s="35" t="str">
        <f>IF(B3887&lt;&gt;"",VLOOKUP(B3887,Zapisy!B3880:F3890,5,FALSE),"")</f>
        <v/>
      </c>
      <c r="I3887" s="14" t="str">
        <f>IF(B3887&lt;&gt;"",VLOOKUP(B3887,Dziennik!B:F,5,FALSE),"")</f>
        <v/>
      </c>
    </row>
    <row r="3888" spans="2:9" x14ac:dyDescent="0.2">
      <c r="B3888" s="14" t="str">
        <f>IF(Zapisy!B3881&lt;&gt;"",Zapisy!B3881,"")</f>
        <v/>
      </c>
      <c r="C3888" s="14" t="str">
        <f>IF(B3888&lt;&gt;"",VLOOKUP(B3888,JPK_KR!AP:AR,3,FALSE),"")</f>
        <v/>
      </c>
      <c r="D3888" s="32" t="str">
        <f>IF(B3888&lt;&gt;"",VLOOKUP(Zapisy!B3881,JPK_KR!AP:AV,7,FALSE),"")</f>
        <v/>
      </c>
      <c r="E3888" s="25" t="str">
        <f>IF(B3888&lt;&gt;"",VLOOKUP(B3888,Zapisy!B3881:D3889,3,FALSE),"")</f>
        <v/>
      </c>
      <c r="F3888" s="35" t="str">
        <f>IF(B3888&lt;&gt;"",VLOOKUP(B3888,Zapisy!B3881:C3889,2,FALSE),"")</f>
        <v/>
      </c>
      <c r="G3888" s="25" t="str">
        <f>IF(B3888&lt;&gt;"",VLOOKUP(B3888,Zapisy!B3881:G3881,6,FALSE),"")</f>
        <v/>
      </c>
      <c r="H3888" s="35" t="str">
        <f>IF(B3888&lt;&gt;"",VLOOKUP(B3888,Zapisy!B3881:F3891,5,FALSE),"")</f>
        <v/>
      </c>
      <c r="I3888" s="14" t="str">
        <f>IF(B3888&lt;&gt;"",VLOOKUP(B3888,Dziennik!B:F,5,FALSE),"")</f>
        <v/>
      </c>
    </row>
    <row r="3889" spans="2:9" x14ac:dyDescent="0.2">
      <c r="B3889" s="14" t="str">
        <f>IF(Zapisy!B3882&lt;&gt;"",Zapisy!B3882,"")</f>
        <v/>
      </c>
      <c r="C3889" s="14" t="str">
        <f>IF(B3889&lt;&gt;"",VLOOKUP(B3889,JPK_KR!AP:AR,3,FALSE),"")</f>
        <v/>
      </c>
      <c r="D3889" s="32" t="str">
        <f>IF(B3889&lt;&gt;"",VLOOKUP(Zapisy!B3882,JPK_KR!AP:AV,7,FALSE),"")</f>
        <v/>
      </c>
      <c r="E3889" s="25" t="str">
        <f>IF(B3889&lt;&gt;"",VLOOKUP(B3889,Zapisy!B3882:D3890,3,FALSE),"")</f>
        <v/>
      </c>
      <c r="F3889" s="35" t="str">
        <f>IF(B3889&lt;&gt;"",VLOOKUP(B3889,Zapisy!B3882:C3890,2,FALSE),"")</f>
        <v/>
      </c>
      <c r="G3889" s="25" t="str">
        <f>IF(B3889&lt;&gt;"",VLOOKUP(B3889,Zapisy!B3882:G3882,6,FALSE),"")</f>
        <v/>
      </c>
      <c r="H3889" s="35" t="str">
        <f>IF(B3889&lt;&gt;"",VLOOKUP(B3889,Zapisy!B3882:F3892,5,FALSE),"")</f>
        <v/>
      </c>
      <c r="I3889" s="14" t="str">
        <f>IF(B3889&lt;&gt;"",VLOOKUP(B3889,Dziennik!B:F,5,FALSE),"")</f>
        <v/>
      </c>
    </row>
    <row r="3890" spans="2:9" x14ac:dyDescent="0.2">
      <c r="B3890" s="14" t="str">
        <f>IF(Zapisy!B3883&lt;&gt;"",Zapisy!B3883,"")</f>
        <v/>
      </c>
      <c r="C3890" s="14" t="str">
        <f>IF(B3890&lt;&gt;"",VLOOKUP(B3890,JPK_KR!AP:AR,3,FALSE),"")</f>
        <v/>
      </c>
      <c r="D3890" s="32" t="str">
        <f>IF(B3890&lt;&gt;"",VLOOKUP(Zapisy!B3883,JPK_KR!AP:AV,7,FALSE),"")</f>
        <v/>
      </c>
      <c r="E3890" s="25" t="str">
        <f>IF(B3890&lt;&gt;"",VLOOKUP(B3890,Zapisy!B3883:D3891,3,FALSE),"")</f>
        <v/>
      </c>
      <c r="F3890" s="35" t="str">
        <f>IF(B3890&lt;&gt;"",VLOOKUP(B3890,Zapisy!B3883:C3891,2,FALSE),"")</f>
        <v/>
      </c>
      <c r="G3890" s="25" t="str">
        <f>IF(B3890&lt;&gt;"",VLOOKUP(B3890,Zapisy!B3883:G3883,6,FALSE),"")</f>
        <v/>
      </c>
      <c r="H3890" s="35" t="str">
        <f>IF(B3890&lt;&gt;"",VLOOKUP(B3890,Zapisy!B3883:F3893,5,FALSE),"")</f>
        <v/>
      </c>
      <c r="I3890" s="14" t="str">
        <f>IF(B3890&lt;&gt;"",VLOOKUP(B3890,Dziennik!B:F,5,FALSE),"")</f>
        <v/>
      </c>
    </row>
    <row r="3891" spans="2:9" x14ac:dyDescent="0.2">
      <c r="B3891" s="14" t="str">
        <f>IF(Zapisy!B3884&lt;&gt;"",Zapisy!B3884,"")</f>
        <v/>
      </c>
      <c r="C3891" s="14" t="str">
        <f>IF(B3891&lt;&gt;"",VLOOKUP(B3891,JPK_KR!AP:AR,3,FALSE),"")</f>
        <v/>
      </c>
      <c r="D3891" s="32" t="str">
        <f>IF(B3891&lt;&gt;"",VLOOKUP(Zapisy!B3884,JPK_KR!AP:AV,7,FALSE),"")</f>
        <v/>
      </c>
      <c r="E3891" s="25" t="str">
        <f>IF(B3891&lt;&gt;"",VLOOKUP(B3891,Zapisy!B3884:D3892,3,FALSE),"")</f>
        <v/>
      </c>
      <c r="F3891" s="35" t="str">
        <f>IF(B3891&lt;&gt;"",VLOOKUP(B3891,Zapisy!B3884:C3892,2,FALSE),"")</f>
        <v/>
      </c>
      <c r="G3891" s="25" t="str">
        <f>IF(B3891&lt;&gt;"",VLOOKUP(B3891,Zapisy!B3884:G3884,6,FALSE),"")</f>
        <v/>
      </c>
      <c r="H3891" s="35" t="str">
        <f>IF(B3891&lt;&gt;"",VLOOKUP(B3891,Zapisy!B3884:F3894,5,FALSE),"")</f>
        <v/>
      </c>
      <c r="I3891" s="14" t="str">
        <f>IF(B3891&lt;&gt;"",VLOOKUP(B3891,Dziennik!B:F,5,FALSE),"")</f>
        <v/>
      </c>
    </row>
    <row r="3892" spans="2:9" x14ac:dyDescent="0.2">
      <c r="B3892" s="14" t="str">
        <f>IF(Zapisy!B3885&lt;&gt;"",Zapisy!B3885,"")</f>
        <v/>
      </c>
      <c r="C3892" s="14" t="str">
        <f>IF(B3892&lt;&gt;"",VLOOKUP(B3892,JPK_KR!AP:AR,3,FALSE),"")</f>
        <v/>
      </c>
      <c r="D3892" s="32" t="str">
        <f>IF(B3892&lt;&gt;"",VLOOKUP(Zapisy!B3885,JPK_KR!AP:AV,7,FALSE),"")</f>
        <v/>
      </c>
      <c r="E3892" s="25" t="str">
        <f>IF(B3892&lt;&gt;"",VLOOKUP(B3892,Zapisy!B3885:D3893,3,FALSE),"")</f>
        <v/>
      </c>
      <c r="F3892" s="35" t="str">
        <f>IF(B3892&lt;&gt;"",VLOOKUP(B3892,Zapisy!B3885:C3893,2,FALSE),"")</f>
        <v/>
      </c>
      <c r="G3892" s="25" t="str">
        <f>IF(B3892&lt;&gt;"",VLOOKUP(B3892,Zapisy!B3885:G3885,6,FALSE),"")</f>
        <v/>
      </c>
      <c r="H3892" s="35" t="str">
        <f>IF(B3892&lt;&gt;"",VLOOKUP(B3892,Zapisy!B3885:F3895,5,FALSE),"")</f>
        <v/>
      </c>
      <c r="I3892" s="14" t="str">
        <f>IF(B3892&lt;&gt;"",VLOOKUP(B3892,Dziennik!B:F,5,FALSE),"")</f>
        <v/>
      </c>
    </row>
    <row r="3893" spans="2:9" x14ac:dyDescent="0.2">
      <c r="B3893" s="14" t="str">
        <f>IF(Zapisy!B3886&lt;&gt;"",Zapisy!B3886,"")</f>
        <v/>
      </c>
      <c r="C3893" s="14" t="str">
        <f>IF(B3893&lt;&gt;"",VLOOKUP(B3893,JPK_KR!AP:AR,3,FALSE),"")</f>
        <v/>
      </c>
      <c r="D3893" s="32" t="str">
        <f>IF(B3893&lt;&gt;"",VLOOKUP(Zapisy!B3886,JPK_KR!AP:AV,7,FALSE),"")</f>
        <v/>
      </c>
      <c r="E3893" s="25" t="str">
        <f>IF(B3893&lt;&gt;"",VLOOKUP(B3893,Zapisy!B3886:D3894,3,FALSE),"")</f>
        <v/>
      </c>
      <c r="F3893" s="35" t="str">
        <f>IF(B3893&lt;&gt;"",VLOOKUP(B3893,Zapisy!B3886:C3894,2,FALSE),"")</f>
        <v/>
      </c>
      <c r="G3893" s="25" t="str">
        <f>IF(B3893&lt;&gt;"",VLOOKUP(B3893,Zapisy!B3886:G3886,6,FALSE),"")</f>
        <v/>
      </c>
      <c r="H3893" s="35" t="str">
        <f>IF(B3893&lt;&gt;"",VLOOKUP(B3893,Zapisy!B3886:F3896,5,FALSE),"")</f>
        <v/>
      </c>
      <c r="I3893" s="14" t="str">
        <f>IF(B3893&lt;&gt;"",VLOOKUP(B3893,Dziennik!B:F,5,FALSE),"")</f>
        <v/>
      </c>
    </row>
    <row r="3894" spans="2:9" x14ac:dyDescent="0.2">
      <c r="B3894" s="14" t="str">
        <f>IF(Zapisy!B3887&lt;&gt;"",Zapisy!B3887,"")</f>
        <v/>
      </c>
      <c r="C3894" s="14" t="str">
        <f>IF(B3894&lt;&gt;"",VLOOKUP(B3894,JPK_KR!AP:AR,3,FALSE),"")</f>
        <v/>
      </c>
      <c r="D3894" s="32" t="str">
        <f>IF(B3894&lt;&gt;"",VLOOKUP(Zapisy!B3887,JPK_KR!AP:AV,7,FALSE),"")</f>
        <v/>
      </c>
      <c r="E3894" s="25" t="str">
        <f>IF(B3894&lt;&gt;"",VLOOKUP(B3894,Zapisy!B3887:D3895,3,FALSE),"")</f>
        <v/>
      </c>
      <c r="F3894" s="35" t="str">
        <f>IF(B3894&lt;&gt;"",VLOOKUP(B3894,Zapisy!B3887:C3895,2,FALSE),"")</f>
        <v/>
      </c>
      <c r="G3894" s="25" t="str">
        <f>IF(B3894&lt;&gt;"",VLOOKUP(B3894,Zapisy!B3887:G3887,6,FALSE),"")</f>
        <v/>
      </c>
      <c r="H3894" s="35" t="str">
        <f>IF(B3894&lt;&gt;"",VLOOKUP(B3894,Zapisy!B3887:F3897,5,FALSE),"")</f>
        <v/>
      </c>
      <c r="I3894" s="14" t="str">
        <f>IF(B3894&lt;&gt;"",VLOOKUP(B3894,Dziennik!B:F,5,FALSE),"")</f>
        <v/>
      </c>
    </row>
    <row r="3895" spans="2:9" x14ac:dyDescent="0.2">
      <c r="B3895" s="14" t="str">
        <f>IF(Zapisy!B3888&lt;&gt;"",Zapisy!B3888,"")</f>
        <v/>
      </c>
      <c r="C3895" s="14" t="str">
        <f>IF(B3895&lt;&gt;"",VLOOKUP(B3895,JPK_KR!AP:AR,3,FALSE),"")</f>
        <v/>
      </c>
      <c r="D3895" s="32" t="str">
        <f>IF(B3895&lt;&gt;"",VLOOKUP(Zapisy!B3888,JPK_KR!AP:AV,7,FALSE),"")</f>
        <v/>
      </c>
      <c r="E3895" s="25" t="str">
        <f>IF(B3895&lt;&gt;"",VLOOKUP(B3895,Zapisy!B3888:D3896,3,FALSE),"")</f>
        <v/>
      </c>
      <c r="F3895" s="35" t="str">
        <f>IF(B3895&lt;&gt;"",VLOOKUP(B3895,Zapisy!B3888:C3896,2,FALSE),"")</f>
        <v/>
      </c>
      <c r="G3895" s="25" t="str">
        <f>IF(B3895&lt;&gt;"",VLOOKUP(B3895,Zapisy!B3888:G3888,6,FALSE),"")</f>
        <v/>
      </c>
      <c r="H3895" s="35" t="str">
        <f>IF(B3895&lt;&gt;"",VLOOKUP(B3895,Zapisy!B3888:F3898,5,FALSE),"")</f>
        <v/>
      </c>
      <c r="I3895" s="14" t="str">
        <f>IF(B3895&lt;&gt;"",VLOOKUP(B3895,Dziennik!B:F,5,FALSE),"")</f>
        <v/>
      </c>
    </row>
    <row r="3896" spans="2:9" x14ac:dyDescent="0.2">
      <c r="B3896" s="14" t="str">
        <f>IF(Zapisy!B3889&lt;&gt;"",Zapisy!B3889,"")</f>
        <v/>
      </c>
      <c r="C3896" s="14" t="str">
        <f>IF(B3896&lt;&gt;"",VLOOKUP(B3896,JPK_KR!AP:AR,3,FALSE),"")</f>
        <v/>
      </c>
      <c r="D3896" s="32" t="str">
        <f>IF(B3896&lt;&gt;"",VLOOKUP(Zapisy!B3889,JPK_KR!AP:AV,7,FALSE),"")</f>
        <v/>
      </c>
      <c r="E3896" s="25" t="str">
        <f>IF(B3896&lt;&gt;"",VLOOKUP(B3896,Zapisy!B3889:D3897,3,FALSE),"")</f>
        <v/>
      </c>
      <c r="F3896" s="35" t="str">
        <f>IF(B3896&lt;&gt;"",VLOOKUP(B3896,Zapisy!B3889:C3897,2,FALSE),"")</f>
        <v/>
      </c>
      <c r="G3896" s="25" t="str">
        <f>IF(B3896&lt;&gt;"",VLOOKUP(B3896,Zapisy!B3889:G3889,6,FALSE),"")</f>
        <v/>
      </c>
      <c r="H3896" s="35" t="str">
        <f>IF(B3896&lt;&gt;"",VLOOKUP(B3896,Zapisy!B3889:F3899,5,FALSE),"")</f>
        <v/>
      </c>
      <c r="I3896" s="14" t="str">
        <f>IF(B3896&lt;&gt;"",VLOOKUP(B3896,Dziennik!B:F,5,FALSE),"")</f>
        <v/>
      </c>
    </row>
    <row r="3897" spans="2:9" x14ac:dyDescent="0.2">
      <c r="B3897" s="14" t="str">
        <f>IF(Zapisy!B3890&lt;&gt;"",Zapisy!B3890,"")</f>
        <v/>
      </c>
      <c r="C3897" s="14" t="str">
        <f>IF(B3897&lt;&gt;"",VLOOKUP(B3897,JPK_KR!AP:AR,3,FALSE),"")</f>
        <v/>
      </c>
      <c r="D3897" s="32" t="str">
        <f>IF(B3897&lt;&gt;"",VLOOKUP(Zapisy!B3890,JPK_KR!AP:AV,7,FALSE),"")</f>
        <v/>
      </c>
      <c r="E3897" s="25" t="str">
        <f>IF(B3897&lt;&gt;"",VLOOKUP(B3897,Zapisy!B3890:D3898,3,FALSE),"")</f>
        <v/>
      </c>
      <c r="F3897" s="35" t="str">
        <f>IF(B3897&lt;&gt;"",VLOOKUP(B3897,Zapisy!B3890:C3898,2,FALSE),"")</f>
        <v/>
      </c>
      <c r="G3897" s="25" t="str">
        <f>IF(B3897&lt;&gt;"",VLOOKUP(B3897,Zapisy!B3890:G3890,6,FALSE),"")</f>
        <v/>
      </c>
      <c r="H3897" s="35" t="str">
        <f>IF(B3897&lt;&gt;"",VLOOKUP(B3897,Zapisy!B3890:F3900,5,FALSE),"")</f>
        <v/>
      </c>
      <c r="I3897" s="14" t="str">
        <f>IF(B3897&lt;&gt;"",VLOOKUP(B3897,Dziennik!B:F,5,FALSE),"")</f>
        <v/>
      </c>
    </row>
    <row r="3898" spans="2:9" x14ac:dyDescent="0.2">
      <c r="B3898" s="14" t="str">
        <f>IF(Zapisy!B3891&lt;&gt;"",Zapisy!B3891,"")</f>
        <v/>
      </c>
      <c r="C3898" s="14" t="str">
        <f>IF(B3898&lt;&gt;"",VLOOKUP(B3898,JPK_KR!AP:AR,3,FALSE),"")</f>
        <v/>
      </c>
      <c r="D3898" s="32" t="str">
        <f>IF(B3898&lt;&gt;"",VLOOKUP(Zapisy!B3891,JPK_KR!AP:AV,7,FALSE),"")</f>
        <v/>
      </c>
      <c r="E3898" s="25" t="str">
        <f>IF(B3898&lt;&gt;"",VLOOKUP(B3898,Zapisy!B3891:D3899,3,FALSE),"")</f>
        <v/>
      </c>
      <c r="F3898" s="35" t="str">
        <f>IF(B3898&lt;&gt;"",VLOOKUP(B3898,Zapisy!B3891:C3899,2,FALSE),"")</f>
        <v/>
      </c>
      <c r="G3898" s="25" t="str">
        <f>IF(B3898&lt;&gt;"",VLOOKUP(B3898,Zapisy!B3891:G3891,6,FALSE),"")</f>
        <v/>
      </c>
      <c r="H3898" s="35" t="str">
        <f>IF(B3898&lt;&gt;"",VLOOKUP(B3898,Zapisy!B3891:F3901,5,FALSE),"")</f>
        <v/>
      </c>
      <c r="I3898" s="14" t="str">
        <f>IF(B3898&lt;&gt;"",VLOOKUP(B3898,Dziennik!B:F,5,FALSE),"")</f>
        <v/>
      </c>
    </row>
    <row r="3899" spans="2:9" x14ac:dyDescent="0.2">
      <c r="B3899" s="14" t="str">
        <f>IF(Zapisy!B3892&lt;&gt;"",Zapisy!B3892,"")</f>
        <v/>
      </c>
      <c r="C3899" s="14" t="str">
        <f>IF(B3899&lt;&gt;"",VLOOKUP(B3899,JPK_KR!AP:AR,3,FALSE),"")</f>
        <v/>
      </c>
      <c r="D3899" s="32" t="str">
        <f>IF(B3899&lt;&gt;"",VLOOKUP(Zapisy!B3892,JPK_KR!AP:AV,7,FALSE),"")</f>
        <v/>
      </c>
      <c r="E3899" s="25" t="str">
        <f>IF(B3899&lt;&gt;"",VLOOKUP(B3899,Zapisy!B3892:D3900,3,FALSE),"")</f>
        <v/>
      </c>
      <c r="F3899" s="35" t="str">
        <f>IF(B3899&lt;&gt;"",VLOOKUP(B3899,Zapisy!B3892:C3900,2,FALSE),"")</f>
        <v/>
      </c>
      <c r="G3899" s="25" t="str">
        <f>IF(B3899&lt;&gt;"",VLOOKUP(B3899,Zapisy!B3892:G3892,6,FALSE),"")</f>
        <v/>
      </c>
      <c r="H3899" s="35" t="str">
        <f>IF(B3899&lt;&gt;"",VLOOKUP(B3899,Zapisy!B3892:F3902,5,FALSE),"")</f>
        <v/>
      </c>
      <c r="I3899" s="14" t="str">
        <f>IF(B3899&lt;&gt;"",VLOOKUP(B3899,Dziennik!B:F,5,FALSE),"")</f>
        <v/>
      </c>
    </row>
    <row r="3900" spans="2:9" x14ac:dyDescent="0.2">
      <c r="B3900" s="14" t="str">
        <f>IF(Zapisy!B3893&lt;&gt;"",Zapisy!B3893,"")</f>
        <v/>
      </c>
      <c r="C3900" s="14" t="str">
        <f>IF(B3900&lt;&gt;"",VLOOKUP(B3900,JPK_KR!AP:AR,3,FALSE),"")</f>
        <v/>
      </c>
      <c r="D3900" s="32" t="str">
        <f>IF(B3900&lt;&gt;"",VLOOKUP(Zapisy!B3893,JPK_KR!AP:AV,7,FALSE),"")</f>
        <v/>
      </c>
      <c r="E3900" s="25" t="str">
        <f>IF(B3900&lt;&gt;"",VLOOKUP(B3900,Zapisy!B3893:D3901,3,FALSE),"")</f>
        <v/>
      </c>
      <c r="F3900" s="35" t="str">
        <f>IF(B3900&lt;&gt;"",VLOOKUP(B3900,Zapisy!B3893:C3901,2,FALSE),"")</f>
        <v/>
      </c>
      <c r="G3900" s="25" t="str">
        <f>IF(B3900&lt;&gt;"",VLOOKUP(B3900,Zapisy!B3893:G3893,6,FALSE),"")</f>
        <v/>
      </c>
      <c r="H3900" s="35" t="str">
        <f>IF(B3900&lt;&gt;"",VLOOKUP(B3900,Zapisy!B3893:F3903,5,FALSE),"")</f>
        <v/>
      </c>
      <c r="I3900" s="14" t="str">
        <f>IF(B3900&lt;&gt;"",VLOOKUP(B3900,Dziennik!B:F,5,FALSE),"")</f>
        <v/>
      </c>
    </row>
    <row r="3901" spans="2:9" x14ac:dyDescent="0.2">
      <c r="B3901" s="14" t="str">
        <f>IF(Zapisy!B3894&lt;&gt;"",Zapisy!B3894,"")</f>
        <v/>
      </c>
      <c r="C3901" s="14" t="str">
        <f>IF(B3901&lt;&gt;"",VLOOKUP(B3901,JPK_KR!AP:AR,3,FALSE),"")</f>
        <v/>
      </c>
      <c r="D3901" s="32" t="str">
        <f>IF(B3901&lt;&gt;"",VLOOKUP(Zapisy!B3894,JPK_KR!AP:AV,7,FALSE),"")</f>
        <v/>
      </c>
      <c r="E3901" s="25" t="str">
        <f>IF(B3901&lt;&gt;"",VLOOKUP(B3901,Zapisy!B3894:D3902,3,FALSE),"")</f>
        <v/>
      </c>
      <c r="F3901" s="35" t="str">
        <f>IF(B3901&lt;&gt;"",VLOOKUP(B3901,Zapisy!B3894:C3902,2,FALSE),"")</f>
        <v/>
      </c>
      <c r="G3901" s="25" t="str">
        <f>IF(B3901&lt;&gt;"",VLOOKUP(B3901,Zapisy!B3894:G3894,6,FALSE),"")</f>
        <v/>
      </c>
      <c r="H3901" s="35" t="str">
        <f>IF(B3901&lt;&gt;"",VLOOKUP(B3901,Zapisy!B3894:F3904,5,FALSE),"")</f>
        <v/>
      </c>
      <c r="I3901" s="14" t="str">
        <f>IF(B3901&lt;&gt;"",VLOOKUP(B3901,Dziennik!B:F,5,FALSE),"")</f>
        <v/>
      </c>
    </row>
    <row r="3902" spans="2:9" x14ac:dyDescent="0.2">
      <c r="B3902" s="14" t="str">
        <f>IF(Zapisy!B3895&lt;&gt;"",Zapisy!B3895,"")</f>
        <v/>
      </c>
      <c r="C3902" s="14" t="str">
        <f>IF(B3902&lt;&gt;"",VLOOKUP(B3902,JPK_KR!AP:AR,3,FALSE),"")</f>
        <v/>
      </c>
      <c r="D3902" s="32" t="str">
        <f>IF(B3902&lt;&gt;"",VLOOKUP(Zapisy!B3895,JPK_KR!AP:AV,7,FALSE),"")</f>
        <v/>
      </c>
      <c r="E3902" s="25" t="str">
        <f>IF(B3902&lt;&gt;"",VLOOKUP(B3902,Zapisy!B3895:D3903,3,FALSE),"")</f>
        <v/>
      </c>
      <c r="F3902" s="35" t="str">
        <f>IF(B3902&lt;&gt;"",VLOOKUP(B3902,Zapisy!B3895:C3903,2,FALSE),"")</f>
        <v/>
      </c>
      <c r="G3902" s="25" t="str">
        <f>IF(B3902&lt;&gt;"",VLOOKUP(B3902,Zapisy!B3895:G3895,6,FALSE),"")</f>
        <v/>
      </c>
      <c r="H3902" s="35" t="str">
        <f>IF(B3902&lt;&gt;"",VLOOKUP(B3902,Zapisy!B3895:F3905,5,FALSE),"")</f>
        <v/>
      </c>
      <c r="I3902" s="14" t="str">
        <f>IF(B3902&lt;&gt;"",VLOOKUP(B3902,Dziennik!B:F,5,FALSE),"")</f>
        <v/>
      </c>
    </row>
    <row r="3903" spans="2:9" x14ac:dyDescent="0.2">
      <c r="B3903" s="14" t="str">
        <f>IF(Zapisy!B3896&lt;&gt;"",Zapisy!B3896,"")</f>
        <v/>
      </c>
      <c r="C3903" s="14" t="str">
        <f>IF(B3903&lt;&gt;"",VLOOKUP(B3903,JPK_KR!AP:AR,3,FALSE),"")</f>
        <v/>
      </c>
      <c r="D3903" s="32" t="str">
        <f>IF(B3903&lt;&gt;"",VLOOKUP(Zapisy!B3896,JPK_KR!AP:AV,7,FALSE),"")</f>
        <v/>
      </c>
      <c r="E3903" s="25" t="str">
        <f>IF(B3903&lt;&gt;"",VLOOKUP(B3903,Zapisy!B3896:D3904,3,FALSE),"")</f>
        <v/>
      </c>
      <c r="F3903" s="35" t="str">
        <f>IF(B3903&lt;&gt;"",VLOOKUP(B3903,Zapisy!B3896:C3904,2,FALSE),"")</f>
        <v/>
      </c>
      <c r="G3903" s="25" t="str">
        <f>IF(B3903&lt;&gt;"",VLOOKUP(B3903,Zapisy!B3896:G3896,6,FALSE),"")</f>
        <v/>
      </c>
      <c r="H3903" s="35" t="str">
        <f>IF(B3903&lt;&gt;"",VLOOKUP(B3903,Zapisy!B3896:F3906,5,FALSE),"")</f>
        <v/>
      </c>
      <c r="I3903" s="14" t="str">
        <f>IF(B3903&lt;&gt;"",VLOOKUP(B3903,Dziennik!B:F,5,FALSE),"")</f>
        <v/>
      </c>
    </row>
    <row r="3904" spans="2:9" x14ac:dyDescent="0.2">
      <c r="B3904" s="14" t="str">
        <f>IF(Zapisy!B3897&lt;&gt;"",Zapisy!B3897,"")</f>
        <v/>
      </c>
      <c r="C3904" s="14" t="str">
        <f>IF(B3904&lt;&gt;"",VLOOKUP(B3904,JPK_KR!AP:AR,3,FALSE),"")</f>
        <v/>
      </c>
      <c r="D3904" s="32" t="str">
        <f>IF(B3904&lt;&gt;"",VLOOKUP(Zapisy!B3897,JPK_KR!AP:AV,7,FALSE),"")</f>
        <v/>
      </c>
      <c r="E3904" s="25" t="str">
        <f>IF(B3904&lt;&gt;"",VLOOKUP(B3904,Zapisy!B3897:D3905,3,FALSE),"")</f>
        <v/>
      </c>
      <c r="F3904" s="35" t="str">
        <f>IF(B3904&lt;&gt;"",VLOOKUP(B3904,Zapisy!B3897:C3905,2,FALSE),"")</f>
        <v/>
      </c>
      <c r="G3904" s="25" t="str">
        <f>IF(B3904&lt;&gt;"",VLOOKUP(B3904,Zapisy!B3897:G3897,6,FALSE),"")</f>
        <v/>
      </c>
      <c r="H3904" s="35" t="str">
        <f>IF(B3904&lt;&gt;"",VLOOKUP(B3904,Zapisy!B3897:F3907,5,FALSE),"")</f>
        <v/>
      </c>
      <c r="I3904" s="14" t="str">
        <f>IF(B3904&lt;&gt;"",VLOOKUP(B3904,Dziennik!B:F,5,FALSE),"")</f>
        <v/>
      </c>
    </row>
    <row r="3905" spans="2:9" x14ac:dyDescent="0.2">
      <c r="B3905" s="14" t="str">
        <f>IF(Zapisy!B3898&lt;&gt;"",Zapisy!B3898,"")</f>
        <v/>
      </c>
      <c r="C3905" s="14" t="str">
        <f>IF(B3905&lt;&gt;"",VLOOKUP(B3905,JPK_KR!AP:AR,3,FALSE),"")</f>
        <v/>
      </c>
      <c r="D3905" s="32" t="str">
        <f>IF(B3905&lt;&gt;"",VLOOKUP(Zapisy!B3898,JPK_KR!AP:AV,7,FALSE),"")</f>
        <v/>
      </c>
      <c r="E3905" s="25" t="str">
        <f>IF(B3905&lt;&gt;"",VLOOKUP(B3905,Zapisy!B3898:D3906,3,FALSE),"")</f>
        <v/>
      </c>
      <c r="F3905" s="35" t="str">
        <f>IF(B3905&lt;&gt;"",VLOOKUP(B3905,Zapisy!B3898:C3906,2,FALSE),"")</f>
        <v/>
      </c>
      <c r="G3905" s="25" t="str">
        <f>IF(B3905&lt;&gt;"",VLOOKUP(B3905,Zapisy!B3898:G3898,6,FALSE),"")</f>
        <v/>
      </c>
      <c r="H3905" s="35" t="str">
        <f>IF(B3905&lt;&gt;"",VLOOKUP(B3905,Zapisy!B3898:F3908,5,FALSE),"")</f>
        <v/>
      </c>
      <c r="I3905" s="14" t="str">
        <f>IF(B3905&lt;&gt;"",VLOOKUP(B3905,Dziennik!B:F,5,FALSE),"")</f>
        <v/>
      </c>
    </row>
    <row r="3906" spans="2:9" x14ac:dyDescent="0.2">
      <c r="B3906" s="14" t="str">
        <f>IF(Zapisy!B3899&lt;&gt;"",Zapisy!B3899,"")</f>
        <v/>
      </c>
      <c r="C3906" s="14" t="str">
        <f>IF(B3906&lt;&gt;"",VLOOKUP(B3906,JPK_KR!AP:AR,3,FALSE),"")</f>
        <v/>
      </c>
      <c r="D3906" s="32" t="str">
        <f>IF(B3906&lt;&gt;"",VLOOKUP(Zapisy!B3899,JPK_KR!AP:AV,7,FALSE),"")</f>
        <v/>
      </c>
      <c r="E3906" s="25" t="str">
        <f>IF(B3906&lt;&gt;"",VLOOKUP(B3906,Zapisy!B3899:D3907,3,FALSE),"")</f>
        <v/>
      </c>
      <c r="F3906" s="35" t="str">
        <f>IF(B3906&lt;&gt;"",VLOOKUP(B3906,Zapisy!B3899:C3907,2,FALSE),"")</f>
        <v/>
      </c>
      <c r="G3906" s="25" t="str">
        <f>IF(B3906&lt;&gt;"",VLOOKUP(B3906,Zapisy!B3899:G3899,6,FALSE),"")</f>
        <v/>
      </c>
      <c r="H3906" s="35" t="str">
        <f>IF(B3906&lt;&gt;"",VLOOKUP(B3906,Zapisy!B3899:F3909,5,FALSE),"")</f>
        <v/>
      </c>
      <c r="I3906" s="14" t="str">
        <f>IF(B3906&lt;&gt;"",VLOOKUP(B3906,Dziennik!B:F,5,FALSE),"")</f>
        <v/>
      </c>
    </row>
    <row r="3907" spans="2:9" x14ac:dyDescent="0.2">
      <c r="B3907" s="14" t="str">
        <f>IF(Zapisy!B3900&lt;&gt;"",Zapisy!B3900,"")</f>
        <v/>
      </c>
      <c r="C3907" s="14" t="str">
        <f>IF(B3907&lt;&gt;"",VLOOKUP(B3907,JPK_KR!AP:AR,3,FALSE),"")</f>
        <v/>
      </c>
      <c r="D3907" s="32" t="str">
        <f>IF(B3907&lt;&gt;"",VLOOKUP(Zapisy!B3900,JPK_KR!AP:AV,7,FALSE),"")</f>
        <v/>
      </c>
      <c r="E3907" s="25" t="str">
        <f>IF(B3907&lt;&gt;"",VLOOKUP(B3907,Zapisy!B3900:D3908,3,FALSE),"")</f>
        <v/>
      </c>
      <c r="F3907" s="35" t="str">
        <f>IF(B3907&lt;&gt;"",VLOOKUP(B3907,Zapisy!B3900:C3908,2,FALSE),"")</f>
        <v/>
      </c>
      <c r="G3907" s="25" t="str">
        <f>IF(B3907&lt;&gt;"",VLOOKUP(B3907,Zapisy!B3900:G3900,6,FALSE),"")</f>
        <v/>
      </c>
      <c r="H3907" s="35" t="str">
        <f>IF(B3907&lt;&gt;"",VLOOKUP(B3907,Zapisy!B3900:F3910,5,FALSE),"")</f>
        <v/>
      </c>
      <c r="I3907" s="14" t="str">
        <f>IF(B3907&lt;&gt;"",VLOOKUP(B3907,Dziennik!B:F,5,FALSE),"")</f>
        <v/>
      </c>
    </row>
    <row r="3908" spans="2:9" x14ac:dyDescent="0.2">
      <c r="B3908" s="14" t="str">
        <f>IF(Zapisy!B3901&lt;&gt;"",Zapisy!B3901,"")</f>
        <v/>
      </c>
      <c r="C3908" s="14" t="str">
        <f>IF(B3908&lt;&gt;"",VLOOKUP(B3908,JPK_KR!AP:AR,3,FALSE),"")</f>
        <v/>
      </c>
      <c r="D3908" s="32" t="str">
        <f>IF(B3908&lt;&gt;"",VLOOKUP(Zapisy!B3901,JPK_KR!AP:AV,7,FALSE),"")</f>
        <v/>
      </c>
      <c r="E3908" s="25" t="str">
        <f>IF(B3908&lt;&gt;"",VLOOKUP(B3908,Zapisy!B3901:D3909,3,FALSE),"")</f>
        <v/>
      </c>
      <c r="F3908" s="35" t="str">
        <f>IF(B3908&lt;&gt;"",VLOOKUP(B3908,Zapisy!B3901:C3909,2,FALSE),"")</f>
        <v/>
      </c>
      <c r="G3908" s="25" t="str">
        <f>IF(B3908&lt;&gt;"",VLOOKUP(B3908,Zapisy!B3901:G3901,6,FALSE),"")</f>
        <v/>
      </c>
      <c r="H3908" s="35" t="str">
        <f>IF(B3908&lt;&gt;"",VLOOKUP(B3908,Zapisy!B3901:F3911,5,FALSE),"")</f>
        <v/>
      </c>
      <c r="I3908" s="14" t="str">
        <f>IF(B3908&lt;&gt;"",VLOOKUP(B3908,Dziennik!B:F,5,FALSE),"")</f>
        <v/>
      </c>
    </row>
    <row r="3909" spans="2:9" x14ac:dyDescent="0.2">
      <c r="B3909" s="14" t="str">
        <f>IF(Zapisy!B3902&lt;&gt;"",Zapisy!B3902,"")</f>
        <v/>
      </c>
      <c r="C3909" s="14" t="str">
        <f>IF(B3909&lt;&gt;"",VLOOKUP(B3909,JPK_KR!AP:AR,3,FALSE),"")</f>
        <v/>
      </c>
      <c r="D3909" s="32" t="str">
        <f>IF(B3909&lt;&gt;"",VLOOKUP(Zapisy!B3902,JPK_KR!AP:AV,7,FALSE),"")</f>
        <v/>
      </c>
      <c r="E3909" s="25" t="str">
        <f>IF(B3909&lt;&gt;"",VLOOKUP(B3909,Zapisy!B3902:D3910,3,FALSE),"")</f>
        <v/>
      </c>
      <c r="F3909" s="35" t="str">
        <f>IF(B3909&lt;&gt;"",VLOOKUP(B3909,Zapisy!B3902:C3910,2,FALSE),"")</f>
        <v/>
      </c>
      <c r="G3909" s="25" t="str">
        <f>IF(B3909&lt;&gt;"",VLOOKUP(B3909,Zapisy!B3902:G3902,6,FALSE),"")</f>
        <v/>
      </c>
      <c r="H3909" s="35" t="str">
        <f>IF(B3909&lt;&gt;"",VLOOKUP(B3909,Zapisy!B3902:F3912,5,FALSE),"")</f>
        <v/>
      </c>
      <c r="I3909" s="14" t="str">
        <f>IF(B3909&lt;&gt;"",VLOOKUP(B3909,Dziennik!B:F,5,FALSE),"")</f>
        <v/>
      </c>
    </row>
    <row r="3910" spans="2:9" x14ac:dyDescent="0.2">
      <c r="B3910" s="14" t="str">
        <f>IF(Zapisy!B3903&lt;&gt;"",Zapisy!B3903,"")</f>
        <v/>
      </c>
      <c r="C3910" s="14" t="str">
        <f>IF(B3910&lt;&gt;"",VLOOKUP(B3910,JPK_KR!AP:AR,3,FALSE),"")</f>
        <v/>
      </c>
      <c r="D3910" s="32" t="str">
        <f>IF(B3910&lt;&gt;"",VLOOKUP(Zapisy!B3903,JPK_KR!AP:AV,7,FALSE),"")</f>
        <v/>
      </c>
      <c r="E3910" s="25" t="str">
        <f>IF(B3910&lt;&gt;"",VLOOKUP(B3910,Zapisy!B3903:D3911,3,FALSE),"")</f>
        <v/>
      </c>
      <c r="F3910" s="35" t="str">
        <f>IF(B3910&lt;&gt;"",VLOOKUP(B3910,Zapisy!B3903:C3911,2,FALSE),"")</f>
        <v/>
      </c>
      <c r="G3910" s="25" t="str">
        <f>IF(B3910&lt;&gt;"",VLOOKUP(B3910,Zapisy!B3903:G3903,6,FALSE),"")</f>
        <v/>
      </c>
      <c r="H3910" s="35" t="str">
        <f>IF(B3910&lt;&gt;"",VLOOKUP(B3910,Zapisy!B3903:F3913,5,FALSE),"")</f>
        <v/>
      </c>
      <c r="I3910" s="14" t="str">
        <f>IF(B3910&lt;&gt;"",VLOOKUP(B3910,Dziennik!B:F,5,FALSE),"")</f>
        <v/>
      </c>
    </row>
    <row r="3911" spans="2:9" x14ac:dyDescent="0.2">
      <c r="B3911" s="14" t="str">
        <f>IF(Zapisy!B3904&lt;&gt;"",Zapisy!B3904,"")</f>
        <v/>
      </c>
      <c r="C3911" s="14" t="str">
        <f>IF(B3911&lt;&gt;"",VLOOKUP(B3911,JPK_KR!AP:AR,3,FALSE),"")</f>
        <v/>
      </c>
      <c r="D3911" s="32" t="str">
        <f>IF(B3911&lt;&gt;"",VLOOKUP(Zapisy!B3904,JPK_KR!AP:AV,7,FALSE),"")</f>
        <v/>
      </c>
      <c r="E3911" s="25" t="str">
        <f>IF(B3911&lt;&gt;"",VLOOKUP(B3911,Zapisy!B3904:D3912,3,FALSE),"")</f>
        <v/>
      </c>
      <c r="F3911" s="35" t="str">
        <f>IF(B3911&lt;&gt;"",VLOOKUP(B3911,Zapisy!B3904:C3912,2,FALSE),"")</f>
        <v/>
      </c>
      <c r="G3911" s="25" t="str">
        <f>IF(B3911&lt;&gt;"",VLOOKUP(B3911,Zapisy!B3904:G3904,6,FALSE),"")</f>
        <v/>
      </c>
      <c r="H3911" s="35" t="str">
        <f>IF(B3911&lt;&gt;"",VLOOKUP(B3911,Zapisy!B3904:F3914,5,FALSE),"")</f>
        <v/>
      </c>
      <c r="I3911" s="14" t="str">
        <f>IF(B3911&lt;&gt;"",VLOOKUP(B3911,Dziennik!B:F,5,FALSE),"")</f>
        <v/>
      </c>
    </row>
    <row r="3912" spans="2:9" x14ac:dyDescent="0.2">
      <c r="B3912" s="14" t="str">
        <f>IF(Zapisy!B3905&lt;&gt;"",Zapisy!B3905,"")</f>
        <v/>
      </c>
      <c r="C3912" s="14" t="str">
        <f>IF(B3912&lt;&gt;"",VLOOKUP(B3912,JPK_KR!AP:AR,3,FALSE),"")</f>
        <v/>
      </c>
      <c r="D3912" s="32" t="str">
        <f>IF(B3912&lt;&gt;"",VLOOKUP(Zapisy!B3905,JPK_KR!AP:AV,7,FALSE),"")</f>
        <v/>
      </c>
      <c r="E3912" s="25" t="str">
        <f>IF(B3912&lt;&gt;"",VLOOKUP(B3912,Zapisy!B3905:D3913,3,FALSE),"")</f>
        <v/>
      </c>
      <c r="F3912" s="35" t="str">
        <f>IF(B3912&lt;&gt;"",VLOOKUP(B3912,Zapisy!B3905:C3913,2,FALSE),"")</f>
        <v/>
      </c>
      <c r="G3912" s="25" t="str">
        <f>IF(B3912&lt;&gt;"",VLOOKUP(B3912,Zapisy!B3905:G3905,6,FALSE),"")</f>
        <v/>
      </c>
      <c r="H3912" s="35" t="str">
        <f>IF(B3912&lt;&gt;"",VLOOKUP(B3912,Zapisy!B3905:F3915,5,FALSE),"")</f>
        <v/>
      </c>
      <c r="I3912" s="14" t="str">
        <f>IF(B3912&lt;&gt;"",VLOOKUP(B3912,Dziennik!B:F,5,FALSE),"")</f>
        <v/>
      </c>
    </row>
    <row r="3913" spans="2:9" x14ac:dyDescent="0.2">
      <c r="B3913" s="14" t="str">
        <f>IF(Zapisy!B3906&lt;&gt;"",Zapisy!B3906,"")</f>
        <v/>
      </c>
      <c r="C3913" s="14" t="str">
        <f>IF(B3913&lt;&gt;"",VLOOKUP(B3913,JPK_KR!AP:AR,3,FALSE),"")</f>
        <v/>
      </c>
      <c r="D3913" s="32" t="str">
        <f>IF(B3913&lt;&gt;"",VLOOKUP(Zapisy!B3906,JPK_KR!AP:AV,7,FALSE),"")</f>
        <v/>
      </c>
      <c r="E3913" s="25" t="str">
        <f>IF(B3913&lt;&gt;"",VLOOKUP(B3913,Zapisy!B3906:D3914,3,FALSE),"")</f>
        <v/>
      </c>
      <c r="F3913" s="35" t="str">
        <f>IF(B3913&lt;&gt;"",VLOOKUP(B3913,Zapisy!B3906:C3914,2,FALSE),"")</f>
        <v/>
      </c>
      <c r="G3913" s="25" t="str">
        <f>IF(B3913&lt;&gt;"",VLOOKUP(B3913,Zapisy!B3906:G3906,6,FALSE),"")</f>
        <v/>
      </c>
      <c r="H3913" s="35" t="str">
        <f>IF(B3913&lt;&gt;"",VLOOKUP(B3913,Zapisy!B3906:F3916,5,FALSE),"")</f>
        <v/>
      </c>
      <c r="I3913" s="14" t="str">
        <f>IF(B3913&lt;&gt;"",VLOOKUP(B3913,Dziennik!B:F,5,FALSE),"")</f>
        <v/>
      </c>
    </row>
    <row r="3914" spans="2:9" x14ac:dyDescent="0.2">
      <c r="B3914" s="14" t="str">
        <f>IF(Zapisy!B3907&lt;&gt;"",Zapisy!B3907,"")</f>
        <v/>
      </c>
      <c r="C3914" s="14" t="str">
        <f>IF(B3914&lt;&gt;"",VLOOKUP(B3914,JPK_KR!AP:AR,3,FALSE),"")</f>
        <v/>
      </c>
      <c r="D3914" s="32" t="str">
        <f>IF(B3914&lt;&gt;"",VLOOKUP(Zapisy!B3907,JPK_KR!AP:AV,7,FALSE),"")</f>
        <v/>
      </c>
      <c r="E3914" s="25" t="str">
        <f>IF(B3914&lt;&gt;"",VLOOKUP(B3914,Zapisy!B3907:D3915,3,FALSE),"")</f>
        <v/>
      </c>
      <c r="F3914" s="35" t="str">
        <f>IF(B3914&lt;&gt;"",VLOOKUP(B3914,Zapisy!B3907:C3915,2,FALSE),"")</f>
        <v/>
      </c>
      <c r="G3914" s="25" t="str">
        <f>IF(B3914&lt;&gt;"",VLOOKUP(B3914,Zapisy!B3907:G3907,6,FALSE),"")</f>
        <v/>
      </c>
      <c r="H3914" s="35" t="str">
        <f>IF(B3914&lt;&gt;"",VLOOKUP(B3914,Zapisy!B3907:F3917,5,FALSE),"")</f>
        <v/>
      </c>
      <c r="I3914" s="14" t="str">
        <f>IF(B3914&lt;&gt;"",VLOOKUP(B3914,Dziennik!B:F,5,FALSE),"")</f>
        <v/>
      </c>
    </row>
    <row r="3915" spans="2:9" x14ac:dyDescent="0.2">
      <c r="B3915" s="14" t="str">
        <f>IF(Zapisy!B3908&lt;&gt;"",Zapisy!B3908,"")</f>
        <v/>
      </c>
      <c r="C3915" s="14" t="str">
        <f>IF(B3915&lt;&gt;"",VLOOKUP(B3915,JPK_KR!AP:AR,3,FALSE),"")</f>
        <v/>
      </c>
      <c r="D3915" s="32" t="str">
        <f>IF(B3915&lt;&gt;"",VLOOKUP(Zapisy!B3908,JPK_KR!AP:AV,7,FALSE),"")</f>
        <v/>
      </c>
      <c r="E3915" s="25" t="str">
        <f>IF(B3915&lt;&gt;"",VLOOKUP(B3915,Zapisy!B3908:D3916,3,FALSE),"")</f>
        <v/>
      </c>
      <c r="F3915" s="35" t="str">
        <f>IF(B3915&lt;&gt;"",VLOOKUP(B3915,Zapisy!B3908:C3916,2,FALSE),"")</f>
        <v/>
      </c>
      <c r="G3915" s="25" t="str">
        <f>IF(B3915&lt;&gt;"",VLOOKUP(B3915,Zapisy!B3908:G3908,6,FALSE),"")</f>
        <v/>
      </c>
      <c r="H3915" s="35" t="str">
        <f>IF(B3915&lt;&gt;"",VLOOKUP(B3915,Zapisy!B3908:F3918,5,FALSE),"")</f>
        <v/>
      </c>
      <c r="I3915" s="14" t="str">
        <f>IF(B3915&lt;&gt;"",VLOOKUP(B3915,Dziennik!B:F,5,FALSE),"")</f>
        <v/>
      </c>
    </row>
    <row r="3916" spans="2:9" x14ac:dyDescent="0.2">
      <c r="B3916" s="14" t="str">
        <f>IF(Zapisy!B3909&lt;&gt;"",Zapisy!B3909,"")</f>
        <v/>
      </c>
      <c r="C3916" s="14" t="str">
        <f>IF(B3916&lt;&gt;"",VLOOKUP(B3916,JPK_KR!AP:AR,3,FALSE),"")</f>
        <v/>
      </c>
      <c r="D3916" s="32" t="str">
        <f>IF(B3916&lt;&gt;"",VLOOKUP(Zapisy!B3909,JPK_KR!AP:AV,7,FALSE),"")</f>
        <v/>
      </c>
      <c r="E3916" s="25" t="str">
        <f>IF(B3916&lt;&gt;"",VLOOKUP(B3916,Zapisy!B3909:D3917,3,FALSE),"")</f>
        <v/>
      </c>
      <c r="F3916" s="35" t="str">
        <f>IF(B3916&lt;&gt;"",VLOOKUP(B3916,Zapisy!B3909:C3917,2,FALSE),"")</f>
        <v/>
      </c>
      <c r="G3916" s="25" t="str">
        <f>IF(B3916&lt;&gt;"",VLOOKUP(B3916,Zapisy!B3909:G3909,6,FALSE),"")</f>
        <v/>
      </c>
      <c r="H3916" s="35" t="str">
        <f>IF(B3916&lt;&gt;"",VLOOKUP(B3916,Zapisy!B3909:F3919,5,FALSE),"")</f>
        <v/>
      </c>
      <c r="I3916" s="14" t="str">
        <f>IF(B3916&lt;&gt;"",VLOOKUP(B3916,Dziennik!B:F,5,FALSE),"")</f>
        <v/>
      </c>
    </row>
    <row r="3917" spans="2:9" x14ac:dyDescent="0.2">
      <c r="B3917" s="14" t="str">
        <f>IF(Zapisy!B3910&lt;&gt;"",Zapisy!B3910,"")</f>
        <v/>
      </c>
      <c r="C3917" s="14" t="str">
        <f>IF(B3917&lt;&gt;"",VLOOKUP(B3917,JPK_KR!AP:AR,3,FALSE),"")</f>
        <v/>
      </c>
      <c r="D3917" s="32" t="str">
        <f>IF(B3917&lt;&gt;"",VLOOKUP(Zapisy!B3910,JPK_KR!AP:AV,7,FALSE),"")</f>
        <v/>
      </c>
      <c r="E3917" s="25" t="str">
        <f>IF(B3917&lt;&gt;"",VLOOKUP(B3917,Zapisy!B3910:D3918,3,FALSE),"")</f>
        <v/>
      </c>
      <c r="F3917" s="35" t="str">
        <f>IF(B3917&lt;&gt;"",VLOOKUP(B3917,Zapisy!B3910:C3918,2,FALSE),"")</f>
        <v/>
      </c>
      <c r="G3917" s="25" t="str">
        <f>IF(B3917&lt;&gt;"",VLOOKUP(B3917,Zapisy!B3910:G3910,6,FALSE),"")</f>
        <v/>
      </c>
      <c r="H3917" s="35" t="str">
        <f>IF(B3917&lt;&gt;"",VLOOKUP(B3917,Zapisy!B3910:F3920,5,FALSE),"")</f>
        <v/>
      </c>
      <c r="I3917" s="14" t="str">
        <f>IF(B3917&lt;&gt;"",VLOOKUP(B3917,Dziennik!B:F,5,FALSE),"")</f>
        <v/>
      </c>
    </row>
    <row r="3918" spans="2:9" x14ac:dyDescent="0.2">
      <c r="B3918" s="14" t="str">
        <f>IF(Zapisy!B3911&lt;&gt;"",Zapisy!B3911,"")</f>
        <v/>
      </c>
      <c r="C3918" s="14" t="str">
        <f>IF(B3918&lt;&gt;"",VLOOKUP(B3918,JPK_KR!AP:AR,3,FALSE),"")</f>
        <v/>
      </c>
      <c r="D3918" s="32" t="str">
        <f>IF(B3918&lt;&gt;"",VLOOKUP(Zapisy!B3911,JPK_KR!AP:AV,7,FALSE),"")</f>
        <v/>
      </c>
      <c r="E3918" s="25" t="str">
        <f>IF(B3918&lt;&gt;"",VLOOKUP(B3918,Zapisy!B3911:D3919,3,FALSE),"")</f>
        <v/>
      </c>
      <c r="F3918" s="35" t="str">
        <f>IF(B3918&lt;&gt;"",VLOOKUP(B3918,Zapisy!B3911:C3919,2,FALSE),"")</f>
        <v/>
      </c>
      <c r="G3918" s="25" t="str">
        <f>IF(B3918&lt;&gt;"",VLOOKUP(B3918,Zapisy!B3911:G3911,6,FALSE),"")</f>
        <v/>
      </c>
      <c r="H3918" s="35" t="str">
        <f>IF(B3918&lt;&gt;"",VLOOKUP(B3918,Zapisy!B3911:F3921,5,FALSE),"")</f>
        <v/>
      </c>
      <c r="I3918" s="14" t="str">
        <f>IF(B3918&lt;&gt;"",VLOOKUP(B3918,Dziennik!B:F,5,FALSE),"")</f>
        <v/>
      </c>
    </row>
    <row r="3919" spans="2:9" x14ac:dyDescent="0.2">
      <c r="B3919" s="14" t="str">
        <f>IF(Zapisy!B3912&lt;&gt;"",Zapisy!B3912,"")</f>
        <v/>
      </c>
      <c r="C3919" s="14" t="str">
        <f>IF(B3919&lt;&gt;"",VLOOKUP(B3919,JPK_KR!AP:AR,3,FALSE),"")</f>
        <v/>
      </c>
      <c r="D3919" s="32" t="str">
        <f>IF(B3919&lt;&gt;"",VLOOKUP(Zapisy!B3912,JPK_KR!AP:AV,7,FALSE),"")</f>
        <v/>
      </c>
      <c r="E3919" s="25" t="str">
        <f>IF(B3919&lt;&gt;"",VLOOKUP(B3919,Zapisy!B3912:D3920,3,FALSE),"")</f>
        <v/>
      </c>
      <c r="F3919" s="35" t="str">
        <f>IF(B3919&lt;&gt;"",VLOOKUP(B3919,Zapisy!B3912:C3920,2,FALSE),"")</f>
        <v/>
      </c>
      <c r="G3919" s="25" t="str">
        <f>IF(B3919&lt;&gt;"",VLOOKUP(B3919,Zapisy!B3912:G3912,6,FALSE),"")</f>
        <v/>
      </c>
      <c r="H3919" s="35" t="str">
        <f>IF(B3919&lt;&gt;"",VLOOKUP(B3919,Zapisy!B3912:F3922,5,FALSE),"")</f>
        <v/>
      </c>
      <c r="I3919" s="14" t="str">
        <f>IF(B3919&lt;&gt;"",VLOOKUP(B3919,Dziennik!B:F,5,FALSE),"")</f>
        <v/>
      </c>
    </row>
    <row r="3920" spans="2:9" x14ac:dyDescent="0.2">
      <c r="B3920" s="14" t="str">
        <f>IF(Zapisy!B3913&lt;&gt;"",Zapisy!B3913,"")</f>
        <v/>
      </c>
      <c r="C3920" s="14" t="str">
        <f>IF(B3920&lt;&gt;"",VLOOKUP(B3920,JPK_KR!AP:AR,3,FALSE),"")</f>
        <v/>
      </c>
      <c r="D3920" s="32" t="str">
        <f>IF(B3920&lt;&gt;"",VLOOKUP(Zapisy!B3913,JPK_KR!AP:AV,7,FALSE),"")</f>
        <v/>
      </c>
      <c r="E3920" s="25" t="str">
        <f>IF(B3920&lt;&gt;"",VLOOKUP(B3920,Zapisy!B3913:D3921,3,FALSE),"")</f>
        <v/>
      </c>
      <c r="F3920" s="35" t="str">
        <f>IF(B3920&lt;&gt;"",VLOOKUP(B3920,Zapisy!B3913:C3921,2,FALSE),"")</f>
        <v/>
      </c>
      <c r="G3920" s="25" t="str">
        <f>IF(B3920&lt;&gt;"",VLOOKUP(B3920,Zapisy!B3913:G3913,6,FALSE),"")</f>
        <v/>
      </c>
      <c r="H3920" s="35" t="str">
        <f>IF(B3920&lt;&gt;"",VLOOKUP(B3920,Zapisy!B3913:F3923,5,FALSE),"")</f>
        <v/>
      </c>
      <c r="I3920" s="14" t="str">
        <f>IF(B3920&lt;&gt;"",VLOOKUP(B3920,Dziennik!B:F,5,FALSE),"")</f>
        <v/>
      </c>
    </row>
    <row r="3921" spans="2:9" x14ac:dyDescent="0.2">
      <c r="B3921" s="14" t="str">
        <f>IF(Zapisy!B3914&lt;&gt;"",Zapisy!B3914,"")</f>
        <v/>
      </c>
      <c r="C3921" s="14" t="str">
        <f>IF(B3921&lt;&gt;"",VLOOKUP(B3921,JPK_KR!AP:AR,3,FALSE),"")</f>
        <v/>
      </c>
      <c r="D3921" s="32" t="str">
        <f>IF(B3921&lt;&gt;"",VLOOKUP(Zapisy!B3914,JPK_KR!AP:AV,7,FALSE),"")</f>
        <v/>
      </c>
      <c r="E3921" s="25" t="str">
        <f>IF(B3921&lt;&gt;"",VLOOKUP(B3921,Zapisy!B3914:D3922,3,FALSE),"")</f>
        <v/>
      </c>
      <c r="F3921" s="35" t="str">
        <f>IF(B3921&lt;&gt;"",VLOOKUP(B3921,Zapisy!B3914:C3922,2,FALSE),"")</f>
        <v/>
      </c>
      <c r="G3921" s="25" t="str">
        <f>IF(B3921&lt;&gt;"",VLOOKUP(B3921,Zapisy!B3914:G3914,6,FALSE),"")</f>
        <v/>
      </c>
      <c r="H3921" s="35" t="str">
        <f>IF(B3921&lt;&gt;"",VLOOKUP(B3921,Zapisy!B3914:F3924,5,FALSE),"")</f>
        <v/>
      </c>
      <c r="I3921" s="14" t="str">
        <f>IF(B3921&lt;&gt;"",VLOOKUP(B3921,Dziennik!B:F,5,FALSE),"")</f>
        <v/>
      </c>
    </row>
    <row r="3922" spans="2:9" x14ac:dyDescent="0.2">
      <c r="B3922" s="14" t="str">
        <f>IF(Zapisy!B3915&lt;&gt;"",Zapisy!B3915,"")</f>
        <v/>
      </c>
      <c r="C3922" s="14" t="str">
        <f>IF(B3922&lt;&gt;"",VLOOKUP(B3922,JPK_KR!AP:AR,3,FALSE),"")</f>
        <v/>
      </c>
      <c r="D3922" s="32" t="str">
        <f>IF(B3922&lt;&gt;"",VLOOKUP(Zapisy!B3915,JPK_KR!AP:AV,7,FALSE),"")</f>
        <v/>
      </c>
      <c r="E3922" s="25" t="str">
        <f>IF(B3922&lt;&gt;"",VLOOKUP(B3922,Zapisy!B3915:D3923,3,FALSE),"")</f>
        <v/>
      </c>
      <c r="F3922" s="35" t="str">
        <f>IF(B3922&lt;&gt;"",VLOOKUP(B3922,Zapisy!B3915:C3923,2,FALSE),"")</f>
        <v/>
      </c>
      <c r="G3922" s="25" t="str">
        <f>IF(B3922&lt;&gt;"",VLOOKUP(B3922,Zapisy!B3915:G3915,6,FALSE),"")</f>
        <v/>
      </c>
      <c r="H3922" s="35" t="str">
        <f>IF(B3922&lt;&gt;"",VLOOKUP(B3922,Zapisy!B3915:F3925,5,FALSE),"")</f>
        <v/>
      </c>
      <c r="I3922" s="14" t="str">
        <f>IF(B3922&lt;&gt;"",VLOOKUP(B3922,Dziennik!B:F,5,FALSE),"")</f>
        <v/>
      </c>
    </row>
    <row r="3923" spans="2:9" x14ac:dyDescent="0.2">
      <c r="B3923" s="14" t="str">
        <f>IF(Zapisy!B3916&lt;&gt;"",Zapisy!B3916,"")</f>
        <v/>
      </c>
      <c r="C3923" s="14" t="str">
        <f>IF(B3923&lt;&gt;"",VLOOKUP(B3923,JPK_KR!AP:AR,3,FALSE),"")</f>
        <v/>
      </c>
      <c r="D3923" s="32" t="str">
        <f>IF(B3923&lt;&gt;"",VLOOKUP(Zapisy!B3916,JPK_KR!AP:AV,7,FALSE),"")</f>
        <v/>
      </c>
      <c r="E3923" s="25" t="str">
        <f>IF(B3923&lt;&gt;"",VLOOKUP(B3923,Zapisy!B3916:D3924,3,FALSE),"")</f>
        <v/>
      </c>
      <c r="F3923" s="35" t="str">
        <f>IF(B3923&lt;&gt;"",VLOOKUP(B3923,Zapisy!B3916:C3924,2,FALSE),"")</f>
        <v/>
      </c>
      <c r="G3923" s="25" t="str">
        <f>IF(B3923&lt;&gt;"",VLOOKUP(B3923,Zapisy!B3916:G3916,6,FALSE),"")</f>
        <v/>
      </c>
      <c r="H3923" s="35" t="str">
        <f>IF(B3923&lt;&gt;"",VLOOKUP(B3923,Zapisy!B3916:F3926,5,FALSE),"")</f>
        <v/>
      </c>
      <c r="I3923" s="14" t="str">
        <f>IF(B3923&lt;&gt;"",VLOOKUP(B3923,Dziennik!B:F,5,FALSE),"")</f>
        <v/>
      </c>
    </row>
    <row r="3924" spans="2:9" x14ac:dyDescent="0.2">
      <c r="B3924" s="14" t="str">
        <f>IF(Zapisy!B3917&lt;&gt;"",Zapisy!B3917,"")</f>
        <v/>
      </c>
      <c r="C3924" s="14" t="str">
        <f>IF(B3924&lt;&gt;"",VLOOKUP(B3924,JPK_KR!AP:AR,3,FALSE),"")</f>
        <v/>
      </c>
      <c r="D3924" s="32" t="str">
        <f>IF(B3924&lt;&gt;"",VLOOKUP(Zapisy!B3917,JPK_KR!AP:AV,7,FALSE),"")</f>
        <v/>
      </c>
      <c r="E3924" s="25" t="str">
        <f>IF(B3924&lt;&gt;"",VLOOKUP(B3924,Zapisy!B3917:D3925,3,FALSE),"")</f>
        <v/>
      </c>
      <c r="F3924" s="35" t="str">
        <f>IF(B3924&lt;&gt;"",VLOOKUP(B3924,Zapisy!B3917:C3925,2,FALSE),"")</f>
        <v/>
      </c>
      <c r="G3924" s="25" t="str">
        <f>IF(B3924&lt;&gt;"",VLOOKUP(B3924,Zapisy!B3917:G3917,6,FALSE),"")</f>
        <v/>
      </c>
      <c r="H3924" s="35" t="str">
        <f>IF(B3924&lt;&gt;"",VLOOKUP(B3924,Zapisy!B3917:F3927,5,FALSE),"")</f>
        <v/>
      </c>
      <c r="I3924" s="14" t="str">
        <f>IF(B3924&lt;&gt;"",VLOOKUP(B3924,Dziennik!B:F,5,FALSE),"")</f>
        <v/>
      </c>
    </row>
    <row r="3925" spans="2:9" x14ac:dyDescent="0.2">
      <c r="B3925" s="14" t="str">
        <f>IF(Zapisy!B3918&lt;&gt;"",Zapisy!B3918,"")</f>
        <v/>
      </c>
      <c r="C3925" s="14" t="str">
        <f>IF(B3925&lt;&gt;"",VLOOKUP(B3925,JPK_KR!AP:AR,3,FALSE),"")</f>
        <v/>
      </c>
      <c r="D3925" s="32" t="str">
        <f>IF(B3925&lt;&gt;"",VLOOKUP(Zapisy!B3918,JPK_KR!AP:AV,7,FALSE),"")</f>
        <v/>
      </c>
      <c r="E3925" s="25" t="str">
        <f>IF(B3925&lt;&gt;"",VLOOKUP(B3925,Zapisy!B3918:D3926,3,FALSE),"")</f>
        <v/>
      </c>
      <c r="F3925" s="35" t="str">
        <f>IF(B3925&lt;&gt;"",VLOOKUP(B3925,Zapisy!B3918:C3926,2,FALSE),"")</f>
        <v/>
      </c>
      <c r="G3925" s="25" t="str">
        <f>IF(B3925&lt;&gt;"",VLOOKUP(B3925,Zapisy!B3918:G3918,6,FALSE),"")</f>
        <v/>
      </c>
      <c r="H3925" s="35" t="str">
        <f>IF(B3925&lt;&gt;"",VLOOKUP(B3925,Zapisy!B3918:F3928,5,FALSE),"")</f>
        <v/>
      </c>
      <c r="I3925" s="14" t="str">
        <f>IF(B3925&lt;&gt;"",VLOOKUP(B3925,Dziennik!B:F,5,FALSE),"")</f>
        <v/>
      </c>
    </row>
    <row r="3926" spans="2:9" x14ac:dyDescent="0.2">
      <c r="B3926" s="14" t="str">
        <f>IF(Zapisy!B3919&lt;&gt;"",Zapisy!B3919,"")</f>
        <v/>
      </c>
      <c r="C3926" s="14" t="str">
        <f>IF(B3926&lt;&gt;"",VLOOKUP(B3926,JPK_KR!AP:AR,3,FALSE),"")</f>
        <v/>
      </c>
      <c r="D3926" s="32" t="str">
        <f>IF(B3926&lt;&gt;"",VLOOKUP(Zapisy!B3919,JPK_KR!AP:AV,7,FALSE),"")</f>
        <v/>
      </c>
      <c r="E3926" s="25" t="str">
        <f>IF(B3926&lt;&gt;"",VLOOKUP(B3926,Zapisy!B3919:D3927,3,FALSE),"")</f>
        <v/>
      </c>
      <c r="F3926" s="35" t="str">
        <f>IF(B3926&lt;&gt;"",VLOOKUP(B3926,Zapisy!B3919:C3927,2,FALSE),"")</f>
        <v/>
      </c>
      <c r="G3926" s="25" t="str">
        <f>IF(B3926&lt;&gt;"",VLOOKUP(B3926,Zapisy!B3919:G3919,6,FALSE),"")</f>
        <v/>
      </c>
      <c r="H3926" s="35" t="str">
        <f>IF(B3926&lt;&gt;"",VLOOKUP(B3926,Zapisy!B3919:F3929,5,FALSE),"")</f>
        <v/>
      </c>
      <c r="I3926" s="14" t="str">
        <f>IF(B3926&lt;&gt;"",VLOOKUP(B3926,Dziennik!B:F,5,FALSE),"")</f>
        <v/>
      </c>
    </row>
    <row r="3927" spans="2:9" x14ac:dyDescent="0.2">
      <c r="B3927" s="14" t="str">
        <f>IF(Zapisy!B3920&lt;&gt;"",Zapisy!B3920,"")</f>
        <v/>
      </c>
      <c r="C3927" s="14" t="str">
        <f>IF(B3927&lt;&gt;"",VLOOKUP(B3927,JPK_KR!AP:AR,3,FALSE),"")</f>
        <v/>
      </c>
      <c r="D3927" s="32" t="str">
        <f>IF(B3927&lt;&gt;"",VLOOKUP(Zapisy!B3920,JPK_KR!AP:AV,7,FALSE),"")</f>
        <v/>
      </c>
      <c r="E3927" s="25" t="str">
        <f>IF(B3927&lt;&gt;"",VLOOKUP(B3927,Zapisy!B3920:D3928,3,FALSE),"")</f>
        <v/>
      </c>
      <c r="F3927" s="35" t="str">
        <f>IF(B3927&lt;&gt;"",VLOOKUP(B3927,Zapisy!B3920:C3928,2,FALSE),"")</f>
        <v/>
      </c>
      <c r="G3927" s="25" t="str">
        <f>IF(B3927&lt;&gt;"",VLOOKUP(B3927,Zapisy!B3920:G3920,6,FALSE),"")</f>
        <v/>
      </c>
      <c r="H3927" s="35" t="str">
        <f>IF(B3927&lt;&gt;"",VLOOKUP(B3927,Zapisy!B3920:F3930,5,FALSE),"")</f>
        <v/>
      </c>
      <c r="I3927" s="14" t="str">
        <f>IF(B3927&lt;&gt;"",VLOOKUP(B3927,Dziennik!B:F,5,FALSE),"")</f>
        <v/>
      </c>
    </row>
    <row r="3928" spans="2:9" x14ac:dyDescent="0.2">
      <c r="B3928" s="14" t="str">
        <f>IF(Zapisy!B3921&lt;&gt;"",Zapisy!B3921,"")</f>
        <v/>
      </c>
      <c r="C3928" s="14" t="str">
        <f>IF(B3928&lt;&gt;"",VLOOKUP(B3928,JPK_KR!AP:AR,3,FALSE),"")</f>
        <v/>
      </c>
      <c r="D3928" s="32" t="str">
        <f>IF(B3928&lt;&gt;"",VLOOKUP(Zapisy!B3921,JPK_KR!AP:AV,7,FALSE),"")</f>
        <v/>
      </c>
      <c r="E3928" s="25" t="str">
        <f>IF(B3928&lt;&gt;"",VLOOKUP(B3928,Zapisy!B3921:D3929,3,FALSE),"")</f>
        <v/>
      </c>
      <c r="F3928" s="35" t="str">
        <f>IF(B3928&lt;&gt;"",VLOOKUP(B3928,Zapisy!B3921:C3929,2,FALSE),"")</f>
        <v/>
      </c>
      <c r="G3928" s="25" t="str">
        <f>IF(B3928&lt;&gt;"",VLOOKUP(B3928,Zapisy!B3921:G3921,6,FALSE),"")</f>
        <v/>
      </c>
      <c r="H3928" s="35" t="str">
        <f>IF(B3928&lt;&gt;"",VLOOKUP(B3928,Zapisy!B3921:F3931,5,FALSE),"")</f>
        <v/>
      </c>
      <c r="I3928" s="14" t="str">
        <f>IF(B3928&lt;&gt;"",VLOOKUP(B3928,Dziennik!B:F,5,FALSE),"")</f>
        <v/>
      </c>
    </row>
    <row r="3929" spans="2:9" x14ac:dyDescent="0.2">
      <c r="B3929" s="14" t="str">
        <f>IF(Zapisy!B3922&lt;&gt;"",Zapisy!B3922,"")</f>
        <v/>
      </c>
      <c r="C3929" s="14" t="str">
        <f>IF(B3929&lt;&gt;"",VLOOKUP(B3929,JPK_KR!AP:AR,3,FALSE),"")</f>
        <v/>
      </c>
      <c r="D3929" s="32" t="str">
        <f>IF(B3929&lt;&gt;"",VLOOKUP(Zapisy!B3922,JPK_KR!AP:AV,7,FALSE),"")</f>
        <v/>
      </c>
      <c r="E3929" s="25" t="str">
        <f>IF(B3929&lt;&gt;"",VLOOKUP(B3929,Zapisy!B3922:D3930,3,FALSE),"")</f>
        <v/>
      </c>
      <c r="F3929" s="35" t="str">
        <f>IF(B3929&lt;&gt;"",VLOOKUP(B3929,Zapisy!B3922:C3930,2,FALSE),"")</f>
        <v/>
      </c>
      <c r="G3929" s="25" t="str">
        <f>IF(B3929&lt;&gt;"",VLOOKUP(B3929,Zapisy!B3922:G3922,6,FALSE),"")</f>
        <v/>
      </c>
      <c r="H3929" s="35" t="str">
        <f>IF(B3929&lt;&gt;"",VLOOKUP(B3929,Zapisy!B3922:F3932,5,FALSE),"")</f>
        <v/>
      </c>
      <c r="I3929" s="14" t="str">
        <f>IF(B3929&lt;&gt;"",VLOOKUP(B3929,Dziennik!B:F,5,FALSE),"")</f>
        <v/>
      </c>
    </row>
    <row r="3930" spans="2:9" x14ac:dyDescent="0.2">
      <c r="B3930" s="14" t="str">
        <f>IF(Zapisy!B3923&lt;&gt;"",Zapisy!B3923,"")</f>
        <v/>
      </c>
      <c r="C3930" s="14" t="str">
        <f>IF(B3930&lt;&gt;"",VLOOKUP(B3930,JPK_KR!AP:AR,3,FALSE),"")</f>
        <v/>
      </c>
      <c r="D3930" s="32" t="str">
        <f>IF(B3930&lt;&gt;"",VLOOKUP(Zapisy!B3923,JPK_KR!AP:AV,7,FALSE),"")</f>
        <v/>
      </c>
      <c r="E3930" s="25" t="str">
        <f>IF(B3930&lt;&gt;"",VLOOKUP(B3930,Zapisy!B3923:D3931,3,FALSE),"")</f>
        <v/>
      </c>
      <c r="F3930" s="35" t="str">
        <f>IF(B3930&lt;&gt;"",VLOOKUP(B3930,Zapisy!B3923:C3931,2,FALSE),"")</f>
        <v/>
      </c>
      <c r="G3930" s="25" t="str">
        <f>IF(B3930&lt;&gt;"",VLOOKUP(B3930,Zapisy!B3923:G3923,6,FALSE),"")</f>
        <v/>
      </c>
      <c r="H3930" s="35" t="str">
        <f>IF(B3930&lt;&gt;"",VLOOKUP(B3930,Zapisy!B3923:F3933,5,FALSE),"")</f>
        <v/>
      </c>
      <c r="I3930" s="14" t="str">
        <f>IF(B3930&lt;&gt;"",VLOOKUP(B3930,Dziennik!B:F,5,FALSE),"")</f>
        <v/>
      </c>
    </row>
    <row r="3931" spans="2:9" x14ac:dyDescent="0.2">
      <c r="B3931" s="14" t="str">
        <f>IF(Zapisy!B3924&lt;&gt;"",Zapisy!B3924,"")</f>
        <v/>
      </c>
      <c r="C3931" s="14" t="str">
        <f>IF(B3931&lt;&gt;"",VLOOKUP(B3931,JPK_KR!AP:AR,3,FALSE),"")</f>
        <v/>
      </c>
      <c r="D3931" s="32" t="str">
        <f>IF(B3931&lt;&gt;"",VLOOKUP(Zapisy!B3924,JPK_KR!AP:AV,7,FALSE),"")</f>
        <v/>
      </c>
      <c r="E3931" s="25" t="str">
        <f>IF(B3931&lt;&gt;"",VLOOKUP(B3931,Zapisy!B3924:D3932,3,FALSE),"")</f>
        <v/>
      </c>
      <c r="F3931" s="35" t="str">
        <f>IF(B3931&lt;&gt;"",VLOOKUP(B3931,Zapisy!B3924:C3932,2,FALSE),"")</f>
        <v/>
      </c>
      <c r="G3931" s="25" t="str">
        <f>IF(B3931&lt;&gt;"",VLOOKUP(B3931,Zapisy!B3924:G3924,6,FALSE),"")</f>
        <v/>
      </c>
      <c r="H3931" s="35" t="str">
        <f>IF(B3931&lt;&gt;"",VLOOKUP(B3931,Zapisy!B3924:F3934,5,FALSE),"")</f>
        <v/>
      </c>
      <c r="I3931" s="14" t="str">
        <f>IF(B3931&lt;&gt;"",VLOOKUP(B3931,Dziennik!B:F,5,FALSE),"")</f>
        <v/>
      </c>
    </row>
    <row r="3932" spans="2:9" x14ac:dyDescent="0.2">
      <c r="B3932" s="14" t="str">
        <f>IF(Zapisy!B3925&lt;&gt;"",Zapisy!B3925,"")</f>
        <v/>
      </c>
      <c r="C3932" s="14" t="str">
        <f>IF(B3932&lt;&gt;"",VLOOKUP(B3932,JPK_KR!AP:AR,3,FALSE),"")</f>
        <v/>
      </c>
      <c r="D3932" s="32" t="str">
        <f>IF(B3932&lt;&gt;"",VLOOKUP(Zapisy!B3925,JPK_KR!AP:AV,7,FALSE),"")</f>
        <v/>
      </c>
      <c r="E3932" s="25" t="str">
        <f>IF(B3932&lt;&gt;"",VLOOKUP(B3932,Zapisy!B3925:D3933,3,FALSE),"")</f>
        <v/>
      </c>
      <c r="F3932" s="35" t="str">
        <f>IF(B3932&lt;&gt;"",VLOOKUP(B3932,Zapisy!B3925:C3933,2,FALSE),"")</f>
        <v/>
      </c>
      <c r="G3932" s="25" t="str">
        <f>IF(B3932&lt;&gt;"",VLOOKUP(B3932,Zapisy!B3925:G3925,6,FALSE),"")</f>
        <v/>
      </c>
      <c r="H3932" s="35" t="str">
        <f>IF(B3932&lt;&gt;"",VLOOKUP(B3932,Zapisy!B3925:F3935,5,FALSE),"")</f>
        <v/>
      </c>
      <c r="I3932" s="14" t="str">
        <f>IF(B3932&lt;&gt;"",VLOOKUP(B3932,Dziennik!B:F,5,FALSE),"")</f>
        <v/>
      </c>
    </row>
    <row r="3933" spans="2:9" x14ac:dyDescent="0.2">
      <c r="B3933" s="14" t="str">
        <f>IF(Zapisy!B3926&lt;&gt;"",Zapisy!B3926,"")</f>
        <v/>
      </c>
      <c r="C3933" s="14" t="str">
        <f>IF(B3933&lt;&gt;"",VLOOKUP(B3933,JPK_KR!AP:AR,3,FALSE),"")</f>
        <v/>
      </c>
      <c r="D3933" s="32" t="str">
        <f>IF(B3933&lt;&gt;"",VLOOKUP(Zapisy!B3926,JPK_KR!AP:AV,7,FALSE),"")</f>
        <v/>
      </c>
      <c r="E3933" s="25" t="str">
        <f>IF(B3933&lt;&gt;"",VLOOKUP(B3933,Zapisy!B3926:D3934,3,FALSE),"")</f>
        <v/>
      </c>
      <c r="F3933" s="35" t="str">
        <f>IF(B3933&lt;&gt;"",VLOOKUP(B3933,Zapisy!B3926:C3934,2,FALSE),"")</f>
        <v/>
      </c>
      <c r="G3933" s="25" t="str">
        <f>IF(B3933&lt;&gt;"",VLOOKUP(B3933,Zapisy!B3926:G3926,6,FALSE),"")</f>
        <v/>
      </c>
      <c r="H3933" s="35" t="str">
        <f>IF(B3933&lt;&gt;"",VLOOKUP(B3933,Zapisy!B3926:F3936,5,FALSE),"")</f>
        <v/>
      </c>
      <c r="I3933" s="14" t="str">
        <f>IF(B3933&lt;&gt;"",VLOOKUP(B3933,Dziennik!B:F,5,FALSE),"")</f>
        <v/>
      </c>
    </row>
    <row r="3934" spans="2:9" x14ac:dyDescent="0.2">
      <c r="B3934" s="14" t="str">
        <f>IF(Zapisy!B3927&lt;&gt;"",Zapisy!B3927,"")</f>
        <v/>
      </c>
      <c r="C3934" s="14" t="str">
        <f>IF(B3934&lt;&gt;"",VLOOKUP(B3934,JPK_KR!AP:AR,3,FALSE),"")</f>
        <v/>
      </c>
      <c r="D3934" s="32" t="str">
        <f>IF(B3934&lt;&gt;"",VLOOKUP(Zapisy!B3927,JPK_KR!AP:AV,7,FALSE),"")</f>
        <v/>
      </c>
      <c r="E3934" s="25" t="str">
        <f>IF(B3934&lt;&gt;"",VLOOKUP(B3934,Zapisy!B3927:D3935,3,FALSE),"")</f>
        <v/>
      </c>
      <c r="F3934" s="35" t="str">
        <f>IF(B3934&lt;&gt;"",VLOOKUP(B3934,Zapisy!B3927:C3935,2,FALSE),"")</f>
        <v/>
      </c>
      <c r="G3934" s="25" t="str">
        <f>IF(B3934&lt;&gt;"",VLOOKUP(B3934,Zapisy!B3927:G3927,6,FALSE),"")</f>
        <v/>
      </c>
      <c r="H3934" s="35" t="str">
        <f>IF(B3934&lt;&gt;"",VLOOKUP(B3934,Zapisy!B3927:F3937,5,FALSE),"")</f>
        <v/>
      </c>
      <c r="I3934" s="14" t="str">
        <f>IF(B3934&lt;&gt;"",VLOOKUP(B3934,Dziennik!B:F,5,FALSE),"")</f>
        <v/>
      </c>
    </row>
    <row r="3935" spans="2:9" x14ac:dyDescent="0.2">
      <c r="B3935" s="14" t="str">
        <f>IF(Zapisy!B3928&lt;&gt;"",Zapisy!B3928,"")</f>
        <v/>
      </c>
      <c r="C3935" s="14" t="str">
        <f>IF(B3935&lt;&gt;"",VLOOKUP(B3935,JPK_KR!AP:AR,3,FALSE),"")</f>
        <v/>
      </c>
      <c r="D3935" s="32" t="str">
        <f>IF(B3935&lt;&gt;"",VLOOKUP(Zapisy!B3928,JPK_KR!AP:AV,7,FALSE),"")</f>
        <v/>
      </c>
      <c r="E3935" s="25" t="str">
        <f>IF(B3935&lt;&gt;"",VLOOKUP(B3935,Zapisy!B3928:D3936,3,FALSE),"")</f>
        <v/>
      </c>
      <c r="F3935" s="35" t="str">
        <f>IF(B3935&lt;&gt;"",VLOOKUP(B3935,Zapisy!B3928:C3936,2,FALSE),"")</f>
        <v/>
      </c>
      <c r="G3935" s="25" t="str">
        <f>IF(B3935&lt;&gt;"",VLOOKUP(B3935,Zapisy!B3928:G3928,6,FALSE),"")</f>
        <v/>
      </c>
      <c r="H3935" s="35" t="str">
        <f>IF(B3935&lt;&gt;"",VLOOKUP(B3935,Zapisy!B3928:F3938,5,FALSE),"")</f>
        <v/>
      </c>
      <c r="I3935" s="14" t="str">
        <f>IF(B3935&lt;&gt;"",VLOOKUP(B3935,Dziennik!B:F,5,FALSE),"")</f>
        <v/>
      </c>
    </row>
    <row r="3936" spans="2:9" x14ac:dyDescent="0.2">
      <c r="B3936" s="14" t="str">
        <f>IF(Zapisy!B3929&lt;&gt;"",Zapisy!B3929,"")</f>
        <v/>
      </c>
      <c r="C3936" s="14" t="str">
        <f>IF(B3936&lt;&gt;"",VLOOKUP(B3936,JPK_KR!AP:AR,3,FALSE),"")</f>
        <v/>
      </c>
      <c r="D3936" s="32" t="str">
        <f>IF(B3936&lt;&gt;"",VLOOKUP(Zapisy!B3929,JPK_KR!AP:AV,7,FALSE),"")</f>
        <v/>
      </c>
      <c r="E3936" s="25" t="str">
        <f>IF(B3936&lt;&gt;"",VLOOKUP(B3936,Zapisy!B3929:D3937,3,FALSE),"")</f>
        <v/>
      </c>
      <c r="F3936" s="35" t="str">
        <f>IF(B3936&lt;&gt;"",VLOOKUP(B3936,Zapisy!B3929:C3937,2,FALSE),"")</f>
        <v/>
      </c>
      <c r="G3936" s="25" t="str">
        <f>IF(B3936&lt;&gt;"",VLOOKUP(B3936,Zapisy!B3929:G3929,6,FALSE),"")</f>
        <v/>
      </c>
      <c r="H3936" s="35" t="str">
        <f>IF(B3936&lt;&gt;"",VLOOKUP(B3936,Zapisy!B3929:F3939,5,FALSE),"")</f>
        <v/>
      </c>
      <c r="I3936" s="14" t="str">
        <f>IF(B3936&lt;&gt;"",VLOOKUP(B3936,Dziennik!B:F,5,FALSE),"")</f>
        <v/>
      </c>
    </row>
    <row r="3937" spans="2:9" x14ac:dyDescent="0.2">
      <c r="B3937" s="14" t="str">
        <f>IF(Zapisy!B3930&lt;&gt;"",Zapisy!B3930,"")</f>
        <v/>
      </c>
      <c r="C3937" s="14" t="str">
        <f>IF(B3937&lt;&gt;"",VLOOKUP(B3937,JPK_KR!AP:AR,3,FALSE),"")</f>
        <v/>
      </c>
      <c r="D3937" s="32" t="str">
        <f>IF(B3937&lt;&gt;"",VLOOKUP(Zapisy!B3930,JPK_KR!AP:AV,7,FALSE),"")</f>
        <v/>
      </c>
      <c r="E3937" s="25" t="str">
        <f>IF(B3937&lt;&gt;"",VLOOKUP(B3937,Zapisy!B3930:D3938,3,FALSE),"")</f>
        <v/>
      </c>
      <c r="F3937" s="35" t="str">
        <f>IF(B3937&lt;&gt;"",VLOOKUP(B3937,Zapisy!B3930:C3938,2,FALSE),"")</f>
        <v/>
      </c>
      <c r="G3937" s="25" t="str">
        <f>IF(B3937&lt;&gt;"",VLOOKUP(B3937,Zapisy!B3930:G3930,6,FALSE),"")</f>
        <v/>
      </c>
      <c r="H3937" s="35" t="str">
        <f>IF(B3937&lt;&gt;"",VLOOKUP(B3937,Zapisy!B3930:F3940,5,FALSE),"")</f>
        <v/>
      </c>
      <c r="I3937" s="14" t="str">
        <f>IF(B3937&lt;&gt;"",VLOOKUP(B3937,Dziennik!B:F,5,FALSE),"")</f>
        <v/>
      </c>
    </row>
    <row r="3938" spans="2:9" x14ac:dyDescent="0.2">
      <c r="B3938" s="14" t="str">
        <f>IF(Zapisy!B3931&lt;&gt;"",Zapisy!B3931,"")</f>
        <v/>
      </c>
      <c r="C3938" s="14" t="str">
        <f>IF(B3938&lt;&gt;"",VLOOKUP(B3938,JPK_KR!AP:AR,3,FALSE),"")</f>
        <v/>
      </c>
      <c r="D3938" s="32" t="str">
        <f>IF(B3938&lt;&gt;"",VLOOKUP(Zapisy!B3931,JPK_KR!AP:AV,7,FALSE),"")</f>
        <v/>
      </c>
      <c r="E3938" s="25" t="str">
        <f>IF(B3938&lt;&gt;"",VLOOKUP(B3938,Zapisy!B3931:D3939,3,FALSE),"")</f>
        <v/>
      </c>
      <c r="F3938" s="35" t="str">
        <f>IF(B3938&lt;&gt;"",VLOOKUP(B3938,Zapisy!B3931:C3939,2,FALSE),"")</f>
        <v/>
      </c>
      <c r="G3938" s="25" t="str">
        <f>IF(B3938&lt;&gt;"",VLOOKUP(B3938,Zapisy!B3931:G3931,6,FALSE),"")</f>
        <v/>
      </c>
      <c r="H3938" s="35" t="str">
        <f>IF(B3938&lt;&gt;"",VLOOKUP(B3938,Zapisy!B3931:F3941,5,FALSE),"")</f>
        <v/>
      </c>
      <c r="I3938" s="14" t="str">
        <f>IF(B3938&lt;&gt;"",VLOOKUP(B3938,Dziennik!B:F,5,FALSE),"")</f>
        <v/>
      </c>
    </row>
    <row r="3939" spans="2:9" x14ac:dyDescent="0.2">
      <c r="B3939" s="14" t="str">
        <f>IF(Zapisy!B3932&lt;&gt;"",Zapisy!B3932,"")</f>
        <v/>
      </c>
      <c r="C3939" s="14" t="str">
        <f>IF(B3939&lt;&gt;"",VLOOKUP(B3939,JPK_KR!AP:AR,3,FALSE),"")</f>
        <v/>
      </c>
      <c r="D3939" s="32" t="str">
        <f>IF(B3939&lt;&gt;"",VLOOKUP(Zapisy!B3932,JPK_KR!AP:AV,7,FALSE),"")</f>
        <v/>
      </c>
      <c r="E3939" s="25" t="str">
        <f>IF(B3939&lt;&gt;"",VLOOKUP(B3939,Zapisy!B3932:D3940,3,FALSE),"")</f>
        <v/>
      </c>
      <c r="F3939" s="35" t="str">
        <f>IF(B3939&lt;&gt;"",VLOOKUP(B3939,Zapisy!B3932:C3940,2,FALSE),"")</f>
        <v/>
      </c>
      <c r="G3939" s="25" t="str">
        <f>IF(B3939&lt;&gt;"",VLOOKUP(B3939,Zapisy!B3932:G3932,6,FALSE),"")</f>
        <v/>
      </c>
      <c r="H3939" s="35" t="str">
        <f>IF(B3939&lt;&gt;"",VLOOKUP(B3939,Zapisy!B3932:F3942,5,FALSE),"")</f>
        <v/>
      </c>
      <c r="I3939" s="14" t="str">
        <f>IF(B3939&lt;&gt;"",VLOOKUP(B3939,Dziennik!B:F,5,FALSE),"")</f>
        <v/>
      </c>
    </row>
    <row r="3940" spans="2:9" x14ac:dyDescent="0.2">
      <c r="B3940" s="14" t="str">
        <f>IF(Zapisy!B3933&lt;&gt;"",Zapisy!B3933,"")</f>
        <v/>
      </c>
      <c r="C3940" s="14" t="str">
        <f>IF(B3940&lt;&gt;"",VLOOKUP(B3940,JPK_KR!AP:AR,3,FALSE),"")</f>
        <v/>
      </c>
      <c r="D3940" s="32" t="str">
        <f>IF(B3940&lt;&gt;"",VLOOKUP(Zapisy!B3933,JPK_KR!AP:AV,7,FALSE),"")</f>
        <v/>
      </c>
      <c r="E3940" s="25" t="str">
        <f>IF(B3940&lt;&gt;"",VLOOKUP(B3940,Zapisy!B3933:D3941,3,FALSE),"")</f>
        <v/>
      </c>
      <c r="F3940" s="35" t="str">
        <f>IF(B3940&lt;&gt;"",VLOOKUP(B3940,Zapisy!B3933:C3941,2,FALSE),"")</f>
        <v/>
      </c>
      <c r="G3940" s="25" t="str">
        <f>IF(B3940&lt;&gt;"",VLOOKUP(B3940,Zapisy!B3933:G3933,6,FALSE),"")</f>
        <v/>
      </c>
      <c r="H3940" s="35" t="str">
        <f>IF(B3940&lt;&gt;"",VLOOKUP(B3940,Zapisy!B3933:F3943,5,FALSE),"")</f>
        <v/>
      </c>
      <c r="I3940" s="14" t="str">
        <f>IF(B3940&lt;&gt;"",VLOOKUP(B3940,Dziennik!B:F,5,FALSE),"")</f>
        <v/>
      </c>
    </row>
    <row r="3941" spans="2:9" x14ac:dyDescent="0.2">
      <c r="B3941" s="14" t="str">
        <f>IF(Zapisy!B3934&lt;&gt;"",Zapisy!B3934,"")</f>
        <v/>
      </c>
      <c r="C3941" s="14" t="str">
        <f>IF(B3941&lt;&gt;"",VLOOKUP(B3941,JPK_KR!AP:AR,3,FALSE),"")</f>
        <v/>
      </c>
      <c r="D3941" s="32" t="str">
        <f>IF(B3941&lt;&gt;"",VLOOKUP(Zapisy!B3934,JPK_KR!AP:AV,7,FALSE),"")</f>
        <v/>
      </c>
      <c r="E3941" s="25" t="str">
        <f>IF(B3941&lt;&gt;"",VLOOKUP(B3941,Zapisy!B3934:D3942,3,FALSE),"")</f>
        <v/>
      </c>
      <c r="F3941" s="35" t="str">
        <f>IF(B3941&lt;&gt;"",VLOOKUP(B3941,Zapisy!B3934:C3942,2,FALSE),"")</f>
        <v/>
      </c>
      <c r="G3941" s="25" t="str">
        <f>IF(B3941&lt;&gt;"",VLOOKUP(B3941,Zapisy!B3934:G3934,6,FALSE),"")</f>
        <v/>
      </c>
      <c r="H3941" s="35" t="str">
        <f>IF(B3941&lt;&gt;"",VLOOKUP(B3941,Zapisy!B3934:F3944,5,FALSE),"")</f>
        <v/>
      </c>
      <c r="I3941" s="14" t="str">
        <f>IF(B3941&lt;&gt;"",VLOOKUP(B3941,Dziennik!B:F,5,FALSE),"")</f>
        <v/>
      </c>
    </row>
    <row r="3942" spans="2:9" x14ac:dyDescent="0.2">
      <c r="B3942" s="14" t="str">
        <f>IF(Zapisy!B3935&lt;&gt;"",Zapisy!B3935,"")</f>
        <v/>
      </c>
      <c r="C3942" s="14" t="str">
        <f>IF(B3942&lt;&gt;"",VLOOKUP(B3942,JPK_KR!AP:AR,3,FALSE),"")</f>
        <v/>
      </c>
      <c r="D3942" s="32" t="str">
        <f>IF(B3942&lt;&gt;"",VLOOKUP(Zapisy!B3935,JPK_KR!AP:AV,7,FALSE),"")</f>
        <v/>
      </c>
      <c r="E3942" s="25" t="str">
        <f>IF(B3942&lt;&gt;"",VLOOKUP(B3942,Zapisy!B3935:D3943,3,FALSE),"")</f>
        <v/>
      </c>
      <c r="F3942" s="35" t="str">
        <f>IF(B3942&lt;&gt;"",VLOOKUP(B3942,Zapisy!B3935:C3943,2,FALSE),"")</f>
        <v/>
      </c>
      <c r="G3942" s="25" t="str">
        <f>IF(B3942&lt;&gt;"",VLOOKUP(B3942,Zapisy!B3935:G3935,6,FALSE),"")</f>
        <v/>
      </c>
      <c r="H3942" s="35" t="str">
        <f>IF(B3942&lt;&gt;"",VLOOKUP(B3942,Zapisy!B3935:F3945,5,FALSE),"")</f>
        <v/>
      </c>
      <c r="I3942" s="14" t="str">
        <f>IF(B3942&lt;&gt;"",VLOOKUP(B3942,Dziennik!B:F,5,FALSE),"")</f>
        <v/>
      </c>
    </row>
    <row r="3943" spans="2:9" x14ac:dyDescent="0.2">
      <c r="B3943" s="14" t="str">
        <f>IF(Zapisy!B3936&lt;&gt;"",Zapisy!B3936,"")</f>
        <v/>
      </c>
      <c r="C3943" s="14" t="str">
        <f>IF(B3943&lt;&gt;"",VLOOKUP(B3943,JPK_KR!AP:AR,3,FALSE),"")</f>
        <v/>
      </c>
      <c r="D3943" s="32" t="str">
        <f>IF(B3943&lt;&gt;"",VLOOKUP(Zapisy!B3936,JPK_KR!AP:AV,7,FALSE),"")</f>
        <v/>
      </c>
      <c r="E3943" s="25" t="str">
        <f>IF(B3943&lt;&gt;"",VLOOKUP(B3943,Zapisy!B3936:D3944,3,FALSE),"")</f>
        <v/>
      </c>
      <c r="F3943" s="35" t="str">
        <f>IF(B3943&lt;&gt;"",VLOOKUP(B3943,Zapisy!B3936:C3944,2,FALSE),"")</f>
        <v/>
      </c>
      <c r="G3943" s="25" t="str">
        <f>IF(B3943&lt;&gt;"",VLOOKUP(B3943,Zapisy!B3936:G3936,6,FALSE),"")</f>
        <v/>
      </c>
      <c r="H3943" s="35" t="str">
        <f>IF(B3943&lt;&gt;"",VLOOKUP(B3943,Zapisy!B3936:F3946,5,FALSE),"")</f>
        <v/>
      </c>
      <c r="I3943" s="14" t="str">
        <f>IF(B3943&lt;&gt;"",VLOOKUP(B3943,Dziennik!B:F,5,FALSE),"")</f>
        <v/>
      </c>
    </row>
    <row r="3944" spans="2:9" x14ac:dyDescent="0.2">
      <c r="B3944" s="14" t="str">
        <f>IF(Zapisy!B3937&lt;&gt;"",Zapisy!B3937,"")</f>
        <v/>
      </c>
      <c r="C3944" s="14" t="str">
        <f>IF(B3944&lt;&gt;"",VLOOKUP(B3944,JPK_KR!AP:AR,3,FALSE),"")</f>
        <v/>
      </c>
      <c r="D3944" s="32" t="str">
        <f>IF(B3944&lt;&gt;"",VLOOKUP(Zapisy!B3937,JPK_KR!AP:AV,7,FALSE),"")</f>
        <v/>
      </c>
      <c r="E3944" s="25" t="str">
        <f>IF(B3944&lt;&gt;"",VLOOKUP(B3944,Zapisy!B3937:D3945,3,FALSE),"")</f>
        <v/>
      </c>
      <c r="F3944" s="35" t="str">
        <f>IF(B3944&lt;&gt;"",VLOOKUP(B3944,Zapisy!B3937:C3945,2,FALSE),"")</f>
        <v/>
      </c>
      <c r="G3944" s="25" t="str">
        <f>IF(B3944&lt;&gt;"",VLOOKUP(B3944,Zapisy!B3937:G3937,6,FALSE),"")</f>
        <v/>
      </c>
      <c r="H3944" s="35" t="str">
        <f>IF(B3944&lt;&gt;"",VLOOKUP(B3944,Zapisy!B3937:F3947,5,FALSE),"")</f>
        <v/>
      </c>
      <c r="I3944" s="14" t="str">
        <f>IF(B3944&lt;&gt;"",VLOOKUP(B3944,Dziennik!B:F,5,FALSE),"")</f>
        <v/>
      </c>
    </row>
    <row r="3945" spans="2:9" x14ac:dyDescent="0.2">
      <c r="B3945" s="14" t="str">
        <f>IF(Zapisy!B3938&lt;&gt;"",Zapisy!B3938,"")</f>
        <v/>
      </c>
      <c r="C3945" s="14" t="str">
        <f>IF(B3945&lt;&gt;"",VLOOKUP(B3945,JPK_KR!AP:AR,3,FALSE),"")</f>
        <v/>
      </c>
      <c r="D3945" s="32" t="str">
        <f>IF(B3945&lt;&gt;"",VLOOKUP(Zapisy!B3938,JPK_KR!AP:AV,7,FALSE),"")</f>
        <v/>
      </c>
      <c r="E3945" s="25" t="str">
        <f>IF(B3945&lt;&gt;"",VLOOKUP(B3945,Zapisy!B3938:D3946,3,FALSE),"")</f>
        <v/>
      </c>
      <c r="F3945" s="35" t="str">
        <f>IF(B3945&lt;&gt;"",VLOOKUP(B3945,Zapisy!B3938:C3946,2,FALSE),"")</f>
        <v/>
      </c>
      <c r="G3945" s="25" t="str">
        <f>IF(B3945&lt;&gt;"",VLOOKUP(B3945,Zapisy!B3938:G3938,6,FALSE),"")</f>
        <v/>
      </c>
      <c r="H3945" s="35" t="str">
        <f>IF(B3945&lt;&gt;"",VLOOKUP(B3945,Zapisy!B3938:F3948,5,FALSE),"")</f>
        <v/>
      </c>
      <c r="I3945" s="14" t="str">
        <f>IF(B3945&lt;&gt;"",VLOOKUP(B3945,Dziennik!B:F,5,FALSE),"")</f>
        <v/>
      </c>
    </row>
    <row r="3946" spans="2:9" x14ac:dyDescent="0.2">
      <c r="B3946" s="14" t="str">
        <f>IF(Zapisy!B3939&lt;&gt;"",Zapisy!B3939,"")</f>
        <v/>
      </c>
      <c r="C3946" s="14" t="str">
        <f>IF(B3946&lt;&gt;"",VLOOKUP(B3946,JPK_KR!AP:AR,3,FALSE),"")</f>
        <v/>
      </c>
      <c r="D3946" s="32" t="str">
        <f>IF(B3946&lt;&gt;"",VLOOKUP(Zapisy!B3939,JPK_KR!AP:AV,7,FALSE),"")</f>
        <v/>
      </c>
      <c r="E3946" s="25" t="str">
        <f>IF(B3946&lt;&gt;"",VLOOKUP(B3946,Zapisy!B3939:D3947,3,FALSE),"")</f>
        <v/>
      </c>
      <c r="F3946" s="35" t="str">
        <f>IF(B3946&lt;&gt;"",VLOOKUP(B3946,Zapisy!B3939:C3947,2,FALSE),"")</f>
        <v/>
      </c>
      <c r="G3946" s="25" t="str">
        <f>IF(B3946&lt;&gt;"",VLOOKUP(B3946,Zapisy!B3939:G3939,6,FALSE),"")</f>
        <v/>
      </c>
      <c r="H3946" s="35" t="str">
        <f>IF(B3946&lt;&gt;"",VLOOKUP(B3946,Zapisy!B3939:F3949,5,FALSE),"")</f>
        <v/>
      </c>
      <c r="I3946" s="14" t="str">
        <f>IF(B3946&lt;&gt;"",VLOOKUP(B3946,Dziennik!B:F,5,FALSE),"")</f>
        <v/>
      </c>
    </row>
    <row r="3947" spans="2:9" x14ac:dyDescent="0.2">
      <c r="B3947" s="14" t="str">
        <f>IF(Zapisy!B3940&lt;&gt;"",Zapisy!B3940,"")</f>
        <v/>
      </c>
      <c r="C3947" s="14" t="str">
        <f>IF(B3947&lt;&gt;"",VLOOKUP(B3947,JPK_KR!AP:AR,3,FALSE),"")</f>
        <v/>
      </c>
      <c r="D3947" s="32" t="str">
        <f>IF(B3947&lt;&gt;"",VLOOKUP(Zapisy!B3940,JPK_KR!AP:AV,7,FALSE),"")</f>
        <v/>
      </c>
      <c r="E3947" s="25" t="str">
        <f>IF(B3947&lt;&gt;"",VLOOKUP(B3947,Zapisy!B3940:D3948,3,FALSE),"")</f>
        <v/>
      </c>
      <c r="F3947" s="35" t="str">
        <f>IF(B3947&lt;&gt;"",VLOOKUP(B3947,Zapisy!B3940:C3948,2,FALSE),"")</f>
        <v/>
      </c>
      <c r="G3947" s="25" t="str">
        <f>IF(B3947&lt;&gt;"",VLOOKUP(B3947,Zapisy!B3940:G3940,6,FALSE),"")</f>
        <v/>
      </c>
      <c r="H3947" s="35" t="str">
        <f>IF(B3947&lt;&gt;"",VLOOKUP(B3947,Zapisy!B3940:F3950,5,FALSE),"")</f>
        <v/>
      </c>
      <c r="I3947" s="14" t="str">
        <f>IF(B3947&lt;&gt;"",VLOOKUP(B3947,Dziennik!B:F,5,FALSE),"")</f>
        <v/>
      </c>
    </row>
    <row r="3948" spans="2:9" x14ac:dyDescent="0.2">
      <c r="B3948" s="14" t="str">
        <f>IF(Zapisy!B3941&lt;&gt;"",Zapisy!B3941,"")</f>
        <v/>
      </c>
      <c r="C3948" s="14" t="str">
        <f>IF(B3948&lt;&gt;"",VLOOKUP(B3948,JPK_KR!AP:AR,3,FALSE),"")</f>
        <v/>
      </c>
      <c r="D3948" s="32" t="str">
        <f>IF(B3948&lt;&gt;"",VLOOKUP(Zapisy!B3941,JPK_KR!AP:AV,7,FALSE),"")</f>
        <v/>
      </c>
      <c r="E3948" s="25" t="str">
        <f>IF(B3948&lt;&gt;"",VLOOKUP(B3948,Zapisy!B3941:D3949,3,FALSE),"")</f>
        <v/>
      </c>
      <c r="F3948" s="35" t="str">
        <f>IF(B3948&lt;&gt;"",VLOOKUP(B3948,Zapisy!B3941:C3949,2,FALSE),"")</f>
        <v/>
      </c>
      <c r="G3948" s="25" t="str">
        <f>IF(B3948&lt;&gt;"",VLOOKUP(B3948,Zapisy!B3941:G3941,6,FALSE),"")</f>
        <v/>
      </c>
      <c r="H3948" s="35" t="str">
        <f>IF(B3948&lt;&gt;"",VLOOKUP(B3948,Zapisy!B3941:F3951,5,FALSE),"")</f>
        <v/>
      </c>
      <c r="I3948" s="14" t="str">
        <f>IF(B3948&lt;&gt;"",VLOOKUP(B3948,Dziennik!B:F,5,FALSE),"")</f>
        <v/>
      </c>
    </row>
    <row r="3949" spans="2:9" x14ac:dyDescent="0.2">
      <c r="B3949" s="14" t="str">
        <f>IF(Zapisy!B3942&lt;&gt;"",Zapisy!B3942,"")</f>
        <v/>
      </c>
      <c r="C3949" s="14" t="str">
        <f>IF(B3949&lt;&gt;"",VLOOKUP(B3949,JPK_KR!AP:AR,3,FALSE),"")</f>
        <v/>
      </c>
      <c r="D3949" s="32" t="str">
        <f>IF(B3949&lt;&gt;"",VLOOKUP(Zapisy!B3942,JPK_KR!AP:AV,7,FALSE),"")</f>
        <v/>
      </c>
      <c r="E3949" s="25" t="str">
        <f>IF(B3949&lt;&gt;"",VLOOKUP(B3949,Zapisy!B3942:D3950,3,FALSE),"")</f>
        <v/>
      </c>
      <c r="F3949" s="35" t="str">
        <f>IF(B3949&lt;&gt;"",VLOOKUP(B3949,Zapisy!B3942:C3950,2,FALSE),"")</f>
        <v/>
      </c>
      <c r="G3949" s="25" t="str">
        <f>IF(B3949&lt;&gt;"",VLOOKUP(B3949,Zapisy!B3942:G3942,6,FALSE),"")</f>
        <v/>
      </c>
      <c r="H3949" s="35" t="str">
        <f>IF(B3949&lt;&gt;"",VLOOKUP(B3949,Zapisy!B3942:F3952,5,FALSE),"")</f>
        <v/>
      </c>
      <c r="I3949" s="14" t="str">
        <f>IF(B3949&lt;&gt;"",VLOOKUP(B3949,Dziennik!B:F,5,FALSE),"")</f>
        <v/>
      </c>
    </row>
    <row r="3950" spans="2:9" x14ac:dyDescent="0.2">
      <c r="B3950" s="14" t="str">
        <f>IF(Zapisy!B3943&lt;&gt;"",Zapisy!B3943,"")</f>
        <v/>
      </c>
      <c r="C3950" s="14" t="str">
        <f>IF(B3950&lt;&gt;"",VLOOKUP(B3950,JPK_KR!AP:AR,3,FALSE),"")</f>
        <v/>
      </c>
      <c r="D3950" s="32" t="str">
        <f>IF(B3950&lt;&gt;"",VLOOKUP(Zapisy!B3943,JPK_KR!AP:AV,7,FALSE),"")</f>
        <v/>
      </c>
      <c r="E3950" s="25" t="str">
        <f>IF(B3950&lt;&gt;"",VLOOKUP(B3950,Zapisy!B3943:D3951,3,FALSE),"")</f>
        <v/>
      </c>
      <c r="F3950" s="35" t="str">
        <f>IF(B3950&lt;&gt;"",VLOOKUP(B3950,Zapisy!B3943:C3951,2,FALSE),"")</f>
        <v/>
      </c>
      <c r="G3950" s="25" t="str">
        <f>IF(B3950&lt;&gt;"",VLOOKUP(B3950,Zapisy!B3943:G3943,6,FALSE),"")</f>
        <v/>
      </c>
      <c r="H3950" s="35" t="str">
        <f>IF(B3950&lt;&gt;"",VLOOKUP(B3950,Zapisy!B3943:F3953,5,FALSE),"")</f>
        <v/>
      </c>
      <c r="I3950" s="14" t="str">
        <f>IF(B3950&lt;&gt;"",VLOOKUP(B3950,Dziennik!B:F,5,FALSE),"")</f>
        <v/>
      </c>
    </row>
    <row r="3951" spans="2:9" x14ac:dyDescent="0.2">
      <c r="B3951" s="14" t="str">
        <f>IF(Zapisy!B3944&lt;&gt;"",Zapisy!B3944,"")</f>
        <v/>
      </c>
      <c r="C3951" s="14" t="str">
        <f>IF(B3951&lt;&gt;"",VLOOKUP(B3951,JPK_KR!AP:AR,3,FALSE),"")</f>
        <v/>
      </c>
      <c r="D3951" s="32" t="str">
        <f>IF(B3951&lt;&gt;"",VLOOKUP(Zapisy!B3944,JPK_KR!AP:AV,7,FALSE),"")</f>
        <v/>
      </c>
      <c r="E3951" s="25" t="str">
        <f>IF(B3951&lt;&gt;"",VLOOKUP(B3951,Zapisy!B3944:D3952,3,FALSE),"")</f>
        <v/>
      </c>
      <c r="F3951" s="35" t="str">
        <f>IF(B3951&lt;&gt;"",VLOOKUP(B3951,Zapisy!B3944:C3952,2,FALSE),"")</f>
        <v/>
      </c>
      <c r="G3951" s="25" t="str">
        <f>IF(B3951&lt;&gt;"",VLOOKUP(B3951,Zapisy!B3944:G3944,6,FALSE),"")</f>
        <v/>
      </c>
      <c r="H3951" s="35" t="str">
        <f>IF(B3951&lt;&gt;"",VLOOKUP(B3951,Zapisy!B3944:F3954,5,FALSE),"")</f>
        <v/>
      </c>
      <c r="I3951" s="14" t="str">
        <f>IF(B3951&lt;&gt;"",VLOOKUP(B3951,Dziennik!B:F,5,FALSE),"")</f>
        <v/>
      </c>
    </row>
    <row r="3952" spans="2:9" x14ac:dyDescent="0.2">
      <c r="B3952" s="14" t="str">
        <f>IF(Zapisy!B3945&lt;&gt;"",Zapisy!B3945,"")</f>
        <v/>
      </c>
      <c r="C3952" s="14" t="str">
        <f>IF(B3952&lt;&gt;"",VLOOKUP(B3952,JPK_KR!AP:AR,3,FALSE),"")</f>
        <v/>
      </c>
      <c r="D3952" s="32" t="str">
        <f>IF(B3952&lt;&gt;"",VLOOKUP(Zapisy!B3945,JPK_KR!AP:AV,7,FALSE),"")</f>
        <v/>
      </c>
      <c r="E3952" s="25" t="str">
        <f>IF(B3952&lt;&gt;"",VLOOKUP(B3952,Zapisy!B3945:D3953,3,FALSE),"")</f>
        <v/>
      </c>
      <c r="F3952" s="35" t="str">
        <f>IF(B3952&lt;&gt;"",VLOOKUP(B3952,Zapisy!B3945:C3953,2,FALSE),"")</f>
        <v/>
      </c>
      <c r="G3952" s="25" t="str">
        <f>IF(B3952&lt;&gt;"",VLOOKUP(B3952,Zapisy!B3945:G3945,6,FALSE),"")</f>
        <v/>
      </c>
      <c r="H3952" s="35" t="str">
        <f>IF(B3952&lt;&gt;"",VLOOKUP(B3952,Zapisy!B3945:F3955,5,FALSE),"")</f>
        <v/>
      </c>
      <c r="I3952" s="14" t="str">
        <f>IF(B3952&lt;&gt;"",VLOOKUP(B3952,Dziennik!B:F,5,FALSE),"")</f>
        <v/>
      </c>
    </row>
    <row r="3953" spans="2:9" x14ac:dyDescent="0.2">
      <c r="B3953" s="14" t="str">
        <f>IF(Zapisy!B3946&lt;&gt;"",Zapisy!B3946,"")</f>
        <v/>
      </c>
      <c r="C3953" s="14" t="str">
        <f>IF(B3953&lt;&gt;"",VLOOKUP(B3953,JPK_KR!AP:AR,3,FALSE),"")</f>
        <v/>
      </c>
      <c r="D3953" s="32" t="str">
        <f>IF(B3953&lt;&gt;"",VLOOKUP(Zapisy!B3946,JPK_KR!AP:AV,7,FALSE),"")</f>
        <v/>
      </c>
      <c r="E3953" s="25" t="str">
        <f>IF(B3953&lt;&gt;"",VLOOKUP(B3953,Zapisy!B3946:D3954,3,FALSE),"")</f>
        <v/>
      </c>
      <c r="F3953" s="35" t="str">
        <f>IF(B3953&lt;&gt;"",VLOOKUP(B3953,Zapisy!B3946:C3954,2,FALSE),"")</f>
        <v/>
      </c>
      <c r="G3953" s="25" t="str">
        <f>IF(B3953&lt;&gt;"",VLOOKUP(B3953,Zapisy!B3946:G3946,6,FALSE),"")</f>
        <v/>
      </c>
      <c r="H3953" s="35" t="str">
        <f>IF(B3953&lt;&gt;"",VLOOKUP(B3953,Zapisy!B3946:F3956,5,FALSE),"")</f>
        <v/>
      </c>
      <c r="I3953" s="14" t="str">
        <f>IF(B3953&lt;&gt;"",VLOOKUP(B3953,Dziennik!B:F,5,FALSE),"")</f>
        <v/>
      </c>
    </row>
    <row r="3954" spans="2:9" x14ac:dyDescent="0.2">
      <c r="B3954" s="14" t="str">
        <f>IF(Zapisy!B3947&lt;&gt;"",Zapisy!B3947,"")</f>
        <v/>
      </c>
      <c r="C3954" s="14" t="str">
        <f>IF(B3954&lt;&gt;"",VLOOKUP(B3954,JPK_KR!AP:AR,3,FALSE),"")</f>
        <v/>
      </c>
      <c r="D3954" s="32" t="str">
        <f>IF(B3954&lt;&gt;"",VLOOKUP(Zapisy!B3947,JPK_KR!AP:AV,7,FALSE),"")</f>
        <v/>
      </c>
      <c r="E3954" s="25" t="str">
        <f>IF(B3954&lt;&gt;"",VLOOKUP(B3954,Zapisy!B3947:D3955,3,FALSE),"")</f>
        <v/>
      </c>
      <c r="F3954" s="35" t="str">
        <f>IF(B3954&lt;&gt;"",VLOOKUP(B3954,Zapisy!B3947:C3955,2,FALSE),"")</f>
        <v/>
      </c>
      <c r="G3954" s="25" t="str">
        <f>IF(B3954&lt;&gt;"",VLOOKUP(B3954,Zapisy!B3947:G3947,6,FALSE),"")</f>
        <v/>
      </c>
      <c r="H3954" s="35" t="str">
        <f>IF(B3954&lt;&gt;"",VLOOKUP(B3954,Zapisy!B3947:F3957,5,FALSE),"")</f>
        <v/>
      </c>
      <c r="I3954" s="14" t="str">
        <f>IF(B3954&lt;&gt;"",VLOOKUP(B3954,Dziennik!B:F,5,FALSE),"")</f>
        <v/>
      </c>
    </row>
    <row r="3955" spans="2:9" x14ac:dyDescent="0.2">
      <c r="B3955" s="14" t="str">
        <f>IF(Zapisy!B3948&lt;&gt;"",Zapisy!B3948,"")</f>
        <v/>
      </c>
      <c r="C3955" s="14" t="str">
        <f>IF(B3955&lt;&gt;"",VLOOKUP(B3955,JPK_KR!AP:AR,3,FALSE),"")</f>
        <v/>
      </c>
      <c r="D3955" s="32" t="str">
        <f>IF(B3955&lt;&gt;"",VLOOKUP(Zapisy!B3948,JPK_KR!AP:AV,7,FALSE),"")</f>
        <v/>
      </c>
      <c r="E3955" s="25" t="str">
        <f>IF(B3955&lt;&gt;"",VLOOKUP(B3955,Zapisy!B3948:D3956,3,FALSE),"")</f>
        <v/>
      </c>
      <c r="F3955" s="35" t="str">
        <f>IF(B3955&lt;&gt;"",VLOOKUP(B3955,Zapisy!B3948:C3956,2,FALSE),"")</f>
        <v/>
      </c>
      <c r="G3955" s="25" t="str">
        <f>IF(B3955&lt;&gt;"",VLOOKUP(B3955,Zapisy!B3948:G3948,6,FALSE),"")</f>
        <v/>
      </c>
      <c r="H3955" s="35" t="str">
        <f>IF(B3955&lt;&gt;"",VLOOKUP(B3955,Zapisy!B3948:F3958,5,FALSE),"")</f>
        <v/>
      </c>
      <c r="I3955" s="14" t="str">
        <f>IF(B3955&lt;&gt;"",VLOOKUP(B3955,Dziennik!B:F,5,FALSE),"")</f>
        <v/>
      </c>
    </row>
    <row r="3956" spans="2:9" x14ac:dyDescent="0.2">
      <c r="B3956" s="14" t="str">
        <f>IF(Zapisy!B3949&lt;&gt;"",Zapisy!B3949,"")</f>
        <v/>
      </c>
      <c r="C3956" s="14" t="str">
        <f>IF(B3956&lt;&gt;"",VLOOKUP(B3956,JPK_KR!AP:AR,3,FALSE),"")</f>
        <v/>
      </c>
      <c r="D3956" s="32" t="str">
        <f>IF(B3956&lt;&gt;"",VLOOKUP(Zapisy!B3949,JPK_KR!AP:AV,7,FALSE),"")</f>
        <v/>
      </c>
      <c r="E3956" s="25" t="str">
        <f>IF(B3956&lt;&gt;"",VLOOKUP(B3956,Zapisy!B3949:D3957,3,FALSE),"")</f>
        <v/>
      </c>
      <c r="F3956" s="35" t="str">
        <f>IF(B3956&lt;&gt;"",VLOOKUP(B3956,Zapisy!B3949:C3957,2,FALSE),"")</f>
        <v/>
      </c>
      <c r="G3956" s="25" t="str">
        <f>IF(B3956&lt;&gt;"",VLOOKUP(B3956,Zapisy!B3949:G3949,6,FALSE),"")</f>
        <v/>
      </c>
      <c r="H3956" s="35" t="str">
        <f>IF(B3956&lt;&gt;"",VLOOKUP(B3956,Zapisy!B3949:F3959,5,FALSE),"")</f>
        <v/>
      </c>
      <c r="I3956" s="14" t="str">
        <f>IF(B3956&lt;&gt;"",VLOOKUP(B3956,Dziennik!B:F,5,FALSE),"")</f>
        <v/>
      </c>
    </row>
    <row r="3957" spans="2:9" x14ac:dyDescent="0.2">
      <c r="B3957" s="14" t="str">
        <f>IF(Zapisy!B3950&lt;&gt;"",Zapisy!B3950,"")</f>
        <v/>
      </c>
      <c r="C3957" s="14" t="str">
        <f>IF(B3957&lt;&gt;"",VLOOKUP(B3957,JPK_KR!AP:AR,3,FALSE),"")</f>
        <v/>
      </c>
      <c r="D3957" s="32" t="str">
        <f>IF(B3957&lt;&gt;"",VLOOKUP(Zapisy!B3950,JPK_KR!AP:AV,7,FALSE),"")</f>
        <v/>
      </c>
      <c r="E3957" s="25" t="str">
        <f>IF(B3957&lt;&gt;"",VLOOKUP(B3957,Zapisy!B3950:D3958,3,FALSE),"")</f>
        <v/>
      </c>
      <c r="F3957" s="35" t="str">
        <f>IF(B3957&lt;&gt;"",VLOOKUP(B3957,Zapisy!B3950:C3958,2,FALSE),"")</f>
        <v/>
      </c>
      <c r="G3957" s="25" t="str">
        <f>IF(B3957&lt;&gt;"",VLOOKUP(B3957,Zapisy!B3950:G3950,6,FALSE),"")</f>
        <v/>
      </c>
      <c r="H3957" s="35" t="str">
        <f>IF(B3957&lt;&gt;"",VLOOKUP(B3957,Zapisy!B3950:F3960,5,FALSE),"")</f>
        <v/>
      </c>
      <c r="I3957" s="14" t="str">
        <f>IF(B3957&lt;&gt;"",VLOOKUP(B3957,Dziennik!B:F,5,FALSE),"")</f>
        <v/>
      </c>
    </row>
    <row r="3958" spans="2:9" x14ac:dyDescent="0.2">
      <c r="B3958" s="14" t="str">
        <f>IF(Zapisy!B3951&lt;&gt;"",Zapisy!B3951,"")</f>
        <v/>
      </c>
      <c r="C3958" s="14" t="str">
        <f>IF(B3958&lt;&gt;"",VLOOKUP(B3958,JPK_KR!AP:AR,3,FALSE),"")</f>
        <v/>
      </c>
      <c r="D3958" s="32" t="str">
        <f>IF(B3958&lt;&gt;"",VLOOKUP(Zapisy!B3951,JPK_KR!AP:AV,7,FALSE),"")</f>
        <v/>
      </c>
      <c r="E3958" s="25" t="str">
        <f>IF(B3958&lt;&gt;"",VLOOKUP(B3958,Zapisy!B3951:D3959,3,FALSE),"")</f>
        <v/>
      </c>
      <c r="F3958" s="35" t="str">
        <f>IF(B3958&lt;&gt;"",VLOOKUP(B3958,Zapisy!B3951:C3959,2,FALSE),"")</f>
        <v/>
      </c>
      <c r="G3958" s="25" t="str">
        <f>IF(B3958&lt;&gt;"",VLOOKUP(B3958,Zapisy!B3951:G3951,6,FALSE),"")</f>
        <v/>
      </c>
      <c r="H3958" s="35" t="str">
        <f>IF(B3958&lt;&gt;"",VLOOKUP(B3958,Zapisy!B3951:F3961,5,FALSE),"")</f>
        <v/>
      </c>
      <c r="I3958" s="14" t="str">
        <f>IF(B3958&lt;&gt;"",VLOOKUP(B3958,Dziennik!B:F,5,FALSE),"")</f>
        <v/>
      </c>
    </row>
    <row r="3959" spans="2:9" x14ac:dyDescent="0.2">
      <c r="B3959" s="14" t="str">
        <f>IF(Zapisy!B3952&lt;&gt;"",Zapisy!B3952,"")</f>
        <v/>
      </c>
      <c r="C3959" s="14" t="str">
        <f>IF(B3959&lt;&gt;"",VLOOKUP(B3959,JPK_KR!AP:AR,3,FALSE),"")</f>
        <v/>
      </c>
      <c r="D3959" s="32" t="str">
        <f>IF(B3959&lt;&gt;"",VLOOKUP(Zapisy!B3952,JPK_KR!AP:AV,7,FALSE),"")</f>
        <v/>
      </c>
      <c r="E3959" s="25" t="str">
        <f>IF(B3959&lt;&gt;"",VLOOKUP(B3959,Zapisy!B3952:D3960,3,FALSE),"")</f>
        <v/>
      </c>
      <c r="F3959" s="35" t="str">
        <f>IF(B3959&lt;&gt;"",VLOOKUP(B3959,Zapisy!B3952:C3960,2,FALSE),"")</f>
        <v/>
      </c>
      <c r="G3959" s="25" t="str">
        <f>IF(B3959&lt;&gt;"",VLOOKUP(B3959,Zapisy!B3952:G3952,6,FALSE),"")</f>
        <v/>
      </c>
      <c r="H3959" s="35" t="str">
        <f>IF(B3959&lt;&gt;"",VLOOKUP(B3959,Zapisy!B3952:F3962,5,FALSE),"")</f>
        <v/>
      </c>
      <c r="I3959" s="14" t="str">
        <f>IF(B3959&lt;&gt;"",VLOOKUP(B3959,Dziennik!B:F,5,FALSE),"")</f>
        <v/>
      </c>
    </row>
    <row r="3960" spans="2:9" x14ac:dyDescent="0.2">
      <c r="B3960" s="14" t="str">
        <f>IF(Zapisy!B3953&lt;&gt;"",Zapisy!B3953,"")</f>
        <v/>
      </c>
      <c r="C3960" s="14" t="str">
        <f>IF(B3960&lt;&gt;"",VLOOKUP(B3960,JPK_KR!AP:AR,3,FALSE),"")</f>
        <v/>
      </c>
      <c r="D3960" s="32" t="str">
        <f>IF(B3960&lt;&gt;"",VLOOKUP(Zapisy!B3953,JPK_KR!AP:AV,7,FALSE),"")</f>
        <v/>
      </c>
      <c r="E3960" s="25" t="str">
        <f>IF(B3960&lt;&gt;"",VLOOKUP(B3960,Zapisy!B3953:D3961,3,FALSE),"")</f>
        <v/>
      </c>
      <c r="F3960" s="35" t="str">
        <f>IF(B3960&lt;&gt;"",VLOOKUP(B3960,Zapisy!B3953:C3961,2,FALSE),"")</f>
        <v/>
      </c>
      <c r="G3960" s="25" t="str">
        <f>IF(B3960&lt;&gt;"",VLOOKUP(B3960,Zapisy!B3953:G3953,6,FALSE),"")</f>
        <v/>
      </c>
      <c r="H3960" s="35" t="str">
        <f>IF(B3960&lt;&gt;"",VLOOKUP(B3960,Zapisy!B3953:F3963,5,FALSE),"")</f>
        <v/>
      </c>
      <c r="I3960" s="14" t="str">
        <f>IF(B3960&lt;&gt;"",VLOOKUP(B3960,Dziennik!B:F,5,FALSE),"")</f>
        <v/>
      </c>
    </row>
    <row r="3961" spans="2:9" x14ac:dyDescent="0.2">
      <c r="B3961" s="14" t="str">
        <f>IF(Zapisy!B3954&lt;&gt;"",Zapisy!B3954,"")</f>
        <v/>
      </c>
      <c r="C3961" s="14" t="str">
        <f>IF(B3961&lt;&gt;"",VLOOKUP(B3961,JPK_KR!AP:AR,3,FALSE),"")</f>
        <v/>
      </c>
      <c r="D3961" s="32" t="str">
        <f>IF(B3961&lt;&gt;"",VLOOKUP(Zapisy!B3954,JPK_KR!AP:AV,7,FALSE),"")</f>
        <v/>
      </c>
      <c r="E3961" s="25" t="str">
        <f>IF(B3961&lt;&gt;"",VLOOKUP(B3961,Zapisy!B3954:D3962,3,FALSE),"")</f>
        <v/>
      </c>
      <c r="F3961" s="35" t="str">
        <f>IF(B3961&lt;&gt;"",VLOOKUP(B3961,Zapisy!B3954:C3962,2,FALSE),"")</f>
        <v/>
      </c>
      <c r="G3961" s="25" t="str">
        <f>IF(B3961&lt;&gt;"",VLOOKUP(B3961,Zapisy!B3954:G3954,6,FALSE),"")</f>
        <v/>
      </c>
      <c r="H3961" s="35" t="str">
        <f>IF(B3961&lt;&gt;"",VLOOKUP(B3961,Zapisy!B3954:F3964,5,FALSE),"")</f>
        <v/>
      </c>
      <c r="I3961" s="14" t="str">
        <f>IF(B3961&lt;&gt;"",VLOOKUP(B3961,Dziennik!B:F,5,FALSE),"")</f>
        <v/>
      </c>
    </row>
    <row r="3962" spans="2:9" x14ac:dyDescent="0.2">
      <c r="B3962" s="14" t="str">
        <f>IF(Zapisy!B3955&lt;&gt;"",Zapisy!B3955,"")</f>
        <v/>
      </c>
      <c r="C3962" s="14" t="str">
        <f>IF(B3962&lt;&gt;"",VLOOKUP(B3962,JPK_KR!AP:AR,3,FALSE),"")</f>
        <v/>
      </c>
      <c r="D3962" s="32" t="str">
        <f>IF(B3962&lt;&gt;"",VLOOKUP(Zapisy!B3955,JPK_KR!AP:AV,7,FALSE),"")</f>
        <v/>
      </c>
      <c r="E3962" s="25" t="str">
        <f>IF(B3962&lt;&gt;"",VLOOKUP(B3962,Zapisy!B3955:D3963,3,FALSE),"")</f>
        <v/>
      </c>
      <c r="F3962" s="35" t="str">
        <f>IF(B3962&lt;&gt;"",VLOOKUP(B3962,Zapisy!B3955:C3963,2,FALSE),"")</f>
        <v/>
      </c>
      <c r="G3962" s="25" t="str">
        <f>IF(B3962&lt;&gt;"",VLOOKUP(B3962,Zapisy!B3955:G3955,6,FALSE),"")</f>
        <v/>
      </c>
      <c r="H3962" s="35" t="str">
        <f>IF(B3962&lt;&gt;"",VLOOKUP(B3962,Zapisy!B3955:F3965,5,FALSE),"")</f>
        <v/>
      </c>
      <c r="I3962" s="14" t="str">
        <f>IF(B3962&lt;&gt;"",VLOOKUP(B3962,Dziennik!B:F,5,FALSE),"")</f>
        <v/>
      </c>
    </row>
    <row r="3963" spans="2:9" x14ac:dyDescent="0.2">
      <c r="B3963" s="14" t="str">
        <f>IF(Zapisy!B3956&lt;&gt;"",Zapisy!B3956,"")</f>
        <v/>
      </c>
      <c r="C3963" s="14" t="str">
        <f>IF(B3963&lt;&gt;"",VLOOKUP(B3963,JPK_KR!AP:AR,3,FALSE),"")</f>
        <v/>
      </c>
      <c r="D3963" s="32" t="str">
        <f>IF(B3963&lt;&gt;"",VLOOKUP(Zapisy!B3956,JPK_KR!AP:AV,7,FALSE),"")</f>
        <v/>
      </c>
      <c r="E3963" s="25" t="str">
        <f>IF(B3963&lt;&gt;"",VLOOKUP(B3963,Zapisy!B3956:D3964,3,FALSE),"")</f>
        <v/>
      </c>
      <c r="F3963" s="35" t="str">
        <f>IF(B3963&lt;&gt;"",VLOOKUP(B3963,Zapisy!B3956:C3964,2,FALSE),"")</f>
        <v/>
      </c>
      <c r="G3963" s="25" t="str">
        <f>IF(B3963&lt;&gt;"",VLOOKUP(B3963,Zapisy!B3956:G3956,6,FALSE),"")</f>
        <v/>
      </c>
      <c r="H3963" s="35" t="str">
        <f>IF(B3963&lt;&gt;"",VLOOKUP(B3963,Zapisy!B3956:F3966,5,FALSE),"")</f>
        <v/>
      </c>
      <c r="I3963" s="14" t="str">
        <f>IF(B3963&lt;&gt;"",VLOOKUP(B3963,Dziennik!B:F,5,FALSE),"")</f>
        <v/>
      </c>
    </row>
    <row r="3964" spans="2:9" x14ac:dyDescent="0.2">
      <c r="B3964" s="14" t="str">
        <f>IF(Zapisy!B3957&lt;&gt;"",Zapisy!B3957,"")</f>
        <v/>
      </c>
      <c r="C3964" s="14" t="str">
        <f>IF(B3964&lt;&gt;"",VLOOKUP(B3964,JPK_KR!AP:AR,3,FALSE),"")</f>
        <v/>
      </c>
      <c r="D3964" s="32" t="str">
        <f>IF(B3964&lt;&gt;"",VLOOKUP(Zapisy!B3957,JPK_KR!AP:AV,7,FALSE),"")</f>
        <v/>
      </c>
      <c r="E3964" s="25" t="str">
        <f>IF(B3964&lt;&gt;"",VLOOKUP(B3964,Zapisy!B3957:D3965,3,FALSE),"")</f>
        <v/>
      </c>
      <c r="F3964" s="35" t="str">
        <f>IF(B3964&lt;&gt;"",VLOOKUP(B3964,Zapisy!B3957:C3965,2,FALSE),"")</f>
        <v/>
      </c>
      <c r="G3964" s="25" t="str">
        <f>IF(B3964&lt;&gt;"",VLOOKUP(B3964,Zapisy!B3957:G3957,6,FALSE),"")</f>
        <v/>
      </c>
      <c r="H3964" s="35" t="str">
        <f>IF(B3964&lt;&gt;"",VLOOKUP(B3964,Zapisy!B3957:F3967,5,FALSE),"")</f>
        <v/>
      </c>
      <c r="I3964" s="14" t="str">
        <f>IF(B3964&lt;&gt;"",VLOOKUP(B3964,Dziennik!B:F,5,FALSE),"")</f>
        <v/>
      </c>
    </row>
    <row r="3965" spans="2:9" x14ac:dyDescent="0.2">
      <c r="B3965" s="14" t="str">
        <f>IF(Zapisy!B3958&lt;&gt;"",Zapisy!B3958,"")</f>
        <v/>
      </c>
      <c r="C3965" s="14" t="str">
        <f>IF(B3965&lt;&gt;"",VLOOKUP(B3965,JPK_KR!AP:AR,3,FALSE),"")</f>
        <v/>
      </c>
      <c r="D3965" s="32" t="str">
        <f>IF(B3965&lt;&gt;"",VLOOKUP(Zapisy!B3958,JPK_KR!AP:AV,7,FALSE),"")</f>
        <v/>
      </c>
      <c r="E3965" s="25" t="str">
        <f>IF(B3965&lt;&gt;"",VLOOKUP(B3965,Zapisy!B3958:D3966,3,FALSE),"")</f>
        <v/>
      </c>
      <c r="F3965" s="35" t="str">
        <f>IF(B3965&lt;&gt;"",VLOOKUP(B3965,Zapisy!B3958:C3966,2,FALSE),"")</f>
        <v/>
      </c>
      <c r="G3965" s="25" t="str">
        <f>IF(B3965&lt;&gt;"",VLOOKUP(B3965,Zapisy!B3958:G3958,6,FALSE),"")</f>
        <v/>
      </c>
      <c r="H3965" s="35" t="str">
        <f>IF(B3965&lt;&gt;"",VLOOKUP(B3965,Zapisy!B3958:F3968,5,FALSE),"")</f>
        <v/>
      </c>
      <c r="I3965" s="14" t="str">
        <f>IF(B3965&lt;&gt;"",VLOOKUP(B3965,Dziennik!B:F,5,FALSE),"")</f>
        <v/>
      </c>
    </row>
    <row r="3966" spans="2:9" x14ac:dyDescent="0.2">
      <c r="B3966" s="14" t="str">
        <f>IF(Zapisy!B3959&lt;&gt;"",Zapisy!B3959,"")</f>
        <v/>
      </c>
      <c r="C3966" s="14" t="str">
        <f>IF(B3966&lt;&gt;"",VLOOKUP(B3966,JPK_KR!AP:AR,3,FALSE),"")</f>
        <v/>
      </c>
      <c r="D3966" s="32" t="str">
        <f>IF(B3966&lt;&gt;"",VLOOKUP(Zapisy!B3959,JPK_KR!AP:AV,7,FALSE),"")</f>
        <v/>
      </c>
      <c r="E3966" s="25" t="str">
        <f>IF(B3966&lt;&gt;"",VLOOKUP(B3966,Zapisy!B3959:D3967,3,FALSE),"")</f>
        <v/>
      </c>
      <c r="F3966" s="35" t="str">
        <f>IF(B3966&lt;&gt;"",VLOOKUP(B3966,Zapisy!B3959:C3967,2,FALSE),"")</f>
        <v/>
      </c>
      <c r="G3966" s="25" t="str">
        <f>IF(B3966&lt;&gt;"",VLOOKUP(B3966,Zapisy!B3959:G3959,6,FALSE),"")</f>
        <v/>
      </c>
      <c r="H3966" s="35" t="str">
        <f>IF(B3966&lt;&gt;"",VLOOKUP(B3966,Zapisy!B3959:F3969,5,FALSE),"")</f>
        <v/>
      </c>
      <c r="I3966" s="14" t="str">
        <f>IF(B3966&lt;&gt;"",VLOOKUP(B3966,Dziennik!B:F,5,FALSE),"")</f>
        <v/>
      </c>
    </row>
    <row r="3967" spans="2:9" x14ac:dyDescent="0.2">
      <c r="B3967" s="14" t="str">
        <f>IF(Zapisy!B3960&lt;&gt;"",Zapisy!B3960,"")</f>
        <v/>
      </c>
      <c r="C3967" s="14" t="str">
        <f>IF(B3967&lt;&gt;"",VLOOKUP(B3967,JPK_KR!AP:AR,3,FALSE),"")</f>
        <v/>
      </c>
      <c r="D3967" s="32" t="str">
        <f>IF(B3967&lt;&gt;"",VLOOKUP(Zapisy!B3960,JPK_KR!AP:AV,7,FALSE),"")</f>
        <v/>
      </c>
      <c r="E3967" s="25" t="str">
        <f>IF(B3967&lt;&gt;"",VLOOKUP(B3967,Zapisy!B3960:D3968,3,FALSE),"")</f>
        <v/>
      </c>
      <c r="F3967" s="35" t="str">
        <f>IF(B3967&lt;&gt;"",VLOOKUP(B3967,Zapisy!B3960:C3968,2,FALSE),"")</f>
        <v/>
      </c>
      <c r="G3967" s="25" t="str">
        <f>IF(B3967&lt;&gt;"",VLOOKUP(B3967,Zapisy!B3960:G3960,6,FALSE),"")</f>
        <v/>
      </c>
      <c r="H3967" s="35" t="str">
        <f>IF(B3967&lt;&gt;"",VLOOKUP(B3967,Zapisy!B3960:F3970,5,FALSE),"")</f>
        <v/>
      </c>
      <c r="I3967" s="14" t="str">
        <f>IF(B3967&lt;&gt;"",VLOOKUP(B3967,Dziennik!B:F,5,FALSE),"")</f>
        <v/>
      </c>
    </row>
    <row r="3968" spans="2:9" x14ac:dyDescent="0.2">
      <c r="B3968" s="14" t="str">
        <f>IF(Zapisy!B3961&lt;&gt;"",Zapisy!B3961,"")</f>
        <v/>
      </c>
      <c r="C3968" s="14" t="str">
        <f>IF(B3968&lt;&gt;"",VLOOKUP(B3968,JPK_KR!AP:AR,3,FALSE),"")</f>
        <v/>
      </c>
      <c r="D3968" s="32" t="str">
        <f>IF(B3968&lt;&gt;"",VLOOKUP(Zapisy!B3961,JPK_KR!AP:AV,7,FALSE),"")</f>
        <v/>
      </c>
      <c r="E3968" s="25" t="str">
        <f>IF(B3968&lt;&gt;"",VLOOKUP(B3968,Zapisy!B3961:D3969,3,FALSE),"")</f>
        <v/>
      </c>
      <c r="F3968" s="35" t="str">
        <f>IF(B3968&lt;&gt;"",VLOOKUP(B3968,Zapisy!B3961:C3969,2,FALSE),"")</f>
        <v/>
      </c>
      <c r="G3968" s="25" t="str">
        <f>IF(B3968&lt;&gt;"",VLOOKUP(B3968,Zapisy!B3961:G3961,6,FALSE),"")</f>
        <v/>
      </c>
      <c r="H3968" s="35" t="str">
        <f>IF(B3968&lt;&gt;"",VLOOKUP(B3968,Zapisy!B3961:F3971,5,FALSE),"")</f>
        <v/>
      </c>
      <c r="I3968" s="14" t="str">
        <f>IF(B3968&lt;&gt;"",VLOOKUP(B3968,Dziennik!B:F,5,FALSE),"")</f>
        <v/>
      </c>
    </row>
    <row r="3969" spans="2:9" x14ac:dyDescent="0.2">
      <c r="B3969" s="14" t="str">
        <f>IF(Zapisy!B3962&lt;&gt;"",Zapisy!B3962,"")</f>
        <v/>
      </c>
      <c r="C3969" s="14" t="str">
        <f>IF(B3969&lt;&gt;"",VLOOKUP(B3969,JPK_KR!AP:AR,3,FALSE),"")</f>
        <v/>
      </c>
      <c r="D3969" s="32" t="str">
        <f>IF(B3969&lt;&gt;"",VLOOKUP(Zapisy!B3962,JPK_KR!AP:AV,7,FALSE),"")</f>
        <v/>
      </c>
      <c r="E3969" s="25" t="str">
        <f>IF(B3969&lt;&gt;"",VLOOKUP(B3969,Zapisy!B3962:D3970,3,FALSE),"")</f>
        <v/>
      </c>
      <c r="F3969" s="35" t="str">
        <f>IF(B3969&lt;&gt;"",VLOOKUP(B3969,Zapisy!B3962:C3970,2,FALSE),"")</f>
        <v/>
      </c>
      <c r="G3969" s="25" t="str">
        <f>IF(B3969&lt;&gt;"",VLOOKUP(B3969,Zapisy!B3962:G3962,6,FALSE),"")</f>
        <v/>
      </c>
      <c r="H3969" s="35" t="str">
        <f>IF(B3969&lt;&gt;"",VLOOKUP(B3969,Zapisy!B3962:F3972,5,FALSE),"")</f>
        <v/>
      </c>
      <c r="I3969" s="14" t="str">
        <f>IF(B3969&lt;&gt;"",VLOOKUP(B3969,Dziennik!B:F,5,FALSE),"")</f>
        <v/>
      </c>
    </row>
    <row r="3970" spans="2:9" x14ac:dyDescent="0.2">
      <c r="B3970" s="14" t="str">
        <f>IF(Zapisy!B3963&lt;&gt;"",Zapisy!B3963,"")</f>
        <v/>
      </c>
      <c r="C3970" s="14" t="str">
        <f>IF(B3970&lt;&gt;"",VLOOKUP(B3970,JPK_KR!AP:AR,3,FALSE),"")</f>
        <v/>
      </c>
      <c r="D3970" s="32" t="str">
        <f>IF(B3970&lt;&gt;"",VLOOKUP(Zapisy!B3963,JPK_KR!AP:AV,7,FALSE),"")</f>
        <v/>
      </c>
      <c r="E3970" s="25" t="str">
        <f>IF(B3970&lt;&gt;"",VLOOKUP(B3970,Zapisy!B3963:D3971,3,FALSE),"")</f>
        <v/>
      </c>
      <c r="F3970" s="35" t="str">
        <f>IF(B3970&lt;&gt;"",VLOOKUP(B3970,Zapisy!B3963:C3971,2,FALSE),"")</f>
        <v/>
      </c>
      <c r="G3970" s="25" t="str">
        <f>IF(B3970&lt;&gt;"",VLOOKUP(B3970,Zapisy!B3963:G3963,6,FALSE),"")</f>
        <v/>
      </c>
      <c r="H3970" s="35" t="str">
        <f>IF(B3970&lt;&gt;"",VLOOKUP(B3970,Zapisy!B3963:F3973,5,FALSE),"")</f>
        <v/>
      </c>
      <c r="I3970" s="14" t="str">
        <f>IF(B3970&lt;&gt;"",VLOOKUP(B3970,Dziennik!B:F,5,FALSE),"")</f>
        <v/>
      </c>
    </row>
    <row r="3971" spans="2:9" x14ac:dyDescent="0.2">
      <c r="B3971" s="14" t="str">
        <f>IF(Zapisy!B3964&lt;&gt;"",Zapisy!B3964,"")</f>
        <v/>
      </c>
      <c r="C3971" s="14" t="str">
        <f>IF(B3971&lt;&gt;"",VLOOKUP(B3971,JPK_KR!AP:AR,3,FALSE),"")</f>
        <v/>
      </c>
      <c r="D3971" s="32" t="str">
        <f>IF(B3971&lt;&gt;"",VLOOKUP(Zapisy!B3964,JPK_KR!AP:AV,7,FALSE),"")</f>
        <v/>
      </c>
      <c r="E3971" s="25" t="str">
        <f>IF(B3971&lt;&gt;"",VLOOKUP(B3971,Zapisy!B3964:D3972,3,FALSE),"")</f>
        <v/>
      </c>
      <c r="F3971" s="35" t="str">
        <f>IF(B3971&lt;&gt;"",VLOOKUP(B3971,Zapisy!B3964:C3972,2,FALSE),"")</f>
        <v/>
      </c>
      <c r="G3971" s="25" t="str">
        <f>IF(B3971&lt;&gt;"",VLOOKUP(B3971,Zapisy!B3964:G3964,6,FALSE),"")</f>
        <v/>
      </c>
      <c r="H3971" s="35" t="str">
        <f>IF(B3971&lt;&gt;"",VLOOKUP(B3971,Zapisy!B3964:F3974,5,FALSE),"")</f>
        <v/>
      </c>
      <c r="I3971" s="14" t="str">
        <f>IF(B3971&lt;&gt;"",VLOOKUP(B3971,Dziennik!B:F,5,FALSE),"")</f>
        <v/>
      </c>
    </row>
    <row r="3972" spans="2:9" x14ac:dyDescent="0.2">
      <c r="B3972" s="14" t="str">
        <f>IF(Zapisy!B3965&lt;&gt;"",Zapisy!B3965,"")</f>
        <v/>
      </c>
      <c r="C3972" s="14" t="str">
        <f>IF(B3972&lt;&gt;"",VLOOKUP(B3972,JPK_KR!AP:AR,3,FALSE),"")</f>
        <v/>
      </c>
      <c r="D3972" s="32" t="str">
        <f>IF(B3972&lt;&gt;"",VLOOKUP(Zapisy!B3965,JPK_KR!AP:AV,7,FALSE),"")</f>
        <v/>
      </c>
      <c r="E3972" s="25" t="str">
        <f>IF(B3972&lt;&gt;"",VLOOKUP(B3972,Zapisy!B3965:D3973,3,FALSE),"")</f>
        <v/>
      </c>
      <c r="F3972" s="35" t="str">
        <f>IF(B3972&lt;&gt;"",VLOOKUP(B3972,Zapisy!B3965:C3973,2,FALSE),"")</f>
        <v/>
      </c>
      <c r="G3972" s="25" t="str">
        <f>IF(B3972&lt;&gt;"",VLOOKUP(B3972,Zapisy!B3965:G3965,6,FALSE),"")</f>
        <v/>
      </c>
      <c r="H3972" s="35" t="str">
        <f>IF(B3972&lt;&gt;"",VLOOKUP(B3972,Zapisy!B3965:F3975,5,FALSE),"")</f>
        <v/>
      </c>
      <c r="I3972" s="14" t="str">
        <f>IF(B3972&lt;&gt;"",VLOOKUP(B3972,Dziennik!B:F,5,FALSE),"")</f>
        <v/>
      </c>
    </row>
    <row r="3973" spans="2:9" x14ac:dyDescent="0.2">
      <c r="B3973" s="14" t="str">
        <f>IF(Zapisy!B3966&lt;&gt;"",Zapisy!B3966,"")</f>
        <v/>
      </c>
      <c r="C3973" s="14" t="str">
        <f>IF(B3973&lt;&gt;"",VLOOKUP(B3973,JPK_KR!AP:AR,3,FALSE),"")</f>
        <v/>
      </c>
      <c r="D3973" s="32" t="str">
        <f>IF(B3973&lt;&gt;"",VLOOKUP(Zapisy!B3966,JPK_KR!AP:AV,7,FALSE),"")</f>
        <v/>
      </c>
      <c r="E3973" s="25" t="str">
        <f>IF(B3973&lt;&gt;"",VLOOKUP(B3973,Zapisy!B3966:D3974,3,FALSE),"")</f>
        <v/>
      </c>
      <c r="F3973" s="35" t="str">
        <f>IF(B3973&lt;&gt;"",VLOOKUP(B3973,Zapisy!B3966:C3974,2,FALSE),"")</f>
        <v/>
      </c>
      <c r="G3973" s="25" t="str">
        <f>IF(B3973&lt;&gt;"",VLOOKUP(B3973,Zapisy!B3966:G3966,6,FALSE),"")</f>
        <v/>
      </c>
      <c r="H3973" s="35" t="str">
        <f>IF(B3973&lt;&gt;"",VLOOKUP(B3973,Zapisy!B3966:F3976,5,FALSE),"")</f>
        <v/>
      </c>
      <c r="I3973" s="14" t="str">
        <f>IF(B3973&lt;&gt;"",VLOOKUP(B3973,Dziennik!B:F,5,FALSE),"")</f>
        <v/>
      </c>
    </row>
    <row r="3974" spans="2:9" x14ac:dyDescent="0.2">
      <c r="B3974" s="14" t="str">
        <f>IF(Zapisy!B3967&lt;&gt;"",Zapisy!B3967,"")</f>
        <v/>
      </c>
      <c r="C3974" s="14" t="str">
        <f>IF(B3974&lt;&gt;"",VLOOKUP(B3974,JPK_KR!AP:AR,3,FALSE),"")</f>
        <v/>
      </c>
      <c r="D3974" s="32" t="str">
        <f>IF(B3974&lt;&gt;"",VLOOKUP(Zapisy!B3967,JPK_KR!AP:AV,7,FALSE),"")</f>
        <v/>
      </c>
      <c r="E3974" s="25" t="str">
        <f>IF(B3974&lt;&gt;"",VLOOKUP(B3974,Zapisy!B3967:D3975,3,FALSE),"")</f>
        <v/>
      </c>
      <c r="F3974" s="35" t="str">
        <f>IF(B3974&lt;&gt;"",VLOOKUP(B3974,Zapisy!B3967:C3975,2,FALSE),"")</f>
        <v/>
      </c>
      <c r="G3974" s="25" t="str">
        <f>IF(B3974&lt;&gt;"",VLOOKUP(B3974,Zapisy!B3967:G3967,6,FALSE),"")</f>
        <v/>
      </c>
      <c r="H3974" s="35" t="str">
        <f>IF(B3974&lt;&gt;"",VLOOKUP(B3974,Zapisy!B3967:F3977,5,FALSE),"")</f>
        <v/>
      </c>
      <c r="I3974" s="14" t="str">
        <f>IF(B3974&lt;&gt;"",VLOOKUP(B3974,Dziennik!B:F,5,FALSE),"")</f>
        <v/>
      </c>
    </row>
    <row r="3975" spans="2:9" x14ac:dyDescent="0.2">
      <c r="B3975" s="14" t="str">
        <f>IF(Zapisy!B3968&lt;&gt;"",Zapisy!B3968,"")</f>
        <v/>
      </c>
      <c r="C3975" s="14" t="str">
        <f>IF(B3975&lt;&gt;"",VLOOKUP(B3975,JPK_KR!AP:AR,3,FALSE),"")</f>
        <v/>
      </c>
      <c r="D3975" s="32" t="str">
        <f>IF(B3975&lt;&gt;"",VLOOKUP(Zapisy!B3968,JPK_KR!AP:AV,7,FALSE),"")</f>
        <v/>
      </c>
      <c r="E3975" s="25" t="str">
        <f>IF(B3975&lt;&gt;"",VLOOKUP(B3975,Zapisy!B3968:D3976,3,FALSE),"")</f>
        <v/>
      </c>
      <c r="F3975" s="35" t="str">
        <f>IF(B3975&lt;&gt;"",VLOOKUP(B3975,Zapisy!B3968:C3976,2,FALSE),"")</f>
        <v/>
      </c>
      <c r="G3975" s="25" t="str">
        <f>IF(B3975&lt;&gt;"",VLOOKUP(B3975,Zapisy!B3968:G3968,6,FALSE),"")</f>
        <v/>
      </c>
      <c r="H3975" s="35" t="str">
        <f>IF(B3975&lt;&gt;"",VLOOKUP(B3975,Zapisy!B3968:F3978,5,FALSE),"")</f>
        <v/>
      </c>
      <c r="I3975" s="14" t="str">
        <f>IF(B3975&lt;&gt;"",VLOOKUP(B3975,Dziennik!B:F,5,FALSE),"")</f>
        <v/>
      </c>
    </row>
    <row r="3976" spans="2:9" x14ac:dyDescent="0.2">
      <c r="B3976" s="14" t="str">
        <f>IF(Zapisy!B3969&lt;&gt;"",Zapisy!B3969,"")</f>
        <v/>
      </c>
      <c r="C3976" s="14" t="str">
        <f>IF(B3976&lt;&gt;"",VLOOKUP(B3976,JPK_KR!AP:AR,3,FALSE),"")</f>
        <v/>
      </c>
      <c r="D3976" s="32" t="str">
        <f>IF(B3976&lt;&gt;"",VLOOKUP(Zapisy!B3969,JPK_KR!AP:AV,7,FALSE),"")</f>
        <v/>
      </c>
      <c r="E3976" s="25" t="str">
        <f>IF(B3976&lt;&gt;"",VLOOKUP(B3976,Zapisy!B3969:D3977,3,FALSE),"")</f>
        <v/>
      </c>
      <c r="F3976" s="35" t="str">
        <f>IF(B3976&lt;&gt;"",VLOOKUP(B3976,Zapisy!B3969:C3977,2,FALSE),"")</f>
        <v/>
      </c>
      <c r="G3976" s="25" t="str">
        <f>IF(B3976&lt;&gt;"",VLOOKUP(B3976,Zapisy!B3969:G3969,6,FALSE),"")</f>
        <v/>
      </c>
      <c r="H3976" s="35" t="str">
        <f>IF(B3976&lt;&gt;"",VLOOKUP(B3976,Zapisy!B3969:F3979,5,FALSE),"")</f>
        <v/>
      </c>
      <c r="I3976" s="14" t="str">
        <f>IF(B3976&lt;&gt;"",VLOOKUP(B3976,Dziennik!B:F,5,FALSE),"")</f>
        <v/>
      </c>
    </row>
    <row r="3977" spans="2:9" x14ac:dyDescent="0.2">
      <c r="B3977" s="14" t="str">
        <f>IF(Zapisy!B3970&lt;&gt;"",Zapisy!B3970,"")</f>
        <v/>
      </c>
      <c r="C3977" s="14" t="str">
        <f>IF(B3977&lt;&gt;"",VLOOKUP(B3977,JPK_KR!AP:AR,3,FALSE),"")</f>
        <v/>
      </c>
      <c r="D3977" s="32" t="str">
        <f>IF(B3977&lt;&gt;"",VLOOKUP(Zapisy!B3970,JPK_KR!AP:AV,7,FALSE),"")</f>
        <v/>
      </c>
      <c r="E3977" s="25" t="str">
        <f>IF(B3977&lt;&gt;"",VLOOKUP(B3977,Zapisy!B3970:D3978,3,FALSE),"")</f>
        <v/>
      </c>
      <c r="F3977" s="35" t="str">
        <f>IF(B3977&lt;&gt;"",VLOOKUP(B3977,Zapisy!B3970:C3978,2,FALSE),"")</f>
        <v/>
      </c>
      <c r="G3977" s="25" t="str">
        <f>IF(B3977&lt;&gt;"",VLOOKUP(B3977,Zapisy!B3970:G3970,6,FALSE),"")</f>
        <v/>
      </c>
      <c r="H3977" s="35" t="str">
        <f>IF(B3977&lt;&gt;"",VLOOKUP(B3977,Zapisy!B3970:F3980,5,FALSE),"")</f>
        <v/>
      </c>
      <c r="I3977" s="14" t="str">
        <f>IF(B3977&lt;&gt;"",VLOOKUP(B3977,Dziennik!B:F,5,FALSE),"")</f>
        <v/>
      </c>
    </row>
    <row r="3978" spans="2:9" x14ac:dyDescent="0.2">
      <c r="B3978" s="14" t="str">
        <f>IF(Zapisy!B3971&lt;&gt;"",Zapisy!B3971,"")</f>
        <v/>
      </c>
      <c r="C3978" s="14" t="str">
        <f>IF(B3978&lt;&gt;"",VLOOKUP(B3978,JPK_KR!AP:AR,3,FALSE),"")</f>
        <v/>
      </c>
      <c r="D3978" s="32" t="str">
        <f>IF(B3978&lt;&gt;"",VLOOKUP(Zapisy!B3971,JPK_KR!AP:AV,7,FALSE),"")</f>
        <v/>
      </c>
      <c r="E3978" s="25" t="str">
        <f>IF(B3978&lt;&gt;"",VLOOKUP(B3978,Zapisy!B3971:D3979,3,FALSE),"")</f>
        <v/>
      </c>
      <c r="F3978" s="35" t="str">
        <f>IF(B3978&lt;&gt;"",VLOOKUP(B3978,Zapisy!B3971:C3979,2,FALSE),"")</f>
        <v/>
      </c>
      <c r="G3978" s="25" t="str">
        <f>IF(B3978&lt;&gt;"",VLOOKUP(B3978,Zapisy!B3971:G3971,6,FALSE),"")</f>
        <v/>
      </c>
      <c r="H3978" s="35" t="str">
        <f>IF(B3978&lt;&gt;"",VLOOKUP(B3978,Zapisy!B3971:F3981,5,FALSE),"")</f>
        <v/>
      </c>
      <c r="I3978" s="14" t="str">
        <f>IF(B3978&lt;&gt;"",VLOOKUP(B3978,Dziennik!B:F,5,FALSE),"")</f>
        <v/>
      </c>
    </row>
    <row r="3979" spans="2:9" x14ac:dyDescent="0.2">
      <c r="B3979" s="14" t="str">
        <f>IF(Zapisy!B3972&lt;&gt;"",Zapisy!B3972,"")</f>
        <v/>
      </c>
      <c r="C3979" s="14" t="str">
        <f>IF(B3979&lt;&gt;"",VLOOKUP(B3979,JPK_KR!AP:AR,3,FALSE),"")</f>
        <v/>
      </c>
      <c r="D3979" s="32" t="str">
        <f>IF(B3979&lt;&gt;"",VLOOKUP(Zapisy!B3972,JPK_KR!AP:AV,7,FALSE),"")</f>
        <v/>
      </c>
      <c r="E3979" s="25" t="str">
        <f>IF(B3979&lt;&gt;"",VLOOKUP(B3979,Zapisy!B3972:D3980,3,FALSE),"")</f>
        <v/>
      </c>
      <c r="F3979" s="35" t="str">
        <f>IF(B3979&lt;&gt;"",VLOOKUP(B3979,Zapisy!B3972:C3980,2,FALSE),"")</f>
        <v/>
      </c>
      <c r="G3979" s="25" t="str">
        <f>IF(B3979&lt;&gt;"",VLOOKUP(B3979,Zapisy!B3972:G3972,6,FALSE),"")</f>
        <v/>
      </c>
      <c r="H3979" s="35" t="str">
        <f>IF(B3979&lt;&gt;"",VLOOKUP(B3979,Zapisy!B3972:F3982,5,FALSE),"")</f>
        <v/>
      </c>
      <c r="I3979" s="14" t="str">
        <f>IF(B3979&lt;&gt;"",VLOOKUP(B3979,Dziennik!B:F,5,FALSE),"")</f>
        <v/>
      </c>
    </row>
    <row r="3980" spans="2:9" x14ac:dyDescent="0.2">
      <c r="B3980" s="14" t="str">
        <f>IF(Zapisy!B3973&lt;&gt;"",Zapisy!B3973,"")</f>
        <v/>
      </c>
      <c r="C3980" s="14" t="str">
        <f>IF(B3980&lt;&gt;"",VLOOKUP(B3980,JPK_KR!AP:AR,3,FALSE),"")</f>
        <v/>
      </c>
      <c r="D3980" s="32" t="str">
        <f>IF(B3980&lt;&gt;"",VLOOKUP(Zapisy!B3973,JPK_KR!AP:AV,7,FALSE),"")</f>
        <v/>
      </c>
      <c r="E3980" s="25" t="str">
        <f>IF(B3980&lt;&gt;"",VLOOKUP(B3980,Zapisy!B3973:D3981,3,FALSE),"")</f>
        <v/>
      </c>
      <c r="F3980" s="35" t="str">
        <f>IF(B3980&lt;&gt;"",VLOOKUP(B3980,Zapisy!B3973:C3981,2,FALSE),"")</f>
        <v/>
      </c>
      <c r="G3980" s="25" t="str">
        <f>IF(B3980&lt;&gt;"",VLOOKUP(B3980,Zapisy!B3973:G3973,6,FALSE),"")</f>
        <v/>
      </c>
      <c r="H3980" s="35" t="str">
        <f>IF(B3980&lt;&gt;"",VLOOKUP(B3980,Zapisy!B3973:F3983,5,FALSE),"")</f>
        <v/>
      </c>
      <c r="I3980" s="14" t="str">
        <f>IF(B3980&lt;&gt;"",VLOOKUP(B3980,Dziennik!B:F,5,FALSE),"")</f>
        <v/>
      </c>
    </row>
    <row r="3981" spans="2:9" x14ac:dyDescent="0.2">
      <c r="B3981" s="14" t="str">
        <f>IF(Zapisy!B3974&lt;&gt;"",Zapisy!B3974,"")</f>
        <v/>
      </c>
      <c r="C3981" s="14" t="str">
        <f>IF(B3981&lt;&gt;"",VLOOKUP(B3981,JPK_KR!AP:AR,3,FALSE),"")</f>
        <v/>
      </c>
      <c r="D3981" s="32" t="str">
        <f>IF(B3981&lt;&gt;"",VLOOKUP(Zapisy!B3974,JPK_KR!AP:AV,7,FALSE),"")</f>
        <v/>
      </c>
      <c r="E3981" s="25" t="str">
        <f>IF(B3981&lt;&gt;"",VLOOKUP(B3981,Zapisy!B3974:D3982,3,FALSE),"")</f>
        <v/>
      </c>
      <c r="F3981" s="35" t="str">
        <f>IF(B3981&lt;&gt;"",VLOOKUP(B3981,Zapisy!B3974:C3982,2,FALSE),"")</f>
        <v/>
      </c>
      <c r="G3981" s="25" t="str">
        <f>IF(B3981&lt;&gt;"",VLOOKUP(B3981,Zapisy!B3974:G3974,6,FALSE),"")</f>
        <v/>
      </c>
      <c r="H3981" s="35" t="str">
        <f>IF(B3981&lt;&gt;"",VLOOKUP(B3981,Zapisy!B3974:F3984,5,FALSE),"")</f>
        <v/>
      </c>
      <c r="I3981" s="14" t="str">
        <f>IF(B3981&lt;&gt;"",VLOOKUP(B3981,Dziennik!B:F,5,FALSE),"")</f>
        <v/>
      </c>
    </row>
    <row r="3982" spans="2:9" x14ac:dyDescent="0.2">
      <c r="B3982" s="14" t="str">
        <f>IF(Zapisy!B3975&lt;&gt;"",Zapisy!B3975,"")</f>
        <v/>
      </c>
      <c r="C3982" s="14" t="str">
        <f>IF(B3982&lt;&gt;"",VLOOKUP(B3982,JPK_KR!AP:AR,3,FALSE),"")</f>
        <v/>
      </c>
      <c r="D3982" s="32" t="str">
        <f>IF(B3982&lt;&gt;"",VLOOKUP(Zapisy!B3975,JPK_KR!AP:AV,7,FALSE),"")</f>
        <v/>
      </c>
      <c r="E3982" s="25" t="str">
        <f>IF(B3982&lt;&gt;"",VLOOKUP(B3982,Zapisy!B3975:D3983,3,FALSE),"")</f>
        <v/>
      </c>
      <c r="F3982" s="35" t="str">
        <f>IF(B3982&lt;&gt;"",VLOOKUP(B3982,Zapisy!B3975:C3983,2,FALSE),"")</f>
        <v/>
      </c>
      <c r="G3982" s="25" t="str">
        <f>IF(B3982&lt;&gt;"",VLOOKUP(B3982,Zapisy!B3975:G3975,6,FALSE),"")</f>
        <v/>
      </c>
      <c r="H3982" s="35" t="str">
        <f>IF(B3982&lt;&gt;"",VLOOKUP(B3982,Zapisy!B3975:F3985,5,FALSE),"")</f>
        <v/>
      </c>
      <c r="I3982" s="14" t="str">
        <f>IF(B3982&lt;&gt;"",VLOOKUP(B3982,Dziennik!B:F,5,FALSE),"")</f>
        <v/>
      </c>
    </row>
    <row r="3983" spans="2:9" x14ac:dyDescent="0.2">
      <c r="B3983" s="14" t="str">
        <f>IF(Zapisy!B3976&lt;&gt;"",Zapisy!B3976,"")</f>
        <v/>
      </c>
      <c r="C3983" s="14" t="str">
        <f>IF(B3983&lt;&gt;"",VLOOKUP(B3983,JPK_KR!AP:AR,3,FALSE),"")</f>
        <v/>
      </c>
      <c r="D3983" s="32" t="str">
        <f>IF(B3983&lt;&gt;"",VLOOKUP(Zapisy!B3976,JPK_KR!AP:AV,7,FALSE),"")</f>
        <v/>
      </c>
      <c r="E3983" s="25" t="str">
        <f>IF(B3983&lt;&gt;"",VLOOKUP(B3983,Zapisy!B3976:D3984,3,FALSE),"")</f>
        <v/>
      </c>
      <c r="F3983" s="35" t="str">
        <f>IF(B3983&lt;&gt;"",VLOOKUP(B3983,Zapisy!B3976:C3984,2,FALSE),"")</f>
        <v/>
      </c>
      <c r="G3983" s="25" t="str">
        <f>IF(B3983&lt;&gt;"",VLOOKUP(B3983,Zapisy!B3976:G3976,6,FALSE),"")</f>
        <v/>
      </c>
      <c r="H3983" s="35" t="str">
        <f>IF(B3983&lt;&gt;"",VLOOKUP(B3983,Zapisy!B3976:F3986,5,FALSE),"")</f>
        <v/>
      </c>
      <c r="I3983" s="14" t="str">
        <f>IF(B3983&lt;&gt;"",VLOOKUP(B3983,Dziennik!B:F,5,FALSE),"")</f>
        <v/>
      </c>
    </row>
    <row r="3984" spans="2:9" x14ac:dyDescent="0.2">
      <c r="B3984" s="14" t="str">
        <f>IF(Zapisy!B3977&lt;&gt;"",Zapisy!B3977,"")</f>
        <v/>
      </c>
      <c r="C3984" s="14" t="str">
        <f>IF(B3984&lt;&gt;"",VLOOKUP(B3984,JPK_KR!AP:AR,3,FALSE),"")</f>
        <v/>
      </c>
      <c r="D3984" s="32" t="str">
        <f>IF(B3984&lt;&gt;"",VLOOKUP(Zapisy!B3977,JPK_KR!AP:AV,7,FALSE),"")</f>
        <v/>
      </c>
      <c r="E3984" s="25" t="str">
        <f>IF(B3984&lt;&gt;"",VLOOKUP(B3984,Zapisy!B3977:D3985,3,FALSE),"")</f>
        <v/>
      </c>
      <c r="F3984" s="35" t="str">
        <f>IF(B3984&lt;&gt;"",VLOOKUP(B3984,Zapisy!B3977:C3985,2,FALSE),"")</f>
        <v/>
      </c>
      <c r="G3984" s="25" t="str">
        <f>IF(B3984&lt;&gt;"",VLOOKUP(B3984,Zapisy!B3977:G3977,6,FALSE),"")</f>
        <v/>
      </c>
      <c r="H3984" s="35" t="str">
        <f>IF(B3984&lt;&gt;"",VLOOKUP(B3984,Zapisy!B3977:F3987,5,FALSE),"")</f>
        <v/>
      </c>
      <c r="I3984" s="14" t="str">
        <f>IF(B3984&lt;&gt;"",VLOOKUP(B3984,Dziennik!B:F,5,FALSE),"")</f>
        <v/>
      </c>
    </row>
    <row r="3985" spans="2:9" x14ac:dyDescent="0.2">
      <c r="B3985" s="14" t="str">
        <f>IF(Zapisy!B3978&lt;&gt;"",Zapisy!B3978,"")</f>
        <v/>
      </c>
      <c r="C3985" s="14" t="str">
        <f>IF(B3985&lt;&gt;"",VLOOKUP(B3985,JPK_KR!AP:AR,3,FALSE),"")</f>
        <v/>
      </c>
      <c r="D3985" s="32" t="str">
        <f>IF(B3985&lt;&gt;"",VLOOKUP(Zapisy!B3978,JPK_KR!AP:AV,7,FALSE),"")</f>
        <v/>
      </c>
      <c r="E3985" s="25" t="str">
        <f>IF(B3985&lt;&gt;"",VLOOKUP(B3985,Zapisy!B3978:D3986,3,FALSE),"")</f>
        <v/>
      </c>
      <c r="F3985" s="35" t="str">
        <f>IF(B3985&lt;&gt;"",VLOOKUP(B3985,Zapisy!B3978:C3986,2,FALSE),"")</f>
        <v/>
      </c>
      <c r="G3985" s="25" t="str">
        <f>IF(B3985&lt;&gt;"",VLOOKUP(B3985,Zapisy!B3978:G3978,6,FALSE),"")</f>
        <v/>
      </c>
      <c r="H3985" s="35" t="str">
        <f>IF(B3985&lt;&gt;"",VLOOKUP(B3985,Zapisy!B3978:F3988,5,FALSE),"")</f>
        <v/>
      </c>
      <c r="I3985" s="14" t="str">
        <f>IF(B3985&lt;&gt;"",VLOOKUP(B3985,Dziennik!B:F,5,FALSE),"")</f>
        <v/>
      </c>
    </row>
    <row r="3986" spans="2:9" x14ac:dyDescent="0.2">
      <c r="B3986" s="14" t="str">
        <f>IF(Zapisy!B3979&lt;&gt;"",Zapisy!B3979,"")</f>
        <v/>
      </c>
      <c r="C3986" s="14" t="str">
        <f>IF(B3986&lt;&gt;"",VLOOKUP(B3986,JPK_KR!AP:AR,3,FALSE),"")</f>
        <v/>
      </c>
      <c r="D3986" s="32" t="str">
        <f>IF(B3986&lt;&gt;"",VLOOKUP(Zapisy!B3979,JPK_KR!AP:AV,7,FALSE),"")</f>
        <v/>
      </c>
      <c r="E3986" s="25" t="str">
        <f>IF(B3986&lt;&gt;"",VLOOKUP(B3986,Zapisy!B3979:D3987,3,FALSE),"")</f>
        <v/>
      </c>
      <c r="F3986" s="35" t="str">
        <f>IF(B3986&lt;&gt;"",VLOOKUP(B3986,Zapisy!B3979:C3987,2,FALSE),"")</f>
        <v/>
      </c>
      <c r="G3986" s="25" t="str">
        <f>IF(B3986&lt;&gt;"",VLOOKUP(B3986,Zapisy!B3979:G3979,6,FALSE),"")</f>
        <v/>
      </c>
      <c r="H3986" s="35" t="str">
        <f>IF(B3986&lt;&gt;"",VLOOKUP(B3986,Zapisy!B3979:F3989,5,FALSE),"")</f>
        <v/>
      </c>
      <c r="I3986" s="14" t="str">
        <f>IF(B3986&lt;&gt;"",VLOOKUP(B3986,Dziennik!B:F,5,FALSE),"")</f>
        <v/>
      </c>
    </row>
    <row r="3987" spans="2:9" x14ac:dyDescent="0.2">
      <c r="B3987" s="14" t="str">
        <f>IF(Zapisy!B3980&lt;&gt;"",Zapisy!B3980,"")</f>
        <v/>
      </c>
      <c r="C3987" s="14" t="str">
        <f>IF(B3987&lt;&gt;"",VLOOKUP(B3987,JPK_KR!AP:AR,3,FALSE),"")</f>
        <v/>
      </c>
      <c r="D3987" s="32" t="str">
        <f>IF(B3987&lt;&gt;"",VLOOKUP(Zapisy!B3980,JPK_KR!AP:AV,7,FALSE),"")</f>
        <v/>
      </c>
      <c r="E3987" s="25" t="str">
        <f>IF(B3987&lt;&gt;"",VLOOKUP(B3987,Zapisy!B3980:D3988,3,FALSE),"")</f>
        <v/>
      </c>
      <c r="F3987" s="35" t="str">
        <f>IF(B3987&lt;&gt;"",VLOOKUP(B3987,Zapisy!B3980:C3988,2,FALSE),"")</f>
        <v/>
      </c>
      <c r="G3987" s="25" t="str">
        <f>IF(B3987&lt;&gt;"",VLOOKUP(B3987,Zapisy!B3980:G3980,6,FALSE),"")</f>
        <v/>
      </c>
      <c r="H3987" s="35" t="str">
        <f>IF(B3987&lt;&gt;"",VLOOKUP(B3987,Zapisy!B3980:F3990,5,FALSE),"")</f>
        <v/>
      </c>
      <c r="I3987" s="14" t="str">
        <f>IF(B3987&lt;&gt;"",VLOOKUP(B3987,Dziennik!B:F,5,FALSE),"")</f>
        <v/>
      </c>
    </row>
    <row r="3988" spans="2:9" x14ac:dyDescent="0.2">
      <c r="B3988" s="14" t="str">
        <f>IF(Zapisy!B3981&lt;&gt;"",Zapisy!B3981,"")</f>
        <v/>
      </c>
      <c r="C3988" s="14" t="str">
        <f>IF(B3988&lt;&gt;"",VLOOKUP(B3988,JPK_KR!AP:AR,3,FALSE),"")</f>
        <v/>
      </c>
      <c r="D3988" s="32" t="str">
        <f>IF(B3988&lt;&gt;"",VLOOKUP(Zapisy!B3981,JPK_KR!AP:AV,7,FALSE),"")</f>
        <v/>
      </c>
      <c r="E3988" s="25" t="str">
        <f>IF(B3988&lt;&gt;"",VLOOKUP(B3988,Zapisy!B3981:D3989,3,FALSE),"")</f>
        <v/>
      </c>
      <c r="F3988" s="35" t="str">
        <f>IF(B3988&lt;&gt;"",VLOOKUP(B3988,Zapisy!B3981:C3989,2,FALSE),"")</f>
        <v/>
      </c>
      <c r="G3988" s="25" t="str">
        <f>IF(B3988&lt;&gt;"",VLOOKUP(B3988,Zapisy!B3981:G3981,6,FALSE),"")</f>
        <v/>
      </c>
      <c r="H3988" s="35" t="str">
        <f>IF(B3988&lt;&gt;"",VLOOKUP(B3988,Zapisy!B3981:F3991,5,FALSE),"")</f>
        <v/>
      </c>
      <c r="I3988" s="14" t="str">
        <f>IF(B3988&lt;&gt;"",VLOOKUP(B3988,Dziennik!B:F,5,FALSE),"")</f>
        <v/>
      </c>
    </row>
    <row r="3989" spans="2:9" x14ac:dyDescent="0.2">
      <c r="B3989" s="14" t="str">
        <f>IF(Zapisy!B3982&lt;&gt;"",Zapisy!B3982,"")</f>
        <v/>
      </c>
      <c r="C3989" s="14" t="str">
        <f>IF(B3989&lt;&gt;"",VLOOKUP(B3989,JPK_KR!AP:AR,3,FALSE),"")</f>
        <v/>
      </c>
      <c r="D3989" s="32" t="str">
        <f>IF(B3989&lt;&gt;"",VLOOKUP(Zapisy!B3982,JPK_KR!AP:AV,7,FALSE),"")</f>
        <v/>
      </c>
      <c r="E3989" s="25" t="str">
        <f>IF(B3989&lt;&gt;"",VLOOKUP(B3989,Zapisy!B3982:D3990,3,FALSE),"")</f>
        <v/>
      </c>
      <c r="F3989" s="35" t="str">
        <f>IF(B3989&lt;&gt;"",VLOOKUP(B3989,Zapisy!B3982:C3990,2,FALSE),"")</f>
        <v/>
      </c>
      <c r="G3989" s="25" t="str">
        <f>IF(B3989&lt;&gt;"",VLOOKUP(B3989,Zapisy!B3982:G3982,6,FALSE),"")</f>
        <v/>
      </c>
      <c r="H3989" s="35" t="str">
        <f>IF(B3989&lt;&gt;"",VLOOKUP(B3989,Zapisy!B3982:F3992,5,FALSE),"")</f>
        <v/>
      </c>
      <c r="I3989" s="14" t="str">
        <f>IF(B3989&lt;&gt;"",VLOOKUP(B3989,Dziennik!B:F,5,FALSE),"")</f>
        <v/>
      </c>
    </row>
    <row r="3990" spans="2:9" x14ac:dyDescent="0.2">
      <c r="B3990" s="14" t="str">
        <f>IF(Zapisy!B3983&lt;&gt;"",Zapisy!B3983,"")</f>
        <v/>
      </c>
      <c r="C3990" s="14" t="str">
        <f>IF(B3990&lt;&gt;"",VLOOKUP(B3990,JPK_KR!AP:AR,3,FALSE),"")</f>
        <v/>
      </c>
      <c r="D3990" s="32" t="str">
        <f>IF(B3990&lt;&gt;"",VLOOKUP(Zapisy!B3983,JPK_KR!AP:AV,7,FALSE),"")</f>
        <v/>
      </c>
      <c r="E3990" s="25" t="str">
        <f>IF(B3990&lt;&gt;"",VLOOKUP(B3990,Zapisy!B3983:D3991,3,FALSE),"")</f>
        <v/>
      </c>
      <c r="F3990" s="35" t="str">
        <f>IF(B3990&lt;&gt;"",VLOOKUP(B3990,Zapisy!B3983:C3991,2,FALSE),"")</f>
        <v/>
      </c>
      <c r="G3990" s="25" t="str">
        <f>IF(B3990&lt;&gt;"",VLOOKUP(B3990,Zapisy!B3983:G3983,6,FALSE),"")</f>
        <v/>
      </c>
      <c r="H3990" s="35" t="str">
        <f>IF(B3990&lt;&gt;"",VLOOKUP(B3990,Zapisy!B3983:F3993,5,FALSE),"")</f>
        <v/>
      </c>
      <c r="I3990" s="14" t="str">
        <f>IF(B3990&lt;&gt;"",VLOOKUP(B3990,Dziennik!B:F,5,FALSE),"")</f>
        <v/>
      </c>
    </row>
    <row r="3991" spans="2:9" x14ac:dyDescent="0.2">
      <c r="B3991" s="14" t="str">
        <f>IF(Zapisy!B3984&lt;&gt;"",Zapisy!B3984,"")</f>
        <v/>
      </c>
      <c r="C3991" s="14" t="str">
        <f>IF(B3991&lt;&gt;"",VLOOKUP(B3991,JPK_KR!AP:AR,3,FALSE),"")</f>
        <v/>
      </c>
      <c r="D3991" s="32" t="str">
        <f>IF(B3991&lt;&gt;"",VLOOKUP(Zapisy!B3984,JPK_KR!AP:AV,7,FALSE),"")</f>
        <v/>
      </c>
      <c r="E3991" s="25" t="str">
        <f>IF(B3991&lt;&gt;"",VLOOKUP(B3991,Zapisy!B3984:D3992,3,FALSE),"")</f>
        <v/>
      </c>
      <c r="F3991" s="35" t="str">
        <f>IF(B3991&lt;&gt;"",VLOOKUP(B3991,Zapisy!B3984:C3992,2,FALSE),"")</f>
        <v/>
      </c>
      <c r="G3991" s="25" t="str">
        <f>IF(B3991&lt;&gt;"",VLOOKUP(B3991,Zapisy!B3984:G3984,6,FALSE),"")</f>
        <v/>
      </c>
      <c r="H3991" s="35" t="str">
        <f>IF(B3991&lt;&gt;"",VLOOKUP(B3991,Zapisy!B3984:F3994,5,FALSE),"")</f>
        <v/>
      </c>
      <c r="I3991" s="14" t="str">
        <f>IF(B3991&lt;&gt;"",VLOOKUP(B3991,Dziennik!B:F,5,FALSE),"")</f>
        <v/>
      </c>
    </row>
    <row r="3992" spans="2:9" x14ac:dyDescent="0.2">
      <c r="B3992" s="14" t="str">
        <f>IF(Zapisy!B3985&lt;&gt;"",Zapisy!B3985,"")</f>
        <v/>
      </c>
      <c r="C3992" s="14" t="str">
        <f>IF(B3992&lt;&gt;"",VLOOKUP(B3992,JPK_KR!AP:AR,3,FALSE),"")</f>
        <v/>
      </c>
      <c r="D3992" s="32" t="str">
        <f>IF(B3992&lt;&gt;"",VLOOKUP(Zapisy!B3985,JPK_KR!AP:AV,7,FALSE),"")</f>
        <v/>
      </c>
      <c r="E3992" s="25" t="str">
        <f>IF(B3992&lt;&gt;"",VLOOKUP(B3992,Zapisy!B3985:D3993,3,FALSE),"")</f>
        <v/>
      </c>
      <c r="F3992" s="35" t="str">
        <f>IF(B3992&lt;&gt;"",VLOOKUP(B3992,Zapisy!B3985:C3993,2,FALSE),"")</f>
        <v/>
      </c>
      <c r="G3992" s="25" t="str">
        <f>IF(B3992&lt;&gt;"",VLOOKUP(B3992,Zapisy!B3985:G3985,6,FALSE),"")</f>
        <v/>
      </c>
      <c r="H3992" s="35" t="str">
        <f>IF(B3992&lt;&gt;"",VLOOKUP(B3992,Zapisy!B3985:F3995,5,FALSE),"")</f>
        <v/>
      </c>
      <c r="I3992" s="14" t="str">
        <f>IF(B3992&lt;&gt;"",VLOOKUP(B3992,Dziennik!B:F,5,FALSE),"")</f>
        <v/>
      </c>
    </row>
    <row r="3993" spans="2:9" x14ac:dyDescent="0.2">
      <c r="B3993" s="14" t="str">
        <f>IF(Zapisy!B3986&lt;&gt;"",Zapisy!B3986,"")</f>
        <v/>
      </c>
      <c r="C3993" s="14" t="str">
        <f>IF(B3993&lt;&gt;"",VLOOKUP(B3993,JPK_KR!AP:AR,3,FALSE),"")</f>
        <v/>
      </c>
      <c r="D3993" s="32" t="str">
        <f>IF(B3993&lt;&gt;"",VLOOKUP(Zapisy!B3986,JPK_KR!AP:AV,7,FALSE),"")</f>
        <v/>
      </c>
      <c r="E3993" s="25" t="str">
        <f>IF(B3993&lt;&gt;"",VLOOKUP(B3993,Zapisy!B3986:D3994,3,FALSE),"")</f>
        <v/>
      </c>
      <c r="F3993" s="35" t="str">
        <f>IF(B3993&lt;&gt;"",VLOOKUP(B3993,Zapisy!B3986:C3994,2,FALSE),"")</f>
        <v/>
      </c>
      <c r="G3993" s="25" t="str">
        <f>IF(B3993&lt;&gt;"",VLOOKUP(B3993,Zapisy!B3986:G3986,6,FALSE),"")</f>
        <v/>
      </c>
      <c r="H3993" s="35" t="str">
        <f>IF(B3993&lt;&gt;"",VLOOKUP(B3993,Zapisy!B3986:F3996,5,FALSE),"")</f>
        <v/>
      </c>
      <c r="I3993" s="14" t="str">
        <f>IF(B3993&lt;&gt;"",VLOOKUP(B3993,Dziennik!B:F,5,FALSE),"")</f>
        <v/>
      </c>
    </row>
    <row r="3994" spans="2:9" x14ac:dyDescent="0.2">
      <c r="B3994" s="14" t="str">
        <f>IF(Zapisy!B3987&lt;&gt;"",Zapisy!B3987,"")</f>
        <v/>
      </c>
      <c r="C3994" s="14" t="str">
        <f>IF(B3994&lt;&gt;"",VLOOKUP(B3994,JPK_KR!AP:AR,3,FALSE),"")</f>
        <v/>
      </c>
      <c r="D3994" s="32" t="str">
        <f>IF(B3994&lt;&gt;"",VLOOKUP(Zapisy!B3987,JPK_KR!AP:AV,7,FALSE),"")</f>
        <v/>
      </c>
      <c r="E3994" s="25" t="str">
        <f>IF(B3994&lt;&gt;"",VLOOKUP(B3994,Zapisy!B3987:D3995,3,FALSE),"")</f>
        <v/>
      </c>
      <c r="F3994" s="35" t="str">
        <f>IF(B3994&lt;&gt;"",VLOOKUP(B3994,Zapisy!B3987:C3995,2,FALSE),"")</f>
        <v/>
      </c>
      <c r="G3994" s="25" t="str">
        <f>IF(B3994&lt;&gt;"",VLOOKUP(B3994,Zapisy!B3987:G3987,6,FALSE),"")</f>
        <v/>
      </c>
      <c r="H3994" s="35" t="str">
        <f>IF(B3994&lt;&gt;"",VLOOKUP(B3994,Zapisy!B3987:F3997,5,FALSE),"")</f>
        <v/>
      </c>
      <c r="I3994" s="14" t="str">
        <f>IF(B3994&lt;&gt;"",VLOOKUP(B3994,Dziennik!B:F,5,FALSE),"")</f>
        <v/>
      </c>
    </row>
    <row r="3995" spans="2:9" x14ac:dyDescent="0.2">
      <c r="B3995" s="14" t="str">
        <f>IF(Zapisy!B3988&lt;&gt;"",Zapisy!B3988,"")</f>
        <v/>
      </c>
      <c r="C3995" s="14" t="str">
        <f>IF(B3995&lt;&gt;"",VLOOKUP(B3995,JPK_KR!AP:AR,3,FALSE),"")</f>
        <v/>
      </c>
      <c r="D3995" s="32" t="str">
        <f>IF(B3995&lt;&gt;"",VLOOKUP(Zapisy!B3988,JPK_KR!AP:AV,7,FALSE),"")</f>
        <v/>
      </c>
      <c r="E3995" s="25" t="str">
        <f>IF(B3995&lt;&gt;"",VLOOKUP(B3995,Zapisy!B3988:D3996,3,FALSE),"")</f>
        <v/>
      </c>
      <c r="F3995" s="35" t="str">
        <f>IF(B3995&lt;&gt;"",VLOOKUP(B3995,Zapisy!B3988:C3996,2,FALSE),"")</f>
        <v/>
      </c>
      <c r="G3995" s="25" t="str">
        <f>IF(B3995&lt;&gt;"",VLOOKUP(B3995,Zapisy!B3988:G3988,6,FALSE),"")</f>
        <v/>
      </c>
      <c r="H3995" s="35" t="str">
        <f>IF(B3995&lt;&gt;"",VLOOKUP(B3995,Zapisy!B3988:F3998,5,FALSE),"")</f>
        <v/>
      </c>
      <c r="I3995" s="14" t="str">
        <f>IF(B3995&lt;&gt;"",VLOOKUP(B3995,Dziennik!B:F,5,FALSE),"")</f>
        <v/>
      </c>
    </row>
    <row r="3996" spans="2:9" x14ac:dyDescent="0.2">
      <c r="B3996" s="14" t="str">
        <f>IF(Zapisy!B3989&lt;&gt;"",Zapisy!B3989,"")</f>
        <v/>
      </c>
      <c r="C3996" s="14" t="str">
        <f>IF(B3996&lt;&gt;"",VLOOKUP(B3996,JPK_KR!AP:AR,3,FALSE),"")</f>
        <v/>
      </c>
      <c r="D3996" s="32" t="str">
        <f>IF(B3996&lt;&gt;"",VLOOKUP(Zapisy!B3989,JPK_KR!AP:AV,7,FALSE),"")</f>
        <v/>
      </c>
      <c r="E3996" s="25" t="str">
        <f>IF(B3996&lt;&gt;"",VLOOKUP(B3996,Zapisy!B3989:D3997,3,FALSE),"")</f>
        <v/>
      </c>
      <c r="F3996" s="35" t="str">
        <f>IF(B3996&lt;&gt;"",VLOOKUP(B3996,Zapisy!B3989:C3997,2,FALSE),"")</f>
        <v/>
      </c>
      <c r="G3996" s="25" t="str">
        <f>IF(B3996&lt;&gt;"",VLOOKUP(B3996,Zapisy!B3989:G3989,6,FALSE),"")</f>
        <v/>
      </c>
      <c r="H3996" s="35" t="str">
        <f>IF(B3996&lt;&gt;"",VLOOKUP(B3996,Zapisy!B3989:F3999,5,FALSE),"")</f>
        <v/>
      </c>
      <c r="I3996" s="14" t="str">
        <f>IF(B3996&lt;&gt;"",VLOOKUP(B3996,Dziennik!B:F,5,FALSE),"")</f>
        <v/>
      </c>
    </row>
    <row r="3997" spans="2:9" x14ac:dyDescent="0.2">
      <c r="B3997" s="14" t="str">
        <f>IF(Zapisy!B3990&lt;&gt;"",Zapisy!B3990,"")</f>
        <v/>
      </c>
      <c r="C3997" s="14" t="str">
        <f>IF(B3997&lt;&gt;"",VLOOKUP(B3997,JPK_KR!AP:AR,3,FALSE),"")</f>
        <v/>
      </c>
      <c r="D3997" s="32" t="str">
        <f>IF(B3997&lt;&gt;"",VLOOKUP(Zapisy!B3990,JPK_KR!AP:AV,7,FALSE),"")</f>
        <v/>
      </c>
      <c r="E3997" s="25" t="str">
        <f>IF(B3997&lt;&gt;"",VLOOKUP(B3997,Zapisy!B3990:D3998,3,FALSE),"")</f>
        <v/>
      </c>
      <c r="F3997" s="35" t="str">
        <f>IF(B3997&lt;&gt;"",VLOOKUP(B3997,Zapisy!B3990:C3998,2,FALSE),"")</f>
        <v/>
      </c>
      <c r="G3997" s="25" t="str">
        <f>IF(B3997&lt;&gt;"",VLOOKUP(B3997,Zapisy!B3990:G3990,6,FALSE),"")</f>
        <v/>
      </c>
      <c r="H3997" s="35" t="str">
        <f>IF(B3997&lt;&gt;"",VLOOKUP(B3997,Zapisy!B3990:F4000,5,FALSE),"")</f>
        <v/>
      </c>
      <c r="I3997" s="14" t="str">
        <f>IF(B3997&lt;&gt;"",VLOOKUP(B3997,Dziennik!B:F,5,FALSE),"")</f>
        <v/>
      </c>
    </row>
    <row r="3998" spans="2:9" x14ac:dyDescent="0.2">
      <c r="B3998" s="14" t="str">
        <f>IF(Zapisy!B3991&lt;&gt;"",Zapisy!B3991,"")</f>
        <v/>
      </c>
      <c r="C3998" s="14" t="str">
        <f>IF(B3998&lt;&gt;"",VLOOKUP(B3998,JPK_KR!AP:AR,3,FALSE),"")</f>
        <v/>
      </c>
      <c r="D3998" s="32" t="str">
        <f>IF(B3998&lt;&gt;"",VLOOKUP(Zapisy!B3991,JPK_KR!AP:AV,7,FALSE),"")</f>
        <v/>
      </c>
      <c r="E3998" s="25" t="str">
        <f>IF(B3998&lt;&gt;"",VLOOKUP(B3998,Zapisy!B3991:D3999,3,FALSE),"")</f>
        <v/>
      </c>
      <c r="F3998" s="35" t="str">
        <f>IF(B3998&lt;&gt;"",VLOOKUP(B3998,Zapisy!B3991:C3999,2,FALSE),"")</f>
        <v/>
      </c>
      <c r="G3998" s="25" t="str">
        <f>IF(B3998&lt;&gt;"",VLOOKUP(B3998,Zapisy!B3991:G3991,6,FALSE),"")</f>
        <v/>
      </c>
      <c r="H3998" s="35" t="str">
        <f>IF(B3998&lt;&gt;"",VLOOKUP(B3998,Zapisy!B3991:F4001,5,FALSE),"")</f>
        <v/>
      </c>
      <c r="I3998" s="14" t="str">
        <f>IF(B3998&lt;&gt;"",VLOOKUP(B3998,Dziennik!B:F,5,FALSE),"")</f>
        <v/>
      </c>
    </row>
    <row r="3999" spans="2:9" x14ac:dyDescent="0.2">
      <c r="B3999" s="14" t="str">
        <f>IF(Zapisy!B3992&lt;&gt;"",Zapisy!B3992,"")</f>
        <v/>
      </c>
      <c r="C3999" s="14" t="str">
        <f>IF(B3999&lt;&gt;"",VLOOKUP(B3999,JPK_KR!AP:AR,3,FALSE),"")</f>
        <v/>
      </c>
      <c r="D3999" s="32" t="str">
        <f>IF(B3999&lt;&gt;"",VLOOKUP(Zapisy!B3992,JPK_KR!AP:AV,7,FALSE),"")</f>
        <v/>
      </c>
      <c r="E3999" s="25" t="str">
        <f>IF(B3999&lt;&gt;"",VLOOKUP(B3999,Zapisy!B3992:D4000,3,FALSE),"")</f>
        <v/>
      </c>
      <c r="F3999" s="35" t="str">
        <f>IF(B3999&lt;&gt;"",VLOOKUP(B3999,Zapisy!B3992:C4000,2,FALSE),"")</f>
        <v/>
      </c>
      <c r="G3999" s="25" t="str">
        <f>IF(B3999&lt;&gt;"",VLOOKUP(B3999,Zapisy!B3992:G3992,6,FALSE),"")</f>
        <v/>
      </c>
      <c r="H3999" s="35" t="str">
        <f>IF(B3999&lt;&gt;"",VLOOKUP(B3999,Zapisy!B3992:F4002,5,FALSE),"")</f>
        <v/>
      </c>
      <c r="I3999" s="14" t="str">
        <f>IF(B3999&lt;&gt;"",VLOOKUP(B3999,Dziennik!B:F,5,FALSE),"")</f>
        <v/>
      </c>
    </row>
    <row r="4000" spans="2:9" x14ac:dyDescent="0.2">
      <c r="B4000" s="14" t="str">
        <f>IF(Zapisy!B3993&lt;&gt;"",Zapisy!B3993,"")</f>
        <v/>
      </c>
      <c r="C4000" s="14" t="str">
        <f>IF(B4000&lt;&gt;"",VLOOKUP(B4000,JPK_KR!AP:AR,3,FALSE),"")</f>
        <v/>
      </c>
      <c r="D4000" s="32" t="str">
        <f>IF(B4000&lt;&gt;"",VLOOKUP(Zapisy!B3993,JPK_KR!AP:AV,7,FALSE),"")</f>
        <v/>
      </c>
      <c r="E4000" s="25" t="str">
        <f>IF(B4000&lt;&gt;"",VLOOKUP(B4000,Zapisy!B3993:D4001,3,FALSE),"")</f>
        <v/>
      </c>
      <c r="F4000" s="35" t="str">
        <f>IF(B4000&lt;&gt;"",VLOOKUP(B4000,Zapisy!B3993:C4001,2,FALSE),"")</f>
        <v/>
      </c>
      <c r="G4000" s="25" t="str">
        <f>IF(B4000&lt;&gt;"",VLOOKUP(B4000,Zapisy!B3993:G3993,6,FALSE),"")</f>
        <v/>
      </c>
      <c r="H4000" s="35" t="str">
        <f>IF(B4000&lt;&gt;"",VLOOKUP(B4000,Zapisy!B3993:F4003,5,FALSE),"")</f>
        <v/>
      </c>
      <c r="I4000" s="14" t="str">
        <f>IF(B4000&lt;&gt;"",VLOOKUP(B4000,Dziennik!B:F,5,FALSE),"")</f>
        <v/>
      </c>
    </row>
    <row r="4001" spans="2:9" x14ac:dyDescent="0.2">
      <c r="B4001" s="14" t="str">
        <f>IF(Zapisy!B3994&lt;&gt;"",Zapisy!B3994,"")</f>
        <v/>
      </c>
      <c r="C4001" s="14" t="str">
        <f>IF(B4001&lt;&gt;"",VLOOKUP(B4001,JPK_KR!AP:AR,3,FALSE),"")</f>
        <v/>
      </c>
      <c r="D4001" s="32" t="str">
        <f>IF(B4001&lt;&gt;"",VLOOKUP(Zapisy!B3994,JPK_KR!AP:AV,7,FALSE),"")</f>
        <v/>
      </c>
      <c r="E4001" s="25" t="str">
        <f>IF(B4001&lt;&gt;"",VLOOKUP(B4001,Zapisy!B3994:D4002,3,FALSE),"")</f>
        <v/>
      </c>
      <c r="F4001" s="35" t="str">
        <f>IF(B4001&lt;&gt;"",VLOOKUP(B4001,Zapisy!B3994:C4002,2,FALSE),"")</f>
        <v/>
      </c>
      <c r="G4001" s="25" t="str">
        <f>IF(B4001&lt;&gt;"",VLOOKUP(B4001,Zapisy!B3994:G3994,6,FALSE),"")</f>
        <v/>
      </c>
      <c r="H4001" s="35" t="str">
        <f>IF(B4001&lt;&gt;"",VLOOKUP(B4001,Zapisy!B3994:F4004,5,FALSE),"")</f>
        <v/>
      </c>
      <c r="I4001" s="14" t="str">
        <f>IF(B4001&lt;&gt;"",VLOOKUP(B4001,Dziennik!B:F,5,FALSE),"")</f>
        <v/>
      </c>
    </row>
    <row r="4002" spans="2:9" x14ac:dyDescent="0.2">
      <c r="B4002" s="14" t="str">
        <f>IF(Zapisy!B3995&lt;&gt;"",Zapisy!B3995,"")</f>
        <v/>
      </c>
      <c r="C4002" s="14" t="str">
        <f>IF(B4002&lt;&gt;"",VLOOKUP(B4002,JPK_KR!AP:AR,3,FALSE),"")</f>
        <v/>
      </c>
      <c r="D4002" s="32" t="str">
        <f>IF(B4002&lt;&gt;"",VLOOKUP(Zapisy!B3995,JPK_KR!AP:AV,7,FALSE),"")</f>
        <v/>
      </c>
      <c r="E4002" s="25" t="str">
        <f>IF(B4002&lt;&gt;"",VLOOKUP(B4002,Zapisy!B3995:D4003,3,FALSE),"")</f>
        <v/>
      </c>
      <c r="F4002" s="35" t="str">
        <f>IF(B4002&lt;&gt;"",VLOOKUP(B4002,Zapisy!B3995:C4003,2,FALSE),"")</f>
        <v/>
      </c>
      <c r="G4002" s="25" t="str">
        <f>IF(B4002&lt;&gt;"",VLOOKUP(B4002,Zapisy!B3995:G3995,6,FALSE),"")</f>
        <v/>
      </c>
      <c r="H4002" s="35" t="str">
        <f>IF(B4002&lt;&gt;"",VLOOKUP(B4002,Zapisy!B3995:F4005,5,FALSE),"")</f>
        <v/>
      </c>
      <c r="I4002" s="14" t="str">
        <f>IF(B4002&lt;&gt;"",VLOOKUP(B4002,Dziennik!B:F,5,FALSE),"")</f>
        <v/>
      </c>
    </row>
    <row r="4003" spans="2:9" x14ac:dyDescent="0.2">
      <c r="B4003" s="14" t="str">
        <f>IF(Zapisy!B3996&lt;&gt;"",Zapisy!B3996,"")</f>
        <v/>
      </c>
      <c r="C4003" s="14" t="str">
        <f>IF(B4003&lt;&gt;"",VLOOKUP(B4003,JPK_KR!AP:AR,3,FALSE),"")</f>
        <v/>
      </c>
      <c r="D4003" s="32" t="str">
        <f>IF(B4003&lt;&gt;"",VLOOKUP(Zapisy!B3996,JPK_KR!AP:AV,7,FALSE),"")</f>
        <v/>
      </c>
      <c r="E4003" s="25" t="str">
        <f>IF(B4003&lt;&gt;"",VLOOKUP(B4003,Zapisy!B3996:D4004,3,FALSE),"")</f>
        <v/>
      </c>
      <c r="F4003" s="35" t="str">
        <f>IF(B4003&lt;&gt;"",VLOOKUP(B4003,Zapisy!B3996:C4004,2,FALSE),"")</f>
        <v/>
      </c>
      <c r="G4003" s="25" t="str">
        <f>IF(B4003&lt;&gt;"",VLOOKUP(B4003,Zapisy!B3996:G3996,6,FALSE),"")</f>
        <v/>
      </c>
      <c r="H4003" s="35" t="str">
        <f>IF(B4003&lt;&gt;"",VLOOKUP(B4003,Zapisy!B3996:F4006,5,FALSE),"")</f>
        <v/>
      </c>
      <c r="I4003" s="14" t="str">
        <f>IF(B4003&lt;&gt;"",VLOOKUP(B4003,Dziennik!B:F,5,FALSE),"")</f>
        <v/>
      </c>
    </row>
    <row r="4004" spans="2:9" x14ac:dyDescent="0.2">
      <c r="B4004" s="14" t="str">
        <f>IF(Zapisy!B3997&lt;&gt;"",Zapisy!B3997,"")</f>
        <v/>
      </c>
      <c r="C4004" s="14" t="str">
        <f>IF(B4004&lt;&gt;"",VLOOKUP(B4004,JPK_KR!AP:AR,3,FALSE),"")</f>
        <v/>
      </c>
      <c r="D4004" s="32" t="str">
        <f>IF(B4004&lt;&gt;"",VLOOKUP(Zapisy!B3997,JPK_KR!AP:AV,7,FALSE),"")</f>
        <v/>
      </c>
      <c r="E4004" s="25" t="str">
        <f>IF(B4004&lt;&gt;"",VLOOKUP(B4004,Zapisy!B3997:D4005,3,FALSE),"")</f>
        <v/>
      </c>
      <c r="F4004" s="35" t="str">
        <f>IF(B4004&lt;&gt;"",VLOOKUP(B4004,Zapisy!B3997:C4005,2,FALSE),"")</f>
        <v/>
      </c>
      <c r="G4004" s="25" t="str">
        <f>IF(B4004&lt;&gt;"",VLOOKUP(B4004,Zapisy!B3997:G3997,6,FALSE),"")</f>
        <v/>
      </c>
      <c r="H4004" s="35" t="str">
        <f>IF(B4004&lt;&gt;"",VLOOKUP(B4004,Zapisy!B3997:F4007,5,FALSE),"")</f>
        <v/>
      </c>
      <c r="I4004" s="14" t="str">
        <f>IF(B4004&lt;&gt;"",VLOOKUP(B4004,Dziennik!B:F,5,FALSE),"")</f>
        <v/>
      </c>
    </row>
    <row r="4005" spans="2:9" x14ac:dyDescent="0.2">
      <c r="B4005" s="14" t="str">
        <f>IF(Zapisy!B3998&lt;&gt;"",Zapisy!B3998,"")</f>
        <v/>
      </c>
      <c r="C4005" s="14" t="str">
        <f>IF(B4005&lt;&gt;"",VLOOKUP(B4005,JPK_KR!AP:AR,3,FALSE),"")</f>
        <v/>
      </c>
      <c r="D4005" s="32" t="str">
        <f>IF(B4005&lt;&gt;"",VLOOKUP(Zapisy!B3998,JPK_KR!AP:AV,7,FALSE),"")</f>
        <v/>
      </c>
      <c r="E4005" s="25" t="str">
        <f>IF(B4005&lt;&gt;"",VLOOKUP(B4005,Zapisy!B3998:D4006,3,FALSE),"")</f>
        <v/>
      </c>
      <c r="F4005" s="35" t="str">
        <f>IF(B4005&lt;&gt;"",VLOOKUP(B4005,Zapisy!B3998:C4006,2,FALSE),"")</f>
        <v/>
      </c>
      <c r="G4005" s="25" t="str">
        <f>IF(B4005&lt;&gt;"",VLOOKUP(B4005,Zapisy!B3998:G3998,6,FALSE),"")</f>
        <v/>
      </c>
      <c r="H4005" s="35" t="str">
        <f>IF(B4005&lt;&gt;"",VLOOKUP(B4005,Zapisy!B3998:F4008,5,FALSE),"")</f>
        <v/>
      </c>
      <c r="I4005" s="14" t="str">
        <f>IF(B4005&lt;&gt;"",VLOOKUP(B4005,Dziennik!B:F,5,FALSE),"")</f>
        <v/>
      </c>
    </row>
    <row r="4006" spans="2:9" x14ac:dyDescent="0.2">
      <c r="B4006" s="14" t="str">
        <f>IF(Zapisy!B3999&lt;&gt;"",Zapisy!B3999,"")</f>
        <v/>
      </c>
      <c r="C4006" s="14" t="str">
        <f>IF(B4006&lt;&gt;"",VLOOKUP(B4006,JPK_KR!AP:AR,3,FALSE),"")</f>
        <v/>
      </c>
      <c r="D4006" s="32" t="str">
        <f>IF(B4006&lt;&gt;"",VLOOKUP(Zapisy!B3999,JPK_KR!AP:AV,7,FALSE),"")</f>
        <v/>
      </c>
      <c r="E4006" s="25" t="str">
        <f>IF(B4006&lt;&gt;"",VLOOKUP(B4006,Zapisy!B3999:D4007,3,FALSE),"")</f>
        <v/>
      </c>
      <c r="F4006" s="35" t="str">
        <f>IF(B4006&lt;&gt;"",VLOOKUP(B4006,Zapisy!B3999:C4007,2,FALSE),"")</f>
        <v/>
      </c>
      <c r="G4006" s="25" t="str">
        <f>IF(B4006&lt;&gt;"",VLOOKUP(B4006,Zapisy!B3999:G3999,6,FALSE),"")</f>
        <v/>
      </c>
      <c r="H4006" s="35" t="str">
        <f>IF(B4006&lt;&gt;"",VLOOKUP(B4006,Zapisy!B3999:F4009,5,FALSE),"")</f>
        <v/>
      </c>
      <c r="I4006" s="14" t="str">
        <f>IF(B4006&lt;&gt;"",VLOOKUP(B4006,Dziennik!B:F,5,FALSE),"")</f>
        <v/>
      </c>
    </row>
    <row r="4007" spans="2:9" x14ac:dyDescent="0.2">
      <c r="B4007" s="14" t="str">
        <f>IF(Zapisy!B4000&lt;&gt;"",Zapisy!B4000,"")</f>
        <v/>
      </c>
      <c r="C4007" s="14" t="str">
        <f>IF(B4007&lt;&gt;"",VLOOKUP(B4007,JPK_KR!AP:AR,3,FALSE),"")</f>
        <v/>
      </c>
      <c r="D4007" s="32" t="str">
        <f>IF(B4007&lt;&gt;"",VLOOKUP(Zapisy!B4000,JPK_KR!AP:AV,7,FALSE),"")</f>
        <v/>
      </c>
      <c r="E4007" s="25" t="str">
        <f>IF(B4007&lt;&gt;"",VLOOKUP(B4007,Zapisy!B4000:D4008,3,FALSE),"")</f>
        <v/>
      </c>
      <c r="F4007" s="35" t="str">
        <f>IF(B4007&lt;&gt;"",VLOOKUP(B4007,Zapisy!B4000:C4008,2,FALSE),"")</f>
        <v/>
      </c>
      <c r="G4007" s="25" t="str">
        <f>IF(B4007&lt;&gt;"",VLOOKUP(B4007,Zapisy!B4000:G4000,6,FALSE),"")</f>
        <v/>
      </c>
      <c r="H4007" s="35" t="str">
        <f>IF(B4007&lt;&gt;"",VLOOKUP(B4007,Zapisy!B4000:F4010,5,FALSE),"")</f>
        <v/>
      </c>
      <c r="I4007" s="14" t="str">
        <f>IF(B4007&lt;&gt;"",VLOOKUP(B4007,Dziennik!B:F,5,FALSE),"")</f>
        <v/>
      </c>
    </row>
    <row r="4008" spans="2:9" x14ac:dyDescent="0.2">
      <c r="B4008" s="14" t="str">
        <f>IF(Zapisy!B4001&lt;&gt;"",Zapisy!B4001,"")</f>
        <v/>
      </c>
      <c r="C4008" s="14" t="str">
        <f>IF(B4008&lt;&gt;"",VLOOKUP(B4008,JPK_KR!AP:AR,3,FALSE),"")</f>
        <v/>
      </c>
      <c r="D4008" s="32" t="str">
        <f>IF(B4008&lt;&gt;"",VLOOKUP(Zapisy!B4001,JPK_KR!AP:AV,7,FALSE),"")</f>
        <v/>
      </c>
      <c r="E4008" s="25" t="str">
        <f>IF(B4008&lt;&gt;"",VLOOKUP(B4008,Zapisy!B4001:D4009,3,FALSE),"")</f>
        <v/>
      </c>
      <c r="F4008" s="35" t="str">
        <f>IF(B4008&lt;&gt;"",VLOOKUP(B4008,Zapisy!B4001:C4009,2,FALSE),"")</f>
        <v/>
      </c>
      <c r="G4008" s="25" t="str">
        <f>IF(B4008&lt;&gt;"",VLOOKUP(B4008,Zapisy!B4001:G4001,6,FALSE),"")</f>
        <v/>
      </c>
      <c r="H4008" s="35" t="str">
        <f>IF(B4008&lt;&gt;"",VLOOKUP(B4008,Zapisy!B4001:F4011,5,FALSE),"")</f>
        <v/>
      </c>
      <c r="I4008" s="14" t="str">
        <f>IF(B4008&lt;&gt;"",VLOOKUP(B4008,Dziennik!B:F,5,FALSE),"")</f>
        <v/>
      </c>
    </row>
    <row r="4009" spans="2:9" x14ac:dyDescent="0.2">
      <c r="B4009" s="14" t="str">
        <f>IF(Zapisy!B4002&lt;&gt;"",Zapisy!B4002,"")</f>
        <v/>
      </c>
      <c r="C4009" s="14" t="str">
        <f>IF(B4009&lt;&gt;"",VLOOKUP(B4009,JPK_KR!AP:AR,3,FALSE),"")</f>
        <v/>
      </c>
      <c r="D4009" s="32" t="str">
        <f>IF(B4009&lt;&gt;"",VLOOKUP(Zapisy!B4002,JPK_KR!AP:AV,7,FALSE),"")</f>
        <v/>
      </c>
      <c r="E4009" s="25" t="str">
        <f>IF(B4009&lt;&gt;"",VLOOKUP(B4009,Zapisy!B4002:D4010,3,FALSE),"")</f>
        <v/>
      </c>
      <c r="F4009" s="35" t="str">
        <f>IF(B4009&lt;&gt;"",VLOOKUP(B4009,Zapisy!B4002:C4010,2,FALSE),"")</f>
        <v/>
      </c>
      <c r="G4009" s="25" t="str">
        <f>IF(B4009&lt;&gt;"",VLOOKUP(B4009,Zapisy!B4002:G4002,6,FALSE),"")</f>
        <v/>
      </c>
      <c r="H4009" s="35" t="str">
        <f>IF(B4009&lt;&gt;"",VLOOKUP(B4009,Zapisy!B4002:F4012,5,FALSE),"")</f>
        <v/>
      </c>
      <c r="I4009" s="14" t="str">
        <f>IF(B4009&lt;&gt;"",VLOOKUP(B4009,Dziennik!B:F,5,FALSE),"")</f>
        <v/>
      </c>
    </row>
    <row r="4010" spans="2:9" x14ac:dyDescent="0.2">
      <c r="B4010" s="14" t="str">
        <f>IF(Zapisy!B4003&lt;&gt;"",Zapisy!B4003,"")</f>
        <v/>
      </c>
      <c r="C4010" s="14" t="str">
        <f>IF(B4010&lt;&gt;"",VLOOKUP(B4010,JPK_KR!AP:AR,3,FALSE),"")</f>
        <v/>
      </c>
      <c r="D4010" s="32" t="str">
        <f>IF(B4010&lt;&gt;"",VLOOKUP(Zapisy!B4003,JPK_KR!AP:AV,7,FALSE),"")</f>
        <v/>
      </c>
      <c r="E4010" s="25" t="str">
        <f>IF(B4010&lt;&gt;"",VLOOKUP(B4010,Zapisy!B4003:D4011,3,FALSE),"")</f>
        <v/>
      </c>
      <c r="F4010" s="35" t="str">
        <f>IF(B4010&lt;&gt;"",VLOOKUP(B4010,Zapisy!B4003:C4011,2,FALSE),"")</f>
        <v/>
      </c>
      <c r="G4010" s="25" t="str">
        <f>IF(B4010&lt;&gt;"",VLOOKUP(B4010,Zapisy!B4003:G4003,6,FALSE),"")</f>
        <v/>
      </c>
      <c r="H4010" s="35" t="str">
        <f>IF(B4010&lt;&gt;"",VLOOKUP(B4010,Zapisy!B4003:F4013,5,FALSE),"")</f>
        <v/>
      </c>
      <c r="I4010" s="14" t="str">
        <f>IF(B4010&lt;&gt;"",VLOOKUP(B4010,Dziennik!B:F,5,FALSE),"")</f>
        <v/>
      </c>
    </row>
    <row r="4011" spans="2:9" x14ac:dyDescent="0.2">
      <c r="B4011" s="14" t="str">
        <f>IF(Zapisy!B4004&lt;&gt;"",Zapisy!B4004,"")</f>
        <v/>
      </c>
      <c r="C4011" s="14" t="str">
        <f>IF(B4011&lt;&gt;"",VLOOKUP(B4011,JPK_KR!AP:AR,3,FALSE),"")</f>
        <v/>
      </c>
      <c r="D4011" s="32" t="str">
        <f>IF(B4011&lt;&gt;"",VLOOKUP(Zapisy!B4004,JPK_KR!AP:AV,7,FALSE),"")</f>
        <v/>
      </c>
      <c r="E4011" s="25" t="str">
        <f>IF(B4011&lt;&gt;"",VLOOKUP(B4011,Zapisy!B4004:D4012,3,FALSE),"")</f>
        <v/>
      </c>
      <c r="F4011" s="35" t="str">
        <f>IF(B4011&lt;&gt;"",VLOOKUP(B4011,Zapisy!B4004:C4012,2,FALSE),"")</f>
        <v/>
      </c>
      <c r="G4011" s="25" t="str">
        <f>IF(B4011&lt;&gt;"",VLOOKUP(B4011,Zapisy!B4004:G4004,6,FALSE),"")</f>
        <v/>
      </c>
      <c r="H4011" s="35" t="str">
        <f>IF(B4011&lt;&gt;"",VLOOKUP(B4011,Zapisy!B4004:F4014,5,FALSE),"")</f>
        <v/>
      </c>
      <c r="I4011" s="14" t="str">
        <f>IF(B4011&lt;&gt;"",VLOOKUP(B4011,Dziennik!B:F,5,FALSE),"")</f>
        <v/>
      </c>
    </row>
    <row r="4012" spans="2:9" x14ac:dyDescent="0.2">
      <c r="B4012" s="14" t="str">
        <f>IF(Zapisy!B4005&lt;&gt;"",Zapisy!B4005,"")</f>
        <v/>
      </c>
      <c r="C4012" s="14" t="str">
        <f>IF(B4012&lt;&gt;"",VLOOKUP(B4012,JPK_KR!AP:AR,3,FALSE),"")</f>
        <v/>
      </c>
      <c r="D4012" s="32" t="str">
        <f>IF(B4012&lt;&gt;"",VLOOKUP(Zapisy!B4005,JPK_KR!AP:AV,7,FALSE),"")</f>
        <v/>
      </c>
      <c r="E4012" s="25" t="str">
        <f>IF(B4012&lt;&gt;"",VLOOKUP(B4012,Zapisy!B4005:D4013,3,FALSE),"")</f>
        <v/>
      </c>
      <c r="F4012" s="35" t="str">
        <f>IF(B4012&lt;&gt;"",VLOOKUP(B4012,Zapisy!B4005:C4013,2,FALSE),"")</f>
        <v/>
      </c>
      <c r="G4012" s="25" t="str">
        <f>IF(B4012&lt;&gt;"",VLOOKUP(B4012,Zapisy!B4005:G4005,6,FALSE),"")</f>
        <v/>
      </c>
      <c r="H4012" s="35" t="str">
        <f>IF(B4012&lt;&gt;"",VLOOKUP(B4012,Zapisy!B4005:F4015,5,FALSE),"")</f>
        <v/>
      </c>
      <c r="I4012" s="14" t="str">
        <f>IF(B4012&lt;&gt;"",VLOOKUP(B4012,Dziennik!B:F,5,FALSE),"")</f>
        <v/>
      </c>
    </row>
    <row r="4013" spans="2:9" x14ac:dyDescent="0.2">
      <c r="B4013" s="14" t="str">
        <f>IF(Zapisy!B4006&lt;&gt;"",Zapisy!B4006,"")</f>
        <v/>
      </c>
      <c r="C4013" s="14" t="str">
        <f>IF(B4013&lt;&gt;"",VLOOKUP(B4013,JPK_KR!AP:AR,3,FALSE),"")</f>
        <v/>
      </c>
      <c r="D4013" s="32" t="str">
        <f>IF(B4013&lt;&gt;"",VLOOKUP(Zapisy!B4006,JPK_KR!AP:AV,7,FALSE),"")</f>
        <v/>
      </c>
      <c r="E4013" s="25" t="str">
        <f>IF(B4013&lt;&gt;"",VLOOKUP(B4013,Zapisy!B4006:D4014,3,FALSE),"")</f>
        <v/>
      </c>
      <c r="F4013" s="35" t="str">
        <f>IF(B4013&lt;&gt;"",VLOOKUP(B4013,Zapisy!B4006:C4014,2,FALSE),"")</f>
        <v/>
      </c>
      <c r="G4013" s="25" t="str">
        <f>IF(B4013&lt;&gt;"",VLOOKUP(B4013,Zapisy!B4006:G4006,6,FALSE),"")</f>
        <v/>
      </c>
      <c r="H4013" s="35" t="str">
        <f>IF(B4013&lt;&gt;"",VLOOKUP(B4013,Zapisy!B4006:F4016,5,FALSE),"")</f>
        <v/>
      </c>
      <c r="I4013" s="14" t="str">
        <f>IF(B4013&lt;&gt;"",VLOOKUP(B4013,Dziennik!B:F,5,FALSE),"")</f>
        <v/>
      </c>
    </row>
    <row r="4014" spans="2:9" x14ac:dyDescent="0.2">
      <c r="B4014" s="14" t="str">
        <f>IF(Zapisy!B4007&lt;&gt;"",Zapisy!B4007,"")</f>
        <v/>
      </c>
      <c r="C4014" s="14" t="str">
        <f>IF(B4014&lt;&gt;"",VLOOKUP(B4014,JPK_KR!AP:AR,3,FALSE),"")</f>
        <v/>
      </c>
      <c r="D4014" s="32" t="str">
        <f>IF(B4014&lt;&gt;"",VLOOKUP(Zapisy!B4007,JPK_KR!AP:AV,7,FALSE),"")</f>
        <v/>
      </c>
      <c r="E4014" s="25" t="str">
        <f>IF(B4014&lt;&gt;"",VLOOKUP(B4014,Zapisy!B4007:D4015,3,FALSE),"")</f>
        <v/>
      </c>
      <c r="F4014" s="35" t="str">
        <f>IF(B4014&lt;&gt;"",VLOOKUP(B4014,Zapisy!B4007:C4015,2,FALSE),"")</f>
        <v/>
      </c>
      <c r="G4014" s="25" t="str">
        <f>IF(B4014&lt;&gt;"",VLOOKUP(B4014,Zapisy!B4007:G4007,6,FALSE),"")</f>
        <v/>
      </c>
      <c r="H4014" s="35" t="str">
        <f>IF(B4014&lt;&gt;"",VLOOKUP(B4014,Zapisy!B4007:F4017,5,FALSE),"")</f>
        <v/>
      </c>
      <c r="I4014" s="14" t="str">
        <f>IF(B4014&lt;&gt;"",VLOOKUP(B4014,Dziennik!B:F,5,FALSE),"")</f>
        <v/>
      </c>
    </row>
    <row r="4015" spans="2:9" x14ac:dyDescent="0.2">
      <c r="B4015" s="14" t="str">
        <f>IF(Zapisy!B4008&lt;&gt;"",Zapisy!B4008,"")</f>
        <v/>
      </c>
      <c r="C4015" s="14" t="str">
        <f>IF(B4015&lt;&gt;"",VLOOKUP(B4015,JPK_KR!AP:AR,3,FALSE),"")</f>
        <v/>
      </c>
      <c r="D4015" s="32" t="str">
        <f>IF(B4015&lt;&gt;"",VLOOKUP(Zapisy!B4008,JPK_KR!AP:AV,7,FALSE),"")</f>
        <v/>
      </c>
      <c r="E4015" s="25" t="str">
        <f>IF(B4015&lt;&gt;"",VLOOKUP(B4015,Zapisy!B4008:D4016,3,FALSE),"")</f>
        <v/>
      </c>
      <c r="F4015" s="35" t="str">
        <f>IF(B4015&lt;&gt;"",VLOOKUP(B4015,Zapisy!B4008:C4016,2,FALSE),"")</f>
        <v/>
      </c>
      <c r="G4015" s="25" t="str">
        <f>IF(B4015&lt;&gt;"",VLOOKUP(B4015,Zapisy!B4008:G4008,6,FALSE),"")</f>
        <v/>
      </c>
      <c r="H4015" s="35" t="str">
        <f>IF(B4015&lt;&gt;"",VLOOKUP(B4015,Zapisy!B4008:F4018,5,FALSE),"")</f>
        <v/>
      </c>
      <c r="I4015" s="14" t="str">
        <f>IF(B4015&lt;&gt;"",VLOOKUP(B4015,Dziennik!B:F,5,FALSE),"")</f>
        <v/>
      </c>
    </row>
    <row r="4016" spans="2:9" x14ac:dyDescent="0.2">
      <c r="B4016" s="14" t="str">
        <f>IF(Zapisy!B4009&lt;&gt;"",Zapisy!B4009,"")</f>
        <v/>
      </c>
      <c r="C4016" s="14" t="str">
        <f>IF(B4016&lt;&gt;"",VLOOKUP(B4016,JPK_KR!AP:AR,3,FALSE),"")</f>
        <v/>
      </c>
      <c r="D4016" s="32" t="str">
        <f>IF(B4016&lt;&gt;"",VLOOKUP(Zapisy!B4009,JPK_KR!AP:AV,7,FALSE),"")</f>
        <v/>
      </c>
      <c r="E4016" s="25" t="str">
        <f>IF(B4016&lt;&gt;"",VLOOKUP(B4016,Zapisy!B4009:D4017,3,FALSE),"")</f>
        <v/>
      </c>
      <c r="F4016" s="35" t="str">
        <f>IF(B4016&lt;&gt;"",VLOOKUP(B4016,Zapisy!B4009:C4017,2,FALSE),"")</f>
        <v/>
      </c>
      <c r="G4016" s="25" t="str">
        <f>IF(B4016&lt;&gt;"",VLOOKUP(B4016,Zapisy!B4009:G4009,6,FALSE),"")</f>
        <v/>
      </c>
      <c r="H4016" s="35" t="str">
        <f>IF(B4016&lt;&gt;"",VLOOKUP(B4016,Zapisy!B4009:F4019,5,FALSE),"")</f>
        <v/>
      </c>
      <c r="I4016" s="14" t="str">
        <f>IF(B4016&lt;&gt;"",VLOOKUP(B4016,Dziennik!B:F,5,FALSE),"")</f>
        <v/>
      </c>
    </row>
    <row r="4017" spans="2:9" x14ac:dyDescent="0.2">
      <c r="B4017" s="14" t="str">
        <f>IF(Zapisy!B4010&lt;&gt;"",Zapisy!B4010,"")</f>
        <v/>
      </c>
      <c r="C4017" s="14" t="str">
        <f>IF(B4017&lt;&gt;"",VLOOKUP(B4017,JPK_KR!AP:AR,3,FALSE),"")</f>
        <v/>
      </c>
      <c r="D4017" s="32" t="str">
        <f>IF(B4017&lt;&gt;"",VLOOKUP(Zapisy!B4010,JPK_KR!AP:AV,7,FALSE),"")</f>
        <v/>
      </c>
      <c r="E4017" s="25" t="str">
        <f>IF(B4017&lt;&gt;"",VLOOKUP(B4017,Zapisy!B4010:D4018,3,FALSE),"")</f>
        <v/>
      </c>
      <c r="F4017" s="35" t="str">
        <f>IF(B4017&lt;&gt;"",VLOOKUP(B4017,Zapisy!B4010:C4018,2,FALSE),"")</f>
        <v/>
      </c>
      <c r="G4017" s="25" t="str">
        <f>IF(B4017&lt;&gt;"",VLOOKUP(B4017,Zapisy!B4010:G4010,6,FALSE),"")</f>
        <v/>
      </c>
      <c r="H4017" s="35" t="str">
        <f>IF(B4017&lt;&gt;"",VLOOKUP(B4017,Zapisy!B4010:F4020,5,FALSE),"")</f>
        <v/>
      </c>
      <c r="I4017" s="14" t="str">
        <f>IF(B4017&lt;&gt;"",VLOOKUP(B4017,Dziennik!B:F,5,FALSE),"")</f>
        <v/>
      </c>
    </row>
    <row r="4018" spans="2:9" x14ac:dyDescent="0.2">
      <c r="B4018" s="14" t="str">
        <f>IF(Zapisy!B4011&lt;&gt;"",Zapisy!B4011,"")</f>
        <v/>
      </c>
      <c r="C4018" s="14" t="str">
        <f>IF(B4018&lt;&gt;"",VLOOKUP(B4018,JPK_KR!AP:AR,3,FALSE),"")</f>
        <v/>
      </c>
      <c r="D4018" s="32" t="str">
        <f>IF(B4018&lt;&gt;"",VLOOKUP(Zapisy!B4011,JPK_KR!AP:AV,7,FALSE),"")</f>
        <v/>
      </c>
      <c r="E4018" s="25" t="str">
        <f>IF(B4018&lt;&gt;"",VLOOKUP(B4018,Zapisy!B4011:D4019,3,FALSE),"")</f>
        <v/>
      </c>
      <c r="F4018" s="35" t="str">
        <f>IF(B4018&lt;&gt;"",VLOOKUP(B4018,Zapisy!B4011:C4019,2,FALSE),"")</f>
        <v/>
      </c>
      <c r="G4018" s="25" t="str">
        <f>IF(B4018&lt;&gt;"",VLOOKUP(B4018,Zapisy!B4011:G4011,6,FALSE),"")</f>
        <v/>
      </c>
      <c r="H4018" s="35" t="str">
        <f>IF(B4018&lt;&gt;"",VLOOKUP(B4018,Zapisy!B4011:F4021,5,FALSE),"")</f>
        <v/>
      </c>
      <c r="I4018" s="14" t="str">
        <f>IF(B4018&lt;&gt;"",VLOOKUP(B4018,Dziennik!B:F,5,FALSE),"")</f>
        <v/>
      </c>
    </row>
    <row r="4019" spans="2:9" x14ac:dyDescent="0.2">
      <c r="B4019" s="14" t="str">
        <f>IF(Zapisy!B4012&lt;&gt;"",Zapisy!B4012,"")</f>
        <v/>
      </c>
      <c r="C4019" s="14" t="str">
        <f>IF(B4019&lt;&gt;"",VLOOKUP(B4019,JPK_KR!AP:AR,3,FALSE),"")</f>
        <v/>
      </c>
      <c r="D4019" s="32" t="str">
        <f>IF(B4019&lt;&gt;"",VLOOKUP(Zapisy!B4012,JPK_KR!AP:AV,7,FALSE),"")</f>
        <v/>
      </c>
      <c r="E4019" s="25" t="str">
        <f>IF(B4019&lt;&gt;"",VLOOKUP(B4019,Zapisy!B4012:D4020,3,FALSE),"")</f>
        <v/>
      </c>
      <c r="F4019" s="35" t="str">
        <f>IF(B4019&lt;&gt;"",VLOOKUP(B4019,Zapisy!B4012:C4020,2,FALSE),"")</f>
        <v/>
      </c>
      <c r="G4019" s="25" t="str">
        <f>IF(B4019&lt;&gt;"",VLOOKUP(B4019,Zapisy!B4012:G4012,6,FALSE),"")</f>
        <v/>
      </c>
      <c r="H4019" s="35" t="str">
        <f>IF(B4019&lt;&gt;"",VLOOKUP(B4019,Zapisy!B4012:F4022,5,FALSE),"")</f>
        <v/>
      </c>
      <c r="I4019" s="14" t="str">
        <f>IF(B4019&lt;&gt;"",VLOOKUP(B4019,Dziennik!B:F,5,FALSE),"")</f>
        <v/>
      </c>
    </row>
    <row r="4020" spans="2:9" x14ac:dyDescent="0.2">
      <c r="B4020" s="14" t="str">
        <f>IF(Zapisy!B4013&lt;&gt;"",Zapisy!B4013,"")</f>
        <v/>
      </c>
      <c r="C4020" s="14" t="str">
        <f>IF(B4020&lt;&gt;"",VLOOKUP(B4020,JPK_KR!AP:AR,3,FALSE),"")</f>
        <v/>
      </c>
      <c r="D4020" s="32" t="str">
        <f>IF(B4020&lt;&gt;"",VLOOKUP(Zapisy!B4013,JPK_KR!AP:AV,7,FALSE),"")</f>
        <v/>
      </c>
      <c r="E4020" s="25" t="str">
        <f>IF(B4020&lt;&gt;"",VLOOKUP(B4020,Zapisy!B4013:D4021,3,FALSE),"")</f>
        <v/>
      </c>
      <c r="F4020" s="35" t="str">
        <f>IF(B4020&lt;&gt;"",VLOOKUP(B4020,Zapisy!B4013:C4021,2,FALSE),"")</f>
        <v/>
      </c>
      <c r="G4020" s="25" t="str">
        <f>IF(B4020&lt;&gt;"",VLOOKUP(B4020,Zapisy!B4013:G4013,6,FALSE),"")</f>
        <v/>
      </c>
      <c r="H4020" s="35" t="str">
        <f>IF(B4020&lt;&gt;"",VLOOKUP(B4020,Zapisy!B4013:F4023,5,FALSE),"")</f>
        <v/>
      </c>
      <c r="I4020" s="14" t="str">
        <f>IF(B4020&lt;&gt;"",VLOOKUP(B4020,Dziennik!B:F,5,FALSE),"")</f>
        <v/>
      </c>
    </row>
    <row r="4021" spans="2:9" x14ac:dyDescent="0.2">
      <c r="B4021" s="14" t="str">
        <f>IF(Zapisy!B4014&lt;&gt;"",Zapisy!B4014,"")</f>
        <v/>
      </c>
      <c r="C4021" s="14" t="str">
        <f>IF(B4021&lt;&gt;"",VLOOKUP(B4021,JPK_KR!AP:AR,3,FALSE),"")</f>
        <v/>
      </c>
      <c r="D4021" s="32" t="str">
        <f>IF(B4021&lt;&gt;"",VLOOKUP(Zapisy!B4014,JPK_KR!AP:AV,7,FALSE),"")</f>
        <v/>
      </c>
      <c r="E4021" s="25" t="str">
        <f>IF(B4021&lt;&gt;"",VLOOKUP(B4021,Zapisy!B4014:D4022,3,FALSE),"")</f>
        <v/>
      </c>
      <c r="F4021" s="35" t="str">
        <f>IF(B4021&lt;&gt;"",VLOOKUP(B4021,Zapisy!B4014:C4022,2,FALSE),"")</f>
        <v/>
      </c>
      <c r="G4021" s="25" t="str">
        <f>IF(B4021&lt;&gt;"",VLOOKUP(B4021,Zapisy!B4014:G4014,6,FALSE),"")</f>
        <v/>
      </c>
      <c r="H4021" s="35" t="str">
        <f>IF(B4021&lt;&gt;"",VLOOKUP(B4021,Zapisy!B4014:F4024,5,FALSE),"")</f>
        <v/>
      </c>
      <c r="I4021" s="14" t="str">
        <f>IF(B4021&lt;&gt;"",VLOOKUP(B4021,Dziennik!B:F,5,FALSE),"")</f>
        <v/>
      </c>
    </row>
    <row r="4022" spans="2:9" x14ac:dyDescent="0.2">
      <c r="B4022" s="14" t="str">
        <f>IF(Zapisy!B4015&lt;&gt;"",Zapisy!B4015,"")</f>
        <v/>
      </c>
      <c r="C4022" s="14" t="str">
        <f>IF(B4022&lt;&gt;"",VLOOKUP(B4022,JPK_KR!AP:AR,3,FALSE),"")</f>
        <v/>
      </c>
      <c r="D4022" s="32" t="str">
        <f>IF(B4022&lt;&gt;"",VLOOKUP(Zapisy!B4015,JPK_KR!AP:AV,7,FALSE),"")</f>
        <v/>
      </c>
      <c r="E4022" s="25" t="str">
        <f>IF(B4022&lt;&gt;"",VLOOKUP(B4022,Zapisy!B4015:D4023,3,FALSE),"")</f>
        <v/>
      </c>
      <c r="F4022" s="35" t="str">
        <f>IF(B4022&lt;&gt;"",VLOOKUP(B4022,Zapisy!B4015:C4023,2,FALSE),"")</f>
        <v/>
      </c>
      <c r="G4022" s="25" t="str">
        <f>IF(B4022&lt;&gt;"",VLOOKUP(B4022,Zapisy!B4015:G4015,6,FALSE),"")</f>
        <v/>
      </c>
      <c r="H4022" s="35" t="str">
        <f>IF(B4022&lt;&gt;"",VLOOKUP(B4022,Zapisy!B4015:F4025,5,FALSE),"")</f>
        <v/>
      </c>
      <c r="I4022" s="14" t="str">
        <f>IF(B4022&lt;&gt;"",VLOOKUP(B4022,Dziennik!B:F,5,FALSE),"")</f>
        <v/>
      </c>
    </row>
    <row r="4023" spans="2:9" x14ac:dyDescent="0.2">
      <c r="B4023" s="14" t="str">
        <f>IF(Zapisy!B4016&lt;&gt;"",Zapisy!B4016,"")</f>
        <v/>
      </c>
      <c r="C4023" s="14" t="str">
        <f>IF(B4023&lt;&gt;"",VLOOKUP(B4023,JPK_KR!AP:AR,3,FALSE),"")</f>
        <v/>
      </c>
      <c r="D4023" s="32" t="str">
        <f>IF(B4023&lt;&gt;"",VLOOKUP(Zapisy!B4016,JPK_KR!AP:AV,7,FALSE),"")</f>
        <v/>
      </c>
      <c r="E4023" s="25" t="str">
        <f>IF(B4023&lt;&gt;"",VLOOKUP(B4023,Zapisy!B4016:D4024,3,FALSE),"")</f>
        <v/>
      </c>
      <c r="F4023" s="35" t="str">
        <f>IF(B4023&lt;&gt;"",VLOOKUP(B4023,Zapisy!B4016:C4024,2,FALSE),"")</f>
        <v/>
      </c>
      <c r="G4023" s="25" t="str">
        <f>IF(B4023&lt;&gt;"",VLOOKUP(B4023,Zapisy!B4016:G4016,6,FALSE),"")</f>
        <v/>
      </c>
      <c r="H4023" s="35" t="str">
        <f>IF(B4023&lt;&gt;"",VLOOKUP(B4023,Zapisy!B4016:F4026,5,FALSE),"")</f>
        <v/>
      </c>
      <c r="I4023" s="14" t="str">
        <f>IF(B4023&lt;&gt;"",VLOOKUP(B4023,Dziennik!B:F,5,FALSE),"")</f>
        <v/>
      </c>
    </row>
    <row r="4024" spans="2:9" x14ac:dyDescent="0.2">
      <c r="B4024" s="14" t="str">
        <f>IF(Zapisy!B4017&lt;&gt;"",Zapisy!B4017,"")</f>
        <v/>
      </c>
      <c r="C4024" s="14" t="str">
        <f>IF(B4024&lt;&gt;"",VLOOKUP(B4024,JPK_KR!AP:AR,3,FALSE),"")</f>
        <v/>
      </c>
      <c r="D4024" s="32" t="str">
        <f>IF(B4024&lt;&gt;"",VLOOKUP(Zapisy!B4017,JPK_KR!AP:AV,7,FALSE),"")</f>
        <v/>
      </c>
      <c r="E4024" s="25" t="str">
        <f>IF(B4024&lt;&gt;"",VLOOKUP(B4024,Zapisy!B4017:D4025,3,FALSE),"")</f>
        <v/>
      </c>
      <c r="F4024" s="35" t="str">
        <f>IF(B4024&lt;&gt;"",VLOOKUP(B4024,Zapisy!B4017:C4025,2,FALSE),"")</f>
        <v/>
      </c>
      <c r="G4024" s="25" t="str">
        <f>IF(B4024&lt;&gt;"",VLOOKUP(B4024,Zapisy!B4017:G4017,6,FALSE),"")</f>
        <v/>
      </c>
      <c r="H4024" s="35" t="str">
        <f>IF(B4024&lt;&gt;"",VLOOKUP(B4024,Zapisy!B4017:F4027,5,FALSE),"")</f>
        <v/>
      </c>
      <c r="I4024" s="14" t="str">
        <f>IF(B4024&lt;&gt;"",VLOOKUP(B4024,Dziennik!B:F,5,FALSE),"")</f>
        <v/>
      </c>
    </row>
    <row r="4025" spans="2:9" x14ac:dyDescent="0.2">
      <c r="B4025" s="14" t="str">
        <f>IF(Zapisy!B4018&lt;&gt;"",Zapisy!B4018,"")</f>
        <v/>
      </c>
      <c r="C4025" s="14" t="str">
        <f>IF(B4025&lt;&gt;"",VLOOKUP(B4025,JPK_KR!AP:AR,3,FALSE),"")</f>
        <v/>
      </c>
      <c r="D4025" s="32" t="str">
        <f>IF(B4025&lt;&gt;"",VLOOKUP(Zapisy!B4018,JPK_KR!AP:AV,7,FALSE),"")</f>
        <v/>
      </c>
      <c r="E4025" s="25" t="str">
        <f>IF(B4025&lt;&gt;"",VLOOKUP(B4025,Zapisy!B4018:D4026,3,FALSE),"")</f>
        <v/>
      </c>
      <c r="F4025" s="35" t="str">
        <f>IF(B4025&lt;&gt;"",VLOOKUP(B4025,Zapisy!B4018:C4026,2,FALSE),"")</f>
        <v/>
      </c>
      <c r="G4025" s="25" t="str">
        <f>IF(B4025&lt;&gt;"",VLOOKUP(B4025,Zapisy!B4018:G4018,6,FALSE),"")</f>
        <v/>
      </c>
      <c r="H4025" s="35" t="str">
        <f>IF(B4025&lt;&gt;"",VLOOKUP(B4025,Zapisy!B4018:F4028,5,FALSE),"")</f>
        <v/>
      </c>
      <c r="I4025" s="14" t="str">
        <f>IF(B4025&lt;&gt;"",VLOOKUP(B4025,Dziennik!B:F,5,FALSE),"")</f>
        <v/>
      </c>
    </row>
    <row r="4026" spans="2:9" x14ac:dyDescent="0.2">
      <c r="B4026" s="14" t="str">
        <f>IF(Zapisy!B4019&lt;&gt;"",Zapisy!B4019,"")</f>
        <v/>
      </c>
      <c r="C4026" s="14" t="str">
        <f>IF(B4026&lt;&gt;"",VLOOKUP(B4026,JPK_KR!AP:AR,3,FALSE),"")</f>
        <v/>
      </c>
      <c r="D4026" s="32" t="str">
        <f>IF(B4026&lt;&gt;"",VLOOKUP(Zapisy!B4019,JPK_KR!AP:AV,7,FALSE),"")</f>
        <v/>
      </c>
      <c r="E4026" s="25" t="str">
        <f>IF(B4026&lt;&gt;"",VLOOKUP(B4026,Zapisy!B4019:D4027,3,FALSE),"")</f>
        <v/>
      </c>
      <c r="F4026" s="35" t="str">
        <f>IF(B4026&lt;&gt;"",VLOOKUP(B4026,Zapisy!B4019:C4027,2,FALSE),"")</f>
        <v/>
      </c>
      <c r="G4026" s="25" t="str">
        <f>IF(B4026&lt;&gt;"",VLOOKUP(B4026,Zapisy!B4019:G4019,6,FALSE),"")</f>
        <v/>
      </c>
      <c r="H4026" s="35" t="str">
        <f>IF(B4026&lt;&gt;"",VLOOKUP(B4026,Zapisy!B4019:F4029,5,FALSE),"")</f>
        <v/>
      </c>
      <c r="I4026" s="14" t="str">
        <f>IF(B4026&lt;&gt;"",VLOOKUP(B4026,Dziennik!B:F,5,FALSE),"")</f>
        <v/>
      </c>
    </row>
    <row r="4027" spans="2:9" x14ac:dyDescent="0.2">
      <c r="B4027" s="14" t="str">
        <f>IF(Zapisy!B4020&lt;&gt;"",Zapisy!B4020,"")</f>
        <v/>
      </c>
      <c r="C4027" s="14" t="str">
        <f>IF(B4027&lt;&gt;"",VLOOKUP(B4027,JPK_KR!AP:AR,3,FALSE),"")</f>
        <v/>
      </c>
      <c r="D4027" s="32" t="str">
        <f>IF(B4027&lt;&gt;"",VLOOKUP(Zapisy!B4020,JPK_KR!AP:AV,7,FALSE),"")</f>
        <v/>
      </c>
      <c r="E4027" s="25" t="str">
        <f>IF(B4027&lt;&gt;"",VLOOKUP(B4027,Zapisy!B4020:D4028,3,FALSE),"")</f>
        <v/>
      </c>
      <c r="F4027" s="35" t="str">
        <f>IF(B4027&lt;&gt;"",VLOOKUP(B4027,Zapisy!B4020:C4028,2,FALSE),"")</f>
        <v/>
      </c>
      <c r="G4027" s="25" t="str">
        <f>IF(B4027&lt;&gt;"",VLOOKUP(B4027,Zapisy!B4020:G4020,6,FALSE),"")</f>
        <v/>
      </c>
      <c r="H4027" s="35" t="str">
        <f>IF(B4027&lt;&gt;"",VLOOKUP(B4027,Zapisy!B4020:F4030,5,FALSE),"")</f>
        <v/>
      </c>
      <c r="I4027" s="14" t="str">
        <f>IF(B4027&lt;&gt;"",VLOOKUP(B4027,Dziennik!B:F,5,FALSE),"")</f>
        <v/>
      </c>
    </row>
    <row r="4028" spans="2:9" x14ac:dyDescent="0.2">
      <c r="B4028" s="14" t="str">
        <f>IF(Zapisy!B4021&lt;&gt;"",Zapisy!B4021,"")</f>
        <v/>
      </c>
      <c r="C4028" s="14" t="str">
        <f>IF(B4028&lt;&gt;"",VLOOKUP(B4028,JPK_KR!AP:AR,3,FALSE),"")</f>
        <v/>
      </c>
      <c r="D4028" s="32" t="str">
        <f>IF(B4028&lt;&gt;"",VLOOKUP(Zapisy!B4021,JPK_KR!AP:AV,7,FALSE),"")</f>
        <v/>
      </c>
      <c r="E4028" s="25" t="str">
        <f>IF(B4028&lt;&gt;"",VLOOKUP(B4028,Zapisy!B4021:D4029,3,FALSE),"")</f>
        <v/>
      </c>
      <c r="F4028" s="35" t="str">
        <f>IF(B4028&lt;&gt;"",VLOOKUP(B4028,Zapisy!B4021:C4029,2,FALSE),"")</f>
        <v/>
      </c>
      <c r="G4028" s="25" t="str">
        <f>IF(B4028&lt;&gt;"",VLOOKUP(B4028,Zapisy!B4021:G4021,6,FALSE),"")</f>
        <v/>
      </c>
      <c r="H4028" s="35" t="str">
        <f>IF(B4028&lt;&gt;"",VLOOKUP(B4028,Zapisy!B4021:F4031,5,FALSE),"")</f>
        <v/>
      </c>
      <c r="I4028" s="14" t="str">
        <f>IF(B4028&lt;&gt;"",VLOOKUP(B4028,Dziennik!B:F,5,FALSE),"")</f>
        <v/>
      </c>
    </row>
    <row r="4029" spans="2:9" x14ac:dyDescent="0.2">
      <c r="B4029" s="14" t="str">
        <f>IF(Zapisy!B4022&lt;&gt;"",Zapisy!B4022,"")</f>
        <v/>
      </c>
      <c r="C4029" s="14" t="str">
        <f>IF(B4029&lt;&gt;"",VLOOKUP(B4029,JPK_KR!AP:AR,3,FALSE),"")</f>
        <v/>
      </c>
      <c r="D4029" s="32" t="str">
        <f>IF(B4029&lt;&gt;"",VLOOKUP(Zapisy!B4022,JPK_KR!AP:AV,7,FALSE),"")</f>
        <v/>
      </c>
      <c r="E4029" s="25" t="str">
        <f>IF(B4029&lt;&gt;"",VLOOKUP(B4029,Zapisy!B4022:D4030,3,FALSE),"")</f>
        <v/>
      </c>
      <c r="F4029" s="35" t="str">
        <f>IF(B4029&lt;&gt;"",VLOOKUP(B4029,Zapisy!B4022:C4030,2,FALSE),"")</f>
        <v/>
      </c>
      <c r="G4029" s="25" t="str">
        <f>IF(B4029&lt;&gt;"",VLOOKUP(B4029,Zapisy!B4022:G4022,6,FALSE),"")</f>
        <v/>
      </c>
      <c r="H4029" s="35" t="str">
        <f>IF(B4029&lt;&gt;"",VLOOKUP(B4029,Zapisy!B4022:F4032,5,FALSE),"")</f>
        <v/>
      </c>
      <c r="I4029" s="14" t="str">
        <f>IF(B4029&lt;&gt;"",VLOOKUP(B4029,Dziennik!B:F,5,FALSE),"")</f>
        <v/>
      </c>
    </row>
    <row r="4030" spans="2:9" x14ac:dyDescent="0.2">
      <c r="B4030" s="14" t="str">
        <f>IF(Zapisy!B4023&lt;&gt;"",Zapisy!B4023,"")</f>
        <v/>
      </c>
      <c r="C4030" s="14" t="str">
        <f>IF(B4030&lt;&gt;"",VLOOKUP(B4030,JPK_KR!AP:AR,3,FALSE),"")</f>
        <v/>
      </c>
      <c r="D4030" s="32" t="str">
        <f>IF(B4030&lt;&gt;"",VLOOKUP(Zapisy!B4023,JPK_KR!AP:AV,7,FALSE),"")</f>
        <v/>
      </c>
      <c r="E4030" s="25" t="str">
        <f>IF(B4030&lt;&gt;"",VLOOKUP(B4030,Zapisy!B4023:D4031,3,FALSE),"")</f>
        <v/>
      </c>
      <c r="F4030" s="35" t="str">
        <f>IF(B4030&lt;&gt;"",VLOOKUP(B4030,Zapisy!B4023:C4031,2,FALSE),"")</f>
        <v/>
      </c>
      <c r="G4030" s="25" t="str">
        <f>IF(B4030&lt;&gt;"",VLOOKUP(B4030,Zapisy!B4023:G4023,6,FALSE),"")</f>
        <v/>
      </c>
      <c r="H4030" s="35" t="str">
        <f>IF(B4030&lt;&gt;"",VLOOKUP(B4030,Zapisy!B4023:F4033,5,FALSE),"")</f>
        <v/>
      </c>
      <c r="I4030" s="14" t="str">
        <f>IF(B4030&lt;&gt;"",VLOOKUP(B4030,Dziennik!B:F,5,FALSE),"")</f>
        <v/>
      </c>
    </row>
    <row r="4031" spans="2:9" x14ac:dyDescent="0.2">
      <c r="B4031" s="14" t="str">
        <f>IF(Zapisy!B4024&lt;&gt;"",Zapisy!B4024,"")</f>
        <v/>
      </c>
      <c r="C4031" s="14" t="str">
        <f>IF(B4031&lt;&gt;"",VLOOKUP(B4031,JPK_KR!AP:AR,3,FALSE),"")</f>
        <v/>
      </c>
      <c r="D4031" s="32" t="str">
        <f>IF(B4031&lt;&gt;"",VLOOKUP(Zapisy!B4024,JPK_KR!AP:AV,7,FALSE),"")</f>
        <v/>
      </c>
      <c r="E4031" s="25" t="str">
        <f>IF(B4031&lt;&gt;"",VLOOKUP(B4031,Zapisy!B4024:D4032,3,FALSE),"")</f>
        <v/>
      </c>
      <c r="F4031" s="35" t="str">
        <f>IF(B4031&lt;&gt;"",VLOOKUP(B4031,Zapisy!B4024:C4032,2,FALSE),"")</f>
        <v/>
      </c>
      <c r="G4031" s="25" t="str">
        <f>IF(B4031&lt;&gt;"",VLOOKUP(B4031,Zapisy!B4024:G4024,6,FALSE),"")</f>
        <v/>
      </c>
      <c r="H4031" s="35" t="str">
        <f>IF(B4031&lt;&gt;"",VLOOKUP(B4031,Zapisy!B4024:F4034,5,FALSE),"")</f>
        <v/>
      </c>
      <c r="I4031" s="14" t="str">
        <f>IF(B4031&lt;&gt;"",VLOOKUP(B4031,Dziennik!B:F,5,FALSE),"")</f>
        <v/>
      </c>
    </row>
    <row r="4032" spans="2:9" x14ac:dyDescent="0.2">
      <c r="B4032" s="14" t="str">
        <f>IF(Zapisy!B4025&lt;&gt;"",Zapisy!B4025,"")</f>
        <v/>
      </c>
      <c r="C4032" s="14" t="str">
        <f>IF(B4032&lt;&gt;"",VLOOKUP(B4032,JPK_KR!AP:AR,3,FALSE),"")</f>
        <v/>
      </c>
      <c r="D4032" s="32" t="str">
        <f>IF(B4032&lt;&gt;"",VLOOKUP(Zapisy!B4025,JPK_KR!AP:AV,7,FALSE),"")</f>
        <v/>
      </c>
      <c r="E4032" s="25" t="str">
        <f>IF(B4032&lt;&gt;"",VLOOKUP(B4032,Zapisy!B4025:D4033,3,FALSE),"")</f>
        <v/>
      </c>
      <c r="F4032" s="35" t="str">
        <f>IF(B4032&lt;&gt;"",VLOOKUP(B4032,Zapisy!B4025:C4033,2,FALSE),"")</f>
        <v/>
      </c>
      <c r="G4032" s="25" t="str">
        <f>IF(B4032&lt;&gt;"",VLOOKUP(B4032,Zapisy!B4025:G4025,6,FALSE),"")</f>
        <v/>
      </c>
      <c r="H4032" s="35" t="str">
        <f>IF(B4032&lt;&gt;"",VLOOKUP(B4032,Zapisy!B4025:F4035,5,FALSE),"")</f>
        <v/>
      </c>
      <c r="I4032" s="14" t="str">
        <f>IF(B4032&lt;&gt;"",VLOOKUP(B4032,Dziennik!B:F,5,FALSE),"")</f>
        <v/>
      </c>
    </row>
    <row r="4033" spans="2:9" x14ac:dyDescent="0.2">
      <c r="B4033" s="14" t="str">
        <f>IF(Zapisy!B4026&lt;&gt;"",Zapisy!B4026,"")</f>
        <v/>
      </c>
      <c r="C4033" s="14" t="str">
        <f>IF(B4033&lt;&gt;"",VLOOKUP(B4033,JPK_KR!AP:AR,3,FALSE),"")</f>
        <v/>
      </c>
      <c r="D4033" s="32" t="str">
        <f>IF(B4033&lt;&gt;"",VLOOKUP(Zapisy!B4026,JPK_KR!AP:AV,7,FALSE),"")</f>
        <v/>
      </c>
      <c r="E4033" s="25" t="str">
        <f>IF(B4033&lt;&gt;"",VLOOKUP(B4033,Zapisy!B4026:D4034,3,FALSE),"")</f>
        <v/>
      </c>
      <c r="F4033" s="35" t="str">
        <f>IF(B4033&lt;&gt;"",VLOOKUP(B4033,Zapisy!B4026:C4034,2,FALSE),"")</f>
        <v/>
      </c>
      <c r="G4033" s="25" t="str">
        <f>IF(B4033&lt;&gt;"",VLOOKUP(B4033,Zapisy!B4026:G4026,6,FALSE),"")</f>
        <v/>
      </c>
      <c r="H4033" s="35" t="str">
        <f>IF(B4033&lt;&gt;"",VLOOKUP(B4033,Zapisy!B4026:F4036,5,FALSE),"")</f>
        <v/>
      </c>
      <c r="I4033" s="14" t="str">
        <f>IF(B4033&lt;&gt;"",VLOOKUP(B4033,Dziennik!B:F,5,FALSE),"")</f>
        <v/>
      </c>
    </row>
    <row r="4034" spans="2:9" x14ac:dyDescent="0.2">
      <c r="B4034" s="14" t="str">
        <f>IF(Zapisy!B4027&lt;&gt;"",Zapisy!B4027,"")</f>
        <v/>
      </c>
      <c r="C4034" s="14" t="str">
        <f>IF(B4034&lt;&gt;"",VLOOKUP(B4034,JPK_KR!AP:AR,3,FALSE),"")</f>
        <v/>
      </c>
      <c r="D4034" s="32" t="str">
        <f>IF(B4034&lt;&gt;"",VLOOKUP(Zapisy!B4027,JPK_KR!AP:AV,7,FALSE),"")</f>
        <v/>
      </c>
      <c r="E4034" s="25" t="str">
        <f>IF(B4034&lt;&gt;"",VLOOKUP(B4034,Zapisy!B4027:D4035,3,FALSE),"")</f>
        <v/>
      </c>
      <c r="F4034" s="35" t="str">
        <f>IF(B4034&lt;&gt;"",VLOOKUP(B4034,Zapisy!B4027:C4035,2,FALSE),"")</f>
        <v/>
      </c>
      <c r="G4034" s="25" t="str">
        <f>IF(B4034&lt;&gt;"",VLOOKUP(B4034,Zapisy!B4027:G4027,6,FALSE),"")</f>
        <v/>
      </c>
      <c r="H4034" s="35" t="str">
        <f>IF(B4034&lt;&gt;"",VLOOKUP(B4034,Zapisy!B4027:F4037,5,FALSE),"")</f>
        <v/>
      </c>
      <c r="I4034" s="14" t="str">
        <f>IF(B4034&lt;&gt;"",VLOOKUP(B4034,Dziennik!B:F,5,FALSE),"")</f>
        <v/>
      </c>
    </row>
    <row r="4035" spans="2:9" x14ac:dyDescent="0.2">
      <c r="B4035" s="14" t="str">
        <f>IF(Zapisy!B4028&lt;&gt;"",Zapisy!B4028,"")</f>
        <v/>
      </c>
      <c r="C4035" s="14" t="str">
        <f>IF(B4035&lt;&gt;"",VLOOKUP(B4035,JPK_KR!AP:AR,3,FALSE),"")</f>
        <v/>
      </c>
      <c r="D4035" s="32" t="str">
        <f>IF(B4035&lt;&gt;"",VLOOKUP(Zapisy!B4028,JPK_KR!AP:AV,7,FALSE),"")</f>
        <v/>
      </c>
      <c r="E4035" s="25" t="str">
        <f>IF(B4035&lt;&gt;"",VLOOKUP(B4035,Zapisy!B4028:D4036,3,FALSE),"")</f>
        <v/>
      </c>
      <c r="F4035" s="35" t="str">
        <f>IF(B4035&lt;&gt;"",VLOOKUP(B4035,Zapisy!B4028:C4036,2,FALSE),"")</f>
        <v/>
      </c>
      <c r="G4035" s="25" t="str">
        <f>IF(B4035&lt;&gt;"",VLOOKUP(B4035,Zapisy!B4028:G4028,6,FALSE),"")</f>
        <v/>
      </c>
      <c r="H4035" s="35" t="str">
        <f>IF(B4035&lt;&gt;"",VLOOKUP(B4035,Zapisy!B4028:F4038,5,FALSE),"")</f>
        <v/>
      </c>
      <c r="I4035" s="14" t="str">
        <f>IF(B4035&lt;&gt;"",VLOOKUP(B4035,Dziennik!B:F,5,FALSE),"")</f>
        <v/>
      </c>
    </row>
    <row r="4036" spans="2:9" x14ac:dyDescent="0.2">
      <c r="B4036" s="14" t="str">
        <f>IF(Zapisy!B4029&lt;&gt;"",Zapisy!B4029,"")</f>
        <v/>
      </c>
      <c r="C4036" s="14" t="str">
        <f>IF(B4036&lt;&gt;"",VLOOKUP(B4036,JPK_KR!AP:AR,3,FALSE),"")</f>
        <v/>
      </c>
      <c r="D4036" s="32" t="str">
        <f>IF(B4036&lt;&gt;"",VLOOKUP(Zapisy!B4029,JPK_KR!AP:AV,7,FALSE),"")</f>
        <v/>
      </c>
      <c r="E4036" s="25" t="str">
        <f>IF(B4036&lt;&gt;"",VLOOKUP(B4036,Zapisy!B4029:D4037,3,FALSE),"")</f>
        <v/>
      </c>
      <c r="F4036" s="35" t="str">
        <f>IF(B4036&lt;&gt;"",VLOOKUP(B4036,Zapisy!B4029:C4037,2,FALSE),"")</f>
        <v/>
      </c>
      <c r="G4036" s="25" t="str">
        <f>IF(B4036&lt;&gt;"",VLOOKUP(B4036,Zapisy!B4029:G4029,6,FALSE),"")</f>
        <v/>
      </c>
      <c r="H4036" s="35" t="str">
        <f>IF(B4036&lt;&gt;"",VLOOKUP(B4036,Zapisy!B4029:F4039,5,FALSE),"")</f>
        <v/>
      </c>
      <c r="I4036" s="14" t="str">
        <f>IF(B4036&lt;&gt;"",VLOOKUP(B4036,Dziennik!B:F,5,FALSE),"")</f>
        <v/>
      </c>
    </row>
    <row r="4037" spans="2:9" x14ac:dyDescent="0.2">
      <c r="B4037" s="14" t="str">
        <f>IF(Zapisy!B4030&lt;&gt;"",Zapisy!B4030,"")</f>
        <v/>
      </c>
      <c r="C4037" s="14" t="str">
        <f>IF(B4037&lt;&gt;"",VLOOKUP(B4037,JPK_KR!AP:AR,3,FALSE),"")</f>
        <v/>
      </c>
      <c r="D4037" s="32" t="str">
        <f>IF(B4037&lt;&gt;"",VLOOKUP(Zapisy!B4030,JPK_KR!AP:AV,7,FALSE),"")</f>
        <v/>
      </c>
      <c r="E4037" s="25" t="str">
        <f>IF(B4037&lt;&gt;"",VLOOKUP(B4037,Zapisy!B4030:D4038,3,FALSE),"")</f>
        <v/>
      </c>
      <c r="F4037" s="35" t="str">
        <f>IF(B4037&lt;&gt;"",VLOOKUP(B4037,Zapisy!B4030:C4038,2,FALSE),"")</f>
        <v/>
      </c>
      <c r="G4037" s="25" t="str">
        <f>IF(B4037&lt;&gt;"",VLOOKUP(B4037,Zapisy!B4030:G4030,6,FALSE),"")</f>
        <v/>
      </c>
      <c r="H4037" s="35" t="str">
        <f>IF(B4037&lt;&gt;"",VLOOKUP(B4037,Zapisy!B4030:F4040,5,FALSE),"")</f>
        <v/>
      </c>
      <c r="I4037" s="14" t="str">
        <f>IF(B4037&lt;&gt;"",VLOOKUP(B4037,Dziennik!B:F,5,FALSE),"")</f>
        <v/>
      </c>
    </row>
    <row r="4038" spans="2:9" x14ac:dyDescent="0.2">
      <c r="B4038" s="14" t="str">
        <f>IF(Zapisy!B4031&lt;&gt;"",Zapisy!B4031,"")</f>
        <v/>
      </c>
      <c r="C4038" s="14" t="str">
        <f>IF(B4038&lt;&gt;"",VLOOKUP(B4038,JPK_KR!AP:AR,3,FALSE),"")</f>
        <v/>
      </c>
      <c r="D4038" s="32" t="str">
        <f>IF(B4038&lt;&gt;"",VLOOKUP(Zapisy!B4031,JPK_KR!AP:AV,7,FALSE),"")</f>
        <v/>
      </c>
      <c r="E4038" s="25" t="str">
        <f>IF(B4038&lt;&gt;"",VLOOKUP(B4038,Zapisy!B4031:D4039,3,FALSE),"")</f>
        <v/>
      </c>
      <c r="F4038" s="35" t="str">
        <f>IF(B4038&lt;&gt;"",VLOOKUP(B4038,Zapisy!B4031:C4039,2,FALSE),"")</f>
        <v/>
      </c>
      <c r="G4038" s="25" t="str">
        <f>IF(B4038&lt;&gt;"",VLOOKUP(B4038,Zapisy!B4031:G4031,6,FALSE),"")</f>
        <v/>
      </c>
      <c r="H4038" s="35" t="str">
        <f>IF(B4038&lt;&gt;"",VLOOKUP(B4038,Zapisy!B4031:F4041,5,FALSE),"")</f>
        <v/>
      </c>
      <c r="I4038" s="14" t="str">
        <f>IF(B4038&lt;&gt;"",VLOOKUP(B4038,Dziennik!B:F,5,FALSE),"")</f>
        <v/>
      </c>
    </row>
    <row r="4039" spans="2:9" x14ac:dyDescent="0.2">
      <c r="B4039" s="14" t="str">
        <f>IF(Zapisy!B4032&lt;&gt;"",Zapisy!B4032,"")</f>
        <v/>
      </c>
      <c r="C4039" s="14" t="str">
        <f>IF(B4039&lt;&gt;"",VLOOKUP(B4039,JPK_KR!AP:AR,3,FALSE),"")</f>
        <v/>
      </c>
      <c r="D4039" s="32" t="str">
        <f>IF(B4039&lt;&gt;"",VLOOKUP(Zapisy!B4032,JPK_KR!AP:AV,7,FALSE),"")</f>
        <v/>
      </c>
      <c r="E4039" s="25" t="str">
        <f>IF(B4039&lt;&gt;"",VLOOKUP(B4039,Zapisy!B4032:D4040,3,FALSE),"")</f>
        <v/>
      </c>
      <c r="F4039" s="35" t="str">
        <f>IF(B4039&lt;&gt;"",VLOOKUP(B4039,Zapisy!B4032:C4040,2,FALSE),"")</f>
        <v/>
      </c>
      <c r="G4039" s="25" t="str">
        <f>IF(B4039&lt;&gt;"",VLOOKUP(B4039,Zapisy!B4032:G4032,6,FALSE),"")</f>
        <v/>
      </c>
      <c r="H4039" s="35" t="str">
        <f>IF(B4039&lt;&gt;"",VLOOKUP(B4039,Zapisy!B4032:F4042,5,FALSE),"")</f>
        <v/>
      </c>
      <c r="I4039" s="14" t="str">
        <f>IF(B4039&lt;&gt;"",VLOOKUP(B4039,Dziennik!B:F,5,FALSE),"")</f>
        <v/>
      </c>
    </row>
    <row r="4040" spans="2:9" x14ac:dyDescent="0.2">
      <c r="B4040" s="14" t="str">
        <f>IF(Zapisy!B4033&lt;&gt;"",Zapisy!B4033,"")</f>
        <v/>
      </c>
      <c r="C4040" s="14" t="str">
        <f>IF(B4040&lt;&gt;"",VLOOKUP(B4040,JPK_KR!AP:AR,3,FALSE),"")</f>
        <v/>
      </c>
      <c r="D4040" s="32" t="str">
        <f>IF(B4040&lt;&gt;"",VLOOKUP(Zapisy!B4033,JPK_KR!AP:AV,7,FALSE),"")</f>
        <v/>
      </c>
      <c r="E4040" s="25" t="str">
        <f>IF(B4040&lt;&gt;"",VLOOKUP(B4040,Zapisy!B4033:D4041,3,FALSE),"")</f>
        <v/>
      </c>
      <c r="F4040" s="35" t="str">
        <f>IF(B4040&lt;&gt;"",VLOOKUP(B4040,Zapisy!B4033:C4041,2,FALSE),"")</f>
        <v/>
      </c>
      <c r="G4040" s="25" t="str">
        <f>IF(B4040&lt;&gt;"",VLOOKUP(B4040,Zapisy!B4033:G4033,6,FALSE),"")</f>
        <v/>
      </c>
      <c r="H4040" s="35" t="str">
        <f>IF(B4040&lt;&gt;"",VLOOKUP(B4040,Zapisy!B4033:F4043,5,FALSE),"")</f>
        <v/>
      </c>
      <c r="I4040" s="14" t="str">
        <f>IF(B4040&lt;&gt;"",VLOOKUP(B4040,Dziennik!B:F,5,FALSE),"")</f>
        <v/>
      </c>
    </row>
    <row r="4041" spans="2:9" x14ac:dyDescent="0.2">
      <c r="B4041" s="14" t="str">
        <f>IF(Zapisy!B4034&lt;&gt;"",Zapisy!B4034,"")</f>
        <v/>
      </c>
      <c r="C4041" s="14" t="str">
        <f>IF(B4041&lt;&gt;"",VLOOKUP(B4041,JPK_KR!AP:AR,3,FALSE),"")</f>
        <v/>
      </c>
      <c r="D4041" s="32" t="str">
        <f>IF(B4041&lt;&gt;"",VLOOKUP(Zapisy!B4034,JPK_KR!AP:AV,7,FALSE),"")</f>
        <v/>
      </c>
      <c r="E4041" s="25" t="str">
        <f>IF(B4041&lt;&gt;"",VLOOKUP(B4041,Zapisy!B4034:D4042,3,FALSE),"")</f>
        <v/>
      </c>
      <c r="F4041" s="35" t="str">
        <f>IF(B4041&lt;&gt;"",VLOOKUP(B4041,Zapisy!B4034:C4042,2,FALSE),"")</f>
        <v/>
      </c>
      <c r="G4041" s="25" t="str">
        <f>IF(B4041&lt;&gt;"",VLOOKUP(B4041,Zapisy!B4034:G4034,6,FALSE),"")</f>
        <v/>
      </c>
      <c r="H4041" s="35" t="str">
        <f>IF(B4041&lt;&gt;"",VLOOKUP(B4041,Zapisy!B4034:F4044,5,FALSE),"")</f>
        <v/>
      </c>
      <c r="I4041" s="14" t="str">
        <f>IF(B4041&lt;&gt;"",VLOOKUP(B4041,Dziennik!B:F,5,FALSE),"")</f>
        <v/>
      </c>
    </row>
    <row r="4042" spans="2:9" x14ac:dyDescent="0.2">
      <c r="B4042" s="14" t="str">
        <f>IF(Zapisy!B4035&lt;&gt;"",Zapisy!B4035,"")</f>
        <v/>
      </c>
      <c r="C4042" s="14" t="str">
        <f>IF(B4042&lt;&gt;"",VLOOKUP(B4042,JPK_KR!AP:AR,3,FALSE),"")</f>
        <v/>
      </c>
      <c r="D4042" s="32" t="str">
        <f>IF(B4042&lt;&gt;"",VLOOKUP(Zapisy!B4035,JPK_KR!AP:AV,7,FALSE),"")</f>
        <v/>
      </c>
      <c r="E4042" s="25" t="str">
        <f>IF(B4042&lt;&gt;"",VLOOKUP(B4042,Zapisy!B4035:D4043,3,FALSE),"")</f>
        <v/>
      </c>
      <c r="F4042" s="35" t="str">
        <f>IF(B4042&lt;&gt;"",VLOOKUP(B4042,Zapisy!B4035:C4043,2,FALSE),"")</f>
        <v/>
      </c>
      <c r="G4042" s="25" t="str">
        <f>IF(B4042&lt;&gt;"",VLOOKUP(B4042,Zapisy!B4035:G4035,6,FALSE),"")</f>
        <v/>
      </c>
      <c r="H4042" s="35" t="str">
        <f>IF(B4042&lt;&gt;"",VLOOKUP(B4042,Zapisy!B4035:F4045,5,FALSE),"")</f>
        <v/>
      </c>
      <c r="I4042" s="14" t="str">
        <f>IF(B4042&lt;&gt;"",VLOOKUP(B4042,Dziennik!B:F,5,FALSE),"")</f>
        <v/>
      </c>
    </row>
    <row r="4043" spans="2:9" x14ac:dyDescent="0.2">
      <c r="B4043" s="14" t="str">
        <f>IF(Zapisy!B4036&lt;&gt;"",Zapisy!B4036,"")</f>
        <v/>
      </c>
      <c r="C4043" s="14" t="str">
        <f>IF(B4043&lt;&gt;"",VLOOKUP(B4043,JPK_KR!AP:AR,3,FALSE),"")</f>
        <v/>
      </c>
      <c r="D4043" s="32" t="str">
        <f>IF(B4043&lt;&gt;"",VLOOKUP(Zapisy!B4036,JPK_KR!AP:AV,7,FALSE),"")</f>
        <v/>
      </c>
      <c r="E4043" s="25" t="str">
        <f>IF(B4043&lt;&gt;"",VLOOKUP(B4043,Zapisy!B4036:D4044,3,FALSE),"")</f>
        <v/>
      </c>
      <c r="F4043" s="35" t="str">
        <f>IF(B4043&lt;&gt;"",VLOOKUP(B4043,Zapisy!B4036:C4044,2,FALSE),"")</f>
        <v/>
      </c>
      <c r="G4043" s="25" t="str">
        <f>IF(B4043&lt;&gt;"",VLOOKUP(B4043,Zapisy!B4036:G4036,6,FALSE),"")</f>
        <v/>
      </c>
      <c r="H4043" s="35" t="str">
        <f>IF(B4043&lt;&gt;"",VLOOKUP(B4043,Zapisy!B4036:F4046,5,FALSE),"")</f>
        <v/>
      </c>
      <c r="I4043" s="14" t="str">
        <f>IF(B4043&lt;&gt;"",VLOOKUP(B4043,Dziennik!B:F,5,FALSE),"")</f>
        <v/>
      </c>
    </row>
    <row r="4044" spans="2:9" x14ac:dyDescent="0.2">
      <c r="B4044" s="14" t="str">
        <f>IF(Zapisy!B4037&lt;&gt;"",Zapisy!B4037,"")</f>
        <v/>
      </c>
      <c r="C4044" s="14" t="str">
        <f>IF(B4044&lt;&gt;"",VLOOKUP(B4044,JPK_KR!AP:AR,3,FALSE),"")</f>
        <v/>
      </c>
      <c r="D4044" s="32" t="str">
        <f>IF(B4044&lt;&gt;"",VLOOKUP(Zapisy!B4037,JPK_KR!AP:AV,7,FALSE),"")</f>
        <v/>
      </c>
      <c r="E4044" s="25" t="str">
        <f>IF(B4044&lt;&gt;"",VLOOKUP(B4044,Zapisy!B4037:D4045,3,FALSE),"")</f>
        <v/>
      </c>
      <c r="F4044" s="35" t="str">
        <f>IF(B4044&lt;&gt;"",VLOOKUP(B4044,Zapisy!B4037:C4045,2,FALSE),"")</f>
        <v/>
      </c>
      <c r="G4044" s="25" t="str">
        <f>IF(B4044&lt;&gt;"",VLOOKUP(B4044,Zapisy!B4037:G4037,6,FALSE),"")</f>
        <v/>
      </c>
      <c r="H4044" s="35" t="str">
        <f>IF(B4044&lt;&gt;"",VLOOKUP(B4044,Zapisy!B4037:F4047,5,FALSE),"")</f>
        <v/>
      </c>
      <c r="I4044" s="14" t="str">
        <f>IF(B4044&lt;&gt;"",VLOOKUP(B4044,Dziennik!B:F,5,FALSE),"")</f>
        <v/>
      </c>
    </row>
    <row r="4045" spans="2:9" x14ac:dyDescent="0.2">
      <c r="B4045" s="14" t="str">
        <f>IF(Zapisy!B4038&lt;&gt;"",Zapisy!B4038,"")</f>
        <v/>
      </c>
      <c r="C4045" s="14" t="str">
        <f>IF(B4045&lt;&gt;"",VLOOKUP(B4045,JPK_KR!AP:AR,3,FALSE),"")</f>
        <v/>
      </c>
      <c r="D4045" s="32" t="str">
        <f>IF(B4045&lt;&gt;"",VLOOKUP(Zapisy!B4038,JPK_KR!AP:AV,7,FALSE),"")</f>
        <v/>
      </c>
      <c r="E4045" s="25" t="str">
        <f>IF(B4045&lt;&gt;"",VLOOKUP(B4045,Zapisy!B4038:D4046,3,FALSE),"")</f>
        <v/>
      </c>
      <c r="F4045" s="35" t="str">
        <f>IF(B4045&lt;&gt;"",VLOOKUP(B4045,Zapisy!B4038:C4046,2,FALSE),"")</f>
        <v/>
      </c>
      <c r="G4045" s="25" t="str">
        <f>IF(B4045&lt;&gt;"",VLOOKUP(B4045,Zapisy!B4038:G4038,6,FALSE),"")</f>
        <v/>
      </c>
      <c r="H4045" s="35" t="str">
        <f>IF(B4045&lt;&gt;"",VLOOKUP(B4045,Zapisy!B4038:F4048,5,FALSE),"")</f>
        <v/>
      </c>
      <c r="I4045" s="14" t="str">
        <f>IF(B4045&lt;&gt;"",VLOOKUP(B4045,Dziennik!B:F,5,FALSE),"")</f>
        <v/>
      </c>
    </row>
    <row r="4046" spans="2:9" x14ac:dyDescent="0.2">
      <c r="B4046" s="14" t="str">
        <f>IF(Zapisy!B4039&lt;&gt;"",Zapisy!B4039,"")</f>
        <v/>
      </c>
      <c r="C4046" s="14" t="str">
        <f>IF(B4046&lt;&gt;"",VLOOKUP(B4046,JPK_KR!AP:AR,3,FALSE),"")</f>
        <v/>
      </c>
      <c r="D4046" s="32" t="str">
        <f>IF(B4046&lt;&gt;"",VLOOKUP(Zapisy!B4039,JPK_KR!AP:AV,7,FALSE),"")</f>
        <v/>
      </c>
      <c r="E4046" s="25" t="str">
        <f>IF(B4046&lt;&gt;"",VLOOKUP(B4046,Zapisy!B4039:D4047,3,FALSE),"")</f>
        <v/>
      </c>
      <c r="F4046" s="35" t="str">
        <f>IF(B4046&lt;&gt;"",VLOOKUP(B4046,Zapisy!B4039:C4047,2,FALSE),"")</f>
        <v/>
      </c>
      <c r="G4046" s="25" t="str">
        <f>IF(B4046&lt;&gt;"",VLOOKUP(B4046,Zapisy!B4039:G4039,6,FALSE),"")</f>
        <v/>
      </c>
      <c r="H4046" s="35" t="str">
        <f>IF(B4046&lt;&gt;"",VLOOKUP(B4046,Zapisy!B4039:F4049,5,FALSE),"")</f>
        <v/>
      </c>
      <c r="I4046" s="14" t="str">
        <f>IF(B4046&lt;&gt;"",VLOOKUP(B4046,Dziennik!B:F,5,FALSE),"")</f>
        <v/>
      </c>
    </row>
    <row r="4047" spans="2:9" x14ac:dyDescent="0.2">
      <c r="B4047" s="14" t="str">
        <f>IF(Zapisy!B4040&lt;&gt;"",Zapisy!B4040,"")</f>
        <v/>
      </c>
      <c r="C4047" s="14" t="str">
        <f>IF(B4047&lt;&gt;"",VLOOKUP(B4047,JPK_KR!AP:AR,3,FALSE),"")</f>
        <v/>
      </c>
      <c r="D4047" s="32" t="str">
        <f>IF(B4047&lt;&gt;"",VLOOKUP(Zapisy!B4040,JPK_KR!AP:AV,7,FALSE),"")</f>
        <v/>
      </c>
      <c r="E4047" s="25" t="str">
        <f>IF(B4047&lt;&gt;"",VLOOKUP(B4047,Zapisy!B4040:D4048,3,FALSE),"")</f>
        <v/>
      </c>
      <c r="F4047" s="35" t="str">
        <f>IF(B4047&lt;&gt;"",VLOOKUP(B4047,Zapisy!B4040:C4048,2,FALSE),"")</f>
        <v/>
      </c>
      <c r="G4047" s="25" t="str">
        <f>IF(B4047&lt;&gt;"",VLOOKUP(B4047,Zapisy!B4040:G4040,6,FALSE),"")</f>
        <v/>
      </c>
      <c r="H4047" s="35" t="str">
        <f>IF(B4047&lt;&gt;"",VLOOKUP(B4047,Zapisy!B4040:F4050,5,FALSE),"")</f>
        <v/>
      </c>
      <c r="I4047" s="14" t="str">
        <f>IF(B4047&lt;&gt;"",VLOOKUP(B4047,Dziennik!B:F,5,FALSE),"")</f>
        <v/>
      </c>
    </row>
    <row r="4048" spans="2:9" x14ac:dyDescent="0.2">
      <c r="B4048" s="14" t="str">
        <f>IF(Zapisy!B4041&lt;&gt;"",Zapisy!B4041,"")</f>
        <v/>
      </c>
      <c r="C4048" s="14" t="str">
        <f>IF(B4048&lt;&gt;"",VLOOKUP(B4048,JPK_KR!AP:AR,3,FALSE),"")</f>
        <v/>
      </c>
      <c r="D4048" s="32" t="str">
        <f>IF(B4048&lt;&gt;"",VLOOKUP(Zapisy!B4041,JPK_KR!AP:AV,7,FALSE),"")</f>
        <v/>
      </c>
      <c r="E4048" s="25" t="str">
        <f>IF(B4048&lt;&gt;"",VLOOKUP(B4048,Zapisy!B4041:D4049,3,FALSE),"")</f>
        <v/>
      </c>
      <c r="F4048" s="35" t="str">
        <f>IF(B4048&lt;&gt;"",VLOOKUP(B4048,Zapisy!B4041:C4049,2,FALSE),"")</f>
        <v/>
      </c>
      <c r="G4048" s="25" t="str">
        <f>IF(B4048&lt;&gt;"",VLOOKUP(B4048,Zapisy!B4041:G4041,6,FALSE),"")</f>
        <v/>
      </c>
      <c r="H4048" s="35" t="str">
        <f>IF(B4048&lt;&gt;"",VLOOKUP(B4048,Zapisy!B4041:F4051,5,FALSE),"")</f>
        <v/>
      </c>
      <c r="I4048" s="14" t="str">
        <f>IF(B4048&lt;&gt;"",VLOOKUP(B4048,Dziennik!B:F,5,FALSE),"")</f>
        <v/>
      </c>
    </row>
    <row r="4049" spans="2:9" x14ac:dyDescent="0.2">
      <c r="B4049" s="14" t="str">
        <f>IF(Zapisy!B4042&lt;&gt;"",Zapisy!B4042,"")</f>
        <v/>
      </c>
      <c r="C4049" s="14" t="str">
        <f>IF(B4049&lt;&gt;"",VLOOKUP(B4049,JPK_KR!AP:AR,3,FALSE),"")</f>
        <v/>
      </c>
      <c r="D4049" s="32" t="str">
        <f>IF(B4049&lt;&gt;"",VLOOKUP(Zapisy!B4042,JPK_KR!AP:AV,7,FALSE),"")</f>
        <v/>
      </c>
      <c r="E4049" s="25" t="str">
        <f>IF(B4049&lt;&gt;"",VLOOKUP(B4049,Zapisy!B4042:D4050,3,FALSE),"")</f>
        <v/>
      </c>
      <c r="F4049" s="35" t="str">
        <f>IF(B4049&lt;&gt;"",VLOOKUP(B4049,Zapisy!B4042:C4050,2,FALSE),"")</f>
        <v/>
      </c>
      <c r="G4049" s="25" t="str">
        <f>IF(B4049&lt;&gt;"",VLOOKUP(B4049,Zapisy!B4042:G4042,6,FALSE),"")</f>
        <v/>
      </c>
      <c r="H4049" s="35" t="str">
        <f>IF(B4049&lt;&gt;"",VLOOKUP(B4049,Zapisy!B4042:F4052,5,FALSE),"")</f>
        <v/>
      </c>
      <c r="I4049" s="14" t="str">
        <f>IF(B4049&lt;&gt;"",VLOOKUP(B4049,Dziennik!B:F,5,FALSE),"")</f>
        <v/>
      </c>
    </row>
    <row r="4050" spans="2:9" x14ac:dyDescent="0.2">
      <c r="B4050" s="14" t="str">
        <f>IF(Zapisy!B4043&lt;&gt;"",Zapisy!B4043,"")</f>
        <v/>
      </c>
      <c r="C4050" s="14" t="str">
        <f>IF(B4050&lt;&gt;"",VLOOKUP(B4050,JPK_KR!AP:AR,3,FALSE),"")</f>
        <v/>
      </c>
      <c r="D4050" s="32" t="str">
        <f>IF(B4050&lt;&gt;"",VLOOKUP(Zapisy!B4043,JPK_KR!AP:AV,7,FALSE),"")</f>
        <v/>
      </c>
      <c r="E4050" s="25" t="str">
        <f>IF(B4050&lt;&gt;"",VLOOKUP(B4050,Zapisy!B4043:D4051,3,FALSE),"")</f>
        <v/>
      </c>
      <c r="F4050" s="35" t="str">
        <f>IF(B4050&lt;&gt;"",VLOOKUP(B4050,Zapisy!B4043:C4051,2,FALSE),"")</f>
        <v/>
      </c>
      <c r="G4050" s="25" t="str">
        <f>IF(B4050&lt;&gt;"",VLOOKUP(B4050,Zapisy!B4043:G4043,6,FALSE),"")</f>
        <v/>
      </c>
      <c r="H4050" s="35" t="str">
        <f>IF(B4050&lt;&gt;"",VLOOKUP(B4050,Zapisy!B4043:F4053,5,FALSE),"")</f>
        <v/>
      </c>
      <c r="I4050" s="14" t="str">
        <f>IF(B4050&lt;&gt;"",VLOOKUP(B4050,Dziennik!B:F,5,FALSE),"")</f>
        <v/>
      </c>
    </row>
    <row r="4051" spans="2:9" x14ac:dyDescent="0.2">
      <c r="B4051" s="14" t="str">
        <f>IF(Zapisy!B4044&lt;&gt;"",Zapisy!B4044,"")</f>
        <v/>
      </c>
      <c r="C4051" s="14" t="str">
        <f>IF(B4051&lt;&gt;"",VLOOKUP(B4051,JPK_KR!AP:AR,3,FALSE),"")</f>
        <v/>
      </c>
      <c r="D4051" s="32" t="str">
        <f>IF(B4051&lt;&gt;"",VLOOKUP(Zapisy!B4044,JPK_KR!AP:AV,7,FALSE),"")</f>
        <v/>
      </c>
      <c r="E4051" s="25" t="str">
        <f>IF(B4051&lt;&gt;"",VLOOKUP(B4051,Zapisy!B4044:D4052,3,FALSE),"")</f>
        <v/>
      </c>
      <c r="F4051" s="35" t="str">
        <f>IF(B4051&lt;&gt;"",VLOOKUP(B4051,Zapisy!B4044:C4052,2,FALSE),"")</f>
        <v/>
      </c>
      <c r="G4051" s="25" t="str">
        <f>IF(B4051&lt;&gt;"",VLOOKUP(B4051,Zapisy!B4044:G4044,6,FALSE),"")</f>
        <v/>
      </c>
      <c r="H4051" s="35" t="str">
        <f>IF(B4051&lt;&gt;"",VLOOKUP(B4051,Zapisy!B4044:F4054,5,FALSE),"")</f>
        <v/>
      </c>
      <c r="I4051" s="14" t="str">
        <f>IF(B4051&lt;&gt;"",VLOOKUP(B4051,Dziennik!B:F,5,FALSE),"")</f>
        <v/>
      </c>
    </row>
    <row r="4052" spans="2:9" x14ac:dyDescent="0.2">
      <c r="B4052" s="14" t="str">
        <f>IF(Zapisy!B4045&lt;&gt;"",Zapisy!B4045,"")</f>
        <v/>
      </c>
      <c r="C4052" s="14" t="str">
        <f>IF(B4052&lt;&gt;"",VLOOKUP(B4052,JPK_KR!AP:AR,3,FALSE),"")</f>
        <v/>
      </c>
      <c r="D4052" s="32" t="str">
        <f>IF(B4052&lt;&gt;"",VLOOKUP(Zapisy!B4045,JPK_KR!AP:AV,7,FALSE),"")</f>
        <v/>
      </c>
      <c r="E4052" s="25" t="str">
        <f>IF(B4052&lt;&gt;"",VLOOKUP(B4052,Zapisy!B4045:D4053,3,FALSE),"")</f>
        <v/>
      </c>
      <c r="F4052" s="35" t="str">
        <f>IF(B4052&lt;&gt;"",VLOOKUP(B4052,Zapisy!B4045:C4053,2,FALSE),"")</f>
        <v/>
      </c>
      <c r="G4052" s="25" t="str">
        <f>IF(B4052&lt;&gt;"",VLOOKUP(B4052,Zapisy!B4045:G4045,6,FALSE),"")</f>
        <v/>
      </c>
      <c r="H4052" s="35" t="str">
        <f>IF(B4052&lt;&gt;"",VLOOKUP(B4052,Zapisy!B4045:F4055,5,FALSE),"")</f>
        <v/>
      </c>
      <c r="I4052" s="14" t="str">
        <f>IF(B4052&lt;&gt;"",VLOOKUP(B4052,Dziennik!B:F,5,FALSE),"")</f>
        <v/>
      </c>
    </row>
    <row r="4053" spans="2:9" x14ac:dyDescent="0.2">
      <c r="B4053" s="14" t="str">
        <f>IF(Zapisy!B4046&lt;&gt;"",Zapisy!B4046,"")</f>
        <v/>
      </c>
      <c r="C4053" s="14" t="str">
        <f>IF(B4053&lt;&gt;"",VLOOKUP(B4053,JPK_KR!AP:AR,3,FALSE),"")</f>
        <v/>
      </c>
      <c r="D4053" s="32" t="str">
        <f>IF(B4053&lt;&gt;"",VLOOKUP(Zapisy!B4046,JPK_KR!AP:AV,7,FALSE),"")</f>
        <v/>
      </c>
      <c r="E4053" s="25" t="str">
        <f>IF(B4053&lt;&gt;"",VLOOKUP(B4053,Zapisy!B4046:D4054,3,FALSE),"")</f>
        <v/>
      </c>
      <c r="F4053" s="35" t="str">
        <f>IF(B4053&lt;&gt;"",VLOOKUP(B4053,Zapisy!B4046:C4054,2,FALSE),"")</f>
        <v/>
      </c>
      <c r="G4053" s="25" t="str">
        <f>IF(B4053&lt;&gt;"",VLOOKUP(B4053,Zapisy!B4046:G4046,6,FALSE),"")</f>
        <v/>
      </c>
      <c r="H4053" s="35" t="str">
        <f>IF(B4053&lt;&gt;"",VLOOKUP(B4053,Zapisy!B4046:F4056,5,FALSE),"")</f>
        <v/>
      </c>
      <c r="I4053" s="14" t="str">
        <f>IF(B4053&lt;&gt;"",VLOOKUP(B4053,Dziennik!B:F,5,FALSE),"")</f>
        <v/>
      </c>
    </row>
    <row r="4054" spans="2:9" x14ac:dyDescent="0.2">
      <c r="B4054" s="14" t="str">
        <f>IF(Zapisy!B4047&lt;&gt;"",Zapisy!B4047,"")</f>
        <v/>
      </c>
      <c r="C4054" s="14" t="str">
        <f>IF(B4054&lt;&gt;"",VLOOKUP(B4054,JPK_KR!AP:AR,3,FALSE),"")</f>
        <v/>
      </c>
      <c r="D4054" s="32" t="str">
        <f>IF(B4054&lt;&gt;"",VLOOKUP(Zapisy!B4047,JPK_KR!AP:AV,7,FALSE),"")</f>
        <v/>
      </c>
      <c r="E4054" s="25" t="str">
        <f>IF(B4054&lt;&gt;"",VLOOKUP(B4054,Zapisy!B4047:D4055,3,FALSE),"")</f>
        <v/>
      </c>
      <c r="F4054" s="35" t="str">
        <f>IF(B4054&lt;&gt;"",VLOOKUP(B4054,Zapisy!B4047:C4055,2,FALSE),"")</f>
        <v/>
      </c>
      <c r="G4054" s="25" t="str">
        <f>IF(B4054&lt;&gt;"",VLOOKUP(B4054,Zapisy!B4047:G4047,6,FALSE),"")</f>
        <v/>
      </c>
      <c r="H4054" s="35" t="str">
        <f>IF(B4054&lt;&gt;"",VLOOKUP(B4054,Zapisy!B4047:F4057,5,FALSE),"")</f>
        <v/>
      </c>
      <c r="I4054" s="14" t="str">
        <f>IF(B4054&lt;&gt;"",VLOOKUP(B4054,Dziennik!B:F,5,FALSE),"")</f>
        <v/>
      </c>
    </row>
    <row r="4055" spans="2:9" x14ac:dyDescent="0.2">
      <c r="B4055" s="14" t="str">
        <f>IF(Zapisy!B4048&lt;&gt;"",Zapisy!B4048,"")</f>
        <v/>
      </c>
      <c r="C4055" s="14" t="str">
        <f>IF(B4055&lt;&gt;"",VLOOKUP(B4055,JPK_KR!AP:AR,3,FALSE),"")</f>
        <v/>
      </c>
      <c r="D4055" s="32" t="str">
        <f>IF(B4055&lt;&gt;"",VLOOKUP(Zapisy!B4048,JPK_KR!AP:AV,7,FALSE),"")</f>
        <v/>
      </c>
      <c r="E4055" s="25" t="str">
        <f>IF(B4055&lt;&gt;"",VLOOKUP(B4055,Zapisy!B4048:D4056,3,FALSE),"")</f>
        <v/>
      </c>
      <c r="F4055" s="35" t="str">
        <f>IF(B4055&lt;&gt;"",VLOOKUP(B4055,Zapisy!B4048:C4056,2,FALSE),"")</f>
        <v/>
      </c>
      <c r="G4055" s="25" t="str">
        <f>IF(B4055&lt;&gt;"",VLOOKUP(B4055,Zapisy!B4048:G4048,6,FALSE),"")</f>
        <v/>
      </c>
      <c r="H4055" s="35" t="str">
        <f>IF(B4055&lt;&gt;"",VLOOKUP(B4055,Zapisy!B4048:F4058,5,FALSE),"")</f>
        <v/>
      </c>
      <c r="I4055" s="14" t="str">
        <f>IF(B4055&lt;&gt;"",VLOOKUP(B4055,Dziennik!B:F,5,FALSE),"")</f>
        <v/>
      </c>
    </row>
    <row r="4056" spans="2:9" x14ac:dyDescent="0.2">
      <c r="B4056" s="14" t="str">
        <f>IF(Zapisy!B4049&lt;&gt;"",Zapisy!B4049,"")</f>
        <v/>
      </c>
      <c r="C4056" s="14" t="str">
        <f>IF(B4056&lt;&gt;"",VLOOKUP(B4056,JPK_KR!AP:AR,3,FALSE),"")</f>
        <v/>
      </c>
      <c r="D4056" s="32" t="str">
        <f>IF(B4056&lt;&gt;"",VLOOKUP(Zapisy!B4049,JPK_KR!AP:AV,7,FALSE),"")</f>
        <v/>
      </c>
      <c r="E4056" s="25" t="str">
        <f>IF(B4056&lt;&gt;"",VLOOKUP(B4056,Zapisy!B4049:D4057,3,FALSE),"")</f>
        <v/>
      </c>
      <c r="F4056" s="35" t="str">
        <f>IF(B4056&lt;&gt;"",VLOOKUP(B4056,Zapisy!B4049:C4057,2,FALSE),"")</f>
        <v/>
      </c>
      <c r="G4056" s="25" t="str">
        <f>IF(B4056&lt;&gt;"",VLOOKUP(B4056,Zapisy!B4049:G4049,6,FALSE),"")</f>
        <v/>
      </c>
      <c r="H4056" s="35" t="str">
        <f>IF(B4056&lt;&gt;"",VLOOKUP(B4056,Zapisy!B4049:F4059,5,FALSE),"")</f>
        <v/>
      </c>
      <c r="I4056" s="14" t="str">
        <f>IF(B4056&lt;&gt;"",VLOOKUP(B4056,Dziennik!B:F,5,FALSE),"")</f>
        <v/>
      </c>
    </row>
    <row r="4057" spans="2:9" x14ac:dyDescent="0.2">
      <c r="B4057" s="14" t="str">
        <f>IF(Zapisy!B4050&lt;&gt;"",Zapisy!B4050,"")</f>
        <v/>
      </c>
      <c r="C4057" s="14" t="str">
        <f>IF(B4057&lt;&gt;"",VLOOKUP(B4057,JPK_KR!AP:AR,3,FALSE),"")</f>
        <v/>
      </c>
      <c r="D4057" s="32" t="str">
        <f>IF(B4057&lt;&gt;"",VLOOKUP(Zapisy!B4050,JPK_KR!AP:AV,7,FALSE),"")</f>
        <v/>
      </c>
      <c r="E4057" s="25" t="str">
        <f>IF(B4057&lt;&gt;"",VLOOKUP(B4057,Zapisy!B4050:D4058,3,FALSE),"")</f>
        <v/>
      </c>
      <c r="F4057" s="35" t="str">
        <f>IF(B4057&lt;&gt;"",VLOOKUP(B4057,Zapisy!B4050:C4058,2,FALSE),"")</f>
        <v/>
      </c>
      <c r="G4057" s="25" t="str">
        <f>IF(B4057&lt;&gt;"",VLOOKUP(B4057,Zapisy!B4050:G4050,6,FALSE),"")</f>
        <v/>
      </c>
      <c r="H4057" s="35" t="str">
        <f>IF(B4057&lt;&gt;"",VLOOKUP(B4057,Zapisy!B4050:F4060,5,FALSE),"")</f>
        <v/>
      </c>
      <c r="I4057" s="14" t="str">
        <f>IF(B4057&lt;&gt;"",VLOOKUP(B4057,Dziennik!B:F,5,FALSE),"")</f>
        <v/>
      </c>
    </row>
    <row r="4058" spans="2:9" x14ac:dyDescent="0.2">
      <c r="B4058" s="14" t="str">
        <f>IF(Zapisy!B4051&lt;&gt;"",Zapisy!B4051,"")</f>
        <v/>
      </c>
      <c r="C4058" s="14" t="str">
        <f>IF(B4058&lt;&gt;"",VLOOKUP(B4058,JPK_KR!AP:AR,3,FALSE),"")</f>
        <v/>
      </c>
      <c r="D4058" s="32" t="str">
        <f>IF(B4058&lt;&gt;"",VLOOKUP(Zapisy!B4051,JPK_KR!AP:AV,7,FALSE),"")</f>
        <v/>
      </c>
      <c r="E4058" s="25" t="str">
        <f>IF(B4058&lt;&gt;"",VLOOKUP(B4058,Zapisy!B4051:D4059,3,FALSE),"")</f>
        <v/>
      </c>
      <c r="F4058" s="35" t="str">
        <f>IF(B4058&lt;&gt;"",VLOOKUP(B4058,Zapisy!B4051:C4059,2,FALSE),"")</f>
        <v/>
      </c>
      <c r="G4058" s="25" t="str">
        <f>IF(B4058&lt;&gt;"",VLOOKUP(B4058,Zapisy!B4051:G4051,6,FALSE),"")</f>
        <v/>
      </c>
      <c r="H4058" s="35" t="str">
        <f>IF(B4058&lt;&gt;"",VLOOKUP(B4058,Zapisy!B4051:F4061,5,FALSE),"")</f>
        <v/>
      </c>
      <c r="I4058" s="14" t="str">
        <f>IF(B4058&lt;&gt;"",VLOOKUP(B4058,Dziennik!B:F,5,FALSE),"")</f>
        <v/>
      </c>
    </row>
    <row r="4059" spans="2:9" x14ac:dyDescent="0.2">
      <c r="B4059" s="14" t="str">
        <f>IF(Zapisy!B4052&lt;&gt;"",Zapisy!B4052,"")</f>
        <v/>
      </c>
      <c r="C4059" s="14" t="str">
        <f>IF(B4059&lt;&gt;"",VLOOKUP(B4059,JPK_KR!AP:AR,3,FALSE),"")</f>
        <v/>
      </c>
      <c r="D4059" s="32" t="str">
        <f>IF(B4059&lt;&gt;"",VLOOKUP(Zapisy!B4052,JPK_KR!AP:AV,7,FALSE),"")</f>
        <v/>
      </c>
      <c r="E4059" s="25" t="str">
        <f>IF(B4059&lt;&gt;"",VLOOKUP(B4059,Zapisy!B4052:D4060,3,FALSE),"")</f>
        <v/>
      </c>
      <c r="F4059" s="35" t="str">
        <f>IF(B4059&lt;&gt;"",VLOOKUP(B4059,Zapisy!B4052:C4060,2,FALSE),"")</f>
        <v/>
      </c>
      <c r="G4059" s="25" t="str">
        <f>IF(B4059&lt;&gt;"",VLOOKUP(B4059,Zapisy!B4052:G4052,6,FALSE),"")</f>
        <v/>
      </c>
      <c r="H4059" s="35" t="str">
        <f>IF(B4059&lt;&gt;"",VLOOKUP(B4059,Zapisy!B4052:F4062,5,FALSE),"")</f>
        <v/>
      </c>
      <c r="I4059" s="14" t="str">
        <f>IF(B4059&lt;&gt;"",VLOOKUP(B4059,Dziennik!B:F,5,FALSE),"")</f>
        <v/>
      </c>
    </row>
    <row r="4060" spans="2:9" x14ac:dyDescent="0.2">
      <c r="B4060" s="14" t="str">
        <f>IF(Zapisy!B4053&lt;&gt;"",Zapisy!B4053,"")</f>
        <v/>
      </c>
      <c r="C4060" s="14" t="str">
        <f>IF(B4060&lt;&gt;"",VLOOKUP(B4060,JPK_KR!AP:AR,3,FALSE),"")</f>
        <v/>
      </c>
      <c r="D4060" s="32" t="str">
        <f>IF(B4060&lt;&gt;"",VLOOKUP(Zapisy!B4053,JPK_KR!AP:AV,7,FALSE),"")</f>
        <v/>
      </c>
      <c r="E4060" s="25" t="str">
        <f>IF(B4060&lt;&gt;"",VLOOKUP(B4060,Zapisy!B4053:D4061,3,FALSE),"")</f>
        <v/>
      </c>
      <c r="F4060" s="35" t="str">
        <f>IF(B4060&lt;&gt;"",VLOOKUP(B4060,Zapisy!B4053:C4061,2,FALSE),"")</f>
        <v/>
      </c>
      <c r="G4060" s="25" t="str">
        <f>IF(B4060&lt;&gt;"",VLOOKUP(B4060,Zapisy!B4053:G4053,6,FALSE),"")</f>
        <v/>
      </c>
      <c r="H4060" s="35" t="str">
        <f>IF(B4060&lt;&gt;"",VLOOKUP(B4060,Zapisy!B4053:F4063,5,FALSE),"")</f>
        <v/>
      </c>
      <c r="I4060" s="14" t="str">
        <f>IF(B4060&lt;&gt;"",VLOOKUP(B4060,Dziennik!B:F,5,FALSE),"")</f>
        <v/>
      </c>
    </row>
    <row r="4061" spans="2:9" x14ac:dyDescent="0.2">
      <c r="B4061" s="14" t="str">
        <f>IF(Zapisy!B4054&lt;&gt;"",Zapisy!B4054,"")</f>
        <v/>
      </c>
      <c r="C4061" s="14" t="str">
        <f>IF(B4061&lt;&gt;"",VLOOKUP(B4061,JPK_KR!AP:AR,3,FALSE),"")</f>
        <v/>
      </c>
      <c r="D4061" s="32" t="str">
        <f>IF(B4061&lt;&gt;"",VLOOKUP(Zapisy!B4054,JPK_KR!AP:AV,7,FALSE),"")</f>
        <v/>
      </c>
      <c r="E4061" s="25" t="str">
        <f>IF(B4061&lt;&gt;"",VLOOKUP(B4061,Zapisy!B4054:D4062,3,FALSE),"")</f>
        <v/>
      </c>
      <c r="F4061" s="35" t="str">
        <f>IF(B4061&lt;&gt;"",VLOOKUP(B4061,Zapisy!B4054:C4062,2,FALSE),"")</f>
        <v/>
      </c>
      <c r="G4061" s="25" t="str">
        <f>IF(B4061&lt;&gt;"",VLOOKUP(B4061,Zapisy!B4054:G4054,6,FALSE),"")</f>
        <v/>
      </c>
      <c r="H4061" s="35" t="str">
        <f>IF(B4061&lt;&gt;"",VLOOKUP(B4061,Zapisy!B4054:F4064,5,FALSE),"")</f>
        <v/>
      </c>
      <c r="I4061" s="14" t="str">
        <f>IF(B4061&lt;&gt;"",VLOOKUP(B4061,Dziennik!B:F,5,FALSE),"")</f>
        <v/>
      </c>
    </row>
    <row r="4062" spans="2:9" x14ac:dyDescent="0.2">
      <c r="B4062" s="14" t="str">
        <f>IF(Zapisy!B4055&lt;&gt;"",Zapisy!B4055,"")</f>
        <v/>
      </c>
      <c r="C4062" s="14" t="str">
        <f>IF(B4062&lt;&gt;"",VLOOKUP(B4062,JPK_KR!AP:AR,3,FALSE),"")</f>
        <v/>
      </c>
      <c r="D4062" s="32" t="str">
        <f>IF(B4062&lt;&gt;"",VLOOKUP(Zapisy!B4055,JPK_KR!AP:AV,7,FALSE),"")</f>
        <v/>
      </c>
      <c r="E4062" s="25" t="str">
        <f>IF(B4062&lt;&gt;"",VLOOKUP(B4062,Zapisy!B4055:D4063,3,FALSE),"")</f>
        <v/>
      </c>
      <c r="F4062" s="35" t="str">
        <f>IF(B4062&lt;&gt;"",VLOOKUP(B4062,Zapisy!B4055:C4063,2,FALSE),"")</f>
        <v/>
      </c>
      <c r="G4062" s="25" t="str">
        <f>IF(B4062&lt;&gt;"",VLOOKUP(B4062,Zapisy!B4055:G4055,6,FALSE),"")</f>
        <v/>
      </c>
      <c r="H4062" s="35" t="str">
        <f>IF(B4062&lt;&gt;"",VLOOKUP(B4062,Zapisy!B4055:F4065,5,FALSE),"")</f>
        <v/>
      </c>
      <c r="I4062" s="14" t="str">
        <f>IF(B4062&lt;&gt;"",VLOOKUP(B4062,Dziennik!B:F,5,FALSE),"")</f>
        <v/>
      </c>
    </row>
    <row r="4063" spans="2:9" x14ac:dyDescent="0.2">
      <c r="B4063" s="14" t="str">
        <f>IF(Zapisy!B4056&lt;&gt;"",Zapisy!B4056,"")</f>
        <v/>
      </c>
      <c r="C4063" s="14" t="str">
        <f>IF(B4063&lt;&gt;"",VLOOKUP(B4063,JPK_KR!AP:AR,3,FALSE),"")</f>
        <v/>
      </c>
      <c r="D4063" s="32" t="str">
        <f>IF(B4063&lt;&gt;"",VLOOKUP(Zapisy!B4056,JPK_KR!AP:AV,7,FALSE),"")</f>
        <v/>
      </c>
      <c r="E4063" s="25" t="str">
        <f>IF(B4063&lt;&gt;"",VLOOKUP(B4063,Zapisy!B4056:D4064,3,FALSE),"")</f>
        <v/>
      </c>
      <c r="F4063" s="35" t="str">
        <f>IF(B4063&lt;&gt;"",VLOOKUP(B4063,Zapisy!B4056:C4064,2,FALSE),"")</f>
        <v/>
      </c>
      <c r="G4063" s="25" t="str">
        <f>IF(B4063&lt;&gt;"",VLOOKUP(B4063,Zapisy!B4056:G4056,6,FALSE),"")</f>
        <v/>
      </c>
      <c r="H4063" s="35" t="str">
        <f>IF(B4063&lt;&gt;"",VLOOKUP(B4063,Zapisy!B4056:F4066,5,FALSE),"")</f>
        <v/>
      </c>
      <c r="I4063" s="14" t="str">
        <f>IF(B4063&lt;&gt;"",VLOOKUP(B4063,Dziennik!B:F,5,FALSE),"")</f>
        <v/>
      </c>
    </row>
    <row r="4064" spans="2:9" x14ac:dyDescent="0.2">
      <c r="B4064" s="14" t="str">
        <f>IF(Zapisy!B4057&lt;&gt;"",Zapisy!B4057,"")</f>
        <v/>
      </c>
      <c r="C4064" s="14" t="str">
        <f>IF(B4064&lt;&gt;"",VLOOKUP(B4064,JPK_KR!AP:AR,3,FALSE),"")</f>
        <v/>
      </c>
      <c r="D4064" s="32" t="str">
        <f>IF(B4064&lt;&gt;"",VLOOKUP(Zapisy!B4057,JPK_KR!AP:AV,7,FALSE),"")</f>
        <v/>
      </c>
      <c r="E4064" s="25" t="str">
        <f>IF(B4064&lt;&gt;"",VLOOKUP(B4064,Zapisy!B4057:D4065,3,FALSE),"")</f>
        <v/>
      </c>
      <c r="F4064" s="35" t="str">
        <f>IF(B4064&lt;&gt;"",VLOOKUP(B4064,Zapisy!B4057:C4065,2,FALSE),"")</f>
        <v/>
      </c>
      <c r="G4064" s="25" t="str">
        <f>IF(B4064&lt;&gt;"",VLOOKUP(B4064,Zapisy!B4057:G4057,6,FALSE),"")</f>
        <v/>
      </c>
      <c r="H4064" s="35" t="str">
        <f>IF(B4064&lt;&gt;"",VLOOKUP(B4064,Zapisy!B4057:F4067,5,FALSE),"")</f>
        <v/>
      </c>
      <c r="I4064" s="14" t="str">
        <f>IF(B4064&lt;&gt;"",VLOOKUP(B4064,Dziennik!B:F,5,FALSE),"")</f>
        <v/>
      </c>
    </row>
    <row r="4065" spans="2:9" x14ac:dyDescent="0.2">
      <c r="B4065" s="14" t="str">
        <f>IF(Zapisy!B4058&lt;&gt;"",Zapisy!B4058,"")</f>
        <v/>
      </c>
      <c r="C4065" s="14" t="str">
        <f>IF(B4065&lt;&gt;"",VLOOKUP(B4065,JPK_KR!AP:AR,3,FALSE),"")</f>
        <v/>
      </c>
      <c r="D4065" s="32" t="str">
        <f>IF(B4065&lt;&gt;"",VLOOKUP(Zapisy!B4058,JPK_KR!AP:AV,7,FALSE),"")</f>
        <v/>
      </c>
      <c r="E4065" s="25" t="str">
        <f>IF(B4065&lt;&gt;"",VLOOKUP(B4065,Zapisy!B4058:D4066,3,FALSE),"")</f>
        <v/>
      </c>
      <c r="F4065" s="35" t="str">
        <f>IF(B4065&lt;&gt;"",VLOOKUP(B4065,Zapisy!B4058:C4066,2,FALSE),"")</f>
        <v/>
      </c>
      <c r="G4065" s="25" t="str">
        <f>IF(B4065&lt;&gt;"",VLOOKUP(B4065,Zapisy!B4058:G4058,6,FALSE),"")</f>
        <v/>
      </c>
      <c r="H4065" s="35" t="str">
        <f>IF(B4065&lt;&gt;"",VLOOKUP(B4065,Zapisy!B4058:F4068,5,FALSE),"")</f>
        <v/>
      </c>
      <c r="I4065" s="14" t="str">
        <f>IF(B4065&lt;&gt;"",VLOOKUP(B4065,Dziennik!B:F,5,FALSE),"")</f>
        <v/>
      </c>
    </row>
    <row r="4066" spans="2:9" x14ac:dyDescent="0.2">
      <c r="B4066" s="14" t="str">
        <f>IF(Zapisy!B4059&lt;&gt;"",Zapisy!B4059,"")</f>
        <v/>
      </c>
      <c r="C4066" s="14" t="str">
        <f>IF(B4066&lt;&gt;"",VLOOKUP(B4066,JPK_KR!AP:AR,3,FALSE),"")</f>
        <v/>
      </c>
      <c r="D4066" s="32" t="str">
        <f>IF(B4066&lt;&gt;"",VLOOKUP(Zapisy!B4059,JPK_KR!AP:AV,7,FALSE),"")</f>
        <v/>
      </c>
      <c r="E4066" s="25" t="str">
        <f>IF(B4066&lt;&gt;"",VLOOKUP(B4066,Zapisy!B4059:D4067,3,FALSE),"")</f>
        <v/>
      </c>
      <c r="F4066" s="35" t="str">
        <f>IF(B4066&lt;&gt;"",VLOOKUP(B4066,Zapisy!B4059:C4067,2,FALSE),"")</f>
        <v/>
      </c>
      <c r="G4066" s="25" t="str">
        <f>IF(B4066&lt;&gt;"",VLOOKUP(B4066,Zapisy!B4059:G4059,6,FALSE),"")</f>
        <v/>
      </c>
      <c r="H4066" s="35" t="str">
        <f>IF(B4066&lt;&gt;"",VLOOKUP(B4066,Zapisy!B4059:F4069,5,FALSE),"")</f>
        <v/>
      </c>
      <c r="I4066" s="14" t="str">
        <f>IF(B4066&lt;&gt;"",VLOOKUP(B4066,Dziennik!B:F,5,FALSE),"")</f>
        <v/>
      </c>
    </row>
    <row r="4067" spans="2:9" x14ac:dyDescent="0.2">
      <c r="B4067" s="14" t="str">
        <f>IF(Zapisy!B4060&lt;&gt;"",Zapisy!B4060,"")</f>
        <v/>
      </c>
      <c r="C4067" s="14" t="str">
        <f>IF(B4067&lt;&gt;"",VLOOKUP(B4067,JPK_KR!AP:AR,3,FALSE),"")</f>
        <v/>
      </c>
      <c r="D4067" s="32" t="str">
        <f>IF(B4067&lt;&gt;"",VLOOKUP(Zapisy!B4060,JPK_KR!AP:AV,7,FALSE),"")</f>
        <v/>
      </c>
      <c r="E4067" s="25" t="str">
        <f>IF(B4067&lt;&gt;"",VLOOKUP(B4067,Zapisy!B4060:D4068,3,FALSE),"")</f>
        <v/>
      </c>
      <c r="F4067" s="35" t="str">
        <f>IF(B4067&lt;&gt;"",VLOOKUP(B4067,Zapisy!B4060:C4068,2,FALSE),"")</f>
        <v/>
      </c>
      <c r="G4067" s="25" t="str">
        <f>IF(B4067&lt;&gt;"",VLOOKUP(B4067,Zapisy!B4060:G4060,6,FALSE),"")</f>
        <v/>
      </c>
      <c r="H4067" s="35" t="str">
        <f>IF(B4067&lt;&gt;"",VLOOKUP(B4067,Zapisy!B4060:F4070,5,FALSE),"")</f>
        <v/>
      </c>
      <c r="I4067" s="14" t="str">
        <f>IF(B4067&lt;&gt;"",VLOOKUP(B4067,Dziennik!B:F,5,FALSE),"")</f>
        <v/>
      </c>
    </row>
    <row r="4068" spans="2:9" x14ac:dyDescent="0.2">
      <c r="B4068" s="14" t="str">
        <f>IF(Zapisy!B4061&lt;&gt;"",Zapisy!B4061,"")</f>
        <v/>
      </c>
      <c r="C4068" s="14" t="str">
        <f>IF(B4068&lt;&gt;"",VLOOKUP(B4068,JPK_KR!AP:AR,3,FALSE),"")</f>
        <v/>
      </c>
      <c r="D4068" s="32" t="str">
        <f>IF(B4068&lt;&gt;"",VLOOKUP(Zapisy!B4061,JPK_KR!AP:AV,7,FALSE),"")</f>
        <v/>
      </c>
      <c r="E4068" s="25" t="str">
        <f>IF(B4068&lt;&gt;"",VLOOKUP(B4068,Zapisy!B4061:D4069,3,FALSE),"")</f>
        <v/>
      </c>
      <c r="F4068" s="35" t="str">
        <f>IF(B4068&lt;&gt;"",VLOOKUP(B4068,Zapisy!B4061:C4069,2,FALSE),"")</f>
        <v/>
      </c>
      <c r="G4068" s="25" t="str">
        <f>IF(B4068&lt;&gt;"",VLOOKUP(B4068,Zapisy!B4061:G4061,6,FALSE),"")</f>
        <v/>
      </c>
      <c r="H4068" s="35" t="str">
        <f>IF(B4068&lt;&gt;"",VLOOKUP(B4068,Zapisy!B4061:F4071,5,FALSE),"")</f>
        <v/>
      </c>
      <c r="I4068" s="14" t="str">
        <f>IF(B4068&lt;&gt;"",VLOOKUP(B4068,Dziennik!B:F,5,FALSE),"")</f>
        <v/>
      </c>
    </row>
    <row r="4069" spans="2:9" x14ac:dyDescent="0.2">
      <c r="B4069" s="14" t="str">
        <f>IF(Zapisy!B4062&lt;&gt;"",Zapisy!B4062,"")</f>
        <v/>
      </c>
      <c r="C4069" s="14" t="str">
        <f>IF(B4069&lt;&gt;"",VLOOKUP(B4069,JPK_KR!AP:AR,3,FALSE),"")</f>
        <v/>
      </c>
      <c r="D4069" s="32" t="str">
        <f>IF(B4069&lt;&gt;"",VLOOKUP(Zapisy!B4062,JPK_KR!AP:AV,7,FALSE),"")</f>
        <v/>
      </c>
      <c r="E4069" s="25" t="str">
        <f>IF(B4069&lt;&gt;"",VLOOKUP(B4069,Zapisy!B4062:D4070,3,FALSE),"")</f>
        <v/>
      </c>
      <c r="F4069" s="35" t="str">
        <f>IF(B4069&lt;&gt;"",VLOOKUP(B4069,Zapisy!B4062:C4070,2,FALSE),"")</f>
        <v/>
      </c>
      <c r="G4069" s="25" t="str">
        <f>IF(B4069&lt;&gt;"",VLOOKUP(B4069,Zapisy!B4062:G4062,6,FALSE),"")</f>
        <v/>
      </c>
      <c r="H4069" s="35" t="str">
        <f>IF(B4069&lt;&gt;"",VLOOKUP(B4069,Zapisy!B4062:F4072,5,FALSE),"")</f>
        <v/>
      </c>
      <c r="I4069" s="14" t="str">
        <f>IF(B4069&lt;&gt;"",VLOOKUP(B4069,Dziennik!B:F,5,FALSE),"")</f>
        <v/>
      </c>
    </row>
    <row r="4070" spans="2:9" x14ac:dyDescent="0.2">
      <c r="B4070" s="14" t="str">
        <f>IF(Zapisy!B4063&lt;&gt;"",Zapisy!B4063,"")</f>
        <v/>
      </c>
      <c r="C4070" s="14" t="str">
        <f>IF(B4070&lt;&gt;"",VLOOKUP(B4070,JPK_KR!AP:AR,3,FALSE),"")</f>
        <v/>
      </c>
      <c r="D4070" s="32" t="str">
        <f>IF(B4070&lt;&gt;"",VLOOKUP(Zapisy!B4063,JPK_KR!AP:AV,7,FALSE),"")</f>
        <v/>
      </c>
      <c r="E4070" s="25" t="str">
        <f>IF(B4070&lt;&gt;"",VLOOKUP(B4070,Zapisy!B4063:D4071,3,FALSE),"")</f>
        <v/>
      </c>
      <c r="F4070" s="35" t="str">
        <f>IF(B4070&lt;&gt;"",VLOOKUP(B4070,Zapisy!B4063:C4071,2,FALSE),"")</f>
        <v/>
      </c>
      <c r="G4070" s="25" t="str">
        <f>IF(B4070&lt;&gt;"",VLOOKUP(B4070,Zapisy!B4063:G4063,6,FALSE),"")</f>
        <v/>
      </c>
      <c r="H4070" s="35" t="str">
        <f>IF(B4070&lt;&gt;"",VLOOKUP(B4070,Zapisy!B4063:F4073,5,FALSE),"")</f>
        <v/>
      </c>
      <c r="I4070" s="14" t="str">
        <f>IF(B4070&lt;&gt;"",VLOOKUP(B4070,Dziennik!B:F,5,FALSE),"")</f>
        <v/>
      </c>
    </row>
    <row r="4071" spans="2:9" x14ac:dyDescent="0.2">
      <c r="B4071" s="14" t="str">
        <f>IF(Zapisy!B4064&lt;&gt;"",Zapisy!B4064,"")</f>
        <v/>
      </c>
      <c r="C4071" s="14" t="str">
        <f>IF(B4071&lt;&gt;"",VLOOKUP(B4071,JPK_KR!AP:AR,3,FALSE),"")</f>
        <v/>
      </c>
      <c r="D4071" s="32" t="str">
        <f>IF(B4071&lt;&gt;"",VLOOKUP(Zapisy!B4064,JPK_KR!AP:AV,7,FALSE),"")</f>
        <v/>
      </c>
      <c r="E4071" s="25" t="str">
        <f>IF(B4071&lt;&gt;"",VLOOKUP(B4071,Zapisy!B4064:D4072,3,FALSE),"")</f>
        <v/>
      </c>
      <c r="F4071" s="35" t="str">
        <f>IF(B4071&lt;&gt;"",VLOOKUP(B4071,Zapisy!B4064:C4072,2,FALSE),"")</f>
        <v/>
      </c>
      <c r="G4071" s="25" t="str">
        <f>IF(B4071&lt;&gt;"",VLOOKUP(B4071,Zapisy!B4064:G4064,6,FALSE),"")</f>
        <v/>
      </c>
      <c r="H4071" s="35" t="str">
        <f>IF(B4071&lt;&gt;"",VLOOKUP(B4071,Zapisy!B4064:F4074,5,FALSE),"")</f>
        <v/>
      </c>
      <c r="I4071" s="14" t="str">
        <f>IF(B4071&lt;&gt;"",VLOOKUP(B4071,Dziennik!B:F,5,FALSE),"")</f>
        <v/>
      </c>
    </row>
    <row r="4072" spans="2:9" x14ac:dyDescent="0.2">
      <c r="B4072" s="14" t="str">
        <f>IF(Zapisy!B4065&lt;&gt;"",Zapisy!B4065,"")</f>
        <v/>
      </c>
      <c r="C4072" s="14" t="str">
        <f>IF(B4072&lt;&gt;"",VLOOKUP(B4072,JPK_KR!AP:AR,3,FALSE),"")</f>
        <v/>
      </c>
      <c r="D4072" s="32" t="str">
        <f>IF(B4072&lt;&gt;"",VLOOKUP(Zapisy!B4065,JPK_KR!AP:AV,7,FALSE),"")</f>
        <v/>
      </c>
      <c r="E4072" s="25" t="str">
        <f>IF(B4072&lt;&gt;"",VLOOKUP(B4072,Zapisy!B4065:D4073,3,FALSE),"")</f>
        <v/>
      </c>
      <c r="F4072" s="35" t="str">
        <f>IF(B4072&lt;&gt;"",VLOOKUP(B4072,Zapisy!B4065:C4073,2,FALSE),"")</f>
        <v/>
      </c>
      <c r="G4072" s="25" t="str">
        <f>IF(B4072&lt;&gt;"",VLOOKUP(B4072,Zapisy!B4065:G4065,6,FALSE),"")</f>
        <v/>
      </c>
      <c r="H4072" s="35" t="str">
        <f>IF(B4072&lt;&gt;"",VLOOKUP(B4072,Zapisy!B4065:F4075,5,FALSE),"")</f>
        <v/>
      </c>
      <c r="I4072" s="14" t="str">
        <f>IF(B4072&lt;&gt;"",VLOOKUP(B4072,Dziennik!B:F,5,FALSE),"")</f>
        <v/>
      </c>
    </row>
    <row r="4073" spans="2:9" x14ac:dyDescent="0.2">
      <c r="B4073" s="14" t="str">
        <f>IF(Zapisy!B4066&lt;&gt;"",Zapisy!B4066,"")</f>
        <v/>
      </c>
      <c r="C4073" s="14" t="str">
        <f>IF(B4073&lt;&gt;"",VLOOKUP(B4073,JPK_KR!AP:AR,3,FALSE),"")</f>
        <v/>
      </c>
      <c r="D4073" s="32" t="str">
        <f>IF(B4073&lt;&gt;"",VLOOKUP(Zapisy!B4066,JPK_KR!AP:AV,7,FALSE),"")</f>
        <v/>
      </c>
      <c r="E4073" s="25" t="str">
        <f>IF(B4073&lt;&gt;"",VLOOKUP(B4073,Zapisy!B4066:D4074,3,FALSE),"")</f>
        <v/>
      </c>
      <c r="F4073" s="35" t="str">
        <f>IF(B4073&lt;&gt;"",VLOOKUP(B4073,Zapisy!B4066:C4074,2,FALSE),"")</f>
        <v/>
      </c>
      <c r="G4073" s="25" t="str">
        <f>IF(B4073&lt;&gt;"",VLOOKUP(B4073,Zapisy!B4066:G4066,6,FALSE),"")</f>
        <v/>
      </c>
      <c r="H4073" s="35" t="str">
        <f>IF(B4073&lt;&gt;"",VLOOKUP(B4073,Zapisy!B4066:F4076,5,FALSE),"")</f>
        <v/>
      </c>
      <c r="I4073" s="14" t="str">
        <f>IF(B4073&lt;&gt;"",VLOOKUP(B4073,Dziennik!B:F,5,FALSE),"")</f>
        <v/>
      </c>
    </row>
    <row r="4074" spans="2:9" x14ac:dyDescent="0.2">
      <c r="B4074" s="14" t="str">
        <f>IF(Zapisy!B4067&lt;&gt;"",Zapisy!B4067,"")</f>
        <v/>
      </c>
      <c r="C4074" s="14" t="str">
        <f>IF(B4074&lt;&gt;"",VLOOKUP(B4074,JPK_KR!AP:AR,3,FALSE),"")</f>
        <v/>
      </c>
      <c r="D4074" s="32" t="str">
        <f>IF(B4074&lt;&gt;"",VLOOKUP(Zapisy!B4067,JPK_KR!AP:AV,7,FALSE),"")</f>
        <v/>
      </c>
      <c r="E4074" s="25" t="str">
        <f>IF(B4074&lt;&gt;"",VLOOKUP(B4074,Zapisy!B4067:D4075,3,FALSE),"")</f>
        <v/>
      </c>
      <c r="F4074" s="35" t="str">
        <f>IF(B4074&lt;&gt;"",VLOOKUP(B4074,Zapisy!B4067:C4075,2,FALSE),"")</f>
        <v/>
      </c>
      <c r="G4074" s="25" t="str">
        <f>IF(B4074&lt;&gt;"",VLOOKUP(B4074,Zapisy!B4067:G4067,6,FALSE),"")</f>
        <v/>
      </c>
      <c r="H4074" s="35" t="str">
        <f>IF(B4074&lt;&gt;"",VLOOKUP(B4074,Zapisy!B4067:F4077,5,FALSE),"")</f>
        <v/>
      </c>
      <c r="I4074" s="14" t="str">
        <f>IF(B4074&lt;&gt;"",VLOOKUP(B4074,Dziennik!B:F,5,FALSE),"")</f>
        <v/>
      </c>
    </row>
    <row r="4075" spans="2:9" x14ac:dyDescent="0.2">
      <c r="B4075" s="14" t="str">
        <f>IF(Zapisy!B4068&lt;&gt;"",Zapisy!B4068,"")</f>
        <v/>
      </c>
      <c r="C4075" s="14" t="str">
        <f>IF(B4075&lt;&gt;"",VLOOKUP(B4075,JPK_KR!AP:AR,3,FALSE),"")</f>
        <v/>
      </c>
      <c r="D4075" s="32" t="str">
        <f>IF(B4075&lt;&gt;"",VLOOKUP(Zapisy!B4068,JPK_KR!AP:AV,7,FALSE),"")</f>
        <v/>
      </c>
      <c r="E4075" s="25" t="str">
        <f>IF(B4075&lt;&gt;"",VLOOKUP(B4075,Zapisy!B4068:D4076,3,FALSE),"")</f>
        <v/>
      </c>
      <c r="F4075" s="35" t="str">
        <f>IF(B4075&lt;&gt;"",VLOOKUP(B4075,Zapisy!B4068:C4076,2,FALSE),"")</f>
        <v/>
      </c>
      <c r="G4075" s="25" t="str">
        <f>IF(B4075&lt;&gt;"",VLOOKUP(B4075,Zapisy!B4068:G4068,6,FALSE),"")</f>
        <v/>
      </c>
      <c r="H4075" s="35" t="str">
        <f>IF(B4075&lt;&gt;"",VLOOKUP(B4075,Zapisy!B4068:F4078,5,FALSE),"")</f>
        <v/>
      </c>
      <c r="I4075" s="14" t="str">
        <f>IF(B4075&lt;&gt;"",VLOOKUP(B4075,Dziennik!B:F,5,FALSE),"")</f>
        <v/>
      </c>
    </row>
    <row r="4076" spans="2:9" x14ac:dyDescent="0.2">
      <c r="B4076" s="14" t="str">
        <f>IF(Zapisy!B4069&lt;&gt;"",Zapisy!B4069,"")</f>
        <v/>
      </c>
      <c r="C4076" s="14" t="str">
        <f>IF(B4076&lt;&gt;"",VLOOKUP(B4076,JPK_KR!AP:AR,3,FALSE),"")</f>
        <v/>
      </c>
      <c r="D4076" s="32" t="str">
        <f>IF(B4076&lt;&gt;"",VLOOKUP(Zapisy!B4069,JPK_KR!AP:AV,7,FALSE),"")</f>
        <v/>
      </c>
      <c r="E4076" s="25" t="str">
        <f>IF(B4076&lt;&gt;"",VLOOKUP(B4076,Zapisy!B4069:D4077,3,FALSE),"")</f>
        <v/>
      </c>
      <c r="F4076" s="35" t="str">
        <f>IF(B4076&lt;&gt;"",VLOOKUP(B4076,Zapisy!B4069:C4077,2,FALSE),"")</f>
        <v/>
      </c>
      <c r="G4076" s="25" t="str">
        <f>IF(B4076&lt;&gt;"",VLOOKUP(B4076,Zapisy!B4069:G4069,6,FALSE),"")</f>
        <v/>
      </c>
      <c r="H4076" s="35" t="str">
        <f>IF(B4076&lt;&gt;"",VLOOKUP(B4076,Zapisy!B4069:F4079,5,FALSE),"")</f>
        <v/>
      </c>
      <c r="I4076" s="14" t="str">
        <f>IF(B4076&lt;&gt;"",VLOOKUP(B4076,Dziennik!B:F,5,FALSE),"")</f>
        <v/>
      </c>
    </row>
    <row r="4077" spans="2:9" x14ac:dyDescent="0.2">
      <c r="B4077" s="14" t="str">
        <f>IF(Zapisy!B4070&lt;&gt;"",Zapisy!B4070,"")</f>
        <v/>
      </c>
      <c r="C4077" s="14" t="str">
        <f>IF(B4077&lt;&gt;"",VLOOKUP(B4077,JPK_KR!AP:AR,3,FALSE),"")</f>
        <v/>
      </c>
      <c r="D4077" s="32" t="str">
        <f>IF(B4077&lt;&gt;"",VLOOKUP(Zapisy!B4070,JPK_KR!AP:AV,7,FALSE),"")</f>
        <v/>
      </c>
      <c r="E4077" s="25" t="str">
        <f>IF(B4077&lt;&gt;"",VLOOKUP(B4077,Zapisy!B4070:D4078,3,FALSE),"")</f>
        <v/>
      </c>
      <c r="F4077" s="35" t="str">
        <f>IF(B4077&lt;&gt;"",VLOOKUP(B4077,Zapisy!B4070:C4078,2,FALSE),"")</f>
        <v/>
      </c>
      <c r="G4077" s="25" t="str">
        <f>IF(B4077&lt;&gt;"",VLOOKUP(B4077,Zapisy!B4070:G4070,6,FALSE),"")</f>
        <v/>
      </c>
      <c r="H4077" s="35" t="str">
        <f>IF(B4077&lt;&gt;"",VLOOKUP(B4077,Zapisy!B4070:F4080,5,FALSE),"")</f>
        <v/>
      </c>
      <c r="I4077" s="14" t="str">
        <f>IF(B4077&lt;&gt;"",VLOOKUP(B4077,Dziennik!B:F,5,FALSE),"")</f>
        <v/>
      </c>
    </row>
    <row r="4078" spans="2:9" x14ac:dyDescent="0.2">
      <c r="B4078" s="14" t="str">
        <f>IF(Zapisy!B4071&lt;&gt;"",Zapisy!B4071,"")</f>
        <v/>
      </c>
      <c r="C4078" s="14" t="str">
        <f>IF(B4078&lt;&gt;"",VLOOKUP(B4078,JPK_KR!AP:AR,3,FALSE),"")</f>
        <v/>
      </c>
      <c r="D4078" s="32" t="str">
        <f>IF(B4078&lt;&gt;"",VLOOKUP(Zapisy!B4071,JPK_KR!AP:AV,7,FALSE),"")</f>
        <v/>
      </c>
      <c r="E4078" s="25" t="str">
        <f>IF(B4078&lt;&gt;"",VLOOKUP(B4078,Zapisy!B4071:D4079,3,FALSE),"")</f>
        <v/>
      </c>
      <c r="F4078" s="35" t="str">
        <f>IF(B4078&lt;&gt;"",VLOOKUP(B4078,Zapisy!B4071:C4079,2,FALSE),"")</f>
        <v/>
      </c>
      <c r="G4078" s="25" t="str">
        <f>IF(B4078&lt;&gt;"",VLOOKUP(B4078,Zapisy!B4071:G4071,6,FALSE),"")</f>
        <v/>
      </c>
      <c r="H4078" s="35" t="str">
        <f>IF(B4078&lt;&gt;"",VLOOKUP(B4078,Zapisy!B4071:F4081,5,FALSE),"")</f>
        <v/>
      </c>
      <c r="I4078" s="14" t="str">
        <f>IF(B4078&lt;&gt;"",VLOOKUP(B4078,Dziennik!B:F,5,FALSE),"")</f>
        <v/>
      </c>
    </row>
    <row r="4079" spans="2:9" x14ac:dyDescent="0.2">
      <c r="B4079" s="14" t="str">
        <f>IF(Zapisy!B4072&lt;&gt;"",Zapisy!B4072,"")</f>
        <v/>
      </c>
      <c r="C4079" s="14" t="str">
        <f>IF(B4079&lt;&gt;"",VLOOKUP(B4079,JPK_KR!AP:AR,3,FALSE),"")</f>
        <v/>
      </c>
      <c r="D4079" s="32" t="str">
        <f>IF(B4079&lt;&gt;"",VLOOKUP(Zapisy!B4072,JPK_KR!AP:AV,7,FALSE),"")</f>
        <v/>
      </c>
      <c r="E4079" s="25" t="str">
        <f>IF(B4079&lt;&gt;"",VLOOKUP(B4079,Zapisy!B4072:D4080,3,FALSE),"")</f>
        <v/>
      </c>
      <c r="F4079" s="35" t="str">
        <f>IF(B4079&lt;&gt;"",VLOOKUP(B4079,Zapisy!B4072:C4080,2,FALSE),"")</f>
        <v/>
      </c>
      <c r="G4079" s="25" t="str">
        <f>IF(B4079&lt;&gt;"",VLOOKUP(B4079,Zapisy!B4072:G4072,6,FALSE),"")</f>
        <v/>
      </c>
      <c r="H4079" s="35" t="str">
        <f>IF(B4079&lt;&gt;"",VLOOKUP(B4079,Zapisy!B4072:F4082,5,FALSE),"")</f>
        <v/>
      </c>
      <c r="I4079" s="14" t="str">
        <f>IF(B4079&lt;&gt;"",VLOOKUP(B4079,Dziennik!B:F,5,FALSE),"")</f>
        <v/>
      </c>
    </row>
    <row r="4080" spans="2:9" x14ac:dyDescent="0.2">
      <c r="B4080" s="14" t="str">
        <f>IF(Zapisy!B4073&lt;&gt;"",Zapisy!B4073,"")</f>
        <v/>
      </c>
      <c r="C4080" s="14" t="str">
        <f>IF(B4080&lt;&gt;"",VLOOKUP(B4080,JPK_KR!AP:AR,3,FALSE),"")</f>
        <v/>
      </c>
      <c r="D4080" s="32" t="str">
        <f>IF(B4080&lt;&gt;"",VLOOKUP(Zapisy!B4073,JPK_KR!AP:AV,7,FALSE),"")</f>
        <v/>
      </c>
      <c r="E4080" s="25" t="str">
        <f>IF(B4080&lt;&gt;"",VLOOKUP(B4080,Zapisy!B4073:D4081,3,FALSE),"")</f>
        <v/>
      </c>
      <c r="F4080" s="35" t="str">
        <f>IF(B4080&lt;&gt;"",VLOOKUP(B4080,Zapisy!B4073:C4081,2,FALSE),"")</f>
        <v/>
      </c>
      <c r="G4080" s="25" t="str">
        <f>IF(B4080&lt;&gt;"",VLOOKUP(B4080,Zapisy!B4073:G4073,6,FALSE),"")</f>
        <v/>
      </c>
      <c r="H4080" s="35" t="str">
        <f>IF(B4080&lt;&gt;"",VLOOKUP(B4080,Zapisy!B4073:F4083,5,FALSE),"")</f>
        <v/>
      </c>
      <c r="I4080" s="14" t="str">
        <f>IF(B4080&lt;&gt;"",VLOOKUP(B4080,Dziennik!B:F,5,FALSE),"")</f>
        <v/>
      </c>
    </row>
    <row r="4081" spans="2:9" x14ac:dyDescent="0.2">
      <c r="B4081" s="14" t="str">
        <f>IF(Zapisy!B4074&lt;&gt;"",Zapisy!B4074,"")</f>
        <v/>
      </c>
      <c r="C4081" s="14" t="str">
        <f>IF(B4081&lt;&gt;"",VLOOKUP(B4081,JPK_KR!AP:AR,3,FALSE),"")</f>
        <v/>
      </c>
      <c r="D4081" s="32" t="str">
        <f>IF(B4081&lt;&gt;"",VLOOKUP(Zapisy!B4074,JPK_KR!AP:AV,7,FALSE),"")</f>
        <v/>
      </c>
      <c r="E4081" s="25" t="str">
        <f>IF(B4081&lt;&gt;"",VLOOKUP(B4081,Zapisy!B4074:D4082,3,FALSE),"")</f>
        <v/>
      </c>
      <c r="F4081" s="35" t="str">
        <f>IF(B4081&lt;&gt;"",VLOOKUP(B4081,Zapisy!B4074:C4082,2,FALSE),"")</f>
        <v/>
      </c>
      <c r="G4081" s="25" t="str">
        <f>IF(B4081&lt;&gt;"",VLOOKUP(B4081,Zapisy!B4074:G4074,6,FALSE),"")</f>
        <v/>
      </c>
      <c r="H4081" s="35" t="str">
        <f>IF(B4081&lt;&gt;"",VLOOKUP(B4081,Zapisy!B4074:F4084,5,FALSE),"")</f>
        <v/>
      </c>
      <c r="I4081" s="14" t="str">
        <f>IF(B4081&lt;&gt;"",VLOOKUP(B4081,Dziennik!B:F,5,FALSE),"")</f>
        <v/>
      </c>
    </row>
    <row r="4082" spans="2:9" x14ac:dyDescent="0.2">
      <c r="B4082" s="14" t="str">
        <f>IF(Zapisy!B4075&lt;&gt;"",Zapisy!B4075,"")</f>
        <v/>
      </c>
      <c r="C4082" s="14" t="str">
        <f>IF(B4082&lt;&gt;"",VLOOKUP(B4082,JPK_KR!AP:AR,3,FALSE),"")</f>
        <v/>
      </c>
      <c r="D4082" s="32" t="str">
        <f>IF(B4082&lt;&gt;"",VLOOKUP(Zapisy!B4075,JPK_KR!AP:AV,7,FALSE),"")</f>
        <v/>
      </c>
      <c r="E4082" s="25" t="str">
        <f>IF(B4082&lt;&gt;"",VLOOKUP(B4082,Zapisy!B4075:D4083,3,FALSE),"")</f>
        <v/>
      </c>
      <c r="F4082" s="35" t="str">
        <f>IF(B4082&lt;&gt;"",VLOOKUP(B4082,Zapisy!B4075:C4083,2,FALSE),"")</f>
        <v/>
      </c>
      <c r="G4082" s="25" t="str">
        <f>IF(B4082&lt;&gt;"",VLOOKUP(B4082,Zapisy!B4075:G4075,6,FALSE),"")</f>
        <v/>
      </c>
      <c r="H4082" s="35" t="str">
        <f>IF(B4082&lt;&gt;"",VLOOKUP(B4082,Zapisy!B4075:F4085,5,FALSE),"")</f>
        <v/>
      </c>
      <c r="I4082" s="14" t="str">
        <f>IF(B4082&lt;&gt;"",VLOOKUP(B4082,Dziennik!B:F,5,FALSE),"")</f>
        <v/>
      </c>
    </row>
    <row r="4083" spans="2:9" x14ac:dyDescent="0.2">
      <c r="B4083" s="14" t="str">
        <f>IF(Zapisy!B4076&lt;&gt;"",Zapisy!B4076,"")</f>
        <v/>
      </c>
      <c r="C4083" s="14" t="str">
        <f>IF(B4083&lt;&gt;"",VLOOKUP(B4083,JPK_KR!AP:AR,3,FALSE),"")</f>
        <v/>
      </c>
      <c r="D4083" s="32" t="str">
        <f>IF(B4083&lt;&gt;"",VLOOKUP(Zapisy!B4076,JPK_KR!AP:AV,7,FALSE),"")</f>
        <v/>
      </c>
      <c r="E4083" s="25" t="str">
        <f>IF(B4083&lt;&gt;"",VLOOKUP(B4083,Zapisy!B4076:D4084,3,FALSE),"")</f>
        <v/>
      </c>
      <c r="F4083" s="35" t="str">
        <f>IF(B4083&lt;&gt;"",VLOOKUP(B4083,Zapisy!B4076:C4084,2,FALSE),"")</f>
        <v/>
      </c>
      <c r="G4083" s="25" t="str">
        <f>IF(B4083&lt;&gt;"",VLOOKUP(B4083,Zapisy!B4076:G4076,6,FALSE),"")</f>
        <v/>
      </c>
      <c r="H4083" s="35" t="str">
        <f>IF(B4083&lt;&gt;"",VLOOKUP(B4083,Zapisy!B4076:F4086,5,FALSE),"")</f>
        <v/>
      </c>
      <c r="I4083" s="14" t="str">
        <f>IF(B4083&lt;&gt;"",VLOOKUP(B4083,Dziennik!B:F,5,FALSE),"")</f>
        <v/>
      </c>
    </row>
    <row r="4084" spans="2:9" x14ac:dyDescent="0.2">
      <c r="B4084" s="14" t="str">
        <f>IF(Zapisy!B4077&lt;&gt;"",Zapisy!B4077,"")</f>
        <v/>
      </c>
      <c r="C4084" s="14" t="str">
        <f>IF(B4084&lt;&gt;"",VLOOKUP(B4084,JPK_KR!AP:AR,3,FALSE),"")</f>
        <v/>
      </c>
      <c r="D4084" s="32" t="str">
        <f>IF(B4084&lt;&gt;"",VLOOKUP(Zapisy!B4077,JPK_KR!AP:AV,7,FALSE),"")</f>
        <v/>
      </c>
      <c r="E4084" s="25" t="str">
        <f>IF(B4084&lt;&gt;"",VLOOKUP(B4084,Zapisy!B4077:D4085,3,FALSE),"")</f>
        <v/>
      </c>
      <c r="F4084" s="35" t="str">
        <f>IF(B4084&lt;&gt;"",VLOOKUP(B4084,Zapisy!B4077:C4085,2,FALSE),"")</f>
        <v/>
      </c>
      <c r="G4084" s="25" t="str">
        <f>IF(B4084&lt;&gt;"",VLOOKUP(B4084,Zapisy!B4077:G4077,6,FALSE),"")</f>
        <v/>
      </c>
      <c r="H4084" s="35" t="str">
        <f>IF(B4084&lt;&gt;"",VLOOKUP(B4084,Zapisy!B4077:F4087,5,FALSE),"")</f>
        <v/>
      </c>
      <c r="I4084" s="14" t="str">
        <f>IF(B4084&lt;&gt;"",VLOOKUP(B4084,Dziennik!B:F,5,FALSE),"")</f>
        <v/>
      </c>
    </row>
    <row r="4085" spans="2:9" x14ac:dyDescent="0.2">
      <c r="B4085" s="14" t="str">
        <f>IF(Zapisy!B4078&lt;&gt;"",Zapisy!B4078,"")</f>
        <v/>
      </c>
      <c r="C4085" s="14" t="str">
        <f>IF(B4085&lt;&gt;"",VLOOKUP(B4085,JPK_KR!AP:AR,3,FALSE),"")</f>
        <v/>
      </c>
      <c r="D4085" s="32" t="str">
        <f>IF(B4085&lt;&gt;"",VLOOKUP(Zapisy!B4078,JPK_KR!AP:AV,7,FALSE),"")</f>
        <v/>
      </c>
      <c r="E4085" s="25" t="str">
        <f>IF(B4085&lt;&gt;"",VLOOKUP(B4085,Zapisy!B4078:D4086,3,FALSE),"")</f>
        <v/>
      </c>
      <c r="F4085" s="35" t="str">
        <f>IF(B4085&lt;&gt;"",VLOOKUP(B4085,Zapisy!B4078:C4086,2,FALSE),"")</f>
        <v/>
      </c>
      <c r="G4085" s="25" t="str">
        <f>IF(B4085&lt;&gt;"",VLOOKUP(B4085,Zapisy!B4078:G4078,6,FALSE),"")</f>
        <v/>
      </c>
      <c r="H4085" s="35" t="str">
        <f>IF(B4085&lt;&gt;"",VLOOKUP(B4085,Zapisy!B4078:F4088,5,FALSE),"")</f>
        <v/>
      </c>
      <c r="I4085" s="14" t="str">
        <f>IF(B4085&lt;&gt;"",VLOOKUP(B4085,Dziennik!B:F,5,FALSE),"")</f>
        <v/>
      </c>
    </row>
    <row r="4086" spans="2:9" x14ac:dyDescent="0.2">
      <c r="B4086" s="14" t="str">
        <f>IF(Zapisy!B4079&lt;&gt;"",Zapisy!B4079,"")</f>
        <v/>
      </c>
      <c r="C4086" s="14" t="str">
        <f>IF(B4086&lt;&gt;"",VLOOKUP(B4086,JPK_KR!AP:AR,3,FALSE),"")</f>
        <v/>
      </c>
      <c r="D4086" s="32" t="str">
        <f>IF(B4086&lt;&gt;"",VLOOKUP(Zapisy!B4079,JPK_KR!AP:AV,7,FALSE),"")</f>
        <v/>
      </c>
      <c r="E4086" s="25" t="str">
        <f>IF(B4086&lt;&gt;"",VLOOKUP(B4086,Zapisy!B4079:D4087,3,FALSE),"")</f>
        <v/>
      </c>
      <c r="F4086" s="35" t="str">
        <f>IF(B4086&lt;&gt;"",VLOOKUP(B4086,Zapisy!B4079:C4087,2,FALSE),"")</f>
        <v/>
      </c>
      <c r="G4086" s="25" t="str">
        <f>IF(B4086&lt;&gt;"",VLOOKUP(B4086,Zapisy!B4079:G4079,6,FALSE),"")</f>
        <v/>
      </c>
      <c r="H4086" s="35" t="str">
        <f>IF(B4086&lt;&gt;"",VLOOKUP(B4086,Zapisy!B4079:F4089,5,FALSE),"")</f>
        <v/>
      </c>
      <c r="I4086" s="14" t="str">
        <f>IF(B4086&lt;&gt;"",VLOOKUP(B4086,Dziennik!B:F,5,FALSE),"")</f>
        <v/>
      </c>
    </row>
    <row r="4087" spans="2:9" x14ac:dyDescent="0.2">
      <c r="B4087" s="14" t="str">
        <f>IF(Zapisy!B4080&lt;&gt;"",Zapisy!B4080,"")</f>
        <v/>
      </c>
      <c r="C4087" s="14" t="str">
        <f>IF(B4087&lt;&gt;"",VLOOKUP(B4087,JPK_KR!AP:AR,3,FALSE),"")</f>
        <v/>
      </c>
      <c r="D4087" s="32" t="str">
        <f>IF(B4087&lt;&gt;"",VLOOKUP(Zapisy!B4080,JPK_KR!AP:AV,7,FALSE),"")</f>
        <v/>
      </c>
      <c r="E4087" s="25" t="str">
        <f>IF(B4087&lt;&gt;"",VLOOKUP(B4087,Zapisy!B4080:D4088,3,FALSE),"")</f>
        <v/>
      </c>
      <c r="F4087" s="35" t="str">
        <f>IF(B4087&lt;&gt;"",VLOOKUP(B4087,Zapisy!B4080:C4088,2,FALSE),"")</f>
        <v/>
      </c>
      <c r="G4087" s="25" t="str">
        <f>IF(B4087&lt;&gt;"",VLOOKUP(B4087,Zapisy!B4080:G4080,6,FALSE),"")</f>
        <v/>
      </c>
      <c r="H4087" s="35" t="str">
        <f>IF(B4087&lt;&gt;"",VLOOKUP(B4087,Zapisy!B4080:F4090,5,FALSE),"")</f>
        <v/>
      </c>
      <c r="I4087" s="14" t="str">
        <f>IF(B4087&lt;&gt;"",VLOOKUP(B4087,Dziennik!B:F,5,FALSE),"")</f>
        <v/>
      </c>
    </row>
    <row r="4088" spans="2:9" x14ac:dyDescent="0.2">
      <c r="B4088" s="14" t="str">
        <f>IF(Zapisy!B4081&lt;&gt;"",Zapisy!B4081,"")</f>
        <v/>
      </c>
      <c r="C4088" s="14" t="str">
        <f>IF(B4088&lt;&gt;"",VLOOKUP(B4088,JPK_KR!AP:AR,3,FALSE),"")</f>
        <v/>
      </c>
      <c r="D4088" s="32" t="str">
        <f>IF(B4088&lt;&gt;"",VLOOKUP(Zapisy!B4081,JPK_KR!AP:AV,7,FALSE),"")</f>
        <v/>
      </c>
      <c r="E4088" s="25" t="str">
        <f>IF(B4088&lt;&gt;"",VLOOKUP(B4088,Zapisy!B4081:D4089,3,FALSE),"")</f>
        <v/>
      </c>
      <c r="F4088" s="35" t="str">
        <f>IF(B4088&lt;&gt;"",VLOOKUP(B4088,Zapisy!B4081:C4089,2,FALSE),"")</f>
        <v/>
      </c>
      <c r="G4088" s="25" t="str">
        <f>IF(B4088&lt;&gt;"",VLOOKUP(B4088,Zapisy!B4081:G4081,6,FALSE),"")</f>
        <v/>
      </c>
      <c r="H4088" s="35" t="str">
        <f>IF(B4088&lt;&gt;"",VLOOKUP(B4088,Zapisy!B4081:F4091,5,FALSE),"")</f>
        <v/>
      </c>
      <c r="I4088" s="14" t="str">
        <f>IF(B4088&lt;&gt;"",VLOOKUP(B4088,Dziennik!B:F,5,FALSE),"")</f>
        <v/>
      </c>
    </row>
    <row r="4089" spans="2:9" x14ac:dyDescent="0.2">
      <c r="B4089" s="14" t="str">
        <f>IF(Zapisy!B4082&lt;&gt;"",Zapisy!B4082,"")</f>
        <v/>
      </c>
      <c r="C4089" s="14" t="str">
        <f>IF(B4089&lt;&gt;"",VLOOKUP(B4089,JPK_KR!AP:AR,3,FALSE),"")</f>
        <v/>
      </c>
      <c r="D4089" s="32" t="str">
        <f>IF(B4089&lt;&gt;"",VLOOKUP(Zapisy!B4082,JPK_KR!AP:AV,7,FALSE),"")</f>
        <v/>
      </c>
      <c r="E4089" s="25" t="str">
        <f>IF(B4089&lt;&gt;"",VLOOKUP(B4089,Zapisy!B4082:D4090,3,FALSE),"")</f>
        <v/>
      </c>
      <c r="F4089" s="35" t="str">
        <f>IF(B4089&lt;&gt;"",VLOOKUP(B4089,Zapisy!B4082:C4090,2,FALSE),"")</f>
        <v/>
      </c>
      <c r="G4089" s="25" t="str">
        <f>IF(B4089&lt;&gt;"",VLOOKUP(B4089,Zapisy!B4082:G4082,6,FALSE),"")</f>
        <v/>
      </c>
      <c r="H4089" s="35" t="str">
        <f>IF(B4089&lt;&gt;"",VLOOKUP(B4089,Zapisy!B4082:F4092,5,FALSE),"")</f>
        <v/>
      </c>
      <c r="I4089" s="14" t="str">
        <f>IF(B4089&lt;&gt;"",VLOOKUP(B4089,Dziennik!B:F,5,FALSE),"")</f>
        <v/>
      </c>
    </row>
    <row r="4090" spans="2:9" x14ac:dyDescent="0.2">
      <c r="B4090" s="14" t="str">
        <f>IF(Zapisy!B4083&lt;&gt;"",Zapisy!B4083,"")</f>
        <v/>
      </c>
      <c r="C4090" s="14" t="str">
        <f>IF(B4090&lt;&gt;"",VLOOKUP(B4090,JPK_KR!AP:AR,3,FALSE),"")</f>
        <v/>
      </c>
      <c r="D4090" s="32" t="str">
        <f>IF(B4090&lt;&gt;"",VLOOKUP(Zapisy!B4083,JPK_KR!AP:AV,7,FALSE),"")</f>
        <v/>
      </c>
      <c r="E4090" s="25" t="str">
        <f>IF(B4090&lt;&gt;"",VLOOKUP(B4090,Zapisy!B4083:D4091,3,FALSE),"")</f>
        <v/>
      </c>
      <c r="F4090" s="35" t="str">
        <f>IF(B4090&lt;&gt;"",VLOOKUP(B4090,Zapisy!B4083:C4091,2,FALSE),"")</f>
        <v/>
      </c>
      <c r="G4090" s="25" t="str">
        <f>IF(B4090&lt;&gt;"",VLOOKUP(B4090,Zapisy!B4083:G4083,6,FALSE),"")</f>
        <v/>
      </c>
      <c r="H4090" s="35" t="str">
        <f>IF(B4090&lt;&gt;"",VLOOKUP(B4090,Zapisy!B4083:F4093,5,FALSE),"")</f>
        <v/>
      </c>
      <c r="I4090" s="14" t="str">
        <f>IF(B4090&lt;&gt;"",VLOOKUP(B4090,Dziennik!B:F,5,FALSE),"")</f>
        <v/>
      </c>
    </row>
    <row r="4091" spans="2:9" x14ac:dyDescent="0.2">
      <c r="B4091" s="14" t="str">
        <f>IF(Zapisy!B4084&lt;&gt;"",Zapisy!B4084,"")</f>
        <v/>
      </c>
      <c r="C4091" s="14" t="str">
        <f>IF(B4091&lt;&gt;"",VLOOKUP(B4091,JPK_KR!AP:AR,3,FALSE),"")</f>
        <v/>
      </c>
      <c r="D4091" s="32" t="str">
        <f>IF(B4091&lt;&gt;"",VLOOKUP(Zapisy!B4084,JPK_KR!AP:AV,7,FALSE),"")</f>
        <v/>
      </c>
      <c r="E4091" s="25" t="str">
        <f>IF(B4091&lt;&gt;"",VLOOKUP(B4091,Zapisy!B4084:D4092,3,FALSE),"")</f>
        <v/>
      </c>
      <c r="F4091" s="35" t="str">
        <f>IF(B4091&lt;&gt;"",VLOOKUP(B4091,Zapisy!B4084:C4092,2,FALSE),"")</f>
        <v/>
      </c>
      <c r="G4091" s="25" t="str">
        <f>IF(B4091&lt;&gt;"",VLOOKUP(B4091,Zapisy!B4084:G4084,6,FALSE),"")</f>
        <v/>
      </c>
      <c r="H4091" s="35" t="str">
        <f>IF(B4091&lt;&gt;"",VLOOKUP(B4091,Zapisy!B4084:F4094,5,FALSE),"")</f>
        <v/>
      </c>
      <c r="I4091" s="14" t="str">
        <f>IF(B4091&lt;&gt;"",VLOOKUP(B4091,Dziennik!B:F,5,FALSE),"")</f>
        <v/>
      </c>
    </row>
    <row r="4092" spans="2:9" x14ac:dyDescent="0.2">
      <c r="B4092" s="14" t="str">
        <f>IF(Zapisy!B4085&lt;&gt;"",Zapisy!B4085,"")</f>
        <v/>
      </c>
      <c r="C4092" s="14" t="str">
        <f>IF(B4092&lt;&gt;"",VLOOKUP(B4092,JPK_KR!AP:AR,3,FALSE),"")</f>
        <v/>
      </c>
      <c r="D4092" s="32" t="str">
        <f>IF(B4092&lt;&gt;"",VLOOKUP(Zapisy!B4085,JPK_KR!AP:AV,7,FALSE),"")</f>
        <v/>
      </c>
      <c r="E4092" s="25" t="str">
        <f>IF(B4092&lt;&gt;"",VLOOKUP(B4092,Zapisy!B4085:D4093,3,FALSE),"")</f>
        <v/>
      </c>
      <c r="F4092" s="35" t="str">
        <f>IF(B4092&lt;&gt;"",VLOOKUP(B4092,Zapisy!B4085:C4093,2,FALSE),"")</f>
        <v/>
      </c>
      <c r="G4092" s="25" t="str">
        <f>IF(B4092&lt;&gt;"",VLOOKUP(B4092,Zapisy!B4085:G4085,6,FALSE),"")</f>
        <v/>
      </c>
      <c r="H4092" s="35" t="str">
        <f>IF(B4092&lt;&gt;"",VLOOKUP(B4092,Zapisy!B4085:F4095,5,FALSE),"")</f>
        <v/>
      </c>
      <c r="I4092" s="14" t="str">
        <f>IF(B4092&lt;&gt;"",VLOOKUP(B4092,Dziennik!B:F,5,FALSE),"")</f>
        <v/>
      </c>
    </row>
    <row r="4093" spans="2:9" x14ac:dyDescent="0.2">
      <c r="B4093" s="14" t="str">
        <f>IF(Zapisy!B4086&lt;&gt;"",Zapisy!B4086,"")</f>
        <v/>
      </c>
      <c r="C4093" s="14" t="str">
        <f>IF(B4093&lt;&gt;"",VLOOKUP(B4093,JPK_KR!AP:AR,3,FALSE),"")</f>
        <v/>
      </c>
      <c r="D4093" s="32" t="str">
        <f>IF(B4093&lt;&gt;"",VLOOKUP(Zapisy!B4086,JPK_KR!AP:AV,7,FALSE),"")</f>
        <v/>
      </c>
      <c r="E4093" s="25" t="str">
        <f>IF(B4093&lt;&gt;"",VLOOKUP(B4093,Zapisy!B4086:D4094,3,FALSE),"")</f>
        <v/>
      </c>
      <c r="F4093" s="35" t="str">
        <f>IF(B4093&lt;&gt;"",VLOOKUP(B4093,Zapisy!B4086:C4094,2,FALSE),"")</f>
        <v/>
      </c>
      <c r="G4093" s="25" t="str">
        <f>IF(B4093&lt;&gt;"",VLOOKUP(B4093,Zapisy!B4086:G4086,6,FALSE),"")</f>
        <v/>
      </c>
      <c r="H4093" s="35" t="str">
        <f>IF(B4093&lt;&gt;"",VLOOKUP(B4093,Zapisy!B4086:F4096,5,FALSE),"")</f>
        <v/>
      </c>
      <c r="I4093" s="14" t="str">
        <f>IF(B4093&lt;&gt;"",VLOOKUP(B4093,Dziennik!B:F,5,FALSE),"")</f>
        <v/>
      </c>
    </row>
    <row r="4094" spans="2:9" x14ac:dyDescent="0.2">
      <c r="B4094" s="14" t="str">
        <f>IF(Zapisy!B4087&lt;&gt;"",Zapisy!B4087,"")</f>
        <v/>
      </c>
      <c r="C4094" s="14" t="str">
        <f>IF(B4094&lt;&gt;"",VLOOKUP(B4094,JPK_KR!AP:AR,3,FALSE),"")</f>
        <v/>
      </c>
      <c r="D4094" s="32" t="str">
        <f>IF(B4094&lt;&gt;"",VLOOKUP(Zapisy!B4087,JPK_KR!AP:AV,7,FALSE),"")</f>
        <v/>
      </c>
      <c r="E4094" s="25" t="str">
        <f>IF(B4094&lt;&gt;"",VLOOKUP(B4094,Zapisy!B4087:D4095,3,FALSE),"")</f>
        <v/>
      </c>
      <c r="F4094" s="35" t="str">
        <f>IF(B4094&lt;&gt;"",VLOOKUP(B4094,Zapisy!B4087:C4095,2,FALSE),"")</f>
        <v/>
      </c>
      <c r="G4094" s="25" t="str">
        <f>IF(B4094&lt;&gt;"",VLOOKUP(B4094,Zapisy!B4087:G4087,6,FALSE),"")</f>
        <v/>
      </c>
      <c r="H4094" s="35" t="str">
        <f>IF(B4094&lt;&gt;"",VLOOKUP(B4094,Zapisy!B4087:F4097,5,FALSE),"")</f>
        <v/>
      </c>
      <c r="I4094" s="14" t="str">
        <f>IF(B4094&lt;&gt;"",VLOOKUP(B4094,Dziennik!B:F,5,FALSE),"")</f>
        <v/>
      </c>
    </row>
    <row r="4095" spans="2:9" x14ac:dyDescent="0.2">
      <c r="B4095" s="14" t="str">
        <f>IF(Zapisy!B4088&lt;&gt;"",Zapisy!B4088,"")</f>
        <v/>
      </c>
      <c r="C4095" s="14" t="str">
        <f>IF(B4095&lt;&gt;"",VLOOKUP(B4095,JPK_KR!AP:AR,3,FALSE),"")</f>
        <v/>
      </c>
      <c r="D4095" s="32" t="str">
        <f>IF(B4095&lt;&gt;"",VLOOKUP(Zapisy!B4088,JPK_KR!AP:AV,7,FALSE),"")</f>
        <v/>
      </c>
      <c r="E4095" s="25" t="str">
        <f>IF(B4095&lt;&gt;"",VLOOKUP(B4095,Zapisy!B4088:D4096,3,FALSE),"")</f>
        <v/>
      </c>
      <c r="F4095" s="35" t="str">
        <f>IF(B4095&lt;&gt;"",VLOOKUP(B4095,Zapisy!B4088:C4096,2,FALSE),"")</f>
        <v/>
      </c>
      <c r="G4095" s="25" t="str">
        <f>IF(B4095&lt;&gt;"",VLOOKUP(B4095,Zapisy!B4088:G4088,6,FALSE),"")</f>
        <v/>
      </c>
      <c r="H4095" s="35" t="str">
        <f>IF(B4095&lt;&gt;"",VLOOKUP(B4095,Zapisy!B4088:F4098,5,FALSE),"")</f>
        <v/>
      </c>
      <c r="I4095" s="14" t="str">
        <f>IF(B4095&lt;&gt;"",VLOOKUP(B4095,Dziennik!B:F,5,FALSE),"")</f>
        <v/>
      </c>
    </row>
    <row r="4096" spans="2:9" x14ac:dyDescent="0.2">
      <c r="B4096" s="14" t="str">
        <f>IF(Zapisy!B4089&lt;&gt;"",Zapisy!B4089,"")</f>
        <v/>
      </c>
      <c r="C4096" s="14" t="str">
        <f>IF(B4096&lt;&gt;"",VLOOKUP(B4096,JPK_KR!AP:AR,3,FALSE),"")</f>
        <v/>
      </c>
      <c r="D4096" s="32" t="str">
        <f>IF(B4096&lt;&gt;"",VLOOKUP(Zapisy!B4089,JPK_KR!AP:AV,7,FALSE),"")</f>
        <v/>
      </c>
      <c r="E4096" s="25" t="str">
        <f>IF(B4096&lt;&gt;"",VLOOKUP(B4096,Zapisy!B4089:D4097,3,FALSE),"")</f>
        <v/>
      </c>
      <c r="F4096" s="35" t="str">
        <f>IF(B4096&lt;&gt;"",VLOOKUP(B4096,Zapisy!B4089:C4097,2,FALSE),"")</f>
        <v/>
      </c>
      <c r="G4096" s="25" t="str">
        <f>IF(B4096&lt;&gt;"",VLOOKUP(B4096,Zapisy!B4089:G4089,6,FALSE),"")</f>
        <v/>
      </c>
      <c r="H4096" s="35" t="str">
        <f>IF(B4096&lt;&gt;"",VLOOKUP(B4096,Zapisy!B4089:F4099,5,FALSE),"")</f>
        <v/>
      </c>
      <c r="I4096" s="14" t="str">
        <f>IF(B4096&lt;&gt;"",VLOOKUP(B4096,Dziennik!B:F,5,FALSE),"")</f>
        <v/>
      </c>
    </row>
    <row r="4097" spans="2:9" x14ac:dyDescent="0.2">
      <c r="B4097" s="14" t="str">
        <f>IF(Zapisy!B4090&lt;&gt;"",Zapisy!B4090,"")</f>
        <v/>
      </c>
      <c r="C4097" s="14" t="str">
        <f>IF(B4097&lt;&gt;"",VLOOKUP(B4097,JPK_KR!AP:AR,3,FALSE),"")</f>
        <v/>
      </c>
      <c r="D4097" s="32" t="str">
        <f>IF(B4097&lt;&gt;"",VLOOKUP(Zapisy!B4090,JPK_KR!AP:AV,7,FALSE),"")</f>
        <v/>
      </c>
      <c r="E4097" s="25" t="str">
        <f>IF(B4097&lt;&gt;"",VLOOKUP(B4097,Zapisy!B4090:D4098,3,FALSE),"")</f>
        <v/>
      </c>
      <c r="F4097" s="35" t="str">
        <f>IF(B4097&lt;&gt;"",VLOOKUP(B4097,Zapisy!B4090:C4098,2,FALSE),"")</f>
        <v/>
      </c>
      <c r="G4097" s="25" t="str">
        <f>IF(B4097&lt;&gt;"",VLOOKUP(B4097,Zapisy!B4090:G4090,6,FALSE),"")</f>
        <v/>
      </c>
      <c r="H4097" s="35" t="str">
        <f>IF(B4097&lt;&gt;"",VLOOKUP(B4097,Zapisy!B4090:F4100,5,FALSE),"")</f>
        <v/>
      </c>
      <c r="I4097" s="14" t="str">
        <f>IF(B4097&lt;&gt;"",VLOOKUP(B4097,Dziennik!B:F,5,FALSE),"")</f>
        <v/>
      </c>
    </row>
    <row r="4098" spans="2:9" x14ac:dyDescent="0.2">
      <c r="B4098" s="14" t="str">
        <f>IF(Zapisy!B4091&lt;&gt;"",Zapisy!B4091,"")</f>
        <v/>
      </c>
      <c r="C4098" s="14" t="str">
        <f>IF(B4098&lt;&gt;"",VLOOKUP(B4098,JPK_KR!AP:AR,3,FALSE),"")</f>
        <v/>
      </c>
      <c r="D4098" s="32" t="str">
        <f>IF(B4098&lt;&gt;"",VLOOKUP(Zapisy!B4091,JPK_KR!AP:AV,7,FALSE),"")</f>
        <v/>
      </c>
      <c r="E4098" s="25" t="str">
        <f>IF(B4098&lt;&gt;"",VLOOKUP(B4098,Zapisy!B4091:D4099,3,FALSE),"")</f>
        <v/>
      </c>
      <c r="F4098" s="35" t="str">
        <f>IF(B4098&lt;&gt;"",VLOOKUP(B4098,Zapisy!B4091:C4099,2,FALSE),"")</f>
        <v/>
      </c>
      <c r="G4098" s="25" t="str">
        <f>IF(B4098&lt;&gt;"",VLOOKUP(B4098,Zapisy!B4091:G4091,6,FALSE),"")</f>
        <v/>
      </c>
      <c r="H4098" s="35" t="str">
        <f>IF(B4098&lt;&gt;"",VLOOKUP(B4098,Zapisy!B4091:F4101,5,FALSE),"")</f>
        <v/>
      </c>
      <c r="I4098" s="14" t="str">
        <f>IF(B4098&lt;&gt;"",VLOOKUP(B4098,Dziennik!B:F,5,FALSE),"")</f>
        <v/>
      </c>
    </row>
    <row r="4099" spans="2:9" x14ac:dyDescent="0.2">
      <c r="B4099" s="14" t="str">
        <f>IF(Zapisy!B4092&lt;&gt;"",Zapisy!B4092,"")</f>
        <v/>
      </c>
      <c r="C4099" s="14" t="str">
        <f>IF(B4099&lt;&gt;"",VLOOKUP(B4099,JPK_KR!AP:AR,3,FALSE),"")</f>
        <v/>
      </c>
      <c r="D4099" s="32" t="str">
        <f>IF(B4099&lt;&gt;"",VLOOKUP(Zapisy!B4092,JPK_KR!AP:AV,7,FALSE),"")</f>
        <v/>
      </c>
      <c r="E4099" s="25" t="str">
        <f>IF(B4099&lt;&gt;"",VLOOKUP(B4099,Zapisy!B4092:D4100,3,FALSE),"")</f>
        <v/>
      </c>
      <c r="F4099" s="35" t="str">
        <f>IF(B4099&lt;&gt;"",VLOOKUP(B4099,Zapisy!B4092:C4100,2,FALSE),"")</f>
        <v/>
      </c>
      <c r="G4099" s="25" t="str">
        <f>IF(B4099&lt;&gt;"",VLOOKUP(B4099,Zapisy!B4092:G4092,6,FALSE),"")</f>
        <v/>
      </c>
      <c r="H4099" s="35" t="str">
        <f>IF(B4099&lt;&gt;"",VLOOKUP(B4099,Zapisy!B4092:F4102,5,FALSE),"")</f>
        <v/>
      </c>
      <c r="I4099" s="14" t="str">
        <f>IF(B4099&lt;&gt;"",VLOOKUP(B4099,Dziennik!B:F,5,FALSE),"")</f>
        <v/>
      </c>
    </row>
    <row r="4100" spans="2:9" x14ac:dyDescent="0.2">
      <c r="B4100" s="14" t="str">
        <f>IF(Zapisy!B4093&lt;&gt;"",Zapisy!B4093,"")</f>
        <v/>
      </c>
      <c r="C4100" s="14" t="str">
        <f>IF(B4100&lt;&gt;"",VLOOKUP(B4100,JPK_KR!AP:AR,3,FALSE),"")</f>
        <v/>
      </c>
      <c r="D4100" s="32" t="str">
        <f>IF(B4100&lt;&gt;"",VLOOKUP(Zapisy!B4093,JPK_KR!AP:AV,7,FALSE),"")</f>
        <v/>
      </c>
      <c r="E4100" s="25" t="str">
        <f>IF(B4100&lt;&gt;"",VLOOKUP(B4100,Zapisy!B4093:D4101,3,FALSE),"")</f>
        <v/>
      </c>
      <c r="F4100" s="35" t="str">
        <f>IF(B4100&lt;&gt;"",VLOOKUP(B4100,Zapisy!B4093:C4101,2,FALSE),"")</f>
        <v/>
      </c>
      <c r="G4100" s="25" t="str">
        <f>IF(B4100&lt;&gt;"",VLOOKUP(B4100,Zapisy!B4093:G4093,6,FALSE),"")</f>
        <v/>
      </c>
      <c r="H4100" s="35" t="str">
        <f>IF(B4100&lt;&gt;"",VLOOKUP(B4100,Zapisy!B4093:F4103,5,FALSE),"")</f>
        <v/>
      </c>
      <c r="I4100" s="14" t="str">
        <f>IF(B4100&lt;&gt;"",VLOOKUP(B4100,Dziennik!B:F,5,FALSE),"")</f>
        <v/>
      </c>
    </row>
    <row r="4101" spans="2:9" x14ac:dyDescent="0.2">
      <c r="B4101" s="14" t="str">
        <f>IF(Zapisy!B4094&lt;&gt;"",Zapisy!B4094,"")</f>
        <v/>
      </c>
      <c r="C4101" s="14" t="str">
        <f>IF(B4101&lt;&gt;"",VLOOKUP(B4101,JPK_KR!AP:AR,3,FALSE),"")</f>
        <v/>
      </c>
      <c r="D4101" s="32" t="str">
        <f>IF(B4101&lt;&gt;"",VLOOKUP(Zapisy!B4094,JPK_KR!AP:AV,7,FALSE),"")</f>
        <v/>
      </c>
      <c r="E4101" s="25" t="str">
        <f>IF(B4101&lt;&gt;"",VLOOKUP(B4101,Zapisy!B4094:D4102,3,FALSE),"")</f>
        <v/>
      </c>
      <c r="F4101" s="35" t="str">
        <f>IF(B4101&lt;&gt;"",VLOOKUP(B4101,Zapisy!B4094:C4102,2,FALSE),"")</f>
        <v/>
      </c>
      <c r="G4101" s="25" t="str">
        <f>IF(B4101&lt;&gt;"",VLOOKUP(B4101,Zapisy!B4094:G4094,6,FALSE),"")</f>
        <v/>
      </c>
      <c r="H4101" s="35" t="str">
        <f>IF(B4101&lt;&gt;"",VLOOKUP(B4101,Zapisy!B4094:F4104,5,FALSE),"")</f>
        <v/>
      </c>
      <c r="I4101" s="14" t="str">
        <f>IF(B4101&lt;&gt;"",VLOOKUP(B4101,Dziennik!B:F,5,FALSE),"")</f>
        <v/>
      </c>
    </row>
    <row r="4102" spans="2:9" x14ac:dyDescent="0.2">
      <c r="B4102" s="14" t="str">
        <f>IF(Zapisy!B4095&lt;&gt;"",Zapisy!B4095,"")</f>
        <v/>
      </c>
      <c r="C4102" s="14" t="str">
        <f>IF(B4102&lt;&gt;"",VLOOKUP(B4102,JPK_KR!AP:AR,3,FALSE),"")</f>
        <v/>
      </c>
      <c r="D4102" s="32" t="str">
        <f>IF(B4102&lt;&gt;"",VLOOKUP(Zapisy!B4095,JPK_KR!AP:AV,7,FALSE),"")</f>
        <v/>
      </c>
      <c r="E4102" s="25" t="str">
        <f>IF(B4102&lt;&gt;"",VLOOKUP(B4102,Zapisy!B4095:D4103,3,FALSE),"")</f>
        <v/>
      </c>
      <c r="F4102" s="35" t="str">
        <f>IF(B4102&lt;&gt;"",VLOOKUP(B4102,Zapisy!B4095:C4103,2,FALSE),"")</f>
        <v/>
      </c>
      <c r="G4102" s="25" t="str">
        <f>IF(B4102&lt;&gt;"",VLOOKUP(B4102,Zapisy!B4095:G4095,6,FALSE),"")</f>
        <v/>
      </c>
      <c r="H4102" s="35" t="str">
        <f>IF(B4102&lt;&gt;"",VLOOKUP(B4102,Zapisy!B4095:F4105,5,FALSE),"")</f>
        <v/>
      </c>
      <c r="I4102" s="14" t="str">
        <f>IF(B4102&lt;&gt;"",VLOOKUP(B4102,Dziennik!B:F,5,FALSE),"")</f>
        <v/>
      </c>
    </row>
    <row r="4103" spans="2:9" x14ac:dyDescent="0.2">
      <c r="B4103" s="14" t="str">
        <f>IF(Zapisy!B4096&lt;&gt;"",Zapisy!B4096,"")</f>
        <v/>
      </c>
      <c r="C4103" s="14" t="str">
        <f>IF(B4103&lt;&gt;"",VLOOKUP(B4103,JPK_KR!AP:AR,3,FALSE),"")</f>
        <v/>
      </c>
      <c r="D4103" s="32" t="str">
        <f>IF(B4103&lt;&gt;"",VLOOKUP(Zapisy!B4096,JPK_KR!AP:AV,7,FALSE),"")</f>
        <v/>
      </c>
      <c r="E4103" s="25" t="str">
        <f>IF(B4103&lt;&gt;"",VLOOKUP(B4103,Zapisy!B4096:D4104,3,FALSE),"")</f>
        <v/>
      </c>
      <c r="F4103" s="35" t="str">
        <f>IF(B4103&lt;&gt;"",VLOOKUP(B4103,Zapisy!B4096:C4104,2,FALSE),"")</f>
        <v/>
      </c>
      <c r="G4103" s="25" t="str">
        <f>IF(B4103&lt;&gt;"",VLOOKUP(B4103,Zapisy!B4096:G4096,6,FALSE),"")</f>
        <v/>
      </c>
      <c r="H4103" s="35" t="str">
        <f>IF(B4103&lt;&gt;"",VLOOKUP(B4103,Zapisy!B4096:F4106,5,FALSE),"")</f>
        <v/>
      </c>
      <c r="I4103" s="14" t="str">
        <f>IF(B4103&lt;&gt;"",VLOOKUP(B4103,Dziennik!B:F,5,FALSE),"")</f>
        <v/>
      </c>
    </row>
    <row r="4104" spans="2:9" x14ac:dyDescent="0.2">
      <c r="B4104" s="14" t="str">
        <f>IF(Zapisy!B4097&lt;&gt;"",Zapisy!B4097,"")</f>
        <v/>
      </c>
      <c r="C4104" s="14" t="str">
        <f>IF(B4104&lt;&gt;"",VLOOKUP(B4104,JPK_KR!AP:AR,3,FALSE),"")</f>
        <v/>
      </c>
      <c r="D4104" s="32" t="str">
        <f>IF(B4104&lt;&gt;"",VLOOKUP(Zapisy!B4097,JPK_KR!AP:AV,7,FALSE),"")</f>
        <v/>
      </c>
      <c r="E4104" s="25" t="str">
        <f>IF(B4104&lt;&gt;"",VLOOKUP(B4104,Zapisy!B4097:D4105,3,FALSE),"")</f>
        <v/>
      </c>
      <c r="F4104" s="35" t="str">
        <f>IF(B4104&lt;&gt;"",VLOOKUP(B4104,Zapisy!B4097:C4105,2,FALSE),"")</f>
        <v/>
      </c>
      <c r="G4104" s="25" t="str">
        <f>IF(B4104&lt;&gt;"",VLOOKUP(B4104,Zapisy!B4097:G4097,6,FALSE),"")</f>
        <v/>
      </c>
      <c r="H4104" s="35" t="str">
        <f>IF(B4104&lt;&gt;"",VLOOKUP(B4104,Zapisy!B4097:F4107,5,FALSE),"")</f>
        <v/>
      </c>
      <c r="I4104" s="14" t="str">
        <f>IF(B4104&lt;&gt;"",VLOOKUP(B4104,Dziennik!B:F,5,FALSE),"")</f>
        <v/>
      </c>
    </row>
    <row r="4105" spans="2:9" x14ac:dyDescent="0.2">
      <c r="B4105" s="14" t="str">
        <f>IF(Zapisy!B4098&lt;&gt;"",Zapisy!B4098,"")</f>
        <v/>
      </c>
      <c r="C4105" s="14" t="str">
        <f>IF(B4105&lt;&gt;"",VLOOKUP(B4105,JPK_KR!AP:AR,3,FALSE),"")</f>
        <v/>
      </c>
      <c r="D4105" s="32" t="str">
        <f>IF(B4105&lt;&gt;"",VLOOKUP(Zapisy!B4098,JPK_KR!AP:AV,7,FALSE),"")</f>
        <v/>
      </c>
      <c r="E4105" s="25" t="str">
        <f>IF(B4105&lt;&gt;"",VLOOKUP(B4105,Zapisy!B4098:D4106,3,FALSE),"")</f>
        <v/>
      </c>
      <c r="F4105" s="35" t="str">
        <f>IF(B4105&lt;&gt;"",VLOOKUP(B4105,Zapisy!B4098:C4106,2,FALSE),"")</f>
        <v/>
      </c>
      <c r="G4105" s="25" t="str">
        <f>IF(B4105&lt;&gt;"",VLOOKUP(B4105,Zapisy!B4098:G4098,6,FALSE),"")</f>
        <v/>
      </c>
      <c r="H4105" s="35" t="str">
        <f>IF(B4105&lt;&gt;"",VLOOKUP(B4105,Zapisy!B4098:F4108,5,FALSE),"")</f>
        <v/>
      </c>
      <c r="I4105" s="14" t="str">
        <f>IF(B4105&lt;&gt;"",VLOOKUP(B4105,Dziennik!B:F,5,FALSE),"")</f>
        <v/>
      </c>
    </row>
    <row r="4106" spans="2:9" x14ac:dyDescent="0.2">
      <c r="B4106" s="14" t="str">
        <f>IF(Zapisy!B4099&lt;&gt;"",Zapisy!B4099,"")</f>
        <v/>
      </c>
      <c r="C4106" s="14" t="str">
        <f>IF(B4106&lt;&gt;"",VLOOKUP(B4106,JPK_KR!AP:AR,3,FALSE),"")</f>
        <v/>
      </c>
      <c r="D4106" s="32" t="str">
        <f>IF(B4106&lt;&gt;"",VLOOKUP(Zapisy!B4099,JPK_KR!AP:AV,7,FALSE),"")</f>
        <v/>
      </c>
      <c r="E4106" s="25" t="str">
        <f>IF(B4106&lt;&gt;"",VLOOKUP(B4106,Zapisy!B4099:D4107,3,FALSE),"")</f>
        <v/>
      </c>
      <c r="F4106" s="35" t="str">
        <f>IF(B4106&lt;&gt;"",VLOOKUP(B4106,Zapisy!B4099:C4107,2,FALSE),"")</f>
        <v/>
      </c>
      <c r="G4106" s="25" t="str">
        <f>IF(B4106&lt;&gt;"",VLOOKUP(B4106,Zapisy!B4099:G4099,6,FALSE),"")</f>
        <v/>
      </c>
      <c r="H4106" s="35" t="str">
        <f>IF(B4106&lt;&gt;"",VLOOKUP(B4106,Zapisy!B4099:F4109,5,FALSE),"")</f>
        <v/>
      </c>
      <c r="I4106" s="14" t="str">
        <f>IF(B4106&lt;&gt;"",VLOOKUP(B4106,Dziennik!B:F,5,FALSE),"")</f>
        <v/>
      </c>
    </row>
    <row r="4107" spans="2:9" x14ac:dyDescent="0.2">
      <c r="B4107" s="14" t="str">
        <f>IF(Zapisy!B4100&lt;&gt;"",Zapisy!B4100,"")</f>
        <v/>
      </c>
      <c r="C4107" s="14" t="str">
        <f>IF(B4107&lt;&gt;"",VLOOKUP(B4107,JPK_KR!AP:AR,3,FALSE),"")</f>
        <v/>
      </c>
      <c r="D4107" s="32" t="str">
        <f>IF(B4107&lt;&gt;"",VLOOKUP(Zapisy!B4100,JPK_KR!AP:AV,7,FALSE),"")</f>
        <v/>
      </c>
      <c r="E4107" s="25" t="str">
        <f>IF(B4107&lt;&gt;"",VLOOKUP(B4107,Zapisy!B4100:D4108,3,FALSE),"")</f>
        <v/>
      </c>
      <c r="F4107" s="35" t="str">
        <f>IF(B4107&lt;&gt;"",VLOOKUP(B4107,Zapisy!B4100:C4108,2,FALSE),"")</f>
        <v/>
      </c>
      <c r="G4107" s="25" t="str">
        <f>IF(B4107&lt;&gt;"",VLOOKUP(B4107,Zapisy!B4100:G4100,6,FALSE),"")</f>
        <v/>
      </c>
      <c r="H4107" s="35" t="str">
        <f>IF(B4107&lt;&gt;"",VLOOKUP(B4107,Zapisy!B4100:F4110,5,FALSE),"")</f>
        <v/>
      </c>
      <c r="I4107" s="14" t="str">
        <f>IF(B4107&lt;&gt;"",VLOOKUP(B4107,Dziennik!B:F,5,FALSE),"")</f>
        <v/>
      </c>
    </row>
    <row r="4108" spans="2:9" x14ac:dyDescent="0.2">
      <c r="B4108" s="14" t="str">
        <f>IF(Zapisy!B4101&lt;&gt;"",Zapisy!B4101,"")</f>
        <v/>
      </c>
      <c r="C4108" s="14" t="str">
        <f>IF(B4108&lt;&gt;"",VLOOKUP(B4108,JPK_KR!AP:AR,3,FALSE),"")</f>
        <v/>
      </c>
      <c r="D4108" s="32" t="str">
        <f>IF(B4108&lt;&gt;"",VLOOKUP(Zapisy!B4101,JPK_KR!AP:AV,7,FALSE),"")</f>
        <v/>
      </c>
      <c r="E4108" s="25" t="str">
        <f>IF(B4108&lt;&gt;"",VLOOKUP(B4108,Zapisy!B4101:D4109,3,FALSE),"")</f>
        <v/>
      </c>
      <c r="F4108" s="35" t="str">
        <f>IF(B4108&lt;&gt;"",VLOOKUP(B4108,Zapisy!B4101:C4109,2,FALSE),"")</f>
        <v/>
      </c>
      <c r="G4108" s="25" t="str">
        <f>IF(B4108&lt;&gt;"",VLOOKUP(B4108,Zapisy!B4101:G4101,6,FALSE),"")</f>
        <v/>
      </c>
      <c r="H4108" s="35" t="str">
        <f>IF(B4108&lt;&gt;"",VLOOKUP(B4108,Zapisy!B4101:F4111,5,FALSE),"")</f>
        <v/>
      </c>
      <c r="I4108" s="14" t="str">
        <f>IF(B4108&lt;&gt;"",VLOOKUP(B4108,Dziennik!B:F,5,FALSE),"")</f>
        <v/>
      </c>
    </row>
    <row r="4109" spans="2:9" x14ac:dyDescent="0.2">
      <c r="B4109" s="14" t="str">
        <f>IF(Zapisy!B4102&lt;&gt;"",Zapisy!B4102,"")</f>
        <v/>
      </c>
      <c r="C4109" s="14" t="str">
        <f>IF(B4109&lt;&gt;"",VLOOKUP(B4109,JPK_KR!AP:AR,3,FALSE),"")</f>
        <v/>
      </c>
      <c r="D4109" s="32" t="str">
        <f>IF(B4109&lt;&gt;"",VLOOKUP(Zapisy!B4102,JPK_KR!AP:AV,7,FALSE),"")</f>
        <v/>
      </c>
      <c r="E4109" s="25" t="str">
        <f>IF(B4109&lt;&gt;"",VLOOKUP(B4109,Zapisy!B4102:D4110,3,FALSE),"")</f>
        <v/>
      </c>
      <c r="F4109" s="35" t="str">
        <f>IF(B4109&lt;&gt;"",VLOOKUP(B4109,Zapisy!B4102:C4110,2,FALSE),"")</f>
        <v/>
      </c>
      <c r="G4109" s="25" t="str">
        <f>IF(B4109&lt;&gt;"",VLOOKUP(B4109,Zapisy!B4102:G4102,6,FALSE),"")</f>
        <v/>
      </c>
      <c r="H4109" s="35" t="str">
        <f>IF(B4109&lt;&gt;"",VLOOKUP(B4109,Zapisy!B4102:F4112,5,FALSE),"")</f>
        <v/>
      </c>
      <c r="I4109" s="14" t="str">
        <f>IF(B4109&lt;&gt;"",VLOOKUP(B4109,Dziennik!B:F,5,FALSE),"")</f>
        <v/>
      </c>
    </row>
    <row r="4110" spans="2:9" x14ac:dyDescent="0.2">
      <c r="B4110" s="14" t="str">
        <f>IF(Zapisy!B4103&lt;&gt;"",Zapisy!B4103,"")</f>
        <v/>
      </c>
      <c r="C4110" s="14" t="str">
        <f>IF(B4110&lt;&gt;"",VLOOKUP(B4110,JPK_KR!AP:AR,3,FALSE),"")</f>
        <v/>
      </c>
      <c r="D4110" s="32" t="str">
        <f>IF(B4110&lt;&gt;"",VLOOKUP(Zapisy!B4103,JPK_KR!AP:AV,7,FALSE),"")</f>
        <v/>
      </c>
      <c r="E4110" s="25" t="str">
        <f>IF(B4110&lt;&gt;"",VLOOKUP(B4110,Zapisy!B4103:D4111,3,FALSE),"")</f>
        <v/>
      </c>
      <c r="F4110" s="35" t="str">
        <f>IF(B4110&lt;&gt;"",VLOOKUP(B4110,Zapisy!B4103:C4111,2,FALSE),"")</f>
        <v/>
      </c>
      <c r="G4110" s="25" t="str">
        <f>IF(B4110&lt;&gt;"",VLOOKUP(B4110,Zapisy!B4103:G4103,6,FALSE),"")</f>
        <v/>
      </c>
      <c r="H4110" s="35" t="str">
        <f>IF(B4110&lt;&gt;"",VLOOKUP(B4110,Zapisy!B4103:F4113,5,FALSE),"")</f>
        <v/>
      </c>
      <c r="I4110" s="14" t="str">
        <f>IF(B4110&lt;&gt;"",VLOOKUP(B4110,Dziennik!B:F,5,FALSE),"")</f>
        <v/>
      </c>
    </row>
    <row r="4111" spans="2:9" x14ac:dyDescent="0.2">
      <c r="B4111" s="14" t="str">
        <f>IF(Zapisy!B4104&lt;&gt;"",Zapisy!B4104,"")</f>
        <v/>
      </c>
      <c r="C4111" s="14" t="str">
        <f>IF(B4111&lt;&gt;"",VLOOKUP(B4111,JPK_KR!AP:AR,3,FALSE),"")</f>
        <v/>
      </c>
      <c r="D4111" s="32" t="str">
        <f>IF(B4111&lt;&gt;"",VLOOKUP(Zapisy!B4104,JPK_KR!AP:AV,7,FALSE),"")</f>
        <v/>
      </c>
      <c r="E4111" s="25" t="str">
        <f>IF(B4111&lt;&gt;"",VLOOKUP(B4111,Zapisy!B4104:D4112,3,FALSE),"")</f>
        <v/>
      </c>
      <c r="F4111" s="35" t="str">
        <f>IF(B4111&lt;&gt;"",VLOOKUP(B4111,Zapisy!B4104:C4112,2,FALSE),"")</f>
        <v/>
      </c>
      <c r="G4111" s="25" t="str">
        <f>IF(B4111&lt;&gt;"",VLOOKUP(B4111,Zapisy!B4104:G4104,6,FALSE),"")</f>
        <v/>
      </c>
      <c r="H4111" s="35" t="str">
        <f>IF(B4111&lt;&gt;"",VLOOKUP(B4111,Zapisy!B4104:F4114,5,FALSE),"")</f>
        <v/>
      </c>
      <c r="I4111" s="14" t="str">
        <f>IF(B4111&lt;&gt;"",VLOOKUP(B4111,Dziennik!B:F,5,FALSE),"")</f>
        <v/>
      </c>
    </row>
    <row r="4112" spans="2:9" x14ac:dyDescent="0.2">
      <c r="B4112" s="14" t="str">
        <f>IF(Zapisy!B4105&lt;&gt;"",Zapisy!B4105,"")</f>
        <v/>
      </c>
      <c r="C4112" s="14" t="str">
        <f>IF(B4112&lt;&gt;"",VLOOKUP(B4112,JPK_KR!AP:AR,3,FALSE),"")</f>
        <v/>
      </c>
      <c r="D4112" s="32" t="str">
        <f>IF(B4112&lt;&gt;"",VLOOKUP(Zapisy!B4105,JPK_KR!AP:AV,7,FALSE),"")</f>
        <v/>
      </c>
      <c r="E4112" s="25" t="str">
        <f>IF(B4112&lt;&gt;"",VLOOKUP(B4112,Zapisy!B4105:D4113,3,FALSE),"")</f>
        <v/>
      </c>
      <c r="F4112" s="35" t="str">
        <f>IF(B4112&lt;&gt;"",VLOOKUP(B4112,Zapisy!B4105:C4113,2,FALSE),"")</f>
        <v/>
      </c>
      <c r="G4112" s="25" t="str">
        <f>IF(B4112&lt;&gt;"",VLOOKUP(B4112,Zapisy!B4105:G4105,6,FALSE),"")</f>
        <v/>
      </c>
      <c r="H4112" s="35" t="str">
        <f>IF(B4112&lt;&gt;"",VLOOKUP(B4112,Zapisy!B4105:F4115,5,FALSE),"")</f>
        <v/>
      </c>
      <c r="I4112" s="14" t="str">
        <f>IF(B4112&lt;&gt;"",VLOOKUP(B4112,Dziennik!B:F,5,FALSE),"")</f>
        <v/>
      </c>
    </row>
    <row r="4113" spans="2:9" x14ac:dyDescent="0.2">
      <c r="B4113" s="14" t="str">
        <f>IF(Zapisy!B4106&lt;&gt;"",Zapisy!B4106,"")</f>
        <v/>
      </c>
      <c r="C4113" s="14" t="str">
        <f>IF(B4113&lt;&gt;"",VLOOKUP(B4113,JPK_KR!AP:AR,3,FALSE),"")</f>
        <v/>
      </c>
      <c r="D4113" s="32" t="str">
        <f>IF(B4113&lt;&gt;"",VLOOKUP(Zapisy!B4106,JPK_KR!AP:AV,7,FALSE),"")</f>
        <v/>
      </c>
      <c r="E4113" s="25" t="str">
        <f>IF(B4113&lt;&gt;"",VLOOKUP(B4113,Zapisy!B4106:D4114,3,FALSE),"")</f>
        <v/>
      </c>
      <c r="F4113" s="35" t="str">
        <f>IF(B4113&lt;&gt;"",VLOOKUP(B4113,Zapisy!B4106:C4114,2,FALSE),"")</f>
        <v/>
      </c>
      <c r="G4113" s="25" t="str">
        <f>IF(B4113&lt;&gt;"",VLOOKUP(B4113,Zapisy!B4106:G4106,6,FALSE),"")</f>
        <v/>
      </c>
      <c r="H4113" s="35" t="str">
        <f>IF(B4113&lt;&gt;"",VLOOKUP(B4113,Zapisy!B4106:F4116,5,FALSE),"")</f>
        <v/>
      </c>
      <c r="I4113" s="14" t="str">
        <f>IF(B4113&lt;&gt;"",VLOOKUP(B4113,Dziennik!B:F,5,FALSE),"")</f>
        <v/>
      </c>
    </row>
    <row r="4114" spans="2:9" x14ac:dyDescent="0.2">
      <c r="B4114" s="14" t="str">
        <f>IF(Zapisy!B4107&lt;&gt;"",Zapisy!B4107,"")</f>
        <v/>
      </c>
      <c r="C4114" s="14" t="str">
        <f>IF(B4114&lt;&gt;"",VLOOKUP(B4114,JPK_KR!AP:AR,3,FALSE),"")</f>
        <v/>
      </c>
      <c r="D4114" s="32" t="str">
        <f>IF(B4114&lt;&gt;"",VLOOKUP(Zapisy!B4107,JPK_KR!AP:AV,7,FALSE),"")</f>
        <v/>
      </c>
      <c r="E4114" s="25" t="str">
        <f>IF(B4114&lt;&gt;"",VLOOKUP(B4114,Zapisy!B4107:D4115,3,FALSE),"")</f>
        <v/>
      </c>
      <c r="F4114" s="35" t="str">
        <f>IF(B4114&lt;&gt;"",VLOOKUP(B4114,Zapisy!B4107:C4115,2,FALSE),"")</f>
        <v/>
      </c>
      <c r="G4114" s="25" t="str">
        <f>IF(B4114&lt;&gt;"",VLOOKUP(B4114,Zapisy!B4107:G4107,6,FALSE),"")</f>
        <v/>
      </c>
      <c r="H4114" s="35" t="str">
        <f>IF(B4114&lt;&gt;"",VLOOKUP(B4114,Zapisy!B4107:F4117,5,FALSE),"")</f>
        <v/>
      </c>
      <c r="I4114" s="14" t="str">
        <f>IF(B4114&lt;&gt;"",VLOOKUP(B4114,Dziennik!B:F,5,FALSE),"")</f>
        <v/>
      </c>
    </row>
    <row r="4115" spans="2:9" x14ac:dyDescent="0.2">
      <c r="B4115" s="14" t="str">
        <f>IF(Zapisy!B4108&lt;&gt;"",Zapisy!B4108,"")</f>
        <v/>
      </c>
      <c r="C4115" s="14" t="str">
        <f>IF(B4115&lt;&gt;"",VLOOKUP(B4115,JPK_KR!AP:AR,3,FALSE),"")</f>
        <v/>
      </c>
      <c r="D4115" s="32" t="str">
        <f>IF(B4115&lt;&gt;"",VLOOKUP(Zapisy!B4108,JPK_KR!AP:AV,7,FALSE),"")</f>
        <v/>
      </c>
      <c r="E4115" s="25" t="str">
        <f>IF(B4115&lt;&gt;"",VLOOKUP(B4115,Zapisy!B4108:D4116,3,FALSE),"")</f>
        <v/>
      </c>
      <c r="F4115" s="35" t="str">
        <f>IF(B4115&lt;&gt;"",VLOOKUP(B4115,Zapisy!B4108:C4116,2,FALSE),"")</f>
        <v/>
      </c>
      <c r="G4115" s="25" t="str">
        <f>IF(B4115&lt;&gt;"",VLOOKUP(B4115,Zapisy!B4108:G4108,6,FALSE),"")</f>
        <v/>
      </c>
      <c r="H4115" s="35" t="str">
        <f>IF(B4115&lt;&gt;"",VLOOKUP(B4115,Zapisy!B4108:F4118,5,FALSE),"")</f>
        <v/>
      </c>
      <c r="I4115" s="14" t="str">
        <f>IF(B4115&lt;&gt;"",VLOOKUP(B4115,Dziennik!B:F,5,FALSE),"")</f>
        <v/>
      </c>
    </row>
    <row r="4116" spans="2:9" x14ac:dyDescent="0.2">
      <c r="B4116" s="14" t="str">
        <f>IF(Zapisy!B4109&lt;&gt;"",Zapisy!B4109,"")</f>
        <v/>
      </c>
      <c r="C4116" s="14" t="str">
        <f>IF(B4116&lt;&gt;"",VLOOKUP(B4116,JPK_KR!AP:AR,3,FALSE),"")</f>
        <v/>
      </c>
      <c r="D4116" s="32" t="str">
        <f>IF(B4116&lt;&gt;"",VLOOKUP(Zapisy!B4109,JPK_KR!AP:AV,7,FALSE),"")</f>
        <v/>
      </c>
      <c r="E4116" s="25" t="str">
        <f>IF(B4116&lt;&gt;"",VLOOKUP(B4116,Zapisy!B4109:D4117,3,FALSE),"")</f>
        <v/>
      </c>
      <c r="F4116" s="35" t="str">
        <f>IF(B4116&lt;&gt;"",VLOOKUP(B4116,Zapisy!B4109:C4117,2,FALSE),"")</f>
        <v/>
      </c>
      <c r="G4116" s="25" t="str">
        <f>IF(B4116&lt;&gt;"",VLOOKUP(B4116,Zapisy!B4109:G4109,6,FALSE),"")</f>
        <v/>
      </c>
      <c r="H4116" s="35" t="str">
        <f>IF(B4116&lt;&gt;"",VLOOKUP(B4116,Zapisy!B4109:F4119,5,FALSE),"")</f>
        <v/>
      </c>
      <c r="I4116" s="14" t="str">
        <f>IF(B4116&lt;&gt;"",VLOOKUP(B4116,Dziennik!B:F,5,FALSE),"")</f>
        <v/>
      </c>
    </row>
    <row r="4117" spans="2:9" x14ac:dyDescent="0.2">
      <c r="B4117" s="14" t="str">
        <f>IF(Zapisy!B4110&lt;&gt;"",Zapisy!B4110,"")</f>
        <v/>
      </c>
      <c r="C4117" s="14" t="str">
        <f>IF(B4117&lt;&gt;"",VLOOKUP(B4117,JPK_KR!AP:AR,3,FALSE),"")</f>
        <v/>
      </c>
      <c r="D4117" s="32" t="str">
        <f>IF(B4117&lt;&gt;"",VLOOKUP(Zapisy!B4110,JPK_KR!AP:AV,7,FALSE),"")</f>
        <v/>
      </c>
      <c r="E4117" s="25" t="str">
        <f>IF(B4117&lt;&gt;"",VLOOKUP(B4117,Zapisy!B4110:D4118,3,FALSE),"")</f>
        <v/>
      </c>
      <c r="F4117" s="35" t="str">
        <f>IF(B4117&lt;&gt;"",VLOOKUP(B4117,Zapisy!B4110:C4118,2,FALSE),"")</f>
        <v/>
      </c>
      <c r="G4117" s="25" t="str">
        <f>IF(B4117&lt;&gt;"",VLOOKUP(B4117,Zapisy!B4110:G4110,6,FALSE),"")</f>
        <v/>
      </c>
      <c r="H4117" s="35" t="str">
        <f>IF(B4117&lt;&gt;"",VLOOKUP(B4117,Zapisy!B4110:F4120,5,FALSE),"")</f>
        <v/>
      </c>
      <c r="I4117" s="14" t="str">
        <f>IF(B4117&lt;&gt;"",VLOOKUP(B4117,Dziennik!B:F,5,FALSE),"")</f>
        <v/>
      </c>
    </row>
    <row r="4118" spans="2:9" x14ac:dyDescent="0.2">
      <c r="B4118" s="14" t="str">
        <f>IF(Zapisy!B4111&lt;&gt;"",Zapisy!B4111,"")</f>
        <v/>
      </c>
      <c r="C4118" s="14" t="str">
        <f>IF(B4118&lt;&gt;"",VLOOKUP(B4118,JPK_KR!AP:AR,3,FALSE),"")</f>
        <v/>
      </c>
      <c r="D4118" s="32" t="str">
        <f>IF(B4118&lt;&gt;"",VLOOKUP(Zapisy!B4111,JPK_KR!AP:AV,7,FALSE),"")</f>
        <v/>
      </c>
      <c r="E4118" s="25" t="str">
        <f>IF(B4118&lt;&gt;"",VLOOKUP(B4118,Zapisy!B4111:D4119,3,FALSE),"")</f>
        <v/>
      </c>
      <c r="F4118" s="35" t="str">
        <f>IF(B4118&lt;&gt;"",VLOOKUP(B4118,Zapisy!B4111:C4119,2,FALSE),"")</f>
        <v/>
      </c>
      <c r="G4118" s="25" t="str">
        <f>IF(B4118&lt;&gt;"",VLOOKUP(B4118,Zapisy!B4111:G4111,6,FALSE),"")</f>
        <v/>
      </c>
      <c r="H4118" s="35" t="str">
        <f>IF(B4118&lt;&gt;"",VLOOKUP(B4118,Zapisy!B4111:F4121,5,FALSE),"")</f>
        <v/>
      </c>
      <c r="I4118" s="14" t="str">
        <f>IF(B4118&lt;&gt;"",VLOOKUP(B4118,Dziennik!B:F,5,FALSE),"")</f>
        <v/>
      </c>
    </row>
    <row r="4119" spans="2:9" x14ac:dyDescent="0.2">
      <c r="B4119" s="14" t="str">
        <f>IF(Zapisy!B4112&lt;&gt;"",Zapisy!B4112,"")</f>
        <v/>
      </c>
      <c r="C4119" s="14" t="str">
        <f>IF(B4119&lt;&gt;"",VLOOKUP(B4119,JPK_KR!AP:AR,3,FALSE),"")</f>
        <v/>
      </c>
      <c r="D4119" s="32" t="str">
        <f>IF(B4119&lt;&gt;"",VLOOKUP(Zapisy!B4112,JPK_KR!AP:AV,7,FALSE),"")</f>
        <v/>
      </c>
      <c r="E4119" s="25" t="str">
        <f>IF(B4119&lt;&gt;"",VLOOKUP(B4119,Zapisy!B4112:D4120,3,FALSE),"")</f>
        <v/>
      </c>
      <c r="F4119" s="35" t="str">
        <f>IF(B4119&lt;&gt;"",VLOOKUP(B4119,Zapisy!B4112:C4120,2,FALSE),"")</f>
        <v/>
      </c>
      <c r="G4119" s="25" t="str">
        <f>IF(B4119&lt;&gt;"",VLOOKUP(B4119,Zapisy!B4112:G4112,6,FALSE),"")</f>
        <v/>
      </c>
      <c r="H4119" s="35" t="str">
        <f>IF(B4119&lt;&gt;"",VLOOKUP(B4119,Zapisy!B4112:F4122,5,FALSE),"")</f>
        <v/>
      </c>
      <c r="I4119" s="14" t="str">
        <f>IF(B4119&lt;&gt;"",VLOOKUP(B4119,Dziennik!B:F,5,FALSE),"")</f>
        <v/>
      </c>
    </row>
    <row r="4120" spans="2:9" x14ac:dyDescent="0.2">
      <c r="B4120" s="14" t="str">
        <f>IF(Zapisy!B4113&lt;&gt;"",Zapisy!B4113,"")</f>
        <v/>
      </c>
      <c r="C4120" s="14" t="str">
        <f>IF(B4120&lt;&gt;"",VLOOKUP(B4120,JPK_KR!AP:AR,3,FALSE),"")</f>
        <v/>
      </c>
      <c r="D4120" s="32" t="str">
        <f>IF(B4120&lt;&gt;"",VLOOKUP(Zapisy!B4113,JPK_KR!AP:AV,7,FALSE),"")</f>
        <v/>
      </c>
      <c r="E4120" s="25" t="str">
        <f>IF(B4120&lt;&gt;"",VLOOKUP(B4120,Zapisy!B4113:D4121,3,FALSE),"")</f>
        <v/>
      </c>
      <c r="F4120" s="35" t="str">
        <f>IF(B4120&lt;&gt;"",VLOOKUP(B4120,Zapisy!B4113:C4121,2,FALSE),"")</f>
        <v/>
      </c>
      <c r="G4120" s="25" t="str">
        <f>IF(B4120&lt;&gt;"",VLOOKUP(B4120,Zapisy!B4113:G4113,6,FALSE),"")</f>
        <v/>
      </c>
      <c r="H4120" s="35" t="str">
        <f>IF(B4120&lt;&gt;"",VLOOKUP(B4120,Zapisy!B4113:F4123,5,FALSE),"")</f>
        <v/>
      </c>
      <c r="I4120" s="14" t="str">
        <f>IF(B4120&lt;&gt;"",VLOOKUP(B4120,Dziennik!B:F,5,FALSE),"")</f>
        <v/>
      </c>
    </row>
    <row r="4121" spans="2:9" x14ac:dyDescent="0.2">
      <c r="B4121" s="14" t="str">
        <f>IF(Zapisy!B4114&lt;&gt;"",Zapisy!B4114,"")</f>
        <v/>
      </c>
      <c r="C4121" s="14" t="str">
        <f>IF(B4121&lt;&gt;"",VLOOKUP(B4121,JPK_KR!AP:AR,3,FALSE),"")</f>
        <v/>
      </c>
      <c r="D4121" s="32" t="str">
        <f>IF(B4121&lt;&gt;"",VLOOKUP(Zapisy!B4114,JPK_KR!AP:AV,7,FALSE),"")</f>
        <v/>
      </c>
      <c r="E4121" s="25" t="str">
        <f>IF(B4121&lt;&gt;"",VLOOKUP(B4121,Zapisy!B4114:D4122,3,FALSE),"")</f>
        <v/>
      </c>
      <c r="F4121" s="35" t="str">
        <f>IF(B4121&lt;&gt;"",VLOOKUP(B4121,Zapisy!B4114:C4122,2,FALSE),"")</f>
        <v/>
      </c>
      <c r="G4121" s="25" t="str">
        <f>IF(B4121&lt;&gt;"",VLOOKUP(B4121,Zapisy!B4114:G4114,6,FALSE),"")</f>
        <v/>
      </c>
      <c r="H4121" s="35" t="str">
        <f>IF(B4121&lt;&gt;"",VLOOKUP(B4121,Zapisy!B4114:F4124,5,FALSE),"")</f>
        <v/>
      </c>
      <c r="I4121" s="14" t="str">
        <f>IF(B4121&lt;&gt;"",VLOOKUP(B4121,Dziennik!B:F,5,FALSE),"")</f>
        <v/>
      </c>
    </row>
    <row r="4122" spans="2:9" x14ac:dyDescent="0.2">
      <c r="B4122" s="14" t="str">
        <f>IF(Zapisy!B4115&lt;&gt;"",Zapisy!B4115,"")</f>
        <v/>
      </c>
      <c r="C4122" s="14" t="str">
        <f>IF(B4122&lt;&gt;"",VLOOKUP(B4122,JPK_KR!AP:AR,3,FALSE),"")</f>
        <v/>
      </c>
      <c r="D4122" s="32" t="str">
        <f>IF(B4122&lt;&gt;"",VLOOKUP(Zapisy!B4115,JPK_KR!AP:AV,7,FALSE),"")</f>
        <v/>
      </c>
      <c r="E4122" s="25" t="str">
        <f>IF(B4122&lt;&gt;"",VLOOKUP(B4122,Zapisy!B4115:D4123,3,FALSE),"")</f>
        <v/>
      </c>
      <c r="F4122" s="35" t="str">
        <f>IF(B4122&lt;&gt;"",VLOOKUP(B4122,Zapisy!B4115:C4123,2,FALSE),"")</f>
        <v/>
      </c>
      <c r="G4122" s="25" t="str">
        <f>IF(B4122&lt;&gt;"",VLOOKUP(B4122,Zapisy!B4115:G4115,6,FALSE),"")</f>
        <v/>
      </c>
      <c r="H4122" s="35" t="str">
        <f>IF(B4122&lt;&gt;"",VLOOKUP(B4122,Zapisy!B4115:F4125,5,FALSE),"")</f>
        <v/>
      </c>
      <c r="I4122" s="14" t="str">
        <f>IF(B4122&lt;&gt;"",VLOOKUP(B4122,Dziennik!B:F,5,FALSE),"")</f>
        <v/>
      </c>
    </row>
    <row r="4123" spans="2:9" x14ac:dyDescent="0.2">
      <c r="B4123" s="14" t="str">
        <f>IF(Zapisy!B4116&lt;&gt;"",Zapisy!B4116,"")</f>
        <v/>
      </c>
      <c r="C4123" s="14" t="str">
        <f>IF(B4123&lt;&gt;"",VLOOKUP(B4123,JPK_KR!AP:AR,3,FALSE),"")</f>
        <v/>
      </c>
      <c r="D4123" s="32" t="str">
        <f>IF(B4123&lt;&gt;"",VLOOKUP(Zapisy!B4116,JPK_KR!AP:AV,7,FALSE),"")</f>
        <v/>
      </c>
      <c r="E4123" s="25" t="str">
        <f>IF(B4123&lt;&gt;"",VLOOKUP(B4123,Zapisy!B4116:D4124,3,FALSE),"")</f>
        <v/>
      </c>
      <c r="F4123" s="35" t="str">
        <f>IF(B4123&lt;&gt;"",VLOOKUP(B4123,Zapisy!B4116:C4124,2,FALSE),"")</f>
        <v/>
      </c>
      <c r="G4123" s="25" t="str">
        <f>IF(B4123&lt;&gt;"",VLOOKUP(B4123,Zapisy!B4116:G4116,6,FALSE),"")</f>
        <v/>
      </c>
      <c r="H4123" s="35" t="str">
        <f>IF(B4123&lt;&gt;"",VLOOKUP(B4123,Zapisy!B4116:F4126,5,FALSE),"")</f>
        <v/>
      </c>
      <c r="I4123" s="14" t="str">
        <f>IF(B4123&lt;&gt;"",VLOOKUP(B4123,Dziennik!B:F,5,FALSE),"")</f>
        <v/>
      </c>
    </row>
    <row r="4124" spans="2:9" x14ac:dyDescent="0.2">
      <c r="B4124" s="14" t="str">
        <f>IF(Zapisy!B4117&lt;&gt;"",Zapisy!B4117,"")</f>
        <v/>
      </c>
      <c r="C4124" s="14" t="str">
        <f>IF(B4124&lt;&gt;"",VLOOKUP(B4124,JPK_KR!AP:AR,3,FALSE),"")</f>
        <v/>
      </c>
      <c r="D4124" s="32" t="str">
        <f>IF(B4124&lt;&gt;"",VLOOKUP(Zapisy!B4117,JPK_KR!AP:AV,7,FALSE),"")</f>
        <v/>
      </c>
      <c r="E4124" s="25" t="str">
        <f>IF(B4124&lt;&gt;"",VLOOKUP(B4124,Zapisy!B4117:D4125,3,FALSE),"")</f>
        <v/>
      </c>
      <c r="F4124" s="35" t="str">
        <f>IF(B4124&lt;&gt;"",VLOOKUP(B4124,Zapisy!B4117:C4125,2,FALSE),"")</f>
        <v/>
      </c>
      <c r="G4124" s="25" t="str">
        <f>IF(B4124&lt;&gt;"",VLOOKUP(B4124,Zapisy!B4117:G4117,6,FALSE),"")</f>
        <v/>
      </c>
      <c r="H4124" s="35" t="str">
        <f>IF(B4124&lt;&gt;"",VLOOKUP(B4124,Zapisy!B4117:F4127,5,FALSE),"")</f>
        <v/>
      </c>
      <c r="I4124" s="14" t="str">
        <f>IF(B4124&lt;&gt;"",VLOOKUP(B4124,Dziennik!B:F,5,FALSE),"")</f>
        <v/>
      </c>
    </row>
    <row r="4125" spans="2:9" x14ac:dyDescent="0.2">
      <c r="B4125" s="14" t="str">
        <f>IF(Zapisy!B4118&lt;&gt;"",Zapisy!B4118,"")</f>
        <v/>
      </c>
      <c r="C4125" s="14" t="str">
        <f>IF(B4125&lt;&gt;"",VLOOKUP(B4125,JPK_KR!AP:AR,3,FALSE),"")</f>
        <v/>
      </c>
      <c r="D4125" s="32" t="str">
        <f>IF(B4125&lt;&gt;"",VLOOKUP(Zapisy!B4118,JPK_KR!AP:AV,7,FALSE),"")</f>
        <v/>
      </c>
      <c r="E4125" s="25" t="str">
        <f>IF(B4125&lt;&gt;"",VLOOKUP(B4125,Zapisy!B4118:D4126,3,FALSE),"")</f>
        <v/>
      </c>
      <c r="F4125" s="35" t="str">
        <f>IF(B4125&lt;&gt;"",VLOOKUP(B4125,Zapisy!B4118:C4126,2,FALSE),"")</f>
        <v/>
      </c>
      <c r="G4125" s="25" t="str">
        <f>IF(B4125&lt;&gt;"",VLOOKUP(B4125,Zapisy!B4118:G4118,6,FALSE),"")</f>
        <v/>
      </c>
      <c r="H4125" s="35" t="str">
        <f>IF(B4125&lt;&gt;"",VLOOKUP(B4125,Zapisy!B4118:F4128,5,FALSE),"")</f>
        <v/>
      </c>
      <c r="I4125" s="14" t="str">
        <f>IF(B4125&lt;&gt;"",VLOOKUP(B4125,Dziennik!B:F,5,FALSE),"")</f>
        <v/>
      </c>
    </row>
    <row r="4126" spans="2:9" x14ac:dyDescent="0.2">
      <c r="B4126" s="14" t="str">
        <f>IF(Zapisy!B4119&lt;&gt;"",Zapisy!B4119,"")</f>
        <v/>
      </c>
      <c r="C4126" s="14" t="str">
        <f>IF(B4126&lt;&gt;"",VLOOKUP(B4126,JPK_KR!AP:AR,3,FALSE),"")</f>
        <v/>
      </c>
      <c r="D4126" s="32" t="str">
        <f>IF(B4126&lt;&gt;"",VLOOKUP(Zapisy!B4119,JPK_KR!AP:AV,7,FALSE),"")</f>
        <v/>
      </c>
      <c r="E4126" s="25" t="str">
        <f>IF(B4126&lt;&gt;"",VLOOKUP(B4126,Zapisy!B4119:D4127,3,FALSE),"")</f>
        <v/>
      </c>
      <c r="F4126" s="35" t="str">
        <f>IF(B4126&lt;&gt;"",VLOOKUP(B4126,Zapisy!B4119:C4127,2,FALSE),"")</f>
        <v/>
      </c>
      <c r="G4126" s="25" t="str">
        <f>IF(B4126&lt;&gt;"",VLOOKUP(B4126,Zapisy!B4119:G4119,6,FALSE),"")</f>
        <v/>
      </c>
      <c r="H4126" s="35" t="str">
        <f>IF(B4126&lt;&gt;"",VLOOKUP(B4126,Zapisy!B4119:F4129,5,FALSE),"")</f>
        <v/>
      </c>
      <c r="I4126" s="14" t="str">
        <f>IF(B4126&lt;&gt;"",VLOOKUP(B4126,Dziennik!B:F,5,FALSE),"")</f>
        <v/>
      </c>
    </row>
    <row r="4127" spans="2:9" x14ac:dyDescent="0.2">
      <c r="B4127" s="14" t="str">
        <f>IF(Zapisy!B4120&lt;&gt;"",Zapisy!B4120,"")</f>
        <v/>
      </c>
      <c r="C4127" s="14" t="str">
        <f>IF(B4127&lt;&gt;"",VLOOKUP(B4127,JPK_KR!AP:AR,3,FALSE),"")</f>
        <v/>
      </c>
      <c r="D4127" s="32" t="str">
        <f>IF(B4127&lt;&gt;"",VLOOKUP(Zapisy!B4120,JPK_KR!AP:AV,7,FALSE),"")</f>
        <v/>
      </c>
      <c r="E4127" s="25" t="str">
        <f>IF(B4127&lt;&gt;"",VLOOKUP(B4127,Zapisy!B4120:D4128,3,FALSE),"")</f>
        <v/>
      </c>
      <c r="F4127" s="35" t="str">
        <f>IF(B4127&lt;&gt;"",VLOOKUP(B4127,Zapisy!B4120:C4128,2,FALSE),"")</f>
        <v/>
      </c>
      <c r="G4127" s="25" t="str">
        <f>IF(B4127&lt;&gt;"",VLOOKUP(B4127,Zapisy!B4120:G4120,6,FALSE),"")</f>
        <v/>
      </c>
      <c r="H4127" s="35" t="str">
        <f>IF(B4127&lt;&gt;"",VLOOKUP(B4127,Zapisy!B4120:F4130,5,FALSE),"")</f>
        <v/>
      </c>
      <c r="I4127" s="14" t="str">
        <f>IF(B4127&lt;&gt;"",VLOOKUP(B4127,Dziennik!B:F,5,FALSE),"")</f>
        <v/>
      </c>
    </row>
    <row r="4128" spans="2:9" x14ac:dyDescent="0.2">
      <c r="B4128" s="14" t="str">
        <f>IF(Zapisy!B4121&lt;&gt;"",Zapisy!B4121,"")</f>
        <v/>
      </c>
      <c r="C4128" s="14" t="str">
        <f>IF(B4128&lt;&gt;"",VLOOKUP(B4128,JPK_KR!AP:AR,3,FALSE),"")</f>
        <v/>
      </c>
      <c r="D4128" s="32" t="str">
        <f>IF(B4128&lt;&gt;"",VLOOKUP(Zapisy!B4121,JPK_KR!AP:AV,7,FALSE),"")</f>
        <v/>
      </c>
      <c r="E4128" s="25" t="str">
        <f>IF(B4128&lt;&gt;"",VLOOKUP(B4128,Zapisy!B4121:D4129,3,FALSE),"")</f>
        <v/>
      </c>
      <c r="F4128" s="35" t="str">
        <f>IF(B4128&lt;&gt;"",VLOOKUP(B4128,Zapisy!B4121:C4129,2,FALSE),"")</f>
        <v/>
      </c>
      <c r="G4128" s="25" t="str">
        <f>IF(B4128&lt;&gt;"",VLOOKUP(B4128,Zapisy!B4121:G4121,6,FALSE),"")</f>
        <v/>
      </c>
      <c r="H4128" s="35" t="str">
        <f>IF(B4128&lt;&gt;"",VLOOKUP(B4128,Zapisy!B4121:F4131,5,FALSE),"")</f>
        <v/>
      </c>
      <c r="I4128" s="14" t="str">
        <f>IF(B4128&lt;&gt;"",VLOOKUP(B4128,Dziennik!B:F,5,FALSE),"")</f>
        <v/>
      </c>
    </row>
    <row r="4129" spans="2:9" x14ac:dyDescent="0.2">
      <c r="B4129" s="14" t="str">
        <f>IF(Zapisy!B4122&lt;&gt;"",Zapisy!B4122,"")</f>
        <v/>
      </c>
      <c r="C4129" s="14" t="str">
        <f>IF(B4129&lt;&gt;"",VLOOKUP(B4129,JPK_KR!AP:AR,3,FALSE),"")</f>
        <v/>
      </c>
      <c r="D4129" s="32" t="str">
        <f>IF(B4129&lt;&gt;"",VLOOKUP(Zapisy!B4122,JPK_KR!AP:AV,7,FALSE),"")</f>
        <v/>
      </c>
      <c r="E4129" s="25" t="str">
        <f>IF(B4129&lt;&gt;"",VLOOKUP(B4129,Zapisy!B4122:D4130,3,FALSE),"")</f>
        <v/>
      </c>
      <c r="F4129" s="35" t="str">
        <f>IF(B4129&lt;&gt;"",VLOOKUP(B4129,Zapisy!B4122:C4130,2,FALSE),"")</f>
        <v/>
      </c>
      <c r="G4129" s="25" t="str">
        <f>IF(B4129&lt;&gt;"",VLOOKUP(B4129,Zapisy!B4122:G4122,6,FALSE),"")</f>
        <v/>
      </c>
      <c r="H4129" s="35" t="str">
        <f>IF(B4129&lt;&gt;"",VLOOKUP(B4129,Zapisy!B4122:F4132,5,FALSE),"")</f>
        <v/>
      </c>
      <c r="I4129" s="14" t="str">
        <f>IF(B4129&lt;&gt;"",VLOOKUP(B4129,Dziennik!B:F,5,FALSE),"")</f>
        <v/>
      </c>
    </row>
    <row r="4130" spans="2:9" x14ac:dyDescent="0.2">
      <c r="B4130" s="14" t="str">
        <f>IF(Zapisy!B4123&lt;&gt;"",Zapisy!B4123,"")</f>
        <v/>
      </c>
      <c r="C4130" s="14" t="str">
        <f>IF(B4130&lt;&gt;"",VLOOKUP(B4130,JPK_KR!AP:AR,3,FALSE),"")</f>
        <v/>
      </c>
      <c r="D4130" s="32" t="str">
        <f>IF(B4130&lt;&gt;"",VLOOKUP(Zapisy!B4123,JPK_KR!AP:AV,7,FALSE),"")</f>
        <v/>
      </c>
      <c r="E4130" s="25" t="str">
        <f>IF(B4130&lt;&gt;"",VLOOKUP(B4130,Zapisy!B4123:D4131,3,FALSE),"")</f>
        <v/>
      </c>
      <c r="F4130" s="35" t="str">
        <f>IF(B4130&lt;&gt;"",VLOOKUP(B4130,Zapisy!B4123:C4131,2,FALSE),"")</f>
        <v/>
      </c>
      <c r="G4130" s="25" t="str">
        <f>IF(B4130&lt;&gt;"",VLOOKUP(B4130,Zapisy!B4123:G4123,6,FALSE),"")</f>
        <v/>
      </c>
      <c r="H4130" s="35" t="str">
        <f>IF(B4130&lt;&gt;"",VLOOKUP(B4130,Zapisy!B4123:F4133,5,FALSE),"")</f>
        <v/>
      </c>
      <c r="I4130" s="14" t="str">
        <f>IF(B4130&lt;&gt;"",VLOOKUP(B4130,Dziennik!B:F,5,FALSE),"")</f>
        <v/>
      </c>
    </row>
    <row r="4131" spans="2:9" x14ac:dyDescent="0.2">
      <c r="B4131" s="14" t="str">
        <f>IF(Zapisy!B4124&lt;&gt;"",Zapisy!B4124,"")</f>
        <v/>
      </c>
      <c r="C4131" s="14" t="str">
        <f>IF(B4131&lt;&gt;"",VLOOKUP(B4131,JPK_KR!AP:AR,3,FALSE),"")</f>
        <v/>
      </c>
      <c r="D4131" s="32" t="str">
        <f>IF(B4131&lt;&gt;"",VLOOKUP(Zapisy!B4124,JPK_KR!AP:AV,7,FALSE),"")</f>
        <v/>
      </c>
      <c r="E4131" s="25" t="str">
        <f>IF(B4131&lt;&gt;"",VLOOKUP(B4131,Zapisy!B4124:D4132,3,FALSE),"")</f>
        <v/>
      </c>
      <c r="F4131" s="35" t="str">
        <f>IF(B4131&lt;&gt;"",VLOOKUP(B4131,Zapisy!B4124:C4132,2,FALSE),"")</f>
        <v/>
      </c>
      <c r="G4131" s="25" t="str">
        <f>IF(B4131&lt;&gt;"",VLOOKUP(B4131,Zapisy!B4124:G4124,6,FALSE),"")</f>
        <v/>
      </c>
      <c r="H4131" s="35" t="str">
        <f>IF(B4131&lt;&gt;"",VLOOKUP(B4131,Zapisy!B4124:F4134,5,FALSE),"")</f>
        <v/>
      </c>
      <c r="I4131" s="14" t="str">
        <f>IF(B4131&lt;&gt;"",VLOOKUP(B4131,Dziennik!B:F,5,FALSE),"")</f>
        <v/>
      </c>
    </row>
    <row r="4132" spans="2:9" x14ac:dyDescent="0.2">
      <c r="B4132" s="14" t="str">
        <f>IF(Zapisy!B4125&lt;&gt;"",Zapisy!B4125,"")</f>
        <v/>
      </c>
      <c r="C4132" s="14" t="str">
        <f>IF(B4132&lt;&gt;"",VLOOKUP(B4132,JPK_KR!AP:AR,3,FALSE),"")</f>
        <v/>
      </c>
      <c r="D4132" s="32" t="str">
        <f>IF(B4132&lt;&gt;"",VLOOKUP(Zapisy!B4125,JPK_KR!AP:AV,7,FALSE),"")</f>
        <v/>
      </c>
      <c r="E4132" s="25" t="str">
        <f>IF(B4132&lt;&gt;"",VLOOKUP(B4132,Zapisy!B4125:D4133,3,FALSE),"")</f>
        <v/>
      </c>
      <c r="F4132" s="35" t="str">
        <f>IF(B4132&lt;&gt;"",VLOOKUP(B4132,Zapisy!B4125:C4133,2,FALSE),"")</f>
        <v/>
      </c>
      <c r="G4132" s="25" t="str">
        <f>IF(B4132&lt;&gt;"",VLOOKUP(B4132,Zapisy!B4125:G4125,6,FALSE),"")</f>
        <v/>
      </c>
      <c r="H4132" s="35" t="str">
        <f>IF(B4132&lt;&gt;"",VLOOKUP(B4132,Zapisy!B4125:F4135,5,FALSE),"")</f>
        <v/>
      </c>
      <c r="I4132" s="14" t="str">
        <f>IF(B4132&lt;&gt;"",VLOOKUP(B4132,Dziennik!B:F,5,FALSE),"")</f>
        <v/>
      </c>
    </row>
    <row r="4133" spans="2:9" x14ac:dyDescent="0.2">
      <c r="B4133" s="14" t="str">
        <f>IF(Zapisy!B4126&lt;&gt;"",Zapisy!B4126,"")</f>
        <v/>
      </c>
      <c r="C4133" s="14" t="str">
        <f>IF(B4133&lt;&gt;"",VLOOKUP(B4133,JPK_KR!AP:AR,3,FALSE),"")</f>
        <v/>
      </c>
      <c r="D4133" s="32" t="str">
        <f>IF(B4133&lt;&gt;"",VLOOKUP(Zapisy!B4126,JPK_KR!AP:AV,7,FALSE),"")</f>
        <v/>
      </c>
      <c r="E4133" s="25" t="str">
        <f>IF(B4133&lt;&gt;"",VLOOKUP(B4133,Zapisy!B4126:D4134,3,FALSE),"")</f>
        <v/>
      </c>
      <c r="F4133" s="35" t="str">
        <f>IF(B4133&lt;&gt;"",VLOOKUP(B4133,Zapisy!B4126:C4134,2,FALSE),"")</f>
        <v/>
      </c>
      <c r="G4133" s="25" t="str">
        <f>IF(B4133&lt;&gt;"",VLOOKUP(B4133,Zapisy!B4126:G4126,6,FALSE),"")</f>
        <v/>
      </c>
      <c r="H4133" s="35" t="str">
        <f>IF(B4133&lt;&gt;"",VLOOKUP(B4133,Zapisy!B4126:F4136,5,FALSE),"")</f>
        <v/>
      </c>
      <c r="I4133" s="14" t="str">
        <f>IF(B4133&lt;&gt;"",VLOOKUP(B4133,Dziennik!B:F,5,FALSE),"")</f>
        <v/>
      </c>
    </row>
    <row r="4134" spans="2:9" x14ac:dyDescent="0.2">
      <c r="B4134" s="14" t="str">
        <f>IF(Zapisy!B4127&lt;&gt;"",Zapisy!B4127,"")</f>
        <v/>
      </c>
      <c r="C4134" s="14" t="str">
        <f>IF(B4134&lt;&gt;"",VLOOKUP(B4134,JPK_KR!AP:AR,3,FALSE),"")</f>
        <v/>
      </c>
      <c r="D4134" s="32" t="str">
        <f>IF(B4134&lt;&gt;"",VLOOKUP(Zapisy!B4127,JPK_KR!AP:AV,7,FALSE),"")</f>
        <v/>
      </c>
      <c r="E4134" s="25" t="str">
        <f>IF(B4134&lt;&gt;"",VLOOKUP(B4134,Zapisy!B4127:D4135,3,FALSE),"")</f>
        <v/>
      </c>
      <c r="F4134" s="35" t="str">
        <f>IF(B4134&lt;&gt;"",VLOOKUP(B4134,Zapisy!B4127:C4135,2,FALSE),"")</f>
        <v/>
      </c>
      <c r="G4134" s="25" t="str">
        <f>IF(B4134&lt;&gt;"",VLOOKUP(B4134,Zapisy!B4127:G4127,6,FALSE),"")</f>
        <v/>
      </c>
      <c r="H4134" s="35" t="str">
        <f>IF(B4134&lt;&gt;"",VLOOKUP(B4134,Zapisy!B4127:F4137,5,FALSE),"")</f>
        <v/>
      </c>
      <c r="I4134" s="14" t="str">
        <f>IF(B4134&lt;&gt;"",VLOOKUP(B4134,Dziennik!B:F,5,FALSE),"")</f>
        <v/>
      </c>
    </row>
    <row r="4135" spans="2:9" x14ac:dyDescent="0.2">
      <c r="B4135" s="14" t="str">
        <f>IF(Zapisy!B4128&lt;&gt;"",Zapisy!B4128,"")</f>
        <v/>
      </c>
      <c r="C4135" s="14" t="str">
        <f>IF(B4135&lt;&gt;"",VLOOKUP(B4135,JPK_KR!AP:AR,3,FALSE),"")</f>
        <v/>
      </c>
      <c r="D4135" s="32" t="str">
        <f>IF(B4135&lt;&gt;"",VLOOKUP(Zapisy!B4128,JPK_KR!AP:AV,7,FALSE),"")</f>
        <v/>
      </c>
      <c r="E4135" s="25" t="str">
        <f>IF(B4135&lt;&gt;"",VLOOKUP(B4135,Zapisy!B4128:D4136,3,FALSE),"")</f>
        <v/>
      </c>
      <c r="F4135" s="35" t="str">
        <f>IF(B4135&lt;&gt;"",VLOOKUP(B4135,Zapisy!B4128:C4136,2,FALSE),"")</f>
        <v/>
      </c>
      <c r="G4135" s="25" t="str">
        <f>IF(B4135&lt;&gt;"",VLOOKUP(B4135,Zapisy!B4128:G4128,6,FALSE),"")</f>
        <v/>
      </c>
      <c r="H4135" s="35" t="str">
        <f>IF(B4135&lt;&gt;"",VLOOKUP(B4135,Zapisy!B4128:F4138,5,FALSE),"")</f>
        <v/>
      </c>
      <c r="I4135" s="14" t="str">
        <f>IF(B4135&lt;&gt;"",VLOOKUP(B4135,Dziennik!B:F,5,FALSE),"")</f>
        <v/>
      </c>
    </row>
    <row r="4136" spans="2:9" x14ac:dyDescent="0.2">
      <c r="B4136" s="14" t="str">
        <f>IF(Zapisy!B4129&lt;&gt;"",Zapisy!B4129,"")</f>
        <v/>
      </c>
      <c r="C4136" s="14" t="str">
        <f>IF(B4136&lt;&gt;"",VLOOKUP(B4136,JPK_KR!AP:AR,3,FALSE),"")</f>
        <v/>
      </c>
      <c r="D4136" s="32" t="str">
        <f>IF(B4136&lt;&gt;"",VLOOKUP(Zapisy!B4129,JPK_KR!AP:AV,7,FALSE),"")</f>
        <v/>
      </c>
      <c r="E4136" s="25" t="str">
        <f>IF(B4136&lt;&gt;"",VLOOKUP(B4136,Zapisy!B4129:D4137,3,FALSE),"")</f>
        <v/>
      </c>
      <c r="F4136" s="35" t="str">
        <f>IF(B4136&lt;&gt;"",VLOOKUP(B4136,Zapisy!B4129:C4137,2,FALSE),"")</f>
        <v/>
      </c>
      <c r="G4136" s="25" t="str">
        <f>IF(B4136&lt;&gt;"",VLOOKUP(B4136,Zapisy!B4129:G4129,6,FALSE),"")</f>
        <v/>
      </c>
      <c r="H4136" s="35" t="str">
        <f>IF(B4136&lt;&gt;"",VLOOKUP(B4136,Zapisy!B4129:F4139,5,FALSE),"")</f>
        <v/>
      </c>
      <c r="I4136" s="14" t="str">
        <f>IF(B4136&lt;&gt;"",VLOOKUP(B4136,Dziennik!B:F,5,FALSE),"")</f>
        <v/>
      </c>
    </row>
    <row r="4137" spans="2:9" x14ac:dyDescent="0.2">
      <c r="B4137" s="14" t="str">
        <f>IF(Zapisy!B4130&lt;&gt;"",Zapisy!B4130,"")</f>
        <v/>
      </c>
      <c r="C4137" s="14" t="str">
        <f>IF(B4137&lt;&gt;"",VLOOKUP(B4137,JPK_KR!AP:AR,3,FALSE),"")</f>
        <v/>
      </c>
      <c r="D4137" s="32" t="str">
        <f>IF(B4137&lt;&gt;"",VLOOKUP(Zapisy!B4130,JPK_KR!AP:AV,7,FALSE),"")</f>
        <v/>
      </c>
      <c r="E4137" s="25" t="str">
        <f>IF(B4137&lt;&gt;"",VLOOKUP(B4137,Zapisy!B4130:D4138,3,FALSE),"")</f>
        <v/>
      </c>
      <c r="F4137" s="35" t="str">
        <f>IF(B4137&lt;&gt;"",VLOOKUP(B4137,Zapisy!B4130:C4138,2,FALSE),"")</f>
        <v/>
      </c>
      <c r="G4137" s="25" t="str">
        <f>IF(B4137&lt;&gt;"",VLOOKUP(B4137,Zapisy!B4130:G4130,6,FALSE),"")</f>
        <v/>
      </c>
      <c r="H4137" s="35" t="str">
        <f>IF(B4137&lt;&gt;"",VLOOKUP(B4137,Zapisy!B4130:F4140,5,FALSE),"")</f>
        <v/>
      </c>
      <c r="I4137" s="14" t="str">
        <f>IF(B4137&lt;&gt;"",VLOOKUP(B4137,Dziennik!B:F,5,FALSE),"")</f>
        <v/>
      </c>
    </row>
    <row r="4138" spans="2:9" x14ac:dyDescent="0.2">
      <c r="B4138" s="14" t="str">
        <f>IF(Zapisy!B4131&lt;&gt;"",Zapisy!B4131,"")</f>
        <v/>
      </c>
      <c r="C4138" s="14" t="str">
        <f>IF(B4138&lt;&gt;"",VLOOKUP(B4138,JPK_KR!AP:AR,3,FALSE),"")</f>
        <v/>
      </c>
      <c r="D4138" s="32" t="str">
        <f>IF(B4138&lt;&gt;"",VLOOKUP(Zapisy!B4131,JPK_KR!AP:AV,7,FALSE),"")</f>
        <v/>
      </c>
      <c r="E4138" s="25" t="str">
        <f>IF(B4138&lt;&gt;"",VLOOKUP(B4138,Zapisy!B4131:D4139,3,FALSE),"")</f>
        <v/>
      </c>
      <c r="F4138" s="35" t="str">
        <f>IF(B4138&lt;&gt;"",VLOOKUP(B4138,Zapisy!B4131:C4139,2,FALSE),"")</f>
        <v/>
      </c>
      <c r="G4138" s="25" t="str">
        <f>IF(B4138&lt;&gt;"",VLOOKUP(B4138,Zapisy!B4131:G4131,6,FALSE),"")</f>
        <v/>
      </c>
      <c r="H4138" s="35" t="str">
        <f>IF(B4138&lt;&gt;"",VLOOKUP(B4138,Zapisy!B4131:F4141,5,FALSE),"")</f>
        <v/>
      </c>
      <c r="I4138" s="14" t="str">
        <f>IF(B4138&lt;&gt;"",VLOOKUP(B4138,Dziennik!B:F,5,FALSE),"")</f>
        <v/>
      </c>
    </row>
    <row r="4139" spans="2:9" x14ac:dyDescent="0.2">
      <c r="B4139" s="14" t="str">
        <f>IF(Zapisy!B4132&lt;&gt;"",Zapisy!B4132,"")</f>
        <v/>
      </c>
      <c r="C4139" s="14" t="str">
        <f>IF(B4139&lt;&gt;"",VLOOKUP(B4139,JPK_KR!AP:AR,3,FALSE),"")</f>
        <v/>
      </c>
      <c r="D4139" s="32" t="str">
        <f>IF(B4139&lt;&gt;"",VLOOKUP(Zapisy!B4132,JPK_KR!AP:AV,7,FALSE),"")</f>
        <v/>
      </c>
      <c r="E4139" s="25" t="str">
        <f>IF(B4139&lt;&gt;"",VLOOKUP(B4139,Zapisy!B4132:D4140,3,FALSE),"")</f>
        <v/>
      </c>
      <c r="F4139" s="35" t="str">
        <f>IF(B4139&lt;&gt;"",VLOOKUP(B4139,Zapisy!B4132:C4140,2,FALSE),"")</f>
        <v/>
      </c>
      <c r="G4139" s="25" t="str">
        <f>IF(B4139&lt;&gt;"",VLOOKUP(B4139,Zapisy!B4132:G4132,6,FALSE),"")</f>
        <v/>
      </c>
      <c r="H4139" s="35" t="str">
        <f>IF(B4139&lt;&gt;"",VLOOKUP(B4139,Zapisy!B4132:F4142,5,FALSE),"")</f>
        <v/>
      </c>
      <c r="I4139" s="14" t="str">
        <f>IF(B4139&lt;&gt;"",VLOOKUP(B4139,Dziennik!B:F,5,FALSE),"")</f>
        <v/>
      </c>
    </row>
    <row r="4140" spans="2:9" x14ac:dyDescent="0.2">
      <c r="B4140" s="14" t="str">
        <f>IF(Zapisy!B4133&lt;&gt;"",Zapisy!B4133,"")</f>
        <v/>
      </c>
      <c r="C4140" s="14" t="str">
        <f>IF(B4140&lt;&gt;"",VLOOKUP(B4140,JPK_KR!AP:AR,3,FALSE),"")</f>
        <v/>
      </c>
      <c r="D4140" s="32" t="str">
        <f>IF(B4140&lt;&gt;"",VLOOKUP(Zapisy!B4133,JPK_KR!AP:AV,7,FALSE),"")</f>
        <v/>
      </c>
      <c r="E4140" s="25" t="str">
        <f>IF(B4140&lt;&gt;"",VLOOKUP(B4140,Zapisy!B4133:D4141,3,FALSE),"")</f>
        <v/>
      </c>
      <c r="F4140" s="35" t="str">
        <f>IF(B4140&lt;&gt;"",VLOOKUP(B4140,Zapisy!B4133:C4141,2,FALSE),"")</f>
        <v/>
      </c>
      <c r="G4140" s="25" t="str">
        <f>IF(B4140&lt;&gt;"",VLOOKUP(B4140,Zapisy!B4133:G4133,6,FALSE),"")</f>
        <v/>
      </c>
      <c r="H4140" s="35" t="str">
        <f>IF(B4140&lt;&gt;"",VLOOKUP(B4140,Zapisy!B4133:F4143,5,FALSE),"")</f>
        <v/>
      </c>
      <c r="I4140" s="14" t="str">
        <f>IF(B4140&lt;&gt;"",VLOOKUP(B4140,Dziennik!B:F,5,FALSE),"")</f>
        <v/>
      </c>
    </row>
    <row r="4141" spans="2:9" x14ac:dyDescent="0.2">
      <c r="B4141" s="14" t="str">
        <f>IF(Zapisy!B4134&lt;&gt;"",Zapisy!B4134,"")</f>
        <v/>
      </c>
      <c r="C4141" s="14" t="str">
        <f>IF(B4141&lt;&gt;"",VLOOKUP(B4141,JPK_KR!AP:AR,3,FALSE),"")</f>
        <v/>
      </c>
      <c r="D4141" s="32" t="str">
        <f>IF(B4141&lt;&gt;"",VLOOKUP(Zapisy!B4134,JPK_KR!AP:AV,7,FALSE),"")</f>
        <v/>
      </c>
      <c r="E4141" s="25" t="str">
        <f>IF(B4141&lt;&gt;"",VLOOKUP(B4141,Zapisy!B4134:D4142,3,FALSE),"")</f>
        <v/>
      </c>
      <c r="F4141" s="35" t="str">
        <f>IF(B4141&lt;&gt;"",VLOOKUP(B4141,Zapisy!B4134:C4142,2,FALSE),"")</f>
        <v/>
      </c>
      <c r="G4141" s="25" t="str">
        <f>IF(B4141&lt;&gt;"",VLOOKUP(B4141,Zapisy!B4134:G4134,6,FALSE),"")</f>
        <v/>
      </c>
      <c r="H4141" s="35" t="str">
        <f>IF(B4141&lt;&gt;"",VLOOKUP(B4141,Zapisy!B4134:F4144,5,FALSE),"")</f>
        <v/>
      </c>
      <c r="I4141" s="14" t="str">
        <f>IF(B4141&lt;&gt;"",VLOOKUP(B4141,Dziennik!B:F,5,FALSE),"")</f>
        <v/>
      </c>
    </row>
    <row r="4142" spans="2:9" x14ac:dyDescent="0.2">
      <c r="B4142" s="14" t="str">
        <f>IF(Zapisy!B4135&lt;&gt;"",Zapisy!B4135,"")</f>
        <v/>
      </c>
      <c r="C4142" s="14" t="str">
        <f>IF(B4142&lt;&gt;"",VLOOKUP(B4142,JPK_KR!AP:AR,3,FALSE),"")</f>
        <v/>
      </c>
      <c r="D4142" s="32" t="str">
        <f>IF(B4142&lt;&gt;"",VLOOKUP(Zapisy!B4135,JPK_KR!AP:AV,7,FALSE),"")</f>
        <v/>
      </c>
      <c r="E4142" s="25" t="str">
        <f>IF(B4142&lt;&gt;"",VLOOKUP(B4142,Zapisy!B4135:D4143,3,FALSE),"")</f>
        <v/>
      </c>
      <c r="F4142" s="35" t="str">
        <f>IF(B4142&lt;&gt;"",VLOOKUP(B4142,Zapisy!B4135:C4143,2,FALSE),"")</f>
        <v/>
      </c>
      <c r="G4142" s="25" t="str">
        <f>IF(B4142&lt;&gt;"",VLOOKUP(B4142,Zapisy!B4135:G4135,6,FALSE),"")</f>
        <v/>
      </c>
      <c r="H4142" s="35" t="str">
        <f>IF(B4142&lt;&gt;"",VLOOKUP(B4142,Zapisy!B4135:F4145,5,FALSE),"")</f>
        <v/>
      </c>
      <c r="I4142" s="14" t="str">
        <f>IF(B4142&lt;&gt;"",VLOOKUP(B4142,Dziennik!B:F,5,FALSE),"")</f>
        <v/>
      </c>
    </row>
    <row r="4143" spans="2:9" x14ac:dyDescent="0.2">
      <c r="B4143" s="14" t="str">
        <f>IF(Zapisy!B4136&lt;&gt;"",Zapisy!B4136,"")</f>
        <v/>
      </c>
      <c r="C4143" s="14" t="str">
        <f>IF(B4143&lt;&gt;"",VLOOKUP(B4143,JPK_KR!AP:AR,3,FALSE),"")</f>
        <v/>
      </c>
      <c r="D4143" s="32" t="str">
        <f>IF(B4143&lt;&gt;"",VLOOKUP(Zapisy!B4136,JPK_KR!AP:AV,7,FALSE),"")</f>
        <v/>
      </c>
      <c r="E4143" s="25" t="str">
        <f>IF(B4143&lt;&gt;"",VLOOKUP(B4143,Zapisy!B4136:D4144,3,FALSE),"")</f>
        <v/>
      </c>
      <c r="F4143" s="35" t="str">
        <f>IF(B4143&lt;&gt;"",VLOOKUP(B4143,Zapisy!B4136:C4144,2,FALSE),"")</f>
        <v/>
      </c>
      <c r="G4143" s="25" t="str">
        <f>IF(B4143&lt;&gt;"",VLOOKUP(B4143,Zapisy!B4136:G4136,6,FALSE),"")</f>
        <v/>
      </c>
      <c r="H4143" s="35" t="str">
        <f>IF(B4143&lt;&gt;"",VLOOKUP(B4143,Zapisy!B4136:F4146,5,FALSE),"")</f>
        <v/>
      </c>
      <c r="I4143" s="14" t="str">
        <f>IF(B4143&lt;&gt;"",VLOOKUP(B4143,Dziennik!B:F,5,FALSE),"")</f>
        <v/>
      </c>
    </row>
    <row r="4144" spans="2:9" x14ac:dyDescent="0.2">
      <c r="B4144" s="14" t="str">
        <f>IF(Zapisy!B4137&lt;&gt;"",Zapisy!B4137,"")</f>
        <v/>
      </c>
      <c r="C4144" s="14" t="str">
        <f>IF(B4144&lt;&gt;"",VLOOKUP(B4144,JPK_KR!AP:AR,3,FALSE),"")</f>
        <v/>
      </c>
      <c r="D4144" s="32" t="str">
        <f>IF(B4144&lt;&gt;"",VLOOKUP(Zapisy!B4137,JPK_KR!AP:AV,7,FALSE),"")</f>
        <v/>
      </c>
      <c r="E4144" s="25" t="str">
        <f>IF(B4144&lt;&gt;"",VLOOKUP(B4144,Zapisy!B4137:D4145,3,FALSE),"")</f>
        <v/>
      </c>
      <c r="F4144" s="35" t="str">
        <f>IF(B4144&lt;&gt;"",VLOOKUP(B4144,Zapisy!B4137:C4145,2,FALSE),"")</f>
        <v/>
      </c>
      <c r="G4144" s="25" t="str">
        <f>IF(B4144&lt;&gt;"",VLOOKUP(B4144,Zapisy!B4137:G4137,6,FALSE),"")</f>
        <v/>
      </c>
      <c r="H4144" s="35" t="str">
        <f>IF(B4144&lt;&gt;"",VLOOKUP(B4144,Zapisy!B4137:F4147,5,FALSE),"")</f>
        <v/>
      </c>
      <c r="I4144" s="14" t="str">
        <f>IF(B4144&lt;&gt;"",VLOOKUP(B4144,Dziennik!B:F,5,FALSE),"")</f>
        <v/>
      </c>
    </row>
    <row r="4145" spans="2:9" x14ac:dyDescent="0.2">
      <c r="B4145" s="14" t="str">
        <f>IF(Zapisy!B4138&lt;&gt;"",Zapisy!B4138,"")</f>
        <v/>
      </c>
      <c r="C4145" s="14" t="str">
        <f>IF(B4145&lt;&gt;"",VLOOKUP(B4145,JPK_KR!AP:AR,3,FALSE),"")</f>
        <v/>
      </c>
      <c r="D4145" s="32" t="str">
        <f>IF(B4145&lt;&gt;"",VLOOKUP(Zapisy!B4138,JPK_KR!AP:AV,7,FALSE),"")</f>
        <v/>
      </c>
      <c r="E4145" s="25" t="str">
        <f>IF(B4145&lt;&gt;"",VLOOKUP(B4145,Zapisy!B4138:D4146,3,FALSE),"")</f>
        <v/>
      </c>
      <c r="F4145" s="35" t="str">
        <f>IF(B4145&lt;&gt;"",VLOOKUP(B4145,Zapisy!B4138:C4146,2,FALSE),"")</f>
        <v/>
      </c>
      <c r="G4145" s="25" t="str">
        <f>IF(B4145&lt;&gt;"",VLOOKUP(B4145,Zapisy!B4138:G4138,6,FALSE),"")</f>
        <v/>
      </c>
      <c r="H4145" s="35" t="str">
        <f>IF(B4145&lt;&gt;"",VLOOKUP(B4145,Zapisy!B4138:F4148,5,FALSE),"")</f>
        <v/>
      </c>
      <c r="I4145" s="14" t="str">
        <f>IF(B4145&lt;&gt;"",VLOOKUP(B4145,Dziennik!B:F,5,FALSE),"")</f>
        <v/>
      </c>
    </row>
    <row r="4146" spans="2:9" x14ac:dyDescent="0.2">
      <c r="B4146" s="14" t="str">
        <f>IF(Zapisy!B4139&lt;&gt;"",Zapisy!B4139,"")</f>
        <v/>
      </c>
      <c r="C4146" s="14" t="str">
        <f>IF(B4146&lt;&gt;"",VLOOKUP(B4146,JPK_KR!AP:AR,3,FALSE),"")</f>
        <v/>
      </c>
      <c r="D4146" s="32" t="str">
        <f>IF(B4146&lt;&gt;"",VLOOKUP(Zapisy!B4139,JPK_KR!AP:AV,7,FALSE),"")</f>
        <v/>
      </c>
      <c r="E4146" s="25" t="str">
        <f>IF(B4146&lt;&gt;"",VLOOKUP(B4146,Zapisy!B4139:D4147,3,FALSE),"")</f>
        <v/>
      </c>
      <c r="F4146" s="35" t="str">
        <f>IF(B4146&lt;&gt;"",VLOOKUP(B4146,Zapisy!B4139:C4147,2,FALSE),"")</f>
        <v/>
      </c>
      <c r="G4146" s="25" t="str">
        <f>IF(B4146&lt;&gt;"",VLOOKUP(B4146,Zapisy!B4139:G4139,6,FALSE),"")</f>
        <v/>
      </c>
      <c r="H4146" s="35" t="str">
        <f>IF(B4146&lt;&gt;"",VLOOKUP(B4146,Zapisy!B4139:F4149,5,FALSE),"")</f>
        <v/>
      </c>
      <c r="I4146" s="14" t="str">
        <f>IF(B4146&lt;&gt;"",VLOOKUP(B4146,Dziennik!B:F,5,FALSE),"")</f>
        <v/>
      </c>
    </row>
    <row r="4147" spans="2:9" x14ac:dyDescent="0.2">
      <c r="B4147" s="14" t="str">
        <f>IF(Zapisy!B4140&lt;&gt;"",Zapisy!B4140,"")</f>
        <v/>
      </c>
      <c r="C4147" s="14" t="str">
        <f>IF(B4147&lt;&gt;"",VLOOKUP(B4147,JPK_KR!AP:AR,3,FALSE),"")</f>
        <v/>
      </c>
      <c r="D4147" s="32" t="str">
        <f>IF(B4147&lt;&gt;"",VLOOKUP(Zapisy!B4140,JPK_KR!AP:AV,7,FALSE),"")</f>
        <v/>
      </c>
      <c r="E4147" s="25" t="str">
        <f>IF(B4147&lt;&gt;"",VLOOKUP(B4147,Zapisy!B4140:D4148,3,FALSE),"")</f>
        <v/>
      </c>
      <c r="F4147" s="35" t="str">
        <f>IF(B4147&lt;&gt;"",VLOOKUP(B4147,Zapisy!B4140:C4148,2,FALSE),"")</f>
        <v/>
      </c>
      <c r="G4147" s="25" t="str">
        <f>IF(B4147&lt;&gt;"",VLOOKUP(B4147,Zapisy!B4140:G4140,6,FALSE),"")</f>
        <v/>
      </c>
      <c r="H4147" s="35" t="str">
        <f>IF(B4147&lt;&gt;"",VLOOKUP(B4147,Zapisy!B4140:F4150,5,FALSE),"")</f>
        <v/>
      </c>
      <c r="I4147" s="14" t="str">
        <f>IF(B4147&lt;&gt;"",VLOOKUP(B4147,Dziennik!B:F,5,FALSE),"")</f>
        <v/>
      </c>
    </row>
    <row r="4148" spans="2:9" x14ac:dyDescent="0.2">
      <c r="B4148" s="14" t="str">
        <f>IF(Zapisy!B4141&lt;&gt;"",Zapisy!B4141,"")</f>
        <v/>
      </c>
      <c r="C4148" s="14" t="str">
        <f>IF(B4148&lt;&gt;"",VLOOKUP(B4148,JPK_KR!AP:AR,3,FALSE),"")</f>
        <v/>
      </c>
      <c r="D4148" s="32" t="str">
        <f>IF(B4148&lt;&gt;"",VLOOKUP(Zapisy!B4141,JPK_KR!AP:AV,7,FALSE),"")</f>
        <v/>
      </c>
      <c r="E4148" s="25" t="str">
        <f>IF(B4148&lt;&gt;"",VLOOKUP(B4148,Zapisy!B4141:D4149,3,FALSE),"")</f>
        <v/>
      </c>
      <c r="F4148" s="35" t="str">
        <f>IF(B4148&lt;&gt;"",VLOOKUP(B4148,Zapisy!B4141:C4149,2,FALSE),"")</f>
        <v/>
      </c>
      <c r="G4148" s="25" t="str">
        <f>IF(B4148&lt;&gt;"",VLOOKUP(B4148,Zapisy!B4141:G4141,6,FALSE),"")</f>
        <v/>
      </c>
      <c r="H4148" s="35" t="str">
        <f>IF(B4148&lt;&gt;"",VLOOKUP(B4148,Zapisy!B4141:F4151,5,FALSE),"")</f>
        <v/>
      </c>
      <c r="I4148" s="14" t="str">
        <f>IF(B4148&lt;&gt;"",VLOOKUP(B4148,Dziennik!B:F,5,FALSE),"")</f>
        <v/>
      </c>
    </row>
    <row r="4149" spans="2:9" x14ac:dyDescent="0.2">
      <c r="B4149" s="14" t="str">
        <f>IF(Zapisy!B4142&lt;&gt;"",Zapisy!B4142,"")</f>
        <v/>
      </c>
      <c r="C4149" s="14" t="str">
        <f>IF(B4149&lt;&gt;"",VLOOKUP(B4149,JPK_KR!AP:AR,3,FALSE),"")</f>
        <v/>
      </c>
      <c r="D4149" s="32" t="str">
        <f>IF(B4149&lt;&gt;"",VLOOKUP(Zapisy!B4142,JPK_KR!AP:AV,7,FALSE),"")</f>
        <v/>
      </c>
      <c r="E4149" s="25" t="str">
        <f>IF(B4149&lt;&gt;"",VLOOKUP(B4149,Zapisy!B4142:D4150,3,FALSE),"")</f>
        <v/>
      </c>
      <c r="F4149" s="35" t="str">
        <f>IF(B4149&lt;&gt;"",VLOOKUP(B4149,Zapisy!B4142:C4150,2,FALSE),"")</f>
        <v/>
      </c>
      <c r="G4149" s="25" t="str">
        <f>IF(B4149&lt;&gt;"",VLOOKUP(B4149,Zapisy!B4142:G4142,6,FALSE),"")</f>
        <v/>
      </c>
      <c r="H4149" s="35" t="str">
        <f>IF(B4149&lt;&gt;"",VLOOKUP(B4149,Zapisy!B4142:F4152,5,FALSE),"")</f>
        <v/>
      </c>
      <c r="I4149" s="14" t="str">
        <f>IF(B4149&lt;&gt;"",VLOOKUP(B4149,Dziennik!B:F,5,FALSE),"")</f>
        <v/>
      </c>
    </row>
    <row r="4150" spans="2:9" x14ac:dyDescent="0.2">
      <c r="B4150" s="14" t="str">
        <f>IF(Zapisy!B4143&lt;&gt;"",Zapisy!B4143,"")</f>
        <v/>
      </c>
      <c r="C4150" s="14" t="str">
        <f>IF(B4150&lt;&gt;"",VLOOKUP(B4150,JPK_KR!AP:AR,3,FALSE),"")</f>
        <v/>
      </c>
      <c r="D4150" s="32" t="str">
        <f>IF(B4150&lt;&gt;"",VLOOKUP(Zapisy!B4143,JPK_KR!AP:AV,7,FALSE),"")</f>
        <v/>
      </c>
      <c r="E4150" s="25" t="str">
        <f>IF(B4150&lt;&gt;"",VLOOKUP(B4150,Zapisy!B4143:D4151,3,FALSE),"")</f>
        <v/>
      </c>
      <c r="F4150" s="35" t="str">
        <f>IF(B4150&lt;&gt;"",VLOOKUP(B4150,Zapisy!B4143:C4151,2,FALSE),"")</f>
        <v/>
      </c>
      <c r="G4150" s="25" t="str">
        <f>IF(B4150&lt;&gt;"",VLOOKUP(B4150,Zapisy!B4143:G4143,6,FALSE),"")</f>
        <v/>
      </c>
      <c r="H4150" s="35" t="str">
        <f>IF(B4150&lt;&gt;"",VLOOKUP(B4150,Zapisy!B4143:F4153,5,FALSE),"")</f>
        <v/>
      </c>
      <c r="I4150" s="14" t="str">
        <f>IF(B4150&lt;&gt;"",VLOOKUP(B4150,Dziennik!B:F,5,FALSE),"")</f>
        <v/>
      </c>
    </row>
    <row r="4151" spans="2:9" x14ac:dyDescent="0.2">
      <c r="B4151" s="14" t="str">
        <f>IF(Zapisy!B4144&lt;&gt;"",Zapisy!B4144,"")</f>
        <v/>
      </c>
      <c r="C4151" s="14" t="str">
        <f>IF(B4151&lt;&gt;"",VLOOKUP(B4151,JPK_KR!AP:AR,3,FALSE),"")</f>
        <v/>
      </c>
      <c r="D4151" s="32" t="str">
        <f>IF(B4151&lt;&gt;"",VLOOKUP(Zapisy!B4144,JPK_KR!AP:AV,7,FALSE),"")</f>
        <v/>
      </c>
      <c r="E4151" s="25" t="str">
        <f>IF(B4151&lt;&gt;"",VLOOKUP(B4151,Zapisy!B4144:D4152,3,FALSE),"")</f>
        <v/>
      </c>
      <c r="F4151" s="35" t="str">
        <f>IF(B4151&lt;&gt;"",VLOOKUP(B4151,Zapisy!B4144:C4152,2,FALSE),"")</f>
        <v/>
      </c>
      <c r="G4151" s="25" t="str">
        <f>IF(B4151&lt;&gt;"",VLOOKUP(B4151,Zapisy!B4144:G4144,6,FALSE),"")</f>
        <v/>
      </c>
      <c r="H4151" s="35" t="str">
        <f>IF(B4151&lt;&gt;"",VLOOKUP(B4151,Zapisy!B4144:F4154,5,FALSE),"")</f>
        <v/>
      </c>
      <c r="I4151" s="14" t="str">
        <f>IF(B4151&lt;&gt;"",VLOOKUP(B4151,Dziennik!B:F,5,FALSE),"")</f>
        <v/>
      </c>
    </row>
    <row r="4152" spans="2:9" x14ac:dyDescent="0.2">
      <c r="B4152" s="14" t="str">
        <f>IF(Zapisy!B4145&lt;&gt;"",Zapisy!B4145,"")</f>
        <v/>
      </c>
      <c r="C4152" s="14" t="str">
        <f>IF(B4152&lt;&gt;"",VLOOKUP(B4152,JPK_KR!AP:AR,3,FALSE),"")</f>
        <v/>
      </c>
      <c r="D4152" s="32" t="str">
        <f>IF(B4152&lt;&gt;"",VLOOKUP(Zapisy!B4145,JPK_KR!AP:AV,7,FALSE),"")</f>
        <v/>
      </c>
      <c r="E4152" s="25" t="str">
        <f>IF(B4152&lt;&gt;"",VLOOKUP(B4152,Zapisy!B4145:D4153,3,FALSE),"")</f>
        <v/>
      </c>
      <c r="F4152" s="35" t="str">
        <f>IF(B4152&lt;&gt;"",VLOOKUP(B4152,Zapisy!B4145:C4153,2,FALSE),"")</f>
        <v/>
      </c>
      <c r="G4152" s="25" t="str">
        <f>IF(B4152&lt;&gt;"",VLOOKUP(B4152,Zapisy!B4145:G4145,6,FALSE),"")</f>
        <v/>
      </c>
      <c r="H4152" s="35" t="str">
        <f>IF(B4152&lt;&gt;"",VLOOKUP(B4152,Zapisy!B4145:F4155,5,FALSE),"")</f>
        <v/>
      </c>
      <c r="I4152" s="14" t="str">
        <f>IF(B4152&lt;&gt;"",VLOOKUP(B4152,Dziennik!B:F,5,FALSE),"")</f>
        <v/>
      </c>
    </row>
    <row r="4153" spans="2:9" x14ac:dyDescent="0.2">
      <c r="B4153" s="14" t="str">
        <f>IF(Zapisy!B4146&lt;&gt;"",Zapisy!B4146,"")</f>
        <v/>
      </c>
      <c r="C4153" s="14" t="str">
        <f>IF(B4153&lt;&gt;"",VLOOKUP(B4153,JPK_KR!AP:AR,3,FALSE),"")</f>
        <v/>
      </c>
      <c r="D4153" s="32" t="str">
        <f>IF(B4153&lt;&gt;"",VLOOKUP(Zapisy!B4146,JPK_KR!AP:AV,7,FALSE),"")</f>
        <v/>
      </c>
      <c r="E4153" s="25" t="str">
        <f>IF(B4153&lt;&gt;"",VLOOKUP(B4153,Zapisy!B4146:D4154,3,FALSE),"")</f>
        <v/>
      </c>
      <c r="F4153" s="35" t="str">
        <f>IF(B4153&lt;&gt;"",VLOOKUP(B4153,Zapisy!B4146:C4154,2,FALSE),"")</f>
        <v/>
      </c>
      <c r="G4153" s="25" t="str">
        <f>IF(B4153&lt;&gt;"",VLOOKUP(B4153,Zapisy!B4146:G4146,6,FALSE),"")</f>
        <v/>
      </c>
      <c r="H4153" s="35" t="str">
        <f>IF(B4153&lt;&gt;"",VLOOKUP(B4153,Zapisy!B4146:F4156,5,FALSE),"")</f>
        <v/>
      </c>
      <c r="I4153" s="14" t="str">
        <f>IF(B4153&lt;&gt;"",VLOOKUP(B4153,Dziennik!B:F,5,FALSE),"")</f>
        <v/>
      </c>
    </row>
    <row r="4154" spans="2:9" x14ac:dyDescent="0.2">
      <c r="B4154" s="14" t="str">
        <f>IF(Zapisy!B4147&lt;&gt;"",Zapisy!B4147,"")</f>
        <v/>
      </c>
      <c r="C4154" s="14" t="str">
        <f>IF(B4154&lt;&gt;"",VLOOKUP(B4154,JPK_KR!AP:AR,3,FALSE),"")</f>
        <v/>
      </c>
      <c r="D4154" s="32" t="str">
        <f>IF(B4154&lt;&gt;"",VLOOKUP(Zapisy!B4147,JPK_KR!AP:AV,7,FALSE),"")</f>
        <v/>
      </c>
      <c r="E4154" s="25" t="str">
        <f>IF(B4154&lt;&gt;"",VLOOKUP(B4154,Zapisy!B4147:D4155,3,FALSE),"")</f>
        <v/>
      </c>
      <c r="F4154" s="35" t="str">
        <f>IF(B4154&lt;&gt;"",VLOOKUP(B4154,Zapisy!B4147:C4155,2,FALSE),"")</f>
        <v/>
      </c>
      <c r="G4154" s="25" t="str">
        <f>IF(B4154&lt;&gt;"",VLOOKUP(B4154,Zapisy!B4147:G4147,6,FALSE),"")</f>
        <v/>
      </c>
      <c r="H4154" s="35" t="str">
        <f>IF(B4154&lt;&gt;"",VLOOKUP(B4154,Zapisy!B4147:F4157,5,FALSE),"")</f>
        <v/>
      </c>
      <c r="I4154" s="14" t="str">
        <f>IF(B4154&lt;&gt;"",VLOOKUP(B4154,Dziennik!B:F,5,FALSE),"")</f>
        <v/>
      </c>
    </row>
    <row r="4155" spans="2:9" x14ac:dyDescent="0.2">
      <c r="B4155" s="14" t="str">
        <f>IF(Zapisy!B4148&lt;&gt;"",Zapisy!B4148,"")</f>
        <v/>
      </c>
      <c r="C4155" s="14" t="str">
        <f>IF(B4155&lt;&gt;"",VLOOKUP(B4155,JPK_KR!AP:AR,3,FALSE),"")</f>
        <v/>
      </c>
      <c r="D4155" s="32" t="str">
        <f>IF(B4155&lt;&gt;"",VLOOKUP(Zapisy!B4148,JPK_KR!AP:AV,7,FALSE),"")</f>
        <v/>
      </c>
      <c r="E4155" s="25" t="str">
        <f>IF(B4155&lt;&gt;"",VLOOKUP(B4155,Zapisy!B4148:D4156,3,FALSE),"")</f>
        <v/>
      </c>
      <c r="F4155" s="35" t="str">
        <f>IF(B4155&lt;&gt;"",VLOOKUP(B4155,Zapisy!B4148:C4156,2,FALSE),"")</f>
        <v/>
      </c>
      <c r="G4155" s="25" t="str">
        <f>IF(B4155&lt;&gt;"",VLOOKUP(B4155,Zapisy!B4148:G4148,6,FALSE),"")</f>
        <v/>
      </c>
      <c r="H4155" s="35" t="str">
        <f>IF(B4155&lt;&gt;"",VLOOKUP(B4155,Zapisy!B4148:F4158,5,FALSE),"")</f>
        <v/>
      </c>
      <c r="I4155" s="14" t="str">
        <f>IF(B4155&lt;&gt;"",VLOOKUP(B4155,Dziennik!B:F,5,FALSE),"")</f>
        <v/>
      </c>
    </row>
    <row r="4156" spans="2:9" x14ac:dyDescent="0.2">
      <c r="B4156" s="14" t="str">
        <f>IF(Zapisy!B4149&lt;&gt;"",Zapisy!B4149,"")</f>
        <v/>
      </c>
      <c r="C4156" s="14" t="str">
        <f>IF(B4156&lt;&gt;"",VLOOKUP(B4156,JPK_KR!AP:AR,3,FALSE),"")</f>
        <v/>
      </c>
      <c r="D4156" s="32" t="str">
        <f>IF(B4156&lt;&gt;"",VLOOKUP(Zapisy!B4149,JPK_KR!AP:AV,7,FALSE),"")</f>
        <v/>
      </c>
      <c r="E4156" s="25" t="str">
        <f>IF(B4156&lt;&gt;"",VLOOKUP(B4156,Zapisy!B4149:D4157,3,FALSE),"")</f>
        <v/>
      </c>
      <c r="F4156" s="35" t="str">
        <f>IF(B4156&lt;&gt;"",VLOOKUP(B4156,Zapisy!B4149:C4157,2,FALSE),"")</f>
        <v/>
      </c>
      <c r="G4156" s="25" t="str">
        <f>IF(B4156&lt;&gt;"",VLOOKUP(B4156,Zapisy!B4149:G4149,6,FALSE),"")</f>
        <v/>
      </c>
      <c r="H4156" s="35" t="str">
        <f>IF(B4156&lt;&gt;"",VLOOKUP(B4156,Zapisy!B4149:F4159,5,FALSE),"")</f>
        <v/>
      </c>
      <c r="I4156" s="14" t="str">
        <f>IF(B4156&lt;&gt;"",VLOOKUP(B4156,Dziennik!B:F,5,FALSE),"")</f>
        <v/>
      </c>
    </row>
    <row r="4157" spans="2:9" x14ac:dyDescent="0.2">
      <c r="B4157" s="14" t="str">
        <f>IF(Zapisy!B4150&lt;&gt;"",Zapisy!B4150,"")</f>
        <v/>
      </c>
      <c r="C4157" s="14" t="str">
        <f>IF(B4157&lt;&gt;"",VLOOKUP(B4157,JPK_KR!AP:AR,3,FALSE),"")</f>
        <v/>
      </c>
      <c r="D4157" s="32" t="str">
        <f>IF(B4157&lt;&gt;"",VLOOKUP(Zapisy!B4150,JPK_KR!AP:AV,7,FALSE),"")</f>
        <v/>
      </c>
      <c r="E4157" s="25" t="str">
        <f>IF(B4157&lt;&gt;"",VLOOKUP(B4157,Zapisy!B4150:D4158,3,FALSE),"")</f>
        <v/>
      </c>
      <c r="F4157" s="35" t="str">
        <f>IF(B4157&lt;&gt;"",VLOOKUP(B4157,Zapisy!B4150:C4158,2,FALSE),"")</f>
        <v/>
      </c>
      <c r="G4157" s="25" t="str">
        <f>IF(B4157&lt;&gt;"",VLOOKUP(B4157,Zapisy!B4150:G4150,6,FALSE),"")</f>
        <v/>
      </c>
      <c r="H4157" s="35" t="str">
        <f>IF(B4157&lt;&gt;"",VLOOKUP(B4157,Zapisy!B4150:F4160,5,FALSE),"")</f>
        <v/>
      </c>
      <c r="I4157" s="14" t="str">
        <f>IF(B4157&lt;&gt;"",VLOOKUP(B4157,Dziennik!B:F,5,FALSE),"")</f>
        <v/>
      </c>
    </row>
    <row r="4158" spans="2:9" x14ac:dyDescent="0.2">
      <c r="B4158" s="14" t="str">
        <f>IF(Zapisy!B4151&lt;&gt;"",Zapisy!B4151,"")</f>
        <v/>
      </c>
      <c r="C4158" s="14" t="str">
        <f>IF(B4158&lt;&gt;"",VLOOKUP(B4158,JPK_KR!AP:AR,3,FALSE),"")</f>
        <v/>
      </c>
      <c r="D4158" s="32" t="str">
        <f>IF(B4158&lt;&gt;"",VLOOKUP(Zapisy!B4151,JPK_KR!AP:AV,7,FALSE),"")</f>
        <v/>
      </c>
      <c r="E4158" s="25" t="str">
        <f>IF(B4158&lt;&gt;"",VLOOKUP(B4158,Zapisy!B4151:D4159,3,FALSE),"")</f>
        <v/>
      </c>
      <c r="F4158" s="35" t="str">
        <f>IF(B4158&lt;&gt;"",VLOOKUP(B4158,Zapisy!B4151:C4159,2,FALSE),"")</f>
        <v/>
      </c>
      <c r="G4158" s="25" t="str">
        <f>IF(B4158&lt;&gt;"",VLOOKUP(B4158,Zapisy!B4151:G4151,6,FALSE),"")</f>
        <v/>
      </c>
      <c r="H4158" s="35" t="str">
        <f>IF(B4158&lt;&gt;"",VLOOKUP(B4158,Zapisy!B4151:F4161,5,FALSE),"")</f>
        <v/>
      </c>
      <c r="I4158" s="14" t="str">
        <f>IF(B4158&lt;&gt;"",VLOOKUP(B4158,Dziennik!B:F,5,FALSE),"")</f>
        <v/>
      </c>
    </row>
    <row r="4159" spans="2:9" x14ac:dyDescent="0.2">
      <c r="B4159" s="14" t="str">
        <f>IF(Zapisy!B4152&lt;&gt;"",Zapisy!B4152,"")</f>
        <v/>
      </c>
      <c r="C4159" s="14" t="str">
        <f>IF(B4159&lt;&gt;"",VLOOKUP(B4159,JPK_KR!AP:AR,3,FALSE),"")</f>
        <v/>
      </c>
      <c r="D4159" s="32" t="str">
        <f>IF(B4159&lt;&gt;"",VLOOKUP(Zapisy!B4152,JPK_KR!AP:AV,7,FALSE),"")</f>
        <v/>
      </c>
      <c r="E4159" s="25" t="str">
        <f>IF(B4159&lt;&gt;"",VLOOKUP(B4159,Zapisy!B4152:D4160,3,FALSE),"")</f>
        <v/>
      </c>
      <c r="F4159" s="35" t="str">
        <f>IF(B4159&lt;&gt;"",VLOOKUP(B4159,Zapisy!B4152:C4160,2,FALSE),"")</f>
        <v/>
      </c>
      <c r="G4159" s="25" t="str">
        <f>IF(B4159&lt;&gt;"",VLOOKUP(B4159,Zapisy!B4152:G4152,6,FALSE),"")</f>
        <v/>
      </c>
      <c r="H4159" s="35" t="str">
        <f>IF(B4159&lt;&gt;"",VLOOKUP(B4159,Zapisy!B4152:F4162,5,FALSE),"")</f>
        <v/>
      </c>
      <c r="I4159" s="14" t="str">
        <f>IF(B4159&lt;&gt;"",VLOOKUP(B4159,Dziennik!B:F,5,FALSE),"")</f>
        <v/>
      </c>
    </row>
    <row r="4160" spans="2:9" x14ac:dyDescent="0.2">
      <c r="B4160" s="14" t="str">
        <f>IF(Zapisy!B4153&lt;&gt;"",Zapisy!B4153,"")</f>
        <v/>
      </c>
      <c r="C4160" s="14" t="str">
        <f>IF(B4160&lt;&gt;"",VLOOKUP(B4160,JPK_KR!AP:AR,3,FALSE),"")</f>
        <v/>
      </c>
      <c r="D4160" s="32" t="str">
        <f>IF(B4160&lt;&gt;"",VLOOKUP(Zapisy!B4153,JPK_KR!AP:AV,7,FALSE),"")</f>
        <v/>
      </c>
      <c r="E4160" s="25" t="str">
        <f>IF(B4160&lt;&gt;"",VLOOKUP(B4160,Zapisy!B4153:D4161,3,FALSE),"")</f>
        <v/>
      </c>
      <c r="F4160" s="35" t="str">
        <f>IF(B4160&lt;&gt;"",VLOOKUP(B4160,Zapisy!B4153:C4161,2,FALSE),"")</f>
        <v/>
      </c>
      <c r="G4160" s="25" t="str">
        <f>IF(B4160&lt;&gt;"",VLOOKUP(B4160,Zapisy!B4153:G4153,6,FALSE),"")</f>
        <v/>
      </c>
      <c r="H4160" s="35" t="str">
        <f>IF(B4160&lt;&gt;"",VLOOKUP(B4160,Zapisy!B4153:F4163,5,FALSE),"")</f>
        <v/>
      </c>
      <c r="I4160" s="14" t="str">
        <f>IF(B4160&lt;&gt;"",VLOOKUP(B4160,Dziennik!B:F,5,FALSE),"")</f>
        <v/>
      </c>
    </row>
    <row r="4161" spans="2:9" x14ac:dyDescent="0.2">
      <c r="B4161" s="14" t="str">
        <f>IF(Zapisy!B4154&lt;&gt;"",Zapisy!B4154,"")</f>
        <v/>
      </c>
      <c r="C4161" s="14" t="str">
        <f>IF(B4161&lt;&gt;"",VLOOKUP(B4161,JPK_KR!AP:AR,3,FALSE),"")</f>
        <v/>
      </c>
      <c r="D4161" s="32" t="str">
        <f>IF(B4161&lt;&gt;"",VLOOKUP(Zapisy!B4154,JPK_KR!AP:AV,7,FALSE),"")</f>
        <v/>
      </c>
      <c r="E4161" s="25" t="str">
        <f>IF(B4161&lt;&gt;"",VLOOKUP(B4161,Zapisy!B4154:D4162,3,FALSE),"")</f>
        <v/>
      </c>
      <c r="F4161" s="35" t="str">
        <f>IF(B4161&lt;&gt;"",VLOOKUP(B4161,Zapisy!B4154:C4162,2,FALSE),"")</f>
        <v/>
      </c>
      <c r="G4161" s="25" t="str">
        <f>IF(B4161&lt;&gt;"",VLOOKUP(B4161,Zapisy!B4154:G4154,6,FALSE),"")</f>
        <v/>
      </c>
      <c r="H4161" s="35" t="str">
        <f>IF(B4161&lt;&gt;"",VLOOKUP(B4161,Zapisy!B4154:F4164,5,FALSE),"")</f>
        <v/>
      </c>
      <c r="I4161" s="14" t="str">
        <f>IF(B4161&lt;&gt;"",VLOOKUP(B4161,Dziennik!B:F,5,FALSE),"")</f>
        <v/>
      </c>
    </row>
    <row r="4162" spans="2:9" x14ac:dyDescent="0.2">
      <c r="B4162" s="14" t="str">
        <f>IF(Zapisy!B4155&lt;&gt;"",Zapisy!B4155,"")</f>
        <v/>
      </c>
      <c r="C4162" s="14" t="str">
        <f>IF(B4162&lt;&gt;"",VLOOKUP(B4162,JPK_KR!AP:AR,3,FALSE),"")</f>
        <v/>
      </c>
      <c r="D4162" s="32" t="str">
        <f>IF(B4162&lt;&gt;"",VLOOKUP(Zapisy!B4155,JPK_KR!AP:AV,7,FALSE),"")</f>
        <v/>
      </c>
      <c r="E4162" s="25" t="str">
        <f>IF(B4162&lt;&gt;"",VLOOKUP(B4162,Zapisy!B4155:D4163,3,FALSE),"")</f>
        <v/>
      </c>
      <c r="F4162" s="35" t="str">
        <f>IF(B4162&lt;&gt;"",VLOOKUP(B4162,Zapisy!B4155:C4163,2,FALSE),"")</f>
        <v/>
      </c>
      <c r="G4162" s="25" t="str">
        <f>IF(B4162&lt;&gt;"",VLOOKUP(B4162,Zapisy!B4155:G4155,6,FALSE),"")</f>
        <v/>
      </c>
      <c r="H4162" s="35" t="str">
        <f>IF(B4162&lt;&gt;"",VLOOKUP(B4162,Zapisy!B4155:F4165,5,FALSE),"")</f>
        <v/>
      </c>
      <c r="I4162" s="14" t="str">
        <f>IF(B4162&lt;&gt;"",VLOOKUP(B4162,Dziennik!B:F,5,FALSE),"")</f>
        <v/>
      </c>
    </row>
    <row r="4163" spans="2:9" x14ac:dyDescent="0.2">
      <c r="B4163" s="14" t="str">
        <f>IF(Zapisy!B4156&lt;&gt;"",Zapisy!B4156,"")</f>
        <v/>
      </c>
      <c r="C4163" s="14" t="str">
        <f>IF(B4163&lt;&gt;"",VLOOKUP(B4163,JPK_KR!AP:AR,3,FALSE),"")</f>
        <v/>
      </c>
      <c r="D4163" s="32" t="str">
        <f>IF(B4163&lt;&gt;"",VLOOKUP(Zapisy!B4156,JPK_KR!AP:AV,7,FALSE),"")</f>
        <v/>
      </c>
      <c r="E4163" s="25" t="str">
        <f>IF(B4163&lt;&gt;"",VLOOKUP(B4163,Zapisy!B4156:D4164,3,FALSE),"")</f>
        <v/>
      </c>
      <c r="F4163" s="35" t="str">
        <f>IF(B4163&lt;&gt;"",VLOOKUP(B4163,Zapisy!B4156:C4164,2,FALSE),"")</f>
        <v/>
      </c>
      <c r="G4163" s="25" t="str">
        <f>IF(B4163&lt;&gt;"",VLOOKUP(B4163,Zapisy!B4156:G4156,6,FALSE),"")</f>
        <v/>
      </c>
      <c r="H4163" s="35" t="str">
        <f>IF(B4163&lt;&gt;"",VLOOKUP(B4163,Zapisy!B4156:F4166,5,FALSE),"")</f>
        <v/>
      </c>
      <c r="I4163" s="14" t="str">
        <f>IF(B4163&lt;&gt;"",VLOOKUP(B4163,Dziennik!B:F,5,FALSE),"")</f>
        <v/>
      </c>
    </row>
    <row r="4164" spans="2:9" x14ac:dyDescent="0.2">
      <c r="B4164" s="14" t="str">
        <f>IF(Zapisy!B4157&lt;&gt;"",Zapisy!B4157,"")</f>
        <v/>
      </c>
      <c r="C4164" s="14" t="str">
        <f>IF(B4164&lt;&gt;"",VLOOKUP(B4164,JPK_KR!AP:AR,3,FALSE),"")</f>
        <v/>
      </c>
      <c r="D4164" s="32" t="str">
        <f>IF(B4164&lt;&gt;"",VLOOKUP(Zapisy!B4157,JPK_KR!AP:AV,7,FALSE),"")</f>
        <v/>
      </c>
      <c r="E4164" s="25" t="str">
        <f>IF(B4164&lt;&gt;"",VLOOKUP(B4164,Zapisy!B4157:D4165,3,FALSE),"")</f>
        <v/>
      </c>
      <c r="F4164" s="35" t="str">
        <f>IF(B4164&lt;&gt;"",VLOOKUP(B4164,Zapisy!B4157:C4165,2,FALSE),"")</f>
        <v/>
      </c>
      <c r="G4164" s="25" t="str">
        <f>IF(B4164&lt;&gt;"",VLOOKUP(B4164,Zapisy!B4157:G4157,6,FALSE),"")</f>
        <v/>
      </c>
      <c r="H4164" s="35" t="str">
        <f>IF(B4164&lt;&gt;"",VLOOKUP(B4164,Zapisy!B4157:F4167,5,FALSE),"")</f>
        <v/>
      </c>
      <c r="I4164" s="14" t="str">
        <f>IF(B4164&lt;&gt;"",VLOOKUP(B4164,Dziennik!B:F,5,FALSE),"")</f>
        <v/>
      </c>
    </row>
    <row r="4165" spans="2:9" x14ac:dyDescent="0.2">
      <c r="B4165" s="14" t="str">
        <f>IF(Zapisy!B4158&lt;&gt;"",Zapisy!B4158,"")</f>
        <v/>
      </c>
      <c r="C4165" s="14" t="str">
        <f>IF(B4165&lt;&gt;"",VLOOKUP(B4165,JPK_KR!AP:AR,3,FALSE),"")</f>
        <v/>
      </c>
      <c r="D4165" s="32" t="str">
        <f>IF(B4165&lt;&gt;"",VLOOKUP(Zapisy!B4158,JPK_KR!AP:AV,7,FALSE),"")</f>
        <v/>
      </c>
      <c r="E4165" s="25" t="str">
        <f>IF(B4165&lt;&gt;"",VLOOKUP(B4165,Zapisy!B4158:D4166,3,FALSE),"")</f>
        <v/>
      </c>
      <c r="F4165" s="35" t="str">
        <f>IF(B4165&lt;&gt;"",VLOOKUP(B4165,Zapisy!B4158:C4166,2,FALSE),"")</f>
        <v/>
      </c>
      <c r="G4165" s="25" t="str">
        <f>IF(B4165&lt;&gt;"",VLOOKUP(B4165,Zapisy!B4158:G4158,6,FALSE),"")</f>
        <v/>
      </c>
      <c r="H4165" s="35" t="str">
        <f>IF(B4165&lt;&gt;"",VLOOKUP(B4165,Zapisy!B4158:F4168,5,FALSE),"")</f>
        <v/>
      </c>
      <c r="I4165" s="14" t="str">
        <f>IF(B4165&lt;&gt;"",VLOOKUP(B4165,Dziennik!B:F,5,FALSE),"")</f>
        <v/>
      </c>
    </row>
    <row r="4166" spans="2:9" x14ac:dyDescent="0.2">
      <c r="B4166" s="14" t="str">
        <f>IF(Zapisy!B4159&lt;&gt;"",Zapisy!B4159,"")</f>
        <v/>
      </c>
      <c r="C4166" s="14" t="str">
        <f>IF(B4166&lt;&gt;"",VLOOKUP(B4166,JPK_KR!AP:AR,3,FALSE),"")</f>
        <v/>
      </c>
      <c r="D4166" s="32" t="str">
        <f>IF(B4166&lt;&gt;"",VLOOKUP(Zapisy!B4159,JPK_KR!AP:AV,7,FALSE),"")</f>
        <v/>
      </c>
      <c r="E4166" s="25" t="str">
        <f>IF(B4166&lt;&gt;"",VLOOKUP(B4166,Zapisy!B4159:D4167,3,FALSE),"")</f>
        <v/>
      </c>
      <c r="F4166" s="35" t="str">
        <f>IF(B4166&lt;&gt;"",VLOOKUP(B4166,Zapisy!B4159:C4167,2,FALSE),"")</f>
        <v/>
      </c>
      <c r="G4166" s="25" t="str">
        <f>IF(B4166&lt;&gt;"",VLOOKUP(B4166,Zapisy!B4159:G4159,6,FALSE),"")</f>
        <v/>
      </c>
      <c r="H4166" s="35" t="str">
        <f>IF(B4166&lt;&gt;"",VLOOKUP(B4166,Zapisy!B4159:F4169,5,FALSE),"")</f>
        <v/>
      </c>
      <c r="I4166" s="14" t="str">
        <f>IF(B4166&lt;&gt;"",VLOOKUP(B4166,Dziennik!B:F,5,FALSE),"")</f>
        <v/>
      </c>
    </row>
    <row r="4167" spans="2:9" x14ac:dyDescent="0.2">
      <c r="B4167" s="14" t="str">
        <f>IF(Zapisy!B4160&lt;&gt;"",Zapisy!B4160,"")</f>
        <v/>
      </c>
      <c r="C4167" s="14" t="str">
        <f>IF(B4167&lt;&gt;"",VLOOKUP(B4167,JPK_KR!AP:AR,3,FALSE),"")</f>
        <v/>
      </c>
      <c r="D4167" s="32" t="str">
        <f>IF(B4167&lt;&gt;"",VLOOKUP(Zapisy!B4160,JPK_KR!AP:AV,7,FALSE),"")</f>
        <v/>
      </c>
      <c r="E4167" s="25" t="str">
        <f>IF(B4167&lt;&gt;"",VLOOKUP(B4167,Zapisy!B4160:D4168,3,FALSE),"")</f>
        <v/>
      </c>
      <c r="F4167" s="35" t="str">
        <f>IF(B4167&lt;&gt;"",VLOOKUP(B4167,Zapisy!B4160:C4168,2,FALSE),"")</f>
        <v/>
      </c>
      <c r="G4167" s="25" t="str">
        <f>IF(B4167&lt;&gt;"",VLOOKUP(B4167,Zapisy!B4160:G4160,6,FALSE),"")</f>
        <v/>
      </c>
      <c r="H4167" s="35" t="str">
        <f>IF(B4167&lt;&gt;"",VLOOKUP(B4167,Zapisy!B4160:F4170,5,FALSE),"")</f>
        <v/>
      </c>
      <c r="I4167" s="14" t="str">
        <f>IF(B4167&lt;&gt;"",VLOOKUP(B4167,Dziennik!B:F,5,FALSE),"")</f>
        <v/>
      </c>
    </row>
    <row r="4168" spans="2:9" x14ac:dyDescent="0.2">
      <c r="B4168" s="14" t="str">
        <f>IF(Zapisy!B4161&lt;&gt;"",Zapisy!B4161,"")</f>
        <v/>
      </c>
      <c r="C4168" s="14" t="str">
        <f>IF(B4168&lt;&gt;"",VLOOKUP(B4168,JPK_KR!AP:AR,3,FALSE),"")</f>
        <v/>
      </c>
      <c r="D4168" s="32" t="str">
        <f>IF(B4168&lt;&gt;"",VLOOKUP(Zapisy!B4161,JPK_KR!AP:AV,7,FALSE),"")</f>
        <v/>
      </c>
      <c r="E4168" s="25" t="str">
        <f>IF(B4168&lt;&gt;"",VLOOKUP(B4168,Zapisy!B4161:D4169,3,FALSE),"")</f>
        <v/>
      </c>
      <c r="F4168" s="35" t="str">
        <f>IF(B4168&lt;&gt;"",VLOOKUP(B4168,Zapisy!B4161:C4169,2,FALSE),"")</f>
        <v/>
      </c>
      <c r="G4168" s="25" t="str">
        <f>IF(B4168&lt;&gt;"",VLOOKUP(B4168,Zapisy!B4161:G4161,6,FALSE),"")</f>
        <v/>
      </c>
      <c r="H4168" s="35" t="str">
        <f>IF(B4168&lt;&gt;"",VLOOKUP(B4168,Zapisy!B4161:F4171,5,FALSE),"")</f>
        <v/>
      </c>
      <c r="I4168" s="14" t="str">
        <f>IF(B4168&lt;&gt;"",VLOOKUP(B4168,Dziennik!B:F,5,FALSE),"")</f>
        <v/>
      </c>
    </row>
    <row r="4169" spans="2:9" x14ac:dyDescent="0.2">
      <c r="B4169" s="14" t="str">
        <f>IF(Zapisy!B4162&lt;&gt;"",Zapisy!B4162,"")</f>
        <v/>
      </c>
      <c r="C4169" s="14" t="str">
        <f>IF(B4169&lt;&gt;"",VLOOKUP(B4169,JPK_KR!AP:AR,3,FALSE),"")</f>
        <v/>
      </c>
      <c r="D4169" s="32" t="str">
        <f>IF(B4169&lt;&gt;"",VLOOKUP(Zapisy!B4162,JPK_KR!AP:AV,7,FALSE),"")</f>
        <v/>
      </c>
      <c r="E4169" s="25" t="str">
        <f>IF(B4169&lt;&gt;"",VLOOKUP(B4169,Zapisy!B4162:D4170,3,FALSE),"")</f>
        <v/>
      </c>
      <c r="F4169" s="35" t="str">
        <f>IF(B4169&lt;&gt;"",VLOOKUP(B4169,Zapisy!B4162:C4170,2,FALSE),"")</f>
        <v/>
      </c>
      <c r="G4169" s="25" t="str">
        <f>IF(B4169&lt;&gt;"",VLOOKUP(B4169,Zapisy!B4162:G4162,6,FALSE),"")</f>
        <v/>
      </c>
      <c r="H4169" s="35" t="str">
        <f>IF(B4169&lt;&gt;"",VLOOKUP(B4169,Zapisy!B4162:F4172,5,FALSE),"")</f>
        <v/>
      </c>
      <c r="I4169" s="14" t="str">
        <f>IF(B4169&lt;&gt;"",VLOOKUP(B4169,Dziennik!B:F,5,FALSE),"")</f>
        <v/>
      </c>
    </row>
    <row r="4170" spans="2:9" x14ac:dyDescent="0.2">
      <c r="B4170" s="14" t="str">
        <f>IF(Zapisy!B4163&lt;&gt;"",Zapisy!B4163,"")</f>
        <v/>
      </c>
      <c r="C4170" s="14" t="str">
        <f>IF(B4170&lt;&gt;"",VLOOKUP(B4170,JPK_KR!AP:AR,3,FALSE),"")</f>
        <v/>
      </c>
      <c r="D4170" s="32" t="str">
        <f>IF(B4170&lt;&gt;"",VLOOKUP(Zapisy!B4163,JPK_KR!AP:AV,7,FALSE),"")</f>
        <v/>
      </c>
      <c r="E4170" s="25" t="str">
        <f>IF(B4170&lt;&gt;"",VLOOKUP(B4170,Zapisy!B4163:D4171,3,FALSE),"")</f>
        <v/>
      </c>
      <c r="F4170" s="35" t="str">
        <f>IF(B4170&lt;&gt;"",VLOOKUP(B4170,Zapisy!B4163:C4171,2,FALSE),"")</f>
        <v/>
      </c>
      <c r="G4170" s="25" t="str">
        <f>IF(B4170&lt;&gt;"",VLOOKUP(B4170,Zapisy!B4163:G4163,6,FALSE),"")</f>
        <v/>
      </c>
      <c r="H4170" s="35" t="str">
        <f>IF(B4170&lt;&gt;"",VLOOKUP(B4170,Zapisy!B4163:F4173,5,FALSE),"")</f>
        <v/>
      </c>
      <c r="I4170" s="14" t="str">
        <f>IF(B4170&lt;&gt;"",VLOOKUP(B4170,Dziennik!B:F,5,FALSE),"")</f>
        <v/>
      </c>
    </row>
    <row r="4171" spans="2:9" x14ac:dyDescent="0.2">
      <c r="B4171" s="14" t="str">
        <f>IF(Zapisy!B4164&lt;&gt;"",Zapisy!B4164,"")</f>
        <v/>
      </c>
      <c r="C4171" s="14" t="str">
        <f>IF(B4171&lt;&gt;"",VLOOKUP(B4171,JPK_KR!AP:AR,3,FALSE),"")</f>
        <v/>
      </c>
      <c r="D4171" s="32" t="str">
        <f>IF(B4171&lt;&gt;"",VLOOKUP(Zapisy!B4164,JPK_KR!AP:AV,7,FALSE),"")</f>
        <v/>
      </c>
      <c r="E4171" s="25" t="str">
        <f>IF(B4171&lt;&gt;"",VLOOKUP(B4171,Zapisy!B4164:D4172,3,FALSE),"")</f>
        <v/>
      </c>
      <c r="F4171" s="35" t="str">
        <f>IF(B4171&lt;&gt;"",VLOOKUP(B4171,Zapisy!B4164:C4172,2,FALSE),"")</f>
        <v/>
      </c>
      <c r="G4171" s="25" t="str">
        <f>IF(B4171&lt;&gt;"",VLOOKUP(B4171,Zapisy!B4164:G4164,6,FALSE),"")</f>
        <v/>
      </c>
      <c r="H4171" s="35" t="str">
        <f>IF(B4171&lt;&gt;"",VLOOKUP(B4171,Zapisy!B4164:F4174,5,FALSE),"")</f>
        <v/>
      </c>
      <c r="I4171" s="14" t="str">
        <f>IF(B4171&lt;&gt;"",VLOOKUP(B4171,Dziennik!B:F,5,FALSE),"")</f>
        <v/>
      </c>
    </row>
    <row r="4172" spans="2:9" x14ac:dyDescent="0.2">
      <c r="B4172" s="14" t="str">
        <f>IF(Zapisy!B4165&lt;&gt;"",Zapisy!B4165,"")</f>
        <v/>
      </c>
      <c r="C4172" s="14" t="str">
        <f>IF(B4172&lt;&gt;"",VLOOKUP(B4172,JPK_KR!AP:AR,3,FALSE),"")</f>
        <v/>
      </c>
      <c r="D4172" s="32" t="str">
        <f>IF(B4172&lt;&gt;"",VLOOKUP(Zapisy!B4165,JPK_KR!AP:AV,7,FALSE),"")</f>
        <v/>
      </c>
      <c r="E4172" s="25" t="str">
        <f>IF(B4172&lt;&gt;"",VLOOKUP(B4172,Zapisy!B4165:D4173,3,FALSE),"")</f>
        <v/>
      </c>
      <c r="F4172" s="35" t="str">
        <f>IF(B4172&lt;&gt;"",VLOOKUP(B4172,Zapisy!B4165:C4173,2,FALSE),"")</f>
        <v/>
      </c>
      <c r="G4172" s="25" t="str">
        <f>IF(B4172&lt;&gt;"",VLOOKUP(B4172,Zapisy!B4165:G4165,6,FALSE),"")</f>
        <v/>
      </c>
      <c r="H4172" s="35" t="str">
        <f>IF(B4172&lt;&gt;"",VLOOKUP(B4172,Zapisy!B4165:F4175,5,FALSE),"")</f>
        <v/>
      </c>
      <c r="I4172" s="14" t="str">
        <f>IF(B4172&lt;&gt;"",VLOOKUP(B4172,Dziennik!B:F,5,FALSE),"")</f>
        <v/>
      </c>
    </row>
    <row r="4173" spans="2:9" x14ac:dyDescent="0.2">
      <c r="B4173" s="14" t="str">
        <f>IF(Zapisy!B4166&lt;&gt;"",Zapisy!B4166,"")</f>
        <v/>
      </c>
      <c r="C4173" s="14" t="str">
        <f>IF(B4173&lt;&gt;"",VLOOKUP(B4173,JPK_KR!AP:AR,3,FALSE),"")</f>
        <v/>
      </c>
      <c r="D4173" s="32" t="str">
        <f>IF(B4173&lt;&gt;"",VLOOKUP(Zapisy!B4166,JPK_KR!AP:AV,7,FALSE),"")</f>
        <v/>
      </c>
      <c r="E4173" s="25" t="str">
        <f>IF(B4173&lt;&gt;"",VLOOKUP(B4173,Zapisy!B4166:D4174,3,FALSE),"")</f>
        <v/>
      </c>
      <c r="F4173" s="35" t="str">
        <f>IF(B4173&lt;&gt;"",VLOOKUP(B4173,Zapisy!B4166:C4174,2,FALSE),"")</f>
        <v/>
      </c>
      <c r="G4173" s="25" t="str">
        <f>IF(B4173&lt;&gt;"",VLOOKUP(B4173,Zapisy!B4166:G4166,6,FALSE),"")</f>
        <v/>
      </c>
      <c r="H4173" s="35" t="str">
        <f>IF(B4173&lt;&gt;"",VLOOKUP(B4173,Zapisy!B4166:F4176,5,FALSE),"")</f>
        <v/>
      </c>
      <c r="I4173" s="14" t="str">
        <f>IF(B4173&lt;&gt;"",VLOOKUP(B4173,Dziennik!B:F,5,FALSE),"")</f>
        <v/>
      </c>
    </row>
    <row r="4174" spans="2:9" x14ac:dyDescent="0.2">
      <c r="B4174" s="14" t="str">
        <f>IF(Zapisy!B4167&lt;&gt;"",Zapisy!B4167,"")</f>
        <v/>
      </c>
      <c r="C4174" s="14" t="str">
        <f>IF(B4174&lt;&gt;"",VLOOKUP(B4174,JPK_KR!AP:AR,3,FALSE),"")</f>
        <v/>
      </c>
      <c r="D4174" s="32" t="str">
        <f>IF(B4174&lt;&gt;"",VLOOKUP(Zapisy!B4167,JPK_KR!AP:AV,7,FALSE),"")</f>
        <v/>
      </c>
      <c r="E4174" s="25" t="str">
        <f>IF(B4174&lt;&gt;"",VLOOKUP(B4174,Zapisy!B4167:D4175,3,FALSE),"")</f>
        <v/>
      </c>
      <c r="F4174" s="35" t="str">
        <f>IF(B4174&lt;&gt;"",VLOOKUP(B4174,Zapisy!B4167:C4175,2,FALSE),"")</f>
        <v/>
      </c>
      <c r="G4174" s="25" t="str">
        <f>IF(B4174&lt;&gt;"",VLOOKUP(B4174,Zapisy!B4167:G4167,6,FALSE),"")</f>
        <v/>
      </c>
      <c r="H4174" s="35" t="str">
        <f>IF(B4174&lt;&gt;"",VLOOKUP(B4174,Zapisy!B4167:F4177,5,FALSE),"")</f>
        <v/>
      </c>
      <c r="I4174" s="14" t="str">
        <f>IF(B4174&lt;&gt;"",VLOOKUP(B4174,Dziennik!B:F,5,FALSE),"")</f>
        <v/>
      </c>
    </row>
    <row r="4175" spans="2:9" x14ac:dyDescent="0.2">
      <c r="B4175" s="14" t="str">
        <f>IF(Zapisy!B4168&lt;&gt;"",Zapisy!B4168,"")</f>
        <v/>
      </c>
      <c r="C4175" s="14" t="str">
        <f>IF(B4175&lt;&gt;"",VLOOKUP(B4175,JPK_KR!AP:AR,3,FALSE),"")</f>
        <v/>
      </c>
      <c r="D4175" s="32" t="str">
        <f>IF(B4175&lt;&gt;"",VLOOKUP(Zapisy!B4168,JPK_KR!AP:AV,7,FALSE),"")</f>
        <v/>
      </c>
      <c r="E4175" s="25" t="str">
        <f>IF(B4175&lt;&gt;"",VLOOKUP(B4175,Zapisy!B4168:D4176,3,FALSE),"")</f>
        <v/>
      </c>
      <c r="F4175" s="35" t="str">
        <f>IF(B4175&lt;&gt;"",VLOOKUP(B4175,Zapisy!B4168:C4176,2,FALSE),"")</f>
        <v/>
      </c>
      <c r="G4175" s="25" t="str">
        <f>IF(B4175&lt;&gt;"",VLOOKUP(B4175,Zapisy!B4168:G4168,6,FALSE),"")</f>
        <v/>
      </c>
      <c r="H4175" s="35" t="str">
        <f>IF(B4175&lt;&gt;"",VLOOKUP(B4175,Zapisy!B4168:F4178,5,FALSE),"")</f>
        <v/>
      </c>
      <c r="I4175" s="14" t="str">
        <f>IF(B4175&lt;&gt;"",VLOOKUP(B4175,Dziennik!B:F,5,FALSE),"")</f>
        <v/>
      </c>
    </row>
    <row r="4176" spans="2:9" x14ac:dyDescent="0.2">
      <c r="B4176" s="14" t="str">
        <f>IF(Zapisy!B4169&lt;&gt;"",Zapisy!B4169,"")</f>
        <v/>
      </c>
      <c r="C4176" s="14" t="str">
        <f>IF(B4176&lt;&gt;"",VLOOKUP(B4176,JPK_KR!AP:AR,3,FALSE),"")</f>
        <v/>
      </c>
      <c r="D4176" s="32" t="str">
        <f>IF(B4176&lt;&gt;"",VLOOKUP(Zapisy!B4169,JPK_KR!AP:AV,7,FALSE),"")</f>
        <v/>
      </c>
      <c r="E4176" s="25" t="str">
        <f>IF(B4176&lt;&gt;"",VLOOKUP(B4176,Zapisy!B4169:D4177,3,FALSE),"")</f>
        <v/>
      </c>
      <c r="F4176" s="35" t="str">
        <f>IF(B4176&lt;&gt;"",VLOOKUP(B4176,Zapisy!B4169:C4177,2,FALSE),"")</f>
        <v/>
      </c>
      <c r="G4176" s="25" t="str">
        <f>IF(B4176&lt;&gt;"",VLOOKUP(B4176,Zapisy!B4169:G4169,6,FALSE),"")</f>
        <v/>
      </c>
      <c r="H4176" s="35" t="str">
        <f>IF(B4176&lt;&gt;"",VLOOKUP(B4176,Zapisy!B4169:F4179,5,FALSE),"")</f>
        <v/>
      </c>
      <c r="I4176" s="14" t="str">
        <f>IF(B4176&lt;&gt;"",VLOOKUP(B4176,Dziennik!B:F,5,FALSE),"")</f>
        <v/>
      </c>
    </row>
    <row r="4177" spans="2:9" x14ac:dyDescent="0.2">
      <c r="B4177" s="14" t="str">
        <f>IF(Zapisy!B4170&lt;&gt;"",Zapisy!B4170,"")</f>
        <v/>
      </c>
      <c r="C4177" s="14" t="str">
        <f>IF(B4177&lt;&gt;"",VLOOKUP(B4177,JPK_KR!AP:AR,3,FALSE),"")</f>
        <v/>
      </c>
      <c r="D4177" s="32" t="str">
        <f>IF(B4177&lt;&gt;"",VLOOKUP(Zapisy!B4170,JPK_KR!AP:AV,7,FALSE),"")</f>
        <v/>
      </c>
      <c r="E4177" s="25" t="str">
        <f>IF(B4177&lt;&gt;"",VLOOKUP(B4177,Zapisy!B4170:D4178,3,FALSE),"")</f>
        <v/>
      </c>
      <c r="F4177" s="35" t="str">
        <f>IF(B4177&lt;&gt;"",VLOOKUP(B4177,Zapisy!B4170:C4178,2,FALSE),"")</f>
        <v/>
      </c>
      <c r="G4177" s="25" t="str">
        <f>IF(B4177&lt;&gt;"",VLOOKUP(B4177,Zapisy!B4170:G4170,6,FALSE),"")</f>
        <v/>
      </c>
      <c r="H4177" s="35" t="str">
        <f>IF(B4177&lt;&gt;"",VLOOKUP(B4177,Zapisy!B4170:F4180,5,FALSE),"")</f>
        <v/>
      </c>
      <c r="I4177" s="14" t="str">
        <f>IF(B4177&lt;&gt;"",VLOOKUP(B4177,Dziennik!B:F,5,FALSE),"")</f>
        <v/>
      </c>
    </row>
    <row r="4178" spans="2:9" x14ac:dyDescent="0.2">
      <c r="B4178" s="14" t="str">
        <f>IF(Zapisy!B4171&lt;&gt;"",Zapisy!B4171,"")</f>
        <v/>
      </c>
      <c r="C4178" s="14" t="str">
        <f>IF(B4178&lt;&gt;"",VLOOKUP(B4178,JPK_KR!AP:AR,3,FALSE),"")</f>
        <v/>
      </c>
      <c r="D4178" s="32" t="str">
        <f>IF(B4178&lt;&gt;"",VLOOKUP(Zapisy!B4171,JPK_KR!AP:AV,7,FALSE),"")</f>
        <v/>
      </c>
      <c r="E4178" s="25" t="str">
        <f>IF(B4178&lt;&gt;"",VLOOKUP(B4178,Zapisy!B4171:D4179,3,FALSE),"")</f>
        <v/>
      </c>
      <c r="F4178" s="35" t="str">
        <f>IF(B4178&lt;&gt;"",VLOOKUP(B4178,Zapisy!B4171:C4179,2,FALSE),"")</f>
        <v/>
      </c>
      <c r="G4178" s="25" t="str">
        <f>IF(B4178&lt;&gt;"",VLOOKUP(B4178,Zapisy!B4171:G4171,6,FALSE),"")</f>
        <v/>
      </c>
      <c r="H4178" s="35" t="str">
        <f>IF(B4178&lt;&gt;"",VLOOKUP(B4178,Zapisy!B4171:F4181,5,FALSE),"")</f>
        <v/>
      </c>
      <c r="I4178" s="14" t="str">
        <f>IF(B4178&lt;&gt;"",VLOOKUP(B4178,Dziennik!B:F,5,FALSE),"")</f>
        <v/>
      </c>
    </row>
    <row r="4179" spans="2:9" x14ac:dyDescent="0.2">
      <c r="B4179" s="14" t="str">
        <f>IF(Zapisy!B4172&lt;&gt;"",Zapisy!B4172,"")</f>
        <v/>
      </c>
      <c r="C4179" s="14" t="str">
        <f>IF(B4179&lt;&gt;"",VLOOKUP(B4179,JPK_KR!AP:AR,3,FALSE),"")</f>
        <v/>
      </c>
      <c r="D4179" s="32" t="str">
        <f>IF(B4179&lt;&gt;"",VLOOKUP(Zapisy!B4172,JPK_KR!AP:AV,7,FALSE),"")</f>
        <v/>
      </c>
      <c r="E4179" s="25" t="str">
        <f>IF(B4179&lt;&gt;"",VLOOKUP(B4179,Zapisy!B4172:D4180,3,FALSE),"")</f>
        <v/>
      </c>
      <c r="F4179" s="35" t="str">
        <f>IF(B4179&lt;&gt;"",VLOOKUP(B4179,Zapisy!B4172:C4180,2,FALSE),"")</f>
        <v/>
      </c>
      <c r="G4179" s="25" t="str">
        <f>IF(B4179&lt;&gt;"",VLOOKUP(B4179,Zapisy!B4172:G4172,6,FALSE),"")</f>
        <v/>
      </c>
      <c r="H4179" s="35" t="str">
        <f>IF(B4179&lt;&gt;"",VLOOKUP(B4179,Zapisy!B4172:F4182,5,FALSE),"")</f>
        <v/>
      </c>
      <c r="I4179" s="14" t="str">
        <f>IF(B4179&lt;&gt;"",VLOOKUP(B4179,Dziennik!B:F,5,FALSE),"")</f>
        <v/>
      </c>
    </row>
    <row r="4180" spans="2:9" x14ac:dyDescent="0.2">
      <c r="B4180" s="14" t="str">
        <f>IF(Zapisy!B4173&lt;&gt;"",Zapisy!B4173,"")</f>
        <v/>
      </c>
      <c r="C4180" s="14" t="str">
        <f>IF(B4180&lt;&gt;"",VLOOKUP(B4180,JPK_KR!AP:AR,3,FALSE),"")</f>
        <v/>
      </c>
      <c r="D4180" s="32" t="str">
        <f>IF(B4180&lt;&gt;"",VLOOKUP(Zapisy!B4173,JPK_KR!AP:AV,7,FALSE),"")</f>
        <v/>
      </c>
      <c r="E4180" s="25" t="str">
        <f>IF(B4180&lt;&gt;"",VLOOKUP(B4180,Zapisy!B4173:D4181,3,FALSE),"")</f>
        <v/>
      </c>
      <c r="F4180" s="35" t="str">
        <f>IF(B4180&lt;&gt;"",VLOOKUP(B4180,Zapisy!B4173:C4181,2,FALSE),"")</f>
        <v/>
      </c>
      <c r="G4180" s="25" t="str">
        <f>IF(B4180&lt;&gt;"",VLOOKUP(B4180,Zapisy!B4173:G4173,6,FALSE),"")</f>
        <v/>
      </c>
      <c r="H4180" s="35" t="str">
        <f>IF(B4180&lt;&gt;"",VLOOKUP(B4180,Zapisy!B4173:F4183,5,FALSE),"")</f>
        <v/>
      </c>
      <c r="I4180" s="14" t="str">
        <f>IF(B4180&lt;&gt;"",VLOOKUP(B4180,Dziennik!B:F,5,FALSE),"")</f>
        <v/>
      </c>
    </row>
    <row r="4181" spans="2:9" x14ac:dyDescent="0.2">
      <c r="B4181" s="14" t="str">
        <f>IF(Zapisy!B4174&lt;&gt;"",Zapisy!B4174,"")</f>
        <v/>
      </c>
      <c r="C4181" s="14" t="str">
        <f>IF(B4181&lt;&gt;"",VLOOKUP(B4181,JPK_KR!AP:AR,3,FALSE),"")</f>
        <v/>
      </c>
      <c r="D4181" s="32" t="str">
        <f>IF(B4181&lt;&gt;"",VLOOKUP(Zapisy!B4174,JPK_KR!AP:AV,7,FALSE),"")</f>
        <v/>
      </c>
      <c r="E4181" s="25" t="str">
        <f>IF(B4181&lt;&gt;"",VLOOKUP(B4181,Zapisy!B4174:D4182,3,FALSE),"")</f>
        <v/>
      </c>
      <c r="F4181" s="35" t="str">
        <f>IF(B4181&lt;&gt;"",VLOOKUP(B4181,Zapisy!B4174:C4182,2,FALSE),"")</f>
        <v/>
      </c>
      <c r="G4181" s="25" t="str">
        <f>IF(B4181&lt;&gt;"",VLOOKUP(B4181,Zapisy!B4174:G4174,6,FALSE),"")</f>
        <v/>
      </c>
      <c r="H4181" s="35" t="str">
        <f>IF(B4181&lt;&gt;"",VLOOKUP(B4181,Zapisy!B4174:F4184,5,FALSE),"")</f>
        <v/>
      </c>
      <c r="I4181" s="14" t="str">
        <f>IF(B4181&lt;&gt;"",VLOOKUP(B4181,Dziennik!B:F,5,FALSE),"")</f>
        <v/>
      </c>
    </row>
    <row r="4182" spans="2:9" x14ac:dyDescent="0.2">
      <c r="B4182" s="14" t="str">
        <f>IF(Zapisy!B4175&lt;&gt;"",Zapisy!B4175,"")</f>
        <v/>
      </c>
      <c r="C4182" s="14" t="str">
        <f>IF(B4182&lt;&gt;"",VLOOKUP(B4182,JPK_KR!AP:AR,3,FALSE),"")</f>
        <v/>
      </c>
      <c r="D4182" s="32" t="str">
        <f>IF(B4182&lt;&gt;"",VLOOKUP(Zapisy!B4175,JPK_KR!AP:AV,7,FALSE),"")</f>
        <v/>
      </c>
      <c r="E4182" s="25" t="str">
        <f>IF(B4182&lt;&gt;"",VLOOKUP(B4182,Zapisy!B4175:D4183,3,FALSE),"")</f>
        <v/>
      </c>
      <c r="F4182" s="35" t="str">
        <f>IF(B4182&lt;&gt;"",VLOOKUP(B4182,Zapisy!B4175:C4183,2,FALSE),"")</f>
        <v/>
      </c>
      <c r="G4182" s="25" t="str">
        <f>IF(B4182&lt;&gt;"",VLOOKUP(B4182,Zapisy!B4175:G4175,6,FALSE),"")</f>
        <v/>
      </c>
      <c r="H4182" s="35" t="str">
        <f>IF(B4182&lt;&gt;"",VLOOKUP(B4182,Zapisy!B4175:F4185,5,FALSE),"")</f>
        <v/>
      </c>
      <c r="I4182" s="14" t="str">
        <f>IF(B4182&lt;&gt;"",VLOOKUP(B4182,Dziennik!B:F,5,FALSE),"")</f>
        <v/>
      </c>
    </row>
    <row r="4183" spans="2:9" x14ac:dyDescent="0.2">
      <c r="B4183" s="14" t="str">
        <f>IF(Zapisy!B4176&lt;&gt;"",Zapisy!B4176,"")</f>
        <v/>
      </c>
      <c r="C4183" s="14" t="str">
        <f>IF(B4183&lt;&gt;"",VLOOKUP(B4183,JPK_KR!AP:AR,3,FALSE),"")</f>
        <v/>
      </c>
      <c r="D4183" s="32" t="str">
        <f>IF(B4183&lt;&gt;"",VLOOKUP(Zapisy!B4176,JPK_KR!AP:AV,7,FALSE),"")</f>
        <v/>
      </c>
      <c r="E4183" s="25" t="str">
        <f>IF(B4183&lt;&gt;"",VLOOKUP(B4183,Zapisy!B4176:D4184,3,FALSE),"")</f>
        <v/>
      </c>
      <c r="F4183" s="35" t="str">
        <f>IF(B4183&lt;&gt;"",VLOOKUP(B4183,Zapisy!B4176:C4184,2,FALSE),"")</f>
        <v/>
      </c>
      <c r="G4183" s="25" t="str">
        <f>IF(B4183&lt;&gt;"",VLOOKUP(B4183,Zapisy!B4176:G4176,6,FALSE),"")</f>
        <v/>
      </c>
      <c r="H4183" s="35" t="str">
        <f>IF(B4183&lt;&gt;"",VLOOKUP(B4183,Zapisy!B4176:F4186,5,FALSE),"")</f>
        <v/>
      </c>
      <c r="I4183" s="14" t="str">
        <f>IF(B4183&lt;&gt;"",VLOOKUP(B4183,Dziennik!B:F,5,FALSE),"")</f>
        <v/>
      </c>
    </row>
    <row r="4184" spans="2:9" x14ac:dyDescent="0.2">
      <c r="B4184" s="14" t="str">
        <f>IF(Zapisy!B4177&lt;&gt;"",Zapisy!B4177,"")</f>
        <v/>
      </c>
      <c r="C4184" s="14" t="str">
        <f>IF(B4184&lt;&gt;"",VLOOKUP(B4184,JPK_KR!AP:AR,3,FALSE),"")</f>
        <v/>
      </c>
      <c r="D4184" s="32" t="str">
        <f>IF(B4184&lt;&gt;"",VLOOKUP(Zapisy!B4177,JPK_KR!AP:AV,7,FALSE),"")</f>
        <v/>
      </c>
      <c r="E4184" s="25" t="str">
        <f>IF(B4184&lt;&gt;"",VLOOKUP(B4184,Zapisy!B4177:D4185,3,FALSE),"")</f>
        <v/>
      </c>
      <c r="F4184" s="35" t="str">
        <f>IF(B4184&lt;&gt;"",VLOOKUP(B4184,Zapisy!B4177:C4185,2,FALSE),"")</f>
        <v/>
      </c>
      <c r="G4184" s="25" t="str">
        <f>IF(B4184&lt;&gt;"",VLOOKUP(B4184,Zapisy!B4177:G4177,6,FALSE),"")</f>
        <v/>
      </c>
      <c r="H4184" s="35" t="str">
        <f>IF(B4184&lt;&gt;"",VLOOKUP(B4184,Zapisy!B4177:F4187,5,FALSE),"")</f>
        <v/>
      </c>
      <c r="I4184" s="14" t="str">
        <f>IF(B4184&lt;&gt;"",VLOOKUP(B4184,Dziennik!B:F,5,FALSE),"")</f>
        <v/>
      </c>
    </row>
    <row r="4185" spans="2:9" x14ac:dyDescent="0.2">
      <c r="B4185" s="14" t="str">
        <f>IF(Zapisy!B4178&lt;&gt;"",Zapisy!B4178,"")</f>
        <v/>
      </c>
      <c r="C4185" s="14" t="str">
        <f>IF(B4185&lt;&gt;"",VLOOKUP(B4185,JPK_KR!AP:AR,3,FALSE),"")</f>
        <v/>
      </c>
      <c r="D4185" s="32" t="str">
        <f>IF(B4185&lt;&gt;"",VLOOKUP(Zapisy!B4178,JPK_KR!AP:AV,7,FALSE),"")</f>
        <v/>
      </c>
      <c r="E4185" s="25" t="str">
        <f>IF(B4185&lt;&gt;"",VLOOKUP(B4185,Zapisy!B4178:D4186,3,FALSE),"")</f>
        <v/>
      </c>
      <c r="F4185" s="35" t="str">
        <f>IF(B4185&lt;&gt;"",VLOOKUP(B4185,Zapisy!B4178:C4186,2,FALSE),"")</f>
        <v/>
      </c>
      <c r="G4185" s="25" t="str">
        <f>IF(B4185&lt;&gt;"",VLOOKUP(B4185,Zapisy!B4178:G4178,6,FALSE),"")</f>
        <v/>
      </c>
      <c r="H4185" s="35" t="str">
        <f>IF(B4185&lt;&gt;"",VLOOKUP(B4185,Zapisy!B4178:F4188,5,FALSE),"")</f>
        <v/>
      </c>
      <c r="I4185" s="14" t="str">
        <f>IF(B4185&lt;&gt;"",VLOOKUP(B4185,Dziennik!B:F,5,FALSE),"")</f>
        <v/>
      </c>
    </row>
    <row r="4186" spans="2:9" x14ac:dyDescent="0.2">
      <c r="B4186" s="14" t="str">
        <f>IF(Zapisy!B4179&lt;&gt;"",Zapisy!B4179,"")</f>
        <v/>
      </c>
      <c r="C4186" s="14" t="str">
        <f>IF(B4186&lt;&gt;"",VLOOKUP(B4186,JPK_KR!AP:AR,3,FALSE),"")</f>
        <v/>
      </c>
      <c r="D4186" s="32" t="str">
        <f>IF(B4186&lt;&gt;"",VLOOKUP(Zapisy!B4179,JPK_KR!AP:AV,7,FALSE),"")</f>
        <v/>
      </c>
      <c r="E4186" s="25" t="str">
        <f>IF(B4186&lt;&gt;"",VLOOKUP(B4186,Zapisy!B4179:D4187,3,FALSE),"")</f>
        <v/>
      </c>
      <c r="F4186" s="35" t="str">
        <f>IF(B4186&lt;&gt;"",VLOOKUP(B4186,Zapisy!B4179:C4187,2,FALSE),"")</f>
        <v/>
      </c>
      <c r="G4186" s="25" t="str">
        <f>IF(B4186&lt;&gt;"",VLOOKUP(B4186,Zapisy!B4179:G4179,6,FALSE),"")</f>
        <v/>
      </c>
      <c r="H4186" s="35" t="str">
        <f>IF(B4186&lt;&gt;"",VLOOKUP(B4186,Zapisy!B4179:F4189,5,FALSE),"")</f>
        <v/>
      </c>
      <c r="I4186" s="14" t="str">
        <f>IF(B4186&lt;&gt;"",VLOOKUP(B4186,Dziennik!B:F,5,FALSE),"")</f>
        <v/>
      </c>
    </row>
    <row r="4187" spans="2:9" x14ac:dyDescent="0.2">
      <c r="B4187" s="14" t="str">
        <f>IF(Zapisy!B4180&lt;&gt;"",Zapisy!B4180,"")</f>
        <v/>
      </c>
      <c r="C4187" s="14" t="str">
        <f>IF(B4187&lt;&gt;"",VLOOKUP(B4187,JPK_KR!AP:AR,3,FALSE),"")</f>
        <v/>
      </c>
      <c r="D4187" s="32" t="str">
        <f>IF(B4187&lt;&gt;"",VLOOKUP(Zapisy!B4180,JPK_KR!AP:AV,7,FALSE),"")</f>
        <v/>
      </c>
      <c r="E4187" s="25" t="str">
        <f>IF(B4187&lt;&gt;"",VLOOKUP(B4187,Zapisy!B4180:D4188,3,FALSE),"")</f>
        <v/>
      </c>
      <c r="F4187" s="35" t="str">
        <f>IF(B4187&lt;&gt;"",VLOOKUP(B4187,Zapisy!B4180:C4188,2,FALSE),"")</f>
        <v/>
      </c>
      <c r="G4187" s="25" t="str">
        <f>IF(B4187&lt;&gt;"",VLOOKUP(B4187,Zapisy!B4180:G4180,6,FALSE),"")</f>
        <v/>
      </c>
      <c r="H4187" s="35" t="str">
        <f>IF(B4187&lt;&gt;"",VLOOKUP(B4187,Zapisy!B4180:F4190,5,FALSE),"")</f>
        <v/>
      </c>
      <c r="I4187" s="14" t="str">
        <f>IF(B4187&lt;&gt;"",VLOOKUP(B4187,Dziennik!B:F,5,FALSE),"")</f>
        <v/>
      </c>
    </row>
    <row r="4188" spans="2:9" x14ac:dyDescent="0.2">
      <c r="B4188" s="14" t="str">
        <f>IF(Zapisy!B4181&lt;&gt;"",Zapisy!B4181,"")</f>
        <v/>
      </c>
      <c r="C4188" s="14" t="str">
        <f>IF(B4188&lt;&gt;"",VLOOKUP(B4188,JPK_KR!AP:AR,3,FALSE),"")</f>
        <v/>
      </c>
      <c r="D4188" s="32" t="str">
        <f>IF(B4188&lt;&gt;"",VLOOKUP(Zapisy!B4181,JPK_KR!AP:AV,7,FALSE),"")</f>
        <v/>
      </c>
      <c r="E4188" s="25" t="str">
        <f>IF(B4188&lt;&gt;"",VLOOKUP(B4188,Zapisy!B4181:D4189,3,FALSE),"")</f>
        <v/>
      </c>
      <c r="F4188" s="35" t="str">
        <f>IF(B4188&lt;&gt;"",VLOOKUP(B4188,Zapisy!B4181:C4189,2,FALSE),"")</f>
        <v/>
      </c>
      <c r="G4188" s="25" t="str">
        <f>IF(B4188&lt;&gt;"",VLOOKUP(B4188,Zapisy!B4181:G4181,6,FALSE),"")</f>
        <v/>
      </c>
      <c r="H4188" s="35" t="str">
        <f>IF(B4188&lt;&gt;"",VLOOKUP(B4188,Zapisy!B4181:F4191,5,FALSE),"")</f>
        <v/>
      </c>
      <c r="I4188" s="14" t="str">
        <f>IF(B4188&lt;&gt;"",VLOOKUP(B4188,Dziennik!B:F,5,FALSE),"")</f>
        <v/>
      </c>
    </row>
    <row r="4189" spans="2:9" x14ac:dyDescent="0.2">
      <c r="B4189" s="14" t="str">
        <f>IF(Zapisy!B4182&lt;&gt;"",Zapisy!B4182,"")</f>
        <v/>
      </c>
      <c r="C4189" s="14" t="str">
        <f>IF(B4189&lt;&gt;"",VLOOKUP(B4189,JPK_KR!AP:AR,3,FALSE),"")</f>
        <v/>
      </c>
      <c r="D4189" s="32" t="str">
        <f>IF(B4189&lt;&gt;"",VLOOKUP(Zapisy!B4182,JPK_KR!AP:AV,7,FALSE),"")</f>
        <v/>
      </c>
      <c r="E4189" s="25" t="str">
        <f>IF(B4189&lt;&gt;"",VLOOKUP(B4189,Zapisy!B4182:D4190,3,FALSE),"")</f>
        <v/>
      </c>
      <c r="F4189" s="35" t="str">
        <f>IF(B4189&lt;&gt;"",VLOOKUP(B4189,Zapisy!B4182:C4190,2,FALSE),"")</f>
        <v/>
      </c>
      <c r="G4189" s="25" t="str">
        <f>IF(B4189&lt;&gt;"",VLOOKUP(B4189,Zapisy!B4182:G4182,6,FALSE),"")</f>
        <v/>
      </c>
      <c r="H4189" s="35" t="str">
        <f>IF(B4189&lt;&gt;"",VLOOKUP(B4189,Zapisy!B4182:F4192,5,FALSE),"")</f>
        <v/>
      </c>
      <c r="I4189" s="14" t="str">
        <f>IF(B4189&lt;&gt;"",VLOOKUP(B4189,Dziennik!B:F,5,FALSE),"")</f>
        <v/>
      </c>
    </row>
    <row r="4190" spans="2:9" x14ac:dyDescent="0.2">
      <c r="B4190" s="14" t="str">
        <f>IF(Zapisy!B4183&lt;&gt;"",Zapisy!B4183,"")</f>
        <v/>
      </c>
      <c r="C4190" s="14" t="str">
        <f>IF(B4190&lt;&gt;"",VLOOKUP(B4190,JPK_KR!AP:AR,3,FALSE),"")</f>
        <v/>
      </c>
      <c r="D4190" s="32" t="str">
        <f>IF(B4190&lt;&gt;"",VLOOKUP(Zapisy!B4183,JPK_KR!AP:AV,7,FALSE),"")</f>
        <v/>
      </c>
      <c r="E4190" s="25" t="str">
        <f>IF(B4190&lt;&gt;"",VLOOKUP(B4190,Zapisy!B4183:D4191,3,FALSE),"")</f>
        <v/>
      </c>
      <c r="F4190" s="35" t="str">
        <f>IF(B4190&lt;&gt;"",VLOOKUP(B4190,Zapisy!B4183:C4191,2,FALSE),"")</f>
        <v/>
      </c>
      <c r="G4190" s="25" t="str">
        <f>IF(B4190&lt;&gt;"",VLOOKUP(B4190,Zapisy!B4183:G4183,6,FALSE),"")</f>
        <v/>
      </c>
      <c r="H4190" s="35" t="str">
        <f>IF(B4190&lt;&gt;"",VLOOKUP(B4190,Zapisy!B4183:F4193,5,FALSE),"")</f>
        <v/>
      </c>
      <c r="I4190" s="14" t="str">
        <f>IF(B4190&lt;&gt;"",VLOOKUP(B4190,Dziennik!B:F,5,FALSE),"")</f>
        <v/>
      </c>
    </row>
    <row r="4191" spans="2:9" x14ac:dyDescent="0.2">
      <c r="B4191" s="14" t="str">
        <f>IF(Zapisy!B4184&lt;&gt;"",Zapisy!B4184,"")</f>
        <v/>
      </c>
      <c r="C4191" s="14" t="str">
        <f>IF(B4191&lt;&gt;"",VLOOKUP(B4191,JPK_KR!AP:AR,3,FALSE),"")</f>
        <v/>
      </c>
      <c r="D4191" s="32" t="str">
        <f>IF(B4191&lt;&gt;"",VLOOKUP(Zapisy!B4184,JPK_KR!AP:AV,7,FALSE),"")</f>
        <v/>
      </c>
      <c r="E4191" s="25" t="str">
        <f>IF(B4191&lt;&gt;"",VLOOKUP(B4191,Zapisy!B4184:D4192,3,FALSE),"")</f>
        <v/>
      </c>
      <c r="F4191" s="35" t="str">
        <f>IF(B4191&lt;&gt;"",VLOOKUP(B4191,Zapisy!B4184:C4192,2,FALSE),"")</f>
        <v/>
      </c>
      <c r="G4191" s="25" t="str">
        <f>IF(B4191&lt;&gt;"",VLOOKUP(B4191,Zapisy!B4184:G4184,6,FALSE),"")</f>
        <v/>
      </c>
      <c r="H4191" s="35" t="str">
        <f>IF(B4191&lt;&gt;"",VLOOKUP(B4191,Zapisy!B4184:F4194,5,FALSE),"")</f>
        <v/>
      </c>
      <c r="I4191" s="14" t="str">
        <f>IF(B4191&lt;&gt;"",VLOOKUP(B4191,Dziennik!B:F,5,FALSE),"")</f>
        <v/>
      </c>
    </row>
    <row r="4192" spans="2:9" x14ac:dyDescent="0.2">
      <c r="B4192" s="14" t="str">
        <f>IF(Zapisy!B4185&lt;&gt;"",Zapisy!B4185,"")</f>
        <v/>
      </c>
      <c r="C4192" s="14" t="str">
        <f>IF(B4192&lt;&gt;"",VLOOKUP(B4192,JPK_KR!AP:AR,3,FALSE),"")</f>
        <v/>
      </c>
      <c r="D4192" s="32" t="str">
        <f>IF(B4192&lt;&gt;"",VLOOKUP(Zapisy!B4185,JPK_KR!AP:AV,7,FALSE),"")</f>
        <v/>
      </c>
      <c r="E4192" s="25" t="str">
        <f>IF(B4192&lt;&gt;"",VLOOKUP(B4192,Zapisy!B4185:D4193,3,FALSE),"")</f>
        <v/>
      </c>
      <c r="F4192" s="35" t="str">
        <f>IF(B4192&lt;&gt;"",VLOOKUP(B4192,Zapisy!B4185:C4193,2,FALSE),"")</f>
        <v/>
      </c>
      <c r="G4192" s="25" t="str">
        <f>IF(B4192&lt;&gt;"",VLOOKUP(B4192,Zapisy!B4185:G4185,6,FALSE),"")</f>
        <v/>
      </c>
      <c r="H4192" s="35" t="str">
        <f>IF(B4192&lt;&gt;"",VLOOKUP(B4192,Zapisy!B4185:F4195,5,FALSE),"")</f>
        <v/>
      </c>
      <c r="I4192" s="14" t="str">
        <f>IF(B4192&lt;&gt;"",VLOOKUP(B4192,Dziennik!B:F,5,FALSE),"")</f>
        <v/>
      </c>
    </row>
    <row r="4193" spans="2:9" x14ac:dyDescent="0.2">
      <c r="B4193" s="14" t="str">
        <f>IF(Zapisy!B4186&lt;&gt;"",Zapisy!B4186,"")</f>
        <v/>
      </c>
      <c r="C4193" s="14" t="str">
        <f>IF(B4193&lt;&gt;"",VLOOKUP(B4193,JPK_KR!AP:AR,3,FALSE),"")</f>
        <v/>
      </c>
      <c r="D4193" s="32" t="str">
        <f>IF(B4193&lt;&gt;"",VLOOKUP(Zapisy!B4186,JPK_KR!AP:AV,7,FALSE),"")</f>
        <v/>
      </c>
      <c r="E4193" s="25" t="str">
        <f>IF(B4193&lt;&gt;"",VLOOKUP(B4193,Zapisy!B4186:D4194,3,FALSE),"")</f>
        <v/>
      </c>
      <c r="F4193" s="35" t="str">
        <f>IF(B4193&lt;&gt;"",VLOOKUP(B4193,Zapisy!B4186:C4194,2,FALSE),"")</f>
        <v/>
      </c>
      <c r="G4193" s="25" t="str">
        <f>IF(B4193&lt;&gt;"",VLOOKUP(B4193,Zapisy!B4186:G4186,6,FALSE),"")</f>
        <v/>
      </c>
      <c r="H4193" s="35" t="str">
        <f>IF(B4193&lt;&gt;"",VLOOKUP(B4193,Zapisy!B4186:F4196,5,FALSE),"")</f>
        <v/>
      </c>
      <c r="I4193" s="14" t="str">
        <f>IF(B4193&lt;&gt;"",VLOOKUP(B4193,Dziennik!B:F,5,FALSE),"")</f>
        <v/>
      </c>
    </row>
    <row r="4194" spans="2:9" x14ac:dyDescent="0.2">
      <c r="B4194" s="14" t="str">
        <f>IF(Zapisy!B4187&lt;&gt;"",Zapisy!B4187,"")</f>
        <v/>
      </c>
      <c r="C4194" s="14" t="str">
        <f>IF(B4194&lt;&gt;"",VLOOKUP(B4194,JPK_KR!AP:AR,3,FALSE),"")</f>
        <v/>
      </c>
      <c r="D4194" s="32" t="str">
        <f>IF(B4194&lt;&gt;"",VLOOKUP(Zapisy!B4187,JPK_KR!AP:AV,7,FALSE),"")</f>
        <v/>
      </c>
      <c r="E4194" s="25" t="str">
        <f>IF(B4194&lt;&gt;"",VLOOKUP(B4194,Zapisy!B4187:D4195,3,FALSE),"")</f>
        <v/>
      </c>
      <c r="F4194" s="35" t="str">
        <f>IF(B4194&lt;&gt;"",VLOOKUP(B4194,Zapisy!B4187:C4195,2,FALSE),"")</f>
        <v/>
      </c>
      <c r="G4194" s="25" t="str">
        <f>IF(B4194&lt;&gt;"",VLOOKUP(B4194,Zapisy!B4187:G4187,6,FALSE),"")</f>
        <v/>
      </c>
      <c r="H4194" s="35" t="str">
        <f>IF(B4194&lt;&gt;"",VLOOKUP(B4194,Zapisy!B4187:F4197,5,FALSE),"")</f>
        <v/>
      </c>
      <c r="I4194" s="14" t="str">
        <f>IF(B4194&lt;&gt;"",VLOOKUP(B4194,Dziennik!B:F,5,FALSE),"")</f>
        <v/>
      </c>
    </row>
    <row r="4195" spans="2:9" x14ac:dyDescent="0.2">
      <c r="B4195" s="14" t="str">
        <f>IF(Zapisy!B4188&lt;&gt;"",Zapisy!B4188,"")</f>
        <v/>
      </c>
      <c r="C4195" s="14" t="str">
        <f>IF(B4195&lt;&gt;"",VLOOKUP(B4195,JPK_KR!AP:AR,3,FALSE),"")</f>
        <v/>
      </c>
      <c r="D4195" s="32" t="str">
        <f>IF(B4195&lt;&gt;"",VLOOKUP(Zapisy!B4188,JPK_KR!AP:AV,7,FALSE),"")</f>
        <v/>
      </c>
      <c r="E4195" s="25" t="str">
        <f>IF(B4195&lt;&gt;"",VLOOKUP(B4195,Zapisy!B4188:D4196,3,FALSE),"")</f>
        <v/>
      </c>
      <c r="F4195" s="35" t="str">
        <f>IF(B4195&lt;&gt;"",VLOOKUP(B4195,Zapisy!B4188:C4196,2,FALSE),"")</f>
        <v/>
      </c>
      <c r="G4195" s="25" t="str">
        <f>IF(B4195&lt;&gt;"",VLOOKUP(B4195,Zapisy!B4188:G4188,6,FALSE),"")</f>
        <v/>
      </c>
      <c r="H4195" s="35" t="str">
        <f>IF(B4195&lt;&gt;"",VLOOKUP(B4195,Zapisy!B4188:F4198,5,FALSE),"")</f>
        <v/>
      </c>
      <c r="I4195" s="14" t="str">
        <f>IF(B4195&lt;&gt;"",VLOOKUP(B4195,Dziennik!B:F,5,FALSE),"")</f>
        <v/>
      </c>
    </row>
    <row r="4196" spans="2:9" x14ac:dyDescent="0.2">
      <c r="B4196" s="14" t="str">
        <f>IF(Zapisy!B4189&lt;&gt;"",Zapisy!B4189,"")</f>
        <v/>
      </c>
      <c r="C4196" s="14" t="str">
        <f>IF(B4196&lt;&gt;"",VLOOKUP(B4196,JPK_KR!AP:AR,3,FALSE),"")</f>
        <v/>
      </c>
      <c r="D4196" s="32" t="str">
        <f>IF(B4196&lt;&gt;"",VLOOKUP(Zapisy!B4189,JPK_KR!AP:AV,7,FALSE),"")</f>
        <v/>
      </c>
      <c r="E4196" s="25" t="str">
        <f>IF(B4196&lt;&gt;"",VLOOKUP(B4196,Zapisy!B4189:D4197,3,FALSE),"")</f>
        <v/>
      </c>
      <c r="F4196" s="35" t="str">
        <f>IF(B4196&lt;&gt;"",VLOOKUP(B4196,Zapisy!B4189:C4197,2,FALSE),"")</f>
        <v/>
      </c>
      <c r="G4196" s="25" t="str">
        <f>IF(B4196&lt;&gt;"",VLOOKUP(B4196,Zapisy!B4189:G4189,6,FALSE),"")</f>
        <v/>
      </c>
      <c r="H4196" s="35" t="str">
        <f>IF(B4196&lt;&gt;"",VLOOKUP(B4196,Zapisy!B4189:F4199,5,FALSE),"")</f>
        <v/>
      </c>
      <c r="I4196" s="14" t="str">
        <f>IF(B4196&lt;&gt;"",VLOOKUP(B4196,Dziennik!B:F,5,FALSE),"")</f>
        <v/>
      </c>
    </row>
    <row r="4197" spans="2:9" x14ac:dyDescent="0.2">
      <c r="B4197" s="14" t="str">
        <f>IF(Zapisy!B4190&lt;&gt;"",Zapisy!B4190,"")</f>
        <v/>
      </c>
      <c r="C4197" s="14" t="str">
        <f>IF(B4197&lt;&gt;"",VLOOKUP(B4197,JPK_KR!AP:AR,3,FALSE),"")</f>
        <v/>
      </c>
      <c r="D4197" s="32" t="str">
        <f>IF(B4197&lt;&gt;"",VLOOKUP(Zapisy!B4190,JPK_KR!AP:AV,7,FALSE),"")</f>
        <v/>
      </c>
      <c r="E4197" s="25" t="str">
        <f>IF(B4197&lt;&gt;"",VLOOKUP(B4197,Zapisy!B4190:D4198,3,FALSE),"")</f>
        <v/>
      </c>
      <c r="F4197" s="35" t="str">
        <f>IF(B4197&lt;&gt;"",VLOOKUP(B4197,Zapisy!B4190:C4198,2,FALSE),"")</f>
        <v/>
      </c>
      <c r="G4197" s="25" t="str">
        <f>IF(B4197&lt;&gt;"",VLOOKUP(B4197,Zapisy!B4190:G4190,6,FALSE),"")</f>
        <v/>
      </c>
      <c r="H4197" s="35" t="str">
        <f>IF(B4197&lt;&gt;"",VLOOKUP(B4197,Zapisy!B4190:F4200,5,FALSE),"")</f>
        <v/>
      </c>
      <c r="I4197" s="14" t="str">
        <f>IF(B4197&lt;&gt;"",VLOOKUP(B4197,Dziennik!B:F,5,FALSE),"")</f>
        <v/>
      </c>
    </row>
    <row r="4198" spans="2:9" x14ac:dyDescent="0.2">
      <c r="B4198" s="14" t="str">
        <f>IF(Zapisy!B4191&lt;&gt;"",Zapisy!B4191,"")</f>
        <v/>
      </c>
      <c r="C4198" s="14" t="str">
        <f>IF(B4198&lt;&gt;"",VLOOKUP(B4198,JPK_KR!AP:AR,3,FALSE),"")</f>
        <v/>
      </c>
      <c r="D4198" s="32" t="str">
        <f>IF(B4198&lt;&gt;"",VLOOKUP(Zapisy!B4191,JPK_KR!AP:AV,7,FALSE),"")</f>
        <v/>
      </c>
      <c r="E4198" s="25" t="str">
        <f>IF(B4198&lt;&gt;"",VLOOKUP(B4198,Zapisy!B4191:D4199,3,FALSE),"")</f>
        <v/>
      </c>
      <c r="F4198" s="35" t="str">
        <f>IF(B4198&lt;&gt;"",VLOOKUP(B4198,Zapisy!B4191:C4199,2,FALSE),"")</f>
        <v/>
      </c>
      <c r="G4198" s="25" t="str">
        <f>IF(B4198&lt;&gt;"",VLOOKUP(B4198,Zapisy!B4191:G4191,6,FALSE),"")</f>
        <v/>
      </c>
      <c r="H4198" s="35" t="str">
        <f>IF(B4198&lt;&gt;"",VLOOKUP(B4198,Zapisy!B4191:F4201,5,FALSE),"")</f>
        <v/>
      </c>
      <c r="I4198" s="14" t="str">
        <f>IF(B4198&lt;&gt;"",VLOOKUP(B4198,Dziennik!B:F,5,FALSE),"")</f>
        <v/>
      </c>
    </row>
    <row r="4199" spans="2:9" x14ac:dyDescent="0.2">
      <c r="B4199" s="14" t="str">
        <f>IF(Zapisy!B4192&lt;&gt;"",Zapisy!B4192,"")</f>
        <v/>
      </c>
      <c r="C4199" s="14" t="str">
        <f>IF(B4199&lt;&gt;"",VLOOKUP(B4199,JPK_KR!AP:AR,3,FALSE),"")</f>
        <v/>
      </c>
      <c r="D4199" s="32" t="str">
        <f>IF(B4199&lt;&gt;"",VLOOKUP(Zapisy!B4192,JPK_KR!AP:AV,7,FALSE),"")</f>
        <v/>
      </c>
      <c r="E4199" s="25" t="str">
        <f>IF(B4199&lt;&gt;"",VLOOKUP(B4199,Zapisy!B4192:D4200,3,FALSE),"")</f>
        <v/>
      </c>
      <c r="F4199" s="35" t="str">
        <f>IF(B4199&lt;&gt;"",VLOOKUP(B4199,Zapisy!B4192:C4200,2,FALSE),"")</f>
        <v/>
      </c>
      <c r="G4199" s="25" t="str">
        <f>IF(B4199&lt;&gt;"",VLOOKUP(B4199,Zapisy!B4192:G4192,6,FALSE),"")</f>
        <v/>
      </c>
      <c r="H4199" s="35" t="str">
        <f>IF(B4199&lt;&gt;"",VLOOKUP(B4199,Zapisy!B4192:F4202,5,FALSE),"")</f>
        <v/>
      </c>
      <c r="I4199" s="14" t="str">
        <f>IF(B4199&lt;&gt;"",VLOOKUP(B4199,Dziennik!B:F,5,FALSE),"")</f>
        <v/>
      </c>
    </row>
    <row r="4200" spans="2:9" x14ac:dyDescent="0.2">
      <c r="B4200" s="14" t="str">
        <f>IF(Zapisy!B4193&lt;&gt;"",Zapisy!B4193,"")</f>
        <v/>
      </c>
      <c r="C4200" s="14" t="str">
        <f>IF(B4200&lt;&gt;"",VLOOKUP(B4200,JPK_KR!AP:AR,3,FALSE),"")</f>
        <v/>
      </c>
      <c r="D4200" s="32" t="str">
        <f>IF(B4200&lt;&gt;"",VLOOKUP(Zapisy!B4193,JPK_KR!AP:AV,7,FALSE),"")</f>
        <v/>
      </c>
      <c r="E4200" s="25" t="str">
        <f>IF(B4200&lt;&gt;"",VLOOKUP(B4200,Zapisy!B4193:D4201,3,FALSE),"")</f>
        <v/>
      </c>
      <c r="F4200" s="35" t="str">
        <f>IF(B4200&lt;&gt;"",VLOOKUP(B4200,Zapisy!B4193:C4201,2,FALSE),"")</f>
        <v/>
      </c>
      <c r="G4200" s="25" t="str">
        <f>IF(B4200&lt;&gt;"",VLOOKUP(B4200,Zapisy!B4193:G4193,6,FALSE),"")</f>
        <v/>
      </c>
      <c r="H4200" s="35" t="str">
        <f>IF(B4200&lt;&gt;"",VLOOKUP(B4200,Zapisy!B4193:F4203,5,FALSE),"")</f>
        <v/>
      </c>
      <c r="I4200" s="14" t="str">
        <f>IF(B4200&lt;&gt;"",VLOOKUP(B4200,Dziennik!B:F,5,FALSE),"")</f>
        <v/>
      </c>
    </row>
    <row r="4201" spans="2:9" x14ac:dyDescent="0.2">
      <c r="B4201" s="14" t="str">
        <f>IF(Zapisy!B4194&lt;&gt;"",Zapisy!B4194,"")</f>
        <v/>
      </c>
      <c r="C4201" s="14" t="str">
        <f>IF(B4201&lt;&gt;"",VLOOKUP(B4201,JPK_KR!AP:AR,3,FALSE),"")</f>
        <v/>
      </c>
      <c r="D4201" s="32" t="str">
        <f>IF(B4201&lt;&gt;"",VLOOKUP(Zapisy!B4194,JPK_KR!AP:AV,7,FALSE),"")</f>
        <v/>
      </c>
      <c r="E4201" s="25" t="str">
        <f>IF(B4201&lt;&gt;"",VLOOKUP(B4201,Zapisy!B4194:D4202,3,FALSE),"")</f>
        <v/>
      </c>
      <c r="F4201" s="35" t="str">
        <f>IF(B4201&lt;&gt;"",VLOOKUP(B4201,Zapisy!B4194:C4202,2,FALSE),"")</f>
        <v/>
      </c>
      <c r="G4201" s="25" t="str">
        <f>IF(B4201&lt;&gt;"",VLOOKUP(B4201,Zapisy!B4194:G4194,6,FALSE),"")</f>
        <v/>
      </c>
      <c r="H4201" s="35" t="str">
        <f>IF(B4201&lt;&gt;"",VLOOKUP(B4201,Zapisy!B4194:F4204,5,FALSE),"")</f>
        <v/>
      </c>
      <c r="I4201" s="14" t="str">
        <f>IF(B4201&lt;&gt;"",VLOOKUP(B4201,Dziennik!B:F,5,FALSE),"")</f>
        <v/>
      </c>
    </row>
    <row r="4202" spans="2:9" x14ac:dyDescent="0.2">
      <c r="B4202" s="14" t="str">
        <f>IF(Zapisy!B4195&lt;&gt;"",Zapisy!B4195,"")</f>
        <v/>
      </c>
      <c r="C4202" s="14" t="str">
        <f>IF(B4202&lt;&gt;"",VLOOKUP(B4202,JPK_KR!AP:AR,3,FALSE),"")</f>
        <v/>
      </c>
      <c r="D4202" s="32" t="str">
        <f>IF(B4202&lt;&gt;"",VLOOKUP(Zapisy!B4195,JPK_KR!AP:AV,7,FALSE),"")</f>
        <v/>
      </c>
      <c r="E4202" s="25" t="str">
        <f>IF(B4202&lt;&gt;"",VLOOKUP(B4202,Zapisy!B4195:D4203,3,FALSE),"")</f>
        <v/>
      </c>
      <c r="F4202" s="35" t="str">
        <f>IF(B4202&lt;&gt;"",VLOOKUP(B4202,Zapisy!B4195:C4203,2,FALSE),"")</f>
        <v/>
      </c>
      <c r="G4202" s="25" t="str">
        <f>IF(B4202&lt;&gt;"",VLOOKUP(B4202,Zapisy!B4195:G4195,6,FALSE),"")</f>
        <v/>
      </c>
      <c r="H4202" s="35" t="str">
        <f>IF(B4202&lt;&gt;"",VLOOKUP(B4202,Zapisy!B4195:F4205,5,FALSE),"")</f>
        <v/>
      </c>
      <c r="I4202" s="14" t="str">
        <f>IF(B4202&lt;&gt;"",VLOOKUP(B4202,Dziennik!B:F,5,FALSE),"")</f>
        <v/>
      </c>
    </row>
    <row r="4203" spans="2:9" x14ac:dyDescent="0.2">
      <c r="B4203" s="14" t="str">
        <f>IF(Zapisy!B4196&lt;&gt;"",Zapisy!B4196,"")</f>
        <v/>
      </c>
      <c r="C4203" s="14" t="str">
        <f>IF(B4203&lt;&gt;"",VLOOKUP(B4203,JPK_KR!AP:AR,3,FALSE),"")</f>
        <v/>
      </c>
      <c r="D4203" s="32" t="str">
        <f>IF(B4203&lt;&gt;"",VLOOKUP(Zapisy!B4196,JPK_KR!AP:AV,7,FALSE),"")</f>
        <v/>
      </c>
      <c r="E4203" s="25" t="str">
        <f>IF(B4203&lt;&gt;"",VLOOKUP(B4203,Zapisy!B4196:D4204,3,FALSE),"")</f>
        <v/>
      </c>
      <c r="F4203" s="35" t="str">
        <f>IF(B4203&lt;&gt;"",VLOOKUP(B4203,Zapisy!B4196:C4204,2,FALSE),"")</f>
        <v/>
      </c>
      <c r="G4203" s="25" t="str">
        <f>IF(B4203&lt;&gt;"",VLOOKUP(B4203,Zapisy!B4196:G4196,6,FALSE),"")</f>
        <v/>
      </c>
      <c r="H4203" s="35" t="str">
        <f>IF(B4203&lt;&gt;"",VLOOKUP(B4203,Zapisy!B4196:F4206,5,FALSE),"")</f>
        <v/>
      </c>
      <c r="I4203" s="14" t="str">
        <f>IF(B4203&lt;&gt;"",VLOOKUP(B4203,Dziennik!B:F,5,FALSE),"")</f>
        <v/>
      </c>
    </row>
    <row r="4204" spans="2:9" x14ac:dyDescent="0.2">
      <c r="B4204" s="14" t="str">
        <f>IF(Zapisy!B4197&lt;&gt;"",Zapisy!B4197,"")</f>
        <v/>
      </c>
      <c r="C4204" s="14" t="str">
        <f>IF(B4204&lt;&gt;"",VLOOKUP(B4204,JPK_KR!AP:AR,3,FALSE),"")</f>
        <v/>
      </c>
      <c r="D4204" s="32" t="str">
        <f>IF(B4204&lt;&gt;"",VLOOKUP(Zapisy!B4197,JPK_KR!AP:AV,7,FALSE),"")</f>
        <v/>
      </c>
      <c r="E4204" s="25" t="str">
        <f>IF(B4204&lt;&gt;"",VLOOKUP(B4204,Zapisy!B4197:D4205,3,FALSE),"")</f>
        <v/>
      </c>
      <c r="F4204" s="35" t="str">
        <f>IF(B4204&lt;&gt;"",VLOOKUP(B4204,Zapisy!B4197:C4205,2,FALSE),"")</f>
        <v/>
      </c>
      <c r="G4204" s="25" t="str">
        <f>IF(B4204&lt;&gt;"",VLOOKUP(B4204,Zapisy!B4197:G4197,6,FALSE),"")</f>
        <v/>
      </c>
      <c r="H4204" s="35" t="str">
        <f>IF(B4204&lt;&gt;"",VLOOKUP(B4204,Zapisy!B4197:F4207,5,FALSE),"")</f>
        <v/>
      </c>
      <c r="I4204" s="14" t="str">
        <f>IF(B4204&lt;&gt;"",VLOOKUP(B4204,Dziennik!B:F,5,FALSE),"")</f>
        <v/>
      </c>
    </row>
    <row r="4205" spans="2:9" x14ac:dyDescent="0.2">
      <c r="B4205" s="14" t="str">
        <f>IF(Zapisy!B4198&lt;&gt;"",Zapisy!B4198,"")</f>
        <v/>
      </c>
      <c r="C4205" s="14" t="str">
        <f>IF(B4205&lt;&gt;"",VLOOKUP(B4205,JPK_KR!AP:AR,3,FALSE),"")</f>
        <v/>
      </c>
      <c r="D4205" s="32" t="str">
        <f>IF(B4205&lt;&gt;"",VLOOKUP(Zapisy!B4198,JPK_KR!AP:AV,7,FALSE),"")</f>
        <v/>
      </c>
      <c r="E4205" s="25" t="str">
        <f>IF(B4205&lt;&gt;"",VLOOKUP(B4205,Zapisy!B4198:D4206,3,FALSE),"")</f>
        <v/>
      </c>
      <c r="F4205" s="35" t="str">
        <f>IF(B4205&lt;&gt;"",VLOOKUP(B4205,Zapisy!B4198:C4206,2,FALSE),"")</f>
        <v/>
      </c>
      <c r="G4205" s="25" t="str">
        <f>IF(B4205&lt;&gt;"",VLOOKUP(B4205,Zapisy!B4198:G4198,6,FALSE),"")</f>
        <v/>
      </c>
      <c r="H4205" s="35" t="str">
        <f>IF(B4205&lt;&gt;"",VLOOKUP(B4205,Zapisy!B4198:F4208,5,FALSE),"")</f>
        <v/>
      </c>
      <c r="I4205" s="14" t="str">
        <f>IF(B4205&lt;&gt;"",VLOOKUP(B4205,Dziennik!B:F,5,FALSE),"")</f>
        <v/>
      </c>
    </row>
    <row r="4206" spans="2:9" x14ac:dyDescent="0.2">
      <c r="B4206" s="14" t="str">
        <f>IF(Zapisy!B4199&lt;&gt;"",Zapisy!B4199,"")</f>
        <v/>
      </c>
      <c r="C4206" s="14" t="str">
        <f>IF(B4206&lt;&gt;"",VLOOKUP(B4206,JPK_KR!AP:AR,3,FALSE),"")</f>
        <v/>
      </c>
      <c r="D4206" s="32" t="str">
        <f>IF(B4206&lt;&gt;"",VLOOKUP(Zapisy!B4199,JPK_KR!AP:AV,7,FALSE),"")</f>
        <v/>
      </c>
      <c r="E4206" s="25" t="str">
        <f>IF(B4206&lt;&gt;"",VLOOKUP(B4206,Zapisy!B4199:D4207,3,FALSE),"")</f>
        <v/>
      </c>
      <c r="F4206" s="35" t="str">
        <f>IF(B4206&lt;&gt;"",VLOOKUP(B4206,Zapisy!B4199:C4207,2,FALSE),"")</f>
        <v/>
      </c>
      <c r="G4206" s="25" t="str">
        <f>IF(B4206&lt;&gt;"",VLOOKUP(B4206,Zapisy!B4199:G4199,6,FALSE),"")</f>
        <v/>
      </c>
      <c r="H4206" s="35" t="str">
        <f>IF(B4206&lt;&gt;"",VLOOKUP(B4206,Zapisy!B4199:F4209,5,FALSE),"")</f>
        <v/>
      </c>
      <c r="I4206" s="14" t="str">
        <f>IF(B4206&lt;&gt;"",VLOOKUP(B4206,Dziennik!B:F,5,FALSE),"")</f>
        <v/>
      </c>
    </row>
    <row r="4207" spans="2:9" x14ac:dyDescent="0.2">
      <c r="B4207" s="14" t="str">
        <f>IF(Zapisy!B4200&lt;&gt;"",Zapisy!B4200,"")</f>
        <v/>
      </c>
      <c r="C4207" s="14" t="str">
        <f>IF(B4207&lt;&gt;"",VLOOKUP(B4207,JPK_KR!AP:AR,3,FALSE),"")</f>
        <v/>
      </c>
      <c r="D4207" s="32" t="str">
        <f>IF(B4207&lt;&gt;"",VLOOKUP(Zapisy!B4200,JPK_KR!AP:AV,7,FALSE),"")</f>
        <v/>
      </c>
      <c r="E4207" s="25" t="str">
        <f>IF(B4207&lt;&gt;"",VLOOKUP(B4207,Zapisy!B4200:D4208,3,FALSE),"")</f>
        <v/>
      </c>
      <c r="F4207" s="35" t="str">
        <f>IF(B4207&lt;&gt;"",VLOOKUP(B4207,Zapisy!B4200:C4208,2,FALSE),"")</f>
        <v/>
      </c>
      <c r="G4207" s="25" t="str">
        <f>IF(B4207&lt;&gt;"",VLOOKUP(B4207,Zapisy!B4200:G4200,6,FALSE),"")</f>
        <v/>
      </c>
      <c r="H4207" s="35" t="str">
        <f>IF(B4207&lt;&gt;"",VLOOKUP(B4207,Zapisy!B4200:F4210,5,FALSE),"")</f>
        <v/>
      </c>
      <c r="I4207" s="14" t="str">
        <f>IF(B4207&lt;&gt;"",VLOOKUP(B4207,Dziennik!B:F,5,FALSE),"")</f>
        <v/>
      </c>
    </row>
    <row r="4208" spans="2:9" x14ac:dyDescent="0.2">
      <c r="B4208" s="14" t="str">
        <f>IF(Zapisy!B4201&lt;&gt;"",Zapisy!B4201,"")</f>
        <v/>
      </c>
      <c r="C4208" s="14" t="str">
        <f>IF(B4208&lt;&gt;"",VLOOKUP(B4208,JPK_KR!AP:AR,3,FALSE),"")</f>
        <v/>
      </c>
      <c r="D4208" s="32" t="str">
        <f>IF(B4208&lt;&gt;"",VLOOKUP(Zapisy!B4201,JPK_KR!AP:AV,7,FALSE),"")</f>
        <v/>
      </c>
      <c r="E4208" s="25" t="str">
        <f>IF(B4208&lt;&gt;"",VLOOKUP(B4208,Zapisy!B4201:D4209,3,FALSE),"")</f>
        <v/>
      </c>
      <c r="F4208" s="35" t="str">
        <f>IF(B4208&lt;&gt;"",VLOOKUP(B4208,Zapisy!B4201:C4209,2,FALSE),"")</f>
        <v/>
      </c>
      <c r="G4208" s="25" t="str">
        <f>IF(B4208&lt;&gt;"",VLOOKUP(B4208,Zapisy!B4201:G4201,6,FALSE),"")</f>
        <v/>
      </c>
      <c r="H4208" s="35" t="str">
        <f>IF(B4208&lt;&gt;"",VLOOKUP(B4208,Zapisy!B4201:F4211,5,FALSE),"")</f>
        <v/>
      </c>
      <c r="I4208" s="14" t="str">
        <f>IF(B4208&lt;&gt;"",VLOOKUP(B4208,Dziennik!B:F,5,FALSE),"")</f>
        <v/>
      </c>
    </row>
    <row r="4209" spans="2:9" x14ac:dyDescent="0.2">
      <c r="B4209" s="14" t="str">
        <f>IF(Zapisy!B4202&lt;&gt;"",Zapisy!B4202,"")</f>
        <v/>
      </c>
      <c r="C4209" s="14" t="str">
        <f>IF(B4209&lt;&gt;"",VLOOKUP(B4209,JPK_KR!AP:AR,3,FALSE),"")</f>
        <v/>
      </c>
      <c r="D4209" s="32" t="str">
        <f>IF(B4209&lt;&gt;"",VLOOKUP(Zapisy!B4202,JPK_KR!AP:AV,7,FALSE),"")</f>
        <v/>
      </c>
      <c r="E4209" s="25" t="str">
        <f>IF(B4209&lt;&gt;"",VLOOKUP(B4209,Zapisy!B4202:D4210,3,FALSE),"")</f>
        <v/>
      </c>
      <c r="F4209" s="35" t="str">
        <f>IF(B4209&lt;&gt;"",VLOOKUP(B4209,Zapisy!B4202:C4210,2,FALSE),"")</f>
        <v/>
      </c>
      <c r="G4209" s="25" t="str">
        <f>IF(B4209&lt;&gt;"",VLOOKUP(B4209,Zapisy!B4202:G4202,6,FALSE),"")</f>
        <v/>
      </c>
      <c r="H4209" s="35" t="str">
        <f>IF(B4209&lt;&gt;"",VLOOKUP(B4209,Zapisy!B4202:F4212,5,FALSE),"")</f>
        <v/>
      </c>
      <c r="I4209" s="14" t="str">
        <f>IF(B4209&lt;&gt;"",VLOOKUP(B4209,Dziennik!B:F,5,FALSE),"")</f>
        <v/>
      </c>
    </row>
    <row r="4210" spans="2:9" x14ac:dyDescent="0.2">
      <c r="B4210" s="14" t="str">
        <f>IF(Zapisy!B4203&lt;&gt;"",Zapisy!B4203,"")</f>
        <v/>
      </c>
      <c r="C4210" s="14" t="str">
        <f>IF(B4210&lt;&gt;"",VLOOKUP(B4210,JPK_KR!AP:AR,3,FALSE),"")</f>
        <v/>
      </c>
      <c r="D4210" s="32" t="str">
        <f>IF(B4210&lt;&gt;"",VLOOKUP(Zapisy!B4203,JPK_KR!AP:AV,7,FALSE),"")</f>
        <v/>
      </c>
      <c r="E4210" s="25" t="str">
        <f>IF(B4210&lt;&gt;"",VLOOKUP(B4210,Zapisy!B4203:D4211,3,FALSE),"")</f>
        <v/>
      </c>
      <c r="F4210" s="35" t="str">
        <f>IF(B4210&lt;&gt;"",VLOOKUP(B4210,Zapisy!B4203:C4211,2,FALSE),"")</f>
        <v/>
      </c>
      <c r="G4210" s="25" t="str">
        <f>IF(B4210&lt;&gt;"",VLOOKUP(B4210,Zapisy!B4203:G4203,6,FALSE),"")</f>
        <v/>
      </c>
      <c r="H4210" s="35" t="str">
        <f>IF(B4210&lt;&gt;"",VLOOKUP(B4210,Zapisy!B4203:F4213,5,FALSE),"")</f>
        <v/>
      </c>
      <c r="I4210" s="14" t="str">
        <f>IF(B4210&lt;&gt;"",VLOOKUP(B4210,Dziennik!B:F,5,FALSE),"")</f>
        <v/>
      </c>
    </row>
    <row r="4211" spans="2:9" x14ac:dyDescent="0.2">
      <c r="B4211" s="14" t="str">
        <f>IF(Zapisy!B4204&lt;&gt;"",Zapisy!B4204,"")</f>
        <v/>
      </c>
      <c r="C4211" s="14" t="str">
        <f>IF(B4211&lt;&gt;"",VLOOKUP(B4211,JPK_KR!AP:AR,3,FALSE),"")</f>
        <v/>
      </c>
      <c r="D4211" s="32" t="str">
        <f>IF(B4211&lt;&gt;"",VLOOKUP(Zapisy!B4204,JPK_KR!AP:AV,7,FALSE),"")</f>
        <v/>
      </c>
      <c r="E4211" s="25" t="str">
        <f>IF(B4211&lt;&gt;"",VLOOKUP(B4211,Zapisy!B4204:D4212,3,FALSE),"")</f>
        <v/>
      </c>
      <c r="F4211" s="35" t="str">
        <f>IF(B4211&lt;&gt;"",VLOOKUP(B4211,Zapisy!B4204:C4212,2,FALSE),"")</f>
        <v/>
      </c>
      <c r="G4211" s="25" t="str">
        <f>IF(B4211&lt;&gt;"",VLOOKUP(B4211,Zapisy!B4204:G4204,6,FALSE),"")</f>
        <v/>
      </c>
      <c r="H4211" s="35" t="str">
        <f>IF(B4211&lt;&gt;"",VLOOKUP(B4211,Zapisy!B4204:F4214,5,FALSE),"")</f>
        <v/>
      </c>
      <c r="I4211" s="14" t="str">
        <f>IF(B4211&lt;&gt;"",VLOOKUP(B4211,Dziennik!B:F,5,FALSE),"")</f>
        <v/>
      </c>
    </row>
    <row r="4212" spans="2:9" x14ac:dyDescent="0.2">
      <c r="B4212" s="14" t="str">
        <f>IF(Zapisy!B4205&lt;&gt;"",Zapisy!B4205,"")</f>
        <v/>
      </c>
      <c r="C4212" s="14" t="str">
        <f>IF(B4212&lt;&gt;"",VLOOKUP(B4212,JPK_KR!AP:AR,3,FALSE),"")</f>
        <v/>
      </c>
      <c r="D4212" s="32" t="str">
        <f>IF(B4212&lt;&gt;"",VLOOKUP(Zapisy!B4205,JPK_KR!AP:AV,7,FALSE),"")</f>
        <v/>
      </c>
      <c r="E4212" s="25" t="str">
        <f>IF(B4212&lt;&gt;"",VLOOKUP(B4212,Zapisy!B4205:D4213,3,FALSE),"")</f>
        <v/>
      </c>
      <c r="F4212" s="35" t="str">
        <f>IF(B4212&lt;&gt;"",VLOOKUP(B4212,Zapisy!B4205:C4213,2,FALSE),"")</f>
        <v/>
      </c>
      <c r="G4212" s="25" t="str">
        <f>IF(B4212&lt;&gt;"",VLOOKUP(B4212,Zapisy!B4205:G4205,6,FALSE),"")</f>
        <v/>
      </c>
      <c r="H4212" s="35" t="str">
        <f>IF(B4212&lt;&gt;"",VLOOKUP(B4212,Zapisy!B4205:F4215,5,FALSE),"")</f>
        <v/>
      </c>
      <c r="I4212" s="14" t="str">
        <f>IF(B4212&lt;&gt;"",VLOOKUP(B4212,Dziennik!B:F,5,FALSE),"")</f>
        <v/>
      </c>
    </row>
    <row r="4213" spans="2:9" x14ac:dyDescent="0.2">
      <c r="B4213" s="14" t="str">
        <f>IF(Zapisy!B4206&lt;&gt;"",Zapisy!B4206,"")</f>
        <v/>
      </c>
      <c r="C4213" s="14" t="str">
        <f>IF(B4213&lt;&gt;"",VLOOKUP(B4213,JPK_KR!AP:AR,3,FALSE),"")</f>
        <v/>
      </c>
      <c r="D4213" s="32" t="str">
        <f>IF(B4213&lt;&gt;"",VLOOKUP(Zapisy!B4206,JPK_KR!AP:AV,7,FALSE),"")</f>
        <v/>
      </c>
      <c r="E4213" s="25" t="str">
        <f>IF(B4213&lt;&gt;"",VLOOKUP(B4213,Zapisy!B4206:D4214,3,FALSE),"")</f>
        <v/>
      </c>
      <c r="F4213" s="35" t="str">
        <f>IF(B4213&lt;&gt;"",VLOOKUP(B4213,Zapisy!B4206:C4214,2,FALSE),"")</f>
        <v/>
      </c>
      <c r="G4213" s="25" t="str">
        <f>IF(B4213&lt;&gt;"",VLOOKUP(B4213,Zapisy!B4206:G4206,6,FALSE),"")</f>
        <v/>
      </c>
      <c r="H4213" s="35" t="str">
        <f>IF(B4213&lt;&gt;"",VLOOKUP(B4213,Zapisy!B4206:F4216,5,FALSE),"")</f>
        <v/>
      </c>
      <c r="I4213" s="14" t="str">
        <f>IF(B4213&lt;&gt;"",VLOOKUP(B4213,Dziennik!B:F,5,FALSE),"")</f>
        <v/>
      </c>
    </row>
    <row r="4214" spans="2:9" x14ac:dyDescent="0.2">
      <c r="B4214" s="14" t="str">
        <f>IF(Zapisy!B4207&lt;&gt;"",Zapisy!B4207,"")</f>
        <v/>
      </c>
      <c r="C4214" s="14" t="str">
        <f>IF(B4214&lt;&gt;"",VLOOKUP(B4214,JPK_KR!AP:AR,3,FALSE),"")</f>
        <v/>
      </c>
      <c r="D4214" s="32" t="str">
        <f>IF(B4214&lt;&gt;"",VLOOKUP(Zapisy!B4207,JPK_KR!AP:AV,7,FALSE),"")</f>
        <v/>
      </c>
      <c r="E4214" s="25" t="str">
        <f>IF(B4214&lt;&gt;"",VLOOKUP(B4214,Zapisy!B4207:D4215,3,FALSE),"")</f>
        <v/>
      </c>
      <c r="F4214" s="35" t="str">
        <f>IF(B4214&lt;&gt;"",VLOOKUP(B4214,Zapisy!B4207:C4215,2,FALSE),"")</f>
        <v/>
      </c>
      <c r="G4214" s="25" t="str">
        <f>IF(B4214&lt;&gt;"",VLOOKUP(B4214,Zapisy!B4207:G4207,6,FALSE),"")</f>
        <v/>
      </c>
      <c r="H4214" s="35" t="str">
        <f>IF(B4214&lt;&gt;"",VLOOKUP(B4214,Zapisy!B4207:F4217,5,FALSE),"")</f>
        <v/>
      </c>
      <c r="I4214" s="14" t="str">
        <f>IF(B4214&lt;&gt;"",VLOOKUP(B4214,Dziennik!B:F,5,FALSE),"")</f>
        <v/>
      </c>
    </row>
    <row r="4215" spans="2:9" x14ac:dyDescent="0.2">
      <c r="B4215" s="14" t="str">
        <f>IF(Zapisy!B4208&lt;&gt;"",Zapisy!B4208,"")</f>
        <v/>
      </c>
      <c r="C4215" s="14" t="str">
        <f>IF(B4215&lt;&gt;"",VLOOKUP(B4215,JPK_KR!AP:AR,3,FALSE),"")</f>
        <v/>
      </c>
      <c r="D4215" s="32" t="str">
        <f>IF(B4215&lt;&gt;"",VLOOKUP(Zapisy!B4208,JPK_KR!AP:AV,7,FALSE),"")</f>
        <v/>
      </c>
      <c r="E4215" s="25" t="str">
        <f>IF(B4215&lt;&gt;"",VLOOKUP(B4215,Zapisy!B4208:D4216,3,FALSE),"")</f>
        <v/>
      </c>
      <c r="F4215" s="35" t="str">
        <f>IF(B4215&lt;&gt;"",VLOOKUP(B4215,Zapisy!B4208:C4216,2,FALSE),"")</f>
        <v/>
      </c>
      <c r="G4215" s="25" t="str">
        <f>IF(B4215&lt;&gt;"",VLOOKUP(B4215,Zapisy!B4208:G4208,6,FALSE),"")</f>
        <v/>
      </c>
      <c r="H4215" s="35" t="str">
        <f>IF(B4215&lt;&gt;"",VLOOKUP(B4215,Zapisy!B4208:F4218,5,FALSE),"")</f>
        <v/>
      </c>
      <c r="I4215" s="14" t="str">
        <f>IF(B4215&lt;&gt;"",VLOOKUP(B4215,Dziennik!B:F,5,FALSE),"")</f>
        <v/>
      </c>
    </row>
    <row r="4216" spans="2:9" x14ac:dyDescent="0.2">
      <c r="B4216" s="14" t="str">
        <f>IF(Zapisy!B4209&lt;&gt;"",Zapisy!B4209,"")</f>
        <v/>
      </c>
      <c r="C4216" s="14" t="str">
        <f>IF(B4216&lt;&gt;"",VLOOKUP(B4216,JPK_KR!AP:AR,3,FALSE),"")</f>
        <v/>
      </c>
      <c r="D4216" s="32" t="str">
        <f>IF(B4216&lt;&gt;"",VLOOKUP(Zapisy!B4209,JPK_KR!AP:AV,7,FALSE),"")</f>
        <v/>
      </c>
      <c r="E4216" s="25" t="str">
        <f>IF(B4216&lt;&gt;"",VLOOKUP(B4216,Zapisy!B4209:D4217,3,FALSE),"")</f>
        <v/>
      </c>
      <c r="F4216" s="35" t="str">
        <f>IF(B4216&lt;&gt;"",VLOOKUP(B4216,Zapisy!B4209:C4217,2,FALSE),"")</f>
        <v/>
      </c>
      <c r="G4216" s="25" t="str">
        <f>IF(B4216&lt;&gt;"",VLOOKUP(B4216,Zapisy!B4209:G4209,6,FALSE),"")</f>
        <v/>
      </c>
      <c r="H4216" s="35" t="str">
        <f>IF(B4216&lt;&gt;"",VLOOKUP(B4216,Zapisy!B4209:F4219,5,FALSE),"")</f>
        <v/>
      </c>
      <c r="I4216" s="14" t="str">
        <f>IF(B4216&lt;&gt;"",VLOOKUP(B4216,Dziennik!B:F,5,FALSE),"")</f>
        <v/>
      </c>
    </row>
    <row r="4217" spans="2:9" x14ac:dyDescent="0.2">
      <c r="B4217" s="14" t="str">
        <f>IF(Zapisy!B4210&lt;&gt;"",Zapisy!B4210,"")</f>
        <v/>
      </c>
      <c r="C4217" s="14" t="str">
        <f>IF(B4217&lt;&gt;"",VLOOKUP(B4217,JPK_KR!AP:AR,3,FALSE),"")</f>
        <v/>
      </c>
      <c r="D4217" s="32" t="str">
        <f>IF(B4217&lt;&gt;"",VLOOKUP(Zapisy!B4210,JPK_KR!AP:AV,7,FALSE),"")</f>
        <v/>
      </c>
      <c r="E4217" s="25" t="str">
        <f>IF(B4217&lt;&gt;"",VLOOKUP(B4217,Zapisy!B4210:D4218,3,FALSE),"")</f>
        <v/>
      </c>
      <c r="F4217" s="35" t="str">
        <f>IF(B4217&lt;&gt;"",VLOOKUP(B4217,Zapisy!B4210:C4218,2,FALSE),"")</f>
        <v/>
      </c>
      <c r="G4217" s="25" t="str">
        <f>IF(B4217&lt;&gt;"",VLOOKUP(B4217,Zapisy!B4210:G4210,6,FALSE),"")</f>
        <v/>
      </c>
      <c r="H4217" s="35" t="str">
        <f>IF(B4217&lt;&gt;"",VLOOKUP(B4217,Zapisy!B4210:F4220,5,FALSE),"")</f>
        <v/>
      </c>
      <c r="I4217" s="14" t="str">
        <f>IF(B4217&lt;&gt;"",VLOOKUP(B4217,Dziennik!B:F,5,FALSE),"")</f>
        <v/>
      </c>
    </row>
    <row r="4218" spans="2:9" x14ac:dyDescent="0.2">
      <c r="B4218" s="14" t="str">
        <f>IF(Zapisy!B4211&lt;&gt;"",Zapisy!B4211,"")</f>
        <v/>
      </c>
      <c r="C4218" s="14" t="str">
        <f>IF(B4218&lt;&gt;"",VLOOKUP(B4218,JPK_KR!AP:AR,3,FALSE),"")</f>
        <v/>
      </c>
      <c r="D4218" s="32" t="str">
        <f>IF(B4218&lt;&gt;"",VLOOKUP(Zapisy!B4211,JPK_KR!AP:AV,7,FALSE),"")</f>
        <v/>
      </c>
      <c r="E4218" s="25" t="str">
        <f>IF(B4218&lt;&gt;"",VLOOKUP(B4218,Zapisy!B4211:D4219,3,FALSE),"")</f>
        <v/>
      </c>
      <c r="F4218" s="35" t="str">
        <f>IF(B4218&lt;&gt;"",VLOOKUP(B4218,Zapisy!B4211:C4219,2,FALSE),"")</f>
        <v/>
      </c>
      <c r="G4218" s="25" t="str">
        <f>IF(B4218&lt;&gt;"",VLOOKUP(B4218,Zapisy!B4211:G4211,6,FALSE),"")</f>
        <v/>
      </c>
      <c r="H4218" s="35" t="str">
        <f>IF(B4218&lt;&gt;"",VLOOKUP(B4218,Zapisy!B4211:F4221,5,FALSE),"")</f>
        <v/>
      </c>
      <c r="I4218" s="14" t="str">
        <f>IF(B4218&lt;&gt;"",VLOOKUP(B4218,Dziennik!B:F,5,FALSE),"")</f>
        <v/>
      </c>
    </row>
    <row r="4219" spans="2:9" x14ac:dyDescent="0.2">
      <c r="B4219" s="14" t="str">
        <f>IF(Zapisy!B4212&lt;&gt;"",Zapisy!B4212,"")</f>
        <v/>
      </c>
      <c r="C4219" s="14" t="str">
        <f>IF(B4219&lt;&gt;"",VLOOKUP(B4219,JPK_KR!AP:AR,3,FALSE),"")</f>
        <v/>
      </c>
      <c r="D4219" s="32" t="str">
        <f>IF(B4219&lt;&gt;"",VLOOKUP(Zapisy!B4212,JPK_KR!AP:AV,7,FALSE),"")</f>
        <v/>
      </c>
      <c r="E4219" s="25" t="str">
        <f>IF(B4219&lt;&gt;"",VLOOKUP(B4219,Zapisy!B4212:D4220,3,FALSE),"")</f>
        <v/>
      </c>
      <c r="F4219" s="35" t="str">
        <f>IF(B4219&lt;&gt;"",VLOOKUP(B4219,Zapisy!B4212:C4220,2,FALSE),"")</f>
        <v/>
      </c>
      <c r="G4219" s="25" t="str">
        <f>IF(B4219&lt;&gt;"",VLOOKUP(B4219,Zapisy!B4212:G4212,6,FALSE),"")</f>
        <v/>
      </c>
      <c r="H4219" s="35" t="str">
        <f>IF(B4219&lt;&gt;"",VLOOKUP(B4219,Zapisy!B4212:F4222,5,FALSE),"")</f>
        <v/>
      </c>
      <c r="I4219" s="14" t="str">
        <f>IF(B4219&lt;&gt;"",VLOOKUP(B4219,Dziennik!B:F,5,FALSE),"")</f>
        <v/>
      </c>
    </row>
    <row r="4220" spans="2:9" x14ac:dyDescent="0.2">
      <c r="B4220" s="14" t="str">
        <f>IF(Zapisy!B4213&lt;&gt;"",Zapisy!B4213,"")</f>
        <v/>
      </c>
      <c r="C4220" s="14" t="str">
        <f>IF(B4220&lt;&gt;"",VLOOKUP(B4220,JPK_KR!AP:AR,3,FALSE),"")</f>
        <v/>
      </c>
      <c r="D4220" s="32" t="str">
        <f>IF(B4220&lt;&gt;"",VLOOKUP(Zapisy!B4213,JPK_KR!AP:AV,7,FALSE),"")</f>
        <v/>
      </c>
      <c r="E4220" s="25" t="str">
        <f>IF(B4220&lt;&gt;"",VLOOKUP(B4220,Zapisy!B4213:D4221,3,FALSE),"")</f>
        <v/>
      </c>
      <c r="F4220" s="35" t="str">
        <f>IF(B4220&lt;&gt;"",VLOOKUP(B4220,Zapisy!B4213:C4221,2,FALSE),"")</f>
        <v/>
      </c>
      <c r="G4220" s="25" t="str">
        <f>IF(B4220&lt;&gt;"",VLOOKUP(B4220,Zapisy!B4213:G4213,6,FALSE),"")</f>
        <v/>
      </c>
      <c r="H4220" s="35" t="str">
        <f>IF(B4220&lt;&gt;"",VLOOKUP(B4220,Zapisy!B4213:F4223,5,FALSE),"")</f>
        <v/>
      </c>
      <c r="I4220" s="14" t="str">
        <f>IF(B4220&lt;&gt;"",VLOOKUP(B4220,Dziennik!B:F,5,FALSE),"")</f>
        <v/>
      </c>
    </row>
    <row r="4221" spans="2:9" x14ac:dyDescent="0.2">
      <c r="B4221" s="14" t="str">
        <f>IF(Zapisy!B4214&lt;&gt;"",Zapisy!B4214,"")</f>
        <v/>
      </c>
      <c r="C4221" s="14" t="str">
        <f>IF(B4221&lt;&gt;"",VLOOKUP(B4221,JPK_KR!AP:AR,3,FALSE),"")</f>
        <v/>
      </c>
      <c r="D4221" s="32" t="str">
        <f>IF(B4221&lt;&gt;"",VLOOKUP(Zapisy!B4214,JPK_KR!AP:AV,7,FALSE),"")</f>
        <v/>
      </c>
      <c r="E4221" s="25" t="str">
        <f>IF(B4221&lt;&gt;"",VLOOKUP(B4221,Zapisy!B4214:D4222,3,FALSE),"")</f>
        <v/>
      </c>
      <c r="F4221" s="35" t="str">
        <f>IF(B4221&lt;&gt;"",VLOOKUP(B4221,Zapisy!B4214:C4222,2,FALSE),"")</f>
        <v/>
      </c>
      <c r="G4221" s="25" t="str">
        <f>IF(B4221&lt;&gt;"",VLOOKUP(B4221,Zapisy!B4214:G4214,6,FALSE),"")</f>
        <v/>
      </c>
      <c r="H4221" s="35" t="str">
        <f>IF(B4221&lt;&gt;"",VLOOKUP(B4221,Zapisy!B4214:F4224,5,FALSE),"")</f>
        <v/>
      </c>
      <c r="I4221" s="14" t="str">
        <f>IF(B4221&lt;&gt;"",VLOOKUP(B4221,Dziennik!B:F,5,FALSE),"")</f>
        <v/>
      </c>
    </row>
    <row r="4222" spans="2:9" x14ac:dyDescent="0.2">
      <c r="B4222" s="14" t="str">
        <f>IF(Zapisy!B4215&lt;&gt;"",Zapisy!B4215,"")</f>
        <v/>
      </c>
      <c r="C4222" s="14" t="str">
        <f>IF(B4222&lt;&gt;"",VLOOKUP(B4222,JPK_KR!AP:AR,3,FALSE),"")</f>
        <v/>
      </c>
      <c r="D4222" s="32" t="str">
        <f>IF(B4222&lt;&gt;"",VLOOKUP(Zapisy!B4215,JPK_KR!AP:AV,7,FALSE),"")</f>
        <v/>
      </c>
      <c r="E4222" s="25" t="str">
        <f>IF(B4222&lt;&gt;"",VLOOKUP(B4222,Zapisy!B4215:D4223,3,FALSE),"")</f>
        <v/>
      </c>
      <c r="F4222" s="35" t="str">
        <f>IF(B4222&lt;&gt;"",VLOOKUP(B4222,Zapisy!B4215:C4223,2,FALSE),"")</f>
        <v/>
      </c>
      <c r="G4222" s="25" t="str">
        <f>IF(B4222&lt;&gt;"",VLOOKUP(B4222,Zapisy!B4215:G4215,6,FALSE),"")</f>
        <v/>
      </c>
      <c r="H4222" s="35" t="str">
        <f>IF(B4222&lt;&gt;"",VLOOKUP(B4222,Zapisy!B4215:F4225,5,FALSE),"")</f>
        <v/>
      </c>
      <c r="I4222" s="14" t="str">
        <f>IF(B4222&lt;&gt;"",VLOOKUP(B4222,Dziennik!B:F,5,FALSE),"")</f>
        <v/>
      </c>
    </row>
    <row r="4223" spans="2:9" x14ac:dyDescent="0.2">
      <c r="B4223" s="14" t="str">
        <f>IF(Zapisy!B4216&lt;&gt;"",Zapisy!B4216,"")</f>
        <v/>
      </c>
      <c r="C4223" s="14" t="str">
        <f>IF(B4223&lt;&gt;"",VLOOKUP(B4223,JPK_KR!AP:AR,3,FALSE),"")</f>
        <v/>
      </c>
      <c r="D4223" s="32" t="str">
        <f>IF(B4223&lt;&gt;"",VLOOKUP(Zapisy!B4216,JPK_KR!AP:AV,7,FALSE),"")</f>
        <v/>
      </c>
      <c r="E4223" s="25" t="str">
        <f>IF(B4223&lt;&gt;"",VLOOKUP(B4223,Zapisy!B4216:D4224,3,FALSE),"")</f>
        <v/>
      </c>
      <c r="F4223" s="35" t="str">
        <f>IF(B4223&lt;&gt;"",VLOOKUP(B4223,Zapisy!B4216:C4224,2,FALSE),"")</f>
        <v/>
      </c>
      <c r="G4223" s="25" t="str">
        <f>IF(B4223&lt;&gt;"",VLOOKUP(B4223,Zapisy!B4216:G4216,6,FALSE),"")</f>
        <v/>
      </c>
      <c r="H4223" s="35" t="str">
        <f>IF(B4223&lt;&gt;"",VLOOKUP(B4223,Zapisy!B4216:F4226,5,FALSE),"")</f>
        <v/>
      </c>
      <c r="I4223" s="14" t="str">
        <f>IF(B4223&lt;&gt;"",VLOOKUP(B4223,Dziennik!B:F,5,FALSE),"")</f>
        <v/>
      </c>
    </row>
    <row r="4224" spans="2:9" x14ac:dyDescent="0.2">
      <c r="B4224" s="14" t="str">
        <f>IF(Zapisy!B4217&lt;&gt;"",Zapisy!B4217,"")</f>
        <v/>
      </c>
      <c r="C4224" s="14" t="str">
        <f>IF(B4224&lt;&gt;"",VLOOKUP(B4224,JPK_KR!AP:AR,3,FALSE),"")</f>
        <v/>
      </c>
      <c r="D4224" s="32" t="str">
        <f>IF(B4224&lt;&gt;"",VLOOKUP(Zapisy!B4217,JPK_KR!AP:AV,7,FALSE),"")</f>
        <v/>
      </c>
      <c r="E4224" s="25" t="str">
        <f>IF(B4224&lt;&gt;"",VLOOKUP(B4224,Zapisy!B4217:D4225,3,FALSE),"")</f>
        <v/>
      </c>
      <c r="F4224" s="35" t="str">
        <f>IF(B4224&lt;&gt;"",VLOOKUP(B4224,Zapisy!B4217:C4225,2,FALSE),"")</f>
        <v/>
      </c>
      <c r="G4224" s="25" t="str">
        <f>IF(B4224&lt;&gt;"",VLOOKUP(B4224,Zapisy!B4217:G4217,6,FALSE),"")</f>
        <v/>
      </c>
      <c r="H4224" s="35" t="str">
        <f>IF(B4224&lt;&gt;"",VLOOKUP(B4224,Zapisy!B4217:F4227,5,FALSE),"")</f>
        <v/>
      </c>
      <c r="I4224" s="14" t="str">
        <f>IF(B4224&lt;&gt;"",VLOOKUP(B4224,Dziennik!B:F,5,FALSE),"")</f>
        <v/>
      </c>
    </row>
    <row r="4225" spans="2:9" x14ac:dyDescent="0.2">
      <c r="B4225" s="14" t="str">
        <f>IF(Zapisy!B4218&lt;&gt;"",Zapisy!B4218,"")</f>
        <v/>
      </c>
      <c r="C4225" s="14" t="str">
        <f>IF(B4225&lt;&gt;"",VLOOKUP(B4225,JPK_KR!AP:AR,3,FALSE),"")</f>
        <v/>
      </c>
      <c r="D4225" s="32" t="str">
        <f>IF(B4225&lt;&gt;"",VLOOKUP(Zapisy!B4218,JPK_KR!AP:AV,7,FALSE),"")</f>
        <v/>
      </c>
      <c r="E4225" s="25" t="str">
        <f>IF(B4225&lt;&gt;"",VLOOKUP(B4225,Zapisy!B4218:D4226,3,FALSE),"")</f>
        <v/>
      </c>
      <c r="F4225" s="35" t="str">
        <f>IF(B4225&lt;&gt;"",VLOOKUP(B4225,Zapisy!B4218:C4226,2,FALSE),"")</f>
        <v/>
      </c>
      <c r="G4225" s="25" t="str">
        <f>IF(B4225&lt;&gt;"",VLOOKUP(B4225,Zapisy!B4218:G4218,6,FALSE),"")</f>
        <v/>
      </c>
      <c r="H4225" s="35" t="str">
        <f>IF(B4225&lt;&gt;"",VLOOKUP(B4225,Zapisy!B4218:F4228,5,FALSE),"")</f>
        <v/>
      </c>
      <c r="I4225" s="14" t="str">
        <f>IF(B4225&lt;&gt;"",VLOOKUP(B4225,Dziennik!B:F,5,FALSE),"")</f>
        <v/>
      </c>
    </row>
    <row r="4226" spans="2:9" x14ac:dyDescent="0.2">
      <c r="B4226" s="14" t="str">
        <f>IF(Zapisy!B4219&lt;&gt;"",Zapisy!B4219,"")</f>
        <v/>
      </c>
      <c r="C4226" s="14" t="str">
        <f>IF(B4226&lt;&gt;"",VLOOKUP(B4226,JPK_KR!AP:AR,3,FALSE),"")</f>
        <v/>
      </c>
      <c r="D4226" s="32" t="str">
        <f>IF(B4226&lt;&gt;"",VLOOKUP(Zapisy!B4219,JPK_KR!AP:AV,7,FALSE),"")</f>
        <v/>
      </c>
      <c r="E4226" s="25" t="str">
        <f>IF(B4226&lt;&gt;"",VLOOKUP(B4226,Zapisy!B4219:D4227,3,FALSE),"")</f>
        <v/>
      </c>
      <c r="F4226" s="35" t="str">
        <f>IF(B4226&lt;&gt;"",VLOOKUP(B4226,Zapisy!B4219:C4227,2,FALSE),"")</f>
        <v/>
      </c>
      <c r="G4226" s="25" t="str">
        <f>IF(B4226&lt;&gt;"",VLOOKUP(B4226,Zapisy!B4219:G4219,6,FALSE),"")</f>
        <v/>
      </c>
      <c r="H4226" s="35" t="str">
        <f>IF(B4226&lt;&gt;"",VLOOKUP(B4226,Zapisy!B4219:F4229,5,FALSE),"")</f>
        <v/>
      </c>
      <c r="I4226" s="14" t="str">
        <f>IF(B4226&lt;&gt;"",VLOOKUP(B4226,Dziennik!B:F,5,FALSE),"")</f>
        <v/>
      </c>
    </row>
    <row r="4227" spans="2:9" x14ac:dyDescent="0.2">
      <c r="B4227" s="14" t="str">
        <f>IF(Zapisy!B4220&lt;&gt;"",Zapisy!B4220,"")</f>
        <v/>
      </c>
      <c r="C4227" s="14" t="str">
        <f>IF(B4227&lt;&gt;"",VLOOKUP(B4227,JPK_KR!AP:AR,3,FALSE),"")</f>
        <v/>
      </c>
      <c r="D4227" s="32" t="str">
        <f>IF(B4227&lt;&gt;"",VLOOKUP(Zapisy!B4220,JPK_KR!AP:AV,7,FALSE),"")</f>
        <v/>
      </c>
      <c r="E4227" s="25" t="str">
        <f>IF(B4227&lt;&gt;"",VLOOKUP(B4227,Zapisy!B4220:D4228,3,FALSE),"")</f>
        <v/>
      </c>
      <c r="F4227" s="35" t="str">
        <f>IF(B4227&lt;&gt;"",VLOOKUP(B4227,Zapisy!B4220:C4228,2,FALSE),"")</f>
        <v/>
      </c>
      <c r="G4227" s="25" t="str">
        <f>IF(B4227&lt;&gt;"",VLOOKUP(B4227,Zapisy!B4220:G4220,6,FALSE),"")</f>
        <v/>
      </c>
      <c r="H4227" s="35" t="str">
        <f>IF(B4227&lt;&gt;"",VLOOKUP(B4227,Zapisy!B4220:F4230,5,FALSE),"")</f>
        <v/>
      </c>
      <c r="I4227" s="14" t="str">
        <f>IF(B4227&lt;&gt;"",VLOOKUP(B4227,Dziennik!B:F,5,FALSE),"")</f>
        <v/>
      </c>
    </row>
    <row r="4228" spans="2:9" x14ac:dyDescent="0.2">
      <c r="B4228" s="14" t="str">
        <f>IF(Zapisy!B4221&lt;&gt;"",Zapisy!B4221,"")</f>
        <v/>
      </c>
      <c r="C4228" s="14" t="str">
        <f>IF(B4228&lt;&gt;"",VLOOKUP(B4228,JPK_KR!AP:AR,3,FALSE),"")</f>
        <v/>
      </c>
      <c r="D4228" s="32" t="str">
        <f>IF(B4228&lt;&gt;"",VLOOKUP(Zapisy!B4221,JPK_KR!AP:AV,7,FALSE),"")</f>
        <v/>
      </c>
      <c r="E4228" s="25" t="str">
        <f>IF(B4228&lt;&gt;"",VLOOKUP(B4228,Zapisy!B4221:D4229,3,FALSE),"")</f>
        <v/>
      </c>
      <c r="F4228" s="35" t="str">
        <f>IF(B4228&lt;&gt;"",VLOOKUP(B4228,Zapisy!B4221:C4229,2,FALSE),"")</f>
        <v/>
      </c>
      <c r="G4228" s="25" t="str">
        <f>IF(B4228&lt;&gt;"",VLOOKUP(B4228,Zapisy!B4221:G4221,6,FALSE),"")</f>
        <v/>
      </c>
      <c r="H4228" s="35" t="str">
        <f>IF(B4228&lt;&gt;"",VLOOKUP(B4228,Zapisy!B4221:F4231,5,FALSE),"")</f>
        <v/>
      </c>
      <c r="I4228" s="14" t="str">
        <f>IF(B4228&lt;&gt;"",VLOOKUP(B4228,Dziennik!B:F,5,FALSE),"")</f>
        <v/>
      </c>
    </row>
    <row r="4229" spans="2:9" x14ac:dyDescent="0.2">
      <c r="B4229" s="14" t="str">
        <f>IF(Zapisy!B4222&lt;&gt;"",Zapisy!B4222,"")</f>
        <v/>
      </c>
      <c r="C4229" s="14" t="str">
        <f>IF(B4229&lt;&gt;"",VLOOKUP(B4229,JPK_KR!AP:AR,3,FALSE),"")</f>
        <v/>
      </c>
      <c r="D4229" s="32" t="str">
        <f>IF(B4229&lt;&gt;"",VLOOKUP(Zapisy!B4222,JPK_KR!AP:AV,7,FALSE),"")</f>
        <v/>
      </c>
      <c r="E4229" s="25" t="str">
        <f>IF(B4229&lt;&gt;"",VLOOKUP(B4229,Zapisy!B4222:D4230,3,FALSE),"")</f>
        <v/>
      </c>
      <c r="F4229" s="35" t="str">
        <f>IF(B4229&lt;&gt;"",VLOOKUP(B4229,Zapisy!B4222:C4230,2,FALSE),"")</f>
        <v/>
      </c>
      <c r="G4229" s="25" t="str">
        <f>IF(B4229&lt;&gt;"",VLOOKUP(B4229,Zapisy!B4222:G4222,6,FALSE),"")</f>
        <v/>
      </c>
      <c r="H4229" s="35" t="str">
        <f>IF(B4229&lt;&gt;"",VLOOKUP(B4229,Zapisy!B4222:F4232,5,FALSE),"")</f>
        <v/>
      </c>
      <c r="I4229" s="14" t="str">
        <f>IF(B4229&lt;&gt;"",VLOOKUP(B4229,Dziennik!B:F,5,FALSE),"")</f>
        <v/>
      </c>
    </row>
    <row r="4230" spans="2:9" x14ac:dyDescent="0.2">
      <c r="B4230" s="14" t="str">
        <f>IF(Zapisy!B4223&lt;&gt;"",Zapisy!B4223,"")</f>
        <v/>
      </c>
      <c r="C4230" s="14" t="str">
        <f>IF(B4230&lt;&gt;"",VLOOKUP(B4230,JPK_KR!AP:AR,3,FALSE),"")</f>
        <v/>
      </c>
      <c r="D4230" s="32" t="str">
        <f>IF(B4230&lt;&gt;"",VLOOKUP(Zapisy!B4223,JPK_KR!AP:AV,7,FALSE),"")</f>
        <v/>
      </c>
      <c r="E4230" s="25" t="str">
        <f>IF(B4230&lt;&gt;"",VLOOKUP(B4230,Zapisy!B4223:D4231,3,FALSE),"")</f>
        <v/>
      </c>
      <c r="F4230" s="35" t="str">
        <f>IF(B4230&lt;&gt;"",VLOOKUP(B4230,Zapisy!B4223:C4231,2,FALSE),"")</f>
        <v/>
      </c>
      <c r="G4230" s="25" t="str">
        <f>IF(B4230&lt;&gt;"",VLOOKUP(B4230,Zapisy!B4223:G4223,6,FALSE),"")</f>
        <v/>
      </c>
      <c r="H4230" s="35" t="str">
        <f>IF(B4230&lt;&gt;"",VLOOKUP(B4230,Zapisy!B4223:F4233,5,FALSE),"")</f>
        <v/>
      </c>
      <c r="I4230" s="14" t="str">
        <f>IF(B4230&lt;&gt;"",VLOOKUP(B4230,Dziennik!B:F,5,FALSE),"")</f>
        <v/>
      </c>
    </row>
    <row r="4231" spans="2:9" x14ac:dyDescent="0.2">
      <c r="B4231" s="14" t="str">
        <f>IF(Zapisy!B4224&lt;&gt;"",Zapisy!B4224,"")</f>
        <v/>
      </c>
      <c r="C4231" s="14" t="str">
        <f>IF(B4231&lt;&gt;"",VLOOKUP(B4231,JPK_KR!AP:AR,3,FALSE),"")</f>
        <v/>
      </c>
      <c r="D4231" s="32" t="str">
        <f>IF(B4231&lt;&gt;"",VLOOKUP(Zapisy!B4224,JPK_KR!AP:AV,7,FALSE),"")</f>
        <v/>
      </c>
      <c r="E4231" s="25" t="str">
        <f>IF(B4231&lt;&gt;"",VLOOKUP(B4231,Zapisy!B4224:D4232,3,FALSE),"")</f>
        <v/>
      </c>
      <c r="F4231" s="35" t="str">
        <f>IF(B4231&lt;&gt;"",VLOOKUP(B4231,Zapisy!B4224:C4232,2,FALSE),"")</f>
        <v/>
      </c>
      <c r="G4231" s="25" t="str">
        <f>IF(B4231&lt;&gt;"",VLOOKUP(B4231,Zapisy!B4224:G4224,6,FALSE),"")</f>
        <v/>
      </c>
      <c r="H4231" s="35" t="str">
        <f>IF(B4231&lt;&gt;"",VLOOKUP(B4231,Zapisy!B4224:F4234,5,FALSE),"")</f>
        <v/>
      </c>
      <c r="I4231" s="14" t="str">
        <f>IF(B4231&lt;&gt;"",VLOOKUP(B4231,Dziennik!B:F,5,FALSE),"")</f>
        <v/>
      </c>
    </row>
    <row r="4232" spans="2:9" x14ac:dyDescent="0.2">
      <c r="B4232" s="14" t="str">
        <f>IF(Zapisy!B4225&lt;&gt;"",Zapisy!B4225,"")</f>
        <v/>
      </c>
      <c r="C4232" s="14" t="str">
        <f>IF(B4232&lt;&gt;"",VLOOKUP(B4232,JPK_KR!AP:AR,3,FALSE),"")</f>
        <v/>
      </c>
      <c r="D4232" s="32" t="str">
        <f>IF(B4232&lt;&gt;"",VLOOKUP(Zapisy!B4225,JPK_KR!AP:AV,7,FALSE),"")</f>
        <v/>
      </c>
      <c r="E4232" s="25" t="str">
        <f>IF(B4232&lt;&gt;"",VLOOKUP(B4232,Zapisy!B4225:D4233,3,FALSE),"")</f>
        <v/>
      </c>
      <c r="F4232" s="35" t="str">
        <f>IF(B4232&lt;&gt;"",VLOOKUP(B4232,Zapisy!B4225:C4233,2,FALSE),"")</f>
        <v/>
      </c>
      <c r="G4232" s="25" t="str">
        <f>IF(B4232&lt;&gt;"",VLOOKUP(B4232,Zapisy!B4225:G4225,6,FALSE),"")</f>
        <v/>
      </c>
      <c r="H4232" s="35" t="str">
        <f>IF(B4232&lt;&gt;"",VLOOKUP(B4232,Zapisy!B4225:F4235,5,FALSE),"")</f>
        <v/>
      </c>
      <c r="I4232" s="14" t="str">
        <f>IF(B4232&lt;&gt;"",VLOOKUP(B4232,Dziennik!B:F,5,FALSE),"")</f>
        <v/>
      </c>
    </row>
    <row r="4233" spans="2:9" x14ac:dyDescent="0.2">
      <c r="B4233" s="14" t="str">
        <f>IF(Zapisy!B4226&lt;&gt;"",Zapisy!B4226,"")</f>
        <v/>
      </c>
      <c r="C4233" s="14" t="str">
        <f>IF(B4233&lt;&gt;"",VLOOKUP(B4233,JPK_KR!AP:AR,3,FALSE),"")</f>
        <v/>
      </c>
      <c r="D4233" s="32" t="str">
        <f>IF(B4233&lt;&gt;"",VLOOKUP(Zapisy!B4226,JPK_KR!AP:AV,7,FALSE),"")</f>
        <v/>
      </c>
      <c r="E4233" s="25" t="str">
        <f>IF(B4233&lt;&gt;"",VLOOKUP(B4233,Zapisy!B4226:D4234,3,FALSE),"")</f>
        <v/>
      </c>
      <c r="F4233" s="35" t="str">
        <f>IF(B4233&lt;&gt;"",VLOOKUP(B4233,Zapisy!B4226:C4234,2,FALSE),"")</f>
        <v/>
      </c>
      <c r="G4233" s="25" t="str">
        <f>IF(B4233&lt;&gt;"",VLOOKUP(B4233,Zapisy!B4226:G4226,6,FALSE),"")</f>
        <v/>
      </c>
      <c r="H4233" s="35" t="str">
        <f>IF(B4233&lt;&gt;"",VLOOKUP(B4233,Zapisy!B4226:F4236,5,FALSE),"")</f>
        <v/>
      </c>
      <c r="I4233" s="14" t="str">
        <f>IF(B4233&lt;&gt;"",VLOOKUP(B4233,Dziennik!B:F,5,FALSE),"")</f>
        <v/>
      </c>
    </row>
    <row r="4234" spans="2:9" x14ac:dyDescent="0.2">
      <c r="B4234" s="14" t="str">
        <f>IF(Zapisy!B4227&lt;&gt;"",Zapisy!B4227,"")</f>
        <v/>
      </c>
      <c r="C4234" s="14" t="str">
        <f>IF(B4234&lt;&gt;"",VLOOKUP(B4234,JPK_KR!AP:AR,3,FALSE),"")</f>
        <v/>
      </c>
      <c r="D4234" s="32" t="str">
        <f>IF(B4234&lt;&gt;"",VLOOKUP(Zapisy!B4227,JPK_KR!AP:AV,7,FALSE),"")</f>
        <v/>
      </c>
      <c r="E4234" s="25" t="str">
        <f>IF(B4234&lt;&gt;"",VLOOKUP(B4234,Zapisy!B4227:D4235,3,FALSE),"")</f>
        <v/>
      </c>
      <c r="F4234" s="35" t="str">
        <f>IF(B4234&lt;&gt;"",VLOOKUP(B4234,Zapisy!B4227:C4235,2,FALSE),"")</f>
        <v/>
      </c>
      <c r="G4234" s="25" t="str">
        <f>IF(B4234&lt;&gt;"",VLOOKUP(B4234,Zapisy!B4227:G4227,6,FALSE),"")</f>
        <v/>
      </c>
      <c r="H4234" s="35" t="str">
        <f>IF(B4234&lt;&gt;"",VLOOKUP(B4234,Zapisy!B4227:F4237,5,FALSE),"")</f>
        <v/>
      </c>
      <c r="I4234" s="14" t="str">
        <f>IF(B4234&lt;&gt;"",VLOOKUP(B4234,Dziennik!B:F,5,FALSE),"")</f>
        <v/>
      </c>
    </row>
    <row r="4235" spans="2:9" x14ac:dyDescent="0.2">
      <c r="B4235" s="14" t="str">
        <f>IF(Zapisy!B4228&lt;&gt;"",Zapisy!B4228,"")</f>
        <v/>
      </c>
      <c r="C4235" s="14" t="str">
        <f>IF(B4235&lt;&gt;"",VLOOKUP(B4235,JPK_KR!AP:AR,3,FALSE),"")</f>
        <v/>
      </c>
      <c r="D4235" s="32" t="str">
        <f>IF(B4235&lt;&gt;"",VLOOKUP(Zapisy!B4228,JPK_KR!AP:AV,7,FALSE),"")</f>
        <v/>
      </c>
      <c r="E4235" s="25" t="str">
        <f>IF(B4235&lt;&gt;"",VLOOKUP(B4235,Zapisy!B4228:D4236,3,FALSE),"")</f>
        <v/>
      </c>
      <c r="F4235" s="35" t="str">
        <f>IF(B4235&lt;&gt;"",VLOOKUP(B4235,Zapisy!B4228:C4236,2,FALSE),"")</f>
        <v/>
      </c>
      <c r="G4235" s="25" t="str">
        <f>IF(B4235&lt;&gt;"",VLOOKUP(B4235,Zapisy!B4228:G4228,6,FALSE),"")</f>
        <v/>
      </c>
      <c r="H4235" s="35" t="str">
        <f>IF(B4235&lt;&gt;"",VLOOKUP(B4235,Zapisy!B4228:F4238,5,FALSE),"")</f>
        <v/>
      </c>
      <c r="I4235" s="14" t="str">
        <f>IF(B4235&lt;&gt;"",VLOOKUP(B4235,Dziennik!B:F,5,FALSE),"")</f>
        <v/>
      </c>
    </row>
    <row r="4236" spans="2:9" x14ac:dyDescent="0.2">
      <c r="B4236" s="14" t="str">
        <f>IF(Zapisy!B4229&lt;&gt;"",Zapisy!B4229,"")</f>
        <v/>
      </c>
      <c r="C4236" s="14" t="str">
        <f>IF(B4236&lt;&gt;"",VLOOKUP(B4236,JPK_KR!AP:AR,3,FALSE),"")</f>
        <v/>
      </c>
      <c r="D4236" s="32" t="str">
        <f>IF(B4236&lt;&gt;"",VLOOKUP(Zapisy!B4229,JPK_KR!AP:AV,7,FALSE),"")</f>
        <v/>
      </c>
      <c r="E4236" s="25" t="str">
        <f>IF(B4236&lt;&gt;"",VLOOKUP(B4236,Zapisy!B4229:D4237,3,FALSE),"")</f>
        <v/>
      </c>
      <c r="F4236" s="35" t="str">
        <f>IF(B4236&lt;&gt;"",VLOOKUP(B4236,Zapisy!B4229:C4237,2,FALSE),"")</f>
        <v/>
      </c>
      <c r="G4236" s="25" t="str">
        <f>IF(B4236&lt;&gt;"",VLOOKUP(B4236,Zapisy!B4229:G4229,6,FALSE),"")</f>
        <v/>
      </c>
      <c r="H4236" s="35" t="str">
        <f>IF(B4236&lt;&gt;"",VLOOKUP(B4236,Zapisy!B4229:F4239,5,FALSE),"")</f>
        <v/>
      </c>
      <c r="I4236" s="14" t="str">
        <f>IF(B4236&lt;&gt;"",VLOOKUP(B4236,Dziennik!B:F,5,FALSE),"")</f>
        <v/>
      </c>
    </row>
    <row r="4237" spans="2:9" x14ac:dyDescent="0.2">
      <c r="B4237" s="14" t="str">
        <f>IF(Zapisy!B4230&lt;&gt;"",Zapisy!B4230,"")</f>
        <v/>
      </c>
      <c r="C4237" s="14" t="str">
        <f>IF(B4237&lt;&gt;"",VLOOKUP(B4237,JPK_KR!AP:AR,3,FALSE),"")</f>
        <v/>
      </c>
      <c r="D4237" s="32" t="str">
        <f>IF(B4237&lt;&gt;"",VLOOKUP(Zapisy!B4230,JPK_KR!AP:AV,7,FALSE),"")</f>
        <v/>
      </c>
      <c r="E4237" s="25" t="str">
        <f>IF(B4237&lt;&gt;"",VLOOKUP(B4237,Zapisy!B4230:D4238,3,FALSE),"")</f>
        <v/>
      </c>
      <c r="F4237" s="35" t="str">
        <f>IF(B4237&lt;&gt;"",VLOOKUP(B4237,Zapisy!B4230:C4238,2,FALSE),"")</f>
        <v/>
      </c>
      <c r="G4237" s="25" t="str">
        <f>IF(B4237&lt;&gt;"",VLOOKUP(B4237,Zapisy!B4230:G4230,6,FALSE),"")</f>
        <v/>
      </c>
      <c r="H4237" s="35" t="str">
        <f>IF(B4237&lt;&gt;"",VLOOKUP(B4237,Zapisy!B4230:F4240,5,FALSE),"")</f>
        <v/>
      </c>
      <c r="I4237" s="14" t="str">
        <f>IF(B4237&lt;&gt;"",VLOOKUP(B4237,Dziennik!B:F,5,FALSE),"")</f>
        <v/>
      </c>
    </row>
    <row r="4238" spans="2:9" x14ac:dyDescent="0.2">
      <c r="B4238" s="14" t="str">
        <f>IF(Zapisy!B4231&lt;&gt;"",Zapisy!B4231,"")</f>
        <v/>
      </c>
      <c r="C4238" s="14" t="str">
        <f>IF(B4238&lt;&gt;"",VLOOKUP(B4238,JPK_KR!AP:AR,3,FALSE),"")</f>
        <v/>
      </c>
      <c r="D4238" s="32" t="str">
        <f>IF(B4238&lt;&gt;"",VLOOKUP(Zapisy!B4231,JPK_KR!AP:AV,7,FALSE),"")</f>
        <v/>
      </c>
      <c r="E4238" s="25" t="str">
        <f>IF(B4238&lt;&gt;"",VLOOKUP(B4238,Zapisy!B4231:D4239,3,FALSE),"")</f>
        <v/>
      </c>
      <c r="F4238" s="35" t="str">
        <f>IF(B4238&lt;&gt;"",VLOOKUP(B4238,Zapisy!B4231:C4239,2,FALSE),"")</f>
        <v/>
      </c>
      <c r="G4238" s="25" t="str">
        <f>IF(B4238&lt;&gt;"",VLOOKUP(B4238,Zapisy!B4231:G4231,6,FALSE),"")</f>
        <v/>
      </c>
      <c r="H4238" s="35" t="str">
        <f>IF(B4238&lt;&gt;"",VLOOKUP(B4238,Zapisy!B4231:F4241,5,FALSE),"")</f>
        <v/>
      </c>
      <c r="I4238" s="14" t="str">
        <f>IF(B4238&lt;&gt;"",VLOOKUP(B4238,Dziennik!B:F,5,FALSE),"")</f>
        <v/>
      </c>
    </row>
    <row r="4239" spans="2:9" x14ac:dyDescent="0.2">
      <c r="B4239" s="14" t="str">
        <f>IF(Zapisy!B4232&lt;&gt;"",Zapisy!B4232,"")</f>
        <v/>
      </c>
      <c r="C4239" s="14" t="str">
        <f>IF(B4239&lt;&gt;"",VLOOKUP(B4239,JPK_KR!AP:AR,3,FALSE),"")</f>
        <v/>
      </c>
      <c r="D4239" s="32" t="str">
        <f>IF(B4239&lt;&gt;"",VLOOKUP(Zapisy!B4232,JPK_KR!AP:AV,7,FALSE),"")</f>
        <v/>
      </c>
      <c r="E4239" s="25" t="str">
        <f>IF(B4239&lt;&gt;"",VLOOKUP(B4239,Zapisy!B4232:D4240,3,FALSE),"")</f>
        <v/>
      </c>
      <c r="F4239" s="35" t="str">
        <f>IF(B4239&lt;&gt;"",VLOOKUP(B4239,Zapisy!B4232:C4240,2,FALSE),"")</f>
        <v/>
      </c>
      <c r="G4239" s="25" t="str">
        <f>IF(B4239&lt;&gt;"",VLOOKUP(B4239,Zapisy!B4232:G4232,6,FALSE),"")</f>
        <v/>
      </c>
      <c r="H4239" s="35" t="str">
        <f>IF(B4239&lt;&gt;"",VLOOKUP(B4239,Zapisy!B4232:F4242,5,FALSE),"")</f>
        <v/>
      </c>
      <c r="I4239" s="14" t="str">
        <f>IF(B4239&lt;&gt;"",VLOOKUP(B4239,Dziennik!B:F,5,FALSE),"")</f>
        <v/>
      </c>
    </row>
    <row r="4240" spans="2:9" x14ac:dyDescent="0.2">
      <c r="B4240" s="14" t="str">
        <f>IF(Zapisy!B4233&lt;&gt;"",Zapisy!B4233,"")</f>
        <v/>
      </c>
      <c r="C4240" s="14" t="str">
        <f>IF(B4240&lt;&gt;"",VLOOKUP(B4240,JPK_KR!AP:AR,3,FALSE),"")</f>
        <v/>
      </c>
      <c r="D4240" s="32" t="str">
        <f>IF(B4240&lt;&gt;"",VLOOKUP(Zapisy!B4233,JPK_KR!AP:AV,7,FALSE),"")</f>
        <v/>
      </c>
      <c r="E4240" s="25" t="str">
        <f>IF(B4240&lt;&gt;"",VLOOKUP(B4240,Zapisy!B4233:D4241,3,FALSE),"")</f>
        <v/>
      </c>
      <c r="F4240" s="35" t="str">
        <f>IF(B4240&lt;&gt;"",VLOOKUP(B4240,Zapisy!B4233:C4241,2,FALSE),"")</f>
        <v/>
      </c>
      <c r="G4240" s="25" t="str">
        <f>IF(B4240&lt;&gt;"",VLOOKUP(B4240,Zapisy!B4233:G4233,6,FALSE),"")</f>
        <v/>
      </c>
      <c r="H4240" s="35" t="str">
        <f>IF(B4240&lt;&gt;"",VLOOKUP(B4240,Zapisy!B4233:F4243,5,FALSE),"")</f>
        <v/>
      </c>
      <c r="I4240" s="14" t="str">
        <f>IF(B4240&lt;&gt;"",VLOOKUP(B4240,Dziennik!B:F,5,FALSE),"")</f>
        <v/>
      </c>
    </row>
    <row r="4241" spans="2:9" x14ac:dyDescent="0.2">
      <c r="B4241" s="14" t="str">
        <f>IF(Zapisy!B4234&lt;&gt;"",Zapisy!B4234,"")</f>
        <v/>
      </c>
      <c r="C4241" s="14" t="str">
        <f>IF(B4241&lt;&gt;"",VLOOKUP(B4241,JPK_KR!AP:AR,3,FALSE),"")</f>
        <v/>
      </c>
      <c r="D4241" s="32" t="str">
        <f>IF(B4241&lt;&gt;"",VLOOKUP(Zapisy!B4234,JPK_KR!AP:AV,7,FALSE),"")</f>
        <v/>
      </c>
      <c r="E4241" s="25" t="str">
        <f>IF(B4241&lt;&gt;"",VLOOKUP(B4241,Zapisy!B4234:D4242,3,FALSE),"")</f>
        <v/>
      </c>
      <c r="F4241" s="35" t="str">
        <f>IF(B4241&lt;&gt;"",VLOOKUP(B4241,Zapisy!B4234:C4242,2,FALSE),"")</f>
        <v/>
      </c>
      <c r="G4241" s="25" t="str">
        <f>IF(B4241&lt;&gt;"",VLOOKUP(B4241,Zapisy!B4234:G4234,6,FALSE),"")</f>
        <v/>
      </c>
      <c r="H4241" s="35" t="str">
        <f>IF(B4241&lt;&gt;"",VLOOKUP(B4241,Zapisy!B4234:F4244,5,FALSE),"")</f>
        <v/>
      </c>
      <c r="I4241" s="14" t="str">
        <f>IF(B4241&lt;&gt;"",VLOOKUP(B4241,Dziennik!B:F,5,FALSE),"")</f>
        <v/>
      </c>
    </row>
    <row r="4242" spans="2:9" x14ac:dyDescent="0.2">
      <c r="B4242" s="14" t="str">
        <f>IF(Zapisy!B4235&lt;&gt;"",Zapisy!B4235,"")</f>
        <v/>
      </c>
      <c r="C4242" s="14" t="str">
        <f>IF(B4242&lt;&gt;"",VLOOKUP(B4242,JPK_KR!AP:AR,3,FALSE),"")</f>
        <v/>
      </c>
      <c r="D4242" s="32" t="str">
        <f>IF(B4242&lt;&gt;"",VLOOKUP(Zapisy!B4235,JPK_KR!AP:AV,7,FALSE),"")</f>
        <v/>
      </c>
      <c r="E4242" s="25" t="str">
        <f>IF(B4242&lt;&gt;"",VLOOKUP(B4242,Zapisy!B4235:D4243,3,FALSE),"")</f>
        <v/>
      </c>
      <c r="F4242" s="35" t="str">
        <f>IF(B4242&lt;&gt;"",VLOOKUP(B4242,Zapisy!B4235:C4243,2,FALSE),"")</f>
        <v/>
      </c>
      <c r="G4242" s="25" t="str">
        <f>IF(B4242&lt;&gt;"",VLOOKUP(B4242,Zapisy!B4235:G4235,6,FALSE),"")</f>
        <v/>
      </c>
      <c r="H4242" s="35" t="str">
        <f>IF(B4242&lt;&gt;"",VLOOKUP(B4242,Zapisy!B4235:F4245,5,FALSE),"")</f>
        <v/>
      </c>
      <c r="I4242" s="14" t="str">
        <f>IF(B4242&lt;&gt;"",VLOOKUP(B4242,Dziennik!B:F,5,FALSE),"")</f>
        <v/>
      </c>
    </row>
    <row r="4243" spans="2:9" x14ac:dyDescent="0.2">
      <c r="B4243" s="14" t="str">
        <f>IF(Zapisy!B4236&lt;&gt;"",Zapisy!B4236,"")</f>
        <v/>
      </c>
      <c r="C4243" s="14" t="str">
        <f>IF(B4243&lt;&gt;"",VLOOKUP(B4243,JPK_KR!AP:AR,3,FALSE),"")</f>
        <v/>
      </c>
      <c r="D4243" s="32" t="str">
        <f>IF(B4243&lt;&gt;"",VLOOKUP(Zapisy!B4236,JPK_KR!AP:AV,7,FALSE),"")</f>
        <v/>
      </c>
      <c r="E4243" s="25" t="str">
        <f>IF(B4243&lt;&gt;"",VLOOKUP(B4243,Zapisy!B4236:D4244,3,FALSE),"")</f>
        <v/>
      </c>
      <c r="F4243" s="35" t="str">
        <f>IF(B4243&lt;&gt;"",VLOOKUP(B4243,Zapisy!B4236:C4244,2,FALSE),"")</f>
        <v/>
      </c>
      <c r="G4243" s="25" t="str">
        <f>IF(B4243&lt;&gt;"",VLOOKUP(B4243,Zapisy!B4236:G4236,6,FALSE),"")</f>
        <v/>
      </c>
      <c r="H4243" s="35" t="str">
        <f>IF(B4243&lt;&gt;"",VLOOKUP(B4243,Zapisy!B4236:F4246,5,FALSE),"")</f>
        <v/>
      </c>
      <c r="I4243" s="14" t="str">
        <f>IF(B4243&lt;&gt;"",VLOOKUP(B4243,Dziennik!B:F,5,FALSE),"")</f>
        <v/>
      </c>
    </row>
    <row r="4244" spans="2:9" x14ac:dyDescent="0.2">
      <c r="B4244" s="14" t="str">
        <f>IF(Zapisy!B4237&lt;&gt;"",Zapisy!B4237,"")</f>
        <v/>
      </c>
      <c r="C4244" s="14" t="str">
        <f>IF(B4244&lt;&gt;"",VLOOKUP(B4244,JPK_KR!AP:AR,3,FALSE),"")</f>
        <v/>
      </c>
      <c r="D4244" s="32" t="str">
        <f>IF(B4244&lt;&gt;"",VLOOKUP(Zapisy!B4237,JPK_KR!AP:AV,7,FALSE),"")</f>
        <v/>
      </c>
      <c r="E4244" s="25" t="str">
        <f>IF(B4244&lt;&gt;"",VLOOKUP(B4244,Zapisy!B4237:D4245,3,FALSE),"")</f>
        <v/>
      </c>
      <c r="F4244" s="35" t="str">
        <f>IF(B4244&lt;&gt;"",VLOOKUP(B4244,Zapisy!B4237:C4245,2,FALSE),"")</f>
        <v/>
      </c>
      <c r="G4244" s="25" t="str">
        <f>IF(B4244&lt;&gt;"",VLOOKUP(B4244,Zapisy!B4237:G4237,6,FALSE),"")</f>
        <v/>
      </c>
      <c r="H4244" s="35" t="str">
        <f>IF(B4244&lt;&gt;"",VLOOKUP(B4244,Zapisy!B4237:F4247,5,FALSE),"")</f>
        <v/>
      </c>
      <c r="I4244" s="14" t="str">
        <f>IF(B4244&lt;&gt;"",VLOOKUP(B4244,Dziennik!B:F,5,FALSE),"")</f>
        <v/>
      </c>
    </row>
    <row r="4245" spans="2:9" x14ac:dyDescent="0.2">
      <c r="B4245" s="14" t="str">
        <f>IF(Zapisy!B4238&lt;&gt;"",Zapisy!B4238,"")</f>
        <v/>
      </c>
      <c r="C4245" s="14" t="str">
        <f>IF(B4245&lt;&gt;"",VLOOKUP(B4245,JPK_KR!AP:AR,3,FALSE),"")</f>
        <v/>
      </c>
      <c r="D4245" s="32" t="str">
        <f>IF(B4245&lt;&gt;"",VLOOKUP(Zapisy!B4238,JPK_KR!AP:AV,7,FALSE),"")</f>
        <v/>
      </c>
      <c r="E4245" s="25" t="str">
        <f>IF(B4245&lt;&gt;"",VLOOKUP(B4245,Zapisy!B4238:D4246,3,FALSE),"")</f>
        <v/>
      </c>
      <c r="F4245" s="35" t="str">
        <f>IF(B4245&lt;&gt;"",VLOOKUP(B4245,Zapisy!B4238:C4246,2,FALSE),"")</f>
        <v/>
      </c>
      <c r="G4245" s="25" t="str">
        <f>IF(B4245&lt;&gt;"",VLOOKUP(B4245,Zapisy!B4238:G4238,6,FALSE),"")</f>
        <v/>
      </c>
      <c r="H4245" s="35" t="str">
        <f>IF(B4245&lt;&gt;"",VLOOKUP(B4245,Zapisy!B4238:F4248,5,FALSE),"")</f>
        <v/>
      </c>
      <c r="I4245" s="14" t="str">
        <f>IF(B4245&lt;&gt;"",VLOOKUP(B4245,Dziennik!B:F,5,FALSE),"")</f>
        <v/>
      </c>
    </row>
    <row r="4246" spans="2:9" x14ac:dyDescent="0.2">
      <c r="B4246" s="14" t="str">
        <f>IF(Zapisy!B4239&lt;&gt;"",Zapisy!B4239,"")</f>
        <v/>
      </c>
      <c r="C4246" s="14" t="str">
        <f>IF(B4246&lt;&gt;"",VLOOKUP(B4246,JPK_KR!AP:AR,3,FALSE),"")</f>
        <v/>
      </c>
      <c r="D4246" s="32" t="str">
        <f>IF(B4246&lt;&gt;"",VLOOKUP(Zapisy!B4239,JPK_KR!AP:AV,7,FALSE),"")</f>
        <v/>
      </c>
      <c r="E4246" s="25" t="str">
        <f>IF(B4246&lt;&gt;"",VLOOKUP(B4246,Zapisy!B4239:D4247,3,FALSE),"")</f>
        <v/>
      </c>
      <c r="F4246" s="35" t="str">
        <f>IF(B4246&lt;&gt;"",VLOOKUP(B4246,Zapisy!B4239:C4247,2,FALSE),"")</f>
        <v/>
      </c>
      <c r="G4246" s="25" t="str">
        <f>IF(B4246&lt;&gt;"",VLOOKUP(B4246,Zapisy!B4239:G4239,6,FALSE),"")</f>
        <v/>
      </c>
      <c r="H4246" s="35" t="str">
        <f>IF(B4246&lt;&gt;"",VLOOKUP(B4246,Zapisy!B4239:F4249,5,FALSE),"")</f>
        <v/>
      </c>
      <c r="I4246" s="14" t="str">
        <f>IF(B4246&lt;&gt;"",VLOOKUP(B4246,Dziennik!B:F,5,FALSE),"")</f>
        <v/>
      </c>
    </row>
    <row r="4247" spans="2:9" x14ac:dyDescent="0.2">
      <c r="B4247" s="14" t="str">
        <f>IF(Zapisy!B4240&lt;&gt;"",Zapisy!B4240,"")</f>
        <v/>
      </c>
      <c r="C4247" s="14" t="str">
        <f>IF(B4247&lt;&gt;"",VLOOKUP(B4247,JPK_KR!AP:AR,3,FALSE),"")</f>
        <v/>
      </c>
      <c r="D4247" s="32" t="str">
        <f>IF(B4247&lt;&gt;"",VLOOKUP(Zapisy!B4240,JPK_KR!AP:AV,7,FALSE),"")</f>
        <v/>
      </c>
      <c r="E4247" s="25" t="str">
        <f>IF(B4247&lt;&gt;"",VLOOKUP(B4247,Zapisy!B4240:D4248,3,FALSE),"")</f>
        <v/>
      </c>
      <c r="F4247" s="35" t="str">
        <f>IF(B4247&lt;&gt;"",VLOOKUP(B4247,Zapisy!B4240:C4248,2,FALSE),"")</f>
        <v/>
      </c>
      <c r="G4247" s="25" t="str">
        <f>IF(B4247&lt;&gt;"",VLOOKUP(B4247,Zapisy!B4240:G4240,6,FALSE),"")</f>
        <v/>
      </c>
      <c r="H4247" s="35" t="str">
        <f>IF(B4247&lt;&gt;"",VLOOKUP(B4247,Zapisy!B4240:F4250,5,FALSE),"")</f>
        <v/>
      </c>
      <c r="I4247" s="14" t="str">
        <f>IF(B4247&lt;&gt;"",VLOOKUP(B4247,Dziennik!B:F,5,FALSE),"")</f>
        <v/>
      </c>
    </row>
    <row r="4248" spans="2:9" x14ac:dyDescent="0.2">
      <c r="B4248" s="14" t="str">
        <f>IF(Zapisy!B4241&lt;&gt;"",Zapisy!B4241,"")</f>
        <v/>
      </c>
      <c r="C4248" s="14" t="str">
        <f>IF(B4248&lt;&gt;"",VLOOKUP(B4248,JPK_KR!AP:AR,3,FALSE),"")</f>
        <v/>
      </c>
      <c r="D4248" s="32" t="str">
        <f>IF(B4248&lt;&gt;"",VLOOKUP(Zapisy!B4241,JPK_KR!AP:AV,7,FALSE),"")</f>
        <v/>
      </c>
      <c r="E4248" s="25" t="str">
        <f>IF(B4248&lt;&gt;"",VLOOKUP(B4248,Zapisy!B4241:D4249,3,FALSE),"")</f>
        <v/>
      </c>
      <c r="F4248" s="35" t="str">
        <f>IF(B4248&lt;&gt;"",VLOOKUP(B4248,Zapisy!B4241:C4249,2,FALSE),"")</f>
        <v/>
      </c>
      <c r="G4248" s="25" t="str">
        <f>IF(B4248&lt;&gt;"",VLOOKUP(B4248,Zapisy!B4241:G4241,6,FALSE),"")</f>
        <v/>
      </c>
      <c r="H4248" s="35" t="str">
        <f>IF(B4248&lt;&gt;"",VLOOKUP(B4248,Zapisy!B4241:F4251,5,FALSE),"")</f>
        <v/>
      </c>
      <c r="I4248" s="14" t="str">
        <f>IF(B4248&lt;&gt;"",VLOOKUP(B4248,Dziennik!B:F,5,FALSE),"")</f>
        <v/>
      </c>
    </row>
    <row r="4249" spans="2:9" x14ac:dyDescent="0.2">
      <c r="B4249" s="14" t="str">
        <f>IF(Zapisy!B4242&lt;&gt;"",Zapisy!B4242,"")</f>
        <v/>
      </c>
      <c r="C4249" s="14" t="str">
        <f>IF(B4249&lt;&gt;"",VLOOKUP(B4249,JPK_KR!AP:AR,3,FALSE),"")</f>
        <v/>
      </c>
      <c r="D4249" s="32" t="str">
        <f>IF(B4249&lt;&gt;"",VLOOKUP(Zapisy!B4242,JPK_KR!AP:AV,7,FALSE),"")</f>
        <v/>
      </c>
      <c r="E4249" s="25" t="str">
        <f>IF(B4249&lt;&gt;"",VLOOKUP(B4249,Zapisy!B4242:D4250,3,FALSE),"")</f>
        <v/>
      </c>
      <c r="F4249" s="35" t="str">
        <f>IF(B4249&lt;&gt;"",VLOOKUP(B4249,Zapisy!B4242:C4250,2,FALSE),"")</f>
        <v/>
      </c>
      <c r="G4249" s="25" t="str">
        <f>IF(B4249&lt;&gt;"",VLOOKUP(B4249,Zapisy!B4242:G4242,6,FALSE),"")</f>
        <v/>
      </c>
      <c r="H4249" s="35" t="str">
        <f>IF(B4249&lt;&gt;"",VLOOKUP(B4249,Zapisy!B4242:F4252,5,FALSE),"")</f>
        <v/>
      </c>
      <c r="I4249" s="14" t="str">
        <f>IF(B4249&lt;&gt;"",VLOOKUP(B4249,Dziennik!B:F,5,FALSE),"")</f>
        <v/>
      </c>
    </row>
    <row r="4250" spans="2:9" x14ac:dyDescent="0.2">
      <c r="B4250" s="14" t="str">
        <f>IF(Zapisy!B4243&lt;&gt;"",Zapisy!B4243,"")</f>
        <v/>
      </c>
      <c r="C4250" s="14" t="str">
        <f>IF(B4250&lt;&gt;"",VLOOKUP(B4250,JPK_KR!AP:AR,3,FALSE),"")</f>
        <v/>
      </c>
      <c r="D4250" s="32" t="str">
        <f>IF(B4250&lt;&gt;"",VLOOKUP(Zapisy!B4243,JPK_KR!AP:AV,7,FALSE),"")</f>
        <v/>
      </c>
      <c r="E4250" s="25" t="str">
        <f>IF(B4250&lt;&gt;"",VLOOKUP(B4250,Zapisy!B4243:D4251,3,FALSE),"")</f>
        <v/>
      </c>
      <c r="F4250" s="35" t="str">
        <f>IF(B4250&lt;&gt;"",VLOOKUP(B4250,Zapisy!B4243:C4251,2,FALSE),"")</f>
        <v/>
      </c>
      <c r="G4250" s="25" t="str">
        <f>IF(B4250&lt;&gt;"",VLOOKUP(B4250,Zapisy!B4243:G4243,6,FALSE),"")</f>
        <v/>
      </c>
      <c r="H4250" s="35" t="str">
        <f>IF(B4250&lt;&gt;"",VLOOKUP(B4250,Zapisy!B4243:F4253,5,FALSE),"")</f>
        <v/>
      </c>
      <c r="I4250" s="14" t="str">
        <f>IF(B4250&lt;&gt;"",VLOOKUP(B4250,Dziennik!B:F,5,FALSE),"")</f>
        <v/>
      </c>
    </row>
    <row r="4251" spans="2:9" x14ac:dyDescent="0.2">
      <c r="B4251" s="14" t="str">
        <f>IF(Zapisy!B4244&lt;&gt;"",Zapisy!B4244,"")</f>
        <v/>
      </c>
      <c r="C4251" s="14" t="str">
        <f>IF(B4251&lt;&gt;"",VLOOKUP(B4251,JPK_KR!AP:AR,3,FALSE),"")</f>
        <v/>
      </c>
      <c r="D4251" s="32" t="str">
        <f>IF(B4251&lt;&gt;"",VLOOKUP(Zapisy!B4244,JPK_KR!AP:AV,7,FALSE),"")</f>
        <v/>
      </c>
      <c r="E4251" s="25" t="str">
        <f>IF(B4251&lt;&gt;"",VLOOKUP(B4251,Zapisy!B4244:D4252,3,FALSE),"")</f>
        <v/>
      </c>
      <c r="F4251" s="35" t="str">
        <f>IF(B4251&lt;&gt;"",VLOOKUP(B4251,Zapisy!B4244:C4252,2,FALSE),"")</f>
        <v/>
      </c>
      <c r="G4251" s="25" t="str">
        <f>IF(B4251&lt;&gt;"",VLOOKUP(B4251,Zapisy!B4244:G4244,6,FALSE),"")</f>
        <v/>
      </c>
      <c r="H4251" s="35" t="str">
        <f>IF(B4251&lt;&gt;"",VLOOKUP(B4251,Zapisy!B4244:F4254,5,FALSE),"")</f>
        <v/>
      </c>
      <c r="I4251" s="14" t="str">
        <f>IF(B4251&lt;&gt;"",VLOOKUP(B4251,Dziennik!B:F,5,FALSE),"")</f>
        <v/>
      </c>
    </row>
    <row r="4252" spans="2:9" x14ac:dyDescent="0.2">
      <c r="B4252" s="14" t="str">
        <f>IF(Zapisy!B4245&lt;&gt;"",Zapisy!B4245,"")</f>
        <v/>
      </c>
      <c r="C4252" s="14" t="str">
        <f>IF(B4252&lt;&gt;"",VLOOKUP(B4252,JPK_KR!AP:AR,3,FALSE),"")</f>
        <v/>
      </c>
      <c r="D4252" s="32" t="str">
        <f>IF(B4252&lt;&gt;"",VLOOKUP(Zapisy!B4245,JPK_KR!AP:AV,7,FALSE),"")</f>
        <v/>
      </c>
      <c r="E4252" s="25" t="str">
        <f>IF(B4252&lt;&gt;"",VLOOKUP(B4252,Zapisy!B4245:D4253,3,FALSE),"")</f>
        <v/>
      </c>
      <c r="F4252" s="35" t="str">
        <f>IF(B4252&lt;&gt;"",VLOOKUP(B4252,Zapisy!B4245:C4253,2,FALSE),"")</f>
        <v/>
      </c>
      <c r="G4252" s="25" t="str">
        <f>IF(B4252&lt;&gt;"",VLOOKUP(B4252,Zapisy!B4245:G4245,6,FALSE),"")</f>
        <v/>
      </c>
      <c r="H4252" s="35" t="str">
        <f>IF(B4252&lt;&gt;"",VLOOKUP(B4252,Zapisy!B4245:F4255,5,FALSE),"")</f>
        <v/>
      </c>
      <c r="I4252" s="14" t="str">
        <f>IF(B4252&lt;&gt;"",VLOOKUP(B4252,Dziennik!B:F,5,FALSE),"")</f>
        <v/>
      </c>
    </row>
    <row r="4253" spans="2:9" x14ac:dyDescent="0.2">
      <c r="B4253" s="14" t="str">
        <f>IF(Zapisy!B4246&lt;&gt;"",Zapisy!B4246,"")</f>
        <v/>
      </c>
      <c r="C4253" s="14" t="str">
        <f>IF(B4253&lt;&gt;"",VLOOKUP(B4253,JPK_KR!AP:AR,3,FALSE),"")</f>
        <v/>
      </c>
      <c r="D4253" s="32" t="str">
        <f>IF(B4253&lt;&gt;"",VLOOKUP(Zapisy!B4246,JPK_KR!AP:AV,7,FALSE),"")</f>
        <v/>
      </c>
      <c r="E4253" s="25" t="str">
        <f>IF(B4253&lt;&gt;"",VLOOKUP(B4253,Zapisy!B4246:D4254,3,FALSE),"")</f>
        <v/>
      </c>
      <c r="F4253" s="35" t="str">
        <f>IF(B4253&lt;&gt;"",VLOOKUP(B4253,Zapisy!B4246:C4254,2,FALSE),"")</f>
        <v/>
      </c>
      <c r="G4253" s="25" t="str">
        <f>IF(B4253&lt;&gt;"",VLOOKUP(B4253,Zapisy!B4246:G4246,6,FALSE),"")</f>
        <v/>
      </c>
      <c r="H4253" s="35" t="str">
        <f>IF(B4253&lt;&gt;"",VLOOKUP(B4253,Zapisy!B4246:F4256,5,FALSE),"")</f>
        <v/>
      </c>
      <c r="I4253" s="14" t="str">
        <f>IF(B4253&lt;&gt;"",VLOOKUP(B4253,Dziennik!B:F,5,FALSE),"")</f>
        <v/>
      </c>
    </row>
    <row r="4254" spans="2:9" x14ac:dyDescent="0.2">
      <c r="B4254" s="14" t="str">
        <f>IF(Zapisy!B4247&lt;&gt;"",Zapisy!B4247,"")</f>
        <v/>
      </c>
      <c r="C4254" s="14" t="str">
        <f>IF(B4254&lt;&gt;"",VLOOKUP(B4254,JPK_KR!AP:AR,3,FALSE),"")</f>
        <v/>
      </c>
      <c r="D4254" s="32" t="str">
        <f>IF(B4254&lt;&gt;"",VLOOKUP(Zapisy!B4247,JPK_KR!AP:AV,7,FALSE),"")</f>
        <v/>
      </c>
      <c r="E4254" s="25" t="str">
        <f>IF(B4254&lt;&gt;"",VLOOKUP(B4254,Zapisy!B4247:D4255,3,FALSE),"")</f>
        <v/>
      </c>
      <c r="F4254" s="35" t="str">
        <f>IF(B4254&lt;&gt;"",VLOOKUP(B4254,Zapisy!B4247:C4255,2,FALSE),"")</f>
        <v/>
      </c>
      <c r="G4254" s="25" t="str">
        <f>IF(B4254&lt;&gt;"",VLOOKUP(B4254,Zapisy!B4247:G4247,6,FALSE),"")</f>
        <v/>
      </c>
      <c r="H4254" s="35" t="str">
        <f>IF(B4254&lt;&gt;"",VLOOKUP(B4254,Zapisy!B4247:F4257,5,FALSE),"")</f>
        <v/>
      </c>
      <c r="I4254" s="14" t="str">
        <f>IF(B4254&lt;&gt;"",VLOOKUP(B4254,Dziennik!B:F,5,FALSE),"")</f>
        <v/>
      </c>
    </row>
    <row r="4255" spans="2:9" x14ac:dyDescent="0.2">
      <c r="B4255" s="14" t="str">
        <f>IF(Zapisy!B4248&lt;&gt;"",Zapisy!B4248,"")</f>
        <v/>
      </c>
      <c r="C4255" s="14" t="str">
        <f>IF(B4255&lt;&gt;"",VLOOKUP(B4255,JPK_KR!AP:AR,3,FALSE),"")</f>
        <v/>
      </c>
      <c r="D4255" s="32" t="str">
        <f>IF(B4255&lt;&gt;"",VLOOKUP(Zapisy!B4248,JPK_KR!AP:AV,7,FALSE),"")</f>
        <v/>
      </c>
      <c r="E4255" s="25" t="str">
        <f>IF(B4255&lt;&gt;"",VLOOKUP(B4255,Zapisy!B4248:D4256,3,FALSE),"")</f>
        <v/>
      </c>
      <c r="F4255" s="35" t="str">
        <f>IF(B4255&lt;&gt;"",VLOOKUP(B4255,Zapisy!B4248:C4256,2,FALSE),"")</f>
        <v/>
      </c>
      <c r="G4255" s="25" t="str">
        <f>IF(B4255&lt;&gt;"",VLOOKUP(B4255,Zapisy!B4248:G4248,6,FALSE),"")</f>
        <v/>
      </c>
      <c r="H4255" s="35" t="str">
        <f>IF(B4255&lt;&gt;"",VLOOKUP(B4255,Zapisy!B4248:F4258,5,FALSE),"")</f>
        <v/>
      </c>
      <c r="I4255" s="14" t="str">
        <f>IF(B4255&lt;&gt;"",VLOOKUP(B4255,Dziennik!B:F,5,FALSE),"")</f>
        <v/>
      </c>
    </row>
    <row r="4256" spans="2:9" x14ac:dyDescent="0.2">
      <c r="B4256" s="14" t="str">
        <f>IF(Zapisy!B4249&lt;&gt;"",Zapisy!B4249,"")</f>
        <v/>
      </c>
      <c r="C4256" s="14" t="str">
        <f>IF(B4256&lt;&gt;"",VLOOKUP(B4256,JPK_KR!AP:AR,3,FALSE),"")</f>
        <v/>
      </c>
      <c r="D4256" s="32" t="str">
        <f>IF(B4256&lt;&gt;"",VLOOKUP(Zapisy!B4249,JPK_KR!AP:AV,7,FALSE),"")</f>
        <v/>
      </c>
      <c r="E4256" s="25" t="str">
        <f>IF(B4256&lt;&gt;"",VLOOKUP(B4256,Zapisy!B4249:D4257,3,FALSE),"")</f>
        <v/>
      </c>
      <c r="F4256" s="35" t="str">
        <f>IF(B4256&lt;&gt;"",VLOOKUP(B4256,Zapisy!B4249:C4257,2,FALSE),"")</f>
        <v/>
      </c>
      <c r="G4256" s="25" t="str">
        <f>IF(B4256&lt;&gt;"",VLOOKUP(B4256,Zapisy!B4249:G4249,6,FALSE),"")</f>
        <v/>
      </c>
      <c r="H4256" s="35" t="str">
        <f>IF(B4256&lt;&gt;"",VLOOKUP(B4256,Zapisy!B4249:F4259,5,FALSE),"")</f>
        <v/>
      </c>
      <c r="I4256" s="14" t="str">
        <f>IF(B4256&lt;&gt;"",VLOOKUP(B4256,Dziennik!B:F,5,FALSE),"")</f>
        <v/>
      </c>
    </row>
    <row r="4257" spans="2:9" x14ac:dyDescent="0.2">
      <c r="B4257" s="14" t="str">
        <f>IF(Zapisy!B4250&lt;&gt;"",Zapisy!B4250,"")</f>
        <v/>
      </c>
      <c r="C4257" s="14" t="str">
        <f>IF(B4257&lt;&gt;"",VLOOKUP(B4257,JPK_KR!AP:AR,3,FALSE),"")</f>
        <v/>
      </c>
      <c r="D4257" s="32" t="str">
        <f>IF(B4257&lt;&gt;"",VLOOKUP(Zapisy!B4250,JPK_KR!AP:AV,7,FALSE),"")</f>
        <v/>
      </c>
      <c r="E4257" s="25" t="str">
        <f>IF(B4257&lt;&gt;"",VLOOKUP(B4257,Zapisy!B4250:D4258,3,FALSE),"")</f>
        <v/>
      </c>
      <c r="F4257" s="35" t="str">
        <f>IF(B4257&lt;&gt;"",VLOOKUP(B4257,Zapisy!B4250:C4258,2,FALSE),"")</f>
        <v/>
      </c>
      <c r="G4257" s="25" t="str">
        <f>IF(B4257&lt;&gt;"",VLOOKUP(B4257,Zapisy!B4250:G4250,6,FALSE),"")</f>
        <v/>
      </c>
      <c r="H4257" s="35" t="str">
        <f>IF(B4257&lt;&gt;"",VLOOKUP(B4257,Zapisy!B4250:F4260,5,FALSE),"")</f>
        <v/>
      </c>
      <c r="I4257" s="14" t="str">
        <f>IF(B4257&lt;&gt;"",VLOOKUP(B4257,Dziennik!B:F,5,FALSE),"")</f>
        <v/>
      </c>
    </row>
    <row r="4258" spans="2:9" x14ac:dyDescent="0.2">
      <c r="B4258" s="14" t="str">
        <f>IF(Zapisy!B4251&lt;&gt;"",Zapisy!B4251,"")</f>
        <v/>
      </c>
      <c r="C4258" s="14" t="str">
        <f>IF(B4258&lt;&gt;"",VLOOKUP(B4258,JPK_KR!AP:AR,3,FALSE),"")</f>
        <v/>
      </c>
      <c r="D4258" s="32" t="str">
        <f>IF(B4258&lt;&gt;"",VLOOKUP(Zapisy!B4251,JPK_KR!AP:AV,7,FALSE),"")</f>
        <v/>
      </c>
      <c r="E4258" s="25" t="str">
        <f>IF(B4258&lt;&gt;"",VLOOKUP(B4258,Zapisy!B4251:D4259,3,FALSE),"")</f>
        <v/>
      </c>
      <c r="F4258" s="35" t="str">
        <f>IF(B4258&lt;&gt;"",VLOOKUP(B4258,Zapisy!B4251:C4259,2,FALSE),"")</f>
        <v/>
      </c>
      <c r="G4258" s="25" t="str">
        <f>IF(B4258&lt;&gt;"",VLOOKUP(B4258,Zapisy!B4251:G4251,6,FALSE),"")</f>
        <v/>
      </c>
      <c r="H4258" s="35" t="str">
        <f>IF(B4258&lt;&gt;"",VLOOKUP(B4258,Zapisy!B4251:F4261,5,FALSE),"")</f>
        <v/>
      </c>
      <c r="I4258" s="14" t="str">
        <f>IF(B4258&lt;&gt;"",VLOOKUP(B4258,Dziennik!B:F,5,FALSE),"")</f>
        <v/>
      </c>
    </row>
    <row r="4259" spans="2:9" x14ac:dyDescent="0.2">
      <c r="B4259" s="14" t="str">
        <f>IF(Zapisy!B4252&lt;&gt;"",Zapisy!B4252,"")</f>
        <v/>
      </c>
      <c r="C4259" s="14" t="str">
        <f>IF(B4259&lt;&gt;"",VLOOKUP(B4259,JPK_KR!AP:AR,3,FALSE),"")</f>
        <v/>
      </c>
      <c r="D4259" s="32" t="str">
        <f>IF(B4259&lt;&gt;"",VLOOKUP(Zapisy!B4252,JPK_KR!AP:AV,7,FALSE),"")</f>
        <v/>
      </c>
      <c r="E4259" s="25" t="str">
        <f>IF(B4259&lt;&gt;"",VLOOKUP(B4259,Zapisy!B4252:D4260,3,FALSE),"")</f>
        <v/>
      </c>
      <c r="F4259" s="35" t="str">
        <f>IF(B4259&lt;&gt;"",VLOOKUP(B4259,Zapisy!B4252:C4260,2,FALSE),"")</f>
        <v/>
      </c>
      <c r="G4259" s="25" t="str">
        <f>IF(B4259&lt;&gt;"",VLOOKUP(B4259,Zapisy!B4252:G4252,6,FALSE),"")</f>
        <v/>
      </c>
      <c r="H4259" s="35" t="str">
        <f>IF(B4259&lt;&gt;"",VLOOKUP(B4259,Zapisy!B4252:F4262,5,FALSE),"")</f>
        <v/>
      </c>
      <c r="I4259" s="14" t="str">
        <f>IF(B4259&lt;&gt;"",VLOOKUP(B4259,Dziennik!B:F,5,FALSE),"")</f>
        <v/>
      </c>
    </row>
    <row r="4260" spans="2:9" x14ac:dyDescent="0.2">
      <c r="B4260" s="14" t="str">
        <f>IF(Zapisy!B4253&lt;&gt;"",Zapisy!B4253,"")</f>
        <v/>
      </c>
      <c r="C4260" s="14" t="str">
        <f>IF(B4260&lt;&gt;"",VLOOKUP(B4260,JPK_KR!AP:AR,3,FALSE),"")</f>
        <v/>
      </c>
      <c r="D4260" s="32" t="str">
        <f>IF(B4260&lt;&gt;"",VLOOKUP(Zapisy!B4253,JPK_KR!AP:AV,7,FALSE),"")</f>
        <v/>
      </c>
      <c r="E4260" s="25" t="str">
        <f>IF(B4260&lt;&gt;"",VLOOKUP(B4260,Zapisy!B4253:D4261,3,FALSE),"")</f>
        <v/>
      </c>
      <c r="F4260" s="35" t="str">
        <f>IF(B4260&lt;&gt;"",VLOOKUP(B4260,Zapisy!B4253:C4261,2,FALSE),"")</f>
        <v/>
      </c>
      <c r="G4260" s="25" t="str">
        <f>IF(B4260&lt;&gt;"",VLOOKUP(B4260,Zapisy!B4253:G4253,6,FALSE),"")</f>
        <v/>
      </c>
      <c r="H4260" s="35" t="str">
        <f>IF(B4260&lt;&gt;"",VLOOKUP(B4260,Zapisy!B4253:F4263,5,FALSE),"")</f>
        <v/>
      </c>
      <c r="I4260" s="14" t="str">
        <f>IF(B4260&lt;&gt;"",VLOOKUP(B4260,Dziennik!B:F,5,FALSE),"")</f>
        <v/>
      </c>
    </row>
    <row r="4261" spans="2:9" x14ac:dyDescent="0.2">
      <c r="B4261" s="14" t="str">
        <f>IF(Zapisy!B4254&lt;&gt;"",Zapisy!B4254,"")</f>
        <v/>
      </c>
      <c r="C4261" s="14" t="str">
        <f>IF(B4261&lt;&gt;"",VLOOKUP(B4261,JPK_KR!AP:AR,3,FALSE),"")</f>
        <v/>
      </c>
      <c r="D4261" s="32" t="str">
        <f>IF(B4261&lt;&gt;"",VLOOKUP(Zapisy!B4254,JPK_KR!AP:AV,7,FALSE),"")</f>
        <v/>
      </c>
      <c r="E4261" s="25" t="str">
        <f>IF(B4261&lt;&gt;"",VLOOKUP(B4261,Zapisy!B4254:D4262,3,FALSE),"")</f>
        <v/>
      </c>
      <c r="F4261" s="35" t="str">
        <f>IF(B4261&lt;&gt;"",VLOOKUP(B4261,Zapisy!B4254:C4262,2,FALSE),"")</f>
        <v/>
      </c>
      <c r="G4261" s="25" t="str">
        <f>IF(B4261&lt;&gt;"",VLOOKUP(B4261,Zapisy!B4254:G4254,6,FALSE),"")</f>
        <v/>
      </c>
      <c r="H4261" s="35" t="str">
        <f>IF(B4261&lt;&gt;"",VLOOKUP(B4261,Zapisy!B4254:F4264,5,FALSE),"")</f>
        <v/>
      </c>
      <c r="I4261" s="14" t="str">
        <f>IF(B4261&lt;&gt;"",VLOOKUP(B4261,Dziennik!B:F,5,FALSE),"")</f>
        <v/>
      </c>
    </row>
    <row r="4262" spans="2:9" x14ac:dyDescent="0.2">
      <c r="B4262" s="14" t="str">
        <f>IF(Zapisy!B4255&lt;&gt;"",Zapisy!B4255,"")</f>
        <v/>
      </c>
      <c r="C4262" s="14" t="str">
        <f>IF(B4262&lt;&gt;"",VLOOKUP(B4262,JPK_KR!AP:AR,3,FALSE),"")</f>
        <v/>
      </c>
      <c r="D4262" s="32" t="str">
        <f>IF(B4262&lt;&gt;"",VLOOKUP(Zapisy!B4255,JPK_KR!AP:AV,7,FALSE),"")</f>
        <v/>
      </c>
      <c r="E4262" s="25" t="str">
        <f>IF(B4262&lt;&gt;"",VLOOKUP(B4262,Zapisy!B4255:D4263,3,FALSE),"")</f>
        <v/>
      </c>
      <c r="F4262" s="35" t="str">
        <f>IF(B4262&lt;&gt;"",VLOOKUP(B4262,Zapisy!B4255:C4263,2,FALSE),"")</f>
        <v/>
      </c>
      <c r="G4262" s="25" t="str">
        <f>IF(B4262&lt;&gt;"",VLOOKUP(B4262,Zapisy!B4255:G4255,6,FALSE),"")</f>
        <v/>
      </c>
      <c r="H4262" s="35" t="str">
        <f>IF(B4262&lt;&gt;"",VLOOKUP(B4262,Zapisy!B4255:F4265,5,FALSE),"")</f>
        <v/>
      </c>
      <c r="I4262" s="14" t="str">
        <f>IF(B4262&lt;&gt;"",VLOOKUP(B4262,Dziennik!B:F,5,FALSE),"")</f>
        <v/>
      </c>
    </row>
    <row r="4263" spans="2:9" x14ac:dyDescent="0.2">
      <c r="B4263" s="14" t="str">
        <f>IF(Zapisy!B4256&lt;&gt;"",Zapisy!B4256,"")</f>
        <v/>
      </c>
      <c r="C4263" s="14" t="str">
        <f>IF(B4263&lt;&gt;"",VLOOKUP(B4263,JPK_KR!AP:AR,3,FALSE),"")</f>
        <v/>
      </c>
      <c r="D4263" s="32" t="str">
        <f>IF(B4263&lt;&gt;"",VLOOKUP(Zapisy!B4256,JPK_KR!AP:AV,7,FALSE),"")</f>
        <v/>
      </c>
      <c r="E4263" s="25" t="str">
        <f>IF(B4263&lt;&gt;"",VLOOKUP(B4263,Zapisy!B4256:D4264,3,FALSE),"")</f>
        <v/>
      </c>
      <c r="F4263" s="35" t="str">
        <f>IF(B4263&lt;&gt;"",VLOOKUP(B4263,Zapisy!B4256:C4264,2,FALSE),"")</f>
        <v/>
      </c>
      <c r="G4263" s="25" t="str">
        <f>IF(B4263&lt;&gt;"",VLOOKUP(B4263,Zapisy!B4256:G4256,6,FALSE),"")</f>
        <v/>
      </c>
      <c r="H4263" s="35" t="str">
        <f>IF(B4263&lt;&gt;"",VLOOKUP(B4263,Zapisy!B4256:F4266,5,FALSE),"")</f>
        <v/>
      </c>
      <c r="I4263" s="14" t="str">
        <f>IF(B4263&lt;&gt;"",VLOOKUP(B4263,Dziennik!B:F,5,FALSE),"")</f>
        <v/>
      </c>
    </row>
    <row r="4264" spans="2:9" x14ac:dyDescent="0.2">
      <c r="B4264" s="14" t="str">
        <f>IF(Zapisy!B4257&lt;&gt;"",Zapisy!B4257,"")</f>
        <v/>
      </c>
      <c r="C4264" s="14" t="str">
        <f>IF(B4264&lt;&gt;"",VLOOKUP(B4264,JPK_KR!AP:AR,3,FALSE),"")</f>
        <v/>
      </c>
      <c r="D4264" s="32" t="str">
        <f>IF(B4264&lt;&gt;"",VLOOKUP(Zapisy!B4257,JPK_KR!AP:AV,7,FALSE),"")</f>
        <v/>
      </c>
      <c r="E4264" s="25" t="str">
        <f>IF(B4264&lt;&gt;"",VLOOKUP(B4264,Zapisy!B4257:D4265,3,FALSE),"")</f>
        <v/>
      </c>
      <c r="F4264" s="35" t="str">
        <f>IF(B4264&lt;&gt;"",VLOOKUP(B4264,Zapisy!B4257:C4265,2,FALSE),"")</f>
        <v/>
      </c>
      <c r="G4264" s="25" t="str">
        <f>IF(B4264&lt;&gt;"",VLOOKUP(B4264,Zapisy!B4257:G4257,6,FALSE),"")</f>
        <v/>
      </c>
      <c r="H4264" s="35" t="str">
        <f>IF(B4264&lt;&gt;"",VLOOKUP(B4264,Zapisy!B4257:F4267,5,FALSE),"")</f>
        <v/>
      </c>
      <c r="I4264" s="14" t="str">
        <f>IF(B4264&lt;&gt;"",VLOOKUP(B4264,Dziennik!B:F,5,FALSE),"")</f>
        <v/>
      </c>
    </row>
    <row r="4265" spans="2:9" x14ac:dyDescent="0.2">
      <c r="B4265" s="14" t="str">
        <f>IF(Zapisy!B4258&lt;&gt;"",Zapisy!B4258,"")</f>
        <v/>
      </c>
      <c r="C4265" s="14" t="str">
        <f>IF(B4265&lt;&gt;"",VLOOKUP(B4265,JPK_KR!AP:AR,3,FALSE),"")</f>
        <v/>
      </c>
      <c r="D4265" s="32" t="str">
        <f>IF(B4265&lt;&gt;"",VLOOKUP(Zapisy!B4258,JPK_KR!AP:AV,7,FALSE),"")</f>
        <v/>
      </c>
      <c r="E4265" s="25" t="str">
        <f>IF(B4265&lt;&gt;"",VLOOKUP(B4265,Zapisy!B4258:D4266,3,FALSE),"")</f>
        <v/>
      </c>
      <c r="F4265" s="35" t="str">
        <f>IF(B4265&lt;&gt;"",VLOOKUP(B4265,Zapisy!B4258:C4266,2,FALSE),"")</f>
        <v/>
      </c>
      <c r="G4265" s="25" t="str">
        <f>IF(B4265&lt;&gt;"",VLOOKUP(B4265,Zapisy!B4258:G4258,6,FALSE),"")</f>
        <v/>
      </c>
      <c r="H4265" s="35" t="str">
        <f>IF(B4265&lt;&gt;"",VLOOKUP(B4265,Zapisy!B4258:F4268,5,FALSE),"")</f>
        <v/>
      </c>
      <c r="I4265" s="14" t="str">
        <f>IF(B4265&lt;&gt;"",VLOOKUP(B4265,Dziennik!B:F,5,FALSE),"")</f>
        <v/>
      </c>
    </row>
    <row r="4266" spans="2:9" x14ac:dyDescent="0.2">
      <c r="B4266" s="14" t="str">
        <f>IF(Zapisy!B4259&lt;&gt;"",Zapisy!B4259,"")</f>
        <v/>
      </c>
      <c r="C4266" s="14" t="str">
        <f>IF(B4266&lt;&gt;"",VLOOKUP(B4266,JPK_KR!AP:AR,3,FALSE),"")</f>
        <v/>
      </c>
      <c r="D4266" s="32" t="str">
        <f>IF(B4266&lt;&gt;"",VLOOKUP(Zapisy!B4259,JPK_KR!AP:AV,7,FALSE),"")</f>
        <v/>
      </c>
      <c r="E4266" s="25" t="str">
        <f>IF(B4266&lt;&gt;"",VLOOKUP(B4266,Zapisy!B4259:D4267,3,FALSE),"")</f>
        <v/>
      </c>
      <c r="F4266" s="35" t="str">
        <f>IF(B4266&lt;&gt;"",VLOOKUP(B4266,Zapisy!B4259:C4267,2,FALSE),"")</f>
        <v/>
      </c>
      <c r="G4266" s="25" t="str">
        <f>IF(B4266&lt;&gt;"",VLOOKUP(B4266,Zapisy!B4259:G4259,6,FALSE),"")</f>
        <v/>
      </c>
      <c r="H4266" s="35" t="str">
        <f>IF(B4266&lt;&gt;"",VLOOKUP(B4266,Zapisy!B4259:F4269,5,FALSE),"")</f>
        <v/>
      </c>
      <c r="I4266" s="14" t="str">
        <f>IF(B4266&lt;&gt;"",VLOOKUP(B4266,Dziennik!B:F,5,FALSE),"")</f>
        <v/>
      </c>
    </row>
    <row r="4267" spans="2:9" x14ac:dyDescent="0.2">
      <c r="B4267" s="14" t="str">
        <f>IF(Zapisy!B4260&lt;&gt;"",Zapisy!B4260,"")</f>
        <v/>
      </c>
      <c r="C4267" s="14" t="str">
        <f>IF(B4267&lt;&gt;"",VLOOKUP(B4267,JPK_KR!AP:AR,3,FALSE),"")</f>
        <v/>
      </c>
      <c r="D4267" s="32" t="str">
        <f>IF(B4267&lt;&gt;"",VLOOKUP(Zapisy!B4260,JPK_KR!AP:AV,7,FALSE),"")</f>
        <v/>
      </c>
      <c r="E4267" s="25" t="str">
        <f>IF(B4267&lt;&gt;"",VLOOKUP(B4267,Zapisy!B4260:D4268,3,FALSE),"")</f>
        <v/>
      </c>
      <c r="F4267" s="35" t="str">
        <f>IF(B4267&lt;&gt;"",VLOOKUP(B4267,Zapisy!B4260:C4268,2,FALSE),"")</f>
        <v/>
      </c>
      <c r="G4267" s="25" t="str">
        <f>IF(B4267&lt;&gt;"",VLOOKUP(B4267,Zapisy!B4260:G4260,6,FALSE),"")</f>
        <v/>
      </c>
      <c r="H4267" s="35" t="str">
        <f>IF(B4267&lt;&gt;"",VLOOKUP(B4267,Zapisy!B4260:F4270,5,FALSE),"")</f>
        <v/>
      </c>
      <c r="I4267" s="14" t="str">
        <f>IF(B4267&lt;&gt;"",VLOOKUP(B4267,Dziennik!B:F,5,FALSE),"")</f>
        <v/>
      </c>
    </row>
    <row r="4268" spans="2:9" x14ac:dyDescent="0.2">
      <c r="B4268" s="14" t="str">
        <f>IF(Zapisy!B4261&lt;&gt;"",Zapisy!B4261,"")</f>
        <v/>
      </c>
      <c r="C4268" s="14" t="str">
        <f>IF(B4268&lt;&gt;"",VLOOKUP(B4268,JPK_KR!AP:AR,3,FALSE),"")</f>
        <v/>
      </c>
      <c r="D4268" s="32" t="str">
        <f>IF(B4268&lt;&gt;"",VLOOKUP(Zapisy!B4261,JPK_KR!AP:AV,7,FALSE),"")</f>
        <v/>
      </c>
      <c r="E4268" s="25" t="str">
        <f>IF(B4268&lt;&gt;"",VLOOKUP(B4268,Zapisy!B4261:D4269,3,FALSE),"")</f>
        <v/>
      </c>
      <c r="F4268" s="35" t="str">
        <f>IF(B4268&lt;&gt;"",VLOOKUP(B4268,Zapisy!B4261:C4269,2,FALSE),"")</f>
        <v/>
      </c>
      <c r="G4268" s="25" t="str">
        <f>IF(B4268&lt;&gt;"",VLOOKUP(B4268,Zapisy!B4261:G4261,6,FALSE),"")</f>
        <v/>
      </c>
      <c r="H4268" s="35" t="str">
        <f>IF(B4268&lt;&gt;"",VLOOKUP(B4268,Zapisy!B4261:F4271,5,FALSE),"")</f>
        <v/>
      </c>
      <c r="I4268" s="14" t="str">
        <f>IF(B4268&lt;&gt;"",VLOOKUP(B4268,Dziennik!B:F,5,FALSE),"")</f>
        <v/>
      </c>
    </row>
    <row r="4269" spans="2:9" x14ac:dyDescent="0.2">
      <c r="B4269" s="14" t="str">
        <f>IF(Zapisy!B4262&lt;&gt;"",Zapisy!B4262,"")</f>
        <v/>
      </c>
      <c r="C4269" s="14" t="str">
        <f>IF(B4269&lt;&gt;"",VLOOKUP(B4269,JPK_KR!AP:AR,3,FALSE),"")</f>
        <v/>
      </c>
      <c r="D4269" s="32" t="str">
        <f>IF(B4269&lt;&gt;"",VLOOKUP(Zapisy!B4262,JPK_KR!AP:AV,7,FALSE),"")</f>
        <v/>
      </c>
      <c r="E4269" s="25" t="str">
        <f>IF(B4269&lt;&gt;"",VLOOKUP(B4269,Zapisy!B4262:D4270,3,FALSE),"")</f>
        <v/>
      </c>
      <c r="F4269" s="35" t="str">
        <f>IF(B4269&lt;&gt;"",VLOOKUP(B4269,Zapisy!B4262:C4270,2,FALSE),"")</f>
        <v/>
      </c>
      <c r="G4269" s="25" t="str">
        <f>IF(B4269&lt;&gt;"",VLOOKUP(B4269,Zapisy!B4262:G4262,6,FALSE),"")</f>
        <v/>
      </c>
      <c r="H4269" s="35" t="str">
        <f>IF(B4269&lt;&gt;"",VLOOKUP(B4269,Zapisy!B4262:F4272,5,FALSE),"")</f>
        <v/>
      </c>
      <c r="I4269" s="14" t="str">
        <f>IF(B4269&lt;&gt;"",VLOOKUP(B4269,Dziennik!B:F,5,FALSE),"")</f>
        <v/>
      </c>
    </row>
    <row r="4270" spans="2:9" x14ac:dyDescent="0.2">
      <c r="B4270" s="14" t="str">
        <f>IF(Zapisy!B4263&lt;&gt;"",Zapisy!B4263,"")</f>
        <v/>
      </c>
      <c r="C4270" s="14" t="str">
        <f>IF(B4270&lt;&gt;"",VLOOKUP(B4270,JPK_KR!AP:AR,3,FALSE),"")</f>
        <v/>
      </c>
      <c r="D4270" s="32" t="str">
        <f>IF(B4270&lt;&gt;"",VLOOKUP(Zapisy!B4263,JPK_KR!AP:AV,7,FALSE),"")</f>
        <v/>
      </c>
      <c r="E4270" s="25" t="str">
        <f>IF(B4270&lt;&gt;"",VLOOKUP(B4270,Zapisy!B4263:D4271,3,FALSE),"")</f>
        <v/>
      </c>
      <c r="F4270" s="35" t="str">
        <f>IF(B4270&lt;&gt;"",VLOOKUP(B4270,Zapisy!B4263:C4271,2,FALSE),"")</f>
        <v/>
      </c>
      <c r="G4270" s="25" t="str">
        <f>IF(B4270&lt;&gt;"",VLOOKUP(B4270,Zapisy!B4263:G4263,6,FALSE),"")</f>
        <v/>
      </c>
      <c r="H4270" s="35" t="str">
        <f>IF(B4270&lt;&gt;"",VLOOKUP(B4270,Zapisy!B4263:F4273,5,FALSE),"")</f>
        <v/>
      </c>
      <c r="I4270" s="14" t="str">
        <f>IF(B4270&lt;&gt;"",VLOOKUP(B4270,Dziennik!B:F,5,FALSE),"")</f>
        <v/>
      </c>
    </row>
    <row r="4271" spans="2:9" x14ac:dyDescent="0.2">
      <c r="B4271" s="14" t="str">
        <f>IF(Zapisy!B4264&lt;&gt;"",Zapisy!B4264,"")</f>
        <v/>
      </c>
      <c r="C4271" s="14" t="str">
        <f>IF(B4271&lt;&gt;"",VLOOKUP(B4271,JPK_KR!AP:AR,3,FALSE),"")</f>
        <v/>
      </c>
      <c r="D4271" s="32" t="str">
        <f>IF(B4271&lt;&gt;"",VLOOKUP(Zapisy!B4264,JPK_KR!AP:AV,7,FALSE),"")</f>
        <v/>
      </c>
      <c r="E4271" s="25" t="str">
        <f>IF(B4271&lt;&gt;"",VLOOKUP(B4271,Zapisy!B4264:D4272,3,FALSE),"")</f>
        <v/>
      </c>
      <c r="F4271" s="35" t="str">
        <f>IF(B4271&lt;&gt;"",VLOOKUP(B4271,Zapisy!B4264:C4272,2,FALSE),"")</f>
        <v/>
      </c>
      <c r="G4271" s="25" t="str">
        <f>IF(B4271&lt;&gt;"",VLOOKUP(B4271,Zapisy!B4264:G4264,6,FALSE),"")</f>
        <v/>
      </c>
      <c r="H4271" s="35" t="str">
        <f>IF(B4271&lt;&gt;"",VLOOKUP(B4271,Zapisy!B4264:F4274,5,FALSE),"")</f>
        <v/>
      </c>
      <c r="I4271" s="14" t="str">
        <f>IF(B4271&lt;&gt;"",VLOOKUP(B4271,Dziennik!B:F,5,FALSE),"")</f>
        <v/>
      </c>
    </row>
    <row r="4272" spans="2:9" x14ac:dyDescent="0.2">
      <c r="B4272" s="14" t="str">
        <f>IF(Zapisy!B4265&lt;&gt;"",Zapisy!B4265,"")</f>
        <v/>
      </c>
      <c r="C4272" s="14" t="str">
        <f>IF(B4272&lt;&gt;"",VLOOKUP(B4272,JPK_KR!AP:AR,3,FALSE),"")</f>
        <v/>
      </c>
      <c r="D4272" s="32" t="str">
        <f>IF(B4272&lt;&gt;"",VLOOKUP(Zapisy!B4265,JPK_KR!AP:AV,7,FALSE),"")</f>
        <v/>
      </c>
      <c r="E4272" s="25" t="str">
        <f>IF(B4272&lt;&gt;"",VLOOKUP(B4272,Zapisy!B4265:D4273,3,FALSE),"")</f>
        <v/>
      </c>
      <c r="F4272" s="35" t="str">
        <f>IF(B4272&lt;&gt;"",VLOOKUP(B4272,Zapisy!B4265:C4273,2,FALSE),"")</f>
        <v/>
      </c>
      <c r="G4272" s="25" t="str">
        <f>IF(B4272&lt;&gt;"",VLOOKUP(B4272,Zapisy!B4265:G4265,6,FALSE),"")</f>
        <v/>
      </c>
      <c r="H4272" s="35" t="str">
        <f>IF(B4272&lt;&gt;"",VLOOKUP(B4272,Zapisy!B4265:F4275,5,FALSE),"")</f>
        <v/>
      </c>
      <c r="I4272" s="14" t="str">
        <f>IF(B4272&lt;&gt;"",VLOOKUP(B4272,Dziennik!B:F,5,FALSE),"")</f>
        <v/>
      </c>
    </row>
    <row r="4273" spans="2:9" x14ac:dyDescent="0.2">
      <c r="B4273" s="14" t="str">
        <f>IF(Zapisy!B4266&lt;&gt;"",Zapisy!B4266,"")</f>
        <v/>
      </c>
      <c r="C4273" s="14" t="str">
        <f>IF(B4273&lt;&gt;"",VLOOKUP(B4273,JPK_KR!AP:AR,3,FALSE),"")</f>
        <v/>
      </c>
      <c r="D4273" s="32" t="str">
        <f>IF(B4273&lt;&gt;"",VLOOKUP(Zapisy!B4266,JPK_KR!AP:AV,7,FALSE),"")</f>
        <v/>
      </c>
      <c r="E4273" s="25" t="str">
        <f>IF(B4273&lt;&gt;"",VLOOKUP(B4273,Zapisy!B4266:D4274,3,FALSE),"")</f>
        <v/>
      </c>
      <c r="F4273" s="35" t="str">
        <f>IF(B4273&lt;&gt;"",VLOOKUP(B4273,Zapisy!B4266:C4274,2,FALSE),"")</f>
        <v/>
      </c>
      <c r="G4273" s="25" t="str">
        <f>IF(B4273&lt;&gt;"",VLOOKUP(B4273,Zapisy!B4266:G4266,6,FALSE),"")</f>
        <v/>
      </c>
      <c r="H4273" s="35" t="str">
        <f>IF(B4273&lt;&gt;"",VLOOKUP(B4273,Zapisy!B4266:F4276,5,FALSE),"")</f>
        <v/>
      </c>
      <c r="I4273" s="14" t="str">
        <f>IF(B4273&lt;&gt;"",VLOOKUP(B4273,Dziennik!B:F,5,FALSE),"")</f>
        <v/>
      </c>
    </row>
    <row r="4274" spans="2:9" x14ac:dyDescent="0.2">
      <c r="B4274" s="14" t="str">
        <f>IF(Zapisy!B4267&lt;&gt;"",Zapisy!B4267,"")</f>
        <v/>
      </c>
      <c r="C4274" s="14" t="str">
        <f>IF(B4274&lt;&gt;"",VLOOKUP(B4274,JPK_KR!AP:AR,3,FALSE),"")</f>
        <v/>
      </c>
      <c r="D4274" s="32" t="str">
        <f>IF(B4274&lt;&gt;"",VLOOKUP(Zapisy!B4267,JPK_KR!AP:AV,7,FALSE),"")</f>
        <v/>
      </c>
      <c r="E4274" s="25" t="str">
        <f>IF(B4274&lt;&gt;"",VLOOKUP(B4274,Zapisy!B4267:D4275,3,FALSE),"")</f>
        <v/>
      </c>
      <c r="F4274" s="35" t="str">
        <f>IF(B4274&lt;&gt;"",VLOOKUP(B4274,Zapisy!B4267:C4275,2,FALSE),"")</f>
        <v/>
      </c>
      <c r="G4274" s="25" t="str">
        <f>IF(B4274&lt;&gt;"",VLOOKUP(B4274,Zapisy!B4267:G4267,6,FALSE),"")</f>
        <v/>
      </c>
      <c r="H4274" s="35" t="str">
        <f>IF(B4274&lt;&gt;"",VLOOKUP(B4274,Zapisy!B4267:F4277,5,FALSE),"")</f>
        <v/>
      </c>
      <c r="I4274" s="14" t="str">
        <f>IF(B4274&lt;&gt;"",VLOOKUP(B4274,Dziennik!B:F,5,FALSE),"")</f>
        <v/>
      </c>
    </row>
    <row r="4275" spans="2:9" x14ac:dyDescent="0.2">
      <c r="B4275" s="14" t="str">
        <f>IF(Zapisy!B4268&lt;&gt;"",Zapisy!B4268,"")</f>
        <v/>
      </c>
      <c r="C4275" s="14" t="str">
        <f>IF(B4275&lt;&gt;"",VLOOKUP(B4275,JPK_KR!AP:AR,3,FALSE),"")</f>
        <v/>
      </c>
      <c r="D4275" s="32" t="str">
        <f>IF(B4275&lt;&gt;"",VLOOKUP(Zapisy!B4268,JPK_KR!AP:AV,7,FALSE),"")</f>
        <v/>
      </c>
      <c r="E4275" s="25" t="str">
        <f>IF(B4275&lt;&gt;"",VLOOKUP(B4275,Zapisy!B4268:D4276,3,FALSE),"")</f>
        <v/>
      </c>
      <c r="F4275" s="35" t="str">
        <f>IF(B4275&lt;&gt;"",VLOOKUP(B4275,Zapisy!B4268:C4276,2,FALSE),"")</f>
        <v/>
      </c>
      <c r="G4275" s="25" t="str">
        <f>IF(B4275&lt;&gt;"",VLOOKUP(B4275,Zapisy!B4268:G4268,6,FALSE),"")</f>
        <v/>
      </c>
      <c r="H4275" s="35" t="str">
        <f>IF(B4275&lt;&gt;"",VLOOKUP(B4275,Zapisy!B4268:F4278,5,FALSE),"")</f>
        <v/>
      </c>
      <c r="I4275" s="14" t="str">
        <f>IF(B4275&lt;&gt;"",VLOOKUP(B4275,Dziennik!B:F,5,FALSE),"")</f>
        <v/>
      </c>
    </row>
    <row r="4276" spans="2:9" x14ac:dyDescent="0.2">
      <c r="B4276" s="14" t="str">
        <f>IF(Zapisy!B4269&lt;&gt;"",Zapisy!B4269,"")</f>
        <v/>
      </c>
      <c r="C4276" s="14" t="str">
        <f>IF(B4276&lt;&gt;"",VLOOKUP(B4276,JPK_KR!AP:AR,3,FALSE),"")</f>
        <v/>
      </c>
      <c r="D4276" s="32" t="str">
        <f>IF(B4276&lt;&gt;"",VLOOKUP(Zapisy!B4269,JPK_KR!AP:AV,7,FALSE),"")</f>
        <v/>
      </c>
      <c r="E4276" s="25" t="str">
        <f>IF(B4276&lt;&gt;"",VLOOKUP(B4276,Zapisy!B4269:D4277,3,FALSE),"")</f>
        <v/>
      </c>
      <c r="F4276" s="35" t="str">
        <f>IF(B4276&lt;&gt;"",VLOOKUP(B4276,Zapisy!B4269:C4277,2,FALSE),"")</f>
        <v/>
      </c>
      <c r="G4276" s="25" t="str">
        <f>IF(B4276&lt;&gt;"",VLOOKUP(B4276,Zapisy!B4269:G4269,6,FALSE),"")</f>
        <v/>
      </c>
      <c r="H4276" s="35" t="str">
        <f>IF(B4276&lt;&gt;"",VLOOKUP(B4276,Zapisy!B4269:F4279,5,FALSE),"")</f>
        <v/>
      </c>
      <c r="I4276" s="14" t="str">
        <f>IF(B4276&lt;&gt;"",VLOOKUP(B4276,Dziennik!B:F,5,FALSE),"")</f>
        <v/>
      </c>
    </row>
    <row r="4277" spans="2:9" x14ac:dyDescent="0.2">
      <c r="B4277" s="14" t="str">
        <f>IF(Zapisy!B4270&lt;&gt;"",Zapisy!B4270,"")</f>
        <v/>
      </c>
      <c r="C4277" s="14" t="str">
        <f>IF(B4277&lt;&gt;"",VLOOKUP(B4277,JPK_KR!AP:AR,3,FALSE),"")</f>
        <v/>
      </c>
      <c r="D4277" s="32" t="str">
        <f>IF(B4277&lt;&gt;"",VLOOKUP(Zapisy!B4270,JPK_KR!AP:AV,7,FALSE),"")</f>
        <v/>
      </c>
      <c r="E4277" s="25" t="str">
        <f>IF(B4277&lt;&gt;"",VLOOKUP(B4277,Zapisy!B4270:D4278,3,FALSE),"")</f>
        <v/>
      </c>
      <c r="F4277" s="35" t="str">
        <f>IF(B4277&lt;&gt;"",VLOOKUP(B4277,Zapisy!B4270:C4278,2,FALSE),"")</f>
        <v/>
      </c>
      <c r="G4277" s="25" t="str">
        <f>IF(B4277&lt;&gt;"",VLOOKUP(B4277,Zapisy!B4270:G4270,6,FALSE),"")</f>
        <v/>
      </c>
      <c r="H4277" s="35" t="str">
        <f>IF(B4277&lt;&gt;"",VLOOKUP(B4277,Zapisy!B4270:F4280,5,FALSE),"")</f>
        <v/>
      </c>
      <c r="I4277" s="14" t="str">
        <f>IF(B4277&lt;&gt;"",VLOOKUP(B4277,Dziennik!B:F,5,FALSE),"")</f>
        <v/>
      </c>
    </row>
    <row r="4278" spans="2:9" x14ac:dyDescent="0.2">
      <c r="B4278" s="14" t="str">
        <f>IF(Zapisy!B4271&lt;&gt;"",Zapisy!B4271,"")</f>
        <v/>
      </c>
      <c r="C4278" s="14" t="str">
        <f>IF(B4278&lt;&gt;"",VLOOKUP(B4278,JPK_KR!AP:AR,3,FALSE),"")</f>
        <v/>
      </c>
      <c r="D4278" s="32" t="str">
        <f>IF(B4278&lt;&gt;"",VLOOKUP(Zapisy!B4271,JPK_KR!AP:AV,7,FALSE),"")</f>
        <v/>
      </c>
      <c r="E4278" s="25" t="str">
        <f>IF(B4278&lt;&gt;"",VLOOKUP(B4278,Zapisy!B4271:D4279,3,FALSE),"")</f>
        <v/>
      </c>
      <c r="F4278" s="35" t="str">
        <f>IF(B4278&lt;&gt;"",VLOOKUP(B4278,Zapisy!B4271:C4279,2,FALSE),"")</f>
        <v/>
      </c>
      <c r="G4278" s="25" t="str">
        <f>IF(B4278&lt;&gt;"",VLOOKUP(B4278,Zapisy!B4271:G4271,6,FALSE),"")</f>
        <v/>
      </c>
      <c r="H4278" s="35" t="str">
        <f>IF(B4278&lt;&gt;"",VLOOKUP(B4278,Zapisy!B4271:F4281,5,FALSE),"")</f>
        <v/>
      </c>
      <c r="I4278" s="14" t="str">
        <f>IF(B4278&lt;&gt;"",VLOOKUP(B4278,Dziennik!B:F,5,FALSE),"")</f>
        <v/>
      </c>
    </row>
    <row r="4279" spans="2:9" x14ac:dyDescent="0.2">
      <c r="B4279" s="14" t="str">
        <f>IF(Zapisy!B4272&lt;&gt;"",Zapisy!B4272,"")</f>
        <v/>
      </c>
      <c r="C4279" s="14" t="str">
        <f>IF(B4279&lt;&gt;"",VLOOKUP(B4279,JPK_KR!AP:AR,3,FALSE),"")</f>
        <v/>
      </c>
      <c r="D4279" s="32" t="str">
        <f>IF(B4279&lt;&gt;"",VLOOKUP(Zapisy!B4272,JPK_KR!AP:AV,7,FALSE),"")</f>
        <v/>
      </c>
      <c r="E4279" s="25" t="str">
        <f>IF(B4279&lt;&gt;"",VLOOKUP(B4279,Zapisy!B4272:D4280,3,FALSE),"")</f>
        <v/>
      </c>
      <c r="F4279" s="35" t="str">
        <f>IF(B4279&lt;&gt;"",VLOOKUP(B4279,Zapisy!B4272:C4280,2,FALSE),"")</f>
        <v/>
      </c>
      <c r="G4279" s="25" t="str">
        <f>IF(B4279&lt;&gt;"",VLOOKUP(B4279,Zapisy!B4272:G4272,6,FALSE),"")</f>
        <v/>
      </c>
      <c r="H4279" s="35" t="str">
        <f>IF(B4279&lt;&gt;"",VLOOKUP(B4279,Zapisy!B4272:F4282,5,FALSE),"")</f>
        <v/>
      </c>
      <c r="I4279" s="14" t="str">
        <f>IF(B4279&lt;&gt;"",VLOOKUP(B4279,Dziennik!B:F,5,FALSE),"")</f>
        <v/>
      </c>
    </row>
    <row r="4280" spans="2:9" x14ac:dyDescent="0.2">
      <c r="B4280" s="14" t="str">
        <f>IF(Zapisy!B4273&lt;&gt;"",Zapisy!B4273,"")</f>
        <v/>
      </c>
      <c r="C4280" s="14" t="str">
        <f>IF(B4280&lt;&gt;"",VLOOKUP(B4280,JPK_KR!AP:AR,3,FALSE),"")</f>
        <v/>
      </c>
      <c r="D4280" s="32" t="str">
        <f>IF(B4280&lt;&gt;"",VLOOKUP(Zapisy!B4273,JPK_KR!AP:AV,7,FALSE),"")</f>
        <v/>
      </c>
      <c r="E4280" s="25" t="str">
        <f>IF(B4280&lt;&gt;"",VLOOKUP(B4280,Zapisy!B4273:D4281,3,FALSE),"")</f>
        <v/>
      </c>
      <c r="F4280" s="35" t="str">
        <f>IF(B4280&lt;&gt;"",VLOOKUP(B4280,Zapisy!B4273:C4281,2,FALSE),"")</f>
        <v/>
      </c>
      <c r="G4280" s="25" t="str">
        <f>IF(B4280&lt;&gt;"",VLOOKUP(B4280,Zapisy!B4273:G4273,6,FALSE),"")</f>
        <v/>
      </c>
      <c r="H4280" s="35" t="str">
        <f>IF(B4280&lt;&gt;"",VLOOKUP(B4280,Zapisy!B4273:F4283,5,FALSE),"")</f>
        <v/>
      </c>
      <c r="I4280" s="14" t="str">
        <f>IF(B4280&lt;&gt;"",VLOOKUP(B4280,Dziennik!B:F,5,FALSE),"")</f>
        <v/>
      </c>
    </row>
    <row r="4281" spans="2:9" x14ac:dyDescent="0.2">
      <c r="B4281" s="14" t="str">
        <f>IF(Zapisy!B4274&lt;&gt;"",Zapisy!B4274,"")</f>
        <v/>
      </c>
      <c r="C4281" s="14" t="str">
        <f>IF(B4281&lt;&gt;"",VLOOKUP(B4281,JPK_KR!AP:AR,3,FALSE),"")</f>
        <v/>
      </c>
      <c r="D4281" s="32" t="str">
        <f>IF(B4281&lt;&gt;"",VLOOKUP(Zapisy!B4274,JPK_KR!AP:AV,7,FALSE),"")</f>
        <v/>
      </c>
      <c r="E4281" s="25" t="str">
        <f>IF(B4281&lt;&gt;"",VLOOKUP(B4281,Zapisy!B4274:D4282,3,FALSE),"")</f>
        <v/>
      </c>
      <c r="F4281" s="35" t="str">
        <f>IF(B4281&lt;&gt;"",VLOOKUP(B4281,Zapisy!B4274:C4282,2,FALSE),"")</f>
        <v/>
      </c>
      <c r="G4281" s="25" t="str">
        <f>IF(B4281&lt;&gt;"",VLOOKUP(B4281,Zapisy!B4274:G4274,6,FALSE),"")</f>
        <v/>
      </c>
      <c r="H4281" s="35" t="str">
        <f>IF(B4281&lt;&gt;"",VLOOKUP(B4281,Zapisy!B4274:F4284,5,FALSE),"")</f>
        <v/>
      </c>
      <c r="I4281" s="14" t="str">
        <f>IF(B4281&lt;&gt;"",VLOOKUP(B4281,Dziennik!B:F,5,FALSE),"")</f>
        <v/>
      </c>
    </row>
    <row r="4282" spans="2:9" x14ac:dyDescent="0.2">
      <c r="B4282" s="14" t="str">
        <f>IF(Zapisy!B4275&lt;&gt;"",Zapisy!B4275,"")</f>
        <v/>
      </c>
      <c r="C4282" s="14" t="str">
        <f>IF(B4282&lt;&gt;"",VLOOKUP(B4282,JPK_KR!AP:AR,3,FALSE),"")</f>
        <v/>
      </c>
      <c r="D4282" s="32" t="str">
        <f>IF(B4282&lt;&gt;"",VLOOKUP(Zapisy!B4275,JPK_KR!AP:AV,7,FALSE),"")</f>
        <v/>
      </c>
      <c r="E4282" s="25" t="str">
        <f>IF(B4282&lt;&gt;"",VLOOKUP(B4282,Zapisy!B4275:D4283,3,FALSE),"")</f>
        <v/>
      </c>
      <c r="F4282" s="35" t="str">
        <f>IF(B4282&lt;&gt;"",VLOOKUP(B4282,Zapisy!B4275:C4283,2,FALSE),"")</f>
        <v/>
      </c>
      <c r="G4282" s="25" t="str">
        <f>IF(B4282&lt;&gt;"",VLOOKUP(B4282,Zapisy!B4275:G4275,6,FALSE),"")</f>
        <v/>
      </c>
      <c r="H4282" s="35" t="str">
        <f>IF(B4282&lt;&gt;"",VLOOKUP(B4282,Zapisy!B4275:F4285,5,FALSE),"")</f>
        <v/>
      </c>
      <c r="I4282" s="14" t="str">
        <f>IF(B4282&lt;&gt;"",VLOOKUP(B4282,Dziennik!B:F,5,FALSE),"")</f>
        <v/>
      </c>
    </row>
    <row r="4283" spans="2:9" x14ac:dyDescent="0.2">
      <c r="B4283" s="14" t="str">
        <f>IF(Zapisy!B4276&lt;&gt;"",Zapisy!B4276,"")</f>
        <v/>
      </c>
      <c r="C4283" s="14" t="str">
        <f>IF(B4283&lt;&gt;"",VLOOKUP(B4283,JPK_KR!AP:AR,3,FALSE),"")</f>
        <v/>
      </c>
      <c r="D4283" s="32" t="str">
        <f>IF(B4283&lt;&gt;"",VLOOKUP(Zapisy!B4276,JPK_KR!AP:AV,7,FALSE),"")</f>
        <v/>
      </c>
      <c r="E4283" s="25" t="str">
        <f>IF(B4283&lt;&gt;"",VLOOKUP(B4283,Zapisy!B4276:D4284,3,FALSE),"")</f>
        <v/>
      </c>
      <c r="F4283" s="35" t="str">
        <f>IF(B4283&lt;&gt;"",VLOOKUP(B4283,Zapisy!B4276:C4284,2,FALSE),"")</f>
        <v/>
      </c>
      <c r="G4283" s="25" t="str">
        <f>IF(B4283&lt;&gt;"",VLOOKUP(B4283,Zapisy!B4276:G4276,6,FALSE),"")</f>
        <v/>
      </c>
      <c r="H4283" s="35" t="str">
        <f>IF(B4283&lt;&gt;"",VLOOKUP(B4283,Zapisy!B4276:F4286,5,FALSE),"")</f>
        <v/>
      </c>
      <c r="I4283" s="14" t="str">
        <f>IF(B4283&lt;&gt;"",VLOOKUP(B4283,Dziennik!B:F,5,FALSE),"")</f>
        <v/>
      </c>
    </row>
    <row r="4284" spans="2:9" x14ac:dyDescent="0.2">
      <c r="B4284" s="14" t="str">
        <f>IF(Zapisy!B4277&lt;&gt;"",Zapisy!B4277,"")</f>
        <v/>
      </c>
      <c r="C4284" s="14" t="str">
        <f>IF(B4284&lt;&gt;"",VLOOKUP(B4284,JPK_KR!AP:AR,3,FALSE),"")</f>
        <v/>
      </c>
      <c r="D4284" s="32" t="str">
        <f>IF(B4284&lt;&gt;"",VLOOKUP(Zapisy!B4277,JPK_KR!AP:AV,7,FALSE),"")</f>
        <v/>
      </c>
      <c r="E4284" s="25" t="str">
        <f>IF(B4284&lt;&gt;"",VLOOKUP(B4284,Zapisy!B4277:D4285,3,FALSE),"")</f>
        <v/>
      </c>
      <c r="F4284" s="35" t="str">
        <f>IF(B4284&lt;&gt;"",VLOOKUP(B4284,Zapisy!B4277:C4285,2,FALSE),"")</f>
        <v/>
      </c>
      <c r="G4284" s="25" t="str">
        <f>IF(B4284&lt;&gt;"",VLOOKUP(B4284,Zapisy!B4277:G4277,6,FALSE),"")</f>
        <v/>
      </c>
      <c r="H4284" s="35" t="str">
        <f>IF(B4284&lt;&gt;"",VLOOKUP(B4284,Zapisy!B4277:F4287,5,FALSE),"")</f>
        <v/>
      </c>
      <c r="I4284" s="14" t="str">
        <f>IF(B4284&lt;&gt;"",VLOOKUP(B4284,Dziennik!B:F,5,FALSE),"")</f>
        <v/>
      </c>
    </row>
    <row r="4285" spans="2:9" x14ac:dyDescent="0.2">
      <c r="B4285" s="14" t="str">
        <f>IF(Zapisy!B4278&lt;&gt;"",Zapisy!B4278,"")</f>
        <v/>
      </c>
      <c r="C4285" s="14" t="str">
        <f>IF(B4285&lt;&gt;"",VLOOKUP(B4285,JPK_KR!AP:AR,3,FALSE),"")</f>
        <v/>
      </c>
      <c r="D4285" s="32" t="str">
        <f>IF(B4285&lt;&gt;"",VLOOKUP(Zapisy!B4278,JPK_KR!AP:AV,7,FALSE),"")</f>
        <v/>
      </c>
      <c r="E4285" s="25" t="str">
        <f>IF(B4285&lt;&gt;"",VLOOKUP(B4285,Zapisy!B4278:D4286,3,FALSE),"")</f>
        <v/>
      </c>
      <c r="F4285" s="35" t="str">
        <f>IF(B4285&lt;&gt;"",VLOOKUP(B4285,Zapisy!B4278:C4286,2,FALSE),"")</f>
        <v/>
      </c>
      <c r="G4285" s="25" t="str">
        <f>IF(B4285&lt;&gt;"",VLOOKUP(B4285,Zapisy!B4278:G4278,6,FALSE),"")</f>
        <v/>
      </c>
      <c r="H4285" s="35" t="str">
        <f>IF(B4285&lt;&gt;"",VLOOKUP(B4285,Zapisy!B4278:F4288,5,FALSE),"")</f>
        <v/>
      </c>
      <c r="I4285" s="14" t="str">
        <f>IF(B4285&lt;&gt;"",VLOOKUP(B4285,Dziennik!B:F,5,FALSE),"")</f>
        <v/>
      </c>
    </row>
    <row r="4286" spans="2:9" x14ac:dyDescent="0.2">
      <c r="B4286" s="14" t="str">
        <f>IF(Zapisy!B4279&lt;&gt;"",Zapisy!B4279,"")</f>
        <v/>
      </c>
      <c r="C4286" s="14" t="str">
        <f>IF(B4286&lt;&gt;"",VLOOKUP(B4286,JPK_KR!AP:AR,3,FALSE),"")</f>
        <v/>
      </c>
      <c r="D4286" s="32" t="str">
        <f>IF(B4286&lt;&gt;"",VLOOKUP(Zapisy!B4279,JPK_KR!AP:AV,7,FALSE),"")</f>
        <v/>
      </c>
      <c r="E4286" s="25" t="str">
        <f>IF(B4286&lt;&gt;"",VLOOKUP(B4286,Zapisy!B4279:D4287,3,FALSE),"")</f>
        <v/>
      </c>
      <c r="F4286" s="35" t="str">
        <f>IF(B4286&lt;&gt;"",VLOOKUP(B4286,Zapisy!B4279:C4287,2,FALSE),"")</f>
        <v/>
      </c>
      <c r="G4286" s="25" t="str">
        <f>IF(B4286&lt;&gt;"",VLOOKUP(B4286,Zapisy!B4279:G4279,6,FALSE),"")</f>
        <v/>
      </c>
      <c r="H4286" s="35" t="str">
        <f>IF(B4286&lt;&gt;"",VLOOKUP(B4286,Zapisy!B4279:F4289,5,FALSE),"")</f>
        <v/>
      </c>
      <c r="I4286" s="14" t="str">
        <f>IF(B4286&lt;&gt;"",VLOOKUP(B4286,Dziennik!B:F,5,FALSE),"")</f>
        <v/>
      </c>
    </row>
    <row r="4287" spans="2:9" x14ac:dyDescent="0.2">
      <c r="B4287" s="14" t="str">
        <f>IF(Zapisy!B4280&lt;&gt;"",Zapisy!B4280,"")</f>
        <v/>
      </c>
      <c r="C4287" s="14" t="str">
        <f>IF(B4287&lt;&gt;"",VLOOKUP(B4287,JPK_KR!AP:AR,3,FALSE),"")</f>
        <v/>
      </c>
      <c r="D4287" s="32" t="str">
        <f>IF(B4287&lt;&gt;"",VLOOKUP(Zapisy!B4280,JPK_KR!AP:AV,7,FALSE),"")</f>
        <v/>
      </c>
      <c r="E4287" s="25" t="str">
        <f>IF(B4287&lt;&gt;"",VLOOKUP(B4287,Zapisy!B4280:D4288,3,FALSE),"")</f>
        <v/>
      </c>
      <c r="F4287" s="35" t="str">
        <f>IF(B4287&lt;&gt;"",VLOOKUP(B4287,Zapisy!B4280:C4288,2,FALSE),"")</f>
        <v/>
      </c>
      <c r="G4287" s="25" t="str">
        <f>IF(B4287&lt;&gt;"",VLOOKUP(B4287,Zapisy!B4280:G4280,6,FALSE),"")</f>
        <v/>
      </c>
      <c r="H4287" s="35" t="str">
        <f>IF(B4287&lt;&gt;"",VLOOKUP(B4287,Zapisy!B4280:F4290,5,FALSE),"")</f>
        <v/>
      </c>
      <c r="I4287" s="14" t="str">
        <f>IF(B4287&lt;&gt;"",VLOOKUP(B4287,Dziennik!B:F,5,FALSE),"")</f>
        <v/>
      </c>
    </row>
    <row r="4288" spans="2:9" x14ac:dyDescent="0.2">
      <c r="B4288" s="14" t="str">
        <f>IF(Zapisy!B4281&lt;&gt;"",Zapisy!B4281,"")</f>
        <v/>
      </c>
      <c r="C4288" s="14" t="str">
        <f>IF(B4288&lt;&gt;"",VLOOKUP(B4288,JPK_KR!AP:AR,3,FALSE),"")</f>
        <v/>
      </c>
      <c r="D4288" s="32" t="str">
        <f>IF(B4288&lt;&gt;"",VLOOKUP(Zapisy!B4281,JPK_KR!AP:AV,7,FALSE),"")</f>
        <v/>
      </c>
      <c r="E4288" s="25" t="str">
        <f>IF(B4288&lt;&gt;"",VLOOKUP(B4288,Zapisy!B4281:D4289,3,FALSE),"")</f>
        <v/>
      </c>
      <c r="F4288" s="35" t="str">
        <f>IF(B4288&lt;&gt;"",VLOOKUP(B4288,Zapisy!B4281:C4289,2,FALSE),"")</f>
        <v/>
      </c>
      <c r="G4288" s="25" t="str">
        <f>IF(B4288&lt;&gt;"",VLOOKUP(B4288,Zapisy!B4281:G4281,6,FALSE),"")</f>
        <v/>
      </c>
      <c r="H4288" s="35" t="str">
        <f>IF(B4288&lt;&gt;"",VLOOKUP(B4288,Zapisy!B4281:F4291,5,FALSE),"")</f>
        <v/>
      </c>
      <c r="I4288" s="14" t="str">
        <f>IF(B4288&lt;&gt;"",VLOOKUP(B4288,Dziennik!B:F,5,FALSE),"")</f>
        <v/>
      </c>
    </row>
    <row r="4289" spans="2:9" x14ac:dyDescent="0.2">
      <c r="B4289" s="14" t="str">
        <f>IF(Zapisy!B4282&lt;&gt;"",Zapisy!B4282,"")</f>
        <v/>
      </c>
      <c r="C4289" s="14" t="str">
        <f>IF(B4289&lt;&gt;"",VLOOKUP(B4289,JPK_KR!AP:AR,3,FALSE),"")</f>
        <v/>
      </c>
      <c r="D4289" s="32" t="str">
        <f>IF(B4289&lt;&gt;"",VLOOKUP(Zapisy!B4282,JPK_KR!AP:AV,7,FALSE),"")</f>
        <v/>
      </c>
      <c r="E4289" s="25" t="str">
        <f>IF(B4289&lt;&gt;"",VLOOKUP(B4289,Zapisy!B4282:D4290,3,FALSE),"")</f>
        <v/>
      </c>
      <c r="F4289" s="35" t="str">
        <f>IF(B4289&lt;&gt;"",VLOOKUP(B4289,Zapisy!B4282:C4290,2,FALSE),"")</f>
        <v/>
      </c>
      <c r="G4289" s="25" t="str">
        <f>IF(B4289&lt;&gt;"",VLOOKUP(B4289,Zapisy!B4282:G4282,6,FALSE),"")</f>
        <v/>
      </c>
      <c r="H4289" s="35" t="str">
        <f>IF(B4289&lt;&gt;"",VLOOKUP(B4289,Zapisy!B4282:F4292,5,FALSE),"")</f>
        <v/>
      </c>
      <c r="I4289" s="14" t="str">
        <f>IF(B4289&lt;&gt;"",VLOOKUP(B4289,Dziennik!B:F,5,FALSE),"")</f>
        <v/>
      </c>
    </row>
    <row r="4290" spans="2:9" x14ac:dyDescent="0.2">
      <c r="B4290" s="14" t="str">
        <f>IF(Zapisy!B4283&lt;&gt;"",Zapisy!B4283,"")</f>
        <v/>
      </c>
      <c r="C4290" s="14" t="str">
        <f>IF(B4290&lt;&gt;"",VLOOKUP(B4290,JPK_KR!AP:AR,3,FALSE),"")</f>
        <v/>
      </c>
      <c r="D4290" s="32" t="str">
        <f>IF(B4290&lt;&gt;"",VLOOKUP(Zapisy!B4283,JPK_KR!AP:AV,7,FALSE),"")</f>
        <v/>
      </c>
      <c r="E4290" s="25" t="str">
        <f>IF(B4290&lt;&gt;"",VLOOKUP(B4290,Zapisy!B4283:D4291,3,FALSE),"")</f>
        <v/>
      </c>
      <c r="F4290" s="35" t="str">
        <f>IF(B4290&lt;&gt;"",VLOOKUP(B4290,Zapisy!B4283:C4291,2,FALSE),"")</f>
        <v/>
      </c>
      <c r="G4290" s="25" t="str">
        <f>IF(B4290&lt;&gt;"",VLOOKUP(B4290,Zapisy!B4283:G4283,6,FALSE),"")</f>
        <v/>
      </c>
      <c r="H4290" s="35" t="str">
        <f>IF(B4290&lt;&gt;"",VLOOKUP(B4290,Zapisy!B4283:F4293,5,FALSE),"")</f>
        <v/>
      </c>
      <c r="I4290" s="14" t="str">
        <f>IF(B4290&lt;&gt;"",VLOOKUP(B4290,Dziennik!B:F,5,FALSE),"")</f>
        <v/>
      </c>
    </row>
    <row r="4291" spans="2:9" x14ac:dyDescent="0.2">
      <c r="B4291" s="14" t="str">
        <f>IF(Zapisy!B4284&lt;&gt;"",Zapisy!B4284,"")</f>
        <v/>
      </c>
      <c r="C4291" s="14" t="str">
        <f>IF(B4291&lt;&gt;"",VLOOKUP(B4291,JPK_KR!AP:AR,3,FALSE),"")</f>
        <v/>
      </c>
      <c r="D4291" s="32" t="str">
        <f>IF(B4291&lt;&gt;"",VLOOKUP(Zapisy!B4284,JPK_KR!AP:AV,7,FALSE),"")</f>
        <v/>
      </c>
      <c r="E4291" s="25" t="str">
        <f>IF(B4291&lt;&gt;"",VLOOKUP(B4291,Zapisy!B4284:D4292,3,FALSE),"")</f>
        <v/>
      </c>
      <c r="F4291" s="35" t="str">
        <f>IF(B4291&lt;&gt;"",VLOOKUP(B4291,Zapisy!B4284:C4292,2,FALSE),"")</f>
        <v/>
      </c>
      <c r="G4291" s="25" t="str">
        <f>IF(B4291&lt;&gt;"",VLOOKUP(B4291,Zapisy!B4284:G4284,6,FALSE),"")</f>
        <v/>
      </c>
      <c r="H4291" s="35" t="str">
        <f>IF(B4291&lt;&gt;"",VLOOKUP(B4291,Zapisy!B4284:F4294,5,FALSE),"")</f>
        <v/>
      </c>
      <c r="I4291" s="14" t="str">
        <f>IF(B4291&lt;&gt;"",VLOOKUP(B4291,Dziennik!B:F,5,FALSE),"")</f>
        <v/>
      </c>
    </row>
    <row r="4292" spans="2:9" x14ac:dyDescent="0.2">
      <c r="B4292" s="14" t="str">
        <f>IF(Zapisy!B4285&lt;&gt;"",Zapisy!B4285,"")</f>
        <v/>
      </c>
      <c r="C4292" s="14" t="str">
        <f>IF(B4292&lt;&gt;"",VLOOKUP(B4292,JPK_KR!AP:AR,3,FALSE),"")</f>
        <v/>
      </c>
      <c r="D4292" s="32" t="str">
        <f>IF(B4292&lt;&gt;"",VLOOKUP(Zapisy!B4285,JPK_KR!AP:AV,7,FALSE),"")</f>
        <v/>
      </c>
      <c r="E4292" s="25" t="str">
        <f>IF(B4292&lt;&gt;"",VLOOKUP(B4292,Zapisy!B4285:D4293,3,FALSE),"")</f>
        <v/>
      </c>
      <c r="F4292" s="35" t="str">
        <f>IF(B4292&lt;&gt;"",VLOOKUP(B4292,Zapisy!B4285:C4293,2,FALSE),"")</f>
        <v/>
      </c>
      <c r="G4292" s="25" t="str">
        <f>IF(B4292&lt;&gt;"",VLOOKUP(B4292,Zapisy!B4285:G4285,6,FALSE),"")</f>
        <v/>
      </c>
      <c r="H4292" s="35" t="str">
        <f>IF(B4292&lt;&gt;"",VLOOKUP(B4292,Zapisy!B4285:F4295,5,FALSE),"")</f>
        <v/>
      </c>
      <c r="I4292" s="14" t="str">
        <f>IF(B4292&lt;&gt;"",VLOOKUP(B4292,Dziennik!B:F,5,FALSE),"")</f>
        <v/>
      </c>
    </row>
    <row r="4293" spans="2:9" x14ac:dyDescent="0.2">
      <c r="B4293" s="14" t="str">
        <f>IF(Zapisy!B4286&lt;&gt;"",Zapisy!B4286,"")</f>
        <v/>
      </c>
      <c r="C4293" s="14" t="str">
        <f>IF(B4293&lt;&gt;"",VLOOKUP(B4293,JPK_KR!AP:AR,3,FALSE),"")</f>
        <v/>
      </c>
      <c r="D4293" s="32" t="str">
        <f>IF(B4293&lt;&gt;"",VLOOKUP(Zapisy!B4286,JPK_KR!AP:AV,7,FALSE),"")</f>
        <v/>
      </c>
      <c r="E4293" s="25" t="str">
        <f>IF(B4293&lt;&gt;"",VLOOKUP(B4293,Zapisy!B4286:D4294,3,FALSE),"")</f>
        <v/>
      </c>
      <c r="F4293" s="35" t="str">
        <f>IF(B4293&lt;&gt;"",VLOOKUP(B4293,Zapisy!B4286:C4294,2,FALSE),"")</f>
        <v/>
      </c>
      <c r="G4293" s="25" t="str">
        <f>IF(B4293&lt;&gt;"",VLOOKUP(B4293,Zapisy!B4286:G4286,6,FALSE),"")</f>
        <v/>
      </c>
      <c r="H4293" s="35" t="str">
        <f>IF(B4293&lt;&gt;"",VLOOKUP(B4293,Zapisy!B4286:F4296,5,FALSE),"")</f>
        <v/>
      </c>
      <c r="I4293" s="14" t="str">
        <f>IF(B4293&lt;&gt;"",VLOOKUP(B4293,Dziennik!B:F,5,FALSE),"")</f>
        <v/>
      </c>
    </row>
    <row r="4294" spans="2:9" x14ac:dyDescent="0.2">
      <c r="B4294" s="14" t="str">
        <f>IF(Zapisy!B4287&lt;&gt;"",Zapisy!B4287,"")</f>
        <v/>
      </c>
      <c r="C4294" s="14" t="str">
        <f>IF(B4294&lt;&gt;"",VLOOKUP(B4294,JPK_KR!AP:AR,3,FALSE),"")</f>
        <v/>
      </c>
      <c r="D4294" s="32" t="str">
        <f>IF(B4294&lt;&gt;"",VLOOKUP(Zapisy!B4287,JPK_KR!AP:AV,7,FALSE),"")</f>
        <v/>
      </c>
      <c r="E4294" s="25" t="str">
        <f>IF(B4294&lt;&gt;"",VLOOKUP(B4294,Zapisy!B4287:D4295,3,FALSE),"")</f>
        <v/>
      </c>
      <c r="F4294" s="35" t="str">
        <f>IF(B4294&lt;&gt;"",VLOOKUP(B4294,Zapisy!B4287:C4295,2,FALSE),"")</f>
        <v/>
      </c>
      <c r="G4294" s="25" t="str">
        <f>IF(B4294&lt;&gt;"",VLOOKUP(B4294,Zapisy!B4287:G4287,6,FALSE),"")</f>
        <v/>
      </c>
      <c r="H4294" s="35" t="str">
        <f>IF(B4294&lt;&gt;"",VLOOKUP(B4294,Zapisy!B4287:F4297,5,FALSE),"")</f>
        <v/>
      </c>
      <c r="I4294" s="14" t="str">
        <f>IF(B4294&lt;&gt;"",VLOOKUP(B4294,Dziennik!B:F,5,FALSE),"")</f>
        <v/>
      </c>
    </row>
    <row r="4295" spans="2:9" x14ac:dyDescent="0.2">
      <c r="B4295" s="14" t="str">
        <f>IF(Zapisy!B4288&lt;&gt;"",Zapisy!B4288,"")</f>
        <v/>
      </c>
      <c r="C4295" s="14" t="str">
        <f>IF(B4295&lt;&gt;"",VLOOKUP(B4295,JPK_KR!AP:AR,3,FALSE),"")</f>
        <v/>
      </c>
      <c r="D4295" s="32" t="str">
        <f>IF(B4295&lt;&gt;"",VLOOKUP(Zapisy!B4288,JPK_KR!AP:AV,7,FALSE),"")</f>
        <v/>
      </c>
      <c r="E4295" s="25" t="str">
        <f>IF(B4295&lt;&gt;"",VLOOKUP(B4295,Zapisy!B4288:D4296,3,FALSE),"")</f>
        <v/>
      </c>
      <c r="F4295" s="35" t="str">
        <f>IF(B4295&lt;&gt;"",VLOOKUP(B4295,Zapisy!B4288:C4296,2,FALSE),"")</f>
        <v/>
      </c>
      <c r="G4295" s="25" t="str">
        <f>IF(B4295&lt;&gt;"",VLOOKUP(B4295,Zapisy!B4288:G4288,6,FALSE),"")</f>
        <v/>
      </c>
      <c r="H4295" s="35" t="str">
        <f>IF(B4295&lt;&gt;"",VLOOKUP(B4295,Zapisy!B4288:F4298,5,FALSE),"")</f>
        <v/>
      </c>
      <c r="I4295" s="14" t="str">
        <f>IF(B4295&lt;&gt;"",VLOOKUP(B4295,Dziennik!B:F,5,FALSE),"")</f>
        <v/>
      </c>
    </row>
    <row r="4296" spans="2:9" x14ac:dyDescent="0.2">
      <c r="B4296" s="14" t="str">
        <f>IF(Zapisy!B4289&lt;&gt;"",Zapisy!B4289,"")</f>
        <v/>
      </c>
      <c r="C4296" s="14" t="str">
        <f>IF(B4296&lt;&gt;"",VLOOKUP(B4296,JPK_KR!AP:AR,3,FALSE),"")</f>
        <v/>
      </c>
      <c r="D4296" s="32" t="str">
        <f>IF(B4296&lt;&gt;"",VLOOKUP(Zapisy!B4289,JPK_KR!AP:AV,7,FALSE),"")</f>
        <v/>
      </c>
      <c r="E4296" s="25" t="str">
        <f>IF(B4296&lt;&gt;"",VLOOKUP(B4296,Zapisy!B4289:D4297,3,FALSE),"")</f>
        <v/>
      </c>
      <c r="F4296" s="35" t="str">
        <f>IF(B4296&lt;&gt;"",VLOOKUP(B4296,Zapisy!B4289:C4297,2,FALSE),"")</f>
        <v/>
      </c>
      <c r="G4296" s="25" t="str">
        <f>IF(B4296&lt;&gt;"",VLOOKUP(B4296,Zapisy!B4289:G4289,6,FALSE),"")</f>
        <v/>
      </c>
      <c r="H4296" s="35" t="str">
        <f>IF(B4296&lt;&gt;"",VLOOKUP(B4296,Zapisy!B4289:F4299,5,FALSE),"")</f>
        <v/>
      </c>
      <c r="I4296" s="14" t="str">
        <f>IF(B4296&lt;&gt;"",VLOOKUP(B4296,Dziennik!B:F,5,FALSE),"")</f>
        <v/>
      </c>
    </row>
    <row r="4297" spans="2:9" x14ac:dyDescent="0.2">
      <c r="B4297" s="14" t="str">
        <f>IF(Zapisy!B4290&lt;&gt;"",Zapisy!B4290,"")</f>
        <v/>
      </c>
      <c r="C4297" s="14" t="str">
        <f>IF(B4297&lt;&gt;"",VLOOKUP(B4297,JPK_KR!AP:AR,3,FALSE),"")</f>
        <v/>
      </c>
      <c r="D4297" s="32" t="str">
        <f>IF(B4297&lt;&gt;"",VLOOKUP(Zapisy!B4290,JPK_KR!AP:AV,7,FALSE),"")</f>
        <v/>
      </c>
      <c r="E4297" s="25" t="str">
        <f>IF(B4297&lt;&gt;"",VLOOKUP(B4297,Zapisy!B4290:D4298,3,FALSE),"")</f>
        <v/>
      </c>
      <c r="F4297" s="35" t="str">
        <f>IF(B4297&lt;&gt;"",VLOOKUP(B4297,Zapisy!B4290:C4298,2,FALSE),"")</f>
        <v/>
      </c>
      <c r="G4297" s="25" t="str">
        <f>IF(B4297&lt;&gt;"",VLOOKUP(B4297,Zapisy!B4290:G4290,6,FALSE),"")</f>
        <v/>
      </c>
      <c r="H4297" s="35" t="str">
        <f>IF(B4297&lt;&gt;"",VLOOKUP(B4297,Zapisy!B4290:F4300,5,FALSE),"")</f>
        <v/>
      </c>
      <c r="I4297" s="14" t="str">
        <f>IF(B4297&lt;&gt;"",VLOOKUP(B4297,Dziennik!B:F,5,FALSE),"")</f>
        <v/>
      </c>
    </row>
    <row r="4298" spans="2:9" x14ac:dyDescent="0.2">
      <c r="B4298" s="14" t="str">
        <f>IF(Zapisy!B4291&lt;&gt;"",Zapisy!B4291,"")</f>
        <v/>
      </c>
      <c r="C4298" s="14" t="str">
        <f>IF(B4298&lt;&gt;"",VLOOKUP(B4298,JPK_KR!AP:AR,3,FALSE),"")</f>
        <v/>
      </c>
      <c r="D4298" s="32" t="str">
        <f>IF(B4298&lt;&gt;"",VLOOKUP(Zapisy!B4291,JPK_KR!AP:AV,7,FALSE),"")</f>
        <v/>
      </c>
      <c r="E4298" s="25" t="str">
        <f>IF(B4298&lt;&gt;"",VLOOKUP(B4298,Zapisy!B4291:D4299,3,FALSE),"")</f>
        <v/>
      </c>
      <c r="F4298" s="35" t="str">
        <f>IF(B4298&lt;&gt;"",VLOOKUP(B4298,Zapisy!B4291:C4299,2,FALSE),"")</f>
        <v/>
      </c>
      <c r="G4298" s="25" t="str">
        <f>IF(B4298&lt;&gt;"",VLOOKUP(B4298,Zapisy!B4291:G4291,6,FALSE),"")</f>
        <v/>
      </c>
      <c r="H4298" s="35" t="str">
        <f>IF(B4298&lt;&gt;"",VLOOKUP(B4298,Zapisy!B4291:F4301,5,FALSE),"")</f>
        <v/>
      </c>
      <c r="I4298" s="14" t="str">
        <f>IF(B4298&lt;&gt;"",VLOOKUP(B4298,Dziennik!B:F,5,FALSE),"")</f>
        <v/>
      </c>
    </row>
    <row r="4299" spans="2:9" x14ac:dyDescent="0.2">
      <c r="B4299" s="14" t="str">
        <f>IF(Zapisy!B4292&lt;&gt;"",Zapisy!B4292,"")</f>
        <v/>
      </c>
      <c r="C4299" s="14" t="str">
        <f>IF(B4299&lt;&gt;"",VLOOKUP(B4299,JPK_KR!AP:AR,3,FALSE),"")</f>
        <v/>
      </c>
      <c r="D4299" s="32" t="str">
        <f>IF(B4299&lt;&gt;"",VLOOKUP(Zapisy!B4292,JPK_KR!AP:AV,7,FALSE),"")</f>
        <v/>
      </c>
      <c r="E4299" s="25" t="str">
        <f>IF(B4299&lt;&gt;"",VLOOKUP(B4299,Zapisy!B4292:D4300,3,FALSE),"")</f>
        <v/>
      </c>
      <c r="F4299" s="35" t="str">
        <f>IF(B4299&lt;&gt;"",VLOOKUP(B4299,Zapisy!B4292:C4300,2,FALSE),"")</f>
        <v/>
      </c>
      <c r="G4299" s="25" t="str">
        <f>IF(B4299&lt;&gt;"",VLOOKUP(B4299,Zapisy!B4292:G4292,6,FALSE),"")</f>
        <v/>
      </c>
      <c r="H4299" s="35" t="str">
        <f>IF(B4299&lt;&gt;"",VLOOKUP(B4299,Zapisy!B4292:F4302,5,FALSE),"")</f>
        <v/>
      </c>
      <c r="I4299" s="14" t="str">
        <f>IF(B4299&lt;&gt;"",VLOOKUP(B4299,Dziennik!B:F,5,FALSE),"")</f>
        <v/>
      </c>
    </row>
    <row r="4300" spans="2:9" x14ac:dyDescent="0.2">
      <c r="B4300" s="14" t="str">
        <f>IF(Zapisy!B4293&lt;&gt;"",Zapisy!B4293,"")</f>
        <v/>
      </c>
      <c r="C4300" s="14" t="str">
        <f>IF(B4300&lt;&gt;"",VLOOKUP(B4300,JPK_KR!AP:AR,3,FALSE),"")</f>
        <v/>
      </c>
      <c r="D4300" s="32" t="str">
        <f>IF(B4300&lt;&gt;"",VLOOKUP(Zapisy!B4293,JPK_KR!AP:AV,7,FALSE),"")</f>
        <v/>
      </c>
      <c r="E4300" s="25" t="str">
        <f>IF(B4300&lt;&gt;"",VLOOKUP(B4300,Zapisy!B4293:D4301,3,FALSE),"")</f>
        <v/>
      </c>
      <c r="F4300" s="35" t="str">
        <f>IF(B4300&lt;&gt;"",VLOOKUP(B4300,Zapisy!B4293:C4301,2,FALSE),"")</f>
        <v/>
      </c>
      <c r="G4300" s="25" t="str">
        <f>IF(B4300&lt;&gt;"",VLOOKUP(B4300,Zapisy!B4293:G4293,6,FALSE),"")</f>
        <v/>
      </c>
      <c r="H4300" s="35" t="str">
        <f>IF(B4300&lt;&gt;"",VLOOKUP(B4300,Zapisy!B4293:F4303,5,FALSE),"")</f>
        <v/>
      </c>
      <c r="I4300" s="14" t="str">
        <f>IF(B4300&lt;&gt;"",VLOOKUP(B4300,Dziennik!B:F,5,FALSE),"")</f>
        <v/>
      </c>
    </row>
    <row r="4301" spans="2:9" x14ac:dyDescent="0.2">
      <c r="B4301" s="14" t="str">
        <f>IF(Zapisy!B4294&lt;&gt;"",Zapisy!B4294,"")</f>
        <v/>
      </c>
      <c r="C4301" s="14" t="str">
        <f>IF(B4301&lt;&gt;"",VLOOKUP(B4301,JPK_KR!AP:AR,3,FALSE),"")</f>
        <v/>
      </c>
      <c r="D4301" s="32" t="str">
        <f>IF(B4301&lt;&gt;"",VLOOKUP(Zapisy!B4294,JPK_KR!AP:AV,7,FALSE),"")</f>
        <v/>
      </c>
      <c r="E4301" s="25" t="str">
        <f>IF(B4301&lt;&gt;"",VLOOKUP(B4301,Zapisy!B4294:D4302,3,FALSE),"")</f>
        <v/>
      </c>
      <c r="F4301" s="35" t="str">
        <f>IF(B4301&lt;&gt;"",VLOOKUP(B4301,Zapisy!B4294:C4302,2,FALSE),"")</f>
        <v/>
      </c>
      <c r="G4301" s="25" t="str">
        <f>IF(B4301&lt;&gt;"",VLOOKUP(B4301,Zapisy!B4294:G4294,6,FALSE),"")</f>
        <v/>
      </c>
      <c r="H4301" s="35" t="str">
        <f>IF(B4301&lt;&gt;"",VLOOKUP(B4301,Zapisy!B4294:F4304,5,FALSE),"")</f>
        <v/>
      </c>
      <c r="I4301" s="14" t="str">
        <f>IF(B4301&lt;&gt;"",VLOOKUP(B4301,Dziennik!B:F,5,FALSE),"")</f>
        <v/>
      </c>
    </row>
    <row r="4302" spans="2:9" x14ac:dyDescent="0.2">
      <c r="B4302" s="14" t="str">
        <f>IF(Zapisy!B4295&lt;&gt;"",Zapisy!B4295,"")</f>
        <v/>
      </c>
      <c r="C4302" s="14" t="str">
        <f>IF(B4302&lt;&gt;"",VLOOKUP(B4302,JPK_KR!AP:AR,3,FALSE),"")</f>
        <v/>
      </c>
      <c r="D4302" s="32" t="str">
        <f>IF(B4302&lt;&gt;"",VLOOKUP(Zapisy!B4295,JPK_KR!AP:AV,7,FALSE),"")</f>
        <v/>
      </c>
      <c r="E4302" s="25" t="str">
        <f>IF(B4302&lt;&gt;"",VLOOKUP(B4302,Zapisy!B4295:D4303,3,FALSE),"")</f>
        <v/>
      </c>
      <c r="F4302" s="35" t="str">
        <f>IF(B4302&lt;&gt;"",VLOOKUP(B4302,Zapisy!B4295:C4303,2,FALSE),"")</f>
        <v/>
      </c>
      <c r="G4302" s="25" t="str">
        <f>IF(B4302&lt;&gt;"",VLOOKUP(B4302,Zapisy!B4295:G4295,6,FALSE),"")</f>
        <v/>
      </c>
      <c r="H4302" s="35" t="str">
        <f>IF(B4302&lt;&gt;"",VLOOKUP(B4302,Zapisy!B4295:F4305,5,FALSE),"")</f>
        <v/>
      </c>
      <c r="I4302" s="14" t="str">
        <f>IF(B4302&lt;&gt;"",VLOOKUP(B4302,Dziennik!B:F,5,FALSE),"")</f>
        <v/>
      </c>
    </row>
    <row r="4303" spans="2:9" x14ac:dyDescent="0.2">
      <c r="B4303" s="14" t="str">
        <f>IF(Zapisy!B4296&lt;&gt;"",Zapisy!B4296,"")</f>
        <v/>
      </c>
      <c r="C4303" s="14" t="str">
        <f>IF(B4303&lt;&gt;"",VLOOKUP(B4303,JPK_KR!AP:AR,3,FALSE),"")</f>
        <v/>
      </c>
      <c r="D4303" s="32" t="str">
        <f>IF(B4303&lt;&gt;"",VLOOKUP(Zapisy!B4296,JPK_KR!AP:AV,7,FALSE),"")</f>
        <v/>
      </c>
      <c r="E4303" s="25" t="str">
        <f>IF(B4303&lt;&gt;"",VLOOKUP(B4303,Zapisy!B4296:D4304,3,FALSE),"")</f>
        <v/>
      </c>
      <c r="F4303" s="35" t="str">
        <f>IF(B4303&lt;&gt;"",VLOOKUP(B4303,Zapisy!B4296:C4304,2,FALSE),"")</f>
        <v/>
      </c>
      <c r="G4303" s="25" t="str">
        <f>IF(B4303&lt;&gt;"",VLOOKUP(B4303,Zapisy!B4296:G4296,6,FALSE),"")</f>
        <v/>
      </c>
      <c r="H4303" s="35" t="str">
        <f>IF(B4303&lt;&gt;"",VLOOKUP(B4303,Zapisy!B4296:F4306,5,FALSE),"")</f>
        <v/>
      </c>
      <c r="I4303" s="14" t="str">
        <f>IF(B4303&lt;&gt;"",VLOOKUP(B4303,Dziennik!B:F,5,FALSE),"")</f>
        <v/>
      </c>
    </row>
    <row r="4304" spans="2:9" x14ac:dyDescent="0.2">
      <c r="B4304" s="14" t="str">
        <f>IF(Zapisy!B4297&lt;&gt;"",Zapisy!B4297,"")</f>
        <v/>
      </c>
      <c r="C4304" s="14" t="str">
        <f>IF(B4304&lt;&gt;"",VLOOKUP(B4304,JPK_KR!AP:AR,3,FALSE),"")</f>
        <v/>
      </c>
      <c r="D4304" s="32" t="str">
        <f>IF(B4304&lt;&gt;"",VLOOKUP(Zapisy!B4297,JPK_KR!AP:AV,7,FALSE),"")</f>
        <v/>
      </c>
      <c r="E4304" s="25" t="str">
        <f>IF(B4304&lt;&gt;"",VLOOKUP(B4304,Zapisy!B4297:D4305,3,FALSE),"")</f>
        <v/>
      </c>
      <c r="F4304" s="35" t="str">
        <f>IF(B4304&lt;&gt;"",VLOOKUP(B4304,Zapisy!B4297:C4305,2,FALSE),"")</f>
        <v/>
      </c>
      <c r="G4304" s="25" t="str">
        <f>IF(B4304&lt;&gt;"",VLOOKUP(B4304,Zapisy!B4297:G4297,6,FALSE),"")</f>
        <v/>
      </c>
      <c r="H4304" s="35" t="str">
        <f>IF(B4304&lt;&gt;"",VLOOKUP(B4304,Zapisy!B4297:F4307,5,FALSE),"")</f>
        <v/>
      </c>
      <c r="I4304" s="14" t="str">
        <f>IF(B4304&lt;&gt;"",VLOOKUP(B4304,Dziennik!B:F,5,FALSE),"")</f>
        <v/>
      </c>
    </row>
    <row r="4305" spans="2:9" x14ac:dyDescent="0.2">
      <c r="B4305" s="14" t="str">
        <f>IF(Zapisy!B4298&lt;&gt;"",Zapisy!B4298,"")</f>
        <v/>
      </c>
      <c r="C4305" s="14" t="str">
        <f>IF(B4305&lt;&gt;"",VLOOKUP(B4305,JPK_KR!AP:AR,3,FALSE),"")</f>
        <v/>
      </c>
      <c r="D4305" s="32" t="str">
        <f>IF(B4305&lt;&gt;"",VLOOKUP(Zapisy!B4298,JPK_KR!AP:AV,7,FALSE),"")</f>
        <v/>
      </c>
      <c r="E4305" s="25" t="str">
        <f>IF(B4305&lt;&gt;"",VLOOKUP(B4305,Zapisy!B4298:D4306,3,FALSE),"")</f>
        <v/>
      </c>
      <c r="F4305" s="35" t="str">
        <f>IF(B4305&lt;&gt;"",VLOOKUP(B4305,Zapisy!B4298:C4306,2,FALSE),"")</f>
        <v/>
      </c>
      <c r="G4305" s="25" t="str">
        <f>IF(B4305&lt;&gt;"",VLOOKUP(B4305,Zapisy!B4298:G4298,6,FALSE),"")</f>
        <v/>
      </c>
      <c r="H4305" s="35" t="str">
        <f>IF(B4305&lt;&gt;"",VLOOKUP(B4305,Zapisy!B4298:F4308,5,FALSE),"")</f>
        <v/>
      </c>
      <c r="I4305" s="14" t="str">
        <f>IF(B4305&lt;&gt;"",VLOOKUP(B4305,Dziennik!B:F,5,FALSE),"")</f>
        <v/>
      </c>
    </row>
    <row r="4306" spans="2:9" x14ac:dyDescent="0.2">
      <c r="B4306" s="14" t="str">
        <f>IF(Zapisy!B4299&lt;&gt;"",Zapisy!B4299,"")</f>
        <v/>
      </c>
      <c r="C4306" s="14" t="str">
        <f>IF(B4306&lt;&gt;"",VLOOKUP(B4306,JPK_KR!AP:AR,3,FALSE),"")</f>
        <v/>
      </c>
      <c r="D4306" s="32" t="str">
        <f>IF(B4306&lt;&gt;"",VLOOKUP(Zapisy!B4299,JPK_KR!AP:AV,7,FALSE),"")</f>
        <v/>
      </c>
      <c r="E4306" s="25" t="str">
        <f>IF(B4306&lt;&gt;"",VLOOKUP(B4306,Zapisy!B4299:D4307,3,FALSE),"")</f>
        <v/>
      </c>
      <c r="F4306" s="35" t="str">
        <f>IF(B4306&lt;&gt;"",VLOOKUP(B4306,Zapisy!B4299:C4307,2,FALSE),"")</f>
        <v/>
      </c>
      <c r="G4306" s="25" t="str">
        <f>IF(B4306&lt;&gt;"",VLOOKUP(B4306,Zapisy!B4299:G4299,6,FALSE),"")</f>
        <v/>
      </c>
      <c r="H4306" s="35" t="str">
        <f>IF(B4306&lt;&gt;"",VLOOKUP(B4306,Zapisy!B4299:F4309,5,FALSE),"")</f>
        <v/>
      </c>
      <c r="I4306" s="14" t="str">
        <f>IF(B4306&lt;&gt;"",VLOOKUP(B4306,Dziennik!B:F,5,FALSE),"")</f>
        <v/>
      </c>
    </row>
    <row r="4307" spans="2:9" x14ac:dyDescent="0.2">
      <c r="B4307" s="14" t="str">
        <f>IF(Zapisy!B4300&lt;&gt;"",Zapisy!B4300,"")</f>
        <v/>
      </c>
      <c r="C4307" s="14" t="str">
        <f>IF(B4307&lt;&gt;"",VLOOKUP(B4307,JPK_KR!AP:AR,3,FALSE),"")</f>
        <v/>
      </c>
      <c r="D4307" s="32" t="str">
        <f>IF(B4307&lt;&gt;"",VLOOKUP(Zapisy!B4300,JPK_KR!AP:AV,7,FALSE),"")</f>
        <v/>
      </c>
      <c r="E4307" s="25" t="str">
        <f>IF(B4307&lt;&gt;"",VLOOKUP(B4307,Zapisy!B4300:D4308,3,FALSE),"")</f>
        <v/>
      </c>
      <c r="F4307" s="35" t="str">
        <f>IF(B4307&lt;&gt;"",VLOOKUP(B4307,Zapisy!B4300:C4308,2,FALSE),"")</f>
        <v/>
      </c>
      <c r="G4307" s="25" t="str">
        <f>IF(B4307&lt;&gt;"",VLOOKUP(B4307,Zapisy!B4300:G4300,6,FALSE),"")</f>
        <v/>
      </c>
      <c r="H4307" s="35" t="str">
        <f>IF(B4307&lt;&gt;"",VLOOKUP(B4307,Zapisy!B4300:F4310,5,FALSE),"")</f>
        <v/>
      </c>
      <c r="I4307" s="14" t="str">
        <f>IF(B4307&lt;&gt;"",VLOOKUP(B4307,Dziennik!B:F,5,FALSE),"")</f>
        <v/>
      </c>
    </row>
    <row r="4308" spans="2:9" x14ac:dyDescent="0.2">
      <c r="B4308" s="14" t="str">
        <f>IF(Zapisy!B4301&lt;&gt;"",Zapisy!B4301,"")</f>
        <v/>
      </c>
      <c r="C4308" s="14" t="str">
        <f>IF(B4308&lt;&gt;"",VLOOKUP(B4308,JPK_KR!AP:AR,3,FALSE),"")</f>
        <v/>
      </c>
      <c r="D4308" s="32" t="str">
        <f>IF(B4308&lt;&gt;"",VLOOKUP(Zapisy!B4301,JPK_KR!AP:AV,7,FALSE),"")</f>
        <v/>
      </c>
      <c r="E4308" s="25" t="str">
        <f>IF(B4308&lt;&gt;"",VLOOKUP(B4308,Zapisy!B4301:D4309,3,FALSE),"")</f>
        <v/>
      </c>
      <c r="F4308" s="35" t="str">
        <f>IF(B4308&lt;&gt;"",VLOOKUP(B4308,Zapisy!B4301:C4309,2,FALSE),"")</f>
        <v/>
      </c>
      <c r="G4308" s="25" t="str">
        <f>IF(B4308&lt;&gt;"",VLOOKUP(B4308,Zapisy!B4301:G4301,6,FALSE),"")</f>
        <v/>
      </c>
      <c r="H4308" s="35" t="str">
        <f>IF(B4308&lt;&gt;"",VLOOKUP(B4308,Zapisy!B4301:F4311,5,FALSE),"")</f>
        <v/>
      </c>
      <c r="I4308" s="14" t="str">
        <f>IF(B4308&lt;&gt;"",VLOOKUP(B4308,Dziennik!B:F,5,FALSE),"")</f>
        <v/>
      </c>
    </row>
    <row r="4309" spans="2:9" x14ac:dyDescent="0.2">
      <c r="B4309" s="14" t="str">
        <f>IF(Zapisy!B4302&lt;&gt;"",Zapisy!B4302,"")</f>
        <v/>
      </c>
      <c r="C4309" s="14" t="str">
        <f>IF(B4309&lt;&gt;"",VLOOKUP(B4309,JPK_KR!AP:AR,3,FALSE),"")</f>
        <v/>
      </c>
      <c r="D4309" s="32" t="str">
        <f>IF(B4309&lt;&gt;"",VLOOKUP(Zapisy!B4302,JPK_KR!AP:AV,7,FALSE),"")</f>
        <v/>
      </c>
      <c r="E4309" s="25" t="str">
        <f>IF(B4309&lt;&gt;"",VLOOKUP(B4309,Zapisy!B4302:D4310,3,FALSE),"")</f>
        <v/>
      </c>
      <c r="F4309" s="35" t="str">
        <f>IF(B4309&lt;&gt;"",VLOOKUP(B4309,Zapisy!B4302:C4310,2,FALSE),"")</f>
        <v/>
      </c>
      <c r="G4309" s="25" t="str">
        <f>IF(B4309&lt;&gt;"",VLOOKUP(B4309,Zapisy!B4302:G4302,6,FALSE),"")</f>
        <v/>
      </c>
      <c r="H4309" s="35" t="str">
        <f>IF(B4309&lt;&gt;"",VLOOKUP(B4309,Zapisy!B4302:F4312,5,FALSE),"")</f>
        <v/>
      </c>
      <c r="I4309" s="14" t="str">
        <f>IF(B4309&lt;&gt;"",VLOOKUP(B4309,Dziennik!B:F,5,FALSE),"")</f>
        <v/>
      </c>
    </row>
    <row r="4310" spans="2:9" x14ac:dyDescent="0.2">
      <c r="B4310" s="14" t="str">
        <f>IF(Zapisy!B4303&lt;&gt;"",Zapisy!B4303,"")</f>
        <v/>
      </c>
      <c r="C4310" s="14" t="str">
        <f>IF(B4310&lt;&gt;"",VLOOKUP(B4310,JPK_KR!AP:AR,3,FALSE),"")</f>
        <v/>
      </c>
      <c r="D4310" s="32" t="str">
        <f>IF(B4310&lt;&gt;"",VLOOKUP(Zapisy!B4303,JPK_KR!AP:AV,7,FALSE),"")</f>
        <v/>
      </c>
      <c r="E4310" s="25" t="str">
        <f>IF(B4310&lt;&gt;"",VLOOKUP(B4310,Zapisy!B4303:D4311,3,FALSE),"")</f>
        <v/>
      </c>
      <c r="F4310" s="35" t="str">
        <f>IF(B4310&lt;&gt;"",VLOOKUP(B4310,Zapisy!B4303:C4311,2,FALSE),"")</f>
        <v/>
      </c>
      <c r="G4310" s="25" t="str">
        <f>IF(B4310&lt;&gt;"",VLOOKUP(B4310,Zapisy!B4303:G4303,6,FALSE),"")</f>
        <v/>
      </c>
      <c r="H4310" s="35" t="str">
        <f>IF(B4310&lt;&gt;"",VLOOKUP(B4310,Zapisy!B4303:F4313,5,FALSE),"")</f>
        <v/>
      </c>
      <c r="I4310" s="14" t="str">
        <f>IF(B4310&lt;&gt;"",VLOOKUP(B4310,Dziennik!B:F,5,FALSE),"")</f>
        <v/>
      </c>
    </row>
    <row r="4311" spans="2:9" x14ac:dyDescent="0.2">
      <c r="B4311" s="14" t="str">
        <f>IF(Zapisy!B4304&lt;&gt;"",Zapisy!B4304,"")</f>
        <v/>
      </c>
      <c r="C4311" s="14" t="str">
        <f>IF(B4311&lt;&gt;"",VLOOKUP(B4311,JPK_KR!AP:AR,3,FALSE),"")</f>
        <v/>
      </c>
      <c r="D4311" s="32" t="str">
        <f>IF(B4311&lt;&gt;"",VLOOKUP(Zapisy!B4304,JPK_KR!AP:AV,7,FALSE),"")</f>
        <v/>
      </c>
      <c r="E4311" s="25" t="str">
        <f>IF(B4311&lt;&gt;"",VLOOKUP(B4311,Zapisy!B4304:D4312,3,FALSE),"")</f>
        <v/>
      </c>
      <c r="F4311" s="35" t="str">
        <f>IF(B4311&lt;&gt;"",VLOOKUP(B4311,Zapisy!B4304:C4312,2,FALSE),"")</f>
        <v/>
      </c>
      <c r="G4311" s="25" t="str">
        <f>IF(B4311&lt;&gt;"",VLOOKUP(B4311,Zapisy!B4304:G4304,6,FALSE),"")</f>
        <v/>
      </c>
      <c r="H4311" s="35" t="str">
        <f>IF(B4311&lt;&gt;"",VLOOKUP(B4311,Zapisy!B4304:F4314,5,FALSE),"")</f>
        <v/>
      </c>
      <c r="I4311" s="14" t="str">
        <f>IF(B4311&lt;&gt;"",VLOOKUP(B4311,Dziennik!B:F,5,FALSE),"")</f>
        <v/>
      </c>
    </row>
    <row r="4312" spans="2:9" x14ac:dyDescent="0.2">
      <c r="B4312" s="14" t="str">
        <f>IF(Zapisy!B4305&lt;&gt;"",Zapisy!B4305,"")</f>
        <v/>
      </c>
      <c r="C4312" s="14" t="str">
        <f>IF(B4312&lt;&gt;"",VLOOKUP(B4312,JPK_KR!AP:AR,3,FALSE),"")</f>
        <v/>
      </c>
      <c r="D4312" s="32" t="str">
        <f>IF(B4312&lt;&gt;"",VLOOKUP(Zapisy!B4305,JPK_KR!AP:AV,7,FALSE),"")</f>
        <v/>
      </c>
      <c r="E4312" s="25" t="str">
        <f>IF(B4312&lt;&gt;"",VLOOKUP(B4312,Zapisy!B4305:D4313,3,FALSE),"")</f>
        <v/>
      </c>
      <c r="F4312" s="35" t="str">
        <f>IF(B4312&lt;&gt;"",VLOOKUP(B4312,Zapisy!B4305:C4313,2,FALSE),"")</f>
        <v/>
      </c>
      <c r="G4312" s="25" t="str">
        <f>IF(B4312&lt;&gt;"",VLOOKUP(B4312,Zapisy!B4305:G4305,6,FALSE),"")</f>
        <v/>
      </c>
      <c r="H4312" s="35" t="str">
        <f>IF(B4312&lt;&gt;"",VLOOKUP(B4312,Zapisy!B4305:F4315,5,FALSE),"")</f>
        <v/>
      </c>
      <c r="I4312" s="14" t="str">
        <f>IF(B4312&lt;&gt;"",VLOOKUP(B4312,Dziennik!B:F,5,FALSE),"")</f>
        <v/>
      </c>
    </row>
    <row r="4313" spans="2:9" x14ac:dyDescent="0.2">
      <c r="B4313" s="14" t="str">
        <f>IF(Zapisy!B4306&lt;&gt;"",Zapisy!B4306,"")</f>
        <v/>
      </c>
      <c r="C4313" s="14" t="str">
        <f>IF(B4313&lt;&gt;"",VLOOKUP(B4313,JPK_KR!AP:AR,3,FALSE),"")</f>
        <v/>
      </c>
      <c r="D4313" s="32" t="str">
        <f>IF(B4313&lt;&gt;"",VLOOKUP(Zapisy!B4306,JPK_KR!AP:AV,7,FALSE),"")</f>
        <v/>
      </c>
      <c r="E4313" s="25" t="str">
        <f>IF(B4313&lt;&gt;"",VLOOKUP(B4313,Zapisy!B4306:D4314,3,FALSE),"")</f>
        <v/>
      </c>
      <c r="F4313" s="35" t="str">
        <f>IF(B4313&lt;&gt;"",VLOOKUP(B4313,Zapisy!B4306:C4314,2,FALSE),"")</f>
        <v/>
      </c>
      <c r="G4313" s="25" t="str">
        <f>IF(B4313&lt;&gt;"",VLOOKUP(B4313,Zapisy!B4306:G4306,6,FALSE),"")</f>
        <v/>
      </c>
      <c r="H4313" s="35" t="str">
        <f>IF(B4313&lt;&gt;"",VLOOKUP(B4313,Zapisy!B4306:F4316,5,FALSE),"")</f>
        <v/>
      </c>
      <c r="I4313" s="14" t="str">
        <f>IF(B4313&lt;&gt;"",VLOOKUP(B4313,Dziennik!B:F,5,FALSE),"")</f>
        <v/>
      </c>
    </row>
    <row r="4314" spans="2:9" x14ac:dyDescent="0.2">
      <c r="B4314" s="14" t="str">
        <f>IF(Zapisy!B4307&lt;&gt;"",Zapisy!B4307,"")</f>
        <v/>
      </c>
      <c r="C4314" s="14" t="str">
        <f>IF(B4314&lt;&gt;"",VLOOKUP(B4314,JPK_KR!AP:AR,3,FALSE),"")</f>
        <v/>
      </c>
      <c r="D4314" s="32" t="str">
        <f>IF(B4314&lt;&gt;"",VLOOKUP(Zapisy!B4307,JPK_KR!AP:AV,7,FALSE),"")</f>
        <v/>
      </c>
      <c r="E4314" s="25" t="str">
        <f>IF(B4314&lt;&gt;"",VLOOKUP(B4314,Zapisy!B4307:D4315,3,FALSE),"")</f>
        <v/>
      </c>
      <c r="F4314" s="35" t="str">
        <f>IF(B4314&lt;&gt;"",VLOOKUP(B4314,Zapisy!B4307:C4315,2,FALSE),"")</f>
        <v/>
      </c>
      <c r="G4314" s="25" t="str">
        <f>IF(B4314&lt;&gt;"",VLOOKUP(B4314,Zapisy!B4307:G4307,6,FALSE),"")</f>
        <v/>
      </c>
      <c r="H4314" s="35" t="str">
        <f>IF(B4314&lt;&gt;"",VLOOKUP(B4314,Zapisy!B4307:F4317,5,FALSE),"")</f>
        <v/>
      </c>
      <c r="I4314" s="14" t="str">
        <f>IF(B4314&lt;&gt;"",VLOOKUP(B4314,Dziennik!B:F,5,FALSE),"")</f>
        <v/>
      </c>
    </row>
    <row r="4315" spans="2:9" x14ac:dyDescent="0.2">
      <c r="B4315" s="14" t="str">
        <f>IF(Zapisy!B4308&lt;&gt;"",Zapisy!B4308,"")</f>
        <v/>
      </c>
      <c r="C4315" s="14" t="str">
        <f>IF(B4315&lt;&gt;"",VLOOKUP(B4315,JPK_KR!AP:AR,3,FALSE),"")</f>
        <v/>
      </c>
      <c r="D4315" s="32" t="str">
        <f>IF(B4315&lt;&gt;"",VLOOKUP(Zapisy!B4308,JPK_KR!AP:AV,7,FALSE),"")</f>
        <v/>
      </c>
      <c r="E4315" s="25" t="str">
        <f>IF(B4315&lt;&gt;"",VLOOKUP(B4315,Zapisy!B4308:D4316,3,FALSE),"")</f>
        <v/>
      </c>
      <c r="F4315" s="35" t="str">
        <f>IF(B4315&lt;&gt;"",VLOOKUP(B4315,Zapisy!B4308:C4316,2,FALSE),"")</f>
        <v/>
      </c>
      <c r="G4315" s="25" t="str">
        <f>IF(B4315&lt;&gt;"",VLOOKUP(B4315,Zapisy!B4308:G4308,6,FALSE),"")</f>
        <v/>
      </c>
      <c r="H4315" s="35" t="str">
        <f>IF(B4315&lt;&gt;"",VLOOKUP(B4315,Zapisy!B4308:F4318,5,FALSE),"")</f>
        <v/>
      </c>
      <c r="I4315" s="14" t="str">
        <f>IF(B4315&lt;&gt;"",VLOOKUP(B4315,Dziennik!B:F,5,FALSE),"")</f>
        <v/>
      </c>
    </row>
    <row r="4316" spans="2:9" x14ac:dyDescent="0.2">
      <c r="B4316" s="14" t="str">
        <f>IF(Zapisy!B4309&lt;&gt;"",Zapisy!B4309,"")</f>
        <v/>
      </c>
      <c r="C4316" s="14" t="str">
        <f>IF(B4316&lt;&gt;"",VLOOKUP(B4316,JPK_KR!AP:AR,3,FALSE),"")</f>
        <v/>
      </c>
      <c r="D4316" s="32" t="str">
        <f>IF(B4316&lt;&gt;"",VLOOKUP(Zapisy!B4309,JPK_KR!AP:AV,7,FALSE),"")</f>
        <v/>
      </c>
      <c r="E4316" s="25" t="str">
        <f>IF(B4316&lt;&gt;"",VLOOKUP(B4316,Zapisy!B4309:D4317,3,FALSE),"")</f>
        <v/>
      </c>
      <c r="F4316" s="35" t="str">
        <f>IF(B4316&lt;&gt;"",VLOOKUP(B4316,Zapisy!B4309:C4317,2,FALSE),"")</f>
        <v/>
      </c>
      <c r="G4316" s="25" t="str">
        <f>IF(B4316&lt;&gt;"",VLOOKUP(B4316,Zapisy!B4309:G4309,6,FALSE),"")</f>
        <v/>
      </c>
      <c r="H4316" s="35" t="str">
        <f>IF(B4316&lt;&gt;"",VLOOKUP(B4316,Zapisy!B4309:F4319,5,FALSE),"")</f>
        <v/>
      </c>
      <c r="I4316" s="14" t="str">
        <f>IF(B4316&lt;&gt;"",VLOOKUP(B4316,Dziennik!B:F,5,FALSE),"")</f>
        <v/>
      </c>
    </row>
    <row r="4317" spans="2:9" x14ac:dyDescent="0.2">
      <c r="B4317" s="14" t="str">
        <f>IF(Zapisy!B4310&lt;&gt;"",Zapisy!B4310,"")</f>
        <v/>
      </c>
      <c r="C4317" s="14" t="str">
        <f>IF(B4317&lt;&gt;"",VLOOKUP(B4317,JPK_KR!AP:AR,3,FALSE),"")</f>
        <v/>
      </c>
      <c r="D4317" s="32" t="str">
        <f>IF(B4317&lt;&gt;"",VLOOKUP(Zapisy!B4310,JPK_KR!AP:AV,7,FALSE),"")</f>
        <v/>
      </c>
      <c r="E4317" s="25" t="str">
        <f>IF(B4317&lt;&gt;"",VLOOKUP(B4317,Zapisy!B4310:D4318,3,FALSE),"")</f>
        <v/>
      </c>
      <c r="F4317" s="35" t="str">
        <f>IF(B4317&lt;&gt;"",VLOOKUP(B4317,Zapisy!B4310:C4318,2,FALSE),"")</f>
        <v/>
      </c>
      <c r="G4317" s="25" t="str">
        <f>IF(B4317&lt;&gt;"",VLOOKUP(B4317,Zapisy!B4310:G4310,6,FALSE),"")</f>
        <v/>
      </c>
      <c r="H4317" s="35" t="str">
        <f>IF(B4317&lt;&gt;"",VLOOKUP(B4317,Zapisy!B4310:F4320,5,FALSE),"")</f>
        <v/>
      </c>
      <c r="I4317" s="14" t="str">
        <f>IF(B4317&lt;&gt;"",VLOOKUP(B4317,Dziennik!B:F,5,FALSE),"")</f>
        <v/>
      </c>
    </row>
    <row r="4318" spans="2:9" x14ac:dyDescent="0.2">
      <c r="B4318" s="14" t="str">
        <f>IF(Zapisy!B4311&lt;&gt;"",Zapisy!B4311,"")</f>
        <v/>
      </c>
      <c r="C4318" s="14" t="str">
        <f>IF(B4318&lt;&gt;"",VLOOKUP(B4318,JPK_KR!AP:AR,3,FALSE),"")</f>
        <v/>
      </c>
      <c r="D4318" s="32" t="str">
        <f>IF(B4318&lt;&gt;"",VLOOKUP(Zapisy!B4311,JPK_KR!AP:AV,7,FALSE),"")</f>
        <v/>
      </c>
      <c r="E4318" s="25" t="str">
        <f>IF(B4318&lt;&gt;"",VLOOKUP(B4318,Zapisy!B4311:D4319,3,FALSE),"")</f>
        <v/>
      </c>
      <c r="F4318" s="35" t="str">
        <f>IF(B4318&lt;&gt;"",VLOOKUP(B4318,Zapisy!B4311:C4319,2,FALSE),"")</f>
        <v/>
      </c>
      <c r="G4318" s="25" t="str">
        <f>IF(B4318&lt;&gt;"",VLOOKUP(B4318,Zapisy!B4311:G4311,6,FALSE),"")</f>
        <v/>
      </c>
      <c r="H4318" s="35" t="str">
        <f>IF(B4318&lt;&gt;"",VLOOKUP(B4318,Zapisy!B4311:F4321,5,FALSE),"")</f>
        <v/>
      </c>
      <c r="I4318" s="14" t="str">
        <f>IF(B4318&lt;&gt;"",VLOOKUP(B4318,Dziennik!B:F,5,FALSE),"")</f>
        <v/>
      </c>
    </row>
    <row r="4319" spans="2:9" x14ac:dyDescent="0.2">
      <c r="B4319" s="14" t="str">
        <f>IF(Zapisy!B4312&lt;&gt;"",Zapisy!B4312,"")</f>
        <v/>
      </c>
      <c r="C4319" s="14" t="str">
        <f>IF(B4319&lt;&gt;"",VLOOKUP(B4319,JPK_KR!AP:AR,3,FALSE),"")</f>
        <v/>
      </c>
      <c r="D4319" s="32" t="str">
        <f>IF(B4319&lt;&gt;"",VLOOKUP(Zapisy!B4312,JPK_KR!AP:AV,7,FALSE),"")</f>
        <v/>
      </c>
      <c r="E4319" s="25" t="str">
        <f>IF(B4319&lt;&gt;"",VLOOKUP(B4319,Zapisy!B4312:D4320,3,FALSE),"")</f>
        <v/>
      </c>
      <c r="F4319" s="35" t="str">
        <f>IF(B4319&lt;&gt;"",VLOOKUP(B4319,Zapisy!B4312:C4320,2,FALSE),"")</f>
        <v/>
      </c>
      <c r="G4319" s="25" t="str">
        <f>IF(B4319&lt;&gt;"",VLOOKUP(B4319,Zapisy!B4312:G4312,6,FALSE),"")</f>
        <v/>
      </c>
      <c r="H4319" s="35" t="str">
        <f>IF(B4319&lt;&gt;"",VLOOKUP(B4319,Zapisy!B4312:F4322,5,FALSE),"")</f>
        <v/>
      </c>
      <c r="I4319" s="14" t="str">
        <f>IF(B4319&lt;&gt;"",VLOOKUP(B4319,Dziennik!B:F,5,FALSE),"")</f>
        <v/>
      </c>
    </row>
    <row r="4320" spans="2:9" x14ac:dyDescent="0.2">
      <c r="B4320" s="14" t="str">
        <f>IF(Zapisy!B4313&lt;&gt;"",Zapisy!B4313,"")</f>
        <v/>
      </c>
      <c r="C4320" s="14" t="str">
        <f>IF(B4320&lt;&gt;"",VLOOKUP(B4320,JPK_KR!AP:AR,3,FALSE),"")</f>
        <v/>
      </c>
      <c r="D4320" s="32" t="str">
        <f>IF(B4320&lt;&gt;"",VLOOKUP(Zapisy!B4313,JPK_KR!AP:AV,7,FALSE),"")</f>
        <v/>
      </c>
      <c r="E4320" s="25" t="str">
        <f>IF(B4320&lt;&gt;"",VLOOKUP(B4320,Zapisy!B4313:D4321,3,FALSE),"")</f>
        <v/>
      </c>
      <c r="F4320" s="35" t="str">
        <f>IF(B4320&lt;&gt;"",VLOOKUP(B4320,Zapisy!B4313:C4321,2,FALSE),"")</f>
        <v/>
      </c>
      <c r="G4320" s="25" t="str">
        <f>IF(B4320&lt;&gt;"",VLOOKUP(B4320,Zapisy!B4313:G4313,6,FALSE),"")</f>
        <v/>
      </c>
      <c r="H4320" s="35" t="str">
        <f>IF(B4320&lt;&gt;"",VLOOKUP(B4320,Zapisy!B4313:F4323,5,FALSE),"")</f>
        <v/>
      </c>
      <c r="I4320" s="14" t="str">
        <f>IF(B4320&lt;&gt;"",VLOOKUP(B4320,Dziennik!B:F,5,FALSE),"")</f>
        <v/>
      </c>
    </row>
    <row r="4321" spans="2:9" x14ac:dyDescent="0.2">
      <c r="B4321" s="14" t="str">
        <f>IF(Zapisy!B4314&lt;&gt;"",Zapisy!B4314,"")</f>
        <v/>
      </c>
      <c r="C4321" s="14" t="str">
        <f>IF(B4321&lt;&gt;"",VLOOKUP(B4321,JPK_KR!AP:AR,3,FALSE),"")</f>
        <v/>
      </c>
      <c r="D4321" s="32" t="str">
        <f>IF(B4321&lt;&gt;"",VLOOKUP(Zapisy!B4314,JPK_KR!AP:AV,7,FALSE),"")</f>
        <v/>
      </c>
      <c r="E4321" s="25" t="str">
        <f>IF(B4321&lt;&gt;"",VLOOKUP(B4321,Zapisy!B4314:D4322,3,FALSE),"")</f>
        <v/>
      </c>
      <c r="F4321" s="35" t="str">
        <f>IF(B4321&lt;&gt;"",VLOOKUP(B4321,Zapisy!B4314:C4322,2,FALSE),"")</f>
        <v/>
      </c>
      <c r="G4321" s="25" t="str">
        <f>IF(B4321&lt;&gt;"",VLOOKUP(B4321,Zapisy!B4314:G4314,6,FALSE),"")</f>
        <v/>
      </c>
      <c r="H4321" s="35" t="str">
        <f>IF(B4321&lt;&gt;"",VLOOKUP(B4321,Zapisy!B4314:F4324,5,FALSE),"")</f>
        <v/>
      </c>
      <c r="I4321" s="14" t="str">
        <f>IF(B4321&lt;&gt;"",VLOOKUP(B4321,Dziennik!B:F,5,FALSE),"")</f>
        <v/>
      </c>
    </row>
    <row r="4322" spans="2:9" x14ac:dyDescent="0.2">
      <c r="B4322" s="14" t="str">
        <f>IF(Zapisy!B4315&lt;&gt;"",Zapisy!B4315,"")</f>
        <v/>
      </c>
      <c r="C4322" s="14" t="str">
        <f>IF(B4322&lt;&gt;"",VLOOKUP(B4322,JPK_KR!AP:AR,3,FALSE),"")</f>
        <v/>
      </c>
      <c r="D4322" s="32" t="str">
        <f>IF(B4322&lt;&gt;"",VLOOKUP(Zapisy!B4315,JPK_KR!AP:AV,7,FALSE),"")</f>
        <v/>
      </c>
      <c r="E4322" s="25" t="str">
        <f>IF(B4322&lt;&gt;"",VLOOKUP(B4322,Zapisy!B4315:D4323,3,FALSE),"")</f>
        <v/>
      </c>
      <c r="F4322" s="35" t="str">
        <f>IF(B4322&lt;&gt;"",VLOOKUP(B4322,Zapisy!B4315:C4323,2,FALSE),"")</f>
        <v/>
      </c>
      <c r="G4322" s="25" t="str">
        <f>IF(B4322&lt;&gt;"",VLOOKUP(B4322,Zapisy!B4315:G4315,6,FALSE),"")</f>
        <v/>
      </c>
      <c r="H4322" s="35" t="str">
        <f>IF(B4322&lt;&gt;"",VLOOKUP(B4322,Zapisy!B4315:F4325,5,FALSE),"")</f>
        <v/>
      </c>
      <c r="I4322" s="14" t="str">
        <f>IF(B4322&lt;&gt;"",VLOOKUP(B4322,Dziennik!B:F,5,FALSE),"")</f>
        <v/>
      </c>
    </row>
    <row r="4323" spans="2:9" x14ac:dyDescent="0.2">
      <c r="B4323" s="14" t="str">
        <f>IF(Zapisy!B4316&lt;&gt;"",Zapisy!B4316,"")</f>
        <v/>
      </c>
      <c r="C4323" s="14" t="str">
        <f>IF(B4323&lt;&gt;"",VLOOKUP(B4323,JPK_KR!AP:AR,3,FALSE),"")</f>
        <v/>
      </c>
      <c r="D4323" s="32" t="str">
        <f>IF(B4323&lt;&gt;"",VLOOKUP(Zapisy!B4316,JPK_KR!AP:AV,7,FALSE),"")</f>
        <v/>
      </c>
      <c r="E4323" s="25" t="str">
        <f>IF(B4323&lt;&gt;"",VLOOKUP(B4323,Zapisy!B4316:D4324,3,FALSE),"")</f>
        <v/>
      </c>
      <c r="F4323" s="35" t="str">
        <f>IF(B4323&lt;&gt;"",VLOOKUP(B4323,Zapisy!B4316:C4324,2,FALSE),"")</f>
        <v/>
      </c>
      <c r="G4323" s="25" t="str">
        <f>IF(B4323&lt;&gt;"",VLOOKUP(B4323,Zapisy!B4316:G4316,6,FALSE),"")</f>
        <v/>
      </c>
      <c r="H4323" s="35" t="str">
        <f>IF(B4323&lt;&gt;"",VLOOKUP(B4323,Zapisy!B4316:F4326,5,FALSE),"")</f>
        <v/>
      </c>
      <c r="I4323" s="14" t="str">
        <f>IF(B4323&lt;&gt;"",VLOOKUP(B4323,Dziennik!B:F,5,FALSE),"")</f>
        <v/>
      </c>
    </row>
    <row r="4324" spans="2:9" x14ac:dyDescent="0.2">
      <c r="B4324" s="14" t="str">
        <f>IF(Zapisy!B4317&lt;&gt;"",Zapisy!B4317,"")</f>
        <v/>
      </c>
      <c r="C4324" s="14" t="str">
        <f>IF(B4324&lt;&gt;"",VLOOKUP(B4324,JPK_KR!AP:AR,3,FALSE),"")</f>
        <v/>
      </c>
      <c r="D4324" s="32" t="str">
        <f>IF(B4324&lt;&gt;"",VLOOKUP(Zapisy!B4317,JPK_KR!AP:AV,7,FALSE),"")</f>
        <v/>
      </c>
      <c r="E4324" s="25" t="str">
        <f>IF(B4324&lt;&gt;"",VLOOKUP(B4324,Zapisy!B4317:D4325,3,FALSE),"")</f>
        <v/>
      </c>
      <c r="F4324" s="35" t="str">
        <f>IF(B4324&lt;&gt;"",VLOOKUP(B4324,Zapisy!B4317:C4325,2,FALSE),"")</f>
        <v/>
      </c>
      <c r="G4324" s="25" t="str">
        <f>IF(B4324&lt;&gt;"",VLOOKUP(B4324,Zapisy!B4317:G4317,6,FALSE),"")</f>
        <v/>
      </c>
      <c r="H4324" s="35" t="str">
        <f>IF(B4324&lt;&gt;"",VLOOKUP(B4324,Zapisy!B4317:F4327,5,FALSE),"")</f>
        <v/>
      </c>
      <c r="I4324" s="14" t="str">
        <f>IF(B4324&lt;&gt;"",VLOOKUP(B4324,Dziennik!B:F,5,FALSE),"")</f>
        <v/>
      </c>
    </row>
    <row r="4325" spans="2:9" x14ac:dyDescent="0.2">
      <c r="B4325" s="14" t="str">
        <f>IF(Zapisy!B4318&lt;&gt;"",Zapisy!B4318,"")</f>
        <v/>
      </c>
      <c r="C4325" s="14" t="str">
        <f>IF(B4325&lt;&gt;"",VLOOKUP(B4325,JPK_KR!AP:AR,3,FALSE),"")</f>
        <v/>
      </c>
      <c r="D4325" s="32" t="str">
        <f>IF(B4325&lt;&gt;"",VLOOKUP(Zapisy!B4318,JPK_KR!AP:AV,7,FALSE),"")</f>
        <v/>
      </c>
      <c r="E4325" s="25" t="str">
        <f>IF(B4325&lt;&gt;"",VLOOKUP(B4325,Zapisy!B4318:D4326,3,FALSE),"")</f>
        <v/>
      </c>
      <c r="F4325" s="35" t="str">
        <f>IF(B4325&lt;&gt;"",VLOOKUP(B4325,Zapisy!B4318:C4326,2,FALSE),"")</f>
        <v/>
      </c>
      <c r="G4325" s="25" t="str">
        <f>IF(B4325&lt;&gt;"",VLOOKUP(B4325,Zapisy!B4318:G4318,6,FALSE),"")</f>
        <v/>
      </c>
      <c r="H4325" s="35" t="str">
        <f>IF(B4325&lt;&gt;"",VLOOKUP(B4325,Zapisy!B4318:F4328,5,FALSE),"")</f>
        <v/>
      </c>
      <c r="I4325" s="14" t="str">
        <f>IF(B4325&lt;&gt;"",VLOOKUP(B4325,Dziennik!B:F,5,FALSE),"")</f>
        <v/>
      </c>
    </row>
    <row r="4326" spans="2:9" x14ac:dyDescent="0.2">
      <c r="B4326" s="14" t="str">
        <f>IF(Zapisy!B4319&lt;&gt;"",Zapisy!B4319,"")</f>
        <v/>
      </c>
      <c r="C4326" s="14" t="str">
        <f>IF(B4326&lt;&gt;"",VLOOKUP(B4326,JPK_KR!AP:AR,3,FALSE),"")</f>
        <v/>
      </c>
      <c r="D4326" s="32" t="str">
        <f>IF(B4326&lt;&gt;"",VLOOKUP(Zapisy!B4319,JPK_KR!AP:AV,7,FALSE),"")</f>
        <v/>
      </c>
      <c r="E4326" s="25" t="str">
        <f>IF(B4326&lt;&gt;"",VLOOKUP(B4326,Zapisy!B4319:D4327,3,FALSE),"")</f>
        <v/>
      </c>
      <c r="F4326" s="35" t="str">
        <f>IF(B4326&lt;&gt;"",VLOOKUP(B4326,Zapisy!B4319:C4327,2,FALSE),"")</f>
        <v/>
      </c>
      <c r="G4326" s="25" t="str">
        <f>IF(B4326&lt;&gt;"",VLOOKUP(B4326,Zapisy!B4319:G4319,6,FALSE),"")</f>
        <v/>
      </c>
      <c r="H4326" s="35" t="str">
        <f>IF(B4326&lt;&gt;"",VLOOKUP(B4326,Zapisy!B4319:F4329,5,FALSE),"")</f>
        <v/>
      </c>
      <c r="I4326" s="14" t="str">
        <f>IF(B4326&lt;&gt;"",VLOOKUP(B4326,Dziennik!B:F,5,FALSE),"")</f>
        <v/>
      </c>
    </row>
    <row r="4327" spans="2:9" x14ac:dyDescent="0.2">
      <c r="B4327" s="14" t="str">
        <f>IF(Zapisy!B4320&lt;&gt;"",Zapisy!B4320,"")</f>
        <v/>
      </c>
      <c r="C4327" s="14" t="str">
        <f>IF(B4327&lt;&gt;"",VLOOKUP(B4327,JPK_KR!AP:AR,3,FALSE),"")</f>
        <v/>
      </c>
      <c r="D4327" s="32" t="str">
        <f>IF(B4327&lt;&gt;"",VLOOKUP(Zapisy!B4320,JPK_KR!AP:AV,7,FALSE),"")</f>
        <v/>
      </c>
      <c r="E4327" s="25" t="str">
        <f>IF(B4327&lt;&gt;"",VLOOKUP(B4327,Zapisy!B4320:D4328,3,FALSE),"")</f>
        <v/>
      </c>
      <c r="F4327" s="35" t="str">
        <f>IF(B4327&lt;&gt;"",VLOOKUP(B4327,Zapisy!B4320:C4328,2,FALSE),"")</f>
        <v/>
      </c>
      <c r="G4327" s="25" t="str">
        <f>IF(B4327&lt;&gt;"",VLOOKUP(B4327,Zapisy!B4320:G4320,6,FALSE),"")</f>
        <v/>
      </c>
      <c r="H4327" s="35" t="str">
        <f>IF(B4327&lt;&gt;"",VLOOKUP(B4327,Zapisy!B4320:F4330,5,FALSE),"")</f>
        <v/>
      </c>
      <c r="I4327" s="14" t="str">
        <f>IF(B4327&lt;&gt;"",VLOOKUP(B4327,Dziennik!B:F,5,FALSE),"")</f>
        <v/>
      </c>
    </row>
    <row r="4328" spans="2:9" x14ac:dyDescent="0.2">
      <c r="B4328" s="14" t="str">
        <f>IF(Zapisy!B4321&lt;&gt;"",Zapisy!B4321,"")</f>
        <v/>
      </c>
      <c r="C4328" s="14" t="str">
        <f>IF(B4328&lt;&gt;"",VLOOKUP(B4328,JPK_KR!AP:AR,3,FALSE),"")</f>
        <v/>
      </c>
      <c r="D4328" s="32" t="str">
        <f>IF(B4328&lt;&gt;"",VLOOKUP(Zapisy!B4321,JPK_KR!AP:AV,7,FALSE),"")</f>
        <v/>
      </c>
      <c r="E4328" s="25" t="str">
        <f>IF(B4328&lt;&gt;"",VLOOKUP(B4328,Zapisy!B4321:D4329,3,FALSE),"")</f>
        <v/>
      </c>
      <c r="F4328" s="35" t="str">
        <f>IF(B4328&lt;&gt;"",VLOOKUP(B4328,Zapisy!B4321:C4329,2,FALSE),"")</f>
        <v/>
      </c>
      <c r="G4328" s="25" t="str">
        <f>IF(B4328&lt;&gt;"",VLOOKUP(B4328,Zapisy!B4321:G4321,6,FALSE),"")</f>
        <v/>
      </c>
      <c r="H4328" s="35" t="str">
        <f>IF(B4328&lt;&gt;"",VLOOKUP(B4328,Zapisy!B4321:F4331,5,FALSE),"")</f>
        <v/>
      </c>
      <c r="I4328" s="14" t="str">
        <f>IF(B4328&lt;&gt;"",VLOOKUP(B4328,Dziennik!B:F,5,FALSE),"")</f>
        <v/>
      </c>
    </row>
    <row r="4329" spans="2:9" x14ac:dyDescent="0.2">
      <c r="B4329" s="14" t="str">
        <f>IF(Zapisy!B4322&lt;&gt;"",Zapisy!B4322,"")</f>
        <v/>
      </c>
      <c r="C4329" s="14" t="str">
        <f>IF(B4329&lt;&gt;"",VLOOKUP(B4329,JPK_KR!AP:AR,3,FALSE),"")</f>
        <v/>
      </c>
      <c r="D4329" s="32" t="str">
        <f>IF(B4329&lt;&gt;"",VLOOKUP(Zapisy!B4322,JPK_KR!AP:AV,7,FALSE),"")</f>
        <v/>
      </c>
      <c r="E4329" s="25" t="str">
        <f>IF(B4329&lt;&gt;"",VLOOKUP(B4329,Zapisy!B4322:D4330,3,FALSE),"")</f>
        <v/>
      </c>
      <c r="F4329" s="35" t="str">
        <f>IF(B4329&lt;&gt;"",VLOOKUP(B4329,Zapisy!B4322:C4330,2,FALSE),"")</f>
        <v/>
      </c>
      <c r="G4329" s="25" t="str">
        <f>IF(B4329&lt;&gt;"",VLOOKUP(B4329,Zapisy!B4322:G4322,6,FALSE),"")</f>
        <v/>
      </c>
      <c r="H4329" s="35" t="str">
        <f>IF(B4329&lt;&gt;"",VLOOKUP(B4329,Zapisy!B4322:F4332,5,FALSE),"")</f>
        <v/>
      </c>
      <c r="I4329" s="14" t="str">
        <f>IF(B4329&lt;&gt;"",VLOOKUP(B4329,Dziennik!B:F,5,FALSE),"")</f>
        <v/>
      </c>
    </row>
    <row r="4330" spans="2:9" x14ac:dyDescent="0.2">
      <c r="B4330" s="14" t="str">
        <f>IF(Zapisy!B4323&lt;&gt;"",Zapisy!B4323,"")</f>
        <v/>
      </c>
      <c r="C4330" s="14" t="str">
        <f>IF(B4330&lt;&gt;"",VLOOKUP(B4330,JPK_KR!AP:AR,3,FALSE),"")</f>
        <v/>
      </c>
      <c r="D4330" s="32" t="str">
        <f>IF(B4330&lt;&gt;"",VLOOKUP(Zapisy!B4323,JPK_KR!AP:AV,7,FALSE),"")</f>
        <v/>
      </c>
      <c r="E4330" s="25" t="str">
        <f>IF(B4330&lt;&gt;"",VLOOKUP(B4330,Zapisy!B4323:D4331,3,FALSE),"")</f>
        <v/>
      </c>
      <c r="F4330" s="35" t="str">
        <f>IF(B4330&lt;&gt;"",VLOOKUP(B4330,Zapisy!B4323:C4331,2,FALSE),"")</f>
        <v/>
      </c>
      <c r="G4330" s="25" t="str">
        <f>IF(B4330&lt;&gt;"",VLOOKUP(B4330,Zapisy!B4323:G4323,6,FALSE),"")</f>
        <v/>
      </c>
      <c r="H4330" s="35" t="str">
        <f>IF(B4330&lt;&gt;"",VLOOKUP(B4330,Zapisy!B4323:F4333,5,FALSE),"")</f>
        <v/>
      </c>
      <c r="I4330" s="14" t="str">
        <f>IF(B4330&lt;&gt;"",VLOOKUP(B4330,Dziennik!B:F,5,FALSE),"")</f>
        <v/>
      </c>
    </row>
    <row r="4331" spans="2:9" x14ac:dyDescent="0.2">
      <c r="B4331" s="14" t="str">
        <f>IF(Zapisy!B4324&lt;&gt;"",Zapisy!B4324,"")</f>
        <v/>
      </c>
      <c r="C4331" s="14" t="str">
        <f>IF(B4331&lt;&gt;"",VLOOKUP(B4331,JPK_KR!AP:AR,3,FALSE),"")</f>
        <v/>
      </c>
      <c r="D4331" s="32" t="str">
        <f>IF(B4331&lt;&gt;"",VLOOKUP(Zapisy!B4324,JPK_KR!AP:AV,7,FALSE),"")</f>
        <v/>
      </c>
      <c r="E4331" s="25" t="str">
        <f>IF(B4331&lt;&gt;"",VLOOKUP(B4331,Zapisy!B4324:D4332,3,FALSE),"")</f>
        <v/>
      </c>
      <c r="F4331" s="35" t="str">
        <f>IF(B4331&lt;&gt;"",VLOOKUP(B4331,Zapisy!B4324:C4332,2,FALSE),"")</f>
        <v/>
      </c>
      <c r="G4331" s="25" t="str">
        <f>IF(B4331&lt;&gt;"",VLOOKUP(B4331,Zapisy!B4324:G4324,6,FALSE),"")</f>
        <v/>
      </c>
      <c r="H4331" s="35" t="str">
        <f>IF(B4331&lt;&gt;"",VLOOKUP(B4331,Zapisy!B4324:F4334,5,FALSE),"")</f>
        <v/>
      </c>
      <c r="I4331" s="14" t="str">
        <f>IF(B4331&lt;&gt;"",VLOOKUP(B4331,Dziennik!B:F,5,FALSE),"")</f>
        <v/>
      </c>
    </row>
    <row r="4332" spans="2:9" x14ac:dyDescent="0.2">
      <c r="B4332" s="14" t="str">
        <f>IF(Zapisy!B4325&lt;&gt;"",Zapisy!B4325,"")</f>
        <v/>
      </c>
      <c r="C4332" s="14" t="str">
        <f>IF(B4332&lt;&gt;"",VLOOKUP(B4332,JPK_KR!AP:AR,3,FALSE),"")</f>
        <v/>
      </c>
      <c r="D4332" s="32" t="str">
        <f>IF(B4332&lt;&gt;"",VLOOKUP(Zapisy!B4325,JPK_KR!AP:AV,7,FALSE),"")</f>
        <v/>
      </c>
      <c r="E4332" s="25" t="str">
        <f>IF(B4332&lt;&gt;"",VLOOKUP(B4332,Zapisy!B4325:D4333,3,FALSE),"")</f>
        <v/>
      </c>
      <c r="F4332" s="35" t="str">
        <f>IF(B4332&lt;&gt;"",VLOOKUP(B4332,Zapisy!B4325:C4333,2,FALSE),"")</f>
        <v/>
      </c>
      <c r="G4332" s="25" t="str">
        <f>IF(B4332&lt;&gt;"",VLOOKUP(B4332,Zapisy!B4325:G4325,6,FALSE),"")</f>
        <v/>
      </c>
      <c r="H4332" s="35" t="str">
        <f>IF(B4332&lt;&gt;"",VLOOKUP(B4332,Zapisy!B4325:F4335,5,FALSE),"")</f>
        <v/>
      </c>
      <c r="I4332" s="14" t="str">
        <f>IF(B4332&lt;&gt;"",VLOOKUP(B4332,Dziennik!B:F,5,FALSE),"")</f>
        <v/>
      </c>
    </row>
    <row r="4333" spans="2:9" x14ac:dyDescent="0.2">
      <c r="B4333" s="14" t="str">
        <f>IF(Zapisy!B4326&lt;&gt;"",Zapisy!B4326,"")</f>
        <v/>
      </c>
      <c r="C4333" s="14" t="str">
        <f>IF(B4333&lt;&gt;"",VLOOKUP(B4333,JPK_KR!AP:AR,3,FALSE),"")</f>
        <v/>
      </c>
      <c r="D4333" s="32" t="str">
        <f>IF(B4333&lt;&gt;"",VLOOKUP(Zapisy!B4326,JPK_KR!AP:AV,7,FALSE),"")</f>
        <v/>
      </c>
      <c r="E4333" s="25" t="str">
        <f>IF(B4333&lt;&gt;"",VLOOKUP(B4333,Zapisy!B4326:D4334,3,FALSE),"")</f>
        <v/>
      </c>
      <c r="F4333" s="35" t="str">
        <f>IF(B4333&lt;&gt;"",VLOOKUP(B4333,Zapisy!B4326:C4334,2,FALSE),"")</f>
        <v/>
      </c>
      <c r="G4333" s="25" t="str">
        <f>IF(B4333&lt;&gt;"",VLOOKUP(B4333,Zapisy!B4326:G4326,6,FALSE),"")</f>
        <v/>
      </c>
      <c r="H4333" s="35" t="str">
        <f>IF(B4333&lt;&gt;"",VLOOKUP(B4333,Zapisy!B4326:F4336,5,FALSE),"")</f>
        <v/>
      </c>
      <c r="I4333" s="14" t="str">
        <f>IF(B4333&lt;&gt;"",VLOOKUP(B4333,Dziennik!B:F,5,FALSE),"")</f>
        <v/>
      </c>
    </row>
    <row r="4334" spans="2:9" x14ac:dyDescent="0.2">
      <c r="B4334" s="14" t="str">
        <f>IF(Zapisy!B4327&lt;&gt;"",Zapisy!B4327,"")</f>
        <v/>
      </c>
      <c r="C4334" s="14" t="str">
        <f>IF(B4334&lt;&gt;"",VLOOKUP(B4334,JPK_KR!AP:AR,3,FALSE),"")</f>
        <v/>
      </c>
      <c r="D4334" s="32" t="str">
        <f>IF(B4334&lt;&gt;"",VLOOKUP(Zapisy!B4327,JPK_KR!AP:AV,7,FALSE),"")</f>
        <v/>
      </c>
      <c r="E4334" s="25" t="str">
        <f>IF(B4334&lt;&gt;"",VLOOKUP(B4334,Zapisy!B4327:D4335,3,FALSE),"")</f>
        <v/>
      </c>
      <c r="F4334" s="35" t="str">
        <f>IF(B4334&lt;&gt;"",VLOOKUP(B4334,Zapisy!B4327:C4335,2,FALSE),"")</f>
        <v/>
      </c>
      <c r="G4334" s="25" t="str">
        <f>IF(B4334&lt;&gt;"",VLOOKUP(B4334,Zapisy!B4327:G4327,6,FALSE),"")</f>
        <v/>
      </c>
      <c r="H4334" s="35" t="str">
        <f>IF(B4334&lt;&gt;"",VLOOKUP(B4334,Zapisy!B4327:F4337,5,FALSE),"")</f>
        <v/>
      </c>
      <c r="I4334" s="14" t="str">
        <f>IF(B4334&lt;&gt;"",VLOOKUP(B4334,Dziennik!B:F,5,FALSE),"")</f>
        <v/>
      </c>
    </row>
    <row r="4335" spans="2:9" x14ac:dyDescent="0.2">
      <c r="B4335" s="14" t="str">
        <f>IF(Zapisy!B4328&lt;&gt;"",Zapisy!B4328,"")</f>
        <v/>
      </c>
      <c r="C4335" s="14" t="str">
        <f>IF(B4335&lt;&gt;"",VLOOKUP(B4335,JPK_KR!AP:AR,3,FALSE),"")</f>
        <v/>
      </c>
      <c r="D4335" s="32" t="str">
        <f>IF(B4335&lt;&gt;"",VLOOKUP(Zapisy!B4328,JPK_KR!AP:AV,7,FALSE),"")</f>
        <v/>
      </c>
      <c r="E4335" s="25" t="str">
        <f>IF(B4335&lt;&gt;"",VLOOKUP(B4335,Zapisy!B4328:D4336,3,FALSE),"")</f>
        <v/>
      </c>
      <c r="F4335" s="35" t="str">
        <f>IF(B4335&lt;&gt;"",VLOOKUP(B4335,Zapisy!B4328:C4336,2,FALSE),"")</f>
        <v/>
      </c>
      <c r="G4335" s="25" t="str">
        <f>IF(B4335&lt;&gt;"",VLOOKUP(B4335,Zapisy!B4328:G4328,6,FALSE),"")</f>
        <v/>
      </c>
      <c r="H4335" s="35" t="str">
        <f>IF(B4335&lt;&gt;"",VLOOKUP(B4335,Zapisy!B4328:F4338,5,FALSE),"")</f>
        <v/>
      </c>
      <c r="I4335" s="14" t="str">
        <f>IF(B4335&lt;&gt;"",VLOOKUP(B4335,Dziennik!B:F,5,FALSE),"")</f>
        <v/>
      </c>
    </row>
    <row r="4336" spans="2:9" x14ac:dyDescent="0.2">
      <c r="B4336" s="14" t="str">
        <f>IF(Zapisy!B4329&lt;&gt;"",Zapisy!B4329,"")</f>
        <v/>
      </c>
      <c r="C4336" s="14" t="str">
        <f>IF(B4336&lt;&gt;"",VLOOKUP(B4336,JPK_KR!AP:AR,3,FALSE),"")</f>
        <v/>
      </c>
      <c r="D4336" s="32" t="str">
        <f>IF(B4336&lt;&gt;"",VLOOKUP(Zapisy!B4329,JPK_KR!AP:AV,7,FALSE),"")</f>
        <v/>
      </c>
      <c r="E4336" s="25" t="str">
        <f>IF(B4336&lt;&gt;"",VLOOKUP(B4336,Zapisy!B4329:D4337,3,FALSE),"")</f>
        <v/>
      </c>
      <c r="F4336" s="35" t="str">
        <f>IF(B4336&lt;&gt;"",VLOOKUP(B4336,Zapisy!B4329:C4337,2,FALSE),"")</f>
        <v/>
      </c>
      <c r="G4336" s="25" t="str">
        <f>IF(B4336&lt;&gt;"",VLOOKUP(B4336,Zapisy!B4329:G4329,6,FALSE),"")</f>
        <v/>
      </c>
      <c r="H4336" s="35" t="str">
        <f>IF(B4336&lt;&gt;"",VLOOKUP(B4336,Zapisy!B4329:F4339,5,FALSE),"")</f>
        <v/>
      </c>
      <c r="I4336" s="14" t="str">
        <f>IF(B4336&lt;&gt;"",VLOOKUP(B4336,Dziennik!B:F,5,FALSE),"")</f>
        <v/>
      </c>
    </row>
    <row r="4337" spans="2:9" x14ac:dyDescent="0.2">
      <c r="B4337" s="14" t="str">
        <f>IF(Zapisy!B4330&lt;&gt;"",Zapisy!B4330,"")</f>
        <v/>
      </c>
      <c r="C4337" s="14" t="str">
        <f>IF(B4337&lt;&gt;"",VLOOKUP(B4337,JPK_KR!AP:AR,3,FALSE),"")</f>
        <v/>
      </c>
      <c r="D4337" s="32" t="str">
        <f>IF(B4337&lt;&gt;"",VLOOKUP(Zapisy!B4330,JPK_KR!AP:AV,7,FALSE),"")</f>
        <v/>
      </c>
      <c r="E4337" s="25" t="str">
        <f>IF(B4337&lt;&gt;"",VLOOKUP(B4337,Zapisy!B4330:D4338,3,FALSE),"")</f>
        <v/>
      </c>
      <c r="F4337" s="35" t="str">
        <f>IF(B4337&lt;&gt;"",VLOOKUP(B4337,Zapisy!B4330:C4338,2,FALSE),"")</f>
        <v/>
      </c>
      <c r="G4337" s="25" t="str">
        <f>IF(B4337&lt;&gt;"",VLOOKUP(B4337,Zapisy!B4330:G4330,6,FALSE),"")</f>
        <v/>
      </c>
      <c r="H4337" s="35" t="str">
        <f>IF(B4337&lt;&gt;"",VLOOKUP(B4337,Zapisy!B4330:F4340,5,FALSE),"")</f>
        <v/>
      </c>
      <c r="I4337" s="14" t="str">
        <f>IF(B4337&lt;&gt;"",VLOOKUP(B4337,Dziennik!B:F,5,FALSE),"")</f>
        <v/>
      </c>
    </row>
    <row r="4338" spans="2:9" x14ac:dyDescent="0.2">
      <c r="B4338" s="14" t="str">
        <f>IF(Zapisy!B4331&lt;&gt;"",Zapisy!B4331,"")</f>
        <v/>
      </c>
      <c r="C4338" s="14" t="str">
        <f>IF(B4338&lt;&gt;"",VLOOKUP(B4338,JPK_KR!AP:AR,3,FALSE),"")</f>
        <v/>
      </c>
      <c r="D4338" s="32" t="str">
        <f>IF(B4338&lt;&gt;"",VLOOKUP(Zapisy!B4331,JPK_KR!AP:AV,7,FALSE),"")</f>
        <v/>
      </c>
      <c r="E4338" s="25" t="str">
        <f>IF(B4338&lt;&gt;"",VLOOKUP(B4338,Zapisy!B4331:D4339,3,FALSE),"")</f>
        <v/>
      </c>
      <c r="F4338" s="35" t="str">
        <f>IF(B4338&lt;&gt;"",VLOOKUP(B4338,Zapisy!B4331:C4339,2,FALSE),"")</f>
        <v/>
      </c>
      <c r="G4338" s="25" t="str">
        <f>IF(B4338&lt;&gt;"",VLOOKUP(B4338,Zapisy!B4331:G4331,6,FALSE),"")</f>
        <v/>
      </c>
      <c r="H4338" s="35" t="str">
        <f>IF(B4338&lt;&gt;"",VLOOKUP(B4338,Zapisy!B4331:F4341,5,FALSE),"")</f>
        <v/>
      </c>
      <c r="I4338" s="14" t="str">
        <f>IF(B4338&lt;&gt;"",VLOOKUP(B4338,Dziennik!B:F,5,FALSE),"")</f>
        <v/>
      </c>
    </row>
    <row r="4339" spans="2:9" x14ac:dyDescent="0.2">
      <c r="B4339" s="14" t="str">
        <f>IF(Zapisy!B4332&lt;&gt;"",Zapisy!B4332,"")</f>
        <v/>
      </c>
      <c r="C4339" s="14" t="str">
        <f>IF(B4339&lt;&gt;"",VLOOKUP(B4339,JPK_KR!AP:AR,3,FALSE),"")</f>
        <v/>
      </c>
      <c r="D4339" s="32" t="str">
        <f>IF(B4339&lt;&gt;"",VLOOKUP(Zapisy!B4332,JPK_KR!AP:AV,7,FALSE),"")</f>
        <v/>
      </c>
      <c r="E4339" s="25" t="str">
        <f>IF(B4339&lt;&gt;"",VLOOKUP(B4339,Zapisy!B4332:D4340,3,FALSE),"")</f>
        <v/>
      </c>
      <c r="F4339" s="35" t="str">
        <f>IF(B4339&lt;&gt;"",VLOOKUP(B4339,Zapisy!B4332:C4340,2,FALSE),"")</f>
        <v/>
      </c>
      <c r="G4339" s="25" t="str">
        <f>IF(B4339&lt;&gt;"",VLOOKUP(B4339,Zapisy!B4332:G4332,6,FALSE),"")</f>
        <v/>
      </c>
      <c r="H4339" s="35" t="str">
        <f>IF(B4339&lt;&gt;"",VLOOKUP(B4339,Zapisy!B4332:F4342,5,FALSE),"")</f>
        <v/>
      </c>
      <c r="I4339" s="14" t="str">
        <f>IF(B4339&lt;&gt;"",VLOOKUP(B4339,Dziennik!B:F,5,FALSE),"")</f>
        <v/>
      </c>
    </row>
    <row r="4340" spans="2:9" x14ac:dyDescent="0.2">
      <c r="B4340" s="14" t="str">
        <f>IF(Zapisy!B4333&lt;&gt;"",Zapisy!B4333,"")</f>
        <v/>
      </c>
      <c r="C4340" s="14" t="str">
        <f>IF(B4340&lt;&gt;"",VLOOKUP(B4340,JPK_KR!AP:AR,3,FALSE),"")</f>
        <v/>
      </c>
      <c r="D4340" s="32" t="str">
        <f>IF(B4340&lt;&gt;"",VLOOKUP(Zapisy!B4333,JPK_KR!AP:AV,7,FALSE),"")</f>
        <v/>
      </c>
      <c r="E4340" s="25" t="str">
        <f>IF(B4340&lt;&gt;"",VLOOKUP(B4340,Zapisy!B4333:D4341,3,FALSE),"")</f>
        <v/>
      </c>
      <c r="F4340" s="35" t="str">
        <f>IF(B4340&lt;&gt;"",VLOOKUP(B4340,Zapisy!B4333:C4341,2,FALSE),"")</f>
        <v/>
      </c>
      <c r="G4340" s="25" t="str">
        <f>IF(B4340&lt;&gt;"",VLOOKUP(B4340,Zapisy!B4333:G4333,6,FALSE),"")</f>
        <v/>
      </c>
      <c r="H4340" s="35" t="str">
        <f>IF(B4340&lt;&gt;"",VLOOKUP(B4340,Zapisy!B4333:F4343,5,FALSE),"")</f>
        <v/>
      </c>
      <c r="I4340" s="14" t="str">
        <f>IF(B4340&lt;&gt;"",VLOOKUP(B4340,Dziennik!B:F,5,FALSE),"")</f>
        <v/>
      </c>
    </row>
    <row r="4341" spans="2:9" x14ac:dyDescent="0.2">
      <c r="B4341" s="14" t="str">
        <f>IF(Zapisy!B4334&lt;&gt;"",Zapisy!B4334,"")</f>
        <v/>
      </c>
      <c r="C4341" s="14" t="str">
        <f>IF(B4341&lt;&gt;"",VLOOKUP(B4341,JPK_KR!AP:AR,3,FALSE),"")</f>
        <v/>
      </c>
      <c r="D4341" s="32" t="str">
        <f>IF(B4341&lt;&gt;"",VLOOKUP(Zapisy!B4334,JPK_KR!AP:AV,7,FALSE),"")</f>
        <v/>
      </c>
      <c r="E4341" s="25" t="str">
        <f>IF(B4341&lt;&gt;"",VLOOKUP(B4341,Zapisy!B4334:D4342,3,FALSE),"")</f>
        <v/>
      </c>
      <c r="F4341" s="35" t="str">
        <f>IF(B4341&lt;&gt;"",VLOOKUP(B4341,Zapisy!B4334:C4342,2,FALSE),"")</f>
        <v/>
      </c>
      <c r="G4341" s="25" t="str">
        <f>IF(B4341&lt;&gt;"",VLOOKUP(B4341,Zapisy!B4334:G4334,6,FALSE),"")</f>
        <v/>
      </c>
      <c r="H4341" s="35" t="str">
        <f>IF(B4341&lt;&gt;"",VLOOKUP(B4341,Zapisy!B4334:F4344,5,FALSE),"")</f>
        <v/>
      </c>
      <c r="I4341" s="14" t="str">
        <f>IF(B4341&lt;&gt;"",VLOOKUP(B4341,Dziennik!B:F,5,FALSE),"")</f>
        <v/>
      </c>
    </row>
    <row r="4342" spans="2:9" x14ac:dyDescent="0.2">
      <c r="B4342" s="14" t="str">
        <f>IF(Zapisy!B4335&lt;&gt;"",Zapisy!B4335,"")</f>
        <v/>
      </c>
      <c r="C4342" s="14" t="str">
        <f>IF(B4342&lt;&gt;"",VLOOKUP(B4342,JPK_KR!AP:AR,3,FALSE),"")</f>
        <v/>
      </c>
      <c r="D4342" s="32" t="str">
        <f>IF(B4342&lt;&gt;"",VLOOKUP(Zapisy!B4335,JPK_KR!AP:AV,7,FALSE),"")</f>
        <v/>
      </c>
      <c r="E4342" s="25" t="str">
        <f>IF(B4342&lt;&gt;"",VLOOKUP(B4342,Zapisy!B4335:D4343,3,FALSE),"")</f>
        <v/>
      </c>
      <c r="F4342" s="35" t="str">
        <f>IF(B4342&lt;&gt;"",VLOOKUP(B4342,Zapisy!B4335:C4343,2,FALSE),"")</f>
        <v/>
      </c>
      <c r="G4342" s="25" t="str">
        <f>IF(B4342&lt;&gt;"",VLOOKUP(B4342,Zapisy!B4335:G4335,6,FALSE),"")</f>
        <v/>
      </c>
      <c r="H4342" s="35" t="str">
        <f>IF(B4342&lt;&gt;"",VLOOKUP(B4342,Zapisy!B4335:F4345,5,FALSE),"")</f>
        <v/>
      </c>
      <c r="I4342" s="14" t="str">
        <f>IF(B4342&lt;&gt;"",VLOOKUP(B4342,Dziennik!B:F,5,FALSE),"")</f>
        <v/>
      </c>
    </row>
    <row r="4343" spans="2:9" x14ac:dyDescent="0.2">
      <c r="B4343" s="14" t="str">
        <f>IF(Zapisy!B4336&lt;&gt;"",Zapisy!B4336,"")</f>
        <v/>
      </c>
      <c r="C4343" s="14" t="str">
        <f>IF(B4343&lt;&gt;"",VLOOKUP(B4343,JPK_KR!AP:AR,3,FALSE),"")</f>
        <v/>
      </c>
      <c r="D4343" s="32" t="str">
        <f>IF(B4343&lt;&gt;"",VLOOKUP(Zapisy!B4336,JPK_KR!AP:AV,7,FALSE),"")</f>
        <v/>
      </c>
      <c r="E4343" s="25" t="str">
        <f>IF(B4343&lt;&gt;"",VLOOKUP(B4343,Zapisy!B4336:D4344,3,FALSE),"")</f>
        <v/>
      </c>
      <c r="F4343" s="35" t="str">
        <f>IF(B4343&lt;&gt;"",VLOOKUP(B4343,Zapisy!B4336:C4344,2,FALSE),"")</f>
        <v/>
      </c>
      <c r="G4343" s="25" t="str">
        <f>IF(B4343&lt;&gt;"",VLOOKUP(B4343,Zapisy!B4336:G4336,6,FALSE),"")</f>
        <v/>
      </c>
      <c r="H4343" s="35" t="str">
        <f>IF(B4343&lt;&gt;"",VLOOKUP(B4343,Zapisy!B4336:F4346,5,FALSE),"")</f>
        <v/>
      </c>
      <c r="I4343" s="14" t="str">
        <f>IF(B4343&lt;&gt;"",VLOOKUP(B4343,Dziennik!B:F,5,FALSE),"")</f>
        <v/>
      </c>
    </row>
    <row r="4344" spans="2:9" x14ac:dyDescent="0.2">
      <c r="B4344" s="14" t="str">
        <f>IF(Zapisy!B4337&lt;&gt;"",Zapisy!B4337,"")</f>
        <v/>
      </c>
      <c r="C4344" s="14" t="str">
        <f>IF(B4344&lt;&gt;"",VLOOKUP(B4344,JPK_KR!AP:AR,3,FALSE),"")</f>
        <v/>
      </c>
      <c r="D4344" s="32" t="str">
        <f>IF(B4344&lt;&gt;"",VLOOKUP(Zapisy!B4337,JPK_KR!AP:AV,7,FALSE),"")</f>
        <v/>
      </c>
      <c r="E4344" s="25" t="str">
        <f>IF(B4344&lt;&gt;"",VLOOKUP(B4344,Zapisy!B4337:D4345,3,FALSE),"")</f>
        <v/>
      </c>
      <c r="F4344" s="35" t="str">
        <f>IF(B4344&lt;&gt;"",VLOOKUP(B4344,Zapisy!B4337:C4345,2,FALSE),"")</f>
        <v/>
      </c>
      <c r="G4344" s="25" t="str">
        <f>IF(B4344&lt;&gt;"",VLOOKUP(B4344,Zapisy!B4337:G4337,6,FALSE),"")</f>
        <v/>
      </c>
      <c r="H4344" s="35" t="str">
        <f>IF(B4344&lt;&gt;"",VLOOKUP(B4344,Zapisy!B4337:F4347,5,FALSE),"")</f>
        <v/>
      </c>
      <c r="I4344" s="14" t="str">
        <f>IF(B4344&lt;&gt;"",VLOOKUP(B4344,Dziennik!B:F,5,FALSE),"")</f>
        <v/>
      </c>
    </row>
    <row r="4345" spans="2:9" x14ac:dyDescent="0.2">
      <c r="B4345" s="14" t="str">
        <f>IF(Zapisy!B4338&lt;&gt;"",Zapisy!B4338,"")</f>
        <v/>
      </c>
      <c r="C4345" s="14" t="str">
        <f>IF(B4345&lt;&gt;"",VLOOKUP(B4345,JPK_KR!AP:AR,3,FALSE),"")</f>
        <v/>
      </c>
      <c r="D4345" s="32" t="str">
        <f>IF(B4345&lt;&gt;"",VLOOKUP(Zapisy!B4338,JPK_KR!AP:AV,7,FALSE),"")</f>
        <v/>
      </c>
      <c r="E4345" s="25" t="str">
        <f>IF(B4345&lt;&gt;"",VLOOKUP(B4345,Zapisy!B4338:D4346,3,FALSE),"")</f>
        <v/>
      </c>
      <c r="F4345" s="35" t="str">
        <f>IF(B4345&lt;&gt;"",VLOOKUP(B4345,Zapisy!B4338:C4346,2,FALSE),"")</f>
        <v/>
      </c>
      <c r="G4345" s="25" t="str">
        <f>IF(B4345&lt;&gt;"",VLOOKUP(B4345,Zapisy!B4338:G4338,6,FALSE),"")</f>
        <v/>
      </c>
      <c r="H4345" s="35" t="str">
        <f>IF(B4345&lt;&gt;"",VLOOKUP(B4345,Zapisy!B4338:F4348,5,FALSE),"")</f>
        <v/>
      </c>
      <c r="I4345" s="14" t="str">
        <f>IF(B4345&lt;&gt;"",VLOOKUP(B4345,Dziennik!B:F,5,FALSE),"")</f>
        <v/>
      </c>
    </row>
    <row r="4346" spans="2:9" x14ac:dyDescent="0.2">
      <c r="B4346" s="14" t="str">
        <f>IF(Zapisy!B4339&lt;&gt;"",Zapisy!B4339,"")</f>
        <v/>
      </c>
      <c r="C4346" s="14" t="str">
        <f>IF(B4346&lt;&gt;"",VLOOKUP(B4346,JPK_KR!AP:AR,3,FALSE),"")</f>
        <v/>
      </c>
      <c r="D4346" s="32" t="str">
        <f>IF(B4346&lt;&gt;"",VLOOKUP(Zapisy!B4339,JPK_KR!AP:AV,7,FALSE),"")</f>
        <v/>
      </c>
      <c r="E4346" s="25" t="str">
        <f>IF(B4346&lt;&gt;"",VLOOKUP(B4346,Zapisy!B4339:D4347,3,FALSE),"")</f>
        <v/>
      </c>
      <c r="F4346" s="35" t="str">
        <f>IF(B4346&lt;&gt;"",VLOOKUP(B4346,Zapisy!B4339:C4347,2,FALSE),"")</f>
        <v/>
      </c>
      <c r="G4346" s="25" t="str">
        <f>IF(B4346&lt;&gt;"",VLOOKUP(B4346,Zapisy!B4339:G4339,6,FALSE),"")</f>
        <v/>
      </c>
      <c r="H4346" s="35" t="str">
        <f>IF(B4346&lt;&gt;"",VLOOKUP(B4346,Zapisy!B4339:F4349,5,FALSE),"")</f>
        <v/>
      </c>
      <c r="I4346" s="14" t="str">
        <f>IF(B4346&lt;&gt;"",VLOOKUP(B4346,Dziennik!B:F,5,FALSE),"")</f>
        <v/>
      </c>
    </row>
    <row r="4347" spans="2:9" x14ac:dyDescent="0.2">
      <c r="B4347" s="14" t="str">
        <f>IF(Zapisy!B4340&lt;&gt;"",Zapisy!B4340,"")</f>
        <v/>
      </c>
      <c r="C4347" s="14" t="str">
        <f>IF(B4347&lt;&gt;"",VLOOKUP(B4347,JPK_KR!AP:AR,3,FALSE),"")</f>
        <v/>
      </c>
      <c r="D4347" s="32" t="str">
        <f>IF(B4347&lt;&gt;"",VLOOKUP(Zapisy!B4340,JPK_KR!AP:AV,7,FALSE),"")</f>
        <v/>
      </c>
      <c r="E4347" s="25" t="str">
        <f>IF(B4347&lt;&gt;"",VLOOKUP(B4347,Zapisy!B4340:D4348,3,FALSE),"")</f>
        <v/>
      </c>
      <c r="F4347" s="35" t="str">
        <f>IF(B4347&lt;&gt;"",VLOOKUP(B4347,Zapisy!B4340:C4348,2,FALSE),"")</f>
        <v/>
      </c>
      <c r="G4347" s="25" t="str">
        <f>IF(B4347&lt;&gt;"",VLOOKUP(B4347,Zapisy!B4340:G4340,6,FALSE),"")</f>
        <v/>
      </c>
      <c r="H4347" s="35" t="str">
        <f>IF(B4347&lt;&gt;"",VLOOKUP(B4347,Zapisy!B4340:F4350,5,FALSE),"")</f>
        <v/>
      </c>
      <c r="I4347" s="14" t="str">
        <f>IF(B4347&lt;&gt;"",VLOOKUP(B4347,Dziennik!B:F,5,FALSE),"")</f>
        <v/>
      </c>
    </row>
    <row r="4348" spans="2:9" x14ac:dyDescent="0.2">
      <c r="B4348" s="14" t="str">
        <f>IF(Zapisy!B4341&lt;&gt;"",Zapisy!B4341,"")</f>
        <v/>
      </c>
      <c r="C4348" s="14" t="str">
        <f>IF(B4348&lt;&gt;"",VLOOKUP(B4348,JPK_KR!AP:AR,3,FALSE),"")</f>
        <v/>
      </c>
      <c r="D4348" s="32" t="str">
        <f>IF(B4348&lt;&gt;"",VLOOKUP(Zapisy!B4341,JPK_KR!AP:AV,7,FALSE),"")</f>
        <v/>
      </c>
      <c r="E4348" s="25" t="str">
        <f>IF(B4348&lt;&gt;"",VLOOKUP(B4348,Zapisy!B4341:D4349,3,FALSE),"")</f>
        <v/>
      </c>
      <c r="F4348" s="35" t="str">
        <f>IF(B4348&lt;&gt;"",VLOOKUP(B4348,Zapisy!B4341:C4349,2,FALSE),"")</f>
        <v/>
      </c>
      <c r="G4348" s="25" t="str">
        <f>IF(B4348&lt;&gt;"",VLOOKUP(B4348,Zapisy!B4341:G4341,6,FALSE),"")</f>
        <v/>
      </c>
      <c r="H4348" s="35" t="str">
        <f>IF(B4348&lt;&gt;"",VLOOKUP(B4348,Zapisy!B4341:F4351,5,FALSE),"")</f>
        <v/>
      </c>
      <c r="I4348" s="14" t="str">
        <f>IF(B4348&lt;&gt;"",VLOOKUP(B4348,Dziennik!B:F,5,FALSE),"")</f>
        <v/>
      </c>
    </row>
    <row r="4349" spans="2:9" x14ac:dyDescent="0.2">
      <c r="B4349" s="14" t="str">
        <f>IF(Zapisy!B4342&lt;&gt;"",Zapisy!B4342,"")</f>
        <v/>
      </c>
      <c r="C4349" s="14" t="str">
        <f>IF(B4349&lt;&gt;"",VLOOKUP(B4349,JPK_KR!AP:AR,3,FALSE),"")</f>
        <v/>
      </c>
      <c r="D4349" s="32" t="str">
        <f>IF(B4349&lt;&gt;"",VLOOKUP(Zapisy!B4342,JPK_KR!AP:AV,7,FALSE),"")</f>
        <v/>
      </c>
      <c r="E4349" s="25" t="str">
        <f>IF(B4349&lt;&gt;"",VLOOKUP(B4349,Zapisy!B4342:D4350,3,FALSE),"")</f>
        <v/>
      </c>
      <c r="F4349" s="35" t="str">
        <f>IF(B4349&lt;&gt;"",VLOOKUP(B4349,Zapisy!B4342:C4350,2,FALSE),"")</f>
        <v/>
      </c>
      <c r="G4349" s="25" t="str">
        <f>IF(B4349&lt;&gt;"",VLOOKUP(B4349,Zapisy!B4342:G4342,6,FALSE),"")</f>
        <v/>
      </c>
      <c r="H4349" s="35" t="str">
        <f>IF(B4349&lt;&gt;"",VLOOKUP(B4349,Zapisy!B4342:F4352,5,FALSE),"")</f>
        <v/>
      </c>
      <c r="I4349" s="14" t="str">
        <f>IF(B4349&lt;&gt;"",VLOOKUP(B4349,Dziennik!B:F,5,FALSE),"")</f>
        <v/>
      </c>
    </row>
    <row r="4350" spans="2:9" x14ac:dyDescent="0.2">
      <c r="B4350" s="14" t="str">
        <f>IF(Zapisy!B4343&lt;&gt;"",Zapisy!B4343,"")</f>
        <v/>
      </c>
      <c r="C4350" s="14" t="str">
        <f>IF(B4350&lt;&gt;"",VLOOKUP(B4350,JPK_KR!AP:AR,3,FALSE),"")</f>
        <v/>
      </c>
      <c r="D4350" s="32" t="str">
        <f>IF(B4350&lt;&gt;"",VLOOKUP(Zapisy!B4343,JPK_KR!AP:AV,7,FALSE),"")</f>
        <v/>
      </c>
      <c r="E4350" s="25" t="str">
        <f>IF(B4350&lt;&gt;"",VLOOKUP(B4350,Zapisy!B4343:D4351,3,FALSE),"")</f>
        <v/>
      </c>
      <c r="F4350" s="35" t="str">
        <f>IF(B4350&lt;&gt;"",VLOOKUP(B4350,Zapisy!B4343:C4351,2,FALSE),"")</f>
        <v/>
      </c>
      <c r="G4350" s="25" t="str">
        <f>IF(B4350&lt;&gt;"",VLOOKUP(B4350,Zapisy!B4343:G4343,6,FALSE),"")</f>
        <v/>
      </c>
      <c r="H4350" s="35" t="str">
        <f>IF(B4350&lt;&gt;"",VLOOKUP(B4350,Zapisy!B4343:F4353,5,FALSE),"")</f>
        <v/>
      </c>
      <c r="I4350" s="14" t="str">
        <f>IF(B4350&lt;&gt;"",VLOOKUP(B4350,Dziennik!B:F,5,FALSE),"")</f>
        <v/>
      </c>
    </row>
    <row r="4351" spans="2:9" x14ac:dyDescent="0.2">
      <c r="B4351" s="14" t="str">
        <f>IF(Zapisy!B4344&lt;&gt;"",Zapisy!B4344,"")</f>
        <v/>
      </c>
      <c r="C4351" s="14" t="str">
        <f>IF(B4351&lt;&gt;"",VLOOKUP(B4351,JPK_KR!AP:AR,3,FALSE),"")</f>
        <v/>
      </c>
      <c r="D4351" s="32" t="str">
        <f>IF(B4351&lt;&gt;"",VLOOKUP(Zapisy!B4344,JPK_KR!AP:AV,7,FALSE),"")</f>
        <v/>
      </c>
      <c r="E4351" s="25" t="str">
        <f>IF(B4351&lt;&gt;"",VLOOKUP(B4351,Zapisy!B4344:D4352,3,FALSE),"")</f>
        <v/>
      </c>
      <c r="F4351" s="35" t="str">
        <f>IF(B4351&lt;&gt;"",VLOOKUP(B4351,Zapisy!B4344:C4352,2,FALSE),"")</f>
        <v/>
      </c>
      <c r="G4351" s="25" t="str">
        <f>IF(B4351&lt;&gt;"",VLOOKUP(B4351,Zapisy!B4344:G4344,6,FALSE),"")</f>
        <v/>
      </c>
      <c r="H4351" s="35" t="str">
        <f>IF(B4351&lt;&gt;"",VLOOKUP(B4351,Zapisy!B4344:F4354,5,FALSE),"")</f>
        <v/>
      </c>
      <c r="I4351" s="14" t="str">
        <f>IF(B4351&lt;&gt;"",VLOOKUP(B4351,Dziennik!B:F,5,FALSE),"")</f>
        <v/>
      </c>
    </row>
    <row r="4352" spans="2:9" x14ac:dyDescent="0.2">
      <c r="B4352" s="14" t="str">
        <f>IF(Zapisy!B4345&lt;&gt;"",Zapisy!B4345,"")</f>
        <v/>
      </c>
      <c r="C4352" s="14" t="str">
        <f>IF(B4352&lt;&gt;"",VLOOKUP(B4352,JPK_KR!AP:AR,3,FALSE),"")</f>
        <v/>
      </c>
      <c r="D4352" s="32" t="str">
        <f>IF(B4352&lt;&gt;"",VLOOKUP(Zapisy!B4345,JPK_KR!AP:AV,7,FALSE),"")</f>
        <v/>
      </c>
      <c r="E4352" s="25" t="str">
        <f>IF(B4352&lt;&gt;"",VLOOKUP(B4352,Zapisy!B4345:D4353,3,FALSE),"")</f>
        <v/>
      </c>
      <c r="F4352" s="35" t="str">
        <f>IF(B4352&lt;&gt;"",VLOOKUP(B4352,Zapisy!B4345:C4353,2,FALSE),"")</f>
        <v/>
      </c>
      <c r="G4352" s="25" t="str">
        <f>IF(B4352&lt;&gt;"",VLOOKUP(B4352,Zapisy!B4345:G4345,6,FALSE),"")</f>
        <v/>
      </c>
      <c r="H4352" s="35" t="str">
        <f>IF(B4352&lt;&gt;"",VLOOKUP(B4352,Zapisy!B4345:F4355,5,FALSE),"")</f>
        <v/>
      </c>
      <c r="I4352" s="14" t="str">
        <f>IF(B4352&lt;&gt;"",VLOOKUP(B4352,Dziennik!B:F,5,FALSE),"")</f>
        <v/>
      </c>
    </row>
    <row r="4353" spans="2:9" x14ac:dyDescent="0.2">
      <c r="B4353" s="14" t="str">
        <f>IF(Zapisy!B4346&lt;&gt;"",Zapisy!B4346,"")</f>
        <v/>
      </c>
      <c r="C4353" s="14" t="str">
        <f>IF(B4353&lt;&gt;"",VLOOKUP(B4353,JPK_KR!AP:AR,3,FALSE),"")</f>
        <v/>
      </c>
      <c r="D4353" s="32" t="str">
        <f>IF(B4353&lt;&gt;"",VLOOKUP(Zapisy!B4346,JPK_KR!AP:AV,7,FALSE),"")</f>
        <v/>
      </c>
      <c r="E4353" s="25" t="str">
        <f>IF(B4353&lt;&gt;"",VLOOKUP(B4353,Zapisy!B4346:D4354,3,FALSE),"")</f>
        <v/>
      </c>
      <c r="F4353" s="35" t="str">
        <f>IF(B4353&lt;&gt;"",VLOOKUP(B4353,Zapisy!B4346:C4354,2,FALSE),"")</f>
        <v/>
      </c>
      <c r="G4353" s="25" t="str">
        <f>IF(B4353&lt;&gt;"",VLOOKUP(B4353,Zapisy!B4346:G4346,6,FALSE),"")</f>
        <v/>
      </c>
      <c r="H4353" s="35" t="str">
        <f>IF(B4353&lt;&gt;"",VLOOKUP(B4353,Zapisy!B4346:F4356,5,FALSE),"")</f>
        <v/>
      </c>
      <c r="I4353" s="14" t="str">
        <f>IF(B4353&lt;&gt;"",VLOOKUP(B4353,Dziennik!B:F,5,FALSE),"")</f>
        <v/>
      </c>
    </row>
    <row r="4354" spans="2:9" x14ac:dyDescent="0.2">
      <c r="B4354" s="14" t="str">
        <f>IF(Zapisy!B4347&lt;&gt;"",Zapisy!B4347,"")</f>
        <v/>
      </c>
      <c r="C4354" s="14" t="str">
        <f>IF(B4354&lt;&gt;"",VLOOKUP(B4354,JPK_KR!AP:AR,3,FALSE),"")</f>
        <v/>
      </c>
      <c r="D4354" s="32" t="str">
        <f>IF(B4354&lt;&gt;"",VLOOKUP(Zapisy!B4347,JPK_KR!AP:AV,7,FALSE),"")</f>
        <v/>
      </c>
      <c r="E4354" s="25" t="str">
        <f>IF(B4354&lt;&gt;"",VLOOKUP(B4354,Zapisy!B4347:D4355,3,FALSE),"")</f>
        <v/>
      </c>
      <c r="F4354" s="35" t="str">
        <f>IF(B4354&lt;&gt;"",VLOOKUP(B4354,Zapisy!B4347:C4355,2,FALSE),"")</f>
        <v/>
      </c>
      <c r="G4354" s="25" t="str">
        <f>IF(B4354&lt;&gt;"",VLOOKUP(B4354,Zapisy!B4347:G4347,6,FALSE),"")</f>
        <v/>
      </c>
      <c r="H4354" s="35" t="str">
        <f>IF(B4354&lt;&gt;"",VLOOKUP(B4354,Zapisy!B4347:F4357,5,FALSE),"")</f>
        <v/>
      </c>
      <c r="I4354" s="14" t="str">
        <f>IF(B4354&lt;&gt;"",VLOOKUP(B4354,Dziennik!B:F,5,FALSE),"")</f>
        <v/>
      </c>
    </row>
    <row r="4355" spans="2:9" x14ac:dyDescent="0.2">
      <c r="B4355" s="14" t="str">
        <f>IF(Zapisy!B4348&lt;&gt;"",Zapisy!B4348,"")</f>
        <v/>
      </c>
      <c r="C4355" s="14" t="str">
        <f>IF(B4355&lt;&gt;"",VLOOKUP(B4355,JPK_KR!AP:AR,3,FALSE),"")</f>
        <v/>
      </c>
      <c r="D4355" s="32" t="str">
        <f>IF(B4355&lt;&gt;"",VLOOKUP(Zapisy!B4348,JPK_KR!AP:AV,7,FALSE),"")</f>
        <v/>
      </c>
      <c r="E4355" s="25" t="str">
        <f>IF(B4355&lt;&gt;"",VLOOKUP(B4355,Zapisy!B4348:D4356,3,FALSE),"")</f>
        <v/>
      </c>
      <c r="F4355" s="35" t="str">
        <f>IF(B4355&lt;&gt;"",VLOOKUP(B4355,Zapisy!B4348:C4356,2,FALSE),"")</f>
        <v/>
      </c>
      <c r="G4355" s="25" t="str">
        <f>IF(B4355&lt;&gt;"",VLOOKUP(B4355,Zapisy!B4348:G4348,6,FALSE),"")</f>
        <v/>
      </c>
      <c r="H4355" s="35" t="str">
        <f>IF(B4355&lt;&gt;"",VLOOKUP(B4355,Zapisy!B4348:F4358,5,FALSE),"")</f>
        <v/>
      </c>
      <c r="I4355" s="14" t="str">
        <f>IF(B4355&lt;&gt;"",VLOOKUP(B4355,Dziennik!B:F,5,FALSE),"")</f>
        <v/>
      </c>
    </row>
    <row r="4356" spans="2:9" x14ac:dyDescent="0.2">
      <c r="B4356" s="14" t="str">
        <f>IF(Zapisy!B4349&lt;&gt;"",Zapisy!B4349,"")</f>
        <v/>
      </c>
      <c r="C4356" s="14" t="str">
        <f>IF(B4356&lt;&gt;"",VLOOKUP(B4356,JPK_KR!AP:AR,3,FALSE),"")</f>
        <v/>
      </c>
      <c r="D4356" s="32" t="str">
        <f>IF(B4356&lt;&gt;"",VLOOKUP(Zapisy!B4349,JPK_KR!AP:AV,7,FALSE),"")</f>
        <v/>
      </c>
      <c r="E4356" s="25" t="str">
        <f>IF(B4356&lt;&gt;"",VLOOKUP(B4356,Zapisy!B4349:D4357,3,FALSE),"")</f>
        <v/>
      </c>
      <c r="F4356" s="35" t="str">
        <f>IF(B4356&lt;&gt;"",VLOOKUP(B4356,Zapisy!B4349:C4357,2,FALSE),"")</f>
        <v/>
      </c>
      <c r="G4356" s="25" t="str">
        <f>IF(B4356&lt;&gt;"",VLOOKUP(B4356,Zapisy!B4349:G4349,6,FALSE),"")</f>
        <v/>
      </c>
      <c r="H4356" s="35" t="str">
        <f>IF(B4356&lt;&gt;"",VLOOKUP(B4356,Zapisy!B4349:F4359,5,FALSE),"")</f>
        <v/>
      </c>
      <c r="I4356" s="14" t="str">
        <f>IF(B4356&lt;&gt;"",VLOOKUP(B4356,Dziennik!B:F,5,FALSE),"")</f>
        <v/>
      </c>
    </row>
    <row r="4357" spans="2:9" x14ac:dyDescent="0.2">
      <c r="B4357" s="14" t="str">
        <f>IF(Zapisy!B4350&lt;&gt;"",Zapisy!B4350,"")</f>
        <v/>
      </c>
      <c r="C4357" s="14" t="str">
        <f>IF(B4357&lt;&gt;"",VLOOKUP(B4357,JPK_KR!AP:AR,3,FALSE),"")</f>
        <v/>
      </c>
      <c r="D4357" s="32" t="str">
        <f>IF(B4357&lt;&gt;"",VLOOKUP(Zapisy!B4350,JPK_KR!AP:AV,7,FALSE),"")</f>
        <v/>
      </c>
      <c r="E4357" s="25" t="str">
        <f>IF(B4357&lt;&gt;"",VLOOKUP(B4357,Zapisy!B4350:D4358,3,FALSE),"")</f>
        <v/>
      </c>
      <c r="F4357" s="35" t="str">
        <f>IF(B4357&lt;&gt;"",VLOOKUP(B4357,Zapisy!B4350:C4358,2,FALSE),"")</f>
        <v/>
      </c>
      <c r="G4357" s="25" t="str">
        <f>IF(B4357&lt;&gt;"",VLOOKUP(B4357,Zapisy!B4350:G4350,6,FALSE),"")</f>
        <v/>
      </c>
      <c r="H4357" s="35" t="str">
        <f>IF(B4357&lt;&gt;"",VLOOKUP(B4357,Zapisy!B4350:F4360,5,FALSE),"")</f>
        <v/>
      </c>
      <c r="I4357" s="14" t="str">
        <f>IF(B4357&lt;&gt;"",VLOOKUP(B4357,Dziennik!B:F,5,FALSE),"")</f>
        <v/>
      </c>
    </row>
    <row r="4358" spans="2:9" x14ac:dyDescent="0.2">
      <c r="B4358" s="14" t="str">
        <f>IF(Zapisy!B4351&lt;&gt;"",Zapisy!B4351,"")</f>
        <v/>
      </c>
      <c r="C4358" s="14" t="str">
        <f>IF(B4358&lt;&gt;"",VLOOKUP(B4358,JPK_KR!AP:AR,3,FALSE),"")</f>
        <v/>
      </c>
      <c r="D4358" s="32" t="str">
        <f>IF(B4358&lt;&gt;"",VLOOKUP(Zapisy!B4351,JPK_KR!AP:AV,7,FALSE),"")</f>
        <v/>
      </c>
      <c r="E4358" s="25" t="str">
        <f>IF(B4358&lt;&gt;"",VLOOKUP(B4358,Zapisy!B4351:D4359,3,FALSE),"")</f>
        <v/>
      </c>
      <c r="F4358" s="35" t="str">
        <f>IF(B4358&lt;&gt;"",VLOOKUP(B4358,Zapisy!B4351:C4359,2,FALSE),"")</f>
        <v/>
      </c>
      <c r="G4358" s="25" t="str">
        <f>IF(B4358&lt;&gt;"",VLOOKUP(B4358,Zapisy!B4351:G4351,6,FALSE),"")</f>
        <v/>
      </c>
      <c r="H4358" s="35" t="str">
        <f>IF(B4358&lt;&gt;"",VLOOKUP(B4358,Zapisy!B4351:F4361,5,FALSE),"")</f>
        <v/>
      </c>
      <c r="I4358" s="14" t="str">
        <f>IF(B4358&lt;&gt;"",VLOOKUP(B4358,Dziennik!B:F,5,FALSE),"")</f>
        <v/>
      </c>
    </row>
    <row r="4359" spans="2:9" x14ac:dyDescent="0.2">
      <c r="B4359" s="14" t="str">
        <f>IF(Zapisy!B4352&lt;&gt;"",Zapisy!B4352,"")</f>
        <v/>
      </c>
      <c r="C4359" s="14" t="str">
        <f>IF(B4359&lt;&gt;"",VLOOKUP(B4359,JPK_KR!AP:AR,3,FALSE),"")</f>
        <v/>
      </c>
      <c r="D4359" s="32" t="str">
        <f>IF(B4359&lt;&gt;"",VLOOKUP(Zapisy!B4352,JPK_KR!AP:AV,7,FALSE),"")</f>
        <v/>
      </c>
      <c r="E4359" s="25" t="str">
        <f>IF(B4359&lt;&gt;"",VLOOKUP(B4359,Zapisy!B4352:D4360,3,FALSE),"")</f>
        <v/>
      </c>
      <c r="F4359" s="35" t="str">
        <f>IF(B4359&lt;&gt;"",VLOOKUP(B4359,Zapisy!B4352:C4360,2,FALSE),"")</f>
        <v/>
      </c>
      <c r="G4359" s="25" t="str">
        <f>IF(B4359&lt;&gt;"",VLOOKUP(B4359,Zapisy!B4352:G4352,6,FALSE),"")</f>
        <v/>
      </c>
      <c r="H4359" s="35" t="str">
        <f>IF(B4359&lt;&gt;"",VLOOKUP(B4359,Zapisy!B4352:F4362,5,FALSE),"")</f>
        <v/>
      </c>
      <c r="I4359" s="14" t="str">
        <f>IF(B4359&lt;&gt;"",VLOOKUP(B4359,Dziennik!B:F,5,FALSE),"")</f>
        <v/>
      </c>
    </row>
    <row r="4360" spans="2:9" x14ac:dyDescent="0.2">
      <c r="B4360" s="14" t="str">
        <f>IF(Zapisy!B4353&lt;&gt;"",Zapisy!B4353,"")</f>
        <v/>
      </c>
      <c r="C4360" s="14" t="str">
        <f>IF(B4360&lt;&gt;"",VLOOKUP(B4360,JPK_KR!AP:AR,3,FALSE),"")</f>
        <v/>
      </c>
      <c r="D4360" s="32" t="str">
        <f>IF(B4360&lt;&gt;"",VLOOKUP(Zapisy!B4353,JPK_KR!AP:AV,7,FALSE),"")</f>
        <v/>
      </c>
      <c r="E4360" s="25" t="str">
        <f>IF(B4360&lt;&gt;"",VLOOKUP(B4360,Zapisy!B4353:D4361,3,FALSE),"")</f>
        <v/>
      </c>
      <c r="F4360" s="35" t="str">
        <f>IF(B4360&lt;&gt;"",VLOOKUP(B4360,Zapisy!B4353:C4361,2,FALSE),"")</f>
        <v/>
      </c>
      <c r="G4360" s="25" t="str">
        <f>IF(B4360&lt;&gt;"",VLOOKUP(B4360,Zapisy!B4353:G4353,6,FALSE),"")</f>
        <v/>
      </c>
      <c r="H4360" s="35" t="str">
        <f>IF(B4360&lt;&gt;"",VLOOKUP(B4360,Zapisy!B4353:F4363,5,FALSE),"")</f>
        <v/>
      </c>
      <c r="I4360" s="14" t="str">
        <f>IF(B4360&lt;&gt;"",VLOOKUP(B4360,Dziennik!B:F,5,FALSE),"")</f>
        <v/>
      </c>
    </row>
    <row r="4361" spans="2:9" x14ac:dyDescent="0.2">
      <c r="B4361" s="14" t="str">
        <f>IF(Zapisy!B4354&lt;&gt;"",Zapisy!B4354,"")</f>
        <v/>
      </c>
      <c r="C4361" s="14" t="str">
        <f>IF(B4361&lt;&gt;"",VLOOKUP(B4361,JPK_KR!AP:AR,3,FALSE),"")</f>
        <v/>
      </c>
      <c r="D4361" s="32" t="str">
        <f>IF(B4361&lt;&gt;"",VLOOKUP(Zapisy!B4354,JPK_KR!AP:AV,7,FALSE),"")</f>
        <v/>
      </c>
      <c r="E4361" s="25" t="str">
        <f>IF(B4361&lt;&gt;"",VLOOKUP(B4361,Zapisy!B4354:D4362,3,FALSE),"")</f>
        <v/>
      </c>
      <c r="F4361" s="35" t="str">
        <f>IF(B4361&lt;&gt;"",VLOOKUP(B4361,Zapisy!B4354:C4362,2,FALSE),"")</f>
        <v/>
      </c>
      <c r="G4361" s="25" t="str">
        <f>IF(B4361&lt;&gt;"",VLOOKUP(B4361,Zapisy!B4354:G4354,6,FALSE),"")</f>
        <v/>
      </c>
      <c r="H4361" s="35" t="str">
        <f>IF(B4361&lt;&gt;"",VLOOKUP(B4361,Zapisy!B4354:F4364,5,FALSE),"")</f>
        <v/>
      </c>
      <c r="I4361" s="14" t="str">
        <f>IF(B4361&lt;&gt;"",VLOOKUP(B4361,Dziennik!B:F,5,FALSE),"")</f>
        <v/>
      </c>
    </row>
    <row r="4362" spans="2:9" x14ac:dyDescent="0.2">
      <c r="B4362" s="14" t="str">
        <f>IF(Zapisy!B4355&lt;&gt;"",Zapisy!B4355,"")</f>
        <v/>
      </c>
      <c r="C4362" s="14" t="str">
        <f>IF(B4362&lt;&gt;"",VLOOKUP(B4362,JPK_KR!AP:AR,3,FALSE),"")</f>
        <v/>
      </c>
      <c r="D4362" s="32" t="str">
        <f>IF(B4362&lt;&gt;"",VLOOKUP(Zapisy!B4355,JPK_KR!AP:AV,7,FALSE),"")</f>
        <v/>
      </c>
      <c r="E4362" s="25" t="str">
        <f>IF(B4362&lt;&gt;"",VLOOKUP(B4362,Zapisy!B4355:D4363,3,FALSE),"")</f>
        <v/>
      </c>
      <c r="F4362" s="35" t="str">
        <f>IF(B4362&lt;&gt;"",VLOOKUP(B4362,Zapisy!B4355:C4363,2,FALSE),"")</f>
        <v/>
      </c>
      <c r="G4362" s="25" t="str">
        <f>IF(B4362&lt;&gt;"",VLOOKUP(B4362,Zapisy!B4355:G4355,6,FALSE),"")</f>
        <v/>
      </c>
      <c r="H4362" s="35" t="str">
        <f>IF(B4362&lt;&gt;"",VLOOKUP(B4362,Zapisy!B4355:F4365,5,FALSE),"")</f>
        <v/>
      </c>
      <c r="I4362" s="14" t="str">
        <f>IF(B4362&lt;&gt;"",VLOOKUP(B4362,Dziennik!B:F,5,FALSE),"")</f>
        <v/>
      </c>
    </row>
    <row r="4363" spans="2:9" x14ac:dyDescent="0.2">
      <c r="B4363" s="14" t="str">
        <f>IF(Zapisy!B4356&lt;&gt;"",Zapisy!B4356,"")</f>
        <v/>
      </c>
      <c r="C4363" s="14" t="str">
        <f>IF(B4363&lt;&gt;"",VLOOKUP(B4363,JPK_KR!AP:AR,3,FALSE),"")</f>
        <v/>
      </c>
      <c r="D4363" s="32" t="str">
        <f>IF(B4363&lt;&gt;"",VLOOKUP(Zapisy!B4356,JPK_KR!AP:AV,7,FALSE),"")</f>
        <v/>
      </c>
      <c r="E4363" s="25" t="str">
        <f>IF(B4363&lt;&gt;"",VLOOKUP(B4363,Zapisy!B4356:D4364,3,FALSE),"")</f>
        <v/>
      </c>
      <c r="F4363" s="35" t="str">
        <f>IF(B4363&lt;&gt;"",VLOOKUP(B4363,Zapisy!B4356:C4364,2,FALSE),"")</f>
        <v/>
      </c>
      <c r="G4363" s="25" t="str">
        <f>IF(B4363&lt;&gt;"",VLOOKUP(B4363,Zapisy!B4356:G4356,6,FALSE),"")</f>
        <v/>
      </c>
      <c r="H4363" s="35" t="str">
        <f>IF(B4363&lt;&gt;"",VLOOKUP(B4363,Zapisy!B4356:F4366,5,FALSE),"")</f>
        <v/>
      </c>
      <c r="I4363" s="14" t="str">
        <f>IF(B4363&lt;&gt;"",VLOOKUP(B4363,Dziennik!B:F,5,FALSE),"")</f>
        <v/>
      </c>
    </row>
    <row r="4364" spans="2:9" x14ac:dyDescent="0.2">
      <c r="B4364" s="14" t="str">
        <f>IF(Zapisy!B4357&lt;&gt;"",Zapisy!B4357,"")</f>
        <v/>
      </c>
      <c r="C4364" s="14" t="str">
        <f>IF(B4364&lt;&gt;"",VLOOKUP(B4364,JPK_KR!AP:AR,3,FALSE),"")</f>
        <v/>
      </c>
      <c r="D4364" s="32" t="str">
        <f>IF(B4364&lt;&gt;"",VLOOKUP(Zapisy!B4357,JPK_KR!AP:AV,7,FALSE),"")</f>
        <v/>
      </c>
      <c r="E4364" s="25" t="str">
        <f>IF(B4364&lt;&gt;"",VLOOKUP(B4364,Zapisy!B4357:D4365,3,FALSE),"")</f>
        <v/>
      </c>
      <c r="F4364" s="35" t="str">
        <f>IF(B4364&lt;&gt;"",VLOOKUP(B4364,Zapisy!B4357:C4365,2,FALSE),"")</f>
        <v/>
      </c>
      <c r="G4364" s="25" t="str">
        <f>IF(B4364&lt;&gt;"",VLOOKUP(B4364,Zapisy!B4357:G4357,6,FALSE),"")</f>
        <v/>
      </c>
      <c r="H4364" s="35" t="str">
        <f>IF(B4364&lt;&gt;"",VLOOKUP(B4364,Zapisy!B4357:F4367,5,FALSE),"")</f>
        <v/>
      </c>
      <c r="I4364" s="14" t="str">
        <f>IF(B4364&lt;&gt;"",VLOOKUP(B4364,Dziennik!B:F,5,FALSE),"")</f>
        <v/>
      </c>
    </row>
    <row r="4365" spans="2:9" x14ac:dyDescent="0.2">
      <c r="B4365" s="14" t="str">
        <f>IF(Zapisy!B4358&lt;&gt;"",Zapisy!B4358,"")</f>
        <v/>
      </c>
      <c r="C4365" s="14" t="str">
        <f>IF(B4365&lt;&gt;"",VLOOKUP(B4365,JPK_KR!AP:AR,3,FALSE),"")</f>
        <v/>
      </c>
      <c r="D4365" s="32" t="str">
        <f>IF(B4365&lt;&gt;"",VLOOKUP(Zapisy!B4358,JPK_KR!AP:AV,7,FALSE),"")</f>
        <v/>
      </c>
      <c r="E4365" s="25" t="str">
        <f>IF(B4365&lt;&gt;"",VLOOKUP(B4365,Zapisy!B4358:D4366,3,FALSE),"")</f>
        <v/>
      </c>
      <c r="F4365" s="35" t="str">
        <f>IF(B4365&lt;&gt;"",VLOOKUP(B4365,Zapisy!B4358:C4366,2,FALSE),"")</f>
        <v/>
      </c>
      <c r="G4365" s="25" t="str">
        <f>IF(B4365&lt;&gt;"",VLOOKUP(B4365,Zapisy!B4358:G4358,6,FALSE),"")</f>
        <v/>
      </c>
      <c r="H4365" s="35" t="str">
        <f>IF(B4365&lt;&gt;"",VLOOKUP(B4365,Zapisy!B4358:F4368,5,FALSE),"")</f>
        <v/>
      </c>
      <c r="I4365" s="14" t="str">
        <f>IF(B4365&lt;&gt;"",VLOOKUP(B4365,Dziennik!B:F,5,FALSE),"")</f>
        <v/>
      </c>
    </row>
    <row r="4366" spans="2:9" x14ac:dyDescent="0.2">
      <c r="B4366" s="14" t="str">
        <f>IF(Zapisy!B4359&lt;&gt;"",Zapisy!B4359,"")</f>
        <v/>
      </c>
      <c r="C4366" s="14" t="str">
        <f>IF(B4366&lt;&gt;"",VLOOKUP(B4366,JPK_KR!AP:AR,3,FALSE),"")</f>
        <v/>
      </c>
      <c r="D4366" s="32" t="str">
        <f>IF(B4366&lt;&gt;"",VLOOKUP(Zapisy!B4359,JPK_KR!AP:AV,7,FALSE),"")</f>
        <v/>
      </c>
      <c r="E4366" s="25" t="str">
        <f>IF(B4366&lt;&gt;"",VLOOKUP(B4366,Zapisy!B4359:D4367,3,FALSE),"")</f>
        <v/>
      </c>
      <c r="F4366" s="35" t="str">
        <f>IF(B4366&lt;&gt;"",VLOOKUP(B4366,Zapisy!B4359:C4367,2,FALSE),"")</f>
        <v/>
      </c>
      <c r="G4366" s="25" t="str">
        <f>IF(B4366&lt;&gt;"",VLOOKUP(B4366,Zapisy!B4359:G4359,6,FALSE),"")</f>
        <v/>
      </c>
      <c r="H4366" s="35" t="str">
        <f>IF(B4366&lt;&gt;"",VLOOKUP(B4366,Zapisy!B4359:F4369,5,FALSE),"")</f>
        <v/>
      </c>
      <c r="I4366" s="14" t="str">
        <f>IF(B4366&lt;&gt;"",VLOOKUP(B4366,Dziennik!B:F,5,FALSE),"")</f>
        <v/>
      </c>
    </row>
    <row r="4367" spans="2:9" x14ac:dyDescent="0.2">
      <c r="B4367" s="14" t="str">
        <f>IF(Zapisy!B4360&lt;&gt;"",Zapisy!B4360,"")</f>
        <v/>
      </c>
      <c r="C4367" s="14" t="str">
        <f>IF(B4367&lt;&gt;"",VLOOKUP(B4367,JPK_KR!AP:AR,3,FALSE),"")</f>
        <v/>
      </c>
      <c r="D4367" s="32" t="str">
        <f>IF(B4367&lt;&gt;"",VLOOKUP(Zapisy!B4360,JPK_KR!AP:AV,7,FALSE),"")</f>
        <v/>
      </c>
      <c r="E4367" s="25" t="str">
        <f>IF(B4367&lt;&gt;"",VLOOKUP(B4367,Zapisy!B4360:D4368,3,FALSE),"")</f>
        <v/>
      </c>
      <c r="F4367" s="35" t="str">
        <f>IF(B4367&lt;&gt;"",VLOOKUP(B4367,Zapisy!B4360:C4368,2,FALSE),"")</f>
        <v/>
      </c>
      <c r="G4367" s="25" t="str">
        <f>IF(B4367&lt;&gt;"",VLOOKUP(B4367,Zapisy!B4360:G4360,6,FALSE),"")</f>
        <v/>
      </c>
      <c r="H4367" s="35" t="str">
        <f>IF(B4367&lt;&gt;"",VLOOKUP(B4367,Zapisy!B4360:F4370,5,FALSE),"")</f>
        <v/>
      </c>
      <c r="I4367" s="14" t="str">
        <f>IF(B4367&lt;&gt;"",VLOOKUP(B4367,Dziennik!B:F,5,FALSE),"")</f>
        <v/>
      </c>
    </row>
    <row r="4368" spans="2:9" x14ac:dyDescent="0.2">
      <c r="B4368" s="14" t="str">
        <f>IF(Zapisy!B4361&lt;&gt;"",Zapisy!B4361,"")</f>
        <v/>
      </c>
      <c r="C4368" s="14" t="str">
        <f>IF(B4368&lt;&gt;"",VLOOKUP(B4368,JPK_KR!AP:AR,3,FALSE),"")</f>
        <v/>
      </c>
      <c r="D4368" s="32" t="str">
        <f>IF(B4368&lt;&gt;"",VLOOKUP(Zapisy!B4361,JPK_KR!AP:AV,7,FALSE),"")</f>
        <v/>
      </c>
      <c r="E4368" s="25" t="str">
        <f>IF(B4368&lt;&gt;"",VLOOKUP(B4368,Zapisy!B4361:D4369,3,FALSE),"")</f>
        <v/>
      </c>
      <c r="F4368" s="35" t="str">
        <f>IF(B4368&lt;&gt;"",VLOOKUP(B4368,Zapisy!B4361:C4369,2,FALSE),"")</f>
        <v/>
      </c>
      <c r="G4368" s="25" t="str">
        <f>IF(B4368&lt;&gt;"",VLOOKUP(B4368,Zapisy!B4361:G4361,6,FALSE),"")</f>
        <v/>
      </c>
      <c r="H4368" s="35" t="str">
        <f>IF(B4368&lt;&gt;"",VLOOKUP(B4368,Zapisy!B4361:F4371,5,FALSE),"")</f>
        <v/>
      </c>
      <c r="I4368" s="14" t="str">
        <f>IF(B4368&lt;&gt;"",VLOOKUP(B4368,Dziennik!B:F,5,FALSE),"")</f>
        <v/>
      </c>
    </row>
    <row r="4369" spans="2:9" x14ac:dyDescent="0.2">
      <c r="B4369" s="14" t="str">
        <f>IF(Zapisy!B4362&lt;&gt;"",Zapisy!B4362,"")</f>
        <v/>
      </c>
      <c r="C4369" s="14" t="str">
        <f>IF(B4369&lt;&gt;"",VLOOKUP(B4369,JPK_KR!AP:AR,3,FALSE),"")</f>
        <v/>
      </c>
      <c r="D4369" s="32" t="str">
        <f>IF(B4369&lt;&gt;"",VLOOKUP(Zapisy!B4362,JPK_KR!AP:AV,7,FALSE),"")</f>
        <v/>
      </c>
      <c r="E4369" s="25" t="str">
        <f>IF(B4369&lt;&gt;"",VLOOKUP(B4369,Zapisy!B4362:D4370,3,FALSE),"")</f>
        <v/>
      </c>
      <c r="F4369" s="35" t="str">
        <f>IF(B4369&lt;&gt;"",VLOOKUP(B4369,Zapisy!B4362:C4370,2,FALSE),"")</f>
        <v/>
      </c>
      <c r="G4369" s="25" t="str">
        <f>IF(B4369&lt;&gt;"",VLOOKUP(B4369,Zapisy!B4362:G4362,6,FALSE),"")</f>
        <v/>
      </c>
      <c r="H4369" s="35" t="str">
        <f>IF(B4369&lt;&gt;"",VLOOKUP(B4369,Zapisy!B4362:F4372,5,FALSE),"")</f>
        <v/>
      </c>
      <c r="I4369" s="14" t="str">
        <f>IF(B4369&lt;&gt;"",VLOOKUP(B4369,Dziennik!B:F,5,FALSE),"")</f>
        <v/>
      </c>
    </row>
    <row r="4370" spans="2:9" x14ac:dyDescent="0.2">
      <c r="B4370" s="14" t="str">
        <f>IF(Zapisy!B4363&lt;&gt;"",Zapisy!B4363,"")</f>
        <v/>
      </c>
      <c r="C4370" s="14" t="str">
        <f>IF(B4370&lt;&gt;"",VLOOKUP(B4370,JPK_KR!AP:AR,3,FALSE),"")</f>
        <v/>
      </c>
      <c r="D4370" s="32" t="str">
        <f>IF(B4370&lt;&gt;"",VLOOKUP(Zapisy!B4363,JPK_KR!AP:AV,7,FALSE),"")</f>
        <v/>
      </c>
      <c r="E4370" s="25" t="str">
        <f>IF(B4370&lt;&gt;"",VLOOKUP(B4370,Zapisy!B4363:D4371,3,FALSE),"")</f>
        <v/>
      </c>
      <c r="F4370" s="35" t="str">
        <f>IF(B4370&lt;&gt;"",VLOOKUP(B4370,Zapisy!B4363:C4371,2,FALSE),"")</f>
        <v/>
      </c>
      <c r="G4370" s="25" t="str">
        <f>IF(B4370&lt;&gt;"",VLOOKUP(B4370,Zapisy!B4363:G4363,6,FALSE),"")</f>
        <v/>
      </c>
      <c r="H4370" s="35" t="str">
        <f>IF(B4370&lt;&gt;"",VLOOKUP(B4370,Zapisy!B4363:F4373,5,FALSE),"")</f>
        <v/>
      </c>
      <c r="I4370" s="14" t="str">
        <f>IF(B4370&lt;&gt;"",VLOOKUP(B4370,Dziennik!B:F,5,FALSE),"")</f>
        <v/>
      </c>
    </row>
    <row r="4371" spans="2:9" x14ac:dyDescent="0.2">
      <c r="B4371" s="14" t="str">
        <f>IF(Zapisy!B4364&lt;&gt;"",Zapisy!B4364,"")</f>
        <v/>
      </c>
      <c r="C4371" s="14" t="str">
        <f>IF(B4371&lt;&gt;"",VLOOKUP(B4371,JPK_KR!AP:AR,3,FALSE),"")</f>
        <v/>
      </c>
      <c r="D4371" s="32" t="str">
        <f>IF(B4371&lt;&gt;"",VLOOKUP(Zapisy!B4364,JPK_KR!AP:AV,7,FALSE),"")</f>
        <v/>
      </c>
      <c r="E4371" s="25" t="str">
        <f>IF(B4371&lt;&gt;"",VLOOKUP(B4371,Zapisy!B4364:D4372,3,FALSE),"")</f>
        <v/>
      </c>
      <c r="F4371" s="35" t="str">
        <f>IF(B4371&lt;&gt;"",VLOOKUP(B4371,Zapisy!B4364:C4372,2,FALSE),"")</f>
        <v/>
      </c>
      <c r="G4371" s="25" t="str">
        <f>IF(B4371&lt;&gt;"",VLOOKUP(B4371,Zapisy!B4364:G4364,6,FALSE),"")</f>
        <v/>
      </c>
      <c r="H4371" s="35" t="str">
        <f>IF(B4371&lt;&gt;"",VLOOKUP(B4371,Zapisy!B4364:F4374,5,FALSE),"")</f>
        <v/>
      </c>
      <c r="I4371" s="14" t="str">
        <f>IF(B4371&lt;&gt;"",VLOOKUP(B4371,Dziennik!B:F,5,FALSE),"")</f>
        <v/>
      </c>
    </row>
    <row r="4372" spans="2:9" x14ac:dyDescent="0.2">
      <c r="B4372" s="14" t="str">
        <f>IF(Zapisy!B4365&lt;&gt;"",Zapisy!B4365,"")</f>
        <v/>
      </c>
      <c r="C4372" s="14" t="str">
        <f>IF(B4372&lt;&gt;"",VLOOKUP(B4372,JPK_KR!AP:AR,3,FALSE),"")</f>
        <v/>
      </c>
      <c r="D4372" s="32" t="str">
        <f>IF(B4372&lt;&gt;"",VLOOKUP(Zapisy!B4365,JPK_KR!AP:AV,7,FALSE),"")</f>
        <v/>
      </c>
      <c r="E4372" s="25" t="str">
        <f>IF(B4372&lt;&gt;"",VLOOKUP(B4372,Zapisy!B4365:D4373,3,FALSE),"")</f>
        <v/>
      </c>
      <c r="F4372" s="35" t="str">
        <f>IF(B4372&lt;&gt;"",VLOOKUP(B4372,Zapisy!B4365:C4373,2,FALSE),"")</f>
        <v/>
      </c>
      <c r="G4372" s="25" t="str">
        <f>IF(B4372&lt;&gt;"",VLOOKUP(B4372,Zapisy!B4365:G4365,6,FALSE),"")</f>
        <v/>
      </c>
      <c r="H4372" s="35" t="str">
        <f>IF(B4372&lt;&gt;"",VLOOKUP(B4372,Zapisy!B4365:F4375,5,FALSE),"")</f>
        <v/>
      </c>
      <c r="I4372" s="14" t="str">
        <f>IF(B4372&lt;&gt;"",VLOOKUP(B4372,Dziennik!B:F,5,FALSE),"")</f>
        <v/>
      </c>
    </row>
    <row r="4373" spans="2:9" x14ac:dyDescent="0.2">
      <c r="B4373" s="14" t="str">
        <f>IF(Zapisy!B4366&lt;&gt;"",Zapisy!B4366,"")</f>
        <v/>
      </c>
      <c r="C4373" s="14" t="str">
        <f>IF(B4373&lt;&gt;"",VLOOKUP(B4373,JPK_KR!AP:AR,3,FALSE),"")</f>
        <v/>
      </c>
      <c r="D4373" s="32" t="str">
        <f>IF(B4373&lt;&gt;"",VLOOKUP(Zapisy!B4366,JPK_KR!AP:AV,7,FALSE),"")</f>
        <v/>
      </c>
      <c r="E4373" s="25" t="str">
        <f>IF(B4373&lt;&gt;"",VLOOKUP(B4373,Zapisy!B4366:D4374,3,FALSE),"")</f>
        <v/>
      </c>
      <c r="F4373" s="35" t="str">
        <f>IF(B4373&lt;&gt;"",VLOOKUP(B4373,Zapisy!B4366:C4374,2,FALSE),"")</f>
        <v/>
      </c>
      <c r="G4373" s="25" t="str">
        <f>IF(B4373&lt;&gt;"",VLOOKUP(B4373,Zapisy!B4366:G4366,6,FALSE),"")</f>
        <v/>
      </c>
      <c r="H4373" s="35" t="str">
        <f>IF(B4373&lt;&gt;"",VLOOKUP(B4373,Zapisy!B4366:F4376,5,FALSE),"")</f>
        <v/>
      </c>
      <c r="I4373" s="14" t="str">
        <f>IF(B4373&lt;&gt;"",VLOOKUP(B4373,Dziennik!B:F,5,FALSE),"")</f>
        <v/>
      </c>
    </row>
    <row r="4374" spans="2:9" x14ac:dyDescent="0.2">
      <c r="B4374" s="14" t="str">
        <f>IF(Zapisy!B4367&lt;&gt;"",Zapisy!B4367,"")</f>
        <v/>
      </c>
      <c r="C4374" s="14" t="str">
        <f>IF(B4374&lt;&gt;"",VLOOKUP(B4374,JPK_KR!AP:AR,3,FALSE),"")</f>
        <v/>
      </c>
      <c r="D4374" s="32" t="str">
        <f>IF(B4374&lt;&gt;"",VLOOKUP(Zapisy!B4367,JPK_KR!AP:AV,7,FALSE),"")</f>
        <v/>
      </c>
      <c r="E4374" s="25" t="str">
        <f>IF(B4374&lt;&gt;"",VLOOKUP(B4374,Zapisy!B4367:D4375,3,FALSE),"")</f>
        <v/>
      </c>
      <c r="F4374" s="35" t="str">
        <f>IF(B4374&lt;&gt;"",VLOOKUP(B4374,Zapisy!B4367:C4375,2,FALSE),"")</f>
        <v/>
      </c>
      <c r="G4374" s="25" t="str">
        <f>IF(B4374&lt;&gt;"",VLOOKUP(B4374,Zapisy!B4367:G4367,6,FALSE),"")</f>
        <v/>
      </c>
      <c r="H4374" s="35" t="str">
        <f>IF(B4374&lt;&gt;"",VLOOKUP(B4374,Zapisy!B4367:F4377,5,FALSE),"")</f>
        <v/>
      </c>
      <c r="I4374" s="14" t="str">
        <f>IF(B4374&lt;&gt;"",VLOOKUP(B4374,Dziennik!B:F,5,FALSE),"")</f>
        <v/>
      </c>
    </row>
    <row r="4375" spans="2:9" x14ac:dyDescent="0.2">
      <c r="B4375" s="14" t="str">
        <f>IF(Zapisy!B4368&lt;&gt;"",Zapisy!B4368,"")</f>
        <v/>
      </c>
      <c r="C4375" s="14" t="str">
        <f>IF(B4375&lt;&gt;"",VLOOKUP(B4375,JPK_KR!AP:AR,3,FALSE),"")</f>
        <v/>
      </c>
      <c r="D4375" s="32" t="str">
        <f>IF(B4375&lt;&gt;"",VLOOKUP(Zapisy!B4368,JPK_KR!AP:AV,7,FALSE),"")</f>
        <v/>
      </c>
      <c r="E4375" s="25" t="str">
        <f>IF(B4375&lt;&gt;"",VLOOKUP(B4375,Zapisy!B4368:D4376,3,FALSE),"")</f>
        <v/>
      </c>
      <c r="F4375" s="35" t="str">
        <f>IF(B4375&lt;&gt;"",VLOOKUP(B4375,Zapisy!B4368:C4376,2,FALSE),"")</f>
        <v/>
      </c>
      <c r="G4375" s="25" t="str">
        <f>IF(B4375&lt;&gt;"",VLOOKUP(B4375,Zapisy!B4368:G4368,6,FALSE),"")</f>
        <v/>
      </c>
      <c r="H4375" s="35" t="str">
        <f>IF(B4375&lt;&gt;"",VLOOKUP(B4375,Zapisy!B4368:F4378,5,FALSE),"")</f>
        <v/>
      </c>
      <c r="I4375" s="14" t="str">
        <f>IF(B4375&lt;&gt;"",VLOOKUP(B4375,Dziennik!B:F,5,FALSE),"")</f>
        <v/>
      </c>
    </row>
    <row r="4376" spans="2:9" x14ac:dyDescent="0.2">
      <c r="B4376" s="14" t="str">
        <f>IF(Zapisy!B4369&lt;&gt;"",Zapisy!B4369,"")</f>
        <v/>
      </c>
      <c r="C4376" s="14" t="str">
        <f>IF(B4376&lt;&gt;"",VLOOKUP(B4376,JPK_KR!AP:AR,3,FALSE),"")</f>
        <v/>
      </c>
      <c r="D4376" s="32" t="str">
        <f>IF(B4376&lt;&gt;"",VLOOKUP(Zapisy!B4369,JPK_KR!AP:AV,7,FALSE),"")</f>
        <v/>
      </c>
      <c r="E4376" s="25" t="str">
        <f>IF(B4376&lt;&gt;"",VLOOKUP(B4376,Zapisy!B4369:D4377,3,FALSE),"")</f>
        <v/>
      </c>
      <c r="F4376" s="35" t="str">
        <f>IF(B4376&lt;&gt;"",VLOOKUP(B4376,Zapisy!B4369:C4377,2,FALSE),"")</f>
        <v/>
      </c>
      <c r="G4376" s="25" t="str">
        <f>IF(B4376&lt;&gt;"",VLOOKUP(B4376,Zapisy!B4369:G4369,6,FALSE),"")</f>
        <v/>
      </c>
      <c r="H4376" s="35" t="str">
        <f>IF(B4376&lt;&gt;"",VLOOKUP(B4376,Zapisy!B4369:F4379,5,FALSE),"")</f>
        <v/>
      </c>
      <c r="I4376" s="14" t="str">
        <f>IF(B4376&lt;&gt;"",VLOOKUP(B4376,Dziennik!B:F,5,FALSE),"")</f>
        <v/>
      </c>
    </row>
    <row r="4377" spans="2:9" x14ac:dyDescent="0.2">
      <c r="B4377" s="14" t="str">
        <f>IF(Zapisy!B4370&lt;&gt;"",Zapisy!B4370,"")</f>
        <v/>
      </c>
      <c r="C4377" s="14" t="str">
        <f>IF(B4377&lt;&gt;"",VLOOKUP(B4377,JPK_KR!AP:AR,3,FALSE),"")</f>
        <v/>
      </c>
      <c r="D4377" s="32" t="str">
        <f>IF(B4377&lt;&gt;"",VLOOKUP(Zapisy!B4370,JPK_KR!AP:AV,7,FALSE),"")</f>
        <v/>
      </c>
      <c r="E4377" s="25" t="str">
        <f>IF(B4377&lt;&gt;"",VLOOKUP(B4377,Zapisy!B4370:D4378,3,FALSE),"")</f>
        <v/>
      </c>
      <c r="F4377" s="35" t="str">
        <f>IF(B4377&lt;&gt;"",VLOOKUP(B4377,Zapisy!B4370:C4378,2,FALSE),"")</f>
        <v/>
      </c>
      <c r="G4377" s="25" t="str">
        <f>IF(B4377&lt;&gt;"",VLOOKUP(B4377,Zapisy!B4370:G4370,6,FALSE),"")</f>
        <v/>
      </c>
      <c r="H4377" s="35" t="str">
        <f>IF(B4377&lt;&gt;"",VLOOKUP(B4377,Zapisy!B4370:F4380,5,FALSE),"")</f>
        <v/>
      </c>
      <c r="I4377" s="14" t="str">
        <f>IF(B4377&lt;&gt;"",VLOOKUP(B4377,Dziennik!B:F,5,FALSE),"")</f>
        <v/>
      </c>
    </row>
    <row r="4378" spans="2:9" x14ac:dyDescent="0.2">
      <c r="B4378" s="14" t="str">
        <f>IF(Zapisy!B4371&lt;&gt;"",Zapisy!B4371,"")</f>
        <v/>
      </c>
      <c r="C4378" s="14" t="str">
        <f>IF(B4378&lt;&gt;"",VLOOKUP(B4378,JPK_KR!AP:AR,3,FALSE),"")</f>
        <v/>
      </c>
      <c r="D4378" s="32" t="str">
        <f>IF(B4378&lt;&gt;"",VLOOKUP(Zapisy!B4371,JPK_KR!AP:AV,7,FALSE),"")</f>
        <v/>
      </c>
      <c r="E4378" s="25" t="str">
        <f>IF(B4378&lt;&gt;"",VLOOKUP(B4378,Zapisy!B4371:D4379,3,FALSE),"")</f>
        <v/>
      </c>
      <c r="F4378" s="35" t="str">
        <f>IF(B4378&lt;&gt;"",VLOOKUP(B4378,Zapisy!B4371:C4379,2,FALSE),"")</f>
        <v/>
      </c>
      <c r="G4378" s="25" t="str">
        <f>IF(B4378&lt;&gt;"",VLOOKUP(B4378,Zapisy!B4371:G4371,6,FALSE),"")</f>
        <v/>
      </c>
      <c r="H4378" s="35" t="str">
        <f>IF(B4378&lt;&gt;"",VLOOKUP(B4378,Zapisy!B4371:F4381,5,FALSE),"")</f>
        <v/>
      </c>
      <c r="I4378" s="14" t="str">
        <f>IF(B4378&lt;&gt;"",VLOOKUP(B4378,Dziennik!B:F,5,FALSE),"")</f>
        <v/>
      </c>
    </row>
    <row r="4379" spans="2:9" x14ac:dyDescent="0.2">
      <c r="B4379" s="14" t="str">
        <f>IF(Zapisy!B4372&lt;&gt;"",Zapisy!B4372,"")</f>
        <v/>
      </c>
      <c r="C4379" s="14" t="str">
        <f>IF(B4379&lt;&gt;"",VLOOKUP(B4379,JPK_KR!AP:AR,3,FALSE),"")</f>
        <v/>
      </c>
      <c r="D4379" s="32" t="str">
        <f>IF(B4379&lt;&gt;"",VLOOKUP(Zapisy!B4372,JPK_KR!AP:AV,7,FALSE),"")</f>
        <v/>
      </c>
      <c r="E4379" s="25" t="str">
        <f>IF(B4379&lt;&gt;"",VLOOKUP(B4379,Zapisy!B4372:D4380,3,FALSE),"")</f>
        <v/>
      </c>
      <c r="F4379" s="35" t="str">
        <f>IF(B4379&lt;&gt;"",VLOOKUP(B4379,Zapisy!B4372:C4380,2,FALSE),"")</f>
        <v/>
      </c>
      <c r="G4379" s="25" t="str">
        <f>IF(B4379&lt;&gt;"",VLOOKUP(B4379,Zapisy!B4372:G4372,6,FALSE),"")</f>
        <v/>
      </c>
      <c r="H4379" s="35" t="str">
        <f>IF(B4379&lt;&gt;"",VLOOKUP(B4379,Zapisy!B4372:F4382,5,FALSE),"")</f>
        <v/>
      </c>
      <c r="I4379" s="14" t="str">
        <f>IF(B4379&lt;&gt;"",VLOOKUP(B4379,Dziennik!B:F,5,FALSE),"")</f>
        <v/>
      </c>
    </row>
    <row r="4380" spans="2:9" x14ac:dyDescent="0.2">
      <c r="B4380" s="14" t="str">
        <f>IF(Zapisy!B4373&lt;&gt;"",Zapisy!B4373,"")</f>
        <v/>
      </c>
      <c r="C4380" s="14" t="str">
        <f>IF(B4380&lt;&gt;"",VLOOKUP(B4380,JPK_KR!AP:AR,3,FALSE),"")</f>
        <v/>
      </c>
      <c r="D4380" s="32" t="str">
        <f>IF(B4380&lt;&gt;"",VLOOKUP(Zapisy!B4373,JPK_KR!AP:AV,7,FALSE),"")</f>
        <v/>
      </c>
      <c r="E4380" s="25" t="str">
        <f>IF(B4380&lt;&gt;"",VLOOKUP(B4380,Zapisy!B4373:D4381,3,FALSE),"")</f>
        <v/>
      </c>
      <c r="F4380" s="35" t="str">
        <f>IF(B4380&lt;&gt;"",VLOOKUP(B4380,Zapisy!B4373:C4381,2,FALSE),"")</f>
        <v/>
      </c>
      <c r="G4380" s="25" t="str">
        <f>IF(B4380&lt;&gt;"",VLOOKUP(B4380,Zapisy!B4373:G4373,6,FALSE),"")</f>
        <v/>
      </c>
      <c r="H4380" s="35" t="str">
        <f>IF(B4380&lt;&gt;"",VLOOKUP(B4380,Zapisy!B4373:F4383,5,FALSE),"")</f>
        <v/>
      </c>
      <c r="I4380" s="14" t="str">
        <f>IF(B4380&lt;&gt;"",VLOOKUP(B4380,Dziennik!B:F,5,FALSE),"")</f>
        <v/>
      </c>
    </row>
    <row r="4381" spans="2:9" x14ac:dyDescent="0.2">
      <c r="B4381" s="14" t="str">
        <f>IF(Zapisy!B4374&lt;&gt;"",Zapisy!B4374,"")</f>
        <v/>
      </c>
      <c r="C4381" s="14" t="str">
        <f>IF(B4381&lt;&gt;"",VLOOKUP(B4381,JPK_KR!AP:AR,3,FALSE),"")</f>
        <v/>
      </c>
      <c r="D4381" s="32" t="str">
        <f>IF(B4381&lt;&gt;"",VLOOKUP(Zapisy!B4374,JPK_KR!AP:AV,7,FALSE),"")</f>
        <v/>
      </c>
      <c r="E4381" s="25" t="str">
        <f>IF(B4381&lt;&gt;"",VLOOKUP(B4381,Zapisy!B4374:D4382,3,FALSE),"")</f>
        <v/>
      </c>
      <c r="F4381" s="35" t="str">
        <f>IF(B4381&lt;&gt;"",VLOOKUP(B4381,Zapisy!B4374:C4382,2,FALSE),"")</f>
        <v/>
      </c>
      <c r="G4381" s="25" t="str">
        <f>IF(B4381&lt;&gt;"",VLOOKUP(B4381,Zapisy!B4374:G4374,6,FALSE),"")</f>
        <v/>
      </c>
      <c r="H4381" s="35" t="str">
        <f>IF(B4381&lt;&gt;"",VLOOKUP(B4381,Zapisy!B4374:F4384,5,FALSE),"")</f>
        <v/>
      </c>
      <c r="I4381" s="14" t="str">
        <f>IF(B4381&lt;&gt;"",VLOOKUP(B4381,Dziennik!B:F,5,FALSE),"")</f>
        <v/>
      </c>
    </row>
    <row r="4382" spans="2:9" x14ac:dyDescent="0.2">
      <c r="B4382" s="14" t="str">
        <f>IF(Zapisy!B4375&lt;&gt;"",Zapisy!B4375,"")</f>
        <v/>
      </c>
      <c r="C4382" s="14" t="str">
        <f>IF(B4382&lt;&gt;"",VLOOKUP(B4382,JPK_KR!AP:AR,3,FALSE),"")</f>
        <v/>
      </c>
      <c r="D4382" s="32" t="str">
        <f>IF(B4382&lt;&gt;"",VLOOKUP(Zapisy!B4375,JPK_KR!AP:AV,7,FALSE),"")</f>
        <v/>
      </c>
      <c r="E4382" s="25" t="str">
        <f>IF(B4382&lt;&gt;"",VLOOKUP(B4382,Zapisy!B4375:D4383,3,FALSE),"")</f>
        <v/>
      </c>
      <c r="F4382" s="35" t="str">
        <f>IF(B4382&lt;&gt;"",VLOOKUP(B4382,Zapisy!B4375:C4383,2,FALSE),"")</f>
        <v/>
      </c>
      <c r="G4382" s="25" t="str">
        <f>IF(B4382&lt;&gt;"",VLOOKUP(B4382,Zapisy!B4375:G4375,6,FALSE),"")</f>
        <v/>
      </c>
      <c r="H4382" s="35" t="str">
        <f>IF(B4382&lt;&gt;"",VLOOKUP(B4382,Zapisy!B4375:F4385,5,FALSE),"")</f>
        <v/>
      </c>
      <c r="I4382" s="14" t="str">
        <f>IF(B4382&lt;&gt;"",VLOOKUP(B4382,Dziennik!B:F,5,FALSE),"")</f>
        <v/>
      </c>
    </row>
    <row r="4383" spans="2:9" x14ac:dyDescent="0.2">
      <c r="B4383" s="14" t="str">
        <f>IF(Zapisy!B4376&lt;&gt;"",Zapisy!B4376,"")</f>
        <v/>
      </c>
      <c r="C4383" s="14" t="str">
        <f>IF(B4383&lt;&gt;"",VLOOKUP(B4383,JPK_KR!AP:AR,3,FALSE),"")</f>
        <v/>
      </c>
      <c r="D4383" s="32" t="str">
        <f>IF(B4383&lt;&gt;"",VLOOKUP(Zapisy!B4376,JPK_KR!AP:AV,7,FALSE),"")</f>
        <v/>
      </c>
      <c r="E4383" s="25" t="str">
        <f>IF(B4383&lt;&gt;"",VLOOKUP(B4383,Zapisy!B4376:D4384,3,FALSE),"")</f>
        <v/>
      </c>
      <c r="F4383" s="35" t="str">
        <f>IF(B4383&lt;&gt;"",VLOOKUP(B4383,Zapisy!B4376:C4384,2,FALSE),"")</f>
        <v/>
      </c>
      <c r="G4383" s="25" t="str">
        <f>IF(B4383&lt;&gt;"",VLOOKUP(B4383,Zapisy!B4376:G4376,6,FALSE),"")</f>
        <v/>
      </c>
      <c r="H4383" s="35" t="str">
        <f>IF(B4383&lt;&gt;"",VLOOKUP(B4383,Zapisy!B4376:F4386,5,FALSE),"")</f>
        <v/>
      </c>
      <c r="I4383" s="14" t="str">
        <f>IF(B4383&lt;&gt;"",VLOOKUP(B4383,Dziennik!B:F,5,FALSE),"")</f>
        <v/>
      </c>
    </row>
    <row r="4384" spans="2:9" x14ac:dyDescent="0.2">
      <c r="B4384" s="14" t="str">
        <f>IF(Zapisy!B4377&lt;&gt;"",Zapisy!B4377,"")</f>
        <v/>
      </c>
      <c r="C4384" s="14" t="str">
        <f>IF(B4384&lt;&gt;"",VLOOKUP(B4384,JPK_KR!AP:AR,3,FALSE),"")</f>
        <v/>
      </c>
      <c r="D4384" s="32" t="str">
        <f>IF(B4384&lt;&gt;"",VLOOKUP(Zapisy!B4377,JPK_KR!AP:AV,7,FALSE),"")</f>
        <v/>
      </c>
      <c r="E4384" s="25" t="str">
        <f>IF(B4384&lt;&gt;"",VLOOKUP(B4384,Zapisy!B4377:D4385,3,FALSE),"")</f>
        <v/>
      </c>
      <c r="F4384" s="35" t="str">
        <f>IF(B4384&lt;&gt;"",VLOOKUP(B4384,Zapisy!B4377:C4385,2,FALSE),"")</f>
        <v/>
      </c>
      <c r="G4384" s="25" t="str">
        <f>IF(B4384&lt;&gt;"",VLOOKUP(B4384,Zapisy!B4377:G4377,6,FALSE),"")</f>
        <v/>
      </c>
      <c r="H4384" s="35" t="str">
        <f>IF(B4384&lt;&gt;"",VLOOKUP(B4384,Zapisy!B4377:F4387,5,FALSE),"")</f>
        <v/>
      </c>
      <c r="I4384" s="14" t="str">
        <f>IF(B4384&lt;&gt;"",VLOOKUP(B4384,Dziennik!B:F,5,FALSE),"")</f>
        <v/>
      </c>
    </row>
    <row r="4385" spans="2:9" x14ac:dyDescent="0.2">
      <c r="B4385" s="14" t="str">
        <f>IF(Zapisy!B4378&lt;&gt;"",Zapisy!B4378,"")</f>
        <v/>
      </c>
      <c r="C4385" s="14" t="str">
        <f>IF(B4385&lt;&gt;"",VLOOKUP(B4385,JPK_KR!AP:AR,3,FALSE),"")</f>
        <v/>
      </c>
      <c r="D4385" s="32" t="str">
        <f>IF(B4385&lt;&gt;"",VLOOKUP(Zapisy!B4378,JPK_KR!AP:AV,7,FALSE),"")</f>
        <v/>
      </c>
      <c r="E4385" s="25" t="str">
        <f>IF(B4385&lt;&gt;"",VLOOKUP(B4385,Zapisy!B4378:D4386,3,FALSE),"")</f>
        <v/>
      </c>
      <c r="F4385" s="35" t="str">
        <f>IF(B4385&lt;&gt;"",VLOOKUP(B4385,Zapisy!B4378:C4386,2,FALSE),"")</f>
        <v/>
      </c>
      <c r="G4385" s="25" t="str">
        <f>IF(B4385&lt;&gt;"",VLOOKUP(B4385,Zapisy!B4378:G4378,6,FALSE),"")</f>
        <v/>
      </c>
      <c r="H4385" s="35" t="str">
        <f>IF(B4385&lt;&gt;"",VLOOKUP(B4385,Zapisy!B4378:F4388,5,FALSE),"")</f>
        <v/>
      </c>
      <c r="I4385" s="14" t="str">
        <f>IF(B4385&lt;&gt;"",VLOOKUP(B4385,Dziennik!B:F,5,FALSE),"")</f>
        <v/>
      </c>
    </row>
    <row r="4386" spans="2:9" x14ac:dyDescent="0.2">
      <c r="B4386" s="14" t="str">
        <f>IF(Zapisy!B4379&lt;&gt;"",Zapisy!B4379,"")</f>
        <v/>
      </c>
      <c r="C4386" s="14" t="str">
        <f>IF(B4386&lt;&gt;"",VLOOKUP(B4386,JPK_KR!AP:AR,3,FALSE),"")</f>
        <v/>
      </c>
      <c r="D4386" s="32" t="str">
        <f>IF(B4386&lt;&gt;"",VLOOKUP(Zapisy!B4379,JPK_KR!AP:AV,7,FALSE),"")</f>
        <v/>
      </c>
      <c r="E4386" s="25" t="str">
        <f>IF(B4386&lt;&gt;"",VLOOKUP(B4386,Zapisy!B4379:D4387,3,FALSE),"")</f>
        <v/>
      </c>
      <c r="F4386" s="35" t="str">
        <f>IF(B4386&lt;&gt;"",VLOOKUP(B4386,Zapisy!B4379:C4387,2,FALSE),"")</f>
        <v/>
      </c>
      <c r="G4386" s="25" t="str">
        <f>IF(B4386&lt;&gt;"",VLOOKUP(B4386,Zapisy!B4379:G4379,6,FALSE),"")</f>
        <v/>
      </c>
      <c r="H4386" s="35" t="str">
        <f>IF(B4386&lt;&gt;"",VLOOKUP(B4386,Zapisy!B4379:F4389,5,FALSE),"")</f>
        <v/>
      </c>
      <c r="I4386" s="14" t="str">
        <f>IF(B4386&lt;&gt;"",VLOOKUP(B4386,Dziennik!B:F,5,FALSE),"")</f>
        <v/>
      </c>
    </row>
    <row r="4387" spans="2:9" x14ac:dyDescent="0.2">
      <c r="B4387" s="14" t="str">
        <f>IF(Zapisy!B4380&lt;&gt;"",Zapisy!B4380,"")</f>
        <v/>
      </c>
      <c r="C4387" s="14" t="str">
        <f>IF(B4387&lt;&gt;"",VLOOKUP(B4387,JPK_KR!AP:AR,3,FALSE),"")</f>
        <v/>
      </c>
      <c r="D4387" s="32" t="str">
        <f>IF(B4387&lt;&gt;"",VLOOKUP(Zapisy!B4380,JPK_KR!AP:AV,7,FALSE),"")</f>
        <v/>
      </c>
      <c r="E4387" s="25" t="str">
        <f>IF(B4387&lt;&gt;"",VLOOKUP(B4387,Zapisy!B4380:D4388,3,FALSE),"")</f>
        <v/>
      </c>
      <c r="F4387" s="35" t="str">
        <f>IF(B4387&lt;&gt;"",VLOOKUP(B4387,Zapisy!B4380:C4388,2,FALSE),"")</f>
        <v/>
      </c>
      <c r="G4387" s="25" t="str">
        <f>IF(B4387&lt;&gt;"",VLOOKUP(B4387,Zapisy!B4380:G4380,6,FALSE),"")</f>
        <v/>
      </c>
      <c r="H4387" s="35" t="str">
        <f>IF(B4387&lt;&gt;"",VLOOKUP(B4387,Zapisy!B4380:F4390,5,FALSE),"")</f>
        <v/>
      </c>
      <c r="I4387" s="14" t="str">
        <f>IF(B4387&lt;&gt;"",VLOOKUP(B4387,Dziennik!B:F,5,FALSE),"")</f>
        <v/>
      </c>
    </row>
    <row r="4388" spans="2:9" x14ac:dyDescent="0.2">
      <c r="B4388" s="14" t="str">
        <f>IF(Zapisy!B4381&lt;&gt;"",Zapisy!B4381,"")</f>
        <v/>
      </c>
      <c r="C4388" s="14" t="str">
        <f>IF(B4388&lt;&gt;"",VLOOKUP(B4388,JPK_KR!AP:AR,3,FALSE),"")</f>
        <v/>
      </c>
      <c r="D4388" s="32" t="str">
        <f>IF(B4388&lt;&gt;"",VLOOKUP(Zapisy!B4381,JPK_KR!AP:AV,7,FALSE),"")</f>
        <v/>
      </c>
      <c r="E4388" s="25" t="str">
        <f>IF(B4388&lt;&gt;"",VLOOKUP(B4388,Zapisy!B4381:D4389,3,FALSE),"")</f>
        <v/>
      </c>
      <c r="F4388" s="35" t="str">
        <f>IF(B4388&lt;&gt;"",VLOOKUP(B4388,Zapisy!B4381:C4389,2,FALSE),"")</f>
        <v/>
      </c>
      <c r="G4388" s="25" t="str">
        <f>IF(B4388&lt;&gt;"",VLOOKUP(B4388,Zapisy!B4381:G4381,6,FALSE),"")</f>
        <v/>
      </c>
      <c r="H4388" s="35" t="str">
        <f>IF(B4388&lt;&gt;"",VLOOKUP(B4388,Zapisy!B4381:F4391,5,FALSE),"")</f>
        <v/>
      </c>
      <c r="I4388" s="14" t="str">
        <f>IF(B4388&lt;&gt;"",VLOOKUP(B4388,Dziennik!B:F,5,FALSE),"")</f>
        <v/>
      </c>
    </row>
    <row r="4389" spans="2:9" x14ac:dyDescent="0.2">
      <c r="B4389" s="14" t="str">
        <f>IF(Zapisy!B4382&lt;&gt;"",Zapisy!B4382,"")</f>
        <v/>
      </c>
      <c r="C4389" s="14" t="str">
        <f>IF(B4389&lt;&gt;"",VLOOKUP(B4389,JPK_KR!AP:AR,3,FALSE),"")</f>
        <v/>
      </c>
      <c r="D4389" s="32" t="str">
        <f>IF(B4389&lt;&gt;"",VLOOKUP(Zapisy!B4382,JPK_KR!AP:AV,7,FALSE),"")</f>
        <v/>
      </c>
      <c r="E4389" s="25" t="str">
        <f>IF(B4389&lt;&gt;"",VLOOKUP(B4389,Zapisy!B4382:D4390,3,FALSE),"")</f>
        <v/>
      </c>
      <c r="F4389" s="35" t="str">
        <f>IF(B4389&lt;&gt;"",VLOOKUP(B4389,Zapisy!B4382:C4390,2,FALSE),"")</f>
        <v/>
      </c>
      <c r="G4389" s="25" t="str">
        <f>IF(B4389&lt;&gt;"",VLOOKUP(B4389,Zapisy!B4382:G4382,6,FALSE),"")</f>
        <v/>
      </c>
      <c r="H4389" s="35" t="str">
        <f>IF(B4389&lt;&gt;"",VLOOKUP(B4389,Zapisy!B4382:F4392,5,FALSE),"")</f>
        <v/>
      </c>
      <c r="I4389" s="14" t="str">
        <f>IF(B4389&lt;&gt;"",VLOOKUP(B4389,Dziennik!B:F,5,FALSE),"")</f>
        <v/>
      </c>
    </row>
    <row r="4390" spans="2:9" x14ac:dyDescent="0.2">
      <c r="B4390" s="14" t="str">
        <f>IF(Zapisy!B4383&lt;&gt;"",Zapisy!B4383,"")</f>
        <v/>
      </c>
      <c r="C4390" s="14" t="str">
        <f>IF(B4390&lt;&gt;"",VLOOKUP(B4390,JPK_KR!AP:AR,3,FALSE),"")</f>
        <v/>
      </c>
      <c r="D4390" s="32" t="str">
        <f>IF(B4390&lt;&gt;"",VLOOKUP(Zapisy!B4383,JPK_KR!AP:AV,7,FALSE),"")</f>
        <v/>
      </c>
      <c r="E4390" s="25" t="str">
        <f>IF(B4390&lt;&gt;"",VLOOKUP(B4390,Zapisy!B4383:D4391,3,FALSE),"")</f>
        <v/>
      </c>
      <c r="F4390" s="35" t="str">
        <f>IF(B4390&lt;&gt;"",VLOOKUP(B4390,Zapisy!B4383:C4391,2,FALSE),"")</f>
        <v/>
      </c>
      <c r="G4390" s="25" t="str">
        <f>IF(B4390&lt;&gt;"",VLOOKUP(B4390,Zapisy!B4383:G4383,6,FALSE),"")</f>
        <v/>
      </c>
      <c r="H4390" s="35" t="str">
        <f>IF(B4390&lt;&gt;"",VLOOKUP(B4390,Zapisy!B4383:F4393,5,FALSE),"")</f>
        <v/>
      </c>
      <c r="I4390" s="14" t="str">
        <f>IF(B4390&lt;&gt;"",VLOOKUP(B4390,Dziennik!B:F,5,FALSE),"")</f>
        <v/>
      </c>
    </row>
    <row r="4391" spans="2:9" x14ac:dyDescent="0.2">
      <c r="B4391" s="14" t="str">
        <f>IF(Zapisy!B4384&lt;&gt;"",Zapisy!B4384,"")</f>
        <v/>
      </c>
      <c r="C4391" s="14" t="str">
        <f>IF(B4391&lt;&gt;"",VLOOKUP(B4391,JPK_KR!AP:AR,3,FALSE),"")</f>
        <v/>
      </c>
      <c r="D4391" s="32" t="str">
        <f>IF(B4391&lt;&gt;"",VLOOKUP(Zapisy!B4384,JPK_KR!AP:AV,7,FALSE),"")</f>
        <v/>
      </c>
      <c r="E4391" s="25" t="str">
        <f>IF(B4391&lt;&gt;"",VLOOKUP(B4391,Zapisy!B4384:D4392,3,FALSE),"")</f>
        <v/>
      </c>
      <c r="F4391" s="35" t="str">
        <f>IF(B4391&lt;&gt;"",VLOOKUP(B4391,Zapisy!B4384:C4392,2,FALSE),"")</f>
        <v/>
      </c>
      <c r="G4391" s="25" t="str">
        <f>IF(B4391&lt;&gt;"",VLOOKUP(B4391,Zapisy!B4384:G4384,6,FALSE),"")</f>
        <v/>
      </c>
      <c r="H4391" s="35" t="str">
        <f>IF(B4391&lt;&gt;"",VLOOKUP(B4391,Zapisy!B4384:F4394,5,FALSE),"")</f>
        <v/>
      </c>
      <c r="I4391" s="14" t="str">
        <f>IF(B4391&lt;&gt;"",VLOOKUP(B4391,Dziennik!B:F,5,FALSE),"")</f>
        <v/>
      </c>
    </row>
    <row r="4392" spans="2:9" x14ac:dyDescent="0.2">
      <c r="B4392" s="14" t="str">
        <f>IF(Zapisy!B4385&lt;&gt;"",Zapisy!B4385,"")</f>
        <v/>
      </c>
      <c r="C4392" s="14" t="str">
        <f>IF(B4392&lt;&gt;"",VLOOKUP(B4392,JPK_KR!AP:AR,3,FALSE),"")</f>
        <v/>
      </c>
      <c r="D4392" s="32" t="str">
        <f>IF(B4392&lt;&gt;"",VLOOKUP(Zapisy!B4385,JPK_KR!AP:AV,7,FALSE),"")</f>
        <v/>
      </c>
      <c r="E4392" s="25" t="str">
        <f>IF(B4392&lt;&gt;"",VLOOKUP(B4392,Zapisy!B4385:D4393,3,FALSE),"")</f>
        <v/>
      </c>
      <c r="F4392" s="35" t="str">
        <f>IF(B4392&lt;&gt;"",VLOOKUP(B4392,Zapisy!B4385:C4393,2,FALSE),"")</f>
        <v/>
      </c>
      <c r="G4392" s="25" t="str">
        <f>IF(B4392&lt;&gt;"",VLOOKUP(B4392,Zapisy!B4385:G4385,6,FALSE),"")</f>
        <v/>
      </c>
      <c r="H4392" s="35" t="str">
        <f>IF(B4392&lt;&gt;"",VLOOKUP(B4392,Zapisy!B4385:F4395,5,FALSE),"")</f>
        <v/>
      </c>
      <c r="I4392" s="14" t="str">
        <f>IF(B4392&lt;&gt;"",VLOOKUP(B4392,Dziennik!B:F,5,FALSE),"")</f>
        <v/>
      </c>
    </row>
    <row r="4393" spans="2:9" x14ac:dyDescent="0.2">
      <c r="B4393" s="14" t="str">
        <f>IF(Zapisy!B4386&lt;&gt;"",Zapisy!B4386,"")</f>
        <v/>
      </c>
      <c r="C4393" s="14" t="str">
        <f>IF(B4393&lt;&gt;"",VLOOKUP(B4393,JPK_KR!AP:AR,3,FALSE),"")</f>
        <v/>
      </c>
      <c r="D4393" s="32" t="str">
        <f>IF(B4393&lt;&gt;"",VLOOKUP(Zapisy!B4386,JPK_KR!AP:AV,7,FALSE),"")</f>
        <v/>
      </c>
      <c r="E4393" s="25" t="str">
        <f>IF(B4393&lt;&gt;"",VLOOKUP(B4393,Zapisy!B4386:D4394,3,FALSE),"")</f>
        <v/>
      </c>
      <c r="F4393" s="35" t="str">
        <f>IF(B4393&lt;&gt;"",VLOOKUP(B4393,Zapisy!B4386:C4394,2,FALSE),"")</f>
        <v/>
      </c>
      <c r="G4393" s="25" t="str">
        <f>IF(B4393&lt;&gt;"",VLOOKUP(B4393,Zapisy!B4386:G4386,6,FALSE),"")</f>
        <v/>
      </c>
      <c r="H4393" s="35" t="str">
        <f>IF(B4393&lt;&gt;"",VLOOKUP(B4393,Zapisy!B4386:F4396,5,FALSE),"")</f>
        <v/>
      </c>
      <c r="I4393" s="14" t="str">
        <f>IF(B4393&lt;&gt;"",VLOOKUP(B4393,Dziennik!B:F,5,FALSE),"")</f>
        <v/>
      </c>
    </row>
    <row r="4394" spans="2:9" x14ac:dyDescent="0.2">
      <c r="B4394" s="14" t="str">
        <f>IF(Zapisy!B4387&lt;&gt;"",Zapisy!B4387,"")</f>
        <v/>
      </c>
      <c r="C4394" s="14" t="str">
        <f>IF(B4394&lt;&gt;"",VLOOKUP(B4394,JPK_KR!AP:AR,3,FALSE),"")</f>
        <v/>
      </c>
      <c r="D4394" s="32" t="str">
        <f>IF(B4394&lt;&gt;"",VLOOKUP(Zapisy!B4387,JPK_KR!AP:AV,7,FALSE),"")</f>
        <v/>
      </c>
      <c r="E4394" s="25" t="str">
        <f>IF(B4394&lt;&gt;"",VLOOKUP(B4394,Zapisy!B4387:D4395,3,FALSE),"")</f>
        <v/>
      </c>
      <c r="F4394" s="35" t="str">
        <f>IF(B4394&lt;&gt;"",VLOOKUP(B4394,Zapisy!B4387:C4395,2,FALSE),"")</f>
        <v/>
      </c>
      <c r="G4394" s="25" t="str">
        <f>IF(B4394&lt;&gt;"",VLOOKUP(B4394,Zapisy!B4387:G4387,6,FALSE),"")</f>
        <v/>
      </c>
      <c r="H4394" s="35" t="str">
        <f>IF(B4394&lt;&gt;"",VLOOKUP(B4394,Zapisy!B4387:F4397,5,FALSE),"")</f>
        <v/>
      </c>
      <c r="I4394" s="14" t="str">
        <f>IF(B4394&lt;&gt;"",VLOOKUP(B4394,Dziennik!B:F,5,FALSE),"")</f>
        <v/>
      </c>
    </row>
    <row r="4395" spans="2:9" x14ac:dyDescent="0.2">
      <c r="B4395" s="14" t="str">
        <f>IF(Zapisy!B4388&lt;&gt;"",Zapisy!B4388,"")</f>
        <v/>
      </c>
      <c r="C4395" s="14" t="str">
        <f>IF(B4395&lt;&gt;"",VLOOKUP(B4395,JPK_KR!AP:AR,3,FALSE),"")</f>
        <v/>
      </c>
      <c r="D4395" s="32" t="str">
        <f>IF(B4395&lt;&gt;"",VLOOKUP(Zapisy!B4388,JPK_KR!AP:AV,7,FALSE),"")</f>
        <v/>
      </c>
      <c r="E4395" s="25" t="str">
        <f>IF(B4395&lt;&gt;"",VLOOKUP(B4395,Zapisy!B4388:D4396,3,FALSE),"")</f>
        <v/>
      </c>
      <c r="F4395" s="35" t="str">
        <f>IF(B4395&lt;&gt;"",VLOOKUP(B4395,Zapisy!B4388:C4396,2,FALSE),"")</f>
        <v/>
      </c>
      <c r="G4395" s="25" t="str">
        <f>IF(B4395&lt;&gt;"",VLOOKUP(B4395,Zapisy!B4388:G4388,6,FALSE),"")</f>
        <v/>
      </c>
      <c r="H4395" s="35" t="str">
        <f>IF(B4395&lt;&gt;"",VLOOKUP(B4395,Zapisy!B4388:F4398,5,FALSE),"")</f>
        <v/>
      </c>
      <c r="I4395" s="14" t="str">
        <f>IF(B4395&lt;&gt;"",VLOOKUP(B4395,Dziennik!B:F,5,FALSE),"")</f>
        <v/>
      </c>
    </row>
    <row r="4396" spans="2:9" x14ac:dyDescent="0.2">
      <c r="B4396" s="14" t="str">
        <f>IF(Zapisy!B4389&lt;&gt;"",Zapisy!B4389,"")</f>
        <v/>
      </c>
      <c r="C4396" s="14" t="str">
        <f>IF(B4396&lt;&gt;"",VLOOKUP(B4396,JPK_KR!AP:AR,3,FALSE),"")</f>
        <v/>
      </c>
      <c r="D4396" s="32" t="str">
        <f>IF(B4396&lt;&gt;"",VLOOKUP(Zapisy!B4389,JPK_KR!AP:AV,7,FALSE),"")</f>
        <v/>
      </c>
      <c r="E4396" s="25" t="str">
        <f>IF(B4396&lt;&gt;"",VLOOKUP(B4396,Zapisy!B4389:D4397,3,FALSE),"")</f>
        <v/>
      </c>
      <c r="F4396" s="35" t="str">
        <f>IF(B4396&lt;&gt;"",VLOOKUP(B4396,Zapisy!B4389:C4397,2,FALSE),"")</f>
        <v/>
      </c>
      <c r="G4396" s="25" t="str">
        <f>IF(B4396&lt;&gt;"",VLOOKUP(B4396,Zapisy!B4389:G4389,6,FALSE),"")</f>
        <v/>
      </c>
      <c r="H4396" s="35" t="str">
        <f>IF(B4396&lt;&gt;"",VLOOKUP(B4396,Zapisy!B4389:F4399,5,FALSE),"")</f>
        <v/>
      </c>
      <c r="I4396" s="14" t="str">
        <f>IF(B4396&lt;&gt;"",VLOOKUP(B4396,Dziennik!B:F,5,FALSE),"")</f>
        <v/>
      </c>
    </row>
    <row r="4397" spans="2:9" x14ac:dyDescent="0.2">
      <c r="B4397" s="14" t="str">
        <f>IF(Zapisy!B4390&lt;&gt;"",Zapisy!B4390,"")</f>
        <v/>
      </c>
      <c r="C4397" s="14" t="str">
        <f>IF(B4397&lt;&gt;"",VLOOKUP(B4397,JPK_KR!AP:AR,3,FALSE),"")</f>
        <v/>
      </c>
      <c r="D4397" s="32" t="str">
        <f>IF(B4397&lt;&gt;"",VLOOKUP(Zapisy!B4390,JPK_KR!AP:AV,7,FALSE),"")</f>
        <v/>
      </c>
      <c r="E4397" s="25" t="str">
        <f>IF(B4397&lt;&gt;"",VLOOKUP(B4397,Zapisy!B4390:D4398,3,FALSE),"")</f>
        <v/>
      </c>
      <c r="F4397" s="35" t="str">
        <f>IF(B4397&lt;&gt;"",VLOOKUP(B4397,Zapisy!B4390:C4398,2,FALSE),"")</f>
        <v/>
      </c>
      <c r="G4397" s="25" t="str">
        <f>IF(B4397&lt;&gt;"",VLOOKUP(B4397,Zapisy!B4390:G4390,6,FALSE),"")</f>
        <v/>
      </c>
      <c r="H4397" s="35" t="str">
        <f>IF(B4397&lt;&gt;"",VLOOKUP(B4397,Zapisy!B4390:F4400,5,FALSE),"")</f>
        <v/>
      </c>
      <c r="I4397" s="14" t="str">
        <f>IF(B4397&lt;&gt;"",VLOOKUP(B4397,Dziennik!B:F,5,FALSE),"")</f>
        <v/>
      </c>
    </row>
    <row r="4398" spans="2:9" x14ac:dyDescent="0.2">
      <c r="B4398" s="14" t="str">
        <f>IF(Zapisy!B4391&lt;&gt;"",Zapisy!B4391,"")</f>
        <v/>
      </c>
      <c r="C4398" s="14" t="str">
        <f>IF(B4398&lt;&gt;"",VLOOKUP(B4398,JPK_KR!AP:AR,3,FALSE),"")</f>
        <v/>
      </c>
      <c r="D4398" s="32" t="str">
        <f>IF(B4398&lt;&gt;"",VLOOKUP(Zapisy!B4391,JPK_KR!AP:AV,7,FALSE),"")</f>
        <v/>
      </c>
      <c r="E4398" s="25" t="str">
        <f>IF(B4398&lt;&gt;"",VLOOKUP(B4398,Zapisy!B4391:D4399,3,FALSE),"")</f>
        <v/>
      </c>
      <c r="F4398" s="35" t="str">
        <f>IF(B4398&lt;&gt;"",VLOOKUP(B4398,Zapisy!B4391:C4399,2,FALSE),"")</f>
        <v/>
      </c>
      <c r="G4398" s="25" t="str">
        <f>IF(B4398&lt;&gt;"",VLOOKUP(B4398,Zapisy!B4391:G4391,6,FALSE),"")</f>
        <v/>
      </c>
      <c r="H4398" s="35" t="str">
        <f>IF(B4398&lt;&gt;"",VLOOKUP(B4398,Zapisy!B4391:F4401,5,FALSE),"")</f>
        <v/>
      </c>
      <c r="I4398" s="14" t="str">
        <f>IF(B4398&lt;&gt;"",VLOOKUP(B4398,Dziennik!B:F,5,FALSE),"")</f>
        <v/>
      </c>
    </row>
    <row r="4399" spans="2:9" x14ac:dyDescent="0.2">
      <c r="B4399" s="14" t="str">
        <f>IF(Zapisy!B4392&lt;&gt;"",Zapisy!B4392,"")</f>
        <v/>
      </c>
      <c r="C4399" s="14" t="str">
        <f>IF(B4399&lt;&gt;"",VLOOKUP(B4399,JPK_KR!AP:AR,3,FALSE),"")</f>
        <v/>
      </c>
      <c r="D4399" s="32" t="str">
        <f>IF(B4399&lt;&gt;"",VLOOKUP(Zapisy!B4392,JPK_KR!AP:AV,7,FALSE),"")</f>
        <v/>
      </c>
      <c r="E4399" s="25" t="str">
        <f>IF(B4399&lt;&gt;"",VLOOKUP(B4399,Zapisy!B4392:D4400,3,FALSE),"")</f>
        <v/>
      </c>
      <c r="F4399" s="35" t="str">
        <f>IF(B4399&lt;&gt;"",VLOOKUP(B4399,Zapisy!B4392:C4400,2,FALSE),"")</f>
        <v/>
      </c>
      <c r="G4399" s="25" t="str">
        <f>IF(B4399&lt;&gt;"",VLOOKUP(B4399,Zapisy!B4392:G4392,6,FALSE),"")</f>
        <v/>
      </c>
      <c r="H4399" s="35" t="str">
        <f>IF(B4399&lt;&gt;"",VLOOKUP(B4399,Zapisy!B4392:F4402,5,FALSE),"")</f>
        <v/>
      </c>
      <c r="I4399" s="14" t="str">
        <f>IF(B4399&lt;&gt;"",VLOOKUP(B4399,Dziennik!B:F,5,FALSE),"")</f>
        <v/>
      </c>
    </row>
    <row r="4400" spans="2:9" x14ac:dyDescent="0.2">
      <c r="B4400" s="14" t="str">
        <f>IF(Zapisy!B4393&lt;&gt;"",Zapisy!B4393,"")</f>
        <v/>
      </c>
      <c r="C4400" s="14" t="str">
        <f>IF(B4400&lt;&gt;"",VLOOKUP(B4400,JPK_KR!AP:AR,3,FALSE),"")</f>
        <v/>
      </c>
      <c r="D4400" s="32" t="str">
        <f>IF(B4400&lt;&gt;"",VLOOKUP(Zapisy!B4393,JPK_KR!AP:AV,7,FALSE),"")</f>
        <v/>
      </c>
      <c r="E4400" s="25" t="str">
        <f>IF(B4400&lt;&gt;"",VLOOKUP(B4400,Zapisy!B4393:D4401,3,FALSE),"")</f>
        <v/>
      </c>
      <c r="F4400" s="35" t="str">
        <f>IF(B4400&lt;&gt;"",VLOOKUP(B4400,Zapisy!B4393:C4401,2,FALSE),"")</f>
        <v/>
      </c>
      <c r="G4400" s="25" t="str">
        <f>IF(B4400&lt;&gt;"",VLOOKUP(B4400,Zapisy!B4393:G4393,6,FALSE),"")</f>
        <v/>
      </c>
      <c r="H4400" s="35" t="str">
        <f>IF(B4400&lt;&gt;"",VLOOKUP(B4400,Zapisy!B4393:F4403,5,FALSE),"")</f>
        <v/>
      </c>
      <c r="I4400" s="14" t="str">
        <f>IF(B4400&lt;&gt;"",VLOOKUP(B4400,Dziennik!B:F,5,FALSE),"")</f>
        <v/>
      </c>
    </row>
    <row r="4401" spans="2:9" x14ac:dyDescent="0.2">
      <c r="B4401" s="14" t="str">
        <f>IF(Zapisy!B4394&lt;&gt;"",Zapisy!B4394,"")</f>
        <v/>
      </c>
      <c r="C4401" s="14" t="str">
        <f>IF(B4401&lt;&gt;"",VLOOKUP(B4401,JPK_KR!AP:AR,3,FALSE),"")</f>
        <v/>
      </c>
      <c r="D4401" s="32" t="str">
        <f>IF(B4401&lt;&gt;"",VLOOKUP(Zapisy!B4394,JPK_KR!AP:AV,7,FALSE),"")</f>
        <v/>
      </c>
      <c r="E4401" s="25" t="str">
        <f>IF(B4401&lt;&gt;"",VLOOKUP(B4401,Zapisy!B4394:D4402,3,FALSE),"")</f>
        <v/>
      </c>
      <c r="F4401" s="35" t="str">
        <f>IF(B4401&lt;&gt;"",VLOOKUP(B4401,Zapisy!B4394:C4402,2,FALSE),"")</f>
        <v/>
      </c>
      <c r="G4401" s="25" t="str">
        <f>IF(B4401&lt;&gt;"",VLOOKUP(B4401,Zapisy!B4394:G4394,6,FALSE),"")</f>
        <v/>
      </c>
      <c r="H4401" s="35" t="str">
        <f>IF(B4401&lt;&gt;"",VLOOKUP(B4401,Zapisy!B4394:F4404,5,FALSE),"")</f>
        <v/>
      </c>
      <c r="I4401" s="14" t="str">
        <f>IF(B4401&lt;&gt;"",VLOOKUP(B4401,Dziennik!B:F,5,FALSE),"")</f>
        <v/>
      </c>
    </row>
    <row r="4402" spans="2:9" x14ac:dyDescent="0.2">
      <c r="B4402" s="14" t="str">
        <f>IF(Zapisy!B4395&lt;&gt;"",Zapisy!B4395,"")</f>
        <v/>
      </c>
      <c r="C4402" s="14" t="str">
        <f>IF(B4402&lt;&gt;"",VLOOKUP(B4402,JPK_KR!AP:AR,3,FALSE),"")</f>
        <v/>
      </c>
      <c r="D4402" s="32" t="str">
        <f>IF(B4402&lt;&gt;"",VLOOKUP(Zapisy!B4395,JPK_KR!AP:AV,7,FALSE),"")</f>
        <v/>
      </c>
      <c r="E4402" s="25" t="str">
        <f>IF(B4402&lt;&gt;"",VLOOKUP(B4402,Zapisy!B4395:D4403,3,FALSE),"")</f>
        <v/>
      </c>
      <c r="F4402" s="35" t="str">
        <f>IF(B4402&lt;&gt;"",VLOOKUP(B4402,Zapisy!B4395:C4403,2,FALSE),"")</f>
        <v/>
      </c>
      <c r="G4402" s="25" t="str">
        <f>IF(B4402&lt;&gt;"",VLOOKUP(B4402,Zapisy!B4395:G4395,6,FALSE),"")</f>
        <v/>
      </c>
      <c r="H4402" s="35" t="str">
        <f>IF(B4402&lt;&gt;"",VLOOKUP(B4402,Zapisy!B4395:F4405,5,FALSE),"")</f>
        <v/>
      </c>
      <c r="I4402" s="14" t="str">
        <f>IF(B4402&lt;&gt;"",VLOOKUP(B4402,Dziennik!B:F,5,FALSE),"")</f>
        <v/>
      </c>
    </row>
    <row r="4403" spans="2:9" x14ac:dyDescent="0.2">
      <c r="B4403" s="14" t="str">
        <f>IF(Zapisy!B4396&lt;&gt;"",Zapisy!B4396,"")</f>
        <v/>
      </c>
      <c r="C4403" s="14" t="str">
        <f>IF(B4403&lt;&gt;"",VLOOKUP(B4403,JPK_KR!AP:AR,3,FALSE),"")</f>
        <v/>
      </c>
      <c r="D4403" s="32" t="str">
        <f>IF(B4403&lt;&gt;"",VLOOKUP(Zapisy!B4396,JPK_KR!AP:AV,7,FALSE),"")</f>
        <v/>
      </c>
      <c r="E4403" s="25" t="str">
        <f>IF(B4403&lt;&gt;"",VLOOKUP(B4403,Zapisy!B4396:D4404,3,FALSE),"")</f>
        <v/>
      </c>
      <c r="F4403" s="35" t="str">
        <f>IF(B4403&lt;&gt;"",VLOOKUP(B4403,Zapisy!B4396:C4404,2,FALSE),"")</f>
        <v/>
      </c>
      <c r="G4403" s="25" t="str">
        <f>IF(B4403&lt;&gt;"",VLOOKUP(B4403,Zapisy!B4396:G4396,6,FALSE),"")</f>
        <v/>
      </c>
      <c r="H4403" s="35" t="str">
        <f>IF(B4403&lt;&gt;"",VLOOKUP(B4403,Zapisy!B4396:F4406,5,FALSE),"")</f>
        <v/>
      </c>
      <c r="I4403" s="14" t="str">
        <f>IF(B4403&lt;&gt;"",VLOOKUP(B4403,Dziennik!B:F,5,FALSE),"")</f>
        <v/>
      </c>
    </row>
    <row r="4404" spans="2:9" x14ac:dyDescent="0.2">
      <c r="B4404" s="14" t="str">
        <f>IF(Zapisy!B4397&lt;&gt;"",Zapisy!B4397,"")</f>
        <v/>
      </c>
      <c r="C4404" s="14" t="str">
        <f>IF(B4404&lt;&gt;"",VLOOKUP(B4404,JPK_KR!AP:AR,3,FALSE),"")</f>
        <v/>
      </c>
      <c r="D4404" s="32" t="str">
        <f>IF(B4404&lt;&gt;"",VLOOKUP(Zapisy!B4397,JPK_KR!AP:AV,7,FALSE),"")</f>
        <v/>
      </c>
      <c r="E4404" s="25" t="str">
        <f>IF(B4404&lt;&gt;"",VLOOKUP(B4404,Zapisy!B4397:D4405,3,FALSE),"")</f>
        <v/>
      </c>
      <c r="F4404" s="35" t="str">
        <f>IF(B4404&lt;&gt;"",VLOOKUP(B4404,Zapisy!B4397:C4405,2,FALSE),"")</f>
        <v/>
      </c>
      <c r="G4404" s="25" t="str">
        <f>IF(B4404&lt;&gt;"",VLOOKUP(B4404,Zapisy!B4397:G4397,6,FALSE),"")</f>
        <v/>
      </c>
      <c r="H4404" s="35" t="str">
        <f>IF(B4404&lt;&gt;"",VLOOKUP(B4404,Zapisy!B4397:F4407,5,FALSE),"")</f>
        <v/>
      </c>
      <c r="I4404" s="14" t="str">
        <f>IF(B4404&lt;&gt;"",VLOOKUP(B4404,Dziennik!B:F,5,FALSE),"")</f>
        <v/>
      </c>
    </row>
    <row r="4405" spans="2:9" x14ac:dyDescent="0.2">
      <c r="B4405" s="14" t="str">
        <f>IF(Zapisy!B4398&lt;&gt;"",Zapisy!B4398,"")</f>
        <v/>
      </c>
      <c r="C4405" s="14" t="str">
        <f>IF(B4405&lt;&gt;"",VLOOKUP(B4405,JPK_KR!AP:AR,3,FALSE),"")</f>
        <v/>
      </c>
      <c r="D4405" s="32" t="str">
        <f>IF(B4405&lt;&gt;"",VLOOKUP(Zapisy!B4398,JPK_KR!AP:AV,7,FALSE),"")</f>
        <v/>
      </c>
      <c r="E4405" s="25" t="str">
        <f>IF(B4405&lt;&gt;"",VLOOKUP(B4405,Zapisy!B4398:D4406,3,FALSE),"")</f>
        <v/>
      </c>
      <c r="F4405" s="35" t="str">
        <f>IF(B4405&lt;&gt;"",VLOOKUP(B4405,Zapisy!B4398:C4406,2,FALSE),"")</f>
        <v/>
      </c>
      <c r="G4405" s="25" t="str">
        <f>IF(B4405&lt;&gt;"",VLOOKUP(B4405,Zapisy!B4398:G4398,6,FALSE),"")</f>
        <v/>
      </c>
      <c r="H4405" s="35" t="str">
        <f>IF(B4405&lt;&gt;"",VLOOKUP(B4405,Zapisy!B4398:F4408,5,FALSE),"")</f>
        <v/>
      </c>
      <c r="I4405" s="14" t="str">
        <f>IF(B4405&lt;&gt;"",VLOOKUP(B4405,Dziennik!B:F,5,FALSE),"")</f>
        <v/>
      </c>
    </row>
    <row r="4406" spans="2:9" x14ac:dyDescent="0.2">
      <c r="B4406" s="14" t="str">
        <f>IF(Zapisy!B4399&lt;&gt;"",Zapisy!B4399,"")</f>
        <v/>
      </c>
      <c r="C4406" s="14" t="str">
        <f>IF(B4406&lt;&gt;"",VLOOKUP(B4406,JPK_KR!AP:AR,3,FALSE),"")</f>
        <v/>
      </c>
      <c r="D4406" s="32" t="str">
        <f>IF(B4406&lt;&gt;"",VLOOKUP(Zapisy!B4399,JPK_KR!AP:AV,7,FALSE),"")</f>
        <v/>
      </c>
      <c r="E4406" s="25" t="str">
        <f>IF(B4406&lt;&gt;"",VLOOKUP(B4406,Zapisy!B4399:D4407,3,FALSE),"")</f>
        <v/>
      </c>
      <c r="F4406" s="35" t="str">
        <f>IF(B4406&lt;&gt;"",VLOOKUP(B4406,Zapisy!B4399:C4407,2,FALSE),"")</f>
        <v/>
      </c>
      <c r="G4406" s="25" t="str">
        <f>IF(B4406&lt;&gt;"",VLOOKUP(B4406,Zapisy!B4399:G4399,6,FALSE),"")</f>
        <v/>
      </c>
      <c r="H4406" s="35" t="str">
        <f>IF(B4406&lt;&gt;"",VLOOKUP(B4406,Zapisy!B4399:F4409,5,FALSE),"")</f>
        <v/>
      </c>
      <c r="I4406" s="14" t="str">
        <f>IF(B4406&lt;&gt;"",VLOOKUP(B4406,Dziennik!B:F,5,FALSE),"")</f>
        <v/>
      </c>
    </row>
    <row r="4407" spans="2:9" x14ac:dyDescent="0.2">
      <c r="B4407" s="14" t="str">
        <f>IF(Zapisy!B4400&lt;&gt;"",Zapisy!B4400,"")</f>
        <v/>
      </c>
      <c r="C4407" s="14" t="str">
        <f>IF(B4407&lt;&gt;"",VLOOKUP(B4407,JPK_KR!AP:AR,3,FALSE),"")</f>
        <v/>
      </c>
      <c r="D4407" s="32" t="str">
        <f>IF(B4407&lt;&gt;"",VLOOKUP(Zapisy!B4400,JPK_KR!AP:AV,7,FALSE),"")</f>
        <v/>
      </c>
      <c r="E4407" s="25" t="str">
        <f>IF(B4407&lt;&gt;"",VLOOKUP(B4407,Zapisy!B4400:D4408,3,FALSE),"")</f>
        <v/>
      </c>
      <c r="F4407" s="35" t="str">
        <f>IF(B4407&lt;&gt;"",VLOOKUP(B4407,Zapisy!B4400:C4408,2,FALSE),"")</f>
        <v/>
      </c>
      <c r="G4407" s="25" t="str">
        <f>IF(B4407&lt;&gt;"",VLOOKUP(B4407,Zapisy!B4400:G4400,6,FALSE),"")</f>
        <v/>
      </c>
      <c r="H4407" s="35" t="str">
        <f>IF(B4407&lt;&gt;"",VLOOKUP(B4407,Zapisy!B4400:F4410,5,FALSE),"")</f>
        <v/>
      </c>
      <c r="I4407" s="14" t="str">
        <f>IF(B4407&lt;&gt;"",VLOOKUP(B4407,Dziennik!B:F,5,FALSE),"")</f>
        <v/>
      </c>
    </row>
    <row r="4408" spans="2:9" x14ac:dyDescent="0.2">
      <c r="B4408" s="14" t="str">
        <f>IF(Zapisy!B4401&lt;&gt;"",Zapisy!B4401,"")</f>
        <v/>
      </c>
      <c r="C4408" s="14" t="str">
        <f>IF(B4408&lt;&gt;"",VLOOKUP(B4408,JPK_KR!AP:AR,3,FALSE),"")</f>
        <v/>
      </c>
      <c r="D4408" s="32" t="str">
        <f>IF(B4408&lt;&gt;"",VLOOKUP(Zapisy!B4401,JPK_KR!AP:AV,7,FALSE),"")</f>
        <v/>
      </c>
      <c r="E4408" s="25" t="str">
        <f>IF(B4408&lt;&gt;"",VLOOKUP(B4408,Zapisy!B4401:D4409,3,FALSE),"")</f>
        <v/>
      </c>
      <c r="F4408" s="35" t="str">
        <f>IF(B4408&lt;&gt;"",VLOOKUP(B4408,Zapisy!B4401:C4409,2,FALSE),"")</f>
        <v/>
      </c>
      <c r="G4408" s="25" t="str">
        <f>IF(B4408&lt;&gt;"",VLOOKUP(B4408,Zapisy!B4401:G4401,6,FALSE),"")</f>
        <v/>
      </c>
      <c r="H4408" s="35" t="str">
        <f>IF(B4408&lt;&gt;"",VLOOKUP(B4408,Zapisy!B4401:F4411,5,FALSE),"")</f>
        <v/>
      </c>
      <c r="I4408" s="14" t="str">
        <f>IF(B4408&lt;&gt;"",VLOOKUP(B4408,Dziennik!B:F,5,FALSE),"")</f>
        <v/>
      </c>
    </row>
    <row r="4409" spans="2:9" x14ac:dyDescent="0.2">
      <c r="B4409" s="14" t="str">
        <f>IF(Zapisy!B4402&lt;&gt;"",Zapisy!B4402,"")</f>
        <v/>
      </c>
      <c r="C4409" s="14" t="str">
        <f>IF(B4409&lt;&gt;"",VLOOKUP(B4409,JPK_KR!AP:AR,3,FALSE),"")</f>
        <v/>
      </c>
      <c r="D4409" s="32" t="str">
        <f>IF(B4409&lt;&gt;"",VLOOKUP(Zapisy!B4402,JPK_KR!AP:AV,7,FALSE),"")</f>
        <v/>
      </c>
      <c r="E4409" s="25" t="str">
        <f>IF(B4409&lt;&gt;"",VLOOKUP(B4409,Zapisy!B4402:D4410,3,FALSE),"")</f>
        <v/>
      </c>
      <c r="F4409" s="35" t="str">
        <f>IF(B4409&lt;&gt;"",VLOOKUP(B4409,Zapisy!B4402:C4410,2,FALSE),"")</f>
        <v/>
      </c>
      <c r="G4409" s="25" t="str">
        <f>IF(B4409&lt;&gt;"",VLOOKUP(B4409,Zapisy!B4402:G4402,6,FALSE),"")</f>
        <v/>
      </c>
      <c r="H4409" s="35" t="str">
        <f>IF(B4409&lt;&gt;"",VLOOKUP(B4409,Zapisy!B4402:F4412,5,FALSE),"")</f>
        <v/>
      </c>
      <c r="I4409" s="14" t="str">
        <f>IF(B4409&lt;&gt;"",VLOOKUP(B4409,Dziennik!B:F,5,FALSE),"")</f>
        <v/>
      </c>
    </row>
    <row r="4410" spans="2:9" x14ac:dyDescent="0.2">
      <c r="B4410" s="14" t="str">
        <f>IF(Zapisy!B4403&lt;&gt;"",Zapisy!B4403,"")</f>
        <v/>
      </c>
      <c r="C4410" s="14" t="str">
        <f>IF(B4410&lt;&gt;"",VLOOKUP(B4410,JPK_KR!AP:AR,3,FALSE),"")</f>
        <v/>
      </c>
      <c r="D4410" s="32" t="str">
        <f>IF(B4410&lt;&gt;"",VLOOKUP(Zapisy!B4403,JPK_KR!AP:AV,7,FALSE),"")</f>
        <v/>
      </c>
      <c r="E4410" s="25" t="str">
        <f>IF(B4410&lt;&gt;"",VLOOKUP(B4410,Zapisy!B4403:D4411,3,FALSE),"")</f>
        <v/>
      </c>
      <c r="F4410" s="35" t="str">
        <f>IF(B4410&lt;&gt;"",VLOOKUP(B4410,Zapisy!B4403:C4411,2,FALSE),"")</f>
        <v/>
      </c>
      <c r="G4410" s="25" t="str">
        <f>IF(B4410&lt;&gt;"",VLOOKUP(B4410,Zapisy!B4403:G4403,6,FALSE),"")</f>
        <v/>
      </c>
      <c r="H4410" s="35" t="str">
        <f>IF(B4410&lt;&gt;"",VLOOKUP(B4410,Zapisy!B4403:F4413,5,FALSE),"")</f>
        <v/>
      </c>
      <c r="I4410" s="14" t="str">
        <f>IF(B4410&lt;&gt;"",VLOOKUP(B4410,Dziennik!B:F,5,FALSE),"")</f>
        <v/>
      </c>
    </row>
    <row r="4411" spans="2:9" x14ac:dyDescent="0.2">
      <c r="B4411" s="14" t="str">
        <f>IF(Zapisy!B4404&lt;&gt;"",Zapisy!B4404,"")</f>
        <v/>
      </c>
      <c r="C4411" s="14" t="str">
        <f>IF(B4411&lt;&gt;"",VLOOKUP(B4411,JPK_KR!AP:AR,3,FALSE),"")</f>
        <v/>
      </c>
      <c r="D4411" s="32" t="str">
        <f>IF(B4411&lt;&gt;"",VLOOKUP(Zapisy!B4404,JPK_KR!AP:AV,7,FALSE),"")</f>
        <v/>
      </c>
      <c r="E4411" s="25" t="str">
        <f>IF(B4411&lt;&gt;"",VLOOKUP(B4411,Zapisy!B4404:D4412,3,FALSE),"")</f>
        <v/>
      </c>
      <c r="F4411" s="35" t="str">
        <f>IF(B4411&lt;&gt;"",VLOOKUP(B4411,Zapisy!B4404:C4412,2,FALSE),"")</f>
        <v/>
      </c>
      <c r="G4411" s="25" t="str">
        <f>IF(B4411&lt;&gt;"",VLOOKUP(B4411,Zapisy!B4404:G4404,6,FALSE),"")</f>
        <v/>
      </c>
      <c r="H4411" s="35" t="str">
        <f>IF(B4411&lt;&gt;"",VLOOKUP(B4411,Zapisy!B4404:F4414,5,FALSE),"")</f>
        <v/>
      </c>
      <c r="I4411" s="14" t="str">
        <f>IF(B4411&lt;&gt;"",VLOOKUP(B4411,Dziennik!B:F,5,FALSE),"")</f>
        <v/>
      </c>
    </row>
    <row r="4412" spans="2:9" x14ac:dyDescent="0.2">
      <c r="B4412" s="14" t="str">
        <f>IF(Zapisy!B4405&lt;&gt;"",Zapisy!B4405,"")</f>
        <v/>
      </c>
      <c r="C4412" s="14" t="str">
        <f>IF(B4412&lt;&gt;"",VLOOKUP(B4412,JPK_KR!AP:AR,3,FALSE),"")</f>
        <v/>
      </c>
      <c r="D4412" s="32" t="str">
        <f>IF(B4412&lt;&gt;"",VLOOKUP(Zapisy!B4405,JPK_KR!AP:AV,7,FALSE),"")</f>
        <v/>
      </c>
      <c r="E4412" s="25" t="str">
        <f>IF(B4412&lt;&gt;"",VLOOKUP(B4412,Zapisy!B4405:D4413,3,FALSE),"")</f>
        <v/>
      </c>
      <c r="F4412" s="35" t="str">
        <f>IF(B4412&lt;&gt;"",VLOOKUP(B4412,Zapisy!B4405:C4413,2,FALSE),"")</f>
        <v/>
      </c>
      <c r="G4412" s="25" t="str">
        <f>IF(B4412&lt;&gt;"",VLOOKUP(B4412,Zapisy!B4405:G4405,6,FALSE),"")</f>
        <v/>
      </c>
      <c r="H4412" s="35" t="str">
        <f>IF(B4412&lt;&gt;"",VLOOKUP(B4412,Zapisy!B4405:F4415,5,FALSE),"")</f>
        <v/>
      </c>
      <c r="I4412" s="14" t="str">
        <f>IF(B4412&lt;&gt;"",VLOOKUP(B4412,Dziennik!B:F,5,FALSE),"")</f>
        <v/>
      </c>
    </row>
    <row r="4413" spans="2:9" x14ac:dyDescent="0.2">
      <c r="B4413" s="14" t="str">
        <f>IF(Zapisy!B4406&lt;&gt;"",Zapisy!B4406,"")</f>
        <v/>
      </c>
      <c r="C4413" s="14" t="str">
        <f>IF(B4413&lt;&gt;"",VLOOKUP(B4413,JPK_KR!AP:AR,3,FALSE),"")</f>
        <v/>
      </c>
      <c r="D4413" s="32" t="str">
        <f>IF(B4413&lt;&gt;"",VLOOKUP(Zapisy!B4406,JPK_KR!AP:AV,7,FALSE),"")</f>
        <v/>
      </c>
      <c r="E4413" s="25" t="str">
        <f>IF(B4413&lt;&gt;"",VLOOKUP(B4413,Zapisy!B4406:D4414,3,FALSE),"")</f>
        <v/>
      </c>
      <c r="F4413" s="35" t="str">
        <f>IF(B4413&lt;&gt;"",VLOOKUP(B4413,Zapisy!B4406:C4414,2,FALSE),"")</f>
        <v/>
      </c>
      <c r="G4413" s="25" t="str">
        <f>IF(B4413&lt;&gt;"",VLOOKUP(B4413,Zapisy!B4406:G4406,6,FALSE),"")</f>
        <v/>
      </c>
      <c r="H4413" s="35" t="str">
        <f>IF(B4413&lt;&gt;"",VLOOKUP(B4413,Zapisy!B4406:F4416,5,FALSE),"")</f>
        <v/>
      </c>
      <c r="I4413" s="14" t="str">
        <f>IF(B4413&lt;&gt;"",VLOOKUP(B4413,Dziennik!B:F,5,FALSE),"")</f>
        <v/>
      </c>
    </row>
    <row r="4414" spans="2:9" x14ac:dyDescent="0.2">
      <c r="B4414" s="14" t="str">
        <f>IF(Zapisy!B4407&lt;&gt;"",Zapisy!B4407,"")</f>
        <v/>
      </c>
      <c r="C4414" s="14" t="str">
        <f>IF(B4414&lt;&gt;"",VLOOKUP(B4414,JPK_KR!AP:AR,3,FALSE),"")</f>
        <v/>
      </c>
      <c r="D4414" s="32" t="str">
        <f>IF(B4414&lt;&gt;"",VLOOKUP(Zapisy!B4407,JPK_KR!AP:AV,7,FALSE),"")</f>
        <v/>
      </c>
      <c r="E4414" s="25" t="str">
        <f>IF(B4414&lt;&gt;"",VLOOKUP(B4414,Zapisy!B4407:D4415,3,FALSE),"")</f>
        <v/>
      </c>
      <c r="F4414" s="35" t="str">
        <f>IF(B4414&lt;&gt;"",VLOOKUP(B4414,Zapisy!B4407:C4415,2,FALSE),"")</f>
        <v/>
      </c>
      <c r="G4414" s="25" t="str">
        <f>IF(B4414&lt;&gt;"",VLOOKUP(B4414,Zapisy!B4407:G4407,6,FALSE),"")</f>
        <v/>
      </c>
      <c r="H4414" s="35" t="str">
        <f>IF(B4414&lt;&gt;"",VLOOKUP(B4414,Zapisy!B4407:F4417,5,FALSE),"")</f>
        <v/>
      </c>
      <c r="I4414" s="14" t="str">
        <f>IF(B4414&lt;&gt;"",VLOOKUP(B4414,Dziennik!B:F,5,FALSE),"")</f>
        <v/>
      </c>
    </row>
    <row r="4415" spans="2:9" x14ac:dyDescent="0.2">
      <c r="B4415" s="14" t="str">
        <f>IF(Zapisy!B4408&lt;&gt;"",Zapisy!B4408,"")</f>
        <v/>
      </c>
      <c r="C4415" s="14" t="str">
        <f>IF(B4415&lt;&gt;"",VLOOKUP(B4415,JPK_KR!AP:AR,3,FALSE),"")</f>
        <v/>
      </c>
      <c r="D4415" s="32" t="str">
        <f>IF(B4415&lt;&gt;"",VLOOKUP(Zapisy!B4408,JPK_KR!AP:AV,7,FALSE),"")</f>
        <v/>
      </c>
      <c r="E4415" s="25" t="str">
        <f>IF(B4415&lt;&gt;"",VLOOKUP(B4415,Zapisy!B4408:D4416,3,FALSE),"")</f>
        <v/>
      </c>
      <c r="F4415" s="35" t="str">
        <f>IF(B4415&lt;&gt;"",VLOOKUP(B4415,Zapisy!B4408:C4416,2,FALSE),"")</f>
        <v/>
      </c>
      <c r="G4415" s="25" t="str">
        <f>IF(B4415&lt;&gt;"",VLOOKUP(B4415,Zapisy!B4408:G4408,6,FALSE),"")</f>
        <v/>
      </c>
      <c r="H4415" s="35" t="str">
        <f>IF(B4415&lt;&gt;"",VLOOKUP(B4415,Zapisy!B4408:F4418,5,FALSE),"")</f>
        <v/>
      </c>
      <c r="I4415" s="14" t="str">
        <f>IF(B4415&lt;&gt;"",VLOOKUP(B4415,Dziennik!B:F,5,FALSE),"")</f>
        <v/>
      </c>
    </row>
    <row r="4416" spans="2:9" x14ac:dyDescent="0.2">
      <c r="B4416" s="14" t="str">
        <f>IF(Zapisy!B4409&lt;&gt;"",Zapisy!B4409,"")</f>
        <v/>
      </c>
      <c r="C4416" s="14" t="str">
        <f>IF(B4416&lt;&gt;"",VLOOKUP(B4416,JPK_KR!AP:AR,3,FALSE),"")</f>
        <v/>
      </c>
      <c r="D4416" s="32" t="str">
        <f>IF(B4416&lt;&gt;"",VLOOKUP(Zapisy!B4409,JPK_KR!AP:AV,7,FALSE),"")</f>
        <v/>
      </c>
      <c r="E4416" s="25" t="str">
        <f>IF(B4416&lt;&gt;"",VLOOKUP(B4416,Zapisy!B4409:D4417,3,FALSE),"")</f>
        <v/>
      </c>
      <c r="F4416" s="35" t="str">
        <f>IF(B4416&lt;&gt;"",VLOOKUP(B4416,Zapisy!B4409:C4417,2,FALSE),"")</f>
        <v/>
      </c>
      <c r="G4416" s="25" t="str">
        <f>IF(B4416&lt;&gt;"",VLOOKUP(B4416,Zapisy!B4409:G4409,6,FALSE),"")</f>
        <v/>
      </c>
      <c r="H4416" s="35" t="str">
        <f>IF(B4416&lt;&gt;"",VLOOKUP(B4416,Zapisy!B4409:F4419,5,FALSE),"")</f>
        <v/>
      </c>
      <c r="I4416" s="14" t="str">
        <f>IF(B4416&lt;&gt;"",VLOOKUP(B4416,Dziennik!B:F,5,FALSE),"")</f>
        <v/>
      </c>
    </row>
    <row r="4417" spans="2:9" x14ac:dyDescent="0.2">
      <c r="B4417" s="14" t="str">
        <f>IF(Zapisy!B4410&lt;&gt;"",Zapisy!B4410,"")</f>
        <v/>
      </c>
      <c r="C4417" s="14" t="str">
        <f>IF(B4417&lt;&gt;"",VLOOKUP(B4417,JPK_KR!AP:AR,3,FALSE),"")</f>
        <v/>
      </c>
      <c r="D4417" s="32" t="str">
        <f>IF(B4417&lt;&gt;"",VLOOKUP(Zapisy!B4410,JPK_KR!AP:AV,7,FALSE),"")</f>
        <v/>
      </c>
      <c r="E4417" s="25" t="str">
        <f>IF(B4417&lt;&gt;"",VLOOKUP(B4417,Zapisy!B4410:D4418,3,FALSE),"")</f>
        <v/>
      </c>
      <c r="F4417" s="35" t="str">
        <f>IF(B4417&lt;&gt;"",VLOOKUP(B4417,Zapisy!B4410:C4418,2,FALSE),"")</f>
        <v/>
      </c>
      <c r="G4417" s="25" t="str">
        <f>IF(B4417&lt;&gt;"",VLOOKUP(B4417,Zapisy!B4410:G4410,6,FALSE),"")</f>
        <v/>
      </c>
      <c r="H4417" s="35" t="str">
        <f>IF(B4417&lt;&gt;"",VLOOKUP(B4417,Zapisy!B4410:F4420,5,FALSE),"")</f>
        <v/>
      </c>
      <c r="I4417" s="14" t="str">
        <f>IF(B4417&lt;&gt;"",VLOOKUP(B4417,Dziennik!B:F,5,FALSE),"")</f>
        <v/>
      </c>
    </row>
    <row r="4418" spans="2:9" x14ac:dyDescent="0.2">
      <c r="B4418" s="14" t="str">
        <f>IF(Zapisy!B4411&lt;&gt;"",Zapisy!B4411,"")</f>
        <v/>
      </c>
      <c r="C4418" s="14" t="str">
        <f>IF(B4418&lt;&gt;"",VLOOKUP(B4418,JPK_KR!AP:AR,3,FALSE),"")</f>
        <v/>
      </c>
      <c r="D4418" s="32" t="str">
        <f>IF(B4418&lt;&gt;"",VLOOKUP(Zapisy!B4411,JPK_KR!AP:AV,7,FALSE),"")</f>
        <v/>
      </c>
      <c r="E4418" s="25" t="str">
        <f>IF(B4418&lt;&gt;"",VLOOKUP(B4418,Zapisy!B4411:D4419,3,FALSE),"")</f>
        <v/>
      </c>
      <c r="F4418" s="35" t="str">
        <f>IF(B4418&lt;&gt;"",VLOOKUP(B4418,Zapisy!B4411:C4419,2,FALSE),"")</f>
        <v/>
      </c>
      <c r="G4418" s="25" t="str">
        <f>IF(B4418&lt;&gt;"",VLOOKUP(B4418,Zapisy!B4411:G4411,6,FALSE),"")</f>
        <v/>
      </c>
      <c r="H4418" s="35" t="str">
        <f>IF(B4418&lt;&gt;"",VLOOKUP(B4418,Zapisy!B4411:F4421,5,FALSE),"")</f>
        <v/>
      </c>
      <c r="I4418" s="14" t="str">
        <f>IF(B4418&lt;&gt;"",VLOOKUP(B4418,Dziennik!B:F,5,FALSE),"")</f>
        <v/>
      </c>
    </row>
    <row r="4419" spans="2:9" x14ac:dyDescent="0.2">
      <c r="B4419" s="14" t="str">
        <f>IF(Zapisy!B4412&lt;&gt;"",Zapisy!B4412,"")</f>
        <v/>
      </c>
      <c r="C4419" s="14" t="str">
        <f>IF(B4419&lt;&gt;"",VLOOKUP(B4419,JPK_KR!AP:AR,3,FALSE),"")</f>
        <v/>
      </c>
      <c r="D4419" s="32" t="str">
        <f>IF(B4419&lt;&gt;"",VLOOKUP(Zapisy!B4412,JPK_KR!AP:AV,7,FALSE),"")</f>
        <v/>
      </c>
      <c r="E4419" s="25" t="str">
        <f>IF(B4419&lt;&gt;"",VLOOKUP(B4419,Zapisy!B4412:D4420,3,FALSE),"")</f>
        <v/>
      </c>
      <c r="F4419" s="35" t="str">
        <f>IF(B4419&lt;&gt;"",VLOOKUP(B4419,Zapisy!B4412:C4420,2,FALSE),"")</f>
        <v/>
      </c>
      <c r="G4419" s="25" t="str">
        <f>IF(B4419&lt;&gt;"",VLOOKUP(B4419,Zapisy!B4412:G4412,6,FALSE),"")</f>
        <v/>
      </c>
      <c r="H4419" s="35" t="str">
        <f>IF(B4419&lt;&gt;"",VLOOKUP(B4419,Zapisy!B4412:F4422,5,FALSE),"")</f>
        <v/>
      </c>
      <c r="I4419" s="14" t="str">
        <f>IF(B4419&lt;&gt;"",VLOOKUP(B4419,Dziennik!B:F,5,FALSE),"")</f>
        <v/>
      </c>
    </row>
    <row r="4420" spans="2:9" x14ac:dyDescent="0.2">
      <c r="B4420" s="14" t="str">
        <f>IF(Zapisy!B4413&lt;&gt;"",Zapisy!B4413,"")</f>
        <v/>
      </c>
      <c r="C4420" s="14" t="str">
        <f>IF(B4420&lt;&gt;"",VLOOKUP(B4420,JPK_KR!AP:AR,3,FALSE),"")</f>
        <v/>
      </c>
      <c r="D4420" s="32" t="str">
        <f>IF(B4420&lt;&gt;"",VLOOKUP(Zapisy!B4413,JPK_KR!AP:AV,7,FALSE),"")</f>
        <v/>
      </c>
      <c r="E4420" s="25" t="str">
        <f>IF(B4420&lt;&gt;"",VLOOKUP(B4420,Zapisy!B4413:D4421,3,FALSE),"")</f>
        <v/>
      </c>
      <c r="F4420" s="35" t="str">
        <f>IF(B4420&lt;&gt;"",VLOOKUP(B4420,Zapisy!B4413:C4421,2,FALSE),"")</f>
        <v/>
      </c>
      <c r="G4420" s="25" t="str">
        <f>IF(B4420&lt;&gt;"",VLOOKUP(B4420,Zapisy!B4413:G4413,6,FALSE),"")</f>
        <v/>
      </c>
      <c r="H4420" s="35" t="str">
        <f>IF(B4420&lt;&gt;"",VLOOKUP(B4420,Zapisy!B4413:F4423,5,FALSE),"")</f>
        <v/>
      </c>
      <c r="I4420" s="14" t="str">
        <f>IF(B4420&lt;&gt;"",VLOOKUP(B4420,Dziennik!B:F,5,FALSE),"")</f>
        <v/>
      </c>
    </row>
    <row r="4421" spans="2:9" x14ac:dyDescent="0.2">
      <c r="B4421" s="14" t="str">
        <f>IF(Zapisy!B4414&lt;&gt;"",Zapisy!B4414,"")</f>
        <v/>
      </c>
      <c r="C4421" s="14" t="str">
        <f>IF(B4421&lt;&gt;"",VLOOKUP(B4421,JPK_KR!AP:AR,3,FALSE),"")</f>
        <v/>
      </c>
      <c r="D4421" s="32" t="str">
        <f>IF(B4421&lt;&gt;"",VLOOKUP(Zapisy!B4414,JPK_KR!AP:AV,7,FALSE),"")</f>
        <v/>
      </c>
      <c r="E4421" s="25" t="str">
        <f>IF(B4421&lt;&gt;"",VLOOKUP(B4421,Zapisy!B4414:D4422,3,FALSE),"")</f>
        <v/>
      </c>
      <c r="F4421" s="35" t="str">
        <f>IF(B4421&lt;&gt;"",VLOOKUP(B4421,Zapisy!B4414:C4422,2,FALSE),"")</f>
        <v/>
      </c>
      <c r="G4421" s="25" t="str">
        <f>IF(B4421&lt;&gt;"",VLOOKUP(B4421,Zapisy!B4414:G4414,6,FALSE),"")</f>
        <v/>
      </c>
      <c r="H4421" s="35" t="str">
        <f>IF(B4421&lt;&gt;"",VLOOKUP(B4421,Zapisy!B4414:F4424,5,FALSE),"")</f>
        <v/>
      </c>
      <c r="I4421" s="14" t="str">
        <f>IF(B4421&lt;&gt;"",VLOOKUP(B4421,Dziennik!B:F,5,FALSE),"")</f>
        <v/>
      </c>
    </row>
    <row r="4422" spans="2:9" x14ac:dyDescent="0.2">
      <c r="B4422" s="14" t="str">
        <f>IF(Zapisy!B4415&lt;&gt;"",Zapisy!B4415,"")</f>
        <v/>
      </c>
      <c r="C4422" s="14" t="str">
        <f>IF(B4422&lt;&gt;"",VLOOKUP(B4422,JPK_KR!AP:AR,3,FALSE),"")</f>
        <v/>
      </c>
      <c r="D4422" s="32" t="str">
        <f>IF(B4422&lt;&gt;"",VLOOKUP(Zapisy!B4415,JPK_KR!AP:AV,7,FALSE),"")</f>
        <v/>
      </c>
      <c r="E4422" s="25" t="str">
        <f>IF(B4422&lt;&gt;"",VLOOKUP(B4422,Zapisy!B4415:D4423,3,FALSE),"")</f>
        <v/>
      </c>
      <c r="F4422" s="35" t="str">
        <f>IF(B4422&lt;&gt;"",VLOOKUP(B4422,Zapisy!B4415:C4423,2,FALSE),"")</f>
        <v/>
      </c>
      <c r="G4422" s="25" t="str">
        <f>IF(B4422&lt;&gt;"",VLOOKUP(B4422,Zapisy!B4415:G4415,6,FALSE),"")</f>
        <v/>
      </c>
      <c r="H4422" s="35" t="str">
        <f>IF(B4422&lt;&gt;"",VLOOKUP(B4422,Zapisy!B4415:F4425,5,FALSE),"")</f>
        <v/>
      </c>
      <c r="I4422" s="14" t="str">
        <f>IF(B4422&lt;&gt;"",VLOOKUP(B4422,Dziennik!B:F,5,FALSE),"")</f>
        <v/>
      </c>
    </row>
    <row r="4423" spans="2:9" x14ac:dyDescent="0.2">
      <c r="B4423" s="14" t="str">
        <f>IF(Zapisy!B4416&lt;&gt;"",Zapisy!B4416,"")</f>
        <v/>
      </c>
      <c r="C4423" s="14" t="str">
        <f>IF(B4423&lt;&gt;"",VLOOKUP(B4423,JPK_KR!AP:AR,3,FALSE),"")</f>
        <v/>
      </c>
      <c r="D4423" s="32" t="str">
        <f>IF(B4423&lt;&gt;"",VLOOKUP(Zapisy!B4416,JPK_KR!AP:AV,7,FALSE),"")</f>
        <v/>
      </c>
      <c r="E4423" s="25" t="str">
        <f>IF(B4423&lt;&gt;"",VLOOKUP(B4423,Zapisy!B4416:D4424,3,FALSE),"")</f>
        <v/>
      </c>
      <c r="F4423" s="35" t="str">
        <f>IF(B4423&lt;&gt;"",VLOOKUP(B4423,Zapisy!B4416:C4424,2,FALSE),"")</f>
        <v/>
      </c>
      <c r="G4423" s="25" t="str">
        <f>IF(B4423&lt;&gt;"",VLOOKUP(B4423,Zapisy!B4416:G4416,6,FALSE),"")</f>
        <v/>
      </c>
      <c r="H4423" s="35" t="str">
        <f>IF(B4423&lt;&gt;"",VLOOKUP(B4423,Zapisy!B4416:F4426,5,FALSE),"")</f>
        <v/>
      </c>
      <c r="I4423" s="14" t="str">
        <f>IF(B4423&lt;&gt;"",VLOOKUP(B4423,Dziennik!B:F,5,FALSE),"")</f>
        <v/>
      </c>
    </row>
    <row r="4424" spans="2:9" x14ac:dyDescent="0.2">
      <c r="B4424" s="14" t="str">
        <f>IF(Zapisy!B4417&lt;&gt;"",Zapisy!B4417,"")</f>
        <v/>
      </c>
      <c r="C4424" s="14" t="str">
        <f>IF(B4424&lt;&gt;"",VLOOKUP(B4424,JPK_KR!AP:AR,3,FALSE),"")</f>
        <v/>
      </c>
      <c r="D4424" s="32" t="str">
        <f>IF(B4424&lt;&gt;"",VLOOKUP(Zapisy!B4417,JPK_KR!AP:AV,7,FALSE),"")</f>
        <v/>
      </c>
      <c r="E4424" s="25" t="str">
        <f>IF(B4424&lt;&gt;"",VLOOKUP(B4424,Zapisy!B4417:D4425,3,FALSE),"")</f>
        <v/>
      </c>
      <c r="F4424" s="35" t="str">
        <f>IF(B4424&lt;&gt;"",VLOOKUP(B4424,Zapisy!B4417:C4425,2,FALSE),"")</f>
        <v/>
      </c>
      <c r="G4424" s="25" t="str">
        <f>IF(B4424&lt;&gt;"",VLOOKUP(B4424,Zapisy!B4417:G4417,6,FALSE),"")</f>
        <v/>
      </c>
      <c r="H4424" s="35" t="str">
        <f>IF(B4424&lt;&gt;"",VLOOKUP(B4424,Zapisy!B4417:F4427,5,FALSE),"")</f>
        <v/>
      </c>
      <c r="I4424" s="14" t="str">
        <f>IF(B4424&lt;&gt;"",VLOOKUP(B4424,Dziennik!B:F,5,FALSE),"")</f>
        <v/>
      </c>
    </row>
    <row r="4425" spans="2:9" x14ac:dyDescent="0.2">
      <c r="B4425" s="14" t="str">
        <f>IF(Zapisy!B4418&lt;&gt;"",Zapisy!B4418,"")</f>
        <v/>
      </c>
      <c r="C4425" s="14" t="str">
        <f>IF(B4425&lt;&gt;"",VLOOKUP(B4425,JPK_KR!AP:AR,3,FALSE),"")</f>
        <v/>
      </c>
      <c r="D4425" s="32" t="str">
        <f>IF(B4425&lt;&gt;"",VLOOKUP(Zapisy!B4418,JPK_KR!AP:AV,7,FALSE),"")</f>
        <v/>
      </c>
      <c r="E4425" s="25" t="str">
        <f>IF(B4425&lt;&gt;"",VLOOKUP(B4425,Zapisy!B4418:D4426,3,FALSE),"")</f>
        <v/>
      </c>
      <c r="F4425" s="35" t="str">
        <f>IF(B4425&lt;&gt;"",VLOOKUP(B4425,Zapisy!B4418:C4426,2,FALSE),"")</f>
        <v/>
      </c>
      <c r="G4425" s="25" t="str">
        <f>IF(B4425&lt;&gt;"",VLOOKUP(B4425,Zapisy!B4418:G4418,6,FALSE),"")</f>
        <v/>
      </c>
      <c r="H4425" s="35" t="str">
        <f>IF(B4425&lt;&gt;"",VLOOKUP(B4425,Zapisy!B4418:F4428,5,FALSE),"")</f>
        <v/>
      </c>
      <c r="I4425" s="14" t="str">
        <f>IF(B4425&lt;&gt;"",VLOOKUP(B4425,Dziennik!B:F,5,FALSE),"")</f>
        <v/>
      </c>
    </row>
    <row r="4426" spans="2:9" x14ac:dyDescent="0.2">
      <c r="B4426" s="14" t="str">
        <f>IF(Zapisy!B4419&lt;&gt;"",Zapisy!B4419,"")</f>
        <v/>
      </c>
      <c r="C4426" s="14" t="str">
        <f>IF(B4426&lt;&gt;"",VLOOKUP(B4426,JPK_KR!AP:AR,3,FALSE),"")</f>
        <v/>
      </c>
      <c r="D4426" s="32" t="str">
        <f>IF(B4426&lt;&gt;"",VLOOKUP(Zapisy!B4419,JPK_KR!AP:AV,7,FALSE),"")</f>
        <v/>
      </c>
      <c r="E4426" s="25" t="str">
        <f>IF(B4426&lt;&gt;"",VLOOKUP(B4426,Zapisy!B4419:D4427,3,FALSE),"")</f>
        <v/>
      </c>
      <c r="F4426" s="35" t="str">
        <f>IF(B4426&lt;&gt;"",VLOOKUP(B4426,Zapisy!B4419:C4427,2,FALSE),"")</f>
        <v/>
      </c>
      <c r="G4426" s="25" t="str">
        <f>IF(B4426&lt;&gt;"",VLOOKUP(B4426,Zapisy!B4419:G4419,6,FALSE),"")</f>
        <v/>
      </c>
      <c r="H4426" s="35" t="str">
        <f>IF(B4426&lt;&gt;"",VLOOKUP(B4426,Zapisy!B4419:F4429,5,FALSE),"")</f>
        <v/>
      </c>
      <c r="I4426" s="14" t="str">
        <f>IF(B4426&lt;&gt;"",VLOOKUP(B4426,Dziennik!B:F,5,FALSE),"")</f>
        <v/>
      </c>
    </row>
    <row r="4427" spans="2:9" x14ac:dyDescent="0.2">
      <c r="B4427" s="14" t="str">
        <f>IF(Zapisy!B4420&lt;&gt;"",Zapisy!B4420,"")</f>
        <v/>
      </c>
      <c r="C4427" s="14" t="str">
        <f>IF(B4427&lt;&gt;"",VLOOKUP(B4427,JPK_KR!AP:AR,3,FALSE),"")</f>
        <v/>
      </c>
      <c r="D4427" s="32" t="str">
        <f>IF(B4427&lt;&gt;"",VLOOKUP(Zapisy!B4420,JPK_KR!AP:AV,7,FALSE),"")</f>
        <v/>
      </c>
      <c r="E4427" s="25" t="str">
        <f>IF(B4427&lt;&gt;"",VLOOKUP(B4427,Zapisy!B4420:D4428,3,FALSE),"")</f>
        <v/>
      </c>
      <c r="F4427" s="35" t="str">
        <f>IF(B4427&lt;&gt;"",VLOOKUP(B4427,Zapisy!B4420:C4428,2,FALSE),"")</f>
        <v/>
      </c>
      <c r="G4427" s="25" t="str">
        <f>IF(B4427&lt;&gt;"",VLOOKUP(B4427,Zapisy!B4420:G4420,6,FALSE),"")</f>
        <v/>
      </c>
      <c r="H4427" s="35" t="str">
        <f>IF(B4427&lt;&gt;"",VLOOKUP(B4427,Zapisy!B4420:F4430,5,FALSE),"")</f>
        <v/>
      </c>
      <c r="I4427" s="14" t="str">
        <f>IF(B4427&lt;&gt;"",VLOOKUP(B4427,Dziennik!B:F,5,FALSE),"")</f>
        <v/>
      </c>
    </row>
    <row r="4428" spans="2:9" x14ac:dyDescent="0.2">
      <c r="B4428" s="14" t="str">
        <f>IF(Zapisy!B4421&lt;&gt;"",Zapisy!B4421,"")</f>
        <v/>
      </c>
      <c r="C4428" s="14" t="str">
        <f>IF(B4428&lt;&gt;"",VLOOKUP(B4428,JPK_KR!AP:AR,3,FALSE),"")</f>
        <v/>
      </c>
      <c r="D4428" s="32" t="str">
        <f>IF(B4428&lt;&gt;"",VLOOKUP(Zapisy!B4421,JPK_KR!AP:AV,7,FALSE),"")</f>
        <v/>
      </c>
      <c r="E4428" s="25" t="str">
        <f>IF(B4428&lt;&gt;"",VLOOKUP(B4428,Zapisy!B4421:D4429,3,FALSE),"")</f>
        <v/>
      </c>
      <c r="F4428" s="35" t="str">
        <f>IF(B4428&lt;&gt;"",VLOOKUP(B4428,Zapisy!B4421:C4429,2,FALSE),"")</f>
        <v/>
      </c>
      <c r="G4428" s="25" t="str">
        <f>IF(B4428&lt;&gt;"",VLOOKUP(B4428,Zapisy!B4421:G4421,6,FALSE),"")</f>
        <v/>
      </c>
      <c r="H4428" s="35" t="str">
        <f>IF(B4428&lt;&gt;"",VLOOKUP(B4428,Zapisy!B4421:F4431,5,FALSE),"")</f>
        <v/>
      </c>
      <c r="I4428" s="14" t="str">
        <f>IF(B4428&lt;&gt;"",VLOOKUP(B4428,Dziennik!B:F,5,FALSE),"")</f>
        <v/>
      </c>
    </row>
    <row r="4429" spans="2:9" x14ac:dyDescent="0.2">
      <c r="B4429" s="14" t="str">
        <f>IF(Zapisy!B4422&lt;&gt;"",Zapisy!B4422,"")</f>
        <v/>
      </c>
      <c r="C4429" s="14" t="str">
        <f>IF(B4429&lt;&gt;"",VLOOKUP(B4429,JPK_KR!AP:AR,3,FALSE),"")</f>
        <v/>
      </c>
      <c r="D4429" s="32" t="str">
        <f>IF(B4429&lt;&gt;"",VLOOKUP(Zapisy!B4422,JPK_KR!AP:AV,7,FALSE),"")</f>
        <v/>
      </c>
      <c r="E4429" s="25" t="str">
        <f>IF(B4429&lt;&gt;"",VLOOKUP(B4429,Zapisy!B4422:D4430,3,FALSE),"")</f>
        <v/>
      </c>
      <c r="F4429" s="35" t="str">
        <f>IF(B4429&lt;&gt;"",VLOOKUP(B4429,Zapisy!B4422:C4430,2,FALSE),"")</f>
        <v/>
      </c>
      <c r="G4429" s="25" t="str">
        <f>IF(B4429&lt;&gt;"",VLOOKUP(B4429,Zapisy!B4422:G4422,6,FALSE),"")</f>
        <v/>
      </c>
      <c r="H4429" s="35" t="str">
        <f>IF(B4429&lt;&gt;"",VLOOKUP(B4429,Zapisy!B4422:F4432,5,FALSE),"")</f>
        <v/>
      </c>
      <c r="I4429" s="14" t="str">
        <f>IF(B4429&lt;&gt;"",VLOOKUP(B4429,Dziennik!B:F,5,FALSE),"")</f>
        <v/>
      </c>
    </row>
    <row r="4430" spans="2:9" x14ac:dyDescent="0.2">
      <c r="B4430" s="14" t="str">
        <f>IF(Zapisy!B4423&lt;&gt;"",Zapisy!B4423,"")</f>
        <v/>
      </c>
      <c r="C4430" s="14" t="str">
        <f>IF(B4430&lt;&gt;"",VLOOKUP(B4430,JPK_KR!AP:AR,3,FALSE),"")</f>
        <v/>
      </c>
      <c r="D4430" s="32" t="str">
        <f>IF(B4430&lt;&gt;"",VLOOKUP(Zapisy!B4423,JPK_KR!AP:AV,7,FALSE),"")</f>
        <v/>
      </c>
      <c r="E4430" s="25" t="str">
        <f>IF(B4430&lt;&gt;"",VLOOKUP(B4430,Zapisy!B4423:D4431,3,FALSE),"")</f>
        <v/>
      </c>
      <c r="F4430" s="35" t="str">
        <f>IF(B4430&lt;&gt;"",VLOOKUP(B4430,Zapisy!B4423:C4431,2,FALSE),"")</f>
        <v/>
      </c>
      <c r="G4430" s="25" t="str">
        <f>IF(B4430&lt;&gt;"",VLOOKUP(B4430,Zapisy!B4423:G4423,6,FALSE),"")</f>
        <v/>
      </c>
      <c r="H4430" s="35" t="str">
        <f>IF(B4430&lt;&gt;"",VLOOKUP(B4430,Zapisy!B4423:F4433,5,FALSE),"")</f>
        <v/>
      </c>
      <c r="I4430" s="14" t="str">
        <f>IF(B4430&lt;&gt;"",VLOOKUP(B4430,Dziennik!B:F,5,FALSE),"")</f>
        <v/>
      </c>
    </row>
    <row r="4431" spans="2:9" x14ac:dyDescent="0.2">
      <c r="B4431" s="14" t="str">
        <f>IF(Zapisy!B4424&lt;&gt;"",Zapisy!B4424,"")</f>
        <v/>
      </c>
      <c r="C4431" s="14" t="str">
        <f>IF(B4431&lt;&gt;"",VLOOKUP(B4431,JPK_KR!AP:AR,3,FALSE),"")</f>
        <v/>
      </c>
      <c r="D4431" s="32" t="str">
        <f>IF(B4431&lt;&gt;"",VLOOKUP(Zapisy!B4424,JPK_KR!AP:AV,7,FALSE),"")</f>
        <v/>
      </c>
      <c r="E4431" s="25" t="str">
        <f>IF(B4431&lt;&gt;"",VLOOKUP(B4431,Zapisy!B4424:D4432,3,FALSE),"")</f>
        <v/>
      </c>
      <c r="F4431" s="35" t="str">
        <f>IF(B4431&lt;&gt;"",VLOOKUP(B4431,Zapisy!B4424:C4432,2,FALSE),"")</f>
        <v/>
      </c>
      <c r="G4431" s="25" t="str">
        <f>IF(B4431&lt;&gt;"",VLOOKUP(B4431,Zapisy!B4424:G4424,6,FALSE),"")</f>
        <v/>
      </c>
      <c r="H4431" s="35" t="str">
        <f>IF(B4431&lt;&gt;"",VLOOKUP(B4431,Zapisy!B4424:F4434,5,FALSE),"")</f>
        <v/>
      </c>
      <c r="I4431" s="14" t="str">
        <f>IF(B4431&lt;&gt;"",VLOOKUP(B4431,Dziennik!B:F,5,FALSE),"")</f>
        <v/>
      </c>
    </row>
    <row r="4432" spans="2:9" x14ac:dyDescent="0.2">
      <c r="B4432" s="14" t="str">
        <f>IF(Zapisy!B4425&lt;&gt;"",Zapisy!B4425,"")</f>
        <v/>
      </c>
      <c r="C4432" s="14" t="str">
        <f>IF(B4432&lt;&gt;"",VLOOKUP(B4432,JPK_KR!AP:AR,3,FALSE),"")</f>
        <v/>
      </c>
      <c r="D4432" s="32" t="str">
        <f>IF(B4432&lt;&gt;"",VLOOKUP(Zapisy!B4425,JPK_KR!AP:AV,7,FALSE),"")</f>
        <v/>
      </c>
      <c r="E4432" s="25" t="str">
        <f>IF(B4432&lt;&gt;"",VLOOKUP(B4432,Zapisy!B4425:D4433,3,FALSE),"")</f>
        <v/>
      </c>
      <c r="F4432" s="35" t="str">
        <f>IF(B4432&lt;&gt;"",VLOOKUP(B4432,Zapisy!B4425:C4433,2,FALSE),"")</f>
        <v/>
      </c>
      <c r="G4432" s="25" t="str">
        <f>IF(B4432&lt;&gt;"",VLOOKUP(B4432,Zapisy!B4425:G4425,6,FALSE),"")</f>
        <v/>
      </c>
      <c r="H4432" s="35" t="str">
        <f>IF(B4432&lt;&gt;"",VLOOKUP(B4432,Zapisy!B4425:F4435,5,FALSE),"")</f>
        <v/>
      </c>
      <c r="I4432" s="14" t="str">
        <f>IF(B4432&lt;&gt;"",VLOOKUP(B4432,Dziennik!B:F,5,FALSE),"")</f>
        <v/>
      </c>
    </row>
    <row r="4433" spans="2:9" x14ac:dyDescent="0.2">
      <c r="B4433" s="14" t="str">
        <f>IF(Zapisy!B4426&lt;&gt;"",Zapisy!B4426,"")</f>
        <v/>
      </c>
      <c r="C4433" s="14" t="str">
        <f>IF(B4433&lt;&gt;"",VLOOKUP(B4433,JPK_KR!AP:AR,3,FALSE),"")</f>
        <v/>
      </c>
      <c r="D4433" s="32" t="str">
        <f>IF(B4433&lt;&gt;"",VLOOKUP(Zapisy!B4426,JPK_KR!AP:AV,7,FALSE),"")</f>
        <v/>
      </c>
      <c r="E4433" s="25" t="str">
        <f>IF(B4433&lt;&gt;"",VLOOKUP(B4433,Zapisy!B4426:D4434,3,FALSE),"")</f>
        <v/>
      </c>
      <c r="F4433" s="35" t="str">
        <f>IF(B4433&lt;&gt;"",VLOOKUP(B4433,Zapisy!B4426:C4434,2,FALSE),"")</f>
        <v/>
      </c>
      <c r="G4433" s="25" t="str">
        <f>IF(B4433&lt;&gt;"",VLOOKUP(B4433,Zapisy!B4426:G4426,6,FALSE),"")</f>
        <v/>
      </c>
      <c r="H4433" s="35" t="str">
        <f>IF(B4433&lt;&gt;"",VLOOKUP(B4433,Zapisy!B4426:F4436,5,FALSE),"")</f>
        <v/>
      </c>
      <c r="I4433" s="14" t="str">
        <f>IF(B4433&lt;&gt;"",VLOOKUP(B4433,Dziennik!B:F,5,FALSE),"")</f>
        <v/>
      </c>
    </row>
    <row r="4434" spans="2:9" x14ac:dyDescent="0.2">
      <c r="B4434" s="14" t="str">
        <f>IF(Zapisy!B4427&lt;&gt;"",Zapisy!B4427,"")</f>
        <v/>
      </c>
      <c r="C4434" s="14" t="str">
        <f>IF(B4434&lt;&gt;"",VLOOKUP(B4434,JPK_KR!AP:AR,3,FALSE),"")</f>
        <v/>
      </c>
      <c r="D4434" s="32" t="str">
        <f>IF(B4434&lt;&gt;"",VLOOKUP(Zapisy!B4427,JPK_KR!AP:AV,7,FALSE),"")</f>
        <v/>
      </c>
      <c r="E4434" s="25" t="str">
        <f>IF(B4434&lt;&gt;"",VLOOKUP(B4434,Zapisy!B4427:D4435,3,FALSE),"")</f>
        <v/>
      </c>
      <c r="F4434" s="35" t="str">
        <f>IF(B4434&lt;&gt;"",VLOOKUP(B4434,Zapisy!B4427:C4435,2,FALSE),"")</f>
        <v/>
      </c>
      <c r="G4434" s="25" t="str">
        <f>IF(B4434&lt;&gt;"",VLOOKUP(B4434,Zapisy!B4427:G4427,6,FALSE),"")</f>
        <v/>
      </c>
      <c r="H4434" s="35" t="str">
        <f>IF(B4434&lt;&gt;"",VLOOKUP(B4434,Zapisy!B4427:F4437,5,FALSE),"")</f>
        <v/>
      </c>
      <c r="I4434" s="14" t="str">
        <f>IF(B4434&lt;&gt;"",VLOOKUP(B4434,Dziennik!B:F,5,FALSE),"")</f>
        <v/>
      </c>
    </row>
    <row r="4435" spans="2:9" x14ac:dyDescent="0.2">
      <c r="B4435" s="14" t="str">
        <f>IF(Zapisy!B4428&lt;&gt;"",Zapisy!B4428,"")</f>
        <v/>
      </c>
      <c r="C4435" s="14" t="str">
        <f>IF(B4435&lt;&gt;"",VLOOKUP(B4435,JPK_KR!AP:AR,3,FALSE),"")</f>
        <v/>
      </c>
      <c r="D4435" s="32" t="str">
        <f>IF(B4435&lt;&gt;"",VLOOKUP(Zapisy!B4428,JPK_KR!AP:AV,7,FALSE),"")</f>
        <v/>
      </c>
      <c r="E4435" s="25" t="str">
        <f>IF(B4435&lt;&gt;"",VLOOKUP(B4435,Zapisy!B4428:D4436,3,FALSE),"")</f>
        <v/>
      </c>
      <c r="F4435" s="35" t="str">
        <f>IF(B4435&lt;&gt;"",VLOOKUP(B4435,Zapisy!B4428:C4436,2,FALSE),"")</f>
        <v/>
      </c>
      <c r="G4435" s="25" t="str">
        <f>IF(B4435&lt;&gt;"",VLOOKUP(B4435,Zapisy!B4428:G4428,6,FALSE),"")</f>
        <v/>
      </c>
      <c r="H4435" s="35" t="str">
        <f>IF(B4435&lt;&gt;"",VLOOKUP(B4435,Zapisy!B4428:F4438,5,FALSE),"")</f>
        <v/>
      </c>
      <c r="I4435" s="14" t="str">
        <f>IF(B4435&lt;&gt;"",VLOOKUP(B4435,Dziennik!B:F,5,FALSE),"")</f>
        <v/>
      </c>
    </row>
    <row r="4436" spans="2:9" x14ac:dyDescent="0.2">
      <c r="B4436" s="14" t="str">
        <f>IF(Zapisy!B4429&lt;&gt;"",Zapisy!B4429,"")</f>
        <v/>
      </c>
      <c r="C4436" s="14" t="str">
        <f>IF(B4436&lt;&gt;"",VLOOKUP(B4436,JPK_KR!AP:AR,3,FALSE),"")</f>
        <v/>
      </c>
      <c r="D4436" s="32" t="str">
        <f>IF(B4436&lt;&gt;"",VLOOKUP(Zapisy!B4429,JPK_KR!AP:AV,7,FALSE),"")</f>
        <v/>
      </c>
      <c r="E4436" s="25" t="str">
        <f>IF(B4436&lt;&gt;"",VLOOKUP(B4436,Zapisy!B4429:D4437,3,FALSE),"")</f>
        <v/>
      </c>
      <c r="F4436" s="35" t="str">
        <f>IF(B4436&lt;&gt;"",VLOOKUP(B4436,Zapisy!B4429:C4437,2,FALSE),"")</f>
        <v/>
      </c>
      <c r="G4436" s="25" t="str">
        <f>IF(B4436&lt;&gt;"",VLOOKUP(B4436,Zapisy!B4429:G4429,6,FALSE),"")</f>
        <v/>
      </c>
      <c r="H4436" s="35" t="str">
        <f>IF(B4436&lt;&gt;"",VLOOKUP(B4436,Zapisy!B4429:F4439,5,FALSE),"")</f>
        <v/>
      </c>
      <c r="I4436" s="14" t="str">
        <f>IF(B4436&lt;&gt;"",VLOOKUP(B4436,Dziennik!B:F,5,FALSE),"")</f>
        <v/>
      </c>
    </row>
    <row r="4437" spans="2:9" x14ac:dyDescent="0.2">
      <c r="B4437" s="14" t="str">
        <f>IF(Zapisy!B4430&lt;&gt;"",Zapisy!B4430,"")</f>
        <v/>
      </c>
      <c r="C4437" s="14" t="str">
        <f>IF(B4437&lt;&gt;"",VLOOKUP(B4437,JPK_KR!AP:AR,3,FALSE),"")</f>
        <v/>
      </c>
      <c r="D4437" s="32" t="str">
        <f>IF(B4437&lt;&gt;"",VLOOKUP(Zapisy!B4430,JPK_KR!AP:AV,7,FALSE),"")</f>
        <v/>
      </c>
      <c r="E4437" s="25" t="str">
        <f>IF(B4437&lt;&gt;"",VLOOKUP(B4437,Zapisy!B4430:D4438,3,FALSE),"")</f>
        <v/>
      </c>
      <c r="F4437" s="35" t="str">
        <f>IF(B4437&lt;&gt;"",VLOOKUP(B4437,Zapisy!B4430:C4438,2,FALSE),"")</f>
        <v/>
      </c>
      <c r="G4437" s="25" t="str">
        <f>IF(B4437&lt;&gt;"",VLOOKUP(B4437,Zapisy!B4430:G4430,6,FALSE),"")</f>
        <v/>
      </c>
      <c r="H4437" s="35" t="str">
        <f>IF(B4437&lt;&gt;"",VLOOKUP(B4437,Zapisy!B4430:F4440,5,FALSE),"")</f>
        <v/>
      </c>
      <c r="I4437" s="14" t="str">
        <f>IF(B4437&lt;&gt;"",VLOOKUP(B4437,Dziennik!B:F,5,FALSE),"")</f>
        <v/>
      </c>
    </row>
    <row r="4438" spans="2:9" x14ac:dyDescent="0.2">
      <c r="B4438" s="14" t="str">
        <f>IF(Zapisy!B4431&lt;&gt;"",Zapisy!B4431,"")</f>
        <v/>
      </c>
      <c r="C4438" s="14" t="str">
        <f>IF(B4438&lt;&gt;"",VLOOKUP(B4438,JPK_KR!AP:AR,3,FALSE),"")</f>
        <v/>
      </c>
      <c r="D4438" s="32" t="str">
        <f>IF(B4438&lt;&gt;"",VLOOKUP(Zapisy!B4431,JPK_KR!AP:AV,7,FALSE),"")</f>
        <v/>
      </c>
      <c r="E4438" s="25" t="str">
        <f>IF(B4438&lt;&gt;"",VLOOKUP(B4438,Zapisy!B4431:D4439,3,FALSE),"")</f>
        <v/>
      </c>
      <c r="F4438" s="35" t="str">
        <f>IF(B4438&lt;&gt;"",VLOOKUP(B4438,Zapisy!B4431:C4439,2,FALSE),"")</f>
        <v/>
      </c>
      <c r="G4438" s="25" t="str">
        <f>IF(B4438&lt;&gt;"",VLOOKUP(B4438,Zapisy!B4431:G4431,6,FALSE),"")</f>
        <v/>
      </c>
      <c r="H4438" s="35" t="str">
        <f>IF(B4438&lt;&gt;"",VLOOKUP(B4438,Zapisy!B4431:F4441,5,FALSE),"")</f>
        <v/>
      </c>
      <c r="I4438" s="14" t="str">
        <f>IF(B4438&lt;&gt;"",VLOOKUP(B4438,Dziennik!B:F,5,FALSE),"")</f>
        <v/>
      </c>
    </row>
    <row r="4439" spans="2:9" x14ac:dyDescent="0.2">
      <c r="B4439" s="14" t="str">
        <f>IF(Zapisy!B4432&lt;&gt;"",Zapisy!B4432,"")</f>
        <v/>
      </c>
      <c r="C4439" s="14" t="str">
        <f>IF(B4439&lt;&gt;"",VLOOKUP(B4439,JPK_KR!AP:AR,3,FALSE),"")</f>
        <v/>
      </c>
      <c r="D4439" s="32" t="str">
        <f>IF(B4439&lt;&gt;"",VLOOKUP(Zapisy!B4432,JPK_KR!AP:AV,7,FALSE),"")</f>
        <v/>
      </c>
      <c r="E4439" s="25" t="str">
        <f>IF(B4439&lt;&gt;"",VLOOKUP(B4439,Zapisy!B4432:D4440,3,FALSE),"")</f>
        <v/>
      </c>
      <c r="F4439" s="35" t="str">
        <f>IF(B4439&lt;&gt;"",VLOOKUP(B4439,Zapisy!B4432:C4440,2,FALSE),"")</f>
        <v/>
      </c>
      <c r="G4439" s="25" t="str">
        <f>IF(B4439&lt;&gt;"",VLOOKUP(B4439,Zapisy!B4432:G4432,6,FALSE),"")</f>
        <v/>
      </c>
      <c r="H4439" s="35" t="str">
        <f>IF(B4439&lt;&gt;"",VLOOKUP(B4439,Zapisy!B4432:F4442,5,FALSE),"")</f>
        <v/>
      </c>
      <c r="I4439" s="14" t="str">
        <f>IF(B4439&lt;&gt;"",VLOOKUP(B4439,Dziennik!B:F,5,FALSE),"")</f>
        <v/>
      </c>
    </row>
    <row r="4440" spans="2:9" x14ac:dyDescent="0.2">
      <c r="B4440" s="14" t="str">
        <f>IF(Zapisy!B4433&lt;&gt;"",Zapisy!B4433,"")</f>
        <v/>
      </c>
      <c r="C4440" s="14" t="str">
        <f>IF(B4440&lt;&gt;"",VLOOKUP(B4440,JPK_KR!AP:AR,3,FALSE),"")</f>
        <v/>
      </c>
      <c r="D4440" s="32" t="str">
        <f>IF(B4440&lt;&gt;"",VLOOKUP(Zapisy!B4433,JPK_KR!AP:AV,7,FALSE),"")</f>
        <v/>
      </c>
      <c r="E4440" s="25" t="str">
        <f>IF(B4440&lt;&gt;"",VLOOKUP(B4440,Zapisy!B4433:D4441,3,FALSE),"")</f>
        <v/>
      </c>
      <c r="F4440" s="35" t="str">
        <f>IF(B4440&lt;&gt;"",VLOOKUP(B4440,Zapisy!B4433:C4441,2,FALSE),"")</f>
        <v/>
      </c>
      <c r="G4440" s="25" t="str">
        <f>IF(B4440&lt;&gt;"",VLOOKUP(B4440,Zapisy!B4433:G4433,6,FALSE),"")</f>
        <v/>
      </c>
      <c r="H4440" s="35" t="str">
        <f>IF(B4440&lt;&gt;"",VLOOKUP(B4440,Zapisy!B4433:F4443,5,FALSE),"")</f>
        <v/>
      </c>
      <c r="I4440" s="14" t="str">
        <f>IF(B4440&lt;&gt;"",VLOOKUP(B4440,Dziennik!B:F,5,FALSE),"")</f>
        <v/>
      </c>
    </row>
    <row r="4441" spans="2:9" x14ac:dyDescent="0.2">
      <c r="B4441" s="14" t="str">
        <f>IF(Zapisy!B4434&lt;&gt;"",Zapisy!B4434,"")</f>
        <v/>
      </c>
      <c r="C4441" s="14" t="str">
        <f>IF(B4441&lt;&gt;"",VLOOKUP(B4441,JPK_KR!AP:AR,3,FALSE),"")</f>
        <v/>
      </c>
      <c r="D4441" s="32" t="str">
        <f>IF(B4441&lt;&gt;"",VLOOKUP(Zapisy!B4434,JPK_KR!AP:AV,7,FALSE),"")</f>
        <v/>
      </c>
      <c r="E4441" s="25" t="str">
        <f>IF(B4441&lt;&gt;"",VLOOKUP(B4441,Zapisy!B4434:D4442,3,FALSE),"")</f>
        <v/>
      </c>
      <c r="F4441" s="35" t="str">
        <f>IF(B4441&lt;&gt;"",VLOOKUP(B4441,Zapisy!B4434:C4442,2,FALSE),"")</f>
        <v/>
      </c>
      <c r="G4441" s="25" t="str">
        <f>IF(B4441&lt;&gt;"",VLOOKUP(B4441,Zapisy!B4434:G4434,6,FALSE),"")</f>
        <v/>
      </c>
      <c r="H4441" s="35" t="str">
        <f>IF(B4441&lt;&gt;"",VLOOKUP(B4441,Zapisy!B4434:F4444,5,FALSE),"")</f>
        <v/>
      </c>
      <c r="I4441" s="14" t="str">
        <f>IF(B4441&lt;&gt;"",VLOOKUP(B4441,Dziennik!B:F,5,FALSE),"")</f>
        <v/>
      </c>
    </row>
    <row r="4442" spans="2:9" x14ac:dyDescent="0.2">
      <c r="B4442" s="14" t="str">
        <f>IF(Zapisy!B4435&lt;&gt;"",Zapisy!B4435,"")</f>
        <v/>
      </c>
      <c r="C4442" s="14" t="str">
        <f>IF(B4442&lt;&gt;"",VLOOKUP(B4442,JPK_KR!AP:AR,3,FALSE),"")</f>
        <v/>
      </c>
      <c r="D4442" s="32" t="str">
        <f>IF(B4442&lt;&gt;"",VLOOKUP(Zapisy!B4435,JPK_KR!AP:AV,7,FALSE),"")</f>
        <v/>
      </c>
      <c r="E4442" s="25" t="str">
        <f>IF(B4442&lt;&gt;"",VLOOKUP(B4442,Zapisy!B4435:D4443,3,FALSE),"")</f>
        <v/>
      </c>
      <c r="F4442" s="35" t="str">
        <f>IF(B4442&lt;&gt;"",VLOOKUP(B4442,Zapisy!B4435:C4443,2,FALSE),"")</f>
        <v/>
      </c>
      <c r="G4442" s="25" t="str">
        <f>IF(B4442&lt;&gt;"",VLOOKUP(B4442,Zapisy!B4435:G4435,6,FALSE),"")</f>
        <v/>
      </c>
      <c r="H4442" s="35" t="str">
        <f>IF(B4442&lt;&gt;"",VLOOKUP(B4442,Zapisy!B4435:F4445,5,FALSE),"")</f>
        <v/>
      </c>
      <c r="I4442" s="14" t="str">
        <f>IF(B4442&lt;&gt;"",VLOOKUP(B4442,Dziennik!B:F,5,FALSE),"")</f>
        <v/>
      </c>
    </row>
    <row r="4443" spans="2:9" x14ac:dyDescent="0.2">
      <c r="B4443" s="14" t="str">
        <f>IF(Zapisy!B4436&lt;&gt;"",Zapisy!B4436,"")</f>
        <v/>
      </c>
      <c r="C4443" s="14" t="str">
        <f>IF(B4443&lt;&gt;"",VLOOKUP(B4443,JPK_KR!AP:AR,3,FALSE),"")</f>
        <v/>
      </c>
      <c r="D4443" s="32" t="str">
        <f>IF(B4443&lt;&gt;"",VLOOKUP(Zapisy!B4436,JPK_KR!AP:AV,7,FALSE),"")</f>
        <v/>
      </c>
      <c r="E4443" s="25" t="str">
        <f>IF(B4443&lt;&gt;"",VLOOKUP(B4443,Zapisy!B4436:D4444,3,FALSE),"")</f>
        <v/>
      </c>
      <c r="F4443" s="35" t="str">
        <f>IF(B4443&lt;&gt;"",VLOOKUP(B4443,Zapisy!B4436:C4444,2,FALSE),"")</f>
        <v/>
      </c>
      <c r="G4443" s="25" t="str">
        <f>IF(B4443&lt;&gt;"",VLOOKUP(B4443,Zapisy!B4436:G4436,6,FALSE),"")</f>
        <v/>
      </c>
      <c r="H4443" s="35" t="str">
        <f>IF(B4443&lt;&gt;"",VLOOKUP(B4443,Zapisy!B4436:F4446,5,FALSE),"")</f>
        <v/>
      </c>
      <c r="I4443" s="14" t="str">
        <f>IF(B4443&lt;&gt;"",VLOOKUP(B4443,Dziennik!B:F,5,FALSE),"")</f>
        <v/>
      </c>
    </row>
    <row r="4444" spans="2:9" x14ac:dyDescent="0.2">
      <c r="B4444" s="14" t="str">
        <f>IF(Zapisy!B4437&lt;&gt;"",Zapisy!B4437,"")</f>
        <v/>
      </c>
      <c r="C4444" s="14" t="str">
        <f>IF(B4444&lt;&gt;"",VLOOKUP(B4444,JPK_KR!AP:AR,3,FALSE),"")</f>
        <v/>
      </c>
      <c r="D4444" s="32" t="str">
        <f>IF(B4444&lt;&gt;"",VLOOKUP(Zapisy!B4437,JPK_KR!AP:AV,7,FALSE),"")</f>
        <v/>
      </c>
      <c r="E4444" s="25" t="str">
        <f>IF(B4444&lt;&gt;"",VLOOKUP(B4444,Zapisy!B4437:D4445,3,FALSE),"")</f>
        <v/>
      </c>
      <c r="F4444" s="35" t="str">
        <f>IF(B4444&lt;&gt;"",VLOOKUP(B4444,Zapisy!B4437:C4445,2,FALSE),"")</f>
        <v/>
      </c>
      <c r="G4444" s="25" t="str">
        <f>IF(B4444&lt;&gt;"",VLOOKUP(B4444,Zapisy!B4437:G4437,6,FALSE),"")</f>
        <v/>
      </c>
      <c r="H4444" s="35" t="str">
        <f>IF(B4444&lt;&gt;"",VLOOKUP(B4444,Zapisy!B4437:F4447,5,FALSE),"")</f>
        <v/>
      </c>
      <c r="I4444" s="14" t="str">
        <f>IF(B4444&lt;&gt;"",VLOOKUP(B4444,Dziennik!B:F,5,FALSE),"")</f>
        <v/>
      </c>
    </row>
    <row r="4445" spans="2:9" x14ac:dyDescent="0.2">
      <c r="B4445" s="14" t="str">
        <f>IF(Zapisy!B4438&lt;&gt;"",Zapisy!B4438,"")</f>
        <v/>
      </c>
      <c r="C4445" s="14" t="str">
        <f>IF(B4445&lt;&gt;"",VLOOKUP(B4445,JPK_KR!AP:AR,3,FALSE),"")</f>
        <v/>
      </c>
      <c r="D4445" s="32" t="str">
        <f>IF(B4445&lt;&gt;"",VLOOKUP(Zapisy!B4438,JPK_KR!AP:AV,7,FALSE),"")</f>
        <v/>
      </c>
      <c r="E4445" s="25" t="str">
        <f>IF(B4445&lt;&gt;"",VLOOKUP(B4445,Zapisy!B4438:D4446,3,FALSE),"")</f>
        <v/>
      </c>
      <c r="F4445" s="35" t="str">
        <f>IF(B4445&lt;&gt;"",VLOOKUP(B4445,Zapisy!B4438:C4446,2,FALSE),"")</f>
        <v/>
      </c>
      <c r="G4445" s="25" t="str">
        <f>IF(B4445&lt;&gt;"",VLOOKUP(B4445,Zapisy!B4438:G4438,6,FALSE),"")</f>
        <v/>
      </c>
      <c r="H4445" s="35" t="str">
        <f>IF(B4445&lt;&gt;"",VLOOKUP(B4445,Zapisy!B4438:F4448,5,FALSE),"")</f>
        <v/>
      </c>
      <c r="I4445" s="14" t="str">
        <f>IF(B4445&lt;&gt;"",VLOOKUP(B4445,Dziennik!B:F,5,FALSE),"")</f>
        <v/>
      </c>
    </row>
    <row r="4446" spans="2:9" x14ac:dyDescent="0.2">
      <c r="B4446" s="14" t="str">
        <f>IF(Zapisy!B4439&lt;&gt;"",Zapisy!B4439,"")</f>
        <v/>
      </c>
      <c r="C4446" s="14" t="str">
        <f>IF(B4446&lt;&gt;"",VLOOKUP(B4446,JPK_KR!AP:AR,3,FALSE),"")</f>
        <v/>
      </c>
      <c r="D4446" s="32" t="str">
        <f>IF(B4446&lt;&gt;"",VLOOKUP(Zapisy!B4439,JPK_KR!AP:AV,7,FALSE),"")</f>
        <v/>
      </c>
      <c r="E4446" s="25" t="str">
        <f>IF(B4446&lt;&gt;"",VLOOKUP(B4446,Zapisy!B4439:D4447,3,FALSE),"")</f>
        <v/>
      </c>
      <c r="F4446" s="35" t="str">
        <f>IF(B4446&lt;&gt;"",VLOOKUP(B4446,Zapisy!B4439:C4447,2,FALSE),"")</f>
        <v/>
      </c>
      <c r="G4446" s="25" t="str">
        <f>IF(B4446&lt;&gt;"",VLOOKUP(B4446,Zapisy!B4439:G4439,6,FALSE),"")</f>
        <v/>
      </c>
      <c r="H4446" s="35" t="str">
        <f>IF(B4446&lt;&gt;"",VLOOKUP(B4446,Zapisy!B4439:F4449,5,FALSE),"")</f>
        <v/>
      </c>
      <c r="I4446" s="14" t="str">
        <f>IF(B4446&lt;&gt;"",VLOOKUP(B4446,Dziennik!B:F,5,FALSE),"")</f>
        <v/>
      </c>
    </row>
    <row r="4447" spans="2:9" x14ac:dyDescent="0.2">
      <c r="B4447" s="14" t="str">
        <f>IF(Zapisy!B4440&lt;&gt;"",Zapisy!B4440,"")</f>
        <v/>
      </c>
      <c r="C4447" s="14" t="str">
        <f>IF(B4447&lt;&gt;"",VLOOKUP(B4447,JPK_KR!AP:AR,3,FALSE),"")</f>
        <v/>
      </c>
      <c r="D4447" s="32" t="str">
        <f>IF(B4447&lt;&gt;"",VLOOKUP(Zapisy!B4440,JPK_KR!AP:AV,7,FALSE),"")</f>
        <v/>
      </c>
      <c r="E4447" s="25" t="str">
        <f>IF(B4447&lt;&gt;"",VLOOKUP(B4447,Zapisy!B4440:D4448,3,FALSE),"")</f>
        <v/>
      </c>
      <c r="F4447" s="35" t="str">
        <f>IF(B4447&lt;&gt;"",VLOOKUP(B4447,Zapisy!B4440:C4448,2,FALSE),"")</f>
        <v/>
      </c>
      <c r="G4447" s="25" t="str">
        <f>IF(B4447&lt;&gt;"",VLOOKUP(B4447,Zapisy!B4440:G4440,6,FALSE),"")</f>
        <v/>
      </c>
      <c r="H4447" s="35" t="str">
        <f>IF(B4447&lt;&gt;"",VLOOKUP(B4447,Zapisy!B4440:F4450,5,FALSE),"")</f>
        <v/>
      </c>
      <c r="I4447" s="14" t="str">
        <f>IF(B4447&lt;&gt;"",VLOOKUP(B4447,Dziennik!B:F,5,FALSE),"")</f>
        <v/>
      </c>
    </row>
    <row r="4448" spans="2:9" x14ac:dyDescent="0.2">
      <c r="B4448" s="14" t="str">
        <f>IF(Zapisy!B4441&lt;&gt;"",Zapisy!B4441,"")</f>
        <v/>
      </c>
      <c r="C4448" s="14" t="str">
        <f>IF(B4448&lt;&gt;"",VLOOKUP(B4448,JPK_KR!AP:AR,3,FALSE),"")</f>
        <v/>
      </c>
      <c r="D4448" s="32" t="str">
        <f>IF(B4448&lt;&gt;"",VLOOKUP(Zapisy!B4441,JPK_KR!AP:AV,7,FALSE),"")</f>
        <v/>
      </c>
      <c r="E4448" s="25" t="str">
        <f>IF(B4448&lt;&gt;"",VLOOKUP(B4448,Zapisy!B4441:D4449,3,FALSE),"")</f>
        <v/>
      </c>
      <c r="F4448" s="35" t="str">
        <f>IF(B4448&lt;&gt;"",VLOOKUP(B4448,Zapisy!B4441:C4449,2,FALSE),"")</f>
        <v/>
      </c>
      <c r="G4448" s="25" t="str">
        <f>IF(B4448&lt;&gt;"",VLOOKUP(B4448,Zapisy!B4441:G4441,6,FALSE),"")</f>
        <v/>
      </c>
      <c r="H4448" s="35" t="str">
        <f>IF(B4448&lt;&gt;"",VLOOKUP(B4448,Zapisy!B4441:F4451,5,FALSE),"")</f>
        <v/>
      </c>
      <c r="I4448" s="14" t="str">
        <f>IF(B4448&lt;&gt;"",VLOOKUP(B4448,Dziennik!B:F,5,FALSE),"")</f>
        <v/>
      </c>
    </row>
    <row r="4449" spans="2:9" x14ac:dyDescent="0.2">
      <c r="B4449" s="14" t="str">
        <f>IF(Zapisy!B4442&lt;&gt;"",Zapisy!B4442,"")</f>
        <v/>
      </c>
      <c r="C4449" s="14" t="str">
        <f>IF(B4449&lt;&gt;"",VLOOKUP(B4449,JPK_KR!AP:AR,3,FALSE),"")</f>
        <v/>
      </c>
      <c r="D4449" s="32" t="str">
        <f>IF(B4449&lt;&gt;"",VLOOKUP(Zapisy!B4442,JPK_KR!AP:AV,7,FALSE),"")</f>
        <v/>
      </c>
      <c r="E4449" s="25" t="str">
        <f>IF(B4449&lt;&gt;"",VLOOKUP(B4449,Zapisy!B4442:D4450,3,FALSE),"")</f>
        <v/>
      </c>
      <c r="F4449" s="35" t="str">
        <f>IF(B4449&lt;&gt;"",VLOOKUP(B4449,Zapisy!B4442:C4450,2,FALSE),"")</f>
        <v/>
      </c>
      <c r="G4449" s="25" t="str">
        <f>IF(B4449&lt;&gt;"",VLOOKUP(B4449,Zapisy!B4442:G4442,6,FALSE),"")</f>
        <v/>
      </c>
      <c r="H4449" s="35" t="str">
        <f>IF(B4449&lt;&gt;"",VLOOKUP(B4449,Zapisy!B4442:F4452,5,FALSE),"")</f>
        <v/>
      </c>
      <c r="I4449" s="14" t="str">
        <f>IF(B4449&lt;&gt;"",VLOOKUP(B4449,Dziennik!B:F,5,FALSE),"")</f>
        <v/>
      </c>
    </row>
    <row r="4450" spans="2:9" x14ac:dyDescent="0.2">
      <c r="B4450" s="14" t="str">
        <f>IF(Zapisy!B4443&lt;&gt;"",Zapisy!B4443,"")</f>
        <v/>
      </c>
      <c r="C4450" s="14" t="str">
        <f>IF(B4450&lt;&gt;"",VLOOKUP(B4450,JPK_KR!AP:AR,3,FALSE),"")</f>
        <v/>
      </c>
      <c r="D4450" s="32" t="str">
        <f>IF(B4450&lt;&gt;"",VLOOKUP(Zapisy!B4443,JPK_KR!AP:AV,7,FALSE),"")</f>
        <v/>
      </c>
      <c r="E4450" s="25" t="str">
        <f>IF(B4450&lt;&gt;"",VLOOKUP(B4450,Zapisy!B4443:D4451,3,FALSE),"")</f>
        <v/>
      </c>
      <c r="F4450" s="35" t="str">
        <f>IF(B4450&lt;&gt;"",VLOOKUP(B4450,Zapisy!B4443:C4451,2,FALSE),"")</f>
        <v/>
      </c>
      <c r="G4450" s="25" t="str">
        <f>IF(B4450&lt;&gt;"",VLOOKUP(B4450,Zapisy!B4443:G4443,6,FALSE),"")</f>
        <v/>
      </c>
      <c r="H4450" s="35" t="str">
        <f>IF(B4450&lt;&gt;"",VLOOKUP(B4450,Zapisy!B4443:F4453,5,FALSE),"")</f>
        <v/>
      </c>
      <c r="I4450" s="14" t="str">
        <f>IF(B4450&lt;&gt;"",VLOOKUP(B4450,Dziennik!B:F,5,FALSE),"")</f>
        <v/>
      </c>
    </row>
    <row r="4451" spans="2:9" x14ac:dyDescent="0.2">
      <c r="B4451" s="14" t="str">
        <f>IF(Zapisy!B4444&lt;&gt;"",Zapisy!B4444,"")</f>
        <v/>
      </c>
      <c r="C4451" s="14" t="str">
        <f>IF(B4451&lt;&gt;"",VLOOKUP(B4451,JPK_KR!AP:AR,3,FALSE),"")</f>
        <v/>
      </c>
      <c r="D4451" s="32" t="str">
        <f>IF(B4451&lt;&gt;"",VLOOKUP(Zapisy!B4444,JPK_KR!AP:AV,7,FALSE),"")</f>
        <v/>
      </c>
      <c r="E4451" s="25" t="str">
        <f>IF(B4451&lt;&gt;"",VLOOKUP(B4451,Zapisy!B4444:D4452,3,FALSE),"")</f>
        <v/>
      </c>
      <c r="F4451" s="35" t="str">
        <f>IF(B4451&lt;&gt;"",VLOOKUP(B4451,Zapisy!B4444:C4452,2,FALSE),"")</f>
        <v/>
      </c>
      <c r="G4451" s="25" t="str">
        <f>IF(B4451&lt;&gt;"",VLOOKUP(B4451,Zapisy!B4444:G4444,6,FALSE),"")</f>
        <v/>
      </c>
      <c r="H4451" s="35" t="str">
        <f>IF(B4451&lt;&gt;"",VLOOKUP(B4451,Zapisy!B4444:F4454,5,FALSE),"")</f>
        <v/>
      </c>
      <c r="I4451" s="14" t="str">
        <f>IF(B4451&lt;&gt;"",VLOOKUP(B4451,Dziennik!B:F,5,FALSE),"")</f>
        <v/>
      </c>
    </row>
    <row r="4452" spans="2:9" x14ac:dyDescent="0.2">
      <c r="B4452" s="14" t="str">
        <f>IF(Zapisy!B4445&lt;&gt;"",Zapisy!B4445,"")</f>
        <v/>
      </c>
      <c r="C4452" s="14" t="str">
        <f>IF(B4452&lt;&gt;"",VLOOKUP(B4452,JPK_KR!AP:AR,3,FALSE),"")</f>
        <v/>
      </c>
      <c r="D4452" s="32" t="str">
        <f>IF(B4452&lt;&gt;"",VLOOKUP(Zapisy!B4445,JPK_KR!AP:AV,7,FALSE),"")</f>
        <v/>
      </c>
      <c r="E4452" s="25" t="str">
        <f>IF(B4452&lt;&gt;"",VLOOKUP(B4452,Zapisy!B4445:D4453,3,FALSE),"")</f>
        <v/>
      </c>
      <c r="F4452" s="35" t="str">
        <f>IF(B4452&lt;&gt;"",VLOOKUP(B4452,Zapisy!B4445:C4453,2,FALSE),"")</f>
        <v/>
      </c>
      <c r="G4452" s="25" t="str">
        <f>IF(B4452&lt;&gt;"",VLOOKUP(B4452,Zapisy!B4445:G4445,6,FALSE),"")</f>
        <v/>
      </c>
      <c r="H4452" s="35" t="str">
        <f>IF(B4452&lt;&gt;"",VLOOKUP(B4452,Zapisy!B4445:F4455,5,FALSE),"")</f>
        <v/>
      </c>
      <c r="I4452" s="14" t="str">
        <f>IF(B4452&lt;&gt;"",VLOOKUP(B4452,Dziennik!B:F,5,FALSE),"")</f>
        <v/>
      </c>
    </row>
    <row r="4453" spans="2:9" x14ac:dyDescent="0.2">
      <c r="B4453" s="14" t="str">
        <f>IF(Zapisy!B4446&lt;&gt;"",Zapisy!B4446,"")</f>
        <v/>
      </c>
      <c r="C4453" s="14" t="str">
        <f>IF(B4453&lt;&gt;"",VLOOKUP(B4453,JPK_KR!AP:AR,3,FALSE),"")</f>
        <v/>
      </c>
      <c r="D4453" s="32" t="str">
        <f>IF(B4453&lt;&gt;"",VLOOKUP(Zapisy!B4446,JPK_KR!AP:AV,7,FALSE),"")</f>
        <v/>
      </c>
      <c r="E4453" s="25" t="str">
        <f>IF(B4453&lt;&gt;"",VLOOKUP(B4453,Zapisy!B4446:D4454,3,FALSE),"")</f>
        <v/>
      </c>
      <c r="F4453" s="35" t="str">
        <f>IF(B4453&lt;&gt;"",VLOOKUP(B4453,Zapisy!B4446:C4454,2,FALSE),"")</f>
        <v/>
      </c>
      <c r="G4453" s="25" t="str">
        <f>IF(B4453&lt;&gt;"",VLOOKUP(B4453,Zapisy!B4446:G4446,6,FALSE),"")</f>
        <v/>
      </c>
      <c r="H4453" s="35" t="str">
        <f>IF(B4453&lt;&gt;"",VLOOKUP(B4453,Zapisy!B4446:F4456,5,FALSE),"")</f>
        <v/>
      </c>
      <c r="I4453" s="14" t="str">
        <f>IF(B4453&lt;&gt;"",VLOOKUP(B4453,Dziennik!B:F,5,FALSE),"")</f>
        <v/>
      </c>
    </row>
    <row r="4454" spans="2:9" x14ac:dyDescent="0.2">
      <c r="B4454" s="14" t="str">
        <f>IF(Zapisy!B4447&lt;&gt;"",Zapisy!B4447,"")</f>
        <v/>
      </c>
      <c r="C4454" s="14" t="str">
        <f>IF(B4454&lt;&gt;"",VLOOKUP(B4454,JPK_KR!AP:AR,3,FALSE),"")</f>
        <v/>
      </c>
      <c r="D4454" s="32" t="str">
        <f>IF(B4454&lt;&gt;"",VLOOKUP(Zapisy!B4447,JPK_KR!AP:AV,7,FALSE),"")</f>
        <v/>
      </c>
      <c r="E4454" s="25" t="str">
        <f>IF(B4454&lt;&gt;"",VLOOKUP(B4454,Zapisy!B4447:D4455,3,FALSE),"")</f>
        <v/>
      </c>
      <c r="F4454" s="35" t="str">
        <f>IF(B4454&lt;&gt;"",VLOOKUP(B4454,Zapisy!B4447:C4455,2,FALSE),"")</f>
        <v/>
      </c>
      <c r="G4454" s="25" t="str">
        <f>IF(B4454&lt;&gt;"",VLOOKUP(B4454,Zapisy!B4447:G4447,6,FALSE),"")</f>
        <v/>
      </c>
      <c r="H4454" s="35" t="str">
        <f>IF(B4454&lt;&gt;"",VLOOKUP(B4454,Zapisy!B4447:F4457,5,FALSE),"")</f>
        <v/>
      </c>
      <c r="I4454" s="14" t="str">
        <f>IF(B4454&lt;&gt;"",VLOOKUP(B4454,Dziennik!B:F,5,FALSE),"")</f>
        <v/>
      </c>
    </row>
    <row r="4455" spans="2:9" x14ac:dyDescent="0.2">
      <c r="B4455" s="14" t="str">
        <f>IF(Zapisy!B4448&lt;&gt;"",Zapisy!B4448,"")</f>
        <v/>
      </c>
      <c r="C4455" s="14" t="str">
        <f>IF(B4455&lt;&gt;"",VLOOKUP(B4455,JPK_KR!AP:AR,3,FALSE),"")</f>
        <v/>
      </c>
      <c r="D4455" s="32" t="str">
        <f>IF(B4455&lt;&gt;"",VLOOKUP(Zapisy!B4448,JPK_KR!AP:AV,7,FALSE),"")</f>
        <v/>
      </c>
      <c r="E4455" s="25" t="str">
        <f>IF(B4455&lt;&gt;"",VLOOKUP(B4455,Zapisy!B4448:D4456,3,FALSE),"")</f>
        <v/>
      </c>
      <c r="F4455" s="35" t="str">
        <f>IF(B4455&lt;&gt;"",VLOOKUP(B4455,Zapisy!B4448:C4456,2,FALSE),"")</f>
        <v/>
      </c>
      <c r="G4455" s="25" t="str">
        <f>IF(B4455&lt;&gt;"",VLOOKUP(B4455,Zapisy!B4448:G4448,6,FALSE),"")</f>
        <v/>
      </c>
      <c r="H4455" s="35" t="str">
        <f>IF(B4455&lt;&gt;"",VLOOKUP(B4455,Zapisy!B4448:F4458,5,FALSE),"")</f>
        <v/>
      </c>
      <c r="I4455" s="14" t="str">
        <f>IF(B4455&lt;&gt;"",VLOOKUP(B4455,Dziennik!B:F,5,FALSE),"")</f>
        <v/>
      </c>
    </row>
    <row r="4456" spans="2:9" x14ac:dyDescent="0.2">
      <c r="B4456" s="14" t="str">
        <f>IF(Zapisy!B4449&lt;&gt;"",Zapisy!B4449,"")</f>
        <v/>
      </c>
      <c r="C4456" s="14" t="str">
        <f>IF(B4456&lt;&gt;"",VLOOKUP(B4456,JPK_KR!AP:AR,3,FALSE),"")</f>
        <v/>
      </c>
      <c r="D4456" s="32" t="str">
        <f>IF(B4456&lt;&gt;"",VLOOKUP(Zapisy!B4449,JPK_KR!AP:AV,7,FALSE),"")</f>
        <v/>
      </c>
      <c r="E4456" s="25" t="str">
        <f>IF(B4456&lt;&gt;"",VLOOKUP(B4456,Zapisy!B4449:D4457,3,FALSE),"")</f>
        <v/>
      </c>
      <c r="F4456" s="35" t="str">
        <f>IF(B4456&lt;&gt;"",VLOOKUP(B4456,Zapisy!B4449:C4457,2,FALSE),"")</f>
        <v/>
      </c>
      <c r="G4456" s="25" t="str">
        <f>IF(B4456&lt;&gt;"",VLOOKUP(B4456,Zapisy!B4449:G4449,6,FALSE),"")</f>
        <v/>
      </c>
      <c r="H4456" s="35" t="str">
        <f>IF(B4456&lt;&gt;"",VLOOKUP(B4456,Zapisy!B4449:F4459,5,FALSE),"")</f>
        <v/>
      </c>
      <c r="I4456" s="14" t="str">
        <f>IF(B4456&lt;&gt;"",VLOOKUP(B4456,Dziennik!B:F,5,FALSE),"")</f>
        <v/>
      </c>
    </row>
    <row r="4457" spans="2:9" x14ac:dyDescent="0.2">
      <c r="B4457" s="14" t="str">
        <f>IF(Zapisy!B4450&lt;&gt;"",Zapisy!B4450,"")</f>
        <v/>
      </c>
      <c r="C4457" s="14" t="str">
        <f>IF(B4457&lt;&gt;"",VLOOKUP(B4457,JPK_KR!AP:AR,3,FALSE),"")</f>
        <v/>
      </c>
      <c r="D4457" s="32" t="str">
        <f>IF(B4457&lt;&gt;"",VLOOKUP(Zapisy!B4450,JPK_KR!AP:AV,7,FALSE),"")</f>
        <v/>
      </c>
      <c r="E4457" s="25" t="str">
        <f>IF(B4457&lt;&gt;"",VLOOKUP(B4457,Zapisy!B4450:D4458,3,FALSE),"")</f>
        <v/>
      </c>
      <c r="F4457" s="35" t="str">
        <f>IF(B4457&lt;&gt;"",VLOOKUP(B4457,Zapisy!B4450:C4458,2,FALSE),"")</f>
        <v/>
      </c>
      <c r="G4457" s="25" t="str">
        <f>IF(B4457&lt;&gt;"",VLOOKUP(B4457,Zapisy!B4450:G4450,6,FALSE),"")</f>
        <v/>
      </c>
      <c r="H4457" s="35" t="str">
        <f>IF(B4457&lt;&gt;"",VLOOKUP(B4457,Zapisy!B4450:F4460,5,FALSE),"")</f>
        <v/>
      </c>
      <c r="I4457" s="14" t="str">
        <f>IF(B4457&lt;&gt;"",VLOOKUP(B4457,Dziennik!B:F,5,FALSE),"")</f>
        <v/>
      </c>
    </row>
    <row r="4458" spans="2:9" x14ac:dyDescent="0.2">
      <c r="B4458" s="14" t="str">
        <f>IF(Zapisy!B4451&lt;&gt;"",Zapisy!B4451,"")</f>
        <v/>
      </c>
      <c r="C4458" s="14" t="str">
        <f>IF(B4458&lt;&gt;"",VLOOKUP(B4458,JPK_KR!AP:AR,3,FALSE),"")</f>
        <v/>
      </c>
      <c r="D4458" s="32" t="str">
        <f>IF(B4458&lt;&gt;"",VLOOKUP(Zapisy!B4451,JPK_KR!AP:AV,7,FALSE),"")</f>
        <v/>
      </c>
      <c r="E4458" s="25" t="str">
        <f>IF(B4458&lt;&gt;"",VLOOKUP(B4458,Zapisy!B4451:D4459,3,FALSE),"")</f>
        <v/>
      </c>
      <c r="F4458" s="35" t="str">
        <f>IF(B4458&lt;&gt;"",VLOOKUP(B4458,Zapisy!B4451:C4459,2,FALSE),"")</f>
        <v/>
      </c>
      <c r="G4458" s="25" t="str">
        <f>IF(B4458&lt;&gt;"",VLOOKUP(B4458,Zapisy!B4451:G4451,6,FALSE),"")</f>
        <v/>
      </c>
      <c r="H4458" s="35" t="str">
        <f>IF(B4458&lt;&gt;"",VLOOKUP(B4458,Zapisy!B4451:F4461,5,FALSE),"")</f>
        <v/>
      </c>
      <c r="I4458" s="14" t="str">
        <f>IF(B4458&lt;&gt;"",VLOOKUP(B4458,Dziennik!B:F,5,FALSE),"")</f>
        <v/>
      </c>
    </row>
    <row r="4459" spans="2:9" x14ac:dyDescent="0.2">
      <c r="B4459" s="14" t="str">
        <f>IF(Zapisy!B4452&lt;&gt;"",Zapisy!B4452,"")</f>
        <v/>
      </c>
      <c r="C4459" s="14" t="str">
        <f>IF(B4459&lt;&gt;"",VLOOKUP(B4459,JPK_KR!AP:AR,3,FALSE),"")</f>
        <v/>
      </c>
      <c r="D4459" s="32" t="str">
        <f>IF(B4459&lt;&gt;"",VLOOKUP(Zapisy!B4452,JPK_KR!AP:AV,7,FALSE),"")</f>
        <v/>
      </c>
      <c r="E4459" s="25" t="str">
        <f>IF(B4459&lt;&gt;"",VLOOKUP(B4459,Zapisy!B4452:D4460,3,FALSE),"")</f>
        <v/>
      </c>
      <c r="F4459" s="35" t="str">
        <f>IF(B4459&lt;&gt;"",VLOOKUP(B4459,Zapisy!B4452:C4460,2,FALSE),"")</f>
        <v/>
      </c>
      <c r="G4459" s="25" t="str">
        <f>IF(B4459&lt;&gt;"",VLOOKUP(B4459,Zapisy!B4452:G4452,6,FALSE),"")</f>
        <v/>
      </c>
      <c r="H4459" s="35" t="str">
        <f>IF(B4459&lt;&gt;"",VLOOKUP(B4459,Zapisy!B4452:F4462,5,FALSE),"")</f>
        <v/>
      </c>
      <c r="I4459" s="14" t="str">
        <f>IF(B4459&lt;&gt;"",VLOOKUP(B4459,Dziennik!B:F,5,FALSE),"")</f>
        <v/>
      </c>
    </row>
    <row r="4460" spans="2:9" x14ac:dyDescent="0.2">
      <c r="B4460" s="14" t="str">
        <f>IF(Zapisy!B4453&lt;&gt;"",Zapisy!B4453,"")</f>
        <v/>
      </c>
      <c r="C4460" s="14" t="str">
        <f>IF(B4460&lt;&gt;"",VLOOKUP(B4460,JPK_KR!AP:AR,3,FALSE),"")</f>
        <v/>
      </c>
      <c r="D4460" s="32" t="str">
        <f>IF(B4460&lt;&gt;"",VLOOKUP(Zapisy!B4453,JPK_KR!AP:AV,7,FALSE),"")</f>
        <v/>
      </c>
      <c r="E4460" s="25" t="str">
        <f>IF(B4460&lt;&gt;"",VLOOKUP(B4460,Zapisy!B4453:D4461,3,FALSE),"")</f>
        <v/>
      </c>
      <c r="F4460" s="35" t="str">
        <f>IF(B4460&lt;&gt;"",VLOOKUP(B4460,Zapisy!B4453:C4461,2,FALSE),"")</f>
        <v/>
      </c>
      <c r="G4460" s="25" t="str">
        <f>IF(B4460&lt;&gt;"",VLOOKUP(B4460,Zapisy!B4453:G4453,6,FALSE),"")</f>
        <v/>
      </c>
      <c r="H4460" s="35" t="str">
        <f>IF(B4460&lt;&gt;"",VLOOKUP(B4460,Zapisy!B4453:F4463,5,FALSE),"")</f>
        <v/>
      </c>
      <c r="I4460" s="14" t="str">
        <f>IF(B4460&lt;&gt;"",VLOOKUP(B4460,Dziennik!B:F,5,FALSE),"")</f>
        <v/>
      </c>
    </row>
    <row r="4461" spans="2:9" x14ac:dyDescent="0.2">
      <c r="B4461" s="14" t="str">
        <f>IF(Zapisy!B4454&lt;&gt;"",Zapisy!B4454,"")</f>
        <v/>
      </c>
      <c r="C4461" s="14" t="str">
        <f>IF(B4461&lt;&gt;"",VLOOKUP(B4461,JPK_KR!AP:AR,3,FALSE),"")</f>
        <v/>
      </c>
      <c r="D4461" s="32" t="str">
        <f>IF(B4461&lt;&gt;"",VLOOKUP(Zapisy!B4454,JPK_KR!AP:AV,7,FALSE),"")</f>
        <v/>
      </c>
      <c r="E4461" s="25" t="str">
        <f>IF(B4461&lt;&gt;"",VLOOKUP(B4461,Zapisy!B4454:D4462,3,FALSE),"")</f>
        <v/>
      </c>
      <c r="F4461" s="35" t="str">
        <f>IF(B4461&lt;&gt;"",VLOOKUP(B4461,Zapisy!B4454:C4462,2,FALSE),"")</f>
        <v/>
      </c>
      <c r="G4461" s="25" t="str">
        <f>IF(B4461&lt;&gt;"",VLOOKUP(B4461,Zapisy!B4454:G4454,6,FALSE),"")</f>
        <v/>
      </c>
      <c r="H4461" s="35" t="str">
        <f>IF(B4461&lt;&gt;"",VLOOKUP(B4461,Zapisy!B4454:F4464,5,FALSE),"")</f>
        <v/>
      </c>
      <c r="I4461" s="14" t="str">
        <f>IF(B4461&lt;&gt;"",VLOOKUP(B4461,Dziennik!B:F,5,FALSE),"")</f>
        <v/>
      </c>
    </row>
    <row r="4462" spans="2:9" x14ac:dyDescent="0.2">
      <c r="B4462" s="14" t="str">
        <f>IF(Zapisy!B4455&lt;&gt;"",Zapisy!B4455,"")</f>
        <v/>
      </c>
      <c r="C4462" s="14" t="str">
        <f>IF(B4462&lt;&gt;"",VLOOKUP(B4462,JPK_KR!AP:AR,3,FALSE),"")</f>
        <v/>
      </c>
      <c r="D4462" s="32" t="str">
        <f>IF(B4462&lt;&gt;"",VLOOKUP(Zapisy!B4455,JPK_KR!AP:AV,7,FALSE),"")</f>
        <v/>
      </c>
      <c r="E4462" s="25" t="str">
        <f>IF(B4462&lt;&gt;"",VLOOKUP(B4462,Zapisy!B4455:D4463,3,FALSE),"")</f>
        <v/>
      </c>
      <c r="F4462" s="35" t="str">
        <f>IF(B4462&lt;&gt;"",VLOOKUP(B4462,Zapisy!B4455:C4463,2,FALSE),"")</f>
        <v/>
      </c>
      <c r="G4462" s="25" t="str">
        <f>IF(B4462&lt;&gt;"",VLOOKUP(B4462,Zapisy!B4455:G4455,6,FALSE),"")</f>
        <v/>
      </c>
      <c r="H4462" s="35" t="str">
        <f>IF(B4462&lt;&gt;"",VLOOKUP(B4462,Zapisy!B4455:F4465,5,FALSE),"")</f>
        <v/>
      </c>
      <c r="I4462" s="14" t="str">
        <f>IF(B4462&lt;&gt;"",VLOOKUP(B4462,Dziennik!B:F,5,FALSE),"")</f>
        <v/>
      </c>
    </row>
    <row r="4463" spans="2:9" x14ac:dyDescent="0.2">
      <c r="B4463" s="14" t="str">
        <f>IF(Zapisy!B4456&lt;&gt;"",Zapisy!B4456,"")</f>
        <v/>
      </c>
      <c r="C4463" s="14" t="str">
        <f>IF(B4463&lt;&gt;"",VLOOKUP(B4463,JPK_KR!AP:AR,3,FALSE),"")</f>
        <v/>
      </c>
      <c r="D4463" s="32" t="str">
        <f>IF(B4463&lt;&gt;"",VLOOKUP(Zapisy!B4456,JPK_KR!AP:AV,7,FALSE),"")</f>
        <v/>
      </c>
      <c r="E4463" s="25" t="str">
        <f>IF(B4463&lt;&gt;"",VLOOKUP(B4463,Zapisy!B4456:D4464,3,FALSE),"")</f>
        <v/>
      </c>
      <c r="F4463" s="35" t="str">
        <f>IF(B4463&lt;&gt;"",VLOOKUP(B4463,Zapisy!B4456:C4464,2,FALSE),"")</f>
        <v/>
      </c>
      <c r="G4463" s="25" t="str">
        <f>IF(B4463&lt;&gt;"",VLOOKUP(B4463,Zapisy!B4456:G4456,6,FALSE),"")</f>
        <v/>
      </c>
      <c r="H4463" s="35" t="str">
        <f>IF(B4463&lt;&gt;"",VLOOKUP(B4463,Zapisy!B4456:F4466,5,FALSE),"")</f>
        <v/>
      </c>
      <c r="I4463" s="14" t="str">
        <f>IF(B4463&lt;&gt;"",VLOOKUP(B4463,Dziennik!B:F,5,FALSE),"")</f>
        <v/>
      </c>
    </row>
    <row r="4464" spans="2:9" x14ac:dyDescent="0.2">
      <c r="B4464" s="14" t="str">
        <f>IF(Zapisy!B4457&lt;&gt;"",Zapisy!B4457,"")</f>
        <v/>
      </c>
      <c r="C4464" s="14" t="str">
        <f>IF(B4464&lt;&gt;"",VLOOKUP(B4464,JPK_KR!AP:AR,3,FALSE),"")</f>
        <v/>
      </c>
      <c r="D4464" s="32" t="str">
        <f>IF(B4464&lt;&gt;"",VLOOKUP(Zapisy!B4457,JPK_KR!AP:AV,7,FALSE),"")</f>
        <v/>
      </c>
      <c r="E4464" s="25" t="str">
        <f>IF(B4464&lt;&gt;"",VLOOKUP(B4464,Zapisy!B4457:D4465,3,FALSE),"")</f>
        <v/>
      </c>
      <c r="F4464" s="35" t="str">
        <f>IF(B4464&lt;&gt;"",VLOOKUP(B4464,Zapisy!B4457:C4465,2,FALSE),"")</f>
        <v/>
      </c>
      <c r="G4464" s="25" t="str">
        <f>IF(B4464&lt;&gt;"",VLOOKUP(B4464,Zapisy!B4457:G4457,6,FALSE),"")</f>
        <v/>
      </c>
      <c r="H4464" s="35" t="str">
        <f>IF(B4464&lt;&gt;"",VLOOKUP(B4464,Zapisy!B4457:F4467,5,FALSE),"")</f>
        <v/>
      </c>
      <c r="I4464" s="14" t="str">
        <f>IF(B4464&lt;&gt;"",VLOOKUP(B4464,Dziennik!B:F,5,FALSE),"")</f>
        <v/>
      </c>
    </row>
    <row r="4465" spans="2:9" x14ac:dyDescent="0.2">
      <c r="B4465" s="14" t="str">
        <f>IF(Zapisy!B4458&lt;&gt;"",Zapisy!B4458,"")</f>
        <v/>
      </c>
      <c r="C4465" s="14" t="str">
        <f>IF(B4465&lt;&gt;"",VLOOKUP(B4465,JPK_KR!AP:AR,3,FALSE),"")</f>
        <v/>
      </c>
      <c r="D4465" s="32" t="str">
        <f>IF(B4465&lt;&gt;"",VLOOKUP(Zapisy!B4458,JPK_KR!AP:AV,7,FALSE),"")</f>
        <v/>
      </c>
      <c r="E4465" s="25" t="str">
        <f>IF(B4465&lt;&gt;"",VLOOKUP(B4465,Zapisy!B4458:D4466,3,FALSE),"")</f>
        <v/>
      </c>
      <c r="F4465" s="35" t="str">
        <f>IF(B4465&lt;&gt;"",VLOOKUP(B4465,Zapisy!B4458:C4466,2,FALSE),"")</f>
        <v/>
      </c>
      <c r="G4465" s="25" t="str">
        <f>IF(B4465&lt;&gt;"",VLOOKUP(B4465,Zapisy!B4458:G4458,6,FALSE),"")</f>
        <v/>
      </c>
      <c r="H4465" s="35" t="str">
        <f>IF(B4465&lt;&gt;"",VLOOKUP(B4465,Zapisy!B4458:F4468,5,FALSE),"")</f>
        <v/>
      </c>
      <c r="I4465" s="14" t="str">
        <f>IF(B4465&lt;&gt;"",VLOOKUP(B4465,Dziennik!B:F,5,FALSE),"")</f>
        <v/>
      </c>
    </row>
    <row r="4466" spans="2:9" x14ac:dyDescent="0.2">
      <c r="B4466" s="14" t="str">
        <f>IF(Zapisy!B4459&lt;&gt;"",Zapisy!B4459,"")</f>
        <v/>
      </c>
      <c r="C4466" s="14" t="str">
        <f>IF(B4466&lt;&gt;"",VLOOKUP(B4466,JPK_KR!AP:AR,3,FALSE),"")</f>
        <v/>
      </c>
      <c r="D4466" s="32" t="str">
        <f>IF(B4466&lt;&gt;"",VLOOKUP(Zapisy!B4459,JPK_KR!AP:AV,7,FALSE),"")</f>
        <v/>
      </c>
      <c r="E4466" s="25" t="str">
        <f>IF(B4466&lt;&gt;"",VLOOKUP(B4466,Zapisy!B4459:D4467,3,FALSE),"")</f>
        <v/>
      </c>
      <c r="F4466" s="35" t="str">
        <f>IF(B4466&lt;&gt;"",VLOOKUP(B4466,Zapisy!B4459:C4467,2,FALSE),"")</f>
        <v/>
      </c>
      <c r="G4466" s="25" t="str">
        <f>IF(B4466&lt;&gt;"",VLOOKUP(B4466,Zapisy!B4459:G4459,6,FALSE),"")</f>
        <v/>
      </c>
      <c r="H4466" s="35" t="str">
        <f>IF(B4466&lt;&gt;"",VLOOKUP(B4466,Zapisy!B4459:F4469,5,FALSE),"")</f>
        <v/>
      </c>
      <c r="I4466" s="14" t="str">
        <f>IF(B4466&lt;&gt;"",VLOOKUP(B4466,Dziennik!B:F,5,FALSE),"")</f>
        <v/>
      </c>
    </row>
    <row r="4467" spans="2:9" x14ac:dyDescent="0.2">
      <c r="B4467" s="14" t="str">
        <f>IF(Zapisy!B4460&lt;&gt;"",Zapisy!B4460,"")</f>
        <v/>
      </c>
      <c r="C4467" s="14" t="str">
        <f>IF(B4467&lt;&gt;"",VLOOKUP(B4467,JPK_KR!AP:AR,3,FALSE),"")</f>
        <v/>
      </c>
      <c r="D4467" s="32" t="str">
        <f>IF(B4467&lt;&gt;"",VLOOKUP(Zapisy!B4460,JPK_KR!AP:AV,7,FALSE),"")</f>
        <v/>
      </c>
      <c r="E4467" s="25" t="str">
        <f>IF(B4467&lt;&gt;"",VLOOKUP(B4467,Zapisy!B4460:D4468,3,FALSE),"")</f>
        <v/>
      </c>
      <c r="F4467" s="35" t="str">
        <f>IF(B4467&lt;&gt;"",VLOOKUP(B4467,Zapisy!B4460:C4468,2,FALSE),"")</f>
        <v/>
      </c>
      <c r="G4467" s="25" t="str">
        <f>IF(B4467&lt;&gt;"",VLOOKUP(B4467,Zapisy!B4460:G4460,6,FALSE),"")</f>
        <v/>
      </c>
      <c r="H4467" s="35" t="str">
        <f>IF(B4467&lt;&gt;"",VLOOKUP(B4467,Zapisy!B4460:F4470,5,FALSE),"")</f>
        <v/>
      </c>
      <c r="I4467" s="14" t="str">
        <f>IF(B4467&lt;&gt;"",VLOOKUP(B4467,Dziennik!B:F,5,FALSE),"")</f>
        <v/>
      </c>
    </row>
    <row r="4468" spans="2:9" x14ac:dyDescent="0.2">
      <c r="B4468" s="14" t="str">
        <f>IF(Zapisy!B4461&lt;&gt;"",Zapisy!B4461,"")</f>
        <v/>
      </c>
      <c r="C4468" s="14" t="str">
        <f>IF(B4468&lt;&gt;"",VLOOKUP(B4468,JPK_KR!AP:AR,3,FALSE),"")</f>
        <v/>
      </c>
      <c r="D4468" s="32" t="str">
        <f>IF(B4468&lt;&gt;"",VLOOKUP(Zapisy!B4461,JPK_KR!AP:AV,7,FALSE),"")</f>
        <v/>
      </c>
      <c r="E4468" s="25" t="str">
        <f>IF(B4468&lt;&gt;"",VLOOKUP(B4468,Zapisy!B4461:D4469,3,FALSE),"")</f>
        <v/>
      </c>
      <c r="F4468" s="35" t="str">
        <f>IF(B4468&lt;&gt;"",VLOOKUP(B4468,Zapisy!B4461:C4469,2,FALSE),"")</f>
        <v/>
      </c>
      <c r="G4468" s="25" t="str">
        <f>IF(B4468&lt;&gt;"",VLOOKUP(B4468,Zapisy!B4461:G4461,6,FALSE),"")</f>
        <v/>
      </c>
      <c r="H4468" s="35" t="str">
        <f>IF(B4468&lt;&gt;"",VLOOKUP(B4468,Zapisy!B4461:F4471,5,FALSE),"")</f>
        <v/>
      </c>
      <c r="I4468" s="14" t="str">
        <f>IF(B4468&lt;&gt;"",VLOOKUP(B4468,Dziennik!B:F,5,FALSE),"")</f>
        <v/>
      </c>
    </row>
    <row r="4469" spans="2:9" x14ac:dyDescent="0.2">
      <c r="B4469" s="14" t="str">
        <f>IF(Zapisy!B4462&lt;&gt;"",Zapisy!B4462,"")</f>
        <v/>
      </c>
      <c r="C4469" s="14" t="str">
        <f>IF(B4469&lt;&gt;"",VLOOKUP(B4469,JPK_KR!AP:AR,3,FALSE),"")</f>
        <v/>
      </c>
      <c r="D4469" s="32" t="str">
        <f>IF(B4469&lt;&gt;"",VLOOKUP(Zapisy!B4462,JPK_KR!AP:AV,7,FALSE),"")</f>
        <v/>
      </c>
      <c r="E4469" s="25" t="str">
        <f>IF(B4469&lt;&gt;"",VLOOKUP(B4469,Zapisy!B4462:D4470,3,FALSE),"")</f>
        <v/>
      </c>
      <c r="F4469" s="35" t="str">
        <f>IF(B4469&lt;&gt;"",VLOOKUP(B4469,Zapisy!B4462:C4470,2,FALSE),"")</f>
        <v/>
      </c>
      <c r="G4469" s="25" t="str">
        <f>IF(B4469&lt;&gt;"",VLOOKUP(B4469,Zapisy!B4462:G4462,6,FALSE),"")</f>
        <v/>
      </c>
      <c r="H4469" s="35" t="str">
        <f>IF(B4469&lt;&gt;"",VLOOKUP(B4469,Zapisy!B4462:F4472,5,FALSE),"")</f>
        <v/>
      </c>
      <c r="I4469" s="14" t="str">
        <f>IF(B4469&lt;&gt;"",VLOOKUP(B4469,Dziennik!B:F,5,FALSE),"")</f>
        <v/>
      </c>
    </row>
    <row r="4470" spans="2:9" x14ac:dyDescent="0.2">
      <c r="B4470" s="14" t="str">
        <f>IF(Zapisy!B4463&lt;&gt;"",Zapisy!B4463,"")</f>
        <v/>
      </c>
      <c r="C4470" s="14" t="str">
        <f>IF(B4470&lt;&gt;"",VLOOKUP(B4470,JPK_KR!AP:AR,3,FALSE),"")</f>
        <v/>
      </c>
      <c r="D4470" s="32" t="str">
        <f>IF(B4470&lt;&gt;"",VLOOKUP(Zapisy!B4463,JPK_KR!AP:AV,7,FALSE),"")</f>
        <v/>
      </c>
      <c r="E4470" s="25" t="str">
        <f>IF(B4470&lt;&gt;"",VLOOKUP(B4470,Zapisy!B4463:D4471,3,FALSE),"")</f>
        <v/>
      </c>
      <c r="F4470" s="35" t="str">
        <f>IF(B4470&lt;&gt;"",VLOOKUP(B4470,Zapisy!B4463:C4471,2,FALSE),"")</f>
        <v/>
      </c>
      <c r="G4470" s="25" t="str">
        <f>IF(B4470&lt;&gt;"",VLOOKUP(B4470,Zapisy!B4463:G4463,6,FALSE),"")</f>
        <v/>
      </c>
      <c r="H4470" s="35" t="str">
        <f>IF(B4470&lt;&gt;"",VLOOKUP(B4470,Zapisy!B4463:F4473,5,FALSE),"")</f>
        <v/>
      </c>
      <c r="I4470" s="14" t="str">
        <f>IF(B4470&lt;&gt;"",VLOOKUP(B4470,Dziennik!B:F,5,FALSE),"")</f>
        <v/>
      </c>
    </row>
    <row r="4471" spans="2:9" x14ac:dyDescent="0.2">
      <c r="B4471" s="14" t="str">
        <f>IF(Zapisy!B4464&lt;&gt;"",Zapisy!B4464,"")</f>
        <v/>
      </c>
      <c r="C4471" s="14" t="str">
        <f>IF(B4471&lt;&gt;"",VLOOKUP(B4471,JPK_KR!AP:AR,3,FALSE),"")</f>
        <v/>
      </c>
      <c r="D4471" s="32" t="str">
        <f>IF(B4471&lt;&gt;"",VLOOKUP(Zapisy!B4464,JPK_KR!AP:AV,7,FALSE),"")</f>
        <v/>
      </c>
      <c r="E4471" s="25" t="str">
        <f>IF(B4471&lt;&gt;"",VLOOKUP(B4471,Zapisy!B4464:D4472,3,FALSE),"")</f>
        <v/>
      </c>
      <c r="F4471" s="35" t="str">
        <f>IF(B4471&lt;&gt;"",VLOOKUP(B4471,Zapisy!B4464:C4472,2,FALSE),"")</f>
        <v/>
      </c>
      <c r="G4471" s="25" t="str">
        <f>IF(B4471&lt;&gt;"",VLOOKUP(B4471,Zapisy!B4464:G4464,6,FALSE),"")</f>
        <v/>
      </c>
      <c r="H4471" s="35" t="str">
        <f>IF(B4471&lt;&gt;"",VLOOKUP(B4471,Zapisy!B4464:F4474,5,FALSE),"")</f>
        <v/>
      </c>
      <c r="I4471" s="14" t="str">
        <f>IF(B4471&lt;&gt;"",VLOOKUP(B4471,Dziennik!B:F,5,FALSE),"")</f>
        <v/>
      </c>
    </row>
    <row r="4472" spans="2:9" x14ac:dyDescent="0.2">
      <c r="B4472" s="14" t="str">
        <f>IF(Zapisy!B4465&lt;&gt;"",Zapisy!B4465,"")</f>
        <v/>
      </c>
      <c r="C4472" s="14" t="str">
        <f>IF(B4472&lt;&gt;"",VLOOKUP(B4472,JPK_KR!AP:AR,3,FALSE),"")</f>
        <v/>
      </c>
      <c r="D4472" s="32" t="str">
        <f>IF(B4472&lt;&gt;"",VLOOKUP(Zapisy!B4465,JPK_KR!AP:AV,7,FALSE),"")</f>
        <v/>
      </c>
      <c r="E4472" s="25" t="str">
        <f>IF(B4472&lt;&gt;"",VLOOKUP(B4472,Zapisy!B4465:D4473,3,FALSE),"")</f>
        <v/>
      </c>
      <c r="F4472" s="35" t="str">
        <f>IF(B4472&lt;&gt;"",VLOOKUP(B4472,Zapisy!B4465:C4473,2,FALSE),"")</f>
        <v/>
      </c>
      <c r="G4472" s="25" t="str">
        <f>IF(B4472&lt;&gt;"",VLOOKUP(B4472,Zapisy!B4465:G4465,6,FALSE),"")</f>
        <v/>
      </c>
      <c r="H4472" s="35" t="str">
        <f>IF(B4472&lt;&gt;"",VLOOKUP(B4472,Zapisy!B4465:F4475,5,FALSE),"")</f>
        <v/>
      </c>
      <c r="I4472" s="14" t="str">
        <f>IF(B4472&lt;&gt;"",VLOOKUP(B4472,Dziennik!B:F,5,FALSE),"")</f>
        <v/>
      </c>
    </row>
    <row r="4473" spans="2:9" x14ac:dyDescent="0.2">
      <c r="B4473" s="14" t="str">
        <f>IF(Zapisy!B4466&lt;&gt;"",Zapisy!B4466,"")</f>
        <v/>
      </c>
      <c r="C4473" s="14" t="str">
        <f>IF(B4473&lt;&gt;"",VLOOKUP(B4473,JPK_KR!AP:AR,3,FALSE),"")</f>
        <v/>
      </c>
      <c r="D4473" s="32" t="str">
        <f>IF(B4473&lt;&gt;"",VLOOKUP(Zapisy!B4466,JPK_KR!AP:AV,7,FALSE),"")</f>
        <v/>
      </c>
      <c r="E4473" s="25" t="str">
        <f>IF(B4473&lt;&gt;"",VLOOKUP(B4473,Zapisy!B4466:D4474,3,FALSE),"")</f>
        <v/>
      </c>
      <c r="F4473" s="35" t="str">
        <f>IF(B4473&lt;&gt;"",VLOOKUP(B4473,Zapisy!B4466:C4474,2,FALSE),"")</f>
        <v/>
      </c>
      <c r="G4473" s="25" t="str">
        <f>IF(B4473&lt;&gt;"",VLOOKUP(B4473,Zapisy!B4466:G4466,6,FALSE),"")</f>
        <v/>
      </c>
      <c r="H4473" s="35" t="str">
        <f>IF(B4473&lt;&gt;"",VLOOKUP(B4473,Zapisy!B4466:F4476,5,FALSE),"")</f>
        <v/>
      </c>
      <c r="I4473" s="14" t="str">
        <f>IF(B4473&lt;&gt;"",VLOOKUP(B4473,Dziennik!B:F,5,FALSE),"")</f>
        <v/>
      </c>
    </row>
    <row r="4474" spans="2:9" x14ac:dyDescent="0.2">
      <c r="B4474" s="14" t="str">
        <f>IF(Zapisy!B4467&lt;&gt;"",Zapisy!B4467,"")</f>
        <v/>
      </c>
      <c r="C4474" s="14" t="str">
        <f>IF(B4474&lt;&gt;"",VLOOKUP(B4474,JPK_KR!AP:AR,3,FALSE),"")</f>
        <v/>
      </c>
      <c r="D4474" s="32" t="str">
        <f>IF(B4474&lt;&gt;"",VLOOKUP(Zapisy!B4467,JPK_KR!AP:AV,7,FALSE),"")</f>
        <v/>
      </c>
      <c r="E4474" s="25" t="str">
        <f>IF(B4474&lt;&gt;"",VLOOKUP(B4474,Zapisy!B4467:D4475,3,FALSE),"")</f>
        <v/>
      </c>
      <c r="F4474" s="35" t="str">
        <f>IF(B4474&lt;&gt;"",VLOOKUP(B4474,Zapisy!B4467:C4475,2,FALSE),"")</f>
        <v/>
      </c>
      <c r="G4474" s="25" t="str">
        <f>IF(B4474&lt;&gt;"",VLOOKUP(B4474,Zapisy!B4467:G4467,6,FALSE),"")</f>
        <v/>
      </c>
      <c r="H4474" s="35" t="str">
        <f>IF(B4474&lt;&gt;"",VLOOKUP(B4474,Zapisy!B4467:F4477,5,FALSE),"")</f>
        <v/>
      </c>
      <c r="I4474" s="14" t="str">
        <f>IF(B4474&lt;&gt;"",VLOOKUP(B4474,Dziennik!B:F,5,FALSE),"")</f>
        <v/>
      </c>
    </row>
    <row r="4475" spans="2:9" x14ac:dyDescent="0.2">
      <c r="B4475" s="14" t="str">
        <f>IF(Zapisy!B4468&lt;&gt;"",Zapisy!B4468,"")</f>
        <v/>
      </c>
      <c r="C4475" s="14" t="str">
        <f>IF(B4475&lt;&gt;"",VLOOKUP(B4475,JPK_KR!AP:AR,3,FALSE),"")</f>
        <v/>
      </c>
      <c r="D4475" s="32" t="str">
        <f>IF(B4475&lt;&gt;"",VLOOKUP(Zapisy!B4468,JPK_KR!AP:AV,7,FALSE),"")</f>
        <v/>
      </c>
      <c r="E4475" s="25" t="str">
        <f>IF(B4475&lt;&gt;"",VLOOKUP(B4475,Zapisy!B4468:D4476,3,FALSE),"")</f>
        <v/>
      </c>
      <c r="F4475" s="35" t="str">
        <f>IF(B4475&lt;&gt;"",VLOOKUP(B4475,Zapisy!B4468:C4476,2,FALSE),"")</f>
        <v/>
      </c>
      <c r="G4475" s="25" t="str">
        <f>IF(B4475&lt;&gt;"",VLOOKUP(B4475,Zapisy!B4468:G4468,6,FALSE),"")</f>
        <v/>
      </c>
      <c r="H4475" s="35" t="str">
        <f>IF(B4475&lt;&gt;"",VLOOKUP(B4475,Zapisy!B4468:F4478,5,FALSE),"")</f>
        <v/>
      </c>
      <c r="I4475" s="14" t="str">
        <f>IF(B4475&lt;&gt;"",VLOOKUP(B4475,Dziennik!B:F,5,FALSE),"")</f>
        <v/>
      </c>
    </row>
    <row r="4476" spans="2:9" x14ac:dyDescent="0.2">
      <c r="B4476" s="14" t="str">
        <f>IF(Zapisy!B4469&lt;&gt;"",Zapisy!B4469,"")</f>
        <v/>
      </c>
      <c r="C4476" s="14" t="str">
        <f>IF(B4476&lt;&gt;"",VLOOKUP(B4476,JPK_KR!AP:AR,3,FALSE),"")</f>
        <v/>
      </c>
      <c r="D4476" s="32" t="str">
        <f>IF(B4476&lt;&gt;"",VLOOKUP(Zapisy!B4469,JPK_KR!AP:AV,7,FALSE),"")</f>
        <v/>
      </c>
      <c r="E4476" s="25" t="str">
        <f>IF(B4476&lt;&gt;"",VLOOKUP(B4476,Zapisy!B4469:D4477,3,FALSE),"")</f>
        <v/>
      </c>
      <c r="F4476" s="35" t="str">
        <f>IF(B4476&lt;&gt;"",VLOOKUP(B4476,Zapisy!B4469:C4477,2,FALSE),"")</f>
        <v/>
      </c>
      <c r="G4476" s="25" t="str">
        <f>IF(B4476&lt;&gt;"",VLOOKUP(B4476,Zapisy!B4469:G4469,6,FALSE),"")</f>
        <v/>
      </c>
      <c r="H4476" s="35" t="str">
        <f>IF(B4476&lt;&gt;"",VLOOKUP(B4476,Zapisy!B4469:F4479,5,FALSE),"")</f>
        <v/>
      </c>
      <c r="I4476" s="14" t="str">
        <f>IF(B4476&lt;&gt;"",VLOOKUP(B4476,Dziennik!B:F,5,FALSE),"")</f>
        <v/>
      </c>
    </row>
    <row r="4477" spans="2:9" x14ac:dyDescent="0.2">
      <c r="B4477" s="14" t="str">
        <f>IF(Zapisy!B4470&lt;&gt;"",Zapisy!B4470,"")</f>
        <v/>
      </c>
      <c r="C4477" s="14" t="str">
        <f>IF(B4477&lt;&gt;"",VLOOKUP(B4477,JPK_KR!AP:AR,3,FALSE),"")</f>
        <v/>
      </c>
      <c r="D4477" s="32" t="str">
        <f>IF(B4477&lt;&gt;"",VLOOKUP(Zapisy!B4470,JPK_KR!AP:AV,7,FALSE),"")</f>
        <v/>
      </c>
      <c r="E4477" s="25" t="str">
        <f>IF(B4477&lt;&gt;"",VLOOKUP(B4477,Zapisy!B4470:D4478,3,FALSE),"")</f>
        <v/>
      </c>
      <c r="F4477" s="35" t="str">
        <f>IF(B4477&lt;&gt;"",VLOOKUP(B4477,Zapisy!B4470:C4478,2,FALSE),"")</f>
        <v/>
      </c>
      <c r="G4477" s="25" t="str">
        <f>IF(B4477&lt;&gt;"",VLOOKUP(B4477,Zapisy!B4470:G4470,6,FALSE),"")</f>
        <v/>
      </c>
      <c r="H4477" s="35" t="str">
        <f>IF(B4477&lt;&gt;"",VLOOKUP(B4477,Zapisy!B4470:F4480,5,FALSE),"")</f>
        <v/>
      </c>
      <c r="I4477" s="14" t="str">
        <f>IF(B4477&lt;&gt;"",VLOOKUP(B4477,Dziennik!B:F,5,FALSE),"")</f>
        <v/>
      </c>
    </row>
    <row r="4478" spans="2:9" x14ac:dyDescent="0.2">
      <c r="B4478" s="14" t="str">
        <f>IF(Zapisy!B4471&lt;&gt;"",Zapisy!B4471,"")</f>
        <v/>
      </c>
      <c r="C4478" s="14" t="str">
        <f>IF(B4478&lt;&gt;"",VLOOKUP(B4478,JPK_KR!AP:AR,3,FALSE),"")</f>
        <v/>
      </c>
      <c r="D4478" s="32" t="str">
        <f>IF(B4478&lt;&gt;"",VLOOKUP(Zapisy!B4471,JPK_KR!AP:AV,7,FALSE),"")</f>
        <v/>
      </c>
      <c r="E4478" s="25" t="str">
        <f>IF(B4478&lt;&gt;"",VLOOKUP(B4478,Zapisy!B4471:D4479,3,FALSE),"")</f>
        <v/>
      </c>
      <c r="F4478" s="35" t="str">
        <f>IF(B4478&lt;&gt;"",VLOOKUP(B4478,Zapisy!B4471:C4479,2,FALSE),"")</f>
        <v/>
      </c>
      <c r="G4478" s="25" t="str">
        <f>IF(B4478&lt;&gt;"",VLOOKUP(B4478,Zapisy!B4471:G4471,6,FALSE),"")</f>
        <v/>
      </c>
      <c r="H4478" s="35" t="str">
        <f>IF(B4478&lt;&gt;"",VLOOKUP(B4478,Zapisy!B4471:F4481,5,FALSE),"")</f>
        <v/>
      </c>
      <c r="I4478" s="14" t="str">
        <f>IF(B4478&lt;&gt;"",VLOOKUP(B4478,Dziennik!B:F,5,FALSE),"")</f>
        <v/>
      </c>
    </row>
    <row r="4479" spans="2:9" x14ac:dyDescent="0.2">
      <c r="B4479" s="14" t="str">
        <f>IF(Zapisy!B4472&lt;&gt;"",Zapisy!B4472,"")</f>
        <v/>
      </c>
      <c r="C4479" s="14" t="str">
        <f>IF(B4479&lt;&gt;"",VLOOKUP(B4479,JPK_KR!AP:AR,3,FALSE),"")</f>
        <v/>
      </c>
      <c r="D4479" s="32" t="str">
        <f>IF(B4479&lt;&gt;"",VLOOKUP(Zapisy!B4472,JPK_KR!AP:AV,7,FALSE),"")</f>
        <v/>
      </c>
      <c r="E4479" s="25" t="str">
        <f>IF(B4479&lt;&gt;"",VLOOKUP(B4479,Zapisy!B4472:D4480,3,FALSE),"")</f>
        <v/>
      </c>
      <c r="F4479" s="35" t="str">
        <f>IF(B4479&lt;&gt;"",VLOOKUP(B4479,Zapisy!B4472:C4480,2,FALSE),"")</f>
        <v/>
      </c>
      <c r="G4479" s="25" t="str">
        <f>IF(B4479&lt;&gt;"",VLOOKUP(B4479,Zapisy!B4472:G4472,6,FALSE),"")</f>
        <v/>
      </c>
      <c r="H4479" s="35" t="str">
        <f>IF(B4479&lt;&gt;"",VLOOKUP(B4479,Zapisy!B4472:F4482,5,FALSE),"")</f>
        <v/>
      </c>
      <c r="I4479" s="14" t="str">
        <f>IF(B4479&lt;&gt;"",VLOOKUP(B4479,Dziennik!B:F,5,FALSE),"")</f>
        <v/>
      </c>
    </row>
    <row r="4480" spans="2:9" x14ac:dyDescent="0.2">
      <c r="B4480" s="14" t="str">
        <f>IF(Zapisy!B4473&lt;&gt;"",Zapisy!B4473,"")</f>
        <v/>
      </c>
      <c r="C4480" s="14" t="str">
        <f>IF(B4480&lt;&gt;"",VLOOKUP(B4480,JPK_KR!AP:AR,3,FALSE),"")</f>
        <v/>
      </c>
      <c r="D4480" s="32" t="str">
        <f>IF(B4480&lt;&gt;"",VLOOKUP(Zapisy!B4473,JPK_KR!AP:AV,7,FALSE),"")</f>
        <v/>
      </c>
      <c r="E4480" s="25" t="str">
        <f>IF(B4480&lt;&gt;"",VLOOKUP(B4480,Zapisy!B4473:D4481,3,FALSE),"")</f>
        <v/>
      </c>
      <c r="F4480" s="35" t="str">
        <f>IF(B4480&lt;&gt;"",VLOOKUP(B4480,Zapisy!B4473:C4481,2,FALSE),"")</f>
        <v/>
      </c>
      <c r="G4480" s="25" t="str">
        <f>IF(B4480&lt;&gt;"",VLOOKUP(B4480,Zapisy!B4473:G4473,6,FALSE),"")</f>
        <v/>
      </c>
      <c r="H4480" s="35" t="str">
        <f>IF(B4480&lt;&gt;"",VLOOKUP(B4480,Zapisy!B4473:F4483,5,FALSE),"")</f>
        <v/>
      </c>
      <c r="I4480" s="14" t="str">
        <f>IF(B4480&lt;&gt;"",VLOOKUP(B4480,Dziennik!B:F,5,FALSE),"")</f>
        <v/>
      </c>
    </row>
    <row r="4481" spans="2:9" x14ac:dyDescent="0.2">
      <c r="B4481" s="14" t="str">
        <f>IF(Zapisy!B4474&lt;&gt;"",Zapisy!B4474,"")</f>
        <v/>
      </c>
      <c r="C4481" s="14" t="str">
        <f>IF(B4481&lt;&gt;"",VLOOKUP(B4481,JPK_KR!AP:AR,3,FALSE),"")</f>
        <v/>
      </c>
      <c r="D4481" s="32" t="str">
        <f>IF(B4481&lt;&gt;"",VLOOKUP(Zapisy!B4474,JPK_KR!AP:AV,7,FALSE),"")</f>
        <v/>
      </c>
      <c r="E4481" s="25" t="str">
        <f>IF(B4481&lt;&gt;"",VLOOKUP(B4481,Zapisy!B4474:D4482,3,FALSE),"")</f>
        <v/>
      </c>
      <c r="F4481" s="35" t="str">
        <f>IF(B4481&lt;&gt;"",VLOOKUP(B4481,Zapisy!B4474:C4482,2,FALSE),"")</f>
        <v/>
      </c>
      <c r="G4481" s="25" t="str">
        <f>IF(B4481&lt;&gt;"",VLOOKUP(B4481,Zapisy!B4474:G4474,6,FALSE),"")</f>
        <v/>
      </c>
      <c r="H4481" s="35" t="str">
        <f>IF(B4481&lt;&gt;"",VLOOKUP(B4481,Zapisy!B4474:F4484,5,FALSE),"")</f>
        <v/>
      </c>
      <c r="I4481" s="14" t="str">
        <f>IF(B4481&lt;&gt;"",VLOOKUP(B4481,Dziennik!B:F,5,FALSE),"")</f>
        <v/>
      </c>
    </row>
    <row r="4482" spans="2:9" x14ac:dyDescent="0.2">
      <c r="B4482" s="14" t="str">
        <f>IF(Zapisy!B4475&lt;&gt;"",Zapisy!B4475,"")</f>
        <v/>
      </c>
      <c r="C4482" s="14" t="str">
        <f>IF(B4482&lt;&gt;"",VLOOKUP(B4482,JPK_KR!AP:AR,3,FALSE),"")</f>
        <v/>
      </c>
      <c r="D4482" s="32" t="str">
        <f>IF(B4482&lt;&gt;"",VLOOKUP(Zapisy!B4475,JPK_KR!AP:AV,7,FALSE),"")</f>
        <v/>
      </c>
      <c r="E4482" s="25" t="str">
        <f>IF(B4482&lt;&gt;"",VLOOKUP(B4482,Zapisy!B4475:D4483,3,FALSE),"")</f>
        <v/>
      </c>
      <c r="F4482" s="35" t="str">
        <f>IF(B4482&lt;&gt;"",VLOOKUP(B4482,Zapisy!B4475:C4483,2,FALSE),"")</f>
        <v/>
      </c>
      <c r="G4482" s="25" t="str">
        <f>IF(B4482&lt;&gt;"",VLOOKUP(B4482,Zapisy!B4475:G4475,6,FALSE),"")</f>
        <v/>
      </c>
      <c r="H4482" s="35" t="str">
        <f>IF(B4482&lt;&gt;"",VLOOKUP(B4482,Zapisy!B4475:F4485,5,FALSE),"")</f>
        <v/>
      </c>
      <c r="I4482" s="14" t="str">
        <f>IF(B4482&lt;&gt;"",VLOOKUP(B4482,Dziennik!B:F,5,FALSE),"")</f>
        <v/>
      </c>
    </row>
    <row r="4483" spans="2:9" x14ac:dyDescent="0.2">
      <c r="B4483" s="14" t="str">
        <f>IF(Zapisy!B4476&lt;&gt;"",Zapisy!B4476,"")</f>
        <v/>
      </c>
      <c r="C4483" s="14" t="str">
        <f>IF(B4483&lt;&gt;"",VLOOKUP(B4483,JPK_KR!AP:AR,3,FALSE),"")</f>
        <v/>
      </c>
      <c r="D4483" s="32" t="str">
        <f>IF(B4483&lt;&gt;"",VLOOKUP(Zapisy!B4476,JPK_KR!AP:AV,7,FALSE),"")</f>
        <v/>
      </c>
      <c r="E4483" s="25" t="str">
        <f>IF(B4483&lt;&gt;"",VLOOKUP(B4483,Zapisy!B4476:D4484,3,FALSE),"")</f>
        <v/>
      </c>
      <c r="F4483" s="35" t="str">
        <f>IF(B4483&lt;&gt;"",VLOOKUP(B4483,Zapisy!B4476:C4484,2,FALSE),"")</f>
        <v/>
      </c>
      <c r="G4483" s="25" t="str">
        <f>IF(B4483&lt;&gt;"",VLOOKUP(B4483,Zapisy!B4476:G4476,6,FALSE),"")</f>
        <v/>
      </c>
      <c r="H4483" s="35" t="str">
        <f>IF(B4483&lt;&gt;"",VLOOKUP(B4483,Zapisy!B4476:F4486,5,FALSE),"")</f>
        <v/>
      </c>
      <c r="I4483" s="14" t="str">
        <f>IF(B4483&lt;&gt;"",VLOOKUP(B4483,Dziennik!B:F,5,FALSE),"")</f>
        <v/>
      </c>
    </row>
    <row r="4484" spans="2:9" x14ac:dyDescent="0.2">
      <c r="B4484" s="14" t="str">
        <f>IF(Zapisy!B4477&lt;&gt;"",Zapisy!B4477,"")</f>
        <v/>
      </c>
      <c r="C4484" s="14" t="str">
        <f>IF(B4484&lt;&gt;"",VLOOKUP(B4484,JPK_KR!AP:AR,3,FALSE),"")</f>
        <v/>
      </c>
      <c r="D4484" s="32" t="str">
        <f>IF(B4484&lt;&gt;"",VLOOKUP(Zapisy!B4477,JPK_KR!AP:AV,7,FALSE),"")</f>
        <v/>
      </c>
      <c r="E4484" s="25" t="str">
        <f>IF(B4484&lt;&gt;"",VLOOKUP(B4484,Zapisy!B4477:D4485,3,FALSE),"")</f>
        <v/>
      </c>
      <c r="F4484" s="35" t="str">
        <f>IF(B4484&lt;&gt;"",VLOOKUP(B4484,Zapisy!B4477:C4485,2,FALSE),"")</f>
        <v/>
      </c>
      <c r="G4484" s="25" t="str">
        <f>IF(B4484&lt;&gt;"",VLOOKUP(B4484,Zapisy!B4477:G4477,6,FALSE),"")</f>
        <v/>
      </c>
      <c r="H4484" s="35" t="str">
        <f>IF(B4484&lt;&gt;"",VLOOKUP(B4484,Zapisy!B4477:F4487,5,FALSE),"")</f>
        <v/>
      </c>
      <c r="I4484" s="14" t="str">
        <f>IF(B4484&lt;&gt;"",VLOOKUP(B4484,Dziennik!B:F,5,FALSE),"")</f>
        <v/>
      </c>
    </row>
    <row r="4485" spans="2:9" x14ac:dyDescent="0.2">
      <c r="B4485" s="14" t="str">
        <f>IF(Zapisy!B4478&lt;&gt;"",Zapisy!B4478,"")</f>
        <v/>
      </c>
      <c r="C4485" s="14" t="str">
        <f>IF(B4485&lt;&gt;"",VLOOKUP(B4485,JPK_KR!AP:AR,3,FALSE),"")</f>
        <v/>
      </c>
      <c r="D4485" s="32" t="str">
        <f>IF(B4485&lt;&gt;"",VLOOKUP(Zapisy!B4478,JPK_KR!AP:AV,7,FALSE),"")</f>
        <v/>
      </c>
      <c r="E4485" s="25" t="str">
        <f>IF(B4485&lt;&gt;"",VLOOKUP(B4485,Zapisy!B4478:D4486,3,FALSE),"")</f>
        <v/>
      </c>
      <c r="F4485" s="35" t="str">
        <f>IF(B4485&lt;&gt;"",VLOOKUP(B4485,Zapisy!B4478:C4486,2,FALSE),"")</f>
        <v/>
      </c>
      <c r="G4485" s="25" t="str">
        <f>IF(B4485&lt;&gt;"",VLOOKUP(B4485,Zapisy!B4478:G4478,6,FALSE),"")</f>
        <v/>
      </c>
      <c r="H4485" s="35" t="str">
        <f>IF(B4485&lt;&gt;"",VLOOKUP(B4485,Zapisy!B4478:F4488,5,FALSE),"")</f>
        <v/>
      </c>
      <c r="I4485" s="14" t="str">
        <f>IF(B4485&lt;&gt;"",VLOOKUP(B4485,Dziennik!B:F,5,FALSE),"")</f>
        <v/>
      </c>
    </row>
    <row r="4486" spans="2:9" x14ac:dyDescent="0.2">
      <c r="B4486" s="14" t="str">
        <f>IF(Zapisy!B4479&lt;&gt;"",Zapisy!B4479,"")</f>
        <v/>
      </c>
      <c r="C4486" s="14" t="str">
        <f>IF(B4486&lt;&gt;"",VLOOKUP(B4486,JPK_KR!AP:AR,3,FALSE),"")</f>
        <v/>
      </c>
      <c r="D4486" s="32" t="str">
        <f>IF(B4486&lt;&gt;"",VLOOKUP(Zapisy!B4479,JPK_KR!AP:AV,7,FALSE),"")</f>
        <v/>
      </c>
      <c r="E4486" s="25" t="str">
        <f>IF(B4486&lt;&gt;"",VLOOKUP(B4486,Zapisy!B4479:D4487,3,FALSE),"")</f>
        <v/>
      </c>
      <c r="F4486" s="35" t="str">
        <f>IF(B4486&lt;&gt;"",VLOOKUP(B4486,Zapisy!B4479:C4487,2,FALSE),"")</f>
        <v/>
      </c>
      <c r="G4486" s="25" t="str">
        <f>IF(B4486&lt;&gt;"",VLOOKUP(B4486,Zapisy!B4479:G4479,6,FALSE),"")</f>
        <v/>
      </c>
      <c r="H4486" s="35" t="str">
        <f>IF(B4486&lt;&gt;"",VLOOKUP(B4486,Zapisy!B4479:F4489,5,FALSE),"")</f>
        <v/>
      </c>
      <c r="I4486" s="14" t="str">
        <f>IF(B4486&lt;&gt;"",VLOOKUP(B4486,Dziennik!B:F,5,FALSE),"")</f>
        <v/>
      </c>
    </row>
    <row r="4487" spans="2:9" x14ac:dyDescent="0.2">
      <c r="B4487" s="14" t="str">
        <f>IF(Zapisy!B4480&lt;&gt;"",Zapisy!B4480,"")</f>
        <v/>
      </c>
      <c r="C4487" s="14" t="str">
        <f>IF(B4487&lt;&gt;"",VLOOKUP(B4487,JPK_KR!AP:AR,3,FALSE),"")</f>
        <v/>
      </c>
      <c r="D4487" s="32" t="str">
        <f>IF(B4487&lt;&gt;"",VLOOKUP(Zapisy!B4480,JPK_KR!AP:AV,7,FALSE),"")</f>
        <v/>
      </c>
      <c r="E4487" s="25" t="str">
        <f>IF(B4487&lt;&gt;"",VLOOKUP(B4487,Zapisy!B4480:D4488,3,FALSE),"")</f>
        <v/>
      </c>
      <c r="F4487" s="35" t="str">
        <f>IF(B4487&lt;&gt;"",VLOOKUP(B4487,Zapisy!B4480:C4488,2,FALSE),"")</f>
        <v/>
      </c>
      <c r="G4487" s="25" t="str">
        <f>IF(B4487&lt;&gt;"",VLOOKUP(B4487,Zapisy!B4480:G4480,6,FALSE),"")</f>
        <v/>
      </c>
      <c r="H4487" s="35" t="str">
        <f>IF(B4487&lt;&gt;"",VLOOKUP(B4487,Zapisy!B4480:F4490,5,FALSE),"")</f>
        <v/>
      </c>
      <c r="I4487" s="14" t="str">
        <f>IF(B4487&lt;&gt;"",VLOOKUP(B4487,Dziennik!B:F,5,FALSE),"")</f>
        <v/>
      </c>
    </row>
    <row r="4488" spans="2:9" x14ac:dyDescent="0.2">
      <c r="B4488" s="14" t="str">
        <f>IF(Zapisy!B4481&lt;&gt;"",Zapisy!B4481,"")</f>
        <v/>
      </c>
      <c r="C4488" s="14" t="str">
        <f>IF(B4488&lt;&gt;"",VLOOKUP(B4488,JPK_KR!AP:AR,3,FALSE),"")</f>
        <v/>
      </c>
      <c r="D4488" s="32" t="str">
        <f>IF(B4488&lt;&gt;"",VLOOKUP(Zapisy!B4481,JPK_KR!AP:AV,7,FALSE),"")</f>
        <v/>
      </c>
      <c r="E4488" s="25" t="str">
        <f>IF(B4488&lt;&gt;"",VLOOKUP(B4488,Zapisy!B4481:D4489,3,FALSE),"")</f>
        <v/>
      </c>
      <c r="F4488" s="35" t="str">
        <f>IF(B4488&lt;&gt;"",VLOOKUP(B4488,Zapisy!B4481:C4489,2,FALSE),"")</f>
        <v/>
      </c>
      <c r="G4488" s="25" t="str">
        <f>IF(B4488&lt;&gt;"",VLOOKUP(B4488,Zapisy!B4481:G4481,6,FALSE),"")</f>
        <v/>
      </c>
      <c r="H4488" s="35" t="str">
        <f>IF(B4488&lt;&gt;"",VLOOKUP(B4488,Zapisy!B4481:F4491,5,FALSE),"")</f>
        <v/>
      </c>
      <c r="I4488" s="14" t="str">
        <f>IF(B4488&lt;&gt;"",VLOOKUP(B4488,Dziennik!B:F,5,FALSE),"")</f>
        <v/>
      </c>
    </row>
    <row r="4489" spans="2:9" x14ac:dyDescent="0.2">
      <c r="B4489" s="14" t="str">
        <f>IF(Zapisy!B4482&lt;&gt;"",Zapisy!B4482,"")</f>
        <v/>
      </c>
      <c r="C4489" s="14" t="str">
        <f>IF(B4489&lt;&gt;"",VLOOKUP(B4489,JPK_KR!AP:AR,3,FALSE),"")</f>
        <v/>
      </c>
      <c r="D4489" s="32" t="str">
        <f>IF(B4489&lt;&gt;"",VLOOKUP(Zapisy!B4482,JPK_KR!AP:AV,7,FALSE),"")</f>
        <v/>
      </c>
      <c r="E4489" s="25" t="str">
        <f>IF(B4489&lt;&gt;"",VLOOKUP(B4489,Zapisy!B4482:D4490,3,FALSE),"")</f>
        <v/>
      </c>
      <c r="F4489" s="35" t="str">
        <f>IF(B4489&lt;&gt;"",VLOOKUP(B4489,Zapisy!B4482:C4490,2,FALSE),"")</f>
        <v/>
      </c>
      <c r="G4489" s="25" t="str">
        <f>IF(B4489&lt;&gt;"",VLOOKUP(B4489,Zapisy!B4482:G4482,6,FALSE),"")</f>
        <v/>
      </c>
      <c r="H4489" s="35" t="str">
        <f>IF(B4489&lt;&gt;"",VLOOKUP(B4489,Zapisy!B4482:F4492,5,FALSE),"")</f>
        <v/>
      </c>
      <c r="I4489" s="14" t="str">
        <f>IF(B4489&lt;&gt;"",VLOOKUP(B4489,Dziennik!B:F,5,FALSE),"")</f>
        <v/>
      </c>
    </row>
    <row r="4490" spans="2:9" x14ac:dyDescent="0.2">
      <c r="B4490" s="14" t="str">
        <f>IF(Zapisy!B4483&lt;&gt;"",Zapisy!B4483,"")</f>
        <v/>
      </c>
      <c r="C4490" s="14" t="str">
        <f>IF(B4490&lt;&gt;"",VLOOKUP(B4490,JPK_KR!AP:AR,3,FALSE),"")</f>
        <v/>
      </c>
      <c r="D4490" s="32" t="str">
        <f>IF(B4490&lt;&gt;"",VLOOKUP(Zapisy!B4483,JPK_KR!AP:AV,7,FALSE),"")</f>
        <v/>
      </c>
      <c r="E4490" s="25" t="str">
        <f>IF(B4490&lt;&gt;"",VLOOKUP(B4490,Zapisy!B4483:D4491,3,FALSE),"")</f>
        <v/>
      </c>
      <c r="F4490" s="35" t="str">
        <f>IF(B4490&lt;&gt;"",VLOOKUP(B4490,Zapisy!B4483:C4491,2,FALSE),"")</f>
        <v/>
      </c>
      <c r="G4490" s="25" t="str">
        <f>IF(B4490&lt;&gt;"",VLOOKUP(B4490,Zapisy!B4483:G4483,6,FALSE),"")</f>
        <v/>
      </c>
      <c r="H4490" s="35" t="str">
        <f>IF(B4490&lt;&gt;"",VLOOKUP(B4490,Zapisy!B4483:F4493,5,FALSE),"")</f>
        <v/>
      </c>
      <c r="I4490" s="14" t="str">
        <f>IF(B4490&lt;&gt;"",VLOOKUP(B4490,Dziennik!B:F,5,FALSE),"")</f>
        <v/>
      </c>
    </row>
    <row r="4491" spans="2:9" x14ac:dyDescent="0.2">
      <c r="B4491" s="14" t="str">
        <f>IF(Zapisy!B4484&lt;&gt;"",Zapisy!B4484,"")</f>
        <v/>
      </c>
      <c r="C4491" s="14" t="str">
        <f>IF(B4491&lt;&gt;"",VLOOKUP(B4491,JPK_KR!AP:AR,3,FALSE),"")</f>
        <v/>
      </c>
      <c r="D4491" s="32" t="str">
        <f>IF(B4491&lt;&gt;"",VLOOKUP(Zapisy!B4484,JPK_KR!AP:AV,7,FALSE),"")</f>
        <v/>
      </c>
      <c r="E4491" s="25" t="str">
        <f>IF(B4491&lt;&gt;"",VLOOKUP(B4491,Zapisy!B4484:D4492,3,FALSE),"")</f>
        <v/>
      </c>
      <c r="F4491" s="35" t="str">
        <f>IF(B4491&lt;&gt;"",VLOOKUP(B4491,Zapisy!B4484:C4492,2,FALSE),"")</f>
        <v/>
      </c>
      <c r="G4491" s="25" t="str">
        <f>IF(B4491&lt;&gt;"",VLOOKUP(B4491,Zapisy!B4484:G4484,6,FALSE),"")</f>
        <v/>
      </c>
      <c r="H4491" s="35" t="str">
        <f>IF(B4491&lt;&gt;"",VLOOKUP(B4491,Zapisy!B4484:F4494,5,FALSE),"")</f>
        <v/>
      </c>
      <c r="I4491" s="14" t="str">
        <f>IF(B4491&lt;&gt;"",VLOOKUP(B4491,Dziennik!B:F,5,FALSE),"")</f>
        <v/>
      </c>
    </row>
    <row r="4492" spans="2:9" x14ac:dyDescent="0.2">
      <c r="B4492" s="14" t="str">
        <f>IF(Zapisy!B4485&lt;&gt;"",Zapisy!B4485,"")</f>
        <v/>
      </c>
      <c r="C4492" s="14" t="str">
        <f>IF(B4492&lt;&gt;"",VLOOKUP(B4492,JPK_KR!AP:AR,3,FALSE),"")</f>
        <v/>
      </c>
      <c r="D4492" s="32" t="str">
        <f>IF(B4492&lt;&gt;"",VLOOKUP(Zapisy!B4485,JPK_KR!AP:AV,7,FALSE),"")</f>
        <v/>
      </c>
      <c r="E4492" s="25" t="str">
        <f>IF(B4492&lt;&gt;"",VLOOKUP(B4492,Zapisy!B4485:D4493,3,FALSE),"")</f>
        <v/>
      </c>
      <c r="F4492" s="35" t="str">
        <f>IF(B4492&lt;&gt;"",VLOOKUP(B4492,Zapisy!B4485:C4493,2,FALSE),"")</f>
        <v/>
      </c>
      <c r="G4492" s="25" t="str">
        <f>IF(B4492&lt;&gt;"",VLOOKUP(B4492,Zapisy!B4485:G4485,6,FALSE),"")</f>
        <v/>
      </c>
      <c r="H4492" s="35" t="str">
        <f>IF(B4492&lt;&gt;"",VLOOKUP(B4492,Zapisy!B4485:F4495,5,FALSE),"")</f>
        <v/>
      </c>
      <c r="I4492" s="14" t="str">
        <f>IF(B4492&lt;&gt;"",VLOOKUP(B4492,Dziennik!B:F,5,FALSE),"")</f>
        <v/>
      </c>
    </row>
    <row r="4493" spans="2:9" x14ac:dyDescent="0.2">
      <c r="B4493" s="14" t="str">
        <f>IF(Zapisy!B4486&lt;&gt;"",Zapisy!B4486,"")</f>
        <v/>
      </c>
      <c r="C4493" s="14" t="str">
        <f>IF(B4493&lt;&gt;"",VLOOKUP(B4493,JPK_KR!AP:AR,3,FALSE),"")</f>
        <v/>
      </c>
      <c r="D4493" s="32" t="str">
        <f>IF(B4493&lt;&gt;"",VLOOKUP(Zapisy!B4486,JPK_KR!AP:AV,7,FALSE),"")</f>
        <v/>
      </c>
      <c r="E4493" s="25" t="str">
        <f>IF(B4493&lt;&gt;"",VLOOKUP(B4493,Zapisy!B4486:D4494,3,FALSE),"")</f>
        <v/>
      </c>
      <c r="F4493" s="35" t="str">
        <f>IF(B4493&lt;&gt;"",VLOOKUP(B4493,Zapisy!B4486:C4494,2,FALSE),"")</f>
        <v/>
      </c>
      <c r="G4493" s="25" t="str">
        <f>IF(B4493&lt;&gt;"",VLOOKUP(B4493,Zapisy!B4486:G4486,6,FALSE),"")</f>
        <v/>
      </c>
      <c r="H4493" s="35" t="str">
        <f>IF(B4493&lt;&gt;"",VLOOKUP(B4493,Zapisy!B4486:F4496,5,FALSE),"")</f>
        <v/>
      </c>
      <c r="I4493" s="14" t="str">
        <f>IF(B4493&lt;&gt;"",VLOOKUP(B4493,Dziennik!B:F,5,FALSE),"")</f>
        <v/>
      </c>
    </row>
    <row r="4494" spans="2:9" x14ac:dyDescent="0.2">
      <c r="B4494" s="14" t="str">
        <f>IF(Zapisy!B4487&lt;&gt;"",Zapisy!B4487,"")</f>
        <v/>
      </c>
      <c r="C4494" s="14" t="str">
        <f>IF(B4494&lt;&gt;"",VLOOKUP(B4494,JPK_KR!AP:AR,3,FALSE),"")</f>
        <v/>
      </c>
      <c r="D4494" s="32" t="str">
        <f>IF(B4494&lt;&gt;"",VLOOKUP(Zapisy!B4487,JPK_KR!AP:AV,7,FALSE),"")</f>
        <v/>
      </c>
      <c r="E4494" s="25" t="str">
        <f>IF(B4494&lt;&gt;"",VLOOKUP(B4494,Zapisy!B4487:D4495,3,FALSE),"")</f>
        <v/>
      </c>
      <c r="F4494" s="35" t="str">
        <f>IF(B4494&lt;&gt;"",VLOOKUP(B4494,Zapisy!B4487:C4495,2,FALSE),"")</f>
        <v/>
      </c>
      <c r="G4494" s="25" t="str">
        <f>IF(B4494&lt;&gt;"",VLOOKUP(B4494,Zapisy!B4487:G4487,6,FALSE),"")</f>
        <v/>
      </c>
      <c r="H4494" s="35" t="str">
        <f>IF(B4494&lt;&gt;"",VLOOKUP(B4494,Zapisy!B4487:F4497,5,FALSE),"")</f>
        <v/>
      </c>
      <c r="I4494" s="14" t="str">
        <f>IF(B4494&lt;&gt;"",VLOOKUP(B4494,Dziennik!B:F,5,FALSE),"")</f>
        <v/>
      </c>
    </row>
    <row r="4495" spans="2:9" x14ac:dyDescent="0.2">
      <c r="B4495" s="14" t="str">
        <f>IF(Zapisy!B4488&lt;&gt;"",Zapisy!B4488,"")</f>
        <v/>
      </c>
      <c r="C4495" s="14" t="str">
        <f>IF(B4495&lt;&gt;"",VLOOKUP(B4495,JPK_KR!AP:AR,3,FALSE),"")</f>
        <v/>
      </c>
      <c r="D4495" s="32" t="str">
        <f>IF(B4495&lt;&gt;"",VLOOKUP(Zapisy!B4488,JPK_KR!AP:AV,7,FALSE),"")</f>
        <v/>
      </c>
      <c r="E4495" s="25" t="str">
        <f>IF(B4495&lt;&gt;"",VLOOKUP(B4495,Zapisy!B4488:D4496,3,FALSE),"")</f>
        <v/>
      </c>
      <c r="F4495" s="35" t="str">
        <f>IF(B4495&lt;&gt;"",VLOOKUP(B4495,Zapisy!B4488:C4496,2,FALSE),"")</f>
        <v/>
      </c>
      <c r="G4495" s="25" t="str">
        <f>IF(B4495&lt;&gt;"",VLOOKUP(B4495,Zapisy!B4488:G4488,6,FALSE),"")</f>
        <v/>
      </c>
      <c r="H4495" s="35" t="str">
        <f>IF(B4495&lt;&gt;"",VLOOKUP(B4495,Zapisy!B4488:F4498,5,FALSE),"")</f>
        <v/>
      </c>
      <c r="I4495" s="14" t="str">
        <f>IF(B4495&lt;&gt;"",VLOOKUP(B4495,Dziennik!B:F,5,FALSE),"")</f>
        <v/>
      </c>
    </row>
    <row r="4496" spans="2:9" x14ac:dyDescent="0.2">
      <c r="B4496" s="14" t="str">
        <f>IF(Zapisy!B4489&lt;&gt;"",Zapisy!B4489,"")</f>
        <v/>
      </c>
      <c r="C4496" s="14" t="str">
        <f>IF(B4496&lt;&gt;"",VLOOKUP(B4496,JPK_KR!AP:AR,3,FALSE),"")</f>
        <v/>
      </c>
      <c r="D4496" s="32" t="str">
        <f>IF(B4496&lt;&gt;"",VLOOKUP(Zapisy!B4489,JPK_KR!AP:AV,7,FALSE),"")</f>
        <v/>
      </c>
      <c r="E4496" s="25" t="str">
        <f>IF(B4496&lt;&gt;"",VLOOKUP(B4496,Zapisy!B4489:D4497,3,FALSE),"")</f>
        <v/>
      </c>
      <c r="F4496" s="35" t="str">
        <f>IF(B4496&lt;&gt;"",VLOOKUP(B4496,Zapisy!B4489:C4497,2,FALSE),"")</f>
        <v/>
      </c>
      <c r="G4496" s="25" t="str">
        <f>IF(B4496&lt;&gt;"",VLOOKUP(B4496,Zapisy!B4489:G4489,6,FALSE),"")</f>
        <v/>
      </c>
      <c r="H4496" s="35" t="str">
        <f>IF(B4496&lt;&gt;"",VLOOKUP(B4496,Zapisy!B4489:F4499,5,FALSE),"")</f>
        <v/>
      </c>
      <c r="I4496" s="14" t="str">
        <f>IF(B4496&lt;&gt;"",VLOOKUP(B4496,Dziennik!B:F,5,FALSE),"")</f>
        <v/>
      </c>
    </row>
    <row r="4497" spans="2:9" x14ac:dyDescent="0.2">
      <c r="B4497" s="14" t="str">
        <f>IF(Zapisy!B4490&lt;&gt;"",Zapisy!B4490,"")</f>
        <v/>
      </c>
      <c r="C4497" s="14" t="str">
        <f>IF(B4497&lt;&gt;"",VLOOKUP(B4497,JPK_KR!AP:AR,3,FALSE),"")</f>
        <v/>
      </c>
      <c r="D4497" s="32" t="str">
        <f>IF(B4497&lt;&gt;"",VLOOKUP(Zapisy!B4490,JPK_KR!AP:AV,7,FALSE),"")</f>
        <v/>
      </c>
      <c r="E4497" s="25" t="str">
        <f>IF(B4497&lt;&gt;"",VLOOKUP(B4497,Zapisy!B4490:D4498,3,FALSE),"")</f>
        <v/>
      </c>
      <c r="F4497" s="35" t="str">
        <f>IF(B4497&lt;&gt;"",VLOOKUP(B4497,Zapisy!B4490:C4498,2,FALSE),"")</f>
        <v/>
      </c>
      <c r="G4497" s="25" t="str">
        <f>IF(B4497&lt;&gt;"",VLOOKUP(B4497,Zapisy!B4490:G4490,6,FALSE),"")</f>
        <v/>
      </c>
      <c r="H4497" s="35" t="str">
        <f>IF(B4497&lt;&gt;"",VLOOKUP(B4497,Zapisy!B4490:F4500,5,FALSE),"")</f>
        <v/>
      </c>
      <c r="I4497" s="14" t="str">
        <f>IF(B4497&lt;&gt;"",VLOOKUP(B4497,Dziennik!B:F,5,FALSE),"")</f>
        <v/>
      </c>
    </row>
    <row r="4498" spans="2:9" x14ac:dyDescent="0.2">
      <c r="B4498" s="14" t="str">
        <f>IF(Zapisy!B4491&lt;&gt;"",Zapisy!B4491,"")</f>
        <v/>
      </c>
      <c r="C4498" s="14" t="str">
        <f>IF(B4498&lt;&gt;"",VLOOKUP(B4498,JPK_KR!AP:AR,3,FALSE),"")</f>
        <v/>
      </c>
      <c r="D4498" s="32" t="str">
        <f>IF(B4498&lt;&gt;"",VLOOKUP(Zapisy!B4491,JPK_KR!AP:AV,7,FALSE),"")</f>
        <v/>
      </c>
      <c r="E4498" s="25" t="str">
        <f>IF(B4498&lt;&gt;"",VLOOKUP(B4498,Zapisy!B4491:D4499,3,FALSE),"")</f>
        <v/>
      </c>
      <c r="F4498" s="35" t="str">
        <f>IF(B4498&lt;&gt;"",VLOOKUP(B4498,Zapisy!B4491:C4499,2,FALSE),"")</f>
        <v/>
      </c>
      <c r="G4498" s="25" t="str">
        <f>IF(B4498&lt;&gt;"",VLOOKUP(B4498,Zapisy!B4491:G4491,6,FALSE),"")</f>
        <v/>
      </c>
      <c r="H4498" s="35" t="str">
        <f>IF(B4498&lt;&gt;"",VLOOKUP(B4498,Zapisy!B4491:F4501,5,FALSE),"")</f>
        <v/>
      </c>
      <c r="I4498" s="14" t="str">
        <f>IF(B4498&lt;&gt;"",VLOOKUP(B4498,Dziennik!B:F,5,FALSE),"")</f>
        <v/>
      </c>
    </row>
    <row r="4499" spans="2:9" x14ac:dyDescent="0.2">
      <c r="B4499" s="14" t="str">
        <f>IF(Zapisy!B4492&lt;&gt;"",Zapisy!B4492,"")</f>
        <v/>
      </c>
      <c r="C4499" s="14" t="str">
        <f>IF(B4499&lt;&gt;"",VLOOKUP(B4499,JPK_KR!AP:AR,3,FALSE),"")</f>
        <v/>
      </c>
      <c r="D4499" s="32" t="str">
        <f>IF(B4499&lt;&gt;"",VLOOKUP(Zapisy!B4492,JPK_KR!AP:AV,7,FALSE),"")</f>
        <v/>
      </c>
      <c r="E4499" s="25" t="str">
        <f>IF(B4499&lt;&gt;"",VLOOKUP(B4499,Zapisy!B4492:D4500,3,FALSE),"")</f>
        <v/>
      </c>
      <c r="F4499" s="35" t="str">
        <f>IF(B4499&lt;&gt;"",VLOOKUP(B4499,Zapisy!B4492:C4500,2,FALSE),"")</f>
        <v/>
      </c>
      <c r="G4499" s="25" t="str">
        <f>IF(B4499&lt;&gt;"",VLOOKUP(B4499,Zapisy!B4492:G4492,6,FALSE),"")</f>
        <v/>
      </c>
      <c r="H4499" s="35" t="str">
        <f>IF(B4499&lt;&gt;"",VLOOKUP(B4499,Zapisy!B4492:F4502,5,FALSE),"")</f>
        <v/>
      </c>
      <c r="I4499" s="14" t="str">
        <f>IF(B4499&lt;&gt;"",VLOOKUP(B4499,Dziennik!B:F,5,FALSE),"")</f>
        <v/>
      </c>
    </row>
    <row r="4500" spans="2:9" x14ac:dyDescent="0.2">
      <c r="B4500" s="14" t="str">
        <f>IF(Zapisy!B4493&lt;&gt;"",Zapisy!B4493,"")</f>
        <v/>
      </c>
      <c r="C4500" s="14" t="str">
        <f>IF(B4500&lt;&gt;"",VLOOKUP(B4500,JPK_KR!AP:AR,3,FALSE),"")</f>
        <v/>
      </c>
      <c r="D4500" s="32" t="str">
        <f>IF(B4500&lt;&gt;"",VLOOKUP(Zapisy!B4493,JPK_KR!AP:AV,7,FALSE),"")</f>
        <v/>
      </c>
      <c r="E4500" s="25" t="str">
        <f>IF(B4500&lt;&gt;"",VLOOKUP(B4500,Zapisy!B4493:D4501,3,FALSE),"")</f>
        <v/>
      </c>
      <c r="F4500" s="35" t="str">
        <f>IF(B4500&lt;&gt;"",VLOOKUP(B4500,Zapisy!B4493:C4501,2,FALSE),"")</f>
        <v/>
      </c>
      <c r="G4500" s="25" t="str">
        <f>IF(B4500&lt;&gt;"",VLOOKUP(B4500,Zapisy!B4493:G4493,6,FALSE),"")</f>
        <v/>
      </c>
      <c r="H4500" s="35" t="str">
        <f>IF(B4500&lt;&gt;"",VLOOKUP(B4500,Zapisy!B4493:F4503,5,FALSE),"")</f>
        <v/>
      </c>
      <c r="I4500" s="14" t="str">
        <f>IF(B4500&lt;&gt;"",VLOOKUP(B4500,Dziennik!B:F,5,FALSE),"")</f>
        <v/>
      </c>
    </row>
    <row r="4501" spans="2:9" x14ac:dyDescent="0.2">
      <c r="B4501" s="14" t="str">
        <f>IF(Zapisy!B4494&lt;&gt;"",Zapisy!B4494,"")</f>
        <v/>
      </c>
      <c r="C4501" s="14" t="str">
        <f>IF(B4501&lt;&gt;"",VLOOKUP(B4501,JPK_KR!AP:AR,3,FALSE),"")</f>
        <v/>
      </c>
      <c r="D4501" s="32" t="str">
        <f>IF(B4501&lt;&gt;"",VLOOKUP(Zapisy!B4494,JPK_KR!AP:AV,7,FALSE),"")</f>
        <v/>
      </c>
      <c r="E4501" s="25" t="str">
        <f>IF(B4501&lt;&gt;"",VLOOKUP(B4501,Zapisy!B4494:D4502,3,FALSE),"")</f>
        <v/>
      </c>
      <c r="F4501" s="35" t="str">
        <f>IF(B4501&lt;&gt;"",VLOOKUP(B4501,Zapisy!B4494:C4502,2,FALSE),"")</f>
        <v/>
      </c>
      <c r="G4501" s="25" t="str">
        <f>IF(B4501&lt;&gt;"",VLOOKUP(B4501,Zapisy!B4494:G4494,6,FALSE),"")</f>
        <v/>
      </c>
      <c r="H4501" s="35" t="str">
        <f>IF(B4501&lt;&gt;"",VLOOKUP(B4501,Zapisy!B4494:F4504,5,FALSE),"")</f>
        <v/>
      </c>
      <c r="I4501" s="14" t="str">
        <f>IF(B4501&lt;&gt;"",VLOOKUP(B4501,Dziennik!B:F,5,FALSE),"")</f>
        <v/>
      </c>
    </row>
    <row r="4502" spans="2:9" x14ac:dyDescent="0.2">
      <c r="B4502" s="14" t="str">
        <f>IF(Zapisy!B4495&lt;&gt;"",Zapisy!B4495,"")</f>
        <v/>
      </c>
      <c r="C4502" s="14" t="str">
        <f>IF(B4502&lt;&gt;"",VLOOKUP(B4502,JPK_KR!AP:AR,3,FALSE),"")</f>
        <v/>
      </c>
      <c r="D4502" s="32" t="str">
        <f>IF(B4502&lt;&gt;"",VLOOKUP(Zapisy!B4495,JPK_KR!AP:AV,7,FALSE),"")</f>
        <v/>
      </c>
      <c r="E4502" s="25" t="str">
        <f>IF(B4502&lt;&gt;"",VLOOKUP(B4502,Zapisy!B4495:D4503,3,FALSE),"")</f>
        <v/>
      </c>
      <c r="F4502" s="35" t="str">
        <f>IF(B4502&lt;&gt;"",VLOOKUP(B4502,Zapisy!B4495:C4503,2,FALSE),"")</f>
        <v/>
      </c>
      <c r="G4502" s="25" t="str">
        <f>IF(B4502&lt;&gt;"",VLOOKUP(B4502,Zapisy!B4495:G4495,6,FALSE),"")</f>
        <v/>
      </c>
      <c r="H4502" s="35" t="str">
        <f>IF(B4502&lt;&gt;"",VLOOKUP(B4502,Zapisy!B4495:F4505,5,FALSE),"")</f>
        <v/>
      </c>
      <c r="I4502" s="14" t="str">
        <f>IF(B4502&lt;&gt;"",VLOOKUP(B4502,Dziennik!B:F,5,FALSE),"")</f>
        <v/>
      </c>
    </row>
    <row r="4503" spans="2:9" x14ac:dyDescent="0.2">
      <c r="B4503" s="14" t="str">
        <f>IF(Zapisy!B4496&lt;&gt;"",Zapisy!B4496,"")</f>
        <v/>
      </c>
      <c r="C4503" s="14" t="str">
        <f>IF(B4503&lt;&gt;"",VLOOKUP(B4503,JPK_KR!AP:AR,3,FALSE),"")</f>
        <v/>
      </c>
      <c r="D4503" s="32" t="str">
        <f>IF(B4503&lt;&gt;"",VLOOKUP(Zapisy!B4496,JPK_KR!AP:AV,7,FALSE),"")</f>
        <v/>
      </c>
      <c r="E4503" s="25" t="str">
        <f>IF(B4503&lt;&gt;"",VLOOKUP(B4503,Zapisy!B4496:D4504,3,FALSE),"")</f>
        <v/>
      </c>
      <c r="F4503" s="35" t="str">
        <f>IF(B4503&lt;&gt;"",VLOOKUP(B4503,Zapisy!B4496:C4504,2,FALSE),"")</f>
        <v/>
      </c>
      <c r="G4503" s="25" t="str">
        <f>IF(B4503&lt;&gt;"",VLOOKUP(B4503,Zapisy!B4496:G4496,6,FALSE),"")</f>
        <v/>
      </c>
      <c r="H4503" s="35" t="str">
        <f>IF(B4503&lt;&gt;"",VLOOKUP(B4503,Zapisy!B4496:F4506,5,FALSE),"")</f>
        <v/>
      </c>
      <c r="I4503" s="14" t="str">
        <f>IF(B4503&lt;&gt;"",VLOOKUP(B4503,Dziennik!B:F,5,FALSE),"")</f>
        <v/>
      </c>
    </row>
    <row r="4504" spans="2:9" x14ac:dyDescent="0.2">
      <c r="B4504" s="14" t="str">
        <f>IF(Zapisy!B4497&lt;&gt;"",Zapisy!B4497,"")</f>
        <v/>
      </c>
      <c r="C4504" s="14" t="str">
        <f>IF(B4504&lt;&gt;"",VLOOKUP(B4504,JPK_KR!AP:AR,3,FALSE),"")</f>
        <v/>
      </c>
      <c r="D4504" s="32" t="str">
        <f>IF(B4504&lt;&gt;"",VLOOKUP(Zapisy!B4497,JPK_KR!AP:AV,7,FALSE),"")</f>
        <v/>
      </c>
      <c r="E4504" s="25" t="str">
        <f>IF(B4504&lt;&gt;"",VLOOKUP(B4504,Zapisy!B4497:D4505,3,FALSE),"")</f>
        <v/>
      </c>
      <c r="F4504" s="35" t="str">
        <f>IF(B4504&lt;&gt;"",VLOOKUP(B4504,Zapisy!B4497:C4505,2,FALSE),"")</f>
        <v/>
      </c>
      <c r="G4504" s="25" t="str">
        <f>IF(B4504&lt;&gt;"",VLOOKUP(B4504,Zapisy!B4497:G4497,6,FALSE),"")</f>
        <v/>
      </c>
      <c r="H4504" s="35" t="str">
        <f>IF(B4504&lt;&gt;"",VLOOKUP(B4504,Zapisy!B4497:F4507,5,FALSE),"")</f>
        <v/>
      </c>
      <c r="I4504" s="14" t="str">
        <f>IF(B4504&lt;&gt;"",VLOOKUP(B4504,Dziennik!B:F,5,FALSE),"")</f>
        <v/>
      </c>
    </row>
    <row r="4505" spans="2:9" x14ac:dyDescent="0.2">
      <c r="B4505" s="14" t="str">
        <f>IF(Zapisy!B4498&lt;&gt;"",Zapisy!B4498,"")</f>
        <v/>
      </c>
      <c r="C4505" s="14" t="str">
        <f>IF(B4505&lt;&gt;"",VLOOKUP(B4505,JPK_KR!AP:AR,3,FALSE),"")</f>
        <v/>
      </c>
      <c r="D4505" s="32" t="str">
        <f>IF(B4505&lt;&gt;"",VLOOKUP(Zapisy!B4498,JPK_KR!AP:AV,7,FALSE),"")</f>
        <v/>
      </c>
      <c r="E4505" s="25" t="str">
        <f>IF(B4505&lt;&gt;"",VLOOKUP(B4505,Zapisy!B4498:D4506,3,FALSE),"")</f>
        <v/>
      </c>
      <c r="F4505" s="35" t="str">
        <f>IF(B4505&lt;&gt;"",VLOOKUP(B4505,Zapisy!B4498:C4506,2,FALSE),"")</f>
        <v/>
      </c>
      <c r="G4505" s="25" t="str">
        <f>IF(B4505&lt;&gt;"",VLOOKUP(B4505,Zapisy!B4498:G4498,6,FALSE),"")</f>
        <v/>
      </c>
      <c r="H4505" s="35" t="str">
        <f>IF(B4505&lt;&gt;"",VLOOKUP(B4505,Zapisy!B4498:F4508,5,FALSE),"")</f>
        <v/>
      </c>
      <c r="I4505" s="14" t="str">
        <f>IF(B4505&lt;&gt;"",VLOOKUP(B4505,Dziennik!B:F,5,FALSE),"")</f>
        <v/>
      </c>
    </row>
    <row r="4506" spans="2:9" x14ac:dyDescent="0.2">
      <c r="B4506" s="14" t="str">
        <f>IF(Zapisy!B4499&lt;&gt;"",Zapisy!B4499,"")</f>
        <v/>
      </c>
      <c r="C4506" s="14" t="str">
        <f>IF(B4506&lt;&gt;"",VLOOKUP(B4506,JPK_KR!AP:AR,3,FALSE),"")</f>
        <v/>
      </c>
      <c r="D4506" s="32" t="str">
        <f>IF(B4506&lt;&gt;"",VLOOKUP(Zapisy!B4499,JPK_KR!AP:AV,7,FALSE),"")</f>
        <v/>
      </c>
      <c r="E4506" s="25" t="str">
        <f>IF(B4506&lt;&gt;"",VLOOKUP(B4506,Zapisy!B4499:D4507,3,FALSE),"")</f>
        <v/>
      </c>
      <c r="F4506" s="35" t="str">
        <f>IF(B4506&lt;&gt;"",VLOOKUP(B4506,Zapisy!B4499:C4507,2,FALSE),"")</f>
        <v/>
      </c>
      <c r="G4506" s="25" t="str">
        <f>IF(B4506&lt;&gt;"",VLOOKUP(B4506,Zapisy!B4499:G4499,6,FALSE),"")</f>
        <v/>
      </c>
      <c r="H4506" s="35" t="str">
        <f>IF(B4506&lt;&gt;"",VLOOKUP(B4506,Zapisy!B4499:F4509,5,FALSE),"")</f>
        <v/>
      </c>
      <c r="I4506" s="14" t="str">
        <f>IF(B4506&lt;&gt;"",VLOOKUP(B4506,Dziennik!B:F,5,FALSE),"")</f>
        <v/>
      </c>
    </row>
    <row r="4507" spans="2:9" x14ac:dyDescent="0.2">
      <c r="B4507" s="14" t="str">
        <f>IF(Zapisy!B4500&lt;&gt;"",Zapisy!B4500,"")</f>
        <v/>
      </c>
      <c r="C4507" s="14" t="str">
        <f>IF(B4507&lt;&gt;"",VLOOKUP(B4507,JPK_KR!AP:AR,3,FALSE),"")</f>
        <v/>
      </c>
      <c r="D4507" s="32" t="str">
        <f>IF(B4507&lt;&gt;"",VLOOKUP(Zapisy!B4500,JPK_KR!AP:AV,7,FALSE),"")</f>
        <v/>
      </c>
      <c r="E4507" s="25" t="str">
        <f>IF(B4507&lt;&gt;"",VLOOKUP(B4507,Zapisy!B4500:D4508,3,FALSE),"")</f>
        <v/>
      </c>
      <c r="F4507" s="35" t="str">
        <f>IF(B4507&lt;&gt;"",VLOOKUP(B4507,Zapisy!B4500:C4508,2,FALSE),"")</f>
        <v/>
      </c>
      <c r="G4507" s="25" t="str">
        <f>IF(B4507&lt;&gt;"",VLOOKUP(B4507,Zapisy!B4500:G4500,6,FALSE),"")</f>
        <v/>
      </c>
      <c r="H4507" s="35" t="str">
        <f>IF(B4507&lt;&gt;"",VLOOKUP(B4507,Zapisy!B4500:F4510,5,FALSE),"")</f>
        <v/>
      </c>
      <c r="I4507" s="14" t="str">
        <f>IF(B4507&lt;&gt;"",VLOOKUP(B4507,Dziennik!B:F,5,FALSE),"")</f>
        <v/>
      </c>
    </row>
    <row r="4508" spans="2:9" x14ac:dyDescent="0.2">
      <c r="B4508" s="14" t="str">
        <f>IF(Zapisy!B4501&lt;&gt;"",Zapisy!B4501,"")</f>
        <v/>
      </c>
      <c r="C4508" s="14" t="str">
        <f>IF(B4508&lt;&gt;"",VLOOKUP(B4508,JPK_KR!AP:AR,3,FALSE),"")</f>
        <v/>
      </c>
      <c r="D4508" s="32" t="str">
        <f>IF(B4508&lt;&gt;"",VLOOKUP(Zapisy!B4501,JPK_KR!AP:AV,7,FALSE),"")</f>
        <v/>
      </c>
      <c r="E4508" s="25" t="str">
        <f>IF(B4508&lt;&gt;"",VLOOKUP(B4508,Zapisy!B4501:D4509,3,FALSE),"")</f>
        <v/>
      </c>
      <c r="F4508" s="35" t="str">
        <f>IF(B4508&lt;&gt;"",VLOOKUP(B4508,Zapisy!B4501:C4509,2,FALSE),"")</f>
        <v/>
      </c>
      <c r="G4508" s="25" t="str">
        <f>IF(B4508&lt;&gt;"",VLOOKUP(B4508,Zapisy!B4501:G4501,6,FALSE),"")</f>
        <v/>
      </c>
      <c r="H4508" s="35" t="str">
        <f>IF(B4508&lt;&gt;"",VLOOKUP(B4508,Zapisy!B4501:F4511,5,FALSE),"")</f>
        <v/>
      </c>
      <c r="I4508" s="14" t="str">
        <f>IF(B4508&lt;&gt;"",VLOOKUP(B4508,Dziennik!B:F,5,FALSE),"")</f>
        <v/>
      </c>
    </row>
    <row r="4509" spans="2:9" x14ac:dyDescent="0.2">
      <c r="B4509" s="14" t="str">
        <f>IF(Zapisy!B4502&lt;&gt;"",Zapisy!B4502,"")</f>
        <v/>
      </c>
      <c r="C4509" s="14" t="str">
        <f>IF(B4509&lt;&gt;"",VLOOKUP(B4509,JPK_KR!AP:AR,3,FALSE),"")</f>
        <v/>
      </c>
      <c r="D4509" s="32" t="str">
        <f>IF(B4509&lt;&gt;"",VLOOKUP(Zapisy!B4502,JPK_KR!AP:AV,7,FALSE),"")</f>
        <v/>
      </c>
      <c r="E4509" s="25" t="str">
        <f>IF(B4509&lt;&gt;"",VLOOKUP(B4509,Zapisy!B4502:D4510,3,FALSE),"")</f>
        <v/>
      </c>
      <c r="F4509" s="35" t="str">
        <f>IF(B4509&lt;&gt;"",VLOOKUP(B4509,Zapisy!B4502:C4510,2,FALSE),"")</f>
        <v/>
      </c>
      <c r="G4509" s="25" t="str">
        <f>IF(B4509&lt;&gt;"",VLOOKUP(B4509,Zapisy!B4502:G4502,6,FALSE),"")</f>
        <v/>
      </c>
      <c r="H4509" s="35" t="str">
        <f>IF(B4509&lt;&gt;"",VLOOKUP(B4509,Zapisy!B4502:F4512,5,FALSE),"")</f>
        <v/>
      </c>
      <c r="I4509" s="14" t="str">
        <f>IF(B4509&lt;&gt;"",VLOOKUP(B4509,Dziennik!B:F,5,FALSE),"")</f>
        <v/>
      </c>
    </row>
    <row r="4510" spans="2:9" x14ac:dyDescent="0.2">
      <c r="B4510" s="14" t="str">
        <f>IF(Zapisy!B4503&lt;&gt;"",Zapisy!B4503,"")</f>
        <v/>
      </c>
      <c r="C4510" s="14" t="str">
        <f>IF(B4510&lt;&gt;"",VLOOKUP(B4510,JPK_KR!AP:AR,3,FALSE),"")</f>
        <v/>
      </c>
      <c r="D4510" s="32" t="str">
        <f>IF(B4510&lt;&gt;"",VLOOKUP(Zapisy!B4503,JPK_KR!AP:AV,7,FALSE),"")</f>
        <v/>
      </c>
      <c r="E4510" s="25" t="str">
        <f>IF(B4510&lt;&gt;"",VLOOKUP(B4510,Zapisy!B4503:D4511,3,FALSE),"")</f>
        <v/>
      </c>
      <c r="F4510" s="35" t="str">
        <f>IF(B4510&lt;&gt;"",VLOOKUP(B4510,Zapisy!B4503:C4511,2,FALSE),"")</f>
        <v/>
      </c>
      <c r="G4510" s="25" t="str">
        <f>IF(B4510&lt;&gt;"",VLOOKUP(B4510,Zapisy!B4503:G4503,6,FALSE),"")</f>
        <v/>
      </c>
      <c r="H4510" s="35" t="str">
        <f>IF(B4510&lt;&gt;"",VLOOKUP(B4510,Zapisy!B4503:F4513,5,FALSE),"")</f>
        <v/>
      </c>
      <c r="I4510" s="14" t="str">
        <f>IF(B4510&lt;&gt;"",VLOOKUP(B4510,Dziennik!B:F,5,FALSE),"")</f>
        <v/>
      </c>
    </row>
    <row r="4511" spans="2:9" x14ac:dyDescent="0.2">
      <c r="B4511" s="14" t="str">
        <f>IF(Zapisy!B4504&lt;&gt;"",Zapisy!B4504,"")</f>
        <v/>
      </c>
      <c r="C4511" s="14" t="str">
        <f>IF(B4511&lt;&gt;"",VLOOKUP(B4511,JPK_KR!AP:AR,3,FALSE),"")</f>
        <v/>
      </c>
      <c r="D4511" s="32" t="str">
        <f>IF(B4511&lt;&gt;"",VLOOKUP(Zapisy!B4504,JPK_KR!AP:AV,7,FALSE),"")</f>
        <v/>
      </c>
      <c r="E4511" s="25" t="str">
        <f>IF(B4511&lt;&gt;"",VLOOKUP(B4511,Zapisy!B4504:D4512,3,FALSE),"")</f>
        <v/>
      </c>
      <c r="F4511" s="35" t="str">
        <f>IF(B4511&lt;&gt;"",VLOOKUP(B4511,Zapisy!B4504:C4512,2,FALSE),"")</f>
        <v/>
      </c>
      <c r="G4511" s="25" t="str">
        <f>IF(B4511&lt;&gt;"",VLOOKUP(B4511,Zapisy!B4504:G4504,6,FALSE),"")</f>
        <v/>
      </c>
      <c r="H4511" s="35" t="str">
        <f>IF(B4511&lt;&gt;"",VLOOKUP(B4511,Zapisy!B4504:F4514,5,FALSE),"")</f>
        <v/>
      </c>
      <c r="I4511" s="14" t="str">
        <f>IF(B4511&lt;&gt;"",VLOOKUP(B4511,Dziennik!B:F,5,FALSE),"")</f>
        <v/>
      </c>
    </row>
    <row r="4512" spans="2:9" x14ac:dyDescent="0.2">
      <c r="B4512" s="14" t="str">
        <f>IF(Zapisy!B4505&lt;&gt;"",Zapisy!B4505,"")</f>
        <v/>
      </c>
      <c r="C4512" s="14" t="str">
        <f>IF(B4512&lt;&gt;"",VLOOKUP(B4512,JPK_KR!AP:AR,3,FALSE),"")</f>
        <v/>
      </c>
      <c r="D4512" s="32" t="str">
        <f>IF(B4512&lt;&gt;"",VLOOKUP(Zapisy!B4505,JPK_KR!AP:AV,7,FALSE),"")</f>
        <v/>
      </c>
      <c r="E4512" s="25" t="str">
        <f>IF(B4512&lt;&gt;"",VLOOKUP(B4512,Zapisy!B4505:D4513,3,FALSE),"")</f>
        <v/>
      </c>
      <c r="F4512" s="35" t="str">
        <f>IF(B4512&lt;&gt;"",VLOOKUP(B4512,Zapisy!B4505:C4513,2,FALSE),"")</f>
        <v/>
      </c>
      <c r="G4512" s="25" t="str">
        <f>IF(B4512&lt;&gt;"",VLOOKUP(B4512,Zapisy!B4505:G4505,6,FALSE),"")</f>
        <v/>
      </c>
      <c r="H4512" s="35" t="str">
        <f>IF(B4512&lt;&gt;"",VLOOKUP(B4512,Zapisy!B4505:F4515,5,FALSE),"")</f>
        <v/>
      </c>
      <c r="I4512" s="14" t="str">
        <f>IF(B4512&lt;&gt;"",VLOOKUP(B4512,Dziennik!B:F,5,FALSE),"")</f>
        <v/>
      </c>
    </row>
    <row r="4513" spans="2:9" x14ac:dyDescent="0.2">
      <c r="B4513" s="14" t="str">
        <f>IF(Zapisy!B4506&lt;&gt;"",Zapisy!B4506,"")</f>
        <v/>
      </c>
      <c r="C4513" s="14" t="str">
        <f>IF(B4513&lt;&gt;"",VLOOKUP(B4513,JPK_KR!AP:AR,3,FALSE),"")</f>
        <v/>
      </c>
      <c r="D4513" s="32" t="str">
        <f>IF(B4513&lt;&gt;"",VLOOKUP(Zapisy!B4506,JPK_KR!AP:AV,7,FALSE),"")</f>
        <v/>
      </c>
      <c r="E4513" s="25" t="str">
        <f>IF(B4513&lt;&gt;"",VLOOKUP(B4513,Zapisy!B4506:D4514,3,FALSE),"")</f>
        <v/>
      </c>
      <c r="F4513" s="35" t="str">
        <f>IF(B4513&lt;&gt;"",VLOOKUP(B4513,Zapisy!B4506:C4514,2,FALSE),"")</f>
        <v/>
      </c>
      <c r="G4513" s="25" t="str">
        <f>IF(B4513&lt;&gt;"",VLOOKUP(B4513,Zapisy!B4506:G4506,6,FALSE),"")</f>
        <v/>
      </c>
      <c r="H4513" s="35" t="str">
        <f>IF(B4513&lt;&gt;"",VLOOKUP(B4513,Zapisy!B4506:F4516,5,FALSE),"")</f>
        <v/>
      </c>
      <c r="I4513" s="14" t="str">
        <f>IF(B4513&lt;&gt;"",VLOOKUP(B4513,Dziennik!B:F,5,FALSE),"")</f>
        <v/>
      </c>
    </row>
    <row r="4514" spans="2:9" x14ac:dyDescent="0.2">
      <c r="B4514" s="14" t="str">
        <f>IF(Zapisy!B4507&lt;&gt;"",Zapisy!B4507,"")</f>
        <v/>
      </c>
      <c r="C4514" s="14" t="str">
        <f>IF(B4514&lt;&gt;"",VLOOKUP(B4514,JPK_KR!AP:AR,3,FALSE),"")</f>
        <v/>
      </c>
      <c r="D4514" s="32" t="str">
        <f>IF(B4514&lt;&gt;"",VLOOKUP(Zapisy!B4507,JPK_KR!AP:AV,7,FALSE),"")</f>
        <v/>
      </c>
      <c r="E4514" s="25" t="str">
        <f>IF(B4514&lt;&gt;"",VLOOKUP(B4514,Zapisy!B4507:D4515,3,FALSE),"")</f>
        <v/>
      </c>
      <c r="F4514" s="35" t="str">
        <f>IF(B4514&lt;&gt;"",VLOOKUP(B4514,Zapisy!B4507:C4515,2,FALSE),"")</f>
        <v/>
      </c>
      <c r="G4514" s="25" t="str">
        <f>IF(B4514&lt;&gt;"",VLOOKUP(B4514,Zapisy!B4507:G4507,6,FALSE),"")</f>
        <v/>
      </c>
      <c r="H4514" s="35" t="str">
        <f>IF(B4514&lt;&gt;"",VLOOKUP(B4514,Zapisy!B4507:F4517,5,FALSE),"")</f>
        <v/>
      </c>
      <c r="I4514" s="14" t="str">
        <f>IF(B4514&lt;&gt;"",VLOOKUP(B4514,Dziennik!B:F,5,FALSE),"")</f>
        <v/>
      </c>
    </row>
    <row r="4515" spans="2:9" x14ac:dyDescent="0.2">
      <c r="B4515" s="14" t="str">
        <f>IF(Zapisy!B4508&lt;&gt;"",Zapisy!B4508,"")</f>
        <v/>
      </c>
      <c r="C4515" s="14" t="str">
        <f>IF(B4515&lt;&gt;"",VLOOKUP(B4515,JPK_KR!AP:AR,3,FALSE),"")</f>
        <v/>
      </c>
      <c r="D4515" s="32" t="str">
        <f>IF(B4515&lt;&gt;"",VLOOKUP(Zapisy!B4508,JPK_KR!AP:AV,7,FALSE),"")</f>
        <v/>
      </c>
      <c r="E4515" s="25" t="str">
        <f>IF(B4515&lt;&gt;"",VLOOKUP(B4515,Zapisy!B4508:D4516,3,FALSE),"")</f>
        <v/>
      </c>
      <c r="F4515" s="35" t="str">
        <f>IF(B4515&lt;&gt;"",VLOOKUP(B4515,Zapisy!B4508:C4516,2,FALSE),"")</f>
        <v/>
      </c>
      <c r="G4515" s="25" t="str">
        <f>IF(B4515&lt;&gt;"",VLOOKUP(B4515,Zapisy!B4508:G4508,6,FALSE),"")</f>
        <v/>
      </c>
      <c r="H4515" s="35" t="str">
        <f>IF(B4515&lt;&gt;"",VLOOKUP(B4515,Zapisy!B4508:F4518,5,FALSE),"")</f>
        <v/>
      </c>
      <c r="I4515" s="14" t="str">
        <f>IF(B4515&lt;&gt;"",VLOOKUP(B4515,Dziennik!B:F,5,FALSE),"")</f>
        <v/>
      </c>
    </row>
    <row r="4516" spans="2:9" x14ac:dyDescent="0.2">
      <c r="B4516" s="14" t="str">
        <f>IF(Zapisy!B4509&lt;&gt;"",Zapisy!B4509,"")</f>
        <v/>
      </c>
      <c r="C4516" s="14" t="str">
        <f>IF(B4516&lt;&gt;"",VLOOKUP(B4516,JPK_KR!AP:AR,3,FALSE),"")</f>
        <v/>
      </c>
      <c r="D4516" s="32" t="str">
        <f>IF(B4516&lt;&gt;"",VLOOKUP(Zapisy!B4509,JPK_KR!AP:AV,7,FALSE),"")</f>
        <v/>
      </c>
      <c r="E4516" s="25" t="str">
        <f>IF(B4516&lt;&gt;"",VLOOKUP(B4516,Zapisy!B4509:D4517,3,FALSE),"")</f>
        <v/>
      </c>
      <c r="F4516" s="35" t="str">
        <f>IF(B4516&lt;&gt;"",VLOOKUP(B4516,Zapisy!B4509:C4517,2,FALSE),"")</f>
        <v/>
      </c>
      <c r="G4516" s="25" t="str">
        <f>IF(B4516&lt;&gt;"",VLOOKUP(B4516,Zapisy!B4509:G4509,6,FALSE),"")</f>
        <v/>
      </c>
      <c r="H4516" s="35" t="str">
        <f>IF(B4516&lt;&gt;"",VLOOKUP(B4516,Zapisy!B4509:F4519,5,FALSE),"")</f>
        <v/>
      </c>
      <c r="I4516" s="14" t="str">
        <f>IF(B4516&lt;&gt;"",VLOOKUP(B4516,Dziennik!B:F,5,FALSE),"")</f>
        <v/>
      </c>
    </row>
    <row r="4517" spans="2:9" x14ac:dyDescent="0.2">
      <c r="B4517" s="14" t="str">
        <f>IF(Zapisy!B4510&lt;&gt;"",Zapisy!B4510,"")</f>
        <v/>
      </c>
      <c r="C4517" s="14" t="str">
        <f>IF(B4517&lt;&gt;"",VLOOKUP(B4517,JPK_KR!AP:AR,3,FALSE),"")</f>
        <v/>
      </c>
      <c r="D4517" s="32" t="str">
        <f>IF(B4517&lt;&gt;"",VLOOKUP(Zapisy!B4510,JPK_KR!AP:AV,7,FALSE),"")</f>
        <v/>
      </c>
      <c r="E4517" s="25" t="str">
        <f>IF(B4517&lt;&gt;"",VLOOKUP(B4517,Zapisy!B4510:D4518,3,FALSE),"")</f>
        <v/>
      </c>
      <c r="F4517" s="35" t="str">
        <f>IF(B4517&lt;&gt;"",VLOOKUP(B4517,Zapisy!B4510:C4518,2,FALSE),"")</f>
        <v/>
      </c>
      <c r="G4517" s="25" t="str">
        <f>IF(B4517&lt;&gt;"",VLOOKUP(B4517,Zapisy!B4510:G4510,6,FALSE),"")</f>
        <v/>
      </c>
      <c r="H4517" s="35" t="str">
        <f>IF(B4517&lt;&gt;"",VLOOKUP(B4517,Zapisy!B4510:F4520,5,FALSE),"")</f>
        <v/>
      </c>
      <c r="I4517" s="14" t="str">
        <f>IF(B4517&lt;&gt;"",VLOOKUP(B4517,Dziennik!B:F,5,FALSE),"")</f>
        <v/>
      </c>
    </row>
    <row r="4518" spans="2:9" x14ac:dyDescent="0.2">
      <c r="B4518" s="14" t="str">
        <f>IF(Zapisy!B4511&lt;&gt;"",Zapisy!B4511,"")</f>
        <v/>
      </c>
      <c r="C4518" s="14" t="str">
        <f>IF(B4518&lt;&gt;"",VLOOKUP(B4518,JPK_KR!AP:AR,3,FALSE),"")</f>
        <v/>
      </c>
      <c r="D4518" s="32" t="str">
        <f>IF(B4518&lt;&gt;"",VLOOKUP(Zapisy!B4511,JPK_KR!AP:AV,7,FALSE),"")</f>
        <v/>
      </c>
      <c r="E4518" s="25" t="str">
        <f>IF(B4518&lt;&gt;"",VLOOKUP(B4518,Zapisy!B4511:D4519,3,FALSE),"")</f>
        <v/>
      </c>
      <c r="F4518" s="35" t="str">
        <f>IF(B4518&lt;&gt;"",VLOOKUP(B4518,Zapisy!B4511:C4519,2,FALSE),"")</f>
        <v/>
      </c>
      <c r="G4518" s="25" t="str">
        <f>IF(B4518&lt;&gt;"",VLOOKUP(B4518,Zapisy!B4511:G4511,6,FALSE),"")</f>
        <v/>
      </c>
      <c r="H4518" s="35" t="str">
        <f>IF(B4518&lt;&gt;"",VLOOKUP(B4518,Zapisy!B4511:F4521,5,FALSE),"")</f>
        <v/>
      </c>
      <c r="I4518" s="14" t="str">
        <f>IF(B4518&lt;&gt;"",VLOOKUP(B4518,Dziennik!B:F,5,FALSE),"")</f>
        <v/>
      </c>
    </row>
    <row r="4519" spans="2:9" x14ac:dyDescent="0.2">
      <c r="B4519" s="14" t="str">
        <f>IF(Zapisy!B4512&lt;&gt;"",Zapisy!B4512,"")</f>
        <v/>
      </c>
      <c r="C4519" s="14" t="str">
        <f>IF(B4519&lt;&gt;"",VLOOKUP(B4519,JPK_KR!AP:AR,3,FALSE),"")</f>
        <v/>
      </c>
      <c r="D4519" s="32" t="str">
        <f>IF(B4519&lt;&gt;"",VLOOKUP(Zapisy!B4512,JPK_KR!AP:AV,7,FALSE),"")</f>
        <v/>
      </c>
      <c r="E4519" s="25" t="str">
        <f>IF(B4519&lt;&gt;"",VLOOKUP(B4519,Zapisy!B4512:D4520,3,FALSE),"")</f>
        <v/>
      </c>
      <c r="F4519" s="35" t="str">
        <f>IF(B4519&lt;&gt;"",VLOOKUP(B4519,Zapisy!B4512:C4520,2,FALSE),"")</f>
        <v/>
      </c>
      <c r="G4519" s="25" t="str">
        <f>IF(B4519&lt;&gt;"",VLOOKUP(B4519,Zapisy!B4512:G4512,6,FALSE),"")</f>
        <v/>
      </c>
      <c r="H4519" s="35" t="str">
        <f>IF(B4519&lt;&gt;"",VLOOKUP(B4519,Zapisy!B4512:F4522,5,FALSE),"")</f>
        <v/>
      </c>
      <c r="I4519" s="14" t="str">
        <f>IF(B4519&lt;&gt;"",VLOOKUP(B4519,Dziennik!B:F,5,FALSE),"")</f>
        <v/>
      </c>
    </row>
    <row r="4520" spans="2:9" x14ac:dyDescent="0.2">
      <c r="B4520" s="14" t="str">
        <f>IF(Zapisy!B4513&lt;&gt;"",Zapisy!B4513,"")</f>
        <v/>
      </c>
      <c r="C4520" s="14" t="str">
        <f>IF(B4520&lt;&gt;"",VLOOKUP(B4520,JPK_KR!AP:AR,3,FALSE),"")</f>
        <v/>
      </c>
      <c r="D4520" s="32" t="str">
        <f>IF(B4520&lt;&gt;"",VLOOKUP(Zapisy!B4513,JPK_KR!AP:AV,7,FALSE),"")</f>
        <v/>
      </c>
      <c r="E4520" s="25" t="str">
        <f>IF(B4520&lt;&gt;"",VLOOKUP(B4520,Zapisy!B4513:D4521,3,FALSE),"")</f>
        <v/>
      </c>
      <c r="F4520" s="35" t="str">
        <f>IF(B4520&lt;&gt;"",VLOOKUP(B4520,Zapisy!B4513:C4521,2,FALSE),"")</f>
        <v/>
      </c>
      <c r="G4520" s="25" t="str">
        <f>IF(B4520&lt;&gt;"",VLOOKUP(B4520,Zapisy!B4513:G4513,6,FALSE),"")</f>
        <v/>
      </c>
      <c r="H4520" s="35" t="str">
        <f>IF(B4520&lt;&gt;"",VLOOKUP(B4520,Zapisy!B4513:F4523,5,FALSE),"")</f>
        <v/>
      </c>
      <c r="I4520" s="14" t="str">
        <f>IF(B4520&lt;&gt;"",VLOOKUP(B4520,Dziennik!B:F,5,FALSE),"")</f>
        <v/>
      </c>
    </row>
    <row r="4521" spans="2:9" x14ac:dyDescent="0.2">
      <c r="B4521" s="14" t="str">
        <f>IF(Zapisy!B4514&lt;&gt;"",Zapisy!B4514,"")</f>
        <v/>
      </c>
      <c r="C4521" s="14" t="str">
        <f>IF(B4521&lt;&gt;"",VLOOKUP(B4521,JPK_KR!AP:AR,3,FALSE),"")</f>
        <v/>
      </c>
      <c r="D4521" s="32" t="str">
        <f>IF(B4521&lt;&gt;"",VLOOKUP(Zapisy!B4514,JPK_KR!AP:AV,7,FALSE),"")</f>
        <v/>
      </c>
      <c r="E4521" s="25" t="str">
        <f>IF(B4521&lt;&gt;"",VLOOKUP(B4521,Zapisy!B4514:D4522,3,FALSE),"")</f>
        <v/>
      </c>
      <c r="F4521" s="35" t="str">
        <f>IF(B4521&lt;&gt;"",VLOOKUP(B4521,Zapisy!B4514:C4522,2,FALSE),"")</f>
        <v/>
      </c>
      <c r="G4521" s="25" t="str">
        <f>IF(B4521&lt;&gt;"",VLOOKUP(B4521,Zapisy!B4514:G4514,6,FALSE),"")</f>
        <v/>
      </c>
      <c r="H4521" s="35" t="str">
        <f>IF(B4521&lt;&gt;"",VLOOKUP(B4521,Zapisy!B4514:F4524,5,FALSE),"")</f>
        <v/>
      </c>
      <c r="I4521" s="14" t="str">
        <f>IF(B4521&lt;&gt;"",VLOOKUP(B4521,Dziennik!B:F,5,FALSE),"")</f>
        <v/>
      </c>
    </row>
    <row r="4522" spans="2:9" x14ac:dyDescent="0.2">
      <c r="B4522" s="14" t="str">
        <f>IF(Zapisy!B4515&lt;&gt;"",Zapisy!B4515,"")</f>
        <v/>
      </c>
      <c r="C4522" s="14" t="str">
        <f>IF(B4522&lt;&gt;"",VLOOKUP(B4522,JPK_KR!AP:AR,3,FALSE),"")</f>
        <v/>
      </c>
      <c r="D4522" s="32" t="str">
        <f>IF(B4522&lt;&gt;"",VLOOKUP(Zapisy!B4515,JPK_KR!AP:AV,7,FALSE),"")</f>
        <v/>
      </c>
      <c r="E4522" s="25" t="str">
        <f>IF(B4522&lt;&gt;"",VLOOKUP(B4522,Zapisy!B4515:D4523,3,FALSE),"")</f>
        <v/>
      </c>
      <c r="F4522" s="35" t="str">
        <f>IF(B4522&lt;&gt;"",VLOOKUP(B4522,Zapisy!B4515:C4523,2,FALSE),"")</f>
        <v/>
      </c>
      <c r="G4522" s="25" t="str">
        <f>IF(B4522&lt;&gt;"",VLOOKUP(B4522,Zapisy!B4515:G4515,6,FALSE),"")</f>
        <v/>
      </c>
      <c r="H4522" s="35" t="str">
        <f>IF(B4522&lt;&gt;"",VLOOKUP(B4522,Zapisy!B4515:F4525,5,FALSE),"")</f>
        <v/>
      </c>
      <c r="I4522" s="14" t="str">
        <f>IF(B4522&lt;&gt;"",VLOOKUP(B4522,Dziennik!B:F,5,FALSE),"")</f>
        <v/>
      </c>
    </row>
    <row r="4523" spans="2:9" x14ac:dyDescent="0.2">
      <c r="B4523" s="14" t="str">
        <f>IF(Zapisy!B4516&lt;&gt;"",Zapisy!B4516,"")</f>
        <v/>
      </c>
      <c r="C4523" s="14" t="str">
        <f>IF(B4523&lt;&gt;"",VLOOKUP(B4523,JPK_KR!AP:AR,3,FALSE),"")</f>
        <v/>
      </c>
      <c r="D4523" s="32" t="str">
        <f>IF(B4523&lt;&gt;"",VLOOKUP(Zapisy!B4516,JPK_KR!AP:AV,7,FALSE),"")</f>
        <v/>
      </c>
      <c r="E4523" s="25" t="str">
        <f>IF(B4523&lt;&gt;"",VLOOKUP(B4523,Zapisy!B4516:D4524,3,FALSE),"")</f>
        <v/>
      </c>
      <c r="F4523" s="35" t="str">
        <f>IF(B4523&lt;&gt;"",VLOOKUP(B4523,Zapisy!B4516:C4524,2,FALSE),"")</f>
        <v/>
      </c>
      <c r="G4523" s="25" t="str">
        <f>IF(B4523&lt;&gt;"",VLOOKUP(B4523,Zapisy!B4516:G4516,6,FALSE),"")</f>
        <v/>
      </c>
      <c r="H4523" s="35" t="str">
        <f>IF(B4523&lt;&gt;"",VLOOKUP(B4523,Zapisy!B4516:F4526,5,FALSE),"")</f>
        <v/>
      </c>
      <c r="I4523" s="14" t="str">
        <f>IF(B4523&lt;&gt;"",VLOOKUP(B4523,Dziennik!B:F,5,FALSE),"")</f>
        <v/>
      </c>
    </row>
    <row r="4524" spans="2:9" x14ac:dyDescent="0.2">
      <c r="B4524" s="14" t="str">
        <f>IF(Zapisy!B4517&lt;&gt;"",Zapisy!B4517,"")</f>
        <v/>
      </c>
      <c r="C4524" s="14" t="str">
        <f>IF(B4524&lt;&gt;"",VLOOKUP(B4524,JPK_KR!AP:AR,3,FALSE),"")</f>
        <v/>
      </c>
      <c r="D4524" s="32" t="str">
        <f>IF(B4524&lt;&gt;"",VLOOKUP(Zapisy!B4517,JPK_KR!AP:AV,7,FALSE),"")</f>
        <v/>
      </c>
      <c r="E4524" s="25" t="str">
        <f>IF(B4524&lt;&gt;"",VLOOKUP(B4524,Zapisy!B4517:D4525,3,FALSE),"")</f>
        <v/>
      </c>
      <c r="F4524" s="35" t="str">
        <f>IF(B4524&lt;&gt;"",VLOOKUP(B4524,Zapisy!B4517:C4525,2,FALSE),"")</f>
        <v/>
      </c>
      <c r="G4524" s="25" t="str">
        <f>IF(B4524&lt;&gt;"",VLOOKUP(B4524,Zapisy!B4517:G4517,6,FALSE),"")</f>
        <v/>
      </c>
      <c r="H4524" s="35" t="str">
        <f>IF(B4524&lt;&gt;"",VLOOKUP(B4524,Zapisy!B4517:F4527,5,FALSE),"")</f>
        <v/>
      </c>
      <c r="I4524" s="14" t="str">
        <f>IF(B4524&lt;&gt;"",VLOOKUP(B4524,Dziennik!B:F,5,FALSE),"")</f>
        <v/>
      </c>
    </row>
    <row r="4525" spans="2:9" x14ac:dyDescent="0.2">
      <c r="B4525" s="14" t="str">
        <f>IF(Zapisy!B4518&lt;&gt;"",Zapisy!B4518,"")</f>
        <v/>
      </c>
      <c r="C4525" s="14" t="str">
        <f>IF(B4525&lt;&gt;"",VLOOKUP(B4525,JPK_KR!AP:AR,3,FALSE),"")</f>
        <v/>
      </c>
      <c r="D4525" s="32" t="str">
        <f>IF(B4525&lt;&gt;"",VLOOKUP(Zapisy!B4518,JPK_KR!AP:AV,7,FALSE),"")</f>
        <v/>
      </c>
      <c r="E4525" s="25" t="str">
        <f>IF(B4525&lt;&gt;"",VLOOKUP(B4525,Zapisy!B4518:D4526,3,FALSE),"")</f>
        <v/>
      </c>
      <c r="F4525" s="35" t="str">
        <f>IF(B4525&lt;&gt;"",VLOOKUP(B4525,Zapisy!B4518:C4526,2,FALSE),"")</f>
        <v/>
      </c>
      <c r="G4525" s="25" t="str">
        <f>IF(B4525&lt;&gt;"",VLOOKUP(B4525,Zapisy!B4518:G4518,6,FALSE),"")</f>
        <v/>
      </c>
      <c r="H4525" s="35" t="str">
        <f>IF(B4525&lt;&gt;"",VLOOKUP(B4525,Zapisy!B4518:F4528,5,FALSE),"")</f>
        <v/>
      </c>
      <c r="I4525" s="14" t="str">
        <f>IF(B4525&lt;&gt;"",VLOOKUP(B4525,Dziennik!B:F,5,FALSE),"")</f>
        <v/>
      </c>
    </row>
    <row r="4526" spans="2:9" x14ac:dyDescent="0.2">
      <c r="B4526" s="14" t="str">
        <f>IF(Zapisy!B4519&lt;&gt;"",Zapisy!B4519,"")</f>
        <v/>
      </c>
      <c r="C4526" s="14" t="str">
        <f>IF(B4526&lt;&gt;"",VLOOKUP(B4526,JPK_KR!AP:AR,3,FALSE),"")</f>
        <v/>
      </c>
      <c r="D4526" s="32" t="str">
        <f>IF(B4526&lt;&gt;"",VLOOKUP(Zapisy!B4519,JPK_KR!AP:AV,7,FALSE),"")</f>
        <v/>
      </c>
      <c r="E4526" s="25" t="str">
        <f>IF(B4526&lt;&gt;"",VLOOKUP(B4526,Zapisy!B4519:D4527,3,FALSE),"")</f>
        <v/>
      </c>
      <c r="F4526" s="35" t="str">
        <f>IF(B4526&lt;&gt;"",VLOOKUP(B4526,Zapisy!B4519:C4527,2,FALSE),"")</f>
        <v/>
      </c>
      <c r="G4526" s="25" t="str">
        <f>IF(B4526&lt;&gt;"",VLOOKUP(B4526,Zapisy!B4519:G4519,6,FALSE),"")</f>
        <v/>
      </c>
      <c r="H4526" s="35" t="str">
        <f>IF(B4526&lt;&gt;"",VLOOKUP(B4526,Zapisy!B4519:F4529,5,FALSE),"")</f>
        <v/>
      </c>
      <c r="I4526" s="14" t="str">
        <f>IF(B4526&lt;&gt;"",VLOOKUP(B4526,Dziennik!B:F,5,FALSE),"")</f>
        <v/>
      </c>
    </row>
    <row r="4527" spans="2:9" x14ac:dyDescent="0.2">
      <c r="B4527" s="14" t="str">
        <f>IF(Zapisy!B4520&lt;&gt;"",Zapisy!B4520,"")</f>
        <v/>
      </c>
      <c r="C4527" s="14" t="str">
        <f>IF(B4527&lt;&gt;"",VLOOKUP(B4527,JPK_KR!AP:AR,3,FALSE),"")</f>
        <v/>
      </c>
      <c r="D4527" s="32" t="str">
        <f>IF(B4527&lt;&gt;"",VLOOKUP(Zapisy!B4520,JPK_KR!AP:AV,7,FALSE),"")</f>
        <v/>
      </c>
      <c r="E4527" s="25" t="str">
        <f>IF(B4527&lt;&gt;"",VLOOKUP(B4527,Zapisy!B4520:D4528,3,FALSE),"")</f>
        <v/>
      </c>
      <c r="F4527" s="35" t="str">
        <f>IF(B4527&lt;&gt;"",VLOOKUP(B4527,Zapisy!B4520:C4528,2,FALSE),"")</f>
        <v/>
      </c>
      <c r="G4527" s="25" t="str">
        <f>IF(B4527&lt;&gt;"",VLOOKUP(B4527,Zapisy!B4520:G4520,6,FALSE),"")</f>
        <v/>
      </c>
      <c r="H4527" s="35" t="str">
        <f>IF(B4527&lt;&gt;"",VLOOKUP(B4527,Zapisy!B4520:F4530,5,FALSE),"")</f>
        <v/>
      </c>
      <c r="I4527" s="14" t="str">
        <f>IF(B4527&lt;&gt;"",VLOOKUP(B4527,Dziennik!B:F,5,FALSE),"")</f>
        <v/>
      </c>
    </row>
    <row r="4528" spans="2:9" x14ac:dyDescent="0.2">
      <c r="B4528" s="14" t="str">
        <f>IF(Zapisy!B4521&lt;&gt;"",Zapisy!B4521,"")</f>
        <v/>
      </c>
      <c r="C4528" s="14" t="str">
        <f>IF(B4528&lt;&gt;"",VLOOKUP(B4528,JPK_KR!AP:AR,3,FALSE),"")</f>
        <v/>
      </c>
      <c r="D4528" s="32" t="str">
        <f>IF(B4528&lt;&gt;"",VLOOKUP(Zapisy!B4521,JPK_KR!AP:AV,7,FALSE),"")</f>
        <v/>
      </c>
      <c r="E4528" s="25" t="str">
        <f>IF(B4528&lt;&gt;"",VLOOKUP(B4528,Zapisy!B4521:D4529,3,FALSE),"")</f>
        <v/>
      </c>
      <c r="F4528" s="35" t="str">
        <f>IF(B4528&lt;&gt;"",VLOOKUP(B4528,Zapisy!B4521:C4529,2,FALSE),"")</f>
        <v/>
      </c>
      <c r="G4528" s="25" t="str">
        <f>IF(B4528&lt;&gt;"",VLOOKUP(B4528,Zapisy!B4521:G4521,6,FALSE),"")</f>
        <v/>
      </c>
      <c r="H4528" s="35" t="str">
        <f>IF(B4528&lt;&gt;"",VLOOKUP(B4528,Zapisy!B4521:F4531,5,FALSE),"")</f>
        <v/>
      </c>
      <c r="I4528" s="14" t="str">
        <f>IF(B4528&lt;&gt;"",VLOOKUP(B4528,Dziennik!B:F,5,FALSE),"")</f>
        <v/>
      </c>
    </row>
    <row r="4529" spans="2:9" x14ac:dyDescent="0.2">
      <c r="B4529" s="14" t="str">
        <f>IF(Zapisy!B4522&lt;&gt;"",Zapisy!B4522,"")</f>
        <v/>
      </c>
      <c r="C4529" s="14" t="str">
        <f>IF(B4529&lt;&gt;"",VLOOKUP(B4529,JPK_KR!AP:AR,3,FALSE),"")</f>
        <v/>
      </c>
      <c r="D4529" s="32" t="str">
        <f>IF(B4529&lt;&gt;"",VLOOKUP(Zapisy!B4522,JPK_KR!AP:AV,7,FALSE),"")</f>
        <v/>
      </c>
      <c r="E4529" s="25" t="str">
        <f>IF(B4529&lt;&gt;"",VLOOKUP(B4529,Zapisy!B4522:D4530,3,FALSE),"")</f>
        <v/>
      </c>
      <c r="F4529" s="35" t="str">
        <f>IF(B4529&lt;&gt;"",VLOOKUP(B4529,Zapisy!B4522:C4530,2,FALSE),"")</f>
        <v/>
      </c>
      <c r="G4529" s="25" t="str">
        <f>IF(B4529&lt;&gt;"",VLOOKUP(B4529,Zapisy!B4522:G4522,6,FALSE),"")</f>
        <v/>
      </c>
      <c r="H4529" s="35" t="str">
        <f>IF(B4529&lt;&gt;"",VLOOKUP(B4529,Zapisy!B4522:F4532,5,FALSE),"")</f>
        <v/>
      </c>
      <c r="I4529" s="14" t="str">
        <f>IF(B4529&lt;&gt;"",VLOOKUP(B4529,Dziennik!B:F,5,FALSE),"")</f>
        <v/>
      </c>
    </row>
    <row r="4530" spans="2:9" x14ac:dyDescent="0.2">
      <c r="B4530" s="14" t="str">
        <f>IF(Zapisy!B4523&lt;&gt;"",Zapisy!B4523,"")</f>
        <v/>
      </c>
      <c r="C4530" s="14" t="str">
        <f>IF(B4530&lt;&gt;"",VLOOKUP(B4530,JPK_KR!AP:AR,3,FALSE),"")</f>
        <v/>
      </c>
      <c r="D4530" s="32" t="str">
        <f>IF(B4530&lt;&gt;"",VLOOKUP(Zapisy!B4523,JPK_KR!AP:AV,7,FALSE),"")</f>
        <v/>
      </c>
      <c r="E4530" s="25" t="str">
        <f>IF(B4530&lt;&gt;"",VLOOKUP(B4530,Zapisy!B4523:D4531,3,FALSE),"")</f>
        <v/>
      </c>
      <c r="F4530" s="35" t="str">
        <f>IF(B4530&lt;&gt;"",VLOOKUP(B4530,Zapisy!B4523:C4531,2,FALSE),"")</f>
        <v/>
      </c>
      <c r="G4530" s="25" t="str">
        <f>IF(B4530&lt;&gt;"",VLOOKUP(B4530,Zapisy!B4523:G4523,6,FALSE),"")</f>
        <v/>
      </c>
      <c r="H4530" s="35" t="str">
        <f>IF(B4530&lt;&gt;"",VLOOKUP(B4530,Zapisy!B4523:F4533,5,FALSE),"")</f>
        <v/>
      </c>
      <c r="I4530" s="14" t="str">
        <f>IF(B4530&lt;&gt;"",VLOOKUP(B4530,Dziennik!B:F,5,FALSE),"")</f>
        <v/>
      </c>
    </row>
    <row r="4531" spans="2:9" x14ac:dyDescent="0.2">
      <c r="B4531" s="14" t="str">
        <f>IF(Zapisy!B4524&lt;&gt;"",Zapisy!B4524,"")</f>
        <v/>
      </c>
      <c r="C4531" s="14" t="str">
        <f>IF(B4531&lt;&gt;"",VLOOKUP(B4531,JPK_KR!AP:AR,3,FALSE),"")</f>
        <v/>
      </c>
      <c r="D4531" s="32" t="str">
        <f>IF(B4531&lt;&gt;"",VLOOKUP(Zapisy!B4524,JPK_KR!AP:AV,7,FALSE),"")</f>
        <v/>
      </c>
      <c r="E4531" s="25" t="str">
        <f>IF(B4531&lt;&gt;"",VLOOKUP(B4531,Zapisy!B4524:D4532,3,FALSE),"")</f>
        <v/>
      </c>
      <c r="F4531" s="35" t="str">
        <f>IF(B4531&lt;&gt;"",VLOOKUP(B4531,Zapisy!B4524:C4532,2,FALSE),"")</f>
        <v/>
      </c>
      <c r="G4531" s="25" t="str">
        <f>IF(B4531&lt;&gt;"",VLOOKUP(B4531,Zapisy!B4524:G4524,6,FALSE),"")</f>
        <v/>
      </c>
      <c r="H4531" s="35" t="str">
        <f>IF(B4531&lt;&gt;"",VLOOKUP(B4531,Zapisy!B4524:F4534,5,FALSE),"")</f>
        <v/>
      </c>
      <c r="I4531" s="14" t="str">
        <f>IF(B4531&lt;&gt;"",VLOOKUP(B4531,Dziennik!B:F,5,FALSE),"")</f>
        <v/>
      </c>
    </row>
    <row r="4532" spans="2:9" x14ac:dyDescent="0.2">
      <c r="B4532" s="14" t="str">
        <f>IF(Zapisy!B4525&lt;&gt;"",Zapisy!B4525,"")</f>
        <v/>
      </c>
      <c r="C4532" s="14" t="str">
        <f>IF(B4532&lt;&gt;"",VLOOKUP(B4532,JPK_KR!AP:AR,3,FALSE),"")</f>
        <v/>
      </c>
      <c r="D4532" s="32" t="str">
        <f>IF(B4532&lt;&gt;"",VLOOKUP(Zapisy!B4525,JPK_KR!AP:AV,7,FALSE),"")</f>
        <v/>
      </c>
      <c r="E4532" s="25" t="str">
        <f>IF(B4532&lt;&gt;"",VLOOKUP(B4532,Zapisy!B4525:D4533,3,FALSE),"")</f>
        <v/>
      </c>
      <c r="F4532" s="35" t="str">
        <f>IF(B4532&lt;&gt;"",VLOOKUP(B4532,Zapisy!B4525:C4533,2,FALSE),"")</f>
        <v/>
      </c>
      <c r="G4532" s="25" t="str">
        <f>IF(B4532&lt;&gt;"",VLOOKUP(B4532,Zapisy!B4525:G4525,6,FALSE),"")</f>
        <v/>
      </c>
      <c r="H4532" s="35" t="str">
        <f>IF(B4532&lt;&gt;"",VLOOKUP(B4532,Zapisy!B4525:F4535,5,FALSE),"")</f>
        <v/>
      </c>
      <c r="I4532" s="14" t="str">
        <f>IF(B4532&lt;&gt;"",VLOOKUP(B4532,Dziennik!B:F,5,FALSE),"")</f>
        <v/>
      </c>
    </row>
    <row r="4533" spans="2:9" x14ac:dyDescent="0.2">
      <c r="B4533" s="14" t="str">
        <f>IF(Zapisy!B4526&lt;&gt;"",Zapisy!B4526,"")</f>
        <v/>
      </c>
      <c r="C4533" s="14" t="str">
        <f>IF(B4533&lt;&gt;"",VLOOKUP(B4533,JPK_KR!AP:AR,3,FALSE),"")</f>
        <v/>
      </c>
      <c r="D4533" s="32" t="str">
        <f>IF(B4533&lt;&gt;"",VLOOKUP(Zapisy!B4526,JPK_KR!AP:AV,7,FALSE),"")</f>
        <v/>
      </c>
      <c r="E4533" s="25" t="str">
        <f>IF(B4533&lt;&gt;"",VLOOKUP(B4533,Zapisy!B4526:D4534,3,FALSE),"")</f>
        <v/>
      </c>
      <c r="F4533" s="35" t="str">
        <f>IF(B4533&lt;&gt;"",VLOOKUP(B4533,Zapisy!B4526:C4534,2,FALSE),"")</f>
        <v/>
      </c>
      <c r="G4533" s="25" t="str">
        <f>IF(B4533&lt;&gt;"",VLOOKUP(B4533,Zapisy!B4526:G4526,6,FALSE),"")</f>
        <v/>
      </c>
      <c r="H4533" s="35" t="str">
        <f>IF(B4533&lt;&gt;"",VLOOKUP(B4533,Zapisy!B4526:F4536,5,FALSE),"")</f>
        <v/>
      </c>
      <c r="I4533" s="14" t="str">
        <f>IF(B4533&lt;&gt;"",VLOOKUP(B4533,Dziennik!B:F,5,FALSE),"")</f>
        <v/>
      </c>
    </row>
    <row r="4534" spans="2:9" x14ac:dyDescent="0.2">
      <c r="B4534" s="14" t="str">
        <f>IF(Zapisy!B4527&lt;&gt;"",Zapisy!B4527,"")</f>
        <v/>
      </c>
      <c r="C4534" s="14" t="str">
        <f>IF(B4534&lt;&gt;"",VLOOKUP(B4534,JPK_KR!AP:AR,3,FALSE),"")</f>
        <v/>
      </c>
      <c r="D4534" s="32" t="str">
        <f>IF(B4534&lt;&gt;"",VLOOKUP(Zapisy!B4527,JPK_KR!AP:AV,7,FALSE),"")</f>
        <v/>
      </c>
      <c r="E4534" s="25" t="str">
        <f>IF(B4534&lt;&gt;"",VLOOKUP(B4534,Zapisy!B4527:D4535,3,FALSE),"")</f>
        <v/>
      </c>
      <c r="F4534" s="35" t="str">
        <f>IF(B4534&lt;&gt;"",VLOOKUP(B4534,Zapisy!B4527:C4535,2,FALSE),"")</f>
        <v/>
      </c>
      <c r="G4534" s="25" t="str">
        <f>IF(B4534&lt;&gt;"",VLOOKUP(B4534,Zapisy!B4527:G4527,6,FALSE),"")</f>
        <v/>
      </c>
      <c r="H4534" s="35" t="str">
        <f>IF(B4534&lt;&gt;"",VLOOKUP(B4534,Zapisy!B4527:F4537,5,FALSE),"")</f>
        <v/>
      </c>
      <c r="I4534" s="14" t="str">
        <f>IF(B4534&lt;&gt;"",VLOOKUP(B4534,Dziennik!B:F,5,FALSE),"")</f>
        <v/>
      </c>
    </row>
    <row r="4535" spans="2:9" x14ac:dyDescent="0.2">
      <c r="B4535" s="14" t="str">
        <f>IF(Zapisy!B4528&lt;&gt;"",Zapisy!B4528,"")</f>
        <v/>
      </c>
      <c r="C4535" s="14" t="str">
        <f>IF(B4535&lt;&gt;"",VLOOKUP(B4535,JPK_KR!AP:AR,3,FALSE),"")</f>
        <v/>
      </c>
      <c r="D4535" s="32" t="str">
        <f>IF(B4535&lt;&gt;"",VLOOKUP(Zapisy!B4528,JPK_KR!AP:AV,7,FALSE),"")</f>
        <v/>
      </c>
      <c r="E4535" s="25" t="str">
        <f>IF(B4535&lt;&gt;"",VLOOKUP(B4535,Zapisy!B4528:D4536,3,FALSE),"")</f>
        <v/>
      </c>
      <c r="F4535" s="35" t="str">
        <f>IF(B4535&lt;&gt;"",VLOOKUP(B4535,Zapisy!B4528:C4536,2,FALSE),"")</f>
        <v/>
      </c>
      <c r="G4535" s="25" t="str">
        <f>IF(B4535&lt;&gt;"",VLOOKUP(B4535,Zapisy!B4528:G4528,6,FALSE),"")</f>
        <v/>
      </c>
      <c r="H4535" s="35" t="str">
        <f>IF(B4535&lt;&gt;"",VLOOKUP(B4535,Zapisy!B4528:F4538,5,FALSE),"")</f>
        <v/>
      </c>
      <c r="I4535" s="14" t="str">
        <f>IF(B4535&lt;&gt;"",VLOOKUP(B4535,Dziennik!B:F,5,FALSE),"")</f>
        <v/>
      </c>
    </row>
    <row r="4536" spans="2:9" x14ac:dyDescent="0.2">
      <c r="B4536" s="14" t="str">
        <f>IF(Zapisy!B4529&lt;&gt;"",Zapisy!B4529,"")</f>
        <v/>
      </c>
      <c r="C4536" s="14" t="str">
        <f>IF(B4536&lt;&gt;"",VLOOKUP(B4536,JPK_KR!AP:AR,3,FALSE),"")</f>
        <v/>
      </c>
      <c r="D4536" s="32" t="str">
        <f>IF(B4536&lt;&gt;"",VLOOKUP(Zapisy!B4529,JPK_KR!AP:AV,7,FALSE),"")</f>
        <v/>
      </c>
      <c r="E4536" s="25" t="str">
        <f>IF(B4536&lt;&gt;"",VLOOKUP(B4536,Zapisy!B4529:D4537,3,FALSE),"")</f>
        <v/>
      </c>
      <c r="F4536" s="35" t="str">
        <f>IF(B4536&lt;&gt;"",VLOOKUP(B4536,Zapisy!B4529:C4537,2,FALSE),"")</f>
        <v/>
      </c>
      <c r="G4536" s="25" t="str">
        <f>IF(B4536&lt;&gt;"",VLOOKUP(B4536,Zapisy!B4529:G4529,6,FALSE),"")</f>
        <v/>
      </c>
      <c r="H4536" s="35" t="str">
        <f>IF(B4536&lt;&gt;"",VLOOKUP(B4536,Zapisy!B4529:F4539,5,FALSE),"")</f>
        <v/>
      </c>
      <c r="I4536" s="14" t="str">
        <f>IF(B4536&lt;&gt;"",VLOOKUP(B4536,Dziennik!B:F,5,FALSE),"")</f>
        <v/>
      </c>
    </row>
    <row r="4537" spans="2:9" x14ac:dyDescent="0.2">
      <c r="B4537" s="14" t="str">
        <f>IF(Zapisy!B4530&lt;&gt;"",Zapisy!B4530,"")</f>
        <v/>
      </c>
      <c r="C4537" s="14" t="str">
        <f>IF(B4537&lt;&gt;"",VLOOKUP(B4537,JPK_KR!AP:AR,3,FALSE),"")</f>
        <v/>
      </c>
      <c r="D4537" s="32" t="str">
        <f>IF(B4537&lt;&gt;"",VLOOKUP(Zapisy!B4530,JPK_KR!AP:AV,7,FALSE),"")</f>
        <v/>
      </c>
      <c r="E4537" s="25" t="str">
        <f>IF(B4537&lt;&gt;"",VLOOKUP(B4537,Zapisy!B4530:D4538,3,FALSE),"")</f>
        <v/>
      </c>
      <c r="F4537" s="35" t="str">
        <f>IF(B4537&lt;&gt;"",VLOOKUP(B4537,Zapisy!B4530:C4538,2,FALSE),"")</f>
        <v/>
      </c>
      <c r="G4537" s="25" t="str">
        <f>IF(B4537&lt;&gt;"",VLOOKUP(B4537,Zapisy!B4530:G4530,6,FALSE),"")</f>
        <v/>
      </c>
      <c r="H4537" s="35" t="str">
        <f>IF(B4537&lt;&gt;"",VLOOKUP(B4537,Zapisy!B4530:F4540,5,FALSE),"")</f>
        <v/>
      </c>
      <c r="I4537" s="14" t="str">
        <f>IF(B4537&lt;&gt;"",VLOOKUP(B4537,Dziennik!B:F,5,FALSE),"")</f>
        <v/>
      </c>
    </row>
    <row r="4538" spans="2:9" x14ac:dyDescent="0.2">
      <c r="B4538" s="14" t="str">
        <f>IF(Zapisy!B4531&lt;&gt;"",Zapisy!B4531,"")</f>
        <v/>
      </c>
      <c r="C4538" s="14" t="str">
        <f>IF(B4538&lt;&gt;"",VLOOKUP(B4538,JPK_KR!AP:AR,3,FALSE),"")</f>
        <v/>
      </c>
      <c r="D4538" s="32" t="str">
        <f>IF(B4538&lt;&gt;"",VLOOKUP(Zapisy!B4531,JPK_KR!AP:AV,7,FALSE),"")</f>
        <v/>
      </c>
      <c r="E4538" s="25" t="str">
        <f>IF(B4538&lt;&gt;"",VLOOKUP(B4538,Zapisy!B4531:D4539,3,FALSE),"")</f>
        <v/>
      </c>
      <c r="F4538" s="35" t="str">
        <f>IF(B4538&lt;&gt;"",VLOOKUP(B4538,Zapisy!B4531:C4539,2,FALSE),"")</f>
        <v/>
      </c>
      <c r="G4538" s="25" t="str">
        <f>IF(B4538&lt;&gt;"",VLOOKUP(B4538,Zapisy!B4531:G4531,6,FALSE),"")</f>
        <v/>
      </c>
      <c r="H4538" s="35" t="str">
        <f>IF(B4538&lt;&gt;"",VLOOKUP(B4538,Zapisy!B4531:F4541,5,FALSE),"")</f>
        <v/>
      </c>
      <c r="I4538" s="14" t="str">
        <f>IF(B4538&lt;&gt;"",VLOOKUP(B4538,Dziennik!B:F,5,FALSE),"")</f>
        <v/>
      </c>
    </row>
    <row r="4539" spans="2:9" x14ac:dyDescent="0.2">
      <c r="B4539" s="14" t="str">
        <f>IF(Zapisy!B4532&lt;&gt;"",Zapisy!B4532,"")</f>
        <v/>
      </c>
      <c r="C4539" s="14" t="str">
        <f>IF(B4539&lt;&gt;"",VLOOKUP(B4539,JPK_KR!AP:AR,3,FALSE),"")</f>
        <v/>
      </c>
      <c r="D4539" s="32" t="str">
        <f>IF(B4539&lt;&gt;"",VLOOKUP(Zapisy!B4532,JPK_KR!AP:AV,7,FALSE),"")</f>
        <v/>
      </c>
      <c r="E4539" s="25" t="str">
        <f>IF(B4539&lt;&gt;"",VLOOKUP(B4539,Zapisy!B4532:D4540,3,FALSE),"")</f>
        <v/>
      </c>
      <c r="F4539" s="35" t="str">
        <f>IF(B4539&lt;&gt;"",VLOOKUP(B4539,Zapisy!B4532:C4540,2,FALSE),"")</f>
        <v/>
      </c>
      <c r="G4539" s="25" t="str">
        <f>IF(B4539&lt;&gt;"",VLOOKUP(B4539,Zapisy!B4532:G4532,6,FALSE),"")</f>
        <v/>
      </c>
      <c r="H4539" s="35" t="str">
        <f>IF(B4539&lt;&gt;"",VLOOKUP(B4539,Zapisy!B4532:F4542,5,FALSE),"")</f>
        <v/>
      </c>
      <c r="I4539" s="14" t="str">
        <f>IF(B4539&lt;&gt;"",VLOOKUP(B4539,Dziennik!B:F,5,FALSE),"")</f>
        <v/>
      </c>
    </row>
    <row r="4540" spans="2:9" x14ac:dyDescent="0.2">
      <c r="B4540" s="14" t="str">
        <f>IF(Zapisy!B4533&lt;&gt;"",Zapisy!B4533,"")</f>
        <v/>
      </c>
      <c r="C4540" s="14" t="str">
        <f>IF(B4540&lt;&gt;"",VLOOKUP(B4540,JPK_KR!AP:AR,3,FALSE),"")</f>
        <v/>
      </c>
      <c r="D4540" s="32" t="str">
        <f>IF(B4540&lt;&gt;"",VLOOKUP(Zapisy!B4533,JPK_KR!AP:AV,7,FALSE),"")</f>
        <v/>
      </c>
      <c r="E4540" s="25" t="str">
        <f>IF(B4540&lt;&gt;"",VLOOKUP(B4540,Zapisy!B4533:D4541,3,FALSE),"")</f>
        <v/>
      </c>
      <c r="F4540" s="35" t="str">
        <f>IF(B4540&lt;&gt;"",VLOOKUP(B4540,Zapisy!B4533:C4541,2,FALSE),"")</f>
        <v/>
      </c>
      <c r="G4540" s="25" t="str">
        <f>IF(B4540&lt;&gt;"",VLOOKUP(B4540,Zapisy!B4533:G4533,6,FALSE),"")</f>
        <v/>
      </c>
      <c r="H4540" s="35" t="str">
        <f>IF(B4540&lt;&gt;"",VLOOKUP(B4540,Zapisy!B4533:F4543,5,FALSE),"")</f>
        <v/>
      </c>
      <c r="I4540" s="14" t="str">
        <f>IF(B4540&lt;&gt;"",VLOOKUP(B4540,Dziennik!B:F,5,FALSE),"")</f>
        <v/>
      </c>
    </row>
    <row r="4541" spans="2:9" x14ac:dyDescent="0.2">
      <c r="B4541" s="14" t="str">
        <f>IF(Zapisy!B4534&lt;&gt;"",Zapisy!B4534,"")</f>
        <v/>
      </c>
      <c r="C4541" s="14" t="str">
        <f>IF(B4541&lt;&gt;"",VLOOKUP(B4541,JPK_KR!AP:AR,3,FALSE),"")</f>
        <v/>
      </c>
      <c r="D4541" s="32" t="str">
        <f>IF(B4541&lt;&gt;"",VLOOKUP(Zapisy!B4534,JPK_KR!AP:AV,7,FALSE),"")</f>
        <v/>
      </c>
      <c r="E4541" s="25" t="str">
        <f>IF(B4541&lt;&gt;"",VLOOKUP(B4541,Zapisy!B4534:D4542,3,FALSE),"")</f>
        <v/>
      </c>
      <c r="F4541" s="35" t="str">
        <f>IF(B4541&lt;&gt;"",VLOOKUP(B4541,Zapisy!B4534:C4542,2,FALSE),"")</f>
        <v/>
      </c>
      <c r="G4541" s="25" t="str">
        <f>IF(B4541&lt;&gt;"",VLOOKUP(B4541,Zapisy!B4534:G4534,6,FALSE),"")</f>
        <v/>
      </c>
      <c r="H4541" s="35" t="str">
        <f>IF(B4541&lt;&gt;"",VLOOKUP(B4541,Zapisy!B4534:F4544,5,FALSE),"")</f>
        <v/>
      </c>
      <c r="I4541" s="14" t="str">
        <f>IF(B4541&lt;&gt;"",VLOOKUP(B4541,Dziennik!B:F,5,FALSE),"")</f>
        <v/>
      </c>
    </row>
    <row r="4542" spans="2:9" x14ac:dyDescent="0.2">
      <c r="B4542" s="14" t="str">
        <f>IF(Zapisy!B4535&lt;&gt;"",Zapisy!B4535,"")</f>
        <v/>
      </c>
      <c r="C4542" s="14" t="str">
        <f>IF(B4542&lt;&gt;"",VLOOKUP(B4542,JPK_KR!AP:AR,3,FALSE),"")</f>
        <v/>
      </c>
      <c r="D4542" s="32" t="str">
        <f>IF(B4542&lt;&gt;"",VLOOKUP(Zapisy!B4535,JPK_KR!AP:AV,7,FALSE),"")</f>
        <v/>
      </c>
      <c r="E4542" s="25" t="str">
        <f>IF(B4542&lt;&gt;"",VLOOKUP(B4542,Zapisy!B4535:D4543,3,FALSE),"")</f>
        <v/>
      </c>
      <c r="F4542" s="35" t="str">
        <f>IF(B4542&lt;&gt;"",VLOOKUP(B4542,Zapisy!B4535:C4543,2,FALSE),"")</f>
        <v/>
      </c>
      <c r="G4542" s="25" t="str">
        <f>IF(B4542&lt;&gt;"",VLOOKUP(B4542,Zapisy!B4535:G4535,6,FALSE),"")</f>
        <v/>
      </c>
      <c r="H4542" s="35" t="str">
        <f>IF(B4542&lt;&gt;"",VLOOKUP(B4542,Zapisy!B4535:F4545,5,FALSE),"")</f>
        <v/>
      </c>
      <c r="I4542" s="14" t="str">
        <f>IF(B4542&lt;&gt;"",VLOOKUP(B4542,Dziennik!B:F,5,FALSE),"")</f>
        <v/>
      </c>
    </row>
    <row r="4543" spans="2:9" x14ac:dyDescent="0.2">
      <c r="B4543" s="14" t="str">
        <f>IF(Zapisy!B4536&lt;&gt;"",Zapisy!B4536,"")</f>
        <v/>
      </c>
      <c r="C4543" s="14" t="str">
        <f>IF(B4543&lt;&gt;"",VLOOKUP(B4543,JPK_KR!AP:AR,3,FALSE),"")</f>
        <v/>
      </c>
      <c r="D4543" s="32" t="str">
        <f>IF(B4543&lt;&gt;"",VLOOKUP(Zapisy!B4536,JPK_KR!AP:AV,7,FALSE),"")</f>
        <v/>
      </c>
      <c r="E4543" s="25" t="str">
        <f>IF(B4543&lt;&gt;"",VLOOKUP(B4543,Zapisy!B4536:D4544,3,FALSE),"")</f>
        <v/>
      </c>
      <c r="F4543" s="35" t="str">
        <f>IF(B4543&lt;&gt;"",VLOOKUP(B4543,Zapisy!B4536:C4544,2,FALSE),"")</f>
        <v/>
      </c>
      <c r="G4543" s="25" t="str">
        <f>IF(B4543&lt;&gt;"",VLOOKUP(B4543,Zapisy!B4536:G4536,6,FALSE),"")</f>
        <v/>
      </c>
      <c r="H4543" s="35" t="str">
        <f>IF(B4543&lt;&gt;"",VLOOKUP(B4543,Zapisy!B4536:F4546,5,FALSE),"")</f>
        <v/>
      </c>
      <c r="I4543" s="14" t="str">
        <f>IF(B4543&lt;&gt;"",VLOOKUP(B4543,Dziennik!B:F,5,FALSE),"")</f>
        <v/>
      </c>
    </row>
    <row r="4544" spans="2:9" x14ac:dyDescent="0.2">
      <c r="B4544" s="14" t="str">
        <f>IF(Zapisy!B4537&lt;&gt;"",Zapisy!B4537,"")</f>
        <v/>
      </c>
      <c r="C4544" s="14" t="str">
        <f>IF(B4544&lt;&gt;"",VLOOKUP(B4544,JPK_KR!AP:AR,3,FALSE),"")</f>
        <v/>
      </c>
      <c r="D4544" s="32" t="str">
        <f>IF(B4544&lt;&gt;"",VLOOKUP(Zapisy!B4537,JPK_KR!AP:AV,7,FALSE),"")</f>
        <v/>
      </c>
      <c r="E4544" s="25" t="str">
        <f>IF(B4544&lt;&gt;"",VLOOKUP(B4544,Zapisy!B4537:D4545,3,FALSE),"")</f>
        <v/>
      </c>
      <c r="F4544" s="35" t="str">
        <f>IF(B4544&lt;&gt;"",VLOOKUP(B4544,Zapisy!B4537:C4545,2,FALSE),"")</f>
        <v/>
      </c>
      <c r="G4544" s="25" t="str">
        <f>IF(B4544&lt;&gt;"",VLOOKUP(B4544,Zapisy!B4537:G4537,6,FALSE),"")</f>
        <v/>
      </c>
      <c r="H4544" s="35" t="str">
        <f>IF(B4544&lt;&gt;"",VLOOKUP(B4544,Zapisy!B4537:F4547,5,FALSE),"")</f>
        <v/>
      </c>
      <c r="I4544" s="14" t="str">
        <f>IF(B4544&lt;&gt;"",VLOOKUP(B4544,Dziennik!B:F,5,FALSE),"")</f>
        <v/>
      </c>
    </row>
    <row r="4545" spans="2:9" x14ac:dyDescent="0.2">
      <c r="B4545" s="14" t="str">
        <f>IF(Zapisy!B4538&lt;&gt;"",Zapisy!B4538,"")</f>
        <v/>
      </c>
      <c r="C4545" s="14" t="str">
        <f>IF(B4545&lt;&gt;"",VLOOKUP(B4545,JPK_KR!AP:AR,3,FALSE),"")</f>
        <v/>
      </c>
      <c r="D4545" s="32" t="str">
        <f>IF(B4545&lt;&gt;"",VLOOKUP(Zapisy!B4538,JPK_KR!AP:AV,7,FALSE),"")</f>
        <v/>
      </c>
      <c r="E4545" s="25" t="str">
        <f>IF(B4545&lt;&gt;"",VLOOKUP(B4545,Zapisy!B4538:D4546,3,FALSE),"")</f>
        <v/>
      </c>
      <c r="F4545" s="35" t="str">
        <f>IF(B4545&lt;&gt;"",VLOOKUP(B4545,Zapisy!B4538:C4546,2,FALSE),"")</f>
        <v/>
      </c>
      <c r="G4545" s="25" t="str">
        <f>IF(B4545&lt;&gt;"",VLOOKUP(B4545,Zapisy!B4538:G4538,6,FALSE),"")</f>
        <v/>
      </c>
      <c r="H4545" s="35" t="str">
        <f>IF(B4545&lt;&gt;"",VLOOKUP(B4545,Zapisy!B4538:F4548,5,FALSE),"")</f>
        <v/>
      </c>
      <c r="I4545" s="14" t="str">
        <f>IF(B4545&lt;&gt;"",VLOOKUP(B4545,Dziennik!B:F,5,FALSE),"")</f>
        <v/>
      </c>
    </row>
    <row r="4546" spans="2:9" x14ac:dyDescent="0.2">
      <c r="B4546" s="14" t="str">
        <f>IF(Zapisy!B4539&lt;&gt;"",Zapisy!B4539,"")</f>
        <v/>
      </c>
      <c r="C4546" s="14" t="str">
        <f>IF(B4546&lt;&gt;"",VLOOKUP(B4546,JPK_KR!AP:AR,3,FALSE),"")</f>
        <v/>
      </c>
      <c r="D4546" s="32" t="str">
        <f>IF(B4546&lt;&gt;"",VLOOKUP(Zapisy!B4539,JPK_KR!AP:AV,7,FALSE),"")</f>
        <v/>
      </c>
      <c r="E4546" s="25" t="str">
        <f>IF(B4546&lt;&gt;"",VLOOKUP(B4546,Zapisy!B4539:D4547,3,FALSE),"")</f>
        <v/>
      </c>
      <c r="F4546" s="35" t="str">
        <f>IF(B4546&lt;&gt;"",VLOOKUP(B4546,Zapisy!B4539:C4547,2,FALSE),"")</f>
        <v/>
      </c>
      <c r="G4546" s="25" t="str">
        <f>IF(B4546&lt;&gt;"",VLOOKUP(B4546,Zapisy!B4539:G4539,6,FALSE),"")</f>
        <v/>
      </c>
      <c r="H4546" s="35" t="str">
        <f>IF(B4546&lt;&gt;"",VLOOKUP(B4546,Zapisy!B4539:F4549,5,FALSE),"")</f>
        <v/>
      </c>
      <c r="I4546" s="14" t="str">
        <f>IF(B4546&lt;&gt;"",VLOOKUP(B4546,Dziennik!B:F,5,FALSE),"")</f>
        <v/>
      </c>
    </row>
    <row r="4547" spans="2:9" x14ac:dyDescent="0.2">
      <c r="B4547" s="14" t="str">
        <f>IF(Zapisy!B4540&lt;&gt;"",Zapisy!B4540,"")</f>
        <v/>
      </c>
      <c r="C4547" s="14" t="str">
        <f>IF(B4547&lt;&gt;"",VLOOKUP(B4547,JPK_KR!AP:AR,3,FALSE),"")</f>
        <v/>
      </c>
      <c r="D4547" s="32" t="str">
        <f>IF(B4547&lt;&gt;"",VLOOKUP(Zapisy!B4540,JPK_KR!AP:AV,7,FALSE),"")</f>
        <v/>
      </c>
      <c r="E4547" s="25" t="str">
        <f>IF(B4547&lt;&gt;"",VLOOKUP(B4547,Zapisy!B4540:D4548,3,FALSE),"")</f>
        <v/>
      </c>
      <c r="F4547" s="35" t="str">
        <f>IF(B4547&lt;&gt;"",VLOOKUP(B4547,Zapisy!B4540:C4548,2,FALSE),"")</f>
        <v/>
      </c>
      <c r="G4547" s="25" t="str">
        <f>IF(B4547&lt;&gt;"",VLOOKUP(B4547,Zapisy!B4540:G4540,6,FALSE),"")</f>
        <v/>
      </c>
      <c r="H4547" s="35" t="str">
        <f>IF(B4547&lt;&gt;"",VLOOKUP(B4547,Zapisy!B4540:F4550,5,FALSE),"")</f>
        <v/>
      </c>
      <c r="I4547" s="14" t="str">
        <f>IF(B4547&lt;&gt;"",VLOOKUP(B4547,Dziennik!B:F,5,FALSE),"")</f>
        <v/>
      </c>
    </row>
    <row r="4548" spans="2:9" x14ac:dyDescent="0.2">
      <c r="B4548" s="14" t="str">
        <f>IF(Zapisy!B4541&lt;&gt;"",Zapisy!B4541,"")</f>
        <v/>
      </c>
      <c r="C4548" s="14" t="str">
        <f>IF(B4548&lt;&gt;"",VLOOKUP(B4548,JPK_KR!AP:AR,3,FALSE),"")</f>
        <v/>
      </c>
      <c r="D4548" s="32" t="str">
        <f>IF(B4548&lt;&gt;"",VLOOKUP(Zapisy!B4541,JPK_KR!AP:AV,7,FALSE),"")</f>
        <v/>
      </c>
      <c r="E4548" s="25" t="str">
        <f>IF(B4548&lt;&gt;"",VLOOKUP(B4548,Zapisy!B4541:D4549,3,FALSE),"")</f>
        <v/>
      </c>
      <c r="F4548" s="35" t="str">
        <f>IF(B4548&lt;&gt;"",VLOOKUP(B4548,Zapisy!B4541:C4549,2,FALSE),"")</f>
        <v/>
      </c>
      <c r="G4548" s="25" t="str">
        <f>IF(B4548&lt;&gt;"",VLOOKUP(B4548,Zapisy!B4541:G4541,6,FALSE),"")</f>
        <v/>
      </c>
      <c r="H4548" s="35" t="str">
        <f>IF(B4548&lt;&gt;"",VLOOKUP(B4548,Zapisy!B4541:F4551,5,FALSE),"")</f>
        <v/>
      </c>
      <c r="I4548" s="14" t="str">
        <f>IF(B4548&lt;&gt;"",VLOOKUP(B4548,Dziennik!B:F,5,FALSE),"")</f>
        <v/>
      </c>
    </row>
    <row r="4549" spans="2:9" x14ac:dyDescent="0.2">
      <c r="B4549" s="14" t="str">
        <f>IF(Zapisy!B4542&lt;&gt;"",Zapisy!B4542,"")</f>
        <v/>
      </c>
      <c r="C4549" s="14" t="str">
        <f>IF(B4549&lt;&gt;"",VLOOKUP(B4549,JPK_KR!AP:AR,3,FALSE),"")</f>
        <v/>
      </c>
      <c r="D4549" s="32" t="str">
        <f>IF(B4549&lt;&gt;"",VLOOKUP(Zapisy!B4542,JPK_KR!AP:AV,7,FALSE),"")</f>
        <v/>
      </c>
      <c r="E4549" s="25" t="str">
        <f>IF(B4549&lt;&gt;"",VLOOKUP(B4549,Zapisy!B4542:D4550,3,FALSE),"")</f>
        <v/>
      </c>
      <c r="F4549" s="35" t="str">
        <f>IF(B4549&lt;&gt;"",VLOOKUP(B4549,Zapisy!B4542:C4550,2,FALSE),"")</f>
        <v/>
      </c>
      <c r="G4549" s="25" t="str">
        <f>IF(B4549&lt;&gt;"",VLOOKUP(B4549,Zapisy!B4542:G4542,6,FALSE),"")</f>
        <v/>
      </c>
      <c r="H4549" s="35" t="str">
        <f>IF(B4549&lt;&gt;"",VLOOKUP(B4549,Zapisy!B4542:F4552,5,FALSE),"")</f>
        <v/>
      </c>
      <c r="I4549" s="14" t="str">
        <f>IF(B4549&lt;&gt;"",VLOOKUP(B4549,Dziennik!B:F,5,FALSE),"")</f>
        <v/>
      </c>
    </row>
    <row r="4550" spans="2:9" x14ac:dyDescent="0.2">
      <c r="B4550" s="14" t="str">
        <f>IF(Zapisy!B4543&lt;&gt;"",Zapisy!B4543,"")</f>
        <v/>
      </c>
      <c r="C4550" s="14" t="str">
        <f>IF(B4550&lt;&gt;"",VLOOKUP(B4550,JPK_KR!AP:AR,3,FALSE),"")</f>
        <v/>
      </c>
      <c r="D4550" s="32" t="str">
        <f>IF(B4550&lt;&gt;"",VLOOKUP(Zapisy!B4543,JPK_KR!AP:AV,7,FALSE),"")</f>
        <v/>
      </c>
      <c r="E4550" s="25" t="str">
        <f>IF(B4550&lt;&gt;"",VLOOKUP(B4550,Zapisy!B4543:D4551,3,FALSE),"")</f>
        <v/>
      </c>
      <c r="F4550" s="35" t="str">
        <f>IF(B4550&lt;&gt;"",VLOOKUP(B4550,Zapisy!B4543:C4551,2,FALSE),"")</f>
        <v/>
      </c>
      <c r="G4550" s="25" t="str">
        <f>IF(B4550&lt;&gt;"",VLOOKUP(B4550,Zapisy!B4543:G4543,6,FALSE),"")</f>
        <v/>
      </c>
      <c r="H4550" s="35" t="str">
        <f>IF(B4550&lt;&gt;"",VLOOKUP(B4550,Zapisy!B4543:F4553,5,FALSE),"")</f>
        <v/>
      </c>
      <c r="I4550" s="14" t="str">
        <f>IF(B4550&lt;&gt;"",VLOOKUP(B4550,Dziennik!B:F,5,FALSE),"")</f>
        <v/>
      </c>
    </row>
    <row r="4551" spans="2:9" x14ac:dyDescent="0.2">
      <c r="B4551" s="14" t="str">
        <f>IF(Zapisy!B4544&lt;&gt;"",Zapisy!B4544,"")</f>
        <v/>
      </c>
      <c r="C4551" s="14" t="str">
        <f>IF(B4551&lt;&gt;"",VLOOKUP(B4551,JPK_KR!AP:AR,3,FALSE),"")</f>
        <v/>
      </c>
      <c r="D4551" s="32" t="str">
        <f>IF(B4551&lt;&gt;"",VLOOKUP(Zapisy!B4544,JPK_KR!AP:AV,7,FALSE),"")</f>
        <v/>
      </c>
      <c r="E4551" s="25" t="str">
        <f>IF(B4551&lt;&gt;"",VLOOKUP(B4551,Zapisy!B4544:D4552,3,FALSE),"")</f>
        <v/>
      </c>
      <c r="F4551" s="35" t="str">
        <f>IF(B4551&lt;&gt;"",VLOOKUP(B4551,Zapisy!B4544:C4552,2,FALSE),"")</f>
        <v/>
      </c>
      <c r="G4551" s="25" t="str">
        <f>IF(B4551&lt;&gt;"",VLOOKUP(B4551,Zapisy!B4544:G4544,6,FALSE),"")</f>
        <v/>
      </c>
      <c r="H4551" s="35" t="str">
        <f>IF(B4551&lt;&gt;"",VLOOKUP(B4551,Zapisy!B4544:F4554,5,FALSE),"")</f>
        <v/>
      </c>
      <c r="I4551" s="14" t="str">
        <f>IF(B4551&lt;&gt;"",VLOOKUP(B4551,Dziennik!B:F,5,FALSE),"")</f>
        <v/>
      </c>
    </row>
    <row r="4552" spans="2:9" x14ac:dyDescent="0.2">
      <c r="B4552" s="14" t="str">
        <f>IF(Zapisy!B4545&lt;&gt;"",Zapisy!B4545,"")</f>
        <v/>
      </c>
      <c r="C4552" s="14" t="str">
        <f>IF(B4552&lt;&gt;"",VLOOKUP(B4552,JPK_KR!AP:AR,3,FALSE),"")</f>
        <v/>
      </c>
      <c r="D4552" s="32" t="str">
        <f>IF(B4552&lt;&gt;"",VLOOKUP(Zapisy!B4545,JPK_KR!AP:AV,7,FALSE),"")</f>
        <v/>
      </c>
      <c r="E4552" s="25" t="str">
        <f>IF(B4552&lt;&gt;"",VLOOKUP(B4552,Zapisy!B4545:D4553,3,FALSE),"")</f>
        <v/>
      </c>
      <c r="F4552" s="35" t="str">
        <f>IF(B4552&lt;&gt;"",VLOOKUP(B4552,Zapisy!B4545:C4553,2,FALSE),"")</f>
        <v/>
      </c>
      <c r="G4552" s="25" t="str">
        <f>IF(B4552&lt;&gt;"",VLOOKUP(B4552,Zapisy!B4545:G4545,6,FALSE),"")</f>
        <v/>
      </c>
      <c r="H4552" s="35" t="str">
        <f>IF(B4552&lt;&gt;"",VLOOKUP(B4552,Zapisy!B4545:F4555,5,FALSE),"")</f>
        <v/>
      </c>
      <c r="I4552" s="14" t="str">
        <f>IF(B4552&lt;&gt;"",VLOOKUP(B4552,Dziennik!B:F,5,FALSE),"")</f>
        <v/>
      </c>
    </row>
    <row r="4553" spans="2:9" x14ac:dyDescent="0.2">
      <c r="B4553" s="14" t="str">
        <f>IF(Zapisy!B4546&lt;&gt;"",Zapisy!B4546,"")</f>
        <v/>
      </c>
      <c r="C4553" s="14" t="str">
        <f>IF(B4553&lt;&gt;"",VLOOKUP(B4553,JPK_KR!AP:AR,3,FALSE),"")</f>
        <v/>
      </c>
      <c r="D4553" s="32" t="str">
        <f>IF(B4553&lt;&gt;"",VLOOKUP(Zapisy!B4546,JPK_KR!AP:AV,7,FALSE),"")</f>
        <v/>
      </c>
      <c r="E4553" s="25" t="str">
        <f>IF(B4553&lt;&gt;"",VLOOKUP(B4553,Zapisy!B4546:D4554,3,FALSE),"")</f>
        <v/>
      </c>
      <c r="F4553" s="35" t="str">
        <f>IF(B4553&lt;&gt;"",VLOOKUP(B4553,Zapisy!B4546:C4554,2,FALSE),"")</f>
        <v/>
      </c>
      <c r="G4553" s="25" t="str">
        <f>IF(B4553&lt;&gt;"",VLOOKUP(B4553,Zapisy!B4546:G4546,6,FALSE),"")</f>
        <v/>
      </c>
      <c r="H4553" s="35" t="str">
        <f>IF(B4553&lt;&gt;"",VLOOKUP(B4553,Zapisy!B4546:F4556,5,FALSE),"")</f>
        <v/>
      </c>
      <c r="I4553" s="14" t="str">
        <f>IF(B4553&lt;&gt;"",VLOOKUP(B4553,Dziennik!B:F,5,FALSE),"")</f>
        <v/>
      </c>
    </row>
    <row r="4554" spans="2:9" x14ac:dyDescent="0.2">
      <c r="B4554" s="14" t="str">
        <f>IF(Zapisy!B4547&lt;&gt;"",Zapisy!B4547,"")</f>
        <v/>
      </c>
      <c r="C4554" s="14" t="str">
        <f>IF(B4554&lt;&gt;"",VLOOKUP(B4554,JPK_KR!AP:AR,3,FALSE),"")</f>
        <v/>
      </c>
      <c r="D4554" s="32" t="str">
        <f>IF(B4554&lt;&gt;"",VLOOKUP(Zapisy!B4547,JPK_KR!AP:AV,7,FALSE),"")</f>
        <v/>
      </c>
      <c r="E4554" s="25" t="str">
        <f>IF(B4554&lt;&gt;"",VLOOKUP(B4554,Zapisy!B4547:D4555,3,FALSE),"")</f>
        <v/>
      </c>
      <c r="F4554" s="35" t="str">
        <f>IF(B4554&lt;&gt;"",VLOOKUP(B4554,Zapisy!B4547:C4555,2,FALSE),"")</f>
        <v/>
      </c>
      <c r="G4554" s="25" t="str">
        <f>IF(B4554&lt;&gt;"",VLOOKUP(B4554,Zapisy!B4547:G4547,6,FALSE),"")</f>
        <v/>
      </c>
      <c r="H4554" s="35" t="str">
        <f>IF(B4554&lt;&gt;"",VLOOKUP(B4554,Zapisy!B4547:F4557,5,FALSE),"")</f>
        <v/>
      </c>
      <c r="I4554" s="14" t="str">
        <f>IF(B4554&lt;&gt;"",VLOOKUP(B4554,Dziennik!B:F,5,FALSE),"")</f>
        <v/>
      </c>
    </row>
    <row r="4555" spans="2:9" x14ac:dyDescent="0.2">
      <c r="B4555" s="14" t="str">
        <f>IF(Zapisy!B4548&lt;&gt;"",Zapisy!B4548,"")</f>
        <v/>
      </c>
      <c r="C4555" s="14" t="str">
        <f>IF(B4555&lt;&gt;"",VLOOKUP(B4555,JPK_KR!AP:AR,3,FALSE),"")</f>
        <v/>
      </c>
      <c r="D4555" s="32" t="str">
        <f>IF(B4555&lt;&gt;"",VLOOKUP(Zapisy!B4548,JPK_KR!AP:AV,7,FALSE),"")</f>
        <v/>
      </c>
      <c r="E4555" s="25" t="str">
        <f>IF(B4555&lt;&gt;"",VLOOKUP(B4555,Zapisy!B4548:D4556,3,FALSE),"")</f>
        <v/>
      </c>
      <c r="F4555" s="35" t="str">
        <f>IF(B4555&lt;&gt;"",VLOOKUP(B4555,Zapisy!B4548:C4556,2,FALSE),"")</f>
        <v/>
      </c>
      <c r="G4555" s="25" t="str">
        <f>IF(B4555&lt;&gt;"",VLOOKUP(B4555,Zapisy!B4548:G4548,6,FALSE),"")</f>
        <v/>
      </c>
      <c r="H4555" s="35" t="str">
        <f>IF(B4555&lt;&gt;"",VLOOKUP(B4555,Zapisy!B4548:F4558,5,FALSE),"")</f>
        <v/>
      </c>
      <c r="I4555" s="14" t="str">
        <f>IF(B4555&lt;&gt;"",VLOOKUP(B4555,Dziennik!B:F,5,FALSE),"")</f>
        <v/>
      </c>
    </row>
    <row r="4556" spans="2:9" x14ac:dyDescent="0.2">
      <c r="B4556" s="14" t="str">
        <f>IF(Zapisy!B4549&lt;&gt;"",Zapisy!B4549,"")</f>
        <v/>
      </c>
      <c r="C4556" s="14" t="str">
        <f>IF(B4556&lt;&gt;"",VLOOKUP(B4556,JPK_KR!AP:AR,3,FALSE),"")</f>
        <v/>
      </c>
      <c r="D4556" s="32" t="str">
        <f>IF(B4556&lt;&gt;"",VLOOKUP(Zapisy!B4549,JPK_KR!AP:AV,7,FALSE),"")</f>
        <v/>
      </c>
      <c r="E4556" s="25" t="str">
        <f>IF(B4556&lt;&gt;"",VLOOKUP(B4556,Zapisy!B4549:D4557,3,FALSE),"")</f>
        <v/>
      </c>
      <c r="F4556" s="35" t="str">
        <f>IF(B4556&lt;&gt;"",VLOOKUP(B4556,Zapisy!B4549:C4557,2,FALSE),"")</f>
        <v/>
      </c>
      <c r="G4556" s="25" t="str">
        <f>IF(B4556&lt;&gt;"",VLOOKUP(B4556,Zapisy!B4549:G4549,6,FALSE),"")</f>
        <v/>
      </c>
      <c r="H4556" s="35" t="str">
        <f>IF(B4556&lt;&gt;"",VLOOKUP(B4556,Zapisy!B4549:F4559,5,FALSE),"")</f>
        <v/>
      </c>
      <c r="I4556" s="14" t="str">
        <f>IF(B4556&lt;&gt;"",VLOOKUP(B4556,Dziennik!B:F,5,FALSE),"")</f>
        <v/>
      </c>
    </row>
    <row r="4557" spans="2:9" x14ac:dyDescent="0.2">
      <c r="B4557" s="14" t="str">
        <f>IF(Zapisy!B4550&lt;&gt;"",Zapisy!B4550,"")</f>
        <v/>
      </c>
      <c r="C4557" s="14" t="str">
        <f>IF(B4557&lt;&gt;"",VLOOKUP(B4557,JPK_KR!AP:AR,3,FALSE),"")</f>
        <v/>
      </c>
      <c r="D4557" s="32" t="str">
        <f>IF(B4557&lt;&gt;"",VLOOKUP(Zapisy!B4550,JPK_KR!AP:AV,7,FALSE),"")</f>
        <v/>
      </c>
      <c r="E4557" s="25" t="str">
        <f>IF(B4557&lt;&gt;"",VLOOKUP(B4557,Zapisy!B4550:D4558,3,FALSE),"")</f>
        <v/>
      </c>
      <c r="F4557" s="35" t="str">
        <f>IF(B4557&lt;&gt;"",VLOOKUP(B4557,Zapisy!B4550:C4558,2,FALSE),"")</f>
        <v/>
      </c>
      <c r="G4557" s="25" t="str">
        <f>IF(B4557&lt;&gt;"",VLOOKUP(B4557,Zapisy!B4550:G4550,6,FALSE),"")</f>
        <v/>
      </c>
      <c r="H4557" s="35" t="str">
        <f>IF(B4557&lt;&gt;"",VLOOKUP(B4557,Zapisy!B4550:F4560,5,FALSE),"")</f>
        <v/>
      </c>
      <c r="I4557" s="14" t="str">
        <f>IF(B4557&lt;&gt;"",VLOOKUP(B4557,Dziennik!B:F,5,FALSE),"")</f>
        <v/>
      </c>
    </row>
    <row r="4558" spans="2:9" x14ac:dyDescent="0.2">
      <c r="B4558" s="14" t="str">
        <f>IF(Zapisy!B4551&lt;&gt;"",Zapisy!B4551,"")</f>
        <v/>
      </c>
      <c r="C4558" s="14" t="str">
        <f>IF(B4558&lt;&gt;"",VLOOKUP(B4558,JPK_KR!AP:AR,3,FALSE),"")</f>
        <v/>
      </c>
      <c r="D4558" s="32" t="str">
        <f>IF(B4558&lt;&gt;"",VLOOKUP(Zapisy!B4551,JPK_KR!AP:AV,7,FALSE),"")</f>
        <v/>
      </c>
      <c r="E4558" s="25" t="str">
        <f>IF(B4558&lt;&gt;"",VLOOKUP(B4558,Zapisy!B4551:D4559,3,FALSE),"")</f>
        <v/>
      </c>
      <c r="F4558" s="35" t="str">
        <f>IF(B4558&lt;&gt;"",VLOOKUP(B4558,Zapisy!B4551:C4559,2,FALSE),"")</f>
        <v/>
      </c>
      <c r="G4558" s="25" t="str">
        <f>IF(B4558&lt;&gt;"",VLOOKUP(B4558,Zapisy!B4551:G4551,6,FALSE),"")</f>
        <v/>
      </c>
      <c r="H4558" s="35" t="str">
        <f>IF(B4558&lt;&gt;"",VLOOKUP(B4558,Zapisy!B4551:F4561,5,FALSE),"")</f>
        <v/>
      </c>
      <c r="I4558" s="14" t="str">
        <f>IF(B4558&lt;&gt;"",VLOOKUP(B4558,Dziennik!B:F,5,FALSE),"")</f>
        <v/>
      </c>
    </row>
    <row r="4559" spans="2:9" x14ac:dyDescent="0.2">
      <c r="B4559" s="14" t="str">
        <f>IF(Zapisy!B4552&lt;&gt;"",Zapisy!B4552,"")</f>
        <v/>
      </c>
      <c r="C4559" s="14" t="str">
        <f>IF(B4559&lt;&gt;"",VLOOKUP(B4559,JPK_KR!AP:AR,3,FALSE),"")</f>
        <v/>
      </c>
      <c r="D4559" s="32" t="str">
        <f>IF(B4559&lt;&gt;"",VLOOKUP(Zapisy!B4552,JPK_KR!AP:AV,7,FALSE),"")</f>
        <v/>
      </c>
      <c r="E4559" s="25" t="str">
        <f>IF(B4559&lt;&gt;"",VLOOKUP(B4559,Zapisy!B4552:D4560,3,FALSE),"")</f>
        <v/>
      </c>
      <c r="F4559" s="35" t="str">
        <f>IF(B4559&lt;&gt;"",VLOOKUP(B4559,Zapisy!B4552:C4560,2,FALSE),"")</f>
        <v/>
      </c>
      <c r="G4559" s="25" t="str">
        <f>IF(B4559&lt;&gt;"",VLOOKUP(B4559,Zapisy!B4552:G4552,6,FALSE),"")</f>
        <v/>
      </c>
      <c r="H4559" s="35" t="str">
        <f>IF(B4559&lt;&gt;"",VLOOKUP(B4559,Zapisy!B4552:F4562,5,FALSE),"")</f>
        <v/>
      </c>
      <c r="I4559" s="14" t="str">
        <f>IF(B4559&lt;&gt;"",VLOOKUP(B4559,Dziennik!B:F,5,FALSE),"")</f>
        <v/>
      </c>
    </row>
    <row r="4560" spans="2:9" x14ac:dyDescent="0.2">
      <c r="B4560" s="14" t="str">
        <f>IF(Zapisy!B4553&lt;&gt;"",Zapisy!B4553,"")</f>
        <v/>
      </c>
      <c r="C4560" s="14" t="str">
        <f>IF(B4560&lt;&gt;"",VLOOKUP(B4560,JPK_KR!AP:AR,3,FALSE),"")</f>
        <v/>
      </c>
      <c r="D4560" s="32" t="str">
        <f>IF(B4560&lt;&gt;"",VLOOKUP(Zapisy!B4553,JPK_KR!AP:AV,7,FALSE),"")</f>
        <v/>
      </c>
      <c r="E4560" s="25" t="str">
        <f>IF(B4560&lt;&gt;"",VLOOKUP(B4560,Zapisy!B4553:D4561,3,FALSE),"")</f>
        <v/>
      </c>
      <c r="F4560" s="35" t="str">
        <f>IF(B4560&lt;&gt;"",VLOOKUP(B4560,Zapisy!B4553:C4561,2,FALSE),"")</f>
        <v/>
      </c>
      <c r="G4560" s="25" t="str">
        <f>IF(B4560&lt;&gt;"",VLOOKUP(B4560,Zapisy!B4553:G4553,6,FALSE),"")</f>
        <v/>
      </c>
      <c r="H4560" s="35" t="str">
        <f>IF(B4560&lt;&gt;"",VLOOKUP(B4560,Zapisy!B4553:F4563,5,FALSE),"")</f>
        <v/>
      </c>
      <c r="I4560" s="14" t="str">
        <f>IF(B4560&lt;&gt;"",VLOOKUP(B4560,Dziennik!B:F,5,FALSE),"")</f>
        <v/>
      </c>
    </row>
    <row r="4561" spans="2:9" x14ac:dyDescent="0.2">
      <c r="B4561" s="14" t="str">
        <f>IF(Zapisy!B4554&lt;&gt;"",Zapisy!B4554,"")</f>
        <v/>
      </c>
      <c r="C4561" s="14" t="str">
        <f>IF(B4561&lt;&gt;"",VLOOKUP(B4561,JPK_KR!AP:AR,3,FALSE),"")</f>
        <v/>
      </c>
      <c r="D4561" s="32" t="str">
        <f>IF(B4561&lt;&gt;"",VLOOKUP(Zapisy!B4554,JPK_KR!AP:AV,7,FALSE),"")</f>
        <v/>
      </c>
      <c r="E4561" s="25" t="str">
        <f>IF(B4561&lt;&gt;"",VLOOKUP(B4561,Zapisy!B4554:D4562,3,FALSE),"")</f>
        <v/>
      </c>
      <c r="F4561" s="35" t="str">
        <f>IF(B4561&lt;&gt;"",VLOOKUP(B4561,Zapisy!B4554:C4562,2,FALSE),"")</f>
        <v/>
      </c>
      <c r="G4561" s="25" t="str">
        <f>IF(B4561&lt;&gt;"",VLOOKUP(B4561,Zapisy!B4554:G4554,6,FALSE),"")</f>
        <v/>
      </c>
      <c r="H4561" s="35" t="str">
        <f>IF(B4561&lt;&gt;"",VLOOKUP(B4561,Zapisy!B4554:F4564,5,FALSE),"")</f>
        <v/>
      </c>
      <c r="I4561" s="14" t="str">
        <f>IF(B4561&lt;&gt;"",VLOOKUP(B4561,Dziennik!B:F,5,FALSE),"")</f>
        <v/>
      </c>
    </row>
    <row r="4562" spans="2:9" x14ac:dyDescent="0.2">
      <c r="B4562" s="14" t="str">
        <f>IF(Zapisy!B4555&lt;&gt;"",Zapisy!B4555,"")</f>
        <v/>
      </c>
      <c r="C4562" s="14" t="str">
        <f>IF(B4562&lt;&gt;"",VLOOKUP(B4562,JPK_KR!AP:AR,3,FALSE),"")</f>
        <v/>
      </c>
      <c r="D4562" s="32" t="str">
        <f>IF(B4562&lt;&gt;"",VLOOKUP(Zapisy!B4555,JPK_KR!AP:AV,7,FALSE),"")</f>
        <v/>
      </c>
      <c r="E4562" s="25" t="str">
        <f>IF(B4562&lt;&gt;"",VLOOKUP(B4562,Zapisy!B4555:D4563,3,FALSE),"")</f>
        <v/>
      </c>
      <c r="F4562" s="35" t="str">
        <f>IF(B4562&lt;&gt;"",VLOOKUP(B4562,Zapisy!B4555:C4563,2,FALSE),"")</f>
        <v/>
      </c>
      <c r="G4562" s="25" t="str">
        <f>IF(B4562&lt;&gt;"",VLOOKUP(B4562,Zapisy!B4555:G4555,6,FALSE),"")</f>
        <v/>
      </c>
      <c r="H4562" s="35" t="str">
        <f>IF(B4562&lt;&gt;"",VLOOKUP(B4562,Zapisy!B4555:F4565,5,FALSE),"")</f>
        <v/>
      </c>
      <c r="I4562" s="14" t="str">
        <f>IF(B4562&lt;&gt;"",VLOOKUP(B4562,Dziennik!B:F,5,FALSE),"")</f>
        <v/>
      </c>
    </row>
    <row r="4563" spans="2:9" x14ac:dyDescent="0.2">
      <c r="B4563" s="14" t="str">
        <f>IF(Zapisy!B4556&lt;&gt;"",Zapisy!B4556,"")</f>
        <v/>
      </c>
      <c r="C4563" s="14" t="str">
        <f>IF(B4563&lt;&gt;"",VLOOKUP(B4563,JPK_KR!AP:AR,3,FALSE),"")</f>
        <v/>
      </c>
      <c r="D4563" s="32" t="str">
        <f>IF(B4563&lt;&gt;"",VLOOKUP(Zapisy!B4556,JPK_KR!AP:AV,7,FALSE),"")</f>
        <v/>
      </c>
      <c r="E4563" s="25" t="str">
        <f>IF(B4563&lt;&gt;"",VLOOKUP(B4563,Zapisy!B4556:D4564,3,FALSE),"")</f>
        <v/>
      </c>
      <c r="F4563" s="35" t="str">
        <f>IF(B4563&lt;&gt;"",VLOOKUP(B4563,Zapisy!B4556:C4564,2,FALSE),"")</f>
        <v/>
      </c>
      <c r="G4563" s="25" t="str">
        <f>IF(B4563&lt;&gt;"",VLOOKUP(B4563,Zapisy!B4556:G4556,6,FALSE),"")</f>
        <v/>
      </c>
      <c r="H4563" s="35" t="str">
        <f>IF(B4563&lt;&gt;"",VLOOKUP(B4563,Zapisy!B4556:F4566,5,FALSE),"")</f>
        <v/>
      </c>
      <c r="I4563" s="14" t="str">
        <f>IF(B4563&lt;&gt;"",VLOOKUP(B4563,Dziennik!B:F,5,FALSE),"")</f>
        <v/>
      </c>
    </row>
    <row r="4564" spans="2:9" x14ac:dyDescent="0.2">
      <c r="B4564" s="14" t="str">
        <f>IF(Zapisy!B4557&lt;&gt;"",Zapisy!B4557,"")</f>
        <v/>
      </c>
      <c r="C4564" s="14" t="str">
        <f>IF(B4564&lt;&gt;"",VLOOKUP(B4564,JPK_KR!AP:AR,3,FALSE),"")</f>
        <v/>
      </c>
      <c r="D4564" s="32" t="str">
        <f>IF(B4564&lt;&gt;"",VLOOKUP(Zapisy!B4557,JPK_KR!AP:AV,7,FALSE),"")</f>
        <v/>
      </c>
      <c r="E4564" s="25" t="str">
        <f>IF(B4564&lt;&gt;"",VLOOKUP(B4564,Zapisy!B4557:D4565,3,FALSE),"")</f>
        <v/>
      </c>
      <c r="F4564" s="35" t="str">
        <f>IF(B4564&lt;&gt;"",VLOOKUP(B4564,Zapisy!B4557:C4565,2,FALSE),"")</f>
        <v/>
      </c>
      <c r="G4564" s="25" t="str">
        <f>IF(B4564&lt;&gt;"",VLOOKUP(B4564,Zapisy!B4557:G4557,6,FALSE),"")</f>
        <v/>
      </c>
      <c r="H4564" s="35" t="str">
        <f>IF(B4564&lt;&gt;"",VLOOKUP(B4564,Zapisy!B4557:F4567,5,FALSE),"")</f>
        <v/>
      </c>
      <c r="I4564" s="14" t="str">
        <f>IF(B4564&lt;&gt;"",VLOOKUP(B4564,Dziennik!B:F,5,FALSE),"")</f>
        <v/>
      </c>
    </row>
    <row r="4565" spans="2:9" x14ac:dyDescent="0.2">
      <c r="B4565" s="14" t="str">
        <f>IF(Zapisy!B4558&lt;&gt;"",Zapisy!B4558,"")</f>
        <v/>
      </c>
      <c r="C4565" s="14" t="str">
        <f>IF(B4565&lt;&gt;"",VLOOKUP(B4565,JPK_KR!AP:AR,3,FALSE),"")</f>
        <v/>
      </c>
      <c r="D4565" s="32" t="str">
        <f>IF(B4565&lt;&gt;"",VLOOKUP(Zapisy!B4558,JPK_KR!AP:AV,7,FALSE),"")</f>
        <v/>
      </c>
      <c r="E4565" s="25" t="str">
        <f>IF(B4565&lt;&gt;"",VLOOKUP(B4565,Zapisy!B4558:D4566,3,FALSE),"")</f>
        <v/>
      </c>
      <c r="F4565" s="35" t="str">
        <f>IF(B4565&lt;&gt;"",VLOOKUP(B4565,Zapisy!B4558:C4566,2,FALSE),"")</f>
        <v/>
      </c>
      <c r="G4565" s="25" t="str">
        <f>IF(B4565&lt;&gt;"",VLOOKUP(B4565,Zapisy!B4558:G4558,6,FALSE),"")</f>
        <v/>
      </c>
      <c r="H4565" s="35" t="str">
        <f>IF(B4565&lt;&gt;"",VLOOKUP(B4565,Zapisy!B4558:F4568,5,FALSE),"")</f>
        <v/>
      </c>
      <c r="I4565" s="14" t="str">
        <f>IF(B4565&lt;&gt;"",VLOOKUP(B4565,Dziennik!B:F,5,FALSE),"")</f>
        <v/>
      </c>
    </row>
    <row r="4566" spans="2:9" x14ac:dyDescent="0.2">
      <c r="B4566" s="14" t="str">
        <f>IF(Zapisy!B4559&lt;&gt;"",Zapisy!B4559,"")</f>
        <v/>
      </c>
      <c r="C4566" s="14" t="str">
        <f>IF(B4566&lt;&gt;"",VLOOKUP(B4566,JPK_KR!AP:AR,3,FALSE),"")</f>
        <v/>
      </c>
      <c r="D4566" s="32" t="str">
        <f>IF(B4566&lt;&gt;"",VLOOKUP(Zapisy!B4559,JPK_KR!AP:AV,7,FALSE),"")</f>
        <v/>
      </c>
      <c r="E4566" s="25" t="str">
        <f>IF(B4566&lt;&gt;"",VLOOKUP(B4566,Zapisy!B4559:D4567,3,FALSE),"")</f>
        <v/>
      </c>
      <c r="F4566" s="35" t="str">
        <f>IF(B4566&lt;&gt;"",VLOOKUP(B4566,Zapisy!B4559:C4567,2,FALSE),"")</f>
        <v/>
      </c>
      <c r="G4566" s="25" t="str">
        <f>IF(B4566&lt;&gt;"",VLOOKUP(B4566,Zapisy!B4559:G4559,6,FALSE),"")</f>
        <v/>
      </c>
      <c r="H4566" s="35" t="str">
        <f>IF(B4566&lt;&gt;"",VLOOKUP(B4566,Zapisy!B4559:F4569,5,FALSE),"")</f>
        <v/>
      </c>
      <c r="I4566" s="14" t="str">
        <f>IF(B4566&lt;&gt;"",VLOOKUP(B4566,Dziennik!B:F,5,FALSE),"")</f>
        <v/>
      </c>
    </row>
    <row r="4567" spans="2:9" x14ac:dyDescent="0.2">
      <c r="B4567" s="14" t="str">
        <f>IF(Zapisy!B4560&lt;&gt;"",Zapisy!B4560,"")</f>
        <v/>
      </c>
      <c r="C4567" s="14" t="str">
        <f>IF(B4567&lt;&gt;"",VLOOKUP(B4567,JPK_KR!AP:AR,3,FALSE),"")</f>
        <v/>
      </c>
      <c r="D4567" s="32" t="str">
        <f>IF(B4567&lt;&gt;"",VLOOKUP(Zapisy!B4560,JPK_KR!AP:AV,7,FALSE),"")</f>
        <v/>
      </c>
      <c r="E4567" s="25" t="str">
        <f>IF(B4567&lt;&gt;"",VLOOKUP(B4567,Zapisy!B4560:D4568,3,FALSE),"")</f>
        <v/>
      </c>
      <c r="F4567" s="35" t="str">
        <f>IF(B4567&lt;&gt;"",VLOOKUP(B4567,Zapisy!B4560:C4568,2,FALSE),"")</f>
        <v/>
      </c>
      <c r="G4567" s="25" t="str">
        <f>IF(B4567&lt;&gt;"",VLOOKUP(B4567,Zapisy!B4560:G4560,6,FALSE),"")</f>
        <v/>
      </c>
      <c r="H4567" s="35" t="str">
        <f>IF(B4567&lt;&gt;"",VLOOKUP(B4567,Zapisy!B4560:F4570,5,FALSE),"")</f>
        <v/>
      </c>
      <c r="I4567" s="14" t="str">
        <f>IF(B4567&lt;&gt;"",VLOOKUP(B4567,Dziennik!B:F,5,FALSE),"")</f>
        <v/>
      </c>
    </row>
    <row r="4568" spans="2:9" x14ac:dyDescent="0.2">
      <c r="B4568" s="14" t="str">
        <f>IF(Zapisy!B4561&lt;&gt;"",Zapisy!B4561,"")</f>
        <v/>
      </c>
      <c r="C4568" s="14" t="str">
        <f>IF(B4568&lt;&gt;"",VLOOKUP(B4568,JPK_KR!AP:AR,3,FALSE),"")</f>
        <v/>
      </c>
      <c r="D4568" s="32" t="str">
        <f>IF(B4568&lt;&gt;"",VLOOKUP(Zapisy!B4561,JPK_KR!AP:AV,7,FALSE),"")</f>
        <v/>
      </c>
      <c r="E4568" s="25" t="str">
        <f>IF(B4568&lt;&gt;"",VLOOKUP(B4568,Zapisy!B4561:D4569,3,FALSE),"")</f>
        <v/>
      </c>
      <c r="F4568" s="35" t="str">
        <f>IF(B4568&lt;&gt;"",VLOOKUP(B4568,Zapisy!B4561:C4569,2,FALSE),"")</f>
        <v/>
      </c>
      <c r="G4568" s="25" t="str">
        <f>IF(B4568&lt;&gt;"",VLOOKUP(B4568,Zapisy!B4561:G4561,6,FALSE),"")</f>
        <v/>
      </c>
      <c r="H4568" s="35" t="str">
        <f>IF(B4568&lt;&gt;"",VLOOKUP(B4568,Zapisy!B4561:F4571,5,FALSE),"")</f>
        <v/>
      </c>
      <c r="I4568" s="14" t="str">
        <f>IF(B4568&lt;&gt;"",VLOOKUP(B4568,Dziennik!B:F,5,FALSE),"")</f>
        <v/>
      </c>
    </row>
    <row r="4569" spans="2:9" x14ac:dyDescent="0.2">
      <c r="B4569" s="14" t="str">
        <f>IF(Zapisy!B4562&lt;&gt;"",Zapisy!B4562,"")</f>
        <v/>
      </c>
      <c r="C4569" s="14" t="str">
        <f>IF(B4569&lt;&gt;"",VLOOKUP(B4569,JPK_KR!AP:AR,3,FALSE),"")</f>
        <v/>
      </c>
      <c r="D4569" s="32" t="str">
        <f>IF(B4569&lt;&gt;"",VLOOKUP(Zapisy!B4562,JPK_KR!AP:AV,7,FALSE),"")</f>
        <v/>
      </c>
      <c r="E4569" s="25" t="str">
        <f>IF(B4569&lt;&gt;"",VLOOKUP(B4569,Zapisy!B4562:D4570,3,FALSE),"")</f>
        <v/>
      </c>
      <c r="F4569" s="35" t="str">
        <f>IF(B4569&lt;&gt;"",VLOOKUP(B4569,Zapisy!B4562:C4570,2,FALSE),"")</f>
        <v/>
      </c>
      <c r="G4569" s="25" t="str">
        <f>IF(B4569&lt;&gt;"",VLOOKUP(B4569,Zapisy!B4562:G4562,6,FALSE),"")</f>
        <v/>
      </c>
      <c r="H4569" s="35" t="str">
        <f>IF(B4569&lt;&gt;"",VLOOKUP(B4569,Zapisy!B4562:F4572,5,FALSE),"")</f>
        <v/>
      </c>
      <c r="I4569" s="14" t="str">
        <f>IF(B4569&lt;&gt;"",VLOOKUP(B4569,Dziennik!B:F,5,FALSE),"")</f>
        <v/>
      </c>
    </row>
    <row r="4570" spans="2:9" x14ac:dyDescent="0.2">
      <c r="B4570" s="14" t="str">
        <f>IF(Zapisy!B4563&lt;&gt;"",Zapisy!B4563,"")</f>
        <v/>
      </c>
      <c r="C4570" s="14" t="str">
        <f>IF(B4570&lt;&gt;"",VLOOKUP(B4570,JPK_KR!AP:AR,3,FALSE),"")</f>
        <v/>
      </c>
      <c r="D4570" s="32" t="str">
        <f>IF(B4570&lt;&gt;"",VLOOKUP(Zapisy!B4563,JPK_KR!AP:AV,7,FALSE),"")</f>
        <v/>
      </c>
      <c r="E4570" s="25" t="str">
        <f>IF(B4570&lt;&gt;"",VLOOKUP(B4570,Zapisy!B4563:D4571,3,FALSE),"")</f>
        <v/>
      </c>
      <c r="F4570" s="35" t="str">
        <f>IF(B4570&lt;&gt;"",VLOOKUP(B4570,Zapisy!B4563:C4571,2,FALSE),"")</f>
        <v/>
      </c>
      <c r="G4570" s="25" t="str">
        <f>IF(B4570&lt;&gt;"",VLOOKUP(B4570,Zapisy!B4563:G4563,6,FALSE),"")</f>
        <v/>
      </c>
      <c r="H4570" s="35" t="str">
        <f>IF(B4570&lt;&gt;"",VLOOKUP(B4570,Zapisy!B4563:F4573,5,FALSE),"")</f>
        <v/>
      </c>
      <c r="I4570" s="14" t="str">
        <f>IF(B4570&lt;&gt;"",VLOOKUP(B4570,Dziennik!B:F,5,FALSE),"")</f>
        <v/>
      </c>
    </row>
    <row r="4571" spans="2:9" x14ac:dyDescent="0.2">
      <c r="B4571" s="14" t="str">
        <f>IF(Zapisy!B4564&lt;&gt;"",Zapisy!B4564,"")</f>
        <v/>
      </c>
      <c r="C4571" s="14" t="str">
        <f>IF(B4571&lt;&gt;"",VLOOKUP(B4571,JPK_KR!AP:AR,3,FALSE),"")</f>
        <v/>
      </c>
      <c r="D4571" s="32" t="str">
        <f>IF(B4571&lt;&gt;"",VLOOKUP(Zapisy!B4564,JPK_KR!AP:AV,7,FALSE),"")</f>
        <v/>
      </c>
      <c r="E4571" s="25" t="str">
        <f>IF(B4571&lt;&gt;"",VLOOKUP(B4571,Zapisy!B4564:D4572,3,FALSE),"")</f>
        <v/>
      </c>
      <c r="F4571" s="35" t="str">
        <f>IF(B4571&lt;&gt;"",VLOOKUP(B4571,Zapisy!B4564:C4572,2,FALSE),"")</f>
        <v/>
      </c>
      <c r="G4571" s="25" t="str">
        <f>IF(B4571&lt;&gt;"",VLOOKUP(B4571,Zapisy!B4564:G4564,6,FALSE),"")</f>
        <v/>
      </c>
      <c r="H4571" s="35" t="str">
        <f>IF(B4571&lt;&gt;"",VLOOKUP(B4571,Zapisy!B4564:F4574,5,FALSE),"")</f>
        <v/>
      </c>
      <c r="I4571" s="14" t="str">
        <f>IF(B4571&lt;&gt;"",VLOOKUP(B4571,Dziennik!B:F,5,FALSE),"")</f>
        <v/>
      </c>
    </row>
    <row r="4572" spans="2:9" x14ac:dyDescent="0.2">
      <c r="B4572" s="14" t="str">
        <f>IF(Zapisy!B4565&lt;&gt;"",Zapisy!B4565,"")</f>
        <v/>
      </c>
      <c r="C4572" s="14" t="str">
        <f>IF(B4572&lt;&gt;"",VLOOKUP(B4572,JPK_KR!AP:AR,3,FALSE),"")</f>
        <v/>
      </c>
      <c r="D4572" s="32" t="str">
        <f>IF(B4572&lt;&gt;"",VLOOKUP(Zapisy!B4565,JPK_KR!AP:AV,7,FALSE),"")</f>
        <v/>
      </c>
      <c r="E4572" s="25" t="str">
        <f>IF(B4572&lt;&gt;"",VLOOKUP(B4572,Zapisy!B4565:D4573,3,FALSE),"")</f>
        <v/>
      </c>
      <c r="F4572" s="35" t="str">
        <f>IF(B4572&lt;&gt;"",VLOOKUP(B4572,Zapisy!B4565:C4573,2,FALSE),"")</f>
        <v/>
      </c>
      <c r="G4572" s="25" t="str">
        <f>IF(B4572&lt;&gt;"",VLOOKUP(B4572,Zapisy!B4565:G4565,6,FALSE),"")</f>
        <v/>
      </c>
      <c r="H4572" s="35" t="str">
        <f>IF(B4572&lt;&gt;"",VLOOKUP(B4572,Zapisy!B4565:F4575,5,FALSE),"")</f>
        <v/>
      </c>
      <c r="I4572" s="14" t="str">
        <f>IF(B4572&lt;&gt;"",VLOOKUP(B4572,Dziennik!B:F,5,FALSE),"")</f>
        <v/>
      </c>
    </row>
    <row r="4573" spans="2:9" x14ac:dyDescent="0.2">
      <c r="B4573" s="14" t="str">
        <f>IF(Zapisy!B4566&lt;&gt;"",Zapisy!B4566,"")</f>
        <v/>
      </c>
      <c r="C4573" s="14" t="str">
        <f>IF(B4573&lt;&gt;"",VLOOKUP(B4573,JPK_KR!AP:AR,3,FALSE),"")</f>
        <v/>
      </c>
      <c r="D4573" s="32" t="str">
        <f>IF(B4573&lt;&gt;"",VLOOKUP(Zapisy!B4566,JPK_KR!AP:AV,7,FALSE),"")</f>
        <v/>
      </c>
      <c r="E4573" s="25" t="str">
        <f>IF(B4573&lt;&gt;"",VLOOKUP(B4573,Zapisy!B4566:D4574,3,FALSE),"")</f>
        <v/>
      </c>
      <c r="F4573" s="35" t="str">
        <f>IF(B4573&lt;&gt;"",VLOOKUP(B4573,Zapisy!B4566:C4574,2,FALSE),"")</f>
        <v/>
      </c>
      <c r="G4573" s="25" t="str">
        <f>IF(B4573&lt;&gt;"",VLOOKUP(B4573,Zapisy!B4566:G4566,6,FALSE),"")</f>
        <v/>
      </c>
      <c r="H4573" s="35" t="str">
        <f>IF(B4573&lt;&gt;"",VLOOKUP(B4573,Zapisy!B4566:F4576,5,FALSE),"")</f>
        <v/>
      </c>
      <c r="I4573" s="14" t="str">
        <f>IF(B4573&lt;&gt;"",VLOOKUP(B4573,Dziennik!B:F,5,FALSE),"")</f>
        <v/>
      </c>
    </row>
    <row r="4574" spans="2:9" x14ac:dyDescent="0.2">
      <c r="B4574" s="14" t="str">
        <f>IF(Zapisy!B4567&lt;&gt;"",Zapisy!B4567,"")</f>
        <v/>
      </c>
      <c r="C4574" s="14" t="str">
        <f>IF(B4574&lt;&gt;"",VLOOKUP(B4574,JPK_KR!AP:AR,3,FALSE),"")</f>
        <v/>
      </c>
      <c r="D4574" s="32" t="str">
        <f>IF(B4574&lt;&gt;"",VLOOKUP(Zapisy!B4567,JPK_KR!AP:AV,7,FALSE),"")</f>
        <v/>
      </c>
      <c r="E4574" s="25" t="str">
        <f>IF(B4574&lt;&gt;"",VLOOKUP(B4574,Zapisy!B4567:D4575,3,FALSE),"")</f>
        <v/>
      </c>
      <c r="F4574" s="35" t="str">
        <f>IF(B4574&lt;&gt;"",VLOOKUP(B4574,Zapisy!B4567:C4575,2,FALSE),"")</f>
        <v/>
      </c>
      <c r="G4574" s="25" t="str">
        <f>IF(B4574&lt;&gt;"",VLOOKUP(B4574,Zapisy!B4567:G4567,6,FALSE),"")</f>
        <v/>
      </c>
      <c r="H4574" s="35" t="str">
        <f>IF(B4574&lt;&gt;"",VLOOKUP(B4574,Zapisy!B4567:F4577,5,FALSE),"")</f>
        <v/>
      </c>
      <c r="I4574" s="14" t="str">
        <f>IF(B4574&lt;&gt;"",VLOOKUP(B4574,Dziennik!B:F,5,FALSE),"")</f>
        <v/>
      </c>
    </row>
    <row r="4575" spans="2:9" x14ac:dyDescent="0.2">
      <c r="B4575" s="14" t="str">
        <f>IF(Zapisy!B4568&lt;&gt;"",Zapisy!B4568,"")</f>
        <v/>
      </c>
      <c r="C4575" s="14" t="str">
        <f>IF(B4575&lt;&gt;"",VLOOKUP(B4575,JPK_KR!AP:AR,3,FALSE),"")</f>
        <v/>
      </c>
      <c r="D4575" s="32" t="str">
        <f>IF(B4575&lt;&gt;"",VLOOKUP(Zapisy!B4568,JPK_KR!AP:AV,7,FALSE),"")</f>
        <v/>
      </c>
      <c r="E4575" s="25" t="str">
        <f>IF(B4575&lt;&gt;"",VLOOKUP(B4575,Zapisy!B4568:D4576,3,FALSE),"")</f>
        <v/>
      </c>
      <c r="F4575" s="35" t="str">
        <f>IF(B4575&lt;&gt;"",VLOOKUP(B4575,Zapisy!B4568:C4576,2,FALSE),"")</f>
        <v/>
      </c>
      <c r="G4575" s="25" t="str">
        <f>IF(B4575&lt;&gt;"",VLOOKUP(B4575,Zapisy!B4568:G4568,6,FALSE),"")</f>
        <v/>
      </c>
      <c r="H4575" s="35" t="str">
        <f>IF(B4575&lt;&gt;"",VLOOKUP(B4575,Zapisy!B4568:F4578,5,FALSE),"")</f>
        <v/>
      </c>
      <c r="I4575" s="14" t="str">
        <f>IF(B4575&lt;&gt;"",VLOOKUP(B4575,Dziennik!B:F,5,FALSE),"")</f>
        <v/>
      </c>
    </row>
    <row r="4576" spans="2:9" x14ac:dyDescent="0.2">
      <c r="B4576" s="14" t="str">
        <f>IF(Zapisy!B4569&lt;&gt;"",Zapisy!B4569,"")</f>
        <v/>
      </c>
      <c r="C4576" s="14" t="str">
        <f>IF(B4576&lt;&gt;"",VLOOKUP(B4576,JPK_KR!AP:AR,3,FALSE),"")</f>
        <v/>
      </c>
      <c r="D4576" s="32" t="str">
        <f>IF(B4576&lt;&gt;"",VLOOKUP(Zapisy!B4569,JPK_KR!AP:AV,7,FALSE),"")</f>
        <v/>
      </c>
      <c r="E4576" s="25" t="str">
        <f>IF(B4576&lt;&gt;"",VLOOKUP(B4576,Zapisy!B4569:D4577,3,FALSE),"")</f>
        <v/>
      </c>
      <c r="F4576" s="35" t="str">
        <f>IF(B4576&lt;&gt;"",VLOOKUP(B4576,Zapisy!B4569:C4577,2,FALSE),"")</f>
        <v/>
      </c>
      <c r="G4576" s="25" t="str">
        <f>IF(B4576&lt;&gt;"",VLOOKUP(B4576,Zapisy!B4569:G4569,6,FALSE),"")</f>
        <v/>
      </c>
      <c r="H4576" s="35" t="str">
        <f>IF(B4576&lt;&gt;"",VLOOKUP(B4576,Zapisy!B4569:F4579,5,FALSE),"")</f>
        <v/>
      </c>
      <c r="I4576" s="14" t="str">
        <f>IF(B4576&lt;&gt;"",VLOOKUP(B4576,Dziennik!B:F,5,FALSE),"")</f>
        <v/>
      </c>
    </row>
    <row r="4577" spans="2:9" x14ac:dyDescent="0.2">
      <c r="B4577" s="14" t="str">
        <f>IF(Zapisy!B4570&lt;&gt;"",Zapisy!B4570,"")</f>
        <v/>
      </c>
      <c r="C4577" s="14" t="str">
        <f>IF(B4577&lt;&gt;"",VLOOKUP(B4577,JPK_KR!AP:AR,3,FALSE),"")</f>
        <v/>
      </c>
      <c r="D4577" s="32" t="str">
        <f>IF(B4577&lt;&gt;"",VLOOKUP(Zapisy!B4570,JPK_KR!AP:AV,7,FALSE),"")</f>
        <v/>
      </c>
      <c r="E4577" s="25" t="str">
        <f>IF(B4577&lt;&gt;"",VLOOKUP(B4577,Zapisy!B4570:D4578,3,FALSE),"")</f>
        <v/>
      </c>
      <c r="F4577" s="35" t="str">
        <f>IF(B4577&lt;&gt;"",VLOOKUP(B4577,Zapisy!B4570:C4578,2,FALSE),"")</f>
        <v/>
      </c>
      <c r="G4577" s="25" t="str">
        <f>IF(B4577&lt;&gt;"",VLOOKUP(B4577,Zapisy!B4570:G4570,6,FALSE),"")</f>
        <v/>
      </c>
      <c r="H4577" s="35" t="str">
        <f>IF(B4577&lt;&gt;"",VLOOKUP(B4577,Zapisy!B4570:F4580,5,FALSE),"")</f>
        <v/>
      </c>
      <c r="I4577" s="14" t="str">
        <f>IF(B4577&lt;&gt;"",VLOOKUP(B4577,Dziennik!B:F,5,FALSE),"")</f>
        <v/>
      </c>
    </row>
    <row r="4578" spans="2:9" x14ac:dyDescent="0.2">
      <c r="B4578" s="14" t="str">
        <f>IF(Zapisy!B4571&lt;&gt;"",Zapisy!B4571,"")</f>
        <v/>
      </c>
      <c r="C4578" s="14" t="str">
        <f>IF(B4578&lt;&gt;"",VLOOKUP(B4578,JPK_KR!AP:AR,3,FALSE),"")</f>
        <v/>
      </c>
      <c r="D4578" s="32" t="str">
        <f>IF(B4578&lt;&gt;"",VLOOKUP(Zapisy!B4571,JPK_KR!AP:AV,7,FALSE),"")</f>
        <v/>
      </c>
      <c r="E4578" s="25" t="str">
        <f>IF(B4578&lt;&gt;"",VLOOKUP(B4578,Zapisy!B4571:D4579,3,FALSE),"")</f>
        <v/>
      </c>
      <c r="F4578" s="35" t="str">
        <f>IF(B4578&lt;&gt;"",VLOOKUP(B4578,Zapisy!B4571:C4579,2,FALSE),"")</f>
        <v/>
      </c>
      <c r="G4578" s="25" t="str">
        <f>IF(B4578&lt;&gt;"",VLOOKUP(B4578,Zapisy!B4571:G4571,6,FALSE),"")</f>
        <v/>
      </c>
      <c r="H4578" s="35" t="str">
        <f>IF(B4578&lt;&gt;"",VLOOKUP(B4578,Zapisy!B4571:F4581,5,FALSE),"")</f>
        <v/>
      </c>
      <c r="I4578" s="14" t="str">
        <f>IF(B4578&lt;&gt;"",VLOOKUP(B4578,Dziennik!B:F,5,FALSE),"")</f>
        <v/>
      </c>
    </row>
    <row r="4579" spans="2:9" x14ac:dyDescent="0.2">
      <c r="B4579" s="14" t="str">
        <f>IF(Zapisy!B4572&lt;&gt;"",Zapisy!B4572,"")</f>
        <v/>
      </c>
      <c r="C4579" s="14" t="str">
        <f>IF(B4579&lt;&gt;"",VLOOKUP(B4579,JPK_KR!AP:AR,3,FALSE),"")</f>
        <v/>
      </c>
      <c r="D4579" s="32" t="str">
        <f>IF(B4579&lt;&gt;"",VLOOKUP(Zapisy!B4572,JPK_KR!AP:AV,7,FALSE),"")</f>
        <v/>
      </c>
      <c r="E4579" s="25" t="str">
        <f>IF(B4579&lt;&gt;"",VLOOKUP(B4579,Zapisy!B4572:D4580,3,FALSE),"")</f>
        <v/>
      </c>
      <c r="F4579" s="35" t="str">
        <f>IF(B4579&lt;&gt;"",VLOOKUP(B4579,Zapisy!B4572:C4580,2,FALSE),"")</f>
        <v/>
      </c>
      <c r="G4579" s="25" t="str">
        <f>IF(B4579&lt;&gt;"",VLOOKUP(B4579,Zapisy!B4572:G4572,6,FALSE),"")</f>
        <v/>
      </c>
      <c r="H4579" s="35" t="str">
        <f>IF(B4579&lt;&gt;"",VLOOKUP(B4579,Zapisy!B4572:F4582,5,FALSE),"")</f>
        <v/>
      </c>
      <c r="I4579" s="14" t="str">
        <f>IF(B4579&lt;&gt;"",VLOOKUP(B4579,Dziennik!B:F,5,FALSE),"")</f>
        <v/>
      </c>
    </row>
    <row r="4580" spans="2:9" x14ac:dyDescent="0.2">
      <c r="B4580" s="14" t="str">
        <f>IF(Zapisy!B4573&lt;&gt;"",Zapisy!B4573,"")</f>
        <v/>
      </c>
      <c r="C4580" s="14" t="str">
        <f>IF(B4580&lt;&gt;"",VLOOKUP(B4580,JPK_KR!AP:AR,3,FALSE),"")</f>
        <v/>
      </c>
      <c r="D4580" s="32" t="str">
        <f>IF(B4580&lt;&gt;"",VLOOKUP(Zapisy!B4573,JPK_KR!AP:AV,7,FALSE),"")</f>
        <v/>
      </c>
      <c r="E4580" s="25" t="str">
        <f>IF(B4580&lt;&gt;"",VLOOKUP(B4580,Zapisy!B4573:D4581,3,FALSE),"")</f>
        <v/>
      </c>
      <c r="F4580" s="35" t="str">
        <f>IF(B4580&lt;&gt;"",VLOOKUP(B4580,Zapisy!B4573:C4581,2,FALSE),"")</f>
        <v/>
      </c>
      <c r="G4580" s="25" t="str">
        <f>IF(B4580&lt;&gt;"",VLOOKUP(B4580,Zapisy!B4573:G4573,6,FALSE),"")</f>
        <v/>
      </c>
      <c r="H4580" s="35" t="str">
        <f>IF(B4580&lt;&gt;"",VLOOKUP(B4580,Zapisy!B4573:F4583,5,FALSE),"")</f>
        <v/>
      </c>
      <c r="I4580" s="14" t="str">
        <f>IF(B4580&lt;&gt;"",VLOOKUP(B4580,Dziennik!B:F,5,FALSE),"")</f>
        <v/>
      </c>
    </row>
    <row r="4581" spans="2:9" x14ac:dyDescent="0.2">
      <c r="B4581" s="14" t="str">
        <f>IF(Zapisy!B4574&lt;&gt;"",Zapisy!B4574,"")</f>
        <v/>
      </c>
      <c r="C4581" s="14" t="str">
        <f>IF(B4581&lt;&gt;"",VLOOKUP(B4581,JPK_KR!AP:AR,3,FALSE),"")</f>
        <v/>
      </c>
      <c r="D4581" s="32" t="str">
        <f>IF(B4581&lt;&gt;"",VLOOKUP(Zapisy!B4574,JPK_KR!AP:AV,7,FALSE),"")</f>
        <v/>
      </c>
      <c r="E4581" s="25" t="str">
        <f>IF(B4581&lt;&gt;"",VLOOKUP(B4581,Zapisy!B4574:D4582,3,FALSE),"")</f>
        <v/>
      </c>
      <c r="F4581" s="35" t="str">
        <f>IF(B4581&lt;&gt;"",VLOOKUP(B4581,Zapisy!B4574:C4582,2,FALSE),"")</f>
        <v/>
      </c>
      <c r="G4581" s="25" t="str">
        <f>IF(B4581&lt;&gt;"",VLOOKUP(B4581,Zapisy!B4574:G4574,6,FALSE),"")</f>
        <v/>
      </c>
      <c r="H4581" s="35" t="str">
        <f>IF(B4581&lt;&gt;"",VLOOKUP(B4581,Zapisy!B4574:F4584,5,FALSE),"")</f>
        <v/>
      </c>
      <c r="I4581" s="14" t="str">
        <f>IF(B4581&lt;&gt;"",VLOOKUP(B4581,Dziennik!B:F,5,FALSE),"")</f>
        <v/>
      </c>
    </row>
    <row r="4582" spans="2:9" x14ac:dyDescent="0.2">
      <c r="B4582" s="14" t="str">
        <f>IF(Zapisy!B4575&lt;&gt;"",Zapisy!B4575,"")</f>
        <v/>
      </c>
      <c r="C4582" s="14" t="str">
        <f>IF(B4582&lt;&gt;"",VLOOKUP(B4582,JPK_KR!AP:AR,3,FALSE),"")</f>
        <v/>
      </c>
      <c r="D4582" s="32" t="str">
        <f>IF(B4582&lt;&gt;"",VLOOKUP(Zapisy!B4575,JPK_KR!AP:AV,7,FALSE),"")</f>
        <v/>
      </c>
      <c r="E4582" s="25" t="str">
        <f>IF(B4582&lt;&gt;"",VLOOKUP(B4582,Zapisy!B4575:D4583,3,FALSE),"")</f>
        <v/>
      </c>
      <c r="F4582" s="35" t="str">
        <f>IF(B4582&lt;&gt;"",VLOOKUP(B4582,Zapisy!B4575:C4583,2,FALSE),"")</f>
        <v/>
      </c>
      <c r="G4582" s="25" t="str">
        <f>IF(B4582&lt;&gt;"",VLOOKUP(B4582,Zapisy!B4575:G4575,6,FALSE),"")</f>
        <v/>
      </c>
      <c r="H4582" s="35" t="str">
        <f>IF(B4582&lt;&gt;"",VLOOKUP(B4582,Zapisy!B4575:F4585,5,FALSE),"")</f>
        <v/>
      </c>
      <c r="I4582" s="14" t="str">
        <f>IF(B4582&lt;&gt;"",VLOOKUP(B4582,Dziennik!B:F,5,FALSE),"")</f>
        <v/>
      </c>
    </row>
    <row r="4583" spans="2:9" x14ac:dyDescent="0.2">
      <c r="B4583" s="14" t="str">
        <f>IF(Zapisy!B4576&lt;&gt;"",Zapisy!B4576,"")</f>
        <v/>
      </c>
      <c r="C4583" s="14" t="str">
        <f>IF(B4583&lt;&gt;"",VLOOKUP(B4583,JPK_KR!AP:AR,3,FALSE),"")</f>
        <v/>
      </c>
      <c r="D4583" s="32" t="str">
        <f>IF(B4583&lt;&gt;"",VLOOKUP(Zapisy!B4576,JPK_KR!AP:AV,7,FALSE),"")</f>
        <v/>
      </c>
      <c r="E4583" s="25" t="str">
        <f>IF(B4583&lt;&gt;"",VLOOKUP(B4583,Zapisy!B4576:D4584,3,FALSE),"")</f>
        <v/>
      </c>
      <c r="F4583" s="35" t="str">
        <f>IF(B4583&lt;&gt;"",VLOOKUP(B4583,Zapisy!B4576:C4584,2,FALSE),"")</f>
        <v/>
      </c>
      <c r="G4583" s="25" t="str">
        <f>IF(B4583&lt;&gt;"",VLOOKUP(B4583,Zapisy!B4576:G4576,6,FALSE),"")</f>
        <v/>
      </c>
      <c r="H4583" s="35" t="str">
        <f>IF(B4583&lt;&gt;"",VLOOKUP(B4583,Zapisy!B4576:F4586,5,FALSE),"")</f>
        <v/>
      </c>
      <c r="I4583" s="14" t="str">
        <f>IF(B4583&lt;&gt;"",VLOOKUP(B4583,Dziennik!B:F,5,FALSE),"")</f>
        <v/>
      </c>
    </row>
    <row r="4584" spans="2:9" x14ac:dyDescent="0.2">
      <c r="B4584" s="14" t="str">
        <f>IF(Zapisy!B4577&lt;&gt;"",Zapisy!B4577,"")</f>
        <v/>
      </c>
      <c r="C4584" s="14" t="str">
        <f>IF(B4584&lt;&gt;"",VLOOKUP(B4584,JPK_KR!AP:AR,3,FALSE),"")</f>
        <v/>
      </c>
      <c r="D4584" s="32" t="str">
        <f>IF(B4584&lt;&gt;"",VLOOKUP(Zapisy!B4577,JPK_KR!AP:AV,7,FALSE),"")</f>
        <v/>
      </c>
      <c r="E4584" s="25" t="str">
        <f>IF(B4584&lt;&gt;"",VLOOKUP(B4584,Zapisy!B4577:D4585,3,FALSE),"")</f>
        <v/>
      </c>
      <c r="F4584" s="35" t="str">
        <f>IF(B4584&lt;&gt;"",VLOOKUP(B4584,Zapisy!B4577:C4585,2,FALSE),"")</f>
        <v/>
      </c>
      <c r="G4584" s="25" t="str">
        <f>IF(B4584&lt;&gt;"",VLOOKUP(B4584,Zapisy!B4577:G4577,6,FALSE),"")</f>
        <v/>
      </c>
      <c r="H4584" s="35" t="str">
        <f>IF(B4584&lt;&gt;"",VLOOKUP(B4584,Zapisy!B4577:F4587,5,FALSE),"")</f>
        <v/>
      </c>
      <c r="I4584" s="14" t="str">
        <f>IF(B4584&lt;&gt;"",VLOOKUP(B4584,Dziennik!B:F,5,FALSE),"")</f>
        <v/>
      </c>
    </row>
    <row r="4585" spans="2:9" x14ac:dyDescent="0.2">
      <c r="B4585" s="14" t="str">
        <f>IF(Zapisy!B4578&lt;&gt;"",Zapisy!B4578,"")</f>
        <v/>
      </c>
      <c r="C4585" s="14" t="str">
        <f>IF(B4585&lt;&gt;"",VLOOKUP(B4585,JPK_KR!AP:AR,3,FALSE),"")</f>
        <v/>
      </c>
      <c r="D4585" s="32" t="str">
        <f>IF(B4585&lt;&gt;"",VLOOKUP(Zapisy!B4578,JPK_KR!AP:AV,7,FALSE),"")</f>
        <v/>
      </c>
      <c r="E4585" s="25" t="str">
        <f>IF(B4585&lt;&gt;"",VLOOKUP(B4585,Zapisy!B4578:D4586,3,FALSE),"")</f>
        <v/>
      </c>
      <c r="F4585" s="35" t="str">
        <f>IF(B4585&lt;&gt;"",VLOOKUP(B4585,Zapisy!B4578:C4586,2,FALSE),"")</f>
        <v/>
      </c>
      <c r="G4585" s="25" t="str">
        <f>IF(B4585&lt;&gt;"",VLOOKUP(B4585,Zapisy!B4578:G4578,6,FALSE),"")</f>
        <v/>
      </c>
      <c r="H4585" s="35" t="str">
        <f>IF(B4585&lt;&gt;"",VLOOKUP(B4585,Zapisy!B4578:F4588,5,FALSE),"")</f>
        <v/>
      </c>
      <c r="I4585" s="14" t="str">
        <f>IF(B4585&lt;&gt;"",VLOOKUP(B4585,Dziennik!B:F,5,FALSE),"")</f>
        <v/>
      </c>
    </row>
    <row r="4586" spans="2:9" x14ac:dyDescent="0.2">
      <c r="B4586" s="14" t="str">
        <f>IF(Zapisy!B4579&lt;&gt;"",Zapisy!B4579,"")</f>
        <v/>
      </c>
      <c r="C4586" s="14" t="str">
        <f>IF(B4586&lt;&gt;"",VLOOKUP(B4586,JPK_KR!AP:AR,3,FALSE),"")</f>
        <v/>
      </c>
      <c r="D4586" s="32" t="str">
        <f>IF(B4586&lt;&gt;"",VLOOKUP(Zapisy!B4579,JPK_KR!AP:AV,7,FALSE),"")</f>
        <v/>
      </c>
      <c r="E4586" s="25" t="str">
        <f>IF(B4586&lt;&gt;"",VLOOKUP(B4586,Zapisy!B4579:D4587,3,FALSE),"")</f>
        <v/>
      </c>
      <c r="F4586" s="35" t="str">
        <f>IF(B4586&lt;&gt;"",VLOOKUP(B4586,Zapisy!B4579:C4587,2,FALSE),"")</f>
        <v/>
      </c>
      <c r="G4586" s="25" t="str">
        <f>IF(B4586&lt;&gt;"",VLOOKUP(B4586,Zapisy!B4579:G4579,6,FALSE),"")</f>
        <v/>
      </c>
      <c r="H4586" s="35" t="str">
        <f>IF(B4586&lt;&gt;"",VLOOKUP(B4586,Zapisy!B4579:F4589,5,FALSE),"")</f>
        <v/>
      </c>
      <c r="I4586" s="14" t="str">
        <f>IF(B4586&lt;&gt;"",VLOOKUP(B4586,Dziennik!B:F,5,FALSE),"")</f>
        <v/>
      </c>
    </row>
    <row r="4587" spans="2:9" x14ac:dyDescent="0.2">
      <c r="B4587" s="14" t="str">
        <f>IF(Zapisy!B4580&lt;&gt;"",Zapisy!B4580,"")</f>
        <v/>
      </c>
      <c r="C4587" s="14" t="str">
        <f>IF(B4587&lt;&gt;"",VLOOKUP(B4587,JPK_KR!AP:AR,3,FALSE),"")</f>
        <v/>
      </c>
      <c r="D4587" s="32" t="str">
        <f>IF(B4587&lt;&gt;"",VLOOKUP(Zapisy!B4580,JPK_KR!AP:AV,7,FALSE),"")</f>
        <v/>
      </c>
      <c r="E4587" s="25" t="str">
        <f>IF(B4587&lt;&gt;"",VLOOKUP(B4587,Zapisy!B4580:D4588,3,FALSE),"")</f>
        <v/>
      </c>
      <c r="F4587" s="35" t="str">
        <f>IF(B4587&lt;&gt;"",VLOOKUP(B4587,Zapisy!B4580:C4588,2,FALSE),"")</f>
        <v/>
      </c>
      <c r="G4587" s="25" t="str">
        <f>IF(B4587&lt;&gt;"",VLOOKUP(B4587,Zapisy!B4580:G4580,6,FALSE),"")</f>
        <v/>
      </c>
      <c r="H4587" s="35" t="str">
        <f>IF(B4587&lt;&gt;"",VLOOKUP(B4587,Zapisy!B4580:F4590,5,FALSE),"")</f>
        <v/>
      </c>
      <c r="I4587" s="14" t="str">
        <f>IF(B4587&lt;&gt;"",VLOOKUP(B4587,Dziennik!B:F,5,FALSE),"")</f>
        <v/>
      </c>
    </row>
    <row r="4588" spans="2:9" x14ac:dyDescent="0.2">
      <c r="B4588" s="14" t="str">
        <f>IF(Zapisy!B4581&lt;&gt;"",Zapisy!B4581,"")</f>
        <v/>
      </c>
      <c r="C4588" s="14" t="str">
        <f>IF(B4588&lt;&gt;"",VLOOKUP(B4588,JPK_KR!AP:AR,3,FALSE),"")</f>
        <v/>
      </c>
      <c r="D4588" s="32" t="str">
        <f>IF(B4588&lt;&gt;"",VLOOKUP(Zapisy!B4581,JPK_KR!AP:AV,7,FALSE),"")</f>
        <v/>
      </c>
      <c r="E4588" s="25" t="str">
        <f>IF(B4588&lt;&gt;"",VLOOKUP(B4588,Zapisy!B4581:D4589,3,FALSE),"")</f>
        <v/>
      </c>
      <c r="F4588" s="35" t="str">
        <f>IF(B4588&lt;&gt;"",VLOOKUP(B4588,Zapisy!B4581:C4589,2,FALSE),"")</f>
        <v/>
      </c>
      <c r="G4588" s="25" t="str">
        <f>IF(B4588&lt;&gt;"",VLOOKUP(B4588,Zapisy!B4581:G4581,6,FALSE),"")</f>
        <v/>
      </c>
      <c r="H4588" s="35" t="str">
        <f>IF(B4588&lt;&gt;"",VLOOKUP(B4588,Zapisy!B4581:F4591,5,FALSE),"")</f>
        <v/>
      </c>
      <c r="I4588" s="14" t="str">
        <f>IF(B4588&lt;&gt;"",VLOOKUP(B4588,Dziennik!B:F,5,FALSE),"")</f>
        <v/>
      </c>
    </row>
    <row r="4589" spans="2:9" x14ac:dyDescent="0.2">
      <c r="B4589" s="14" t="str">
        <f>IF(Zapisy!B4582&lt;&gt;"",Zapisy!B4582,"")</f>
        <v/>
      </c>
      <c r="C4589" s="14" t="str">
        <f>IF(B4589&lt;&gt;"",VLOOKUP(B4589,JPK_KR!AP:AR,3,FALSE),"")</f>
        <v/>
      </c>
      <c r="D4589" s="32" t="str">
        <f>IF(B4589&lt;&gt;"",VLOOKUP(Zapisy!B4582,JPK_KR!AP:AV,7,FALSE),"")</f>
        <v/>
      </c>
      <c r="E4589" s="25" t="str">
        <f>IF(B4589&lt;&gt;"",VLOOKUP(B4589,Zapisy!B4582:D4590,3,FALSE),"")</f>
        <v/>
      </c>
      <c r="F4589" s="35" t="str">
        <f>IF(B4589&lt;&gt;"",VLOOKUP(B4589,Zapisy!B4582:C4590,2,FALSE),"")</f>
        <v/>
      </c>
      <c r="G4589" s="25" t="str">
        <f>IF(B4589&lt;&gt;"",VLOOKUP(B4589,Zapisy!B4582:G4582,6,FALSE),"")</f>
        <v/>
      </c>
      <c r="H4589" s="35" t="str">
        <f>IF(B4589&lt;&gt;"",VLOOKUP(B4589,Zapisy!B4582:F4592,5,FALSE),"")</f>
        <v/>
      </c>
      <c r="I4589" s="14" t="str">
        <f>IF(B4589&lt;&gt;"",VLOOKUP(B4589,Dziennik!B:F,5,FALSE),"")</f>
        <v/>
      </c>
    </row>
    <row r="4590" spans="2:9" x14ac:dyDescent="0.2">
      <c r="B4590" s="14" t="str">
        <f>IF(Zapisy!B4583&lt;&gt;"",Zapisy!B4583,"")</f>
        <v/>
      </c>
      <c r="C4590" s="14" t="str">
        <f>IF(B4590&lt;&gt;"",VLOOKUP(B4590,JPK_KR!AP:AR,3,FALSE),"")</f>
        <v/>
      </c>
      <c r="D4590" s="32" t="str">
        <f>IF(B4590&lt;&gt;"",VLOOKUP(Zapisy!B4583,JPK_KR!AP:AV,7,FALSE),"")</f>
        <v/>
      </c>
      <c r="E4590" s="25" t="str">
        <f>IF(B4590&lt;&gt;"",VLOOKUP(B4590,Zapisy!B4583:D4591,3,FALSE),"")</f>
        <v/>
      </c>
      <c r="F4590" s="35" t="str">
        <f>IF(B4590&lt;&gt;"",VLOOKUP(B4590,Zapisy!B4583:C4591,2,FALSE),"")</f>
        <v/>
      </c>
      <c r="G4590" s="25" t="str">
        <f>IF(B4590&lt;&gt;"",VLOOKUP(B4590,Zapisy!B4583:G4583,6,FALSE),"")</f>
        <v/>
      </c>
      <c r="H4590" s="35" t="str">
        <f>IF(B4590&lt;&gt;"",VLOOKUP(B4590,Zapisy!B4583:F4593,5,FALSE),"")</f>
        <v/>
      </c>
      <c r="I4590" s="14" t="str">
        <f>IF(B4590&lt;&gt;"",VLOOKUP(B4590,Dziennik!B:F,5,FALSE),"")</f>
        <v/>
      </c>
    </row>
    <row r="4591" spans="2:9" x14ac:dyDescent="0.2">
      <c r="B4591" s="14" t="str">
        <f>IF(Zapisy!B4584&lt;&gt;"",Zapisy!B4584,"")</f>
        <v/>
      </c>
      <c r="C4591" s="14" t="str">
        <f>IF(B4591&lt;&gt;"",VLOOKUP(B4591,JPK_KR!AP:AR,3,FALSE),"")</f>
        <v/>
      </c>
      <c r="D4591" s="32" t="str">
        <f>IF(B4591&lt;&gt;"",VLOOKUP(Zapisy!B4584,JPK_KR!AP:AV,7,FALSE),"")</f>
        <v/>
      </c>
      <c r="E4591" s="25" t="str">
        <f>IF(B4591&lt;&gt;"",VLOOKUP(B4591,Zapisy!B4584:D4592,3,FALSE),"")</f>
        <v/>
      </c>
      <c r="F4591" s="35" t="str">
        <f>IF(B4591&lt;&gt;"",VLOOKUP(B4591,Zapisy!B4584:C4592,2,FALSE),"")</f>
        <v/>
      </c>
      <c r="G4591" s="25" t="str">
        <f>IF(B4591&lt;&gt;"",VLOOKUP(B4591,Zapisy!B4584:G4584,6,FALSE),"")</f>
        <v/>
      </c>
      <c r="H4591" s="35" t="str">
        <f>IF(B4591&lt;&gt;"",VLOOKUP(B4591,Zapisy!B4584:F4594,5,FALSE),"")</f>
        <v/>
      </c>
      <c r="I4591" s="14" t="str">
        <f>IF(B4591&lt;&gt;"",VLOOKUP(B4591,Dziennik!B:F,5,FALSE),"")</f>
        <v/>
      </c>
    </row>
    <row r="4592" spans="2:9" x14ac:dyDescent="0.2">
      <c r="B4592" s="14" t="str">
        <f>IF(Zapisy!B4585&lt;&gt;"",Zapisy!B4585,"")</f>
        <v/>
      </c>
      <c r="C4592" s="14" t="str">
        <f>IF(B4592&lt;&gt;"",VLOOKUP(B4592,JPK_KR!AP:AR,3,FALSE),"")</f>
        <v/>
      </c>
      <c r="D4592" s="32" t="str">
        <f>IF(B4592&lt;&gt;"",VLOOKUP(Zapisy!B4585,JPK_KR!AP:AV,7,FALSE),"")</f>
        <v/>
      </c>
      <c r="E4592" s="25" t="str">
        <f>IF(B4592&lt;&gt;"",VLOOKUP(B4592,Zapisy!B4585:D4593,3,FALSE),"")</f>
        <v/>
      </c>
      <c r="F4592" s="35" t="str">
        <f>IF(B4592&lt;&gt;"",VLOOKUP(B4592,Zapisy!B4585:C4593,2,FALSE),"")</f>
        <v/>
      </c>
      <c r="G4592" s="25" t="str">
        <f>IF(B4592&lt;&gt;"",VLOOKUP(B4592,Zapisy!B4585:G4585,6,FALSE),"")</f>
        <v/>
      </c>
      <c r="H4592" s="35" t="str">
        <f>IF(B4592&lt;&gt;"",VLOOKUP(B4592,Zapisy!B4585:F4595,5,FALSE),"")</f>
        <v/>
      </c>
      <c r="I4592" s="14" t="str">
        <f>IF(B4592&lt;&gt;"",VLOOKUP(B4592,Dziennik!B:F,5,FALSE),"")</f>
        <v/>
      </c>
    </row>
    <row r="4593" spans="2:9" x14ac:dyDescent="0.2">
      <c r="B4593" s="14" t="str">
        <f>IF(Zapisy!B4586&lt;&gt;"",Zapisy!B4586,"")</f>
        <v/>
      </c>
      <c r="C4593" s="14" t="str">
        <f>IF(B4593&lt;&gt;"",VLOOKUP(B4593,JPK_KR!AP:AR,3,FALSE),"")</f>
        <v/>
      </c>
      <c r="D4593" s="32" t="str">
        <f>IF(B4593&lt;&gt;"",VLOOKUP(Zapisy!B4586,JPK_KR!AP:AV,7,FALSE),"")</f>
        <v/>
      </c>
      <c r="E4593" s="25" t="str">
        <f>IF(B4593&lt;&gt;"",VLOOKUP(B4593,Zapisy!B4586:D4594,3,FALSE),"")</f>
        <v/>
      </c>
      <c r="F4593" s="35" t="str">
        <f>IF(B4593&lt;&gt;"",VLOOKUP(B4593,Zapisy!B4586:C4594,2,FALSE),"")</f>
        <v/>
      </c>
      <c r="G4593" s="25" t="str">
        <f>IF(B4593&lt;&gt;"",VLOOKUP(B4593,Zapisy!B4586:G4586,6,FALSE),"")</f>
        <v/>
      </c>
      <c r="H4593" s="35" t="str">
        <f>IF(B4593&lt;&gt;"",VLOOKUP(B4593,Zapisy!B4586:F4596,5,FALSE),"")</f>
        <v/>
      </c>
      <c r="I4593" s="14" t="str">
        <f>IF(B4593&lt;&gt;"",VLOOKUP(B4593,Dziennik!B:F,5,FALSE),"")</f>
        <v/>
      </c>
    </row>
    <row r="4594" spans="2:9" x14ac:dyDescent="0.2">
      <c r="B4594" s="14" t="str">
        <f>IF(Zapisy!B4587&lt;&gt;"",Zapisy!B4587,"")</f>
        <v/>
      </c>
      <c r="C4594" s="14" t="str">
        <f>IF(B4594&lt;&gt;"",VLOOKUP(B4594,JPK_KR!AP:AR,3,FALSE),"")</f>
        <v/>
      </c>
      <c r="D4594" s="32" t="str">
        <f>IF(B4594&lt;&gt;"",VLOOKUP(Zapisy!B4587,JPK_KR!AP:AV,7,FALSE),"")</f>
        <v/>
      </c>
      <c r="E4594" s="25" t="str">
        <f>IF(B4594&lt;&gt;"",VLOOKUP(B4594,Zapisy!B4587:D4595,3,FALSE),"")</f>
        <v/>
      </c>
      <c r="F4594" s="35" t="str">
        <f>IF(B4594&lt;&gt;"",VLOOKUP(B4594,Zapisy!B4587:C4595,2,FALSE),"")</f>
        <v/>
      </c>
      <c r="G4594" s="25" t="str">
        <f>IF(B4594&lt;&gt;"",VLOOKUP(B4594,Zapisy!B4587:G4587,6,FALSE),"")</f>
        <v/>
      </c>
      <c r="H4594" s="35" t="str">
        <f>IF(B4594&lt;&gt;"",VLOOKUP(B4594,Zapisy!B4587:F4597,5,FALSE),"")</f>
        <v/>
      </c>
      <c r="I4594" s="14" t="str">
        <f>IF(B4594&lt;&gt;"",VLOOKUP(B4594,Dziennik!B:F,5,FALSE),"")</f>
        <v/>
      </c>
    </row>
    <row r="4595" spans="2:9" x14ac:dyDescent="0.2">
      <c r="B4595" s="14" t="str">
        <f>IF(Zapisy!B4588&lt;&gt;"",Zapisy!B4588,"")</f>
        <v/>
      </c>
      <c r="C4595" s="14" t="str">
        <f>IF(B4595&lt;&gt;"",VLOOKUP(B4595,JPK_KR!AP:AR,3,FALSE),"")</f>
        <v/>
      </c>
      <c r="D4595" s="32" t="str">
        <f>IF(B4595&lt;&gt;"",VLOOKUP(Zapisy!B4588,JPK_KR!AP:AV,7,FALSE),"")</f>
        <v/>
      </c>
      <c r="E4595" s="25" t="str">
        <f>IF(B4595&lt;&gt;"",VLOOKUP(B4595,Zapisy!B4588:D4596,3,FALSE),"")</f>
        <v/>
      </c>
      <c r="F4595" s="35" t="str">
        <f>IF(B4595&lt;&gt;"",VLOOKUP(B4595,Zapisy!B4588:C4596,2,FALSE),"")</f>
        <v/>
      </c>
      <c r="G4595" s="25" t="str">
        <f>IF(B4595&lt;&gt;"",VLOOKUP(B4595,Zapisy!B4588:G4588,6,FALSE),"")</f>
        <v/>
      </c>
      <c r="H4595" s="35" t="str">
        <f>IF(B4595&lt;&gt;"",VLOOKUP(B4595,Zapisy!B4588:F4598,5,FALSE),"")</f>
        <v/>
      </c>
      <c r="I4595" s="14" t="str">
        <f>IF(B4595&lt;&gt;"",VLOOKUP(B4595,Dziennik!B:F,5,FALSE),"")</f>
        <v/>
      </c>
    </row>
    <row r="4596" spans="2:9" x14ac:dyDescent="0.2">
      <c r="B4596" s="14" t="str">
        <f>IF(Zapisy!B4589&lt;&gt;"",Zapisy!B4589,"")</f>
        <v/>
      </c>
      <c r="C4596" s="14" t="str">
        <f>IF(B4596&lt;&gt;"",VLOOKUP(B4596,JPK_KR!AP:AR,3,FALSE),"")</f>
        <v/>
      </c>
      <c r="D4596" s="32" t="str">
        <f>IF(B4596&lt;&gt;"",VLOOKUP(Zapisy!B4589,JPK_KR!AP:AV,7,FALSE),"")</f>
        <v/>
      </c>
      <c r="E4596" s="25" t="str">
        <f>IF(B4596&lt;&gt;"",VLOOKUP(B4596,Zapisy!B4589:D4597,3,FALSE),"")</f>
        <v/>
      </c>
      <c r="F4596" s="35" t="str">
        <f>IF(B4596&lt;&gt;"",VLOOKUP(B4596,Zapisy!B4589:C4597,2,FALSE),"")</f>
        <v/>
      </c>
      <c r="G4596" s="25" t="str">
        <f>IF(B4596&lt;&gt;"",VLOOKUP(B4596,Zapisy!B4589:G4589,6,FALSE),"")</f>
        <v/>
      </c>
      <c r="H4596" s="35" t="str">
        <f>IF(B4596&lt;&gt;"",VLOOKUP(B4596,Zapisy!B4589:F4599,5,FALSE),"")</f>
        <v/>
      </c>
      <c r="I4596" s="14" t="str">
        <f>IF(B4596&lt;&gt;"",VLOOKUP(B4596,Dziennik!B:F,5,FALSE),"")</f>
        <v/>
      </c>
    </row>
    <row r="4597" spans="2:9" x14ac:dyDescent="0.2">
      <c r="B4597" s="14" t="str">
        <f>IF(Zapisy!B4590&lt;&gt;"",Zapisy!B4590,"")</f>
        <v/>
      </c>
      <c r="C4597" s="14" t="str">
        <f>IF(B4597&lt;&gt;"",VLOOKUP(B4597,JPK_KR!AP:AR,3,FALSE),"")</f>
        <v/>
      </c>
      <c r="D4597" s="32" t="str">
        <f>IF(B4597&lt;&gt;"",VLOOKUP(Zapisy!B4590,JPK_KR!AP:AV,7,FALSE),"")</f>
        <v/>
      </c>
      <c r="E4597" s="25" t="str">
        <f>IF(B4597&lt;&gt;"",VLOOKUP(B4597,Zapisy!B4590:D4598,3,FALSE),"")</f>
        <v/>
      </c>
      <c r="F4597" s="35" t="str">
        <f>IF(B4597&lt;&gt;"",VLOOKUP(B4597,Zapisy!B4590:C4598,2,FALSE),"")</f>
        <v/>
      </c>
      <c r="G4597" s="25" t="str">
        <f>IF(B4597&lt;&gt;"",VLOOKUP(B4597,Zapisy!B4590:G4590,6,FALSE),"")</f>
        <v/>
      </c>
      <c r="H4597" s="35" t="str">
        <f>IF(B4597&lt;&gt;"",VLOOKUP(B4597,Zapisy!B4590:F4600,5,FALSE),"")</f>
        <v/>
      </c>
      <c r="I4597" s="14" t="str">
        <f>IF(B4597&lt;&gt;"",VLOOKUP(B4597,Dziennik!B:F,5,FALSE),"")</f>
        <v/>
      </c>
    </row>
    <row r="4598" spans="2:9" x14ac:dyDescent="0.2">
      <c r="B4598" s="14" t="str">
        <f>IF(Zapisy!B4591&lt;&gt;"",Zapisy!B4591,"")</f>
        <v/>
      </c>
      <c r="C4598" s="14" t="str">
        <f>IF(B4598&lt;&gt;"",VLOOKUP(B4598,JPK_KR!AP:AR,3,FALSE),"")</f>
        <v/>
      </c>
      <c r="D4598" s="32" t="str">
        <f>IF(B4598&lt;&gt;"",VLOOKUP(Zapisy!B4591,JPK_KR!AP:AV,7,FALSE),"")</f>
        <v/>
      </c>
      <c r="E4598" s="25" t="str">
        <f>IF(B4598&lt;&gt;"",VLOOKUP(B4598,Zapisy!B4591:D4599,3,FALSE),"")</f>
        <v/>
      </c>
      <c r="F4598" s="35" t="str">
        <f>IF(B4598&lt;&gt;"",VLOOKUP(B4598,Zapisy!B4591:C4599,2,FALSE),"")</f>
        <v/>
      </c>
      <c r="G4598" s="25" t="str">
        <f>IF(B4598&lt;&gt;"",VLOOKUP(B4598,Zapisy!B4591:G4591,6,FALSE),"")</f>
        <v/>
      </c>
      <c r="H4598" s="35" t="str">
        <f>IF(B4598&lt;&gt;"",VLOOKUP(B4598,Zapisy!B4591:F4601,5,FALSE),"")</f>
        <v/>
      </c>
      <c r="I4598" s="14" t="str">
        <f>IF(B4598&lt;&gt;"",VLOOKUP(B4598,Dziennik!B:F,5,FALSE),"")</f>
        <v/>
      </c>
    </row>
    <row r="4599" spans="2:9" x14ac:dyDescent="0.2">
      <c r="B4599" s="14" t="str">
        <f>IF(Zapisy!B4592&lt;&gt;"",Zapisy!B4592,"")</f>
        <v/>
      </c>
      <c r="C4599" s="14" t="str">
        <f>IF(B4599&lt;&gt;"",VLOOKUP(B4599,JPK_KR!AP:AR,3,FALSE),"")</f>
        <v/>
      </c>
      <c r="D4599" s="32" t="str">
        <f>IF(B4599&lt;&gt;"",VLOOKUP(Zapisy!B4592,JPK_KR!AP:AV,7,FALSE),"")</f>
        <v/>
      </c>
      <c r="E4599" s="25" t="str">
        <f>IF(B4599&lt;&gt;"",VLOOKUP(B4599,Zapisy!B4592:D4600,3,FALSE),"")</f>
        <v/>
      </c>
      <c r="F4599" s="35" t="str">
        <f>IF(B4599&lt;&gt;"",VLOOKUP(B4599,Zapisy!B4592:C4600,2,FALSE),"")</f>
        <v/>
      </c>
      <c r="G4599" s="25" t="str">
        <f>IF(B4599&lt;&gt;"",VLOOKUP(B4599,Zapisy!B4592:G4592,6,FALSE),"")</f>
        <v/>
      </c>
      <c r="H4599" s="35" t="str">
        <f>IF(B4599&lt;&gt;"",VLOOKUP(B4599,Zapisy!B4592:F4602,5,FALSE),"")</f>
        <v/>
      </c>
      <c r="I4599" s="14" t="str">
        <f>IF(B4599&lt;&gt;"",VLOOKUP(B4599,Dziennik!B:F,5,FALSE),"")</f>
        <v/>
      </c>
    </row>
    <row r="4600" spans="2:9" x14ac:dyDescent="0.2">
      <c r="B4600" s="14" t="str">
        <f>IF(Zapisy!B4593&lt;&gt;"",Zapisy!B4593,"")</f>
        <v/>
      </c>
      <c r="C4600" s="14" t="str">
        <f>IF(B4600&lt;&gt;"",VLOOKUP(B4600,JPK_KR!AP:AR,3,FALSE),"")</f>
        <v/>
      </c>
      <c r="D4600" s="32" t="str">
        <f>IF(B4600&lt;&gt;"",VLOOKUP(Zapisy!B4593,JPK_KR!AP:AV,7,FALSE),"")</f>
        <v/>
      </c>
      <c r="E4600" s="25" t="str">
        <f>IF(B4600&lt;&gt;"",VLOOKUP(B4600,Zapisy!B4593:D4601,3,FALSE),"")</f>
        <v/>
      </c>
      <c r="F4600" s="35" t="str">
        <f>IF(B4600&lt;&gt;"",VLOOKUP(B4600,Zapisy!B4593:C4601,2,FALSE),"")</f>
        <v/>
      </c>
      <c r="G4600" s="25" t="str">
        <f>IF(B4600&lt;&gt;"",VLOOKUP(B4600,Zapisy!B4593:G4593,6,FALSE),"")</f>
        <v/>
      </c>
      <c r="H4600" s="35" t="str">
        <f>IF(B4600&lt;&gt;"",VLOOKUP(B4600,Zapisy!B4593:F4603,5,FALSE),"")</f>
        <v/>
      </c>
      <c r="I4600" s="14" t="str">
        <f>IF(B4600&lt;&gt;"",VLOOKUP(B4600,Dziennik!B:F,5,FALSE),"")</f>
        <v/>
      </c>
    </row>
    <row r="4601" spans="2:9" x14ac:dyDescent="0.2">
      <c r="B4601" s="14" t="str">
        <f>IF(Zapisy!B4594&lt;&gt;"",Zapisy!B4594,"")</f>
        <v/>
      </c>
      <c r="C4601" s="14" t="str">
        <f>IF(B4601&lt;&gt;"",VLOOKUP(B4601,JPK_KR!AP:AR,3,FALSE),"")</f>
        <v/>
      </c>
      <c r="D4601" s="32" t="str">
        <f>IF(B4601&lt;&gt;"",VLOOKUP(Zapisy!B4594,JPK_KR!AP:AV,7,FALSE),"")</f>
        <v/>
      </c>
      <c r="E4601" s="25" t="str">
        <f>IF(B4601&lt;&gt;"",VLOOKUP(B4601,Zapisy!B4594:D4602,3,FALSE),"")</f>
        <v/>
      </c>
      <c r="F4601" s="35" t="str">
        <f>IF(B4601&lt;&gt;"",VLOOKUP(B4601,Zapisy!B4594:C4602,2,FALSE),"")</f>
        <v/>
      </c>
      <c r="G4601" s="25" t="str">
        <f>IF(B4601&lt;&gt;"",VLOOKUP(B4601,Zapisy!B4594:G4594,6,FALSE),"")</f>
        <v/>
      </c>
      <c r="H4601" s="35" t="str">
        <f>IF(B4601&lt;&gt;"",VLOOKUP(B4601,Zapisy!B4594:F4604,5,FALSE),"")</f>
        <v/>
      </c>
      <c r="I4601" s="14" t="str">
        <f>IF(B4601&lt;&gt;"",VLOOKUP(B4601,Dziennik!B:F,5,FALSE),"")</f>
        <v/>
      </c>
    </row>
    <row r="4602" spans="2:9" x14ac:dyDescent="0.2">
      <c r="B4602" s="14" t="str">
        <f>IF(Zapisy!B4595&lt;&gt;"",Zapisy!B4595,"")</f>
        <v/>
      </c>
      <c r="C4602" s="14" t="str">
        <f>IF(B4602&lt;&gt;"",VLOOKUP(B4602,JPK_KR!AP:AR,3,FALSE),"")</f>
        <v/>
      </c>
      <c r="D4602" s="32" t="str">
        <f>IF(B4602&lt;&gt;"",VLOOKUP(Zapisy!B4595,JPK_KR!AP:AV,7,FALSE),"")</f>
        <v/>
      </c>
      <c r="E4602" s="25" t="str">
        <f>IF(B4602&lt;&gt;"",VLOOKUP(B4602,Zapisy!B4595:D4603,3,FALSE),"")</f>
        <v/>
      </c>
      <c r="F4602" s="35" t="str">
        <f>IF(B4602&lt;&gt;"",VLOOKUP(B4602,Zapisy!B4595:C4603,2,FALSE),"")</f>
        <v/>
      </c>
      <c r="G4602" s="25" t="str">
        <f>IF(B4602&lt;&gt;"",VLOOKUP(B4602,Zapisy!B4595:G4595,6,FALSE),"")</f>
        <v/>
      </c>
      <c r="H4602" s="35" t="str">
        <f>IF(B4602&lt;&gt;"",VLOOKUP(B4602,Zapisy!B4595:F4605,5,FALSE),"")</f>
        <v/>
      </c>
      <c r="I4602" s="14" t="str">
        <f>IF(B4602&lt;&gt;"",VLOOKUP(B4602,Dziennik!B:F,5,FALSE),"")</f>
        <v/>
      </c>
    </row>
    <row r="4603" spans="2:9" x14ac:dyDescent="0.2">
      <c r="B4603" s="14" t="str">
        <f>IF(Zapisy!B4596&lt;&gt;"",Zapisy!B4596,"")</f>
        <v/>
      </c>
      <c r="C4603" s="14" t="str">
        <f>IF(B4603&lt;&gt;"",VLOOKUP(B4603,JPK_KR!AP:AR,3,FALSE),"")</f>
        <v/>
      </c>
      <c r="D4603" s="32" t="str">
        <f>IF(B4603&lt;&gt;"",VLOOKUP(Zapisy!B4596,JPK_KR!AP:AV,7,FALSE),"")</f>
        <v/>
      </c>
      <c r="E4603" s="25" t="str">
        <f>IF(B4603&lt;&gt;"",VLOOKUP(B4603,Zapisy!B4596:D4604,3,FALSE),"")</f>
        <v/>
      </c>
      <c r="F4603" s="35" t="str">
        <f>IF(B4603&lt;&gt;"",VLOOKUP(B4603,Zapisy!B4596:C4604,2,FALSE),"")</f>
        <v/>
      </c>
      <c r="G4603" s="25" t="str">
        <f>IF(B4603&lt;&gt;"",VLOOKUP(B4603,Zapisy!B4596:G4596,6,FALSE),"")</f>
        <v/>
      </c>
      <c r="H4603" s="35" t="str">
        <f>IF(B4603&lt;&gt;"",VLOOKUP(B4603,Zapisy!B4596:F4606,5,FALSE),"")</f>
        <v/>
      </c>
      <c r="I4603" s="14" t="str">
        <f>IF(B4603&lt;&gt;"",VLOOKUP(B4603,Dziennik!B:F,5,FALSE),"")</f>
        <v/>
      </c>
    </row>
    <row r="4604" spans="2:9" x14ac:dyDescent="0.2">
      <c r="B4604" s="14" t="str">
        <f>IF(Zapisy!B4597&lt;&gt;"",Zapisy!B4597,"")</f>
        <v/>
      </c>
      <c r="C4604" s="14" t="str">
        <f>IF(B4604&lt;&gt;"",VLOOKUP(B4604,JPK_KR!AP:AR,3,FALSE),"")</f>
        <v/>
      </c>
      <c r="D4604" s="32" t="str">
        <f>IF(B4604&lt;&gt;"",VLOOKUP(Zapisy!B4597,JPK_KR!AP:AV,7,FALSE),"")</f>
        <v/>
      </c>
      <c r="E4604" s="25" t="str">
        <f>IF(B4604&lt;&gt;"",VLOOKUP(B4604,Zapisy!B4597:D4605,3,FALSE),"")</f>
        <v/>
      </c>
      <c r="F4604" s="35" t="str">
        <f>IF(B4604&lt;&gt;"",VLOOKUP(B4604,Zapisy!B4597:C4605,2,FALSE),"")</f>
        <v/>
      </c>
      <c r="G4604" s="25" t="str">
        <f>IF(B4604&lt;&gt;"",VLOOKUP(B4604,Zapisy!B4597:G4597,6,FALSE),"")</f>
        <v/>
      </c>
      <c r="H4604" s="35" t="str">
        <f>IF(B4604&lt;&gt;"",VLOOKUP(B4604,Zapisy!B4597:F4607,5,FALSE),"")</f>
        <v/>
      </c>
      <c r="I4604" s="14" t="str">
        <f>IF(B4604&lt;&gt;"",VLOOKUP(B4604,Dziennik!B:F,5,FALSE),"")</f>
        <v/>
      </c>
    </row>
    <row r="4605" spans="2:9" x14ac:dyDescent="0.2">
      <c r="B4605" s="14" t="str">
        <f>IF(Zapisy!B4598&lt;&gt;"",Zapisy!B4598,"")</f>
        <v/>
      </c>
      <c r="C4605" s="14" t="str">
        <f>IF(B4605&lt;&gt;"",VLOOKUP(B4605,JPK_KR!AP:AR,3,FALSE),"")</f>
        <v/>
      </c>
      <c r="D4605" s="32" t="str">
        <f>IF(B4605&lt;&gt;"",VLOOKUP(Zapisy!B4598,JPK_KR!AP:AV,7,FALSE),"")</f>
        <v/>
      </c>
      <c r="E4605" s="25" t="str">
        <f>IF(B4605&lt;&gt;"",VLOOKUP(B4605,Zapisy!B4598:D4606,3,FALSE),"")</f>
        <v/>
      </c>
      <c r="F4605" s="35" t="str">
        <f>IF(B4605&lt;&gt;"",VLOOKUP(B4605,Zapisy!B4598:C4606,2,FALSE),"")</f>
        <v/>
      </c>
      <c r="G4605" s="25" t="str">
        <f>IF(B4605&lt;&gt;"",VLOOKUP(B4605,Zapisy!B4598:G4598,6,FALSE),"")</f>
        <v/>
      </c>
      <c r="H4605" s="35" t="str">
        <f>IF(B4605&lt;&gt;"",VLOOKUP(B4605,Zapisy!B4598:F4608,5,FALSE),"")</f>
        <v/>
      </c>
      <c r="I4605" s="14" t="str">
        <f>IF(B4605&lt;&gt;"",VLOOKUP(B4605,Dziennik!B:F,5,FALSE),"")</f>
        <v/>
      </c>
    </row>
    <row r="4606" spans="2:9" x14ac:dyDescent="0.2">
      <c r="B4606" s="14" t="str">
        <f>IF(Zapisy!B4599&lt;&gt;"",Zapisy!B4599,"")</f>
        <v/>
      </c>
      <c r="C4606" s="14" t="str">
        <f>IF(B4606&lt;&gt;"",VLOOKUP(B4606,JPK_KR!AP:AR,3,FALSE),"")</f>
        <v/>
      </c>
      <c r="D4606" s="32" t="str">
        <f>IF(B4606&lt;&gt;"",VLOOKUP(Zapisy!B4599,JPK_KR!AP:AV,7,FALSE),"")</f>
        <v/>
      </c>
      <c r="E4606" s="25" t="str">
        <f>IF(B4606&lt;&gt;"",VLOOKUP(B4606,Zapisy!B4599:D4607,3,FALSE),"")</f>
        <v/>
      </c>
      <c r="F4606" s="35" t="str">
        <f>IF(B4606&lt;&gt;"",VLOOKUP(B4606,Zapisy!B4599:C4607,2,FALSE),"")</f>
        <v/>
      </c>
      <c r="G4606" s="25" t="str">
        <f>IF(B4606&lt;&gt;"",VLOOKUP(B4606,Zapisy!B4599:G4599,6,FALSE),"")</f>
        <v/>
      </c>
      <c r="H4606" s="35" t="str">
        <f>IF(B4606&lt;&gt;"",VLOOKUP(B4606,Zapisy!B4599:F4609,5,FALSE),"")</f>
        <v/>
      </c>
      <c r="I4606" s="14" t="str">
        <f>IF(B4606&lt;&gt;"",VLOOKUP(B4606,Dziennik!B:F,5,FALSE),"")</f>
        <v/>
      </c>
    </row>
    <row r="4607" spans="2:9" x14ac:dyDescent="0.2">
      <c r="B4607" s="14" t="str">
        <f>IF(Zapisy!B4600&lt;&gt;"",Zapisy!B4600,"")</f>
        <v/>
      </c>
      <c r="C4607" s="14" t="str">
        <f>IF(B4607&lt;&gt;"",VLOOKUP(B4607,JPK_KR!AP:AR,3,FALSE),"")</f>
        <v/>
      </c>
      <c r="D4607" s="32" t="str">
        <f>IF(B4607&lt;&gt;"",VLOOKUP(Zapisy!B4600,JPK_KR!AP:AV,7,FALSE),"")</f>
        <v/>
      </c>
      <c r="E4607" s="25" t="str">
        <f>IF(B4607&lt;&gt;"",VLOOKUP(B4607,Zapisy!B4600:D4608,3,FALSE),"")</f>
        <v/>
      </c>
      <c r="F4607" s="35" t="str">
        <f>IF(B4607&lt;&gt;"",VLOOKUP(B4607,Zapisy!B4600:C4608,2,FALSE),"")</f>
        <v/>
      </c>
      <c r="G4607" s="25" t="str">
        <f>IF(B4607&lt;&gt;"",VLOOKUP(B4607,Zapisy!B4600:G4600,6,FALSE),"")</f>
        <v/>
      </c>
      <c r="H4607" s="35" t="str">
        <f>IF(B4607&lt;&gt;"",VLOOKUP(B4607,Zapisy!B4600:F4610,5,FALSE),"")</f>
        <v/>
      </c>
      <c r="I4607" s="14" t="str">
        <f>IF(B4607&lt;&gt;"",VLOOKUP(B4607,Dziennik!B:F,5,FALSE),"")</f>
        <v/>
      </c>
    </row>
    <row r="4608" spans="2:9" x14ac:dyDescent="0.2">
      <c r="B4608" s="14" t="str">
        <f>IF(Zapisy!B4601&lt;&gt;"",Zapisy!B4601,"")</f>
        <v/>
      </c>
      <c r="C4608" s="14" t="str">
        <f>IF(B4608&lt;&gt;"",VLOOKUP(B4608,JPK_KR!AP:AR,3,FALSE),"")</f>
        <v/>
      </c>
      <c r="D4608" s="32" t="str">
        <f>IF(B4608&lt;&gt;"",VLOOKUP(Zapisy!B4601,JPK_KR!AP:AV,7,FALSE),"")</f>
        <v/>
      </c>
      <c r="E4608" s="25" t="str">
        <f>IF(B4608&lt;&gt;"",VLOOKUP(B4608,Zapisy!B4601:D4609,3,FALSE),"")</f>
        <v/>
      </c>
      <c r="F4608" s="35" t="str">
        <f>IF(B4608&lt;&gt;"",VLOOKUP(B4608,Zapisy!B4601:C4609,2,FALSE),"")</f>
        <v/>
      </c>
      <c r="G4608" s="25" t="str">
        <f>IF(B4608&lt;&gt;"",VLOOKUP(B4608,Zapisy!B4601:G4601,6,FALSE),"")</f>
        <v/>
      </c>
      <c r="H4608" s="35" t="str">
        <f>IF(B4608&lt;&gt;"",VLOOKUP(B4608,Zapisy!B4601:F4611,5,FALSE),"")</f>
        <v/>
      </c>
      <c r="I4608" s="14" t="str">
        <f>IF(B4608&lt;&gt;"",VLOOKUP(B4608,Dziennik!B:F,5,FALSE),"")</f>
        <v/>
      </c>
    </row>
    <row r="4609" spans="2:9" x14ac:dyDescent="0.2">
      <c r="B4609" s="14" t="str">
        <f>IF(Zapisy!B4602&lt;&gt;"",Zapisy!B4602,"")</f>
        <v/>
      </c>
      <c r="C4609" s="14" t="str">
        <f>IF(B4609&lt;&gt;"",VLOOKUP(B4609,JPK_KR!AP:AR,3,FALSE),"")</f>
        <v/>
      </c>
      <c r="D4609" s="32" t="str">
        <f>IF(B4609&lt;&gt;"",VLOOKUP(Zapisy!B4602,JPK_KR!AP:AV,7,FALSE),"")</f>
        <v/>
      </c>
      <c r="E4609" s="25" t="str">
        <f>IF(B4609&lt;&gt;"",VLOOKUP(B4609,Zapisy!B4602:D4610,3,FALSE),"")</f>
        <v/>
      </c>
      <c r="F4609" s="35" t="str">
        <f>IF(B4609&lt;&gt;"",VLOOKUP(B4609,Zapisy!B4602:C4610,2,FALSE),"")</f>
        <v/>
      </c>
      <c r="G4609" s="25" t="str">
        <f>IF(B4609&lt;&gt;"",VLOOKUP(B4609,Zapisy!B4602:G4602,6,FALSE),"")</f>
        <v/>
      </c>
      <c r="H4609" s="35" t="str">
        <f>IF(B4609&lt;&gt;"",VLOOKUP(B4609,Zapisy!B4602:F4612,5,FALSE),"")</f>
        <v/>
      </c>
      <c r="I4609" s="14" t="str">
        <f>IF(B4609&lt;&gt;"",VLOOKUP(B4609,Dziennik!B:F,5,FALSE),"")</f>
        <v/>
      </c>
    </row>
    <row r="4610" spans="2:9" x14ac:dyDescent="0.2">
      <c r="B4610" s="14" t="str">
        <f>IF(Zapisy!B4603&lt;&gt;"",Zapisy!B4603,"")</f>
        <v/>
      </c>
      <c r="C4610" s="14" t="str">
        <f>IF(B4610&lt;&gt;"",VLOOKUP(B4610,JPK_KR!AP:AR,3,FALSE),"")</f>
        <v/>
      </c>
      <c r="D4610" s="32" t="str">
        <f>IF(B4610&lt;&gt;"",VLOOKUP(Zapisy!B4603,JPK_KR!AP:AV,7,FALSE),"")</f>
        <v/>
      </c>
      <c r="E4610" s="25" t="str">
        <f>IF(B4610&lt;&gt;"",VLOOKUP(B4610,Zapisy!B4603:D4611,3,FALSE),"")</f>
        <v/>
      </c>
      <c r="F4610" s="35" t="str">
        <f>IF(B4610&lt;&gt;"",VLOOKUP(B4610,Zapisy!B4603:C4611,2,FALSE),"")</f>
        <v/>
      </c>
      <c r="G4610" s="25" t="str">
        <f>IF(B4610&lt;&gt;"",VLOOKUP(B4610,Zapisy!B4603:G4603,6,FALSE),"")</f>
        <v/>
      </c>
      <c r="H4610" s="35" t="str">
        <f>IF(B4610&lt;&gt;"",VLOOKUP(B4610,Zapisy!B4603:F4613,5,FALSE),"")</f>
        <v/>
      </c>
      <c r="I4610" s="14" t="str">
        <f>IF(B4610&lt;&gt;"",VLOOKUP(B4610,Dziennik!B:F,5,FALSE),"")</f>
        <v/>
      </c>
    </row>
    <row r="4611" spans="2:9" x14ac:dyDescent="0.2">
      <c r="B4611" s="14" t="str">
        <f>IF(Zapisy!B4604&lt;&gt;"",Zapisy!B4604,"")</f>
        <v/>
      </c>
      <c r="C4611" s="14" t="str">
        <f>IF(B4611&lt;&gt;"",VLOOKUP(B4611,JPK_KR!AP:AR,3,FALSE),"")</f>
        <v/>
      </c>
      <c r="D4611" s="32" t="str">
        <f>IF(B4611&lt;&gt;"",VLOOKUP(Zapisy!B4604,JPK_KR!AP:AV,7,FALSE),"")</f>
        <v/>
      </c>
      <c r="E4611" s="25" t="str">
        <f>IF(B4611&lt;&gt;"",VLOOKUP(B4611,Zapisy!B4604:D4612,3,FALSE),"")</f>
        <v/>
      </c>
      <c r="F4611" s="35" t="str">
        <f>IF(B4611&lt;&gt;"",VLOOKUP(B4611,Zapisy!B4604:C4612,2,FALSE),"")</f>
        <v/>
      </c>
      <c r="G4611" s="25" t="str">
        <f>IF(B4611&lt;&gt;"",VLOOKUP(B4611,Zapisy!B4604:G4604,6,FALSE),"")</f>
        <v/>
      </c>
      <c r="H4611" s="35" t="str">
        <f>IF(B4611&lt;&gt;"",VLOOKUP(B4611,Zapisy!B4604:F4614,5,FALSE),"")</f>
        <v/>
      </c>
      <c r="I4611" s="14" t="str">
        <f>IF(B4611&lt;&gt;"",VLOOKUP(B4611,Dziennik!B:F,5,FALSE),"")</f>
        <v/>
      </c>
    </row>
    <row r="4612" spans="2:9" x14ac:dyDescent="0.2">
      <c r="B4612" s="14" t="str">
        <f>IF(Zapisy!B4605&lt;&gt;"",Zapisy!B4605,"")</f>
        <v/>
      </c>
      <c r="C4612" s="14" t="str">
        <f>IF(B4612&lt;&gt;"",VLOOKUP(B4612,JPK_KR!AP:AR,3,FALSE),"")</f>
        <v/>
      </c>
      <c r="D4612" s="32" t="str">
        <f>IF(B4612&lt;&gt;"",VLOOKUP(Zapisy!B4605,JPK_KR!AP:AV,7,FALSE),"")</f>
        <v/>
      </c>
      <c r="E4612" s="25" t="str">
        <f>IF(B4612&lt;&gt;"",VLOOKUP(B4612,Zapisy!B4605:D4613,3,FALSE),"")</f>
        <v/>
      </c>
      <c r="F4612" s="35" t="str">
        <f>IF(B4612&lt;&gt;"",VLOOKUP(B4612,Zapisy!B4605:C4613,2,FALSE),"")</f>
        <v/>
      </c>
      <c r="G4612" s="25" t="str">
        <f>IF(B4612&lt;&gt;"",VLOOKUP(B4612,Zapisy!B4605:G4605,6,FALSE),"")</f>
        <v/>
      </c>
      <c r="H4612" s="35" t="str">
        <f>IF(B4612&lt;&gt;"",VLOOKUP(B4612,Zapisy!B4605:F4615,5,FALSE),"")</f>
        <v/>
      </c>
      <c r="I4612" s="14" t="str">
        <f>IF(B4612&lt;&gt;"",VLOOKUP(B4612,Dziennik!B:F,5,FALSE),"")</f>
        <v/>
      </c>
    </row>
    <row r="4613" spans="2:9" x14ac:dyDescent="0.2">
      <c r="B4613" s="14" t="str">
        <f>IF(Zapisy!B4606&lt;&gt;"",Zapisy!B4606,"")</f>
        <v/>
      </c>
      <c r="C4613" s="14" t="str">
        <f>IF(B4613&lt;&gt;"",VLOOKUP(B4613,JPK_KR!AP:AR,3,FALSE),"")</f>
        <v/>
      </c>
      <c r="D4613" s="32" t="str">
        <f>IF(B4613&lt;&gt;"",VLOOKUP(Zapisy!B4606,JPK_KR!AP:AV,7,FALSE),"")</f>
        <v/>
      </c>
      <c r="E4613" s="25" t="str">
        <f>IF(B4613&lt;&gt;"",VLOOKUP(B4613,Zapisy!B4606:D4614,3,FALSE),"")</f>
        <v/>
      </c>
      <c r="F4613" s="35" t="str">
        <f>IF(B4613&lt;&gt;"",VLOOKUP(B4613,Zapisy!B4606:C4614,2,FALSE),"")</f>
        <v/>
      </c>
      <c r="G4613" s="25" t="str">
        <f>IF(B4613&lt;&gt;"",VLOOKUP(B4613,Zapisy!B4606:G4606,6,FALSE),"")</f>
        <v/>
      </c>
      <c r="H4613" s="35" t="str">
        <f>IF(B4613&lt;&gt;"",VLOOKUP(B4613,Zapisy!B4606:F4616,5,FALSE),"")</f>
        <v/>
      </c>
      <c r="I4613" s="14" t="str">
        <f>IF(B4613&lt;&gt;"",VLOOKUP(B4613,Dziennik!B:F,5,FALSE),"")</f>
        <v/>
      </c>
    </row>
    <row r="4614" spans="2:9" x14ac:dyDescent="0.2">
      <c r="B4614" s="14" t="str">
        <f>IF(Zapisy!B4607&lt;&gt;"",Zapisy!B4607,"")</f>
        <v/>
      </c>
      <c r="C4614" s="14" t="str">
        <f>IF(B4614&lt;&gt;"",VLOOKUP(B4614,JPK_KR!AP:AR,3,FALSE),"")</f>
        <v/>
      </c>
      <c r="D4614" s="32" t="str">
        <f>IF(B4614&lt;&gt;"",VLOOKUP(Zapisy!B4607,JPK_KR!AP:AV,7,FALSE),"")</f>
        <v/>
      </c>
      <c r="E4614" s="25" t="str">
        <f>IF(B4614&lt;&gt;"",VLOOKUP(B4614,Zapisy!B4607:D4615,3,FALSE),"")</f>
        <v/>
      </c>
      <c r="F4614" s="35" t="str">
        <f>IF(B4614&lt;&gt;"",VLOOKUP(B4614,Zapisy!B4607:C4615,2,FALSE),"")</f>
        <v/>
      </c>
      <c r="G4614" s="25" t="str">
        <f>IF(B4614&lt;&gt;"",VLOOKUP(B4614,Zapisy!B4607:G4607,6,FALSE),"")</f>
        <v/>
      </c>
      <c r="H4614" s="35" t="str">
        <f>IF(B4614&lt;&gt;"",VLOOKUP(B4614,Zapisy!B4607:F4617,5,FALSE),"")</f>
        <v/>
      </c>
      <c r="I4614" s="14" t="str">
        <f>IF(B4614&lt;&gt;"",VLOOKUP(B4614,Dziennik!B:F,5,FALSE),"")</f>
        <v/>
      </c>
    </row>
    <row r="4615" spans="2:9" x14ac:dyDescent="0.2">
      <c r="B4615" s="14" t="str">
        <f>IF(Zapisy!B4608&lt;&gt;"",Zapisy!B4608,"")</f>
        <v/>
      </c>
      <c r="C4615" s="14" t="str">
        <f>IF(B4615&lt;&gt;"",VLOOKUP(B4615,JPK_KR!AP:AR,3,FALSE),"")</f>
        <v/>
      </c>
      <c r="D4615" s="32" t="str">
        <f>IF(B4615&lt;&gt;"",VLOOKUP(Zapisy!B4608,JPK_KR!AP:AV,7,FALSE),"")</f>
        <v/>
      </c>
      <c r="E4615" s="25" t="str">
        <f>IF(B4615&lt;&gt;"",VLOOKUP(B4615,Zapisy!B4608:D4616,3,FALSE),"")</f>
        <v/>
      </c>
      <c r="F4615" s="35" t="str">
        <f>IF(B4615&lt;&gt;"",VLOOKUP(B4615,Zapisy!B4608:C4616,2,FALSE),"")</f>
        <v/>
      </c>
      <c r="G4615" s="25" t="str">
        <f>IF(B4615&lt;&gt;"",VLOOKUP(B4615,Zapisy!B4608:G4608,6,FALSE),"")</f>
        <v/>
      </c>
      <c r="H4615" s="35" t="str">
        <f>IF(B4615&lt;&gt;"",VLOOKUP(B4615,Zapisy!B4608:F4618,5,FALSE),"")</f>
        <v/>
      </c>
      <c r="I4615" s="14" t="str">
        <f>IF(B4615&lt;&gt;"",VLOOKUP(B4615,Dziennik!B:F,5,FALSE),"")</f>
        <v/>
      </c>
    </row>
    <row r="4616" spans="2:9" x14ac:dyDescent="0.2">
      <c r="B4616" s="14" t="str">
        <f>IF(Zapisy!B4609&lt;&gt;"",Zapisy!B4609,"")</f>
        <v/>
      </c>
      <c r="C4616" s="14" t="str">
        <f>IF(B4616&lt;&gt;"",VLOOKUP(B4616,JPK_KR!AP:AR,3,FALSE),"")</f>
        <v/>
      </c>
      <c r="D4616" s="32" t="str">
        <f>IF(B4616&lt;&gt;"",VLOOKUP(Zapisy!B4609,JPK_KR!AP:AV,7,FALSE),"")</f>
        <v/>
      </c>
      <c r="E4616" s="25" t="str">
        <f>IF(B4616&lt;&gt;"",VLOOKUP(B4616,Zapisy!B4609:D4617,3,FALSE),"")</f>
        <v/>
      </c>
      <c r="F4616" s="35" t="str">
        <f>IF(B4616&lt;&gt;"",VLOOKUP(B4616,Zapisy!B4609:C4617,2,FALSE),"")</f>
        <v/>
      </c>
      <c r="G4616" s="25" t="str">
        <f>IF(B4616&lt;&gt;"",VLOOKUP(B4616,Zapisy!B4609:G4609,6,FALSE),"")</f>
        <v/>
      </c>
      <c r="H4616" s="35" t="str">
        <f>IF(B4616&lt;&gt;"",VLOOKUP(B4616,Zapisy!B4609:F4619,5,FALSE),"")</f>
        <v/>
      </c>
      <c r="I4616" s="14" t="str">
        <f>IF(B4616&lt;&gt;"",VLOOKUP(B4616,Dziennik!B:F,5,FALSE),"")</f>
        <v/>
      </c>
    </row>
    <row r="4617" spans="2:9" x14ac:dyDescent="0.2">
      <c r="B4617" s="14" t="str">
        <f>IF(Zapisy!B4610&lt;&gt;"",Zapisy!B4610,"")</f>
        <v/>
      </c>
      <c r="C4617" s="14" t="str">
        <f>IF(B4617&lt;&gt;"",VLOOKUP(B4617,JPK_KR!AP:AR,3,FALSE),"")</f>
        <v/>
      </c>
      <c r="D4617" s="32" t="str">
        <f>IF(B4617&lt;&gt;"",VLOOKUP(Zapisy!B4610,JPK_KR!AP:AV,7,FALSE),"")</f>
        <v/>
      </c>
      <c r="E4617" s="25" t="str">
        <f>IF(B4617&lt;&gt;"",VLOOKUP(B4617,Zapisy!B4610:D4618,3,FALSE),"")</f>
        <v/>
      </c>
      <c r="F4617" s="35" t="str">
        <f>IF(B4617&lt;&gt;"",VLOOKUP(B4617,Zapisy!B4610:C4618,2,FALSE),"")</f>
        <v/>
      </c>
      <c r="G4617" s="25" t="str">
        <f>IF(B4617&lt;&gt;"",VLOOKUP(B4617,Zapisy!B4610:G4610,6,FALSE),"")</f>
        <v/>
      </c>
      <c r="H4617" s="35" t="str">
        <f>IF(B4617&lt;&gt;"",VLOOKUP(B4617,Zapisy!B4610:F4620,5,FALSE),"")</f>
        <v/>
      </c>
      <c r="I4617" s="14" t="str">
        <f>IF(B4617&lt;&gt;"",VLOOKUP(B4617,Dziennik!B:F,5,FALSE),"")</f>
        <v/>
      </c>
    </row>
    <row r="4618" spans="2:9" x14ac:dyDescent="0.2">
      <c r="B4618" s="14" t="str">
        <f>IF(Zapisy!B4611&lt;&gt;"",Zapisy!B4611,"")</f>
        <v/>
      </c>
      <c r="C4618" s="14" t="str">
        <f>IF(B4618&lt;&gt;"",VLOOKUP(B4618,JPK_KR!AP:AR,3,FALSE),"")</f>
        <v/>
      </c>
      <c r="D4618" s="32" t="str">
        <f>IF(B4618&lt;&gt;"",VLOOKUP(Zapisy!B4611,JPK_KR!AP:AV,7,FALSE),"")</f>
        <v/>
      </c>
      <c r="E4618" s="25" t="str">
        <f>IF(B4618&lt;&gt;"",VLOOKUP(B4618,Zapisy!B4611:D4619,3,FALSE),"")</f>
        <v/>
      </c>
      <c r="F4618" s="35" t="str">
        <f>IF(B4618&lt;&gt;"",VLOOKUP(B4618,Zapisy!B4611:C4619,2,FALSE),"")</f>
        <v/>
      </c>
      <c r="G4618" s="25" t="str">
        <f>IF(B4618&lt;&gt;"",VLOOKUP(B4618,Zapisy!B4611:G4611,6,FALSE),"")</f>
        <v/>
      </c>
      <c r="H4618" s="35" t="str">
        <f>IF(B4618&lt;&gt;"",VLOOKUP(B4618,Zapisy!B4611:F4621,5,FALSE),"")</f>
        <v/>
      </c>
      <c r="I4618" s="14" t="str">
        <f>IF(B4618&lt;&gt;"",VLOOKUP(B4618,Dziennik!B:F,5,FALSE),"")</f>
        <v/>
      </c>
    </row>
    <row r="4619" spans="2:9" x14ac:dyDescent="0.2">
      <c r="B4619" s="14" t="str">
        <f>IF(Zapisy!B4612&lt;&gt;"",Zapisy!B4612,"")</f>
        <v/>
      </c>
      <c r="C4619" s="14" t="str">
        <f>IF(B4619&lt;&gt;"",VLOOKUP(B4619,JPK_KR!AP:AR,3,FALSE),"")</f>
        <v/>
      </c>
      <c r="D4619" s="32" t="str">
        <f>IF(B4619&lt;&gt;"",VLOOKUP(Zapisy!B4612,JPK_KR!AP:AV,7,FALSE),"")</f>
        <v/>
      </c>
      <c r="E4619" s="25" t="str">
        <f>IF(B4619&lt;&gt;"",VLOOKUP(B4619,Zapisy!B4612:D4620,3,FALSE),"")</f>
        <v/>
      </c>
      <c r="F4619" s="35" t="str">
        <f>IF(B4619&lt;&gt;"",VLOOKUP(B4619,Zapisy!B4612:C4620,2,FALSE),"")</f>
        <v/>
      </c>
      <c r="G4619" s="25" t="str">
        <f>IF(B4619&lt;&gt;"",VLOOKUP(B4619,Zapisy!B4612:G4612,6,FALSE),"")</f>
        <v/>
      </c>
      <c r="H4619" s="35" t="str">
        <f>IF(B4619&lt;&gt;"",VLOOKUP(B4619,Zapisy!B4612:F4622,5,FALSE),"")</f>
        <v/>
      </c>
      <c r="I4619" s="14" t="str">
        <f>IF(B4619&lt;&gt;"",VLOOKUP(B4619,Dziennik!B:F,5,FALSE),"")</f>
        <v/>
      </c>
    </row>
    <row r="4620" spans="2:9" x14ac:dyDescent="0.2">
      <c r="B4620" s="14" t="str">
        <f>IF(Zapisy!B4613&lt;&gt;"",Zapisy!B4613,"")</f>
        <v/>
      </c>
      <c r="C4620" s="14" t="str">
        <f>IF(B4620&lt;&gt;"",VLOOKUP(B4620,JPK_KR!AP:AR,3,FALSE),"")</f>
        <v/>
      </c>
      <c r="D4620" s="32" t="str">
        <f>IF(B4620&lt;&gt;"",VLOOKUP(Zapisy!B4613,JPK_KR!AP:AV,7,FALSE),"")</f>
        <v/>
      </c>
      <c r="E4620" s="25" t="str">
        <f>IF(B4620&lt;&gt;"",VLOOKUP(B4620,Zapisy!B4613:D4621,3,FALSE),"")</f>
        <v/>
      </c>
      <c r="F4620" s="35" t="str">
        <f>IF(B4620&lt;&gt;"",VLOOKUP(B4620,Zapisy!B4613:C4621,2,FALSE),"")</f>
        <v/>
      </c>
      <c r="G4620" s="25" t="str">
        <f>IF(B4620&lt;&gt;"",VLOOKUP(B4620,Zapisy!B4613:G4613,6,FALSE),"")</f>
        <v/>
      </c>
      <c r="H4620" s="35" t="str">
        <f>IF(B4620&lt;&gt;"",VLOOKUP(B4620,Zapisy!B4613:F4623,5,FALSE),"")</f>
        <v/>
      </c>
      <c r="I4620" s="14" t="str">
        <f>IF(B4620&lt;&gt;"",VLOOKUP(B4620,Dziennik!B:F,5,FALSE),"")</f>
        <v/>
      </c>
    </row>
    <row r="4621" spans="2:9" x14ac:dyDescent="0.2">
      <c r="B4621" s="14" t="str">
        <f>IF(Zapisy!B4614&lt;&gt;"",Zapisy!B4614,"")</f>
        <v/>
      </c>
      <c r="C4621" s="14" t="str">
        <f>IF(B4621&lt;&gt;"",VLOOKUP(B4621,JPK_KR!AP:AR,3,FALSE),"")</f>
        <v/>
      </c>
      <c r="D4621" s="32" t="str">
        <f>IF(B4621&lt;&gt;"",VLOOKUP(Zapisy!B4614,JPK_KR!AP:AV,7,FALSE),"")</f>
        <v/>
      </c>
      <c r="E4621" s="25" t="str">
        <f>IF(B4621&lt;&gt;"",VLOOKUP(B4621,Zapisy!B4614:D4622,3,FALSE),"")</f>
        <v/>
      </c>
      <c r="F4621" s="35" t="str">
        <f>IF(B4621&lt;&gt;"",VLOOKUP(B4621,Zapisy!B4614:C4622,2,FALSE),"")</f>
        <v/>
      </c>
      <c r="G4621" s="25" t="str">
        <f>IF(B4621&lt;&gt;"",VLOOKUP(B4621,Zapisy!B4614:G4614,6,FALSE),"")</f>
        <v/>
      </c>
      <c r="H4621" s="35" t="str">
        <f>IF(B4621&lt;&gt;"",VLOOKUP(B4621,Zapisy!B4614:F4624,5,FALSE),"")</f>
        <v/>
      </c>
      <c r="I4621" s="14" t="str">
        <f>IF(B4621&lt;&gt;"",VLOOKUP(B4621,Dziennik!B:F,5,FALSE),"")</f>
        <v/>
      </c>
    </row>
    <row r="4622" spans="2:9" x14ac:dyDescent="0.2">
      <c r="B4622" s="14" t="str">
        <f>IF(Zapisy!B4615&lt;&gt;"",Zapisy!B4615,"")</f>
        <v/>
      </c>
      <c r="C4622" s="14" t="str">
        <f>IF(B4622&lt;&gt;"",VLOOKUP(B4622,JPK_KR!AP:AR,3,FALSE),"")</f>
        <v/>
      </c>
      <c r="D4622" s="32" t="str">
        <f>IF(B4622&lt;&gt;"",VLOOKUP(Zapisy!B4615,JPK_KR!AP:AV,7,FALSE),"")</f>
        <v/>
      </c>
      <c r="E4622" s="25" t="str">
        <f>IF(B4622&lt;&gt;"",VLOOKUP(B4622,Zapisy!B4615:D4623,3,FALSE),"")</f>
        <v/>
      </c>
      <c r="F4622" s="35" t="str">
        <f>IF(B4622&lt;&gt;"",VLOOKUP(B4622,Zapisy!B4615:C4623,2,FALSE),"")</f>
        <v/>
      </c>
      <c r="G4622" s="25" t="str">
        <f>IF(B4622&lt;&gt;"",VLOOKUP(B4622,Zapisy!B4615:G4615,6,FALSE),"")</f>
        <v/>
      </c>
      <c r="H4622" s="35" t="str">
        <f>IF(B4622&lt;&gt;"",VLOOKUP(B4622,Zapisy!B4615:F4625,5,FALSE),"")</f>
        <v/>
      </c>
      <c r="I4622" s="14" t="str">
        <f>IF(B4622&lt;&gt;"",VLOOKUP(B4622,Dziennik!B:F,5,FALSE),"")</f>
        <v/>
      </c>
    </row>
    <row r="4623" spans="2:9" x14ac:dyDescent="0.2">
      <c r="B4623" s="14" t="str">
        <f>IF(Zapisy!B4616&lt;&gt;"",Zapisy!B4616,"")</f>
        <v/>
      </c>
      <c r="C4623" s="14" t="str">
        <f>IF(B4623&lt;&gt;"",VLOOKUP(B4623,JPK_KR!AP:AR,3,FALSE),"")</f>
        <v/>
      </c>
      <c r="D4623" s="32" t="str">
        <f>IF(B4623&lt;&gt;"",VLOOKUP(Zapisy!B4616,JPK_KR!AP:AV,7,FALSE),"")</f>
        <v/>
      </c>
      <c r="E4623" s="25" t="str">
        <f>IF(B4623&lt;&gt;"",VLOOKUP(B4623,Zapisy!B4616:D4624,3,FALSE),"")</f>
        <v/>
      </c>
      <c r="F4623" s="35" t="str">
        <f>IF(B4623&lt;&gt;"",VLOOKUP(B4623,Zapisy!B4616:C4624,2,FALSE),"")</f>
        <v/>
      </c>
      <c r="G4623" s="25" t="str">
        <f>IF(B4623&lt;&gt;"",VLOOKUP(B4623,Zapisy!B4616:G4616,6,FALSE),"")</f>
        <v/>
      </c>
      <c r="H4623" s="35" t="str">
        <f>IF(B4623&lt;&gt;"",VLOOKUP(B4623,Zapisy!B4616:F4626,5,FALSE),"")</f>
        <v/>
      </c>
      <c r="I4623" s="14" t="str">
        <f>IF(B4623&lt;&gt;"",VLOOKUP(B4623,Dziennik!B:F,5,FALSE),"")</f>
        <v/>
      </c>
    </row>
    <row r="4624" spans="2:9" x14ac:dyDescent="0.2">
      <c r="B4624" s="14" t="str">
        <f>IF(Zapisy!B4617&lt;&gt;"",Zapisy!B4617,"")</f>
        <v/>
      </c>
      <c r="C4624" s="14" t="str">
        <f>IF(B4624&lt;&gt;"",VLOOKUP(B4624,JPK_KR!AP:AR,3,FALSE),"")</f>
        <v/>
      </c>
      <c r="D4624" s="32" t="str">
        <f>IF(B4624&lt;&gt;"",VLOOKUP(Zapisy!B4617,JPK_KR!AP:AV,7,FALSE),"")</f>
        <v/>
      </c>
      <c r="E4624" s="25" t="str">
        <f>IF(B4624&lt;&gt;"",VLOOKUP(B4624,Zapisy!B4617:D4625,3,FALSE),"")</f>
        <v/>
      </c>
      <c r="F4624" s="35" t="str">
        <f>IF(B4624&lt;&gt;"",VLOOKUP(B4624,Zapisy!B4617:C4625,2,FALSE),"")</f>
        <v/>
      </c>
      <c r="G4624" s="25" t="str">
        <f>IF(B4624&lt;&gt;"",VLOOKUP(B4624,Zapisy!B4617:G4617,6,FALSE),"")</f>
        <v/>
      </c>
      <c r="H4624" s="35" t="str">
        <f>IF(B4624&lt;&gt;"",VLOOKUP(B4624,Zapisy!B4617:F4627,5,FALSE),"")</f>
        <v/>
      </c>
      <c r="I4624" s="14" t="str">
        <f>IF(B4624&lt;&gt;"",VLOOKUP(B4624,Dziennik!B:F,5,FALSE),"")</f>
        <v/>
      </c>
    </row>
    <row r="4625" spans="2:9" x14ac:dyDescent="0.2">
      <c r="B4625" s="14" t="str">
        <f>IF(Zapisy!B4618&lt;&gt;"",Zapisy!B4618,"")</f>
        <v/>
      </c>
      <c r="C4625" s="14" t="str">
        <f>IF(B4625&lt;&gt;"",VLOOKUP(B4625,JPK_KR!AP:AR,3,FALSE),"")</f>
        <v/>
      </c>
      <c r="D4625" s="32" t="str">
        <f>IF(B4625&lt;&gt;"",VLOOKUP(Zapisy!B4618,JPK_KR!AP:AV,7,FALSE),"")</f>
        <v/>
      </c>
      <c r="E4625" s="25" t="str">
        <f>IF(B4625&lt;&gt;"",VLOOKUP(B4625,Zapisy!B4618:D4626,3,FALSE),"")</f>
        <v/>
      </c>
      <c r="F4625" s="35" t="str">
        <f>IF(B4625&lt;&gt;"",VLOOKUP(B4625,Zapisy!B4618:C4626,2,FALSE),"")</f>
        <v/>
      </c>
      <c r="G4625" s="25" t="str">
        <f>IF(B4625&lt;&gt;"",VLOOKUP(B4625,Zapisy!B4618:G4618,6,FALSE),"")</f>
        <v/>
      </c>
      <c r="H4625" s="35" t="str">
        <f>IF(B4625&lt;&gt;"",VLOOKUP(B4625,Zapisy!B4618:F4628,5,FALSE),"")</f>
        <v/>
      </c>
      <c r="I4625" s="14" t="str">
        <f>IF(B4625&lt;&gt;"",VLOOKUP(B4625,Dziennik!B:F,5,FALSE),"")</f>
        <v/>
      </c>
    </row>
    <row r="4626" spans="2:9" x14ac:dyDescent="0.2">
      <c r="B4626" s="14" t="str">
        <f>IF(Zapisy!B4619&lt;&gt;"",Zapisy!B4619,"")</f>
        <v/>
      </c>
      <c r="C4626" s="14" t="str">
        <f>IF(B4626&lt;&gt;"",VLOOKUP(B4626,JPK_KR!AP:AR,3,FALSE),"")</f>
        <v/>
      </c>
      <c r="D4626" s="32" t="str">
        <f>IF(B4626&lt;&gt;"",VLOOKUP(Zapisy!B4619,JPK_KR!AP:AV,7,FALSE),"")</f>
        <v/>
      </c>
      <c r="E4626" s="25" t="str">
        <f>IF(B4626&lt;&gt;"",VLOOKUP(B4626,Zapisy!B4619:D4627,3,FALSE),"")</f>
        <v/>
      </c>
      <c r="F4626" s="35" t="str">
        <f>IF(B4626&lt;&gt;"",VLOOKUP(B4626,Zapisy!B4619:C4627,2,FALSE),"")</f>
        <v/>
      </c>
      <c r="G4626" s="25" t="str">
        <f>IF(B4626&lt;&gt;"",VLOOKUP(B4626,Zapisy!B4619:G4619,6,FALSE),"")</f>
        <v/>
      </c>
      <c r="H4626" s="35" t="str">
        <f>IF(B4626&lt;&gt;"",VLOOKUP(B4626,Zapisy!B4619:F4629,5,FALSE),"")</f>
        <v/>
      </c>
      <c r="I4626" s="14" t="str">
        <f>IF(B4626&lt;&gt;"",VLOOKUP(B4626,Dziennik!B:F,5,FALSE),"")</f>
        <v/>
      </c>
    </row>
    <row r="4627" spans="2:9" x14ac:dyDescent="0.2">
      <c r="B4627" s="14" t="str">
        <f>IF(Zapisy!B4620&lt;&gt;"",Zapisy!B4620,"")</f>
        <v/>
      </c>
      <c r="C4627" s="14" t="str">
        <f>IF(B4627&lt;&gt;"",VLOOKUP(B4627,JPK_KR!AP:AR,3,FALSE),"")</f>
        <v/>
      </c>
      <c r="D4627" s="32" t="str">
        <f>IF(B4627&lt;&gt;"",VLOOKUP(Zapisy!B4620,JPK_KR!AP:AV,7,FALSE),"")</f>
        <v/>
      </c>
      <c r="E4627" s="25" t="str">
        <f>IF(B4627&lt;&gt;"",VLOOKUP(B4627,Zapisy!B4620:D4628,3,FALSE),"")</f>
        <v/>
      </c>
      <c r="F4627" s="35" t="str">
        <f>IF(B4627&lt;&gt;"",VLOOKUP(B4627,Zapisy!B4620:C4628,2,FALSE),"")</f>
        <v/>
      </c>
      <c r="G4627" s="25" t="str">
        <f>IF(B4627&lt;&gt;"",VLOOKUP(B4627,Zapisy!B4620:G4620,6,FALSE),"")</f>
        <v/>
      </c>
      <c r="H4627" s="35" t="str">
        <f>IF(B4627&lt;&gt;"",VLOOKUP(B4627,Zapisy!B4620:F4630,5,FALSE),"")</f>
        <v/>
      </c>
      <c r="I4627" s="14" t="str">
        <f>IF(B4627&lt;&gt;"",VLOOKUP(B4627,Dziennik!B:F,5,FALSE),"")</f>
        <v/>
      </c>
    </row>
    <row r="4628" spans="2:9" x14ac:dyDescent="0.2">
      <c r="B4628" s="14" t="str">
        <f>IF(Zapisy!B4621&lt;&gt;"",Zapisy!B4621,"")</f>
        <v/>
      </c>
      <c r="C4628" s="14" t="str">
        <f>IF(B4628&lt;&gt;"",VLOOKUP(B4628,JPK_KR!AP:AR,3,FALSE),"")</f>
        <v/>
      </c>
      <c r="D4628" s="32" t="str">
        <f>IF(B4628&lt;&gt;"",VLOOKUP(Zapisy!B4621,JPK_KR!AP:AV,7,FALSE),"")</f>
        <v/>
      </c>
      <c r="E4628" s="25" t="str">
        <f>IF(B4628&lt;&gt;"",VLOOKUP(B4628,Zapisy!B4621:D4629,3,FALSE),"")</f>
        <v/>
      </c>
      <c r="F4628" s="35" t="str">
        <f>IF(B4628&lt;&gt;"",VLOOKUP(B4628,Zapisy!B4621:C4629,2,FALSE),"")</f>
        <v/>
      </c>
      <c r="G4628" s="25" t="str">
        <f>IF(B4628&lt;&gt;"",VLOOKUP(B4628,Zapisy!B4621:G4621,6,FALSE),"")</f>
        <v/>
      </c>
      <c r="H4628" s="35" t="str">
        <f>IF(B4628&lt;&gt;"",VLOOKUP(B4628,Zapisy!B4621:F4631,5,FALSE),"")</f>
        <v/>
      </c>
      <c r="I4628" s="14" t="str">
        <f>IF(B4628&lt;&gt;"",VLOOKUP(B4628,Dziennik!B:F,5,FALSE),"")</f>
        <v/>
      </c>
    </row>
    <row r="4629" spans="2:9" x14ac:dyDescent="0.2">
      <c r="B4629" s="14" t="str">
        <f>IF(Zapisy!B4622&lt;&gt;"",Zapisy!B4622,"")</f>
        <v/>
      </c>
      <c r="C4629" s="14" t="str">
        <f>IF(B4629&lt;&gt;"",VLOOKUP(B4629,JPK_KR!AP:AR,3,FALSE),"")</f>
        <v/>
      </c>
      <c r="D4629" s="32" t="str">
        <f>IF(B4629&lt;&gt;"",VLOOKUP(Zapisy!B4622,JPK_KR!AP:AV,7,FALSE),"")</f>
        <v/>
      </c>
      <c r="E4629" s="25" t="str">
        <f>IF(B4629&lt;&gt;"",VLOOKUP(B4629,Zapisy!B4622:D4630,3,FALSE),"")</f>
        <v/>
      </c>
      <c r="F4629" s="35" t="str">
        <f>IF(B4629&lt;&gt;"",VLOOKUP(B4629,Zapisy!B4622:C4630,2,FALSE),"")</f>
        <v/>
      </c>
      <c r="G4629" s="25" t="str">
        <f>IF(B4629&lt;&gt;"",VLOOKUP(B4629,Zapisy!B4622:G4622,6,FALSE),"")</f>
        <v/>
      </c>
      <c r="H4629" s="35" t="str">
        <f>IF(B4629&lt;&gt;"",VLOOKUP(B4629,Zapisy!B4622:F4632,5,FALSE),"")</f>
        <v/>
      </c>
      <c r="I4629" s="14" t="str">
        <f>IF(B4629&lt;&gt;"",VLOOKUP(B4629,Dziennik!B:F,5,FALSE),"")</f>
        <v/>
      </c>
    </row>
    <row r="4630" spans="2:9" x14ac:dyDescent="0.2">
      <c r="B4630" s="14" t="str">
        <f>IF(Zapisy!B4623&lt;&gt;"",Zapisy!B4623,"")</f>
        <v/>
      </c>
      <c r="C4630" s="14" t="str">
        <f>IF(B4630&lt;&gt;"",VLOOKUP(B4630,JPK_KR!AP:AR,3,FALSE),"")</f>
        <v/>
      </c>
      <c r="D4630" s="32" t="str">
        <f>IF(B4630&lt;&gt;"",VLOOKUP(Zapisy!B4623,JPK_KR!AP:AV,7,FALSE),"")</f>
        <v/>
      </c>
      <c r="E4630" s="25" t="str">
        <f>IF(B4630&lt;&gt;"",VLOOKUP(B4630,Zapisy!B4623:D4631,3,FALSE),"")</f>
        <v/>
      </c>
      <c r="F4630" s="35" t="str">
        <f>IF(B4630&lt;&gt;"",VLOOKUP(B4630,Zapisy!B4623:C4631,2,FALSE),"")</f>
        <v/>
      </c>
      <c r="G4630" s="25" t="str">
        <f>IF(B4630&lt;&gt;"",VLOOKUP(B4630,Zapisy!B4623:G4623,6,FALSE),"")</f>
        <v/>
      </c>
      <c r="H4630" s="35" t="str">
        <f>IF(B4630&lt;&gt;"",VLOOKUP(B4630,Zapisy!B4623:F4633,5,FALSE),"")</f>
        <v/>
      </c>
      <c r="I4630" s="14" t="str">
        <f>IF(B4630&lt;&gt;"",VLOOKUP(B4630,Dziennik!B:F,5,FALSE),"")</f>
        <v/>
      </c>
    </row>
    <row r="4631" spans="2:9" x14ac:dyDescent="0.2">
      <c r="B4631" s="14" t="str">
        <f>IF(Zapisy!B4624&lt;&gt;"",Zapisy!B4624,"")</f>
        <v/>
      </c>
      <c r="C4631" s="14" t="str">
        <f>IF(B4631&lt;&gt;"",VLOOKUP(B4631,JPK_KR!AP:AR,3,FALSE),"")</f>
        <v/>
      </c>
      <c r="D4631" s="32" t="str">
        <f>IF(B4631&lt;&gt;"",VLOOKUP(Zapisy!B4624,JPK_KR!AP:AV,7,FALSE),"")</f>
        <v/>
      </c>
      <c r="E4631" s="25" t="str">
        <f>IF(B4631&lt;&gt;"",VLOOKUP(B4631,Zapisy!B4624:D4632,3,FALSE),"")</f>
        <v/>
      </c>
      <c r="F4631" s="35" t="str">
        <f>IF(B4631&lt;&gt;"",VLOOKUP(B4631,Zapisy!B4624:C4632,2,FALSE),"")</f>
        <v/>
      </c>
      <c r="G4631" s="25" t="str">
        <f>IF(B4631&lt;&gt;"",VLOOKUP(B4631,Zapisy!B4624:G4624,6,FALSE),"")</f>
        <v/>
      </c>
      <c r="H4631" s="35" t="str">
        <f>IF(B4631&lt;&gt;"",VLOOKUP(B4631,Zapisy!B4624:F4634,5,FALSE),"")</f>
        <v/>
      </c>
      <c r="I4631" s="14" t="str">
        <f>IF(B4631&lt;&gt;"",VLOOKUP(B4631,Dziennik!B:F,5,FALSE),"")</f>
        <v/>
      </c>
    </row>
    <row r="4632" spans="2:9" x14ac:dyDescent="0.2">
      <c r="B4632" s="14" t="str">
        <f>IF(Zapisy!B4625&lt;&gt;"",Zapisy!B4625,"")</f>
        <v/>
      </c>
      <c r="C4632" s="14" t="str">
        <f>IF(B4632&lt;&gt;"",VLOOKUP(B4632,JPK_KR!AP:AR,3,FALSE),"")</f>
        <v/>
      </c>
      <c r="D4632" s="32" t="str">
        <f>IF(B4632&lt;&gt;"",VLOOKUP(Zapisy!B4625,JPK_KR!AP:AV,7,FALSE),"")</f>
        <v/>
      </c>
      <c r="E4632" s="25" t="str">
        <f>IF(B4632&lt;&gt;"",VLOOKUP(B4632,Zapisy!B4625:D4633,3,FALSE),"")</f>
        <v/>
      </c>
      <c r="F4632" s="35" t="str">
        <f>IF(B4632&lt;&gt;"",VLOOKUP(B4632,Zapisy!B4625:C4633,2,FALSE),"")</f>
        <v/>
      </c>
      <c r="G4632" s="25" t="str">
        <f>IF(B4632&lt;&gt;"",VLOOKUP(B4632,Zapisy!B4625:G4625,6,FALSE),"")</f>
        <v/>
      </c>
      <c r="H4632" s="35" t="str">
        <f>IF(B4632&lt;&gt;"",VLOOKUP(B4632,Zapisy!B4625:F4635,5,FALSE),"")</f>
        <v/>
      </c>
      <c r="I4632" s="14" t="str">
        <f>IF(B4632&lt;&gt;"",VLOOKUP(B4632,Dziennik!B:F,5,FALSE),"")</f>
        <v/>
      </c>
    </row>
    <row r="4633" spans="2:9" x14ac:dyDescent="0.2">
      <c r="B4633" s="14" t="str">
        <f>IF(Zapisy!B4626&lt;&gt;"",Zapisy!B4626,"")</f>
        <v/>
      </c>
      <c r="C4633" s="14" t="str">
        <f>IF(B4633&lt;&gt;"",VLOOKUP(B4633,JPK_KR!AP:AR,3,FALSE),"")</f>
        <v/>
      </c>
      <c r="D4633" s="32" t="str">
        <f>IF(B4633&lt;&gt;"",VLOOKUP(Zapisy!B4626,JPK_KR!AP:AV,7,FALSE),"")</f>
        <v/>
      </c>
      <c r="E4633" s="25" t="str">
        <f>IF(B4633&lt;&gt;"",VLOOKUP(B4633,Zapisy!B4626:D4634,3,FALSE),"")</f>
        <v/>
      </c>
      <c r="F4633" s="35" t="str">
        <f>IF(B4633&lt;&gt;"",VLOOKUP(B4633,Zapisy!B4626:C4634,2,FALSE),"")</f>
        <v/>
      </c>
      <c r="G4633" s="25" t="str">
        <f>IF(B4633&lt;&gt;"",VLOOKUP(B4633,Zapisy!B4626:G4626,6,FALSE),"")</f>
        <v/>
      </c>
      <c r="H4633" s="35" t="str">
        <f>IF(B4633&lt;&gt;"",VLOOKUP(B4633,Zapisy!B4626:F4636,5,FALSE),"")</f>
        <v/>
      </c>
      <c r="I4633" s="14" t="str">
        <f>IF(B4633&lt;&gt;"",VLOOKUP(B4633,Dziennik!B:F,5,FALSE),"")</f>
        <v/>
      </c>
    </row>
    <row r="4634" spans="2:9" x14ac:dyDescent="0.2">
      <c r="B4634" s="14" t="str">
        <f>IF(Zapisy!B4627&lt;&gt;"",Zapisy!B4627,"")</f>
        <v/>
      </c>
      <c r="C4634" s="14" t="str">
        <f>IF(B4634&lt;&gt;"",VLOOKUP(B4634,JPK_KR!AP:AR,3,FALSE),"")</f>
        <v/>
      </c>
      <c r="D4634" s="32" t="str">
        <f>IF(B4634&lt;&gt;"",VLOOKUP(Zapisy!B4627,JPK_KR!AP:AV,7,FALSE),"")</f>
        <v/>
      </c>
      <c r="E4634" s="25" t="str">
        <f>IF(B4634&lt;&gt;"",VLOOKUP(B4634,Zapisy!B4627:D4635,3,FALSE),"")</f>
        <v/>
      </c>
      <c r="F4634" s="35" t="str">
        <f>IF(B4634&lt;&gt;"",VLOOKUP(B4634,Zapisy!B4627:C4635,2,FALSE),"")</f>
        <v/>
      </c>
      <c r="G4634" s="25" t="str">
        <f>IF(B4634&lt;&gt;"",VLOOKUP(B4634,Zapisy!B4627:G4627,6,FALSE),"")</f>
        <v/>
      </c>
      <c r="H4634" s="35" t="str">
        <f>IF(B4634&lt;&gt;"",VLOOKUP(B4634,Zapisy!B4627:F4637,5,FALSE),"")</f>
        <v/>
      </c>
      <c r="I4634" s="14" t="str">
        <f>IF(B4634&lt;&gt;"",VLOOKUP(B4634,Dziennik!B:F,5,FALSE),"")</f>
        <v/>
      </c>
    </row>
    <row r="4635" spans="2:9" x14ac:dyDescent="0.2">
      <c r="B4635" s="14" t="str">
        <f>IF(Zapisy!B4628&lt;&gt;"",Zapisy!B4628,"")</f>
        <v/>
      </c>
      <c r="C4635" s="14" t="str">
        <f>IF(B4635&lt;&gt;"",VLOOKUP(B4635,JPK_KR!AP:AR,3,FALSE),"")</f>
        <v/>
      </c>
      <c r="D4635" s="32" t="str">
        <f>IF(B4635&lt;&gt;"",VLOOKUP(Zapisy!B4628,JPK_KR!AP:AV,7,FALSE),"")</f>
        <v/>
      </c>
      <c r="E4635" s="25" t="str">
        <f>IF(B4635&lt;&gt;"",VLOOKUP(B4635,Zapisy!B4628:D4636,3,FALSE),"")</f>
        <v/>
      </c>
      <c r="F4635" s="35" t="str">
        <f>IF(B4635&lt;&gt;"",VLOOKUP(B4635,Zapisy!B4628:C4636,2,FALSE),"")</f>
        <v/>
      </c>
      <c r="G4635" s="25" t="str">
        <f>IF(B4635&lt;&gt;"",VLOOKUP(B4635,Zapisy!B4628:G4628,6,FALSE),"")</f>
        <v/>
      </c>
      <c r="H4635" s="35" t="str">
        <f>IF(B4635&lt;&gt;"",VLOOKUP(B4635,Zapisy!B4628:F4638,5,FALSE),"")</f>
        <v/>
      </c>
      <c r="I4635" s="14" t="str">
        <f>IF(B4635&lt;&gt;"",VLOOKUP(B4635,Dziennik!B:F,5,FALSE),"")</f>
        <v/>
      </c>
    </row>
    <row r="4636" spans="2:9" x14ac:dyDescent="0.2">
      <c r="B4636" s="14" t="str">
        <f>IF(Zapisy!B4629&lt;&gt;"",Zapisy!B4629,"")</f>
        <v/>
      </c>
      <c r="C4636" s="14" t="str">
        <f>IF(B4636&lt;&gt;"",VLOOKUP(B4636,JPK_KR!AP:AR,3,FALSE),"")</f>
        <v/>
      </c>
      <c r="D4636" s="32" t="str">
        <f>IF(B4636&lt;&gt;"",VLOOKUP(Zapisy!B4629,JPK_KR!AP:AV,7,FALSE),"")</f>
        <v/>
      </c>
      <c r="E4636" s="25" t="str">
        <f>IF(B4636&lt;&gt;"",VLOOKUP(B4636,Zapisy!B4629:D4637,3,FALSE),"")</f>
        <v/>
      </c>
      <c r="F4636" s="35" t="str">
        <f>IF(B4636&lt;&gt;"",VLOOKUP(B4636,Zapisy!B4629:C4637,2,FALSE),"")</f>
        <v/>
      </c>
      <c r="G4636" s="25" t="str">
        <f>IF(B4636&lt;&gt;"",VLOOKUP(B4636,Zapisy!B4629:G4629,6,FALSE),"")</f>
        <v/>
      </c>
      <c r="H4636" s="35" t="str">
        <f>IF(B4636&lt;&gt;"",VLOOKUP(B4636,Zapisy!B4629:F4639,5,FALSE),"")</f>
        <v/>
      </c>
      <c r="I4636" s="14" t="str">
        <f>IF(B4636&lt;&gt;"",VLOOKUP(B4636,Dziennik!B:F,5,FALSE),"")</f>
        <v/>
      </c>
    </row>
    <row r="4637" spans="2:9" x14ac:dyDescent="0.2">
      <c r="B4637" s="14" t="str">
        <f>IF(Zapisy!B4630&lt;&gt;"",Zapisy!B4630,"")</f>
        <v/>
      </c>
      <c r="C4637" s="14" t="str">
        <f>IF(B4637&lt;&gt;"",VLOOKUP(B4637,JPK_KR!AP:AR,3,FALSE),"")</f>
        <v/>
      </c>
      <c r="D4637" s="32" t="str">
        <f>IF(B4637&lt;&gt;"",VLOOKUP(Zapisy!B4630,JPK_KR!AP:AV,7,FALSE),"")</f>
        <v/>
      </c>
      <c r="E4637" s="25" t="str">
        <f>IF(B4637&lt;&gt;"",VLOOKUP(B4637,Zapisy!B4630:D4638,3,FALSE),"")</f>
        <v/>
      </c>
      <c r="F4637" s="35" t="str">
        <f>IF(B4637&lt;&gt;"",VLOOKUP(B4637,Zapisy!B4630:C4638,2,FALSE),"")</f>
        <v/>
      </c>
      <c r="G4637" s="25" t="str">
        <f>IF(B4637&lt;&gt;"",VLOOKUP(B4637,Zapisy!B4630:G4630,6,FALSE),"")</f>
        <v/>
      </c>
      <c r="H4637" s="35" t="str">
        <f>IF(B4637&lt;&gt;"",VLOOKUP(B4637,Zapisy!B4630:F4640,5,FALSE),"")</f>
        <v/>
      </c>
      <c r="I4637" s="14" t="str">
        <f>IF(B4637&lt;&gt;"",VLOOKUP(B4637,Dziennik!B:F,5,FALSE),"")</f>
        <v/>
      </c>
    </row>
    <row r="4638" spans="2:9" x14ac:dyDescent="0.2">
      <c r="B4638" s="14" t="str">
        <f>IF(Zapisy!B4631&lt;&gt;"",Zapisy!B4631,"")</f>
        <v/>
      </c>
      <c r="C4638" s="14" t="str">
        <f>IF(B4638&lt;&gt;"",VLOOKUP(B4638,JPK_KR!AP:AR,3,FALSE),"")</f>
        <v/>
      </c>
      <c r="D4638" s="32" t="str">
        <f>IF(B4638&lt;&gt;"",VLOOKUP(Zapisy!B4631,JPK_KR!AP:AV,7,FALSE),"")</f>
        <v/>
      </c>
      <c r="E4638" s="25" t="str">
        <f>IF(B4638&lt;&gt;"",VLOOKUP(B4638,Zapisy!B4631:D4639,3,FALSE),"")</f>
        <v/>
      </c>
      <c r="F4638" s="35" t="str">
        <f>IF(B4638&lt;&gt;"",VLOOKUP(B4638,Zapisy!B4631:C4639,2,FALSE),"")</f>
        <v/>
      </c>
      <c r="G4638" s="25" t="str">
        <f>IF(B4638&lt;&gt;"",VLOOKUP(B4638,Zapisy!B4631:G4631,6,FALSE),"")</f>
        <v/>
      </c>
      <c r="H4638" s="35" t="str">
        <f>IF(B4638&lt;&gt;"",VLOOKUP(B4638,Zapisy!B4631:F4641,5,FALSE),"")</f>
        <v/>
      </c>
      <c r="I4638" s="14" t="str">
        <f>IF(B4638&lt;&gt;"",VLOOKUP(B4638,Dziennik!B:F,5,FALSE),"")</f>
        <v/>
      </c>
    </row>
    <row r="4639" spans="2:9" x14ac:dyDescent="0.2">
      <c r="B4639" s="14" t="str">
        <f>IF(Zapisy!B4632&lt;&gt;"",Zapisy!B4632,"")</f>
        <v/>
      </c>
      <c r="C4639" s="14" t="str">
        <f>IF(B4639&lt;&gt;"",VLOOKUP(B4639,JPK_KR!AP:AR,3,FALSE),"")</f>
        <v/>
      </c>
      <c r="D4639" s="32" t="str">
        <f>IF(B4639&lt;&gt;"",VLOOKUP(Zapisy!B4632,JPK_KR!AP:AV,7,FALSE),"")</f>
        <v/>
      </c>
      <c r="E4639" s="25" t="str">
        <f>IF(B4639&lt;&gt;"",VLOOKUP(B4639,Zapisy!B4632:D4640,3,FALSE),"")</f>
        <v/>
      </c>
      <c r="F4639" s="35" t="str">
        <f>IF(B4639&lt;&gt;"",VLOOKUP(B4639,Zapisy!B4632:C4640,2,FALSE),"")</f>
        <v/>
      </c>
      <c r="G4639" s="25" t="str">
        <f>IF(B4639&lt;&gt;"",VLOOKUP(B4639,Zapisy!B4632:G4632,6,FALSE),"")</f>
        <v/>
      </c>
      <c r="H4639" s="35" t="str">
        <f>IF(B4639&lt;&gt;"",VLOOKUP(B4639,Zapisy!B4632:F4642,5,FALSE),"")</f>
        <v/>
      </c>
      <c r="I4639" s="14" t="str">
        <f>IF(B4639&lt;&gt;"",VLOOKUP(B4639,Dziennik!B:F,5,FALSE),"")</f>
        <v/>
      </c>
    </row>
    <row r="4640" spans="2:9" x14ac:dyDescent="0.2">
      <c r="B4640" s="14" t="str">
        <f>IF(Zapisy!B4633&lt;&gt;"",Zapisy!B4633,"")</f>
        <v/>
      </c>
      <c r="C4640" s="14" t="str">
        <f>IF(B4640&lt;&gt;"",VLOOKUP(B4640,JPK_KR!AP:AR,3,FALSE),"")</f>
        <v/>
      </c>
      <c r="D4640" s="32" t="str">
        <f>IF(B4640&lt;&gt;"",VLOOKUP(Zapisy!B4633,JPK_KR!AP:AV,7,FALSE),"")</f>
        <v/>
      </c>
      <c r="E4640" s="25" t="str">
        <f>IF(B4640&lt;&gt;"",VLOOKUP(B4640,Zapisy!B4633:D4641,3,FALSE),"")</f>
        <v/>
      </c>
      <c r="F4640" s="35" t="str">
        <f>IF(B4640&lt;&gt;"",VLOOKUP(B4640,Zapisy!B4633:C4641,2,FALSE),"")</f>
        <v/>
      </c>
      <c r="G4640" s="25" t="str">
        <f>IF(B4640&lt;&gt;"",VLOOKUP(B4640,Zapisy!B4633:G4633,6,FALSE),"")</f>
        <v/>
      </c>
      <c r="H4640" s="35" t="str">
        <f>IF(B4640&lt;&gt;"",VLOOKUP(B4640,Zapisy!B4633:F4643,5,FALSE),"")</f>
        <v/>
      </c>
      <c r="I4640" s="14" t="str">
        <f>IF(B4640&lt;&gt;"",VLOOKUP(B4640,Dziennik!B:F,5,FALSE),"")</f>
        <v/>
      </c>
    </row>
    <row r="4641" spans="2:9" x14ac:dyDescent="0.2">
      <c r="B4641" s="14" t="str">
        <f>IF(Zapisy!B4634&lt;&gt;"",Zapisy!B4634,"")</f>
        <v/>
      </c>
      <c r="C4641" s="14" t="str">
        <f>IF(B4641&lt;&gt;"",VLOOKUP(B4641,JPK_KR!AP:AR,3,FALSE),"")</f>
        <v/>
      </c>
      <c r="D4641" s="32" t="str">
        <f>IF(B4641&lt;&gt;"",VLOOKUP(Zapisy!B4634,JPK_KR!AP:AV,7,FALSE),"")</f>
        <v/>
      </c>
      <c r="E4641" s="25" t="str">
        <f>IF(B4641&lt;&gt;"",VLOOKUP(B4641,Zapisy!B4634:D4642,3,FALSE),"")</f>
        <v/>
      </c>
      <c r="F4641" s="35" t="str">
        <f>IF(B4641&lt;&gt;"",VLOOKUP(B4641,Zapisy!B4634:C4642,2,FALSE),"")</f>
        <v/>
      </c>
      <c r="G4641" s="25" t="str">
        <f>IF(B4641&lt;&gt;"",VLOOKUP(B4641,Zapisy!B4634:G4634,6,FALSE),"")</f>
        <v/>
      </c>
      <c r="H4641" s="35" t="str">
        <f>IF(B4641&lt;&gt;"",VLOOKUP(B4641,Zapisy!B4634:F4644,5,FALSE),"")</f>
        <v/>
      </c>
      <c r="I4641" s="14" t="str">
        <f>IF(B4641&lt;&gt;"",VLOOKUP(B4641,Dziennik!B:F,5,FALSE),"")</f>
        <v/>
      </c>
    </row>
    <row r="4642" spans="2:9" x14ac:dyDescent="0.2">
      <c r="B4642" s="14" t="str">
        <f>IF(Zapisy!B4635&lt;&gt;"",Zapisy!B4635,"")</f>
        <v/>
      </c>
      <c r="C4642" s="14" t="str">
        <f>IF(B4642&lt;&gt;"",VLOOKUP(B4642,JPK_KR!AP:AR,3,FALSE),"")</f>
        <v/>
      </c>
      <c r="D4642" s="32" t="str">
        <f>IF(B4642&lt;&gt;"",VLOOKUP(Zapisy!B4635,JPK_KR!AP:AV,7,FALSE),"")</f>
        <v/>
      </c>
      <c r="E4642" s="25" t="str">
        <f>IF(B4642&lt;&gt;"",VLOOKUP(B4642,Zapisy!B4635:D4643,3,FALSE),"")</f>
        <v/>
      </c>
      <c r="F4642" s="35" t="str">
        <f>IF(B4642&lt;&gt;"",VLOOKUP(B4642,Zapisy!B4635:C4643,2,FALSE),"")</f>
        <v/>
      </c>
      <c r="G4642" s="25" t="str">
        <f>IF(B4642&lt;&gt;"",VLOOKUP(B4642,Zapisy!B4635:G4635,6,FALSE),"")</f>
        <v/>
      </c>
      <c r="H4642" s="35" t="str">
        <f>IF(B4642&lt;&gt;"",VLOOKUP(B4642,Zapisy!B4635:F4645,5,FALSE),"")</f>
        <v/>
      </c>
      <c r="I4642" s="14" t="str">
        <f>IF(B4642&lt;&gt;"",VLOOKUP(B4642,Dziennik!B:F,5,FALSE),"")</f>
        <v/>
      </c>
    </row>
    <row r="4643" spans="2:9" x14ac:dyDescent="0.2">
      <c r="B4643" s="14" t="str">
        <f>IF(Zapisy!B4636&lt;&gt;"",Zapisy!B4636,"")</f>
        <v/>
      </c>
      <c r="C4643" s="14" t="str">
        <f>IF(B4643&lt;&gt;"",VLOOKUP(B4643,JPK_KR!AP:AR,3,FALSE),"")</f>
        <v/>
      </c>
      <c r="D4643" s="32" t="str">
        <f>IF(B4643&lt;&gt;"",VLOOKUP(Zapisy!B4636,JPK_KR!AP:AV,7,FALSE),"")</f>
        <v/>
      </c>
      <c r="E4643" s="25" t="str">
        <f>IF(B4643&lt;&gt;"",VLOOKUP(B4643,Zapisy!B4636:D4644,3,FALSE),"")</f>
        <v/>
      </c>
      <c r="F4643" s="35" t="str">
        <f>IF(B4643&lt;&gt;"",VLOOKUP(B4643,Zapisy!B4636:C4644,2,FALSE),"")</f>
        <v/>
      </c>
      <c r="G4643" s="25" t="str">
        <f>IF(B4643&lt;&gt;"",VLOOKUP(B4643,Zapisy!B4636:G4636,6,FALSE),"")</f>
        <v/>
      </c>
      <c r="H4643" s="35" t="str">
        <f>IF(B4643&lt;&gt;"",VLOOKUP(B4643,Zapisy!B4636:F4646,5,FALSE),"")</f>
        <v/>
      </c>
      <c r="I4643" s="14" t="str">
        <f>IF(B4643&lt;&gt;"",VLOOKUP(B4643,Dziennik!B:F,5,FALSE),"")</f>
        <v/>
      </c>
    </row>
    <row r="4644" spans="2:9" x14ac:dyDescent="0.2">
      <c r="B4644" s="14" t="str">
        <f>IF(Zapisy!B4637&lt;&gt;"",Zapisy!B4637,"")</f>
        <v/>
      </c>
      <c r="C4644" s="14" t="str">
        <f>IF(B4644&lt;&gt;"",VLOOKUP(B4644,JPK_KR!AP:AR,3,FALSE),"")</f>
        <v/>
      </c>
      <c r="D4644" s="32" t="str">
        <f>IF(B4644&lt;&gt;"",VLOOKUP(Zapisy!B4637,JPK_KR!AP:AV,7,FALSE),"")</f>
        <v/>
      </c>
      <c r="E4644" s="25" t="str">
        <f>IF(B4644&lt;&gt;"",VLOOKUP(B4644,Zapisy!B4637:D4645,3,FALSE),"")</f>
        <v/>
      </c>
      <c r="F4644" s="35" t="str">
        <f>IF(B4644&lt;&gt;"",VLOOKUP(B4644,Zapisy!B4637:C4645,2,FALSE),"")</f>
        <v/>
      </c>
      <c r="G4644" s="25" t="str">
        <f>IF(B4644&lt;&gt;"",VLOOKUP(B4644,Zapisy!B4637:G4637,6,FALSE),"")</f>
        <v/>
      </c>
      <c r="H4644" s="35" t="str">
        <f>IF(B4644&lt;&gt;"",VLOOKUP(B4644,Zapisy!B4637:F4647,5,FALSE),"")</f>
        <v/>
      </c>
      <c r="I4644" s="14" t="str">
        <f>IF(B4644&lt;&gt;"",VLOOKUP(B4644,Dziennik!B:F,5,FALSE),"")</f>
        <v/>
      </c>
    </row>
    <row r="4645" spans="2:9" x14ac:dyDescent="0.2">
      <c r="B4645" s="14" t="str">
        <f>IF(Zapisy!B4638&lt;&gt;"",Zapisy!B4638,"")</f>
        <v/>
      </c>
      <c r="C4645" s="14" t="str">
        <f>IF(B4645&lt;&gt;"",VLOOKUP(B4645,JPK_KR!AP:AR,3,FALSE),"")</f>
        <v/>
      </c>
      <c r="D4645" s="32" t="str">
        <f>IF(B4645&lt;&gt;"",VLOOKUP(Zapisy!B4638,JPK_KR!AP:AV,7,FALSE),"")</f>
        <v/>
      </c>
      <c r="E4645" s="25" t="str">
        <f>IF(B4645&lt;&gt;"",VLOOKUP(B4645,Zapisy!B4638:D4646,3,FALSE),"")</f>
        <v/>
      </c>
      <c r="F4645" s="35" t="str">
        <f>IF(B4645&lt;&gt;"",VLOOKUP(B4645,Zapisy!B4638:C4646,2,FALSE),"")</f>
        <v/>
      </c>
      <c r="G4645" s="25" t="str">
        <f>IF(B4645&lt;&gt;"",VLOOKUP(B4645,Zapisy!B4638:G4638,6,FALSE),"")</f>
        <v/>
      </c>
      <c r="H4645" s="35" t="str">
        <f>IF(B4645&lt;&gt;"",VLOOKUP(B4645,Zapisy!B4638:F4648,5,FALSE),"")</f>
        <v/>
      </c>
      <c r="I4645" s="14" t="str">
        <f>IF(B4645&lt;&gt;"",VLOOKUP(B4645,Dziennik!B:F,5,FALSE),"")</f>
        <v/>
      </c>
    </row>
    <row r="4646" spans="2:9" x14ac:dyDescent="0.2">
      <c r="B4646" s="14" t="str">
        <f>IF(Zapisy!B4639&lt;&gt;"",Zapisy!B4639,"")</f>
        <v/>
      </c>
      <c r="C4646" s="14" t="str">
        <f>IF(B4646&lt;&gt;"",VLOOKUP(B4646,JPK_KR!AP:AR,3,FALSE),"")</f>
        <v/>
      </c>
      <c r="D4646" s="32" t="str">
        <f>IF(B4646&lt;&gt;"",VLOOKUP(Zapisy!B4639,JPK_KR!AP:AV,7,FALSE),"")</f>
        <v/>
      </c>
      <c r="E4646" s="25" t="str">
        <f>IF(B4646&lt;&gt;"",VLOOKUP(B4646,Zapisy!B4639:D4647,3,FALSE),"")</f>
        <v/>
      </c>
      <c r="F4646" s="35" t="str">
        <f>IF(B4646&lt;&gt;"",VLOOKUP(B4646,Zapisy!B4639:C4647,2,FALSE),"")</f>
        <v/>
      </c>
      <c r="G4646" s="25" t="str">
        <f>IF(B4646&lt;&gt;"",VLOOKUP(B4646,Zapisy!B4639:G4639,6,FALSE),"")</f>
        <v/>
      </c>
      <c r="H4646" s="35" t="str">
        <f>IF(B4646&lt;&gt;"",VLOOKUP(B4646,Zapisy!B4639:F4649,5,FALSE),"")</f>
        <v/>
      </c>
      <c r="I4646" s="14" t="str">
        <f>IF(B4646&lt;&gt;"",VLOOKUP(B4646,Dziennik!B:F,5,FALSE),"")</f>
        <v/>
      </c>
    </row>
    <row r="4647" spans="2:9" x14ac:dyDescent="0.2">
      <c r="B4647" s="14" t="str">
        <f>IF(Zapisy!B4640&lt;&gt;"",Zapisy!B4640,"")</f>
        <v/>
      </c>
      <c r="C4647" s="14" t="str">
        <f>IF(B4647&lt;&gt;"",VLOOKUP(B4647,JPK_KR!AP:AR,3,FALSE),"")</f>
        <v/>
      </c>
      <c r="D4647" s="32" t="str">
        <f>IF(B4647&lt;&gt;"",VLOOKUP(Zapisy!B4640,JPK_KR!AP:AV,7,FALSE),"")</f>
        <v/>
      </c>
      <c r="E4647" s="25" t="str">
        <f>IF(B4647&lt;&gt;"",VLOOKUP(B4647,Zapisy!B4640:D4648,3,FALSE),"")</f>
        <v/>
      </c>
      <c r="F4647" s="35" t="str">
        <f>IF(B4647&lt;&gt;"",VLOOKUP(B4647,Zapisy!B4640:C4648,2,FALSE),"")</f>
        <v/>
      </c>
      <c r="G4647" s="25" t="str">
        <f>IF(B4647&lt;&gt;"",VLOOKUP(B4647,Zapisy!B4640:G4640,6,FALSE),"")</f>
        <v/>
      </c>
      <c r="H4647" s="35" t="str">
        <f>IF(B4647&lt;&gt;"",VLOOKUP(B4647,Zapisy!B4640:F4650,5,FALSE),"")</f>
        <v/>
      </c>
      <c r="I4647" s="14" t="str">
        <f>IF(B4647&lt;&gt;"",VLOOKUP(B4647,Dziennik!B:F,5,FALSE),"")</f>
        <v/>
      </c>
    </row>
    <row r="4648" spans="2:9" x14ac:dyDescent="0.2">
      <c r="B4648" s="14" t="str">
        <f>IF(Zapisy!B4641&lt;&gt;"",Zapisy!B4641,"")</f>
        <v/>
      </c>
      <c r="C4648" s="14" t="str">
        <f>IF(B4648&lt;&gt;"",VLOOKUP(B4648,JPK_KR!AP:AR,3,FALSE),"")</f>
        <v/>
      </c>
      <c r="D4648" s="32" t="str">
        <f>IF(B4648&lt;&gt;"",VLOOKUP(Zapisy!B4641,JPK_KR!AP:AV,7,FALSE),"")</f>
        <v/>
      </c>
      <c r="E4648" s="25" t="str">
        <f>IF(B4648&lt;&gt;"",VLOOKUP(B4648,Zapisy!B4641:D4649,3,FALSE),"")</f>
        <v/>
      </c>
      <c r="F4648" s="35" t="str">
        <f>IF(B4648&lt;&gt;"",VLOOKUP(B4648,Zapisy!B4641:C4649,2,FALSE),"")</f>
        <v/>
      </c>
      <c r="G4648" s="25" t="str">
        <f>IF(B4648&lt;&gt;"",VLOOKUP(B4648,Zapisy!B4641:G4641,6,FALSE),"")</f>
        <v/>
      </c>
      <c r="H4648" s="35" t="str">
        <f>IF(B4648&lt;&gt;"",VLOOKUP(B4648,Zapisy!B4641:F4651,5,FALSE),"")</f>
        <v/>
      </c>
      <c r="I4648" s="14" t="str">
        <f>IF(B4648&lt;&gt;"",VLOOKUP(B4648,Dziennik!B:F,5,FALSE),"")</f>
        <v/>
      </c>
    </row>
    <row r="4649" spans="2:9" x14ac:dyDescent="0.2">
      <c r="B4649" s="14" t="str">
        <f>IF(Zapisy!B4642&lt;&gt;"",Zapisy!B4642,"")</f>
        <v/>
      </c>
      <c r="C4649" s="14" t="str">
        <f>IF(B4649&lt;&gt;"",VLOOKUP(B4649,JPK_KR!AP:AR,3,FALSE),"")</f>
        <v/>
      </c>
      <c r="D4649" s="32" t="str">
        <f>IF(B4649&lt;&gt;"",VLOOKUP(Zapisy!B4642,JPK_KR!AP:AV,7,FALSE),"")</f>
        <v/>
      </c>
      <c r="E4649" s="25" t="str">
        <f>IF(B4649&lt;&gt;"",VLOOKUP(B4649,Zapisy!B4642:D4650,3,FALSE),"")</f>
        <v/>
      </c>
      <c r="F4649" s="35" t="str">
        <f>IF(B4649&lt;&gt;"",VLOOKUP(B4649,Zapisy!B4642:C4650,2,FALSE),"")</f>
        <v/>
      </c>
      <c r="G4649" s="25" t="str">
        <f>IF(B4649&lt;&gt;"",VLOOKUP(B4649,Zapisy!B4642:G4642,6,FALSE),"")</f>
        <v/>
      </c>
      <c r="H4649" s="35" t="str">
        <f>IF(B4649&lt;&gt;"",VLOOKUP(B4649,Zapisy!B4642:F4652,5,FALSE),"")</f>
        <v/>
      </c>
      <c r="I4649" s="14" t="str">
        <f>IF(B4649&lt;&gt;"",VLOOKUP(B4649,Dziennik!B:F,5,FALSE),"")</f>
        <v/>
      </c>
    </row>
    <row r="4650" spans="2:9" x14ac:dyDescent="0.2">
      <c r="B4650" s="14" t="str">
        <f>IF(Zapisy!B4643&lt;&gt;"",Zapisy!B4643,"")</f>
        <v/>
      </c>
      <c r="C4650" s="14" t="str">
        <f>IF(B4650&lt;&gt;"",VLOOKUP(B4650,JPK_KR!AP:AR,3,FALSE),"")</f>
        <v/>
      </c>
      <c r="D4650" s="32" t="str">
        <f>IF(B4650&lt;&gt;"",VLOOKUP(Zapisy!B4643,JPK_KR!AP:AV,7,FALSE),"")</f>
        <v/>
      </c>
      <c r="E4650" s="25" t="str">
        <f>IF(B4650&lt;&gt;"",VLOOKUP(B4650,Zapisy!B4643:D4651,3,FALSE),"")</f>
        <v/>
      </c>
      <c r="F4650" s="35" t="str">
        <f>IF(B4650&lt;&gt;"",VLOOKUP(B4650,Zapisy!B4643:C4651,2,FALSE),"")</f>
        <v/>
      </c>
      <c r="G4650" s="25" t="str">
        <f>IF(B4650&lt;&gt;"",VLOOKUP(B4650,Zapisy!B4643:G4643,6,FALSE),"")</f>
        <v/>
      </c>
      <c r="H4650" s="35" t="str">
        <f>IF(B4650&lt;&gt;"",VLOOKUP(B4650,Zapisy!B4643:F4653,5,FALSE),"")</f>
        <v/>
      </c>
      <c r="I4650" s="14" t="str">
        <f>IF(B4650&lt;&gt;"",VLOOKUP(B4650,Dziennik!B:F,5,FALSE),"")</f>
        <v/>
      </c>
    </row>
    <row r="4651" spans="2:9" x14ac:dyDescent="0.2">
      <c r="B4651" s="14" t="str">
        <f>IF(Zapisy!B4644&lt;&gt;"",Zapisy!B4644,"")</f>
        <v/>
      </c>
      <c r="C4651" s="14" t="str">
        <f>IF(B4651&lt;&gt;"",VLOOKUP(B4651,JPK_KR!AP:AR,3,FALSE),"")</f>
        <v/>
      </c>
      <c r="D4651" s="32" t="str">
        <f>IF(B4651&lt;&gt;"",VLOOKUP(Zapisy!B4644,JPK_KR!AP:AV,7,FALSE),"")</f>
        <v/>
      </c>
      <c r="E4651" s="25" t="str">
        <f>IF(B4651&lt;&gt;"",VLOOKUP(B4651,Zapisy!B4644:D4652,3,FALSE),"")</f>
        <v/>
      </c>
      <c r="F4651" s="35" t="str">
        <f>IF(B4651&lt;&gt;"",VLOOKUP(B4651,Zapisy!B4644:C4652,2,FALSE),"")</f>
        <v/>
      </c>
      <c r="G4651" s="25" t="str">
        <f>IF(B4651&lt;&gt;"",VLOOKUP(B4651,Zapisy!B4644:G4644,6,FALSE),"")</f>
        <v/>
      </c>
      <c r="H4651" s="35" t="str">
        <f>IF(B4651&lt;&gt;"",VLOOKUP(B4651,Zapisy!B4644:F4654,5,FALSE),"")</f>
        <v/>
      </c>
      <c r="I4651" s="14" t="str">
        <f>IF(B4651&lt;&gt;"",VLOOKUP(B4651,Dziennik!B:F,5,FALSE),"")</f>
        <v/>
      </c>
    </row>
    <row r="4652" spans="2:9" x14ac:dyDescent="0.2">
      <c r="B4652" s="14" t="str">
        <f>IF(Zapisy!B4645&lt;&gt;"",Zapisy!B4645,"")</f>
        <v/>
      </c>
      <c r="C4652" s="14" t="str">
        <f>IF(B4652&lt;&gt;"",VLOOKUP(B4652,JPK_KR!AP:AR,3,FALSE),"")</f>
        <v/>
      </c>
      <c r="D4652" s="32" t="str">
        <f>IF(B4652&lt;&gt;"",VLOOKUP(Zapisy!B4645,JPK_KR!AP:AV,7,FALSE),"")</f>
        <v/>
      </c>
      <c r="E4652" s="25" t="str">
        <f>IF(B4652&lt;&gt;"",VLOOKUP(B4652,Zapisy!B4645:D4653,3,FALSE),"")</f>
        <v/>
      </c>
      <c r="F4652" s="35" t="str">
        <f>IF(B4652&lt;&gt;"",VLOOKUP(B4652,Zapisy!B4645:C4653,2,FALSE),"")</f>
        <v/>
      </c>
      <c r="G4652" s="25" t="str">
        <f>IF(B4652&lt;&gt;"",VLOOKUP(B4652,Zapisy!B4645:G4645,6,FALSE),"")</f>
        <v/>
      </c>
      <c r="H4652" s="35" t="str">
        <f>IF(B4652&lt;&gt;"",VLOOKUP(B4652,Zapisy!B4645:F4655,5,FALSE),"")</f>
        <v/>
      </c>
      <c r="I4652" s="14" t="str">
        <f>IF(B4652&lt;&gt;"",VLOOKUP(B4652,Dziennik!B:F,5,FALSE),"")</f>
        <v/>
      </c>
    </row>
    <row r="4653" spans="2:9" x14ac:dyDescent="0.2">
      <c r="B4653" s="14" t="str">
        <f>IF(Zapisy!B4646&lt;&gt;"",Zapisy!B4646,"")</f>
        <v/>
      </c>
      <c r="C4653" s="14" t="str">
        <f>IF(B4653&lt;&gt;"",VLOOKUP(B4653,JPK_KR!AP:AR,3,FALSE),"")</f>
        <v/>
      </c>
      <c r="D4653" s="32" t="str">
        <f>IF(B4653&lt;&gt;"",VLOOKUP(Zapisy!B4646,JPK_KR!AP:AV,7,FALSE),"")</f>
        <v/>
      </c>
      <c r="E4653" s="25" t="str">
        <f>IF(B4653&lt;&gt;"",VLOOKUP(B4653,Zapisy!B4646:D4654,3,FALSE),"")</f>
        <v/>
      </c>
      <c r="F4653" s="35" t="str">
        <f>IF(B4653&lt;&gt;"",VLOOKUP(B4653,Zapisy!B4646:C4654,2,FALSE),"")</f>
        <v/>
      </c>
      <c r="G4653" s="25" t="str">
        <f>IF(B4653&lt;&gt;"",VLOOKUP(B4653,Zapisy!B4646:G4646,6,FALSE),"")</f>
        <v/>
      </c>
      <c r="H4653" s="35" t="str">
        <f>IF(B4653&lt;&gt;"",VLOOKUP(B4653,Zapisy!B4646:F4656,5,FALSE),"")</f>
        <v/>
      </c>
      <c r="I4653" s="14" t="str">
        <f>IF(B4653&lt;&gt;"",VLOOKUP(B4653,Dziennik!B:F,5,FALSE),"")</f>
        <v/>
      </c>
    </row>
    <row r="4654" spans="2:9" x14ac:dyDescent="0.2">
      <c r="B4654" s="14" t="str">
        <f>IF(Zapisy!B4647&lt;&gt;"",Zapisy!B4647,"")</f>
        <v/>
      </c>
      <c r="C4654" s="14" t="str">
        <f>IF(B4654&lt;&gt;"",VLOOKUP(B4654,JPK_KR!AP:AR,3,FALSE),"")</f>
        <v/>
      </c>
      <c r="D4654" s="32" t="str">
        <f>IF(B4654&lt;&gt;"",VLOOKUP(Zapisy!B4647,JPK_KR!AP:AV,7,FALSE),"")</f>
        <v/>
      </c>
      <c r="E4654" s="25" t="str">
        <f>IF(B4654&lt;&gt;"",VLOOKUP(B4654,Zapisy!B4647:D4655,3,FALSE),"")</f>
        <v/>
      </c>
      <c r="F4654" s="35" t="str">
        <f>IF(B4654&lt;&gt;"",VLOOKUP(B4654,Zapisy!B4647:C4655,2,FALSE),"")</f>
        <v/>
      </c>
      <c r="G4654" s="25" t="str">
        <f>IF(B4654&lt;&gt;"",VLOOKUP(B4654,Zapisy!B4647:G4647,6,FALSE),"")</f>
        <v/>
      </c>
      <c r="H4654" s="35" t="str">
        <f>IF(B4654&lt;&gt;"",VLOOKUP(B4654,Zapisy!B4647:F4657,5,FALSE),"")</f>
        <v/>
      </c>
      <c r="I4654" s="14" t="str">
        <f>IF(B4654&lt;&gt;"",VLOOKUP(B4654,Dziennik!B:F,5,FALSE),"")</f>
        <v/>
      </c>
    </row>
    <row r="4655" spans="2:9" x14ac:dyDescent="0.2">
      <c r="B4655" s="14" t="str">
        <f>IF(Zapisy!B4648&lt;&gt;"",Zapisy!B4648,"")</f>
        <v/>
      </c>
      <c r="C4655" s="14" t="str">
        <f>IF(B4655&lt;&gt;"",VLOOKUP(B4655,JPK_KR!AP:AR,3,FALSE),"")</f>
        <v/>
      </c>
      <c r="D4655" s="32" t="str">
        <f>IF(B4655&lt;&gt;"",VLOOKUP(Zapisy!B4648,JPK_KR!AP:AV,7,FALSE),"")</f>
        <v/>
      </c>
      <c r="E4655" s="25" t="str">
        <f>IF(B4655&lt;&gt;"",VLOOKUP(B4655,Zapisy!B4648:D4656,3,FALSE),"")</f>
        <v/>
      </c>
      <c r="F4655" s="35" t="str">
        <f>IF(B4655&lt;&gt;"",VLOOKUP(B4655,Zapisy!B4648:C4656,2,FALSE),"")</f>
        <v/>
      </c>
      <c r="G4655" s="25" t="str">
        <f>IF(B4655&lt;&gt;"",VLOOKUP(B4655,Zapisy!B4648:G4648,6,FALSE),"")</f>
        <v/>
      </c>
      <c r="H4655" s="35" t="str">
        <f>IF(B4655&lt;&gt;"",VLOOKUP(B4655,Zapisy!B4648:F4658,5,FALSE),"")</f>
        <v/>
      </c>
      <c r="I4655" s="14" t="str">
        <f>IF(B4655&lt;&gt;"",VLOOKUP(B4655,Dziennik!B:F,5,FALSE),"")</f>
        <v/>
      </c>
    </row>
    <row r="4656" spans="2:9" x14ac:dyDescent="0.2">
      <c r="B4656" s="14" t="str">
        <f>IF(Zapisy!B4649&lt;&gt;"",Zapisy!B4649,"")</f>
        <v/>
      </c>
      <c r="C4656" s="14" t="str">
        <f>IF(B4656&lt;&gt;"",VLOOKUP(B4656,JPK_KR!AP:AR,3,FALSE),"")</f>
        <v/>
      </c>
      <c r="D4656" s="32" t="str">
        <f>IF(B4656&lt;&gt;"",VLOOKUP(Zapisy!B4649,JPK_KR!AP:AV,7,FALSE),"")</f>
        <v/>
      </c>
      <c r="E4656" s="25" t="str">
        <f>IF(B4656&lt;&gt;"",VLOOKUP(B4656,Zapisy!B4649:D4657,3,FALSE),"")</f>
        <v/>
      </c>
      <c r="F4656" s="35" t="str">
        <f>IF(B4656&lt;&gt;"",VLOOKUP(B4656,Zapisy!B4649:C4657,2,FALSE),"")</f>
        <v/>
      </c>
      <c r="G4656" s="25" t="str">
        <f>IF(B4656&lt;&gt;"",VLOOKUP(B4656,Zapisy!B4649:G4649,6,FALSE),"")</f>
        <v/>
      </c>
      <c r="H4656" s="35" t="str">
        <f>IF(B4656&lt;&gt;"",VLOOKUP(B4656,Zapisy!B4649:F4659,5,FALSE),"")</f>
        <v/>
      </c>
      <c r="I4656" s="14" t="str">
        <f>IF(B4656&lt;&gt;"",VLOOKUP(B4656,Dziennik!B:F,5,FALSE),"")</f>
        <v/>
      </c>
    </row>
    <row r="4657" spans="2:9" x14ac:dyDescent="0.2">
      <c r="B4657" s="14" t="str">
        <f>IF(Zapisy!B4650&lt;&gt;"",Zapisy!B4650,"")</f>
        <v/>
      </c>
      <c r="C4657" s="14" t="str">
        <f>IF(B4657&lt;&gt;"",VLOOKUP(B4657,JPK_KR!AP:AR,3,FALSE),"")</f>
        <v/>
      </c>
      <c r="D4657" s="32" t="str">
        <f>IF(B4657&lt;&gt;"",VLOOKUP(Zapisy!B4650,JPK_KR!AP:AV,7,FALSE),"")</f>
        <v/>
      </c>
      <c r="E4657" s="25" t="str">
        <f>IF(B4657&lt;&gt;"",VLOOKUP(B4657,Zapisy!B4650:D4658,3,FALSE),"")</f>
        <v/>
      </c>
      <c r="F4657" s="35" t="str">
        <f>IF(B4657&lt;&gt;"",VLOOKUP(B4657,Zapisy!B4650:C4658,2,FALSE),"")</f>
        <v/>
      </c>
      <c r="G4657" s="25" t="str">
        <f>IF(B4657&lt;&gt;"",VLOOKUP(B4657,Zapisy!B4650:G4650,6,FALSE),"")</f>
        <v/>
      </c>
      <c r="H4657" s="35" t="str">
        <f>IF(B4657&lt;&gt;"",VLOOKUP(B4657,Zapisy!B4650:F4660,5,FALSE),"")</f>
        <v/>
      </c>
      <c r="I4657" s="14" t="str">
        <f>IF(B4657&lt;&gt;"",VLOOKUP(B4657,Dziennik!B:F,5,FALSE),"")</f>
        <v/>
      </c>
    </row>
    <row r="4658" spans="2:9" x14ac:dyDescent="0.2">
      <c r="B4658" s="14" t="str">
        <f>IF(Zapisy!B4651&lt;&gt;"",Zapisy!B4651,"")</f>
        <v/>
      </c>
      <c r="C4658" s="14" t="str">
        <f>IF(B4658&lt;&gt;"",VLOOKUP(B4658,JPK_KR!AP:AR,3,FALSE),"")</f>
        <v/>
      </c>
      <c r="D4658" s="32" t="str">
        <f>IF(B4658&lt;&gt;"",VLOOKUP(Zapisy!B4651,JPK_KR!AP:AV,7,FALSE),"")</f>
        <v/>
      </c>
      <c r="E4658" s="25" t="str">
        <f>IF(B4658&lt;&gt;"",VLOOKUP(B4658,Zapisy!B4651:D4659,3,FALSE),"")</f>
        <v/>
      </c>
      <c r="F4658" s="35" t="str">
        <f>IF(B4658&lt;&gt;"",VLOOKUP(B4658,Zapisy!B4651:C4659,2,FALSE),"")</f>
        <v/>
      </c>
      <c r="G4658" s="25" t="str">
        <f>IF(B4658&lt;&gt;"",VLOOKUP(B4658,Zapisy!B4651:G4651,6,FALSE),"")</f>
        <v/>
      </c>
      <c r="H4658" s="35" t="str">
        <f>IF(B4658&lt;&gt;"",VLOOKUP(B4658,Zapisy!B4651:F4661,5,FALSE),"")</f>
        <v/>
      </c>
      <c r="I4658" s="14" t="str">
        <f>IF(B4658&lt;&gt;"",VLOOKUP(B4658,Dziennik!B:F,5,FALSE),"")</f>
        <v/>
      </c>
    </row>
    <row r="4659" spans="2:9" x14ac:dyDescent="0.2">
      <c r="B4659" s="14" t="str">
        <f>IF(Zapisy!B4652&lt;&gt;"",Zapisy!B4652,"")</f>
        <v/>
      </c>
      <c r="C4659" s="14" t="str">
        <f>IF(B4659&lt;&gt;"",VLOOKUP(B4659,JPK_KR!AP:AR,3,FALSE),"")</f>
        <v/>
      </c>
      <c r="D4659" s="32" t="str">
        <f>IF(B4659&lt;&gt;"",VLOOKUP(Zapisy!B4652,JPK_KR!AP:AV,7,FALSE),"")</f>
        <v/>
      </c>
      <c r="E4659" s="25" t="str">
        <f>IF(B4659&lt;&gt;"",VLOOKUP(B4659,Zapisy!B4652:D4660,3,FALSE),"")</f>
        <v/>
      </c>
      <c r="F4659" s="35" t="str">
        <f>IF(B4659&lt;&gt;"",VLOOKUP(B4659,Zapisy!B4652:C4660,2,FALSE),"")</f>
        <v/>
      </c>
      <c r="G4659" s="25" t="str">
        <f>IF(B4659&lt;&gt;"",VLOOKUP(B4659,Zapisy!B4652:G4652,6,FALSE),"")</f>
        <v/>
      </c>
      <c r="H4659" s="35" t="str">
        <f>IF(B4659&lt;&gt;"",VLOOKUP(B4659,Zapisy!B4652:F4662,5,FALSE),"")</f>
        <v/>
      </c>
      <c r="I4659" s="14" t="str">
        <f>IF(B4659&lt;&gt;"",VLOOKUP(B4659,Dziennik!B:F,5,FALSE),"")</f>
        <v/>
      </c>
    </row>
    <row r="4660" spans="2:9" x14ac:dyDescent="0.2">
      <c r="B4660" s="14" t="str">
        <f>IF(Zapisy!B4653&lt;&gt;"",Zapisy!B4653,"")</f>
        <v/>
      </c>
      <c r="C4660" s="14" t="str">
        <f>IF(B4660&lt;&gt;"",VLOOKUP(B4660,JPK_KR!AP:AR,3,FALSE),"")</f>
        <v/>
      </c>
      <c r="D4660" s="32" t="str">
        <f>IF(B4660&lt;&gt;"",VLOOKUP(Zapisy!B4653,JPK_KR!AP:AV,7,FALSE),"")</f>
        <v/>
      </c>
      <c r="E4660" s="25" t="str">
        <f>IF(B4660&lt;&gt;"",VLOOKUP(B4660,Zapisy!B4653:D4661,3,FALSE),"")</f>
        <v/>
      </c>
      <c r="F4660" s="35" t="str">
        <f>IF(B4660&lt;&gt;"",VLOOKUP(B4660,Zapisy!B4653:C4661,2,FALSE),"")</f>
        <v/>
      </c>
      <c r="G4660" s="25" t="str">
        <f>IF(B4660&lt;&gt;"",VLOOKUP(B4660,Zapisy!B4653:G4653,6,FALSE),"")</f>
        <v/>
      </c>
      <c r="H4660" s="35" t="str">
        <f>IF(B4660&lt;&gt;"",VLOOKUP(B4660,Zapisy!B4653:F4663,5,FALSE),"")</f>
        <v/>
      </c>
      <c r="I4660" s="14" t="str">
        <f>IF(B4660&lt;&gt;"",VLOOKUP(B4660,Dziennik!B:F,5,FALSE),"")</f>
        <v/>
      </c>
    </row>
    <row r="4661" spans="2:9" x14ac:dyDescent="0.2">
      <c r="B4661" s="14" t="str">
        <f>IF(Zapisy!B4654&lt;&gt;"",Zapisy!B4654,"")</f>
        <v/>
      </c>
      <c r="C4661" s="14" t="str">
        <f>IF(B4661&lt;&gt;"",VLOOKUP(B4661,JPK_KR!AP:AR,3,FALSE),"")</f>
        <v/>
      </c>
      <c r="D4661" s="32" t="str">
        <f>IF(B4661&lt;&gt;"",VLOOKUP(Zapisy!B4654,JPK_KR!AP:AV,7,FALSE),"")</f>
        <v/>
      </c>
      <c r="E4661" s="25" t="str">
        <f>IF(B4661&lt;&gt;"",VLOOKUP(B4661,Zapisy!B4654:D4662,3,FALSE),"")</f>
        <v/>
      </c>
      <c r="F4661" s="35" t="str">
        <f>IF(B4661&lt;&gt;"",VLOOKUP(B4661,Zapisy!B4654:C4662,2,FALSE),"")</f>
        <v/>
      </c>
      <c r="G4661" s="25" t="str">
        <f>IF(B4661&lt;&gt;"",VLOOKUP(B4661,Zapisy!B4654:G4654,6,FALSE),"")</f>
        <v/>
      </c>
      <c r="H4661" s="35" t="str">
        <f>IF(B4661&lt;&gt;"",VLOOKUP(B4661,Zapisy!B4654:F4664,5,FALSE),"")</f>
        <v/>
      </c>
      <c r="I4661" s="14" t="str">
        <f>IF(B4661&lt;&gt;"",VLOOKUP(B4661,Dziennik!B:F,5,FALSE),"")</f>
        <v/>
      </c>
    </row>
    <row r="4662" spans="2:9" x14ac:dyDescent="0.2">
      <c r="B4662" s="14" t="str">
        <f>IF(Zapisy!B4655&lt;&gt;"",Zapisy!B4655,"")</f>
        <v/>
      </c>
      <c r="C4662" s="14" t="str">
        <f>IF(B4662&lt;&gt;"",VLOOKUP(B4662,JPK_KR!AP:AR,3,FALSE),"")</f>
        <v/>
      </c>
      <c r="D4662" s="32" t="str">
        <f>IF(B4662&lt;&gt;"",VLOOKUP(Zapisy!B4655,JPK_KR!AP:AV,7,FALSE),"")</f>
        <v/>
      </c>
      <c r="E4662" s="25" t="str">
        <f>IF(B4662&lt;&gt;"",VLOOKUP(B4662,Zapisy!B4655:D4663,3,FALSE),"")</f>
        <v/>
      </c>
      <c r="F4662" s="35" t="str">
        <f>IF(B4662&lt;&gt;"",VLOOKUP(B4662,Zapisy!B4655:C4663,2,FALSE),"")</f>
        <v/>
      </c>
      <c r="G4662" s="25" t="str">
        <f>IF(B4662&lt;&gt;"",VLOOKUP(B4662,Zapisy!B4655:G4655,6,FALSE),"")</f>
        <v/>
      </c>
      <c r="H4662" s="35" t="str">
        <f>IF(B4662&lt;&gt;"",VLOOKUP(B4662,Zapisy!B4655:F4665,5,FALSE),"")</f>
        <v/>
      </c>
      <c r="I4662" s="14" t="str">
        <f>IF(B4662&lt;&gt;"",VLOOKUP(B4662,Dziennik!B:F,5,FALSE),"")</f>
        <v/>
      </c>
    </row>
    <row r="4663" spans="2:9" x14ac:dyDescent="0.2">
      <c r="B4663" s="14" t="str">
        <f>IF(Zapisy!B4656&lt;&gt;"",Zapisy!B4656,"")</f>
        <v/>
      </c>
      <c r="C4663" s="14" t="str">
        <f>IF(B4663&lt;&gt;"",VLOOKUP(B4663,JPK_KR!AP:AR,3,FALSE),"")</f>
        <v/>
      </c>
      <c r="D4663" s="32" t="str">
        <f>IF(B4663&lt;&gt;"",VLOOKUP(Zapisy!B4656,JPK_KR!AP:AV,7,FALSE),"")</f>
        <v/>
      </c>
      <c r="E4663" s="25" t="str">
        <f>IF(B4663&lt;&gt;"",VLOOKUP(B4663,Zapisy!B4656:D4664,3,FALSE),"")</f>
        <v/>
      </c>
      <c r="F4663" s="35" t="str">
        <f>IF(B4663&lt;&gt;"",VLOOKUP(B4663,Zapisy!B4656:C4664,2,FALSE),"")</f>
        <v/>
      </c>
      <c r="G4663" s="25" t="str">
        <f>IF(B4663&lt;&gt;"",VLOOKUP(B4663,Zapisy!B4656:G4656,6,FALSE),"")</f>
        <v/>
      </c>
      <c r="H4663" s="35" t="str">
        <f>IF(B4663&lt;&gt;"",VLOOKUP(B4663,Zapisy!B4656:F4666,5,FALSE),"")</f>
        <v/>
      </c>
      <c r="I4663" s="14" t="str">
        <f>IF(B4663&lt;&gt;"",VLOOKUP(B4663,Dziennik!B:F,5,FALSE),"")</f>
        <v/>
      </c>
    </row>
    <row r="4664" spans="2:9" x14ac:dyDescent="0.2">
      <c r="B4664" s="14" t="str">
        <f>IF(Zapisy!B4657&lt;&gt;"",Zapisy!B4657,"")</f>
        <v/>
      </c>
      <c r="C4664" s="14" t="str">
        <f>IF(B4664&lt;&gt;"",VLOOKUP(B4664,JPK_KR!AP:AR,3,FALSE),"")</f>
        <v/>
      </c>
      <c r="D4664" s="32" t="str">
        <f>IF(B4664&lt;&gt;"",VLOOKUP(Zapisy!B4657,JPK_KR!AP:AV,7,FALSE),"")</f>
        <v/>
      </c>
      <c r="E4664" s="25" t="str">
        <f>IF(B4664&lt;&gt;"",VLOOKUP(B4664,Zapisy!B4657:D4665,3,FALSE),"")</f>
        <v/>
      </c>
      <c r="F4664" s="35" t="str">
        <f>IF(B4664&lt;&gt;"",VLOOKUP(B4664,Zapisy!B4657:C4665,2,FALSE),"")</f>
        <v/>
      </c>
      <c r="G4664" s="25" t="str">
        <f>IF(B4664&lt;&gt;"",VLOOKUP(B4664,Zapisy!B4657:G4657,6,FALSE),"")</f>
        <v/>
      </c>
      <c r="H4664" s="35" t="str">
        <f>IF(B4664&lt;&gt;"",VLOOKUP(B4664,Zapisy!B4657:F4667,5,FALSE),"")</f>
        <v/>
      </c>
      <c r="I4664" s="14" t="str">
        <f>IF(B4664&lt;&gt;"",VLOOKUP(B4664,Dziennik!B:F,5,FALSE),"")</f>
        <v/>
      </c>
    </row>
    <row r="4665" spans="2:9" x14ac:dyDescent="0.2">
      <c r="B4665" s="14" t="str">
        <f>IF(Zapisy!B4658&lt;&gt;"",Zapisy!B4658,"")</f>
        <v/>
      </c>
      <c r="C4665" s="14" t="str">
        <f>IF(B4665&lt;&gt;"",VLOOKUP(B4665,JPK_KR!AP:AR,3,FALSE),"")</f>
        <v/>
      </c>
      <c r="D4665" s="32" t="str">
        <f>IF(B4665&lt;&gt;"",VLOOKUP(Zapisy!B4658,JPK_KR!AP:AV,7,FALSE),"")</f>
        <v/>
      </c>
      <c r="E4665" s="25" t="str">
        <f>IF(B4665&lt;&gt;"",VLOOKUP(B4665,Zapisy!B4658:D4666,3,FALSE),"")</f>
        <v/>
      </c>
      <c r="F4665" s="35" t="str">
        <f>IF(B4665&lt;&gt;"",VLOOKUP(B4665,Zapisy!B4658:C4666,2,FALSE),"")</f>
        <v/>
      </c>
      <c r="G4665" s="25" t="str">
        <f>IF(B4665&lt;&gt;"",VLOOKUP(B4665,Zapisy!B4658:G4658,6,FALSE),"")</f>
        <v/>
      </c>
      <c r="H4665" s="35" t="str">
        <f>IF(B4665&lt;&gt;"",VLOOKUP(B4665,Zapisy!B4658:F4668,5,FALSE),"")</f>
        <v/>
      </c>
      <c r="I4665" s="14" t="str">
        <f>IF(B4665&lt;&gt;"",VLOOKUP(B4665,Dziennik!B:F,5,FALSE),"")</f>
        <v/>
      </c>
    </row>
    <row r="4666" spans="2:9" x14ac:dyDescent="0.2">
      <c r="B4666" s="14" t="str">
        <f>IF(Zapisy!B4659&lt;&gt;"",Zapisy!B4659,"")</f>
        <v/>
      </c>
      <c r="C4666" s="14" t="str">
        <f>IF(B4666&lt;&gt;"",VLOOKUP(B4666,JPK_KR!AP:AR,3,FALSE),"")</f>
        <v/>
      </c>
      <c r="D4666" s="32" t="str">
        <f>IF(B4666&lt;&gt;"",VLOOKUP(Zapisy!B4659,JPK_KR!AP:AV,7,FALSE),"")</f>
        <v/>
      </c>
      <c r="E4666" s="25" t="str">
        <f>IF(B4666&lt;&gt;"",VLOOKUP(B4666,Zapisy!B4659:D4667,3,FALSE),"")</f>
        <v/>
      </c>
      <c r="F4666" s="35" t="str">
        <f>IF(B4666&lt;&gt;"",VLOOKUP(B4666,Zapisy!B4659:C4667,2,FALSE),"")</f>
        <v/>
      </c>
      <c r="G4666" s="25" t="str">
        <f>IF(B4666&lt;&gt;"",VLOOKUP(B4666,Zapisy!B4659:G4659,6,FALSE),"")</f>
        <v/>
      </c>
      <c r="H4666" s="35" t="str">
        <f>IF(B4666&lt;&gt;"",VLOOKUP(B4666,Zapisy!B4659:F4669,5,FALSE),"")</f>
        <v/>
      </c>
      <c r="I4666" s="14" t="str">
        <f>IF(B4666&lt;&gt;"",VLOOKUP(B4666,Dziennik!B:F,5,FALSE),"")</f>
        <v/>
      </c>
    </row>
    <row r="4667" spans="2:9" x14ac:dyDescent="0.2">
      <c r="B4667" s="14" t="str">
        <f>IF(Zapisy!B4660&lt;&gt;"",Zapisy!B4660,"")</f>
        <v/>
      </c>
      <c r="C4667" s="14" t="str">
        <f>IF(B4667&lt;&gt;"",VLOOKUP(B4667,JPK_KR!AP:AR,3,FALSE),"")</f>
        <v/>
      </c>
      <c r="D4667" s="32" t="str">
        <f>IF(B4667&lt;&gt;"",VLOOKUP(Zapisy!B4660,JPK_KR!AP:AV,7,FALSE),"")</f>
        <v/>
      </c>
      <c r="E4667" s="25" t="str">
        <f>IF(B4667&lt;&gt;"",VLOOKUP(B4667,Zapisy!B4660:D4668,3,FALSE),"")</f>
        <v/>
      </c>
      <c r="F4667" s="35" t="str">
        <f>IF(B4667&lt;&gt;"",VLOOKUP(B4667,Zapisy!B4660:C4668,2,FALSE),"")</f>
        <v/>
      </c>
      <c r="G4667" s="25" t="str">
        <f>IF(B4667&lt;&gt;"",VLOOKUP(B4667,Zapisy!B4660:G4660,6,FALSE),"")</f>
        <v/>
      </c>
      <c r="H4667" s="35" t="str">
        <f>IF(B4667&lt;&gt;"",VLOOKUP(B4667,Zapisy!B4660:F4670,5,FALSE),"")</f>
        <v/>
      </c>
      <c r="I4667" s="14" t="str">
        <f>IF(B4667&lt;&gt;"",VLOOKUP(B4667,Dziennik!B:F,5,FALSE),"")</f>
        <v/>
      </c>
    </row>
    <row r="4668" spans="2:9" x14ac:dyDescent="0.2">
      <c r="B4668" s="14" t="str">
        <f>IF(Zapisy!B4661&lt;&gt;"",Zapisy!B4661,"")</f>
        <v/>
      </c>
      <c r="C4668" s="14" t="str">
        <f>IF(B4668&lt;&gt;"",VLOOKUP(B4668,JPK_KR!AP:AR,3,FALSE),"")</f>
        <v/>
      </c>
      <c r="D4668" s="32" t="str">
        <f>IF(B4668&lt;&gt;"",VLOOKUP(Zapisy!B4661,JPK_KR!AP:AV,7,FALSE),"")</f>
        <v/>
      </c>
      <c r="E4668" s="25" t="str">
        <f>IF(B4668&lt;&gt;"",VLOOKUP(B4668,Zapisy!B4661:D4669,3,FALSE),"")</f>
        <v/>
      </c>
      <c r="F4668" s="35" t="str">
        <f>IF(B4668&lt;&gt;"",VLOOKUP(B4668,Zapisy!B4661:C4669,2,FALSE),"")</f>
        <v/>
      </c>
      <c r="G4668" s="25" t="str">
        <f>IF(B4668&lt;&gt;"",VLOOKUP(B4668,Zapisy!B4661:G4661,6,FALSE),"")</f>
        <v/>
      </c>
      <c r="H4668" s="35" t="str">
        <f>IF(B4668&lt;&gt;"",VLOOKUP(B4668,Zapisy!B4661:F4671,5,FALSE),"")</f>
        <v/>
      </c>
      <c r="I4668" s="14" t="str">
        <f>IF(B4668&lt;&gt;"",VLOOKUP(B4668,Dziennik!B:F,5,FALSE),"")</f>
        <v/>
      </c>
    </row>
    <row r="4669" spans="2:9" x14ac:dyDescent="0.2">
      <c r="B4669" s="14" t="str">
        <f>IF(Zapisy!B4662&lt;&gt;"",Zapisy!B4662,"")</f>
        <v/>
      </c>
      <c r="C4669" s="14" t="str">
        <f>IF(B4669&lt;&gt;"",VLOOKUP(B4669,JPK_KR!AP:AR,3,FALSE),"")</f>
        <v/>
      </c>
      <c r="D4669" s="32" t="str">
        <f>IF(B4669&lt;&gt;"",VLOOKUP(Zapisy!B4662,JPK_KR!AP:AV,7,FALSE),"")</f>
        <v/>
      </c>
      <c r="E4669" s="25" t="str">
        <f>IF(B4669&lt;&gt;"",VLOOKUP(B4669,Zapisy!B4662:D4670,3,FALSE),"")</f>
        <v/>
      </c>
      <c r="F4669" s="35" t="str">
        <f>IF(B4669&lt;&gt;"",VLOOKUP(B4669,Zapisy!B4662:C4670,2,FALSE),"")</f>
        <v/>
      </c>
      <c r="G4669" s="25" t="str">
        <f>IF(B4669&lt;&gt;"",VLOOKUP(B4669,Zapisy!B4662:G4662,6,FALSE),"")</f>
        <v/>
      </c>
      <c r="H4669" s="35" t="str">
        <f>IF(B4669&lt;&gt;"",VLOOKUP(B4669,Zapisy!B4662:F4672,5,FALSE),"")</f>
        <v/>
      </c>
      <c r="I4669" s="14" t="str">
        <f>IF(B4669&lt;&gt;"",VLOOKUP(B4669,Dziennik!B:F,5,FALSE),"")</f>
        <v/>
      </c>
    </row>
    <row r="4670" spans="2:9" x14ac:dyDescent="0.2">
      <c r="B4670" s="14" t="str">
        <f>IF(Zapisy!B4663&lt;&gt;"",Zapisy!B4663,"")</f>
        <v/>
      </c>
      <c r="C4670" s="14" t="str">
        <f>IF(B4670&lt;&gt;"",VLOOKUP(B4670,JPK_KR!AP:AR,3,FALSE),"")</f>
        <v/>
      </c>
      <c r="D4670" s="32" t="str">
        <f>IF(B4670&lt;&gt;"",VLOOKUP(Zapisy!B4663,JPK_KR!AP:AV,7,FALSE),"")</f>
        <v/>
      </c>
      <c r="E4670" s="25" t="str">
        <f>IF(B4670&lt;&gt;"",VLOOKUP(B4670,Zapisy!B4663:D4671,3,FALSE),"")</f>
        <v/>
      </c>
      <c r="F4670" s="35" t="str">
        <f>IF(B4670&lt;&gt;"",VLOOKUP(B4670,Zapisy!B4663:C4671,2,FALSE),"")</f>
        <v/>
      </c>
      <c r="G4670" s="25" t="str">
        <f>IF(B4670&lt;&gt;"",VLOOKUP(B4670,Zapisy!B4663:G4663,6,FALSE),"")</f>
        <v/>
      </c>
      <c r="H4670" s="35" t="str">
        <f>IF(B4670&lt;&gt;"",VLOOKUP(B4670,Zapisy!B4663:F4673,5,FALSE),"")</f>
        <v/>
      </c>
      <c r="I4670" s="14" t="str">
        <f>IF(B4670&lt;&gt;"",VLOOKUP(B4670,Dziennik!B:F,5,FALSE),"")</f>
        <v/>
      </c>
    </row>
    <row r="4671" spans="2:9" x14ac:dyDescent="0.2">
      <c r="B4671" s="14" t="str">
        <f>IF(Zapisy!B4664&lt;&gt;"",Zapisy!B4664,"")</f>
        <v/>
      </c>
      <c r="C4671" s="14" t="str">
        <f>IF(B4671&lt;&gt;"",VLOOKUP(B4671,JPK_KR!AP:AR,3,FALSE),"")</f>
        <v/>
      </c>
      <c r="D4671" s="32" t="str">
        <f>IF(B4671&lt;&gt;"",VLOOKUP(Zapisy!B4664,JPK_KR!AP:AV,7,FALSE),"")</f>
        <v/>
      </c>
      <c r="E4671" s="25" t="str">
        <f>IF(B4671&lt;&gt;"",VLOOKUP(B4671,Zapisy!B4664:D4672,3,FALSE),"")</f>
        <v/>
      </c>
      <c r="F4671" s="35" t="str">
        <f>IF(B4671&lt;&gt;"",VLOOKUP(B4671,Zapisy!B4664:C4672,2,FALSE),"")</f>
        <v/>
      </c>
      <c r="G4671" s="25" t="str">
        <f>IF(B4671&lt;&gt;"",VLOOKUP(B4671,Zapisy!B4664:G4664,6,FALSE),"")</f>
        <v/>
      </c>
      <c r="H4671" s="35" t="str">
        <f>IF(B4671&lt;&gt;"",VLOOKUP(B4671,Zapisy!B4664:F4674,5,FALSE),"")</f>
        <v/>
      </c>
      <c r="I4671" s="14" t="str">
        <f>IF(B4671&lt;&gt;"",VLOOKUP(B4671,Dziennik!B:F,5,FALSE),"")</f>
        <v/>
      </c>
    </row>
    <row r="4672" spans="2:9" x14ac:dyDescent="0.2">
      <c r="B4672" s="14" t="str">
        <f>IF(Zapisy!B4665&lt;&gt;"",Zapisy!B4665,"")</f>
        <v/>
      </c>
      <c r="C4672" s="14" t="str">
        <f>IF(B4672&lt;&gt;"",VLOOKUP(B4672,JPK_KR!AP:AR,3,FALSE),"")</f>
        <v/>
      </c>
      <c r="D4672" s="32" t="str">
        <f>IF(B4672&lt;&gt;"",VLOOKUP(Zapisy!B4665,JPK_KR!AP:AV,7,FALSE),"")</f>
        <v/>
      </c>
      <c r="E4672" s="25" t="str">
        <f>IF(B4672&lt;&gt;"",VLOOKUP(B4672,Zapisy!B4665:D4673,3,FALSE),"")</f>
        <v/>
      </c>
      <c r="F4672" s="35" t="str">
        <f>IF(B4672&lt;&gt;"",VLOOKUP(B4672,Zapisy!B4665:C4673,2,FALSE),"")</f>
        <v/>
      </c>
      <c r="G4672" s="25" t="str">
        <f>IF(B4672&lt;&gt;"",VLOOKUP(B4672,Zapisy!B4665:G4665,6,FALSE),"")</f>
        <v/>
      </c>
      <c r="H4672" s="35" t="str">
        <f>IF(B4672&lt;&gt;"",VLOOKUP(B4672,Zapisy!B4665:F4675,5,FALSE),"")</f>
        <v/>
      </c>
      <c r="I4672" s="14" t="str">
        <f>IF(B4672&lt;&gt;"",VLOOKUP(B4672,Dziennik!B:F,5,FALSE),"")</f>
        <v/>
      </c>
    </row>
    <row r="4673" spans="2:9" x14ac:dyDescent="0.2">
      <c r="B4673" s="14" t="str">
        <f>IF(Zapisy!B4666&lt;&gt;"",Zapisy!B4666,"")</f>
        <v/>
      </c>
      <c r="C4673" s="14" t="str">
        <f>IF(B4673&lt;&gt;"",VLOOKUP(B4673,JPK_KR!AP:AR,3,FALSE),"")</f>
        <v/>
      </c>
      <c r="D4673" s="32" t="str">
        <f>IF(B4673&lt;&gt;"",VLOOKUP(Zapisy!B4666,JPK_KR!AP:AV,7,FALSE),"")</f>
        <v/>
      </c>
      <c r="E4673" s="25" t="str">
        <f>IF(B4673&lt;&gt;"",VLOOKUP(B4673,Zapisy!B4666:D4674,3,FALSE),"")</f>
        <v/>
      </c>
      <c r="F4673" s="35" t="str">
        <f>IF(B4673&lt;&gt;"",VLOOKUP(B4673,Zapisy!B4666:C4674,2,FALSE),"")</f>
        <v/>
      </c>
      <c r="G4673" s="25" t="str">
        <f>IF(B4673&lt;&gt;"",VLOOKUP(B4673,Zapisy!B4666:G4666,6,FALSE),"")</f>
        <v/>
      </c>
      <c r="H4673" s="35" t="str">
        <f>IF(B4673&lt;&gt;"",VLOOKUP(B4673,Zapisy!B4666:F4676,5,FALSE),"")</f>
        <v/>
      </c>
      <c r="I4673" s="14" t="str">
        <f>IF(B4673&lt;&gt;"",VLOOKUP(B4673,Dziennik!B:F,5,FALSE),"")</f>
        <v/>
      </c>
    </row>
    <row r="4674" spans="2:9" x14ac:dyDescent="0.2">
      <c r="B4674" s="14" t="str">
        <f>IF(Zapisy!B4667&lt;&gt;"",Zapisy!B4667,"")</f>
        <v/>
      </c>
      <c r="C4674" s="14" t="str">
        <f>IF(B4674&lt;&gt;"",VLOOKUP(B4674,JPK_KR!AP:AR,3,FALSE),"")</f>
        <v/>
      </c>
      <c r="D4674" s="32" t="str">
        <f>IF(B4674&lt;&gt;"",VLOOKUP(Zapisy!B4667,JPK_KR!AP:AV,7,FALSE),"")</f>
        <v/>
      </c>
      <c r="E4674" s="25" t="str">
        <f>IF(B4674&lt;&gt;"",VLOOKUP(B4674,Zapisy!B4667:D4675,3,FALSE),"")</f>
        <v/>
      </c>
      <c r="F4674" s="35" t="str">
        <f>IF(B4674&lt;&gt;"",VLOOKUP(B4674,Zapisy!B4667:C4675,2,FALSE),"")</f>
        <v/>
      </c>
      <c r="G4674" s="25" t="str">
        <f>IF(B4674&lt;&gt;"",VLOOKUP(B4674,Zapisy!B4667:G4667,6,FALSE),"")</f>
        <v/>
      </c>
      <c r="H4674" s="35" t="str">
        <f>IF(B4674&lt;&gt;"",VLOOKUP(B4674,Zapisy!B4667:F4677,5,FALSE),"")</f>
        <v/>
      </c>
      <c r="I4674" s="14" t="str">
        <f>IF(B4674&lt;&gt;"",VLOOKUP(B4674,Dziennik!B:F,5,FALSE),"")</f>
        <v/>
      </c>
    </row>
    <row r="4675" spans="2:9" x14ac:dyDescent="0.2">
      <c r="B4675" s="14" t="str">
        <f>IF(Zapisy!B4668&lt;&gt;"",Zapisy!B4668,"")</f>
        <v/>
      </c>
      <c r="C4675" s="14" t="str">
        <f>IF(B4675&lt;&gt;"",VLOOKUP(B4675,JPK_KR!AP:AR,3,FALSE),"")</f>
        <v/>
      </c>
      <c r="D4675" s="32" t="str">
        <f>IF(B4675&lt;&gt;"",VLOOKUP(Zapisy!B4668,JPK_KR!AP:AV,7,FALSE),"")</f>
        <v/>
      </c>
      <c r="E4675" s="25" t="str">
        <f>IF(B4675&lt;&gt;"",VLOOKUP(B4675,Zapisy!B4668:D4676,3,FALSE),"")</f>
        <v/>
      </c>
      <c r="F4675" s="35" t="str">
        <f>IF(B4675&lt;&gt;"",VLOOKUP(B4675,Zapisy!B4668:C4676,2,FALSE),"")</f>
        <v/>
      </c>
      <c r="G4675" s="25" t="str">
        <f>IF(B4675&lt;&gt;"",VLOOKUP(B4675,Zapisy!B4668:G4668,6,FALSE),"")</f>
        <v/>
      </c>
      <c r="H4675" s="35" t="str">
        <f>IF(B4675&lt;&gt;"",VLOOKUP(B4675,Zapisy!B4668:F4678,5,FALSE),"")</f>
        <v/>
      </c>
      <c r="I4675" s="14" t="str">
        <f>IF(B4675&lt;&gt;"",VLOOKUP(B4675,Dziennik!B:F,5,FALSE),"")</f>
        <v/>
      </c>
    </row>
    <row r="4676" spans="2:9" x14ac:dyDescent="0.2">
      <c r="B4676" s="14" t="str">
        <f>IF(Zapisy!B4669&lt;&gt;"",Zapisy!B4669,"")</f>
        <v/>
      </c>
      <c r="C4676" s="14" t="str">
        <f>IF(B4676&lt;&gt;"",VLOOKUP(B4676,JPK_KR!AP:AR,3,FALSE),"")</f>
        <v/>
      </c>
      <c r="D4676" s="32" t="str">
        <f>IF(B4676&lt;&gt;"",VLOOKUP(Zapisy!B4669,JPK_KR!AP:AV,7,FALSE),"")</f>
        <v/>
      </c>
      <c r="E4676" s="25" t="str">
        <f>IF(B4676&lt;&gt;"",VLOOKUP(B4676,Zapisy!B4669:D4677,3,FALSE),"")</f>
        <v/>
      </c>
      <c r="F4676" s="35" t="str">
        <f>IF(B4676&lt;&gt;"",VLOOKUP(B4676,Zapisy!B4669:C4677,2,FALSE),"")</f>
        <v/>
      </c>
      <c r="G4676" s="25" t="str">
        <f>IF(B4676&lt;&gt;"",VLOOKUP(B4676,Zapisy!B4669:G4669,6,FALSE),"")</f>
        <v/>
      </c>
      <c r="H4676" s="35" t="str">
        <f>IF(B4676&lt;&gt;"",VLOOKUP(B4676,Zapisy!B4669:F4679,5,FALSE),"")</f>
        <v/>
      </c>
      <c r="I4676" s="14" t="str">
        <f>IF(B4676&lt;&gt;"",VLOOKUP(B4676,Dziennik!B:F,5,FALSE),"")</f>
        <v/>
      </c>
    </row>
    <row r="4677" spans="2:9" x14ac:dyDescent="0.2">
      <c r="B4677" s="14" t="str">
        <f>IF(Zapisy!B4670&lt;&gt;"",Zapisy!B4670,"")</f>
        <v/>
      </c>
      <c r="C4677" s="14" t="str">
        <f>IF(B4677&lt;&gt;"",VLOOKUP(B4677,JPK_KR!AP:AR,3,FALSE),"")</f>
        <v/>
      </c>
      <c r="D4677" s="32" t="str">
        <f>IF(B4677&lt;&gt;"",VLOOKUP(Zapisy!B4670,JPK_KR!AP:AV,7,FALSE),"")</f>
        <v/>
      </c>
      <c r="E4677" s="25" t="str">
        <f>IF(B4677&lt;&gt;"",VLOOKUP(B4677,Zapisy!B4670:D4678,3,FALSE),"")</f>
        <v/>
      </c>
      <c r="F4677" s="35" t="str">
        <f>IF(B4677&lt;&gt;"",VLOOKUP(B4677,Zapisy!B4670:C4678,2,FALSE),"")</f>
        <v/>
      </c>
      <c r="G4677" s="25" t="str">
        <f>IF(B4677&lt;&gt;"",VLOOKUP(B4677,Zapisy!B4670:G4670,6,FALSE),"")</f>
        <v/>
      </c>
      <c r="H4677" s="35" t="str">
        <f>IF(B4677&lt;&gt;"",VLOOKUP(B4677,Zapisy!B4670:F4680,5,FALSE),"")</f>
        <v/>
      </c>
      <c r="I4677" s="14" t="str">
        <f>IF(B4677&lt;&gt;"",VLOOKUP(B4677,Dziennik!B:F,5,FALSE),"")</f>
        <v/>
      </c>
    </row>
    <row r="4678" spans="2:9" x14ac:dyDescent="0.2">
      <c r="B4678" s="14" t="str">
        <f>IF(Zapisy!B4671&lt;&gt;"",Zapisy!B4671,"")</f>
        <v/>
      </c>
      <c r="C4678" s="14" t="str">
        <f>IF(B4678&lt;&gt;"",VLOOKUP(B4678,JPK_KR!AP:AR,3,FALSE),"")</f>
        <v/>
      </c>
      <c r="D4678" s="32" t="str">
        <f>IF(B4678&lt;&gt;"",VLOOKUP(Zapisy!B4671,JPK_KR!AP:AV,7,FALSE),"")</f>
        <v/>
      </c>
      <c r="E4678" s="25" t="str">
        <f>IF(B4678&lt;&gt;"",VLOOKUP(B4678,Zapisy!B4671:D4679,3,FALSE),"")</f>
        <v/>
      </c>
      <c r="F4678" s="35" t="str">
        <f>IF(B4678&lt;&gt;"",VLOOKUP(B4678,Zapisy!B4671:C4679,2,FALSE),"")</f>
        <v/>
      </c>
      <c r="G4678" s="25" t="str">
        <f>IF(B4678&lt;&gt;"",VLOOKUP(B4678,Zapisy!B4671:G4671,6,FALSE),"")</f>
        <v/>
      </c>
      <c r="H4678" s="35" t="str">
        <f>IF(B4678&lt;&gt;"",VLOOKUP(B4678,Zapisy!B4671:F4681,5,FALSE),"")</f>
        <v/>
      </c>
      <c r="I4678" s="14" t="str">
        <f>IF(B4678&lt;&gt;"",VLOOKUP(B4678,Dziennik!B:F,5,FALSE),"")</f>
        <v/>
      </c>
    </row>
    <row r="4679" spans="2:9" x14ac:dyDescent="0.2">
      <c r="B4679" s="14" t="str">
        <f>IF(Zapisy!B4672&lt;&gt;"",Zapisy!B4672,"")</f>
        <v/>
      </c>
      <c r="C4679" s="14" t="str">
        <f>IF(B4679&lt;&gt;"",VLOOKUP(B4679,JPK_KR!AP:AR,3,FALSE),"")</f>
        <v/>
      </c>
      <c r="D4679" s="32" t="str">
        <f>IF(B4679&lt;&gt;"",VLOOKUP(Zapisy!B4672,JPK_KR!AP:AV,7,FALSE),"")</f>
        <v/>
      </c>
      <c r="E4679" s="25" t="str">
        <f>IF(B4679&lt;&gt;"",VLOOKUP(B4679,Zapisy!B4672:D4680,3,FALSE),"")</f>
        <v/>
      </c>
      <c r="F4679" s="35" t="str">
        <f>IF(B4679&lt;&gt;"",VLOOKUP(B4679,Zapisy!B4672:C4680,2,FALSE),"")</f>
        <v/>
      </c>
      <c r="G4679" s="25" t="str">
        <f>IF(B4679&lt;&gt;"",VLOOKUP(B4679,Zapisy!B4672:G4672,6,FALSE),"")</f>
        <v/>
      </c>
      <c r="H4679" s="35" t="str">
        <f>IF(B4679&lt;&gt;"",VLOOKUP(B4679,Zapisy!B4672:F4682,5,FALSE),"")</f>
        <v/>
      </c>
      <c r="I4679" s="14" t="str">
        <f>IF(B4679&lt;&gt;"",VLOOKUP(B4679,Dziennik!B:F,5,FALSE),"")</f>
        <v/>
      </c>
    </row>
    <row r="4680" spans="2:9" x14ac:dyDescent="0.2">
      <c r="B4680" s="14" t="str">
        <f>IF(Zapisy!B4673&lt;&gt;"",Zapisy!B4673,"")</f>
        <v/>
      </c>
      <c r="C4680" s="14" t="str">
        <f>IF(B4680&lt;&gt;"",VLOOKUP(B4680,JPK_KR!AP:AR,3,FALSE),"")</f>
        <v/>
      </c>
      <c r="D4680" s="32" t="str">
        <f>IF(B4680&lt;&gt;"",VLOOKUP(Zapisy!B4673,JPK_KR!AP:AV,7,FALSE),"")</f>
        <v/>
      </c>
      <c r="E4680" s="25" t="str">
        <f>IF(B4680&lt;&gt;"",VLOOKUP(B4680,Zapisy!B4673:D4681,3,FALSE),"")</f>
        <v/>
      </c>
      <c r="F4680" s="35" t="str">
        <f>IF(B4680&lt;&gt;"",VLOOKUP(B4680,Zapisy!B4673:C4681,2,FALSE),"")</f>
        <v/>
      </c>
      <c r="G4680" s="25" t="str">
        <f>IF(B4680&lt;&gt;"",VLOOKUP(B4680,Zapisy!B4673:G4673,6,FALSE),"")</f>
        <v/>
      </c>
      <c r="H4680" s="35" t="str">
        <f>IF(B4680&lt;&gt;"",VLOOKUP(B4680,Zapisy!B4673:F4683,5,FALSE),"")</f>
        <v/>
      </c>
      <c r="I4680" s="14" t="str">
        <f>IF(B4680&lt;&gt;"",VLOOKUP(B4680,Dziennik!B:F,5,FALSE),"")</f>
        <v/>
      </c>
    </row>
    <row r="4681" spans="2:9" x14ac:dyDescent="0.2">
      <c r="B4681" s="14" t="str">
        <f>IF(Zapisy!B4674&lt;&gt;"",Zapisy!B4674,"")</f>
        <v/>
      </c>
      <c r="C4681" s="14" t="str">
        <f>IF(B4681&lt;&gt;"",VLOOKUP(B4681,JPK_KR!AP:AR,3,FALSE),"")</f>
        <v/>
      </c>
      <c r="D4681" s="32" t="str">
        <f>IF(B4681&lt;&gt;"",VLOOKUP(Zapisy!B4674,JPK_KR!AP:AV,7,FALSE),"")</f>
        <v/>
      </c>
      <c r="E4681" s="25" t="str">
        <f>IF(B4681&lt;&gt;"",VLOOKUP(B4681,Zapisy!B4674:D4682,3,FALSE),"")</f>
        <v/>
      </c>
      <c r="F4681" s="35" t="str">
        <f>IF(B4681&lt;&gt;"",VLOOKUP(B4681,Zapisy!B4674:C4682,2,FALSE),"")</f>
        <v/>
      </c>
      <c r="G4681" s="25" t="str">
        <f>IF(B4681&lt;&gt;"",VLOOKUP(B4681,Zapisy!B4674:G4674,6,FALSE),"")</f>
        <v/>
      </c>
      <c r="H4681" s="35" t="str">
        <f>IF(B4681&lt;&gt;"",VLOOKUP(B4681,Zapisy!B4674:F4684,5,FALSE),"")</f>
        <v/>
      </c>
      <c r="I4681" s="14" t="str">
        <f>IF(B4681&lt;&gt;"",VLOOKUP(B4681,Dziennik!B:F,5,FALSE),"")</f>
        <v/>
      </c>
    </row>
    <row r="4682" spans="2:9" x14ac:dyDescent="0.2">
      <c r="B4682" s="14" t="str">
        <f>IF(Zapisy!B4675&lt;&gt;"",Zapisy!B4675,"")</f>
        <v/>
      </c>
      <c r="C4682" s="14" t="str">
        <f>IF(B4682&lt;&gt;"",VLOOKUP(B4682,JPK_KR!AP:AR,3,FALSE),"")</f>
        <v/>
      </c>
      <c r="D4682" s="32" t="str">
        <f>IF(B4682&lt;&gt;"",VLOOKUP(Zapisy!B4675,JPK_KR!AP:AV,7,FALSE),"")</f>
        <v/>
      </c>
      <c r="E4682" s="25" t="str">
        <f>IF(B4682&lt;&gt;"",VLOOKUP(B4682,Zapisy!B4675:D4683,3,FALSE),"")</f>
        <v/>
      </c>
      <c r="F4682" s="35" t="str">
        <f>IF(B4682&lt;&gt;"",VLOOKUP(B4682,Zapisy!B4675:C4683,2,FALSE),"")</f>
        <v/>
      </c>
      <c r="G4682" s="25" t="str">
        <f>IF(B4682&lt;&gt;"",VLOOKUP(B4682,Zapisy!B4675:G4675,6,FALSE),"")</f>
        <v/>
      </c>
      <c r="H4682" s="35" t="str">
        <f>IF(B4682&lt;&gt;"",VLOOKUP(B4682,Zapisy!B4675:F4685,5,FALSE),"")</f>
        <v/>
      </c>
      <c r="I4682" s="14" t="str">
        <f>IF(B4682&lt;&gt;"",VLOOKUP(B4682,Dziennik!B:F,5,FALSE),"")</f>
        <v/>
      </c>
    </row>
    <row r="4683" spans="2:9" x14ac:dyDescent="0.2">
      <c r="B4683" s="14" t="str">
        <f>IF(Zapisy!B4676&lt;&gt;"",Zapisy!B4676,"")</f>
        <v/>
      </c>
      <c r="C4683" s="14" t="str">
        <f>IF(B4683&lt;&gt;"",VLOOKUP(B4683,JPK_KR!AP:AR,3,FALSE),"")</f>
        <v/>
      </c>
      <c r="D4683" s="32" t="str">
        <f>IF(B4683&lt;&gt;"",VLOOKUP(Zapisy!B4676,JPK_KR!AP:AV,7,FALSE),"")</f>
        <v/>
      </c>
      <c r="E4683" s="25" t="str">
        <f>IF(B4683&lt;&gt;"",VLOOKUP(B4683,Zapisy!B4676:D4684,3,FALSE),"")</f>
        <v/>
      </c>
      <c r="F4683" s="35" t="str">
        <f>IF(B4683&lt;&gt;"",VLOOKUP(B4683,Zapisy!B4676:C4684,2,FALSE),"")</f>
        <v/>
      </c>
      <c r="G4683" s="25" t="str">
        <f>IF(B4683&lt;&gt;"",VLOOKUP(B4683,Zapisy!B4676:G4676,6,FALSE),"")</f>
        <v/>
      </c>
      <c r="H4683" s="35" t="str">
        <f>IF(B4683&lt;&gt;"",VLOOKUP(B4683,Zapisy!B4676:F4686,5,FALSE),"")</f>
        <v/>
      </c>
      <c r="I4683" s="14" t="str">
        <f>IF(B4683&lt;&gt;"",VLOOKUP(B4683,Dziennik!B:F,5,FALSE),"")</f>
        <v/>
      </c>
    </row>
    <row r="4684" spans="2:9" x14ac:dyDescent="0.2">
      <c r="B4684" s="14" t="str">
        <f>IF(Zapisy!B4677&lt;&gt;"",Zapisy!B4677,"")</f>
        <v/>
      </c>
      <c r="C4684" s="14" t="str">
        <f>IF(B4684&lt;&gt;"",VLOOKUP(B4684,JPK_KR!AP:AR,3,FALSE),"")</f>
        <v/>
      </c>
      <c r="D4684" s="32" t="str">
        <f>IF(B4684&lt;&gt;"",VLOOKUP(Zapisy!B4677,JPK_KR!AP:AV,7,FALSE),"")</f>
        <v/>
      </c>
      <c r="E4684" s="25" t="str">
        <f>IF(B4684&lt;&gt;"",VLOOKUP(B4684,Zapisy!B4677:D4685,3,FALSE),"")</f>
        <v/>
      </c>
      <c r="F4684" s="35" t="str">
        <f>IF(B4684&lt;&gt;"",VLOOKUP(B4684,Zapisy!B4677:C4685,2,FALSE),"")</f>
        <v/>
      </c>
      <c r="G4684" s="25" t="str">
        <f>IF(B4684&lt;&gt;"",VLOOKUP(B4684,Zapisy!B4677:G4677,6,FALSE),"")</f>
        <v/>
      </c>
      <c r="H4684" s="35" t="str">
        <f>IF(B4684&lt;&gt;"",VLOOKUP(B4684,Zapisy!B4677:F4687,5,FALSE),"")</f>
        <v/>
      </c>
      <c r="I4684" s="14" t="str">
        <f>IF(B4684&lt;&gt;"",VLOOKUP(B4684,Dziennik!B:F,5,FALSE),"")</f>
        <v/>
      </c>
    </row>
    <row r="4685" spans="2:9" x14ac:dyDescent="0.2">
      <c r="B4685" s="14" t="str">
        <f>IF(Zapisy!B4678&lt;&gt;"",Zapisy!B4678,"")</f>
        <v/>
      </c>
      <c r="C4685" s="14" t="str">
        <f>IF(B4685&lt;&gt;"",VLOOKUP(B4685,JPK_KR!AP:AR,3,FALSE),"")</f>
        <v/>
      </c>
      <c r="D4685" s="32" t="str">
        <f>IF(B4685&lt;&gt;"",VLOOKUP(Zapisy!B4678,JPK_KR!AP:AV,7,FALSE),"")</f>
        <v/>
      </c>
      <c r="E4685" s="25" t="str">
        <f>IF(B4685&lt;&gt;"",VLOOKUP(B4685,Zapisy!B4678:D4686,3,FALSE),"")</f>
        <v/>
      </c>
      <c r="F4685" s="35" t="str">
        <f>IF(B4685&lt;&gt;"",VLOOKUP(B4685,Zapisy!B4678:C4686,2,FALSE),"")</f>
        <v/>
      </c>
      <c r="G4685" s="25" t="str">
        <f>IF(B4685&lt;&gt;"",VLOOKUP(B4685,Zapisy!B4678:G4678,6,FALSE),"")</f>
        <v/>
      </c>
      <c r="H4685" s="35" t="str">
        <f>IF(B4685&lt;&gt;"",VLOOKUP(B4685,Zapisy!B4678:F4688,5,FALSE),"")</f>
        <v/>
      </c>
      <c r="I4685" s="14" t="str">
        <f>IF(B4685&lt;&gt;"",VLOOKUP(B4685,Dziennik!B:F,5,FALSE),"")</f>
        <v/>
      </c>
    </row>
    <row r="4686" spans="2:9" x14ac:dyDescent="0.2">
      <c r="B4686" s="14" t="str">
        <f>IF(Zapisy!B4679&lt;&gt;"",Zapisy!B4679,"")</f>
        <v/>
      </c>
      <c r="C4686" s="14" t="str">
        <f>IF(B4686&lt;&gt;"",VLOOKUP(B4686,JPK_KR!AP:AR,3,FALSE),"")</f>
        <v/>
      </c>
      <c r="D4686" s="32" t="str">
        <f>IF(B4686&lt;&gt;"",VLOOKUP(Zapisy!B4679,JPK_KR!AP:AV,7,FALSE),"")</f>
        <v/>
      </c>
      <c r="E4686" s="25" t="str">
        <f>IF(B4686&lt;&gt;"",VLOOKUP(B4686,Zapisy!B4679:D4687,3,FALSE),"")</f>
        <v/>
      </c>
      <c r="F4686" s="35" t="str">
        <f>IF(B4686&lt;&gt;"",VLOOKUP(B4686,Zapisy!B4679:C4687,2,FALSE),"")</f>
        <v/>
      </c>
      <c r="G4686" s="25" t="str">
        <f>IF(B4686&lt;&gt;"",VLOOKUP(B4686,Zapisy!B4679:G4679,6,FALSE),"")</f>
        <v/>
      </c>
      <c r="H4686" s="35" t="str">
        <f>IF(B4686&lt;&gt;"",VLOOKUP(B4686,Zapisy!B4679:F4689,5,FALSE),"")</f>
        <v/>
      </c>
      <c r="I4686" s="14" t="str">
        <f>IF(B4686&lt;&gt;"",VLOOKUP(B4686,Dziennik!B:F,5,FALSE),"")</f>
        <v/>
      </c>
    </row>
    <row r="4687" spans="2:9" x14ac:dyDescent="0.2">
      <c r="B4687" s="14" t="str">
        <f>IF(Zapisy!B4680&lt;&gt;"",Zapisy!B4680,"")</f>
        <v/>
      </c>
      <c r="C4687" s="14" t="str">
        <f>IF(B4687&lt;&gt;"",VLOOKUP(B4687,JPK_KR!AP:AR,3,FALSE),"")</f>
        <v/>
      </c>
      <c r="D4687" s="32" t="str">
        <f>IF(B4687&lt;&gt;"",VLOOKUP(Zapisy!B4680,JPK_KR!AP:AV,7,FALSE),"")</f>
        <v/>
      </c>
      <c r="E4687" s="25" t="str">
        <f>IF(B4687&lt;&gt;"",VLOOKUP(B4687,Zapisy!B4680:D4688,3,FALSE),"")</f>
        <v/>
      </c>
      <c r="F4687" s="35" t="str">
        <f>IF(B4687&lt;&gt;"",VLOOKUP(B4687,Zapisy!B4680:C4688,2,FALSE),"")</f>
        <v/>
      </c>
      <c r="G4687" s="25" t="str">
        <f>IF(B4687&lt;&gt;"",VLOOKUP(B4687,Zapisy!B4680:G4680,6,FALSE),"")</f>
        <v/>
      </c>
      <c r="H4687" s="35" t="str">
        <f>IF(B4687&lt;&gt;"",VLOOKUP(B4687,Zapisy!B4680:F4690,5,FALSE),"")</f>
        <v/>
      </c>
      <c r="I4687" s="14" t="str">
        <f>IF(B4687&lt;&gt;"",VLOOKUP(B4687,Dziennik!B:F,5,FALSE),"")</f>
        <v/>
      </c>
    </row>
    <row r="4688" spans="2:9" x14ac:dyDescent="0.2">
      <c r="B4688" s="14" t="str">
        <f>IF(Zapisy!B4681&lt;&gt;"",Zapisy!B4681,"")</f>
        <v/>
      </c>
      <c r="C4688" s="14" t="str">
        <f>IF(B4688&lt;&gt;"",VLOOKUP(B4688,JPK_KR!AP:AR,3,FALSE),"")</f>
        <v/>
      </c>
      <c r="D4688" s="32" t="str">
        <f>IF(B4688&lt;&gt;"",VLOOKUP(Zapisy!B4681,JPK_KR!AP:AV,7,FALSE),"")</f>
        <v/>
      </c>
      <c r="E4688" s="25" t="str">
        <f>IF(B4688&lt;&gt;"",VLOOKUP(B4688,Zapisy!B4681:D4689,3,FALSE),"")</f>
        <v/>
      </c>
      <c r="F4688" s="35" t="str">
        <f>IF(B4688&lt;&gt;"",VLOOKUP(B4688,Zapisy!B4681:C4689,2,FALSE),"")</f>
        <v/>
      </c>
      <c r="G4688" s="25" t="str">
        <f>IF(B4688&lt;&gt;"",VLOOKUP(B4688,Zapisy!B4681:G4681,6,FALSE),"")</f>
        <v/>
      </c>
      <c r="H4688" s="35" t="str">
        <f>IF(B4688&lt;&gt;"",VLOOKUP(B4688,Zapisy!B4681:F4691,5,FALSE),"")</f>
        <v/>
      </c>
      <c r="I4688" s="14" t="str">
        <f>IF(B4688&lt;&gt;"",VLOOKUP(B4688,Dziennik!B:F,5,FALSE),"")</f>
        <v/>
      </c>
    </row>
    <row r="4689" spans="2:9" x14ac:dyDescent="0.2">
      <c r="B4689" s="14" t="str">
        <f>IF(Zapisy!B4682&lt;&gt;"",Zapisy!B4682,"")</f>
        <v/>
      </c>
      <c r="C4689" s="14" t="str">
        <f>IF(B4689&lt;&gt;"",VLOOKUP(B4689,JPK_KR!AP:AR,3,FALSE),"")</f>
        <v/>
      </c>
      <c r="D4689" s="32" t="str">
        <f>IF(B4689&lt;&gt;"",VLOOKUP(Zapisy!B4682,JPK_KR!AP:AV,7,FALSE),"")</f>
        <v/>
      </c>
      <c r="E4689" s="25" t="str">
        <f>IF(B4689&lt;&gt;"",VLOOKUP(B4689,Zapisy!B4682:D4690,3,FALSE),"")</f>
        <v/>
      </c>
      <c r="F4689" s="35" t="str">
        <f>IF(B4689&lt;&gt;"",VLOOKUP(B4689,Zapisy!B4682:C4690,2,FALSE),"")</f>
        <v/>
      </c>
      <c r="G4689" s="25" t="str">
        <f>IF(B4689&lt;&gt;"",VLOOKUP(B4689,Zapisy!B4682:G4682,6,FALSE),"")</f>
        <v/>
      </c>
      <c r="H4689" s="35" t="str">
        <f>IF(B4689&lt;&gt;"",VLOOKUP(B4689,Zapisy!B4682:F4692,5,FALSE),"")</f>
        <v/>
      </c>
      <c r="I4689" s="14" t="str">
        <f>IF(B4689&lt;&gt;"",VLOOKUP(B4689,Dziennik!B:F,5,FALSE),"")</f>
        <v/>
      </c>
    </row>
    <row r="4690" spans="2:9" x14ac:dyDescent="0.2">
      <c r="B4690" s="14" t="str">
        <f>IF(Zapisy!B4683&lt;&gt;"",Zapisy!B4683,"")</f>
        <v/>
      </c>
      <c r="C4690" s="14" t="str">
        <f>IF(B4690&lt;&gt;"",VLOOKUP(B4690,JPK_KR!AP:AR,3,FALSE),"")</f>
        <v/>
      </c>
      <c r="D4690" s="32" t="str">
        <f>IF(B4690&lt;&gt;"",VLOOKUP(Zapisy!B4683,JPK_KR!AP:AV,7,FALSE),"")</f>
        <v/>
      </c>
      <c r="E4690" s="25" t="str">
        <f>IF(B4690&lt;&gt;"",VLOOKUP(B4690,Zapisy!B4683:D4691,3,FALSE),"")</f>
        <v/>
      </c>
      <c r="F4690" s="35" t="str">
        <f>IF(B4690&lt;&gt;"",VLOOKUP(B4690,Zapisy!B4683:C4691,2,FALSE),"")</f>
        <v/>
      </c>
      <c r="G4690" s="25" t="str">
        <f>IF(B4690&lt;&gt;"",VLOOKUP(B4690,Zapisy!B4683:G4683,6,FALSE),"")</f>
        <v/>
      </c>
      <c r="H4690" s="35" t="str">
        <f>IF(B4690&lt;&gt;"",VLOOKUP(B4690,Zapisy!B4683:F4693,5,FALSE),"")</f>
        <v/>
      </c>
      <c r="I4690" s="14" t="str">
        <f>IF(B4690&lt;&gt;"",VLOOKUP(B4690,Dziennik!B:F,5,FALSE),"")</f>
        <v/>
      </c>
    </row>
    <row r="4691" spans="2:9" x14ac:dyDescent="0.2">
      <c r="B4691" s="14" t="str">
        <f>IF(Zapisy!B4684&lt;&gt;"",Zapisy!B4684,"")</f>
        <v/>
      </c>
      <c r="C4691" s="14" t="str">
        <f>IF(B4691&lt;&gt;"",VLOOKUP(B4691,JPK_KR!AP:AR,3,FALSE),"")</f>
        <v/>
      </c>
      <c r="D4691" s="32" t="str">
        <f>IF(B4691&lt;&gt;"",VLOOKUP(Zapisy!B4684,JPK_KR!AP:AV,7,FALSE),"")</f>
        <v/>
      </c>
      <c r="E4691" s="25" t="str">
        <f>IF(B4691&lt;&gt;"",VLOOKUP(B4691,Zapisy!B4684:D4692,3,FALSE),"")</f>
        <v/>
      </c>
      <c r="F4691" s="35" t="str">
        <f>IF(B4691&lt;&gt;"",VLOOKUP(B4691,Zapisy!B4684:C4692,2,FALSE),"")</f>
        <v/>
      </c>
      <c r="G4691" s="25" t="str">
        <f>IF(B4691&lt;&gt;"",VLOOKUP(B4691,Zapisy!B4684:G4684,6,FALSE),"")</f>
        <v/>
      </c>
      <c r="H4691" s="35" t="str">
        <f>IF(B4691&lt;&gt;"",VLOOKUP(B4691,Zapisy!B4684:F4694,5,FALSE),"")</f>
        <v/>
      </c>
      <c r="I4691" s="14" t="str">
        <f>IF(B4691&lt;&gt;"",VLOOKUP(B4691,Dziennik!B:F,5,FALSE),"")</f>
        <v/>
      </c>
    </row>
    <row r="4692" spans="2:9" x14ac:dyDescent="0.2">
      <c r="B4692" s="14" t="str">
        <f>IF(Zapisy!B4685&lt;&gt;"",Zapisy!B4685,"")</f>
        <v/>
      </c>
      <c r="C4692" s="14" t="str">
        <f>IF(B4692&lt;&gt;"",VLOOKUP(B4692,JPK_KR!AP:AR,3,FALSE),"")</f>
        <v/>
      </c>
      <c r="D4692" s="32" t="str">
        <f>IF(B4692&lt;&gt;"",VLOOKUP(Zapisy!B4685,JPK_KR!AP:AV,7,FALSE),"")</f>
        <v/>
      </c>
      <c r="E4692" s="25" t="str">
        <f>IF(B4692&lt;&gt;"",VLOOKUP(B4692,Zapisy!B4685:D4693,3,FALSE),"")</f>
        <v/>
      </c>
      <c r="F4692" s="35" t="str">
        <f>IF(B4692&lt;&gt;"",VLOOKUP(B4692,Zapisy!B4685:C4693,2,FALSE),"")</f>
        <v/>
      </c>
      <c r="G4692" s="25" t="str">
        <f>IF(B4692&lt;&gt;"",VLOOKUP(B4692,Zapisy!B4685:G4685,6,FALSE),"")</f>
        <v/>
      </c>
      <c r="H4692" s="35" t="str">
        <f>IF(B4692&lt;&gt;"",VLOOKUP(B4692,Zapisy!B4685:F4695,5,FALSE),"")</f>
        <v/>
      </c>
      <c r="I4692" s="14" t="str">
        <f>IF(B4692&lt;&gt;"",VLOOKUP(B4692,Dziennik!B:F,5,FALSE),"")</f>
        <v/>
      </c>
    </row>
    <row r="4693" spans="2:9" x14ac:dyDescent="0.2">
      <c r="B4693" s="14" t="str">
        <f>IF(Zapisy!B4686&lt;&gt;"",Zapisy!B4686,"")</f>
        <v/>
      </c>
      <c r="C4693" s="14" t="str">
        <f>IF(B4693&lt;&gt;"",VLOOKUP(B4693,JPK_KR!AP:AR,3,FALSE),"")</f>
        <v/>
      </c>
      <c r="D4693" s="32" t="str">
        <f>IF(B4693&lt;&gt;"",VLOOKUP(Zapisy!B4686,JPK_KR!AP:AV,7,FALSE),"")</f>
        <v/>
      </c>
      <c r="E4693" s="25" t="str">
        <f>IF(B4693&lt;&gt;"",VLOOKUP(B4693,Zapisy!B4686:D4694,3,FALSE),"")</f>
        <v/>
      </c>
      <c r="F4693" s="35" t="str">
        <f>IF(B4693&lt;&gt;"",VLOOKUP(B4693,Zapisy!B4686:C4694,2,FALSE),"")</f>
        <v/>
      </c>
      <c r="G4693" s="25" t="str">
        <f>IF(B4693&lt;&gt;"",VLOOKUP(B4693,Zapisy!B4686:G4686,6,FALSE),"")</f>
        <v/>
      </c>
      <c r="H4693" s="35" t="str">
        <f>IF(B4693&lt;&gt;"",VLOOKUP(B4693,Zapisy!B4686:F4696,5,FALSE),"")</f>
        <v/>
      </c>
      <c r="I4693" s="14" t="str">
        <f>IF(B4693&lt;&gt;"",VLOOKUP(B4693,Dziennik!B:F,5,FALSE),"")</f>
        <v/>
      </c>
    </row>
    <row r="4694" spans="2:9" x14ac:dyDescent="0.2">
      <c r="B4694" s="14" t="str">
        <f>IF(Zapisy!B4687&lt;&gt;"",Zapisy!B4687,"")</f>
        <v/>
      </c>
      <c r="C4694" s="14" t="str">
        <f>IF(B4694&lt;&gt;"",VLOOKUP(B4694,JPK_KR!AP:AR,3,FALSE),"")</f>
        <v/>
      </c>
      <c r="D4694" s="32" t="str">
        <f>IF(B4694&lt;&gt;"",VLOOKUP(Zapisy!B4687,JPK_KR!AP:AV,7,FALSE),"")</f>
        <v/>
      </c>
      <c r="E4694" s="25" t="str">
        <f>IF(B4694&lt;&gt;"",VLOOKUP(B4694,Zapisy!B4687:D4695,3,FALSE),"")</f>
        <v/>
      </c>
      <c r="F4694" s="35" t="str">
        <f>IF(B4694&lt;&gt;"",VLOOKUP(B4694,Zapisy!B4687:C4695,2,FALSE),"")</f>
        <v/>
      </c>
      <c r="G4694" s="25" t="str">
        <f>IF(B4694&lt;&gt;"",VLOOKUP(B4694,Zapisy!B4687:G4687,6,FALSE),"")</f>
        <v/>
      </c>
      <c r="H4694" s="35" t="str">
        <f>IF(B4694&lt;&gt;"",VLOOKUP(B4694,Zapisy!B4687:F4697,5,FALSE),"")</f>
        <v/>
      </c>
      <c r="I4694" s="14" t="str">
        <f>IF(B4694&lt;&gt;"",VLOOKUP(B4694,Dziennik!B:F,5,FALSE),"")</f>
        <v/>
      </c>
    </row>
    <row r="4695" spans="2:9" x14ac:dyDescent="0.2">
      <c r="B4695" s="14" t="str">
        <f>IF(Zapisy!B4688&lt;&gt;"",Zapisy!B4688,"")</f>
        <v/>
      </c>
      <c r="C4695" s="14" t="str">
        <f>IF(B4695&lt;&gt;"",VLOOKUP(B4695,JPK_KR!AP:AR,3,FALSE),"")</f>
        <v/>
      </c>
      <c r="D4695" s="32" t="str">
        <f>IF(B4695&lt;&gt;"",VLOOKUP(Zapisy!B4688,JPK_KR!AP:AV,7,FALSE),"")</f>
        <v/>
      </c>
      <c r="E4695" s="25" t="str">
        <f>IF(B4695&lt;&gt;"",VLOOKUP(B4695,Zapisy!B4688:D4696,3,FALSE),"")</f>
        <v/>
      </c>
      <c r="F4695" s="35" t="str">
        <f>IF(B4695&lt;&gt;"",VLOOKUP(B4695,Zapisy!B4688:C4696,2,FALSE),"")</f>
        <v/>
      </c>
      <c r="G4695" s="25" t="str">
        <f>IF(B4695&lt;&gt;"",VLOOKUP(B4695,Zapisy!B4688:G4688,6,FALSE),"")</f>
        <v/>
      </c>
      <c r="H4695" s="35" t="str">
        <f>IF(B4695&lt;&gt;"",VLOOKUP(B4695,Zapisy!B4688:F4698,5,FALSE),"")</f>
        <v/>
      </c>
      <c r="I4695" s="14" t="str">
        <f>IF(B4695&lt;&gt;"",VLOOKUP(B4695,Dziennik!B:F,5,FALSE),"")</f>
        <v/>
      </c>
    </row>
    <row r="4696" spans="2:9" x14ac:dyDescent="0.2">
      <c r="B4696" s="14" t="str">
        <f>IF(Zapisy!B4689&lt;&gt;"",Zapisy!B4689,"")</f>
        <v/>
      </c>
      <c r="C4696" s="14" t="str">
        <f>IF(B4696&lt;&gt;"",VLOOKUP(B4696,JPK_KR!AP:AR,3,FALSE),"")</f>
        <v/>
      </c>
      <c r="D4696" s="32" t="str">
        <f>IF(B4696&lt;&gt;"",VLOOKUP(Zapisy!B4689,JPK_KR!AP:AV,7,FALSE),"")</f>
        <v/>
      </c>
      <c r="E4696" s="25" t="str">
        <f>IF(B4696&lt;&gt;"",VLOOKUP(B4696,Zapisy!B4689:D4697,3,FALSE),"")</f>
        <v/>
      </c>
      <c r="F4696" s="35" t="str">
        <f>IF(B4696&lt;&gt;"",VLOOKUP(B4696,Zapisy!B4689:C4697,2,FALSE),"")</f>
        <v/>
      </c>
      <c r="G4696" s="25" t="str">
        <f>IF(B4696&lt;&gt;"",VLOOKUP(B4696,Zapisy!B4689:G4689,6,FALSE),"")</f>
        <v/>
      </c>
      <c r="H4696" s="35" t="str">
        <f>IF(B4696&lt;&gt;"",VLOOKUP(B4696,Zapisy!B4689:F4699,5,FALSE),"")</f>
        <v/>
      </c>
      <c r="I4696" s="14" t="str">
        <f>IF(B4696&lt;&gt;"",VLOOKUP(B4696,Dziennik!B:F,5,FALSE),"")</f>
        <v/>
      </c>
    </row>
    <row r="4697" spans="2:9" x14ac:dyDescent="0.2">
      <c r="B4697" s="14" t="str">
        <f>IF(Zapisy!B4690&lt;&gt;"",Zapisy!B4690,"")</f>
        <v/>
      </c>
      <c r="C4697" s="14" t="str">
        <f>IF(B4697&lt;&gt;"",VLOOKUP(B4697,JPK_KR!AP:AR,3,FALSE),"")</f>
        <v/>
      </c>
      <c r="D4697" s="32" t="str">
        <f>IF(B4697&lt;&gt;"",VLOOKUP(Zapisy!B4690,JPK_KR!AP:AV,7,FALSE),"")</f>
        <v/>
      </c>
      <c r="E4697" s="25" t="str">
        <f>IF(B4697&lt;&gt;"",VLOOKUP(B4697,Zapisy!B4690:D4698,3,FALSE),"")</f>
        <v/>
      </c>
      <c r="F4697" s="35" t="str">
        <f>IF(B4697&lt;&gt;"",VLOOKUP(B4697,Zapisy!B4690:C4698,2,FALSE),"")</f>
        <v/>
      </c>
      <c r="G4697" s="25" t="str">
        <f>IF(B4697&lt;&gt;"",VLOOKUP(B4697,Zapisy!B4690:G4690,6,FALSE),"")</f>
        <v/>
      </c>
      <c r="H4697" s="35" t="str">
        <f>IF(B4697&lt;&gt;"",VLOOKUP(B4697,Zapisy!B4690:F4700,5,FALSE),"")</f>
        <v/>
      </c>
      <c r="I4697" s="14" t="str">
        <f>IF(B4697&lt;&gt;"",VLOOKUP(B4697,Dziennik!B:F,5,FALSE),"")</f>
        <v/>
      </c>
    </row>
    <row r="4698" spans="2:9" x14ac:dyDescent="0.2">
      <c r="B4698" s="14" t="str">
        <f>IF(Zapisy!B4691&lt;&gt;"",Zapisy!B4691,"")</f>
        <v/>
      </c>
      <c r="C4698" s="14" t="str">
        <f>IF(B4698&lt;&gt;"",VLOOKUP(B4698,JPK_KR!AP:AR,3,FALSE),"")</f>
        <v/>
      </c>
      <c r="D4698" s="32" t="str">
        <f>IF(B4698&lt;&gt;"",VLOOKUP(Zapisy!B4691,JPK_KR!AP:AV,7,FALSE),"")</f>
        <v/>
      </c>
      <c r="E4698" s="25" t="str">
        <f>IF(B4698&lt;&gt;"",VLOOKUP(B4698,Zapisy!B4691:D4699,3,FALSE),"")</f>
        <v/>
      </c>
      <c r="F4698" s="35" t="str">
        <f>IF(B4698&lt;&gt;"",VLOOKUP(B4698,Zapisy!B4691:C4699,2,FALSE),"")</f>
        <v/>
      </c>
      <c r="G4698" s="25" t="str">
        <f>IF(B4698&lt;&gt;"",VLOOKUP(B4698,Zapisy!B4691:G4691,6,FALSE),"")</f>
        <v/>
      </c>
      <c r="H4698" s="35" t="str">
        <f>IF(B4698&lt;&gt;"",VLOOKUP(B4698,Zapisy!B4691:F4701,5,FALSE),"")</f>
        <v/>
      </c>
      <c r="I4698" s="14" t="str">
        <f>IF(B4698&lt;&gt;"",VLOOKUP(B4698,Dziennik!B:F,5,FALSE),"")</f>
        <v/>
      </c>
    </row>
    <row r="4699" spans="2:9" x14ac:dyDescent="0.2">
      <c r="B4699" s="14" t="str">
        <f>IF(Zapisy!B4692&lt;&gt;"",Zapisy!B4692,"")</f>
        <v/>
      </c>
      <c r="C4699" s="14" t="str">
        <f>IF(B4699&lt;&gt;"",VLOOKUP(B4699,JPK_KR!AP:AR,3,FALSE),"")</f>
        <v/>
      </c>
      <c r="D4699" s="32" t="str">
        <f>IF(B4699&lt;&gt;"",VLOOKUP(Zapisy!B4692,JPK_KR!AP:AV,7,FALSE),"")</f>
        <v/>
      </c>
      <c r="E4699" s="25" t="str">
        <f>IF(B4699&lt;&gt;"",VLOOKUP(B4699,Zapisy!B4692:D4700,3,FALSE),"")</f>
        <v/>
      </c>
      <c r="F4699" s="35" t="str">
        <f>IF(B4699&lt;&gt;"",VLOOKUP(B4699,Zapisy!B4692:C4700,2,FALSE),"")</f>
        <v/>
      </c>
      <c r="G4699" s="25" t="str">
        <f>IF(B4699&lt;&gt;"",VLOOKUP(B4699,Zapisy!B4692:G4692,6,FALSE),"")</f>
        <v/>
      </c>
      <c r="H4699" s="35" t="str">
        <f>IF(B4699&lt;&gt;"",VLOOKUP(B4699,Zapisy!B4692:F4702,5,FALSE),"")</f>
        <v/>
      </c>
      <c r="I4699" s="14" t="str">
        <f>IF(B4699&lt;&gt;"",VLOOKUP(B4699,Dziennik!B:F,5,FALSE),"")</f>
        <v/>
      </c>
    </row>
    <row r="4700" spans="2:9" x14ac:dyDescent="0.2">
      <c r="B4700" s="14" t="str">
        <f>IF(Zapisy!B4693&lt;&gt;"",Zapisy!B4693,"")</f>
        <v/>
      </c>
      <c r="C4700" s="14" t="str">
        <f>IF(B4700&lt;&gt;"",VLOOKUP(B4700,JPK_KR!AP:AR,3,FALSE),"")</f>
        <v/>
      </c>
      <c r="D4700" s="32" t="str">
        <f>IF(B4700&lt;&gt;"",VLOOKUP(Zapisy!B4693,JPK_KR!AP:AV,7,FALSE),"")</f>
        <v/>
      </c>
      <c r="E4700" s="25" t="str">
        <f>IF(B4700&lt;&gt;"",VLOOKUP(B4700,Zapisy!B4693:D4701,3,FALSE),"")</f>
        <v/>
      </c>
      <c r="F4700" s="35" t="str">
        <f>IF(B4700&lt;&gt;"",VLOOKUP(B4700,Zapisy!B4693:C4701,2,FALSE),"")</f>
        <v/>
      </c>
      <c r="G4700" s="25" t="str">
        <f>IF(B4700&lt;&gt;"",VLOOKUP(B4700,Zapisy!B4693:G4693,6,FALSE),"")</f>
        <v/>
      </c>
      <c r="H4700" s="35" t="str">
        <f>IF(B4700&lt;&gt;"",VLOOKUP(B4700,Zapisy!B4693:F4703,5,FALSE),"")</f>
        <v/>
      </c>
      <c r="I4700" s="14" t="str">
        <f>IF(B4700&lt;&gt;"",VLOOKUP(B4700,Dziennik!B:F,5,FALSE),"")</f>
        <v/>
      </c>
    </row>
    <row r="4701" spans="2:9" x14ac:dyDescent="0.2">
      <c r="B4701" s="14" t="str">
        <f>IF(Zapisy!B4694&lt;&gt;"",Zapisy!B4694,"")</f>
        <v/>
      </c>
      <c r="C4701" s="14" t="str">
        <f>IF(B4701&lt;&gt;"",VLOOKUP(B4701,JPK_KR!AP:AR,3,FALSE),"")</f>
        <v/>
      </c>
      <c r="D4701" s="32" t="str">
        <f>IF(B4701&lt;&gt;"",VLOOKUP(Zapisy!B4694,JPK_KR!AP:AV,7,FALSE),"")</f>
        <v/>
      </c>
      <c r="E4701" s="25" t="str">
        <f>IF(B4701&lt;&gt;"",VLOOKUP(B4701,Zapisy!B4694:D4702,3,FALSE),"")</f>
        <v/>
      </c>
      <c r="F4701" s="35" t="str">
        <f>IF(B4701&lt;&gt;"",VLOOKUP(B4701,Zapisy!B4694:C4702,2,FALSE),"")</f>
        <v/>
      </c>
      <c r="G4701" s="25" t="str">
        <f>IF(B4701&lt;&gt;"",VLOOKUP(B4701,Zapisy!B4694:G4694,6,FALSE),"")</f>
        <v/>
      </c>
      <c r="H4701" s="35" t="str">
        <f>IF(B4701&lt;&gt;"",VLOOKUP(B4701,Zapisy!B4694:F4704,5,FALSE),"")</f>
        <v/>
      </c>
      <c r="I4701" s="14" t="str">
        <f>IF(B4701&lt;&gt;"",VLOOKUP(B4701,Dziennik!B:F,5,FALSE),"")</f>
        <v/>
      </c>
    </row>
    <row r="4702" spans="2:9" x14ac:dyDescent="0.2">
      <c r="B4702" s="14" t="str">
        <f>IF(Zapisy!B4695&lt;&gt;"",Zapisy!B4695,"")</f>
        <v/>
      </c>
      <c r="C4702" s="14" t="str">
        <f>IF(B4702&lt;&gt;"",VLOOKUP(B4702,JPK_KR!AP:AR,3,FALSE),"")</f>
        <v/>
      </c>
      <c r="D4702" s="32" t="str">
        <f>IF(B4702&lt;&gt;"",VLOOKUP(Zapisy!B4695,JPK_KR!AP:AV,7,FALSE),"")</f>
        <v/>
      </c>
      <c r="E4702" s="25" t="str">
        <f>IF(B4702&lt;&gt;"",VLOOKUP(B4702,Zapisy!B4695:D4703,3,FALSE),"")</f>
        <v/>
      </c>
      <c r="F4702" s="35" t="str">
        <f>IF(B4702&lt;&gt;"",VLOOKUP(B4702,Zapisy!B4695:C4703,2,FALSE),"")</f>
        <v/>
      </c>
      <c r="G4702" s="25" t="str">
        <f>IF(B4702&lt;&gt;"",VLOOKUP(B4702,Zapisy!B4695:G4695,6,FALSE),"")</f>
        <v/>
      </c>
      <c r="H4702" s="35" t="str">
        <f>IF(B4702&lt;&gt;"",VLOOKUP(B4702,Zapisy!B4695:F4705,5,FALSE),"")</f>
        <v/>
      </c>
      <c r="I4702" s="14" t="str">
        <f>IF(B4702&lt;&gt;"",VLOOKUP(B4702,Dziennik!B:F,5,FALSE),"")</f>
        <v/>
      </c>
    </row>
    <row r="4703" spans="2:9" x14ac:dyDescent="0.2">
      <c r="B4703" s="14" t="str">
        <f>IF(Zapisy!B4696&lt;&gt;"",Zapisy!B4696,"")</f>
        <v/>
      </c>
      <c r="C4703" s="14" t="str">
        <f>IF(B4703&lt;&gt;"",VLOOKUP(B4703,JPK_KR!AP:AR,3,FALSE),"")</f>
        <v/>
      </c>
      <c r="D4703" s="32" t="str">
        <f>IF(B4703&lt;&gt;"",VLOOKUP(Zapisy!B4696,JPK_KR!AP:AV,7,FALSE),"")</f>
        <v/>
      </c>
      <c r="E4703" s="25" t="str">
        <f>IF(B4703&lt;&gt;"",VLOOKUP(B4703,Zapisy!B4696:D4704,3,FALSE),"")</f>
        <v/>
      </c>
      <c r="F4703" s="35" t="str">
        <f>IF(B4703&lt;&gt;"",VLOOKUP(B4703,Zapisy!B4696:C4704,2,FALSE),"")</f>
        <v/>
      </c>
      <c r="G4703" s="25" t="str">
        <f>IF(B4703&lt;&gt;"",VLOOKUP(B4703,Zapisy!B4696:G4696,6,FALSE),"")</f>
        <v/>
      </c>
      <c r="H4703" s="35" t="str">
        <f>IF(B4703&lt;&gt;"",VLOOKUP(B4703,Zapisy!B4696:F4706,5,FALSE),"")</f>
        <v/>
      </c>
      <c r="I4703" s="14" t="str">
        <f>IF(B4703&lt;&gt;"",VLOOKUP(B4703,Dziennik!B:F,5,FALSE),"")</f>
        <v/>
      </c>
    </row>
    <row r="4704" spans="2:9" x14ac:dyDescent="0.2">
      <c r="B4704" s="14" t="str">
        <f>IF(Zapisy!B4697&lt;&gt;"",Zapisy!B4697,"")</f>
        <v/>
      </c>
      <c r="C4704" s="14" t="str">
        <f>IF(B4704&lt;&gt;"",VLOOKUP(B4704,JPK_KR!AP:AR,3,FALSE),"")</f>
        <v/>
      </c>
      <c r="D4704" s="32" t="str">
        <f>IF(B4704&lt;&gt;"",VLOOKUP(Zapisy!B4697,JPK_KR!AP:AV,7,FALSE),"")</f>
        <v/>
      </c>
      <c r="E4704" s="25" t="str">
        <f>IF(B4704&lt;&gt;"",VLOOKUP(B4704,Zapisy!B4697:D4705,3,FALSE),"")</f>
        <v/>
      </c>
      <c r="F4704" s="35" t="str">
        <f>IF(B4704&lt;&gt;"",VLOOKUP(B4704,Zapisy!B4697:C4705,2,FALSE),"")</f>
        <v/>
      </c>
      <c r="G4704" s="25" t="str">
        <f>IF(B4704&lt;&gt;"",VLOOKUP(B4704,Zapisy!B4697:G4697,6,FALSE),"")</f>
        <v/>
      </c>
      <c r="H4704" s="35" t="str">
        <f>IF(B4704&lt;&gt;"",VLOOKUP(B4704,Zapisy!B4697:F4707,5,FALSE),"")</f>
        <v/>
      </c>
      <c r="I4704" s="14" t="str">
        <f>IF(B4704&lt;&gt;"",VLOOKUP(B4704,Dziennik!B:F,5,FALSE),"")</f>
        <v/>
      </c>
    </row>
    <row r="4705" spans="2:9" x14ac:dyDescent="0.2">
      <c r="B4705" s="14" t="str">
        <f>IF(Zapisy!B4698&lt;&gt;"",Zapisy!B4698,"")</f>
        <v/>
      </c>
      <c r="C4705" s="14" t="str">
        <f>IF(B4705&lt;&gt;"",VLOOKUP(B4705,JPK_KR!AP:AR,3,FALSE),"")</f>
        <v/>
      </c>
      <c r="D4705" s="32" t="str">
        <f>IF(B4705&lt;&gt;"",VLOOKUP(Zapisy!B4698,JPK_KR!AP:AV,7,FALSE),"")</f>
        <v/>
      </c>
      <c r="E4705" s="25" t="str">
        <f>IF(B4705&lt;&gt;"",VLOOKUP(B4705,Zapisy!B4698:D4706,3,FALSE),"")</f>
        <v/>
      </c>
      <c r="F4705" s="35" t="str">
        <f>IF(B4705&lt;&gt;"",VLOOKUP(B4705,Zapisy!B4698:C4706,2,FALSE),"")</f>
        <v/>
      </c>
      <c r="G4705" s="25" t="str">
        <f>IF(B4705&lt;&gt;"",VLOOKUP(B4705,Zapisy!B4698:G4698,6,FALSE),"")</f>
        <v/>
      </c>
      <c r="H4705" s="35" t="str">
        <f>IF(B4705&lt;&gt;"",VLOOKUP(B4705,Zapisy!B4698:F4708,5,FALSE),"")</f>
        <v/>
      </c>
      <c r="I4705" s="14" t="str">
        <f>IF(B4705&lt;&gt;"",VLOOKUP(B4705,Dziennik!B:F,5,FALSE),"")</f>
        <v/>
      </c>
    </row>
    <row r="4706" spans="2:9" x14ac:dyDescent="0.2">
      <c r="B4706" s="14" t="str">
        <f>IF(Zapisy!B4699&lt;&gt;"",Zapisy!B4699,"")</f>
        <v/>
      </c>
      <c r="C4706" s="14" t="str">
        <f>IF(B4706&lt;&gt;"",VLOOKUP(B4706,JPK_KR!AP:AR,3,FALSE),"")</f>
        <v/>
      </c>
      <c r="D4706" s="32" t="str">
        <f>IF(B4706&lt;&gt;"",VLOOKUP(Zapisy!B4699,JPK_KR!AP:AV,7,FALSE),"")</f>
        <v/>
      </c>
      <c r="E4706" s="25" t="str">
        <f>IF(B4706&lt;&gt;"",VLOOKUP(B4706,Zapisy!B4699:D4707,3,FALSE),"")</f>
        <v/>
      </c>
      <c r="F4706" s="35" t="str">
        <f>IF(B4706&lt;&gt;"",VLOOKUP(B4706,Zapisy!B4699:C4707,2,FALSE),"")</f>
        <v/>
      </c>
      <c r="G4706" s="25" t="str">
        <f>IF(B4706&lt;&gt;"",VLOOKUP(B4706,Zapisy!B4699:G4699,6,FALSE),"")</f>
        <v/>
      </c>
      <c r="H4706" s="35" t="str">
        <f>IF(B4706&lt;&gt;"",VLOOKUP(B4706,Zapisy!B4699:F4709,5,FALSE),"")</f>
        <v/>
      </c>
      <c r="I4706" s="14" t="str">
        <f>IF(B4706&lt;&gt;"",VLOOKUP(B4706,Dziennik!B:F,5,FALSE),"")</f>
        <v/>
      </c>
    </row>
    <row r="4707" spans="2:9" x14ac:dyDescent="0.2">
      <c r="B4707" s="14" t="str">
        <f>IF(Zapisy!B4700&lt;&gt;"",Zapisy!B4700,"")</f>
        <v/>
      </c>
      <c r="C4707" s="14" t="str">
        <f>IF(B4707&lt;&gt;"",VLOOKUP(B4707,JPK_KR!AP:AR,3,FALSE),"")</f>
        <v/>
      </c>
      <c r="D4707" s="32" t="str">
        <f>IF(B4707&lt;&gt;"",VLOOKUP(Zapisy!B4700,JPK_KR!AP:AV,7,FALSE),"")</f>
        <v/>
      </c>
      <c r="E4707" s="25" t="str">
        <f>IF(B4707&lt;&gt;"",VLOOKUP(B4707,Zapisy!B4700:D4708,3,FALSE),"")</f>
        <v/>
      </c>
      <c r="F4707" s="35" t="str">
        <f>IF(B4707&lt;&gt;"",VLOOKUP(B4707,Zapisy!B4700:C4708,2,FALSE),"")</f>
        <v/>
      </c>
      <c r="G4707" s="25" t="str">
        <f>IF(B4707&lt;&gt;"",VLOOKUP(B4707,Zapisy!B4700:G4700,6,FALSE),"")</f>
        <v/>
      </c>
      <c r="H4707" s="35" t="str">
        <f>IF(B4707&lt;&gt;"",VLOOKUP(B4707,Zapisy!B4700:F4710,5,FALSE),"")</f>
        <v/>
      </c>
      <c r="I4707" s="14" t="str">
        <f>IF(B4707&lt;&gt;"",VLOOKUP(B4707,Dziennik!B:F,5,FALSE),"")</f>
        <v/>
      </c>
    </row>
    <row r="4708" spans="2:9" x14ac:dyDescent="0.2">
      <c r="B4708" s="14" t="str">
        <f>IF(Zapisy!B4701&lt;&gt;"",Zapisy!B4701,"")</f>
        <v/>
      </c>
      <c r="C4708" s="14" t="str">
        <f>IF(B4708&lt;&gt;"",VLOOKUP(B4708,JPK_KR!AP:AR,3,FALSE),"")</f>
        <v/>
      </c>
      <c r="D4708" s="32" t="str">
        <f>IF(B4708&lt;&gt;"",VLOOKUP(Zapisy!B4701,JPK_KR!AP:AV,7,FALSE),"")</f>
        <v/>
      </c>
      <c r="E4708" s="25" t="str">
        <f>IF(B4708&lt;&gt;"",VLOOKUP(B4708,Zapisy!B4701:D4709,3,FALSE),"")</f>
        <v/>
      </c>
      <c r="F4708" s="35" t="str">
        <f>IF(B4708&lt;&gt;"",VLOOKUP(B4708,Zapisy!B4701:C4709,2,FALSE),"")</f>
        <v/>
      </c>
      <c r="G4708" s="25" t="str">
        <f>IF(B4708&lt;&gt;"",VLOOKUP(B4708,Zapisy!B4701:G4701,6,FALSE),"")</f>
        <v/>
      </c>
      <c r="H4708" s="35" t="str">
        <f>IF(B4708&lt;&gt;"",VLOOKUP(B4708,Zapisy!B4701:F4711,5,FALSE),"")</f>
        <v/>
      </c>
      <c r="I4708" s="14" t="str">
        <f>IF(B4708&lt;&gt;"",VLOOKUP(B4708,Dziennik!B:F,5,FALSE),"")</f>
        <v/>
      </c>
    </row>
    <row r="4709" spans="2:9" x14ac:dyDescent="0.2">
      <c r="B4709" s="14" t="str">
        <f>IF(Zapisy!B4702&lt;&gt;"",Zapisy!B4702,"")</f>
        <v/>
      </c>
      <c r="C4709" s="14" t="str">
        <f>IF(B4709&lt;&gt;"",VLOOKUP(B4709,JPK_KR!AP:AR,3,FALSE),"")</f>
        <v/>
      </c>
      <c r="D4709" s="32" t="str">
        <f>IF(B4709&lt;&gt;"",VLOOKUP(Zapisy!B4702,JPK_KR!AP:AV,7,FALSE),"")</f>
        <v/>
      </c>
      <c r="E4709" s="25" t="str">
        <f>IF(B4709&lt;&gt;"",VLOOKUP(B4709,Zapisy!B4702:D4710,3,FALSE),"")</f>
        <v/>
      </c>
      <c r="F4709" s="35" t="str">
        <f>IF(B4709&lt;&gt;"",VLOOKUP(B4709,Zapisy!B4702:C4710,2,FALSE),"")</f>
        <v/>
      </c>
      <c r="G4709" s="25" t="str">
        <f>IF(B4709&lt;&gt;"",VLOOKUP(B4709,Zapisy!B4702:G4702,6,FALSE),"")</f>
        <v/>
      </c>
      <c r="H4709" s="35" t="str">
        <f>IF(B4709&lt;&gt;"",VLOOKUP(B4709,Zapisy!B4702:F4712,5,FALSE),"")</f>
        <v/>
      </c>
      <c r="I4709" s="14" t="str">
        <f>IF(B4709&lt;&gt;"",VLOOKUP(B4709,Dziennik!B:F,5,FALSE),"")</f>
        <v/>
      </c>
    </row>
    <row r="4710" spans="2:9" x14ac:dyDescent="0.2">
      <c r="B4710" s="14" t="str">
        <f>IF(Zapisy!B4703&lt;&gt;"",Zapisy!B4703,"")</f>
        <v/>
      </c>
      <c r="C4710" s="14" t="str">
        <f>IF(B4710&lt;&gt;"",VLOOKUP(B4710,JPK_KR!AP:AR,3,FALSE),"")</f>
        <v/>
      </c>
      <c r="D4710" s="32" t="str">
        <f>IF(B4710&lt;&gt;"",VLOOKUP(Zapisy!B4703,JPK_KR!AP:AV,7,FALSE),"")</f>
        <v/>
      </c>
      <c r="E4710" s="25" t="str">
        <f>IF(B4710&lt;&gt;"",VLOOKUP(B4710,Zapisy!B4703:D4711,3,FALSE),"")</f>
        <v/>
      </c>
      <c r="F4710" s="35" t="str">
        <f>IF(B4710&lt;&gt;"",VLOOKUP(B4710,Zapisy!B4703:C4711,2,FALSE),"")</f>
        <v/>
      </c>
      <c r="G4710" s="25" t="str">
        <f>IF(B4710&lt;&gt;"",VLOOKUP(B4710,Zapisy!B4703:G4703,6,FALSE),"")</f>
        <v/>
      </c>
      <c r="H4710" s="35" t="str">
        <f>IF(B4710&lt;&gt;"",VLOOKUP(B4710,Zapisy!B4703:F4713,5,FALSE),"")</f>
        <v/>
      </c>
      <c r="I4710" s="14" t="str">
        <f>IF(B4710&lt;&gt;"",VLOOKUP(B4710,Dziennik!B:F,5,FALSE),"")</f>
        <v/>
      </c>
    </row>
    <row r="4711" spans="2:9" x14ac:dyDescent="0.2">
      <c r="B4711" s="14" t="str">
        <f>IF(Zapisy!B4704&lt;&gt;"",Zapisy!B4704,"")</f>
        <v/>
      </c>
      <c r="C4711" s="14" t="str">
        <f>IF(B4711&lt;&gt;"",VLOOKUP(B4711,JPK_KR!AP:AR,3,FALSE),"")</f>
        <v/>
      </c>
      <c r="D4711" s="32" t="str">
        <f>IF(B4711&lt;&gt;"",VLOOKUP(Zapisy!B4704,JPK_KR!AP:AV,7,FALSE),"")</f>
        <v/>
      </c>
      <c r="E4711" s="25" t="str">
        <f>IF(B4711&lt;&gt;"",VLOOKUP(B4711,Zapisy!B4704:D4712,3,FALSE),"")</f>
        <v/>
      </c>
      <c r="F4711" s="35" t="str">
        <f>IF(B4711&lt;&gt;"",VLOOKUP(B4711,Zapisy!B4704:C4712,2,FALSE),"")</f>
        <v/>
      </c>
      <c r="G4711" s="25" t="str">
        <f>IF(B4711&lt;&gt;"",VLOOKUP(B4711,Zapisy!B4704:G4704,6,FALSE),"")</f>
        <v/>
      </c>
      <c r="H4711" s="35" t="str">
        <f>IF(B4711&lt;&gt;"",VLOOKUP(B4711,Zapisy!B4704:F4714,5,FALSE),"")</f>
        <v/>
      </c>
      <c r="I4711" s="14" t="str">
        <f>IF(B4711&lt;&gt;"",VLOOKUP(B4711,Dziennik!B:F,5,FALSE),"")</f>
        <v/>
      </c>
    </row>
    <row r="4712" spans="2:9" x14ac:dyDescent="0.2">
      <c r="B4712" s="14" t="str">
        <f>IF(Zapisy!B4705&lt;&gt;"",Zapisy!B4705,"")</f>
        <v/>
      </c>
      <c r="C4712" s="14" t="str">
        <f>IF(B4712&lt;&gt;"",VLOOKUP(B4712,JPK_KR!AP:AR,3,FALSE),"")</f>
        <v/>
      </c>
      <c r="D4712" s="32" t="str">
        <f>IF(B4712&lt;&gt;"",VLOOKUP(Zapisy!B4705,JPK_KR!AP:AV,7,FALSE),"")</f>
        <v/>
      </c>
      <c r="E4712" s="25" t="str">
        <f>IF(B4712&lt;&gt;"",VLOOKUP(B4712,Zapisy!B4705:D4713,3,FALSE),"")</f>
        <v/>
      </c>
      <c r="F4712" s="35" t="str">
        <f>IF(B4712&lt;&gt;"",VLOOKUP(B4712,Zapisy!B4705:C4713,2,FALSE),"")</f>
        <v/>
      </c>
      <c r="G4712" s="25" t="str">
        <f>IF(B4712&lt;&gt;"",VLOOKUP(B4712,Zapisy!B4705:G4705,6,FALSE),"")</f>
        <v/>
      </c>
      <c r="H4712" s="35" t="str">
        <f>IF(B4712&lt;&gt;"",VLOOKUP(B4712,Zapisy!B4705:F4715,5,FALSE),"")</f>
        <v/>
      </c>
      <c r="I4712" s="14" t="str">
        <f>IF(B4712&lt;&gt;"",VLOOKUP(B4712,Dziennik!B:F,5,FALSE),"")</f>
        <v/>
      </c>
    </row>
    <row r="4713" spans="2:9" x14ac:dyDescent="0.2">
      <c r="B4713" s="14" t="str">
        <f>IF(Zapisy!B4706&lt;&gt;"",Zapisy!B4706,"")</f>
        <v/>
      </c>
      <c r="C4713" s="14" t="str">
        <f>IF(B4713&lt;&gt;"",VLOOKUP(B4713,JPK_KR!AP:AR,3,FALSE),"")</f>
        <v/>
      </c>
      <c r="D4713" s="32" t="str">
        <f>IF(B4713&lt;&gt;"",VLOOKUP(Zapisy!B4706,JPK_KR!AP:AV,7,FALSE),"")</f>
        <v/>
      </c>
      <c r="E4713" s="25" t="str">
        <f>IF(B4713&lt;&gt;"",VLOOKUP(B4713,Zapisy!B4706:D4714,3,FALSE),"")</f>
        <v/>
      </c>
      <c r="F4713" s="35" t="str">
        <f>IF(B4713&lt;&gt;"",VLOOKUP(B4713,Zapisy!B4706:C4714,2,FALSE),"")</f>
        <v/>
      </c>
      <c r="G4713" s="25" t="str">
        <f>IF(B4713&lt;&gt;"",VLOOKUP(B4713,Zapisy!B4706:G4706,6,FALSE),"")</f>
        <v/>
      </c>
      <c r="H4713" s="35" t="str">
        <f>IF(B4713&lt;&gt;"",VLOOKUP(B4713,Zapisy!B4706:F4716,5,FALSE),"")</f>
        <v/>
      </c>
      <c r="I4713" s="14" t="str">
        <f>IF(B4713&lt;&gt;"",VLOOKUP(B4713,Dziennik!B:F,5,FALSE),"")</f>
        <v/>
      </c>
    </row>
    <row r="4714" spans="2:9" x14ac:dyDescent="0.2">
      <c r="B4714" s="14" t="str">
        <f>IF(Zapisy!B4707&lt;&gt;"",Zapisy!B4707,"")</f>
        <v/>
      </c>
      <c r="C4714" s="14" t="str">
        <f>IF(B4714&lt;&gt;"",VLOOKUP(B4714,JPK_KR!AP:AR,3,FALSE),"")</f>
        <v/>
      </c>
      <c r="D4714" s="32" t="str">
        <f>IF(B4714&lt;&gt;"",VLOOKUP(Zapisy!B4707,JPK_KR!AP:AV,7,FALSE),"")</f>
        <v/>
      </c>
      <c r="E4714" s="25" t="str">
        <f>IF(B4714&lt;&gt;"",VLOOKUP(B4714,Zapisy!B4707:D4715,3,FALSE),"")</f>
        <v/>
      </c>
      <c r="F4714" s="35" t="str">
        <f>IF(B4714&lt;&gt;"",VLOOKUP(B4714,Zapisy!B4707:C4715,2,FALSE),"")</f>
        <v/>
      </c>
      <c r="G4714" s="25" t="str">
        <f>IF(B4714&lt;&gt;"",VLOOKUP(B4714,Zapisy!B4707:G4707,6,FALSE),"")</f>
        <v/>
      </c>
      <c r="H4714" s="35" t="str">
        <f>IF(B4714&lt;&gt;"",VLOOKUP(B4714,Zapisy!B4707:F4717,5,FALSE),"")</f>
        <v/>
      </c>
      <c r="I4714" s="14" t="str">
        <f>IF(B4714&lt;&gt;"",VLOOKUP(B4714,Dziennik!B:F,5,FALSE),"")</f>
        <v/>
      </c>
    </row>
    <row r="4715" spans="2:9" x14ac:dyDescent="0.2">
      <c r="B4715" s="14" t="str">
        <f>IF(Zapisy!B4708&lt;&gt;"",Zapisy!B4708,"")</f>
        <v/>
      </c>
      <c r="C4715" s="14" t="str">
        <f>IF(B4715&lt;&gt;"",VLOOKUP(B4715,JPK_KR!AP:AR,3,FALSE),"")</f>
        <v/>
      </c>
      <c r="D4715" s="32" t="str">
        <f>IF(B4715&lt;&gt;"",VLOOKUP(Zapisy!B4708,JPK_KR!AP:AV,7,FALSE),"")</f>
        <v/>
      </c>
      <c r="E4715" s="25" t="str">
        <f>IF(B4715&lt;&gt;"",VLOOKUP(B4715,Zapisy!B4708:D4716,3,FALSE),"")</f>
        <v/>
      </c>
      <c r="F4715" s="35" t="str">
        <f>IF(B4715&lt;&gt;"",VLOOKUP(B4715,Zapisy!B4708:C4716,2,FALSE),"")</f>
        <v/>
      </c>
      <c r="G4715" s="25" t="str">
        <f>IF(B4715&lt;&gt;"",VLOOKUP(B4715,Zapisy!B4708:G4708,6,FALSE),"")</f>
        <v/>
      </c>
      <c r="H4715" s="35" t="str">
        <f>IF(B4715&lt;&gt;"",VLOOKUP(B4715,Zapisy!B4708:F4718,5,FALSE),"")</f>
        <v/>
      </c>
      <c r="I4715" s="14" t="str">
        <f>IF(B4715&lt;&gt;"",VLOOKUP(B4715,Dziennik!B:F,5,FALSE),"")</f>
        <v/>
      </c>
    </row>
    <row r="4716" spans="2:9" x14ac:dyDescent="0.2">
      <c r="B4716" s="14" t="str">
        <f>IF(Zapisy!B4709&lt;&gt;"",Zapisy!B4709,"")</f>
        <v/>
      </c>
      <c r="C4716" s="14" t="str">
        <f>IF(B4716&lt;&gt;"",VLOOKUP(B4716,JPK_KR!AP:AR,3,FALSE),"")</f>
        <v/>
      </c>
      <c r="D4716" s="32" t="str">
        <f>IF(B4716&lt;&gt;"",VLOOKUP(Zapisy!B4709,JPK_KR!AP:AV,7,FALSE),"")</f>
        <v/>
      </c>
      <c r="E4716" s="25" t="str">
        <f>IF(B4716&lt;&gt;"",VLOOKUP(B4716,Zapisy!B4709:D4717,3,FALSE),"")</f>
        <v/>
      </c>
      <c r="F4716" s="35" t="str">
        <f>IF(B4716&lt;&gt;"",VLOOKUP(B4716,Zapisy!B4709:C4717,2,FALSE),"")</f>
        <v/>
      </c>
      <c r="G4716" s="25" t="str">
        <f>IF(B4716&lt;&gt;"",VLOOKUP(B4716,Zapisy!B4709:G4709,6,FALSE),"")</f>
        <v/>
      </c>
      <c r="H4716" s="35" t="str">
        <f>IF(B4716&lt;&gt;"",VLOOKUP(B4716,Zapisy!B4709:F4719,5,FALSE),"")</f>
        <v/>
      </c>
      <c r="I4716" s="14" t="str">
        <f>IF(B4716&lt;&gt;"",VLOOKUP(B4716,Dziennik!B:F,5,FALSE),"")</f>
        <v/>
      </c>
    </row>
    <row r="4717" spans="2:9" x14ac:dyDescent="0.2">
      <c r="B4717" s="14" t="str">
        <f>IF(Zapisy!B4710&lt;&gt;"",Zapisy!B4710,"")</f>
        <v/>
      </c>
      <c r="C4717" s="14" t="str">
        <f>IF(B4717&lt;&gt;"",VLOOKUP(B4717,JPK_KR!AP:AR,3,FALSE),"")</f>
        <v/>
      </c>
      <c r="D4717" s="32" t="str">
        <f>IF(B4717&lt;&gt;"",VLOOKUP(Zapisy!B4710,JPK_KR!AP:AV,7,FALSE),"")</f>
        <v/>
      </c>
      <c r="E4717" s="25" t="str">
        <f>IF(B4717&lt;&gt;"",VLOOKUP(B4717,Zapisy!B4710:D4718,3,FALSE),"")</f>
        <v/>
      </c>
      <c r="F4717" s="35" t="str">
        <f>IF(B4717&lt;&gt;"",VLOOKUP(B4717,Zapisy!B4710:C4718,2,FALSE),"")</f>
        <v/>
      </c>
      <c r="G4717" s="25" t="str">
        <f>IF(B4717&lt;&gt;"",VLOOKUP(B4717,Zapisy!B4710:G4710,6,FALSE),"")</f>
        <v/>
      </c>
      <c r="H4717" s="35" t="str">
        <f>IF(B4717&lt;&gt;"",VLOOKUP(B4717,Zapisy!B4710:F4720,5,FALSE),"")</f>
        <v/>
      </c>
      <c r="I4717" s="14" t="str">
        <f>IF(B4717&lt;&gt;"",VLOOKUP(B4717,Dziennik!B:F,5,FALSE),"")</f>
        <v/>
      </c>
    </row>
    <row r="4718" spans="2:9" x14ac:dyDescent="0.2">
      <c r="B4718" s="14" t="str">
        <f>IF(Zapisy!B4711&lt;&gt;"",Zapisy!B4711,"")</f>
        <v/>
      </c>
      <c r="C4718" s="14" t="str">
        <f>IF(B4718&lt;&gt;"",VLOOKUP(B4718,JPK_KR!AP:AR,3,FALSE),"")</f>
        <v/>
      </c>
      <c r="D4718" s="32" t="str">
        <f>IF(B4718&lt;&gt;"",VLOOKUP(Zapisy!B4711,JPK_KR!AP:AV,7,FALSE),"")</f>
        <v/>
      </c>
      <c r="E4718" s="25" t="str">
        <f>IF(B4718&lt;&gt;"",VLOOKUP(B4718,Zapisy!B4711:D4719,3,FALSE),"")</f>
        <v/>
      </c>
      <c r="F4718" s="35" t="str">
        <f>IF(B4718&lt;&gt;"",VLOOKUP(B4718,Zapisy!B4711:C4719,2,FALSE),"")</f>
        <v/>
      </c>
      <c r="G4718" s="25" t="str">
        <f>IF(B4718&lt;&gt;"",VLOOKUP(B4718,Zapisy!B4711:G4711,6,FALSE),"")</f>
        <v/>
      </c>
      <c r="H4718" s="35" t="str">
        <f>IF(B4718&lt;&gt;"",VLOOKUP(B4718,Zapisy!B4711:F4721,5,FALSE),"")</f>
        <v/>
      </c>
      <c r="I4718" s="14" t="str">
        <f>IF(B4718&lt;&gt;"",VLOOKUP(B4718,Dziennik!B:F,5,FALSE),"")</f>
        <v/>
      </c>
    </row>
    <row r="4719" spans="2:9" x14ac:dyDescent="0.2">
      <c r="B4719" s="14" t="str">
        <f>IF(Zapisy!B4712&lt;&gt;"",Zapisy!B4712,"")</f>
        <v/>
      </c>
      <c r="C4719" s="14" t="str">
        <f>IF(B4719&lt;&gt;"",VLOOKUP(B4719,JPK_KR!AP:AR,3,FALSE),"")</f>
        <v/>
      </c>
      <c r="D4719" s="32" t="str">
        <f>IF(B4719&lt;&gt;"",VLOOKUP(Zapisy!B4712,JPK_KR!AP:AV,7,FALSE),"")</f>
        <v/>
      </c>
      <c r="E4719" s="25" t="str">
        <f>IF(B4719&lt;&gt;"",VLOOKUP(B4719,Zapisy!B4712:D4720,3,FALSE),"")</f>
        <v/>
      </c>
      <c r="F4719" s="35" t="str">
        <f>IF(B4719&lt;&gt;"",VLOOKUP(B4719,Zapisy!B4712:C4720,2,FALSE),"")</f>
        <v/>
      </c>
      <c r="G4719" s="25" t="str">
        <f>IF(B4719&lt;&gt;"",VLOOKUP(B4719,Zapisy!B4712:G4712,6,FALSE),"")</f>
        <v/>
      </c>
      <c r="H4719" s="35" t="str">
        <f>IF(B4719&lt;&gt;"",VLOOKUP(B4719,Zapisy!B4712:F4722,5,FALSE),"")</f>
        <v/>
      </c>
      <c r="I4719" s="14" t="str">
        <f>IF(B4719&lt;&gt;"",VLOOKUP(B4719,Dziennik!B:F,5,FALSE),"")</f>
        <v/>
      </c>
    </row>
    <row r="4720" spans="2:9" x14ac:dyDescent="0.2">
      <c r="B4720" s="14" t="str">
        <f>IF(Zapisy!B4713&lt;&gt;"",Zapisy!B4713,"")</f>
        <v/>
      </c>
      <c r="C4720" s="14" t="str">
        <f>IF(B4720&lt;&gt;"",VLOOKUP(B4720,JPK_KR!AP:AR,3,FALSE),"")</f>
        <v/>
      </c>
      <c r="D4720" s="32" t="str">
        <f>IF(B4720&lt;&gt;"",VLOOKUP(Zapisy!B4713,JPK_KR!AP:AV,7,FALSE),"")</f>
        <v/>
      </c>
      <c r="E4720" s="25" t="str">
        <f>IF(B4720&lt;&gt;"",VLOOKUP(B4720,Zapisy!B4713:D4721,3,FALSE),"")</f>
        <v/>
      </c>
      <c r="F4720" s="35" t="str">
        <f>IF(B4720&lt;&gt;"",VLOOKUP(B4720,Zapisy!B4713:C4721,2,FALSE),"")</f>
        <v/>
      </c>
      <c r="G4720" s="25" t="str">
        <f>IF(B4720&lt;&gt;"",VLOOKUP(B4720,Zapisy!B4713:G4713,6,FALSE),"")</f>
        <v/>
      </c>
      <c r="H4720" s="35" t="str">
        <f>IF(B4720&lt;&gt;"",VLOOKUP(B4720,Zapisy!B4713:F4723,5,FALSE),"")</f>
        <v/>
      </c>
      <c r="I4720" s="14" t="str">
        <f>IF(B4720&lt;&gt;"",VLOOKUP(B4720,Dziennik!B:F,5,FALSE),"")</f>
        <v/>
      </c>
    </row>
    <row r="4721" spans="2:9" x14ac:dyDescent="0.2">
      <c r="B4721" s="14" t="str">
        <f>IF(Zapisy!B4714&lt;&gt;"",Zapisy!B4714,"")</f>
        <v/>
      </c>
      <c r="C4721" s="14" t="str">
        <f>IF(B4721&lt;&gt;"",VLOOKUP(B4721,JPK_KR!AP:AR,3,FALSE),"")</f>
        <v/>
      </c>
      <c r="D4721" s="32" t="str">
        <f>IF(B4721&lt;&gt;"",VLOOKUP(Zapisy!B4714,JPK_KR!AP:AV,7,FALSE),"")</f>
        <v/>
      </c>
      <c r="E4721" s="25" t="str">
        <f>IF(B4721&lt;&gt;"",VLOOKUP(B4721,Zapisy!B4714:D4722,3,FALSE),"")</f>
        <v/>
      </c>
      <c r="F4721" s="35" t="str">
        <f>IF(B4721&lt;&gt;"",VLOOKUP(B4721,Zapisy!B4714:C4722,2,FALSE),"")</f>
        <v/>
      </c>
      <c r="G4721" s="25" t="str">
        <f>IF(B4721&lt;&gt;"",VLOOKUP(B4721,Zapisy!B4714:G4714,6,FALSE),"")</f>
        <v/>
      </c>
      <c r="H4721" s="35" t="str">
        <f>IF(B4721&lt;&gt;"",VLOOKUP(B4721,Zapisy!B4714:F4724,5,FALSE),"")</f>
        <v/>
      </c>
      <c r="I4721" s="14" t="str">
        <f>IF(B4721&lt;&gt;"",VLOOKUP(B4721,Dziennik!B:F,5,FALSE),"")</f>
        <v/>
      </c>
    </row>
    <row r="4722" spans="2:9" x14ac:dyDescent="0.2">
      <c r="B4722" s="14" t="str">
        <f>IF(Zapisy!B4715&lt;&gt;"",Zapisy!B4715,"")</f>
        <v/>
      </c>
      <c r="C4722" s="14" t="str">
        <f>IF(B4722&lt;&gt;"",VLOOKUP(B4722,JPK_KR!AP:AR,3,FALSE),"")</f>
        <v/>
      </c>
      <c r="D4722" s="32" t="str">
        <f>IF(B4722&lt;&gt;"",VLOOKUP(Zapisy!B4715,JPK_KR!AP:AV,7,FALSE),"")</f>
        <v/>
      </c>
      <c r="E4722" s="25" t="str">
        <f>IF(B4722&lt;&gt;"",VLOOKUP(B4722,Zapisy!B4715:D4723,3,FALSE),"")</f>
        <v/>
      </c>
      <c r="F4722" s="35" t="str">
        <f>IF(B4722&lt;&gt;"",VLOOKUP(B4722,Zapisy!B4715:C4723,2,FALSE),"")</f>
        <v/>
      </c>
      <c r="G4722" s="25" t="str">
        <f>IF(B4722&lt;&gt;"",VLOOKUP(B4722,Zapisy!B4715:G4715,6,FALSE),"")</f>
        <v/>
      </c>
      <c r="H4722" s="35" t="str">
        <f>IF(B4722&lt;&gt;"",VLOOKUP(B4722,Zapisy!B4715:F4725,5,FALSE),"")</f>
        <v/>
      </c>
      <c r="I4722" s="14" t="str">
        <f>IF(B4722&lt;&gt;"",VLOOKUP(B4722,Dziennik!B:F,5,FALSE),"")</f>
        <v/>
      </c>
    </row>
    <row r="4723" spans="2:9" x14ac:dyDescent="0.2">
      <c r="B4723" s="14" t="str">
        <f>IF(Zapisy!B4716&lt;&gt;"",Zapisy!B4716,"")</f>
        <v/>
      </c>
      <c r="C4723" s="14" t="str">
        <f>IF(B4723&lt;&gt;"",VLOOKUP(B4723,JPK_KR!AP:AR,3,FALSE),"")</f>
        <v/>
      </c>
      <c r="D4723" s="32" t="str">
        <f>IF(B4723&lt;&gt;"",VLOOKUP(Zapisy!B4716,JPK_KR!AP:AV,7,FALSE),"")</f>
        <v/>
      </c>
      <c r="E4723" s="25" t="str">
        <f>IF(B4723&lt;&gt;"",VLOOKUP(B4723,Zapisy!B4716:D4724,3,FALSE),"")</f>
        <v/>
      </c>
      <c r="F4723" s="35" t="str">
        <f>IF(B4723&lt;&gt;"",VLOOKUP(B4723,Zapisy!B4716:C4724,2,FALSE),"")</f>
        <v/>
      </c>
      <c r="G4723" s="25" t="str">
        <f>IF(B4723&lt;&gt;"",VLOOKUP(B4723,Zapisy!B4716:G4716,6,FALSE),"")</f>
        <v/>
      </c>
      <c r="H4723" s="35" t="str">
        <f>IF(B4723&lt;&gt;"",VLOOKUP(B4723,Zapisy!B4716:F4726,5,FALSE),"")</f>
        <v/>
      </c>
      <c r="I4723" s="14" t="str">
        <f>IF(B4723&lt;&gt;"",VLOOKUP(B4723,Dziennik!B:F,5,FALSE),"")</f>
        <v/>
      </c>
    </row>
    <row r="4724" spans="2:9" x14ac:dyDescent="0.2">
      <c r="B4724" s="14" t="str">
        <f>IF(Zapisy!B4717&lt;&gt;"",Zapisy!B4717,"")</f>
        <v/>
      </c>
      <c r="C4724" s="14" t="str">
        <f>IF(B4724&lt;&gt;"",VLOOKUP(B4724,JPK_KR!AP:AR,3,FALSE),"")</f>
        <v/>
      </c>
      <c r="D4724" s="32" t="str">
        <f>IF(B4724&lt;&gt;"",VLOOKUP(Zapisy!B4717,JPK_KR!AP:AV,7,FALSE),"")</f>
        <v/>
      </c>
      <c r="E4724" s="25" t="str">
        <f>IF(B4724&lt;&gt;"",VLOOKUP(B4724,Zapisy!B4717:D4725,3,FALSE),"")</f>
        <v/>
      </c>
      <c r="F4724" s="35" t="str">
        <f>IF(B4724&lt;&gt;"",VLOOKUP(B4724,Zapisy!B4717:C4725,2,FALSE),"")</f>
        <v/>
      </c>
      <c r="G4724" s="25" t="str">
        <f>IF(B4724&lt;&gt;"",VLOOKUP(B4724,Zapisy!B4717:G4717,6,FALSE),"")</f>
        <v/>
      </c>
      <c r="H4724" s="35" t="str">
        <f>IF(B4724&lt;&gt;"",VLOOKUP(B4724,Zapisy!B4717:F4727,5,FALSE),"")</f>
        <v/>
      </c>
      <c r="I4724" s="14" t="str">
        <f>IF(B4724&lt;&gt;"",VLOOKUP(B4724,Dziennik!B:F,5,FALSE),"")</f>
        <v/>
      </c>
    </row>
    <row r="4725" spans="2:9" x14ac:dyDescent="0.2">
      <c r="B4725" s="14" t="str">
        <f>IF(Zapisy!B4718&lt;&gt;"",Zapisy!B4718,"")</f>
        <v/>
      </c>
      <c r="C4725" s="14" t="str">
        <f>IF(B4725&lt;&gt;"",VLOOKUP(B4725,JPK_KR!AP:AR,3,FALSE),"")</f>
        <v/>
      </c>
      <c r="D4725" s="32" t="str">
        <f>IF(B4725&lt;&gt;"",VLOOKUP(Zapisy!B4718,JPK_KR!AP:AV,7,FALSE),"")</f>
        <v/>
      </c>
      <c r="E4725" s="25" t="str">
        <f>IF(B4725&lt;&gt;"",VLOOKUP(B4725,Zapisy!B4718:D4726,3,FALSE),"")</f>
        <v/>
      </c>
      <c r="F4725" s="35" t="str">
        <f>IF(B4725&lt;&gt;"",VLOOKUP(B4725,Zapisy!B4718:C4726,2,FALSE),"")</f>
        <v/>
      </c>
      <c r="G4725" s="25" t="str">
        <f>IF(B4725&lt;&gt;"",VLOOKUP(B4725,Zapisy!B4718:G4718,6,FALSE),"")</f>
        <v/>
      </c>
      <c r="H4725" s="35" t="str">
        <f>IF(B4725&lt;&gt;"",VLOOKUP(B4725,Zapisy!B4718:F4728,5,FALSE),"")</f>
        <v/>
      </c>
      <c r="I4725" s="14" t="str">
        <f>IF(B4725&lt;&gt;"",VLOOKUP(B4725,Dziennik!B:F,5,FALSE),"")</f>
        <v/>
      </c>
    </row>
    <row r="4726" spans="2:9" x14ac:dyDescent="0.2">
      <c r="B4726" s="14" t="str">
        <f>IF(Zapisy!B4719&lt;&gt;"",Zapisy!B4719,"")</f>
        <v/>
      </c>
      <c r="C4726" s="14" t="str">
        <f>IF(B4726&lt;&gt;"",VLOOKUP(B4726,JPK_KR!AP:AR,3,FALSE),"")</f>
        <v/>
      </c>
      <c r="D4726" s="32" t="str">
        <f>IF(B4726&lt;&gt;"",VLOOKUP(Zapisy!B4719,JPK_KR!AP:AV,7,FALSE),"")</f>
        <v/>
      </c>
      <c r="E4726" s="25" t="str">
        <f>IF(B4726&lt;&gt;"",VLOOKUP(B4726,Zapisy!B4719:D4727,3,FALSE),"")</f>
        <v/>
      </c>
      <c r="F4726" s="35" t="str">
        <f>IF(B4726&lt;&gt;"",VLOOKUP(B4726,Zapisy!B4719:C4727,2,FALSE),"")</f>
        <v/>
      </c>
      <c r="G4726" s="25" t="str">
        <f>IF(B4726&lt;&gt;"",VLOOKUP(B4726,Zapisy!B4719:G4719,6,FALSE),"")</f>
        <v/>
      </c>
      <c r="H4726" s="35" t="str">
        <f>IF(B4726&lt;&gt;"",VLOOKUP(B4726,Zapisy!B4719:F4729,5,FALSE),"")</f>
        <v/>
      </c>
      <c r="I4726" s="14" t="str">
        <f>IF(B4726&lt;&gt;"",VLOOKUP(B4726,Dziennik!B:F,5,FALSE),"")</f>
        <v/>
      </c>
    </row>
    <row r="4727" spans="2:9" x14ac:dyDescent="0.2">
      <c r="B4727" s="14" t="str">
        <f>IF(Zapisy!B4720&lt;&gt;"",Zapisy!B4720,"")</f>
        <v/>
      </c>
      <c r="C4727" s="14" t="str">
        <f>IF(B4727&lt;&gt;"",VLOOKUP(B4727,JPK_KR!AP:AR,3,FALSE),"")</f>
        <v/>
      </c>
      <c r="D4727" s="32" t="str">
        <f>IF(B4727&lt;&gt;"",VLOOKUP(Zapisy!B4720,JPK_KR!AP:AV,7,FALSE),"")</f>
        <v/>
      </c>
      <c r="E4727" s="25" t="str">
        <f>IF(B4727&lt;&gt;"",VLOOKUP(B4727,Zapisy!B4720:D4728,3,FALSE),"")</f>
        <v/>
      </c>
      <c r="F4727" s="35" t="str">
        <f>IF(B4727&lt;&gt;"",VLOOKUP(B4727,Zapisy!B4720:C4728,2,FALSE),"")</f>
        <v/>
      </c>
      <c r="G4727" s="25" t="str">
        <f>IF(B4727&lt;&gt;"",VLOOKUP(B4727,Zapisy!B4720:G4720,6,FALSE),"")</f>
        <v/>
      </c>
      <c r="H4727" s="35" t="str">
        <f>IF(B4727&lt;&gt;"",VLOOKUP(B4727,Zapisy!B4720:F4730,5,FALSE),"")</f>
        <v/>
      </c>
      <c r="I4727" s="14" t="str">
        <f>IF(B4727&lt;&gt;"",VLOOKUP(B4727,Dziennik!B:F,5,FALSE),"")</f>
        <v/>
      </c>
    </row>
    <row r="4728" spans="2:9" x14ac:dyDescent="0.2">
      <c r="B4728" s="14" t="str">
        <f>IF(Zapisy!B4721&lt;&gt;"",Zapisy!B4721,"")</f>
        <v/>
      </c>
      <c r="C4728" s="14" t="str">
        <f>IF(B4728&lt;&gt;"",VLOOKUP(B4728,JPK_KR!AP:AR,3,FALSE),"")</f>
        <v/>
      </c>
      <c r="D4728" s="32" t="str">
        <f>IF(B4728&lt;&gt;"",VLOOKUP(Zapisy!B4721,JPK_KR!AP:AV,7,FALSE),"")</f>
        <v/>
      </c>
      <c r="E4728" s="25" t="str">
        <f>IF(B4728&lt;&gt;"",VLOOKUP(B4728,Zapisy!B4721:D4729,3,FALSE),"")</f>
        <v/>
      </c>
      <c r="F4728" s="35" t="str">
        <f>IF(B4728&lt;&gt;"",VLOOKUP(B4728,Zapisy!B4721:C4729,2,FALSE),"")</f>
        <v/>
      </c>
      <c r="G4728" s="25" t="str">
        <f>IF(B4728&lt;&gt;"",VLOOKUP(B4728,Zapisy!B4721:G4721,6,FALSE),"")</f>
        <v/>
      </c>
      <c r="H4728" s="35" t="str">
        <f>IF(B4728&lt;&gt;"",VLOOKUP(B4728,Zapisy!B4721:F4731,5,FALSE),"")</f>
        <v/>
      </c>
      <c r="I4728" s="14" t="str">
        <f>IF(B4728&lt;&gt;"",VLOOKUP(B4728,Dziennik!B:F,5,FALSE),"")</f>
        <v/>
      </c>
    </row>
    <row r="4729" spans="2:9" x14ac:dyDescent="0.2">
      <c r="B4729" s="14" t="str">
        <f>IF(Zapisy!B4722&lt;&gt;"",Zapisy!B4722,"")</f>
        <v/>
      </c>
      <c r="C4729" s="14" t="str">
        <f>IF(B4729&lt;&gt;"",VLOOKUP(B4729,JPK_KR!AP:AR,3,FALSE),"")</f>
        <v/>
      </c>
      <c r="D4729" s="32" t="str">
        <f>IF(B4729&lt;&gt;"",VLOOKUP(Zapisy!B4722,JPK_KR!AP:AV,7,FALSE),"")</f>
        <v/>
      </c>
      <c r="E4729" s="25" t="str">
        <f>IF(B4729&lt;&gt;"",VLOOKUP(B4729,Zapisy!B4722:D4730,3,FALSE),"")</f>
        <v/>
      </c>
      <c r="F4729" s="35" t="str">
        <f>IF(B4729&lt;&gt;"",VLOOKUP(B4729,Zapisy!B4722:C4730,2,FALSE),"")</f>
        <v/>
      </c>
      <c r="G4729" s="25" t="str">
        <f>IF(B4729&lt;&gt;"",VLOOKUP(B4729,Zapisy!B4722:G4722,6,FALSE),"")</f>
        <v/>
      </c>
      <c r="H4729" s="35" t="str">
        <f>IF(B4729&lt;&gt;"",VLOOKUP(B4729,Zapisy!B4722:F4732,5,FALSE),"")</f>
        <v/>
      </c>
      <c r="I4729" s="14" t="str">
        <f>IF(B4729&lt;&gt;"",VLOOKUP(B4729,Dziennik!B:F,5,FALSE),"")</f>
        <v/>
      </c>
    </row>
    <row r="4730" spans="2:9" x14ac:dyDescent="0.2">
      <c r="B4730" s="14" t="str">
        <f>IF(Zapisy!B4723&lt;&gt;"",Zapisy!B4723,"")</f>
        <v/>
      </c>
      <c r="C4730" s="14" t="str">
        <f>IF(B4730&lt;&gt;"",VLOOKUP(B4730,JPK_KR!AP:AR,3,FALSE),"")</f>
        <v/>
      </c>
      <c r="D4730" s="32" t="str">
        <f>IF(B4730&lt;&gt;"",VLOOKUP(Zapisy!B4723,JPK_KR!AP:AV,7,FALSE),"")</f>
        <v/>
      </c>
      <c r="E4730" s="25" t="str">
        <f>IF(B4730&lt;&gt;"",VLOOKUP(B4730,Zapisy!B4723:D4731,3,FALSE),"")</f>
        <v/>
      </c>
      <c r="F4730" s="35" t="str">
        <f>IF(B4730&lt;&gt;"",VLOOKUP(B4730,Zapisy!B4723:C4731,2,FALSE),"")</f>
        <v/>
      </c>
      <c r="G4730" s="25" t="str">
        <f>IF(B4730&lt;&gt;"",VLOOKUP(B4730,Zapisy!B4723:G4723,6,FALSE),"")</f>
        <v/>
      </c>
      <c r="H4730" s="35" t="str">
        <f>IF(B4730&lt;&gt;"",VLOOKUP(B4730,Zapisy!B4723:F4733,5,FALSE),"")</f>
        <v/>
      </c>
      <c r="I4730" s="14" t="str">
        <f>IF(B4730&lt;&gt;"",VLOOKUP(B4730,Dziennik!B:F,5,FALSE),"")</f>
        <v/>
      </c>
    </row>
    <row r="4731" spans="2:9" x14ac:dyDescent="0.2">
      <c r="B4731" s="14" t="str">
        <f>IF(Zapisy!B4724&lt;&gt;"",Zapisy!B4724,"")</f>
        <v/>
      </c>
      <c r="C4731" s="14" t="str">
        <f>IF(B4731&lt;&gt;"",VLOOKUP(B4731,JPK_KR!AP:AR,3,FALSE),"")</f>
        <v/>
      </c>
      <c r="D4731" s="32" t="str">
        <f>IF(B4731&lt;&gt;"",VLOOKUP(Zapisy!B4724,JPK_KR!AP:AV,7,FALSE),"")</f>
        <v/>
      </c>
      <c r="E4731" s="25" t="str">
        <f>IF(B4731&lt;&gt;"",VLOOKUP(B4731,Zapisy!B4724:D4732,3,FALSE),"")</f>
        <v/>
      </c>
      <c r="F4731" s="35" t="str">
        <f>IF(B4731&lt;&gt;"",VLOOKUP(B4731,Zapisy!B4724:C4732,2,FALSE),"")</f>
        <v/>
      </c>
      <c r="G4731" s="25" t="str">
        <f>IF(B4731&lt;&gt;"",VLOOKUP(B4731,Zapisy!B4724:G4724,6,FALSE),"")</f>
        <v/>
      </c>
      <c r="H4731" s="35" t="str">
        <f>IF(B4731&lt;&gt;"",VLOOKUP(B4731,Zapisy!B4724:F4734,5,FALSE),"")</f>
        <v/>
      </c>
      <c r="I4731" s="14" t="str">
        <f>IF(B4731&lt;&gt;"",VLOOKUP(B4731,Dziennik!B:F,5,FALSE),"")</f>
        <v/>
      </c>
    </row>
    <row r="4732" spans="2:9" x14ac:dyDescent="0.2">
      <c r="B4732" s="14" t="str">
        <f>IF(Zapisy!B4725&lt;&gt;"",Zapisy!B4725,"")</f>
        <v/>
      </c>
      <c r="C4732" s="14" t="str">
        <f>IF(B4732&lt;&gt;"",VLOOKUP(B4732,JPK_KR!AP:AR,3,FALSE),"")</f>
        <v/>
      </c>
      <c r="D4732" s="32" t="str">
        <f>IF(B4732&lt;&gt;"",VLOOKUP(Zapisy!B4725,JPK_KR!AP:AV,7,FALSE),"")</f>
        <v/>
      </c>
      <c r="E4732" s="25" t="str">
        <f>IF(B4732&lt;&gt;"",VLOOKUP(B4732,Zapisy!B4725:D4733,3,FALSE),"")</f>
        <v/>
      </c>
      <c r="F4732" s="35" t="str">
        <f>IF(B4732&lt;&gt;"",VLOOKUP(B4732,Zapisy!B4725:C4733,2,FALSE),"")</f>
        <v/>
      </c>
      <c r="G4732" s="25" t="str">
        <f>IF(B4732&lt;&gt;"",VLOOKUP(B4732,Zapisy!B4725:G4725,6,FALSE),"")</f>
        <v/>
      </c>
      <c r="H4732" s="35" t="str">
        <f>IF(B4732&lt;&gt;"",VLOOKUP(B4732,Zapisy!B4725:F4735,5,FALSE),"")</f>
        <v/>
      </c>
      <c r="I4732" s="14" t="str">
        <f>IF(B4732&lt;&gt;"",VLOOKUP(B4732,Dziennik!B:F,5,FALSE),"")</f>
        <v/>
      </c>
    </row>
    <row r="4733" spans="2:9" x14ac:dyDescent="0.2">
      <c r="B4733" s="14" t="str">
        <f>IF(Zapisy!B4726&lt;&gt;"",Zapisy!B4726,"")</f>
        <v/>
      </c>
      <c r="C4733" s="14" t="str">
        <f>IF(B4733&lt;&gt;"",VLOOKUP(B4733,JPK_KR!AP:AR,3,FALSE),"")</f>
        <v/>
      </c>
      <c r="D4733" s="32" t="str">
        <f>IF(B4733&lt;&gt;"",VLOOKUP(Zapisy!B4726,JPK_KR!AP:AV,7,FALSE),"")</f>
        <v/>
      </c>
      <c r="E4733" s="25" t="str">
        <f>IF(B4733&lt;&gt;"",VLOOKUP(B4733,Zapisy!B4726:D4734,3,FALSE),"")</f>
        <v/>
      </c>
      <c r="F4733" s="35" t="str">
        <f>IF(B4733&lt;&gt;"",VLOOKUP(B4733,Zapisy!B4726:C4734,2,FALSE),"")</f>
        <v/>
      </c>
      <c r="G4733" s="25" t="str">
        <f>IF(B4733&lt;&gt;"",VLOOKUP(B4733,Zapisy!B4726:G4726,6,FALSE),"")</f>
        <v/>
      </c>
      <c r="H4733" s="35" t="str">
        <f>IF(B4733&lt;&gt;"",VLOOKUP(B4733,Zapisy!B4726:F4736,5,FALSE),"")</f>
        <v/>
      </c>
      <c r="I4733" s="14" t="str">
        <f>IF(B4733&lt;&gt;"",VLOOKUP(B4733,Dziennik!B:F,5,FALSE),"")</f>
        <v/>
      </c>
    </row>
    <row r="4734" spans="2:9" x14ac:dyDescent="0.2">
      <c r="B4734" s="14" t="str">
        <f>IF(Zapisy!B4727&lt;&gt;"",Zapisy!B4727,"")</f>
        <v/>
      </c>
      <c r="C4734" s="14" t="str">
        <f>IF(B4734&lt;&gt;"",VLOOKUP(B4734,JPK_KR!AP:AR,3,FALSE),"")</f>
        <v/>
      </c>
      <c r="D4734" s="32" t="str">
        <f>IF(B4734&lt;&gt;"",VLOOKUP(Zapisy!B4727,JPK_KR!AP:AV,7,FALSE),"")</f>
        <v/>
      </c>
      <c r="E4734" s="25" t="str">
        <f>IF(B4734&lt;&gt;"",VLOOKUP(B4734,Zapisy!B4727:D4735,3,FALSE),"")</f>
        <v/>
      </c>
      <c r="F4734" s="35" t="str">
        <f>IF(B4734&lt;&gt;"",VLOOKUP(B4734,Zapisy!B4727:C4735,2,FALSE),"")</f>
        <v/>
      </c>
      <c r="G4734" s="25" t="str">
        <f>IF(B4734&lt;&gt;"",VLOOKUP(B4734,Zapisy!B4727:G4727,6,FALSE),"")</f>
        <v/>
      </c>
      <c r="H4734" s="35" t="str">
        <f>IF(B4734&lt;&gt;"",VLOOKUP(B4734,Zapisy!B4727:F4737,5,FALSE),"")</f>
        <v/>
      </c>
      <c r="I4734" s="14" t="str">
        <f>IF(B4734&lt;&gt;"",VLOOKUP(B4734,Dziennik!B:F,5,FALSE),"")</f>
        <v/>
      </c>
    </row>
    <row r="4735" spans="2:9" x14ac:dyDescent="0.2">
      <c r="B4735" s="14" t="str">
        <f>IF(Zapisy!B4728&lt;&gt;"",Zapisy!B4728,"")</f>
        <v/>
      </c>
      <c r="C4735" s="14" t="str">
        <f>IF(B4735&lt;&gt;"",VLOOKUP(B4735,JPK_KR!AP:AR,3,FALSE),"")</f>
        <v/>
      </c>
      <c r="D4735" s="32" t="str">
        <f>IF(B4735&lt;&gt;"",VLOOKUP(Zapisy!B4728,JPK_KR!AP:AV,7,FALSE),"")</f>
        <v/>
      </c>
      <c r="E4735" s="25" t="str">
        <f>IF(B4735&lt;&gt;"",VLOOKUP(B4735,Zapisy!B4728:D4736,3,FALSE),"")</f>
        <v/>
      </c>
      <c r="F4735" s="35" t="str">
        <f>IF(B4735&lt;&gt;"",VLOOKUP(B4735,Zapisy!B4728:C4736,2,FALSE),"")</f>
        <v/>
      </c>
      <c r="G4735" s="25" t="str">
        <f>IF(B4735&lt;&gt;"",VLOOKUP(B4735,Zapisy!B4728:G4728,6,FALSE),"")</f>
        <v/>
      </c>
      <c r="H4735" s="35" t="str">
        <f>IF(B4735&lt;&gt;"",VLOOKUP(B4735,Zapisy!B4728:F4738,5,FALSE),"")</f>
        <v/>
      </c>
      <c r="I4735" s="14" t="str">
        <f>IF(B4735&lt;&gt;"",VLOOKUP(B4735,Dziennik!B:F,5,FALSE),"")</f>
        <v/>
      </c>
    </row>
    <row r="4736" spans="2:9" x14ac:dyDescent="0.2">
      <c r="B4736" s="14" t="str">
        <f>IF(Zapisy!B4729&lt;&gt;"",Zapisy!B4729,"")</f>
        <v/>
      </c>
      <c r="C4736" s="14" t="str">
        <f>IF(B4736&lt;&gt;"",VLOOKUP(B4736,JPK_KR!AP:AR,3,FALSE),"")</f>
        <v/>
      </c>
      <c r="D4736" s="32" t="str">
        <f>IF(B4736&lt;&gt;"",VLOOKUP(Zapisy!B4729,JPK_KR!AP:AV,7,FALSE),"")</f>
        <v/>
      </c>
      <c r="E4736" s="25" t="str">
        <f>IF(B4736&lt;&gt;"",VLOOKUP(B4736,Zapisy!B4729:D4737,3,FALSE),"")</f>
        <v/>
      </c>
      <c r="F4736" s="35" t="str">
        <f>IF(B4736&lt;&gt;"",VLOOKUP(B4736,Zapisy!B4729:C4737,2,FALSE),"")</f>
        <v/>
      </c>
      <c r="G4736" s="25" t="str">
        <f>IF(B4736&lt;&gt;"",VLOOKUP(B4736,Zapisy!B4729:G4729,6,FALSE),"")</f>
        <v/>
      </c>
      <c r="H4736" s="35" t="str">
        <f>IF(B4736&lt;&gt;"",VLOOKUP(B4736,Zapisy!B4729:F4739,5,FALSE),"")</f>
        <v/>
      </c>
      <c r="I4736" s="14" t="str">
        <f>IF(B4736&lt;&gt;"",VLOOKUP(B4736,Dziennik!B:F,5,FALSE),"")</f>
        <v/>
      </c>
    </row>
    <row r="4737" spans="2:9" x14ac:dyDescent="0.2">
      <c r="B4737" s="14" t="str">
        <f>IF(Zapisy!B4730&lt;&gt;"",Zapisy!B4730,"")</f>
        <v/>
      </c>
      <c r="C4737" s="14" t="str">
        <f>IF(B4737&lt;&gt;"",VLOOKUP(B4737,JPK_KR!AP:AR,3,FALSE),"")</f>
        <v/>
      </c>
      <c r="D4737" s="32" t="str">
        <f>IF(B4737&lt;&gt;"",VLOOKUP(Zapisy!B4730,JPK_KR!AP:AV,7,FALSE),"")</f>
        <v/>
      </c>
      <c r="E4737" s="25" t="str">
        <f>IF(B4737&lt;&gt;"",VLOOKUP(B4737,Zapisy!B4730:D4738,3,FALSE),"")</f>
        <v/>
      </c>
      <c r="F4737" s="35" t="str">
        <f>IF(B4737&lt;&gt;"",VLOOKUP(B4737,Zapisy!B4730:C4738,2,FALSE),"")</f>
        <v/>
      </c>
      <c r="G4737" s="25" t="str">
        <f>IF(B4737&lt;&gt;"",VLOOKUP(B4737,Zapisy!B4730:G4730,6,FALSE),"")</f>
        <v/>
      </c>
      <c r="H4737" s="35" t="str">
        <f>IF(B4737&lt;&gt;"",VLOOKUP(B4737,Zapisy!B4730:F4740,5,FALSE),"")</f>
        <v/>
      </c>
      <c r="I4737" s="14" t="str">
        <f>IF(B4737&lt;&gt;"",VLOOKUP(B4737,Dziennik!B:F,5,FALSE),"")</f>
        <v/>
      </c>
    </row>
    <row r="4738" spans="2:9" x14ac:dyDescent="0.2">
      <c r="B4738" s="14" t="str">
        <f>IF(Zapisy!B4731&lt;&gt;"",Zapisy!B4731,"")</f>
        <v/>
      </c>
      <c r="C4738" s="14" t="str">
        <f>IF(B4738&lt;&gt;"",VLOOKUP(B4738,JPK_KR!AP:AR,3,FALSE),"")</f>
        <v/>
      </c>
      <c r="D4738" s="32" t="str">
        <f>IF(B4738&lt;&gt;"",VLOOKUP(Zapisy!B4731,JPK_KR!AP:AV,7,FALSE),"")</f>
        <v/>
      </c>
      <c r="E4738" s="25" t="str">
        <f>IF(B4738&lt;&gt;"",VLOOKUP(B4738,Zapisy!B4731:D4739,3,FALSE),"")</f>
        <v/>
      </c>
      <c r="F4738" s="35" t="str">
        <f>IF(B4738&lt;&gt;"",VLOOKUP(B4738,Zapisy!B4731:C4739,2,FALSE),"")</f>
        <v/>
      </c>
      <c r="G4738" s="25" t="str">
        <f>IF(B4738&lt;&gt;"",VLOOKUP(B4738,Zapisy!B4731:G4731,6,FALSE),"")</f>
        <v/>
      </c>
      <c r="H4738" s="35" t="str">
        <f>IF(B4738&lt;&gt;"",VLOOKUP(B4738,Zapisy!B4731:F4741,5,FALSE),"")</f>
        <v/>
      </c>
      <c r="I4738" s="14" t="str">
        <f>IF(B4738&lt;&gt;"",VLOOKUP(B4738,Dziennik!B:F,5,FALSE),"")</f>
        <v/>
      </c>
    </row>
    <row r="4739" spans="2:9" x14ac:dyDescent="0.2">
      <c r="B4739" s="14" t="str">
        <f>IF(Zapisy!B4732&lt;&gt;"",Zapisy!B4732,"")</f>
        <v/>
      </c>
      <c r="C4739" s="14" t="str">
        <f>IF(B4739&lt;&gt;"",VLOOKUP(B4739,JPK_KR!AP:AR,3,FALSE),"")</f>
        <v/>
      </c>
      <c r="D4739" s="32" t="str">
        <f>IF(B4739&lt;&gt;"",VLOOKUP(Zapisy!B4732,JPK_KR!AP:AV,7,FALSE),"")</f>
        <v/>
      </c>
      <c r="E4739" s="25" t="str">
        <f>IF(B4739&lt;&gt;"",VLOOKUP(B4739,Zapisy!B4732:D4740,3,FALSE),"")</f>
        <v/>
      </c>
      <c r="F4739" s="35" t="str">
        <f>IF(B4739&lt;&gt;"",VLOOKUP(B4739,Zapisy!B4732:C4740,2,FALSE),"")</f>
        <v/>
      </c>
      <c r="G4739" s="25" t="str">
        <f>IF(B4739&lt;&gt;"",VLOOKUP(B4739,Zapisy!B4732:G4732,6,FALSE),"")</f>
        <v/>
      </c>
      <c r="H4739" s="35" t="str">
        <f>IF(B4739&lt;&gt;"",VLOOKUP(B4739,Zapisy!B4732:F4742,5,FALSE),"")</f>
        <v/>
      </c>
      <c r="I4739" s="14" t="str">
        <f>IF(B4739&lt;&gt;"",VLOOKUP(B4739,Dziennik!B:F,5,FALSE),"")</f>
        <v/>
      </c>
    </row>
    <row r="4740" spans="2:9" x14ac:dyDescent="0.2">
      <c r="B4740" s="14" t="str">
        <f>IF(Zapisy!B4733&lt;&gt;"",Zapisy!B4733,"")</f>
        <v/>
      </c>
      <c r="C4740" s="14" t="str">
        <f>IF(B4740&lt;&gt;"",VLOOKUP(B4740,JPK_KR!AP:AR,3,FALSE),"")</f>
        <v/>
      </c>
      <c r="D4740" s="32" t="str">
        <f>IF(B4740&lt;&gt;"",VLOOKUP(Zapisy!B4733,JPK_KR!AP:AV,7,FALSE),"")</f>
        <v/>
      </c>
      <c r="E4740" s="25" t="str">
        <f>IF(B4740&lt;&gt;"",VLOOKUP(B4740,Zapisy!B4733:D4741,3,FALSE),"")</f>
        <v/>
      </c>
      <c r="F4740" s="35" t="str">
        <f>IF(B4740&lt;&gt;"",VLOOKUP(B4740,Zapisy!B4733:C4741,2,FALSE),"")</f>
        <v/>
      </c>
      <c r="G4740" s="25" t="str">
        <f>IF(B4740&lt;&gt;"",VLOOKUP(B4740,Zapisy!B4733:G4733,6,FALSE),"")</f>
        <v/>
      </c>
      <c r="H4740" s="35" t="str">
        <f>IF(B4740&lt;&gt;"",VLOOKUP(B4740,Zapisy!B4733:F4743,5,FALSE),"")</f>
        <v/>
      </c>
      <c r="I4740" s="14" t="str">
        <f>IF(B4740&lt;&gt;"",VLOOKUP(B4740,Dziennik!B:F,5,FALSE),"")</f>
        <v/>
      </c>
    </row>
    <row r="4741" spans="2:9" x14ac:dyDescent="0.2">
      <c r="B4741" s="14" t="str">
        <f>IF(Zapisy!B4734&lt;&gt;"",Zapisy!B4734,"")</f>
        <v/>
      </c>
      <c r="C4741" s="14" t="str">
        <f>IF(B4741&lt;&gt;"",VLOOKUP(B4741,JPK_KR!AP:AR,3,FALSE),"")</f>
        <v/>
      </c>
      <c r="D4741" s="32" t="str">
        <f>IF(B4741&lt;&gt;"",VLOOKUP(Zapisy!B4734,JPK_KR!AP:AV,7,FALSE),"")</f>
        <v/>
      </c>
      <c r="E4741" s="25" t="str">
        <f>IF(B4741&lt;&gt;"",VLOOKUP(B4741,Zapisy!B4734:D4742,3,FALSE),"")</f>
        <v/>
      </c>
      <c r="F4741" s="35" t="str">
        <f>IF(B4741&lt;&gt;"",VLOOKUP(B4741,Zapisy!B4734:C4742,2,FALSE),"")</f>
        <v/>
      </c>
      <c r="G4741" s="25" t="str">
        <f>IF(B4741&lt;&gt;"",VLOOKUP(B4741,Zapisy!B4734:G4734,6,FALSE),"")</f>
        <v/>
      </c>
      <c r="H4741" s="35" t="str">
        <f>IF(B4741&lt;&gt;"",VLOOKUP(B4741,Zapisy!B4734:F4744,5,FALSE),"")</f>
        <v/>
      </c>
      <c r="I4741" s="14" t="str">
        <f>IF(B4741&lt;&gt;"",VLOOKUP(B4741,Dziennik!B:F,5,FALSE),"")</f>
        <v/>
      </c>
    </row>
    <row r="4742" spans="2:9" x14ac:dyDescent="0.2">
      <c r="B4742" s="14" t="str">
        <f>IF(Zapisy!B4735&lt;&gt;"",Zapisy!B4735,"")</f>
        <v/>
      </c>
      <c r="C4742" s="14" t="str">
        <f>IF(B4742&lt;&gt;"",VLOOKUP(B4742,JPK_KR!AP:AR,3,FALSE),"")</f>
        <v/>
      </c>
      <c r="D4742" s="32" t="str">
        <f>IF(B4742&lt;&gt;"",VLOOKUP(Zapisy!B4735,JPK_KR!AP:AV,7,FALSE),"")</f>
        <v/>
      </c>
      <c r="E4742" s="25" t="str">
        <f>IF(B4742&lt;&gt;"",VLOOKUP(B4742,Zapisy!B4735:D4743,3,FALSE),"")</f>
        <v/>
      </c>
      <c r="F4742" s="35" t="str">
        <f>IF(B4742&lt;&gt;"",VLOOKUP(B4742,Zapisy!B4735:C4743,2,FALSE),"")</f>
        <v/>
      </c>
      <c r="G4742" s="25" t="str">
        <f>IF(B4742&lt;&gt;"",VLOOKUP(B4742,Zapisy!B4735:G4735,6,FALSE),"")</f>
        <v/>
      </c>
      <c r="H4742" s="35" t="str">
        <f>IF(B4742&lt;&gt;"",VLOOKUP(B4742,Zapisy!B4735:F4745,5,FALSE),"")</f>
        <v/>
      </c>
      <c r="I4742" s="14" t="str">
        <f>IF(B4742&lt;&gt;"",VLOOKUP(B4742,Dziennik!B:F,5,FALSE),"")</f>
        <v/>
      </c>
    </row>
    <row r="4743" spans="2:9" x14ac:dyDescent="0.2">
      <c r="B4743" s="14" t="str">
        <f>IF(Zapisy!B4736&lt;&gt;"",Zapisy!B4736,"")</f>
        <v/>
      </c>
      <c r="C4743" s="14" t="str">
        <f>IF(B4743&lt;&gt;"",VLOOKUP(B4743,JPK_KR!AP:AR,3,FALSE),"")</f>
        <v/>
      </c>
      <c r="D4743" s="32" t="str">
        <f>IF(B4743&lt;&gt;"",VLOOKUP(Zapisy!B4736,JPK_KR!AP:AV,7,FALSE),"")</f>
        <v/>
      </c>
      <c r="E4743" s="25" t="str">
        <f>IF(B4743&lt;&gt;"",VLOOKUP(B4743,Zapisy!B4736:D4744,3,FALSE),"")</f>
        <v/>
      </c>
      <c r="F4743" s="35" t="str">
        <f>IF(B4743&lt;&gt;"",VLOOKUP(B4743,Zapisy!B4736:C4744,2,FALSE),"")</f>
        <v/>
      </c>
      <c r="G4743" s="25" t="str">
        <f>IF(B4743&lt;&gt;"",VLOOKUP(B4743,Zapisy!B4736:G4736,6,FALSE),"")</f>
        <v/>
      </c>
      <c r="H4743" s="35" t="str">
        <f>IF(B4743&lt;&gt;"",VLOOKUP(B4743,Zapisy!B4736:F4746,5,FALSE),"")</f>
        <v/>
      </c>
      <c r="I4743" s="14" t="str">
        <f>IF(B4743&lt;&gt;"",VLOOKUP(B4743,Dziennik!B:F,5,FALSE),"")</f>
        <v/>
      </c>
    </row>
    <row r="4744" spans="2:9" x14ac:dyDescent="0.2">
      <c r="B4744" s="14" t="str">
        <f>IF(Zapisy!B4737&lt;&gt;"",Zapisy!B4737,"")</f>
        <v/>
      </c>
      <c r="C4744" s="14" t="str">
        <f>IF(B4744&lt;&gt;"",VLOOKUP(B4744,JPK_KR!AP:AR,3,FALSE),"")</f>
        <v/>
      </c>
      <c r="D4744" s="32" t="str">
        <f>IF(B4744&lt;&gt;"",VLOOKUP(Zapisy!B4737,JPK_KR!AP:AV,7,FALSE),"")</f>
        <v/>
      </c>
      <c r="E4744" s="25" t="str">
        <f>IF(B4744&lt;&gt;"",VLOOKUP(B4744,Zapisy!B4737:D4745,3,FALSE),"")</f>
        <v/>
      </c>
      <c r="F4744" s="35" t="str">
        <f>IF(B4744&lt;&gt;"",VLOOKUP(B4744,Zapisy!B4737:C4745,2,FALSE),"")</f>
        <v/>
      </c>
      <c r="G4744" s="25" t="str">
        <f>IF(B4744&lt;&gt;"",VLOOKUP(B4744,Zapisy!B4737:G4737,6,FALSE),"")</f>
        <v/>
      </c>
      <c r="H4744" s="35" t="str">
        <f>IF(B4744&lt;&gt;"",VLOOKUP(B4744,Zapisy!B4737:F4747,5,FALSE),"")</f>
        <v/>
      </c>
      <c r="I4744" s="14" t="str">
        <f>IF(B4744&lt;&gt;"",VLOOKUP(B4744,Dziennik!B:F,5,FALSE),"")</f>
        <v/>
      </c>
    </row>
    <row r="4745" spans="2:9" x14ac:dyDescent="0.2">
      <c r="B4745" s="14" t="str">
        <f>IF(Zapisy!B4738&lt;&gt;"",Zapisy!B4738,"")</f>
        <v/>
      </c>
      <c r="C4745" s="14" t="str">
        <f>IF(B4745&lt;&gt;"",VLOOKUP(B4745,JPK_KR!AP:AR,3,FALSE),"")</f>
        <v/>
      </c>
      <c r="D4745" s="32" t="str">
        <f>IF(B4745&lt;&gt;"",VLOOKUP(Zapisy!B4738,JPK_KR!AP:AV,7,FALSE),"")</f>
        <v/>
      </c>
      <c r="E4745" s="25" t="str">
        <f>IF(B4745&lt;&gt;"",VLOOKUP(B4745,Zapisy!B4738:D4746,3,FALSE),"")</f>
        <v/>
      </c>
      <c r="F4745" s="35" t="str">
        <f>IF(B4745&lt;&gt;"",VLOOKUP(B4745,Zapisy!B4738:C4746,2,FALSE),"")</f>
        <v/>
      </c>
      <c r="G4745" s="25" t="str">
        <f>IF(B4745&lt;&gt;"",VLOOKUP(B4745,Zapisy!B4738:G4738,6,FALSE),"")</f>
        <v/>
      </c>
      <c r="H4745" s="35" t="str">
        <f>IF(B4745&lt;&gt;"",VLOOKUP(B4745,Zapisy!B4738:F4748,5,FALSE),"")</f>
        <v/>
      </c>
      <c r="I4745" s="14" t="str">
        <f>IF(B4745&lt;&gt;"",VLOOKUP(B4745,Dziennik!B:F,5,FALSE),"")</f>
        <v/>
      </c>
    </row>
    <row r="4746" spans="2:9" x14ac:dyDescent="0.2">
      <c r="B4746" s="14" t="str">
        <f>IF(Zapisy!B4739&lt;&gt;"",Zapisy!B4739,"")</f>
        <v/>
      </c>
      <c r="C4746" s="14" t="str">
        <f>IF(B4746&lt;&gt;"",VLOOKUP(B4746,JPK_KR!AP:AR,3,FALSE),"")</f>
        <v/>
      </c>
      <c r="D4746" s="32" t="str">
        <f>IF(B4746&lt;&gt;"",VLOOKUP(Zapisy!B4739,JPK_KR!AP:AV,7,FALSE),"")</f>
        <v/>
      </c>
      <c r="E4746" s="25" t="str">
        <f>IF(B4746&lt;&gt;"",VLOOKUP(B4746,Zapisy!B4739:D4747,3,FALSE),"")</f>
        <v/>
      </c>
      <c r="F4746" s="35" t="str">
        <f>IF(B4746&lt;&gt;"",VLOOKUP(B4746,Zapisy!B4739:C4747,2,FALSE),"")</f>
        <v/>
      </c>
      <c r="G4746" s="25" t="str">
        <f>IF(B4746&lt;&gt;"",VLOOKUP(B4746,Zapisy!B4739:G4739,6,FALSE),"")</f>
        <v/>
      </c>
      <c r="H4746" s="35" t="str">
        <f>IF(B4746&lt;&gt;"",VLOOKUP(B4746,Zapisy!B4739:F4749,5,FALSE),"")</f>
        <v/>
      </c>
      <c r="I4746" s="14" t="str">
        <f>IF(B4746&lt;&gt;"",VLOOKUP(B4746,Dziennik!B:F,5,FALSE),"")</f>
        <v/>
      </c>
    </row>
    <row r="4747" spans="2:9" x14ac:dyDescent="0.2">
      <c r="B4747" s="14" t="str">
        <f>IF(Zapisy!B4740&lt;&gt;"",Zapisy!B4740,"")</f>
        <v/>
      </c>
      <c r="C4747" s="14" t="str">
        <f>IF(B4747&lt;&gt;"",VLOOKUP(B4747,JPK_KR!AP:AR,3,FALSE),"")</f>
        <v/>
      </c>
      <c r="D4747" s="32" t="str">
        <f>IF(B4747&lt;&gt;"",VLOOKUP(Zapisy!B4740,JPK_KR!AP:AV,7,FALSE),"")</f>
        <v/>
      </c>
      <c r="E4747" s="25" t="str">
        <f>IF(B4747&lt;&gt;"",VLOOKUP(B4747,Zapisy!B4740:D4748,3,FALSE),"")</f>
        <v/>
      </c>
      <c r="F4747" s="35" t="str">
        <f>IF(B4747&lt;&gt;"",VLOOKUP(B4747,Zapisy!B4740:C4748,2,FALSE),"")</f>
        <v/>
      </c>
      <c r="G4747" s="25" t="str">
        <f>IF(B4747&lt;&gt;"",VLOOKUP(B4747,Zapisy!B4740:G4740,6,FALSE),"")</f>
        <v/>
      </c>
      <c r="H4747" s="35" t="str">
        <f>IF(B4747&lt;&gt;"",VLOOKUP(B4747,Zapisy!B4740:F4750,5,FALSE),"")</f>
        <v/>
      </c>
      <c r="I4747" s="14" t="str">
        <f>IF(B4747&lt;&gt;"",VLOOKUP(B4747,Dziennik!B:F,5,FALSE),"")</f>
        <v/>
      </c>
    </row>
    <row r="4748" spans="2:9" x14ac:dyDescent="0.2">
      <c r="B4748" s="14" t="str">
        <f>IF(Zapisy!B4741&lt;&gt;"",Zapisy!B4741,"")</f>
        <v/>
      </c>
      <c r="C4748" s="14" t="str">
        <f>IF(B4748&lt;&gt;"",VLOOKUP(B4748,JPK_KR!AP:AR,3,FALSE),"")</f>
        <v/>
      </c>
      <c r="D4748" s="32" t="str">
        <f>IF(B4748&lt;&gt;"",VLOOKUP(Zapisy!B4741,JPK_KR!AP:AV,7,FALSE),"")</f>
        <v/>
      </c>
      <c r="E4748" s="25" t="str">
        <f>IF(B4748&lt;&gt;"",VLOOKUP(B4748,Zapisy!B4741:D4749,3,FALSE),"")</f>
        <v/>
      </c>
      <c r="F4748" s="35" t="str">
        <f>IF(B4748&lt;&gt;"",VLOOKUP(B4748,Zapisy!B4741:C4749,2,FALSE),"")</f>
        <v/>
      </c>
      <c r="G4748" s="25" t="str">
        <f>IF(B4748&lt;&gt;"",VLOOKUP(B4748,Zapisy!B4741:G4741,6,FALSE),"")</f>
        <v/>
      </c>
      <c r="H4748" s="35" t="str">
        <f>IF(B4748&lt;&gt;"",VLOOKUP(B4748,Zapisy!B4741:F4751,5,FALSE),"")</f>
        <v/>
      </c>
      <c r="I4748" s="14" t="str">
        <f>IF(B4748&lt;&gt;"",VLOOKUP(B4748,Dziennik!B:F,5,FALSE),"")</f>
        <v/>
      </c>
    </row>
    <row r="4749" spans="2:9" x14ac:dyDescent="0.2">
      <c r="B4749" s="14" t="str">
        <f>IF(Zapisy!B4742&lt;&gt;"",Zapisy!B4742,"")</f>
        <v/>
      </c>
      <c r="C4749" s="14" t="str">
        <f>IF(B4749&lt;&gt;"",VLOOKUP(B4749,JPK_KR!AP:AR,3,FALSE),"")</f>
        <v/>
      </c>
      <c r="D4749" s="32" t="str">
        <f>IF(B4749&lt;&gt;"",VLOOKUP(Zapisy!B4742,JPK_KR!AP:AV,7,FALSE),"")</f>
        <v/>
      </c>
      <c r="E4749" s="25" t="str">
        <f>IF(B4749&lt;&gt;"",VLOOKUP(B4749,Zapisy!B4742:D4750,3,FALSE),"")</f>
        <v/>
      </c>
      <c r="F4749" s="35" t="str">
        <f>IF(B4749&lt;&gt;"",VLOOKUP(B4749,Zapisy!B4742:C4750,2,FALSE),"")</f>
        <v/>
      </c>
      <c r="G4749" s="25" t="str">
        <f>IF(B4749&lt;&gt;"",VLOOKUP(B4749,Zapisy!B4742:G4742,6,FALSE),"")</f>
        <v/>
      </c>
      <c r="H4749" s="35" t="str">
        <f>IF(B4749&lt;&gt;"",VLOOKUP(B4749,Zapisy!B4742:F4752,5,FALSE),"")</f>
        <v/>
      </c>
      <c r="I4749" s="14" t="str">
        <f>IF(B4749&lt;&gt;"",VLOOKUP(B4749,Dziennik!B:F,5,FALSE),"")</f>
        <v/>
      </c>
    </row>
    <row r="4750" spans="2:9" x14ac:dyDescent="0.2">
      <c r="B4750" s="14" t="str">
        <f>IF(Zapisy!B4743&lt;&gt;"",Zapisy!B4743,"")</f>
        <v/>
      </c>
      <c r="C4750" s="14" t="str">
        <f>IF(B4750&lt;&gt;"",VLOOKUP(B4750,JPK_KR!AP:AR,3,FALSE),"")</f>
        <v/>
      </c>
      <c r="D4750" s="32" t="str">
        <f>IF(B4750&lt;&gt;"",VLOOKUP(Zapisy!B4743,JPK_KR!AP:AV,7,FALSE),"")</f>
        <v/>
      </c>
      <c r="E4750" s="25" t="str">
        <f>IF(B4750&lt;&gt;"",VLOOKUP(B4750,Zapisy!B4743:D4751,3,FALSE),"")</f>
        <v/>
      </c>
      <c r="F4750" s="35" t="str">
        <f>IF(B4750&lt;&gt;"",VLOOKUP(B4750,Zapisy!B4743:C4751,2,FALSE),"")</f>
        <v/>
      </c>
      <c r="G4750" s="25" t="str">
        <f>IF(B4750&lt;&gt;"",VLOOKUP(B4750,Zapisy!B4743:G4743,6,FALSE),"")</f>
        <v/>
      </c>
      <c r="H4750" s="35" t="str">
        <f>IF(B4750&lt;&gt;"",VLOOKUP(B4750,Zapisy!B4743:F4753,5,FALSE),"")</f>
        <v/>
      </c>
      <c r="I4750" s="14" t="str">
        <f>IF(B4750&lt;&gt;"",VLOOKUP(B4750,Dziennik!B:F,5,FALSE),"")</f>
        <v/>
      </c>
    </row>
    <row r="4751" spans="2:9" x14ac:dyDescent="0.2">
      <c r="B4751" s="14" t="str">
        <f>IF(Zapisy!B4744&lt;&gt;"",Zapisy!B4744,"")</f>
        <v/>
      </c>
      <c r="C4751" s="14" t="str">
        <f>IF(B4751&lt;&gt;"",VLOOKUP(B4751,JPK_KR!AP:AR,3,FALSE),"")</f>
        <v/>
      </c>
      <c r="D4751" s="32" t="str">
        <f>IF(B4751&lt;&gt;"",VLOOKUP(Zapisy!B4744,JPK_KR!AP:AV,7,FALSE),"")</f>
        <v/>
      </c>
      <c r="E4751" s="25" t="str">
        <f>IF(B4751&lt;&gt;"",VLOOKUP(B4751,Zapisy!B4744:D4752,3,FALSE),"")</f>
        <v/>
      </c>
      <c r="F4751" s="35" t="str">
        <f>IF(B4751&lt;&gt;"",VLOOKUP(B4751,Zapisy!B4744:C4752,2,FALSE),"")</f>
        <v/>
      </c>
      <c r="G4751" s="25" t="str">
        <f>IF(B4751&lt;&gt;"",VLOOKUP(B4751,Zapisy!B4744:G4744,6,FALSE),"")</f>
        <v/>
      </c>
      <c r="H4751" s="35" t="str">
        <f>IF(B4751&lt;&gt;"",VLOOKUP(B4751,Zapisy!B4744:F4754,5,FALSE),"")</f>
        <v/>
      </c>
      <c r="I4751" s="14" t="str">
        <f>IF(B4751&lt;&gt;"",VLOOKUP(B4751,Dziennik!B:F,5,FALSE),"")</f>
        <v/>
      </c>
    </row>
    <row r="4752" spans="2:9" x14ac:dyDescent="0.2">
      <c r="B4752" s="14" t="str">
        <f>IF(Zapisy!B4745&lt;&gt;"",Zapisy!B4745,"")</f>
        <v/>
      </c>
      <c r="C4752" s="14" t="str">
        <f>IF(B4752&lt;&gt;"",VLOOKUP(B4752,JPK_KR!AP:AR,3,FALSE),"")</f>
        <v/>
      </c>
      <c r="D4752" s="32" t="str">
        <f>IF(B4752&lt;&gt;"",VLOOKUP(Zapisy!B4745,JPK_KR!AP:AV,7,FALSE),"")</f>
        <v/>
      </c>
      <c r="E4752" s="25" t="str">
        <f>IF(B4752&lt;&gt;"",VLOOKUP(B4752,Zapisy!B4745:D4753,3,FALSE),"")</f>
        <v/>
      </c>
      <c r="F4752" s="35" t="str">
        <f>IF(B4752&lt;&gt;"",VLOOKUP(B4752,Zapisy!B4745:C4753,2,FALSE),"")</f>
        <v/>
      </c>
      <c r="G4752" s="25" t="str">
        <f>IF(B4752&lt;&gt;"",VLOOKUP(B4752,Zapisy!B4745:G4745,6,FALSE),"")</f>
        <v/>
      </c>
      <c r="H4752" s="35" t="str">
        <f>IF(B4752&lt;&gt;"",VLOOKUP(B4752,Zapisy!B4745:F4755,5,FALSE),"")</f>
        <v/>
      </c>
      <c r="I4752" s="14" t="str">
        <f>IF(B4752&lt;&gt;"",VLOOKUP(B4752,Dziennik!B:F,5,FALSE),"")</f>
        <v/>
      </c>
    </row>
    <row r="4753" spans="2:9" x14ac:dyDescent="0.2">
      <c r="B4753" s="14" t="str">
        <f>IF(Zapisy!B4746&lt;&gt;"",Zapisy!B4746,"")</f>
        <v/>
      </c>
      <c r="C4753" s="14" t="str">
        <f>IF(B4753&lt;&gt;"",VLOOKUP(B4753,JPK_KR!AP:AR,3,FALSE),"")</f>
        <v/>
      </c>
      <c r="D4753" s="32" t="str">
        <f>IF(B4753&lt;&gt;"",VLOOKUP(Zapisy!B4746,JPK_KR!AP:AV,7,FALSE),"")</f>
        <v/>
      </c>
      <c r="E4753" s="25" t="str">
        <f>IF(B4753&lt;&gt;"",VLOOKUP(B4753,Zapisy!B4746:D4754,3,FALSE),"")</f>
        <v/>
      </c>
      <c r="F4753" s="35" t="str">
        <f>IF(B4753&lt;&gt;"",VLOOKUP(B4753,Zapisy!B4746:C4754,2,FALSE),"")</f>
        <v/>
      </c>
      <c r="G4753" s="25" t="str">
        <f>IF(B4753&lt;&gt;"",VLOOKUP(B4753,Zapisy!B4746:G4746,6,FALSE),"")</f>
        <v/>
      </c>
      <c r="H4753" s="35" t="str">
        <f>IF(B4753&lt;&gt;"",VLOOKUP(B4753,Zapisy!B4746:F4756,5,FALSE),"")</f>
        <v/>
      </c>
      <c r="I4753" s="14" t="str">
        <f>IF(B4753&lt;&gt;"",VLOOKUP(B4753,Dziennik!B:F,5,FALSE),"")</f>
        <v/>
      </c>
    </row>
    <row r="4754" spans="2:9" x14ac:dyDescent="0.2">
      <c r="B4754" s="14" t="str">
        <f>IF(Zapisy!B4747&lt;&gt;"",Zapisy!B4747,"")</f>
        <v/>
      </c>
      <c r="C4754" s="14" t="str">
        <f>IF(B4754&lt;&gt;"",VLOOKUP(B4754,JPK_KR!AP:AR,3,FALSE),"")</f>
        <v/>
      </c>
      <c r="D4754" s="32" t="str">
        <f>IF(B4754&lt;&gt;"",VLOOKUP(Zapisy!B4747,JPK_KR!AP:AV,7,FALSE),"")</f>
        <v/>
      </c>
      <c r="E4754" s="25" t="str">
        <f>IF(B4754&lt;&gt;"",VLOOKUP(B4754,Zapisy!B4747:D4755,3,FALSE),"")</f>
        <v/>
      </c>
      <c r="F4754" s="35" t="str">
        <f>IF(B4754&lt;&gt;"",VLOOKUP(B4754,Zapisy!B4747:C4755,2,FALSE),"")</f>
        <v/>
      </c>
      <c r="G4754" s="25" t="str">
        <f>IF(B4754&lt;&gt;"",VLOOKUP(B4754,Zapisy!B4747:G4747,6,FALSE),"")</f>
        <v/>
      </c>
      <c r="H4754" s="35" t="str">
        <f>IF(B4754&lt;&gt;"",VLOOKUP(B4754,Zapisy!B4747:F4757,5,FALSE),"")</f>
        <v/>
      </c>
      <c r="I4754" s="14" t="str">
        <f>IF(B4754&lt;&gt;"",VLOOKUP(B4754,Dziennik!B:F,5,FALSE),"")</f>
        <v/>
      </c>
    </row>
    <row r="4755" spans="2:9" x14ac:dyDescent="0.2">
      <c r="B4755" s="14" t="str">
        <f>IF(Zapisy!B4748&lt;&gt;"",Zapisy!B4748,"")</f>
        <v/>
      </c>
      <c r="C4755" s="14" t="str">
        <f>IF(B4755&lt;&gt;"",VLOOKUP(B4755,JPK_KR!AP:AR,3,FALSE),"")</f>
        <v/>
      </c>
      <c r="D4755" s="32" t="str">
        <f>IF(B4755&lt;&gt;"",VLOOKUP(Zapisy!B4748,JPK_KR!AP:AV,7,FALSE),"")</f>
        <v/>
      </c>
      <c r="E4755" s="25" t="str">
        <f>IF(B4755&lt;&gt;"",VLOOKUP(B4755,Zapisy!B4748:D4756,3,FALSE),"")</f>
        <v/>
      </c>
      <c r="F4755" s="35" t="str">
        <f>IF(B4755&lt;&gt;"",VLOOKUP(B4755,Zapisy!B4748:C4756,2,FALSE),"")</f>
        <v/>
      </c>
      <c r="G4755" s="25" t="str">
        <f>IF(B4755&lt;&gt;"",VLOOKUP(B4755,Zapisy!B4748:G4748,6,FALSE),"")</f>
        <v/>
      </c>
      <c r="H4755" s="35" t="str">
        <f>IF(B4755&lt;&gt;"",VLOOKUP(B4755,Zapisy!B4748:F4758,5,FALSE),"")</f>
        <v/>
      </c>
      <c r="I4755" s="14" t="str">
        <f>IF(B4755&lt;&gt;"",VLOOKUP(B4755,Dziennik!B:F,5,FALSE),"")</f>
        <v/>
      </c>
    </row>
    <row r="4756" spans="2:9" x14ac:dyDescent="0.2">
      <c r="B4756" s="14" t="str">
        <f>IF(Zapisy!B4749&lt;&gt;"",Zapisy!B4749,"")</f>
        <v/>
      </c>
      <c r="C4756" s="14" t="str">
        <f>IF(B4756&lt;&gt;"",VLOOKUP(B4756,JPK_KR!AP:AR,3,FALSE),"")</f>
        <v/>
      </c>
      <c r="D4756" s="32" t="str">
        <f>IF(B4756&lt;&gt;"",VLOOKUP(Zapisy!B4749,JPK_KR!AP:AV,7,FALSE),"")</f>
        <v/>
      </c>
      <c r="E4756" s="25" t="str">
        <f>IF(B4756&lt;&gt;"",VLOOKUP(B4756,Zapisy!B4749:D4757,3,FALSE),"")</f>
        <v/>
      </c>
      <c r="F4756" s="35" t="str">
        <f>IF(B4756&lt;&gt;"",VLOOKUP(B4756,Zapisy!B4749:C4757,2,FALSE),"")</f>
        <v/>
      </c>
      <c r="G4756" s="25" t="str">
        <f>IF(B4756&lt;&gt;"",VLOOKUP(B4756,Zapisy!B4749:G4749,6,FALSE),"")</f>
        <v/>
      </c>
      <c r="H4756" s="35" t="str">
        <f>IF(B4756&lt;&gt;"",VLOOKUP(B4756,Zapisy!B4749:F4759,5,FALSE),"")</f>
        <v/>
      </c>
      <c r="I4756" s="14" t="str">
        <f>IF(B4756&lt;&gt;"",VLOOKUP(B4756,Dziennik!B:F,5,FALSE),"")</f>
        <v/>
      </c>
    </row>
    <row r="4757" spans="2:9" x14ac:dyDescent="0.2">
      <c r="B4757" s="14" t="str">
        <f>IF(Zapisy!B4750&lt;&gt;"",Zapisy!B4750,"")</f>
        <v/>
      </c>
      <c r="C4757" s="14" t="str">
        <f>IF(B4757&lt;&gt;"",VLOOKUP(B4757,JPK_KR!AP:AR,3,FALSE),"")</f>
        <v/>
      </c>
      <c r="D4757" s="32" t="str">
        <f>IF(B4757&lt;&gt;"",VLOOKUP(Zapisy!B4750,JPK_KR!AP:AV,7,FALSE),"")</f>
        <v/>
      </c>
      <c r="E4757" s="25" t="str">
        <f>IF(B4757&lt;&gt;"",VLOOKUP(B4757,Zapisy!B4750:D4758,3,FALSE),"")</f>
        <v/>
      </c>
      <c r="F4757" s="35" t="str">
        <f>IF(B4757&lt;&gt;"",VLOOKUP(B4757,Zapisy!B4750:C4758,2,FALSE),"")</f>
        <v/>
      </c>
      <c r="G4757" s="25" t="str">
        <f>IF(B4757&lt;&gt;"",VLOOKUP(B4757,Zapisy!B4750:G4750,6,FALSE),"")</f>
        <v/>
      </c>
      <c r="H4757" s="35" t="str">
        <f>IF(B4757&lt;&gt;"",VLOOKUP(B4757,Zapisy!B4750:F4760,5,FALSE),"")</f>
        <v/>
      </c>
      <c r="I4757" s="14" t="str">
        <f>IF(B4757&lt;&gt;"",VLOOKUP(B4757,Dziennik!B:F,5,FALSE),"")</f>
        <v/>
      </c>
    </row>
    <row r="4758" spans="2:9" x14ac:dyDescent="0.2">
      <c r="B4758" s="14" t="str">
        <f>IF(Zapisy!B4751&lt;&gt;"",Zapisy!B4751,"")</f>
        <v/>
      </c>
      <c r="C4758" s="14" t="str">
        <f>IF(B4758&lt;&gt;"",VLOOKUP(B4758,JPK_KR!AP:AR,3,FALSE),"")</f>
        <v/>
      </c>
      <c r="D4758" s="32" t="str">
        <f>IF(B4758&lt;&gt;"",VLOOKUP(Zapisy!B4751,JPK_KR!AP:AV,7,FALSE),"")</f>
        <v/>
      </c>
      <c r="E4758" s="25" t="str">
        <f>IF(B4758&lt;&gt;"",VLOOKUP(B4758,Zapisy!B4751:D4759,3,FALSE),"")</f>
        <v/>
      </c>
      <c r="F4758" s="35" t="str">
        <f>IF(B4758&lt;&gt;"",VLOOKUP(B4758,Zapisy!B4751:C4759,2,FALSE),"")</f>
        <v/>
      </c>
      <c r="G4758" s="25" t="str">
        <f>IF(B4758&lt;&gt;"",VLOOKUP(B4758,Zapisy!B4751:G4751,6,FALSE),"")</f>
        <v/>
      </c>
      <c r="H4758" s="35" t="str">
        <f>IF(B4758&lt;&gt;"",VLOOKUP(B4758,Zapisy!B4751:F4761,5,FALSE),"")</f>
        <v/>
      </c>
      <c r="I4758" s="14" t="str">
        <f>IF(B4758&lt;&gt;"",VLOOKUP(B4758,Dziennik!B:F,5,FALSE),"")</f>
        <v/>
      </c>
    </row>
    <row r="4759" spans="2:9" x14ac:dyDescent="0.2">
      <c r="B4759" s="14" t="str">
        <f>IF(Zapisy!B4752&lt;&gt;"",Zapisy!B4752,"")</f>
        <v/>
      </c>
      <c r="C4759" s="14" t="str">
        <f>IF(B4759&lt;&gt;"",VLOOKUP(B4759,JPK_KR!AP:AR,3,FALSE),"")</f>
        <v/>
      </c>
      <c r="D4759" s="32" t="str">
        <f>IF(B4759&lt;&gt;"",VLOOKUP(Zapisy!B4752,JPK_KR!AP:AV,7,FALSE),"")</f>
        <v/>
      </c>
      <c r="E4759" s="25" t="str">
        <f>IF(B4759&lt;&gt;"",VLOOKUP(B4759,Zapisy!B4752:D4760,3,FALSE),"")</f>
        <v/>
      </c>
      <c r="F4759" s="35" t="str">
        <f>IF(B4759&lt;&gt;"",VLOOKUP(B4759,Zapisy!B4752:C4760,2,FALSE),"")</f>
        <v/>
      </c>
      <c r="G4759" s="25" t="str">
        <f>IF(B4759&lt;&gt;"",VLOOKUP(B4759,Zapisy!B4752:G4752,6,FALSE),"")</f>
        <v/>
      </c>
      <c r="H4759" s="35" t="str">
        <f>IF(B4759&lt;&gt;"",VLOOKUP(B4759,Zapisy!B4752:F4762,5,FALSE),"")</f>
        <v/>
      </c>
      <c r="I4759" s="14" t="str">
        <f>IF(B4759&lt;&gt;"",VLOOKUP(B4759,Dziennik!B:F,5,FALSE),"")</f>
        <v/>
      </c>
    </row>
    <row r="4760" spans="2:9" x14ac:dyDescent="0.2">
      <c r="B4760" s="14" t="str">
        <f>IF(Zapisy!B4753&lt;&gt;"",Zapisy!B4753,"")</f>
        <v/>
      </c>
      <c r="C4760" s="14" t="str">
        <f>IF(B4760&lt;&gt;"",VLOOKUP(B4760,JPK_KR!AP:AR,3,FALSE),"")</f>
        <v/>
      </c>
      <c r="D4760" s="32" t="str">
        <f>IF(B4760&lt;&gt;"",VLOOKUP(Zapisy!B4753,JPK_KR!AP:AV,7,FALSE),"")</f>
        <v/>
      </c>
      <c r="E4760" s="25" t="str">
        <f>IF(B4760&lt;&gt;"",VLOOKUP(B4760,Zapisy!B4753:D4761,3,FALSE),"")</f>
        <v/>
      </c>
      <c r="F4760" s="35" t="str">
        <f>IF(B4760&lt;&gt;"",VLOOKUP(B4760,Zapisy!B4753:C4761,2,FALSE),"")</f>
        <v/>
      </c>
      <c r="G4760" s="25" t="str">
        <f>IF(B4760&lt;&gt;"",VLOOKUP(B4760,Zapisy!B4753:G4753,6,FALSE),"")</f>
        <v/>
      </c>
      <c r="H4760" s="35" t="str">
        <f>IF(B4760&lt;&gt;"",VLOOKUP(B4760,Zapisy!B4753:F4763,5,FALSE),"")</f>
        <v/>
      </c>
      <c r="I4760" s="14" t="str">
        <f>IF(B4760&lt;&gt;"",VLOOKUP(B4760,Dziennik!B:F,5,FALSE),"")</f>
        <v/>
      </c>
    </row>
    <row r="4761" spans="2:9" x14ac:dyDescent="0.2">
      <c r="B4761" s="14" t="str">
        <f>IF(Zapisy!B4754&lt;&gt;"",Zapisy!B4754,"")</f>
        <v/>
      </c>
      <c r="C4761" s="14" t="str">
        <f>IF(B4761&lt;&gt;"",VLOOKUP(B4761,JPK_KR!AP:AR,3,FALSE),"")</f>
        <v/>
      </c>
      <c r="D4761" s="32" t="str">
        <f>IF(B4761&lt;&gt;"",VLOOKUP(Zapisy!B4754,JPK_KR!AP:AV,7,FALSE),"")</f>
        <v/>
      </c>
      <c r="E4761" s="25" t="str">
        <f>IF(B4761&lt;&gt;"",VLOOKUP(B4761,Zapisy!B4754:D4762,3,FALSE),"")</f>
        <v/>
      </c>
      <c r="F4761" s="35" t="str">
        <f>IF(B4761&lt;&gt;"",VLOOKUP(B4761,Zapisy!B4754:C4762,2,FALSE),"")</f>
        <v/>
      </c>
      <c r="G4761" s="25" t="str">
        <f>IF(B4761&lt;&gt;"",VLOOKUP(B4761,Zapisy!B4754:G4754,6,FALSE),"")</f>
        <v/>
      </c>
      <c r="H4761" s="35" t="str">
        <f>IF(B4761&lt;&gt;"",VLOOKUP(B4761,Zapisy!B4754:F4764,5,FALSE),"")</f>
        <v/>
      </c>
      <c r="I4761" s="14" t="str">
        <f>IF(B4761&lt;&gt;"",VLOOKUP(B4761,Dziennik!B:F,5,FALSE),"")</f>
        <v/>
      </c>
    </row>
    <row r="4762" spans="2:9" x14ac:dyDescent="0.2">
      <c r="B4762" s="14" t="str">
        <f>IF(Zapisy!B4755&lt;&gt;"",Zapisy!B4755,"")</f>
        <v/>
      </c>
      <c r="C4762" s="14" t="str">
        <f>IF(B4762&lt;&gt;"",VLOOKUP(B4762,JPK_KR!AP:AR,3,FALSE),"")</f>
        <v/>
      </c>
      <c r="D4762" s="32" t="str">
        <f>IF(B4762&lt;&gt;"",VLOOKUP(Zapisy!B4755,JPK_KR!AP:AV,7,FALSE),"")</f>
        <v/>
      </c>
      <c r="E4762" s="25" t="str">
        <f>IF(B4762&lt;&gt;"",VLOOKUP(B4762,Zapisy!B4755:D4763,3,FALSE),"")</f>
        <v/>
      </c>
      <c r="F4762" s="35" t="str">
        <f>IF(B4762&lt;&gt;"",VLOOKUP(B4762,Zapisy!B4755:C4763,2,FALSE),"")</f>
        <v/>
      </c>
      <c r="G4762" s="25" t="str">
        <f>IF(B4762&lt;&gt;"",VLOOKUP(B4762,Zapisy!B4755:G4755,6,FALSE),"")</f>
        <v/>
      </c>
      <c r="H4762" s="35" t="str">
        <f>IF(B4762&lt;&gt;"",VLOOKUP(B4762,Zapisy!B4755:F4765,5,FALSE),"")</f>
        <v/>
      </c>
      <c r="I4762" s="14" t="str">
        <f>IF(B4762&lt;&gt;"",VLOOKUP(B4762,Dziennik!B:F,5,FALSE),"")</f>
        <v/>
      </c>
    </row>
    <row r="4763" spans="2:9" x14ac:dyDescent="0.2">
      <c r="B4763" s="14" t="str">
        <f>IF(Zapisy!B4756&lt;&gt;"",Zapisy!B4756,"")</f>
        <v/>
      </c>
      <c r="C4763" s="14" t="str">
        <f>IF(B4763&lt;&gt;"",VLOOKUP(B4763,JPK_KR!AP:AR,3,FALSE),"")</f>
        <v/>
      </c>
      <c r="D4763" s="32" t="str">
        <f>IF(B4763&lt;&gt;"",VLOOKUP(Zapisy!B4756,JPK_KR!AP:AV,7,FALSE),"")</f>
        <v/>
      </c>
      <c r="E4763" s="25" t="str">
        <f>IF(B4763&lt;&gt;"",VLOOKUP(B4763,Zapisy!B4756:D4764,3,FALSE),"")</f>
        <v/>
      </c>
      <c r="F4763" s="35" t="str">
        <f>IF(B4763&lt;&gt;"",VLOOKUP(B4763,Zapisy!B4756:C4764,2,FALSE),"")</f>
        <v/>
      </c>
      <c r="G4763" s="25" t="str">
        <f>IF(B4763&lt;&gt;"",VLOOKUP(B4763,Zapisy!B4756:G4756,6,FALSE),"")</f>
        <v/>
      </c>
      <c r="H4763" s="35" t="str">
        <f>IF(B4763&lt;&gt;"",VLOOKUP(B4763,Zapisy!B4756:F4766,5,FALSE),"")</f>
        <v/>
      </c>
      <c r="I4763" s="14" t="str">
        <f>IF(B4763&lt;&gt;"",VLOOKUP(B4763,Dziennik!B:F,5,FALSE),"")</f>
        <v/>
      </c>
    </row>
    <row r="4764" spans="2:9" x14ac:dyDescent="0.2">
      <c r="B4764" s="14" t="str">
        <f>IF(Zapisy!B4757&lt;&gt;"",Zapisy!B4757,"")</f>
        <v/>
      </c>
      <c r="C4764" s="14" t="str">
        <f>IF(B4764&lt;&gt;"",VLOOKUP(B4764,JPK_KR!AP:AR,3,FALSE),"")</f>
        <v/>
      </c>
      <c r="D4764" s="32" t="str">
        <f>IF(B4764&lt;&gt;"",VLOOKUP(Zapisy!B4757,JPK_KR!AP:AV,7,FALSE),"")</f>
        <v/>
      </c>
      <c r="E4764" s="25" t="str">
        <f>IF(B4764&lt;&gt;"",VLOOKUP(B4764,Zapisy!B4757:D4765,3,FALSE),"")</f>
        <v/>
      </c>
      <c r="F4764" s="35" t="str">
        <f>IF(B4764&lt;&gt;"",VLOOKUP(B4764,Zapisy!B4757:C4765,2,FALSE),"")</f>
        <v/>
      </c>
      <c r="G4764" s="25" t="str">
        <f>IF(B4764&lt;&gt;"",VLOOKUP(B4764,Zapisy!B4757:G4757,6,FALSE),"")</f>
        <v/>
      </c>
      <c r="H4764" s="35" t="str">
        <f>IF(B4764&lt;&gt;"",VLOOKUP(B4764,Zapisy!B4757:F4767,5,FALSE),"")</f>
        <v/>
      </c>
      <c r="I4764" s="14" t="str">
        <f>IF(B4764&lt;&gt;"",VLOOKUP(B4764,Dziennik!B:F,5,FALSE),"")</f>
        <v/>
      </c>
    </row>
    <row r="4765" spans="2:9" x14ac:dyDescent="0.2">
      <c r="B4765" s="14" t="str">
        <f>IF(Zapisy!B4758&lt;&gt;"",Zapisy!B4758,"")</f>
        <v/>
      </c>
      <c r="C4765" s="14" t="str">
        <f>IF(B4765&lt;&gt;"",VLOOKUP(B4765,JPK_KR!AP:AR,3,FALSE),"")</f>
        <v/>
      </c>
      <c r="D4765" s="32" t="str">
        <f>IF(B4765&lt;&gt;"",VLOOKUP(Zapisy!B4758,JPK_KR!AP:AV,7,FALSE),"")</f>
        <v/>
      </c>
      <c r="E4765" s="25" t="str">
        <f>IF(B4765&lt;&gt;"",VLOOKUP(B4765,Zapisy!B4758:D4766,3,FALSE),"")</f>
        <v/>
      </c>
      <c r="F4765" s="35" t="str">
        <f>IF(B4765&lt;&gt;"",VLOOKUP(B4765,Zapisy!B4758:C4766,2,FALSE),"")</f>
        <v/>
      </c>
      <c r="G4765" s="25" t="str">
        <f>IF(B4765&lt;&gt;"",VLOOKUP(B4765,Zapisy!B4758:G4758,6,FALSE),"")</f>
        <v/>
      </c>
      <c r="H4765" s="35" t="str">
        <f>IF(B4765&lt;&gt;"",VLOOKUP(B4765,Zapisy!B4758:F4768,5,FALSE),"")</f>
        <v/>
      </c>
      <c r="I4765" s="14" t="str">
        <f>IF(B4765&lt;&gt;"",VLOOKUP(B4765,Dziennik!B:F,5,FALSE),"")</f>
        <v/>
      </c>
    </row>
    <row r="4766" spans="2:9" x14ac:dyDescent="0.2">
      <c r="B4766" s="14" t="str">
        <f>IF(Zapisy!B4759&lt;&gt;"",Zapisy!B4759,"")</f>
        <v/>
      </c>
      <c r="C4766" s="14" t="str">
        <f>IF(B4766&lt;&gt;"",VLOOKUP(B4766,JPK_KR!AP:AR,3,FALSE),"")</f>
        <v/>
      </c>
      <c r="D4766" s="32" t="str">
        <f>IF(B4766&lt;&gt;"",VLOOKUP(Zapisy!B4759,JPK_KR!AP:AV,7,FALSE),"")</f>
        <v/>
      </c>
      <c r="E4766" s="25" t="str">
        <f>IF(B4766&lt;&gt;"",VLOOKUP(B4766,Zapisy!B4759:D4767,3,FALSE),"")</f>
        <v/>
      </c>
      <c r="F4766" s="35" t="str">
        <f>IF(B4766&lt;&gt;"",VLOOKUP(B4766,Zapisy!B4759:C4767,2,FALSE),"")</f>
        <v/>
      </c>
      <c r="G4766" s="25" t="str">
        <f>IF(B4766&lt;&gt;"",VLOOKUP(B4766,Zapisy!B4759:G4759,6,FALSE),"")</f>
        <v/>
      </c>
      <c r="H4766" s="35" t="str">
        <f>IF(B4766&lt;&gt;"",VLOOKUP(B4766,Zapisy!B4759:F4769,5,FALSE),"")</f>
        <v/>
      </c>
      <c r="I4766" s="14" t="str">
        <f>IF(B4766&lt;&gt;"",VLOOKUP(B4766,Dziennik!B:F,5,FALSE),"")</f>
        <v/>
      </c>
    </row>
    <row r="4767" spans="2:9" x14ac:dyDescent="0.2">
      <c r="B4767" s="14" t="str">
        <f>IF(Zapisy!B4760&lt;&gt;"",Zapisy!B4760,"")</f>
        <v/>
      </c>
      <c r="C4767" s="14" t="str">
        <f>IF(B4767&lt;&gt;"",VLOOKUP(B4767,JPK_KR!AP:AR,3,FALSE),"")</f>
        <v/>
      </c>
      <c r="D4767" s="32" t="str">
        <f>IF(B4767&lt;&gt;"",VLOOKUP(Zapisy!B4760,JPK_KR!AP:AV,7,FALSE),"")</f>
        <v/>
      </c>
      <c r="E4767" s="25" t="str">
        <f>IF(B4767&lt;&gt;"",VLOOKUP(B4767,Zapisy!B4760:D4768,3,FALSE),"")</f>
        <v/>
      </c>
      <c r="F4767" s="35" t="str">
        <f>IF(B4767&lt;&gt;"",VLOOKUP(B4767,Zapisy!B4760:C4768,2,FALSE),"")</f>
        <v/>
      </c>
      <c r="G4767" s="25" t="str">
        <f>IF(B4767&lt;&gt;"",VLOOKUP(B4767,Zapisy!B4760:G4760,6,FALSE),"")</f>
        <v/>
      </c>
      <c r="H4767" s="35" t="str">
        <f>IF(B4767&lt;&gt;"",VLOOKUP(B4767,Zapisy!B4760:F4770,5,FALSE),"")</f>
        <v/>
      </c>
      <c r="I4767" s="14" t="str">
        <f>IF(B4767&lt;&gt;"",VLOOKUP(B4767,Dziennik!B:F,5,FALSE),"")</f>
        <v/>
      </c>
    </row>
    <row r="4768" spans="2:9" x14ac:dyDescent="0.2">
      <c r="B4768" s="14" t="str">
        <f>IF(Zapisy!B4761&lt;&gt;"",Zapisy!B4761,"")</f>
        <v/>
      </c>
      <c r="C4768" s="14" t="str">
        <f>IF(B4768&lt;&gt;"",VLOOKUP(B4768,JPK_KR!AP:AR,3,FALSE),"")</f>
        <v/>
      </c>
      <c r="D4768" s="32" t="str">
        <f>IF(B4768&lt;&gt;"",VLOOKUP(Zapisy!B4761,JPK_KR!AP:AV,7,FALSE),"")</f>
        <v/>
      </c>
      <c r="E4768" s="25" t="str">
        <f>IF(B4768&lt;&gt;"",VLOOKUP(B4768,Zapisy!B4761:D4769,3,FALSE),"")</f>
        <v/>
      </c>
      <c r="F4768" s="35" t="str">
        <f>IF(B4768&lt;&gt;"",VLOOKUP(B4768,Zapisy!B4761:C4769,2,FALSE),"")</f>
        <v/>
      </c>
      <c r="G4768" s="25" t="str">
        <f>IF(B4768&lt;&gt;"",VLOOKUP(B4768,Zapisy!B4761:G4761,6,FALSE),"")</f>
        <v/>
      </c>
      <c r="H4768" s="35" t="str">
        <f>IF(B4768&lt;&gt;"",VLOOKUP(B4768,Zapisy!B4761:F4771,5,FALSE),"")</f>
        <v/>
      </c>
      <c r="I4768" s="14" t="str">
        <f>IF(B4768&lt;&gt;"",VLOOKUP(B4768,Dziennik!B:F,5,FALSE),"")</f>
        <v/>
      </c>
    </row>
    <row r="4769" spans="2:9" x14ac:dyDescent="0.2">
      <c r="B4769" s="14" t="str">
        <f>IF(Zapisy!B4762&lt;&gt;"",Zapisy!B4762,"")</f>
        <v/>
      </c>
      <c r="C4769" s="14" t="str">
        <f>IF(B4769&lt;&gt;"",VLOOKUP(B4769,JPK_KR!AP:AR,3,FALSE),"")</f>
        <v/>
      </c>
      <c r="D4769" s="32" t="str">
        <f>IF(B4769&lt;&gt;"",VLOOKUP(Zapisy!B4762,JPK_KR!AP:AV,7,FALSE),"")</f>
        <v/>
      </c>
      <c r="E4769" s="25" t="str">
        <f>IF(B4769&lt;&gt;"",VLOOKUP(B4769,Zapisy!B4762:D4770,3,FALSE),"")</f>
        <v/>
      </c>
      <c r="F4769" s="35" t="str">
        <f>IF(B4769&lt;&gt;"",VLOOKUP(B4769,Zapisy!B4762:C4770,2,FALSE),"")</f>
        <v/>
      </c>
      <c r="G4769" s="25" t="str">
        <f>IF(B4769&lt;&gt;"",VLOOKUP(B4769,Zapisy!B4762:G4762,6,FALSE),"")</f>
        <v/>
      </c>
      <c r="H4769" s="35" t="str">
        <f>IF(B4769&lt;&gt;"",VLOOKUP(B4769,Zapisy!B4762:F4772,5,FALSE),"")</f>
        <v/>
      </c>
      <c r="I4769" s="14" t="str">
        <f>IF(B4769&lt;&gt;"",VLOOKUP(B4769,Dziennik!B:F,5,FALSE),"")</f>
        <v/>
      </c>
    </row>
    <row r="4770" spans="2:9" x14ac:dyDescent="0.2">
      <c r="B4770" s="14" t="str">
        <f>IF(Zapisy!B4763&lt;&gt;"",Zapisy!B4763,"")</f>
        <v/>
      </c>
      <c r="C4770" s="14" t="str">
        <f>IF(B4770&lt;&gt;"",VLOOKUP(B4770,JPK_KR!AP:AR,3,FALSE),"")</f>
        <v/>
      </c>
      <c r="D4770" s="32" t="str">
        <f>IF(B4770&lt;&gt;"",VLOOKUP(Zapisy!B4763,JPK_KR!AP:AV,7,FALSE),"")</f>
        <v/>
      </c>
      <c r="E4770" s="25" t="str">
        <f>IF(B4770&lt;&gt;"",VLOOKUP(B4770,Zapisy!B4763:D4771,3,FALSE),"")</f>
        <v/>
      </c>
      <c r="F4770" s="35" t="str">
        <f>IF(B4770&lt;&gt;"",VLOOKUP(B4770,Zapisy!B4763:C4771,2,FALSE),"")</f>
        <v/>
      </c>
      <c r="G4770" s="25" t="str">
        <f>IF(B4770&lt;&gt;"",VLOOKUP(B4770,Zapisy!B4763:G4763,6,FALSE),"")</f>
        <v/>
      </c>
      <c r="H4770" s="35" t="str">
        <f>IF(B4770&lt;&gt;"",VLOOKUP(B4770,Zapisy!B4763:F4773,5,FALSE),"")</f>
        <v/>
      </c>
      <c r="I4770" s="14" t="str">
        <f>IF(B4770&lt;&gt;"",VLOOKUP(B4770,Dziennik!B:F,5,FALSE),"")</f>
        <v/>
      </c>
    </row>
    <row r="4771" spans="2:9" x14ac:dyDescent="0.2">
      <c r="B4771" s="14" t="str">
        <f>IF(Zapisy!B4764&lt;&gt;"",Zapisy!B4764,"")</f>
        <v/>
      </c>
      <c r="C4771" s="14" t="str">
        <f>IF(B4771&lt;&gt;"",VLOOKUP(B4771,JPK_KR!AP:AR,3,FALSE),"")</f>
        <v/>
      </c>
      <c r="D4771" s="32" t="str">
        <f>IF(B4771&lt;&gt;"",VLOOKUP(Zapisy!B4764,JPK_KR!AP:AV,7,FALSE),"")</f>
        <v/>
      </c>
      <c r="E4771" s="25" t="str">
        <f>IF(B4771&lt;&gt;"",VLOOKUP(B4771,Zapisy!B4764:D4772,3,FALSE),"")</f>
        <v/>
      </c>
      <c r="F4771" s="35" t="str">
        <f>IF(B4771&lt;&gt;"",VLOOKUP(B4771,Zapisy!B4764:C4772,2,FALSE),"")</f>
        <v/>
      </c>
      <c r="G4771" s="25" t="str">
        <f>IF(B4771&lt;&gt;"",VLOOKUP(B4771,Zapisy!B4764:G4764,6,FALSE),"")</f>
        <v/>
      </c>
      <c r="H4771" s="35" t="str">
        <f>IF(B4771&lt;&gt;"",VLOOKUP(B4771,Zapisy!B4764:F4774,5,FALSE),"")</f>
        <v/>
      </c>
      <c r="I4771" s="14" t="str">
        <f>IF(B4771&lt;&gt;"",VLOOKUP(B4771,Dziennik!B:F,5,FALSE),"")</f>
        <v/>
      </c>
    </row>
    <row r="4772" spans="2:9" x14ac:dyDescent="0.2">
      <c r="B4772" s="14" t="str">
        <f>IF(Zapisy!B4765&lt;&gt;"",Zapisy!B4765,"")</f>
        <v/>
      </c>
      <c r="C4772" s="14" t="str">
        <f>IF(B4772&lt;&gt;"",VLOOKUP(B4772,JPK_KR!AP:AR,3,FALSE),"")</f>
        <v/>
      </c>
      <c r="D4772" s="32" t="str">
        <f>IF(B4772&lt;&gt;"",VLOOKUP(Zapisy!B4765,JPK_KR!AP:AV,7,FALSE),"")</f>
        <v/>
      </c>
      <c r="E4772" s="25" t="str">
        <f>IF(B4772&lt;&gt;"",VLOOKUP(B4772,Zapisy!B4765:D4773,3,FALSE),"")</f>
        <v/>
      </c>
      <c r="F4772" s="35" t="str">
        <f>IF(B4772&lt;&gt;"",VLOOKUP(B4772,Zapisy!B4765:C4773,2,FALSE),"")</f>
        <v/>
      </c>
      <c r="G4772" s="25" t="str">
        <f>IF(B4772&lt;&gt;"",VLOOKUP(B4772,Zapisy!B4765:G4765,6,FALSE),"")</f>
        <v/>
      </c>
      <c r="H4772" s="35" t="str">
        <f>IF(B4772&lt;&gt;"",VLOOKUP(B4772,Zapisy!B4765:F4775,5,FALSE),"")</f>
        <v/>
      </c>
      <c r="I4772" s="14" t="str">
        <f>IF(B4772&lt;&gt;"",VLOOKUP(B4772,Dziennik!B:F,5,FALSE),"")</f>
        <v/>
      </c>
    </row>
    <row r="4773" spans="2:9" x14ac:dyDescent="0.2">
      <c r="B4773" s="14" t="str">
        <f>IF(Zapisy!B4766&lt;&gt;"",Zapisy!B4766,"")</f>
        <v/>
      </c>
      <c r="C4773" s="14" t="str">
        <f>IF(B4773&lt;&gt;"",VLOOKUP(B4773,JPK_KR!AP:AR,3,FALSE),"")</f>
        <v/>
      </c>
      <c r="D4773" s="32" t="str">
        <f>IF(B4773&lt;&gt;"",VLOOKUP(Zapisy!B4766,JPK_KR!AP:AV,7,FALSE),"")</f>
        <v/>
      </c>
      <c r="E4773" s="25" t="str">
        <f>IF(B4773&lt;&gt;"",VLOOKUP(B4773,Zapisy!B4766:D4774,3,FALSE),"")</f>
        <v/>
      </c>
      <c r="F4773" s="35" t="str">
        <f>IF(B4773&lt;&gt;"",VLOOKUP(B4773,Zapisy!B4766:C4774,2,FALSE),"")</f>
        <v/>
      </c>
      <c r="G4773" s="25" t="str">
        <f>IF(B4773&lt;&gt;"",VLOOKUP(B4773,Zapisy!B4766:G4766,6,FALSE),"")</f>
        <v/>
      </c>
      <c r="H4773" s="35" t="str">
        <f>IF(B4773&lt;&gt;"",VLOOKUP(B4773,Zapisy!B4766:F4776,5,FALSE),"")</f>
        <v/>
      </c>
      <c r="I4773" s="14" t="str">
        <f>IF(B4773&lt;&gt;"",VLOOKUP(B4773,Dziennik!B:F,5,FALSE),"")</f>
        <v/>
      </c>
    </row>
    <row r="4774" spans="2:9" x14ac:dyDescent="0.2">
      <c r="B4774" s="14" t="str">
        <f>IF(Zapisy!B4767&lt;&gt;"",Zapisy!B4767,"")</f>
        <v/>
      </c>
      <c r="C4774" s="14" t="str">
        <f>IF(B4774&lt;&gt;"",VLOOKUP(B4774,JPK_KR!AP:AR,3,FALSE),"")</f>
        <v/>
      </c>
      <c r="D4774" s="32" t="str">
        <f>IF(B4774&lt;&gt;"",VLOOKUP(Zapisy!B4767,JPK_KR!AP:AV,7,FALSE),"")</f>
        <v/>
      </c>
      <c r="E4774" s="25" t="str">
        <f>IF(B4774&lt;&gt;"",VLOOKUP(B4774,Zapisy!B4767:D4775,3,FALSE),"")</f>
        <v/>
      </c>
      <c r="F4774" s="35" t="str">
        <f>IF(B4774&lt;&gt;"",VLOOKUP(B4774,Zapisy!B4767:C4775,2,FALSE),"")</f>
        <v/>
      </c>
      <c r="G4774" s="25" t="str">
        <f>IF(B4774&lt;&gt;"",VLOOKUP(B4774,Zapisy!B4767:G4767,6,FALSE),"")</f>
        <v/>
      </c>
      <c r="H4774" s="35" t="str">
        <f>IF(B4774&lt;&gt;"",VLOOKUP(B4774,Zapisy!B4767:F4777,5,FALSE),"")</f>
        <v/>
      </c>
      <c r="I4774" s="14" t="str">
        <f>IF(B4774&lt;&gt;"",VLOOKUP(B4774,Dziennik!B:F,5,FALSE),"")</f>
        <v/>
      </c>
    </row>
    <row r="4775" spans="2:9" x14ac:dyDescent="0.2">
      <c r="B4775" s="14" t="str">
        <f>IF(Zapisy!B4768&lt;&gt;"",Zapisy!B4768,"")</f>
        <v/>
      </c>
      <c r="C4775" s="14" t="str">
        <f>IF(B4775&lt;&gt;"",VLOOKUP(B4775,JPK_KR!AP:AR,3,FALSE),"")</f>
        <v/>
      </c>
      <c r="D4775" s="32" t="str">
        <f>IF(B4775&lt;&gt;"",VLOOKUP(Zapisy!B4768,JPK_KR!AP:AV,7,FALSE),"")</f>
        <v/>
      </c>
      <c r="E4775" s="25" t="str">
        <f>IF(B4775&lt;&gt;"",VLOOKUP(B4775,Zapisy!B4768:D4776,3,FALSE),"")</f>
        <v/>
      </c>
      <c r="F4775" s="35" t="str">
        <f>IF(B4775&lt;&gt;"",VLOOKUP(B4775,Zapisy!B4768:C4776,2,FALSE),"")</f>
        <v/>
      </c>
      <c r="G4775" s="25" t="str">
        <f>IF(B4775&lt;&gt;"",VLOOKUP(B4775,Zapisy!B4768:G4768,6,FALSE),"")</f>
        <v/>
      </c>
      <c r="H4775" s="35" t="str">
        <f>IF(B4775&lt;&gt;"",VLOOKUP(B4775,Zapisy!B4768:F4778,5,FALSE),"")</f>
        <v/>
      </c>
      <c r="I4775" s="14" t="str">
        <f>IF(B4775&lt;&gt;"",VLOOKUP(B4775,Dziennik!B:F,5,FALSE),"")</f>
        <v/>
      </c>
    </row>
    <row r="4776" spans="2:9" x14ac:dyDescent="0.2">
      <c r="B4776" s="14" t="str">
        <f>IF(Zapisy!B4769&lt;&gt;"",Zapisy!B4769,"")</f>
        <v/>
      </c>
      <c r="C4776" s="14" t="str">
        <f>IF(B4776&lt;&gt;"",VLOOKUP(B4776,JPK_KR!AP:AR,3,FALSE),"")</f>
        <v/>
      </c>
      <c r="D4776" s="32" t="str">
        <f>IF(B4776&lt;&gt;"",VLOOKUP(Zapisy!B4769,JPK_KR!AP:AV,7,FALSE),"")</f>
        <v/>
      </c>
      <c r="E4776" s="25" t="str">
        <f>IF(B4776&lt;&gt;"",VLOOKUP(B4776,Zapisy!B4769:D4777,3,FALSE),"")</f>
        <v/>
      </c>
      <c r="F4776" s="35" t="str">
        <f>IF(B4776&lt;&gt;"",VLOOKUP(B4776,Zapisy!B4769:C4777,2,FALSE),"")</f>
        <v/>
      </c>
      <c r="G4776" s="25" t="str">
        <f>IF(B4776&lt;&gt;"",VLOOKUP(B4776,Zapisy!B4769:G4769,6,FALSE),"")</f>
        <v/>
      </c>
      <c r="H4776" s="35" t="str">
        <f>IF(B4776&lt;&gt;"",VLOOKUP(B4776,Zapisy!B4769:F4779,5,FALSE),"")</f>
        <v/>
      </c>
      <c r="I4776" s="14" t="str">
        <f>IF(B4776&lt;&gt;"",VLOOKUP(B4776,Dziennik!B:F,5,FALSE),"")</f>
        <v/>
      </c>
    </row>
    <row r="4777" spans="2:9" x14ac:dyDescent="0.2">
      <c r="B4777" s="14" t="str">
        <f>IF(Zapisy!B4770&lt;&gt;"",Zapisy!B4770,"")</f>
        <v/>
      </c>
      <c r="C4777" s="14" t="str">
        <f>IF(B4777&lt;&gt;"",VLOOKUP(B4777,JPK_KR!AP:AR,3,FALSE),"")</f>
        <v/>
      </c>
      <c r="D4777" s="32" t="str">
        <f>IF(B4777&lt;&gt;"",VLOOKUP(Zapisy!B4770,JPK_KR!AP:AV,7,FALSE),"")</f>
        <v/>
      </c>
      <c r="E4777" s="25" t="str">
        <f>IF(B4777&lt;&gt;"",VLOOKUP(B4777,Zapisy!B4770:D4778,3,FALSE),"")</f>
        <v/>
      </c>
      <c r="F4777" s="35" t="str">
        <f>IF(B4777&lt;&gt;"",VLOOKUP(B4777,Zapisy!B4770:C4778,2,FALSE),"")</f>
        <v/>
      </c>
      <c r="G4777" s="25" t="str">
        <f>IF(B4777&lt;&gt;"",VLOOKUP(B4777,Zapisy!B4770:G4770,6,FALSE),"")</f>
        <v/>
      </c>
      <c r="H4777" s="35" t="str">
        <f>IF(B4777&lt;&gt;"",VLOOKUP(B4777,Zapisy!B4770:F4780,5,FALSE),"")</f>
        <v/>
      </c>
      <c r="I4777" s="14" t="str">
        <f>IF(B4777&lt;&gt;"",VLOOKUP(B4777,Dziennik!B:F,5,FALSE),"")</f>
        <v/>
      </c>
    </row>
    <row r="4778" spans="2:9" x14ac:dyDescent="0.2">
      <c r="B4778" s="14" t="str">
        <f>IF(Zapisy!B4771&lt;&gt;"",Zapisy!B4771,"")</f>
        <v/>
      </c>
      <c r="C4778" s="14" t="str">
        <f>IF(B4778&lt;&gt;"",VLOOKUP(B4778,JPK_KR!AP:AR,3,FALSE),"")</f>
        <v/>
      </c>
      <c r="D4778" s="32" t="str">
        <f>IF(B4778&lt;&gt;"",VLOOKUP(Zapisy!B4771,JPK_KR!AP:AV,7,FALSE),"")</f>
        <v/>
      </c>
      <c r="E4778" s="25" t="str">
        <f>IF(B4778&lt;&gt;"",VLOOKUP(B4778,Zapisy!B4771:D4779,3,FALSE),"")</f>
        <v/>
      </c>
      <c r="F4778" s="35" t="str">
        <f>IF(B4778&lt;&gt;"",VLOOKUP(B4778,Zapisy!B4771:C4779,2,FALSE),"")</f>
        <v/>
      </c>
      <c r="G4778" s="25" t="str">
        <f>IF(B4778&lt;&gt;"",VLOOKUP(B4778,Zapisy!B4771:G4771,6,FALSE),"")</f>
        <v/>
      </c>
      <c r="H4778" s="35" t="str">
        <f>IF(B4778&lt;&gt;"",VLOOKUP(B4778,Zapisy!B4771:F4781,5,FALSE),"")</f>
        <v/>
      </c>
      <c r="I4778" s="14" t="str">
        <f>IF(B4778&lt;&gt;"",VLOOKUP(B4778,Dziennik!B:F,5,FALSE),"")</f>
        <v/>
      </c>
    </row>
    <row r="4779" spans="2:9" x14ac:dyDescent="0.2">
      <c r="B4779" s="14" t="str">
        <f>IF(Zapisy!B4772&lt;&gt;"",Zapisy!B4772,"")</f>
        <v/>
      </c>
      <c r="C4779" s="14" t="str">
        <f>IF(B4779&lt;&gt;"",VLOOKUP(B4779,JPK_KR!AP:AR,3,FALSE),"")</f>
        <v/>
      </c>
      <c r="D4779" s="32" t="str">
        <f>IF(B4779&lt;&gt;"",VLOOKUP(Zapisy!B4772,JPK_KR!AP:AV,7,FALSE),"")</f>
        <v/>
      </c>
      <c r="E4779" s="25" t="str">
        <f>IF(B4779&lt;&gt;"",VLOOKUP(B4779,Zapisy!B4772:D4780,3,FALSE),"")</f>
        <v/>
      </c>
      <c r="F4779" s="35" t="str">
        <f>IF(B4779&lt;&gt;"",VLOOKUP(B4779,Zapisy!B4772:C4780,2,FALSE),"")</f>
        <v/>
      </c>
      <c r="G4779" s="25" t="str">
        <f>IF(B4779&lt;&gt;"",VLOOKUP(B4779,Zapisy!B4772:G4772,6,FALSE),"")</f>
        <v/>
      </c>
      <c r="H4779" s="35" t="str">
        <f>IF(B4779&lt;&gt;"",VLOOKUP(B4779,Zapisy!B4772:F4782,5,FALSE),"")</f>
        <v/>
      </c>
      <c r="I4779" s="14" t="str">
        <f>IF(B4779&lt;&gt;"",VLOOKUP(B4779,Dziennik!B:F,5,FALSE),"")</f>
        <v/>
      </c>
    </row>
    <row r="4780" spans="2:9" x14ac:dyDescent="0.2">
      <c r="B4780" s="14" t="str">
        <f>IF(Zapisy!B4773&lt;&gt;"",Zapisy!B4773,"")</f>
        <v/>
      </c>
      <c r="C4780" s="14" t="str">
        <f>IF(B4780&lt;&gt;"",VLOOKUP(B4780,JPK_KR!AP:AR,3,FALSE),"")</f>
        <v/>
      </c>
      <c r="D4780" s="32" t="str">
        <f>IF(B4780&lt;&gt;"",VLOOKUP(Zapisy!B4773,JPK_KR!AP:AV,7,FALSE),"")</f>
        <v/>
      </c>
      <c r="E4780" s="25" t="str">
        <f>IF(B4780&lt;&gt;"",VLOOKUP(B4780,Zapisy!B4773:D4781,3,FALSE),"")</f>
        <v/>
      </c>
      <c r="F4780" s="35" t="str">
        <f>IF(B4780&lt;&gt;"",VLOOKUP(B4780,Zapisy!B4773:C4781,2,FALSE),"")</f>
        <v/>
      </c>
      <c r="G4780" s="25" t="str">
        <f>IF(B4780&lt;&gt;"",VLOOKUP(B4780,Zapisy!B4773:G4773,6,FALSE),"")</f>
        <v/>
      </c>
      <c r="H4780" s="35" t="str">
        <f>IF(B4780&lt;&gt;"",VLOOKUP(B4780,Zapisy!B4773:F4783,5,FALSE),"")</f>
        <v/>
      </c>
      <c r="I4780" s="14" t="str">
        <f>IF(B4780&lt;&gt;"",VLOOKUP(B4780,Dziennik!B:F,5,FALSE),"")</f>
        <v/>
      </c>
    </row>
    <row r="4781" spans="2:9" x14ac:dyDescent="0.2">
      <c r="B4781" s="14" t="str">
        <f>IF(Zapisy!B4774&lt;&gt;"",Zapisy!B4774,"")</f>
        <v/>
      </c>
      <c r="C4781" s="14" t="str">
        <f>IF(B4781&lt;&gt;"",VLOOKUP(B4781,JPK_KR!AP:AR,3,FALSE),"")</f>
        <v/>
      </c>
      <c r="D4781" s="32" t="str">
        <f>IF(B4781&lt;&gt;"",VLOOKUP(Zapisy!B4774,JPK_KR!AP:AV,7,FALSE),"")</f>
        <v/>
      </c>
      <c r="E4781" s="25" t="str">
        <f>IF(B4781&lt;&gt;"",VLOOKUP(B4781,Zapisy!B4774:D4782,3,FALSE),"")</f>
        <v/>
      </c>
      <c r="F4781" s="35" t="str">
        <f>IF(B4781&lt;&gt;"",VLOOKUP(B4781,Zapisy!B4774:C4782,2,FALSE),"")</f>
        <v/>
      </c>
      <c r="G4781" s="25" t="str">
        <f>IF(B4781&lt;&gt;"",VLOOKUP(B4781,Zapisy!B4774:G4774,6,FALSE),"")</f>
        <v/>
      </c>
      <c r="H4781" s="35" t="str">
        <f>IF(B4781&lt;&gt;"",VLOOKUP(B4781,Zapisy!B4774:F4784,5,FALSE),"")</f>
        <v/>
      </c>
      <c r="I4781" s="14" t="str">
        <f>IF(B4781&lt;&gt;"",VLOOKUP(B4781,Dziennik!B:F,5,FALSE),"")</f>
        <v/>
      </c>
    </row>
    <row r="4782" spans="2:9" x14ac:dyDescent="0.2">
      <c r="B4782" s="14" t="str">
        <f>IF(Zapisy!B4775&lt;&gt;"",Zapisy!B4775,"")</f>
        <v/>
      </c>
      <c r="C4782" s="14" t="str">
        <f>IF(B4782&lt;&gt;"",VLOOKUP(B4782,JPK_KR!AP:AR,3,FALSE),"")</f>
        <v/>
      </c>
      <c r="D4782" s="32" t="str">
        <f>IF(B4782&lt;&gt;"",VLOOKUP(Zapisy!B4775,JPK_KR!AP:AV,7,FALSE),"")</f>
        <v/>
      </c>
      <c r="E4782" s="25" t="str">
        <f>IF(B4782&lt;&gt;"",VLOOKUP(B4782,Zapisy!B4775:D4783,3,FALSE),"")</f>
        <v/>
      </c>
      <c r="F4782" s="35" t="str">
        <f>IF(B4782&lt;&gt;"",VLOOKUP(B4782,Zapisy!B4775:C4783,2,FALSE),"")</f>
        <v/>
      </c>
      <c r="G4782" s="25" t="str">
        <f>IF(B4782&lt;&gt;"",VLOOKUP(B4782,Zapisy!B4775:G4775,6,FALSE),"")</f>
        <v/>
      </c>
      <c r="H4782" s="35" t="str">
        <f>IF(B4782&lt;&gt;"",VLOOKUP(B4782,Zapisy!B4775:F4785,5,FALSE),"")</f>
        <v/>
      </c>
      <c r="I4782" s="14" t="str">
        <f>IF(B4782&lt;&gt;"",VLOOKUP(B4782,Dziennik!B:F,5,FALSE),"")</f>
        <v/>
      </c>
    </row>
    <row r="4783" spans="2:9" x14ac:dyDescent="0.2">
      <c r="B4783" s="14" t="str">
        <f>IF(Zapisy!B4776&lt;&gt;"",Zapisy!B4776,"")</f>
        <v/>
      </c>
      <c r="C4783" s="14" t="str">
        <f>IF(B4783&lt;&gt;"",VLOOKUP(B4783,JPK_KR!AP:AR,3,FALSE),"")</f>
        <v/>
      </c>
      <c r="D4783" s="32" t="str">
        <f>IF(B4783&lt;&gt;"",VLOOKUP(Zapisy!B4776,JPK_KR!AP:AV,7,FALSE),"")</f>
        <v/>
      </c>
      <c r="E4783" s="25" t="str">
        <f>IF(B4783&lt;&gt;"",VLOOKUP(B4783,Zapisy!B4776:D4784,3,FALSE),"")</f>
        <v/>
      </c>
      <c r="F4783" s="35" t="str">
        <f>IF(B4783&lt;&gt;"",VLOOKUP(B4783,Zapisy!B4776:C4784,2,FALSE),"")</f>
        <v/>
      </c>
      <c r="G4783" s="25" t="str">
        <f>IF(B4783&lt;&gt;"",VLOOKUP(B4783,Zapisy!B4776:G4776,6,FALSE),"")</f>
        <v/>
      </c>
      <c r="H4783" s="35" t="str">
        <f>IF(B4783&lt;&gt;"",VLOOKUP(B4783,Zapisy!B4776:F4786,5,FALSE),"")</f>
        <v/>
      </c>
      <c r="I4783" s="14" t="str">
        <f>IF(B4783&lt;&gt;"",VLOOKUP(B4783,Dziennik!B:F,5,FALSE),"")</f>
        <v/>
      </c>
    </row>
    <row r="4784" spans="2:9" x14ac:dyDescent="0.2">
      <c r="B4784" s="14" t="str">
        <f>IF(Zapisy!B4777&lt;&gt;"",Zapisy!B4777,"")</f>
        <v/>
      </c>
      <c r="C4784" s="14" t="str">
        <f>IF(B4784&lt;&gt;"",VLOOKUP(B4784,JPK_KR!AP:AR,3,FALSE),"")</f>
        <v/>
      </c>
      <c r="D4784" s="32" t="str">
        <f>IF(B4784&lt;&gt;"",VLOOKUP(Zapisy!B4777,JPK_KR!AP:AV,7,FALSE),"")</f>
        <v/>
      </c>
      <c r="E4784" s="25" t="str">
        <f>IF(B4784&lt;&gt;"",VLOOKUP(B4784,Zapisy!B4777:D4785,3,FALSE),"")</f>
        <v/>
      </c>
      <c r="F4784" s="35" t="str">
        <f>IF(B4784&lt;&gt;"",VLOOKUP(B4784,Zapisy!B4777:C4785,2,FALSE),"")</f>
        <v/>
      </c>
      <c r="G4784" s="25" t="str">
        <f>IF(B4784&lt;&gt;"",VLOOKUP(B4784,Zapisy!B4777:G4777,6,FALSE),"")</f>
        <v/>
      </c>
      <c r="H4784" s="35" t="str">
        <f>IF(B4784&lt;&gt;"",VLOOKUP(B4784,Zapisy!B4777:F4787,5,FALSE),"")</f>
        <v/>
      </c>
      <c r="I4784" s="14" t="str">
        <f>IF(B4784&lt;&gt;"",VLOOKUP(B4784,Dziennik!B:F,5,FALSE),"")</f>
        <v/>
      </c>
    </row>
    <row r="4785" spans="2:9" x14ac:dyDescent="0.2">
      <c r="B4785" s="14" t="str">
        <f>IF(Zapisy!B4778&lt;&gt;"",Zapisy!B4778,"")</f>
        <v/>
      </c>
      <c r="C4785" s="14" t="str">
        <f>IF(B4785&lt;&gt;"",VLOOKUP(B4785,JPK_KR!AP:AR,3,FALSE),"")</f>
        <v/>
      </c>
      <c r="D4785" s="32" t="str">
        <f>IF(B4785&lt;&gt;"",VLOOKUP(Zapisy!B4778,JPK_KR!AP:AV,7,FALSE),"")</f>
        <v/>
      </c>
      <c r="E4785" s="25" t="str">
        <f>IF(B4785&lt;&gt;"",VLOOKUP(B4785,Zapisy!B4778:D4786,3,FALSE),"")</f>
        <v/>
      </c>
      <c r="F4785" s="35" t="str">
        <f>IF(B4785&lt;&gt;"",VLOOKUP(B4785,Zapisy!B4778:C4786,2,FALSE),"")</f>
        <v/>
      </c>
      <c r="G4785" s="25" t="str">
        <f>IF(B4785&lt;&gt;"",VLOOKUP(B4785,Zapisy!B4778:G4778,6,FALSE),"")</f>
        <v/>
      </c>
      <c r="H4785" s="35" t="str">
        <f>IF(B4785&lt;&gt;"",VLOOKUP(B4785,Zapisy!B4778:F4788,5,FALSE),"")</f>
        <v/>
      </c>
      <c r="I4785" s="14" t="str">
        <f>IF(B4785&lt;&gt;"",VLOOKUP(B4785,Dziennik!B:F,5,FALSE),"")</f>
        <v/>
      </c>
    </row>
    <row r="4786" spans="2:9" x14ac:dyDescent="0.2">
      <c r="B4786" s="14" t="str">
        <f>IF(Zapisy!B4779&lt;&gt;"",Zapisy!B4779,"")</f>
        <v/>
      </c>
      <c r="C4786" s="14" t="str">
        <f>IF(B4786&lt;&gt;"",VLOOKUP(B4786,JPK_KR!AP:AR,3,FALSE),"")</f>
        <v/>
      </c>
      <c r="D4786" s="32" t="str">
        <f>IF(B4786&lt;&gt;"",VLOOKUP(Zapisy!B4779,JPK_KR!AP:AV,7,FALSE),"")</f>
        <v/>
      </c>
      <c r="E4786" s="25" t="str">
        <f>IF(B4786&lt;&gt;"",VLOOKUP(B4786,Zapisy!B4779:D4787,3,FALSE),"")</f>
        <v/>
      </c>
      <c r="F4786" s="35" t="str">
        <f>IF(B4786&lt;&gt;"",VLOOKUP(B4786,Zapisy!B4779:C4787,2,FALSE),"")</f>
        <v/>
      </c>
      <c r="G4786" s="25" t="str">
        <f>IF(B4786&lt;&gt;"",VLOOKUP(B4786,Zapisy!B4779:G4779,6,FALSE),"")</f>
        <v/>
      </c>
      <c r="H4786" s="35" t="str">
        <f>IF(B4786&lt;&gt;"",VLOOKUP(B4786,Zapisy!B4779:F4789,5,FALSE),"")</f>
        <v/>
      </c>
      <c r="I4786" s="14" t="str">
        <f>IF(B4786&lt;&gt;"",VLOOKUP(B4786,Dziennik!B:F,5,FALSE),"")</f>
        <v/>
      </c>
    </row>
    <row r="4787" spans="2:9" x14ac:dyDescent="0.2">
      <c r="B4787" s="14" t="str">
        <f>IF(Zapisy!B4780&lt;&gt;"",Zapisy!B4780,"")</f>
        <v/>
      </c>
      <c r="C4787" s="14" t="str">
        <f>IF(B4787&lt;&gt;"",VLOOKUP(B4787,JPK_KR!AP:AR,3,FALSE),"")</f>
        <v/>
      </c>
      <c r="D4787" s="32" t="str">
        <f>IF(B4787&lt;&gt;"",VLOOKUP(Zapisy!B4780,JPK_KR!AP:AV,7,FALSE),"")</f>
        <v/>
      </c>
      <c r="E4787" s="25" t="str">
        <f>IF(B4787&lt;&gt;"",VLOOKUP(B4787,Zapisy!B4780:D4788,3,FALSE),"")</f>
        <v/>
      </c>
      <c r="F4787" s="35" t="str">
        <f>IF(B4787&lt;&gt;"",VLOOKUP(B4787,Zapisy!B4780:C4788,2,FALSE),"")</f>
        <v/>
      </c>
      <c r="G4787" s="25" t="str">
        <f>IF(B4787&lt;&gt;"",VLOOKUP(B4787,Zapisy!B4780:G4780,6,FALSE),"")</f>
        <v/>
      </c>
      <c r="H4787" s="35" t="str">
        <f>IF(B4787&lt;&gt;"",VLOOKUP(B4787,Zapisy!B4780:F4790,5,FALSE),"")</f>
        <v/>
      </c>
      <c r="I4787" s="14" t="str">
        <f>IF(B4787&lt;&gt;"",VLOOKUP(B4787,Dziennik!B:F,5,FALSE),"")</f>
        <v/>
      </c>
    </row>
    <row r="4788" spans="2:9" x14ac:dyDescent="0.2">
      <c r="B4788" s="14" t="str">
        <f>IF(Zapisy!B4781&lt;&gt;"",Zapisy!B4781,"")</f>
        <v/>
      </c>
      <c r="C4788" s="14" t="str">
        <f>IF(B4788&lt;&gt;"",VLOOKUP(B4788,JPK_KR!AP:AR,3,FALSE),"")</f>
        <v/>
      </c>
      <c r="D4788" s="32" t="str">
        <f>IF(B4788&lt;&gt;"",VLOOKUP(Zapisy!B4781,JPK_KR!AP:AV,7,FALSE),"")</f>
        <v/>
      </c>
      <c r="E4788" s="25" t="str">
        <f>IF(B4788&lt;&gt;"",VLOOKUP(B4788,Zapisy!B4781:D4789,3,FALSE),"")</f>
        <v/>
      </c>
      <c r="F4788" s="35" t="str">
        <f>IF(B4788&lt;&gt;"",VLOOKUP(B4788,Zapisy!B4781:C4789,2,FALSE),"")</f>
        <v/>
      </c>
      <c r="G4788" s="25" t="str">
        <f>IF(B4788&lt;&gt;"",VLOOKUP(B4788,Zapisy!B4781:G4781,6,FALSE),"")</f>
        <v/>
      </c>
      <c r="H4788" s="35" t="str">
        <f>IF(B4788&lt;&gt;"",VLOOKUP(B4788,Zapisy!B4781:F4791,5,FALSE),"")</f>
        <v/>
      </c>
      <c r="I4788" s="14" t="str">
        <f>IF(B4788&lt;&gt;"",VLOOKUP(B4788,Dziennik!B:F,5,FALSE),"")</f>
        <v/>
      </c>
    </row>
    <row r="4789" spans="2:9" x14ac:dyDescent="0.2">
      <c r="B4789" s="14" t="str">
        <f>IF(Zapisy!B4782&lt;&gt;"",Zapisy!B4782,"")</f>
        <v/>
      </c>
      <c r="C4789" s="14" t="str">
        <f>IF(B4789&lt;&gt;"",VLOOKUP(B4789,JPK_KR!AP:AR,3,FALSE),"")</f>
        <v/>
      </c>
      <c r="D4789" s="32" t="str">
        <f>IF(B4789&lt;&gt;"",VLOOKUP(Zapisy!B4782,JPK_KR!AP:AV,7,FALSE),"")</f>
        <v/>
      </c>
      <c r="E4789" s="25" t="str">
        <f>IF(B4789&lt;&gt;"",VLOOKUP(B4789,Zapisy!B4782:D4790,3,FALSE),"")</f>
        <v/>
      </c>
      <c r="F4789" s="35" t="str">
        <f>IF(B4789&lt;&gt;"",VLOOKUP(B4789,Zapisy!B4782:C4790,2,FALSE),"")</f>
        <v/>
      </c>
      <c r="G4789" s="25" t="str">
        <f>IF(B4789&lt;&gt;"",VLOOKUP(B4789,Zapisy!B4782:G4782,6,FALSE),"")</f>
        <v/>
      </c>
      <c r="H4789" s="35" t="str">
        <f>IF(B4789&lt;&gt;"",VLOOKUP(B4789,Zapisy!B4782:F4792,5,FALSE),"")</f>
        <v/>
      </c>
      <c r="I4789" s="14" t="str">
        <f>IF(B4789&lt;&gt;"",VLOOKUP(B4789,Dziennik!B:F,5,FALSE),"")</f>
        <v/>
      </c>
    </row>
    <row r="4790" spans="2:9" x14ac:dyDescent="0.2">
      <c r="B4790" s="14" t="str">
        <f>IF(Zapisy!B4783&lt;&gt;"",Zapisy!B4783,"")</f>
        <v/>
      </c>
      <c r="C4790" s="14" t="str">
        <f>IF(B4790&lt;&gt;"",VLOOKUP(B4790,JPK_KR!AP:AR,3,FALSE),"")</f>
        <v/>
      </c>
      <c r="D4790" s="32" t="str">
        <f>IF(B4790&lt;&gt;"",VLOOKUP(Zapisy!B4783,JPK_KR!AP:AV,7,FALSE),"")</f>
        <v/>
      </c>
      <c r="E4790" s="25" t="str">
        <f>IF(B4790&lt;&gt;"",VLOOKUP(B4790,Zapisy!B4783:D4791,3,FALSE),"")</f>
        <v/>
      </c>
      <c r="F4790" s="35" t="str">
        <f>IF(B4790&lt;&gt;"",VLOOKUP(B4790,Zapisy!B4783:C4791,2,FALSE),"")</f>
        <v/>
      </c>
      <c r="G4790" s="25" t="str">
        <f>IF(B4790&lt;&gt;"",VLOOKUP(B4790,Zapisy!B4783:G4783,6,FALSE),"")</f>
        <v/>
      </c>
      <c r="H4790" s="35" t="str">
        <f>IF(B4790&lt;&gt;"",VLOOKUP(B4790,Zapisy!B4783:F4793,5,FALSE),"")</f>
        <v/>
      </c>
      <c r="I4790" s="14" t="str">
        <f>IF(B4790&lt;&gt;"",VLOOKUP(B4790,Dziennik!B:F,5,FALSE),"")</f>
        <v/>
      </c>
    </row>
    <row r="4791" spans="2:9" x14ac:dyDescent="0.2">
      <c r="B4791" s="14" t="str">
        <f>IF(Zapisy!B4784&lt;&gt;"",Zapisy!B4784,"")</f>
        <v/>
      </c>
      <c r="C4791" s="14" t="str">
        <f>IF(B4791&lt;&gt;"",VLOOKUP(B4791,JPK_KR!AP:AR,3,FALSE),"")</f>
        <v/>
      </c>
      <c r="D4791" s="32" t="str">
        <f>IF(B4791&lt;&gt;"",VLOOKUP(Zapisy!B4784,JPK_KR!AP:AV,7,FALSE),"")</f>
        <v/>
      </c>
      <c r="E4791" s="25" t="str">
        <f>IF(B4791&lt;&gt;"",VLOOKUP(B4791,Zapisy!B4784:D4792,3,FALSE),"")</f>
        <v/>
      </c>
      <c r="F4791" s="35" t="str">
        <f>IF(B4791&lt;&gt;"",VLOOKUP(B4791,Zapisy!B4784:C4792,2,FALSE),"")</f>
        <v/>
      </c>
      <c r="G4791" s="25" t="str">
        <f>IF(B4791&lt;&gt;"",VLOOKUP(B4791,Zapisy!B4784:G4784,6,FALSE),"")</f>
        <v/>
      </c>
      <c r="H4791" s="35" t="str">
        <f>IF(B4791&lt;&gt;"",VLOOKUP(B4791,Zapisy!B4784:F4794,5,FALSE),"")</f>
        <v/>
      </c>
      <c r="I4791" s="14" t="str">
        <f>IF(B4791&lt;&gt;"",VLOOKUP(B4791,Dziennik!B:F,5,FALSE),"")</f>
        <v/>
      </c>
    </row>
    <row r="4792" spans="2:9" x14ac:dyDescent="0.2">
      <c r="B4792" s="14" t="str">
        <f>IF(Zapisy!B4785&lt;&gt;"",Zapisy!B4785,"")</f>
        <v/>
      </c>
      <c r="C4792" s="14" t="str">
        <f>IF(B4792&lt;&gt;"",VLOOKUP(B4792,JPK_KR!AP:AR,3,FALSE),"")</f>
        <v/>
      </c>
      <c r="D4792" s="32" t="str">
        <f>IF(B4792&lt;&gt;"",VLOOKUP(Zapisy!B4785,JPK_KR!AP:AV,7,FALSE),"")</f>
        <v/>
      </c>
      <c r="E4792" s="25" t="str">
        <f>IF(B4792&lt;&gt;"",VLOOKUP(B4792,Zapisy!B4785:D4793,3,FALSE),"")</f>
        <v/>
      </c>
      <c r="F4792" s="35" t="str">
        <f>IF(B4792&lt;&gt;"",VLOOKUP(B4792,Zapisy!B4785:C4793,2,FALSE),"")</f>
        <v/>
      </c>
      <c r="G4792" s="25" t="str">
        <f>IF(B4792&lt;&gt;"",VLOOKUP(B4792,Zapisy!B4785:G4785,6,FALSE),"")</f>
        <v/>
      </c>
      <c r="H4792" s="35" t="str">
        <f>IF(B4792&lt;&gt;"",VLOOKUP(B4792,Zapisy!B4785:F4795,5,FALSE),"")</f>
        <v/>
      </c>
      <c r="I4792" s="14" t="str">
        <f>IF(B4792&lt;&gt;"",VLOOKUP(B4792,Dziennik!B:F,5,FALSE),"")</f>
        <v/>
      </c>
    </row>
    <row r="4793" spans="2:9" x14ac:dyDescent="0.2">
      <c r="B4793" s="14" t="str">
        <f>IF(Zapisy!B4786&lt;&gt;"",Zapisy!B4786,"")</f>
        <v/>
      </c>
      <c r="C4793" s="14" t="str">
        <f>IF(B4793&lt;&gt;"",VLOOKUP(B4793,JPK_KR!AP:AR,3,FALSE),"")</f>
        <v/>
      </c>
      <c r="D4793" s="32" t="str">
        <f>IF(B4793&lt;&gt;"",VLOOKUP(Zapisy!B4786,JPK_KR!AP:AV,7,FALSE),"")</f>
        <v/>
      </c>
      <c r="E4793" s="25" t="str">
        <f>IF(B4793&lt;&gt;"",VLOOKUP(B4793,Zapisy!B4786:D4794,3,FALSE),"")</f>
        <v/>
      </c>
      <c r="F4793" s="35" t="str">
        <f>IF(B4793&lt;&gt;"",VLOOKUP(B4793,Zapisy!B4786:C4794,2,FALSE),"")</f>
        <v/>
      </c>
      <c r="G4793" s="25" t="str">
        <f>IF(B4793&lt;&gt;"",VLOOKUP(B4793,Zapisy!B4786:G4786,6,FALSE),"")</f>
        <v/>
      </c>
      <c r="H4793" s="35" t="str">
        <f>IF(B4793&lt;&gt;"",VLOOKUP(B4793,Zapisy!B4786:F4796,5,FALSE),"")</f>
        <v/>
      </c>
      <c r="I4793" s="14" t="str">
        <f>IF(B4793&lt;&gt;"",VLOOKUP(B4793,Dziennik!B:F,5,FALSE),"")</f>
        <v/>
      </c>
    </row>
    <row r="4794" spans="2:9" x14ac:dyDescent="0.2">
      <c r="B4794" s="14" t="str">
        <f>IF(Zapisy!B4787&lt;&gt;"",Zapisy!B4787,"")</f>
        <v/>
      </c>
      <c r="C4794" s="14" t="str">
        <f>IF(B4794&lt;&gt;"",VLOOKUP(B4794,JPK_KR!AP:AR,3,FALSE),"")</f>
        <v/>
      </c>
      <c r="D4794" s="32" t="str">
        <f>IF(B4794&lt;&gt;"",VLOOKUP(Zapisy!B4787,JPK_KR!AP:AV,7,FALSE),"")</f>
        <v/>
      </c>
      <c r="E4794" s="25" t="str">
        <f>IF(B4794&lt;&gt;"",VLOOKUP(B4794,Zapisy!B4787:D4795,3,FALSE),"")</f>
        <v/>
      </c>
      <c r="F4794" s="35" t="str">
        <f>IF(B4794&lt;&gt;"",VLOOKUP(B4794,Zapisy!B4787:C4795,2,FALSE),"")</f>
        <v/>
      </c>
      <c r="G4794" s="25" t="str">
        <f>IF(B4794&lt;&gt;"",VLOOKUP(B4794,Zapisy!B4787:G4787,6,FALSE),"")</f>
        <v/>
      </c>
      <c r="H4794" s="35" t="str">
        <f>IF(B4794&lt;&gt;"",VLOOKUP(B4794,Zapisy!B4787:F4797,5,FALSE),"")</f>
        <v/>
      </c>
      <c r="I4794" s="14" t="str">
        <f>IF(B4794&lt;&gt;"",VLOOKUP(B4794,Dziennik!B:F,5,FALSE),"")</f>
        <v/>
      </c>
    </row>
    <row r="4795" spans="2:9" x14ac:dyDescent="0.2">
      <c r="B4795" s="14" t="str">
        <f>IF(Zapisy!B4788&lt;&gt;"",Zapisy!B4788,"")</f>
        <v/>
      </c>
      <c r="C4795" s="14" t="str">
        <f>IF(B4795&lt;&gt;"",VLOOKUP(B4795,JPK_KR!AP:AR,3,FALSE),"")</f>
        <v/>
      </c>
      <c r="D4795" s="32" t="str">
        <f>IF(B4795&lt;&gt;"",VLOOKUP(Zapisy!B4788,JPK_KR!AP:AV,7,FALSE),"")</f>
        <v/>
      </c>
      <c r="E4795" s="25" t="str">
        <f>IF(B4795&lt;&gt;"",VLOOKUP(B4795,Zapisy!B4788:D4796,3,FALSE),"")</f>
        <v/>
      </c>
      <c r="F4795" s="35" t="str">
        <f>IF(B4795&lt;&gt;"",VLOOKUP(B4795,Zapisy!B4788:C4796,2,FALSE),"")</f>
        <v/>
      </c>
      <c r="G4795" s="25" t="str">
        <f>IF(B4795&lt;&gt;"",VLOOKUP(B4795,Zapisy!B4788:G4788,6,FALSE),"")</f>
        <v/>
      </c>
      <c r="H4795" s="35" t="str">
        <f>IF(B4795&lt;&gt;"",VLOOKUP(B4795,Zapisy!B4788:F4798,5,FALSE),"")</f>
        <v/>
      </c>
      <c r="I4795" s="14" t="str">
        <f>IF(B4795&lt;&gt;"",VLOOKUP(B4795,Dziennik!B:F,5,FALSE),"")</f>
        <v/>
      </c>
    </row>
    <row r="4796" spans="2:9" x14ac:dyDescent="0.2">
      <c r="B4796" s="14" t="str">
        <f>IF(Zapisy!B4789&lt;&gt;"",Zapisy!B4789,"")</f>
        <v/>
      </c>
      <c r="C4796" s="14" t="str">
        <f>IF(B4796&lt;&gt;"",VLOOKUP(B4796,JPK_KR!AP:AR,3,FALSE),"")</f>
        <v/>
      </c>
      <c r="D4796" s="32" t="str">
        <f>IF(B4796&lt;&gt;"",VLOOKUP(Zapisy!B4789,JPK_KR!AP:AV,7,FALSE),"")</f>
        <v/>
      </c>
      <c r="E4796" s="25" t="str">
        <f>IF(B4796&lt;&gt;"",VLOOKUP(B4796,Zapisy!B4789:D4797,3,FALSE),"")</f>
        <v/>
      </c>
      <c r="F4796" s="35" t="str">
        <f>IF(B4796&lt;&gt;"",VLOOKUP(B4796,Zapisy!B4789:C4797,2,FALSE),"")</f>
        <v/>
      </c>
      <c r="G4796" s="25" t="str">
        <f>IF(B4796&lt;&gt;"",VLOOKUP(B4796,Zapisy!B4789:G4789,6,FALSE),"")</f>
        <v/>
      </c>
      <c r="H4796" s="35" t="str">
        <f>IF(B4796&lt;&gt;"",VLOOKUP(B4796,Zapisy!B4789:F4799,5,FALSE),"")</f>
        <v/>
      </c>
      <c r="I4796" s="14" t="str">
        <f>IF(B4796&lt;&gt;"",VLOOKUP(B4796,Dziennik!B:F,5,FALSE),"")</f>
        <v/>
      </c>
    </row>
    <row r="4797" spans="2:9" x14ac:dyDescent="0.2">
      <c r="B4797" s="14" t="str">
        <f>IF(Zapisy!B4790&lt;&gt;"",Zapisy!B4790,"")</f>
        <v/>
      </c>
      <c r="C4797" s="14" t="str">
        <f>IF(B4797&lt;&gt;"",VLOOKUP(B4797,JPK_KR!AP:AR,3,FALSE),"")</f>
        <v/>
      </c>
      <c r="D4797" s="32" t="str">
        <f>IF(B4797&lt;&gt;"",VLOOKUP(Zapisy!B4790,JPK_KR!AP:AV,7,FALSE),"")</f>
        <v/>
      </c>
      <c r="E4797" s="25" t="str">
        <f>IF(B4797&lt;&gt;"",VLOOKUP(B4797,Zapisy!B4790:D4798,3,FALSE),"")</f>
        <v/>
      </c>
      <c r="F4797" s="35" t="str">
        <f>IF(B4797&lt;&gt;"",VLOOKUP(B4797,Zapisy!B4790:C4798,2,FALSE),"")</f>
        <v/>
      </c>
      <c r="G4797" s="25" t="str">
        <f>IF(B4797&lt;&gt;"",VLOOKUP(B4797,Zapisy!B4790:G4790,6,FALSE),"")</f>
        <v/>
      </c>
      <c r="H4797" s="35" t="str">
        <f>IF(B4797&lt;&gt;"",VLOOKUP(B4797,Zapisy!B4790:F4800,5,FALSE),"")</f>
        <v/>
      </c>
      <c r="I4797" s="14" t="str">
        <f>IF(B4797&lt;&gt;"",VLOOKUP(B4797,Dziennik!B:F,5,FALSE),"")</f>
        <v/>
      </c>
    </row>
    <row r="4798" spans="2:9" x14ac:dyDescent="0.2">
      <c r="B4798" s="14" t="str">
        <f>IF(Zapisy!B4791&lt;&gt;"",Zapisy!B4791,"")</f>
        <v/>
      </c>
      <c r="C4798" s="14" t="str">
        <f>IF(B4798&lt;&gt;"",VLOOKUP(B4798,JPK_KR!AP:AR,3,FALSE),"")</f>
        <v/>
      </c>
      <c r="D4798" s="32" t="str">
        <f>IF(B4798&lt;&gt;"",VLOOKUP(Zapisy!B4791,JPK_KR!AP:AV,7,FALSE),"")</f>
        <v/>
      </c>
      <c r="E4798" s="25" t="str">
        <f>IF(B4798&lt;&gt;"",VLOOKUP(B4798,Zapisy!B4791:D4799,3,FALSE),"")</f>
        <v/>
      </c>
      <c r="F4798" s="35" t="str">
        <f>IF(B4798&lt;&gt;"",VLOOKUP(B4798,Zapisy!B4791:C4799,2,FALSE),"")</f>
        <v/>
      </c>
      <c r="G4798" s="25" t="str">
        <f>IF(B4798&lt;&gt;"",VLOOKUP(B4798,Zapisy!B4791:G4791,6,FALSE),"")</f>
        <v/>
      </c>
      <c r="H4798" s="35" t="str">
        <f>IF(B4798&lt;&gt;"",VLOOKUP(B4798,Zapisy!B4791:F4801,5,FALSE),"")</f>
        <v/>
      </c>
      <c r="I4798" s="14" t="str">
        <f>IF(B4798&lt;&gt;"",VLOOKUP(B4798,Dziennik!B:F,5,FALSE),"")</f>
        <v/>
      </c>
    </row>
    <row r="4799" spans="2:9" x14ac:dyDescent="0.2">
      <c r="B4799" s="14" t="str">
        <f>IF(Zapisy!B4792&lt;&gt;"",Zapisy!B4792,"")</f>
        <v/>
      </c>
      <c r="C4799" s="14" t="str">
        <f>IF(B4799&lt;&gt;"",VLOOKUP(B4799,JPK_KR!AP:AR,3,FALSE),"")</f>
        <v/>
      </c>
      <c r="D4799" s="32" t="str">
        <f>IF(B4799&lt;&gt;"",VLOOKUP(Zapisy!B4792,JPK_KR!AP:AV,7,FALSE),"")</f>
        <v/>
      </c>
      <c r="E4799" s="25" t="str">
        <f>IF(B4799&lt;&gt;"",VLOOKUP(B4799,Zapisy!B4792:D4800,3,FALSE),"")</f>
        <v/>
      </c>
      <c r="F4799" s="35" t="str">
        <f>IF(B4799&lt;&gt;"",VLOOKUP(B4799,Zapisy!B4792:C4800,2,FALSE),"")</f>
        <v/>
      </c>
      <c r="G4799" s="25" t="str">
        <f>IF(B4799&lt;&gt;"",VLOOKUP(B4799,Zapisy!B4792:G4792,6,FALSE),"")</f>
        <v/>
      </c>
      <c r="H4799" s="35" t="str">
        <f>IF(B4799&lt;&gt;"",VLOOKUP(B4799,Zapisy!B4792:F4802,5,FALSE),"")</f>
        <v/>
      </c>
      <c r="I4799" s="14" t="str">
        <f>IF(B4799&lt;&gt;"",VLOOKUP(B4799,Dziennik!B:F,5,FALSE),"")</f>
        <v/>
      </c>
    </row>
    <row r="4800" spans="2:9" x14ac:dyDescent="0.2">
      <c r="B4800" s="14" t="str">
        <f>IF(Zapisy!B4793&lt;&gt;"",Zapisy!B4793,"")</f>
        <v/>
      </c>
      <c r="C4800" s="14" t="str">
        <f>IF(B4800&lt;&gt;"",VLOOKUP(B4800,JPK_KR!AP:AR,3,FALSE),"")</f>
        <v/>
      </c>
      <c r="D4800" s="32" t="str">
        <f>IF(B4800&lt;&gt;"",VLOOKUP(Zapisy!B4793,JPK_KR!AP:AV,7,FALSE),"")</f>
        <v/>
      </c>
      <c r="E4800" s="25" t="str">
        <f>IF(B4800&lt;&gt;"",VLOOKUP(B4800,Zapisy!B4793:D4801,3,FALSE),"")</f>
        <v/>
      </c>
      <c r="F4800" s="35" t="str">
        <f>IF(B4800&lt;&gt;"",VLOOKUP(B4800,Zapisy!B4793:C4801,2,FALSE),"")</f>
        <v/>
      </c>
      <c r="G4800" s="25" t="str">
        <f>IF(B4800&lt;&gt;"",VLOOKUP(B4800,Zapisy!B4793:G4793,6,FALSE),"")</f>
        <v/>
      </c>
      <c r="H4800" s="35" t="str">
        <f>IF(B4800&lt;&gt;"",VLOOKUP(B4800,Zapisy!B4793:F4803,5,FALSE),"")</f>
        <v/>
      </c>
      <c r="I4800" s="14" t="str">
        <f>IF(B4800&lt;&gt;"",VLOOKUP(B4800,Dziennik!B:F,5,FALSE),"")</f>
        <v/>
      </c>
    </row>
    <row r="4801" spans="2:9" x14ac:dyDescent="0.2">
      <c r="B4801" s="14" t="str">
        <f>IF(Zapisy!B4794&lt;&gt;"",Zapisy!B4794,"")</f>
        <v/>
      </c>
      <c r="C4801" s="14" t="str">
        <f>IF(B4801&lt;&gt;"",VLOOKUP(B4801,JPK_KR!AP:AR,3,FALSE),"")</f>
        <v/>
      </c>
      <c r="D4801" s="32" t="str">
        <f>IF(B4801&lt;&gt;"",VLOOKUP(Zapisy!B4794,JPK_KR!AP:AV,7,FALSE),"")</f>
        <v/>
      </c>
      <c r="E4801" s="25" t="str">
        <f>IF(B4801&lt;&gt;"",VLOOKUP(B4801,Zapisy!B4794:D4802,3,FALSE),"")</f>
        <v/>
      </c>
      <c r="F4801" s="35" t="str">
        <f>IF(B4801&lt;&gt;"",VLOOKUP(B4801,Zapisy!B4794:C4802,2,FALSE),"")</f>
        <v/>
      </c>
      <c r="G4801" s="25" t="str">
        <f>IF(B4801&lt;&gt;"",VLOOKUP(B4801,Zapisy!B4794:G4794,6,FALSE),"")</f>
        <v/>
      </c>
      <c r="H4801" s="35" t="str">
        <f>IF(B4801&lt;&gt;"",VLOOKUP(B4801,Zapisy!B4794:F4804,5,FALSE),"")</f>
        <v/>
      </c>
      <c r="I4801" s="14" t="str">
        <f>IF(B4801&lt;&gt;"",VLOOKUP(B4801,Dziennik!B:F,5,FALSE),"")</f>
        <v/>
      </c>
    </row>
    <row r="4802" spans="2:9" x14ac:dyDescent="0.2">
      <c r="B4802" s="14" t="str">
        <f>IF(Zapisy!B4795&lt;&gt;"",Zapisy!B4795,"")</f>
        <v/>
      </c>
      <c r="C4802" s="14" t="str">
        <f>IF(B4802&lt;&gt;"",VLOOKUP(B4802,JPK_KR!AP:AR,3,FALSE),"")</f>
        <v/>
      </c>
      <c r="D4802" s="32" t="str">
        <f>IF(B4802&lt;&gt;"",VLOOKUP(Zapisy!B4795,JPK_KR!AP:AV,7,FALSE),"")</f>
        <v/>
      </c>
      <c r="E4802" s="25" t="str">
        <f>IF(B4802&lt;&gt;"",VLOOKUP(B4802,Zapisy!B4795:D4803,3,FALSE),"")</f>
        <v/>
      </c>
      <c r="F4802" s="35" t="str">
        <f>IF(B4802&lt;&gt;"",VLOOKUP(B4802,Zapisy!B4795:C4803,2,FALSE),"")</f>
        <v/>
      </c>
      <c r="G4802" s="25" t="str">
        <f>IF(B4802&lt;&gt;"",VLOOKUP(B4802,Zapisy!B4795:G4795,6,FALSE),"")</f>
        <v/>
      </c>
      <c r="H4802" s="35" t="str">
        <f>IF(B4802&lt;&gt;"",VLOOKUP(B4802,Zapisy!B4795:F4805,5,FALSE),"")</f>
        <v/>
      </c>
      <c r="I4802" s="14" t="str">
        <f>IF(B4802&lt;&gt;"",VLOOKUP(B4802,Dziennik!B:F,5,FALSE),"")</f>
        <v/>
      </c>
    </row>
    <row r="4803" spans="2:9" x14ac:dyDescent="0.2">
      <c r="B4803" s="14" t="str">
        <f>IF(Zapisy!B4796&lt;&gt;"",Zapisy!B4796,"")</f>
        <v/>
      </c>
      <c r="C4803" s="14" t="str">
        <f>IF(B4803&lt;&gt;"",VLOOKUP(B4803,JPK_KR!AP:AR,3,FALSE),"")</f>
        <v/>
      </c>
      <c r="D4803" s="32" t="str">
        <f>IF(B4803&lt;&gt;"",VLOOKUP(Zapisy!B4796,JPK_KR!AP:AV,7,FALSE),"")</f>
        <v/>
      </c>
      <c r="E4803" s="25" t="str">
        <f>IF(B4803&lt;&gt;"",VLOOKUP(B4803,Zapisy!B4796:D4804,3,FALSE),"")</f>
        <v/>
      </c>
      <c r="F4803" s="35" t="str">
        <f>IF(B4803&lt;&gt;"",VLOOKUP(B4803,Zapisy!B4796:C4804,2,FALSE),"")</f>
        <v/>
      </c>
      <c r="G4803" s="25" t="str">
        <f>IF(B4803&lt;&gt;"",VLOOKUP(B4803,Zapisy!B4796:G4796,6,FALSE),"")</f>
        <v/>
      </c>
      <c r="H4803" s="35" t="str">
        <f>IF(B4803&lt;&gt;"",VLOOKUP(B4803,Zapisy!B4796:F4806,5,FALSE),"")</f>
        <v/>
      </c>
      <c r="I4803" s="14" t="str">
        <f>IF(B4803&lt;&gt;"",VLOOKUP(B4803,Dziennik!B:F,5,FALSE),"")</f>
        <v/>
      </c>
    </row>
    <row r="4804" spans="2:9" x14ac:dyDescent="0.2">
      <c r="B4804" s="14" t="str">
        <f>IF(Zapisy!B4797&lt;&gt;"",Zapisy!B4797,"")</f>
        <v/>
      </c>
      <c r="C4804" s="14" t="str">
        <f>IF(B4804&lt;&gt;"",VLOOKUP(B4804,JPK_KR!AP:AR,3,FALSE),"")</f>
        <v/>
      </c>
      <c r="D4804" s="32" t="str">
        <f>IF(B4804&lt;&gt;"",VLOOKUP(Zapisy!B4797,JPK_KR!AP:AV,7,FALSE),"")</f>
        <v/>
      </c>
      <c r="E4804" s="25" t="str">
        <f>IF(B4804&lt;&gt;"",VLOOKUP(B4804,Zapisy!B4797:D4805,3,FALSE),"")</f>
        <v/>
      </c>
      <c r="F4804" s="35" t="str">
        <f>IF(B4804&lt;&gt;"",VLOOKUP(B4804,Zapisy!B4797:C4805,2,FALSE),"")</f>
        <v/>
      </c>
      <c r="G4804" s="25" t="str">
        <f>IF(B4804&lt;&gt;"",VLOOKUP(B4804,Zapisy!B4797:G4797,6,FALSE),"")</f>
        <v/>
      </c>
      <c r="H4804" s="35" t="str">
        <f>IF(B4804&lt;&gt;"",VLOOKUP(B4804,Zapisy!B4797:F4807,5,FALSE),"")</f>
        <v/>
      </c>
      <c r="I4804" s="14" t="str">
        <f>IF(B4804&lt;&gt;"",VLOOKUP(B4804,Dziennik!B:F,5,FALSE),"")</f>
        <v/>
      </c>
    </row>
    <row r="4805" spans="2:9" x14ac:dyDescent="0.2">
      <c r="B4805" s="14" t="str">
        <f>IF(Zapisy!B4798&lt;&gt;"",Zapisy!B4798,"")</f>
        <v/>
      </c>
      <c r="C4805" s="14" t="str">
        <f>IF(B4805&lt;&gt;"",VLOOKUP(B4805,JPK_KR!AP:AR,3,FALSE),"")</f>
        <v/>
      </c>
      <c r="D4805" s="32" t="str">
        <f>IF(B4805&lt;&gt;"",VLOOKUP(Zapisy!B4798,JPK_KR!AP:AV,7,FALSE),"")</f>
        <v/>
      </c>
      <c r="E4805" s="25" t="str">
        <f>IF(B4805&lt;&gt;"",VLOOKUP(B4805,Zapisy!B4798:D4806,3,FALSE),"")</f>
        <v/>
      </c>
      <c r="F4805" s="35" t="str">
        <f>IF(B4805&lt;&gt;"",VLOOKUP(B4805,Zapisy!B4798:C4806,2,FALSE),"")</f>
        <v/>
      </c>
      <c r="G4805" s="25" t="str">
        <f>IF(B4805&lt;&gt;"",VLOOKUP(B4805,Zapisy!B4798:G4798,6,FALSE),"")</f>
        <v/>
      </c>
      <c r="H4805" s="35" t="str">
        <f>IF(B4805&lt;&gt;"",VLOOKUP(B4805,Zapisy!B4798:F4808,5,FALSE),"")</f>
        <v/>
      </c>
      <c r="I4805" s="14" t="str">
        <f>IF(B4805&lt;&gt;"",VLOOKUP(B4805,Dziennik!B:F,5,FALSE),"")</f>
        <v/>
      </c>
    </row>
    <row r="4806" spans="2:9" x14ac:dyDescent="0.2">
      <c r="B4806" s="14" t="str">
        <f>IF(Zapisy!B4799&lt;&gt;"",Zapisy!B4799,"")</f>
        <v/>
      </c>
      <c r="C4806" s="14" t="str">
        <f>IF(B4806&lt;&gt;"",VLOOKUP(B4806,JPK_KR!AP:AR,3,FALSE),"")</f>
        <v/>
      </c>
      <c r="D4806" s="32" t="str">
        <f>IF(B4806&lt;&gt;"",VLOOKUP(Zapisy!B4799,JPK_KR!AP:AV,7,FALSE),"")</f>
        <v/>
      </c>
      <c r="E4806" s="25" t="str">
        <f>IF(B4806&lt;&gt;"",VLOOKUP(B4806,Zapisy!B4799:D4807,3,FALSE),"")</f>
        <v/>
      </c>
      <c r="F4806" s="35" t="str">
        <f>IF(B4806&lt;&gt;"",VLOOKUP(B4806,Zapisy!B4799:C4807,2,FALSE),"")</f>
        <v/>
      </c>
      <c r="G4806" s="25" t="str">
        <f>IF(B4806&lt;&gt;"",VLOOKUP(B4806,Zapisy!B4799:G4799,6,FALSE),"")</f>
        <v/>
      </c>
      <c r="H4806" s="35" t="str">
        <f>IF(B4806&lt;&gt;"",VLOOKUP(B4806,Zapisy!B4799:F4809,5,FALSE),"")</f>
        <v/>
      </c>
      <c r="I4806" s="14" t="str">
        <f>IF(B4806&lt;&gt;"",VLOOKUP(B4806,Dziennik!B:F,5,FALSE),"")</f>
        <v/>
      </c>
    </row>
    <row r="4807" spans="2:9" x14ac:dyDescent="0.2">
      <c r="B4807" s="14" t="str">
        <f>IF(Zapisy!B4800&lt;&gt;"",Zapisy!B4800,"")</f>
        <v/>
      </c>
      <c r="C4807" s="14" t="str">
        <f>IF(B4807&lt;&gt;"",VLOOKUP(B4807,JPK_KR!AP:AR,3,FALSE),"")</f>
        <v/>
      </c>
      <c r="D4807" s="32" t="str">
        <f>IF(B4807&lt;&gt;"",VLOOKUP(Zapisy!B4800,JPK_KR!AP:AV,7,FALSE),"")</f>
        <v/>
      </c>
      <c r="E4807" s="25" t="str">
        <f>IF(B4807&lt;&gt;"",VLOOKUP(B4807,Zapisy!B4800:D4808,3,FALSE),"")</f>
        <v/>
      </c>
      <c r="F4807" s="35" t="str">
        <f>IF(B4807&lt;&gt;"",VLOOKUP(B4807,Zapisy!B4800:C4808,2,FALSE),"")</f>
        <v/>
      </c>
      <c r="G4807" s="25" t="str">
        <f>IF(B4807&lt;&gt;"",VLOOKUP(B4807,Zapisy!B4800:G4800,6,FALSE),"")</f>
        <v/>
      </c>
      <c r="H4807" s="35" t="str">
        <f>IF(B4807&lt;&gt;"",VLOOKUP(B4807,Zapisy!B4800:F4810,5,FALSE),"")</f>
        <v/>
      </c>
      <c r="I4807" s="14" t="str">
        <f>IF(B4807&lt;&gt;"",VLOOKUP(B4807,Dziennik!B:F,5,FALSE),"")</f>
        <v/>
      </c>
    </row>
    <row r="4808" spans="2:9" x14ac:dyDescent="0.2">
      <c r="B4808" s="14" t="str">
        <f>IF(Zapisy!B4801&lt;&gt;"",Zapisy!B4801,"")</f>
        <v/>
      </c>
      <c r="C4808" s="14" t="str">
        <f>IF(B4808&lt;&gt;"",VLOOKUP(B4808,JPK_KR!AP:AR,3,FALSE),"")</f>
        <v/>
      </c>
      <c r="D4808" s="32" t="str">
        <f>IF(B4808&lt;&gt;"",VLOOKUP(Zapisy!B4801,JPK_KR!AP:AV,7,FALSE),"")</f>
        <v/>
      </c>
      <c r="E4808" s="25" t="str">
        <f>IF(B4808&lt;&gt;"",VLOOKUP(B4808,Zapisy!B4801:D4809,3,FALSE),"")</f>
        <v/>
      </c>
      <c r="F4808" s="35" t="str">
        <f>IF(B4808&lt;&gt;"",VLOOKUP(B4808,Zapisy!B4801:C4809,2,FALSE),"")</f>
        <v/>
      </c>
      <c r="G4808" s="25" t="str">
        <f>IF(B4808&lt;&gt;"",VLOOKUP(B4808,Zapisy!B4801:G4801,6,FALSE),"")</f>
        <v/>
      </c>
      <c r="H4808" s="35" t="str">
        <f>IF(B4808&lt;&gt;"",VLOOKUP(B4808,Zapisy!B4801:F4811,5,FALSE),"")</f>
        <v/>
      </c>
      <c r="I4808" s="14" t="str">
        <f>IF(B4808&lt;&gt;"",VLOOKUP(B4808,Dziennik!B:F,5,FALSE),"")</f>
        <v/>
      </c>
    </row>
    <row r="4809" spans="2:9" x14ac:dyDescent="0.2">
      <c r="B4809" s="14" t="str">
        <f>IF(Zapisy!B4802&lt;&gt;"",Zapisy!B4802,"")</f>
        <v/>
      </c>
      <c r="C4809" s="14" t="str">
        <f>IF(B4809&lt;&gt;"",VLOOKUP(B4809,JPK_KR!AP:AR,3,FALSE),"")</f>
        <v/>
      </c>
      <c r="D4809" s="32" t="str">
        <f>IF(B4809&lt;&gt;"",VLOOKUP(Zapisy!B4802,JPK_KR!AP:AV,7,FALSE),"")</f>
        <v/>
      </c>
      <c r="E4809" s="25" t="str">
        <f>IF(B4809&lt;&gt;"",VLOOKUP(B4809,Zapisy!B4802:D4810,3,FALSE),"")</f>
        <v/>
      </c>
      <c r="F4809" s="35" t="str">
        <f>IF(B4809&lt;&gt;"",VLOOKUP(B4809,Zapisy!B4802:C4810,2,FALSE),"")</f>
        <v/>
      </c>
      <c r="G4809" s="25" t="str">
        <f>IF(B4809&lt;&gt;"",VLOOKUP(B4809,Zapisy!B4802:G4802,6,FALSE),"")</f>
        <v/>
      </c>
      <c r="H4809" s="35" t="str">
        <f>IF(B4809&lt;&gt;"",VLOOKUP(B4809,Zapisy!B4802:F4812,5,FALSE),"")</f>
        <v/>
      </c>
      <c r="I4809" s="14" t="str">
        <f>IF(B4809&lt;&gt;"",VLOOKUP(B4809,Dziennik!B:F,5,FALSE),"")</f>
        <v/>
      </c>
    </row>
    <row r="4810" spans="2:9" x14ac:dyDescent="0.2">
      <c r="B4810" s="14" t="str">
        <f>IF(Zapisy!B4803&lt;&gt;"",Zapisy!B4803,"")</f>
        <v/>
      </c>
      <c r="C4810" s="14" t="str">
        <f>IF(B4810&lt;&gt;"",VLOOKUP(B4810,JPK_KR!AP:AR,3,FALSE),"")</f>
        <v/>
      </c>
      <c r="D4810" s="32" t="str">
        <f>IF(B4810&lt;&gt;"",VLOOKUP(Zapisy!B4803,JPK_KR!AP:AV,7,FALSE),"")</f>
        <v/>
      </c>
      <c r="E4810" s="25" t="str">
        <f>IF(B4810&lt;&gt;"",VLOOKUP(B4810,Zapisy!B4803:D4811,3,FALSE),"")</f>
        <v/>
      </c>
      <c r="F4810" s="35" t="str">
        <f>IF(B4810&lt;&gt;"",VLOOKUP(B4810,Zapisy!B4803:C4811,2,FALSE),"")</f>
        <v/>
      </c>
      <c r="G4810" s="25" t="str">
        <f>IF(B4810&lt;&gt;"",VLOOKUP(B4810,Zapisy!B4803:G4803,6,FALSE),"")</f>
        <v/>
      </c>
      <c r="H4810" s="35" t="str">
        <f>IF(B4810&lt;&gt;"",VLOOKUP(B4810,Zapisy!B4803:F4813,5,FALSE),"")</f>
        <v/>
      </c>
      <c r="I4810" s="14" t="str">
        <f>IF(B4810&lt;&gt;"",VLOOKUP(B4810,Dziennik!B:F,5,FALSE),"")</f>
        <v/>
      </c>
    </row>
    <row r="4811" spans="2:9" x14ac:dyDescent="0.2">
      <c r="B4811" s="14" t="str">
        <f>IF(Zapisy!B4804&lt;&gt;"",Zapisy!B4804,"")</f>
        <v/>
      </c>
      <c r="C4811" s="14" t="str">
        <f>IF(B4811&lt;&gt;"",VLOOKUP(B4811,JPK_KR!AP:AR,3,FALSE),"")</f>
        <v/>
      </c>
      <c r="D4811" s="32" t="str">
        <f>IF(B4811&lt;&gt;"",VLOOKUP(Zapisy!B4804,JPK_KR!AP:AV,7,FALSE),"")</f>
        <v/>
      </c>
      <c r="E4811" s="25" t="str">
        <f>IF(B4811&lt;&gt;"",VLOOKUP(B4811,Zapisy!B4804:D4812,3,FALSE),"")</f>
        <v/>
      </c>
      <c r="F4811" s="35" t="str">
        <f>IF(B4811&lt;&gt;"",VLOOKUP(B4811,Zapisy!B4804:C4812,2,FALSE),"")</f>
        <v/>
      </c>
      <c r="G4811" s="25" t="str">
        <f>IF(B4811&lt;&gt;"",VLOOKUP(B4811,Zapisy!B4804:G4804,6,FALSE),"")</f>
        <v/>
      </c>
      <c r="H4811" s="35" t="str">
        <f>IF(B4811&lt;&gt;"",VLOOKUP(B4811,Zapisy!B4804:F4814,5,FALSE),"")</f>
        <v/>
      </c>
      <c r="I4811" s="14" t="str">
        <f>IF(B4811&lt;&gt;"",VLOOKUP(B4811,Dziennik!B:F,5,FALSE),"")</f>
        <v/>
      </c>
    </row>
    <row r="4812" spans="2:9" x14ac:dyDescent="0.2">
      <c r="B4812" s="14" t="str">
        <f>IF(Zapisy!B4805&lt;&gt;"",Zapisy!B4805,"")</f>
        <v/>
      </c>
      <c r="C4812" s="14" t="str">
        <f>IF(B4812&lt;&gt;"",VLOOKUP(B4812,JPK_KR!AP:AR,3,FALSE),"")</f>
        <v/>
      </c>
      <c r="D4812" s="32" t="str">
        <f>IF(B4812&lt;&gt;"",VLOOKUP(Zapisy!B4805,JPK_KR!AP:AV,7,FALSE),"")</f>
        <v/>
      </c>
      <c r="E4812" s="25" t="str">
        <f>IF(B4812&lt;&gt;"",VLOOKUP(B4812,Zapisy!B4805:D4813,3,FALSE),"")</f>
        <v/>
      </c>
      <c r="F4812" s="35" t="str">
        <f>IF(B4812&lt;&gt;"",VLOOKUP(B4812,Zapisy!B4805:C4813,2,FALSE),"")</f>
        <v/>
      </c>
      <c r="G4812" s="25" t="str">
        <f>IF(B4812&lt;&gt;"",VLOOKUP(B4812,Zapisy!B4805:G4805,6,FALSE),"")</f>
        <v/>
      </c>
      <c r="H4812" s="35" t="str">
        <f>IF(B4812&lt;&gt;"",VLOOKUP(B4812,Zapisy!B4805:F4815,5,FALSE),"")</f>
        <v/>
      </c>
      <c r="I4812" s="14" t="str">
        <f>IF(B4812&lt;&gt;"",VLOOKUP(B4812,Dziennik!B:F,5,FALSE),"")</f>
        <v/>
      </c>
    </row>
    <row r="4813" spans="2:9" x14ac:dyDescent="0.2">
      <c r="B4813" s="14" t="str">
        <f>IF(Zapisy!B4806&lt;&gt;"",Zapisy!B4806,"")</f>
        <v/>
      </c>
      <c r="C4813" s="14" t="str">
        <f>IF(B4813&lt;&gt;"",VLOOKUP(B4813,JPK_KR!AP:AR,3,FALSE),"")</f>
        <v/>
      </c>
      <c r="D4813" s="32" t="str">
        <f>IF(B4813&lt;&gt;"",VLOOKUP(Zapisy!B4806,JPK_KR!AP:AV,7,FALSE),"")</f>
        <v/>
      </c>
      <c r="E4813" s="25" t="str">
        <f>IF(B4813&lt;&gt;"",VLOOKUP(B4813,Zapisy!B4806:D4814,3,FALSE),"")</f>
        <v/>
      </c>
      <c r="F4813" s="35" t="str">
        <f>IF(B4813&lt;&gt;"",VLOOKUP(B4813,Zapisy!B4806:C4814,2,FALSE),"")</f>
        <v/>
      </c>
      <c r="G4813" s="25" t="str">
        <f>IF(B4813&lt;&gt;"",VLOOKUP(B4813,Zapisy!B4806:G4806,6,FALSE),"")</f>
        <v/>
      </c>
      <c r="H4813" s="35" t="str">
        <f>IF(B4813&lt;&gt;"",VLOOKUP(B4813,Zapisy!B4806:F4816,5,FALSE),"")</f>
        <v/>
      </c>
      <c r="I4813" s="14" t="str">
        <f>IF(B4813&lt;&gt;"",VLOOKUP(B4813,Dziennik!B:F,5,FALSE),"")</f>
        <v/>
      </c>
    </row>
    <row r="4814" spans="2:9" x14ac:dyDescent="0.2">
      <c r="B4814" s="14" t="str">
        <f>IF(Zapisy!B4807&lt;&gt;"",Zapisy!B4807,"")</f>
        <v/>
      </c>
      <c r="C4814" s="14" t="str">
        <f>IF(B4814&lt;&gt;"",VLOOKUP(B4814,JPK_KR!AP:AR,3,FALSE),"")</f>
        <v/>
      </c>
      <c r="D4814" s="32" t="str">
        <f>IF(B4814&lt;&gt;"",VLOOKUP(Zapisy!B4807,JPK_KR!AP:AV,7,FALSE),"")</f>
        <v/>
      </c>
      <c r="E4814" s="25" t="str">
        <f>IF(B4814&lt;&gt;"",VLOOKUP(B4814,Zapisy!B4807:D4815,3,FALSE),"")</f>
        <v/>
      </c>
      <c r="F4814" s="35" t="str">
        <f>IF(B4814&lt;&gt;"",VLOOKUP(B4814,Zapisy!B4807:C4815,2,FALSE),"")</f>
        <v/>
      </c>
      <c r="G4814" s="25" t="str">
        <f>IF(B4814&lt;&gt;"",VLOOKUP(B4814,Zapisy!B4807:G4807,6,FALSE),"")</f>
        <v/>
      </c>
      <c r="H4814" s="35" t="str">
        <f>IF(B4814&lt;&gt;"",VLOOKUP(B4814,Zapisy!B4807:F4817,5,FALSE),"")</f>
        <v/>
      </c>
      <c r="I4814" s="14" t="str">
        <f>IF(B4814&lt;&gt;"",VLOOKUP(B4814,Dziennik!B:F,5,FALSE),"")</f>
        <v/>
      </c>
    </row>
    <row r="4815" spans="2:9" x14ac:dyDescent="0.2">
      <c r="B4815" s="14" t="str">
        <f>IF(Zapisy!B4808&lt;&gt;"",Zapisy!B4808,"")</f>
        <v/>
      </c>
      <c r="C4815" s="14" t="str">
        <f>IF(B4815&lt;&gt;"",VLOOKUP(B4815,JPK_KR!AP:AR,3,FALSE),"")</f>
        <v/>
      </c>
      <c r="D4815" s="32" t="str">
        <f>IF(B4815&lt;&gt;"",VLOOKUP(Zapisy!B4808,JPK_KR!AP:AV,7,FALSE),"")</f>
        <v/>
      </c>
      <c r="E4815" s="25" t="str">
        <f>IF(B4815&lt;&gt;"",VLOOKUP(B4815,Zapisy!B4808:D4816,3,FALSE),"")</f>
        <v/>
      </c>
      <c r="F4815" s="35" t="str">
        <f>IF(B4815&lt;&gt;"",VLOOKUP(B4815,Zapisy!B4808:C4816,2,FALSE),"")</f>
        <v/>
      </c>
      <c r="G4815" s="25" t="str">
        <f>IF(B4815&lt;&gt;"",VLOOKUP(B4815,Zapisy!B4808:G4808,6,FALSE),"")</f>
        <v/>
      </c>
      <c r="H4815" s="35" t="str">
        <f>IF(B4815&lt;&gt;"",VLOOKUP(B4815,Zapisy!B4808:F4818,5,FALSE),"")</f>
        <v/>
      </c>
      <c r="I4815" s="14" t="str">
        <f>IF(B4815&lt;&gt;"",VLOOKUP(B4815,Dziennik!B:F,5,FALSE),"")</f>
        <v/>
      </c>
    </row>
    <row r="4816" spans="2:9" x14ac:dyDescent="0.2">
      <c r="B4816" s="14" t="str">
        <f>IF(Zapisy!B4809&lt;&gt;"",Zapisy!B4809,"")</f>
        <v/>
      </c>
      <c r="C4816" s="14" t="str">
        <f>IF(B4816&lt;&gt;"",VLOOKUP(B4816,JPK_KR!AP:AR,3,FALSE),"")</f>
        <v/>
      </c>
      <c r="D4816" s="32" t="str">
        <f>IF(B4816&lt;&gt;"",VLOOKUP(Zapisy!B4809,JPK_KR!AP:AV,7,FALSE),"")</f>
        <v/>
      </c>
      <c r="E4816" s="25" t="str">
        <f>IF(B4816&lt;&gt;"",VLOOKUP(B4816,Zapisy!B4809:D4817,3,FALSE),"")</f>
        <v/>
      </c>
      <c r="F4816" s="35" t="str">
        <f>IF(B4816&lt;&gt;"",VLOOKUP(B4816,Zapisy!B4809:C4817,2,FALSE),"")</f>
        <v/>
      </c>
      <c r="G4816" s="25" t="str">
        <f>IF(B4816&lt;&gt;"",VLOOKUP(B4816,Zapisy!B4809:G4809,6,FALSE),"")</f>
        <v/>
      </c>
      <c r="H4816" s="35" t="str">
        <f>IF(B4816&lt;&gt;"",VLOOKUP(B4816,Zapisy!B4809:F4819,5,FALSE),"")</f>
        <v/>
      </c>
      <c r="I4816" s="14" t="str">
        <f>IF(B4816&lt;&gt;"",VLOOKUP(B4816,Dziennik!B:F,5,FALSE),"")</f>
        <v/>
      </c>
    </row>
    <row r="4817" spans="2:9" x14ac:dyDescent="0.2">
      <c r="B4817" s="14" t="str">
        <f>IF(Zapisy!B4810&lt;&gt;"",Zapisy!B4810,"")</f>
        <v/>
      </c>
      <c r="C4817" s="14" t="str">
        <f>IF(B4817&lt;&gt;"",VLOOKUP(B4817,JPK_KR!AP:AR,3,FALSE),"")</f>
        <v/>
      </c>
      <c r="D4817" s="32" t="str">
        <f>IF(B4817&lt;&gt;"",VLOOKUP(Zapisy!B4810,JPK_KR!AP:AV,7,FALSE),"")</f>
        <v/>
      </c>
      <c r="E4817" s="25" t="str">
        <f>IF(B4817&lt;&gt;"",VLOOKUP(B4817,Zapisy!B4810:D4818,3,FALSE),"")</f>
        <v/>
      </c>
      <c r="F4817" s="35" t="str">
        <f>IF(B4817&lt;&gt;"",VLOOKUP(B4817,Zapisy!B4810:C4818,2,FALSE),"")</f>
        <v/>
      </c>
      <c r="G4817" s="25" t="str">
        <f>IF(B4817&lt;&gt;"",VLOOKUP(B4817,Zapisy!B4810:G4810,6,FALSE),"")</f>
        <v/>
      </c>
      <c r="H4817" s="35" t="str">
        <f>IF(B4817&lt;&gt;"",VLOOKUP(B4817,Zapisy!B4810:F4820,5,FALSE),"")</f>
        <v/>
      </c>
      <c r="I4817" s="14" t="str">
        <f>IF(B4817&lt;&gt;"",VLOOKUP(B4817,Dziennik!B:F,5,FALSE),"")</f>
        <v/>
      </c>
    </row>
    <row r="4818" spans="2:9" x14ac:dyDescent="0.2">
      <c r="B4818" s="14" t="str">
        <f>IF(Zapisy!B4811&lt;&gt;"",Zapisy!B4811,"")</f>
        <v/>
      </c>
      <c r="C4818" s="14" t="str">
        <f>IF(B4818&lt;&gt;"",VLOOKUP(B4818,JPK_KR!AP:AR,3,FALSE),"")</f>
        <v/>
      </c>
      <c r="D4818" s="32" t="str">
        <f>IF(B4818&lt;&gt;"",VLOOKUP(Zapisy!B4811,JPK_KR!AP:AV,7,FALSE),"")</f>
        <v/>
      </c>
      <c r="E4818" s="25" t="str">
        <f>IF(B4818&lt;&gt;"",VLOOKUP(B4818,Zapisy!B4811:D4819,3,FALSE),"")</f>
        <v/>
      </c>
      <c r="F4818" s="35" t="str">
        <f>IF(B4818&lt;&gt;"",VLOOKUP(B4818,Zapisy!B4811:C4819,2,FALSE),"")</f>
        <v/>
      </c>
      <c r="G4818" s="25" t="str">
        <f>IF(B4818&lt;&gt;"",VLOOKUP(B4818,Zapisy!B4811:G4811,6,FALSE),"")</f>
        <v/>
      </c>
      <c r="H4818" s="35" t="str">
        <f>IF(B4818&lt;&gt;"",VLOOKUP(B4818,Zapisy!B4811:F4821,5,FALSE),"")</f>
        <v/>
      </c>
      <c r="I4818" s="14" t="str">
        <f>IF(B4818&lt;&gt;"",VLOOKUP(B4818,Dziennik!B:F,5,FALSE),"")</f>
        <v/>
      </c>
    </row>
    <row r="4819" spans="2:9" x14ac:dyDescent="0.2">
      <c r="B4819" s="14" t="str">
        <f>IF(Zapisy!B4812&lt;&gt;"",Zapisy!B4812,"")</f>
        <v/>
      </c>
      <c r="C4819" s="14" t="str">
        <f>IF(B4819&lt;&gt;"",VLOOKUP(B4819,JPK_KR!AP:AR,3,FALSE),"")</f>
        <v/>
      </c>
      <c r="D4819" s="32" t="str">
        <f>IF(B4819&lt;&gt;"",VLOOKUP(Zapisy!B4812,JPK_KR!AP:AV,7,FALSE),"")</f>
        <v/>
      </c>
      <c r="E4819" s="25" t="str">
        <f>IF(B4819&lt;&gt;"",VLOOKUP(B4819,Zapisy!B4812:D4820,3,FALSE),"")</f>
        <v/>
      </c>
      <c r="F4819" s="35" t="str">
        <f>IF(B4819&lt;&gt;"",VLOOKUP(B4819,Zapisy!B4812:C4820,2,FALSE),"")</f>
        <v/>
      </c>
      <c r="G4819" s="25" t="str">
        <f>IF(B4819&lt;&gt;"",VLOOKUP(B4819,Zapisy!B4812:G4812,6,FALSE),"")</f>
        <v/>
      </c>
      <c r="H4819" s="35" t="str">
        <f>IF(B4819&lt;&gt;"",VLOOKUP(B4819,Zapisy!B4812:F4822,5,FALSE),"")</f>
        <v/>
      </c>
      <c r="I4819" s="14" t="str">
        <f>IF(B4819&lt;&gt;"",VLOOKUP(B4819,Dziennik!B:F,5,FALSE),"")</f>
        <v/>
      </c>
    </row>
    <row r="4820" spans="2:9" x14ac:dyDescent="0.2">
      <c r="B4820" s="14" t="str">
        <f>IF(Zapisy!B4813&lt;&gt;"",Zapisy!B4813,"")</f>
        <v/>
      </c>
      <c r="C4820" s="14" t="str">
        <f>IF(B4820&lt;&gt;"",VLOOKUP(B4820,JPK_KR!AP:AR,3,FALSE),"")</f>
        <v/>
      </c>
      <c r="D4820" s="32" t="str">
        <f>IF(B4820&lt;&gt;"",VLOOKUP(Zapisy!B4813,JPK_KR!AP:AV,7,FALSE),"")</f>
        <v/>
      </c>
      <c r="E4820" s="25" t="str">
        <f>IF(B4820&lt;&gt;"",VLOOKUP(B4820,Zapisy!B4813:D4821,3,FALSE),"")</f>
        <v/>
      </c>
      <c r="F4820" s="35" t="str">
        <f>IF(B4820&lt;&gt;"",VLOOKUP(B4820,Zapisy!B4813:C4821,2,FALSE),"")</f>
        <v/>
      </c>
      <c r="G4820" s="25" t="str">
        <f>IF(B4820&lt;&gt;"",VLOOKUP(B4820,Zapisy!B4813:G4813,6,FALSE),"")</f>
        <v/>
      </c>
      <c r="H4820" s="35" t="str">
        <f>IF(B4820&lt;&gt;"",VLOOKUP(B4820,Zapisy!B4813:F4823,5,FALSE),"")</f>
        <v/>
      </c>
      <c r="I4820" s="14" t="str">
        <f>IF(B4820&lt;&gt;"",VLOOKUP(B4820,Dziennik!B:F,5,FALSE),"")</f>
        <v/>
      </c>
    </row>
    <row r="4821" spans="2:9" x14ac:dyDescent="0.2">
      <c r="B4821" s="14" t="str">
        <f>IF(Zapisy!B4814&lt;&gt;"",Zapisy!B4814,"")</f>
        <v/>
      </c>
      <c r="C4821" s="14" t="str">
        <f>IF(B4821&lt;&gt;"",VLOOKUP(B4821,JPK_KR!AP:AR,3,FALSE),"")</f>
        <v/>
      </c>
      <c r="D4821" s="32" t="str">
        <f>IF(B4821&lt;&gt;"",VLOOKUP(Zapisy!B4814,JPK_KR!AP:AV,7,FALSE),"")</f>
        <v/>
      </c>
      <c r="E4821" s="25" t="str">
        <f>IF(B4821&lt;&gt;"",VLOOKUP(B4821,Zapisy!B4814:D4822,3,FALSE),"")</f>
        <v/>
      </c>
      <c r="F4821" s="35" t="str">
        <f>IF(B4821&lt;&gt;"",VLOOKUP(B4821,Zapisy!B4814:C4822,2,FALSE),"")</f>
        <v/>
      </c>
      <c r="G4821" s="25" t="str">
        <f>IF(B4821&lt;&gt;"",VLOOKUP(B4821,Zapisy!B4814:G4814,6,FALSE),"")</f>
        <v/>
      </c>
      <c r="H4821" s="35" t="str">
        <f>IF(B4821&lt;&gt;"",VLOOKUP(B4821,Zapisy!B4814:F4824,5,FALSE),"")</f>
        <v/>
      </c>
      <c r="I4821" s="14" t="str">
        <f>IF(B4821&lt;&gt;"",VLOOKUP(B4821,Dziennik!B:F,5,FALSE),"")</f>
        <v/>
      </c>
    </row>
    <row r="4822" spans="2:9" x14ac:dyDescent="0.2">
      <c r="B4822" s="14" t="str">
        <f>IF(Zapisy!B4815&lt;&gt;"",Zapisy!B4815,"")</f>
        <v/>
      </c>
      <c r="C4822" s="14" t="str">
        <f>IF(B4822&lt;&gt;"",VLOOKUP(B4822,JPK_KR!AP:AR,3,FALSE),"")</f>
        <v/>
      </c>
      <c r="D4822" s="32" t="str">
        <f>IF(B4822&lt;&gt;"",VLOOKUP(Zapisy!B4815,JPK_KR!AP:AV,7,FALSE),"")</f>
        <v/>
      </c>
      <c r="E4822" s="25" t="str">
        <f>IF(B4822&lt;&gt;"",VLOOKUP(B4822,Zapisy!B4815:D4823,3,FALSE),"")</f>
        <v/>
      </c>
      <c r="F4822" s="35" t="str">
        <f>IF(B4822&lt;&gt;"",VLOOKUP(B4822,Zapisy!B4815:C4823,2,FALSE),"")</f>
        <v/>
      </c>
      <c r="G4822" s="25" t="str">
        <f>IF(B4822&lt;&gt;"",VLOOKUP(B4822,Zapisy!B4815:G4815,6,FALSE),"")</f>
        <v/>
      </c>
      <c r="H4822" s="35" t="str">
        <f>IF(B4822&lt;&gt;"",VLOOKUP(B4822,Zapisy!B4815:F4825,5,FALSE),"")</f>
        <v/>
      </c>
      <c r="I4822" s="14" t="str">
        <f>IF(B4822&lt;&gt;"",VLOOKUP(B4822,Dziennik!B:F,5,FALSE),"")</f>
        <v/>
      </c>
    </row>
    <row r="4823" spans="2:9" x14ac:dyDescent="0.2">
      <c r="B4823" s="14" t="str">
        <f>IF(Zapisy!B4816&lt;&gt;"",Zapisy!B4816,"")</f>
        <v/>
      </c>
      <c r="C4823" s="14" t="str">
        <f>IF(B4823&lt;&gt;"",VLOOKUP(B4823,JPK_KR!AP:AR,3,FALSE),"")</f>
        <v/>
      </c>
      <c r="D4823" s="32" t="str">
        <f>IF(B4823&lt;&gt;"",VLOOKUP(Zapisy!B4816,JPK_KR!AP:AV,7,FALSE),"")</f>
        <v/>
      </c>
      <c r="E4823" s="25" t="str">
        <f>IF(B4823&lt;&gt;"",VLOOKUP(B4823,Zapisy!B4816:D4824,3,FALSE),"")</f>
        <v/>
      </c>
      <c r="F4823" s="35" t="str">
        <f>IF(B4823&lt;&gt;"",VLOOKUP(B4823,Zapisy!B4816:C4824,2,FALSE),"")</f>
        <v/>
      </c>
      <c r="G4823" s="25" t="str">
        <f>IF(B4823&lt;&gt;"",VLOOKUP(B4823,Zapisy!B4816:G4816,6,FALSE),"")</f>
        <v/>
      </c>
      <c r="H4823" s="35" t="str">
        <f>IF(B4823&lt;&gt;"",VLOOKUP(B4823,Zapisy!B4816:F4826,5,FALSE),"")</f>
        <v/>
      </c>
      <c r="I4823" s="14" t="str">
        <f>IF(B4823&lt;&gt;"",VLOOKUP(B4823,Dziennik!B:F,5,FALSE),"")</f>
        <v/>
      </c>
    </row>
    <row r="4824" spans="2:9" x14ac:dyDescent="0.2">
      <c r="B4824" s="14" t="str">
        <f>IF(Zapisy!B4817&lt;&gt;"",Zapisy!B4817,"")</f>
        <v/>
      </c>
      <c r="C4824" s="14" t="str">
        <f>IF(B4824&lt;&gt;"",VLOOKUP(B4824,JPK_KR!AP:AR,3,FALSE),"")</f>
        <v/>
      </c>
      <c r="D4824" s="32" t="str">
        <f>IF(B4824&lt;&gt;"",VLOOKUP(Zapisy!B4817,JPK_KR!AP:AV,7,FALSE),"")</f>
        <v/>
      </c>
      <c r="E4824" s="25" t="str">
        <f>IF(B4824&lt;&gt;"",VLOOKUP(B4824,Zapisy!B4817:D4825,3,FALSE),"")</f>
        <v/>
      </c>
      <c r="F4824" s="35" t="str">
        <f>IF(B4824&lt;&gt;"",VLOOKUP(B4824,Zapisy!B4817:C4825,2,FALSE),"")</f>
        <v/>
      </c>
      <c r="G4824" s="25" t="str">
        <f>IF(B4824&lt;&gt;"",VLOOKUP(B4824,Zapisy!B4817:G4817,6,FALSE),"")</f>
        <v/>
      </c>
      <c r="H4824" s="35" t="str">
        <f>IF(B4824&lt;&gt;"",VLOOKUP(B4824,Zapisy!B4817:F4827,5,FALSE),"")</f>
        <v/>
      </c>
      <c r="I4824" s="14" t="str">
        <f>IF(B4824&lt;&gt;"",VLOOKUP(B4824,Dziennik!B:F,5,FALSE),"")</f>
        <v/>
      </c>
    </row>
    <row r="4825" spans="2:9" x14ac:dyDescent="0.2">
      <c r="B4825" s="14" t="str">
        <f>IF(Zapisy!B4818&lt;&gt;"",Zapisy!B4818,"")</f>
        <v/>
      </c>
      <c r="C4825" s="14" t="str">
        <f>IF(B4825&lt;&gt;"",VLOOKUP(B4825,JPK_KR!AP:AR,3,FALSE),"")</f>
        <v/>
      </c>
      <c r="D4825" s="32" t="str">
        <f>IF(B4825&lt;&gt;"",VLOOKUP(Zapisy!B4818,JPK_KR!AP:AV,7,FALSE),"")</f>
        <v/>
      </c>
      <c r="E4825" s="25" t="str">
        <f>IF(B4825&lt;&gt;"",VLOOKUP(B4825,Zapisy!B4818:D4826,3,FALSE),"")</f>
        <v/>
      </c>
      <c r="F4825" s="35" t="str">
        <f>IF(B4825&lt;&gt;"",VLOOKUP(B4825,Zapisy!B4818:C4826,2,FALSE),"")</f>
        <v/>
      </c>
      <c r="G4825" s="25" t="str">
        <f>IF(B4825&lt;&gt;"",VLOOKUP(B4825,Zapisy!B4818:G4818,6,FALSE),"")</f>
        <v/>
      </c>
      <c r="H4825" s="35" t="str">
        <f>IF(B4825&lt;&gt;"",VLOOKUP(B4825,Zapisy!B4818:F4828,5,FALSE),"")</f>
        <v/>
      </c>
      <c r="I4825" s="14" t="str">
        <f>IF(B4825&lt;&gt;"",VLOOKUP(B4825,Dziennik!B:F,5,FALSE),"")</f>
        <v/>
      </c>
    </row>
    <row r="4826" spans="2:9" x14ac:dyDescent="0.2">
      <c r="B4826" s="14" t="str">
        <f>IF(Zapisy!B4819&lt;&gt;"",Zapisy!B4819,"")</f>
        <v/>
      </c>
      <c r="C4826" s="14" t="str">
        <f>IF(B4826&lt;&gt;"",VLOOKUP(B4826,JPK_KR!AP:AR,3,FALSE),"")</f>
        <v/>
      </c>
      <c r="D4826" s="32" t="str">
        <f>IF(B4826&lt;&gt;"",VLOOKUP(Zapisy!B4819,JPK_KR!AP:AV,7,FALSE),"")</f>
        <v/>
      </c>
      <c r="E4826" s="25" t="str">
        <f>IF(B4826&lt;&gt;"",VLOOKUP(B4826,Zapisy!B4819:D4827,3,FALSE),"")</f>
        <v/>
      </c>
      <c r="F4826" s="35" t="str">
        <f>IF(B4826&lt;&gt;"",VLOOKUP(B4826,Zapisy!B4819:C4827,2,FALSE),"")</f>
        <v/>
      </c>
      <c r="G4826" s="25" t="str">
        <f>IF(B4826&lt;&gt;"",VLOOKUP(B4826,Zapisy!B4819:G4819,6,FALSE),"")</f>
        <v/>
      </c>
      <c r="H4826" s="35" t="str">
        <f>IF(B4826&lt;&gt;"",VLOOKUP(B4826,Zapisy!B4819:F4829,5,FALSE),"")</f>
        <v/>
      </c>
      <c r="I4826" s="14" t="str">
        <f>IF(B4826&lt;&gt;"",VLOOKUP(B4826,Dziennik!B:F,5,FALSE),"")</f>
        <v/>
      </c>
    </row>
    <row r="4827" spans="2:9" x14ac:dyDescent="0.2">
      <c r="B4827" s="14" t="str">
        <f>IF(Zapisy!B4820&lt;&gt;"",Zapisy!B4820,"")</f>
        <v/>
      </c>
      <c r="C4827" s="14" t="str">
        <f>IF(B4827&lt;&gt;"",VLOOKUP(B4827,JPK_KR!AP:AR,3,FALSE),"")</f>
        <v/>
      </c>
      <c r="D4827" s="32" t="str">
        <f>IF(B4827&lt;&gt;"",VLOOKUP(Zapisy!B4820,JPK_KR!AP:AV,7,FALSE),"")</f>
        <v/>
      </c>
      <c r="E4827" s="25" t="str">
        <f>IF(B4827&lt;&gt;"",VLOOKUP(B4827,Zapisy!B4820:D4828,3,FALSE),"")</f>
        <v/>
      </c>
      <c r="F4827" s="35" t="str">
        <f>IF(B4827&lt;&gt;"",VLOOKUP(B4827,Zapisy!B4820:C4828,2,FALSE),"")</f>
        <v/>
      </c>
      <c r="G4827" s="25" t="str">
        <f>IF(B4827&lt;&gt;"",VLOOKUP(B4827,Zapisy!B4820:G4820,6,FALSE),"")</f>
        <v/>
      </c>
      <c r="H4827" s="35" t="str">
        <f>IF(B4827&lt;&gt;"",VLOOKUP(B4827,Zapisy!B4820:F4830,5,FALSE),"")</f>
        <v/>
      </c>
      <c r="I4827" s="14" t="str">
        <f>IF(B4827&lt;&gt;"",VLOOKUP(B4827,Dziennik!B:F,5,FALSE),"")</f>
        <v/>
      </c>
    </row>
    <row r="4828" spans="2:9" x14ac:dyDescent="0.2">
      <c r="B4828" s="14" t="str">
        <f>IF(Zapisy!B4821&lt;&gt;"",Zapisy!B4821,"")</f>
        <v/>
      </c>
      <c r="C4828" s="14" t="str">
        <f>IF(B4828&lt;&gt;"",VLOOKUP(B4828,JPK_KR!AP:AR,3,FALSE),"")</f>
        <v/>
      </c>
      <c r="D4828" s="32" t="str">
        <f>IF(B4828&lt;&gt;"",VLOOKUP(Zapisy!B4821,JPK_KR!AP:AV,7,FALSE),"")</f>
        <v/>
      </c>
      <c r="E4828" s="25" t="str">
        <f>IF(B4828&lt;&gt;"",VLOOKUP(B4828,Zapisy!B4821:D4829,3,FALSE),"")</f>
        <v/>
      </c>
      <c r="F4828" s="35" t="str">
        <f>IF(B4828&lt;&gt;"",VLOOKUP(B4828,Zapisy!B4821:C4829,2,FALSE),"")</f>
        <v/>
      </c>
      <c r="G4828" s="25" t="str">
        <f>IF(B4828&lt;&gt;"",VLOOKUP(B4828,Zapisy!B4821:G4821,6,FALSE),"")</f>
        <v/>
      </c>
      <c r="H4828" s="35" t="str">
        <f>IF(B4828&lt;&gt;"",VLOOKUP(B4828,Zapisy!B4821:F4831,5,FALSE),"")</f>
        <v/>
      </c>
      <c r="I4828" s="14" t="str">
        <f>IF(B4828&lt;&gt;"",VLOOKUP(B4828,Dziennik!B:F,5,FALSE),"")</f>
        <v/>
      </c>
    </row>
    <row r="4829" spans="2:9" x14ac:dyDescent="0.2">
      <c r="B4829" s="14" t="str">
        <f>IF(Zapisy!B4822&lt;&gt;"",Zapisy!B4822,"")</f>
        <v/>
      </c>
      <c r="C4829" s="14" t="str">
        <f>IF(B4829&lt;&gt;"",VLOOKUP(B4829,JPK_KR!AP:AR,3,FALSE),"")</f>
        <v/>
      </c>
      <c r="D4829" s="32" t="str">
        <f>IF(B4829&lt;&gt;"",VLOOKUP(Zapisy!B4822,JPK_KR!AP:AV,7,FALSE),"")</f>
        <v/>
      </c>
      <c r="E4829" s="25" t="str">
        <f>IF(B4829&lt;&gt;"",VLOOKUP(B4829,Zapisy!B4822:D4830,3,FALSE),"")</f>
        <v/>
      </c>
      <c r="F4829" s="35" t="str">
        <f>IF(B4829&lt;&gt;"",VLOOKUP(B4829,Zapisy!B4822:C4830,2,FALSE),"")</f>
        <v/>
      </c>
      <c r="G4829" s="25" t="str">
        <f>IF(B4829&lt;&gt;"",VLOOKUP(B4829,Zapisy!B4822:G4822,6,FALSE),"")</f>
        <v/>
      </c>
      <c r="H4829" s="35" t="str">
        <f>IF(B4829&lt;&gt;"",VLOOKUP(B4829,Zapisy!B4822:F4832,5,FALSE),"")</f>
        <v/>
      </c>
      <c r="I4829" s="14" t="str">
        <f>IF(B4829&lt;&gt;"",VLOOKUP(B4829,Dziennik!B:F,5,FALSE),"")</f>
        <v/>
      </c>
    </row>
    <row r="4830" spans="2:9" x14ac:dyDescent="0.2">
      <c r="B4830" s="14" t="str">
        <f>IF(Zapisy!B4823&lt;&gt;"",Zapisy!B4823,"")</f>
        <v/>
      </c>
      <c r="C4830" s="14" t="str">
        <f>IF(B4830&lt;&gt;"",VLOOKUP(B4830,JPK_KR!AP:AR,3,FALSE),"")</f>
        <v/>
      </c>
      <c r="D4830" s="32" t="str">
        <f>IF(B4830&lt;&gt;"",VLOOKUP(Zapisy!B4823,JPK_KR!AP:AV,7,FALSE),"")</f>
        <v/>
      </c>
      <c r="E4830" s="25" t="str">
        <f>IF(B4830&lt;&gt;"",VLOOKUP(B4830,Zapisy!B4823:D4831,3,FALSE),"")</f>
        <v/>
      </c>
      <c r="F4830" s="35" t="str">
        <f>IF(B4830&lt;&gt;"",VLOOKUP(B4830,Zapisy!B4823:C4831,2,FALSE),"")</f>
        <v/>
      </c>
      <c r="G4830" s="25" t="str">
        <f>IF(B4830&lt;&gt;"",VLOOKUP(B4830,Zapisy!B4823:G4823,6,FALSE),"")</f>
        <v/>
      </c>
      <c r="H4830" s="35" t="str">
        <f>IF(B4830&lt;&gt;"",VLOOKUP(B4830,Zapisy!B4823:F4833,5,FALSE),"")</f>
        <v/>
      </c>
      <c r="I4830" s="14" t="str">
        <f>IF(B4830&lt;&gt;"",VLOOKUP(B4830,Dziennik!B:F,5,FALSE),"")</f>
        <v/>
      </c>
    </row>
    <row r="4831" spans="2:9" x14ac:dyDescent="0.2">
      <c r="B4831" s="14" t="str">
        <f>IF(Zapisy!B4824&lt;&gt;"",Zapisy!B4824,"")</f>
        <v/>
      </c>
      <c r="C4831" s="14" t="str">
        <f>IF(B4831&lt;&gt;"",VLOOKUP(B4831,JPK_KR!AP:AR,3,FALSE),"")</f>
        <v/>
      </c>
      <c r="D4831" s="32" t="str">
        <f>IF(B4831&lt;&gt;"",VLOOKUP(Zapisy!B4824,JPK_KR!AP:AV,7,FALSE),"")</f>
        <v/>
      </c>
      <c r="E4831" s="25" t="str">
        <f>IF(B4831&lt;&gt;"",VLOOKUP(B4831,Zapisy!B4824:D4832,3,FALSE),"")</f>
        <v/>
      </c>
      <c r="F4831" s="35" t="str">
        <f>IF(B4831&lt;&gt;"",VLOOKUP(B4831,Zapisy!B4824:C4832,2,FALSE),"")</f>
        <v/>
      </c>
      <c r="G4831" s="25" t="str">
        <f>IF(B4831&lt;&gt;"",VLOOKUP(B4831,Zapisy!B4824:G4824,6,FALSE),"")</f>
        <v/>
      </c>
      <c r="H4831" s="35" t="str">
        <f>IF(B4831&lt;&gt;"",VLOOKUP(B4831,Zapisy!B4824:F4834,5,FALSE),"")</f>
        <v/>
      </c>
      <c r="I4831" s="14" t="str">
        <f>IF(B4831&lt;&gt;"",VLOOKUP(B4831,Dziennik!B:F,5,FALSE),"")</f>
        <v/>
      </c>
    </row>
    <row r="4832" spans="2:9" x14ac:dyDescent="0.2">
      <c r="B4832" s="14" t="str">
        <f>IF(Zapisy!B4825&lt;&gt;"",Zapisy!B4825,"")</f>
        <v/>
      </c>
      <c r="C4832" s="14" t="str">
        <f>IF(B4832&lt;&gt;"",VLOOKUP(B4832,JPK_KR!AP:AR,3,FALSE),"")</f>
        <v/>
      </c>
      <c r="D4832" s="32" t="str">
        <f>IF(B4832&lt;&gt;"",VLOOKUP(Zapisy!B4825,JPK_KR!AP:AV,7,FALSE),"")</f>
        <v/>
      </c>
      <c r="E4832" s="25" t="str">
        <f>IF(B4832&lt;&gt;"",VLOOKUP(B4832,Zapisy!B4825:D4833,3,FALSE),"")</f>
        <v/>
      </c>
      <c r="F4832" s="35" t="str">
        <f>IF(B4832&lt;&gt;"",VLOOKUP(B4832,Zapisy!B4825:C4833,2,FALSE),"")</f>
        <v/>
      </c>
      <c r="G4832" s="25" t="str">
        <f>IF(B4832&lt;&gt;"",VLOOKUP(B4832,Zapisy!B4825:G4825,6,FALSE),"")</f>
        <v/>
      </c>
      <c r="H4832" s="35" t="str">
        <f>IF(B4832&lt;&gt;"",VLOOKUP(B4832,Zapisy!B4825:F4835,5,FALSE),"")</f>
        <v/>
      </c>
      <c r="I4832" s="14" t="str">
        <f>IF(B4832&lt;&gt;"",VLOOKUP(B4832,Dziennik!B:F,5,FALSE),"")</f>
        <v/>
      </c>
    </row>
    <row r="4833" spans="2:9" x14ac:dyDescent="0.2">
      <c r="B4833" s="14" t="str">
        <f>IF(Zapisy!B4826&lt;&gt;"",Zapisy!B4826,"")</f>
        <v/>
      </c>
      <c r="C4833" s="14" t="str">
        <f>IF(B4833&lt;&gt;"",VLOOKUP(B4833,JPK_KR!AP:AR,3,FALSE),"")</f>
        <v/>
      </c>
      <c r="D4833" s="32" t="str">
        <f>IF(B4833&lt;&gt;"",VLOOKUP(Zapisy!B4826,JPK_KR!AP:AV,7,FALSE),"")</f>
        <v/>
      </c>
      <c r="E4833" s="25" t="str">
        <f>IF(B4833&lt;&gt;"",VLOOKUP(B4833,Zapisy!B4826:D4834,3,FALSE),"")</f>
        <v/>
      </c>
      <c r="F4833" s="35" t="str">
        <f>IF(B4833&lt;&gt;"",VLOOKUP(B4833,Zapisy!B4826:C4834,2,FALSE),"")</f>
        <v/>
      </c>
      <c r="G4833" s="25" t="str">
        <f>IF(B4833&lt;&gt;"",VLOOKUP(B4833,Zapisy!B4826:G4826,6,FALSE),"")</f>
        <v/>
      </c>
      <c r="H4833" s="35" t="str">
        <f>IF(B4833&lt;&gt;"",VLOOKUP(B4833,Zapisy!B4826:F4836,5,FALSE),"")</f>
        <v/>
      </c>
      <c r="I4833" s="14" t="str">
        <f>IF(B4833&lt;&gt;"",VLOOKUP(B4833,Dziennik!B:F,5,FALSE),"")</f>
        <v/>
      </c>
    </row>
    <row r="4834" spans="2:9" x14ac:dyDescent="0.2">
      <c r="B4834" s="14" t="str">
        <f>IF(Zapisy!B4827&lt;&gt;"",Zapisy!B4827,"")</f>
        <v/>
      </c>
      <c r="C4834" s="14" t="str">
        <f>IF(B4834&lt;&gt;"",VLOOKUP(B4834,JPK_KR!AP:AR,3,FALSE),"")</f>
        <v/>
      </c>
      <c r="D4834" s="32" t="str">
        <f>IF(B4834&lt;&gt;"",VLOOKUP(Zapisy!B4827,JPK_KR!AP:AV,7,FALSE),"")</f>
        <v/>
      </c>
      <c r="E4834" s="25" t="str">
        <f>IF(B4834&lt;&gt;"",VLOOKUP(B4834,Zapisy!B4827:D4835,3,FALSE),"")</f>
        <v/>
      </c>
      <c r="F4834" s="35" t="str">
        <f>IF(B4834&lt;&gt;"",VLOOKUP(B4834,Zapisy!B4827:C4835,2,FALSE),"")</f>
        <v/>
      </c>
      <c r="G4834" s="25" t="str">
        <f>IF(B4834&lt;&gt;"",VLOOKUP(B4834,Zapisy!B4827:G4827,6,FALSE),"")</f>
        <v/>
      </c>
      <c r="H4834" s="35" t="str">
        <f>IF(B4834&lt;&gt;"",VLOOKUP(B4834,Zapisy!B4827:F4837,5,FALSE),"")</f>
        <v/>
      </c>
      <c r="I4834" s="14" t="str">
        <f>IF(B4834&lt;&gt;"",VLOOKUP(B4834,Dziennik!B:F,5,FALSE),"")</f>
        <v/>
      </c>
    </row>
    <row r="4835" spans="2:9" x14ac:dyDescent="0.2">
      <c r="B4835" s="14" t="str">
        <f>IF(Zapisy!B4828&lt;&gt;"",Zapisy!B4828,"")</f>
        <v/>
      </c>
      <c r="C4835" s="14" t="str">
        <f>IF(B4835&lt;&gt;"",VLOOKUP(B4835,JPK_KR!AP:AR,3,FALSE),"")</f>
        <v/>
      </c>
      <c r="D4835" s="32" t="str">
        <f>IF(B4835&lt;&gt;"",VLOOKUP(Zapisy!B4828,JPK_KR!AP:AV,7,FALSE),"")</f>
        <v/>
      </c>
      <c r="E4835" s="25" t="str">
        <f>IF(B4835&lt;&gt;"",VLOOKUP(B4835,Zapisy!B4828:D4836,3,FALSE),"")</f>
        <v/>
      </c>
      <c r="F4835" s="35" t="str">
        <f>IF(B4835&lt;&gt;"",VLOOKUP(B4835,Zapisy!B4828:C4836,2,FALSE),"")</f>
        <v/>
      </c>
      <c r="G4835" s="25" t="str">
        <f>IF(B4835&lt;&gt;"",VLOOKUP(B4835,Zapisy!B4828:G4828,6,FALSE),"")</f>
        <v/>
      </c>
      <c r="H4835" s="35" t="str">
        <f>IF(B4835&lt;&gt;"",VLOOKUP(B4835,Zapisy!B4828:F4838,5,FALSE),"")</f>
        <v/>
      </c>
      <c r="I4835" s="14" t="str">
        <f>IF(B4835&lt;&gt;"",VLOOKUP(B4835,Dziennik!B:F,5,FALSE),"")</f>
        <v/>
      </c>
    </row>
    <row r="4836" spans="2:9" x14ac:dyDescent="0.2">
      <c r="B4836" s="14" t="str">
        <f>IF(Zapisy!B4829&lt;&gt;"",Zapisy!B4829,"")</f>
        <v/>
      </c>
      <c r="C4836" s="14" t="str">
        <f>IF(B4836&lt;&gt;"",VLOOKUP(B4836,JPK_KR!AP:AR,3,FALSE),"")</f>
        <v/>
      </c>
      <c r="D4836" s="32" t="str">
        <f>IF(B4836&lt;&gt;"",VLOOKUP(Zapisy!B4829,JPK_KR!AP:AV,7,FALSE),"")</f>
        <v/>
      </c>
      <c r="E4836" s="25" t="str">
        <f>IF(B4836&lt;&gt;"",VLOOKUP(B4836,Zapisy!B4829:D4837,3,FALSE),"")</f>
        <v/>
      </c>
      <c r="F4836" s="35" t="str">
        <f>IF(B4836&lt;&gt;"",VLOOKUP(B4836,Zapisy!B4829:C4837,2,FALSE),"")</f>
        <v/>
      </c>
      <c r="G4836" s="25" t="str">
        <f>IF(B4836&lt;&gt;"",VLOOKUP(B4836,Zapisy!B4829:G4829,6,FALSE),"")</f>
        <v/>
      </c>
      <c r="H4836" s="35" t="str">
        <f>IF(B4836&lt;&gt;"",VLOOKUP(B4836,Zapisy!B4829:F4839,5,FALSE),"")</f>
        <v/>
      </c>
      <c r="I4836" s="14" t="str">
        <f>IF(B4836&lt;&gt;"",VLOOKUP(B4836,Dziennik!B:F,5,FALSE),"")</f>
        <v/>
      </c>
    </row>
    <row r="4837" spans="2:9" x14ac:dyDescent="0.2">
      <c r="B4837" s="14" t="str">
        <f>IF(Zapisy!B4830&lt;&gt;"",Zapisy!B4830,"")</f>
        <v/>
      </c>
      <c r="C4837" s="14" t="str">
        <f>IF(B4837&lt;&gt;"",VLOOKUP(B4837,JPK_KR!AP:AR,3,FALSE),"")</f>
        <v/>
      </c>
      <c r="D4837" s="32" t="str">
        <f>IF(B4837&lt;&gt;"",VLOOKUP(Zapisy!B4830,JPK_KR!AP:AV,7,FALSE),"")</f>
        <v/>
      </c>
      <c r="E4837" s="25" t="str">
        <f>IF(B4837&lt;&gt;"",VLOOKUP(B4837,Zapisy!B4830:D4838,3,FALSE),"")</f>
        <v/>
      </c>
      <c r="F4837" s="35" t="str">
        <f>IF(B4837&lt;&gt;"",VLOOKUP(B4837,Zapisy!B4830:C4838,2,FALSE),"")</f>
        <v/>
      </c>
      <c r="G4837" s="25" t="str">
        <f>IF(B4837&lt;&gt;"",VLOOKUP(B4837,Zapisy!B4830:G4830,6,FALSE),"")</f>
        <v/>
      </c>
      <c r="H4837" s="35" t="str">
        <f>IF(B4837&lt;&gt;"",VLOOKUP(B4837,Zapisy!B4830:F4840,5,FALSE),"")</f>
        <v/>
      </c>
      <c r="I4837" s="14" t="str">
        <f>IF(B4837&lt;&gt;"",VLOOKUP(B4837,Dziennik!B:F,5,FALSE),"")</f>
        <v/>
      </c>
    </row>
    <row r="4838" spans="2:9" x14ac:dyDescent="0.2">
      <c r="B4838" s="14" t="str">
        <f>IF(Zapisy!B4831&lt;&gt;"",Zapisy!B4831,"")</f>
        <v/>
      </c>
      <c r="C4838" s="14" t="str">
        <f>IF(B4838&lt;&gt;"",VLOOKUP(B4838,JPK_KR!AP:AR,3,FALSE),"")</f>
        <v/>
      </c>
      <c r="D4838" s="32" t="str">
        <f>IF(B4838&lt;&gt;"",VLOOKUP(Zapisy!B4831,JPK_KR!AP:AV,7,FALSE),"")</f>
        <v/>
      </c>
      <c r="E4838" s="25" t="str">
        <f>IF(B4838&lt;&gt;"",VLOOKUP(B4838,Zapisy!B4831:D4839,3,FALSE),"")</f>
        <v/>
      </c>
      <c r="F4838" s="35" t="str">
        <f>IF(B4838&lt;&gt;"",VLOOKUP(B4838,Zapisy!B4831:C4839,2,FALSE),"")</f>
        <v/>
      </c>
      <c r="G4838" s="25" t="str">
        <f>IF(B4838&lt;&gt;"",VLOOKUP(B4838,Zapisy!B4831:G4831,6,FALSE),"")</f>
        <v/>
      </c>
      <c r="H4838" s="35" t="str">
        <f>IF(B4838&lt;&gt;"",VLOOKUP(B4838,Zapisy!B4831:F4841,5,FALSE),"")</f>
        <v/>
      </c>
      <c r="I4838" s="14" t="str">
        <f>IF(B4838&lt;&gt;"",VLOOKUP(B4838,Dziennik!B:F,5,FALSE),"")</f>
        <v/>
      </c>
    </row>
    <row r="4839" spans="2:9" x14ac:dyDescent="0.2">
      <c r="B4839" s="14" t="str">
        <f>IF(Zapisy!B4832&lt;&gt;"",Zapisy!B4832,"")</f>
        <v/>
      </c>
      <c r="C4839" s="14" t="str">
        <f>IF(B4839&lt;&gt;"",VLOOKUP(B4839,JPK_KR!AP:AR,3,FALSE),"")</f>
        <v/>
      </c>
      <c r="D4839" s="32" t="str">
        <f>IF(B4839&lt;&gt;"",VLOOKUP(Zapisy!B4832,JPK_KR!AP:AV,7,FALSE),"")</f>
        <v/>
      </c>
      <c r="E4839" s="25" t="str">
        <f>IF(B4839&lt;&gt;"",VLOOKUP(B4839,Zapisy!B4832:D4840,3,FALSE),"")</f>
        <v/>
      </c>
      <c r="F4839" s="35" t="str">
        <f>IF(B4839&lt;&gt;"",VLOOKUP(B4839,Zapisy!B4832:C4840,2,FALSE),"")</f>
        <v/>
      </c>
      <c r="G4839" s="25" t="str">
        <f>IF(B4839&lt;&gt;"",VLOOKUP(B4839,Zapisy!B4832:G4832,6,FALSE),"")</f>
        <v/>
      </c>
      <c r="H4839" s="35" t="str">
        <f>IF(B4839&lt;&gt;"",VLOOKUP(B4839,Zapisy!B4832:F4842,5,FALSE),"")</f>
        <v/>
      </c>
      <c r="I4839" s="14" t="str">
        <f>IF(B4839&lt;&gt;"",VLOOKUP(B4839,Dziennik!B:F,5,FALSE),"")</f>
        <v/>
      </c>
    </row>
    <row r="4840" spans="2:9" x14ac:dyDescent="0.2">
      <c r="B4840" s="14" t="str">
        <f>IF(Zapisy!B4833&lt;&gt;"",Zapisy!B4833,"")</f>
        <v/>
      </c>
      <c r="C4840" s="14" t="str">
        <f>IF(B4840&lt;&gt;"",VLOOKUP(B4840,JPK_KR!AP:AR,3,FALSE),"")</f>
        <v/>
      </c>
      <c r="D4840" s="32" t="str">
        <f>IF(B4840&lt;&gt;"",VLOOKUP(Zapisy!B4833,JPK_KR!AP:AV,7,FALSE),"")</f>
        <v/>
      </c>
      <c r="E4840" s="25" t="str">
        <f>IF(B4840&lt;&gt;"",VLOOKUP(B4840,Zapisy!B4833:D4841,3,FALSE),"")</f>
        <v/>
      </c>
      <c r="F4840" s="35" t="str">
        <f>IF(B4840&lt;&gt;"",VLOOKUP(B4840,Zapisy!B4833:C4841,2,FALSE),"")</f>
        <v/>
      </c>
      <c r="G4840" s="25" t="str">
        <f>IF(B4840&lt;&gt;"",VLOOKUP(B4840,Zapisy!B4833:G4833,6,FALSE),"")</f>
        <v/>
      </c>
      <c r="H4840" s="35" t="str">
        <f>IF(B4840&lt;&gt;"",VLOOKUP(B4840,Zapisy!B4833:F4843,5,FALSE),"")</f>
        <v/>
      </c>
      <c r="I4840" s="14" t="str">
        <f>IF(B4840&lt;&gt;"",VLOOKUP(B4840,Dziennik!B:F,5,FALSE),"")</f>
        <v/>
      </c>
    </row>
    <row r="4841" spans="2:9" x14ac:dyDescent="0.2">
      <c r="B4841" s="14" t="str">
        <f>IF(Zapisy!B4834&lt;&gt;"",Zapisy!B4834,"")</f>
        <v/>
      </c>
      <c r="C4841" s="14" t="str">
        <f>IF(B4841&lt;&gt;"",VLOOKUP(B4841,JPK_KR!AP:AR,3,FALSE),"")</f>
        <v/>
      </c>
      <c r="D4841" s="32" t="str">
        <f>IF(B4841&lt;&gt;"",VLOOKUP(Zapisy!B4834,JPK_KR!AP:AV,7,FALSE),"")</f>
        <v/>
      </c>
      <c r="E4841" s="25" t="str">
        <f>IF(B4841&lt;&gt;"",VLOOKUP(B4841,Zapisy!B4834:D4842,3,FALSE),"")</f>
        <v/>
      </c>
      <c r="F4841" s="35" t="str">
        <f>IF(B4841&lt;&gt;"",VLOOKUP(B4841,Zapisy!B4834:C4842,2,FALSE),"")</f>
        <v/>
      </c>
      <c r="G4841" s="25" t="str">
        <f>IF(B4841&lt;&gt;"",VLOOKUP(B4841,Zapisy!B4834:G4834,6,FALSE),"")</f>
        <v/>
      </c>
      <c r="H4841" s="35" t="str">
        <f>IF(B4841&lt;&gt;"",VLOOKUP(B4841,Zapisy!B4834:F4844,5,FALSE),"")</f>
        <v/>
      </c>
      <c r="I4841" s="14" t="str">
        <f>IF(B4841&lt;&gt;"",VLOOKUP(B4841,Dziennik!B:F,5,FALSE),"")</f>
        <v/>
      </c>
    </row>
    <row r="4842" spans="2:9" x14ac:dyDescent="0.2">
      <c r="B4842" s="14" t="str">
        <f>IF(Zapisy!B4835&lt;&gt;"",Zapisy!B4835,"")</f>
        <v/>
      </c>
      <c r="C4842" s="14" t="str">
        <f>IF(B4842&lt;&gt;"",VLOOKUP(B4842,JPK_KR!AP:AR,3,FALSE),"")</f>
        <v/>
      </c>
      <c r="D4842" s="32" t="str">
        <f>IF(B4842&lt;&gt;"",VLOOKUP(Zapisy!B4835,JPK_KR!AP:AV,7,FALSE),"")</f>
        <v/>
      </c>
      <c r="E4842" s="25" t="str">
        <f>IF(B4842&lt;&gt;"",VLOOKUP(B4842,Zapisy!B4835:D4843,3,FALSE),"")</f>
        <v/>
      </c>
      <c r="F4842" s="35" t="str">
        <f>IF(B4842&lt;&gt;"",VLOOKUP(B4842,Zapisy!B4835:C4843,2,FALSE),"")</f>
        <v/>
      </c>
      <c r="G4842" s="25" t="str">
        <f>IF(B4842&lt;&gt;"",VLOOKUP(B4842,Zapisy!B4835:G4835,6,FALSE),"")</f>
        <v/>
      </c>
      <c r="H4842" s="35" t="str">
        <f>IF(B4842&lt;&gt;"",VLOOKUP(B4842,Zapisy!B4835:F4845,5,FALSE),"")</f>
        <v/>
      </c>
      <c r="I4842" s="14" t="str">
        <f>IF(B4842&lt;&gt;"",VLOOKUP(B4842,Dziennik!B:F,5,FALSE),"")</f>
        <v/>
      </c>
    </row>
    <row r="4843" spans="2:9" x14ac:dyDescent="0.2">
      <c r="B4843" s="14" t="str">
        <f>IF(Zapisy!B4836&lt;&gt;"",Zapisy!B4836,"")</f>
        <v/>
      </c>
      <c r="C4843" s="14" t="str">
        <f>IF(B4843&lt;&gt;"",VLOOKUP(B4843,JPK_KR!AP:AR,3,FALSE),"")</f>
        <v/>
      </c>
      <c r="D4843" s="32" t="str">
        <f>IF(B4843&lt;&gt;"",VLOOKUP(Zapisy!B4836,JPK_KR!AP:AV,7,FALSE),"")</f>
        <v/>
      </c>
      <c r="E4843" s="25" t="str">
        <f>IF(B4843&lt;&gt;"",VLOOKUP(B4843,Zapisy!B4836:D4844,3,FALSE),"")</f>
        <v/>
      </c>
      <c r="F4843" s="35" t="str">
        <f>IF(B4843&lt;&gt;"",VLOOKUP(B4843,Zapisy!B4836:C4844,2,FALSE),"")</f>
        <v/>
      </c>
      <c r="G4843" s="25" t="str">
        <f>IF(B4843&lt;&gt;"",VLOOKUP(B4843,Zapisy!B4836:G4836,6,FALSE),"")</f>
        <v/>
      </c>
      <c r="H4843" s="35" t="str">
        <f>IF(B4843&lt;&gt;"",VLOOKUP(B4843,Zapisy!B4836:F4846,5,FALSE),"")</f>
        <v/>
      </c>
      <c r="I4843" s="14" t="str">
        <f>IF(B4843&lt;&gt;"",VLOOKUP(B4843,Dziennik!B:F,5,FALSE),"")</f>
        <v/>
      </c>
    </row>
    <row r="4844" spans="2:9" x14ac:dyDescent="0.2">
      <c r="B4844" s="14" t="str">
        <f>IF(Zapisy!B4837&lt;&gt;"",Zapisy!B4837,"")</f>
        <v/>
      </c>
      <c r="C4844" s="14" t="str">
        <f>IF(B4844&lt;&gt;"",VLOOKUP(B4844,JPK_KR!AP:AR,3,FALSE),"")</f>
        <v/>
      </c>
      <c r="D4844" s="32" t="str">
        <f>IF(B4844&lt;&gt;"",VLOOKUP(Zapisy!B4837,JPK_KR!AP:AV,7,FALSE),"")</f>
        <v/>
      </c>
      <c r="E4844" s="25" t="str">
        <f>IF(B4844&lt;&gt;"",VLOOKUP(B4844,Zapisy!B4837:D4845,3,FALSE),"")</f>
        <v/>
      </c>
      <c r="F4844" s="35" t="str">
        <f>IF(B4844&lt;&gt;"",VLOOKUP(B4844,Zapisy!B4837:C4845,2,FALSE),"")</f>
        <v/>
      </c>
      <c r="G4844" s="25" t="str">
        <f>IF(B4844&lt;&gt;"",VLOOKUP(B4844,Zapisy!B4837:G4837,6,FALSE),"")</f>
        <v/>
      </c>
      <c r="H4844" s="35" t="str">
        <f>IF(B4844&lt;&gt;"",VLOOKUP(B4844,Zapisy!B4837:F4847,5,FALSE),"")</f>
        <v/>
      </c>
      <c r="I4844" s="14" t="str">
        <f>IF(B4844&lt;&gt;"",VLOOKUP(B4844,Dziennik!B:F,5,FALSE),"")</f>
        <v/>
      </c>
    </row>
    <row r="4845" spans="2:9" x14ac:dyDescent="0.2">
      <c r="B4845" s="14" t="str">
        <f>IF(Zapisy!B4838&lt;&gt;"",Zapisy!B4838,"")</f>
        <v/>
      </c>
      <c r="C4845" s="14" t="str">
        <f>IF(B4845&lt;&gt;"",VLOOKUP(B4845,JPK_KR!AP:AR,3,FALSE),"")</f>
        <v/>
      </c>
      <c r="D4845" s="32" t="str">
        <f>IF(B4845&lt;&gt;"",VLOOKUP(Zapisy!B4838,JPK_KR!AP:AV,7,FALSE),"")</f>
        <v/>
      </c>
      <c r="E4845" s="25" t="str">
        <f>IF(B4845&lt;&gt;"",VLOOKUP(B4845,Zapisy!B4838:D4846,3,FALSE),"")</f>
        <v/>
      </c>
      <c r="F4845" s="35" t="str">
        <f>IF(B4845&lt;&gt;"",VLOOKUP(B4845,Zapisy!B4838:C4846,2,FALSE),"")</f>
        <v/>
      </c>
      <c r="G4845" s="25" t="str">
        <f>IF(B4845&lt;&gt;"",VLOOKUP(B4845,Zapisy!B4838:G4838,6,FALSE),"")</f>
        <v/>
      </c>
      <c r="H4845" s="35" t="str">
        <f>IF(B4845&lt;&gt;"",VLOOKUP(B4845,Zapisy!B4838:F4848,5,FALSE),"")</f>
        <v/>
      </c>
      <c r="I4845" s="14" t="str">
        <f>IF(B4845&lt;&gt;"",VLOOKUP(B4845,Dziennik!B:F,5,FALSE),"")</f>
        <v/>
      </c>
    </row>
    <row r="4846" spans="2:9" x14ac:dyDescent="0.2">
      <c r="B4846" s="14" t="str">
        <f>IF(Zapisy!B4839&lt;&gt;"",Zapisy!B4839,"")</f>
        <v/>
      </c>
      <c r="C4846" s="14" t="str">
        <f>IF(B4846&lt;&gt;"",VLOOKUP(B4846,JPK_KR!AP:AR,3,FALSE),"")</f>
        <v/>
      </c>
      <c r="D4846" s="32" t="str">
        <f>IF(B4846&lt;&gt;"",VLOOKUP(Zapisy!B4839,JPK_KR!AP:AV,7,FALSE),"")</f>
        <v/>
      </c>
      <c r="E4846" s="25" t="str">
        <f>IF(B4846&lt;&gt;"",VLOOKUP(B4846,Zapisy!B4839:D4847,3,FALSE),"")</f>
        <v/>
      </c>
      <c r="F4846" s="35" t="str">
        <f>IF(B4846&lt;&gt;"",VLOOKUP(B4846,Zapisy!B4839:C4847,2,FALSE),"")</f>
        <v/>
      </c>
      <c r="G4846" s="25" t="str">
        <f>IF(B4846&lt;&gt;"",VLOOKUP(B4846,Zapisy!B4839:G4839,6,FALSE),"")</f>
        <v/>
      </c>
      <c r="H4846" s="35" t="str">
        <f>IF(B4846&lt;&gt;"",VLOOKUP(B4846,Zapisy!B4839:F4849,5,FALSE),"")</f>
        <v/>
      </c>
      <c r="I4846" s="14" t="str">
        <f>IF(B4846&lt;&gt;"",VLOOKUP(B4846,Dziennik!B:F,5,FALSE),"")</f>
        <v/>
      </c>
    </row>
    <row r="4847" spans="2:9" x14ac:dyDescent="0.2">
      <c r="B4847" s="14" t="str">
        <f>IF(Zapisy!B4840&lt;&gt;"",Zapisy!B4840,"")</f>
        <v/>
      </c>
      <c r="C4847" s="14" t="str">
        <f>IF(B4847&lt;&gt;"",VLOOKUP(B4847,JPK_KR!AP:AR,3,FALSE),"")</f>
        <v/>
      </c>
      <c r="D4847" s="32" t="str">
        <f>IF(B4847&lt;&gt;"",VLOOKUP(Zapisy!B4840,JPK_KR!AP:AV,7,FALSE),"")</f>
        <v/>
      </c>
      <c r="E4847" s="25" t="str">
        <f>IF(B4847&lt;&gt;"",VLOOKUP(B4847,Zapisy!B4840:D4848,3,FALSE),"")</f>
        <v/>
      </c>
      <c r="F4847" s="35" t="str">
        <f>IF(B4847&lt;&gt;"",VLOOKUP(B4847,Zapisy!B4840:C4848,2,FALSE),"")</f>
        <v/>
      </c>
      <c r="G4847" s="25" t="str">
        <f>IF(B4847&lt;&gt;"",VLOOKUP(B4847,Zapisy!B4840:G4840,6,FALSE),"")</f>
        <v/>
      </c>
      <c r="H4847" s="35" t="str">
        <f>IF(B4847&lt;&gt;"",VLOOKUP(B4847,Zapisy!B4840:F4850,5,FALSE),"")</f>
        <v/>
      </c>
      <c r="I4847" s="14" t="str">
        <f>IF(B4847&lt;&gt;"",VLOOKUP(B4847,Dziennik!B:F,5,FALSE),"")</f>
        <v/>
      </c>
    </row>
    <row r="4848" spans="2:9" x14ac:dyDescent="0.2">
      <c r="B4848" s="14" t="str">
        <f>IF(Zapisy!B4841&lt;&gt;"",Zapisy!B4841,"")</f>
        <v/>
      </c>
      <c r="C4848" s="14" t="str">
        <f>IF(B4848&lt;&gt;"",VLOOKUP(B4848,JPK_KR!AP:AR,3,FALSE),"")</f>
        <v/>
      </c>
      <c r="D4848" s="32" t="str">
        <f>IF(B4848&lt;&gt;"",VLOOKUP(Zapisy!B4841,JPK_KR!AP:AV,7,FALSE),"")</f>
        <v/>
      </c>
      <c r="E4848" s="25" t="str">
        <f>IF(B4848&lt;&gt;"",VLOOKUP(B4848,Zapisy!B4841:D4849,3,FALSE),"")</f>
        <v/>
      </c>
      <c r="F4848" s="35" t="str">
        <f>IF(B4848&lt;&gt;"",VLOOKUP(B4848,Zapisy!B4841:C4849,2,FALSE),"")</f>
        <v/>
      </c>
      <c r="G4848" s="25" t="str">
        <f>IF(B4848&lt;&gt;"",VLOOKUP(B4848,Zapisy!B4841:G4841,6,FALSE),"")</f>
        <v/>
      </c>
      <c r="H4848" s="35" t="str">
        <f>IF(B4848&lt;&gt;"",VLOOKUP(B4848,Zapisy!B4841:F4851,5,FALSE),"")</f>
        <v/>
      </c>
      <c r="I4848" s="14" t="str">
        <f>IF(B4848&lt;&gt;"",VLOOKUP(B4848,Dziennik!B:F,5,FALSE),"")</f>
        <v/>
      </c>
    </row>
    <row r="4849" spans="2:9" x14ac:dyDescent="0.2">
      <c r="B4849" s="14" t="str">
        <f>IF(Zapisy!B4842&lt;&gt;"",Zapisy!B4842,"")</f>
        <v/>
      </c>
      <c r="C4849" s="14" t="str">
        <f>IF(B4849&lt;&gt;"",VLOOKUP(B4849,JPK_KR!AP:AR,3,FALSE),"")</f>
        <v/>
      </c>
      <c r="D4849" s="32" t="str">
        <f>IF(B4849&lt;&gt;"",VLOOKUP(Zapisy!B4842,JPK_KR!AP:AV,7,FALSE),"")</f>
        <v/>
      </c>
      <c r="E4849" s="25" t="str">
        <f>IF(B4849&lt;&gt;"",VLOOKUP(B4849,Zapisy!B4842:D4850,3,FALSE),"")</f>
        <v/>
      </c>
      <c r="F4849" s="35" t="str">
        <f>IF(B4849&lt;&gt;"",VLOOKUP(B4849,Zapisy!B4842:C4850,2,FALSE),"")</f>
        <v/>
      </c>
      <c r="G4849" s="25" t="str">
        <f>IF(B4849&lt;&gt;"",VLOOKUP(B4849,Zapisy!B4842:G4842,6,FALSE),"")</f>
        <v/>
      </c>
      <c r="H4849" s="35" t="str">
        <f>IF(B4849&lt;&gt;"",VLOOKUP(B4849,Zapisy!B4842:F4852,5,FALSE),"")</f>
        <v/>
      </c>
      <c r="I4849" s="14" t="str">
        <f>IF(B4849&lt;&gt;"",VLOOKUP(B4849,Dziennik!B:F,5,FALSE),"")</f>
        <v/>
      </c>
    </row>
    <row r="4850" spans="2:9" x14ac:dyDescent="0.2">
      <c r="B4850" s="14" t="str">
        <f>IF(Zapisy!B4843&lt;&gt;"",Zapisy!B4843,"")</f>
        <v/>
      </c>
      <c r="C4850" s="14" t="str">
        <f>IF(B4850&lt;&gt;"",VLOOKUP(B4850,JPK_KR!AP:AR,3,FALSE),"")</f>
        <v/>
      </c>
      <c r="D4850" s="32" t="str">
        <f>IF(B4850&lt;&gt;"",VLOOKUP(Zapisy!B4843,JPK_KR!AP:AV,7,FALSE),"")</f>
        <v/>
      </c>
      <c r="E4850" s="25" t="str">
        <f>IF(B4850&lt;&gt;"",VLOOKUP(B4850,Zapisy!B4843:D4851,3,FALSE),"")</f>
        <v/>
      </c>
      <c r="F4850" s="35" t="str">
        <f>IF(B4850&lt;&gt;"",VLOOKUP(B4850,Zapisy!B4843:C4851,2,FALSE),"")</f>
        <v/>
      </c>
      <c r="G4850" s="25" t="str">
        <f>IF(B4850&lt;&gt;"",VLOOKUP(B4850,Zapisy!B4843:G4843,6,FALSE),"")</f>
        <v/>
      </c>
      <c r="H4850" s="35" t="str">
        <f>IF(B4850&lt;&gt;"",VLOOKUP(B4850,Zapisy!B4843:F4853,5,FALSE),"")</f>
        <v/>
      </c>
      <c r="I4850" s="14" t="str">
        <f>IF(B4850&lt;&gt;"",VLOOKUP(B4850,Dziennik!B:F,5,FALSE),"")</f>
        <v/>
      </c>
    </row>
    <row r="4851" spans="2:9" x14ac:dyDescent="0.2">
      <c r="B4851" s="14" t="str">
        <f>IF(Zapisy!B4844&lt;&gt;"",Zapisy!B4844,"")</f>
        <v/>
      </c>
      <c r="C4851" s="14" t="str">
        <f>IF(B4851&lt;&gt;"",VLOOKUP(B4851,JPK_KR!AP:AR,3,FALSE),"")</f>
        <v/>
      </c>
      <c r="D4851" s="32" t="str">
        <f>IF(B4851&lt;&gt;"",VLOOKUP(Zapisy!B4844,JPK_KR!AP:AV,7,FALSE),"")</f>
        <v/>
      </c>
      <c r="E4851" s="25" t="str">
        <f>IF(B4851&lt;&gt;"",VLOOKUP(B4851,Zapisy!B4844:D4852,3,FALSE),"")</f>
        <v/>
      </c>
      <c r="F4851" s="35" t="str">
        <f>IF(B4851&lt;&gt;"",VLOOKUP(B4851,Zapisy!B4844:C4852,2,FALSE),"")</f>
        <v/>
      </c>
      <c r="G4851" s="25" t="str">
        <f>IF(B4851&lt;&gt;"",VLOOKUP(B4851,Zapisy!B4844:G4844,6,FALSE),"")</f>
        <v/>
      </c>
      <c r="H4851" s="35" t="str">
        <f>IF(B4851&lt;&gt;"",VLOOKUP(B4851,Zapisy!B4844:F4854,5,FALSE),"")</f>
        <v/>
      </c>
      <c r="I4851" s="14" t="str">
        <f>IF(B4851&lt;&gt;"",VLOOKUP(B4851,Dziennik!B:F,5,FALSE),"")</f>
        <v/>
      </c>
    </row>
    <row r="4852" spans="2:9" x14ac:dyDescent="0.2">
      <c r="B4852" s="14" t="str">
        <f>IF(Zapisy!B4845&lt;&gt;"",Zapisy!B4845,"")</f>
        <v/>
      </c>
      <c r="C4852" s="14" t="str">
        <f>IF(B4852&lt;&gt;"",VLOOKUP(B4852,JPK_KR!AP:AR,3,FALSE),"")</f>
        <v/>
      </c>
      <c r="D4852" s="32" t="str">
        <f>IF(B4852&lt;&gt;"",VLOOKUP(Zapisy!B4845,JPK_KR!AP:AV,7,FALSE),"")</f>
        <v/>
      </c>
      <c r="E4852" s="25" t="str">
        <f>IF(B4852&lt;&gt;"",VLOOKUP(B4852,Zapisy!B4845:D4853,3,FALSE),"")</f>
        <v/>
      </c>
      <c r="F4852" s="35" t="str">
        <f>IF(B4852&lt;&gt;"",VLOOKUP(B4852,Zapisy!B4845:C4853,2,FALSE),"")</f>
        <v/>
      </c>
      <c r="G4852" s="25" t="str">
        <f>IF(B4852&lt;&gt;"",VLOOKUP(B4852,Zapisy!B4845:G4845,6,FALSE),"")</f>
        <v/>
      </c>
      <c r="H4852" s="35" t="str">
        <f>IF(B4852&lt;&gt;"",VLOOKUP(B4852,Zapisy!B4845:F4855,5,FALSE),"")</f>
        <v/>
      </c>
      <c r="I4852" s="14" t="str">
        <f>IF(B4852&lt;&gt;"",VLOOKUP(B4852,Dziennik!B:F,5,FALSE),"")</f>
        <v/>
      </c>
    </row>
    <row r="4853" spans="2:9" x14ac:dyDescent="0.2">
      <c r="B4853" s="14" t="str">
        <f>IF(Zapisy!B4846&lt;&gt;"",Zapisy!B4846,"")</f>
        <v/>
      </c>
      <c r="C4853" s="14" t="str">
        <f>IF(B4853&lt;&gt;"",VLOOKUP(B4853,JPK_KR!AP:AR,3,FALSE),"")</f>
        <v/>
      </c>
      <c r="D4853" s="32" t="str">
        <f>IF(B4853&lt;&gt;"",VLOOKUP(Zapisy!B4846,JPK_KR!AP:AV,7,FALSE),"")</f>
        <v/>
      </c>
      <c r="E4853" s="25" t="str">
        <f>IF(B4853&lt;&gt;"",VLOOKUP(B4853,Zapisy!B4846:D4854,3,FALSE),"")</f>
        <v/>
      </c>
      <c r="F4853" s="35" t="str">
        <f>IF(B4853&lt;&gt;"",VLOOKUP(B4853,Zapisy!B4846:C4854,2,FALSE),"")</f>
        <v/>
      </c>
      <c r="G4853" s="25" t="str">
        <f>IF(B4853&lt;&gt;"",VLOOKUP(B4853,Zapisy!B4846:G4846,6,FALSE),"")</f>
        <v/>
      </c>
      <c r="H4853" s="35" t="str">
        <f>IF(B4853&lt;&gt;"",VLOOKUP(B4853,Zapisy!B4846:F4856,5,FALSE),"")</f>
        <v/>
      </c>
      <c r="I4853" s="14" t="str">
        <f>IF(B4853&lt;&gt;"",VLOOKUP(B4853,Dziennik!B:F,5,FALSE),"")</f>
        <v/>
      </c>
    </row>
    <row r="4854" spans="2:9" x14ac:dyDescent="0.2">
      <c r="B4854" s="14" t="str">
        <f>IF(Zapisy!B4847&lt;&gt;"",Zapisy!B4847,"")</f>
        <v/>
      </c>
      <c r="C4854" s="14" t="str">
        <f>IF(B4854&lt;&gt;"",VLOOKUP(B4854,JPK_KR!AP:AR,3,FALSE),"")</f>
        <v/>
      </c>
      <c r="D4854" s="32" t="str">
        <f>IF(B4854&lt;&gt;"",VLOOKUP(Zapisy!B4847,JPK_KR!AP:AV,7,FALSE),"")</f>
        <v/>
      </c>
      <c r="E4854" s="25" t="str">
        <f>IF(B4854&lt;&gt;"",VLOOKUP(B4854,Zapisy!B4847:D4855,3,FALSE),"")</f>
        <v/>
      </c>
      <c r="F4854" s="35" t="str">
        <f>IF(B4854&lt;&gt;"",VLOOKUP(B4854,Zapisy!B4847:C4855,2,FALSE),"")</f>
        <v/>
      </c>
      <c r="G4854" s="25" t="str">
        <f>IF(B4854&lt;&gt;"",VLOOKUP(B4854,Zapisy!B4847:G4847,6,FALSE),"")</f>
        <v/>
      </c>
      <c r="H4854" s="35" t="str">
        <f>IF(B4854&lt;&gt;"",VLOOKUP(B4854,Zapisy!B4847:F4857,5,FALSE),"")</f>
        <v/>
      </c>
      <c r="I4854" s="14" t="str">
        <f>IF(B4854&lt;&gt;"",VLOOKUP(B4854,Dziennik!B:F,5,FALSE),"")</f>
        <v/>
      </c>
    </row>
    <row r="4855" spans="2:9" x14ac:dyDescent="0.2">
      <c r="B4855" s="14" t="str">
        <f>IF(Zapisy!B4848&lt;&gt;"",Zapisy!B4848,"")</f>
        <v/>
      </c>
      <c r="C4855" s="14" t="str">
        <f>IF(B4855&lt;&gt;"",VLOOKUP(B4855,JPK_KR!AP:AR,3,FALSE),"")</f>
        <v/>
      </c>
      <c r="D4855" s="32" t="str">
        <f>IF(B4855&lt;&gt;"",VLOOKUP(Zapisy!B4848,JPK_KR!AP:AV,7,FALSE),"")</f>
        <v/>
      </c>
      <c r="E4855" s="25" t="str">
        <f>IF(B4855&lt;&gt;"",VLOOKUP(B4855,Zapisy!B4848:D4856,3,FALSE),"")</f>
        <v/>
      </c>
      <c r="F4855" s="35" t="str">
        <f>IF(B4855&lt;&gt;"",VLOOKUP(B4855,Zapisy!B4848:C4856,2,FALSE),"")</f>
        <v/>
      </c>
      <c r="G4855" s="25" t="str">
        <f>IF(B4855&lt;&gt;"",VLOOKUP(B4855,Zapisy!B4848:G4848,6,FALSE),"")</f>
        <v/>
      </c>
      <c r="H4855" s="35" t="str">
        <f>IF(B4855&lt;&gt;"",VLOOKUP(B4855,Zapisy!B4848:F4858,5,FALSE),"")</f>
        <v/>
      </c>
      <c r="I4855" s="14" t="str">
        <f>IF(B4855&lt;&gt;"",VLOOKUP(B4855,Dziennik!B:F,5,FALSE),"")</f>
        <v/>
      </c>
    </row>
    <row r="4856" spans="2:9" x14ac:dyDescent="0.2">
      <c r="B4856" s="14" t="str">
        <f>IF(Zapisy!B4849&lt;&gt;"",Zapisy!B4849,"")</f>
        <v/>
      </c>
      <c r="C4856" s="14" t="str">
        <f>IF(B4856&lt;&gt;"",VLOOKUP(B4856,JPK_KR!AP:AR,3,FALSE),"")</f>
        <v/>
      </c>
      <c r="D4856" s="32" t="str">
        <f>IF(B4856&lt;&gt;"",VLOOKUP(Zapisy!B4849,JPK_KR!AP:AV,7,FALSE),"")</f>
        <v/>
      </c>
      <c r="E4856" s="25" t="str">
        <f>IF(B4856&lt;&gt;"",VLOOKUP(B4856,Zapisy!B4849:D4857,3,FALSE),"")</f>
        <v/>
      </c>
      <c r="F4856" s="35" t="str">
        <f>IF(B4856&lt;&gt;"",VLOOKUP(B4856,Zapisy!B4849:C4857,2,FALSE),"")</f>
        <v/>
      </c>
      <c r="G4856" s="25" t="str">
        <f>IF(B4856&lt;&gt;"",VLOOKUP(B4856,Zapisy!B4849:G4849,6,FALSE),"")</f>
        <v/>
      </c>
      <c r="H4856" s="35" t="str">
        <f>IF(B4856&lt;&gt;"",VLOOKUP(B4856,Zapisy!B4849:F4859,5,FALSE),"")</f>
        <v/>
      </c>
      <c r="I4856" s="14" t="str">
        <f>IF(B4856&lt;&gt;"",VLOOKUP(B4856,Dziennik!B:F,5,FALSE),"")</f>
        <v/>
      </c>
    </row>
    <row r="4857" spans="2:9" x14ac:dyDescent="0.2">
      <c r="B4857" s="14" t="str">
        <f>IF(Zapisy!B4850&lt;&gt;"",Zapisy!B4850,"")</f>
        <v/>
      </c>
      <c r="C4857" s="14" t="str">
        <f>IF(B4857&lt;&gt;"",VLOOKUP(B4857,JPK_KR!AP:AR,3,FALSE),"")</f>
        <v/>
      </c>
      <c r="D4857" s="32" t="str">
        <f>IF(B4857&lt;&gt;"",VLOOKUP(Zapisy!B4850,JPK_KR!AP:AV,7,FALSE),"")</f>
        <v/>
      </c>
      <c r="E4857" s="25" t="str">
        <f>IF(B4857&lt;&gt;"",VLOOKUP(B4857,Zapisy!B4850:D4858,3,FALSE),"")</f>
        <v/>
      </c>
      <c r="F4857" s="35" t="str">
        <f>IF(B4857&lt;&gt;"",VLOOKUP(B4857,Zapisy!B4850:C4858,2,FALSE),"")</f>
        <v/>
      </c>
      <c r="G4857" s="25" t="str">
        <f>IF(B4857&lt;&gt;"",VLOOKUP(B4857,Zapisy!B4850:G4850,6,FALSE),"")</f>
        <v/>
      </c>
      <c r="H4857" s="35" t="str">
        <f>IF(B4857&lt;&gt;"",VLOOKUP(B4857,Zapisy!B4850:F4860,5,FALSE),"")</f>
        <v/>
      </c>
      <c r="I4857" s="14" t="str">
        <f>IF(B4857&lt;&gt;"",VLOOKUP(B4857,Dziennik!B:F,5,FALSE),"")</f>
        <v/>
      </c>
    </row>
    <row r="4858" spans="2:9" x14ac:dyDescent="0.2">
      <c r="B4858" s="14" t="str">
        <f>IF(Zapisy!B4851&lt;&gt;"",Zapisy!B4851,"")</f>
        <v/>
      </c>
      <c r="C4858" s="14" t="str">
        <f>IF(B4858&lt;&gt;"",VLOOKUP(B4858,JPK_KR!AP:AR,3,FALSE),"")</f>
        <v/>
      </c>
      <c r="D4858" s="32" t="str">
        <f>IF(B4858&lt;&gt;"",VLOOKUP(Zapisy!B4851,JPK_KR!AP:AV,7,FALSE),"")</f>
        <v/>
      </c>
      <c r="E4858" s="25" t="str">
        <f>IF(B4858&lt;&gt;"",VLOOKUP(B4858,Zapisy!B4851:D4859,3,FALSE),"")</f>
        <v/>
      </c>
      <c r="F4858" s="35" t="str">
        <f>IF(B4858&lt;&gt;"",VLOOKUP(B4858,Zapisy!B4851:C4859,2,FALSE),"")</f>
        <v/>
      </c>
      <c r="G4858" s="25" t="str">
        <f>IF(B4858&lt;&gt;"",VLOOKUP(B4858,Zapisy!B4851:G4851,6,FALSE),"")</f>
        <v/>
      </c>
      <c r="H4858" s="35" t="str">
        <f>IF(B4858&lt;&gt;"",VLOOKUP(B4858,Zapisy!B4851:F4861,5,FALSE),"")</f>
        <v/>
      </c>
      <c r="I4858" s="14" t="str">
        <f>IF(B4858&lt;&gt;"",VLOOKUP(B4858,Dziennik!B:F,5,FALSE),"")</f>
        <v/>
      </c>
    </row>
    <row r="4859" spans="2:9" x14ac:dyDescent="0.2">
      <c r="B4859" s="14" t="str">
        <f>IF(Zapisy!B4852&lt;&gt;"",Zapisy!B4852,"")</f>
        <v/>
      </c>
      <c r="C4859" s="14" t="str">
        <f>IF(B4859&lt;&gt;"",VLOOKUP(B4859,JPK_KR!AP:AR,3,FALSE),"")</f>
        <v/>
      </c>
      <c r="D4859" s="32" t="str">
        <f>IF(B4859&lt;&gt;"",VLOOKUP(Zapisy!B4852,JPK_KR!AP:AV,7,FALSE),"")</f>
        <v/>
      </c>
      <c r="E4859" s="25" t="str">
        <f>IF(B4859&lt;&gt;"",VLOOKUP(B4859,Zapisy!B4852:D4860,3,FALSE),"")</f>
        <v/>
      </c>
      <c r="F4859" s="35" t="str">
        <f>IF(B4859&lt;&gt;"",VLOOKUP(B4859,Zapisy!B4852:C4860,2,FALSE),"")</f>
        <v/>
      </c>
      <c r="G4859" s="25" t="str">
        <f>IF(B4859&lt;&gt;"",VLOOKUP(B4859,Zapisy!B4852:G4852,6,FALSE),"")</f>
        <v/>
      </c>
      <c r="H4859" s="35" t="str">
        <f>IF(B4859&lt;&gt;"",VLOOKUP(B4859,Zapisy!B4852:F4862,5,FALSE),"")</f>
        <v/>
      </c>
      <c r="I4859" s="14" t="str">
        <f>IF(B4859&lt;&gt;"",VLOOKUP(B4859,Dziennik!B:F,5,FALSE),"")</f>
        <v/>
      </c>
    </row>
    <row r="4860" spans="2:9" x14ac:dyDescent="0.2">
      <c r="B4860" s="14" t="str">
        <f>IF(Zapisy!B4853&lt;&gt;"",Zapisy!B4853,"")</f>
        <v/>
      </c>
      <c r="C4860" s="14" t="str">
        <f>IF(B4860&lt;&gt;"",VLOOKUP(B4860,JPK_KR!AP:AR,3,FALSE),"")</f>
        <v/>
      </c>
      <c r="D4860" s="32" t="str">
        <f>IF(B4860&lt;&gt;"",VLOOKUP(Zapisy!B4853,JPK_KR!AP:AV,7,FALSE),"")</f>
        <v/>
      </c>
      <c r="E4860" s="25" t="str">
        <f>IF(B4860&lt;&gt;"",VLOOKUP(B4860,Zapisy!B4853:D4861,3,FALSE),"")</f>
        <v/>
      </c>
      <c r="F4860" s="35" t="str">
        <f>IF(B4860&lt;&gt;"",VLOOKUP(B4860,Zapisy!B4853:C4861,2,FALSE),"")</f>
        <v/>
      </c>
      <c r="G4860" s="25" t="str">
        <f>IF(B4860&lt;&gt;"",VLOOKUP(B4860,Zapisy!B4853:G4853,6,FALSE),"")</f>
        <v/>
      </c>
      <c r="H4860" s="35" t="str">
        <f>IF(B4860&lt;&gt;"",VLOOKUP(B4860,Zapisy!B4853:F4863,5,FALSE),"")</f>
        <v/>
      </c>
      <c r="I4860" s="14" t="str">
        <f>IF(B4860&lt;&gt;"",VLOOKUP(B4860,Dziennik!B:F,5,FALSE),"")</f>
        <v/>
      </c>
    </row>
    <row r="4861" spans="2:9" x14ac:dyDescent="0.2">
      <c r="B4861" s="14" t="str">
        <f>IF(Zapisy!B4854&lt;&gt;"",Zapisy!B4854,"")</f>
        <v/>
      </c>
      <c r="C4861" s="14" t="str">
        <f>IF(B4861&lt;&gt;"",VLOOKUP(B4861,JPK_KR!AP:AR,3,FALSE),"")</f>
        <v/>
      </c>
      <c r="D4861" s="32" t="str">
        <f>IF(B4861&lt;&gt;"",VLOOKUP(Zapisy!B4854,JPK_KR!AP:AV,7,FALSE),"")</f>
        <v/>
      </c>
      <c r="E4861" s="25" t="str">
        <f>IF(B4861&lt;&gt;"",VLOOKUP(B4861,Zapisy!B4854:D4862,3,FALSE),"")</f>
        <v/>
      </c>
      <c r="F4861" s="35" t="str">
        <f>IF(B4861&lt;&gt;"",VLOOKUP(B4861,Zapisy!B4854:C4862,2,FALSE),"")</f>
        <v/>
      </c>
      <c r="G4861" s="25" t="str">
        <f>IF(B4861&lt;&gt;"",VLOOKUP(B4861,Zapisy!B4854:G4854,6,FALSE),"")</f>
        <v/>
      </c>
      <c r="H4861" s="35" t="str">
        <f>IF(B4861&lt;&gt;"",VLOOKUP(B4861,Zapisy!B4854:F4864,5,FALSE),"")</f>
        <v/>
      </c>
      <c r="I4861" s="14" t="str">
        <f>IF(B4861&lt;&gt;"",VLOOKUP(B4861,Dziennik!B:F,5,FALSE),"")</f>
        <v/>
      </c>
    </row>
    <row r="4862" spans="2:9" x14ac:dyDescent="0.2">
      <c r="B4862" s="14" t="str">
        <f>IF(Zapisy!B4855&lt;&gt;"",Zapisy!B4855,"")</f>
        <v/>
      </c>
      <c r="C4862" s="14" t="str">
        <f>IF(B4862&lt;&gt;"",VLOOKUP(B4862,JPK_KR!AP:AR,3,FALSE),"")</f>
        <v/>
      </c>
      <c r="D4862" s="32" t="str">
        <f>IF(B4862&lt;&gt;"",VLOOKUP(Zapisy!B4855,JPK_KR!AP:AV,7,FALSE),"")</f>
        <v/>
      </c>
      <c r="E4862" s="25" t="str">
        <f>IF(B4862&lt;&gt;"",VLOOKUP(B4862,Zapisy!B4855:D4863,3,FALSE),"")</f>
        <v/>
      </c>
      <c r="F4862" s="35" t="str">
        <f>IF(B4862&lt;&gt;"",VLOOKUP(B4862,Zapisy!B4855:C4863,2,FALSE),"")</f>
        <v/>
      </c>
      <c r="G4862" s="25" t="str">
        <f>IF(B4862&lt;&gt;"",VLOOKUP(B4862,Zapisy!B4855:G4855,6,FALSE),"")</f>
        <v/>
      </c>
      <c r="H4862" s="35" t="str">
        <f>IF(B4862&lt;&gt;"",VLOOKUP(B4862,Zapisy!B4855:F4865,5,FALSE),"")</f>
        <v/>
      </c>
      <c r="I4862" s="14" t="str">
        <f>IF(B4862&lt;&gt;"",VLOOKUP(B4862,Dziennik!B:F,5,FALSE),"")</f>
        <v/>
      </c>
    </row>
    <row r="4863" spans="2:9" x14ac:dyDescent="0.2">
      <c r="B4863" s="14" t="str">
        <f>IF(Zapisy!B4856&lt;&gt;"",Zapisy!B4856,"")</f>
        <v/>
      </c>
      <c r="C4863" s="14" t="str">
        <f>IF(B4863&lt;&gt;"",VLOOKUP(B4863,JPK_KR!AP:AR,3,FALSE),"")</f>
        <v/>
      </c>
      <c r="D4863" s="32" t="str">
        <f>IF(B4863&lt;&gt;"",VLOOKUP(Zapisy!B4856,JPK_KR!AP:AV,7,FALSE),"")</f>
        <v/>
      </c>
      <c r="E4863" s="25" t="str">
        <f>IF(B4863&lt;&gt;"",VLOOKUP(B4863,Zapisy!B4856:D4864,3,FALSE),"")</f>
        <v/>
      </c>
      <c r="F4863" s="35" t="str">
        <f>IF(B4863&lt;&gt;"",VLOOKUP(B4863,Zapisy!B4856:C4864,2,FALSE),"")</f>
        <v/>
      </c>
      <c r="G4863" s="25" t="str">
        <f>IF(B4863&lt;&gt;"",VLOOKUP(B4863,Zapisy!B4856:G4856,6,FALSE),"")</f>
        <v/>
      </c>
      <c r="H4863" s="35" t="str">
        <f>IF(B4863&lt;&gt;"",VLOOKUP(B4863,Zapisy!B4856:F4866,5,FALSE),"")</f>
        <v/>
      </c>
      <c r="I4863" s="14" t="str">
        <f>IF(B4863&lt;&gt;"",VLOOKUP(B4863,Dziennik!B:F,5,FALSE),"")</f>
        <v/>
      </c>
    </row>
    <row r="4864" spans="2:9" x14ac:dyDescent="0.2">
      <c r="B4864" s="14" t="str">
        <f>IF(Zapisy!B4857&lt;&gt;"",Zapisy!B4857,"")</f>
        <v/>
      </c>
      <c r="C4864" s="14" t="str">
        <f>IF(B4864&lt;&gt;"",VLOOKUP(B4864,JPK_KR!AP:AR,3,FALSE),"")</f>
        <v/>
      </c>
      <c r="D4864" s="32" t="str">
        <f>IF(B4864&lt;&gt;"",VLOOKUP(Zapisy!B4857,JPK_KR!AP:AV,7,FALSE),"")</f>
        <v/>
      </c>
      <c r="E4864" s="25" t="str">
        <f>IF(B4864&lt;&gt;"",VLOOKUP(B4864,Zapisy!B4857:D4865,3,FALSE),"")</f>
        <v/>
      </c>
      <c r="F4864" s="35" t="str">
        <f>IF(B4864&lt;&gt;"",VLOOKUP(B4864,Zapisy!B4857:C4865,2,FALSE),"")</f>
        <v/>
      </c>
      <c r="G4864" s="25" t="str">
        <f>IF(B4864&lt;&gt;"",VLOOKUP(B4864,Zapisy!B4857:G4857,6,FALSE),"")</f>
        <v/>
      </c>
      <c r="H4864" s="35" t="str">
        <f>IF(B4864&lt;&gt;"",VLOOKUP(B4864,Zapisy!B4857:F4867,5,FALSE),"")</f>
        <v/>
      </c>
      <c r="I4864" s="14" t="str">
        <f>IF(B4864&lt;&gt;"",VLOOKUP(B4864,Dziennik!B:F,5,FALSE),"")</f>
        <v/>
      </c>
    </row>
    <row r="4865" spans="2:9" x14ac:dyDescent="0.2">
      <c r="B4865" s="14" t="str">
        <f>IF(Zapisy!B4858&lt;&gt;"",Zapisy!B4858,"")</f>
        <v/>
      </c>
      <c r="C4865" s="14" t="str">
        <f>IF(B4865&lt;&gt;"",VLOOKUP(B4865,JPK_KR!AP:AR,3,FALSE),"")</f>
        <v/>
      </c>
      <c r="D4865" s="32" t="str">
        <f>IF(B4865&lt;&gt;"",VLOOKUP(Zapisy!B4858,JPK_KR!AP:AV,7,FALSE),"")</f>
        <v/>
      </c>
      <c r="E4865" s="25" t="str">
        <f>IF(B4865&lt;&gt;"",VLOOKUP(B4865,Zapisy!B4858:D4866,3,FALSE),"")</f>
        <v/>
      </c>
      <c r="F4865" s="35" t="str">
        <f>IF(B4865&lt;&gt;"",VLOOKUP(B4865,Zapisy!B4858:C4866,2,FALSE),"")</f>
        <v/>
      </c>
      <c r="G4865" s="25" t="str">
        <f>IF(B4865&lt;&gt;"",VLOOKUP(B4865,Zapisy!B4858:G4858,6,FALSE),"")</f>
        <v/>
      </c>
      <c r="H4865" s="35" t="str">
        <f>IF(B4865&lt;&gt;"",VLOOKUP(B4865,Zapisy!B4858:F4868,5,FALSE),"")</f>
        <v/>
      </c>
      <c r="I4865" s="14" t="str">
        <f>IF(B4865&lt;&gt;"",VLOOKUP(B4865,Dziennik!B:F,5,FALSE),"")</f>
        <v/>
      </c>
    </row>
    <row r="4866" spans="2:9" x14ac:dyDescent="0.2">
      <c r="B4866" s="14" t="str">
        <f>IF(Zapisy!B4859&lt;&gt;"",Zapisy!B4859,"")</f>
        <v/>
      </c>
      <c r="C4866" s="14" t="str">
        <f>IF(B4866&lt;&gt;"",VLOOKUP(B4866,JPK_KR!AP:AR,3,FALSE),"")</f>
        <v/>
      </c>
      <c r="D4866" s="32" t="str">
        <f>IF(B4866&lt;&gt;"",VLOOKUP(Zapisy!B4859,JPK_KR!AP:AV,7,FALSE),"")</f>
        <v/>
      </c>
      <c r="E4866" s="25" t="str">
        <f>IF(B4866&lt;&gt;"",VLOOKUP(B4866,Zapisy!B4859:D4867,3,FALSE),"")</f>
        <v/>
      </c>
      <c r="F4866" s="35" t="str">
        <f>IF(B4866&lt;&gt;"",VLOOKUP(B4866,Zapisy!B4859:C4867,2,FALSE),"")</f>
        <v/>
      </c>
      <c r="G4866" s="25" t="str">
        <f>IF(B4866&lt;&gt;"",VLOOKUP(B4866,Zapisy!B4859:G4859,6,FALSE),"")</f>
        <v/>
      </c>
      <c r="H4866" s="35" t="str">
        <f>IF(B4866&lt;&gt;"",VLOOKUP(B4866,Zapisy!B4859:F4869,5,FALSE),"")</f>
        <v/>
      </c>
      <c r="I4866" s="14" t="str">
        <f>IF(B4866&lt;&gt;"",VLOOKUP(B4866,Dziennik!B:F,5,FALSE),"")</f>
        <v/>
      </c>
    </row>
    <row r="4867" spans="2:9" x14ac:dyDescent="0.2">
      <c r="B4867" s="14" t="str">
        <f>IF(Zapisy!B4860&lt;&gt;"",Zapisy!B4860,"")</f>
        <v/>
      </c>
      <c r="C4867" s="14" t="str">
        <f>IF(B4867&lt;&gt;"",VLOOKUP(B4867,JPK_KR!AP:AR,3,FALSE),"")</f>
        <v/>
      </c>
      <c r="D4867" s="32" t="str">
        <f>IF(B4867&lt;&gt;"",VLOOKUP(Zapisy!B4860,JPK_KR!AP:AV,7,FALSE),"")</f>
        <v/>
      </c>
      <c r="E4867" s="25" t="str">
        <f>IF(B4867&lt;&gt;"",VLOOKUP(B4867,Zapisy!B4860:D4868,3,FALSE),"")</f>
        <v/>
      </c>
      <c r="F4867" s="35" t="str">
        <f>IF(B4867&lt;&gt;"",VLOOKUP(B4867,Zapisy!B4860:C4868,2,FALSE),"")</f>
        <v/>
      </c>
      <c r="G4867" s="25" t="str">
        <f>IF(B4867&lt;&gt;"",VLOOKUP(B4867,Zapisy!B4860:G4860,6,FALSE),"")</f>
        <v/>
      </c>
      <c r="H4867" s="35" t="str">
        <f>IF(B4867&lt;&gt;"",VLOOKUP(B4867,Zapisy!B4860:F4870,5,FALSE),"")</f>
        <v/>
      </c>
      <c r="I4867" s="14" t="str">
        <f>IF(B4867&lt;&gt;"",VLOOKUP(B4867,Dziennik!B:F,5,FALSE),"")</f>
        <v/>
      </c>
    </row>
    <row r="4868" spans="2:9" x14ac:dyDescent="0.2">
      <c r="B4868" s="14" t="str">
        <f>IF(Zapisy!B4861&lt;&gt;"",Zapisy!B4861,"")</f>
        <v/>
      </c>
      <c r="C4868" s="14" t="str">
        <f>IF(B4868&lt;&gt;"",VLOOKUP(B4868,JPK_KR!AP:AR,3,FALSE),"")</f>
        <v/>
      </c>
      <c r="D4868" s="32" t="str">
        <f>IF(B4868&lt;&gt;"",VLOOKUP(Zapisy!B4861,JPK_KR!AP:AV,7,FALSE),"")</f>
        <v/>
      </c>
      <c r="E4868" s="25" t="str">
        <f>IF(B4868&lt;&gt;"",VLOOKUP(B4868,Zapisy!B4861:D4869,3,FALSE),"")</f>
        <v/>
      </c>
      <c r="F4868" s="35" t="str">
        <f>IF(B4868&lt;&gt;"",VLOOKUP(B4868,Zapisy!B4861:C4869,2,FALSE),"")</f>
        <v/>
      </c>
      <c r="G4868" s="25" t="str">
        <f>IF(B4868&lt;&gt;"",VLOOKUP(B4868,Zapisy!B4861:G4861,6,FALSE),"")</f>
        <v/>
      </c>
      <c r="H4868" s="35" t="str">
        <f>IF(B4868&lt;&gt;"",VLOOKUP(B4868,Zapisy!B4861:F4871,5,FALSE),"")</f>
        <v/>
      </c>
      <c r="I4868" s="14" t="str">
        <f>IF(B4868&lt;&gt;"",VLOOKUP(B4868,Dziennik!B:F,5,FALSE),"")</f>
        <v/>
      </c>
    </row>
    <row r="4869" spans="2:9" x14ac:dyDescent="0.2">
      <c r="B4869" s="14" t="str">
        <f>IF(Zapisy!B4862&lt;&gt;"",Zapisy!B4862,"")</f>
        <v/>
      </c>
      <c r="C4869" s="14" t="str">
        <f>IF(B4869&lt;&gt;"",VLOOKUP(B4869,JPK_KR!AP:AR,3,FALSE),"")</f>
        <v/>
      </c>
      <c r="D4869" s="32" t="str">
        <f>IF(B4869&lt;&gt;"",VLOOKUP(Zapisy!B4862,JPK_KR!AP:AV,7,FALSE),"")</f>
        <v/>
      </c>
      <c r="E4869" s="25" t="str">
        <f>IF(B4869&lt;&gt;"",VLOOKUP(B4869,Zapisy!B4862:D4870,3,FALSE),"")</f>
        <v/>
      </c>
      <c r="F4869" s="35" t="str">
        <f>IF(B4869&lt;&gt;"",VLOOKUP(B4869,Zapisy!B4862:C4870,2,FALSE),"")</f>
        <v/>
      </c>
      <c r="G4869" s="25" t="str">
        <f>IF(B4869&lt;&gt;"",VLOOKUP(B4869,Zapisy!B4862:G4862,6,FALSE),"")</f>
        <v/>
      </c>
      <c r="H4869" s="35" t="str">
        <f>IF(B4869&lt;&gt;"",VLOOKUP(B4869,Zapisy!B4862:F4872,5,FALSE),"")</f>
        <v/>
      </c>
      <c r="I4869" s="14" t="str">
        <f>IF(B4869&lt;&gt;"",VLOOKUP(B4869,Dziennik!B:F,5,FALSE),"")</f>
        <v/>
      </c>
    </row>
    <row r="4870" spans="2:9" x14ac:dyDescent="0.2">
      <c r="B4870" s="14" t="str">
        <f>IF(Zapisy!B4863&lt;&gt;"",Zapisy!B4863,"")</f>
        <v/>
      </c>
      <c r="C4870" s="14" t="str">
        <f>IF(B4870&lt;&gt;"",VLOOKUP(B4870,JPK_KR!AP:AR,3,FALSE),"")</f>
        <v/>
      </c>
      <c r="D4870" s="32" t="str">
        <f>IF(B4870&lt;&gt;"",VLOOKUP(Zapisy!B4863,JPK_KR!AP:AV,7,FALSE),"")</f>
        <v/>
      </c>
      <c r="E4870" s="25" t="str">
        <f>IF(B4870&lt;&gt;"",VLOOKUP(B4870,Zapisy!B4863:D4871,3,FALSE),"")</f>
        <v/>
      </c>
      <c r="F4870" s="35" t="str">
        <f>IF(B4870&lt;&gt;"",VLOOKUP(B4870,Zapisy!B4863:C4871,2,FALSE),"")</f>
        <v/>
      </c>
      <c r="G4870" s="25" t="str">
        <f>IF(B4870&lt;&gt;"",VLOOKUP(B4870,Zapisy!B4863:G4863,6,FALSE),"")</f>
        <v/>
      </c>
      <c r="H4870" s="35" t="str">
        <f>IF(B4870&lt;&gt;"",VLOOKUP(B4870,Zapisy!B4863:F4873,5,FALSE),"")</f>
        <v/>
      </c>
      <c r="I4870" s="14" t="str">
        <f>IF(B4870&lt;&gt;"",VLOOKUP(B4870,Dziennik!B:F,5,FALSE),"")</f>
        <v/>
      </c>
    </row>
    <row r="4871" spans="2:9" x14ac:dyDescent="0.2">
      <c r="B4871" s="14" t="str">
        <f>IF(Zapisy!B4864&lt;&gt;"",Zapisy!B4864,"")</f>
        <v/>
      </c>
      <c r="C4871" s="14" t="str">
        <f>IF(B4871&lt;&gt;"",VLOOKUP(B4871,JPK_KR!AP:AR,3,FALSE),"")</f>
        <v/>
      </c>
      <c r="D4871" s="32" t="str">
        <f>IF(B4871&lt;&gt;"",VLOOKUP(Zapisy!B4864,JPK_KR!AP:AV,7,FALSE),"")</f>
        <v/>
      </c>
      <c r="E4871" s="25" t="str">
        <f>IF(B4871&lt;&gt;"",VLOOKUP(B4871,Zapisy!B4864:D4872,3,FALSE),"")</f>
        <v/>
      </c>
      <c r="F4871" s="35" t="str">
        <f>IF(B4871&lt;&gt;"",VLOOKUP(B4871,Zapisy!B4864:C4872,2,FALSE),"")</f>
        <v/>
      </c>
      <c r="G4871" s="25" t="str">
        <f>IF(B4871&lt;&gt;"",VLOOKUP(B4871,Zapisy!B4864:G4864,6,FALSE),"")</f>
        <v/>
      </c>
      <c r="H4871" s="35" t="str">
        <f>IF(B4871&lt;&gt;"",VLOOKUP(B4871,Zapisy!B4864:F4874,5,FALSE),"")</f>
        <v/>
      </c>
      <c r="I4871" s="14" t="str">
        <f>IF(B4871&lt;&gt;"",VLOOKUP(B4871,Dziennik!B:F,5,FALSE),"")</f>
        <v/>
      </c>
    </row>
    <row r="4872" spans="2:9" x14ac:dyDescent="0.2">
      <c r="B4872" s="14" t="str">
        <f>IF(Zapisy!B4865&lt;&gt;"",Zapisy!B4865,"")</f>
        <v/>
      </c>
      <c r="C4872" s="14" t="str">
        <f>IF(B4872&lt;&gt;"",VLOOKUP(B4872,JPK_KR!AP:AR,3,FALSE),"")</f>
        <v/>
      </c>
      <c r="D4872" s="32" t="str">
        <f>IF(B4872&lt;&gt;"",VLOOKUP(Zapisy!B4865,JPK_KR!AP:AV,7,FALSE),"")</f>
        <v/>
      </c>
      <c r="E4872" s="25" t="str">
        <f>IF(B4872&lt;&gt;"",VLOOKUP(B4872,Zapisy!B4865:D4873,3,FALSE),"")</f>
        <v/>
      </c>
      <c r="F4872" s="35" t="str">
        <f>IF(B4872&lt;&gt;"",VLOOKUP(B4872,Zapisy!B4865:C4873,2,FALSE),"")</f>
        <v/>
      </c>
      <c r="G4872" s="25" t="str">
        <f>IF(B4872&lt;&gt;"",VLOOKUP(B4872,Zapisy!B4865:G4865,6,FALSE),"")</f>
        <v/>
      </c>
      <c r="H4872" s="35" t="str">
        <f>IF(B4872&lt;&gt;"",VLOOKUP(B4872,Zapisy!B4865:F4875,5,FALSE),"")</f>
        <v/>
      </c>
      <c r="I4872" s="14" t="str">
        <f>IF(B4872&lt;&gt;"",VLOOKUP(B4872,Dziennik!B:F,5,FALSE),"")</f>
        <v/>
      </c>
    </row>
    <row r="4873" spans="2:9" x14ac:dyDescent="0.2">
      <c r="B4873" s="14" t="str">
        <f>IF(Zapisy!B4866&lt;&gt;"",Zapisy!B4866,"")</f>
        <v/>
      </c>
      <c r="C4873" s="14" t="str">
        <f>IF(B4873&lt;&gt;"",VLOOKUP(B4873,JPK_KR!AP:AR,3,FALSE),"")</f>
        <v/>
      </c>
      <c r="D4873" s="32" t="str">
        <f>IF(B4873&lt;&gt;"",VLOOKUP(Zapisy!B4866,JPK_KR!AP:AV,7,FALSE),"")</f>
        <v/>
      </c>
      <c r="E4873" s="25" t="str">
        <f>IF(B4873&lt;&gt;"",VLOOKUP(B4873,Zapisy!B4866:D4874,3,FALSE),"")</f>
        <v/>
      </c>
      <c r="F4873" s="35" t="str">
        <f>IF(B4873&lt;&gt;"",VLOOKUP(B4873,Zapisy!B4866:C4874,2,FALSE),"")</f>
        <v/>
      </c>
      <c r="G4873" s="25" t="str">
        <f>IF(B4873&lt;&gt;"",VLOOKUP(B4873,Zapisy!B4866:G4866,6,FALSE),"")</f>
        <v/>
      </c>
      <c r="H4873" s="35" t="str">
        <f>IF(B4873&lt;&gt;"",VLOOKUP(B4873,Zapisy!B4866:F4876,5,FALSE),"")</f>
        <v/>
      </c>
      <c r="I4873" s="14" t="str">
        <f>IF(B4873&lt;&gt;"",VLOOKUP(B4873,Dziennik!B:F,5,FALSE),"")</f>
        <v/>
      </c>
    </row>
    <row r="4874" spans="2:9" x14ac:dyDescent="0.2">
      <c r="B4874" s="14" t="str">
        <f>IF(Zapisy!B4867&lt;&gt;"",Zapisy!B4867,"")</f>
        <v/>
      </c>
      <c r="C4874" s="14" t="str">
        <f>IF(B4874&lt;&gt;"",VLOOKUP(B4874,JPK_KR!AP:AR,3,FALSE),"")</f>
        <v/>
      </c>
      <c r="D4874" s="32" t="str">
        <f>IF(B4874&lt;&gt;"",VLOOKUP(Zapisy!B4867,JPK_KR!AP:AV,7,FALSE),"")</f>
        <v/>
      </c>
      <c r="E4874" s="25" t="str">
        <f>IF(B4874&lt;&gt;"",VLOOKUP(B4874,Zapisy!B4867:D4875,3,FALSE),"")</f>
        <v/>
      </c>
      <c r="F4874" s="35" t="str">
        <f>IF(B4874&lt;&gt;"",VLOOKUP(B4874,Zapisy!B4867:C4875,2,FALSE),"")</f>
        <v/>
      </c>
      <c r="G4874" s="25" t="str">
        <f>IF(B4874&lt;&gt;"",VLOOKUP(B4874,Zapisy!B4867:G4867,6,FALSE),"")</f>
        <v/>
      </c>
      <c r="H4874" s="35" t="str">
        <f>IF(B4874&lt;&gt;"",VLOOKUP(B4874,Zapisy!B4867:F4877,5,FALSE),"")</f>
        <v/>
      </c>
      <c r="I4874" s="14" t="str">
        <f>IF(B4874&lt;&gt;"",VLOOKUP(B4874,Dziennik!B:F,5,FALSE),"")</f>
        <v/>
      </c>
    </row>
    <row r="4875" spans="2:9" x14ac:dyDescent="0.2">
      <c r="B4875" s="14" t="str">
        <f>IF(Zapisy!B4868&lt;&gt;"",Zapisy!B4868,"")</f>
        <v/>
      </c>
      <c r="C4875" s="14" t="str">
        <f>IF(B4875&lt;&gt;"",VLOOKUP(B4875,JPK_KR!AP:AR,3,FALSE),"")</f>
        <v/>
      </c>
      <c r="D4875" s="32" t="str">
        <f>IF(B4875&lt;&gt;"",VLOOKUP(Zapisy!B4868,JPK_KR!AP:AV,7,FALSE),"")</f>
        <v/>
      </c>
      <c r="E4875" s="25" t="str">
        <f>IF(B4875&lt;&gt;"",VLOOKUP(B4875,Zapisy!B4868:D4876,3,FALSE),"")</f>
        <v/>
      </c>
      <c r="F4875" s="35" t="str">
        <f>IF(B4875&lt;&gt;"",VLOOKUP(B4875,Zapisy!B4868:C4876,2,FALSE),"")</f>
        <v/>
      </c>
      <c r="G4875" s="25" t="str">
        <f>IF(B4875&lt;&gt;"",VLOOKUP(B4875,Zapisy!B4868:G4868,6,FALSE),"")</f>
        <v/>
      </c>
      <c r="H4875" s="35" t="str">
        <f>IF(B4875&lt;&gt;"",VLOOKUP(B4875,Zapisy!B4868:F4878,5,FALSE),"")</f>
        <v/>
      </c>
      <c r="I4875" s="14" t="str">
        <f>IF(B4875&lt;&gt;"",VLOOKUP(B4875,Dziennik!B:F,5,FALSE),"")</f>
        <v/>
      </c>
    </row>
    <row r="4876" spans="2:9" x14ac:dyDescent="0.2">
      <c r="B4876" s="14" t="str">
        <f>IF(Zapisy!B4869&lt;&gt;"",Zapisy!B4869,"")</f>
        <v/>
      </c>
      <c r="C4876" s="14" t="str">
        <f>IF(B4876&lt;&gt;"",VLOOKUP(B4876,JPK_KR!AP:AR,3,FALSE),"")</f>
        <v/>
      </c>
      <c r="D4876" s="32" t="str">
        <f>IF(B4876&lt;&gt;"",VLOOKUP(Zapisy!B4869,JPK_KR!AP:AV,7,FALSE),"")</f>
        <v/>
      </c>
      <c r="E4876" s="25" t="str">
        <f>IF(B4876&lt;&gt;"",VLOOKUP(B4876,Zapisy!B4869:D4877,3,FALSE),"")</f>
        <v/>
      </c>
      <c r="F4876" s="35" t="str">
        <f>IF(B4876&lt;&gt;"",VLOOKUP(B4876,Zapisy!B4869:C4877,2,FALSE),"")</f>
        <v/>
      </c>
      <c r="G4876" s="25" t="str">
        <f>IF(B4876&lt;&gt;"",VLOOKUP(B4876,Zapisy!B4869:G4869,6,FALSE),"")</f>
        <v/>
      </c>
      <c r="H4876" s="35" t="str">
        <f>IF(B4876&lt;&gt;"",VLOOKUP(B4876,Zapisy!B4869:F4879,5,FALSE),"")</f>
        <v/>
      </c>
      <c r="I4876" s="14" t="str">
        <f>IF(B4876&lt;&gt;"",VLOOKUP(B4876,Dziennik!B:F,5,FALSE),"")</f>
        <v/>
      </c>
    </row>
    <row r="4877" spans="2:9" x14ac:dyDescent="0.2">
      <c r="B4877" s="14" t="str">
        <f>IF(Zapisy!B4870&lt;&gt;"",Zapisy!B4870,"")</f>
        <v/>
      </c>
      <c r="C4877" s="14" t="str">
        <f>IF(B4877&lt;&gt;"",VLOOKUP(B4877,JPK_KR!AP:AR,3,FALSE),"")</f>
        <v/>
      </c>
      <c r="D4877" s="32" t="str">
        <f>IF(B4877&lt;&gt;"",VLOOKUP(Zapisy!B4870,JPK_KR!AP:AV,7,FALSE),"")</f>
        <v/>
      </c>
      <c r="E4877" s="25" t="str">
        <f>IF(B4877&lt;&gt;"",VLOOKUP(B4877,Zapisy!B4870:D4878,3,FALSE),"")</f>
        <v/>
      </c>
      <c r="F4877" s="35" t="str">
        <f>IF(B4877&lt;&gt;"",VLOOKUP(B4877,Zapisy!B4870:C4878,2,FALSE),"")</f>
        <v/>
      </c>
      <c r="G4877" s="25" t="str">
        <f>IF(B4877&lt;&gt;"",VLOOKUP(B4877,Zapisy!B4870:G4870,6,FALSE),"")</f>
        <v/>
      </c>
      <c r="H4877" s="35" t="str">
        <f>IF(B4877&lt;&gt;"",VLOOKUP(B4877,Zapisy!B4870:F4880,5,FALSE),"")</f>
        <v/>
      </c>
      <c r="I4877" s="14" t="str">
        <f>IF(B4877&lt;&gt;"",VLOOKUP(B4877,Dziennik!B:F,5,FALSE),"")</f>
        <v/>
      </c>
    </row>
    <row r="4878" spans="2:9" x14ac:dyDescent="0.2">
      <c r="B4878" s="14" t="str">
        <f>IF(Zapisy!B4871&lt;&gt;"",Zapisy!B4871,"")</f>
        <v/>
      </c>
      <c r="C4878" s="14" t="str">
        <f>IF(B4878&lt;&gt;"",VLOOKUP(B4878,JPK_KR!AP:AR,3,FALSE),"")</f>
        <v/>
      </c>
      <c r="D4878" s="32" t="str">
        <f>IF(B4878&lt;&gt;"",VLOOKUP(Zapisy!B4871,JPK_KR!AP:AV,7,FALSE),"")</f>
        <v/>
      </c>
      <c r="E4878" s="25" t="str">
        <f>IF(B4878&lt;&gt;"",VLOOKUP(B4878,Zapisy!B4871:D4879,3,FALSE),"")</f>
        <v/>
      </c>
      <c r="F4878" s="35" t="str">
        <f>IF(B4878&lt;&gt;"",VLOOKUP(B4878,Zapisy!B4871:C4879,2,FALSE),"")</f>
        <v/>
      </c>
      <c r="G4878" s="25" t="str">
        <f>IF(B4878&lt;&gt;"",VLOOKUP(B4878,Zapisy!B4871:G4871,6,FALSE),"")</f>
        <v/>
      </c>
      <c r="H4878" s="35" t="str">
        <f>IF(B4878&lt;&gt;"",VLOOKUP(B4878,Zapisy!B4871:F4881,5,FALSE),"")</f>
        <v/>
      </c>
      <c r="I4878" s="14" t="str">
        <f>IF(B4878&lt;&gt;"",VLOOKUP(B4878,Dziennik!B:F,5,FALSE),"")</f>
        <v/>
      </c>
    </row>
    <row r="4879" spans="2:9" x14ac:dyDescent="0.2">
      <c r="B4879" s="14" t="str">
        <f>IF(Zapisy!B4872&lt;&gt;"",Zapisy!B4872,"")</f>
        <v/>
      </c>
      <c r="C4879" s="14" t="str">
        <f>IF(B4879&lt;&gt;"",VLOOKUP(B4879,JPK_KR!AP:AR,3,FALSE),"")</f>
        <v/>
      </c>
      <c r="D4879" s="32" t="str">
        <f>IF(B4879&lt;&gt;"",VLOOKUP(Zapisy!B4872,JPK_KR!AP:AV,7,FALSE),"")</f>
        <v/>
      </c>
      <c r="E4879" s="25" t="str">
        <f>IF(B4879&lt;&gt;"",VLOOKUP(B4879,Zapisy!B4872:D4880,3,FALSE),"")</f>
        <v/>
      </c>
      <c r="F4879" s="35" t="str">
        <f>IF(B4879&lt;&gt;"",VLOOKUP(B4879,Zapisy!B4872:C4880,2,FALSE),"")</f>
        <v/>
      </c>
      <c r="G4879" s="25" t="str">
        <f>IF(B4879&lt;&gt;"",VLOOKUP(B4879,Zapisy!B4872:G4872,6,FALSE),"")</f>
        <v/>
      </c>
      <c r="H4879" s="35" t="str">
        <f>IF(B4879&lt;&gt;"",VLOOKUP(B4879,Zapisy!B4872:F4882,5,FALSE),"")</f>
        <v/>
      </c>
      <c r="I4879" s="14" t="str">
        <f>IF(B4879&lt;&gt;"",VLOOKUP(B4879,Dziennik!B:F,5,FALSE),"")</f>
        <v/>
      </c>
    </row>
    <row r="4880" spans="2:9" x14ac:dyDescent="0.2">
      <c r="B4880" s="14" t="str">
        <f>IF(Zapisy!B4873&lt;&gt;"",Zapisy!B4873,"")</f>
        <v/>
      </c>
      <c r="C4880" s="14" t="str">
        <f>IF(B4880&lt;&gt;"",VLOOKUP(B4880,JPK_KR!AP:AR,3,FALSE),"")</f>
        <v/>
      </c>
      <c r="D4880" s="32" t="str">
        <f>IF(B4880&lt;&gt;"",VLOOKUP(Zapisy!B4873,JPK_KR!AP:AV,7,FALSE),"")</f>
        <v/>
      </c>
      <c r="E4880" s="25" t="str">
        <f>IF(B4880&lt;&gt;"",VLOOKUP(B4880,Zapisy!B4873:D4881,3,FALSE),"")</f>
        <v/>
      </c>
      <c r="F4880" s="35" t="str">
        <f>IF(B4880&lt;&gt;"",VLOOKUP(B4880,Zapisy!B4873:C4881,2,FALSE),"")</f>
        <v/>
      </c>
      <c r="G4880" s="25" t="str">
        <f>IF(B4880&lt;&gt;"",VLOOKUP(B4880,Zapisy!B4873:G4873,6,FALSE),"")</f>
        <v/>
      </c>
      <c r="H4880" s="35" t="str">
        <f>IF(B4880&lt;&gt;"",VLOOKUP(B4880,Zapisy!B4873:F4883,5,FALSE),"")</f>
        <v/>
      </c>
      <c r="I4880" s="14" t="str">
        <f>IF(B4880&lt;&gt;"",VLOOKUP(B4880,Dziennik!B:F,5,FALSE),"")</f>
        <v/>
      </c>
    </row>
    <row r="4881" spans="2:9" x14ac:dyDescent="0.2">
      <c r="B4881" s="14" t="str">
        <f>IF(Zapisy!B4874&lt;&gt;"",Zapisy!B4874,"")</f>
        <v/>
      </c>
      <c r="C4881" s="14" t="str">
        <f>IF(B4881&lt;&gt;"",VLOOKUP(B4881,JPK_KR!AP:AR,3,FALSE),"")</f>
        <v/>
      </c>
      <c r="D4881" s="32" t="str">
        <f>IF(B4881&lt;&gt;"",VLOOKUP(Zapisy!B4874,JPK_KR!AP:AV,7,FALSE),"")</f>
        <v/>
      </c>
      <c r="E4881" s="25" t="str">
        <f>IF(B4881&lt;&gt;"",VLOOKUP(B4881,Zapisy!B4874:D4882,3,FALSE),"")</f>
        <v/>
      </c>
      <c r="F4881" s="35" t="str">
        <f>IF(B4881&lt;&gt;"",VLOOKUP(B4881,Zapisy!B4874:C4882,2,FALSE),"")</f>
        <v/>
      </c>
      <c r="G4881" s="25" t="str">
        <f>IF(B4881&lt;&gt;"",VLOOKUP(B4881,Zapisy!B4874:G4874,6,FALSE),"")</f>
        <v/>
      </c>
      <c r="H4881" s="35" t="str">
        <f>IF(B4881&lt;&gt;"",VLOOKUP(B4881,Zapisy!B4874:F4884,5,FALSE),"")</f>
        <v/>
      </c>
      <c r="I4881" s="14" t="str">
        <f>IF(B4881&lt;&gt;"",VLOOKUP(B4881,Dziennik!B:F,5,FALSE),"")</f>
        <v/>
      </c>
    </row>
    <row r="4882" spans="2:9" x14ac:dyDescent="0.2">
      <c r="B4882" s="14" t="str">
        <f>IF(Zapisy!B4875&lt;&gt;"",Zapisy!B4875,"")</f>
        <v/>
      </c>
      <c r="C4882" s="14" t="str">
        <f>IF(B4882&lt;&gt;"",VLOOKUP(B4882,JPK_KR!AP:AR,3,FALSE),"")</f>
        <v/>
      </c>
      <c r="D4882" s="32" t="str">
        <f>IF(B4882&lt;&gt;"",VLOOKUP(Zapisy!B4875,JPK_KR!AP:AV,7,FALSE),"")</f>
        <v/>
      </c>
      <c r="E4882" s="25" t="str">
        <f>IF(B4882&lt;&gt;"",VLOOKUP(B4882,Zapisy!B4875:D4883,3,FALSE),"")</f>
        <v/>
      </c>
      <c r="F4882" s="35" t="str">
        <f>IF(B4882&lt;&gt;"",VLOOKUP(B4882,Zapisy!B4875:C4883,2,FALSE),"")</f>
        <v/>
      </c>
      <c r="G4882" s="25" t="str">
        <f>IF(B4882&lt;&gt;"",VLOOKUP(B4882,Zapisy!B4875:G4875,6,FALSE),"")</f>
        <v/>
      </c>
      <c r="H4882" s="35" t="str">
        <f>IF(B4882&lt;&gt;"",VLOOKUP(B4882,Zapisy!B4875:F4885,5,FALSE),"")</f>
        <v/>
      </c>
      <c r="I4882" s="14" t="str">
        <f>IF(B4882&lt;&gt;"",VLOOKUP(B4882,Dziennik!B:F,5,FALSE),"")</f>
        <v/>
      </c>
    </row>
    <row r="4883" spans="2:9" x14ac:dyDescent="0.2">
      <c r="B4883" s="14" t="str">
        <f>IF(Zapisy!B4876&lt;&gt;"",Zapisy!B4876,"")</f>
        <v/>
      </c>
      <c r="C4883" s="14" t="str">
        <f>IF(B4883&lt;&gt;"",VLOOKUP(B4883,JPK_KR!AP:AR,3,FALSE),"")</f>
        <v/>
      </c>
      <c r="D4883" s="32" t="str">
        <f>IF(B4883&lt;&gt;"",VLOOKUP(Zapisy!B4876,JPK_KR!AP:AV,7,FALSE),"")</f>
        <v/>
      </c>
      <c r="E4883" s="25" t="str">
        <f>IF(B4883&lt;&gt;"",VLOOKUP(B4883,Zapisy!B4876:D4884,3,FALSE),"")</f>
        <v/>
      </c>
      <c r="F4883" s="35" t="str">
        <f>IF(B4883&lt;&gt;"",VLOOKUP(B4883,Zapisy!B4876:C4884,2,FALSE),"")</f>
        <v/>
      </c>
      <c r="G4883" s="25" t="str">
        <f>IF(B4883&lt;&gt;"",VLOOKUP(B4883,Zapisy!B4876:G4876,6,FALSE),"")</f>
        <v/>
      </c>
      <c r="H4883" s="35" t="str">
        <f>IF(B4883&lt;&gt;"",VLOOKUP(B4883,Zapisy!B4876:F4886,5,FALSE),"")</f>
        <v/>
      </c>
      <c r="I4883" s="14" t="str">
        <f>IF(B4883&lt;&gt;"",VLOOKUP(B4883,Dziennik!B:F,5,FALSE),"")</f>
        <v/>
      </c>
    </row>
    <row r="4884" spans="2:9" x14ac:dyDescent="0.2">
      <c r="B4884" s="14" t="str">
        <f>IF(Zapisy!B4877&lt;&gt;"",Zapisy!B4877,"")</f>
        <v/>
      </c>
      <c r="C4884" s="14" t="str">
        <f>IF(B4884&lt;&gt;"",VLOOKUP(B4884,JPK_KR!AP:AR,3,FALSE),"")</f>
        <v/>
      </c>
      <c r="D4884" s="32" t="str">
        <f>IF(B4884&lt;&gt;"",VLOOKUP(Zapisy!B4877,JPK_KR!AP:AV,7,FALSE),"")</f>
        <v/>
      </c>
      <c r="E4884" s="25" t="str">
        <f>IF(B4884&lt;&gt;"",VLOOKUP(B4884,Zapisy!B4877:D4885,3,FALSE),"")</f>
        <v/>
      </c>
      <c r="F4884" s="35" t="str">
        <f>IF(B4884&lt;&gt;"",VLOOKUP(B4884,Zapisy!B4877:C4885,2,FALSE),"")</f>
        <v/>
      </c>
      <c r="G4884" s="25" t="str">
        <f>IF(B4884&lt;&gt;"",VLOOKUP(B4884,Zapisy!B4877:G4877,6,FALSE),"")</f>
        <v/>
      </c>
      <c r="H4884" s="35" t="str">
        <f>IF(B4884&lt;&gt;"",VLOOKUP(B4884,Zapisy!B4877:F4887,5,FALSE),"")</f>
        <v/>
      </c>
      <c r="I4884" s="14" t="str">
        <f>IF(B4884&lt;&gt;"",VLOOKUP(B4884,Dziennik!B:F,5,FALSE),"")</f>
        <v/>
      </c>
    </row>
    <row r="4885" spans="2:9" x14ac:dyDescent="0.2">
      <c r="B4885" s="14" t="str">
        <f>IF(Zapisy!B4878&lt;&gt;"",Zapisy!B4878,"")</f>
        <v/>
      </c>
      <c r="C4885" s="14" t="str">
        <f>IF(B4885&lt;&gt;"",VLOOKUP(B4885,JPK_KR!AP:AR,3,FALSE),"")</f>
        <v/>
      </c>
      <c r="D4885" s="32" t="str">
        <f>IF(B4885&lt;&gt;"",VLOOKUP(Zapisy!B4878,JPK_KR!AP:AV,7,FALSE),"")</f>
        <v/>
      </c>
      <c r="E4885" s="25" t="str">
        <f>IF(B4885&lt;&gt;"",VLOOKUP(B4885,Zapisy!B4878:D4886,3,FALSE),"")</f>
        <v/>
      </c>
      <c r="F4885" s="35" t="str">
        <f>IF(B4885&lt;&gt;"",VLOOKUP(B4885,Zapisy!B4878:C4886,2,FALSE),"")</f>
        <v/>
      </c>
      <c r="G4885" s="25" t="str">
        <f>IF(B4885&lt;&gt;"",VLOOKUP(B4885,Zapisy!B4878:G4878,6,FALSE),"")</f>
        <v/>
      </c>
      <c r="H4885" s="35" t="str">
        <f>IF(B4885&lt;&gt;"",VLOOKUP(B4885,Zapisy!B4878:F4888,5,FALSE),"")</f>
        <v/>
      </c>
      <c r="I4885" s="14" t="str">
        <f>IF(B4885&lt;&gt;"",VLOOKUP(B4885,Dziennik!B:F,5,FALSE),"")</f>
        <v/>
      </c>
    </row>
    <row r="4886" spans="2:9" x14ac:dyDescent="0.2">
      <c r="B4886" s="14" t="str">
        <f>IF(Zapisy!B4879&lt;&gt;"",Zapisy!B4879,"")</f>
        <v/>
      </c>
      <c r="C4886" s="14" t="str">
        <f>IF(B4886&lt;&gt;"",VLOOKUP(B4886,JPK_KR!AP:AR,3,FALSE),"")</f>
        <v/>
      </c>
      <c r="D4886" s="32" t="str">
        <f>IF(B4886&lt;&gt;"",VLOOKUP(Zapisy!B4879,JPK_KR!AP:AV,7,FALSE),"")</f>
        <v/>
      </c>
      <c r="E4886" s="25" t="str">
        <f>IF(B4886&lt;&gt;"",VLOOKUP(B4886,Zapisy!B4879:D4887,3,FALSE),"")</f>
        <v/>
      </c>
      <c r="F4886" s="35" t="str">
        <f>IF(B4886&lt;&gt;"",VLOOKUP(B4886,Zapisy!B4879:C4887,2,FALSE),"")</f>
        <v/>
      </c>
      <c r="G4886" s="25" t="str">
        <f>IF(B4886&lt;&gt;"",VLOOKUP(B4886,Zapisy!B4879:G4879,6,FALSE),"")</f>
        <v/>
      </c>
      <c r="H4886" s="35" t="str">
        <f>IF(B4886&lt;&gt;"",VLOOKUP(B4886,Zapisy!B4879:F4889,5,FALSE),"")</f>
        <v/>
      </c>
      <c r="I4886" s="14" t="str">
        <f>IF(B4886&lt;&gt;"",VLOOKUP(B4886,Dziennik!B:F,5,FALSE),"")</f>
        <v/>
      </c>
    </row>
    <row r="4887" spans="2:9" x14ac:dyDescent="0.2">
      <c r="B4887" s="14" t="str">
        <f>IF(Zapisy!B4880&lt;&gt;"",Zapisy!B4880,"")</f>
        <v/>
      </c>
      <c r="C4887" s="14" t="str">
        <f>IF(B4887&lt;&gt;"",VLOOKUP(B4887,JPK_KR!AP:AR,3,FALSE),"")</f>
        <v/>
      </c>
      <c r="D4887" s="32" t="str">
        <f>IF(B4887&lt;&gt;"",VLOOKUP(Zapisy!B4880,JPK_KR!AP:AV,7,FALSE),"")</f>
        <v/>
      </c>
      <c r="E4887" s="25" t="str">
        <f>IF(B4887&lt;&gt;"",VLOOKUP(B4887,Zapisy!B4880:D4888,3,FALSE),"")</f>
        <v/>
      </c>
      <c r="F4887" s="35" t="str">
        <f>IF(B4887&lt;&gt;"",VLOOKUP(B4887,Zapisy!B4880:C4888,2,FALSE),"")</f>
        <v/>
      </c>
      <c r="G4887" s="25" t="str">
        <f>IF(B4887&lt;&gt;"",VLOOKUP(B4887,Zapisy!B4880:G4880,6,FALSE),"")</f>
        <v/>
      </c>
      <c r="H4887" s="35" t="str">
        <f>IF(B4887&lt;&gt;"",VLOOKUP(B4887,Zapisy!B4880:F4890,5,FALSE),"")</f>
        <v/>
      </c>
      <c r="I4887" s="14" t="str">
        <f>IF(B4887&lt;&gt;"",VLOOKUP(B4887,Dziennik!B:F,5,FALSE),"")</f>
        <v/>
      </c>
    </row>
    <row r="4888" spans="2:9" x14ac:dyDescent="0.2">
      <c r="B4888" s="14" t="str">
        <f>IF(Zapisy!B4881&lt;&gt;"",Zapisy!B4881,"")</f>
        <v/>
      </c>
      <c r="C4888" s="14" t="str">
        <f>IF(B4888&lt;&gt;"",VLOOKUP(B4888,JPK_KR!AP:AR,3,FALSE),"")</f>
        <v/>
      </c>
      <c r="D4888" s="32" t="str">
        <f>IF(B4888&lt;&gt;"",VLOOKUP(Zapisy!B4881,JPK_KR!AP:AV,7,FALSE),"")</f>
        <v/>
      </c>
      <c r="E4888" s="25" t="str">
        <f>IF(B4888&lt;&gt;"",VLOOKUP(B4888,Zapisy!B4881:D4889,3,FALSE),"")</f>
        <v/>
      </c>
      <c r="F4888" s="35" t="str">
        <f>IF(B4888&lt;&gt;"",VLOOKUP(B4888,Zapisy!B4881:C4889,2,FALSE),"")</f>
        <v/>
      </c>
      <c r="G4888" s="25" t="str">
        <f>IF(B4888&lt;&gt;"",VLOOKUP(B4888,Zapisy!B4881:G4881,6,FALSE),"")</f>
        <v/>
      </c>
      <c r="H4888" s="35" t="str">
        <f>IF(B4888&lt;&gt;"",VLOOKUP(B4888,Zapisy!B4881:F4891,5,FALSE),"")</f>
        <v/>
      </c>
      <c r="I4888" s="14" t="str">
        <f>IF(B4888&lt;&gt;"",VLOOKUP(B4888,Dziennik!B:F,5,FALSE),"")</f>
        <v/>
      </c>
    </row>
    <row r="4889" spans="2:9" x14ac:dyDescent="0.2">
      <c r="B4889" s="14" t="str">
        <f>IF(Zapisy!B4882&lt;&gt;"",Zapisy!B4882,"")</f>
        <v/>
      </c>
      <c r="C4889" s="14" t="str">
        <f>IF(B4889&lt;&gt;"",VLOOKUP(B4889,JPK_KR!AP:AR,3,FALSE),"")</f>
        <v/>
      </c>
      <c r="D4889" s="32" t="str">
        <f>IF(B4889&lt;&gt;"",VLOOKUP(Zapisy!B4882,JPK_KR!AP:AV,7,FALSE),"")</f>
        <v/>
      </c>
      <c r="E4889" s="25" t="str">
        <f>IF(B4889&lt;&gt;"",VLOOKUP(B4889,Zapisy!B4882:D4890,3,FALSE),"")</f>
        <v/>
      </c>
      <c r="F4889" s="35" t="str">
        <f>IF(B4889&lt;&gt;"",VLOOKUP(B4889,Zapisy!B4882:C4890,2,FALSE),"")</f>
        <v/>
      </c>
      <c r="G4889" s="25" t="str">
        <f>IF(B4889&lt;&gt;"",VLOOKUP(B4889,Zapisy!B4882:G4882,6,FALSE),"")</f>
        <v/>
      </c>
      <c r="H4889" s="35" t="str">
        <f>IF(B4889&lt;&gt;"",VLOOKUP(B4889,Zapisy!B4882:F4892,5,FALSE),"")</f>
        <v/>
      </c>
      <c r="I4889" s="14" t="str">
        <f>IF(B4889&lt;&gt;"",VLOOKUP(B4889,Dziennik!B:F,5,FALSE),"")</f>
        <v/>
      </c>
    </row>
    <row r="4890" spans="2:9" x14ac:dyDescent="0.2">
      <c r="B4890" s="14" t="str">
        <f>IF(Zapisy!B4883&lt;&gt;"",Zapisy!B4883,"")</f>
        <v/>
      </c>
      <c r="C4890" s="14" t="str">
        <f>IF(B4890&lt;&gt;"",VLOOKUP(B4890,JPK_KR!AP:AR,3,FALSE),"")</f>
        <v/>
      </c>
      <c r="D4890" s="32" t="str">
        <f>IF(B4890&lt;&gt;"",VLOOKUP(Zapisy!B4883,JPK_KR!AP:AV,7,FALSE),"")</f>
        <v/>
      </c>
      <c r="E4890" s="25" t="str">
        <f>IF(B4890&lt;&gt;"",VLOOKUP(B4890,Zapisy!B4883:D4891,3,FALSE),"")</f>
        <v/>
      </c>
      <c r="F4890" s="35" t="str">
        <f>IF(B4890&lt;&gt;"",VLOOKUP(B4890,Zapisy!B4883:C4891,2,FALSE),"")</f>
        <v/>
      </c>
      <c r="G4890" s="25" t="str">
        <f>IF(B4890&lt;&gt;"",VLOOKUP(B4890,Zapisy!B4883:G4883,6,FALSE),"")</f>
        <v/>
      </c>
      <c r="H4890" s="35" t="str">
        <f>IF(B4890&lt;&gt;"",VLOOKUP(B4890,Zapisy!B4883:F4893,5,FALSE),"")</f>
        <v/>
      </c>
      <c r="I4890" s="14" t="str">
        <f>IF(B4890&lt;&gt;"",VLOOKUP(B4890,Dziennik!B:F,5,FALSE),"")</f>
        <v/>
      </c>
    </row>
    <row r="4891" spans="2:9" x14ac:dyDescent="0.2">
      <c r="B4891" s="14" t="str">
        <f>IF(Zapisy!B4884&lt;&gt;"",Zapisy!B4884,"")</f>
        <v/>
      </c>
      <c r="C4891" s="14" t="str">
        <f>IF(B4891&lt;&gt;"",VLOOKUP(B4891,JPK_KR!AP:AR,3,FALSE),"")</f>
        <v/>
      </c>
      <c r="D4891" s="32" t="str">
        <f>IF(B4891&lt;&gt;"",VLOOKUP(Zapisy!B4884,JPK_KR!AP:AV,7,FALSE),"")</f>
        <v/>
      </c>
      <c r="E4891" s="25" t="str">
        <f>IF(B4891&lt;&gt;"",VLOOKUP(B4891,Zapisy!B4884:D4892,3,FALSE),"")</f>
        <v/>
      </c>
      <c r="F4891" s="35" t="str">
        <f>IF(B4891&lt;&gt;"",VLOOKUP(B4891,Zapisy!B4884:C4892,2,FALSE),"")</f>
        <v/>
      </c>
      <c r="G4891" s="25" t="str">
        <f>IF(B4891&lt;&gt;"",VLOOKUP(B4891,Zapisy!B4884:G4884,6,FALSE),"")</f>
        <v/>
      </c>
      <c r="H4891" s="35" t="str">
        <f>IF(B4891&lt;&gt;"",VLOOKUP(B4891,Zapisy!B4884:F4894,5,FALSE),"")</f>
        <v/>
      </c>
      <c r="I4891" s="14" t="str">
        <f>IF(B4891&lt;&gt;"",VLOOKUP(B4891,Dziennik!B:F,5,FALSE),"")</f>
        <v/>
      </c>
    </row>
    <row r="4892" spans="2:9" x14ac:dyDescent="0.2">
      <c r="B4892" s="14" t="str">
        <f>IF(Zapisy!B4885&lt;&gt;"",Zapisy!B4885,"")</f>
        <v/>
      </c>
      <c r="C4892" s="14" t="str">
        <f>IF(B4892&lt;&gt;"",VLOOKUP(B4892,JPK_KR!AP:AR,3,FALSE),"")</f>
        <v/>
      </c>
      <c r="D4892" s="32" t="str">
        <f>IF(B4892&lt;&gt;"",VLOOKUP(Zapisy!B4885,JPK_KR!AP:AV,7,FALSE),"")</f>
        <v/>
      </c>
      <c r="E4892" s="25" t="str">
        <f>IF(B4892&lt;&gt;"",VLOOKUP(B4892,Zapisy!B4885:D4893,3,FALSE),"")</f>
        <v/>
      </c>
      <c r="F4892" s="35" t="str">
        <f>IF(B4892&lt;&gt;"",VLOOKUP(B4892,Zapisy!B4885:C4893,2,FALSE),"")</f>
        <v/>
      </c>
      <c r="G4892" s="25" t="str">
        <f>IF(B4892&lt;&gt;"",VLOOKUP(B4892,Zapisy!B4885:G4885,6,FALSE),"")</f>
        <v/>
      </c>
      <c r="H4892" s="35" t="str">
        <f>IF(B4892&lt;&gt;"",VLOOKUP(B4892,Zapisy!B4885:F4895,5,FALSE),"")</f>
        <v/>
      </c>
      <c r="I4892" s="14" t="str">
        <f>IF(B4892&lt;&gt;"",VLOOKUP(B4892,Dziennik!B:F,5,FALSE),"")</f>
        <v/>
      </c>
    </row>
    <row r="4893" spans="2:9" x14ac:dyDescent="0.2">
      <c r="B4893" s="14" t="str">
        <f>IF(Zapisy!B4886&lt;&gt;"",Zapisy!B4886,"")</f>
        <v/>
      </c>
      <c r="C4893" s="14" t="str">
        <f>IF(B4893&lt;&gt;"",VLOOKUP(B4893,JPK_KR!AP:AR,3,FALSE),"")</f>
        <v/>
      </c>
      <c r="D4893" s="32" t="str">
        <f>IF(B4893&lt;&gt;"",VLOOKUP(Zapisy!B4886,JPK_KR!AP:AV,7,FALSE),"")</f>
        <v/>
      </c>
      <c r="E4893" s="25" t="str">
        <f>IF(B4893&lt;&gt;"",VLOOKUP(B4893,Zapisy!B4886:D4894,3,FALSE),"")</f>
        <v/>
      </c>
      <c r="F4893" s="35" t="str">
        <f>IF(B4893&lt;&gt;"",VLOOKUP(B4893,Zapisy!B4886:C4894,2,FALSE),"")</f>
        <v/>
      </c>
      <c r="G4893" s="25" t="str">
        <f>IF(B4893&lt;&gt;"",VLOOKUP(B4893,Zapisy!B4886:G4886,6,FALSE),"")</f>
        <v/>
      </c>
      <c r="H4893" s="35" t="str">
        <f>IF(B4893&lt;&gt;"",VLOOKUP(B4893,Zapisy!B4886:F4896,5,FALSE),"")</f>
        <v/>
      </c>
      <c r="I4893" s="14" t="str">
        <f>IF(B4893&lt;&gt;"",VLOOKUP(B4893,Dziennik!B:F,5,FALSE),"")</f>
        <v/>
      </c>
    </row>
    <row r="4894" spans="2:9" x14ac:dyDescent="0.2">
      <c r="B4894" s="14" t="str">
        <f>IF(Zapisy!B4887&lt;&gt;"",Zapisy!B4887,"")</f>
        <v/>
      </c>
      <c r="C4894" s="14" t="str">
        <f>IF(B4894&lt;&gt;"",VLOOKUP(B4894,JPK_KR!AP:AR,3,FALSE),"")</f>
        <v/>
      </c>
      <c r="D4894" s="32" t="str">
        <f>IF(B4894&lt;&gt;"",VLOOKUP(Zapisy!B4887,JPK_KR!AP:AV,7,FALSE),"")</f>
        <v/>
      </c>
      <c r="E4894" s="25" t="str">
        <f>IF(B4894&lt;&gt;"",VLOOKUP(B4894,Zapisy!B4887:D4895,3,FALSE),"")</f>
        <v/>
      </c>
      <c r="F4894" s="35" t="str">
        <f>IF(B4894&lt;&gt;"",VLOOKUP(B4894,Zapisy!B4887:C4895,2,FALSE),"")</f>
        <v/>
      </c>
      <c r="G4894" s="25" t="str">
        <f>IF(B4894&lt;&gt;"",VLOOKUP(B4894,Zapisy!B4887:G4887,6,FALSE),"")</f>
        <v/>
      </c>
      <c r="H4894" s="35" t="str">
        <f>IF(B4894&lt;&gt;"",VLOOKUP(B4894,Zapisy!B4887:F4897,5,FALSE),"")</f>
        <v/>
      </c>
      <c r="I4894" s="14" t="str">
        <f>IF(B4894&lt;&gt;"",VLOOKUP(B4894,Dziennik!B:F,5,FALSE),"")</f>
        <v/>
      </c>
    </row>
    <row r="4895" spans="2:9" x14ac:dyDescent="0.2">
      <c r="B4895" s="14" t="str">
        <f>IF(Zapisy!B4888&lt;&gt;"",Zapisy!B4888,"")</f>
        <v/>
      </c>
      <c r="C4895" s="14" t="str">
        <f>IF(B4895&lt;&gt;"",VLOOKUP(B4895,JPK_KR!AP:AR,3,FALSE),"")</f>
        <v/>
      </c>
      <c r="D4895" s="32" t="str">
        <f>IF(B4895&lt;&gt;"",VLOOKUP(Zapisy!B4888,JPK_KR!AP:AV,7,FALSE),"")</f>
        <v/>
      </c>
      <c r="E4895" s="25" t="str">
        <f>IF(B4895&lt;&gt;"",VLOOKUP(B4895,Zapisy!B4888:D4896,3,FALSE),"")</f>
        <v/>
      </c>
      <c r="F4895" s="35" t="str">
        <f>IF(B4895&lt;&gt;"",VLOOKUP(B4895,Zapisy!B4888:C4896,2,FALSE),"")</f>
        <v/>
      </c>
      <c r="G4895" s="25" t="str">
        <f>IF(B4895&lt;&gt;"",VLOOKUP(B4895,Zapisy!B4888:G4888,6,FALSE),"")</f>
        <v/>
      </c>
      <c r="H4895" s="35" t="str">
        <f>IF(B4895&lt;&gt;"",VLOOKUP(B4895,Zapisy!B4888:F4898,5,FALSE),"")</f>
        <v/>
      </c>
      <c r="I4895" s="14" t="str">
        <f>IF(B4895&lt;&gt;"",VLOOKUP(B4895,Dziennik!B:F,5,FALSE),"")</f>
        <v/>
      </c>
    </row>
    <row r="4896" spans="2:9" x14ac:dyDescent="0.2">
      <c r="B4896" s="14" t="str">
        <f>IF(Zapisy!B4889&lt;&gt;"",Zapisy!B4889,"")</f>
        <v/>
      </c>
      <c r="C4896" s="14" t="str">
        <f>IF(B4896&lt;&gt;"",VLOOKUP(B4896,JPK_KR!AP:AR,3,FALSE),"")</f>
        <v/>
      </c>
      <c r="D4896" s="32" t="str">
        <f>IF(B4896&lt;&gt;"",VLOOKUP(Zapisy!B4889,JPK_KR!AP:AV,7,FALSE),"")</f>
        <v/>
      </c>
      <c r="E4896" s="25" t="str">
        <f>IF(B4896&lt;&gt;"",VLOOKUP(B4896,Zapisy!B4889:D4897,3,FALSE),"")</f>
        <v/>
      </c>
      <c r="F4896" s="35" t="str">
        <f>IF(B4896&lt;&gt;"",VLOOKUP(B4896,Zapisy!B4889:C4897,2,FALSE),"")</f>
        <v/>
      </c>
      <c r="G4896" s="25" t="str">
        <f>IF(B4896&lt;&gt;"",VLOOKUP(B4896,Zapisy!B4889:G4889,6,FALSE),"")</f>
        <v/>
      </c>
      <c r="H4896" s="35" t="str">
        <f>IF(B4896&lt;&gt;"",VLOOKUP(B4896,Zapisy!B4889:F4899,5,FALSE),"")</f>
        <v/>
      </c>
      <c r="I4896" s="14" t="str">
        <f>IF(B4896&lt;&gt;"",VLOOKUP(B4896,Dziennik!B:F,5,FALSE),"")</f>
        <v/>
      </c>
    </row>
    <row r="4897" spans="2:9" x14ac:dyDescent="0.2">
      <c r="B4897" s="14" t="str">
        <f>IF(Zapisy!B4890&lt;&gt;"",Zapisy!B4890,"")</f>
        <v/>
      </c>
      <c r="C4897" s="14" t="str">
        <f>IF(B4897&lt;&gt;"",VLOOKUP(B4897,JPK_KR!AP:AR,3,FALSE),"")</f>
        <v/>
      </c>
      <c r="D4897" s="32" t="str">
        <f>IF(B4897&lt;&gt;"",VLOOKUP(Zapisy!B4890,JPK_KR!AP:AV,7,FALSE),"")</f>
        <v/>
      </c>
      <c r="E4897" s="25" t="str">
        <f>IF(B4897&lt;&gt;"",VLOOKUP(B4897,Zapisy!B4890:D4898,3,FALSE),"")</f>
        <v/>
      </c>
      <c r="F4897" s="35" t="str">
        <f>IF(B4897&lt;&gt;"",VLOOKUP(B4897,Zapisy!B4890:C4898,2,FALSE),"")</f>
        <v/>
      </c>
      <c r="G4897" s="25" t="str">
        <f>IF(B4897&lt;&gt;"",VLOOKUP(B4897,Zapisy!B4890:G4890,6,FALSE),"")</f>
        <v/>
      </c>
      <c r="H4897" s="35" t="str">
        <f>IF(B4897&lt;&gt;"",VLOOKUP(B4897,Zapisy!B4890:F4900,5,FALSE),"")</f>
        <v/>
      </c>
      <c r="I4897" s="14" t="str">
        <f>IF(B4897&lt;&gt;"",VLOOKUP(B4897,Dziennik!B:F,5,FALSE),"")</f>
        <v/>
      </c>
    </row>
    <row r="4898" spans="2:9" x14ac:dyDescent="0.2">
      <c r="B4898" s="14" t="str">
        <f>IF(Zapisy!B4891&lt;&gt;"",Zapisy!B4891,"")</f>
        <v/>
      </c>
      <c r="C4898" s="14" t="str">
        <f>IF(B4898&lt;&gt;"",VLOOKUP(B4898,JPK_KR!AP:AR,3,FALSE),"")</f>
        <v/>
      </c>
      <c r="D4898" s="32" t="str">
        <f>IF(B4898&lt;&gt;"",VLOOKUP(Zapisy!B4891,JPK_KR!AP:AV,7,FALSE),"")</f>
        <v/>
      </c>
      <c r="E4898" s="25" t="str">
        <f>IF(B4898&lt;&gt;"",VLOOKUP(B4898,Zapisy!B4891:D4899,3,FALSE),"")</f>
        <v/>
      </c>
      <c r="F4898" s="35" t="str">
        <f>IF(B4898&lt;&gt;"",VLOOKUP(B4898,Zapisy!B4891:C4899,2,FALSE),"")</f>
        <v/>
      </c>
      <c r="G4898" s="25" t="str">
        <f>IF(B4898&lt;&gt;"",VLOOKUP(B4898,Zapisy!B4891:G4891,6,FALSE),"")</f>
        <v/>
      </c>
      <c r="H4898" s="35" t="str">
        <f>IF(B4898&lt;&gt;"",VLOOKUP(B4898,Zapisy!B4891:F4901,5,FALSE),"")</f>
        <v/>
      </c>
      <c r="I4898" s="14" t="str">
        <f>IF(B4898&lt;&gt;"",VLOOKUP(B4898,Dziennik!B:F,5,FALSE),"")</f>
        <v/>
      </c>
    </row>
    <row r="4899" spans="2:9" x14ac:dyDescent="0.2">
      <c r="B4899" s="14" t="str">
        <f>IF(Zapisy!B4892&lt;&gt;"",Zapisy!B4892,"")</f>
        <v/>
      </c>
      <c r="C4899" s="14" t="str">
        <f>IF(B4899&lt;&gt;"",VLOOKUP(B4899,JPK_KR!AP:AR,3,FALSE),"")</f>
        <v/>
      </c>
      <c r="D4899" s="32" t="str">
        <f>IF(B4899&lt;&gt;"",VLOOKUP(Zapisy!B4892,JPK_KR!AP:AV,7,FALSE),"")</f>
        <v/>
      </c>
      <c r="E4899" s="25" t="str">
        <f>IF(B4899&lt;&gt;"",VLOOKUP(B4899,Zapisy!B4892:D4900,3,FALSE),"")</f>
        <v/>
      </c>
      <c r="F4899" s="35" t="str">
        <f>IF(B4899&lt;&gt;"",VLOOKUP(B4899,Zapisy!B4892:C4900,2,FALSE),"")</f>
        <v/>
      </c>
      <c r="G4899" s="25" t="str">
        <f>IF(B4899&lt;&gt;"",VLOOKUP(B4899,Zapisy!B4892:G4892,6,FALSE),"")</f>
        <v/>
      </c>
      <c r="H4899" s="35" t="str">
        <f>IF(B4899&lt;&gt;"",VLOOKUP(B4899,Zapisy!B4892:F4902,5,FALSE),"")</f>
        <v/>
      </c>
      <c r="I4899" s="14" t="str">
        <f>IF(B4899&lt;&gt;"",VLOOKUP(B4899,Dziennik!B:F,5,FALSE),"")</f>
        <v/>
      </c>
    </row>
    <row r="4900" spans="2:9" x14ac:dyDescent="0.2">
      <c r="B4900" s="14" t="str">
        <f>IF(Zapisy!B4893&lt;&gt;"",Zapisy!B4893,"")</f>
        <v/>
      </c>
      <c r="C4900" s="14" t="str">
        <f>IF(B4900&lt;&gt;"",VLOOKUP(B4900,JPK_KR!AP:AR,3,FALSE),"")</f>
        <v/>
      </c>
      <c r="D4900" s="32" t="str">
        <f>IF(B4900&lt;&gt;"",VLOOKUP(Zapisy!B4893,JPK_KR!AP:AV,7,FALSE),"")</f>
        <v/>
      </c>
      <c r="E4900" s="25" t="str">
        <f>IF(B4900&lt;&gt;"",VLOOKUP(B4900,Zapisy!B4893:D4901,3,FALSE),"")</f>
        <v/>
      </c>
      <c r="F4900" s="35" t="str">
        <f>IF(B4900&lt;&gt;"",VLOOKUP(B4900,Zapisy!B4893:C4901,2,FALSE),"")</f>
        <v/>
      </c>
      <c r="G4900" s="25" t="str">
        <f>IF(B4900&lt;&gt;"",VLOOKUP(B4900,Zapisy!B4893:G4893,6,FALSE),"")</f>
        <v/>
      </c>
      <c r="H4900" s="35" t="str">
        <f>IF(B4900&lt;&gt;"",VLOOKUP(B4900,Zapisy!B4893:F4903,5,FALSE),"")</f>
        <v/>
      </c>
      <c r="I4900" s="14" t="str">
        <f>IF(B4900&lt;&gt;"",VLOOKUP(B4900,Dziennik!B:F,5,FALSE),"")</f>
        <v/>
      </c>
    </row>
    <row r="4901" spans="2:9" x14ac:dyDescent="0.2">
      <c r="B4901" s="14" t="str">
        <f>IF(Zapisy!B4894&lt;&gt;"",Zapisy!B4894,"")</f>
        <v/>
      </c>
      <c r="C4901" s="14" t="str">
        <f>IF(B4901&lt;&gt;"",VLOOKUP(B4901,JPK_KR!AP:AR,3,FALSE),"")</f>
        <v/>
      </c>
      <c r="D4901" s="32" t="str">
        <f>IF(B4901&lt;&gt;"",VLOOKUP(Zapisy!B4894,JPK_KR!AP:AV,7,FALSE),"")</f>
        <v/>
      </c>
      <c r="E4901" s="25" t="str">
        <f>IF(B4901&lt;&gt;"",VLOOKUP(B4901,Zapisy!B4894:D4902,3,FALSE),"")</f>
        <v/>
      </c>
      <c r="F4901" s="35" t="str">
        <f>IF(B4901&lt;&gt;"",VLOOKUP(B4901,Zapisy!B4894:C4902,2,FALSE),"")</f>
        <v/>
      </c>
      <c r="G4901" s="25" t="str">
        <f>IF(B4901&lt;&gt;"",VLOOKUP(B4901,Zapisy!B4894:G4894,6,FALSE),"")</f>
        <v/>
      </c>
      <c r="H4901" s="35" t="str">
        <f>IF(B4901&lt;&gt;"",VLOOKUP(B4901,Zapisy!B4894:F4904,5,FALSE),"")</f>
        <v/>
      </c>
      <c r="I4901" s="14" t="str">
        <f>IF(B4901&lt;&gt;"",VLOOKUP(B4901,Dziennik!B:F,5,FALSE),"")</f>
        <v/>
      </c>
    </row>
    <row r="4902" spans="2:9" x14ac:dyDescent="0.2">
      <c r="B4902" s="14" t="str">
        <f>IF(Zapisy!B4895&lt;&gt;"",Zapisy!B4895,"")</f>
        <v/>
      </c>
      <c r="C4902" s="14" t="str">
        <f>IF(B4902&lt;&gt;"",VLOOKUP(B4902,JPK_KR!AP:AR,3,FALSE),"")</f>
        <v/>
      </c>
      <c r="D4902" s="32" t="str">
        <f>IF(B4902&lt;&gt;"",VLOOKUP(Zapisy!B4895,JPK_KR!AP:AV,7,FALSE),"")</f>
        <v/>
      </c>
      <c r="E4902" s="25" t="str">
        <f>IF(B4902&lt;&gt;"",VLOOKUP(B4902,Zapisy!B4895:D4903,3,FALSE),"")</f>
        <v/>
      </c>
      <c r="F4902" s="35" t="str">
        <f>IF(B4902&lt;&gt;"",VLOOKUP(B4902,Zapisy!B4895:C4903,2,FALSE),"")</f>
        <v/>
      </c>
      <c r="G4902" s="25" t="str">
        <f>IF(B4902&lt;&gt;"",VLOOKUP(B4902,Zapisy!B4895:G4895,6,FALSE),"")</f>
        <v/>
      </c>
      <c r="H4902" s="35" t="str">
        <f>IF(B4902&lt;&gt;"",VLOOKUP(B4902,Zapisy!B4895:F4905,5,FALSE),"")</f>
        <v/>
      </c>
      <c r="I4902" s="14" t="str">
        <f>IF(B4902&lt;&gt;"",VLOOKUP(B4902,Dziennik!B:F,5,FALSE),"")</f>
        <v/>
      </c>
    </row>
    <row r="4903" spans="2:9" x14ac:dyDescent="0.2">
      <c r="B4903" s="14" t="str">
        <f>IF(Zapisy!B4896&lt;&gt;"",Zapisy!B4896,"")</f>
        <v/>
      </c>
      <c r="C4903" s="14" t="str">
        <f>IF(B4903&lt;&gt;"",VLOOKUP(B4903,JPK_KR!AP:AR,3,FALSE),"")</f>
        <v/>
      </c>
      <c r="D4903" s="32" t="str">
        <f>IF(B4903&lt;&gt;"",VLOOKUP(Zapisy!B4896,JPK_KR!AP:AV,7,FALSE),"")</f>
        <v/>
      </c>
      <c r="E4903" s="25" t="str">
        <f>IF(B4903&lt;&gt;"",VLOOKUP(B4903,Zapisy!B4896:D4904,3,FALSE),"")</f>
        <v/>
      </c>
      <c r="F4903" s="35" t="str">
        <f>IF(B4903&lt;&gt;"",VLOOKUP(B4903,Zapisy!B4896:C4904,2,FALSE),"")</f>
        <v/>
      </c>
      <c r="G4903" s="25" t="str">
        <f>IF(B4903&lt;&gt;"",VLOOKUP(B4903,Zapisy!B4896:G4896,6,FALSE),"")</f>
        <v/>
      </c>
      <c r="H4903" s="35" t="str">
        <f>IF(B4903&lt;&gt;"",VLOOKUP(B4903,Zapisy!B4896:F4906,5,FALSE),"")</f>
        <v/>
      </c>
      <c r="I4903" s="14" t="str">
        <f>IF(B4903&lt;&gt;"",VLOOKUP(B4903,Dziennik!B:F,5,FALSE),"")</f>
        <v/>
      </c>
    </row>
    <row r="4904" spans="2:9" x14ac:dyDescent="0.2">
      <c r="B4904" s="14" t="str">
        <f>IF(Zapisy!B4897&lt;&gt;"",Zapisy!B4897,"")</f>
        <v/>
      </c>
      <c r="C4904" s="14" t="str">
        <f>IF(B4904&lt;&gt;"",VLOOKUP(B4904,JPK_KR!AP:AR,3,FALSE),"")</f>
        <v/>
      </c>
      <c r="D4904" s="32" t="str">
        <f>IF(B4904&lt;&gt;"",VLOOKUP(Zapisy!B4897,JPK_KR!AP:AV,7,FALSE),"")</f>
        <v/>
      </c>
      <c r="E4904" s="25" t="str">
        <f>IF(B4904&lt;&gt;"",VLOOKUP(B4904,Zapisy!B4897:D4905,3,FALSE),"")</f>
        <v/>
      </c>
      <c r="F4904" s="35" t="str">
        <f>IF(B4904&lt;&gt;"",VLOOKUP(B4904,Zapisy!B4897:C4905,2,FALSE),"")</f>
        <v/>
      </c>
      <c r="G4904" s="25" t="str">
        <f>IF(B4904&lt;&gt;"",VLOOKUP(B4904,Zapisy!B4897:G4897,6,FALSE),"")</f>
        <v/>
      </c>
      <c r="H4904" s="35" t="str">
        <f>IF(B4904&lt;&gt;"",VLOOKUP(B4904,Zapisy!B4897:F4907,5,FALSE),"")</f>
        <v/>
      </c>
      <c r="I4904" s="14" t="str">
        <f>IF(B4904&lt;&gt;"",VLOOKUP(B4904,Dziennik!B:F,5,FALSE),"")</f>
        <v/>
      </c>
    </row>
    <row r="4905" spans="2:9" x14ac:dyDescent="0.2">
      <c r="B4905" s="14" t="str">
        <f>IF(Zapisy!B4898&lt;&gt;"",Zapisy!B4898,"")</f>
        <v/>
      </c>
      <c r="C4905" s="14" t="str">
        <f>IF(B4905&lt;&gt;"",VLOOKUP(B4905,JPK_KR!AP:AR,3,FALSE),"")</f>
        <v/>
      </c>
      <c r="D4905" s="32" t="str">
        <f>IF(B4905&lt;&gt;"",VLOOKUP(Zapisy!B4898,JPK_KR!AP:AV,7,FALSE),"")</f>
        <v/>
      </c>
      <c r="E4905" s="25" t="str">
        <f>IF(B4905&lt;&gt;"",VLOOKUP(B4905,Zapisy!B4898:D4906,3,FALSE),"")</f>
        <v/>
      </c>
      <c r="F4905" s="35" t="str">
        <f>IF(B4905&lt;&gt;"",VLOOKUP(B4905,Zapisy!B4898:C4906,2,FALSE),"")</f>
        <v/>
      </c>
      <c r="G4905" s="25" t="str">
        <f>IF(B4905&lt;&gt;"",VLOOKUP(B4905,Zapisy!B4898:G4898,6,FALSE),"")</f>
        <v/>
      </c>
      <c r="H4905" s="35" t="str">
        <f>IF(B4905&lt;&gt;"",VLOOKUP(B4905,Zapisy!B4898:F4908,5,FALSE),"")</f>
        <v/>
      </c>
      <c r="I4905" s="14" t="str">
        <f>IF(B4905&lt;&gt;"",VLOOKUP(B4905,Dziennik!B:F,5,FALSE),"")</f>
        <v/>
      </c>
    </row>
    <row r="4906" spans="2:9" x14ac:dyDescent="0.2">
      <c r="B4906" s="14" t="str">
        <f>IF(Zapisy!B4899&lt;&gt;"",Zapisy!B4899,"")</f>
        <v/>
      </c>
      <c r="C4906" s="14" t="str">
        <f>IF(B4906&lt;&gt;"",VLOOKUP(B4906,JPK_KR!AP:AR,3,FALSE),"")</f>
        <v/>
      </c>
      <c r="D4906" s="32" t="str">
        <f>IF(B4906&lt;&gt;"",VLOOKUP(Zapisy!B4899,JPK_KR!AP:AV,7,FALSE),"")</f>
        <v/>
      </c>
      <c r="E4906" s="25" t="str">
        <f>IF(B4906&lt;&gt;"",VLOOKUP(B4906,Zapisy!B4899:D4907,3,FALSE),"")</f>
        <v/>
      </c>
      <c r="F4906" s="35" t="str">
        <f>IF(B4906&lt;&gt;"",VLOOKUP(B4906,Zapisy!B4899:C4907,2,FALSE),"")</f>
        <v/>
      </c>
      <c r="G4906" s="25" t="str">
        <f>IF(B4906&lt;&gt;"",VLOOKUP(B4906,Zapisy!B4899:G4899,6,FALSE),"")</f>
        <v/>
      </c>
      <c r="H4906" s="35" t="str">
        <f>IF(B4906&lt;&gt;"",VLOOKUP(B4906,Zapisy!B4899:F4909,5,FALSE),"")</f>
        <v/>
      </c>
      <c r="I4906" s="14" t="str">
        <f>IF(B4906&lt;&gt;"",VLOOKUP(B4906,Dziennik!B:F,5,FALSE),"")</f>
        <v/>
      </c>
    </row>
    <row r="4907" spans="2:9" x14ac:dyDescent="0.2">
      <c r="B4907" s="14" t="str">
        <f>IF(Zapisy!B4900&lt;&gt;"",Zapisy!B4900,"")</f>
        <v/>
      </c>
      <c r="C4907" s="14" t="str">
        <f>IF(B4907&lt;&gt;"",VLOOKUP(B4907,JPK_KR!AP:AR,3,FALSE),"")</f>
        <v/>
      </c>
      <c r="D4907" s="32" t="str">
        <f>IF(B4907&lt;&gt;"",VLOOKUP(Zapisy!B4900,JPK_KR!AP:AV,7,FALSE),"")</f>
        <v/>
      </c>
      <c r="E4907" s="25" t="str">
        <f>IF(B4907&lt;&gt;"",VLOOKUP(B4907,Zapisy!B4900:D4908,3,FALSE),"")</f>
        <v/>
      </c>
      <c r="F4907" s="35" t="str">
        <f>IF(B4907&lt;&gt;"",VLOOKUP(B4907,Zapisy!B4900:C4908,2,FALSE),"")</f>
        <v/>
      </c>
      <c r="G4907" s="25" t="str">
        <f>IF(B4907&lt;&gt;"",VLOOKUP(B4907,Zapisy!B4900:G4900,6,FALSE),"")</f>
        <v/>
      </c>
      <c r="H4907" s="35" t="str">
        <f>IF(B4907&lt;&gt;"",VLOOKUP(B4907,Zapisy!B4900:F4910,5,FALSE),"")</f>
        <v/>
      </c>
      <c r="I4907" s="14" t="str">
        <f>IF(B4907&lt;&gt;"",VLOOKUP(B4907,Dziennik!B:F,5,FALSE),"")</f>
        <v/>
      </c>
    </row>
    <row r="4908" spans="2:9" x14ac:dyDescent="0.2">
      <c r="B4908" s="14" t="str">
        <f>IF(Zapisy!B4901&lt;&gt;"",Zapisy!B4901,"")</f>
        <v/>
      </c>
      <c r="C4908" s="14" t="str">
        <f>IF(B4908&lt;&gt;"",VLOOKUP(B4908,JPK_KR!AP:AR,3,FALSE),"")</f>
        <v/>
      </c>
      <c r="D4908" s="32" t="str">
        <f>IF(B4908&lt;&gt;"",VLOOKUP(Zapisy!B4901,JPK_KR!AP:AV,7,FALSE),"")</f>
        <v/>
      </c>
      <c r="E4908" s="25" t="str">
        <f>IF(B4908&lt;&gt;"",VLOOKUP(B4908,Zapisy!B4901:D4909,3,FALSE),"")</f>
        <v/>
      </c>
      <c r="F4908" s="35" t="str">
        <f>IF(B4908&lt;&gt;"",VLOOKUP(B4908,Zapisy!B4901:C4909,2,FALSE),"")</f>
        <v/>
      </c>
      <c r="G4908" s="25" t="str">
        <f>IF(B4908&lt;&gt;"",VLOOKUP(B4908,Zapisy!B4901:G4901,6,FALSE),"")</f>
        <v/>
      </c>
      <c r="H4908" s="35" t="str">
        <f>IF(B4908&lt;&gt;"",VLOOKUP(B4908,Zapisy!B4901:F4911,5,FALSE),"")</f>
        <v/>
      </c>
      <c r="I4908" s="14" t="str">
        <f>IF(B4908&lt;&gt;"",VLOOKUP(B4908,Dziennik!B:F,5,FALSE),"")</f>
        <v/>
      </c>
    </row>
    <row r="4909" spans="2:9" x14ac:dyDescent="0.2">
      <c r="B4909" s="14" t="str">
        <f>IF(Zapisy!B4902&lt;&gt;"",Zapisy!B4902,"")</f>
        <v/>
      </c>
      <c r="C4909" s="14" t="str">
        <f>IF(B4909&lt;&gt;"",VLOOKUP(B4909,JPK_KR!AP:AR,3,FALSE),"")</f>
        <v/>
      </c>
      <c r="D4909" s="32" t="str">
        <f>IF(B4909&lt;&gt;"",VLOOKUP(Zapisy!B4902,JPK_KR!AP:AV,7,FALSE),"")</f>
        <v/>
      </c>
      <c r="E4909" s="25" t="str">
        <f>IF(B4909&lt;&gt;"",VLOOKUP(B4909,Zapisy!B4902:D4910,3,FALSE),"")</f>
        <v/>
      </c>
      <c r="F4909" s="35" t="str">
        <f>IF(B4909&lt;&gt;"",VLOOKUP(B4909,Zapisy!B4902:C4910,2,FALSE),"")</f>
        <v/>
      </c>
      <c r="G4909" s="25" t="str">
        <f>IF(B4909&lt;&gt;"",VLOOKUP(B4909,Zapisy!B4902:G4902,6,FALSE),"")</f>
        <v/>
      </c>
      <c r="H4909" s="35" t="str">
        <f>IF(B4909&lt;&gt;"",VLOOKUP(B4909,Zapisy!B4902:F4912,5,FALSE),"")</f>
        <v/>
      </c>
      <c r="I4909" s="14" t="str">
        <f>IF(B4909&lt;&gt;"",VLOOKUP(B4909,Dziennik!B:F,5,FALSE),"")</f>
        <v/>
      </c>
    </row>
    <row r="4910" spans="2:9" x14ac:dyDescent="0.2">
      <c r="B4910" s="14" t="str">
        <f>IF(Zapisy!B4903&lt;&gt;"",Zapisy!B4903,"")</f>
        <v/>
      </c>
      <c r="C4910" s="14" t="str">
        <f>IF(B4910&lt;&gt;"",VLOOKUP(B4910,JPK_KR!AP:AR,3,FALSE),"")</f>
        <v/>
      </c>
      <c r="D4910" s="32" t="str">
        <f>IF(B4910&lt;&gt;"",VLOOKUP(Zapisy!B4903,JPK_KR!AP:AV,7,FALSE),"")</f>
        <v/>
      </c>
      <c r="E4910" s="25" t="str">
        <f>IF(B4910&lt;&gt;"",VLOOKUP(B4910,Zapisy!B4903:D4911,3,FALSE),"")</f>
        <v/>
      </c>
      <c r="F4910" s="35" t="str">
        <f>IF(B4910&lt;&gt;"",VLOOKUP(B4910,Zapisy!B4903:C4911,2,FALSE),"")</f>
        <v/>
      </c>
      <c r="G4910" s="25" t="str">
        <f>IF(B4910&lt;&gt;"",VLOOKUP(B4910,Zapisy!B4903:G4903,6,FALSE),"")</f>
        <v/>
      </c>
      <c r="H4910" s="35" t="str">
        <f>IF(B4910&lt;&gt;"",VLOOKUP(B4910,Zapisy!B4903:F4913,5,FALSE),"")</f>
        <v/>
      </c>
      <c r="I4910" s="14" t="str">
        <f>IF(B4910&lt;&gt;"",VLOOKUP(B4910,Dziennik!B:F,5,FALSE),"")</f>
        <v/>
      </c>
    </row>
    <row r="4911" spans="2:9" x14ac:dyDescent="0.2">
      <c r="B4911" s="14" t="str">
        <f>IF(Zapisy!B4904&lt;&gt;"",Zapisy!B4904,"")</f>
        <v/>
      </c>
      <c r="C4911" s="14" t="str">
        <f>IF(B4911&lt;&gt;"",VLOOKUP(B4911,JPK_KR!AP:AR,3,FALSE),"")</f>
        <v/>
      </c>
      <c r="D4911" s="32" t="str">
        <f>IF(B4911&lt;&gt;"",VLOOKUP(Zapisy!B4904,JPK_KR!AP:AV,7,FALSE),"")</f>
        <v/>
      </c>
      <c r="E4911" s="25" t="str">
        <f>IF(B4911&lt;&gt;"",VLOOKUP(B4911,Zapisy!B4904:D4912,3,FALSE),"")</f>
        <v/>
      </c>
      <c r="F4911" s="35" t="str">
        <f>IF(B4911&lt;&gt;"",VLOOKUP(B4911,Zapisy!B4904:C4912,2,FALSE),"")</f>
        <v/>
      </c>
      <c r="G4911" s="25" t="str">
        <f>IF(B4911&lt;&gt;"",VLOOKUP(B4911,Zapisy!B4904:G4904,6,FALSE),"")</f>
        <v/>
      </c>
      <c r="H4911" s="35" t="str">
        <f>IF(B4911&lt;&gt;"",VLOOKUP(B4911,Zapisy!B4904:F4914,5,FALSE),"")</f>
        <v/>
      </c>
      <c r="I4911" s="14" t="str">
        <f>IF(B4911&lt;&gt;"",VLOOKUP(B4911,Dziennik!B:F,5,FALSE),"")</f>
        <v/>
      </c>
    </row>
    <row r="4912" spans="2:9" x14ac:dyDescent="0.2">
      <c r="B4912" s="14" t="str">
        <f>IF(Zapisy!B4905&lt;&gt;"",Zapisy!B4905,"")</f>
        <v/>
      </c>
      <c r="C4912" s="14" t="str">
        <f>IF(B4912&lt;&gt;"",VLOOKUP(B4912,JPK_KR!AP:AR,3,FALSE),"")</f>
        <v/>
      </c>
      <c r="D4912" s="32" t="str">
        <f>IF(B4912&lt;&gt;"",VLOOKUP(Zapisy!B4905,JPK_KR!AP:AV,7,FALSE),"")</f>
        <v/>
      </c>
      <c r="E4912" s="25" t="str">
        <f>IF(B4912&lt;&gt;"",VLOOKUP(B4912,Zapisy!B4905:D4913,3,FALSE),"")</f>
        <v/>
      </c>
      <c r="F4912" s="35" t="str">
        <f>IF(B4912&lt;&gt;"",VLOOKUP(B4912,Zapisy!B4905:C4913,2,FALSE),"")</f>
        <v/>
      </c>
      <c r="G4912" s="25" t="str">
        <f>IF(B4912&lt;&gt;"",VLOOKUP(B4912,Zapisy!B4905:G4905,6,FALSE),"")</f>
        <v/>
      </c>
      <c r="H4912" s="35" t="str">
        <f>IF(B4912&lt;&gt;"",VLOOKUP(B4912,Zapisy!B4905:F4915,5,FALSE),"")</f>
        <v/>
      </c>
      <c r="I4912" s="14" t="str">
        <f>IF(B4912&lt;&gt;"",VLOOKUP(B4912,Dziennik!B:F,5,FALSE),"")</f>
        <v/>
      </c>
    </row>
    <row r="4913" spans="2:9" x14ac:dyDescent="0.2">
      <c r="B4913" s="14" t="str">
        <f>IF(Zapisy!B4906&lt;&gt;"",Zapisy!B4906,"")</f>
        <v/>
      </c>
      <c r="C4913" s="14" t="str">
        <f>IF(B4913&lt;&gt;"",VLOOKUP(B4913,JPK_KR!AP:AR,3,FALSE),"")</f>
        <v/>
      </c>
      <c r="D4913" s="32" t="str">
        <f>IF(B4913&lt;&gt;"",VLOOKUP(Zapisy!B4906,JPK_KR!AP:AV,7,FALSE),"")</f>
        <v/>
      </c>
      <c r="E4913" s="25" t="str">
        <f>IF(B4913&lt;&gt;"",VLOOKUP(B4913,Zapisy!B4906:D4914,3,FALSE),"")</f>
        <v/>
      </c>
      <c r="F4913" s="35" t="str">
        <f>IF(B4913&lt;&gt;"",VLOOKUP(B4913,Zapisy!B4906:C4914,2,FALSE),"")</f>
        <v/>
      </c>
      <c r="G4913" s="25" t="str">
        <f>IF(B4913&lt;&gt;"",VLOOKUP(B4913,Zapisy!B4906:G4906,6,FALSE),"")</f>
        <v/>
      </c>
      <c r="H4913" s="35" t="str">
        <f>IF(B4913&lt;&gt;"",VLOOKUP(B4913,Zapisy!B4906:F4916,5,FALSE),"")</f>
        <v/>
      </c>
      <c r="I4913" s="14" t="str">
        <f>IF(B4913&lt;&gt;"",VLOOKUP(B4913,Dziennik!B:F,5,FALSE),"")</f>
        <v/>
      </c>
    </row>
    <row r="4914" spans="2:9" x14ac:dyDescent="0.2">
      <c r="B4914" s="14" t="str">
        <f>IF(Zapisy!B4907&lt;&gt;"",Zapisy!B4907,"")</f>
        <v/>
      </c>
      <c r="C4914" s="14" t="str">
        <f>IF(B4914&lt;&gt;"",VLOOKUP(B4914,JPK_KR!AP:AR,3,FALSE),"")</f>
        <v/>
      </c>
      <c r="D4914" s="32" t="str">
        <f>IF(B4914&lt;&gt;"",VLOOKUP(Zapisy!B4907,JPK_KR!AP:AV,7,FALSE),"")</f>
        <v/>
      </c>
      <c r="E4914" s="25" t="str">
        <f>IF(B4914&lt;&gt;"",VLOOKUP(B4914,Zapisy!B4907:D4915,3,FALSE),"")</f>
        <v/>
      </c>
      <c r="F4914" s="35" t="str">
        <f>IF(B4914&lt;&gt;"",VLOOKUP(B4914,Zapisy!B4907:C4915,2,FALSE),"")</f>
        <v/>
      </c>
      <c r="G4914" s="25" t="str">
        <f>IF(B4914&lt;&gt;"",VLOOKUP(B4914,Zapisy!B4907:G4907,6,FALSE),"")</f>
        <v/>
      </c>
      <c r="H4914" s="35" t="str">
        <f>IF(B4914&lt;&gt;"",VLOOKUP(B4914,Zapisy!B4907:F4917,5,FALSE),"")</f>
        <v/>
      </c>
      <c r="I4914" s="14" t="str">
        <f>IF(B4914&lt;&gt;"",VLOOKUP(B4914,Dziennik!B:F,5,FALSE),"")</f>
        <v/>
      </c>
    </row>
    <row r="4915" spans="2:9" x14ac:dyDescent="0.2">
      <c r="B4915" s="14" t="str">
        <f>IF(Zapisy!B4908&lt;&gt;"",Zapisy!B4908,"")</f>
        <v/>
      </c>
      <c r="C4915" s="14" t="str">
        <f>IF(B4915&lt;&gt;"",VLOOKUP(B4915,JPK_KR!AP:AR,3,FALSE),"")</f>
        <v/>
      </c>
      <c r="D4915" s="32" t="str">
        <f>IF(B4915&lt;&gt;"",VLOOKUP(Zapisy!B4908,JPK_KR!AP:AV,7,FALSE),"")</f>
        <v/>
      </c>
      <c r="E4915" s="25" t="str">
        <f>IF(B4915&lt;&gt;"",VLOOKUP(B4915,Zapisy!B4908:D4916,3,FALSE),"")</f>
        <v/>
      </c>
      <c r="F4915" s="35" t="str">
        <f>IF(B4915&lt;&gt;"",VLOOKUP(B4915,Zapisy!B4908:C4916,2,FALSE),"")</f>
        <v/>
      </c>
      <c r="G4915" s="25" t="str">
        <f>IF(B4915&lt;&gt;"",VLOOKUP(B4915,Zapisy!B4908:G4908,6,FALSE),"")</f>
        <v/>
      </c>
      <c r="H4915" s="35" t="str">
        <f>IF(B4915&lt;&gt;"",VLOOKUP(B4915,Zapisy!B4908:F4918,5,FALSE),"")</f>
        <v/>
      </c>
      <c r="I4915" s="14" t="str">
        <f>IF(B4915&lt;&gt;"",VLOOKUP(B4915,Dziennik!B:F,5,FALSE),"")</f>
        <v/>
      </c>
    </row>
    <row r="4916" spans="2:9" x14ac:dyDescent="0.2">
      <c r="B4916" s="14" t="str">
        <f>IF(Zapisy!B4909&lt;&gt;"",Zapisy!B4909,"")</f>
        <v/>
      </c>
      <c r="C4916" s="14" t="str">
        <f>IF(B4916&lt;&gt;"",VLOOKUP(B4916,JPK_KR!AP:AR,3,FALSE),"")</f>
        <v/>
      </c>
      <c r="D4916" s="32" t="str">
        <f>IF(B4916&lt;&gt;"",VLOOKUP(Zapisy!B4909,JPK_KR!AP:AV,7,FALSE),"")</f>
        <v/>
      </c>
      <c r="E4916" s="25" t="str">
        <f>IF(B4916&lt;&gt;"",VLOOKUP(B4916,Zapisy!B4909:D4917,3,FALSE),"")</f>
        <v/>
      </c>
      <c r="F4916" s="35" t="str">
        <f>IF(B4916&lt;&gt;"",VLOOKUP(B4916,Zapisy!B4909:C4917,2,FALSE),"")</f>
        <v/>
      </c>
      <c r="G4916" s="25" t="str">
        <f>IF(B4916&lt;&gt;"",VLOOKUP(B4916,Zapisy!B4909:G4909,6,FALSE),"")</f>
        <v/>
      </c>
      <c r="H4916" s="35" t="str">
        <f>IF(B4916&lt;&gt;"",VLOOKUP(B4916,Zapisy!B4909:F4919,5,FALSE),"")</f>
        <v/>
      </c>
      <c r="I4916" s="14" t="str">
        <f>IF(B4916&lt;&gt;"",VLOOKUP(B4916,Dziennik!B:F,5,FALSE),"")</f>
        <v/>
      </c>
    </row>
    <row r="4917" spans="2:9" x14ac:dyDescent="0.2">
      <c r="B4917" s="14" t="str">
        <f>IF(Zapisy!B4910&lt;&gt;"",Zapisy!B4910,"")</f>
        <v/>
      </c>
      <c r="C4917" s="14" t="str">
        <f>IF(B4917&lt;&gt;"",VLOOKUP(B4917,JPK_KR!AP:AR,3,FALSE),"")</f>
        <v/>
      </c>
      <c r="D4917" s="32" t="str">
        <f>IF(B4917&lt;&gt;"",VLOOKUP(Zapisy!B4910,JPK_KR!AP:AV,7,FALSE),"")</f>
        <v/>
      </c>
      <c r="E4917" s="25" t="str">
        <f>IF(B4917&lt;&gt;"",VLOOKUP(B4917,Zapisy!B4910:D4918,3,FALSE),"")</f>
        <v/>
      </c>
      <c r="F4917" s="35" t="str">
        <f>IF(B4917&lt;&gt;"",VLOOKUP(B4917,Zapisy!B4910:C4918,2,FALSE),"")</f>
        <v/>
      </c>
      <c r="G4917" s="25" t="str">
        <f>IF(B4917&lt;&gt;"",VLOOKUP(B4917,Zapisy!B4910:G4910,6,FALSE),"")</f>
        <v/>
      </c>
      <c r="H4917" s="35" t="str">
        <f>IF(B4917&lt;&gt;"",VLOOKUP(B4917,Zapisy!B4910:F4920,5,FALSE),"")</f>
        <v/>
      </c>
      <c r="I4917" s="14" t="str">
        <f>IF(B4917&lt;&gt;"",VLOOKUP(B4917,Dziennik!B:F,5,FALSE),"")</f>
        <v/>
      </c>
    </row>
    <row r="4918" spans="2:9" x14ac:dyDescent="0.2">
      <c r="B4918" s="14" t="str">
        <f>IF(Zapisy!B4911&lt;&gt;"",Zapisy!B4911,"")</f>
        <v/>
      </c>
      <c r="C4918" s="14" t="str">
        <f>IF(B4918&lt;&gt;"",VLOOKUP(B4918,JPK_KR!AP:AR,3,FALSE),"")</f>
        <v/>
      </c>
      <c r="D4918" s="32" t="str">
        <f>IF(B4918&lt;&gt;"",VLOOKUP(Zapisy!B4911,JPK_KR!AP:AV,7,FALSE),"")</f>
        <v/>
      </c>
      <c r="E4918" s="25" t="str">
        <f>IF(B4918&lt;&gt;"",VLOOKUP(B4918,Zapisy!B4911:D4919,3,FALSE),"")</f>
        <v/>
      </c>
      <c r="F4918" s="35" t="str">
        <f>IF(B4918&lt;&gt;"",VLOOKUP(B4918,Zapisy!B4911:C4919,2,FALSE),"")</f>
        <v/>
      </c>
      <c r="G4918" s="25" t="str">
        <f>IF(B4918&lt;&gt;"",VLOOKUP(B4918,Zapisy!B4911:G4911,6,FALSE),"")</f>
        <v/>
      </c>
      <c r="H4918" s="35" t="str">
        <f>IF(B4918&lt;&gt;"",VLOOKUP(B4918,Zapisy!B4911:F4921,5,FALSE),"")</f>
        <v/>
      </c>
      <c r="I4918" s="14" t="str">
        <f>IF(B4918&lt;&gt;"",VLOOKUP(B4918,Dziennik!B:F,5,FALSE),"")</f>
        <v/>
      </c>
    </row>
    <row r="4919" spans="2:9" x14ac:dyDescent="0.2">
      <c r="B4919" s="14" t="str">
        <f>IF(Zapisy!B4912&lt;&gt;"",Zapisy!B4912,"")</f>
        <v/>
      </c>
      <c r="C4919" s="14" t="str">
        <f>IF(B4919&lt;&gt;"",VLOOKUP(B4919,JPK_KR!AP:AR,3,FALSE),"")</f>
        <v/>
      </c>
      <c r="D4919" s="32" t="str">
        <f>IF(B4919&lt;&gt;"",VLOOKUP(Zapisy!B4912,JPK_KR!AP:AV,7,FALSE),"")</f>
        <v/>
      </c>
      <c r="E4919" s="25" t="str">
        <f>IF(B4919&lt;&gt;"",VLOOKUP(B4919,Zapisy!B4912:D4920,3,FALSE),"")</f>
        <v/>
      </c>
      <c r="F4919" s="35" t="str">
        <f>IF(B4919&lt;&gt;"",VLOOKUP(B4919,Zapisy!B4912:C4920,2,FALSE),"")</f>
        <v/>
      </c>
      <c r="G4919" s="25" t="str">
        <f>IF(B4919&lt;&gt;"",VLOOKUP(B4919,Zapisy!B4912:G4912,6,FALSE),"")</f>
        <v/>
      </c>
      <c r="H4919" s="35" t="str">
        <f>IF(B4919&lt;&gt;"",VLOOKUP(B4919,Zapisy!B4912:F4922,5,FALSE),"")</f>
        <v/>
      </c>
      <c r="I4919" s="14" t="str">
        <f>IF(B4919&lt;&gt;"",VLOOKUP(B4919,Dziennik!B:F,5,FALSE),"")</f>
        <v/>
      </c>
    </row>
    <row r="4920" spans="2:9" x14ac:dyDescent="0.2">
      <c r="B4920" s="14" t="str">
        <f>IF(Zapisy!B4913&lt;&gt;"",Zapisy!B4913,"")</f>
        <v/>
      </c>
      <c r="C4920" s="14" t="str">
        <f>IF(B4920&lt;&gt;"",VLOOKUP(B4920,JPK_KR!AP:AR,3,FALSE),"")</f>
        <v/>
      </c>
      <c r="D4920" s="32" t="str">
        <f>IF(B4920&lt;&gt;"",VLOOKUP(Zapisy!B4913,JPK_KR!AP:AV,7,FALSE),"")</f>
        <v/>
      </c>
      <c r="E4920" s="25" t="str">
        <f>IF(B4920&lt;&gt;"",VLOOKUP(B4920,Zapisy!B4913:D4921,3,FALSE),"")</f>
        <v/>
      </c>
      <c r="F4920" s="35" t="str">
        <f>IF(B4920&lt;&gt;"",VLOOKUP(B4920,Zapisy!B4913:C4921,2,FALSE),"")</f>
        <v/>
      </c>
      <c r="G4920" s="25" t="str">
        <f>IF(B4920&lt;&gt;"",VLOOKUP(B4920,Zapisy!B4913:G4913,6,FALSE),"")</f>
        <v/>
      </c>
      <c r="H4920" s="35" t="str">
        <f>IF(B4920&lt;&gt;"",VLOOKUP(B4920,Zapisy!B4913:F4923,5,FALSE),"")</f>
        <v/>
      </c>
      <c r="I4920" s="14" t="str">
        <f>IF(B4920&lt;&gt;"",VLOOKUP(B4920,Dziennik!B:F,5,FALSE),"")</f>
        <v/>
      </c>
    </row>
    <row r="4921" spans="2:9" x14ac:dyDescent="0.2">
      <c r="B4921" s="14" t="str">
        <f>IF(Zapisy!B4914&lt;&gt;"",Zapisy!B4914,"")</f>
        <v/>
      </c>
      <c r="C4921" s="14" t="str">
        <f>IF(B4921&lt;&gt;"",VLOOKUP(B4921,JPK_KR!AP:AR,3,FALSE),"")</f>
        <v/>
      </c>
      <c r="D4921" s="32" t="str">
        <f>IF(B4921&lt;&gt;"",VLOOKUP(Zapisy!B4914,JPK_KR!AP:AV,7,FALSE),"")</f>
        <v/>
      </c>
      <c r="E4921" s="25" t="str">
        <f>IF(B4921&lt;&gt;"",VLOOKUP(B4921,Zapisy!B4914:D4922,3,FALSE),"")</f>
        <v/>
      </c>
      <c r="F4921" s="35" t="str">
        <f>IF(B4921&lt;&gt;"",VLOOKUP(B4921,Zapisy!B4914:C4922,2,FALSE),"")</f>
        <v/>
      </c>
      <c r="G4921" s="25" t="str">
        <f>IF(B4921&lt;&gt;"",VLOOKUP(B4921,Zapisy!B4914:G4914,6,FALSE),"")</f>
        <v/>
      </c>
      <c r="H4921" s="35" t="str">
        <f>IF(B4921&lt;&gt;"",VLOOKUP(B4921,Zapisy!B4914:F4924,5,FALSE),"")</f>
        <v/>
      </c>
      <c r="I4921" s="14" t="str">
        <f>IF(B4921&lt;&gt;"",VLOOKUP(B4921,Dziennik!B:F,5,FALSE),"")</f>
        <v/>
      </c>
    </row>
    <row r="4922" spans="2:9" x14ac:dyDescent="0.2">
      <c r="B4922" s="14" t="str">
        <f>IF(Zapisy!B4915&lt;&gt;"",Zapisy!B4915,"")</f>
        <v/>
      </c>
      <c r="C4922" s="14" t="str">
        <f>IF(B4922&lt;&gt;"",VLOOKUP(B4922,JPK_KR!AP:AR,3,FALSE),"")</f>
        <v/>
      </c>
      <c r="D4922" s="32" t="str">
        <f>IF(B4922&lt;&gt;"",VLOOKUP(Zapisy!B4915,JPK_KR!AP:AV,7,FALSE),"")</f>
        <v/>
      </c>
      <c r="E4922" s="25" t="str">
        <f>IF(B4922&lt;&gt;"",VLOOKUP(B4922,Zapisy!B4915:D4923,3,FALSE),"")</f>
        <v/>
      </c>
      <c r="F4922" s="35" t="str">
        <f>IF(B4922&lt;&gt;"",VLOOKUP(B4922,Zapisy!B4915:C4923,2,FALSE),"")</f>
        <v/>
      </c>
      <c r="G4922" s="25" t="str">
        <f>IF(B4922&lt;&gt;"",VLOOKUP(B4922,Zapisy!B4915:G4915,6,FALSE),"")</f>
        <v/>
      </c>
      <c r="H4922" s="35" t="str">
        <f>IF(B4922&lt;&gt;"",VLOOKUP(B4922,Zapisy!B4915:F4925,5,FALSE),"")</f>
        <v/>
      </c>
      <c r="I4922" s="14" t="str">
        <f>IF(B4922&lt;&gt;"",VLOOKUP(B4922,Dziennik!B:F,5,FALSE),"")</f>
        <v/>
      </c>
    </row>
    <row r="4923" spans="2:9" x14ac:dyDescent="0.2">
      <c r="B4923" s="14" t="str">
        <f>IF(Zapisy!B4916&lt;&gt;"",Zapisy!B4916,"")</f>
        <v/>
      </c>
      <c r="C4923" s="14" t="str">
        <f>IF(B4923&lt;&gt;"",VLOOKUP(B4923,JPK_KR!AP:AR,3,FALSE),"")</f>
        <v/>
      </c>
      <c r="D4923" s="32" t="str">
        <f>IF(B4923&lt;&gt;"",VLOOKUP(Zapisy!B4916,JPK_KR!AP:AV,7,FALSE),"")</f>
        <v/>
      </c>
      <c r="E4923" s="25" t="str">
        <f>IF(B4923&lt;&gt;"",VLOOKUP(B4923,Zapisy!B4916:D4924,3,FALSE),"")</f>
        <v/>
      </c>
      <c r="F4923" s="35" t="str">
        <f>IF(B4923&lt;&gt;"",VLOOKUP(B4923,Zapisy!B4916:C4924,2,FALSE),"")</f>
        <v/>
      </c>
      <c r="G4923" s="25" t="str">
        <f>IF(B4923&lt;&gt;"",VLOOKUP(B4923,Zapisy!B4916:G4916,6,FALSE),"")</f>
        <v/>
      </c>
      <c r="H4923" s="35" t="str">
        <f>IF(B4923&lt;&gt;"",VLOOKUP(B4923,Zapisy!B4916:F4926,5,FALSE),"")</f>
        <v/>
      </c>
      <c r="I4923" s="14" t="str">
        <f>IF(B4923&lt;&gt;"",VLOOKUP(B4923,Dziennik!B:F,5,FALSE),"")</f>
        <v/>
      </c>
    </row>
    <row r="4924" spans="2:9" x14ac:dyDescent="0.2">
      <c r="B4924" s="14" t="str">
        <f>IF(Zapisy!B4917&lt;&gt;"",Zapisy!B4917,"")</f>
        <v/>
      </c>
      <c r="C4924" s="14" t="str">
        <f>IF(B4924&lt;&gt;"",VLOOKUP(B4924,JPK_KR!AP:AR,3,FALSE),"")</f>
        <v/>
      </c>
      <c r="D4924" s="32" t="str">
        <f>IF(B4924&lt;&gt;"",VLOOKUP(Zapisy!B4917,JPK_KR!AP:AV,7,FALSE),"")</f>
        <v/>
      </c>
      <c r="E4924" s="25" t="str">
        <f>IF(B4924&lt;&gt;"",VLOOKUP(B4924,Zapisy!B4917:D4925,3,FALSE),"")</f>
        <v/>
      </c>
      <c r="F4924" s="35" t="str">
        <f>IF(B4924&lt;&gt;"",VLOOKUP(B4924,Zapisy!B4917:C4925,2,FALSE),"")</f>
        <v/>
      </c>
      <c r="G4924" s="25" t="str">
        <f>IF(B4924&lt;&gt;"",VLOOKUP(B4924,Zapisy!B4917:G4917,6,FALSE),"")</f>
        <v/>
      </c>
      <c r="H4924" s="35" t="str">
        <f>IF(B4924&lt;&gt;"",VLOOKUP(B4924,Zapisy!B4917:F4927,5,FALSE),"")</f>
        <v/>
      </c>
      <c r="I4924" s="14" t="str">
        <f>IF(B4924&lt;&gt;"",VLOOKUP(B4924,Dziennik!B:F,5,FALSE),"")</f>
        <v/>
      </c>
    </row>
    <row r="4925" spans="2:9" x14ac:dyDescent="0.2">
      <c r="B4925" s="14" t="str">
        <f>IF(Zapisy!B4918&lt;&gt;"",Zapisy!B4918,"")</f>
        <v/>
      </c>
      <c r="C4925" s="14" t="str">
        <f>IF(B4925&lt;&gt;"",VLOOKUP(B4925,JPK_KR!AP:AR,3,FALSE),"")</f>
        <v/>
      </c>
      <c r="D4925" s="32" t="str">
        <f>IF(B4925&lt;&gt;"",VLOOKUP(Zapisy!B4918,JPK_KR!AP:AV,7,FALSE),"")</f>
        <v/>
      </c>
      <c r="E4925" s="25" t="str">
        <f>IF(B4925&lt;&gt;"",VLOOKUP(B4925,Zapisy!B4918:D4926,3,FALSE),"")</f>
        <v/>
      </c>
      <c r="F4925" s="35" t="str">
        <f>IF(B4925&lt;&gt;"",VLOOKUP(B4925,Zapisy!B4918:C4926,2,FALSE),"")</f>
        <v/>
      </c>
      <c r="G4925" s="25" t="str">
        <f>IF(B4925&lt;&gt;"",VLOOKUP(B4925,Zapisy!B4918:G4918,6,FALSE),"")</f>
        <v/>
      </c>
      <c r="H4925" s="35" t="str">
        <f>IF(B4925&lt;&gt;"",VLOOKUP(B4925,Zapisy!B4918:F4928,5,FALSE),"")</f>
        <v/>
      </c>
      <c r="I4925" s="14" t="str">
        <f>IF(B4925&lt;&gt;"",VLOOKUP(B4925,Dziennik!B:F,5,FALSE),"")</f>
        <v/>
      </c>
    </row>
    <row r="4926" spans="2:9" x14ac:dyDescent="0.2">
      <c r="B4926" s="14" t="str">
        <f>IF(Zapisy!B4919&lt;&gt;"",Zapisy!B4919,"")</f>
        <v/>
      </c>
      <c r="C4926" s="14" t="str">
        <f>IF(B4926&lt;&gt;"",VLOOKUP(B4926,JPK_KR!AP:AR,3,FALSE),"")</f>
        <v/>
      </c>
      <c r="D4926" s="32" t="str">
        <f>IF(B4926&lt;&gt;"",VLOOKUP(Zapisy!B4919,JPK_KR!AP:AV,7,FALSE),"")</f>
        <v/>
      </c>
      <c r="E4926" s="25" t="str">
        <f>IF(B4926&lt;&gt;"",VLOOKUP(B4926,Zapisy!B4919:D4927,3,FALSE),"")</f>
        <v/>
      </c>
      <c r="F4926" s="35" t="str">
        <f>IF(B4926&lt;&gt;"",VLOOKUP(B4926,Zapisy!B4919:C4927,2,FALSE),"")</f>
        <v/>
      </c>
      <c r="G4926" s="25" t="str">
        <f>IF(B4926&lt;&gt;"",VLOOKUP(B4926,Zapisy!B4919:G4919,6,FALSE),"")</f>
        <v/>
      </c>
      <c r="H4926" s="35" t="str">
        <f>IF(B4926&lt;&gt;"",VLOOKUP(B4926,Zapisy!B4919:F4929,5,FALSE),"")</f>
        <v/>
      </c>
      <c r="I4926" s="14" t="str">
        <f>IF(B4926&lt;&gt;"",VLOOKUP(B4926,Dziennik!B:F,5,FALSE),"")</f>
        <v/>
      </c>
    </row>
    <row r="4927" spans="2:9" x14ac:dyDescent="0.2">
      <c r="B4927" s="14" t="str">
        <f>IF(Zapisy!B4920&lt;&gt;"",Zapisy!B4920,"")</f>
        <v/>
      </c>
      <c r="C4927" s="14" t="str">
        <f>IF(B4927&lt;&gt;"",VLOOKUP(B4927,JPK_KR!AP:AR,3,FALSE),"")</f>
        <v/>
      </c>
      <c r="D4927" s="32" t="str">
        <f>IF(B4927&lt;&gt;"",VLOOKUP(Zapisy!B4920,JPK_KR!AP:AV,7,FALSE),"")</f>
        <v/>
      </c>
      <c r="E4927" s="25" t="str">
        <f>IF(B4927&lt;&gt;"",VLOOKUP(B4927,Zapisy!B4920:D4928,3,FALSE),"")</f>
        <v/>
      </c>
      <c r="F4927" s="35" t="str">
        <f>IF(B4927&lt;&gt;"",VLOOKUP(B4927,Zapisy!B4920:C4928,2,FALSE),"")</f>
        <v/>
      </c>
      <c r="G4927" s="25" t="str">
        <f>IF(B4927&lt;&gt;"",VLOOKUP(B4927,Zapisy!B4920:G4920,6,FALSE),"")</f>
        <v/>
      </c>
      <c r="H4927" s="35" t="str">
        <f>IF(B4927&lt;&gt;"",VLOOKUP(B4927,Zapisy!B4920:F4930,5,FALSE),"")</f>
        <v/>
      </c>
      <c r="I4927" s="14" t="str">
        <f>IF(B4927&lt;&gt;"",VLOOKUP(B4927,Dziennik!B:F,5,FALSE),"")</f>
        <v/>
      </c>
    </row>
    <row r="4928" spans="2:9" x14ac:dyDescent="0.2">
      <c r="B4928" s="14" t="str">
        <f>IF(Zapisy!B4921&lt;&gt;"",Zapisy!B4921,"")</f>
        <v/>
      </c>
      <c r="C4928" s="14" t="str">
        <f>IF(B4928&lt;&gt;"",VLOOKUP(B4928,JPK_KR!AP:AR,3,FALSE),"")</f>
        <v/>
      </c>
      <c r="D4928" s="32" t="str">
        <f>IF(B4928&lt;&gt;"",VLOOKUP(Zapisy!B4921,JPK_KR!AP:AV,7,FALSE),"")</f>
        <v/>
      </c>
      <c r="E4928" s="25" t="str">
        <f>IF(B4928&lt;&gt;"",VLOOKUP(B4928,Zapisy!B4921:D4929,3,FALSE),"")</f>
        <v/>
      </c>
      <c r="F4928" s="35" t="str">
        <f>IF(B4928&lt;&gt;"",VLOOKUP(B4928,Zapisy!B4921:C4929,2,FALSE),"")</f>
        <v/>
      </c>
      <c r="G4928" s="25" t="str">
        <f>IF(B4928&lt;&gt;"",VLOOKUP(B4928,Zapisy!B4921:G4921,6,FALSE),"")</f>
        <v/>
      </c>
      <c r="H4928" s="35" t="str">
        <f>IF(B4928&lt;&gt;"",VLOOKUP(B4928,Zapisy!B4921:F4931,5,FALSE),"")</f>
        <v/>
      </c>
      <c r="I4928" s="14" t="str">
        <f>IF(B4928&lt;&gt;"",VLOOKUP(B4928,Dziennik!B:F,5,FALSE),"")</f>
        <v/>
      </c>
    </row>
    <row r="4929" spans="2:9" x14ac:dyDescent="0.2">
      <c r="B4929" s="14" t="str">
        <f>IF(Zapisy!B4922&lt;&gt;"",Zapisy!B4922,"")</f>
        <v/>
      </c>
      <c r="C4929" s="14" t="str">
        <f>IF(B4929&lt;&gt;"",VLOOKUP(B4929,JPK_KR!AP:AR,3,FALSE),"")</f>
        <v/>
      </c>
      <c r="D4929" s="32" t="str">
        <f>IF(B4929&lt;&gt;"",VLOOKUP(Zapisy!B4922,JPK_KR!AP:AV,7,FALSE),"")</f>
        <v/>
      </c>
      <c r="E4929" s="25" t="str">
        <f>IF(B4929&lt;&gt;"",VLOOKUP(B4929,Zapisy!B4922:D4930,3,FALSE),"")</f>
        <v/>
      </c>
      <c r="F4929" s="35" t="str">
        <f>IF(B4929&lt;&gt;"",VLOOKUP(B4929,Zapisy!B4922:C4930,2,FALSE),"")</f>
        <v/>
      </c>
      <c r="G4929" s="25" t="str">
        <f>IF(B4929&lt;&gt;"",VLOOKUP(B4929,Zapisy!B4922:G4922,6,FALSE),"")</f>
        <v/>
      </c>
      <c r="H4929" s="35" t="str">
        <f>IF(B4929&lt;&gt;"",VLOOKUP(B4929,Zapisy!B4922:F4932,5,FALSE),"")</f>
        <v/>
      </c>
      <c r="I4929" s="14" t="str">
        <f>IF(B4929&lt;&gt;"",VLOOKUP(B4929,Dziennik!B:F,5,FALSE),"")</f>
        <v/>
      </c>
    </row>
    <row r="4930" spans="2:9" x14ac:dyDescent="0.2">
      <c r="B4930" s="14" t="str">
        <f>IF(Zapisy!B4923&lt;&gt;"",Zapisy!B4923,"")</f>
        <v/>
      </c>
      <c r="C4930" s="14" t="str">
        <f>IF(B4930&lt;&gt;"",VLOOKUP(B4930,JPK_KR!AP:AR,3,FALSE),"")</f>
        <v/>
      </c>
      <c r="D4930" s="32" t="str">
        <f>IF(B4930&lt;&gt;"",VLOOKUP(Zapisy!B4923,JPK_KR!AP:AV,7,FALSE),"")</f>
        <v/>
      </c>
      <c r="E4930" s="25" t="str">
        <f>IF(B4930&lt;&gt;"",VLOOKUP(B4930,Zapisy!B4923:D4931,3,FALSE),"")</f>
        <v/>
      </c>
      <c r="F4930" s="35" t="str">
        <f>IF(B4930&lt;&gt;"",VLOOKUP(B4930,Zapisy!B4923:C4931,2,FALSE),"")</f>
        <v/>
      </c>
      <c r="G4930" s="25" t="str">
        <f>IF(B4930&lt;&gt;"",VLOOKUP(B4930,Zapisy!B4923:G4923,6,FALSE),"")</f>
        <v/>
      </c>
      <c r="H4930" s="35" t="str">
        <f>IF(B4930&lt;&gt;"",VLOOKUP(B4930,Zapisy!B4923:F4933,5,FALSE),"")</f>
        <v/>
      </c>
      <c r="I4930" s="14" t="str">
        <f>IF(B4930&lt;&gt;"",VLOOKUP(B4930,Dziennik!B:F,5,FALSE),"")</f>
        <v/>
      </c>
    </row>
    <row r="4931" spans="2:9" x14ac:dyDescent="0.2">
      <c r="B4931" s="14" t="str">
        <f>IF(Zapisy!B4924&lt;&gt;"",Zapisy!B4924,"")</f>
        <v/>
      </c>
      <c r="C4931" s="14" t="str">
        <f>IF(B4931&lt;&gt;"",VLOOKUP(B4931,JPK_KR!AP:AR,3,FALSE),"")</f>
        <v/>
      </c>
      <c r="D4931" s="32" t="str">
        <f>IF(B4931&lt;&gt;"",VLOOKUP(Zapisy!B4924,JPK_KR!AP:AV,7,FALSE),"")</f>
        <v/>
      </c>
      <c r="E4931" s="25" t="str">
        <f>IF(B4931&lt;&gt;"",VLOOKUP(B4931,Zapisy!B4924:D4932,3,FALSE),"")</f>
        <v/>
      </c>
      <c r="F4931" s="35" t="str">
        <f>IF(B4931&lt;&gt;"",VLOOKUP(B4931,Zapisy!B4924:C4932,2,FALSE),"")</f>
        <v/>
      </c>
      <c r="G4931" s="25" t="str">
        <f>IF(B4931&lt;&gt;"",VLOOKUP(B4931,Zapisy!B4924:G4924,6,FALSE),"")</f>
        <v/>
      </c>
      <c r="H4931" s="35" t="str">
        <f>IF(B4931&lt;&gt;"",VLOOKUP(B4931,Zapisy!B4924:F4934,5,FALSE),"")</f>
        <v/>
      </c>
      <c r="I4931" s="14" t="str">
        <f>IF(B4931&lt;&gt;"",VLOOKUP(B4931,Dziennik!B:F,5,FALSE),"")</f>
        <v/>
      </c>
    </row>
    <row r="4932" spans="2:9" x14ac:dyDescent="0.2">
      <c r="B4932" s="14" t="str">
        <f>IF(Zapisy!B4925&lt;&gt;"",Zapisy!B4925,"")</f>
        <v/>
      </c>
      <c r="C4932" s="14" t="str">
        <f>IF(B4932&lt;&gt;"",VLOOKUP(B4932,JPK_KR!AP:AR,3,FALSE),"")</f>
        <v/>
      </c>
      <c r="D4932" s="32" t="str">
        <f>IF(B4932&lt;&gt;"",VLOOKUP(Zapisy!B4925,JPK_KR!AP:AV,7,FALSE),"")</f>
        <v/>
      </c>
      <c r="E4932" s="25" t="str">
        <f>IF(B4932&lt;&gt;"",VLOOKUP(B4932,Zapisy!B4925:D4933,3,FALSE),"")</f>
        <v/>
      </c>
      <c r="F4932" s="35" t="str">
        <f>IF(B4932&lt;&gt;"",VLOOKUP(B4932,Zapisy!B4925:C4933,2,FALSE),"")</f>
        <v/>
      </c>
      <c r="G4932" s="25" t="str">
        <f>IF(B4932&lt;&gt;"",VLOOKUP(B4932,Zapisy!B4925:G4925,6,FALSE),"")</f>
        <v/>
      </c>
      <c r="H4932" s="35" t="str">
        <f>IF(B4932&lt;&gt;"",VLOOKUP(B4932,Zapisy!B4925:F4935,5,FALSE),"")</f>
        <v/>
      </c>
      <c r="I4932" s="14" t="str">
        <f>IF(B4932&lt;&gt;"",VLOOKUP(B4932,Dziennik!B:F,5,FALSE),"")</f>
        <v/>
      </c>
    </row>
    <row r="4933" spans="2:9" x14ac:dyDescent="0.2">
      <c r="B4933" s="14" t="str">
        <f>IF(Zapisy!B4926&lt;&gt;"",Zapisy!B4926,"")</f>
        <v/>
      </c>
      <c r="C4933" s="14" t="str">
        <f>IF(B4933&lt;&gt;"",VLOOKUP(B4933,JPK_KR!AP:AR,3,FALSE),"")</f>
        <v/>
      </c>
      <c r="D4933" s="32" t="str">
        <f>IF(B4933&lt;&gt;"",VLOOKUP(Zapisy!B4926,JPK_KR!AP:AV,7,FALSE),"")</f>
        <v/>
      </c>
      <c r="E4933" s="25" t="str">
        <f>IF(B4933&lt;&gt;"",VLOOKUP(B4933,Zapisy!B4926:D4934,3,FALSE),"")</f>
        <v/>
      </c>
      <c r="F4933" s="35" t="str">
        <f>IF(B4933&lt;&gt;"",VLOOKUP(B4933,Zapisy!B4926:C4934,2,FALSE),"")</f>
        <v/>
      </c>
      <c r="G4933" s="25" t="str">
        <f>IF(B4933&lt;&gt;"",VLOOKUP(B4933,Zapisy!B4926:G4926,6,FALSE),"")</f>
        <v/>
      </c>
      <c r="H4933" s="35" t="str">
        <f>IF(B4933&lt;&gt;"",VLOOKUP(B4933,Zapisy!B4926:F4936,5,FALSE),"")</f>
        <v/>
      </c>
      <c r="I4933" s="14" t="str">
        <f>IF(B4933&lt;&gt;"",VLOOKUP(B4933,Dziennik!B:F,5,FALSE),"")</f>
        <v/>
      </c>
    </row>
    <row r="4934" spans="2:9" x14ac:dyDescent="0.2">
      <c r="B4934" s="14" t="str">
        <f>IF(Zapisy!B4927&lt;&gt;"",Zapisy!B4927,"")</f>
        <v/>
      </c>
      <c r="C4934" s="14" t="str">
        <f>IF(B4934&lt;&gt;"",VLOOKUP(B4934,JPK_KR!AP:AR,3,FALSE),"")</f>
        <v/>
      </c>
      <c r="D4934" s="32" t="str">
        <f>IF(B4934&lt;&gt;"",VLOOKUP(Zapisy!B4927,JPK_KR!AP:AV,7,FALSE),"")</f>
        <v/>
      </c>
      <c r="E4934" s="25" t="str">
        <f>IF(B4934&lt;&gt;"",VLOOKUP(B4934,Zapisy!B4927:D4935,3,FALSE),"")</f>
        <v/>
      </c>
      <c r="F4934" s="35" t="str">
        <f>IF(B4934&lt;&gt;"",VLOOKUP(B4934,Zapisy!B4927:C4935,2,FALSE),"")</f>
        <v/>
      </c>
      <c r="G4934" s="25" t="str">
        <f>IF(B4934&lt;&gt;"",VLOOKUP(B4934,Zapisy!B4927:G4927,6,FALSE),"")</f>
        <v/>
      </c>
      <c r="H4934" s="35" t="str">
        <f>IF(B4934&lt;&gt;"",VLOOKUP(B4934,Zapisy!B4927:F4937,5,FALSE),"")</f>
        <v/>
      </c>
      <c r="I4934" s="14" t="str">
        <f>IF(B4934&lt;&gt;"",VLOOKUP(B4934,Dziennik!B:F,5,FALSE),"")</f>
        <v/>
      </c>
    </row>
    <row r="4935" spans="2:9" x14ac:dyDescent="0.2">
      <c r="B4935" s="14" t="str">
        <f>IF(Zapisy!B4928&lt;&gt;"",Zapisy!B4928,"")</f>
        <v/>
      </c>
      <c r="C4935" s="14" t="str">
        <f>IF(B4935&lt;&gt;"",VLOOKUP(B4935,JPK_KR!AP:AR,3,FALSE),"")</f>
        <v/>
      </c>
      <c r="D4935" s="32" t="str">
        <f>IF(B4935&lt;&gt;"",VLOOKUP(Zapisy!B4928,JPK_KR!AP:AV,7,FALSE),"")</f>
        <v/>
      </c>
      <c r="E4935" s="25" t="str">
        <f>IF(B4935&lt;&gt;"",VLOOKUP(B4935,Zapisy!B4928:D4936,3,FALSE),"")</f>
        <v/>
      </c>
      <c r="F4935" s="35" t="str">
        <f>IF(B4935&lt;&gt;"",VLOOKUP(B4935,Zapisy!B4928:C4936,2,FALSE),"")</f>
        <v/>
      </c>
      <c r="G4935" s="25" t="str">
        <f>IF(B4935&lt;&gt;"",VLOOKUP(B4935,Zapisy!B4928:G4928,6,FALSE),"")</f>
        <v/>
      </c>
      <c r="H4935" s="35" t="str">
        <f>IF(B4935&lt;&gt;"",VLOOKUP(B4935,Zapisy!B4928:F4938,5,FALSE),"")</f>
        <v/>
      </c>
      <c r="I4935" s="14" t="str">
        <f>IF(B4935&lt;&gt;"",VLOOKUP(B4935,Dziennik!B:F,5,FALSE),"")</f>
        <v/>
      </c>
    </row>
    <row r="4936" spans="2:9" x14ac:dyDescent="0.2">
      <c r="B4936" s="14" t="str">
        <f>IF(Zapisy!B4929&lt;&gt;"",Zapisy!B4929,"")</f>
        <v/>
      </c>
      <c r="C4936" s="14" t="str">
        <f>IF(B4936&lt;&gt;"",VLOOKUP(B4936,JPK_KR!AP:AR,3,FALSE),"")</f>
        <v/>
      </c>
      <c r="D4936" s="32" t="str">
        <f>IF(B4936&lt;&gt;"",VLOOKUP(Zapisy!B4929,JPK_KR!AP:AV,7,FALSE),"")</f>
        <v/>
      </c>
      <c r="E4936" s="25" t="str">
        <f>IF(B4936&lt;&gt;"",VLOOKUP(B4936,Zapisy!B4929:D4937,3,FALSE),"")</f>
        <v/>
      </c>
      <c r="F4936" s="35" t="str">
        <f>IF(B4936&lt;&gt;"",VLOOKUP(B4936,Zapisy!B4929:C4937,2,FALSE),"")</f>
        <v/>
      </c>
      <c r="G4936" s="25" t="str">
        <f>IF(B4936&lt;&gt;"",VLOOKUP(B4936,Zapisy!B4929:G4929,6,FALSE),"")</f>
        <v/>
      </c>
      <c r="H4936" s="35" t="str">
        <f>IF(B4936&lt;&gt;"",VLOOKUP(B4936,Zapisy!B4929:F4939,5,FALSE),"")</f>
        <v/>
      </c>
      <c r="I4936" s="14" t="str">
        <f>IF(B4936&lt;&gt;"",VLOOKUP(B4936,Dziennik!B:F,5,FALSE),"")</f>
        <v/>
      </c>
    </row>
    <row r="4937" spans="2:9" x14ac:dyDescent="0.2">
      <c r="B4937" s="14" t="str">
        <f>IF(Zapisy!B4930&lt;&gt;"",Zapisy!B4930,"")</f>
        <v/>
      </c>
      <c r="C4937" s="14" t="str">
        <f>IF(B4937&lt;&gt;"",VLOOKUP(B4937,JPK_KR!AP:AR,3,FALSE),"")</f>
        <v/>
      </c>
      <c r="D4937" s="32" t="str">
        <f>IF(B4937&lt;&gt;"",VLOOKUP(Zapisy!B4930,JPK_KR!AP:AV,7,FALSE),"")</f>
        <v/>
      </c>
      <c r="E4937" s="25" t="str">
        <f>IF(B4937&lt;&gt;"",VLOOKUP(B4937,Zapisy!B4930:D4938,3,FALSE),"")</f>
        <v/>
      </c>
      <c r="F4937" s="35" t="str">
        <f>IF(B4937&lt;&gt;"",VLOOKUP(B4937,Zapisy!B4930:C4938,2,FALSE),"")</f>
        <v/>
      </c>
      <c r="G4937" s="25" t="str">
        <f>IF(B4937&lt;&gt;"",VLOOKUP(B4937,Zapisy!B4930:G4930,6,FALSE),"")</f>
        <v/>
      </c>
      <c r="H4937" s="35" t="str">
        <f>IF(B4937&lt;&gt;"",VLOOKUP(B4937,Zapisy!B4930:F4940,5,FALSE),"")</f>
        <v/>
      </c>
      <c r="I4937" s="14" t="str">
        <f>IF(B4937&lt;&gt;"",VLOOKUP(B4937,Dziennik!B:F,5,FALSE),"")</f>
        <v/>
      </c>
    </row>
    <row r="4938" spans="2:9" x14ac:dyDescent="0.2">
      <c r="B4938" s="14" t="str">
        <f>IF(Zapisy!B4931&lt;&gt;"",Zapisy!B4931,"")</f>
        <v/>
      </c>
      <c r="C4938" s="14" t="str">
        <f>IF(B4938&lt;&gt;"",VLOOKUP(B4938,JPK_KR!AP:AR,3,FALSE),"")</f>
        <v/>
      </c>
      <c r="D4938" s="32" t="str">
        <f>IF(B4938&lt;&gt;"",VLOOKUP(Zapisy!B4931,JPK_KR!AP:AV,7,FALSE),"")</f>
        <v/>
      </c>
      <c r="E4938" s="25" t="str">
        <f>IF(B4938&lt;&gt;"",VLOOKUP(B4938,Zapisy!B4931:D4939,3,FALSE),"")</f>
        <v/>
      </c>
      <c r="F4938" s="35" t="str">
        <f>IF(B4938&lt;&gt;"",VLOOKUP(B4938,Zapisy!B4931:C4939,2,FALSE),"")</f>
        <v/>
      </c>
      <c r="G4938" s="25" t="str">
        <f>IF(B4938&lt;&gt;"",VLOOKUP(B4938,Zapisy!B4931:G4931,6,FALSE),"")</f>
        <v/>
      </c>
      <c r="H4938" s="35" t="str">
        <f>IF(B4938&lt;&gt;"",VLOOKUP(B4938,Zapisy!B4931:F4941,5,FALSE),"")</f>
        <v/>
      </c>
      <c r="I4938" s="14" t="str">
        <f>IF(B4938&lt;&gt;"",VLOOKUP(B4938,Dziennik!B:F,5,FALSE),"")</f>
        <v/>
      </c>
    </row>
    <row r="4939" spans="2:9" x14ac:dyDescent="0.2">
      <c r="B4939" s="14" t="str">
        <f>IF(Zapisy!B4932&lt;&gt;"",Zapisy!B4932,"")</f>
        <v/>
      </c>
      <c r="C4939" s="14" t="str">
        <f>IF(B4939&lt;&gt;"",VLOOKUP(B4939,JPK_KR!AP:AR,3,FALSE),"")</f>
        <v/>
      </c>
      <c r="D4939" s="32" t="str">
        <f>IF(B4939&lt;&gt;"",VLOOKUP(Zapisy!B4932,JPK_KR!AP:AV,7,FALSE),"")</f>
        <v/>
      </c>
      <c r="E4939" s="25" t="str">
        <f>IF(B4939&lt;&gt;"",VLOOKUP(B4939,Zapisy!B4932:D4940,3,FALSE),"")</f>
        <v/>
      </c>
      <c r="F4939" s="35" t="str">
        <f>IF(B4939&lt;&gt;"",VLOOKUP(B4939,Zapisy!B4932:C4940,2,FALSE),"")</f>
        <v/>
      </c>
      <c r="G4939" s="25" t="str">
        <f>IF(B4939&lt;&gt;"",VLOOKUP(B4939,Zapisy!B4932:G4932,6,FALSE),"")</f>
        <v/>
      </c>
      <c r="H4939" s="35" t="str">
        <f>IF(B4939&lt;&gt;"",VLOOKUP(B4939,Zapisy!B4932:F4942,5,FALSE),"")</f>
        <v/>
      </c>
      <c r="I4939" s="14" t="str">
        <f>IF(B4939&lt;&gt;"",VLOOKUP(B4939,Dziennik!B:F,5,FALSE),"")</f>
        <v/>
      </c>
    </row>
    <row r="4940" spans="2:9" x14ac:dyDescent="0.2">
      <c r="B4940" s="14" t="str">
        <f>IF(Zapisy!B4933&lt;&gt;"",Zapisy!B4933,"")</f>
        <v/>
      </c>
      <c r="C4940" s="14" t="str">
        <f>IF(B4940&lt;&gt;"",VLOOKUP(B4940,JPK_KR!AP:AR,3,FALSE),"")</f>
        <v/>
      </c>
      <c r="D4940" s="32" t="str">
        <f>IF(B4940&lt;&gt;"",VLOOKUP(Zapisy!B4933,JPK_KR!AP:AV,7,FALSE),"")</f>
        <v/>
      </c>
      <c r="E4940" s="25" t="str">
        <f>IF(B4940&lt;&gt;"",VLOOKUP(B4940,Zapisy!B4933:D4941,3,FALSE),"")</f>
        <v/>
      </c>
      <c r="F4940" s="35" t="str">
        <f>IF(B4940&lt;&gt;"",VLOOKUP(B4940,Zapisy!B4933:C4941,2,FALSE),"")</f>
        <v/>
      </c>
      <c r="G4940" s="25" t="str">
        <f>IF(B4940&lt;&gt;"",VLOOKUP(B4940,Zapisy!B4933:G4933,6,FALSE),"")</f>
        <v/>
      </c>
      <c r="H4940" s="35" t="str">
        <f>IF(B4940&lt;&gt;"",VLOOKUP(B4940,Zapisy!B4933:F4943,5,FALSE),"")</f>
        <v/>
      </c>
      <c r="I4940" s="14" t="str">
        <f>IF(B4940&lt;&gt;"",VLOOKUP(B4940,Dziennik!B:F,5,FALSE),"")</f>
        <v/>
      </c>
    </row>
    <row r="4941" spans="2:9" x14ac:dyDescent="0.2">
      <c r="B4941" s="14" t="str">
        <f>IF(Zapisy!B4934&lt;&gt;"",Zapisy!B4934,"")</f>
        <v/>
      </c>
      <c r="C4941" s="14" t="str">
        <f>IF(B4941&lt;&gt;"",VLOOKUP(B4941,JPK_KR!AP:AR,3,FALSE),"")</f>
        <v/>
      </c>
      <c r="D4941" s="32" t="str">
        <f>IF(B4941&lt;&gt;"",VLOOKUP(Zapisy!B4934,JPK_KR!AP:AV,7,FALSE),"")</f>
        <v/>
      </c>
      <c r="E4941" s="25" t="str">
        <f>IF(B4941&lt;&gt;"",VLOOKUP(B4941,Zapisy!B4934:D4942,3,FALSE),"")</f>
        <v/>
      </c>
      <c r="F4941" s="35" t="str">
        <f>IF(B4941&lt;&gt;"",VLOOKUP(B4941,Zapisy!B4934:C4942,2,FALSE),"")</f>
        <v/>
      </c>
      <c r="G4941" s="25" t="str">
        <f>IF(B4941&lt;&gt;"",VLOOKUP(B4941,Zapisy!B4934:G4934,6,FALSE),"")</f>
        <v/>
      </c>
      <c r="H4941" s="35" t="str">
        <f>IF(B4941&lt;&gt;"",VLOOKUP(B4941,Zapisy!B4934:F4944,5,FALSE),"")</f>
        <v/>
      </c>
      <c r="I4941" s="14" t="str">
        <f>IF(B4941&lt;&gt;"",VLOOKUP(B4941,Dziennik!B:F,5,FALSE),"")</f>
        <v/>
      </c>
    </row>
    <row r="4942" spans="2:9" x14ac:dyDescent="0.2">
      <c r="B4942" s="14" t="str">
        <f>IF(Zapisy!B4935&lt;&gt;"",Zapisy!B4935,"")</f>
        <v/>
      </c>
      <c r="C4942" s="14" t="str">
        <f>IF(B4942&lt;&gt;"",VLOOKUP(B4942,JPK_KR!AP:AR,3,FALSE),"")</f>
        <v/>
      </c>
      <c r="D4942" s="32" t="str">
        <f>IF(B4942&lt;&gt;"",VLOOKUP(Zapisy!B4935,JPK_KR!AP:AV,7,FALSE),"")</f>
        <v/>
      </c>
      <c r="E4942" s="25" t="str">
        <f>IF(B4942&lt;&gt;"",VLOOKUP(B4942,Zapisy!B4935:D4943,3,FALSE),"")</f>
        <v/>
      </c>
      <c r="F4942" s="35" t="str">
        <f>IF(B4942&lt;&gt;"",VLOOKUP(B4942,Zapisy!B4935:C4943,2,FALSE),"")</f>
        <v/>
      </c>
      <c r="G4942" s="25" t="str">
        <f>IF(B4942&lt;&gt;"",VLOOKUP(B4942,Zapisy!B4935:G4935,6,FALSE),"")</f>
        <v/>
      </c>
      <c r="H4942" s="35" t="str">
        <f>IF(B4942&lt;&gt;"",VLOOKUP(B4942,Zapisy!B4935:F4945,5,FALSE),"")</f>
        <v/>
      </c>
      <c r="I4942" s="14" t="str">
        <f>IF(B4942&lt;&gt;"",VLOOKUP(B4942,Dziennik!B:F,5,FALSE),"")</f>
        <v/>
      </c>
    </row>
    <row r="4943" spans="2:9" x14ac:dyDescent="0.2">
      <c r="B4943" s="14" t="str">
        <f>IF(Zapisy!B4936&lt;&gt;"",Zapisy!B4936,"")</f>
        <v/>
      </c>
      <c r="C4943" s="14" t="str">
        <f>IF(B4943&lt;&gt;"",VLOOKUP(B4943,JPK_KR!AP:AR,3,FALSE),"")</f>
        <v/>
      </c>
      <c r="D4943" s="32" t="str">
        <f>IF(B4943&lt;&gt;"",VLOOKUP(Zapisy!B4936,JPK_KR!AP:AV,7,FALSE),"")</f>
        <v/>
      </c>
      <c r="E4943" s="25" t="str">
        <f>IF(B4943&lt;&gt;"",VLOOKUP(B4943,Zapisy!B4936:D4944,3,FALSE),"")</f>
        <v/>
      </c>
      <c r="F4943" s="35" t="str">
        <f>IF(B4943&lt;&gt;"",VLOOKUP(B4943,Zapisy!B4936:C4944,2,FALSE),"")</f>
        <v/>
      </c>
      <c r="G4943" s="25" t="str">
        <f>IF(B4943&lt;&gt;"",VLOOKUP(B4943,Zapisy!B4936:G4936,6,FALSE),"")</f>
        <v/>
      </c>
      <c r="H4943" s="35" t="str">
        <f>IF(B4943&lt;&gt;"",VLOOKUP(B4943,Zapisy!B4936:F4946,5,FALSE),"")</f>
        <v/>
      </c>
      <c r="I4943" s="14" t="str">
        <f>IF(B4943&lt;&gt;"",VLOOKUP(B4943,Dziennik!B:F,5,FALSE),"")</f>
        <v/>
      </c>
    </row>
    <row r="4944" spans="2:9" x14ac:dyDescent="0.2">
      <c r="B4944" s="14" t="str">
        <f>IF(Zapisy!B4937&lt;&gt;"",Zapisy!B4937,"")</f>
        <v/>
      </c>
      <c r="C4944" s="14" t="str">
        <f>IF(B4944&lt;&gt;"",VLOOKUP(B4944,JPK_KR!AP:AR,3,FALSE),"")</f>
        <v/>
      </c>
      <c r="D4944" s="32" t="str">
        <f>IF(B4944&lt;&gt;"",VLOOKUP(Zapisy!B4937,JPK_KR!AP:AV,7,FALSE),"")</f>
        <v/>
      </c>
      <c r="E4944" s="25" t="str">
        <f>IF(B4944&lt;&gt;"",VLOOKUP(B4944,Zapisy!B4937:D4945,3,FALSE),"")</f>
        <v/>
      </c>
      <c r="F4944" s="35" t="str">
        <f>IF(B4944&lt;&gt;"",VLOOKUP(B4944,Zapisy!B4937:C4945,2,FALSE),"")</f>
        <v/>
      </c>
      <c r="G4944" s="25" t="str">
        <f>IF(B4944&lt;&gt;"",VLOOKUP(B4944,Zapisy!B4937:G4937,6,FALSE),"")</f>
        <v/>
      </c>
      <c r="H4944" s="35" t="str">
        <f>IF(B4944&lt;&gt;"",VLOOKUP(B4944,Zapisy!B4937:F4947,5,FALSE),"")</f>
        <v/>
      </c>
      <c r="I4944" s="14" t="str">
        <f>IF(B4944&lt;&gt;"",VLOOKUP(B4944,Dziennik!B:F,5,FALSE),"")</f>
        <v/>
      </c>
    </row>
    <row r="4945" spans="2:9" x14ac:dyDescent="0.2">
      <c r="B4945" s="14" t="str">
        <f>IF(Zapisy!B4938&lt;&gt;"",Zapisy!B4938,"")</f>
        <v/>
      </c>
      <c r="C4945" s="14" t="str">
        <f>IF(B4945&lt;&gt;"",VLOOKUP(B4945,JPK_KR!AP:AR,3,FALSE),"")</f>
        <v/>
      </c>
      <c r="D4945" s="32" t="str">
        <f>IF(B4945&lt;&gt;"",VLOOKUP(Zapisy!B4938,JPK_KR!AP:AV,7,FALSE),"")</f>
        <v/>
      </c>
      <c r="E4945" s="25" t="str">
        <f>IF(B4945&lt;&gt;"",VLOOKUP(B4945,Zapisy!B4938:D4946,3,FALSE),"")</f>
        <v/>
      </c>
      <c r="F4945" s="35" t="str">
        <f>IF(B4945&lt;&gt;"",VLOOKUP(B4945,Zapisy!B4938:C4946,2,FALSE),"")</f>
        <v/>
      </c>
      <c r="G4945" s="25" t="str">
        <f>IF(B4945&lt;&gt;"",VLOOKUP(B4945,Zapisy!B4938:G4938,6,FALSE),"")</f>
        <v/>
      </c>
      <c r="H4945" s="35" t="str">
        <f>IF(B4945&lt;&gt;"",VLOOKUP(B4945,Zapisy!B4938:F4948,5,FALSE),"")</f>
        <v/>
      </c>
      <c r="I4945" s="14" t="str">
        <f>IF(B4945&lt;&gt;"",VLOOKUP(B4945,Dziennik!B:F,5,FALSE),"")</f>
        <v/>
      </c>
    </row>
    <row r="4946" spans="2:9" x14ac:dyDescent="0.2">
      <c r="B4946" s="14" t="str">
        <f>IF(Zapisy!B4939&lt;&gt;"",Zapisy!B4939,"")</f>
        <v/>
      </c>
      <c r="C4946" s="14" t="str">
        <f>IF(B4946&lt;&gt;"",VLOOKUP(B4946,JPK_KR!AP:AR,3,FALSE),"")</f>
        <v/>
      </c>
      <c r="D4946" s="32" t="str">
        <f>IF(B4946&lt;&gt;"",VLOOKUP(Zapisy!B4939,JPK_KR!AP:AV,7,FALSE),"")</f>
        <v/>
      </c>
      <c r="E4946" s="25" t="str">
        <f>IF(B4946&lt;&gt;"",VLOOKUP(B4946,Zapisy!B4939:D4947,3,FALSE),"")</f>
        <v/>
      </c>
      <c r="F4946" s="35" t="str">
        <f>IF(B4946&lt;&gt;"",VLOOKUP(B4946,Zapisy!B4939:C4947,2,FALSE),"")</f>
        <v/>
      </c>
      <c r="G4946" s="25" t="str">
        <f>IF(B4946&lt;&gt;"",VLOOKUP(B4946,Zapisy!B4939:G4939,6,FALSE),"")</f>
        <v/>
      </c>
      <c r="H4946" s="35" t="str">
        <f>IF(B4946&lt;&gt;"",VLOOKUP(B4946,Zapisy!B4939:F4949,5,FALSE),"")</f>
        <v/>
      </c>
      <c r="I4946" s="14" t="str">
        <f>IF(B4946&lt;&gt;"",VLOOKUP(B4946,Dziennik!B:F,5,FALSE),"")</f>
        <v/>
      </c>
    </row>
    <row r="4947" spans="2:9" x14ac:dyDescent="0.2">
      <c r="B4947" s="14" t="str">
        <f>IF(Zapisy!B4940&lt;&gt;"",Zapisy!B4940,"")</f>
        <v/>
      </c>
      <c r="C4947" s="14" t="str">
        <f>IF(B4947&lt;&gt;"",VLOOKUP(B4947,JPK_KR!AP:AR,3,FALSE),"")</f>
        <v/>
      </c>
      <c r="D4947" s="32" t="str">
        <f>IF(B4947&lt;&gt;"",VLOOKUP(Zapisy!B4940,JPK_KR!AP:AV,7,FALSE),"")</f>
        <v/>
      </c>
      <c r="E4947" s="25" t="str">
        <f>IF(B4947&lt;&gt;"",VLOOKUP(B4947,Zapisy!B4940:D4948,3,FALSE),"")</f>
        <v/>
      </c>
      <c r="F4947" s="35" t="str">
        <f>IF(B4947&lt;&gt;"",VLOOKUP(B4947,Zapisy!B4940:C4948,2,FALSE),"")</f>
        <v/>
      </c>
      <c r="G4947" s="25" t="str">
        <f>IF(B4947&lt;&gt;"",VLOOKUP(B4947,Zapisy!B4940:G4940,6,FALSE),"")</f>
        <v/>
      </c>
      <c r="H4947" s="35" t="str">
        <f>IF(B4947&lt;&gt;"",VLOOKUP(B4947,Zapisy!B4940:F4950,5,FALSE),"")</f>
        <v/>
      </c>
      <c r="I4947" s="14" t="str">
        <f>IF(B4947&lt;&gt;"",VLOOKUP(B4947,Dziennik!B:F,5,FALSE),"")</f>
        <v/>
      </c>
    </row>
    <row r="4948" spans="2:9" x14ac:dyDescent="0.2">
      <c r="B4948" s="14" t="str">
        <f>IF(Zapisy!B4941&lt;&gt;"",Zapisy!B4941,"")</f>
        <v/>
      </c>
      <c r="C4948" s="14" t="str">
        <f>IF(B4948&lt;&gt;"",VLOOKUP(B4948,JPK_KR!AP:AR,3,FALSE),"")</f>
        <v/>
      </c>
      <c r="D4948" s="32" t="str">
        <f>IF(B4948&lt;&gt;"",VLOOKUP(Zapisy!B4941,JPK_KR!AP:AV,7,FALSE),"")</f>
        <v/>
      </c>
      <c r="E4948" s="25" t="str">
        <f>IF(B4948&lt;&gt;"",VLOOKUP(B4948,Zapisy!B4941:D4949,3,FALSE),"")</f>
        <v/>
      </c>
      <c r="F4948" s="35" t="str">
        <f>IF(B4948&lt;&gt;"",VLOOKUP(B4948,Zapisy!B4941:C4949,2,FALSE),"")</f>
        <v/>
      </c>
      <c r="G4948" s="25" t="str">
        <f>IF(B4948&lt;&gt;"",VLOOKUP(B4948,Zapisy!B4941:G4941,6,FALSE),"")</f>
        <v/>
      </c>
      <c r="H4948" s="35" t="str">
        <f>IF(B4948&lt;&gt;"",VLOOKUP(B4948,Zapisy!B4941:F4951,5,FALSE),"")</f>
        <v/>
      </c>
      <c r="I4948" s="14" t="str">
        <f>IF(B4948&lt;&gt;"",VLOOKUP(B4948,Dziennik!B:F,5,FALSE),"")</f>
        <v/>
      </c>
    </row>
    <row r="4949" spans="2:9" x14ac:dyDescent="0.2">
      <c r="B4949" s="14" t="str">
        <f>IF(Zapisy!B4942&lt;&gt;"",Zapisy!B4942,"")</f>
        <v/>
      </c>
      <c r="C4949" s="14" t="str">
        <f>IF(B4949&lt;&gt;"",VLOOKUP(B4949,JPK_KR!AP:AR,3,FALSE),"")</f>
        <v/>
      </c>
      <c r="D4949" s="32" t="str">
        <f>IF(B4949&lt;&gt;"",VLOOKUP(Zapisy!B4942,JPK_KR!AP:AV,7,FALSE),"")</f>
        <v/>
      </c>
      <c r="E4949" s="25" t="str">
        <f>IF(B4949&lt;&gt;"",VLOOKUP(B4949,Zapisy!B4942:D4950,3,FALSE),"")</f>
        <v/>
      </c>
      <c r="F4949" s="35" t="str">
        <f>IF(B4949&lt;&gt;"",VLOOKUP(B4949,Zapisy!B4942:C4950,2,FALSE),"")</f>
        <v/>
      </c>
      <c r="G4949" s="25" t="str">
        <f>IF(B4949&lt;&gt;"",VLOOKUP(B4949,Zapisy!B4942:G4942,6,FALSE),"")</f>
        <v/>
      </c>
      <c r="H4949" s="35" t="str">
        <f>IF(B4949&lt;&gt;"",VLOOKUP(B4949,Zapisy!B4942:F4952,5,FALSE),"")</f>
        <v/>
      </c>
      <c r="I4949" s="14" t="str">
        <f>IF(B4949&lt;&gt;"",VLOOKUP(B4949,Dziennik!B:F,5,FALSE),"")</f>
        <v/>
      </c>
    </row>
    <row r="4950" spans="2:9" x14ac:dyDescent="0.2">
      <c r="B4950" s="14" t="str">
        <f>IF(Zapisy!B4943&lt;&gt;"",Zapisy!B4943,"")</f>
        <v/>
      </c>
      <c r="C4950" s="14" t="str">
        <f>IF(B4950&lt;&gt;"",VLOOKUP(B4950,JPK_KR!AP:AR,3,FALSE),"")</f>
        <v/>
      </c>
      <c r="D4950" s="32" t="str">
        <f>IF(B4950&lt;&gt;"",VLOOKUP(Zapisy!B4943,JPK_KR!AP:AV,7,FALSE),"")</f>
        <v/>
      </c>
      <c r="E4950" s="25" t="str">
        <f>IF(B4950&lt;&gt;"",VLOOKUP(B4950,Zapisy!B4943:D4951,3,FALSE),"")</f>
        <v/>
      </c>
      <c r="F4950" s="35" t="str">
        <f>IF(B4950&lt;&gt;"",VLOOKUP(B4950,Zapisy!B4943:C4951,2,FALSE),"")</f>
        <v/>
      </c>
      <c r="G4950" s="25" t="str">
        <f>IF(B4950&lt;&gt;"",VLOOKUP(B4950,Zapisy!B4943:G4943,6,FALSE),"")</f>
        <v/>
      </c>
      <c r="H4950" s="35" t="str">
        <f>IF(B4950&lt;&gt;"",VLOOKUP(B4950,Zapisy!B4943:F4953,5,FALSE),"")</f>
        <v/>
      </c>
      <c r="I4950" s="14" t="str">
        <f>IF(B4950&lt;&gt;"",VLOOKUP(B4950,Dziennik!B:F,5,FALSE),"")</f>
        <v/>
      </c>
    </row>
    <row r="4951" spans="2:9" x14ac:dyDescent="0.2">
      <c r="B4951" s="14" t="str">
        <f>IF(Zapisy!B4944&lt;&gt;"",Zapisy!B4944,"")</f>
        <v/>
      </c>
      <c r="C4951" s="14" t="str">
        <f>IF(B4951&lt;&gt;"",VLOOKUP(B4951,JPK_KR!AP:AR,3,FALSE),"")</f>
        <v/>
      </c>
      <c r="D4951" s="32" t="str">
        <f>IF(B4951&lt;&gt;"",VLOOKUP(Zapisy!B4944,JPK_KR!AP:AV,7,FALSE),"")</f>
        <v/>
      </c>
      <c r="E4951" s="25" t="str">
        <f>IF(B4951&lt;&gt;"",VLOOKUP(B4951,Zapisy!B4944:D4952,3,FALSE),"")</f>
        <v/>
      </c>
      <c r="F4951" s="35" t="str">
        <f>IF(B4951&lt;&gt;"",VLOOKUP(B4951,Zapisy!B4944:C4952,2,FALSE),"")</f>
        <v/>
      </c>
      <c r="G4951" s="25" t="str">
        <f>IF(B4951&lt;&gt;"",VLOOKUP(B4951,Zapisy!B4944:G4944,6,FALSE),"")</f>
        <v/>
      </c>
      <c r="H4951" s="35" t="str">
        <f>IF(B4951&lt;&gt;"",VLOOKUP(B4951,Zapisy!B4944:F4954,5,FALSE),"")</f>
        <v/>
      </c>
      <c r="I4951" s="14" t="str">
        <f>IF(B4951&lt;&gt;"",VLOOKUP(B4951,Dziennik!B:F,5,FALSE),"")</f>
        <v/>
      </c>
    </row>
    <row r="4952" spans="2:9" x14ac:dyDescent="0.2">
      <c r="B4952" s="14" t="str">
        <f>IF(Zapisy!B4945&lt;&gt;"",Zapisy!B4945,"")</f>
        <v/>
      </c>
      <c r="C4952" s="14" t="str">
        <f>IF(B4952&lt;&gt;"",VLOOKUP(B4952,JPK_KR!AP:AR,3,FALSE),"")</f>
        <v/>
      </c>
      <c r="D4952" s="32" t="str">
        <f>IF(B4952&lt;&gt;"",VLOOKUP(Zapisy!B4945,JPK_KR!AP:AV,7,FALSE),"")</f>
        <v/>
      </c>
      <c r="E4952" s="25" t="str">
        <f>IF(B4952&lt;&gt;"",VLOOKUP(B4952,Zapisy!B4945:D4953,3,FALSE),"")</f>
        <v/>
      </c>
      <c r="F4952" s="35" t="str">
        <f>IF(B4952&lt;&gt;"",VLOOKUP(B4952,Zapisy!B4945:C4953,2,FALSE),"")</f>
        <v/>
      </c>
      <c r="G4952" s="25" t="str">
        <f>IF(B4952&lt;&gt;"",VLOOKUP(B4952,Zapisy!B4945:G4945,6,FALSE),"")</f>
        <v/>
      </c>
      <c r="H4952" s="35" t="str">
        <f>IF(B4952&lt;&gt;"",VLOOKUP(B4952,Zapisy!B4945:F4955,5,FALSE),"")</f>
        <v/>
      </c>
      <c r="I4952" s="14" t="str">
        <f>IF(B4952&lt;&gt;"",VLOOKUP(B4952,Dziennik!B:F,5,FALSE),"")</f>
        <v/>
      </c>
    </row>
    <row r="4953" spans="2:9" x14ac:dyDescent="0.2">
      <c r="B4953" s="14" t="str">
        <f>IF(Zapisy!B4946&lt;&gt;"",Zapisy!B4946,"")</f>
        <v/>
      </c>
      <c r="C4953" s="14" t="str">
        <f>IF(B4953&lt;&gt;"",VLOOKUP(B4953,JPK_KR!AP:AR,3,FALSE),"")</f>
        <v/>
      </c>
      <c r="D4953" s="32" t="str">
        <f>IF(B4953&lt;&gt;"",VLOOKUP(Zapisy!B4946,JPK_KR!AP:AV,7,FALSE),"")</f>
        <v/>
      </c>
      <c r="E4953" s="25" t="str">
        <f>IF(B4953&lt;&gt;"",VLOOKUP(B4953,Zapisy!B4946:D4954,3,FALSE),"")</f>
        <v/>
      </c>
      <c r="F4953" s="35" t="str">
        <f>IF(B4953&lt;&gt;"",VLOOKUP(B4953,Zapisy!B4946:C4954,2,FALSE),"")</f>
        <v/>
      </c>
      <c r="G4953" s="25" t="str">
        <f>IF(B4953&lt;&gt;"",VLOOKUP(B4953,Zapisy!B4946:G4946,6,FALSE),"")</f>
        <v/>
      </c>
      <c r="H4953" s="35" t="str">
        <f>IF(B4953&lt;&gt;"",VLOOKUP(B4953,Zapisy!B4946:F4956,5,FALSE),"")</f>
        <v/>
      </c>
      <c r="I4953" s="14" t="str">
        <f>IF(B4953&lt;&gt;"",VLOOKUP(B4953,Dziennik!B:F,5,FALSE),"")</f>
        <v/>
      </c>
    </row>
    <row r="4954" spans="2:9" x14ac:dyDescent="0.2">
      <c r="B4954" s="14" t="str">
        <f>IF(Zapisy!B4947&lt;&gt;"",Zapisy!B4947,"")</f>
        <v/>
      </c>
      <c r="C4954" s="14" t="str">
        <f>IF(B4954&lt;&gt;"",VLOOKUP(B4954,JPK_KR!AP:AR,3,FALSE),"")</f>
        <v/>
      </c>
      <c r="D4954" s="32" t="str">
        <f>IF(B4954&lt;&gt;"",VLOOKUP(Zapisy!B4947,JPK_KR!AP:AV,7,FALSE),"")</f>
        <v/>
      </c>
      <c r="E4954" s="25" t="str">
        <f>IF(B4954&lt;&gt;"",VLOOKUP(B4954,Zapisy!B4947:D4955,3,FALSE),"")</f>
        <v/>
      </c>
      <c r="F4954" s="35" t="str">
        <f>IF(B4954&lt;&gt;"",VLOOKUP(B4954,Zapisy!B4947:C4955,2,FALSE),"")</f>
        <v/>
      </c>
      <c r="G4954" s="25" t="str">
        <f>IF(B4954&lt;&gt;"",VLOOKUP(B4954,Zapisy!B4947:G4947,6,FALSE),"")</f>
        <v/>
      </c>
      <c r="H4954" s="35" t="str">
        <f>IF(B4954&lt;&gt;"",VLOOKUP(B4954,Zapisy!B4947:F4957,5,FALSE),"")</f>
        <v/>
      </c>
      <c r="I4954" s="14" t="str">
        <f>IF(B4954&lt;&gt;"",VLOOKUP(B4954,Dziennik!B:F,5,FALSE),"")</f>
        <v/>
      </c>
    </row>
    <row r="4955" spans="2:9" x14ac:dyDescent="0.2">
      <c r="B4955" s="14" t="str">
        <f>IF(Zapisy!B4948&lt;&gt;"",Zapisy!B4948,"")</f>
        <v/>
      </c>
      <c r="C4955" s="14" t="str">
        <f>IF(B4955&lt;&gt;"",VLOOKUP(B4955,JPK_KR!AP:AR,3,FALSE),"")</f>
        <v/>
      </c>
      <c r="D4955" s="32" t="str">
        <f>IF(B4955&lt;&gt;"",VLOOKUP(Zapisy!B4948,JPK_KR!AP:AV,7,FALSE),"")</f>
        <v/>
      </c>
      <c r="E4955" s="25" t="str">
        <f>IF(B4955&lt;&gt;"",VLOOKUP(B4955,Zapisy!B4948:D4956,3,FALSE),"")</f>
        <v/>
      </c>
      <c r="F4955" s="35" t="str">
        <f>IF(B4955&lt;&gt;"",VLOOKUP(B4955,Zapisy!B4948:C4956,2,FALSE),"")</f>
        <v/>
      </c>
      <c r="G4955" s="25" t="str">
        <f>IF(B4955&lt;&gt;"",VLOOKUP(B4955,Zapisy!B4948:G4948,6,FALSE),"")</f>
        <v/>
      </c>
      <c r="H4955" s="35" t="str">
        <f>IF(B4955&lt;&gt;"",VLOOKUP(B4955,Zapisy!B4948:F4958,5,FALSE),"")</f>
        <v/>
      </c>
      <c r="I4955" s="14" t="str">
        <f>IF(B4955&lt;&gt;"",VLOOKUP(B4955,Dziennik!B:F,5,FALSE),"")</f>
        <v/>
      </c>
    </row>
    <row r="4956" spans="2:9" x14ac:dyDescent="0.2">
      <c r="B4956" s="14" t="str">
        <f>IF(Zapisy!B4949&lt;&gt;"",Zapisy!B4949,"")</f>
        <v/>
      </c>
      <c r="C4956" s="14" t="str">
        <f>IF(B4956&lt;&gt;"",VLOOKUP(B4956,JPK_KR!AP:AR,3,FALSE),"")</f>
        <v/>
      </c>
      <c r="D4956" s="32" t="str">
        <f>IF(B4956&lt;&gt;"",VLOOKUP(Zapisy!B4949,JPK_KR!AP:AV,7,FALSE),"")</f>
        <v/>
      </c>
      <c r="E4956" s="25" t="str">
        <f>IF(B4956&lt;&gt;"",VLOOKUP(B4956,Zapisy!B4949:D4957,3,FALSE),"")</f>
        <v/>
      </c>
      <c r="F4956" s="35" t="str">
        <f>IF(B4956&lt;&gt;"",VLOOKUP(B4956,Zapisy!B4949:C4957,2,FALSE),"")</f>
        <v/>
      </c>
      <c r="G4956" s="25" t="str">
        <f>IF(B4956&lt;&gt;"",VLOOKUP(B4956,Zapisy!B4949:G4949,6,FALSE),"")</f>
        <v/>
      </c>
      <c r="H4956" s="35" t="str">
        <f>IF(B4956&lt;&gt;"",VLOOKUP(B4956,Zapisy!B4949:F4959,5,FALSE),"")</f>
        <v/>
      </c>
      <c r="I4956" s="14" t="str">
        <f>IF(B4956&lt;&gt;"",VLOOKUP(B4956,Dziennik!B:F,5,FALSE),"")</f>
        <v/>
      </c>
    </row>
    <row r="4957" spans="2:9" x14ac:dyDescent="0.2">
      <c r="B4957" s="14" t="str">
        <f>IF(Zapisy!B4950&lt;&gt;"",Zapisy!B4950,"")</f>
        <v/>
      </c>
      <c r="C4957" s="14" t="str">
        <f>IF(B4957&lt;&gt;"",VLOOKUP(B4957,JPK_KR!AP:AR,3,FALSE),"")</f>
        <v/>
      </c>
      <c r="D4957" s="32" t="str">
        <f>IF(B4957&lt;&gt;"",VLOOKUP(Zapisy!B4950,JPK_KR!AP:AV,7,FALSE),"")</f>
        <v/>
      </c>
      <c r="E4957" s="25" t="str">
        <f>IF(B4957&lt;&gt;"",VLOOKUP(B4957,Zapisy!B4950:D4958,3,FALSE),"")</f>
        <v/>
      </c>
      <c r="F4957" s="35" t="str">
        <f>IF(B4957&lt;&gt;"",VLOOKUP(B4957,Zapisy!B4950:C4958,2,FALSE),"")</f>
        <v/>
      </c>
      <c r="G4957" s="25" t="str">
        <f>IF(B4957&lt;&gt;"",VLOOKUP(B4957,Zapisy!B4950:G4950,6,FALSE),"")</f>
        <v/>
      </c>
      <c r="H4957" s="35" t="str">
        <f>IF(B4957&lt;&gt;"",VLOOKUP(B4957,Zapisy!B4950:F4960,5,FALSE),"")</f>
        <v/>
      </c>
      <c r="I4957" s="14" t="str">
        <f>IF(B4957&lt;&gt;"",VLOOKUP(B4957,Dziennik!B:F,5,FALSE),"")</f>
        <v/>
      </c>
    </row>
    <row r="4958" spans="2:9" x14ac:dyDescent="0.2">
      <c r="B4958" s="14" t="str">
        <f>IF(Zapisy!B4951&lt;&gt;"",Zapisy!B4951,"")</f>
        <v/>
      </c>
      <c r="C4958" s="14" t="str">
        <f>IF(B4958&lt;&gt;"",VLOOKUP(B4958,JPK_KR!AP:AR,3,FALSE),"")</f>
        <v/>
      </c>
      <c r="D4958" s="32" t="str">
        <f>IF(B4958&lt;&gt;"",VLOOKUP(Zapisy!B4951,JPK_KR!AP:AV,7,FALSE),"")</f>
        <v/>
      </c>
      <c r="E4958" s="25" t="str">
        <f>IF(B4958&lt;&gt;"",VLOOKUP(B4958,Zapisy!B4951:D4959,3,FALSE),"")</f>
        <v/>
      </c>
      <c r="F4958" s="35" t="str">
        <f>IF(B4958&lt;&gt;"",VLOOKUP(B4958,Zapisy!B4951:C4959,2,FALSE),"")</f>
        <v/>
      </c>
      <c r="G4958" s="25" t="str">
        <f>IF(B4958&lt;&gt;"",VLOOKUP(B4958,Zapisy!B4951:G4951,6,FALSE),"")</f>
        <v/>
      </c>
      <c r="H4958" s="35" t="str">
        <f>IF(B4958&lt;&gt;"",VLOOKUP(B4958,Zapisy!B4951:F4961,5,FALSE),"")</f>
        <v/>
      </c>
      <c r="I4958" s="14" t="str">
        <f>IF(B4958&lt;&gt;"",VLOOKUP(B4958,Dziennik!B:F,5,FALSE),"")</f>
        <v/>
      </c>
    </row>
    <row r="4959" spans="2:9" x14ac:dyDescent="0.2">
      <c r="B4959" s="14" t="str">
        <f>IF(Zapisy!B4952&lt;&gt;"",Zapisy!B4952,"")</f>
        <v/>
      </c>
      <c r="C4959" s="14" t="str">
        <f>IF(B4959&lt;&gt;"",VLOOKUP(B4959,JPK_KR!AP:AR,3,FALSE),"")</f>
        <v/>
      </c>
      <c r="D4959" s="32" t="str">
        <f>IF(B4959&lt;&gt;"",VLOOKUP(Zapisy!B4952,JPK_KR!AP:AV,7,FALSE),"")</f>
        <v/>
      </c>
      <c r="E4959" s="25" t="str">
        <f>IF(B4959&lt;&gt;"",VLOOKUP(B4959,Zapisy!B4952:D4960,3,FALSE),"")</f>
        <v/>
      </c>
      <c r="F4959" s="35" t="str">
        <f>IF(B4959&lt;&gt;"",VLOOKUP(B4959,Zapisy!B4952:C4960,2,FALSE),"")</f>
        <v/>
      </c>
      <c r="G4959" s="25" t="str">
        <f>IF(B4959&lt;&gt;"",VLOOKUP(B4959,Zapisy!B4952:G4952,6,FALSE),"")</f>
        <v/>
      </c>
      <c r="H4959" s="35" t="str">
        <f>IF(B4959&lt;&gt;"",VLOOKUP(B4959,Zapisy!B4952:F4962,5,FALSE),"")</f>
        <v/>
      </c>
      <c r="I4959" s="14" t="str">
        <f>IF(B4959&lt;&gt;"",VLOOKUP(B4959,Dziennik!B:F,5,FALSE),"")</f>
        <v/>
      </c>
    </row>
    <row r="4960" spans="2:9" x14ac:dyDescent="0.2">
      <c r="B4960" s="14" t="str">
        <f>IF(Zapisy!B4953&lt;&gt;"",Zapisy!B4953,"")</f>
        <v/>
      </c>
      <c r="C4960" s="14" t="str">
        <f>IF(B4960&lt;&gt;"",VLOOKUP(B4960,JPK_KR!AP:AR,3,FALSE),"")</f>
        <v/>
      </c>
      <c r="D4960" s="32" t="str">
        <f>IF(B4960&lt;&gt;"",VLOOKUP(Zapisy!B4953,JPK_KR!AP:AV,7,FALSE),"")</f>
        <v/>
      </c>
      <c r="E4960" s="25" t="str">
        <f>IF(B4960&lt;&gt;"",VLOOKUP(B4960,Zapisy!B4953:D4961,3,FALSE),"")</f>
        <v/>
      </c>
      <c r="F4960" s="35" t="str">
        <f>IF(B4960&lt;&gt;"",VLOOKUP(B4960,Zapisy!B4953:C4961,2,FALSE),"")</f>
        <v/>
      </c>
      <c r="G4960" s="25" t="str">
        <f>IF(B4960&lt;&gt;"",VLOOKUP(B4960,Zapisy!B4953:G4953,6,FALSE),"")</f>
        <v/>
      </c>
      <c r="H4960" s="35" t="str">
        <f>IF(B4960&lt;&gt;"",VLOOKUP(B4960,Zapisy!B4953:F4963,5,FALSE),"")</f>
        <v/>
      </c>
      <c r="I4960" s="14" t="str">
        <f>IF(B4960&lt;&gt;"",VLOOKUP(B4960,Dziennik!B:F,5,FALSE),"")</f>
        <v/>
      </c>
    </row>
    <row r="4961" spans="2:9" x14ac:dyDescent="0.2">
      <c r="B4961" s="14" t="str">
        <f>IF(Zapisy!B4954&lt;&gt;"",Zapisy!B4954,"")</f>
        <v/>
      </c>
      <c r="C4961" s="14" t="str">
        <f>IF(B4961&lt;&gt;"",VLOOKUP(B4961,JPK_KR!AP:AR,3,FALSE),"")</f>
        <v/>
      </c>
      <c r="D4961" s="32" t="str">
        <f>IF(B4961&lt;&gt;"",VLOOKUP(Zapisy!B4954,JPK_KR!AP:AV,7,FALSE),"")</f>
        <v/>
      </c>
      <c r="E4961" s="25" t="str">
        <f>IF(B4961&lt;&gt;"",VLOOKUP(B4961,Zapisy!B4954:D4962,3,FALSE),"")</f>
        <v/>
      </c>
      <c r="F4961" s="35" t="str">
        <f>IF(B4961&lt;&gt;"",VLOOKUP(B4961,Zapisy!B4954:C4962,2,FALSE),"")</f>
        <v/>
      </c>
      <c r="G4961" s="25" t="str">
        <f>IF(B4961&lt;&gt;"",VLOOKUP(B4961,Zapisy!B4954:G4954,6,FALSE),"")</f>
        <v/>
      </c>
      <c r="H4961" s="35" t="str">
        <f>IF(B4961&lt;&gt;"",VLOOKUP(B4961,Zapisy!B4954:F4964,5,FALSE),"")</f>
        <v/>
      </c>
      <c r="I4961" s="14" t="str">
        <f>IF(B4961&lt;&gt;"",VLOOKUP(B4961,Dziennik!B:F,5,FALSE),"")</f>
        <v/>
      </c>
    </row>
    <row r="4962" spans="2:9" x14ac:dyDescent="0.2">
      <c r="B4962" s="14" t="str">
        <f>IF(Zapisy!B4955&lt;&gt;"",Zapisy!B4955,"")</f>
        <v/>
      </c>
      <c r="C4962" s="14" t="str">
        <f>IF(B4962&lt;&gt;"",VLOOKUP(B4962,JPK_KR!AP:AR,3,FALSE),"")</f>
        <v/>
      </c>
      <c r="D4962" s="32" t="str">
        <f>IF(B4962&lt;&gt;"",VLOOKUP(Zapisy!B4955,JPK_KR!AP:AV,7,FALSE),"")</f>
        <v/>
      </c>
      <c r="E4962" s="25" t="str">
        <f>IF(B4962&lt;&gt;"",VLOOKUP(B4962,Zapisy!B4955:D4963,3,FALSE),"")</f>
        <v/>
      </c>
      <c r="F4962" s="35" t="str">
        <f>IF(B4962&lt;&gt;"",VLOOKUP(B4962,Zapisy!B4955:C4963,2,FALSE),"")</f>
        <v/>
      </c>
      <c r="G4962" s="25" t="str">
        <f>IF(B4962&lt;&gt;"",VLOOKUP(B4962,Zapisy!B4955:G4955,6,FALSE),"")</f>
        <v/>
      </c>
      <c r="H4962" s="35" t="str">
        <f>IF(B4962&lt;&gt;"",VLOOKUP(B4962,Zapisy!B4955:F4965,5,FALSE),"")</f>
        <v/>
      </c>
      <c r="I4962" s="14" t="str">
        <f>IF(B4962&lt;&gt;"",VLOOKUP(B4962,Dziennik!B:F,5,FALSE),"")</f>
        <v/>
      </c>
    </row>
    <row r="4963" spans="2:9" x14ac:dyDescent="0.2">
      <c r="B4963" s="14" t="str">
        <f>IF(Zapisy!B4956&lt;&gt;"",Zapisy!B4956,"")</f>
        <v/>
      </c>
      <c r="C4963" s="14" t="str">
        <f>IF(B4963&lt;&gt;"",VLOOKUP(B4963,JPK_KR!AP:AR,3,FALSE),"")</f>
        <v/>
      </c>
      <c r="D4963" s="32" t="str">
        <f>IF(B4963&lt;&gt;"",VLOOKUP(Zapisy!B4956,JPK_KR!AP:AV,7,FALSE),"")</f>
        <v/>
      </c>
      <c r="E4963" s="25" t="str">
        <f>IF(B4963&lt;&gt;"",VLOOKUP(B4963,Zapisy!B4956:D4964,3,FALSE),"")</f>
        <v/>
      </c>
      <c r="F4963" s="35" t="str">
        <f>IF(B4963&lt;&gt;"",VLOOKUP(B4963,Zapisy!B4956:C4964,2,FALSE),"")</f>
        <v/>
      </c>
      <c r="G4963" s="25" t="str">
        <f>IF(B4963&lt;&gt;"",VLOOKUP(B4963,Zapisy!B4956:G4956,6,FALSE),"")</f>
        <v/>
      </c>
      <c r="H4963" s="35" t="str">
        <f>IF(B4963&lt;&gt;"",VLOOKUP(B4963,Zapisy!B4956:F4966,5,FALSE),"")</f>
        <v/>
      </c>
      <c r="I4963" s="14" t="str">
        <f>IF(B4963&lt;&gt;"",VLOOKUP(B4963,Dziennik!B:F,5,FALSE),"")</f>
        <v/>
      </c>
    </row>
    <row r="4964" spans="2:9" x14ac:dyDescent="0.2">
      <c r="B4964" s="14" t="str">
        <f>IF(Zapisy!B4957&lt;&gt;"",Zapisy!B4957,"")</f>
        <v/>
      </c>
      <c r="C4964" s="14" t="str">
        <f>IF(B4964&lt;&gt;"",VLOOKUP(B4964,JPK_KR!AP:AR,3,FALSE),"")</f>
        <v/>
      </c>
      <c r="D4964" s="32" t="str">
        <f>IF(B4964&lt;&gt;"",VLOOKUP(Zapisy!B4957,JPK_KR!AP:AV,7,FALSE),"")</f>
        <v/>
      </c>
      <c r="E4964" s="25" t="str">
        <f>IF(B4964&lt;&gt;"",VLOOKUP(B4964,Zapisy!B4957:D4965,3,FALSE),"")</f>
        <v/>
      </c>
      <c r="F4964" s="35" t="str">
        <f>IF(B4964&lt;&gt;"",VLOOKUP(B4964,Zapisy!B4957:C4965,2,FALSE),"")</f>
        <v/>
      </c>
      <c r="G4964" s="25" t="str">
        <f>IF(B4964&lt;&gt;"",VLOOKUP(B4964,Zapisy!B4957:G4957,6,FALSE),"")</f>
        <v/>
      </c>
      <c r="H4964" s="35" t="str">
        <f>IF(B4964&lt;&gt;"",VLOOKUP(B4964,Zapisy!B4957:F4967,5,FALSE),"")</f>
        <v/>
      </c>
      <c r="I4964" s="14" t="str">
        <f>IF(B4964&lt;&gt;"",VLOOKUP(B4964,Dziennik!B:F,5,FALSE),"")</f>
        <v/>
      </c>
    </row>
    <row r="4965" spans="2:9" x14ac:dyDescent="0.2">
      <c r="B4965" s="14" t="str">
        <f>IF(Zapisy!B4958&lt;&gt;"",Zapisy!B4958,"")</f>
        <v/>
      </c>
      <c r="C4965" s="14" t="str">
        <f>IF(B4965&lt;&gt;"",VLOOKUP(B4965,JPK_KR!AP:AR,3,FALSE),"")</f>
        <v/>
      </c>
      <c r="D4965" s="32" t="str">
        <f>IF(B4965&lt;&gt;"",VLOOKUP(Zapisy!B4958,JPK_KR!AP:AV,7,FALSE),"")</f>
        <v/>
      </c>
      <c r="E4965" s="25" t="str">
        <f>IF(B4965&lt;&gt;"",VLOOKUP(B4965,Zapisy!B4958:D4966,3,FALSE),"")</f>
        <v/>
      </c>
      <c r="F4965" s="35" t="str">
        <f>IF(B4965&lt;&gt;"",VLOOKUP(B4965,Zapisy!B4958:C4966,2,FALSE),"")</f>
        <v/>
      </c>
      <c r="G4965" s="25" t="str">
        <f>IF(B4965&lt;&gt;"",VLOOKUP(B4965,Zapisy!B4958:G4958,6,FALSE),"")</f>
        <v/>
      </c>
      <c r="H4965" s="35" t="str">
        <f>IF(B4965&lt;&gt;"",VLOOKUP(B4965,Zapisy!B4958:F4968,5,FALSE),"")</f>
        <v/>
      </c>
      <c r="I4965" s="14" t="str">
        <f>IF(B4965&lt;&gt;"",VLOOKUP(B4965,Dziennik!B:F,5,FALSE),"")</f>
        <v/>
      </c>
    </row>
    <row r="4966" spans="2:9" x14ac:dyDescent="0.2">
      <c r="B4966" s="14" t="str">
        <f>IF(Zapisy!B4959&lt;&gt;"",Zapisy!B4959,"")</f>
        <v/>
      </c>
      <c r="C4966" s="14" t="str">
        <f>IF(B4966&lt;&gt;"",VLOOKUP(B4966,JPK_KR!AP:AR,3,FALSE),"")</f>
        <v/>
      </c>
      <c r="D4966" s="32" t="str">
        <f>IF(B4966&lt;&gt;"",VLOOKUP(Zapisy!B4959,JPK_KR!AP:AV,7,FALSE),"")</f>
        <v/>
      </c>
      <c r="E4966" s="25" t="str">
        <f>IF(B4966&lt;&gt;"",VLOOKUP(B4966,Zapisy!B4959:D4967,3,FALSE),"")</f>
        <v/>
      </c>
      <c r="F4966" s="35" t="str">
        <f>IF(B4966&lt;&gt;"",VLOOKUP(B4966,Zapisy!B4959:C4967,2,FALSE),"")</f>
        <v/>
      </c>
      <c r="G4966" s="25" t="str">
        <f>IF(B4966&lt;&gt;"",VLOOKUP(B4966,Zapisy!B4959:G4959,6,FALSE),"")</f>
        <v/>
      </c>
      <c r="H4966" s="35" t="str">
        <f>IF(B4966&lt;&gt;"",VLOOKUP(B4966,Zapisy!B4959:F4969,5,FALSE),"")</f>
        <v/>
      </c>
      <c r="I4966" s="14" t="str">
        <f>IF(B4966&lt;&gt;"",VLOOKUP(B4966,Dziennik!B:F,5,FALSE),"")</f>
        <v/>
      </c>
    </row>
    <row r="4967" spans="2:9" x14ac:dyDescent="0.2">
      <c r="B4967" s="14" t="str">
        <f>IF(Zapisy!B4960&lt;&gt;"",Zapisy!B4960,"")</f>
        <v/>
      </c>
      <c r="C4967" s="14" t="str">
        <f>IF(B4967&lt;&gt;"",VLOOKUP(B4967,JPK_KR!AP:AR,3,FALSE),"")</f>
        <v/>
      </c>
      <c r="D4967" s="32" t="str">
        <f>IF(B4967&lt;&gt;"",VLOOKUP(Zapisy!B4960,JPK_KR!AP:AV,7,FALSE),"")</f>
        <v/>
      </c>
      <c r="E4967" s="25" t="str">
        <f>IF(B4967&lt;&gt;"",VLOOKUP(B4967,Zapisy!B4960:D4968,3,FALSE),"")</f>
        <v/>
      </c>
      <c r="F4967" s="35" t="str">
        <f>IF(B4967&lt;&gt;"",VLOOKUP(B4967,Zapisy!B4960:C4968,2,FALSE),"")</f>
        <v/>
      </c>
      <c r="G4967" s="25" t="str">
        <f>IF(B4967&lt;&gt;"",VLOOKUP(B4967,Zapisy!B4960:G4960,6,FALSE),"")</f>
        <v/>
      </c>
      <c r="H4967" s="35" t="str">
        <f>IF(B4967&lt;&gt;"",VLOOKUP(B4967,Zapisy!B4960:F4970,5,FALSE),"")</f>
        <v/>
      </c>
      <c r="I4967" s="14" t="str">
        <f>IF(B4967&lt;&gt;"",VLOOKUP(B4967,Dziennik!B:F,5,FALSE),"")</f>
        <v/>
      </c>
    </row>
    <row r="4968" spans="2:9" x14ac:dyDescent="0.2">
      <c r="B4968" s="14" t="str">
        <f>IF(Zapisy!B4961&lt;&gt;"",Zapisy!B4961,"")</f>
        <v/>
      </c>
      <c r="C4968" s="14" t="str">
        <f>IF(B4968&lt;&gt;"",VLOOKUP(B4968,JPK_KR!AP:AR,3,FALSE),"")</f>
        <v/>
      </c>
      <c r="D4968" s="32" t="str">
        <f>IF(B4968&lt;&gt;"",VLOOKUP(Zapisy!B4961,JPK_KR!AP:AV,7,FALSE),"")</f>
        <v/>
      </c>
      <c r="E4968" s="25" t="str">
        <f>IF(B4968&lt;&gt;"",VLOOKUP(B4968,Zapisy!B4961:D4969,3,FALSE),"")</f>
        <v/>
      </c>
      <c r="F4968" s="35" t="str">
        <f>IF(B4968&lt;&gt;"",VLOOKUP(B4968,Zapisy!B4961:C4969,2,FALSE),"")</f>
        <v/>
      </c>
      <c r="G4968" s="25" t="str">
        <f>IF(B4968&lt;&gt;"",VLOOKUP(B4968,Zapisy!B4961:G4961,6,FALSE),"")</f>
        <v/>
      </c>
      <c r="H4968" s="35" t="str">
        <f>IF(B4968&lt;&gt;"",VLOOKUP(B4968,Zapisy!B4961:F4971,5,FALSE),"")</f>
        <v/>
      </c>
      <c r="I4968" s="14" t="str">
        <f>IF(B4968&lt;&gt;"",VLOOKUP(B4968,Dziennik!B:F,5,FALSE),"")</f>
        <v/>
      </c>
    </row>
    <row r="4969" spans="2:9" x14ac:dyDescent="0.2">
      <c r="B4969" s="14" t="str">
        <f>IF(Zapisy!B4962&lt;&gt;"",Zapisy!B4962,"")</f>
        <v/>
      </c>
      <c r="C4969" s="14" t="str">
        <f>IF(B4969&lt;&gt;"",VLOOKUP(B4969,JPK_KR!AP:AR,3,FALSE),"")</f>
        <v/>
      </c>
      <c r="D4969" s="32" t="str">
        <f>IF(B4969&lt;&gt;"",VLOOKUP(Zapisy!B4962,JPK_KR!AP:AV,7,FALSE),"")</f>
        <v/>
      </c>
      <c r="E4969" s="25" t="str">
        <f>IF(B4969&lt;&gt;"",VLOOKUP(B4969,Zapisy!B4962:D4970,3,FALSE),"")</f>
        <v/>
      </c>
      <c r="F4969" s="35" t="str">
        <f>IF(B4969&lt;&gt;"",VLOOKUP(B4969,Zapisy!B4962:C4970,2,FALSE),"")</f>
        <v/>
      </c>
      <c r="G4969" s="25" t="str">
        <f>IF(B4969&lt;&gt;"",VLOOKUP(B4969,Zapisy!B4962:G4962,6,FALSE),"")</f>
        <v/>
      </c>
      <c r="H4969" s="35" t="str">
        <f>IF(B4969&lt;&gt;"",VLOOKUP(B4969,Zapisy!B4962:F4972,5,FALSE),"")</f>
        <v/>
      </c>
      <c r="I4969" s="14" t="str">
        <f>IF(B4969&lt;&gt;"",VLOOKUP(B4969,Dziennik!B:F,5,FALSE),"")</f>
        <v/>
      </c>
    </row>
    <row r="4970" spans="2:9" x14ac:dyDescent="0.2">
      <c r="B4970" s="14" t="str">
        <f>IF(Zapisy!B4963&lt;&gt;"",Zapisy!B4963,"")</f>
        <v/>
      </c>
      <c r="C4970" s="14" t="str">
        <f>IF(B4970&lt;&gt;"",VLOOKUP(B4970,JPK_KR!AP:AR,3,FALSE),"")</f>
        <v/>
      </c>
      <c r="D4970" s="32" t="str">
        <f>IF(B4970&lt;&gt;"",VLOOKUP(Zapisy!B4963,JPK_KR!AP:AV,7,FALSE),"")</f>
        <v/>
      </c>
      <c r="E4970" s="25" t="str">
        <f>IF(B4970&lt;&gt;"",VLOOKUP(B4970,Zapisy!B4963:D4971,3,FALSE),"")</f>
        <v/>
      </c>
      <c r="F4970" s="35" t="str">
        <f>IF(B4970&lt;&gt;"",VLOOKUP(B4970,Zapisy!B4963:C4971,2,FALSE),"")</f>
        <v/>
      </c>
      <c r="G4970" s="25" t="str">
        <f>IF(B4970&lt;&gt;"",VLOOKUP(B4970,Zapisy!B4963:G4963,6,FALSE),"")</f>
        <v/>
      </c>
      <c r="H4970" s="35" t="str">
        <f>IF(B4970&lt;&gt;"",VLOOKUP(B4970,Zapisy!B4963:F4973,5,FALSE),"")</f>
        <v/>
      </c>
      <c r="I4970" s="14" t="str">
        <f>IF(B4970&lt;&gt;"",VLOOKUP(B4970,Dziennik!B:F,5,FALSE),"")</f>
        <v/>
      </c>
    </row>
    <row r="4971" spans="2:9" x14ac:dyDescent="0.2">
      <c r="B4971" s="14" t="str">
        <f>IF(Zapisy!B4964&lt;&gt;"",Zapisy!B4964,"")</f>
        <v/>
      </c>
      <c r="C4971" s="14" t="str">
        <f>IF(B4971&lt;&gt;"",VLOOKUP(B4971,JPK_KR!AP:AR,3,FALSE),"")</f>
        <v/>
      </c>
      <c r="D4971" s="32" t="str">
        <f>IF(B4971&lt;&gt;"",VLOOKUP(Zapisy!B4964,JPK_KR!AP:AV,7,FALSE),"")</f>
        <v/>
      </c>
      <c r="E4971" s="25" t="str">
        <f>IF(B4971&lt;&gt;"",VLOOKUP(B4971,Zapisy!B4964:D4972,3,FALSE),"")</f>
        <v/>
      </c>
      <c r="F4971" s="35" t="str">
        <f>IF(B4971&lt;&gt;"",VLOOKUP(B4971,Zapisy!B4964:C4972,2,FALSE),"")</f>
        <v/>
      </c>
      <c r="G4971" s="25" t="str">
        <f>IF(B4971&lt;&gt;"",VLOOKUP(B4971,Zapisy!B4964:G4964,6,FALSE),"")</f>
        <v/>
      </c>
      <c r="H4971" s="35" t="str">
        <f>IF(B4971&lt;&gt;"",VLOOKUP(B4971,Zapisy!B4964:F4974,5,FALSE),"")</f>
        <v/>
      </c>
      <c r="I4971" s="14" t="str">
        <f>IF(B4971&lt;&gt;"",VLOOKUP(B4971,Dziennik!B:F,5,FALSE),"")</f>
        <v/>
      </c>
    </row>
    <row r="4972" spans="2:9" x14ac:dyDescent="0.2">
      <c r="B4972" s="14" t="str">
        <f>IF(Zapisy!B4965&lt;&gt;"",Zapisy!B4965,"")</f>
        <v/>
      </c>
      <c r="C4972" s="14" t="str">
        <f>IF(B4972&lt;&gt;"",VLOOKUP(B4972,JPK_KR!AP:AR,3,FALSE),"")</f>
        <v/>
      </c>
      <c r="D4972" s="32" t="str">
        <f>IF(B4972&lt;&gt;"",VLOOKUP(Zapisy!B4965,JPK_KR!AP:AV,7,FALSE),"")</f>
        <v/>
      </c>
      <c r="E4972" s="25" t="str">
        <f>IF(B4972&lt;&gt;"",VLOOKUP(B4972,Zapisy!B4965:D4973,3,FALSE),"")</f>
        <v/>
      </c>
      <c r="F4972" s="35" t="str">
        <f>IF(B4972&lt;&gt;"",VLOOKUP(B4972,Zapisy!B4965:C4973,2,FALSE),"")</f>
        <v/>
      </c>
      <c r="G4972" s="25" t="str">
        <f>IF(B4972&lt;&gt;"",VLOOKUP(B4972,Zapisy!B4965:G4965,6,FALSE),"")</f>
        <v/>
      </c>
      <c r="H4972" s="35" t="str">
        <f>IF(B4972&lt;&gt;"",VLOOKUP(B4972,Zapisy!B4965:F4975,5,FALSE),"")</f>
        <v/>
      </c>
      <c r="I4972" s="14" t="str">
        <f>IF(B4972&lt;&gt;"",VLOOKUP(B4972,Dziennik!B:F,5,FALSE),"")</f>
        <v/>
      </c>
    </row>
    <row r="4973" spans="2:9" x14ac:dyDescent="0.2">
      <c r="B4973" s="14" t="str">
        <f>IF(Zapisy!B4966&lt;&gt;"",Zapisy!B4966,"")</f>
        <v/>
      </c>
      <c r="C4973" s="14" t="str">
        <f>IF(B4973&lt;&gt;"",VLOOKUP(B4973,JPK_KR!AP:AR,3,FALSE),"")</f>
        <v/>
      </c>
      <c r="D4973" s="32" t="str">
        <f>IF(B4973&lt;&gt;"",VLOOKUP(Zapisy!B4966,JPK_KR!AP:AV,7,FALSE),"")</f>
        <v/>
      </c>
      <c r="E4973" s="25" t="str">
        <f>IF(B4973&lt;&gt;"",VLOOKUP(B4973,Zapisy!B4966:D4974,3,FALSE),"")</f>
        <v/>
      </c>
      <c r="F4973" s="35" t="str">
        <f>IF(B4973&lt;&gt;"",VLOOKUP(B4973,Zapisy!B4966:C4974,2,FALSE),"")</f>
        <v/>
      </c>
      <c r="G4973" s="25" t="str">
        <f>IF(B4973&lt;&gt;"",VLOOKUP(B4973,Zapisy!B4966:G4966,6,FALSE),"")</f>
        <v/>
      </c>
      <c r="H4973" s="35" t="str">
        <f>IF(B4973&lt;&gt;"",VLOOKUP(B4973,Zapisy!B4966:F4976,5,FALSE),"")</f>
        <v/>
      </c>
      <c r="I4973" s="14" t="str">
        <f>IF(B4973&lt;&gt;"",VLOOKUP(B4973,Dziennik!B:F,5,FALSE),"")</f>
        <v/>
      </c>
    </row>
    <row r="4974" spans="2:9" x14ac:dyDescent="0.2">
      <c r="B4974" s="14" t="str">
        <f>IF(Zapisy!B4967&lt;&gt;"",Zapisy!B4967,"")</f>
        <v/>
      </c>
      <c r="C4974" s="14" t="str">
        <f>IF(B4974&lt;&gt;"",VLOOKUP(B4974,JPK_KR!AP:AR,3,FALSE),"")</f>
        <v/>
      </c>
      <c r="D4974" s="32" t="str">
        <f>IF(B4974&lt;&gt;"",VLOOKUP(Zapisy!B4967,JPK_KR!AP:AV,7,FALSE),"")</f>
        <v/>
      </c>
      <c r="E4974" s="25" t="str">
        <f>IF(B4974&lt;&gt;"",VLOOKUP(B4974,Zapisy!B4967:D4975,3,FALSE),"")</f>
        <v/>
      </c>
      <c r="F4974" s="35" t="str">
        <f>IF(B4974&lt;&gt;"",VLOOKUP(B4974,Zapisy!B4967:C4975,2,FALSE),"")</f>
        <v/>
      </c>
      <c r="G4974" s="25" t="str">
        <f>IF(B4974&lt;&gt;"",VLOOKUP(B4974,Zapisy!B4967:G4967,6,FALSE),"")</f>
        <v/>
      </c>
      <c r="H4974" s="35" t="str">
        <f>IF(B4974&lt;&gt;"",VLOOKUP(B4974,Zapisy!B4967:F4977,5,FALSE),"")</f>
        <v/>
      </c>
      <c r="I4974" s="14" t="str">
        <f>IF(B4974&lt;&gt;"",VLOOKUP(B4974,Dziennik!B:F,5,FALSE),"")</f>
        <v/>
      </c>
    </row>
    <row r="4975" spans="2:9" x14ac:dyDescent="0.2">
      <c r="B4975" s="14" t="str">
        <f>IF(Zapisy!B4968&lt;&gt;"",Zapisy!B4968,"")</f>
        <v/>
      </c>
      <c r="C4975" s="14" t="str">
        <f>IF(B4975&lt;&gt;"",VLOOKUP(B4975,JPK_KR!AP:AR,3,FALSE),"")</f>
        <v/>
      </c>
      <c r="D4975" s="32" t="str">
        <f>IF(B4975&lt;&gt;"",VLOOKUP(Zapisy!B4968,JPK_KR!AP:AV,7,FALSE),"")</f>
        <v/>
      </c>
      <c r="E4975" s="25" t="str">
        <f>IF(B4975&lt;&gt;"",VLOOKUP(B4975,Zapisy!B4968:D4976,3,FALSE),"")</f>
        <v/>
      </c>
      <c r="F4975" s="35" t="str">
        <f>IF(B4975&lt;&gt;"",VLOOKUP(B4975,Zapisy!B4968:C4976,2,FALSE),"")</f>
        <v/>
      </c>
      <c r="G4975" s="25" t="str">
        <f>IF(B4975&lt;&gt;"",VLOOKUP(B4975,Zapisy!B4968:G4968,6,FALSE),"")</f>
        <v/>
      </c>
      <c r="H4975" s="35" t="str">
        <f>IF(B4975&lt;&gt;"",VLOOKUP(B4975,Zapisy!B4968:F4978,5,FALSE),"")</f>
        <v/>
      </c>
      <c r="I4975" s="14" t="str">
        <f>IF(B4975&lt;&gt;"",VLOOKUP(B4975,Dziennik!B:F,5,FALSE),"")</f>
        <v/>
      </c>
    </row>
    <row r="4976" spans="2:9" x14ac:dyDescent="0.2">
      <c r="B4976" s="14" t="str">
        <f>IF(Zapisy!B4969&lt;&gt;"",Zapisy!B4969,"")</f>
        <v/>
      </c>
      <c r="C4976" s="14" t="str">
        <f>IF(B4976&lt;&gt;"",VLOOKUP(B4976,JPK_KR!AP:AR,3,FALSE),"")</f>
        <v/>
      </c>
      <c r="D4976" s="32" t="str">
        <f>IF(B4976&lt;&gt;"",VLOOKUP(Zapisy!B4969,JPK_KR!AP:AV,7,FALSE),"")</f>
        <v/>
      </c>
      <c r="E4976" s="25" t="str">
        <f>IF(B4976&lt;&gt;"",VLOOKUP(B4976,Zapisy!B4969:D4977,3,FALSE),"")</f>
        <v/>
      </c>
      <c r="F4976" s="35" t="str">
        <f>IF(B4976&lt;&gt;"",VLOOKUP(B4976,Zapisy!B4969:C4977,2,FALSE),"")</f>
        <v/>
      </c>
      <c r="G4976" s="25" t="str">
        <f>IF(B4976&lt;&gt;"",VLOOKUP(B4976,Zapisy!B4969:G4969,6,FALSE),"")</f>
        <v/>
      </c>
      <c r="H4976" s="35" t="str">
        <f>IF(B4976&lt;&gt;"",VLOOKUP(B4976,Zapisy!B4969:F4979,5,FALSE),"")</f>
        <v/>
      </c>
      <c r="I4976" s="14" t="str">
        <f>IF(B4976&lt;&gt;"",VLOOKUP(B4976,Dziennik!B:F,5,FALSE),"")</f>
        <v/>
      </c>
    </row>
    <row r="4977" spans="2:9" x14ac:dyDescent="0.2">
      <c r="B4977" s="14" t="str">
        <f>IF(Zapisy!B4970&lt;&gt;"",Zapisy!B4970,"")</f>
        <v/>
      </c>
      <c r="C4977" s="14" t="str">
        <f>IF(B4977&lt;&gt;"",VLOOKUP(B4977,JPK_KR!AP:AR,3,FALSE),"")</f>
        <v/>
      </c>
      <c r="D4977" s="32" t="str">
        <f>IF(B4977&lt;&gt;"",VLOOKUP(Zapisy!B4970,JPK_KR!AP:AV,7,FALSE),"")</f>
        <v/>
      </c>
      <c r="E4977" s="25" t="str">
        <f>IF(B4977&lt;&gt;"",VLOOKUP(B4977,Zapisy!B4970:D4978,3,FALSE),"")</f>
        <v/>
      </c>
      <c r="F4977" s="35" t="str">
        <f>IF(B4977&lt;&gt;"",VLOOKUP(B4977,Zapisy!B4970:C4978,2,FALSE),"")</f>
        <v/>
      </c>
      <c r="G4977" s="25" t="str">
        <f>IF(B4977&lt;&gt;"",VLOOKUP(B4977,Zapisy!B4970:G4970,6,FALSE),"")</f>
        <v/>
      </c>
      <c r="H4977" s="35" t="str">
        <f>IF(B4977&lt;&gt;"",VLOOKUP(B4977,Zapisy!B4970:F4980,5,FALSE),"")</f>
        <v/>
      </c>
      <c r="I4977" s="14" t="str">
        <f>IF(B4977&lt;&gt;"",VLOOKUP(B4977,Dziennik!B:F,5,FALSE),"")</f>
        <v/>
      </c>
    </row>
    <row r="4978" spans="2:9" x14ac:dyDescent="0.2">
      <c r="B4978" s="14" t="str">
        <f>IF(Zapisy!B4971&lt;&gt;"",Zapisy!B4971,"")</f>
        <v/>
      </c>
      <c r="C4978" s="14" t="str">
        <f>IF(B4978&lt;&gt;"",VLOOKUP(B4978,JPK_KR!AP:AR,3,FALSE),"")</f>
        <v/>
      </c>
      <c r="D4978" s="32" t="str">
        <f>IF(B4978&lt;&gt;"",VLOOKUP(Zapisy!B4971,JPK_KR!AP:AV,7,FALSE),"")</f>
        <v/>
      </c>
      <c r="E4978" s="25" t="str">
        <f>IF(B4978&lt;&gt;"",VLOOKUP(B4978,Zapisy!B4971:D4979,3,FALSE),"")</f>
        <v/>
      </c>
      <c r="F4978" s="35" t="str">
        <f>IF(B4978&lt;&gt;"",VLOOKUP(B4978,Zapisy!B4971:C4979,2,FALSE),"")</f>
        <v/>
      </c>
      <c r="G4978" s="25" t="str">
        <f>IF(B4978&lt;&gt;"",VLOOKUP(B4978,Zapisy!B4971:G4971,6,FALSE),"")</f>
        <v/>
      </c>
      <c r="H4978" s="35" t="str">
        <f>IF(B4978&lt;&gt;"",VLOOKUP(B4978,Zapisy!B4971:F4981,5,FALSE),"")</f>
        <v/>
      </c>
      <c r="I4978" s="14" t="str">
        <f>IF(B4978&lt;&gt;"",VLOOKUP(B4978,Dziennik!B:F,5,FALSE),"")</f>
        <v/>
      </c>
    </row>
    <row r="4979" spans="2:9" x14ac:dyDescent="0.2">
      <c r="B4979" s="14" t="str">
        <f>IF(Zapisy!B4972&lt;&gt;"",Zapisy!B4972,"")</f>
        <v/>
      </c>
      <c r="C4979" s="14" t="str">
        <f>IF(B4979&lt;&gt;"",VLOOKUP(B4979,JPK_KR!AP:AR,3,FALSE),"")</f>
        <v/>
      </c>
      <c r="D4979" s="32" t="str">
        <f>IF(B4979&lt;&gt;"",VLOOKUP(Zapisy!B4972,JPK_KR!AP:AV,7,FALSE),"")</f>
        <v/>
      </c>
      <c r="E4979" s="25" t="str">
        <f>IF(B4979&lt;&gt;"",VLOOKUP(B4979,Zapisy!B4972:D4980,3,FALSE),"")</f>
        <v/>
      </c>
      <c r="F4979" s="35" t="str">
        <f>IF(B4979&lt;&gt;"",VLOOKUP(B4979,Zapisy!B4972:C4980,2,FALSE),"")</f>
        <v/>
      </c>
      <c r="G4979" s="25" t="str">
        <f>IF(B4979&lt;&gt;"",VLOOKUP(B4979,Zapisy!B4972:G4972,6,FALSE),"")</f>
        <v/>
      </c>
      <c r="H4979" s="35" t="str">
        <f>IF(B4979&lt;&gt;"",VLOOKUP(B4979,Zapisy!B4972:F4982,5,FALSE),"")</f>
        <v/>
      </c>
      <c r="I4979" s="14" t="str">
        <f>IF(B4979&lt;&gt;"",VLOOKUP(B4979,Dziennik!B:F,5,FALSE),"")</f>
        <v/>
      </c>
    </row>
    <row r="4980" spans="2:9" x14ac:dyDescent="0.2">
      <c r="B4980" s="14" t="str">
        <f>IF(Zapisy!B4973&lt;&gt;"",Zapisy!B4973,"")</f>
        <v/>
      </c>
      <c r="C4980" s="14" t="str">
        <f>IF(B4980&lt;&gt;"",VLOOKUP(B4980,JPK_KR!AP:AR,3,FALSE),"")</f>
        <v/>
      </c>
      <c r="D4980" s="32" t="str">
        <f>IF(B4980&lt;&gt;"",VLOOKUP(Zapisy!B4973,JPK_KR!AP:AV,7,FALSE),"")</f>
        <v/>
      </c>
      <c r="E4980" s="25" t="str">
        <f>IF(B4980&lt;&gt;"",VLOOKUP(B4980,Zapisy!B4973:D4981,3,FALSE),"")</f>
        <v/>
      </c>
      <c r="F4980" s="35" t="str">
        <f>IF(B4980&lt;&gt;"",VLOOKUP(B4980,Zapisy!B4973:C4981,2,FALSE),"")</f>
        <v/>
      </c>
      <c r="G4980" s="25" t="str">
        <f>IF(B4980&lt;&gt;"",VLOOKUP(B4980,Zapisy!B4973:G4973,6,FALSE),"")</f>
        <v/>
      </c>
      <c r="H4980" s="35" t="str">
        <f>IF(B4980&lt;&gt;"",VLOOKUP(B4980,Zapisy!B4973:F4983,5,FALSE),"")</f>
        <v/>
      </c>
      <c r="I4980" s="14" t="str">
        <f>IF(B4980&lt;&gt;"",VLOOKUP(B4980,Dziennik!B:F,5,FALSE),"")</f>
        <v/>
      </c>
    </row>
    <row r="4981" spans="2:9" x14ac:dyDescent="0.2">
      <c r="B4981" s="14" t="str">
        <f>IF(Zapisy!B4974&lt;&gt;"",Zapisy!B4974,"")</f>
        <v/>
      </c>
      <c r="C4981" s="14" t="str">
        <f>IF(B4981&lt;&gt;"",VLOOKUP(B4981,JPK_KR!AP:AR,3,FALSE),"")</f>
        <v/>
      </c>
      <c r="D4981" s="32" t="str">
        <f>IF(B4981&lt;&gt;"",VLOOKUP(Zapisy!B4974,JPK_KR!AP:AV,7,FALSE),"")</f>
        <v/>
      </c>
      <c r="E4981" s="25" t="str">
        <f>IF(B4981&lt;&gt;"",VLOOKUP(B4981,Zapisy!B4974:D4982,3,FALSE),"")</f>
        <v/>
      </c>
      <c r="F4981" s="35" t="str">
        <f>IF(B4981&lt;&gt;"",VLOOKUP(B4981,Zapisy!B4974:C4982,2,FALSE),"")</f>
        <v/>
      </c>
      <c r="G4981" s="25" t="str">
        <f>IF(B4981&lt;&gt;"",VLOOKUP(B4981,Zapisy!B4974:G4974,6,FALSE),"")</f>
        <v/>
      </c>
      <c r="H4981" s="35" t="str">
        <f>IF(B4981&lt;&gt;"",VLOOKUP(B4981,Zapisy!B4974:F4984,5,FALSE),"")</f>
        <v/>
      </c>
      <c r="I4981" s="14" t="str">
        <f>IF(B4981&lt;&gt;"",VLOOKUP(B4981,Dziennik!B:F,5,FALSE),"")</f>
        <v/>
      </c>
    </row>
    <row r="4982" spans="2:9" x14ac:dyDescent="0.2">
      <c r="B4982" s="14" t="str">
        <f>IF(Zapisy!B4975&lt;&gt;"",Zapisy!B4975,"")</f>
        <v/>
      </c>
      <c r="C4982" s="14" t="str">
        <f>IF(B4982&lt;&gt;"",VLOOKUP(B4982,JPK_KR!AP:AR,3,FALSE),"")</f>
        <v/>
      </c>
      <c r="D4982" s="32" t="str">
        <f>IF(B4982&lt;&gt;"",VLOOKUP(Zapisy!B4975,JPK_KR!AP:AV,7,FALSE),"")</f>
        <v/>
      </c>
      <c r="E4982" s="25" t="str">
        <f>IF(B4982&lt;&gt;"",VLOOKUP(B4982,Zapisy!B4975:D4983,3,FALSE),"")</f>
        <v/>
      </c>
      <c r="F4982" s="35" t="str">
        <f>IF(B4982&lt;&gt;"",VLOOKUP(B4982,Zapisy!B4975:C4983,2,FALSE),"")</f>
        <v/>
      </c>
      <c r="G4982" s="25" t="str">
        <f>IF(B4982&lt;&gt;"",VLOOKUP(B4982,Zapisy!B4975:G4975,6,FALSE),"")</f>
        <v/>
      </c>
      <c r="H4982" s="35" t="str">
        <f>IF(B4982&lt;&gt;"",VLOOKUP(B4982,Zapisy!B4975:F4985,5,FALSE),"")</f>
        <v/>
      </c>
      <c r="I4982" s="14" t="str">
        <f>IF(B4982&lt;&gt;"",VLOOKUP(B4982,Dziennik!B:F,5,FALSE),"")</f>
        <v/>
      </c>
    </row>
    <row r="4983" spans="2:9" x14ac:dyDescent="0.2">
      <c r="B4983" s="14" t="str">
        <f>IF(Zapisy!B4976&lt;&gt;"",Zapisy!B4976,"")</f>
        <v/>
      </c>
      <c r="C4983" s="14" t="str">
        <f>IF(B4983&lt;&gt;"",VLOOKUP(B4983,JPK_KR!AP:AR,3,FALSE),"")</f>
        <v/>
      </c>
      <c r="D4983" s="32" t="str">
        <f>IF(B4983&lt;&gt;"",VLOOKUP(Zapisy!B4976,JPK_KR!AP:AV,7,FALSE),"")</f>
        <v/>
      </c>
      <c r="E4983" s="25" t="str">
        <f>IF(B4983&lt;&gt;"",VLOOKUP(B4983,Zapisy!B4976:D4984,3,FALSE),"")</f>
        <v/>
      </c>
      <c r="F4983" s="35" t="str">
        <f>IF(B4983&lt;&gt;"",VLOOKUP(B4983,Zapisy!B4976:C4984,2,FALSE),"")</f>
        <v/>
      </c>
      <c r="G4983" s="25" t="str">
        <f>IF(B4983&lt;&gt;"",VLOOKUP(B4983,Zapisy!B4976:G4976,6,FALSE),"")</f>
        <v/>
      </c>
      <c r="H4983" s="35" t="str">
        <f>IF(B4983&lt;&gt;"",VLOOKUP(B4983,Zapisy!B4976:F4986,5,FALSE),"")</f>
        <v/>
      </c>
      <c r="I4983" s="14" t="str">
        <f>IF(B4983&lt;&gt;"",VLOOKUP(B4983,Dziennik!B:F,5,FALSE),"")</f>
        <v/>
      </c>
    </row>
    <row r="4984" spans="2:9" x14ac:dyDescent="0.2">
      <c r="B4984" s="14" t="str">
        <f>IF(Zapisy!B4977&lt;&gt;"",Zapisy!B4977,"")</f>
        <v/>
      </c>
      <c r="C4984" s="14" t="str">
        <f>IF(B4984&lt;&gt;"",VLOOKUP(B4984,JPK_KR!AP:AR,3,FALSE),"")</f>
        <v/>
      </c>
      <c r="D4984" s="32" t="str">
        <f>IF(B4984&lt;&gt;"",VLOOKUP(Zapisy!B4977,JPK_KR!AP:AV,7,FALSE),"")</f>
        <v/>
      </c>
      <c r="E4984" s="25" t="str">
        <f>IF(B4984&lt;&gt;"",VLOOKUP(B4984,Zapisy!B4977:D4985,3,FALSE),"")</f>
        <v/>
      </c>
      <c r="F4984" s="35" t="str">
        <f>IF(B4984&lt;&gt;"",VLOOKUP(B4984,Zapisy!B4977:C4985,2,FALSE),"")</f>
        <v/>
      </c>
      <c r="G4984" s="25" t="str">
        <f>IF(B4984&lt;&gt;"",VLOOKUP(B4984,Zapisy!B4977:G4977,6,FALSE),"")</f>
        <v/>
      </c>
      <c r="H4984" s="35" t="str">
        <f>IF(B4984&lt;&gt;"",VLOOKUP(B4984,Zapisy!B4977:F4987,5,FALSE),"")</f>
        <v/>
      </c>
      <c r="I4984" s="14" t="str">
        <f>IF(B4984&lt;&gt;"",VLOOKUP(B4984,Dziennik!B:F,5,FALSE),"")</f>
        <v/>
      </c>
    </row>
    <row r="4985" spans="2:9" x14ac:dyDescent="0.2">
      <c r="B4985" s="14" t="str">
        <f>IF(Zapisy!B4978&lt;&gt;"",Zapisy!B4978,"")</f>
        <v/>
      </c>
      <c r="C4985" s="14" t="str">
        <f>IF(B4985&lt;&gt;"",VLOOKUP(B4985,JPK_KR!AP:AR,3,FALSE),"")</f>
        <v/>
      </c>
      <c r="D4985" s="32" t="str">
        <f>IF(B4985&lt;&gt;"",VLOOKUP(Zapisy!B4978,JPK_KR!AP:AV,7,FALSE),"")</f>
        <v/>
      </c>
      <c r="E4985" s="25" t="str">
        <f>IF(B4985&lt;&gt;"",VLOOKUP(B4985,Zapisy!B4978:D4986,3,FALSE),"")</f>
        <v/>
      </c>
      <c r="F4985" s="35" t="str">
        <f>IF(B4985&lt;&gt;"",VLOOKUP(B4985,Zapisy!B4978:C4986,2,FALSE),"")</f>
        <v/>
      </c>
      <c r="G4985" s="25" t="str">
        <f>IF(B4985&lt;&gt;"",VLOOKUP(B4985,Zapisy!B4978:G4978,6,FALSE),"")</f>
        <v/>
      </c>
      <c r="H4985" s="35" t="str">
        <f>IF(B4985&lt;&gt;"",VLOOKUP(B4985,Zapisy!B4978:F4988,5,FALSE),"")</f>
        <v/>
      </c>
      <c r="I4985" s="14" t="str">
        <f>IF(B4985&lt;&gt;"",VLOOKUP(B4985,Dziennik!B:F,5,FALSE),"")</f>
        <v/>
      </c>
    </row>
    <row r="4986" spans="2:9" x14ac:dyDescent="0.2">
      <c r="B4986" s="14" t="str">
        <f>IF(Zapisy!B4979&lt;&gt;"",Zapisy!B4979,"")</f>
        <v/>
      </c>
      <c r="C4986" s="14" t="str">
        <f>IF(B4986&lt;&gt;"",VLOOKUP(B4986,JPK_KR!AP:AR,3,FALSE),"")</f>
        <v/>
      </c>
      <c r="D4986" s="32" t="str">
        <f>IF(B4986&lt;&gt;"",VLOOKUP(Zapisy!B4979,JPK_KR!AP:AV,7,FALSE),"")</f>
        <v/>
      </c>
      <c r="E4986" s="25" t="str">
        <f>IF(B4986&lt;&gt;"",VLOOKUP(B4986,Zapisy!B4979:D4987,3,FALSE),"")</f>
        <v/>
      </c>
      <c r="F4986" s="35" t="str">
        <f>IF(B4986&lt;&gt;"",VLOOKUP(B4986,Zapisy!B4979:C4987,2,FALSE),"")</f>
        <v/>
      </c>
      <c r="G4986" s="25" t="str">
        <f>IF(B4986&lt;&gt;"",VLOOKUP(B4986,Zapisy!B4979:G4979,6,FALSE),"")</f>
        <v/>
      </c>
      <c r="H4986" s="35" t="str">
        <f>IF(B4986&lt;&gt;"",VLOOKUP(B4986,Zapisy!B4979:F4989,5,FALSE),"")</f>
        <v/>
      </c>
      <c r="I4986" s="14" t="str">
        <f>IF(B4986&lt;&gt;"",VLOOKUP(B4986,Dziennik!B:F,5,FALSE),"")</f>
        <v/>
      </c>
    </row>
    <row r="4987" spans="2:9" x14ac:dyDescent="0.2">
      <c r="B4987" s="14" t="str">
        <f>IF(Zapisy!B4980&lt;&gt;"",Zapisy!B4980,"")</f>
        <v/>
      </c>
      <c r="C4987" s="14" t="str">
        <f>IF(B4987&lt;&gt;"",VLOOKUP(B4987,JPK_KR!AP:AR,3,FALSE),"")</f>
        <v/>
      </c>
      <c r="D4987" s="32" t="str">
        <f>IF(B4987&lt;&gt;"",VLOOKUP(Zapisy!B4980,JPK_KR!AP:AV,7,FALSE),"")</f>
        <v/>
      </c>
      <c r="E4987" s="25" t="str">
        <f>IF(B4987&lt;&gt;"",VLOOKUP(B4987,Zapisy!B4980:D4988,3,FALSE),"")</f>
        <v/>
      </c>
      <c r="F4987" s="35" t="str">
        <f>IF(B4987&lt;&gt;"",VLOOKUP(B4987,Zapisy!B4980:C4988,2,FALSE),"")</f>
        <v/>
      </c>
      <c r="G4987" s="25" t="str">
        <f>IF(B4987&lt;&gt;"",VLOOKUP(B4987,Zapisy!B4980:G4980,6,FALSE),"")</f>
        <v/>
      </c>
      <c r="H4987" s="35" t="str">
        <f>IF(B4987&lt;&gt;"",VLOOKUP(B4987,Zapisy!B4980:F4990,5,FALSE),"")</f>
        <v/>
      </c>
      <c r="I4987" s="14" t="str">
        <f>IF(B4987&lt;&gt;"",VLOOKUP(B4987,Dziennik!B:F,5,FALSE),"")</f>
        <v/>
      </c>
    </row>
    <row r="4988" spans="2:9" x14ac:dyDescent="0.2">
      <c r="B4988" s="14" t="str">
        <f>IF(Zapisy!B4981&lt;&gt;"",Zapisy!B4981,"")</f>
        <v/>
      </c>
      <c r="C4988" s="14" t="str">
        <f>IF(B4988&lt;&gt;"",VLOOKUP(B4988,JPK_KR!AP:AR,3,FALSE),"")</f>
        <v/>
      </c>
      <c r="D4988" s="32" t="str">
        <f>IF(B4988&lt;&gt;"",VLOOKUP(Zapisy!B4981,JPK_KR!AP:AV,7,FALSE),"")</f>
        <v/>
      </c>
      <c r="E4988" s="25" t="str">
        <f>IF(B4988&lt;&gt;"",VLOOKUP(B4988,Zapisy!B4981:D4989,3,FALSE),"")</f>
        <v/>
      </c>
      <c r="F4988" s="35" t="str">
        <f>IF(B4988&lt;&gt;"",VLOOKUP(B4988,Zapisy!B4981:C4989,2,FALSE),"")</f>
        <v/>
      </c>
      <c r="G4988" s="25" t="str">
        <f>IF(B4988&lt;&gt;"",VLOOKUP(B4988,Zapisy!B4981:G4981,6,FALSE),"")</f>
        <v/>
      </c>
      <c r="H4988" s="35" t="str">
        <f>IF(B4988&lt;&gt;"",VLOOKUP(B4988,Zapisy!B4981:F4991,5,FALSE),"")</f>
        <v/>
      </c>
      <c r="I4988" s="14" t="str">
        <f>IF(B4988&lt;&gt;"",VLOOKUP(B4988,Dziennik!B:F,5,FALSE),"")</f>
        <v/>
      </c>
    </row>
    <row r="4989" spans="2:9" x14ac:dyDescent="0.2">
      <c r="B4989" s="14" t="str">
        <f>IF(Zapisy!B4982&lt;&gt;"",Zapisy!B4982,"")</f>
        <v/>
      </c>
      <c r="C4989" s="14" t="str">
        <f>IF(B4989&lt;&gt;"",VLOOKUP(B4989,JPK_KR!AP:AR,3,FALSE),"")</f>
        <v/>
      </c>
      <c r="D4989" s="32" t="str">
        <f>IF(B4989&lt;&gt;"",VLOOKUP(Zapisy!B4982,JPK_KR!AP:AV,7,FALSE),"")</f>
        <v/>
      </c>
      <c r="E4989" s="25" t="str">
        <f>IF(B4989&lt;&gt;"",VLOOKUP(B4989,Zapisy!B4982:D4990,3,FALSE),"")</f>
        <v/>
      </c>
      <c r="F4989" s="35" t="str">
        <f>IF(B4989&lt;&gt;"",VLOOKUP(B4989,Zapisy!B4982:C4990,2,FALSE),"")</f>
        <v/>
      </c>
      <c r="G4989" s="25" t="str">
        <f>IF(B4989&lt;&gt;"",VLOOKUP(B4989,Zapisy!B4982:G4982,6,FALSE),"")</f>
        <v/>
      </c>
      <c r="H4989" s="35" t="str">
        <f>IF(B4989&lt;&gt;"",VLOOKUP(B4989,Zapisy!B4982:F4992,5,FALSE),"")</f>
        <v/>
      </c>
      <c r="I4989" s="14" t="str">
        <f>IF(B4989&lt;&gt;"",VLOOKUP(B4989,Dziennik!B:F,5,FALSE),"")</f>
        <v/>
      </c>
    </row>
    <row r="4990" spans="2:9" x14ac:dyDescent="0.2">
      <c r="B4990" s="14" t="str">
        <f>IF(Zapisy!B4983&lt;&gt;"",Zapisy!B4983,"")</f>
        <v/>
      </c>
      <c r="C4990" s="14" t="str">
        <f>IF(B4990&lt;&gt;"",VLOOKUP(B4990,JPK_KR!AP:AR,3,FALSE),"")</f>
        <v/>
      </c>
      <c r="D4990" s="32" t="str">
        <f>IF(B4990&lt;&gt;"",VLOOKUP(Zapisy!B4983,JPK_KR!AP:AV,7,FALSE),"")</f>
        <v/>
      </c>
      <c r="E4990" s="25" t="str">
        <f>IF(B4990&lt;&gt;"",VLOOKUP(B4990,Zapisy!B4983:D4991,3,FALSE),"")</f>
        <v/>
      </c>
      <c r="F4990" s="35" t="str">
        <f>IF(B4990&lt;&gt;"",VLOOKUP(B4990,Zapisy!B4983:C4991,2,FALSE),"")</f>
        <v/>
      </c>
      <c r="G4990" s="25" t="str">
        <f>IF(B4990&lt;&gt;"",VLOOKUP(B4990,Zapisy!B4983:G4983,6,FALSE),"")</f>
        <v/>
      </c>
      <c r="H4990" s="35" t="str">
        <f>IF(B4990&lt;&gt;"",VLOOKUP(B4990,Zapisy!B4983:F4993,5,FALSE),"")</f>
        <v/>
      </c>
      <c r="I4990" s="14" t="str">
        <f>IF(B4990&lt;&gt;"",VLOOKUP(B4990,Dziennik!B:F,5,FALSE),"")</f>
        <v/>
      </c>
    </row>
    <row r="4991" spans="2:9" x14ac:dyDescent="0.2">
      <c r="B4991" s="14" t="str">
        <f>IF(Zapisy!B4984&lt;&gt;"",Zapisy!B4984,"")</f>
        <v/>
      </c>
      <c r="C4991" s="14" t="str">
        <f>IF(B4991&lt;&gt;"",VLOOKUP(B4991,JPK_KR!AP:AR,3,FALSE),"")</f>
        <v/>
      </c>
      <c r="D4991" s="32" t="str">
        <f>IF(B4991&lt;&gt;"",VLOOKUP(Zapisy!B4984,JPK_KR!AP:AV,7,FALSE),"")</f>
        <v/>
      </c>
      <c r="E4991" s="25" t="str">
        <f>IF(B4991&lt;&gt;"",VLOOKUP(B4991,Zapisy!B4984:D4992,3,FALSE),"")</f>
        <v/>
      </c>
      <c r="F4991" s="35" t="str">
        <f>IF(B4991&lt;&gt;"",VLOOKUP(B4991,Zapisy!B4984:C4992,2,FALSE),"")</f>
        <v/>
      </c>
      <c r="G4991" s="25" t="str">
        <f>IF(B4991&lt;&gt;"",VLOOKUP(B4991,Zapisy!B4984:G4984,6,FALSE),"")</f>
        <v/>
      </c>
      <c r="H4991" s="35" t="str">
        <f>IF(B4991&lt;&gt;"",VLOOKUP(B4991,Zapisy!B4984:F4994,5,FALSE),"")</f>
        <v/>
      </c>
      <c r="I4991" s="14" t="str">
        <f>IF(B4991&lt;&gt;"",VLOOKUP(B4991,Dziennik!B:F,5,FALSE),"")</f>
        <v/>
      </c>
    </row>
    <row r="4992" spans="2:9" x14ac:dyDescent="0.2">
      <c r="B4992" s="14" t="str">
        <f>IF(Zapisy!B4985&lt;&gt;"",Zapisy!B4985,"")</f>
        <v/>
      </c>
      <c r="C4992" s="14" t="str">
        <f>IF(B4992&lt;&gt;"",VLOOKUP(B4992,JPK_KR!AP:AR,3,FALSE),"")</f>
        <v/>
      </c>
      <c r="D4992" s="32" t="str">
        <f>IF(B4992&lt;&gt;"",VLOOKUP(Zapisy!B4985,JPK_KR!AP:AV,7,FALSE),"")</f>
        <v/>
      </c>
      <c r="E4992" s="25" t="str">
        <f>IF(B4992&lt;&gt;"",VLOOKUP(B4992,Zapisy!B4985:D4993,3,FALSE),"")</f>
        <v/>
      </c>
      <c r="F4992" s="35" t="str">
        <f>IF(B4992&lt;&gt;"",VLOOKUP(B4992,Zapisy!B4985:C4993,2,FALSE),"")</f>
        <v/>
      </c>
      <c r="G4992" s="25" t="str">
        <f>IF(B4992&lt;&gt;"",VLOOKUP(B4992,Zapisy!B4985:G4985,6,FALSE),"")</f>
        <v/>
      </c>
      <c r="H4992" s="35" t="str">
        <f>IF(B4992&lt;&gt;"",VLOOKUP(B4992,Zapisy!B4985:F4995,5,FALSE),"")</f>
        <v/>
      </c>
      <c r="I4992" s="14" t="str">
        <f>IF(B4992&lt;&gt;"",VLOOKUP(B4992,Dziennik!B:F,5,FALSE),"")</f>
        <v/>
      </c>
    </row>
    <row r="4993" spans="2:9" x14ac:dyDescent="0.2">
      <c r="B4993" s="14" t="str">
        <f>IF(Zapisy!B4986&lt;&gt;"",Zapisy!B4986,"")</f>
        <v/>
      </c>
      <c r="C4993" s="14" t="str">
        <f>IF(B4993&lt;&gt;"",VLOOKUP(B4993,JPK_KR!AP:AR,3,FALSE),"")</f>
        <v/>
      </c>
      <c r="D4993" s="32" t="str">
        <f>IF(B4993&lt;&gt;"",VLOOKUP(Zapisy!B4986,JPK_KR!AP:AV,7,FALSE),"")</f>
        <v/>
      </c>
      <c r="E4993" s="25" t="str">
        <f>IF(B4993&lt;&gt;"",VLOOKUP(B4993,Zapisy!B4986:D4994,3,FALSE),"")</f>
        <v/>
      </c>
      <c r="F4993" s="35" t="str">
        <f>IF(B4993&lt;&gt;"",VLOOKUP(B4993,Zapisy!B4986:C4994,2,FALSE),"")</f>
        <v/>
      </c>
      <c r="G4993" s="25" t="str">
        <f>IF(B4993&lt;&gt;"",VLOOKUP(B4993,Zapisy!B4986:G4986,6,FALSE),"")</f>
        <v/>
      </c>
      <c r="H4993" s="35" t="str">
        <f>IF(B4993&lt;&gt;"",VLOOKUP(B4993,Zapisy!B4986:F4996,5,FALSE),"")</f>
        <v/>
      </c>
      <c r="I4993" s="14" t="str">
        <f>IF(B4993&lt;&gt;"",VLOOKUP(B4993,Dziennik!B:F,5,FALSE),"")</f>
        <v/>
      </c>
    </row>
    <row r="4994" spans="2:9" x14ac:dyDescent="0.2">
      <c r="B4994" s="14" t="str">
        <f>IF(Zapisy!B4987&lt;&gt;"",Zapisy!B4987,"")</f>
        <v/>
      </c>
      <c r="C4994" s="14" t="str">
        <f>IF(B4994&lt;&gt;"",VLOOKUP(B4994,JPK_KR!AP:AR,3,FALSE),"")</f>
        <v/>
      </c>
      <c r="D4994" s="32" t="str">
        <f>IF(B4994&lt;&gt;"",VLOOKUP(Zapisy!B4987,JPK_KR!AP:AV,7,FALSE),"")</f>
        <v/>
      </c>
      <c r="E4994" s="25" t="str">
        <f>IF(B4994&lt;&gt;"",VLOOKUP(B4994,Zapisy!B4987:D4995,3,FALSE),"")</f>
        <v/>
      </c>
      <c r="F4994" s="35" t="str">
        <f>IF(B4994&lt;&gt;"",VLOOKUP(B4994,Zapisy!B4987:C4995,2,FALSE),"")</f>
        <v/>
      </c>
      <c r="G4994" s="25" t="str">
        <f>IF(B4994&lt;&gt;"",VLOOKUP(B4994,Zapisy!B4987:G4987,6,FALSE),"")</f>
        <v/>
      </c>
      <c r="H4994" s="35" t="str">
        <f>IF(B4994&lt;&gt;"",VLOOKUP(B4994,Zapisy!B4987:F4997,5,FALSE),"")</f>
        <v/>
      </c>
      <c r="I4994" s="14" t="str">
        <f>IF(B4994&lt;&gt;"",VLOOKUP(B4994,Dziennik!B:F,5,FALSE),"")</f>
        <v/>
      </c>
    </row>
    <row r="4995" spans="2:9" x14ac:dyDescent="0.2">
      <c r="B4995" s="14" t="str">
        <f>IF(Zapisy!B4988&lt;&gt;"",Zapisy!B4988,"")</f>
        <v/>
      </c>
      <c r="C4995" s="14" t="str">
        <f>IF(B4995&lt;&gt;"",VLOOKUP(B4995,JPK_KR!AP:AR,3,FALSE),"")</f>
        <v/>
      </c>
      <c r="D4995" s="32" t="str">
        <f>IF(B4995&lt;&gt;"",VLOOKUP(Zapisy!B4988,JPK_KR!AP:AV,7,FALSE),"")</f>
        <v/>
      </c>
      <c r="E4995" s="25" t="str">
        <f>IF(B4995&lt;&gt;"",VLOOKUP(B4995,Zapisy!B4988:D4996,3,FALSE),"")</f>
        <v/>
      </c>
      <c r="F4995" s="35" t="str">
        <f>IF(B4995&lt;&gt;"",VLOOKUP(B4995,Zapisy!B4988:C4996,2,FALSE),"")</f>
        <v/>
      </c>
      <c r="G4995" s="25" t="str">
        <f>IF(B4995&lt;&gt;"",VLOOKUP(B4995,Zapisy!B4988:G4988,6,FALSE),"")</f>
        <v/>
      </c>
      <c r="H4995" s="35" t="str">
        <f>IF(B4995&lt;&gt;"",VLOOKUP(B4995,Zapisy!B4988:F4998,5,FALSE),"")</f>
        <v/>
      </c>
      <c r="I4995" s="14" t="str">
        <f>IF(B4995&lt;&gt;"",VLOOKUP(B4995,Dziennik!B:F,5,FALSE),"")</f>
        <v/>
      </c>
    </row>
    <row r="4996" spans="2:9" x14ac:dyDescent="0.2">
      <c r="B4996" s="14" t="str">
        <f>IF(Zapisy!B4989&lt;&gt;"",Zapisy!B4989,"")</f>
        <v/>
      </c>
      <c r="C4996" s="14" t="str">
        <f>IF(B4996&lt;&gt;"",VLOOKUP(B4996,JPK_KR!AP:AR,3,FALSE),"")</f>
        <v/>
      </c>
      <c r="D4996" s="32" t="str">
        <f>IF(B4996&lt;&gt;"",VLOOKUP(Zapisy!B4989,JPK_KR!AP:AV,7,FALSE),"")</f>
        <v/>
      </c>
      <c r="E4996" s="25" t="str">
        <f>IF(B4996&lt;&gt;"",VLOOKUP(B4996,Zapisy!B4989:D4997,3,FALSE),"")</f>
        <v/>
      </c>
      <c r="F4996" s="35" t="str">
        <f>IF(B4996&lt;&gt;"",VLOOKUP(B4996,Zapisy!B4989:C4997,2,FALSE),"")</f>
        <v/>
      </c>
      <c r="G4996" s="25" t="str">
        <f>IF(B4996&lt;&gt;"",VLOOKUP(B4996,Zapisy!B4989:G4989,6,FALSE),"")</f>
        <v/>
      </c>
      <c r="H4996" s="35" t="str">
        <f>IF(B4996&lt;&gt;"",VLOOKUP(B4996,Zapisy!B4989:F4999,5,FALSE),"")</f>
        <v/>
      </c>
      <c r="I4996" s="14" t="str">
        <f>IF(B4996&lt;&gt;"",VLOOKUP(B4996,Dziennik!B:F,5,FALSE),"")</f>
        <v/>
      </c>
    </row>
    <row r="4997" spans="2:9" x14ac:dyDescent="0.2">
      <c r="B4997" s="14" t="str">
        <f>IF(Zapisy!B4990&lt;&gt;"",Zapisy!B4990,"")</f>
        <v/>
      </c>
      <c r="C4997" s="14" t="str">
        <f>IF(B4997&lt;&gt;"",VLOOKUP(B4997,JPK_KR!AP:AR,3,FALSE),"")</f>
        <v/>
      </c>
      <c r="D4997" s="32" t="str">
        <f>IF(B4997&lt;&gt;"",VLOOKUP(Zapisy!B4990,JPK_KR!AP:AV,7,FALSE),"")</f>
        <v/>
      </c>
      <c r="E4997" s="25" t="str">
        <f>IF(B4997&lt;&gt;"",VLOOKUP(B4997,Zapisy!B4990:D4998,3,FALSE),"")</f>
        <v/>
      </c>
      <c r="F4997" s="35" t="str">
        <f>IF(B4997&lt;&gt;"",VLOOKUP(B4997,Zapisy!B4990:C4998,2,FALSE),"")</f>
        <v/>
      </c>
      <c r="G4997" s="25" t="str">
        <f>IF(B4997&lt;&gt;"",VLOOKUP(B4997,Zapisy!B4990:G4990,6,FALSE),"")</f>
        <v/>
      </c>
      <c r="H4997" s="35" t="str">
        <f>IF(B4997&lt;&gt;"",VLOOKUP(B4997,Zapisy!B4990:F5000,5,FALSE),"")</f>
        <v/>
      </c>
      <c r="I4997" s="14" t="str">
        <f>IF(B4997&lt;&gt;"",VLOOKUP(B4997,Dziennik!B:F,5,FALSE),"")</f>
        <v/>
      </c>
    </row>
    <row r="4998" spans="2:9" x14ac:dyDescent="0.2">
      <c r="B4998" s="14" t="str">
        <f>IF(Zapisy!B4991&lt;&gt;"",Zapisy!B4991,"")</f>
        <v/>
      </c>
      <c r="C4998" s="14" t="str">
        <f>IF(B4998&lt;&gt;"",VLOOKUP(B4998,JPK_KR!AP:AR,3,FALSE),"")</f>
        <v/>
      </c>
      <c r="D4998" s="32" t="str">
        <f>IF(B4998&lt;&gt;"",VLOOKUP(Zapisy!B4991,JPK_KR!AP:AV,7,FALSE),"")</f>
        <v/>
      </c>
      <c r="E4998" s="25" t="str">
        <f>IF(B4998&lt;&gt;"",VLOOKUP(B4998,Zapisy!B4991:D4999,3,FALSE),"")</f>
        <v/>
      </c>
      <c r="F4998" s="35" t="str">
        <f>IF(B4998&lt;&gt;"",VLOOKUP(B4998,Zapisy!B4991:C4999,2,FALSE),"")</f>
        <v/>
      </c>
      <c r="G4998" s="25" t="str">
        <f>IF(B4998&lt;&gt;"",VLOOKUP(B4998,Zapisy!B4991:G4991,6,FALSE),"")</f>
        <v/>
      </c>
      <c r="H4998" s="35" t="str">
        <f>IF(B4998&lt;&gt;"",VLOOKUP(B4998,Zapisy!B4991:F5001,5,FALSE),"")</f>
        <v/>
      </c>
      <c r="I4998" s="14" t="str">
        <f>IF(B4998&lt;&gt;"",VLOOKUP(B4998,Dziennik!B:F,5,FALSE),"")</f>
        <v/>
      </c>
    </row>
    <row r="4999" spans="2:9" x14ac:dyDescent="0.2">
      <c r="B4999" s="14" t="str">
        <f>IF(Zapisy!B4992&lt;&gt;"",Zapisy!B4992,"")</f>
        <v/>
      </c>
      <c r="C4999" s="14" t="str">
        <f>IF(B4999&lt;&gt;"",VLOOKUP(B4999,JPK_KR!AP:AR,3,FALSE),"")</f>
        <v/>
      </c>
      <c r="D4999" s="32" t="str">
        <f>IF(B4999&lt;&gt;"",VLOOKUP(Zapisy!B4992,JPK_KR!AP:AV,7,FALSE),"")</f>
        <v/>
      </c>
      <c r="E4999" s="25" t="str">
        <f>IF(B4999&lt;&gt;"",VLOOKUP(B4999,Zapisy!B4992:D5000,3,FALSE),"")</f>
        <v/>
      </c>
      <c r="F4999" s="35" t="str">
        <f>IF(B4999&lt;&gt;"",VLOOKUP(B4999,Zapisy!B4992:C5000,2,FALSE),"")</f>
        <v/>
      </c>
      <c r="G4999" s="25" t="str">
        <f>IF(B4999&lt;&gt;"",VLOOKUP(B4999,Zapisy!B4992:G4992,6,FALSE),"")</f>
        <v/>
      </c>
      <c r="H4999" s="35" t="str">
        <f>IF(B4999&lt;&gt;"",VLOOKUP(B4999,Zapisy!B4992:F5002,5,FALSE),"")</f>
        <v/>
      </c>
      <c r="I4999" s="14" t="str">
        <f>IF(B4999&lt;&gt;"",VLOOKUP(B4999,Dziennik!B:F,5,FALSE),"")</f>
        <v/>
      </c>
    </row>
    <row r="5000" spans="2:9" x14ac:dyDescent="0.2">
      <c r="B5000" s="14" t="str">
        <f>IF(Zapisy!B4993&lt;&gt;"",Zapisy!B4993,"")</f>
        <v/>
      </c>
      <c r="C5000" s="14" t="str">
        <f>IF(B5000&lt;&gt;"",VLOOKUP(B5000,JPK_KR!AP:AR,3,FALSE),"")</f>
        <v/>
      </c>
      <c r="D5000" s="32" t="str">
        <f>IF(B5000&lt;&gt;"",VLOOKUP(Zapisy!B4993,JPK_KR!AP:AV,7,FALSE),"")</f>
        <v/>
      </c>
      <c r="E5000" s="25" t="str">
        <f>IF(B5000&lt;&gt;"",VLOOKUP(B5000,Zapisy!B4993:D5001,3,FALSE),"")</f>
        <v/>
      </c>
      <c r="F5000" s="35" t="str">
        <f>IF(B5000&lt;&gt;"",VLOOKUP(B5000,Zapisy!B4993:C5001,2,FALSE),"")</f>
        <v/>
      </c>
      <c r="G5000" s="25" t="str">
        <f>IF(B5000&lt;&gt;"",VLOOKUP(B5000,Zapisy!B4993:G4993,6,FALSE),"")</f>
        <v/>
      </c>
      <c r="H5000" s="35" t="str">
        <f>IF(B5000&lt;&gt;"",VLOOKUP(B5000,Zapisy!B4993:F5003,5,FALSE),"")</f>
        <v/>
      </c>
      <c r="I5000" s="14" t="str">
        <f>IF(B5000&lt;&gt;"",VLOOKUP(B5000,Dziennik!B:F,5,FALSE),"")</f>
        <v/>
      </c>
    </row>
    <row r="5001" spans="2:9" x14ac:dyDescent="0.2">
      <c r="B5001" s="14" t="str">
        <f>IF(Zapisy!B4994&lt;&gt;"",Zapisy!B4994,"")</f>
        <v/>
      </c>
      <c r="C5001" s="14" t="str">
        <f>IF(B5001&lt;&gt;"",VLOOKUP(B5001,JPK_KR!AP:AR,3,FALSE),"")</f>
        <v/>
      </c>
      <c r="D5001" s="32" t="str">
        <f>IF(B5001&lt;&gt;"",VLOOKUP(Zapisy!B4994,JPK_KR!AP:AV,7,FALSE),"")</f>
        <v/>
      </c>
      <c r="E5001" s="25" t="str">
        <f>IF(B5001&lt;&gt;"",VLOOKUP(B5001,Zapisy!B4994:D5002,3,FALSE),"")</f>
        <v/>
      </c>
      <c r="F5001" s="35" t="str">
        <f>IF(B5001&lt;&gt;"",VLOOKUP(B5001,Zapisy!B4994:C5002,2,FALSE),"")</f>
        <v/>
      </c>
      <c r="G5001" s="25" t="str">
        <f>IF(B5001&lt;&gt;"",VLOOKUP(B5001,Zapisy!B4994:G4994,6,FALSE),"")</f>
        <v/>
      </c>
      <c r="H5001" s="35" t="str">
        <f>IF(B5001&lt;&gt;"",VLOOKUP(B5001,Zapisy!B4994:F5004,5,FALSE),"")</f>
        <v/>
      </c>
      <c r="I5001" s="14" t="str">
        <f>IF(B5001&lt;&gt;"",VLOOKUP(B5001,Dziennik!B:F,5,FALSE),"")</f>
        <v/>
      </c>
    </row>
    <row r="5002" spans="2:9" x14ac:dyDescent="0.2">
      <c r="B5002" s="14" t="str">
        <f>IF(Zapisy!B4995&lt;&gt;"",Zapisy!B4995,"")</f>
        <v/>
      </c>
      <c r="C5002" s="14" t="str">
        <f>IF(B5002&lt;&gt;"",VLOOKUP(B5002,JPK_KR!AP:AR,3,FALSE),"")</f>
        <v/>
      </c>
      <c r="D5002" s="32" t="str">
        <f>IF(B5002&lt;&gt;"",VLOOKUP(Zapisy!B4995,JPK_KR!AP:AV,7,FALSE),"")</f>
        <v/>
      </c>
      <c r="E5002" s="25" t="str">
        <f>IF(B5002&lt;&gt;"",VLOOKUP(B5002,Zapisy!B4995:D5003,3,FALSE),"")</f>
        <v/>
      </c>
      <c r="F5002" s="35" t="str">
        <f>IF(B5002&lt;&gt;"",VLOOKUP(B5002,Zapisy!B4995:C5003,2,FALSE),"")</f>
        <v/>
      </c>
      <c r="G5002" s="25" t="str">
        <f>IF(B5002&lt;&gt;"",VLOOKUP(B5002,Zapisy!B4995:G4995,6,FALSE),"")</f>
        <v/>
      </c>
      <c r="H5002" s="35" t="str">
        <f>IF(B5002&lt;&gt;"",VLOOKUP(B5002,Zapisy!B4995:F5005,5,FALSE),"")</f>
        <v/>
      </c>
      <c r="I5002" s="14" t="str">
        <f>IF(B5002&lt;&gt;"",VLOOKUP(B5002,Dziennik!B:F,5,FALSE),"")</f>
        <v/>
      </c>
    </row>
    <row r="5003" spans="2:9" x14ac:dyDescent="0.2">
      <c r="B5003" s="14" t="str">
        <f>IF(Zapisy!B4996&lt;&gt;"",Zapisy!B4996,"")</f>
        <v/>
      </c>
      <c r="C5003" s="14" t="str">
        <f>IF(B5003&lt;&gt;"",VLOOKUP(B5003,JPK_KR!AP:AR,3,FALSE),"")</f>
        <v/>
      </c>
      <c r="D5003" s="32" t="str">
        <f>IF(B5003&lt;&gt;"",VLOOKUP(Zapisy!B4996,JPK_KR!AP:AV,7,FALSE),"")</f>
        <v/>
      </c>
      <c r="E5003" s="25" t="str">
        <f>IF(B5003&lt;&gt;"",VLOOKUP(B5003,Zapisy!B4996:D5004,3,FALSE),"")</f>
        <v/>
      </c>
      <c r="F5003" s="35" t="str">
        <f>IF(B5003&lt;&gt;"",VLOOKUP(B5003,Zapisy!B4996:C5004,2,FALSE),"")</f>
        <v/>
      </c>
      <c r="G5003" s="25" t="str">
        <f>IF(B5003&lt;&gt;"",VLOOKUP(B5003,Zapisy!B4996:G4996,6,FALSE),"")</f>
        <v/>
      </c>
      <c r="H5003" s="35" t="str">
        <f>IF(B5003&lt;&gt;"",VLOOKUP(B5003,Zapisy!B4996:F5006,5,FALSE),"")</f>
        <v/>
      </c>
      <c r="I5003" s="14" t="str">
        <f>IF(B5003&lt;&gt;"",VLOOKUP(B5003,Dziennik!B:F,5,FALSE),"")</f>
        <v/>
      </c>
    </row>
    <row r="5004" spans="2:9" x14ac:dyDescent="0.2">
      <c r="B5004" s="14" t="str">
        <f>IF(Zapisy!B4997&lt;&gt;"",Zapisy!B4997,"")</f>
        <v/>
      </c>
      <c r="C5004" s="14" t="str">
        <f>IF(B5004&lt;&gt;"",VLOOKUP(B5004,JPK_KR!AP:AR,3,FALSE),"")</f>
        <v/>
      </c>
      <c r="D5004" s="32" t="str">
        <f>IF(B5004&lt;&gt;"",VLOOKUP(Zapisy!B4997,JPK_KR!AP:AV,7,FALSE),"")</f>
        <v/>
      </c>
      <c r="E5004" s="25" t="str">
        <f>IF(B5004&lt;&gt;"",VLOOKUP(B5004,Zapisy!B4997:D5005,3,FALSE),"")</f>
        <v/>
      </c>
      <c r="F5004" s="35" t="str">
        <f>IF(B5004&lt;&gt;"",VLOOKUP(B5004,Zapisy!B4997:C5005,2,FALSE),"")</f>
        <v/>
      </c>
      <c r="G5004" s="25" t="str">
        <f>IF(B5004&lt;&gt;"",VLOOKUP(B5004,Zapisy!B4997:G4997,6,FALSE),"")</f>
        <v/>
      </c>
      <c r="H5004" s="35" t="str">
        <f>IF(B5004&lt;&gt;"",VLOOKUP(B5004,Zapisy!B4997:F5007,5,FALSE),"")</f>
        <v/>
      </c>
      <c r="I5004" s="14" t="str">
        <f>IF(B5004&lt;&gt;"",VLOOKUP(B5004,Dziennik!B:F,5,FALSE),"")</f>
        <v/>
      </c>
    </row>
    <row r="5005" spans="2:9" x14ac:dyDescent="0.2">
      <c r="B5005" s="14" t="str">
        <f>IF(Zapisy!B4998&lt;&gt;"",Zapisy!B4998,"")</f>
        <v/>
      </c>
      <c r="C5005" s="14" t="str">
        <f>IF(B5005&lt;&gt;"",VLOOKUP(B5005,JPK_KR!AP:AR,3,FALSE),"")</f>
        <v/>
      </c>
      <c r="D5005" s="32" t="str">
        <f>IF(B5005&lt;&gt;"",VLOOKUP(Zapisy!B4998,JPK_KR!AP:AV,7,FALSE),"")</f>
        <v/>
      </c>
      <c r="E5005" s="25" t="str">
        <f>IF(B5005&lt;&gt;"",VLOOKUP(B5005,Zapisy!B4998:D5006,3,FALSE),"")</f>
        <v/>
      </c>
      <c r="F5005" s="35" t="str">
        <f>IF(B5005&lt;&gt;"",VLOOKUP(B5005,Zapisy!B4998:C5006,2,FALSE),"")</f>
        <v/>
      </c>
      <c r="G5005" s="25" t="str">
        <f>IF(B5005&lt;&gt;"",VLOOKUP(B5005,Zapisy!B4998:G4998,6,FALSE),"")</f>
        <v/>
      </c>
      <c r="H5005" s="35" t="str">
        <f>IF(B5005&lt;&gt;"",VLOOKUP(B5005,Zapisy!B4998:F5008,5,FALSE),"")</f>
        <v/>
      </c>
      <c r="I5005" s="14" t="str">
        <f>IF(B5005&lt;&gt;"",VLOOKUP(B5005,Dziennik!B:F,5,FALSE),"")</f>
        <v/>
      </c>
    </row>
    <row r="5006" spans="2:9" x14ac:dyDescent="0.2">
      <c r="B5006" s="14" t="str">
        <f>IF(Zapisy!B4999&lt;&gt;"",Zapisy!B4999,"")</f>
        <v/>
      </c>
      <c r="C5006" s="14" t="str">
        <f>IF(B5006&lt;&gt;"",VLOOKUP(B5006,JPK_KR!AP:AR,3,FALSE),"")</f>
        <v/>
      </c>
      <c r="D5006" s="32" t="str">
        <f>IF(B5006&lt;&gt;"",VLOOKUP(Zapisy!B4999,JPK_KR!AP:AV,7,FALSE),"")</f>
        <v/>
      </c>
      <c r="E5006" s="25" t="str">
        <f>IF(B5006&lt;&gt;"",VLOOKUP(B5006,Zapisy!B4999:D5007,3,FALSE),"")</f>
        <v/>
      </c>
      <c r="F5006" s="35" t="str">
        <f>IF(B5006&lt;&gt;"",VLOOKUP(B5006,Zapisy!B4999:C5007,2,FALSE),"")</f>
        <v/>
      </c>
      <c r="G5006" s="25" t="str">
        <f>IF(B5006&lt;&gt;"",VLOOKUP(B5006,Zapisy!B4999:G4999,6,FALSE),"")</f>
        <v/>
      </c>
      <c r="H5006" s="35" t="str">
        <f>IF(B5006&lt;&gt;"",VLOOKUP(B5006,Zapisy!B4999:F5009,5,FALSE),"")</f>
        <v/>
      </c>
      <c r="I5006" s="14" t="str">
        <f>IF(B5006&lt;&gt;"",VLOOKUP(B5006,Dziennik!B:F,5,FALSE),"")</f>
        <v/>
      </c>
    </row>
    <row r="5007" spans="2:9" x14ac:dyDescent="0.2">
      <c r="B5007" s="14" t="str">
        <f>IF(Zapisy!B5000&lt;&gt;"",Zapisy!B5000,"")</f>
        <v/>
      </c>
      <c r="C5007" s="14" t="str">
        <f>IF(B5007&lt;&gt;"",VLOOKUP(B5007,JPK_KR!AP:AR,3,FALSE),"")</f>
        <v/>
      </c>
      <c r="D5007" s="32" t="str">
        <f>IF(B5007&lt;&gt;"",VLOOKUP(Zapisy!B5000,JPK_KR!AP:AV,7,FALSE),"")</f>
        <v/>
      </c>
      <c r="E5007" s="25" t="str">
        <f>IF(B5007&lt;&gt;"",VLOOKUP(B5007,Zapisy!B5000:D5008,3,FALSE),"")</f>
        <v/>
      </c>
      <c r="F5007" s="35" t="str">
        <f>IF(B5007&lt;&gt;"",VLOOKUP(B5007,Zapisy!B5000:C5008,2,FALSE),"")</f>
        <v/>
      </c>
      <c r="G5007" s="25" t="str">
        <f>IF(B5007&lt;&gt;"",VLOOKUP(B5007,Zapisy!B5000:G5000,6,FALSE),"")</f>
        <v/>
      </c>
      <c r="H5007" s="35" t="str">
        <f>IF(B5007&lt;&gt;"",VLOOKUP(B5007,Zapisy!B5000:F5010,5,FALSE),"")</f>
        <v/>
      </c>
      <c r="I5007" s="14" t="str">
        <f>IF(B5007&lt;&gt;"",VLOOKUP(B5007,Dziennik!B:F,5,FALSE),"")</f>
        <v/>
      </c>
    </row>
    <row r="5008" spans="2:9" x14ac:dyDescent="0.2">
      <c r="B5008" s="14" t="str">
        <f>IF(Zapisy!B5001&lt;&gt;"",Zapisy!B5001,"")</f>
        <v/>
      </c>
      <c r="C5008" s="14" t="str">
        <f>IF(B5008&lt;&gt;"",VLOOKUP(B5008,JPK_KR!AP:AR,3,FALSE),"")</f>
        <v/>
      </c>
      <c r="D5008" s="32" t="str">
        <f>IF(B5008&lt;&gt;"",VLOOKUP(Zapisy!B5001,JPK_KR!AP:AV,7,FALSE),"")</f>
        <v/>
      </c>
      <c r="E5008" s="25" t="str">
        <f>IF(B5008&lt;&gt;"",VLOOKUP(B5008,Zapisy!B5001:D5009,3,FALSE),"")</f>
        <v/>
      </c>
      <c r="F5008" s="35" t="str">
        <f>IF(B5008&lt;&gt;"",VLOOKUP(B5008,Zapisy!B5001:C5009,2,FALSE),"")</f>
        <v/>
      </c>
      <c r="G5008" s="25" t="str">
        <f>IF(B5008&lt;&gt;"",VLOOKUP(B5008,Zapisy!B5001:G5001,6,FALSE),"")</f>
        <v/>
      </c>
      <c r="H5008" s="35" t="str">
        <f>IF(B5008&lt;&gt;"",VLOOKUP(B5008,Zapisy!B5001:F5011,5,FALSE),"")</f>
        <v/>
      </c>
      <c r="I5008" s="14" t="str">
        <f>IF(B5008&lt;&gt;"",VLOOKUP(B5008,Dziennik!B:F,5,FALSE),"")</f>
        <v/>
      </c>
    </row>
    <row r="5009" spans="2:9" x14ac:dyDescent="0.2">
      <c r="B5009" s="14" t="str">
        <f>IF(Zapisy!B5002&lt;&gt;"",Zapisy!B5002,"")</f>
        <v/>
      </c>
      <c r="C5009" s="14" t="str">
        <f>IF(B5009&lt;&gt;"",VLOOKUP(B5009,JPK_KR!AP:AR,3,FALSE),"")</f>
        <v/>
      </c>
      <c r="D5009" s="32" t="str">
        <f>IF(B5009&lt;&gt;"",VLOOKUP(Zapisy!B5002,JPK_KR!AP:AV,7,FALSE),"")</f>
        <v/>
      </c>
      <c r="E5009" s="25" t="str">
        <f>IF(B5009&lt;&gt;"",VLOOKUP(B5009,Zapisy!B5002:D5010,3,FALSE),"")</f>
        <v/>
      </c>
      <c r="F5009" s="35" t="str">
        <f>IF(B5009&lt;&gt;"",VLOOKUP(B5009,Zapisy!B5002:C5010,2,FALSE),"")</f>
        <v/>
      </c>
      <c r="G5009" s="25" t="str">
        <f>IF(B5009&lt;&gt;"",VLOOKUP(B5009,Zapisy!B5002:G5002,6,FALSE),"")</f>
        <v/>
      </c>
      <c r="H5009" s="35" t="str">
        <f>IF(B5009&lt;&gt;"",VLOOKUP(B5009,Zapisy!B5002:F5012,5,FALSE),"")</f>
        <v/>
      </c>
      <c r="I5009" s="14" t="str">
        <f>IF(B5009&lt;&gt;"",VLOOKUP(B5009,Dziennik!B:F,5,FALSE),"")</f>
        <v/>
      </c>
    </row>
    <row r="5010" spans="2:9" x14ac:dyDescent="0.2">
      <c r="B5010" s="14" t="str">
        <f>IF(Zapisy!B5003&lt;&gt;"",Zapisy!B5003,"")</f>
        <v/>
      </c>
      <c r="C5010" s="14" t="str">
        <f>IF(B5010&lt;&gt;"",VLOOKUP(B5010,JPK_KR!AP:AR,3,FALSE),"")</f>
        <v/>
      </c>
      <c r="D5010" s="32" t="str">
        <f>IF(B5010&lt;&gt;"",VLOOKUP(Zapisy!B5003,JPK_KR!AP:AV,7,FALSE),"")</f>
        <v/>
      </c>
      <c r="E5010" s="25" t="str">
        <f>IF(B5010&lt;&gt;"",VLOOKUP(B5010,Zapisy!B5003:D5011,3,FALSE),"")</f>
        <v/>
      </c>
      <c r="F5010" s="35" t="str">
        <f>IF(B5010&lt;&gt;"",VLOOKUP(B5010,Zapisy!B5003:C5011,2,FALSE),"")</f>
        <v/>
      </c>
      <c r="G5010" s="25" t="str">
        <f>IF(B5010&lt;&gt;"",VLOOKUP(B5010,Zapisy!B5003:G5003,6,FALSE),"")</f>
        <v/>
      </c>
      <c r="H5010" s="35" t="str">
        <f>IF(B5010&lt;&gt;"",VLOOKUP(B5010,Zapisy!B5003:F5013,5,FALSE),"")</f>
        <v/>
      </c>
      <c r="I5010" s="14" t="str">
        <f>IF(B5010&lt;&gt;"",VLOOKUP(B5010,Dziennik!B:F,5,FALSE),"")</f>
        <v/>
      </c>
    </row>
    <row r="5011" spans="2:9" x14ac:dyDescent="0.2">
      <c r="B5011" s="14" t="str">
        <f>IF(Zapisy!B5004&lt;&gt;"",Zapisy!B5004,"")</f>
        <v/>
      </c>
      <c r="C5011" s="14" t="str">
        <f>IF(B5011&lt;&gt;"",VLOOKUP(B5011,JPK_KR!AP:AR,3,FALSE),"")</f>
        <v/>
      </c>
      <c r="D5011" s="32" t="str">
        <f>IF(B5011&lt;&gt;"",VLOOKUP(Zapisy!B5004,JPK_KR!AP:AV,7,FALSE),"")</f>
        <v/>
      </c>
      <c r="E5011" s="25" t="str">
        <f>IF(B5011&lt;&gt;"",VLOOKUP(B5011,Zapisy!B5004:D5012,3,FALSE),"")</f>
        <v/>
      </c>
      <c r="F5011" s="35" t="str">
        <f>IF(B5011&lt;&gt;"",VLOOKUP(B5011,Zapisy!B5004:C5012,2,FALSE),"")</f>
        <v/>
      </c>
      <c r="G5011" s="25" t="str">
        <f>IF(B5011&lt;&gt;"",VLOOKUP(B5011,Zapisy!B5004:G5004,6,FALSE),"")</f>
        <v/>
      </c>
      <c r="H5011" s="35" t="str">
        <f>IF(B5011&lt;&gt;"",VLOOKUP(B5011,Zapisy!B5004:F5014,5,FALSE),"")</f>
        <v/>
      </c>
      <c r="I5011" s="14" t="str">
        <f>IF(B5011&lt;&gt;"",VLOOKUP(B5011,Dziennik!B:F,5,FALSE),"")</f>
        <v/>
      </c>
    </row>
    <row r="5012" spans="2:9" x14ac:dyDescent="0.2">
      <c r="B5012" s="14" t="str">
        <f>IF(Zapisy!B5005&lt;&gt;"",Zapisy!B5005,"")</f>
        <v/>
      </c>
      <c r="C5012" s="14" t="str">
        <f>IF(B5012&lt;&gt;"",VLOOKUP(B5012,JPK_KR!AP:AR,3,FALSE),"")</f>
        <v/>
      </c>
      <c r="D5012" s="32" t="str">
        <f>IF(B5012&lt;&gt;"",VLOOKUP(Zapisy!B5005,JPK_KR!AP:AV,7,FALSE),"")</f>
        <v/>
      </c>
      <c r="E5012" s="25" t="str">
        <f>IF(B5012&lt;&gt;"",VLOOKUP(B5012,Zapisy!B5005:D5013,3,FALSE),"")</f>
        <v/>
      </c>
      <c r="F5012" s="35" t="str">
        <f>IF(B5012&lt;&gt;"",VLOOKUP(B5012,Zapisy!B5005:C5013,2,FALSE),"")</f>
        <v/>
      </c>
      <c r="G5012" s="25" t="str">
        <f>IF(B5012&lt;&gt;"",VLOOKUP(B5012,Zapisy!B5005:G5005,6,FALSE),"")</f>
        <v/>
      </c>
      <c r="H5012" s="35" t="str">
        <f>IF(B5012&lt;&gt;"",VLOOKUP(B5012,Zapisy!B5005:F5015,5,FALSE),"")</f>
        <v/>
      </c>
      <c r="I5012" s="14" t="str">
        <f>IF(B5012&lt;&gt;"",VLOOKUP(B5012,Dziennik!B:F,5,FALSE),"")</f>
        <v/>
      </c>
    </row>
    <row r="5013" spans="2:9" x14ac:dyDescent="0.2">
      <c r="B5013" s="14" t="str">
        <f>IF(Zapisy!B5006&lt;&gt;"",Zapisy!B5006,"")</f>
        <v/>
      </c>
      <c r="C5013" s="14" t="str">
        <f>IF(B5013&lt;&gt;"",VLOOKUP(B5013,JPK_KR!AP:AR,3,FALSE),"")</f>
        <v/>
      </c>
      <c r="D5013" s="32" t="str">
        <f>IF(B5013&lt;&gt;"",VLOOKUP(Zapisy!B5006,JPK_KR!AP:AV,7,FALSE),"")</f>
        <v/>
      </c>
      <c r="E5013" s="25" t="str">
        <f>IF(B5013&lt;&gt;"",VLOOKUP(B5013,Zapisy!B5006:D5014,3,FALSE),"")</f>
        <v/>
      </c>
      <c r="F5013" s="35" t="str">
        <f>IF(B5013&lt;&gt;"",VLOOKUP(B5013,Zapisy!B5006:C5014,2,FALSE),"")</f>
        <v/>
      </c>
      <c r="G5013" s="25" t="str">
        <f>IF(B5013&lt;&gt;"",VLOOKUP(B5013,Zapisy!B5006:G5006,6,FALSE),"")</f>
        <v/>
      </c>
      <c r="H5013" s="35" t="str">
        <f>IF(B5013&lt;&gt;"",VLOOKUP(B5013,Zapisy!B5006:F5016,5,FALSE),"")</f>
        <v/>
      </c>
      <c r="I5013" s="14" t="str">
        <f>IF(B5013&lt;&gt;"",VLOOKUP(B5013,Dziennik!B:F,5,FALSE),"")</f>
        <v/>
      </c>
    </row>
    <row r="5014" spans="2:9" x14ac:dyDescent="0.2">
      <c r="B5014" s="14" t="str">
        <f>IF(Zapisy!B5007&lt;&gt;"",Zapisy!B5007,"")</f>
        <v/>
      </c>
      <c r="C5014" s="14" t="str">
        <f>IF(B5014&lt;&gt;"",VLOOKUP(B5014,JPK_KR!AP:AR,3,FALSE),"")</f>
        <v/>
      </c>
      <c r="D5014" s="32" t="str">
        <f>IF(B5014&lt;&gt;"",VLOOKUP(Zapisy!B5007,JPK_KR!AP:AV,7,FALSE),"")</f>
        <v/>
      </c>
      <c r="E5014" s="25" t="str">
        <f>IF(B5014&lt;&gt;"",VLOOKUP(B5014,Zapisy!B5007:D5015,3,FALSE),"")</f>
        <v/>
      </c>
      <c r="F5014" s="35" t="str">
        <f>IF(B5014&lt;&gt;"",VLOOKUP(B5014,Zapisy!B5007:C5015,2,FALSE),"")</f>
        <v/>
      </c>
      <c r="G5014" s="25" t="str">
        <f>IF(B5014&lt;&gt;"",VLOOKUP(B5014,Zapisy!B5007:G5007,6,FALSE),"")</f>
        <v/>
      </c>
      <c r="H5014" s="35" t="str">
        <f>IF(B5014&lt;&gt;"",VLOOKUP(B5014,Zapisy!B5007:F5017,5,FALSE),"")</f>
        <v/>
      </c>
      <c r="I5014" s="14" t="str">
        <f>IF(B5014&lt;&gt;"",VLOOKUP(B5014,Dziennik!B:F,5,FALSE),"")</f>
        <v/>
      </c>
    </row>
    <row r="5015" spans="2:9" x14ac:dyDescent="0.2">
      <c r="B5015" s="14" t="str">
        <f>IF(Zapisy!B5008&lt;&gt;"",Zapisy!B5008,"")</f>
        <v/>
      </c>
      <c r="C5015" s="14" t="str">
        <f>IF(B5015&lt;&gt;"",VLOOKUP(B5015,JPK_KR!AP:AR,3,FALSE),"")</f>
        <v/>
      </c>
      <c r="D5015" s="32" t="str">
        <f>IF(B5015&lt;&gt;"",VLOOKUP(Zapisy!B5008,JPK_KR!AP:AV,7,FALSE),"")</f>
        <v/>
      </c>
      <c r="E5015" s="25" t="str">
        <f>IF(B5015&lt;&gt;"",VLOOKUP(B5015,Zapisy!B5008:D5016,3,FALSE),"")</f>
        <v/>
      </c>
      <c r="F5015" s="35" t="str">
        <f>IF(B5015&lt;&gt;"",VLOOKUP(B5015,Zapisy!B5008:C5016,2,FALSE),"")</f>
        <v/>
      </c>
      <c r="G5015" s="25" t="str">
        <f>IF(B5015&lt;&gt;"",VLOOKUP(B5015,Zapisy!B5008:G5008,6,FALSE),"")</f>
        <v/>
      </c>
      <c r="H5015" s="35" t="str">
        <f>IF(B5015&lt;&gt;"",VLOOKUP(B5015,Zapisy!B5008:F5018,5,FALSE),"")</f>
        <v/>
      </c>
      <c r="I5015" s="14" t="str">
        <f>IF(B5015&lt;&gt;"",VLOOKUP(B5015,Dziennik!B:F,5,FALSE),"")</f>
        <v/>
      </c>
    </row>
    <row r="5016" spans="2:9" x14ac:dyDescent="0.2">
      <c r="B5016" s="14" t="str">
        <f>IF(Zapisy!B5009&lt;&gt;"",Zapisy!B5009,"")</f>
        <v/>
      </c>
      <c r="C5016" s="14" t="str">
        <f>IF(B5016&lt;&gt;"",VLOOKUP(B5016,JPK_KR!AP:AR,3,FALSE),"")</f>
        <v/>
      </c>
      <c r="D5016" s="32" t="str">
        <f>IF(B5016&lt;&gt;"",VLOOKUP(Zapisy!B5009,JPK_KR!AP:AV,7,FALSE),"")</f>
        <v/>
      </c>
      <c r="E5016" s="25" t="str">
        <f>IF(B5016&lt;&gt;"",VLOOKUP(B5016,Zapisy!B5009:D5017,3,FALSE),"")</f>
        <v/>
      </c>
      <c r="F5016" s="35" t="str">
        <f>IF(B5016&lt;&gt;"",VLOOKUP(B5016,Zapisy!B5009:C5017,2,FALSE),"")</f>
        <v/>
      </c>
      <c r="G5016" s="25" t="str">
        <f>IF(B5016&lt;&gt;"",VLOOKUP(B5016,Zapisy!B5009:G5009,6,FALSE),"")</f>
        <v/>
      </c>
      <c r="H5016" s="35" t="str">
        <f>IF(B5016&lt;&gt;"",VLOOKUP(B5016,Zapisy!B5009:F5019,5,FALSE),"")</f>
        <v/>
      </c>
      <c r="I5016" s="14" t="str">
        <f>IF(B5016&lt;&gt;"",VLOOKUP(B5016,Dziennik!B:F,5,FALSE),"")</f>
        <v/>
      </c>
    </row>
    <row r="5017" spans="2:9" x14ac:dyDescent="0.2">
      <c r="B5017" s="14" t="str">
        <f>IF(Zapisy!B5010&lt;&gt;"",Zapisy!B5010,"")</f>
        <v/>
      </c>
      <c r="C5017" s="14" t="str">
        <f>IF(B5017&lt;&gt;"",VLOOKUP(B5017,JPK_KR!AP:AR,3,FALSE),"")</f>
        <v/>
      </c>
      <c r="D5017" s="32" t="str">
        <f>IF(B5017&lt;&gt;"",VLOOKUP(Zapisy!B5010,JPK_KR!AP:AV,7,FALSE),"")</f>
        <v/>
      </c>
      <c r="E5017" s="25" t="str">
        <f>IF(B5017&lt;&gt;"",VLOOKUP(B5017,Zapisy!B5010:D5018,3,FALSE),"")</f>
        <v/>
      </c>
      <c r="F5017" s="35" t="str">
        <f>IF(B5017&lt;&gt;"",VLOOKUP(B5017,Zapisy!B5010:C5018,2,FALSE),"")</f>
        <v/>
      </c>
      <c r="G5017" s="25" t="str">
        <f>IF(B5017&lt;&gt;"",VLOOKUP(B5017,Zapisy!B5010:G5010,6,FALSE),"")</f>
        <v/>
      </c>
      <c r="H5017" s="35" t="str">
        <f>IF(B5017&lt;&gt;"",VLOOKUP(B5017,Zapisy!B5010:F5020,5,FALSE),"")</f>
        <v/>
      </c>
      <c r="I5017" s="14" t="str">
        <f>IF(B5017&lt;&gt;"",VLOOKUP(B5017,Dziennik!B:F,5,FALSE),"")</f>
        <v/>
      </c>
    </row>
    <row r="5018" spans="2:9" x14ac:dyDescent="0.2">
      <c r="B5018" s="14" t="str">
        <f>IF(Zapisy!B5011&lt;&gt;"",Zapisy!B5011,"")</f>
        <v/>
      </c>
      <c r="C5018" s="14" t="str">
        <f>IF(B5018&lt;&gt;"",VLOOKUP(B5018,JPK_KR!AP:AR,3,FALSE),"")</f>
        <v/>
      </c>
      <c r="D5018" s="32" t="str">
        <f>IF(B5018&lt;&gt;"",VLOOKUP(Zapisy!B5011,JPK_KR!AP:AV,7,FALSE),"")</f>
        <v/>
      </c>
      <c r="E5018" s="25" t="str">
        <f>IF(B5018&lt;&gt;"",VLOOKUP(B5018,Zapisy!B5011:D5019,3,FALSE),"")</f>
        <v/>
      </c>
      <c r="F5018" s="35" t="str">
        <f>IF(B5018&lt;&gt;"",VLOOKUP(B5018,Zapisy!B5011:C5019,2,FALSE),"")</f>
        <v/>
      </c>
      <c r="G5018" s="25" t="str">
        <f>IF(B5018&lt;&gt;"",VLOOKUP(B5018,Zapisy!B5011:G5011,6,FALSE),"")</f>
        <v/>
      </c>
      <c r="H5018" s="35" t="str">
        <f>IF(B5018&lt;&gt;"",VLOOKUP(B5018,Zapisy!B5011:F5021,5,FALSE),"")</f>
        <v/>
      </c>
      <c r="I5018" s="14" t="str">
        <f>IF(B5018&lt;&gt;"",VLOOKUP(B5018,Dziennik!B:F,5,FALSE),"")</f>
        <v/>
      </c>
    </row>
    <row r="5019" spans="2:9" x14ac:dyDescent="0.2">
      <c r="B5019" s="14" t="str">
        <f>IF(Zapisy!B5012&lt;&gt;"",Zapisy!B5012,"")</f>
        <v/>
      </c>
      <c r="C5019" s="14" t="str">
        <f>IF(B5019&lt;&gt;"",VLOOKUP(B5019,JPK_KR!AP:AR,3,FALSE),"")</f>
        <v/>
      </c>
      <c r="D5019" s="32" t="str">
        <f>IF(B5019&lt;&gt;"",VLOOKUP(Zapisy!B5012,JPK_KR!AP:AV,7,FALSE),"")</f>
        <v/>
      </c>
      <c r="E5019" s="25" t="str">
        <f>IF(B5019&lt;&gt;"",VLOOKUP(B5019,Zapisy!B5012:D5020,3,FALSE),"")</f>
        <v/>
      </c>
      <c r="F5019" s="35" t="str">
        <f>IF(B5019&lt;&gt;"",VLOOKUP(B5019,Zapisy!B5012:C5020,2,FALSE),"")</f>
        <v/>
      </c>
      <c r="G5019" s="25" t="str">
        <f>IF(B5019&lt;&gt;"",VLOOKUP(B5019,Zapisy!B5012:G5012,6,FALSE),"")</f>
        <v/>
      </c>
      <c r="H5019" s="35" t="str">
        <f>IF(B5019&lt;&gt;"",VLOOKUP(B5019,Zapisy!B5012:F5022,5,FALSE),"")</f>
        <v/>
      </c>
      <c r="I5019" s="14" t="str">
        <f>IF(B5019&lt;&gt;"",VLOOKUP(B5019,Dziennik!B:F,5,FALSE),"")</f>
        <v/>
      </c>
    </row>
    <row r="5020" spans="2:9" x14ac:dyDescent="0.2">
      <c r="B5020" s="14" t="str">
        <f>IF(Zapisy!B5013&lt;&gt;"",Zapisy!B5013,"")</f>
        <v/>
      </c>
      <c r="C5020" s="14" t="str">
        <f>IF(B5020&lt;&gt;"",VLOOKUP(B5020,JPK_KR!AP:AR,3,FALSE),"")</f>
        <v/>
      </c>
      <c r="D5020" s="32" t="str">
        <f>IF(B5020&lt;&gt;"",VLOOKUP(Zapisy!B5013,JPK_KR!AP:AV,7,FALSE),"")</f>
        <v/>
      </c>
      <c r="E5020" s="25" t="str">
        <f>IF(B5020&lt;&gt;"",VLOOKUP(B5020,Zapisy!B5013:D5021,3,FALSE),"")</f>
        <v/>
      </c>
      <c r="F5020" s="35" t="str">
        <f>IF(B5020&lt;&gt;"",VLOOKUP(B5020,Zapisy!B5013:C5021,2,FALSE),"")</f>
        <v/>
      </c>
      <c r="G5020" s="25" t="str">
        <f>IF(B5020&lt;&gt;"",VLOOKUP(B5020,Zapisy!B5013:G5013,6,FALSE),"")</f>
        <v/>
      </c>
      <c r="H5020" s="35" t="str">
        <f>IF(B5020&lt;&gt;"",VLOOKUP(B5020,Zapisy!B5013:F5023,5,FALSE),"")</f>
        <v/>
      </c>
      <c r="I5020" s="14" t="str">
        <f>IF(B5020&lt;&gt;"",VLOOKUP(B5020,Dziennik!B:F,5,FALSE),"")</f>
        <v/>
      </c>
    </row>
    <row r="5021" spans="2:9" x14ac:dyDescent="0.2">
      <c r="B5021" s="14" t="str">
        <f>IF(Zapisy!B5014&lt;&gt;"",Zapisy!B5014,"")</f>
        <v/>
      </c>
      <c r="C5021" s="14" t="str">
        <f>IF(B5021&lt;&gt;"",VLOOKUP(B5021,JPK_KR!AP:AR,3,FALSE),"")</f>
        <v/>
      </c>
      <c r="D5021" s="32" t="str">
        <f>IF(B5021&lt;&gt;"",VLOOKUP(Zapisy!B5014,JPK_KR!AP:AV,7,FALSE),"")</f>
        <v/>
      </c>
      <c r="E5021" s="25" t="str">
        <f>IF(B5021&lt;&gt;"",VLOOKUP(B5021,Zapisy!B5014:D5022,3,FALSE),"")</f>
        <v/>
      </c>
      <c r="F5021" s="35" t="str">
        <f>IF(B5021&lt;&gt;"",VLOOKUP(B5021,Zapisy!B5014:C5022,2,FALSE),"")</f>
        <v/>
      </c>
      <c r="G5021" s="25" t="str">
        <f>IF(B5021&lt;&gt;"",VLOOKUP(B5021,Zapisy!B5014:G5014,6,FALSE),"")</f>
        <v/>
      </c>
      <c r="H5021" s="35" t="str">
        <f>IF(B5021&lt;&gt;"",VLOOKUP(B5021,Zapisy!B5014:F5024,5,FALSE),"")</f>
        <v/>
      </c>
      <c r="I5021" s="14" t="str">
        <f>IF(B5021&lt;&gt;"",VLOOKUP(B5021,Dziennik!B:F,5,FALSE),"")</f>
        <v/>
      </c>
    </row>
    <row r="5022" spans="2:9" x14ac:dyDescent="0.2">
      <c r="B5022" s="14" t="str">
        <f>IF(Zapisy!B5015&lt;&gt;"",Zapisy!B5015,"")</f>
        <v/>
      </c>
      <c r="C5022" s="14" t="str">
        <f>IF(B5022&lt;&gt;"",VLOOKUP(B5022,JPK_KR!AP:AR,3,FALSE),"")</f>
        <v/>
      </c>
      <c r="D5022" s="32" t="str">
        <f>IF(B5022&lt;&gt;"",VLOOKUP(Zapisy!B5015,JPK_KR!AP:AV,7,FALSE),"")</f>
        <v/>
      </c>
      <c r="E5022" s="25" t="str">
        <f>IF(B5022&lt;&gt;"",VLOOKUP(B5022,Zapisy!B5015:D5023,3,FALSE),"")</f>
        <v/>
      </c>
      <c r="F5022" s="35" t="str">
        <f>IF(B5022&lt;&gt;"",VLOOKUP(B5022,Zapisy!B5015:C5023,2,FALSE),"")</f>
        <v/>
      </c>
      <c r="G5022" s="25" t="str">
        <f>IF(B5022&lt;&gt;"",VLOOKUP(B5022,Zapisy!B5015:G5015,6,FALSE),"")</f>
        <v/>
      </c>
      <c r="H5022" s="35" t="str">
        <f>IF(B5022&lt;&gt;"",VLOOKUP(B5022,Zapisy!B5015:F5025,5,FALSE),"")</f>
        <v/>
      </c>
      <c r="I5022" s="14" t="str">
        <f>IF(B5022&lt;&gt;"",VLOOKUP(B5022,Dziennik!B:F,5,FALSE),"")</f>
        <v/>
      </c>
    </row>
    <row r="5023" spans="2:9" x14ac:dyDescent="0.2">
      <c r="B5023" s="14" t="str">
        <f>IF(Zapisy!B5016&lt;&gt;"",Zapisy!B5016,"")</f>
        <v/>
      </c>
      <c r="C5023" s="14" t="str">
        <f>IF(B5023&lt;&gt;"",VLOOKUP(B5023,JPK_KR!AP:AR,3,FALSE),"")</f>
        <v/>
      </c>
      <c r="D5023" s="32" t="str">
        <f>IF(B5023&lt;&gt;"",VLOOKUP(Zapisy!B5016,JPK_KR!AP:AV,7,FALSE),"")</f>
        <v/>
      </c>
      <c r="E5023" s="25" t="str">
        <f>IF(B5023&lt;&gt;"",VLOOKUP(B5023,Zapisy!B5016:D5024,3,FALSE),"")</f>
        <v/>
      </c>
      <c r="F5023" s="35" t="str">
        <f>IF(B5023&lt;&gt;"",VLOOKUP(B5023,Zapisy!B5016:C5024,2,FALSE),"")</f>
        <v/>
      </c>
      <c r="G5023" s="25" t="str">
        <f>IF(B5023&lt;&gt;"",VLOOKUP(B5023,Zapisy!B5016:G5016,6,FALSE),"")</f>
        <v/>
      </c>
      <c r="H5023" s="35" t="str">
        <f>IF(B5023&lt;&gt;"",VLOOKUP(B5023,Zapisy!B5016:F5026,5,FALSE),"")</f>
        <v/>
      </c>
      <c r="I5023" s="14" t="str">
        <f>IF(B5023&lt;&gt;"",VLOOKUP(B5023,Dziennik!B:F,5,FALSE),"")</f>
        <v/>
      </c>
    </row>
    <row r="5024" spans="2:9" x14ac:dyDescent="0.2">
      <c r="B5024" s="14" t="str">
        <f>IF(Zapisy!B5017&lt;&gt;"",Zapisy!B5017,"")</f>
        <v/>
      </c>
      <c r="C5024" s="14" t="str">
        <f>IF(B5024&lt;&gt;"",VLOOKUP(B5024,JPK_KR!AP:AR,3,FALSE),"")</f>
        <v/>
      </c>
      <c r="D5024" s="32" t="str">
        <f>IF(B5024&lt;&gt;"",VLOOKUP(Zapisy!B5017,JPK_KR!AP:AV,7,FALSE),"")</f>
        <v/>
      </c>
      <c r="E5024" s="25" t="str">
        <f>IF(B5024&lt;&gt;"",VLOOKUP(B5024,Zapisy!B5017:D5025,3,FALSE),"")</f>
        <v/>
      </c>
      <c r="F5024" s="35" t="str">
        <f>IF(B5024&lt;&gt;"",VLOOKUP(B5024,Zapisy!B5017:C5025,2,FALSE),"")</f>
        <v/>
      </c>
      <c r="G5024" s="25" t="str">
        <f>IF(B5024&lt;&gt;"",VLOOKUP(B5024,Zapisy!B5017:G5017,6,FALSE),"")</f>
        <v/>
      </c>
      <c r="H5024" s="35" t="str">
        <f>IF(B5024&lt;&gt;"",VLOOKUP(B5024,Zapisy!B5017:F5027,5,FALSE),"")</f>
        <v/>
      </c>
      <c r="I5024" s="14" t="str">
        <f>IF(B5024&lt;&gt;"",VLOOKUP(B5024,Dziennik!B:F,5,FALSE),"")</f>
        <v/>
      </c>
    </row>
    <row r="5025" spans="2:9" x14ac:dyDescent="0.2">
      <c r="B5025" s="14" t="str">
        <f>IF(Zapisy!B5018&lt;&gt;"",Zapisy!B5018,"")</f>
        <v/>
      </c>
      <c r="C5025" s="14" t="str">
        <f>IF(B5025&lt;&gt;"",VLOOKUP(B5025,JPK_KR!AP:AR,3,FALSE),"")</f>
        <v/>
      </c>
      <c r="D5025" s="32" t="str">
        <f>IF(B5025&lt;&gt;"",VLOOKUP(Zapisy!B5018,JPK_KR!AP:AV,7,FALSE),"")</f>
        <v/>
      </c>
      <c r="E5025" s="25" t="str">
        <f>IF(B5025&lt;&gt;"",VLOOKUP(B5025,Zapisy!B5018:D5026,3,FALSE),"")</f>
        <v/>
      </c>
      <c r="F5025" s="35" t="str">
        <f>IF(B5025&lt;&gt;"",VLOOKUP(B5025,Zapisy!B5018:C5026,2,FALSE),"")</f>
        <v/>
      </c>
      <c r="G5025" s="25" t="str">
        <f>IF(B5025&lt;&gt;"",VLOOKUP(B5025,Zapisy!B5018:G5018,6,FALSE),"")</f>
        <v/>
      </c>
      <c r="H5025" s="35" t="str">
        <f>IF(B5025&lt;&gt;"",VLOOKUP(B5025,Zapisy!B5018:F5028,5,FALSE),"")</f>
        <v/>
      </c>
      <c r="I5025" s="14" t="str">
        <f>IF(B5025&lt;&gt;"",VLOOKUP(B5025,Dziennik!B:F,5,FALSE),"")</f>
        <v/>
      </c>
    </row>
    <row r="5026" spans="2:9" x14ac:dyDescent="0.2">
      <c r="B5026" s="14" t="str">
        <f>IF(Zapisy!B5019&lt;&gt;"",Zapisy!B5019,"")</f>
        <v/>
      </c>
      <c r="C5026" s="14" t="str">
        <f>IF(B5026&lt;&gt;"",VLOOKUP(B5026,JPK_KR!AP:AR,3,FALSE),"")</f>
        <v/>
      </c>
      <c r="D5026" s="32" t="str">
        <f>IF(B5026&lt;&gt;"",VLOOKUP(Zapisy!B5019,JPK_KR!AP:AV,7,FALSE),"")</f>
        <v/>
      </c>
      <c r="E5026" s="25" t="str">
        <f>IF(B5026&lt;&gt;"",VLOOKUP(B5026,Zapisy!B5019:D5027,3,FALSE),"")</f>
        <v/>
      </c>
      <c r="F5026" s="35" t="str">
        <f>IF(B5026&lt;&gt;"",VLOOKUP(B5026,Zapisy!B5019:C5027,2,FALSE),"")</f>
        <v/>
      </c>
      <c r="G5026" s="25" t="str">
        <f>IF(B5026&lt;&gt;"",VLOOKUP(B5026,Zapisy!B5019:G5019,6,FALSE),"")</f>
        <v/>
      </c>
      <c r="H5026" s="35" t="str">
        <f>IF(B5026&lt;&gt;"",VLOOKUP(B5026,Zapisy!B5019:F5029,5,FALSE),"")</f>
        <v/>
      </c>
      <c r="I5026" s="14" t="str">
        <f>IF(B5026&lt;&gt;"",VLOOKUP(B5026,Dziennik!B:F,5,FALSE),"")</f>
        <v/>
      </c>
    </row>
    <row r="5027" spans="2:9" x14ac:dyDescent="0.2">
      <c r="B5027" s="14" t="str">
        <f>IF(Zapisy!B5020&lt;&gt;"",Zapisy!B5020,"")</f>
        <v/>
      </c>
      <c r="C5027" s="14" t="str">
        <f>IF(B5027&lt;&gt;"",VLOOKUP(B5027,JPK_KR!AP:AR,3,FALSE),"")</f>
        <v/>
      </c>
      <c r="D5027" s="32" t="str">
        <f>IF(B5027&lt;&gt;"",VLOOKUP(Zapisy!B5020,JPK_KR!AP:AV,7,FALSE),"")</f>
        <v/>
      </c>
      <c r="E5027" s="25" t="str">
        <f>IF(B5027&lt;&gt;"",VLOOKUP(B5027,Zapisy!B5020:D5028,3,FALSE),"")</f>
        <v/>
      </c>
      <c r="F5027" s="35" t="str">
        <f>IF(B5027&lt;&gt;"",VLOOKUP(B5027,Zapisy!B5020:C5028,2,FALSE),"")</f>
        <v/>
      </c>
      <c r="G5027" s="25" t="str">
        <f>IF(B5027&lt;&gt;"",VLOOKUP(B5027,Zapisy!B5020:G5020,6,FALSE),"")</f>
        <v/>
      </c>
      <c r="H5027" s="35" t="str">
        <f>IF(B5027&lt;&gt;"",VLOOKUP(B5027,Zapisy!B5020:F5030,5,FALSE),"")</f>
        <v/>
      </c>
      <c r="I5027" s="14" t="str">
        <f>IF(B5027&lt;&gt;"",VLOOKUP(B5027,Dziennik!B:F,5,FALSE),"")</f>
        <v/>
      </c>
    </row>
    <row r="5028" spans="2:9" x14ac:dyDescent="0.2">
      <c r="B5028" s="14" t="str">
        <f>IF(Zapisy!B5021&lt;&gt;"",Zapisy!B5021,"")</f>
        <v/>
      </c>
      <c r="C5028" s="14" t="str">
        <f>IF(B5028&lt;&gt;"",VLOOKUP(B5028,JPK_KR!AP:AR,3,FALSE),"")</f>
        <v/>
      </c>
      <c r="D5028" s="32" t="str">
        <f>IF(B5028&lt;&gt;"",VLOOKUP(Zapisy!B5021,JPK_KR!AP:AV,7,FALSE),"")</f>
        <v/>
      </c>
      <c r="E5028" s="25" t="str">
        <f>IF(B5028&lt;&gt;"",VLOOKUP(B5028,Zapisy!B5021:D5029,3,FALSE),"")</f>
        <v/>
      </c>
      <c r="F5028" s="35" t="str">
        <f>IF(B5028&lt;&gt;"",VLOOKUP(B5028,Zapisy!B5021:C5029,2,FALSE),"")</f>
        <v/>
      </c>
      <c r="G5028" s="25" t="str">
        <f>IF(B5028&lt;&gt;"",VLOOKUP(B5028,Zapisy!B5021:G5021,6,FALSE),"")</f>
        <v/>
      </c>
      <c r="H5028" s="35" t="str">
        <f>IF(B5028&lt;&gt;"",VLOOKUP(B5028,Zapisy!B5021:F5031,5,FALSE),"")</f>
        <v/>
      </c>
      <c r="I5028" s="14" t="str">
        <f>IF(B5028&lt;&gt;"",VLOOKUP(B5028,Dziennik!B:F,5,FALSE),"")</f>
        <v/>
      </c>
    </row>
    <row r="5029" spans="2:9" x14ac:dyDescent="0.2">
      <c r="B5029" s="14" t="str">
        <f>IF(Zapisy!B5022&lt;&gt;"",Zapisy!B5022,"")</f>
        <v/>
      </c>
      <c r="C5029" s="14" t="str">
        <f>IF(B5029&lt;&gt;"",VLOOKUP(B5029,JPK_KR!AP:AR,3,FALSE),"")</f>
        <v/>
      </c>
      <c r="D5029" s="32" t="str">
        <f>IF(B5029&lt;&gt;"",VLOOKUP(Zapisy!B5022,JPK_KR!AP:AV,7,FALSE),"")</f>
        <v/>
      </c>
      <c r="E5029" s="25" t="str">
        <f>IF(B5029&lt;&gt;"",VLOOKUP(B5029,Zapisy!B5022:D5030,3,FALSE),"")</f>
        <v/>
      </c>
      <c r="F5029" s="35" t="str">
        <f>IF(B5029&lt;&gt;"",VLOOKUP(B5029,Zapisy!B5022:C5030,2,FALSE),"")</f>
        <v/>
      </c>
      <c r="G5029" s="25" t="str">
        <f>IF(B5029&lt;&gt;"",VLOOKUP(B5029,Zapisy!B5022:G5022,6,FALSE),"")</f>
        <v/>
      </c>
      <c r="H5029" s="35" t="str">
        <f>IF(B5029&lt;&gt;"",VLOOKUP(B5029,Zapisy!B5022:F5032,5,FALSE),"")</f>
        <v/>
      </c>
      <c r="I5029" s="14" t="str">
        <f>IF(B5029&lt;&gt;"",VLOOKUP(B5029,Dziennik!B:F,5,FALSE),"")</f>
        <v/>
      </c>
    </row>
    <row r="5030" spans="2:9" x14ac:dyDescent="0.2">
      <c r="B5030" s="14" t="str">
        <f>IF(Zapisy!B5023&lt;&gt;"",Zapisy!B5023,"")</f>
        <v/>
      </c>
      <c r="C5030" s="14" t="str">
        <f>IF(B5030&lt;&gt;"",VLOOKUP(B5030,JPK_KR!AP:AR,3,FALSE),"")</f>
        <v/>
      </c>
      <c r="D5030" s="32" t="str">
        <f>IF(B5030&lt;&gt;"",VLOOKUP(Zapisy!B5023,JPK_KR!AP:AV,7,FALSE),"")</f>
        <v/>
      </c>
      <c r="E5030" s="25" t="str">
        <f>IF(B5030&lt;&gt;"",VLOOKUP(B5030,Zapisy!B5023:D5031,3,FALSE),"")</f>
        <v/>
      </c>
      <c r="F5030" s="35" t="str">
        <f>IF(B5030&lt;&gt;"",VLOOKUP(B5030,Zapisy!B5023:C5031,2,FALSE),"")</f>
        <v/>
      </c>
      <c r="G5030" s="25" t="str">
        <f>IF(B5030&lt;&gt;"",VLOOKUP(B5030,Zapisy!B5023:G5023,6,FALSE),"")</f>
        <v/>
      </c>
      <c r="H5030" s="35" t="str">
        <f>IF(B5030&lt;&gt;"",VLOOKUP(B5030,Zapisy!B5023:F5033,5,FALSE),"")</f>
        <v/>
      </c>
      <c r="I5030" s="14" t="str">
        <f>IF(B5030&lt;&gt;"",VLOOKUP(B5030,Dziennik!B:F,5,FALSE),"")</f>
        <v/>
      </c>
    </row>
    <row r="5031" spans="2:9" x14ac:dyDescent="0.2">
      <c r="B5031" s="14" t="str">
        <f>IF(Zapisy!B5024&lt;&gt;"",Zapisy!B5024,"")</f>
        <v/>
      </c>
      <c r="C5031" s="14" t="str">
        <f>IF(B5031&lt;&gt;"",VLOOKUP(B5031,JPK_KR!AP:AR,3,FALSE),"")</f>
        <v/>
      </c>
      <c r="D5031" s="32" t="str">
        <f>IF(B5031&lt;&gt;"",VLOOKUP(Zapisy!B5024,JPK_KR!AP:AV,7,FALSE),"")</f>
        <v/>
      </c>
      <c r="E5031" s="25" t="str">
        <f>IF(B5031&lt;&gt;"",VLOOKUP(B5031,Zapisy!B5024:D5032,3,FALSE),"")</f>
        <v/>
      </c>
      <c r="F5031" s="35" t="str">
        <f>IF(B5031&lt;&gt;"",VLOOKUP(B5031,Zapisy!B5024:C5032,2,FALSE),"")</f>
        <v/>
      </c>
      <c r="G5031" s="25" t="str">
        <f>IF(B5031&lt;&gt;"",VLOOKUP(B5031,Zapisy!B5024:G5024,6,FALSE),"")</f>
        <v/>
      </c>
      <c r="H5031" s="35" t="str">
        <f>IF(B5031&lt;&gt;"",VLOOKUP(B5031,Zapisy!B5024:F5034,5,FALSE),"")</f>
        <v/>
      </c>
      <c r="I5031" s="14" t="str">
        <f>IF(B5031&lt;&gt;"",VLOOKUP(B5031,Dziennik!B:F,5,FALSE),"")</f>
        <v/>
      </c>
    </row>
    <row r="5032" spans="2:9" x14ac:dyDescent="0.2">
      <c r="B5032" s="14" t="str">
        <f>IF(Zapisy!B5025&lt;&gt;"",Zapisy!B5025,"")</f>
        <v/>
      </c>
      <c r="C5032" s="14" t="str">
        <f>IF(B5032&lt;&gt;"",VLOOKUP(B5032,JPK_KR!AP:AR,3,FALSE),"")</f>
        <v/>
      </c>
      <c r="D5032" s="32" t="str">
        <f>IF(B5032&lt;&gt;"",VLOOKUP(Zapisy!B5025,JPK_KR!AP:AV,7,FALSE),"")</f>
        <v/>
      </c>
      <c r="E5032" s="25" t="str">
        <f>IF(B5032&lt;&gt;"",VLOOKUP(B5032,Zapisy!B5025:D5033,3,FALSE),"")</f>
        <v/>
      </c>
      <c r="F5032" s="35" t="str">
        <f>IF(B5032&lt;&gt;"",VLOOKUP(B5032,Zapisy!B5025:C5033,2,FALSE),"")</f>
        <v/>
      </c>
      <c r="G5032" s="25" t="str">
        <f>IF(B5032&lt;&gt;"",VLOOKUP(B5032,Zapisy!B5025:G5025,6,FALSE),"")</f>
        <v/>
      </c>
      <c r="H5032" s="35" t="str">
        <f>IF(B5032&lt;&gt;"",VLOOKUP(B5032,Zapisy!B5025:F5035,5,FALSE),"")</f>
        <v/>
      </c>
      <c r="I5032" s="14" t="str">
        <f>IF(B5032&lt;&gt;"",VLOOKUP(B5032,Dziennik!B:F,5,FALSE),"")</f>
        <v/>
      </c>
    </row>
    <row r="5033" spans="2:9" x14ac:dyDescent="0.2">
      <c r="B5033" s="14" t="str">
        <f>IF(Zapisy!B5026&lt;&gt;"",Zapisy!B5026,"")</f>
        <v/>
      </c>
      <c r="C5033" s="14" t="str">
        <f>IF(B5033&lt;&gt;"",VLOOKUP(B5033,JPK_KR!AP:AR,3,FALSE),"")</f>
        <v/>
      </c>
      <c r="D5033" s="32" t="str">
        <f>IF(B5033&lt;&gt;"",VLOOKUP(Zapisy!B5026,JPK_KR!AP:AV,7,FALSE),"")</f>
        <v/>
      </c>
      <c r="E5033" s="25" t="str">
        <f>IF(B5033&lt;&gt;"",VLOOKUP(B5033,Zapisy!B5026:D5034,3,FALSE),"")</f>
        <v/>
      </c>
      <c r="F5033" s="35" t="str">
        <f>IF(B5033&lt;&gt;"",VLOOKUP(B5033,Zapisy!B5026:C5034,2,FALSE),"")</f>
        <v/>
      </c>
      <c r="G5033" s="25" t="str">
        <f>IF(B5033&lt;&gt;"",VLOOKUP(B5033,Zapisy!B5026:G5026,6,FALSE),"")</f>
        <v/>
      </c>
      <c r="H5033" s="35" t="str">
        <f>IF(B5033&lt;&gt;"",VLOOKUP(B5033,Zapisy!B5026:F5036,5,FALSE),"")</f>
        <v/>
      </c>
      <c r="I5033" s="14" t="str">
        <f>IF(B5033&lt;&gt;"",VLOOKUP(B5033,Dziennik!B:F,5,FALSE),"")</f>
        <v/>
      </c>
    </row>
    <row r="5034" spans="2:9" x14ac:dyDescent="0.2">
      <c r="B5034" s="14" t="str">
        <f>IF(Zapisy!B5027&lt;&gt;"",Zapisy!B5027,"")</f>
        <v/>
      </c>
      <c r="C5034" s="14" t="str">
        <f>IF(B5034&lt;&gt;"",VLOOKUP(B5034,JPK_KR!AP:AR,3,FALSE),"")</f>
        <v/>
      </c>
      <c r="D5034" s="32" t="str">
        <f>IF(B5034&lt;&gt;"",VLOOKUP(Zapisy!B5027,JPK_KR!AP:AV,7,FALSE),"")</f>
        <v/>
      </c>
      <c r="E5034" s="25" t="str">
        <f>IF(B5034&lt;&gt;"",VLOOKUP(B5034,Zapisy!B5027:D5035,3,FALSE),"")</f>
        <v/>
      </c>
      <c r="F5034" s="35" t="str">
        <f>IF(B5034&lt;&gt;"",VLOOKUP(B5034,Zapisy!B5027:C5035,2,FALSE),"")</f>
        <v/>
      </c>
      <c r="G5034" s="25" t="str">
        <f>IF(B5034&lt;&gt;"",VLOOKUP(B5034,Zapisy!B5027:G5027,6,FALSE),"")</f>
        <v/>
      </c>
      <c r="H5034" s="35" t="str">
        <f>IF(B5034&lt;&gt;"",VLOOKUP(B5034,Zapisy!B5027:F5037,5,FALSE),"")</f>
        <v/>
      </c>
      <c r="I5034" s="14" t="str">
        <f>IF(B5034&lt;&gt;"",VLOOKUP(B5034,Dziennik!B:F,5,FALSE),"")</f>
        <v/>
      </c>
    </row>
    <row r="5035" spans="2:9" x14ac:dyDescent="0.2">
      <c r="B5035" s="14" t="str">
        <f>IF(Zapisy!B5028&lt;&gt;"",Zapisy!B5028,"")</f>
        <v/>
      </c>
      <c r="C5035" s="14" t="str">
        <f>IF(B5035&lt;&gt;"",VLOOKUP(B5035,JPK_KR!AP:AR,3,FALSE),"")</f>
        <v/>
      </c>
      <c r="D5035" s="32" t="str">
        <f>IF(B5035&lt;&gt;"",VLOOKUP(Zapisy!B5028,JPK_KR!AP:AV,7,FALSE),"")</f>
        <v/>
      </c>
      <c r="E5035" s="25" t="str">
        <f>IF(B5035&lt;&gt;"",VLOOKUP(B5035,Zapisy!B5028:D5036,3,FALSE),"")</f>
        <v/>
      </c>
      <c r="F5035" s="35" t="str">
        <f>IF(B5035&lt;&gt;"",VLOOKUP(B5035,Zapisy!B5028:C5036,2,FALSE),"")</f>
        <v/>
      </c>
      <c r="G5035" s="25" t="str">
        <f>IF(B5035&lt;&gt;"",VLOOKUP(B5035,Zapisy!B5028:G5028,6,FALSE),"")</f>
        <v/>
      </c>
      <c r="H5035" s="35" t="str">
        <f>IF(B5035&lt;&gt;"",VLOOKUP(B5035,Zapisy!B5028:F5038,5,FALSE),"")</f>
        <v/>
      </c>
      <c r="I5035" s="14" t="str">
        <f>IF(B5035&lt;&gt;"",VLOOKUP(B5035,Dziennik!B:F,5,FALSE),"")</f>
        <v/>
      </c>
    </row>
    <row r="5036" spans="2:9" x14ac:dyDescent="0.2">
      <c r="B5036" s="14" t="str">
        <f>IF(Zapisy!B5029&lt;&gt;"",Zapisy!B5029,"")</f>
        <v/>
      </c>
      <c r="C5036" s="14" t="str">
        <f>IF(B5036&lt;&gt;"",VLOOKUP(B5036,JPK_KR!AP:AR,3,FALSE),"")</f>
        <v/>
      </c>
      <c r="D5036" s="32" t="str">
        <f>IF(B5036&lt;&gt;"",VLOOKUP(Zapisy!B5029,JPK_KR!AP:AV,7,FALSE),"")</f>
        <v/>
      </c>
      <c r="E5036" s="25" t="str">
        <f>IF(B5036&lt;&gt;"",VLOOKUP(B5036,Zapisy!B5029:D5037,3,FALSE),"")</f>
        <v/>
      </c>
      <c r="F5036" s="35" t="str">
        <f>IF(B5036&lt;&gt;"",VLOOKUP(B5036,Zapisy!B5029:C5037,2,FALSE),"")</f>
        <v/>
      </c>
      <c r="G5036" s="25" t="str">
        <f>IF(B5036&lt;&gt;"",VLOOKUP(B5036,Zapisy!B5029:G5029,6,FALSE),"")</f>
        <v/>
      </c>
      <c r="H5036" s="35" t="str">
        <f>IF(B5036&lt;&gt;"",VLOOKUP(B5036,Zapisy!B5029:F5039,5,FALSE),"")</f>
        <v/>
      </c>
      <c r="I5036" s="14" t="str">
        <f>IF(B5036&lt;&gt;"",VLOOKUP(B5036,Dziennik!B:F,5,FALSE),"")</f>
        <v/>
      </c>
    </row>
    <row r="5037" spans="2:9" x14ac:dyDescent="0.2">
      <c r="B5037" s="14" t="str">
        <f>IF(Zapisy!B5030&lt;&gt;"",Zapisy!B5030,"")</f>
        <v/>
      </c>
      <c r="C5037" s="14" t="str">
        <f>IF(B5037&lt;&gt;"",VLOOKUP(B5037,JPK_KR!AP:AR,3,FALSE),"")</f>
        <v/>
      </c>
      <c r="D5037" s="32" t="str">
        <f>IF(B5037&lt;&gt;"",VLOOKUP(Zapisy!B5030,JPK_KR!AP:AV,7,FALSE),"")</f>
        <v/>
      </c>
      <c r="E5037" s="25" t="str">
        <f>IF(B5037&lt;&gt;"",VLOOKUP(B5037,Zapisy!B5030:D5038,3,FALSE),"")</f>
        <v/>
      </c>
      <c r="F5037" s="35" t="str">
        <f>IF(B5037&lt;&gt;"",VLOOKUP(B5037,Zapisy!B5030:C5038,2,FALSE),"")</f>
        <v/>
      </c>
      <c r="G5037" s="25" t="str">
        <f>IF(B5037&lt;&gt;"",VLOOKUP(B5037,Zapisy!B5030:G5030,6,FALSE),"")</f>
        <v/>
      </c>
      <c r="H5037" s="35" t="str">
        <f>IF(B5037&lt;&gt;"",VLOOKUP(B5037,Zapisy!B5030:F5040,5,FALSE),"")</f>
        <v/>
      </c>
      <c r="I5037" s="14" t="str">
        <f>IF(B5037&lt;&gt;"",VLOOKUP(B5037,Dziennik!B:F,5,FALSE),"")</f>
        <v/>
      </c>
    </row>
    <row r="5038" spans="2:9" x14ac:dyDescent="0.2">
      <c r="B5038" s="14" t="str">
        <f>IF(Zapisy!B5031&lt;&gt;"",Zapisy!B5031,"")</f>
        <v/>
      </c>
      <c r="C5038" s="14" t="str">
        <f>IF(B5038&lt;&gt;"",VLOOKUP(B5038,JPK_KR!AP:AR,3,FALSE),"")</f>
        <v/>
      </c>
      <c r="D5038" s="32" t="str">
        <f>IF(B5038&lt;&gt;"",VLOOKUP(Zapisy!B5031,JPK_KR!AP:AV,7,FALSE),"")</f>
        <v/>
      </c>
      <c r="E5038" s="25" t="str">
        <f>IF(B5038&lt;&gt;"",VLOOKUP(B5038,Zapisy!B5031:D5039,3,FALSE),"")</f>
        <v/>
      </c>
      <c r="F5038" s="35" t="str">
        <f>IF(B5038&lt;&gt;"",VLOOKUP(B5038,Zapisy!B5031:C5039,2,FALSE),"")</f>
        <v/>
      </c>
      <c r="G5038" s="25" t="str">
        <f>IF(B5038&lt;&gt;"",VLOOKUP(B5038,Zapisy!B5031:G5031,6,FALSE),"")</f>
        <v/>
      </c>
      <c r="H5038" s="35" t="str">
        <f>IF(B5038&lt;&gt;"",VLOOKUP(B5038,Zapisy!B5031:F5041,5,FALSE),"")</f>
        <v/>
      </c>
      <c r="I5038" s="14" t="str">
        <f>IF(B5038&lt;&gt;"",VLOOKUP(B5038,Dziennik!B:F,5,FALSE),"")</f>
        <v/>
      </c>
    </row>
    <row r="5039" spans="2:9" x14ac:dyDescent="0.2">
      <c r="B5039" s="14" t="str">
        <f>IF(Zapisy!B5032&lt;&gt;"",Zapisy!B5032,"")</f>
        <v/>
      </c>
      <c r="C5039" s="14" t="str">
        <f>IF(B5039&lt;&gt;"",VLOOKUP(B5039,JPK_KR!AP:AR,3,FALSE),"")</f>
        <v/>
      </c>
      <c r="D5039" s="32" t="str">
        <f>IF(B5039&lt;&gt;"",VLOOKUP(Zapisy!B5032,JPK_KR!AP:AV,7,FALSE),"")</f>
        <v/>
      </c>
      <c r="E5039" s="25" t="str">
        <f>IF(B5039&lt;&gt;"",VLOOKUP(B5039,Zapisy!B5032:D5040,3,FALSE),"")</f>
        <v/>
      </c>
      <c r="F5039" s="35" t="str">
        <f>IF(B5039&lt;&gt;"",VLOOKUP(B5039,Zapisy!B5032:C5040,2,FALSE),"")</f>
        <v/>
      </c>
      <c r="G5039" s="25" t="str">
        <f>IF(B5039&lt;&gt;"",VLOOKUP(B5039,Zapisy!B5032:G5032,6,FALSE),"")</f>
        <v/>
      </c>
      <c r="H5039" s="35" t="str">
        <f>IF(B5039&lt;&gt;"",VLOOKUP(B5039,Zapisy!B5032:F5042,5,FALSE),"")</f>
        <v/>
      </c>
      <c r="I5039" s="14" t="str">
        <f>IF(B5039&lt;&gt;"",VLOOKUP(B5039,Dziennik!B:F,5,FALSE),"")</f>
        <v/>
      </c>
    </row>
    <row r="5040" spans="2:9" x14ac:dyDescent="0.2">
      <c r="B5040" s="14" t="str">
        <f>IF(Zapisy!B5033&lt;&gt;"",Zapisy!B5033,"")</f>
        <v/>
      </c>
      <c r="C5040" s="14" t="str">
        <f>IF(B5040&lt;&gt;"",VLOOKUP(B5040,JPK_KR!AP:AR,3,FALSE),"")</f>
        <v/>
      </c>
      <c r="D5040" s="32" t="str">
        <f>IF(B5040&lt;&gt;"",VLOOKUP(Zapisy!B5033,JPK_KR!AP:AV,7,FALSE),"")</f>
        <v/>
      </c>
      <c r="E5040" s="25" t="str">
        <f>IF(B5040&lt;&gt;"",VLOOKUP(B5040,Zapisy!B5033:D5041,3,FALSE),"")</f>
        <v/>
      </c>
      <c r="F5040" s="35" t="str">
        <f>IF(B5040&lt;&gt;"",VLOOKUP(B5040,Zapisy!B5033:C5041,2,FALSE),"")</f>
        <v/>
      </c>
      <c r="G5040" s="25" t="str">
        <f>IF(B5040&lt;&gt;"",VLOOKUP(B5040,Zapisy!B5033:G5033,6,FALSE),"")</f>
        <v/>
      </c>
      <c r="H5040" s="35" t="str">
        <f>IF(B5040&lt;&gt;"",VLOOKUP(B5040,Zapisy!B5033:F5043,5,FALSE),"")</f>
        <v/>
      </c>
      <c r="I5040" s="14" t="str">
        <f>IF(B5040&lt;&gt;"",VLOOKUP(B5040,Dziennik!B:F,5,FALSE),"")</f>
        <v/>
      </c>
    </row>
    <row r="5041" spans="2:9" x14ac:dyDescent="0.2">
      <c r="B5041" s="14" t="str">
        <f>IF(Zapisy!B5034&lt;&gt;"",Zapisy!B5034,"")</f>
        <v/>
      </c>
      <c r="C5041" s="14" t="str">
        <f>IF(B5041&lt;&gt;"",VLOOKUP(B5041,JPK_KR!AP:AR,3,FALSE),"")</f>
        <v/>
      </c>
      <c r="D5041" s="32" t="str">
        <f>IF(B5041&lt;&gt;"",VLOOKUP(Zapisy!B5034,JPK_KR!AP:AV,7,FALSE),"")</f>
        <v/>
      </c>
      <c r="E5041" s="25" t="str">
        <f>IF(B5041&lt;&gt;"",VLOOKUP(B5041,Zapisy!B5034:D5042,3,FALSE),"")</f>
        <v/>
      </c>
      <c r="F5041" s="35" t="str">
        <f>IF(B5041&lt;&gt;"",VLOOKUP(B5041,Zapisy!B5034:C5042,2,FALSE),"")</f>
        <v/>
      </c>
      <c r="G5041" s="25" t="str">
        <f>IF(B5041&lt;&gt;"",VLOOKUP(B5041,Zapisy!B5034:G5034,6,FALSE),"")</f>
        <v/>
      </c>
      <c r="H5041" s="35" t="str">
        <f>IF(B5041&lt;&gt;"",VLOOKUP(B5041,Zapisy!B5034:F5044,5,FALSE),"")</f>
        <v/>
      </c>
      <c r="I5041" s="14" t="str">
        <f>IF(B5041&lt;&gt;"",VLOOKUP(B5041,Dziennik!B:F,5,FALSE),"")</f>
        <v/>
      </c>
    </row>
    <row r="5042" spans="2:9" x14ac:dyDescent="0.2">
      <c r="B5042" s="14" t="str">
        <f>IF(Zapisy!B5035&lt;&gt;"",Zapisy!B5035,"")</f>
        <v/>
      </c>
      <c r="C5042" s="14" t="str">
        <f>IF(B5042&lt;&gt;"",VLOOKUP(B5042,JPK_KR!AP:AR,3,FALSE),"")</f>
        <v/>
      </c>
      <c r="D5042" s="32" t="str">
        <f>IF(B5042&lt;&gt;"",VLOOKUP(Zapisy!B5035,JPK_KR!AP:AV,7,FALSE),"")</f>
        <v/>
      </c>
      <c r="E5042" s="25" t="str">
        <f>IF(B5042&lt;&gt;"",VLOOKUP(B5042,Zapisy!B5035:D5043,3,FALSE),"")</f>
        <v/>
      </c>
      <c r="F5042" s="35" t="str">
        <f>IF(B5042&lt;&gt;"",VLOOKUP(B5042,Zapisy!B5035:C5043,2,FALSE),"")</f>
        <v/>
      </c>
      <c r="G5042" s="25" t="str">
        <f>IF(B5042&lt;&gt;"",VLOOKUP(B5042,Zapisy!B5035:G5035,6,FALSE),"")</f>
        <v/>
      </c>
      <c r="H5042" s="35" t="str">
        <f>IF(B5042&lt;&gt;"",VLOOKUP(B5042,Zapisy!B5035:F5045,5,FALSE),"")</f>
        <v/>
      </c>
      <c r="I5042" s="14" t="str">
        <f>IF(B5042&lt;&gt;"",VLOOKUP(B5042,Dziennik!B:F,5,FALSE),"")</f>
        <v/>
      </c>
    </row>
    <row r="5043" spans="2:9" x14ac:dyDescent="0.2">
      <c r="B5043" s="14" t="str">
        <f>IF(Zapisy!B5036&lt;&gt;"",Zapisy!B5036,"")</f>
        <v/>
      </c>
      <c r="C5043" s="14" t="str">
        <f>IF(B5043&lt;&gt;"",VLOOKUP(B5043,JPK_KR!AP:AR,3,FALSE),"")</f>
        <v/>
      </c>
      <c r="D5043" s="32" t="str">
        <f>IF(B5043&lt;&gt;"",VLOOKUP(Zapisy!B5036,JPK_KR!AP:AV,7,FALSE),"")</f>
        <v/>
      </c>
      <c r="E5043" s="25" t="str">
        <f>IF(B5043&lt;&gt;"",VLOOKUP(B5043,Zapisy!B5036:D5044,3,FALSE),"")</f>
        <v/>
      </c>
      <c r="F5043" s="35" t="str">
        <f>IF(B5043&lt;&gt;"",VLOOKUP(B5043,Zapisy!B5036:C5044,2,FALSE),"")</f>
        <v/>
      </c>
      <c r="G5043" s="25" t="str">
        <f>IF(B5043&lt;&gt;"",VLOOKUP(B5043,Zapisy!B5036:G5036,6,FALSE),"")</f>
        <v/>
      </c>
      <c r="H5043" s="35" t="str">
        <f>IF(B5043&lt;&gt;"",VLOOKUP(B5043,Zapisy!B5036:F5046,5,FALSE),"")</f>
        <v/>
      </c>
      <c r="I5043" s="14" t="str">
        <f>IF(B5043&lt;&gt;"",VLOOKUP(B5043,Dziennik!B:F,5,FALSE),"")</f>
        <v/>
      </c>
    </row>
    <row r="5044" spans="2:9" x14ac:dyDescent="0.2">
      <c r="B5044" s="14" t="str">
        <f>IF(Zapisy!B5037&lt;&gt;"",Zapisy!B5037,"")</f>
        <v/>
      </c>
      <c r="C5044" s="14" t="str">
        <f>IF(B5044&lt;&gt;"",VLOOKUP(B5044,JPK_KR!AP:AR,3,FALSE),"")</f>
        <v/>
      </c>
      <c r="D5044" s="32" t="str">
        <f>IF(B5044&lt;&gt;"",VLOOKUP(Zapisy!B5037,JPK_KR!AP:AV,7,FALSE),"")</f>
        <v/>
      </c>
      <c r="E5044" s="25" t="str">
        <f>IF(B5044&lt;&gt;"",VLOOKUP(B5044,Zapisy!B5037:D5045,3,FALSE),"")</f>
        <v/>
      </c>
      <c r="F5044" s="35" t="str">
        <f>IF(B5044&lt;&gt;"",VLOOKUP(B5044,Zapisy!B5037:C5045,2,FALSE),"")</f>
        <v/>
      </c>
      <c r="G5044" s="25" t="str">
        <f>IF(B5044&lt;&gt;"",VLOOKUP(B5044,Zapisy!B5037:G5037,6,FALSE),"")</f>
        <v/>
      </c>
      <c r="H5044" s="35" t="str">
        <f>IF(B5044&lt;&gt;"",VLOOKUP(B5044,Zapisy!B5037:F5047,5,FALSE),"")</f>
        <v/>
      </c>
      <c r="I5044" s="14" t="str">
        <f>IF(B5044&lt;&gt;"",VLOOKUP(B5044,Dziennik!B:F,5,FALSE),"")</f>
        <v/>
      </c>
    </row>
    <row r="5045" spans="2:9" x14ac:dyDescent="0.2">
      <c r="B5045" s="14" t="str">
        <f>IF(Zapisy!B5038&lt;&gt;"",Zapisy!B5038,"")</f>
        <v/>
      </c>
      <c r="C5045" s="14" t="str">
        <f>IF(B5045&lt;&gt;"",VLOOKUP(B5045,JPK_KR!AP:AR,3,FALSE),"")</f>
        <v/>
      </c>
      <c r="D5045" s="32" t="str">
        <f>IF(B5045&lt;&gt;"",VLOOKUP(Zapisy!B5038,JPK_KR!AP:AV,7,FALSE),"")</f>
        <v/>
      </c>
      <c r="E5045" s="25" t="str">
        <f>IF(B5045&lt;&gt;"",VLOOKUP(B5045,Zapisy!B5038:D5046,3,FALSE),"")</f>
        <v/>
      </c>
      <c r="F5045" s="35" t="str">
        <f>IF(B5045&lt;&gt;"",VLOOKUP(B5045,Zapisy!B5038:C5046,2,FALSE),"")</f>
        <v/>
      </c>
      <c r="G5045" s="25" t="str">
        <f>IF(B5045&lt;&gt;"",VLOOKUP(B5045,Zapisy!B5038:G5038,6,FALSE),"")</f>
        <v/>
      </c>
      <c r="H5045" s="35" t="str">
        <f>IF(B5045&lt;&gt;"",VLOOKUP(B5045,Zapisy!B5038:F5048,5,FALSE),"")</f>
        <v/>
      </c>
      <c r="I5045" s="14" t="str">
        <f>IF(B5045&lt;&gt;"",VLOOKUP(B5045,Dziennik!B:F,5,FALSE),"")</f>
        <v/>
      </c>
    </row>
    <row r="5046" spans="2:9" x14ac:dyDescent="0.2">
      <c r="B5046" s="14" t="str">
        <f>IF(Zapisy!B5039&lt;&gt;"",Zapisy!B5039,"")</f>
        <v/>
      </c>
      <c r="C5046" s="14" t="str">
        <f>IF(B5046&lt;&gt;"",VLOOKUP(B5046,JPK_KR!AP:AR,3,FALSE),"")</f>
        <v/>
      </c>
      <c r="D5046" s="32" t="str">
        <f>IF(B5046&lt;&gt;"",VLOOKUP(Zapisy!B5039,JPK_KR!AP:AV,7,FALSE),"")</f>
        <v/>
      </c>
      <c r="E5046" s="25" t="str">
        <f>IF(B5046&lt;&gt;"",VLOOKUP(B5046,Zapisy!B5039:D5047,3,FALSE),"")</f>
        <v/>
      </c>
      <c r="F5046" s="35" t="str">
        <f>IF(B5046&lt;&gt;"",VLOOKUP(B5046,Zapisy!B5039:C5047,2,FALSE),"")</f>
        <v/>
      </c>
      <c r="G5046" s="25" t="str">
        <f>IF(B5046&lt;&gt;"",VLOOKUP(B5046,Zapisy!B5039:G5039,6,FALSE),"")</f>
        <v/>
      </c>
      <c r="H5046" s="35" t="str">
        <f>IF(B5046&lt;&gt;"",VLOOKUP(B5046,Zapisy!B5039:F5049,5,FALSE),"")</f>
        <v/>
      </c>
      <c r="I5046" s="14" t="str">
        <f>IF(B5046&lt;&gt;"",VLOOKUP(B5046,Dziennik!B:F,5,FALSE),"")</f>
        <v/>
      </c>
    </row>
    <row r="5047" spans="2:9" x14ac:dyDescent="0.2">
      <c r="B5047" s="14" t="str">
        <f>IF(Zapisy!B5040&lt;&gt;"",Zapisy!B5040,"")</f>
        <v/>
      </c>
      <c r="C5047" s="14" t="str">
        <f>IF(B5047&lt;&gt;"",VLOOKUP(B5047,JPK_KR!AP:AR,3,FALSE),"")</f>
        <v/>
      </c>
      <c r="D5047" s="32" t="str">
        <f>IF(B5047&lt;&gt;"",VLOOKUP(Zapisy!B5040,JPK_KR!AP:AV,7,FALSE),"")</f>
        <v/>
      </c>
      <c r="E5047" s="25" t="str">
        <f>IF(B5047&lt;&gt;"",VLOOKUP(B5047,Zapisy!B5040:D5048,3,FALSE),"")</f>
        <v/>
      </c>
      <c r="F5047" s="35" t="str">
        <f>IF(B5047&lt;&gt;"",VLOOKUP(B5047,Zapisy!B5040:C5048,2,FALSE),"")</f>
        <v/>
      </c>
      <c r="G5047" s="25" t="str">
        <f>IF(B5047&lt;&gt;"",VLOOKUP(B5047,Zapisy!B5040:G5040,6,FALSE),"")</f>
        <v/>
      </c>
      <c r="H5047" s="35" t="str">
        <f>IF(B5047&lt;&gt;"",VLOOKUP(B5047,Zapisy!B5040:F5050,5,FALSE),"")</f>
        <v/>
      </c>
      <c r="I5047" s="14" t="str">
        <f>IF(B5047&lt;&gt;"",VLOOKUP(B5047,Dziennik!B:F,5,FALSE),"")</f>
        <v/>
      </c>
    </row>
    <row r="5048" spans="2:9" x14ac:dyDescent="0.2">
      <c r="B5048" s="14" t="str">
        <f>IF(Zapisy!B5041&lt;&gt;"",Zapisy!B5041,"")</f>
        <v/>
      </c>
      <c r="C5048" s="14" t="str">
        <f>IF(B5048&lt;&gt;"",VLOOKUP(B5048,JPK_KR!AP:AR,3,FALSE),"")</f>
        <v/>
      </c>
      <c r="D5048" s="32" t="str">
        <f>IF(B5048&lt;&gt;"",VLOOKUP(Zapisy!B5041,JPK_KR!AP:AV,7,FALSE),"")</f>
        <v/>
      </c>
      <c r="E5048" s="25" t="str">
        <f>IF(B5048&lt;&gt;"",VLOOKUP(B5048,Zapisy!B5041:D5049,3,FALSE),"")</f>
        <v/>
      </c>
      <c r="F5048" s="35" t="str">
        <f>IF(B5048&lt;&gt;"",VLOOKUP(B5048,Zapisy!B5041:C5049,2,FALSE),"")</f>
        <v/>
      </c>
      <c r="G5048" s="25" t="str">
        <f>IF(B5048&lt;&gt;"",VLOOKUP(B5048,Zapisy!B5041:G5041,6,FALSE),"")</f>
        <v/>
      </c>
      <c r="H5048" s="35" t="str">
        <f>IF(B5048&lt;&gt;"",VLOOKUP(B5048,Zapisy!B5041:F5051,5,FALSE),"")</f>
        <v/>
      </c>
      <c r="I5048" s="14" t="str">
        <f>IF(B5048&lt;&gt;"",VLOOKUP(B5048,Dziennik!B:F,5,FALSE),"")</f>
        <v/>
      </c>
    </row>
    <row r="5049" spans="2:9" x14ac:dyDescent="0.2">
      <c r="B5049" s="14" t="str">
        <f>IF(Zapisy!B5042&lt;&gt;"",Zapisy!B5042,"")</f>
        <v/>
      </c>
      <c r="C5049" s="14" t="str">
        <f>IF(B5049&lt;&gt;"",VLOOKUP(B5049,JPK_KR!AP:AR,3,FALSE),"")</f>
        <v/>
      </c>
      <c r="D5049" s="32" t="str">
        <f>IF(B5049&lt;&gt;"",VLOOKUP(Zapisy!B5042,JPK_KR!AP:AV,7,FALSE),"")</f>
        <v/>
      </c>
      <c r="E5049" s="25" t="str">
        <f>IF(B5049&lt;&gt;"",VLOOKUP(B5049,Zapisy!B5042:D5050,3,FALSE),"")</f>
        <v/>
      </c>
      <c r="F5049" s="35" t="str">
        <f>IF(B5049&lt;&gt;"",VLOOKUP(B5049,Zapisy!B5042:C5050,2,FALSE),"")</f>
        <v/>
      </c>
      <c r="G5049" s="25" t="str">
        <f>IF(B5049&lt;&gt;"",VLOOKUP(B5049,Zapisy!B5042:G5042,6,FALSE),"")</f>
        <v/>
      </c>
      <c r="H5049" s="35" t="str">
        <f>IF(B5049&lt;&gt;"",VLOOKUP(B5049,Zapisy!B5042:F5052,5,FALSE),"")</f>
        <v/>
      </c>
      <c r="I5049" s="14" t="str">
        <f>IF(B5049&lt;&gt;"",VLOOKUP(B5049,Dziennik!B:F,5,FALSE),"")</f>
        <v/>
      </c>
    </row>
    <row r="5050" spans="2:9" x14ac:dyDescent="0.2">
      <c r="B5050" s="14" t="str">
        <f>IF(Zapisy!B5043&lt;&gt;"",Zapisy!B5043,"")</f>
        <v/>
      </c>
      <c r="C5050" s="14" t="str">
        <f>IF(B5050&lt;&gt;"",VLOOKUP(B5050,JPK_KR!AP:AR,3,FALSE),"")</f>
        <v/>
      </c>
      <c r="D5050" s="32" t="str">
        <f>IF(B5050&lt;&gt;"",VLOOKUP(Zapisy!B5043,JPK_KR!AP:AV,7,FALSE),"")</f>
        <v/>
      </c>
      <c r="E5050" s="25" t="str">
        <f>IF(B5050&lt;&gt;"",VLOOKUP(B5050,Zapisy!B5043:D5051,3,FALSE),"")</f>
        <v/>
      </c>
      <c r="F5050" s="35" t="str">
        <f>IF(B5050&lt;&gt;"",VLOOKUP(B5050,Zapisy!B5043:C5051,2,FALSE),"")</f>
        <v/>
      </c>
      <c r="G5050" s="25" t="str">
        <f>IF(B5050&lt;&gt;"",VLOOKUP(B5050,Zapisy!B5043:G5043,6,FALSE),"")</f>
        <v/>
      </c>
      <c r="H5050" s="35" t="str">
        <f>IF(B5050&lt;&gt;"",VLOOKUP(B5050,Zapisy!B5043:F5053,5,FALSE),"")</f>
        <v/>
      </c>
      <c r="I5050" s="14" t="str">
        <f>IF(B5050&lt;&gt;"",VLOOKUP(B5050,Dziennik!B:F,5,FALSE),"")</f>
        <v/>
      </c>
    </row>
    <row r="5051" spans="2:9" x14ac:dyDescent="0.2">
      <c r="B5051" s="14" t="str">
        <f>IF(Zapisy!B5044&lt;&gt;"",Zapisy!B5044,"")</f>
        <v/>
      </c>
      <c r="C5051" s="14" t="str">
        <f>IF(B5051&lt;&gt;"",VLOOKUP(B5051,JPK_KR!AP:AR,3,FALSE),"")</f>
        <v/>
      </c>
      <c r="D5051" s="32" t="str">
        <f>IF(B5051&lt;&gt;"",VLOOKUP(Zapisy!B5044,JPK_KR!AP:AV,7,FALSE),"")</f>
        <v/>
      </c>
      <c r="E5051" s="25" t="str">
        <f>IF(B5051&lt;&gt;"",VLOOKUP(B5051,Zapisy!B5044:D5052,3,FALSE),"")</f>
        <v/>
      </c>
      <c r="F5051" s="35" t="str">
        <f>IF(B5051&lt;&gt;"",VLOOKUP(B5051,Zapisy!B5044:C5052,2,FALSE),"")</f>
        <v/>
      </c>
      <c r="G5051" s="25" t="str">
        <f>IF(B5051&lt;&gt;"",VLOOKUP(B5051,Zapisy!B5044:G5044,6,FALSE),"")</f>
        <v/>
      </c>
      <c r="H5051" s="35" t="str">
        <f>IF(B5051&lt;&gt;"",VLOOKUP(B5051,Zapisy!B5044:F5054,5,FALSE),"")</f>
        <v/>
      </c>
      <c r="I5051" s="14" t="str">
        <f>IF(B5051&lt;&gt;"",VLOOKUP(B5051,Dziennik!B:F,5,FALSE),"")</f>
        <v/>
      </c>
    </row>
    <row r="5052" spans="2:9" x14ac:dyDescent="0.2">
      <c r="B5052" s="14" t="str">
        <f>IF(Zapisy!B5045&lt;&gt;"",Zapisy!B5045,"")</f>
        <v/>
      </c>
      <c r="C5052" s="14" t="str">
        <f>IF(B5052&lt;&gt;"",VLOOKUP(B5052,JPK_KR!AP:AR,3,FALSE),"")</f>
        <v/>
      </c>
      <c r="D5052" s="32" t="str">
        <f>IF(B5052&lt;&gt;"",VLOOKUP(Zapisy!B5045,JPK_KR!AP:AV,7,FALSE),"")</f>
        <v/>
      </c>
      <c r="E5052" s="25" t="str">
        <f>IF(B5052&lt;&gt;"",VLOOKUP(B5052,Zapisy!B5045:D5053,3,FALSE),"")</f>
        <v/>
      </c>
      <c r="F5052" s="35" t="str">
        <f>IF(B5052&lt;&gt;"",VLOOKUP(B5052,Zapisy!B5045:C5053,2,FALSE),"")</f>
        <v/>
      </c>
      <c r="G5052" s="25" t="str">
        <f>IF(B5052&lt;&gt;"",VLOOKUP(B5052,Zapisy!B5045:G5045,6,FALSE),"")</f>
        <v/>
      </c>
      <c r="H5052" s="35" t="str">
        <f>IF(B5052&lt;&gt;"",VLOOKUP(B5052,Zapisy!B5045:F5055,5,FALSE),"")</f>
        <v/>
      </c>
      <c r="I5052" s="14" t="str">
        <f>IF(B5052&lt;&gt;"",VLOOKUP(B5052,Dziennik!B:F,5,FALSE),"")</f>
        <v/>
      </c>
    </row>
    <row r="5053" spans="2:9" x14ac:dyDescent="0.2">
      <c r="B5053" s="14" t="str">
        <f>IF(Zapisy!B5046&lt;&gt;"",Zapisy!B5046,"")</f>
        <v/>
      </c>
      <c r="C5053" s="14" t="str">
        <f>IF(B5053&lt;&gt;"",VLOOKUP(B5053,JPK_KR!AP:AR,3,FALSE),"")</f>
        <v/>
      </c>
      <c r="D5053" s="32" t="str">
        <f>IF(B5053&lt;&gt;"",VLOOKUP(Zapisy!B5046,JPK_KR!AP:AV,7,FALSE),"")</f>
        <v/>
      </c>
      <c r="E5053" s="25" t="str">
        <f>IF(B5053&lt;&gt;"",VLOOKUP(B5053,Zapisy!B5046:D5054,3,FALSE),"")</f>
        <v/>
      </c>
      <c r="F5053" s="35" t="str">
        <f>IF(B5053&lt;&gt;"",VLOOKUP(B5053,Zapisy!B5046:C5054,2,FALSE),"")</f>
        <v/>
      </c>
      <c r="G5053" s="25" t="str">
        <f>IF(B5053&lt;&gt;"",VLOOKUP(B5053,Zapisy!B5046:G5046,6,FALSE),"")</f>
        <v/>
      </c>
      <c r="H5053" s="35" t="str">
        <f>IF(B5053&lt;&gt;"",VLOOKUP(B5053,Zapisy!B5046:F5056,5,FALSE),"")</f>
        <v/>
      </c>
      <c r="I5053" s="14" t="str">
        <f>IF(B5053&lt;&gt;"",VLOOKUP(B5053,Dziennik!B:F,5,FALSE),"")</f>
        <v/>
      </c>
    </row>
    <row r="5054" spans="2:9" x14ac:dyDescent="0.2">
      <c r="B5054" s="14" t="str">
        <f>IF(Zapisy!B5047&lt;&gt;"",Zapisy!B5047,"")</f>
        <v/>
      </c>
      <c r="C5054" s="14" t="str">
        <f>IF(B5054&lt;&gt;"",VLOOKUP(B5054,JPK_KR!AP:AR,3,FALSE),"")</f>
        <v/>
      </c>
      <c r="D5054" s="32" t="str">
        <f>IF(B5054&lt;&gt;"",VLOOKUP(Zapisy!B5047,JPK_KR!AP:AV,7,FALSE),"")</f>
        <v/>
      </c>
      <c r="E5054" s="25" t="str">
        <f>IF(B5054&lt;&gt;"",VLOOKUP(B5054,Zapisy!B5047:D5055,3,FALSE),"")</f>
        <v/>
      </c>
      <c r="F5054" s="35" t="str">
        <f>IF(B5054&lt;&gt;"",VLOOKUP(B5054,Zapisy!B5047:C5055,2,FALSE),"")</f>
        <v/>
      </c>
      <c r="G5054" s="25" t="str">
        <f>IF(B5054&lt;&gt;"",VLOOKUP(B5054,Zapisy!B5047:G5047,6,FALSE),"")</f>
        <v/>
      </c>
      <c r="H5054" s="35" t="str">
        <f>IF(B5054&lt;&gt;"",VLOOKUP(B5054,Zapisy!B5047:F5057,5,FALSE),"")</f>
        <v/>
      </c>
      <c r="I5054" s="14" t="str">
        <f>IF(B5054&lt;&gt;"",VLOOKUP(B5054,Dziennik!B:F,5,FALSE),"")</f>
        <v/>
      </c>
    </row>
    <row r="5055" spans="2:9" x14ac:dyDescent="0.2">
      <c r="B5055" s="14" t="str">
        <f>IF(Zapisy!B5048&lt;&gt;"",Zapisy!B5048,"")</f>
        <v/>
      </c>
      <c r="C5055" s="14" t="str">
        <f>IF(B5055&lt;&gt;"",VLOOKUP(B5055,JPK_KR!AP:AR,3,FALSE),"")</f>
        <v/>
      </c>
      <c r="D5055" s="32" t="str">
        <f>IF(B5055&lt;&gt;"",VLOOKUP(Zapisy!B5048,JPK_KR!AP:AV,7,FALSE),"")</f>
        <v/>
      </c>
      <c r="E5055" s="25" t="str">
        <f>IF(B5055&lt;&gt;"",VLOOKUP(B5055,Zapisy!B5048:D5056,3,FALSE),"")</f>
        <v/>
      </c>
      <c r="F5055" s="35" t="str">
        <f>IF(B5055&lt;&gt;"",VLOOKUP(B5055,Zapisy!B5048:C5056,2,FALSE),"")</f>
        <v/>
      </c>
      <c r="G5055" s="25" t="str">
        <f>IF(B5055&lt;&gt;"",VLOOKUP(B5055,Zapisy!B5048:G5048,6,FALSE),"")</f>
        <v/>
      </c>
      <c r="H5055" s="35" t="str">
        <f>IF(B5055&lt;&gt;"",VLOOKUP(B5055,Zapisy!B5048:F5058,5,FALSE),"")</f>
        <v/>
      </c>
      <c r="I5055" s="14" t="str">
        <f>IF(B5055&lt;&gt;"",VLOOKUP(B5055,Dziennik!B:F,5,FALSE),"")</f>
        <v/>
      </c>
    </row>
    <row r="5056" spans="2:9" x14ac:dyDescent="0.2">
      <c r="B5056" s="14" t="str">
        <f>IF(Zapisy!B5049&lt;&gt;"",Zapisy!B5049,"")</f>
        <v/>
      </c>
      <c r="C5056" s="14" t="str">
        <f>IF(B5056&lt;&gt;"",VLOOKUP(B5056,JPK_KR!AP:AR,3,FALSE),"")</f>
        <v/>
      </c>
      <c r="D5056" s="32" t="str">
        <f>IF(B5056&lt;&gt;"",VLOOKUP(Zapisy!B5049,JPK_KR!AP:AV,7,FALSE),"")</f>
        <v/>
      </c>
      <c r="E5056" s="25" t="str">
        <f>IF(B5056&lt;&gt;"",VLOOKUP(B5056,Zapisy!B5049:D5057,3,FALSE),"")</f>
        <v/>
      </c>
      <c r="F5056" s="35" t="str">
        <f>IF(B5056&lt;&gt;"",VLOOKUP(B5056,Zapisy!B5049:C5057,2,FALSE),"")</f>
        <v/>
      </c>
      <c r="G5056" s="25" t="str">
        <f>IF(B5056&lt;&gt;"",VLOOKUP(B5056,Zapisy!B5049:G5049,6,FALSE),"")</f>
        <v/>
      </c>
      <c r="H5056" s="35" t="str">
        <f>IF(B5056&lt;&gt;"",VLOOKUP(B5056,Zapisy!B5049:F5059,5,FALSE),"")</f>
        <v/>
      </c>
      <c r="I5056" s="14" t="str">
        <f>IF(B5056&lt;&gt;"",VLOOKUP(B5056,Dziennik!B:F,5,FALSE),"")</f>
        <v/>
      </c>
    </row>
    <row r="5057" spans="2:9" x14ac:dyDescent="0.2">
      <c r="B5057" s="14" t="str">
        <f>IF(Zapisy!B5050&lt;&gt;"",Zapisy!B5050,"")</f>
        <v/>
      </c>
      <c r="C5057" s="14" t="str">
        <f>IF(B5057&lt;&gt;"",VLOOKUP(B5057,JPK_KR!AP:AR,3,FALSE),"")</f>
        <v/>
      </c>
      <c r="D5057" s="32" t="str">
        <f>IF(B5057&lt;&gt;"",VLOOKUP(Zapisy!B5050,JPK_KR!AP:AV,7,FALSE),"")</f>
        <v/>
      </c>
      <c r="E5057" s="25" t="str">
        <f>IF(B5057&lt;&gt;"",VLOOKUP(B5057,Zapisy!B5050:D5058,3,FALSE),"")</f>
        <v/>
      </c>
      <c r="F5057" s="35" t="str">
        <f>IF(B5057&lt;&gt;"",VLOOKUP(B5057,Zapisy!B5050:C5058,2,FALSE),"")</f>
        <v/>
      </c>
      <c r="G5057" s="25" t="str">
        <f>IF(B5057&lt;&gt;"",VLOOKUP(B5057,Zapisy!B5050:G5050,6,FALSE),"")</f>
        <v/>
      </c>
      <c r="H5057" s="35" t="str">
        <f>IF(B5057&lt;&gt;"",VLOOKUP(B5057,Zapisy!B5050:F5060,5,FALSE),"")</f>
        <v/>
      </c>
      <c r="I5057" s="14" t="str">
        <f>IF(B5057&lt;&gt;"",VLOOKUP(B5057,Dziennik!B:F,5,FALSE),"")</f>
        <v/>
      </c>
    </row>
    <row r="5058" spans="2:9" x14ac:dyDescent="0.2">
      <c r="B5058" s="14" t="str">
        <f>IF(Zapisy!B5051&lt;&gt;"",Zapisy!B5051,"")</f>
        <v/>
      </c>
      <c r="C5058" s="14" t="str">
        <f>IF(B5058&lt;&gt;"",VLOOKUP(B5058,JPK_KR!AP:AR,3,FALSE),"")</f>
        <v/>
      </c>
      <c r="D5058" s="32" t="str">
        <f>IF(B5058&lt;&gt;"",VLOOKUP(Zapisy!B5051,JPK_KR!AP:AV,7,FALSE),"")</f>
        <v/>
      </c>
      <c r="E5058" s="25" t="str">
        <f>IF(B5058&lt;&gt;"",VLOOKUP(B5058,Zapisy!B5051:D5059,3,FALSE),"")</f>
        <v/>
      </c>
      <c r="F5058" s="35" t="str">
        <f>IF(B5058&lt;&gt;"",VLOOKUP(B5058,Zapisy!B5051:C5059,2,FALSE),"")</f>
        <v/>
      </c>
      <c r="G5058" s="25" t="str">
        <f>IF(B5058&lt;&gt;"",VLOOKUP(B5058,Zapisy!B5051:G5051,6,FALSE),"")</f>
        <v/>
      </c>
      <c r="H5058" s="35" t="str">
        <f>IF(B5058&lt;&gt;"",VLOOKUP(B5058,Zapisy!B5051:F5061,5,FALSE),"")</f>
        <v/>
      </c>
      <c r="I5058" s="14" t="str">
        <f>IF(B5058&lt;&gt;"",VLOOKUP(B5058,Dziennik!B:F,5,FALSE),"")</f>
        <v/>
      </c>
    </row>
    <row r="5059" spans="2:9" x14ac:dyDescent="0.2">
      <c r="B5059" s="14" t="str">
        <f>IF(Zapisy!B5052&lt;&gt;"",Zapisy!B5052,"")</f>
        <v/>
      </c>
      <c r="C5059" s="14" t="str">
        <f>IF(B5059&lt;&gt;"",VLOOKUP(B5059,JPK_KR!AP:AR,3,FALSE),"")</f>
        <v/>
      </c>
      <c r="D5059" s="32" t="str">
        <f>IF(B5059&lt;&gt;"",VLOOKUP(Zapisy!B5052,JPK_KR!AP:AV,7,FALSE),"")</f>
        <v/>
      </c>
      <c r="E5059" s="25" t="str">
        <f>IF(B5059&lt;&gt;"",VLOOKUP(B5059,Zapisy!B5052:D5060,3,FALSE),"")</f>
        <v/>
      </c>
      <c r="F5059" s="35" t="str">
        <f>IF(B5059&lt;&gt;"",VLOOKUP(B5059,Zapisy!B5052:C5060,2,FALSE),"")</f>
        <v/>
      </c>
      <c r="G5059" s="25" t="str">
        <f>IF(B5059&lt;&gt;"",VLOOKUP(B5059,Zapisy!B5052:G5052,6,FALSE),"")</f>
        <v/>
      </c>
      <c r="H5059" s="35" t="str">
        <f>IF(B5059&lt;&gt;"",VLOOKUP(B5059,Zapisy!B5052:F5062,5,FALSE),"")</f>
        <v/>
      </c>
      <c r="I5059" s="14" t="str">
        <f>IF(B5059&lt;&gt;"",VLOOKUP(B5059,Dziennik!B:F,5,FALSE),"")</f>
        <v/>
      </c>
    </row>
    <row r="5060" spans="2:9" x14ac:dyDescent="0.2">
      <c r="B5060" s="14" t="str">
        <f>IF(Zapisy!B5053&lt;&gt;"",Zapisy!B5053,"")</f>
        <v/>
      </c>
      <c r="C5060" s="14" t="str">
        <f>IF(B5060&lt;&gt;"",VLOOKUP(B5060,JPK_KR!AP:AR,3,FALSE),"")</f>
        <v/>
      </c>
      <c r="D5060" s="32" t="str">
        <f>IF(B5060&lt;&gt;"",VLOOKUP(Zapisy!B5053,JPK_KR!AP:AV,7,FALSE),"")</f>
        <v/>
      </c>
      <c r="E5060" s="25" t="str">
        <f>IF(B5060&lt;&gt;"",VLOOKUP(B5060,Zapisy!B5053:D5061,3,FALSE),"")</f>
        <v/>
      </c>
      <c r="F5060" s="35" t="str">
        <f>IF(B5060&lt;&gt;"",VLOOKUP(B5060,Zapisy!B5053:C5061,2,FALSE),"")</f>
        <v/>
      </c>
      <c r="G5060" s="25" t="str">
        <f>IF(B5060&lt;&gt;"",VLOOKUP(B5060,Zapisy!B5053:G5053,6,FALSE),"")</f>
        <v/>
      </c>
      <c r="H5060" s="35" t="str">
        <f>IF(B5060&lt;&gt;"",VLOOKUP(B5060,Zapisy!B5053:F5063,5,FALSE),"")</f>
        <v/>
      </c>
      <c r="I5060" s="14" t="str">
        <f>IF(B5060&lt;&gt;"",VLOOKUP(B5060,Dziennik!B:F,5,FALSE),"")</f>
        <v/>
      </c>
    </row>
    <row r="5061" spans="2:9" x14ac:dyDescent="0.2">
      <c r="B5061" s="14" t="str">
        <f>IF(Zapisy!B5054&lt;&gt;"",Zapisy!B5054,"")</f>
        <v/>
      </c>
      <c r="C5061" s="14" t="str">
        <f>IF(B5061&lt;&gt;"",VLOOKUP(B5061,JPK_KR!AP:AR,3,FALSE),"")</f>
        <v/>
      </c>
      <c r="D5061" s="32" t="str">
        <f>IF(B5061&lt;&gt;"",VLOOKUP(Zapisy!B5054,JPK_KR!AP:AV,7,FALSE),"")</f>
        <v/>
      </c>
      <c r="E5061" s="25" t="str">
        <f>IF(B5061&lt;&gt;"",VLOOKUP(B5061,Zapisy!B5054:D5062,3,FALSE),"")</f>
        <v/>
      </c>
      <c r="F5061" s="35" t="str">
        <f>IF(B5061&lt;&gt;"",VLOOKUP(B5061,Zapisy!B5054:C5062,2,FALSE),"")</f>
        <v/>
      </c>
      <c r="G5061" s="25" t="str">
        <f>IF(B5061&lt;&gt;"",VLOOKUP(B5061,Zapisy!B5054:G5054,6,FALSE),"")</f>
        <v/>
      </c>
      <c r="H5061" s="35" t="str">
        <f>IF(B5061&lt;&gt;"",VLOOKUP(B5061,Zapisy!B5054:F5064,5,FALSE),"")</f>
        <v/>
      </c>
      <c r="I5061" s="14" t="str">
        <f>IF(B5061&lt;&gt;"",VLOOKUP(B5061,Dziennik!B:F,5,FALSE),"")</f>
        <v/>
      </c>
    </row>
    <row r="5062" spans="2:9" x14ac:dyDescent="0.2">
      <c r="B5062" s="14" t="str">
        <f>IF(Zapisy!B5055&lt;&gt;"",Zapisy!B5055,"")</f>
        <v/>
      </c>
      <c r="C5062" s="14" t="str">
        <f>IF(B5062&lt;&gt;"",VLOOKUP(B5062,JPK_KR!AP:AR,3,FALSE),"")</f>
        <v/>
      </c>
      <c r="D5062" s="32" t="str">
        <f>IF(B5062&lt;&gt;"",VLOOKUP(Zapisy!B5055,JPK_KR!AP:AV,7,FALSE),"")</f>
        <v/>
      </c>
      <c r="E5062" s="25" t="str">
        <f>IF(B5062&lt;&gt;"",VLOOKUP(B5062,Zapisy!B5055:D5063,3,FALSE),"")</f>
        <v/>
      </c>
      <c r="F5062" s="35" t="str">
        <f>IF(B5062&lt;&gt;"",VLOOKUP(B5062,Zapisy!B5055:C5063,2,FALSE),"")</f>
        <v/>
      </c>
      <c r="G5062" s="25" t="str">
        <f>IF(B5062&lt;&gt;"",VLOOKUP(B5062,Zapisy!B5055:G5055,6,FALSE),"")</f>
        <v/>
      </c>
      <c r="H5062" s="35" t="str">
        <f>IF(B5062&lt;&gt;"",VLOOKUP(B5062,Zapisy!B5055:F5065,5,FALSE),"")</f>
        <v/>
      </c>
      <c r="I5062" s="14" t="str">
        <f>IF(B5062&lt;&gt;"",VLOOKUP(B5062,Dziennik!B:F,5,FALSE),"")</f>
        <v/>
      </c>
    </row>
    <row r="5063" spans="2:9" x14ac:dyDescent="0.2">
      <c r="B5063" s="14" t="str">
        <f>IF(Zapisy!B5056&lt;&gt;"",Zapisy!B5056,"")</f>
        <v/>
      </c>
      <c r="C5063" s="14" t="str">
        <f>IF(B5063&lt;&gt;"",VLOOKUP(B5063,JPK_KR!AP:AR,3,FALSE),"")</f>
        <v/>
      </c>
      <c r="D5063" s="32" t="str">
        <f>IF(B5063&lt;&gt;"",VLOOKUP(Zapisy!B5056,JPK_KR!AP:AV,7,FALSE),"")</f>
        <v/>
      </c>
      <c r="E5063" s="25" t="str">
        <f>IF(B5063&lt;&gt;"",VLOOKUP(B5063,Zapisy!B5056:D5064,3,FALSE),"")</f>
        <v/>
      </c>
      <c r="F5063" s="35" t="str">
        <f>IF(B5063&lt;&gt;"",VLOOKUP(B5063,Zapisy!B5056:C5064,2,FALSE),"")</f>
        <v/>
      </c>
      <c r="G5063" s="25" t="str">
        <f>IF(B5063&lt;&gt;"",VLOOKUP(B5063,Zapisy!B5056:G5056,6,FALSE),"")</f>
        <v/>
      </c>
      <c r="H5063" s="35" t="str">
        <f>IF(B5063&lt;&gt;"",VLOOKUP(B5063,Zapisy!B5056:F5066,5,FALSE),"")</f>
        <v/>
      </c>
      <c r="I5063" s="14" t="str">
        <f>IF(B5063&lt;&gt;"",VLOOKUP(B5063,Dziennik!B:F,5,FALSE),"")</f>
        <v/>
      </c>
    </row>
    <row r="5064" spans="2:9" x14ac:dyDescent="0.2">
      <c r="B5064" s="14" t="str">
        <f>IF(Zapisy!B5057&lt;&gt;"",Zapisy!B5057,"")</f>
        <v/>
      </c>
      <c r="C5064" s="14" t="str">
        <f>IF(B5064&lt;&gt;"",VLOOKUP(B5064,JPK_KR!AP:AR,3,FALSE),"")</f>
        <v/>
      </c>
      <c r="D5064" s="32" t="str">
        <f>IF(B5064&lt;&gt;"",VLOOKUP(Zapisy!B5057,JPK_KR!AP:AV,7,FALSE),"")</f>
        <v/>
      </c>
      <c r="E5064" s="25" t="str">
        <f>IF(B5064&lt;&gt;"",VLOOKUP(B5064,Zapisy!B5057:D5065,3,FALSE),"")</f>
        <v/>
      </c>
      <c r="F5064" s="35" t="str">
        <f>IF(B5064&lt;&gt;"",VLOOKUP(B5064,Zapisy!B5057:C5065,2,FALSE),"")</f>
        <v/>
      </c>
      <c r="G5064" s="25" t="str">
        <f>IF(B5064&lt;&gt;"",VLOOKUP(B5064,Zapisy!B5057:G5057,6,FALSE),"")</f>
        <v/>
      </c>
      <c r="H5064" s="35" t="str">
        <f>IF(B5064&lt;&gt;"",VLOOKUP(B5064,Zapisy!B5057:F5067,5,FALSE),"")</f>
        <v/>
      </c>
      <c r="I5064" s="14" t="str">
        <f>IF(B5064&lt;&gt;"",VLOOKUP(B5064,Dziennik!B:F,5,FALSE),"")</f>
        <v/>
      </c>
    </row>
    <row r="5065" spans="2:9" x14ac:dyDescent="0.2">
      <c r="B5065" s="14" t="str">
        <f>IF(Zapisy!B5058&lt;&gt;"",Zapisy!B5058,"")</f>
        <v/>
      </c>
      <c r="C5065" s="14" t="str">
        <f>IF(B5065&lt;&gt;"",VLOOKUP(B5065,JPK_KR!AP:AR,3,FALSE),"")</f>
        <v/>
      </c>
      <c r="D5065" s="32" t="str">
        <f>IF(B5065&lt;&gt;"",VLOOKUP(Zapisy!B5058,JPK_KR!AP:AV,7,FALSE),"")</f>
        <v/>
      </c>
      <c r="E5065" s="25" t="str">
        <f>IF(B5065&lt;&gt;"",VLOOKUP(B5065,Zapisy!B5058:D5066,3,FALSE),"")</f>
        <v/>
      </c>
      <c r="F5065" s="35" t="str">
        <f>IF(B5065&lt;&gt;"",VLOOKUP(B5065,Zapisy!B5058:C5066,2,FALSE),"")</f>
        <v/>
      </c>
      <c r="G5065" s="25" t="str">
        <f>IF(B5065&lt;&gt;"",VLOOKUP(B5065,Zapisy!B5058:G5058,6,FALSE),"")</f>
        <v/>
      </c>
      <c r="H5065" s="35" t="str">
        <f>IF(B5065&lt;&gt;"",VLOOKUP(B5065,Zapisy!B5058:F5068,5,FALSE),"")</f>
        <v/>
      </c>
      <c r="I5065" s="14" t="str">
        <f>IF(B5065&lt;&gt;"",VLOOKUP(B5065,Dziennik!B:F,5,FALSE),"")</f>
        <v/>
      </c>
    </row>
    <row r="5066" spans="2:9" x14ac:dyDescent="0.2">
      <c r="B5066" s="14" t="str">
        <f>IF(Zapisy!B5059&lt;&gt;"",Zapisy!B5059,"")</f>
        <v/>
      </c>
      <c r="C5066" s="14" t="str">
        <f>IF(B5066&lt;&gt;"",VLOOKUP(B5066,JPK_KR!AP:AR,3,FALSE),"")</f>
        <v/>
      </c>
      <c r="D5066" s="32" t="str">
        <f>IF(B5066&lt;&gt;"",VLOOKUP(Zapisy!B5059,JPK_KR!AP:AV,7,FALSE),"")</f>
        <v/>
      </c>
      <c r="E5066" s="25" t="str">
        <f>IF(B5066&lt;&gt;"",VLOOKUP(B5066,Zapisy!B5059:D5067,3,FALSE),"")</f>
        <v/>
      </c>
      <c r="F5066" s="35" t="str">
        <f>IF(B5066&lt;&gt;"",VLOOKUP(B5066,Zapisy!B5059:C5067,2,FALSE),"")</f>
        <v/>
      </c>
      <c r="G5066" s="25" t="str">
        <f>IF(B5066&lt;&gt;"",VLOOKUP(B5066,Zapisy!B5059:G5059,6,FALSE),"")</f>
        <v/>
      </c>
      <c r="H5066" s="35" t="str">
        <f>IF(B5066&lt;&gt;"",VLOOKUP(B5066,Zapisy!B5059:F5069,5,FALSE),"")</f>
        <v/>
      </c>
      <c r="I5066" s="14" t="str">
        <f>IF(B5066&lt;&gt;"",VLOOKUP(B5066,Dziennik!B:F,5,FALSE),"")</f>
        <v/>
      </c>
    </row>
    <row r="5067" spans="2:9" x14ac:dyDescent="0.2">
      <c r="B5067" s="14" t="str">
        <f>IF(Zapisy!B5060&lt;&gt;"",Zapisy!B5060,"")</f>
        <v/>
      </c>
      <c r="C5067" s="14" t="str">
        <f>IF(B5067&lt;&gt;"",VLOOKUP(B5067,JPK_KR!AP:AR,3,FALSE),"")</f>
        <v/>
      </c>
      <c r="D5067" s="32" t="str">
        <f>IF(B5067&lt;&gt;"",VLOOKUP(Zapisy!B5060,JPK_KR!AP:AV,7,FALSE),"")</f>
        <v/>
      </c>
      <c r="E5067" s="25" t="str">
        <f>IF(B5067&lt;&gt;"",VLOOKUP(B5067,Zapisy!B5060:D5068,3,FALSE),"")</f>
        <v/>
      </c>
      <c r="F5067" s="35" t="str">
        <f>IF(B5067&lt;&gt;"",VLOOKUP(B5067,Zapisy!B5060:C5068,2,FALSE),"")</f>
        <v/>
      </c>
      <c r="G5067" s="25" t="str">
        <f>IF(B5067&lt;&gt;"",VLOOKUP(B5067,Zapisy!B5060:G5060,6,FALSE),"")</f>
        <v/>
      </c>
      <c r="H5067" s="35" t="str">
        <f>IF(B5067&lt;&gt;"",VLOOKUP(B5067,Zapisy!B5060:F5070,5,FALSE),"")</f>
        <v/>
      </c>
      <c r="I5067" s="14" t="str">
        <f>IF(B5067&lt;&gt;"",VLOOKUP(B5067,Dziennik!B:F,5,FALSE),"")</f>
        <v/>
      </c>
    </row>
    <row r="5068" spans="2:9" x14ac:dyDescent="0.2">
      <c r="B5068" s="14" t="str">
        <f>IF(Zapisy!B5061&lt;&gt;"",Zapisy!B5061,"")</f>
        <v/>
      </c>
      <c r="C5068" s="14" t="str">
        <f>IF(B5068&lt;&gt;"",VLOOKUP(B5068,JPK_KR!AP:AR,3,FALSE),"")</f>
        <v/>
      </c>
      <c r="D5068" s="32" t="str">
        <f>IF(B5068&lt;&gt;"",VLOOKUP(Zapisy!B5061,JPK_KR!AP:AV,7,FALSE),"")</f>
        <v/>
      </c>
      <c r="E5068" s="25" t="str">
        <f>IF(B5068&lt;&gt;"",VLOOKUP(B5068,Zapisy!B5061:D5069,3,FALSE),"")</f>
        <v/>
      </c>
      <c r="F5068" s="35" t="str">
        <f>IF(B5068&lt;&gt;"",VLOOKUP(B5068,Zapisy!B5061:C5069,2,FALSE),"")</f>
        <v/>
      </c>
      <c r="G5068" s="25" t="str">
        <f>IF(B5068&lt;&gt;"",VLOOKUP(B5068,Zapisy!B5061:G5061,6,FALSE),"")</f>
        <v/>
      </c>
      <c r="H5068" s="35" t="str">
        <f>IF(B5068&lt;&gt;"",VLOOKUP(B5068,Zapisy!B5061:F5071,5,FALSE),"")</f>
        <v/>
      </c>
      <c r="I5068" s="14" t="str">
        <f>IF(B5068&lt;&gt;"",VLOOKUP(B5068,Dziennik!B:F,5,FALSE),"")</f>
        <v/>
      </c>
    </row>
    <row r="5069" spans="2:9" x14ac:dyDescent="0.2">
      <c r="B5069" s="14" t="str">
        <f>IF(Zapisy!B5062&lt;&gt;"",Zapisy!B5062,"")</f>
        <v/>
      </c>
      <c r="C5069" s="14" t="str">
        <f>IF(B5069&lt;&gt;"",VLOOKUP(B5069,JPK_KR!AP:AR,3,FALSE),"")</f>
        <v/>
      </c>
      <c r="D5069" s="32" t="str">
        <f>IF(B5069&lt;&gt;"",VLOOKUP(Zapisy!B5062,JPK_KR!AP:AV,7,FALSE),"")</f>
        <v/>
      </c>
      <c r="E5069" s="25" t="str">
        <f>IF(B5069&lt;&gt;"",VLOOKUP(B5069,Zapisy!B5062:D5070,3,FALSE),"")</f>
        <v/>
      </c>
      <c r="F5069" s="35" t="str">
        <f>IF(B5069&lt;&gt;"",VLOOKUP(B5069,Zapisy!B5062:C5070,2,FALSE),"")</f>
        <v/>
      </c>
      <c r="G5069" s="25" t="str">
        <f>IF(B5069&lt;&gt;"",VLOOKUP(B5069,Zapisy!B5062:G5062,6,FALSE),"")</f>
        <v/>
      </c>
      <c r="H5069" s="35" t="str">
        <f>IF(B5069&lt;&gt;"",VLOOKUP(B5069,Zapisy!B5062:F5072,5,FALSE),"")</f>
        <v/>
      </c>
      <c r="I5069" s="14" t="str">
        <f>IF(B5069&lt;&gt;"",VLOOKUP(B5069,Dziennik!B:F,5,FALSE),"")</f>
        <v/>
      </c>
    </row>
    <row r="5070" spans="2:9" x14ac:dyDescent="0.2">
      <c r="B5070" s="14" t="str">
        <f>IF(Zapisy!B5063&lt;&gt;"",Zapisy!B5063,"")</f>
        <v/>
      </c>
      <c r="C5070" s="14" t="str">
        <f>IF(B5070&lt;&gt;"",VLOOKUP(B5070,JPK_KR!AP:AR,3,FALSE),"")</f>
        <v/>
      </c>
      <c r="D5070" s="32" t="str">
        <f>IF(B5070&lt;&gt;"",VLOOKUP(Zapisy!B5063,JPK_KR!AP:AV,7,FALSE),"")</f>
        <v/>
      </c>
      <c r="E5070" s="25" t="str">
        <f>IF(B5070&lt;&gt;"",VLOOKUP(B5070,Zapisy!B5063:D5071,3,FALSE),"")</f>
        <v/>
      </c>
      <c r="F5070" s="35" t="str">
        <f>IF(B5070&lt;&gt;"",VLOOKUP(B5070,Zapisy!B5063:C5071,2,FALSE),"")</f>
        <v/>
      </c>
      <c r="G5070" s="25" t="str">
        <f>IF(B5070&lt;&gt;"",VLOOKUP(B5070,Zapisy!B5063:G5063,6,FALSE),"")</f>
        <v/>
      </c>
      <c r="H5070" s="35" t="str">
        <f>IF(B5070&lt;&gt;"",VLOOKUP(B5070,Zapisy!B5063:F5073,5,FALSE),"")</f>
        <v/>
      </c>
      <c r="I5070" s="14" t="str">
        <f>IF(B5070&lt;&gt;"",VLOOKUP(B5070,Dziennik!B:F,5,FALSE),"")</f>
        <v/>
      </c>
    </row>
    <row r="5071" spans="2:9" x14ac:dyDescent="0.2">
      <c r="B5071" s="14" t="str">
        <f>IF(Zapisy!B5064&lt;&gt;"",Zapisy!B5064,"")</f>
        <v/>
      </c>
      <c r="C5071" s="14" t="str">
        <f>IF(B5071&lt;&gt;"",VLOOKUP(B5071,JPK_KR!AP:AR,3,FALSE),"")</f>
        <v/>
      </c>
      <c r="D5071" s="32" t="str">
        <f>IF(B5071&lt;&gt;"",VLOOKUP(Zapisy!B5064,JPK_KR!AP:AV,7,FALSE),"")</f>
        <v/>
      </c>
      <c r="E5071" s="25" t="str">
        <f>IF(B5071&lt;&gt;"",VLOOKUP(B5071,Zapisy!B5064:D5072,3,FALSE),"")</f>
        <v/>
      </c>
      <c r="F5071" s="35" t="str">
        <f>IF(B5071&lt;&gt;"",VLOOKUP(B5071,Zapisy!B5064:C5072,2,FALSE),"")</f>
        <v/>
      </c>
      <c r="G5071" s="25" t="str">
        <f>IF(B5071&lt;&gt;"",VLOOKUP(B5071,Zapisy!B5064:G5064,6,FALSE),"")</f>
        <v/>
      </c>
      <c r="H5071" s="35" t="str">
        <f>IF(B5071&lt;&gt;"",VLOOKUP(B5071,Zapisy!B5064:F5074,5,FALSE),"")</f>
        <v/>
      </c>
      <c r="I5071" s="14" t="str">
        <f>IF(B5071&lt;&gt;"",VLOOKUP(B5071,Dziennik!B:F,5,FALSE),"")</f>
        <v/>
      </c>
    </row>
    <row r="5072" spans="2:9" x14ac:dyDescent="0.2">
      <c r="B5072" s="14" t="str">
        <f>IF(Zapisy!B5065&lt;&gt;"",Zapisy!B5065,"")</f>
        <v/>
      </c>
      <c r="C5072" s="14" t="str">
        <f>IF(B5072&lt;&gt;"",VLOOKUP(B5072,JPK_KR!AP:AR,3,FALSE),"")</f>
        <v/>
      </c>
      <c r="D5072" s="32" t="str">
        <f>IF(B5072&lt;&gt;"",VLOOKUP(Zapisy!B5065,JPK_KR!AP:AV,7,FALSE),"")</f>
        <v/>
      </c>
      <c r="E5072" s="25" t="str">
        <f>IF(B5072&lt;&gt;"",VLOOKUP(B5072,Zapisy!B5065:D5073,3,FALSE),"")</f>
        <v/>
      </c>
      <c r="F5072" s="35" t="str">
        <f>IF(B5072&lt;&gt;"",VLOOKUP(B5072,Zapisy!B5065:C5073,2,FALSE),"")</f>
        <v/>
      </c>
      <c r="G5072" s="25" t="str">
        <f>IF(B5072&lt;&gt;"",VLOOKUP(B5072,Zapisy!B5065:G5065,6,FALSE),"")</f>
        <v/>
      </c>
      <c r="H5072" s="35" t="str">
        <f>IF(B5072&lt;&gt;"",VLOOKUP(B5072,Zapisy!B5065:F5075,5,FALSE),"")</f>
        <v/>
      </c>
      <c r="I5072" s="14" t="str">
        <f>IF(B5072&lt;&gt;"",VLOOKUP(B5072,Dziennik!B:F,5,FALSE),"")</f>
        <v/>
      </c>
    </row>
    <row r="5073" spans="2:9" x14ac:dyDescent="0.2">
      <c r="B5073" s="14" t="str">
        <f>IF(Zapisy!B5066&lt;&gt;"",Zapisy!B5066,"")</f>
        <v/>
      </c>
      <c r="C5073" s="14" t="str">
        <f>IF(B5073&lt;&gt;"",VLOOKUP(B5073,JPK_KR!AP:AR,3,FALSE),"")</f>
        <v/>
      </c>
      <c r="D5073" s="32" t="str">
        <f>IF(B5073&lt;&gt;"",VLOOKUP(Zapisy!B5066,JPK_KR!AP:AV,7,FALSE),"")</f>
        <v/>
      </c>
      <c r="E5073" s="25" t="str">
        <f>IF(B5073&lt;&gt;"",VLOOKUP(B5073,Zapisy!B5066:D5074,3,FALSE),"")</f>
        <v/>
      </c>
      <c r="F5073" s="35" t="str">
        <f>IF(B5073&lt;&gt;"",VLOOKUP(B5073,Zapisy!B5066:C5074,2,FALSE),"")</f>
        <v/>
      </c>
      <c r="G5073" s="25" t="str">
        <f>IF(B5073&lt;&gt;"",VLOOKUP(B5073,Zapisy!B5066:G5066,6,FALSE),"")</f>
        <v/>
      </c>
      <c r="H5073" s="35" t="str">
        <f>IF(B5073&lt;&gt;"",VLOOKUP(B5073,Zapisy!B5066:F5076,5,FALSE),"")</f>
        <v/>
      </c>
      <c r="I5073" s="14" t="str">
        <f>IF(B5073&lt;&gt;"",VLOOKUP(B5073,Dziennik!B:F,5,FALSE),"")</f>
        <v/>
      </c>
    </row>
    <row r="5074" spans="2:9" x14ac:dyDescent="0.2">
      <c r="B5074" s="14" t="str">
        <f>IF(Zapisy!B5067&lt;&gt;"",Zapisy!B5067,"")</f>
        <v/>
      </c>
      <c r="C5074" s="14" t="str">
        <f>IF(B5074&lt;&gt;"",VLOOKUP(B5074,JPK_KR!AP:AR,3,FALSE),"")</f>
        <v/>
      </c>
      <c r="D5074" s="32" t="str">
        <f>IF(B5074&lt;&gt;"",VLOOKUP(Zapisy!B5067,JPK_KR!AP:AV,7,FALSE),"")</f>
        <v/>
      </c>
      <c r="E5074" s="25" t="str">
        <f>IF(B5074&lt;&gt;"",VLOOKUP(B5074,Zapisy!B5067:D5075,3,FALSE),"")</f>
        <v/>
      </c>
      <c r="F5074" s="35" t="str">
        <f>IF(B5074&lt;&gt;"",VLOOKUP(B5074,Zapisy!B5067:C5075,2,FALSE),"")</f>
        <v/>
      </c>
      <c r="G5074" s="25" t="str">
        <f>IF(B5074&lt;&gt;"",VLOOKUP(B5074,Zapisy!B5067:G5067,6,FALSE),"")</f>
        <v/>
      </c>
      <c r="H5074" s="35" t="str">
        <f>IF(B5074&lt;&gt;"",VLOOKUP(B5074,Zapisy!B5067:F5077,5,FALSE),"")</f>
        <v/>
      </c>
      <c r="I5074" s="14" t="str">
        <f>IF(B5074&lt;&gt;"",VLOOKUP(B5074,Dziennik!B:F,5,FALSE),"")</f>
        <v/>
      </c>
    </row>
    <row r="5075" spans="2:9" x14ac:dyDescent="0.2">
      <c r="B5075" s="14" t="str">
        <f>IF(Zapisy!B5068&lt;&gt;"",Zapisy!B5068,"")</f>
        <v/>
      </c>
      <c r="C5075" s="14" t="str">
        <f>IF(B5075&lt;&gt;"",VLOOKUP(B5075,JPK_KR!AP:AR,3,FALSE),"")</f>
        <v/>
      </c>
      <c r="D5075" s="32" t="str">
        <f>IF(B5075&lt;&gt;"",VLOOKUP(Zapisy!B5068,JPK_KR!AP:AV,7,FALSE),"")</f>
        <v/>
      </c>
      <c r="E5075" s="25" t="str">
        <f>IF(B5075&lt;&gt;"",VLOOKUP(B5075,Zapisy!B5068:D5076,3,FALSE),"")</f>
        <v/>
      </c>
      <c r="F5075" s="35" t="str">
        <f>IF(B5075&lt;&gt;"",VLOOKUP(B5075,Zapisy!B5068:C5076,2,FALSE),"")</f>
        <v/>
      </c>
      <c r="G5075" s="25" t="str">
        <f>IF(B5075&lt;&gt;"",VLOOKUP(B5075,Zapisy!B5068:G5068,6,FALSE),"")</f>
        <v/>
      </c>
      <c r="H5075" s="35" t="str">
        <f>IF(B5075&lt;&gt;"",VLOOKUP(B5075,Zapisy!B5068:F5078,5,FALSE),"")</f>
        <v/>
      </c>
      <c r="I5075" s="14" t="str">
        <f>IF(B5075&lt;&gt;"",VLOOKUP(B5075,Dziennik!B:F,5,FALSE),"")</f>
        <v/>
      </c>
    </row>
    <row r="5076" spans="2:9" x14ac:dyDescent="0.2">
      <c r="B5076" s="14" t="str">
        <f>IF(Zapisy!B5069&lt;&gt;"",Zapisy!B5069,"")</f>
        <v/>
      </c>
      <c r="C5076" s="14" t="str">
        <f>IF(B5076&lt;&gt;"",VLOOKUP(B5076,JPK_KR!AP:AR,3,FALSE),"")</f>
        <v/>
      </c>
      <c r="D5076" s="32" t="str">
        <f>IF(B5076&lt;&gt;"",VLOOKUP(Zapisy!B5069,JPK_KR!AP:AV,7,FALSE),"")</f>
        <v/>
      </c>
      <c r="E5076" s="25" t="str">
        <f>IF(B5076&lt;&gt;"",VLOOKUP(B5076,Zapisy!B5069:D5077,3,FALSE),"")</f>
        <v/>
      </c>
      <c r="F5076" s="35" t="str">
        <f>IF(B5076&lt;&gt;"",VLOOKUP(B5076,Zapisy!B5069:C5077,2,FALSE),"")</f>
        <v/>
      </c>
      <c r="G5076" s="25" t="str">
        <f>IF(B5076&lt;&gt;"",VLOOKUP(B5076,Zapisy!B5069:G5069,6,FALSE),"")</f>
        <v/>
      </c>
      <c r="H5076" s="35" t="str">
        <f>IF(B5076&lt;&gt;"",VLOOKUP(B5076,Zapisy!B5069:F5079,5,FALSE),"")</f>
        <v/>
      </c>
      <c r="I5076" s="14" t="str">
        <f>IF(B5076&lt;&gt;"",VLOOKUP(B5076,Dziennik!B:F,5,FALSE),"")</f>
        <v/>
      </c>
    </row>
    <row r="5077" spans="2:9" x14ac:dyDescent="0.2">
      <c r="B5077" s="14" t="str">
        <f>IF(Zapisy!B5070&lt;&gt;"",Zapisy!B5070,"")</f>
        <v/>
      </c>
      <c r="C5077" s="14" t="str">
        <f>IF(B5077&lt;&gt;"",VLOOKUP(B5077,JPK_KR!AP:AR,3,FALSE),"")</f>
        <v/>
      </c>
      <c r="D5077" s="32" t="str">
        <f>IF(B5077&lt;&gt;"",VLOOKUP(Zapisy!B5070,JPK_KR!AP:AV,7,FALSE),"")</f>
        <v/>
      </c>
      <c r="E5077" s="25" t="str">
        <f>IF(B5077&lt;&gt;"",VLOOKUP(B5077,Zapisy!B5070:D5078,3,FALSE),"")</f>
        <v/>
      </c>
      <c r="F5077" s="35" t="str">
        <f>IF(B5077&lt;&gt;"",VLOOKUP(B5077,Zapisy!B5070:C5078,2,FALSE),"")</f>
        <v/>
      </c>
      <c r="G5077" s="25" t="str">
        <f>IF(B5077&lt;&gt;"",VLOOKUP(B5077,Zapisy!B5070:G5070,6,FALSE),"")</f>
        <v/>
      </c>
      <c r="H5077" s="35" t="str">
        <f>IF(B5077&lt;&gt;"",VLOOKUP(B5077,Zapisy!B5070:F5080,5,FALSE),"")</f>
        <v/>
      </c>
      <c r="I5077" s="14" t="str">
        <f>IF(B5077&lt;&gt;"",VLOOKUP(B5077,Dziennik!B:F,5,FALSE),"")</f>
        <v/>
      </c>
    </row>
    <row r="5078" spans="2:9" x14ac:dyDescent="0.2">
      <c r="B5078" s="14" t="str">
        <f>IF(Zapisy!B5071&lt;&gt;"",Zapisy!B5071,"")</f>
        <v/>
      </c>
      <c r="C5078" s="14" t="str">
        <f>IF(B5078&lt;&gt;"",VLOOKUP(B5078,JPK_KR!AP:AR,3,FALSE),"")</f>
        <v/>
      </c>
      <c r="D5078" s="32" t="str">
        <f>IF(B5078&lt;&gt;"",VLOOKUP(Zapisy!B5071,JPK_KR!AP:AV,7,FALSE),"")</f>
        <v/>
      </c>
      <c r="E5078" s="25" t="str">
        <f>IF(B5078&lt;&gt;"",VLOOKUP(B5078,Zapisy!B5071:D5079,3,FALSE),"")</f>
        <v/>
      </c>
      <c r="F5078" s="35" t="str">
        <f>IF(B5078&lt;&gt;"",VLOOKUP(B5078,Zapisy!B5071:C5079,2,FALSE),"")</f>
        <v/>
      </c>
      <c r="G5078" s="25" t="str">
        <f>IF(B5078&lt;&gt;"",VLOOKUP(B5078,Zapisy!B5071:G5071,6,FALSE),"")</f>
        <v/>
      </c>
      <c r="H5078" s="35" t="str">
        <f>IF(B5078&lt;&gt;"",VLOOKUP(B5078,Zapisy!B5071:F5081,5,FALSE),"")</f>
        <v/>
      </c>
      <c r="I5078" s="14" t="str">
        <f>IF(B5078&lt;&gt;"",VLOOKUP(B5078,Dziennik!B:F,5,FALSE),"")</f>
        <v/>
      </c>
    </row>
    <row r="5079" spans="2:9" x14ac:dyDescent="0.2">
      <c r="B5079" s="14" t="str">
        <f>IF(Zapisy!B5072&lt;&gt;"",Zapisy!B5072,"")</f>
        <v/>
      </c>
      <c r="C5079" s="14" t="str">
        <f>IF(B5079&lt;&gt;"",VLOOKUP(B5079,JPK_KR!AP:AR,3,FALSE),"")</f>
        <v/>
      </c>
      <c r="D5079" s="32" t="str">
        <f>IF(B5079&lt;&gt;"",VLOOKUP(Zapisy!B5072,JPK_KR!AP:AV,7,FALSE),"")</f>
        <v/>
      </c>
      <c r="E5079" s="25" t="str">
        <f>IF(B5079&lt;&gt;"",VLOOKUP(B5079,Zapisy!B5072:D5080,3,FALSE),"")</f>
        <v/>
      </c>
      <c r="F5079" s="35" t="str">
        <f>IF(B5079&lt;&gt;"",VLOOKUP(B5079,Zapisy!B5072:C5080,2,FALSE),"")</f>
        <v/>
      </c>
      <c r="G5079" s="25" t="str">
        <f>IF(B5079&lt;&gt;"",VLOOKUP(B5079,Zapisy!B5072:G5072,6,FALSE),"")</f>
        <v/>
      </c>
      <c r="H5079" s="35" t="str">
        <f>IF(B5079&lt;&gt;"",VLOOKUP(B5079,Zapisy!B5072:F5082,5,FALSE),"")</f>
        <v/>
      </c>
      <c r="I5079" s="14" t="str">
        <f>IF(B5079&lt;&gt;"",VLOOKUP(B5079,Dziennik!B:F,5,FALSE),"")</f>
        <v/>
      </c>
    </row>
    <row r="5080" spans="2:9" x14ac:dyDescent="0.2">
      <c r="B5080" s="14" t="str">
        <f>IF(Zapisy!B5073&lt;&gt;"",Zapisy!B5073,"")</f>
        <v/>
      </c>
      <c r="C5080" s="14" t="str">
        <f>IF(B5080&lt;&gt;"",VLOOKUP(B5080,JPK_KR!AP:AR,3,FALSE),"")</f>
        <v/>
      </c>
      <c r="D5080" s="32" t="str">
        <f>IF(B5080&lt;&gt;"",VLOOKUP(Zapisy!B5073,JPK_KR!AP:AV,7,FALSE),"")</f>
        <v/>
      </c>
      <c r="E5080" s="25" t="str">
        <f>IF(B5080&lt;&gt;"",VLOOKUP(B5080,Zapisy!B5073:D5081,3,FALSE),"")</f>
        <v/>
      </c>
      <c r="F5080" s="35" t="str">
        <f>IF(B5080&lt;&gt;"",VLOOKUP(B5080,Zapisy!B5073:C5081,2,FALSE),"")</f>
        <v/>
      </c>
      <c r="G5080" s="25" t="str">
        <f>IF(B5080&lt;&gt;"",VLOOKUP(B5080,Zapisy!B5073:G5073,6,FALSE),"")</f>
        <v/>
      </c>
      <c r="H5080" s="35" t="str">
        <f>IF(B5080&lt;&gt;"",VLOOKUP(B5080,Zapisy!B5073:F5083,5,FALSE),"")</f>
        <v/>
      </c>
      <c r="I5080" s="14" t="str">
        <f>IF(B5080&lt;&gt;"",VLOOKUP(B5080,Dziennik!B:F,5,FALSE),"")</f>
        <v/>
      </c>
    </row>
    <row r="5081" spans="2:9" x14ac:dyDescent="0.2">
      <c r="B5081" s="14" t="str">
        <f>IF(Zapisy!B5074&lt;&gt;"",Zapisy!B5074,"")</f>
        <v/>
      </c>
      <c r="C5081" s="14" t="str">
        <f>IF(B5081&lt;&gt;"",VLOOKUP(B5081,JPK_KR!AP:AR,3,FALSE),"")</f>
        <v/>
      </c>
      <c r="D5081" s="32" t="str">
        <f>IF(B5081&lt;&gt;"",VLOOKUP(Zapisy!B5074,JPK_KR!AP:AV,7,FALSE),"")</f>
        <v/>
      </c>
      <c r="E5081" s="25" t="str">
        <f>IF(B5081&lt;&gt;"",VLOOKUP(B5081,Zapisy!B5074:D5082,3,FALSE),"")</f>
        <v/>
      </c>
      <c r="F5081" s="35" t="str">
        <f>IF(B5081&lt;&gt;"",VLOOKUP(B5081,Zapisy!B5074:C5082,2,FALSE),"")</f>
        <v/>
      </c>
      <c r="G5081" s="25" t="str">
        <f>IF(B5081&lt;&gt;"",VLOOKUP(B5081,Zapisy!B5074:G5074,6,FALSE),"")</f>
        <v/>
      </c>
      <c r="H5081" s="35" t="str">
        <f>IF(B5081&lt;&gt;"",VLOOKUP(B5081,Zapisy!B5074:F5084,5,FALSE),"")</f>
        <v/>
      </c>
      <c r="I5081" s="14" t="str">
        <f>IF(B5081&lt;&gt;"",VLOOKUP(B5081,Dziennik!B:F,5,FALSE),"")</f>
        <v/>
      </c>
    </row>
    <row r="5082" spans="2:9" x14ac:dyDescent="0.2">
      <c r="B5082" s="14" t="str">
        <f>IF(Zapisy!B5075&lt;&gt;"",Zapisy!B5075,"")</f>
        <v/>
      </c>
      <c r="C5082" s="14" t="str">
        <f>IF(B5082&lt;&gt;"",VLOOKUP(B5082,JPK_KR!AP:AR,3,FALSE),"")</f>
        <v/>
      </c>
      <c r="D5082" s="32" t="str">
        <f>IF(B5082&lt;&gt;"",VLOOKUP(Zapisy!B5075,JPK_KR!AP:AV,7,FALSE),"")</f>
        <v/>
      </c>
      <c r="E5082" s="25" t="str">
        <f>IF(B5082&lt;&gt;"",VLOOKUP(B5082,Zapisy!B5075:D5083,3,FALSE),"")</f>
        <v/>
      </c>
      <c r="F5082" s="35" t="str">
        <f>IF(B5082&lt;&gt;"",VLOOKUP(B5082,Zapisy!B5075:C5083,2,FALSE),"")</f>
        <v/>
      </c>
      <c r="G5082" s="25" t="str">
        <f>IF(B5082&lt;&gt;"",VLOOKUP(B5082,Zapisy!B5075:G5075,6,FALSE),"")</f>
        <v/>
      </c>
      <c r="H5082" s="35" t="str">
        <f>IF(B5082&lt;&gt;"",VLOOKUP(B5082,Zapisy!B5075:F5085,5,FALSE),"")</f>
        <v/>
      </c>
      <c r="I5082" s="14" t="str">
        <f>IF(B5082&lt;&gt;"",VLOOKUP(B5082,Dziennik!B:F,5,FALSE),"")</f>
        <v/>
      </c>
    </row>
    <row r="5083" spans="2:9" x14ac:dyDescent="0.2">
      <c r="B5083" s="14" t="str">
        <f>IF(Zapisy!B5076&lt;&gt;"",Zapisy!B5076,"")</f>
        <v/>
      </c>
      <c r="C5083" s="14" t="str">
        <f>IF(B5083&lt;&gt;"",VLOOKUP(B5083,JPK_KR!AP:AR,3,FALSE),"")</f>
        <v/>
      </c>
      <c r="D5083" s="32" t="str">
        <f>IF(B5083&lt;&gt;"",VLOOKUP(Zapisy!B5076,JPK_KR!AP:AV,7,FALSE),"")</f>
        <v/>
      </c>
      <c r="E5083" s="25" t="str">
        <f>IF(B5083&lt;&gt;"",VLOOKUP(B5083,Zapisy!B5076:D5084,3,FALSE),"")</f>
        <v/>
      </c>
      <c r="F5083" s="35" t="str">
        <f>IF(B5083&lt;&gt;"",VLOOKUP(B5083,Zapisy!B5076:C5084,2,FALSE),"")</f>
        <v/>
      </c>
      <c r="G5083" s="25" t="str">
        <f>IF(B5083&lt;&gt;"",VLOOKUP(B5083,Zapisy!B5076:G5076,6,FALSE),"")</f>
        <v/>
      </c>
      <c r="H5083" s="35" t="str">
        <f>IF(B5083&lt;&gt;"",VLOOKUP(B5083,Zapisy!B5076:F5086,5,FALSE),"")</f>
        <v/>
      </c>
      <c r="I5083" s="14" t="str">
        <f>IF(B5083&lt;&gt;"",VLOOKUP(B5083,Dziennik!B:F,5,FALSE),"")</f>
        <v/>
      </c>
    </row>
    <row r="5084" spans="2:9" x14ac:dyDescent="0.2">
      <c r="B5084" s="14" t="str">
        <f>IF(Zapisy!B5077&lt;&gt;"",Zapisy!B5077,"")</f>
        <v/>
      </c>
      <c r="C5084" s="14" t="str">
        <f>IF(B5084&lt;&gt;"",VLOOKUP(B5084,JPK_KR!AP:AR,3,FALSE),"")</f>
        <v/>
      </c>
      <c r="D5084" s="32" t="str">
        <f>IF(B5084&lt;&gt;"",VLOOKUP(Zapisy!B5077,JPK_KR!AP:AV,7,FALSE),"")</f>
        <v/>
      </c>
      <c r="E5084" s="25" t="str">
        <f>IF(B5084&lt;&gt;"",VLOOKUP(B5084,Zapisy!B5077:D5085,3,FALSE),"")</f>
        <v/>
      </c>
      <c r="F5084" s="35" t="str">
        <f>IF(B5084&lt;&gt;"",VLOOKUP(B5084,Zapisy!B5077:C5085,2,FALSE),"")</f>
        <v/>
      </c>
      <c r="G5084" s="25" t="str">
        <f>IF(B5084&lt;&gt;"",VLOOKUP(B5084,Zapisy!B5077:G5077,6,FALSE),"")</f>
        <v/>
      </c>
      <c r="H5084" s="35" t="str">
        <f>IF(B5084&lt;&gt;"",VLOOKUP(B5084,Zapisy!B5077:F5087,5,FALSE),"")</f>
        <v/>
      </c>
      <c r="I5084" s="14" t="str">
        <f>IF(B5084&lt;&gt;"",VLOOKUP(B5084,Dziennik!B:F,5,FALSE),"")</f>
        <v/>
      </c>
    </row>
    <row r="5085" spans="2:9" x14ac:dyDescent="0.2">
      <c r="B5085" s="14" t="str">
        <f>IF(Zapisy!B5078&lt;&gt;"",Zapisy!B5078,"")</f>
        <v/>
      </c>
      <c r="C5085" s="14" t="str">
        <f>IF(B5085&lt;&gt;"",VLOOKUP(B5085,JPK_KR!AP:AR,3,FALSE),"")</f>
        <v/>
      </c>
      <c r="D5085" s="32" t="str">
        <f>IF(B5085&lt;&gt;"",VLOOKUP(Zapisy!B5078,JPK_KR!AP:AV,7,FALSE),"")</f>
        <v/>
      </c>
      <c r="E5085" s="25" t="str">
        <f>IF(B5085&lt;&gt;"",VLOOKUP(B5085,Zapisy!B5078:D5086,3,FALSE),"")</f>
        <v/>
      </c>
      <c r="F5085" s="35" t="str">
        <f>IF(B5085&lt;&gt;"",VLOOKUP(B5085,Zapisy!B5078:C5086,2,FALSE),"")</f>
        <v/>
      </c>
      <c r="G5085" s="25" t="str">
        <f>IF(B5085&lt;&gt;"",VLOOKUP(B5085,Zapisy!B5078:G5078,6,FALSE),"")</f>
        <v/>
      </c>
      <c r="H5085" s="35" t="str">
        <f>IF(B5085&lt;&gt;"",VLOOKUP(B5085,Zapisy!B5078:F5088,5,FALSE),"")</f>
        <v/>
      </c>
      <c r="I5085" s="14" t="str">
        <f>IF(B5085&lt;&gt;"",VLOOKUP(B5085,Dziennik!B:F,5,FALSE),"")</f>
        <v/>
      </c>
    </row>
    <row r="5086" spans="2:9" x14ac:dyDescent="0.2">
      <c r="B5086" s="14" t="str">
        <f>IF(Zapisy!B5079&lt;&gt;"",Zapisy!B5079,"")</f>
        <v/>
      </c>
      <c r="C5086" s="14" t="str">
        <f>IF(B5086&lt;&gt;"",VLOOKUP(B5086,JPK_KR!AP:AR,3,FALSE),"")</f>
        <v/>
      </c>
      <c r="D5086" s="32" t="str">
        <f>IF(B5086&lt;&gt;"",VLOOKUP(Zapisy!B5079,JPK_KR!AP:AV,7,FALSE),"")</f>
        <v/>
      </c>
      <c r="E5086" s="25" t="str">
        <f>IF(B5086&lt;&gt;"",VLOOKUP(B5086,Zapisy!B5079:D5087,3,FALSE),"")</f>
        <v/>
      </c>
      <c r="F5086" s="35" t="str">
        <f>IF(B5086&lt;&gt;"",VLOOKUP(B5086,Zapisy!B5079:C5087,2,FALSE),"")</f>
        <v/>
      </c>
      <c r="G5086" s="25" t="str">
        <f>IF(B5086&lt;&gt;"",VLOOKUP(B5086,Zapisy!B5079:G5079,6,FALSE),"")</f>
        <v/>
      </c>
      <c r="H5086" s="35" t="str">
        <f>IF(B5086&lt;&gt;"",VLOOKUP(B5086,Zapisy!B5079:F5089,5,FALSE),"")</f>
        <v/>
      </c>
      <c r="I5086" s="14" t="str">
        <f>IF(B5086&lt;&gt;"",VLOOKUP(B5086,Dziennik!B:F,5,FALSE),"")</f>
        <v/>
      </c>
    </row>
    <row r="5087" spans="2:9" x14ac:dyDescent="0.2">
      <c r="B5087" s="14" t="str">
        <f>IF(Zapisy!B5080&lt;&gt;"",Zapisy!B5080,"")</f>
        <v/>
      </c>
      <c r="C5087" s="14" t="str">
        <f>IF(B5087&lt;&gt;"",VLOOKUP(B5087,JPK_KR!AP:AR,3,FALSE),"")</f>
        <v/>
      </c>
      <c r="D5087" s="32" t="str">
        <f>IF(B5087&lt;&gt;"",VLOOKUP(Zapisy!B5080,JPK_KR!AP:AV,7,FALSE),"")</f>
        <v/>
      </c>
      <c r="E5087" s="25" t="str">
        <f>IF(B5087&lt;&gt;"",VLOOKUP(B5087,Zapisy!B5080:D5088,3,FALSE),"")</f>
        <v/>
      </c>
      <c r="F5087" s="35" t="str">
        <f>IF(B5087&lt;&gt;"",VLOOKUP(B5087,Zapisy!B5080:C5088,2,FALSE),"")</f>
        <v/>
      </c>
      <c r="G5087" s="25" t="str">
        <f>IF(B5087&lt;&gt;"",VLOOKUP(B5087,Zapisy!B5080:G5080,6,FALSE),"")</f>
        <v/>
      </c>
      <c r="H5087" s="35" t="str">
        <f>IF(B5087&lt;&gt;"",VLOOKUP(B5087,Zapisy!B5080:F5090,5,FALSE),"")</f>
        <v/>
      </c>
      <c r="I5087" s="14" t="str">
        <f>IF(B5087&lt;&gt;"",VLOOKUP(B5087,Dziennik!B:F,5,FALSE),"")</f>
        <v/>
      </c>
    </row>
    <row r="5088" spans="2:9" x14ac:dyDescent="0.2">
      <c r="B5088" s="14" t="str">
        <f>IF(Zapisy!B5081&lt;&gt;"",Zapisy!B5081,"")</f>
        <v/>
      </c>
      <c r="C5088" s="14" t="str">
        <f>IF(B5088&lt;&gt;"",VLOOKUP(B5088,JPK_KR!AP:AR,3,FALSE),"")</f>
        <v/>
      </c>
      <c r="D5088" s="32" t="str">
        <f>IF(B5088&lt;&gt;"",VLOOKUP(Zapisy!B5081,JPK_KR!AP:AV,7,FALSE),"")</f>
        <v/>
      </c>
      <c r="E5088" s="25" t="str">
        <f>IF(B5088&lt;&gt;"",VLOOKUP(B5088,Zapisy!B5081:D5089,3,FALSE),"")</f>
        <v/>
      </c>
      <c r="F5088" s="35" t="str">
        <f>IF(B5088&lt;&gt;"",VLOOKUP(B5088,Zapisy!B5081:C5089,2,FALSE),"")</f>
        <v/>
      </c>
      <c r="G5088" s="25" t="str">
        <f>IF(B5088&lt;&gt;"",VLOOKUP(B5088,Zapisy!B5081:G5081,6,FALSE),"")</f>
        <v/>
      </c>
      <c r="H5088" s="35" t="str">
        <f>IF(B5088&lt;&gt;"",VLOOKUP(B5088,Zapisy!B5081:F5091,5,FALSE),"")</f>
        <v/>
      </c>
      <c r="I5088" s="14" t="str">
        <f>IF(B5088&lt;&gt;"",VLOOKUP(B5088,Dziennik!B:F,5,FALSE),"")</f>
        <v/>
      </c>
    </row>
    <row r="5089" spans="2:9" x14ac:dyDescent="0.2">
      <c r="B5089" s="14" t="str">
        <f>IF(Zapisy!B5082&lt;&gt;"",Zapisy!B5082,"")</f>
        <v/>
      </c>
      <c r="C5089" s="14" t="str">
        <f>IF(B5089&lt;&gt;"",VLOOKUP(B5089,JPK_KR!AP:AR,3,FALSE),"")</f>
        <v/>
      </c>
      <c r="D5089" s="32" t="str">
        <f>IF(B5089&lt;&gt;"",VLOOKUP(Zapisy!B5082,JPK_KR!AP:AV,7,FALSE),"")</f>
        <v/>
      </c>
      <c r="E5089" s="25" t="str">
        <f>IF(B5089&lt;&gt;"",VLOOKUP(B5089,Zapisy!B5082:D5090,3,FALSE),"")</f>
        <v/>
      </c>
      <c r="F5089" s="35" t="str">
        <f>IF(B5089&lt;&gt;"",VLOOKUP(B5089,Zapisy!B5082:C5090,2,FALSE),"")</f>
        <v/>
      </c>
      <c r="G5089" s="25" t="str">
        <f>IF(B5089&lt;&gt;"",VLOOKUP(B5089,Zapisy!B5082:G5082,6,FALSE),"")</f>
        <v/>
      </c>
      <c r="H5089" s="35" t="str">
        <f>IF(B5089&lt;&gt;"",VLOOKUP(B5089,Zapisy!B5082:F5092,5,FALSE),"")</f>
        <v/>
      </c>
      <c r="I5089" s="14" t="str">
        <f>IF(B5089&lt;&gt;"",VLOOKUP(B5089,Dziennik!B:F,5,FALSE),"")</f>
        <v/>
      </c>
    </row>
    <row r="5090" spans="2:9" x14ac:dyDescent="0.2">
      <c r="B5090" s="14" t="str">
        <f>IF(Zapisy!B5083&lt;&gt;"",Zapisy!B5083,"")</f>
        <v/>
      </c>
      <c r="C5090" s="14" t="str">
        <f>IF(B5090&lt;&gt;"",VLOOKUP(B5090,JPK_KR!AP:AR,3,FALSE),"")</f>
        <v/>
      </c>
      <c r="D5090" s="32" t="str">
        <f>IF(B5090&lt;&gt;"",VLOOKUP(Zapisy!B5083,JPK_KR!AP:AV,7,FALSE),"")</f>
        <v/>
      </c>
      <c r="E5090" s="25" t="str">
        <f>IF(B5090&lt;&gt;"",VLOOKUP(B5090,Zapisy!B5083:D5091,3,FALSE),"")</f>
        <v/>
      </c>
      <c r="F5090" s="35" t="str">
        <f>IF(B5090&lt;&gt;"",VLOOKUP(B5090,Zapisy!B5083:C5091,2,FALSE),"")</f>
        <v/>
      </c>
      <c r="G5090" s="25" t="str">
        <f>IF(B5090&lt;&gt;"",VLOOKUP(B5090,Zapisy!B5083:G5083,6,FALSE),"")</f>
        <v/>
      </c>
      <c r="H5090" s="35" t="str">
        <f>IF(B5090&lt;&gt;"",VLOOKUP(B5090,Zapisy!B5083:F5093,5,FALSE),"")</f>
        <v/>
      </c>
      <c r="I5090" s="14" t="str">
        <f>IF(B5090&lt;&gt;"",VLOOKUP(B5090,Dziennik!B:F,5,FALSE),"")</f>
        <v/>
      </c>
    </row>
    <row r="5091" spans="2:9" x14ac:dyDescent="0.2">
      <c r="B5091" s="14" t="str">
        <f>IF(Zapisy!B5084&lt;&gt;"",Zapisy!B5084,"")</f>
        <v/>
      </c>
      <c r="C5091" s="14" t="str">
        <f>IF(B5091&lt;&gt;"",VLOOKUP(B5091,JPK_KR!AP:AR,3,FALSE),"")</f>
        <v/>
      </c>
      <c r="D5091" s="32" t="str">
        <f>IF(B5091&lt;&gt;"",VLOOKUP(Zapisy!B5084,JPK_KR!AP:AV,7,FALSE),"")</f>
        <v/>
      </c>
      <c r="E5091" s="25" t="str">
        <f>IF(B5091&lt;&gt;"",VLOOKUP(B5091,Zapisy!B5084:D5092,3,FALSE),"")</f>
        <v/>
      </c>
      <c r="F5091" s="35" t="str">
        <f>IF(B5091&lt;&gt;"",VLOOKUP(B5091,Zapisy!B5084:C5092,2,FALSE),"")</f>
        <v/>
      </c>
      <c r="G5091" s="25" t="str">
        <f>IF(B5091&lt;&gt;"",VLOOKUP(B5091,Zapisy!B5084:G5084,6,FALSE),"")</f>
        <v/>
      </c>
      <c r="H5091" s="35" t="str">
        <f>IF(B5091&lt;&gt;"",VLOOKUP(B5091,Zapisy!B5084:F5094,5,FALSE),"")</f>
        <v/>
      </c>
      <c r="I5091" s="14" t="str">
        <f>IF(B5091&lt;&gt;"",VLOOKUP(B5091,Dziennik!B:F,5,FALSE),"")</f>
        <v/>
      </c>
    </row>
    <row r="5092" spans="2:9" x14ac:dyDescent="0.2">
      <c r="B5092" s="14" t="str">
        <f>IF(Zapisy!B5085&lt;&gt;"",Zapisy!B5085,"")</f>
        <v/>
      </c>
      <c r="C5092" s="14" t="str">
        <f>IF(B5092&lt;&gt;"",VLOOKUP(B5092,JPK_KR!AP:AR,3,FALSE),"")</f>
        <v/>
      </c>
      <c r="D5092" s="32" t="str">
        <f>IF(B5092&lt;&gt;"",VLOOKUP(Zapisy!B5085,JPK_KR!AP:AV,7,FALSE),"")</f>
        <v/>
      </c>
      <c r="E5092" s="25" t="str">
        <f>IF(B5092&lt;&gt;"",VLOOKUP(B5092,Zapisy!B5085:D5093,3,FALSE),"")</f>
        <v/>
      </c>
      <c r="F5092" s="35" t="str">
        <f>IF(B5092&lt;&gt;"",VLOOKUP(B5092,Zapisy!B5085:C5093,2,FALSE),"")</f>
        <v/>
      </c>
      <c r="G5092" s="25" t="str">
        <f>IF(B5092&lt;&gt;"",VLOOKUP(B5092,Zapisy!B5085:G5085,6,FALSE),"")</f>
        <v/>
      </c>
      <c r="H5092" s="35" t="str">
        <f>IF(B5092&lt;&gt;"",VLOOKUP(B5092,Zapisy!B5085:F5095,5,FALSE),"")</f>
        <v/>
      </c>
      <c r="I5092" s="14" t="str">
        <f>IF(B5092&lt;&gt;"",VLOOKUP(B5092,Dziennik!B:F,5,FALSE),"")</f>
        <v/>
      </c>
    </row>
    <row r="5093" spans="2:9" x14ac:dyDescent="0.2">
      <c r="B5093" s="14" t="str">
        <f>IF(Zapisy!B5086&lt;&gt;"",Zapisy!B5086,"")</f>
        <v/>
      </c>
      <c r="C5093" s="14" t="str">
        <f>IF(B5093&lt;&gt;"",VLOOKUP(B5093,JPK_KR!AP:AR,3,FALSE),"")</f>
        <v/>
      </c>
      <c r="D5093" s="32" t="str">
        <f>IF(B5093&lt;&gt;"",VLOOKUP(Zapisy!B5086,JPK_KR!AP:AV,7,FALSE),"")</f>
        <v/>
      </c>
      <c r="E5093" s="25" t="str">
        <f>IF(B5093&lt;&gt;"",VLOOKUP(B5093,Zapisy!B5086:D5094,3,FALSE),"")</f>
        <v/>
      </c>
      <c r="F5093" s="35" t="str">
        <f>IF(B5093&lt;&gt;"",VLOOKUP(B5093,Zapisy!B5086:C5094,2,FALSE),"")</f>
        <v/>
      </c>
      <c r="G5093" s="25" t="str">
        <f>IF(B5093&lt;&gt;"",VLOOKUP(B5093,Zapisy!B5086:G5086,6,FALSE),"")</f>
        <v/>
      </c>
      <c r="H5093" s="35" t="str">
        <f>IF(B5093&lt;&gt;"",VLOOKUP(B5093,Zapisy!B5086:F5096,5,FALSE),"")</f>
        <v/>
      </c>
      <c r="I5093" s="14" t="str">
        <f>IF(B5093&lt;&gt;"",VLOOKUP(B5093,Dziennik!B:F,5,FALSE),"")</f>
        <v/>
      </c>
    </row>
    <row r="5094" spans="2:9" x14ac:dyDescent="0.2">
      <c r="B5094" s="14" t="str">
        <f>IF(Zapisy!B5087&lt;&gt;"",Zapisy!B5087,"")</f>
        <v/>
      </c>
      <c r="C5094" s="14" t="str">
        <f>IF(B5094&lt;&gt;"",VLOOKUP(B5094,JPK_KR!AP:AR,3,FALSE),"")</f>
        <v/>
      </c>
      <c r="D5094" s="32" t="str">
        <f>IF(B5094&lt;&gt;"",VLOOKUP(Zapisy!B5087,JPK_KR!AP:AV,7,FALSE),"")</f>
        <v/>
      </c>
      <c r="E5094" s="25" t="str">
        <f>IF(B5094&lt;&gt;"",VLOOKUP(B5094,Zapisy!B5087:D5095,3,FALSE),"")</f>
        <v/>
      </c>
      <c r="F5094" s="35" t="str">
        <f>IF(B5094&lt;&gt;"",VLOOKUP(B5094,Zapisy!B5087:C5095,2,FALSE),"")</f>
        <v/>
      </c>
      <c r="G5094" s="25" t="str">
        <f>IF(B5094&lt;&gt;"",VLOOKUP(B5094,Zapisy!B5087:G5087,6,FALSE),"")</f>
        <v/>
      </c>
      <c r="H5094" s="35" t="str">
        <f>IF(B5094&lt;&gt;"",VLOOKUP(B5094,Zapisy!B5087:F5097,5,FALSE),"")</f>
        <v/>
      </c>
      <c r="I5094" s="14" t="str">
        <f>IF(B5094&lt;&gt;"",VLOOKUP(B5094,Dziennik!B:F,5,FALSE),"")</f>
        <v/>
      </c>
    </row>
    <row r="5095" spans="2:9" x14ac:dyDescent="0.2">
      <c r="B5095" s="14" t="str">
        <f>IF(Zapisy!B5088&lt;&gt;"",Zapisy!B5088,"")</f>
        <v/>
      </c>
      <c r="C5095" s="14" t="str">
        <f>IF(B5095&lt;&gt;"",VLOOKUP(B5095,JPK_KR!AP:AR,3,FALSE),"")</f>
        <v/>
      </c>
      <c r="D5095" s="32" t="str">
        <f>IF(B5095&lt;&gt;"",VLOOKUP(Zapisy!B5088,JPK_KR!AP:AV,7,FALSE),"")</f>
        <v/>
      </c>
      <c r="E5095" s="25" t="str">
        <f>IF(B5095&lt;&gt;"",VLOOKUP(B5095,Zapisy!B5088:D5096,3,FALSE),"")</f>
        <v/>
      </c>
      <c r="F5095" s="35" t="str">
        <f>IF(B5095&lt;&gt;"",VLOOKUP(B5095,Zapisy!B5088:C5096,2,FALSE),"")</f>
        <v/>
      </c>
      <c r="G5095" s="25" t="str">
        <f>IF(B5095&lt;&gt;"",VLOOKUP(B5095,Zapisy!B5088:G5088,6,FALSE),"")</f>
        <v/>
      </c>
      <c r="H5095" s="35" t="str">
        <f>IF(B5095&lt;&gt;"",VLOOKUP(B5095,Zapisy!B5088:F5098,5,FALSE),"")</f>
        <v/>
      </c>
      <c r="I5095" s="14" t="str">
        <f>IF(B5095&lt;&gt;"",VLOOKUP(B5095,Dziennik!B:F,5,FALSE),"")</f>
        <v/>
      </c>
    </row>
    <row r="5096" spans="2:9" x14ac:dyDescent="0.2">
      <c r="B5096" s="14" t="str">
        <f>IF(Zapisy!B5089&lt;&gt;"",Zapisy!B5089,"")</f>
        <v/>
      </c>
      <c r="C5096" s="14" t="str">
        <f>IF(B5096&lt;&gt;"",VLOOKUP(B5096,JPK_KR!AP:AR,3,FALSE),"")</f>
        <v/>
      </c>
      <c r="D5096" s="32" t="str">
        <f>IF(B5096&lt;&gt;"",VLOOKUP(Zapisy!B5089,JPK_KR!AP:AV,7,FALSE),"")</f>
        <v/>
      </c>
      <c r="E5096" s="25" t="str">
        <f>IF(B5096&lt;&gt;"",VLOOKUP(B5096,Zapisy!B5089:D5097,3,FALSE),"")</f>
        <v/>
      </c>
      <c r="F5096" s="35" t="str">
        <f>IF(B5096&lt;&gt;"",VLOOKUP(B5096,Zapisy!B5089:C5097,2,FALSE),"")</f>
        <v/>
      </c>
      <c r="G5096" s="25" t="str">
        <f>IF(B5096&lt;&gt;"",VLOOKUP(B5096,Zapisy!B5089:G5089,6,FALSE),"")</f>
        <v/>
      </c>
      <c r="H5096" s="35" t="str">
        <f>IF(B5096&lt;&gt;"",VLOOKUP(B5096,Zapisy!B5089:F5099,5,FALSE),"")</f>
        <v/>
      </c>
      <c r="I5096" s="14" t="str">
        <f>IF(B5096&lt;&gt;"",VLOOKUP(B5096,Dziennik!B:F,5,FALSE),"")</f>
        <v/>
      </c>
    </row>
    <row r="5097" spans="2:9" x14ac:dyDescent="0.2">
      <c r="B5097" s="14" t="str">
        <f>IF(Zapisy!B5090&lt;&gt;"",Zapisy!B5090,"")</f>
        <v/>
      </c>
      <c r="C5097" s="14" t="str">
        <f>IF(B5097&lt;&gt;"",VLOOKUP(B5097,JPK_KR!AP:AR,3,FALSE),"")</f>
        <v/>
      </c>
      <c r="D5097" s="32" t="str">
        <f>IF(B5097&lt;&gt;"",VLOOKUP(Zapisy!B5090,JPK_KR!AP:AV,7,FALSE),"")</f>
        <v/>
      </c>
      <c r="E5097" s="25" t="str">
        <f>IF(B5097&lt;&gt;"",VLOOKUP(B5097,Zapisy!B5090:D5098,3,FALSE),"")</f>
        <v/>
      </c>
      <c r="F5097" s="35" t="str">
        <f>IF(B5097&lt;&gt;"",VLOOKUP(B5097,Zapisy!B5090:C5098,2,FALSE),"")</f>
        <v/>
      </c>
      <c r="G5097" s="25" t="str">
        <f>IF(B5097&lt;&gt;"",VLOOKUP(B5097,Zapisy!B5090:G5090,6,FALSE),"")</f>
        <v/>
      </c>
      <c r="H5097" s="35" t="str">
        <f>IF(B5097&lt;&gt;"",VLOOKUP(B5097,Zapisy!B5090:F5100,5,FALSE),"")</f>
        <v/>
      </c>
      <c r="I5097" s="14" t="str">
        <f>IF(B5097&lt;&gt;"",VLOOKUP(B5097,Dziennik!B:F,5,FALSE),"")</f>
        <v/>
      </c>
    </row>
    <row r="5098" spans="2:9" x14ac:dyDescent="0.2">
      <c r="B5098" s="14" t="str">
        <f>IF(Zapisy!B5091&lt;&gt;"",Zapisy!B5091,"")</f>
        <v/>
      </c>
      <c r="C5098" s="14" t="str">
        <f>IF(B5098&lt;&gt;"",VLOOKUP(B5098,JPK_KR!AP:AR,3,FALSE),"")</f>
        <v/>
      </c>
      <c r="D5098" s="32" t="str">
        <f>IF(B5098&lt;&gt;"",VLOOKUP(Zapisy!B5091,JPK_KR!AP:AV,7,FALSE),"")</f>
        <v/>
      </c>
      <c r="E5098" s="25" t="str">
        <f>IF(B5098&lt;&gt;"",VLOOKUP(B5098,Zapisy!B5091:D5099,3,FALSE),"")</f>
        <v/>
      </c>
      <c r="F5098" s="35" t="str">
        <f>IF(B5098&lt;&gt;"",VLOOKUP(B5098,Zapisy!B5091:C5099,2,FALSE),"")</f>
        <v/>
      </c>
      <c r="G5098" s="25" t="str">
        <f>IF(B5098&lt;&gt;"",VLOOKUP(B5098,Zapisy!B5091:G5091,6,FALSE),"")</f>
        <v/>
      </c>
      <c r="H5098" s="35" t="str">
        <f>IF(B5098&lt;&gt;"",VLOOKUP(B5098,Zapisy!B5091:F5101,5,FALSE),"")</f>
        <v/>
      </c>
      <c r="I5098" s="14" t="str">
        <f>IF(B5098&lt;&gt;"",VLOOKUP(B5098,Dziennik!B:F,5,FALSE),"")</f>
        <v/>
      </c>
    </row>
    <row r="5099" spans="2:9" x14ac:dyDescent="0.2">
      <c r="B5099" s="14" t="str">
        <f>IF(Zapisy!B5092&lt;&gt;"",Zapisy!B5092,"")</f>
        <v/>
      </c>
      <c r="C5099" s="14" t="str">
        <f>IF(B5099&lt;&gt;"",VLOOKUP(B5099,JPK_KR!AP:AR,3,FALSE),"")</f>
        <v/>
      </c>
      <c r="D5099" s="32" t="str">
        <f>IF(B5099&lt;&gt;"",VLOOKUP(Zapisy!B5092,JPK_KR!AP:AV,7,FALSE),"")</f>
        <v/>
      </c>
      <c r="E5099" s="25" t="str">
        <f>IF(B5099&lt;&gt;"",VLOOKUP(B5099,Zapisy!B5092:D5100,3,FALSE),"")</f>
        <v/>
      </c>
      <c r="F5099" s="35" t="str">
        <f>IF(B5099&lt;&gt;"",VLOOKUP(B5099,Zapisy!B5092:C5100,2,FALSE),"")</f>
        <v/>
      </c>
      <c r="G5099" s="25" t="str">
        <f>IF(B5099&lt;&gt;"",VLOOKUP(B5099,Zapisy!B5092:G5092,6,FALSE),"")</f>
        <v/>
      </c>
      <c r="H5099" s="35" t="str">
        <f>IF(B5099&lt;&gt;"",VLOOKUP(B5099,Zapisy!B5092:F5102,5,FALSE),"")</f>
        <v/>
      </c>
      <c r="I5099" s="14" t="str">
        <f>IF(B5099&lt;&gt;"",VLOOKUP(B5099,Dziennik!B:F,5,FALSE),"")</f>
        <v/>
      </c>
    </row>
    <row r="5100" spans="2:9" x14ac:dyDescent="0.2">
      <c r="B5100" s="14" t="str">
        <f>IF(Zapisy!B5093&lt;&gt;"",Zapisy!B5093,"")</f>
        <v/>
      </c>
      <c r="C5100" s="14" t="str">
        <f>IF(B5100&lt;&gt;"",VLOOKUP(B5100,JPK_KR!AP:AR,3,FALSE),"")</f>
        <v/>
      </c>
      <c r="D5100" s="32" t="str">
        <f>IF(B5100&lt;&gt;"",VLOOKUP(Zapisy!B5093,JPK_KR!AP:AV,7,FALSE),"")</f>
        <v/>
      </c>
      <c r="E5100" s="25" t="str">
        <f>IF(B5100&lt;&gt;"",VLOOKUP(B5100,Zapisy!B5093:D5101,3,FALSE),"")</f>
        <v/>
      </c>
      <c r="F5100" s="35" t="str">
        <f>IF(B5100&lt;&gt;"",VLOOKUP(B5100,Zapisy!B5093:C5101,2,FALSE),"")</f>
        <v/>
      </c>
      <c r="G5100" s="25" t="str">
        <f>IF(B5100&lt;&gt;"",VLOOKUP(B5100,Zapisy!B5093:G5093,6,FALSE),"")</f>
        <v/>
      </c>
      <c r="H5100" s="35" t="str">
        <f>IF(B5100&lt;&gt;"",VLOOKUP(B5100,Zapisy!B5093:F5103,5,FALSE),"")</f>
        <v/>
      </c>
      <c r="I5100" s="14" t="str">
        <f>IF(B5100&lt;&gt;"",VLOOKUP(B5100,Dziennik!B:F,5,FALSE),"")</f>
        <v/>
      </c>
    </row>
    <row r="5101" spans="2:9" x14ac:dyDescent="0.2">
      <c r="B5101" s="14" t="str">
        <f>IF(Zapisy!B5094&lt;&gt;"",Zapisy!B5094,"")</f>
        <v/>
      </c>
      <c r="C5101" s="14" t="str">
        <f>IF(B5101&lt;&gt;"",VLOOKUP(B5101,JPK_KR!AP:AR,3,FALSE),"")</f>
        <v/>
      </c>
      <c r="D5101" s="32" t="str">
        <f>IF(B5101&lt;&gt;"",VLOOKUP(Zapisy!B5094,JPK_KR!AP:AV,7,FALSE),"")</f>
        <v/>
      </c>
      <c r="E5101" s="25" t="str">
        <f>IF(B5101&lt;&gt;"",VLOOKUP(B5101,Zapisy!B5094:D5102,3,FALSE),"")</f>
        <v/>
      </c>
      <c r="F5101" s="35" t="str">
        <f>IF(B5101&lt;&gt;"",VLOOKUP(B5101,Zapisy!B5094:C5102,2,FALSE),"")</f>
        <v/>
      </c>
      <c r="G5101" s="25" t="str">
        <f>IF(B5101&lt;&gt;"",VLOOKUP(B5101,Zapisy!B5094:G5094,6,FALSE),"")</f>
        <v/>
      </c>
      <c r="H5101" s="35" t="str">
        <f>IF(B5101&lt;&gt;"",VLOOKUP(B5101,Zapisy!B5094:F5104,5,FALSE),"")</f>
        <v/>
      </c>
      <c r="I5101" s="14" t="str">
        <f>IF(B5101&lt;&gt;"",VLOOKUP(B5101,Dziennik!B:F,5,FALSE),"")</f>
        <v/>
      </c>
    </row>
    <row r="5102" spans="2:9" x14ac:dyDescent="0.2">
      <c r="B5102" s="14" t="str">
        <f>IF(Zapisy!B5095&lt;&gt;"",Zapisy!B5095,"")</f>
        <v/>
      </c>
      <c r="C5102" s="14" t="str">
        <f>IF(B5102&lt;&gt;"",VLOOKUP(B5102,JPK_KR!AP:AR,3,FALSE),"")</f>
        <v/>
      </c>
      <c r="D5102" s="32" t="str">
        <f>IF(B5102&lt;&gt;"",VLOOKUP(Zapisy!B5095,JPK_KR!AP:AV,7,FALSE),"")</f>
        <v/>
      </c>
      <c r="E5102" s="25" t="str">
        <f>IF(B5102&lt;&gt;"",VLOOKUP(B5102,Zapisy!B5095:D5103,3,FALSE),"")</f>
        <v/>
      </c>
      <c r="F5102" s="35" t="str">
        <f>IF(B5102&lt;&gt;"",VLOOKUP(B5102,Zapisy!B5095:C5103,2,FALSE),"")</f>
        <v/>
      </c>
      <c r="G5102" s="25" t="str">
        <f>IF(B5102&lt;&gt;"",VLOOKUP(B5102,Zapisy!B5095:G5095,6,FALSE),"")</f>
        <v/>
      </c>
      <c r="H5102" s="35" t="str">
        <f>IF(B5102&lt;&gt;"",VLOOKUP(B5102,Zapisy!B5095:F5105,5,FALSE),"")</f>
        <v/>
      </c>
      <c r="I5102" s="14" t="str">
        <f>IF(B5102&lt;&gt;"",VLOOKUP(B5102,Dziennik!B:F,5,FALSE),"")</f>
        <v/>
      </c>
    </row>
    <row r="5103" spans="2:9" x14ac:dyDescent="0.2">
      <c r="B5103" s="14" t="str">
        <f>IF(Zapisy!B5096&lt;&gt;"",Zapisy!B5096,"")</f>
        <v/>
      </c>
      <c r="C5103" s="14" t="str">
        <f>IF(B5103&lt;&gt;"",VLOOKUP(B5103,JPK_KR!AP:AR,3,FALSE),"")</f>
        <v/>
      </c>
      <c r="D5103" s="32" t="str">
        <f>IF(B5103&lt;&gt;"",VLOOKUP(Zapisy!B5096,JPK_KR!AP:AV,7,FALSE),"")</f>
        <v/>
      </c>
      <c r="E5103" s="25" t="str">
        <f>IF(B5103&lt;&gt;"",VLOOKUP(B5103,Zapisy!B5096:D5104,3,FALSE),"")</f>
        <v/>
      </c>
      <c r="F5103" s="35" t="str">
        <f>IF(B5103&lt;&gt;"",VLOOKUP(B5103,Zapisy!B5096:C5104,2,FALSE),"")</f>
        <v/>
      </c>
      <c r="G5103" s="25" t="str">
        <f>IF(B5103&lt;&gt;"",VLOOKUP(B5103,Zapisy!B5096:G5096,6,FALSE),"")</f>
        <v/>
      </c>
      <c r="H5103" s="35" t="str">
        <f>IF(B5103&lt;&gt;"",VLOOKUP(B5103,Zapisy!B5096:F5106,5,FALSE),"")</f>
        <v/>
      </c>
      <c r="I5103" s="14" t="str">
        <f>IF(B5103&lt;&gt;"",VLOOKUP(B5103,Dziennik!B:F,5,FALSE),"")</f>
        <v/>
      </c>
    </row>
    <row r="5104" spans="2:9" x14ac:dyDescent="0.2">
      <c r="B5104" s="14" t="str">
        <f>IF(Zapisy!B5097&lt;&gt;"",Zapisy!B5097,"")</f>
        <v/>
      </c>
      <c r="C5104" s="14" t="str">
        <f>IF(B5104&lt;&gt;"",VLOOKUP(B5104,JPK_KR!AP:AR,3,FALSE),"")</f>
        <v/>
      </c>
      <c r="D5104" s="32" t="str">
        <f>IF(B5104&lt;&gt;"",VLOOKUP(Zapisy!B5097,JPK_KR!AP:AV,7,FALSE),"")</f>
        <v/>
      </c>
      <c r="E5104" s="25" t="str">
        <f>IF(B5104&lt;&gt;"",VLOOKUP(B5104,Zapisy!B5097:D5105,3,FALSE),"")</f>
        <v/>
      </c>
      <c r="F5104" s="35" t="str">
        <f>IF(B5104&lt;&gt;"",VLOOKUP(B5104,Zapisy!B5097:C5105,2,FALSE),"")</f>
        <v/>
      </c>
      <c r="G5104" s="25" t="str">
        <f>IF(B5104&lt;&gt;"",VLOOKUP(B5104,Zapisy!B5097:G5097,6,FALSE),"")</f>
        <v/>
      </c>
      <c r="H5104" s="35" t="str">
        <f>IF(B5104&lt;&gt;"",VLOOKUP(B5104,Zapisy!B5097:F5107,5,FALSE),"")</f>
        <v/>
      </c>
      <c r="I5104" s="14" t="str">
        <f>IF(B5104&lt;&gt;"",VLOOKUP(B5104,Dziennik!B:F,5,FALSE),"")</f>
        <v/>
      </c>
    </row>
    <row r="5105" spans="2:9" x14ac:dyDescent="0.2">
      <c r="B5105" s="14" t="str">
        <f>IF(Zapisy!B5098&lt;&gt;"",Zapisy!B5098,"")</f>
        <v/>
      </c>
      <c r="C5105" s="14" t="str">
        <f>IF(B5105&lt;&gt;"",VLOOKUP(B5105,JPK_KR!AP:AR,3,FALSE),"")</f>
        <v/>
      </c>
      <c r="D5105" s="32" t="str">
        <f>IF(B5105&lt;&gt;"",VLOOKUP(Zapisy!B5098,JPK_KR!AP:AV,7,FALSE),"")</f>
        <v/>
      </c>
      <c r="E5105" s="25" t="str">
        <f>IF(B5105&lt;&gt;"",VLOOKUP(B5105,Zapisy!B5098:D5106,3,FALSE),"")</f>
        <v/>
      </c>
      <c r="F5105" s="35" t="str">
        <f>IF(B5105&lt;&gt;"",VLOOKUP(B5105,Zapisy!B5098:C5106,2,FALSE),"")</f>
        <v/>
      </c>
      <c r="G5105" s="25" t="str">
        <f>IF(B5105&lt;&gt;"",VLOOKUP(B5105,Zapisy!B5098:G5098,6,FALSE),"")</f>
        <v/>
      </c>
      <c r="H5105" s="35" t="str">
        <f>IF(B5105&lt;&gt;"",VLOOKUP(B5105,Zapisy!B5098:F5108,5,FALSE),"")</f>
        <v/>
      </c>
      <c r="I5105" s="14" t="str">
        <f>IF(B5105&lt;&gt;"",VLOOKUP(B5105,Dziennik!B:F,5,FALSE),"")</f>
        <v/>
      </c>
    </row>
    <row r="5106" spans="2:9" x14ac:dyDescent="0.2">
      <c r="B5106" s="14" t="str">
        <f>IF(Zapisy!B5099&lt;&gt;"",Zapisy!B5099,"")</f>
        <v/>
      </c>
      <c r="C5106" s="14" t="str">
        <f>IF(B5106&lt;&gt;"",VLOOKUP(B5106,JPK_KR!AP:AR,3,FALSE),"")</f>
        <v/>
      </c>
      <c r="D5106" s="32" t="str">
        <f>IF(B5106&lt;&gt;"",VLOOKUP(Zapisy!B5099,JPK_KR!AP:AV,7,FALSE),"")</f>
        <v/>
      </c>
      <c r="E5106" s="25" t="str">
        <f>IF(B5106&lt;&gt;"",VLOOKUP(B5106,Zapisy!B5099:D5107,3,FALSE),"")</f>
        <v/>
      </c>
      <c r="F5106" s="35" t="str">
        <f>IF(B5106&lt;&gt;"",VLOOKUP(B5106,Zapisy!B5099:C5107,2,FALSE),"")</f>
        <v/>
      </c>
      <c r="G5106" s="25" t="str">
        <f>IF(B5106&lt;&gt;"",VLOOKUP(B5106,Zapisy!B5099:G5099,6,FALSE),"")</f>
        <v/>
      </c>
      <c r="H5106" s="35" t="str">
        <f>IF(B5106&lt;&gt;"",VLOOKUP(B5106,Zapisy!B5099:F5109,5,FALSE),"")</f>
        <v/>
      </c>
      <c r="I5106" s="14" t="str">
        <f>IF(B5106&lt;&gt;"",VLOOKUP(B5106,Dziennik!B:F,5,FALSE),"")</f>
        <v/>
      </c>
    </row>
    <row r="5107" spans="2:9" x14ac:dyDescent="0.2">
      <c r="B5107" s="14" t="str">
        <f>IF(Zapisy!B5100&lt;&gt;"",Zapisy!B5100,"")</f>
        <v/>
      </c>
      <c r="C5107" s="14" t="str">
        <f>IF(B5107&lt;&gt;"",VLOOKUP(B5107,JPK_KR!AP:AR,3,FALSE),"")</f>
        <v/>
      </c>
      <c r="D5107" s="32" t="str">
        <f>IF(B5107&lt;&gt;"",VLOOKUP(Zapisy!B5100,JPK_KR!AP:AV,7,FALSE),"")</f>
        <v/>
      </c>
      <c r="E5107" s="25" t="str">
        <f>IF(B5107&lt;&gt;"",VLOOKUP(B5107,Zapisy!B5100:D5108,3,FALSE),"")</f>
        <v/>
      </c>
      <c r="F5107" s="35" t="str">
        <f>IF(B5107&lt;&gt;"",VLOOKUP(B5107,Zapisy!B5100:C5108,2,FALSE),"")</f>
        <v/>
      </c>
      <c r="G5107" s="25" t="str">
        <f>IF(B5107&lt;&gt;"",VLOOKUP(B5107,Zapisy!B5100:G5100,6,FALSE),"")</f>
        <v/>
      </c>
      <c r="H5107" s="35" t="str">
        <f>IF(B5107&lt;&gt;"",VLOOKUP(B5107,Zapisy!B5100:F5110,5,FALSE),"")</f>
        <v/>
      </c>
      <c r="I5107" s="14" t="str">
        <f>IF(B5107&lt;&gt;"",VLOOKUP(B5107,Dziennik!B:F,5,FALSE),"")</f>
        <v/>
      </c>
    </row>
    <row r="5108" spans="2:9" x14ac:dyDescent="0.2">
      <c r="B5108" s="14" t="str">
        <f>IF(Zapisy!B5101&lt;&gt;"",Zapisy!B5101,"")</f>
        <v/>
      </c>
      <c r="C5108" s="14" t="str">
        <f>IF(B5108&lt;&gt;"",VLOOKUP(B5108,JPK_KR!AP:AR,3,FALSE),"")</f>
        <v/>
      </c>
      <c r="D5108" s="32" t="str">
        <f>IF(B5108&lt;&gt;"",VLOOKUP(Zapisy!B5101,JPK_KR!AP:AV,7,FALSE),"")</f>
        <v/>
      </c>
      <c r="E5108" s="25" t="str">
        <f>IF(B5108&lt;&gt;"",VLOOKUP(B5108,Zapisy!B5101:D5109,3,FALSE),"")</f>
        <v/>
      </c>
      <c r="F5108" s="35" t="str">
        <f>IF(B5108&lt;&gt;"",VLOOKUP(B5108,Zapisy!B5101:C5109,2,FALSE),"")</f>
        <v/>
      </c>
      <c r="G5108" s="25" t="str">
        <f>IF(B5108&lt;&gt;"",VLOOKUP(B5108,Zapisy!B5101:G5101,6,FALSE),"")</f>
        <v/>
      </c>
      <c r="H5108" s="35" t="str">
        <f>IF(B5108&lt;&gt;"",VLOOKUP(B5108,Zapisy!B5101:F5111,5,FALSE),"")</f>
        <v/>
      </c>
      <c r="I5108" s="14" t="str">
        <f>IF(B5108&lt;&gt;"",VLOOKUP(B5108,Dziennik!B:F,5,FALSE),"")</f>
        <v/>
      </c>
    </row>
    <row r="5109" spans="2:9" x14ac:dyDescent="0.2">
      <c r="B5109" s="14" t="str">
        <f>IF(Zapisy!B5102&lt;&gt;"",Zapisy!B5102,"")</f>
        <v/>
      </c>
      <c r="C5109" s="14" t="str">
        <f>IF(B5109&lt;&gt;"",VLOOKUP(B5109,JPK_KR!AP:AR,3,FALSE),"")</f>
        <v/>
      </c>
      <c r="D5109" s="32" t="str">
        <f>IF(B5109&lt;&gt;"",VLOOKUP(Zapisy!B5102,JPK_KR!AP:AV,7,FALSE),"")</f>
        <v/>
      </c>
      <c r="E5109" s="25" t="str">
        <f>IF(B5109&lt;&gt;"",VLOOKUP(B5109,Zapisy!B5102:D5110,3,FALSE),"")</f>
        <v/>
      </c>
      <c r="F5109" s="35" t="str">
        <f>IF(B5109&lt;&gt;"",VLOOKUP(B5109,Zapisy!B5102:C5110,2,FALSE),"")</f>
        <v/>
      </c>
      <c r="G5109" s="25" t="str">
        <f>IF(B5109&lt;&gt;"",VLOOKUP(B5109,Zapisy!B5102:G5102,6,FALSE),"")</f>
        <v/>
      </c>
      <c r="H5109" s="35" t="str">
        <f>IF(B5109&lt;&gt;"",VLOOKUP(B5109,Zapisy!B5102:F5112,5,FALSE),"")</f>
        <v/>
      </c>
      <c r="I5109" s="14" t="str">
        <f>IF(B5109&lt;&gt;"",VLOOKUP(B5109,Dziennik!B:F,5,FALSE),"")</f>
        <v/>
      </c>
    </row>
    <row r="5110" spans="2:9" x14ac:dyDescent="0.2">
      <c r="B5110" s="14" t="str">
        <f>IF(Zapisy!B5103&lt;&gt;"",Zapisy!B5103,"")</f>
        <v/>
      </c>
      <c r="C5110" s="14" t="str">
        <f>IF(B5110&lt;&gt;"",VLOOKUP(B5110,JPK_KR!AP:AR,3,FALSE),"")</f>
        <v/>
      </c>
      <c r="D5110" s="32" t="str">
        <f>IF(B5110&lt;&gt;"",VLOOKUP(Zapisy!B5103,JPK_KR!AP:AV,7,FALSE),"")</f>
        <v/>
      </c>
      <c r="E5110" s="25" t="str">
        <f>IF(B5110&lt;&gt;"",VLOOKUP(B5110,Zapisy!B5103:D5111,3,FALSE),"")</f>
        <v/>
      </c>
      <c r="F5110" s="35" t="str">
        <f>IF(B5110&lt;&gt;"",VLOOKUP(B5110,Zapisy!B5103:C5111,2,FALSE),"")</f>
        <v/>
      </c>
      <c r="G5110" s="25" t="str">
        <f>IF(B5110&lt;&gt;"",VLOOKUP(B5110,Zapisy!B5103:G5103,6,FALSE),"")</f>
        <v/>
      </c>
      <c r="H5110" s="35" t="str">
        <f>IF(B5110&lt;&gt;"",VLOOKUP(B5110,Zapisy!B5103:F5113,5,FALSE),"")</f>
        <v/>
      </c>
      <c r="I5110" s="14" t="str">
        <f>IF(B5110&lt;&gt;"",VLOOKUP(B5110,Dziennik!B:F,5,FALSE),"")</f>
        <v/>
      </c>
    </row>
    <row r="5111" spans="2:9" x14ac:dyDescent="0.2">
      <c r="B5111" s="14" t="str">
        <f>IF(Zapisy!B5104&lt;&gt;"",Zapisy!B5104,"")</f>
        <v/>
      </c>
      <c r="C5111" s="14" t="str">
        <f>IF(B5111&lt;&gt;"",VLOOKUP(B5111,JPK_KR!AP:AR,3,FALSE),"")</f>
        <v/>
      </c>
      <c r="D5111" s="32" t="str">
        <f>IF(B5111&lt;&gt;"",VLOOKUP(Zapisy!B5104,JPK_KR!AP:AV,7,FALSE),"")</f>
        <v/>
      </c>
      <c r="E5111" s="25" t="str">
        <f>IF(B5111&lt;&gt;"",VLOOKUP(B5111,Zapisy!B5104:D5112,3,FALSE),"")</f>
        <v/>
      </c>
      <c r="F5111" s="35" t="str">
        <f>IF(B5111&lt;&gt;"",VLOOKUP(B5111,Zapisy!B5104:C5112,2,FALSE),"")</f>
        <v/>
      </c>
      <c r="G5111" s="25" t="str">
        <f>IF(B5111&lt;&gt;"",VLOOKUP(B5111,Zapisy!B5104:G5104,6,FALSE),"")</f>
        <v/>
      </c>
      <c r="H5111" s="35" t="str">
        <f>IF(B5111&lt;&gt;"",VLOOKUP(B5111,Zapisy!B5104:F5114,5,FALSE),"")</f>
        <v/>
      </c>
      <c r="I5111" s="14" t="str">
        <f>IF(B5111&lt;&gt;"",VLOOKUP(B5111,Dziennik!B:F,5,FALSE),"")</f>
        <v/>
      </c>
    </row>
    <row r="5112" spans="2:9" x14ac:dyDescent="0.2">
      <c r="B5112" s="14" t="str">
        <f>IF(Zapisy!B5105&lt;&gt;"",Zapisy!B5105,"")</f>
        <v/>
      </c>
      <c r="C5112" s="14" t="str">
        <f>IF(B5112&lt;&gt;"",VLOOKUP(B5112,JPK_KR!AP:AR,3,FALSE),"")</f>
        <v/>
      </c>
      <c r="D5112" s="32" t="str">
        <f>IF(B5112&lt;&gt;"",VLOOKUP(Zapisy!B5105,JPK_KR!AP:AV,7,FALSE),"")</f>
        <v/>
      </c>
      <c r="E5112" s="25" t="str">
        <f>IF(B5112&lt;&gt;"",VLOOKUP(B5112,Zapisy!B5105:D5113,3,FALSE),"")</f>
        <v/>
      </c>
      <c r="F5112" s="35" t="str">
        <f>IF(B5112&lt;&gt;"",VLOOKUP(B5112,Zapisy!B5105:C5113,2,FALSE),"")</f>
        <v/>
      </c>
      <c r="G5112" s="25" t="str">
        <f>IF(B5112&lt;&gt;"",VLOOKUP(B5112,Zapisy!B5105:G5105,6,FALSE),"")</f>
        <v/>
      </c>
      <c r="H5112" s="35" t="str">
        <f>IF(B5112&lt;&gt;"",VLOOKUP(B5112,Zapisy!B5105:F5115,5,FALSE),"")</f>
        <v/>
      </c>
      <c r="I5112" s="14" t="str">
        <f>IF(B5112&lt;&gt;"",VLOOKUP(B5112,Dziennik!B:F,5,FALSE),"")</f>
        <v/>
      </c>
    </row>
    <row r="5113" spans="2:9" x14ac:dyDescent="0.2">
      <c r="B5113" s="14" t="str">
        <f>IF(Zapisy!B5106&lt;&gt;"",Zapisy!B5106,"")</f>
        <v/>
      </c>
      <c r="C5113" s="14" t="str">
        <f>IF(B5113&lt;&gt;"",VLOOKUP(B5113,JPK_KR!AP:AR,3,FALSE),"")</f>
        <v/>
      </c>
      <c r="D5113" s="32" t="str">
        <f>IF(B5113&lt;&gt;"",VLOOKUP(Zapisy!B5106,JPK_KR!AP:AV,7,FALSE),"")</f>
        <v/>
      </c>
      <c r="E5113" s="25" t="str">
        <f>IF(B5113&lt;&gt;"",VLOOKUP(B5113,Zapisy!B5106:D5114,3,FALSE),"")</f>
        <v/>
      </c>
      <c r="F5113" s="35" t="str">
        <f>IF(B5113&lt;&gt;"",VLOOKUP(B5113,Zapisy!B5106:C5114,2,FALSE),"")</f>
        <v/>
      </c>
      <c r="G5113" s="25" t="str">
        <f>IF(B5113&lt;&gt;"",VLOOKUP(B5113,Zapisy!B5106:G5106,6,FALSE),"")</f>
        <v/>
      </c>
      <c r="H5113" s="35" t="str">
        <f>IF(B5113&lt;&gt;"",VLOOKUP(B5113,Zapisy!B5106:F5116,5,FALSE),"")</f>
        <v/>
      </c>
      <c r="I5113" s="14" t="str">
        <f>IF(B5113&lt;&gt;"",VLOOKUP(B5113,Dziennik!B:F,5,FALSE),"")</f>
        <v/>
      </c>
    </row>
    <row r="5114" spans="2:9" x14ac:dyDescent="0.2">
      <c r="B5114" s="14" t="str">
        <f>IF(Zapisy!B5107&lt;&gt;"",Zapisy!B5107,"")</f>
        <v/>
      </c>
      <c r="C5114" s="14" t="str">
        <f>IF(B5114&lt;&gt;"",VLOOKUP(B5114,JPK_KR!AP:AR,3,FALSE),"")</f>
        <v/>
      </c>
      <c r="D5114" s="32" t="str">
        <f>IF(B5114&lt;&gt;"",VLOOKUP(Zapisy!B5107,JPK_KR!AP:AV,7,FALSE),"")</f>
        <v/>
      </c>
      <c r="E5114" s="25" t="str">
        <f>IF(B5114&lt;&gt;"",VLOOKUP(B5114,Zapisy!B5107:D5115,3,FALSE),"")</f>
        <v/>
      </c>
      <c r="F5114" s="35" t="str">
        <f>IF(B5114&lt;&gt;"",VLOOKUP(B5114,Zapisy!B5107:C5115,2,FALSE),"")</f>
        <v/>
      </c>
      <c r="G5114" s="25" t="str">
        <f>IF(B5114&lt;&gt;"",VLOOKUP(B5114,Zapisy!B5107:G5107,6,FALSE),"")</f>
        <v/>
      </c>
      <c r="H5114" s="35" t="str">
        <f>IF(B5114&lt;&gt;"",VLOOKUP(B5114,Zapisy!B5107:F5117,5,FALSE),"")</f>
        <v/>
      </c>
      <c r="I5114" s="14" t="str">
        <f>IF(B5114&lt;&gt;"",VLOOKUP(B5114,Dziennik!B:F,5,FALSE),"")</f>
        <v/>
      </c>
    </row>
    <row r="5115" spans="2:9" x14ac:dyDescent="0.2">
      <c r="B5115" s="14" t="str">
        <f>IF(Zapisy!B5108&lt;&gt;"",Zapisy!B5108,"")</f>
        <v/>
      </c>
      <c r="C5115" s="14" t="str">
        <f>IF(B5115&lt;&gt;"",VLOOKUP(B5115,JPK_KR!AP:AR,3,FALSE),"")</f>
        <v/>
      </c>
      <c r="D5115" s="32" t="str">
        <f>IF(B5115&lt;&gt;"",VLOOKUP(Zapisy!B5108,JPK_KR!AP:AV,7,FALSE),"")</f>
        <v/>
      </c>
      <c r="E5115" s="25" t="str">
        <f>IF(B5115&lt;&gt;"",VLOOKUP(B5115,Zapisy!B5108:D5116,3,FALSE),"")</f>
        <v/>
      </c>
      <c r="F5115" s="35" t="str">
        <f>IF(B5115&lt;&gt;"",VLOOKUP(B5115,Zapisy!B5108:C5116,2,FALSE),"")</f>
        <v/>
      </c>
      <c r="G5115" s="25" t="str">
        <f>IF(B5115&lt;&gt;"",VLOOKUP(B5115,Zapisy!B5108:G5108,6,FALSE),"")</f>
        <v/>
      </c>
      <c r="H5115" s="35" t="str">
        <f>IF(B5115&lt;&gt;"",VLOOKUP(B5115,Zapisy!B5108:F5118,5,FALSE),"")</f>
        <v/>
      </c>
      <c r="I5115" s="14" t="str">
        <f>IF(B5115&lt;&gt;"",VLOOKUP(B5115,Dziennik!B:F,5,FALSE),"")</f>
        <v/>
      </c>
    </row>
    <row r="5116" spans="2:9" x14ac:dyDescent="0.2">
      <c r="B5116" s="14" t="str">
        <f>IF(Zapisy!B5109&lt;&gt;"",Zapisy!B5109,"")</f>
        <v/>
      </c>
      <c r="C5116" s="14" t="str">
        <f>IF(B5116&lt;&gt;"",VLOOKUP(B5116,JPK_KR!AP:AR,3,FALSE),"")</f>
        <v/>
      </c>
      <c r="D5116" s="32" t="str">
        <f>IF(B5116&lt;&gt;"",VLOOKUP(Zapisy!B5109,JPK_KR!AP:AV,7,FALSE),"")</f>
        <v/>
      </c>
      <c r="E5116" s="25" t="str">
        <f>IF(B5116&lt;&gt;"",VLOOKUP(B5116,Zapisy!B5109:D5117,3,FALSE),"")</f>
        <v/>
      </c>
      <c r="F5116" s="35" t="str">
        <f>IF(B5116&lt;&gt;"",VLOOKUP(B5116,Zapisy!B5109:C5117,2,FALSE),"")</f>
        <v/>
      </c>
      <c r="G5116" s="25" t="str">
        <f>IF(B5116&lt;&gt;"",VLOOKUP(B5116,Zapisy!B5109:G5109,6,FALSE),"")</f>
        <v/>
      </c>
      <c r="H5116" s="35" t="str">
        <f>IF(B5116&lt;&gt;"",VLOOKUP(B5116,Zapisy!B5109:F5119,5,FALSE),"")</f>
        <v/>
      </c>
      <c r="I5116" s="14" t="str">
        <f>IF(B5116&lt;&gt;"",VLOOKUP(B5116,Dziennik!B:F,5,FALSE),"")</f>
        <v/>
      </c>
    </row>
    <row r="5117" spans="2:9" x14ac:dyDescent="0.2">
      <c r="B5117" s="14" t="str">
        <f>IF(Zapisy!B5110&lt;&gt;"",Zapisy!B5110,"")</f>
        <v/>
      </c>
      <c r="C5117" s="14" t="str">
        <f>IF(B5117&lt;&gt;"",VLOOKUP(B5117,JPK_KR!AP:AR,3,FALSE),"")</f>
        <v/>
      </c>
      <c r="D5117" s="32" t="str">
        <f>IF(B5117&lt;&gt;"",VLOOKUP(Zapisy!B5110,JPK_KR!AP:AV,7,FALSE),"")</f>
        <v/>
      </c>
      <c r="E5117" s="25" t="str">
        <f>IF(B5117&lt;&gt;"",VLOOKUP(B5117,Zapisy!B5110:D5118,3,FALSE),"")</f>
        <v/>
      </c>
      <c r="F5117" s="35" t="str">
        <f>IF(B5117&lt;&gt;"",VLOOKUP(B5117,Zapisy!B5110:C5118,2,FALSE),"")</f>
        <v/>
      </c>
      <c r="G5117" s="25" t="str">
        <f>IF(B5117&lt;&gt;"",VLOOKUP(B5117,Zapisy!B5110:G5110,6,FALSE),"")</f>
        <v/>
      </c>
      <c r="H5117" s="35" t="str">
        <f>IF(B5117&lt;&gt;"",VLOOKUP(B5117,Zapisy!B5110:F5120,5,FALSE),"")</f>
        <v/>
      </c>
      <c r="I5117" s="14" t="str">
        <f>IF(B5117&lt;&gt;"",VLOOKUP(B5117,Dziennik!B:F,5,FALSE),"")</f>
        <v/>
      </c>
    </row>
    <row r="5118" spans="2:9" x14ac:dyDescent="0.2">
      <c r="B5118" s="14" t="str">
        <f>IF(Zapisy!B5111&lt;&gt;"",Zapisy!B5111,"")</f>
        <v/>
      </c>
      <c r="C5118" s="14" t="str">
        <f>IF(B5118&lt;&gt;"",VLOOKUP(B5118,JPK_KR!AP:AR,3,FALSE),"")</f>
        <v/>
      </c>
      <c r="D5118" s="32" t="str">
        <f>IF(B5118&lt;&gt;"",VLOOKUP(Zapisy!B5111,JPK_KR!AP:AV,7,FALSE),"")</f>
        <v/>
      </c>
      <c r="E5118" s="25" t="str">
        <f>IF(B5118&lt;&gt;"",VLOOKUP(B5118,Zapisy!B5111:D5119,3,FALSE),"")</f>
        <v/>
      </c>
      <c r="F5118" s="35" t="str">
        <f>IF(B5118&lt;&gt;"",VLOOKUP(B5118,Zapisy!B5111:C5119,2,FALSE),"")</f>
        <v/>
      </c>
      <c r="G5118" s="25" t="str">
        <f>IF(B5118&lt;&gt;"",VLOOKUP(B5118,Zapisy!B5111:G5111,6,FALSE),"")</f>
        <v/>
      </c>
      <c r="H5118" s="35" t="str">
        <f>IF(B5118&lt;&gt;"",VLOOKUP(B5118,Zapisy!B5111:F5121,5,FALSE),"")</f>
        <v/>
      </c>
      <c r="I5118" s="14" t="str">
        <f>IF(B5118&lt;&gt;"",VLOOKUP(B5118,Dziennik!B:F,5,FALSE),"")</f>
        <v/>
      </c>
    </row>
    <row r="5119" spans="2:9" x14ac:dyDescent="0.2">
      <c r="B5119" s="14" t="str">
        <f>IF(Zapisy!B5112&lt;&gt;"",Zapisy!B5112,"")</f>
        <v/>
      </c>
      <c r="C5119" s="14" t="str">
        <f>IF(B5119&lt;&gt;"",VLOOKUP(B5119,JPK_KR!AP:AR,3,FALSE),"")</f>
        <v/>
      </c>
      <c r="D5119" s="32" t="str">
        <f>IF(B5119&lt;&gt;"",VLOOKUP(Zapisy!B5112,JPK_KR!AP:AV,7,FALSE),"")</f>
        <v/>
      </c>
      <c r="E5119" s="25" t="str">
        <f>IF(B5119&lt;&gt;"",VLOOKUP(B5119,Zapisy!B5112:D5120,3,FALSE),"")</f>
        <v/>
      </c>
      <c r="F5119" s="35" t="str">
        <f>IF(B5119&lt;&gt;"",VLOOKUP(B5119,Zapisy!B5112:C5120,2,FALSE),"")</f>
        <v/>
      </c>
      <c r="G5119" s="25" t="str">
        <f>IF(B5119&lt;&gt;"",VLOOKUP(B5119,Zapisy!B5112:G5112,6,FALSE),"")</f>
        <v/>
      </c>
      <c r="H5119" s="35" t="str">
        <f>IF(B5119&lt;&gt;"",VLOOKUP(B5119,Zapisy!B5112:F5122,5,FALSE),"")</f>
        <v/>
      </c>
      <c r="I5119" s="14" t="str">
        <f>IF(B5119&lt;&gt;"",VLOOKUP(B5119,Dziennik!B:F,5,FALSE),"")</f>
        <v/>
      </c>
    </row>
    <row r="5120" spans="2:9" x14ac:dyDescent="0.2">
      <c r="B5120" s="14" t="str">
        <f>IF(Zapisy!B5113&lt;&gt;"",Zapisy!B5113,"")</f>
        <v/>
      </c>
      <c r="C5120" s="14" t="str">
        <f>IF(B5120&lt;&gt;"",VLOOKUP(B5120,JPK_KR!AP:AR,3,FALSE),"")</f>
        <v/>
      </c>
      <c r="D5120" s="32" t="str">
        <f>IF(B5120&lt;&gt;"",VLOOKUP(Zapisy!B5113,JPK_KR!AP:AV,7,FALSE),"")</f>
        <v/>
      </c>
      <c r="E5120" s="25" t="str">
        <f>IF(B5120&lt;&gt;"",VLOOKUP(B5120,Zapisy!B5113:D5121,3,FALSE),"")</f>
        <v/>
      </c>
      <c r="F5120" s="35" t="str">
        <f>IF(B5120&lt;&gt;"",VLOOKUP(B5120,Zapisy!B5113:C5121,2,FALSE),"")</f>
        <v/>
      </c>
      <c r="G5120" s="25" t="str">
        <f>IF(B5120&lt;&gt;"",VLOOKUP(B5120,Zapisy!B5113:G5113,6,FALSE),"")</f>
        <v/>
      </c>
      <c r="H5120" s="35" t="str">
        <f>IF(B5120&lt;&gt;"",VLOOKUP(B5120,Zapisy!B5113:F5123,5,FALSE),"")</f>
        <v/>
      </c>
      <c r="I5120" s="14" t="str">
        <f>IF(B5120&lt;&gt;"",VLOOKUP(B5120,Dziennik!B:F,5,FALSE),"")</f>
        <v/>
      </c>
    </row>
    <row r="5121" spans="2:9" x14ac:dyDescent="0.2">
      <c r="B5121" s="14" t="str">
        <f>IF(Zapisy!B5114&lt;&gt;"",Zapisy!B5114,"")</f>
        <v/>
      </c>
      <c r="C5121" s="14" t="str">
        <f>IF(B5121&lt;&gt;"",VLOOKUP(B5121,JPK_KR!AP:AR,3,FALSE),"")</f>
        <v/>
      </c>
      <c r="D5121" s="32" t="str">
        <f>IF(B5121&lt;&gt;"",VLOOKUP(Zapisy!B5114,JPK_KR!AP:AV,7,FALSE),"")</f>
        <v/>
      </c>
      <c r="E5121" s="25" t="str">
        <f>IF(B5121&lt;&gt;"",VLOOKUP(B5121,Zapisy!B5114:D5122,3,FALSE),"")</f>
        <v/>
      </c>
      <c r="F5121" s="35" t="str">
        <f>IF(B5121&lt;&gt;"",VLOOKUP(B5121,Zapisy!B5114:C5122,2,FALSE),"")</f>
        <v/>
      </c>
      <c r="G5121" s="25" t="str">
        <f>IF(B5121&lt;&gt;"",VLOOKUP(B5121,Zapisy!B5114:G5114,6,FALSE),"")</f>
        <v/>
      </c>
      <c r="H5121" s="35" t="str">
        <f>IF(B5121&lt;&gt;"",VLOOKUP(B5121,Zapisy!B5114:F5124,5,FALSE),"")</f>
        <v/>
      </c>
      <c r="I5121" s="14" t="str">
        <f>IF(B5121&lt;&gt;"",VLOOKUP(B5121,Dziennik!B:F,5,FALSE),"")</f>
        <v/>
      </c>
    </row>
    <row r="5122" spans="2:9" x14ac:dyDescent="0.2">
      <c r="B5122" s="14" t="str">
        <f>IF(Zapisy!B5115&lt;&gt;"",Zapisy!B5115,"")</f>
        <v/>
      </c>
      <c r="C5122" s="14" t="str">
        <f>IF(B5122&lt;&gt;"",VLOOKUP(B5122,JPK_KR!AP:AR,3,FALSE),"")</f>
        <v/>
      </c>
      <c r="D5122" s="32" t="str">
        <f>IF(B5122&lt;&gt;"",VLOOKUP(Zapisy!B5115,JPK_KR!AP:AV,7,FALSE),"")</f>
        <v/>
      </c>
      <c r="E5122" s="25" t="str">
        <f>IF(B5122&lt;&gt;"",VLOOKUP(B5122,Zapisy!B5115:D5123,3,FALSE),"")</f>
        <v/>
      </c>
      <c r="F5122" s="35" t="str">
        <f>IF(B5122&lt;&gt;"",VLOOKUP(B5122,Zapisy!B5115:C5123,2,FALSE),"")</f>
        <v/>
      </c>
      <c r="G5122" s="25" t="str">
        <f>IF(B5122&lt;&gt;"",VLOOKUP(B5122,Zapisy!B5115:G5115,6,FALSE),"")</f>
        <v/>
      </c>
      <c r="H5122" s="35" t="str">
        <f>IF(B5122&lt;&gt;"",VLOOKUP(B5122,Zapisy!B5115:F5125,5,FALSE),"")</f>
        <v/>
      </c>
      <c r="I5122" s="14" t="str">
        <f>IF(B5122&lt;&gt;"",VLOOKUP(B5122,Dziennik!B:F,5,FALSE),"")</f>
        <v/>
      </c>
    </row>
    <row r="5123" spans="2:9" x14ac:dyDescent="0.2">
      <c r="B5123" s="14" t="str">
        <f>IF(Zapisy!B5116&lt;&gt;"",Zapisy!B5116,"")</f>
        <v/>
      </c>
      <c r="C5123" s="14" t="str">
        <f>IF(B5123&lt;&gt;"",VLOOKUP(B5123,JPK_KR!AP:AR,3,FALSE),"")</f>
        <v/>
      </c>
      <c r="D5123" s="32" t="str">
        <f>IF(B5123&lt;&gt;"",VLOOKUP(Zapisy!B5116,JPK_KR!AP:AV,7,FALSE),"")</f>
        <v/>
      </c>
      <c r="E5123" s="25" t="str">
        <f>IF(B5123&lt;&gt;"",VLOOKUP(B5123,Zapisy!B5116:D5124,3,FALSE),"")</f>
        <v/>
      </c>
      <c r="F5123" s="35" t="str">
        <f>IF(B5123&lt;&gt;"",VLOOKUP(B5123,Zapisy!B5116:C5124,2,FALSE),"")</f>
        <v/>
      </c>
      <c r="G5123" s="25" t="str">
        <f>IF(B5123&lt;&gt;"",VLOOKUP(B5123,Zapisy!B5116:G5116,6,FALSE),"")</f>
        <v/>
      </c>
      <c r="H5123" s="35" t="str">
        <f>IF(B5123&lt;&gt;"",VLOOKUP(B5123,Zapisy!B5116:F5126,5,FALSE),"")</f>
        <v/>
      </c>
      <c r="I5123" s="14" t="str">
        <f>IF(B5123&lt;&gt;"",VLOOKUP(B5123,Dziennik!B:F,5,FALSE),"")</f>
        <v/>
      </c>
    </row>
    <row r="5124" spans="2:9" x14ac:dyDescent="0.2">
      <c r="B5124" s="14" t="str">
        <f>IF(Zapisy!B5117&lt;&gt;"",Zapisy!B5117,"")</f>
        <v/>
      </c>
      <c r="C5124" s="14" t="str">
        <f>IF(B5124&lt;&gt;"",VLOOKUP(B5124,JPK_KR!AP:AR,3,FALSE),"")</f>
        <v/>
      </c>
      <c r="D5124" s="32" t="str">
        <f>IF(B5124&lt;&gt;"",VLOOKUP(Zapisy!B5117,JPK_KR!AP:AV,7,FALSE),"")</f>
        <v/>
      </c>
      <c r="E5124" s="25" t="str">
        <f>IF(B5124&lt;&gt;"",VLOOKUP(B5124,Zapisy!B5117:D5125,3,FALSE),"")</f>
        <v/>
      </c>
      <c r="F5124" s="35" t="str">
        <f>IF(B5124&lt;&gt;"",VLOOKUP(B5124,Zapisy!B5117:C5125,2,FALSE),"")</f>
        <v/>
      </c>
      <c r="G5124" s="25" t="str">
        <f>IF(B5124&lt;&gt;"",VLOOKUP(B5124,Zapisy!B5117:G5117,6,FALSE),"")</f>
        <v/>
      </c>
      <c r="H5124" s="35" t="str">
        <f>IF(B5124&lt;&gt;"",VLOOKUP(B5124,Zapisy!B5117:F5127,5,FALSE),"")</f>
        <v/>
      </c>
      <c r="I5124" s="14" t="str">
        <f>IF(B5124&lt;&gt;"",VLOOKUP(B5124,Dziennik!B:F,5,FALSE),"")</f>
        <v/>
      </c>
    </row>
    <row r="5125" spans="2:9" x14ac:dyDescent="0.2">
      <c r="B5125" s="14" t="str">
        <f>IF(Zapisy!B5118&lt;&gt;"",Zapisy!B5118,"")</f>
        <v/>
      </c>
      <c r="C5125" s="14" t="str">
        <f>IF(B5125&lt;&gt;"",VLOOKUP(B5125,JPK_KR!AP:AR,3,FALSE),"")</f>
        <v/>
      </c>
      <c r="D5125" s="32" t="str">
        <f>IF(B5125&lt;&gt;"",VLOOKUP(Zapisy!B5118,JPK_KR!AP:AV,7,FALSE),"")</f>
        <v/>
      </c>
      <c r="E5125" s="25" t="str">
        <f>IF(B5125&lt;&gt;"",VLOOKUP(B5125,Zapisy!B5118:D5126,3,FALSE),"")</f>
        <v/>
      </c>
      <c r="F5125" s="35" t="str">
        <f>IF(B5125&lt;&gt;"",VLOOKUP(B5125,Zapisy!B5118:C5126,2,FALSE),"")</f>
        <v/>
      </c>
      <c r="G5125" s="25" t="str">
        <f>IF(B5125&lt;&gt;"",VLOOKUP(B5125,Zapisy!B5118:G5118,6,FALSE),"")</f>
        <v/>
      </c>
      <c r="H5125" s="35" t="str">
        <f>IF(B5125&lt;&gt;"",VLOOKUP(B5125,Zapisy!B5118:F5128,5,FALSE),"")</f>
        <v/>
      </c>
      <c r="I5125" s="14" t="str">
        <f>IF(B5125&lt;&gt;"",VLOOKUP(B5125,Dziennik!B:F,5,FALSE),"")</f>
        <v/>
      </c>
    </row>
    <row r="5126" spans="2:9" x14ac:dyDescent="0.2">
      <c r="B5126" s="14" t="str">
        <f>IF(Zapisy!B5119&lt;&gt;"",Zapisy!B5119,"")</f>
        <v/>
      </c>
      <c r="C5126" s="14" t="str">
        <f>IF(B5126&lt;&gt;"",VLOOKUP(B5126,JPK_KR!AP:AR,3,FALSE),"")</f>
        <v/>
      </c>
      <c r="D5126" s="32" t="str">
        <f>IF(B5126&lt;&gt;"",VLOOKUP(Zapisy!B5119,JPK_KR!AP:AV,7,FALSE),"")</f>
        <v/>
      </c>
      <c r="E5126" s="25" t="str">
        <f>IF(B5126&lt;&gt;"",VLOOKUP(B5126,Zapisy!B5119:D5127,3,FALSE),"")</f>
        <v/>
      </c>
      <c r="F5126" s="35" t="str">
        <f>IF(B5126&lt;&gt;"",VLOOKUP(B5126,Zapisy!B5119:C5127,2,FALSE),"")</f>
        <v/>
      </c>
      <c r="G5126" s="25" t="str">
        <f>IF(B5126&lt;&gt;"",VLOOKUP(B5126,Zapisy!B5119:G5119,6,FALSE),"")</f>
        <v/>
      </c>
      <c r="H5126" s="35" t="str">
        <f>IF(B5126&lt;&gt;"",VLOOKUP(B5126,Zapisy!B5119:F5129,5,FALSE),"")</f>
        <v/>
      </c>
      <c r="I5126" s="14" t="str">
        <f>IF(B5126&lt;&gt;"",VLOOKUP(B5126,Dziennik!B:F,5,FALSE),"")</f>
        <v/>
      </c>
    </row>
    <row r="5127" spans="2:9" x14ac:dyDescent="0.2">
      <c r="B5127" s="14" t="str">
        <f>IF(Zapisy!B5120&lt;&gt;"",Zapisy!B5120,"")</f>
        <v/>
      </c>
      <c r="C5127" s="14" t="str">
        <f>IF(B5127&lt;&gt;"",VLOOKUP(B5127,JPK_KR!AP:AR,3,FALSE),"")</f>
        <v/>
      </c>
      <c r="D5127" s="32" t="str">
        <f>IF(B5127&lt;&gt;"",VLOOKUP(Zapisy!B5120,JPK_KR!AP:AV,7,FALSE),"")</f>
        <v/>
      </c>
      <c r="E5127" s="25" t="str">
        <f>IF(B5127&lt;&gt;"",VLOOKUP(B5127,Zapisy!B5120:D5128,3,FALSE),"")</f>
        <v/>
      </c>
      <c r="F5127" s="35" t="str">
        <f>IF(B5127&lt;&gt;"",VLOOKUP(B5127,Zapisy!B5120:C5128,2,FALSE),"")</f>
        <v/>
      </c>
      <c r="G5127" s="25" t="str">
        <f>IF(B5127&lt;&gt;"",VLOOKUP(B5127,Zapisy!B5120:G5120,6,FALSE),"")</f>
        <v/>
      </c>
      <c r="H5127" s="35" t="str">
        <f>IF(B5127&lt;&gt;"",VLOOKUP(B5127,Zapisy!B5120:F5130,5,FALSE),"")</f>
        <v/>
      </c>
      <c r="I5127" s="14" t="str">
        <f>IF(B5127&lt;&gt;"",VLOOKUP(B5127,Dziennik!B:F,5,FALSE),"")</f>
        <v/>
      </c>
    </row>
    <row r="5128" spans="2:9" x14ac:dyDescent="0.2">
      <c r="B5128" s="14" t="str">
        <f>IF(Zapisy!B5121&lt;&gt;"",Zapisy!B5121,"")</f>
        <v/>
      </c>
      <c r="C5128" s="14" t="str">
        <f>IF(B5128&lt;&gt;"",VLOOKUP(B5128,JPK_KR!AP:AR,3,FALSE),"")</f>
        <v/>
      </c>
      <c r="D5128" s="32" t="str">
        <f>IF(B5128&lt;&gt;"",VLOOKUP(Zapisy!B5121,JPK_KR!AP:AV,7,FALSE),"")</f>
        <v/>
      </c>
      <c r="E5128" s="25" t="str">
        <f>IF(B5128&lt;&gt;"",VLOOKUP(B5128,Zapisy!B5121:D5129,3,FALSE),"")</f>
        <v/>
      </c>
      <c r="F5128" s="35" t="str">
        <f>IF(B5128&lt;&gt;"",VLOOKUP(B5128,Zapisy!B5121:C5129,2,FALSE),"")</f>
        <v/>
      </c>
      <c r="G5128" s="25" t="str">
        <f>IF(B5128&lt;&gt;"",VLOOKUP(B5128,Zapisy!B5121:G5121,6,FALSE),"")</f>
        <v/>
      </c>
      <c r="H5128" s="35" t="str">
        <f>IF(B5128&lt;&gt;"",VLOOKUP(B5128,Zapisy!B5121:F5131,5,FALSE),"")</f>
        <v/>
      </c>
      <c r="I5128" s="14" t="str">
        <f>IF(B5128&lt;&gt;"",VLOOKUP(B5128,Dziennik!B:F,5,FALSE),"")</f>
        <v/>
      </c>
    </row>
    <row r="5129" spans="2:9" x14ac:dyDescent="0.2">
      <c r="B5129" s="14" t="str">
        <f>IF(Zapisy!B5122&lt;&gt;"",Zapisy!B5122,"")</f>
        <v/>
      </c>
      <c r="C5129" s="14" t="str">
        <f>IF(B5129&lt;&gt;"",VLOOKUP(B5129,JPK_KR!AP:AR,3,FALSE),"")</f>
        <v/>
      </c>
      <c r="D5129" s="32" t="str">
        <f>IF(B5129&lt;&gt;"",VLOOKUP(Zapisy!B5122,JPK_KR!AP:AV,7,FALSE),"")</f>
        <v/>
      </c>
      <c r="E5129" s="25" t="str">
        <f>IF(B5129&lt;&gt;"",VLOOKUP(B5129,Zapisy!B5122:D5130,3,FALSE),"")</f>
        <v/>
      </c>
      <c r="F5129" s="35" t="str">
        <f>IF(B5129&lt;&gt;"",VLOOKUP(B5129,Zapisy!B5122:C5130,2,FALSE),"")</f>
        <v/>
      </c>
      <c r="G5129" s="25" t="str">
        <f>IF(B5129&lt;&gt;"",VLOOKUP(B5129,Zapisy!B5122:G5122,6,FALSE),"")</f>
        <v/>
      </c>
      <c r="H5129" s="35" t="str">
        <f>IF(B5129&lt;&gt;"",VLOOKUP(B5129,Zapisy!B5122:F5132,5,FALSE),"")</f>
        <v/>
      </c>
      <c r="I5129" s="14" t="str">
        <f>IF(B5129&lt;&gt;"",VLOOKUP(B5129,Dziennik!B:F,5,FALSE),"")</f>
        <v/>
      </c>
    </row>
    <row r="5130" spans="2:9" x14ac:dyDescent="0.2">
      <c r="B5130" s="14" t="str">
        <f>IF(Zapisy!B5123&lt;&gt;"",Zapisy!B5123,"")</f>
        <v/>
      </c>
      <c r="C5130" s="14" t="str">
        <f>IF(B5130&lt;&gt;"",VLOOKUP(B5130,JPK_KR!AP:AR,3,FALSE),"")</f>
        <v/>
      </c>
      <c r="D5130" s="32" t="str">
        <f>IF(B5130&lt;&gt;"",VLOOKUP(Zapisy!B5123,JPK_KR!AP:AV,7,FALSE),"")</f>
        <v/>
      </c>
      <c r="E5130" s="25" t="str">
        <f>IF(B5130&lt;&gt;"",VLOOKUP(B5130,Zapisy!B5123:D5131,3,FALSE),"")</f>
        <v/>
      </c>
      <c r="F5130" s="35" t="str">
        <f>IF(B5130&lt;&gt;"",VLOOKUP(B5130,Zapisy!B5123:C5131,2,FALSE),"")</f>
        <v/>
      </c>
      <c r="G5130" s="25" t="str">
        <f>IF(B5130&lt;&gt;"",VLOOKUP(B5130,Zapisy!B5123:G5123,6,FALSE),"")</f>
        <v/>
      </c>
      <c r="H5130" s="35" t="str">
        <f>IF(B5130&lt;&gt;"",VLOOKUP(B5130,Zapisy!B5123:F5133,5,FALSE),"")</f>
        <v/>
      </c>
      <c r="I5130" s="14" t="str">
        <f>IF(B5130&lt;&gt;"",VLOOKUP(B5130,Dziennik!B:F,5,FALSE),"")</f>
        <v/>
      </c>
    </row>
    <row r="5131" spans="2:9" x14ac:dyDescent="0.2">
      <c r="B5131" s="14" t="str">
        <f>IF(Zapisy!B5124&lt;&gt;"",Zapisy!B5124,"")</f>
        <v/>
      </c>
      <c r="C5131" s="14" t="str">
        <f>IF(B5131&lt;&gt;"",VLOOKUP(B5131,JPK_KR!AP:AR,3,FALSE),"")</f>
        <v/>
      </c>
      <c r="D5131" s="32" t="str">
        <f>IF(B5131&lt;&gt;"",VLOOKUP(Zapisy!B5124,JPK_KR!AP:AV,7,FALSE),"")</f>
        <v/>
      </c>
      <c r="E5131" s="25" t="str">
        <f>IF(B5131&lt;&gt;"",VLOOKUP(B5131,Zapisy!B5124:D5132,3,FALSE),"")</f>
        <v/>
      </c>
      <c r="F5131" s="35" t="str">
        <f>IF(B5131&lt;&gt;"",VLOOKUP(B5131,Zapisy!B5124:C5132,2,FALSE),"")</f>
        <v/>
      </c>
      <c r="G5131" s="25" t="str">
        <f>IF(B5131&lt;&gt;"",VLOOKUP(B5131,Zapisy!B5124:G5124,6,FALSE),"")</f>
        <v/>
      </c>
      <c r="H5131" s="35" t="str">
        <f>IF(B5131&lt;&gt;"",VLOOKUP(B5131,Zapisy!B5124:F5134,5,FALSE),"")</f>
        <v/>
      </c>
      <c r="I5131" s="14" t="str">
        <f>IF(B5131&lt;&gt;"",VLOOKUP(B5131,Dziennik!B:F,5,FALSE),"")</f>
        <v/>
      </c>
    </row>
    <row r="5132" spans="2:9" x14ac:dyDescent="0.2">
      <c r="B5132" s="14" t="str">
        <f>IF(Zapisy!B5125&lt;&gt;"",Zapisy!B5125,"")</f>
        <v/>
      </c>
      <c r="C5132" s="14" t="str">
        <f>IF(B5132&lt;&gt;"",VLOOKUP(B5132,JPK_KR!AP:AR,3,FALSE),"")</f>
        <v/>
      </c>
      <c r="D5132" s="32" t="str">
        <f>IF(B5132&lt;&gt;"",VLOOKUP(Zapisy!B5125,JPK_KR!AP:AV,7,FALSE),"")</f>
        <v/>
      </c>
      <c r="E5132" s="25" t="str">
        <f>IF(B5132&lt;&gt;"",VLOOKUP(B5132,Zapisy!B5125:D5133,3,FALSE),"")</f>
        <v/>
      </c>
      <c r="F5132" s="35" t="str">
        <f>IF(B5132&lt;&gt;"",VLOOKUP(B5132,Zapisy!B5125:C5133,2,FALSE),"")</f>
        <v/>
      </c>
      <c r="G5132" s="25" t="str">
        <f>IF(B5132&lt;&gt;"",VLOOKUP(B5132,Zapisy!B5125:G5125,6,FALSE),"")</f>
        <v/>
      </c>
      <c r="H5132" s="35" t="str">
        <f>IF(B5132&lt;&gt;"",VLOOKUP(B5132,Zapisy!B5125:F5135,5,FALSE),"")</f>
        <v/>
      </c>
      <c r="I5132" s="14" t="str">
        <f>IF(B5132&lt;&gt;"",VLOOKUP(B5132,Dziennik!B:F,5,FALSE),"")</f>
        <v/>
      </c>
    </row>
    <row r="5133" spans="2:9" x14ac:dyDescent="0.2">
      <c r="B5133" s="14" t="str">
        <f>IF(Zapisy!B5126&lt;&gt;"",Zapisy!B5126,"")</f>
        <v/>
      </c>
      <c r="C5133" s="14" t="str">
        <f>IF(B5133&lt;&gt;"",VLOOKUP(B5133,JPK_KR!AP:AR,3,FALSE),"")</f>
        <v/>
      </c>
      <c r="D5133" s="32" t="str">
        <f>IF(B5133&lt;&gt;"",VLOOKUP(Zapisy!B5126,JPK_KR!AP:AV,7,FALSE),"")</f>
        <v/>
      </c>
      <c r="E5133" s="25" t="str">
        <f>IF(B5133&lt;&gt;"",VLOOKUP(B5133,Zapisy!B5126:D5134,3,FALSE),"")</f>
        <v/>
      </c>
      <c r="F5133" s="35" t="str">
        <f>IF(B5133&lt;&gt;"",VLOOKUP(B5133,Zapisy!B5126:C5134,2,FALSE),"")</f>
        <v/>
      </c>
      <c r="G5133" s="25" t="str">
        <f>IF(B5133&lt;&gt;"",VLOOKUP(B5133,Zapisy!B5126:G5126,6,FALSE),"")</f>
        <v/>
      </c>
      <c r="H5133" s="35" t="str">
        <f>IF(B5133&lt;&gt;"",VLOOKUP(B5133,Zapisy!B5126:F5136,5,FALSE),"")</f>
        <v/>
      </c>
      <c r="I5133" s="14" t="str">
        <f>IF(B5133&lt;&gt;"",VLOOKUP(B5133,Dziennik!B:F,5,FALSE),"")</f>
        <v/>
      </c>
    </row>
    <row r="5134" spans="2:9" x14ac:dyDescent="0.2">
      <c r="B5134" s="14" t="str">
        <f>IF(Zapisy!B5127&lt;&gt;"",Zapisy!B5127,"")</f>
        <v/>
      </c>
      <c r="C5134" s="14" t="str">
        <f>IF(B5134&lt;&gt;"",VLOOKUP(B5134,JPK_KR!AP:AR,3,FALSE),"")</f>
        <v/>
      </c>
      <c r="D5134" s="32" t="str">
        <f>IF(B5134&lt;&gt;"",VLOOKUP(Zapisy!B5127,JPK_KR!AP:AV,7,FALSE),"")</f>
        <v/>
      </c>
      <c r="E5134" s="25" t="str">
        <f>IF(B5134&lt;&gt;"",VLOOKUP(B5134,Zapisy!B5127:D5135,3,FALSE),"")</f>
        <v/>
      </c>
      <c r="F5134" s="35" t="str">
        <f>IF(B5134&lt;&gt;"",VLOOKUP(B5134,Zapisy!B5127:C5135,2,FALSE),"")</f>
        <v/>
      </c>
      <c r="G5134" s="25" t="str">
        <f>IF(B5134&lt;&gt;"",VLOOKUP(B5134,Zapisy!B5127:G5127,6,FALSE),"")</f>
        <v/>
      </c>
      <c r="H5134" s="35" t="str">
        <f>IF(B5134&lt;&gt;"",VLOOKUP(B5134,Zapisy!B5127:F5137,5,FALSE),"")</f>
        <v/>
      </c>
      <c r="I5134" s="14" t="str">
        <f>IF(B5134&lt;&gt;"",VLOOKUP(B5134,Dziennik!B:F,5,FALSE),"")</f>
        <v/>
      </c>
    </row>
    <row r="5135" spans="2:9" x14ac:dyDescent="0.2">
      <c r="B5135" s="14" t="str">
        <f>IF(Zapisy!B5128&lt;&gt;"",Zapisy!B5128,"")</f>
        <v/>
      </c>
      <c r="C5135" s="14" t="str">
        <f>IF(B5135&lt;&gt;"",VLOOKUP(B5135,JPK_KR!AP:AR,3,FALSE),"")</f>
        <v/>
      </c>
      <c r="D5135" s="32" t="str">
        <f>IF(B5135&lt;&gt;"",VLOOKUP(Zapisy!B5128,JPK_KR!AP:AV,7,FALSE),"")</f>
        <v/>
      </c>
      <c r="E5135" s="25" t="str">
        <f>IF(B5135&lt;&gt;"",VLOOKUP(B5135,Zapisy!B5128:D5136,3,FALSE),"")</f>
        <v/>
      </c>
      <c r="F5135" s="35" t="str">
        <f>IF(B5135&lt;&gt;"",VLOOKUP(B5135,Zapisy!B5128:C5136,2,FALSE),"")</f>
        <v/>
      </c>
      <c r="G5135" s="25" t="str">
        <f>IF(B5135&lt;&gt;"",VLOOKUP(B5135,Zapisy!B5128:G5128,6,FALSE),"")</f>
        <v/>
      </c>
      <c r="H5135" s="35" t="str">
        <f>IF(B5135&lt;&gt;"",VLOOKUP(B5135,Zapisy!B5128:F5138,5,FALSE),"")</f>
        <v/>
      </c>
      <c r="I5135" s="14" t="str">
        <f>IF(B5135&lt;&gt;"",VLOOKUP(B5135,Dziennik!B:F,5,FALSE),"")</f>
        <v/>
      </c>
    </row>
    <row r="5136" spans="2:9" x14ac:dyDescent="0.2">
      <c r="B5136" s="14" t="str">
        <f>IF(Zapisy!B5129&lt;&gt;"",Zapisy!B5129,"")</f>
        <v/>
      </c>
      <c r="C5136" s="14" t="str">
        <f>IF(B5136&lt;&gt;"",VLOOKUP(B5136,JPK_KR!AP:AR,3,FALSE),"")</f>
        <v/>
      </c>
      <c r="D5136" s="32" t="str">
        <f>IF(B5136&lt;&gt;"",VLOOKUP(Zapisy!B5129,JPK_KR!AP:AV,7,FALSE),"")</f>
        <v/>
      </c>
      <c r="E5136" s="25" t="str">
        <f>IF(B5136&lt;&gt;"",VLOOKUP(B5136,Zapisy!B5129:D5137,3,FALSE),"")</f>
        <v/>
      </c>
      <c r="F5136" s="35" t="str">
        <f>IF(B5136&lt;&gt;"",VLOOKUP(B5136,Zapisy!B5129:C5137,2,FALSE),"")</f>
        <v/>
      </c>
      <c r="G5136" s="25" t="str">
        <f>IF(B5136&lt;&gt;"",VLOOKUP(B5136,Zapisy!B5129:G5129,6,FALSE),"")</f>
        <v/>
      </c>
      <c r="H5136" s="35" t="str">
        <f>IF(B5136&lt;&gt;"",VLOOKUP(B5136,Zapisy!B5129:F5139,5,FALSE),"")</f>
        <v/>
      </c>
      <c r="I5136" s="14" t="str">
        <f>IF(B5136&lt;&gt;"",VLOOKUP(B5136,Dziennik!B:F,5,FALSE),"")</f>
        <v/>
      </c>
    </row>
    <row r="5137" spans="2:9" x14ac:dyDescent="0.2">
      <c r="B5137" s="14" t="str">
        <f>IF(Zapisy!B5130&lt;&gt;"",Zapisy!B5130,"")</f>
        <v/>
      </c>
      <c r="C5137" s="14" t="str">
        <f>IF(B5137&lt;&gt;"",VLOOKUP(B5137,JPK_KR!AP:AR,3,FALSE),"")</f>
        <v/>
      </c>
      <c r="D5137" s="32" t="str">
        <f>IF(B5137&lt;&gt;"",VLOOKUP(Zapisy!B5130,JPK_KR!AP:AV,7,FALSE),"")</f>
        <v/>
      </c>
      <c r="E5137" s="25" t="str">
        <f>IF(B5137&lt;&gt;"",VLOOKUP(B5137,Zapisy!B5130:D5138,3,FALSE),"")</f>
        <v/>
      </c>
      <c r="F5137" s="35" t="str">
        <f>IF(B5137&lt;&gt;"",VLOOKUP(B5137,Zapisy!B5130:C5138,2,FALSE),"")</f>
        <v/>
      </c>
      <c r="G5137" s="25" t="str">
        <f>IF(B5137&lt;&gt;"",VLOOKUP(B5137,Zapisy!B5130:G5130,6,FALSE),"")</f>
        <v/>
      </c>
      <c r="H5137" s="35" t="str">
        <f>IF(B5137&lt;&gt;"",VLOOKUP(B5137,Zapisy!B5130:F5140,5,FALSE),"")</f>
        <v/>
      </c>
      <c r="I5137" s="14" t="str">
        <f>IF(B5137&lt;&gt;"",VLOOKUP(B5137,Dziennik!B:F,5,FALSE),"")</f>
        <v/>
      </c>
    </row>
    <row r="5138" spans="2:9" x14ac:dyDescent="0.2">
      <c r="B5138" s="14" t="str">
        <f>IF(Zapisy!B5131&lt;&gt;"",Zapisy!B5131,"")</f>
        <v/>
      </c>
      <c r="C5138" s="14" t="str">
        <f>IF(B5138&lt;&gt;"",VLOOKUP(B5138,JPK_KR!AP:AR,3,FALSE),"")</f>
        <v/>
      </c>
      <c r="D5138" s="32" t="str">
        <f>IF(B5138&lt;&gt;"",VLOOKUP(Zapisy!B5131,JPK_KR!AP:AV,7,FALSE),"")</f>
        <v/>
      </c>
      <c r="E5138" s="25" t="str">
        <f>IF(B5138&lt;&gt;"",VLOOKUP(B5138,Zapisy!B5131:D5139,3,FALSE),"")</f>
        <v/>
      </c>
      <c r="F5138" s="35" t="str">
        <f>IF(B5138&lt;&gt;"",VLOOKUP(B5138,Zapisy!B5131:C5139,2,FALSE),"")</f>
        <v/>
      </c>
      <c r="G5138" s="25" t="str">
        <f>IF(B5138&lt;&gt;"",VLOOKUP(B5138,Zapisy!B5131:G5131,6,FALSE),"")</f>
        <v/>
      </c>
      <c r="H5138" s="35" t="str">
        <f>IF(B5138&lt;&gt;"",VLOOKUP(B5138,Zapisy!B5131:F5141,5,FALSE),"")</f>
        <v/>
      </c>
      <c r="I5138" s="14" t="str">
        <f>IF(B5138&lt;&gt;"",VLOOKUP(B5138,Dziennik!B:F,5,FALSE),"")</f>
        <v/>
      </c>
    </row>
    <row r="5139" spans="2:9" x14ac:dyDescent="0.2">
      <c r="B5139" s="14" t="str">
        <f>IF(Zapisy!B5132&lt;&gt;"",Zapisy!B5132,"")</f>
        <v/>
      </c>
      <c r="C5139" s="14" t="str">
        <f>IF(B5139&lt;&gt;"",VLOOKUP(B5139,JPK_KR!AP:AR,3,FALSE),"")</f>
        <v/>
      </c>
      <c r="D5139" s="32" t="str">
        <f>IF(B5139&lt;&gt;"",VLOOKUP(Zapisy!B5132,JPK_KR!AP:AV,7,FALSE),"")</f>
        <v/>
      </c>
      <c r="E5139" s="25" t="str">
        <f>IF(B5139&lt;&gt;"",VLOOKUP(B5139,Zapisy!B5132:D5140,3,FALSE),"")</f>
        <v/>
      </c>
      <c r="F5139" s="35" t="str">
        <f>IF(B5139&lt;&gt;"",VLOOKUP(B5139,Zapisy!B5132:C5140,2,FALSE),"")</f>
        <v/>
      </c>
      <c r="G5139" s="25" t="str">
        <f>IF(B5139&lt;&gt;"",VLOOKUP(B5139,Zapisy!B5132:G5132,6,FALSE),"")</f>
        <v/>
      </c>
      <c r="H5139" s="35" t="str">
        <f>IF(B5139&lt;&gt;"",VLOOKUP(B5139,Zapisy!B5132:F5142,5,FALSE),"")</f>
        <v/>
      </c>
      <c r="I5139" s="14" t="str">
        <f>IF(B5139&lt;&gt;"",VLOOKUP(B5139,Dziennik!B:F,5,FALSE),"")</f>
        <v/>
      </c>
    </row>
    <row r="5140" spans="2:9" x14ac:dyDescent="0.2">
      <c r="B5140" s="14" t="str">
        <f>IF(Zapisy!B5133&lt;&gt;"",Zapisy!B5133,"")</f>
        <v/>
      </c>
      <c r="C5140" s="14" t="str">
        <f>IF(B5140&lt;&gt;"",VLOOKUP(B5140,JPK_KR!AP:AR,3,FALSE),"")</f>
        <v/>
      </c>
      <c r="D5140" s="32" t="str">
        <f>IF(B5140&lt;&gt;"",VLOOKUP(Zapisy!B5133,JPK_KR!AP:AV,7,FALSE),"")</f>
        <v/>
      </c>
      <c r="E5140" s="25" t="str">
        <f>IF(B5140&lt;&gt;"",VLOOKUP(B5140,Zapisy!B5133:D5141,3,FALSE),"")</f>
        <v/>
      </c>
      <c r="F5140" s="35" t="str">
        <f>IF(B5140&lt;&gt;"",VLOOKUP(B5140,Zapisy!B5133:C5141,2,FALSE),"")</f>
        <v/>
      </c>
      <c r="G5140" s="25" t="str">
        <f>IF(B5140&lt;&gt;"",VLOOKUP(B5140,Zapisy!B5133:G5133,6,FALSE),"")</f>
        <v/>
      </c>
      <c r="H5140" s="35" t="str">
        <f>IF(B5140&lt;&gt;"",VLOOKUP(B5140,Zapisy!B5133:F5143,5,FALSE),"")</f>
        <v/>
      </c>
      <c r="I5140" s="14" t="str">
        <f>IF(B5140&lt;&gt;"",VLOOKUP(B5140,Dziennik!B:F,5,FALSE),"")</f>
        <v/>
      </c>
    </row>
    <row r="5141" spans="2:9" x14ac:dyDescent="0.2">
      <c r="B5141" s="14" t="str">
        <f>IF(Zapisy!B5134&lt;&gt;"",Zapisy!B5134,"")</f>
        <v/>
      </c>
      <c r="C5141" s="14" t="str">
        <f>IF(B5141&lt;&gt;"",VLOOKUP(B5141,JPK_KR!AP:AR,3,FALSE),"")</f>
        <v/>
      </c>
      <c r="D5141" s="32" t="str">
        <f>IF(B5141&lt;&gt;"",VLOOKUP(Zapisy!B5134,JPK_KR!AP:AV,7,FALSE),"")</f>
        <v/>
      </c>
      <c r="E5141" s="25" t="str">
        <f>IF(B5141&lt;&gt;"",VLOOKUP(B5141,Zapisy!B5134:D5142,3,FALSE),"")</f>
        <v/>
      </c>
      <c r="F5141" s="35" t="str">
        <f>IF(B5141&lt;&gt;"",VLOOKUP(B5141,Zapisy!B5134:C5142,2,FALSE),"")</f>
        <v/>
      </c>
      <c r="G5141" s="25" t="str">
        <f>IF(B5141&lt;&gt;"",VLOOKUP(B5141,Zapisy!B5134:G5134,6,FALSE),"")</f>
        <v/>
      </c>
      <c r="H5141" s="35" t="str">
        <f>IF(B5141&lt;&gt;"",VLOOKUP(B5141,Zapisy!B5134:F5144,5,FALSE),"")</f>
        <v/>
      </c>
      <c r="I5141" s="14" t="str">
        <f>IF(B5141&lt;&gt;"",VLOOKUP(B5141,Dziennik!B:F,5,FALSE),"")</f>
        <v/>
      </c>
    </row>
    <row r="5142" spans="2:9" x14ac:dyDescent="0.2">
      <c r="B5142" s="14" t="str">
        <f>IF(Zapisy!B5135&lt;&gt;"",Zapisy!B5135,"")</f>
        <v/>
      </c>
      <c r="C5142" s="14" t="str">
        <f>IF(B5142&lt;&gt;"",VLOOKUP(B5142,JPK_KR!AP:AR,3,FALSE),"")</f>
        <v/>
      </c>
      <c r="D5142" s="32" t="str">
        <f>IF(B5142&lt;&gt;"",VLOOKUP(Zapisy!B5135,JPK_KR!AP:AV,7,FALSE),"")</f>
        <v/>
      </c>
      <c r="E5142" s="25" t="str">
        <f>IF(B5142&lt;&gt;"",VLOOKUP(B5142,Zapisy!B5135:D5143,3,FALSE),"")</f>
        <v/>
      </c>
      <c r="F5142" s="35" t="str">
        <f>IF(B5142&lt;&gt;"",VLOOKUP(B5142,Zapisy!B5135:C5143,2,FALSE),"")</f>
        <v/>
      </c>
      <c r="G5142" s="25" t="str">
        <f>IF(B5142&lt;&gt;"",VLOOKUP(B5142,Zapisy!B5135:G5135,6,FALSE),"")</f>
        <v/>
      </c>
      <c r="H5142" s="35" t="str">
        <f>IF(B5142&lt;&gt;"",VLOOKUP(B5142,Zapisy!B5135:F5145,5,FALSE),"")</f>
        <v/>
      </c>
      <c r="I5142" s="14" t="str">
        <f>IF(B5142&lt;&gt;"",VLOOKUP(B5142,Dziennik!B:F,5,FALSE),"")</f>
        <v/>
      </c>
    </row>
    <row r="5143" spans="2:9" x14ac:dyDescent="0.2">
      <c r="B5143" s="14" t="str">
        <f>IF(Zapisy!B5136&lt;&gt;"",Zapisy!B5136,"")</f>
        <v/>
      </c>
      <c r="C5143" s="14" t="str">
        <f>IF(B5143&lt;&gt;"",VLOOKUP(B5143,JPK_KR!AP:AR,3,FALSE),"")</f>
        <v/>
      </c>
      <c r="D5143" s="32" t="str">
        <f>IF(B5143&lt;&gt;"",VLOOKUP(Zapisy!B5136,JPK_KR!AP:AV,7,FALSE),"")</f>
        <v/>
      </c>
      <c r="E5143" s="25" t="str">
        <f>IF(B5143&lt;&gt;"",VLOOKUP(B5143,Zapisy!B5136:D5144,3,FALSE),"")</f>
        <v/>
      </c>
      <c r="F5143" s="35" t="str">
        <f>IF(B5143&lt;&gt;"",VLOOKUP(B5143,Zapisy!B5136:C5144,2,FALSE),"")</f>
        <v/>
      </c>
      <c r="G5143" s="25" t="str">
        <f>IF(B5143&lt;&gt;"",VLOOKUP(B5143,Zapisy!B5136:G5136,6,FALSE),"")</f>
        <v/>
      </c>
      <c r="H5143" s="35" t="str">
        <f>IF(B5143&lt;&gt;"",VLOOKUP(B5143,Zapisy!B5136:F5146,5,FALSE),"")</f>
        <v/>
      </c>
      <c r="I5143" s="14" t="str">
        <f>IF(B5143&lt;&gt;"",VLOOKUP(B5143,Dziennik!B:F,5,FALSE),"")</f>
        <v/>
      </c>
    </row>
    <row r="5144" spans="2:9" x14ac:dyDescent="0.2">
      <c r="B5144" s="14" t="str">
        <f>IF(Zapisy!B5137&lt;&gt;"",Zapisy!B5137,"")</f>
        <v/>
      </c>
      <c r="C5144" s="14" t="str">
        <f>IF(B5144&lt;&gt;"",VLOOKUP(B5144,JPK_KR!AP:AR,3,FALSE),"")</f>
        <v/>
      </c>
      <c r="D5144" s="32" t="str">
        <f>IF(B5144&lt;&gt;"",VLOOKUP(Zapisy!B5137,JPK_KR!AP:AV,7,FALSE),"")</f>
        <v/>
      </c>
      <c r="E5144" s="25" t="str">
        <f>IF(B5144&lt;&gt;"",VLOOKUP(B5144,Zapisy!B5137:D5145,3,FALSE),"")</f>
        <v/>
      </c>
      <c r="F5144" s="35" t="str">
        <f>IF(B5144&lt;&gt;"",VLOOKUP(B5144,Zapisy!B5137:C5145,2,FALSE),"")</f>
        <v/>
      </c>
      <c r="G5144" s="25" t="str">
        <f>IF(B5144&lt;&gt;"",VLOOKUP(B5144,Zapisy!B5137:G5137,6,FALSE),"")</f>
        <v/>
      </c>
      <c r="H5144" s="35" t="str">
        <f>IF(B5144&lt;&gt;"",VLOOKUP(B5144,Zapisy!B5137:F5147,5,FALSE),"")</f>
        <v/>
      </c>
      <c r="I5144" s="14" t="str">
        <f>IF(B5144&lt;&gt;"",VLOOKUP(B5144,Dziennik!B:F,5,FALSE),"")</f>
        <v/>
      </c>
    </row>
    <row r="5145" spans="2:9" x14ac:dyDescent="0.2">
      <c r="B5145" s="14" t="str">
        <f>IF(Zapisy!B5138&lt;&gt;"",Zapisy!B5138,"")</f>
        <v/>
      </c>
      <c r="C5145" s="14" t="str">
        <f>IF(B5145&lt;&gt;"",VLOOKUP(B5145,JPK_KR!AP:AR,3,FALSE),"")</f>
        <v/>
      </c>
      <c r="D5145" s="32" t="str">
        <f>IF(B5145&lt;&gt;"",VLOOKUP(Zapisy!B5138,JPK_KR!AP:AV,7,FALSE),"")</f>
        <v/>
      </c>
      <c r="E5145" s="25" t="str">
        <f>IF(B5145&lt;&gt;"",VLOOKUP(B5145,Zapisy!B5138:D5146,3,FALSE),"")</f>
        <v/>
      </c>
      <c r="F5145" s="35" t="str">
        <f>IF(B5145&lt;&gt;"",VLOOKUP(B5145,Zapisy!B5138:C5146,2,FALSE),"")</f>
        <v/>
      </c>
      <c r="G5145" s="25" t="str">
        <f>IF(B5145&lt;&gt;"",VLOOKUP(B5145,Zapisy!B5138:G5138,6,FALSE),"")</f>
        <v/>
      </c>
      <c r="H5145" s="35" t="str">
        <f>IF(B5145&lt;&gt;"",VLOOKUP(B5145,Zapisy!B5138:F5148,5,FALSE),"")</f>
        <v/>
      </c>
      <c r="I5145" s="14" t="str">
        <f>IF(B5145&lt;&gt;"",VLOOKUP(B5145,Dziennik!B:F,5,FALSE),"")</f>
        <v/>
      </c>
    </row>
    <row r="5146" spans="2:9" x14ac:dyDescent="0.2">
      <c r="B5146" s="14" t="str">
        <f>IF(Zapisy!B5139&lt;&gt;"",Zapisy!B5139,"")</f>
        <v/>
      </c>
      <c r="C5146" s="14" t="str">
        <f>IF(B5146&lt;&gt;"",VLOOKUP(B5146,JPK_KR!AP:AR,3,FALSE),"")</f>
        <v/>
      </c>
      <c r="D5146" s="32" t="str">
        <f>IF(B5146&lt;&gt;"",VLOOKUP(Zapisy!B5139,JPK_KR!AP:AV,7,FALSE),"")</f>
        <v/>
      </c>
      <c r="E5146" s="25" t="str">
        <f>IF(B5146&lt;&gt;"",VLOOKUP(B5146,Zapisy!B5139:D5147,3,FALSE),"")</f>
        <v/>
      </c>
      <c r="F5146" s="35" t="str">
        <f>IF(B5146&lt;&gt;"",VLOOKUP(B5146,Zapisy!B5139:C5147,2,FALSE),"")</f>
        <v/>
      </c>
      <c r="G5146" s="25" t="str">
        <f>IF(B5146&lt;&gt;"",VLOOKUP(B5146,Zapisy!B5139:G5139,6,FALSE),"")</f>
        <v/>
      </c>
      <c r="H5146" s="35" t="str">
        <f>IF(B5146&lt;&gt;"",VLOOKUP(B5146,Zapisy!B5139:F5149,5,FALSE),"")</f>
        <v/>
      </c>
      <c r="I5146" s="14" t="str">
        <f>IF(B5146&lt;&gt;"",VLOOKUP(B5146,Dziennik!B:F,5,FALSE),"")</f>
        <v/>
      </c>
    </row>
    <row r="5147" spans="2:9" x14ac:dyDescent="0.2">
      <c r="B5147" s="14" t="str">
        <f>IF(Zapisy!B5140&lt;&gt;"",Zapisy!B5140,"")</f>
        <v/>
      </c>
      <c r="C5147" s="14" t="str">
        <f>IF(B5147&lt;&gt;"",VLOOKUP(B5147,JPK_KR!AP:AR,3,FALSE),"")</f>
        <v/>
      </c>
      <c r="D5147" s="32" t="str">
        <f>IF(B5147&lt;&gt;"",VLOOKUP(Zapisy!B5140,JPK_KR!AP:AV,7,FALSE),"")</f>
        <v/>
      </c>
      <c r="E5147" s="25" t="str">
        <f>IF(B5147&lt;&gt;"",VLOOKUP(B5147,Zapisy!B5140:D5148,3,FALSE),"")</f>
        <v/>
      </c>
      <c r="F5147" s="35" t="str">
        <f>IF(B5147&lt;&gt;"",VLOOKUP(B5147,Zapisy!B5140:C5148,2,FALSE),"")</f>
        <v/>
      </c>
      <c r="G5147" s="25" t="str">
        <f>IF(B5147&lt;&gt;"",VLOOKUP(B5147,Zapisy!B5140:G5140,6,FALSE),"")</f>
        <v/>
      </c>
      <c r="H5147" s="35" t="str">
        <f>IF(B5147&lt;&gt;"",VLOOKUP(B5147,Zapisy!B5140:F5150,5,FALSE),"")</f>
        <v/>
      </c>
      <c r="I5147" s="14" t="str">
        <f>IF(B5147&lt;&gt;"",VLOOKUP(B5147,Dziennik!B:F,5,FALSE),"")</f>
        <v/>
      </c>
    </row>
    <row r="5148" spans="2:9" x14ac:dyDescent="0.2">
      <c r="B5148" s="14" t="str">
        <f>IF(Zapisy!B5141&lt;&gt;"",Zapisy!B5141,"")</f>
        <v/>
      </c>
      <c r="C5148" s="14" t="str">
        <f>IF(B5148&lt;&gt;"",VLOOKUP(B5148,JPK_KR!AP:AR,3,FALSE),"")</f>
        <v/>
      </c>
      <c r="D5148" s="32" t="str">
        <f>IF(B5148&lt;&gt;"",VLOOKUP(Zapisy!B5141,JPK_KR!AP:AV,7,FALSE),"")</f>
        <v/>
      </c>
      <c r="E5148" s="25" t="str">
        <f>IF(B5148&lt;&gt;"",VLOOKUP(B5148,Zapisy!B5141:D5149,3,FALSE),"")</f>
        <v/>
      </c>
      <c r="F5148" s="35" t="str">
        <f>IF(B5148&lt;&gt;"",VLOOKUP(B5148,Zapisy!B5141:C5149,2,FALSE),"")</f>
        <v/>
      </c>
      <c r="G5148" s="25" t="str">
        <f>IF(B5148&lt;&gt;"",VLOOKUP(B5148,Zapisy!B5141:G5141,6,FALSE),"")</f>
        <v/>
      </c>
      <c r="H5148" s="35" t="str">
        <f>IF(B5148&lt;&gt;"",VLOOKUP(B5148,Zapisy!B5141:F5151,5,FALSE),"")</f>
        <v/>
      </c>
      <c r="I5148" s="14" t="str">
        <f>IF(B5148&lt;&gt;"",VLOOKUP(B5148,Dziennik!B:F,5,FALSE),"")</f>
        <v/>
      </c>
    </row>
    <row r="5149" spans="2:9" x14ac:dyDescent="0.2">
      <c r="B5149" s="14" t="str">
        <f>IF(Zapisy!B5142&lt;&gt;"",Zapisy!B5142,"")</f>
        <v/>
      </c>
      <c r="C5149" s="14" t="str">
        <f>IF(B5149&lt;&gt;"",VLOOKUP(B5149,JPK_KR!AP:AR,3,FALSE),"")</f>
        <v/>
      </c>
      <c r="D5149" s="32" t="str">
        <f>IF(B5149&lt;&gt;"",VLOOKUP(Zapisy!B5142,JPK_KR!AP:AV,7,FALSE),"")</f>
        <v/>
      </c>
      <c r="E5149" s="25" t="str">
        <f>IF(B5149&lt;&gt;"",VLOOKUP(B5149,Zapisy!B5142:D5150,3,FALSE),"")</f>
        <v/>
      </c>
      <c r="F5149" s="35" t="str">
        <f>IF(B5149&lt;&gt;"",VLOOKUP(B5149,Zapisy!B5142:C5150,2,FALSE),"")</f>
        <v/>
      </c>
      <c r="G5149" s="25" t="str">
        <f>IF(B5149&lt;&gt;"",VLOOKUP(B5149,Zapisy!B5142:G5142,6,FALSE),"")</f>
        <v/>
      </c>
      <c r="H5149" s="35" t="str">
        <f>IF(B5149&lt;&gt;"",VLOOKUP(B5149,Zapisy!B5142:F5152,5,FALSE),"")</f>
        <v/>
      </c>
      <c r="I5149" s="14" t="str">
        <f>IF(B5149&lt;&gt;"",VLOOKUP(B5149,Dziennik!B:F,5,FALSE),"")</f>
        <v/>
      </c>
    </row>
    <row r="5150" spans="2:9" x14ac:dyDescent="0.2">
      <c r="B5150" s="14" t="str">
        <f>IF(Zapisy!B5143&lt;&gt;"",Zapisy!B5143,"")</f>
        <v/>
      </c>
      <c r="C5150" s="14" t="str">
        <f>IF(B5150&lt;&gt;"",VLOOKUP(B5150,JPK_KR!AP:AR,3,FALSE),"")</f>
        <v/>
      </c>
      <c r="D5150" s="32" t="str">
        <f>IF(B5150&lt;&gt;"",VLOOKUP(Zapisy!B5143,JPK_KR!AP:AV,7,FALSE),"")</f>
        <v/>
      </c>
      <c r="E5150" s="25" t="str">
        <f>IF(B5150&lt;&gt;"",VLOOKUP(B5150,Zapisy!B5143:D5151,3,FALSE),"")</f>
        <v/>
      </c>
      <c r="F5150" s="35" t="str">
        <f>IF(B5150&lt;&gt;"",VLOOKUP(B5150,Zapisy!B5143:C5151,2,FALSE),"")</f>
        <v/>
      </c>
      <c r="G5150" s="25" t="str">
        <f>IF(B5150&lt;&gt;"",VLOOKUP(B5150,Zapisy!B5143:G5143,6,FALSE),"")</f>
        <v/>
      </c>
      <c r="H5150" s="35" t="str">
        <f>IF(B5150&lt;&gt;"",VLOOKUP(B5150,Zapisy!B5143:F5153,5,FALSE),"")</f>
        <v/>
      </c>
      <c r="I5150" s="14" t="str">
        <f>IF(B5150&lt;&gt;"",VLOOKUP(B5150,Dziennik!B:F,5,FALSE),"")</f>
        <v/>
      </c>
    </row>
    <row r="5151" spans="2:9" x14ac:dyDescent="0.2">
      <c r="B5151" s="14" t="str">
        <f>IF(Zapisy!B5144&lt;&gt;"",Zapisy!B5144,"")</f>
        <v/>
      </c>
      <c r="C5151" s="14" t="str">
        <f>IF(B5151&lt;&gt;"",VLOOKUP(B5151,JPK_KR!AP:AR,3,FALSE),"")</f>
        <v/>
      </c>
      <c r="D5151" s="32" t="str">
        <f>IF(B5151&lt;&gt;"",VLOOKUP(Zapisy!B5144,JPK_KR!AP:AV,7,FALSE),"")</f>
        <v/>
      </c>
      <c r="E5151" s="25" t="str">
        <f>IF(B5151&lt;&gt;"",VLOOKUP(B5151,Zapisy!B5144:D5152,3,FALSE),"")</f>
        <v/>
      </c>
      <c r="F5151" s="35" t="str">
        <f>IF(B5151&lt;&gt;"",VLOOKUP(B5151,Zapisy!B5144:C5152,2,FALSE),"")</f>
        <v/>
      </c>
      <c r="G5151" s="25" t="str">
        <f>IF(B5151&lt;&gt;"",VLOOKUP(B5151,Zapisy!B5144:G5144,6,FALSE),"")</f>
        <v/>
      </c>
      <c r="H5151" s="35" t="str">
        <f>IF(B5151&lt;&gt;"",VLOOKUP(B5151,Zapisy!B5144:F5154,5,FALSE),"")</f>
        <v/>
      </c>
      <c r="I5151" s="14" t="str">
        <f>IF(B5151&lt;&gt;"",VLOOKUP(B5151,Dziennik!B:F,5,FALSE),"")</f>
        <v/>
      </c>
    </row>
    <row r="5152" spans="2:9" x14ac:dyDescent="0.2">
      <c r="B5152" s="14" t="str">
        <f>IF(Zapisy!B5145&lt;&gt;"",Zapisy!B5145,"")</f>
        <v/>
      </c>
      <c r="C5152" s="14" t="str">
        <f>IF(B5152&lt;&gt;"",VLOOKUP(B5152,JPK_KR!AP:AR,3,FALSE),"")</f>
        <v/>
      </c>
      <c r="D5152" s="32" t="str">
        <f>IF(B5152&lt;&gt;"",VLOOKUP(Zapisy!B5145,JPK_KR!AP:AV,7,FALSE),"")</f>
        <v/>
      </c>
      <c r="E5152" s="25" t="str">
        <f>IF(B5152&lt;&gt;"",VLOOKUP(B5152,Zapisy!B5145:D5153,3,FALSE),"")</f>
        <v/>
      </c>
      <c r="F5152" s="35" t="str">
        <f>IF(B5152&lt;&gt;"",VLOOKUP(B5152,Zapisy!B5145:C5153,2,FALSE),"")</f>
        <v/>
      </c>
      <c r="G5152" s="25" t="str">
        <f>IF(B5152&lt;&gt;"",VLOOKUP(B5152,Zapisy!B5145:G5145,6,FALSE),"")</f>
        <v/>
      </c>
      <c r="H5152" s="35" t="str">
        <f>IF(B5152&lt;&gt;"",VLOOKUP(B5152,Zapisy!B5145:F5155,5,FALSE),"")</f>
        <v/>
      </c>
      <c r="I5152" s="14" t="str">
        <f>IF(B5152&lt;&gt;"",VLOOKUP(B5152,Dziennik!B:F,5,FALSE),"")</f>
        <v/>
      </c>
    </row>
    <row r="5153" spans="2:9" x14ac:dyDescent="0.2">
      <c r="B5153" s="14" t="str">
        <f>IF(Zapisy!B5146&lt;&gt;"",Zapisy!B5146,"")</f>
        <v/>
      </c>
      <c r="C5153" s="14" t="str">
        <f>IF(B5153&lt;&gt;"",VLOOKUP(B5153,JPK_KR!AP:AR,3,FALSE),"")</f>
        <v/>
      </c>
      <c r="D5153" s="32" t="str">
        <f>IF(B5153&lt;&gt;"",VLOOKUP(Zapisy!B5146,JPK_KR!AP:AV,7,FALSE),"")</f>
        <v/>
      </c>
      <c r="E5153" s="25" t="str">
        <f>IF(B5153&lt;&gt;"",VLOOKUP(B5153,Zapisy!B5146:D5154,3,FALSE),"")</f>
        <v/>
      </c>
      <c r="F5153" s="35" t="str">
        <f>IF(B5153&lt;&gt;"",VLOOKUP(B5153,Zapisy!B5146:C5154,2,FALSE),"")</f>
        <v/>
      </c>
      <c r="G5153" s="25" t="str">
        <f>IF(B5153&lt;&gt;"",VLOOKUP(B5153,Zapisy!B5146:G5146,6,FALSE),"")</f>
        <v/>
      </c>
      <c r="H5153" s="35" t="str">
        <f>IF(B5153&lt;&gt;"",VLOOKUP(B5153,Zapisy!B5146:F5156,5,FALSE),"")</f>
        <v/>
      </c>
      <c r="I5153" s="14" t="str">
        <f>IF(B5153&lt;&gt;"",VLOOKUP(B5153,Dziennik!B:F,5,FALSE),"")</f>
        <v/>
      </c>
    </row>
    <row r="5154" spans="2:9" x14ac:dyDescent="0.2">
      <c r="B5154" s="14" t="str">
        <f>IF(Zapisy!B5147&lt;&gt;"",Zapisy!B5147,"")</f>
        <v/>
      </c>
      <c r="C5154" s="14" t="str">
        <f>IF(B5154&lt;&gt;"",VLOOKUP(B5154,JPK_KR!AP:AR,3,FALSE),"")</f>
        <v/>
      </c>
      <c r="D5154" s="32" t="str">
        <f>IF(B5154&lt;&gt;"",VLOOKUP(Zapisy!B5147,JPK_KR!AP:AV,7,FALSE),"")</f>
        <v/>
      </c>
      <c r="E5154" s="25" t="str">
        <f>IF(B5154&lt;&gt;"",VLOOKUP(B5154,Zapisy!B5147:D5155,3,FALSE),"")</f>
        <v/>
      </c>
      <c r="F5154" s="35" t="str">
        <f>IF(B5154&lt;&gt;"",VLOOKUP(B5154,Zapisy!B5147:C5155,2,FALSE),"")</f>
        <v/>
      </c>
      <c r="G5154" s="25" t="str">
        <f>IF(B5154&lt;&gt;"",VLOOKUP(B5154,Zapisy!B5147:G5147,6,FALSE),"")</f>
        <v/>
      </c>
      <c r="H5154" s="35" t="str">
        <f>IF(B5154&lt;&gt;"",VLOOKUP(B5154,Zapisy!B5147:F5157,5,FALSE),"")</f>
        <v/>
      </c>
      <c r="I5154" s="14" t="str">
        <f>IF(B5154&lt;&gt;"",VLOOKUP(B5154,Dziennik!B:F,5,FALSE),"")</f>
        <v/>
      </c>
    </row>
    <row r="5155" spans="2:9" x14ac:dyDescent="0.2">
      <c r="B5155" s="14" t="str">
        <f>IF(Zapisy!B5148&lt;&gt;"",Zapisy!B5148,"")</f>
        <v/>
      </c>
      <c r="C5155" s="14" t="str">
        <f>IF(B5155&lt;&gt;"",VLOOKUP(B5155,JPK_KR!AP:AR,3,FALSE),"")</f>
        <v/>
      </c>
      <c r="D5155" s="32" t="str">
        <f>IF(B5155&lt;&gt;"",VLOOKUP(Zapisy!B5148,JPK_KR!AP:AV,7,FALSE),"")</f>
        <v/>
      </c>
      <c r="E5155" s="25" t="str">
        <f>IF(B5155&lt;&gt;"",VLOOKUP(B5155,Zapisy!B5148:D5156,3,FALSE),"")</f>
        <v/>
      </c>
      <c r="F5155" s="35" t="str">
        <f>IF(B5155&lt;&gt;"",VLOOKUP(B5155,Zapisy!B5148:C5156,2,FALSE),"")</f>
        <v/>
      </c>
      <c r="G5155" s="25" t="str">
        <f>IF(B5155&lt;&gt;"",VLOOKUP(B5155,Zapisy!B5148:G5148,6,FALSE),"")</f>
        <v/>
      </c>
      <c r="H5155" s="35" t="str">
        <f>IF(B5155&lt;&gt;"",VLOOKUP(B5155,Zapisy!B5148:F5158,5,FALSE),"")</f>
        <v/>
      </c>
      <c r="I5155" s="14" t="str">
        <f>IF(B5155&lt;&gt;"",VLOOKUP(B5155,Dziennik!B:F,5,FALSE),"")</f>
        <v/>
      </c>
    </row>
    <row r="5156" spans="2:9" x14ac:dyDescent="0.2">
      <c r="B5156" s="14" t="str">
        <f>IF(Zapisy!B5149&lt;&gt;"",Zapisy!B5149,"")</f>
        <v/>
      </c>
      <c r="C5156" s="14" t="str">
        <f>IF(B5156&lt;&gt;"",VLOOKUP(B5156,JPK_KR!AP:AR,3,FALSE),"")</f>
        <v/>
      </c>
      <c r="D5156" s="32" t="str">
        <f>IF(B5156&lt;&gt;"",VLOOKUP(Zapisy!B5149,JPK_KR!AP:AV,7,FALSE),"")</f>
        <v/>
      </c>
      <c r="E5156" s="25" t="str">
        <f>IF(B5156&lt;&gt;"",VLOOKUP(B5156,Zapisy!B5149:D5157,3,FALSE),"")</f>
        <v/>
      </c>
      <c r="F5156" s="35" t="str">
        <f>IF(B5156&lt;&gt;"",VLOOKUP(B5156,Zapisy!B5149:C5157,2,FALSE),"")</f>
        <v/>
      </c>
      <c r="G5156" s="25" t="str">
        <f>IF(B5156&lt;&gt;"",VLOOKUP(B5156,Zapisy!B5149:G5149,6,FALSE),"")</f>
        <v/>
      </c>
      <c r="H5156" s="35" t="str">
        <f>IF(B5156&lt;&gt;"",VLOOKUP(B5156,Zapisy!B5149:F5159,5,FALSE),"")</f>
        <v/>
      </c>
      <c r="I5156" s="14" t="str">
        <f>IF(B5156&lt;&gt;"",VLOOKUP(B5156,Dziennik!B:F,5,FALSE),"")</f>
        <v/>
      </c>
    </row>
    <row r="5157" spans="2:9" x14ac:dyDescent="0.2">
      <c r="B5157" s="14" t="str">
        <f>IF(Zapisy!B5150&lt;&gt;"",Zapisy!B5150,"")</f>
        <v/>
      </c>
      <c r="C5157" s="14" t="str">
        <f>IF(B5157&lt;&gt;"",VLOOKUP(B5157,JPK_KR!AP:AR,3,FALSE),"")</f>
        <v/>
      </c>
      <c r="D5157" s="32" t="str">
        <f>IF(B5157&lt;&gt;"",VLOOKUP(Zapisy!B5150,JPK_KR!AP:AV,7,FALSE),"")</f>
        <v/>
      </c>
      <c r="E5157" s="25" t="str">
        <f>IF(B5157&lt;&gt;"",VLOOKUP(B5157,Zapisy!B5150:D5158,3,FALSE),"")</f>
        <v/>
      </c>
      <c r="F5157" s="35" t="str">
        <f>IF(B5157&lt;&gt;"",VLOOKUP(B5157,Zapisy!B5150:C5158,2,FALSE),"")</f>
        <v/>
      </c>
      <c r="G5157" s="25" t="str">
        <f>IF(B5157&lt;&gt;"",VLOOKUP(B5157,Zapisy!B5150:G5150,6,FALSE),"")</f>
        <v/>
      </c>
      <c r="H5157" s="35" t="str">
        <f>IF(B5157&lt;&gt;"",VLOOKUP(B5157,Zapisy!B5150:F5160,5,FALSE),"")</f>
        <v/>
      </c>
      <c r="I5157" s="14" t="str">
        <f>IF(B5157&lt;&gt;"",VLOOKUP(B5157,Dziennik!B:F,5,FALSE),"")</f>
        <v/>
      </c>
    </row>
    <row r="5158" spans="2:9" x14ac:dyDescent="0.2">
      <c r="B5158" s="14" t="str">
        <f>IF(Zapisy!B5151&lt;&gt;"",Zapisy!B5151,"")</f>
        <v/>
      </c>
      <c r="C5158" s="14" t="str">
        <f>IF(B5158&lt;&gt;"",VLOOKUP(B5158,JPK_KR!AP:AR,3,FALSE),"")</f>
        <v/>
      </c>
      <c r="D5158" s="32" t="str">
        <f>IF(B5158&lt;&gt;"",VLOOKUP(Zapisy!B5151,JPK_KR!AP:AV,7,FALSE),"")</f>
        <v/>
      </c>
      <c r="E5158" s="25" t="str">
        <f>IF(B5158&lt;&gt;"",VLOOKUP(B5158,Zapisy!B5151:D5159,3,FALSE),"")</f>
        <v/>
      </c>
      <c r="F5158" s="35" t="str">
        <f>IF(B5158&lt;&gt;"",VLOOKUP(B5158,Zapisy!B5151:C5159,2,FALSE),"")</f>
        <v/>
      </c>
      <c r="G5158" s="25" t="str">
        <f>IF(B5158&lt;&gt;"",VLOOKUP(B5158,Zapisy!B5151:G5151,6,FALSE),"")</f>
        <v/>
      </c>
      <c r="H5158" s="35" t="str">
        <f>IF(B5158&lt;&gt;"",VLOOKUP(B5158,Zapisy!B5151:F5161,5,FALSE),"")</f>
        <v/>
      </c>
      <c r="I5158" s="14" t="str">
        <f>IF(B5158&lt;&gt;"",VLOOKUP(B5158,Dziennik!B:F,5,FALSE),"")</f>
        <v/>
      </c>
    </row>
    <row r="5159" spans="2:9" x14ac:dyDescent="0.2">
      <c r="B5159" s="14" t="str">
        <f>IF(Zapisy!B5152&lt;&gt;"",Zapisy!B5152,"")</f>
        <v/>
      </c>
      <c r="C5159" s="14" t="str">
        <f>IF(B5159&lt;&gt;"",VLOOKUP(B5159,JPK_KR!AP:AR,3,FALSE),"")</f>
        <v/>
      </c>
      <c r="D5159" s="32" t="str">
        <f>IF(B5159&lt;&gt;"",VLOOKUP(Zapisy!B5152,JPK_KR!AP:AV,7,FALSE),"")</f>
        <v/>
      </c>
      <c r="E5159" s="25" t="str">
        <f>IF(B5159&lt;&gt;"",VLOOKUP(B5159,Zapisy!B5152:D5160,3,FALSE),"")</f>
        <v/>
      </c>
      <c r="F5159" s="35" t="str">
        <f>IF(B5159&lt;&gt;"",VLOOKUP(B5159,Zapisy!B5152:C5160,2,FALSE),"")</f>
        <v/>
      </c>
      <c r="G5159" s="25" t="str">
        <f>IF(B5159&lt;&gt;"",VLOOKUP(B5159,Zapisy!B5152:G5152,6,FALSE),"")</f>
        <v/>
      </c>
      <c r="H5159" s="35" t="str">
        <f>IF(B5159&lt;&gt;"",VLOOKUP(B5159,Zapisy!B5152:F5162,5,FALSE),"")</f>
        <v/>
      </c>
      <c r="I5159" s="14" t="str">
        <f>IF(B5159&lt;&gt;"",VLOOKUP(B5159,Dziennik!B:F,5,FALSE),"")</f>
        <v/>
      </c>
    </row>
    <row r="5160" spans="2:9" x14ac:dyDescent="0.2">
      <c r="B5160" s="14" t="str">
        <f>IF(Zapisy!B5153&lt;&gt;"",Zapisy!B5153,"")</f>
        <v/>
      </c>
      <c r="C5160" s="14" t="str">
        <f>IF(B5160&lt;&gt;"",VLOOKUP(B5160,JPK_KR!AP:AR,3,FALSE),"")</f>
        <v/>
      </c>
      <c r="D5160" s="32" t="str">
        <f>IF(B5160&lt;&gt;"",VLOOKUP(Zapisy!B5153,JPK_KR!AP:AV,7,FALSE),"")</f>
        <v/>
      </c>
      <c r="E5160" s="25" t="str">
        <f>IF(B5160&lt;&gt;"",VLOOKUP(B5160,Zapisy!B5153:D5161,3,FALSE),"")</f>
        <v/>
      </c>
      <c r="F5160" s="35" t="str">
        <f>IF(B5160&lt;&gt;"",VLOOKUP(B5160,Zapisy!B5153:C5161,2,FALSE),"")</f>
        <v/>
      </c>
      <c r="G5160" s="25" t="str">
        <f>IF(B5160&lt;&gt;"",VLOOKUP(B5160,Zapisy!B5153:G5153,6,FALSE),"")</f>
        <v/>
      </c>
      <c r="H5160" s="35" t="str">
        <f>IF(B5160&lt;&gt;"",VLOOKUP(B5160,Zapisy!B5153:F5163,5,FALSE),"")</f>
        <v/>
      </c>
      <c r="I5160" s="14" t="str">
        <f>IF(B5160&lt;&gt;"",VLOOKUP(B5160,Dziennik!B:F,5,FALSE),"")</f>
        <v/>
      </c>
    </row>
    <row r="5161" spans="2:9" x14ac:dyDescent="0.2">
      <c r="B5161" s="14" t="str">
        <f>IF(Zapisy!B5154&lt;&gt;"",Zapisy!B5154,"")</f>
        <v/>
      </c>
      <c r="C5161" s="14" t="str">
        <f>IF(B5161&lt;&gt;"",VLOOKUP(B5161,JPK_KR!AP:AR,3,FALSE),"")</f>
        <v/>
      </c>
      <c r="D5161" s="32" t="str">
        <f>IF(B5161&lt;&gt;"",VLOOKUP(Zapisy!B5154,JPK_KR!AP:AV,7,FALSE),"")</f>
        <v/>
      </c>
      <c r="E5161" s="25" t="str">
        <f>IF(B5161&lt;&gt;"",VLOOKUP(B5161,Zapisy!B5154:D5162,3,FALSE),"")</f>
        <v/>
      </c>
      <c r="F5161" s="35" t="str">
        <f>IF(B5161&lt;&gt;"",VLOOKUP(B5161,Zapisy!B5154:C5162,2,FALSE),"")</f>
        <v/>
      </c>
      <c r="G5161" s="25" t="str">
        <f>IF(B5161&lt;&gt;"",VLOOKUP(B5161,Zapisy!B5154:G5154,6,FALSE),"")</f>
        <v/>
      </c>
      <c r="H5161" s="35" t="str">
        <f>IF(B5161&lt;&gt;"",VLOOKUP(B5161,Zapisy!B5154:F5164,5,FALSE),"")</f>
        <v/>
      </c>
      <c r="I5161" s="14" t="str">
        <f>IF(B5161&lt;&gt;"",VLOOKUP(B5161,Dziennik!B:F,5,FALSE),"")</f>
        <v/>
      </c>
    </row>
    <row r="5162" spans="2:9" x14ac:dyDescent="0.2">
      <c r="B5162" s="14" t="str">
        <f>IF(Zapisy!B5155&lt;&gt;"",Zapisy!B5155,"")</f>
        <v/>
      </c>
      <c r="C5162" s="14" t="str">
        <f>IF(B5162&lt;&gt;"",VLOOKUP(B5162,JPK_KR!AP:AR,3,FALSE),"")</f>
        <v/>
      </c>
      <c r="D5162" s="32" t="str">
        <f>IF(B5162&lt;&gt;"",VLOOKUP(Zapisy!B5155,JPK_KR!AP:AV,7,FALSE),"")</f>
        <v/>
      </c>
      <c r="E5162" s="25" t="str">
        <f>IF(B5162&lt;&gt;"",VLOOKUP(B5162,Zapisy!B5155:D5163,3,FALSE),"")</f>
        <v/>
      </c>
      <c r="F5162" s="35" t="str">
        <f>IF(B5162&lt;&gt;"",VLOOKUP(B5162,Zapisy!B5155:C5163,2,FALSE),"")</f>
        <v/>
      </c>
      <c r="G5162" s="25" t="str">
        <f>IF(B5162&lt;&gt;"",VLOOKUP(B5162,Zapisy!B5155:G5155,6,FALSE),"")</f>
        <v/>
      </c>
      <c r="H5162" s="35" t="str">
        <f>IF(B5162&lt;&gt;"",VLOOKUP(B5162,Zapisy!B5155:F5165,5,FALSE),"")</f>
        <v/>
      </c>
      <c r="I5162" s="14" t="str">
        <f>IF(B5162&lt;&gt;"",VLOOKUP(B5162,Dziennik!B:F,5,FALSE),"")</f>
        <v/>
      </c>
    </row>
    <row r="5163" spans="2:9" x14ac:dyDescent="0.2">
      <c r="B5163" s="14" t="str">
        <f>IF(Zapisy!B5156&lt;&gt;"",Zapisy!B5156,"")</f>
        <v/>
      </c>
      <c r="C5163" s="14" t="str">
        <f>IF(B5163&lt;&gt;"",VLOOKUP(B5163,JPK_KR!AP:AR,3,FALSE),"")</f>
        <v/>
      </c>
      <c r="D5163" s="32" t="str">
        <f>IF(B5163&lt;&gt;"",VLOOKUP(Zapisy!B5156,JPK_KR!AP:AV,7,FALSE),"")</f>
        <v/>
      </c>
      <c r="E5163" s="25" t="str">
        <f>IF(B5163&lt;&gt;"",VLOOKUP(B5163,Zapisy!B5156:D5164,3,FALSE),"")</f>
        <v/>
      </c>
      <c r="F5163" s="35" t="str">
        <f>IF(B5163&lt;&gt;"",VLOOKUP(B5163,Zapisy!B5156:C5164,2,FALSE),"")</f>
        <v/>
      </c>
      <c r="G5163" s="25" t="str">
        <f>IF(B5163&lt;&gt;"",VLOOKUP(B5163,Zapisy!B5156:G5156,6,FALSE),"")</f>
        <v/>
      </c>
      <c r="H5163" s="35" t="str">
        <f>IF(B5163&lt;&gt;"",VLOOKUP(B5163,Zapisy!B5156:F5166,5,FALSE),"")</f>
        <v/>
      </c>
      <c r="I5163" s="14" t="str">
        <f>IF(B5163&lt;&gt;"",VLOOKUP(B5163,Dziennik!B:F,5,FALSE),"")</f>
        <v/>
      </c>
    </row>
    <row r="5164" spans="2:9" x14ac:dyDescent="0.2">
      <c r="B5164" s="14" t="str">
        <f>IF(Zapisy!B5157&lt;&gt;"",Zapisy!B5157,"")</f>
        <v/>
      </c>
      <c r="C5164" s="14" t="str">
        <f>IF(B5164&lt;&gt;"",VLOOKUP(B5164,JPK_KR!AP:AR,3,FALSE),"")</f>
        <v/>
      </c>
      <c r="D5164" s="32" t="str">
        <f>IF(B5164&lt;&gt;"",VLOOKUP(Zapisy!B5157,JPK_KR!AP:AV,7,FALSE),"")</f>
        <v/>
      </c>
      <c r="E5164" s="25" t="str">
        <f>IF(B5164&lt;&gt;"",VLOOKUP(B5164,Zapisy!B5157:D5165,3,FALSE),"")</f>
        <v/>
      </c>
      <c r="F5164" s="35" t="str">
        <f>IF(B5164&lt;&gt;"",VLOOKUP(B5164,Zapisy!B5157:C5165,2,FALSE),"")</f>
        <v/>
      </c>
      <c r="G5164" s="25" t="str">
        <f>IF(B5164&lt;&gt;"",VLOOKUP(B5164,Zapisy!B5157:G5157,6,FALSE),"")</f>
        <v/>
      </c>
      <c r="H5164" s="35" t="str">
        <f>IF(B5164&lt;&gt;"",VLOOKUP(B5164,Zapisy!B5157:F5167,5,FALSE),"")</f>
        <v/>
      </c>
      <c r="I5164" s="14" t="str">
        <f>IF(B5164&lt;&gt;"",VLOOKUP(B5164,Dziennik!B:F,5,FALSE),"")</f>
        <v/>
      </c>
    </row>
    <row r="5165" spans="2:9" x14ac:dyDescent="0.2">
      <c r="B5165" s="14" t="str">
        <f>IF(Zapisy!B5158&lt;&gt;"",Zapisy!B5158,"")</f>
        <v/>
      </c>
      <c r="C5165" s="14" t="str">
        <f>IF(B5165&lt;&gt;"",VLOOKUP(B5165,JPK_KR!AP:AR,3,FALSE),"")</f>
        <v/>
      </c>
      <c r="D5165" s="32" t="str">
        <f>IF(B5165&lt;&gt;"",VLOOKUP(Zapisy!B5158,JPK_KR!AP:AV,7,FALSE),"")</f>
        <v/>
      </c>
      <c r="E5165" s="25" t="str">
        <f>IF(B5165&lt;&gt;"",VLOOKUP(B5165,Zapisy!B5158:D5166,3,FALSE),"")</f>
        <v/>
      </c>
      <c r="F5165" s="35" t="str">
        <f>IF(B5165&lt;&gt;"",VLOOKUP(B5165,Zapisy!B5158:C5166,2,FALSE),"")</f>
        <v/>
      </c>
      <c r="G5165" s="25" t="str">
        <f>IF(B5165&lt;&gt;"",VLOOKUP(B5165,Zapisy!B5158:G5158,6,FALSE),"")</f>
        <v/>
      </c>
      <c r="H5165" s="35" t="str">
        <f>IF(B5165&lt;&gt;"",VLOOKUP(B5165,Zapisy!B5158:F5168,5,FALSE),"")</f>
        <v/>
      </c>
      <c r="I5165" s="14" t="str">
        <f>IF(B5165&lt;&gt;"",VLOOKUP(B5165,Dziennik!B:F,5,FALSE),"")</f>
        <v/>
      </c>
    </row>
    <row r="5166" spans="2:9" x14ac:dyDescent="0.2">
      <c r="B5166" s="14" t="str">
        <f>IF(Zapisy!B5159&lt;&gt;"",Zapisy!B5159,"")</f>
        <v/>
      </c>
      <c r="C5166" s="14" t="str">
        <f>IF(B5166&lt;&gt;"",VLOOKUP(B5166,JPK_KR!AP:AR,3,FALSE),"")</f>
        <v/>
      </c>
      <c r="D5166" s="32" t="str">
        <f>IF(B5166&lt;&gt;"",VLOOKUP(Zapisy!B5159,JPK_KR!AP:AV,7,FALSE),"")</f>
        <v/>
      </c>
      <c r="E5166" s="25" t="str">
        <f>IF(B5166&lt;&gt;"",VLOOKUP(B5166,Zapisy!B5159:D5167,3,FALSE),"")</f>
        <v/>
      </c>
      <c r="F5166" s="35" t="str">
        <f>IF(B5166&lt;&gt;"",VLOOKUP(B5166,Zapisy!B5159:C5167,2,FALSE),"")</f>
        <v/>
      </c>
      <c r="G5166" s="25" t="str">
        <f>IF(B5166&lt;&gt;"",VLOOKUP(B5166,Zapisy!B5159:G5159,6,FALSE),"")</f>
        <v/>
      </c>
      <c r="H5166" s="35" t="str">
        <f>IF(B5166&lt;&gt;"",VLOOKUP(B5166,Zapisy!B5159:F5169,5,FALSE),"")</f>
        <v/>
      </c>
      <c r="I5166" s="14" t="str">
        <f>IF(B5166&lt;&gt;"",VLOOKUP(B5166,Dziennik!B:F,5,FALSE),"")</f>
        <v/>
      </c>
    </row>
    <row r="5167" spans="2:9" x14ac:dyDescent="0.2">
      <c r="B5167" s="14" t="str">
        <f>IF(Zapisy!B5160&lt;&gt;"",Zapisy!B5160,"")</f>
        <v/>
      </c>
      <c r="C5167" s="14" t="str">
        <f>IF(B5167&lt;&gt;"",VLOOKUP(B5167,JPK_KR!AP:AR,3,FALSE),"")</f>
        <v/>
      </c>
      <c r="D5167" s="32" t="str">
        <f>IF(B5167&lt;&gt;"",VLOOKUP(Zapisy!B5160,JPK_KR!AP:AV,7,FALSE),"")</f>
        <v/>
      </c>
      <c r="E5167" s="25" t="str">
        <f>IF(B5167&lt;&gt;"",VLOOKUP(B5167,Zapisy!B5160:D5168,3,FALSE),"")</f>
        <v/>
      </c>
      <c r="F5167" s="35" t="str">
        <f>IF(B5167&lt;&gt;"",VLOOKUP(B5167,Zapisy!B5160:C5168,2,FALSE),"")</f>
        <v/>
      </c>
      <c r="G5167" s="25" t="str">
        <f>IF(B5167&lt;&gt;"",VLOOKUP(B5167,Zapisy!B5160:G5160,6,FALSE),"")</f>
        <v/>
      </c>
      <c r="H5167" s="35" t="str">
        <f>IF(B5167&lt;&gt;"",VLOOKUP(B5167,Zapisy!B5160:F5170,5,FALSE),"")</f>
        <v/>
      </c>
      <c r="I5167" s="14" t="str">
        <f>IF(B5167&lt;&gt;"",VLOOKUP(B5167,Dziennik!B:F,5,FALSE),"")</f>
        <v/>
      </c>
    </row>
    <row r="5168" spans="2:9" x14ac:dyDescent="0.2">
      <c r="B5168" s="14" t="str">
        <f>IF(Zapisy!B5161&lt;&gt;"",Zapisy!B5161,"")</f>
        <v/>
      </c>
      <c r="C5168" s="14" t="str">
        <f>IF(B5168&lt;&gt;"",VLOOKUP(B5168,JPK_KR!AP:AR,3,FALSE),"")</f>
        <v/>
      </c>
      <c r="D5168" s="32" t="str">
        <f>IF(B5168&lt;&gt;"",VLOOKUP(Zapisy!B5161,JPK_KR!AP:AV,7,FALSE),"")</f>
        <v/>
      </c>
      <c r="E5168" s="25" t="str">
        <f>IF(B5168&lt;&gt;"",VLOOKUP(B5168,Zapisy!B5161:D5169,3,FALSE),"")</f>
        <v/>
      </c>
      <c r="F5168" s="35" t="str">
        <f>IF(B5168&lt;&gt;"",VLOOKUP(B5168,Zapisy!B5161:C5169,2,FALSE),"")</f>
        <v/>
      </c>
      <c r="G5168" s="25" t="str">
        <f>IF(B5168&lt;&gt;"",VLOOKUP(B5168,Zapisy!B5161:G5161,6,FALSE),"")</f>
        <v/>
      </c>
      <c r="H5168" s="35" t="str">
        <f>IF(B5168&lt;&gt;"",VLOOKUP(B5168,Zapisy!B5161:F5171,5,FALSE),"")</f>
        <v/>
      </c>
      <c r="I5168" s="14" t="str">
        <f>IF(B5168&lt;&gt;"",VLOOKUP(B5168,Dziennik!B:F,5,FALSE),"")</f>
        <v/>
      </c>
    </row>
    <row r="5169" spans="2:9" x14ac:dyDescent="0.2">
      <c r="B5169" s="14" t="str">
        <f>IF(Zapisy!B5162&lt;&gt;"",Zapisy!B5162,"")</f>
        <v/>
      </c>
      <c r="C5169" s="14" t="str">
        <f>IF(B5169&lt;&gt;"",VLOOKUP(B5169,JPK_KR!AP:AR,3,FALSE),"")</f>
        <v/>
      </c>
      <c r="D5169" s="32" t="str">
        <f>IF(B5169&lt;&gt;"",VLOOKUP(Zapisy!B5162,JPK_KR!AP:AV,7,FALSE),"")</f>
        <v/>
      </c>
      <c r="E5169" s="25" t="str">
        <f>IF(B5169&lt;&gt;"",VLOOKUP(B5169,Zapisy!B5162:D5170,3,FALSE),"")</f>
        <v/>
      </c>
      <c r="F5169" s="35" t="str">
        <f>IF(B5169&lt;&gt;"",VLOOKUP(B5169,Zapisy!B5162:C5170,2,FALSE),"")</f>
        <v/>
      </c>
      <c r="G5169" s="25" t="str">
        <f>IF(B5169&lt;&gt;"",VLOOKUP(B5169,Zapisy!B5162:G5162,6,FALSE),"")</f>
        <v/>
      </c>
      <c r="H5169" s="35" t="str">
        <f>IF(B5169&lt;&gt;"",VLOOKUP(B5169,Zapisy!B5162:F5172,5,FALSE),"")</f>
        <v/>
      </c>
      <c r="I5169" s="14" t="str">
        <f>IF(B5169&lt;&gt;"",VLOOKUP(B5169,Dziennik!B:F,5,FALSE),"")</f>
        <v/>
      </c>
    </row>
    <row r="5170" spans="2:9" x14ac:dyDescent="0.2">
      <c r="B5170" s="14" t="str">
        <f>IF(Zapisy!B5163&lt;&gt;"",Zapisy!B5163,"")</f>
        <v/>
      </c>
      <c r="C5170" s="14" t="str">
        <f>IF(B5170&lt;&gt;"",VLOOKUP(B5170,JPK_KR!AP:AR,3,FALSE),"")</f>
        <v/>
      </c>
      <c r="D5170" s="32" t="str">
        <f>IF(B5170&lt;&gt;"",VLOOKUP(Zapisy!B5163,JPK_KR!AP:AV,7,FALSE),"")</f>
        <v/>
      </c>
      <c r="E5170" s="25" t="str">
        <f>IF(B5170&lt;&gt;"",VLOOKUP(B5170,Zapisy!B5163:D5171,3,FALSE),"")</f>
        <v/>
      </c>
      <c r="F5170" s="35" t="str">
        <f>IF(B5170&lt;&gt;"",VLOOKUP(B5170,Zapisy!B5163:C5171,2,FALSE),"")</f>
        <v/>
      </c>
      <c r="G5170" s="25" t="str">
        <f>IF(B5170&lt;&gt;"",VLOOKUP(B5170,Zapisy!B5163:G5163,6,FALSE),"")</f>
        <v/>
      </c>
      <c r="H5170" s="35" t="str">
        <f>IF(B5170&lt;&gt;"",VLOOKUP(B5170,Zapisy!B5163:F5173,5,FALSE),"")</f>
        <v/>
      </c>
      <c r="I5170" s="14" t="str">
        <f>IF(B5170&lt;&gt;"",VLOOKUP(B5170,Dziennik!B:F,5,FALSE),"")</f>
        <v/>
      </c>
    </row>
    <row r="5171" spans="2:9" x14ac:dyDescent="0.2">
      <c r="B5171" s="14" t="str">
        <f>IF(Zapisy!B5164&lt;&gt;"",Zapisy!B5164,"")</f>
        <v/>
      </c>
      <c r="C5171" s="14" t="str">
        <f>IF(B5171&lt;&gt;"",VLOOKUP(B5171,JPK_KR!AP:AR,3,FALSE),"")</f>
        <v/>
      </c>
      <c r="D5171" s="32" t="str">
        <f>IF(B5171&lt;&gt;"",VLOOKUP(Zapisy!B5164,JPK_KR!AP:AV,7,FALSE),"")</f>
        <v/>
      </c>
      <c r="E5171" s="25" t="str">
        <f>IF(B5171&lt;&gt;"",VLOOKUP(B5171,Zapisy!B5164:D5172,3,FALSE),"")</f>
        <v/>
      </c>
      <c r="F5171" s="35" t="str">
        <f>IF(B5171&lt;&gt;"",VLOOKUP(B5171,Zapisy!B5164:C5172,2,FALSE),"")</f>
        <v/>
      </c>
      <c r="G5171" s="25" t="str">
        <f>IF(B5171&lt;&gt;"",VLOOKUP(B5171,Zapisy!B5164:G5164,6,FALSE),"")</f>
        <v/>
      </c>
      <c r="H5171" s="35" t="str">
        <f>IF(B5171&lt;&gt;"",VLOOKUP(B5171,Zapisy!B5164:F5174,5,FALSE),"")</f>
        <v/>
      </c>
      <c r="I5171" s="14" t="str">
        <f>IF(B5171&lt;&gt;"",VLOOKUP(B5171,Dziennik!B:F,5,FALSE),"")</f>
        <v/>
      </c>
    </row>
    <row r="5172" spans="2:9" x14ac:dyDescent="0.2">
      <c r="B5172" s="14" t="str">
        <f>IF(Zapisy!B5165&lt;&gt;"",Zapisy!B5165,"")</f>
        <v/>
      </c>
      <c r="C5172" s="14" t="str">
        <f>IF(B5172&lt;&gt;"",VLOOKUP(B5172,JPK_KR!AP:AR,3,FALSE),"")</f>
        <v/>
      </c>
      <c r="D5172" s="32" t="str">
        <f>IF(B5172&lt;&gt;"",VLOOKUP(Zapisy!B5165,JPK_KR!AP:AV,7,FALSE),"")</f>
        <v/>
      </c>
      <c r="E5172" s="25" t="str">
        <f>IF(B5172&lt;&gt;"",VLOOKUP(B5172,Zapisy!B5165:D5173,3,FALSE),"")</f>
        <v/>
      </c>
      <c r="F5172" s="35" t="str">
        <f>IF(B5172&lt;&gt;"",VLOOKUP(B5172,Zapisy!B5165:C5173,2,FALSE),"")</f>
        <v/>
      </c>
      <c r="G5172" s="25" t="str">
        <f>IF(B5172&lt;&gt;"",VLOOKUP(B5172,Zapisy!B5165:G5165,6,FALSE),"")</f>
        <v/>
      </c>
      <c r="H5172" s="35" t="str">
        <f>IF(B5172&lt;&gt;"",VLOOKUP(B5172,Zapisy!B5165:F5175,5,FALSE),"")</f>
        <v/>
      </c>
      <c r="I5172" s="14" t="str">
        <f>IF(B5172&lt;&gt;"",VLOOKUP(B5172,Dziennik!B:F,5,FALSE),"")</f>
        <v/>
      </c>
    </row>
    <row r="5173" spans="2:9" x14ac:dyDescent="0.2">
      <c r="B5173" s="14" t="str">
        <f>IF(Zapisy!B5166&lt;&gt;"",Zapisy!B5166,"")</f>
        <v/>
      </c>
      <c r="C5173" s="14" t="str">
        <f>IF(B5173&lt;&gt;"",VLOOKUP(B5173,JPK_KR!AP:AR,3,FALSE),"")</f>
        <v/>
      </c>
      <c r="D5173" s="32" t="str">
        <f>IF(B5173&lt;&gt;"",VLOOKUP(Zapisy!B5166,JPK_KR!AP:AV,7,FALSE),"")</f>
        <v/>
      </c>
      <c r="E5173" s="25" t="str">
        <f>IF(B5173&lt;&gt;"",VLOOKUP(B5173,Zapisy!B5166:D5174,3,FALSE),"")</f>
        <v/>
      </c>
      <c r="F5173" s="35" t="str">
        <f>IF(B5173&lt;&gt;"",VLOOKUP(B5173,Zapisy!B5166:C5174,2,FALSE),"")</f>
        <v/>
      </c>
      <c r="G5173" s="25" t="str">
        <f>IF(B5173&lt;&gt;"",VLOOKUP(B5173,Zapisy!B5166:G5166,6,FALSE),"")</f>
        <v/>
      </c>
      <c r="H5173" s="35" t="str">
        <f>IF(B5173&lt;&gt;"",VLOOKUP(B5173,Zapisy!B5166:F5176,5,FALSE),"")</f>
        <v/>
      </c>
      <c r="I5173" s="14" t="str">
        <f>IF(B5173&lt;&gt;"",VLOOKUP(B5173,Dziennik!B:F,5,FALSE),"")</f>
        <v/>
      </c>
    </row>
    <row r="5174" spans="2:9" x14ac:dyDescent="0.2">
      <c r="B5174" s="14" t="str">
        <f>IF(Zapisy!B5167&lt;&gt;"",Zapisy!B5167,"")</f>
        <v/>
      </c>
      <c r="C5174" s="14" t="str">
        <f>IF(B5174&lt;&gt;"",VLOOKUP(B5174,JPK_KR!AP:AR,3,FALSE),"")</f>
        <v/>
      </c>
      <c r="D5174" s="32" t="str">
        <f>IF(B5174&lt;&gt;"",VLOOKUP(Zapisy!B5167,JPK_KR!AP:AV,7,FALSE),"")</f>
        <v/>
      </c>
      <c r="E5174" s="25" t="str">
        <f>IF(B5174&lt;&gt;"",VLOOKUP(B5174,Zapisy!B5167:D5175,3,FALSE),"")</f>
        <v/>
      </c>
      <c r="F5174" s="35" t="str">
        <f>IF(B5174&lt;&gt;"",VLOOKUP(B5174,Zapisy!B5167:C5175,2,FALSE),"")</f>
        <v/>
      </c>
      <c r="G5174" s="25" t="str">
        <f>IF(B5174&lt;&gt;"",VLOOKUP(B5174,Zapisy!B5167:G5167,6,FALSE),"")</f>
        <v/>
      </c>
      <c r="H5174" s="35" t="str">
        <f>IF(B5174&lt;&gt;"",VLOOKUP(B5174,Zapisy!B5167:F5177,5,FALSE),"")</f>
        <v/>
      </c>
      <c r="I5174" s="14" t="str">
        <f>IF(B5174&lt;&gt;"",VLOOKUP(B5174,Dziennik!B:F,5,FALSE),"")</f>
        <v/>
      </c>
    </row>
    <row r="5175" spans="2:9" x14ac:dyDescent="0.2">
      <c r="B5175" s="14" t="str">
        <f>IF(Zapisy!B5168&lt;&gt;"",Zapisy!B5168,"")</f>
        <v/>
      </c>
      <c r="C5175" s="14" t="str">
        <f>IF(B5175&lt;&gt;"",VLOOKUP(B5175,JPK_KR!AP:AR,3,FALSE),"")</f>
        <v/>
      </c>
      <c r="D5175" s="32" t="str">
        <f>IF(B5175&lt;&gt;"",VLOOKUP(Zapisy!B5168,JPK_KR!AP:AV,7,FALSE),"")</f>
        <v/>
      </c>
      <c r="E5175" s="25" t="str">
        <f>IF(B5175&lt;&gt;"",VLOOKUP(B5175,Zapisy!B5168:D5176,3,FALSE),"")</f>
        <v/>
      </c>
      <c r="F5175" s="35" t="str">
        <f>IF(B5175&lt;&gt;"",VLOOKUP(B5175,Zapisy!B5168:C5176,2,FALSE),"")</f>
        <v/>
      </c>
      <c r="G5175" s="25" t="str">
        <f>IF(B5175&lt;&gt;"",VLOOKUP(B5175,Zapisy!B5168:G5168,6,FALSE),"")</f>
        <v/>
      </c>
      <c r="H5175" s="35" t="str">
        <f>IF(B5175&lt;&gt;"",VLOOKUP(B5175,Zapisy!B5168:F5178,5,FALSE),"")</f>
        <v/>
      </c>
      <c r="I5175" s="14" t="str">
        <f>IF(B5175&lt;&gt;"",VLOOKUP(B5175,Dziennik!B:F,5,FALSE),"")</f>
        <v/>
      </c>
    </row>
    <row r="5176" spans="2:9" x14ac:dyDescent="0.2">
      <c r="B5176" s="14" t="str">
        <f>IF(Zapisy!B5169&lt;&gt;"",Zapisy!B5169,"")</f>
        <v/>
      </c>
      <c r="C5176" s="14" t="str">
        <f>IF(B5176&lt;&gt;"",VLOOKUP(B5176,JPK_KR!AP:AR,3,FALSE),"")</f>
        <v/>
      </c>
      <c r="D5176" s="32" t="str">
        <f>IF(B5176&lt;&gt;"",VLOOKUP(Zapisy!B5169,JPK_KR!AP:AV,7,FALSE),"")</f>
        <v/>
      </c>
      <c r="E5176" s="25" t="str">
        <f>IF(B5176&lt;&gt;"",VLOOKUP(B5176,Zapisy!B5169:D5177,3,FALSE),"")</f>
        <v/>
      </c>
      <c r="F5176" s="35" t="str">
        <f>IF(B5176&lt;&gt;"",VLOOKUP(B5176,Zapisy!B5169:C5177,2,FALSE),"")</f>
        <v/>
      </c>
      <c r="G5176" s="25" t="str">
        <f>IF(B5176&lt;&gt;"",VLOOKUP(B5176,Zapisy!B5169:G5169,6,FALSE),"")</f>
        <v/>
      </c>
      <c r="H5176" s="35" t="str">
        <f>IF(B5176&lt;&gt;"",VLOOKUP(B5176,Zapisy!B5169:F5179,5,FALSE),"")</f>
        <v/>
      </c>
      <c r="I5176" s="14" t="str">
        <f>IF(B5176&lt;&gt;"",VLOOKUP(B5176,Dziennik!B:F,5,FALSE),"")</f>
        <v/>
      </c>
    </row>
    <row r="5177" spans="2:9" x14ac:dyDescent="0.2">
      <c r="B5177" s="14" t="str">
        <f>IF(Zapisy!B5170&lt;&gt;"",Zapisy!B5170,"")</f>
        <v/>
      </c>
      <c r="C5177" s="14" t="str">
        <f>IF(B5177&lt;&gt;"",VLOOKUP(B5177,JPK_KR!AP:AR,3,FALSE),"")</f>
        <v/>
      </c>
      <c r="D5177" s="32" t="str">
        <f>IF(B5177&lt;&gt;"",VLOOKUP(Zapisy!B5170,JPK_KR!AP:AV,7,FALSE),"")</f>
        <v/>
      </c>
      <c r="E5177" s="25" t="str">
        <f>IF(B5177&lt;&gt;"",VLOOKUP(B5177,Zapisy!B5170:D5178,3,FALSE),"")</f>
        <v/>
      </c>
      <c r="F5177" s="35" t="str">
        <f>IF(B5177&lt;&gt;"",VLOOKUP(B5177,Zapisy!B5170:C5178,2,FALSE),"")</f>
        <v/>
      </c>
      <c r="G5177" s="25" t="str">
        <f>IF(B5177&lt;&gt;"",VLOOKUP(B5177,Zapisy!B5170:G5170,6,FALSE),"")</f>
        <v/>
      </c>
      <c r="H5177" s="35" t="str">
        <f>IF(B5177&lt;&gt;"",VLOOKUP(B5177,Zapisy!B5170:F5180,5,FALSE),"")</f>
        <v/>
      </c>
      <c r="I5177" s="14" t="str">
        <f>IF(B5177&lt;&gt;"",VLOOKUP(B5177,Dziennik!B:F,5,FALSE),"")</f>
        <v/>
      </c>
    </row>
    <row r="5178" spans="2:9" x14ac:dyDescent="0.2">
      <c r="B5178" s="14" t="str">
        <f>IF(Zapisy!B5171&lt;&gt;"",Zapisy!B5171,"")</f>
        <v/>
      </c>
      <c r="C5178" s="14" t="str">
        <f>IF(B5178&lt;&gt;"",VLOOKUP(B5178,JPK_KR!AP:AR,3,FALSE),"")</f>
        <v/>
      </c>
      <c r="D5178" s="32" t="str">
        <f>IF(B5178&lt;&gt;"",VLOOKUP(Zapisy!B5171,JPK_KR!AP:AV,7,FALSE),"")</f>
        <v/>
      </c>
      <c r="E5178" s="25" t="str">
        <f>IF(B5178&lt;&gt;"",VLOOKUP(B5178,Zapisy!B5171:D5179,3,FALSE),"")</f>
        <v/>
      </c>
      <c r="F5178" s="35" t="str">
        <f>IF(B5178&lt;&gt;"",VLOOKUP(B5178,Zapisy!B5171:C5179,2,FALSE),"")</f>
        <v/>
      </c>
      <c r="G5178" s="25" t="str">
        <f>IF(B5178&lt;&gt;"",VLOOKUP(B5178,Zapisy!B5171:G5171,6,FALSE),"")</f>
        <v/>
      </c>
      <c r="H5178" s="35" t="str">
        <f>IF(B5178&lt;&gt;"",VLOOKUP(B5178,Zapisy!B5171:F5181,5,FALSE),"")</f>
        <v/>
      </c>
      <c r="I5178" s="14" t="str">
        <f>IF(B5178&lt;&gt;"",VLOOKUP(B5178,Dziennik!B:F,5,FALSE),"")</f>
        <v/>
      </c>
    </row>
    <row r="5179" spans="2:9" x14ac:dyDescent="0.2">
      <c r="B5179" s="14" t="str">
        <f>IF(Zapisy!B5172&lt;&gt;"",Zapisy!B5172,"")</f>
        <v/>
      </c>
      <c r="C5179" s="14" t="str">
        <f>IF(B5179&lt;&gt;"",VLOOKUP(B5179,JPK_KR!AP:AR,3,FALSE),"")</f>
        <v/>
      </c>
      <c r="D5179" s="32" t="str">
        <f>IF(B5179&lt;&gt;"",VLOOKUP(Zapisy!B5172,JPK_KR!AP:AV,7,FALSE),"")</f>
        <v/>
      </c>
      <c r="E5179" s="25" t="str">
        <f>IF(B5179&lt;&gt;"",VLOOKUP(B5179,Zapisy!B5172:D5180,3,FALSE),"")</f>
        <v/>
      </c>
      <c r="F5179" s="35" t="str">
        <f>IF(B5179&lt;&gt;"",VLOOKUP(B5179,Zapisy!B5172:C5180,2,FALSE),"")</f>
        <v/>
      </c>
      <c r="G5179" s="25" t="str">
        <f>IF(B5179&lt;&gt;"",VLOOKUP(B5179,Zapisy!B5172:G5172,6,FALSE),"")</f>
        <v/>
      </c>
      <c r="H5179" s="35" t="str">
        <f>IF(B5179&lt;&gt;"",VLOOKUP(B5179,Zapisy!B5172:F5182,5,FALSE),"")</f>
        <v/>
      </c>
      <c r="I5179" s="14" t="str">
        <f>IF(B5179&lt;&gt;"",VLOOKUP(B5179,Dziennik!B:F,5,FALSE),"")</f>
        <v/>
      </c>
    </row>
    <row r="5180" spans="2:9" x14ac:dyDescent="0.2">
      <c r="B5180" s="14" t="str">
        <f>IF(Zapisy!B5173&lt;&gt;"",Zapisy!B5173,"")</f>
        <v/>
      </c>
      <c r="C5180" s="14" t="str">
        <f>IF(B5180&lt;&gt;"",VLOOKUP(B5180,JPK_KR!AP:AR,3,FALSE),"")</f>
        <v/>
      </c>
      <c r="D5180" s="32" t="str">
        <f>IF(B5180&lt;&gt;"",VLOOKUP(Zapisy!B5173,JPK_KR!AP:AV,7,FALSE),"")</f>
        <v/>
      </c>
      <c r="E5180" s="25" t="str">
        <f>IF(B5180&lt;&gt;"",VLOOKUP(B5180,Zapisy!B5173:D5181,3,FALSE),"")</f>
        <v/>
      </c>
      <c r="F5180" s="35" t="str">
        <f>IF(B5180&lt;&gt;"",VLOOKUP(B5180,Zapisy!B5173:C5181,2,FALSE),"")</f>
        <v/>
      </c>
      <c r="G5180" s="25" t="str">
        <f>IF(B5180&lt;&gt;"",VLOOKUP(B5180,Zapisy!B5173:G5173,6,FALSE),"")</f>
        <v/>
      </c>
      <c r="H5180" s="35" t="str">
        <f>IF(B5180&lt;&gt;"",VLOOKUP(B5180,Zapisy!B5173:F5183,5,FALSE),"")</f>
        <v/>
      </c>
      <c r="I5180" s="14" t="str">
        <f>IF(B5180&lt;&gt;"",VLOOKUP(B5180,Dziennik!B:F,5,FALSE),"")</f>
        <v/>
      </c>
    </row>
    <row r="5181" spans="2:9" x14ac:dyDescent="0.2">
      <c r="B5181" s="14" t="str">
        <f>IF(Zapisy!B5174&lt;&gt;"",Zapisy!B5174,"")</f>
        <v/>
      </c>
      <c r="C5181" s="14" t="str">
        <f>IF(B5181&lt;&gt;"",VLOOKUP(B5181,JPK_KR!AP:AR,3,FALSE),"")</f>
        <v/>
      </c>
      <c r="D5181" s="32" t="str">
        <f>IF(B5181&lt;&gt;"",VLOOKUP(Zapisy!B5174,JPK_KR!AP:AV,7,FALSE),"")</f>
        <v/>
      </c>
      <c r="E5181" s="25" t="str">
        <f>IF(B5181&lt;&gt;"",VLOOKUP(B5181,Zapisy!B5174:D5182,3,FALSE),"")</f>
        <v/>
      </c>
      <c r="F5181" s="35" t="str">
        <f>IF(B5181&lt;&gt;"",VLOOKUP(B5181,Zapisy!B5174:C5182,2,FALSE),"")</f>
        <v/>
      </c>
      <c r="G5181" s="25" t="str">
        <f>IF(B5181&lt;&gt;"",VLOOKUP(B5181,Zapisy!B5174:G5174,6,FALSE),"")</f>
        <v/>
      </c>
      <c r="H5181" s="35" t="str">
        <f>IF(B5181&lt;&gt;"",VLOOKUP(B5181,Zapisy!B5174:F5184,5,FALSE),"")</f>
        <v/>
      </c>
      <c r="I5181" s="14" t="str">
        <f>IF(B5181&lt;&gt;"",VLOOKUP(B5181,Dziennik!B:F,5,FALSE),"")</f>
        <v/>
      </c>
    </row>
    <row r="5182" spans="2:9" x14ac:dyDescent="0.2">
      <c r="B5182" s="14" t="str">
        <f>IF(Zapisy!B5175&lt;&gt;"",Zapisy!B5175,"")</f>
        <v/>
      </c>
      <c r="C5182" s="14" t="str">
        <f>IF(B5182&lt;&gt;"",VLOOKUP(B5182,JPK_KR!AP:AR,3,FALSE),"")</f>
        <v/>
      </c>
      <c r="D5182" s="32" t="str">
        <f>IF(B5182&lt;&gt;"",VLOOKUP(Zapisy!B5175,JPK_KR!AP:AV,7,FALSE),"")</f>
        <v/>
      </c>
      <c r="E5182" s="25" t="str">
        <f>IF(B5182&lt;&gt;"",VLOOKUP(B5182,Zapisy!B5175:D5183,3,FALSE),"")</f>
        <v/>
      </c>
      <c r="F5182" s="35" t="str">
        <f>IF(B5182&lt;&gt;"",VLOOKUP(B5182,Zapisy!B5175:C5183,2,FALSE),"")</f>
        <v/>
      </c>
      <c r="G5182" s="25" t="str">
        <f>IF(B5182&lt;&gt;"",VLOOKUP(B5182,Zapisy!B5175:G5175,6,FALSE),"")</f>
        <v/>
      </c>
      <c r="H5182" s="35" t="str">
        <f>IF(B5182&lt;&gt;"",VLOOKUP(B5182,Zapisy!B5175:F5185,5,FALSE),"")</f>
        <v/>
      </c>
      <c r="I5182" s="14" t="str">
        <f>IF(B5182&lt;&gt;"",VLOOKUP(B5182,Dziennik!B:F,5,FALSE),"")</f>
        <v/>
      </c>
    </row>
    <row r="5183" spans="2:9" x14ac:dyDescent="0.2">
      <c r="B5183" s="14" t="str">
        <f>IF(Zapisy!B5176&lt;&gt;"",Zapisy!B5176,"")</f>
        <v/>
      </c>
      <c r="C5183" s="14" t="str">
        <f>IF(B5183&lt;&gt;"",VLOOKUP(B5183,JPK_KR!AP:AR,3,FALSE),"")</f>
        <v/>
      </c>
      <c r="D5183" s="32" t="str">
        <f>IF(B5183&lt;&gt;"",VLOOKUP(Zapisy!B5176,JPK_KR!AP:AV,7,FALSE),"")</f>
        <v/>
      </c>
      <c r="E5183" s="25" t="str">
        <f>IF(B5183&lt;&gt;"",VLOOKUP(B5183,Zapisy!B5176:D5184,3,FALSE),"")</f>
        <v/>
      </c>
      <c r="F5183" s="35" t="str">
        <f>IF(B5183&lt;&gt;"",VLOOKUP(B5183,Zapisy!B5176:C5184,2,FALSE),"")</f>
        <v/>
      </c>
      <c r="G5183" s="25" t="str">
        <f>IF(B5183&lt;&gt;"",VLOOKUP(B5183,Zapisy!B5176:G5176,6,FALSE),"")</f>
        <v/>
      </c>
      <c r="H5183" s="35" t="str">
        <f>IF(B5183&lt;&gt;"",VLOOKUP(B5183,Zapisy!B5176:F5186,5,FALSE),"")</f>
        <v/>
      </c>
      <c r="I5183" s="14" t="str">
        <f>IF(B5183&lt;&gt;"",VLOOKUP(B5183,Dziennik!B:F,5,FALSE),"")</f>
        <v/>
      </c>
    </row>
    <row r="5184" spans="2:9" x14ac:dyDescent="0.2">
      <c r="B5184" s="14" t="str">
        <f>IF(Zapisy!B5177&lt;&gt;"",Zapisy!B5177,"")</f>
        <v/>
      </c>
      <c r="C5184" s="14" t="str">
        <f>IF(B5184&lt;&gt;"",VLOOKUP(B5184,JPK_KR!AP:AR,3,FALSE),"")</f>
        <v/>
      </c>
      <c r="D5184" s="32" t="str">
        <f>IF(B5184&lt;&gt;"",VLOOKUP(Zapisy!B5177,JPK_KR!AP:AV,7,FALSE),"")</f>
        <v/>
      </c>
      <c r="E5184" s="25" t="str">
        <f>IF(B5184&lt;&gt;"",VLOOKUP(B5184,Zapisy!B5177:D5185,3,FALSE),"")</f>
        <v/>
      </c>
      <c r="F5184" s="35" t="str">
        <f>IF(B5184&lt;&gt;"",VLOOKUP(B5184,Zapisy!B5177:C5185,2,FALSE),"")</f>
        <v/>
      </c>
      <c r="G5184" s="25" t="str">
        <f>IF(B5184&lt;&gt;"",VLOOKUP(B5184,Zapisy!B5177:G5177,6,FALSE),"")</f>
        <v/>
      </c>
      <c r="H5184" s="35" t="str">
        <f>IF(B5184&lt;&gt;"",VLOOKUP(B5184,Zapisy!B5177:F5187,5,FALSE),"")</f>
        <v/>
      </c>
      <c r="I5184" s="14" t="str">
        <f>IF(B5184&lt;&gt;"",VLOOKUP(B5184,Dziennik!B:F,5,FALSE),"")</f>
        <v/>
      </c>
    </row>
    <row r="5185" spans="2:9" x14ac:dyDescent="0.2">
      <c r="B5185" s="14" t="str">
        <f>IF(Zapisy!B5178&lt;&gt;"",Zapisy!B5178,"")</f>
        <v/>
      </c>
      <c r="C5185" s="14" t="str">
        <f>IF(B5185&lt;&gt;"",VLOOKUP(B5185,JPK_KR!AP:AR,3,FALSE),"")</f>
        <v/>
      </c>
      <c r="D5185" s="32" t="str">
        <f>IF(B5185&lt;&gt;"",VLOOKUP(Zapisy!B5178,JPK_KR!AP:AV,7,FALSE),"")</f>
        <v/>
      </c>
      <c r="E5185" s="25" t="str">
        <f>IF(B5185&lt;&gt;"",VLOOKUP(B5185,Zapisy!B5178:D5186,3,FALSE),"")</f>
        <v/>
      </c>
      <c r="F5185" s="35" t="str">
        <f>IF(B5185&lt;&gt;"",VLOOKUP(B5185,Zapisy!B5178:C5186,2,FALSE),"")</f>
        <v/>
      </c>
      <c r="G5185" s="25" t="str">
        <f>IF(B5185&lt;&gt;"",VLOOKUP(B5185,Zapisy!B5178:G5178,6,FALSE),"")</f>
        <v/>
      </c>
      <c r="H5185" s="35" t="str">
        <f>IF(B5185&lt;&gt;"",VLOOKUP(B5185,Zapisy!B5178:F5188,5,FALSE),"")</f>
        <v/>
      </c>
      <c r="I5185" s="14" t="str">
        <f>IF(B5185&lt;&gt;"",VLOOKUP(B5185,Dziennik!B:F,5,FALSE),"")</f>
        <v/>
      </c>
    </row>
    <row r="5186" spans="2:9" x14ac:dyDescent="0.2">
      <c r="B5186" s="14" t="str">
        <f>IF(Zapisy!B5179&lt;&gt;"",Zapisy!B5179,"")</f>
        <v/>
      </c>
      <c r="C5186" s="14" t="str">
        <f>IF(B5186&lt;&gt;"",VLOOKUP(B5186,JPK_KR!AP:AR,3,FALSE),"")</f>
        <v/>
      </c>
      <c r="D5186" s="32" t="str">
        <f>IF(B5186&lt;&gt;"",VLOOKUP(Zapisy!B5179,JPK_KR!AP:AV,7,FALSE),"")</f>
        <v/>
      </c>
      <c r="E5186" s="25" t="str">
        <f>IF(B5186&lt;&gt;"",VLOOKUP(B5186,Zapisy!B5179:D5187,3,FALSE),"")</f>
        <v/>
      </c>
      <c r="F5186" s="35" t="str">
        <f>IF(B5186&lt;&gt;"",VLOOKUP(B5186,Zapisy!B5179:C5187,2,FALSE),"")</f>
        <v/>
      </c>
      <c r="G5186" s="25" t="str">
        <f>IF(B5186&lt;&gt;"",VLOOKUP(B5186,Zapisy!B5179:G5179,6,FALSE),"")</f>
        <v/>
      </c>
      <c r="H5186" s="35" t="str">
        <f>IF(B5186&lt;&gt;"",VLOOKUP(B5186,Zapisy!B5179:F5189,5,FALSE),"")</f>
        <v/>
      </c>
      <c r="I5186" s="14" t="str">
        <f>IF(B5186&lt;&gt;"",VLOOKUP(B5186,Dziennik!B:F,5,FALSE),"")</f>
        <v/>
      </c>
    </row>
    <row r="5187" spans="2:9" x14ac:dyDescent="0.2">
      <c r="B5187" s="14" t="str">
        <f>IF(Zapisy!B5180&lt;&gt;"",Zapisy!B5180,"")</f>
        <v/>
      </c>
      <c r="C5187" s="14" t="str">
        <f>IF(B5187&lt;&gt;"",VLOOKUP(B5187,JPK_KR!AP:AR,3,FALSE),"")</f>
        <v/>
      </c>
      <c r="D5187" s="32" t="str">
        <f>IF(B5187&lt;&gt;"",VLOOKUP(Zapisy!B5180,JPK_KR!AP:AV,7,FALSE),"")</f>
        <v/>
      </c>
      <c r="E5187" s="25" t="str">
        <f>IF(B5187&lt;&gt;"",VLOOKUP(B5187,Zapisy!B5180:D5188,3,FALSE),"")</f>
        <v/>
      </c>
      <c r="F5187" s="35" t="str">
        <f>IF(B5187&lt;&gt;"",VLOOKUP(B5187,Zapisy!B5180:C5188,2,FALSE),"")</f>
        <v/>
      </c>
      <c r="G5187" s="25" t="str">
        <f>IF(B5187&lt;&gt;"",VLOOKUP(B5187,Zapisy!B5180:G5180,6,FALSE),"")</f>
        <v/>
      </c>
      <c r="H5187" s="35" t="str">
        <f>IF(B5187&lt;&gt;"",VLOOKUP(B5187,Zapisy!B5180:F5190,5,FALSE),"")</f>
        <v/>
      </c>
      <c r="I5187" s="14" t="str">
        <f>IF(B5187&lt;&gt;"",VLOOKUP(B5187,Dziennik!B:F,5,FALSE),"")</f>
        <v/>
      </c>
    </row>
    <row r="5188" spans="2:9" x14ac:dyDescent="0.2">
      <c r="B5188" s="14" t="str">
        <f>IF(Zapisy!B5181&lt;&gt;"",Zapisy!B5181,"")</f>
        <v/>
      </c>
      <c r="C5188" s="14" t="str">
        <f>IF(B5188&lt;&gt;"",VLOOKUP(B5188,JPK_KR!AP:AR,3,FALSE),"")</f>
        <v/>
      </c>
      <c r="D5188" s="32" t="str">
        <f>IF(B5188&lt;&gt;"",VLOOKUP(Zapisy!B5181,JPK_KR!AP:AV,7,FALSE),"")</f>
        <v/>
      </c>
      <c r="E5188" s="25" t="str">
        <f>IF(B5188&lt;&gt;"",VLOOKUP(B5188,Zapisy!B5181:D5189,3,FALSE),"")</f>
        <v/>
      </c>
      <c r="F5188" s="35" t="str">
        <f>IF(B5188&lt;&gt;"",VLOOKUP(B5188,Zapisy!B5181:C5189,2,FALSE),"")</f>
        <v/>
      </c>
      <c r="G5188" s="25" t="str">
        <f>IF(B5188&lt;&gt;"",VLOOKUP(B5188,Zapisy!B5181:G5181,6,FALSE),"")</f>
        <v/>
      </c>
      <c r="H5188" s="35" t="str">
        <f>IF(B5188&lt;&gt;"",VLOOKUP(B5188,Zapisy!B5181:F5191,5,FALSE),"")</f>
        <v/>
      </c>
      <c r="I5188" s="14" t="str">
        <f>IF(B5188&lt;&gt;"",VLOOKUP(B5188,Dziennik!B:F,5,FALSE),"")</f>
        <v/>
      </c>
    </row>
    <row r="5189" spans="2:9" x14ac:dyDescent="0.2">
      <c r="B5189" s="14" t="str">
        <f>IF(Zapisy!B5182&lt;&gt;"",Zapisy!B5182,"")</f>
        <v/>
      </c>
      <c r="C5189" s="14" t="str">
        <f>IF(B5189&lt;&gt;"",VLOOKUP(B5189,JPK_KR!AP:AR,3,FALSE),"")</f>
        <v/>
      </c>
      <c r="D5189" s="32" t="str">
        <f>IF(B5189&lt;&gt;"",VLOOKUP(Zapisy!B5182,JPK_KR!AP:AV,7,FALSE),"")</f>
        <v/>
      </c>
      <c r="E5189" s="25" t="str">
        <f>IF(B5189&lt;&gt;"",VLOOKUP(B5189,Zapisy!B5182:D5190,3,FALSE),"")</f>
        <v/>
      </c>
      <c r="F5189" s="35" t="str">
        <f>IF(B5189&lt;&gt;"",VLOOKUP(B5189,Zapisy!B5182:C5190,2,FALSE),"")</f>
        <v/>
      </c>
      <c r="G5189" s="25" t="str">
        <f>IF(B5189&lt;&gt;"",VLOOKUP(B5189,Zapisy!B5182:G5182,6,FALSE),"")</f>
        <v/>
      </c>
      <c r="H5189" s="35" t="str">
        <f>IF(B5189&lt;&gt;"",VLOOKUP(B5189,Zapisy!B5182:F5192,5,FALSE),"")</f>
        <v/>
      </c>
      <c r="I5189" s="14" t="str">
        <f>IF(B5189&lt;&gt;"",VLOOKUP(B5189,Dziennik!B:F,5,FALSE),"")</f>
        <v/>
      </c>
    </row>
    <row r="5190" spans="2:9" x14ac:dyDescent="0.2">
      <c r="B5190" s="14" t="str">
        <f>IF(Zapisy!B5183&lt;&gt;"",Zapisy!B5183,"")</f>
        <v/>
      </c>
      <c r="C5190" s="14" t="str">
        <f>IF(B5190&lt;&gt;"",VLOOKUP(B5190,JPK_KR!AP:AR,3,FALSE),"")</f>
        <v/>
      </c>
      <c r="D5190" s="32" t="str">
        <f>IF(B5190&lt;&gt;"",VLOOKUP(Zapisy!B5183,JPK_KR!AP:AV,7,FALSE),"")</f>
        <v/>
      </c>
      <c r="E5190" s="25" t="str">
        <f>IF(B5190&lt;&gt;"",VLOOKUP(B5190,Zapisy!B5183:D5191,3,FALSE),"")</f>
        <v/>
      </c>
      <c r="F5190" s="35" t="str">
        <f>IF(B5190&lt;&gt;"",VLOOKUP(B5190,Zapisy!B5183:C5191,2,FALSE),"")</f>
        <v/>
      </c>
      <c r="G5190" s="25" t="str">
        <f>IF(B5190&lt;&gt;"",VLOOKUP(B5190,Zapisy!B5183:G5183,6,FALSE),"")</f>
        <v/>
      </c>
      <c r="H5190" s="35" t="str">
        <f>IF(B5190&lt;&gt;"",VLOOKUP(B5190,Zapisy!B5183:F5193,5,FALSE),"")</f>
        <v/>
      </c>
      <c r="I5190" s="14" t="str">
        <f>IF(B5190&lt;&gt;"",VLOOKUP(B5190,Dziennik!B:F,5,FALSE),"")</f>
        <v/>
      </c>
    </row>
    <row r="5191" spans="2:9" x14ac:dyDescent="0.2">
      <c r="B5191" s="14" t="str">
        <f>IF(Zapisy!B5184&lt;&gt;"",Zapisy!B5184,"")</f>
        <v/>
      </c>
      <c r="C5191" s="14" t="str">
        <f>IF(B5191&lt;&gt;"",VLOOKUP(B5191,JPK_KR!AP:AR,3,FALSE),"")</f>
        <v/>
      </c>
      <c r="D5191" s="32" t="str">
        <f>IF(B5191&lt;&gt;"",VLOOKUP(Zapisy!B5184,JPK_KR!AP:AV,7,FALSE),"")</f>
        <v/>
      </c>
      <c r="E5191" s="25" t="str">
        <f>IF(B5191&lt;&gt;"",VLOOKUP(B5191,Zapisy!B5184:D5192,3,FALSE),"")</f>
        <v/>
      </c>
      <c r="F5191" s="35" t="str">
        <f>IF(B5191&lt;&gt;"",VLOOKUP(B5191,Zapisy!B5184:C5192,2,FALSE),"")</f>
        <v/>
      </c>
      <c r="G5191" s="25" t="str">
        <f>IF(B5191&lt;&gt;"",VLOOKUP(B5191,Zapisy!B5184:G5184,6,FALSE),"")</f>
        <v/>
      </c>
      <c r="H5191" s="35" t="str">
        <f>IF(B5191&lt;&gt;"",VLOOKUP(B5191,Zapisy!B5184:F5194,5,FALSE),"")</f>
        <v/>
      </c>
      <c r="I5191" s="14" t="str">
        <f>IF(B5191&lt;&gt;"",VLOOKUP(B5191,Dziennik!B:F,5,FALSE),"")</f>
        <v/>
      </c>
    </row>
    <row r="5192" spans="2:9" x14ac:dyDescent="0.2">
      <c r="B5192" s="14" t="str">
        <f>IF(Zapisy!B5185&lt;&gt;"",Zapisy!B5185,"")</f>
        <v/>
      </c>
      <c r="C5192" s="14" t="str">
        <f>IF(B5192&lt;&gt;"",VLOOKUP(B5192,JPK_KR!AP:AR,3,FALSE),"")</f>
        <v/>
      </c>
      <c r="D5192" s="32" t="str">
        <f>IF(B5192&lt;&gt;"",VLOOKUP(Zapisy!B5185,JPK_KR!AP:AV,7,FALSE),"")</f>
        <v/>
      </c>
      <c r="E5192" s="25" t="str">
        <f>IF(B5192&lt;&gt;"",VLOOKUP(B5192,Zapisy!B5185:D5193,3,FALSE),"")</f>
        <v/>
      </c>
      <c r="F5192" s="35" t="str">
        <f>IF(B5192&lt;&gt;"",VLOOKUP(B5192,Zapisy!B5185:C5193,2,FALSE),"")</f>
        <v/>
      </c>
      <c r="G5192" s="25" t="str">
        <f>IF(B5192&lt;&gt;"",VLOOKUP(B5192,Zapisy!B5185:G5185,6,FALSE),"")</f>
        <v/>
      </c>
      <c r="H5192" s="35" t="str">
        <f>IF(B5192&lt;&gt;"",VLOOKUP(B5192,Zapisy!B5185:F5195,5,FALSE),"")</f>
        <v/>
      </c>
      <c r="I5192" s="14" t="str">
        <f>IF(B5192&lt;&gt;"",VLOOKUP(B5192,Dziennik!B:F,5,FALSE),"")</f>
        <v/>
      </c>
    </row>
    <row r="5193" spans="2:9" x14ac:dyDescent="0.2">
      <c r="B5193" s="14" t="str">
        <f>IF(Zapisy!B5186&lt;&gt;"",Zapisy!B5186,"")</f>
        <v/>
      </c>
      <c r="C5193" s="14" t="str">
        <f>IF(B5193&lt;&gt;"",VLOOKUP(B5193,JPK_KR!AP:AR,3,FALSE),"")</f>
        <v/>
      </c>
      <c r="D5193" s="32" t="str">
        <f>IF(B5193&lt;&gt;"",VLOOKUP(Zapisy!B5186,JPK_KR!AP:AV,7,FALSE),"")</f>
        <v/>
      </c>
      <c r="E5193" s="25" t="str">
        <f>IF(B5193&lt;&gt;"",VLOOKUP(B5193,Zapisy!B5186:D5194,3,FALSE),"")</f>
        <v/>
      </c>
      <c r="F5193" s="35" t="str">
        <f>IF(B5193&lt;&gt;"",VLOOKUP(B5193,Zapisy!B5186:C5194,2,FALSE),"")</f>
        <v/>
      </c>
      <c r="G5193" s="25" t="str">
        <f>IF(B5193&lt;&gt;"",VLOOKUP(B5193,Zapisy!B5186:G5186,6,FALSE),"")</f>
        <v/>
      </c>
      <c r="H5193" s="35" t="str">
        <f>IF(B5193&lt;&gt;"",VLOOKUP(B5193,Zapisy!B5186:F5196,5,FALSE),"")</f>
        <v/>
      </c>
      <c r="I5193" s="14" t="str">
        <f>IF(B5193&lt;&gt;"",VLOOKUP(B5193,Dziennik!B:F,5,FALSE),"")</f>
        <v/>
      </c>
    </row>
    <row r="5194" spans="2:9" x14ac:dyDescent="0.2">
      <c r="B5194" s="14" t="str">
        <f>IF(Zapisy!B5187&lt;&gt;"",Zapisy!B5187,"")</f>
        <v/>
      </c>
      <c r="C5194" s="14" t="str">
        <f>IF(B5194&lt;&gt;"",VLOOKUP(B5194,JPK_KR!AP:AR,3,FALSE),"")</f>
        <v/>
      </c>
      <c r="D5194" s="32" t="str">
        <f>IF(B5194&lt;&gt;"",VLOOKUP(Zapisy!B5187,JPK_KR!AP:AV,7,FALSE),"")</f>
        <v/>
      </c>
      <c r="E5194" s="25" t="str">
        <f>IF(B5194&lt;&gt;"",VLOOKUP(B5194,Zapisy!B5187:D5195,3,FALSE),"")</f>
        <v/>
      </c>
      <c r="F5194" s="35" t="str">
        <f>IF(B5194&lt;&gt;"",VLOOKUP(B5194,Zapisy!B5187:C5195,2,FALSE),"")</f>
        <v/>
      </c>
      <c r="G5194" s="25" t="str">
        <f>IF(B5194&lt;&gt;"",VLOOKUP(B5194,Zapisy!B5187:G5187,6,FALSE),"")</f>
        <v/>
      </c>
      <c r="H5194" s="35" t="str">
        <f>IF(B5194&lt;&gt;"",VLOOKUP(B5194,Zapisy!B5187:F5197,5,FALSE),"")</f>
        <v/>
      </c>
      <c r="I5194" s="14" t="str">
        <f>IF(B5194&lt;&gt;"",VLOOKUP(B5194,Dziennik!B:F,5,FALSE),"")</f>
        <v/>
      </c>
    </row>
    <row r="5195" spans="2:9" x14ac:dyDescent="0.2">
      <c r="B5195" s="14" t="str">
        <f>IF(Zapisy!B5188&lt;&gt;"",Zapisy!B5188,"")</f>
        <v/>
      </c>
      <c r="C5195" s="14" t="str">
        <f>IF(B5195&lt;&gt;"",VLOOKUP(B5195,JPK_KR!AP:AR,3,FALSE),"")</f>
        <v/>
      </c>
      <c r="D5195" s="32" t="str">
        <f>IF(B5195&lt;&gt;"",VLOOKUP(Zapisy!B5188,JPK_KR!AP:AV,7,FALSE),"")</f>
        <v/>
      </c>
      <c r="E5195" s="25" t="str">
        <f>IF(B5195&lt;&gt;"",VLOOKUP(B5195,Zapisy!B5188:D5196,3,FALSE),"")</f>
        <v/>
      </c>
      <c r="F5195" s="35" t="str">
        <f>IF(B5195&lt;&gt;"",VLOOKUP(B5195,Zapisy!B5188:C5196,2,FALSE),"")</f>
        <v/>
      </c>
      <c r="G5195" s="25" t="str">
        <f>IF(B5195&lt;&gt;"",VLOOKUP(B5195,Zapisy!B5188:G5188,6,FALSE),"")</f>
        <v/>
      </c>
      <c r="H5195" s="35" t="str">
        <f>IF(B5195&lt;&gt;"",VLOOKUP(B5195,Zapisy!B5188:F5198,5,FALSE),"")</f>
        <v/>
      </c>
      <c r="I5195" s="14" t="str">
        <f>IF(B5195&lt;&gt;"",VLOOKUP(B5195,Dziennik!B:F,5,FALSE),"")</f>
        <v/>
      </c>
    </row>
    <row r="5196" spans="2:9" x14ac:dyDescent="0.2">
      <c r="B5196" s="14" t="str">
        <f>IF(Zapisy!B5189&lt;&gt;"",Zapisy!B5189,"")</f>
        <v/>
      </c>
      <c r="C5196" s="14" t="str">
        <f>IF(B5196&lt;&gt;"",VLOOKUP(B5196,JPK_KR!AP:AR,3,FALSE),"")</f>
        <v/>
      </c>
      <c r="D5196" s="32" t="str">
        <f>IF(B5196&lt;&gt;"",VLOOKUP(Zapisy!B5189,JPK_KR!AP:AV,7,FALSE),"")</f>
        <v/>
      </c>
      <c r="E5196" s="25" t="str">
        <f>IF(B5196&lt;&gt;"",VLOOKUP(B5196,Zapisy!B5189:D5197,3,FALSE),"")</f>
        <v/>
      </c>
      <c r="F5196" s="35" t="str">
        <f>IF(B5196&lt;&gt;"",VLOOKUP(B5196,Zapisy!B5189:C5197,2,FALSE),"")</f>
        <v/>
      </c>
      <c r="G5196" s="25" t="str">
        <f>IF(B5196&lt;&gt;"",VLOOKUP(B5196,Zapisy!B5189:G5189,6,FALSE),"")</f>
        <v/>
      </c>
      <c r="H5196" s="35" t="str">
        <f>IF(B5196&lt;&gt;"",VLOOKUP(B5196,Zapisy!B5189:F5199,5,FALSE),"")</f>
        <v/>
      </c>
      <c r="I5196" s="14" t="str">
        <f>IF(B5196&lt;&gt;"",VLOOKUP(B5196,Dziennik!B:F,5,FALSE),"")</f>
        <v/>
      </c>
    </row>
    <row r="5197" spans="2:9" x14ac:dyDescent="0.2">
      <c r="B5197" s="14" t="str">
        <f>IF(Zapisy!B5190&lt;&gt;"",Zapisy!B5190,"")</f>
        <v/>
      </c>
      <c r="C5197" s="14" t="str">
        <f>IF(B5197&lt;&gt;"",VLOOKUP(B5197,JPK_KR!AP:AR,3,FALSE),"")</f>
        <v/>
      </c>
      <c r="D5197" s="32" t="str">
        <f>IF(B5197&lt;&gt;"",VLOOKUP(Zapisy!B5190,JPK_KR!AP:AV,7,FALSE),"")</f>
        <v/>
      </c>
      <c r="E5197" s="25" t="str">
        <f>IF(B5197&lt;&gt;"",VLOOKUP(B5197,Zapisy!B5190:D5198,3,FALSE),"")</f>
        <v/>
      </c>
      <c r="F5197" s="35" t="str">
        <f>IF(B5197&lt;&gt;"",VLOOKUP(B5197,Zapisy!B5190:C5198,2,FALSE),"")</f>
        <v/>
      </c>
      <c r="G5197" s="25" t="str">
        <f>IF(B5197&lt;&gt;"",VLOOKUP(B5197,Zapisy!B5190:G5190,6,FALSE),"")</f>
        <v/>
      </c>
      <c r="H5197" s="35" t="str">
        <f>IF(B5197&lt;&gt;"",VLOOKUP(B5197,Zapisy!B5190:F5200,5,FALSE),"")</f>
        <v/>
      </c>
      <c r="I5197" s="14" t="str">
        <f>IF(B5197&lt;&gt;"",VLOOKUP(B5197,Dziennik!B:F,5,FALSE),"")</f>
        <v/>
      </c>
    </row>
    <row r="5198" spans="2:9" x14ac:dyDescent="0.2">
      <c r="B5198" s="14" t="str">
        <f>IF(Zapisy!B5191&lt;&gt;"",Zapisy!B5191,"")</f>
        <v/>
      </c>
      <c r="C5198" s="14" t="str">
        <f>IF(B5198&lt;&gt;"",VLOOKUP(B5198,JPK_KR!AP:AR,3,FALSE),"")</f>
        <v/>
      </c>
      <c r="D5198" s="32" t="str">
        <f>IF(B5198&lt;&gt;"",VLOOKUP(Zapisy!B5191,JPK_KR!AP:AV,7,FALSE),"")</f>
        <v/>
      </c>
      <c r="E5198" s="25" t="str">
        <f>IF(B5198&lt;&gt;"",VLOOKUP(B5198,Zapisy!B5191:D5199,3,FALSE),"")</f>
        <v/>
      </c>
      <c r="F5198" s="35" t="str">
        <f>IF(B5198&lt;&gt;"",VLOOKUP(B5198,Zapisy!B5191:C5199,2,FALSE),"")</f>
        <v/>
      </c>
      <c r="G5198" s="25" t="str">
        <f>IF(B5198&lt;&gt;"",VLOOKUP(B5198,Zapisy!B5191:G5191,6,FALSE),"")</f>
        <v/>
      </c>
      <c r="H5198" s="35" t="str">
        <f>IF(B5198&lt;&gt;"",VLOOKUP(B5198,Zapisy!B5191:F5201,5,FALSE),"")</f>
        <v/>
      </c>
      <c r="I5198" s="14" t="str">
        <f>IF(B5198&lt;&gt;"",VLOOKUP(B5198,Dziennik!B:F,5,FALSE),"")</f>
        <v/>
      </c>
    </row>
    <row r="5199" spans="2:9" x14ac:dyDescent="0.2">
      <c r="B5199" s="14" t="str">
        <f>IF(Zapisy!B5192&lt;&gt;"",Zapisy!B5192,"")</f>
        <v/>
      </c>
      <c r="C5199" s="14" t="str">
        <f>IF(B5199&lt;&gt;"",VLOOKUP(B5199,JPK_KR!AP:AR,3,FALSE),"")</f>
        <v/>
      </c>
      <c r="D5199" s="32" t="str">
        <f>IF(B5199&lt;&gt;"",VLOOKUP(Zapisy!B5192,JPK_KR!AP:AV,7,FALSE),"")</f>
        <v/>
      </c>
      <c r="E5199" s="25" t="str">
        <f>IF(B5199&lt;&gt;"",VLOOKUP(B5199,Zapisy!B5192:D5200,3,FALSE),"")</f>
        <v/>
      </c>
      <c r="F5199" s="35" t="str">
        <f>IF(B5199&lt;&gt;"",VLOOKUP(B5199,Zapisy!B5192:C5200,2,FALSE),"")</f>
        <v/>
      </c>
      <c r="G5199" s="25" t="str">
        <f>IF(B5199&lt;&gt;"",VLOOKUP(B5199,Zapisy!B5192:G5192,6,FALSE),"")</f>
        <v/>
      </c>
      <c r="H5199" s="35" t="str">
        <f>IF(B5199&lt;&gt;"",VLOOKUP(B5199,Zapisy!B5192:F5202,5,FALSE),"")</f>
        <v/>
      </c>
      <c r="I5199" s="14" t="str">
        <f>IF(B5199&lt;&gt;"",VLOOKUP(B5199,Dziennik!B:F,5,FALSE),"")</f>
        <v/>
      </c>
    </row>
    <row r="5200" spans="2:9" x14ac:dyDescent="0.2">
      <c r="B5200" s="14" t="str">
        <f>IF(Zapisy!B5193&lt;&gt;"",Zapisy!B5193,"")</f>
        <v/>
      </c>
      <c r="C5200" s="14" t="str">
        <f>IF(B5200&lt;&gt;"",VLOOKUP(B5200,JPK_KR!AP:AR,3,FALSE),"")</f>
        <v/>
      </c>
      <c r="D5200" s="32" t="str">
        <f>IF(B5200&lt;&gt;"",VLOOKUP(Zapisy!B5193,JPK_KR!AP:AV,7,FALSE),"")</f>
        <v/>
      </c>
      <c r="E5200" s="25" t="str">
        <f>IF(B5200&lt;&gt;"",VLOOKUP(B5200,Zapisy!B5193:D5201,3,FALSE),"")</f>
        <v/>
      </c>
      <c r="F5200" s="35" t="str">
        <f>IF(B5200&lt;&gt;"",VLOOKUP(B5200,Zapisy!B5193:C5201,2,FALSE),"")</f>
        <v/>
      </c>
      <c r="G5200" s="25" t="str">
        <f>IF(B5200&lt;&gt;"",VLOOKUP(B5200,Zapisy!B5193:G5193,6,FALSE),"")</f>
        <v/>
      </c>
      <c r="H5200" s="35" t="str">
        <f>IF(B5200&lt;&gt;"",VLOOKUP(B5200,Zapisy!B5193:F5203,5,FALSE),"")</f>
        <v/>
      </c>
      <c r="I5200" s="14" t="str">
        <f>IF(B5200&lt;&gt;"",VLOOKUP(B5200,Dziennik!B:F,5,FALSE),"")</f>
        <v/>
      </c>
    </row>
    <row r="5201" spans="2:9" x14ac:dyDescent="0.2">
      <c r="B5201" s="14" t="str">
        <f>IF(Zapisy!B5194&lt;&gt;"",Zapisy!B5194,"")</f>
        <v/>
      </c>
      <c r="C5201" s="14" t="str">
        <f>IF(B5201&lt;&gt;"",VLOOKUP(B5201,JPK_KR!AP:AR,3,FALSE),"")</f>
        <v/>
      </c>
      <c r="D5201" s="32" t="str">
        <f>IF(B5201&lt;&gt;"",VLOOKUP(Zapisy!B5194,JPK_KR!AP:AV,7,FALSE),"")</f>
        <v/>
      </c>
      <c r="E5201" s="25" t="str">
        <f>IF(B5201&lt;&gt;"",VLOOKUP(B5201,Zapisy!B5194:D5202,3,FALSE),"")</f>
        <v/>
      </c>
      <c r="F5201" s="35" t="str">
        <f>IF(B5201&lt;&gt;"",VLOOKUP(B5201,Zapisy!B5194:C5202,2,FALSE),"")</f>
        <v/>
      </c>
      <c r="G5201" s="25" t="str">
        <f>IF(B5201&lt;&gt;"",VLOOKUP(B5201,Zapisy!B5194:G5194,6,FALSE),"")</f>
        <v/>
      </c>
      <c r="H5201" s="35" t="str">
        <f>IF(B5201&lt;&gt;"",VLOOKUP(B5201,Zapisy!B5194:F5204,5,FALSE),"")</f>
        <v/>
      </c>
      <c r="I5201" s="14" t="str">
        <f>IF(B5201&lt;&gt;"",VLOOKUP(B5201,Dziennik!B:F,5,FALSE),"")</f>
        <v/>
      </c>
    </row>
    <row r="5202" spans="2:9" x14ac:dyDescent="0.2">
      <c r="B5202" s="14" t="str">
        <f>IF(Zapisy!B5195&lt;&gt;"",Zapisy!B5195,"")</f>
        <v/>
      </c>
      <c r="C5202" s="14" t="str">
        <f>IF(B5202&lt;&gt;"",VLOOKUP(B5202,JPK_KR!AP:AR,3,FALSE),"")</f>
        <v/>
      </c>
      <c r="D5202" s="32" t="str">
        <f>IF(B5202&lt;&gt;"",VLOOKUP(Zapisy!B5195,JPK_KR!AP:AV,7,FALSE),"")</f>
        <v/>
      </c>
      <c r="E5202" s="25" t="str">
        <f>IF(B5202&lt;&gt;"",VLOOKUP(B5202,Zapisy!B5195:D5203,3,FALSE),"")</f>
        <v/>
      </c>
      <c r="F5202" s="35" t="str">
        <f>IF(B5202&lt;&gt;"",VLOOKUP(B5202,Zapisy!B5195:C5203,2,FALSE),"")</f>
        <v/>
      </c>
      <c r="G5202" s="25" t="str">
        <f>IF(B5202&lt;&gt;"",VLOOKUP(B5202,Zapisy!B5195:G5195,6,FALSE),"")</f>
        <v/>
      </c>
      <c r="H5202" s="35" t="str">
        <f>IF(B5202&lt;&gt;"",VLOOKUP(B5202,Zapisy!B5195:F5205,5,FALSE),"")</f>
        <v/>
      </c>
      <c r="I5202" s="14" t="str">
        <f>IF(B5202&lt;&gt;"",VLOOKUP(B5202,Dziennik!B:F,5,FALSE),"")</f>
        <v/>
      </c>
    </row>
    <row r="5203" spans="2:9" x14ac:dyDescent="0.2">
      <c r="B5203" s="14" t="str">
        <f>IF(Zapisy!B5196&lt;&gt;"",Zapisy!B5196,"")</f>
        <v/>
      </c>
      <c r="C5203" s="14" t="str">
        <f>IF(B5203&lt;&gt;"",VLOOKUP(B5203,JPK_KR!AP:AR,3,FALSE),"")</f>
        <v/>
      </c>
      <c r="D5203" s="32" t="str">
        <f>IF(B5203&lt;&gt;"",VLOOKUP(Zapisy!B5196,JPK_KR!AP:AV,7,FALSE),"")</f>
        <v/>
      </c>
      <c r="E5203" s="25" t="str">
        <f>IF(B5203&lt;&gt;"",VLOOKUP(B5203,Zapisy!B5196:D5204,3,FALSE),"")</f>
        <v/>
      </c>
      <c r="F5203" s="35" t="str">
        <f>IF(B5203&lt;&gt;"",VLOOKUP(B5203,Zapisy!B5196:C5204,2,FALSE),"")</f>
        <v/>
      </c>
      <c r="G5203" s="25" t="str">
        <f>IF(B5203&lt;&gt;"",VLOOKUP(B5203,Zapisy!B5196:G5196,6,FALSE),"")</f>
        <v/>
      </c>
      <c r="H5203" s="35" t="str">
        <f>IF(B5203&lt;&gt;"",VLOOKUP(B5203,Zapisy!B5196:F5206,5,FALSE),"")</f>
        <v/>
      </c>
      <c r="I5203" s="14" t="str">
        <f>IF(B5203&lt;&gt;"",VLOOKUP(B5203,Dziennik!B:F,5,FALSE),"")</f>
        <v/>
      </c>
    </row>
    <row r="5204" spans="2:9" x14ac:dyDescent="0.2">
      <c r="B5204" s="14" t="str">
        <f>IF(Zapisy!B5197&lt;&gt;"",Zapisy!B5197,"")</f>
        <v/>
      </c>
      <c r="C5204" s="14" t="str">
        <f>IF(B5204&lt;&gt;"",VLOOKUP(B5204,JPK_KR!AP:AR,3,FALSE),"")</f>
        <v/>
      </c>
      <c r="D5204" s="32" t="str">
        <f>IF(B5204&lt;&gt;"",VLOOKUP(Zapisy!B5197,JPK_KR!AP:AV,7,FALSE),"")</f>
        <v/>
      </c>
      <c r="E5204" s="25" t="str">
        <f>IF(B5204&lt;&gt;"",VLOOKUP(B5204,Zapisy!B5197:D5205,3,FALSE),"")</f>
        <v/>
      </c>
      <c r="F5204" s="35" t="str">
        <f>IF(B5204&lt;&gt;"",VLOOKUP(B5204,Zapisy!B5197:C5205,2,FALSE),"")</f>
        <v/>
      </c>
      <c r="G5204" s="25" t="str">
        <f>IF(B5204&lt;&gt;"",VLOOKUP(B5204,Zapisy!B5197:G5197,6,FALSE),"")</f>
        <v/>
      </c>
      <c r="H5204" s="35" t="str">
        <f>IF(B5204&lt;&gt;"",VLOOKUP(B5204,Zapisy!B5197:F5207,5,FALSE),"")</f>
        <v/>
      </c>
      <c r="I5204" s="14" t="str">
        <f>IF(B5204&lt;&gt;"",VLOOKUP(B5204,Dziennik!B:F,5,FALSE),"")</f>
        <v/>
      </c>
    </row>
    <row r="5205" spans="2:9" x14ac:dyDescent="0.2">
      <c r="B5205" s="14" t="str">
        <f>IF(Zapisy!B5198&lt;&gt;"",Zapisy!B5198,"")</f>
        <v/>
      </c>
      <c r="C5205" s="14" t="str">
        <f>IF(B5205&lt;&gt;"",VLOOKUP(B5205,JPK_KR!AP:AR,3,FALSE),"")</f>
        <v/>
      </c>
      <c r="D5205" s="32" t="str">
        <f>IF(B5205&lt;&gt;"",VLOOKUP(Zapisy!B5198,JPK_KR!AP:AV,7,FALSE),"")</f>
        <v/>
      </c>
      <c r="E5205" s="25" t="str">
        <f>IF(B5205&lt;&gt;"",VLOOKUP(B5205,Zapisy!B5198:D5206,3,FALSE),"")</f>
        <v/>
      </c>
      <c r="F5205" s="35" t="str">
        <f>IF(B5205&lt;&gt;"",VLOOKUP(B5205,Zapisy!B5198:C5206,2,FALSE),"")</f>
        <v/>
      </c>
      <c r="G5205" s="25" t="str">
        <f>IF(B5205&lt;&gt;"",VLOOKUP(B5205,Zapisy!B5198:G5198,6,FALSE),"")</f>
        <v/>
      </c>
      <c r="H5205" s="35" t="str">
        <f>IF(B5205&lt;&gt;"",VLOOKUP(B5205,Zapisy!B5198:F5208,5,FALSE),"")</f>
        <v/>
      </c>
      <c r="I5205" s="14" t="str">
        <f>IF(B5205&lt;&gt;"",VLOOKUP(B5205,Dziennik!B:F,5,FALSE),"")</f>
        <v/>
      </c>
    </row>
    <row r="5206" spans="2:9" x14ac:dyDescent="0.2">
      <c r="B5206" s="14" t="str">
        <f>IF(Zapisy!B5199&lt;&gt;"",Zapisy!B5199,"")</f>
        <v/>
      </c>
      <c r="C5206" s="14" t="str">
        <f>IF(B5206&lt;&gt;"",VLOOKUP(B5206,JPK_KR!AP:AR,3,FALSE),"")</f>
        <v/>
      </c>
      <c r="D5206" s="32" t="str">
        <f>IF(B5206&lt;&gt;"",VLOOKUP(Zapisy!B5199,JPK_KR!AP:AV,7,FALSE),"")</f>
        <v/>
      </c>
      <c r="E5206" s="25" t="str">
        <f>IF(B5206&lt;&gt;"",VLOOKUP(B5206,Zapisy!B5199:D5207,3,FALSE),"")</f>
        <v/>
      </c>
      <c r="F5206" s="35" t="str">
        <f>IF(B5206&lt;&gt;"",VLOOKUP(B5206,Zapisy!B5199:C5207,2,FALSE),"")</f>
        <v/>
      </c>
      <c r="G5206" s="25" t="str">
        <f>IF(B5206&lt;&gt;"",VLOOKUP(B5206,Zapisy!B5199:G5199,6,FALSE),"")</f>
        <v/>
      </c>
      <c r="H5206" s="35" t="str">
        <f>IF(B5206&lt;&gt;"",VLOOKUP(B5206,Zapisy!B5199:F5209,5,FALSE),"")</f>
        <v/>
      </c>
      <c r="I5206" s="14" t="str">
        <f>IF(B5206&lt;&gt;"",VLOOKUP(B5206,Dziennik!B:F,5,FALSE),"")</f>
        <v/>
      </c>
    </row>
    <row r="5207" spans="2:9" x14ac:dyDescent="0.2">
      <c r="B5207" s="14" t="str">
        <f>IF(Zapisy!B5200&lt;&gt;"",Zapisy!B5200,"")</f>
        <v/>
      </c>
      <c r="C5207" s="14" t="str">
        <f>IF(B5207&lt;&gt;"",VLOOKUP(B5207,JPK_KR!AP:AR,3,FALSE),"")</f>
        <v/>
      </c>
      <c r="D5207" s="32" t="str">
        <f>IF(B5207&lt;&gt;"",VLOOKUP(Zapisy!B5200,JPK_KR!AP:AV,7,FALSE),"")</f>
        <v/>
      </c>
      <c r="E5207" s="25" t="str">
        <f>IF(B5207&lt;&gt;"",VLOOKUP(B5207,Zapisy!B5200:D5208,3,FALSE),"")</f>
        <v/>
      </c>
      <c r="F5207" s="35" t="str">
        <f>IF(B5207&lt;&gt;"",VLOOKUP(B5207,Zapisy!B5200:C5208,2,FALSE),"")</f>
        <v/>
      </c>
      <c r="G5207" s="25" t="str">
        <f>IF(B5207&lt;&gt;"",VLOOKUP(B5207,Zapisy!B5200:G5200,6,FALSE),"")</f>
        <v/>
      </c>
      <c r="H5207" s="35" t="str">
        <f>IF(B5207&lt;&gt;"",VLOOKUP(B5207,Zapisy!B5200:F5210,5,FALSE),"")</f>
        <v/>
      </c>
      <c r="I5207" s="14" t="str">
        <f>IF(B5207&lt;&gt;"",VLOOKUP(B5207,Dziennik!B:F,5,FALSE),"")</f>
        <v/>
      </c>
    </row>
    <row r="5208" spans="2:9" x14ac:dyDescent="0.2">
      <c r="B5208" s="14" t="str">
        <f>IF(Zapisy!B5201&lt;&gt;"",Zapisy!B5201,"")</f>
        <v/>
      </c>
      <c r="C5208" s="14" t="str">
        <f>IF(B5208&lt;&gt;"",VLOOKUP(B5208,JPK_KR!AP:AR,3,FALSE),"")</f>
        <v/>
      </c>
      <c r="D5208" s="32" t="str">
        <f>IF(B5208&lt;&gt;"",VLOOKUP(Zapisy!B5201,JPK_KR!AP:AV,7,FALSE),"")</f>
        <v/>
      </c>
      <c r="E5208" s="25" t="str">
        <f>IF(B5208&lt;&gt;"",VLOOKUP(B5208,Zapisy!B5201:D5209,3,FALSE),"")</f>
        <v/>
      </c>
      <c r="F5208" s="35" t="str">
        <f>IF(B5208&lt;&gt;"",VLOOKUP(B5208,Zapisy!B5201:C5209,2,FALSE),"")</f>
        <v/>
      </c>
      <c r="G5208" s="25" t="str">
        <f>IF(B5208&lt;&gt;"",VLOOKUP(B5208,Zapisy!B5201:G5201,6,FALSE),"")</f>
        <v/>
      </c>
      <c r="H5208" s="35" t="str">
        <f>IF(B5208&lt;&gt;"",VLOOKUP(B5208,Zapisy!B5201:F5211,5,FALSE),"")</f>
        <v/>
      </c>
      <c r="I5208" s="14" t="str">
        <f>IF(B5208&lt;&gt;"",VLOOKUP(B5208,Dziennik!B:F,5,FALSE),"")</f>
        <v/>
      </c>
    </row>
    <row r="5209" spans="2:9" x14ac:dyDescent="0.2">
      <c r="B5209" s="14" t="str">
        <f>IF(Zapisy!B5202&lt;&gt;"",Zapisy!B5202,"")</f>
        <v/>
      </c>
      <c r="C5209" s="14" t="str">
        <f>IF(B5209&lt;&gt;"",VLOOKUP(B5209,JPK_KR!AP:AR,3,FALSE),"")</f>
        <v/>
      </c>
      <c r="D5209" s="32" t="str">
        <f>IF(B5209&lt;&gt;"",VLOOKUP(Zapisy!B5202,JPK_KR!AP:AV,7,FALSE),"")</f>
        <v/>
      </c>
      <c r="E5209" s="25" t="str">
        <f>IF(B5209&lt;&gt;"",VLOOKUP(B5209,Zapisy!B5202:D5210,3,FALSE),"")</f>
        <v/>
      </c>
      <c r="F5209" s="35" t="str">
        <f>IF(B5209&lt;&gt;"",VLOOKUP(B5209,Zapisy!B5202:C5210,2,FALSE),"")</f>
        <v/>
      </c>
      <c r="G5209" s="25" t="str">
        <f>IF(B5209&lt;&gt;"",VLOOKUP(B5209,Zapisy!B5202:G5202,6,FALSE),"")</f>
        <v/>
      </c>
      <c r="H5209" s="35" t="str">
        <f>IF(B5209&lt;&gt;"",VLOOKUP(B5209,Zapisy!B5202:F5212,5,FALSE),"")</f>
        <v/>
      </c>
      <c r="I5209" s="14" t="str">
        <f>IF(B5209&lt;&gt;"",VLOOKUP(B5209,Dziennik!B:F,5,FALSE),"")</f>
        <v/>
      </c>
    </row>
    <row r="5210" spans="2:9" x14ac:dyDescent="0.2">
      <c r="B5210" s="14" t="str">
        <f>IF(Zapisy!B5203&lt;&gt;"",Zapisy!B5203,"")</f>
        <v/>
      </c>
      <c r="C5210" s="14" t="str">
        <f>IF(B5210&lt;&gt;"",VLOOKUP(B5210,JPK_KR!AP:AR,3,FALSE),"")</f>
        <v/>
      </c>
      <c r="D5210" s="32" t="str">
        <f>IF(B5210&lt;&gt;"",VLOOKUP(Zapisy!B5203,JPK_KR!AP:AV,7,FALSE),"")</f>
        <v/>
      </c>
      <c r="E5210" s="25" t="str">
        <f>IF(B5210&lt;&gt;"",VLOOKUP(B5210,Zapisy!B5203:D5211,3,FALSE),"")</f>
        <v/>
      </c>
      <c r="F5210" s="35" t="str">
        <f>IF(B5210&lt;&gt;"",VLOOKUP(B5210,Zapisy!B5203:C5211,2,FALSE),"")</f>
        <v/>
      </c>
      <c r="G5210" s="25" t="str">
        <f>IF(B5210&lt;&gt;"",VLOOKUP(B5210,Zapisy!B5203:G5203,6,FALSE),"")</f>
        <v/>
      </c>
      <c r="H5210" s="35" t="str">
        <f>IF(B5210&lt;&gt;"",VLOOKUP(B5210,Zapisy!B5203:F5213,5,FALSE),"")</f>
        <v/>
      </c>
      <c r="I5210" s="14" t="str">
        <f>IF(B5210&lt;&gt;"",VLOOKUP(B5210,Dziennik!B:F,5,FALSE),"")</f>
        <v/>
      </c>
    </row>
    <row r="5211" spans="2:9" x14ac:dyDescent="0.2">
      <c r="B5211" s="14" t="str">
        <f>IF(Zapisy!B5204&lt;&gt;"",Zapisy!B5204,"")</f>
        <v/>
      </c>
      <c r="C5211" s="14" t="str">
        <f>IF(B5211&lt;&gt;"",VLOOKUP(B5211,JPK_KR!AP:AR,3,FALSE),"")</f>
        <v/>
      </c>
      <c r="D5211" s="32" t="str">
        <f>IF(B5211&lt;&gt;"",VLOOKUP(Zapisy!B5204,JPK_KR!AP:AV,7,FALSE),"")</f>
        <v/>
      </c>
      <c r="E5211" s="25" t="str">
        <f>IF(B5211&lt;&gt;"",VLOOKUP(B5211,Zapisy!B5204:D5212,3,FALSE),"")</f>
        <v/>
      </c>
      <c r="F5211" s="35" t="str">
        <f>IF(B5211&lt;&gt;"",VLOOKUP(B5211,Zapisy!B5204:C5212,2,FALSE),"")</f>
        <v/>
      </c>
      <c r="G5211" s="25" t="str">
        <f>IF(B5211&lt;&gt;"",VLOOKUP(B5211,Zapisy!B5204:G5204,6,FALSE),"")</f>
        <v/>
      </c>
      <c r="H5211" s="35" t="str">
        <f>IF(B5211&lt;&gt;"",VLOOKUP(B5211,Zapisy!B5204:F5214,5,FALSE),"")</f>
        <v/>
      </c>
      <c r="I5211" s="14" t="str">
        <f>IF(B5211&lt;&gt;"",VLOOKUP(B5211,Dziennik!B:F,5,FALSE),"")</f>
        <v/>
      </c>
    </row>
    <row r="5212" spans="2:9" x14ac:dyDescent="0.2">
      <c r="B5212" s="14" t="str">
        <f>IF(Zapisy!B5205&lt;&gt;"",Zapisy!B5205,"")</f>
        <v/>
      </c>
      <c r="C5212" s="14" t="str">
        <f>IF(B5212&lt;&gt;"",VLOOKUP(B5212,JPK_KR!AP:AR,3,FALSE),"")</f>
        <v/>
      </c>
      <c r="D5212" s="32" t="str">
        <f>IF(B5212&lt;&gt;"",VLOOKUP(Zapisy!B5205,JPK_KR!AP:AV,7,FALSE),"")</f>
        <v/>
      </c>
      <c r="E5212" s="25" t="str">
        <f>IF(B5212&lt;&gt;"",VLOOKUP(B5212,Zapisy!B5205:D5213,3,FALSE),"")</f>
        <v/>
      </c>
      <c r="F5212" s="35" t="str">
        <f>IF(B5212&lt;&gt;"",VLOOKUP(B5212,Zapisy!B5205:C5213,2,FALSE),"")</f>
        <v/>
      </c>
      <c r="G5212" s="25" t="str">
        <f>IF(B5212&lt;&gt;"",VLOOKUP(B5212,Zapisy!B5205:G5205,6,FALSE),"")</f>
        <v/>
      </c>
      <c r="H5212" s="35" t="str">
        <f>IF(B5212&lt;&gt;"",VLOOKUP(B5212,Zapisy!B5205:F5215,5,FALSE),"")</f>
        <v/>
      </c>
      <c r="I5212" s="14" t="str">
        <f>IF(B5212&lt;&gt;"",VLOOKUP(B5212,Dziennik!B:F,5,FALSE),"")</f>
        <v/>
      </c>
    </row>
    <row r="5213" spans="2:9" x14ac:dyDescent="0.2">
      <c r="B5213" s="14" t="str">
        <f>IF(Zapisy!B5206&lt;&gt;"",Zapisy!B5206,"")</f>
        <v/>
      </c>
      <c r="C5213" s="14" t="str">
        <f>IF(B5213&lt;&gt;"",VLOOKUP(B5213,JPK_KR!AP:AR,3,FALSE),"")</f>
        <v/>
      </c>
      <c r="D5213" s="32" t="str">
        <f>IF(B5213&lt;&gt;"",VLOOKUP(Zapisy!B5206,JPK_KR!AP:AV,7,FALSE),"")</f>
        <v/>
      </c>
      <c r="E5213" s="25" t="str">
        <f>IF(B5213&lt;&gt;"",VLOOKUP(B5213,Zapisy!B5206:D5214,3,FALSE),"")</f>
        <v/>
      </c>
      <c r="F5213" s="35" t="str">
        <f>IF(B5213&lt;&gt;"",VLOOKUP(B5213,Zapisy!B5206:C5214,2,FALSE),"")</f>
        <v/>
      </c>
      <c r="G5213" s="25" t="str">
        <f>IF(B5213&lt;&gt;"",VLOOKUP(B5213,Zapisy!B5206:G5206,6,FALSE),"")</f>
        <v/>
      </c>
      <c r="H5213" s="35" t="str">
        <f>IF(B5213&lt;&gt;"",VLOOKUP(B5213,Zapisy!B5206:F5216,5,FALSE),"")</f>
        <v/>
      </c>
      <c r="I5213" s="14" t="str">
        <f>IF(B5213&lt;&gt;"",VLOOKUP(B5213,Dziennik!B:F,5,FALSE),"")</f>
        <v/>
      </c>
    </row>
    <row r="5214" spans="2:9" x14ac:dyDescent="0.2">
      <c r="B5214" s="14" t="str">
        <f>IF(Zapisy!B5207&lt;&gt;"",Zapisy!B5207,"")</f>
        <v/>
      </c>
      <c r="C5214" s="14" t="str">
        <f>IF(B5214&lt;&gt;"",VLOOKUP(B5214,JPK_KR!AP:AR,3,FALSE),"")</f>
        <v/>
      </c>
      <c r="D5214" s="32" t="str">
        <f>IF(B5214&lt;&gt;"",VLOOKUP(Zapisy!B5207,JPK_KR!AP:AV,7,FALSE),"")</f>
        <v/>
      </c>
      <c r="E5214" s="25" t="str">
        <f>IF(B5214&lt;&gt;"",VLOOKUP(B5214,Zapisy!B5207:D5215,3,FALSE),"")</f>
        <v/>
      </c>
      <c r="F5214" s="35" t="str">
        <f>IF(B5214&lt;&gt;"",VLOOKUP(B5214,Zapisy!B5207:C5215,2,FALSE),"")</f>
        <v/>
      </c>
      <c r="G5214" s="25" t="str">
        <f>IF(B5214&lt;&gt;"",VLOOKUP(B5214,Zapisy!B5207:G5207,6,FALSE),"")</f>
        <v/>
      </c>
      <c r="H5214" s="35" t="str">
        <f>IF(B5214&lt;&gt;"",VLOOKUP(B5214,Zapisy!B5207:F5217,5,FALSE),"")</f>
        <v/>
      </c>
      <c r="I5214" s="14" t="str">
        <f>IF(B5214&lt;&gt;"",VLOOKUP(B5214,Dziennik!B:F,5,FALSE),"")</f>
        <v/>
      </c>
    </row>
    <row r="5215" spans="2:9" x14ac:dyDescent="0.2">
      <c r="B5215" s="14" t="str">
        <f>IF(Zapisy!B5208&lt;&gt;"",Zapisy!B5208,"")</f>
        <v/>
      </c>
      <c r="C5215" s="14" t="str">
        <f>IF(B5215&lt;&gt;"",VLOOKUP(B5215,JPK_KR!AP:AR,3,FALSE),"")</f>
        <v/>
      </c>
      <c r="D5215" s="32" t="str">
        <f>IF(B5215&lt;&gt;"",VLOOKUP(Zapisy!B5208,JPK_KR!AP:AV,7,FALSE),"")</f>
        <v/>
      </c>
      <c r="E5215" s="25" t="str">
        <f>IF(B5215&lt;&gt;"",VLOOKUP(B5215,Zapisy!B5208:D5216,3,FALSE),"")</f>
        <v/>
      </c>
      <c r="F5215" s="35" t="str">
        <f>IF(B5215&lt;&gt;"",VLOOKUP(B5215,Zapisy!B5208:C5216,2,FALSE),"")</f>
        <v/>
      </c>
      <c r="G5215" s="25" t="str">
        <f>IF(B5215&lt;&gt;"",VLOOKUP(B5215,Zapisy!B5208:G5208,6,FALSE),"")</f>
        <v/>
      </c>
      <c r="H5215" s="35" t="str">
        <f>IF(B5215&lt;&gt;"",VLOOKUP(B5215,Zapisy!B5208:F5218,5,FALSE),"")</f>
        <v/>
      </c>
      <c r="I5215" s="14" t="str">
        <f>IF(B5215&lt;&gt;"",VLOOKUP(B5215,Dziennik!B:F,5,FALSE),"")</f>
        <v/>
      </c>
    </row>
    <row r="5216" spans="2:9" x14ac:dyDescent="0.2">
      <c r="B5216" s="14" t="str">
        <f>IF(Zapisy!B5209&lt;&gt;"",Zapisy!B5209,"")</f>
        <v/>
      </c>
      <c r="C5216" s="14" t="str">
        <f>IF(B5216&lt;&gt;"",VLOOKUP(B5216,JPK_KR!AP:AR,3,FALSE),"")</f>
        <v/>
      </c>
      <c r="D5216" s="32" t="str">
        <f>IF(B5216&lt;&gt;"",VLOOKUP(Zapisy!B5209,JPK_KR!AP:AV,7,FALSE),"")</f>
        <v/>
      </c>
      <c r="E5216" s="25" t="str">
        <f>IF(B5216&lt;&gt;"",VLOOKUP(B5216,Zapisy!B5209:D5217,3,FALSE),"")</f>
        <v/>
      </c>
      <c r="F5216" s="35" t="str">
        <f>IF(B5216&lt;&gt;"",VLOOKUP(B5216,Zapisy!B5209:C5217,2,FALSE),"")</f>
        <v/>
      </c>
      <c r="G5216" s="25" t="str">
        <f>IF(B5216&lt;&gt;"",VLOOKUP(B5216,Zapisy!B5209:G5209,6,FALSE),"")</f>
        <v/>
      </c>
      <c r="H5216" s="35" t="str">
        <f>IF(B5216&lt;&gt;"",VLOOKUP(B5216,Zapisy!B5209:F5219,5,FALSE),"")</f>
        <v/>
      </c>
      <c r="I5216" s="14" t="str">
        <f>IF(B5216&lt;&gt;"",VLOOKUP(B5216,Dziennik!B:F,5,FALSE),"")</f>
        <v/>
      </c>
    </row>
    <row r="5217" spans="2:9" x14ac:dyDescent="0.2">
      <c r="B5217" s="14" t="str">
        <f>IF(Zapisy!B5210&lt;&gt;"",Zapisy!B5210,"")</f>
        <v/>
      </c>
      <c r="C5217" s="14" t="str">
        <f>IF(B5217&lt;&gt;"",VLOOKUP(B5217,JPK_KR!AP:AR,3,FALSE),"")</f>
        <v/>
      </c>
      <c r="D5217" s="32" t="str">
        <f>IF(B5217&lt;&gt;"",VLOOKUP(Zapisy!B5210,JPK_KR!AP:AV,7,FALSE),"")</f>
        <v/>
      </c>
      <c r="E5217" s="25" t="str">
        <f>IF(B5217&lt;&gt;"",VLOOKUP(B5217,Zapisy!B5210:D5218,3,FALSE),"")</f>
        <v/>
      </c>
      <c r="F5217" s="35" t="str">
        <f>IF(B5217&lt;&gt;"",VLOOKUP(B5217,Zapisy!B5210:C5218,2,FALSE),"")</f>
        <v/>
      </c>
      <c r="G5217" s="25" t="str">
        <f>IF(B5217&lt;&gt;"",VLOOKUP(B5217,Zapisy!B5210:G5210,6,FALSE),"")</f>
        <v/>
      </c>
      <c r="H5217" s="35" t="str">
        <f>IF(B5217&lt;&gt;"",VLOOKUP(B5217,Zapisy!B5210:F5220,5,FALSE),"")</f>
        <v/>
      </c>
      <c r="I5217" s="14" t="str">
        <f>IF(B5217&lt;&gt;"",VLOOKUP(B5217,Dziennik!B:F,5,FALSE),"")</f>
        <v/>
      </c>
    </row>
    <row r="5218" spans="2:9" x14ac:dyDescent="0.2">
      <c r="B5218" s="14" t="str">
        <f>IF(Zapisy!B5211&lt;&gt;"",Zapisy!B5211,"")</f>
        <v/>
      </c>
      <c r="C5218" s="14" t="str">
        <f>IF(B5218&lt;&gt;"",VLOOKUP(B5218,JPK_KR!AP:AR,3,FALSE),"")</f>
        <v/>
      </c>
      <c r="D5218" s="32" t="str">
        <f>IF(B5218&lt;&gt;"",VLOOKUP(Zapisy!B5211,JPK_KR!AP:AV,7,FALSE),"")</f>
        <v/>
      </c>
      <c r="E5218" s="25" t="str">
        <f>IF(B5218&lt;&gt;"",VLOOKUP(B5218,Zapisy!B5211:D5219,3,FALSE),"")</f>
        <v/>
      </c>
      <c r="F5218" s="35" t="str">
        <f>IF(B5218&lt;&gt;"",VLOOKUP(B5218,Zapisy!B5211:C5219,2,FALSE),"")</f>
        <v/>
      </c>
      <c r="G5218" s="25" t="str">
        <f>IF(B5218&lt;&gt;"",VLOOKUP(B5218,Zapisy!B5211:G5211,6,FALSE),"")</f>
        <v/>
      </c>
      <c r="H5218" s="35" t="str">
        <f>IF(B5218&lt;&gt;"",VLOOKUP(B5218,Zapisy!B5211:F5221,5,FALSE),"")</f>
        <v/>
      </c>
      <c r="I5218" s="14" t="str">
        <f>IF(B5218&lt;&gt;"",VLOOKUP(B5218,Dziennik!B:F,5,FALSE),"")</f>
        <v/>
      </c>
    </row>
    <row r="5219" spans="2:9" x14ac:dyDescent="0.2">
      <c r="B5219" s="14" t="str">
        <f>IF(Zapisy!B5212&lt;&gt;"",Zapisy!B5212,"")</f>
        <v/>
      </c>
      <c r="C5219" s="14" t="str">
        <f>IF(B5219&lt;&gt;"",VLOOKUP(B5219,JPK_KR!AP:AR,3,FALSE),"")</f>
        <v/>
      </c>
      <c r="D5219" s="32" t="str">
        <f>IF(B5219&lt;&gt;"",VLOOKUP(Zapisy!B5212,JPK_KR!AP:AV,7,FALSE),"")</f>
        <v/>
      </c>
      <c r="E5219" s="25" t="str">
        <f>IF(B5219&lt;&gt;"",VLOOKUP(B5219,Zapisy!B5212:D5220,3,FALSE),"")</f>
        <v/>
      </c>
      <c r="F5219" s="35" t="str">
        <f>IF(B5219&lt;&gt;"",VLOOKUP(B5219,Zapisy!B5212:C5220,2,FALSE),"")</f>
        <v/>
      </c>
      <c r="G5219" s="25" t="str">
        <f>IF(B5219&lt;&gt;"",VLOOKUP(B5219,Zapisy!B5212:G5212,6,FALSE),"")</f>
        <v/>
      </c>
      <c r="H5219" s="35" t="str">
        <f>IF(B5219&lt;&gt;"",VLOOKUP(B5219,Zapisy!B5212:F5222,5,FALSE),"")</f>
        <v/>
      </c>
      <c r="I5219" s="14" t="str">
        <f>IF(B5219&lt;&gt;"",VLOOKUP(B5219,Dziennik!B:F,5,FALSE),"")</f>
        <v/>
      </c>
    </row>
    <row r="5220" spans="2:9" x14ac:dyDescent="0.2">
      <c r="B5220" s="14" t="str">
        <f>IF(Zapisy!B5213&lt;&gt;"",Zapisy!B5213,"")</f>
        <v/>
      </c>
      <c r="C5220" s="14" t="str">
        <f>IF(B5220&lt;&gt;"",VLOOKUP(B5220,JPK_KR!AP:AR,3,FALSE),"")</f>
        <v/>
      </c>
      <c r="D5220" s="32" t="str">
        <f>IF(B5220&lt;&gt;"",VLOOKUP(Zapisy!B5213,JPK_KR!AP:AV,7,FALSE),"")</f>
        <v/>
      </c>
      <c r="E5220" s="25" t="str">
        <f>IF(B5220&lt;&gt;"",VLOOKUP(B5220,Zapisy!B5213:D5221,3,FALSE),"")</f>
        <v/>
      </c>
      <c r="F5220" s="35" t="str">
        <f>IF(B5220&lt;&gt;"",VLOOKUP(B5220,Zapisy!B5213:C5221,2,FALSE),"")</f>
        <v/>
      </c>
      <c r="G5220" s="25" t="str">
        <f>IF(B5220&lt;&gt;"",VLOOKUP(B5220,Zapisy!B5213:G5213,6,FALSE),"")</f>
        <v/>
      </c>
      <c r="H5220" s="35" t="str">
        <f>IF(B5220&lt;&gt;"",VLOOKUP(B5220,Zapisy!B5213:F5223,5,FALSE),"")</f>
        <v/>
      </c>
      <c r="I5220" s="14" t="str">
        <f>IF(B5220&lt;&gt;"",VLOOKUP(B5220,Dziennik!B:F,5,FALSE),"")</f>
        <v/>
      </c>
    </row>
    <row r="5221" spans="2:9" x14ac:dyDescent="0.2">
      <c r="B5221" s="14" t="str">
        <f>IF(Zapisy!B5214&lt;&gt;"",Zapisy!B5214,"")</f>
        <v/>
      </c>
      <c r="C5221" s="14" t="str">
        <f>IF(B5221&lt;&gt;"",VLOOKUP(B5221,JPK_KR!AP:AR,3,FALSE),"")</f>
        <v/>
      </c>
      <c r="D5221" s="32" t="str">
        <f>IF(B5221&lt;&gt;"",VLOOKUP(Zapisy!B5214,JPK_KR!AP:AV,7,FALSE),"")</f>
        <v/>
      </c>
      <c r="E5221" s="25" t="str">
        <f>IF(B5221&lt;&gt;"",VLOOKUP(B5221,Zapisy!B5214:D5222,3,FALSE),"")</f>
        <v/>
      </c>
      <c r="F5221" s="35" t="str">
        <f>IF(B5221&lt;&gt;"",VLOOKUP(B5221,Zapisy!B5214:C5222,2,FALSE),"")</f>
        <v/>
      </c>
      <c r="G5221" s="25" t="str">
        <f>IF(B5221&lt;&gt;"",VLOOKUP(B5221,Zapisy!B5214:G5214,6,FALSE),"")</f>
        <v/>
      </c>
      <c r="H5221" s="35" t="str">
        <f>IF(B5221&lt;&gt;"",VLOOKUP(B5221,Zapisy!B5214:F5224,5,FALSE),"")</f>
        <v/>
      </c>
      <c r="I5221" s="14" t="str">
        <f>IF(B5221&lt;&gt;"",VLOOKUP(B5221,Dziennik!B:F,5,FALSE),"")</f>
        <v/>
      </c>
    </row>
    <row r="5222" spans="2:9" x14ac:dyDescent="0.2">
      <c r="B5222" s="14" t="str">
        <f>IF(Zapisy!B5215&lt;&gt;"",Zapisy!B5215,"")</f>
        <v/>
      </c>
      <c r="C5222" s="14" t="str">
        <f>IF(B5222&lt;&gt;"",VLOOKUP(B5222,JPK_KR!AP:AR,3,FALSE),"")</f>
        <v/>
      </c>
      <c r="D5222" s="32" t="str">
        <f>IF(B5222&lt;&gt;"",VLOOKUP(Zapisy!B5215,JPK_KR!AP:AV,7,FALSE),"")</f>
        <v/>
      </c>
      <c r="E5222" s="25" t="str">
        <f>IF(B5222&lt;&gt;"",VLOOKUP(B5222,Zapisy!B5215:D5223,3,FALSE),"")</f>
        <v/>
      </c>
      <c r="F5222" s="35" t="str">
        <f>IF(B5222&lt;&gt;"",VLOOKUP(B5222,Zapisy!B5215:C5223,2,FALSE),"")</f>
        <v/>
      </c>
      <c r="G5222" s="25" t="str">
        <f>IF(B5222&lt;&gt;"",VLOOKUP(B5222,Zapisy!B5215:G5215,6,FALSE),"")</f>
        <v/>
      </c>
      <c r="H5222" s="35" t="str">
        <f>IF(B5222&lt;&gt;"",VLOOKUP(B5222,Zapisy!B5215:F5225,5,FALSE),"")</f>
        <v/>
      </c>
      <c r="I5222" s="14" t="str">
        <f>IF(B5222&lt;&gt;"",VLOOKUP(B5222,Dziennik!B:F,5,FALSE),"")</f>
        <v/>
      </c>
    </row>
    <row r="5223" spans="2:9" x14ac:dyDescent="0.2">
      <c r="B5223" s="14" t="str">
        <f>IF(Zapisy!B5216&lt;&gt;"",Zapisy!B5216,"")</f>
        <v/>
      </c>
      <c r="C5223" s="14" t="str">
        <f>IF(B5223&lt;&gt;"",VLOOKUP(B5223,JPK_KR!AP:AR,3,FALSE),"")</f>
        <v/>
      </c>
      <c r="D5223" s="32" t="str">
        <f>IF(B5223&lt;&gt;"",VLOOKUP(Zapisy!B5216,JPK_KR!AP:AV,7,FALSE),"")</f>
        <v/>
      </c>
      <c r="E5223" s="25" t="str">
        <f>IF(B5223&lt;&gt;"",VLOOKUP(B5223,Zapisy!B5216:D5224,3,FALSE),"")</f>
        <v/>
      </c>
      <c r="F5223" s="35" t="str">
        <f>IF(B5223&lt;&gt;"",VLOOKUP(B5223,Zapisy!B5216:C5224,2,FALSE),"")</f>
        <v/>
      </c>
      <c r="G5223" s="25" t="str">
        <f>IF(B5223&lt;&gt;"",VLOOKUP(B5223,Zapisy!B5216:G5216,6,FALSE),"")</f>
        <v/>
      </c>
      <c r="H5223" s="35" t="str">
        <f>IF(B5223&lt;&gt;"",VLOOKUP(B5223,Zapisy!B5216:F5226,5,FALSE),"")</f>
        <v/>
      </c>
      <c r="I5223" s="14" t="str">
        <f>IF(B5223&lt;&gt;"",VLOOKUP(B5223,Dziennik!B:F,5,FALSE),"")</f>
        <v/>
      </c>
    </row>
    <row r="5224" spans="2:9" x14ac:dyDescent="0.2">
      <c r="B5224" s="14" t="str">
        <f>IF(Zapisy!B5217&lt;&gt;"",Zapisy!B5217,"")</f>
        <v/>
      </c>
      <c r="C5224" s="14" t="str">
        <f>IF(B5224&lt;&gt;"",VLOOKUP(B5224,JPK_KR!AP:AR,3,FALSE),"")</f>
        <v/>
      </c>
      <c r="D5224" s="32" t="str">
        <f>IF(B5224&lt;&gt;"",VLOOKUP(Zapisy!B5217,JPK_KR!AP:AV,7,FALSE),"")</f>
        <v/>
      </c>
      <c r="E5224" s="25" t="str">
        <f>IF(B5224&lt;&gt;"",VLOOKUP(B5224,Zapisy!B5217:D5225,3,FALSE),"")</f>
        <v/>
      </c>
      <c r="F5224" s="35" t="str">
        <f>IF(B5224&lt;&gt;"",VLOOKUP(B5224,Zapisy!B5217:C5225,2,FALSE),"")</f>
        <v/>
      </c>
      <c r="G5224" s="25" t="str">
        <f>IF(B5224&lt;&gt;"",VLOOKUP(B5224,Zapisy!B5217:G5217,6,FALSE),"")</f>
        <v/>
      </c>
      <c r="H5224" s="35" t="str">
        <f>IF(B5224&lt;&gt;"",VLOOKUP(B5224,Zapisy!B5217:F5227,5,FALSE),"")</f>
        <v/>
      </c>
      <c r="I5224" s="14" t="str">
        <f>IF(B5224&lt;&gt;"",VLOOKUP(B5224,Dziennik!B:F,5,FALSE),"")</f>
        <v/>
      </c>
    </row>
    <row r="5225" spans="2:9" x14ac:dyDescent="0.2">
      <c r="B5225" s="14" t="str">
        <f>IF(Zapisy!B5218&lt;&gt;"",Zapisy!B5218,"")</f>
        <v/>
      </c>
      <c r="C5225" s="14" t="str">
        <f>IF(B5225&lt;&gt;"",VLOOKUP(B5225,JPK_KR!AP:AR,3,FALSE),"")</f>
        <v/>
      </c>
      <c r="D5225" s="32" t="str">
        <f>IF(B5225&lt;&gt;"",VLOOKUP(Zapisy!B5218,JPK_KR!AP:AV,7,FALSE),"")</f>
        <v/>
      </c>
      <c r="E5225" s="25" t="str">
        <f>IF(B5225&lt;&gt;"",VLOOKUP(B5225,Zapisy!B5218:D5226,3,FALSE),"")</f>
        <v/>
      </c>
      <c r="F5225" s="35" t="str">
        <f>IF(B5225&lt;&gt;"",VLOOKUP(B5225,Zapisy!B5218:C5226,2,FALSE),"")</f>
        <v/>
      </c>
      <c r="G5225" s="25" t="str">
        <f>IF(B5225&lt;&gt;"",VLOOKUP(B5225,Zapisy!B5218:G5218,6,FALSE),"")</f>
        <v/>
      </c>
      <c r="H5225" s="35" t="str">
        <f>IF(B5225&lt;&gt;"",VLOOKUP(B5225,Zapisy!B5218:F5228,5,FALSE),"")</f>
        <v/>
      </c>
      <c r="I5225" s="14" t="str">
        <f>IF(B5225&lt;&gt;"",VLOOKUP(B5225,Dziennik!B:F,5,FALSE),"")</f>
        <v/>
      </c>
    </row>
    <row r="5226" spans="2:9" x14ac:dyDescent="0.2">
      <c r="B5226" s="14" t="str">
        <f>IF(Zapisy!B5219&lt;&gt;"",Zapisy!B5219,"")</f>
        <v/>
      </c>
      <c r="C5226" s="14" t="str">
        <f>IF(B5226&lt;&gt;"",VLOOKUP(B5226,JPK_KR!AP:AR,3,FALSE),"")</f>
        <v/>
      </c>
      <c r="D5226" s="32" t="str">
        <f>IF(B5226&lt;&gt;"",VLOOKUP(Zapisy!B5219,JPK_KR!AP:AV,7,FALSE),"")</f>
        <v/>
      </c>
      <c r="E5226" s="25" t="str">
        <f>IF(B5226&lt;&gt;"",VLOOKUP(B5226,Zapisy!B5219:D5227,3,FALSE),"")</f>
        <v/>
      </c>
      <c r="F5226" s="35" t="str">
        <f>IF(B5226&lt;&gt;"",VLOOKUP(B5226,Zapisy!B5219:C5227,2,FALSE),"")</f>
        <v/>
      </c>
      <c r="G5226" s="25" t="str">
        <f>IF(B5226&lt;&gt;"",VLOOKUP(B5226,Zapisy!B5219:G5219,6,FALSE),"")</f>
        <v/>
      </c>
      <c r="H5226" s="35" t="str">
        <f>IF(B5226&lt;&gt;"",VLOOKUP(B5226,Zapisy!B5219:F5229,5,FALSE),"")</f>
        <v/>
      </c>
      <c r="I5226" s="14" t="str">
        <f>IF(B5226&lt;&gt;"",VLOOKUP(B5226,Dziennik!B:F,5,FALSE),"")</f>
        <v/>
      </c>
    </row>
    <row r="5227" spans="2:9" x14ac:dyDescent="0.2">
      <c r="B5227" s="14" t="str">
        <f>IF(Zapisy!B5220&lt;&gt;"",Zapisy!B5220,"")</f>
        <v/>
      </c>
      <c r="C5227" s="14" t="str">
        <f>IF(B5227&lt;&gt;"",VLOOKUP(B5227,JPK_KR!AP:AR,3,FALSE),"")</f>
        <v/>
      </c>
      <c r="D5227" s="32" t="str">
        <f>IF(B5227&lt;&gt;"",VLOOKUP(Zapisy!B5220,JPK_KR!AP:AV,7,FALSE),"")</f>
        <v/>
      </c>
      <c r="E5227" s="25" t="str">
        <f>IF(B5227&lt;&gt;"",VLOOKUP(B5227,Zapisy!B5220:D5228,3,FALSE),"")</f>
        <v/>
      </c>
      <c r="F5227" s="35" t="str">
        <f>IF(B5227&lt;&gt;"",VLOOKUP(B5227,Zapisy!B5220:C5228,2,FALSE),"")</f>
        <v/>
      </c>
      <c r="G5227" s="25" t="str">
        <f>IF(B5227&lt;&gt;"",VLOOKUP(B5227,Zapisy!B5220:G5220,6,FALSE),"")</f>
        <v/>
      </c>
      <c r="H5227" s="35" t="str">
        <f>IF(B5227&lt;&gt;"",VLOOKUP(B5227,Zapisy!B5220:F5230,5,FALSE),"")</f>
        <v/>
      </c>
      <c r="I5227" s="14" t="str">
        <f>IF(B5227&lt;&gt;"",VLOOKUP(B5227,Dziennik!B:F,5,FALSE),"")</f>
        <v/>
      </c>
    </row>
    <row r="5228" spans="2:9" x14ac:dyDescent="0.2">
      <c r="B5228" s="14" t="str">
        <f>IF(Zapisy!B5221&lt;&gt;"",Zapisy!B5221,"")</f>
        <v/>
      </c>
      <c r="C5228" s="14" t="str">
        <f>IF(B5228&lt;&gt;"",VLOOKUP(B5228,JPK_KR!AP:AR,3,FALSE),"")</f>
        <v/>
      </c>
      <c r="D5228" s="32" t="str">
        <f>IF(B5228&lt;&gt;"",VLOOKUP(Zapisy!B5221,JPK_KR!AP:AV,7,FALSE),"")</f>
        <v/>
      </c>
      <c r="E5228" s="25" t="str">
        <f>IF(B5228&lt;&gt;"",VLOOKUP(B5228,Zapisy!B5221:D5229,3,FALSE),"")</f>
        <v/>
      </c>
      <c r="F5228" s="35" t="str">
        <f>IF(B5228&lt;&gt;"",VLOOKUP(B5228,Zapisy!B5221:C5229,2,FALSE),"")</f>
        <v/>
      </c>
      <c r="G5228" s="25" t="str">
        <f>IF(B5228&lt;&gt;"",VLOOKUP(B5228,Zapisy!B5221:G5221,6,FALSE),"")</f>
        <v/>
      </c>
      <c r="H5228" s="35" t="str">
        <f>IF(B5228&lt;&gt;"",VLOOKUP(B5228,Zapisy!B5221:F5231,5,FALSE),"")</f>
        <v/>
      </c>
      <c r="I5228" s="14" t="str">
        <f>IF(B5228&lt;&gt;"",VLOOKUP(B5228,Dziennik!B:F,5,FALSE),"")</f>
        <v/>
      </c>
    </row>
    <row r="5229" spans="2:9" x14ac:dyDescent="0.2">
      <c r="B5229" s="14" t="str">
        <f>IF(Zapisy!B5222&lt;&gt;"",Zapisy!B5222,"")</f>
        <v/>
      </c>
      <c r="C5229" s="14" t="str">
        <f>IF(B5229&lt;&gt;"",VLOOKUP(B5229,JPK_KR!AP:AR,3,FALSE),"")</f>
        <v/>
      </c>
      <c r="D5229" s="32" t="str">
        <f>IF(B5229&lt;&gt;"",VLOOKUP(Zapisy!B5222,JPK_KR!AP:AV,7,FALSE),"")</f>
        <v/>
      </c>
      <c r="E5229" s="25" t="str">
        <f>IF(B5229&lt;&gt;"",VLOOKUP(B5229,Zapisy!B5222:D5230,3,FALSE),"")</f>
        <v/>
      </c>
      <c r="F5229" s="35" t="str">
        <f>IF(B5229&lt;&gt;"",VLOOKUP(B5229,Zapisy!B5222:C5230,2,FALSE),"")</f>
        <v/>
      </c>
      <c r="G5229" s="25" t="str">
        <f>IF(B5229&lt;&gt;"",VLOOKUP(B5229,Zapisy!B5222:G5222,6,FALSE),"")</f>
        <v/>
      </c>
      <c r="H5229" s="35" t="str">
        <f>IF(B5229&lt;&gt;"",VLOOKUP(B5229,Zapisy!B5222:F5232,5,FALSE),"")</f>
        <v/>
      </c>
      <c r="I5229" s="14" t="str">
        <f>IF(B5229&lt;&gt;"",VLOOKUP(B5229,Dziennik!B:F,5,FALSE),"")</f>
        <v/>
      </c>
    </row>
    <row r="5230" spans="2:9" x14ac:dyDescent="0.2">
      <c r="B5230" s="14" t="str">
        <f>IF(Zapisy!B5223&lt;&gt;"",Zapisy!B5223,"")</f>
        <v/>
      </c>
      <c r="C5230" s="14" t="str">
        <f>IF(B5230&lt;&gt;"",VLOOKUP(B5230,JPK_KR!AP:AR,3,FALSE),"")</f>
        <v/>
      </c>
      <c r="D5230" s="32" t="str">
        <f>IF(B5230&lt;&gt;"",VLOOKUP(Zapisy!B5223,JPK_KR!AP:AV,7,FALSE),"")</f>
        <v/>
      </c>
      <c r="E5230" s="25" t="str">
        <f>IF(B5230&lt;&gt;"",VLOOKUP(B5230,Zapisy!B5223:D5231,3,FALSE),"")</f>
        <v/>
      </c>
      <c r="F5230" s="35" t="str">
        <f>IF(B5230&lt;&gt;"",VLOOKUP(B5230,Zapisy!B5223:C5231,2,FALSE),"")</f>
        <v/>
      </c>
      <c r="G5230" s="25" t="str">
        <f>IF(B5230&lt;&gt;"",VLOOKUP(B5230,Zapisy!B5223:G5223,6,FALSE),"")</f>
        <v/>
      </c>
      <c r="H5230" s="35" t="str">
        <f>IF(B5230&lt;&gt;"",VLOOKUP(B5230,Zapisy!B5223:F5233,5,FALSE),"")</f>
        <v/>
      </c>
      <c r="I5230" s="14" t="str">
        <f>IF(B5230&lt;&gt;"",VLOOKUP(B5230,Dziennik!B:F,5,FALSE),"")</f>
        <v/>
      </c>
    </row>
    <row r="5231" spans="2:9" x14ac:dyDescent="0.2">
      <c r="B5231" s="14" t="str">
        <f>IF(Zapisy!B5224&lt;&gt;"",Zapisy!B5224,"")</f>
        <v/>
      </c>
      <c r="C5231" s="14" t="str">
        <f>IF(B5231&lt;&gt;"",VLOOKUP(B5231,JPK_KR!AP:AR,3,FALSE),"")</f>
        <v/>
      </c>
      <c r="D5231" s="32" t="str">
        <f>IF(B5231&lt;&gt;"",VLOOKUP(Zapisy!B5224,JPK_KR!AP:AV,7,FALSE),"")</f>
        <v/>
      </c>
      <c r="E5231" s="25" t="str">
        <f>IF(B5231&lt;&gt;"",VLOOKUP(B5231,Zapisy!B5224:D5232,3,FALSE),"")</f>
        <v/>
      </c>
      <c r="F5231" s="35" t="str">
        <f>IF(B5231&lt;&gt;"",VLOOKUP(B5231,Zapisy!B5224:C5232,2,FALSE),"")</f>
        <v/>
      </c>
      <c r="G5231" s="25" t="str">
        <f>IF(B5231&lt;&gt;"",VLOOKUP(B5231,Zapisy!B5224:G5224,6,FALSE),"")</f>
        <v/>
      </c>
      <c r="H5231" s="35" t="str">
        <f>IF(B5231&lt;&gt;"",VLOOKUP(B5231,Zapisy!B5224:F5234,5,FALSE),"")</f>
        <v/>
      </c>
      <c r="I5231" s="14" t="str">
        <f>IF(B5231&lt;&gt;"",VLOOKUP(B5231,Dziennik!B:F,5,FALSE),"")</f>
        <v/>
      </c>
    </row>
    <row r="5232" spans="2:9" x14ac:dyDescent="0.2">
      <c r="B5232" s="14" t="str">
        <f>IF(Zapisy!B5225&lt;&gt;"",Zapisy!B5225,"")</f>
        <v/>
      </c>
      <c r="C5232" s="14" t="str">
        <f>IF(B5232&lt;&gt;"",VLOOKUP(B5232,JPK_KR!AP:AR,3,FALSE),"")</f>
        <v/>
      </c>
      <c r="D5232" s="32" t="str">
        <f>IF(B5232&lt;&gt;"",VLOOKUP(Zapisy!B5225,JPK_KR!AP:AV,7,FALSE),"")</f>
        <v/>
      </c>
      <c r="E5232" s="25" t="str">
        <f>IF(B5232&lt;&gt;"",VLOOKUP(B5232,Zapisy!B5225:D5233,3,FALSE),"")</f>
        <v/>
      </c>
      <c r="F5232" s="35" t="str">
        <f>IF(B5232&lt;&gt;"",VLOOKUP(B5232,Zapisy!B5225:C5233,2,FALSE),"")</f>
        <v/>
      </c>
      <c r="G5232" s="25" t="str">
        <f>IF(B5232&lt;&gt;"",VLOOKUP(B5232,Zapisy!B5225:G5225,6,FALSE),"")</f>
        <v/>
      </c>
      <c r="H5232" s="35" t="str">
        <f>IF(B5232&lt;&gt;"",VLOOKUP(B5232,Zapisy!B5225:F5235,5,FALSE),"")</f>
        <v/>
      </c>
      <c r="I5232" s="14" t="str">
        <f>IF(B5232&lt;&gt;"",VLOOKUP(B5232,Dziennik!B:F,5,FALSE),"")</f>
        <v/>
      </c>
    </row>
    <row r="5233" spans="2:9" x14ac:dyDescent="0.2">
      <c r="B5233" s="14" t="str">
        <f>IF(Zapisy!B5226&lt;&gt;"",Zapisy!B5226,"")</f>
        <v/>
      </c>
      <c r="C5233" s="14" t="str">
        <f>IF(B5233&lt;&gt;"",VLOOKUP(B5233,JPK_KR!AP:AR,3,FALSE),"")</f>
        <v/>
      </c>
      <c r="D5233" s="32" t="str">
        <f>IF(B5233&lt;&gt;"",VLOOKUP(Zapisy!B5226,JPK_KR!AP:AV,7,FALSE),"")</f>
        <v/>
      </c>
      <c r="E5233" s="25" t="str">
        <f>IF(B5233&lt;&gt;"",VLOOKUP(B5233,Zapisy!B5226:D5234,3,FALSE),"")</f>
        <v/>
      </c>
      <c r="F5233" s="35" t="str">
        <f>IF(B5233&lt;&gt;"",VLOOKUP(B5233,Zapisy!B5226:C5234,2,FALSE),"")</f>
        <v/>
      </c>
      <c r="G5233" s="25" t="str">
        <f>IF(B5233&lt;&gt;"",VLOOKUP(B5233,Zapisy!B5226:G5226,6,FALSE),"")</f>
        <v/>
      </c>
      <c r="H5233" s="35" t="str">
        <f>IF(B5233&lt;&gt;"",VLOOKUP(B5233,Zapisy!B5226:F5236,5,FALSE),"")</f>
        <v/>
      </c>
      <c r="I5233" s="14" t="str">
        <f>IF(B5233&lt;&gt;"",VLOOKUP(B5233,Dziennik!B:F,5,FALSE),"")</f>
        <v/>
      </c>
    </row>
    <row r="5234" spans="2:9" x14ac:dyDescent="0.2">
      <c r="B5234" s="14" t="str">
        <f>IF(Zapisy!B5227&lt;&gt;"",Zapisy!B5227,"")</f>
        <v/>
      </c>
      <c r="C5234" s="14" t="str">
        <f>IF(B5234&lt;&gt;"",VLOOKUP(B5234,JPK_KR!AP:AR,3,FALSE),"")</f>
        <v/>
      </c>
      <c r="D5234" s="32" t="str">
        <f>IF(B5234&lt;&gt;"",VLOOKUP(Zapisy!B5227,JPK_KR!AP:AV,7,FALSE),"")</f>
        <v/>
      </c>
      <c r="E5234" s="25" t="str">
        <f>IF(B5234&lt;&gt;"",VLOOKUP(B5234,Zapisy!B5227:D5235,3,FALSE),"")</f>
        <v/>
      </c>
      <c r="F5234" s="35" t="str">
        <f>IF(B5234&lt;&gt;"",VLOOKUP(B5234,Zapisy!B5227:C5235,2,FALSE),"")</f>
        <v/>
      </c>
      <c r="G5234" s="25" t="str">
        <f>IF(B5234&lt;&gt;"",VLOOKUP(B5234,Zapisy!B5227:G5227,6,FALSE),"")</f>
        <v/>
      </c>
      <c r="H5234" s="35" t="str">
        <f>IF(B5234&lt;&gt;"",VLOOKUP(B5234,Zapisy!B5227:F5237,5,FALSE),"")</f>
        <v/>
      </c>
      <c r="I5234" s="14" t="str">
        <f>IF(B5234&lt;&gt;"",VLOOKUP(B5234,Dziennik!B:F,5,FALSE),"")</f>
        <v/>
      </c>
    </row>
    <row r="5235" spans="2:9" x14ac:dyDescent="0.2">
      <c r="B5235" s="14" t="str">
        <f>IF(Zapisy!B5228&lt;&gt;"",Zapisy!B5228,"")</f>
        <v/>
      </c>
      <c r="C5235" s="14" t="str">
        <f>IF(B5235&lt;&gt;"",VLOOKUP(B5235,JPK_KR!AP:AR,3,FALSE),"")</f>
        <v/>
      </c>
      <c r="D5235" s="32" t="str">
        <f>IF(B5235&lt;&gt;"",VLOOKUP(Zapisy!B5228,JPK_KR!AP:AV,7,FALSE),"")</f>
        <v/>
      </c>
      <c r="E5235" s="25" t="str">
        <f>IF(B5235&lt;&gt;"",VLOOKUP(B5235,Zapisy!B5228:D5236,3,FALSE),"")</f>
        <v/>
      </c>
      <c r="F5235" s="35" t="str">
        <f>IF(B5235&lt;&gt;"",VLOOKUP(B5235,Zapisy!B5228:C5236,2,FALSE),"")</f>
        <v/>
      </c>
      <c r="G5235" s="25" t="str">
        <f>IF(B5235&lt;&gt;"",VLOOKUP(B5235,Zapisy!B5228:G5228,6,FALSE),"")</f>
        <v/>
      </c>
      <c r="H5235" s="35" t="str">
        <f>IF(B5235&lt;&gt;"",VLOOKUP(B5235,Zapisy!B5228:F5238,5,FALSE),"")</f>
        <v/>
      </c>
      <c r="I5235" s="14" t="str">
        <f>IF(B5235&lt;&gt;"",VLOOKUP(B5235,Dziennik!B:F,5,FALSE),"")</f>
        <v/>
      </c>
    </row>
    <row r="5236" spans="2:9" x14ac:dyDescent="0.2">
      <c r="B5236" s="14" t="str">
        <f>IF(Zapisy!B5229&lt;&gt;"",Zapisy!B5229,"")</f>
        <v/>
      </c>
      <c r="C5236" s="14" t="str">
        <f>IF(B5236&lt;&gt;"",VLOOKUP(B5236,JPK_KR!AP:AR,3,FALSE),"")</f>
        <v/>
      </c>
      <c r="D5236" s="32" t="str">
        <f>IF(B5236&lt;&gt;"",VLOOKUP(Zapisy!B5229,JPK_KR!AP:AV,7,FALSE),"")</f>
        <v/>
      </c>
      <c r="E5236" s="25" t="str">
        <f>IF(B5236&lt;&gt;"",VLOOKUP(B5236,Zapisy!B5229:D5237,3,FALSE),"")</f>
        <v/>
      </c>
      <c r="F5236" s="35" t="str">
        <f>IF(B5236&lt;&gt;"",VLOOKUP(B5236,Zapisy!B5229:C5237,2,FALSE),"")</f>
        <v/>
      </c>
      <c r="G5236" s="25" t="str">
        <f>IF(B5236&lt;&gt;"",VLOOKUP(B5236,Zapisy!B5229:G5229,6,FALSE),"")</f>
        <v/>
      </c>
      <c r="H5236" s="35" t="str">
        <f>IF(B5236&lt;&gt;"",VLOOKUP(B5236,Zapisy!B5229:F5239,5,FALSE),"")</f>
        <v/>
      </c>
      <c r="I5236" s="14" t="str">
        <f>IF(B5236&lt;&gt;"",VLOOKUP(B5236,Dziennik!B:F,5,FALSE),"")</f>
        <v/>
      </c>
    </row>
    <row r="5237" spans="2:9" x14ac:dyDescent="0.2">
      <c r="B5237" s="14" t="str">
        <f>IF(Zapisy!B5230&lt;&gt;"",Zapisy!B5230,"")</f>
        <v/>
      </c>
      <c r="C5237" s="14" t="str">
        <f>IF(B5237&lt;&gt;"",VLOOKUP(B5237,JPK_KR!AP:AR,3,FALSE),"")</f>
        <v/>
      </c>
      <c r="D5237" s="32" t="str">
        <f>IF(B5237&lt;&gt;"",VLOOKUP(Zapisy!B5230,JPK_KR!AP:AV,7,FALSE),"")</f>
        <v/>
      </c>
      <c r="E5237" s="25" t="str">
        <f>IF(B5237&lt;&gt;"",VLOOKUP(B5237,Zapisy!B5230:D5238,3,FALSE),"")</f>
        <v/>
      </c>
      <c r="F5237" s="35" t="str">
        <f>IF(B5237&lt;&gt;"",VLOOKUP(B5237,Zapisy!B5230:C5238,2,FALSE),"")</f>
        <v/>
      </c>
      <c r="G5237" s="25" t="str">
        <f>IF(B5237&lt;&gt;"",VLOOKUP(B5237,Zapisy!B5230:G5230,6,FALSE),"")</f>
        <v/>
      </c>
      <c r="H5237" s="35" t="str">
        <f>IF(B5237&lt;&gt;"",VLOOKUP(B5237,Zapisy!B5230:F5240,5,FALSE),"")</f>
        <v/>
      </c>
      <c r="I5237" s="14" t="str">
        <f>IF(B5237&lt;&gt;"",VLOOKUP(B5237,Dziennik!B:F,5,FALSE),"")</f>
        <v/>
      </c>
    </row>
    <row r="5238" spans="2:9" x14ac:dyDescent="0.2">
      <c r="B5238" s="14" t="str">
        <f>IF(Zapisy!B5231&lt;&gt;"",Zapisy!B5231,"")</f>
        <v/>
      </c>
      <c r="C5238" s="14" t="str">
        <f>IF(B5238&lt;&gt;"",VLOOKUP(B5238,JPK_KR!AP:AR,3,FALSE),"")</f>
        <v/>
      </c>
      <c r="D5238" s="32" t="str">
        <f>IF(B5238&lt;&gt;"",VLOOKUP(Zapisy!B5231,JPK_KR!AP:AV,7,FALSE),"")</f>
        <v/>
      </c>
      <c r="E5238" s="25" t="str">
        <f>IF(B5238&lt;&gt;"",VLOOKUP(B5238,Zapisy!B5231:D5239,3,FALSE),"")</f>
        <v/>
      </c>
      <c r="F5238" s="35" t="str">
        <f>IF(B5238&lt;&gt;"",VLOOKUP(B5238,Zapisy!B5231:C5239,2,FALSE),"")</f>
        <v/>
      </c>
      <c r="G5238" s="25" t="str">
        <f>IF(B5238&lt;&gt;"",VLOOKUP(B5238,Zapisy!B5231:G5231,6,FALSE),"")</f>
        <v/>
      </c>
      <c r="H5238" s="35" t="str">
        <f>IF(B5238&lt;&gt;"",VLOOKUP(B5238,Zapisy!B5231:F5241,5,FALSE),"")</f>
        <v/>
      </c>
      <c r="I5238" s="14" t="str">
        <f>IF(B5238&lt;&gt;"",VLOOKUP(B5238,Dziennik!B:F,5,FALSE),"")</f>
        <v/>
      </c>
    </row>
    <row r="5239" spans="2:9" x14ac:dyDescent="0.2">
      <c r="B5239" s="14" t="str">
        <f>IF(Zapisy!B5232&lt;&gt;"",Zapisy!B5232,"")</f>
        <v/>
      </c>
      <c r="C5239" s="14" t="str">
        <f>IF(B5239&lt;&gt;"",VLOOKUP(B5239,JPK_KR!AP:AR,3,FALSE),"")</f>
        <v/>
      </c>
      <c r="D5239" s="32" t="str">
        <f>IF(B5239&lt;&gt;"",VLOOKUP(Zapisy!B5232,JPK_KR!AP:AV,7,FALSE),"")</f>
        <v/>
      </c>
      <c r="E5239" s="25" t="str">
        <f>IF(B5239&lt;&gt;"",VLOOKUP(B5239,Zapisy!B5232:D5240,3,FALSE),"")</f>
        <v/>
      </c>
      <c r="F5239" s="35" t="str">
        <f>IF(B5239&lt;&gt;"",VLOOKUP(B5239,Zapisy!B5232:C5240,2,FALSE),"")</f>
        <v/>
      </c>
      <c r="G5239" s="25" t="str">
        <f>IF(B5239&lt;&gt;"",VLOOKUP(B5239,Zapisy!B5232:G5232,6,FALSE),"")</f>
        <v/>
      </c>
      <c r="H5239" s="35" t="str">
        <f>IF(B5239&lt;&gt;"",VLOOKUP(B5239,Zapisy!B5232:F5242,5,FALSE),"")</f>
        <v/>
      </c>
      <c r="I5239" s="14" t="str">
        <f>IF(B5239&lt;&gt;"",VLOOKUP(B5239,Dziennik!B:F,5,FALSE),"")</f>
        <v/>
      </c>
    </row>
    <row r="5240" spans="2:9" x14ac:dyDescent="0.2">
      <c r="B5240" s="14" t="str">
        <f>IF(Zapisy!B5233&lt;&gt;"",Zapisy!B5233,"")</f>
        <v/>
      </c>
      <c r="C5240" s="14" t="str">
        <f>IF(B5240&lt;&gt;"",VLOOKUP(B5240,JPK_KR!AP:AR,3,FALSE),"")</f>
        <v/>
      </c>
      <c r="D5240" s="32" t="str">
        <f>IF(B5240&lt;&gt;"",VLOOKUP(Zapisy!B5233,JPK_KR!AP:AV,7,FALSE),"")</f>
        <v/>
      </c>
      <c r="E5240" s="25" t="str">
        <f>IF(B5240&lt;&gt;"",VLOOKUP(B5240,Zapisy!B5233:D5241,3,FALSE),"")</f>
        <v/>
      </c>
      <c r="F5240" s="35" t="str">
        <f>IF(B5240&lt;&gt;"",VLOOKUP(B5240,Zapisy!B5233:C5241,2,FALSE),"")</f>
        <v/>
      </c>
      <c r="G5240" s="25" t="str">
        <f>IF(B5240&lt;&gt;"",VLOOKUP(B5240,Zapisy!B5233:G5233,6,FALSE),"")</f>
        <v/>
      </c>
      <c r="H5240" s="35" t="str">
        <f>IF(B5240&lt;&gt;"",VLOOKUP(B5240,Zapisy!B5233:F5243,5,FALSE),"")</f>
        <v/>
      </c>
      <c r="I5240" s="14" t="str">
        <f>IF(B5240&lt;&gt;"",VLOOKUP(B5240,Dziennik!B:F,5,FALSE),"")</f>
        <v/>
      </c>
    </row>
    <row r="5241" spans="2:9" x14ac:dyDescent="0.2">
      <c r="B5241" s="14" t="str">
        <f>IF(Zapisy!B5234&lt;&gt;"",Zapisy!B5234,"")</f>
        <v/>
      </c>
      <c r="C5241" s="14" t="str">
        <f>IF(B5241&lt;&gt;"",VLOOKUP(B5241,JPK_KR!AP:AR,3,FALSE),"")</f>
        <v/>
      </c>
      <c r="D5241" s="32" t="str">
        <f>IF(B5241&lt;&gt;"",VLOOKUP(Zapisy!B5234,JPK_KR!AP:AV,7,FALSE),"")</f>
        <v/>
      </c>
      <c r="E5241" s="25" t="str">
        <f>IF(B5241&lt;&gt;"",VLOOKUP(B5241,Zapisy!B5234:D5242,3,FALSE),"")</f>
        <v/>
      </c>
      <c r="F5241" s="35" t="str">
        <f>IF(B5241&lt;&gt;"",VLOOKUP(B5241,Zapisy!B5234:C5242,2,FALSE),"")</f>
        <v/>
      </c>
      <c r="G5241" s="25" t="str">
        <f>IF(B5241&lt;&gt;"",VLOOKUP(B5241,Zapisy!B5234:G5234,6,FALSE),"")</f>
        <v/>
      </c>
      <c r="H5241" s="35" t="str">
        <f>IF(B5241&lt;&gt;"",VLOOKUP(B5241,Zapisy!B5234:F5244,5,FALSE),"")</f>
        <v/>
      </c>
      <c r="I5241" s="14" t="str">
        <f>IF(B5241&lt;&gt;"",VLOOKUP(B5241,Dziennik!B:F,5,FALSE),"")</f>
        <v/>
      </c>
    </row>
    <row r="5242" spans="2:9" x14ac:dyDescent="0.2">
      <c r="B5242" s="14" t="str">
        <f>IF(Zapisy!B5235&lt;&gt;"",Zapisy!B5235,"")</f>
        <v/>
      </c>
      <c r="C5242" s="14" t="str">
        <f>IF(B5242&lt;&gt;"",VLOOKUP(B5242,JPK_KR!AP:AR,3,FALSE),"")</f>
        <v/>
      </c>
      <c r="D5242" s="32" t="str">
        <f>IF(B5242&lt;&gt;"",VLOOKUP(Zapisy!B5235,JPK_KR!AP:AV,7,FALSE),"")</f>
        <v/>
      </c>
      <c r="E5242" s="25" t="str">
        <f>IF(B5242&lt;&gt;"",VLOOKUP(B5242,Zapisy!B5235:D5243,3,FALSE),"")</f>
        <v/>
      </c>
      <c r="F5242" s="35" t="str">
        <f>IF(B5242&lt;&gt;"",VLOOKUP(B5242,Zapisy!B5235:C5243,2,FALSE),"")</f>
        <v/>
      </c>
      <c r="G5242" s="25" t="str">
        <f>IF(B5242&lt;&gt;"",VLOOKUP(B5242,Zapisy!B5235:G5235,6,FALSE),"")</f>
        <v/>
      </c>
      <c r="H5242" s="35" t="str">
        <f>IF(B5242&lt;&gt;"",VLOOKUP(B5242,Zapisy!B5235:F5245,5,FALSE),"")</f>
        <v/>
      </c>
      <c r="I5242" s="14" t="str">
        <f>IF(B5242&lt;&gt;"",VLOOKUP(B5242,Dziennik!B:F,5,FALSE),"")</f>
        <v/>
      </c>
    </row>
    <row r="5243" spans="2:9" x14ac:dyDescent="0.2">
      <c r="B5243" s="14" t="str">
        <f>IF(Zapisy!B5236&lt;&gt;"",Zapisy!B5236,"")</f>
        <v/>
      </c>
      <c r="C5243" s="14" t="str">
        <f>IF(B5243&lt;&gt;"",VLOOKUP(B5243,JPK_KR!AP:AR,3,FALSE),"")</f>
        <v/>
      </c>
      <c r="D5243" s="32" t="str">
        <f>IF(B5243&lt;&gt;"",VLOOKUP(Zapisy!B5236,JPK_KR!AP:AV,7,FALSE),"")</f>
        <v/>
      </c>
      <c r="E5243" s="25" t="str">
        <f>IF(B5243&lt;&gt;"",VLOOKUP(B5243,Zapisy!B5236:D5244,3,FALSE),"")</f>
        <v/>
      </c>
      <c r="F5243" s="35" t="str">
        <f>IF(B5243&lt;&gt;"",VLOOKUP(B5243,Zapisy!B5236:C5244,2,FALSE),"")</f>
        <v/>
      </c>
      <c r="G5243" s="25" t="str">
        <f>IF(B5243&lt;&gt;"",VLOOKUP(B5243,Zapisy!B5236:G5236,6,FALSE),"")</f>
        <v/>
      </c>
      <c r="H5243" s="35" t="str">
        <f>IF(B5243&lt;&gt;"",VLOOKUP(B5243,Zapisy!B5236:F5246,5,FALSE),"")</f>
        <v/>
      </c>
      <c r="I5243" s="14" t="str">
        <f>IF(B5243&lt;&gt;"",VLOOKUP(B5243,Dziennik!B:F,5,FALSE),"")</f>
        <v/>
      </c>
    </row>
    <row r="5244" spans="2:9" x14ac:dyDescent="0.2">
      <c r="B5244" s="14" t="str">
        <f>IF(Zapisy!B5237&lt;&gt;"",Zapisy!B5237,"")</f>
        <v/>
      </c>
      <c r="C5244" s="14" t="str">
        <f>IF(B5244&lt;&gt;"",VLOOKUP(B5244,JPK_KR!AP:AR,3,FALSE),"")</f>
        <v/>
      </c>
      <c r="D5244" s="32" t="str">
        <f>IF(B5244&lt;&gt;"",VLOOKUP(Zapisy!B5237,JPK_KR!AP:AV,7,FALSE),"")</f>
        <v/>
      </c>
      <c r="E5244" s="25" t="str">
        <f>IF(B5244&lt;&gt;"",VLOOKUP(B5244,Zapisy!B5237:D5245,3,FALSE),"")</f>
        <v/>
      </c>
      <c r="F5244" s="35" t="str">
        <f>IF(B5244&lt;&gt;"",VLOOKUP(B5244,Zapisy!B5237:C5245,2,FALSE),"")</f>
        <v/>
      </c>
      <c r="G5244" s="25" t="str">
        <f>IF(B5244&lt;&gt;"",VLOOKUP(B5244,Zapisy!B5237:G5237,6,FALSE),"")</f>
        <v/>
      </c>
      <c r="H5244" s="35" t="str">
        <f>IF(B5244&lt;&gt;"",VLOOKUP(B5244,Zapisy!B5237:F5247,5,FALSE),"")</f>
        <v/>
      </c>
      <c r="I5244" s="14" t="str">
        <f>IF(B5244&lt;&gt;"",VLOOKUP(B5244,Dziennik!B:F,5,FALSE),"")</f>
        <v/>
      </c>
    </row>
    <row r="5245" spans="2:9" x14ac:dyDescent="0.2">
      <c r="B5245" s="14" t="str">
        <f>IF(Zapisy!B5238&lt;&gt;"",Zapisy!B5238,"")</f>
        <v/>
      </c>
      <c r="C5245" s="14" t="str">
        <f>IF(B5245&lt;&gt;"",VLOOKUP(B5245,JPK_KR!AP:AR,3,FALSE),"")</f>
        <v/>
      </c>
      <c r="D5245" s="32" t="str">
        <f>IF(B5245&lt;&gt;"",VLOOKUP(Zapisy!B5238,JPK_KR!AP:AV,7,FALSE),"")</f>
        <v/>
      </c>
      <c r="E5245" s="25" t="str">
        <f>IF(B5245&lt;&gt;"",VLOOKUP(B5245,Zapisy!B5238:D5246,3,FALSE),"")</f>
        <v/>
      </c>
      <c r="F5245" s="35" t="str">
        <f>IF(B5245&lt;&gt;"",VLOOKUP(B5245,Zapisy!B5238:C5246,2,FALSE),"")</f>
        <v/>
      </c>
      <c r="G5245" s="25" t="str">
        <f>IF(B5245&lt;&gt;"",VLOOKUP(B5245,Zapisy!B5238:G5238,6,FALSE),"")</f>
        <v/>
      </c>
      <c r="H5245" s="35" t="str">
        <f>IF(B5245&lt;&gt;"",VLOOKUP(B5245,Zapisy!B5238:F5248,5,FALSE),"")</f>
        <v/>
      </c>
      <c r="I5245" s="14" t="str">
        <f>IF(B5245&lt;&gt;"",VLOOKUP(B5245,Dziennik!B:F,5,FALSE),"")</f>
        <v/>
      </c>
    </row>
    <row r="5246" spans="2:9" x14ac:dyDescent="0.2">
      <c r="B5246" s="14" t="str">
        <f>IF(Zapisy!B5239&lt;&gt;"",Zapisy!B5239,"")</f>
        <v/>
      </c>
      <c r="C5246" s="14" t="str">
        <f>IF(B5246&lt;&gt;"",VLOOKUP(B5246,JPK_KR!AP:AR,3,FALSE),"")</f>
        <v/>
      </c>
      <c r="D5246" s="32" t="str">
        <f>IF(B5246&lt;&gt;"",VLOOKUP(Zapisy!B5239,JPK_KR!AP:AV,7,FALSE),"")</f>
        <v/>
      </c>
      <c r="E5246" s="25" t="str">
        <f>IF(B5246&lt;&gt;"",VLOOKUP(B5246,Zapisy!B5239:D5247,3,FALSE),"")</f>
        <v/>
      </c>
      <c r="F5246" s="35" t="str">
        <f>IF(B5246&lt;&gt;"",VLOOKUP(B5246,Zapisy!B5239:C5247,2,FALSE),"")</f>
        <v/>
      </c>
      <c r="G5246" s="25" t="str">
        <f>IF(B5246&lt;&gt;"",VLOOKUP(B5246,Zapisy!B5239:G5239,6,FALSE),"")</f>
        <v/>
      </c>
      <c r="H5246" s="35" t="str">
        <f>IF(B5246&lt;&gt;"",VLOOKUP(B5246,Zapisy!B5239:F5249,5,FALSE),"")</f>
        <v/>
      </c>
      <c r="I5246" s="14" t="str">
        <f>IF(B5246&lt;&gt;"",VLOOKUP(B5246,Dziennik!B:F,5,FALSE),"")</f>
        <v/>
      </c>
    </row>
    <row r="5247" spans="2:9" x14ac:dyDescent="0.2">
      <c r="B5247" s="14" t="str">
        <f>IF(Zapisy!B5240&lt;&gt;"",Zapisy!B5240,"")</f>
        <v/>
      </c>
      <c r="C5247" s="14" t="str">
        <f>IF(B5247&lt;&gt;"",VLOOKUP(B5247,JPK_KR!AP:AR,3,FALSE),"")</f>
        <v/>
      </c>
      <c r="D5247" s="32" t="str">
        <f>IF(B5247&lt;&gt;"",VLOOKUP(Zapisy!B5240,JPK_KR!AP:AV,7,FALSE),"")</f>
        <v/>
      </c>
      <c r="E5247" s="25" t="str">
        <f>IF(B5247&lt;&gt;"",VLOOKUP(B5247,Zapisy!B5240:D5248,3,FALSE),"")</f>
        <v/>
      </c>
      <c r="F5247" s="35" t="str">
        <f>IF(B5247&lt;&gt;"",VLOOKUP(B5247,Zapisy!B5240:C5248,2,FALSE),"")</f>
        <v/>
      </c>
      <c r="G5247" s="25" t="str">
        <f>IF(B5247&lt;&gt;"",VLOOKUP(B5247,Zapisy!B5240:G5240,6,FALSE),"")</f>
        <v/>
      </c>
      <c r="H5247" s="35" t="str">
        <f>IF(B5247&lt;&gt;"",VLOOKUP(B5247,Zapisy!B5240:F5250,5,FALSE),"")</f>
        <v/>
      </c>
      <c r="I5247" s="14" t="str">
        <f>IF(B5247&lt;&gt;"",VLOOKUP(B5247,Dziennik!B:F,5,FALSE),"")</f>
        <v/>
      </c>
    </row>
    <row r="5248" spans="2:9" x14ac:dyDescent="0.2">
      <c r="B5248" s="14" t="str">
        <f>IF(Zapisy!B5241&lt;&gt;"",Zapisy!B5241,"")</f>
        <v/>
      </c>
      <c r="C5248" s="14" t="str">
        <f>IF(B5248&lt;&gt;"",VLOOKUP(B5248,JPK_KR!AP:AR,3,FALSE),"")</f>
        <v/>
      </c>
      <c r="D5248" s="32" t="str">
        <f>IF(B5248&lt;&gt;"",VLOOKUP(Zapisy!B5241,JPK_KR!AP:AV,7,FALSE),"")</f>
        <v/>
      </c>
      <c r="E5248" s="25" t="str">
        <f>IF(B5248&lt;&gt;"",VLOOKUP(B5248,Zapisy!B5241:D5249,3,FALSE),"")</f>
        <v/>
      </c>
      <c r="F5248" s="35" t="str">
        <f>IF(B5248&lt;&gt;"",VLOOKUP(B5248,Zapisy!B5241:C5249,2,FALSE),"")</f>
        <v/>
      </c>
      <c r="G5248" s="25" t="str">
        <f>IF(B5248&lt;&gt;"",VLOOKUP(B5248,Zapisy!B5241:G5241,6,FALSE),"")</f>
        <v/>
      </c>
      <c r="H5248" s="35" t="str">
        <f>IF(B5248&lt;&gt;"",VLOOKUP(B5248,Zapisy!B5241:F5251,5,FALSE),"")</f>
        <v/>
      </c>
      <c r="I5248" s="14" t="str">
        <f>IF(B5248&lt;&gt;"",VLOOKUP(B5248,Dziennik!B:F,5,FALSE),"")</f>
        <v/>
      </c>
    </row>
    <row r="5249" spans="2:9" x14ac:dyDescent="0.2">
      <c r="B5249" s="14" t="str">
        <f>IF(Zapisy!B5242&lt;&gt;"",Zapisy!B5242,"")</f>
        <v/>
      </c>
      <c r="C5249" s="14" t="str">
        <f>IF(B5249&lt;&gt;"",VLOOKUP(B5249,JPK_KR!AP:AR,3,FALSE),"")</f>
        <v/>
      </c>
      <c r="D5249" s="32" t="str">
        <f>IF(B5249&lt;&gt;"",VLOOKUP(Zapisy!B5242,JPK_KR!AP:AV,7,FALSE),"")</f>
        <v/>
      </c>
      <c r="E5249" s="25" t="str">
        <f>IF(B5249&lt;&gt;"",VLOOKUP(B5249,Zapisy!B5242:D5250,3,FALSE),"")</f>
        <v/>
      </c>
      <c r="F5249" s="35" t="str">
        <f>IF(B5249&lt;&gt;"",VLOOKUP(B5249,Zapisy!B5242:C5250,2,FALSE),"")</f>
        <v/>
      </c>
      <c r="G5249" s="25" t="str">
        <f>IF(B5249&lt;&gt;"",VLOOKUP(B5249,Zapisy!B5242:G5242,6,FALSE),"")</f>
        <v/>
      </c>
      <c r="H5249" s="35" t="str">
        <f>IF(B5249&lt;&gt;"",VLOOKUP(B5249,Zapisy!B5242:F5252,5,FALSE),"")</f>
        <v/>
      </c>
      <c r="I5249" s="14" t="str">
        <f>IF(B5249&lt;&gt;"",VLOOKUP(B5249,Dziennik!B:F,5,FALSE),"")</f>
        <v/>
      </c>
    </row>
    <row r="5250" spans="2:9" x14ac:dyDescent="0.2">
      <c r="B5250" s="14" t="str">
        <f>IF(Zapisy!B5243&lt;&gt;"",Zapisy!B5243,"")</f>
        <v/>
      </c>
      <c r="C5250" s="14" t="str">
        <f>IF(B5250&lt;&gt;"",VLOOKUP(B5250,JPK_KR!AP:AR,3,FALSE),"")</f>
        <v/>
      </c>
      <c r="D5250" s="32" t="str">
        <f>IF(B5250&lt;&gt;"",VLOOKUP(Zapisy!B5243,JPK_KR!AP:AV,7,FALSE),"")</f>
        <v/>
      </c>
      <c r="E5250" s="25" t="str">
        <f>IF(B5250&lt;&gt;"",VLOOKUP(B5250,Zapisy!B5243:D5251,3,FALSE),"")</f>
        <v/>
      </c>
      <c r="F5250" s="35" t="str">
        <f>IF(B5250&lt;&gt;"",VLOOKUP(B5250,Zapisy!B5243:C5251,2,FALSE),"")</f>
        <v/>
      </c>
      <c r="G5250" s="25" t="str">
        <f>IF(B5250&lt;&gt;"",VLOOKUP(B5250,Zapisy!B5243:G5243,6,FALSE),"")</f>
        <v/>
      </c>
      <c r="H5250" s="35" t="str">
        <f>IF(B5250&lt;&gt;"",VLOOKUP(B5250,Zapisy!B5243:F5253,5,FALSE),"")</f>
        <v/>
      </c>
      <c r="I5250" s="14" t="str">
        <f>IF(B5250&lt;&gt;"",VLOOKUP(B5250,Dziennik!B:F,5,FALSE),"")</f>
        <v/>
      </c>
    </row>
    <row r="5251" spans="2:9" x14ac:dyDescent="0.2">
      <c r="B5251" s="14" t="str">
        <f>IF(Zapisy!B5244&lt;&gt;"",Zapisy!B5244,"")</f>
        <v/>
      </c>
      <c r="C5251" s="14" t="str">
        <f>IF(B5251&lt;&gt;"",VLOOKUP(B5251,JPK_KR!AP:AR,3,FALSE),"")</f>
        <v/>
      </c>
      <c r="D5251" s="32" t="str">
        <f>IF(B5251&lt;&gt;"",VLOOKUP(Zapisy!B5244,JPK_KR!AP:AV,7,FALSE),"")</f>
        <v/>
      </c>
      <c r="E5251" s="25" t="str">
        <f>IF(B5251&lt;&gt;"",VLOOKUP(B5251,Zapisy!B5244:D5252,3,FALSE),"")</f>
        <v/>
      </c>
      <c r="F5251" s="35" t="str">
        <f>IF(B5251&lt;&gt;"",VLOOKUP(B5251,Zapisy!B5244:C5252,2,FALSE),"")</f>
        <v/>
      </c>
      <c r="G5251" s="25" t="str">
        <f>IF(B5251&lt;&gt;"",VLOOKUP(B5251,Zapisy!B5244:G5244,6,FALSE),"")</f>
        <v/>
      </c>
      <c r="H5251" s="35" t="str">
        <f>IF(B5251&lt;&gt;"",VLOOKUP(B5251,Zapisy!B5244:F5254,5,FALSE),"")</f>
        <v/>
      </c>
      <c r="I5251" s="14" t="str">
        <f>IF(B5251&lt;&gt;"",VLOOKUP(B5251,Dziennik!B:F,5,FALSE),"")</f>
        <v/>
      </c>
    </row>
    <row r="5252" spans="2:9" x14ac:dyDescent="0.2">
      <c r="B5252" s="14" t="str">
        <f>IF(Zapisy!B5245&lt;&gt;"",Zapisy!B5245,"")</f>
        <v/>
      </c>
      <c r="C5252" s="14" t="str">
        <f>IF(B5252&lt;&gt;"",VLOOKUP(B5252,JPK_KR!AP:AR,3,FALSE),"")</f>
        <v/>
      </c>
      <c r="D5252" s="32" t="str">
        <f>IF(B5252&lt;&gt;"",VLOOKUP(Zapisy!B5245,JPK_KR!AP:AV,7,FALSE),"")</f>
        <v/>
      </c>
      <c r="E5252" s="25" t="str">
        <f>IF(B5252&lt;&gt;"",VLOOKUP(B5252,Zapisy!B5245:D5253,3,FALSE),"")</f>
        <v/>
      </c>
      <c r="F5252" s="35" t="str">
        <f>IF(B5252&lt;&gt;"",VLOOKUP(B5252,Zapisy!B5245:C5253,2,FALSE),"")</f>
        <v/>
      </c>
      <c r="G5252" s="25" t="str">
        <f>IF(B5252&lt;&gt;"",VLOOKUP(B5252,Zapisy!B5245:G5245,6,FALSE),"")</f>
        <v/>
      </c>
      <c r="H5252" s="35" t="str">
        <f>IF(B5252&lt;&gt;"",VLOOKUP(B5252,Zapisy!B5245:F5255,5,FALSE),"")</f>
        <v/>
      </c>
      <c r="I5252" s="14" t="str">
        <f>IF(B5252&lt;&gt;"",VLOOKUP(B5252,Dziennik!B:F,5,FALSE),"")</f>
        <v/>
      </c>
    </row>
    <row r="5253" spans="2:9" x14ac:dyDescent="0.2">
      <c r="B5253" s="14" t="str">
        <f>IF(Zapisy!B5246&lt;&gt;"",Zapisy!B5246,"")</f>
        <v/>
      </c>
      <c r="C5253" s="14" t="str">
        <f>IF(B5253&lt;&gt;"",VLOOKUP(B5253,JPK_KR!AP:AR,3,FALSE),"")</f>
        <v/>
      </c>
      <c r="D5253" s="32" t="str">
        <f>IF(B5253&lt;&gt;"",VLOOKUP(Zapisy!B5246,JPK_KR!AP:AV,7,FALSE),"")</f>
        <v/>
      </c>
      <c r="E5253" s="25" t="str">
        <f>IF(B5253&lt;&gt;"",VLOOKUP(B5253,Zapisy!B5246:D5254,3,FALSE),"")</f>
        <v/>
      </c>
      <c r="F5253" s="35" t="str">
        <f>IF(B5253&lt;&gt;"",VLOOKUP(B5253,Zapisy!B5246:C5254,2,FALSE),"")</f>
        <v/>
      </c>
      <c r="G5253" s="25" t="str">
        <f>IF(B5253&lt;&gt;"",VLOOKUP(B5253,Zapisy!B5246:G5246,6,FALSE),"")</f>
        <v/>
      </c>
      <c r="H5253" s="35" t="str">
        <f>IF(B5253&lt;&gt;"",VLOOKUP(B5253,Zapisy!B5246:F5256,5,FALSE),"")</f>
        <v/>
      </c>
      <c r="I5253" s="14" t="str">
        <f>IF(B5253&lt;&gt;"",VLOOKUP(B5253,Dziennik!B:F,5,FALSE),"")</f>
        <v/>
      </c>
    </row>
    <row r="5254" spans="2:9" x14ac:dyDescent="0.2">
      <c r="B5254" s="14" t="str">
        <f>IF(Zapisy!B5247&lt;&gt;"",Zapisy!B5247,"")</f>
        <v/>
      </c>
      <c r="C5254" s="14" t="str">
        <f>IF(B5254&lt;&gt;"",VLOOKUP(B5254,JPK_KR!AP:AR,3,FALSE),"")</f>
        <v/>
      </c>
      <c r="D5254" s="32" t="str">
        <f>IF(B5254&lt;&gt;"",VLOOKUP(Zapisy!B5247,JPK_KR!AP:AV,7,FALSE),"")</f>
        <v/>
      </c>
      <c r="E5254" s="25" t="str">
        <f>IF(B5254&lt;&gt;"",VLOOKUP(B5254,Zapisy!B5247:D5255,3,FALSE),"")</f>
        <v/>
      </c>
      <c r="F5254" s="35" t="str">
        <f>IF(B5254&lt;&gt;"",VLOOKUP(B5254,Zapisy!B5247:C5255,2,FALSE),"")</f>
        <v/>
      </c>
      <c r="G5254" s="25" t="str">
        <f>IF(B5254&lt;&gt;"",VLOOKUP(B5254,Zapisy!B5247:G5247,6,FALSE),"")</f>
        <v/>
      </c>
      <c r="H5254" s="35" t="str">
        <f>IF(B5254&lt;&gt;"",VLOOKUP(B5254,Zapisy!B5247:F5257,5,FALSE),"")</f>
        <v/>
      </c>
      <c r="I5254" s="14" t="str">
        <f>IF(B5254&lt;&gt;"",VLOOKUP(B5254,Dziennik!B:F,5,FALSE),"")</f>
        <v/>
      </c>
    </row>
    <row r="5255" spans="2:9" x14ac:dyDescent="0.2">
      <c r="B5255" s="14" t="str">
        <f>IF(Zapisy!B5248&lt;&gt;"",Zapisy!B5248,"")</f>
        <v/>
      </c>
      <c r="C5255" s="14" t="str">
        <f>IF(B5255&lt;&gt;"",VLOOKUP(B5255,JPK_KR!AP:AR,3,FALSE),"")</f>
        <v/>
      </c>
      <c r="D5255" s="32" t="str">
        <f>IF(B5255&lt;&gt;"",VLOOKUP(Zapisy!B5248,JPK_KR!AP:AV,7,FALSE),"")</f>
        <v/>
      </c>
      <c r="E5255" s="25" t="str">
        <f>IF(B5255&lt;&gt;"",VLOOKUP(B5255,Zapisy!B5248:D5256,3,FALSE),"")</f>
        <v/>
      </c>
      <c r="F5255" s="35" t="str">
        <f>IF(B5255&lt;&gt;"",VLOOKUP(B5255,Zapisy!B5248:C5256,2,FALSE),"")</f>
        <v/>
      </c>
      <c r="G5255" s="25" t="str">
        <f>IF(B5255&lt;&gt;"",VLOOKUP(B5255,Zapisy!B5248:G5248,6,FALSE),"")</f>
        <v/>
      </c>
      <c r="H5255" s="35" t="str">
        <f>IF(B5255&lt;&gt;"",VLOOKUP(B5255,Zapisy!B5248:F5258,5,FALSE),"")</f>
        <v/>
      </c>
      <c r="I5255" s="14" t="str">
        <f>IF(B5255&lt;&gt;"",VLOOKUP(B5255,Dziennik!B:F,5,FALSE),"")</f>
        <v/>
      </c>
    </row>
    <row r="5256" spans="2:9" x14ac:dyDescent="0.2">
      <c r="B5256" s="14" t="str">
        <f>IF(Zapisy!B5249&lt;&gt;"",Zapisy!B5249,"")</f>
        <v/>
      </c>
      <c r="C5256" s="14" t="str">
        <f>IF(B5256&lt;&gt;"",VLOOKUP(B5256,JPK_KR!AP:AR,3,FALSE),"")</f>
        <v/>
      </c>
      <c r="D5256" s="32" t="str">
        <f>IF(B5256&lt;&gt;"",VLOOKUP(Zapisy!B5249,JPK_KR!AP:AV,7,FALSE),"")</f>
        <v/>
      </c>
      <c r="E5256" s="25" t="str">
        <f>IF(B5256&lt;&gt;"",VLOOKUP(B5256,Zapisy!B5249:D5257,3,FALSE),"")</f>
        <v/>
      </c>
      <c r="F5256" s="35" t="str">
        <f>IF(B5256&lt;&gt;"",VLOOKUP(B5256,Zapisy!B5249:C5257,2,FALSE),"")</f>
        <v/>
      </c>
      <c r="G5256" s="25" t="str">
        <f>IF(B5256&lt;&gt;"",VLOOKUP(B5256,Zapisy!B5249:G5249,6,FALSE),"")</f>
        <v/>
      </c>
      <c r="H5256" s="35" t="str">
        <f>IF(B5256&lt;&gt;"",VLOOKUP(B5256,Zapisy!B5249:F5259,5,FALSE),"")</f>
        <v/>
      </c>
      <c r="I5256" s="14" t="str">
        <f>IF(B5256&lt;&gt;"",VLOOKUP(B5256,Dziennik!B:F,5,FALSE),"")</f>
        <v/>
      </c>
    </row>
    <row r="5257" spans="2:9" x14ac:dyDescent="0.2">
      <c r="B5257" s="14" t="str">
        <f>IF(Zapisy!B5250&lt;&gt;"",Zapisy!B5250,"")</f>
        <v/>
      </c>
      <c r="C5257" s="14" t="str">
        <f>IF(B5257&lt;&gt;"",VLOOKUP(B5257,JPK_KR!AP:AR,3,FALSE),"")</f>
        <v/>
      </c>
      <c r="D5257" s="32" t="str">
        <f>IF(B5257&lt;&gt;"",VLOOKUP(Zapisy!B5250,JPK_KR!AP:AV,7,FALSE),"")</f>
        <v/>
      </c>
      <c r="E5257" s="25" t="str">
        <f>IF(B5257&lt;&gt;"",VLOOKUP(B5257,Zapisy!B5250:D5258,3,FALSE),"")</f>
        <v/>
      </c>
      <c r="F5257" s="35" t="str">
        <f>IF(B5257&lt;&gt;"",VLOOKUP(B5257,Zapisy!B5250:C5258,2,FALSE),"")</f>
        <v/>
      </c>
      <c r="G5257" s="25" t="str">
        <f>IF(B5257&lt;&gt;"",VLOOKUP(B5257,Zapisy!B5250:G5250,6,FALSE),"")</f>
        <v/>
      </c>
      <c r="H5257" s="35" t="str">
        <f>IF(B5257&lt;&gt;"",VLOOKUP(B5257,Zapisy!B5250:F5260,5,FALSE),"")</f>
        <v/>
      </c>
      <c r="I5257" s="14" t="str">
        <f>IF(B5257&lt;&gt;"",VLOOKUP(B5257,Dziennik!B:F,5,FALSE),"")</f>
        <v/>
      </c>
    </row>
    <row r="5258" spans="2:9" x14ac:dyDescent="0.2">
      <c r="B5258" s="14" t="str">
        <f>IF(Zapisy!B5251&lt;&gt;"",Zapisy!B5251,"")</f>
        <v/>
      </c>
      <c r="C5258" s="14" t="str">
        <f>IF(B5258&lt;&gt;"",VLOOKUP(B5258,JPK_KR!AP:AR,3,FALSE),"")</f>
        <v/>
      </c>
      <c r="D5258" s="32" t="str">
        <f>IF(B5258&lt;&gt;"",VLOOKUP(Zapisy!B5251,JPK_KR!AP:AV,7,FALSE),"")</f>
        <v/>
      </c>
      <c r="E5258" s="25" t="str">
        <f>IF(B5258&lt;&gt;"",VLOOKUP(B5258,Zapisy!B5251:D5259,3,FALSE),"")</f>
        <v/>
      </c>
      <c r="F5258" s="35" t="str">
        <f>IF(B5258&lt;&gt;"",VLOOKUP(B5258,Zapisy!B5251:C5259,2,FALSE),"")</f>
        <v/>
      </c>
      <c r="G5258" s="25" t="str">
        <f>IF(B5258&lt;&gt;"",VLOOKUP(B5258,Zapisy!B5251:G5251,6,FALSE),"")</f>
        <v/>
      </c>
      <c r="H5258" s="35" t="str">
        <f>IF(B5258&lt;&gt;"",VLOOKUP(B5258,Zapisy!B5251:F5261,5,FALSE),"")</f>
        <v/>
      </c>
      <c r="I5258" s="14" t="str">
        <f>IF(B5258&lt;&gt;"",VLOOKUP(B5258,Dziennik!B:F,5,FALSE),"")</f>
        <v/>
      </c>
    </row>
    <row r="5259" spans="2:9" x14ac:dyDescent="0.2">
      <c r="B5259" s="14" t="str">
        <f>IF(Zapisy!B5252&lt;&gt;"",Zapisy!B5252,"")</f>
        <v/>
      </c>
      <c r="C5259" s="14" t="str">
        <f>IF(B5259&lt;&gt;"",VLOOKUP(B5259,JPK_KR!AP:AR,3,FALSE),"")</f>
        <v/>
      </c>
      <c r="D5259" s="32" t="str">
        <f>IF(B5259&lt;&gt;"",VLOOKUP(Zapisy!B5252,JPK_KR!AP:AV,7,FALSE),"")</f>
        <v/>
      </c>
      <c r="E5259" s="25" t="str">
        <f>IF(B5259&lt;&gt;"",VLOOKUP(B5259,Zapisy!B5252:D5260,3,FALSE),"")</f>
        <v/>
      </c>
      <c r="F5259" s="35" t="str">
        <f>IF(B5259&lt;&gt;"",VLOOKUP(B5259,Zapisy!B5252:C5260,2,FALSE),"")</f>
        <v/>
      </c>
      <c r="G5259" s="25" t="str">
        <f>IF(B5259&lt;&gt;"",VLOOKUP(B5259,Zapisy!B5252:G5252,6,FALSE),"")</f>
        <v/>
      </c>
      <c r="H5259" s="35" t="str">
        <f>IF(B5259&lt;&gt;"",VLOOKUP(B5259,Zapisy!B5252:F5262,5,FALSE),"")</f>
        <v/>
      </c>
      <c r="I5259" s="14" t="str">
        <f>IF(B5259&lt;&gt;"",VLOOKUP(B5259,Dziennik!B:F,5,FALSE),"")</f>
        <v/>
      </c>
    </row>
    <row r="5260" spans="2:9" x14ac:dyDescent="0.2">
      <c r="B5260" s="14" t="str">
        <f>IF(Zapisy!B5253&lt;&gt;"",Zapisy!B5253,"")</f>
        <v/>
      </c>
      <c r="C5260" s="14" t="str">
        <f>IF(B5260&lt;&gt;"",VLOOKUP(B5260,JPK_KR!AP:AR,3,FALSE),"")</f>
        <v/>
      </c>
      <c r="D5260" s="32" t="str">
        <f>IF(B5260&lt;&gt;"",VLOOKUP(Zapisy!B5253,JPK_KR!AP:AV,7,FALSE),"")</f>
        <v/>
      </c>
      <c r="E5260" s="25" t="str">
        <f>IF(B5260&lt;&gt;"",VLOOKUP(B5260,Zapisy!B5253:D5261,3,FALSE),"")</f>
        <v/>
      </c>
      <c r="F5260" s="35" t="str">
        <f>IF(B5260&lt;&gt;"",VLOOKUP(B5260,Zapisy!B5253:C5261,2,FALSE),"")</f>
        <v/>
      </c>
      <c r="G5260" s="25" t="str">
        <f>IF(B5260&lt;&gt;"",VLOOKUP(B5260,Zapisy!B5253:G5253,6,FALSE),"")</f>
        <v/>
      </c>
      <c r="H5260" s="35" t="str">
        <f>IF(B5260&lt;&gt;"",VLOOKUP(B5260,Zapisy!B5253:F5263,5,FALSE),"")</f>
        <v/>
      </c>
      <c r="I5260" s="14" t="str">
        <f>IF(B5260&lt;&gt;"",VLOOKUP(B5260,Dziennik!B:F,5,FALSE),"")</f>
        <v/>
      </c>
    </row>
    <row r="5261" spans="2:9" x14ac:dyDescent="0.2">
      <c r="B5261" s="14" t="str">
        <f>IF(Zapisy!B5254&lt;&gt;"",Zapisy!B5254,"")</f>
        <v/>
      </c>
      <c r="C5261" s="14" t="str">
        <f>IF(B5261&lt;&gt;"",VLOOKUP(B5261,JPK_KR!AP:AR,3,FALSE),"")</f>
        <v/>
      </c>
      <c r="D5261" s="32" t="str">
        <f>IF(B5261&lt;&gt;"",VLOOKUP(Zapisy!B5254,JPK_KR!AP:AV,7,FALSE),"")</f>
        <v/>
      </c>
      <c r="E5261" s="25" t="str">
        <f>IF(B5261&lt;&gt;"",VLOOKUP(B5261,Zapisy!B5254:D5262,3,FALSE),"")</f>
        <v/>
      </c>
      <c r="F5261" s="35" t="str">
        <f>IF(B5261&lt;&gt;"",VLOOKUP(B5261,Zapisy!B5254:C5262,2,FALSE),"")</f>
        <v/>
      </c>
      <c r="G5261" s="25" t="str">
        <f>IF(B5261&lt;&gt;"",VLOOKUP(B5261,Zapisy!B5254:G5254,6,FALSE),"")</f>
        <v/>
      </c>
      <c r="H5261" s="35" t="str">
        <f>IF(B5261&lt;&gt;"",VLOOKUP(B5261,Zapisy!B5254:F5264,5,FALSE),"")</f>
        <v/>
      </c>
      <c r="I5261" s="14" t="str">
        <f>IF(B5261&lt;&gt;"",VLOOKUP(B5261,Dziennik!B:F,5,FALSE),"")</f>
        <v/>
      </c>
    </row>
    <row r="5262" spans="2:9" x14ac:dyDescent="0.2">
      <c r="B5262" s="14" t="str">
        <f>IF(Zapisy!B5255&lt;&gt;"",Zapisy!B5255,"")</f>
        <v/>
      </c>
      <c r="C5262" s="14" t="str">
        <f>IF(B5262&lt;&gt;"",VLOOKUP(B5262,JPK_KR!AP:AR,3,FALSE),"")</f>
        <v/>
      </c>
      <c r="D5262" s="32" t="str">
        <f>IF(B5262&lt;&gt;"",VLOOKUP(Zapisy!B5255,JPK_KR!AP:AV,7,FALSE),"")</f>
        <v/>
      </c>
      <c r="E5262" s="25" t="str">
        <f>IF(B5262&lt;&gt;"",VLOOKUP(B5262,Zapisy!B5255:D5263,3,FALSE),"")</f>
        <v/>
      </c>
      <c r="F5262" s="35" t="str">
        <f>IF(B5262&lt;&gt;"",VLOOKUP(B5262,Zapisy!B5255:C5263,2,FALSE),"")</f>
        <v/>
      </c>
      <c r="G5262" s="25" t="str">
        <f>IF(B5262&lt;&gt;"",VLOOKUP(B5262,Zapisy!B5255:G5255,6,FALSE),"")</f>
        <v/>
      </c>
      <c r="H5262" s="35" t="str">
        <f>IF(B5262&lt;&gt;"",VLOOKUP(B5262,Zapisy!B5255:F5265,5,FALSE),"")</f>
        <v/>
      </c>
      <c r="I5262" s="14" t="str">
        <f>IF(B5262&lt;&gt;"",VLOOKUP(B5262,Dziennik!B:F,5,FALSE),"")</f>
        <v/>
      </c>
    </row>
    <row r="5263" spans="2:9" x14ac:dyDescent="0.2">
      <c r="B5263" s="14" t="str">
        <f>IF(Zapisy!B5256&lt;&gt;"",Zapisy!B5256,"")</f>
        <v/>
      </c>
      <c r="C5263" s="14" t="str">
        <f>IF(B5263&lt;&gt;"",VLOOKUP(B5263,JPK_KR!AP:AR,3,FALSE),"")</f>
        <v/>
      </c>
      <c r="D5263" s="32" t="str">
        <f>IF(B5263&lt;&gt;"",VLOOKUP(Zapisy!B5256,JPK_KR!AP:AV,7,FALSE),"")</f>
        <v/>
      </c>
      <c r="E5263" s="25" t="str">
        <f>IF(B5263&lt;&gt;"",VLOOKUP(B5263,Zapisy!B5256:D5264,3,FALSE),"")</f>
        <v/>
      </c>
      <c r="F5263" s="35" t="str">
        <f>IF(B5263&lt;&gt;"",VLOOKUP(B5263,Zapisy!B5256:C5264,2,FALSE),"")</f>
        <v/>
      </c>
      <c r="G5263" s="25" t="str">
        <f>IF(B5263&lt;&gt;"",VLOOKUP(B5263,Zapisy!B5256:G5256,6,FALSE),"")</f>
        <v/>
      </c>
      <c r="H5263" s="35" t="str">
        <f>IF(B5263&lt;&gt;"",VLOOKUP(B5263,Zapisy!B5256:F5266,5,FALSE),"")</f>
        <v/>
      </c>
      <c r="I5263" s="14" t="str">
        <f>IF(B5263&lt;&gt;"",VLOOKUP(B5263,Dziennik!B:F,5,FALSE),"")</f>
        <v/>
      </c>
    </row>
    <row r="5264" spans="2:9" x14ac:dyDescent="0.2">
      <c r="B5264" s="14" t="str">
        <f>IF(Zapisy!B5257&lt;&gt;"",Zapisy!B5257,"")</f>
        <v/>
      </c>
      <c r="C5264" s="14" t="str">
        <f>IF(B5264&lt;&gt;"",VLOOKUP(B5264,JPK_KR!AP:AR,3,FALSE),"")</f>
        <v/>
      </c>
      <c r="D5264" s="32" t="str">
        <f>IF(B5264&lt;&gt;"",VLOOKUP(Zapisy!B5257,JPK_KR!AP:AV,7,FALSE),"")</f>
        <v/>
      </c>
      <c r="E5264" s="25" t="str">
        <f>IF(B5264&lt;&gt;"",VLOOKUP(B5264,Zapisy!B5257:D5265,3,FALSE),"")</f>
        <v/>
      </c>
      <c r="F5264" s="35" t="str">
        <f>IF(B5264&lt;&gt;"",VLOOKUP(B5264,Zapisy!B5257:C5265,2,FALSE),"")</f>
        <v/>
      </c>
      <c r="G5264" s="25" t="str">
        <f>IF(B5264&lt;&gt;"",VLOOKUP(B5264,Zapisy!B5257:G5257,6,FALSE),"")</f>
        <v/>
      </c>
      <c r="H5264" s="35" t="str">
        <f>IF(B5264&lt;&gt;"",VLOOKUP(B5264,Zapisy!B5257:F5267,5,FALSE),"")</f>
        <v/>
      </c>
      <c r="I5264" s="14" t="str">
        <f>IF(B5264&lt;&gt;"",VLOOKUP(B5264,Dziennik!B:F,5,FALSE),"")</f>
        <v/>
      </c>
    </row>
    <row r="5265" spans="2:9" x14ac:dyDescent="0.2">
      <c r="B5265" s="14" t="str">
        <f>IF(Zapisy!B5258&lt;&gt;"",Zapisy!B5258,"")</f>
        <v/>
      </c>
      <c r="C5265" s="14" t="str">
        <f>IF(B5265&lt;&gt;"",VLOOKUP(B5265,JPK_KR!AP:AR,3,FALSE),"")</f>
        <v/>
      </c>
      <c r="D5265" s="32" t="str">
        <f>IF(B5265&lt;&gt;"",VLOOKUP(Zapisy!B5258,JPK_KR!AP:AV,7,FALSE),"")</f>
        <v/>
      </c>
      <c r="E5265" s="25" t="str">
        <f>IF(B5265&lt;&gt;"",VLOOKUP(B5265,Zapisy!B5258:D5266,3,FALSE),"")</f>
        <v/>
      </c>
      <c r="F5265" s="35" t="str">
        <f>IF(B5265&lt;&gt;"",VLOOKUP(B5265,Zapisy!B5258:C5266,2,FALSE),"")</f>
        <v/>
      </c>
      <c r="G5265" s="25" t="str">
        <f>IF(B5265&lt;&gt;"",VLOOKUP(B5265,Zapisy!B5258:G5258,6,FALSE),"")</f>
        <v/>
      </c>
      <c r="H5265" s="35" t="str">
        <f>IF(B5265&lt;&gt;"",VLOOKUP(B5265,Zapisy!B5258:F5268,5,FALSE),"")</f>
        <v/>
      </c>
      <c r="I5265" s="14" t="str">
        <f>IF(B5265&lt;&gt;"",VLOOKUP(B5265,Dziennik!B:F,5,FALSE),"")</f>
        <v/>
      </c>
    </row>
    <row r="5266" spans="2:9" x14ac:dyDescent="0.2">
      <c r="B5266" s="14" t="str">
        <f>IF(Zapisy!B5259&lt;&gt;"",Zapisy!B5259,"")</f>
        <v/>
      </c>
      <c r="C5266" s="14" t="str">
        <f>IF(B5266&lt;&gt;"",VLOOKUP(B5266,JPK_KR!AP:AR,3,FALSE),"")</f>
        <v/>
      </c>
      <c r="D5266" s="32" t="str">
        <f>IF(B5266&lt;&gt;"",VLOOKUP(Zapisy!B5259,JPK_KR!AP:AV,7,FALSE),"")</f>
        <v/>
      </c>
      <c r="E5266" s="25" t="str">
        <f>IF(B5266&lt;&gt;"",VLOOKUP(B5266,Zapisy!B5259:D5267,3,FALSE),"")</f>
        <v/>
      </c>
      <c r="F5266" s="35" t="str">
        <f>IF(B5266&lt;&gt;"",VLOOKUP(B5266,Zapisy!B5259:C5267,2,FALSE),"")</f>
        <v/>
      </c>
      <c r="G5266" s="25" t="str">
        <f>IF(B5266&lt;&gt;"",VLOOKUP(B5266,Zapisy!B5259:G5259,6,FALSE),"")</f>
        <v/>
      </c>
      <c r="H5266" s="35" t="str">
        <f>IF(B5266&lt;&gt;"",VLOOKUP(B5266,Zapisy!B5259:F5269,5,FALSE),"")</f>
        <v/>
      </c>
      <c r="I5266" s="14" t="str">
        <f>IF(B5266&lt;&gt;"",VLOOKUP(B5266,Dziennik!B:F,5,FALSE),"")</f>
        <v/>
      </c>
    </row>
    <row r="5267" spans="2:9" x14ac:dyDescent="0.2">
      <c r="B5267" s="14" t="str">
        <f>IF(Zapisy!B5260&lt;&gt;"",Zapisy!B5260,"")</f>
        <v/>
      </c>
      <c r="C5267" s="14" t="str">
        <f>IF(B5267&lt;&gt;"",VLOOKUP(B5267,JPK_KR!AP:AR,3,FALSE),"")</f>
        <v/>
      </c>
      <c r="D5267" s="32" t="str">
        <f>IF(B5267&lt;&gt;"",VLOOKUP(Zapisy!B5260,JPK_KR!AP:AV,7,FALSE),"")</f>
        <v/>
      </c>
      <c r="E5267" s="25" t="str">
        <f>IF(B5267&lt;&gt;"",VLOOKUP(B5267,Zapisy!B5260:D5268,3,FALSE),"")</f>
        <v/>
      </c>
      <c r="F5267" s="35" t="str">
        <f>IF(B5267&lt;&gt;"",VLOOKUP(B5267,Zapisy!B5260:C5268,2,FALSE),"")</f>
        <v/>
      </c>
      <c r="G5267" s="25" t="str">
        <f>IF(B5267&lt;&gt;"",VLOOKUP(B5267,Zapisy!B5260:G5260,6,FALSE),"")</f>
        <v/>
      </c>
      <c r="H5267" s="35" t="str">
        <f>IF(B5267&lt;&gt;"",VLOOKUP(B5267,Zapisy!B5260:F5270,5,FALSE),"")</f>
        <v/>
      </c>
      <c r="I5267" s="14" t="str">
        <f>IF(B5267&lt;&gt;"",VLOOKUP(B5267,Dziennik!B:F,5,FALSE),"")</f>
        <v/>
      </c>
    </row>
    <row r="5268" spans="2:9" x14ac:dyDescent="0.2">
      <c r="B5268" s="14" t="str">
        <f>IF(Zapisy!B5261&lt;&gt;"",Zapisy!B5261,"")</f>
        <v/>
      </c>
      <c r="C5268" s="14" t="str">
        <f>IF(B5268&lt;&gt;"",VLOOKUP(B5268,JPK_KR!AP:AR,3,FALSE),"")</f>
        <v/>
      </c>
      <c r="D5268" s="32" t="str">
        <f>IF(B5268&lt;&gt;"",VLOOKUP(Zapisy!B5261,JPK_KR!AP:AV,7,FALSE),"")</f>
        <v/>
      </c>
      <c r="E5268" s="25" t="str">
        <f>IF(B5268&lt;&gt;"",VLOOKUP(B5268,Zapisy!B5261:D5269,3,FALSE),"")</f>
        <v/>
      </c>
      <c r="F5268" s="35" t="str">
        <f>IF(B5268&lt;&gt;"",VLOOKUP(B5268,Zapisy!B5261:C5269,2,FALSE),"")</f>
        <v/>
      </c>
      <c r="G5268" s="25" t="str">
        <f>IF(B5268&lt;&gt;"",VLOOKUP(B5268,Zapisy!B5261:G5261,6,FALSE),"")</f>
        <v/>
      </c>
      <c r="H5268" s="35" t="str">
        <f>IF(B5268&lt;&gt;"",VLOOKUP(B5268,Zapisy!B5261:F5271,5,FALSE),"")</f>
        <v/>
      </c>
      <c r="I5268" s="14" t="str">
        <f>IF(B5268&lt;&gt;"",VLOOKUP(B5268,Dziennik!B:F,5,FALSE),"")</f>
        <v/>
      </c>
    </row>
    <row r="5269" spans="2:9" x14ac:dyDescent="0.2">
      <c r="B5269" s="14" t="str">
        <f>IF(Zapisy!B5262&lt;&gt;"",Zapisy!B5262,"")</f>
        <v/>
      </c>
      <c r="C5269" s="14" t="str">
        <f>IF(B5269&lt;&gt;"",VLOOKUP(B5269,JPK_KR!AP:AR,3,FALSE),"")</f>
        <v/>
      </c>
      <c r="D5269" s="32" t="str">
        <f>IF(B5269&lt;&gt;"",VLOOKUP(Zapisy!B5262,JPK_KR!AP:AV,7,FALSE),"")</f>
        <v/>
      </c>
      <c r="E5269" s="25" t="str">
        <f>IF(B5269&lt;&gt;"",VLOOKUP(B5269,Zapisy!B5262:D5270,3,FALSE),"")</f>
        <v/>
      </c>
      <c r="F5269" s="35" t="str">
        <f>IF(B5269&lt;&gt;"",VLOOKUP(B5269,Zapisy!B5262:C5270,2,FALSE),"")</f>
        <v/>
      </c>
      <c r="G5269" s="25" t="str">
        <f>IF(B5269&lt;&gt;"",VLOOKUP(B5269,Zapisy!B5262:G5262,6,FALSE),"")</f>
        <v/>
      </c>
      <c r="H5269" s="35" t="str">
        <f>IF(B5269&lt;&gt;"",VLOOKUP(B5269,Zapisy!B5262:F5272,5,FALSE),"")</f>
        <v/>
      </c>
      <c r="I5269" s="14" t="str">
        <f>IF(B5269&lt;&gt;"",VLOOKUP(B5269,Dziennik!B:F,5,FALSE),"")</f>
        <v/>
      </c>
    </row>
    <row r="5270" spans="2:9" x14ac:dyDescent="0.2">
      <c r="B5270" s="14" t="str">
        <f>IF(Zapisy!B5263&lt;&gt;"",Zapisy!B5263,"")</f>
        <v/>
      </c>
      <c r="C5270" s="14" t="str">
        <f>IF(B5270&lt;&gt;"",VLOOKUP(B5270,JPK_KR!AP:AR,3,FALSE),"")</f>
        <v/>
      </c>
      <c r="D5270" s="32" t="str">
        <f>IF(B5270&lt;&gt;"",VLOOKUP(Zapisy!B5263,JPK_KR!AP:AV,7,FALSE),"")</f>
        <v/>
      </c>
      <c r="E5270" s="25" t="str">
        <f>IF(B5270&lt;&gt;"",VLOOKUP(B5270,Zapisy!B5263:D5271,3,FALSE),"")</f>
        <v/>
      </c>
      <c r="F5270" s="35" t="str">
        <f>IF(B5270&lt;&gt;"",VLOOKUP(B5270,Zapisy!B5263:C5271,2,FALSE),"")</f>
        <v/>
      </c>
      <c r="G5270" s="25" t="str">
        <f>IF(B5270&lt;&gt;"",VLOOKUP(B5270,Zapisy!B5263:G5263,6,FALSE),"")</f>
        <v/>
      </c>
      <c r="H5270" s="35" t="str">
        <f>IF(B5270&lt;&gt;"",VLOOKUP(B5270,Zapisy!B5263:F5273,5,FALSE),"")</f>
        <v/>
      </c>
      <c r="I5270" s="14" t="str">
        <f>IF(B5270&lt;&gt;"",VLOOKUP(B5270,Dziennik!B:F,5,FALSE),"")</f>
        <v/>
      </c>
    </row>
    <row r="5271" spans="2:9" x14ac:dyDescent="0.2">
      <c r="B5271" s="14" t="str">
        <f>IF(Zapisy!B5264&lt;&gt;"",Zapisy!B5264,"")</f>
        <v/>
      </c>
      <c r="C5271" s="14" t="str">
        <f>IF(B5271&lt;&gt;"",VLOOKUP(B5271,JPK_KR!AP:AR,3,FALSE),"")</f>
        <v/>
      </c>
      <c r="D5271" s="32" t="str">
        <f>IF(B5271&lt;&gt;"",VLOOKUP(Zapisy!B5264,JPK_KR!AP:AV,7,FALSE),"")</f>
        <v/>
      </c>
      <c r="E5271" s="25" t="str">
        <f>IF(B5271&lt;&gt;"",VLOOKUP(B5271,Zapisy!B5264:D5272,3,FALSE),"")</f>
        <v/>
      </c>
      <c r="F5271" s="35" t="str">
        <f>IF(B5271&lt;&gt;"",VLOOKUP(B5271,Zapisy!B5264:C5272,2,FALSE),"")</f>
        <v/>
      </c>
      <c r="G5271" s="25" t="str">
        <f>IF(B5271&lt;&gt;"",VLOOKUP(B5271,Zapisy!B5264:G5264,6,FALSE),"")</f>
        <v/>
      </c>
      <c r="H5271" s="35" t="str">
        <f>IF(B5271&lt;&gt;"",VLOOKUP(B5271,Zapisy!B5264:F5274,5,FALSE),"")</f>
        <v/>
      </c>
      <c r="I5271" s="14" t="str">
        <f>IF(B5271&lt;&gt;"",VLOOKUP(B5271,Dziennik!B:F,5,FALSE),"")</f>
        <v/>
      </c>
    </row>
    <row r="5272" spans="2:9" x14ac:dyDescent="0.2">
      <c r="B5272" s="14" t="str">
        <f>IF(Zapisy!B5265&lt;&gt;"",Zapisy!B5265,"")</f>
        <v/>
      </c>
      <c r="C5272" s="14" t="str">
        <f>IF(B5272&lt;&gt;"",VLOOKUP(B5272,JPK_KR!AP:AR,3,FALSE),"")</f>
        <v/>
      </c>
      <c r="D5272" s="32" t="str">
        <f>IF(B5272&lt;&gt;"",VLOOKUP(Zapisy!B5265,JPK_KR!AP:AV,7,FALSE),"")</f>
        <v/>
      </c>
      <c r="E5272" s="25" t="str">
        <f>IF(B5272&lt;&gt;"",VLOOKUP(B5272,Zapisy!B5265:D5273,3,FALSE),"")</f>
        <v/>
      </c>
      <c r="F5272" s="35" t="str">
        <f>IF(B5272&lt;&gt;"",VLOOKUP(B5272,Zapisy!B5265:C5273,2,FALSE),"")</f>
        <v/>
      </c>
      <c r="G5272" s="25" t="str">
        <f>IF(B5272&lt;&gt;"",VLOOKUP(B5272,Zapisy!B5265:G5265,6,FALSE),"")</f>
        <v/>
      </c>
      <c r="H5272" s="35" t="str">
        <f>IF(B5272&lt;&gt;"",VLOOKUP(B5272,Zapisy!B5265:F5275,5,FALSE),"")</f>
        <v/>
      </c>
      <c r="I5272" s="14" t="str">
        <f>IF(B5272&lt;&gt;"",VLOOKUP(B5272,Dziennik!B:F,5,FALSE),"")</f>
        <v/>
      </c>
    </row>
    <row r="5273" spans="2:9" x14ac:dyDescent="0.2">
      <c r="B5273" s="14" t="str">
        <f>IF(Zapisy!B5266&lt;&gt;"",Zapisy!B5266,"")</f>
        <v/>
      </c>
      <c r="C5273" s="14" t="str">
        <f>IF(B5273&lt;&gt;"",VLOOKUP(B5273,JPK_KR!AP:AR,3,FALSE),"")</f>
        <v/>
      </c>
      <c r="D5273" s="32" t="str">
        <f>IF(B5273&lt;&gt;"",VLOOKUP(Zapisy!B5266,JPK_KR!AP:AV,7,FALSE),"")</f>
        <v/>
      </c>
      <c r="E5273" s="25" t="str">
        <f>IF(B5273&lt;&gt;"",VLOOKUP(B5273,Zapisy!B5266:D5274,3,FALSE),"")</f>
        <v/>
      </c>
      <c r="F5273" s="35" t="str">
        <f>IF(B5273&lt;&gt;"",VLOOKUP(B5273,Zapisy!B5266:C5274,2,FALSE),"")</f>
        <v/>
      </c>
      <c r="G5273" s="25" t="str">
        <f>IF(B5273&lt;&gt;"",VLOOKUP(B5273,Zapisy!B5266:G5266,6,FALSE),"")</f>
        <v/>
      </c>
      <c r="H5273" s="35" t="str">
        <f>IF(B5273&lt;&gt;"",VLOOKUP(B5273,Zapisy!B5266:F5276,5,FALSE),"")</f>
        <v/>
      </c>
      <c r="I5273" s="14" t="str">
        <f>IF(B5273&lt;&gt;"",VLOOKUP(B5273,Dziennik!B:F,5,FALSE),"")</f>
        <v/>
      </c>
    </row>
    <row r="5274" spans="2:9" x14ac:dyDescent="0.2">
      <c r="B5274" s="14" t="str">
        <f>IF(Zapisy!B5267&lt;&gt;"",Zapisy!B5267,"")</f>
        <v/>
      </c>
      <c r="C5274" s="14" t="str">
        <f>IF(B5274&lt;&gt;"",VLOOKUP(B5274,JPK_KR!AP:AR,3,FALSE),"")</f>
        <v/>
      </c>
      <c r="D5274" s="32" t="str">
        <f>IF(B5274&lt;&gt;"",VLOOKUP(Zapisy!B5267,JPK_KR!AP:AV,7,FALSE),"")</f>
        <v/>
      </c>
      <c r="E5274" s="25" t="str">
        <f>IF(B5274&lt;&gt;"",VLOOKUP(B5274,Zapisy!B5267:D5275,3,FALSE),"")</f>
        <v/>
      </c>
      <c r="F5274" s="35" t="str">
        <f>IF(B5274&lt;&gt;"",VLOOKUP(B5274,Zapisy!B5267:C5275,2,FALSE),"")</f>
        <v/>
      </c>
      <c r="G5274" s="25" t="str">
        <f>IF(B5274&lt;&gt;"",VLOOKUP(B5274,Zapisy!B5267:G5267,6,FALSE),"")</f>
        <v/>
      </c>
      <c r="H5274" s="35" t="str">
        <f>IF(B5274&lt;&gt;"",VLOOKUP(B5274,Zapisy!B5267:F5277,5,FALSE),"")</f>
        <v/>
      </c>
      <c r="I5274" s="14" t="str">
        <f>IF(B5274&lt;&gt;"",VLOOKUP(B5274,Dziennik!B:F,5,FALSE),"")</f>
        <v/>
      </c>
    </row>
    <row r="5275" spans="2:9" x14ac:dyDescent="0.2">
      <c r="B5275" s="14" t="str">
        <f>IF(Zapisy!B5268&lt;&gt;"",Zapisy!B5268,"")</f>
        <v/>
      </c>
      <c r="C5275" s="14" t="str">
        <f>IF(B5275&lt;&gt;"",VLOOKUP(B5275,JPK_KR!AP:AR,3,FALSE),"")</f>
        <v/>
      </c>
      <c r="D5275" s="32" t="str">
        <f>IF(B5275&lt;&gt;"",VLOOKUP(Zapisy!B5268,JPK_KR!AP:AV,7,FALSE),"")</f>
        <v/>
      </c>
      <c r="E5275" s="25" t="str">
        <f>IF(B5275&lt;&gt;"",VLOOKUP(B5275,Zapisy!B5268:D5276,3,FALSE),"")</f>
        <v/>
      </c>
      <c r="F5275" s="35" t="str">
        <f>IF(B5275&lt;&gt;"",VLOOKUP(B5275,Zapisy!B5268:C5276,2,FALSE),"")</f>
        <v/>
      </c>
      <c r="G5275" s="25" t="str">
        <f>IF(B5275&lt;&gt;"",VLOOKUP(B5275,Zapisy!B5268:G5268,6,FALSE),"")</f>
        <v/>
      </c>
      <c r="H5275" s="35" t="str">
        <f>IF(B5275&lt;&gt;"",VLOOKUP(B5275,Zapisy!B5268:F5278,5,FALSE),"")</f>
        <v/>
      </c>
      <c r="I5275" s="14" t="str">
        <f>IF(B5275&lt;&gt;"",VLOOKUP(B5275,Dziennik!B:F,5,FALSE),"")</f>
        <v/>
      </c>
    </row>
    <row r="5276" spans="2:9" x14ac:dyDescent="0.2">
      <c r="B5276" s="14" t="str">
        <f>IF(Zapisy!B5269&lt;&gt;"",Zapisy!B5269,"")</f>
        <v/>
      </c>
      <c r="C5276" s="14" t="str">
        <f>IF(B5276&lt;&gt;"",VLOOKUP(B5276,JPK_KR!AP:AR,3,FALSE),"")</f>
        <v/>
      </c>
      <c r="D5276" s="32" t="str">
        <f>IF(B5276&lt;&gt;"",VLOOKUP(Zapisy!B5269,JPK_KR!AP:AV,7,FALSE),"")</f>
        <v/>
      </c>
      <c r="E5276" s="25" t="str">
        <f>IF(B5276&lt;&gt;"",VLOOKUP(B5276,Zapisy!B5269:D5277,3,FALSE),"")</f>
        <v/>
      </c>
      <c r="F5276" s="35" t="str">
        <f>IF(B5276&lt;&gt;"",VLOOKUP(B5276,Zapisy!B5269:C5277,2,FALSE),"")</f>
        <v/>
      </c>
      <c r="G5276" s="25" t="str">
        <f>IF(B5276&lt;&gt;"",VLOOKUP(B5276,Zapisy!B5269:G5269,6,FALSE),"")</f>
        <v/>
      </c>
      <c r="H5276" s="35" t="str">
        <f>IF(B5276&lt;&gt;"",VLOOKUP(B5276,Zapisy!B5269:F5279,5,FALSE),"")</f>
        <v/>
      </c>
      <c r="I5276" s="14" t="str">
        <f>IF(B5276&lt;&gt;"",VLOOKUP(B5276,Dziennik!B:F,5,FALSE),"")</f>
        <v/>
      </c>
    </row>
    <row r="5277" spans="2:9" x14ac:dyDescent="0.2">
      <c r="B5277" s="14" t="str">
        <f>IF(Zapisy!B5270&lt;&gt;"",Zapisy!B5270,"")</f>
        <v/>
      </c>
      <c r="C5277" s="14" t="str">
        <f>IF(B5277&lt;&gt;"",VLOOKUP(B5277,JPK_KR!AP:AR,3,FALSE),"")</f>
        <v/>
      </c>
      <c r="D5277" s="32" t="str">
        <f>IF(B5277&lt;&gt;"",VLOOKUP(Zapisy!B5270,JPK_KR!AP:AV,7,FALSE),"")</f>
        <v/>
      </c>
      <c r="E5277" s="25" t="str">
        <f>IF(B5277&lt;&gt;"",VLOOKUP(B5277,Zapisy!B5270:D5278,3,FALSE),"")</f>
        <v/>
      </c>
      <c r="F5277" s="35" t="str">
        <f>IF(B5277&lt;&gt;"",VLOOKUP(B5277,Zapisy!B5270:C5278,2,FALSE),"")</f>
        <v/>
      </c>
      <c r="G5277" s="25" t="str">
        <f>IF(B5277&lt;&gt;"",VLOOKUP(B5277,Zapisy!B5270:G5270,6,FALSE),"")</f>
        <v/>
      </c>
      <c r="H5277" s="35" t="str">
        <f>IF(B5277&lt;&gt;"",VLOOKUP(B5277,Zapisy!B5270:F5280,5,FALSE),"")</f>
        <v/>
      </c>
      <c r="I5277" s="14" t="str">
        <f>IF(B5277&lt;&gt;"",VLOOKUP(B5277,Dziennik!B:F,5,FALSE),"")</f>
        <v/>
      </c>
    </row>
    <row r="5278" spans="2:9" x14ac:dyDescent="0.2">
      <c r="B5278" s="14" t="str">
        <f>IF(Zapisy!B5271&lt;&gt;"",Zapisy!B5271,"")</f>
        <v/>
      </c>
      <c r="C5278" s="14" t="str">
        <f>IF(B5278&lt;&gt;"",VLOOKUP(B5278,JPK_KR!AP:AR,3,FALSE),"")</f>
        <v/>
      </c>
      <c r="D5278" s="32" t="str">
        <f>IF(B5278&lt;&gt;"",VLOOKUP(Zapisy!B5271,JPK_KR!AP:AV,7,FALSE),"")</f>
        <v/>
      </c>
      <c r="E5278" s="25" t="str">
        <f>IF(B5278&lt;&gt;"",VLOOKUP(B5278,Zapisy!B5271:D5279,3,FALSE),"")</f>
        <v/>
      </c>
      <c r="F5278" s="35" t="str">
        <f>IF(B5278&lt;&gt;"",VLOOKUP(B5278,Zapisy!B5271:C5279,2,FALSE),"")</f>
        <v/>
      </c>
      <c r="G5278" s="25" t="str">
        <f>IF(B5278&lt;&gt;"",VLOOKUP(B5278,Zapisy!B5271:G5271,6,FALSE),"")</f>
        <v/>
      </c>
      <c r="H5278" s="35" t="str">
        <f>IF(B5278&lt;&gt;"",VLOOKUP(B5278,Zapisy!B5271:F5281,5,FALSE),"")</f>
        <v/>
      </c>
      <c r="I5278" s="14" t="str">
        <f>IF(B5278&lt;&gt;"",VLOOKUP(B5278,Dziennik!B:F,5,FALSE),"")</f>
        <v/>
      </c>
    </row>
    <row r="5279" spans="2:9" x14ac:dyDescent="0.2">
      <c r="B5279" s="14" t="str">
        <f>IF(Zapisy!B5272&lt;&gt;"",Zapisy!B5272,"")</f>
        <v/>
      </c>
      <c r="C5279" s="14" t="str">
        <f>IF(B5279&lt;&gt;"",VLOOKUP(B5279,JPK_KR!AP:AR,3,FALSE),"")</f>
        <v/>
      </c>
      <c r="D5279" s="32" t="str">
        <f>IF(B5279&lt;&gt;"",VLOOKUP(Zapisy!B5272,JPK_KR!AP:AV,7,FALSE),"")</f>
        <v/>
      </c>
      <c r="E5279" s="25" t="str">
        <f>IF(B5279&lt;&gt;"",VLOOKUP(B5279,Zapisy!B5272:D5280,3,FALSE),"")</f>
        <v/>
      </c>
      <c r="F5279" s="35" t="str">
        <f>IF(B5279&lt;&gt;"",VLOOKUP(B5279,Zapisy!B5272:C5280,2,FALSE),"")</f>
        <v/>
      </c>
      <c r="G5279" s="25" t="str">
        <f>IF(B5279&lt;&gt;"",VLOOKUP(B5279,Zapisy!B5272:G5272,6,FALSE),"")</f>
        <v/>
      </c>
      <c r="H5279" s="35" t="str">
        <f>IF(B5279&lt;&gt;"",VLOOKUP(B5279,Zapisy!B5272:F5282,5,FALSE),"")</f>
        <v/>
      </c>
      <c r="I5279" s="14" t="str">
        <f>IF(B5279&lt;&gt;"",VLOOKUP(B5279,Dziennik!B:F,5,FALSE),"")</f>
        <v/>
      </c>
    </row>
    <row r="5280" spans="2:9" x14ac:dyDescent="0.2">
      <c r="B5280" s="14" t="str">
        <f>IF(Zapisy!B5273&lt;&gt;"",Zapisy!B5273,"")</f>
        <v/>
      </c>
      <c r="C5280" s="14" t="str">
        <f>IF(B5280&lt;&gt;"",VLOOKUP(B5280,JPK_KR!AP:AR,3,FALSE),"")</f>
        <v/>
      </c>
      <c r="D5280" s="32" t="str">
        <f>IF(B5280&lt;&gt;"",VLOOKUP(Zapisy!B5273,JPK_KR!AP:AV,7,FALSE),"")</f>
        <v/>
      </c>
      <c r="E5280" s="25" t="str">
        <f>IF(B5280&lt;&gt;"",VLOOKUP(B5280,Zapisy!B5273:D5281,3,FALSE),"")</f>
        <v/>
      </c>
      <c r="F5280" s="35" t="str">
        <f>IF(B5280&lt;&gt;"",VLOOKUP(B5280,Zapisy!B5273:C5281,2,FALSE),"")</f>
        <v/>
      </c>
      <c r="G5280" s="25" t="str">
        <f>IF(B5280&lt;&gt;"",VLOOKUP(B5280,Zapisy!B5273:G5273,6,FALSE),"")</f>
        <v/>
      </c>
      <c r="H5280" s="35" t="str">
        <f>IF(B5280&lt;&gt;"",VLOOKUP(B5280,Zapisy!B5273:F5283,5,FALSE),"")</f>
        <v/>
      </c>
      <c r="I5280" s="14" t="str">
        <f>IF(B5280&lt;&gt;"",VLOOKUP(B5280,Dziennik!B:F,5,FALSE),"")</f>
        <v/>
      </c>
    </row>
    <row r="5281" spans="2:9" x14ac:dyDescent="0.2">
      <c r="B5281" s="14" t="str">
        <f>IF(Zapisy!B5274&lt;&gt;"",Zapisy!B5274,"")</f>
        <v/>
      </c>
      <c r="C5281" s="14" t="str">
        <f>IF(B5281&lt;&gt;"",VLOOKUP(B5281,JPK_KR!AP:AR,3,FALSE),"")</f>
        <v/>
      </c>
      <c r="D5281" s="32" t="str">
        <f>IF(B5281&lt;&gt;"",VLOOKUP(Zapisy!B5274,JPK_KR!AP:AV,7,FALSE),"")</f>
        <v/>
      </c>
      <c r="E5281" s="25" t="str">
        <f>IF(B5281&lt;&gt;"",VLOOKUP(B5281,Zapisy!B5274:D5282,3,FALSE),"")</f>
        <v/>
      </c>
      <c r="F5281" s="35" t="str">
        <f>IF(B5281&lt;&gt;"",VLOOKUP(B5281,Zapisy!B5274:C5282,2,FALSE),"")</f>
        <v/>
      </c>
      <c r="G5281" s="25" t="str">
        <f>IF(B5281&lt;&gt;"",VLOOKUP(B5281,Zapisy!B5274:G5274,6,FALSE),"")</f>
        <v/>
      </c>
      <c r="H5281" s="35" t="str">
        <f>IF(B5281&lt;&gt;"",VLOOKUP(B5281,Zapisy!B5274:F5284,5,FALSE),"")</f>
        <v/>
      </c>
      <c r="I5281" s="14" t="str">
        <f>IF(B5281&lt;&gt;"",VLOOKUP(B5281,Dziennik!B:F,5,FALSE),"")</f>
        <v/>
      </c>
    </row>
    <row r="5282" spans="2:9" x14ac:dyDescent="0.2">
      <c r="B5282" s="14" t="str">
        <f>IF(Zapisy!B5275&lt;&gt;"",Zapisy!B5275,"")</f>
        <v/>
      </c>
      <c r="C5282" s="14" t="str">
        <f>IF(B5282&lt;&gt;"",VLOOKUP(B5282,JPK_KR!AP:AR,3,FALSE),"")</f>
        <v/>
      </c>
      <c r="D5282" s="32" t="str">
        <f>IF(B5282&lt;&gt;"",VLOOKUP(Zapisy!B5275,JPK_KR!AP:AV,7,FALSE),"")</f>
        <v/>
      </c>
      <c r="E5282" s="25" t="str">
        <f>IF(B5282&lt;&gt;"",VLOOKUP(B5282,Zapisy!B5275:D5283,3,FALSE),"")</f>
        <v/>
      </c>
      <c r="F5282" s="35" t="str">
        <f>IF(B5282&lt;&gt;"",VLOOKUP(B5282,Zapisy!B5275:C5283,2,FALSE),"")</f>
        <v/>
      </c>
      <c r="G5282" s="25" t="str">
        <f>IF(B5282&lt;&gt;"",VLOOKUP(B5282,Zapisy!B5275:G5275,6,FALSE),"")</f>
        <v/>
      </c>
      <c r="H5282" s="35" t="str">
        <f>IF(B5282&lt;&gt;"",VLOOKUP(B5282,Zapisy!B5275:F5285,5,FALSE),"")</f>
        <v/>
      </c>
      <c r="I5282" s="14" t="str">
        <f>IF(B5282&lt;&gt;"",VLOOKUP(B5282,Dziennik!B:F,5,FALSE),"")</f>
        <v/>
      </c>
    </row>
    <row r="5283" spans="2:9" x14ac:dyDescent="0.2">
      <c r="B5283" s="14" t="str">
        <f>IF(Zapisy!B5276&lt;&gt;"",Zapisy!B5276,"")</f>
        <v/>
      </c>
      <c r="C5283" s="14" t="str">
        <f>IF(B5283&lt;&gt;"",VLOOKUP(B5283,JPK_KR!AP:AR,3,FALSE),"")</f>
        <v/>
      </c>
      <c r="D5283" s="32" t="str">
        <f>IF(B5283&lt;&gt;"",VLOOKUP(Zapisy!B5276,JPK_KR!AP:AV,7,FALSE),"")</f>
        <v/>
      </c>
      <c r="E5283" s="25" t="str">
        <f>IF(B5283&lt;&gt;"",VLOOKUP(B5283,Zapisy!B5276:D5284,3,FALSE),"")</f>
        <v/>
      </c>
      <c r="F5283" s="35" t="str">
        <f>IF(B5283&lt;&gt;"",VLOOKUP(B5283,Zapisy!B5276:C5284,2,FALSE),"")</f>
        <v/>
      </c>
      <c r="G5283" s="25" t="str">
        <f>IF(B5283&lt;&gt;"",VLOOKUP(B5283,Zapisy!B5276:G5276,6,FALSE),"")</f>
        <v/>
      </c>
      <c r="H5283" s="35" t="str">
        <f>IF(B5283&lt;&gt;"",VLOOKUP(B5283,Zapisy!B5276:F5286,5,FALSE),"")</f>
        <v/>
      </c>
      <c r="I5283" s="14" t="str">
        <f>IF(B5283&lt;&gt;"",VLOOKUP(B5283,Dziennik!B:F,5,FALSE),"")</f>
        <v/>
      </c>
    </row>
    <row r="5284" spans="2:9" x14ac:dyDescent="0.2">
      <c r="B5284" s="14" t="str">
        <f>IF(Zapisy!B5277&lt;&gt;"",Zapisy!B5277,"")</f>
        <v/>
      </c>
      <c r="C5284" s="14" t="str">
        <f>IF(B5284&lt;&gt;"",VLOOKUP(B5284,JPK_KR!AP:AR,3,FALSE),"")</f>
        <v/>
      </c>
      <c r="D5284" s="32" t="str">
        <f>IF(B5284&lt;&gt;"",VLOOKUP(Zapisy!B5277,JPK_KR!AP:AV,7,FALSE),"")</f>
        <v/>
      </c>
      <c r="E5284" s="25" t="str">
        <f>IF(B5284&lt;&gt;"",VLOOKUP(B5284,Zapisy!B5277:D5285,3,FALSE),"")</f>
        <v/>
      </c>
      <c r="F5284" s="35" t="str">
        <f>IF(B5284&lt;&gt;"",VLOOKUP(B5284,Zapisy!B5277:C5285,2,FALSE),"")</f>
        <v/>
      </c>
      <c r="G5284" s="25" t="str">
        <f>IF(B5284&lt;&gt;"",VLOOKUP(B5284,Zapisy!B5277:G5277,6,FALSE),"")</f>
        <v/>
      </c>
      <c r="H5284" s="35" t="str">
        <f>IF(B5284&lt;&gt;"",VLOOKUP(B5284,Zapisy!B5277:F5287,5,FALSE),"")</f>
        <v/>
      </c>
      <c r="I5284" s="14" t="str">
        <f>IF(B5284&lt;&gt;"",VLOOKUP(B5284,Dziennik!B:F,5,FALSE),"")</f>
        <v/>
      </c>
    </row>
    <row r="5285" spans="2:9" x14ac:dyDescent="0.2">
      <c r="B5285" s="14" t="str">
        <f>IF(Zapisy!B5278&lt;&gt;"",Zapisy!B5278,"")</f>
        <v/>
      </c>
      <c r="C5285" s="14" t="str">
        <f>IF(B5285&lt;&gt;"",VLOOKUP(B5285,JPK_KR!AP:AR,3,FALSE),"")</f>
        <v/>
      </c>
      <c r="D5285" s="32" t="str">
        <f>IF(B5285&lt;&gt;"",VLOOKUP(Zapisy!B5278,JPK_KR!AP:AV,7,FALSE),"")</f>
        <v/>
      </c>
      <c r="E5285" s="25" t="str">
        <f>IF(B5285&lt;&gt;"",VLOOKUP(B5285,Zapisy!B5278:D5286,3,FALSE),"")</f>
        <v/>
      </c>
      <c r="F5285" s="35" t="str">
        <f>IF(B5285&lt;&gt;"",VLOOKUP(B5285,Zapisy!B5278:C5286,2,FALSE),"")</f>
        <v/>
      </c>
      <c r="G5285" s="25" t="str">
        <f>IF(B5285&lt;&gt;"",VLOOKUP(B5285,Zapisy!B5278:G5278,6,FALSE),"")</f>
        <v/>
      </c>
      <c r="H5285" s="35" t="str">
        <f>IF(B5285&lt;&gt;"",VLOOKUP(B5285,Zapisy!B5278:F5288,5,FALSE),"")</f>
        <v/>
      </c>
      <c r="I5285" s="14" t="str">
        <f>IF(B5285&lt;&gt;"",VLOOKUP(B5285,Dziennik!B:F,5,FALSE),"")</f>
        <v/>
      </c>
    </row>
    <row r="5286" spans="2:9" x14ac:dyDescent="0.2">
      <c r="B5286" s="14" t="str">
        <f>IF(Zapisy!B5279&lt;&gt;"",Zapisy!B5279,"")</f>
        <v/>
      </c>
      <c r="C5286" s="14" t="str">
        <f>IF(B5286&lt;&gt;"",VLOOKUP(B5286,JPK_KR!AP:AR,3,FALSE),"")</f>
        <v/>
      </c>
      <c r="D5286" s="32" t="str">
        <f>IF(B5286&lt;&gt;"",VLOOKUP(Zapisy!B5279,JPK_KR!AP:AV,7,FALSE),"")</f>
        <v/>
      </c>
      <c r="E5286" s="25" t="str">
        <f>IF(B5286&lt;&gt;"",VLOOKUP(B5286,Zapisy!B5279:D5287,3,FALSE),"")</f>
        <v/>
      </c>
      <c r="F5286" s="35" t="str">
        <f>IF(B5286&lt;&gt;"",VLOOKUP(B5286,Zapisy!B5279:C5287,2,FALSE),"")</f>
        <v/>
      </c>
      <c r="G5286" s="25" t="str">
        <f>IF(B5286&lt;&gt;"",VLOOKUP(B5286,Zapisy!B5279:G5279,6,FALSE),"")</f>
        <v/>
      </c>
      <c r="H5286" s="35" t="str">
        <f>IF(B5286&lt;&gt;"",VLOOKUP(B5286,Zapisy!B5279:F5289,5,FALSE),"")</f>
        <v/>
      </c>
      <c r="I5286" s="14" t="str">
        <f>IF(B5286&lt;&gt;"",VLOOKUP(B5286,Dziennik!B:F,5,FALSE),"")</f>
        <v/>
      </c>
    </row>
    <row r="5287" spans="2:9" x14ac:dyDescent="0.2">
      <c r="B5287" s="14" t="str">
        <f>IF(Zapisy!B5280&lt;&gt;"",Zapisy!B5280,"")</f>
        <v/>
      </c>
      <c r="C5287" s="14" t="str">
        <f>IF(B5287&lt;&gt;"",VLOOKUP(B5287,JPK_KR!AP:AR,3,FALSE),"")</f>
        <v/>
      </c>
      <c r="D5287" s="32" t="str">
        <f>IF(B5287&lt;&gt;"",VLOOKUP(Zapisy!B5280,JPK_KR!AP:AV,7,FALSE),"")</f>
        <v/>
      </c>
      <c r="E5287" s="25" t="str">
        <f>IF(B5287&lt;&gt;"",VLOOKUP(B5287,Zapisy!B5280:D5288,3,FALSE),"")</f>
        <v/>
      </c>
      <c r="F5287" s="35" t="str">
        <f>IF(B5287&lt;&gt;"",VLOOKUP(B5287,Zapisy!B5280:C5288,2,FALSE),"")</f>
        <v/>
      </c>
      <c r="G5287" s="25" t="str">
        <f>IF(B5287&lt;&gt;"",VLOOKUP(B5287,Zapisy!B5280:G5280,6,FALSE),"")</f>
        <v/>
      </c>
      <c r="H5287" s="35" t="str">
        <f>IF(B5287&lt;&gt;"",VLOOKUP(B5287,Zapisy!B5280:F5290,5,FALSE),"")</f>
        <v/>
      </c>
      <c r="I5287" s="14" t="str">
        <f>IF(B5287&lt;&gt;"",VLOOKUP(B5287,Dziennik!B:F,5,FALSE),"")</f>
        <v/>
      </c>
    </row>
    <row r="5288" spans="2:9" x14ac:dyDescent="0.2">
      <c r="B5288" s="14" t="str">
        <f>IF(Zapisy!B5281&lt;&gt;"",Zapisy!B5281,"")</f>
        <v/>
      </c>
      <c r="C5288" s="14" t="str">
        <f>IF(B5288&lt;&gt;"",VLOOKUP(B5288,JPK_KR!AP:AR,3,FALSE),"")</f>
        <v/>
      </c>
      <c r="D5288" s="32" t="str">
        <f>IF(B5288&lt;&gt;"",VLOOKUP(Zapisy!B5281,JPK_KR!AP:AV,7,FALSE),"")</f>
        <v/>
      </c>
      <c r="E5288" s="25" t="str">
        <f>IF(B5288&lt;&gt;"",VLOOKUP(B5288,Zapisy!B5281:D5289,3,FALSE),"")</f>
        <v/>
      </c>
      <c r="F5288" s="35" t="str">
        <f>IF(B5288&lt;&gt;"",VLOOKUP(B5288,Zapisy!B5281:C5289,2,FALSE),"")</f>
        <v/>
      </c>
      <c r="G5288" s="25" t="str">
        <f>IF(B5288&lt;&gt;"",VLOOKUP(B5288,Zapisy!B5281:G5281,6,FALSE),"")</f>
        <v/>
      </c>
      <c r="H5288" s="35" t="str">
        <f>IF(B5288&lt;&gt;"",VLOOKUP(B5288,Zapisy!B5281:F5291,5,FALSE),"")</f>
        <v/>
      </c>
      <c r="I5288" s="14" t="str">
        <f>IF(B5288&lt;&gt;"",VLOOKUP(B5288,Dziennik!B:F,5,FALSE),"")</f>
        <v/>
      </c>
    </row>
    <row r="5289" spans="2:9" x14ac:dyDescent="0.2">
      <c r="B5289" s="14" t="str">
        <f>IF(Zapisy!B5282&lt;&gt;"",Zapisy!B5282,"")</f>
        <v/>
      </c>
      <c r="C5289" s="14" t="str">
        <f>IF(B5289&lt;&gt;"",VLOOKUP(B5289,JPK_KR!AP:AR,3,FALSE),"")</f>
        <v/>
      </c>
      <c r="D5289" s="32" t="str">
        <f>IF(B5289&lt;&gt;"",VLOOKUP(Zapisy!B5282,JPK_KR!AP:AV,7,FALSE),"")</f>
        <v/>
      </c>
      <c r="E5289" s="25" t="str">
        <f>IF(B5289&lt;&gt;"",VLOOKUP(B5289,Zapisy!B5282:D5290,3,FALSE),"")</f>
        <v/>
      </c>
      <c r="F5289" s="35" t="str">
        <f>IF(B5289&lt;&gt;"",VLOOKUP(B5289,Zapisy!B5282:C5290,2,FALSE),"")</f>
        <v/>
      </c>
      <c r="G5289" s="25" t="str">
        <f>IF(B5289&lt;&gt;"",VLOOKUP(B5289,Zapisy!B5282:G5282,6,FALSE),"")</f>
        <v/>
      </c>
      <c r="H5289" s="35" t="str">
        <f>IF(B5289&lt;&gt;"",VLOOKUP(B5289,Zapisy!B5282:F5292,5,FALSE),"")</f>
        <v/>
      </c>
      <c r="I5289" s="14" t="str">
        <f>IF(B5289&lt;&gt;"",VLOOKUP(B5289,Dziennik!B:F,5,FALSE),"")</f>
        <v/>
      </c>
    </row>
    <row r="5290" spans="2:9" x14ac:dyDescent="0.2">
      <c r="B5290" s="14" t="str">
        <f>IF(Zapisy!B5283&lt;&gt;"",Zapisy!B5283,"")</f>
        <v/>
      </c>
      <c r="C5290" s="14" t="str">
        <f>IF(B5290&lt;&gt;"",VLOOKUP(B5290,JPK_KR!AP:AR,3,FALSE),"")</f>
        <v/>
      </c>
      <c r="D5290" s="32" t="str">
        <f>IF(B5290&lt;&gt;"",VLOOKUP(Zapisy!B5283,JPK_KR!AP:AV,7,FALSE),"")</f>
        <v/>
      </c>
      <c r="E5290" s="25" t="str">
        <f>IF(B5290&lt;&gt;"",VLOOKUP(B5290,Zapisy!B5283:D5291,3,FALSE),"")</f>
        <v/>
      </c>
      <c r="F5290" s="35" t="str">
        <f>IF(B5290&lt;&gt;"",VLOOKUP(B5290,Zapisy!B5283:C5291,2,FALSE),"")</f>
        <v/>
      </c>
      <c r="G5290" s="25" t="str">
        <f>IF(B5290&lt;&gt;"",VLOOKUP(B5290,Zapisy!B5283:G5283,6,FALSE),"")</f>
        <v/>
      </c>
      <c r="H5290" s="35" t="str">
        <f>IF(B5290&lt;&gt;"",VLOOKUP(B5290,Zapisy!B5283:F5293,5,FALSE),"")</f>
        <v/>
      </c>
      <c r="I5290" s="14" t="str">
        <f>IF(B5290&lt;&gt;"",VLOOKUP(B5290,Dziennik!B:F,5,FALSE),"")</f>
        <v/>
      </c>
    </row>
    <row r="5291" spans="2:9" x14ac:dyDescent="0.2">
      <c r="B5291" s="14" t="str">
        <f>IF(Zapisy!B5284&lt;&gt;"",Zapisy!B5284,"")</f>
        <v/>
      </c>
      <c r="C5291" s="14" t="str">
        <f>IF(B5291&lt;&gt;"",VLOOKUP(B5291,JPK_KR!AP:AR,3,FALSE),"")</f>
        <v/>
      </c>
      <c r="D5291" s="32" t="str">
        <f>IF(B5291&lt;&gt;"",VLOOKUP(Zapisy!B5284,JPK_KR!AP:AV,7,FALSE),"")</f>
        <v/>
      </c>
      <c r="E5291" s="25" t="str">
        <f>IF(B5291&lt;&gt;"",VLOOKUP(B5291,Zapisy!B5284:D5292,3,FALSE),"")</f>
        <v/>
      </c>
      <c r="F5291" s="35" t="str">
        <f>IF(B5291&lt;&gt;"",VLOOKUP(B5291,Zapisy!B5284:C5292,2,FALSE),"")</f>
        <v/>
      </c>
      <c r="G5291" s="25" t="str">
        <f>IF(B5291&lt;&gt;"",VLOOKUP(B5291,Zapisy!B5284:G5284,6,FALSE),"")</f>
        <v/>
      </c>
      <c r="H5291" s="35" t="str">
        <f>IF(B5291&lt;&gt;"",VLOOKUP(B5291,Zapisy!B5284:F5294,5,FALSE),"")</f>
        <v/>
      </c>
      <c r="I5291" s="14" t="str">
        <f>IF(B5291&lt;&gt;"",VLOOKUP(B5291,Dziennik!B:F,5,FALSE),"")</f>
        <v/>
      </c>
    </row>
    <row r="5292" spans="2:9" x14ac:dyDescent="0.2">
      <c r="B5292" s="14" t="str">
        <f>IF(Zapisy!B5285&lt;&gt;"",Zapisy!B5285,"")</f>
        <v/>
      </c>
      <c r="C5292" s="14" t="str">
        <f>IF(B5292&lt;&gt;"",VLOOKUP(B5292,JPK_KR!AP:AR,3,FALSE),"")</f>
        <v/>
      </c>
      <c r="D5292" s="32" t="str">
        <f>IF(B5292&lt;&gt;"",VLOOKUP(Zapisy!B5285,JPK_KR!AP:AV,7,FALSE),"")</f>
        <v/>
      </c>
      <c r="E5292" s="25" t="str">
        <f>IF(B5292&lt;&gt;"",VLOOKUP(B5292,Zapisy!B5285:D5293,3,FALSE),"")</f>
        <v/>
      </c>
      <c r="F5292" s="35" t="str">
        <f>IF(B5292&lt;&gt;"",VLOOKUP(B5292,Zapisy!B5285:C5293,2,FALSE),"")</f>
        <v/>
      </c>
      <c r="G5292" s="25" t="str">
        <f>IF(B5292&lt;&gt;"",VLOOKUP(B5292,Zapisy!B5285:G5285,6,FALSE),"")</f>
        <v/>
      </c>
      <c r="H5292" s="35" t="str">
        <f>IF(B5292&lt;&gt;"",VLOOKUP(B5292,Zapisy!B5285:F5295,5,FALSE),"")</f>
        <v/>
      </c>
      <c r="I5292" s="14" t="str">
        <f>IF(B5292&lt;&gt;"",VLOOKUP(B5292,Dziennik!B:F,5,FALSE),"")</f>
        <v/>
      </c>
    </row>
    <row r="5293" spans="2:9" x14ac:dyDescent="0.2">
      <c r="B5293" s="14" t="str">
        <f>IF(Zapisy!B5286&lt;&gt;"",Zapisy!B5286,"")</f>
        <v/>
      </c>
      <c r="C5293" s="14" t="str">
        <f>IF(B5293&lt;&gt;"",VLOOKUP(B5293,JPK_KR!AP:AR,3,FALSE),"")</f>
        <v/>
      </c>
      <c r="D5293" s="32" t="str">
        <f>IF(B5293&lt;&gt;"",VLOOKUP(Zapisy!B5286,JPK_KR!AP:AV,7,FALSE),"")</f>
        <v/>
      </c>
      <c r="E5293" s="25" t="str">
        <f>IF(B5293&lt;&gt;"",VLOOKUP(B5293,Zapisy!B5286:D5294,3,FALSE),"")</f>
        <v/>
      </c>
      <c r="F5293" s="35" t="str">
        <f>IF(B5293&lt;&gt;"",VLOOKUP(B5293,Zapisy!B5286:C5294,2,FALSE),"")</f>
        <v/>
      </c>
      <c r="G5293" s="25" t="str">
        <f>IF(B5293&lt;&gt;"",VLOOKUP(B5293,Zapisy!B5286:G5286,6,FALSE),"")</f>
        <v/>
      </c>
      <c r="H5293" s="35" t="str">
        <f>IF(B5293&lt;&gt;"",VLOOKUP(B5293,Zapisy!B5286:F5296,5,FALSE),"")</f>
        <v/>
      </c>
      <c r="I5293" s="14" t="str">
        <f>IF(B5293&lt;&gt;"",VLOOKUP(B5293,Dziennik!B:F,5,FALSE),"")</f>
        <v/>
      </c>
    </row>
    <row r="5294" spans="2:9" x14ac:dyDescent="0.2">
      <c r="B5294" s="14" t="str">
        <f>IF(Zapisy!B5287&lt;&gt;"",Zapisy!B5287,"")</f>
        <v/>
      </c>
      <c r="C5294" s="14" t="str">
        <f>IF(B5294&lt;&gt;"",VLOOKUP(B5294,JPK_KR!AP:AR,3,FALSE),"")</f>
        <v/>
      </c>
      <c r="D5294" s="32" t="str">
        <f>IF(B5294&lt;&gt;"",VLOOKUP(Zapisy!B5287,JPK_KR!AP:AV,7,FALSE),"")</f>
        <v/>
      </c>
      <c r="E5294" s="25" t="str">
        <f>IF(B5294&lt;&gt;"",VLOOKUP(B5294,Zapisy!B5287:D5295,3,FALSE),"")</f>
        <v/>
      </c>
      <c r="F5294" s="35" t="str">
        <f>IF(B5294&lt;&gt;"",VLOOKUP(B5294,Zapisy!B5287:C5295,2,FALSE),"")</f>
        <v/>
      </c>
      <c r="G5294" s="25" t="str">
        <f>IF(B5294&lt;&gt;"",VLOOKUP(B5294,Zapisy!B5287:G5287,6,FALSE),"")</f>
        <v/>
      </c>
      <c r="H5294" s="35" t="str">
        <f>IF(B5294&lt;&gt;"",VLOOKUP(B5294,Zapisy!B5287:F5297,5,FALSE),"")</f>
        <v/>
      </c>
      <c r="I5294" s="14" t="str">
        <f>IF(B5294&lt;&gt;"",VLOOKUP(B5294,Dziennik!B:F,5,FALSE),"")</f>
        <v/>
      </c>
    </row>
    <row r="5295" spans="2:9" x14ac:dyDescent="0.2">
      <c r="B5295" s="14" t="str">
        <f>IF(Zapisy!B5288&lt;&gt;"",Zapisy!B5288,"")</f>
        <v/>
      </c>
      <c r="C5295" s="14" t="str">
        <f>IF(B5295&lt;&gt;"",VLOOKUP(B5295,JPK_KR!AP:AR,3,FALSE),"")</f>
        <v/>
      </c>
      <c r="D5295" s="32" t="str">
        <f>IF(B5295&lt;&gt;"",VLOOKUP(Zapisy!B5288,JPK_KR!AP:AV,7,FALSE),"")</f>
        <v/>
      </c>
      <c r="E5295" s="25" t="str">
        <f>IF(B5295&lt;&gt;"",VLOOKUP(B5295,Zapisy!B5288:D5296,3,FALSE),"")</f>
        <v/>
      </c>
      <c r="F5295" s="35" t="str">
        <f>IF(B5295&lt;&gt;"",VLOOKUP(B5295,Zapisy!B5288:C5296,2,FALSE),"")</f>
        <v/>
      </c>
      <c r="G5295" s="25" t="str">
        <f>IF(B5295&lt;&gt;"",VLOOKUP(B5295,Zapisy!B5288:G5288,6,FALSE),"")</f>
        <v/>
      </c>
      <c r="H5295" s="35" t="str">
        <f>IF(B5295&lt;&gt;"",VLOOKUP(B5295,Zapisy!B5288:F5298,5,FALSE),"")</f>
        <v/>
      </c>
      <c r="I5295" s="14" t="str">
        <f>IF(B5295&lt;&gt;"",VLOOKUP(B5295,Dziennik!B:F,5,FALSE),"")</f>
        <v/>
      </c>
    </row>
    <row r="5296" spans="2:9" x14ac:dyDescent="0.2">
      <c r="B5296" s="14" t="str">
        <f>IF(Zapisy!B5289&lt;&gt;"",Zapisy!B5289,"")</f>
        <v/>
      </c>
      <c r="C5296" s="14" t="str">
        <f>IF(B5296&lt;&gt;"",VLOOKUP(B5296,JPK_KR!AP:AR,3,FALSE),"")</f>
        <v/>
      </c>
      <c r="D5296" s="32" t="str">
        <f>IF(B5296&lt;&gt;"",VLOOKUP(Zapisy!B5289,JPK_KR!AP:AV,7,FALSE),"")</f>
        <v/>
      </c>
      <c r="E5296" s="25" t="str">
        <f>IF(B5296&lt;&gt;"",VLOOKUP(B5296,Zapisy!B5289:D5297,3,FALSE),"")</f>
        <v/>
      </c>
      <c r="F5296" s="35" t="str">
        <f>IF(B5296&lt;&gt;"",VLOOKUP(B5296,Zapisy!B5289:C5297,2,FALSE),"")</f>
        <v/>
      </c>
      <c r="G5296" s="25" t="str">
        <f>IF(B5296&lt;&gt;"",VLOOKUP(B5296,Zapisy!B5289:G5289,6,FALSE),"")</f>
        <v/>
      </c>
      <c r="H5296" s="35" t="str">
        <f>IF(B5296&lt;&gt;"",VLOOKUP(B5296,Zapisy!B5289:F5299,5,FALSE),"")</f>
        <v/>
      </c>
      <c r="I5296" s="14" t="str">
        <f>IF(B5296&lt;&gt;"",VLOOKUP(B5296,Dziennik!B:F,5,FALSE),"")</f>
        <v/>
      </c>
    </row>
    <row r="5297" spans="2:9" x14ac:dyDescent="0.2">
      <c r="B5297" s="14" t="str">
        <f>IF(Zapisy!B5290&lt;&gt;"",Zapisy!B5290,"")</f>
        <v/>
      </c>
      <c r="C5297" s="14" t="str">
        <f>IF(B5297&lt;&gt;"",VLOOKUP(B5297,JPK_KR!AP:AR,3,FALSE),"")</f>
        <v/>
      </c>
      <c r="D5297" s="32" t="str">
        <f>IF(B5297&lt;&gt;"",VLOOKUP(Zapisy!B5290,JPK_KR!AP:AV,7,FALSE),"")</f>
        <v/>
      </c>
      <c r="E5297" s="25" t="str">
        <f>IF(B5297&lt;&gt;"",VLOOKUP(B5297,Zapisy!B5290:D5298,3,FALSE),"")</f>
        <v/>
      </c>
      <c r="F5297" s="35" t="str">
        <f>IF(B5297&lt;&gt;"",VLOOKUP(B5297,Zapisy!B5290:C5298,2,FALSE),"")</f>
        <v/>
      </c>
      <c r="G5297" s="25" t="str">
        <f>IF(B5297&lt;&gt;"",VLOOKUP(B5297,Zapisy!B5290:G5290,6,FALSE),"")</f>
        <v/>
      </c>
      <c r="H5297" s="35" t="str">
        <f>IF(B5297&lt;&gt;"",VLOOKUP(B5297,Zapisy!B5290:F5300,5,FALSE),"")</f>
        <v/>
      </c>
      <c r="I5297" s="14" t="str">
        <f>IF(B5297&lt;&gt;"",VLOOKUP(B5297,Dziennik!B:F,5,FALSE),"")</f>
        <v/>
      </c>
    </row>
    <row r="5298" spans="2:9" x14ac:dyDescent="0.2">
      <c r="B5298" s="14" t="str">
        <f>IF(Zapisy!B5291&lt;&gt;"",Zapisy!B5291,"")</f>
        <v/>
      </c>
      <c r="C5298" s="14" t="str">
        <f>IF(B5298&lt;&gt;"",VLOOKUP(B5298,JPK_KR!AP:AR,3,FALSE),"")</f>
        <v/>
      </c>
      <c r="D5298" s="32" t="str">
        <f>IF(B5298&lt;&gt;"",VLOOKUP(Zapisy!B5291,JPK_KR!AP:AV,7,FALSE),"")</f>
        <v/>
      </c>
      <c r="E5298" s="25" t="str">
        <f>IF(B5298&lt;&gt;"",VLOOKUP(B5298,Zapisy!B5291:D5299,3,FALSE),"")</f>
        <v/>
      </c>
      <c r="F5298" s="35" t="str">
        <f>IF(B5298&lt;&gt;"",VLOOKUP(B5298,Zapisy!B5291:C5299,2,FALSE),"")</f>
        <v/>
      </c>
      <c r="G5298" s="25" t="str">
        <f>IF(B5298&lt;&gt;"",VLOOKUP(B5298,Zapisy!B5291:G5291,6,FALSE),"")</f>
        <v/>
      </c>
      <c r="H5298" s="35" t="str">
        <f>IF(B5298&lt;&gt;"",VLOOKUP(B5298,Zapisy!B5291:F5301,5,FALSE),"")</f>
        <v/>
      </c>
      <c r="I5298" s="14" t="str">
        <f>IF(B5298&lt;&gt;"",VLOOKUP(B5298,Dziennik!B:F,5,FALSE),"")</f>
        <v/>
      </c>
    </row>
    <row r="5299" spans="2:9" x14ac:dyDescent="0.2">
      <c r="B5299" s="14" t="str">
        <f>IF(Zapisy!B5292&lt;&gt;"",Zapisy!B5292,"")</f>
        <v/>
      </c>
      <c r="C5299" s="14" t="str">
        <f>IF(B5299&lt;&gt;"",VLOOKUP(B5299,JPK_KR!AP:AR,3,FALSE),"")</f>
        <v/>
      </c>
      <c r="D5299" s="32" t="str">
        <f>IF(B5299&lt;&gt;"",VLOOKUP(Zapisy!B5292,JPK_KR!AP:AV,7,FALSE),"")</f>
        <v/>
      </c>
      <c r="E5299" s="25" t="str">
        <f>IF(B5299&lt;&gt;"",VLOOKUP(B5299,Zapisy!B5292:D5300,3,FALSE),"")</f>
        <v/>
      </c>
      <c r="F5299" s="35" t="str">
        <f>IF(B5299&lt;&gt;"",VLOOKUP(B5299,Zapisy!B5292:C5300,2,FALSE),"")</f>
        <v/>
      </c>
      <c r="G5299" s="25" t="str">
        <f>IF(B5299&lt;&gt;"",VLOOKUP(B5299,Zapisy!B5292:G5292,6,FALSE),"")</f>
        <v/>
      </c>
      <c r="H5299" s="35" t="str">
        <f>IF(B5299&lt;&gt;"",VLOOKUP(B5299,Zapisy!B5292:F5302,5,FALSE),"")</f>
        <v/>
      </c>
      <c r="I5299" s="14" t="str">
        <f>IF(B5299&lt;&gt;"",VLOOKUP(B5299,Dziennik!B:F,5,FALSE),"")</f>
        <v/>
      </c>
    </row>
    <row r="5300" spans="2:9" x14ac:dyDescent="0.2">
      <c r="B5300" s="14" t="str">
        <f>IF(Zapisy!B5293&lt;&gt;"",Zapisy!B5293,"")</f>
        <v/>
      </c>
      <c r="C5300" s="14" t="str">
        <f>IF(B5300&lt;&gt;"",VLOOKUP(B5300,JPK_KR!AP:AR,3,FALSE),"")</f>
        <v/>
      </c>
      <c r="D5300" s="32" t="str">
        <f>IF(B5300&lt;&gt;"",VLOOKUP(Zapisy!B5293,JPK_KR!AP:AV,7,FALSE),"")</f>
        <v/>
      </c>
      <c r="E5300" s="25" t="str">
        <f>IF(B5300&lt;&gt;"",VLOOKUP(B5300,Zapisy!B5293:D5301,3,FALSE),"")</f>
        <v/>
      </c>
      <c r="F5300" s="35" t="str">
        <f>IF(B5300&lt;&gt;"",VLOOKUP(B5300,Zapisy!B5293:C5301,2,FALSE),"")</f>
        <v/>
      </c>
      <c r="G5300" s="25" t="str">
        <f>IF(B5300&lt;&gt;"",VLOOKUP(B5300,Zapisy!B5293:G5293,6,FALSE),"")</f>
        <v/>
      </c>
      <c r="H5300" s="35" t="str">
        <f>IF(B5300&lt;&gt;"",VLOOKUP(B5300,Zapisy!B5293:F5303,5,FALSE),"")</f>
        <v/>
      </c>
      <c r="I5300" s="14" t="str">
        <f>IF(B5300&lt;&gt;"",VLOOKUP(B5300,Dziennik!B:F,5,FALSE),"")</f>
        <v/>
      </c>
    </row>
    <row r="5301" spans="2:9" x14ac:dyDescent="0.2">
      <c r="B5301" s="14" t="str">
        <f>IF(Zapisy!B5294&lt;&gt;"",Zapisy!B5294,"")</f>
        <v/>
      </c>
      <c r="C5301" s="14" t="str">
        <f>IF(B5301&lt;&gt;"",VLOOKUP(B5301,JPK_KR!AP:AR,3,FALSE),"")</f>
        <v/>
      </c>
      <c r="D5301" s="32" t="str">
        <f>IF(B5301&lt;&gt;"",VLOOKUP(Zapisy!B5294,JPK_KR!AP:AV,7,FALSE),"")</f>
        <v/>
      </c>
      <c r="E5301" s="25" t="str">
        <f>IF(B5301&lt;&gt;"",VLOOKUP(B5301,Zapisy!B5294:D5302,3,FALSE),"")</f>
        <v/>
      </c>
      <c r="F5301" s="35" t="str">
        <f>IF(B5301&lt;&gt;"",VLOOKUP(B5301,Zapisy!B5294:C5302,2,FALSE),"")</f>
        <v/>
      </c>
      <c r="G5301" s="25" t="str">
        <f>IF(B5301&lt;&gt;"",VLOOKUP(B5301,Zapisy!B5294:G5294,6,FALSE),"")</f>
        <v/>
      </c>
      <c r="H5301" s="35" t="str">
        <f>IF(B5301&lt;&gt;"",VLOOKUP(B5301,Zapisy!B5294:F5304,5,FALSE),"")</f>
        <v/>
      </c>
      <c r="I5301" s="14" t="str">
        <f>IF(B5301&lt;&gt;"",VLOOKUP(B5301,Dziennik!B:F,5,FALSE),"")</f>
        <v/>
      </c>
    </row>
    <row r="5302" spans="2:9" x14ac:dyDescent="0.2">
      <c r="B5302" s="14" t="str">
        <f>IF(Zapisy!B5295&lt;&gt;"",Zapisy!B5295,"")</f>
        <v/>
      </c>
      <c r="C5302" s="14" t="str">
        <f>IF(B5302&lt;&gt;"",VLOOKUP(B5302,JPK_KR!AP:AR,3,FALSE),"")</f>
        <v/>
      </c>
      <c r="D5302" s="32" t="str">
        <f>IF(B5302&lt;&gt;"",VLOOKUP(Zapisy!B5295,JPK_KR!AP:AV,7,FALSE),"")</f>
        <v/>
      </c>
      <c r="E5302" s="25" t="str">
        <f>IF(B5302&lt;&gt;"",VLOOKUP(B5302,Zapisy!B5295:D5303,3,FALSE),"")</f>
        <v/>
      </c>
      <c r="F5302" s="35" t="str">
        <f>IF(B5302&lt;&gt;"",VLOOKUP(B5302,Zapisy!B5295:C5303,2,FALSE),"")</f>
        <v/>
      </c>
      <c r="G5302" s="25" t="str">
        <f>IF(B5302&lt;&gt;"",VLOOKUP(B5302,Zapisy!B5295:G5295,6,FALSE),"")</f>
        <v/>
      </c>
      <c r="H5302" s="35" t="str">
        <f>IF(B5302&lt;&gt;"",VLOOKUP(B5302,Zapisy!B5295:F5305,5,FALSE),"")</f>
        <v/>
      </c>
      <c r="I5302" s="14" t="str">
        <f>IF(B5302&lt;&gt;"",VLOOKUP(B5302,Dziennik!B:F,5,FALSE),"")</f>
        <v/>
      </c>
    </row>
    <row r="5303" spans="2:9" x14ac:dyDescent="0.2">
      <c r="B5303" s="14" t="str">
        <f>IF(Zapisy!B5296&lt;&gt;"",Zapisy!B5296,"")</f>
        <v/>
      </c>
      <c r="C5303" s="14" t="str">
        <f>IF(B5303&lt;&gt;"",VLOOKUP(B5303,JPK_KR!AP:AR,3,FALSE),"")</f>
        <v/>
      </c>
      <c r="D5303" s="32" t="str">
        <f>IF(B5303&lt;&gt;"",VLOOKUP(Zapisy!B5296,JPK_KR!AP:AV,7,FALSE),"")</f>
        <v/>
      </c>
      <c r="E5303" s="25" t="str">
        <f>IF(B5303&lt;&gt;"",VLOOKUP(B5303,Zapisy!B5296:D5304,3,FALSE),"")</f>
        <v/>
      </c>
      <c r="F5303" s="35" t="str">
        <f>IF(B5303&lt;&gt;"",VLOOKUP(B5303,Zapisy!B5296:C5304,2,FALSE),"")</f>
        <v/>
      </c>
      <c r="G5303" s="25" t="str">
        <f>IF(B5303&lt;&gt;"",VLOOKUP(B5303,Zapisy!B5296:G5296,6,FALSE),"")</f>
        <v/>
      </c>
      <c r="H5303" s="35" t="str">
        <f>IF(B5303&lt;&gt;"",VLOOKUP(B5303,Zapisy!B5296:F5306,5,FALSE),"")</f>
        <v/>
      </c>
      <c r="I5303" s="14" t="str">
        <f>IF(B5303&lt;&gt;"",VLOOKUP(B5303,Dziennik!B:F,5,FALSE),"")</f>
        <v/>
      </c>
    </row>
    <row r="5304" spans="2:9" x14ac:dyDescent="0.2">
      <c r="B5304" s="14" t="str">
        <f>IF(Zapisy!B5297&lt;&gt;"",Zapisy!B5297,"")</f>
        <v/>
      </c>
      <c r="C5304" s="14" t="str">
        <f>IF(B5304&lt;&gt;"",VLOOKUP(B5304,JPK_KR!AP:AR,3,FALSE),"")</f>
        <v/>
      </c>
      <c r="D5304" s="32" t="str">
        <f>IF(B5304&lt;&gt;"",VLOOKUP(Zapisy!B5297,JPK_KR!AP:AV,7,FALSE),"")</f>
        <v/>
      </c>
      <c r="E5304" s="25" t="str">
        <f>IF(B5304&lt;&gt;"",VLOOKUP(B5304,Zapisy!B5297:D5305,3,FALSE),"")</f>
        <v/>
      </c>
      <c r="F5304" s="35" t="str">
        <f>IF(B5304&lt;&gt;"",VLOOKUP(B5304,Zapisy!B5297:C5305,2,FALSE),"")</f>
        <v/>
      </c>
      <c r="G5304" s="25" t="str">
        <f>IF(B5304&lt;&gt;"",VLOOKUP(B5304,Zapisy!B5297:G5297,6,FALSE),"")</f>
        <v/>
      </c>
      <c r="H5304" s="35" t="str">
        <f>IF(B5304&lt;&gt;"",VLOOKUP(B5304,Zapisy!B5297:F5307,5,FALSE),"")</f>
        <v/>
      </c>
      <c r="I5304" s="14" t="str">
        <f>IF(B5304&lt;&gt;"",VLOOKUP(B5304,Dziennik!B:F,5,FALSE),"")</f>
        <v/>
      </c>
    </row>
    <row r="5305" spans="2:9" x14ac:dyDescent="0.2">
      <c r="B5305" s="14" t="str">
        <f>IF(Zapisy!B5298&lt;&gt;"",Zapisy!B5298,"")</f>
        <v/>
      </c>
      <c r="C5305" s="14" t="str">
        <f>IF(B5305&lt;&gt;"",VLOOKUP(B5305,JPK_KR!AP:AR,3,FALSE),"")</f>
        <v/>
      </c>
      <c r="D5305" s="32" t="str">
        <f>IF(B5305&lt;&gt;"",VLOOKUP(Zapisy!B5298,JPK_KR!AP:AV,7,FALSE),"")</f>
        <v/>
      </c>
      <c r="E5305" s="25" t="str">
        <f>IF(B5305&lt;&gt;"",VLOOKUP(B5305,Zapisy!B5298:D5306,3,FALSE),"")</f>
        <v/>
      </c>
      <c r="F5305" s="35" t="str">
        <f>IF(B5305&lt;&gt;"",VLOOKUP(B5305,Zapisy!B5298:C5306,2,FALSE),"")</f>
        <v/>
      </c>
      <c r="G5305" s="25" t="str">
        <f>IF(B5305&lt;&gt;"",VLOOKUP(B5305,Zapisy!B5298:G5298,6,FALSE),"")</f>
        <v/>
      </c>
      <c r="H5305" s="35" t="str">
        <f>IF(B5305&lt;&gt;"",VLOOKUP(B5305,Zapisy!B5298:F5308,5,FALSE),"")</f>
        <v/>
      </c>
      <c r="I5305" s="14" t="str">
        <f>IF(B5305&lt;&gt;"",VLOOKUP(B5305,Dziennik!B:F,5,FALSE),"")</f>
        <v/>
      </c>
    </row>
    <row r="5306" spans="2:9" x14ac:dyDescent="0.2">
      <c r="B5306" s="14" t="str">
        <f>IF(Zapisy!B5299&lt;&gt;"",Zapisy!B5299,"")</f>
        <v/>
      </c>
      <c r="C5306" s="14" t="str">
        <f>IF(B5306&lt;&gt;"",VLOOKUP(B5306,JPK_KR!AP:AR,3,FALSE),"")</f>
        <v/>
      </c>
      <c r="D5306" s="32" t="str">
        <f>IF(B5306&lt;&gt;"",VLOOKUP(Zapisy!B5299,JPK_KR!AP:AV,7,FALSE),"")</f>
        <v/>
      </c>
      <c r="E5306" s="25" t="str">
        <f>IF(B5306&lt;&gt;"",VLOOKUP(B5306,Zapisy!B5299:D5307,3,FALSE),"")</f>
        <v/>
      </c>
      <c r="F5306" s="35" t="str">
        <f>IF(B5306&lt;&gt;"",VLOOKUP(B5306,Zapisy!B5299:C5307,2,FALSE),"")</f>
        <v/>
      </c>
      <c r="G5306" s="25" t="str">
        <f>IF(B5306&lt;&gt;"",VLOOKUP(B5306,Zapisy!B5299:G5299,6,FALSE),"")</f>
        <v/>
      </c>
      <c r="H5306" s="35" t="str">
        <f>IF(B5306&lt;&gt;"",VLOOKUP(B5306,Zapisy!B5299:F5309,5,FALSE),"")</f>
        <v/>
      </c>
      <c r="I5306" s="14" t="str">
        <f>IF(B5306&lt;&gt;"",VLOOKUP(B5306,Dziennik!B:F,5,FALSE),"")</f>
        <v/>
      </c>
    </row>
    <row r="5307" spans="2:9" x14ac:dyDescent="0.2">
      <c r="B5307" s="14" t="str">
        <f>IF(Zapisy!B5300&lt;&gt;"",Zapisy!B5300,"")</f>
        <v/>
      </c>
      <c r="C5307" s="14" t="str">
        <f>IF(B5307&lt;&gt;"",VLOOKUP(B5307,JPK_KR!AP:AR,3,FALSE),"")</f>
        <v/>
      </c>
      <c r="D5307" s="32" t="str">
        <f>IF(B5307&lt;&gt;"",VLOOKUP(Zapisy!B5300,JPK_KR!AP:AV,7,FALSE),"")</f>
        <v/>
      </c>
      <c r="E5307" s="25" t="str">
        <f>IF(B5307&lt;&gt;"",VLOOKUP(B5307,Zapisy!B5300:D5308,3,FALSE),"")</f>
        <v/>
      </c>
      <c r="F5307" s="35" t="str">
        <f>IF(B5307&lt;&gt;"",VLOOKUP(B5307,Zapisy!B5300:C5308,2,FALSE),"")</f>
        <v/>
      </c>
      <c r="G5307" s="25" t="str">
        <f>IF(B5307&lt;&gt;"",VLOOKUP(B5307,Zapisy!B5300:G5300,6,FALSE),"")</f>
        <v/>
      </c>
      <c r="H5307" s="35" t="str">
        <f>IF(B5307&lt;&gt;"",VLOOKUP(B5307,Zapisy!B5300:F5310,5,FALSE),"")</f>
        <v/>
      </c>
      <c r="I5307" s="14" t="str">
        <f>IF(B5307&lt;&gt;"",VLOOKUP(B5307,Dziennik!B:F,5,FALSE),"")</f>
        <v/>
      </c>
    </row>
    <row r="5308" spans="2:9" x14ac:dyDescent="0.2">
      <c r="B5308" s="14" t="str">
        <f>IF(Zapisy!B5301&lt;&gt;"",Zapisy!B5301,"")</f>
        <v/>
      </c>
      <c r="C5308" s="14" t="str">
        <f>IF(B5308&lt;&gt;"",VLOOKUP(B5308,JPK_KR!AP:AR,3,FALSE),"")</f>
        <v/>
      </c>
      <c r="D5308" s="32" t="str">
        <f>IF(B5308&lt;&gt;"",VLOOKUP(Zapisy!B5301,JPK_KR!AP:AV,7,FALSE),"")</f>
        <v/>
      </c>
      <c r="E5308" s="25" t="str">
        <f>IF(B5308&lt;&gt;"",VLOOKUP(B5308,Zapisy!B5301:D5309,3,FALSE),"")</f>
        <v/>
      </c>
      <c r="F5308" s="35" t="str">
        <f>IF(B5308&lt;&gt;"",VLOOKUP(B5308,Zapisy!B5301:C5309,2,FALSE),"")</f>
        <v/>
      </c>
      <c r="G5308" s="25" t="str">
        <f>IF(B5308&lt;&gt;"",VLOOKUP(B5308,Zapisy!B5301:G5301,6,FALSE),"")</f>
        <v/>
      </c>
      <c r="H5308" s="35" t="str">
        <f>IF(B5308&lt;&gt;"",VLOOKUP(B5308,Zapisy!B5301:F5311,5,FALSE),"")</f>
        <v/>
      </c>
      <c r="I5308" s="14" t="str">
        <f>IF(B5308&lt;&gt;"",VLOOKUP(B5308,Dziennik!B:F,5,FALSE),"")</f>
        <v/>
      </c>
    </row>
    <row r="5309" spans="2:9" x14ac:dyDescent="0.2">
      <c r="B5309" s="14" t="str">
        <f>IF(Zapisy!B5302&lt;&gt;"",Zapisy!B5302,"")</f>
        <v/>
      </c>
      <c r="C5309" s="14" t="str">
        <f>IF(B5309&lt;&gt;"",VLOOKUP(B5309,JPK_KR!AP:AR,3,FALSE),"")</f>
        <v/>
      </c>
      <c r="D5309" s="32" t="str">
        <f>IF(B5309&lt;&gt;"",VLOOKUP(Zapisy!B5302,JPK_KR!AP:AV,7,FALSE),"")</f>
        <v/>
      </c>
      <c r="E5309" s="25" t="str">
        <f>IF(B5309&lt;&gt;"",VLOOKUP(B5309,Zapisy!B5302:D5310,3,FALSE),"")</f>
        <v/>
      </c>
      <c r="F5309" s="35" t="str">
        <f>IF(B5309&lt;&gt;"",VLOOKUP(B5309,Zapisy!B5302:C5310,2,FALSE),"")</f>
        <v/>
      </c>
      <c r="G5309" s="25" t="str">
        <f>IF(B5309&lt;&gt;"",VLOOKUP(B5309,Zapisy!B5302:G5302,6,FALSE),"")</f>
        <v/>
      </c>
      <c r="H5309" s="35" t="str">
        <f>IF(B5309&lt;&gt;"",VLOOKUP(B5309,Zapisy!B5302:F5312,5,FALSE),"")</f>
        <v/>
      </c>
      <c r="I5309" s="14" t="str">
        <f>IF(B5309&lt;&gt;"",VLOOKUP(B5309,Dziennik!B:F,5,FALSE),"")</f>
        <v/>
      </c>
    </row>
    <row r="5310" spans="2:9" x14ac:dyDescent="0.2">
      <c r="B5310" s="14" t="str">
        <f>IF(Zapisy!B5303&lt;&gt;"",Zapisy!B5303,"")</f>
        <v/>
      </c>
      <c r="C5310" s="14" t="str">
        <f>IF(B5310&lt;&gt;"",VLOOKUP(B5310,JPK_KR!AP:AR,3,FALSE),"")</f>
        <v/>
      </c>
      <c r="D5310" s="32" t="str">
        <f>IF(B5310&lt;&gt;"",VLOOKUP(Zapisy!B5303,JPK_KR!AP:AV,7,FALSE),"")</f>
        <v/>
      </c>
      <c r="E5310" s="25" t="str">
        <f>IF(B5310&lt;&gt;"",VLOOKUP(B5310,Zapisy!B5303:D5311,3,FALSE),"")</f>
        <v/>
      </c>
      <c r="F5310" s="35" t="str">
        <f>IF(B5310&lt;&gt;"",VLOOKUP(B5310,Zapisy!B5303:C5311,2,FALSE),"")</f>
        <v/>
      </c>
      <c r="G5310" s="25" t="str">
        <f>IF(B5310&lt;&gt;"",VLOOKUP(B5310,Zapisy!B5303:G5303,6,FALSE),"")</f>
        <v/>
      </c>
      <c r="H5310" s="35" t="str">
        <f>IF(B5310&lt;&gt;"",VLOOKUP(B5310,Zapisy!B5303:F5313,5,FALSE),"")</f>
        <v/>
      </c>
      <c r="I5310" s="14" t="str">
        <f>IF(B5310&lt;&gt;"",VLOOKUP(B5310,Dziennik!B:F,5,FALSE),"")</f>
        <v/>
      </c>
    </row>
    <row r="5311" spans="2:9" x14ac:dyDescent="0.2">
      <c r="B5311" s="14" t="str">
        <f>IF(Zapisy!B5304&lt;&gt;"",Zapisy!B5304,"")</f>
        <v/>
      </c>
      <c r="C5311" s="14" t="str">
        <f>IF(B5311&lt;&gt;"",VLOOKUP(B5311,JPK_KR!AP:AR,3,FALSE),"")</f>
        <v/>
      </c>
      <c r="D5311" s="32" t="str">
        <f>IF(B5311&lt;&gt;"",VLOOKUP(Zapisy!B5304,JPK_KR!AP:AV,7,FALSE),"")</f>
        <v/>
      </c>
      <c r="E5311" s="25" t="str">
        <f>IF(B5311&lt;&gt;"",VLOOKUP(B5311,Zapisy!B5304:D5312,3,FALSE),"")</f>
        <v/>
      </c>
      <c r="F5311" s="35" t="str">
        <f>IF(B5311&lt;&gt;"",VLOOKUP(B5311,Zapisy!B5304:C5312,2,FALSE),"")</f>
        <v/>
      </c>
      <c r="G5311" s="25" t="str">
        <f>IF(B5311&lt;&gt;"",VLOOKUP(B5311,Zapisy!B5304:G5304,6,FALSE),"")</f>
        <v/>
      </c>
      <c r="H5311" s="35" t="str">
        <f>IF(B5311&lt;&gt;"",VLOOKUP(B5311,Zapisy!B5304:F5314,5,FALSE),"")</f>
        <v/>
      </c>
      <c r="I5311" s="14" t="str">
        <f>IF(B5311&lt;&gt;"",VLOOKUP(B5311,Dziennik!B:F,5,FALSE),"")</f>
        <v/>
      </c>
    </row>
    <row r="5312" spans="2:9" x14ac:dyDescent="0.2">
      <c r="B5312" s="14" t="str">
        <f>IF(Zapisy!B5305&lt;&gt;"",Zapisy!B5305,"")</f>
        <v/>
      </c>
      <c r="C5312" s="14" t="str">
        <f>IF(B5312&lt;&gt;"",VLOOKUP(B5312,JPK_KR!AP:AR,3,FALSE),"")</f>
        <v/>
      </c>
      <c r="D5312" s="32" t="str">
        <f>IF(B5312&lt;&gt;"",VLOOKUP(Zapisy!B5305,JPK_KR!AP:AV,7,FALSE),"")</f>
        <v/>
      </c>
      <c r="E5312" s="25" t="str">
        <f>IF(B5312&lt;&gt;"",VLOOKUP(B5312,Zapisy!B5305:D5313,3,FALSE),"")</f>
        <v/>
      </c>
      <c r="F5312" s="35" t="str">
        <f>IF(B5312&lt;&gt;"",VLOOKUP(B5312,Zapisy!B5305:C5313,2,FALSE),"")</f>
        <v/>
      </c>
      <c r="G5312" s="25" t="str">
        <f>IF(B5312&lt;&gt;"",VLOOKUP(B5312,Zapisy!B5305:G5305,6,FALSE),"")</f>
        <v/>
      </c>
      <c r="H5312" s="35" t="str">
        <f>IF(B5312&lt;&gt;"",VLOOKUP(B5312,Zapisy!B5305:F5315,5,FALSE),"")</f>
        <v/>
      </c>
      <c r="I5312" s="14" t="str">
        <f>IF(B5312&lt;&gt;"",VLOOKUP(B5312,Dziennik!B:F,5,FALSE),"")</f>
        <v/>
      </c>
    </row>
    <row r="5313" spans="2:9" x14ac:dyDescent="0.2">
      <c r="B5313" s="14" t="str">
        <f>IF(Zapisy!B5306&lt;&gt;"",Zapisy!B5306,"")</f>
        <v/>
      </c>
      <c r="C5313" s="14" t="str">
        <f>IF(B5313&lt;&gt;"",VLOOKUP(B5313,JPK_KR!AP:AR,3,FALSE),"")</f>
        <v/>
      </c>
      <c r="D5313" s="32" t="str">
        <f>IF(B5313&lt;&gt;"",VLOOKUP(Zapisy!B5306,JPK_KR!AP:AV,7,FALSE),"")</f>
        <v/>
      </c>
      <c r="E5313" s="25" t="str">
        <f>IF(B5313&lt;&gt;"",VLOOKUP(B5313,Zapisy!B5306:D5314,3,FALSE),"")</f>
        <v/>
      </c>
      <c r="F5313" s="35" t="str">
        <f>IF(B5313&lt;&gt;"",VLOOKUP(B5313,Zapisy!B5306:C5314,2,FALSE),"")</f>
        <v/>
      </c>
      <c r="G5313" s="25" t="str">
        <f>IF(B5313&lt;&gt;"",VLOOKUP(B5313,Zapisy!B5306:G5306,6,FALSE),"")</f>
        <v/>
      </c>
      <c r="H5313" s="35" t="str">
        <f>IF(B5313&lt;&gt;"",VLOOKUP(B5313,Zapisy!B5306:F5316,5,FALSE),"")</f>
        <v/>
      </c>
      <c r="I5313" s="14" t="str">
        <f>IF(B5313&lt;&gt;"",VLOOKUP(B5313,Dziennik!B:F,5,FALSE),"")</f>
        <v/>
      </c>
    </row>
    <row r="5314" spans="2:9" x14ac:dyDescent="0.2">
      <c r="B5314" s="14" t="str">
        <f>IF(Zapisy!B5307&lt;&gt;"",Zapisy!B5307,"")</f>
        <v/>
      </c>
      <c r="C5314" s="14" t="str">
        <f>IF(B5314&lt;&gt;"",VLOOKUP(B5314,JPK_KR!AP:AR,3,FALSE),"")</f>
        <v/>
      </c>
      <c r="D5314" s="32" t="str">
        <f>IF(B5314&lt;&gt;"",VLOOKUP(Zapisy!B5307,JPK_KR!AP:AV,7,FALSE),"")</f>
        <v/>
      </c>
      <c r="E5314" s="25" t="str">
        <f>IF(B5314&lt;&gt;"",VLOOKUP(B5314,Zapisy!B5307:D5315,3,FALSE),"")</f>
        <v/>
      </c>
      <c r="F5314" s="35" t="str">
        <f>IF(B5314&lt;&gt;"",VLOOKUP(B5314,Zapisy!B5307:C5315,2,FALSE),"")</f>
        <v/>
      </c>
      <c r="G5314" s="25" t="str">
        <f>IF(B5314&lt;&gt;"",VLOOKUP(B5314,Zapisy!B5307:G5307,6,FALSE),"")</f>
        <v/>
      </c>
      <c r="H5314" s="35" t="str">
        <f>IF(B5314&lt;&gt;"",VLOOKUP(B5314,Zapisy!B5307:F5317,5,FALSE),"")</f>
        <v/>
      </c>
      <c r="I5314" s="14" t="str">
        <f>IF(B5314&lt;&gt;"",VLOOKUP(B5314,Dziennik!B:F,5,FALSE),"")</f>
        <v/>
      </c>
    </row>
    <row r="5315" spans="2:9" x14ac:dyDescent="0.2">
      <c r="B5315" s="14" t="str">
        <f>IF(Zapisy!B5308&lt;&gt;"",Zapisy!B5308,"")</f>
        <v/>
      </c>
      <c r="C5315" s="14" t="str">
        <f>IF(B5315&lt;&gt;"",VLOOKUP(B5315,JPK_KR!AP:AR,3,FALSE),"")</f>
        <v/>
      </c>
      <c r="D5315" s="32" t="str">
        <f>IF(B5315&lt;&gt;"",VLOOKUP(Zapisy!B5308,JPK_KR!AP:AV,7,FALSE),"")</f>
        <v/>
      </c>
      <c r="E5315" s="25" t="str">
        <f>IF(B5315&lt;&gt;"",VLOOKUP(B5315,Zapisy!B5308:D5316,3,FALSE),"")</f>
        <v/>
      </c>
      <c r="F5315" s="35" t="str">
        <f>IF(B5315&lt;&gt;"",VLOOKUP(B5315,Zapisy!B5308:C5316,2,FALSE),"")</f>
        <v/>
      </c>
      <c r="G5315" s="25" t="str">
        <f>IF(B5315&lt;&gt;"",VLOOKUP(B5315,Zapisy!B5308:G5308,6,FALSE),"")</f>
        <v/>
      </c>
      <c r="H5315" s="35" t="str">
        <f>IF(B5315&lt;&gt;"",VLOOKUP(B5315,Zapisy!B5308:F5318,5,FALSE),"")</f>
        <v/>
      </c>
      <c r="I5315" s="14" t="str">
        <f>IF(B5315&lt;&gt;"",VLOOKUP(B5315,Dziennik!B:F,5,FALSE),"")</f>
        <v/>
      </c>
    </row>
    <row r="5316" spans="2:9" x14ac:dyDescent="0.2">
      <c r="B5316" s="14" t="str">
        <f>IF(Zapisy!B5309&lt;&gt;"",Zapisy!B5309,"")</f>
        <v/>
      </c>
      <c r="C5316" s="14" t="str">
        <f>IF(B5316&lt;&gt;"",VLOOKUP(B5316,JPK_KR!AP:AR,3,FALSE),"")</f>
        <v/>
      </c>
      <c r="D5316" s="32" t="str">
        <f>IF(B5316&lt;&gt;"",VLOOKUP(Zapisy!B5309,JPK_KR!AP:AV,7,FALSE),"")</f>
        <v/>
      </c>
      <c r="E5316" s="25" t="str">
        <f>IF(B5316&lt;&gt;"",VLOOKUP(B5316,Zapisy!B5309:D5317,3,FALSE),"")</f>
        <v/>
      </c>
      <c r="F5316" s="35" t="str">
        <f>IF(B5316&lt;&gt;"",VLOOKUP(B5316,Zapisy!B5309:C5317,2,FALSE),"")</f>
        <v/>
      </c>
      <c r="G5316" s="25" t="str">
        <f>IF(B5316&lt;&gt;"",VLOOKUP(B5316,Zapisy!B5309:G5309,6,FALSE),"")</f>
        <v/>
      </c>
      <c r="H5316" s="35" t="str">
        <f>IF(B5316&lt;&gt;"",VLOOKUP(B5316,Zapisy!B5309:F5319,5,FALSE),"")</f>
        <v/>
      </c>
      <c r="I5316" s="14" t="str">
        <f>IF(B5316&lt;&gt;"",VLOOKUP(B5316,Dziennik!B:F,5,FALSE),"")</f>
        <v/>
      </c>
    </row>
    <row r="5317" spans="2:9" x14ac:dyDescent="0.2">
      <c r="B5317" s="14" t="str">
        <f>IF(Zapisy!B5310&lt;&gt;"",Zapisy!B5310,"")</f>
        <v/>
      </c>
      <c r="C5317" s="14" t="str">
        <f>IF(B5317&lt;&gt;"",VLOOKUP(B5317,JPK_KR!AP:AR,3,FALSE),"")</f>
        <v/>
      </c>
      <c r="D5317" s="32" t="str">
        <f>IF(B5317&lt;&gt;"",VLOOKUP(Zapisy!B5310,JPK_KR!AP:AV,7,FALSE),"")</f>
        <v/>
      </c>
      <c r="E5317" s="25" t="str">
        <f>IF(B5317&lt;&gt;"",VLOOKUP(B5317,Zapisy!B5310:D5318,3,FALSE),"")</f>
        <v/>
      </c>
      <c r="F5317" s="35" t="str">
        <f>IF(B5317&lt;&gt;"",VLOOKUP(B5317,Zapisy!B5310:C5318,2,FALSE),"")</f>
        <v/>
      </c>
      <c r="G5317" s="25" t="str">
        <f>IF(B5317&lt;&gt;"",VLOOKUP(B5317,Zapisy!B5310:G5310,6,FALSE),"")</f>
        <v/>
      </c>
      <c r="H5317" s="35" t="str">
        <f>IF(B5317&lt;&gt;"",VLOOKUP(B5317,Zapisy!B5310:F5320,5,FALSE),"")</f>
        <v/>
      </c>
      <c r="I5317" s="14" t="str">
        <f>IF(B5317&lt;&gt;"",VLOOKUP(B5317,Dziennik!B:F,5,FALSE),"")</f>
        <v/>
      </c>
    </row>
    <row r="5318" spans="2:9" x14ac:dyDescent="0.2">
      <c r="B5318" s="14" t="str">
        <f>IF(Zapisy!B5311&lt;&gt;"",Zapisy!B5311,"")</f>
        <v/>
      </c>
      <c r="C5318" s="14" t="str">
        <f>IF(B5318&lt;&gt;"",VLOOKUP(B5318,JPK_KR!AP:AR,3,FALSE),"")</f>
        <v/>
      </c>
      <c r="D5318" s="32" t="str">
        <f>IF(B5318&lt;&gt;"",VLOOKUP(Zapisy!B5311,JPK_KR!AP:AV,7,FALSE),"")</f>
        <v/>
      </c>
      <c r="E5318" s="25" t="str">
        <f>IF(B5318&lt;&gt;"",VLOOKUP(B5318,Zapisy!B5311:D5319,3,FALSE),"")</f>
        <v/>
      </c>
      <c r="F5318" s="35" t="str">
        <f>IF(B5318&lt;&gt;"",VLOOKUP(B5318,Zapisy!B5311:C5319,2,FALSE),"")</f>
        <v/>
      </c>
      <c r="G5318" s="25" t="str">
        <f>IF(B5318&lt;&gt;"",VLOOKUP(B5318,Zapisy!B5311:G5311,6,FALSE),"")</f>
        <v/>
      </c>
      <c r="H5318" s="35" t="str">
        <f>IF(B5318&lt;&gt;"",VLOOKUP(B5318,Zapisy!B5311:F5321,5,FALSE),"")</f>
        <v/>
      </c>
      <c r="I5318" s="14" t="str">
        <f>IF(B5318&lt;&gt;"",VLOOKUP(B5318,Dziennik!B:F,5,FALSE),"")</f>
        <v/>
      </c>
    </row>
    <row r="5319" spans="2:9" x14ac:dyDescent="0.2">
      <c r="B5319" s="14" t="str">
        <f>IF(Zapisy!B5312&lt;&gt;"",Zapisy!B5312,"")</f>
        <v/>
      </c>
      <c r="C5319" s="14" t="str">
        <f>IF(B5319&lt;&gt;"",VLOOKUP(B5319,JPK_KR!AP:AR,3,FALSE),"")</f>
        <v/>
      </c>
      <c r="D5319" s="32" t="str">
        <f>IF(B5319&lt;&gt;"",VLOOKUP(Zapisy!B5312,JPK_KR!AP:AV,7,FALSE),"")</f>
        <v/>
      </c>
      <c r="E5319" s="25" t="str">
        <f>IF(B5319&lt;&gt;"",VLOOKUP(B5319,Zapisy!B5312:D5320,3,FALSE),"")</f>
        <v/>
      </c>
      <c r="F5319" s="35" t="str">
        <f>IF(B5319&lt;&gt;"",VLOOKUP(B5319,Zapisy!B5312:C5320,2,FALSE),"")</f>
        <v/>
      </c>
      <c r="G5319" s="25" t="str">
        <f>IF(B5319&lt;&gt;"",VLOOKUP(B5319,Zapisy!B5312:G5312,6,FALSE),"")</f>
        <v/>
      </c>
      <c r="H5319" s="35" t="str">
        <f>IF(B5319&lt;&gt;"",VLOOKUP(B5319,Zapisy!B5312:F5322,5,FALSE),"")</f>
        <v/>
      </c>
      <c r="I5319" s="14" t="str">
        <f>IF(B5319&lt;&gt;"",VLOOKUP(B5319,Dziennik!B:F,5,FALSE),"")</f>
        <v/>
      </c>
    </row>
    <row r="5320" spans="2:9" x14ac:dyDescent="0.2">
      <c r="B5320" s="14" t="str">
        <f>IF(Zapisy!B5313&lt;&gt;"",Zapisy!B5313,"")</f>
        <v/>
      </c>
      <c r="C5320" s="14" t="str">
        <f>IF(B5320&lt;&gt;"",VLOOKUP(B5320,JPK_KR!AP:AR,3,FALSE),"")</f>
        <v/>
      </c>
      <c r="D5320" s="32" t="str">
        <f>IF(B5320&lt;&gt;"",VLOOKUP(Zapisy!B5313,JPK_KR!AP:AV,7,FALSE),"")</f>
        <v/>
      </c>
      <c r="E5320" s="25" t="str">
        <f>IF(B5320&lt;&gt;"",VLOOKUP(B5320,Zapisy!B5313:D5321,3,FALSE),"")</f>
        <v/>
      </c>
      <c r="F5320" s="35" t="str">
        <f>IF(B5320&lt;&gt;"",VLOOKUP(B5320,Zapisy!B5313:C5321,2,FALSE),"")</f>
        <v/>
      </c>
      <c r="G5320" s="25" t="str">
        <f>IF(B5320&lt;&gt;"",VLOOKUP(B5320,Zapisy!B5313:G5313,6,FALSE),"")</f>
        <v/>
      </c>
      <c r="H5320" s="35" t="str">
        <f>IF(B5320&lt;&gt;"",VLOOKUP(B5320,Zapisy!B5313:F5323,5,FALSE),"")</f>
        <v/>
      </c>
      <c r="I5320" s="14" t="str">
        <f>IF(B5320&lt;&gt;"",VLOOKUP(B5320,Dziennik!B:F,5,FALSE),"")</f>
        <v/>
      </c>
    </row>
    <row r="5321" spans="2:9" x14ac:dyDescent="0.2">
      <c r="B5321" s="14" t="str">
        <f>IF(Zapisy!B5314&lt;&gt;"",Zapisy!B5314,"")</f>
        <v/>
      </c>
      <c r="C5321" s="14" t="str">
        <f>IF(B5321&lt;&gt;"",VLOOKUP(B5321,JPK_KR!AP:AR,3,FALSE),"")</f>
        <v/>
      </c>
      <c r="D5321" s="32" t="str">
        <f>IF(B5321&lt;&gt;"",VLOOKUP(Zapisy!B5314,JPK_KR!AP:AV,7,FALSE),"")</f>
        <v/>
      </c>
      <c r="E5321" s="25" t="str">
        <f>IF(B5321&lt;&gt;"",VLOOKUP(B5321,Zapisy!B5314:D5322,3,FALSE),"")</f>
        <v/>
      </c>
      <c r="F5321" s="35" t="str">
        <f>IF(B5321&lt;&gt;"",VLOOKUP(B5321,Zapisy!B5314:C5322,2,FALSE),"")</f>
        <v/>
      </c>
      <c r="G5321" s="25" t="str">
        <f>IF(B5321&lt;&gt;"",VLOOKUP(B5321,Zapisy!B5314:G5314,6,FALSE),"")</f>
        <v/>
      </c>
      <c r="H5321" s="35" t="str">
        <f>IF(B5321&lt;&gt;"",VLOOKUP(B5321,Zapisy!B5314:F5324,5,FALSE),"")</f>
        <v/>
      </c>
      <c r="I5321" s="14" t="str">
        <f>IF(B5321&lt;&gt;"",VLOOKUP(B5321,Dziennik!B:F,5,FALSE),"")</f>
        <v/>
      </c>
    </row>
    <row r="5322" spans="2:9" x14ac:dyDescent="0.2">
      <c r="B5322" s="14" t="str">
        <f>IF(Zapisy!B5315&lt;&gt;"",Zapisy!B5315,"")</f>
        <v/>
      </c>
      <c r="C5322" s="14" t="str">
        <f>IF(B5322&lt;&gt;"",VLOOKUP(B5322,JPK_KR!AP:AR,3,FALSE),"")</f>
        <v/>
      </c>
      <c r="D5322" s="32" t="str">
        <f>IF(B5322&lt;&gt;"",VLOOKUP(Zapisy!B5315,JPK_KR!AP:AV,7,FALSE),"")</f>
        <v/>
      </c>
      <c r="E5322" s="25" t="str">
        <f>IF(B5322&lt;&gt;"",VLOOKUP(B5322,Zapisy!B5315:D5323,3,FALSE),"")</f>
        <v/>
      </c>
      <c r="F5322" s="35" t="str">
        <f>IF(B5322&lt;&gt;"",VLOOKUP(B5322,Zapisy!B5315:C5323,2,FALSE),"")</f>
        <v/>
      </c>
      <c r="G5322" s="25" t="str">
        <f>IF(B5322&lt;&gt;"",VLOOKUP(B5322,Zapisy!B5315:G5315,6,FALSE),"")</f>
        <v/>
      </c>
      <c r="H5322" s="35" t="str">
        <f>IF(B5322&lt;&gt;"",VLOOKUP(B5322,Zapisy!B5315:F5325,5,FALSE),"")</f>
        <v/>
      </c>
      <c r="I5322" s="14" t="str">
        <f>IF(B5322&lt;&gt;"",VLOOKUP(B5322,Dziennik!B:F,5,FALSE),"")</f>
        <v/>
      </c>
    </row>
    <row r="5323" spans="2:9" x14ac:dyDescent="0.2">
      <c r="B5323" s="14" t="str">
        <f>IF(Zapisy!B5316&lt;&gt;"",Zapisy!B5316,"")</f>
        <v/>
      </c>
      <c r="C5323" s="14" t="str">
        <f>IF(B5323&lt;&gt;"",VLOOKUP(B5323,JPK_KR!AP:AR,3,FALSE),"")</f>
        <v/>
      </c>
      <c r="D5323" s="32" t="str">
        <f>IF(B5323&lt;&gt;"",VLOOKUP(Zapisy!B5316,JPK_KR!AP:AV,7,FALSE),"")</f>
        <v/>
      </c>
      <c r="E5323" s="25" t="str">
        <f>IF(B5323&lt;&gt;"",VLOOKUP(B5323,Zapisy!B5316:D5324,3,FALSE),"")</f>
        <v/>
      </c>
      <c r="F5323" s="35" t="str">
        <f>IF(B5323&lt;&gt;"",VLOOKUP(B5323,Zapisy!B5316:C5324,2,FALSE),"")</f>
        <v/>
      </c>
      <c r="G5323" s="25" t="str">
        <f>IF(B5323&lt;&gt;"",VLOOKUP(B5323,Zapisy!B5316:G5316,6,FALSE),"")</f>
        <v/>
      </c>
      <c r="H5323" s="35" t="str">
        <f>IF(B5323&lt;&gt;"",VLOOKUP(B5323,Zapisy!B5316:F5326,5,FALSE),"")</f>
        <v/>
      </c>
      <c r="I5323" s="14" t="str">
        <f>IF(B5323&lt;&gt;"",VLOOKUP(B5323,Dziennik!B:F,5,FALSE),"")</f>
        <v/>
      </c>
    </row>
    <row r="5324" spans="2:9" x14ac:dyDescent="0.2">
      <c r="B5324" s="14" t="str">
        <f>IF(Zapisy!B5317&lt;&gt;"",Zapisy!B5317,"")</f>
        <v/>
      </c>
      <c r="C5324" s="14" t="str">
        <f>IF(B5324&lt;&gt;"",VLOOKUP(B5324,JPK_KR!AP:AR,3,FALSE),"")</f>
        <v/>
      </c>
      <c r="D5324" s="32" t="str">
        <f>IF(B5324&lt;&gt;"",VLOOKUP(Zapisy!B5317,JPK_KR!AP:AV,7,FALSE),"")</f>
        <v/>
      </c>
      <c r="E5324" s="25" t="str">
        <f>IF(B5324&lt;&gt;"",VLOOKUP(B5324,Zapisy!B5317:D5325,3,FALSE),"")</f>
        <v/>
      </c>
      <c r="F5324" s="35" t="str">
        <f>IF(B5324&lt;&gt;"",VLOOKUP(B5324,Zapisy!B5317:C5325,2,FALSE),"")</f>
        <v/>
      </c>
      <c r="G5324" s="25" t="str">
        <f>IF(B5324&lt;&gt;"",VLOOKUP(B5324,Zapisy!B5317:G5317,6,FALSE),"")</f>
        <v/>
      </c>
      <c r="H5324" s="35" t="str">
        <f>IF(B5324&lt;&gt;"",VLOOKUP(B5324,Zapisy!B5317:F5327,5,FALSE),"")</f>
        <v/>
      </c>
      <c r="I5324" s="14" t="str">
        <f>IF(B5324&lt;&gt;"",VLOOKUP(B5324,Dziennik!B:F,5,FALSE),"")</f>
        <v/>
      </c>
    </row>
    <row r="5325" spans="2:9" x14ac:dyDescent="0.2">
      <c r="B5325" s="14" t="str">
        <f>IF(Zapisy!B5318&lt;&gt;"",Zapisy!B5318,"")</f>
        <v/>
      </c>
      <c r="C5325" s="14" t="str">
        <f>IF(B5325&lt;&gt;"",VLOOKUP(B5325,JPK_KR!AP:AR,3,FALSE),"")</f>
        <v/>
      </c>
      <c r="D5325" s="32" t="str">
        <f>IF(B5325&lt;&gt;"",VLOOKUP(Zapisy!B5318,JPK_KR!AP:AV,7,FALSE),"")</f>
        <v/>
      </c>
      <c r="E5325" s="25" t="str">
        <f>IF(B5325&lt;&gt;"",VLOOKUP(B5325,Zapisy!B5318:D5326,3,FALSE),"")</f>
        <v/>
      </c>
      <c r="F5325" s="35" t="str">
        <f>IF(B5325&lt;&gt;"",VLOOKUP(B5325,Zapisy!B5318:C5326,2,FALSE),"")</f>
        <v/>
      </c>
      <c r="G5325" s="25" t="str">
        <f>IF(B5325&lt;&gt;"",VLOOKUP(B5325,Zapisy!B5318:G5318,6,FALSE),"")</f>
        <v/>
      </c>
      <c r="H5325" s="35" t="str">
        <f>IF(B5325&lt;&gt;"",VLOOKUP(B5325,Zapisy!B5318:F5328,5,FALSE),"")</f>
        <v/>
      </c>
      <c r="I5325" s="14" t="str">
        <f>IF(B5325&lt;&gt;"",VLOOKUP(B5325,Dziennik!B:F,5,FALSE),"")</f>
        <v/>
      </c>
    </row>
    <row r="5326" spans="2:9" x14ac:dyDescent="0.2">
      <c r="B5326" s="14" t="str">
        <f>IF(Zapisy!B5319&lt;&gt;"",Zapisy!B5319,"")</f>
        <v/>
      </c>
      <c r="C5326" s="14" t="str">
        <f>IF(B5326&lt;&gt;"",VLOOKUP(B5326,JPK_KR!AP:AR,3,FALSE),"")</f>
        <v/>
      </c>
      <c r="D5326" s="32" t="str">
        <f>IF(B5326&lt;&gt;"",VLOOKUP(Zapisy!B5319,JPK_KR!AP:AV,7,FALSE),"")</f>
        <v/>
      </c>
      <c r="E5326" s="25" t="str">
        <f>IF(B5326&lt;&gt;"",VLOOKUP(B5326,Zapisy!B5319:D5327,3,FALSE),"")</f>
        <v/>
      </c>
      <c r="F5326" s="35" t="str">
        <f>IF(B5326&lt;&gt;"",VLOOKUP(B5326,Zapisy!B5319:C5327,2,FALSE),"")</f>
        <v/>
      </c>
      <c r="G5326" s="25" t="str">
        <f>IF(B5326&lt;&gt;"",VLOOKUP(B5326,Zapisy!B5319:G5319,6,FALSE),"")</f>
        <v/>
      </c>
      <c r="H5326" s="35" t="str">
        <f>IF(B5326&lt;&gt;"",VLOOKUP(B5326,Zapisy!B5319:F5329,5,FALSE),"")</f>
        <v/>
      </c>
      <c r="I5326" s="14" t="str">
        <f>IF(B5326&lt;&gt;"",VLOOKUP(B5326,Dziennik!B:F,5,FALSE),"")</f>
        <v/>
      </c>
    </row>
    <row r="5327" spans="2:9" x14ac:dyDescent="0.2">
      <c r="B5327" s="14" t="str">
        <f>IF(Zapisy!B5320&lt;&gt;"",Zapisy!B5320,"")</f>
        <v/>
      </c>
      <c r="C5327" s="14" t="str">
        <f>IF(B5327&lt;&gt;"",VLOOKUP(B5327,JPK_KR!AP:AR,3,FALSE),"")</f>
        <v/>
      </c>
      <c r="D5327" s="32" t="str">
        <f>IF(B5327&lt;&gt;"",VLOOKUP(Zapisy!B5320,JPK_KR!AP:AV,7,FALSE),"")</f>
        <v/>
      </c>
      <c r="E5327" s="25" t="str">
        <f>IF(B5327&lt;&gt;"",VLOOKUP(B5327,Zapisy!B5320:D5328,3,FALSE),"")</f>
        <v/>
      </c>
      <c r="F5327" s="35" t="str">
        <f>IF(B5327&lt;&gt;"",VLOOKUP(B5327,Zapisy!B5320:C5328,2,FALSE),"")</f>
        <v/>
      </c>
      <c r="G5327" s="25" t="str">
        <f>IF(B5327&lt;&gt;"",VLOOKUP(B5327,Zapisy!B5320:G5320,6,FALSE),"")</f>
        <v/>
      </c>
      <c r="H5327" s="35" t="str">
        <f>IF(B5327&lt;&gt;"",VLOOKUP(B5327,Zapisy!B5320:F5330,5,FALSE),"")</f>
        <v/>
      </c>
      <c r="I5327" s="14" t="str">
        <f>IF(B5327&lt;&gt;"",VLOOKUP(B5327,Dziennik!B:F,5,FALSE),"")</f>
        <v/>
      </c>
    </row>
    <row r="5328" spans="2:9" x14ac:dyDescent="0.2">
      <c r="B5328" s="14" t="str">
        <f>IF(Zapisy!B5321&lt;&gt;"",Zapisy!B5321,"")</f>
        <v/>
      </c>
      <c r="C5328" s="14" t="str">
        <f>IF(B5328&lt;&gt;"",VLOOKUP(B5328,JPK_KR!AP:AR,3,FALSE),"")</f>
        <v/>
      </c>
      <c r="D5328" s="32" t="str">
        <f>IF(B5328&lt;&gt;"",VLOOKUP(Zapisy!B5321,JPK_KR!AP:AV,7,FALSE),"")</f>
        <v/>
      </c>
      <c r="E5328" s="25" t="str">
        <f>IF(B5328&lt;&gt;"",VLOOKUP(B5328,Zapisy!B5321:D5329,3,FALSE),"")</f>
        <v/>
      </c>
      <c r="F5328" s="35" t="str">
        <f>IF(B5328&lt;&gt;"",VLOOKUP(B5328,Zapisy!B5321:C5329,2,FALSE),"")</f>
        <v/>
      </c>
      <c r="G5328" s="25" t="str">
        <f>IF(B5328&lt;&gt;"",VLOOKUP(B5328,Zapisy!B5321:G5321,6,FALSE),"")</f>
        <v/>
      </c>
      <c r="H5328" s="35" t="str">
        <f>IF(B5328&lt;&gt;"",VLOOKUP(B5328,Zapisy!B5321:F5331,5,FALSE),"")</f>
        <v/>
      </c>
      <c r="I5328" s="14" t="str">
        <f>IF(B5328&lt;&gt;"",VLOOKUP(B5328,Dziennik!B:F,5,FALSE),"")</f>
        <v/>
      </c>
    </row>
    <row r="5329" spans="2:9" x14ac:dyDescent="0.2">
      <c r="B5329" s="14" t="str">
        <f>IF(Zapisy!B5322&lt;&gt;"",Zapisy!B5322,"")</f>
        <v/>
      </c>
      <c r="C5329" s="14" t="str">
        <f>IF(B5329&lt;&gt;"",VLOOKUP(B5329,JPK_KR!AP:AR,3,FALSE),"")</f>
        <v/>
      </c>
      <c r="D5329" s="32" t="str">
        <f>IF(B5329&lt;&gt;"",VLOOKUP(Zapisy!B5322,JPK_KR!AP:AV,7,FALSE),"")</f>
        <v/>
      </c>
      <c r="E5329" s="25" t="str">
        <f>IF(B5329&lt;&gt;"",VLOOKUP(B5329,Zapisy!B5322:D5330,3,FALSE),"")</f>
        <v/>
      </c>
      <c r="F5329" s="35" t="str">
        <f>IF(B5329&lt;&gt;"",VLOOKUP(B5329,Zapisy!B5322:C5330,2,FALSE),"")</f>
        <v/>
      </c>
      <c r="G5329" s="25" t="str">
        <f>IF(B5329&lt;&gt;"",VLOOKUP(B5329,Zapisy!B5322:G5322,6,FALSE),"")</f>
        <v/>
      </c>
      <c r="H5329" s="35" t="str">
        <f>IF(B5329&lt;&gt;"",VLOOKUP(B5329,Zapisy!B5322:F5332,5,FALSE),"")</f>
        <v/>
      </c>
      <c r="I5329" s="14" t="str">
        <f>IF(B5329&lt;&gt;"",VLOOKUP(B5329,Dziennik!B:F,5,FALSE),"")</f>
        <v/>
      </c>
    </row>
    <row r="5330" spans="2:9" x14ac:dyDescent="0.2">
      <c r="B5330" s="14" t="str">
        <f>IF(Zapisy!B5323&lt;&gt;"",Zapisy!B5323,"")</f>
        <v/>
      </c>
      <c r="C5330" s="14" t="str">
        <f>IF(B5330&lt;&gt;"",VLOOKUP(B5330,JPK_KR!AP:AR,3,FALSE),"")</f>
        <v/>
      </c>
      <c r="D5330" s="32" t="str">
        <f>IF(B5330&lt;&gt;"",VLOOKUP(Zapisy!B5323,JPK_KR!AP:AV,7,FALSE),"")</f>
        <v/>
      </c>
      <c r="E5330" s="25" t="str">
        <f>IF(B5330&lt;&gt;"",VLOOKUP(B5330,Zapisy!B5323:D5331,3,FALSE),"")</f>
        <v/>
      </c>
      <c r="F5330" s="35" t="str">
        <f>IF(B5330&lt;&gt;"",VLOOKUP(B5330,Zapisy!B5323:C5331,2,FALSE),"")</f>
        <v/>
      </c>
      <c r="G5330" s="25" t="str">
        <f>IF(B5330&lt;&gt;"",VLOOKUP(B5330,Zapisy!B5323:G5323,6,FALSE),"")</f>
        <v/>
      </c>
      <c r="H5330" s="35" t="str">
        <f>IF(B5330&lt;&gt;"",VLOOKUP(B5330,Zapisy!B5323:F5333,5,FALSE),"")</f>
        <v/>
      </c>
      <c r="I5330" s="14" t="str">
        <f>IF(B5330&lt;&gt;"",VLOOKUP(B5330,Dziennik!B:F,5,FALSE),"")</f>
        <v/>
      </c>
    </row>
    <row r="5331" spans="2:9" x14ac:dyDescent="0.2">
      <c r="B5331" s="14" t="str">
        <f>IF(Zapisy!B5324&lt;&gt;"",Zapisy!B5324,"")</f>
        <v/>
      </c>
      <c r="C5331" s="14" t="str">
        <f>IF(B5331&lt;&gt;"",VLOOKUP(B5331,JPK_KR!AP:AR,3,FALSE),"")</f>
        <v/>
      </c>
      <c r="D5331" s="32" t="str">
        <f>IF(B5331&lt;&gt;"",VLOOKUP(Zapisy!B5324,JPK_KR!AP:AV,7,FALSE),"")</f>
        <v/>
      </c>
      <c r="E5331" s="25" t="str">
        <f>IF(B5331&lt;&gt;"",VLOOKUP(B5331,Zapisy!B5324:D5332,3,FALSE),"")</f>
        <v/>
      </c>
      <c r="F5331" s="35" t="str">
        <f>IF(B5331&lt;&gt;"",VLOOKUP(B5331,Zapisy!B5324:C5332,2,FALSE),"")</f>
        <v/>
      </c>
      <c r="G5331" s="25" t="str">
        <f>IF(B5331&lt;&gt;"",VLOOKUP(B5331,Zapisy!B5324:G5324,6,FALSE),"")</f>
        <v/>
      </c>
      <c r="H5331" s="35" t="str">
        <f>IF(B5331&lt;&gt;"",VLOOKUP(B5331,Zapisy!B5324:F5334,5,FALSE),"")</f>
        <v/>
      </c>
      <c r="I5331" s="14" t="str">
        <f>IF(B5331&lt;&gt;"",VLOOKUP(B5331,Dziennik!B:F,5,FALSE),"")</f>
        <v/>
      </c>
    </row>
    <row r="5332" spans="2:9" x14ac:dyDescent="0.2">
      <c r="B5332" s="14" t="str">
        <f>IF(Zapisy!B5325&lt;&gt;"",Zapisy!B5325,"")</f>
        <v/>
      </c>
      <c r="C5332" s="14" t="str">
        <f>IF(B5332&lt;&gt;"",VLOOKUP(B5332,JPK_KR!AP:AR,3,FALSE),"")</f>
        <v/>
      </c>
      <c r="D5332" s="32" t="str">
        <f>IF(B5332&lt;&gt;"",VLOOKUP(Zapisy!B5325,JPK_KR!AP:AV,7,FALSE),"")</f>
        <v/>
      </c>
      <c r="E5332" s="25" t="str">
        <f>IF(B5332&lt;&gt;"",VLOOKUP(B5332,Zapisy!B5325:D5333,3,FALSE),"")</f>
        <v/>
      </c>
      <c r="F5332" s="35" t="str">
        <f>IF(B5332&lt;&gt;"",VLOOKUP(B5332,Zapisy!B5325:C5333,2,FALSE),"")</f>
        <v/>
      </c>
      <c r="G5332" s="25" t="str">
        <f>IF(B5332&lt;&gt;"",VLOOKUP(B5332,Zapisy!B5325:G5325,6,FALSE),"")</f>
        <v/>
      </c>
      <c r="H5332" s="35" t="str">
        <f>IF(B5332&lt;&gt;"",VLOOKUP(B5332,Zapisy!B5325:F5335,5,FALSE),"")</f>
        <v/>
      </c>
      <c r="I5332" s="14" t="str">
        <f>IF(B5332&lt;&gt;"",VLOOKUP(B5332,Dziennik!B:F,5,FALSE),"")</f>
        <v/>
      </c>
    </row>
    <row r="5333" spans="2:9" x14ac:dyDescent="0.2">
      <c r="B5333" s="14" t="str">
        <f>IF(Zapisy!B5326&lt;&gt;"",Zapisy!B5326,"")</f>
        <v/>
      </c>
      <c r="C5333" s="14" t="str">
        <f>IF(B5333&lt;&gt;"",VLOOKUP(B5333,JPK_KR!AP:AR,3,FALSE),"")</f>
        <v/>
      </c>
      <c r="D5333" s="32" t="str">
        <f>IF(B5333&lt;&gt;"",VLOOKUP(Zapisy!B5326,JPK_KR!AP:AV,7,FALSE),"")</f>
        <v/>
      </c>
      <c r="E5333" s="25" t="str">
        <f>IF(B5333&lt;&gt;"",VLOOKUP(B5333,Zapisy!B5326:D5334,3,FALSE),"")</f>
        <v/>
      </c>
      <c r="F5333" s="35" t="str">
        <f>IF(B5333&lt;&gt;"",VLOOKUP(B5333,Zapisy!B5326:C5334,2,FALSE),"")</f>
        <v/>
      </c>
      <c r="G5333" s="25" t="str">
        <f>IF(B5333&lt;&gt;"",VLOOKUP(B5333,Zapisy!B5326:G5326,6,FALSE),"")</f>
        <v/>
      </c>
      <c r="H5333" s="35" t="str">
        <f>IF(B5333&lt;&gt;"",VLOOKUP(B5333,Zapisy!B5326:F5336,5,FALSE),"")</f>
        <v/>
      </c>
      <c r="I5333" s="14" t="str">
        <f>IF(B5333&lt;&gt;"",VLOOKUP(B5333,Dziennik!B:F,5,FALSE),"")</f>
        <v/>
      </c>
    </row>
    <row r="5334" spans="2:9" x14ac:dyDescent="0.2">
      <c r="B5334" s="14" t="str">
        <f>IF(Zapisy!B5327&lt;&gt;"",Zapisy!B5327,"")</f>
        <v/>
      </c>
      <c r="C5334" s="14" t="str">
        <f>IF(B5334&lt;&gt;"",VLOOKUP(B5334,JPK_KR!AP:AR,3,FALSE),"")</f>
        <v/>
      </c>
      <c r="D5334" s="32" t="str">
        <f>IF(B5334&lt;&gt;"",VLOOKUP(Zapisy!B5327,JPK_KR!AP:AV,7,FALSE),"")</f>
        <v/>
      </c>
      <c r="E5334" s="25" t="str">
        <f>IF(B5334&lt;&gt;"",VLOOKUP(B5334,Zapisy!B5327:D5335,3,FALSE),"")</f>
        <v/>
      </c>
      <c r="F5334" s="35" t="str">
        <f>IF(B5334&lt;&gt;"",VLOOKUP(B5334,Zapisy!B5327:C5335,2,FALSE),"")</f>
        <v/>
      </c>
      <c r="G5334" s="25" t="str">
        <f>IF(B5334&lt;&gt;"",VLOOKUP(B5334,Zapisy!B5327:G5327,6,FALSE),"")</f>
        <v/>
      </c>
      <c r="H5334" s="35" t="str">
        <f>IF(B5334&lt;&gt;"",VLOOKUP(B5334,Zapisy!B5327:F5337,5,FALSE),"")</f>
        <v/>
      </c>
      <c r="I5334" s="14" t="str">
        <f>IF(B5334&lt;&gt;"",VLOOKUP(B5334,Dziennik!B:F,5,FALSE),"")</f>
        <v/>
      </c>
    </row>
    <row r="5335" spans="2:9" x14ac:dyDescent="0.2">
      <c r="B5335" s="14" t="str">
        <f>IF(Zapisy!B5328&lt;&gt;"",Zapisy!B5328,"")</f>
        <v/>
      </c>
      <c r="C5335" s="14" t="str">
        <f>IF(B5335&lt;&gt;"",VLOOKUP(B5335,JPK_KR!AP:AR,3,FALSE),"")</f>
        <v/>
      </c>
      <c r="D5335" s="32" t="str">
        <f>IF(B5335&lt;&gt;"",VLOOKUP(Zapisy!B5328,JPK_KR!AP:AV,7,FALSE),"")</f>
        <v/>
      </c>
      <c r="E5335" s="25" t="str">
        <f>IF(B5335&lt;&gt;"",VLOOKUP(B5335,Zapisy!B5328:D5336,3,FALSE),"")</f>
        <v/>
      </c>
      <c r="F5335" s="35" t="str">
        <f>IF(B5335&lt;&gt;"",VLOOKUP(B5335,Zapisy!B5328:C5336,2,FALSE),"")</f>
        <v/>
      </c>
      <c r="G5335" s="25" t="str">
        <f>IF(B5335&lt;&gt;"",VLOOKUP(B5335,Zapisy!B5328:G5328,6,FALSE),"")</f>
        <v/>
      </c>
      <c r="H5335" s="35" t="str">
        <f>IF(B5335&lt;&gt;"",VLOOKUP(B5335,Zapisy!B5328:F5338,5,FALSE),"")</f>
        <v/>
      </c>
      <c r="I5335" s="14" t="str">
        <f>IF(B5335&lt;&gt;"",VLOOKUP(B5335,Dziennik!B:F,5,FALSE),"")</f>
        <v/>
      </c>
    </row>
    <row r="5336" spans="2:9" x14ac:dyDescent="0.2">
      <c r="B5336" s="14" t="str">
        <f>IF(Zapisy!B5329&lt;&gt;"",Zapisy!B5329,"")</f>
        <v/>
      </c>
      <c r="C5336" s="14" t="str">
        <f>IF(B5336&lt;&gt;"",VLOOKUP(B5336,JPK_KR!AP:AR,3,FALSE),"")</f>
        <v/>
      </c>
      <c r="D5336" s="32" t="str">
        <f>IF(B5336&lt;&gt;"",VLOOKUP(Zapisy!B5329,JPK_KR!AP:AV,7,FALSE),"")</f>
        <v/>
      </c>
      <c r="E5336" s="25" t="str">
        <f>IF(B5336&lt;&gt;"",VLOOKUP(B5336,Zapisy!B5329:D5337,3,FALSE),"")</f>
        <v/>
      </c>
      <c r="F5336" s="35" t="str">
        <f>IF(B5336&lt;&gt;"",VLOOKUP(B5336,Zapisy!B5329:C5337,2,FALSE),"")</f>
        <v/>
      </c>
      <c r="G5336" s="25" t="str">
        <f>IF(B5336&lt;&gt;"",VLOOKUP(B5336,Zapisy!B5329:G5329,6,FALSE),"")</f>
        <v/>
      </c>
      <c r="H5336" s="35" t="str">
        <f>IF(B5336&lt;&gt;"",VLOOKUP(B5336,Zapisy!B5329:F5339,5,FALSE),"")</f>
        <v/>
      </c>
      <c r="I5336" s="14" t="str">
        <f>IF(B5336&lt;&gt;"",VLOOKUP(B5336,Dziennik!B:F,5,FALSE),"")</f>
        <v/>
      </c>
    </row>
    <row r="5337" spans="2:9" x14ac:dyDescent="0.2">
      <c r="B5337" s="14" t="str">
        <f>IF(Zapisy!B5330&lt;&gt;"",Zapisy!B5330,"")</f>
        <v/>
      </c>
      <c r="C5337" s="14" t="str">
        <f>IF(B5337&lt;&gt;"",VLOOKUP(B5337,JPK_KR!AP:AR,3,FALSE),"")</f>
        <v/>
      </c>
      <c r="D5337" s="32" t="str">
        <f>IF(B5337&lt;&gt;"",VLOOKUP(Zapisy!B5330,JPK_KR!AP:AV,7,FALSE),"")</f>
        <v/>
      </c>
      <c r="E5337" s="25" t="str">
        <f>IF(B5337&lt;&gt;"",VLOOKUP(B5337,Zapisy!B5330:D5338,3,FALSE),"")</f>
        <v/>
      </c>
      <c r="F5337" s="35" t="str">
        <f>IF(B5337&lt;&gt;"",VLOOKUP(B5337,Zapisy!B5330:C5338,2,FALSE),"")</f>
        <v/>
      </c>
      <c r="G5337" s="25" t="str">
        <f>IF(B5337&lt;&gt;"",VLOOKUP(B5337,Zapisy!B5330:G5330,6,FALSE),"")</f>
        <v/>
      </c>
      <c r="H5337" s="35" t="str">
        <f>IF(B5337&lt;&gt;"",VLOOKUP(B5337,Zapisy!B5330:F5340,5,FALSE),"")</f>
        <v/>
      </c>
      <c r="I5337" s="14" t="str">
        <f>IF(B5337&lt;&gt;"",VLOOKUP(B5337,Dziennik!B:F,5,FALSE),"")</f>
        <v/>
      </c>
    </row>
    <row r="5338" spans="2:9" x14ac:dyDescent="0.2">
      <c r="B5338" s="14" t="str">
        <f>IF(Zapisy!B5331&lt;&gt;"",Zapisy!B5331,"")</f>
        <v/>
      </c>
      <c r="C5338" s="14" t="str">
        <f>IF(B5338&lt;&gt;"",VLOOKUP(B5338,JPK_KR!AP:AR,3,FALSE),"")</f>
        <v/>
      </c>
      <c r="D5338" s="32" t="str">
        <f>IF(B5338&lt;&gt;"",VLOOKUP(Zapisy!B5331,JPK_KR!AP:AV,7,FALSE),"")</f>
        <v/>
      </c>
      <c r="E5338" s="25" t="str">
        <f>IF(B5338&lt;&gt;"",VLOOKUP(B5338,Zapisy!B5331:D5339,3,FALSE),"")</f>
        <v/>
      </c>
      <c r="F5338" s="35" t="str">
        <f>IF(B5338&lt;&gt;"",VLOOKUP(B5338,Zapisy!B5331:C5339,2,FALSE),"")</f>
        <v/>
      </c>
      <c r="G5338" s="25" t="str">
        <f>IF(B5338&lt;&gt;"",VLOOKUP(B5338,Zapisy!B5331:G5331,6,FALSE),"")</f>
        <v/>
      </c>
      <c r="H5338" s="35" t="str">
        <f>IF(B5338&lt;&gt;"",VLOOKUP(B5338,Zapisy!B5331:F5341,5,FALSE),"")</f>
        <v/>
      </c>
      <c r="I5338" s="14" t="str">
        <f>IF(B5338&lt;&gt;"",VLOOKUP(B5338,Dziennik!B:F,5,FALSE),"")</f>
        <v/>
      </c>
    </row>
    <row r="5339" spans="2:9" x14ac:dyDescent="0.2">
      <c r="B5339" s="14" t="str">
        <f>IF(Zapisy!B5332&lt;&gt;"",Zapisy!B5332,"")</f>
        <v/>
      </c>
      <c r="C5339" s="14" t="str">
        <f>IF(B5339&lt;&gt;"",VLOOKUP(B5339,JPK_KR!AP:AR,3,FALSE),"")</f>
        <v/>
      </c>
      <c r="D5339" s="32" t="str">
        <f>IF(B5339&lt;&gt;"",VLOOKUP(Zapisy!B5332,JPK_KR!AP:AV,7,FALSE),"")</f>
        <v/>
      </c>
      <c r="E5339" s="25" t="str">
        <f>IF(B5339&lt;&gt;"",VLOOKUP(B5339,Zapisy!B5332:D5340,3,FALSE),"")</f>
        <v/>
      </c>
      <c r="F5339" s="35" t="str">
        <f>IF(B5339&lt;&gt;"",VLOOKUP(B5339,Zapisy!B5332:C5340,2,FALSE),"")</f>
        <v/>
      </c>
      <c r="G5339" s="25" t="str">
        <f>IF(B5339&lt;&gt;"",VLOOKUP(B5339,Zapisy!B5332:G5332,6,FALSE),"")</f>
        <v/>
      </c>
      <c r="H5339" s="35" t="str">
        <f>IF(B5339&lt;&gt;"",VLOOKUP(B5339,Zapisy!B5332:F5342,5,FALSE),"")</f>
        <v/>
      </c>
      <c r="I5339" s="14" t="str">
        <f>IF(B5339&lt;&gt;"",VLOOKUP(B5339,Dziennik!B:F,5,FALSE),"")</f>
        <v/>
      </c>
    </row>
    <row r="5340" spans="2:9" x14ac:dyDescent="0.2">
      <c r="B5340" s="14" t="str">
        <f>IF(Zapisy!B5333&lt;&gt;"",Zapisy!B5333,"")</f>
        <v/>
      </c>
      <c r="C5340" s="14" t="str">
        <f>IF(B5340&lt;&gt;"",VLOOKUP(B5340,JPK_KR!AP:AR,3,FALSE),"")</f>
        <v/>
      </c>
      <c r="D5340" s="32" t="str">
        <f>IF(B5340&lt;&gt;"",VLOOKUP(Zapisy!B5333,JPK_KR!AP:AV,7,FALSE),"")</f>
        <v/>
      </c>
      <c r="E5340" s="25" t="str">
        <f>IF(B5340&lt;&gt;"",VLOOKUP(B5340,Zapisy!B5333:D5341,3,FALSE),"")</f>
        <v/>
      </c>
      <c r="F5340" s="35" t="str">
        <f>IF(B5340&lt;&gt;"",VLOOKUP(B5340,Zapisy!B5333:C5341,2,FALSE),"")</f>
        <v/>
      </c>
      <c r="G5340" s="25" t="str">
        <f>IF(B5340&lt;&gt;"",VLOOKUP(B5340,Zapisy!B5333:G5333,6,FALSE),"")</f>
        <v/>
      </c>
      <c r="H5340" s="35" t="str">
        <f>IF(B5340&lt;&gt;"",VLOOKUP(B5340,Zapisy!B5333:F5343,5,FALSE),"")</f>
        <v/>
      </c>
      <c r="I5340" s="14" t="str">
        <f>IF(B5340&lt;&gt;"",VLOOKUP(B5340,Dziennik!B:F,5,FALSE),"")</f>
        <v/>
      </c>
    </row>
    <row r="5341" spans="2:9" x14ac:dyDescent="0.2">
      <c r="B5341" s="14" t="str">
        <f>IF(Zapisy!B5334&lt;&gt;"",Zapisy!B5334,"")</f>
        <v/>
      </c>
      <c r="C5341" s="14" t="str">
        <f>IF(B5341&lt;&gt;"",VLOOKUP(B5341,JPK_KR!AP:AR,3,FALSE),"")</f>
        <v/>
      </c>
      <c r="D5341" s="32" t="str">
        <f>IF(B5341&lt;&gt;"",VLOOKUP(Zapisy!B5334,JPK_KR!AP:AV,7,FALSE),"")</f>
        <v/>
      </c>
      <c r="E5341" s="25" t="str">
        <f>IF(B5341&lt;&gt;"",VLOOKUP(B5341,Zapisy!B5334:D5342,3,FALSE),"")</f>
        <v/>
      </c>
      <c r="F5341" s="35" t="str">
        <f>IF(B5341&lt;&gt;"",VLOOKUP(B5341,Zapisy!B5334:C5342,2,FALSE),"")</f>
        <v/>
      </c>
      <c r="G5341" s="25" t="str">
        <f>IF(B5341&lt;&gt;"",VLOOKUP(B5341,Zapisy!B5334:G5334,6,FALSE),"")</f>
        <v/>
      </c>
      <c r="H5341" s="35" t="str">
        <f>IF(B5341&lt;&gt;"",VLOOKUP(B5341,Zapisy!B5334:F5344,5,FALSE),"")</f>
        <v/>
      </c>
      <c r="I5341" s="14" t="str">
        <f>IF(B5341&lt;&gt;"",VLOOKUP(B5341,Dziennik!B:F,5,FALSE),"")</f>
        <v/>
      </c>
    </row>
    <row r="5342" spans="2:9" x14ac:dyDescent="0.2">
      <c r="B5342" s="14" t="str">
        <f>IF(Zapisy!B5335&lt;&gt;"",Zapisy!B5335,"")</f>
        <v/>
      </c>
      <c r="C5342" s="14" t="str">
        <f>IF(B5342&lt;&gt;"",VLOOKUP(B5342,JPK_KR!AP:AR,3,FALSE),"")</f>
        <v/>
      </c>
      <c r="D5342" s="32" t="str">
        <f>IF(B5342&lt;&gt;"",VLOOKUP(Zapisy!B5335,JPK_KR!AP:AV,7,FALSE),"")</f>
        <v/>
      </c>
      <c r="E5342" s="25" t="str">
        <f>IF(B5342&lt;&gt;"",VLOOKUP(B5342,Zapisy!B5335:D5343,3,FALSE),"")</f>
        <v/>
      </c>
      <c r="F5342" s="35" t="str">
        <f>IF(B5342&lt;&gt;"",VLOOKUP(B5342,Zapisy!B5335:C5343,2,FALSE),"")</f>
        <v/>
      </c>
      <c r="G5342" s="25" t="str">
        <f>IF(B5342&lt;&gt;"",VLOOKUP(B5342,Zapisy!B5335:G5335,6,FALSE),"")</f>
        <v/>
      </c>
      <c r="H5342" s="35" t="str">
        <f>IF(B5342&lt;&gt;"",VLOOKUP(B5342,Zapisy!B5335:F5345,5,FALSE),"")</f>
        <v/>
      </c>
      <c r="I5342" s="14" t="str">
        <f>IF(B5342&lt;&gt;"",VLOOKUP(B5342,Dziennik!B:F,5,FALSE),"")</f>
        <v/>
      </c>
    </row>
    <row r="5343" spans="2:9" x14ac:dyDescent="0.2">
      <c r="B5343" s="14" t="str">
        <f>IF(Zapisy!B5336&lt;&gt;"",Zapisy!B5336,"")</f>
        <v/>
      </c>
      <c r="C5343" s="14" t="str">
        <f>IF(B5343&lt;&gt;"",VLOOKUP(B5343,JPK_KR!AP:AR,3,FALSE),"")</f>
        <v/>
      </c>
      <c r="D5343" s="32" t="str">
        <f>IF(B5343&lt;&gt;"",VLOOKUP(Zapisy!B5336,JPK_KR!AP:AV,7,FALSE),"")</f>
        <v/>
      </c>
      <c r="E5343" s="25" t="str">
        <f>IF(B5343&lt;&gt;"",VLOOKUP(B5343,Zapisy!B5336:D5344,3,FALSE),"")</f>
        <v/>
      </c>
      <c r="F5343" s="35" t="str">
        <f>IF(B5343&lt;&gt;"",VLOOKUP(B5343,Zapisy!B5336:C5344,2,FALSE),"")</f>
        <v/>
      </c>
      <c r="G5343" s="25" t="str">
        <f>IF(B5343&lt;&gt;"",VLOOKUP(B5343,Zapisy!B5336:G5336,6,FALSE),"")</f>
        <v/>
      </c>
      <c r="H5343" s="35" t="str">
        <f>IF(B5343&lt;&gt;"",VLOOKUP(B5343,Zapisy!B5336:F5346,5,FALSE),"")</f>
        <v/>
      </c>
      <c r="I5343" s="14" t="str">
        <f>IF(B5343&lt;&gt;"",VLOOKUP(B5343,Dziennik!B:F,5,FALSE),"")</f>
        <v/>
      </c>
    </row>
    <row r="5344" spans="2:9" x14ac:dyDescent="0.2">
      <c r="B5344" s="14" t="str">
        <f>IF(Zapisy!B5337&lt;&gt;"",Zapisy!B5337,"")</f>
        <v/>
      </c>
      <c r="C5344" s="14" t="str">
        <f>IF(B5344&lt;&gt;"",VLOOKUP(B5344,JPK_KR!AP:AR,3,FALSE),"")</f>
        <v/>
      </c>
      <c r="D5344" s="32" t="str">
        <f>IF(B5344&lt;&gt;"",VLOOKUP(Zapisy!B5337,JPK_KR!AP:AV,7,FALSE),"")</f>
        <v/>
      </c>
      <c r="E5344" s="25" t="str">
        <f>IF(B5344&lt;&gt;"",VLOOKUP(B5344,Zapisy!B5337:D5345,3,FALSE),"")</f>
        <v/>
      </c>
      <c r="F5344" s="35" t="str">
        <f>IF(B5344&lt;&gt;"",VLOOKUP(B5344,Zapisy!B5337:C5345,2,FALSE),"")</f>
        <v/>
      </c>
      <c r="G5344" s="25" t="str">
        <f>IF(B5344&lt;&gt;"",VLOOKUP(B5344,Zapisy!B5337:G5337,6,FALSE),"")</f>
        <v/>
      </c>
      <c r="H5344" s="35" t="str">
        <f>IF(B5344&lt;&gt;"",VLOOKUP(B5344,Zapisy!B5337:F5347,5,FALSE),"")</f>
        <v/>
      </c>
      <c r="I5344" s="14" t="str">
        <f>IF(B5344&lt;&gt;"",VLOOKUP(B5344,Dziennik!B:F,5,FALSE),"")</f>
        <v/>
      </c>
    </row>
    <row r="5345" spans="2:9" x14ac:dyDescent="0.2">
      <c r="B5345" s="14" t="str">
        <f>IF(Zapisy!B5338&lt;&gt;"",Zapisy!B5338,"")</f>
        <v/>
      </c>
      <c r="C5345" s="14" t="str">
        <f>IF(B5345&lt;&gt;"",VLOOKUP(B5345,JPK_KR!AP:AR,3,FALSE),"")</f>
        <v/>
      </c>
      <c r="D5345" s="32" t="str">
        <f>IF(B5345&lt;&gt;"",VLOOKUP(Zapisy!B5338,JPK_KR!AP:AV,7,FALSE),"")</f>
        <v/>
      </c>
      <c r="E5345" s="25" t="str">
        <f>IF(B5345&lt;&gt;"",VLOOKUP(B5345,Zapisy!B5338:D5346,3,FALSE),"")</f>
        <v/>
      </c>
      <c r="F5345" s="35" t="str">
        <f>IF(B5345&lt;&gt;"",VLOOKUP(B5345,Zapisy!B5338:C5346,2,FALSE),"")</f>
        <v/>
      </c>
      <c r="G5345" s="25" t="str">
        <f>IF(B5345&lt;&gt;"",VLOOKUP(B5345,Zapisy!B5338:G5338,6,FALSE),"")</f>
        <v/>
      </c>
      <c r="H5345" s="35" t="str">
        <f>IF(B5345&lt;&gt;"",VLOOKUP(B5345,Zapisy!B5338:F5348,5,FALSE),"")</f>
        <v/>
      </c>
      <c r="I5345" s="14" t="str">
        <f>IF(B5345&lt;&gt;"",VLOOKUP(B5345,Dziennik!B:F,5,FALSE),"")</f>
        <v/>
      </c>
    </row>
    <row r="5346" spans="2:9" x14ac:dyDescent="0.2">
      <c r="B5346" s="14" t="str">
        <f>IF(Zapisy!B5339&lt;&gt;"",Zapisy!B5339,"")</f>
        <v/>
      </c>
      <c r="C5346" s="14" t="str">
        <f>IF(B5346&lt;&gt;"",VLOOKUP(B5346,JPK_KR!AP:AR,3,FALSE),"")</f>
        <v/>
      </c>
      <c r="D5346" s="32" t="str">
        <f>IF(B5346&lt;&gt;"",VLOOKUP(Zapisy!B5339,JPK_KR!AP:AV,7,FALSE),"")</f>
        <v/>
      </c>
      <c r="E5346" s="25" t="str">
        <f>IF(B5346&lt;&gt;"",VLOOKUP(B5346,Zapisy!B5339:D5347,3,FALSE),"")</f>
        <v/>
      </c>
      <c r="F5346" s="35" t="str">
        <f>IF(B5346&lt;&gt;"",VLOOKUP(B5346,Zapisy!B5339:C5347,2,FALSE),"")</f>
        <v/>
      </c>
      <c r="G5346" s="25" t="str">
        <f>IF(B5346&lt;&gt;"",VLOOKUP(B5346,Zapisy!B5339:G5339,6,FALSE),"")</f>
        <v/>
      </c>
      <c r="H5346" s="35" t="str">
        <f>IF(B5346&lt;&gt;"",VLOOKUP(B5346,Zapisy!B5339:F5349,5,FALSE),"")</f>
        <v/>
      </c>
      <c r="I5346" s="14" t="str">
        <f>IF(B5346&lt;&gt;"",VLOOKUP(B5346,Dziennik!B:F,5,FALSE),"")</f>
        <v/>
      </c>
    </row>
    <row r="5347" spans="2:9" x14ac:dyDescent="0.2">
      <c r="B5347" s="14" t="str">
        <f>IF(Zapisy!B5340&lt;&gt;"",Zapisy!B5340,"")</f>
        <v/>
      </c>
      <c r="C5347" s="14" t="str">
        <f>IF(B5347&lt;&gt;"",VLOOKUP(B5347,JPK_KR!AP:AR,3,FALSE),"")</f>
        <v/>
      </c>
      <c r="D5347" s="32" t="str">
        <f>IF(B5347&lt;&gt;"",VLOOKUP(Zapisy!B5340,JPK_KR!AP:AV,7,FALSE),"")</f>
        <v/>
      </c>
      <c r="E5347" s="25" t="str">
        <f>IF(B5347&lt;&gt;"",VLOOKUP(B5347,Zapisy!B5340:D5348,3,FALSE),"")</f>
        <v/>
      </c>
      <c r="F5347" s="35" t="str">
        <f>IF(B5347&lt;&gt;"",VLOOKUP(B5347,Zapisy!B5340:C5348,2,FALSE),"")</f>
        <v/>
      </c>
      <c r="G5347" s="25" t="str">
        <f>IF(B5347&lt;&gt;"",VLOOKUP(B5347,Zapisy!B5340:G5340,6,FALSE),"")</f>
        <v/>
      </c>
      <c r="H5347" s="35" t="str">
        <f>IF(B5347&lt;&gt;"",VLOOKUP(B5347,Zapisy!B5340:F5350,5,FALSE),"")</f>
        <v/>
      </c>
      <c r="I5347" s="14" t="str">
        <f>IF(B5347&lt;&gt;"",VLOOKUP(B5347,Dziennik!B:F,5,FALSE),"")</f>
        <v/>
      </c>
    </row>
    <row r="5348" spans="2:9" x14ac:dyDescent="0.2">
      <c r="B5348" s="14" t="str">
        <f>IF(Zapisy!B5341&lt;&gt;"",Zapisy!B5341,"")</f>
        <v/>
      </c>
      <c r="C5348" s="14" t="str">
        <f>IF(B5348&lt;&gt;"",VLOOKUP(B5348,JPK_KR!AP:AR,3,FALSE),"")</f>
        <v/>
      </c>
      <c r="D5348" s="32" t="str">
        <f>IF(B5348&lt;&gt;"",VLOOKUP(Zapisy!B5341,JPK_KR!AP:AV,7,FALSE),"")</f>
        <v/>
      </c>
      <c r="E5348" s="25" t="str">
        <f>IF(B5348&lt;&gt;"",VLOOKUP(B5348,Zapisy!B5341:D5349,3,FALSE),"")</f>
        <v/>
      </c>
      <c r="F5348" s="35" t="str">
        <f>IF(B5348&lt;&gt;"",VLOOKUP(B5348,Zapisy!B5341:C5349,2,FALSE),"")</f>
        <v/>
      </c>
      <c r="G5348" s="25" t="str">
        <f>IF(B5348&lt;&gt;"",VLOOKUP(B5348,Zapisy!B5341:G5341,6,FALSE),"")</f>
        <v/>
      </c>
      <c r="H5348" s="35" t="str">
        <f>IF(B5348&lt;&gt;"",VLOOKUP(B5348,Zapisy!B5341:F5351,5,FALSE),"")</f>
        <v/>
      </c>
      <c r="I5348" s="14" t="str">
        <f>IF(B5348&lt;&gt;"",VLOOKUP(B5348,Dziennik!B:F,5,FALSE),"")</f>
        <v/>
      </c>
    </row>
    <row r="5349" spans="2:9" x14ac:dyDescent="0.2">
      <c r="B5349" s="14" t="str">
        <f>IF(Zapisy!B5342&lt;&gt;"",Zapisy!B5342,"")</f>
        <v/>
      </c>
      <c r="C5349" s="14" t="str">
        <f>IF(B5349&lt;&gt;"",VLOOKUP(B5349,JPK_KR!AP:AR,3,FALSE),"")</f>
        <v/>
      </c>
      <c r="D5349" s="32" t="str">
        <f>IF(B5349&lt;&gt;"",VLOOKUP(Zapisy!B5342,JPK_KR!AP:AV,7,FALSE),"")</f>
        <v/>
      </c>
      <c r="E5349" s="25" t="str">
        <f>IF(B5349&lt;&gt;"",VLOOKUP(B5349,Zapisy!B5342:D5350,3,FALSE),"")</f>
        <v/>
      </c>
      <c r="F5349" s="35" t="str">
        <f>IF(B5349&lt;&gt;"",VLOOKUP(B5349,Zapisy!B5342:C5350,2,FALSE),"")</f>
        <v/>
      </c>
      <c r="G5349" s="25" t="str">
        <f>IF(B5349&lt;&gt;"",VLOOKUP(B5349,Zapisy!B5342:G5342,6,FALSE),"")</f>
        <v/>
      </c>
      <c r="H5349" s="35" t="str">
        <f>IF(B5349&lt;&gt;"",VLOOKUP(B5349,Zapisy!B5342:F5352,5,FALSE),"")</f>
        <v/>
      </c>
      <c r="I5349" s="14" t="str">
        <f>IF(B5349&lt;&gt;"",VLOOKUP(B5349,Dziennik!B:F,5,FALSE),"")</f>
        <v/>
      </c>
    </row>
    <row r="5350" spans="2:9" x14ac:dyDescent="0.2">
      <c r="B5350" s="14" t="str">
        <f>IF(Zapisy!B5343&lt;&gt;"",Zapisy!B5343,"")</f>
        <v/>
      </c>
      <c r="C5350" s="14" t="str">
        <f>IF(B5350&lt;&gt;"",VLOOKUP(B5350,JPK_KR!AP:AR,3,FALSE),"")</f>
        <v/>
      </c>
      <c r="D5350" s="32" t="str">
        <f>IF(B5350&lt;&gt;"",VLOOKUP(Zapisy!B5343,JPK_KR!AP:AV,7,FALSE),"")</f>
        <v/>
      </c>
      <c r="E5350" s="25" t="str">
        <f>IF(B5350&lt;&gt;"",VLOOKUP(B5350,Zapisy!B5343:D5351,3,FALSE),"")</f>
        <v/>
      </c>
      <c r="F5350" s="35" t="str">
        <f>IF(B5350&lt;&gt;"",VLOOKUP(B5350,Zapisy!B5343:C5351,2,FALSE),"")</f>
        <v/>
      </c>
      <c r="G5350" s="25" t="str">
        <f>IF(B5350&lt;&gt;"",VLOOKUP(B5350,Zapisy!B5343:G5343,6,FALSE),"")</f>
        <v/>
      </c>
      <c r="H5350" s="35" t="str">
        <f>IF(B5350&lt;&gt;"",VLOOKUP(B5350,Zapisy!B5343:F5353,5,FALSE),"")</f>
        <v/>
      </c>
      <c r="I5350" s="14" t="str">
        <f>IF(B5350&lt;&gt;"",VLOOKUP(B5350,Dziennik!B:F,5,FALSE),"")</f>
        <v/>
      </c>
    </row>
    <row r="5351" spans="2:9" x14ac:dyDescent="0.2">
      <c r="B5351" s="14" t="str">
        <f>IF(Zapisy!B5344&lt;&gt;"",Zapisy!B5344,"")</f>
        <v/>
      </c>
      <c r="C5351" s="14" t="str">
        <f>IF(B5351&lt;&gt;"",VLOOKUP(B5351,JPK_KR!AP:AR,3,FALSE),"")</f>
        <v/>
      </c>
      <c r="D5351" s="32" t="str">
        <f>IF(B5351&lt;&gt;"",VLOOKUP(Zapisy!B5344,JPK_KR!AP:AV,7,FALSE),"")</f>
        <v/>
      </c>
      <c r="E5351" s="25" t="str">
        <f>IF(B5351&lt;&gt;"",VLOOKUP(B5351,Zapisy!B5344:D5352,3,FALSE),"")</f>
        <v/>
      </c>
      <c r="F5351" s="35" t="str">
        <f>IF(B5351&lt;&gt;"",VLOOKUP(B5351,Zapisy!B5344:C5352,2,FALSE),"")</f>
        <v/>
      </c>
      <c r="G5351" s="25" t="str">
        <f>IF(B5351&lt;&gt;"",VLOOKUP(B5351,Zapisy!B5344:G5344,6,FALSE),"")</f>
        <v/>
      </c>
      <c r="H5351" s="35" t="str">
        <f>IF(B5351&lt;&gt;"",VLOOKUP(B5351,Zapisy!B5344:F5354,5,FALSE),"")</f>
        <v/>
      </c>
      <c r="I5351" s="14" t="str">
        <f>IF(B5351&lt;&gt;"",VLOOKUP(B5351,Dziennik!B:F,5,FALSE),"")</f>
        <v/>
      </c>
    </row>
    <row r="5352" spans="2:9" x14ac:dyDescent="0.2">
      <c r="B5352" s="14" t="str">
        <f>IF(Zapisy!B5345&lt;&gt;"",Zapisy!B5345,"")</f>
        <v/>
      </c>
      <c r="C5352" s="14" t="str">
        <f>IF(B5352&lt;&gt;"",VLOOKUP(B5352,JPK_KR!AP:AR,3,FALSE),"")</f>
        <v/>
      </c>
      <c r="D5352" s="32" t="str">
        <f>IF(B5352&lt;&gt;"",VLOOKUP(Zapisy!B5345,JPK_KR!AP:AV,7,FALSE),"")</f>
        <v/>
      </c>
      <c r="E5352" s="25" t="str">
        <f>IF(B5352&lt;&gt;"",VLOOKUP(B5352,Zapisy!B5345:D5353,3,FALSE),"")</f>
        <v/>
      </c>
      <c r="F5352" s="35" t="str">
        <f>IF(B5352&lt;&gt;"",VLOOKUP(B5352,Zapisy!B5345:C5353,2,FALSE),"")</f>
        <v/>
      </c>
      <c r="G5352" s="25" t="str">
        <f>IF(B5352&lt;&gt;"",VLOOKUP(B5352,Zapisy!B5345:G5345,6,FALSE),"")</f>
        <v/>
      </c>
      <c r="H5352" s="35" t="str">
        <f>IF(B5352&lt;&gt;"",VLOOKUP(B5352,Zapisy!B5345:F5355,5,FALSE),"")</f>
        <v/>
      </c>
      <c r="I5352" s="14" t="str">
        <f>IF(B5352&lt;&gt;"",VLOOKUP(B5352,Dziennik!B:F,5,FALSE),"")</f>
        <v/>
      </c>
    </row>
    <row r="5353" spans="2:9" x14ac:dyDescent="0.2">
      <c r="B5353" s="14" t="str">
        <f>IF(Zapisy!B5346&lt;&gt;"",Zapisy!B5346,"")</f>
        <v/>
      </c>
      <c r="C5353" s="14" t="str">
        <f>IF(B5353&lt;&gt;"",VLOOKUP(B5353,JPK_KR!AP:AR,3,FALSE),"")</f>
        <v/>
      </c>
      <c r="D5353" s="32" t="str">
        <f>IF(B5353&lt;&gt;"",VLOOKUP(Zapisy!B5346,JPK_KR!AP:AV,7,FALSE),"")</f>
        <v/>
      </c>
      <c r="E5353" s="25" t="str">
        <f>IF(B5353&lt;&gt;"",VLOOKUP(B5353,Zapisy!B5346:D5354,3,FALSE),"")</f>
        <v/>
      </c>
      <c r="F5353" s="35" t="str">
        <f>IF(B5353&lt;&gt;"",VLOOKUP(B5353,Zapisy!B5346:C5354,2,FALSE),"")</f>
        <v/>
      </c>
      <c r="G5353" s="25" t="str">
        <f>IF(B5353&lt;&gt;"",VLOOKUP(B5353,Zapisy!B5346:G5346,6,FALSE),"")</f>
        <v/>
      </c>
      <c r="H5353" s="35" t="str">
        <f>IF(B5353&lt;&gt;"",VLOOKUP(B5353,Zapisy!B5346:F5356,5,FALSE),"")</f>
        <v/>
      </c>
      <c r="I5353" s="14" t="str">
        <f>IF(B5353&lt;&gt;"",VLOOKUP(B5353,Dziennik!B:F,5,FALSE),"")</f>
        <v/>
      </c>
    </row>
    <row r="5354" spans="2:9" x14ac:dyDescent="0.2">
      <c r="B5354" s="14" t="str">
        <f>IF(Zapisy!B5347&lt;&gt;"",Zapisy!B5347,"")</f>
        <v/>
      </c>
      <c r="C5354" s="14" t="str">
        <f>IF(B5354&lt;&gt;"",VLOOKUP(B5354,JPK_KR!AP:AR,3,FALSE),"")</f>
        <v/>
      </c>
      <c r="D5354" s="32" t="str">
        <f>IF(B5354&lt;&gt;"",VLOOKUP(Zapisy!B5347,JPK_KR!AP:AV,7,FALSE),"")</f>
        <v/>
      </c>
      <c r="E5354" s="25" t="str">
        <f>IF(B5354&lt;&gt;"",VLOOKUP(B5354,Zapisy!B5347:D5355,3,FALSE),"")</f>
        <v/>
      </c>
      <c r="F5354" s="35" t="str">
        <f>IF(B5354&lt;&gt;"",VLOOKUP(B5354,Zapisy!B5347:C5355,2,FALSE),"")</f>
        <v/>
      </c>
      <c r="G5354" s="25" t="str">
        <f>IF(B5354&lt;&gt;"",VLOOKUP(B5354,Zapisy!B5347:G5347,6,FALSE),"")</f>
        <v/>
      </c>
      <c r="H5354" s="35" t="str">
        <f>IF(B5354&lt;&gt;"",VLOOKUP(B5354,Zapisy!B5347:F5357,5,FALSE),"")</f>
        <v/>
      </c>
      <c r="I5354" s="14" t="str">
        <f>IF(B5354&lt;&gt;"",VLOOKUP(B5354,Dziennik!B:F,5,FALSE),"")</f>
        <v/>
      </c>
    </row>
    <row r="5355" spans="2:9" x14ac:dyDescent="0.2">
      <c r="B5355" s="14" t="str">
        <f>IF(Zapisy!B5348&lt;&gt;"",Zapisy!B5348,"")</f>
        <v/>
      </c>
      <c r="C5355" s="14" t="str">
        <f>IF(B5355&lt;&gt;"",VLOOKUP(B5355,JPK_KR!AP:AR,3,FALSE),"")</f>
        <v/>
      </c>
      <c r="D5355" s="32" t="str">
        <f>IF(B5355&lt;&gt;"",VLOOKUP(Zapisy!B5348,JPK_KR!AP:AV,7,FALSE),"")</f>
        <v/>
      </c>
      <c r="E5355" s="25" t="str">
        <f>IF(B5355&lt;&gt;"",VLOOKUP(B5355,Zapisy!B5348:D5356,3,FALSE),"")</f>
        <v/>
      </c>
      <c r="F5355" s="35" t="str">
        <f>IF(B5355&lt;&gt;"",VLOOKUP(B5355,Zapisy!B5348:C5356,2,FALSE),"")</f>
        <v/>
      </c>
      <c r="G5355" s="25" t="str">
        <f>IF(B5355&lt;&gt;"",VLOOKUP(B5355,Zapisy!B5348:G5348,6,FALSE),"")</f>
        <v/>
      </c>
      <c r="H5355" s="35" t="str">
        <f>IF(B5355&lt;&gt;"",VLOOKUP(B5355,Zapisy!B5348:F5358,5,FALSE),"")</f>
        <v/>
      </c>
      <c r="I5355" s="14" t="str">
        <f>IF(B5355&lt;&gt;"",VLOOKUP(B5355,Dziennik!B:F,5,FALSE),"")</f>
        <v/>
      </c>
    </row>
    <row r="5356" spans="2:9" x14ac:dyDescent="0.2">
      <c r="B5356" s="14" t="str">
        <f>IF(Zapisy!B5349&lt;&gt;"",Zapisy!B5349,"")</f>
        <v/>
      </c>
      <c r="C5356" s="14" t="str">
        <f>IF(B5356&lt;&gt;"",VLOOKUP(B5356,JPK_KR!AP:AR,3,FALSE),"")</f>
        <v/>
      </c>
      <c r="D5356" s="32" t="str">
        <f>IF(B5356&lt;&gt;"",VLOOKUP(Zapisy!B5349,JPK_KR!AP:AV,7,FALSE),"")</f>
        <v/>
      </c>
      <c r="E5356" s="25" t="str">
        <f>IF(B5356&lt;&gt;"",VLOOKUP(B5356,Zapisy!B5349:D5357,3,FALSE),"")</f>
        <v/>
      </c>
      <c r="F5356" s="35" t="str">
        <f>IF(B5356&lt;&gt;"",VLOOKUP(B5356,Zapisy!B5349:C5357,2,FALSE),"")</f>
        <v/>
      </c>
      <c r="G5356" s="25" t="str">
        <f>IF(B5356&lt;&gt;"",VLOOKUP(B5356,Zapisy!B5349:G5349,6,FALSE),"")</f>
        <v/>
      </c>
      <c r="H5356" s="35" t="str">
        <f>IF(B5356&lt;&gt;"",VLOOKUP(B5356,Zapisy!B5349:F5359,5,FALSE),"")</f>
        <v/>
      </c>
      <c r="I5356" s="14" t="str">
        <f>IF(B5356&lt;&gt;"",VLOOKUP(B5356,Dziennik!B:F,5,FALSE),"")</f>
        <v/>
      </c>
    </row>
    <row r="5357" spans="2:9" x14ac:dyDescent="0.2">
      <c r="B5357" s="14" t="str">
        <f>IF(Zapisy!B5350&lt;&gt;"",Zapisy!B5350,"")</f>
        <v/>
      </c>
      <c r="C5357" s="14" t="str">
        <f>IF(B5357&lt;&gt;"",VLOOKUP(B5357,JPK_KR!AP:AR,3,FALSE),"")</f>
        <v/>
      </c>
      <c r="D5357" s="32" t="str">
        <f>IF(B5357&lt;&gt;"",VLOOKUP(Zapisy!B5350,JPK_KR!AP:AV,7,FALSE),"")</f>
        <v/>
      </c>
      <c r="E5357" s="25" t="str">
        <f>IF(B5357&lt;&gt;"",VLOOKUP(B5357,Zapisy!B5350:D5358,3,FALSE),"")</f>
        <v/>
      </c>
      <c r="F5357" s="35" t="str">
        <f>IF(B5357&lt;&gt;"",VLOOKUP(B5357,Zapisy!B5350:C5358,2,FALSE),"")</f>
        <v/>
      </c>
      <c r="G5357" s="25" t="str">
        <f>IF(B5357&lt;&gt;"",VLOOKUP(B5357,Zapisy!B5350:G5350,6,FALSE),"")</f>
        <v/>
      </c>
      <c r="H5357" s="35" t="str">
        <f>IF(B5357&lt;&gt;"",VLOOKUP(B5357,Zapisy!B5350:F5360,5,FALSE),"")</f>
        <v/>
      </c>
      <c r="I5357" s="14" t="str">
        <f>IF(B5357&lt;&gt;"",VLOOKUP(B5357,Dziennik!B:F,5,FALSE),"")</f>
        <v/>
      </c>
    </row>
    <row r="5358" spans="2:9" x14ac:dyDescent="0.2">
      <c r="B5358" s="14" t="str">
        <f>IF(Zapisy!B5351&lt;&gt;"",Zapisy!B5351,"")</f>
        <v/>
      </c>
      <c r="C5358" s="14" t="str">
        <f>IF(B5358&lt;&gt;"",VLOOKUP(B5358,JPK_KR!AP:AR,3,FALSE),"")</f>
        <v/>
      </c>
      <c r="D5358" s="32" t="str">
        <f>IF(B5358&lt;&gt;"",VLOOKUP(Zapisy!B5351,JPK_KR!AP:AV,7,FALSE),"")</f>
        <v/>
      </c>
      <c r="E5358" s="25" t="str">
        <f>IF(B5358&lt;&gt;"",VLOOKUP(B5358,Zapisy!B5351:D5359,3,FALSE),"")</f>
        <v/>
      </c>
      <c r="F5358" s="35" t="str">
        <f>IF(B5358&lt;&gt;"",VLOOKUP(B5358,Zapisy!B5351:C5359,2,FALSE),"")</f>
        <v/>
      </c>
      <c r="G5358" s="25" t="str">
        <f>IF(B5358&lt;&gt;"",VLOOKUP(B5358,Zapisy!B5351:G5351,6,FALSE),"")</f>
        <v/>
      </c>
      <c r="H5358" s="35" t="str">
        <f>IF(B5358&lt;&gt;"",VLOOKUP(B5358,Zapisy!B5351:F5361,5,FALSE),"")</f>
        <v/>
      </c>
      <c r="I5358" s="14" t="str">
        <f>IF(B5358&lt;&gt;"",VLOOKUP(B5358,Dziennik!B:F,5,FALSE),"")</f>
        <v/>
      </c>
    </row>
    <row r="5359" spans="2:9" x14ac:dyDescent="0.2">
      <c r="B5359" s="14" t="str">
        <f>IF(Zapisy!B5352&lt;&gt;"",Zapisy!B5352,"")</f>
        <v/>
      </c>
      <c r="C5359" s="14" t="str">
        <f>IF(B5359&lt;&gt;"",VLOOKUP(B5359,JPK_KR!AP:AR,3,FALSE),"")</f>
        <v/>
      </c>
      <c r="D5359" s="32" t="str">
        <f>IF(B5359&lt;&gt;"",VLOOKUP(Zapisy!B5352,JPK_KR!AP:AV,7,FALSE),"")</f>
        <v/>
      </c>
      <c r="E5359" s="25" t="str">
        <f>IF(B5359&lt;&gt;"",VLOOKUP(B5359,Zapisy!B5352:D5360,3,FALSE),"")</f>
        <v/>
      </c>
      <c r="F5359" s="35" t="str">
        <f>IF(B5359&lt;&gt;"",VLOOKUP(B5359,Zapisy!B5352:C5360,2,FALSE),"")</f>
        <v/>
      </c>
      <c r="G5359" s="25" t="str">
        <f>IF(B5359&lt;&gt;"",VLOOKUP(B5359,Zapisy!B5352:G5352,6,FALSE),"")</f>
        <v/>
      </c>
      <c r="H5359" s="35" t="str">
        <f>IF(B5359&lt;&gt;"",VLOOKUP(B5359,Zapisy!B5352:F5362,5,FALSE),"")</f>
        <v/>
      </c>
      <c r="I5359" s="14" t="str">
        <f>IF(B5359&lt;&gt;"",VLOOKUP(B5359,Dziennik!B:F,5,FALSE),"")</f>
        <v/>
      </c>
    </row>
    <row r="5360" spans="2:9" x14ac:dyDescent="0.2">
      <c r="B5360" s="14" t="str">
        <f>IF(Zapisy!B5353&lt;&gt;"",Zapisy!B5353,"")</f>
        <v/>
      </c>
      <c r="C5360" s="14" t="str">
        <f>IF(B5360&lt;&gt;"",VLOOKUP(B5360,JPK_KR!AP:AR,3,FALSE),"")</f>
        <v/>
      </c>
      <c r="D5360" s="32" t="str">
        <f>IF(B5360&lt;&gt;"",VLOOKUP(Zapisy!B5353,JPK_KR!AP:AV,7,FALSE),"")</f>
        <v/>
      </c>
      <c r="E5360" s="25" t="str">
        <f>IF(B5360&lt;&gt;"",VLOOKUP(B5360,Zapisy!B5353:D5361,3,FALSE),"")</f>
        <v/>
      </c>
      <c r="F5360" s="35" t="str">
        <f>IF(B5360&lt;&gt;"",VLOOKUP(B5360,Zapisy!B5353:C5361,2,FALSE),"")</f>
        <v/>
      </c>
      <c r="G5360" s="25" t="str">
        <f>IF(B5360&lt;&gt;"",VLOOKUP(B5360,Zapisy!B5353:G5353,6,FALSE),"")</f>
        <v/>
      </c>
      <c r="H5360" s="35" t="str">
        <f>IF(B5360&lt;&gt;"",VLOOKUP(B5360,Zapisy!B5353:F5363,5,FALSE),"")</f>
        <v/>
      </c>
      <c r="I5360" s="14" t="str">
        <f>IF(B5360&lt;&gt;"",VLOOKUP(B5360,Dziennik!B:F,5,FALSE),"")</f>
        <v/>
      </c>
    </row>
    <row r="5361" spans="2:9" x14ac:dyDescent="0.2">
      <c r="B5361" s="14" t="str">
        <f>IF(Zapisy!B5354&lt;&gt;"",Zapisy!B5354,"")</f>
        <v/>
      </c>
      <c r="C5361" s="14" t="str">
        <f>IF(B5361&lt;&gt;"",VLOOKUP(B5361,JPK_KR!AP:AR,3,FALSE),"")</f>
        <v/>
      </c>
      <c r="D5361" s="32" t="str">
        <f>IF(B5361&lt;&gt;"",VLOOKUP(Zapisy!B5354,JPK_KR!AP:AV,7,FALSE),"")</f>
        <v/>
      </c>
      <c r="E5361" s="25" t="str">
        <f>IF(B5361&lt;&gt;"",VLOOKUP(B5361,Zapisy!B5354:D5362,3,FALSE),"")</f>
        <v/>
      </c>
      <c r="F5361" s="35" t="str">
        <f>IF(B5361&lt;&gt;"",VLOOKUP(B5361,Zapisy!B5354:C5362,2,FALSE),"")</f>
        <v/>
      </c>
      <c r="G5361" s="25" t="str">
        <f>IF(B5361&lt;&gt;"",VLOOKUP(B5361,Zapisy!B5354:G5354,6,FALSE),"")</f>
        <v/>
      </c>
      <c r="H5361" s="35" t="str">
        <f>IF(B5361&lt;&gt;"",VLOOKUP(B5361,Zapisy!B5354:F5364,5,FALSE),"")</f>
        <v/>
      </c>
      <c r="I5361" s="14" t="str">
        <f>IF(B5361&lt;&gt;"",VLOOKUP(B5361,Dziennik!B:F,5,FALSE),"")</f>
        <v/>
      </c>
    </row>
    <row r="5362" spans="2:9" x14ac:dyDescent="0.2">
      <c r="B5362" s="14" t="str">
        <f>IF(Zapisy!B5355&lt;&gt;"",Zapisy!B5355,"")</f>
        <v/>
      </c>
      <c r="C5362" s="14" t="str">
        <f>IF(B5362&lt;&gt;"",VLOOKUP(B5362,JPK_KR!AP:AR,3,FALSE),"")</f>
        <v/>
      </c>
      <c r="D5362" s="32" t="str">
        <f>IF(B5362&lt;&gt;"",VLOOKUP(Zapisy!B5355,JPK_KR!AP:AV,7,FALSE),"")</f>
        <v/>
      </c>
      <c r="E5362" s="25" t="str">
        <f>IF(B5362&lt;&gt;"",VLOOKUP(B5362,Zapisy!B5355:D5363,3,FALSE),"")</f>
        <v/>
      </c>
      <c r="F5362" s="35" t="str">
        <f>IF(B5362&lt;&gt;"",VLOOKUP(B5362,Zapisy!B5355:C5363,2,FALSE),"")</f>
        <v/>
      </c>
      <c r="G5362" s="25" t="str">
        <f>IF(B5362&lt;&gt;"",VLOOKUP(B5362,Zapisy!B5355:G5355,6,FALSE),"")</f>
        <v/>
      </c>
      <c r="H5362" s="35" t="str">
        <f>IF(B5362&lt;&gt;"",VLOOKUP(B5362,Zapisy!B5355:F5365,5,FALSE),"")</f>
        <v/>
      </c>
      <c r="I5362" s="14" t="str">
        <f>IF(B5362&lt;&gt;"",VLOOKUP(B5362,Dziennik!B:F,5,FALSE),"")</f>
        <v/>
      </c>
    </row>
    <row r="5363" spans="2:9" x14ac:dyDescent="0.2">
      <c r="B5363" s="14" t="str">
        <f>IF(Zapisy!B5356&lt;&gt;"",Zapisy!B5356,"")</f>
        <v/>
      </c>
      <c r="C5363" s="14" t="str">
        <f>IF(B5363&lt;&gt;"",VLOOKUP(B5363,JPK_KR!AP:AR,3,FALSE),"")</f>
        <v/>
      </c>
      <c r="D5363" s="32" t="str">
        <f>IF(B5363&lt;&gt;"",VLOOKUP(Zapisy!B5356,JPK_KR!AP:AV,7,FALSE),"")</f>
        <v/>
      </c>
      <c r="E5363" s="25" t="str">
        <f>IF(B5363&lt;&gt;"",VLOOKUP(B5363,Zapisy!B5356:D5364,3,FALSE),"")</f>
        <v/>
      </c>
      <c r="F5363" s="35" t="str">
        <f>IF(B5363&lt;&gt;"",VLOOKUP(B5363,Zapisy!B5356:C5364,2,FALSE),"")</f>
        <v/>
      </c>
      <c r="G5363" s="25" t="str">
        <f>IF(B5363&lt;&gt;"",VLOOKUP(B5363,Zapisy!B5356:G5356,6,FALSE),"")</f>
        <v/>
      </c>
      <c r="H5363" s="35" t="str">
        <f>IF(B5363&lt;&gt;"",VLOOKUP(B5363,Zapisy!B5356:F5366,5,FALSE),"")</f>
        <v/>
      </c>
      <c r="I5363" s="14" t="str">
        <f>IF(B5363&lt;&gt;"",VLOOKUP(B5363,Dziennik!B:F,5,FALSE),"")</f>
        <v/>
      </c>
    </row>
    <row r="5364" spans="2:9" x14ac:dyDescent="0.2">
      <c r="B5364" s="14" t="str">
        <f>IF(Zapisy!B5357&lt;&gt;"",Zapisy!B5357,"")</f>
        <v/>
      </c>
      <c r="C5364" s="14" t="str">
        <f>IF(B5364&lt;&gt;"",VLOOKUP(B5364,JPK_KR!AP:AR,3,FALSE),"")</f>
        <v/>
      </c>
      <c r="D5364" s="32" t="str">
        <f>IF(B5364&lt;&gt;"",VLOOKUP(Zapisy!B5357,JPK_KR!AP:AV,7,FALSE),"")</f>
        <v/>
      </c>
      <c r="E5364" s="25" t="str">
        <f>IF(B5364&lt;&gt;"",VLOOKUP(B5364,Zapisy!B5357:D5365,3,FALSE),"")</f>
        <v/>
      </c>
      <c r="F5364" s="35" t="str">
        <f>IF(B5364&lt;&gt;"",VLOOKUP(B5364,Zapisy!B5357:C5365,2,FALSE),"")</f>
        <v/>
      </c>
      <c r="G5364" s="25" t="str">
        <f>IF(B5364&lt;&gt;"",VLOOKUP(B5364,Zapisy!B5357:G5357,6,FALSE),"")</f>
        <v/>
      </c>
      <c r="H5364" s="35" t="str">
        <f>IF(B5364&lt;&gt;"",VLOOKUP(B5364,Zapisy!B5357:F5367,5,FALSE),"")</f>
        <v/>
      </c>
      <c r="I5364" s="14" t="str">
        <f>IF(B5364&lt;&gt;"",VLOOKUP(B5364,Dziennik!B:F,5,FALSE),"")</f>
        <v/>
      </c>
    </row>
    <row r="5365" spans="2:9" x14ac:dyDescent="0.2">
      <c r="B5365" s="14" t="str">
        <f>IF(Zapisy!B5358&lt;&gt;"",Zapisy!B5358,"")</f>
        <v/>
      </c>
      <c r="C5365" s="14" t="str">
        <f>IF(B5365&lt;&gt;"",VLOOKUP(B5365,JPK_KR!AP:AR,3,FALSE),"")</f>
        <v/>
      </c>
      <c r="D5365" s="32" t="str">
        <f>IF(B5365&lt;&gt;"",VLOOKUP(Zapisy!B5358,JPK_KR!AP:AV,7,FALSE),"")</f>
        <v/>
      </c>
      <c r="E5365" s="25" t="str">
        <f>IF(B5365&lt;&gt;"",VLOOKUP(B5365,Zapisy!B5358:D5366,3,FALSE),"")</f>
        <v/>
      </c>
      <c r="F5365" s="35" t="str">
        <f>IF(B5365&lt;&gt;"",VLOOKUP(B5365,Zapisy!B5358:C5366,2,FALSE),"")</f>
        <v/>
      </c>
      <c r="G5365" s="25" t="str">
        <f>IF(B5365&lt;&gt;"",VLOOKUP(B5365,Zapisy!B5358:G5358,6,FALSE),"")</f>
        <v/>
      </c>
      <c r="H5365" s="35" t="str">
        <f>IF(B5365&lt;&gt;"",VLOOKUP(B5365,Zapisy!B5358:F5368,5,FALSE),"")</f>
        <v/>
      </c>
      <c r="I5365" s="14" t="str">
        <f>IF(B5365&lt;&gt;"",VLOOKUP(B5365,Dziennik!B:F,5,FALSE),"")</f>
        <v/>
      </c>
    </row>
    <row r="5366" spans="2:9" x14ac:dyDescent="0.2">
      <c r="B5366" s="14" t="str">
        <f>IF(Zapisy!B5359&lt;&gt;"",Zapisy!B5359,"")</f>
        <v/>
      </c>
      <c r="C5366" s="14" t="str">
        <f>IF(B5366&lt;&gt;"",VLOOKUP(B5366,JPK_KR!AP:AR,3,FALSE),"")</f>
        <v/>
      </c>
      <c r="D5366" s="32" t="str">
        <f>IF(B5366&lt;&gt;"",VLOOKUP(Zapisy!B5359,JPK_KR!AP:AV,7,FALSE),"")</f>
        <v/>
      </c>
      <c r="E5366" s="25" t="str">
        <f>IF(B5366&lt;&gt;"",VLOOKUP(B5366,Zapisy!B5359:D5367,3,FALSE),"")</f>
        <v/>
      </c>
      <c r="F5366" s="35" t="str">
        <f>IF(B5366&lt;&gt;"",VLOOKUP(B5366,Zapisy!B5359:C5367,2,FALSE),"")</f>
        <v/>
      </c>
      <c r="G5366" s="25" t="str">
        <f>IF(B5366&lt;&gt;"",VLOOKUP(B5366,Zapisy!B5359:G5359,6,FALSE),"")</f>
        <v/>
      </c>
      <c r="H5366" s="35" t="str">
        <f>IF(B5366&lt;&gt;"",VLOOKUP(B5366,Zapisy!B5359:F5369,5,FALSE),"")</f>
        <v/>
      </c>
      <c r="I5366" s="14" t="str">
        <f>IF(B5366&lt;&gt;"",VLOOKUP(B5366,Dziennik!B:F,5,FALSE),"")</f>
        <v/>
      </c>
    </row>
    <row r="5367" spans="2:9" x14ac:dyDescent="0.2">
      <c r="B5367" s="14" t="str">
        <f>IF(Zapisy!B5360&lt;&gt;"",Zapisy!B5360,"")</f>
        <v/>
      </c>
      <c r="C5367" s="14" t="str">
        <f>IF(B5367&lt;&gt;"",VLOOKUP(B5367,JPK_KR!AP:AR,3,FALSE),"")</f>
        <v/>
      </c>
      <c r="D5367" s="32" t="str">
        <f>IF(B5367&lt;&gt;"",VLOOKUP(Zapisy!B5360,JPK_KR!AP:AV,7,FALSE),"")</f>
        <v/>
      </c>
      <c r="E5367" s="25" t="str">
        <f>IF(B5367&lt;&gt;"",VLOOKUP(B5367,Zapisy!B5360:D5368,3,FALSE),"")</f>
        <v/>
      </c>
      <c r="F5367" s="35" t="str">
        <f>IF(B5367&lt;&gt;"",VLOOKUP(B5367,Zapisy!B5360:C5368,2,FALSE),"")</f>
        <v/>
      </c>
      <c r="G5367" s="25" t="str">
        <f>IF(B5367&lt;&gt;"",VLOOKUP(B5367,Zapisy!B5360:G5360,6,FALSE),"")</f>
        <v/>
      </c>
      <c r="H5367" s="35" t="str">
        <f>IF(B5367&lt;&gt;"",VLOOKUP(B5367,Zapisy!B5360:F5370,5,FALSE),"")</f>
        <v/>
      </c>
      <c r="I5367" s="14" t="str">
        <f>IF(B5367&lt;&gt;"",VLOOKUP(B5367,Dziennik!B:F,5,FALSE),"")</f>
        <v/>
      </c>
    </row>
    <row r="5368" spans="2:9" x14ac:dyDescent="0.2">
      <c r="B5368" s="14" t="str">
        <f>IF(Zapisy!B5361&lt;&gt;"",Zapisy!B5361,"")</f>
        <v/>
      </c>
      <c r="C5368" s="14" t="str">
        <f>IF(B5368&lt;&gt;"",VLOOKUP(B5368,JPK_KR!AP:AR,3,FALSE),"")</f>
        <v/>
      </c>
      <c r="D5368" s="32" t="str">
        <f>IF(B5368&lt;&gt;"",VLOOKUP(Zapisy!B5361,JPK_KR!AP:AV,7,FALSE),"")</f>
        <v/>
      </c>
      <c r="E5368" s="25" t="str">
        <f>IF(B5368&lt;&gt;"",VLOOKUP(B5368,Zapisy!B5361:D5369,3,FALSE),"")</f>
        <v/>
      </c>
      <c r="F5368" s="35" t="str">
        <f>IF(B5368&lt;&gt;"",VLOOKUP(B5368,Zapisy!B5361:C5369,2,FALSE),"")</f>
        <v/>
      </c>
      <c r="G5368" s="25" t="str">
        <f>IF(B5368&lt;&gt;"",VLOOKUP(B5368,Zapisy!B5361:G5361,6,FALSE),"")</f>
        <v/>
      </c>
      <c r="H5368" s="35" t="str">
        <f>IF(B5368&lt;&gt;"",VLOOKUP(B5368,Zapisy!B5361:F5371,5,FALSE),"")</f>
        <v/>
      </c>
      <c r="I5368" s="14" t="str">
        <f>IF(B5368&lt;&gt;"",VLOOKUP(B5368,Dziennik!B:F,5,FALSE),"")</f>
        <v/>
      </c>
    </row>
    <row r="5369" spans="2:9" x14ac:dyDescent="0.2">
      <c r="B5369" s="14" t="str">
        <f>IF(Zapisy!B5362&lt;&gt;"",Zapisy!B5362,"")</f>
        <v/>
      </c>
      <c r="C5369" s="14" t="str">
        <f>IF(B5369&lt;&gt;"",VLOOKUP(B5369,JPK_KR!AP:AR,3,FALSE),"")</f>
        <v/>
      </c>
      <c r="D5369" s="32" t="str">
        <f>IF(B5369&lt;&gt;"",VLOOKUP(Zapisy!B5362,JPK_KR!AP:AV,7,FALSE),"")</f>
        <v/>
      </c>
      <c r="E5369" s="25" t="str">
        <f>IF(B5369&lt;&gt;"",VLOOKUP(B5369,Zapisy!B5362:D5370,3,FALSE),"")</f>
        <v/>
      </c>
      <c r="F5369" s="35" t="str">
        <f>IF(B5369&lt;&gt;"",VLOOKUP(B5369,Zapisy!B5362:C5370,2,FALSE),"")</f>
        <v/>
      </c>
      <c r="G5369" s="25" t="str">
        <f>IF(B5369&lt;&gt;"",VLOOKUP(B5369,Zapisy!B5362:G5362,6,FALSE),"")</f>
        <v/>
      </c>
      <c r="H5369" s="35" t="str">
        <f>IF(B5369&lt;&gt;"",VLOOKUP(B5369,Zapisy!B5362:F5372,5,FALSE),"")</f>
        <v/>
      </c>
      <c r="I5369" s="14" t="str">
        <f>IF(B5369&lt;&gt;"",VLOOKUP(B5369,Dziennik!B:F,5,FALSE),"")</f>
        <v/>
      </c>
    </row>
    <row r="5370" spans="2:9" x14ac:dyDescent="0.2">
      <c r="B5370" s="14" t="str">
        <f>IF(Zapisy!B5363&lt;&gt;"",Zapisy!B5363,"")</f>
        <v/>
      </c>
      <c r="C5370" s="14" t="str">
        <f>IF(B5370&lt;&gt;"",VLOOKUP(B5370,JPK_KR!AP:AR,3,FALSE),"")</f>
        <v/>
      </c>
      <c r="D5370" s="32" t="str">
        <f>IF(B5370&lt;&gt;"",VLOOKUP(Zapisy!B5363,JPK_KR!AP:AV,7,FALSE),"")</f>
        <v/>
      </c>
      <c r="E5370" s="25" t="str">
        <f>IF(B5370&lt;&gt;"",VLOOKUP(B5370,Zapisy!B5363:D5371,3,FALSE),"")</f>
        <v/>
      </c>
      <c r="F5370" s="35" t="str">
        <f>IF(B5370&lt;&gt;"",VLOOKUP(B5370,Zapisy!B5363:C5371,2,FALSE),"")</f>
        <v/>
      </c>
      <c r="G5370" s="25" t="str">
        <f>IF(B5370&lt;&gt;"",VLOOKUP(B5370,Zapisy!B5363:G5363,6,FALSE),"")</f>
        <v/>
      </c>
      <c r="H5370" s="35" t="str">
        <f>IF(B5370&lt;&gt;"",VLOOKUP(B5370,Zapisy!B5363:F5373,5,FALSE),"")</f>
        <v/>
      </c>
      <c r="I5370" s="14" t="str">
        <f>IF(B5370&lt;&gt;"",VLOOKUP(B5370,Dziennik!B:F,5,FALSE),"")</f>
        <v/>
      </c>
    </row>
    <row r="5371" spans="2:9" x14ac:dyDescent="0.2">
      <c r="B5371" s="14" t="str">
        <f>IF(Zapisy!B5364&lt;&gt;"",Zapisy!B5364,"")</f>
        <v/>
      </c>
      <c r="C5371" s="14" t="str">
        <f>IF(B5371&lt;&gt;"",VLOOKUP(B5371,JPK_KR!AP:AR,3,FALSE),"")</f>
        <v/>
      </c>
      <c r="D5371" s="32" t="str">
        <f>IF(B5371&lt;&gt;"",VLOOKUP(Zapisy!B5364,JPK_KR!AP:AV,7,FALSE),"")</f>
        <v/>
      </c>
      <c r="E5371" s="25" t="str">
        <f>IF(B5371&lt;&gt;"",VLOOKUP(B5371,Zapisy!B5364:D5372,3,FALSE),"")</f>
        <v/>
      </c>
      <c r="F5371" s="35" t="str">
        <f>IF(B5371&lt;&gt;"",VLOOKUP(B5371,Zapisy!B5364:C5372,2,FALSE),"")</f>
        <v/>
      </c>
      <c r="G5371" s="25" t="str">
        <f>IF(B5371&lt;&gt;"",VLOOKUP(B5371,Zapisy!B5364:G5364,6,FALSE),"")</f>
        <v/>
      </c>
      <c r="H5371" s="35" t="str">
        <f>IF(B5371&lt;&gt;"",VLOOKUP(B5371,Zapisy!B5364:F5374,5,FALSE),"")</f>
        <v/>
      </c>
      <c r="I5371" s="14" t="str">
        <f>IF(B5371&lt;&gt;"",VLOOKUP(B5371,Dziennik!B:F,5,FALSE),"")</f>
        <v/>
      </c>
    </row>
    <row r="5372" spans="2:9" x14ac:dyDescent="0.2">
      <c r="B5372" s="14" t="str">
        <f>IF(Zapisy!B5365&lt;&gt;"",Zapisy!B5365,"")</f>
        <v/>
      </c>
      <c r="C5372" s="14" t="str">
        <f>IF(B5372&lt;&gt;"",VLOOKUP(B5372,JPK_KR!AP:AR,3,FALSE),"")</f>
        <v/>
      </c>
      <c r="D5372" s="32" t="str">
        <f>IF(B5372&lt;&gt;"",VLOOKUP(Zapisy!B5365,JPK_KR!AP:AV,7,FALSE),"")</f>
        <v/>
      </c>
      <c r="E5372" s="25" t="str">
        <f>IF(B5372&lt;&gt;"",VLOOKUP(B5372,Zapisy!B5365:D5373,3,FALSE),"")</f>
        <v/>
      </c>
      <c r="F5372" s="35" t="str">
        <f>IF(B5372&lt;&gt;"",VLOOKUP(B5372,Zapisy!B5365:C5373,2,FALSE),"")</f>
        <v/>
      </c>
      <c r="G5372" s="25" t="str">
        <f>IF(B5372&lt;&gt;"",VLOOKUP(B5372,Zapisy!B5365:G5365,6,FALSE),"")</f>
        <v/>
      </c>
      <c r="H5372" s="35" t="str">
        <f>IF(B5372&lt;&gt;"",VLOOKUP(B5372,Zapisy!B5365:F5375,5,FALSE),"")</f>
        <v/>
      </c>
      <c r="I5372" s="14" t="str">
        <f>IF(B5372&lt;&gt;"",VLOOKUP(B5372,Dziennik!B:F,5,FALSE),"")</f>
        <v/>
      </c>
    </row>
    <row r="5373" spans="2:9" x14ac:dyDescent="0.2">
      <c r="B5373" s="14" t="str">
        <f>IF(Zapisy!B5366&lt;&gt;"",Zapisy!B5366,"")</f>
        <v/>
      </c>
      <c r="C5373" s="14" t="str">
        <f>IF(B5373&lt;&gt;"",VLOOKUP(B5373,JPK_KR!AP:AR,3,FALSE),"")</f>
        <v/>
      </c>
      <c r="D5373" s="32" t="str">
        <f>IF(B5373&lt;&gt;"",VLOOKUP(Zapisy!B5366,JPK_KR!AP:AV,7,FALSE),"")</f>
        <v/>
      </c>
      <c r="E5373" s="25" t="str">
        <f>IF(B5373&lt;&gt;"",VLOOKUP(B5373,Zapisy!B5366:D5374,3,FALSE),"")</f>
        <v/>
      </c>
      <c r="F5373" s="35" t="str">
        <f>IF(B5373&lt;&gt;"",VLOOKUP(B5373,Zapisy!B5366:C5374,2,FALSE),"")</f>
        <v/>
      </c>
      <c r="G5373" s="25" t="str">
        <f>IF(B5373&lt;&gt;"",VLOOKUP(B5373,Zapisy!B5366:G5366,6,FALSE),"")</f>
        <v/>
      </c>
      <c r="H5373" s="35" t="str">
        <f>IF(B5373&lt;&gt;"",VLOOKUP(B5373,Zapisy!B5366:F5376,5,FALSE),"")</f>
        <v/>
      </c>
      <c r="I5373" s="14" t="str">
        <f>IF(B5373&lt;&gt;"",VLOOKUP(B5373,Dziennik!B:F,5,FALSE),"")</f>
        <v/>
      </c>
    </row>
    <row r="5374" spans="2:9" x14ac:dyDescent="0.2">
      <c r="B5374" s="14" t="str">
        <f>IF(Zapisy!B5367&lt;&gt;"",Zapisy!B5367,"")</f>
        <v/>
      </c>
      <c r="C5374" s="14" t="str">
        <f>IF(B5374&lt;&gt;"",VLOOKUP(B5374,JPK_KR!AP:AR,3,FALSE),"")</f>
        <v/>
      </c>
      <c r="D5374" s="32" t="str">
        <f>IF(B5374&lt;&gt;"",VLOOKUP(Zapisy!B5367,JPK_KR!AP:AV,7,FALSE),"")</f>
        <v/>
      </c>
      <c r="E5374" s="25" t="str">
        <f>IF(B5374&lt;&gt;"",VLOOKUP(B5374,Zapisy!B5367:D5375,3,FALSE),"")</f>
        <v/>
      </c>
      <c r="F5374" s="35" t="str">
        <f>IF(B5374&lt;&gt;"",VLOOKUP(B5374,Zapisy!B5367:C5375,2,FALSE),"")</f>
        <v/>
      </c>
      <c r="G5374" s="25" t="str">
        <f>IF(B5374&lt;&gt;"",VLOOKUP(B5374,Zapisy!B5367:G5367,6,FALSE),"")</f>
        <v/>
      </c>
      <c r="H5374" s="35" t="str">
        <f>IF(B5374&lt;&gt;"",VLOOKUP(B5374,Zapisy!B5367:F5377,5,FALSE),"")</f>
        <v/>
      </c>
      <c r="I5374" s="14" t="str">
        <f>IF(B5374&lt;&gt;"",VLOOKUP(B5374,Dziennik!B:F,5,FALSE),"")</f>
        <v/>
      </c>
    </row>
    <row r="5375" spans="2:9" x14ac:dyDescent="0.2">
      <c r="B5375" s="14" t="str">
        <f>IF(Zapisy!B5368&lt;&gt;"",Zapisy!B5368,"")</f>
        <v/>
      </c>
      <c r="C5375" s="14" t="str">
        <f>IF(B5375&lt;&gt;"",VLOOKUP(B5375,JPK_KR!AP:AR,3,FALSE),"")</f>
        <v/>
      </c>
      <c r="D5375" s="32" t="str">
        <f>IF(B5375&lt;&gt;"",VLOOKUP(Zapisy!B5368,JPK_KR!AP:AV,7,FALSE),"")</f>
        <v/>
      </c>
      <c r="E5375" s="25" t="str">
        <f>IF(B5375&lt;&gt;"",VLOOKUP(B5375,Zapisy!B5368:D5376,3,FALSE),"")</f>
        <v/>
      </c>
      <c r="F5375" s="35" t="str">
        <f>IF(B5375&lt;&gt;"",VLOOKUP(B5375,Zapisy!B5368:C5376,2,FALSE),"")</f>
        <v/>
      </c>
      <c r="G5375" s="25" t="str">
        <f>IF(B5375&lt;&gt;"",VLOOKUP(B5375,Zapisy!B5368:G5368,6,FALSE),"")</f>
        <v/>
      </c>
      <c r="H5375" s="35" t="str">
        <f>IF(B5375&lt;&gt;"",VLOOKUP(B5375,Zapisy!B5368:F5378,5,FALSE),"")</f>
        <v/>
      </c>
      <c r="I5375" s="14" t="str">
        <f>IF(B5375&lt;&gt;"",VLOOKUP(B5375,Dziennik!B:F,5,FALSE),"")</f>
        <v/>
      </c>
    </row>
    <row r="5376" spans="2:9" x14ac:dyDescent="0.2">
      <c r="B5376" s="14" t="str">
        <f>IF(Zapisy!B5369&lt;&gt;"",Zapisy!B5369,"")</f>
        <v/>
      </c>
      <c r="C5376" s="14" t="str">
        <f>IF(B5376&lt;&gt;"",VLOOKUP(B5376,JPK_KR!AP:AR,3,FALSE),"")</f>
        <v/>
      </c>
      <c r="D5376" s="32" t="str">
        <f>IF(B5376&lt;&gt;"",VLOOKUP(Zapisy!B5369,JPK_KR!AP:AV,7,FALSE),"")</f>
        <v/>
      </c>
      <c r="E5376" s="25" t="str">
        <f>IF(B5376&lt;&gt;"",VLOOKUP(B5376,Zapisy!B5369:D5377,3,FALSE),"")</f>
        <v/>
      </c>
      <c r="F5376" s="35" t="str">
        <f>IF(B5376&lt;&gt;"",VLOOKUP(B5376,Zapisy!B5369:C5377,2,FALSE),"")</f>
        <v/>
      </c>
      <c r="G5376" s="25" t="str">
        <f>IF(B5376&lt;&gt;"",VLOOKUP(B5376,Zapisy!B5369:G5369,6,FALSE),"")</f>
        <v/>
      </c>
      <c r="H5376" s="35" t="str">
        <f>IF(B5376&lt;&gt;"",VLOOKUP(B5376,Zapisy!B5369:F5379,5,FALSE),"")</f>
        <v/>
      </c>
      <c r="I5376" s="14" t="str">
        <f>IF(B5376&lt;&gt;"",VLOOKUP(B5376,Dziennik!B:F,5,FALSE),"")</f>
        <v/>
      </c>
    </row>
    <row r="5377" spans="2:9" x14ac:dyDescent="0.2">
      <c r="B5377" s="14" t="str">
        <f>IF(Zapisy!B5370&lt;&gt;"",Zapisy!B5370,"")</f>
        <v/>
      </c>
      <c r="C5377" s="14" t="str">
        <f>IF(B5377&lt;&gt;"",VLOOKUP(B5377,JPK_KR!AP:AR,3,FALSE),"")</f>
        <v/>
      </c>
      <c r="D5377" s="32" t="str">
        <f>IF(B5377&lt;&gt;"",VLOOKUP(Zapisy!B5370,JPK_KR!AP:AV,7,FALSE),"")</f>
        <v/>
      </c>
      <c r="E5377" s="25" t="str">
        <f>IF(B5377&lt;&gt;"",VLOOKUP(B5377,Zapisy!B5370:D5378,3,FALSE),"")</f>
        <v/>
      </c>
      <c r="F5377" s="35" t="str">
        <f>IF(B5377&lt;&gt;"",VLOOKUP(B5377,Zapisy!B5370:C5378,2,FALSE),"")</f>
        <v/>
      </c>
      <c r="G5377" s="25" t="str">
        <f>IF(B5377&lt;&gt;"",VLOOKUP(B5377,Zapisy!B5370:G5370,6,FALSE),"")</f>
        <v/>
      </c>
      <c r="H5377" s="35" t="str">
        <f>IF(B5377&lt;&gt;"",VLOOKUP(B5377,Zapisy!B5370:F5380,5,FALSE),"")</f>
        <v/>
      </c>
      <c r="I5377" s="14" t="str">
        <f>IF(B5377&lt;&gt;"",VLOOKUP(B5377,Dziennik!B:F,5,FALSE),"")</f>
        <v/>
      </c>
    </row>
    <row r="5378" spans="2:9" x14ac:dyDescent="0.2">
      <c r="B5378" s="14" t="str">
        <f>IF(Zapisy!B5371&lt;&gt;"",Zapisy!B5371,"")</f>
        <v/>
      </c>
      <c r="C5378" s="14" t="str">
        <f>IF(B5378&lt;&gt;"",VLOOKUP(B5378,JPK_KR!AP:AR,3,FALSE),"")</f>
        <v/>
      </c>
      <c r="D5378" s="32" t="str">
        <f>IF(B5378&lt;&gt;"",VLOOKUP(Zapisy!B5371,JPK_KR!AP:AV,7,FALSE),"")</f>
        <v/>
      </c>
      <c r="E5378" s="25" t="str">
        <f>IF(B5378&lt;&gt;"",VLOOKUP(B5378,Zapisy!B5371:D5379,3,FALSE),"")</f>
        <v/>
      </c>
      <c r="F5378" s="35" t="str">
        <f>IF(B5378&lt;&gt;"",VLOOKUP(B5378,Zapisy!B5371:C5379,2,FALSE),"")</f>
        <v/>
      </c>
      <c r="G5378" s="25" t="str">
        <f>IF(B5378&lt;&gt;"",VLOOKUP(B5378,Zapisy!B5371:G5371,6,FALSE),"")</f>
        <v/>
      </c>
      <c r="H5378" s="35" t="str">
        <f>IF(B5378&lt;&gt;"",VLOOKUP(B5378,Zapisy!B5371:F5381,5,FALSE),"")</f>
        <v/>
      </c>
      <c r="I5378" s="14" t="str">
        <f>IF(B5378&lt;&gt;"",VLOOKUP(B5378,Dziennik!B:F,5,FALSE),"")</f>
        <v/>
      </c>
    </row>
    <row r="5379" spans="2:9" x14ac:dyDescent="0.2">
      <c r="B5379" s="14" t="str">
        <f>IF(Zapisy!B5372&lt;&gt;"",Zapisy!B5372,"")</f>
        <v/>
      </c>
      <c r="C5379" s="14" t="str">
        <f>IF(B5379&lt;&gt;"",VLOOKUP(B5379,JPK_KR!AP:AR,3,FALSE),"")</f>
        <v/>
      </c>
      <c r="D5379" s="32" t="str">
        <f>IF(B5379&lt;&gt;"",VLOOKUP(Zapisy!B5372,JPK_KR!AP:AV,7,FALSE),"")</f>
        <v/>
      </c>
      <c r="E5379" s="25" t="str">
        <f>IF(B5379&lt;&gt;"",VLOOKUP(B5379,Zapisy!B5372:D5380,3,FALSE),"")</f>
        <v/>
      </c>
      <c r="F5379" s="35" t="str">
        <f>IF(B5379&lt;&gt;"",VLOOKUP(B5379,Zapisy!B5372:C5380,2,FALSE),"")</f>
        <v/>
      </c>
      <c r="G5379" s="25" t="str">
        <f>IF(B5379&lt;&gt;"",VLOOKUP(B5379,Zapisy!B5372:G5372,6,FALSE),"")</f>
        <v/>
      </c>
      <c r="H5379" s="35" t="str">
        <f>IF(B5379&lt;&gt;"",VLOOKUP(B5379,Zapisy!B5372:F5382,5,FALSE),"")</f>
        <v/>
      </c>
      <c r="I5379" s="14" t="str">
        <f>IF(B5379&lt;&gt;"",VLOOKUP(B5379,Dziennik!B:F,5,FALSE),"")</f>
        <v/>
      </c>
    </row>
    <row r="5380" spans="2:9" x14ac:dyDescent="0.2">
      <c r="B5380" s="14" t="str">
        <f>IF(Zapisy!B5373&lt;&gt;"",Zapisy!B5373,"")</f>
        <v/>
      </c>
      <c r="C5380" s="14" t="str">
        <f>IF(B5380&lt;&gt;"",VLOOKUP(B5380,JPK_KR!AP:AR,3,FALSE),"")</f>
        <v/>
      </c>
      <c r="D5380" s="32" t="str">
        <f>IF(B5380&lt;&gt;"",VLOOKUP(Zapisy!B5373,JPK_KR!AP:AV,7,FALSE),"")</f>
        <v/>
      </c>
      <c r="E5380" s="25" t="str">
        <f>IF(B5380&lt;&gt;"",VLOOKUP(B5380,Zapisy!B5373:D5381,3,FALSE),"")</f>
        <v/>
      </c>
      <c r="F5380" s="35" t="str">
        <f>IF(B5380&lt;&gt;"",VLOOKUP(B5380,Zapisy!B5373:C5381,2,FALSE),"")</f>
        <v/>
      </c>
      <c r="G5380" s="25" t="str">
        <f>IF(B5380&lt;&gt;"",VLOOKUP(B5380,Zapisy!B5373:G5373,6,FALSE),"")</f>
        <v/>
      </c>
      <c r="H5380" s="35" t="str">
        <f>IF(B5380&lt;&gt;"",VLOOKUP(B5380,Zapisy!B5373:F5383,5,FALSE),"")</f>
        <v/>
      </c>
      <c r="I5380" s="14" t="str">
        <f>IF(B5380&lt;&gt;"",VLOOKUP(B5380,Dziennik!B:F,5,FALSE),"")</f>
        <v/>
      </c>
    </row>
    <row r="5381" spans="2:9" x14ac:dyDescent="0.2">
      <c r="B5381" s="14" t="str">
        <f>IF(Zapisy!B5374&lt;&gt;"",Zapisy!B5374,"")</f>
        <v/>
      </c>
      <c r="C5381" s="14" t="str">
        <f>IF(B5381&lt;&gt;"",VLOOKUP(B5381,JPK_KR!AP:AR,3,FALSE),"")</f>
        <v/>
      </c>
      <c r="D5381" s="32" t="str">
        <f>IF(B5381&lt;&gt;"",VLOOKUP(Zapisy!B5374,JPK_KR!AP:AV,7,FALSE),"")</f>
        <v/>
      </c>
      <c r="E5381" s="25" t="str">
        <f>IF(B5381&lt;&gt;"",VLOOKUP(B5381,Zapisy!B5374:D5382,3,FALSE),"")</f>
        <v/>
      </c>
      <c r="F5381" s="35" t="str">
        <f>IF(B5381&lt;&gt;"",VLOOKUP(B5381,Zapisy!B5374:C5382,2,FALSE),"")</f>
        <v/>
      </c>
      <c r="G5381" s="25" t="str">
        <f>IF(B5381&lt;&gt;"",VLOOKUP(B5381,Zapisy!B5374:G5374,6,FALSE),"")</f>
        <v/>
      </c>
      <c r="H5381" s="35" t="str">
        <f>IF(B5381&lt;&gt;"",VLOOKUP(B5381,Zapisy!B5374:F5384,5,FALSE),"")</f>
        <v/>
      </c>
      <c r="I5381" s="14" t="str">
        <f>IF(B5381&lt;&gt;"",VLOOKUP(B5381,Dziennik!B:F,5,FALSE),"")</f>
        <v/>
      </c>
    </row>
    <row r="5382" spans="2:9" x14ac:dyDescent="0.2">
      <c r="B5382" s="14" t="str">
        <f>IF(Zapisy!B5375&lt;&gt;"",Zapisy!B5375,"")</f>
        <v/>
      </c>
      <c r="C5382" s="14" t="str">
        <f>IF(B5382&lt;&gt;"",VLOOKUP(B5382,JPK_KR!AP:AR,3,FALSE),"")</f>
        <v/>
      </c>
      <c r="D5382" s="32" t="str">
        <f>IF(B5382&lt;&gt;"",VLOOKUP(Zapisy!B5375,JPK_KR!AP:AV,7,FALSE),"")</f>
        <v/>
      </c>
      <c r="E5382" s="25" t="str">
        <f>IF(B5382&lt;&gt;"",VLOOKUP(B5382,Zapisy!B5375:D5383,3,FALSE),"")</f>
        <v/>
      </c>
      <c r="F5382" s="35" t="str">
        <f>IF(B5382&lt;&gt;"",VLOOKUP(B5382,Zapisy!B5375:C5383,2,FALSE),"")</f>
        <v/>
      </c>
      <c r="G5382" s="25" t="str">
        <f>IF(B5382&lt;&gt;"",VLOOKUP(B5382,Zapisy!B5375:G5375,6,FALSE),"")</f>
        <v/>
      </c>
      <c r="H5382" s="35" t="str">
        <f>IF(B5382&lt;&gt;"",VLOOKUP(B5382,Zapisy!B5375:F5385,5,FALSE),"")</f>
        <v/>
      </c>
      <c r="I5382" s="14" t="str">
        <f>IF(B5382&lt;&gt;"",VLOOKUP(B5382,Dziennik!B:F,5,FALSE),"")</f>
        <v/>
      </c>
    </row>
    <row r="5383" spans="2:9" x14ac:dyDescent="0.2">
      <c r="B5383" s="14" t="str">
        <f>IF(Zapisy!B5376&lt;&gt;"",Zapisy!B5376,"")</f>
        <v/>
      </c>
      <c r="C5383" s="14" t="str">
        <f>IF(B5383&lt;&gt;"",VLOOKUP(B5383,JPK_KR!AP:AR,3,FALSE),"")</f>
        <v/>
      </c>
      <c r="D5383" s="32" t="str">
        <f>IF(B5383&lt;&gt;"",VLOOKUP(Zapisy!B5376,JPK_KR!AP:AV,7,FALSE),"")</f>
        <v/>
      </c>
      <c r="E5383" s="25" t="str">
        <f>IF(B5383&lt;&gt;"",VLOOKUP(B5383,Zapisy!B5376:D5384,3,FALSE),"")</f>
        <v/>
      </c>
      <c r="F5383" s="35" t="str">
        <f>IF(B5383&lt;&gt;"",VLOOKUP(B5383,Zapisy!B5376:C5384,2,FALSE),"")</f>
        <v/>
      </c>
      <c r="G5383" s="25" t="str">
        <f>IF(B5383&lt;&gt;"",VLOOKUP(B5383,Zapisy!B5376:G5376,6,FALSE),"")</f>
        <v/>
      </c>
      <c r="H5383" s="35" t="str">
        <f>IF(B5383&lt;&gt;"",VLOOKUP(B5383,Zapisy!B5376:F5386,5,FALSE),"")</f>
        <v/>
      </c>
      <c r="I5383" s="14" t="str">
        <f>IF(B5383&lt;&gt;"",VLOOKUP(B5383,Dziennik!B:F,5,FALSE),"")</f>
        <v/>
      </c>
    </row>
    <row r="5384" spans="2:9" x14ac:dyDescent="0.2">
      <c r="B5384" s="14" t="str">
        <f>IF(Zapisy!B5377&lt;&gt;"",Zapisy!B5377,"")</f>
        <v/>
      </c>
      <c r="C5384" s="14" t="str">
        <f>IF(B5384&lt;&gt;"",VLOOKUP(B5384,JPK_KR!AP:AR,3,FALSE),"")</f>
        <v/>
      </c>
      <c r="D5384" s="32" t="str">
        <f>IF(B5384&lt;&gt;"",VLOOKUP(Zapisy!B5377,JPK_KR!AP:AV,7,FALSE),"")</f>
        <v/>
      </c>
      <c r="E5384" s="25" t="str">
        <f>IF(B5384&lt;&gt;"",VLOOKUP(B5384,Zapisy!B5377:D5385,3,FALSE),"")</f>
        <v/>
      </c>
      <c r="F5384" s="35" t="str">
        <f>IF(B5384&lt;&gt;"",VLOOKUP(B5384,Zapisy!B5377:C5385,2,FALSE),"")</f>
        <v/>
      </c>
      <c r="G5384" s="25" t="str">
        <f>IF(B5384&lt;&gt;"",VLOOKUP(B5384,Zapisy!B5377:G5377,6,FALSE),"")</f>
        <v/>
      </c>
      <c r="H5384" s="35" t="str">
        <f>IF(B5384&lt;&gt;"",VLOOKUP(B5384,Zapisy!B5377:F5387,5,FALSE),"")</f>
        <v/>
      </c>
      <c r="I5384" s="14" t="str">
        <f>IF(B5384&lt;&gt;"",VLOOKUP(B5384,Dziennik!B:F,5,FALSE),"")</f>
        <v/>
      </c>
    </row>
    <row r="5385" spans="2:9" x14ac:dyDescent="0.2">
      <c r="B5385" s="14" t="str">
        <f>IF(Zapisy!B5378&lt;&gt;"",Zapisy!B5378,"")</f>
        <v/>
      </c>
      <c r="C5385" s="14" t="str">
        <f>IF(B5385&lt;&gt;"",VLOOKUP(B5385,JPK_KR!AP:AR,3,FALSE),"")</f>
        <v/>
      </c>
      <c r="D5385" s="32" t="str">
        <f>IF(B5385&lt;&gt;"",VLOOKUP(Zapisy!B5378,JPK_KR!AP:AV,7,FALSE),"")</f>
        <v/>
      </c>
      <c r="E5385" s="25" t="str">
        <f>IF(B5385&lt;&gt;"",VLOOKUP(B5385,Zapisy!B5378:D5386,3,FALSE),"")</f>
        <v/>
      </c>
      <c r="F5385" s="35" t="str">
        <f>IF(B5385&lt;&gt;"",VLOOKUP(B5385,Zapisy!B5378:C5386,2,FALSE),"")</f>
        <v/>
      </c>
      <c r="G5385" s="25" t="str">
        <f>IF(B5385&lt;&gt;"",VLOOKUP(B5385,Zapisy!B5378:G5378,6,FALSE),"")</f>
        <v/>
      </c>
      <c r="H5385" s="35" t="str">
        <f>IF(B5385&lt;&gt;"",VLOOKUP(B5385,Zapisy!B5378:F5388,5,FALSE),"")</f>
        <v/>
      </c>
      <c r="I5385" s="14" t="str">
        <f>IF(B5385&lt;&gt;"",VLOOKUP(B5385,Dziennik!B:F,5,FALSE),"")</f>
        <v/>
      </c>
    </row>
    <row r="5386" spans="2:9" x14ac:dyDescent="0.2">
      <c r="B5386" s="14" t="str">
        <f>IF(Zapisy!B5379&lt;&gt;"",Zapisy!B5379,"")</f>
        <v/>
      </c>
      <c r="C5386" s="14" t="str">
        <f>IF(B5386&lt;&gt;"",VLOOKUP(B5386,JPK_KR!AP:AR,3,FALSE),"")</f>
        <v/>
      </c>
      <c r="D5386" s="32" t="str">
        <f>IF(B5386&lt;&gt;"",VLOOKUP(Zapisy!B5379,JPK_KR!AP:AV,7,FALSE),"")</f>
        <v/>
      </c>
      <c r="E5386" s="25" t="str">
        <f>IF(B5386&lt;&gt;"",VLOOKUP(B5386,Zapisy!B5379:D5387,3,FALSE),"")</f>
        <v/>
      </c>
      <c r="F5386" s="35" t="str">
        <f>IF(B5386&lt;&gt;"",VLOOKUP(B5386,Zapisy!B5379:C5387,2,FALSE),"")</f>
        <v/>
      </c>
      <c r="G5386" s="25" t="str">
        <f>IF(B5386&lt;&gt;"",VLOOKUP(B5386,Zapisy!B5379:G5379,6,FALSE),"")</f>
        <v/>
      </c>
      <c r="H5386" s="35" t="str">
        <f>IF(B5386&lt;&gt;"",VLOOKUP(B5386,Zapisy!B5379:F5389,5,FALSE),"")</f>
        <v/>
      </c>
      <c r="I5386" s="14" t="str">
        <f>IF(B5386&lt;&gt;"",VLOOKUP(B5386,Dziennik!B:F,5,FALSE),"")</f>
        <v/>
      </c>
    </row>
    <row r="5387" spans="2:9" x14ac:dyDescent="0.2">
      <c r="B5387" s="14" t="str">
        <f>IF(Zapisy!B5380&lt;&gt;"",Zapisy!B5380,"")</f>
        <v/>
      </c>
      <c r="C5387" s="14" t="str">
        <f>IF(B5387&lt;&gt;"",VLOOKUP(B5387,JPK_KR!AP:AR,3,FALSE),"")</f>
        <v/>
      </c>
      <c r="D5387" s="32" t="str">
        <f>IF(B5387&lt;&gt;"",VLOOKUP(Zapisy!B5380,JPK_KR!AP:AV,7,FALSE),"")</f>
        <v/>
      </c>
      <c r="E5387" s="25" t="str">
        <f>IF(B5387&lt;&gt;"",VLOOKUP(B5387,Zapisy!B5380:D5388,3,FALSE),"")</f>
        <v/>
      </c>
      <c r="F5387" s="35" t="str">
        <f>IF(B5387&lt;&gt;"",VLOOKUP(B5387,Zapisy!B5380:C5388,2,FALSE),"")</f>
        <v/>
      </c>
      <c r="G5387" s="25" t="str">
        <f>IF(B5387&lt;&gt;"",VLOOKUP(B5387,Zapisy!B5380:G5380,6,FALSE),"")</f>
        <v/>
      </c>
      <c r="H5387" s="35" t="str">
        <f>IF(B5387&lt;&gt;"",VLOOKUP(B5387,Zapisy!B5380:F5390,5,FALSE),"")</f>
        <v/>
      </c>
      <c r="I5387" s="14" t="str">
        <f>IF(B5387&lt;&gt;"",VLOOKUP(B5387,Dziennik!B:F,5,FALSE),"")</f>
        <v/>
      </c>
    </row>
    <row r="5388" spans="2:9" x14ac:dyDescent="0.2">
      <c r="B5388" s="14" t="str">
        <f>IF(Zapisy!B5381&lt;&gt;"",Zapisy!B5381,"")</f>
        <v/>
      </c>
      <c r="C5388" s="14" t="str">
        <f>IF(B5388&lt;&gt;"",VLOOKUP(B5388,JPK_KR!AP:AR,3,FALSE),"")</f>
        <v/>
      </c>
      <c r="D5388" s="32" t="str">
        <f>IF(B5388&lt;&gt;"",VLOOKUP(Zapisy!B5381,JPK_KR!AP:AV,7,FALSE),"")</f>
        <v/>
      </c>
      <c r="E5388" s="25" t="str">
        <f>IF(B5388&lt;&gt;"",VLOOKUP(B5388,Zapisy!B5381:D5389,3,FALSE),"")</f>
        <v/>
      </c>
      <c r="F5388" s="35" t="str">
        <f>IF(B5388&lt;&gt;"",VLOOKUP(B5388,Zapisy!B5381:C5389,2,FALSE),"")</f>
        <v/>
      </c>
      <c r="G5388" s="25" t="str">
        <f>IF(B5388&lt;&gt;"",VLOOKUP(B5388,Zapisy!B5381:G5381,6,FALSE),"")</f>
        <v/>
      </c>
      <c r="H5388" s="35" t="str">
        <f>IF(B5388&lt;&gt;"",VLOOKUP(B5388,Zapisy!B5381:F5391,5,FALSE),"")</f>
        <v/>
      </c>
      <c r="I5388" s="14" t="str">
        <f>IF(B5388&lt;&gt;"",VLOOKUP(B5388,Dziennik!B:F,5,FALSE),"")</f>
        <v/>
      </c>
    </row>
    <row r="5389" spans="2:9" x14ac:dyDescent="0.2">
      <c r="B5389" s="14" t="str">
        <f>IF(Zapisy!B5382&lt;&gt;"",Zapisy!B5382,"")</f>
        <v/>
      </c>
      <c r="C5389" s="14" t="str">
        <f>IF(B5389&lt;&gt;"",VLOOKUP(B5389,JPK_KR!AP:AR,3,FALSE),"")</f>
        <v/>
      </c>
      <c r="D5389" s="32" t="str">
        <f>IF(B5389&lt;&gt;"",VLOOKUP(Zapisy!B5382,JPK_KR!AP:AV,7,FALSE),"")</f>
        <v/>
      </c>
      <c r="E5389" s="25" t="str">
        <f>IF(B5389&lt;&gt;"",VLOOKUP(B5389,Zapisy!B5382:D5390,3,FALSE),"")</f>
        <v/>
      </c>
      <c r="F5389" s="35" t="str">
        <f>IF(B5389&lt;&gt;"",VLOOKUP(B5389,Zapisy!B5382:C5390,2,FALSE),"")</f>
        <v/>
      </c>
      <c r="G5389" s="25" t="str">
        <f>IF(B5389&lt;&gt;"",VLOOKUP(B5389,Zapisy!B5382:G5382,6,FALSE),"")</f>
        <v/>
      </c>
      <c r="H5389" s="35" t="str">
        <f>IF(B5389&lt;&gt;"",VLOOKUP(B5389,Zapisy!B5382:F5392,5,FALSE),"")</f>
        <v/>
      </c>
      <c r="I5389" s="14" t="str">
        <f>IF(B5389&lt;&gt;"",VLOOKUP(B5389,Dziennik!B:F,5,FALSE),"")</f>
        <v/>
      </c>
    </row>
    <row r="5390" spans="2:9" x14ac:dyDescent="0.2">
      <c r="B5390" s="14" t="str">
        <f>IF(Zapisy!B5383&lt;&gt;"",Zapisy!B5383,"")</f>
        <v/>
      </c>
      <c r="C5390" s="14" t="str">
        <f>IF(B5390&lt;&gt;"",VLOOKUP(B5390,JPK_KR!AP:AR,3,FALSE),"")</f>
        <v/>
      </c>
      <c r="D5390" s="32" t="str">
        <f>IF(B5390&lt;&gt;"",VLOOKUP(Zapisy!B5383,JPK_KR!AP:AV,7,FALSE),"")</f>
        <v/>
      </c>
      <c r="E5390" s="25" t="str">
        <f>IF(B5390&lt;&gt;"",VLOOKUP(B5390,Zapisy!B5383:D5391,3,FALSE),"")</f>
        <v/>
      </c>
      <c r="F5390" s="35" t="str">
        <f>IF(B5390&lt;&gt;"",VLOOKUP(B5390,Zapisy!B5383:C5391,2,FALSE),"")</f>
        <v/>
      </c>
      <c r="G5390" s="25" t="str">
        <f>IF(B5390&lt;&gt;"",VLOOKUP(B5390,Zapisy!B5383:G5383,6,FALSE),"")</f>
        <v/>
      </c>
      <c r="H5390" s="35" t="str">
        <f>IF(B5390&lt;&gt;"",VLOOKUP(B5390,Zapisy!B5383:F5393,5,FALSE),"")</f>
        <v/>
      </c>
      <c r="I5390" s="14" t="str">
        <f>IF(B5390&lt;&gt;"",VLOOKUP(B5390,Dziennik!B:F,5,FALSE),"")</f>
        <v/>
      </c>
    </row>
    <row r="5391" spans="2:9" x14ac:dyDescent="0.2">
      <c r="B5391" s="14" t="str">
        <f>IF(Zapisy!B5384&lt;&gt;"",Zapisy!B5384,"")</f>
        <v/>
      </c>
      <c r="C5391" s="14" t="str">
        <f>IF(B5391&lt;&gt;"",VLOOKUP(B5391,JPK_KR!AP:AR,3,FALSE),"")</f>
        <v/>
      </c>
      <c r="D5391" s="32" t="str">
        <f>IF(B5391&lt;&gt;"",VLOOKUP(Zapisy!B5384,JPK_KR!AP:AV,7,FALSE),"")</f>
        <v/>
      </c>
      <c r="E5391" s="25" t="str">
        <f>IF(B5391&lt;&gt;"",VLOOKUP(B5391,Zapisy!B5384:D5392,3,FALSE),"")</f>
        <v/>
      </c>
      <c r="F5391" s="35" t="str">
        <f>IF(B5391&lt;&gt;"",VLOOKUP(B5391,Zapisy!B5384:C5392,2,FALSE),"")</f>
        <v/>
      </c>
      <c r="G5391" s="25" t="str">
        <f>IF(B5391&lt;&gt;"",VLOOKUP(B5391,Zapisy!B5384:G5384,6,FALSE),"")</f>
        <v/>
      </c>
      <c r="H5391" s="35" t="str">
        <f>IF(B5391&lt;&gt;"",VLOOKUP(B5391,Zapisy!B5384:F5394,5,FALSE),"")</f>
        <v/>
      </c>
      <c r="I5391" s="14" t="str">
        <f>IF(B5391&lt;&gt;"",VLOOKUP(B5391,Dziennik!B:F,5,FALSE),"")</f>
        <v/>
      </c>
    </row>
    <row r="5392" spans="2:9" x14ac:dyDescent="0.2">
      <c r="B5392" s="14" t="str">
        <f>IF(Zapisy!B5385&lt;&gt;"",Zapisy!B5385,"")</f>
        <v/>
      </c>
      <c r="C5392" s="14" t="str">
        <f>IF(B5392&lt;&gt;"",VLOOKUP(B5392,JPK_KR!AP:AR,3,FALSE),"")</f>
        <v/>
      </c>
      <c r="D5392" s="32" t="str">
        <f>IF(B5392&lt;&gt;"",VLOOKUP(Zapisy!B5385,JPK_KR!AP:AV,7,FALSE),"")</f>
        <v/>
      </c>
      <c r="E5392" s="25" t="str">
        <f>IF(B5392&lt;&gt;"",VLOOKUP(B5392,Zapisy!B5385:D5393,3,FALSE),"")</f>
        <v/>
      </c>
      <c r="F5392" s="35" t="str">
        <f>IF(B5392&lt;&gt;"",VLOOKUP(B5392,Zapisy!B5385:C5393,2,FALSE),"")</f>
        <v/>
      </c>
      <c r="G5392" s="25" t="str">
        <f>IF(B5392&lt;&gt;"",VLOOKUP(B5392,Zapisy!B5385:G5385,6,FALSE),"")</f>
        <v/>
      </c>
      <c r="H5392" s="35" t="str">
        <f>IF(B5392&lt;&gt;"",VLOOKUP(B5392,Zapisy!B5385:F5395,5,FALSE),"")</f>
        <v/>
      </c>
      <c r="I5392" s="14" t="str">
        <f>IF(B5392&lt;&gt;"",VLOOKUP(B5392,Dziennik!B:F,5,FALSE),"")</f>
        <v/>
      </c>
    </row>
    <row r="5393" spans="2:9" x14ac:dyDescent="0.2">
      <c r="B5393" s="14" t="str">
        <f>IF(Zapisy!B5386&lt;&gt;"",Zapisy!B5386,"")</f>
        <v/>
      </c>
      <c r="C5393" s="14" t="str">
        <f>IF(B5393&lt;&gt;"",VLOOKUP(B5393,JPK_KR!AP:AR,3,FALSE),"")</f>
        <v/>
      </c>
      <c r="D5393" s="32" t="str">
        <f>IF(B5393&lt;&gt;"",VLOOKUP(Zapisy!B5386,JPK_KR!AP:AV,7,FALSE),"")</f>
        <v/>
      </c>
      <c r="E5393" s="25" t="str">
        <f>IF(B5393&lt;&gt;"",VLOOKUP(B5393,Zapisy!B5386:D5394,3,FALSE),"")</f>
        <v/>
      </c>
      <c r="F5393" s="35" t="str">
        <f>IF(B5393&lt;&gt;"",VLOOKUP(B5393,Zapisy!B5386:C5394,2,FALSE),"")</f>
        <v/>
      </c>
      <c r="G5393" s="25" t="str">
        <f>IF(B5393&lt;&gt;"",VLOOKUP(B5393,Zapisy!B5386:G5386,6,FALSE),"")</f>
        <v/>
      </c>
      <c r="H5393" s="35" t="str">
        <f>IF(B5393&lt;&gt;"",VLOOKUP(B5393,Zapisy!B5386:F5396,5,FALSE),"")</f>
        <v/>
      </c>
      <c r="I5393" s="14" t="str">
        <f>IF(B5393&lt;&gt;"",VLOOKUP(B5393,Dziennik!B:F,5,FALSE),"")</f>
        <v/>
      </c>
    </row>
    <row r="5394" spans="2:9" x14ac:dyDescent="0.2">
      <c r="B5394" s="14" t="str">
        <f>IF(Zapisy!B5387&lt;&gt;"",Zapisy!B5387,"")</f>
        <v/>
      </c>
      <c r="C5394" s="14" t="str">
        <f>IF(B5394&lt;&gt;"",VLOOKUP(B5394,JPK_KR!AP:AR,3,FALSE),"")</f>
        <v/>
      </c>
      <c r="D5394" s="32" t="str">
        <f>IF(B5394&lt;&gt;"",VLOOKUP(Zapisy!B5387,JPK_KR!AP:AV,7,FALSE),"")</f>
        <v/>
      </c>
      <c r="E5394" s="25" t="str">
        <f>IF(B5394&lt;&gt;"",VLOOKUP(B5394,Zapisy!B5387:D5395,3,FALSE),"")</f>
        <v/>
      </c>
      <c r="F5394" s="35" t="str">
        <f>IF(B5394&lt;&gt;"",VLOOKUP(B5394,Zapisy!B5387:C5395,2,FALSE),"")</f>
        <v/>
      </c>
      <c r="G5394" s="25" t="str">
        <f>IF(B5394&lt;&gt;"",VLOOKUP(B5394,Zapisy!B5387:G5387,6,FALSE),"")</f>
        <v/>
      </c>
      <c r="H5394" s="35" t="str">
        <f>IF(B5394&lt;&gt;"",VLOOKUP(B5394,Zapisy!B5387:F5397,5,FALSE),"")</f>
        <v/>
      </c>
      <c r="I5394" s="14" t="str">
        <f>IF(B5394&lt;&gt;"",VLOOKUP(B5394,Dziennik!B:F,5,FALSE),"")</f>
        <v/>
      </c>
    </row>
    <row r="5395" spans="2:9" x14ac:dyDescent="0.2">
      <c r="B5395" s="14" t="str">
        <f>IF(Zapisy!B5388&lt;&gt;"",Zapisy!B5388,"")</f>
        <v/>
      </c>
      <c r="C5395" s="14" t="str">
        <f>IF(B5395&lt;&gt;"",VLOOKUP(B5395,JPK_KR!AP:AR,3,FALSE),"")</f>
        <v/>
      </c>
      <c r="D5395" s="32" t="str">
        <f>IF(B5395&lt;&gt;"",VLOOKUP(Zapisy!B5388,JPK_KR!AP:AV,7,FALSE),"")</f>
        <v/>
      </c>
      <c r="E5395" s="25" t="str">
        <f>IF(B5395&lt;&gt;"",VLOOKUP(B5395,Zapisy!B5388:D5396,3,FALSE),"")</f>
        <v/>
      </c>
      <c r="F5395" s="35" t="str">
        <f>IF(B5395&lt;&gt;"",VLOOKUP(B5395,Zapisy!B5388:C5396,2,FALSE),"")</f>
        <v/>
      </c>
      <c r="G5395" s="25" t="str">
        <f>IF(B5395&lt;&gt;"",VLOOKUP(B5395,Zapisy!B5388:G5388,6,FALSE),"")</f>
        <v/>
      </c>
      <c r="H5395" s="35" t="str">
        <f>IF(B5395&lt;&gt;"",VLOOKUP(B5395,Zapisy!B5388:F5398,5,FALSE),"")</f>
        <v/>
      </c>
      <c r="I5395" s="14" t="str">
        <f>IF(B5395&lt;&gt;"",VLOOKUP(B5395,Dziennik!B:F,5,FALSE),"")</f>
        <v/>
      </c>
    </row>
    <row r="5396" spans="2:9" x14ac:dyDescent="0.2">
      <c r="B5396" s="14" t="str">
        <f>IF(Zapisy!B5389&lt;&gt;"",Zapisy!B5389,"")</f>
        <v/>
      </c>
      <c r="C5396" s="14" t="str">
        <f>IF(B5396&lt;&gt;"",VLOOKUP(B5396,JPK_KR!AP:AR,3,FALSE),"")</f>
        <v/>
      </c>
      <c r="D5396" s="32" t="str">
        <f>IF(B5396&lt;&gt;"",VLOOKUP(Zapisy!B5389,JPK_KR!AP:AV,7,FALSE),"")</f>
        <v/>
      </c>
      <c r="E5396" s="25" t="str">
        <f>IF(B5396&lt;&gt;"",VLOOKUP(B5396,Zapisy!B5389:D5397,3,FALSE),"")</f>
        <v/>
      </c>
      <c r="F5396" s="35" t="str">
        <f>IF(B5396&lt;&gt;"",VLOOKUP(B5396,Zapisy!B5389:C5397,2,FALSE),"")</f>
        <v/>
      </c>
      <c r="G5396" s="25" t="str">
        <f>IF(B5396&lt;&gt;"",VLOOKUP(B5396,Zapisy!B5389:G5389,6,FALSE),"")</f>
        <v/>
      </c>
      <c r="H5396" s="35" t="str">
        <f>IF(B5396&lt;&gt;"",VLOOKUP(B5396,Zapisy!B5389:F5399,5,FALSE),"")</f>
        <v/>
      </c>
      <c r="I5396" s="14" t="str">
        <f>IF(B5396&lt;&gt;"",VLOOKUP(B5396,Dziennik!B:F,5,FALSE),"")</f>
        <v/>
      </c>
    </row>
    <row r="5397" spans="2:9" x14ac:dyDescent="0.2">
      <c r="B5397" s="14" t="str">
        <f>IF(Zapisy!B5390&lt;&gt;"",Zapisy!B5390,"")</f>
        <v/>
      </c>
      <c r="C5397" s="14" t="str">
        <f>IF(B5397&lt;&gt;"",VLOOKUP(B5397,JPK_KR!AP:AR,3,FALSE),"")</f>
        <v/>
      </c>
      <c r="D5397" s="32" t="str">
        <f>IF(B5397&lt;&gt;"",VLOOKUP(Zapisy!B5390,JPK_KR!AP:AV,7,FALSE),"")</f>
        <v/>
      </c>
      <c r="E5397" s="25" t="str">
        <f>IF(B5397&lt;&gt;"",VLOOKUP(B5397,Zapisy!B5390:D5398,3,FALSE),"")</f>
        <v/>
      </c>
      <c r="F5397" s="35" t="str">
        <f>IF(B5397&lt;&gt;"",VLOOKUP(B5397,Zapisy!B5390:C5398,2,FALSE),"")</f>
        <v/>
      </c>
      <c r="G5397" s="25" t="str">
        <f>IF(B5397&lt;&gt;"",VLOOKUP(B5397,Zapisy!B5390:G5390,6,FALSE),"")</f>
        <v/>
      </c>
      <c r="H5397" s="35" t="str">
        <f>IF(B5397&lt;&gt;"",VLOOKUP(B5397,Zapisy!B5390:F5400,5,FALSE),"")</f>
        <v/>
      </c>
      <c r="I5397" s="14" t="str">
        <f>IF(B5397&lt;&gt;"",VLOOKUP(B5397,Dziennik!B:F,5,FALSE),"")</f>
        <v/>
      </c>
    </row>
    <row r="5398" spans="2:9" x14ac:dyDescent="0.2">
      <c r="B5398" s="14" t="str">
        <f>IF(Zapisy!B5391&lt;&gt;"",Zapisy!B5391,"")</f>
        <v/>
      </c>
      <c r="C5398" s="14" t="str">
        <f>IF(B5398&lt;&gt;"",VLOOKUP(B5398,JPK_KR!AP:AR,3,FALSE),"")</f>
        <v/>
      </c>
      <c r="D5398" s="32" t="str">
        <f>IF(B5398&lt;&gt;"",VLOOKUP(Zapisy!B5391,JPK_KR!AP:AV,7,FALSE),"")</f>
        <v/>
      </c>
      <c r="E5398" s="25" t="str">
        <f>IF(B5398&lt;&gt;"",VLOOKUP(B5398,Zapisy!B5391:D5399,3,FALSE),"")</f>
        <v/>
      </c>
      <c r="F5398" s="35" t="str">
        <f>IF(B5398&lt;&gt;"",VLOOKUP(B5398,Zapisy!B5391:C5399,2,FALSE),"")</f>
        <v/>
      </c>
      <c r="G5398" s="25" t="str">
        <f>IF(B5398&lt;&gt;"",VLOOKUP(B5398,Zapisy!B5391:G5391,6,FALSE),"")</f>
        <v/>
      </c>
      <c r="H5398" s="35" t="str">
        <f>IF(B5398&lt;&gt;"",VLOOKUP(B5398,Zapisy!B5391:F5401,5,FALSE),"")</f>
        <v/>
      </c>
      <c r="I5398" s="14" t="str">
        <f>IF(B5398&lt;&gt;"",VLOOKUP(B5398,Dziennik!B:F,5,FALSE),"")</f>
        <v/>
      </c>
    </row>
    <row r="5399" spans="2:9" x14ac:dyDescent="0.2">
      <c r="B5399" s="14" t="str">
        <f>IF(Zapisy!B5392&lt;&gt;"",Zapisy!B5392,"")</f>
        <v/>
      </c>
      <c r="C5399" s="14" t="str">
        <f>IF(B5399&lt;&gt;"",VLOOKUP(B5399,JPK_KR!AP:AR,3,FALSE),"")</f>
        <v/>
      </c>
      <c r="D5399" s="32" t="str">
        <f>IF(B5399&lt;&gt;"",VLOOKUP(Zapisy!B5392,JPK_KR!AP:AV,7,FALSE),"")</f>
        <v/>
      </c>
      <c r="E5399" s="25" t="str">
        <f>IF(B5399&lt;&gt;"",VLOOKUP(B5399,Zapisy!B5392:D5400,3,FALSE),"")</f>
        <v/>
      </c>
      <c r="F5399" s="35" t="str">
        <f>IF(B5399&lt;&gt;"",VLOOKUP(B5399,Zapisy!B5392:C5400,2,FALSE),"")</f>
        <v/>
      </c>
      <c r="G5399" s="25" t="str">
        <f>IF(B5399&lt;&gt;"",VLOOKUP(B5399,Zapisy!B5392:G5392,6,FALSE),"")</f>
        <v/>
      </c>
      <c r="H5399" s="35" t="str">
        <f>IF(B5399&lt;&gt;"",VLOOKUP(B5399,Zapisy!B5392:F5402,5,FALSE),"")</f>
        <v/>
      </c>
      <c r="I5399" s="14" t="str">
        <f>IF(B5399&lt;&gt;"",VLOOKUP(B5399,Dziennik!B:F,5,FALSE),"")</f>
        <v/>
      </c>
    </row>
    <row r="5400" spans="2:9" x14ac:dyDescent="0.2">
      <c r="B5400" s="14" t="str">
        <f>IF(Zapisy!B5393&lt;&gt;"",Zapisy!B5393,"")</f>
        <v/>
      </c>
      <c r="C5400" s="14" t="str">
        <f>IF(B5400&lt;&gt;"",VLOOKUP(B5400,JPK_KR!AP:AR,3,FALSE),"")</f>
        <v/>
      </c>
      <c r="D5400" s="32" t="str">
        <f>IF(B5400&lt;&gt;"",VLOOKUP(Zapisy!B5393,JPK_KR!AP:AV,7,FALSE),"")</f>
        <v/>
      </c>
      <c r="E5400" s="25" t="str">
        <f>IF(B5400&lt;&gt;"",VLOOKUP(B5400,Zapisy!B5393:D5401,3,FALSE),"")</f>
        <v/>
      </c>
      <c r="F5400" s="35" t="str">
        <f>IF(B5400&lt;&gt;"",VLOOKUP(B5400,Zapisy!B5393:C5401,2,FALSE),"")</f>
        <v/>
      </c>
      <c r="G5400" s="25" t="str">
        <f>IF(B5400&lt;&gt;"",VLOOKUP(B5400,Zapisy!B5393:G5393,6,FALSE),"")</f>
        <v/>
      </c>
      <c r="H5400" s="35" t="str">
        <f>IF(B5400&lt;&gt;"",VLOOKUP(B5400,Zapisy!B5393:F5403,5,FALSE),"")</f>
        <v/>
      </c>
      <c r="I5400" s="14" t="str">
        <f>IF(B5400&lt;&gt;"",VLOOKUP(B5400,Dziennik!B:F,5,FALSE),"")</f>
        <v/>
      </c>
    </row>
    <row r="5401" spans="2:9" x14ac:dyDescent="0.2">
      <c r="B5401" s="14" t="str">
        <f>IF(Zapisy!B5394&lt;&gt;"",Zapisy!B5394,"")</f>
        <v/>
      </c>
      <c r="C5401" s="14" t="str">
        <f>IF(B5401&lt;&gt;"",VLOOKUP(B5401,JPK_KR!AP:AR,3,FALSE),"")</f>
        <v/>
      </c>
      <c r="D5401" s="32" t="str">
        <f>IF(B5401&lt;&gt;"",VLOOKUP(Zapisy!B5394,JPK_KR!AP:AV,7,FALSE),"")</f>
        <v/>
      </c>
      <c r="E5401" s="25" t="str">
        <f>IF(B5401&lt;&gt;"",VLOOKUP(B5401,Zapisy!B5394:D5402,3,FALSE),"")</f>
        <v/>
      </c>
      <c r="F5401" s="35" t="str">
        <f>IF(B5401&lt;&gt;"",VLOOKUP(B5401,Zapisy!B5394:C5402,2,FALSE),"")</f>
        <v/>
      </c>
      <c r="G5401" s="25" t="str">
        <f>IF(B5401&lt;&gt;"",VLOOKUP(B5401,Zapisy!B5394:G5394,6,FALSE),"")</f>
        <v/>
      </c>
      <c r="H5401" s="35" t="str">
        <f>IF(B5401&lt;&gt;"",VLOOKUP(B5401,Zapisy!B5394:F5404,5,FALSE),"")</f>
        <v/>
      </c>
      <c r="I5401" s="14" t="str">
        <f>IF(B5401&lt;&gt;"",VLOOKUP(B5401,Dziennik!B:F,5,FALSE),"")</f>
        <v/>
      </c>
    </row>
    <row r="5402" spans="2:9" x14ac:dyDescent="0.2">
      <c r="B5402" s="14" t="str">
        <f>IF(Zapisy!B5395&lt;&gt;"",Zapisy!B5395,"")</f>
        <v/>
      </c>
      <c r="C5402" s="14" t="str">
        <f>IF(B5402&lt;&gt;"",VLOOKUP(B5402,JPK_KR!AP:AR,3,FALSE),"")</f>
        <v/>
      </c>
      <c r="D5402" s="32" t="str">
        <f>IF(B5402&lt;&gt;"",VLOOKUP(Zapisy!B5395,JPK_KR!AP:AV,7,FALSE),"")</f>
        <v/>
      </c>
      <c r="E5402" s="25" t="str">
        <f>IF(B5402&lt;&gt;"",VLOOKUP(B5402,Zapisy!B5395:D5403,3,FALSE),"")</f>
        <v/>
      </c>
      <c r="F5402" s="35" t="str">
        <f>IF(B5402&lt;&gt;"",VLOOKUP(B5402,Zapisy!B5395:C5403,2,FALSE),"")</f>
        <v/>
      </c>
      <c r="G5402" s="25" t="str">
        <f>IF(B5402&lt;&gt;"",VLOOKUP(B5402,Zapisy!B5395:G5395,6,FALSE),"")</f>
        <v/>
      </c>
      <c r="H5402" s="35" t="str">
        <f>IF(B5402&lt;&gt;"",VLOOKUP(B5402,Zapisy!B5395:F5405,5,FALSE),"")</f>
        <v/>
      </c>
      <c r="I5402" s="14" t="str">
        <f>IF(B5402&lt;&gt;"",VLOOKUP(B5402,Dziennik!B:F,5,FALSE),"")</f>
        <v/>
      </c>
    </row>
    <row r="5403" spans="2:9" x14ac:dyDescent="0.2">
      <c r="B5403" s="14" t="str">
        <f>IF(Zapisy!B5396&lt;&gt;"",Zapisy!B5396,"")</f>
        <v/>
      </c>
      <c r="C5403" s="14" t="str">
        <f>IF(B5403&lt;&gt;"",VLOOKUP(B5403,JPK_KR!AP:AR,3,FALSE),"")</f>
        <v/>
      </c>
      <c r="D5403" s="32" t="str">
        <f>IF(B5403&lt;&gt;"",VLOOKUP(Zapisy!B5396,JPK_KR!AP:AV,7,FALSE),"")</f>
        <v/>
      </c>
      <c r="E5403" s="25" t="str">
        <f>IF(B5403&lt;&gt;"",VLOOKUP(B5403,Zapisy!B5396:D5404,3,FALSE),"")</f>
        <v/>
      </c>
      <c r="F5403" s="35" t="str">
        <f>IF(B5403&lt;&gt;"",VLOOKUP(B5403,Zapisy!B5396:C5404,2,FALSE),"")</f>
        <v/>
      </c>
      <c r="G5403" s="25" t="str">
        <f>IF(B5403&lt;&gt;"",VLOOKUP(B5403,Zapisy!B5396:G5396,6,FALSE),"")</f>
        <v/>
      </c>
      <c r="H5403" s="35" t="str">
        <f>IF(B5403&lt;&gt;"",VLOOKUP(B5403,Zapisy!B5396:F5406,5,FALSE),"")</f>
        <v/>
      </c>
      <c r="I5403" s="14" t="str">
        <f>IF(B5403&lt;&gt;"",VLOOKUP(B5403,Dziennik!B:F,5,FALSE),"")</f>
        <v/>
      </c>
    </row>
    <row r="5404" spans="2:9" x14ac:dyDescent="0.2">
      <c r="B5404" s="14" t="str">
        <f>IF(Zapisy!B5397&lt;&gt;"",Zapisy!B5397,"")</f>
        <v/>
      </c>
      <c r="C5404" s="14" t="str">
        <f>IF(B5404&lt;&gt;"",VLOOKUP(B5404,JPK_KR!AP:AR,3,FALSE),"")</f>
        <v/>
      </c>
      <c r="D5404" s="32" t="str">
        <f>IF(B5404&lt;&gt;"",VLOOKUP(Zapisy!B5397,JPK_KR!AP:AV,7,FALSE),"")</f>
        <v/>
      </c>
      <c r="E5404" s="25" t="str">
        <f>IF(B5404&lt;&gt;"",VLOOKUP(B5404,Zapisy!B5397:D5405,3,FALSE),"")</f>
        <v/>
      </c>
      <c r="F5404" s="35" t="str">
        <f>IF(B5404&lt;&gt;"",VLOOKUP(B5404,Zapisy!B5397:C5405,2,FALSE),"")</f>
        <v/>
      </c>
      <c r="G5404" s="25" t="str">
        <f>IF(B5404&lt;&gt;"",VLOOKUP(B5404,Zapisy!B5397:G5397,6,FALSE),"")</f>
        <v/>
      </c>
      <c r="H5404" s="35" t="str">
        <f>IF(B5404&lt;&gt;"",VLOOKUP(B5404,Zapisy!B5397:F5407,5,FALSE),"")</f>
        <v/>
      </c>
      <c r="I5404" s="14" t="str">
        <f>IF(B5404&lt;&gt;"",VLOOKUP(B5404,Dziennik!B:F,5,FALSE),"")</f>
        <v/>
      </c>
    </row>
    <row r="5405" spans="2:9" x14ac:dyDescent="0.2">
      <c r="B5405" s="14" t="str">
        <f>IF(Zapisy!B5398&lt;&gt;"",Zapisy!B5398,"")</f>
        <v/>
      </c>
      <c r="C5405" s="14" t="str">
        <f>IF(B5405&lt;&gt;"",VLOOKUP(B5405,JPK_KR!AP:AR,3,FALSE),"")</f>
        <v/>
      </c>
      <c r="D5405" s="32" t="str">
        <f>IF(B5405&lt;&gt;"",VLOOKUP(Zapisy!B5398,JPK_KR!AP:AV,7,FALSE),"")</f>
        <v/>
      </c>
      <c r="E5405" s="25" t="str">
        <f>IF(B5405&lt;&gt;"",VLOOKUP(B5405,Zapisy!B5398:D5406,3,FALSE),"")</f>
        <v/>
      </c>
      <c r="F5405" s="35" t="str">
        <f>IF(B5405&lt;&gt;"",VLOOKUP(B5405,Zapisy!B5398:C5406,2,FALSE),"")</f>
        <v/>
      </c>
      <c r="G5405" s="25" t="str">
        <f>IF(B5405&lt;&gt;"",VLOOKUP(B5405,Zapisy!B5398:G5398,6,FALSE),"")</f>
        <v/>
      </c>
      <c r="H5405" s="35" t="str">
        <f>IF(B5405&lt;&gt;"",VLOOKUP(B5405,Zapisy!B5398:F5408,5,FALSE),"")</f>
        <v/>
      </c>
      <c r="I5405" s="14" t="str">
        <f>IF(B5405&lt;&gt;"",VLOOKUP(B5405,Dziennik!B:F,5,FALSE),"")</f>
        <v/>
      </c>
    </row>
    <row r="5406" spans="2:9" x14ac:dyDescent="0.2">
      <c r="B5406" s="14" t="str">
        <f>IF(Zapisy!B5399&lt;&gt;"",Zapisy!B5399,"")</f>
        <v/>
      </c>
      <c r="C5406" s="14" t="str">
        <f>IF(B5406&lt;&gt;"",VLOOKUP(B5406,JPK_KR!AP:AR,3,FALSE),"")</f>
        <v/>
      </c>
      <c r="D5406" s="32" t="str">
        <f>IF(B5406&lt;&gt;"",VLOOKUP(Zapisy!B5399,JPK_KR!AP:AV,7,FALSE),"")</f>
        <v/>
      </c>
      <c r="E5406" s="25" t="str">
        <f>IF(B5406&lt;&gt;"",VLOOKUP(B5406,Zapisy!B5399:D5407,3,FALSE),"")</f>
        <v/>
      </c>
      <c r="F5406" s="35" t="str">
        <f>IF(B5406&lt;&gt;"",VLOOKUP(B5406,Zapisy!B5399:C5407,2,FALSE),"")</f>
        <v/>
      </c>
      <c r="G5406" s="25" t="str">
        <f>IF(B5406&lt;&gt;"",VLOOKUP(B5406,Zapisy!B5399:G5399,6,FALSE),"")</f>
        <v/>
      </c>
      <c r="H5406" s="35" t="str">
        <f>IF(B5406&lt;&gt;"",VLOOKUP(B5406,Zapisy!B5399:F5409,5,FALSE),"")</f>
        <v/>
      </c>
      <c r="I5406" s="14" t="str">
        <f>IF(B5406&lt;&gt;"",VLOOKUP(B5406,Dziennik!B:F,5,FALSE),"")</f>
        <v/>
      </c>
    </row>
    <row r="5407" spans="2:9" x14ac:dyDescent="0.2">
      <c r="B5407" s="14" t="str">
        <f>IF(Zapisy!B5400&lt;&gt;"",Zapisy!B5400,"")</f>
        <v/>
      </c>
      <c r="C5407" s="14" t="str">
        <f>IF(B5407&lt;&gt;"",VLOOKUP(B5407,JPK_KR!AP:AR,3,FALSE),"")</f>
        <v/>
      </c>
      <c r="D5407" s="32" t="str">
        <f>IF(B5407&lt;&gt;"",VLOOKUP(Zapisy!B5400,JPK_KR!AP:AV,7,FALSE),"")</f>
        <v/>
      </c>
      <c r="E5407" s="25" t="str">
        <f>IF(B5407&lt;&gt;"",VLOOKUP(B5407,Zapisy!B5400:D5408,3,FALSE),"")</f>
        <v/>
      </c>
      <c r="F5407" s="35" t="str">
        <f>IF(B5407&lt;&gt;"",VLOOKUP(B5407,Zapisy!B5400:C5408,2,FALSE),"")</f>
        <v/>
      </c>
      <c r="G5407" s="25" t="str">
        <f>IF(B5407&lt;&gt;"",VLOOKUP(B5407,Zapisy!B5400:G5400,6,FALSE),"")</f>
        <v/>
      </c>
      <c r="H5407" s="35" t="str">
        <f>IF(B5407&lt;&gt;"",VLOOKUP(B5407,Zapisy!B5400:F5410,5,FALSE),"")</f>
        <v/>
      </c>
      <c r="I5407" s="14" t="str">
        <f>IF(B5407&lt;&gt;"",VLOOKUP(B5407,Dziennik!B:F,5,FALSE),"")</f>
        <v/>
      </c>
    </row>
    <row r="5408" spans="2:9" x14ac:dyDescent="0.2">
      <c r="B5408" s="14" t="str">
        <f>IF(Zapisy!B5401&lt;&gt;"",Zapisy!B5401,"")</f>
        <v/>
      </c>
      <c r="C5408" s="14" t="str">
        <f>IF(B5408&lt;&gt;"",VLOOKUP(B5408,JPK_KR!AP:AR,3,FALSE),"")</f>
        <v/>
      </c>
      <c r="D5408" s="32" t="str">
        <f>IF(B5408&lt;&gt;"",VLOOKUP(Zapisy!B5401,JPK_KR!AP:AV,7,FALSE),"")</f>
        <v/>
      </c>
      <c r="E5408" s="25" t="str">
        <f>IF(B5408&lt;&gt;"",VLOOKUP(B5408,Zapisy!B5401:D5409,3,FALSE),"")</f>
        <v/>
      </c>
      <c r="F5408" s="35" t="str">
        <f>IF(B5408&lt;&gt;"",VLOOKUP(B5408,Zapisy!B5401:C5409,2,FALSE),"")</f>
        <v/>
      </c>
      <c r="G5408" s="25" t="str">
        <f>IF(B5408&lt;&gt;"",VLOOKUP(B5408,Zapisy!B5401:G5401,6,FALSE),"")</f>
        <v/>
      </c>
      <c r="H5408" s="35" t="str">
        <f>IF(B5408&lt;&gt;"",VLOOKUP(B5408,Zapisy!B5401:F5411,5,FALSE),"")</f>
        <v/>
      </c>
      <c r="I5408" s="14" t="str">
        <f>IF(B5408&lt;&gt;"",VLOOKUP(B5408,Dziennik!B:F,5,FALSE),"")</f>
        <v/>
      </c>
    </row>
    <row r="5409" spans="2:9" x14ac:dyDescent="0.2">
      <c r="B5409" s="14" t="str">
        <f>IF(Zapisy!B5402&lt;&gt;"",Zapisy!B5402,"")</f>
        <v/>
      </c>
      <c r="C5409" s="14" t="str">
        <f>IF(B5409&lt;&gt;"",VLOOKUP(B5409,JPK_KR!AP:AR,3,FALSE),"")</f>
        <v/>
      </c>
      <c r="D5409" s="32" t="str">
        <f>IF(B5409&lt;&gt;"",VLOOKUP(Zapisy!B5402,JPK_KR!AP:AV,7,FALSE),"")</f>
        <v/>
      </c>
      <c r="E5409" s="25" t="str">
        <f>IF(B5409&lt;&gt;"",VLOOKUP(B5409,Zapisy!B5402:D5410,3,FALSE),"")</f>
        <v/>
      </c>
      <c r="F5409" s="35" t="str">
        <f>IF(B5409&lt;&gt;"",VLOOKUP(B5409,Zapisy!B5402:C5410,2,FALSE),"")</f>
        <v/>
      </c>
      <c r="G5409" s="25" t="str">
        <f>IF(B5409&lt;&gt;"",VLOOKUP(B5409,Zapisy!B5402:G5402,6,FALSE),"")</f>
        <v/>
      </c>
      <c r="H5409" s="35" t="str">
        <f>IF(B5409&lt;&gt;"",VLOOKUP(B5409,Zapisy!B5402:F5412,5,FALSE),"")</f>
        <v/>
      </c>
      <c r="I5409" s="14" t="str">
        <f>IF(B5409&lt;&gt;"",VLOOKUP(B5409,Dziennik!B:F,5,FALSE),"")</f>
        <v/>
      </c>
    </row>
    <row r="5410" spans="2:9" x14ac:dyDescent="0.2">
      <c r="B5410" s="14" t="str">
        <f>IF(Zapisy!B5403&lt;&gt;"",Zapisy!B5403,"")</f>
        <v/>
      </c>
      <c r="C5410" s="14" t="str">
        <f>IF(B5410&lt;&gt;"",VLOOKUP(B5410,JPK_KR!AP:AR,3,FALSE),"")</f>
        <v/>
      </c>
      <c r="D5410" s="32" t="str">
        <f>IF(B5410&lt;&gt;"",VLOOKUP(Zapisy!B5403,JPK_KR!AP:AV,7,FALSE),"")</f>
        <v/>
      </c>
      <c r="E5410" s="25" t="str">
        <f>IF(B5410&lt;&gt;"",VLOOKUP(B5410,Zapisy!B5403:D5411,3,FALSE),"")</f>
        <v/>
      </c>
      <c r="F5410" s="35" t="str">
        <f>IF(B5410&lt;&gt;"",VLOOKUP(B5410,Zapisy!B5403:C5411,2,FALSE),"")</f>
        <v/>
      </c>
      <c r="G5410" s="25" t="str">
        <f>IF(B5410&lt;&gt;"",VLOOKUP(B5410,Zapisy!B5403:G5403,6,FALSE),"")</f>
        <v/>
      </c>
      <c r="H5410" s="35" t="str">
        <f>IF(B5410&lt;&gt;"",VLOOKUP(B5410,Zapisy!B5403:F5413,5,FALSE),"")</f>
        <v/>
      </c>
      <c r="I5410" s="14" t="str">
        <f>IF(B5410&lt;&gt;"",VLOOKUP(B5410,Dziennik!B:F,5,FALSE),"")</f>
        <v/>
      </c>
    </row>
    <row r="5411" spans="2:9" x14ac:dyDescent="0.2">
      <c r="B5411" s="14" t="str">
        <f>IF(Zapisy!B5404&lt;&gt;"",Zapisy!B5404,"")</f>
        <v/>
      </c>
      <c r="C5411" s="14" t="str">
        <f>IF(B5411&lt;&gt;"",VLOOKUP(B5411,JPK_KR!AP:AR,3,FALSE),"")</f>
        <v/>
      </c>
      <c r="D5411" s="32" t="str">
        <f>IF(B5411&lt;&gt;"",VLOOKUP(Zapisy!B5404,JPK_KR!AP:AV,7,FALSE),"")</f>
        <v/>
      </c>
      <c r="E5411" s="25" t="str">
        <f>IF(B5411&lt;&gt;"",VLOOKUP(B5411,Zapisy!B5404:D5412,3,FALSE),"")</f>
        <v/>
      </c>
      <c r="F5411" s="35" t="str">
        <f>IF(B5411&lt;&gt;"",VLOOKUP(B5411,Zapisy!B5404:C5412,2,FALSE),"")</f>
        <v/>
      </c>
      <c r="G5411" s="25" t="str">
        <f>IF(B5411&lt;&gt;"",VLOOKUP(B5411,Zapisy!B5404:G5404,6,FALSE),"")</f>
        <v/>
      </c>
      <c r="H5411" s="35" t="str">
        <f>IF(B5411&lt;&gt;"",VLOOKUP(B5411,Zapisy!B5404:F5414,5,FALSE),"")</f>
        <v/>
      </c>
      <c r="I5411" s="14" t="str">
        <f>IF(B5411&lt;&gt;"",VLOOKUP(B5411,Dziennik!B:F,5,FALSE),"")</f>
        <v/>
      </c>
    </row>
    <row r="5412" spans="2:9" x14ac:dyDescent="0.2">
      <c r="B5412" s="14" t="str">
        <f>IF(Zapisy!B5405&lt;&gt;"",Zapisy!B5405,"")</f>
        <v/>
      </c>
      <c r="C5412" s="14" t="str">
        <f>IF(B5412&lt;&gt;"",VLOOKUP(B5412,JPK_KR!AP:AR,3,FALSE),"")</f>
        <v/>
      </c>
      <c r="D5412" s="32" t="str">
        <f>IF(B5412&lt;&gt;"",VLOOKUP(Zapisy!B5405,JPK_KR!AP:AV,7,FALSE),"")</f>
        <v/>
      </c>
      <c r="E5412" s="25" t="str">
        <f>IF(B5412&lt;&gt;"",VLOOKUP(B5412,Zapisy!B5405:D5413,3,FALSE),"")</f>
        <v/>
      </c>
      <c r="F5412" s="35" t="str">
        <f>IF(B5412&lt;&gt;"",VLOOKUP(B5412,Zapisy!B5405:C5413,2,FALSE),"")</f>
        <v/>
      </c>
      <c r="G5412" s="25" t="str">
        <f>IF(B5412&lt;&gt;"",VLOOKUP(B5412,Zapisy!B5405:G5405,6,FALSE),"")</f>
        <v/>
      </c>
      <c r="H5412" s="35" t="str">
        <f>IF(B5412&lt;&gt;"",VLOOKUP(B5412,Zapisy!B5405:F5415,5,FALSE),"")</f>
        <v/>
      </c>
      <c r="I5412" s="14" t="str">
        <f>IF(B5412&lt;&gt;"",VLOOKUP(B5412,Dziennik!B:F,5,FALSE),"")</f>
        <v/>
      </c>
    </row>
    <row r="5413" spans="2:9" x14ac:dyDescent="0.2">
      <c r="B5413" s="14" t="str">
        <f>IF(Zapisy!B5406&lt;&gt;"",Zapisy!B5406,"")</f>
        <v/>
      </c>
      <c r="C5413" s="14" t="str">
        <f>IF(B5413&lt;&gt;"",VLOOKUP(B5413,JPK_KR!AP:AR,3,FALSE),"")</f>
        <v/>
      </c>
      <c r="D5413" s="32" t="str">
        <f>IF(B5413&lt;&gt;"",VLOOKUP(Zapisy!B5406,JPK_KR!AP:AV,7,FALSE),"")</f>
        <v/>
      </c>
      <c r="E5413" s="25" t="str">
        <f>IF(B5413&lt;&gt;"",VLOOKUP(B5413,Zapisy!B5406:D5414,3,FALSE),"")</f>
        <v/>
      </c>
      <c r="F5413" s="35" t="str">
        <f>IF(B5413&lt;&gt;"",VLOOKUP(B5413,Zapisy!B5406:C5414,2,FALSE),"")</f>
        <v/>
      </c>
      <c r="G5413" s="25" t="str">
        <f>IF(B5413&lt;&gt;"",VLOOKUP(B5413,Zapisy!B5406:G5406,6,FALSE),"")</f>
        <v/>
      </c>
      <c r="H5413" s="35" t="str">
        <f>IF(B5413&lt;&gt;"",VLOOKUP(B5413,Zapisy!B5406:F5416,5,FALSE),"")</f>
        <v/>
      </c>
      <c r="I5413" s="14" t="str">
        <f>IF(B5413&lt;&gt;"",VLOOKUP(B5413,Dziennik!B:F,5,FALSE),"")</f>
        <v/>
      </c>
    </row>
    <row r="5414" spans="2:9" x14ac:dyDescent="0.2">
      <c r="B5414" s="14" t="str">
        <f>IF(Zapisy!B5407&lt;&gt;"",Zapisy!B5407,"")</f>
        <v/>
      </c>
      <c r="C5414" s="14" t="str">
        <f>IF(B5414&lt;&gt;"",VLOOKUP(B5414,JPK_KR!AP:AR,3,FALSE),"")</f>
        <v/>
      </c>
      <c r="D5414" s="32" t="str">
        <f>IF(B5414&lt;&gt;"",VLOOKUP(Zapisy!B5407,JPK_KR!AP:AV,7,FALSE),"")</f>
        <v/>
      </c>
      <c r="E5414" s="25" t="str">
        <f>IF(B5414&lt;&gt;"",VLOOKUP(B5414,Zapisy!B5407:D5415,3,FALSE),"")</f>
        <v/>
      </c>
      <c r="F5414" s="35" t="str">
        <f>IF(B5414&lt;&gt;"",VLOOKUP(B5414,Zapisy!B5407:C5415,2,FALSE),"")</f>
        <v/>
      </c>
      <c r="G5414" s="25" t="str">
        <f>IF(B5414&lt;&gt;"",VLOOKUP(B5414,Zapisy!B5407:G5407,6,FALSE),"")</f>
        <v/>
      </c>
      <c r="H5414" s="35" t="str">
        <f>IF(B5414&lt;&gt;"",VLOOKUP(B5414,Zapisy!B5407:F5417,5,FALSE),"")</f>
        <v/>
      </c>
      <c r="I5414" s="14" t="str">
        <f>IF(B5414&lt;&gt;"",VLOOKUP(B5414,Dziennik!B:F,5,FALSE),"")</f>
        <v/>
      </c>
    </row>
    <row r="5415" spans="2:9" x14ac:dyDescent="0.2">
      <c r="B5415" s="14" t="str">
        <f>IF(Zapisy!B5408&lt;&gt;"",Zapisy!B5408,"")</f>
        <v/>
      </c>
      <c r="C5415" s="14" t="str">
        <f>IF(B5415&lt;&gt;"",VLOOKUP(B5415,JPK_KR!AP:AR,3,FALSE),"")</f>
        <v/>
      </c>
      <c r="D5415" s="32" t="str">
        <f>IF(B5415&lt;&gt;"",VLOOKUP(Zapisy!B5408,JPK_KR!AP:AV,7,FALSE),"")</f>
        <v/>
      </c>
      <c r="E5415" s="25" t="str">
        <f>IF(B5415&lt;&gt;"",VLOOKUP(B5415,Zapisy!B5408:D5416,3,FALSE),"")</f>
        <v/>
      </c>
      <c r="F5415" s="35" t="str">
        <f>IF(B5415&lt;&gt;"",VLOOKUP(B5415,Zapisy!B5408:C5416,2,FALSE),"")</f>
        <v/>
      </c>
      <c r="G5415" s="25" t="str">
        <f>IF(B5415&lt;&gt;"",VLOOKUP(B5415,Zapisy!B5408:G5408,6,FALSE),"")</f>
        <v/>
      </c>
      <c r="H5415" s="35" t="str">
        <f>IF(B5415&lt;&gt;"",VLOOKUP(B5415,Zapisy!B5408:F5418,5,FALSE),"")</f>
        <v/>
      </c>
      <c r="I5415" s="14" t="str">
        <f>IF(B5415&lt;&gt;"",VLOOKUP(B5415,Dziennik!B:F,5,FALSE),"")</f>
        <v/>
      </c>
    </row>
    <row r="5416" spans="2:9" x14ac:dyDescent="0.2">
      <c r="B5416" s="14" t="str">
        <f>IF(Zapisy!B5409&lt;&gt;"",Zapisy!B5409,"")</f>
        <v/>
      </c>
      <c r="C5416" s="14" t="str">
        <f>IF(B5416&lt;&gt;"",VLOOKUP(B5416,JPK_KR!AP:AR,3,FALSE),"")</f>
        <v/>
      </c>
      <c r="D5416" s="32" t="str">
        <f>IF(B5416&lt;&gt;"",VLOOKUP(Zapisy!B5409,JPK_KR!AP:AV,7,FALSE),"")</f>
        <v/>
      </c>
      <c r="E5416" s="25" t="str">
        <f>IF(B5416&lt;&gt;"",VLOOKUP(B5416,Zapisy!B5409:D5417,3,FALSE),"")</f>
        <v/>
      </c>
      <c r="F5416" s="35" t="str">
        <f>IF(B5416&lt;&gt;"",VLOOKUP(B5416,Zapisy!B5409:C5417,2,FALSE),"")</f>
        <v/>
      </c>
      <c r="G5416" s="25" t="str">
        <f>IF(B5416&lt;&gt;"",VLOOKUP(B5416,Zapisy!B5409:G5409,6,FALSE),"")</f>
        <v/>
      </c>
      <c r="H5416" s="35" t="str">
        <f>IF(B5416&lt;&gt;"",VLOOKUP(B5416,Zapisy!B5409:F5419,5,FALSE),"")</f>
        <v/>
      </c>
      <c r="I5416" s="14" t="str">
        <f>IF(B5416&lt;&gt;"",VLOOKUP(B5416,Dziennik!B:F,5,FALSE),"")</f>
        <v/>
      </c>
    </row>
    <row r="5417" spans="2:9" x14ac:dyDescent="0.2">
      <c r="B5417" s="14" t="str">
        <f>IF(Zapisy!B5410&lt;&gt;"",Zapisy!B5410,"")</f>
        <v/>
      </c>
      <c r="C5417" s="14" t="str">
        <f>IF(B5417&lt;&gt;"",VLOOKUP(B5417,JPK_KR!AP:AR,3,FALSE),"")</f>
        <v/>
      </c>
      <c r="D5417" s="32" t="str">
        <f>IF(B5417&lt;&gt;"",VLOOKUP(Zapisy!B5410,JPK_KR!AP:AV,7,FALSE),"")</f>
        <v/>
      </c>
      <c r="E5417" s="25" t="str">
        <f>IF(B5417&lt;&gt;"",VLOOKUP(B5417,Zapisy!B5410:D5418,3,FALSE),"")</f>
        <v/>
      </c>
      <c r="F5417" s="35" t="str">
        <f>IF(B5417&lt;&gt;"",VLOOKUP(B5417,Zapisy!B5410:C5418,2,FALSE),"")</f>
        <v/>
      </c>
      <c r="G5417" s="25" t="str">
        <f>IF(B5417&lt;&gt;"",VLOOKUP(B5417,Zapisy!B5410:G5410,6,FALSE),"")</f>
        <v/>
      </c>
      <c r="H5417" s="35" t="str">
        <f>IF(B5417&lt;&gt;"",VLOOKUP(B5417,Zapisy!B5410:F5420,5,FALSE),"")</f>
        <v/>
      </c>
      <c r="I5417" s="14" t="str">
        <f>IF(B5417&lt;&gt;"",VLOOKUP(B5417,Dziennik!B:F,5,FALSE),"")</f>
        <v/>
      </c>
    </row>
    <row r="5418" spans="2:9" x14ac:dyDescent="0.2">
      <c r="B5418" s="14" t="str">
        <f>IF(Zapisy!B5411&lt;&gt;"",Zapisy!B5411,"")</f>
        <v/>
      </c>
      <c r="C5418" s="14" t="str">
        <f>IF(B5418&lt;&gt;"",VLOOKUP(B5418,JPK_KR!AP:AR,3,FALSE),"")</f>
        <v/>
      </c>
      <c r="D5418" s="32" t="str">
        <f>IF(B5418&lt;&gt;"",VLOOKUP(Zapisy!B5411,JPK_KR!AP:AV,7,FALSE),"")</f>
        <v/>
      </c>
      <c r="E5418" s="25" t="str">
        <f>IF(B5418&lt;&gt;"",VLOOKUP(B5418,Zapisy!B5411:D5419,3,FALSE),"")</f>
        <v/>
      </c>
      <c r="F5418" s="35" t="str">
        <f>IF(B5418&lt;&gt;"",VLOOKUP(B5418,Zapisy!B5411:C5419,2,FALSE),"")</f>
        <v/>
      </c>
      <c r="G5418" s="25" t="str">
        <f>IF(B5418&lt;&gt;"",VLOOKUP(B5418,Zapisy!B5411:G5411,6,FALSE),"")</f>
        <v/>
      </c>
      <c r="H5418" s="35" t="str">
        <f>IF(B5418&lt;&gt;"",VLOOKUP(B5418,Zapisy!B5411:F5421,5,FALSE),"")</f>
        <v/>
      </c>
      <c r="I5418" s="14" t="str">
        <f>IF(B5418&lt;&gt;"",VLOOKUP(B5418,Dziennik!B:F,5,FALSE),"")</f>
        <v/>
      </c>
    </row>
    <row r="5419" spans="2:9" x14ac:dyDescent="0.2">
      <c r="B5419" s="14" t="str">
        <f>IF(Zapisy!B5412&lt;&gt;"",Zapisy!B5412,"")</f>
        <v/>
      </c>
      <c r="C5419" s="14" t="str">
        <f>IF(B5419&lt;&gt;"",VLOOKUP(B5419,JPK_KR!AP:AR,3,FALSE),"")</f>
        <v/>
      </c>
      <c r="D5419" s="32" t="str">
        <f>IF(B5419&lt;&gt;"",VLOOKUP(Zapisy!B5412,JPK_KR!AP:AV,7,FALSE),"")</f>
        <v/>
      </c>
      <c r="E5419" s="25" t="str">
        <f>IF(B5419&lt;&gt;"",VLOOKUP(B5419,Zapisy!B5412:D5420,3,FALSE),"")</f>
        <v/>
      </c>
      <c r="F5419" s="35" t="str">
        <f>IF(B5419&lt;&gt;"",VLOOKUP(B5419,Zapisy!B5412:C5420,2,FALSE),"")</f>
        <v/>
      </c>
      <c r="G5419" s="25" t="str">
        <f>IF(B5419&lt;&gt;"",VLOOKUP(B5419,Zapisy!B5412:G5412,6,FALSE),"")</f>
        <v/>
      </c>
      <c r="H5419" s="35" t="str">
        <f>IF(B5419&lt;&gt;"",VLOOKUP(B5419,Zapisy!B5412:F5422,5,FALSE),"")</f>
        <v/>
      </c>
      <c r="I5419" s="14" t="str">
        <f>IF(B5419&lt;&gt;"",VLOOKUP(B5419,Dziennik!B:F,5,FALSE),"")</f>
        <v/>
      </c>
    </row>
    <row r="5420" spans="2:9" x14ac:dyDescent="0.2">
      <c r="B5420" s="14" t="str">
        <f>IF(Zapisy!B5413&lt;&gt;"",Zapisy!B5413,"")</f>
        <v/>
      </c>
      <c r="C5420" s="14" t="str">
        <f>IF(B5420&lt;&gt;"",VLOOKUP(B5420,JPK_KR!AP:AR,3,FALSE),"")</f>
        <v/>
      </c>
      <c r="D5420" s="32" t="str">
        <f>IF(B5420&lt;&gt;"",VLOOKUP(Zapisy!B5413,JPK_KR!AP:AV,7,FALSE),"")</f>
        <v/>
      </c>
      <c r="E5420" s="25" t="str">
        <f>IF(B5420&lt;&gt;"",VLOOKUP(B5420,Zapisy!B5413:D5421,3,FALSE),"")</f>
        <v/>
      </c>
      <c r="F5420" s="35" t="str">
        <f>IF(B5420&lt;&gt;"",VLOOKUP(B5420,Zapisy!B5413:C5421,2,FALSE),"")</f>
        <v/>
      </c>
      <c r="G5420" s="25" t="str">
        <f>IF(B5420&lt;&gt;"",VLOOKUP(B5420,Zapisy!B5413:G5413,6,FALSE),"")</f>
        <v/>
      </c>
      <c r="H5420" s="35" t="str">
        <f>IF(B5420&lt;&gt;"",VLOOKUP(B5420,Zapisy!B5413:F5423,5,FALSE),"")</f>
        <v/>
      </c>
      <c r="I5420" s="14" t="str">
        <f>IF(B5420&lt;&gt;"",VLOOKUP(B5420,Dziennik!B:F,5,FALSE),"")</f>
        <v/>
      </c>
    </row>
    <row r="5421" spans="2:9" x14ac:dyDescent="0.2">
      <c r="B5421" s="14" t="str">
        <f>IF(Zapisy!B5414&lt;&gt;"",Zapisy!B5414,"")</f>
        <v/>
      </c>
      <c r="C5421" s="14" t="str">
        <f>IF(B5421&lt;&gt;"",VLOOKUP(B5421,JPK_KR!AP:AR,3,FALSE),"")</f>
        <v/>
      </c>
      <c r="D5421" s="32" t="str">
        <f>IF(B5421&lt;&gt;"",VLOOKUP(Zapisy!B5414,JPK_KR!AP:AV,7,FALSE),"")</f>
        <v/>
      </c>
      <c r="E5421" s="25" t="str">
        <f>IF(B5421&lt;&gt;"",VLOOKUP(B5421,Zapisy!B5414:D5422,3,FALSE),"")</f>
        <v/>
      </c>
      <c r="F5421" s="35" t="str">
        <f>IF(B5421&lt;&gt;"",VLOOKUP(B5421,Zapisy!B5414:C5422,2,FALSE),"")</f>
        <v/>
      </c>
      <c r="G5421" s="25" t="str">
        <f>IF(B5421&lt;&gt;"",VLOOKUP(B5421,Zapisy!B5414:G5414,6,FALSE),"")</f>
        <v/>
      </c>
      <c r="H5421" s="35" t="str">
        <f>IF(B5421&lt;&gt;"",VLOOKUP(B5421,Zapisy!B5414:F5424,5,FALSE),"")</f>
        <v/>
      </c>
      <c r="I5421" s="14" t="str">
        <f>IF(B5421&lt;&gt;"",VLOOKUP(B5421,Dziennik!B:F,5,FALSE),"")</f>
        <v/>
      </c>
    </row>
    <row r="5422" spans="2:9" x14ac:dyDescent="0.2">
      <c r="B5422" s="14" t="str">
        <f>IF(Zapisy!B5415&lt;&gt;"",Zapisy!B5415,"")</f>
        <v/>
      </c>
      <c r="C5422" s="14" t="str">
        <f>IF(B5422&lt;&gt;"",VLOOKUP(B5422,JPK_KR!AP:AR,3,FALSE),"")</f>
        <v/>
      </c>
      <c r="D5422" s="32" t="str">
        <f>IF(B5422&lt;&gt;"",VLOOKUP(Zapisy!B5415,JPK_KR!AP:AV,7,FALSE),"")</f>
        <v/>
      </c>
      <c r="E5422" s="25" t="str">
        <f>IF(B5422&lt;&gt;"",VLOOKUP(B5422,Zapisy!B5415:D5423,3,FALSE),"")</f>
        <v/>
      </c>
      <c r="F5422" s="35" t="str">
        <f>IF(B5422&lt;&gt;"",VLOOKUP(B5422,Zapisy!B5415:C5423,2,FALSE),"")</f>
        <v/>
      </c>
      <c r="G5422" s="25" t="str">
        <f>IF(B5422&lt;&gt;"",VLOOKUP(B5422,Zapisy!B5415:G5415,6,FALSE),"")</f>
        <v/>
      </c>
      <c r="H5422" s="35" t="str">
        <f>IF(B5422&lt;&gt;"",VLOOKUP(B5422,Zapisy!B5415:F5425,5,FALSE),"")</f>
        <v/>
      </c>
      <c r="I5422" s="14" t="str">
        <f>IF(B5422&lt;&gt;"",VLOOKUP(B5422,Dziennik!B:F,5,FALSE),"")</f>
        <v/>
      </c>
    </row>
    <row r="5423" spans="2:9" x14ac:dyDescent="0.2">
      <c r="B5423" s="14" t="str">
        <f>IF(Zapisy!B5416&lt;&gt;"",Zapisy!B5416,"")</f>
        <v/>
      </c>
      <c r="C5423" s="14" t="str">
        <f>IF(B5423&lt;&gt;"",VLOOKUP(B5423,JPK_KR!AP:AR,3,FALSE),"")</f>
        <v/>
      </c>
      <c r="D5423" s="32" t="str">
        <f>IF(B5423&lt;&gt;"",VLOOKUP(Zapisy!B5416,JPK_KR!AP:AV,7,FALSE),"")</f>
        <v/>
      </c>
      <c r="E5423" s="25" t="str">
        <f>IF(B5423&lt;&gt;"",VLOOKUP(B5423,Zapisy!B5416:D5424,3,FALSE),"")</f>
        <v/>
      </c>
      <c r="F5423" s="35" t="str">
        <f>IF(B5423&lt;&gt;"",VLOOKUP(B5423,Zapisy!B5416:C5424,2,FALSE),"")</f>
        <v/>
      </c>
      <c r="G5423" s="25" t="str">
        <f>IF(B5423&lt;&gt;"",VLOOKUP(B5423,Zapisy!B5416:G5416,6,FALSE),"")</f>
        <v/>
      </c>
      <c r="H5423" s="35" t="str">
        <f>IF(B5423&lt;&gt;"",VLOOKUP(B5423,Zapisy!B5416:F5426,5,FALSE),"")</f>
        <v/>
      </c>
      <c r="I5423" s="14" t="str">
        <f>IF(B5423&lt;&gt;"",VLOOKUP(B5423,Dziennik!B:F,5,FALSE),"")</f>
        <v/>
      </c>
    </row>
    <row r="5424" spans="2:9" x14ac:dyDescent="0.2">
      <c r="B5424" s="14" t="str">
        <f>IF(Zapisy!B5417&lt;&gt;"",Zapisy!B5417,"")</f>
        <v/>
      </c>
      <c r="C5424" s="14" t="str">
        <f>IF(B5424&lt;&gt;"",VLOOKUP(B5424,JPK_KR!AP:AR,3,FALSE),"")</f>
        <v/>
      </c>
      <c r="D5424" s="32" t="str">
        <f>IF(B5424&lt;&gt;"",VLOOKUP(Zapisy!B5417,JPK_KR!AP:AV,7,FALSE),"")</f>
        <v/>
      </c>
      <c r="E5424" s="25" t="str">
        <f>IF(B5424&lt;&gt;"",VLOOKUP(B5424,Zapisy!B5417:D5425,3,FALSE),"")</f>
        <v/>
      </c>
      <c r="F5424" s="35" t="str">
        <f>IF(B5424&lt;&gt;"",VLOOKUP(B5424,Zapisy!B5417:C5425,2,FALSE),"")</f>
        <v/>
      </c>
      <c r="G5424" s="25" t="str">
        <f>IF(B5424&lt;&gt;"",VLOOKUP(B5424,Zapisy!B5417:G5417,6,FALSE),"")</f>
        <v/>
      </c>
      <c r="H5424" s="35" t="str">
        <f>IF(B5424&lt;&gt;"",VLOOKUP(B5424,Zapisy!B5417:F5427,5,FALSE),"")</f>
        <v/>
      </c>
      <c r="I5424" s="14" t="str">
        <f>IF(B5424&lt;&gt;"",VLOOKUP(B5424,Dziennik!B:F,5,FALSE),"")</f>
        <v/>
      </c>
    </row>
    <row r="5425" spans="2:9" x14ac:dyDescent="0.2">
      <c r="B5425" s="14" t="str">
        <f>IF(Zapisy!B5418&lt;&gt;"",Zapisy!B5418,"")</f>
        <v/>
      </c>
      <c r="C5425" s="14" t="str">
        <f>IF(B5425&lt;&gt;"",VLOOKUP(B5425,JPK_KR!AP:AR,3,FALSE),"")</f>
        <v/>
      </c>
      <c r="D5425" s="32" t="str">
        <f>IF(B5425&lt;&gt;"",VLOOKUP(Zapisy!B5418,JPK_KR!AP:AV,7,FALSE),"")</f>
        <v/>
      </c>
      <c r="E5425" s="25" t="str">
        <f>IF(B5425&lt;&gt;"",VLOOKUP(B5425,Zapisy!B5418:D5426,3,FALSE),"")</f>
        <v/>
      </c>
      <c r="F5425" s="35" t="str">
        <f>IF(B5425&lt;&gt;"",VLOOKUP(B5425,Zapisy!B5418:C5426,2,FALSE),"")</f>
        <v/>
      </c>
      <c r="G5425" s="25" t="str">
        <f>IF(B5425&lt;&gt;"",VLOOKUP(B5425,Zapisy!B5418:G5418,6,FALSE),"")</f>
        <v/>
      </c>
      <c r="H5425" s="35" t="str">
        <f>IF(B5425&lt;&gt;"",VLOOKUP(B5425,Zapisy!B5418:F5428,5,FALSE),"")</f>
        <v/>
      </c>
      <c r="I5425" s="14" t="str">
        <f>IF(B5425&lt;&gt;"",VLOOKUP(B5425,Dziennik!B:F,5,FALSE),"")</f>
        <v/>
      </c>
    </row>
    <row r="5426" spans="2:9" x14ac:dyDescent="0.2">
      <c r="B5426" s="14" t="str">
        <f>IF(Zapisy!B5419&lt;&gt;"",Zapisy!B5419,"")</f>
        <v/>
      </c>
      <c r="C5426" s="14" t="str">
        <f>IF(B5426&lt;&gt;"",VLOOKUP(B5426,JPK_KR!AP:AR,3,FALSE),"")</f>
        <v/>
      </c>
      <c r="D5426" s="32" t="str">
        <f>IF(B5426&lt;&gt;"",VLOOKUP(Zapisy!B5419,JPK_KR!AP:AV,7,FALSE),"")</f>
        <v/>
      </c>
      <c r="E5426" s="25" t="str">
        <f>IF(B5426&lt;&gt;"",VLOOKUP(B5426,Zapisy!B5419:D5427,3,FALSE),"")</f>
        <v/>
      </c>
      <c r="F5426" s="35" t="str">
        <f>IF(B5426&lt;&gt;"",VLOOKUP(B5426,Zapisy!B5419:C5427,2,FALSE),"")</f>
        <v/>
      </c>
      <c r="G5426" s="25" t="str">
        <f>IF(B5426&lt;&gt;"",VLOOKUP(B5426,Zapisy!B5419:G5419,6,FALSE),"")</f>
        <v/>
      </c>
      <c r="H5426" s="35" t="str">
        <f>IF(B5426&lt;&gt;"",VLOOKUP(B5426,Zapisy!B5419:F5429,5,FALSE),"")</f>
        <v/>
      </c>
      <c r="I5426" s="14" t="str">
        <f>IF(B5426&lt;&gt;"",VLOOKUP(B5426,Dziennik!B:F,5,FALSE),"")</f>
        <v/>
      </c>
    </row>
    <row r="5427" spans="2:9" x14ac:dyDescent="0.2">
      <c r="B5427" s="14" t="str">
        <f>IF(Zapisy!B5420&lt;&gt;"",Zapisy!B5420,"")</f>
        <v/>
      </c>
      <c r="C5427" s="14" t="str">
        <f>IF(B5427&lt;&gt;"",VLOOKUP(B5427,JPK_KR!AP:AR,3,FALSE),"")</f>
        <v/>
      </c>
      <c r="D5427" s="32" t="str">
        <f>IF(B5427&lt;&gt;"",VLOOKUP(Zapisy!B5420,JPK_KR!AP:AV,7,FALSE),"")</f>
        <v/>
      </c>
      <c r="E5427" s="25" t="str">
        <f>IF(B5427&lt;&gt;"",VLOOKUP(B5427,Zapisy!B5420:D5428,3,FALSE),"")</f>
        <v/>
      </c>
      <c r="F5427" s="35" t="str">
        <f>IF(B5427&lt;&gt;"",VLOOKUP(B5427,Zapisy!B5420:C5428,2,FALSE),"")</f>
        <v/>
      </c>
      <c r="G5427" s="25" t="str">
        <f>IF(B5427&lt;&gt;"",VLOOKUP(B5427,Zapisy!B5420:G5420,6,FALSE),"")</f>
        <v/>
      </c>
      <c r="H5427" s="35" t="str">
        <f>IF(B5427&lt;&gt;"",VLOOKUP(B5427,Zapisy!B5420:F5430,5,FALSE),"")</f>
        <v/>
      </c>
      <c r="I5427" s="14" t="str">
        <f>IF(B5427&lt;&gt;"",VLOOKUP(B5427,Dziennik!B:F,5,FALSE),"")</f>
        <v/>
      </c>
    </row>
    <row r="5428" spans="2:9" x14ac:dyDescent="0.2">
      <c r="B5428" s="14" t="str">
        <f>IF(Zapisy!B5421&lt;&gt;"",Zapisy!B5421,"")</f>
        <v/>
      </c>
      <c r="C5428" s="14" t="str">
        <f>IF(B5428&lt;&gt;"",VLOOKUP(B5428,JPK_KR!AP:AR,3,FALSE),"")</f>
        <v/>
      </c>
      <c r="D5428" s="32" t="str">
        <f>IF(B5428&lt;&gt;"",VLOOKUP(Zapisy!B5421,JPK_KR!AP:AV,7,FALSE),"")</f>
        <v/>
      </c>
      <c r="E5428" s="25" t="str">
        <f>IF(B5428&lt;&gt;"",VLOOKUP(B5428,Zapisy!B5421:D5429,3,FALSE),"")</f>
        <v/>
      </c>
      <c r="F5428" s="35" t="str">
        <f>IF(B5428&lt;&gt;"",VLOOKUP(B5428,Zapisy!B5421:C5429,2,FALSE),"")</f>
        <v/>
      </c>
      <c r="G5428" s="25" t="str">
        <f>IF(B5428&lt;&gt;"",VLOOKUP(B5428,Zapisy!B5421:G5421,6,FALSE),"")</f>
        <v/>
      </c>
      <c r="H5428" s="35" t="str">
        <f>IF(B5428&lt;&gt;"",VLOOKUP(B5428,Zapisy!B5421:F5431,5,FALSE),"")</f>
        <v/>
      </c>
      <c r="I5428" s="14" t="str">
        <f>IF(B5428&lt;&gt;"",VLOOKUP(B5428,Dziennik!B:F,5,FALSE),"")</f>
        <v/>
      </c>
    </row>
    <row r="5429" spans="2:9" x14ac:dyDescent="0.2">
      <c r="B5429" s="14" t="str">
        <f>IF(Zapisy!B5422&lt;&gt;"",Zapisy!B5422,"")</f>
        <v/>
      </c>
      <c r="C5429" s="14" t="str">
        <f>IF(B5429&lt;&gt;"",VLOOKUP(B5429,JPK_KR!AP:AR,3,FALSE),"")</f>
        <v/>
      </c>
      <c r="D5429" s="32" t="str">
        <f>IF(B5429&lt;&gt;"",VLOOKUP(Zapisy!B5422,JPK_KR!AP:AV,7,FALSE),"")</f>
        <v/>
      </c>
      <c r="E5429" s="25" t="str">
        <f>IF(B5429&lt;&gt;"",VLOOKUP(B5429,Zapisy!B5422:D5430,3,FALSE),"")</f>
        <v/>
      </c>
      <c r="F5429" s="35" t="str">
        <f>IF(B5429&lt;&gt;"",VLOOKUP(B5429,Zapisy!B5422:C5430,2,FALSE),"")</f>
        <v/>
      </c>
      <c r="G5429" s="25" t="str">
        <f>IF(B5429&lt;&gt;"",VLOOKUP(B5429,Zapisy!B5422:G5422,6,FALSE),"")</f>
        <v/>
      </c>
      <c r="H5429" s="35" t="str">
        <f>IF(B5429&lt;&gt;"",VLOOKUP(B5429,Zapisy!B5422:F5432,5,FALSE),"")</f>
        <v/>
      </c>
      <c r="I5429" s="14" t="str">
        <f>IF(B5429&lt;&gt;"",VLOOKUP(B5429,Dziennik!B:F,5,FALSE),"")</f>
        <v/>
      </c>
    </row>
    <row r="5430" spans="2:9" x14ac:dyDescent="0.2">
      <c r="B5430" s="14" t="str">
        <f>IF(Zapisy!B5423&lt;&gt;"",Zapisy!B5423,"")</f>
        <v/>
      </c>
      <c r="C5430" s="14" t="str">
        <f>IF(B5430&lt;&gt;"",VLOOKUP(B5430,JPK_KR!AP:AR,3,FALSE),"")</f>
        <v/>
      </c>
      <c r="D5430" s="32" t="str">
        <f>IF(B5430&lt;&gt;"",VLOOKUP(Zapisy!B5423,JPK_KR!AP:AV,7,FALSE),"")</f>
        <v/>
      </c>
      <c r="E5430" s="25" t="str">
        <f>IF(B5430&lt;&gt;"",VLOOKUP(B5430,Zapisy!B5423:D5431,3,FALSE),"")</f>
        <v/>
      </c>
      <c r="F5430" s="35" t="str">
        <f>IF(B5430&lt;&gt;"",VLOOKUP(B5430,Zapisy!B5423:C5431,2,FALSE),"")</f>
        <v/>
      </c>
      <c r="G5430" s="25" t="str">
        <f>IF(B5430&lt;&gt;"",VLOOKUP(B5430,Zapisy!B5423:G5423,6,FALSE),"")</f>
        <v/>
      </c>
      <c r="H5430" s="35" t="str">
        <f>IF(B5430&lt;&gt;"",VLOOKUP(B5430,Zapisy!B5423:F5433,5,FALSE),"")</f>
        <v/>
      </c>
      <c r="I5430" s="14" t="str">
        <f>IF(B5430&lt;&gt;"",VLOOKUP(B5430,Dziennik!B:F,5,FALSE),"")</f>
        <v/>
      </c>
    </row>
    <row r="5431" spans="2:9" x14ac:dyDescent="0.2">
      <c r="B5431" s="14" t="str">
        <f>IF(Zapisy!B5424&lt;&gt;"",Zapisy!B5424,"")</f>
        <v/>
      </c>
      <c r="C5431" s="14" t="str">
        <f>IF(B5431&lt;&gt;"",VLOOKUP(B5431,JPK_KR!AP:AR,3,FALSE),"")</f>
        <v/>
      </c>
      <c r="D5431" s="32" t="str">
        <f>IF(B5431&lt;&gt;"",VLOOKUP(Zapisy!B5424,JPK_KR!AP:AV,7,FALSE),"")</f>
        <v/>
      </c>
      <c r="E5431" s="25" t="str">
        <f>IF(B5431&lt;&gt;"",VLOOKUP(B5431,Zapisy!B5424:D5432,3,FALSE),"")</f>
        <v/>
      </c>
      <c r="F5431" s="35" t="str">
        <f>IF(B5431&lt;&gt;"",VLOOKUP(B5431,Zapisy!B5424:C5432,2,FALSE),"")</f>
        <v/>
      </c>
      <c r="G5431" s="25" t="str">
        <f>IF(B5431&lt;&gt;"",VLOOKUP(B5431,Zapisy!B5424:G5424,6,FALSE),"")</f>
        <v/>
      </c>
      <c r="H5431" s="35" t="str">
        <f>IF(B5431&lt;&gt;"",VLOOKUP(B5431,Zapisy!B5424:F5434,5,FALSE),"")</f>
        <v/>
      </c>
      <c r="I5431" s="14" t="str">
        <f>IF(B5431&lt;&gt;"",VLOOKUP(B5431,Dziennik!B:F,5,FALSE),"")</f>
        <v/>
      </c>
    </row>
    <row r="5432" spans="2:9" x14ac:dyDescent="0.2">
      <c r="B5432" s="14" t="str">
        <f>IF(Zapisy!B5425&lt;&gt;"",Zapisy!B5425,"")</f>
        <v/>
      </c>
      <c r="C5432" s="14" t="str">
        <f>IF(B5432&lt;&gt;"",VLOOKUP(B5432,JPK_KR!AP:AR,3,FALSE),"")</f>
        <v/>
      </c>
      <c r="D5432" s="32" t="str">
        <f>IF(B5432&lt;&gt;"",VLOOKUP(Zapisy!B5425,JPK_KR!AP:AV,7,FALSE),"")</f>
        <v/>
      </c>
      <c r="E5432" s="25" t="str">
        <f>IF(B5432&lt;&gt;"",VLOOKUP(B5432,Zapisy!B5425:D5433,3,FALSE),"")</f>
        <v/>
      </c>
      <c r="F5432" s="35" t="str">
        <f>IF(B5432&lt;&gt;"",VLOOKUP(B5432,Zapisy!B5425:C5433,2,FALSE),"")</f>
        <v/>
      </c>
      <c r="G5432" s="25" t="str">
        <f>IF(B5432&lt;&gt;"",VLOOKUP(B5432,Zapisy!B5425:G5425,6,FALSE),"")</f>
        <v/>
      </c>
      <c r="H5432" s="35" t="str">
        <f>IF(B5432&lt;&gt;"",VLOOKUP(B5432,Zapisy!B5425:F5435,5,FALSE),"")</f>
        <v/>
      </c>
      <c r="I5432" s="14" t="str">
        <f>IF(B5432&lt;&gt;"",VLOOKUP(B5432,Dziennik!B:F,5,FALSE),"")</f>
        <v/>
      </c>
    </row>
    <row r="5433" spans="2:9" x14ac:dyDescent="0.2">
      <c r="B5433" s="14" t="str">
        <f>IF(Zapisy!B5426&lt;&gt;"",Zapisy!B5426,"")</f>
        <v/>
      </c>
      <c r="C5433" s="14" t="str">
        <f>IF(B5433&lt;&gt;"",VLOOKUP(B5433,JPK_KR!AP:AR,3,FALSE),"")</f>
        <v/>
      </c>
      <c r="D5433" s="32" t="str">
        <f>IF(B5433&lt;&gt;"",VLOOKUP(Zapisy!B5426,JPK_KR!AP:AV,7,FALSE),"")</f>
        <v/>
      </c>
      <c r="E5433" s="25" t="str">
        <f>IF(B5433&lt;&gt;"",VLOOKUP(B5433,Zapisy!B5426:D5434,3,FALSE),"")</f>
        <v/>
      </c>
      <c r="F5433" s="35" t="str">
        <f>IF(B5433&lt;&gt;"",VLOOKUP(B5433,Zapisy!B5426:C5434,2,FALSE),"")</f>
        <v/>
      </c>
      <c r="G5433" s="25" t="str">
        <f>IF(B5433&lt;&gt;"",VLOOKUP(B5433,Zapisy!B5426:G5426,6,FALSE),"")</f>
        <v/>
      </c>
      <c r="H5433" s="35" t="str">
        <f>IF(B5433&lt;&gt;"",VLOOKUP(B5433,Zapisy!B5426:F5436,5,FALSE),"")</f>
        <v/>
      </c>
      <c r="I5433" s="14" t="str">
        <f>IF(B5433&lt;&gt;"",VLOOKUP(B5433,Dziennik!B:F,5,FALSE),"")</f>
        <v/>
      </c>
    </row>
    <row r="5434" spans="2:9" x14ac:dyDescent="0.2">
      <c r="B5434" s="14" t="str">
        <f>IF(Zapisy!B5427&lt;&gt;"",Zapisy!B5427,"")</f>
        <v/>
      </c>
      <c r="C5434" s="14" t="str">
        <f>IF(B5434&lt;&gt;"",VLOOKUP(B5434,JPK_KR!AP:AR,3,FALSE),"")</f>
        <v/>
      </c>
      <c r="D5434" s="32" t="str">
        <f>IF(B5434&lt;&gt;"",VLOOKUP(Zapisy!B5427,JPK_KR!AP:AV,7,FALSE),"")</f>
        <v/>
      </c>
      <c r="E5434" s="25" t="str">
        <f>IF(B5434&lt;&gt;"",VLOOKUP(B5434,Zapisy!B5427:D5435,3,FALSE),"")</f>
        <v/>
      </c>
      <c r="F5434" s="35" t="str">
        <f>IF(B5434&lt;&gt;"",VLOOKUP(B5434,Zapisy!B5427:C5435,2,FALSE),"")</f>
        <v/>
      </c>
      <c r="G5434" s="25" t="str">
        <f>IF(B5434&lt;&gt;"",VLOOKUP(B5434,Zapisy!B5427:G5427,6,FALSE),"")</f>
        <v/>
      </c>
      <c r="H5434" s="35" t="str">
        <f>IF(B5434&lt;&gt;"",VLOOKUP(B5434,Zapisy!B5427:F5437,5,FALSE),"")</f>
        <v/>
      </c>
      <c r="I5434" s="14" t="str">
        <f>IF(B5434&lt;&gt;"",VLOOKUP(B5434,Dziennik!B:F,5,FALSE),"")</f>
        <v/>
      </c>
    </row>
    <row r="5435" spans="2:9" x14ac:dyDescent="0.2">
      <c r="B5435" s="14" t="str">
        <f>IF(Zapisy!B5428&lt;&gt;"",Zapisy!B5428,"")</f>
        <v/>
      </c>
      <c r="C5435" s="14" t="str">
        <f>IF(B5435&lt;&gt;"",VLOOKUP(B5435,JPK_KR!AP:AR,3,FALSE),"")</f>
        <v/>
      </c>
      <c r="D5435" s="32" t="str">
        <f>IF(B5435&lt;&gt;"",VLOOKUP(Zapisy!B5428,JPK_KR!AP:AV,7,FALSE),"")</f>
        <v/>
      </c>
      <c r="E5435" s="25" t="str">
        <f>IF(B5435&lt;&gt;"",VLOOKUP(B5435,Zapisy!B5428:D5436,3,FALSE),"")</f>
        <v/>
      </c>
      <c r="F5435" s="35" t="str">
        <f>IF(B5435&lt;&gt;"",VLOOKUP(B5435,Zapisy!B5428:C5436,2,FALSE),"")</f>
        <v/>
      </c>
      <c r="G5435" s="25" t="str">
        <f>IF(B5435&lt;&gt;"",VLOOKUP(B5435,Zapisy!B5428:G5428,6,FALSE),"")</f>
        <v/>
      </c>
      <c r="H5435" s="35" t="str">
        <f>IF(B5435&lt;&gt;"",VLOOKUP(B5435,Zapisy!B5428:F5438,5,FALSE),"")</f>
        <v/>
      </c>
      <c r="I5435" s="14" t="str">
        <f>IF(B5435&lt;&gt;"",VLOOKUP(B5435,Dziennik!B:F,5,FALSE),"")</f>
        <v/>
      </c>
    </row>
    <row r="5436" spans="2:9" x14ac:dyDescent="0.2">
      <c r="B5436" s="14" t="str">
        <f>IF(Zapisy!B5429&lt;&gt;"",Zapisy!B5429,"")</f>
        <v/>
      </c>
      <c r="C5436" s="14" t="str">
        <f>IF(B5436&lt;&gt;"",VLOOKUP(B5436,JPK_KR!AP:AR,3,FALSE),"")</f>
        <v/>
      </c>
      <c r="D5436" s="32" t="str">
        <f>IF(B5436&lt;&gt;"",VLOOKUP(Zapisy!B5429,JPK_KR!AP:AV,7,FALSE),"")</f>
        <v/>
      </c>
      <c r="E5436" s="25" t="str">
        <f>IF(B5436&lt;&gt;"",VLOOKUP(B5436,Zapisy!B5429:D5437,3,FALSE),"")</f>
        <v/>
      </c>
      <c r="F5436" s="35" t="str">
        <f>IF(B5436&lt;&gt;"",VLOOKUP(B5436,Zapisy!B5429:C5437,2,FALSE),"")</f>
        <v/>
      </c>
      <c r="G5436" s="25" t="str">
        <f>IF(B5436&lt;&gt;"",VLOOKUP(B5436,Zapisy!B5429:G5429,6,FALSE),"")</f>
        <v/>
      </c>
      <c r="H5436" s="35" t="str">
        <f>IF(B5436&lt;&gt;"",VLOOKUP(B5436,Zapisy!B5429:F5439,5,FALSE),"")</f>
        <v/>
      </c>
      <c r="I5436" s="14" t="str">
        <f>IF(B5436&lt;&gt;"",VLOOKUP(B5436,Dziennik!B:F,5,FALSE),"")</f>
        <v/>
      </c>
    </row>
    <row r="5437" spans="2:9" x14ac:dyDescent="0.2">
      <c r="B5437" s="14" t="str">
        <f>IF(Zapisy!B5430&lt;&gt;"",Zapisy!B5430,"")</f>
        <v/>
      </c>
      <c r="C5437" s="14" t="str">
        <f>IF(B5437&lt;&gt;"",VLOOKUP(B5437,JPK_KR!AP:AR,3,FALSE),"")</f>
        <v/>
      </c>
      <c r="D5437" s="32" t="str">
        <f>IF(B5437&lt;&gt;"",VLOOKUP(Zapisy!B5430,JPK_KR!AP:AV,7,FALSE),"")</f>
        <v/>
      </c>
      <c r="E5437" s="25" t="str">
        <f>IF(B5437&lt;&gt;"",VLOOKUP(B5437,Zapisy!B5430:D5438,3,FALSE),"")</f>
        <v/>
      </c>
      <c r="F5437" s="35" t="str">
        <f>IF(B5437&lt;&gt;"",VLOOKUP(B5437,Zapisy!B5430:C5438,2,FALSE),"")</f>
        <v/>
      </c>
      <c r="G5437" s="25" t="str">
        <f>IF(B5437&lt;&gt;"",VLOOKUP(B5437,Zapisy!B5430:G5430,6,FALSE),"")</f>
        <v/>
      </c>
      <c r="H5437" s="35" t="str">
        <f>IF(B5437&lt;&gt;"",VLOOKUP(B5437,Zapisy!B5430:F5440,5,FALSE),"")</f>
        <v/>
      </c>
      <c r="I5437" s="14" t="str">
        <f>IF(B5437&lt;&gt;"",VLOOKUP(B5437,Dziennik!B:F,5,FALSE),"")</f>
        <v/>
      </c>
    </row>
    <row r="5438" spans="2:9" x14ac:dyDescent="0.2">
      <c r="B5438" s="14" t="str">
        <f>IF(Zapisy!B5431&lt;&gt;"",Zapisy!B5431,"")</f>
        <v/>
      </c>
      <c r="C5438" s="14" t="str">
        <f>IF(B5438&lt;&gt;"",VLOOKUP(B5438,JPK_KR!AP:AR,3,FALSE),"")</f>
        <v/>
      </c>
      <c r="D5438" s="32" t="str">
        <f>IF(B5438&lt;&gt;"",VLOOKUP(Zapisy!B5431,JPK_KR!AP:AV,7,FALSE),"")</f>
        <v/>
      </c>
      <c r="E5438" s="25" t="str">
        <f>IF(B5438&lt;&gt;"",VLOOKUP(B5438,Zapisy!B5431:D5439,3,FALSE),"")</f>
        <v/>
      </c>
      <c r="F5438" s="35" t="str">
        <f>IF(B5438&lt;&gt;"",VLOOKUP(B5438,Zapisy!B5431:C5439,2,FALSE),"")</f>
        <v/>
      </c>
      <c r="G5438" s="25" t="str">
        <f>IF(B5438&lt;&gt;"",VLOOKUP(B5438,Zapisy!B5431:G5431,6,FALSE),"")</f>
        <v/>
      </c>
      <c r="H5438" s="35" t="str">
        <f>IF(B5438&lt;&gt;"",VLOOKUP(B5438,Zapisy!B5431:F5441,5,FALSE),"")</f>
        <v/>
      </c>
      <c r="I5438" s="14" t="str">
        <f>IF(B5438&lt;&gt;"",VLOOKUP(B5438,Dziennik!B:F,5,FALSE),"")</f>
        <v/>
      </c>
    </row>
    <row r="5439" spans="2:9" x14ac:dyDescent="0.2">
      <c r="B5439" s="14" t="str">
        <f>IF(Zapisy!B5432&lt;&gt;"",Zapisy!B5432,"")</f>
        <v/>
      </c>
      <c r="C5439" s="14" t="str">
        <f>IF(B5439&lt;&gt;"",VLOOKUP(B5439,JPK_KR!AP:AR,3,FALSE),"")</f>
        <v/>
      </c>
      <c r="D5439" s="32" t="str">
        <f>IF(B5439&lt;&gt;"",VLOOKUP(Zapisy!B5432,JPK_KR!AP:AV,7,FALSE),"")</f>
        <v/>
      </c>
      <c r="E5439" s="25" t="str">
        <f>IF(B5439&lt;&gt;"",VLOOKUP(B5439,Zapisy!B5432:D5440,3,FALSE),"")</f>
        <v/>
      </c>
      <c r="F5439" s="35" t="str">
        <f>IF(B5439&lt;&gt;"",VLOOKUP(B5439,Zapisy!B5432:C5440,2,FALSE),"")</f>
        <v/>
      </c>
      <c r="G5439" s="25" t="str">
        <f>IF(B5439&lt;&gt;"",VLOOKUP(B5439,Zapisy!B5432:G5432,6,FALSE),"")</f>
        <v/>
      </c>
      <c r="H5439" s="35" t="str">
        <f>IF(B5439&lt;&gt;"",VLOOKUP(B5439,Zapisy!B5432:F5442,5,FALSE),"")</f>
        <v/>
      </c>
      <c r="I5439" s="14" t="str">
        <f>IF(B5439&lt;&gt;"",VLOOKUP(B5439,Dziennik!B:F,5,FALSE),"")</f>
        <v/>
      </c>
    </row>
    <row r="5440" spans="2:9" x14ac:dyDescent="0.2">
      <c r="B5440" s="14" t="str">
        <f>IF(Zapisy!B5433&lt;&gt;"",Zapisy!B5433,"")</f>
        <v/>
      </c>
      <c r="C5440" s="14" t="str">
        <f>IF(B5440&lt;&gt;"",VLOOKUP(B5440,JPK_KR!AP:AR,3,FALSE),"")</f>
        <v/>
      </c>
      <c r="D5440" s="32" t="str">
        <f>IF(B5440&lt;&gt;"",VLOOKUP(Zapisy!B5433,JPK_KR!AP:AV,7,FALSE),"")</f>
        <v/>
      </c>
      <c r="E5440" s="25" t="str">
        <f>IF(B5440&lt;&gt;"",VLOOKUP(B5440,Zapisy!B5433:D5441,3,FALSE),"")</f>
        <v/>
      </c>
      <c r="F5440" s="35" t="str">
        <f>IF(B5440&lt;&gt;"",VLOOKUP(B5440,Zapisy!B5433:C5441,2,FALSE),"")</f>
        <v/>
      </c>
      <c r="G5440" s="25" t="str">
        <f>IF(B5440&lt;&gt;"",VLOOKUP(B5440,Zapisy!B5433:G5433,6,FALSE),"")</f>
        <v/>
      </c>
      <c r="H5440" s="35" t="str">
        <f>IF(B5440&lt;&gt;"",VLOOKUP(B5440,Zapisy!B5433:F5443,5,FALSE),"")</f>
        <v/>
      </c>
      <c r="I5440" s="14" t="str">
        <f>IF(B5440&lt;&gt;"",VLOOKUP(B5440,Dziennik!B:F,5,FALSE),"")</f>
        <v/>
      </c>
    </row>
    <row r="5441" spans="2:9" x14ac:dyDescent="0.2">
      <c r="B5441" s="14" t="str">
        <f>IF(Zapisy!B5434&lt;&gt;"",Zapisy!B5434,"")</f>
        <v/>
      </c>
      <c r="C5441" s="14" t="str">
        <f>IF(B5441&lt;&gt;"",VLOOKUP(B5441,JPK_KR!AP:AR,3,FALSE),"")</f>
        <v/>
      </c>
      <c r="D5441" s="32" t="str">
        <f>IF(B5441&lt;&gt;"",VLOOKUP(Zapisy!B5434,JPK_KR!AP:AV,7,FALSE),"")</f>
        <v/>
      </c>
      <c r="E5441" s="25" t="str">
        <f>IF(B5441&lt;&gt;"",VLOOKUP(B5441,Zapisy!B5434:D5442,3,FALSE),"")</f>
        <v/>
      </c>
      <c r="F5441" s="35" t="str">
        <f>IF(B5441&lt;&gt;"",VLOOKUP(B5441,Zapisy!B5434:C5442,2,FALSE),"")</f>
        <v/>
      </c>
      <c r="G5441" s="25" t="str">
        <f>IF(B5441&lt;&gt;"",VLOOKUP(B5441,Zapisy!B5434:G5434,6,FALSE),"")</f>
        <v/>
      </c>
      <c r="H5441" s="35" t="str">
        <f>IF(B5441&lt;&gt;"",VLOOKUP(B5441,Zapisy!B5434:F5444,5,FALSE),"")</f>
        <v/>
      </c>
      <c r="I5441" s="14" t="str">
        <f>IF(B5441&lt;&gt;"",VLOOKUP(B5441,Dziennik!B:F,5,FALSE),"")</f>
        <v/>
      </c>
    </row>
    <row r="5442" spans="2:9" x14ac:dyDescent="0.2">
      <c r="B5442" s="14" t="str">
        <f>IF(Zapisy!B5435&lt;&gt;"",Zapisy!B5435,"")</f>
        <v/>
      </c>
      <c r="C5442" s="14" t="str">
        <f>IF(B5442&lt;&gt;"",VLOOKUP(B5442,JPK_KR!AP:AR,3,FALSE),"")</f>
        <v/>
      </c>
      <c r="D5442" s="32" t="str">
        <f>IF(B5442&lt;&gt;"",VLOOKUP(Zapisy!B5435,JPK_KR!AP:AV,7,FALSE),"")</f>
        <v/>
      </c>
      <c r="E5442" s="25" t="str">
        <f>IF(B5442&lt;&gt;"",VLOOKUP(B5442,Zapisy!B5435:D5443,3,FALSE),"")</f>
        <v/>
      </c>
      <c r="F5442" s="35" t="str">
        <f>IF(B5442&lt;&gt;"",VLOOKUP(B5442,Zapisy!B5435:C5443,2,FALSE),"")</f>
        <v/>
      </c>
      <c r="G5442" s="25" t="str">
        <f>IF(B5442&lt;&gt;"",VLOOKUP(B5442,Zapisy!B5435:G5435,6,FALSE),"")</f>
        <v/>
      </c>
      <c r="H5442" s="35" t="str">
        <f>IF(B5442&lt;&gt;"",VLOOKUP(B5442,Zapisy!B5435:F5445,5,FALSE),"")</f>
        <v/>
      </c>
      <c r="I5442" s="14" t="str">
        <f>IF(B5442&lt;&gt;"",VLOOKUP(B5442,Dziennik!B:F,5,FALSE),"")</f>
        <v/>
      </c>
    </row>
    <row r="5443" spans="2:9" x14ac:dyDescent="0.2">
      <c r="B5443" s="14" t="str">
        <f>IF(Zapisy!B5436&lt;&gt;"",Zapisy!B5436,"")</f>
        <v/>
      </c>
      <c r="C5443" s="14" t="str">
        <f>IF(B5443&lt;&gt;"",VLOOKUP(B5443,JPK_KR!AP:AR,3,FALSE),"")</f>
        <v/>
      </c>
      <c r="D5443" s="32" t="str">
        <f>IF(B5443&lt;&gt;"",VLOOKUP(Zapisy!B5436,JPK_KR!AP:AV,7,FALSE),"")</f>
        <v/>
      </c>
      <c r="E5443" s="25" t="str">
        <f>IF(B5443&lt;&gt;"",VLOOKUP(B5443,Zapisy!B5436:D5444,3,FALSE),"")</f>
        <v/>
      </c>
      <c r="F5443" s="35" t="str">
        <f>IF(B5443&lt;&gt;"",VLOOKUP(B5443,Zapisy!B5436:C5444,2,FALSE),"")</f>
        <v/>
      </c>
      <c r="G5443" s="25" t="str">
        <f>IF(B5443&lt;&gt;"",VLOOKUP(B5443,Zapisy!B5436:G5436,6,FALSE),"")</f>
        <v/>
      </c>
      <c r="H5443" s="35" t="str">
        <f>IF(B5443&lt;&gt;"",VLOOKUP(B5443,Zapisy!B5436:F5446,5,FALSE),"")</f>
        <v/>
      </c>
      <c r="I5443" s="14" t="str">
        <f>IF(B5443&lt;&gt;"",VLOOKUP(B5443,Dziennik!B:F,5,FALSE),"")</f>
        <v/>
      </c>
    </row>
    <row r="5444" spans="2:9" x14ac:dyDescent="0.2">
      <c r="B5444" s="14" t="str">
        <f>IF(Zapisy!B5437&lt;&gt;"",Zapisy!B5437,"")</f>
        <v/>
      </c>
      <c r="C5444" s="14" t="str">
        <f>IF(B5444&lt;&gt;"",VLOOKUP(B5444,JPK_KR!AP:AR,3,FALSE),"")</f>
        <v/>
      </c>
      <c r="D5444" s="32" t="str">
        <f>IF(B5444&lt;&gt;"",VLOOKUP(Zapisy!B5437,JPK_KR!AP:AV,7,FALSE),"")</f>
        <v/>
      </c>
      <c r="E5444" s="25" t="str">
        <f>IF(B5444&lt;&gt;"",VLOOKUP(B5444,Zapisy!B5437:D5445,3,FALSE),"")</f>
        <v/>
      </c>
      <c r="F5444" s="35" t="str">
        <f>IF(B5444&lt;&gt;"",VLOOKUP(B5444,Zapisy!B5437:C5445,2,FALSE),"")</f>
        <v/>
      </c>
      <c r="G5444" s="25" t="str">
        <f>IF(B5444&lt;&gt;"",VLOOKUP(B5444,Zapisy!B5437:G5437,6,FALSE),"")</f>
        <v/>
      </c>
      <c r="H5444" s="35" t="str">
        <f>IF(B5444&lt;&gt;"",VLOOKUP(B5444,Zapisy!B5437:F5447,5,FALSE),"")</f>
        <v/>
      </c>
      <c r="I5444" s="14" t="str">
        <f>IF(B5444&lt;&gt;"",VLOOKUP(B5444,Dziennik!B:F,5,FALSE),"")</f>
        <v/>
      </c>
    </row>
    <row r="5445" spans="2:9" x14ac:dyDescent="0.2">
      <c r="B5445" s="14" t="str">
        <f>IF(Zapisy!B5438&lt;&gt;"",Zapisy!B5438,"")</f>
        <v/>
      </c>
      <c r="C5445" s="14" t="str">
        <f>IF(B5445&lt;&gt;"",VLOOKUP(B5445,JPK_KR!AP:AR,3,FALSE),"")</f>
        <v/>
      </c>
      <c r="D5445" s="32" t="str">
        <f>IF(B5445&lt;&gt;"",VLOOKUP(Zapisy!B5438,JPK_KR!AP:AV,7,FALSE),"")</f>
        <v/>
      </c>
      <c r="E5445" s="25" t="str">
        <f>IF(B5445&lt;&gt;"",VLOOKUP(B5445,Zapisy!B5438:D5446,3,FALSE),"")</f>
        <v/>
      </c>
      <c r="F5445" s="35" t="str">
        <f>IF(B5445&lt;&gt;"",VLOOKUP(B5445,Zapisy!B5438:C5446,2,FALSE),"")</f>
        <v/>
      </c>
      <c r="G5445" s="25" t="str">
        <f>IF(B5445&lt;&gt;"",VLOOKUP(B5445,Zapisy!B5438:G5438,6,FALSE),"")</f>
        <v/>
      </c>
      <c r="H5445" s="35" t="str">
        <f>IF(B5445&lt;&gt;"",VLOOKUP(B5445,Zapisy!B5438:F5448,5,FALSE),"")</f>
        <v/>
      </c>
      <c r="I5445" s="14" t="str">
        <f>IF(B5445&lt;&gt;"",VLOOKUP(B5445,Dziennik!B:F,5,FALSE),"")</f>
        <v/>
      </c>
    </row>
    <row r="5446" spans="2:9" x14ac:dyDescent="0.2">
      <c r="B5446" s="14" t="str">
        <f>IF(Zapisy!B5439&lt;&gt;"",Zapisy!B5439,"")</f>
        <v/>
      </c>
      <c r="C5446" s="14" t="str">
        <f>IF(B5446&lt;&gt;"",VLOOKUP(B5446,JPK_KR!AP:AR,3,FALSE),"")</f>
        <v/>
      </c>
      <c r="D5446" s="32" t="str">
        <f>IF(B5446&lt;&gt;"",VLOOKUP(Zapisy!B5439,JPK_KR!AP:AV,7,FALSE),"")</f>
        <v/>
      </c>
      <c r="E5446" s="25" t="str">
        <f>IF(B5446&lt;&gt;"",VLOOKUP(B5446,Zapisy!B5439:D5447,3,FALSE),"")</f>
        <v/>
      </c>
      <c r="F5446" s="35" t="str">
        <f>IF(B5446&lt;&gt;"",VLOOKUP(B5446,Zapisy!B5439:C5447,2,FALSE),"")</f>
        <v/>
      </c>
      <c r="G5446" s="25" t="str">
        <f>IF(B5446&lt;&gt;"",VLOOKUP(B5446,Zapisy!B5439:G5439,6,FALSE),"")</f>
        <v/>
      </c>
      <c r="H5446" s="35" t="str">
        <f>IF(B5446&lt;&gt;"",VLOOKUP(B5446,Zapisy!B5439:F5449,5,FALSE),"")</f>
        <v/>
      </c>
      <c r="I5446" s="14" t="str">
        <f>IF(B5446&lt;&gt;"",VLOOKUP(B5446,Dziennik!B:F,5,FALSE),"")</f>
        <v/>
      </c>
    </row>
    <row r="5447" spans="2:9" x14ac:dyDescent="0.2">
      <c r="B5447" s="14" t="str">
        <f>IF(Zapisy!B5440&lt;&gt;"",Zapisy!B5440,"")</f>
        <v/>
      </c>
      <c r="C5447" s="14" t="str">
        <f>IF(B5447&lt;&gt;"",VLOOKUP(B5447,JPK_KR!AP:AR,3,FALSE),"")</f>
        <v/>
      </c>
      <c r="D5447" s="32" t="str">
        <f>IF(B5447&lt;&gt;"",VLOOKUP(Zapisy!B5440,JPK_KR!AP:AV,7,FALSE),"")</f>
        <v/>
      </c>
      <c r="E5447" s="25" t="str">
        <f>IF(B5447&lt;&gt;"",VLOOKUP(B5447,Zapisy!B5440:D5448,3,FALSE),"")</f>
        <v/>
      </c>
      <c r="F5447" s="35" t="str">
        <f>IF(B5447&lt;&gt;"",VLOOKUP(B5447,Zapisy!B5440:C5448,2,FALSE),"")</f>
        <v/>
      </c>
      <c r="G5447" s="25" t="str">
        <f>IF(B5447&lt;&gt;"",VLOOKUP(B5447,Zapisy!B5440:G5440,6,FALSE),"")</f>
        <v/>
      </c>
      <c r="H5447" s="35" t="str">
        <f>IF(B5447&lt;&gt;"",VLOOKUP(B5447,Zapisy!B5440:F5450,5,FALSE),"")</f>
        <v/>
      </c>
      <c r="I5447" s="14" t="str">
        <f>IF(B5447&lt;&gt;"",VLOOKUP(B5447,Dziennik!B:F,5,FALSE),"")</f>
        <v/>
      </c>
    </row>
    <row r="5448" spans="2:9" x14ac:dyDescent="0.2">
      <c r="B5448" s="14" t="str">
        <f>IF(Zapisy!B5441&lt;&gt;"",Zapisy!B5441,"")</f>
        <v/>
      </c>
      <c r="C5448" s="14" t="str">
        <f>IF(B5448&lt;&gt;"",VLOOKUP(B5448,JPK_KR!AP:AR,3,FALSE),"")</f>
        <v/>
      </c>
      <c r="D5448" s="32" t="str">
        <f>IF(B5448&lt;&gt;"",VLOOKUP(Zapisy!B5441,JPK_KR!AP:AV,7,FALSE),"")</f>
        <v/>
      </c>
      <c r="E5448" s="25" t="str">
        <f>IF(B5448&lt;&gt;"",VLOOKUP(B5448,Zapisy!B5441:D5449,3,FALSE),"")</f>
        <v/>
      </c>
      <c r="F5448" s="35" t="str">
        <f>IF(B5448&lt;&gt;"",VLOOKUP(B5448,Zapisy!B5441:C5449,2,FALSE),"")</f>
        <v/>
      </c>
      <c r="G5448" s="25" t="str">
        <f>IF(B5448&lt;&gt;"",VLOOKUP(B5448,Zapisy!B5441:G5441,6,FALSE),"")</f>
        <v/>
      </c>
      <c r="H5448" s="35" t="str">
        <f>IF(B5448&lt;&gt;"",VLOOKUP(B5448,Zapisy!B5441:F5451,5,FALSE),"")</f>
        <v/>
      </c>
      <c r="I5448" s="14" t="str">
        <f>IF(B5448&lt;&gt;"",VLOOKUP(B5448,Dziennik!B:F,5,FALSE),"")</f>
        <v/>
      </c>
    </row>
    <row r="5449" spans="2:9" x14ac:dyDescent="0.2">
      <c r="B5449" s="14" t="str">
        <f>IF(Zapisy!B5442&lt;&gt;"",Zapisy!B5442,"")</f>
        <v/>
      </c>
      <c r="C5449" s="14" t="str">
        <f>IF(B5449&lt;&gt;"",VLOOKUP(B5449,JPK_KR!AP:AR,3,FALSE),"")</f>
        <v/>
      </c>
      <c r="D5449" s="32" t="str">
        <f>IF(B5449&lt;&gt;"",VLOOKUP(Zapisy!B5442,JPK_KR!AP:AV,7,FALSE),"")</f>
        <v/>
      </c>
      <c r="E5449" s="25" t="str">
        <f>IF(B5449&lt;&gt;"",VLOOKUP(B5449,Zapisy!B5442:D5450,3,FALSE),"")</f>
        <v/>
      </c>
      <c r="F5449" s="35" t="str">
        <f>IF(B5449&lt;&gt;"",VLOOKUP(B5449,Zapisy!B5442:C5450,2,FALSE),"")</f>
        <v/>
      </c>
      <c r="G5449" s="25" t="str">
        <f>IF(B5449&lt;&gt;"",VLOOKUP(B5449,Zapisy!B5442:G5442,6,FALSE),"")</f>
        <v/>
      </c>
      <c r="H5449" s="35" t="str">
        <f>IF(B5449&lt;&gt;"",VLOOKUP(B5449,Zapisy!B5442:F5452,5,FALSE),"")</f>
        <v/>
      </c>
      <c r="I5449" s="14" t="str">
        <f>IF(B5449&lt;&gt;"",VLOOKUP(B5449,Dziennik!B:F,5,FALSE),"")</f>
        <v/>
      </c>
    </row>
    <row r="5450" spans="2:9" x14ac:dyDescent="0.2">
      <c r="B5450" s="14" t="str">
        <f>IF(Zapisy!B5443&lt;&gt;"",Zapisy!B5443,"")</f>
        <v/>
      </c>
      <c r="C5450" s="14" t="str">
        <f>IF(B5450&lt;&gt;"",VLOOKUP(B5450,JPK_KR!AP:AR,3,FALSE),"")</f>
        <v/>
      </c>
      <c r="D5450" s="32" t="str">
        <f>IF(B5450&lt;&gt;"",VLOOKUP(Zapisy!B5443,JPK_KR!AP:AV,7,FALSE),"")</f>
        <v/>
      </c>
      <c r="E5450" s="25" t="str">
        <f>IF(B5450&lt;&gt;"",VLOOKUP(B5450,Zapisy!B5443:D5451,3,FALSE),"")</f>
        <v/>
      </c>
      <c r="F5450" s="35" t="str">
        <f>IF(B5450&lt;&gt;"",VLOOKUP(B5450,Zapisy!B5443:C5451,2,FALSE),"")</f>
        <v/>
      </c>
      <c r="G5450" s="25" t="str">
        <f>IF(B5450&lt;&gt;"",VLOOKUP(B5450,Zapisy!B5443:G5443,6,FALSE),"")</f>
        <v/>
      </c>
      <c r="H5450" s="35" t="str">
        <f>IF(B5450&lt;&gt;"",VLOOKUP(B5450,Zapisy!B5443:F5453,5,FALSE),"")</f>
        <v/>
      </c>
      <c r="I5450" s="14" t="str">
        <f>IF(B5450&lt;&gt;"",VLOOKUP(B5450,Dziennik!B:F,5,FALSE),"")</f>
        <v/>
      </c>
    </row>
    <row r="5451" spans="2:9" x14ac:dyDescent="0.2">
      <c r="B5451" s="14" t="str">
        <f>IF(Zapisy!B5444&lt;&gt;"",Zapisy!B5444,"")</f>
        <v/>
      </c>
      <c r="C5451" s="14" t="str">
        <f>IF(B5451&lt;&gt;"",VLOOKUP(B5451,JPK_KR!AP:AR,3,FALSE),"")</f>
        <v/>
      </c>
      <c r="D5451" s="32" t="str">
        <f>IF(B5451&lt;&gt;"",VLOOKUP(Zapisy!B5444,JPK_KR!AP:AV,7,FALSE),"")</f>
        <v/>
      </c>
      <c r="E5451" s="25" t="str">
        <f>IF(B5451&lt;&gt;"",VLOOKUP(B5451,Zapisy!B5444:D5452,3,FALSE),"")</f>
        <v/>
      </c>
      <c r="F5451" s="35" t="str">
        <f>IF(B5451&lt;&gt;"",VLOOKUP(B5451,Zapisy!B5444:C5452,2,FALSE),"")</f>
        <v/>
      </c>
      <c r="G5451" s="25" t="str">
        <f>IF(B5451&lt;&gt;"",VLOOKUP(B5451,Zapisy!B5444:G5444,6,FALSE),"")</f>
        <v/>
      </c>
      <c r="H5451" s="35" t="str">
        <f>IF(B5451&lt;&gt;"",VLOOKUP(B5451,Zapisy!B5444:F5454,5,FALSE),"")</f>
        <v/>
      </c>
      <c r="I5451" s="14" t="str">
        <f>IF(B5451&lt;&gt;"",VLOOKUP(B5451,Dziennik!B:F,5,FALSE),"")</f>
        <v/>
      </c>
    </row>
    <row r="5452" spans="2:9" x14ac:dyDescent="0.2">
      <c r="B5452" s="14" t="str">
        <f>IF(Zapisy!B5445&lt;&gt;"",Zapisy!B5445,"")</f>
        <v/>
      </c>
      <c r="C5452" s="14" t="str">
        <f>IF(B5452&lt;&gt;"",VLOOKUP(B5452,JPK_KR!AP:AR,3,FALSE),"")</f>
        <v/>
      </c>
      <c r="D5452" s="32" t="str">
        <f>IF(B5452&lt;&gt;"",VLOOKUP(Zapisy!B5445,JPK_KR!AP:AV,7,FALSE),"")</f>
        <v/>
      </c>
      <c r="E5452" s="25" t="str">
        <f>IF(B5452&lt;&gt;"",VLOOKUP(B5452,Zapisy!B5445:D5453,3,FALSE),"")</f>
        <v/>
      </c>
      <c r="F5452" s="35" t="str">
        <f>IF(B5452&lt;&gt;"",VLOOKUP(B5452,Zapisy!B5445:C5453,2,FALSE),"")</f>
        <v/>
      </c>
      <c r="G5452" s="25" t="str">
        <f>IF(B5452&lt;&gt;"",VLOOKUP(B5452,Zapisy!B5445:G5445,6,FALSE),"")</f>
        <v/>
      </c>
      <c r="H5452" s="35" t="str">
        <f>IF(B5452&lt;&gt;"",VLOOKUP(B5452,Zapisy!B5445:F5455,5,FALSE),"")</f>
        <v/>
      </c>
      <c r="I5452" s="14" t="str">
        <f>IF(B5452&lt;&gt;"",VLOOKUP(B5452,Dziennik!B:F,5,FALSE),"")</f>
        <v/>
      </c>
    </row>
    <row r="5453" spans="2:9" x14ac:dyDescent="0.2">
      <c r="B5453" s="14" t="str">
        <f>IF(Zapisy!B5446&lt;&gt;"",Zapisy!B5446,"")</f>
        <v/>
      </c>
      <c r="C5453" s="14" t="str">
        <f>IF(B5453&lt;&gt;"",VLOOKUP(B5453,JPK_KR!AP:AR,3,FALSE),"")</f>
        <v/>
      </c>
      <c r="D5453" s="32" t="str">
        <f>IF(B5453&lt;&gt;"",VLOOKUP(Zapisy!B5446,JPK_KR!AP:AV,7,FALSE),"")</f>
        <v/>
      </c>
      <c r="E5453" s="25" t="str">
        <f>IF(B5453&lt;&gt;"",VLOOKUP(B5453,Zapisy!B5446:D5454,3,FALSE),"")</f>
        <v/>
      </c>
      <c r="F5453" s="35" t="str">
        <f>IF(B5453&lt;&gt;"",VLOOKUP(B5453,Zapisy!B5446:C5454,2,FALSE),"")</f>
        <v/>
      </c>
      <c r="G5453" s="25" t="str">
        <f>IF(B5453&lt;&gt;"",VLOOKUP(B5453,Zapisy!B5446:G5446,6,FALSE),"")</f>
        <v/>
      </c>
      <c r="H5453" s="35" t="str">
        <f>IF(B5453&lt;&gt;"",VLOOKUP(B5453,Zapisy!B5446:F5456,5,FALSE),"")</f>
        <v/>
      </c>
      <c r="I5453" s="14" t="str">
        <f>IF(B5453&lt;&gt;"",VLOOKUP(B5453,Dziennik!B:F,5,FALSE),"")</f>
        <v/>
      </c>
    </row>
    <row r="5454" spans="2:9" x14ac:dyDescent="0.2">
      <c r="B5454" s="14" t="str">
        <f>IF(Zapisy!B5447&lt;&gt;"",Zapisy!B5447,"")</f>
        <v/>
      </c>
      <c r="C5454" s="14" t="str">
        <f>IF(B5454&lt;&gt;"",VLOOKUP(B5454,JPK_KR!AP:AR,3,FALSE),"")</f>
        <v/>
      </c>
      <c r="D5454" s="32" t="str">
        <f>IF(B5454&lt;&gt;"",VLOOKUP(Zapisy!B5447,JPK_KR!AP:AV,7,FALSE),"")</f>
        <v/>
      </c>
      <c r="E5454" s="25" t="str">
        <f>IF(B5454&lt;&gt;"",VLOOKUP(B5454,Zapisy!B5447:D5455,3,FALSE),"")</f>
        <v/>
      </c>
      <c r="F5454" s="35" t="str">
        <f>IF(B5454&lt;&gt;"",VLOOKUP(B5454,Zapisy!B5447:C5455,2,FALSE),"")</f>
        <v/>
      </c>
      <c r="G5454" s="25" t="str">
        <f>IF(B5454&lt;&gt;"",VLOOKUP(B5454,Zapisy!B5447:G5447,6,FALSE),"")</f>
        <v/>
      </c>
      <c r="H5454" s="35" t="str">
        <f>IF(B5454&lt;&gt;"",VLOOKUP(B5454,Zapisy!B5447:F5457,5,FALSE),"")</f>
        <v/>
      </c>
      <c r="I5454" s="14" t="str">
        <f>IF(B5454&lt;&gt;"",VLOOKUP(B5454,Dziennik!B:F,5,FALSE),"")</f>
        <v/>
      </c>
    </row>
    <row r="5455" spans="2:9" x14ac:dyDescent="0.2">
      <c r="B5455" s="14" t="str">
        <f>IF(Zapisy!B5448&lt;&gt;"",Zapisy!B5448,"")</f>
        <v/>
      </c>
      <c r="C5455" s="14" t="str">
        <f>IF(B5455&lt;&gt;"",VLOOKUP(B5455,JPK_KR!AP:AR,3,FALSE),"")</f>
        <v/>
      </c>
      <c r="D5455" s="32" t="str">
        <f>IF(B5455&lt;&gt;"",VLOOKUP(Zapisy!B5448,JPK_KR!AP:AV,7,FALSE),"")</f>
        <v/>
      </c>
      <c r="E5455" s="25" t="str">
        <f>IF(B5455&lt;&gt;"",VLOOKUP(B5455,Zapisy!B5448:D5456,3,FALSE),"")</f>
        <v/>
      </c>
      <c r="F5455" s="35" t="str">
        <f>IF(B5455&lt;&gt;"",VLOOKUP(B5455,Zapisy!B5448:C5456,2,FALSE),"")</f>
        <v/>
      </c>
      <c r="G5455" s="25" t="str">
        <f>IF(B5455&lt;&gt;"",VLOOKUP(B5455,Zapisy!B5448:G5448,6,FALSE),"")</f>
        <v/>
      </c>
      <c r="H5455" s="35" t="str">
        <f>IF(B5455&lt;&gt;"",VLOOKUP(B5455,Zapisy!B5448:F5458,5,FALSE),"")</f>
        <v/>
      </c>
      <c r="I5455" s="14" t="str">
        <f>IF(B5455&lt;&gt;"",VLOOKUP(B5455,Dziennik!B:F,5,FALSE),"")</f>
        <v/>
      </c>
    </row>
    <row r="5456" spans="2:9" x14ac:dyDescent="0.2">
      <c r="B5456" s="14" t="str">
        <f>IF(Zapisy!B5449&lt;&gt;"",Zapisy!B5449,"")</f>
        <v/>
      </c>
      <c r="C5456" s="14" t="str">
        <f>IF(B5456&lt;&gt;"",VLOOKUP(B5456,JPK_KR!AP:AR,3,FALSE),"")</f>
        <v/>
      </c>
      <c r="D5456" s="32" t="str">
        <f>IF(B5456&lt;&gt;"",VLOOKUP(Zapisy!B5449,JPK_KR!AP:AV,7,FALSE),"")</f>
        <v/>
      </c>
      <c r="E5456" s="25" t="str">
        <f>IF(B5456&lt;&gt;"",VLOOKUP(B5456,Zapisy!B5449:D5457,3,FALSE),"")</f>
        <v/>
      </c>
      <c r="F5456" s="35" t="str">
        <f>IF(B5456&lt;&gt;"",VLOOKUP(B5456,Zapisy!B5449:C5457,2,FALSE),"")</f>
        <v/>
      </c>
      <c r="G5456" s="25" t="str">
        <f>IF(B5456&lt;&gt;"",VLOOKUP(B5456,Zapisy!B5449:G5449,6,FALSE),"")</f>
        <v/>
      </c>
      <c r="H5456" s="35" t="str">
        <f>IF(B5456&lt;&gt;"",VLOOKUP(B5456,Zapisy!B5449:F5459,5,FALSE),"")</f>
        <v/>
      </c>
      <c r="I5456" s="14" t="str">
        <f>IF(B5456&lt;&gt;"",VLOOKUP(B5456,Dziennik!B:F,5,FALSE),"")</f>
        <v/>
      </c>
    </row>
    <row r="5457" spans="2:9" x14ac:dyDescent="0.2">
      <c r="B5457" s="14" t="str">
        <f>IF(Zapisy!B5450&lt;&gt;"",Zapisy!B5450,"")</f>
        <v/>
      </c>
      <c r="C5457" s="14" t="str">
        <f>IF(B5457&lt;&gt;"",VLOOKUP(B5457,JPK_KR!AP:AR,3,FALSE),"")</f>
        <v/>
      </c>
      <c r="D5457" s="32" t="str">
        <f>IF(B5457&lt;&gt;"",VLOOKUP(Zapisy!B5450,JPK_KR!AP:AV,7,FALSE),"")</f>
        <v/>
      </c>
      <c r="E5457" s="25" t="str">
        <f>IF(B5457&lt;&gt;"",VLOOKUP(B5457,Zapisy!B5450:D5458,3,FALSE),"")</f>
        <v/>
      </c>
      <c r="F5457" s="35" t="str">
        <f>IF(B5457&lt;&gt;"",VLOOKUP(B5457,Zapisy!B5450:C5458,2,FALSE),"")</f>
        <v/>
      </c>
      <c r="G5457" s="25" t="str">
        <f>IF(B5457&lt;&gt;"",VLOOKUP(B5457,Zapisy!B5450:G5450,6,FALSE),"")</f>
        <v/>
      </c>
      <c r="H5457" s="35" t="str">
        <f>IF(B5457&lt;&gt;"",VLOOKUP(B5457,Zapisy!B5450:F5460,5,FALSE),"")</f>
        <v/>
      </c>
      <c r="I5457" s="14" t="str">
        <f>IF(B5457&lt;&gt;"",VLOOKUP(B5457,Dziennik!B:F,5,FALSE),"")</f>
        <v/>
      </c>
    </row>
    <row r="5458" spans="2:9" x14ac:dyDescent="0.2">
      <c r="B5458" s="14" t="str">
        <f>IF(Zapisy!B5451&lt;&gt;"",Zapisy!B5451,"")</f>
        <v/>
      </c>
      <c r="C5458" s="14" t="str">
        <f>IF(B5458&lt;&gt;"",VLOOKUP(B5458,JPK_KR!AP:AR,3,FALSE),"")</f>
        <v/>
      </c>
      <c r="D5458" s="32" t="str">
        <f>IF(B5458&lt;&gt;"",VLOOKUP(Zapisy!B5451,JPK_KR!AP:AV,7,FALSE),"")</f>
        <v/>
      </c>
      <c r="E5458" s="25" t="str">
        <f>IF(B5458&lt;&gt;"",VLOOKUP(B5458,Zapisy!B5451:D5459,3,FALSE),"")</f>
        <v/>
      </c>
      <c r="F5458" s="35" t="str">
        <f>IF(B5458&lt;&gt;"",VLOOKUP(B5458,Zapisy!B5451:C5459,2,FALSE),"")</f>
        <v/>
      </c>
      <c r="G5458" s="25" t="str">
        <f>IF(B5458&lt;&gt;"",VLOOKUP(B5458,Zapisy!B5451:G5451,6,FALSE),"")</f>
        <v/>
      </c>
      <c r="H5458" s="35" t="str">
        <f>IF(B5458&lt;&gt;"",VLOOKUP(B5458,Zapisy!B5451:F5461,5,FALSE),"")</f>
        <v/>
      </c>
      <c r="I5458" s="14" t="str">
        <f>IF(B5458&lt;&gt;"",VLOOKUP(B5458,Dziennik!B:F,5,FALSE),"")</f>
        <v/>
      </c>
    </row>
    <row r="5459" spans="2:9" x14ac:dyDescent="0.2">
      <c r="B5459" s="14" t="str">
        <f>IF(Zapisy!B5452&lt;&gt;"",Zapisy!B5452,"")</f>
        <v/>
      </c>
      <c r="C5459" s="14" t="str">
        <f>IF(B5459&lt;&gt;"",VLOOKUP(B5459,JPK_KR!AP:AR,3,FALSE),"")</f>
        <v/>
      </c>
      <c r="D5459" s="32" t="str">
        <f>IF(B5459&lt;&gt;"",VLOOKUP(Zapisy!B5452,JPK_KR!AP:AV,7,FALSE),"")</f>
        <v/>
      </c>
      <c r="E5459" s="25" t="str">
        <f>IF(B5459&lt;&gt;"",VLOOKUP(B5459,Zapisy!B5452:D5460,3,FALSE),"")</f>
        <v/>
      </c>
      <c r="F5459" s="35" t="str">
        <f>IF(B5459&lt;&gt;"",VLOOKUP(B5459,Zapisy!B5452:C5460,2,FALSE),"")</f>
        <v/>
      </c>
      <c r="G5459" s="25" t="str">
        <f>IF(B5459&lt;&gt;"",VLOOKUP(B5459,Zapisy!B5452:G5452,6,FALSE),"")</f>
        <v/>
      </c>
      <c r="H5459" s="35" t="str">
        <f>IF(B5459&lt;&gt;"",VLOOKUP(B5459,Zapisy!B5452:F5462,5,FALSE),"")</f>
        <v/>
      </c>
      <c r="I5459" s="14" t="str">
        <f>IF(B5459&lt;&gt;"",VLOOKUP(B5459,Dziennik!B:F,5,FALSE),"")</f>
        <v/>
      </c>
    </row>
    <row r="5460" spans="2:9" x14ac:dyDescent="0.2">
      <c r="B5460" s="14" t="str">
        <f>IF(Zapisy!B5453&lt;&gt;"",Zapisy!B5453,"")</f>
        <v/>
      </c>
      <c r="C5460" s="14" t="str">
        <f>IF(B5460&lt;&gt;"",VLOOKUP(B5460,JPK_KR!AP:AR,3,FALSE),"")</f>
        <v/>
      </c>
      <c r="D5460" s="32" t="str">
        <f>IF(B5460&lt;&gt;"",VLOOKUP(Zapisy!B5453,JPK_KR!AP:AV,7,FALSE),"")</f>
        <v/>
      </c>
      <c r="E5460" s="25" t="str">
        <f>IF(B5460&lt;&gt;"",VLOOKUP(B5460,Zapisy!B5453:D5461,3,FALSE),"")</f>
        <v/>
      </c>
      <c r="F5460" s="35" t="str">
        <f>IF(B5460&lt;&gt;"",VLOOKUP(B5460,Zapisy!B5453:C5461,2,FALSE),"")</f>
        <v/>
      </c>
      <c r="G5460" s="25" t="str">
        <f>IF(B5460&lt;&gt;"",VLOOKUP(B5460,Zapisy!B5453:G5453,6,FALSE),"")</f>
        <v/>
      </c>
      <c r="H5460" s="35" t="str">
        <f>IF(B5460&lt;&gt;"",VLOOKUP(B5460,Zapisy!B5453:F5463,5,FALSE),"")</f>
        <v/>
      </c>
      <c r="I5460" s="14" t="str">
        <f>IF(B5460&lt;&gt;"",VLOOKUP(B5460,Dziennik!B:F,5,FALSE),"")</f>
        <v/>
      </c>
    </row>
    <row r="5461" spans="2:9" x14ac:dyDescent="0.2">
      <c r="B5461" s="14" t="str">
        <f>IF(Zapisy!B5454&lt;&gt;"",Zapisy!B5454,"")</f>
        <v/>
      </c>
      <c r="C5461" s="14" t="str">
        <f>IF(B5461&lt;&gt;"",VLOOKUP(B5461,JPK_KR!AP:AR,3,FALSE),"")</f>
        <v/>
      </c>
      <c r="D5461" s="32" t="str">
        <f>IF(B5461&lt;&gt;"",VLOOKUP(Zapisy!B5454,JPK_KR!AP:AV,7,FALSE),"")</f>
        <v/>
      </c>
      <c r="E5461" s="25" t="str">
        <f>IF(B5461&lt;&gt;"",VLOOKUP(B5461,Zapisy!B5454:D5462,3,FALSE),"")</f>
        <v/>
      </c>
      <c r="F5461" s="35" t="str">
        <f>IF(B5461&lt;&gt;"",VLOOKUP(B5461,Zapisy!B5454:C5462,2,FALSE),"")</f>
        <v/>
      </c>
      <c r="G5461" s="25" t="str">
        <f>IF(B5461&lt;&gt;"",VLOOKUP(B5461,Zapisy!B5454:G5454,6,FALSE),"")</f>
        <v/>
      </c>
      <c r="H5461" s="35" t="str">
        <f>IF(B5461&lt;&gt;"",VLOOKUP(B5461,Zapisy!B5454:F5464,5,FALSE),"")</f>
        <v/>
      </c>
      <c r="I5461" s="14" t="str">
        <f>IF(B5461&lt;&gt;"",VLOOKUP(B5461,Dziennik!B:F,5,FALSE),"")</f>
        <v/>
      </c>
    </row>
    <row r="5462" spans="2:9" x14ac:dyDescent="0.2">
      <c r="B5462" s="14" t="str">
        <f>IF(Zapisy!B5455&lt;&gt;"",Zapisy!B5455,"")</f>
        <v/>
      </c>
      <c r="C5462" s="14" t="str">
        <f>IF(B5462&lt;&gt;"",VLOOKUP(B5462,JPK_KR!AP:AR,3,FALSE),"")</f>
        <v/>
      </c>
      <c r="D5462" s="32" t="str">
        <f>IF(B5462&lt;&gt;"",VLOOKUP(Zapisy!B5455,JPK_KR!AP:AV,7,FALSE),"")</f>
        <v/>
      </c>
      <c r="E5462" s="25" t="str">
        <f>IF(B5462&lt;&gt;"",VLOOKUP(B5462,Zapisy!B5455:D5463,3,FALSE),"")</f>
        <v/>
      </c>
      <c r="F5462" s="35" t="str">
        <f>IF(B5462&lt;&gt;"",VLOOKUP(B5462,Zapisy!B5455:C5463,2,FALSE),"")</f>
        <v/>
      </c>
      <c r="G5462" s="25" t="str">
        <f>IF(B5462&lt;&gt;"",VLOOKUP(B5462,Zapisy!B5455:G5455,6,FALSE),"")</f>
        <v/>
      </c>
      <c r="H5462" s="35" t="str">
        <f>IF(B5462&lt;&gt;"",VLOOKUP(B5462,Zapisy!B5455:F5465,5,FALSE),"")</f>
        <v/>
      </c>
      <c r="I5462" s="14" t="str">
        <f>IF(B5462&lt;&gt;"",VLOOKUP(B5462,Dziennik!B:F,5,FALSE),"")</f>
        <v/>
      </c>
    </row>
    <row r="5463" spans="2:9" x14ac:dyDescent="0.2">
      <c r="B5463" s="14" t="str">
        <f>IF(Zapisy!B5456&lt;&gt;"",Zapisy!B5456,"")</f>
        <v/>
      </c>
      <c r="C5463" s="14" t="str">
        <f>IF(B5463&lt;&gt;"",VLOOKUP(B5463,JPK_KR!AP:AR,3,FALSE),"")</f>
        <v/>
      </c>
      <c r="D5463" s="32" t="str">
        <f>IF(B5463&lt;&gt;"",VLOOKUP(Zapisy!B5456,JPK_KR!AP:AV,7,FALSE),"")</f>
        <v/>
      </c>
      <c r="E5463" s="25" t="str">
        <f>IF(B5463&lt;&gt;"",VLOOKUP(B5463,Zapisy!B5456:D5464,3,FALSE),"")</f>
        <v/>
      </c>
      <c r="F5463" s="35" t="str">
        <f>IF(B5463&lt;&gt;"",VLOOKUP(B5463,Zapisy!B5456:C5464,2,FALSE),"")</f>
        <v/>
      </c>
      <c r="G5463" s="25" t="str">
        <f>IF(B5463&lt;&gt;"",VLOOKUP(B5463,Zapisy!B5456:G5456,6,FALSE),"")</f>
        <v/>
      </c>
      <c r="H5463" s="35" t="str">
        <f>IF(B5463&lt;&gt;"",VLOOKUP(B5463,Zapisy!B5456:F5466,5,FALSE),"")</f>
        <v/>
      </c>
      <c r="I5463" s="14" t="str">
        <f>IF(B5463&lt;&gt;"",VLOOKUP(B5463,Dziennik!B:F,5,FALSE),"")</f>
        <v/>
      </c>
    </row>
    <row r="5464" spans="2:9" x14ac:dyDescent="0.2">
      <c r="B5464" s="14" t="str">
        <f>IF(Zapisy!B5457&lt;&gt;"",Zapisy!B5457,"")</f>
        <v/>
      </c>
      <c r="C5464" s="14" t="str">
        <f>IF(B5464&lt;&gt;"",VLOOKUP(B5464,JPK_KR!AP:AR,3,FALSE),"")</f>
        <v/>
      </c>
      <c r="D5464" s="32" t="str">
        <f>IF(B5464&lt;&gt;"",VLOOKUP(Zapisy!B5457,JPK_KR!AP:AV,7,FALSE),"")</f>
        <v/>
      </c>
      <c r="E5464" s="25" t="str">
        <f>IF(B5464&lt;&gt;"",VLOOKUP(B5464,Zapisy!B5457:D5465,3,FALSE),"")</f>
        <v/>
      </c>
      <c r="F5464" s="35" t="str">
        <f>IF(B5464&lt;&gt;"",VLOOKUP(B5464,Zapisy!B5457:C5465,2,FALSE),"")</f>
        <v/>
      </c>
      <c r="G5464" s="25" t="str">
        <f>IF(B5464&lt;&gt;"",VLOOKUP(B5464,Zapisy!B5457:G5457,6,FALSE),"")</f>
        <v/>
      </c>
      <c r="H5464" s="35" t="str">
        <f>IF(B5464&lt;&gt;"",VLOOKUP(B5464,Zapisy!B5457:F5467,5,FALSE),"")</f>
        <v/>
      </c>
      <c r="I5464" s="14" t="str">
        <f>IF(B5464&lt;&gt;"",VLOOKUP(B5464,Dziennik!B:F,5,FALSE),"")</f>
        <v/>
      </c>
    </row>
    <row r="5465" spans="2:9" x14ac:dyDescent="0.2">
      <c r="B5465" s="14" t="str">
        <f>IF(Zapisy!B5458&lt;&gt;"",Zapisy!B5458,"")</f>
        <v/>
      </c>
      <c r="C5465" s="14" t="str">
        <f>IF(B5465&lt;&gt;"",VLOOKUP(B5465,JPK_KR!AP:AR,3,FALSE),"")</f>
        <v/>
      </c>
      <c r="D5465" s="32" t="str">
        <f>IF(B5465&lt;&gt;"",VLOOKUP(Zapisy!B5458,JPK_KR!AP:AV,7,FALSE),"")</f>
        <v/>
      </c>
      <c r="E5465" s="25" t="str">
        <f>IF(B5465&lt;&gt;"",VLOOKUP(B5465,Zapisy!B5458:D5466,3,FALSE),"")</f>
        <v/>
      </c>
      <c r="F5465" s="35" t="str">
        <f>IF(B5465&lt;&gt;"",VLOOKUP(B5465,Zapisy!B5458:C5466,2,FALSE),"")</f>
        <v/>
      </c>
      <c r="G5465" s="25" t="str">
        <f>IF(B5465&lt;&gt;"",VLOOKUP(B5465,Zapisy!B5458:G5458,6,FALSE),"")</f>
        <v/>
      </c>
      <c r="H5465" s="35" t="str">
        <f>IF(B5465&lt;&gt;"",VLOOKUP(B5465,Zapisy!B5458:F5468,5,FALSE),"")</f>
        <v/>
      </c>
      <c r="I5465" s="14" t="str">
        <f>IF(B5465&lt;&gt;"",VLOOKUP(B5465,Dziennik!B:F,5,FALSE),"")</f>
        <v/>
      </c>
    </row>
    <row r="5466" spans="2:9" x14ac:dyDescent="0.2">
      <c r="B5466" s="14" t="str">
        <f>IF(Zapisy!B5459&lt;&gt;"",Zapisy!B5459,"")</f>
        <v/>
      </c>
      <c r="C5466" s="14" t="str">
        <f>IF(B5466&lt;&gt;"",VLOOKUP(B5466,JPK_KR!AP:AR,3,FALSE),"")</f>
        <v/>
      </c>
      <c r="D5466" s="32" t="str">
        <f>IF(B5466&lt;&gt;"",VLOOKUP(Zapisy!B5459,JPK_KR!AP:AV,7,FALSE),"")</f>
        <v/>
      </c>
      <c r="E5466" s="25" t="str">
        <f>IF(B5466&lt;&gt;"",VLOOKUP(B5466,Zapisy!B5459:D5467,3,FALSE),"")</f>
        <v/>
      </c>
      <c r="F5466" s="35" t="str">
        <f>IF(B5466&lt;&gt;"",VLOOKUP(B5466,Zapisy!B5459:C5467,2,FALSE),"")</f>
        <v/>
      </c>
      <c r="G5466" s="25" t="str">
        <f>IF(B5466&lt;&gt;"",VLOOKUP(B5466,Zapisy!B5459:G5459,6,FALSE),"")</f>
        <v/>
      </c>
      <c r="H5466" s="35" t="str">
        <f>IF(B5466&lt;&gt;"",VLOOKUP(B5466,Zapisy!B5459:F5469,5,FALSE),"")</f>
        <v/>
      </c>
      <c r="I5466" s="14" t="str">
        <f>IF(B5466&lt;&gt;"",VLOOKUP(B5466,Dziennik!B:F,5,FALSE),"")</f>
        <v/>
      </c>
    </row>
    <row r="5467" spans="2:9" x14ac:dyDescent="0.2">
      <c r="B5467" s="14" t="str">
        <f>IF(Zapisy!B5460&lt;&gt;"",Zapisy!B5460,"")</f>
        <v/>
      </c>
      <c r="C5467" s="14" t="str">
        <f>IF(B5467&lt;&gt;"",VLOOKUP(B5467,JPK_KR!AP:AR,3,FALSE),"")</f>
        <v/>
      </c>
      <c r="D5467" s="32" t="str">
        <f>IF(B5467&lt;&gt;"",VLOOKUP(Zapisy!B5460,JPK_KR!AP:AV,7,FALSE),"")</f>
        <v/>
      </c>
      <c r="E5467" s="25" t="str">
        <f>IF(B5467&lt;&gt;"",VLOOKUP(B5467,Zapisy!B5460:D5468,3,FALSE),"")</f>
        <v/>
      </c>
      <c r="F5467" s="35" t="str">
        <f>IF(B5467&lt;&gt;"",VLOOKUP(B5467,Zapisy!B5460:C5468,2,FALSE),"")</f>
        <v/>
      </c>
      <c r="G5467" s="25" t="str">
        <f>IF(B5467&lt;&gt;"",VLOOKUP(B5467,Zapisy!B5460:G5460,6,FALSE),"")</f>
        <v/>
      </c>
      <c r="H5467" s="35" t="str">
        <f>IF(B5467&lt;&gt;"",VLOOKUP(B5467,Zapisy!B5460:F5470,5,FALSE),"")</f>
        <v/>
      </c>
      <c r="I5467" s="14" t="str">
        <f>IF(B5467&lt;&gt;"",VLOOKUP(B5467,Dziennik!B:F,5,FALSE),"")</f>
        <v/>
      </c>
    </row>
    <row r="5468" spans="2:9" x14ac:dyDescent="0.2">
      <c r="B5468" s="14" t="str">
        <f>IF(Zapisy!B5461&lt;&gt;"",Zapisy!B5461,"")</f>
        <v/>
      </c>
      <c r="C5468" s="14" t="str">
        <f>IF(B5468&lt;&gt;"",VLOOKUP(B5468,JPK_KR!AP:AR,3,FALSE),"")</f>
        <v/>
      </c>
      <c r="D5468" s="32" t="str">
        <f>IF(B5468&lt;&gt;"",VLOOKUP(Zapisy!B5461,JPK_KR!AP:AV,7,FALSE),"")</f>
        <v/>
      </c>
      <c r="E5468" s="25" t="str">
        <f>IF(B5468&lt;&gt;"",VLOOKUP(B5468,Zapisy!B5461:D5469,3,FALSE),"")</f>
        <v/>
      </c>
      <c r="F5468" s="35" t="str">
        <f>IF(B5468&lt;&gt;"",VLOOKUP(B5468,Zapisy!B5461:C5469,2,FALSE),"")</f>
        <v/>
      </c>
      <c r="G5468" s="25" t="str">
        <f>IF(B5468&lt;&gt;"",VLOOKUP(B5468,Zapisy!B5461:G5461,6,FALSE),"")</f>
        <v/>
      </c>
      <c r="H5468" s="35" t="str">
        <f>IF(B5468&lt;&gt;"",VLOOKUP(B5468,Zapisy!B5461:F5471,5,FALSE),"")</f>
        <v/>
      </c>
      <c r="I5468" s="14" t="str">
        <f>IF(B5468&lt;&gt;"",VLOOKUP(B5468,Dziennik!B:F,5,FALSE),"")</f>
        <v/>
      </c>
    </row>
    <row r="5469" spans="2:9" x14ac:dyDescent="0.2">
      <c r="B5469" s="14" t="str">
        <f>IF(Zapisy!B5462&lt;&gt;"",Zapisy!B5462,"")</f>
        <v/>
      </c>
      <c r="C5469" s="14" t="str">
        <f>IF(B5469&lt;&gt;"",VLOOKUP(B5469,JPK_KR!AP:AR,3,FALSE),"")</f>
        <v/>
      </c>
      <c r="D5469" s="32" t="str">
        <f>IF(B5469&lt;&gt;"",VLOOKUP(Zapisy!B5462,JPK_KR!AP:AV,7,FALSE),"")</f>
        <v/>
      </c>
      <c r="E5469" s="25" t="str">
        <f>IF(B5469&lt;&gt;"",VLOOKUP(B5469,Zapisy!B5462:D5470,3,FALSE),"")</f>
        <v/>
      </c>
      <c r="F5469" s="35" t="str">
        <f>IF(B5469&lt;&gt;"",VLOOKUP(B5469,Zapisy!B5462:C5470,2,FALSE),"")</f>
        <v/>
      </c>
      <c r="G5469" s="25" t="str">
        <f>IF(B5469&lt;&gt;"",VLOOKUP(B5469,Zapisy!B5462:G5462,6,FALSE),"")</f>
        <v/>
      </c>
      <c r="H5469" s="35" t="str">
        <f>IF(B5469&lt;&gt;"",VLOOKUP(B5469,Zapisy!B5462:F5472,5,FALSE),"")</f>
        <v/>
      </c>
      <c r="I5469" s="14" t="str">
        <f>IF(B5469&lt;&gt;"",VLOOKUP(B5469,Dziennik!B:F,5,FALSE),"")</f>
        <v/>
      </c>
    </row>
    <row r="5470" spans="2:9" x14ac:dyDescent="0.2">
      <c r="B5470" s="14" t="str">
        <f>IF(Zapisy!B5463&lt;&gt;"",Zapisy!B5463,"")</f>
        <v/>
      </c>
      <c r="C5470" s="14" t="str">
        <f>IF(B5470&lt;&gt;"",VLOOKUP(B5470,JPK_KR!AP:AR,3,FALSE),"")</f>
        <v/>
      </c>
      <c r="D5470" s="32" t="str">
        <f>IF(B5470&lt;&gt;"",VLOOKUP(Zapisy!B5463,JPK_KR!AP:AV,7,FALSE),"")</f>
        <v/>
      </c>
      <c r="E5470" s="25" t="str">
        <f>IF(B5470&lt;&gt;"",VLOOKUP(B5470,Zapisy!B5463:D5471,3,FALSE),"")</f>
        <v/>
      </c>
      <c r="F5470" s="35" t="str">
        <f>IF(B5470&lt;&gt;"",VLOOKUP(B5470,Zapisy!B5463:C5471,2,FALSE),"")</f>
        <v/>
      </c>
      <c r="G5470" s="25" t="str">
        <f>IF(B5470&lt;&gt;"",VLOOKUP(B5470,Zapisy!B5463:G5463,6,FALSE),"")</f>
        <v/>
      </c>
      <c r="H5470" s="35" t="str">
        <f>IF(B5470&lt;&gt;"",VLOOKUP(B5470,Zapisy!B5463:F5473,5,FALSE),"")</f>
        <v/>
      </c>
      <c r="I5470" s="14" t="str">
        <f>IF(B5470&lt;&gt;"",VLOOKUP(B5470,Dziennik!B:F,5,FALSE),"")</f>
        <v/>
      </c>
    </row>
    <row r="5471" spans="2:9" x14ac:dyDescent="0.2">
      <c r="B5471" s="14" t="str">
        <f>IF(Zapisy!B5464&lt;&gt;"",Zapisy!B5464,"")</f>
        <v/>
      </c>
      <c r="C5471" s="14" t="str">
        <f>IF(B5471&lt;&gt;"",VLOOKUP(B5471,JPK_KR!AP:AR,3,FALSE),"")</f>
        <v/>
      </c>
      <c r="D5471" s="32" t="str">
        <f>IF(B5471&lt;&gt;"",VLOOKUP(Zapisy!B5464,JPK_KR!AP:AV,7,FALSE),"")</f>
        <v/>
      </c>
      <c r="E5471" s="25" t="str">
        <f>IF(B5471&lt;&gt;"",VLOOKUP(B5471,Zapisy!B5464:D5472,3,FALSE),"")</f>
        <v/>
      </c>
      <c r="F5471" s="35" t="str">
        <f>IF(B5471&lt;&gt;"",VLOOKUP(B5471,Zapisy!B5464:C5472,2,FALSE),"")</f>
        <v/>
      </c>
      <c r="G5471" s="25" t="str">
        <f>IF(B5471&lt;&gt;"",VLOOKUP(B5471,Zapisy!B5464:G5464,6,FALSE),"")</f>
        <v/>
      </c>
      <c r="H5471" s="35" t="str">
        <f>IF(B5471&lt;&gt;"",VLOOKUP(B5471,Zapisy!B5464:F5474,5,FALSE),"")</f>
        <v/>
      </c>
      <c r="I5471" s="14" t="str">
        <f>IF(B5471&lt;&gt;"",VLOOKUP(B5471,Dziennik!B:F,5,FALSE),"")</f>
        <v/>
      </c>
    </row>
    <row r="5472" spans="2:9" x14ac:dyDescent="0.2">
      <c r="B5472" s="14" t="str">
        <f>IF(Zapisy!B5465&lt;&gt;"",Zapisy!B5465,"")</f>
        <v/>
      </c>
      <c r="C5472" s="14" t="str">
        <f>IF(B5472&lt;&gt;"",VLOOKUP(B5472,JPK_KR!AP:AR,3,FALSE),"")</f>
        <v/>
      </c>
      <c r="D5472" s="32" t="str">
        <f>IF(B5472&lt;&gt;"",VLOOKUP(Zapisy!B5465,JPK_KR!AP:AV,7,FALSE),"")</f>
        <v/>
      </c>
      <c r="E5472" s="25" t="str">
        <f>IF(B5472&lt;&gt;"",VLOOKUP(B5472,Zapisy!B5465:D5473,3,FALSE),"")</f>
        <v/>
      </c>
      <c r="F5472" s="35" t="str">
        <f>IF(B5472&lt;&gt;"",VLOOKUP(B5472,Zapisy!B5465:C5473,2,FALSE),"")</f>
        <v/>
      </c>
      <c r="G5472" s="25" t="str">
        <f>IF(B5472&lt;&gt;"",VLOOKUP(B5472,Zapisy!B5465:G5465,6,FALSE),"")</f>
        <v/>
      </c>
      <c r="H5472" s="35" t="str">
        <f>IF(B5472&lt;&gt;"",VLOOKUP(B5472,Zapisy!B5465:F5475,5,FALSE),"")</f>
        <v/>
      </c>
      <c r="I5472" s="14" t="str">
        <f>IF(B5472&lt;&gt;"",VLOOKUP(B5472,Dziennik!B:F,5,FALSE),"")</f>
        <v/>
      </c>
    </row>
    <row r="5473" spans="2:9" x14ac:dyDescent="0.2">
      <c r="B5473" s="14" t="str">
        <f>IF(Zapisy!B5466&lt;&gt;"",Zapisy!B5466,"")</f>
        <v/>
      </c>
      <c r="C5473" s="14" t="str">
        <f>IF(B5473&lt;&gt;"",VLOOKUP(B5473,JPK_KR!AP:AR,3,FALSE),"")</f>
        <v/>
      </c>
      <c r="D5473" s="32" t="str">
        <f>IF(B5473&lt;&gt;"",VLOOKUP(Zapisy!B5466,JPK_KR!AP:AV,7,FALSE),"")</f>
        <v/>
      </c>
      <c r="E5473" s="25" t="str">
        <f>IF(B5473&lt;&gt;"",VLOOKUP(B5473,Zapisy!B5466:D5474,3,FALSE),"")</f>
        <v/>
      </c>
      <c r="F5473" s="35" t="str">
        <f>IF(B5473&lt;&gt;"",VLOOKUP(B5473,Zapisy!B5466:C5474,2,FALSE),"")</f>
        <v/>
      </c>
      <c r="G5473" s="25" t="str">
        <f>IF(B5473&lt;&gt;"",VLOOKUP(B5473,Zapisy!B5466:G5466,6,FALSE),"")</f>
        <v/>
      </c>
      <c r="H5473" s="35" t="str">
        <f>IF(B5473&lt;&gt;"",VLOOKUP(B5473,Zapisy!B5466:F5476,5,FALSE),"")</f>
        <v/>
      </c>
      <c r="I5473" s="14" t="str">
        <f>IF(B5473&lt;&gt;"",VLOOKUP(B5473,Dziennik!B:F,5,FALSE),"")</f>
        <v/>
      </c>
    </row>
    <row r="5474" spans="2:9" x14ac:dyDescent="0.2">
      <c r="B5474" s="14" t="str">
        <f>IF(Zapisy!B5467&lt;&gt;"",Zapisy!B5467,"")</f>
        <v/>
      </c>
      <c r="C5474" s="14" t="str">
        <f>IF(B5474&lt;&gt;"",VLOOKUP(B5474,JPK_KR!AP:AR,3,FALSE),"")</f>
        <v/>
      </c>
      <c r="D5474" s="32" t="str">
        <f>IF(B5474&lt;&gt;"",VLOOKUP(Zapisy!B5467,JPK_KR!AP:AV,7,FALSE),"")</f>
        <v/>
      </c>
      <c r="E5474" s="25" t="str">
        <f>IF(B5474&lt;&gt;"",VLOOKUP(B5474,Zapisy!B5467:D5475,3,FALSE),"")</f>
        <v/>
      </c>
      <c r="F5474" s="35" t="str">
        <f>IF(B5474&lt;&gt;"",VLOOKUP(B5474,Zapisy!B5467:C5475,2,FALSE),"")</f>
        <v/>
      </c>
      <c r="G5474" s="25" t="str">
        <f>IF(B5474&lt;&gt;"",VLOOKUP(B5474,Zapisy!B5467:G5467,6,FALSE),"")</f>
        <v/>
      </c>
      <c r="H5474" s="35" t="str">
        <f>IF(B5474&lt;&gt;"",VLOOKUP(B5474,Zapisy!B5467:F5477,5,FALSE),"")</f>
        <v/>
      </c>
      <c r="I5474" s="14" t="str">
        <f>IF(B5474&lt;&gt;"",VLOOKUP(B5474,Dziennik!B:F,5,FALSE),"")</f>
        <v/>
      </c>
    </row>
    <row r="5475" spans="2:9" x14ac:dyDescent="0.2">
      <c r="B5475" s="14" t="str">
        <f>IF(Zapisy!B5468&lt;&gt;"",Zapisy!B5468,"")</f>
        <v/>
      </c>
      <c r="C5475" s="14" t="str">
        <f>IF(B5475&lt;&gt;"",VLOOKUP(B5475,JPK_KR!AP:AR,3,FALSE),"")</f>
        <v/>
      </c>
      <c r="D5475" s="32" t="str">
        <f>IF(B5475&lt;&gt;"",VLOOKUP(Zapisy!B5468,JPK_KR!AP:AV,7,FALSE),"")</f>
        <v/>
      </c>
      <c r="E5475" s="25" t="str">
        <f>IF(B5475&lt;&gt;"",VLOOKUP(B5475,Zapisy!B5468:D5476,3,FALSE),"")</f>
        <v/>
      </c>
      <c r="F5475" s="35" t="str">
        <f>IF(B5475&lt;&gt;"",VLOOKUP(B5475,Zapisy!B5468:C5476,2,FALSE),"")</f>
        <v/>
      </c>
      <c r="G5475" s="25" t="str">
        <f>IF(B5475&lt;&gt;"",VLOOKUP(B5475,Zapisy!B5468:G5468,6,FALSE),"")</f>
        <v/>
      </c>
      <c r="H5475" s="35" t="str">
        <f>IF(B5475&lt;&gt;"",VLOOKUP(B5475,Zapisy!B5468:F5478,5,FALSE),"")</f>
        <v/>
      </c>
      <c r="I5475" s="14" t="str">
        <f>IF(B5475&lt;&gt;"",VLOOKUP(B5475,Dziennik!B:F,5,FALSE),"")</f>
        <v/>
      </c>
    </row>
    <row r="5476" spans="2:9" x14ac:dyDescent="0.2">
      <c r="B5476" s="14" t="str">
        <f>IF(Zapisy!B5469&lt;&gt;"",Zapisy!B5469,"")</f>
        <v/>
      </c>
      <c r="C5476" s="14" t="str">
        <f>IF(B5476&lt;&gt;"",VLOOKUP(B5476,JPK_KR!AP:AR,3,FALSE),"")</f>
        <v/>
      </c>
      <c r="D5476" s="32" t="str">
        <f>IF(B5476&lt;&gt;"",VLOOKUP(Zapisy!B5469,JPK_KR!AP:AV,7,FALSE),"")</f>
        <v/>
      </c>
      <c r="E5476" s="25" t="str">
        <f>IF(B5476&lt;&gt;"",VLOOKUP(B5476,Zapisy!B5469:D5477,3,FALSE),"")</f>
        <v/>
      </c>
      <c r="F5476" s="35" t="str">
        <f>IF(B5476&lt;&gt;"",VLOOKUP(B5476,Zapisy!B5469:C5477,2,FALSE),"")</f>
        <v/>
      </c>
      <c r="G5476" s="25" t="str">
        <f>IF(B5476&lt;&gt;"",VLOOKUP(B5476,Zapisy!B5469:G5469,6,FALSE),"")</f>
        <v/>
      </c>
      <c r="H5476" s="35" t="str">
        <f>IF(B5476&lt;&gt;"",VLOOKUP(B5476,Zapisy!B5469:F5479,5,FALSE),"")</f>
        <v/>
      </c>
      <c r="I5476" s="14" t="str">
        <f>IF(B5476&lt;&gt;"",VLOOKUP(B5476,Dziennik!B:F,5,FALSE),"")</f>
        <v/>
      </c>
    </row>
    <row r="5477" spans="2:9" x14ac:dyDescent="0.2">
      <c r="B5477" s="14" t="str">
        <f>IF(Zapisy!B5470&lt;&gt;"",Zapisy!B5470,"")</f>
        <v/>
      </c>
      <c r="C5477" s="14" t="str">
        <f>IF(B5477&lt;&gt;"",VLOOKUP(B5477,JPK_KR!AP:AR,3,FALSE),"")</f>
        <v/>
      </c>
      <c r="D5477" s="32" t="str">
        <f>IF(B5477&lt;&gt;"",VLOOKUP(Zapisy!B5470,JPK_KR!AP:AV,7,FALSE),"")</f>
        <v/>
      </c>
      <c r="E5477" s="25" t="str">
        <f>IF(B5477&lt;&gt;"",VLOOKUP(B5477,Zapisy!B5470:D5478,3,FALSE),"")</f>
        <v/>
      </c>
      <c r="F5477" s="35" t="str">
        <f>IF(B5477&lt;&gt;"",VLOOKUP(B5477,Zapisy!B5470:C5478,2,FALSE),"")</f>
        <v/>
      </c>
      <c r="G5477" s="25" t="str">
        <f>IF(B5477&lt;&gt;"",VLOOKUP(B5477,Zapisy!B5470:G5470,6,FALSE),"")</f>
        <v/>
      </c>
      <c r="H5477" s="35" t="str">
        <f>IF(B5477&lt;&gt;"",VLOOKUP(B5477,Zapisy!B5470:F5480,5,FALSE),"")</f>
        <v/>
      </c>
      <c r="I5477" s="14" t="str">
        <f>IF(B5477&lt;&gt;"",VLOOKUP(B5477,Dziennik!B:F,5,FALSE),"")</f>
        <v/>
      </c>
    </row>
    <row r="5478" spans="2:9" x14ac:dyDescent="0.2">
      <c r="B5478" s="14" t="str">
        <f>IF(Zapisy!B5471&lt;&gt;"",Zapisy!B5471,"")</f>
        <v/>
      </c>
      <c r="C5478" s="14" t="str">
        <f>IF(B5478&lt;&gt;"",VLOOKUP(B5478,JPK_KR!AP:AR,3,FALSE),"")</f>
        <v/>
      </c>
      <c r="D5478" s="32" t="str">
        <f>IF(B5478&lt;&gt;"",VLOOKUP(Zapisy!B5471,JPK_KR!AP:AV,7,FALSE),"")</f>
        <v/>
      </c>
      <c r="E5478" s="25" t="str">
        <f>IF(B5478&lt;&gt;"",VLOOKUP(B5478,Zapisy!B5471:D5479,3,FALSE),"")</f>
        <v/>
      </c>
      <c r="F5478" s="35" t="str">
        <f>IF(B5478&lt;&gt;"",VLOOKUP(B5478,Zapisy!B5471:C5479,2,FALSE),"")</f>
        <v/>
      </c>
      <c r="G5478" s="25" t="str">
        <f>IF(B5478&lt;&gt;"",VLOOKUP(B5478,Zapisy!B5471:G5471,6,FALSE),"")</f>
        <v/>
      </c>
      <c r="H5478" s="35" t="str">
        <f>IF(B5478&lt;&gt;"",VLOOKUP(B5478,Zapisy!B5471:F5481,5,FALSE),"")</f>
        <v/>
      </c>
      <c r="I5478" s="14" t="str">
        <f>IF(B5478&lt;&gt;"",VLOOKUP(B5478,Dziennik!B:F,5,FALSE),"")</f>
        <v/>
      </c>
    </row>
    <row r="5479" spans="2:9" x14ac:dyDescent="0.2">
      <c r="B5479" s="14" t="str">
        <f>IF(Zapisy!B5472&lt;&gt;"",Zapisy!B5472,"")</f>
        <v/>
      </c>
      <c r="C5479" s="14" t="str">
        <f>IF(B5479&lt;&gt;"",VLOOKUP(B5479,JPK_KR!AP:AR,3,FALSE),"")</f>
        <v/>
      </c>
      <c r="D5479" s="32" t="str">
        <f>IF(B5479&lt;&gt;"",VLOOKUP(Zapisy!B5472,JPK_KR!AP:AV,7,FALSE),"")</f>
        <v/>
      </c>
      <c r="E5479" s="25" t="str">
        <f>IF(B5479&lt;&gt;"",VLOOKUP(B5479,Zapisy!B5472:D5480,3,FALSE),"")</f>
        <v/>
      </c>
      <c r="F5479" s="35" t="str">
        <f>IF(B5479&lt;&gt;"",VLOOKUP(B5479,Zapisy!B5472:C5480,2,FALSE),"")</f>
        <v/>
      </c>
      <c r="G5479" s="25" t="str">
        <f>IF(B5479&lt;&gt;"",VLOOKUP(B5479,Zapisy!B5472:G5472,6,FALSE),"")</f>
        <v/>
      </c>
      <c r="H5479" s="35" t="str">
        <f>IF(B5479&lt;&gt;"",VLOOKUP(B5479,Zapisy!B5472:F5482,5,FALSE),"")</f>
        <v/>
      </c>
      <c r="I5479" s="14" t="str">
        <f>IF(B5479&lt;&gt;"",VLOOKUP(B5479,Dziennik!B:F,5,FALSE),"")</f>
        <v/>
      </c>
    </row>
    <row r="5480" spans="2:9" x14ac:dyDescent="0.2">
      <c r="B5480" s="14" t="str">
        <f>IF(Zapisy!B5473&lt;&gt;"",Zapisy!B5473,"")</f>
        <v/>
      </c>
      <c r="C5480" s="14" t="str">
        <f>IF(B5480&lt;&gt;"",VLOOKUP(B5480,JPK_KR!AP:AR,3,FALSE),"")</f>
        <v/>
      </c>
      <c r="D5480" s="32" t="str">
        <f>IF(B5480&lt;&gt;"",VLOOKUP(Zapisy!B5473,JPK_KR!AP:AV,7,FALSE),"")</f>
        <v/>
      </c>
      <c r="E5480" s="25" t="str">
        <f>IF(B5480&lt;&gt;"",VLOOKUP(B5480,Zapisy!B5473:D5481,3,FALSE),"")</f>
        <v/>
      </c>
      <c r="F5480" s="35" t="str">
        <f>IF(B5480&lt;&gt;"",VLOOKUP(B5480,Zapisy!B5473:C5481,2,FALSE),"")</f>
        <v/>
      </c>
      <c r="G5480" s="25" t="str">
        <f>IF(B5480&lt;&gt;"",VLOOKUP(B5480,Zapisy!B5473:G5473,6,FALSE),"")</f>
        <v/>
      </c>
      <c r="H5480" s="35" t="str">
        <f>IF(B5480&lt;&gt;"",VLOOKUP(B5480,Zapisy!B5473:F5483,5,FALSE),"")</f>
        <v/>
      </c>
      <c r="I5480" s="14" t="str">
        <f>IF(B5480&lt;&gt;"",VLOOKUP(B5480,Dziennik!B:F,5,FALSE),"")</f>
        <v/>
      </c>
    </row>
    <row r="5481" spans="2:9" x14ac:dyDescent="0.2">
      <c r="B5481" s="14" t="str">
        <f>IF(Zapisy!B5474&lt;&gt;"",Zapisy!B5474,"")</f>
        <v/>
      </c>
      <c r="C5481" s="14" t="str">
        <f>IF(B5481&lt;&gt;"",VLOOKUP(B5481,JPK_KR!AP:AR,3,FALSE),"")</f>
        <v/>
      </c>
      <c r="D5481" s="32" t="str">
        <f>IF(B5481&lt;&gt;"",VLOOKUP(Zapisy!B5474,JPK_KR!AP:AV,7,FALSE),"")</f>
        <v/>
      </c>
      <c r="E5481" s="25" t="str">
        <f>IF(B5481&lt;&gt;"",VLOOKUP(B5481,Zapisy!B5474:D5482,3,FALSE),"")</f>
        <v/>
      </c>
      <c r="F5481" s="35" t="str">
        <f>IF(B5481&lt;&gt;"",VLOOKUP(B5481,Zapisy!B5474:C5482,2,FALSE),"")</f>
        <v/>
      </c>
      <c r="G5481" s="25" t="str">
        <f>IF(B5481&lt;&gt;"",VLOOKUP(B5481,Zapisy!B5474:G5474,6,FALSE),"")</f>
        <v/>
      </c>
      <c r="H5481" s="35" t="str">
        <f>IF(B5481&lt;&gt;"",VLOOKUP(B5481,Zapisy!B5474:F5484,5,FALSE),"")</f>
        <v/>
      </c>
      <c r="I5481" s="14" t="str">
        <f>IF(B5481&lt;&gt;"",VLOOKUP(B5481,Dziennik!B:F,5,FALSE),"")</f>
        <v/>
      </c>
    </row>
    <row r="5482" spans="2:9" x14ac:dyDescent="0.2">
      <c r="B5482" s="14" t="str">
        <f>IF(Zapisy!B5475&lt;&gt;"",Zapisy!B5475,"")</f>
        <v/>
      </c>
      <c r="C5482" s="14" t="str">
        <f>IF(B5482&lt;&gt;"",VLOOKUP(B5482,JPK_KR!AP:AR,3,FALSE),"")</f>
        <v/>
      </c>
      <c r="D5482" s="32" t="str">
        <f>IF(B5482&lt;&gt;"",VLOOKUP(Zapisy!B5475,JPK_KR!AP:AV,7,FALSE),"")</f>
        <v/>
      </c>
      <c r="E5482" s="25" t="str">
        <f>IF(B5482&lt;&gt;"",VLOOKUP(B5482,Zapisy!B5475:D5483,3,FALSE),"")</f>
        <v/>
      </c>
      <c r="F5482" s="35" t="str">
        <f>IF(B5482&lt;&gt;"",VLOOKUP(B5482,Zapisy!B5475:C5483,2,FALSE),"")</f>
        <v/>
      </c>
      <c r="G5482" s="25" t="str">
        <f>IF(B5482&lt;&gt;"",VLOOKUP(B5482,Zapisy!B5475:G5475,6,FALSE),"")</f>
        <v/>
      </c>
      <c r="H5482" s="35" t="str">
        <f>IF(B5482&lt;&gt;"",VLOOKUP(B5482,Zapisy!B5475:F5485,5,FALSE),"")</f>
        <v/>
      </c>
      <c r="I5482" s="14" t="str">
        <f>IF(B5482&lt;&gt;"",VLOOKUP(B5482,Dziennik!B:F,5,FALSE),"")</f>
        <v/>
      </c>
    </row>
    <row r="5483" spans="2:9" x14ac:dyDescent="0.2">
      <c r="B5483" s="14" t="str">
        <f>IF(Zapisy!B5476&lt;&gt;"",Zapisy!B5476,"")</f>
        <v/>
      </c>
      <c r="C5483" s="14" t="str">
        <f>IF(B5483&lt;&gt;"",VLOOKUP(B5483,JPK_KR!AP:AR,3,FALSE),"")</f>
        <v/>
      </c>
      <c r="D5483" s="32" t="str">
        <f>IF(B5483&lt;&gt;"",VLOOKUP(Zapisy!B5476,JPK_KR!AP:AV,7,FALSE),"")</f>
        <v/>
      </c>
      <c r="E5483" s="25" t="str">
        <f>IF(B5483&lt;&gt;"",VLOOKUP(B5483,Zapisy!B5476:D5484,3,FALSE),"")</f>
        <v/>
      </c>
      <c r="F5483" s="35" t="str">
        <f>IF(B5483&lt;&gt;"",VLOOKUP(B5483,Zapisy!B5476:C5484,2,FALSE),"")</f>
        <v/>
      </c>
      <c r="G5483" s="25" t="str">
        <f>IF(B5483&lt;&gt;"",VLOOKUP(B5483,Zapisy!B5476:G5476,6,FALSE),"")</f>
        <v/>
      </c>
      <c r="H5483" s="35" t="str">
        <f>IF(B5483&lt;&gt;"",VLOOKUP(B5483,Zapisy!B5476:F5486,5,FALSE),"")</f>
        <v/>
      </c>
      <c r="I5483" s="14" t="str">
        <f>IF(B5483&lt;&gt;"",VLOOKUP(B5483,Dziennik!B:F,5,FALSE),"")</f>
        <v/>
      </c>
    </row>
    <row r="5484" spans="2:9" x14ac:dyDescent="0.2">
      <c r="B5484" s="14" t="str">
        <f>IF(Zapisy!B5477&lt;&gt;"",Zapisy!B5477,"")</f>
        <v/>
      </c>
      <c r="C5484" s="14" t="str">
        <f>IF(B5484&lt;&gt;"",VLOOKUP(B5484,JPK_KR!AP:AR,3,FALSE),"")</f>
        <v/>
      </c>
      <c r="D5484" s="32" t="str">
        <f>IF(B5484&lt;&gt;"",VLOOKUP(Zapisy!B5477,JPK_KR!AP:AV,7,FALSE),"")</f>
        <v/>
      </c>
      <c r="E5484" s="25" t="str">
        <f>IF(B5484&lt;&gt;"",VLOOKUP(B5484,Zapisy!B5477:D5485,3,FALSE),"")</f>
        <v/>
      </c>
      <c r="F5484" s="35" t="str">
        <f>IF(B5484&lt;&gt;"",VLOOKUP(B5484,Zapisy!B5477:C5485,2,FALSE),"")</f>
        <v/>
      </c>
      <c r="G5484" s="25" t="str">
        <f>IF(B5484&lt;&gt;"",VLOOKUP(B5484,Zapisy!B5477:G5477,6,FALSE),"")</f>
        <v/>
      </c>
      <c r="H5484" s="35" t="str">
        <f>IF(B5484&lt;&gt;"",VLOOKUP(B5484,Zapisy!B5477:F5487,5,FALSE),"")</f>
        <v/>
      </c>
      <c r="I5484" s="14" t="str">
        <f>IF(B5484&lt;&gt;"",VLOOKUP(B5484,Dziennik!B:F,5,FALSE),"")</f>
        <v/>
      </c>
    </row>
    <row r="5485" spans="2:9" x14ac:dyDescent="0.2">
      <c r="B5485" s="14" t="str">
        <f>IF(Zapisy!B5478&lt;&gt;"",Zapisy!B5478,"")</f>
        <v/>
      </c>
      <c r="C5485" s="14" t="str">
        <f>IF(B5485&lt;&gt;"",VLOOKUP(B5485,JPK_KR!AP:AR,3,FALSE),"")</f>
        <v/>
      </c>
      <c r="D5485" s="32" t="str">
        <f>IF(B5485&lt;&gt;"",VLOOKUP(Zapisy!B5478,JPK_KR!AP:AV,7,FALSE),"")</f>
        <v/>
      </c>
      <c r="E5485" s="25" t="str">
        <f>IF(B5485&lt;&gt;"",VLOOKUP(B5485,Zapisy!B5478:D5486,3,FALSE),"")</f>
        <v/>
      </c>
      <c r="F5485" s="35" t="str">
        <f>IF(B5485&lt;&gt;"",VLOOKUP(B5485,Zapisy!B5478:C5486,2,FALSE),"")</f>
        <v/>
      </c>
      <c r="G5485" s="25" t="str">
        <f>IF(B5485&lt;&gt;"",VLOOKUP(B5485,Zapisy!B5478:G5478,6,FALSE),"")</f>
        <v/>
      </c>
      <c r="H5485" s="35" t="str">
        <f>IF(B5485&lt;&gt;"",VLOOKUP(B5485,Zapisy!B5478:F5488,5,FALSE),"")</f>
        <v/>
      </c>
      <c r="I5485" s="14" t="str">
        <f>IF(B5485&lt;&gt;"",VLOOKUP(B5485,Dziennik!B:F,5,FALSE),"")</f>
        <v/>
      </c>
    </row>
    <row r="5486" spans="2:9" x14ac:dyDescent="0.2">
      <c r="B5486" s="14" t="str">
        <f>IF(Zapisy!B5479&lt;&gt;"",Zapisy!B5479,"")</f>
        <v/>
      </c>
      <c r="C5486" s="14" t="str">
        <f>IF(B5486&lt;&gt;"",VLOOKUP(B5486,JPK_KR!AP:AR,3,FALSE),"")</f>
        <v/>
      </c>
      <c r="D5486" s="32" t="str">
        <f>IF(B5486&lt;&gt;"",VLOOKUP(Zapisy!B5479,JPK_KR!AP:AV,7,FALSE),"")</f>
        <v/>
      </c>
      <c r="E5486" s="25" t="str">
        <f>IF(B5486&lt;&gt;"",VLOOKUP(B5486,Zapisy!B5479:D5487,3,FALSE),"")</f>
        <v/>
      </c>
      <c r="F5486" s="35" t="str">
        <f>IF(B5486&lt;&gt;"",VLOOKUP(B5486,Zapisy!B5479:C5487,2,FALSE),"")</f>
        <v/>
      </c>
      <c r="G5486" s="25" t="str">
        <f>IF(B5486&lt;&gt;"",VLOOKUP(B5486,Zapisy!B5479:G5479,6,FALSE),"")</f>
        <v/>
      </c>
      <c r="H5486" s="35" t="str">
        <f>IF(B5486&lt;&gt;"",VLOOKUP(B5486,Zapisy!B5479:F5489,5,FALSE),"")</f>
        <v/>
      </c>
      <c r="I5486" s="14" t="str">
        <f>IF(B5486&lt;&gt;"",VLOOKUP(B5486,Dziennik!B:F,5,FALSE),"")</f>
        <v/>
      </c>
    </row>
    <row r="5487" spans="2:9" x14ac:dyDescent="0.2">
      <c r="B5487" s="14" t="str">
        <f>IF(Zapisy!B5480&lt;&gt;"",Zapisy!B5480,"")</f>
        <v/>
      </c>
      <c r="C5487" s="14" t="str">
        <f>IF(B5487&lt;&gt;"",VLOOKUP(B5487,JPK_KR!AP:AR,3,FALSE),"")</f>
        <v/>
      </c>
      <c r="D5487" s="32" t="str">
        <f>IF(B5487&lt;&gt;"",VLOOKUP(Zapisy!B5480,JPK_KR!AP:AV,7,FALSE),"")</f>
        <v/>
      </c>
      <c r="E5487" s="25" t="str">
        <f>IF(B5487&lt;&gt;"",VLOOKUP(B5487,Zapisy!B5480:D5488,3,FALSE),"")</f>
        <v/>
      </c>
      <c r="F5487" s="35" t="str">
        <f>IF(B5487&lt;&gt;"",VLOOKUP(B5487,Zapisy!B5480:C5488,2,FALSE),"")</f>
        <v/>
      </c>
      <c r="G5487" s="25" t="str">
        <f>IF(B5487&lt;&gt;"",VLOOKUP(B5487,Zapisy!B5480:G5480,6,FALSE),"")</f>
        <v/>
      </c>
      <c r="H5487" s="35" t="str">
        <f>IF(B5487&lt;&gt;"",VLOOKUP(B5487,Zapisy!B5480:F5490,5,FALSE),"")</f>
        <v/>
      </c>
      <c r="I5487" s="14" t="str">
        <f>IF(B5487&lt;&gt;"",VLOOKUP(B5487,Dziennik!B:F,5,FALSE),"")</f>
        <v/>
      </c>
    </row>
    <row r="5488" spans="2:9" x14ac:dyDescent="0.2">
      <c r="B5488" s="14" t="str">
        <f>IF(Zapisy!B5481&lt;&gt;"",Zapisy!B5481,"")</f>
        <v/>
      </c>
      <c r="C5488" s="14" t="str">
        <f>IF(B5488&lt;&gt;"",VLOOKUP(B5488,JPK_KR!AP:AR,3,FALSE),"")</f>
        <v/>
      </c>
      <c r="D5488" s="32" t="str">
        <f>IF(B5488&lt;&gt;"",VLOOKUP(Zapisy!B5481,JPK_KR!AP:AV,7,FALSE),"")</f>
        <v/>
      </c>
      <c r="E5488" s="25" t="str">
        <f>IF(B5488&lt;&gt;"",VLOOKUP(B5488,Zapisy!B5481:D5489,3,FALSE),"")</f>
        <v/>
      </c>
      <c r="F5488" s="35" t="str">
        <f>IF(B5488&lt;&gt;"",VLOOKUP(B5488,Zapisy!B5481:C5489,2,FALSE),"")</f>
        <v/>
      </c>
      <c r="G5488" s="25" t="str">
        <f>IF(B5488&lt;&gt;"",VLOOKUP(B5488,Zapisy!B5481:G5481,6,FALSE),"")</f>
        <v/>
      </c>
      <c r="H5488" s="35" t="str">
        <f>IF(B5488&lt;&gt;"",VLOOKUP(B5488,Zapisy!B5481:F5491,5,FALSE),"")</f>
        <v/>
      </c>
      <c r="I5488" s="14" t="str">
        <f>IF(B5488&lt;&gt;"",VLOOKUP(B5488,Dziennik!B:F,5,FALSE),"")</f>
        <v/>
      </c>
    </row>
    <row r="5489" spans="2:9" x14ac:dyDescent="0.2">
      <c r="B5489" s="14" t="str">
        <f>IF(Zapisy!B5482&lt;&gt;"",Zapisy!B5482,"")</f>
        <v/>
      </c>
      <c r="C5489" s="14" t="str">
        <f>IF(B5489&lt;&gt;"",VLOOKUP(B5489,JPK_KR!AP:AR,3,FALSE),"")</f>
        <v/>
      </c>
      <c r="D5489" s="32" t="str">
        <f>IF(B5489&lt;&gt;"",VLOOKUP(Zapisy!B5482,JPK_KR!AP:AV,7,FALSE),"")</f>
        <v/>
      </c>
      <c r="E5489" s="25" t="str">
        <f>IF(B5489&lt;&gt;"",VLOOKUP(B5489,Zapisy!B5482:D5490,3,FALSE),"")</f>
        <v/>
      </c>
      <c r="F5489" s="35" t="str">
        <f>IF(B5489&lt;&gt;"",VLOOKUP(B5489,Zapisy!B5482:C5490,2,FALSE),"")</f>
        <v/>
      </c>
      <c r="G5489" s="25" t="str">
        <f>IF(B5489&lt;&gt;"",VLOOKUP(B5489,Zapisy!B5482:G5482,6,FALSE),"")</f>
        <v/>
      </c>
      <c r="H5489" s="35" t="str">
        <f>IF(B5489&lt;&gt;"",VLOOKUP(B5489,Zapisy!B5482:F5492,5,FALSE),"")</f>
        <v/>
      </c>
      <c r="I5489" s="14" t="str">
        <f>IF(B5489&lt;&gt;"",VLOOKUP(B5489,Dziennik!B:F,5,FALSE),"")</f>
        <v/>
      </c>
    </row>
    <row r="5490" spans="2:9" x14ac:dyDescent="0.2">
      <c r="B5490" s="14" t="str">
        <f>IF(Zapisy!B5483&lt;&gt;"",Zapisy!B5483,"")</f>
        <v/>
      </c>
      <c r="C5490" s="14" t="str">
        <f>IF(B5490&lt;&gt;"",VLOOKUP(B5490,JPK_KR!AP:AR,3,FALSE),"")</f>
        <v/>
      </c>
      <c r="D5490" s="32" t="str">
        <f>IF(B5490&lt;&gt;"",VLOOKUP(Zapisy!B5483,JPK_KR!AP:AV,7,FALSE),"")</f>
        <v/>
      </c>
      <c r="E5490" s="25" t="str">
        <f>IF(B5490&lt;&gt;"",VLOOKUP(B5490,Zapisy!B5483:D5491,3,FALSE),"")</f>
        <v/>
      </c>
      <c r="F5490" s="35" t="str">
        <f>IF(B5490&lt;&gt;"",VLOOKUP(B5490,Zapisy!B5483:C5491,2,FALSE),"")</f>
        <v/>
      </c>
      <c r="G5490" s="25" t="str">
        <f>IF(B5490&lt;&gt;"",VLOOKUP(B5490,Zapisy!B5483:G5483,6,FALSE),"")</f>
        <v/>
      </c>
      <c r="H5490" s="35" t="str">
        <f>IF(B5490&lt;&gt;"",VLOOKUP(B5490,Zapisy!B5483:F5493,5,FALSE),"")</f>
        <v/>
      </c>
      <c r="I5490" s="14" t="str">
        <f>IF(B5490&lt;&gt;"",VLOOKUP(B5490,Dziennik!B:F,5,FALSE),"")</f>
        <v/>
      </c>
    </row>
    <row r="5491" spans="2:9" x14ac:dyDescent="0.2">
      <c r="B5491" s="14" t="str">
        <f>IF(Zapisy!B5484&lt;&gt;"",Zapisy!B5484,"")</f>
        <v/>
      </c>
      <c r="C5491" s="14" t="str">
        <f>IF(B5491&lt;&gt;"",VLOOKUP(B5491,JPK_KR!AP:AR,3,FALSE),"")</f>
        <v/>
      </c>
      <c r="D5491" s="32" t="str">
        <f>IF(B5491&lt;&gt;"",VLOOKUP(Zapisy!B5484,JPK_KR!AP:AV,7,FALSE),"")</f>
        <v/>
      </c>
      <c r="E5491" s="25" t="str">
        <f>IF(B5491&lt;&gt;"",VLOOKUP(B5491,Zapisy!B5484:D5492,3,FALSE),"")</f>
        <v/>
      </c>
      <c r="F5491" s="35" t="str">
        <f>IF(B5491&lt;&gt;"",VLOOKUP(B5491,Zapisy!B5484:C5492,2,FALSE),"")</f>
        <v/>
      </c>
      <c r="G5491" s="25" t="str">
        <f>IF(B5491&lt;&gt;"",VLOOKUP(B5491,Zapisy!B5484:G5484,6,FALSE),"")</f>
        <v/>
      </c>
      <c r="H5491" s="35" t="str">
        <f>IF(B5491&lt;&gt;"",VLOOKUP(B5491,Zapisy!B5484:F5494,5,FALSE),"")</f>
        <v/>
      </c>
      <c r="I5491" s="14" t="str">
        <f>IF(B5491&lt;&gt;"",VLOOKUP(B5491,Dziennik!B:F,5,FALSE),"")</f>
        <v/>
      </c>
    </row>
    <row r="5492" spans="2:9" x14ac:dyDescent="0.2">
      <c r="B5492" s="14" t="str">
        <f>IF(Zapisy!B5485&lt;&gt;"",Zapisy!B5485,"")</f>
        <v/>
      </c>
      <c r="C5492" s="14" t="str">
        <f>IF(B5492&lt;&gt;"",VLOOKUP(B5492,JPK_KR!AP:AR,3,FALSE),"")</f>
        <v/>
      </c>
      <c r="D5492" s="32" t="str">
        <f>IF(B5492&lt;&gt;"",VLOOKUP(Zapisy!B5485,JPK_KR!AP:AV,7,FALSE),"")</f>
        <v/>
      </c>
      <c r="E5492" s="25" t="str">
        <f>IF(B5492&lt;&gt;"",VLOOKUP(B5492,Zapisy!B5485:D5493,3,FALSE),"")</f>
        <v/>
      </c>
      <c r="F5492" s="35" t="str">
        <f>IF(B5492&lt;&gt;"",VLOOKUP(B5492,Zapisy!B5485:C5493,2,FALSE),"")</f>
        <v/>
      </c>
      <c r="G5492" s="25" t="str">
        <f>IF(B5492&lt;&gt;"",VLOOKUP(B5492,Zapisy!B5485:G5485,6,FALSE),"")</f>
        <v/>
      </c>
      <c r="H5492" s="35" t="str">
        <f>IF(B5492&lt;&gt;"",VLOOKUP(B5492,Zapisy!B5485:F5495,5,FALSE),"")</f>
        <v/>
      </c>
      <c r="I5492" s="14" t="str">
        <f>IF(B5492&lt;&gt;"",VLOOKUP(B5492,Dziennik!B:F,5,FALSE),"")</f>
        <v/>
      </c>
    </row>
    <row r="5493" spans="2:9" x14ac:dyDescent="0.2">
      <c r="B5493" s="14" t="str">
        <f>IF(Zapisy!B5486&lt;&gt;"",Zapisy!B5486,"")</f>
        <v/>
      </c>
      <c r="C5493" s="14" t="str">
        <f>IF(B5493&lt;&gt;"",VLOOKUP(B5493,JPK_KR!AP:AR,3,FALSE),"")</f>
        <v/>
      </c>
      <c r="D5493" s="32" t="str">
        <f>IF(B5493&lt;&gt;"",VLOOKUP(Zapisy!B5486,JPK_KR!AP:AV,7,FALSE),"")</f>
        <v/>
      </c>
      <c r="E5493" s="25" t="str">
        <f>IF(B5493&lt;&gt;"",VLOOKUP(B5493,Zapisy!B5486:D5494,3,FALSE),"")</f>
        <v/>
      </c>
      <c r="F5493" s="35" t="str">
        <f>IF(B5493&lt;&gt;"",VLOOKUP(B5493,Zapisy!B5486:C5494,2,FALSE),"")</f>
        <v/>
      </c>
      <c r="G5493" s="25" t="str">
        <f>IF(B5493&lt;&gt;"",VLOOKUP(B5493,Zapisy!B5486:G5486,6,FALSE),"")</f>
        <v/>
      </c>
      <c r="H5493" s="35" t="str">
        <f>IF(B5493&lt;&gt;"",VLOOKUP(B5493,Zapisy!B5486:F5496,5,FALSE),"")</f>
        <v/>
      </c>
      <c r="I5493" s="14" t="str">
        <f>IF(B5493&lt;&gt;"",VLOOKUP(B5493,Dziennik!B:F,5,FALSE),"")</f>
        <v/>
      </c>
    </row>
    <row r="5494" spans="2:9" x14ac:dyDescent="0.2">
      <c r="B5494" s="14" t="str">
        <f>IF(Zapisy!B5487&lt;&gt;"",Zapisy!B5487,"")</f>
        <v/>
      </c>
      <c r="C5494" s="14" t="str">
        <f>IF(B5494&lt;&gt;"",VLOOKUP(B5494,JPK_KR!AP:AR,3,FALSE),"")</f>
        <v/>
      </c>
      <c r="D5494" s="32" t="str">
        <f>IF(B5494&lt;&gt;"",VLOOKUP(Zapisy!B5487,JPK_KR!AP:AV,7,FALSE),"")</f>
        <v/>
      </c>
      <c r="E5494" s="25" t="str">
        <f>IF(B5494&lt;&gt;"",VLOOKUP(B5494,Zapisy!B5487:D5495,3,FALSE),"")</f>
        <v/>
      </c>
      <c r="F5494" s="35" t="str">
        <f>IF(B5494&lt;&gt;"",VLOOKUP(B5494,Zapisy!B5487:C5495,2,FALSE),"")</f>
        <v/>
      </c>
      <c r="G5494" s="25" t="str">
        <f>IF(B5494&lt;&gt;"",VLOOKUP(B5494,Zapisy!B5487:G5487,6,FALSE),"")</f>
        <v/>
      </c>
      <c r="H5494" s="35" t="str">
        <f>IF(B5494&lt;&gt;"",VLOOKUP(B5494,Zapisy!B5487:F5497,5,FALSE),"")</f>
        <v/>
      </c>
      <c r="I5494" s="14" t="str">
        <f>IF(B5494&lt;&gt;"",VLOOKUP(B5494,Dziennik!B:F,5,FALSE),"")</f>
        <v/>
      </c>
    </row>
    <row r="5495" spans="2:9" x14ac:dyDescent="0.2">
      <c r="B5495" s="14" t="str">
        <f>IF(Zapisy!B5488&lt;&gt;"",Zapisy!B5488,"")</f>
        <v/>
      </c>
      <c r="C5495" s="14" t="str">
        <f>IF(B5495&lt;&gt;"",VLOOKUP(B5495,JPK_KR!AP:AR,3,FALSE),"")</f>
        <v/>
      </c>
      <c r="D5495" s="32" t="str">
        <f>IF(B5495&lt;&gt;"",VLOOKUP(Zapisy!B5488,JPK_KR!AP:AV,7,FALSE),"")</f>
        <v/>
      </c>
      <c r="E5495" s="25" t="str">
        <f>IF(B5495&lt;&gt;"",VLOOKUP(B5495,Zapisy!B5488:D5496,3,FALSE),"")</f>
        <v/>
      </c>
      <c r="F5495" s="35" t="str">
        <f>IF(B5495&lt;&gt;"",VLOOKUP(B5495,Zapisy!B5488:C5496,2,FALSE),"")</f>
        <v/>
      </c>
      <c r="G5495" s="25" t="str">
        <f>IF(B5495&lt;&gt;"",VLOOKUP(B5495,Zapisy!B5488:G5488,6,FALSE),"")</f>
        <v/>
      </c>
      <c r="H5495" s="35" t="str">
        <f>IF(B5495&lt;&gt;"",VLOOKUP(B5495,Zapisy!B5488:F5498,5,FALSE),"")</f>
        <v/>
      </c>
      <c r="I5495" s="14" t="str">
        <f>IF(B5495&lt;&gt;"",VLOOKUP(B5495,Dziennik!B:F,5,FALSE),"")</f>
        <v/>
      </c>
    </row>
    <row r="5496" spans="2:9" x14ac:dyDescent="0.2">
      <c r="B5496" s="14" t="str">
        <f>IF(Zapisy!B5489&lt;&gt;"",Zapisy!B5489,"")</f>
        <v/>
      </c>
      <c r="C5496" s="14" t="str">
        <f>IF(B5496&lt;&gt;"",VLOOKUP(B5496,JPK_KR!AP:AR,3,FALSE),"")</f>
        <v/>
      </c>
      <c r="D5496" s="32" t="str">
        <f>IF(B5496&lt;&gt;"",VLOOKUP(Zapisy!B5489,JPK_KR!AP:AV,7,FALSE),"")</f>
        <v/>
      </c>
      <c r="E5496" s="25" t="str">
        <f>IF(B5496&lt;&gt;"",VLOOKUP(B5496,Zapisy!B5489:D5497,3,FALSE),"")</f>
        <v/>
      </c>
      <c r="F5496" s="35" t="str">
        <f>IF(B5496&lt;&gt;"",VLOOKUP(B5496,Zapisy!B5489:C5497,2,FALSE),"")</f>
        <v/>
      </c>
      <c r="G5496" s="25" t="str">
        <f>IF(B5496&lt;&gt;"",VLOOKUP(B5496,Zapisy!B5489:G5489,6,FALSE),"")</f>
        <v/>
      </c>
      <c r="H5496" s="35" t="str">
        <f>IF(B5496&lt;&gt;"",VLOOKUP(B5496,Zapisy!B5489:F5499,5,FALSE),"")</f>
        <v/>
      </c>
      <c r="I5496" s="14" t="str">
        <f>IF(B5496&lt;&gt;"",VLOOKUP(B5496,Dziennik!B:F,5,FALSE),"")</f>
        <v/>
      </c>
    </row>
    <row r="5497" spans="2:9" x14ac:dyDescent="0.2">
      <c r="B5497" s="14" t="str">
        <f>IF(Zapisy!B5490&lt;&gt;"",Zapisy!B5490,"")</f>
        <v/>
      </c>
      <c r="C5497" s="14" t="str">
        <f>IF(B5497&lt;&gt;"",VLOOKUP(B5497,JPK_KR!AP:AR,3,FALSE),"")</f>
        <v/>
      </c>
      <c r="D5497" s="32" t="str">
        <f>IF(B5497&lt;&gt;"",VLOOKUP(Zapisy!B5490,JPK_KR!AP:AV,7,FALSE),"")</f>
        <v/>
      </c>
      <c r="E5497" s="25" t="str">
        <f>IF(B5497&lt;&gt;"",VLOOKUP(B5497,Zapisy!B5490:D5498,3,FALSE),"")</f>
        <v/>
      </c>
      <c r="F5497" s="35" t="str">
        <f>IF(B5497&lt;&gt;"",VLOOKUP(B5497,Zapisy!B5490:C5498,2,FALSE),"")</f>
        <v/>
      </c>
      <c r="G5497" s="25" t="str">
        <f>IF(B5497&lt;&gt;"",VLOOKUP(B5497,Zapisy!B5490:G5490,6,FALSE),"")</f>
        <v/>
      </c>
      <c r="H5497" s="35" t="str">
        <f>IF(B5497&lt;&gt;"",VLOOKUP(B5497,Zapisy!B5490:F5500,5,FALSE),"")</f>
        <v/>
      </c>
      <c r="I5497" s="14" t="str">
        <f>IF(B5497&lt;&gt;"",VLOOKUP(B5497,Dziennik!B:F,5,FALSE),"")</f>
        <v/>
      </c>
    </row>
    <row r="5498" spans="2:9" x14ac:dyDescent="0.2">
      <c r="B5498" s="14" t="str">
        <f>IF(Zapisy!B5491&lt;&gt;"",Zapisy!B5491,"")</f>
        <v/>
      </c>
      <c r="C5498" s="14" t="str">
        <f>IF(B5498&lt;&gt;"",VLOOKUP(B5498,JPK_KR!AP:AR,3,FALSE),"")</f>
        <v/>
      </c>
      <c r="D5498" s="32" t="str">
        <f>IF(B5498&lt;&gt;"",VLOOKUP(Zapisy!B5491,JPK_KR!AP:AV,7,FALSE),"")</f>
        <v/>
      </c>
      <c r="E5498" s="25" t="str">
        <f>IF(B5498&lt;&gt;"",VLOOKUP(B5498,Zapisy!B5491:D5499,3,FALSE),"")</f>
        <v/>
      </c>
      <c r="F5498" s="35" t="str">
        <f>IF(B5498&lt;&gt;"",VLOOKUP(B5498,Zapisy!B5491:C5499,2,FALSE),"")</f>
        <v/>
      </c>
      <c r="G5498" s="25" t="str">
        <f>IF(B5498&lt;&gt;"",VLOOKUP(B5498,Zapisy!B5491:G5491,6,FALSE),"")</f>
        <v/>
      </c>
      <c r="H5498" s="35" t="str">
        <f>IF(B5498&lt;&gt;"",VLOOKUP(B5498,Zapisy!B5491:F5501,5,FALSE),"")</f>
        <v/>
      </c>
      <c r="I5498" s="14" t="str">
        <f>IF(B5498&lt;&gt;"",VLOOKUP(B5498,Dziennik!B:F,5,FALSE),"")</f>
        <v/>
      </c>
    </row>
    <row r="5499" spans="2:9" x14ac:dyDescent="0.2">
      <c r="B5499" s="14" t="str">
        <f>IF(Zapisy!B5492&lt;&gt;"",Zapisy!B5492,"")</f>
        <v/>
      </c>
      <c r="C5499" s="14" t="str">
        <f>IF(B5499&lt;&gt;"",VLOOKUP(B5499,JPK_KR!AP:AR,3,FALSE),"")</f>
        <v/>
      </c>
      <c r="D5499" s="32" t="str">
        <f>IF(B5499&lt;&gt;"",VLOOKUP(Zapisy!B5492,JPK_KR!AP:AV,7,FALSE),"")</f>
        <v/>
      </c>
      <c r="E5499" s="25" t="str">
        <f>IF(B5499&lt;&gt;"",VLOOKUP(B5499,Zapisy!B5492:D5500,3,FALSE),"")</f>
        <v/>
      </c>
      <c r="F5499" s="35" t="str">
        <f>IF(B5499&lt;&gt;"",VLOOKUP(B5499,Zapisy!B5492:C5500,2,FALSE),"")</f>
        <v/>
      </c>
      <c r="G5499" s="25" t="str">
        <f>IF(B5499&lt;&gt;"",VLOOKUP(B5499,Zapisy!B5492:G5492,6,FALSE),"")</f>
        <v/>
      </c>
      <c r="H5499" s="35" t="str">
        <f>IF(B5499&lt;&gt;"",VLOOKUP(B5499,Zapisy!B5492:F5502,5,FALSE),"")</f>
        <v/>
      </c>
      <c r="I5499" s="14" t="str">
        <f>IF(B5499&lt;&gt;"",VLOOKUP(B5499,Dziennik!B:F,5,FALSE),"")</f>
        <v/>
      </c>
    </row>
    <row r="5500" spans="2:9" x14ac:dyDescent="0.2">
      <c r="B5500" s="14" t="str">
        <f>IF(Zapisy!B5493&lt;&gt;"",Zapisy!B5493,"")</f>
        <v/>
      </c>
      <c r="C5500" s="14" t="str">
        <f>IF(B5500&lt;&gt;"",VLOOKUP(B5500,JPK_KR!AP:AR,3,FALSE),"")</f>
        <v/>
      </c>
      <c r="D5500" s="32" t="str">
        <f>IF(B5500&lt;&gt;"",VLOOKUP(Zapisy!B5493,JPK_KR!AP:AV,7,FALSE),"")</f>
        <v/>
      </c>
      <c r="E5500" s="25" t="str">
        <f>IF(B5500&lt;&gt;"",VLOOKUP(B5500,Zapisy!B5493:D5501,3,FALSE),"")</f>
        <v/>
      </c>
      <c r="F5500" s="35" t="str">
        <f>IF(B5500&lt;&gt;"",VLOOKUP(B5500,Zapisy!B5493:C5501,2,FALSE),"")</f>
        <v/>
      </c>
      <c r="G5500" s="25" t="str">
        <f>IF(B5500&lt;&gt;"",VLOOKUP(B5500,Zapisy!B5493:G5493,6,FALSE),"")</f>
        <v/>
      </c>
      <c r="H5500" s="35" t="str">
        <f>IF(B5500&lt;&gt;"",VLOOKUP(B5500,Zapisy!B5493:F5503,5,FALSE),"")</f>
        <v/>
      </c>
      <c r="I5500" s="14" t="str">
        <f>IF(B5500&lt;&gt;"",VLOOKUP(B5500,Dziennik!B:F,5,FALSE),"")</f>
        <v/>
      </c>
    </row>
    <row r="5501" spans="2:9" x14ac:dyDescent="0.2">
      <c r="B5501" s="14" t="str">
        <f>IF(Zapisy!B5494&lt;&gt;"",Zapisy!B5494,"")</f>
        <v/>
      </c>
      <c r="C5501" s="14" t="str">
        <f>IF(B5501&lt;&gt;"",VLOOKUP(B5501,JPK_KR!AP:AR,3,FALSE),"")</f>
        <v/>
      </c>
      <c r="D5501" s="32" t="str">
        <f>IF(B5501&lt;&gt;"",VLOOKUP(Zapisy!B5494,JPK_KR!AP:AV,7,FALSE),"")</f>
        <v/>
      </c>
      <c r="E5501" s="25" t="str">
        <f>IF(B5501&lt;&gt;"",VLOOKUP(B5501,Zapisy!B5494:D5502,3,FALSE),"")</f>
        <v/>
      </c>
      <c r="F5501" s="35" t="str">
        <f>IF(B5501&lt;&gt;"",VLOOKUP(B5501,Zapisy!B5494:C5502,2,FALSE),"")</f>
        <v/>
      </c>
      <c r="G5501" s="25" t="str">
        <f>IF(B5501&lt;&gt;"",VLOOKUP(B5501,Zapisy!B5494:G5494,6,FALSE),"")</f>
        <v/>
      </c>
      <c r="H5501" s="35" t="str">
        <f>IF(B5501&lt;&gt;"",VLOOKUP(B5501,Zapisy!B5494:F5504,5,FALSE),"")</f>
        <v/>
      </c>
      <c r="I5501" s="14" t="str">
        <f>IF(B5501&lt;&gt;"",VLOOKUP(B5501,Dziennik!B:F,5,FALSE),"")</f>
        <v/>
      </c>
    </row>
    <row r="5502" spans="2:9" x14ac:dyDescent="0.2">
      <c r="B5502" s="14" t="str">
        <f>IF(Zapisy!B5495&lt;&gt;"",Zapisy!B5495,"")</f>
        <v/>
      </c>
      <c r="C5502" s="14" t="str">
        <f>IF(B5502&lt;&gt;"",VLOOKUP(B5502,JPK_KR!AP:AR,3,FALSE),"")</f>
        <v/>
      </c>
      <c r="D5502" s="32" t="str">
        <f>IF(B5502&lt;&gt;"",VLOOKUP(Zapisy!B5495,JPK_KR!AP:AV,7,FALSE),"")</f>
        <v/>
      </c>
      <c r="E5502" s="25" t="str">
        <f>IF(B5502&lt;&gt;"",VLOOKUP(B5502,Zapisy!B5495:D5503,3,FALSE),"")</f>
        <v/>
      </c>
      <c r="F5502" s="35" t="str">
        <f>IF(B5502&lt;&gt;"",VLOOKUP(B5502,Zapisy!B5495:C5503,2,FALSE),"")</f>
        <v/>
      </c>
      <c r="G5502" s="25" t="str">
        <f>IF(B5502&lt;&gt;"",VLOOKUP(B5502,Zapisy!B5495:G5495,6,FALSE),"")</f>
        <v/>
      </c>
      <c r="H5502" s="35" t="str">
        <f>IF(B5502&lt;&gt;"",VLOOKUP(B5502,Zapisy!B5495:F5505,5,FALSE),"")</f>
        <v/>
      </c>
      <c r="I5502" s="14" t="str">
        <f>IF(B5502&lt;&gt;"",VLOOKUP(B5502,Dziennik!B:F,5,FALSE),"")</f>
        <v/>
      </c>
    </row>
    <row r="5503" spans="2:9" x14ac:dyDescent="0.2">
      <c r="B5503" s="14" t="str">
        <f>IF(Zapisy!B5496&lt;&gt;"",Zapisy!B5496,"")</f>
        <v/>
      </c>
      <c r="C5503" s="14" t="str">
        <f>IF(B5503&lt;&gt;"",VLOOKUP(B5503,JPK_KR!AP:AR,3,FALSE),"")</f>
        <v/>
      </c>
      <c r="D5503" s="32" t="str">
        <f>IF(B5503&lt;&gt;"",VLOOKUP(Zapisy!B5496,JPK_KR!AP:AV,7,FALSE),"")</f>
        <v/>
      </c>
      <c r="E5503" s="25" t="str">
        <f>IF(B5503&lt;&gt;"",VLOOKUP(B5503,Zapisy!B5496:D5504,3,FALSE),"")</f>
        <v/>
      </c>
      <c r="F5503" s="35" t="str">
        <f>IF(B5503&lt;&gt;"",VLOOKUP(B5503,Zapisy!B5496:C5504,2,FALSE),"")</f>
        <v/>
      </c>
      <c r="G5503" s="25" t="str">
        <f>IF(B5503&lt;&gt;"",VLOOKUP(B5503,Zapisy!B5496:G5496,6,FALSE),"")</f>
        <v/>
      </c>
      <c r="H5503" s="35" t="str">
        <f>IF(B5503&lt;&gt;"",VLOOKUP(B5503,Zapisy!B5496:F5506,5,FALSE),"")</f>
        <v/>
      </c>
      <c r="I5503" s="14" t="str">
        <f>IF(B5503&lt;&gt;"",VLOOKUP(B5503,Dziennik!B:F,5,FALSE),"")</f>
        <v/>
      </c>
    </row>
    <row r="5504" spans="2:9" x14ac:dyDescent="0.2">
      <c r="B5504" s="14" t="str">
        <f>IF(Zapisy!B5497&lt;&gt;"",Zapisy!B5497,"")</f>
        <v/>
      </c>
      <c r="C5504" s="14" t="str">
        <f>IF(B5504&lt;&gt;"",VLOOKUP(B5504,JPK_KR!AP:AR,3,FALSE),"")</f>
        <v/>
      </c>
      <c r="D5504" s="32" t="str">
        <f>IF(B5504&lt;&gt;"",VLOOKUP(Zapisy!B5497,JPK_KR!AP:AV,7,FALSE),"")</f>
        <v/>
      </c>
      <c r="E5504" s="25" t="str">
        <f>IF(B5504&lt;&gt;"",VLOOKUP(B5504,Zapisy!B5497:D5505,3,FALSE),"")</f>
        <v/>
      </c>
      <c r="F5504" s="35" t="str">
        <f>IF(B5504&lt;&gt;"",VLOOKUP(B5504,Zapisy!B5497:C5505,2,FALSE),"")</f>
        <v/>
      </c>
      <c r="G5504" s="25" t="str">
        <f>IF(B5504&lt;&gt;"",VLOOKUP(B5504,Zapisy!B5497:G5497,6,FALSE),"")</f>
        <v/>
      </c>
      <c r="H5504" s="35" t="str">
        <f>IF(B5504&lt;&gt;"",VLOOKUP(B5504,Zapisy!B5497:F5507,5,FALSE),"")</f>
        <v/>
      </c>
      <c r="I5504" s="14" t="str">
        <f>IF(B5504&lt;&gt;"",VLOOKUP(B5504,Dziennik!B:F,5,FALSE),"")</f>
        <v/>
      </c>
    </row>
    <row r="5505" spans="2:9" x14ac:dyDescent="0.2">
      <c r="B5505" s="14" t="str">
        <f>IF(Zapisy!B5498&lt;&gt;"",Zapisy!B5498,"")</f>
        <v/>
      </c>
      <c r="C5505" s="14" t="str">
        <f>IF(B5505&lt;&gt;"",VLOOKUP(B5505,JPK_KR!AP:AR,3,FALSE),"")</f>
        <v/>
      </c>
      <c r="D5505" s="32" t="str">
        <f>IF(B5505&lt;&gt;"",VLOOKUP(Zapisy!B5498,JPK_KR!AP:AV,7,FALSE),"")</f>
        <v/>
      </c>
      <c r="E5505" s="25" t="str">
        <f>IF(B5505&lt;&gt;"",VLOOKUP(B5505,Zapisy!B5498:D5506,3,FALSE),"")</f>
        <v/>
      </c>
      <c r="F5505" s="35" t="str">
        <f>IF(B5505&lt;&gt;"",VLOOKUP(B5505,Zapisy!B5498:C5506,2,FALSE),"")</f>
        <v/>
      </c>
      <c r="G5505" s="25" t="str">
        <f>IF(B5505&lt;&gt;"",VLOOKUP(B5505,Zapisy!B5498:G5498,6,FALSE),"")</f>
        <v/>
      </c>
      <c r="H5505" s="35" t="str">
        <f>IF(B5505&lt;&gt;"",VLOOKUP(B5505,Zapisy!B5498:F5508,5,FALSE),"")</f>
        <v/>
      </c>
      <c r="I5505" s="14" t="str">
        <f>IF(B5505&lt;&gt;"",VLOOKUP(B5505,Dziennik!B:F,5,FALSE),"")</f>
        <v/>
      </c>
    </row>
    <row r="5506" spans="2:9" x14ac:dyDescent="0.2">
      <c r="B5506" s="14" t="str">
        <f>IF(Zapisy!B5499&lt;&gt;"",Zapisy!B5499,"")</f>
        <v/>
      </c>
      <c r="C5506" s="14" t="str">
        <f>IF(B5506&lt;&gt;"",VLOOKUP(B5506,JPK_KR!AP:AR,3,FALSE),"")</f>
        <v/>
      </c>
      <c r="D5506" s="32" t="str">
        <f>IF(B5506&lt;&gt;"",VLOOKUP(Zapisy!B5499,JPK_KR!AP:AV,7,FALSE),"")</f>
        <v/>
      </c>
      <c r="E5506" s="25" t="str">
        <f>IF(B5506&lt;&gt;"",VLOOKUP(B5506,Zapisy!B5499:D5507,3,FALSE),"")</f>
        <v/>
      </c>
      <c r="F5506" s="35" t="str">
        <f>IF(B5506&lt;&gt;"",VLOOKUP(B5506,Zapisy!B5499:C5507,2,FALSE),"")</f>
        <v/>
      </c>
      <c r="G5506" s="25" t="str">
        <f>IF(B5506&lt;&gt;"",VLOOKUP(B5506,Zapisy!B5499:G5499,6,FALSE),"")</f>
        <v/>
      </c>
      <c r="H5506" s="35" t="str">
        <f>IF(B5506&lt;&gt;"",VLOOKUP(B5506,Zapisy!B5499:F5509,5,FALSE),"")</f>
        <v/>
      </c>
      <c r="I5506" s="14" t="str">
        <f>IF(B5506&lt;&gt;"",VLOOKUP(B5506,Dziennik!B:F,5,FALSE),"")</f>
        <v/>
      </c>
    </row>
    <row r="5507" spans="2:9" x14ac:dyDescent="0.2">
      <c r="B5507" s="14" t="str">
        <f>IF(Zapisy!B5500&lt;&gt;"",Zapisy!B5500,"")</f>
        <v/>
      </c>
      <c r="C5507" s="14" t="str">
        <f>IF(B5507&lt;&gt;"",VLOOKUP(B5507,JPK_KR!AP:AR,3,FALSE),"")</f>
        <v/>
      </c>
      <c r="D5507" s="32" t="str">
        <f>IF(B5507&lt;&gt;"",VLOOKUP(Zapisy!B5500,JPK_KR!AP:AV,7,FALSE),"")</f>
        <v/>
      </c>
      <c r="E5507" s="25" t="str">
        <f>IF(B5507&lt;&gt;"",VLOOKUP(B5507,Zapisy!B5500:D5508,3,FALSE),"")</f>
        <v/>
      </c>
      <c r="F5507" s="35" t="str">
        <f>IF(B5507&lt;&gt;"",VLOOKUP(B5507,Zapisy!B5500:C5508,2,FALSE),"")</f>
        <v/>
      </c>
      <c r="G5507" s="25" t="str">
        <f>IF(B5507&lt;&gt;"",VLOOKUP(B5507,Zapisy!B5500:G5500,6,FALSE),"")</f>
        <v/>
      </c>
      <c r="H5507" s="35" t="str">
        <f>IF(B5507&lt;&gt;"",VLOOKUP(B5507,Zapisy!B5500:F5510,5,FALSE),"")</f>
        <v/>
      </c>
      <c r="I5507" s="14" t="str">
        <f>IF(B5507&lt;&gt;"",VLOOKUP(B5507,Dziennik!B:F,5,FALSE),"")</f>
        <v/>
      </c>
    </row>
    <row r="5508" spans="2:9" x14ac:dyDescent="0.2">
      <c r="B5508" s="14" t="str">
        <f>IF(Zapisy!B5501&lt;&gt;"",Zapisy!B5501,"")</f>
        <v/>
      </c>
      <c r="C5508" s="14" t="str">
        <f>IF(B5508&lt;&gt;"",VLOOKUP(B5508,JPK_KR!AP:AR,3,FALSE),"")</f>
        <v/>
      </c>
      <c r="D5508" s="32" t="str">
        <f>IF(B5508&lt;&gt;"",VLOOKUP(Zapisy!B5501,JPK_KR!AP:AV,7,FALSE),"")</f>
        <v/>
      </c>
      <c r="E5508" s="25" t="str">
        <f>IF(B5508&lt;&gt;"",VLOOKUP(B5508,Zapisy!B5501:D5509,3,FALSE),"")</f>
        <v/>
      </c>
      <c r="F5508" s="35" t="str">
        <f>IF(B5508&lt;&gt;"",VLOOKUP(B5508,Zapisy!B5501:C5509,2,FALSE),"")</f>
        <v/>
      </c>
      <c r="G5508" s="25" t="str">
        <f>IF(B5508&lt;&gt;"",VLOOKUP(B5508,Zapisy!B5501:G5501,6,FALSE),"")</f>
        <v/>
      </c>
      <c r="H5508" s="35" t="str">
        <f>IF(B5508&lt;&gt;"",VLOOKUP(B5508,Zapisy!B5501:F5511,5,FALSE),"")</f>
        <v/>
      </c>
      <c r="I5508" s="14" t="str">
        <f>IF(B5508&lt;&gt;"",VLOOKUP(B5508,Dziennik!B:F,5,FALSE),"")</f>
        <v/>
      </c>
    </row>
    <row r="5509" spans="2:9" x14ac:dyDescent="0.2">
      <c r="B5509" s="14" t="str">
        <f>IF(Zapisy!B5502&lt;&gt;"",Zapisy!B5502,"")</f>
        <v/>
      </c>
      <c r="C5509" s="14" t="str">
        <f>IF(B5509&lt;&gt;"",VLOOKUP(B5509,JPK_KR!AP:AR,3,FALSE),"")</f>
        <v/>
      </c>
      <c r="D5509" s="32" t="str">
        <f>IF(B5509&lt;&gt;"",VLOOKUP(Zapisy!B5502,JPK_KR!AP:AV,7,FALSE),"")</f>
        <v/>
      </c>
      <c r="E5509" s="25" t="str">
        <f>IF(B5509&lt;&gt;"",VLOOKUP(B5509,Zapisy!B5502:D5510,3,FALSE),"")</f>
        <v/>
      </c>
      <c r="F5509" s="35" t="str">
        <f>IF(B5509&lt;&gt;"",VLOOKUP(B5509,Zapisy!B5502:C5510,2,FALSE),"")</f>
        <v/>
      </c>
      <c r="G5509" s="25" t="str">
        <f>IF(B5509&lt;&gt;"",VLOOKUP(B5509,Zapisy!B5502:G5502,6,FALSE),"")</f>
        <v/>
      </c>
      <c r="H5509" s="35" t="str">
        <f>IF(B5509&lt;&gt;"",VLOOKUP(B5509,Zapisy!B5502:F5512,5,FALSE),"")</f>
        <v/>
      </c>
      <c r="I5509" s="14" t="str">
        <f>IF(B5509&lt;&gt;"",VLOOKUP(B5509,Dziennik!B:F,5,FALSE),"")</f>
        <v/>
      </c>
    </row>
    <row r="5510" spans="2:9" x14ac:dyDescent="0.2">
      <c r="B5510" s="14" t="str">
        <f>IF(Zapisy!B5503&lt;&gt;"",Zapisy!B5503,"")</f>
        <v/>
      </c>
      <c r="C5510" s="14" t="str">
        <f>IF(B5510&lt;&gt;"",VLOOKUP(B5510,JPK_KR!AP:AR,3,FALSE),"")</f>
        <v/>
      </c>
      <c r="D5510" s="32" t="str">
        <f>IF(B5510&lt;&gt;"",VLOOKUP(Zapisy!B5503,JPK_KR!AP:AV,7,FALSE),"")</f>
        <v/>
      </c>
      <c r="E5510" s="25" t="str">
        <f>IF(B5510&lt;&gt;"",VLOOKUP(B5510,Zapisy!B5503:D5511,3,FALSE),"")</f>
        <v/>
      </c>
      <c r="F5510" s="35" t="str">
        <f>IF(B5510&lt;&gt;"",VLOOKUP(B5510,Zapisy!B5503:C5511,2,FALSE),"")</f>
        <v/>
      </c>
      <c r="G5510" s="25" t="str">
        <f>IF(B5510&lt;&gt;"",VLOOKUP(B5510,Zapisy!B5503:G5503,6,FALSE),"")</f>
        <v/>
      </c>
      <c r="H5510" s="35" t="str">
        <f>IF(B5510&lt;&gt;"",VLOOKUP(B5510,Zapisy!B5503:F5513,5,FALSE),"")</f>
        <v/>
      </c>
      <c r="I5510" s="14" t="str">
        <f>IF(B5510&lt;&gt;"",VLOOKUP(B5510,Dziennik!B:F,5,FALSE),"")</f>
        <v/>
      </c>
    </row>
    <row r="5511" spans="2:9" x14ac:dyDescent="0.2">
      <c r="B5511" s="14" t="str">
        <f>IF(Zapisy!B5504&lt;&gt;"",Zapisy!B5504,"")</f>
        <v/>
      </c>
      <c r="C5511" s="14" t="str">
        <f>IF(B5511&lt;&gt;"",VLOOKUP(B5511,JPK_KR!AP:AR,3,FALSE),"")</f>
        <v/>
      </c>
      <c r="D5511" s="32" t="str">
        <f>IF(B5511&lt;&gt;"",VLOOKUP(Zapisy!B5504,JPK_KR!AP:AV,7,FALSE),"")</f>
        <v/>
      </c>
      <c r="E5511" s="25" t="str">
        <f>IF(B5511&lt;&gt;"",VLOOKUP(B5511,Zapisy!B5504:D5512,3,FALSE),"")</f>
        <v/>
      </c>
      <c r="F5511" s="35" t="str">
        <f>IF(B5511&lt;&gt;"",VLOOKUP(B5511,Zapisy!B5504:C5512,2,FALSE),"")</f>
        <v/>
      </c>
      <c r="G5511" s="25" t="str">
        <f>IF(B5511&lt;&gt;"",VLOOKUP(B5511,Zapisy!B5504:G5504,6,FALSE),"")</f>
        <v/>
      </c>
      <c r="H5511" s="35" t="str">
        <f>IF(B5511&lt;&gt;"",VLOOKUP(B5511,Zapisy!B5504:F5514,5,FALSE),"")</f>
        <v/>
      </c>
      <c r="I5511" s="14" t="str">
        <f>IF(B5511&lt;&gt;"",VLOOKUP(B5511,Dziennik!B:F,5,FALSE),"")</f>
        <v/>
      </c>
    </row>
    <row r="5512" spans="2:9" x14ac:dyDescent="0.2">
      <c r="B5512" s="14" t="str">
        <f>IF(Zapisy!B5505&lt;&gt;"",Zapisy!B5505,"")</f>
        <v/>
      </c>
      <c r="C5512" s="14" t="str">
        <f>IF(B5512&lt;&gt;"",VLOOKUP(B5512,JPK_KR!AP:AR,3,FALSE),"")</f>
        <v/>
      </c>
      <c r="D5512" s="32" t="str">
        <f>IF(B5512&lt;&gt;"",VLOOKUP(Zapisy!B5505,JPK_KR!AP:AV,7,FALSE),"")</f>
        <v/>
      </c>
      <c r="E5512" s="25" t="str">
        <f>IF(B5512&lt;&gt;"",VLOOKUP(B5512,Zapisy!B5505:D5513,3,FALSE),"")</f>
        <v/>
      </c>
      <c r="F5512" s="35" t="str">
        <f>IF(B5512&lt;&gt;"",VLOOKUP(B5512,Zapisy!B5505:C5513,2,FALSE),"")</f>
        <v/>
      </c>
      <c r="G5512" s="25" t="str">
        <f>IF(B5512&lt;&gt;"",VLOOKUP(B5512,Zapisy!B5505:G5505,6,FALSE),"")</f>
        <v/>
      </c>
      <c r="H5512" s="35" t="str">
        <f>IF(B5512&lt;&gt;"",VLOOKUP(B5512,Zapisy!B5505:F5515,5,FALSE),"")</f>
        <v/>
      </c>
      <c r="I5512" s="14" t="str">
        <f>IF(B5512&lt;&gt;"",VLOOKUP(B5512,Dziennik!B:F,5,FALSE),"")</f>
        <v/>
      </c>
    </row>
    <row r="5513" spans="2:9" x14ac:dyDescent="0.2">
      <c r="B5513" s="14" t="str">
        <f>IF(Zapisy!B5506&lt;&gt;"",Zapisy!B5506,"")</f>
        <v/>
      </c>
      <c r="C5513" s="14" t="str">
        <f>IF(B5513&lt;&gt;"",VLOOKUP(B5513,JPK_KR!AP:AR,3,FALSE),"")</f>
        <v/>
      </c>
      <c r="D5513" s="32" t="str">
        <f>IF(B5513&lt;&gt;"",VLOOKUP(Zapisy!B5506,JPK_KR!AP:AV,7,FALSE),"")</f>
        <v/>
      </c>
      <c r="E5513" s="25" t="str">
        <f>IF(B5513&lt;&gt;"",VLOOKUP(B5513,Zapisy!B5506:D5514,3,FALSE),"")</f>
        <v/>
      </c>
      <c r="F5513" s="35" t="str">
        <f>IF(B5513&lt;&gt;"",VLOOKUP(B5513,Zapisy!B5506:C5514,2,FALSE),"")</f>
        <v/>
      </c>
      <c r="G5513" s="25" t="str">
        <f>IF(B5513&lt;&gt;"",VLOOKUP(B5513,Zapisy!B5506:G5506,6,FALSE),"")</f>
        <v/>
      </c>
      <c r="H5513" s="35" t="str">
        <f>IF(B5513&lt;&gt;"",VLOOKUP(B5513,Zapisy!B5506:F5516,5,FALSE),"")</f>
        <v/>
      </c>
      <c r="I5513" s="14" t="str">
        <f>IF(B5513&lt;&gt;"",VLOOKUP(B5513,Dziennik!B:F,5,FALSE),"")</f>
        <v/>
      </c>
    </row>
    <row r="5514" spans="2:9" x14ac:dyDescent="0.2">
      <c r="B5514" s="14" t="str">
        <f>IF(Zapisy!B5507&lt;&gt;"",Zapisy!B5507,"")</f>
        <v/>
      </c>
      <c r="C5514" s="14" t="str">
        <f>IF(B5514&lt;&gt;"",VLOOKUP(B5514,JPK_KR!AP:AR,3,FALSE),"")</f>
        <v/>
      </c>
      <c r="D5514" s="32" t="str">
        <f>IF(B5514&lt;&gt;"",VLOOKUP(Zapisy!B5507,JPK_KR!AP:AV,7,FALSE),"")</f>
        <v/>
      </c>
      <c r="E5514" s="25" t="str">
        <f>IF(B5514&lt;&gt;"",VLOOKUP(B5514,Zapisy!B5507:D5515,3,FALSE),"")</f>
        <v/>
      </c>
      <c r="F5514" s="35" t="str">
        <f>IF(B5514&lt;&gt;"",VLOOKUP(B5514,Zapisy!B5507:C5515,2,FALSE),"")</f>
        <v/>
      </c>
      <c r="G5514" s="25" t="str">
        <f>IF(B5514&lt;&gt;"",VLOOKUP(B5514,Zapisy!B5507:G5507,6,FALSE),"")</f>
        <v/>
      </c>
      <c r="H5514" s="35" t="str">
        <f>IF(B5514&lt;&gt;"",VLOOKUP(B5514,Zapisy!B5507:F5517,5,FALSE),"")</f>
        <v/>
      </c>
      <c r="I5514" s="14" t="str">
        <f>IF(B5514&lt;&gt;"",VLOOKUP(B5514,Dziennik!B:F,5,FALSE),"")</f>
        <v/>
      </c>
    </row>
    <row r="5515" spans="2:9" x14ac:dyDescent="0.2">
      <c r="B5515" s="14" t="str">
        <f>IF(Zapisy!B5508&lt;&gt;"",Zapisy!B5508,"")</f>
        <v/>
      </c>
      <c r="C5515" s="14" t="str">
        <f>IF(B5515&lt;&gt;"",VLOOKUP(B5515,JPK_KR!AP:AR,3,FALSE),"")</f>
        <v/>
      </c>
      <c r="D5515" s="32" t="str">
        <f>IF(B5515&lt;&gt;"",VLOOKUP(Zapisy!B5508,JPK_KR!AP:AV,7,FALSE),"")</f>
        <v/>
      </c>
      <c r="E5515" s="25" t="str">
        <f>IF(B5515&lt;&gt;"",VLOOKUP(B5515,Zapisy!B5508:D5516,3,FALSE),"")</f>
        <v/>
      </c>
      <c r="F5515" s="35" t="str">
        <f>IF(B5515&lt;&gt;"",VLOOKUP(B5515,Zapisy!B5508:C5516,2,FALSE),"")</f>
        <v/>
      </c>
      <c r="G5515" s="25" t="str">
        <f>IF(B5515&lt;&gt;"",VLOOKUP(B5515,Zapisy!B5508:G5508,6,FALSE),"")</f>
        <v/>
      </c>
      <c r="H5515" s="35" t="str">
        <f>IF(B5515&lt;&gt;"",VLOOKUP(B5515,Zapisy!B5508:F5518,5,FALSE),"")</f>
        <v/>
      </c>
      <c r="I5515" s="14" t="str">
        <f>IF(B5515&lt;&gt;"",VLOOKUP(B5515,Dziennik!B:F,5,FALSE),"")</f>
        <v/>
      </c>
    </row>
    <row r="5516" spans="2:9" x14ac:dyDescent="0.2">
      <c r="B5516" s="14" t="str">
        <f>IF(Zapisy!B5509&lt;&gt;"",Zapisy!B5509,"")</f>
        <v/>
      </c>
      <c r="C5516" s="14" t="str">
        <f>IF(B5516&lt;&gt;"",VLOOKUP(B5516,JPK_KR!AP:AR,3,FALSE),"")</f>
        <v/>
      </c>
      <c r="D5516" s="32" t="str">
        <f>IF(B5516&lt;&gt;"",VLOOKUP(Zapisy!B5509,JPK_KR!AP:AV,7,FALSE),"")</f>
        <v/>
      </c>
      <c r="E5516" s="25" t="str">
        <f>IF(B5516&lt;&gt;"",VLOOKUP(B5516,Zapisy!B5509:D5517,3,FALSE),"")</f>
        <v/>
      </c>
      <c r="F5516" s="35" t="str">
        <f>IF(B5516&lt;&gt;"",VLOOKUP(B5516,Zapisy!B5509:C5517,2,FALSE),"")</f>
        <v/>
      </c>
      <c r="G5516" s="25" t="str">
        <f>IF(B5516&lt;&gt;"",VLOOKUP(B5516,Zapisy!B5509:G5509,6,FALSE),"")</f>
        <v/>
      </c>
      <c r="H5516" s="35" t="str">
        <f>IF(B5516&lt;&gt;"",VLOOKUP(B5516,Zapisy!B5509:F5519,5,FALSE),"")</f>
        <v/>
      </c>
      <c r="I5516" s="14" t="str">
        <f>IF(B5516&lt;&gt;"",VLOOKUP(B5516,Dziennik!B:F,5,FALSE),"")</f>
        <v/>
      </c>
    </row>
    <row r="5517" spans="2:9" x14ac:dyDescent="0.2">
      <c r="B5517" s="14" t="str">
        <f>IF(Zapisy!B5510&lt;&gt;"",Zapisy!B5510,"")</f>
        <v/>
      </c>
      <c r="C5517" s="14" t="str">
        <f>IF(B5517&lt;&gt;"",VLOOKUP(B5517,JPK_KR!AP:AR,3,FALSE),"")</f>
        <v/>
      </c>
      <c r="D5517" s="32" t="str">
        <f>IF(B5517&lt;&gt;"",VLOOKUP(Zapisy!B5510,JPK_KR!AP:AV,7,FALSE),"")</f>
        <v/>
      </c>
      <c r="E5517" s="25" t="str">
        <f>IF(B5517&lt;&gt;"",VLOOKUP(B5517,Zapisy!B5510:D5518,3,FALSE),"")</f>
        <v/>
      </c>
      <c r="F5517" s="35" t="str">
        <f>IF(B5517&lt;&gt;"",VLOOKUP(B5517,Zapisy!B5510:C5518,2,FALSE),"")</f>
        <v/>
      </c>
      <c r="G5517" s="25" t="str">
        <f>IF(B5517&lt;&gt;"",VLOOKUP(B5517,Zapisy!B5510:G5510,6,FALSE),"")</f>
        <v/>
      </c>
      <c r="H5517" s="35" t="str">
        <f>IF(B5517&lt;&gt;"",VLOOKUP(B5517,Zapisy!B5510:F5520,5,FALSE),"")</f>
        <v/>
      </c>
      <c r="I5517" s="14" t="str">
        <f>IF(B5517&lt;&gt;"",VLOOKUP(B5517,Dziennik!B:F,5,FALSE),"")</f>
        <v/>
      </c>
    </row>
    <row r="5518" spans="2:9" x14ac:dyDescent="0.2">
      <c r="B5518" s="14" t="str">
        <f>IF(Zapisy!B5511&lt;&gt;"",Zapisy!B5511,"")</f>
        <v/>
      </c>
      <c r="C5518" s="14" t="str">
        <f>IF(B5518&lt;&gt;"",VLOOKUP(B5518,JPK_KR!AP:AR,3,FALSE),"")</f>
        <v/>
      </c>
      <c r="D5518" s="32" t="str">
        <f>IF(B5518&lt;&gt;"",VLOOKUP(Zapisy!B5511,JPK_KR!AP:AV,7,FALSE),"")</f>
        <v/>
      </c>
      <c r="E5518" s="25" t="str">
        <f>IF(B5518&lt;&gt;"",VLOOKUP(B5518,Zapisy!B5511:D5519,3,FALSE),"")</f>
        <v/>
      </c>
      <c r="F5518" s="35" t="str">
        <f>IF(B5518&lt;&gt;"",VLOOKUP(B5518,Zapisy!B5511:C5519,2,FALSE),"")</f>
        <v/>
      </c>
      <c r="G5518" s="25" t="str">
        <f>IF(B5518&lt;&gt;"",VLOOKUP(B5518,Zapisy!B5511:G5511,6,FALSE),"")</f>
        <v/>
      </c>
      <c r="H5518" s="35" t="str">
        <f>IF(B5518&lt;&gt;"",VLOOKUP(B5518,Zapisy!B5511:F5521,5,FALSE),"")</f>
        <v/>
      </c>
      <c r="I5518" s="14" t="str">
        <f>IF(B5518&lt;&gt;"",VLOOKUP(B5518,Dziennik!B:F,5,FALSE),"")</f>
        <v/>
      </c>
    </row>
    <row r="5519" spans="2:9" x14ac:dyDescent="0.2">
      <c r="B5519" s="14" t="str">
        <f>IF(Zapisy!B5512&lt;&gt;"",Zapisy!B5512,"")</f>
        <v/>
      </c>
      <c r="C5519" s="14" t="str">
        <f>IF(B5519&lt;&gt;"",VLOOKUP(B5519,JPK_KR!AP:AR,3,FALSE),"")</f>
        <v/>
      </c>
      <c r="D5519" s="32" t="str">
        <f>IF(B5519&lt;&gt;"",VLOOKUP(Zapisy!B5512,JPK_KR!AP:AV,7,FALSE),"")</f>
        <v/>
      </c>
      <c r="E5519" s="25" t="str">
        <f>IF(B5519&lt;&gt;"",VLOOKUP(B5519,Zapisy!B5512:D5520,3,FALSE),"")</f>
        <v/>
      </c>
      <c r="F5519" s="35" t="str">
        <f>IF(B5519&lt;&gt;"",VLOOKUP(B5519,Zapisy!B5512:C5520,2,FALSE),"")</f>
        <v/>
      </c>
      <c r="G5519" s="25" t="str">
        <f>IF(B5519&lt;&gt;"",VLOOKUP(B5519,Zapisy!B5512:G5512,6,FALSE),"")</f>
        <v/>
      </c>
      <c r="H5519" s="35" t="str">
        <f>IF(B5519&lt;&gt;"",VLOOKUP(B5519,Zapisy!B5512:F5522,5,FALSE),"")</f>
        <v/>
      </c>
      <c r="I5519" s="14" t="str">
        <f>IF(B5519&lt;&gt;"",VLOOKUP(B5519,Dziennik!B:F,5,FALSE),"")</f>
        <v/>
      </c>
    </row>
    <row r="5520" spans="2:9" x14ac:dyDescent="0.2">
      <c r="B5520" s="14" t="str">
        <f>IF(Zapisy!B5513&lt;&gt;"",Zapisy!B5513,"")</f>
        <v/>
      </c>
      <c r="C5520" s="14" t="str">
        <f>IF(B5520&lt;&gt;"",VLOOKUP(B5520,JPK_KR!AP:AR,3,FALSE),"")</f>
        <v/>
      </c>
      <c r="D5520" s="32" t="str">
        <f>IF(B5520&lt;&gt;"",VLOOKUP(Zapisy!B5513,JPK_KR!AP:AV,7,FALSE),"")</f>
        <v/>
      </c>
      <c r="E5520" s="25" t="str">
        <f>IF(B5520&lt;&gt;"",VLOOKUP(B5520,Zapisy!B5513:D5521,3,FALSE),"")</f>
        <v/>
      </c>
      <c r="F5520" s="35" t="str">
        <f>IF(B5520&lt;&gt;"",VLOOKUP(B5520,Zapisy!B5513:C5521,2,FALSE),"")</f>
        <v/>
      </c>
      <c r="G5520" s="25" t="str">
        <f>IF(B5520&lt;&gt;"",VLOOKUP(B5520,Zapisy!B5513:G5513,6,FALSE),"")</f>
        <v/>
      </c>
      <c r="H5520" s="35" t="str">
        <f>IF(B5520&lt;&gt;"",VLOOKUP(B5520,Zapisy!B5513:F5523,5,FALSE),"")</f>
        <v/>
      </c>
      <c r="I5520" s="14" t="str">
        <f>IF(B5520&lt;&gt;"",VLOOKUP(B5520,Dziennik!B:F,5,FALSE),"")</f>
        <v/>
      </c>
    </row>
    <row r="5521" spans="2:9" x14ac:dyDescent="0.2">
      <c r="B5521" s="14" t="str">
        <f>IF(Zapisy!B5514&lt;&gt;"",Zapisy!B5514,"")</f>
        <v/>
      </c>
      <c r="C5521" s="14" t="str">
        <f>IF(B5521&lt;&gt;"",VLOOKUP(B5521,JPK_KR!AP:AR,3,FALSE),"")</f>
        <v/>
      </c>
      <c r="D5521" s="32" t="str">
        <f>IF(B5521&lt;&gt;"",VLOOKUP(Zapisy!B5514,JPK_KR!AP:AV,7,FALSE),"")</f>
        <v/>
      </c>
      <c r="E5521" s="25" t="str">
        <f>IF(B5521&lt;&gt;"",VLOOKUP(B5521,Zapisy!B5514:D5522,3,FALSE),"")</f>
        <v/>
      </c>
      <c r="F5521" s="35" t="str">
        <f>IF(B5521&lt;&gt;"",VLOOKUP(B5521,Zapisy!B5514:C5522,2,FALSE),"")</f>
        <v/>
      </c>
      <c r="G5521" s="25" t="str">
        <f>IF(B5521&lt;&gt;"",VLOOKUP(B5521,Zapisy!B5514:G5514,6,FALSE),"")</f>
        <v/>
      </c>
      <c r="H5521" s="35" t="str">
        <f>IF(B5521&lt;&gt;"",VLOOKUP(B5521,Zapisy!B5514:F5524,5,FALSE),"")</f>
        <v/>
      </c>
      <c r="I5521" s="14" t="str">
        <f>IF(B5521&lt;&gt;"",VLOOKUP(B5521,Dziennik!B:F,5,FALSE),"")</f>
        <v/>
      </c>
    </row>
    <row r="5522" spans="2:9" x14ac:dyDescent="0.2">
      <c r="B5522" s="14" t="str">
        <f>IF(Zapisy!B5515&lt;&gt;"",Zapisy!B5515,"")</f>
        <v/>
      </c>
      <c r="C5522" s="14" t="str">
        <f>IF(B5522&lt;&gt;"",VLOOKUP(B5522,JPK_KR!AP:AR,3,FALSE),"")</f>
        <v/>
      </c>
      <c r="D5522" s="32" t="str">
        <f>IF(B5522&lt;&gt;"",VLOOKUP(Zapisy!B5515,JPK_KR!AP:AV,7,FALSE),"")</f>
        <v/>
      </c>
      <c r="E5522" s="25" t="str">
        <f>IF(B5522&lt;&gt;"",VLOOKUP(B5522,Zapisy!B5515:D5523,3,FALSE),"")</f>
        <v/>
      </c>
      <c r="F5522" s="35" t="str">
        <f>IF(B5522&lt;&gt;"",VLOOKUP(B5522,Zapisy!B5515:C5523,2,FALSE),"")</f>
        <v/>
      </c>
      <c r="G5522" s="25" t="str">
        <f>IF(B5522&lt;&gt;"",VLOOKUP(B5522,Zapisy!B5515:G5515,6,FALSE),"")</f>
        <v/>
      </c>
      <c r="H5522" s="35" t="str">
        <f>IF(B5522&lt;&gt;"",VLOOKUP(B5522,Zapisy!B5515:F5525,5,FALSE),"")</f>
        <v/>
      </c>
      <c r="I5522" s="14" t="str">
        <f>IF(B5522&lt;&gt;"",VLOOKUP(B5522,Dziennik!B:F,5,FALSE),"")</f>
        <v/>
      </c>
    </row>
    <row r="5523" spans="2:9" x14ac:dyDescent="0.2">
      <c r="B5523" s="14" t="str">
        <f>IF(Zapisy!B5516&lt;&gt;"",Zapisy!B5516,"")</f>
        <v/>
      </c>
      <c r="C5523" s="14" t="str">
        <f>IF(B5523&lt;&gt;"",VLOOKUP(B5523,JPK_KR!AP:AR,3,FALSE),"")</f>
        <v/>
      </c>
      <c r="D5523" s="32" t="str">
        <f>IF(B5523&lt;&gt;"",VLOOKUP(Zapisy!B5516,JPK_KR!AP:AV,7,FALSE),"")</f>
        <v/>
      </c>
      <c r="E5523" s="25" t="str">
        <f>IF(B5523&lt;&gt;"",VLOOKUP(B5523,Zapisy!B5516:D5524,3,FALSE),"")</f>
        <v/>
      </c>
      <c r="F5523" s="35" t="str">
        <f>IF(B5523&lt;&gt;"",VLOOKUP(B5523,Zapisy!B5516:C5524,2,FALSE),"")</f>
        <v/>
      </c>
      <c r="G5523" s="25" t="str">
        <f>IF(B5523&lt;&gt;"",VLOOKUP(B5523,Zapisy!B5516:G5516,6,FALSE),"")</f>
        <v/>
      </c>
      <c r="H5523" s="35" t="str">
        <f>IF(B5523&lt;&gt;"",VLOOKUP(B5523,Zapisy!B5516:F5526,5,FALSE),"")</f>
        <v/>
      </c>
      <c r="I5523" s="14" t="str">
        <f>IF(B5523&lt;&gt;"",VLOOKUP(B5523,Dziennik!B:F,5,FALSE),"")</f>
        <v/>
      </c>
    </row>
    <row r="5524" spans="2:9" x14ac:dyDescent="0.2">
      <c r="B5524" s="14" t="str">
        <f>IF(Zapisy!B5517&lt;&gt;"",Zapisy!B5517,"")</f>
        <v/>
      </c>
      <c r="C5524" s="14" t="str">
        <f>IF(B5524&lt;&gt;"",VLOOKUP(B5524,JPK_KR!AP:AR,3,FALSE),"")</f>
        <v/>
      </c>
      <c r="D5524" s="32" t="str">
        <f>IF(B5524&lt;&gt;"",VLOOKUP(Zapisy!B5517,JPK_KR!AP:AV,7,FALSE),"")</f>
        <v/>
      </c>
      <c r="E5524" s="25" t="str">
        <f>IF(B5524&lt;&gt;"",VLOOKUP(B5524,Zapisy!B5517:D5525,3,FALSE),"")</f>
        <v/>
      </c>
      <c r="F5524" s="35" t="str">
        <f>IF(B5524&lt;&gt;"",VLOOKUP(B5524,Zapisy!B5517:C5525,2,FALSE),"")</f>
        <v/>
      </c>
      <c r="G5524" s="25" t="str">
        <f>IF(B5524&lt;&gt;"",VLOOKUP(B5524,Zapisy!B5517:G5517,6,FALSE),"")</f>
        <v/>
      </c>
      <c r="H5524" s="35" t="str">
        <f>IF(B5524&lt;&gt;"",VLOOKUP(B5524,Zapisy!B5517:F5527,5,FALSE),"")</f>
        <v/>
      </c>
      <c r="I5524" s="14" t="str">
        <f>IF(B5524&lt;&gt;"",VLOOKUP(B5524,Dziennik!B:F,5,FALSE),"")</f>
        <v/>
      </c>
    </row>
    <row r="5525" spans="2:9" x14ac:dyDescent="0.2">
      <c r="B5525" s="14" t="str">
        <f>IF(Zapisy!B5518&lt;&gt;"",Zapisy!B5518,"")</f>
        <v/>
      </c>
      <c r="C5525" s="14" t="str">
        <f>IF(B5525&lt;&gt;"",VLOOKUP(B5525,JPK_KR!AP:AR,3,FALSE),"")</f>
        <v/>
      </c>
      <c r="D5525" s="32" t="str">
        <f>IF(B5525&lt;&gt;"",VLOOKUP(Zapisy!B5518,JPK_KR!AP:AV,7,FALSE),"")</f>
        <v/>
      </c>
      <c r="E5525" s="25" t="str">
        <f>IF(B5525&lt;&gt;"",VLOOKUP(B5525,Zapisy!B5518:D5526,3,FALSE),"")</f>
        <v/>
      </c>
      <c r="F5525" s="35" t="str">
        <f>IF(B5525&lt;&gt;"",VLOOKUP(B5525,Zapisy!B5518:C5526,2,FALSE),"")</f>
        <v/>
      </c>
      <c r="G5525" s="25" t="str">
        <f>IF(B5525&lt;&gt;"",VLOOKUP(B5525,Zapisy!B5518:G5518,6,FALSE),"")</f>
        <v/>
      </c>
      <c r="H5525" s="35" t="str">
        <f>IF(B5525&lt;&gt;"",VLOOKUP(B5525,Zapisy!B5518:F5528,5,FALSE),"")</f>
        <v/>
      </c>
      <c r="I5525" s="14" t="str">
        <f>IF(B5525&lt;&gt;"",VLOOKUP(B5525,Dziennik!B:F,5,FALSE),"")</f>
        <v/>
      </c>
    </row>
    <row r="5526" spans="2:9" x14ac:dyDescent="0.2">
      <c r="B5526" s="14" t="str">
        <f>IF(Zapisy!B5519&lt;&gt;"",Zapisy!B5519,"")</f>
        <v/>
      </c>
      <c r="C5526" s="14" t="str">
        <f>IF(B5526&lt;&gt;"",VLOOKUP(B5526,JPK_KR!AP:AR,3,FALSE),"")</f>
        <v/>
      </c>
      <c r="D5526" s="32" t="str">
        <f>IF(B5526&lt;&gt;"",VLOOKUP(Zapisy!B5519,JPK_KR!AP:AV,7,FALSE),"")</f>
        <v/>
      </c>
      <c r="E5526" s="25" t="str">
        <f>IF(B5526&lt;&gt;"",VLOOKUP(B5526,Zapisy!B5519:D5527,3,FALSE),"")</f>
        <v/>
      </c>
      <c r="F5526" s="35" t="str">
        <f>IF(B5526&lt;&gt;"",VLOOKUP(B5526,Zapisy!B5519:C5527,2,FALSE),"")</f>
        <v/>
      </c>
      <c r="G5526" s="25" t="str">
        <f>IF(B5526&lt;&gt;"",VLOOKUP(B5526,Zapisy!B5519:G5519,6,FALSE),"")</f>
        <v/>
      </c>
      <c r="H5526" s="35" t="str">
        <f>IF(B5526&lt;&gt;"",VLOOKUP(B5526,Zapisy!B5519:F5529,5,FALSE),"")</f>
        <v/>
      </c>
      <c r="I5526" s="14" t="str">
        <f>IF(B5526&lt;&gt;"",VLOOKUP(B5526,Dziennik!B:F,5,FALSE),"")</f>
        <v/>
      </c>
    </row>
    <row r="5527" spans="2:9" x14ac:dyDescent="0.2">
      <c r="B5527" s="14" t="str">
        <f>IF(Zapisy!B5520&lt;&gt;"",Zapisy!B5520,"")</f>
        <v/>
      </c>
      <c r="C5527" s="14" t="str">
        <f>IF(B5527&lt;&gt;"",VLOOKUP(B5527,JPK_KR!AP:AR,3,FALSE),"")</f>
        <v/>
      </c>
      <c r="D5527" s="32" t="str">
        <f>IF(B5527&lt;&gt;"",VLOOKUP(Zapisy!B5520,JPK_KR!AP:AV,7,FALSE),"")</f>
        <v/>
      </c>
      <c r="E5527" s="25" t="str">
        <f>IF(B5527&lt;&gt;"",VLOOKUP(B5527,Zapisy!B5520:D5528,3,FALSE),"")</f>
        <v/>
      </c>
      <c r="F5527" s="35" t="str">
        <f>IF(B5527&lt;&gt;"",VLOOKUP(B5527,Zapisy!B5520:C5528,2,FALSE),"")</f>
        <v/>
      </c>
      <c r="G5527" s="25" t="str">
        <f>IF(B5527&lt;&gt;"",VLOOKUP(B5527,Zapisy!B5520:G5520,6,FALSE),"")</f>
        <v/>
      </c>
      <c r="H5527" s="35" t="str">
        <f>IF(B5527&lt;&gt;"",VLOOKUP(B5527,Zapisy!B5520:F5530,5,FALSE),"")</f>
        <v/>
      </c>
      <c r="I5527" s="14" t="str">
        <f>IF(B5527&lt;&gt;"",VLOOKUP(B5527,Dziennik!B:F,5,FALSE),"")</f>
        <v/>
      </c>
    </row>
    <row r="5528" spans="2:9" x14ac:dyDescent="0.2">
      <c r="B5528" s="14" t="str">
        <f>IF(Zapisy!B5521&lt;&gt;"",Zapisy!B5521,"")</f>
        <v/>
      </c>
      <c r="C5528" s="14" t="str">
        <f>IF(B5528&lt;&gt;"",VLOOKUP(B5528,JPK_KR!AP:AR,3,FALSE),"")</f>
        <v/>
      </c>
      <c r="D5528" s="32" t="str">
        <f>IF(B5528&lt;&gt;"",VLOOKUP(Zapisy!B5521,JPK_KR!AP:AV,7,FALSE),"")</f>
        <v/>
      </c>
      <c r="E5528" s="25" t="str">
        <f>IF(B5528&lt;&gt;"",VLOOKUP(B5528,Zapisy!B5521:D5529,3,FALSE),"")</f>
        <v/>
      </c>
      <c r="F5528" s="35" t="str">
        <f>IF(B5528&lt;&gt;"",VLOOKUP(B5528,Zapisy!B5521:C5529,2,FALSE),"")</f>
        <v/>
      </c>
      <c r="G5528" s="25" t="str">
        <f>IF(B5528&lt;&gt;"",VLOOKUP(B5528,Zapisy!B5521:G5521,6,FALSE),"")</f>
        <v/>
      </c>
      <c r="H5528" s="35" t="str">
        <f>IF(B5528&lt;&gt;"",VLOOKUP(B5528,Zapisy!B5521:F5531,5,FALSE),"")</f>
        <v/>
      </c>
      <c r="I5528" s="14" t="str">
        <f>IF(B5528&lt;&gt;"",VLOOKUP(B5528,Dziennik!B:F,5,FALSE),"")</f>
        <v/>
      </c>
    </row>
    <row r="5529" spans="2:9" x14ac:dyDescent="0.2">
      <c r="B5529" s="14" t="str">
        <f>IF(Zapisy!B5522&lt;&gt;"",Zapisy!B5522,"")</f>
        <v/>
      </c>
      <c r="C5529" s="14" t="str">
        <f>IF(B5529&lt;&gt;"",VLOOKUP(B5529,JPK_KR!AP:AR,3,FALSE),"")</f>
        <v/>
      </c>
      <c r="D5529" s="32" t="str">
        <f>IF(B5529&lt;&gt;"",VLOOKUP(Zapisy!B5522,JPK_KR!AP:AV,7,FALSE),"")</f>
        <v/>
      </c>
      <c r="E5529" s="25" t="str">
        <f>IF(B5529&lt;&gt;"",VLOOKUP(B5529,Zapisy!B5522:D5530,3,FALSE),"")</f>
        <v/>
      </c>
      <c r="F5529" s="35" t="str">
        <f>IF(B5529&lt;&gt;"",VLOOKUP(B5529,Zapisy!B5522:C5530,2,FALSE),"")</f>
        <v/>
      </c>
      <c r="G5529" s="25" t="str">
        <f>IF(B5529&lt;&gt;"",VLOOKUP(B5529,Zapisy!B5522:G5522,6,FALSE),"")</f>
        <v/>
      </c>
      <c r="H5529" s="35" t="str">
        <f>IF(B5529&lt;&gt;"",VLOOKUP(B5529,Zapisy!B5522:F5532,5,FALSE),"")</f>
        <v/>
      </c>
      <c r="I5529" s="14" t="str">
        <f>IF(B5529&lt;&gt;"",VLOOKUP(B5529,Dziennik!B:F,5,FALSE),"")</f>
        <v/>
      </c>
    </row>
    <row r="5530" spans="2:9" x14ac:dyDescent="0.2">
      <c r="B5530" s="14" t="str">
        <f>IF(Zapisy!B5523&lt;&gt;"",Zapisy!B5523,"")</f>
        <v/>
      </c>
      <c r="C5530" s="14" t="str">
        <f>IF(B5530&lt;&gt;"",VLOOKUP(B5530,JPK_KR!AP:AR,3,FALSE),"")</f>
        <v/>
      </c>
      <c r="D5530" s="32" t="str">
        <f>IF(B5530&lt;&gt;"",VLOOKUP(Zapisy!B5523,JPK_KR!AP:AV,7,FALSE),"")</f>
        <v/>
      </c>
      <c r="E5530" s="25" t="str">
        <f>IF(B5530&lt;&gt;"",VLOOKUP(B5530,Zapisy!B5523:D5531,3,FALSE),"")</f>
        <v/>
      </c>
      <c r="F5530" s="35" t="str">
        <f>IF(B5530&lt;&gt;"",VLOOKUP(B5530,Zapisy!B5523:C5531,2,FALSE),"")</f>
        <v/>
      </c>
      <c r="G5530" s="25" t="str">
        <f>IF(B5530&lt;&gt;"",VLOOKUP(B5530,Zapisy!B5523:G5523,6,FALSE),"")</f>
        <v/>
      </c>
      <c r="H5530" s="35" t="str">
        <f>IF(B5530&lt;&gt;"",VLOOKUP(B5530,Zapisy!B5523:F5533,5,FALSE),"")</f>
        <v/>
      </c>
      <c r="I5530" s="14" t="str">
        <f>IF(B5530&lt;&gt;"",VLOOKUP(B5530,Dziennik!B:F,5,FALSE),"")</f>
        <v/>
      </c>
    </row>
    <row r="5531" spans="2:9" x14ac:dyDescent="0.2">
      <c r="B5531" s="14" t="str">
        <f>IF(Zapisy!B5524&lt;&gt;"",Zapisy!B5524,"")</f>
        <v/>
      </c>
      <c r="C5531" s="14" t="str">
        <f>IF(B5531&lt;&gt;"",VLOOKUP(B5531,JPK_KR!AP:AR,3,FALSE),"")</f>
        <v/>
      </c>
      <c r="D5531" s="32" t="str">
        <f>IF(B5531&lt;&gt;"",VLOOKUP(Zapisy!B5524,JPK_KR!AP:AV,7,FALSE),"")</f>
        <v/>
      </c>
      <c r="E5531" s="25" t="str">
        <f>IF(B5531&lt;&gt;"",VLOOKUP(B5531,Zapisy!B5524:D5532,3,FALSE),"")</f>
        <v/>
      </c>
      <c r="F5531" s="35" t="str">
        <f>IF(B5531&lt;&gt;"",VLOOKUP(B5531,Zapisy!B5524:C5532,2,FALSE),"")</f>
        <v/>
      </c>
      <c r="G5531" s="25" t="str">
        <f>IF(B5531&lt;&gt;"",VLOOKUP(B5531,Zapisy!B5524:G5524,6,FALSE),"")</f>
        <v/>
      </c>
      <c r="H5531" s="35" t="str">
        <f>IF(B5531&lt;&gt;"",VLOOKUP(B5531,Zapisy!B5524:F5534,5,FALSE),"")</f>
        <v/>
      </c>
      <c r="I5531" s="14" t="str">
        <f>IF(B5531&lt;&gt;"",VLOOKUP(B5531,Dziennik!B:F,5,FALSE),"")</f>
        <v/>
      </c>
    </row>
    <row r="5532" spans="2:9" x14ac:dyDescent="0.2">
      <c r="B5532" s="14" t="str">
        <f>IF(Zapisy!B5525&lt;&gt;"",Zapisy!B5525,"")</f>
        <v/>
      </c>
      <c r="C5532" s="14" t="str">
        <f>IF(B5532&lt;&gt;"",VLOOKUP(B5532,JPK_KR!AP:AR,3,FALSE),"")</f>
        <v/>
      </c>
      <c r="D5532" s="32" t="str">
        <f>IF(B5532&lt;&gt;"",VLOOKUP(Zapisy!B5525,JPK_KR!AP:AV,7,FALSE),"")</f>
        <v/>
      </c>
      <c r="E5532" s="25" t="str">
        <f>IF(B5532&lt;&gt;"",VLOOKUP(B5532,Zapisy!B5525:D5533,3,FALSE),"")</f>
        <v/>
      </c>
      <c r="F5532" s="35" t="str">
        <f>IF(B5532&lt;&gt;"",VLOOKUP(B5532,Zapisy!B5525:C5533,2,FALSE),"")</f>
        <v/>
      </c>
      <c r="G5532" s="25" t="str">
        <f>IF(B5532&lt;&gt;"",VLOOKUP(B5532,Zapisy!B5525:G5525,6,FALSE),"")</f>
        <v/>
      </c>
      <c r="H5532" s="35" t="str">
        <f>IF(B5532&lt;&gt;"",VLOOKUP(B5532,Zapisy!B5525:F5535,5,FALSE),"")</f>
        <v/>
      </c>
      <c r="I5532" s="14" t="str">
        <f>IF(B5532&lt;&gt;"",VLOOKUP(B5532,Dziennik!B:F,5,FALSE),"")</f>
        <v/>
      </c>
    </row>
    <row r="5533" spans="2:9" x14ac:dyDescent="0.2">
      <c r="B5533" s="14" t="str">
        <f>IF(Zapisy!B5526&lt;&gt;"",Zapisy!B5526,"")</f>
        <v/>
      </c>
      <c r="C5533" s="14" t="str">
        <f>IF(B5533&lt;&gt;"",VLOOKUP(B5533,JPK_KR!AP:AR,3,FALSE),"")</f>
        <v/>
      </c>
      <c r="D5533" s="32" t="str">
        <f>IF(B5533&lt;&gt;"",VLOOKUP(Zapisy!B5526,JPK_KR!AP:AV,7,FALSE),"")</f>
        <v/>
      </c>
      <c r="E5533" s="25" t="str">
        <f>IF(B5533&lt;&gt;"",VLOOKUP(B5533,Zapisy!B5526:D5534,3,FALSE),"")</f>
        <v/>
      </c>
      <c r="F5533" s="35" t="str">
        <f>IF(B5533&lt;&gt;"",VLOOKUP(B5533,Zapisy!B5526:C5534,2,FALSE),"")</f>
        <v/>
      </c>
      <c r="G5533" s="25" t="str">
        <f>IF(B5533&lt;&gt;"",VLOOKUP(B5533,Zapisy!B5526:G5526,6,FALSE),"")</f>
        <v/>
      </c>
      <c r="H5533" s="35" t="str">
        <f>IF(B5533&lt;&gt;"",VLOOKUP(B5533,Zapisy!B5526:F5536,5,FALSE),"")</f>
        <v/>
      </c>
      <c r="I5533" s="14" t="str">
        <f>IF(B5533&lt;&gt;"",VLOOKUP(B5533,Dziennik!B:F,5,FALSE),"")</f>
        <v/>
      </c>
    </row>
    <row r="5534" spans="2:9" x14ac:dyDescent="0.2">
      <c r="B5534" s="14" t="str">
        <f>IF(Zapisy!B5527&lt;&gt;"",Zapisy!B5527,"")</f>
        <v/>
      </c>
      <c r="C5534" s="14" t="str">
        <f>IF(B5534&lt;&gt;"",VLOOKUP(B5534,JPK_KR!AP:AR,3,FALSE),"")</f>
        <v/>
      </c>
      <c r="D5534" s="32" t="str">
        <f>IF(B5534&lt;&gt;"",VLOOKUP(Zapisy!B5527,JPK_KR!AP:AV,7,FALSE),"")</f>
        <v/>
      </c>
      <c r="E5534" s="25" t="str">
        <f>IF(B5534&lt;&gt;"",VLOOKUP(B5534,Zapisy!B5527:D5535,3,FALSE),"")</f>
        <v/>
      </c>
      <c r="F5534" s="35" t="str">
        <f>IF(B5534&lt;&gt;"",VLOOKUP(B5534,Zapisy!B5527:C5535,2,FALSE),"")</f>
        <v/>
      </c>
      <c r="G5534" s="25" t="str">
        <f>IF(B5534&lt;&gt;"",VLOOKUP(B5534,Zapisy!B5527:G5527,6,FALSE),"")</f>
        <v/>
      </c>
      <c r="H5534" s="35" t="str">
        <f>IF(B5534&lt;&gt;"",VLOOKUP(B5534,Zapisy!B5527:F5537,5,FALSE),"")</f>
        <v/>
      </c>
      <c r="I5534" s="14" t="str">
        <f>IF(B5534&lt;&gt;"",VLOOKUP(B5534,Dziennik!B:F,5,FALSE),"")</f>
        <v/>
      </c>
    </row>
    <row r="5535" spans="2:9" x14ac:dyDescent="0.2">
      <c r="B5535" s="14" t="str">
        <f>IF(Zapisy!B5528&lt;&gt;"",Zapisy!B5528,"")</f>
        <v/>
      </c>
      <c r="C5535" s="14" t="str">
        <f>IF(B5535&lt;&gt;"",VLOOKUP(B5535,JPK_KR!AP:AR,3,FALSE),"")</f>
        <v/>
      </c>
      <c r="D5535" s="32" t="str">
        <f>IF(B5535&lt;&gt;"",VLOOKUP(Zapisy!B5528,JPK_KR!AP:AV,7,FALSE),"")</f>
        <v/>
      </c>
      <c r="E5535" s="25" t="str">
        <f>IF(B5535&lt;&gt;"",VLOOKUP(B5535,Zapisy!B5528:D5536,3,FALSE),"")</f>
        <v/>
      </c>
      <c r="F5535" s="35" t="str">
        <f>IF(B5535&lt;&gt;"",VLOOKUP(B5535,Zapisy!B5528:C5536,2,FALSE),"")</f>
        <v/>
      </c>
      <c r="G5535" s="25" t="str">
        <f>IF(B5535&lt;&gt;"",VLOOKUP(B5535,Zapisy!B5528:G5528,6,FALSE),"")</f>
        <v/>
      </c>
      <c r="H5535" s="35" t="str">
        <f>IF(B5535&lt;&gt;"",VLOOKUP(B5535,Zapisy!B5528:F5538,5,FALSE),"")</f>
        <v/>
      </c>
      <c r="I5535" s="14" t="str">
        <f>IF(B5535&lt;&gt;"",VLOOKUP(B5535,Dziennik!B:F,5,FALSE),"")</f>
        <v/>
      </c>
    </row>
    <row r="5536" spans="2:9" x14ac:dyDescent="0.2">
      <c r="B5536" s="14" t="str">
        <f>IF(Zapisy!B5529&lt;&gt;"",Zapisy!B5529,"")</f>
        <v/>
      </c>
      <c r="C5536" s="14" t="str">
        <f>IF(B5536&lt;&gt;"",VLOOKUP(B5536,JPK_KR!AP:AR,3,FALSE),"")</f>
        <v/>
      </c>
      <c r="D5536" s="32" t="str">
        <f>IF(B5536&lt;&gt;"",VLOOKUP(Zapisy!B5529,JPK_KR!AP:AV,7,FALSE),"")</f>
        <v/>
      </c>
      <c r="E5536" s="25" t="str">
        <f>IF(B5536&lt;&gt;"",VLOOKUP(B5536,Zapisy!B5529:D5537,3,FALSE),"")</f>
        <v/>
      </c>
      <c r="F5536" s="35" t="str">
        <f>IF(B5536&lt;&gt;"",VLOOKUP(B5536,Zapisy!B5529:C5537,2,FALSE),"")</f>
        <v/>
      </c>
      <c r="G5536" s="25" t="str">
        <f>IF(B5536&lt;&gt;"",VLOOKUP(B5536,Zapisy!B5529:G5529,6,FALSE),"")</f>
        <v/>
      </c>
      <c r="H5536" s="35" t="str">
        <f>IF(B5536&lt;&gt;"",VLOOKUP(B5536,Zapisy!B5529:F5539,5,FALSE),"")</f>
        <v/>
      </c>
      <c r="I5536" s="14" t="str">
        <f>IF(B5536&lt;&gt;"",VLOOKUP(B5536,Dziennik!B:F,5,FALSE),"")</f>
        <v/>
      </c>
    </row>
    <row r="5537" spans="2:9" x14ac:dyDescent="0.2">
      <c r="B5537" s="14" t="str">
        <f>IF(Zapisy!B5530&lt;&gt;"",Zapisy!B5530,"")</f>
        <v/>
      </c>
      <c r="C5537" s="14" t="str">
        <f>IF(B5537&lt;&gt;"",VLOOKUP(B5537,JPK_KR!AP:AR,3,FALSE),"")</f>
        <v/>
      </c>
      <c r="D5537" s="32" t="str">
        <f>IF(B5537&lt;&gt;"",VLOOKUP(Zapisy!B5530,JPK_KR!AP:AV,7,FALSE),"")</f>
        <v/>
      </c>
      <c r="E5537" s="25" t="str">
        <f>IF(B5537&lt;&gt;"",VLOOKUP(B5537,Zapisy!B5530:D5538,3,FALSE),"")</f>
        <v/>
      </c>
      <c r="F5537" s="35" t="str">
        <f>IF(B5537&lt;&gt;"",VLOOKUP(B5537,Zapisy!B5530:C5538,2,FALSE),"")</f>
        <v/>
      </c>
      <c r="G5537" s="25" t="str">
        <f>IF(B5537&lt;&gt;"",VLOOKUP(B5537,Zapisy!B5530:G5530,6,FALSE),"")</f>
        <v/>
      </c>
      <c r="H5537" s="35" t="str">
        <f>IF(B5537&lt;&gt;"",VLOOKUP(B5537,Zapisy!B5530:F5540,5,FALSE),"")</f>
        <v/>
      </c>
      <c r="I5537" s="14" t="str">
        <f>IF(B5537&lt;&gt;"",VLOOKUP(B5537,Dziennik!B:F,5,FALSE),"")</f>
        <v/>
      </c>
    </row>
    <row r="5538" spans="2:9" x14ac:dyDescent="0.2">
      <c r="B5538" s="14" t="str">
        <f>IF(Zapisy!B5531&lt;&gt;"",Zapisy!B5531,"")</f>
        <v/>
      </c>
      <c r="C5538" s="14" t="str">
        <f>IF(B5538&lt;&gt;"",VLOOKUP(B5538,JPK_KR!AP:AR,3,FALSE),"")</f>
        <v/>
      </c>
      <c r="D5538" s="32" t="str">
        <f>IF(B5538&lt;&gt;"",VLOOKUP(Zapisy!B5531,JPK_KR!AP:AV,7,FALSE),"")</f>
        <v/>
      </c>
      <c r="E5538" s="25" t="str">
        <f>IF(B5538&lt;&gt;"",VLOOKUP(B5538,Zapisy!B5531:D5539,3,FALSE),"")</f>
        <v/>
      </c>
      <c r="F5538" s="35" t="str">
        <f>IF(B5538&lt;&gt;"",VLOOKUP(B5538,Zapisy!B5531:C5539,2,FALSE),"")</f>
        <v/>
      </c>
      <c r="G5538" s="25" t="str">
        <f>IF(B5538&lt;&gt;"",VLOOKUP(B5538,Zapisy!B5531:G5531,6,FALSE),"")</f>
        <v/>
      </c>
      <c r="H5538" s="35" t="str">
        <f>IF(B5538&lt;&gt;"",VLOOKUP(B5538,Zapisy!B5531:F5541,5,FALSE),"")</f>
        <v/>
      </c>
      <c r="I5538" s="14" t="str">
        <f>IF(B5538&lt;&gt;"",VLOOKUP(B5538,Dziennik!B:F,5,FALSE),"")</f>
        <v/>
      </c>
    </row>
    <row r="5539" spans="2:9" x14ac:dyDescent="0.2">
      <c r="B5539" s="14" t="str">
        <f>IF(Zapisy!B5532&lt;&gt;"",Zapisy!B5532,"")</f>
        <v/>
      </c>
      <c r="C5539" s="14" t="str">
        <f>IF(B5539&lt;&gt;"",VLOOKUP(B5539,JPK_KR!AP:AR,3,FALSE),"")</f>
        <v/>
      </c>
      <c r="D5539" s="32" t="str">
        <f>IF(B5539&lt;&gt;"",VLOOKUP(Zapisy!B5532,JPK_KR!AP:AV,7,FALSE),"")</f>
        <v/>
      </c>
      <c r="E5539" s="25" t="str">
        <f>IF(B5539&lt;&gt;"",VLOOKUP(B5539,Zapisy!B5532:D5540,3,FALSE),"")</f>
        <v/>
      </c>
      <c r="F5539" s="35" t="str">
        <f>IF(B5539&lt;&gt;"",VLOOKUP(B5539,Zapisy!B5532:C5540,2,FALSE),"")</f>
        <v/>
      </c>
      <c r="G5539" s="25" t="str">
        <f>IF(B5539&lt;&gt;"",VLOOKUP(B5539,Zapisy!B5532:G5532,6,FALSE),"")</f>
        <v/>
      </c>
      <c r="H5539" s="35" t="str">
        <f>IF(B5539&lt;&gt;"",VLOOKUP(B5539,Zapisy!B5532:F5542,5,FALSE),"")</f>
        <v/>
      </c>
      <c r="I5539" s="14" t="str">
        <f>IF(B5539&lt;&gt;"",VLOOKUP(B5539,Dziennik!B:F,5,FALSE),"")</f>
        <v/>
      </c>
    </row>
    <row r="5540" spans="2:9" x14ac:dyDescent="0.2">
      <c r="B5540" s="14" t="str">
        <f>IF(Zapisy!B5533&lt;&gt;"",Zapisy!B5533,"")</f>
        <v/>
      </c>
      <c r="C5540" s="14" t="str">
        <f>IF(B5540&lt;&gt;"",VLOOKUP(B5540,JPK_KR!AP:AR,3,FALSE),"")</f>
        <v/>
      </c>
      <c r="D5540" s="32" t="str">
        <f>IF(B5540&lt;&gt;"",VLOOKUP(Zapisy!B5533,JPK_KR!AP:AV,7,FALSE),"")</f>
        <v/>
      </c>
      <c r="E5540" s="25" t="str">
        <f>IF(B5540&lt;&gt;"",VLOOKUP(B5540,Zapisy!B5533:D5541,3,FALSE),"")</f>
        <v/>
      </c>
      <c r="F5540" s="35" t="str">
        <f>IF(B5540&lt;&gt;"",VLOOKUP(B5540,Zapisy!B5533:C5541,2,FALSE),"")</f>
        <v/>
      </c>
      <c r="G5540" s="25" t="str">
        <f>IF(B5540&lt;&gt;"",VLOOKUP(B5540,Zapisy!B5533:G5533,6,FALSE),"")</f>
        <v/>
      </c>
      <c r="H5540" s="35" t="str">
        <f>IF(B5540&lt;&gt;"",VLOOKUP(B5540,Zapisy!B5533:F5543,5,FALSE),"")</f>
        <v/>
      </c>
      <c r="I5540" s="14" t="str">
        <f>IF(B5540&lt;&gt;"",VLOOKUP(B5540,Dziennik!B:F,5,FALSE),"")</f>
        <v/>
      </c>
    </row>
    <row r="5541" spans="2:9" x14ac:dyDescent="0.2">
      <c r="B5541" s="14" t="str">
        <f>IF(Zapisy!B5534&lt;&gt;"",Zapisy!B5534,"")</f>
        <v/>
      </c>
      <c r="C5541" s="14" t="str">
        <f>IF(B5541&lt;&gt;"",VLOOKUP(B5541,JPK_KR!AP:AR,3,FALSE),"")</f>
        <v/>
      </c>
      <c r="D5541" s="32" t="str">
        <f>IF(B5541&lt;&gt;"",VLOOKUP(Zapisy!B5534,JPK_KR!AP:AV,7,FALSE),"")</f>
        <v/>
      </c>
      <c r="E5541" s="25" t="str">
        <f>IF(B5541&lt;&gt;"",VLOOKUP(B5541,Zapisy!B5534:D5542,3,FALSE),"")</f>
        <v/>
      </c>
      <c r="F5541" s="35" t="str">
        <f>IF(B5541&lt;&gt;"",VLOOKUP(B5541,Zapisy!B5534:C5542,2,FALSE),"")</f>
        <v/>
      </c>
      <c r="G5541" s="25" t="str">
        <f>IF(B5541&lt;&gt;"",VLOOKUP(B5541,Zapisy!B5534:G5534,6,FALSE),"")</f>
        <v/>
      </c>
      <c r="H5541" s="35" t="str">
        <f>IF(B5541&lt;&gt;"",VLOOKUP(B5541,Zapisy!B5534:F5544,5,FALSE),"")</f>
        <v/>
      </c>
      <c r="I5541" s="14" t="str">
        <f>IF(B5541&lt;&gt;"",VLOOKUP(B5541,Dziennik!B:F,5,FALSE),"")</f>
        <v/>
      </c>
    </row>
    <row r="5542" spans="2:9" x14ac:dyDescent="0.2">
      <c r="B5542" s="14" t="str">
        <f>IF(Zapisy!B5535&lt;&gt;"",Zapisy!B5535,"")</f>
        <v/>
      </c>
      <c r="C5542" s="14" t="str">
        <f>IF(B5542&lt;&gt;"",VLOOKUP(B5542,JPK_KR!AP:AR,3,FALSE),"")</f>
        <v/>
      </c>
      <c r="D5542" s="32" t="str">
        <f>IF(B5542&lt;&gt;"",VLOOKUP(Zapisy!B5535,JPK_KR!AP:AV,7,FALSE),"")</f>
        <v/>
      </c>
      <c r="E5542" s="25" t="str">
        <f>IF(B5542&lt;&gt;"",VLOOKUP(B5542,Zapisy!B5535:D5543,3,FALSE),"")</f>
        <v/>
      </c>
      <c r="F5542" s="35" t="str">
        <f>IF(B5542&lt;&gt;"",VLOOKUP(B5542,Zapisy!B5535:C5543,2,FALSE),"")</f>
        <v/>
      </c>
      <c r="G5542" s="25" t="str">
        <f>IF(B5542&lt;&gt;"",VLOOKUP(B5542,Zapisy!B5535:G5535,6,FALSE),"")</f>
        <v/>
      </c>
      <c r="H5542" s="35" t="str">
        <f>IF(B5542&lt;&gt;"",VLOOKUP(B5542,Zapisy!B5535:F5545,5,FALSE),"")</f>
        <v/>
      </c>
      <c r="I5542" s="14" t="str">
        <f>IF(B5542&lt;&gt;"",VLOOKUP(B5542,Dziennik!B:F,5,FALSE),"")</f>
        <v/>
      </c>
    </row>
    <row r="5543" spans="2:9" x14ac:dyDescent="0.2">
      <c r="B5543" s="14" t="str">
        <f>IF(Zapisy!B5536&lt;&gt;"",Zapisy!B5536,"")</f>
        <v/>
      </c>
      <c r="C5543" s="14" t="str">
        <f>IF(B5543&lt;&gt;"",VLOOKUP(B5543,JPK_KR!AP:AR,3,FALSE),"")</f>
        <v/>
      </c>
      <c r="D5543" s="32" t="str">
        <f>IF(B5543&lt;&gt;"",VLOOKUP(Zapisy!B5536,JPK_KR!AP:AV,7,FALSE),"")</f>
        <v/>
      </c>
      <c r="E5543" s="25" t="str">
        <f>IF(B5543&lt;&gt;"",VLOOKUP(B5543,Zapisy!B5536:D5544,3,FALSE),"")</f>
        <v/>
      </c>
      <c r="F5543" s="35" t="str">
        <f>IF(B5543&lt;&gt;"",VLOOKUP(B5543,Zapisy!B5536:C5544,2,FALSE),"")</f>
        <v/>
      </c>
      <c r="G5543" s="25" t="str">
        <f>IF(B5543&lt;&gt;"",VLOOKUP(B5543,Zapisy!B5536:G5536,6,FALSE),"")</f>
        <v/>
      </c>
      <c r="H5543" s="35" t="str">
        <f>IF(B5543&lt;&gt;"",VLOOKUP(B5543,Zapisy!B5536:F5546,5,FALSE),"")</f>
        <v/>
      </c>
      <c r="I5543" s="14" t="str">
        <f>IF(B5543&lt;&gt;"",VLOOKUP(B5543,Dziennik!B:F,5,FALSE),"")</f>
        <v/>
      </c>
    </row>
    <row r="5544" spans="2:9" x14ac:dyDescent="0.2">
      <c r="B5544" s="14" t="str">
        <f>IF(Zapisy!B5537&lt;&gt;"",Zapisy!B5537,"")</f>
        <v/>
      </c>
      <c r="C5544" s="14" t="str">
        <f>IF(B5544&lt;&gt;"",VLOOKUP(B5544,JPK_KR!AP:AR,3,FALSE),"")</f>
        <v/>
      </c>
      <c r="D5544" s="32" t="str">
        <f>IF(B5544&lt;&gt;"",VLOOKUP(Zapisy!B5537,JPK_KR!AP:AV,7,FALSE),"")</f>
        <v/>
      </c>
      <c r="E5544" s="25" t="str">
        <f>IF(B5544&lt;&gt;"",VLOOKUP(B5544,Zapisy!B5537:D5545,3,FALSE),"")</f>
        <v/>
      </c>
      <c r="F5544" s="35" t="str">
        <f>IF(B5544&lt;&gt;"",VLOOKUP(B5544,Zapisy!B5537:C5545,2,FALSE),"")</f>
        <v/>
      </c>
      <c r="G5544" s="25" t="str">
        <f>IF(B5544&lt;&gt;"",VLOOKUP(B5544,Zapisy!B5537:G5537,6,FALSE),"")</f>
        <v/>
      </c>
      <c r="H5544" s="35" t="str">
        <f>IF(B5544&lt;&gt;"",VLOOKUP(B5544,Zapisy!B5537:F5547,5,FALSE),"")</f>
        <v/>
      </c>
      <c r="I5544" s="14" t="str">
        <f>IF(B5544&lt;&gt;"",VLOOKUP(B5544,Dziennik!B:F,5,FALSE),"")</f>
        <v/>
      </c>
    </row>
    <row r="5545" spans="2:9" x14ac:dyDescent="0.2">
      <c r="B5545" s="14" t="str">
        <f>IF(Zapisy!B5538&lt;&gt;"",Zapisy!B5538,"")</f>
        <v/>
      </c>
      <c r="C5545" s="14" t="str">
        <f>IF(B5545&lt;&gt;"",VLOOKUP(B5545,JPK_KR!AP:AR,3,FALSE),"")</f>
        <v/>
      </c>
      <c r="D5545" s="32" t="str">
        <f>IF(B5545&lt;&gt;"",VLOOKUP(Zapisy!B5538,JPK_KR!AP:AV,7,FALSE),"")</f>
        <v/>
      </c>
      <c r="E5545" s="25" t="str">
        <f>IF(B5545&lt;&gt;"",VLOOKUP(B5545,Zapisy!B5538:D5546,3,FALSE),"")</f>
        <v/>
      </c>
      <c r="F5545" s="35" t="str">
        <f>IF(B5545&lt;&gt;"",VLOOKUP(B5545,Zapisy!B5538:C5546,2,FALSE),"")</f>
        <v/>
      </c>
      <c r="G5545" s="25" t="str">
        <f>IF(B5545&lt;&gt;"",VLOOKUP(B5545,Zapisy!B5538:G5538,6,FALSE),"")</f>
        <v/>
      </c>
      <c r="H5545" s="35" t="str">
        <f>IF(B5545&lt;&gt;"",VLOOKUP(B5545,Zapisy!B5538:F5548,5,FALSE),"")</f>
        <v/>
      </c>
      <c r="I5545" s="14" t="str">
        <f>IF(B5545&lt;&gt;"",VLOOKUP(B5545,Dziennik!B:F,5,FALSE),"")</f>
        <v/>
      </c>
    </row>
    <row r="5546" spans="2:9" x14ac:dyDescent="0.2">
      <c r="B5546" s="14" t="str">
        <f>IF(Zapisy!B5539&lt;&gt;"",Zapisy!B5539,"")</f>
        <v/>
      </c>
      <c r="C5546" s="14" t="str">
        <f>IF(B5546&lt;&gt;"",VLOOKUP(B5546,JPK_KR!AP:AR,3,FALSE),"")</f>
        <v/>
      </c>
      <c r="D5546" s="32" t="str">
        <f>IF(B5546&lt;&gt;"",VLOOKUP(Zapisy!B5539,JPK_KR!AP:AV,7,FALSE),"")</f>
        <v/>
      </c>
      <c r="E5546" s="25" t="str">
        <f>IF(B5546&lt;&gt;"",VLOOKUP(B5546,Zapisy!B5539:D5547,3,FALSE),"")</f>
        <v/>
      </c>
      <c r="F5546" s="35" t="str">
        <f>IF(B5546&lt;&gt;"",VLOOKUP(B5546,Zapisy!B5539:C5547,2,FALSE),"")</f>
        <v/>
      </c>
      <c r="G5546" s="25" t="str">
        <f>IF(B5546&lt;&gt;"",VLOOKUP(B5546,Zapisy!B5539:G5539,6,FALSE),"")</f>
        <v/>
      </c>
      <c r="H5546" s="35" t="str">
        <f>IF(B5546&lt;&gt;"",VLOOKUP(B5546,Zapisy!B5539:F5549,5,FALSE),"")</f>
        <v/>
      </c>
      <c r="I5546" s="14" t="str">
        <f>IF(B5546&lt;&gt;"",VLOOKUP(B5546,Dziennik!B:F,5,FALSE),"")</f>
        <v/>
      </c>
    </row>
    <row r="5547" spans="2:9" x14ac:dyDescent="0.2">
      <c r="B5547" s="14" t="str">
        <f>IF(Zapisy!B5540&lt;&gt;"",Zapisy!B5540,"")</f>
        <v/>
      </c>
      <c r="C5547" s="14" t="str">
        <f>IF(B5547&lt;&gt;"",VLOOKUP(B5547,JPK_KR!AP:AR,3,FALSE),"")</f>
        <v/>
      </c>
      <c r="D5547" s="32" t="str">
        <f>IF(B5547&lt;&gt;"",VLOOKUP(Zapisy!B5540,JPK_KR!AP:AV,7,FALSE),"")</f>
        <v/>
      </c>
      <c r="E5547" s="25" t="str">
        <f>IF(B5547&lt;&gt;"",VLOOKUP(B5547,Zapisy!B5540:D5548,3,FALSE),"")</f>
        <v/>
      </c>
      <c r="F5547" s="35" t="str">
        <f>IF(B5547&lt;&gt;"",VLOOKUP(B5547,Zapisy!B5540:C5548,2,FALSE),"")</f>
        <v/>
      </c>
      <c r="G5547" s="25" t="str">
        <f>IF(B5547&lt;&gt;"",VLOOKUP(B5547,Zapisy!B5540:G5540,6,FALSE),"")</f>
        <v/>
      </c>
      <c r="H5547" s="35" t="str">
        <f>IF(B5547&lt;&gt;"",VLOOKUP(B5547,Zapisy!B5540:F5550,5,FALSE),"")</f>
        <v/>
      </c>
      <c r="I5547" s="14" t="str">
        <f>IF(B5547&lt;&gt;"",VLOOKUP(B5547,Dziennik!B:F,5,FALSE),"")</f>
        <v/>
      </c>
    </row>
    <row r="5548" spans="2:9" x14ac:dyDescent="0.2">
      <c r="B5548" s="14" t="str">
        <f>IF(Zapisy!B5541&lt;&gt;"",Zapisy!B5541,"")</f>
        <v/>
      </c>
      <c r="C5548" s="14" t="str">
        <f>IF(B5548&lt;&gt;"",VLOOKUP(B5548,JPK_KR!AP:AR,3,FALSE),"")</f>
        <v/>
      </c>
      <c r="D5548" s="32" t="str">
        <f>IF(B5548&lt;&gt;"",VLOOKUP(Zapisy!B5541,JPK_KR!AP:AV,7,FALSE),"")</f>
        <v/>
      </c>
      <c r="E5548" s="25" t="str">
        <f>IF(B5548&lt;&gt;"",VLOOKUP(B5548,Zapisy!B5541:D5549,3,FALSE),"")</f>
        <v/>
      </c>
      <c r="F5548" s="35" t="str">
        <f>IF(B5548&lt;&gt;"",VLOOKUP(B5548,Zapisy!B5541:C5549,2,FALSE),"")</f>
        <v/>
      </c>
      <c r="G5548" s="25" t="str">
        <f>IF(B5548&lt;&gt;"",VLOOKUP(B5548,Zapisy!B5541:G5541,6,FALSE),"")</f>
        <v/>
      </c>
      <c r="H5548" s="35" t="str">
        <f>IF(B5548&lt;&gt;"",VLOOKUP(B5548,Zapisy!B5541:F5551,5,FALSE),"")</f>
        <v/>
      </c>
      <c r="I5548" s="14" t="str">
        <f>IF(B5548&lt;&gt;"",VLOOKUP(B5548,Dziennik!B:F,5,FALSE),"")</f>
        <v/>
      </c>
    </row>
    <row r="5549" spans="2:9" x14ac:dyDescent="0.2">
      <c r="B5549" s="14" t="str">
        <f>IF(Zapisy!B5542&lt;&gt;"",Zapisy!B5542,"")</f>
        <v/>
      </c>
      <c r="C5549" s="14" t="str">
        <f>IF(B5549&lt;&gt;"",VLOOKUP(B5549,JPK_KR!AP:AR,3,FALSE),"")</f>
        <v/>
      </c>
      <c r="D5549" s="32" t="str">
        <f>IF(B5549&lt;&gt;"",VLOOKUP(Zapisy!B5542,JPK_KR!AP:AV,7,FALSE),"")</f>
        <v/>
      </c>
      <c r="E5549" s="25" t="str">
        <f>IF(B5549&lt;&gt;"",VLOOKUP(B5549,Zapisy!B5542:D5550,3,FALSE),"")</f>
        <v/>
      </c>
      <c r="F5549" s="35" t="str">
        <f>IF(B5549&lt;&gt;"",VLOOKUP(B5549,Zapisy!B5542:C5550,2,FALSE),"")</f>
        <v/>
      </c>
      <c r="G5549" s="25" t="str">
        <f>IF(B5549&lt;&gt;"",VLOOKUP(B5549,Zapisy!B5542:G5542,6,FALSE),"")</f>
        <v/>
      </c>
      <c r="H5549" s="35" t="str">
        <f>IF(B5549&lt;&gt;"",VLOOKUP(B5549,Zapisy!B5542:F5552,5,FALSE),"")</f>
        <v/>
      </c>
      <c r="I5549" s="14" t="str">
        <f>IF(B5549&lt;&gt;"",VLOOKUP(B5549,Dziennik!B:F,5,FALSE),"")</f>
        <v/>
      </c>
    </row>
    <row r="5550" spans="2:9" x14ac:dyDescent="0.2">
      <c r="B5550" s="14" t="str">
        <f>IF(Zapisy!B5543&lt;&gt;"",Zapisy!B5543,"")</f>
        <v/>
      </c>
      <c r="C5550" s="14" t="str">
        <f>IF(B5550&lt;&gt;"",VLOOKUP(B5550,JPK_KR!AP:AR,3,FALSE),"")</f>
        <v/>
      </c>
      <c r="D5550" s="32" t="str">
        <f>IF(B5550&lt;&gt;"",VLOOKUP(Zapisy!B5543,JPK_KR!AP:AV,7,FALSE),"")</f>
        <v/>
      </c>
      <c r="E5550" s="25" t="str">
        <f>IF(B5550&lt;&gt;"",VLOOKUP(B5550,Zapisy!B5543:D5551,3,FALSE),"")</f>
        <v/>
      </c>
      <c r="F5550" s="35" t="str">
        <f>IF(B5550&lt;&gt;"",VLOOKUP(B5550,Zapisy!B5543:C5551,2,FALSE),"")</f>
        <v/>
      </c>
      <c r="G5550" s="25" t="str">
        <f>IF(B5550&lt;&gt;"",VLOOKUP(B5550,Zapisy!B5543:G5543,6,FALSE),"")</f>
        <v/>
      </c>
      <c r="H5550" s="35" t="str">
        <f>IF(B5550&lt;&gt;"",VLOOKUP(B5550,Zapisy!B5543:F5553,5,FALSE),"")</f>
        <v/>
      </c>
      <c r="I5550" s="14" t="str">
        <f>IF(B5550&lt;&gt;"",VLOOKUP(B5550,Dziennik!B:F,5,FALSE),"")</f>
        <v/>
      </c>
    </row>
    <row r="5551" spans="2:9" x14ac:dyDescent="0.2">
      <c r="B5551" s="14" t="str">
        <f>IF(Zapisy!B5544&lt;&gt;"",Zapisy!B5544,"")</f>
        <v/>
      </c>
      <c r="C5551" s="14" t="str">
        <f>IF(B5551&lt;&gt;"",VLOOKUP(B5551,JPK_KR!AP:AR,3,FALSE),"")</f>
        <v/>
      </c>
      <c r="D5551" s="32" t="str">
        <f>IF(B5551&lt;&gt;"",VLOOKUP(Zapisy!B5544,JPK_KR!AP:AV,7,FALSE),"")</f>
        <v/>
      </c>
      <c r="E5551" s="25" t="str">
        <f>IF(B5551&lt;&gt;"",VLOOKUP(B5551,Zapisy!B5544:D5552,3,FALSE),"")</f>
        <v/>
      </c>
      <c r="F5551" s="35" t="str">
        <f>IF(B5551&lt;&gt;"",VLOOKUP(B5551,Zapisy!B5544:C5552,2,FALSE),"")</f>
        <v/>
      </c>
      <c r="G5551" s="25" t="str">
        <f>IF(B5551&lt;&gt;"",VLOOKUP(B5551,Zapisy!B5544:G5544,6,FALSE),"")</f>
        <v/>
      </c>
      <c r="H5551" s="35" t="str">
        <f>IF(B5551&lt;&gt;"",VLOOKUP(B5551,Zapisy!B5544:F5554,5,FALSE),"")</f>
        <v/>
      </c>
      <c r="I5551" s="14" t="str">
        <f>IF(B5551&lt;&gt;"",VLOOKUP(B5551,Dziennik!B:F,5,FALSE),"")</f>
        <v/>
      </c>
    </row>
    <row r="5552" spans="2:9" x14ac:dyDescent="0.2">
      <c r="B5552" s="14" t="str">
        <f>IF(Zapisy!B5545&lt;&gt;"",Zapisy!B5545,"")</f>
        <v/>
      </c>
      <c r="C5552" s="14" t="str">
        <f>IF(B5552&lt;&gt;"",VLOOKUP(B5552,JPK_KR!AP:AR,3,FALSE),"")</f>
        <v/>
      </c>
      <c r="D5552" s="32" t="str">
        <f>IF(B5552&lt;&gt;"",VLOOKUP(Zapisy!B5545,JPK_KR!AP:AV,7,FALSE),"")</f>
        <v/>
      </c>
      <c r="E5552" s="25" t="str">
        <f>IF(B5552&lt;&gt;"",VLOOKUP(B5552,Zapisy!B5545:D5553,3,FALSE),"")</f>
        <v/>
      </c>
      <c r="F5552" s="35" t="str">
        <f>IF(B5552&lt;&gt;"",VLOOKUP(B5552,Zapisy!B5545:C5553,2,FALSE),"")</f>
        <v/>
      </c>
      <c r="G5552" s="25" t="str">
        <f>IF(B5552&lt;&gt;"",VLOOKUP(B5552,Zapisy!B5545:G5545,6,FALSE),"")</f>
        <v/>
      </c>
      <c r="H5552" s="35" t="str">
        <f>IF(B5552&lt;&gt;"",VLOOKUP(B5552,Zapisy!B5545:F5555,5,FALSE),"")</f>
        <v/>
      </c>
      <c r="I5552" s="14" t="str">
        <f>IF(B5552&lt;&gt;"",VLOOKUP(B5552,Dziennik!B:F,5,FALSE),"")</f>
        <v/>
      </c>
    </row>
    <row r="5553" spans="2:9" x14ac:dyDescent="0.2">
      <c r="B5553" s="14" t="str">
        <f>IF(Zapisy!B5546&lt;&gt;"",Zapisy!B5546,"")</f>
        <v/>
      </c>
      <c r="C5553" s="14" t="str">
        <f>IF(B5553&lt;&gt;"",VLOOKUP(B5553,JPK_KR!AP:AR,3,FALSE),"")</f>
        <v/>
      </c>
      <c r="D5553" s="32" t="str">
        <f>IF(B5553&lt;&gt;"",VLOOKUP(Zapisy!B5546,JPK_KR!AP:AV,7,FALSE),"")</f>
        <v/>
      </c>
      <c r="E5553" s="25" t="str">
        <f>IF(B5553&lt;&gt;"",VLOOKUP(B5553,Zapisy!B5546:D5554,3,FALSE),"")</f>
        <v/>
      </c>
      <c r="F5553" s="35" t="str">
        <f>IF(B5553&lt;&gt;"",VLOOKUP(B5553,Zapisy!B5546:C5554,2,FALSE),"")</f>
        <v/>
      </c>
      <c r="G5553" s="25" t="str">
        <f>IF(B5553&lt;&gt;"",VLOOKUP(B5553,Zapisy!B5546:G5546,6,FALSE),"")</f>
        <v/>
      </c>
      <c r="H5553" s="35" t="str">
        <f>IF(B5553&lt;&gt;"",VLOOKUP(B5553,Zapisy!B5546:F5556,5,FALSE),"")</f>
        <v/>
      </c>
      <c r="I5553" s="14" t="str">
        <f>IF(B5553&lt;&gt;"",VLOOKUP(B5553,Dziennik!B:F,5,FALSE),"")</f>
        <v/>
      </c>
    </row>
    <row r="5554" spans="2:9" x14ac:dyDescent="0.2">
      <c r="B5554" s="14" t="str">
        <f>IF(Zapisy!B5547&lt;&gt;"",Zapisy!B5547,"")</f>
        <v/>
      </c>
      <c r="C5554" s="14" t="str">
        <f>IF(B5554&lt;&gt;"",VLOOKUP(B5554,JPK_KR!AP:AR,3,FALSE),"")</f>
        <v/>
      </c>
      <c r="D5554" s="32" t="str">
        <f>IF(B5554&lt;&gt;"",VLOOKUP(Zapisy!B5547,JPK_KR!AP:AV,7,FALSE),"")</f>
        <v/>
      </c>
      <c r="E5554" s="25" t="str">
        <f>IF(B5554&lt;&gt;"",VLOOKUP(B5554,Zapisy!B5547:D5555,3,FALSE),"")</f>
        <v/>
      </c>
      <c r="F5554" s="35" t="str">
        <f>IF(B5554&lt;&gt;"",VLOOKUP(B5554,Zapisy!B5547:C5555,2,FALSE),"")</f>
        <v/>
      </c>
      <c r="G5554" s="25" t="str">
        <f>IF(B5554&lt;&gt;"",VLOOKUP(B5554,Zapisy!B5547:G5547,6,FALSE),"")</f>
        <v/>
      </c>
      <c r="H5554" s="35" t="str">
        <f>IF(B5554&lt;&gt;"",VLOOKUP(B5554,Zapisy!B5547:F5557,5,FALSE),"")</f>
        <v/>
      </c>
      <c r="I5554" s="14" t="str">
        <f>IF(B5554&lt;&gt;"",VLOOKUP(B5554,Dziennik!B:F,5,FALSE),"")</f>
        <v/>
      </c>
    </row>
    <row r="5555" spans="2:9" x14ac:dyDescent="0.2">
      <c r="B5555" s="14" t="str">
        <f>IF(Zapisy!B5548&lt;&gt;"",Zapisy!B5548,"")</f>
        <v/>
      </c>
      <c r="C5555" s="14" t="str">
        <f>IF(B5555&lt;&gt;"",VLOOKUP(B5555,JPK_KR!AP:AR,3,FALSE),"")</f>
        <v/>
      </c>
      <c r="D5555" s="32" t="str">
        <f>IF(B5555&lt;&gt;"",VLOOKUP(Zapisy!B5548,JPK_KR!AP:AV,7,FALSE),"")</f>
        <v/>
      </c>
      <c r="E5555" s="25" t="str">
        <f>IF(B5555&lt;&gt;"",VLOOKUP(B5555,Zapisy!B5548:D5556,3,FALSE),"")</f>
        <v/>
      </c>
      <c r="F5555" s="35" t="str">
        <f>IF(B5555&lt;&gt;"",VLOOKUP(B5555,Zapisy!B5548:C5556,2,FALSE),"")</f>
        <v/>
      </c>
      <c r="G5555" s="25" t="str">
        <f>IF(B5555&lt;&gt;"",VLOOKUP(B5555,Zapisy!B5548:G5548,6,FALSE),"")</f>
        <v/>
      </c>
      <c r="H5555" s="35" t="str">
        <f>IF(B5555&lt;&gt;"",VLOOKUP(B5555,Zapisy!B5548:F5558,5,FALSE),"")</f>
        <v/>
      </c>
      <c r="I5555" s="14" t="str">
        <f>IF(B5555&lt;&gt;"",VLOOKUP(B5555,Dziennik!B:F,5,FALSE),"")</f>
        <v/>
      </c>
    </row>
    <row r="5556" spans="2:9" x14ac:dyDescent="0.2">
      <c r="B5556" s="14" t="str">
        <f>IF(Zapisy!B5549&lt;&gt;"",Zapisy!B5549,"")</f>
        <v/>
      </c>
      <c r="C5556" s="14" t="str">
        <f>IF(B5556&lt;&gt;"",VLOOKUP(B5556,JPK_KR!AP:AR,3,FALSE),"")</f>
        <v/>
      </c>
      <c r="D5556" s="32" t="str">
        <f>IF(B5556&lt;&gt;"",VLOOKUP(Zapisy!B5549,JPK_KR!AP:AV,7,FALSE),"")</f>
        <v/>
      </c>
      <c r="E5556" s="25" t="str">
        <f>IF(B5556&lt;&gt;"",VLOOKUP(B5556,Zapisy!B5549:D5557,3,FALSE),"")</f>
        <v/>
      </c>
      <c r="F5556" s="35" t="str">
        <f>IF(B5556&lt;&gt;"",VLOOKUP(B5556,Zapisy!B5549:C5557,2,FALSE),"")</f>
        <v/>
      </c>
      <c r="G5556" s="25" t="str">
        <f>IF(B5556&lt;&gt;"",VLOOKUP(B5556,Zapisy!B5549:G5549,6,FALSE),"")</f>
        <v/>
      </c>
      <c r="H5556" s="35" t="str">
        <f>IF(B5556&lt;&gt;"",VLOOKUP(B5556,Zapisy!B5549:F5559,5,FALSE),"")</f>
        <v/>
      </c>
      <c r="I5556" s="14" t="str">
        <f>IF(B5556&lt;&gt;"",VLOOKUP(B5556,Dziennik!B:F,5,FALSE),"")</f>
        <v/>
      </c>
    </row>
    <row r="5557" spans="2:9" x14ac:dyDescent="0.2">
      <c r="B5557" s="14" t="str">
        <f>IF(Zapisy!B5550&lt;&gt;"",Zapisy!B5550,"")</f>
        <v/>
      </c>
      <c r="C5557" s="14" t="str">
        <f>IF(B5557&lt;&gt;"",VLOOKUP(B5557,JPK_KR!AP:AR,3,FALSE),"")</f>
        <v/>
      </c>
      <c r="D5557" s="32" t="str">
        <f>IF(B5557&lt;&gt;"",VLOOKUP(Zapisy!B5550,JPK_KR!AP:AV,7,FALSE),"")</f>
        <v/>
      </c>
      <c r="E5557" s="25" t="str">
        <f>IF(B5557&lt;&gt;"",VLOOKUP(B5557,Zapisy!B5550:D5558,3,FALSE),"")</f>
        <v/>
      </c>
      <c r="F5557" s="35" t="str">
        <f>IF(B5557&lt;&gt;"",VLOOKUP(B5557,Zapisy!B5550:C5558,2,FALSE),"")</f>
        <v/>
      </c>
      <c r="G5557" s="25" t="str">
        <f>IF(B5557&lt;&gt;"",VLOOKUP(B5557,Zapisy!B5550:G5550,6,FALSE),"")</f>
        <v/>
      </c>
      <c r="H5557" s="35" t="str">
        <f>IF(B5557&lt;&gt;"",VLOOKUP(B5557,Zapisy!B5550:F5560,5,FALSE),"")</f>
        <v/>
      </c>
      <c r="I5557" s="14" t="str">
        <f>IF(B5557&lt;&gt;"",VLOOKUP(B5557,Dziennik!B:F,5,FALSE),"")</f>
        <v/>
      </c>
    </row>
    <row r="5558" spans="2:9" x14ac:dyDescent="0.2">
      <c r="B5558" s="14" t="str">
        <f>IF(Zapisy!B5551&lt;&gt;"",Zapisy!B5551,"")</f>
        <v/>
      </c>
      <c r="C5558" s="14" t="str">
        <f>IF(B5558&lt;&gt;"",VLOOKUP(B5558,JPK_KR!AP:AR,3,FALSE),"")</f>
        <v/>
      </c>
      <c r="D5558" s="32" t="str">
        <f>IF(B5558&lt;&gt;"",VLOOKUP(Zapisy!B5551,JPK_KR!AP:AV,7,FALSE),"")</f>
        <v/>
      </c>
      <c r="E5558" s="25" t="str">
        <f>IF(B5558&lt;&gt;"",VLOOKUP(B5558,Zapisy!B5551:D5559,3,FALSE),"")</f>
        <v/>
      </c>
      <c r="F5558" s="35" t="str">
        <f>IF(B5558&lt;&gt;"",VLOOKUP(B5558,Zapisy!B5551:C5559,2,FALSE),"")</f>
        <v/>
      </c>
      <c r="G5558" s="25" t="str">
        <f>IF(B5558&lt;&gt;"",VLOOKUP(B5558,Zapisy!B5551:G5551,6,FALSE),"")</f>
        <v/>
      </c>
      <c r="H5558" s="35" t="str">
        <f>IF(B5558&lt;&gt;"",VLOOKUP(B5558,Zapisy!B5551:F5561,5,FALSE),"")</f>
        <v/>
      </c>
      <c r="I5558" s="14" t="str">
        <f>IF(B5558&lt;&gt;"",VLOOKUP(B5558,Dziennik!B:F,5,FALSE),"")</f>
        <v/>
      </c>
    </row>
    <row r="5559" spans="2:9" x14ac:dyDescent="0.2">
      <c r="B5559" s="14" t="str">
        <f>IF(Zapisy!B5552&lt;&gt;"",Zapisy!B5552,"")</f>
        <v/>
      </c>
      <c r="C5559" s="14" t="str">
        <f>IF(B5559&lt;&gt;"",VLOOKUP(B5559,JPK_KR!AP:AR,3,FALSE),"")</f>
        <v/>
      </c>
      <c r="D5559" s="32" t="str">
        <f>IF(B5559&lt;&gt;"",VLOOKUP(Zapisy!B5552,JPK_KR!AP:AV,7,FALSE),"")</f>
        <v/>
      </c>
      <c r="E5559" s="25" t="str">
        <f>IF(B5559&lt;&gt;"",VLOOKUP(B5559,Zapisy!B5552:D5560,3,FALSE),"")</f>
        <v/>
      </c>
      <c r="F5559" s="35" t="str">
        <f>IF(B5559&lt;&gt;"",VLOOKUP(B5559,Zapisy!B5552:C5560,2,FALSE),"")</f>
        <v/>
      </c>
      <c r="G5559" s="25" t="str">
        <f>IF(B5559&lt;&gt;"",VLOOKUP(B5559,Zapisy!B5552:G5552,6,FALSE),"")</f>
        <v/>
      </c>
      <c r="H5559" s="35" t="str">
        <f>IF(B5559&lt;&gt;"",VLOOKUP(B5559,Zapisy!B5552:F5562,5,FALSE),"")</f>
        <v/>
      </c>
      <c r="I5559" s="14" t="str">
        <f>IF(B5559&lt;&gt;"",VLOOKUP(B5559,Dziennik!B:F,5,FALSE),"")</f>
        <v/>
      </c>
    </row>
    <row r="5560" spans="2:9" x14ac:dyDescent="0.2">
      <c r="B5560" s="14" t="str">
        <f>IF(Zapisy!B5553&lt;&gt;"",Zapisy!B5553,"")</f>
        <v/>
      </c>
      <c r="C5560" s="14" t="str">
        <f>IF(B5560&lt;&gt;"",VLOOKUP(B5560,JPK_KR!AP:AR,3,FALSE),"")</f>
        <v/>
      </c>
      <c r="D5560" s="32" t="str">
        <f>IF(B5560&lt;&gt;"",VLOOKUP(Zapisy!B5553,JPK_KR!AP:AV,7,FALSE),"")</f>
        <v/>
      </c>
      <c r="E5560" s="25" t="str">
        <f>IF(B5560&lt;&gt;"",VLOOKUP(B5560,Zapisy!B5553:D5561,3,FALSE),"")</f>
        <v/>
      </c>
      <c r="F5560" s="35" t="str">
        <f>IF(B5560&lt;&gt;"",VLOOKUP(B5560,Zapisy!B5553:C5561,2,FALSE),"")</f>
        <v/>
      </c>
      <c r="G5560" s="25" t="str">
        <f>IF(B5560&lt;&gt;"",VLOOKUP(B5560,Zapisy!B5553:G5553,6,FALSE),"")</f>
        <v/>
      </c>
      <c r="H5560" s="35" t="str">
        <f>IF(B5560&lt;&gt;"",VLOOKUP(B5560,Zapisy!B5553:F5563,5,FALSE),"")</f>
        <v/>
      </c>
      <c r="I5560" s="14" t="str">
        <f>IF(B5560&lt;&gt;"",VLOOKUP(B5560,Dziennik!B:F,5,FALSE),"")</f>
        <v/>
      </c>
    </row>
    <row r="5561" spans="2:9" x14ac:dyDescent="0.2">
      <c r="B5561" s="14" t="str">
        <f>IF(Zapisy!B5554&lt;&gt;"",Zapisy!B5554,"")</f>
        <v/>
      </c>
      <c r="C5561" s="14" t="str">
        <f>IF(B5561&lt;&gt;"",VLOOKUP(B5561,JPK_KR!AP:AR,3,FALSE),"")</f>
        <v/>
      </c>
      <c r="D5561" s="32" t="str">
        <f>IF(B5561&lt;&gt;"",VLOOKUP(Zapisy!B5554,JPK_KR!AP:AV,7,FALSE),"")</f>
        <v/>
      </c>
      <c r="E5561" s="25" t="str">
        <f>IF(B5561&lt;&gt;"",VLOOKUP(B5561,Zapisy!B5554:D5562,3,FALSE),"")</f>
        <v/>
      </c>
      <c r="F5561" s="35" t="str">
        <f>IF(B5561&lt;&gt;"",VLOOKUP(B5561,Zapisy!B5554:C5562,2,FALSE),"")</f>
        <v/>
      </c>
      <c r="G5561" s="25" t="str">
        <f>IF(B5561&lt;&gt;"",VLOOKUP(B5561,Zapisy!B5554:G5554,6,FALSE),"")</f>
        <v/>
      </c>
      <c r="H5561" s="35" t="str">
        <f>IF(B5561&lt;&gt;"",VLOOKUP(B5561,Zapisy!B5554:F5564,5,FALSE),"")</f>
        <v/>
      </c>
      <c r="I5561" s="14" t="str">
        <f>IF(B5561&lt;&gt;"",VLOOKUP(B5561,Dziennik!B:F,5,FALSE),"")</f>
        <v/>
      </c>
    </row>
    <row r="5562" spans="2:9" x14ac:dyDescent="0.2">
      <c r="B5562" s="14" t="str">
        <f>IF(Zapisy!B5555&lt;&gt;"",Zapisy!B5555,"")</f>
        <v/>
      </c>
      <c r="C5562" s="14" t="str">
        <f>IF(B5562&lt;&gt;"",VLOOKUP(B5562,JPK_KR!AP:AR,3,FALSE),"")</f>
        <v/>
      </c>
      <c r="D5562" s="32" t="str">
        <f>IF(B5562&lt;&gt;"",VLOOKUP(Zapisy!B5555,JPK_KR!AP:AV,7,FALSE),"")</f>
        <v/>
      </c>
      <c r="E5562" s="25" t="str">
        <f>IF(B5562&lt;&gt;"",VLOOKUP(B5562,Zapisy!B5555:D5563,3,FALSE),"")</f>
        <v/>
      </c>
      <c r="F5562" s="35" t="str">
        <f>IF(B5562&lt;&gt;"",VLOOKUP(B5562,Zapisy!B5555:C5563,2,FALSE),"")</f>
        <v/>
      </c>
      <c r="G5562" s="25" t="str">
        <f>IF(B5562&lt;&gt;"",VLOOKUP(B5562,Zapisy!B5555:G5555,6,FALSE),"")</f>
        <v/>
      </c>
      <c r="H5562" s="35" t="str">
        <f>IF(B5562&lt;&gt;"",VLOOKUP(B5562,Zapisy!B5555:F5565,5,FALSE),"")</f>
        <v/>
      </c>
      <c r="I5562" s="14" t="str">
        <f>IF(B5562&lt;&gt;"",VLOOKUP(B5562,Dziennik!B:F,5,FALSE),"")</f>
        <v/>
      </c>
    </row>
    <row r="5563" spans="2:9" x14ac:dyDescent="0.2">
      <c r="B5563" s="14" t="str">
        <f>IF(Zapisy!B5556&lt;&gt;"",Zapisy!B5556,"")</f>
        <v/>
      </c>
      <c r="C5563" s="14" t="str">
        <f>IF(B5563&lt;&gt;"",VLOOKUP(B5563,JPK_KR!AP:AR,3,FALSE),"")</f>
        <v/>
      </c>
      <c r="D5563" s="32" t="str">
        <f>IF(B5563&lt;&gt;"",VLOOKUP(Zapisy!B5556,JPK_KR!AP:AV,7,FALSE),"")</f>
        <v/>
      </c>
      <c r="E5563" s="25" t="str">
        <f>IF(B5563&lt;&gt;"",VLOOKUP(B5563,Zapisy!B5556:D5564,3,FALSE),"")</f>
        <v/>
      </c>
      <c r="F5563" s="35" t="str">
        <f>IF(B5563&lt;&gt;"",VLOOKUP(B5563,Zapisy!B5556:C5564,2,FALSE),"")</f>
        <v/>
      </c>
      <c r="G5563" s="25" t="str">
        <f>IF(B5563&lt;&gt;"",VLOOKUP(B5563,Zapisy!B5556:G5556,6,FALSE),"")</f>
        <v/>
      </c>
      <c r="H5563" s="35" t="str">
        <f>IF(B5563&lt;&gt;"",VLOOKUP(B5563,Zapisy!B5556:F5566,5,FALSE),"")</f>
        <v/>
      </c>
      <c r="I5563" s="14" t="str">
        <f>IF(B5563&lt;&gt;"",VLOOKUP(B5563,Dziennik!B:F,5,FALSE),"")</f>
        <v/>
      </c>
    </row>
    <row r="5564" spans="2:9" x14ac:dyDescent="0.2">
      <c r="B5564" s="14" t="str">
        <f>IF(Zapisy!B5557&lt;&gt;"",Zapisy!B5557,"")</f>
        <v/>
      </c>
      <c r="C5564" s="14" t="str">
        <f>IF(B5564&lt;&gt;"",VLOOKUP(B5564,JPK_KR!AP:AR,3,FALSE),"")</f>
        <v/>
      </c>
      <c r="D5564" s="32" t="str">
        <f>IF(B5564&lt;&gt;"",VLOOKUP(Zapisy!B5557,JPK_KR!AP:AV,7,FALSE),"")</f>
        <v/>
      </c>
      <c r="E5564" s="25" t="str">
        <f>IF(B5564&lt;&gt;"",VLOOKUP(B5564,Zapisy!B5557:D5565,3,FALSE),"")</f>
        <v/>
      </c>
      <c r="F5564" s="35" t="str">
        <f>IF(B5564&lt;&gt;"",VLOOKUP(B5564,Zapisy!B5557:C5565,2,FALSE),"")</f>
        <v/>
      </c>
      <c r="G5564" s="25" t="str">
        <f>IF(B5564&lt;&gt;"",VLOOKUP(B5564,Zapisy!B5557:G5557,6,FALSE),"")</f>
        <v/>
      </c>
      <c r="H5564" s="35" t="str">
        <f>IF(B5564&lt;&gt;"",VLOOKUP(B5564,Zapisy!B5557:F5567,5,FALSE),"")</f>
        <v/>
      </c>
      <c r="I5564" s="14" t="str">
        <f>IF(B5564&lt;&gt;"",VLOOKUP(B5564,Dziennik!B:F,5,FALSE),"")</f>
        <v/>
      </c>
    </row>
    <row r="5565" spans="2:9" x14ac:dyDescent="0.2">
      <c r="B5565" s="14" t="str">
        <f>IF(Zapisy!B5558&lt;&gt;"",Zapisy!B5558,"")</f>
        <v/>
      </c>
      <c r="C5565" s="14" t="str">
        <f>IF(B5565&lt;&gt;"",VLOOKUP(B5565,JPK_KR!AP:AR,3,FALSE),"")</f>
        <v/>
      </c>
      <c r="D5565" s="32" t="str">
        <f>IF(B5565&lt;&gt;"",VLOOKUP(Zapisy!B5558,JPK_KR!AP:AV,7,FALSE),"")</f>
        <v/>
      </c>
      <c r="E5565" s="25" t="str">
        <f>IF(B5565&lt;&gt;"",VLOOKUP(B5565,Zapisy!B5558:D5566,3,FALSE),"")</f>
        <v/>
      </c>
      <c r="F5565" s="35" t="str">
        <f>IF(B5565&lt;&gt;"",VLOOKUP(B5565,Zapisy!B5558:C5566,2,FALSE),"")</f>
        <v/>
      </c>
      <c r="G5565" s="25" t="str">
        <f>IF(B5565&lt;&gt;"",VLOOKUP(B5565,Zapisy!B5558:G5558,6,FALSE),"")</f>
        <v/>
      </c>
      <c r="H5565" s="35" t="str">
        <f>IF(B5565&lt;&gt;"",VLOOKUP(B5565,Zapisy!B5558:F5568,5,FALSE),"")</f>
        <v/>
      </c>
      <c r="I5565" s="14" t="str">
        <f>IF(B5565&lt;&gt;"",VLOOKUP(B5565,Dziennik!B:F,5,FALSE),"")</f>
        <v/>
      </c>
    </row>
    <row r="5566" spans="2:9" x14ac:dyDescent="0.2">
      <c r="B5566" s="14" t="str">
        <f>IF(Zapisy!B5559&lt;&gt;"",Zapisy!B5559,"")</f>
        <v/>
      </c>
      <c r="C5566" s="14" t="str">
        <f>IF(B5566&lt;&gt;"",VLOOKUP(B5566,JPK_KR!AP:AR,3,FALSE),"")</f>
        <v/>
      </c>
      <c r="D5566" s="32" t="str">
        <f>IF(B5566&lt;&gt;"",VLOOKUP(Zapisy!B5559,JPK_KR!AP:AV,7,FALSE),"")</f>
        <v/>
      </c>
      <c r="E5566" s="25" t="str">
        <f>IF(B5566&lt;&gt;"",VLOOKUP(B5566,Zapisy!B5559:D5567,3,FALSE),"")</f>
        <v/>
      </c>
      <c r="F5566" s="35" t="str">
        <f>IF(B5566&lt;&gt;"",VLOOKUP(B5566,Zapisy!B5559:C5567,2,FALSE),"")</f>
        <v/>
      </c>
      <c r="G5566" s="25" t="str">
        <f>IF(B5566&lt;&gt;"",VLOOKUP(B5566,Zapisy!B5559:G5559,6,FALSE),"")</f>
        <v/>
      </c>
      <c r="H5566" s="35" t="str">
        <f>IF(B5566&lt;&gt;"",VLOOKUP(B5566,Zapisy!B5559:F5569,5,FALSE),"")</f>
        <v/>
      </c>
      <c r="I5566" s="14" t="str">
        <f>IF(B5566&lt;&gt;"",VLOOKUP(B5566,Dziennik!B:F,5,FALSE),"")</f>
        <v/>
      </c>
    </row>
    <row r="5567" spans="2:9" x14ac:dyDescent="0.2">
      <c r="B5567" s="14" t="str">
        <f>IF(Zapisy!B5560&lt;&gt;"",Zapisy!B5560,"")</f>
        <v/>
      </c>
      <c r="C5567" s="14" t="str">
        <f>IF(B5567&lt;&gt;"",VLOOKUP(B5567,JPK_KR!AP:AR,3,FALSE),"")</f>
        <v/>
      </c>
      <c r="D5567" s="32" t="str">
        <f>IF(B5567&lt;&gt;"",VLOOKUP(Zapisy!B5560,JPK_KR!AP:AV,7,FALSE),"")</f>
        <v/>
      </c>
      <c r="E5567" s="25" t="str">
        <f>IF(B5567&lt;&gt;"",VLOOKUP(B5567,Zapisy!B5560:D5568,3,FALSE),"")</f>
        <v/>
      </c>
      <c r="F5567" s="35" t="str">
        <f>IF(B5567&lt;&gt;"",VLOOKUP(B5567,Zapisy!B5560:C5568,2,FALSE),"")</f>
        <v/>
      </c>
      <c r="G5567" s="25" t="str">
        <f>IF(B5567&lt;&gt;"",VLOOKUP(B5567,Zapisy!B5560:G5560,6,FALSE),"")</f>
        <v/>
      </c>
      <c r="H5567" s="35" t="str">
        <f>IF(B5567&lt;&gt;"",VLOOKUP(B5567,Zapisy!B5560:F5570,5,FALSE),"")</f>
        <v/>
      </c>
      <c r="I5567" s="14" t="str">
        <f>IF(B5567&lt;&gt;"",VLOOKUP(B5567,Dziennik!B:F,5,FALSE),"")</f>
        <v/>
      </c>
    </row>
    <row r="5568" spans="2:9" x14ac:dyDescent="0.2">
      <c r="B5568" s="14" t="str">
        <f>IF(Zapisy!B5561&lt;&gt;"",Zapisy!B5561,"")</f>
        <v/>
      </c>
      <c r="C5568" s="14" t="str">
        <f>IF(B5568&lt;&gt;"",VLOOKUP(B5568,JPK_KR!AP:AR,3,FALSE),"")</f>
        <v/>
      </c>
      <c r="D5568" s="32" t="str">
        <f>IF(B5568&lt;&gt;"",VLOOKUP(Zapisy!B5561,JPK_KR!AP:AV,7,FALSE),"")</f>
        <v/>
      </c>
      <c r="E5568" s="25" t="str">
        <f>IF(B5568&lt;&gt;"",VLOOKUP(B5568,Zapisy!B5561:D5569,3,FALSE),"")</f>
        <v/>
      </c>
      <c r="F5568" s="35" t="str">
        <f>IF(B5568&lt;&gt;"",VLOOKUP(B5568,Zapisy!B5561:C5569,2,FALSE),"")</f>
        <v/>
      </c>
      <c r="G5568" s="25" t="str">
        <f>IF(B5568&lt;&gt;"",VLOOKUP(B5568,Zapisy!B5561:G5561,6,FALSE),"")</f>
        <v/>
      </c>
      <c r="H5568" s="35" t="str">
        <f>IF(B5568&lt;&gt;"",VLOOKUP(B5568,Zapisy!B5561:F5571,5,FALSE),"")</f>
        <v/>
      </c>
      <c r="I5568" s="14" t="str">
        <f>IF(B5568&lt;&gt;"",VLOOKUP(B5568,Dziennik!B:F,5,FALSE),"")</f>
        <v/>
      </c>
    </row>
    <row r="5569" spans="2:9" x14ac:dyDescent="0.2">
      <c r="B5569" s="14" t="str">
        <f>IF(Zapisy!B5562&lt;&gt;"",Zapisy!B5562,"")</f>
        <v/>
      </c>
      <c r="C5569" s="14" t="str">
        <f>IF(B5569&lt;&gt;"",VLOOKUP(B5569,JPK_KR!AP:AR,3,FALSE),"")</f>
        <v/>
      </c>
      <c r="D5569" s="32" t="str">
        <f>IF(B5569&lt;&gt;"",VLOOKUP(Zapisy!B5562,JPK_KR!AP:AV,7,FALSE),"")</f>
        <v/>
      </c>
      <c r="E5569" s="25" t="str">
        <f>IF(B5569&lt;&gt;"",VLOOKUP(B5569,Zapisy!B5562:D5570,3,FALSE),"")</f>
        <v/>
      </c>
      <c r="F5569" s="35" t="str">
        <f>IF(B5569&lt;&gt;"",VLOOKUP(B5569,Zapisy!B5562:C5570,2,FALSE),"")</f>
        <v/>
      </c>
      <c r="G5569" s="25" t="str">
        <f>IF(B5569&lt;&gt;"",VLOOKUP(B5569,Zapisy!B5562:G5562,6,FALSE),"")</f>
        <v/>
      </c>
      <c r="H5569" s="35" t="str">
        <f>IF(B5569&lt;&gt;"",VLOOKUP(B5569,Zapisy!B5562:F5572,5,FALSE),"")</f>
        <v/>
      </c>
      <c r="I5569" s="14" t="str">
        <f>IF(B5569&lt;&gt;"",VLOOKUP(B5569,Dziennik!B:F,5,FALSE),"")</f>
        <v/>
      </c>
    </row>
    <row r="5570" spans="2:9" x14ac:dyDescent="0.2">
      <c r="B5570" s="14" t="str">
        <f>IF(Zapisy!B5563&lt;&gt;"",Zapisy!B5563,"")</f>
        <v/>
      </c>
      <c r="C5570" s="14" t="str">
        <f>IF(B5570&lt;&gt;"",VLOOKUP(B5570,JPK_KR!AP:AR,3,FALSE),"")</f>
        <v/>
      </c>
      <c r="D5570" s="32" t="str">
        <f>IF(B5570&lt;&gt;"",VLOOKUP(Zapisy!B5563,JPK_KR!AP:AV,7,FALSE),"")</f>
        <v/>
      </c>
      <c r="E5570" s="25" t="str">
        <f>IF(B5570&lt;&gt;"",VLOOKUP(B5570,Zapisy!B5563:D5571,3,FALSE),"")</f>
        <v/>
      </c>
      <c r="F5570" s="35" t="str">
        <f>IF(B5570&lt;&gt;"",VLOOKUP(B5570,Zapisy!B5563:C5571,2,FALSE),"")</f>
        <v/>
      </c>
      <c r="G5570" s="25" t="str">
        <f>IF(B5570&lt;&gt;"",VLOOKUP(B5570,Zapisy!B5563:G5563,6,FALSE),"")</f>
        <v/>
      </c>
      <c r="H5570" s="35" t="str">
        <f>IF(B5570&lt;&gt;"",VLOOKUP(B5570,Zapisy!B5563:F5573,5,FALSE),"")</f>
        <v/>
      </c>
      <c r="I5570" s="14" t="str">
        <f>IF(B5570&lt;&gt;"",VLOOKUP(B5570,Dziennik!B:F,5,FALSE),"")</f>
        <v/>
      </c>
    </row>
    <row r="5571" spans="2:9" x14ac:dyDescent="0.2">
      <c r="B5571" s="14" t="str">
        <f>IF(Zapisy!B5564&lt;&gt;"",Zapisy!B5564,"")</f>
        <v/>
      </c>
      <c r="C5571" s="14" t="str">
        <f>IF(B5571&lt;&gt;"",VLOOKUP(B5571,JPK_KR!AP:AR,3,FALSE),"")</f>
        <v/>
      </c>
      <c r="D5571" s="32" t="str">
        <f>IF(B5571&lt;&gt;"",VLOOKUP(Zapisy!B5564,JPK_KR!AP:AV,7,FALSE),"")</f>
        <v/>
      </c>
      <c r="E5571" s="25" t="str">
        <f>IF(B5571&lt;&gt;"",VLOOKUP(B5571,Zapisy!B5564:D5572,3,FALSE),"")</f>
        <v/>
      </c>
      <c r="F5571" s="35" t="str">
        <f>IF(B5571&lt;&gt;"",VLOOKUP(B5571,Zapisy!B5564:C5572,2,FALSE),"")</f>
        <v/>
      </c>
      <c r="G5571" s="25" t="str">
        <f>IF(B5571&lt;&gt;"",VLOOKUP(B5571,Zapisy!B5564:G5564,6,FALSE),"")</f>
        <v/>
      </c>
      <c r="H5571" s="35" t="str">
        <f>IF(B5571&lt;&gt;"",VLOOKUP(B5571,Zapisy!B5564:F5574,5,FALSE),"")</f>
        <v/>
      </c>
      <c r="I5571" s="14" t="str">
        <f>IF(B5571&lt;&gt;"",VLOOKUP(B5571,Dziennik!B:F,5,FALSE),"")</f>
        <v/>
      </c>
    </row>
    <row r="5572" spans="2:9" x14ac:dyDescent="0.2">
      <c r="B5572" s="14" t="str">
        <f>IF(Zapisy!B5565&lt;&gt;"",Zapisy!B5565,"")</f>
        <v/>
      </c>
      <c r="C5572" s="14" t="str">
        <f>IF(B5572&lt;&gt;"",VLOOKUP(B5572,JPK_KR!AP:AR,3,FALSE),"")</f>
        <v/>
      </c>
      <c r="D5572" s="32" t="str">
        <f>IF(B5572&lt;&gt;"",VLOOKUP(Zapisy!B5565,JPK_KR!AP:AV,7,FALSE),"")</f>
        <v/>
      </c>
      <c r="E5572" s="25" t="str">
        <f>IF(B5572&lt;&gt;"",VLOOKUP(B5572,Zapisy!B5565:D5573,3,FALSE),"")</f>
        <v/>
      </c>
      <c r="F5572" s="35" t="str">
        <f>IF(B5572&lt;&gt;"",VLOOKUP(B5572,Zapisy!B5565:C5573,2,FALSE),"")</f>
        <v/>
      </c>
      <c r="G5572" s="25" t="str">
        <f>IF(B5572&lt;&gt;"",VLOOKUP(B5572,Zapisy!B5565:G5565,6,FALSE),"")</f>
        <v/>
      </c>
      <c r="H5572" s="35" t="str">
        <f>IF(B5572&lt;&gt;"",VLOOKUP(B5572,Zapisy!B5565:F5575,5,FALSE),"")</f>
        <v/>
      </c>
      <c r="I5572" s="14" t="str">
        <f>IF(B5572&lt;&gt;"",VLOOKUP(B5572,Dziennik!B:F,5,FALSE),"")</f>
        <v/>
      </c>
    </row>
    <row r="5573" spans="2:9" x14ac:dyDescent="0.2">
      <c r="B5573" s="14" t="str">
        <f>IF(Zapisy!B5566&lt;&gt;"",Zapisy!B5566,"")</f>
        <v/>
      </c>
      <c r="C5573" s="14" t="str">
        <f>IF(B5573&lt;&gt;"",VLOOKUP(B5573,JPK_KR!AP:AR,3,FALSE),"")</f>
        <v/>
      </c>
      <c r="D5573" s="32" t="str">
        <f>IF(B5573&lt;&gt;"",VLOOKUP(Zapisy!B5566,JPK_KR!AP:AV,7,FALSE),"")</f>
        <v/>
      </c>
      <c r="E5573" s="25" t="str">
        <f>IF(B5573&lt;&gt;"",VLOOKUP(B5573,Zapisy!B5566:D5574,3,FALSE),"")</f>
        <v/>
      </c>
      <c r="F5573" s="35" t="str">
        <f>IF(B5573&lt;&gt;"",VLOOKUP(B5573,Zapisy!B5566:C5574,2,FALSE),"")</f>
        <v/>
      </c>
      <c r="G5573" s="25" t="str">
        <f>IF(B5573&lt;&gt;"",VLOOKUP(B5573,Zapisy!B5566:G5566,6,FALSE),"")</f>
        <v/>
      </c>
      <c r="H5573" s="35" t="str">
        <f>IF(B5573&lt;&gt;"",VLOOKUP(B5573,Zapisy!B5566:F5576,5,FALSE),"")</f>
        <v/>
      </c>
      <c r="I5573" s="14" t="str">
        <f>IF(B5573&lt;&gt;"",VLOOKUP(B5573,Dziennik!B:F,5,FALSE),"")</f>
        <v/>
      </c>
    </row>
    <row r="5574" spans="2:9" x14ac:dyDescent="0.2">
      <c r="B5574" s="14" t="str">
        <f>IF(Zapisy!B5567&lt;&gt;"",Zapisy!B5567,"")</f>
        <v/>
      </c>
      <c r="C5574" s="14" t="str">
        <f>IF(B5574&lt;&gt;"",VLOOKUP(B5574,JPK_KR!AP:AR,3,FALSE),"")</f>
        <v/>
      </c>
      <c r="D5574" s="32" t="str">
        <f>IF(B5574&lt;&gt;"",VLOOKUP(Zapisy!B5567,JPK_KR!AP:AV,7,FALSE),"")</f>
        <v/>
      </c>
      <c r="E5574" s="25" t="str">
        <f>IF(B5574&lt;&gt;"",VLOOKUP(B5574,Zapisy!B5567:D5575,3,FALSE),"")</f>
        <v/>
      </c>
      <c r="F5574" s="35" t="str">
        <f>IF(B5574&lt;&gt;"",VLOOKUP(B5574,Zapisy!B5567:C5575,2,FALSE),"")</f>
        <v/>
      </c>
      <c r="G5574" s="25" t="str">
        <f>IF(B5574&lt;&gt;"",VLOOKUP(B5574,Zapisy!B5567:G5567,6,FALSE),"")</f>
        <v/>
      </c>
      <c r="H5574" s="35" t="str">
        <f>IF(B5574&lt;&gt;"",VLOOKUP(B5574,Zapisy!B5567:F5577,5,FALSE),"")</f>
        <v/>
      </c>
      <c r="I5574" s="14" t="str">
        <f>IF(B5574&lt;&gt;"",VLOOKUP(B5574,Dziennik!B:F,5,FALSE),"")</f>
        <v/>
      </c>
    </row>
    <row r="5575" spans="2:9" x14ac:dyDescent="0.2">
      <c r="B5575" s="14" t="str">
        <f>IF(Zapisy!B5568&lt;&gt;"",Zapisy!B5568,"")</f>
        <v/>
      </c>
      <c r="C5575" s="14" t="str">
        <f>IF(B5575&lt;&gt;"",VLOOKUP(B5575,JPK_KR!AP:AR,3,FALSE),"")</f>
        <v/>
      </c>
      <c r="D5575" s="32" t="str">
        <f>IF(B5575&lt;&gt;"",VLOOKUP(Zapisy!B5568,JPK_KR!AP:AV,7,FALSE),"")</f>
        <v/>
      </c>
      <c r="E5575" s="25" t="str">
        <f>IF(B5575&lt;&gt;"",VLOOKUP(B5575,Zapisy!B5568:D5576,3,FALSE),"")</f>
        <v/>
      </c>
      <c r="F5575" s="35" t="str">
        <f>IF(B5575&lt;&gt;"",VLOOKUP(B5575,Zapisy!B5568:C5576,2,FALSE),"")</f>
        <v/>
      </c>
      <c r="G5575" s="25" t="str">
        <f>IF(B5575&lt;&gt;"",VLOOKUP(B5575,Zapisy!B5568:G5568,6,FALSE),"")</f>
        <v/>
      </c>
      <c r="H5575" s="35" t="str">
        <f>IF(B5575&lt;&gt;"",VLOOKUP(B5575,Zapisy!B5568:F5578,5,FALSE),"")</f>
        <v/>
      </c>
      <c r="I5575" s="14" t="str">
        <f>IF(B5575&lt;&gt;"",VLOOKUP(B5575,Dziennik!B:F,5,FALSE),"")</f>
        <v/>
      </c>
    </row>
    <row r="5576" spans="2:9" x14ac:dyDescent="0.2">
      <c r="B5576" s="14" t="str">
        <f>IF(Zapisy!B5569&lt;&gt;"",Zapisy!B5569,"")</f>
        <v/>
      </c>
      <c r="C5576" s="14" t="str">
        <f>IF(B5576&lt;&gt;"",VLOOKUP(B5576,JPK_KR!AP:AR,3,FALSE),"")</f>
        <v/>
      </c>
      <c r="D5576" s="32" t="str">
        <f>IF(B5576&lt;&gt;"",VLOOKUP(Zapisy!B5569,JPK_KR!AP:AV,7,FALSE),"")</f>
        <v/>
      </c>
      <c r="E5576" s="25" t="str">
        <f>IF(B5576&lt;&gt;"",VLOOKUP(B5576,Zapisy!B5569:D5577,3,FALSE),"")</f>
        <v/>
      </c>
      <c r="F5576" s="35" t="str">
        <f>IF(B5576&lt;&gt;"",VLOOKUP(B5576,Zapisy!B5569:C5577,2,FALSE),"")</f>
        <v/>
      </c>
      <c r="G5576" s="25" t="str">
        <f>IF(B5576&lt;&gt;"",VLOOKUP(B5576,Zapisy!B5569:G5569,6,FALSE),"")</f>
        <v/>
      </c>
      <c r="H5576" s="35" t="str">
        <f>IF(B5576&lt;&gt;"",VLOOKUP(B5576,Zapisy!B5569:F5579,5,FALSE),"")</f>
        <v/>
      </c>
      <c r="I5576" s="14" t="str">
        <f>IF(B5576&lt;&gt;"",VLOOKUP(B5576,Dziennik!B:F,5,FALSE),"")</f>
        <v/>
      </c>
    </row>
    <row r="5577" spans="2:9" x14ac:dyDescent="0.2">
      <c r="B5577" s="14" t="str">
        <f>IF(Zapisy!B5570&lt;&gt;"",Zapisy!B5570,"")</f>
        <v/>
      </c>
      <c r="C5577" s="14" t="str">
        <f>IF(B5577&lt;&gt;"",VLOOKUP(B5577,JPK_KR!AP:AR,3,FALSE),"")</f>
        <v/>
      </c>
      <c r="D5577" s="32" t="str">
        <f>IF(B5577&lt;&gt;"",VLOOKUP(Zapisy!B5570,JPK_KR!AP:AV,7,FALSE),"")</f>
        <v/>
      </c>
      <c r="E5577" s="25" t="str">
        <f>IF(B5577&lt;&gt;"",VLOOKUP(B5577,Zapisy!B5570:D5578,3,FALSE),"")</f>
        <v/>
      </c>
      <c r="F5577" s="35" t="str">
        <f>IF(B5577&lt;&gt;"",VLOOKUP(B5577,Zapisy!B5570:C5578,2,FALSE),"")</f>
        <v/>
      </c>
      <c r="G5577" s="25" t="str">
        <f>IF(B5577&lt;&gt;"",VLOOKUP(B5577,Zapisy!B5570:G5570,6,FALSE),"")</f>
        <v/>
      </c>
      <c r="H5577" s="35" t="str">
        <f>IF(B5577&lt;&gt;"",VLOOKUP(B5577,Zapisy!B5570:F5580,5,FALSE),"")</f>
        <v/>
      </c>
      <c r="I5577" s="14" t="str">
        <f>IF(B5577&lt;&gt;"",VLOOKUP(B5577,Dziennik!B:F,5,FALSE),"")</f>
        <v/>
      </c>
    </row>
    <row r="5578" spans="2:9" x14ac:dyDescent="0.2">
      <c r="B5578" s="14" t="str">
        <f>IF(Zapisy!B5571&lt;&gt;"",Zapisy!B5571,"")</f>
        <v/>
      </c>
      <c r="C5578" s="14" t="str">
        <f>IF(B5578&lt;&gt;"",VLOOKUP(B5578,JPK_KR!AP:AR,3,FALSE),"")</f>
        <v/>
      </c>
      <c r="D5578" s="32" t="str">
        <f>IF(B5578&lt;&gt;"",VLOOKUP(Zapisy!B5571,JPK_KR!AP:AV,7,FALSE),"")</f>
        <v/>
      </c>
      <c r="E5578" s="25" t="str">
        <f>IF(B5578&lt;&gt;"",VLOOKUP(B5578,Zapisy!B5571:D5579,3,FALSE),"")</f>
        <v/>
      </c>
      <c r="F5578" s="35" t="str">
        <f>IF(B5578&lt;&gt;"",VLOOKUP(B5578,Zapisy!B5571:C5579,2,FALSE),"")</f>
        <v/>
      </c>
      <c r="G5578" s="25" t="str">
        <f>IF(B5578&lt;&gt;"",VLOOKUP(B5578,Zapisy!B5571:G5571,6,FALSE),"")</f>
        <v/>
      </c>
      <c r="H5578" s="35" t="str">
        <f>IF(B5578&lt;&gt;"",VLOOKUP(B5578,Zapisy!B5571:F5581,5,FALSE),"")</f>
        <v/>
      </c>
      <c r="I5578" s="14" t="str">
        <f>IF(B5578&lt;&gt;"",VLOOKUP(B5578,Dziennik!B:F,5,FALSE),"")</f>
        <v/>
      </c>
    </row>
    <row r="5579" spans="2:9" x14ac:dyDescent="0.2">
      <c r="B5579" s="14" t="str">
        <f>IF(Zapisy!B5572&lt;&gt;"",Zapisy!B5572,"")</f>
        <v/>
      </c>
      <c r="C5579" s="14" t="str">
        <f>IF(B5579&lt;&gt;"",VLOOKUP(B5579,JPK_KR!AP:AR,3,FALSE),"")</f>
        <v/>
      </c>
      <c r="D5579" s="32" t="str">
        <f>IF(B5579&lt;&gt;"",VLOOKUP(Zapisy!B5572,JPK_KR!AP:AV,7,FALSE),"")</f>
        <v/>
      </c>
      <c r="E5579" s="25" t="str">
        <f>IF(B5579&lt;&gt;"",VLOOKUP(B5579,Zapisy!B5572:D5580,3,FALSE),"")</f>
        <v/>
      </c>
      <c r="F5579" s="35" t="str">
        <f>IF(B5579&lt;&gt;"",VLOOKUP(B5579,Zapisy!B5572:C5580,2,FALSE),"")</f>
        <v/>
      </c>
      <c r="G5579" s="25" t="str">
        <f>IF(B5579&lt;&gt;"",VLOOKUP(B5579,Zapisy!B5572:G5572,6,FALSE),"")</f>
        <v/>
      </c>
      <c r="H5579" s="35" t="str">
        <f>IF(B5579&lt;&gt;"",VLOOKUP(B5579,Zapisy!B5572:F5582,5,FALSE),"")</f>
        <v/>
      </c>
      <c r="I5579" s="14" t="str">
        <f>IF(B5579&lt;&gt;"",VLOOKUP(B5579,Dziennik!B:F,5,FALSE),"")</f>
        <v/>
      </c>
    </row>
    <row r="5580" spans="2:9" x14ac:dyDescent="0.2">
      <c r="B5580" s="14" t="str">
        <f>IF(Zapisy!B5573&lt;&gt;"",Zapisy!B5573,"")</f>
        <v/>
      </c>
      <c r="C5580" s="14" t="str">
        <f>IF(B5580&lt;&gt;"",VLOOKUP(B5580,JPK_KR!AP:AR,3,FALSE),"")</f>
        <v/>
      </c>
      <c r="D5580" s="32" t="str">
        <f>IF(B5580&lt;&gt;"",VLOOKUP(Zapisy!B5573,JPK_KR!AP:AV,7,FALSE),"")</f>
        <v/>
      </c>
      <c r="E5580" s="25" t="str">
        <f>IF(B5580&lt;&gt;"",VLOOKUP(B5580,Zapisy!B5573:D5581,3,FALSE),"")</f>
        <v/>
      </c>
      <c r="F5580" s="35" t="str">
        <f>IF(B5580&lt;&gt;"",VLOOKUP(B5580,Zapisy!B5573:C5581,2,FALSE),"")</f>
        <v/>
      </c>
      <c r="G5580" s="25" t="str">
        <f>IF(B5580&lt;&gt;"",VLOOKUP(B5580,Zapisy!B5573:G5573,6,FALSE),"")</f>
        <v/>
      </c>
      <c r="H5580" s="35" t="str">
        <f>IF(B5580&lt;&gt;"",VLOOKUP(B5580,Zapisy!B5573:F5583,5,FALSE),"")</f>
        <v/>
      </c>
      <c r="I5580" s="14" t="str">
        <f>IF(B5580&lt;&gt;"",VLOOKUP(B5580,Dziennik!B:F,5,FALSE),"")</f>
        <v/>
      </c>
    </row>
    <row r="5581" spans="2:9" x14ac:dyDescent="0.2">
      <c r="B5581" s="14" t="str">
        <f>IF(Zapisy!B5574&lt;&gt;"",Zapisy!B5574,"")</f>
        <v/>
      </c>
      <c r="C5581" s="14" t="str">
        <f>IF(B5581&lt;&gt;"",VLOOKUP(B5581,JPK_KR!AP:AR,3,FALSE),"")</f>
        <v/>
      </c>
      <c r="D5581" s="32" t="str">
        <f>IF(B5581&lt;&gt;"",VLOOKUP(Zapisy!B5574,JPK_KR!AP:AV,7,FALSE),"")</f>
        <v/>
      </c>
      <c r="E5581" s="25" t="str">
        <f>IF(B5581&lt;&gt;"",VLOOKUP(B5581,Zapisy!B5574:D5582,3,FALSE),"")</f>
        <v/>
      </c>
      <c r="F5581" s="35" t="str">
        <f>IF(B5581&lt;&gt;"",VLOOKUP(B5581,Zapisy!B5574:C5582,2,FALSE),"")</f>
        <v/>
      </c>
      <c r="G5581" s="25" t="str">
        <f>IF(B5581&lt;&gt;"",VLOOKUP(B5581,Zapisy!B5574:G5574,6,FALSE),"")</f>
        <v/>
      </c>
      <c r="H5581" s="35" t="str">
        <f>IF(B5581&lt;&gt;"",VLOOKUP(B5581,Zapisy!B5574:F5584,5,FALSE),"")</f>
        <v/>
      </c>
      <c r="I5581" s="14" t="str">
        <f>IF(B5581&lt;&gt;"",VLOOKUP(B5581,Dziennik!B:F,5,FALSE),"")</f>
        <v/>
      </c>
    </row>
    <row r="5582" spans="2:9" x14ac:dyDescent="0.2">
      <c r="B5582" s="14" t="str">
        <f>IF(Zapisy!B5575&lt;&gt;"",Zapisy!B5575,"")</f>
        <v/>
      </c>
      <c r="C5582" s="14" t="str">
        <f>IF(B5582&lt;&gt;"",VLOOKUP(B5582,JPK_KR!AP:AR,3,FALSE),"")</f>
        <v/>
      </c>
      <c r="D5582" s="32" t="str">
        <f>IF(B5582&lt;&gt;"",VLOOKUP(Zapisy!B5575,JPK_KR!AP:AV,7,FALSE),"")</f>
        <v/>
      </c>
      <c r="E5582" s="25" t="str">
        <f>IF(B5582&lt;&gt;"",VLOOKUP(B5582,Zapisy!B5575:D5583,3,FALSE),"")</f>
        <v/>
      </c>
      <c r="F5582" s="35" t="str">
        <f>IF(B5582&lt;&gt;"",VLOOKUP(B5582,Zapisy!B5575:C5583,2,FALSE),"")</f>
        <v/>
      </c>
      <c r="G5582" s="25" t="str">
        <f>IF(B5582&lt;&gt;"",VLOOKUP(B5582,Zapisy!B5575:G5575,6,FALSE),"")</f>
        <v/>
      </c>
      <c r="H5582" s="35" t="str">
        <f>IF(B5582&lt;&gt;"",VLOOKUP(B5582,Zapisy!B5575:F5585,5,FALSE),"")</f>
        <v/>
      </c>
      <c r="I5582" s="14" t="str">
        <f>IF(B5582&lt;&gt;"",VLOOKUP(B5582,Dziennik!B:F,5,FALSE),"")</f>
        <v/>
      </c>
    </row>
    <row r="5583" spans="2:9" x14ac:dyDescent="0.2">
      <c r="B5583" s="14" t="str">
        <f>IF(Zapisy!B5576&lt;&gt;"",Zapisy!B5576,"")</f>
        <v/>
      </c>
      <c r="C5583" s="14" t="str">
        <f>IF(B5583&lt;&gt;"",VLOOKUP(B5583,JPK_KR!AP:AR,3,FALSE),"")</f>
        <v/>
      </c>
      <c r="D5583" s="32" t="str">
        <f>IF(B5583&lt;&gt;"",VLOOKUP(Zapisy!B5576,JPK_KR!AP:AV,7,FALSE),"")</f>
        <v/>
      </c>
      <c r="E5583" s="25" t="str">
        <f>IF(B5583&lt;&gt;"",VLOOKUP(B5583,Zapisy!B5576:D5584,3,FALSE),"")</f>
        <v/>
      </c>
      <c r="F5583" s="35" t="str">
        <f>IF(B5583&lt;&gt;"",VLOOKUP(B5583,Zapisy!B5576:C5584,2,FALSE),"")</f>
        <v/>
      </c>
      <c r="G5583" s="25" t="str">
        <f>IF(B5583&lt;&gt;"",VLOOKUP(B5583,Zapisy!B5576:G5576,6,FALSE),"")</f>
        <v/>
      </c>
      <c r="H5583" s="35" t="str">
        <f>IF(B5583&lt;&gt;"",VLOOKUP(B5583,Zapisy!B5576:F5586,5,FALSE),"")</f>
        <v/>
      </c>
      <c r="I5583" s="14" t="str">
        <f>IF(B5583&lt;&gt;"",VLOOKUP(B5583,Dziennik!B:F,5,FALSE),"")</f>
        <v/>
      </c>
    </row>
    <row r="5584" spans="2:9" x14ac:dyDescent="0.2">
      <c r="B5584" s="14" t="str">
        <f>IF(Zapisy!B5577&lt;&gt;"",Zapisy!B5577,"")</f>
        <v/>
      </c>
      <c r="C5584" s="14" t="str">
        <f>IF(B5584&lt;&gt;"",VLOOKUP(B5584,JPK_KR!AP:AR,3,FALSE),"")</f>
        <v/>
      </c>
      <c r="D5584" s="32" t="str">
        <f>IF(B5584&lt;&gt;"",VLOOKUP(Zapisy!B5577,JPK_KR!AP:AV,7,FALSE),"")</f>
        <v/>
      </c>
      <c r="E5584" s="25" t="str">
        <f>IF(B5584&lt;&gt;"",VLOOKUP(B5584,Zapisy!B5577:D5585,3,FALSE),"")</f>
        <v/>
      </c>
      <c r="F5584" s="35" t="str">
        <f>IF(B5584&lt;&gt;"",VLOOKUP(B5584,Zapisy!B5577:C5585,2,FALSE),"")</f>
        <v/>
      </c>
      <c r="G5584" s="25" t="str">
        <f>IF(B5584&lt;&gt;"",VLOOKUP(B5584,Zapisy!B5577:G5577,6,FALSE),"")</f>
        <v/>
      </c>
      <c r="H5584" s="35" t="str">
        <f>IF(B5584&lt;&gt;"",VLOOKUP(B5584,Zapisy!B5577:F5587,5,FALSE),"")</f>
        <v/>
      </c>
      <c r="I5584" s="14" t="str">
        <f>IF(B5584&lt;&gt;"",VLOOKUP(B5584,Dziennik!B:F,5,FALSE),"")</f>
        <v/>
      </c>
    </row>
    <row r="5585" spans="2:9" x14ac:dyDescent="0.2">
      <c r="B5585" s="14" t="str">
        <f>IF(Zapisy!B5578&lt;&gt;"",Zapisy!B5578,"")</f>
        <v/>
      </c>
      <c r="C5585" s="14" t="str">
        <f>IF(B5585&lt;&gt;"",VLOOKUP(B5585,JPK_KR!AP:AR,3,FALSE),"")</f>
        <v/>
      </c>
      <c r="D5585" s="32" t="str">
        <f>IF(B5585&lt;&gt;"",VLOOKUP(Zapisy!B5578,JPK_KR!AP:AV,7,FALSE),"")</f>
        <v/>
      </c>
      <c r="E5585" s="25" t="str">
        <f>IF(B5585&lt;&gt;"",VLOOKUP(B5585,Zapisy!B5578:D5586,3,FALSE),"")</f>
        <v/>
      </c>
      <c r="F5585" s="35" t="str">
        <f>IF(B5585&lt;&gt;"",VLOOKUP(B5585,Zapisy!B5578:C5586,2,FALSE),"")</f>
        <v/>
      </c>
      <c r="G5585" s="25" t="str">
        <f>IF(B5585&lt;&gt;"",VLOOKUP(B5585,Zapisy!B5578:G5578,6,FALSE),"")</f>
        <v/>
      </c>
      <c r="H5585" s="35" t="str">
        <f>IF(B5585&lt;&gt;"",VLOOKUP(B5585,Zapisy!B5578:F5588,5,FALSE),"")</f>
        <v/>
      </c>
      <c r="I5585" s="14" t="str">
        <f>IF(B5585&lt;&gt;"",VLOOKUP(B5585,Dziennik!B:F,5,FALSE),"")</f>
        <v/>
      </c>
    </row>
    <row r="5586" spans="2:9" x14ac:dyDescent="0.2">
      <c r="B5586" s="14" t="str">
        <f>IF(Zapisy!B5579&lt;&gt;"",Zapisy!B5579,"")</f>
        <v/>
      </c>
      <c r="C5586" s="14" t="str">
        <f>IF(B5586&lt;&gt;"",VLOOKUP(B5586,JPK_KR!AP:AR,3,FALSE),"")</f>
        <v/>
      </c>
      <c r="D5586" s="32" t="str">
        <f>IF(B5586&lt;&gt;"",VLOOKUP(Zapisy!B5579,JPK_KR!AP:AV,7,FALSE),"")</f>
        <v/>
      </c>
      <c r="E5586" s="25" t="str">
        <f>IF(B5586&lt;&gt;"",VLOOKUP(B5586,Zapisy!B5579:D5587,3,FALSE),"")</f>
        <v/>
      </c>
      <c r="F5586" s="35" t="str">
        <f>IF(B5586&lt;&gt;"",VLOOKUP(B5586,Zapisy!B5579:C5587,2,FALSE),"")</f>
        <v/>
      </c>
      <c r="G5586" s="25" t="str">
        <f>IF(B5586&lt;&gt;"",VLOOKUP(B5586,Zapisy!B5579:G5579,6,FALSE),"")</f>
        <v/>
      </c>
      <c r="H5586" s="35" t="str">
        <f>IF(B5586&lt;&gt;"",VLOOKUP(B5586,Zapisy!B5579:F5589,5,FALSE),"")</f>
        <v/>
      </c>
      <c r="I5586" s="14" t="str">
        <f>IF(B5586&lt;&gt;"",VLOOKUP(B5586,Dziennik!B:F,5,FALSE),"")</f>
        <v/>
      </c>
    </row>
    <row r="5587" spans="2:9" x14ac:dyDescent="0.2">
      <c r="B5587" s="14" t="str">
        <f>IF(Zapisy!B5580&lt;&gt;"",Zapisy!B5580,"")</f>
        <v/>
      </c>
      <c r="C5587" s="14" t="str">
        <f>IF(B5587&lt;&gt;"",VLOOKUP(B5587,JPK_KR!AP:AR,3,FALSE),"")</f>
        <v/>
      </c>
      <c r="D5587" s="32" t="str">
        <f>IF(B5587&lt;&gt;"",VLOOKUP(Zapisy!B5580,JPK_KR!AP:AV,7,FALSE),"")</f>
        <v/>
      </c>
      <c r="E5587" s="25" t="str">
        <f>IF(B5587&lt;&gt;"",VLOOKUP(B5587,Zapisy!B5580:D5588,3,FALSE),"")</f>
        <v/>
      </c>
      <c r="F5587" s="35" t="str">
        <f>IF(B5587&lt;&gt;"",VLOOKUP(B5587,Zapisy!B5580:C5588,2,FALSE),"")</f>
        <v/>
      </c>
      <c r="G5587" s="25" t="str">
        <f>IF(B5587&lt;&gt;"",VLOOKUP(B5587,Zapisy!B5580:G5580,6,FALSE),"")</f>
        <v/>
      </c>
      <c r="H5587" s="35" t="str">
        <f>IF(B5587&lt;&gt;"",VLOOKUP(B5587,Zapisy!B5580:F5590,5,FALSE),"")</f>
        <v/>
      </c>
      <c r="I5587" s="14" t="str">
        <f>IF(B5587&lt;&gt;"",VLOOKUP(B5587,Dziennik!B:F,5,FALSE),"")</f>
        <v/>
      </c>
    </row>
    <row r="5588" spans="2:9" x14ac:dyDescent="0.2">
      <c r="B5588" s="14" t="str">
        <f>IF(Zapisy!B5581&lt;&gt;"",Zapisy!B5581,"")</f>
        <v/>
      </c>
      <c r="C5588" s="14" t="str">
        <f>IF(B5588&lt;&gt;"",VLOOKUP(B5588,JPK_KR!AP:AR,3,FALSE),"")</f>
        <v/>
      </c>
      <c r="D5588" s="32" t="str">
        <f>IF(B5588&lt;&gt;"",VLOOKUP(Zapisy!B5581,JPK_KR!AP:AV,7,FALSE),"")</f>
        <v/>
      </c>
      <c r="E5588" s="25" t="str">
        <f>IF(B5588&lt;&gt;"",VLOOKUP(B5588,Zapisy!B5581:D5589,3,FALSE),"")</f>
        <v/>
      </c>
      <c r="F5588" s="35" t="str">
        <f>IF(B5588&lt;&gt;"",VLOOKUP(B5588,Zapisy!B5581:C5589,2,FALSE),"")</f>
        <v/>
      </c>
      <c r="G5588" s="25" t="str">
        <f>IF(B5588&lt;&gt;"",VLOOKUP(B5588,Zapisy!B5581:G5581,6,FALSE),"")</f>
        <v/>
      </c>
      <c r="H5588" s="35" t="str">
        <f>IF(B5588&lt;&gt;"",VLOOKUP(B5588,Zapisy!B5581:F5591,5,FALSE),"")</f>
        <v/>
      </c>
      <c r="I5588" s="14" t="str">
        <f>IF(B5588&lt;&gt;"",VLOOKUP(B5588,Dziennik!B:F,5,FALSE),"")</f>
        <v/>
      </c>
    </row>
    <row r="5589" spans="2:9" x14ac:dyDescent="0.2">
      <c r="B5589" s="14" t="str">
        <f>IF(Zapisy!B5582&lt;&gt;"",Zapisy!B5582,"")</f>
        <v/>
      </c>
      <c r="C5589" s="14" t="str">
        <f>IF(B5589&lt;&gt;"",VLOOKUP(B5589,JPK_KR!AP:AR,3,FALSE),"")</f>
        <v/>
      </c>
      <c r="D5589" s="32" t="str">
        <f>IF(B5589&lt;&gt;"",VLOOKUP(Zapisy!B5582,JPK_KR!AP:AV,7,FALSE),"")</f>
        <v/>
      </c>
      <c r="E5589" s="25" t="str">
        <f>IF(B5589&lt;&gt;"",VLOOKUP(B5589,Zapisy!B5582:D5590,3,FALSE),"")</f>
        <v/>
      </c>
      <c r="F5589" s="35" t="str">
        <f>IF(B5589&lt;&gt;"",VLOOKUP(B5589,Zapisy!B5582:C5590,2,FALSE),"")</f>
        <v/>
      </c>
      <c r="G5589" s="25" t="str">
        <f>IF(B5589&lt;&gt;"",VLOOKUP(B5589,Zapisy!B5582:G5582,6,FALSE),"")</f>
        <v/>
      </c>
      <c r="H5589" s="35" t="str">
        <f>IF(B5589&lt;&gt;"",VLOOKUP(B5589,Zapisy!B5582:F5592,5,FALSE),"")</f>
        <v/>
      </c>
      <c r="I5589" s="14" t="str">
        <f>IF(B5589&lt;&gt;"",VLOOKUP(B5589,Dziennik!B:F,5,FALSE),"")</f>
        <v/>
      </c>
    </row>
    <row r="5590" spans="2:9" x14ac:dyDescent="0.2">
      <c r="B5590" s="14" t="str">
        <f>IF(Zapisy!B5583&lt;&gt;"",Zapisy!B5583,"")</f>
        <v/>
      </c>
      <c r="C5590" s="14" t="str">
        <f>IF(B5590&lt;&gt;"",VLOOKUP(B5590,JPK_KR!AP:AR,3,FALSE),"")</f>
        <v/>
      </c>
      <c r="D5590" s="32" t="str">
        <f>IF(B5590&lt;&gt;"",VLOOKUP(Zapisy!B5583,JPK_KR!AP:AV,7,FALSE),"")</f>
        <v/>
      </c>
      <c r="E5590" s="25" t="str">
        <f>IF(B5590&lt;&gt;"",VLOOKUP(B5590,Zapisy!B5583:D5591,3,FALSE),"")</f>
        <v/>
      </c>
      <c r="F5590" s="35" t="str">
        <f>IF(B5590&lt;&gt;"",VLOOKUP(B5590,Zapisy!B5583:C5591,2,FALSE),"")</f>
        <v/>
      </c>
      <c r="G5590" s="25" t="str">
        <f>IF(B5590&lt;&gt;"",VLOOKUP(B5590,Zapisy!B5583:G5583,6,FALSE),"")</f>
        <v/>
      </c>
      <c r="H5590" s="35" t="str">
        <f>IF(B5590&lt;&gt;"",VLOOKUP(B5590,Zapisy!B5583:F5593,5,FALSE),"")</f>
        <v/>
      </c>
      <c r="I5590" s="14" t="str">
        <f>IF(B5590&lt;&gt;"",VLOOKUP(B5590,Dziennik!B:F,5,FALSE),"")</f>
        <v/>
      </c>
    </row>
    <row r="5591" spans="2:9" x14ac:dyDescent="0.2">
      <c r="B5591" s="14" t="str">
        <f>IF(Zapisy!B5584&lt;&gt;"",Zapisy!B5584,"")</f>
        <v/>
      </c>
      <c r="C5591" s="14" t="str">
        <f>IF(B5591&lt;&gt;"",VLOOKUP(B5591,JPK_KR!AP:AR,3,FALSE),"")</f>
        <v/>
      </c>
      <c r="D5591" s="32" t="str">
        <f>IF(B5591&lt;&gt;"",VLOOKUP(Zapisy!B5584,JPK_KR!AP:AV,7,FALSE),"")</f>
        <v/>
      </c>
      <c r="E5591" s="25" t="str">
        <f>IF(B5591&lt;&gt;"",VLOOKUP(B5591,Zapisy!B5584:D5592,3,FALSE),"")</f>
        <v/>
      </c>
      <c r="F5591" s="35" t="str">
        <f>IF(B5591&lt;&gt;"",VLOOKUP(B5591,Zapisy!B5584:C5592,2,FALSE),"")</f>
        <v/>
      </c>
      <c r="G5591" s="25" t="str">
        <f>IF(B5591&lt;&gt;"",VLOOKUP(B5591,Zapisy!B5584:G5584,6,FALSE),"")</f>
        <v/>
      </c>
      <c r="H5591" s="35" t="str">
        <f>IF(B5591&lt;&gt;"",VLOOKUP(B5591,Zapisy!B5584:F5594,5,FALSE),"")</f>
        <v/>
      </c>
      <c r="I5591" s="14" t="str">
        <f>IF(B5591&lt;&gt;"",VLOOKUP(B5591,Dziennik!B:F,5,FALSE),"")</f>
        <v/>
      </c>
    </row>
    <row r="5592" spans="2:9" x14ac:dyDescent="0.2">
      <c r="B5592" s="14" t="str">
        <f>IF(Zapisy!B5585&lt;&gt;"",Zapisy!B5585,"")</f>
        <v/>
      </c>
      <c r="C5592" s="14" t="str">
        <f>IF(B5592&lt;&gt;"",VLOOKUP(B5592,JPK_KR!AP:AR,3,FALSE),"")</f>
        <v/>
      </c>
      <c r="D5592" s="32" t="str">
        <f>IF(B5592&lt;&gt;"",VLOOKUP(Zapisy!B5585,JPK_KR!AP:AV,7,FALSE),"")</f>
        <v/>
      </c>
      <c r="E5592" s="25" t="str">
        <f>IF(B5592&lt;&gt;"",VLOOKUP(B5592,Zapisy!B5585:D5593,3,FALSE),"")</f>
        <v/>
      </c>
      <c r="F5592" s="35" t="str">
        <f>IF(B5592&lt;&gt;"",VLOOKUP(B5592,Zapisy!B5585:C5593,2,FALSE),"")</f>
        <v/>
      </c>
      <c r="G5592" s="25" t="str">
        <f>IF(B5592&lt;&gt;"",VLOOKUP(B5592,Zapisy!B5585:G5585,6,FALSE),"")</f>
        <v/>
      </c>
      <c r="H5592" s="35" t="str">
        <f>IF(B5592&lt;&gt;"",VLOOKUP(B5592,Zapisy!B5585:F5595,5,FALSE),"")</f>
        <v/>
      </c>
      <c r="I5592" s="14" t="str">
        <f>IF(B5592&lt;&gt;"",VLOOKUP(B5592,Dziennik!B:F,5,FALSE),"")</f>
        <v/>
      </c>
    </row>
    <row r="5593" spans="2:9" x14ac:dyDescent="0.2">
      <c r="B5593" s="14" t="str">
        <f>IF(Zapisy!B5586&lt;&gt;"",Zapisy!B5586,"")</f>
        <v/>
      </c>
      <c r="C5593" s="14" t="str">
        <f>IF(B5593&lt;&gt;"",VLOOKUP(B5593,JPK_KR!AP:AR,3,FALSE),"")</f>
        <v/>
      </c>
      <c r="D5593" s="32" t="str">
        <f>IF(B5593&lt;&gt;"",VLOOKUP(Zapisy!B5586,JPK_KR!AP:AV,7,FALSE),"")</f>
        <v/>
      </c>
      <c r="E5593" s="25" t="str">
        <f>IF(B5593&lt;&gt;"",VLOOKUP(B5593,Zapisy!B5586:D5594,3,FALSE),"")</f>
        <v/>
      </c>
      <c r="F5593" s="35" t="str">
        <f>IF(B5593&lt;&gt;"",VLOOKUP(B5593,Zapisy!B5586:C5594,2,FALSE),"")</f>
        <v/>
      </c>
      <c r="G5593" s="25" t="str">
        <f>IF(B5593&lt;&gt;"",VLOOKUP(B5593,Zapisy!B5586:G5586,6,FALSE),"")</f>
        <v/>
      </c>
      <c r="H5593" s="35" t="str">
        <f>IF(B5593&lt;&gt;"",VLOOKUP(B5593,Zapisy!B5586:F5596,5,FALSE),"")</f>
        <v/>
      </c>
      <c r="I5593" s="14" t="str">
        <f>IF(B5593&lt;&gt;"",VLOOKUP(B5593,Dziennik!B:F,5,FALSE),"")</f>
        <v/>
      </c>
    </row>
    <row r="5594" spans="2:9" x14ac:dyDescent="0.2">
      <c r="B5594" s="14" t="str">
        <f>IF(Zapisy!B5587&lt;&gt;"",Zapisy!B5587,"")</f>
        <v/>
      </c>
      <c r="C5594" s="14" t="str">
        <f>IF(B5594&lt;&gt;"",VLOOKUP(B5594,JPK_KR!AP:AR,3,FALSE),"")</f>
        <v/>
      </c>
      <c r="D5594" s="32" t="str">
        <f>IF(B5594&lt;&gt;"",VLOOKUP(Zapisy!B5587,JPK_KR!AP:AV,7,FALSE),"")</f>
        <v/>
      </c>
      <c r="E5594" s="25" t="str">
        <f>IF(B5594&lt;&gt;"",VLOOKUP(B5594,Zapisy!B5587:D5595,3,FALSE),"")</f>
        <v/>
      </c>
      <c r="F5594" s="35" t="str">
        <f>IF(B5594&lt;&gt;"",VLOOKUP(B5594,Zapisy!B5587:C5595,2,FALSE),"")</f>
        <v/>
      </c>
      <c r="G5594" s="25" t="str">
        <f>IF(B5594&lt;&gt;"",VLOOKUP(B5594,Zapisy!B5587:G5587,6,FALSE),"")</f>
        <v/>
      </c>
      <c r="H5594" s="35" t="str">
        <f>IF(B5594&lt;&gt;"",VLOOKUP(B5594,Zapisy!B5587:F5597,5,FALSE),"")</f>
        <v/>
      </c>
      <c r="I5594" s="14" t="str">
        <f>IF(B5594&lt;&gt;"",VLOOKUP(B5594,Dziennik!B:F,5,FALSE),"")</f>
        <v/>
      </c>
    </row>
    <row r="5595" spans="2:9" x14ac:dyDescent="0.2">
      <c r="B5595" s="14" t="str">
        <f>IF(Zapisy!B5588&lt;&gt;"",Zapisy!B5588,"")</f>
        <v/>
      </c>
      <c r="C5595" s="14" t="str">
        <f>IF(B5595&lt;&gt;"",VLOOKUP(B5595,JPK_KR!AP:AR,3,FALSE),"")</f>
        <v/>
      </c>
      <c r="D5595" s="32" t="str">
        <f>IF(B5595&lt;&gt;"",VLOOKUP(Zapisy!B5588,JPK_KR!AP:AV,7,FALSE),"")</f>
        <v/>
      </c>
      <c r="E5595" s="25" t="str">
        <f>IF(B5595&lt;&gt;"",VLOOKUP(B5595,Zapisy!B5588:D5596,3,FALSE),"")</f>
        <v/>
      </c>
      <c r="F5595" s="35" t="str">
        <f>IF(B5595&lt;&gt;"",VLOOKUP(B5595,Zapisy!B5588:C5596,2,FALSE),"")</f>
        <v/>
      </c>
      <c r="G5595" s="25" t="str">
        <f>IF(B5595&lt;&gt;"",VLOOKUP(B5595,Zapisy!B5588:G5588,6,FALSE),"")</f>
        <v/>
      </c>
      <c r="H5595" s="35" t="str">
        <f>IF(B5595&lt;&gt;"",VLOOKUP(B5595,Zapisy!B5588:F5598,5,FALSE),"")</f>
        <v/>
      </c>
      <c r="I5595" s="14" t="str">
        <f>IF(B5595&lt;&gt;"",VLOOKUP(B5595,Dziennik!B:F,5,FALSE),"")</f>
        <v/>
      </c>
    </row>
    <row r="5596" spans="2:9" x14ac:dyDescent="0.2">
      <c r="B5596" s="14" t="str">
        <f>IF(Zapisy!B5589&lt;&gt;"",Zapisy!B5589,"")</f>
        <v/>
      </c>
      <c r="C5596" s="14" t="str">
        <f>IF(B5596&lt;&gt;"",VLOOKUP(B5596,JPK_KR!AP:AR,3,FALSE),"")</f>
        <v/>
      </c>
      <c r="D5596" s="32" t="str">
        <f>IF(B5596&lt;&gt;"",VLOOKUP(Zapisy!B5589,JPK_KR!AP:AV,7,FALSE),"")</f>
        <v/>
      </c>
      <c r="E5596" s="25" t="str">
        <f>IF(B5596&lt;&gt;"",VLOOKUP(B5596,Zapisy!B5589:D5597,3,FALSE),"")</f>
        <v/>
      </c>
      <c r="F5596" s="35" t="str">
        <f>IF(B5596&lt;&gt;"",VLOOKUP(B5596,Zapisy!B5589:C5597,2,FALSE),"")</f>
        <v/>
      </c>
      <c r="G5596" s="25" t="str">
        <f>IF(B5596&lt;&gt;"",VLOOKUP(B5596,Zapisy!B5589:G5589,6,FALSE),"")</f>
        <v/>
      </c>
      <c r="H5596" s="35" t="str">
        <f>IF(B5596&lt;&gt;"",VLOOKUP(B5596,Zapisy!B5589:F5599,5,FALSE),"")</f>
        <v/>
      </c>
      <c r="I5596" s="14" t="str">
        <f>IF(B5596&lt;&gt;"",VLOOKUP(B5596,Dziennik!B:F,5,FALSE),"")</f>
        <v/>
      </c>
    </row>
    <row r="5597" spans="2:9" x14ac:dyDescent="0.2">
      <c r="B5597" s="14" t="str">
        <f>IF(Zapisy!B5590&lt;&gt;"",Zapisy!B5590,"")</f>
        <v/>
      </c>
      <c r="C5597" s="14" t="str">
        <f>IF(B5597&lt;&gt;"",VLOOKUP(B5597,JPK_KR!AP:AR,3,FALSE),"")</f>
        <v/>
      </c>
      <c r="D5597" s="32" t="str">
        <f>IF(B5597&lt;&gt;"",VLOOKUP(Zapisy!B5590,JPK_KR!AP:AV,7,FALSE),"")</f>
        <v/>
      </c>
      <c r="E5597" s="25" t="str">
        <f>IF(B5597&lt;&gt;"",VLOOKUP(B5597,Zapisy!B5590:D5598,3,FALSE),"")</f>
        <v/>
      </c>
      <c r="F5597" s="35" t="str">
        <f>IF(B5597&lt;&gt;"",VLOOKUP(B5597,Zapisy!B5590:C5598,2,FALSE),"")</f>
        <v/>
      </c>
      <c r="G5597" s="25" t="str">
        <f>IF(B5597&lt;&gt;"",VLOOKUP(B5597,Zapisy!B5590:G5590,6,FALSE),"")</f>
        <v/>
      </c>
      <c r="H5597" s="35" t="str">
        <f>IF(B5597&lt;&gt;"",VLOOKUP(B5597,Zapisy!B5590:F5600,5,FALSE),"")</f>
        <v/>
      </c>
      <c r="I5597" s="14" t="str">
        <f>IF(B5597&lt;&gt;"",VLOOKUP(B5597,Dziennik!B:F,5,FALSE),"")</f>
        <v/>
      </c>
    </row>
    <row r="5598" spans="2:9" x14ac:dyDescent="0.2">
      <c r="B5598" s="14" t="str">
        <f>IF(Zapisy!B5591&lt;&gt;"",Zapisy!B5591,"")</f>
        <v/>
      </c>
      <c r="C5598" s="14" t="str">
        <f>IF(B5598&lt;&gt;"",VLOOKUP(B5598,JPK_KR!AP:AR,3,FALSE),"")</f>
        <v/>
      </c>
      <c r="D5598" s="32" t="str">
        <f>IF(B5598&lt;&gt;"",VLOOKUP(Zapisy!B5591,JPK_KR!AP:AV,7,FALSE),"")</f>
        <v/>
      </c>
      <c r="E5598" s="25" t="str">
        <f>IF(B5598&lt;&gt;"",VLOOKUP(B5598,Zapisy!B5591:D5599,3,FALSE),"")</f>
        <v/>
      </c>
      <c r="F5598" s="35" t="str">
        <f>IF(B5598&lt;&gt;"",VLOOKUP(B5598,Zapisy!B5591:C5599,2,FALSE),"")</f>
        <v/>
      </c>
      <c r="G5598" s="25" t="str">
        <f>IF(B5598&lt;&gt;"",VLOOKUP(B5598,Zapisy!B5591:G5591,6,FALSE),"")</f>
        <v/>
      </c>
      <c r="H5598" s="35" t="str">
        <f>IF(B5598&lt;&gt;"",VLOOKUP(B5598,Zapisy!B5591:F5601,5,FALSE),"")</f>
        <v/>
      </c>
      <c r="I5598" s="14" t="str">
        <f>IF(B5598&lt;&gt;"",VLOOKUP(B5598,Dziennik!B:F,5,FALSE),"")</f>
        <v/>
      </c>
    </row>
    <row r="5599" spans="2:9" x14ac:dyDescent="0.2">
      <c r="B5599" s="14" t="str">
        <f>IF(Zapisy!B5592&lt;&gt;"",Zapisy!B5592,"")</f>
        <v/>
      </c>
      <c r="C5599" s="14" t="str">
        <f>IF(B5599&lt;&gt;"",VLOOKUP(B5599,JPK_KR!AP:AR,3,FALSE),"")</f>
        <v/>
      </c>
      <c r="D5599" s="32" t="str">
        <f>IF(B5599&lt;&gt;"",VLOOKUP(Zapisy!B5592,JPK_KR!AP:AV,7,FALSE),"")</f>
        <v/>
      </c>
      <c r="E5599" s="25" t="str">
        <f>IF(B5599&lt;&gt;"",VLOOKUP(B5599,Zapisy!B5592:D5600,3,FALSE),"")</f>
        <v/>
      </c>
      <c r="F5599" s="35" t="str">
        <f>IF(B5599&lt;&gt;"",VLOOKUP(B5599,Zapisy!B5592:C5600,2,FALSE),"")</f>
        <v/>
      </c>
      <c r="G5599" s="25" t="str">
        <f>IF(B5599&lt;&gt;"",VLOOKUP(B5599,Zapisy!B5592:G5592,6,FALSE),"")</f>
        <v/>
      </c>
      <c r="H5599" s="35" t="str">
        <f>IF(B5599&lt;&gt;"",VLOOKUP(B5599,Zapisy!B5592:F5602,5,FALSE),"")</f>
        <v/>
      </c>
      <c r="I5599" s="14" t="str">
        <f>IF(B5599&lt;&gt;"",VLOOKUP(B5599,Dziennik!B:F,5,FALSE),"")</f>
        <v/>
      </c>
    </row>
    <row r="5600" spans="2:9" x14ac:dyDescent="0.2">
      <c r="B5600" s="14" t="str">
        <f>IF(Zapisy!B5593&lt;&gt;"",Zapisy!B5593,"")</f>
        <v/>
      </c>
      <c r="C5600" s="14" t="str">
        <f>IF(B5600&lt;&gt;"",VLOOKUP(B5600,JPK_KR!AP:AR,3,FALSE),"")</f>
        <v/>
      </c>
      <c r="D5600" s="32" t="str">
        <f>IF(B5600&lt;&gt;"",VLOOKUP(Zapisy!B5593,JPK_KR!AP:AV,7,FALSE),"")</f>
        <v/>
      </c>
      <c r="E5600" s="25" t="str">
        <f>IF(B5600&lt;&gt;"",VLOOKUP(B5600,Zapisy!B5593:D5601,3,FALSE),"")</f>
        <v/>
      </c>
      <c r="F5600" s="35" t="str">
        <f>IF(B5600&lt;&gt;"",VLOOKUP(B5600,Zapisy!B5593:C5601,2,FALSE),"")</f>
        <v/>
      </c>
      <c r="G5600" s="25" t="str">
        <f>IF(B5600&lt;&gt;"",VLOOKUP(B5600,Zapisy!B5593:G5593,6,FALSE),"")</f>
        <v/>
      </c>
      <c r="H5600" s="35" t="str">
        <f>IF(B5600&lt;&gt;"",VLOOKUP(B5600,Zapisy!B5593:F5603,5,FALSE),"")</f>
        <v/>
      </c>
      <c r="I5600" s="14" t="str">
        <f>IF(B5600&lt;&gt;"",VLOOKUP(B5600,Dziennik!B:F,5,FALSE),"")</f>
        <v/>
      </c>
    </row>
    <row r="5601" spans="2:9" x14ac:dyDescent="0.2">
      <c r="B5601" s="14" t="str">
        <f>IF(Zapisy!B5594&lt;&gt;"",Zapisy!B5594,"")</f>
        <v/>
      </c>
      <c r="C5601" s="14" t="str">
        <f>IF(B5601&lt;&gt;"",VLOOKUP(B5601,JPK_KR!AP:AR,3,FALSE),"")</f>
        <v/>
      </c>
      <c r="D5601" s="32" t="str">
        <f>IF(B5601&lt;&gt;"",VLOOKUP(Zapisy!B5594,JPK_KR!AP:AV,7,FALSE),"")</f>
        <v/>
      </c>
      <c r="E5601" s="25" t="str">
        <f>IF(B5601&lt;&gt;"",VLOOKUP(B5601,Zapisy!B5594:D5602,3,FALSE),"")</f>
        <v/>
      </c>
      <c r="F5601" s="35" t="str">
        <f>IF(B5601&lt;&gt;"",VLOOKUP(B5601,Zapisy!B5594:C5602,2,FALSE),"")</f>
        <v/>
      </c>
      <c r="G5601" s="25" t="str">
        <f>IF(B5601&lt;&gt;"",VLOOKUP(B5601,Zapisy!B5594:G5594,6,FALSE),"")</f>
        <v/>
      </c>
      <c r="H5601" s="35" t="str">
        <f>IF(B5601&lt;&gt;"",VLOOKUP(B5601,Zapisy!B5594:F5604,5,FALSE),"")</f>
        <v/>
      </c>
      <c r="I5601" s="14" t="str">
        <f>IF(B5601&lt;&gt;"",VLOOKUP(B5601,Dziennik!B:F,5,FALSE),"")</f>
        <v/>
      </c>
    </row>
    <row r="5602" spans="2:9" x14ac:dyDescent="0.2">
      <c r="B5602" s="14" t="str">
        <f>IF(Zapisy!B5595&lt;&gt;"",Zapisy!B5595,"")</f>
        <v/>
      </c>
      <c r="C5602" s="14" t="str">
        <f>IF(B5602&lt;&gt;"",VLOOKUP(B5602,JPK_KR!AP:AR,3,FALSE),"")</f>
        <v/>
      </c>
      <c r="D5602" s="32" t="str">
        <f>IF(B5602&lt;&gt;"",VLOOKUP(Zapisy!B5595,JPK_KR!AP:AV,7,FALSE),"")</f>
        <v/>
      </c>
      <c r="E5602" s="25" t="str">
        <f>IF(B5602&lt;&gt;"",VLOOKUP(B5602,Zapisy!B5595:D5603,3,FALSE),"")</f>
        <v/>
      </c>
      <c r="F5602" s="35" t="str">
        <f>IF(B5602&lt;&gt;"",VLOOKUP(B5602,Zapisy!B5595:C5603,2,FALSE),"")</f>
        <v/>
      </c>
      <c r="G5602" s="25" t="str">
        <f>IF(B5602&lt;&gt;"",VLOOKUP(B5602,Zapisy!B5595:G5595,6,FALSE),"")</f>
        <v/>
      </c>
      <c r="H5602" s="35" t="str">
        <f>IF(B5602&lt;&gt;"",VLOOKUP(B5602,Zapisy!B5595:F5605,5,FALSE),"")</f>
        <v/>
      </c>
      <c r="I5602" s="14" t="str">
        <f>IF(B5602&lt;&gt;"",VLOOKUP(B5602,Dziennik!B:F,5,FALSE),"")</f>
        <v/>
      </c>
    </row>
    <row r="5603" spans="2:9" x14ac:dyDescent="0.2">
      <c r="B5603" s="14" t="str">
        <f>IF(Zapisy!B5596&lt;&gt;"",Zapisy!B5596,"")</f>
        <v/>
      </c>
      <c r="C5603" s="14" t="str">
        <f>IF(B5603&lt;&gt;"",VLOOKUP(B5603,JPK_KR!AP:AR,3,FALSE),"")</f>
        <v/>
      </c>
      <c r="D5603" s="32" t="str">
        <f>IF(B5603&lt;&gt;"",VLOOKUP(Zapisy!B5596,JPK_KR!AP:AV,7,FALSE),"")</f>
        <v/>
      </c>
      <c r="E5603" s="25" t="str">
        <f>IF(B5603&lt;&gt;"",VLOOKUP(B5603,Zapisy!B5596:D5604,3,FALSE),"")</f>
        <v/>
      </c>
      <c r="F5603" s="35" t="str">
        <f>IF(B5603&lt;&gt;"",VLOOKUP(B5603,Zapisy!B5596:C5604,2,FALSE),"")</f>
        <v/>
      </c>
      <c r="G5603" s="25" t="str">
        <f>IF(B5603&lt;&gt;"",VLOOKUP(B5603,Zapisy!B5596:G5596,6,FALSE),"")</f>
        <v/>
      </c>
      <c r="H5603" s="35" t="str">
        <f>IF(B5603&lt;&gt;"",VLOOKUP(B5603,Zapisy!B5596:F5606,5,FALSE),"")</f>
        <v/>
      </c>
      <c r="I5603" s="14" t="str">
        <f>IF(B5603&lt;&gt;"",VLOOKUP(B5603,Dziennik!B:F,5,FALSE),"")</f>
        <v/>
      </c>
    </row>
    <row r="5604" spans="2:9" x14ac:dyDescent="0.2">
      <c r="B5604" s="14" t="str">
        <f>IF(Zapisy!B5597&lt;&gt;"",Zapisy!B5597,"")</f>
        <v/>
      </c>
      <c r="C5604" s="14" t="str">
        <f>IF(B5604&lt;&gt;"",VLOOKUP(B5604,JPK_KR!AP:AR,3,FALSE),"")</f>
        <v/>
      </c>
      <c r="D5604" s="32" t="str">
        <f>IF(B5604&lt;&gt;"",VLOOKUP(Zapisy!B5597,JPK_KR!AP:AV,7,FALSE),"")</f>
        <v/>
      </c>
      <c r="E5604" s="25" t="str">
        <f>IF(B5604&lt;&gt;"",VLOOKUP(B5604,Zapisy!B5597:D5605,3,FALSE),"")</f>
        <v/>
      </c>
      <c r="F5604" s="35" t="str">
        <f>IF(B5604&lt;&gt;"",VLOOKUP(B5604,Zapisy!B5597:C5605,2,FALSE),"")</f>
        <v/>
      </c>
      <c r="G5604" s="25" t="str">
        <f>IF(B5604&lt;&gt;"",VLOOKUP(B5604,Zapisy!B5597:G5597,6,FALSE),"")</f>
        <v/>
      </c>
      <c r="H5604" s="35" t="str">
        <f>IF(B5604&lt;&gt;"",VLOOKUP(B5604,Zapisy!B5597:F5607,5,FALSE),"")</f>
        <v/>
      </c>
      <c r="I5604" s="14" t="str">
        <f>IF(B5604&lt;&gt;"",VLOOKUP(B5604,Dziennik!B:F,5,FALSE),"")</f>
        <v/>
      </c>
    </row>
    <row r="5605" spans="2:9" x14ac:dyDescent="0.2">
      <c r="B5605" s="14" t="str">
        <f>IF(Zapisy!B5598&lt;&gt;"",Zapisy!B5598,"")</f>
        <v/>
      </c>
      <c r="C5605" s="14" t="str">
        <f>IF(B5605&lt;&gt;"",VLOOKUP(B5605,JPK_KR!AP:AR,3,FALSE),"")</f>
        <v/>
      </c>
      <c r="D5605" s="32" t="str">
        <f>IF(B5605&lt;&gt;"",VLOOKUP(Zapisy!B5598,JPK_KR!AP:AV,7,FALSE),"")</f>
        <v/>
      </c>
      <c r="E5605" s="25" t="str">
        <f>IF(B5605&lt;&gt;"",VLOOKUP(B5605,Zapisy!B5598:D5606,3,FALSE),"")</f>
        <v/>
      </c>
      <c r="F5605" s="35" t="str">
        <f>IF(B5605&lt;&gt;"",VLOOKUP(B5605,Zapisy!B5598:C5606,2,FALSE),"")</f>
        <v/>
      </c>
      <c r="G5605" s="25" t="str">
        <f>IF(B5605&lt;&gt;"",VLOOKUP(B5605,Zapisy!B5598:G5598,6,FALSE),"")</f>
        <v/>
      </c>
      <c r="H5605" s="35" t="str">
        <f>IF(B5605&lt;&gt;"",VLOOKUP(B5605,Zapisy!B5598:F5608,5,FALSE),"")</f>
        <v/>
      </c>
      <c r="I5605" s="14" t="str">
        <f>IF(B5605&lt;&gt;"",VLOOKUP(B5605,Dziennik!B:F,5,FALSE),"")</f>
        <v/>
      </c>
    </row>
    <row r="5606" spans="2:9" x14ac:dyDescent="0.2">
      <c r="B5606" s="14" t="str">
        <f>IF(Zapisy!B5599&lt;&gt;"",Zapisy!B5599,"")</f>
        <v/>
      </c>
      <c r="C5606" s="14" t="str">
        <f>IF(B5606&lt;&gt;"",VLOOKUP(B5606,JPK_KR!AP:AR,3,FALSE),"")</f>
        <v/>
      </c>
      <c r="D5606" s="32" t="str">
        <f>IF(B5606&lt;&gt;"",VLOOKUP(Zapisy!B5599,JPK_KR!AP:AV,7,FALSE),"")</f>
        <v/>
      </c>
      <c r="E5606" s="25" t="str">
        <f>IF(B5606&lt;&gt;"",VLOOKUP(B5606,Zapisy!B5599:D5607,3,FALSE),"")</f>
        <v/>
      </c>
      <c r="F5606" s="35" t="str">
        <f>IF(B5606&lt;&gt;"",VLOOKUP(B5606,Zapisy!B5599:C5607,2,FALSE),"")</f>
        <v/>
      </c>
      <c r="G5606" s="25" t="str">
        <f>IF(B5606&lt;&gt;"",VLOOKUP(B5606,Zapisy!B5599:G5599,6,FALSE),"")</f>
        <v/>
      </c>
      <c r="H5606" s="35" t="str">
        <f>IF(B5606&lt;&gt;"",VLOOKUP(B5606,Zapisy!B5599:F5609,5,FALSE),"")</f>
        <v/>
      </c>
      <c r="I5606" s="14" t="str">
        <f>IF(B5606&lt;&gt;"",VLOOKUP(B5606,Dziennik!B:F,5,FALSE),"")</f>
        <v/>
      </c>
    </row>
    <row r="5607" spans="2:9" x14ac:dyDescent="0.2">
      <c r="B5607" s="14" t="str">
        <f>IF(Zapisy!B5600&lt;&gt;"",Zapisy!B5600,"")</f>
        <v/>
      </c>
      <c r="C5607" s="14" t="str">
        <f>IF(B5607&lt;&gt;"",VLOOKUP(B5607,JPK_KR!AP:AR,3,FALSE),"")</f>
        <v/>
      </c>
      <c r="D5607" s="32" t="str">
        <f>IF(B5607&lt;&gt;"",VLOOKUP(Zapisy!B5600,JPK_KR!AP:AV,7,FALSE),"")</f>
        <v/>
      </c>
      <c r="E5607" s="25" t="str">
        <f>IF(B5607&lt;&gt;"",VLOOKUP(B5607,Zapisy!B5600:D5608,3,FALSE),"")</f>
        <v/>
      </c>
      <c r="F5607" s="35" t="str">
        <f>IF(B5607&lt;&gt;"",VLOOKUP(B5607,Zapisy!B5600:C5608,2,FALSE),"")</f>
        <v/>
      </c>
      <c r="G5607" s="25" t="str">
        <f>IF(B5607&lt;&gt;"",VLOOKUP(B5607,Zapisy!B5600:G5600,6,FALSE),"")</f>
        <v/>
      </c>
      <c r="H5607" s="35" t="str">
        <f>IF(B5607&lt;&gt;"",VLOOKUP(B5607,Zapisy!B5600:F5610,5,FALSE),"")</f>
        <v/>
      </c>
      <c r="I5607" s="14" t="str">
        <f>IF(B5607&lt;&gt;"",VLOOKUP(B5607,Dziennik!B:F,5,FALSE),"")</f>
        <v/>
      </c>
    </row>
    <row r="5608" spans="2:9" x14ac:dyDescent="0.2">
      <c r="B5608" s="14" t="str">
        <f>IF(Zapisy!B5601&lt;&gt;"",Zapisy!B5601,"")</f>
        <v/>
      </c>
      <c r="C5608" s="14" t="str">
        <f>IF(B5608&lt;&gt;"",VLOOKUP(B5608,JPK_KR!AP:AR,3,FALSE),"")</f>
        <v/>
      </c>
      <c r="D5608" s="32" t="str">
        <f>IF(B5608&lt;&gt;"",VLOOKUP(Zapisy!B5601,JPK_KR!AP:AV,7,FALSE),"")</f>
        <v/>
      </c>
      <c r="E5608" s="25" t="str">
        <f>IF(B5608&lt;&gt;"",VLOOKUP(B5608,Zapisy!B5601:D5609,3,FALSE),"")</f>
        <v/>
      </c>
      <c r="F5608" s="35" t="str">
        <f>IF(B5608&lt;&gt;"",VLOOKUP(B5608,Zapisy!B5601:C5609,2,FALSE),"")</f>
        <v/>
      </c>
      <c r="G5608" s="25" t="str">
        <f>IF(B5608&lt;&gt;"",VLOOKUP(B5608,Zapisy!B5601:G5601,6,FALSE),"")</f>
        <v/>
      </c>
      <c r="H5608" s="35" t="str">
        <f>IF(B5608&lt;&gt;"",VLOOKUP(B5608,Zapisy!B5601:F5611,5,FALSE),"")</f>
        <v/>
      </c>
      <c r="I5608" s="14" t="str">
        <f>IF(B5608&lt;&gt;"",VLOOKUP(B5608,Dziennik!B:F,5,FALSE),"")</f>
        <v/>
      </c>
    </row>
    <row r="5609" spans="2:9" x14ac:dyDescent="0.2">
      <c r="B5609" s="14" t="str">
        <f>IF(Zapisy!B5602&lt;&gt;"",Zapisy!B5602,"")</f>
        <v/>
      </c>
      <c r="C5609" s="14" t="str">
        <f>IF(B5609&lt;&gt;"",VLOOKUP(B5609,JPK_KR!AP:AR,3,FALSE),"")</f>
        <v/>
      </c>
      <c r="D5609" s="32" t="str">
        <f>IF(B5609&lt;&gt;"",VLOOKUP(Zapisy!B5602,JPK_KR!AP:AV,7,FALSE),"")</f>
        <v/>
      </c>
      <c r="E5609" s="25" t="str">
        <f>IF(B5609&lt;&gt;"",VLOOKUP(B5609,Zapisy!B5602:D5610,3,FALSE),"")</f>
        <v/>
      </c>
      <c r="F5609" s="35" t="str">
        <f>IF(B5609&lt;&gt;"",VLOOKUP(B5609,Zapisy!B5602:C5610,2,FALSE),"")</f>
        <v/>
      </c>
      <c r="G5609" s="25" t="str">
        <f>IF(B5609&lt;&gt;"",VLOOKUP(B5609,Zapisy!B5602:G5602,6,FALSE),"")</f>
        <v/>
      </c>
      <c r="H5609" s="35" t="str">
        <f>IF(B5609&lt;&gt;"",VLOOKUP(B5609,Zapisy!B5602:F5612,5,FALSE),"")</f>
        <v/>
      </c>
      <c r="I5609" s="14" t="str">
        <f>IF(B5609&lt;&gt;"",VLOOKUP(B5609,Dziennik!B:F,5,FALSE),"")</f>
        <v/>
      </c>
    </row>
    <row r="5610" spans="2:9" x14ac:dyDescent="0.2">
      <c r="B5610" s="14" t="str">
        <f>IF(Zapisy!B5603&lt;&gt;"",Zapisy!B5603,"")</f>
        <v/>
      </c>
      <c r="C5610" s="14" t="str">
        <f>IF(B5610&lt;&gt;"",VLOOKUP(B5610,JPK_KR!AP:AR,3,FALSE),"")</f>
        <v/>
      </c>
      <c r="D5610" s="32" t="str">
        <f>IF(B5610&lt;&gt;"",VLOOKUP(Zapisy!B5603,JPK_KR!AP:AV,7,FALSE),"")</f>
        <v/>
      </c>
      <c r="E5610" s="25" t="str">
        <f>IF(B5610&lt;&gt;"",VLOOKUP(B5610,Zapisy!B5603:D5611,3,FALSE),"")</f>
        <v/>
      </c>
      <c r="F5610" s="35" t="str">
        <f>IF(B5610&lt;&gt;"",VLOOKUP(B5610,Zapisy!B5603:C5611,2,FALSE),"")</f>
        <v/>
      </c>
      <c r="G5610" s="25" t="str">
        <f>IF(B5610&lt;&gt;"",VLOOKUP(B5610,Zapisy!B5603:G5603,6,FALSE),"")</f>
        <v/>
      </c>
      <c r="H5610" s="35" t="str">
        <f>IF(B5610&lt;&gt;"",VLOOKUP(B5610,Zapisy!B5603:F5613,5,FALSE),"")</f>
        <v/>
      </c>
      <c r="I5610" s="14" t="str">
        <f>IF(B5610&lt;&gt;"",VLOOKUP(B5610,Dziennik!B:F,5,FALSE),"")</f>
        <v/>
      </c>
    </row>
    <row r="5611" spans="2:9" x14ac:dyDescent="0.2">
      <c r="B5611" s="14" t="str">
        <f>IF(Zapisy!B5604&lt;&gt;"",Zapisy!B5604,"")</f>
        <v/>
      </c>
      <c r="C5611" s="14" t="str">
        <f>IF(B5611&lt;&gt;"",VLOOKUP(B5611,JPK_KR!AP:AR,3,FALSE),"")</f>
        <v/>
      </c>
      <c r="D5611" s="32" t="str">
        <f>IF(B5611&lt;&gt;"",VLOOKUP(Zapisy!B5604,JPK_KR!AP:AV,7,FALSE),"")</f>
        <v/>
      </c>
      <c r="E5611" s="25" t="str">
        <f>IF(B5611&lt;&gt;"",VLOOKUP(B5611,Zapisy!B5604:D5612,3,FALSE),"")</f>
        <v/>
      </c>
      <c r="F5611" s="35" t="str">
        <f>IF(B5611&lt;&gt;"",VLOOKUP(B5611,Zapisy!B5604:C5612,2,FALSE),"")</f>
        <v/>
      </c>
      <c r="G5611" s="25" t="str">
        <f>IF(B5611&lt;&gt;"",VLOOKUP(B5611,Zapisy!B5604:G5604,6,FALSE),"")</f>
        <v/>
      </c>
      <c r="H5611" s="35" t="str">
        <f>IF(B5611&lt;&gt;"",VLOOKUP(B5611,Zapisy!B5604:F5614,5,FALSE),"")</f>
        <v/>
      </c>
      <c r="I5611" s="14" t="str">
        <f>IF(B5611&lt;&gt;"",VLOOKUP(B5611,Dziennik!B:F,5,FALSE),"")</f>
        <v/>
      </c>
    </row>
    <row r="5612" spans="2:9" x14ac:dyDescent="0.2">
      <c r="B5612" s="14" t="str">
        <f>IF(Zapisy!B5605&lt;&gt;"",Zapisy!B5605,"")</f>
        <v/>
      </c>
      <c r="C5612" s="14" t="str">
        <f>IF(B5612&lt;&gt;"",VLOOKUP(B5612,JPK_KR!AP:AR,3,FALSE),"")</f>
        <v/>
      </c>
      <c r="D5612" s="32" t="str">
        <f>IF(B5612&lt;&gt;"",VLOOKUP(Zapisy!B5605,JPK_KR!AP:AV,7,FALSE),"")</f>
        <v/>
      </c>
      <c r="E5612" s="25" t="str">
        <f>IF(B5612&lt;&gt;"",VLOOKUP(B5612,Zapisy!B5605:D5613,3,FALSE),"")</f>
        <v/>
      </c>
      <c r="F5612" s="35" t="str">
        <f>IF(B5612&lt;&gt;"",VLOOKUP(B5612,Zapisy!B5605:C5613,2,FALSE),"")</f>
        <v/>
      </c>
      <c r="G5612" s="25" t="str">
        <f>IF(B5612&lt;&gt;"",VLOOKUP(B5612,Zapisy!B5605:G5605,6,FALSE),"")</f>
        <v/>
      </c>
      <c r="H5612" s="35" t="str">
        <f>IF(B5612&lt;&gt;"",VLOOKUP(B5612,Zapisy!B5605:F5615,5,FALSE),"")</f>
        <v/>
      </c>
      <c r="I5612" s="14" t="str">
        <f>IF(B5612&lt;&gt;"",VLOOKUP(B5612,Dziennik!B:F,5,FALSE),"")</f>
        <v/>
      </c>
    </row>
    <row r="5613" spans="2:9" x14ac:dyDescent="0.2">
      <c r="B5613" s="14" t="str">
        <f>IF(Zapisy!B5606&lt;&gt;"",Zapisy!B5606,"")</f>
        <v/>
      </c>
      <c r="C5613" s="14" t="str">
        <f>IF(B5613&lt;&gt;"",VLOOKUP(B5613,JPK_KR!AP:AR,3,FALSE),"")</f>
        <v/>
      </c>
      <c r="D5613" s="32" t="str">
        <f>IF(B5613&lt;&gt;"",VLOOKUP(Zapisy!B5606,JPK_KR!AP:AV,7,FALSE),"")</f>
        <v/>
      </c>
      <c r="E5613" s="25" t="str">
        <f>IF(B5613&lt;&gt;"",VLOOKUP(B5613,Zapisy!B5606:D5614,3,FALSE),"")</f>
        <v/>
      </c>
      <c r="F5613" s="35" t="str">
        <f>IF(B5613&lt;&gt;"",VLOOKUP(B5613,Zapisy!B5606:C5614,2,FALSE),"")</f>
        <v/>
      </c>
      <c r="G5613" s="25" t="str">
        <f>IF(B5613&lt;&gt;"",VLOOKUP(B5613,Zapisy!B5606:G5606,6,FALSE),"")</f>
        <v/>
      </c>
      <c r="H5613" s="35" t="str">
        <f>IF(B5613&lt;&gt;"",VLOOKUP(B5613,Zapisy!B5606:F5616,5,FALSE),"")</f>
        <v/>
      </c>
      <c r="I5613" s="14" t="str">
        <f>IF(B5613&lt;&gt;"",VLOOKUP(B5613,Dziennik!B:F,5,FALSE),"")</f>
        <v/>
      </c>
    </row>
    <row r="5614" spans="2:9" x14ac:dyDescent="0.2">
      <c r="B5614" s="14" t="str">
        <f>IF(Zapisy!B5607&lt;&gt;"",Zapisy!B5607,"")</f>
        <v/>
      </c>
      <c r="C5614" s="14" t="str">
        <f>IF(B5614&lt;&gt;"",VLOOKUP(B5614,JPK_KR!AP:AR,3,FALSE),"")</f>
        <v/>
      </c>
      <c r="D5614" s="32" t="str">
        <f>IF(B5614&lt;&gt;"",VLOOKUP(Zapisy!B5607,JPK_KR!AP:AV,7,FALSE),"")</f>
        <v/>
      </c>
      <c r="E5614" s="25" t="str">
        <f>IF(B5614&lt;&gt;"",VLOOKUP(B5614,Zapisy!B5607:D5615,3,FALSE),"")</f>
        <v/>
      </c>
      <c r="F5614" s="35" t="str">
        <f>IF(B5614&lt;&gt;"",VLOOKUP(B5614,Zapisy!B5607:C5615,2,FALSE),"")</f>
        <v/>
      </c>
      <c r="G5614" s="25" t="str">
        <f>IF(B5614&lt;&gt;"",VLOOKUP(B5614,Zapisy!B5607:G5607,6,FALSE),"")</f>
        <v/>
      </c>
      <c r="H5614" s="35" t="str">
        <f>IF(B5614&lt;&gt;"",VLOOKUP(B5614,Zapisy!B5607:F5617,5,FALSE),"")</f>
        <v/>
      </c>
      <c r="I5614" s="14" t="str">
        <f>IF(B5614&lt;&gt;"",VLOOKUP(B5614,Dziennik!B:F,5,FALSE),"")</f>
        <v/>
      </c>
    </row>
    <row r="5615" spans="2:9" x14ac:dyDescent="0.2">
      <c r="B5615" s="14" t="str">
        <f>IF(Zapisy!B5608&lt;&gt;"",Zapisy!B5608,"")</f>
        <v/>
      </c>
      <c r="C5615" s="14" t="str">
        <f>IF(B5615&lt;&gt;"",VLOOKUP(B5615,JPK_KR!AP:AR,3,FALSE),"")</f>
        <v/>
      </c>
      <c r="D5615" s="32" t="str">
        <f>IF(B5615&lt;&gt;"",VLOOKUP(Zapisy!B5608,JPK_KR!AP:AV,7,FALSE),"")</f>
        <v/>
      </c>
      <c r="E5615" s="25" t="str">
        <f>IF(B5615&lt;&gt;"",VLOOKUP(B5615,Zapisy!B5608:D5616,3,FALSE),"")</f>
        <v/>
      </c>
      <c r="F5615" s="35" t="str">
        <f>IF(B5615&lt;&gt;"",VLOOKUP(B5615,Zapisy!B5608:C5616,2,FALSE),"")</f>
        <v/>
      </c>
      <c r="G5615" s="25" t="str">
        <f>IF(B5615&lt;&gt;"",VLOOKUP(B5615,Zapisy!B5608:G5608,6,FALSE),"")</f>
        <v/>
      </c>
      <c r="H5615" s="35" t="str">
        <f>IF(B5615&lt;&gt;"",VLOOKUP(B5615,Zapisy!B5608:F5618,5,FALSE),"")</f>
        <v/>
      </c>
      <c r="I5615" s="14" t="str">
        <f>IF(B5615&lt;&gt;"",VLOOKUP(B5615,Dziennik!B:F,5,FALSE),"")</f>
        <v/>
      </c>
    </row>
    <row r="5616" spans="2:9" x14ac:dyDescent="0.2">
      <c r="B5616" s="14" t="str">
        <f>IF(Zapisy!B5609&lt;&gt;"",Zapisy!B5609,"")</f>
        <v/>
      </c>
      <c r="C5616" s="14" t="str">
        <f>IF(B5616&lt;&gt;"",VLOOKUP(B5616,JPK_KR!AP:AR,3,FALSE),"")</f>
        <v/>
      </c>
      <c r="D5616" s="32" t="str">
        <f>IF(B5616&lt;&gt;"",VLOOKUP(Zapisy!B5609,JPK_KR!AP:AV,7,FALSE),"")</f>
        <v/>
      </c>
      <c r="E5616" s="25" t="str">
        <f>IF(B5616&lt;&gt;"",VLOOKUP(B5616,Zapisy!B5609:D5617,3,FALSE),"")</f>
        <v/>
      </c>
      <c r="F5616" s="35" t="str">
        <f>IF(B5616&lt;&gt;"",VLOOKUP(B5616,Zapisy!B5609:C5617,2,FALSE),"")</f>
        <v/>
      </c>
      <c r="G5616" s="25" t="str">
        <f>IF(B5616&lt;&gt;"",VLOOKUP(B5616,Zapisy!B5609:G5609,6,FALSE),"")</f>
        <v/>
      </c>
      <c r="H5616" s="35" t="str">
        <f>IF(B5616&lt;&gt;"",VLOOKUP(B5616,Zapisy!B5609:F5619,5,FALSE),"")</f>
        <v/>
      </c>
      <c r="I5616" s="14" t="str">
        <f>IF(B5616&lt;&gt;"",VLOOKUP(B5616,Dziennik!B:F,5,FALSE),"")</f>
        <v/>
      </c>
    </row>
    <row r="5617" spans="2:9" x14ac:dyDescent="0.2">
      <c r="B5617" s="14" t="str">
        <f>IF(Zapisy!B5610&lt;&gt;"",Zapisy!B5610,"")</f>
        <v/>
      </c>
      <c r="C5617" s="14" t="str">
        <f>IF(B5617&lt;&gt;"",VLOOKUP(B5617,JPK_KR!AP:AR,3,FALSE),"")</f>
        <v/>
      </c>
      <c r="D5617" s="32" t="str">
        <f>IF(B5617&lt;&gt;"",VLOOKUP(Zapisy!B5610,JPK_KR!AP:AV,7,FALSE),"")</f>
        <v/>
      </c>
      <c r="E5617" s="25" t="str">
        <f>IF(B5617&lt;&gt;"",VLOOKUP(B5617,Zapisy!B5610:D5618,3,FALSE),"")</f>
        <v/>
      </c>
      <c r="F5617" s="35" t="str">
        <f>IF(B5617&lt;&gt;"",VLOOKUP(B5617,Zapisy!B5610:C5618,2,FALSE),"")</f>
        <v/>
      </c>
      <c r="G5617" s="25" t="str">
        <f>IF(B5617&lt;&gt;"",VLOOKUP(B5617,Zapisy!B5610:G5610,6,FALSE),"")</f>
        <v/>
      </c>
      <c r="H5617" s="35" t="str">
        <f>IF(B5617&lt;&gt;"",VLOOKUP(B5617,Zapisy!B5610:F5620,5,FALSE),"")</f>
        <v/>
      </c>
      <c r="I5617" s="14" t="str">
        <f>IF(B5617&lt;&gt;"",VLOOKUP(B5617,Dziennik!B:F,5,FALSE),"")</f>
        <v/>
      </c>
    </row>
    <row r="5618" spans="2:9" x14ac:dyDescent="0.2">
      <c r="B5618" s="14" t="str">
        <f>IF(Zapisy!B5611&lt;&gt;"",Zapisy!B5611,"")</f>
        <v/>
      </c>
      <c r="C5618" s="14" t="str">
        <f>IF(B5618&lt;&gt;"",VLOOKUP(B5618,JPK_KR!AP:AR,3,FALSE),"")</f>
        <v/>
      </c>
      <c r="D5618" s="32" t="str">
        <f>IF(B5618&lt;&gt;"",VLOOKUP(Zapisy!B5611,JPK_KR!AP:AV,7,FALSE),"")</f>
        <v/>
      </c>
      <c r="E5618" s="25" t="str">
        <f>IF(B5618&lt;&gt;"",VLOOKUP(B5618,Zapisy!B5611:D5619,3,FALSE),"")</f>
        <v/>
      </c>
      <c r="F5618" s="35" t="str">
        <f>IF(B5618&lt;&gt;"",VLOOKUP(B5618,Zapisy!B5611:C5619,2,FALSE),"")</f>
        <v/>
      </c>
      <c r="G5618" s="25" t="str">
        <f>IF(B5618&lt;&gt;"",VLOOKUP(B5618,Zapisy!B5611:G5611,6,FALSE),"")</f>
        <v/>
      </c>
      <c r="H5618" s="35" t="str">
        <f>IF(B5618&lt;&gt;"",VLOOKUP(B5618,Zapisy!B5611:F5621,5,FALSE),"")</f>
        <v/>
      </c>
      <c r="I5618" s="14" t="str">
        <f>IF(B5618&lt;&gt;"",VLOOKUP(B5618,Dziennik!B:F,5,FALSE),"")</f>
        <v/>
      </c>
    </row>
    <row r="5619" spans="2:9" x14ac:dyDescent="0.2">
      <c r="B5619" s="14" t="str">
        <f>IF(Zapisy!B5612&lt;&gt;"",Zapisy!B5612,"")</f>
        <v/>
      </c>
      <c r="C5619" s="14" t="str">
        <f>IF(B5619&lt;&gt;"",VLOOKUP(B5619,JPK_KR!AP:AR,3,FALSE),"")</f>
        <v/>
      </c>
      <c r="D5619" s="32" t="str">
        <f>IF(B5619&lt;&gt;"",VLOOKUP(Zapisy!B5612,JPK_KR!AP:AV,7,FALSE),"")</f>
        <v/>
      </c>
      <c r="E5619" s="25" t="str">
        <f>IF(B5619&lt;&gt;"",VLOOKUP(B5619,Zapisy!B5612:D5620,3,FALSE),"")</f>
        <v/>
      </c>
      <c r="F5619" s="35" t="str">
        <f>IF(B5619&lt;&gt;"",VLOOKUP(B5619,Zapisy!B5612:C5620,2,FALSE),"")</f>
        <v/>
      </c>
      <c r="G5619" s="25" t="str">
        <f>IF(B5619&lt;&gt;"",VLOOKUP(B5619,Zapisy!B5612:G5612,6,FALSE),"")</f>
        <v/>
      </c>
      <c r="H5619" s="35" t="str">
        <f>IF(B5619&lt;&gt;"",VLOOKUP(B5619,Zapisy!B5612:F5622,5,FALSE),"")</f>
        <v/>
      </c>
      <c r="I5619" s="14" t="str">
        <f>IF(B5619&lt;&gt;"",VLOOKUP(B5619,Dziennik!B:F,5,FALSE),"")</f>
        <v/>
      </c>
    </row>
    <row r="5620" spans="2:9" x14ac:dyDescent="0.2">
      <c r="B5620" s="14" t="str">
        <f>IF(Zapisy!B5613&lt;&gt;"",Zapisy!B5613,"")</f>
        <v/>
      </c>
      <c r="C5620" s="14" t="str">
        <f>IF(B5620&lt;&gt;"",VLOOKUP(B5620,JPK_KR!AP:AR,3,FALSE),"")</f>
        <v/>
      </c>
      <c r="D5620" s="32" t="str">
        <f>IF(B5620&lt;&gt;"",VLOOKUP(Zapisy!B5613,JPK_KR!AP:AV,7,FALSE),"")</f>
        <v/>
      </c>
      <c r="E5620" s="25" t="str">
        <f>IF(B5620&lt;&gt;"",VLOOKUP(B5620,Zapisy!B5613:D5621,3,FALSE),"")</f>
        <v/>
      </c>
      <c r="F5620" s="35" t="str">
        <f>IF(B5620&lt;&gt;"",VLOOKUP(B5620,Zapisy!B5613:C5621,2,FALSE),"")</f>
        <v/>
      </c>
      <c r="G5620" s="25" t="str">
        <f>IF(B5620&lt;&gt;"",VLOOKUP(B5620,Zapisy!B5613:G5613,6,FALSE),"")</f>
        <v/>
      </c>
      <c r="H5620" s="35" t="str">
        <f>IF(B5620&lt;&gt;"",VLOOKUP(B5620,Zapisy!B5613:F5623,5,FALSE),"")</f>
        <v/>
      </c>
      <c r="I5620" s="14" t="str">
        <f>IF(B5620&lt;&gt;"",VLOOKUP(B5620,Dziennik!B:F,5,FALSE),"")</f>
        <v/>
      </c>
    </row>
    <row r="5621" spans="2:9" x14ac:dyDescent="0.2">
      <c r="B5621" s="14" t="str">
        <f>IF(Zapisy!B5614&lt;&gt;"",Zapisy!B5614,"")</f>
        <v/>
      </c>
      <c r="C5621" s="14" t="str">
        <f>IF(B5621&lt;&gt;"",VLOOKUP(B5621,JPK_KR!AP:AR,3,FALSE),"")</f>
        <v/>
      </c>
      <c r="D5621" s="32" t="str">
        <f>IF(B5621&lt;&gt;"",VLOOKUP(Zapisy!B5614,JPK_KR!AP:AV,7,FALSE),"")</f>
        <v/>
      </c>
      <c r="E5621" s="25" t="str">
        <f>IF(B5621&lt;&gt;"",VLOOKUP(B5621,Zapisy!B5614:D5622,3,FALSE),"")</f>
        <v/>
      </c>
      <c r="F5621" s="35" t="str">
        <f>IF(B5621&lt;&gt;"",VLOOKUP(B5621,Zapisy!B5614:C5622,2,FALSE),"")</f>
        <v/>
      </c>
      <c r="G5621" s="25" t="str">
        <f>IF(B5621&lt;&gt;"",VLOOKUP(B5621,Zapisy!B5614:G5614,6,FALSE),"")</f>
        <v/>
      </c>
      <c r="H5621" s="35" t="str">
        <f>IF(B5621&lt;&gt;"",VLOOKUP(B5621,Zapisy!B5614:F5624,5,FALSE),"")</f>
        <v/>
      </c>
      <c r="I5621" s="14" t="str">
        <f>IF(B5621&lt;&gt;"",VLOOKUP(B5621,Dziennik!B:F,5,FALSE),"")</f>
        <v/>
      </c>
    </row>
    <row r="5622" spans="2:9" x14ac:dyDescent="0.2">
      <c r="B5622" s="14" t="str">
        <f>IF(Zapisy!B5615&lt;&gt;"",Zapisy!B5615,"")</f>
        <v/>
      </c>
      <c r="C5622" s="14" t="str">
        <f>IF(B5622&lt;&gt;"",VLOOKUP(B5622,JPK_KR!AP:AR,3,FALSE),"")</f>
        <v/>
      </c>
      <c r="D5622" s="32" t="str">
        <f>IF(B5622&lt;&gt;"",VLOOKUP(Zapisy!B5615,JPK_KR!AP:AV,7,FALSE),"")</f>
        <v/>
      </c>
      <c r="E5622" s="25" t="str">
        <f>IF(B5622&lt;&gt;"",VLOOKUP(B5622,Zapisy!B5615:D5623,3,FALSE),"")</f>
        <v/>
      </c>
      <c r="F5622" s="35" t="str">
        <f>IF(B5622&lt;&gt;"",VLOOKUP(B5622,Zapisy!B5615:C5623,2,FALSE),"")</f>
        <v/>
      </c>
      <c r="G5622" s="25" t="str">
        <f>IF(B5622&lt;&gt;"",VLOOKUP(B5622,Zapisy!B5615:G5615,6,FALSE),"")</f>
        <v/>
      </c>
      <c r="H5622" s="35" t="str">
        <f>IF(B5622&lt;&gt;"",VLOOKUP(B5622,Zapisy!B5615:F5625,5,FALSE),"")</f>
        <v/>
      </c>
      <c r="I5622" s="14" t="str">
        <f>IF(B5622&lt;&gt;"",VLOOKUP(B5622,Dziennik!B:F,5,FALSE),"")</f>
        <v/>
      </c>
    </row>
    <row r="5623" spans="2:9" x14ac:dyDescent="0.2">
      <c r="B5623" s="14" t="str">
        <f>IF(Zapisy!B5616&lt;&gt;"",Zapisy!B5616,"")</f>
        <v/>
      </c>
      <c r="C5623" s="14" t="str">
        <f>IF(B5623&lt;&gt;"",VLOOKUP(B5623,JPK_KR!AP:AR,3,FALSE),"")</f>
        <v/>
      </c>
      <c r="D5623" s="32" t="str">
        <f>IF(B5623&lt;&gt;"",VLOOKUP(Zapisy!B5616,JPK_KR!AP:AV,7,FALSE),"")</f>
        <v/>
      </c>
      <c r="E5623" s="25" t="str">
        <f>IF(B5623&lt;&gt;"",VLOOKUP(B5623,Zapisy!B5616:D5624,3,FALSE),"")</f>
        <v/>
      </c>
      <c r="F5623" s="35" t="str">
        <f>IF(B5623&lt;&gt;"",VLOOKUP(B5623,Zapisy!B5616:C5624,2,FALSE),"")</f>
        <v/>
      </c>
      <c r="G5623" s="25" t="str">
        <f>IF(B5623&lt;&gt;"",VLOOKUP(B5623,Zapisy!B5616:G5616,6,FALSE),"")</f>
        <v/>
      </c>
      <c r="H5623" s="35" t="str">
        <f>IF(B5623&lt;&gt;"",VLOOKUP(B5623,Zapisy!B5616:F5626,5,FALSE),"")</f>
        <v/>
      </c>
      <c r="I5623" s="14" t="str">
        <f>IF(B5623&lt;&gt;"",VLOOKUP(B5623,Dziennik!B:F,5,FALSE),"")</f>
        <v/>
      </c>
    </row>
    <row r="5624" spans="2:9" x14ac:dyDescent="0.2">
      <c r="B5624" s="14" t="str">
        <f>IF(Zapisy!B5617&lt;&gt;"",Zapisy!B5617,"")</f>
        <v/>
      </c>
      <c r="C5624" s="14" t="str">
        <f>IF(B5624&lt;&gt;"",VLOOKUP(B5624,JPK_KR!AP:AR,3,FALSE),"")</f>
        <v/>
      </c>
      <c r="D5624" s="32" t="str">
        <f>IF(B5624&lt;&gt;"",VLOOKUP(Zapisy!B5617,JPK_KR!AP:AV,7,FALSE),"")</f>
        <v/>
      </c>
      <c r="E5624" s="25" t="str">
        <f>IF(B5624&lt;&gt;"",VLOOKUP(B5624,Zapisy!B5617:D5625,3,FALSE),"")</f>
        <v/>
      </c>
      <c r="F5624" s="35" t="str">
        <f>IF(B5624&lt;&gt;"",VLOOKUP(B5624,Zapisy!B5617:C5625,2,FALSE),"")</f>
        <v/>
      </c>
      <c r="G5624" s="25" t="str">
        <f>IF(B5624&lt;&gt;"",VLOOKUP(B5624,Zapisy!B5617:G5617,6,FALSE),"")</f>
        <v/>
      </c>
      <c r="H5624" s="35" t="str">
        <f>IF(B5624&lt;&gt;"",VLOOKUP(B5624,Zapisy!B5617:F5627,5,FALSE),"")</f>
        <v/>
      </c>
      <c r="I5624" s="14" t="str">
        <f>IF(B5624&lt;&gt;"",VLOOKUP(B5624,Dziennik!B:F,5,FALSE),"")</f>
        <v/>
      </c>
    </row>
    <row r="5625" spans="2:9" x14ac:dyDescent="0.2">
      <c r="B5625" s="14" t="str">
        <f>IF(Zapisy!B5618&lt;&gt;"",Zapisy!B5618,"")</f>
        <v/>
      </c>
      <c r="C5625" s="14" t="str">
        <f>IF(B5625&lt;&gt;"",VLOOKUP(B5625,JPK_KR!AP:AR,3,FALSE),"")</f>
        <v/>
      </c>
      <c r="D5625" s="32" t="str">
        <f>IF(B5625&lt;&gt;"",VLOOKUP(Zapisy!B5618,JPK_KR!AP:AV,7,FALSE),"")</f>
        <v/>
      </c>
      <c r="E5625" s="25" t="str">
        <f>IF(B5625&lt;&gt;"",VLOOKUP(B5625,Zapisy!B5618:D5626,3,FALSE),"")</f>
        <v/>
      </c>
      <c r="F5625" s="35" t="str">
        <f>IF(B5625&lt;&gt;"",VLOOKUP(B5625,Zapisy!B5618:C5626,2,FALSE),"")</f>
        <v/>
      </c>
      <c r="G5625" s="25" t="str">
        <f>IF(B5625&lt;&gt;"",VLOOKUP(B5625,Zapisy!B5618:G5618,6,FALSE),"")</f>
        <v/>
      </c>
      <c r="H5625" s="35" t="str">
        <f>IF(B5625&lt;&gt;"",VLOOKUP(B5625,Zapisy!B5618:F5628,5,FALSE),"")</f>
        <v/>
      </c>
      <c r="I5625" s="14" t="str">
        <f>IF(B5625&lt;&gt;"",VLOOKUP(B5625,Dziennik!B:F,5,FALSE),"")</f>
        <v/>
      </c>
    </row>
    <row r="5626" spans="2:9" x14ac:dyDescent="0.2">
      <c r="B5626" s="14" t="str">
        <f>IF(Zapisy!B5619&lt;&gt;"",Zapisy!B5619,"")</f>
        <v/>
      </c>
      <c r="C5626" s="14" t="str">
        <f>IF(B5626&lt;&gt;"",VLOOKUP(B5626,JPK_KR!AP:AR,3,FALSE),"")</f>
        <v/>
      </c>
      <c r="D5626" s="32" t="str">
        <f>IF(B5626&lt;&gt;"",VLOOKUP(Zapisy!B5619,JPK_KR!AP:AV,7,FALSE),"")</f>
        <v/>
      </c>
      <c r="E5626" s="25" t="str">
        <f>IF(B5626&lt;&gt;"",VLOOKUP(B5626,Zapisy!B5619:D5627,3,FALSE),"")</f>
        <v/>
      </c>
      <c r="F5626" s="35" t="str">
        <f>IF(B5626&lt;&gt;"",VLOOKUP(B5626,Zapisy!B5619:C5627,2,FALSE),"")</f>
        <v/>
      </c>
      <c r="G5626" s="25" t="str">
        <f>IF(B5626&lt;&gt;"",VLOOKUP(B5626,Zapisy!B5619:G5619,6,FALSE),"")</f>
        <v/>
      </c>
      <c r="H5626" s="35" t="str">
        <f>IF(B5626&lt;&gt;"",VLOOKUP(B5626,Zapisy!B5619:F5629,5,FALSE),"")</f>
        <v/>
      </c>
      <c r="I5626" s="14" t="str">
        <f>IF(B5626&lt;&gt;"",VLOOKUP(B5626,Dziennik!B:F,5,FALSE),"")</f>
        <v/>
      </c>
    </row>
    <row r="5627" spans="2:9" x14ac:dyDescent="0.2">
      <c r="B5627" s="14" t="str">
        <f>IF(Zapisy!B5620&lt;&gt;"",Zapisy!B5620,"")</f>
        <v/>
      </c>
      <c r="C5627" s="14" t="str">
        <f>IF(B5627&lt;&gt;"",VLOOKUP(B5627,JPK_KR!AP:AR,3,FALSE),"")</f>
        <v/>
      </c>
      <c r="D5627" s="32" t="str">
        <f>IF(B5627&lt;&gt;"",VLOOKUP(Zapisy!B5620,JPK_KR!AP:AV,7,FALSE),"")</f>
        <v/>
      </c>
      <c r="E5627" s="25" t="str">
        <f>IF(B5627&lt;&gt;"",VLOOKUP(B5627,Zapisy!B5620:D5628,3,FALSE),"")</f>
        <v/>
      </c>
      <c r="F5627" s="35" t="str">
        <f>IF(B5627&lt;&gt;"",VLOOKUP(B5627,Zapisy!B5620:C5628,2,FALSE),"")</f>
        <v/>
      </c>
      <c r="G5627" s="25" t="str">
        <f>IF(B5627&lt;&gt;"",VLOOKUP(B5627,Zapisy!B5620:G5620,6,FALSE),"")</f>
        <v/>
      </c>
      <c r="H5627" s="35" t="str">
        <f>IF(B5627&lt;&gt;"",VLOOKUP(B5627,Zapisy!B5620:F5630,5,FALSE),"")</f>
        <v/>
      </c>
      <c r="I5627" s="14" t="str">
        <f>IF(B5627&lt;&gt;"",VLOOKUP(B5627,Dziennik!B:F,5,FALSE),"")</f>
        <v/>
      </c>
    </row>
    <row r="5628" spans="2:9" x14ac:dyDescent="0.2">
      <c r="B5628" s="14" t="str">
        <f>IF(Zapisy!B5621&lt;&gt;"",Zapisy!B5621,"")</f>
        <v/>
      </c>
      <c r="C5628" s="14" t="str">
        <f>IF(B5628&lt;&gt;"",VLOOKUP(B5628,JPK_KR!AP:AR,3,FALSE),"")</f>
        <v/>
      </c>
      <c r="D5628" s="32" t="str">
        <f>IF(B5628&lt;&gt;"",VLOOKUP(Zapisy!B5621,JPK_KR!AP:AV,7,FALSE),"")</f>
        <v/>
      </c>
      <c r="E5628" s="25" t="str">
        <f>IF(B5628&lt;&gt;"",VLOOKUP(B5628,Zapisy!B5621:D5629,3,FALSE),"")</f>
        <v/>
      </c>
      <c r="F5628" s="35" t="str">
        <f>IF(B5628&lt;&gt;"",VLOOKUP(B5628,Zapisy!B5621:C5629,2,FALSE),"")</f>
        <v/>
      </c>
      <c r="G5628" s="25" t="str">
        <f>IF(B5628&lt;&gt;"",VLOOKUP(B5628,Zapisy!B5621:G5621,6,FALSE),"")</f>
        <v/>
      </c>
      <c r="H5628" s="35" t="str">
        <f>IF(B5628&lt;&gt;"",VLOOKUP(B5628,Zapisy!B5621:F5631,5,FALSE),"")</f>
        <v/>
      </c>
      <c r="I5628" s="14" t="str">
        <f>IF(B5628&lt;&gt;"",VLOOKUP(B5628,Dziennik!B:F,5,FALSE),"")</f>
        <v/>
      </c>
    </row>
    <row r="5629" spans="2:9" x14ac:dyDescent="0.2">
      <c r="B5629" s="14" t="str">
        <f>IF(Zapisy!B5622&lt;&gt;"",Zapisy!B5622,"")</f>
        <v/>
      </c>
      <c r="C5629" s="14" t="str">
        <f>IF(B5629&lt;&gt;"",VLOOKUP(B5629,JPK_KR!AP:AR,3,FALSE),"")</f>
        <v/>
      </c>
      <c r="D5629" s="32" t="str">
        <f>IF(B5629&lt;&gt;"",VLOOKUP(Zapisy!B5622,JPK_KR!AP:AV,7,FALSE),"")</f>
        <v/>
      </c>
      <c r="E5629" s="25" t="str">
        <f>IF(B5629&lt;&gt;"",VLOOKUP(B5629,Zapisy!B5622:D5630,3,FALSE),"")</f>
        <v/>
      </c>
      <c r="F5629" s="35" t="str">
        <f>IF(B5629&lt;&gt;"",VLOOKUP(B5629,Zapisy!B5622:C5630,2,FALSE),"")</f>
        <v/>
      </c>
      <c r="G5629" s="25" t="str">
        <f>IF(B5629&lt;&gt;"",VLOOKUP(B5629,Zapisy!B5622:G5622,6,FALSE),"")</f>
        <v/>
      </c>
      <c r="H5629" s="35" t="str">
        <f>IF(B5629&lt;&gt;"",VLOOKUP(B5629,Zapisy!B5622:F5632,5,FALSE),"")</f>
        <v/>
      </c>
      <c r="I5629" s="14" t="str">
        <f>IF(B5629&lt;&gt;"",VLOOKUP(B5629,Dziennik!B:F,5,FALSE),"")</f>
        <v/>
      </c>
    </row>
    <row r="5630" spans="2:9" x14ac:dyDescent="0.2">
      <c r="B5630" s="14" t="str">
        <f>IF(Zapisy!B5623&lt;&gt;"",Zapisy!B5623,"")</f>
        <v/>
      </c>
      <c r="C5630" s="14" t="str">
        <f>IF(B5630&lt;&gt;"",VLOOKUP(B5630,JPK_KR!AP:AR,3,FALSE),"")</f>
        <v/>
      </c>
      <c r="D5630" s="32" t="str">
        <f>IF(B5630&lt;&gt;"",VLOOKUP(Zapisy!B5623,JPK_KR!AP:AV,7,FALSE),"")</f>
        <v/>
      </c>
      <c r="E5630" s="25" t="str">
        <f>IF(B5630&lt;&gt;"",VLOOKUP(B5630,Zapisy!B5623:D5631,3,FALSE),"")</f>
        <v/>
      </c>
      <c r="F5630" s="35" t="str">
        <f>IF(B5630&lt;&gt;"",VLOOKUP(B5630,Zapisy!B5623:C5631,2,FALSE),"")</f>
        <v/>
      </c>
      <c r="G5630" s="25" t="str">
        <f>IF(B5630&lt;&gt;"",VLOOKUP(B5630,Zapisy!B5623:G5623,6,FALSE),"")</f>
        <v/>
      </c>
      <c r="H5630" s="35" t="str">
        <f>IF(B5630&lt;&gt;"",VLOOKUP(B5630,Zapisy!B5623:F5633,5,FALSE),"")</f>
        <v/>
      </c>
      <c r="I5630" s="14" t="str">
        <f>IF(B5630&lt;&gt;"",VLOOKUP(B5630,Dziennik!B:F,5,FALSE),"")</f>
        <v/>
      </c>
    </row>
    <row r="5631" spans="2:9" x14ac:dyDescent="0.2">
      <c r="B5631" s="14" t="str">
        <f>IF(Zapisy!B5624&lt;&gt;"",Zapisy!B5624,"")</f>
        <v/>
      </c>
      <c r="C5631" s="14" t="str">
        <f>IF(B5631&lt;&gt;"",VLOOKUP(B5631,JPK_KR!AP:AR,3,FALSE),"")</f>
        <v/>
      </c>
      <c r="D5631" s="32" t="str">
        <f>IF(B5631&lt;&gt;"",VLOOKUP(Zapisy!B5624,JPK_KR!AP:AV,7,FALSE),"")</f>
        <v/>
      </c>
      <c r="E5631" s="25" t="str">
        <f>IF(B5631&lt;&gt;"",VLOOKUP(B5631,Zapisy!B5624:D5632,3,FALSE),"")</f>
        <v/>
      </c>
      <c r="F5631" s="35" t="str">
        <f>IF(B5631&lt;&gt;"",VLOOKUP(B5631,Zapisy!B5624:C5632,2,FALSE),"")</f>
        <v/>
      </c>
      <c r="G5631" s="25" t="str">
        <f>IF(B5631&lt;&gt;"",VLOOKUP(B5631,Zapisy!B5624:G5624,6,FALSE),"")</f>
        <v/>
      </c>
      <c r="H5631" s="35" t="str">
        <f>IF(B5631&lt;&gt;"",VLOOKUP(B5631,Zapisy!B5624:F5634,5,FALSE),"")</f>
        <v/>
      </c>
      <c r="I5631" s="14" t="str">
        <f>IF(B5631&lt;&gt;"",VLOOKUP(B5631,Dziennik!B:F,5,FALSE),"")</f>
        <v/>
      </c>
    </row>
    <row r="5632" spans="2:9" x14ac:dyDescent="0.2">
      <c r="B5632" s="14" t="str">
        <f>IF(Zapisy!B5625&lt;&gt;"",Zapisy!B5625,"")</f>
        <v/>
      </c>
      <c r="C5632" s="14" t="str">
        <f>IF(B5632&lt;&gt;"",VLOOKUP(B5632,JPK_KR!AP:AR,3,FALSE),"")</f>
        <v/>
      </c>
      <c r="D5632" s="32" t="str">
        <f>IF(B5632&lt;&gt;"",VLOOKUP(Zapisy!B5625,JPK_KR!AP:AV,7,FALSE),"")</f>
        <v/>
      </c>
      <c r="E5632" s="25" t="str">
        <f>IF(B5632&lt;&gt;"",VLOOKUP(B5632,Zapisy!B5625:D5633,3,FALSE),"")</f>
        <v/>
      </c>
      <c r="F5632" s="35" t="str">
        <f>IF(B5632&lt;&gt;"",VLOOKUP(B5632,Zapisy!B5625:C5633,2,FALSE),"")</f>
        <v/>
      </c>
      <c r="G5632" s="25" t="str">
        <f>IF(B5632&lt;&gt;"",VLOOKUP(B5632,Zapisy!B5625:G5625,6,FALSE),"")</f>
        <v/>
      </c>
      <c r="H5632" s="35" t="str">
        <f>IF(B5632&lt;&gt;"",VLOOKUP(B5632,Zapisy!B5625:F5635,5,FALSE),"")</f>
        <v/>
      </c>
      <c r="I5632" s="14" t="str">
        <f>IF(B5632&lt;&gt;"",VLOOKUP(B5632,Dziennik!B:F,5,FALSE),"")</f>
        <v/>
      </c>
    </row>
    <row r="5633" spans="2:9" x14ac:dyDescent="0.2">
      <c r="B5633" s="14" t="str">
        <f>IF(Zapisy!B5626&lt;&gt;"",Zapisy!B5626,"")</f>
        <v/>
      </c>
      <c r="C5633" s="14" t="str">
        <f>IF(B5633&lt;&gt;"",VLOOKUP(B5633,JPK_KR!AP:AR,3,FALSE),"")</f>
        <v/>
      </c>
      <c r="D5633" s="32" t="str">
        <f>IF(B5633&lt;&gt;"",VLOOKUP(Zapisy!B5626,JPK_KR!AP:AV,7,FALSE),"")</f>
        <v/>
      </c>
      <c r="E5633" s="25" t="str">
        <f>IF(B5633&lt;&gt;"",VLOOKUP(B5633,Zapisy!B5626:D5634,3,FALSE),"")</f>
        <v/>
      </c>
      <c r="F5633" s="35" t="str">
        <f>IF(B5633&lt;&gt;"",VLOOKUP(B5633,Zapisy!B5626:C5634,2,FALSE),"")</f>
        <v/>
      </c>
      <c r="G5633" s="25" t="str">
        <f>IF(B5633&lt;&gt;"",VLOOKUP(B5633,Zapisy!B5626:G5626,6,FALSE),"")</f>
        <v/>
      </c>
      <c r="H5633" s="35" t="str">
        <f>IF(B5633&lt;&gt;"",VLOOKUP(B5633,Zapisy!B5626:F5636,5,FALSE),"")</f>
        <v/>
      </c>
      <c r="I5633" s="14" t="str">
        <f>IF(B5633&lt;&gt;"",VLOOKUP(B5633,Dziennik!B:F,5,FALSE),"")</f>
        <v/>
      </c>
    </row>
    <row r="5634" spans="2:9" x14ac:dyDescent="0.2">
      <c r="B5634" s="14" t="str">
        <f>IF(Zapisy!B5627&lt;&gt;"",Zapisy!B5627,"")</f>
        <v/>
      </c>
      <c r="C5634" s="14" t="str">
        <f>IF(B5634&lt;&gt;"",VLOOKUP(B5634,JPK_KR!AP:AR,3,FALSE),"")</f>
        <v/>
      </c>
      <c r="D5634" s="32" t="str">
        <f>IF(B5634&lt;&gt;"",VLOOKUP(Zapisy!B5627,JPK_KR!AP:AV,7,FALSE),"")</f>
        <v/>
      </c>
      <c r="E5634" s="25" t="str">
        <f>IF(B5634&lt;&gt;"",VLOOKUP(B5634,Zapisy!B5627:D5635,3,FALSE),"")</f>
        <v/>
      </c>
      <c r="F5634" s="35" t="str">
        <f>IF(B5634&lt;&gt;"",VLOOKUP(B5634,Zapisy!B5627:C5635,2,FALSE),"")</f>
        <v/>
      </c>
      <c r="G5634" s="25" t="str">
        <f>IF(B5634&lt;&gt;"",VLOOKUP(B5634,Zapisy!B5627:G5627,6,FALSE),"")</f>
        <v/>
      </c>
      <c r="H5634" s="35" t="str">
        <f>IF(B5634&lt;&gt;"",VLOOKUP(B5634,Zapisy!B5627:F5637,5,FALSE),"")</f>
        <v/>
      </c>
      <c r="I5634" s="14" t="str">
        <f>IF(B5634&lt;&gt;"",VLOOKUP(B5634,Dziennik!B:F,5,FALSE),"")</f>
        <v/>
      </c>
    </row>
    <row r="5635" spans="2:9" x14ac:dyDescent="0.2">
      <c r="B5635" s="14" t="str">
        <f>IF(Zapisy!B5628&lt;&gt;"",Zapisy!B5628,"")</f>
        <v/>
      </c>
      <c r="C5635" s="14" t="str">
        <f>IF(B5635&lt;&gt;"",VLOOKUP(B5635,JPK_KR!AP:AR,3,FALSE),"")</f>
        <v/>
      </c>
      <c r="D5635" s="32" t="str">
        <f>IF(B5635&lt;&gt;"",VLOOKUP(Zapisy!B5628,JPK_KR!AP:AV,7,FALSE),"")</f>
        <v/>
      </c>
      <c r="E5635" s="25" t="str">
        <f>IF(B5635&lt;&gt;"",VLOOKUP(B5635,Zapisy!B5628:D5636,3,FALSE),"")</f>
        <v/>
      </c>
      <c r="F5635" s="35" t="str">
        <f>IF(B5635&lt;&gt;"",VLOOKUP(B5635,Zapisy!B5628:C5636,2,FALSE),"")</f>
        <v/>
      </c>
      <c r="G5635" s="25" t="str">
        <f>IF(B5635&lt;&gt;"",VLOOKUP(B5635,Zapisy!B5628:G5628,6,FALSE),"")</f>
        <v/>
      </c>
      <c r="H5635" s="35" t="str">
        <f>IF(B5635&lt;&gt;"",VLOOKUP(B5635,Zapisy!B5628:F5638,5,FALSE),"")</f>
        <v/>
      </c>
      <c r="I5635" s="14" t="str">
        <f>IF(B5635&lt;&gt;"",VLOOKUP(B5635,Dziennik!B:F,5,FALSE),"")</f>
        <v/>
      </c>
    </row>
    <row r="5636" spans="2:9" x14ac:dyDescent="0.2">
      <c r="B5636" s="14" t="str">
        <f>IF(Zapisy!B5629&lt;&gt;"",Zapisy!B5629,"")</f>
        <v/>
      </c>
      <c r="C5636" s="14" t="str">
        <f>IF(B5636&lt;&gt;"",VLOOKUP(B5636,JPK_KR!AP:AR,3,FALSE),"")</f>
        <v/>
      </c>
      <c r="D5636" s="32" t="str">
        <f>IF(B5636&lt;&gt;"",VLOOKUP(Zapisy!B5629,JPK_KR!AP:AV,7,FALSE),"")</f>
        <v/>
      </c>
      <c r="E5636" s="25" t="str">
        <f>IF(B5636&lt;&gt;"",VLOOKUP(B5636,Zapisy!B5629:D5637,3,FALSE),"")</f>
        <v/>
      </c>
      <c r="F5636" s="35" t="str">
        <f>IF(B5636&lt;&gt;"",VLOOKUP(B5636,Zapisy!B5629:C5637,2,FALSE),"")</f>
        <v/>
      </c>
      <c r="G5636" s="25" t="str">
        <f>IF(B5636&lt;&gt;"",VLOOKUP(B5636,Zapisy!B5629:G5629,6,FALSE),"")</f>
        <v/>
      </c>
      <c r="H5636" s="35" t="str">
        <f>IF(B5636&lt;&gt;"",VLOOKUP(B5636,Zapisy!B5629:F5639,5,FALSE),"")</f>
        <v/>
      </c>
      <c r="I5636" s="14" t="str">
        <f>IF(B5636&lt;&gt;"",VLOOKUP(B5636,Dziennik!B:F,5,FALSE),"")</f>
        <v/>
      </c>
    </row>
    <row r="5637" spans="2:9" x14ac:dyDescent="0.2">
      <c r="B5637" s="14" t="str">
        <f>IF(Zapisy!B5630&lt;&gt;"",Zapisy!B5630,"")</f>
        <v/>
      </c>
      <c r="C5637" s="14" t="str">
        <f>IF(B5637&lt;&gt;"",VLOOKUP(B5637,JPK_KR!AP:AR,3,FALSE),"")</f>
        <v/>
      </c>
      <c r="D5637" s="32" t="str">
        <f>IF(B5637&lt;&gt;"",VLOOKUP(Zapisy!B5630,JPK_KR!AP:AV,7,FALSE),"")</f>
        <v/>
      </c>
      <c r="E5637" s="25" t="str">
        <f>IF(B5637&lt;&gt;"",VLOOKUP(B5637,Zapisy!B5630:D5638,3,FALSE),"")</f>
        <v/>
      </c>
      <c r="F5637" s="35" t="str">
        <f>IF(B5637&lt;&gt;"",VLOOKUP(B5637,Zapisy!B5630:C5638,2,FALSE),"")</f>
        <v/>
      </c>
      <c r="G5637" s="25" t="str">
        <f>IF(B5637&lt;&gt;"",VLOOKUP(B5637,Zapisy!B5630:G5630,6,FALSE),"")</f>
        <v/>
      </c>
      <c r="H5637" s="35" t="str">
        <f>IF(B5637&lt;&gt;"",VLOOKUP(B5637,Zapisy!B5630:F5640,5,FALSE),"")</f>
        <v/>
      </c>
      <c r="I5637" s="14" t="str">
        <f>IF(B5637&lt;&gt;"",VLOOKUP(B5637,Dziennik!B:F,5,FALSE),"")</f>
        <v/>
      </c>
    </row>
    <row r="5638" spans="2:9" x14ac:dyDescent="0.2">
      <c r="B5638" s="14" t="str">
        <f>IF(Zapisy!B5631&lt;&gt;"",Zapisy!B5631,"")</f>
        <v/>
      </c>
      <c r="C5638" s="14" t="str">
        <f>IF(B5638&lt;&gt;"",VLOOKUP(B5638,JPK_KR!AP:AR,3,FALSE),"")</f>
        <v/>
      </c>
      <c r="D5638" s="32" t="str">
        <f>IF(B5638&lt;&gt;"",VLOOKUP(Zapisy!B5631,JPK_KR!AP:AV,7,FALSE),"")</f>
        <v/>
      </c>
      <c r="E5638" s="25" t="str">
        <f>IF(B5638&lt;&gt;"",VLOOKUP(B5638,Zapisy!B5631:D5639,3,FALSE),"")</f>
        <v/>
      </c>
      <c r="F5638" s="35" t="str">
        <f>IF(B5638&lt;&gt;"",VLOOKUP(B5638,Zapisy!B5631:C5639,2,FALSE),"")</f>
        <v/>
      </c>
      <c r="G5638" s="25" t="str">
        <f>IF(B5638&lt;&gt;"",VLOOKUP(B5638,Zapisy!B5631:G5631,6,FALSE),"")</f>
        <v/>
      </c>
      <c r="H5638" s="35" t="str">
        <f>IF(B5638&lt;&gt;"",VLOOKUP(B5638,Zapisy!B5631:F5641,5,FALSE),"")</f>
        <v/>
      </c>
      <c r="I5638" s="14" t="str">
        <f>IF(B5638&lt;&gt;"",VLOOKUP(B5638,Dziennik!B:F,5,FALSE),"")</f>
        <v/>
      </c>
    </row>
    <row r="5639" spans="2:9" x14ac:dyDescent="0.2">
      <c r="B5639" s="14" t="str">
        <f>IF(Zapisy!B5632&lt;&gt;"",Zapisy!B5632,"")</f>
        <v/>
      </c>
      <c r="C5639" s="14" t="str">
        <f>IF(B5639&lt;&gt;"",VLOOKUP(B5639,JPK_KR!AP:AR,3,FALSE),"")</f>
        <v/>
      </c>
      <c r="D5639" s="32" t="str">
        <f>IF(B5639&lt;&gt;"",VLOOKUP(Zapisy!B5632,JPK_KR!AP:AV,7,FALSE),"")</f>
        <v/>
      </c>
      <c r="E5639" s="25" t="str">
        <f>IF(B5639&lt;&gt;"",VLOOKUP(B5639,Zapisy!B5632:D5640,3,FALSE),"")</f>
        <v/>
      </c>
      <c r="F5639" s="35" t="str">
        <f>IF(B5639&lt;&gt;"",VLOOKUP(B5639,Zapisy!B5632:C5640,2,FALSE),"")</f>
        <v/>
      </c>
      <c r="G5639" s="25" t="str">
        <f>IF(B5639&lt;&gt;"",VLOOKUP(B5639,Zapisy!B5632:G5632,6,FALSE),"")</f>
        <v/>
      </c>
      <c r="H5639" s="35" t="str">
        <f>IF(B5639&lt;&gt;"",VLOOKUP(B5639,Zapisy!B5632:F5642,5,FALSE),"")</f>
        <v/>
      </c>
      <c r="I5639" s="14" t="str">
        <f>IF(B5639&lt;&gt;"",VLOOKUP(B5639,Dziennik!B:F,5,FALSE),"")</f>
        <v/>
      </c>
    </row>
    <row r="5640" spans="2:9" x14ac:dyDescent="0.2">
      <c r="B5640" s="14" t="str">
        <f>IF(Zapisy!B5633&lt;&gt;"",Zapisy!B5633,"")</f>
        <v/>
      </c>
      <c r="C5640" s="14" t="str">
        <f>IF(B5640&lt;&gt;"",VLOOKUP(B5640,JPK_KR!AP:AR,3,FALSE),"")</f>
        <v/>
      </c>
      <c r="D5640" s="32" t="str">
        <f>IF(B5640&lt;&gt;"",VLOOKUP(Zapisy!B5633,JPK_KR!AP:AV,7,FALSE),"")</f>
        <v/>
      </c>
      <c r="E5640" s="25" t="str">
        <f>IF(B5640&lt;&gt;"",VLOOKUP(B5640,Zapisy!B5633:D5641,3,FALSE),"")</f>
        <v/>
      </c>
      <c r="F5640" s="35" t="str">
        <f>IF(B5640&lt;&gt;"",VLOOKUP(B5640,Zapisy!B5633:C5641,2,FALSE),"")</f>
        <v/>
      </c>
      <c r="G5640" s="25" t="str">
        <f>IF(B5640&lt;&gt;"",VLOOKUP(B5640,Zapisy!B5633:G5633,6,FALSE),"")</f>
        <v/>
      </c>
      <c r="H5640" s="35" t="str">
        <f>IF(B5640&lt;&gt;"",VLOOKUP(B5640,Zapisy!B5633:F5643,5,FALSE),"")</f>
        <v/>
      </c>
      <c r="I5640" s="14" t="str">
        <f>IF(B5640&lt;&gt;"",VLOOKUP(B5640,Dziennik!B:F,5,FALSE),"")</f>
        <v/>
      </c>
    </row>
    <row r="5641" spans="2:9" x14ac:dyDescent="0.2">
      <c r="B5641" s="14" t="str">
        <f>IF(Zapisy!B5634&lt;&gt;"",Zapisy!B5634,"")</f>
        <v/>
      </c>
      <c r="C5641" s="14" t="str">
        <f>IF(B5641&lt;&gt;"",VLOOKUP(B5641,JPK_KR!AP:AR,3,FALSE),"")</f>
        <v/>
      </c>
      <c r="D5641" s="32" t="str">
        <f>IF(B5641&lt;&gt;"",VLOOKUP(Zapisy!B5634,JPK_KR!AP:AV,7,FALSE),"")</f>
        <v/>
      </c>
      <c r="E5641" s="25" t="str">
        <f>IF(B5641&lt;&gt;"",VLOOKUP(B5641,Zapisy!B5634:D5642,3,FALSE),"")</f>
        <v/>
      </c>
      <c r="F5641" s="35" t="str">
        <f>IF(B5641&lt;&gt;"",VLOOKUP(B5641,Zapisy!B5634:C5642,2,FALSE),"")</f>
        <v/>
      </c>
      <c r="G5641" s="25" t="str">
        <f>IF(B5641&lt;&gt;"",VLOOKUP(B5641,Zapisy!B5634:G5634,6,FALSE),"")</f>
        <v/>
      </c>
      <c r="H5641" s="35" t="str">
        <f>IF(B5641&lt;&gt;"",VLOOKUP(B5641,Zapisy!B5634:F5644,5,FALSE),"")</f>
        <v/>
      </c>
      <c r="I5641" s="14" t="str">
        <f>IF(B5641&lt;&gt;"",VLOOKUP(B5641,Dziennik!B:F,5,FALSE),"")</f>
        <v/>
      </c>
    </row>
    <row r="5642" spans="2:9" x14ac:dyDescent="0.2">
      <c r="B5642" s="14" t="str">
        <f>IF(Zapisy!B5635&lt;&gt;"",Zapisy!B5635,"")</f>
        <v/>
      </c>
      <c r="C5642" s="14" t="str">
        <f>IF(B5642&lt;&gt;"",VLOOKUP(B5642,JPK_KR!AP:AR,3,FALSE),"")</f>
        <v/>
      </c>
      <c r="D5642" s="32" t="str">
        <f>IF(B5642&lt;&gt;"",VLOOKUP(Zapisy!B5635,JPK_KR!AP:AV,7,FALSE),"")</f>
        <v/>
      </c>
      <c r="E5642" s="25" t="str">
        <f>IF(B5642&lt;&gt;"",VLOOKUP(B5642,Zapisy!B5635:D5643,3,FALSE),"")</f>
        <v/>
      </c>
      <c r="F5642" s="35" t="str">
        <f>IF(B5642&lt;&gt;"",VLOOKUP(B5642,Zapisy!B5635:C5643,2,FALSE),"")</f>
        <v/>
      </c>
      <c r="G5642" s="25" t="str">
        <f>IF(B5642&lt;&gt;"",VLOOKUP(B5642,Zapisy!B5635:G5635,6,FALSE),"")</f>
        <v/>
      </c>
      <c r="H5642" s="35" t="str">
        <f>IF(B5642&lt;&gt;"",VLOOKUP(B5642,Zapisy!B5635:F5645,5,FALSE),"")</f>
        <v/>
      </c>
      <c r="I5642" s="14" t="str">
        <f>IF(B5642&lt;&gt;"",VLOOKUP(B5642,Dziennik!B:F,5,FALSE),"")</f>
        <v/>
      </c>
    </row>
    <row r="5643" spans="2:9" x14ac:dyDescent="0.2">
      <c r="B5643" s="14" t="str">
        <f>IF(Zapisy!B5636&lt;&gt;"",Zapisy!B5636,"")</f>
        <v/>
      </c>
      <c r="C5643" s="14" t="str">
        <f>IF(B5643&lt;&gt;"",VLOOKUP(B5643,JPK_KR!AP:AR,3,FALSE),"")</f>
        <v/>
      </c>
      <c r="D5643" s="32" t="str">
        <f>IF(B5643&lt;&gt;"",VLOOKUP(Zapisy!B5636,JPK_KR!AP:AV,7,FALSE),"")</f>
        <v/>
      </c>
      <c r="E5643" s="25" t="str">
        <f>IF(B5643&lt;&gt;"",VLOOKUP(B5643,Zapisy!B5636:D5644,3,FALSE),"")</f>
        <v/>
      </c>
      <c r="F5643" s="35" t="str">
        <f>IF(B5643&lt;&gt;"",VLOOKUP(B5643,Zapisy!B5636:C5644,2,FALSE),"")</f>
        <v/>
      </c>
      <c r="G5643" s="25" t="str">
        <f>IF(B5643&lt;&gt;"",VLOOKUP(B5643,Zapisy!B5636:G5636,6,FALSE),"")</f>
        <v/>
      </c>
      <c r="H5643" s="35" t="str">
        <f>IF(B5643&lt;&gt;"",VLOOKUP(B5643,Zapisy!B5636:F5646,5,FALSE),"")</f>
        <v/>
      </c>
      <c r="I5643" s="14" t="str">
        <f>IF(B5643&lt;&gt;"",VLOOKUP(B5643,Dziennik!B:F,5,FALSE),"")</f>
        <v/>
      </c>
    </row>
    <row r="5644" spans="2:9" x14ac:dyDescent="0.2">
      <c r="B5644" s="14" t="str">
        <f>IF(Zapisy!B5637&lt;&gt;"",Zapisy!B5637,"")</f>
        <v/>
      </c>
      <c r="C5644" s="14" t="str">
        <f>IF(B5644&lt;&gt;"",VLOOKUP(B5644,JPK_KR!AP:AR,3,FALSE),"")</f>
        <v/>
      </c>
      <c r="D5644" s="32" t="str">
        <f>IF(B5644&lt;&gt;"",VLOOKUP(Zapisy!B5637,JPK_KR!AP:AV,7,FALSE),"")</f>
        <v/>
      </c>
      <c r="E5644" s="25" t="str">
        <f>IF(B5644&lt;&gt;"",VLOOKUP(B5644,Zapisy!B5637:D5645,3,FALSE),"")</f>
        <v/>
      </c>
      <c r="F5644" s="35" t="str">
        <f>IF(B5644&lt;&gt;"",VLOOKUP(B5644,Zapisy!B5637:C5645,2,FALSE),"")</f>
        <v/>
      </c>
      <c r="G5644" s="25" t="str">
        <f>IF(B5644&lt;&gt;"",VLOOKUP(B5644,Zapisy!B5637:G5637,6,FALSE),"")</f>
        <v/>
      </c>
      <c r="H5644" s="35" t="str">
        <f>IF(B5644&lt;&gt;"",VLOOKUP(B5644,Zapisy!B5637:F5647,5,FALSE),"")</f>
        <v/>
      </c>
      <c r="I5644" s="14" t="str">
        <f>IF(B5644&lt;&gt;"",VLOOKUP(B5644,Dziennik!B:F,5,FALSE),"")</f>
        <v/>
      </c>
    </row>
    <row r="5645" spans="2:9" x14ac:dyDescent="0.2">
      <c r="B5645" s="14" t="str">
        <f>IF(Zapisy!B5638&lt;&gt;"",Zapisy!B5638,"")</f>
        <v/>
      </c>
      <c r="C5645" s="14" t="str">
        <f>IF(B5645&lt;&gt;"",VLOOKUP(B5645,JPK_KR!AP:AR,3,FALSE),"")</f>
        <v/>
      </c>
      <c r="D5645" s="32" t="str">
        <f>IF(B5645&lt;&gt;"",VLOOKUP(Zapisy!B5638,JPK_KR!AP:AV,7,FALSE),"")</f>
        <v/>
      </c>
      <c r="E5645" s="25" t="str">
        <f>IF(B5645&lt;&gt;"",VLOOKUP(B5645,Zapisy!B5638:D5646,3,FALSE),"")</f>
        <v/>
      </c>
      <c r="F5645" s="35" t="str">
        <f>IF(B5645&lt;&gt;"",VLOOKUP(B5645,Zapisy!B5638:C5646,2,FALSE),"")</f>
        <v/>
      </c>
      <c r="G5645" s="25" t="str">
        <f>IF(B5645&lt;&gt;"",VLOOKUP(B5645,Zapisy!B5638:G5638,6,FALSE),"")</f>
        <v/>
      </c>
      <c r="H5645" s="35" t="str">
        <f>IF(B5645&lt;&gt;"",VLOOKUP(B5645,Zapisy!B5638:F5648,5,FALSE),"")</f>
        <v/>
      </c>
      <c r="I5645" s="14" t="str">
        <f>IF(B5645&lt;&gt;"",VLOOKUP(B5645,Dziennik!B:F,5,FALSE),"")</f>
        <v/>
      </c>
    </row>
    <row r="5646" spans="2:9" x14ac:dyDescent="0.2">
      <c r="B5646" s="14" t="str">
        <f>IF(Zapisy!B5639&lt;&gt;"",Zapisy!B5639,"")</f>
        <v/>
      </c>
      <c r="C5646" s="14" t="str">
        <f>IF(B5646&lt;&gt;"",VLOOKUP(B5646,JPK_KR!AP:AR,3,FALSE),"")</f>
        <v/>
      </c>
      <c r="D5646" s="32" t="str">
        <f>IF(B5646&lt;&gt;"",VLOOKUP(Zapisy!B5639,JPK_KR!AP:AV,7,FALSE),"")</f>
        <v/>
      </c>
      <c r="E5646" s="25" t="str">
        <f>IF(B5646&lt;&gt;"",VLOOKUP(B5646,Zapisy!B5639:D5647,3,FALSE),"")</f>
        <v/>
      </c>
      <c r="F5646" s="35" t="str">
        <f>IF(B5646&lt;&gt;"",VLOOKUP(B5646,Zapisy!B5639:C5647,2,FALSE),"")</f>
        <v/>
      </c>
      <c r="G5646" s="25" t="str">
        <f>IF(B5646&lt;&gt;"",VLOOKUP(B5646,Zapisy!B5639:G5639,6,FALSE),"")</f>
        <v/>
      </c>
      <c r="H5646" s="35" t="str">
        <f>IF(B5646&lt;&gt;"",VLOOKUP(B5646,Zapisy!B5639:F5649,5,FALSE),"")</f>
        <v/>
      </c>
      <c r="I5646" s="14" t="str">
        <f>IF(B5646&lt;&gt;"",VLOOKUP(B5646,Dziennik!B:F,5,FALSE),"")</f>
        <v/>
      </c>
    </row>
    <row r="5647" spans="2:9" x14ac:dyDescent="0.2">
      <c r="B5647" s="14" t="str">
        <f>IF(Zapisy!B5640&lt;&gt;"",Zapisy!B5640,"")</f>
        <v/>
      </c>
      <c r="C5647" s="14" t="str">
        <f>IF(B5647&lt;&gt;"",VLOOKUP(B5647,JPK_KR!AP:AR,3,FALSE),"")</f>
        <v/>
      </c>
      <c r="D5647" s="32" t="str">
        <f>IF(B5647&lt;&gt;"",VLOOKUP(Zapisy!B5640,JPK_KR!AP:AV,7,FALSE),"")</f>
        <v/>
      </c>
      <c r="E5647" s="25" t="str">
        <f>IF(B5647&lt;&gt;"",VLOOKUP(B5647,Zapisy!B5640:D5648,3,FALSE),"")</f>
        <v/>
      </c>
      <c r="F5647" s="35" t="str">
        <f>IF(B5647&lt;&gt;"",VLOOKUP(B5647,Zapisy!B5640:C5648,2,FALSE),"")</f>
        <v/>
      </c>
      <c r="G5647" s="25" t="str">
        <f>IF(B5647&lt;&gt;"",VLOOKUP(B5647,Zapisy!B5640:G5640,6,FALSE),"")</f>
        <v/>
      </c>
      <c r="H5647" s="35" t="str">
        <f>IF(B5647&lt;&gt;"",VLOOKUP(B5647,Zapisy!B5640:F5650,5,FALSE),"")</f>
        <v/>
      </c>
      <c r="I5647" s="14" t="str">
        <f>IF(B5647&lt;&gt;"",VLOOKUP(B5647,Dziennik!B:F,5,FALSE),"")</f>
        <v/>
      </c>
    </row>
    <row r="5648" spans="2:9" x14ac:dyDescent="0.2">
      <c r="B5648" s="14" t="str">
        <f>IF(Zapisy!B5641&lt;&gt;"",Zapisy!B5641,"")</f>
        <v/>
      </c>
      <c r="C5648" s="14" t="str">
        <f>IF(B5648&lt;&gt;"",VLOOKUP(B5648,JPK_KR!AP:AR,3,FALSE),"")</f>
        <v/>
      </c>
      <c r="D5648" s="32" t="str">
        <f>IF(B5648&lt;&gt;"",VLOOKUP(Zapisy!B5641,JPK_KR!AP:AV,7,FALSE),"")</f>
        <v/>
      </c>
      <c r="E5648" s="25" t="str">
        <f>IF(B5648&lt;&gt;"",VLOOKUP(B5648,Zapisy!B5641:D5649,3,FALSE),"")</f>
        <v/>
      </c>
      <c r="F5648" s="35" t="str">
        <f>IF(B5648&lt;&gt;"",VLOOKUP(B5648,Zapisy!B5641:C5649,2,FALSE),"")</f>
        <v/>
      </c>
      <c r="G5648" s="25" t="str">
        <f>IF(B5648&lt;&gt;"",VLOOKUP(B5648,Zapisy!B5641:G5641,6,FALSE),"")</f>
        <v/>
      </c>
      <c r="H5648" s="35" t="str">
        <f>IF(B5648&lt;&gt;"",VLOOKUP(B5648,Zapisy!B5641:F5651,5,FALSE),"")</f>
        <v/>
      </c>
      <c r="I5648" s="14" t="str">
        <f>IF(B5648&lt;&gt;"",VLOOKUP(B5648,Dziennik!B:F,5,FALSE),"")</f>
        <v/>
      </c>
    </row>
    <row r="5649" spans="2:9" x14ac:dyDescent="0.2">
      <c r="B5649" s="14" t="str">
        <f>IF(Zapisy!B5642&lt;&gt;"",Zapisy!B5642,"")</f>
        <v/>
      </c>
      <c r="C5649" s="14" t="str">
        <f>IF(B5649&lt;&gt;"",VLOOKUP(B5649,JPK_KR!AP:AR,3,FALSE),"")</f>
        <v/>
      </c>
      <c r="D5649" s="32" t="str">
        <f>IF(B5649&lt;&gt;"",VLOOKUP(Zapisy!B5642,JPK_KR!AP:AV,7,FALSE),"")</f>
        <v/>
      </c>
      <c r="E5649" s="25" t="str">
        <f>IF(B5649&lt;&gt;"",VLOOKUP(B5649,Zapisy!B5642:D5650,3,FALSE),"")</f>
        <v/>
      </c>
      <c r="F5649" s="35" t="str">
        <f>IF(B5649&lt;&gt;"",VLOOKUP(B5649,Zapisy!B5642:C5650,2,FALSE),"")</f>
        <v/>
      </c>
      <c r="G5649" s="25" t="str">
        <f>IF(B5649&lt;&gt;"",VLOOKUP(B5649,Zapisy!B5642:G5642,6,FALSE),"")</f>
        <v/>
      </c>
      <c r="H5649" s="35" t="str">
        <f>IF(B5649&lt;&gt;"",VLOOKUP(B5649,Zapisy!B5642:F5652,5,FALSE),"")</f>
        <v/>
      </c>
      <c r="I5649" s="14" t="str">
        <f>IF(B5649&lt;&gt;"",VLOOKUP(B5649,Dziennik!B:F,5,FALSE),"")</f>
        <v/>
      </c>
    </row>
    <row r="5650" spans="2:9" x14ac:dyDescent="0.2">
      <c r="B5650" s="14" t="str">
        <f>IF(Zapisy!B5643&lt;&gt;"",Zapisy!B5643,"")</f>
        <v/>
      </c>
      <c r="C5650" s="14" t="str">
        <f>IF(B5650&lt;&gt;"",VLOOKUP(B5650,JPK_KR!AP:AR,3,FALSE),"")</f>
        <v/>
      </c>
      <c r="D5650" s="32" t="str">
        <f>IF(B5650&lt;&gt;"",VLOOKUP(Zapisy!B5643,JPK_KR!AP:AV,7,FALSE),"")</f>
        <v/>
      </c>
      <c r="E5650" s="25" t="str">
        <f>IF(B5650&lt;&gt;"",VLOOKUP(B5650,Zapisy!B5643:D5651,3,FALSE),"")</f>
        <v/>
      </c>
      <c r="F5650" s="35" t="str">
        <f>IF(B5650&lt;&gt;"",VLOOKUP(B5650,Zapisy!B5643:C5651,2,FALSE),"")</f>
        <v/>
      </c>
      <c r="G5650" s="25" t="str">
        <f>IF(B5650&lt;&gt;"",VLOOKUP(B5650,Zapisy!B5643:G5643,6,FALSE),"")</f>
        <v/>
      </c>
      <c r="H5650" s="35" t="str">
        <f>IF(B5650&lt;&gt;"",VLOOKUP(B5650,Zapisy!B5643:F5653,5,FALSE),"")</f>
        <v/>
      </c>
      <c r="I5650" s="14" t="str">
        <f>IF(B5650&lt;&gt;"",VLOOKUP(B5650,Dziennik!B:F,5,FALSE),"")</f>
        <v/>
      </c>
    </row>
    <row r="5651" spans="2:9" x14ac:dyDescent="0.2">
      <c r="B5651" s="14" t="str">
        <f>IF(Zapisy!B5644&lt;&gt;"",Zapisy!B5644,"")</f>
        <v/>
      </c>
      <c r="C5651" s="14" t="str">
        <f>IF(B5651&lt;&gt;"",VLOOKUP(B5651,JPK_KR!AP:AR,3,FALSE),"")</f>
        <v/>
      </c>
      <c r="D5651" s="32" t="str">
        <f>IF(B5651&lt;&gt;"",VLOOKUP(Zapisy!B5644,JPK_KR!AP:AV,7,FALSE),"")</f>
        <v/>
      </c>
      <c r="E5651" s="25" t="str">
        <f>IF(B5651&lt;&gt;"",VLOOKUP(B5651,Zapisy!B5644:D5652,3,FALSE),"")</f>
        <v/>
      </c>
      <c r="F5651" s="35" t="str">
        <f>IF(B5651&lt;&gt;"",VLOOKUP(B5651,Zapisy!B5644:C5652,2,FALSE),"")</f>
        <v/>
      </c>
      <c r="G5651" s="25" t="str">
        <f>IF(B5651&lt;&gt;"",VLOOKUP(B5651,Zapisy!B5644:G5644,6,FALSE),"")</f>
        <v/>
      </c>
      <c r="H5651" s="35" t="str">
        <f>IF(B5651&lt;&gt;"",VLOOKUP(B5651,Zapisy!B5644:F5654,5,FALSE),"")</f>
        <v/>
      </c>
      <c r="I5651" s="14" t="str">
        <f>IF(B5651&lt;&gt;"",VLOOKUP(B5651,Dziennik!B:F,5,FALSE),"")</f>
        <v/>
      </c>
    </row>
    <row r="5652" spans="2:9" x14ac:dyDescent="0.2">
      <c r="B5652" s="14" t="str">
        <f>IF(Zapisy!B5645&lt;&gt;"",Zapisy!B5645,"")</f>
        <v/>
      </c>
      <c r="C5652" s="14" t="str">
        <f>IF(B5652&lt;&gt;"",VLOOKUP(B5652,JPK_KR!AP:AR,3,FALSE),"")</f>
        <v/>
      </c>
      <c r="D5652" s="32" t="str">
        <f>IF(B5652&lt;&gt;"",VLOOKUP(Zapisy!B5645,JPK_KR!AP:AV,7,FALSE),"")</f>
        <v/>
      </c>
      <c r="E5652" s="25" t="str">
        <f>IF(B5652&lt;&gt;"",VLOOKUP(B5652,Zapisy!B5645:D5653,3,FALSE),"")</f>
        <v/>
      </c>
      <c r="F5652" s="35" t="str">
        <f>IF(B5652&lt;&gt;"",VLOOKUP(B5652,Zapisy!B5645:C5653,2,FALSE),"")</f>
        <v/>
      </c>
      <c r="G5652" s="25" t="str">
        <f>IF(B5652&lt;&gt;"",VLOOKUP(B5652,Zapisy!B5645:G5645,6,FALSE),"")</f>
        <v/>
      </c>
      <c r="H5652" s="35" t="str">
        <f>IF(B5652&lt;&gt;"",VLOOKUP(B5652,Zapisy!B5645:F5655,5,FALSE),"")</f>
        <v/>
      </c>
      <c r="I5652" s="14" t="str">
        <f>IF(B5652&lt;&gt;"",VLOOKUP(B5652,Dziennik!B:F,5,FALSE),"")</f>
        <v/>
      </c>
    </row>
    <row r="5653" spans="2:9" x14ac:dyDescent="0.2">
      <c r="B5653" s="14" t="str">
        <f>IF(Zapisy!B5646&lt;&gt;"",Zapisy!B5646,"")</f>
        <v/>
      </c>
      <c r="C5653" s="14" t="str">
        <f>IF(B5653&lt;&gt;"",VLOOKUP(B5653,JPK_KR!AP:AR,3,FALSE),"")</f>
        <v/>
      </c>
      <c r="D5653" s="32" t="str">
        <f>IF(B5653&lt;&gt;"",VLOOKUP(Zapisy!B5646,JPK_KR!AP:AV,7,FALSE),"")</f>
        <v/>
      </c>
      <c r="E5653" s="25" t="str">
        <f>IF(B5653&lt;&gt;"",VLOOKUP(B5653,Zapisy!B5646:D5654,3,FALSE),"")</f>
        <v/>
      </c>
      <c r="F5653" s="35" t="str">
        <f>IF(B5653&lt;&gt;"",VLOOKUP(B5653,Zapisy!B5646:C5654,2,FALSE),"")</f>
        <v/>
      </c>
      <c r="G5653" s="25" t="str">
        <f>IF(B5653&lt;&gt;"",VLOOKUP(B5653,Zapisy!B5646:G5646,6,FALSE),"")</f>
        <v/>
      </c>
      <c r="H5653" s="35" t="str">
        <f>IF(B5653&lt;&gt;"",VLOOKUP(B5653,Zapisy!B5646:F5656,5,FALSE),"")</f>
        <v/>
      </c>
      <c r="I5653" s="14" t="str">
        <f>IF(B5653&lt;&gt;"",VLOOKUP(B5653,Dziennik!B:F,5,FALSE),"")</f>
        <v/>
      </c>
    </row>
    <row r="5654" spans="2:9" x14ac:dyDescent="0.2">
      <c r="B5654" s="14" t="str">
        <f>IF(Zapisy!B5647&lt;&gt;"",Zapisy!B5647,"")</f>
        <v/>
      </c>
      <c r="C5654" s="14" t="str">
        <f>IF(B5654&lt;&gt;"",VLOOKUP(B5654,JPK_KR!AP:AR,3,FALSE),"")</f>
        <v/>
      </c>
      <c r="D5654" s="32" t="str">
        <f>IF(B5654&lt;&gt;"",VLOOKUP(Zapisy!B5647,JPK_KR!AP:AV,7,FALSE),"")</f>
        <v/>
      </c>
      <c r="E5654" s="25" t="str">
        <f>IF(B5654&lt;&gt;"",VLOOKUP(B5654,Zapisy!B5647:D5655,3,FALSE),"")</f>
        <v/>
      </c>
      <c r="F5654" s="35" t="str">
        <f>IF(B5654&lt;&gt;"",VLOOKUP(B5654,Zapisy!B5647:C5655,2,FALSE),"")</f>
        <v/>
      </c>
      <c r="G5654" s="25" t="str">
        <f>IF(B5654&lt;&gt;"",VLOOKUP(B5654,Zapisy!B5647:G5647,6,FALSE),"")</f>
        <v/>
      </c>
      <c r="H5654" s="35" t="str">
        <f>IF(B5654&lt;&gt;"",VLOOKUP(B5654,Zapisy!B5647:F5657,5,FALSE),"")</f>
        <v/>
      </c>
      <c r="I5654" s="14" t="str">
        <f>IF(B5654&lt;&gt;"",VLOOKUP(B5654,Dziennik!B:F,5,FALSE),"")</f>
        <v/>
      </c>
    </row>
    <row r="5655" spans="2:9" x14ac:dyDescent="0.2">
      <c r="B5655" s="14" t="str">
        <f>IF(Zapisy!B5648&lt;&gt;"",Zapisy!B5648,"")</f>
        <v/>
      </c>
      <c r="C5655" s="14" t="str">
        <f>IF(B5655&lt;&gt;"",VLOOKUP(B5655,JPK_KR!AP:AR,3,FALSE),"")</f>
        <v/>
      </c>
      <c r="D5655" s="32" t="str">
        <f>IF(B5655&lt;&gt;"",VLOOKUP(Zapisy!B5648,JPK_KR!AP:AV,7,FALSE),"")</f>
        <v/>
      </c>
      <c r="E5655" s="25" t="str">
        <f>IF(B5655&lt;&gt;"",VLOOKUP(B5655,Zapisy!B5648:D5656,3,FALSE),"")</f>
        <v/>
      </c>
      <c r="F5655" s="35" t="str">
        <f>IF(B5655&lt;&gt;"",VLOOKUP(B5655,Zapisy!B5648:C5656,2,FALSE),"")</f>
        <v/>
      </c>
      <c r="G5655" s="25" t="str">
        <f>IF(B5655&lt;&gt;"",VLOOKUP(B5655,Zapisy!B5648:G5648,6,FALSE),"")</f>
        <v/>
      </c>
      <c r="H5655" s="35" t="str">
        <f>IF(B5655&lt;&gt;"",VLOOKUP(B5655,Zapisy!B5648:F5658,5,FALSE),"")</f>
        <v/>
      </c>
      <c r="I5655" s="14" t="str">
        <f>IF(B5655&lt;&gt;"",VLOOKUP(B5655,Dziennik!B:F,5,FALSE),"")</f>
        <v/>
      </c>
    </row>
    <row r="5656" spans="2:9" x14ac:dyDescent="0.2">
      <c r="B5656" s="14" t="str">
        <f>IF(Zapisy!B5649&lt;&gt;"",Zapisy!B5649,"")</f>
        <v/>
      </c>
      <c r="C5656" s="14" t="str">
        <f>IF(B5656&lt;&gt;"",VLOOKUP(B5656,JPK_KR!AP:AR,3,FALSE),"")</f>
        <v/>
      </c>
      <c r="D5656" s="32" t="str">
        <f>IF(B5656&lt;&gt;"",VLOOKUP(Zapisy!B5649,JPK_KR!AP:AV,7,FALSE),"")</f>
        <v/>
      </c>
      <c r="E5656" s="25" t="str">
        <f>IF(B5656&lt;&gt;"",VLOOKUP(B5656,Zapisy!B5649:D5657,3,FALSE),"")</f>
        <v/>
      </c>
      <c r="F5656" s="35" t="str">
        <f>IF(B5656&lt;&gt;"",VLOOKUP(B5656,Zapisy!B5649:C5657,2,FALSE),"")</f>
        <v/>
      </c>
      <c r="G5656" s="25" t="str">
        <f>IF(B5656&lt;&gt;"",VLOOKUP(B5656,Zapisy!B5649:G5649,6,FALSE),"")</f>
        <v/>
      </c>
      <c r="H5656" s="35" t="str">
        <f>IF(B5656&lt;&gt;"",VLOOKUP(B5656,Zapisy!B5649:F5659,5,FALSE),"")</f>
        <v/>
      </c>
      <c r="I5656" s="14" t="str">
        <f>IF(B5656&lt;&gt;"",VLOOKUP(B5656,Dziennik!B:F,5,FALSE),"")</f>
        <v/>
      </c>
    </row>
    <row r="5657" spans="2:9" x14ac:dyDescent="0.2">
      <c r="B5657" s="14" t="str">
        <f>IF(Zapisy!B5650&lt;&gt;"",Zapisy!B5650,"")</f>
        <v/>
      </c>
      <c r="C5657" s="14" t="str">
        <f>IF(B5657&lt;&gt;"",VLOOKUP(B5657,JPK_KR!AP:AR,3,FALSE),"")</f>
        <v/>
      </c>
      <c r="D5657" s="32" t="str">
        <f>IF(B5657&lt;&gt;"",VLOOKUP(Zapisy!B5650,JPK_KR!AP:AV,7,FALSE),"")</f>
        <v/>
      </c>
      <c r="E5657" s="25" t="str">
        <f>IF(B5657&lt;&gt;"",VLOOKUP(B5657,Zapisy!B5650:D5658,3,FALSE),"")</f>
        <v/>
      </c>
      <c r="F5657" s="35" t="str">
        <f>IF(B5657&lt;&gt;"",VLOOKUP(B5657,Zapisy!B5650:C5658,2,FALSE),"")</f>
        <v/>
      </c>
      <c r="G5657" s="25" t="str">
        <f>IF(B5657&lt;&gt;"",VLOOKUP(B5657,Zapisy!B5650:G5650,6,FALSE),"")</f>
        <v/>
      </c>
      <c r="H5657" s="35" t="str">
        <f>IF(B5657&lt;&gt;"",VLOOKUP(B5657,Zapisy!B5650:F5660,5,FALSE),"")</f>
        <v/>
      </c>
      <c r="I5657" s="14" t="str">
        <f>IF(B5657&lt;&gt;"",VLOOKUP(B5657,Dziennik!B:F,5,FALSE),"")</f>
        <v/>
      </c>
    </row>
    <row r="5658" spans="2:9" x14ac:dyDescent="0.2">
      <c r="B5658" s="14" t="str">
        <f>IF(Zapisy!B5651&lt;&gt;"",Zapisy!B5651,"")</f>
        <v/>
      </c>
      <c r="C5658" s="14" t="str">
        <f>IF(B5658&lt;&gt;"",VLOOKUP(B5658,JPK_KR!AP:AR,3,FALSE),"")</f>
        <v/>
      </c>
      <c r="D5658" s="32" t="str">
        <f>IF(B5658&lt;&gt;"",VLOOKUP(Zapisy!B5651,JPK_KR!AP:AV,7,FALSE),"")</f>
        <v/>
      </c>
      <c r="E5658" s="25" t="str">
        <f>IF(B5658&lt;&gt;"",VLOOKUP(B5658,Zapisy!B5651:D5659,3,FALSE),"")</f>
        <v/>
      </c>
      <c r="F5658" s="35" t="str">
        <f>IF(B5658&lt;&gt;"",VLOOKUP(B5658,Zapisy!B5651:C5659,2,FALSE),"")</f>
        <v/>
      </c>
      <c r="G5658" s="25" t="str">
        <f>IF(B5658&lt;&gt;"",VLOOKUP(B5658,Zapisy!B5651:G5651,6,FALSE),"")</f>
        <v/>
      </c>
      <c r="H5658" s="35" t="str">
        <f>IF(B5658&lt;&gt;"",VLOOKUP(B5658,Zapisy!B5651:F5661,5,FALSE),"")</f>
        <v/>
      </c>
      <c r="I5658" s="14" t="str">
        <f>IF(B5658&lt;&gt;"",VLOOKUP(B5658,Dziennik!B:F,5,FALSE),"")</f>
        <v/>
      </c>
    </row>
    <row r="5659" spans="2:9" x14ac:dyDescent="0.2">
      <c r="B5659" s="14" t="str">
        <f>IF(Zapisy!B5652&lt;&gt;"",Zapisy!B5652,"")</f>
        <v/>
      </c>
      <c r="C5659" s="14" t="str">
        <f>IF(B5659&lt;&gt;"",VLOOKUP(B5659,JPK_KR!AP:AR,3,FALSE),"")</f>
        <v/>
      </c>
      <c r="D5659" s="32" t="str">
        <f>IF(B5659&lt;&gt;"",VLOOKUP(Zapisy!B5652,JPK_KR!AP:AV,7,FALSE),"")</f>
        <v/>
      </c>
      <c r="E5659" s="25" t="str">
        <f>IF(B5659&lt;&gt;"",VLOOKUP(B5659,Zapisy!B5652:D5660,3,FALSE),"")</f>
        <v/>
      </c>
      <c r="F5659" s="35" t="str">
        <f>IF(B5659&lt;&gt;"",VLOOKUP(B5659,Zapisy!B5652:C5660,2,FALSE),"")</f>
        <v/>
      </c>
      <c r="G5659" s="25" t="str">
        <f>IF(B5659&lt;&gt;"",VLOOKUP(B5659,Zapisy!B5652:G5652,6,FALSE),"")</f>
        <v/>
      </c>
      <c r="H5659" s="35" t="str">
        <f>IF(B5659&lt;&gt;"",VLOOKUP(B5659,Zapisy!B5652:F5662,5,FALSE),"")</f>
        <v/>
      </c>
      <c r="I5659" s="14" t="str">
        <f>IF(B5659&lt;&gt;"",VLOOKUP(B5659,Dziennik!B:F,5,FALSE),"")</f>
        <v/>
      </c>
    </row>
    <row r="5660" spans="2:9" x14ac:dyDescent="0.2">
      <c r="B5660" s="14" t="str">
        <f>IF(Zapisy!B5653&lt;&gt;"",Zapisy!B5653,"")</f>
        <v/>
      </c>
      <c r="C5660" s="14" t="str">
        <f>IF(B5660&lt;&gt;"",VLOOKUP(B5660,JPK_KR!AP:AR,3,FALSE),"")</f>
        <v/>
      </c>
      <c r="D5660" s="32" t="str">
        <f>IF(B5660&lt;&gt;"",VLOOKUP(Zapisy!B5653,JPK_KR!AP:AV,7,FALSE),"")</f>
        <v/>
      </c>
      <c r="E5660" s="25" t="str">
        <f>IF(B5660&lt;&gt;"",VLOOKUP(B5660,Zapisy!B5653:D5661,3,FALSE),"")</f>
        <v/>
      </c>
      <c r="F5660" s="35" t="str">
        <f>IF(B5660&lt;&gt;"",VLOOKUP(B5660,Zapisy!B5653:C5661,2,FALSE),"")</f>
        <v/>
      </c>
      <c r="G5660" s="25" t="str">
        <f>IF(B5660&lt;&gt;"",VLOOKUP(B5660,Zapisy!B5653:G5653,6,FALSE),"")</f>
        <v/>
      </c>
      <c r="H5660" s="35" t="str">
        <f>IF(B5660&lt;&gt;"",VLOOKUP(B5660,Zapisy!B5653:F5663,5,FALSE),"")</f>
        <v/>
      </c>
      <c r="I5660" s="14" t="str">
        <f>IF(B5660&lt;&gt;"",VLOOKUP(B5660,Dziennik!B:F,5,FALSE),"")</f>
        <v/>
      </c>
    </row>
    <row r="5661" spans="2:9" x14ac:dyDescent="0.2">
      <c r="B5661" s="14" t="str">
        <f>IF(Zapisy!B5654&lt;&gt;"",Zapisy!B5654,"")</f>
        <v/>
      </c>
      <c r="C5661" s="14" t="str">
        <f>IF(B5661&lt;&gt;"",VLOOKUP(B5661,JPK_KR!AP:AR,3,FALSE),"")</f>
        <v/>
      </c>
      <c r="D5661" s="32" t="str">
        <f>IF(B5661&lt;&gt;"",VLOOKUP(Zapisy!B5654,JPK_KR!AP:AV,7,FALSE),"")</f>
        <v/>
      </c>
      <c r="E5661" s="25" t="str">
        <f>IF(B5661&lt;&gt;"",VLOOKUP(B5661,Zapisy!B5654:D5662,3,FALSE),"")</f>
        <v/>
      </c>
      <c r="F5661" s="35" t="str">
        <f>IF(B5661&lt;&gt;"",VLOOKUP(B5661,Zapisy!B5654:C5662,2,FALSE),"")</f>
        <v/>
      </c>
      <c r="G5661" s="25" t="str">
        <f>IF(B5661&lt;&gt;"",VLOOKUP(B5661,Zapisy!B5654:G5654,6,FALSE),"")</f>
        <v/>
      </c>
      <c r="H5661" s="35" t="str">
        <f>IF(B5661&lt;&gt;"",VLOOKUP(B5661,Zapisy!B5654:F5664,5,FALSE),"")</f>
        <v/>
      </c>
      <c r="I5661" s="14" t="str">
        <f>IF(B5661&lt;&gt;"",VLOOKUP(B5661,Dziennik!B:F,5,FALSE),"")</f>
        <v/>
      </c>
    </row>
    <row r="5662" spans="2:9" x14ac:dyDescent="0.2">
      <c r="B5662" s="14" t="str">
        <f>IF(Zapisy!B5655&lt;&gt;"",Zapisy!B5655,"")</f>
        <v/>
      </c>
      <c r="C5662" s="14" t="str">
        <f>IF(B5662&lt;&gt;"",VLOOKUP(B5662,JPK_KR!AP:AR,3,FALSE),"")</f>
        <v/>
      </c>
      <c r="D5662" s="32" t="str">
        <f>IF(B5662&lt;&gt;"",VLOOKUP(Zapisy!B5655,JPK_KR!AP:AV,7,FALSE),"")</f>
        <v/>
      </c>
      <c r="E5662" s="25" t="str">
        <f>IF(B5662&lt;&gt;"",VLOOKUP(B5662,Zapisy!B5655:D5663,3,FALSE),"")</f>
        <v/>
      </c>
      <c r="F5662" s="35" t="str">
        <f>IF(B5662&lt;&gt;"",VLOOKUP(B5662,Zapisy!B5655:C5663,2,FALSE),"")</f>
        <v/>
      </c>
      <c r="G5662" s="25" t="str">
        <f>IF(B5662&lt;&gt;"",VLOOKUP(B5662,Zapisy!B5655:G5655,6,FALSE),"")</f>
        <v/>
      </c>
      <c r="H5662" s="35" t="str">
        <f>IF(B5662&lt;&gt;"",VLOOKUP(B5662,Zapisy!B5655:F5665,5,FALSE),"")</f>
        <v/>
      </c>
      <c r="I5662" s="14" t="str">
        <f>IF(B5662&lt;&gt;"",VLOOKUP(B5662,Dziennik!B:F,5,FALSE),"")</f>
        <v/>
      </c>
    </row>
    <row r="5663" spans="2:9" x14ac:dyDescent="0.2">
      <c r="B5663" s="14" t="str">
        <f>IF(Zapisy!B5656&lt;&gt;"",Zapisy!B5656,"")</f>
        <v/>
      </c>
      <c r="C5663" s="14" t="str">
        <f>IF(B5663&lt;&gt;"",VLOOKUP(B5663,JPK_KR!AP:AR,3,FALSE),"")</f>
        <v/>
      </c>
      <c r="D5663" s="32" t="str">
        <f>IF(B5663&lt;&gt;"",VLOOKUP(Zapisy!B5656,JPK_KR!AP:AV,7,FALSE),"")</f>
        <v/>
      </c>
      <c r="E5663" s="25" t="str">
        <f>IF(B5663&lt;&gt;"",VLOOKUP(B5663,Zapisy!B5656:D5664,3,FALSE),"")</f>
        <v/>
      </c>
      <c r="F5663" s="35" t="str">
        <f>IF(B5663&lt;&gt;"",VLOOKUP(B5663,Zapisy!B5656:C5664,2,FALSE),"")</f>
        <v/>
      </c>
      <c r="G5663" s="25" t="str">
        <f>IF(B5663&lt;&gt;"",VLOOKUP(B5663,Zapisy!B5656:G5656,6,FALSE),"")</f>
        <v/>
      </c>
      <c r="H5663" s="35" t="str">
        <f>IF(B5663&lt;&gt;"",VLOOKUP(B5663,Zapisy!B5656:F5666,5,FALSE),"")</f>
        <v/>
      </c>
      <c r="I5663" s="14" t="str">
        <f>IF(B5663&lt;&gt;"",VLOOKUP(B5663,Dziennik!B:F,5,FALSE),"")</f>
        <v/>
      </c>
    </row>
    <row r="5664" spans="2:9" x14ac:dyDescent="0.2">
      <c r="B5664" s="14" t="str">
        <f>IF(Zapisy!B5657&lt;&gt;"",Zapisy!B5657,"")</f>
        <v/>
      </c>
      <c r="C5664" s="14" t="str">
        <f>IF(B5664&lt;&gt;"",VLOOKUP(B5664,JPK_KR!AP:AR,3,FALSE),"")</f>
        <v/>
      </c>
      <c r="D5664" s="32" t="str">
        <f>IF(B5664&lt;&gt;"",VLOOKUP(Zapisy!B5657,JPK_KR!AP:AV,7,FALSE),"")</f>
        <v/>
      </c>
      <c r="E5664" s="25" t="str">
        <f>IF(B5664&lt;&gt;"",VLOOKUP(B5664,Zapisy!B5657:D5665,3,FALSE),"")</f>
        <v/>
      </c>
      <c r="F5664" s="35" t="str">
        <f>IF(B5664&lt;&gt;"",VLOOKUP(B5664,Zapisy!B5657:C5665,2,FALSE),"")</f>
        <v/>
      </c>
      <c r="G5664" s="25" t="str">
        <f>IF(B5664&lt;&gt;"",VLOOKUP(B5664,Zapisy!B5657:G5657,6,FALSE),"")</f>
        <v/>
      </c>
      <c r="H5664" s="35" t="str">
        <f>IF(B5664&lt;&gt;"",VLOOKUP(B5664,Zapisy!B5657:F5667,5,FALSE),"")</f>
        <v/>
      </c>
      <c r="I5664" s="14" t="str">
        <f>IF(B5664&lt;&gt;"",VLOOKUP(B5664,Dziennik!B:F,5,FALSE),"")</f>
        <v/>
      </c>
    </row>
    <row r="5665" spans="2:9" x14ac:dyDescent="0.2">
      <c r="B5665" s="14" t="str">
        <f>IF(Zapisy!B5658&lt;&gt;"",Zapisy!B5658,"")</f>
        <v/>
      </c>
      <c r="C5665" s="14" t="str">
        <f>IF(B5665&lt;&gt;"",VLOOKUP(B5665,JPK_KR!AP:AR,3,FALSE),"")</f>
        <v/>
      </c>
      <c r="D5665" s="32" t="str">
        <f>IF(B5665&lt;&gt;"",VLOOKUP(Zapisy!B5658,JPK_KR!AP:AV,7,FALSE),"")</f>
        <v/>
      </c>
      <c r="E5665" s="25" t="str">
        <f>IF(B5665&lt;&gt;"",VLOOKUP(B5665,Zapisy!B5658:D5666,3,FALSE),"")</f>
        <v/>
      </c>
      <c r="F5665" s="35" t="str">
        <f>IF(B5665&lt;&gt;"",VLOOKUP(B5665,Zapisy!B5658:C5666,2,FALSE),"")</f>
        <v/>
      </c>
      <c r="G5665" s="25" t="str">
        <f>IF(B5665&lt;&gt;"",VLOOKUP(B5665,Zapisy!B5658:G5658,6,FALSE),"")</f>
        <v/>
      </c>
      <c r="H5665" s="35" t="str">
        <f>IF(B5665&lt;&gt;"",VLOOKUP(B5665,Zapisy!B5658:F5668,5,FALSE),"")</f>
        <v/>
      </c>
      <c r="I5665" s="14" t="str">
        <f>IF(B5665&lt;&gt;"",VLOOKUP(B5665,Dziennik!B:F,5,FALSE),"")</f>
        <v/>
      </c>
    </row>
    <row r="5666" spans="2:9" x14ac:dyDescent="0.2">
      <c r="B5666" s="14" t="str">
        <f>IF(Zapisy!B5659&lt;&gt;"",Zapisy!B5659,"")</f>
        <v/>
      </c>
      <c r="C5666" s="14" t="str">
        <f>IF(B5666&lt;&gt;"",VLOOKUP(B5666,JPK_KR!AP:AR,3,FALSE),"")</f>
        <v/>
      </c>
      <c r="D5666" s="32" t="str">
        <f>IF(B5666&lt;&gt;"",VLOOKUP(Zapisy!B5659,JPK_KR!AP:AV,7,FALSE),"")</f>
        <v/>
      </c>
      <c r="E5666" s="25" t="str">
        <f>IF(B5666&lt;&gt;"",VLOOKUP(B5666,Zapisy!B5659:D5667,3,FALSE),"")</f>
        <v/>
      </c>
      <c r="F5666" s="35" t="str">
        <f>IF(B5666&lt;&gt;"",VLOOKUP(B5666,Zapisy!B5659:C5667,2,FALSE),"")</f>
        <v/>
      </c>
      <c r="G5666" s="25" t="str">
        <f>IF(B5666&lt;&gt;"",VLOOKUP(B5666,Zapisy!B5659:G5659,6,FALSE),"")</f>
        <v/>
      </c>
      <c r="H5666" s="35" t="str">
        <f>IF(B5666&lt;&gt;"",VLOOKUP(B5666,Zapisy!B5659:F5669,5,FALSE),"")</f>
        <v/>
      </c>
      <c r="I5666" s="14" t="str">
        <f>IF(B5666&lt;&gt;"",VLOOKUP(B5666,Dziennik!B:F,5,FALSE),"")</f>
        <v/>
      </c>
    </row>
    <row r="5667" spans="2:9" x14ac:dyDescent="0.2">
      <c r="B5667" s="14" t="str">
        <f>IF(Zapisy!B5660&lt;&gt;"",Zapisy!B5660,"")</f>
        <v/>
      </c>
      <c r="C5667" s="14" t="str">
        <f>IF(B5667&lt;&gt;"",VLOOKUP(B5667,JPK_KR!AP:AR,3,FALSE),"")</f>
        <v/>
      </c>
      <c r="D5667" s="32" t="str">
        <f>IF(B5667&lt;&gt;"",VLOOKUP(Zapisy!B5660,JPK_KR!AP:AV,7,FALSE),"")</f>
        <v/>
      </c>
      <c r="E5667" s="25" t="str">
        <f>IF(B5667&lt;&gt;"",VLOOKUP(B5667,Zapisy!B5660:D5668,3,FALSE),"")</f>
        <v/>
      </c>
      <c r="F5667" s="35" t="str">
        <f>IF(B5667&lt;&gt;"",VLOOKUP(B5667,Zapisy!B5660:C5668,2,FALSE),"")</f>
        <v/>
      </c>
      <c r="G5667" s="25" t="str">
        <f>IF(B5667&lt;&gt;"",VLOOKUP(B5667,Zapisy!B5660:G5660,6,FALSE),"")</f>
        <v/>
      </c>
      <c r="H5667" s="35" t="str">
        <f>IF(B5667&lt;&gt;"",VLOOKUP(B5667,Zapisy!B5660:F5670,5,FALSE),"")</f>
        <v/>
      </c>
      <c r="I5667" s="14" t="str">
        <f>IF(B5667&lt;&gt;"",VLOOKUP(B5667,Dziennik!B:F,5,FALSE),"")</f>
        <v/>
      </c>
    </row>
    <row r="5668" spans="2:9" x14ac:dyDescent="0.2">
      <c r="B5668" s="14" t="str">
        <f>IF(Zapisy!B5661&lt;&gt;"",Zapisy!B5661,"")</f>
        <v/>
      </c>
      <c r="C5668" s="14" t="str">
        <f>IF(B5668&lt;&gt;"",VLOOKUP(B5668,JPK_KR!AP:AR,3,FALSE),"")</f>
        <v/>
      </c>
      <c r="D5668" s="32" t="str">
        <f>IF(B5668&lt;&gt;"",VLOOKUP(Zapisy!B5661,JPK_KR!AP:AV,7,FALSE),"")</f>
        <v/>
      </c>
      <c r="E5668" s="25" t="str">
        <f>IF(B5668&lt;&gt;"",VLOOKUP(B5668,Zapisy!B5661:D5669,3,FALSE),"")</f>
        <v/>
      </c>
      <c r="F5668" s="35" t="str">
        <f>IF(B5668&lt;&gt;"",VLOOKUP(B5668,Zapisy!B5661:C5669,2,FALSE),"")</f>
        <v/>
      </c>
      <c r="G5668" s="25" t="str">
        <f>IF(B5668&lt;&gt;"",VLOOKUP(B5668,Zapisy!B5661:G5661,6,FALSE),"")</f>
        <v/>
      </c>
      <c r="H5668" s="35" t="str">
        <f>IF(B5668&lt;&gt;"",VLOOKUP(B5668,Zapisy!B5661:F5671,5,FALSE),"")</f>
        <v/>
      </c>
      <c r="I5668" s="14" t="str">
        <f>IF(B5668&lt;&gt;"",VLOOKUP(B5668,Dziennik!B:F,5,FALSE),"")</f>
        <v/>
      </c>
    </row>
    <row r="5669" spans="2:9" x14ac:dyDescent="0.2">
      <c r="B5669" s="14" t="str">
        <f>IF(Zapisy!B5662&lt;&gt;"",Zapisy!B5662,"")</f>
        <v/>
      </c>
      <c r="C5669" s="14" t="str">
        <f>IF(B5669&lt;&gt;"",VLOOKUP(B5669,JPK_KR!AP:AR,3,FALSE),"")</f>
        <v/>
      </c>
      <c r="D5669" s="32" t="str">
        <f>IF(B5669&lt;&gt;"",VLOOKUP(Zapisy!B5662,JPK_KR!AP:AV,7,FALSE),"")</f>
        <v/>
      </c>
      <c r="E5669" s="25" t="str">
        <f>IF(B5669&lt;&gt;"",VLOOKUP(B5669,Zapisy!B5662:D5670,3,FALSE),"")</f>
        <v/>
      </c>
      <c r="F5669" s="35" t="str">
        <f>IF(B5669&lt;&gt;"",VLOOKUP(B5669,Zapisy!B5662:C5670,2,FALSE),"")</f>
        <v/>
      </c>
      <c r="G5669" s="25" t="str">
        <f>IF(B5669&lt;&gt;"",VLOOKUP(B5669,Zapisy!B5662:G5662,6,FALSE),"")</f>
        <v/>
      </c>
      <c r="H5669" s="35" t="str">
        <f>IF(B5669&lt;&gt;"",VLOOKUP(B5669,Zapisy!B5662:F5672,5,FALSE),"")</f>
        <v/>
      </c>
      <c r="I5669" s="14" t="str">
        <f>IF(B5669&lt;&gt;"",VLOOKUP(B5669,Dziennik!B:F,5,FALSE),"")</f>
        <v/>
      </c>
    </row>
    <row r="5670" spans="2:9" x14ac:dyDescent="0.2">
      <c r="B5670" s="14" t="str">
        <f>IF(Zapisy!B5663&lt;&gt;"",Zapisy!B5663,"")</f>
        <v/>
      </c>
      <c r="C5670" s="14" t="str">
        <f>IF(B5670&lt;&gt;"",VLOOKUP(B5670,JPK_KR!AP:AR,3,FALSE),"")</f>
        <v/>
      </c>
      <c r="D5670" s="32" t="str">
        <f>IF(B5670&lt;&gt;"",VLOOKUP(Zapisy!B5663,JPK_KR!AP:AV,7,FALSE),"")</f>
        <v/>
      </c>
      <c r="E5670" s="25" t="str">
        <f>IF(B5670&lt;&gt;"",VLOOKUP(B5670,Zapisy!B5663:D5671,3,FALSE),"")</f>
        <v/>
      </c>
      <c r="F5670" s="35" t="str">
        <f>IF(B5670&lt;&gt;"",VLOOKUP(B5670,Zapisy!B5663:C5671,2,FALSE),"")</f>
        <v/>
      </c>
      <c r="G5670" s="25" t="str">
        <f>IF(B5670&lt;&gt;"",VLOOKUP(B5670,Zapisy!B5663:G5663,6,FALSE),"")</f>
        <v/>
      </c>
      <c r="H5670" s="35" t="str">
        <f>IF(B5670&lt;&gt;"",VLOOKUP(B5670,Zapisy!B5663:F5673,5,FALSE),"")</f>
        <v/>
      </c>
      <c r="I5670" s="14" t="str">
        <f>IF(B5670&lt;&gt;"",VLOOKUP(B5670,Dziennik!B:F,5,FALSE),"")</f>
        <v/>
      </c>
    </row>
    <row r="5671" spans="2:9" x14ac:dyDescent="0.2">
      <c r="B5671" s="14" t="str">
        <f>IF(Zapisy!B5664&lt;&gt;"",Zapisy!B5664,"")</f>
        <v/>
      </c>
      <c r="C5671" s="14" t="str">
        <f>IF(B5671&lt;&gt;"",VLOOKUP(B5671,JPK_KR!AP:AR,3,FALSE),"")</f>
        <v/>
      </c>
      <c r="D5671" s="32" t="str">
        <f>IF(B5671&lt;&gt;"",VLOOKUP(Zapisy!B5664,JPK_KR!AP:AV,7,FALSE),"")</f>
        <v/>
      </c>
      <c r="E5671" s="25" t="str">
        <f>IF(B5671&lt;&gt;"",VLOOKUP(B5671,Zapisy!B5664:D5672,3,FALSE),"")</f>
        <v/>
      </c>
      <c r="F5671" s="35" t="str">
        <f>IF(B5671&lt;&gt;"",VLOOKUP(B5671,Zapisy!B5664:C5672,2,FALSE),"")</f>
        <v/>
      </c>
      <c r="G5671" s="25" t="str">
        <f>IF(B5671&lt;&gt;"",VLOOKUP(B5671,Zapisy!B5664:G5664,6,FALSE),"")</f>
        <v/>
      </c>
      <c r="H5671" s="35" t="str">
        <f>IF(B5671&lt;&gt;"",VLOOKUP(B5671,Zapisy!B5664:F5674,5,FALSE),"")</f>
        <v/>
      </c>
      <c r="I5671" s="14" t="str">
        <f>IF(B5671&lt;&gt;"",VLOOKUP(B5671,Dziennik!B:F,5,FALSE),"")</f>
        <v/>
      </c>
    </row>
    <row r="5672" spans="2:9" x14ac:dyDescent="0.2">
      <c r="B5672" s="14" t="str">
        <f>IF(Zapisy!B5665&lt;&gt;"",Zapisy!B5665,"")</f>
        <v/>
      </c>
      <c r="C5672" s="14" t="str">
        <f>IF(B5672&lt;&gt;"",VLOOKUP(B5672,JPK_KR!AP:AR,3,FALSE),"")</f>
        <v/>
      </c>
      <c r="D5672" s="32" t="str">
        <f>IF(B5672&lt;&gt;"",VLOOKUP(Zapisy!B5665,JPK_KR!AP:AV,7,FALSE),"")</f>
        <v/>
      </c>
      <c r="E5672" s="25" t="str">
        <f>IF(B5672&lt;&gt;"",VLOOKUP(B5672,Zapisy!B5665:D5673,3,FALSE),"")</f>
        <v/>
      </c>
      <c r="F5672" s="35" t="str">
        <f>IF(B5672&lt;&gt;"",VLOOKUP(B5672,Zapisy!B5665:C5673,2,FALSE),"")</f>
        <v/>
      </c>
      <c r="G5672" s="25" t="str">
        <f>IF(B5672&lt;&gt;"",VLOOKUP(B5672,Zapisy!B5665:G5665,6,FALSE),"")</f>
        <v/>
      </c>
      <c r="H5672" s="35" t="str">
        <f>IF(B5672&lt;&gt;"",VLOOKUP(B5672,Zapisy!B5665:F5675,5,FALSE),"")</f>
        <v/>
      </c>
      <c r="I5672" s="14" t="str">
        <f>IF(B5672&lt;&gt;"",VLOOKUP(B5672,Dziennik!B:F,5,FALSE),"")</f>
        <v/>
      </c>
    </row>
    <row r="5673" spans="2:9" x14ac:dyDescent="0.2">
      <c r="B5673" s="14" t="str">
        <f>IF(Zapisy!B5666&lt;&gt;"",Zapisy!B5666,"")</f>
        <v/>
      </c>
      <c r="C5673" s="14" t="str">
        <f>IF(B5673&lt;&gt;"",VLOOKUP(B5673,JPK_KR!AP:AR,3,FALSE),"")</f>
        <v/>
      </c>
      <c r="D5673" s="32" t="str">
        <f>IF(B5673&lt;&gt;"",VLOOKUP(Zapisy!B5666,JPK_KR!AP:AV,7,FALSE),"")</f>
        <v/>
      </c>
      <c r="E5673" s="25" t="str">
        <f>IF(B5673&lt;&gt;"",VLOOKUP(B5673,Zapisy!B5666:D5674,3,FALSE),"")</f>
        <v/>
      </c>
      <c r="F5673" s="35" t="str">
        <f>IF(B5673&lt;&gt;"",VLOOKUP(B5673,Zapisy!B5666:C5674,2,FALSE),"")</f>
        <v/>
      </c>
      <c r="G5673" s="25" t="str">
        <f>IF(B5673&lt;&gt;"",VLOOKUP(B5673,Zapisy!B5666:G5666,6,FALSE),"")</f>
        <v/>
      </c>
      <c r="H5673" s="35" t="str">
        <f>IF(B5673&lt;&gt;"",VLOOKUP(B5673,Zapisy!B5666:F5676,5,FALSE),"")</f>
        <v/>
      </c>
      <c r="I5673" s="14" t="str">
        <f>IF(B5673&lt;&gt;"",VLOOKUP(B5673,Dziennik!B:F,5,FALSE),"")</f>
        <v/>
      </c>
    </row>
    <row r="5674" spans="2:9" x14ac:dyDescent="0.2">
      <c r="B5674" s="14" t="str">
        <f>IF(Zapisy!B5667&lt;&gt;"",Zapisy!B5667,"")</f>
        <v/>
      </c>
      <c r="C5674" s="14" t="str">
        <f>IF(B5674&lt;&gt;"",VLOOKUP(B5674,JPK_KR!AP:AR,3,FALSE),"")</f>
        <v/>
      </c>
      <c r="D5674" s="32" t="str">
        <f>IF(B5674&lt;&gt;"",VLOOKUP(Zapisy!B5667,JPK_KR!AP:AV,7,FALSE),"")</f>
        <v/>
      </c>
      <c r="E5674" s="25" t="str">
        <f>IF(B5674&lt;&gt;"",VLOOKUP(B5674,Zapisy!B5667:D5675,3,FALSE),"")</f>
        <v/>
      </c>
      <c r="F5674" s="35" t="str">
        <f>IF(B5674&lt;&gt;"",VLOOKUP(B5674,Zapisy!B5667:C5675,2,FALSE),"")</f>
        <v/>
      </c>
      <c r="G5674" s="25" t="str">
        <f>IF(B5674&lt;&gt;"",VLOOKUP(B5674,Zapisy!B5667:G5667,6,FALSE),"")</f>
        <v/>
      </c>
      <c r="H5674" s="35" t="str">
        <f>IF(B5674&lt;&gt;"",VLOOKUP(B5674,Zapisy!B5667:F5677,5,FALSE),"")</f>
        <v/>
      </c>
      <c r="I5674" s="14" t="str">
        <f>IF(B5674&lt;&gt;"",VLOOKUP(B5674,Dziennik!B:F,5,FALSE),"")</f>
        <v/>
      </c>
    </row>
    <row r="5675" spans="2:9" x14ac:dyDescent="0.2">
      <c r="B5675" s="14" t="str">
        <f>IF(Zapisy!B5668&lt;&gt;"",Zapisy!B5668,"")</f>
        <v/>
      </c>
      <c r="C5675" s="14" t="str">
        <f>IF(B5675&lt;&gt;"",VLOOKUP(B5675,JPK_KR!AP:AR,3,FALSE),"")</f>
        <v/>
      </c>
      <c r="D5675" s="32" t="str">
        <f>IF(B5675&lt;&gt;"",VLOOKUP(Zapisy!B5668,JPK_KR!AP:AV,7,FALSE),"")</f>
        <v/>
      </c>
      <c r="E5675" s="25" t="str">
        <f>IF(B5675&lt;&gt;"",VLOOKUP(B5675,Zapisy!B5668:D5676,3,FALSE),"")</f>
        <v/>
      </c>
      <c r="F5675" s="35" t="str">
        <f>IF(B5675&lt;&gt;"",VLOOKUP(B5675,Zapisy!B5668:C5676,2,FALSE),"")</f>
        <v/>
      </c>
      <c r="G5675" s="25" t="str">
        <f>IF(B5675&lt;&gt;"",VLOOKUP(B5675,Zapisy!B5668:G5668,6,FALSE),"")</f>
        <v/>
      </c>
      <c r="H5675" s="35" t="str">
        <f>IF(B5675&lt;&gt;"",VLOOKUP(B5675,Zapisy!B5668:F5678,5,FALSE),"")</f>
        <v/>
      </c>
      <c r="I5675" s="14" t="str">
        <f>IF(B5675&lt;&gt;"",VLOOKUP(B5675,Dziennik!B:F,5,FALSE),"")</f>
        <v/>
      </c>
    </row>
    <row r="5676" spans="2:9" x14ac:dyDescent="0.2">
      <c r="B5676" s="14" t="str">
        <f>IF(Zapisy!B5669&lt;&gt;"",Zapisy!B5669,"")</f>
        <v/>
      </c>
      <c r="C5676" s="14" t="str">
        <f>IF(B5676&lt;&gt;"",VLOOKUP(B5676,JPK_KR!AP:AR,3,FALSE),"")</f>
        <v/>
      </c>
      <c r="D5676" s="32" t="str">
        <f>IF(B5676&lt;&gt;"",VLOOKUP(Zapisy!B5669,JPK_KR!AP:AV,7,FALSE),"")</f>
        <v/>
      </c>
      <c r="E5676" s="25" t="str">
        <f>IF(B5676&lt;&gt;"",VLOOKUP(B5676,Zapisy!B5669:D5677,3,FALSE),"")</f>
        <v/>
      </c>
      <c r="F5676" s="35" t="str">
        <f>IF(B5676&lt;&gt;"",VLOOKUP(B5676,Zapisy!B5669:C5677,2,FALSE),"")</f>
        <v/>
      </c>
      <c r="G5676" s="25" t="str">
        <f>IF(B5676&lt;&gt;"",VLOOKUP(B5676,Zapisy!B5669:G5669,6,FALSE),"")</f>
        <v/>
      </c>
      <c r="H5676" s="35" t="str">
        <f>IF(B5676&lt;&gt;"",VLOOKUP(B5676,Zapisy!B5669:F5679,5,FALSE),"")</f>
        <v/>
      </c>
      <c r="I5676" s="14" t="str">
        <f>IF(B5676&lt;&gt;"",VLOOKUP(B5676,Dziennik!B:F,5,FALSE),"")</f>
        <v/>
      </c>
    </row>
    <row r="5677" spans="2:9" x14ac:dyDescent="0.2">
      <c r="B5677" s="14" t="str">
        <f>IF(Zapisy!B5670&lt;&gt;"",Zapisy!B5670,"")</f>
        <v/>
      </c>
      <c r="C5677" s="14" t="str">
        <f>IF(B5677&lt;&gt;"",VLOOKUP(B5677,JPK_KR!AP:AR,3,FALSE),"")</f>
        <v/>
      </c>
      <c r="D5677" s="32" t="str">
        <f>IF(B5677&lt;&gt;"",VLOOKUP(Zapisy!B5670,JPK_KR!AP:AV,7,FALSE),"")</f>
        <v/>
      </c>
      <c r="E5677" s="25" t="str">
        <f>IF(B5677&lt;&gt;"",VLOOKUP(B5677,Zapisy!B5670:D5678,3,FALSE),"")</f>
        <v/>
      </c>
      <c r="F5677" s="35" t="str">
        <f>IF(B5677&lt;&gt;"",VLOOKUP(B5677,Zapisy!B5670:C5678,2,FALSE),"")</f>
        <v/>
      </c>
      <c r="G5677" s="25" t="str">
        <f>IF(B5677&lt;&gt;"",VLOOKUP(B5677,Zapisy!B5670:G5670,6,FALSE),"")</f>
        <v/>
      </c>
      <c r="H5677" s="35" t="str">
        <f>IF(B5677&lt;&gt;"",VLOOKUP(B5677,Zapisy!B5670:F5680,5,FALSE),"")</f>
        <v/>
      </c>
      <c r="I5677" s="14" t="str">
        <f>IF(B5677&lt;&gt;"",VLOOKUP(B5677,Dziennik!B:F,5,FALSE),"")</f>
        <v/>
      </c>
    </row>
    <row r="5678" spans="2:9" x14ac:dyDescent="0.2">
      <c r="B5678" s="14" t="str">
        <f>IF(Zapisy!B5671&lt;&gt;"",Zapisy!B5671,"")</f>
        <v/>
      </c>
      <c r="C5678" s="14" t="str">
        <f>IF(B5678&lt;&gt;"",VLOOKUP(B5678,JPK_KR!AP:AR,3,FALSE),"")</f>
        <v/>
      </c>
      <c r="D5678" s="32" t="str">
        <f>IF(B5678&lt;&gt;"",VLOOKUP(Zapisy!B5671,JPK_KR!AP:AV,7,FALSE),"")</f>
        <v/>
      </c>
      <c r="E5678" s="25" t="str">
        <f>IF(B5678&lt;&gt;"",VLOOKUP(B5678,Zapisy!B5671:D5679,3,FALSE),"")</f>
        <v/>
      </c>
      <c r="F5678" s="35" t="str">
        <f>IF(B5678&lt;&gt;"",VLOOKUP(B5678,Zapisy!B5671:C5679,2,FALSE),"")</f>
        <v/>
      </c>
      <c r="G5678" s="25" t="str">
        <f>IF(B5678&lt;&gt;"",VLOOKUP(B5678,Zapisy!B5671:G5671,6,FALSE),"")</f>
        <v/>
      </c>
      <c r="H5678" s="35" t="str">
        <f>IF(B5678&lt;&gt;"",VLOOKUP(B5678,Zapisy!B5671:F5681,5,FALSE),"")</f>
        <v/>
      </c>
      <c r="I5678" s="14" t="str">
        <f>IF(B5678&lt;&gt;"",VLOOKUP(B5678,Dziennik!B:F,5,FALSE),"")</f>
        <v/>
      </c>
    </row>
    <row r="5679" spans="2:9" x14ac:dyDescent="0.2">
      <c r="B5679" s="14" t="str">
        <f>IF(Zapisy!B5672&lt;&gt;"",Zapisy!B5672,"")</f>
        <v/>
      </c>
      <c r="C5679" s="14" t="str">
        <f>IF(B5679&lt;&gt;"",VLOOKUP(B5679,JPK_KR!AP:AR,3,FALSE),"")</f>
        <v/>
      </c>
      <c r="D5679" s="32" t="str">
        <f>IF(B5679&lt;&gt;"",VLOOKUP(Zapisy!B5672,JPK_KR!AP:AV,7,FALSE),"")</f>
        <v/>
      </c>
      <c r="E5679" s="25" t="str">
        <f>IF(B5679&lt;&gt;"",VLOOKUP(B5679,Zapisy!B5672:D5680,3,FALSE),"")</f>
        <v/>
      </c>
      <c r="F5679" s="35" t="str">
        <f>IF(B5679&lt;&gt;"",VLOOKUP(B5679,Zapisy!B5672:C5680,2,FALSE),"")</f>
        <v/>
      </c>
      <c r="G5679" s="25" t="str">
        <f>IF(B5679&lt;&gt;"",VLOOKUP(B5679,Zapisy!B5672:G5672,6,FALSE),"")</f>
        <v/>
      </c>
      <c r="H5679" s="35" t="str">
        <f>IF(B5679&lt;&gt;"",VLOOKUP(B5679,Zapisy!B5672:F5682,5,FALSE),"")</f>
        <v/>
      </c>
      <c r="I5679" s="14" t="str">
        <f>IF(B5679&lt;&gt;"",VLOOKUP(B5679,Dziennik!B:F,5,FALSE),"")</f>
        <v/>
      </c>
    </row>
    <row r="5680" spans="2:9" x14ac:dyDescent="0.2">
      <c r="B5680" s="14" t="str">
        <f>IF(Zapisy!B5673&lt;&gt;"",Zapisy!B5673,"")</f>
        <v/>
      </c>
      <c r="C5680" s="14" t="str">
        <f>IF(B5680&lt;&gt;"",VLOOKUP(B5680,JPK_KR!AP:AR,3,FALSE),"")</f>
        <v/>
      </c>
      <c r="D5680" s="32" t="str">
        <f>IF(B5680&lt;&gt;"",VLOOKUP(Zapisy!B5673,JPK_KR!AP:AV,7,FALSE),"")</f>
        <v/>
      </c>
      <c r="E5680" s="25" t="str">
        <f>IF(B5680&lt;&gt;"",VLOOKUP(B5680,Zapisy!B5673:D5681,3,FALSE),"")</f>
        <v/>
      </c>
      <c r="F5680" s="35" t="str">
        <f>IF(B5680&lt;&gt;"",VLOOKUP(B5680,Zapisy!B5673:C5681,2,FALSE),"")</f>
        <v/>
      </c>
      <c r="G5680" s="25" t="str">
        <f>IF(B5680&lt;&gt;"",VLOOKUP(B5680,Zapisy!B5673:G5673,6,FALSE),"")</f>
        <v/>
      </c>
      <c r="H5680" s="35" t="str">
        <f>IF(B5680&lt;&gt;"",VLOOKUP(B5680,Zapisy!B5673:F5683,5,FALSE),"")</f>
        <v/>
      </c>
      <c r="I5680" s="14" t="str">
        <f>IF(B5680&lt;&gt;"",VLOOKUP(B5680,Dziennik!B:F,5,FALSE),"")</f>
        <v/>
      </c>
    </row>
    <row r="5681" spans="2:9" x14ac:dyDescent="0.2">
      <c r="B5681" s="14" t="str">
        <f>IF(Zapisy!B5674&lt;&gt;"",Zapisy!B5674,"")</f>
        <v/>
      </c>
      <c r="C5681" s="14" t="str">
        <f>IF(B5681&lt;&gt;"",VLOOKUP(B5681,JPK_KR!AP:AR,3,FALSE),"")</f>
        <v/>
      </c>
      <c r="D5681" s="32" t="str">
        <f>IF(B5681&lt;&gt;"",VLOOKUP(Zapisy!B5674,JPK_KR!AP:AV,7,FALSE),"")</f>
        <v/>
      </c>
      <c r="E5681" s="25" t="str">
        <f>IF(B5681&lt;&gt;"",VLOOKUP(B5681,Zapisy!B5674:D5682,3,FALSE),"")</f>
        <v/>
      </c>
      <c r="F5681" s="35" t="str">
        <f>IF(B5681&lt;&gt;"",VLOOKUP(B5681,Zapisy!B5674:C5682,2,FALSE),"")</f>
        <v/>
      </c>
      <c r="G5681" s="25" t="str">
        <f>IF(B5681&lt;&gt;"",VLOOKUP(B5681,Zapisy!B5674:G5674,6,FALSE),"")</f>
        <v/>
      </c>
      <c r="H5681" s="35" t="str">
        <f>IF(B5681&lt;&gt;"",VLOOKUP(B5681,Zapisy!B5674:F5684,5,FALSE),"")</f>
        <v/>
      </c>
      <c r="I5681" s="14" t="str">
        <f>IF(B5681&lt;&gt;"",VLOOKUP(B5681,Dziennik!B:F,5,FALSE),"")</f>
        <v/>
      </c>
    </row>
    <row r="5682" spans="2:9" x14ac:dyDescent="0.2">
      <c r="B5682" s="14" t="str">
        <f>IF(Zapisy!B5675&lt;&gt;"",Zapisy!B5675,"")</f>
        <v/>
      </c>
      <c r="C5682" s="14" t="str">
        <f>IF(B5682&lt;&gt;"",VLOOKUP(B5682,JPK_KR!AP:AR,3,FALSE),"")</f>
        <v/>
      </c>
      <c r="D5682" s="32" t="str">
        <f>IF(B5682&lt;&gt;"",VLOOKUP(Zapisy!B5675,JPK_KR!AP:AV,7,FALSE),"")</f>
        <v/>
      </c>
      <c r="E5682" s="25" t="str">
        <f>IF(B5682&lt;&gt;"",VLOOKUP(B5682,Zapisy!B5675:D5683,3,FALSE),"")</f>
        <v/>
      </c>
      <c r="F5682" s="35" t="str">
        <f>IF(B5682&lt;&gt;"",VLOOKUP(B5682,Zapisy!B5675:C5683,2,FALSE),"")</f>
        <v/>
      </c>
      <c r="G5682" s="25" t="str">
        <f>IF(B5682&lt;&gt;"",VLOOKUP(B5682,Zapisy!B5675:G5675,6,FALSE),"")</f>
        <v/>
      </c>
      <c r="H5682" s="35" t="str">
        <f>IF(B5682&lt;&gt;"",VLOOKUP(B5682,Zapisy!B5675:F5685,5,FALSE),"")</f>
        <v/>
      </c>
      <c r="I5682" s="14" t="str">
        <f>IF(B5682&lt;&gt;"",VLOOKUP(B5682,Dziennik!B:F,5,FALSE),"")</f>
        <v/>
      </c>
    </row>
    <row r="5683" spans="2:9" x14ac:dyDescent="0.2">
      <c r="B5683" s="14" t="str">
        <f>IF(Zapisy!B5676&lt;&gt;"",Zapisy!B5676,"")</f>
        <v/>
      </c>
      <c r="C5683" s="14" t="str">
        <f>IF(B5683&lt;&gt;"",VLOOKUP(B5683,JPK_KR!AP:AR,3,FALSE),"")</f>
        <v/>
      </c>
      <c r="D5683" s="32" t="str">
        <f>IF(B5683&lt;&gt;"",VLOOKUP(Zapisy!B5676,JPK_KR!AP:AV,7,FALSE),"")</f>
        <v/>
      </c>
      <c r="E5683" s="25" t="str">
        <f>IF(B5683&lt;&gt;"",VLOOKUP(B5683,Zapisy!B5676:D5684,3,FALSE),"")</f>
        <v/>
      </c>
      <c r="F5683" s="35" t="str">
        <f>IF(B5683&lt;&gt;"",VLOOKUP(B5683,Zapisy!B5676:C5684,2,FALSE),"")</f>
        <v/>
      </c>
      <c r="G5683" s="25" t="str">
        <f>IF(B5683&lt;&gt;"",VLOOKUP(B5683,Zapisy!B5676:G5676,6,FALSE),"")</f>
        <v/>
      </c>
      <c r="H5683" s="35" t="str">
        <f>IF(B5683&lt;&gt;"",VLOOKUP(B5683,Zapisy!B5676:F5686,5,FALSE),"")</f>
        <v/>
      </c>
      <c r="I5683" s="14" t="str">
        <f>IF(B5683&lt;&gt;"",VLOOKUP(B5683,Dziennik!B:F,5,FALSE),"")</f>
        <v/>
      </c>
    </row>
    <row r="5684" spans="2:9" x14ac:dyDescent="0.2">
      <c r="B5684" s="14" t="str">
        <f>IF(Zapisy!B5677&lt;&gt;"",Zapisy!B5677,"")</f>
        <v/>
      </c>
      <c r="C5684" s="14" t="str">
        <f>IF(B5684&lt;&gt;"",VLOOKUP(B5684,JPK_KR!AP:AR,3,FALSE),"")</f>
        <v/>
      </c>
      <c r="D5684" s="32" t="str">
        <f>IF(B5684&lt;&gt;"",VLOOKUP(Zapisy!B5677,JPK_KR!AP:AV,7,FALSE),"")</f>
        <v/>
      </c>
      <c r="E5684" s="25" t="str">
        <f>IF(B5684&lt;&gt;"",VLOOKUP(B5684,Zapisy!B5677:D5685,3,FALSE),"")</f>
        <v/>
      </c>
      <c r="F5684" s="35" t="str">
        <f>IF(B5684&lt;&gt;"",VLOOKUP(B5684,Zapisy!B5677:C5685,2,FALSE),"")</f>
        <v/>
      </c>
      <c r="G5684" s="25" t="str">
        <f>IF(B5684&lt;&gt;"",VLOOKUP(B5684,Zapisy!B5677:G5677,6,FALSE),"")</f>
        <v/>
      </c>
      <c r="H5684" s="35" t="str">
        <f>IF(B5684&lt;&gt;"",VLOOKUP(B5684,Zapisy!B5677:F5687,5,FALSE),"")</f>
        <v/>
      </c>
      <c r="I5684" s="14" t="str">
        <f>IF(B5684&lt;&gt;"",VLOOKUP(B5684,Dziennik!B:F,5,FALSE),"")</f>
        <v/>
      </c>
    </row>
    <row r="5685" spans="2:9" x14ac:dyDescent="0.2">
      <c r="B5685" s="14" t="str">
        <f>IF(Zapisy!B5678&lt;&gt;"",Zapisy!B5678,"")</f>
        <v/>
      </c>
      <c r="C5685" s="14" t="str">
        <f>IF(B5685&lt;&gt;"",VLOOKUP(B5685,JPK_KR!AP:AR,3,FALSE),"")</f>
        <v/>
      </c>
      <c r="D5685" s="32" t="str">
        <f>IF(B5685&lt;&gt;"",VLOOKUP(Zapisy!B5678,JPK_KR!AP:AV,7,FALSE),"")</f>
        <v/>
      </c>
      <c r="E5685" s="25" t="str">
        <f>IF(B5685&lt;&gt;"",VLOOKUP(B5685,Zapisy!B5678:D5686,3,FALSE),"")</f>
        <v/>
      </c>
      <c r="F5685" s="35" t="str">
        <f>IF(B5685&lt;&gt;"",VLOOKUP(B5685,Zapisy!B5678:C5686,2,FALSE),"")</f>
        <v/>
      </c>
      <c r="G5685" s="25" t="str">
        <f>IF(B5685&lt;&gt;"",VLOOKUP(B5685,Zapisy!B5678:G5678,6,FALSE),"")</f>
        <v/>
      </c>
      <c r="H5685" s="35" t="str">
        <f>IF(B5685&lt;&gt;"",VLOOKUP(B5685,Zapisy!B5678:F5688,5,FALSE),"")</f>
        <v/>
      </c>
      <c r="I5685" s="14" t="str">
        <f>IF(B5685&lt;&gt;"",VLOOKUP(B5685,Dziennik!B:F,5,FALSE),"")</f>
        <v/>
      </c>
    </row>
    <row r="5686" spans="2:9" x14ac:dyDescent="0.2">
      <c r="B5686" s="14" t="str">
        <f>IF(Zapisy!B5679&lt;&gt;"",Zapisy!B5679,"")</f>
        <v/>
      </c>
      <c r="C5686" s="14" t="str">
        <f>IF(B5686&lt;&gt;"",VLOOKUP(B5686,JPK_KR!AP:AR,3,FALSE),"")</f>
        <v/>
      </c>
      <c r="D5686" s="32" t="str">
        <f>IF(B5686&lt;&gt;"",VLOOKUP(Zapisy!B5679,JPK_KR!AP:AV,7,FALSE),"")</f>
        <v/>
      </c>
      <c r="E5686" s="25" t="str">
        <f>IF(B5686&lt;&gt;"",VLOOKUP(B5686,Zapisy!B5679:D5687,3,FALSE),"")</f>
        <v/>
      </c>
      <c r="F5686" s="35" t="str">
        <f>IF(B5686&lt;&gt;"",VLOOKUP(B5686,Zapisy!B5679:C5687,2,FALSE),"")</f>
        <v/>
      </c>
      <c r="G5686" s="25" t="str">
        <f>IF(B5686&lt;&gt;"",VLOOKUP(B5686,Zapisy!B5679:G5679,6,FALSE),"")</f>
        <v/>
      </c>
      <c r="H5686" s="35" t="str">
        <f>IF(B5686&lt;&gt;"",VLOOKUP(B5686,Zapisy!B5679:F5689,5,FALSE),"")</f>
        <v/>
      </c>
      <c r="I5686" s="14" t="str">
        <f>IF(B5686&lt;&gt;"",VLOOKUP(B5686,Dziennik!B:F,5,FALSE),"")</f>
        <v/>
      </c>
    </row>
    <row r="5687" spans="2:9" x14ac:dyDescent="0.2">
      <c r="B5687" s="14" t="str">
        <f>IF(Zapisy!B5680&lt;&gt;"",Zapisy!B5680,"")</f>
        <v/>
      </c>
      <c r="C5687" s="14" t="str">
        <f>IF(B5687&lt;&gt;"",VLOOKUP(B5687,JPK_KR!AP:AR,3,FALSE),"")</f>
        <v/>
      </c>
      <c r="D5687" s="32" t="str">
        <f>IF(B5687&lt;&gt;"",VLOOKUP(Zapisy!B5680,JPK_KR!AP:AV,7,FALSE),"")</f>
        <v/>
      </c>
      <c r="E5687" s="25" t="str">
        <f>IF(B5687&lt;&gt;"",VLOOKUP(B5687,Zapisy!B5680:D5688,3,FALSE),"")</f>
        <v/>
      </c>
      <c r="F5687" s="35" t="str">
        <f>IF(B5687&lt;&gt;"",VLOOKUP(B5687,Zapisy!B5680:C5688,2,FALSE),"")</f>
        <v/>
      </c>
      <c r="G5687" s="25" t="str">
        <f>IF(B5687&lt;&gt;"",VLOOKUP(B5687,Zapisy!B5680:G5680,6,FALSE),"")</f>
        <v/>
      </c>
      <c r="H5687" s="35" t="str">
        <f>IF(B5687&lt;&gt;"",VLOOKUP(B5687,Zapisy!B5680:F5690,5,FALSE),"")</f>
        <v/>
      </c>
      <c r="I5687" s="14" t="str">
        <f>IF(B5687&lt;&gt;"",VLOOKUP(B5687,Dziennik!B:F,5,FALSE),"")</f>
        <v/>
      </c>
    </row>
    <row r="5688" spans="2:9" x14ac:dyDescent="0.2">
      <c r="B5688" s="14" t="str">
        <f>IF(Zapisy!B5681&lt;&gt;"",Zapisy!B5681,"")</f>
        <v/>
      </c>
      <c r="C5688" s="14" t="str">
        <f>IF(B5688&lt;&gt;"",VLOOKUP(B5688,JPK_KR!AP:AR,3,FALSE),"")</f>
        <v/>
      </c>
      <c r="D5688" s="32" t="str">
        <f>IF(B5688&lt;&gt;"",VLOOKUP(Zapisy!B5681,JPK_KR!AP:AV,7,FALSE),"")</f>
        <v/>
      </c>
      <c r="E5688" s="25" t="str">
        <f>IF(B5688&lt;&gt;"",VLOOKUP(B5688,Zapisy!B5681:D5689,3,FALSE),"")</f>
        <v/>
      </c>
      <c r="F5688" s="35" t="str">
        <f>IF(B5688&lt;&gt;"",VLOOKUP(B5688,Zapisy!B5681:C5689,2,FALSE),"")</f>
        <v/>
      </c>
      <c r="G5688" s="25" t="str">
        <f>IF(B5688&lt;&gt;"",VLOOKUP(B5688,Zapisy!B5681:G5681,6,FALSE),"")</f>
        <v/>
      </c>
      <c r="H5688" s="35" t="str">
        <f>IF(B5688&lt;&gt;"",VLOOKUP(B5688,Zapisy!B5681:F5691,5,FALSE),"")</f>
        <v/>
      </c>
      <c r="I5688" s="14" t="str">
        <f>IF(B5688&lt;&gt;"",VLOOKUP(B5688,Dziennik!B:F,5,FALSE),"")</f>
        <v/>
      </c>
    </row>
    <row r="5689" spans="2:9" x14ac:dyDescent="0.2">
      <c r="B5689" s="14" t="str">
        <f>IF(Zapisy!B5682&lt;&gt;"",Zapisy!B5682,"")</f>
        <v/>
      </c>
      <c r="C5689" s="14" t="str">
        <f>IF(B5689&lt;&gt;"",VLOOKUP(B5689,JPK_KR!AP:AR,3,FALSE),"")</f>
        <v/>
      </c>
      <c r="D5689" s="32" t="str">
        <f>IF(B5689&lt;&gt;"",VLOOKUP(Zapisy!B5682,JPK_KR!AP:AV,7,FALSE),"")</f>
        <v/>
      </c>
      <c r="E5689" s="25" t="str">
        <f>IF(B5689&lt;&gt;"",VLOOKUP(B5689,Zapisy!B5682:D5690,3,FALSE),"")</f>
        <v/>
      </c>
      <c r="F5689" s="35" t="str">
        <f>IF(B5689&lt;&gt;"",VLOOKUP(B5689,Zapisy!B5682:C5690,2,FALSE),"")</f>
        <v/>
      </c>
      <c r="G5689" s="25" t="str">
        <f>IF(B5689&lt;&gt;"",VLOOKUP(B5689,Zapisy!B5682:G5682,6,FALSE),"")</f>
        <v/>
      </c>
      <c r="H5689" s="35" t="str">
        <f>IF(B5689&lt;&gt;"",VLOOKUP(B5689,Zapisy!B5682:F5692,5,FALSE),"")</f>
        <v/>
      </c>
      <c r="I5689" s="14" t="str">
        <f>IF(B5689&lt;&gt;"",VLOOKUP(B5689,Dziennik!B:F,5,FALSE),"")</f>
        <v/>
      </c>
    </row>
    <row r="5690" spans="2:9" x14ac:dyDescent="0.2">
      <c r="B5690" s="14" t="str">
        <f>IF(Zapisy!B5683&lt;&gt;"",Zapisy!B5683,"")</f>
        <v/>
      </c>
      <c r="C5690" s="14" t="str">
        <f>IF(B5690&lt;&gt;"",VLOOKUP(B5690,JPK_KR!AP:AR,3,FALSE),"")</f>
        <v/>
      </c>
      <c r="D5690" s="32" t="str">
        <f>IF(B5690&lt;&gt;"",VLOOKUP(Zapisy!B5683,JPK_KR!AP:AV,7,FALSE),"")</f>
        <v/>
      </c>
      <c r="E5690" s="25" t="str">
        <f>IF(B5690&lt;&gt;"",VLOOKUP(B5690,Zapisy!B5683:D5691,3,FALSE),"")</f>
        <v/>
      </c>
      <c r="F5690" s="35" t="str">
        <f>IF(B5690&lt;&gt;"",VLOOKUP(B5690,Zapisy!B5683:C5691,2,FALSE),"")</f>
        <v/>
      </c>
      <c r="G5690" s="25" t="str">
        <f>IF(B5690&lt;&gt;"",VLOOKUP(B5690,Zapisy!B5683:G5683,6,FALSE),"")</f>
        <v/>
      </c>
      <c r="H5690" s="35" t="str">
        <f>IF(B5690&lt;&gt;"",VLOOKUP(B5690,Zapisy!B5683:F5693,5,FALSE),"")</f>
        <v/>
      </c>
      <c r="I5690" s="14" t="str">
        <f>IF(B5690&lt;&gt;"",VLOOKUP(B5690,Dziennik!B:F,5,FALSE),"")</f>
        <v/>
      </c>
    </row>
    <row r="5691" spans="2:9" x14ac:dyDescent="0.2">
      <c r="B5691" s="14" t="str">
        <f>IF(Zapisy!B5684&lt;&gt;"",Zapisy!B5684,"")</f>
        <v/>
      </c>
      <c r="C5691" s="14" t="str">
        <f>IF(B5691&lt;&gt;"",VLOOKUP(B5691,JPK_KR!AP:AR,3,FALSE),"")</f>
        <v/>
      </c>
      <c r="D5691" s="32" t="str">
        <f>IF(B5691&lt;&gt;"",VLOOKUP(Zapisy!B5684,JPK_KR!AP:AV,7,FALSE),"")</f>
        <v/>
      </c>
      <c r="E5691" s="25" t="str">
        <f>IF(B5691&lt;&gt;"",VLOOKUP(B5691,Zapisy!B5684:D5692,3,FALSE),"")</f>
        <v/>
      </c>
      <c r="F5691" s="35" t="str">
        <f>IF(B5691&lt;&gt;"",VLOOKUP(B5691,Zapisy!B5684:C5692,2,FALSE),"")</f>
        <v/>
      </c>
      <c r="G5691" s="25" t="str">
        <f>IF(B5691&lt;&gt;"",VLOOKUP(B5691,Zapisy!B5684:G5684,6,FALSE),"")</f>
        <v/>
      </c>
      <c r="H5691" s="35" t="str">
        <f>IF(B5691&lt;&gt;"",VLOOKUP(B5691,Zapisy!B5684:F5694,5,FALSE),"")</f>
        <v/>
      </c>
      <c r="I5691" s="14" t="str">
        <f>IF(B5691&lt;&gt;"",VLOOKUP(B5691,Dziennik!B:F,5,FALSE),"")</f>
        <v/>
      </c>
    </row>
    <row r="5692" spans="2:9" x14ac:dyDescent="0.2">
      <c r="B5692" s="14" t="str">
        <f>IF(Zapisy!B5685&lt;&gt;"",Zapisy!B5685,"")</f>
        <v/>
      </c>
      <c r="C5692" s="14" t="str">
        <f>IF(B5692&lt;&gt;"",VLOOKUP(B5692,JPK_KR!AP:AR,3,FALSE),"")</f>
        <v/>
      </c>
      <c r="D5692" s="32" t="str">
        <f>IF(B5692&lt;&gt;"",VLOOKUP(Zapisy!B5685,JPK_KR!AP:AV,7,FALSE),"")</f>
        <v/>
      </c>
      <c r="E5692" s="25" t="str">
        <f>IF(B5692&lt;&gt;"",VLOOKUP(B5692,Zapisy!B5685:D5693,3,FALSE),"")</f>
        <v/>
      </c>
      <c r="F5692" s="35" t="str">
        <f>IF(B5692&lt;&gt;"",VLOOKUP(B5692,Zapisy!B5685:C5693,2,FALSE),"")</f>
        <v/>
      </c>
      <c r="G5692" s="25" t="str">
        <f>IF(B5692&lt;&gt;"",VLOOKUP(B5692,Zapisy!B5685:G5685,6,FALSE),"")</f>
        <v/>
      </c>
      <c r="H5692" s="35" t="str">
        <f>IF(B5692&lt;&gt;"",VLOOKUP(B5692,Zapisy!B5685:F5695,5,FALSE),"")</f>
        <v/>
      </c>
      <c r="I5692" s="14" t="str">
        <f>IF(B5692&lt;&gt;"",VLOOKUP(B5692,Dziennik!B:F,5,FALSE),"")</f>
        <v/>
      </c>
    </row>
    <row r="5693" spans="2:9" x14ac:dyDescent="0.2">
      <c r="B5693" s="14" t="str">
        <f>IF(Zapisy!B5686&lt;&gt;"",Zapisy!B5686,"")</f>
        <v/>
      </c>
      <c r="C5693" s="14" t="str">
        <f>IF(B5693&lt;&gt;"",VLOOKUP(B5693,JPK_KR!AP:AR,3,FALSE),"")</f>
        <v/>
      </c>
      <c r="D5693" s="32" t="str">
        <f>IF(B5693&lt;&gt;"",VLOOKUP(Zapisy!B5686,JPK_KR!AP:AV,7,FALSE),"")</f>
        <v/>
      </c>
      <c r="E5693" s="25" t="str">
        <f>IF(B5693&lt;&gt;"",VLOOKUP(B5693,Zapisy!B5686:D5694,3,FALSE),"")</f>
        <v/>
      </c>
      <c r="F5693" s="35" t="str">
        <f>IF(B5693&lt;&gt;"",VLOOKUP(B5693,Zapisy!B5686:C5694,2,FALSE),"")</f>
        <v/>
      </c>
      <c r="G5693" s="25" t="str">
        <f>IF(B5693&lt;&gt;"",VLOOKUP(B5693,Zapisy!B5686:G5686,6,FALSE),"")</f>
        <v/>
      </c>
      <c r="H5693" s="35" t="str">
        <f>IF(B5693&lt;&gt;"",VLOOKUP(B5693,Zapisy!B5686:F5696,5,FALSE),"")</f>
        <v/>
      </c>
      <c r="I5693" s="14" t="str">
        <f>IF(B5693&lt;&gt;"",VLOOKUP(B5693,Dziennik!B:F,5,FALSE),"")</f>
        <v/>
      </c>
    </row>
    <row r="5694" spans="2:9" x14ac:dyDescent="0.2">
      <c r="B5694" s="14" t="str">
        <f>IF(Zapisy!B5687&lt;&gt;"",Zapisy!B5687,"")</f>
        <v/>
      </c>
      <c r="C5694" s="14" t="str">
        <f>IF(B5694&lt;&gt;"",VLOOKUP(B5694,JPK_KR!AP:AR,3,FALSE),"")</f>
        <v/>
      </c>
      <c r="D5694" s="32" t="str">
        <f>IF(B5694&lt;&gt;"",VLOOKUP(Zapisy!B5687,JPK_KR!AP:AV,7,FALSE),"")</f>
        <v/>
      </c>
      <c r="E5694" s="25" t="str">
        <f>IF(B5694&lt;&gt;"",VLOOKUP(B5694,Zapisy!B5687:D5695,3,FALSE),"")</f>
        <v/>
      </c>
      <c r="F5694" s="35" t="str">
        <f>IF(B5694&lt;&gt;"",VLOOKUP(B5694,Zapisy!B5687:C5695,2,FALSE),"")</f>
        <v/>
      </c>
      <c r="G5694" s="25" t="str">
        <f>IF(B5694&lt;&gt;"",VLOOKUP(B5694,Zapisy!B5687:G5687,6,FALSE),"")</f>
        <v/>
      </c>
      <c r="H5694" s="35" t="str">
        <f>IF(B5694&lt;&gt;"",VLOOKUP(B5694,Zapisy!B5687:F5697,5,FALSE),"")</f>
        <v/>
      </c>
      <c r="I5694" s="14" t="str">
        <f>IF(B5694&lt;&gt;"",VLOOKUP(B5694,Dziennik!B:F,5,FALSE),"")</f>
        <v/>
      </c>
    </row>
    <row r="5695" spans="2:9" x14ac:dyDescent="0.2">
      <c r="B5695" s="14" t="str">
        <f>IF(Zapisy!B5688&lt;&gt;"",Zapisy!B5688,"")</f>
        <v/>
      </c>
      <c r="C5695" s="14" t="str">
        <f>IF(B5695&lt;&gt;"",VLOOKUP(B5695,JPK_KR!AP:AR,3,FALSE),"")</f>
        <v/>
      </c>
      <c r="D5695" s="32" t="str">
        <f>IF(B5695&lt;&gt;"",VLOOKUP(Zapisy!B5688,JPK_KR!AP:AV,7,FALSE),"")</f>
        <v/>
      </c>
      <c r="E5695" s="25" t="str">
        <f>IF(B5695&lt;&gt;"",VLOOKUP(B5695,Zapisy!B5688:D5696,3,FALSE),"")</f>
        <v/>
      </c>
      <c r="F5695" s="35" t="str">
        <f>IF(B5695&lt;&gt;"",VLOOKUP(B5695,Zapisy!B5688:C5696,2,FALSE),"")</f>
        <v/>
      </c>
      <c r="G5695" s="25" t="str">
        <f>IF(B5695&lt;&gt;"",VLOOKUP(B5695,Zapisy!B5688:G5688,6,FALSE),"")</f>
        <v/>
      </c>
      <c r="H5695" s="35" t="str">
        <f>IF(B5695&lt;&gt;"",VLOOKUP(B5695,Zapisy!B5688:F5698,5,FALSE),"")</f>
        <v/>
      </c>
      <c r="I5695" s="14" t="str">
        <f>IF(B5695&lt;&gt;"",VLOOKUP(B5695,Dziennik!B:F,5,FALSE),"")</f>
        <v/>
      </c>
    </row>
    <row r="5696" spans="2:9" x14ac:dyDescent="0.2">
      <c r="B5696" s="14" t="str">
        <f>IF(Zapisy!B5689&lt;&gt;"",Zapisy!B5689,"")</f>
        <v/>
      </c>
      <c r="C5696" s="14" t="str">
        <f>IF(B5696&lt;&gt;"",VLOOKUP(B5696,JPK_KR!AP:AR,3,FALSE),"")</f>
        <v/>
      </c>
      <c r="D5696" s="32" t="str">
        <f>IF(B5696&lt;&gt;"",VLOOKUP(Zapisy!B5689,JPK_KR!AP:AV,7,FALSE),"")</f>
        <v/>
      </c>
      <c r="E5696" s="25" t="str">
        <f>IF(B5696&lt;&gt;"",VLOOKUP(B5696,Zapisy!B5689:D5697,3,FALSE),"")</f>
        <v/>
      </c>
      <c r="F5696" s="35" t="str">
        <f>IF(B5696&lt;&gt;"",VLOOKUP(B5696,Zapisy!B5689:C5697,2,FALSE),"")</f>
        <v/>
      </c>
      <c r="G5696" s="25" t="str">
        <f>IF(B5696&lt;&gt;"",VLOOKUP(B5696,Zapisy!B5689:G5689,6,FALSE),"")</f>
        <v/>
      </c>
      <c r="H5696" s="35" t="str">
        <f>IF(B5696&lt;&gt;"",VLOOKUP(B5696,Zapisy!B5689:F5699,5,FALSE),"")</f>
        <v/>
      </c>
      <c r="I5696" s="14" t="str">
        <f>IF(B5696&lt;&gt;"",VLOOKUP(B5696,Dziennik!B:F,5,FALSE),"")</f>
        <v/>
      </c>
    </row>
    <row r="5697" spans="2:9" x14ac:dyDescent="0.2">
      <c r="B5697" s="14" t="str">
        <f>IF(Zapisy!B5690&lt;&gt;"",Zapisy!B5690,"")</f>
        <v/>
      </c>
      <c r="C5697" s="14" t="str">
        <f>IF(B5697&lt;&gt;"",VLOOKUP(B5697,JPK_KR!AP:AR,3,FALSE),"")</f>
        <v/>
      </c>
      <c r="D5697" s="32" t="str">
        <f>IF(B5697&lt;&gt;"",VLOOKUP(Zapisy!B5690,JPK_KR!AP:AV,7,FALSE),"")</f>
        <v/>
      </c>
      <c r="E5697" s="25" t="str">
        <f>IF(B5697&lt;&gt;"",VLOOKUP(B5697,Zapisy!B5690:D5698,3,FALSE),"")</f>
        <v/>
      </c>
      <c r="F5697" s="35" t="str">
        <f>IF(B5697&lt;&gt;"",VLOOKUP(B5697,Zapisy!B5690:C5698,2,FALSE),"")</f>
        <v/>
      </c>
      <c r="G5697" s="25" t="str">
        <f>IF(B5697&lt;&gt;"",VLOOKUP(B5697,Zapisy!B5690:G5690,6,FALSE),"")</f>
        <v/>
      </c>
      <c r="H5697" s="35" t="str">
        <f>IF(B5697&lt;&gt;"",VLOOKUP(B5697,Zapisy!B5690:F5700,5,FALSE),"")</f>
        <v/>
      </c>
      <c r="I5697" s="14" t="str">
        <f>IF(B5697&lt;&gt;"",VLOOKUP(B5697,Dziennik!B:F,5,FALSE),"")</f>
        <v/>
      </c>
    </row>
    <row r="5698" spans="2:9" x14ac:dyDescent="0.2">
      <c r="B5698" s="14" t="str">
        <f>IF(Zapisy!B5691&lt;&gt;"",Zapisy!B5691,"")</f>
        <v/>
      </c>
      <c r="C5698" s="14" t="str">
        <f>IF(B5698&lt;&gt;"",VLOOKUP(B5698,JPK_KR!AP:AR,3,FALSE),"")</f>
        <v/>
      </c>
      <c r="D5698" s="32" t="str">
        <f>IF(B5698&lt;&gt;"",VLOOKUP(Zapisy!B5691,JPK_KR!AP:AV,7,FALSE),"")</f>
        <v/>
      </c>
      <c r="E5698" s="25" t="str">
        <f>IF(B5698&lt;&gt;"",VLOOKUP(B5698,Zapisy!B5691:D5699,3,FALSE),"")</f>
        <v/>
      </c>
      <c r="F5698" s="35" t="str">
        <f>IF(B5698&lt;&gt;"",VLOOKUP(B5698,Zapisy!B5691:C5699,2,FALSE),"")</f>
        <v/>
      </c>
      <c r="G5698" s="25" t="str">
        <f>IF(B5698&lt;&gt;"",VLOOKUP(B5698,Zapisy!B5691:G5691,6,FALSE),"")</f>
        <v/>
      </c>
      <c r="H5698" s="35" t="str">
        <f>IF(B5698&lt;&gt;"",VLOOKUP(B5698,Zapisy!B5691:F5701,5,FALSE),"")</f>
        <v/>
      </c>
      <c r="I5698" s="14" t="str">
        <f>IF(B5698&lt;&gt;"",VLOOKUP(B5698,Dziennik!B:F,5,FALSE),"")</f>
        <v/>
      </c>
    </row>
    <row r="5699" spans="2:9" x14ac:dyDescent="0.2">
      <c r="B5699" s="14" t="str">
        <f>IF(Zapisy!B5692&lt;&gt;"",Zapisy!B5692,"")</f>
        <v/>
      </c>
      <c r="C5699" s="14" t="str">
        <f>IF(B5699&lt;&gt;"",VLOOKUP(B5699,JPK_KR!AP:AR,3,FALSE),"")</f>
        <v/>
      </c>
      <c r="D5699" s="32" t="str">
        <f>IF(B5699&lt;&gt;"",VLOOKUP(Zapisy!B5692,JPK_KR!AP:AV,7,FALSE),"")</f>
        <v/>
      </c>
      <c r="E5699" s="25" t="str">
        <f>IF(B5699&lt;&gt;"",VLOOKUP(B5699,Zapisy!B5692:D5700,3,FALSE),"")</f>
        <v/>
      </c>
      <c r="F5699" s="35" t="str">
        <f>IF(B5699&lt;&gt;"",VLOOKUP(B5699,Zapisy!B5692:C5700,2,FALSE),"")</f>
        <v/>
      </c>
      <c r="G5699" s="25" t="str">
        <f>IF(B5699&lt;&gt;"",VLOOKUP(B5699,Zapisy!B5692:G5692,6,FALSE),"")</f>
        <v/>
      </c>
      <c r="H5699" s="35" t="str">
        <f>IF(B5699&lt;&gt;"",VLOOKUP(B5699,Zapisy!B5692:F5702,5,FALSE),"")</f>
        <v/>
      </c>
      <c r="I5699" s="14" t="str">
        <f>IF(B5699&lt;&gt;"",VLOOKUP(B5699,Dziennik!B:F,5,FALSE),"")</f>
        <v/>
      </c>
    </row>
    <row r="5700" spans="2:9" x14ac:dyDescent="0.2">
      <c r="B5700" s="14" t="str">
        <f>IF(Zapisy!B5693&lt;&gt;"",Zapisy!B5693,"")</f>
        <v/>
      </c>
      <c r="C5700" s="14" t="str">
        <f>IF(B5700&lt;&gt;"",VLOOKUP(B5700,JPK_KR!AP:AR,3,FALSE),"")</f>
        <v/>
      </c>
      <c r="D5700" s="32" t="str">
        <f>IF(B5700&lt;&gt;"",VLOOKUP(Zapisy!B5693,JPK_KR!AP:AV,7,FALSE),"")</f>
        <v/>
      </c>
      <c r="E5700" s="25" t="str">
        <f>IF(B5700&lt;&gt;"",VLOOKUP(B5700,Zapisy!B5693:D5701,3,FALSE),"")</f>
        <v/>
      </c>
      <c r="F5700" s="35" t="str">
        <f>IF(B5700&lt;&gt;"",VLOOKUP(B5700,Zapisy!B5693:C5701,2,FALSE),"")</f>
        <v/>
      </c>
      <c r="G5700" s="25" t="str">
        <f>IF(B5700&lt;&gt;"",VLOOKUP(B5700,Zapisy!B5693:G5693,6,FALSE),"")</f>
        <v/>
      </c>
      <c r="H5700" s="35" t="str">
        <f>IF(B5700&lt;&gt;"",VLOOKUP(B5700,Zapisy!B5693:F5703,5,FALSE),"")</f>
        <v/>
      </c>
      <c r="I5700" s="14" t="str">
        <f>IF(B5700&lt;&gt;"",VLOOKUP(B5700,Dziennik!B:F,5,FALSE),"")</f>
        <v/>
      </c>
    </row>
    <row r="5701" spans="2:9" x14ac:dyDescent="0.2">
      <c r="B5701" s="14" t="str">
        <f>IF(Zapisy!B5694&lt;&gt;"",Zapisy!B5694,"")</f>
        <v/>
      </c>
      <c r="C5701" s="14" t="str">
        <f>IF(B5701&lt;&gt;"",VLOOKUP(B5701,JPK_KR!AP:AR,3,FALSE),"")</f>
        <v/>
      </c>
      <c r="D5701" s="32" t="str">
        <f>IF(B5701&lt;&gt;"",VLOOKUP(Zapisy!B5694,JPK_KR!AP:AV,7,FALSE),"")</f>
        <v/>
      </c>
      <c r="E5701" s="25" t="str">
        <f>IF(B5701&lt;&gt;"",VLOOKUP(B5701,Zapisy!B5694:D5702,3,FALSE),"")</f>
        <v/>
      </c>
      <c r="F5701" s="35" t="str">
        <f>IF(B5701&lt;&gt;"",VLOOKUP(B5701,Zapisy!B5694:C5702,2,FALSE),"")</f>
        <v/>
      </c>
      <c r="G5701" s="25" t="str">
        <f>IF(B5701&lt;&gt;"",VLOOKUP(B5701,Zapisy!B5694:G5694,6,FALSE),"")</f>
        <v/>
      </c>
      <c r="H5701" s="35" t="str">
        <f>IF(B5701&lt;&gt;"",VLOOKUP(B5701,Zapisy!B5694:F5704,5,FALSE),"")</f>
        <v/>
      </c>
      <c r="I5701" s="14" t="str">
        <f>IF(B5701&lt;&gt;"",VLOOKUP(B5701,Dziennik!B:F,5,FALSE),"")</f>
        <v/>
      </c>
    </row>
    <row r="5702" spans="2:9" x14ac:dyDescent="0.2">
      <c r="B5702" s="14" t="str">
        <f>IF(Zapisy!B5695&lt;&gt;"",Zapisy!B5695,"")</f>
        <v/>
      </c>
      <c r="C5702" s="14" t="str">
        <f>IF(B5702&lt;&gt;"",VLOOKUP(B5702,JPK_KR!AP:AR,3,FALSE),"")</f>
        <v/>
      </c>
      <c r="D5702" s="32" t="str">
        <f>IF(B5702&lt;&gt;"",VLOOKUP(Zapisy!B5695,JPK_KR!AP:AV,7,FALSE),"")</f>
        <v/>
      </c>
      <c r="E5702" s="25" t="str">
        <f>IF(B5702&lt;&gt;"",VLOOKUP(B5702,Zapisy!B5695:D5703,3,FALSE),"")</f>
        <v/>
      </c>
      <c r="F5702" s="35" t="str">
        <f>IF(B5702&lt;&gt;"",VLOOKUP(B5702,Zapisy!B5695:C5703,2,FALSE),"")</f>
        <v/>
      </c>
      <c r="G5702" s="25" t="str">
        <f>IF(B5702&lt;&gt;"",VLOOKUP(B5702,Zapisy!B5695:G5695,6,FALSE),"")</f>
        <v/>
      </c>
      <c r="H5702" s="35" t="str">
        <f>IF(B5702&lt;&gt;"",VLOOKUP(B5702,Zapisy!B5695:F5705,5,FALSE),"")</f>
        <v/>
      </c>
      <c r="I5702" s="14" t="str">
        <f>IF(B5702&lt;&gt;"",VLOOKUP(B5702,Dziennik!B:F,5,FALSE),"")</f>
        <v/>
      </c>
    </row>
    <row r="5703" spans="2:9" x14ac:dyDescent="0.2">
      <c r="B5703" s="14" t="str">
        <f>IF(Zapisy!B5696&lt;&gt;"",Zapisy!B5696,"")</f>
        <v/>
      </c>
      <c r="C5703" s="14" t="str">
        <f>IF(B5703&lt;&gt;"",VLOOKUP(B5703,JPK_KR!AP:AR,3,FALSE),"")</f>
        <v/>
      </c>
      <c r="D5703" s="32" t="str">
        <f>IF(B5703&lt;&gt;"",VLOOKUP(Zapisy!B5696,JPK_KR!AP:AV,7,FALSE),"")</f>
        <v/>
      </c>
      <c r="E5703" s="25" t="str">
        <f>IF(B5703&lt;&gt;"",VLOOKUP(B5703,Zapisy!B5696:D5704,3,FALSE),"")</f>
        <v/>
      </c>
      <c r="F5703" s="35" t="str">
        <f>IF(B5703&lt;&gt;"",VLOOKUP(B5703,Zapisy!B5696:C5704,2,FALSE),"")</f>
        <v/>
      </c>
      <c r="G5703" s="25" t="str">
        <f>IF(B5703&lt;&gt;"",VLOOKUP(B5703,Zapisy!B5696:G5696,6,FALSE),"")</f>
        <v/>
      </c>
      <c r="H5703" s="35" t="str">
        <f>IF(B5703&lt;&gt;"",VLOOKUP(B5703,Zapisy!B5696:F5706,5,FALSE),"")</f>
        <v/>
      </c>
      <c r="I5703" s="14" t="str">
        <f>IF(B5703&lt;&gt;"",VLOOKUP(B5703,Dziennik!B:F,5,FALSE),"")</f>
        <v/>
      </c>
    </row>
    <row r="5704" spans="2:9" x14ac:dyDescent="0.2">
      <c r="B5704" s="14" t="str">
        <f>IF(Zapisy!B5697&lt;&gt;"",Zapisy!B5697,"")</f>
        <v/>
      </c>
      <c r="C5704" s="14" t="str">
        <f>IF(B5704&lt;&gt;"",VLOOKUP(B5704,JPK_KR!AP:AR,3,FALSE),"")</f>
        <v/>
      </c>
      <c r="D5704" s="32" t="str">
        <f>IF(B5704&lt;&gt;"",VLOOKUP(Zapisy!B5697,JPK_KR!AP:AV,7,FALSE),"")</f>
        <v/>
      </c>
      <c r="E5704" s="25" t="str">
        <f>IF(B5704&lt;&gt;"",VLOOKUP(B5704,Zapisy!B5697:D5705,3,FALSE),"")</f>
        <v/>
      </c>
      <c r="F5704" s="35" t="str">
        <f>IF(B5704&lt;&gt;"",VLOOKUP(B5704,Zapisy!B5697:C5705,2,FALSE),"")</f>
        <v/>
      </c>
      <c r="G5704" s="25" t="str">
        <f>IF(B5704&lt;&gt;"",VLOOKUP(B5704,Zapisy!B5697:G5697,6,FALSE),"")</f>
        <v/>
      </c>
      <c r="H5704" s="35" t="str">
        <f>IF(B5704&lt;&gt;"",VLOOKUP(B5704,Zapisy!B5697:F5707,5,FALSE),"")</f>
        <v/>
      </c>
      <c r="I5704" s="14" t="str">
        <f>IF(B5704&lt;&gt;"",VLOOKUP(B5704,Dziennik!B:F,5,FALSE),"")</f>
        <v/>
      </c>
    </row>
    <row r="5705" spans="2:9" x14ac:dyDescent="0.2">
      <c r="B5705" s="14" t="str">
        <f>IF(Zapisy!B5698&lt;&gt;"",Zapisy!B5698,"")</f>
        <v/>
      </c>
      <c r="C5705" s="14" t="str">
        <f>IF(B5705&lt;&gt;"",VLOOKUP(B5705,JPK_KR!AP:AR,3,FALSE),"")</f>
        <v/>
      </c>
      <c r="D5705" s="32" t="str">
        <f>IF(B5705&lt;&gt;"",VLOOKUP(Zapisy!B5698,JPK_KR!AP:AV,7,FALSE),"")</f>
        <v/>
      </c>
      <c r="E5705" s="25" t="str">
        <f>IF(B5705&lt;&gt;"",VLOOKUP(B5705,Zapisy!B5698:D5706,3,FALSE),"")</f>
        <v/>
      </c>
      <c r="F5705" s="35" t="str">
        <f>IF(B5705&lt;&gt;"",VLOOKUP(B5705,Zapisy!B5698:C5706,2,FALSE),"")</f>
        <v/>
      </c>
      <c r="G5705" s="25" t="str">
        <f>IF(B5705&lt;&gt;"",VLOOKUP(B5705,Zapisy!B5698:G5698,6,FALSE),"")</f>
        <v/>
      </c>
      <c r="H5705" s="35" t="str">
        <f>IF(B5705&lt;&gt;"",VLOOKUP(B5705,Zapisy!B5698:F5708,5,FALSE),"")</f>
        <v/>
      </c>
      <c r="I5705" s="14" t="str">
        <f>IF(B5705&lt;&gt;"",VLOOKUP(B5705,Dziennik!B:F,5,FALSE),"")</f>
        <v/>
      </c>
    </row>
    <row r="5706" spans="2:9" x14ac:dyDescent="0.2">
      <c r="B5706" s="14" t="str">
        <f>IF(Zapisy!B5699&lt;&gt;"",Zapisy!B5699,"")</f>
        <v/>
      </c>
      <c r="C5706" s="14" t="str">
        <f>IF(B5706&lt;&gt;"",VLOOKUP(B5706,JPK_KR!AP:AR,3,FALSE),"")</f>
        <v/>
      </c>
      <c r="D5706" s="32" t="str">
        <f>IF(B5706&lt;&gt;"",VLOOKUP(Zapisy!B5699,JPK_KR!AP:AV,7,FALSE),"")</f>
        <v/>
      </c>
      <c r="E5706" s="25" t="str">
        <f>IF(B5706&lt;&gt;"",VLOOKUP(B5706,Zapisy!B5699:D5707,3,FALSE),"")</f>
        <v/>
      </c>
      <c r="F5706" s="35" t="str">
        <f>IF(B5706&lt;&gt;"",VLOOKUP(B5706,Zapisy!B5699:C5707,2,FALSE),"")</f>
        <v/>
      </c>
      <c r="G5706" s="25" t="str">
        <f>IF(B5706&lt;&gt;"",VLOOKUP(B5706,Zapisy!B5699:G5699,6,FALSE),"")</f>
        <v/>
      </c>
      <c r="H5706" s="35" t="str">
        <f>IF(B5706&lt;&gt;"",VLOOKUP(B5706,Zapisy!B5699:F5709,5,FALSE),"")</f>
        <v/>
      </c>
      <c r="I5706" s="14" t="str">
        <f>IF(B5706&lt;&gt;"",VLOOKUP(B5706,Dziennik!B:F,5,FALSE),"")</f>
        <v/>
      </c>
    </row>
    <row r="5707" spans="2:9" x14ac:dyDescent="0.2">
      <c r="B5707" s="14" t="str">
        <f>IF(Zapisy!B5700&lt;&gt;"",Zapisy!B5700,"")</f>
        <v/>
      </c>
      <c r="C5707" s="14" t="str">
        <f>IF(B5707&lt;&gt;"",VLOOKUP(B5707,JPK_KR!AP:AR,3,FALSE),"")</f>
        <v/>
      </c>
      <c r="D5707" s="32" t="str">
        <f>IF(B5707&lt;&gt;"",VLOOKUP(Zapisy!B5700,JPK_KR!AP:AV,7,FALSE),"")</f>
        <v/>
      </c>
      <c r="E5707" s="25" t="str">
        <f>IF(B5707&lt;&gt;"",VLOOKUP(B5707,Zapisy!B5700:D5708,3,FALSE),"")</f>
        <v/>
      </c>
      <c r="F5707" s="35" t="str">
        <f>IF(B5707&lt;&gt;"",VLOOKUP(B5707,Zapisy!B5700:C5708,2,FALSE),"")</f>
        <v/>
      </c>
      <c r="G5707" s="25" t="str">
        <f>IF(B5707&lt;&gt;"",VLOOKUP(B5707,Zapisy!B5700:G5700,6,FALSE),"")</f>
        <v/>
      </c>
      <c r="H5707" s="35" t="str">
        <f>IF(B5707&lt;&gt;"",VLOOKUP(B5707,Zapisy!B5700:F5710,5,FALSE),"")</f>
        <v/>
      </c>
      <c r="I5707" s="14" t="str">
        <f>IF(B5707&lt;&gt;"",VLOOKUP(B5707,Dziennik!B:F,5,FALSE),"")</f>
        <v/>
      </c>
    </row>
    <row r="5708" spans="2:9" x14ac:dyDescent="0.2">
      <c r="B5708" s="14" t="str">
        <f>IF(Zapisy!B5701&lt;&gt;"",Zapisy!B5701,"")</f>
        <v/>
      </c>
      <c r="C5708" s="14" t="str">
        <f>IF(B5708&lt;&gt;"",VLOOKUP(B5708,JPK_KR!AP:AR,3,FALSE),"")</f>
        <v/>
      </c>
      <c r="D5708" s="32" t="str">
        <f>IF(B5708&lt;&gt;"",VLOOKUP(Zapisy!B5701,JPK_KR!AP:AV,7,FALSE),"")</f>
        <v/>
      </c>
      <c r="E5708" s="25" t="str">
        <f>IF(B5708&lt;&gt;"",VLOOKUP(B5708,Zapisy!B5701:D5709,3,FALSE),"")</f>
        <v/>
      </c>
      <c r="F5708" s="35" t="str">
        <f>IF(B5708&lt;&gt;"",VLOOKUP(B5708,Zapisy!B5701:C5709,2,FALSE),"")</f>
        <v/>
      </c>
      <c r="G5708" s="25" t="str">
        <f>IF(B5708&lt;&gt;"",VLOOKUP(B5708,Zapisy!B5701:G5701,6,FALSE),"")</f>
        <v/>
      </c>
      <c r="H5708" s="35" t="str">
        <f>IF(B5708&lt;&gt;"",VLOOKUP(B5708,Zapisy!B5701:F5711,5,FALSE),"")</f>
        <v/>
      </c>
      <c r="I5708" s="14" t="str">
        <f>IF(B5708&lt;&gt;"",VLOOKUP(B5708,Dziennik!B:F,5,FALSE),"")</f>
        <v/>
      </c>
    </row>
    <row r="5709" spans="2:9" x14ac:dyDescent="0.2">
      <c r="B5709" s="14" t="str">
        <f>IF(Zapisy!B5702&lt;&gt;"",Zapisy!B5702,"")</f>
        <v/>
      </c>
      <c r="C5709" s="14" t="str">
        <f>IF(B5709&lt;&gt;"",VLOOKUP(B5709,JPK_KR!AP:AR,3,FALSE),"")</f>
        <v/>
      </c>
      <c r="D5709" s="32" t="str">
        <f>IF(B5709&lt;&gt;"",VLOOKUP(Zapisy!B5702,JPK_KR!AP:AV,7,FALSE),"")</f>
        <v/>
      </c>
      <c r="E5709" s="25" t="str">
        <f>IF(B5709&lt;&gt;"",VLOOKUP(B5709,Zapisy!B5702:D5710,3,FALSE),"")</f>
        <v/>
      </c>
      <c r="F5709" s="35" t="str">
        <f>IF(B5709&lt;&gt;"",VLOOKUP(B5709,Zapisy!B5702:C5710,2,FALSE),"")</f>
        <v/>
      </c>
      <c r="G5709" s="25" t="str">
        <f>IF(B5709&lt;&gt;"",VLOOKUP(B5709,Zapisy!B5702:G5702,6,FALSE),"")</f>
        <v/>
      </c>
      <c r="H5709" s="35" t="str">
        <f>IF(B5709&lt;&gt;"",VLOOKUP(B5709,Zapisy!B5702:F5712,5,FALSE),"")</f>
        <v/>
      </c>
      <c r="I5709" s="14" t="str">
        <f>IF(B5709&lt;&gt;"",VLOOKUP(B5709,Dziennik!B:F,5,FALSE),"")</f>
        <v/>
      </c>
    </row>
    <row r="5710" spans="2:9" x14ac:dyDescent="0.2">
      <c r="B5710" s="14" t="str">
        <f>IF(Zapisy!B5703&lt;&gt;"",Zapisy!B5703,"")</f>
        <v/>
      </c>
      <c r="C5710" s="14" t="str">
        <f>IF(B5710&lt;&gt;"",VLOOKUP(B5710,JPK_KR!AP:AR,3,FALSE),"")</f>
        <v/>
      </c>
      <c r="D5710" s="32" t="str">
        <f>IF(B5710&lt;&gt;"",VLOOKUP(Zapisy!B5703,JPK_KR!AP:AV,7,FALSE),"")</f>
        <v/>
      </c>
      <c r="E5710" s="25" t="str">
        <f>IF(B5710&lt;&gt;"",VLOOKUP(B5710,Zapisy!B5703:D5711,3,FALSE),"")</f>
        <v/>
      </c>
      <c r="F5710" s="35" t="str">
        <f>IF(B5710&lt;&gt;"",VLOOKUP(B5710,Zapisy!B5703:C5711,2,FALSE),"")</f>
        <v/>
      </c>
      <c r="G5710" s="25" t="str">
        <f>IF(B5710&lt;&gt;"",VLOOKUP(B5710,Zapisy!B5703:G5703,6,FALSE),"")</f>
        <v/>
      </c>
      <c r="H5710" s="35" t="str">
        <f>IF(B5710&lt;&gt;"",VLOOKUP(B5710,Zapisy!B5703:F5713,5,FALSE),"")</f>
        <v/>
      </c>
      <c r="I5710" s="14" t="str">
        <f>IF(B5710&lt;&gt;"",VLOOKUP(B5710,Dziennik!B:F,5,FALSE),"")</f>
        <v/>
      </c>
    </row>
    <row r="5711" spans="2:9" x14ac:dyDescent="0.2">
      <c r="B5711" s="14" t="str">
        <f>IF(Zapisy!B5704&lt;&gt;"",Zapisy!B5704,"")</f>
        <v/>
      </c>
      <c r="C5711" s="14" t="str">
        <f>IF(B5711&lt;&gt;"",VLOOKUP(B5711,JPK_KR!AP:AR,3,FALSE),"")</f>
        <v/>
      </c>
      <c r="D5711" s="32" t="str">
        <f>IF(B5711&lt;&gt;"",VLOOKUP(Zapisy!B5704,JPK_KR!AP:AV,7,FALSE),"")</f>
        <v/>
      </c>
      <c r="E5711" s="25" t="str">
        <f>IF(B5711&lt;&gt;"",VLOOKUP(B5711,Zapisy!B5704:D5712,3,FALSE),"")</f>
        <v/>
      </c>
      <c r="F5711" s="35" t="str">
        <f>IF(B5711&lt;&gt;"",VLOOKUP(B5711,Zapisy!B5704:C5712,2,FALSE),"")</f>
        <v/>
      </c>
      <c r="G5711" s="25" t="str">
        <f>IF(B5711&lt;&gt;"",VLOOKUP(B5711,Zapisy!B5704:G5704,6,FALSE),"")</f>
        <v/>
      </c>
      <c r="H5711" s="35" t="str">
        <f>IF(B5711&lt;&gt;"",VLOOKUP(B5711,Zapisy!B5704:F5714,5,FALSE),"")</f>
        <v/>
      </c>
      <c r="I5711" s="14" t="str">
        <f>IF(B5711&lt;&gt;"",VLOOKUP(B5711,Dziennik!B:F,5,FALSE),"")</f>
        <v/>
      </c>
    </row>
    <row r="5712" spans="2:9" x14ac:dyDescent="0.2">
      <c r="B5712" s="14" t="str">
        <f>IF(Zapisy!B5705&lt;&gt;"",Zapisy!B5705,"")</f>
        <v/>
      </c>
      <c r="C5712" s="14" t="str">
        <f>IF(B5712&lt;&gt;"",VLOOKUP(B5712,JPK_KR!AP:AR,3,FALSE),"")</f>
        <v/>
      </c>
      <c r="D5712" s="32" t="str">
        <f>IF(B5712&lt;&gt;"",VLOOKUP(Zapisy!B5705,JPK_KR!AP:AV,7,FALSE),"")</f>
        <v/>
      </c>
      <c r="E5712" s="25" t="str">
        <f>IF(B5712&lt;&gt;"",VLOOKUP(B5712,Zapisy!B5705:D5713,3,FALSE),"")</f>
        <v/>
      </c>
      <c r="F5712" s="35" t="str">
        <f>IF(B5712&lt;&gt;"",VLOOKUP(B5712,Zapisy!B5705:C5713,2,FALSE),"")</f>
        <v/>
      </c>
      <c r="G5712" s="25" t="str">
        <f>IF(B5712&lt;&gt;"",VLOOKUP(B5712,Zapisy!B5705:G5705,6,FALSE),"")</f>
        <v/>
      </c>
      <c r="H5712" s="35" t="str">
        <f>IF(B5712&lt;&gt;"",VLOOKUP(B5712,Zapisy!B5705:F5715,5,FALSE),"")</f>
        <v/>
      </c>
      <c r="I5712" s="14" t="str">
        <f>IF(B5712&lt;&gt;"",VLOOKUP(B5712,Dziennik!B:F,5,FALSE),"")</f>
        <v/>
      </c>
    </row>
    <row r="5713" spans="2:9" x14ac:dyDescent="0.2">
      <c r="B5713" s="14" t="str">
        <f>IF(Zapisy!B5706&lt;&gt;"",Zapisy!B5706,"")</f>
        <v/>
      </c>
      <c r="C5713" s="14" t="str">
        <f>IF(B5713&lt;&gt;"",VLOOKUP(B5713,JPK_KR!AP:AR,3,FALSE),"")</f>
        <v/>
      </c>
      <c r="D5713" s="32" t="str">
        <f>IF(B5713&lt;&gt;"",VLOOKUP(Zapisy!B5706,JPK_KR!AP:AV,7,FALSE),"")</f>
        <v/>
      </c>
      <c r="E5713" s="25" t="str">
        <f>IF(B5713&lt;&gt;"",VLOOKUP(B5713,Zapisy!B5706:D5714,3,FALSE),"")</f>
        <v/>
      </c>
      <c r="F5713" s="35" t="str">
        <f>IF(B5713&lt;&gt;"",VLOOKUP(B5713,Zapisy!B5706:C5714,2,FALSE),"")</f>
        <v/>
      </c>
      <c r="G5713" s="25" t="str">
        <f>IF(B5713&lt;&gt;"",VLOOKUP(B5713,Zapisy!B5706:G5706,6,FALSE),"")</f>
        <v/>
      </c>
      <c r="H5713" s="35" t="str">
        <f>IF(B5713&lt;&gt;"",VLOOKUP(B5713,Zapisy!B5706:F5716,5,FALSE),"")</f>
        <v/>
      </c>
      <c r="I5713" s="14" t="str">
        <f>IF(B5713&lt;&gt;"",VLOOKUP(B5713,Dziennik!B:F,5,FALSE),"")</f>
        <v/>
      </c>
    </row>
    <row r="5714" spans="2:9" x14ac:dyDescent="0.2">
      <c r="B5714" s="14" t="str">
        <f>IF(Zapisy!B5707&lt;&gt;"",Zapisy!B5707,"")</f>
        <v/>
      </c>
      <c r="C5714" s="14" t="str">
        <f>IF(B5714&lt;&gt;"",VLOOKUP(B5714,JPK_KR!AP:AR,3,FALSE),"")</f>
        <v/>
      </c>
      <c r="D5714" s="32" t="str">
        <f>IF(B5714&lt;&gt;"",VLOOKUP(Zapisy!B5707,JPK_KR!AP:AV,7,FALSE),"")</f>
        <v/>
      </c>
      <c r="E5714" s="25" t="str">
        <f>IF(B5714&lt;&gt;"",VLOOKUP(B5714,Zapisy!B5707:D5715,3,FALSE),"")</f>
        <v/>
      </c>
      <c r="F5714" s="35" t="str">
        <f>IF(B5714&lt;&gt;"",VLOOKUP(B5714,Zapisy!B5707:C5715,2,FALSE),"")</f>
        <v/>
      </c>
      <c r="G5714" s="25" t="str">
        <f>IF(B5714&lt;&gt;"",VLOOKUP(B5714,Zapisy!B5707:G5707,6,FALSE),"")</f>
        <v/>
      </c>
      <c r="H5714" s="35" t="str">
        <f>IF(B5714&lt;&gt;"",VLOOKUP(B5714,Zapisy!B5707:F5717,5,FALSE),"")</f>
        <v/>
      </c>
      <c r="I5714" s="14" t="str">
        <f>IF(B5714&lt;&gt;"",VLOOKUP(B5714,Dziennik!B:F,5,FALSE),"")</f>
        <v/>
      </c>
    </row>
    <row r="5715" spans="2:9" x14ac:dyDescent="0.2">
      <c r="B5715" s="14" t="str">
        <f>IF(Zapisy!B5708&lt;&gt;"",Zapisy!B5708,"")</f>
        <v/>
      </c>
      <c r="C5715" s="14" t="str">
        <f>IF(B5715&lt;&gt;"",VLOOKUP(B5715,JPK_KR!AP:AR,3,FALSE),"")</f>
        <v/>
      </c>
      <c r="D5715" s="32" t="str">
        <f>IF(B5715&lt;&gt;"",VLOOKUP(Zapisy!B5708,JPK_KR!AP:AV,7,FALSE),"")</f>
        <v/>
      </c>
      <c r="E5715" s="25" t="str">
        <f>IF(B5715&lt;&gt;"",VLOOKUP(B5715,Zapisy!B5708:D5716,3,FALSE),"")</f>
        <v/>
      </c>
      <c r="F5715" s="35" t="str">
        <f>IF(B5715&lt;&gt;"",VLOOKUP(B5715,Zapisy!B5708:C5716,2,FALSE),"")</f>
        <v/>
      </c>
      <c r="G5715" s="25" t="str">
        <f>IF(B5715&lt;&gt;"",VLOOKUP(B5715,Zapisy!B5708:G5708,6,FALSE),"")</f>
        <v/>
      </c>
      <c r="H5715" s="35" t="str">
        <f>IF(B5715&lt;&gt;"",VLOOKUP(B5715,Zapisy!B5708:F5718,5,FALSE),"")</f>
        <v/>
      </c>
      <c r="I5715" s="14" t="str">
        <f>IF(B5715&lt;&gt;"",VLOOKUP(B5715,Dziennik!B:F,5,FALSE),"")</f>
        <v/>
      </c>
    </row>
    <row r="5716" spans="2:9" x14ac:dyDescent="0.2">
      <c r="B5716" s="14" t="str">
        <f>IF(Zapisy!B5709&lt;&gt;"",Zapisy!B5709,"")</f>
        <v/>
      </c>
      <c r="C5716" s="14" t="str">
        <f>IF(B5716&lt;&gt;"",VLOOKUP(B5716,JPK_KR!AP:AR,3,FALSE),"")</f>
        <v/>
      </c>
      <c r="D5716" s="32" t="str">
        <f>IF(B5716&lt;&gt;"",VLOOKUP(Zapisy!B5709,JPK_KR!AP:AV,7,FALSE),"")</f>
        <v/>
      </c>
      <c r="E5716" s="25" t="str">
        <f>IF(B5716&lt;&gt;"",VLOOKUP(B5716,Zapisy!B5709:D5717,3,FALSE),"")</f>
        <v/>
      </c>
      <c r="F5716" s="35" t="str">
        <f>IF(B5716&lt;&gt;"",VLOOKUP(B5716,Zapisy!B5709:C5717,2,FALSE),"")</f>
        <v/>
      </c>
      <c r="G5716" s="25" t="str">
        <f>IF(B5716&lt;&gt;"",VLOOKUP(B5716,Zapisy!B5709:G5709,6,FALSE),"")</f>
        <v/>
      </c>
      <c r="H5716" s="35" t="str">
        <f>IF(B5716&lt;&gt;"",VLOOKUP(B5716,Zapisy!B5709:F5719,5,FALSE),"")</f>
        <v/>
      </c>
      <c r="I5716" s="14" t="str">
        <f>IF(B5716&lt;&gt;"",VLOOKUP(B5716,Dziennik!B:F,5,FALSE),"")</f>
        <v/>
      </c>
    </row>
    <row r="5717" spans="2:9" x14ac:dyDescent="0.2">
      <c r="B5717" s="14" t="str">
        <f>IF(Zapisy!B5710&lt;&gt;"",Zapisy!B5710,"")</f>
        <v/>
      </c>
      <c r="C5717" s="14" t="str">
        <f>IF(B5717&lt;&gt;"",VLOOKUP(B5717,JPK_KR!AP:AR,3,FALSE),"")</f>
        <v/>
      </c>
      <c r="D5717" s="32" t="str">
        <f>IF(B5717&lt;&gt;"",VLOOKUP(Zapisy!B5710,JPK_KR!AP:AV,7,FALSE),"")</f>
        <v/>
      </c>
      <c r="E5717" s="25" t="str">
        <f>IF(B5717&lt;&gt;"",VLOOKUP(B5717,Zapisy!B5710:D5718,3,FALSE),"")</f>
        <v/>
      </c>
      <c r="F5717" s="35" t="str">
        <f>IF(B5717&lt;&gt;"",VLOOKUP(B5717,Zapisy!B5710:C5718,2,FALSE),"")</f>
        <v/>
      </c>
      <c r="G5717" s="25" t="str">
        <f>IF(B5717&lt;&gt;"",VLOOKUP(B5717,Zapisy!B5710:G5710,6,FALSE),"")</f>
        <v/>
      </c>
      <c r="H5717" s="35" t="str">
        <f>IF(B5717&lt;&gt;"",VLOOKUP(B5717,Zapisy!B5710:F5720,5,FALSE),"")</f>
        <v/>
      </c>
      <c r="I5717" s="14" t="str">
        <f>IF(B5717&lt;&gt;"",VLOOKUP(B5717,Dziennik!B:F,5,FALSE),"")</f>
        <v/>
      </c>
    </row>
    <row r="5718" spans="2:9" x14ac:dyDescent="0.2">
      <c r="B5718" s="14" t="str">
        <f>IF(Zapisy!B5711&lt;&gt;"",Zapisy!B5711,"")</f>
        <v/>
      </c>
      <c r="C5718" s="14" t="str">
        <f>IF(B5718&lt;&gt;"",VLOOKUP(B5718,JPK_KR!AP:AR,3,FALSE),"")</f>
        <v/>
      </c>
      <c r="D5718" s="32" t="str">
        <f>IF(B5718&lt;&gt;"",VLOOKUP(Zapisy!B5711,JPK_KR!AP:AV,7,FALSE),"")</f>
        <v/>
      </c>
      <c r="E5718" s="25" t="str">
        <f>IF(B5718&lt;&gt;"",VLOOKUP(B5718,Zapisy!B5711:D5719,3,FALSE),"")</f>
        <v/>
      </c>
      <c r="F5718" s="35" t="str">
        <f>IF(B5718&lt;&gt;"",VLOOKUP(B5718,Zapisy!B5711:C5719,2,FALSE),"")</f>
        <v/>
      </c>
      <c r="G5718" s="25" t="str">
        <f>IF(B5718&lt;&gt;"",VLOOKUP(B5718,Zapisy!B5711:G5711,6,FALSE),"")</f>
        <v/>
      </c>
      <c r="H5718" s="35" t="str">
        <f>IF(B5718&lt;&gt;"",VLOOKUP(B5718,Zapisy!B5711:F5721,5,FALSE),"")</f>
        <v/>
      </c>
      <c r="I5718" s="14" t="str">
        <f>IF(B5718&lt;&gt;"",VLOOKUP(B5718,Dziennik!B:F,5,FALSE),"")</f>
        <v/>
      </c>
    </row>
    <row r="5719" spans="2:9" x14ac:dyDescent="0.2">
      <c r="B5719" s="14" t="str">
        <f>IF(Zapisy!B5712&lt;&gt;"",Zapisy!B5712,"")</f>
        <v/>
      </c>
      <c r="C5719" s="14" t="str">
        <f>IF(B5719&lt;&gt;"",VLOOKUP(B5719,JPK_KR!AP:AR,3,FALSE),"")</f>
        <v/>
      </c>
      <c r="D5719" s="32" t="str">
        <f>IF(B5719&lt;&gt;"",VLOOKUP(Zapisy!B5712,JPK_KR!AP:AV,7,FALSE),"")</f>
        <v/>
      </c>
      <c r="E5719" s="25" t="str">
        <f>IF(B5719&lt;&gt;"",VLOOKUP(B5719,Zapisy!B5712:D5720,3,FALSE),"")</f>
        <v/>
      </c>
      <c r="F5719" s="35" t="str">
        <f>IF(B5719&lt;&gt;"",VLOOKUP(B5719,Zapisy!B5712:C5720,2,FALSE),"")</f>
        <v/>
      </c>
      <c r="G5719" s="25" t="str">
        <f>IF(B5719&lt;&gt;"",VLOOKUP(B5719,Zapisy!B5712:G5712,6,FALSE),"")</f>
        <v/>
      </c>
      <c r="H5719" s="35" t="str">
        <f>IF(B5719&lt;&gt;"",VLOOKUP(B5719,Zapisy!B5712:F5722,5,FALSE),"")</f>
        <v/>
      </c>
      <c r="I5719" s="14" t="str">
        <f>IF(B5719&lt;&gt;"",VLOOKUP(B5719,Dziennik!B:F,5,FALSE),"")</f>
        <v/>
      </c>
    </row>
    <row r="5720" spans="2:9" x14ac:dyDescent="0.2">
      <c r="B5720" s="14" t="str">
        <f>IF(Zapisy!B5713&lt;&gt;"",Zapisy!B5713,"")</f>
        <v/>
      </c>
      <c r="C5720" s="14" t="str">
        <f>IF(B5720&lt;&gt;"",VLOOKUP(B5720,JPK_KR!AP:AR,3,FALSE),"")</f>
        <v/>
      </c>
      <c r="D5720" s="32" t="str">
        <f>IF(B5720&lt;&gt;"",VLOOKUP(Zapisy!B5713,JPK_KR!AP:AV,7,FALSE),"")</f>
        <v/>
      </c>
      <c r="E5720" s="25" t="str">
        <f>IF(B5720&lt;&gt;"",VLOOKUP(B5720,Zapisy!B5713:D5721,3,FALSE),"")</f>
        <v/>
      </c>
      <c r="F5720" s="35" t="str">
        <f>IF(B5720&lt;&gt;"",VLOOKUP(B5720,Zapisy!B5713:C5721,2,FALSE),"")</f>
        <v/>
      </c>
      <c r="G5720" s="25" t="str">
        <f>IF(B5720&lt;&gt;"",VLOOKUP(B5720,Zapisy!B5713:G5713,6,FALSE),"")</f>
        <v/>
      </c>
      <c r="H5720" s="35" t="str">
        <f>IF(B5720&lt;&gt;"",VLOOKUP(B5720,Zapisy!B5713:F5723,5,FALSE),"")</f>
        <v/>
      </c>
      <c r="I5720" s="14" t="str">
        <f>IF(B5720&lt;&gt;"",VLOOKUP(B5720,Dziennik!B:F,5,FALSE),"")</f>
        <v/>
      </c>
    </row>
    <row r="5721" spans="2:9" x14ac:dyDescent="0.2">
      <c r="B5721" s="14" t="str">
        <f>IF(Zapisy!B5714&lt;&gt;"",Zapisy!B5714,"")</f>
        <v/>
      </c>
      <c r="C5721" s="14" t="str">
        <f>IF(B5721&lt;&gt;"",VLOOKUP(B5721,JPK_KR!AP:AR,3,FALSE),"")</f>
        <v/>
      </c>
      <c r="D5721" s="32" t="str">
        <f>IF(B5721&lt;&gt;"",VLOOKUP(Zapisy!B5714,JPK_KR!AP:AV,7,FALSE),"")</f>
        <v/>
      </c>
      <c r="E5721" s="25" t="str">
        <f>IF(B5721&lt;&gt;"",VLOOKUP(B5721,Zapisy!B5714:D5722,3,FALSE),"")</f>
        <v/>
      </c>
      <c r="F5721" s="35" t="str">
        <f>IF(B5721&lt;&gt;"",VLOOKUP(B5721,Zapisy!B5714:C5722,2,FALSE),"")</f>
        <v/>
      </c>
      <c r="G5721" s="25" t="str">
        <f>IF(B5721&lt;&gt;"",VLOOKUP(B5721,Zapisy!B5714:G5714,6,FALSE),"")</f>
        <v/>
      </c>
      <c r="H5721" s="35" t="str">
        <f>IF(B5721&lt;&gt;"",VLOOKUP(B5721,Zapisy!B5714:F5724,5,FALSE),"")</f>
        <v/>
      </c>
      <c r="I5721" s="14" t="str">
        <f>IF(B5721&lt;&gt;"",VLOOKUP(B5721,Dziennik!B:F,5,FALSE),"")</f>
        <v/>
      </c>
    </row>
    <row r="5722" spans="2:9" x14ac:dyDescent="0.2">
      <c r="B5722" s="14" t="str">
        <f>IF(Zapisy!B5715&lt;&gt;"",Zapisy!B5715,"")</f>
        <v/>
      </c>
      <c r="C5722" s="14" t="str">
        <f>IF(B5722&lt;&gt;"",VLOOKUP(B5722,JPK_KR!AP:AR,3,FALSE),"")</f>
        <v/>
      </c>
      <c r="D5722" s="32" t="str">
        <f>IF(B5722&lt;&gt;"",VLOOKUP(Zapisy!B5715,JPK_KR!AP:AV,7,FALSE),"")</f>
        <v/>
      </c>
      <c r="E5722" s="25" t="str">
        <f>IF(B5722&lt;&gt;"",VLOOKUP(B5722,Zapisy!B5715:D5723,3,FALSE),"")</f>
        <v/>
      </c>
      <c r="F5722" s="35" t="str">
        <f>IF(B5722&lt;&gt;"",VLOOKUP(B5722,Zapisy!B5715:C5723,2,FALSE),"")</f>
        <v/>
      </c>
      <c r="G5722" s="25" t="str">
        <f>IF(B5722&lt;&gt;"",VLOOKUP(B5722,Zapisy!B5715:G5715,6,FALSE),"")</f>
        <v/>
      </c>
      <c r="H5722" s="35" t="str">
        <f>IF(B5722&lt;&gt;"",VLOOKUP(B5722,Zapisy!B5715:F5725,5,FALSE),"")</f>
        <v/>
      </c>
      <c r="I5722" s="14" t="str">
        <f>IF(B5722&lt;&gt;"",VLOOKUP(B5722,Dziennik!B:F,5,FALSE),"")</f>
        <v/>
      </c>
    </row>
    <row r="5723" spans="2:9" x14ac:dyDescent="0.2">
      <c r="B5723" s="14" t="str">
        <f>IF(Zapisy!B5716&lt;&gt;"",Zapisy!B5716,"")</f>
        <v/>
      </c>
      <c r="C5723" s="14" t="str">
        <f>IF(B5723&lt;&gt;"",VLOOKUP(B5723,JPK_KR!AP:AR,3,FALSE),"")</f>
        <v/>
      </c>
      <c r="D5723" s="32" t="str">
        <f>IF(B5723&lt;&gt;"",VLOOKUP(Zapisy!B5716,JPK_KR!AP:AV,7,FALSE),"")</f>
        <v/>
      </c>
      <c r="E5723" s="25" t="str">
        <f>IF(B5723&lt;&gt;"",VLOOKUP(B5723,Zapisy!B5716:D5724,3,FALSE),"")</f>
        <v/>
      </c>
      <c r="F5723" s="35" t="str">
        <f>IF(B5723&lt;&gt;"",VLOOKUP(B5723,Zapisy!B5716:C5724,2,FALSE),"")</f>
        <v/>
      </c>
      <c r="G5723" s="25" t="str">
        <f>IF(B5723&lt;&gt;"",VLOOKUP(B5723,Zapisy!B5716:G5716,6,FALSE),"")</f>
        <v/>
      </c>
      <c r="H5723" s="35" t="str">
        <f>IF(B5723&lt;&gt;"",VLOOKUP(B5723,Zapisy!B5716:F5726,5,FALSE),"")</f>
        <v/>
      </c>
      <c r="I5723" s="14" t="str">
        <f>IF(B5723&lt;&gt;"",VLOOKUP(B5723,Dziennik!B:F,5,FALSE),"")</f>
        <v/>
      </c>
    </row>
    <row r="5724" spans="2:9" x14ac:dyDescent="0.2">
      <c r="B5724" s="14" t="str">
        <f>IF(Zapisy!B5717&lt;&gt;"",Zapisy!B5717,"")</f>
        <v/>
      </c>
      <c r="C5724" s="14" t="str">
        <f>IF(B5724&lt;&gt;"",VLOOKUP(B5724,JPK_KR!AP:AR,3,FALSE),"")</f>
        <v/>
      </c>
      <c r="D5724" s="32" t="str">
        <f>IF(B5724&lt;&gt;"",VLOOKUP(Zapisy!B5717,JPK_KR!AP:AV,7,FALSE),"")</f>
        <v/>
      </c>
      <c r="E5724" s="25" t="str">
        <f>IF(B5724&lt;&gt;"",VLOOKUP(B5724,Zapisy!B5717:D5725,3,FALSE),"")</f>
        <v/>
      </c>
      <c r="F5724" s="35" t="str">
        <f>IF(B5724&lt;&gt;"",VLOOKUP(B5724,Zapisy!B5717:C5725,2,FALSE),"")</f>
        <v/>
      </c>
      <c r="G5724" s="25" t="str">
        <f>IF(B5724&lt;&gt;"",VLOOKUP(B5724,Zapisy!B5717:G5717,6,FALSE),"")</f>
        <v/>
      </c>
      <c r="H5724" s="35" t="str">
        <f>IF(B5724&lt;&gt;"",VLOOKUP(B5724,Zapisy!B5717:F5727,5,FALSE),"")</f>
        <v/>
      </c>
      <c r="I5724" s="14" t="str">
        <f>IF(B5724&lt;&gt;"",VLOOKUP(B5724,Dziennik!B:F,5,FALSE),"")</f>
        <v/>
      </c>
    </row>
    <row r="5725" spans="2:9" x14ac:dyDescent="0.2">
      <c r="B5725" s="14" t="str">
        <f>IF(Zapisy!B5718&lt;&gt;"",Zapisy!B5718,"")</f>
        <v/>
      </c>
      <c r="C5725" s="14" t="str">
        <f>IF(B5725&lt;&gt;"",VLOOKUP(B5725,JPK_KR!AP:AR,3,FALSE),"")</f>
        <v/>
      </c>
      <c r="D5725" s="32" t="str">
        <f>IF(B5725&lt;&gt;"",VLOOKUP(Zapisy!B5718,JPK_KR!AP:AV,7,FALSE),"")</f>
        <v/>
      </c>
      <c r="E5725" s="25" t="str">
        <f>IF(B5725&lt;&gt;"",VLOOKUP(B5725,Zapisy!B5718:D5726,3,FALSE),"")</f>
        <v/>
      </c>
      <c r="F5725" s="35" t="str">
        <f>IF(B5725&lt;&gt;"",VLOOKUP(B5725,Zapisy!B5718:C5726,2,FALSE),"")</f>
        <v/>
      </c>
      <c r="G5725" s="25" t="str">
        <f>IF(B5725&lt;&gt;"",VLOOKUP(B5725,Zapisy!B5718:G5718,6,FALSE),"")</f>
        <v/>
      </c>
      <c r="H5725" s="35" t="str">
        <f>IF(B5725&lt;&gt;"",VLOOKUP(B5725,Zapisy!B5718:F5728,5,FALSE),"")</f>
        <v/>
      </c>
      <c r="I5725" s="14" t="str">
        <f>IF(B5725&lt;&gt;"",VLOOKUP(B5725,Dziennik!B:F,5,FALSE),"")</f>
        <v/>
      </c>
    </row>
    <row r="5726" spans="2:9" x14ac:dyDescent="0.2">
      <c r="B5726" s="14" t="str">
        <f>IF(Zapisy!B5719&lt;&gt;"",Zapisy!B5719,"")</f>
        <v/>
      </c>
      <c r="C5726" s="14" t="str">
        <f>IF(B5726&lt;&gt;"",VLOOKUP(B5726,JPK_KR!AP:AR,3,FALSE),"")</f>
        <v/>
      </c>
      <c r="D5726" s="32" t="str">
        <f>IF(B5726&lt;&gt;"",VLOOKUP(Zapisy!B5719,JPK_KR!AP:AV,7,FALSE),"")</f>
        <v/>
      </c>
      <c r="E5726" s="25" t="str">
        <f>IF(B5726&lt;&gt;"",VLOOKUP(B5726,Zapisy!B5719:D5727,3,FALSE),"")</f>
        <v/>
      </c>
      <c r="F5726" s="35" t="str">
        <f>IF(B5726&lt;&gt;"",VLOOKUP(B5726,Zapisy!B5719:C5727,2,FALSE),"")</f>
        <v/>
      </c>
      <c r="G5726" s="25" t="str">
        <f>IF(B5726&lt;&gt;"",VLOOKUP(B5726,Zapisy!B5719:G5719,6,FALSE),"")</f>
        <v/>
      </c>
      <c r="H5726" s="35" t="str">
        <f>IF(B5726&lt;&gt;"",VLOOKUP(B5726,Zapisy!B5719:F5729,5,FALSE),"")</f>
        <v/>
      </c>
      <c r="I5726" s="14" t="str">
        <f>IF(B5726&lt;&gt;"",VLOOKUP(B5726,Dziennik!B:F,5,FALSE),"")</f>
        <v/>
      </c>
    </row>
    <row r="5727" spans="2:9" x14ac:dyDescent="0.2">
      <c r="B5727" s="14" t="str">
        <f>IF(Zapisy!B5720&lt;&gt;"",Zapisy!B5720,"")</f>
        <v/>
      </c>
      <c r="C5727" s="14" t="str">
        <f>IF(B5727&lt;&gt;"",VLOOKUP(B5727,JPK_KR!AP:AR,3,FALSE),"")</f>
        <v/>
      </c>
      <c r="D5727" s="32" t="str">
        <f>IF(B5727&lt;&gt;"",VLOOKUP(Zapisy!B5720,JPK_KR!AP:AV,7,FALSE),"")</f>
        <v/>
      </c>
      <c r="E5727" s="25" t="str">
        <f>IF(B5727&lt;&gt;"",VLOOKUP(B5727,Zapisy!B5720:D5728,3,FALSE),"")</f>
        <v/>
      </c>
      <c r="F5727" s="35" t="str">
        <f>IF(B5727&lt;&gt;"",VLOOKUP(B5727,Zapisy!B5720:C5728,2,FALSE),"")</f>
        <v/>
      </c>
      <c r="G5727" s="25" t="str">
        <f>IF(B5727&lt;&gt;"",VLOOKUP(B5727,Zapisy!B5720:G5720,6,FALSE),"")</f>
        <v/>
      </c>
      <c r="H5727" s="35" t="str">
        <f>IF(B5727&lt;&gt;"",VLOOKUP(B5727,Zapisy!B5720:F5730,5,FALSE),"")</f>
        <v/>
      </c>
      <c r="I5727" s="14" t="str">
        <f>IF(B5727&lt;&gt;"",VLOOKUP(B5727,Dziennik!B:F,5,FALSE),"")</f>
        <v/>
      </c>
    </row>
    <row r="5728" spans="2:9" x14ac:dyDescent="0.2">
      <c r="B5728" s="14" t="str">
        <f>IF(Zapisy!B5721&lt;&gt;"",Zapisy!B5721,"")</f>
        <v/>
      </c>
      <c r="C5728" s="14" t="str">
        <f>IF(B5728&lt;&gt;"",VLOOKUP(B5728,JPK_KR!AP:AR,3,FALSE),"")</f>
        <v/>
      </c>
      <c r="D5728" s="32" t="str">
        <f>IF(B5728&lt;&gt;"",VLOOKUP(Zapisy!B5721,JPK_KR!AP:AV,7,FALSE),"")</f>
        <v/>
      </c>
      <c r="E5728" s="25" t="str">
        <f>IF(B5728&lt;&gt;"",VLOOKUP(B5728,Zapisy!B5721:D5729,3,FALSE),"")</f>
        <v/>
      </c>
      <c r="F5728" s="35" t="str">
        <f>IF(B5728&lt;&gt;"",VLOOKUP(B5728,Zapisy!B5721:C5729,2,FALSE),"")</f>
        <v/>
      </c>
      <c r="G5728" s="25" t="str">
        <f>IF(B5728&lt;&gt;"",VLOOKUP(B5728,Zapisy!B5721:G5721,6,FALSE),"")</f>
        <v/>
      </c>
      <c r="H5728" s="35" t="str">
        <f>IF(B5728&lt;&gt;"",VLOOKUP(B5728,Zapisy!B5721:F5731,5,FALSE),"")</f>
        <v/>
      </c>
      <c r="I5728" s="14" t="str">
        <f>IF(B5728&lt;&gt;"",VLOOKUP(B5728,Dziennik!B:F,5,FALSE),"")</f>
        <v/>
      </c>
    </row>
    <row r="5729" spans="2:9" x14ac:dyDescent="0.2">
      <c r="B5729" s="14" t="str">
        <f>IF(Zapisy!B5722&lt;&gt;"",Zapisy!B5722,"")</f>
        <v/>
      </c>
      <c r="C5729" s="14" t="str">
        <f>IF(B5729&lt;&gt;"",VLOOKUP(B5729,JPK_KR!AP:AR,3,FALSE),"")</f>
        <v/>
      </c>
      <c r="D5729" s="32" t="str">
        <f>IF(B5729&lt;&gt;"",VLOOKUP(Zapisy!B5722,JPK_KR!AP:AV,7,FALSE),"")</f>
        <v/>
      </c>
      <c r="E5729" s="25" t="str">
        <f>IF(B5729&lt;&gt;"",VLOOKUP(B5729,Zapisy!B5722:D5730,3,FALSE),"")</f>
        <v/>
      </c>
      <c r="F5729" s="35" t="str">
        <f>IF(B5729&lt;&gt;"",VLOOKUP(B5729,Zapisy!B5722:C5730,2,FALSE),"")</f>
        <v/>
      </c>
      <c r="G5729" s="25" t="str">
        <f>IF(B5729&lt;&gt;"",VLOOKUP(B5729,Zapisy!B5722:G5722,6,FALSE),"")</f>
        <v/>
      </c>
      <c r="H5729" s="35" t="str">
        <f>IF(B5729&lt;&gt;"",VLOOKUP(B5729,Zapisy!B5722:F5732,5,FALSE),"")</f>
        <v/>
      </c>
      <c r="I5729" s="14" t="str">
        <f>IF(B5729&lt;&gt;"",VLOOKUP(B5729,Dziennik!B:F,5,FALSE),"")</f>
        <v/>
      </c>
    </row>
    <row r="5730" spans="2:9" x14ac:dyDescent="0.2">
      <c r="B5730" s="14" t="str">
        <f>IF(Zapisy!B5723&lt;&gt;"",Zapisy!B5723,"")</f>
        <v/>
      </c>
      <c r="C5730" s="14" t="str">
        <f>IF(B5730&lt;&gt;"",VLOOKUP(B5730,JPK_KR!AP:AR,3,FALSE),"")</f>
        <v/>
      </c>
      <c r="D5730" s="32" t="str">
        <f>IF(B5730&lt;&gt;"",VLOOKUP(Zapisy!B5723,JPK_KR!AP:AV,7,FALSE),"")</f>
        <v/>
      </c>
      <c r="E5730" s="25" t="str">
        <f>IF(B5730&lt;&gt;"",VLOOKUP(B5730,Zapisy!B5723:D5731,3,FALSE),"")</f>
        <v/>
      </c>
      <c r="F5730" s="35" t="str">
        <f>IF(B5730&lt;&gt;"",VLOOKUP(B5730,Zapisy!B5723:C5731,2,FALSE),"")</f>
        <v/>
      </c>
      <c r="G5730" s="25" t="str">
        <f>IF(B5730&lt;&gt;"",VLOOKUP(B5730,Zapisy!B5723:G5723,6,FALSE),"")</f>
        <v/>
      </c>
      <c r="H5730" s="35" t="str">
        <f>IF(B5730&lt;&gt;"",VLOOKUP(B5730,Zapisy!B5723:F5733,5,FALSE),"")</f>
        <v/>
      </c>
      <c r="I5730" s="14" t="str">
        <f>IF(B5730&lt;&gt;"",VLOOKUP(B5730,Dziennik!B:F,5,FALSE),"")</f>
        <v/>
      </c>
    </row>
    <row r="5731" spans="2:9" x14ac:dyDescent="0.2">
      <c r="B5731" s="14" t="str">
        <f>IF(Zapisy!B5724&lt;&gt;"",Zapisy!B5724,"")</f>
        <v/>
      </c>
      <c r="C5731" s="14" t="str">
        <f>IF(B5731&lt;&gt;"",VLOOKUP(B5731,JPK_KR!AP:AR,3,FALSE),"")</f>
        <v/>
      </c>
      <c r="D5731" s="32" t="str">
        <f>IF(B5731&lt;&gt;"",VLOOKUP(Zapisy!B5724,JPK_KR!AP:AV,7,FALSE),"")</f>
        <v/>
      </c>
      <c r="E5731" s="25" t="str">
        <f>IF(B5731&lt;&gt;"",VLOOKUP(B5731,Zapisy!B5724:D5732,3,FALSE),"")</f>
        <v/>
      </c>
      <c r="F5731" s="35" t="str">
        <f>IF(B5731&lt;&gt;"",VLOOKUP(B5731,Zapisy!B5724:C5732,2,FALSE),"")</f>
        <v/>
      </c>
      <c r="G5731" s="25" t="str">
        <f>IF(B5731&lt;&gt;"",VLOOKUP(B5731,Zapisy!B5724:G5724,6,FALSE),"")</f>
        <v/>
      </c>
      <c r="H5731" s="35" t="str">
        <f>IF(B5731&lt;&gt;"",VLOOKUP(B5731,Zapisy!B5724:F5734,5,FALSE),"")</f>
        <v/>
      </c>
      <c r="I5731" s="14" t="str">
        <f>IF(B5731&lt;&gt;"",VLOOKUP(B5731,Dziennik!B:F,5,FALSE),"")</f>
        <v/>
      </c>
    </row>
    <row r="5732" spans="2:9" x14ac:dyDescent="0.2">
      <c r="B5732" s="14" t="str">
        <f>IF(Zapisy!B5725&lt;&gt;"",Zapisy!B5725,"")</f>
        <v/>
      </c>
      <c r="C5732" s="14" t="str">
        <f>IF(B5732&lt;&gt;"",VLOOKUP(B5732,JPK_KR!AP:AR,3,FALSE),"")</f>
        <v/>
      </c>
      <c r="D5732" s="32" t="str">
        <f>IF(B5732&lt;&gt;"",VLOOKUP(Zapisy!B5725,JPK_KR!AP:AV,7,FALSE),"")</f>
        <v/>
      </c>
      <c r="E5732" s="25" t="str">
        <f>IF(B5732&lt;&gt;"",VLOOKUP(B5732,Zapisy!B5725:D5733,3,FALSE),"")</f>
        <v/>
      </c>
      <c r="F5732" s="35" t="str">
        <f>IF(B5732&lt;&gt;"",VLOOKUP(B5732,Zapisy!B5725:C5733,2,FALSE),"")</f>
        <v/>
      </c>
      <c r="G5732" s="25" t="str">
        <f>IF(B5732&lt;&gt;"",VLOOKUP(B5732,Zapisy!B5725:G5725,6,FALSE),"")</f>
        <v/>
      </c>
      <c r="H5732" s="35" t="str">
        <f>IF(B5732&lt;&gt;"",VLOOKUP(B5732,Zapisy!B5725:F5735,5,FALSE),"")</f>
        <v/>
      </c>
      <c r="I5732" s="14" t="str">
        <f>IF(B5732&lt;&gt;"",VLOOKUP(B5732,Dziennik!B:F,5,FALSE),"")</f>
        <v/>
      </c>
    </row>
    <row r="5733" spans="2:9" x14ac:dyDescent="0.2">
      <c r="B5733" s="14" t="str">
        <f>IF(Zapisy!B5726&lt;&gt;"",Zapisy!B5726,"")</f>
        <v/>
      </c>
      <c r="C5733" s="14" t="str">
        <f>IF(B5733&lt;&gt;"",VLOOKUP(B5733,JPK_KR!AP:AR,3,FALSE),"")</f>
        <v/>
      </c>
      <c r="D5733" s="32" t="str">
        <f>IF(B5733&lt;&gt;"",VLOOKUP(Zapisy!B5726,JPK_KR!AP:AV,7,FALSE),"")</f>
        <v/>
      </c>
      <c r="E5733" s="25" t="str">
        <f>IF(B5733&lt;&gt;"",VLOOKUP(B5733,Zapisy!B5726:D5734,3,FALSE),"")</f>
        <v/>
      </c>
      <c r="F5733" s="35" t="str">
        <f>IF(B5733&lt;&gt;"",VLOOKUP(B5733,Zapisy!B5726:C5734,2,FALSE),"")</f>
        <v/>
      </c>
      <c r="G5733" s="25" t="str">
        <f>IF(B5733&lt;&gt;"",VLOOKUP(B5733,Zapisy!B5726:G5726,6,FALSE),"")</f>
        <v/>
      </c>
      <c r="H5733" s="35" t="str">
        <f>IF(B5733&lt;&gt;"",VLOOKUP(B5733,Zapisy!B5726:F5736,5,FALSE),"")</f>
        <v/>
      </c>
      <c r="I5733" s="14" t="str">
        <f>IF(B5733&lt;&gt;"",VLOOKUP(B5733,Dziennik!B:F,5,FALSE),"")</f>
        <v/>
      </c>
    </row>
    <row r="5734" spans="2:9" x14ac:dyDescent="0.2">
      <c r="B5734" s="14" t="str">
        <f>IF(Zapisy!B5727&lt;&gt;"",Zapisy!B5727,"")</f>
        <v/>
      </c>
      <c r="C5734" s="14" t="str">
        <f>IF(B5734&lt;&gt;"",VLOOKUP(B5734,JPK_KR!AP:AR,3,FALSE),"")</f>
        <v/>
      </c>
      <c r="D5734" s="32" t="str">
        <f>IF(B5734&lt;&gt;"",VLOOKUP(Zapisy!B5727,JPK_KR!AP:AV,7,FALSE),"")</f>
        <v/>
      </c>
      <c r="E5734" s="25" t="str">
        <f>IF(B5734&lt;&gt;"",VLOOKUP(B5734,Zapisy!B5727:D5735,3,FALSE),"")</f>
        <v/>
      </c>
      <c r="F5734" s="35" t="str">
        <f>IF(B5734&lt;&gt;"",VLOOKUP(B5734,Zapisy!B5727:C5735,2,FALSE),"")</f>
        <v/>
      </c>
      <c r="G5734" s="25" t="str">
        <f>IF(B5734&lt;&gt;"",VLOOKUP(B5734,Zapisy!B5727:G5727,6,FALSE),"")</f>
        <v/>
      </c>
      <c r="H5734" s="35" t="str">
        <f>IF(B5734&lt;&gt;"",VLOOKUP(B5734,Zapisy!B5727:F5737,5,FALSE),"")</f>
        <v/>
      </c>
      <c r="I5734" s="14" t="str">
        <f>IF(B5734&lt;&gt;"",VLOOKUP(B5734,Dziennik!B:F,5,FALSE),"")</f>
        <v/>
      </c>
    </row>
    <row r="5735" spans="2:9" x14ac:dyDescent="0.2">
      <c r="B5735" s="14" t="str">
        <f>IF(Zapisy!B5728&lt;&gt;"",Zapisy!B5728,"")</f>
        <v/>
      </c>
      <c r="C5735" s="14" t="str">
        <f>IF(B5735&lt;&gt;"",VLOOKUP(B5735,JPK_KR!AP:AR,3,FALSE),"")</f>
        <v/>
      </c>
      <c r="D5735" s="32" t="str">
        <f>IF(B5735&lt;&gt;"",VLOOKUP(Zapisy!B5728,JPK_KR!AP:AV,7,FALSE),"")</f>
        <v/>
      </c>
      <c r="E5735" s="25" t="str">
        <f>IF(B5735&lt;&gt;"",VLOOKUP(B5735,Zapisy!B5728:D5736,3,FALSE),"")</f>
        <v/>
      </c>
      <c r="F5735" s="35" t="str">
        <f>IF(B5735&lt;&gt;"",VLOOKUP(B5735,Zapisy!B5728:C5736,2,FALSE),"")</f>
        <v/>
      </c>
      <c r="G5735" s="25" t="str">
        <f>IF(B5735&lt;&gt;"",VLOOKUP(B5735,Zapisy!B5728:G5728,6,FALSE),"")</f>
        <v/>
      </c>
      <c r="H5735" s="35" t="str">
        <f>IF(B5735&lt;&gt;"",VLOOKUP(B5735,Zapisy!B5728:F5738,5,FALSE),"")</f>
        <v/>
      </c>
      <c r="I5735" s="14" t="str">
        <f>IF(B5735&lt;&gt;"",VLOOKUP(B5735,Dziennik!B:F,5,FALSE),"")</f>
        <v/>
      </c>
    </row>
    <row r="5736" spans="2:9" x14ac:dyDescent="0.2">
      <c r="B5736" s="14" t="str">
        <f>IF(Zapisy!B5729&lt;&gt;"",Zapisy!B5729,"")</f>
        <v/>
      </c>
      <c r="C5736" s="14" t="str">
        <f>IF(B5736&lt;&gt;"",VLOOKUP(B5736,JPK_KR!AP:AR,3,FALSE),"")</f>
        <v/>
      </c>
      <c r="D5736" s="32" t="str">
        <f>IF(B5736&lt;&gt;"",VLOOKUP(Zapisy!B5729,JPK_KR!AP:AV,7,FALSE),"")</f>
        <v/>
      </c>
      <c r="E5736" s="25" t="str">
        <f>IF(B5736&lt;&gt;"",VLOOKUP(B5736,Zapisy!B5729:D5737,3,FALSE),"")</f>
        <v/>
      </c>
      <c r="F5736" s="35" t="str">
        <f>IF(B5736&lt;&gt;"",VLOOKUP(B5736,Zapisy!B5729:C5737,2,FALSE),"")</f>
        <v/>
      </c>
      <c r="G5736" s="25" t="str">
        <f>IF(B5736&lt;&gt;"",VLOOKUP(B5736,Zapisy!B5729:G5729,6,FALSE),"")</f>
        <v/>
      </c>
      <c r="H5736" s="35" t="str">
        <f>IF(B5736&lt;&gt;"",VLOOKUP(B5736,Zapisy!B5729:F5739,5,FALSE),"")</f>
        <v/>
      </c>
      <c r="I5736" s="14" t="str">
        <f>IF(B5736&lt;&gt;"",VLOOKUP(B5736,Dziennik!B:F,5,FALSE),"")</f>
        <v/>
      </c>
    </row>
    <row r="5737" spans="2:9" x14ac:dyDescent="0.2">
      <c r="B5737" s="14" t="str">
        <f>IF(Zapisy!B5730&lt;&gt;"",Zapisy!B5730,"")</f>
        <v/>
      </c>
      <c r="C5737" s="14" t="str">
        <f>IF(B5737&lt;&gt;"",VLOOKUP(B5737,JPK_KR!AP:AR,3,FALSE),"")</f>
        <v/>
      </c>
      <c r="D5737" s="32" t="str">
        <f>IF(B5737&lt;&gt;"",VLOOKUP(Zapisy!B5730,JPK_KR!AP:AV,7,FALSE),"")</f>
        <v/>
      </c>
      <c r="E5737" s="25" t="str">
        <f>IF(B5737&lt;&gt;"",VLOOKUP(B5737,Zapisy!B5730:D5738,3,FALSE),"")</f>
        <v/>
      </c>
      <c r="F5737" s="35" t="str">
        <f>IF(B5737&lt;&gt;"",VLOOKUP(B5737,Zapisy!B5730:C5738,2,FALSE),"")</f>
        <v/>
      </c>
      <c r="G5737" s="25" t="str">
        <f>IF(B5737&lt;&gt;"",VLOOKUP(B5737,Zapisy!B5730:G5730,6,FALSE),"")</f>
        <v/>
      </c>
      <c r="H5737" s="35" t="str">
        <f>IF(B5737&lt;&gt;"",VLOOKUP(B5737,Zapisy!B5730:F5740,5,FALSE),"")</f>
        <v/>
      </c>
      <c r="I5737" s="14" t="str">
        <f>IF(B5737&lt;&gt;"",VLOOKUP(B5737,Dziennik!B:F,5,FALSE),"")</f>
        <v/>
      </c>
    </row>
    <row r="5738" spans="2:9" x14ac:dyDescent="0.2">
      <c r="B5738" s="14" t="str">
        <f>IF(Zapisy!B5731&lt;&gt;"",Zapisy!B5731,"")</f>
        <v/>
      </c>
      <c r="C5738" s="14" t="str">
        <f>IF(B5738&lt;&gt;"",VLOOKUP(B5738,JPK_KR!AP:AR,3,FALSE),"")</f>
        <v/>
      </c>
      <c r="D5738" s="32" t="str">
        <f>IF(B5738&lt;&gt;"",VLOOKUP(Zapisy!B5731,JPK_KR!AP:AV,7,FALSE),"")</f>
        <v/>
      </c>
      <c r="E5738" s="25" t="str">
        <f>IF(B5738&lt;&gt;"",VLOOKUP(B5738,Zapisy!B5731:D5739,3,FALSE),"")</f>
        <v/>
      </c>
      <c r="F5738" s="35" t="str">
        <f>IF(B5738&lt;&gt;"",VLOOKUP(B5738,Zapisy!B5731:C5739,2,FALSE),"")</f>
        <v/>
      </c>
      <c r="G5738" s="25" t="str">
        <f>IF(B5738&lt;&gt;"",VLOOKUP(B5738,Zapisy!B5731:G5731,6,FALSE),"")</f>
        <v/>
      </c>
      <c r="H5738" s="35" t="str">
        <f>IF(B5738&lt;&gt;"",VLOOKUP(B5738,Zapisy!B5731:F5741,5,FALSE),"")</f>
        <v/>
      </c>
      <c r="I5738" s="14" t="str">
        <f>IF(B5738&lt;&gt;"",VLOOKUP(B5738,Dziennik!B:F,5,FALSE),"")</f>
        <v/>
      </c>
    </row>
    <row r="5739" spans="2:9" x14ac:dyDescent="0.2">
      <c r="B5739" s="14" t="str">
        <f>IF(Zapisy!B5732&lt;&gt;"",Zapisy!B5732,"")</f>
        <v/>
      </c>
      <c r="C5739" s="14" t="str">
        <f>IF(B5739&lt;&gt;"",VLOOKUP(B5739,JPK_KR!AP:AR,3,FALSE),"")</f>
        <v/>
      </c>
      <c r="D5739" s="32" t="str">
        <f>IF(B5739&lt;&gt;"",VLOOKUP(Zapisy!B5732,JPK_KR!AP:AV,7,FALSE),"")</f>
        <v/>
      </c>
      <c r="E5739" s="25" t="str">
        <f>IF(B5739&lt;&gt;"",VLOOKUP(B5739,Zapisy!B5732:D5740,3,FALSE),"")</f>
        <v/>
      </c>
      <c r="F5739" s="35" t="str">
        <f>IF(B5739&lt;&gt;"",VLOOKUP(B5739,Zapisy!B5732:C5740,2,FALSE),"")</f>
        <v/>
      </c>
      <c r="G5739" s="25" t="str">
        <f>IF(B5739&lt;&gt;"",VLOOKUP(B5739,Zapisy!B5732:G5732,6,FALSE),"")</f>
        <v/>
      </c>
      <c r="H5739" s="35" t="str">
        <f>IF(B5739&lt;&gt;"",VLOOKUP(B5739,Zapisy!B5732:F5742,5,FALSE),"")</f>
        <v/>
      </c>
      <c r="I5739" s="14" t="str">
        <f>IF(B5739&lt;&gt;"",VLOOKUP(B5739,Dziennik!B:F,5,FALSE),"")</f>
        <v/>
      </c>
    </row>
    <row r="5740" spans="2:9" x14ac:dyDescent="0.2">
      <c r="B5740" s="14" t="str">
        <f>IF(Zapisy!B5733&lt;&gt;"",Zapisy!B5733,"")</f>
        <v/>
      </c>
      <c r="C5740" s="14" t="str">
        <f>IF(B5740&lt;&gt;"",VLOOKUP(B5740,JPK_KR!AP:AR,3,FALSE),"")</f>
        <v/>
      </c>
      <c r="D5740" s="32" t="str">
        <f>IF(B5740&lt;&gt;"",VLOOKUP(Zapisy!B5733,JPK_KR!AP:AV,7,FALSE),"")</f>
        <v/>
      </c>
      <c r="E5740" s="25" t="str">
        <f>IF(B5740&lt;&gt;"",VLOOKUP(B5740,Zapisy!B5733:D5741,3,FALSE),"")</f>
        <v/>
      </c>
      <c r="F5740" s="35" t="str">
        <f>IF(B5740&lt;&gt;"",VLOOKUP(B5740,Zapisy!B5733:C5741,2,FALSE),"")</f>
        <v/>
      </c>
      <c r="G5740" s="25" t="str">
        <f>IF(B5740&lt;&gt;"",VLOOKUP(B5740,Zapisy!B5733:G5733,6,FALSE),"")</f>
        <v/>
      </c>
      <c r="H5740" s="35" t="str">
        <f>IF(B5740&lt;&gt;"",VLOOKUP(B5740,Zapisy!B5733:F5743,5,FALSE),"")</f>
        <v/>
      </c>
      <c r="I5740" s="14" t="str">
        <f>IF(B5740&lt;&gt;"",VLOOKUP(B5740,Dziennik!B:F,5,FALSE),"")</f>
        <v/>
      </c>
    </row>
    <row r="5741" spans="2:9" x14ac:dyDescent="0.2">
      <c r="B5741" s="14" t="str">
        <f>IF(Zapisy!B5734&lt;&gt;"",Zapisy!B5734,"")</f>
        <v/>
      </c>
      <c r="C5741" s="14" t="str">
        <f>IF(B5741&lt;&gt;"",VLOOKUP(B5741,JPK_KR!AP:AR,3,FALSE),"")</f>
        <v/>
      </c>
      <c r="D5741" s="32" t="str">
        <f>IF(B5741&lt;&gt;"",VLOOKUP(Zapisy!B5734,JPK_KR!AP:AV,7,FALSE),"")</f>
        <v/>
      </c>
      <c r="E5741" s="25" t="str">
        <f>IF(B5741&lt;&gt;"",VLOOKUP(B5741,Zapisy!B5734:D5742,3,FALSE),"")</f>
        <v/>
      </c>
      <c r="F5741" s="35" t="str">
        <f>IF(B5741&lt;&gt;"",VLOOKUP(B5741,Zapisy!B5734:C5742,2,FALSE),"")</f>
        <v/>
      </c>
      <c r="G5741" s="25" t="str">
        <f>IF(B5741&lt;&gt;"",VLOOKUP(B5741,Zapisy!B5734:G5734,6,FALSE),"")</f>
        <v/>
      </c>
      <c r="H5741" s="35" t="str">
        <f>IF(B5741&lt;&gt;"",VLOOKUP(B5741,Zapisy!B5734:F5744,5,FALSE),"")</f>
        <v/>
      </c>
      <c r="I5741" s="14" t="str">
        <f>IF(B5741&lt;&gt;"",VLOOKUP(B5741,Dziennik!B:F,5,FALSE),"")</f>
        <v/>
      </c>
    </row>
    <row r="5742" spans="2:9" x14ac:dyDescent="0.2">
      <c r="B5742" s="14" t="str">
        <f>IF(Zapisy!B5735&lt;&gt;"",Zapisy!B5735,"")</f>
        <v/>
      </c>
      <c r="C5742" s="14" t="str">
        <f>IF(B5742&lt;&gt;"",VLOOKUP(B5742,JPK_KR!AP:AR,3,FALSE),"")</f>
        <v/>
      </c>
      <c r="D5742" s="32" t="str">
        <f>IF(B5742&lt;&gt;"",VLOOKUP(Zapisy!B5735,JPK_KR!AP:AV,7,FALSE),"")</f>
        <v/>
      </c>
      <c r="E5742" s="25" t="str">
        <f>IF(B5742&lt;&gt;"",VLOOKUP(B5742,Zapisy!B5735:D5743,3,FALSE),"")</f>
        <v/>
      </c>
      <c r="F5742" s="35" t="str">
        <f>IF(B5742&lt;&gt;"",VLOOKUP(B5742,Zapisy!B5735:C5743,2,FALSE),"")</f>
        <v/>
      </c>
      <c r="G5742" s="25" t="str">
        <f>IF(B5742&lt;&gt;"",VLOOKUP(B5742,Zapisy!B5735:G5735,6,FALSE),"")</f>
        <v/>
      </c>
      <c r="H5742" s="35" t="str">
        <f>IF(B5742&lt;&gt;"",VLOOKUP(B5742,Zapisy!B5735:F5745,5,FALSE),"")</f>
        <v/>
      </c>
      <c r="I5742" s="14" t="str">
        <f>IF(B5742&lt;&gt;"",VLOOKUP(B5742,Dziennik!B:F,5,FALSE),"")</f>
        <v/>
      </c>
    </row>
    <row r="5743" spans="2:9" x14ac:dyDescent="0.2">
      <c r="B5743" s="14" t="str">
        <f>IF(Zapisy!B5736&lt;&gt;"",Zapisy!B5736,"")</f>
        <v/>
      </c>
      <c r="C5743" s="14" t="str">
        <f>IF(B5743&lt;&gt;"",VLOOKUP(B5743,JPK_KR!AP:AR,3,FALSE),"")</f>
        <v/>
      </c>
      <c r="D5743" s="32" t="str">
        <f>IF(B5743&lt;&gt;"",VLOOKUP(Zapisy!B5736,JPK_KR!AP:AV,7,FALSE),"")</f>
        <v/>
      </c>
      <c r="E5743" s="25" t="str">
        <f>IF(B5743&lt;&gt;"",VLOOKUP(B5743,Zapisy!B5736:D5744,3,FALSE),"")</f>
        <v/>
      </c>
      <c r="F5743" s="35" t="str">
        <f>IF(B5743&lt;&gt;"",VLOOKUP(B5743,Zapisy!B5736:C5744,2,FALSE),"")</f>
        <v/>
      </c>
      <c r="G5743" s="25" t="str">
        <f>IF(B5743&lt;&gt;"",VLOOKUP(B5743,Zapisy!B5736:G5736,6,FALSE),"")</f>
        <v/>
      </c>
      <c r="H5743" s="35" t="str">
        <f>IF(B5743&lt;&gt;"",VLOOKUP(B5743,Zapisy!B5736:F5746,5,FALSE),"")</f>
        <v/>
      </c>
      <c r="I5743" s="14" t="str">
        <f>IF(B5743&lt;&gt;"",VLOOKUP(B5743,Dziennik!B:F,5,FALSE),"")</f>
        <v/>
      </c>
    </row>
    <row r="5744" spans="2:9" x14ac:dyDescent="0.2">
      <c r="B5744" s="14" t="str">
        <f>IF(Zapisy!B5737&lt;&gt;"",Zapisy!B5737,"")</f>
        <v/>
      </c>
      <c r="C5744" s="14" t="str">
        <f>IF(B5744&lt;&gt;"",VLOOKUP(B5744,JPK_KR!AP:AR,3,FALSE),"")</f>
        <v/>
      </c>
      <c r="D5744" s="32" t="str">
        <f>IF(B5744&lt;&gt;"",VLOOKUP(Zapisy!B5737,JPK_KR!AP:AV,7,FALSE),"")</f>
        <v/>
      </c>
      <c r="E5744" s="25" t="str">
        <f>IF(B5744&lt;&gt;"",VLOOKUP(B5744,Zapisy!B5737:D5745,3,FALSE),"")</f>
        <v/>
      </c>
      <c r="F5744" s="35" t="str">
        <f>IF(B5744&lt;&gt;"",VLOOKUP(B5744,Zapisy!B5737:C5745,2,FALSE),"")</f>
        <v/>
      </c>
      <c r="G5744" s="25" t="str">
        <f>IF(B5744&lt;&gt;"",VLOOKUP(B5744,Zapisy!B5737:G5737,6,FALSE),"")</f>
        <v/>
      </c>
      <c r="H5744" s="35" t="str">
        <f>IF(B5744&lt;&gt;"",VLOOKUP(B5744,Zapisy!B5737:F5747,5,FALSE),"")</f>
        <v/>
      </c>
      <c r="I5744" s="14" t="str">
        <f>IF(B5744&lt;&gt;"",VLOOKUP(B5744,Dziennik!B:F,5,FALSE),"")</f>
        <v/>
      </c>
    </row>
    <row r="5745" spans="2:9" x14ac:dyDescent="0.2">
      <c r="B5745" s="14" t="str">
        <f>IF(Zapisy!B5738&lt;&gt;"",Zapisy!B5738,"")</f>
        <v/>
      </c>
      <c r="C5745" s="14" t="str">
        <f>IF(B5745&lt;&gt;"",VLOOKUP(B5745,JPK_KR!AP:AR,3,FALSE),"")</f>
        <v/>
      </c>
      <c r="D5745" s="32" t="str">
        <f>IF(B5745&lt;&gt;"",VLOOKUP(Zapisy!B5738,JPK_KR!AP:AV,7,FALSE),"")</f>
        <v/>
      </c>
      <c r="E5745" s="25" t="str">
        <f>IF(B5745&lt;&gt;"",VLOOKUP(B5745,Zapisy!B5738:D5746,3,FALSE),"")</f>
        <v/>
      </c>
      <c r="F5745" s="35" t="str">
        <f>IF(B5745&lt;&gt;"",VLOOKUP(B5745,Zapisy!B5738:C5746,2,FALSE),"")</f>
        <v/>
      </c>
      <c r="G5745" s="25" t="str">
        <f>IF(B5745&lt;&gt;"",VLOOKUP(B5745,Zapisy!B5738:G5738,6,FALSE),"")</f>
        <v/>
      </c>
      <c r="H5745" s="35" t="str">
        <f>IF(B5745&lt;&gt;"",VLOOKUP(B5745,Zapisy!B5738:F5748,5,FALSE),"")</f>
        <v/>
      </c>
      <c r="I5745" s="14" t="str">
        <f>IF(B5745&lt;&gt;"",VLOOKUP(B5745,Dziennik!B:F,5,FALSE),"")</f>
        <v/>
      </c>
    </row>
    <row r="5746" spans="2:9" x14ac:dyDescent="0.2">
      <c r="B5746" s="14" t="str">
        <f>IF(Zapisy!B5739&lt;&gt;"",Zapisy!B5739,"")</f>
        <v/>
      </c>
      <c r="C5746" s="14" t="str">
        <f>IF(B5746&lt;&gt;"",VLOOKUP(B5746,JPK_KR!AP:AR,3,FALSE),"")</f>
        <v/>
      </c>
      <c r="D5746" s="32" t="str">
        <f>IF(B5746&lt;&gt;"",VLOOKUP(Zapisy!B5739,JPK_KR!AP:AV,7,FALSE),"")</f>
        <v/>
      </c>
      <c r="E5746" s="25" t="str">
        <f>IF(B5746&lt;&gt;"",VLOOKUP(B5746,Zapisy!B5739:D5747,3,FALSE),"")</f>
        <v/>
      </c>
      <c r="F5746" s="35" t="str">
        <f>IF(B5746&lt;&gt;"",VLOOKUP(B5746,Zapisy!B5739:C5747,2,FALSE),"")</f>
        <v/>
      </c>
      <c r="G5746" s="25" t="str">
        <f>IF(B5746&lt;&gt;"",VLOOKUP(B5746,Zapisy!B5739:G5739,6,FALSE),"")</f>
        <v/>
      </c>
      <c r="H5746" s="35" t="str">
        <f>IF(B5746&lt;&gt;"",VLOOKUP(B5746,Zapisy!B5739:F5749,5,FALSE),"")</f>
        <v/>
      </c>
      <c r="I5746" s="14" t="str">
        <f>IF(B5746&lt;&gt;"",VLOOKUP(B5746,Dziennik!B:F,5,FALSE),"")</f>
        <v/>
      </c>
    </row>
    <row r="5747" spans="2:9" x14ac:dyDescent="0.2">
      <c r="B5747" s="14" t="str">
        <f>IF(Zapisy!B5740&lt;&gt;"",Zapisy!B5740,"")</f>
        <v/>
      </c>
      <c r="C5747" s="14" t="str">
        <f>IF(B5747&lt;&gt;"",VLOOKUP(B5747,JPK_KR!AP:AR,3,FALSE),"")</f>
        <v/>
      </c>
      <c r="D5747" s="32" t="str">
        <f>IF(B5747&lt;&gt;"",VLOOKUP(Zapisy!B5740,JPK_KR!AP:AV,7,FALSE),"")</f>
        <v/>
      </c>
      <c r="E5747" s="25" t="str">
        <f>IF(B5747&lt;&gt;"",VLOOKUP(B5747,Zapisy!B5740:D5748,3,FALSE),"")</f>
        <v/>
      </c>
      <c r="F5747" s="35" t="str">
        <f>IF(B5747&lt;&gt;"",VLOOKUP(B5747,Zapisy!B5740:C5748,2,FALSE),"")</f>
        <v/>
      </c>
      <c r="G5747" s="25" t="str">
        <f>IF(B5747&lt;&gt;"",VLOOKUP(B5747,Zapisy!B5740:G5740,6,FALSE),"")</f>
        <v/>
      </c>
      <c r="H5747" s="35" t="str">
        <f>IF(B5747&lt;&gt;"",VLOOKUP(B5747,Zapisy!B5740:F5750,5,FALSE),"")</f>
        <v/>
      </c>
      <c r="I5747" s="14" t="str">
        <f>IF(B5747&lt;&gt;"",VLOOKUP(B5747,Dziennik!B:F,5,FALSE),"")</f>
        <v/>
      </c>
    </row>
    <row r="5748" spans="2:9" x14ac:dyDescent="0.2">
      <c r="B5748" s="14" t="str">
        <f>IF(Zapisy!B5741&lt;&gt;"",Zapisy!B5741,"")</f>
        <v/>
      </c>
      <c r="C5748" s="14" t="str">
        <f>IF(B5748&lt;&gt;"",VLOOKUP(B5748,JPK_KR!AP:AR,3,FALSE),"")</f>
        <v/>
      </c>
      <c r="D5748" s="32" t="str">
        <f>IF(B5748&lt;&gt;"",VLOOKUP(Zapisy!B5741,JPK_KR!AP:AV,7,FALSE),"")</f>
        <v/>
      </c>
      <c r="E5748" s="25" t="str">
        <f>IF(B5748&lt;&gt;"",VLOOKUP(B5748,Zapisy!B5741:D5749,3,FALSE),"")</f>
        <v/>
      </c>
      <c r="F5748" s="35" t="str">
        <f>IF(B5748&lt;&gt;"",VLOOKUP(B5748,Zapisy!B5741:C5749,2,FALSE),"")</f>
        <v/>
      </c>
      <c r="G5748" s="25" t="str">
        <f>IF(B5748&lt;&gt;"",VLOOKUP(B5748,Zapisy!B5741:G5741,6,FALSE),"")</f>
        <v/>
      </c>
      <c r="H5748" s="35" t="str">
        <f>IF(B5748&lt;&gt;"",VLOOKUP(B5748,Zapisy!B5741:F5751,5,FALSE),"")</f>
        <v/>
      </c>
      <c r="I5748" s="14" t="str">
        <f>IF(B5748&lt;&gt;"",VLOOKUP(B5748,Dziennik!B:F,5,FALSE),"")</f>
        <v/>
      </c>
    </row>
    <row r="5749" spans="2:9" x14ac:dyDescent="0.2">
      <c r="B5749" s="14" t="str">
        <f>IF(Zapisy!B5742&lt;&gt;"",Zapisy!B5742,"")</f>
        <v/>
      </c>
      <c r="C5749" s="14" t="str">
        <f>IF(B5749&lt;&gt;"",VLOOKUP(B5749,JPK_KR!AP:AR,3,FALSE),"")</f>
        <v/>
      </c>
      <c r="D5749" s="32" t="str">
        <f>IF(B5749&lt;&gt;"",VLOOKUP(Zapisy!B5742,JPK_KR!AP:AV,7,FALSE),"")</f>
        <v/>
      </c>
      <c r="E5749" s="25" t="str">
        <f>IF(B5749&lt;&gt;"",VLOOKUP(B5749,Zapisy!B5742:D5750,3,FALSE),"")</f>
        <v/>
      </c>
      <c r="F5749" s="35" t="str">
        <f>IF(B5749&lt;&gt;"",VLOOKUP(B5749,Zapisy!B5742:C5750,2,FALSE),"")</f>
        <v/>
      </c>
      <c r="G5749" s="25" t="str">
        <f>IF(B5749&lt;&gt;"",VLOOKUP(B5749,Zapisy!B5742:G5742,6,FALSE),"")</f>
        <v/>
      </c>
      <c r="H5749" s="35" t="str">
        <f>IF(B5749&lt;&gt;"",VLOOKUP(B5749,Zapisy!B5742:F5752,5,FALSE),"")</f>
        <v/>
      </c>
      <c r="I5749" s="14" t="str">
        <f>IF(B5749&lt;&gt;"",VLOOKUP(B5749,Dziennik!B:F,5,FALSE),"")</f>
        <v/>
      </c>
    </row>
    <row r="5750" spans="2:9" x14ac:dyDescent="0.2">
      <c r="B5750" s="14" t="str">
        <f>IF(Zapisy!B5743&lt;&gt;"",Zapisy!B5743,"")</f>
        <v/>
      </c>
      <c r="C5750" s="14" t="str">
        <f>IF(B5750&lt;&gt;"",VLOOKUP(B5750,JPK_KR!AP:AR,3,FALSE),"")</f>
        <v/>
      </c>
      <c r="D5750" s="32" t="str">
        <f>IF(B5750&lt;&gt;"",VLOOKUP(Zapisy!B5743,JPK_KR!AP:AV,7,FALSE),"")</f>
        <v/>
      </c>
      <c r="E5750" s="25" t="str">
        <f>IF(B5750&lt;&gt;"",VLOOKUP(B5750,Zapisy!B5743:D5751,3,FALSE),"")</f>
        <v/>
      </c>
      <c r="F5750" s="35" t="str">
        <f>IF(B5750&lt;&gt;"",VLOOKUP(B5750,Zapisy!B5743:C5751,2,FALSE),"")</f>
        <v/>
      </c>
      <c r="G5750" s="25" t="str">
        <f>IF(B5750&lt;&gt;"",VLOOKUP(B5750,Zapisy!B5743:G5743,6,FALSE),"")</f>
        <v/>
      </c>
      <c r="H5750" s="35" t="str">
        <f>IF(B5750&lt;&gt;"",VLOOKUP(B5750,Zapisy!B5743:F5753,5,FALSE),"")</f>
        <v/>
      </c>
      <c r="I5750" s="14" t="str">
        <f>IF(B5750&lt;&gt;"",VLOOKUP(B5750,Dziennik!B:F,5,FALSE),"")</f>
        <v/>
      </c>
    </row>
    <row r="5751" spans="2:9" x14ac:dyDescent="0.2">
      <c r="B5751" s="14" t="str">
        <f>IF(Zapisy!B5744&lt;&gt;"",Zapisy!B5744,"")</f>
        <v/>
      </c>
      <c r="C5751" s="14" t="str">
        <f>IF(B5751&lt;&gt;"",VLOOKUP(B5751,JPK_KR!AP:AR,3,FALSE),"")</f>
        <v/>
      </c>
      <c r="D5751" s="32" t="str">
        <f>IF(B5751&lt;&gt;"",VLOOKUP(Zapisy!B5744,JPK_KR!AP:AV,7,FALSE),"")</f>
        <v/>
      </c>
      <c r="E5751" s="25" t="str">
        <f>IF(B5751&lt;&gt;"",VLOOKUP(B5751,Zapisy!B5744:D5752,3,FALSE),"")</f>
        <v/>
      </c>
      <c r="F5751" s="35" t="str">
        <f>IF(B5751&lt;&gt;"",VLOOKUP(B5751,Zapisy!B5744:C5752,2,FALSE),"")</f>
        <v/>
      </c>
      <c r="G5751" s="25" t="str">
        <f>IF(B5751&lt;&gt;"",VLOOKUP(B5751,Zapisy!B5744:G5744,6,FALSE),"")</f>
        <v/>
      </c>
      <c r="H5751" s="35" t="str">
        <f>IF(B5751&lt;&gt;"",VLOOKUP(B5751,Zapisy!B5744:F5754,5,FALSE),"")</f>
        <v/>
      </c>
      <c r="I5751" s="14" t="str">
        <f>IF(B5751&lt;&gt;"",VLOOKUP(B5751,Dziennik!B:F,5,FALSE),"")</f>
        <v/>
      </c>
    </row>
    <row r="5752" spans="2:9" x14ac:dyDescent="0.2">
      <c r="B5752" s="14" t="str">
        <f>IF(Zapisy!B5745&lt;&gt;"",Zapisy!B5745,"")</f>
        <v/>
      </c>
      <c r="C5752" s="14" t="str">
        <f>IF(B5752&lt;&gt;"",VLOOKUP(B5752,JPK_KR!AP:AR,3,FALSE),"")</f>
        <v/>
      </c>
      <c r="D5752" s="32" t="str">
        <f>IF(B5752&lt;&gt;"",VLOOKUP(Zapisy!B5745,JPK_KR!AP:AV,7,FALSE),"")</f>
        <v/>
      </c>
      <c r="E5752" s="25" t="str">
        <f>IF(B5752&lt;&gt;"",VLOOKUP(B5752,Zapisy!B5745:D5753,3,FALSE),"")</f>
        <v/>
      </c>
      <c r="F5752" s="35" t="str">
        <f>IF(B5752&lt;&gt;"",VLOOKUP(B5752,Zapisy!B5745:C5753,2,FALSE),"")</f>
        <v/>
      </c>
      <c r="G5752" s="25" t="str">
        <f>IF(B5752&lt;&gt;"",VLOOKUP(B5752,Zapisy!B5745:G5745,6,FALSE),"")</f>
        <v/>
      </c>
      <c r="H5752" s="35" t="str">
        <f>IF(B5752&lt;&gt;"",VLOOKUP(B5752,Zapisy!B5745:F5755,5,FALSE),"")</f>
        <v/>
      </c>
      <c r="I5752" s="14" t="str">
        <f>IF(B5752&lt;&gt;"",VLOOKUP(B5752,Dziennik!B:F,5,FALSE),"")</f>
        <v/>
      </c>
    </row>
    <row r="5753" spans="2:9" x14ac:dyDescent="0.2">
      <c r="B5753" s="14" t="str">
        <f>IF(Zapisy!B5746&lt;&gt;"",Zapisy!B5746,"")</f>
        <v/>
      </c>
      <c r="C5753" s="14" t="str">
        <f>IF(B5753&lt;&gt;"",VLOOKUP(B5753,JPK_KR!AP:AR,3,FALSE),"")</f>
        <v/>
      </c>
      <c r="D5753" s="32" t="str">
        <f>IF(B5753&lt;&gt;"",VLOOKUP(Zapisy!B5746,JPK_KR!AP:AV,7,FALSE),"")</f>
        <v/>
      </c>
      <c r="E5753" s="25" t="str">
        <f>IF(B5753&lt;&gt;"",VLOOKUP(B5753,Zapisy!B5746:D5754,3,FALSE),"")</f>
        <v/>
      </c>
      <c r="F5753" s="35" t="str">
        <f>IF(B5753&lt;&gt;"",VLOOKUP(B5753,Zapisy!B5746:C5754,2,FALSE),"")</f>
        <v/>
      </c>
      <c r="G5753" s="25" t="str">
        <f>IF(B5753&lt;&gt;"",VLOOKUP(B5753,Zapisy!B5746:G5746,6,FALSE),"")</f>
        <v/>
      </c>
      <c r="H5753" s="35" t="str">
        <f>IF(B5753&lt;&gt;"",VLOOKUP(B5753,Zapisy!B5746:F5756,5,FALSE),"")</f>
        <v/>
      </c>
      <c r="I5753" s="14" t="str">
        <f>IF(B5753&lt;&gt;"",VLOOKUP(B5753,Dziennik!B:F,5,FALSE),"")</f>
        <v/>
      </c>
    </row>
    <row r="5754" spans="2:9" x14ac:dyDescent="0.2">
      <c r="B5754" s="14" t="str">
        <f>IF(Zapisy!B5747&lt;&gt;"",Zapisy!B5747,"")</f>
        <v/>
      </c>
      <c r="C5754" s="14" t="str">
        <f>IF(B5754&lt;&gt;"",VLOOKUP(B5754,JPK_KR!AP:AR,3,FALSE),"")</f>
        <v/>
      </c>
      <c r="D5754" s="32" t="str">
        <f>IF(B5754&lt;&gt;"",VLOOKUP(Zapisy!B5747,JPK_KR!AP:AV,7,FALSE),"")</f>
        <v/>
      </c>
      <c r="E5754" s="25" t="str">
        <f>IF(B5754&lt;&gt;"",VLOOKUP(B5754,Zapisy!B5747:D5755,3,FALSE),"")</f>
        <v/>
      </c>
      <c r="F5754" s="35" t="str">
        <f>IF(B5754&lt;&gt;"",VLOOKUP(B5754,Zapisy!B5747:C5755,2,FALSE),"")</f>
        <v/>
      </c>
      <c r="G5754" s="25" t="str">
        <f>IF(B5754&lt;&gt;"",VLOOKUP(B5754,Zapisy!B5747:G5747,6,FALSE),"")</f>
        <v/>
      </c>
      <c r="H5754" s="35" t="str">
        <f>IF(B5754&lt;&gt;"",VLOOKUP(B5754,Zapisy!B5747:F5757,5,FALSE),"")</f>
        <v/>
      </c>
      <c r="I5754" s="14" t="str">
        <f>IF(B5754&lt;&gt;"",VLOOKUP(B5754,Dziennik!B:F,5,FALSE),"")</f>
        <v/>
      </c>
    </row>
    <row r="5755" spans="2:9" x14ac:dyDescent="0.2">
      <c r="B5755" s="14" t="str">
        <f>IF(Zapisy!B5748&lt;&gt;"",Zapisy!B5748,"")</f>
        <v/>
      </c>
      <c r="C5755" s="14" t="str">
        <f>IF(B5755&lt;&gt;"",VLOOKUP(B5755,JPK_KR!AP:AR,3,FALSE),"")</f>
        <v/>
      </c>
      <c r="D5755" s="32" t="str">
        <f>IF(B5755&lt;&gt;"",VLOOKUP(Zapisy!B5748,JPK_KR!AP:AV,7,FALSE),"")</f>
        <v/>
      </c>
      <c r="E5755" s="25" t="str">
        <f>IF(B5755&lt;&gt;"",VLOOKUP(B5755,Zapisy!B5748:D5756,3,FALSE),"")</f>
        <v/>
      </c>
      <c r="F5755" s="35" t="str">
        <f>IF(B5755&lt;&gt;"",VLOOKUP(B5755,Zapisy!B5748:C5756,2,FALSE),"")</f>
        <v/>
      </c>
      <c r="G5755" s="25" t="str">
        <f>IF(B5755&lt;&gt;"",VLOOKUP(B5755,Zapisy!B5748:G5748,6,FALSE),"")</f>
        <v/>
      </c>
      <c r="H5755" s="35" t="str">
        <f>IF(B5755&lt;&gt;"",VLOOKUP(B5755,Zapisy!B5748:F5758,5,FALSE),"")</f>
        <v/>
      </c>
      <c r="I5755" s="14" t="str">
        <f>IF(B5755&lt;&gt;"",VLOOKUP(B5755,Dziennik!B:F,5,FALSE),"")</f>
        <v/>
      </c>
    </row>
    <row r="5756" spans="2:9" x14ac:dyDescent="0.2">
      <c r="B5756" s="14" t="str">
        <f>IF(Zapisy!B5749&lt;&gt;"",Zapisy!B5749,"")</f>
        <v/>
      </c>
      <c r="C5756" s="14" t="str">
        <f>IF(B5756&lt;&gt;"",VLOOKUP(B5756,JPK_KR!AP:AR,3,FALSE),"")</f>
        <v/>
      </c>
      <c r="D5756" s="32" t="str">
        <f>IF(B5756&lt;&gt;"",VLOOKUP(Zapisy!B5749,JPK_KR!AP:AV,7,FALSE),"")</f>
        <v/>
      </c>
      <c r="E5756" s="25" t="str">
        <f>IF(B5756&lt;&gt;"",VLOOKUP(B5756,Zapisy!B5749:D5757,3,FALSE),"")</f>
        <v/>
      </c>
      <c r="F5756" s="35" t="str">
        <f>IF(B5756&lt;&gt;"",VLOOKUP(B5756,Zapisy!B5749:C5757,2,FALSE),"")</f>
        <v/>
      </c>
      <c r="G5756" s="25" t="str">
        <f>IF(B5756&lt;&gt;"",VLOOKUP(B5756,Zapisy!B5749:G5749,6,FALSE),"")</f>
        <v/>
      </c>
      <c r="H5756" s="35" t="str">
        <f>IF(B5756&lt;&gt;"",VLOOKUP(B5756,Zapisy!B5749:F5759,5,FALSE),"")</f>
        <v/>
      </c>
      <c r="I5756" s="14" t="str">
        <f>IF(B5756&lt;&gt;"",VLOOKUP(B5756,Dziennik!B:F,5,FALSE),"")</f>
        <v/>
      </c>
    </row>
    <row r="5757" spans="2:9" x14ac:dyDescent="0.2">
      <c r="B5757" s="14" t="str">
        <f>IF(Zapisy!B5750&lt;&gt;"",Zapisy!B5750,"")</f>
        <v/>
      </c>
      <c r="C5757" s="14" t="str">
        <f>IF(B5757&lt;&gt;"",VLOOKUP(B5757,JPK_KR!AP:AR,3,FALSE),"")</f>
        <v/>
      </c>
      <c r="D5757" s="32" t="str">
        <f>IF(B5757&lt;&gt;"",VLOOKUP(Zapisy!B5750,JPK_KR!AP:AV,7,FALSE),"")</f>
        <v/>
      </c>
      <c r="E5757" s="25" t="str">
        <f>IF(B5757&lt;&gt;"",VLOOKUP(B5757,Zapisy!B5750:D5758,3,FALSE),"")</f>
        <v/>
      </c>
      <c r="F5757" s="35" t="str">
        <f>IF(B5757&lt;&gt;"",VLOOKUP(B5757,Zapisy!B5750:C5758,2,FALSE),"")</f>
        <v/>
      </c>
      <c r="G5757" s="25" t="str">
        <f>IF(B5757&lt;&gt;"",VLOOKUP(B5757,Zapisy!B5750:G5750,6,FALSE),"")</f>
        <v/>
      </c>
      <c r="H5757" s="35" t="str">
        <f>IF(B5757&lt;&gt;"",VLOOKUP(B5757,Zapisy!B5750:F5760,5,FALSE),"")</f>
        <v/>
      </c>
      <c r="I5757" s="14" t="str">
        <f>IF(B5757&lt;&gt;"",VLOOKUP(B5757,Dziennik!B:F,5,FALSE),"")</f>
        <v/>
      </c>
    </row>
    <row r="5758" spans="2:9" x14ac:dyDescent="0.2">
      <c r="B5758" s="14" t="str">
        <f>IF(Zapisy!B5751&lt;&gt;"",Zapisy!B5751,"")</f>
        <v/>
      </c>
      <c r="C5758" s="14" t="str">
        <f>IF(B5758&lt;&gt;"",VLOOKUP(B5758,JPK_KR!AP:AR,3,FALSE),"")</f>
        <v/>
      </c>
      <c r="D5758" s="32" t="str">
        <f>IF(B5758&lt;&gt;"",VLOOKUP(Zapisy!B5751,JPK_KR!AP:AV,7,FALSE),"")</f>
        <v/>
      </c>
      <c r="E5758" s="25" t="str">
        <f>IF(B5758&lt;&gt;"",VLOOKUP(B5758,Zapisy!B5751:D5759,3,FALSE),"")</f>
        <v/>
      </c>
      <c r="F5758" s="35" t="str">
        <f>IF(B5758&lt;&gt;"",VLOOKUP(B5758,Zapisy!B5751:C5759,2,FALSE),"")</f>
        <v/>
      </c>
      <c r="G5758" s="25" t="str">
        <f>IF(B5758&lt;&gt;"",VLOOKUP(B5758,Zapisy!B5751:G5751,6,FALSE),"")</f>
        <v/>
      </c>
      <c r="H5758" s="35" t="str">
        <f>IF(B5758&lt;&gt;"",VLOOKUP(B5758,Zapisy!B5751:F5761,5,FALSE),"")</f>
        <v/>
      </c>
      <c r="I5758" s="14" t="str">
        <f>IF(B5758&lt;&gt;"",VLOOKUP(B5758,Dziennik!B:F,5,FALSE),"")</f>
        <v/>
      </c>
    </row>
    <row r="5759" spans="2:9" x14ac:dyDescent="0.2">
      <c r="B5759" s="14" t="str">
        <f>IF(Zapisy!B5752&lt;&gt;"",Zapisy!B5752,"")</f>
        <v/>
      </c>
      <c r="C5759" s="14" t="str">
        <f>IF(B5759&lt;&gt;"",VLOOKUP(B5759,JPK_KR!AP:AR,3,FALSE),"")</f>
        <v/>
      </c>
      <c r="D5759" s="32" t="str">
        <f>IF(B5759&lt;&gt;"",VLOOKUP(Zapisy!B5752,JPK_KR!AP:AV,7,FALSE),"")</f>
        <v/>
      </c>
      <c r="E5759" s="25" t="str">
        <f>IF(B5759&lt;&gt;"",VLOOKUP(B5759,Zapisy!B5752:D5760,3,FALSE),"")</f>
        <v/>
      </c>
      <c r="F5759" s="35" t="str">
        <f>IF(B5759&lt;&gt;"",VLOOKUP(B5759,Zapisy!B5752:C5760,2,FALSE),"")</f>
        <v/>
      </c>
      <c r="G5759" s="25" t="str">
        <f>IF(B5759&lt;&gt;"",VLOOKUP(B5759,Zapisy!B5752:G5752,6,FALSE),"")</f>
        <v/>
      </c>
      <c r="H5759" s="35" t="str">
        <f>IF(B5759&lt;&gt;"",VLOOKUP(B5759,Zapisy!B5752:F5762,5,FALSE),"")</f>
        <v/>
      </c>
      <c r="I5759" s="14" t="str">
        <f>IF(B5759&lt;&gt;"",VLOOKUP(B5759,Dziennik!B:F,5,FALSE),"")</f>
        <v/>
      </c>
    </row>
    <row r="5760" spans="2:9" x14ac:dyDescent="0.2">
      <c r="B5760" s="14" t="str">
        <f>IF(Zapisy!B5753&lt;&gt;"",Zapisy!B5753,"")</f>
        <v/>
      </c>
      <c r="C5760" s="14" t="str">
        <f>IF(B5760&lt;&gt;"",VLOOKUP(B5760,JPK_KR!AP:AR,3,FALSE),"")</f>
        <v/>
      </c>
      <c r="D5760" s="32" t="str">
        <f>IF(B5760&lt;&gt;"",VLOOKUP(Zapisy!B5753,JPK_KR!AP:AV,7,FALSE),"")</f>
        <v/>
      </c>
      <c r="E5760" s="25" t="str">
        <f>IF(B5760&lt;&gt;"",VLOOKUP(B5760,Zapisy!B5753:D5761,3,FALSE),"")</f>
        <v/>
      </c>
      <c r="F5760" s="35" t="str">
        <f>IF(B5760&lt;&gt;"",VLOOKUP(B5760,Zapisy!B5753:C5761,2,FALSE),"")</f>
        <v/>
      </c>
      <c r="G5760" s="25" t="str">
        <f>IF(B5760&lt;&gt;"",VLOOKUP(B5760,Zapisy!B5753:G5753,6,FALSE),"")</f>
        <v/>
      </c>
      <c r="H5760" s="35" t="str">
        <f>IF(B5760&lt;&gt;"",VLOOKUP(B5760,Zapisy!B5753:F5763,5,FALSE),"")</f>
        <v/>
      </c>
      <c r="I5760" s="14" t="str">
        <f>IF(B5760&lt;&gt;"",VLOOKUP(B5760,Dziennik!B:F,5,FALSE),"")</f>
        <v/>
      </c>
    </row>
    <row r="5761" spans="2:9" x14ac:dyDescent="0.2">
      <c r="B5761" s="14" t="str">
        <f>IF(Zapisy!B5754&lt;&gt;"",Zapisy!B5754,"")</f>
        <v/>
      </c>
      <c r="C5761" s="14" t="str">
        <f>IF(B5761&lt;&gt;"",VLOOKUP(B5761,JPK_KR!AP:AR,3,FALSE),"")</f>
        <v/>
      </c>
      <c r="D5761" s="32" t="str">
        <f>IF(B5761&lt;&gt;"",VLOOKUP(Zapisy!B5754,JPK_KR!AP:AV,7,FALSE),"")</f>
        <v/>
      </c>
      <c r="E5761" s="25" t="str">
        <f>IF(B5761&lt;&gt;"",VLOOKUP(B5761,Zapisy!B5754:D5762,3,FALSE),"")</f>
        <v/>
      </c>
      <c r="F5761" s="35" t="str">
        <f>IF(B5761&lt;&gt;"",VLOOKUP(B5761,Zapisy!B5754:C5762,2,FALSE),"")</f>
        <v/>
      </c>
      <c r="G5761" s="25" t="str">
        <f>IF(B5761&lt;&gt;"",VLOOKUP(B5761,Zapisy!B5754:G5754,6,FALSE),"")</f>
        <v/>
      </c>
      <c r="H5761" s="35" t="str">
        <f>IF(B5761&lt;&gt;"",VLOOKUP(B5761,Zapisy!B5754:F5764,5,FALSE),"")</f>
        <v/>
      </c>
      <c r="I5761" s="14" t="str">
        <f>IF(B5761&lt;&gt;"",VLOOKUP(B5761,Dziennik!B:F,5,FALSE),"")</f>
        <v/>
      </c>
    </row>
    <row r="5762" spans="2:9" x14ac:dyDescent="0.2">
      <c r="B5762" s="14" t="str">
        <f>IF(Zapisy!B5755&lt;&gt;"",Zapisy!B5755,"")</f>
        <v/>
      </c>
      <c r="C5762" s="14" t="str">
        <f>IF(B5762&lt;&gt;"",VLOOKUP(B5762,JPK_KR!AP:AR,3,FALSE),"")</f>
        <v/>
      </c>
      <c r="D5762" s="32" t="str">
        <f>IF(B5762&lt;&gt;"",VLOOKUP(Zapisy!B5755,JPK_KR!AP:AV,7,FALSE),"")</f>
        <v/>
      </c>
      <c r="E5762" s="25" t="str">
        <f>IF(B5762&lt;&gt;"",VLOOKUP(B5762,Zapisy!B5755:D5763,3,FALSE),"")</f>
        <v/>
      </c>
      <c r="F5762" s="35" t="str">
        <f>IF(B5762&lt;&gt;"",VLOOKUP(B5762,Zapisy!B5755:C5763,2,FALSE),"")</f>
        <v/>
      </c>
      <c r="G5762" s="25" t="str">
        <f>IF(B5762&lt;&gt;"",VLOOKUP(B5762,Zapisy!B5755:G5755,6,FALSE),"")</f>
        <v/>
      </c>
      <c r="H5762" s="35" t="str">
        <f>IF(B5762&lt;&gt;"",VLOOKUP(B5762,Zapisy!B5755:F5765,5,FALSE),"")</f>
        <v/>
      </c>
      <c r="I5762" s="14" t="str">
        <f>IF(B5762&lt;&gt;"",VLOOKUP(B5762,Dziennik!B:F,5,FALSE),"")</f>
        <v/>
      </c>
    </row>
    <row r="5763" spans="2:9" x14ac:dyDescent="0.2">
      <c r="B5763" s="14" t="str">
        <f>IF(Zapisy!B5756&lt;&gt;"",Zapisy!B5756,"")</f>
        <v/>
      </c>
      <c r="C5763" s="14" t="str">
        <f>IF(B5763&lt;&gt;"",VLOOKUP(B5763,JPK_KR!AP:AR,3,FALSE),"")</f>
        <v/>
      </c>
      <c r="D5763" s="32" t="str">
        <f>IF(B5763&lt;&gt;"",VLOOKUP(Zapisy!B5756,JPK_KR!AP:AV,7,FALSE),"")</f>
        <v/>
      </c>
      <c r="E5763" s="25" t="str">
        <f>IF(B5763&lt;&gt;"",VLOOKUP(B5763,Zapisy!B5756:D5764,3,FALSE),"")</f>
        <v/>
      </c>
      <c r="F5763" s="35" t="str">
        <f>IF(B5763&lt;&gt;"",VLOOKUP(B5763,Zapisy!B5756:C5764,2,FALSE),"")</f>
        <v/>
      </c>
      <c r="G5763" s="25" t="str">
        <f>IF(B5763&lt;&gt;"",VLOOKUP(B5763,Zapisy!B5756:G5756,6,FALSE),"")</f>
        <v/>
      </c>
      <c r="H5763" s="35" t="str">
        <f>IF(B5763&lt;&gt;"",VLOOKUP(B5763,Zapisy!B5756:F5766,5,FALSE),"")</f>
        <v/>
      </c>
      <c r="I5763" s="14" t="str">
        <f>IF(B5763&lt;&gt;"",VLOOKUP(B5763,Dziennik!B:F,5,FALSE),"")</f>
        <v/>
      </c>
    </row>
    <row r="5764" spans="2:9" x14ac:dyDescent="0.2">
      <c r="B5764" s="14" t="str">
        <f>IF(Zapisy!B5757&lt;&gt;"",Zapisy!B5757,"")</f>
        <v/>
      </c>
      <c r="C5764" s="14" t="str">
        <f>IF(B5764&lt;&gt;"",VLOOKUP(B5764,JPK_KR!AP:AR,3,FALSE),"")</f>
        <v/>
      </c>
      <c r="D5764" s="32" t="str">
        <f>IF(B5764&lt;&gt;"",VLOOKUP(Zapisy!B5757,JPK_KR!AP:AV,7,FALSE),"")</f>
        <v/>
      </c>
      <c r="E5764" s="25" t="str">
        <f>IF(B5764&lt;&gt;"",VLOOKUP(B5764,Zapisy!B5757:D5765,3,FALSE),"")</f>
        <v/>
      </c>
      <c r="F5764" s="35" t="str">
        <f>IF(B5764&lt;&gt;"",VLOOKUP(B5764,Zapisy!B5757:C5765,2,FALSE),"")</f>
        <v/>
      </c>
      <c r="G5764" s="25" t="str">
        <f>IF(B5764&lt;&gt;"",VLOOKUP(B5764,Zapisy!B5757:G5757,6,FALSE),"")</f>
        <v/>
      </c>
      <c r="H5764" s="35" t="str">
        <f>IF(B5764&lt;&gt;"",VLOOKUP(B5764,Zapisy!B5757:F5767,5,FALSE),"")</f>
        <v/>
      </c>
      <c r="I5764" s="14" t="str">
        <f>IF(B5764&lt;&gt;"",VLOOKUP(B5764,Dziennik!B:F,5,FALSE),"")</f>
        <v/>
      </c>
    </row>
    <row r="5765" spans="2:9" x14ac:dyDescent="0.2">
      <c r="B5765" s="14" t="str">
        <f>IF(Zapisy!B5758&lt;&gt;"",Zapisy!B5758,"")</f>
        <v/>
      </c>
      <c r="C5765" s="14" t="str">
        <f>IF(B5765&lt;&gt;"",VLOOKUP(B5765,JPK_KR!AP:AR,3,FALSE),"")</f>
        <v/>
      </c>
      <c r="D5765" s="32" t="str">
        <f>IF(B5765&lt;&gt;"",VLOOKUP(Zapisy!B5758,JPK_KR!AP:AV,7,FALSE),"")</f>
        <v/>
      </c>
      <c r="E5765" s="25" t="str">
        <f>IF(B5765&lt;&gt;"",VLOOKUP(B5765,Zapisy!B5758:D5766,3,FALSE),"")</f>
        <v/>
      </c>
      <c r="F5765" s="35" t="str">
        <f>IF(B5765&lt;&gt;"",VLOOKUP(B5765,Zapisy!B5758:C5766,2,FALSE),"")</f>
        <v/>
      </c>
      <c r="G5765" s="25" t="str">
        <f>IF(B5765&lt;&gt;"",VLOOKUP(B5765,Zapisy!B5758:G5758,6,FALSE),"")</f>
        <v/>
      </c>
      <c r="H5765" s="35" t="str">
        <f>IF(B5765&lt;&gt;"",VLOOKUP(B5765,Zapisy!B5758:F5768,5,FALSE),"")</f>
        <v/>
      </c>
      <c r="I5765" s="14" t="str">
        <f>IF(B5765&lt;&gt;"",VLOOKUP(B5765,Dziennik!B:F,5,FALSE),"")</f>
        <v/>
      </c>
    </row>
    <row r="5766" spans="2:9" x14ac:dyDescent="0.2">
      <c r="B5766" s="14" t="str">
        <f>IF(Zapisy!B5759&lt;&gt;"",Zapisy!B5759,"")</f>
        <v/>
      </c>
      <c r="C5766" s="14" t="str">
        <f>IF(B5766&lt;&gt;"",VLOOKUP(B5766,JPK_KR!AP:AR,3,FALSE),"")</f>
        <v/>
      </c>
      <c r="D5766" s="32" t="str">
        <f>IF(B5766&lt;&gt;"",VLOOKUP(Zapisy!B5759,JPK_KR!AP:AV,7,FALSE),"")</f>
        <v/>
      </c>
      <c r="E5766" s="25" t="str">
        <f>IF(B5766&lt;&gt;"",VLOOKUP(B5766,Zapisy!B5759:D5767,3,FALSE),"")</f>
        <v/>
      </c>
      <c r="F5766" s="35" t="str">
        <f>IF(B5766&lt;&gt;"",VLOOKUP(B5766,Zapisy!B5759:C5767,2,FALSE),"")</f>
        <v/>
      </c>
      <c r="G5766" s="25" t="str">
        <f>IF(B5766&lt;&gt;"",VLOOKUP(B5766,Zapisy!B5759:G5759,6,FALSE),"")</f>
        <v/>
      </c>
      <c r="H5766" s="35" t="str">
        <f>IF(B5766&lt;&gt;"",VLOOKUP(B5766,Zapisy!B5759:F5769,5,FALSE),"")</f>
        <v/>
      </c>
      <c r="I5766" s="14" t="str">
        <f>IF(B5766&lt;&gt;"",VLOOKUP(B5766,Dziennik!B:F,5,FALSE),"")</f>
        <v/>
      </c>
    </row>
    <row r="5767" spans="2:9" x14ac:dyDescent="0.2">
      <c r="B5767" s="14" t="str">
        <f>IF(Zapisy!B5760&lt;&gt;"",Zapisy!B5760,"")</f>
        <v/>
      </c>
      <c r="C5767" s="14" t="str">
        <f>IF(B5767&lt;&gt;"",VLOOKUP(B5767,JPK_KR!AP:AR,3,FALSE),"")</f>
        <v/>
      </c>
      <c r="D5767" s="32" t="str">
        <f>IF(B5767&lt;&gt;"",VLOOKUP(Zapisy!B5760,JPK_KR!AP:AV,7,FALSE),"")</f>
        <v/>
      </c>
      <c r="E5767" s="25" t="str">
        <f>IF(B5767&lt;&gt;"",VLOOKUP(B5767,Zapisy!B5760:D5768,3,FALSE),"")</f>
        <v/>
      </c>
      <c r="F5767" s="35" t="str">
        <f>IF(B5767&lt;&gt;"",VLOOKUP(B5767,Zapisy!B5760:C5768,2,FALSE),"")</f>
        <v/>
      </c>
      <c r="G5767" s="25" t="str">
        <f>IF(B5767&lt;&gt;"",VLOOKUP(B5767,Zapisy!B5760:G5760,6,FALSE),"")</f>
        <v/>
      </c>
      <c r="H5767" s="35" t="str">
        <f>IF(B5767&lt;&gt;"",VLOOKUP(B5767,Zapisy!B5760:F5770,5,FALSE),"")</f>
        <v/>
      </c>
      <c r="I5767" s="14" t="str">
        <f>IF(B5767&lt;&gt;"",VLOOKUP(B5767,Dziennik!B:F,5,FALSE),"")</f>
        <v/>
      </c>
    </row>
    <row r="5768" spans="2:9" x14ac:dyDescent="0.2">
      <c r="B5768" s="14" t="str">
        <f>IF(Zapisy!B5761&lt;&gt;"",Zapisy!B5761,"")</f>
        <v/>
      </c>
      <c r="C5768" s="14" t="str">
        <f>IF(B5768&lt;&gt;"",VLOOKUP(B5768,JPK_KR!AP:AR,3,FALSE),"")</f>
        <v/>
      </c>
      <c r="D5768" s="32" t="str">
        <f>IF(B5768&lt;&gt;"",VLOOKUP(Zapisy!B5761,JPK_KR!AP:AV,7,FALSE),"")</f>
        <v/>
      </c>
      <c r="E5768" s="25" t="str">
        <f>IF(B5768&lt;&gt;"",VLOOKUP(B5768,Zapisy!B5761:D5769,3,FALSE),"")</f>
        <v/>
      </c>
      <c r="F5768" s="35" t="str">
        <f>IF(B5768&lt;&gt;"",VLOOKUP(B5768,Zapisy!B5761:C5769,2,FALSE),"")</f>
        <v/>
      </c>
      <c r="G5768" s="25" t="str">
        <f>IF(B5768&lt;&gt;"",VLOOKUP(B5768,Zapisy!B5761:G5761,6,FALSE),"")</f>
        <v/>
      </c>
      <c r="H5768" s="35" t="str">
        <f>IF(B5768&lt;&gt;"",VLOOKUP(B5768,Zapisy!B5761:F5771,5,FALSE),"")</f>
        <v/>
      </c>
      <c r="I5768" s="14" t="str">
        <f>IF(B5768&lt;&gt;"",VLOOKUP(B5768,Dziennik!B:F,5,FALSE),"")</f>
        <v/>
      </c>
    </row>
    <row r="5769" spans="2:9" x14ac:dyDescent="0.2">
      <c r="B5769" s="14" t="str">
        <f>IF(Zapisy!B5762&lt;&gt;"",Zapisy!B5762,"")</f>
        <v/>
      </c>
      <c r="C5769" s="14" t="str">
        <f>IF(B5769&lt;&gt;"",VLOOKUP(B5769,JPK_KR!AP:AR,3,FALSE),"")</f>
        <v/>
      </c>
      <c r="D5769" s="32" t="str">
        <f>IF(B5769&lt;&gt;"",VLOOKUP(Zapisy!B5762,JPK_KR!AP:AV,7,FALSE),"")</f>
        <v/>
      </c>
      <c r="E5769" s="25" t="str">
        <f>IF(B5769&lt;&gt;"",VLOOKUP(B5769,Zapisy!B5762:D5770,3,FALSE),"")</f>
        <v/>
      </c>
      <c r="F5769" s="35" t="str">
        <f>IF(B5769&lt;&gt;"",VLOOKUP(B5769,Zapisy!B5762:C5770,2,FALSE),"")</f>
        <v/>
      </c>
      <c r="G5769" s="25" t="str">
        <f>IF(B5769&lt;&gt;"",VLOOKUP(B5769,Zapisy!B5762:G5762,6,FALSE),"")</f>
        <v/>
      </c>
      <c r="H5769" s="35" t="str">
        <f>IF(B5769&lt;&gt;"",VLOOKUP(B5769,Zapisy!B5762:F5772,5,FALSE),"")</f>
        <v/>
      </c>
      <c r="I5769" s="14" t="str">
        <f>IF(B5769&lt;&gt;"",VLOOKUP(B5769,Dziennik!B:F,5,FALSE),"")</f>
        <v/>
      </c>
    </row>
    <row r="5770" spans="2:9" x14ac:dyDescent="0.2">
      <c r="B5770" s="14" t="str">
        <f>IF(Zapisy!B5763&lt;&gt;"",Zapisy!B5763,"")</f>
        <v/>
      </c>
      <c r="C5770" s="14" t="str">
        <f>IF(B5770&lt;&gt;"",VLOOKUP(B5770,JPK_KR!AP:AR,3,FALSE),"")</f>
        <v/>
      </c>
      <c r="D5770" s="32" t="str">
        <f>IF(B5770&lt;&gt;"",VLOOKUP(Zapisy!B5763,JPK_KR!AP:AV,7,FALSE),"")</f>
        <v/>
      </c>
      <c r="E5770" s="25" t="str">
        <f>IF(B5770&lt;&gt;"",VLOOKUP(B5770,Zapisy!B5763:D5771,3,FALSE),"")</f>
        <v/>
      </c>
      <c r="F5770" s="35" t="str">
        <f>IF(B5770&lt;&gt;"",VLOOKUP(B5770,Zapisy!B5763:C5771,2,FALSE),"")</f>
        <v/>
      </c>
      <c r="G5770" s="25" t="str">
        <f>IF(B5770&lt;&gt;"",VLOOKUP(B5770,Zapisy!B5763:G5763,6,FALSE),"")</f>
        <v/>
      </c>
      <c r="H5770" s="35" t="str">
        <f>IF(B5770&lt;&gt;"",VLOOKUP(B5770,Zapisy!B5763:F5773,5,FALSE),"")</f>
        <v/>
      </c>
      <c r="I5770" s="14" t="str">
        <f>IF(B5770&lt;&gt;"",VLOOKUP(B5770,Dziennik!B:F,5,FALSE),"")</f>
        <v/>
      </c>
    </row>
    <row r="5771" spans="2:9" x14ac:dyDescent="0.2">
      <c r="B5771" s="14" t="str">
        <f>IF(Zapisy!B5764&lt;&gt;"",Zapisy!B5764,"")</f>
        <v/>
      </c>
      <c r="C5771" s="14" t="str">
        <f>IF(B5771&lt;&gt;"",VLOOKUP(B5771,JPK_KR!AP:AR,3,FALSE),"")</f>
        <v/>
      </c>
      <c r="D5771" s="32" t="str">
        <f>IF(B5771&lt;&gt;"",VLOOKUP(Zapisy!B5764,JPK_KR!AP:AV,7,FALSE),"")</f>
        <v/>
      </c>
      <c r="E5771" s="25" t="str">
        <f>IF(B5771&lt;&gt;"",VLOOKUP(B5771,Zapisy!B5764:D5772,3,FALSE),"")</f>
        <v/>
      </c>
      <c r="F5771" s="35" t="str">
        <f>IF(B5771&lt;&gt;"",VLOOKUP(B5771,Zapisy!B5764:C5772,2,FALSE),"")</f>
        <v/>
      </c>
      <c r="G5771" s="25" t="str">
        <f>IF(B5771&lt;&gt;"",VLOOKUP(B5771,Zapisy!B5764:G5764,6,FALSE),"")</f>
        <v/>
      </c>
      <c r="H5771" s="35" t="str">
        <f>IF(B5771&lt;&gt;"",VLOOKUP(B5771,Zapisy!B5764:F5774,5,FALSE),"")</f>
        <v/>
      </c>
      <c r="I5771" s="14" t="str">
        <f>IF(B5771&lt;&gt;"",VLOOKUP(B5771,Dziennik!B:F,5,FALSE),"")</f>
        <v/>
      </c>
    </row>
    <row r="5772" spans="2:9" x14ac:dyDescent="0.2">
      <c r="B5772" s="14" t="str">
        <f>IF(Zapisy!B5765&lt;&gt;"",Zapisy!B5765,"")</f>
        <v/>
      </c>
      <c r="C5772" s="14" t="str">
        <f>IF(B5772&lt;&gt;"",VLOOKUP(B5772,JPK_KR!AP:AR,3,FALSE),"")</f>
        <v/>
      </c>
      <c r="D5772" s="32" t="str">
        <f>IF(B5772&lt;&gt;"",VLOOKUP(Zapisy!B5765,JPK_KR!AP:AV,7,FALSE),"")</f>
        <v/>
      </c>
      <c r="E5772" s="25" t="str">
        <f>IF(B5772&lt;&gt;"",VLOOKUP(B5772,Zapisy!B5765:D5773,3,FALSE),"")</f>
        <v/>
      </c>
      <c r="F5772" s="35" t="str">
        <f>IF(B5772&lt;&gt;"",VLOOKUP(B5772,Zapisy!B5765:C5773,2,FALSE),"")</f>
        <v/>
      </c>
      <c r="G5772" s="25" t="str">
        <f>IF(B5772&lt;&gt;"",VLOOKUP(B5772,Zapisy!B5765:G5765,6,FALSE),"")</f>
        <v/>
      </c>
      <c r="H5772" s="35" t="str">
        <f>IF(B5772&lt;&gt;"",VLOOKUP(B5772,Zapisy!B5765:F5775,5,FALSE),"")</f>
        <v/>
      </c>
      <c r="I5772" s="14" t="str">
        <f>IF(B5772&lt;&gt;"",VLOOKUP(B5772,Dziennik!B:F,5,FALSE),"")</f>
        <v/>
      </c>
    </row>
    <row r="5773" spans="2:9" x14ac:dyDescent="0.2">
      <c r="B5773" s="14" t="str">
        <f>IF(Zapisy!B5766&lt;&gt;"",Zapisy!B5766,"")</f>
        <v/>
      </c>
      <c r="C5773" s="14" t="str">
        <f>IF(B5773&lt;&gt;"",VLOOKUP(B5773,JPK_KR!AP:AR,3,FALSE),"")</f>
        <v/>
      </c>
      <c r="D5773" s="32" t="str">
        <f>IF(B5773&lt;&gt;"",VLOOKUP(Zapisy!B5766,JPK_KR!AP:AV,7,FALSE),"")</f>
        <v/>
      </c>
      <c r="E5773" s="25" t="str">
        <f>IF(B5773&lt;&gt;"",VLOOKUP(B5773,Zapisy!B5766:D5774,3,FALSE),"")</f>
        <v/>
      </c>
      <c r="F5773" s="35" t="str">
        <f>IF(B5773&lt;&gt;"",VLOOKUP(B5773,Zapisy!B5766:C5774,2,FALSE),"")</f>
        <v/>
      </c>
      <c r="G5773" s="25" t="str">
        <f>IF(B5773&lt;&gt;"",VLOOKUP(B5773,Zapisy!B5766:G5766,6,FALSE),"")</f>
        <v/>
      </c>
      <c r="H5773" s="35" t="str">
        <f>IF(B5773&lt;&gt;"",VLOOKUP(B5773,Zapisy!B5766:F5776,5,FALSE),"")</f>
        <v/>
      </c>
      <c r="I5773" s="14" t="str">
        <f>IF(B5773&lt;&gt;"",VLOOKUP(B5773,Dziennik!B:F,5,FALSE),"")</f>
        <v/>
      </c>
    </row>
    <row r="5774" spans="2:9" x14ac:dyDescent="0.2">
      <c r="B5774" s="14" t="str">
        <f>IF(Zapisy!B5767&lt;&gt;"",Zapisy!B5767,"")</f>
        <v/>
      </c>
      <c r="C5774" s="14" t="str">
        <f>IF(B5774&lt;&gt;"",VLOOKUP(B5774,JPK_KR!AP:AR,3,FALSE),"")</f>
        <v/>
      </c>
      <c r="D5774" s="32" t="str">
        <f>IF(B5774&lt;&gt;"",VLOOKUP(Zapisy!B5767,JPK_KR!AP:AV,7,FALSE),"")</f>
        <v/>
      </c>
      <c r="E5774" s="25" t="str">
        <f>IF(B5774&lt;&gt;"",VLOOKUP(B5774,Zapisy!B5767:D5775,3,FALSE),"")</f>
        <v/>
      </c>
      <c r="F5774" s="35" t="str">
        <f>IF(B5774&lt;&gt;"",VLOOKUP(B5774,Zapisy!B5767:C5775,2,FALSE),"")</f>
        <v/>
      </c>
      <c r="G5774" s="25" t="str">
        <f>IF(B5774&lt;&gt;"",VLOOKUP(B5774,Zapisy!B5767:G5767,6,FALSE),"")</f>
        <v/>
      </c>
      <c r="H5774" s="35" t="str">
        <f>IF(B5774&lt;&gt;"",VLOOKUP(B5774,Zapisy!B5767:F5777,5,FALSE),"")</f>
        <v/>
      </c>
      <c r="I5774" s="14" t="str">
        <f>IF(B5774&lt;&gt;"",VLOOKUP(B5774,Dziennik!B:F,5,FALSE),"")</f>
        <v/>
      </c>
    </row>
    <row r="5775" spans="2:9" x14ac:dyDescent="0.2">
      <c r="B5775" s="14" t="str">
        <f>IF(Zapisy!B5768&lt;&gt;"",Zapisy!B5768,"")</f>
        <v/>
      </c>
      <c r="C5775" s="14" t="str">
        <f>IF(B5775&lt;&gt;"",VLOOKUP(B5775,JPK_KR!AP:AR,3,FALSE),"")</f>
        <v/>
      </c>
      <c r="D5775" s="32" t="str">
        <f>IF(B5775&lt;&gt;"",VLOOKUP(Zapisy!B5768,JPK_KR!AP:AV,7,FALSE),"")</f>
        <v/>
      </c>
      <c r="E5775" s="25" t="str">
        <f>IF(B5775&lt;&gt;"",VLOOKUP(B5775,Zapisy!B5768:D5776,3,FALSE),"")</f>
        <v/>
      </c>
      <c r="F5775" s="35" t="str">
        <f>IF(B5775&lt;&gt;"",VLOOKUP(B5775,Zapisy!B5768:C5776,2,FALSE),"")</f>
        <v/>
      </c>
      <c r="G5775" s="25" t="str">
        <f>IF(B5775&lt;&gt;"",VLOOKUP(B5775,Zapisy!B5768:G5768,6,FALSE),"")</f>
        <v/>
      </c>
      <c r="H5775" s="35" t="str">
        <f>IF(B5775&lt;&gt;"",VLOOKUP(B5775,Zapisy!B5768:F5778,5,FALSE),"")</f>
        <v/>
      </c>
      <c r="I5775" s="14" t="str">
        <f>IF(B5775&lt;&gt;"",VLOOKUP(B5775,Dziennik!B:F,5,FALSE),"")</f>
        <v/>
      </c>
    </row>
    <row r="5776" spans="2:9" x14ac:dyDescent="0.2">
      <c r="B5776" s="14" t="str">
        <f>IF(Zapisy!B5769&lt;&gt;"",Zapisy!B5769,"")</f>
        <v/>
      </c>
      <c r="C5776" s="14" t="str">
        <f>IF(B5776&lt;&gt;"",VLOOKUP(B5776,JPK_KR!AP:AR,3,FALSE),"")</f>
        <v/>
      </c>
      <c r="D5776" s="32" t="str">
        <f>IF(B5776&lt;&gt;"",VLOOKUP(Zapisy!B5769,JPK_KR!AP:AV,7,FALSE),"")</f>
        <v/>
      </c>
      <c r="E5776" s="25" t="str">
        <f>IF(B5776&lt;&gt;"",VLOOKUP(B5776,Zapisy!B5769:D5777,3,FALSE),"")</f>
        <v/>
      </c>
      <c r="F5776" s="35" t="str">
        <f>IF(B5776&lt;&gt;"",VLOOKUP(B5776,Zapisy!B5769:C5777,2,FALSE),"")</f>
        <v/>
      </c>
      <c r="G5776" s="25" t="str">
        <f>IF(B5776&lt;&gt;"",VLOOKUP(B5776,Zapisy!B5769:G5769,6,FALSE),"")</f>
        <v/>
      </c>
      <c r="H5776" s="35" t="str">
        <f>IF(B5776&lt;&gt;"",VLOOKUP(B5776,Zapisy!B5769:F5779,5,FALSE),"")</f>
        <v/>
      </c>
      <c r="I5776" s="14" t="str">
        <f>IF(B5776&lt;&gt;"",VLOOKUP(B5776,Dziennik!B:F,5,FALSE),"")</f>
        <v/>
      </c>
    </row>
    <row r="5777" spans="2:9" x14ac:dyDescent="0.2">
      <c r="B5777" s="14" t="str">
        <f>IF(Zapisy!B5770&lt;&gt;"",Zapisy!B5770,"")</f>
        <v/>
      </c>
      <c r="C5777" s="14" t="str">
        <f>IF(B5777&lt;&gt;"",VLOOKUP(B5777,JPK_KR!AP:AR,3,FALSE),"")</f>
        <v/>
      </c>
      <c r="D5777" s="32" t="str">
        <f>IF(B5777&lt;&gt;"",VLOOKUP(Zapisy!B5770,JPK_KR!AP:AV,7,FALSE),"")</f>
        <v/>
      </c>
      <c r="E5777" s="25" t="str">
        <f>IF(B5777&lt;&gt;"",VLOOKUP(B5777,Zapisy!B5770:D5778,3,FALSE),"")</f>
        <v/>
      </c>
      <c r="F5777" s="35" t="str">
        <f>IF(B5777&lt;&gt;"",VLOOKUP(B5777,Zapisy!B5770:C5778,2,FALSE),"")</f>
        <v/>
      </c>
      <c r="G5777" s="25" t="str">
        <f>IF(B5777&lt;&gt;"",VLOOKUP(B5777,Zapisy!B5770:G5770,6,FALSE),"")</f>
        <v/>
      </c>
      <c r="H5777" s="35" t="str">
        <f>IF(B5777&lt;&gt;"",VLOOKUP(B5777,Zapisy!B5770:F5780,5,FALSE),"")</f>
        <v/>
      </c>
      <c r="I5777" s="14" t="str">
        <f>IF(B5777&lt;&gt;"",VLOOKUP(B5777,Dziennik!B:F,5,FALSE),"")</f>
        <v/>
      </c>
    </row>
    <row r="5778" spans="2:9" x14ac:dyDescent="0.2">
      <c r="B5778" s="14" t="str">
        <f>IF(Zapisy!B5771&lt;&gt;"",Zapisy!B5771,"")</f>
        <v/>
      </c>
      <c r="C5778" s="14" t="str">
        <f>IF(B5778&lt;&gt;"",VLOOKUP(B5778,JPK_KR!AP:AR,3,FALSE),"")</f>
        <v/>
      </c>
      <c r="D5778" s="32" t="str">
        <f>IF(B5778&lt;&gt;"",VLOOKUP(Zapisy!B5771,JPK_KR!AP:AV,7,FALSE),"")</f>
        <v/>
      </c>
      <c r="E5778" s="25" t="str">
        <f>IF(B5778&lt;&gt;"",VLOOKUP(B5778,Zapisy!B5771:D5779,3,FALSE),"")</f>
        <v/>
      </c>
      <c r="F5778" s="35" t="str">
        <f>IF(B5778&lt;&gt;"",VLOOKUP(B5778,Zapisy!B5771:C5779,2,FALSE),"")</f>
        <v/>
      </c>
      <c r="G5778" s="25" t="str">
        <f>IF(B5778&lt;&gt;"",VLOOKUP(B5778,Zapisy!B5771:G5771,6,FALSE),"")</f>
        <v/>
      </c>
      <c r="H5778" s="35" t="str">
        <f>IF(B5778&lt;&gt;"",VLOOKUP(B5778,Zapisy!B5771:F5781,5,FALSE),"")</f>
        <v/>
      </c>
      <c r="I5778" s="14" t="str">
        <f>IF(B5778&lt;&gt;"",VLOOKUP(B5778,Dziennik!B:F,5,FALSE),"")</f>
        <v/>
      </c>
    </row>
    <row r="5779" spans="2:9" x14ac:dyDescent="0.2">
      <c r="B5779" s="14" t="str">
        <f>IF(Zapisy!B5772&lt;&gt;"",Zapisy!B5772,"")</f>
        <v/>
      </c>
      <c r="C5779" s="14" t="str">
        <f>IF(B5779&lt;&gt;"",VLOOKUP(B5779,JPK_KR!AP:AR,3,FALSE),"")</f>
        <v/>
      </c>
      <c r="D5779" s="32" t="str">
        <f>IF(B5779&lt;&gt;"",VLOOKUP(Zapisy!B5772,JPK_KR!AP:AV,7,FALSE),"")</f>
        <v/>
      </c>
      <c r="E5779" s="25" t="str">
        <f>IF(B5779&lt;&gt;"",VLOOKUP(B5779,Zapisy!B5772:D5780,3,FALSE),"")</f>
        <v/>
      </c>
      <c r="F5779" s="35" t="str">
        <f>IF(B5779&lt;&gt;"",VLOOKUP(B5779,Zapisy!B5772:C5780,2,FALSE),"")</f>
        <v/>
      </c>
      <c r="G5779" s="25" t="str">
        <f>IF(B5779&lt;&gt;"",VLOOKUP(B5779,Zapisy!B5772:G5772,6,FALSE),"")</f>
        <v/>
      </c>
      <c r="H5779" s="35" t="str">
        <f>IF(B5779&lt;&gt;"",VLOOKUP(B5779,Zapisy!B5772:F5782,5,FALSE),"")</f>
        <v/>
      </c>
      <c r="I5779" s="14" t="str">
        <f>IF(B5779&lt;&gt;"",VLOOKUP(B5779,Dziennik!B:F,5,FALSE),"")</f>
        <v/>
      </c>
    </row>
    <row r="5780" spans="2:9" x14ac:dyDescent="0.2">
      <c r="B5780" s="14" t="str">
        <f>IF(Zapisy!B5773&lt;&gt;"",Zapisy!B5773,"")</f>
        <v/>
      </c>
      <c r="C5780" s="14" t="str">
        <f>IF(B5780&lt;&gt;"",VLOOKUP(B5780,JPK_KR!AP:AR,3,FALSE),"")</f>
        <v/>
      </c>
      <c r="D5780" s="32" t="str">
        <f>IF(B5780&lt;&gt;"",VLOOKUP(Zapisy!B5773,JPK_KR!AP:AV,7,FALSE),"")</f>
        <v/>
      </c>
      <c r="E5780" s="25" t="str">
        <f>IF(B5780&lt;&gt;"",VLOOKUP(B5780,Zapisy!B5773:D5781,3,FALSE),"")</f>
        <v/>
      </c>
      <c r="F5780" s="35" t="str">
        <f>IF(B5780&lt;&gt;"",VLOOKUP(B5780,Zapisy!B5773:C5781,2,FALSE),"")</f>
        <v/>
      </c>
      <c r="G5780" s="25" t="str">
        <f>IF(B5780&lt;&gt;"",VLOOKUP(B5780,Zapisy!B5773:G5773,6,FALSE),"")</f>
        <v/>
      </c>
      <c r="H5780" s="35" t="str">
        <f>IF(B5780&lt;&gt;"",VLOOKUP(B5780,Zapisy!B5773:F5783,5,FALSE),"")</f>
        <v/>
      </c>
      <c r="I5780" s="14" t="str">
        <f>IF(B5780&lt;&gt;"",VLOOKUP(B5780,Dziennik!B:F,5,FALSE),"")</f>
        <v/>
      </c>
    </row>
    <row r="5781" spans="2:9" x14ac:dyDescent="0.2">
      <c r="B5781" s="14" t="str">
        <f>IF(Zapisy!B5774&lt;&gt;"",Zapisy!B5774,"")</f>
        <v/>
      </c>
      <c r="C5781" s="14" t="str">
        <f>IF(B5781&lt;&gt;"",VLOOKUP(B5781,JPK_KR!AP:AR,3,FALSE),"")</f>
        <v/>
      </c>
      <c r="D5781" s="32" t="str">
        <f>IF(B5781&lt;&gt;"",VLOOKUP(Zapisy!B5774,JPK_KR!AP:AV,7,FALSE),"")</f>
        <v/>
      </c>
      <c r="E5781" s="25" t="str">
        <f>IF(B5781&lt;&gt;"",VLOOKUP(B5781,Zapisy!B5774:D5782,3,FALSE),"")</f>
        <v/>
      </c>
      <c r="F5781" s="35" t="str">
        <f>IF(B5781&lt;&gt;"",VLOOKUP(B5781,Zapisy!B5774:C5782,2,FALSE),"")</f>
        <v/>
      </c>
      <c r="G5781" s="25" t="str">
        <f>IF(B5781&lt;&gt;"",VLOOKUP(B5781,Zapisy!B5774:G5774,6,FALSE),"")</f>
        <v/>
      </c>
      <c r="H5781" s="35" t="str">
        <f>IF(B5781&lt;&gt;"",VLOOKUP(B5781,Zapisy!B5774:F5784,5,FALSE),"")</f>
        <v/>
      </c>
      <c r="I5781" s="14" t="str">
        <f>IF(B5781&lt;&gt;"",VLOOKUP(B5781,Dziennik!B:F,5,FALSE),"")</f>
        <v/>
      </c>
    </row>
    <row r="5782" spans="2:9" x14ac:dyDescent="0.2">
      <c r="B5782" s="14" t="str">
        <f>IF(Zapisy!B5775&lt;&gt;"",Zapisy!B5775,"")</f>
        <v/>
      </c>
      <c r="C5782" s="14" t="str">
        <f>IF(B5782&lt;&gt;"",VLOOKUP(B5782,JPK_KR!AP:AR,3,FALSE),"")</f>
        <v/>
      </c>
      <c r="D5782" s="32" t="str">
        <f>IF(B5782&lt;&gt;"",VLOOKUP(Zapisy!B5775,JPK_KR!AP:AV,7,FALSE),"")</f>
        <v/>
      </c>
      <c r="E5782" s="25" t="str">
        <f>IF(B5782&lt;&gt;"",VLOOKUP(B5782,Zapisy!B5775:D5783,3,FALSE),"")</f>
        <v/>
      </c>
      <c r="F5782" s="35" t="str">
        <f>IF(B5782&lt;&gt;"",VLOOKUP(B5782,Zapisy!B5775:C5783,2,FALSE),"")</f>
        <v/>
      </c>
      <c r="G5782" s="25" t="str">
        <f>IF(B5782&lt;&gt;"",VLOOKUP(B5782,Zapisy!B5775:G5775,6,FALSE),"")</f>
        <v/>
      </c>
      <c r="H5782" s="35" t="str">
        <f>IF(B5782&lt;&gt;"",VLOOKUP(B5782,Zapisy!B5775:F5785,5,FALSE),"")</f>
        <v/>
      </c>
      <c r="I5782" s="14" t="str">
        <f>IF(B5782&lt;&gt;"",VLOOKUP(B5782,Dziennik!B:F,5,FALSE),"")</f>
        <v/>
      </c>
    </row>
    <row r="5783" spans="2:9" x14ac:dyDescent="0.2">
      <c r="B5783" s="14" t="str">
        <f>IF(Zapisy!B5776&lt;&gt;"",Zapisy!B5776,"")</f>
        <v/>
      </c>
      <c r="C5783" s="14" t="str">
        <f>IF(B5783&lt;&gt;"",VLOOKUP(B5783,JPK_KR!AP:AR,3,FALSE),"")</f>
        <v/>
      </c>
      <c r="D5783" s="32" t="str">
        <f>IF(B5783&lt;&gt;"",VLOOKUP(Zapisy!B5776,JPK_KR!AP:AV,7,FALSE),"")</f>
        <v/>
      </c>
      <c r="E5783" s="25" t="str">
        <f>IF(B5783&lt;&gt;"",VLOOKUP(B5783,Zapisy!B5776:D5784,3,FALSE),"")</f>
        <v/>
      </c>
      <c r="F5783" s="35" t="str">
        <f>IF(B5783&lt;&gt;"",VLOOKUP(B5783,Zapisy!B5776:C5784,2,FALSE),"")</f>
        <v/>
      </c>
      <c r="G5783" s="25" t="str">
        <f>IF(B5783&lt;&gt;"",VLOOKUP(B5783,Zapisy!B5776:G5776,6,FALSE),"")</f>
        <v/>
      </c>
      <c r="H5783" s="35" t="str">
        <f>IF(B5783&lt;&gt;"",VLOOKUP(B5783,Zapisy!B5776:F5786,5,FALSE),"")</f>
        <v/>
      </c>
      <c r="I5783" s="14" t="str">
        <f>IF(B5783&lt;&gt;"",VLOOKUP(B5783,Dziennik!B:F,5,FALSE),"")</f>
        <v/>
      </c>
    </row>
    <row r="5784" spans="2:9" x14ac:dyDescent="0.2">
      <c r="B5784" s="14" t="str">
        <f>IF(Zapisy!B5777&lt;&gt;"",Zapisy!B5777,"")</f>
        <v/>
      </c>
      <c r="C5784" s="14" t="str">
        <f>IF(B5784&lt;&gt;"",VLOOKUP(B5784,JPK_KR!AP:AR,3,FALSE),"")</f>
        <v/>
      </c>
      <c r="D5784" s="32" t="str">
        <f>IF(B5784&lt;&gt;"",VLOOKUP(Zapisy!B5777,JPK_KR!AP:AV,7,FALSE),"")</f>
        <v/>
      </c>
      <c r="E5784" s="25" t="str">
        <f>IF(B5784&lt;&gt;"",VLOOKUP(B5784,Zapisy!B5777:D5785,3,FALSE),"")</f>
        <v/>
      </c>
      <c r="F5784" s="35" t="str">
        <f>IF(B5784&lt;&gt;"",VLOOKUP(B5784,Zapisy!B5777:C5785,2,FALSE),"")</f>
        <v/>
      </c>
      <c r="G5784" s="25" t="str">
        <f>IF(B5784&lt;&gt;"",VLOOKUP(B5784,Zapisy!B5777:G5777,6,FALSE),"")</f>
        <v/>
      </c>
      <c r="H5784" s="35" t="str">
        <f>IF(B5784&lt;&gt;"",VLOOKUP(B5784,Zapisy!B5777:F5787,5,FALSE),"")</f>
        <v/>
      </c>
      <c r="I5784" s="14" t="str">
        <f>IF(B5784&lt;&gt;"",VLOOKUP(B5784,Dziennik!B:F,5,FALSE),"")</f>
        <v/>
      </c>
    </row>
    <row r="5785" spans="2:9" x14ac:dyDescent="0.2">
      <c r="B5785" s="14" t="str">
        <f>IF(Zapisy!B5778&lt;&gt;"",Zapisy!B5778,"")</f>
        <v/>
      </c>
      <c r="C5785" s="14" t="str">
        <f>IF(B5785&lt;&gt;"",VLOOKUP(B5785,JPK_KR!AP:AR,3,FALSE),"")</f>
        <v/>
      </c>
      <c r="D5785" s="32" t="str">
        <f>IF(B5785&lt;&gt;"",VLOOKUP(Zapisy!B5778,JPK_KR!AP:AV,7,FALSE),"")</f>
        <v/>
      </c>
      <c r="E5785" s="25" t="str">
        <f>IF(B5785&lt;&gt;"",VLOOKUP(B5785,Zapisy!B5778:D5786,3,FALSE),"")</f>
        <v/>
      </c>
      <c r="F5785" s="35" t="str">
        <f>IF(B5785&lt;&gt;"",VLOOKUP(B5785,Zapisy!B5778:C5786,2,FALSE),"")</f>
        <v/>
      </c>
      <c r="G5785" s="25" t="str">
        <f>IF(B5785&lt;&gt;"",VLOOKUP(B5785,Zapisy!B5778:G5778,6,FALSE),"")</f>
        <v/>
      </c>
      <c r="H5785" s="35" t="str">
        <f>IF(B5785&lt;&gt;"",VLOOKUP(B5785,Zapisy!B5778:F5788,5,FALSE),"")</f>
        <v/>
      </c>
      <c r="I5785" s="14" t="str">
        <f>IF(B5785&lt;&gt;"",VLOOKUP(B5785,Dziennik!B:F,5,FALSE),"")</f>
        <v/>
      </c>
    </row>
    <row r="5786" spans="2:9" x14ac:dyDescent="0.2">
      <c r="B5786" s="14" t="str">
        <f>IF(Zapisy!B5779&lt;&gt;"",Zapisy!B5779,"")</f>
        <v/>
      </c>
      <c r="C5786" s="14" t="str">
        <f>IF(B5786&lt;&gt;"",VLOOKUP(B5786,JPK_KR!AP:AR,3,FALSE),"")</f>
        <v/>
      </c>
      <c r="D5786" s="32" t="str">
        <f>IF(B5786&lt;&gt;"",VLOOKUP(Zapisy!B5779,JPK_KR!AP:AV,7,FALSE),"")</f>
        <v/>
      </c>
      <c r="E5786" s="25" t="str">
        <f>IF(B5786&lt;&gt;"",VLOOKUP(B5786,Zapisy!B5779:D5787,3,FALSE),"")</f>
        <v/>
      </c>
      <c r="F5786" s="35" t="str">
        <f>IF(B5786&lt;&gt;"",VLOOKUP(B5786,Zapisy!B5779:C5787,2,FALSE),"")</f>
        <v/>
      </c>
      <c r="G5786" s="25" t="str">
        <f>IF(B5786&lt;&gt;"",VLOOKUP(B5786,Zapisy!B5779:G5779,6,FALSE),"")</f>
        <v/>
      </c>
      <c r="H5786" s="35" t="str">
        <f>IF(B5786&lt;&gt;"",VLOOKUP(B5786,Zapisy!B5779:F5789,5,FALSE),"")</f>
        <v/>
      </c>
      <c r="I5786" s="14" t="str">
        <f>IF(B5786&lt;&gt;"",VLOOKUP(B5786,Dziennik!B:F,5,FALSE),"")</f>
        <v/>
      </c>
    </row>
    <row r="5787" spans="2:9" x14ac:dyDescent="0.2">
      <c r="B5787" s="14" t="str">
        <f>IF(Zapisy!B5780&lt;&gt;"",Zapisy!B5780,"")</f>
        <v/>
      </c>
      <c r="C5787" s="14" t="str">
        <f>IF(B5787&lt;&gt;"",VLOOKUP(B5787,JPK_KR!AP:AR,3,FALSE),"")</f>
        <v/>
      </c>
      <c r="D5787" s="32" t="str">
        <f>IF(B5787&lt;&gt;"",VLOOKUP(Zapisy!B5780,JPK_KR!AP:AV,7,FALSE),"")</f>
        <v/>
      </c>
      <c r="E5787" s="25" t="str">
        <f>IF(B5787&lt;&gt;"",VLOOKUP(B5787,Zapisy!B5780:D5788,3,FALSE),"")</f>
        <v/>
      </c>
      <c r="F5787" s="35" t="str">
        <f>IF(B5787&lt;&gt;"",VLOOKUP(B5787,Zapisy!B5780:C5788,2,FALSE),"")</f>
        <v/>
      </c>
      <c r="G5787" s="25" t="str">
        <f>IF(B5787&lt;&gt;"",VLOOKUP(B5787,Zapisy!B5780:G5780,6,FALSE),"")</f>
        <v/>
      </c>
      <c r="H5787" s="35" t="str">
        <f>IF(B5787&lt;&gt;"",VLOOKUP(B5787,Zapisy!B5780:F5790,5,FALSE),"")</f>
        <v/>
      </c>
      <c r="I5787" s="14" t="str">
        <f>IF(B5787&lt;&gt;"",VLOOKUP(B5787,Dziennik!B:F,5,FALSE),"")</f>
        <v/>
      </c>
    </row>
    <row r="5788" spans="2:9" x14ac:dyDescent="0.2">
      <c r="B5788" s="14" t="str">
        <f>IF(Zapisy!B5781&lt;&gt;"",Zapisy!B5781,"")</f>
        <v/>
      </c>
      <c r="C5788" s="14" t="str">
        <f>IF(B5788&lt;&gt;"",VLOOKUP(B5788,JPK_KR!AP:AR,3,FALSE),"")</f>
        <v/>
      </c>
      <c r="D5788" s="32" t="str">
        <f>IF(B5788&lt;&gt;"",VLOOKUP(Zapisy!B5781,JPK_KR!AP:AV,7,FALSE),"")</f>
        <v/>
      </c>
      <c r="E5788" s="25" t="str">
        <f>IF(B5788&lt;&gt;"",VLOOKUP(B5788,Zapisy!B5781:D5789,3,FALSE),"")</f>
        <v/>
      </c>
      <c r="F5788" s="35" t="str">
        <f>IF(B5788&lt;&gt;"",VLOOKUP(B5788,Zapisy!B5781:C5789,2,FALSE),"")</f>
        <v/>
      </c>
      <c r="G5788" s="25" t="str">
        <f>IF(B5788&lt;&gt;"",VLOOKUP(B5788,Zapisy!B5781:G5781,6,FALSE),"")</f>
        <v/>
      </c>
      <c r="H5788" s="35" t="str">
        <f>IF(B5788&lt;&gt;"",VLOOKUP(B5788,Zapisy!B5781:F5791,5,FALSE),"")</f>
        <v/>
      </c>
      <c r="I5788" s="14" t="str">
        <f>IF(B5788&lt;&gt;"",VLOOKUP(B5788,Dziennik!B:F,5,FALSE),"")</f>
        <v/>
      </c>
    </row>
    <row r="5789" spans="2:9" x14ac:dyDescent="0.2">
      <c r="B5789" s="14" t="str">
        <f>IF(Zapisy!B5782&lt;&gt;"",Zapisy!B5782,"")</f>
        <v/>
      </c>
      <c r="C5789" s="14" t="str">
        <f>IF(B5789&lt;&gt;"",VLOOKUP(B5789,JPK_KR!AP:AR,3,FALSE),"")</f>
        <v/>
      </c>
      <c r="D5789" s="32" t="str">
        <f>IF(B5789&lt;&gt;"",VLOOKUP(Zapisy!B5782,JPK_KR!AP:AV,7,FALSE),"")</f>
        <v/>
      </c>
      <c r="E5789" s="25" t="str">
        <f>IF(B5789&lt;&gt;"",VLOOKUP(B5789,Zapisy!B5782:D5790,3,FALSE),"")</f>
        <v/>
      </c>
      <c r="F5789" s="35" t="str">
        <f>IF(B5789&lt;&gt;"",VLOOKUP(B5789,Zapisy!B5782:C5790,2,FALSE),"")</f>
        <v/>
      </c>
      <c r="G5789" s="25" t="str">
        <f>IF(B5789&lt;&gt;"",VLOOKUP(B5789,Zapisy!B5782:G5782,6,FALSE),"")</f>
        <v/>
      </c>
      <c r="H5789" s="35" t="str">
        <f>IF(B5789&lt;&gt;"",VLOOKUP(B5789,Zapisy!B5782:F5792,5,FALSE),"")</f>
        <v/>
      </c>
      <c r="I5789" s="14" t="str">
        <f>IF(B5789&lt;&gt;"",VLOOKUP(B5789,Dziennik!B:F,5,FALSE),"")</f>
        <v/>
      </c>
    </row>
    <row r="5790" spans="2:9" x14ac:dyDescent="0.2">
      <c r="B5790" s="14" t="str">
        <f>IF(Zapisy!B5783&lt;&gt;"",Zapisy!B5783,"")</f>
        <v/>
      </c>
      <c r="C5790" s="14" t="str">
        <f>IF(B5790&lt;&gt;"",VLOOKUP(B5790,JPK_KR!AP:AR,3,FALSE),"")</f>
        <v/>
      </c>
      <c r="D5790" s="32" t="str">
        <f>IF(B5790&lt;&gt;"",VLOOKUP(Zapisy!B5783,JPK_KR!AP:AV,7,FALSE),"")</f>
        <v/>
      </c>
      <c r="E5790" s="25" t="str">
        <f>IF(B5790&lt;&gt;"",VLOOKUP(B5790,Zapisy!B5783:D5791,3,FALSE),"")</f>
        <v/>
      </c>
      <c r="F5790" s="35" t="str">
        <f>IF(B5790&lt;&gt;"",VLOOKUP(B5790,Zapisy!B5783:C5791,2,FALSE),"")</f>
        <v/>
      </c>
      <c r="G5790" s="25" t="str">
        <f>IF(B5790&lt;&gt;"",VLOOKUP(B5790,Zapisy!B5783:G5783,6,FALSE),"")</f>
        <v/>
      </c>
      <c r="H5790" s="35" t="str">
        <f>IF(B5790&lt;&gt;"",VLOOKUP(B5790,Zapisy!B5783:F5793,5,FALSE),"")</f>
        <v/>
      </c>
      <c r="I5790" s="14" t="str">
        <f>IF(B5790&lt;&gt;"",VLOOKUP(B5790,Dziennik!B:F,5,FALSE),"")</f>
        <v/>
      </c>
    </row>
    <row r="5791" spans="2:9" x14ac:dyDescent="0.2">
      <c r="B5791" s="14" t="str">
        <f>IF(Zapisy!B5784&lt;&gt;"",Zapisy!B5784,"")</f>
        <v/>
      </c>
      <c r="C5791" s="14" t="str">
        <f>IF(B5791&lt;&gt;"",VLOOKUP(B5791,JPK_KR!AP:AR,3,FALSE),"")</f>
        <v/>
      </c>
      <c r="D5791" s="32" t="str">
        <f>IF(B5791&lt;&gt;"",VLOOKUP(Zapisy!B5784,JPK_KR!AP:AV,7,FALSE),"")</f>
        <v/>
      </c>
      <c r="E5791" s="25" t="str">
        <f>IF(B5791&lt;&gt;"",VLOOKUP(B5791,Zapisy!B5784:D5792,3,FALSE),"")</f>
        <v/>
      </c>
      <c r="F5791" s="35" t="str">
        <f>IF(B5791&lt;&gt;"",VLOOKUP(B5791,Zapisy!B5784:C5792,2,FALSE),"")</f>
        <v/>
      </c>
      <c r="G5791" s="25" t="str">
        <f>IF(B5791&lt;&gt;"",VLOOKUP(B5791,Zapisy!B5784:G5784,6,FALSE),"")</f>
        <v/>
      </c>
      <c r="H5791" s="35" t="str">
        <f>IF(B5791&lt;&gt;"",VLOOKUP(B5791,Zapisy!B5784:F5794,5,FALSE),"")</f>
        <v/>
      </c>
      <c r="I5791" s="14" t="str">
        <f>IF(B5791&lt;&gt;"",VLOOKUP(B5791,Dziennik!B:F,5,FALSE),"")</f>
        <v/>
      </c>
    </row>
    <row r="5792" spans="2:9" x14ac:dyDescent="0.2">
      <c r="B5792" s="14" t="str">
        <f>IF(Zapisy!B5785&lt;&gt;"",Zapisy!B5785,"")</f>
        <v/>
      </c>
      <c r="C5792" s="14" t="str">
        <f>IF(B5792&lt;&gt;"",VLOOKUP(B5792,JPK_KR!AP:AR,3,FALSE),"")</f>
        <v/>
      </c>
      <c r="D5792" s="32" t="str">
        <f>IF(B5792&lt;&gt;"",VLOOKUP(Zapisy!B5785,JPK_KR!AP:AV,7,FALSE),"")</f>
        <v/>
      </c>
      <c r="E5792" s="25" t="str">
        <f>IF(B5792&lt;&gt;"",VLOOKUP(B5792,Zapisy!B5785:D5793,3,FALSE),"")</f>
        <v/>
      </c>
      <c r="F5792" s="35" t="str">
        <f>IF(B5792&lt;&gt;"",VLOOKUP(B5792,Zapisy!B5785:C5793,2,FALSE),"")</f>
        <v/>
      </c>
      <c r="G5792" s="25" t="str">
        <f>IF(B5792&lt;&gt;"",VLOOKUP(B5792,Zapisy!B5785:G5785,6,FALSE),"")</f>
        <v/>
      </c>
      <c r="H5792" s="35" t="str">
        <f>IF(B5792&lt;&gt;"",VLOOKUP(B5792,Zapisy!B5785:F5795,5,FALSE),"")</f>
        <v/>
      </c>
      <c r="I5792" s="14" t="str">
        <f>IF(B5792&lt;&gt;"",VLOOKUP(B5792,Dziennik!B:F,5,FALSE),"")</f>
        <v/>
      </c>
    </row>
    <row r="5793" spans="2:9" x14ac:dyDescent="0.2">
      <c r="B5793" s="14" t="str">
        <f>IF(Zapisy!B5786&lt;&gt;"",Zapisy!B5786,"")</f>
        <v/>
      </c>
      <c r="C5793" s="14" t="str">
        <f>IF(B5793&lt;&gt;"",VLOOKUP(B5793,JPK_KR!AP:AR,3,FALSE),"")</f>
        <v/>
      </c>
      <c r="D5793" s="32" t="str">
        <f>IF(B5793&lt;&gt;"",VLOOKUP(Zapisy!B5786,JPK_KR!AP:AV,7,FALSE),"")</f>
        <v/>
      </c>
      <c r="E5793" s="25" t="str">
        <f>IF(B5793&lt;&gt;"",VLOOKUP(B5793,Zapisy!B5786:D5794,3,FALSE),"")</f>
        <v/>
      </c>
      <c r="F5793" s="35" t="str">
        <f>IF(B5793&lt;&gt;"",VLOOKUP(B5793,Zapisy!B5786:C5794,2,FALSE),"")</f>
        <v/>
      </c>
      <c r="G5793" s="25" t="str">
        <f>IF(B5793&lt;&gt;"",VLOOKUP(B5793,Zapisy!B5786:G5786,6,FALSE),"")</f>
        <v/>
      </c>
      <c r="H5793" s="35" t="str">
        <f>IF(B5793&lt;&gt;"",VLOOKUP(B5793,Zapisy!B5786:F5796,5,FALSE),"")</f>
        <v/>
      </c>
      <c r="I5793" s="14" t="str">
        <f>IF(B5793&lt;&gt;"",VLOOKUP(B5793,Dziennik!B:F,5,FALSE),"")</f>
        <v/>
      </c>
    </row>
    <row r="5794" spans="2:9" x14ac:dyDescent="0.2">
      <c r="B5794" s="14" t="str">
        <f>IF(Zapisy!B5787&lt;&gt;"",Zapisy!B5787,"")</f>
        <v/>
      </c>
      <c r="C5794" s="14" t="str">
        <f>IF(B5794&lt;&gt;"",VLOOKUP(B5794,JPK_KR!AP:AR,3,FALSE),"")</f>
        <v/>
      </c>
      <c r="D5794" s="32" t="str">
        <f>IF(B5794&lt;&gt;"",VLOOKUP(Zapisy!B5787,JPK_KR!AP:AV,7,FALSE),"")</f>
        <v/>
      </c>
      <c r="E5794" s="25" t="str">
        <f>IF(B5794&lt;&gt;"",VLOOKUP(B5794,Zapisy!B5787:D5795,3,FALSE),"")</f>
        <v/>
      </c>
      <c r="F5794" s="35" t="str">
        <f>IF(B5794&lt;&gt;"",VLOOKUP(B5794,Zapisy!B5787:C5795,2,FALSE),"")</f>
        <v/>
      </c>
      <c r="G5794" s="25" t="str">
        <f>IF(B5794&lt;&gt;"",VLOOKUP(B5794,Zapisy!B5787:G5787,6,FALSE),"")</f>
        <v/>
      </c>
      <c r="H5794" s="35" t="str">
        <f>IF(B5794&lt;&gt;"",VLOOKUP(B5794,Zapisy!B5787:F5797,5,FALSE),"")</f>
        <v/>
      </c>
      <c r="I5794" s="14" t="str">
        <f>IF(B5794&lt;&gt;"",VLOOKUP(B5794,Dziennik!B:F,5,FALSE),"")</f>
        <v/>
      </c>
    </row>
    <row r="5795" spans="2:9" x14ac:dyDescent="0.2">
      <c r="B5795" s="14" t="str">
        <f>IF(Zapisy!B5788&lt;&gt;"",Zapisy!B5788,"")</f>
        <v/>
      </c>
      <c r="C5795" s="14" t="str">
        <f>IF(B5795&lt;&gt;"",VLOOKUP(B5795,JPK_KR!AP:AR,3,FALSE),"")</f>
        <v/>
      </c>
      <c r="D5795" s="32" t="str">
        <f>IF(B5795&lt;&gt;"",VLOOKUP(Zapisy!B5788,JPK_KR!AP:AV,7,FALSE),"")</f>
        <v/>
      </c>
      <c r="E5795" s="25" t="str">
        <f>IF(B5795&lt;&gt;"",VLOOKUP(B5795,Zapisy!B5788:D5796,3,FALSE),"")</f>
        <v/>
      </c>
      <c r="F5795" s="35" t="str">
        <f>IF(B5795&lt;&gt;"",VLOOKUP(B5795,Zapisy!B5788:C5796,2,FALSE),"")</f>
        <v/>
      </c>
      <c r="G5795" s="25" t="str">
        <f>IF(B5795&lt;&gt;"",VLOOKUP(B5795,Zapisy!B5788:G5788,6,FALSE),"")</f>
        <v/>
      </c>
      <c r="H5795" s="35" t="str">
        <f>IF(B5795&lt;&gt;"",VLOOKUP(B5795,Zapisy!B5788:F5798,5,FALSE),"")</f>
        <v/>
      </c>
      <c r="I5795" s="14" t="str">
        <f>IF(B5795&lt;&gt;"",VLOOKUP(B5795,Dziennik!B:F,5,FALSE),"")</f>
        <v/>
      </c>
    </row>
    <row r="5796" spans="2:9" x14ac:dyDescent="0.2">
      <c r="B5796" s="14" t="str">
        <f>IF(Zapisy!B5789&lt;&gt;"",Zapisy!B5789,"")</f>
        <v/>
      </c>
      <c r="C5796" s="14" t="str">
        <f>IF(B5796&lt;&gt;"",VLOOKUP(B5796,JPK_KR!AP:AR,3,FALSE),"")</f>
        <v/>
      </c>
      <c r="D5796" s="32" t="str">
        <f>IF(B5796&lt;&gt;"",VLOOKUP(Zapisy!B5789,JPK_KR!AP:AV,7,FALSE),"")</f>
        <v/>
      </c>
      <c r="E5796" s="25" t="str">
        <f>IF(B5796&lt;&gt;"",VLOOKUP(B5796,Zapisy!B5789:D5797,3,FALSE),"")</f>
        <v/>
      </c>
      <c r="F5796" s="35" t="str">
        <f>IF(B5796&lt;&gt;"",VLOOKUP(B5796,Zapisy!B5789:C5797,2,FALSE),"")</f>
        <v/>
      </c>
      <c r="G5796" s="25" t="str">
        <f>IF(B5796&lt;&gt;"",VLOOKUP(B5796,Zapisy!B5789:G5789,6,FALSE),"")</f>
        <v/>
      </c>
      <c r="H5796" s="35" t="str">
        <f>IF(B5796&lt;&gt;"",VLOOKUP(B5796,Zapisy!B5789:F5799,5,FALSE),"")</f>
        <v/>
      </c>
      <c r="I5796" s="14" t="str">
        <f>IF(B5796&lt;&gt;"",VLOOKUP(B5796,Dziennik!B:F,5,FALSE),"")</f>
        <v/>
      </c>
    </row>
    <row r="5797" spans="2:9" x14ac:dyDescent="0.2">
      <c r="B5797" s="14" t="str">
        <f>IF(Zapisy!B5790&lt;&gt;"",Zapisy!B5790,"")</f>
        <v/>
      </c>
      <c r="C5797" s="14" t="str">
        <f>IF(B5797&lt;&gt;"",VLOOKUP(B5797,JPK_KR!AP:AR,3,FALSE),"")</f>
        <v/>
      </c>
      <c r="D5797" s="32" t="str">
        <f>IF(B5797&lt;&gt;"",VLOOKUP(Zapisy!B5790,JPK_KR!AP:AV,7,FALSE),"")</f>
        <v/>
      </c>
      <c r="E5797" s="25" t="str">
        <f>IF(B5797&lt;&gt;"",VLOOKUP(B5797,Zapisy!B5790:D5798,3,FALSE),"")</f>
        <v/>
      </c>
      <c r="F5797" s="35" t="str">
        <f>IF(B5797&lt;&gt;"",VLOOKUP(B5797,Zapisy!B5790:C5798,2,FALSE),"")</f>
        <v/>
      </c>
      <c r="G5797" s="25" t="str">
        <f>IF(B5797&lt;&gt;"",VLOOKUP(B5797,Zapisy!B5790:G5790,6,FALSE),"")</f>
        <v/>
      </c>
      <c r="H5797" s="35" t="str">
        <f>IF(B5797&lt;&gt;"",VLOOKUP(B5797,Zapisy!B5790:F5800,5,FALSE),"")</f>
        <v/>
      </c>
      <c r="I5797" s="14" t="str">
        <f>IF(B5797&lt;&gt;"",VLOOKUP(B5797,Dziennik!B:F,5,FALSE),"")</f>
        <v/>
      </c>
    </row>
    <row r="5798" spans="2:9" x14ac:dyDescent="0.2">
      <c r="B5798" s="14" t="str">
        <f>IF(Zapisy!B5791&lt;&gt;"",Zapisy!B5791,"")</f>
        <v/>
      </c>
      <c r="C5798" s="14" t="str">
        <f>IF(B5798&lt;&gt;"",VLOOKUP(B5798,JPK_KR!AP:AR,3,FALSE),"")</f>
        <v/>
      </c>
      <c r="D5798" s="32" t="str">
        <f>IF(B5798&lt;&gt;"",VLOOKUP(Zapisy!B5791,JPK_KR!AP:AV,7,FALSE),"")</f>
        <v/>
      </c>
      <c r="E5798" s="25" t="str">
        <f>IF(B5798&lt;&gt;"",VLOOKUP(B5798,Zapisy!B5791:D5799,3,FALSE),"")</f>
        <v/>
      </c>
      <c r="F5798" s="35" t="str">
        <f>IF(B5798&lt;&gt;"",VLOOKUP(B5798,Zapisy!B5791:C5799,2,FALSE),"")</f>
        <v/>
      </c>
      <c r="G5798" s="25" t="str">
        <f>IF(B5798&lt;&gt;"",VLOOKUP(B5798,Zapisy!B5791:G5791,6,FALSE),"")</f>
        <v/>
      </c>
      <c r="H5798" s="35" t="str">
        <f>IF(B5798&lt;&gt;"",VLOOKUP(B5798,Zapisy!B5791:F5801,5,FALSE),"")</f>
        <v/>
      </c>
      <c r="I5798" s="14" t="str">
        <f>IF(B5798&lt;&gt;"",VLOOKUP(B5798,Dziennik!B:F,5,FALSE),"")</f>
        <v/>
      </c>
    </row>
    <row r="5799" spans="2:9" x14ac:dyDescent="0.2">
      <c r="B5799" s="14" t="str">
        <f>IF(Zapisy!B5792&lt;&gt;"",Zapisy!B5792,"")</f>
        <v/>
      </c>
      <c r="C5799" s="14" t="str">
        <f>IF(B5799&lt;&gt;"",VLOOKUP(B5799,JPK_KR!AP:AR,3,FALSE),"")</f>
        <v/>
      </c>
      <c r="D5799" s="32" t="str">
        <f>IF(B5799&lt;&gt;"",VLOOKUP(Zapisy!B5792,JPK_KR!AP:AV,7,FALSE),"")</f>
        <v/>
      </c>
      <c r="E5799" s="25" t="str">
        <f>IF(B5799&lt;&gt;"",VLOOKUP(B5799,Zapisy!B5792:D5800,3,FALSE),"")</f>
        <v/>
      </c>
      <c r="F5799" s="35" t="str">
        <f>IF(B5799&lt;&gt;"",VLOOKUP(B5799,Zapisy!B5792:C5800,2,FALSE),"")</f>
        <v/>
      </c>
      <c r="G5799" s="25" t="str">
        <f>IF(B5799&lt;&gt;"",VLOOKUP(B5799,Zapisy!B5792:G5792,6,FALSE),"")</f>
        <v/>
      </c>
      <c r="H5799" s="35" t="str">
        <f>IF(B5799&lt;&gt;"",VLOOKUP(B5799,Zapisy!B5792:F5802,5,FALSE),"")</f>
        <v/>
      </c>
      <c r="I5799" s="14" t="str">
        <f>IF(B5799&lt;&gt;"",VLOOKUP(B5799,Dziennik!B:F,5,FALSE),"")</f>
        <v/>
      </c>
    </row>
    <row r="5800" spans="2:9" x14ac:dyDescent="0.2">
      <c r="B5800" s="14" t="str">
        <f>IF(Zapisy!B5793&lt;&gt;"",Zapisy!B5793,"")</f>
        <v/>
      </c>
      <c r="C5800" s="14" t="str">
        <f>IF(B5800&lt;&gt;"",VLOOKUP(B5800,JPK_KR!AP:AR,3,FALSE),"")</f>
        <v/>
      </c>
      <c r="D5800" s="32" t="str">
        <f>IF(B5800&lt;&gt;"",VLOOKUP(Zapisy!B5793,JPK_KR!AP:AV,7,FALSE),"")</f>
        <v/>
      </c>
      <c r="E5800" s="25" t="str">
        <f>IF(B5800&lt;&gt;"",VLOOKUP(B5800,Zapisy!B5793:D5801,3,FALSE),"")</f>
        <v/>
      </c>
      <c r="F5800" s="35" t="str">
        <f>IF(B5800&lt;&gt;"",VLOOKUP(B5800,Zapisy!B5793:C5801,2,FALSE),"")</f>
        <v/>
      </c>
      <c r="G5800" s="25" t="str">
        <f>IF(B5800&lt;&gt;"",VLOOKUP(B5800,Zapisy!B5793:G5793,6,FALSE),"")</f>
        <v/>
      </c>
      <c r="H5800" s="35" t="str">
        <f>IF(B5800&lt;&gt;"",VLOOKUP(B5800,Zapisy!B5793:F5803,5,FALSE),"")</f>
        <v/>
      </c>
      <c r="I5800" s="14" t="str">
        <f>IF(B5800&lt;&gt;"",VLOOKUP(B5800,Dziennik!B:F,5,FALSE),"")</f>
        <v/>
      </c>
    </row>
    <row r="5801" spans="2:9" x14ac:dyDescent="0.2">
      <c r="B5801" s="14" t="str">
        <f>IF(Zapisy!B5794&lt;&gt;"",Zapisy!B5794,"")</f>
        <v/>
      </c>
      <c r="C5801" s="14" t="str">
        <f>IF(B5801&lt;&gt;"",VLOOKUP(B5801,JPK_KR!AP:AR,3,FALSE),"")</f>
        <v/>
      </c>
      <c r="D5801" s="32" t="str">
        <f>IF(B5801&lt;&gt;"",VLOOKUP(Zapisy!B5794,JPK_KR!AP:AV,7,FALSE),"")</f>
        <v/>
      </c>
      <c r="E5801" s="25" t="str">
        <f>IF(B5801&lt;&gt;"",VLOOKUP(B5801,Zapisy!B5794:D5802,3,FALSE),"")</f>
        <v/>
      </c>
      <c r="F5801" s="35" t="str">
        <f>IF(B5801&lt;&gt;"",VLOOKUP(B5801,Zapisy!B5794:C5802,2,FALSE),"")</f>
        <v/>
      </c>
      <c r="G5801" s="25" t="str">
        <f>IF(B5801&lt;&gt;"",VLOOKUP(B5801,Zapisy!B5794:G5794,6,FALSE),"")</f>
        <v/>
      </c>
      <c r="H5801" s="35" t="str">
        <f>IF(B5801&lt;&gt;"",VLOOKUP(B5801,Zapisy!B5794:F5804,5,FALSE),"")</f>
        <v/>
      </c>
      <c r="I5801" s="14" t="str">
        <f>IF(B5801&lt;&gt;"",VLOOKUP(B5801,Dziennik!B:F,5,FALSE),"")</f>
        <v/>
      </c>
    </row>
    <row r="5802" spans="2:9" x14ac:dyDescent="0.2">
      <c r="B5802" s="14" t="str">
        <f>IF(Zapisy!B5795&lt;&gt;"",Zapisy!B5795,"")</f>
        <v/>
      </c>
      <c r="C5802" s="14" t="str">
        <f>IF(B5802&lt;&gt;"",VLOOKUP(B5802,JPK_KR!AP:AR,3,FALSE),"")</f>
        <v/>
      </c>
      <c r="D5802" s="32" t="str">
        <f>IF(B5802&lt;&gt;"",VLOOKUP(Zapisy!B5795,JPK_KR!AP:AV,7,FALSE),"")</f>
        <v/>
      </c>
      <c r="E5802" s="25" t="str">
        <f>IF(B5802&lt;&gt;"",VLOOKUP(B5802,Zapisy!B5795:D5803,3,FALSE),"")</f>
        <v/>
      </c>
      <c r="F5802" s="35" t="str">
        <f>IF(B5802&lt;&gt;"",VLOOKUP(B5802,Zapisy!B5795:C5803,2,FALSE),"")</f>
        <v/>
      </c>
      <c r="G5802" s="25" t="str">
        <f>IF(B5802&lt;&gt;"",VLOOKUP(B5802,Zapisy!B5795:G5795,6,FALSE),"")</f>
        <v/>
      </c>
      <c r="H5802" s="35" t="str">
        <f>IF(B5802&lt;&gt;"",VLOOKUP(B5802,Zapisy!B5795:F5805,5,FALSE),"")</f>
        <v/>
      </c>
      <c r="I5802" s="14" t="str">
        <f>IF(B5802&lt;&gt;"",VLOOKUP(B5802,Dziennik!B:F,5,FALSE),"")</f>
        <v/>
      </c>
    </row>
    <row r="5803" spans="2:9" x14ac:dyDescent="0.2">
      <c r="B5803" s="14" t="str">
        <f>IF(Zapisy!B5796&lt;&gt;"",Zapisy!B5796,"")</f>
        <v/>
      </c>
      <c r="C5803" s="14" t="str">
        <f>IF(B5803&lt;&gt;"",VLOOKUP(B5803,JPK_KR!AP:AR,3,FALSE),"")</f>
        <v/>
      </c>
      <c r="D5803" s="32" t="str">
        <f>IF(B5803&lt;&gt;"",VLOOKUP(Zapisy!B5796,JPK_KR!AP:AV,7,FALSE),"")</f>
        <v/>
      </c>
      <c r="E5803" s="25" t="str">
        <f>IF(B5803&lt;&gt;"",VLOOKUP(B5803,Zapisy!B5796:D5804,3,FALSE),"")</f>
        <v/>
      </c>
      <c r="F5803" s="35" t="str">
        <f>IF(B5803&lt;&gt;"",VLOOKUP(B5803,Zapisy!B5796:C5804,2,FALSE),"")</f>
        <v/>
      </c>
      <c r="G5803" s="25" t="str">
        <f>IF(B5803&lt;&gt;"",VLOOKUP(B5803,Zapisy!B5796:G5796,6,FALSE),"")</f>
        <v/>
      </c>
      <c r="H5803" s="35" t="str">
        <f>IF(B5803&lt;&gt;"",VLOOKUP(B5803,Zapisy!B5796:F5806,5,FALSE),"")</f>
        <v/>
      </c>
      <c r="I5803" s="14" t="str">
        <f>IF(B5803&lt;&gt;"",VLOOKUP(B5803,Dziennik!B:F,5,FALSE),"")</f>
        <v/>
      </c>
    </row>
    <row r="5804" spans="2:9" x14ac:dyDescent="0.2">
      <c r="B5804" s="14" t="str">
        <f>IF(Zapisy!B5797&lt;&gt;"",Zapisy!B5797,"")</f>
        <v/>
      </c>
      <c r="C5804" s="14" t="str">
        <f>IF(B5804&lt;&gt;"",VLOOKUP(B5804,JPK_KR!AP:AR,3,FALSE),"")</f>
        <v/>
      </c>
      <c r="D5804" s="32" t="str">
        <f>IF(B5804&lt;&gt;"",VLOOKUP(Zapisy!B5797,JPK_KR!AP:AV,7,FALSE),"")</f>
        <v/>
      </c>
      <c r="E5804" s="25" t="str">
        <f>IF(B5804&lt;&gt;"",VLOOKUP(B5804,Zapisy!B5797:D5805,3,FALSE),"")</f>
        <v/>
      </c>
      <c r="F5804" s="35" t="str">
        <f>IF(B5804&lt;&gt;"",VLOOKUP(B5804,Zapisy!B5797:C5805,2,FALSE),"")</f>
        <v/>
      </c>
      <c r="G5804" s="25" t="str">
        <f>IF(B5804&lt;&gt;"",VLOOKUP(B5804,Zapisy!B5797:G5797,6,FALSE),"")</f>
        <v/>
      </c>
      <c r="H5804" s="35" t="str">
        <f>IF(B5804&lt;&gt;"",VLOOKUP(B5804,Zapisy!B5797:F5807,5,FALSE),"")</f>
        <v/>
      </c>
      <c r="I5804" s="14" t="str">
        <f>IF(B5804&lt;&gt;"",VLOOKUP(B5804,Dziennik!B:F,5,FALSE),"")</f>
        <v/>
      </c>
    </row>
    <row r="5805" spans="2:9" x14ac:dyDescent="0.2">
      <c r="B5805" s="14" t="str">
        <f>IF(Zapisy!B5798&lt;&gt;"",Zapisy!B5798,"")</f>
        <v/>
      </c>
      <c r="C5805" s="14" t="str">
        <f>IF(B5805&lt;&gt;"",VLOOKUP(B5805,JPK_KR!AP:AR,3,FALSE),"")</f>
        <v/>
      </c>
      <c r="D5805" s="32" t="str">
        <f>IF(B5805&lt;&gt;"",VLOOKUP(Zapisy!B5798,JPK_KR!AP:AV,7,FALSE),"")</f>
        <v/>
      </c>
      <c r="E5805" s="25" t="str">
        <f>IF(B5805&lt;&gt;"",VLOOKUP(B5805,Zapisy!B5798:D5806,3,FALSE),"")</f>
        <v/>
      </c>
      <c r="F5805" s="35" t="str">
        <f>IF(B5805&lt;&gt;"",VLOOKUP(B5805,Zapisy!B5798:C5806,2,FALSE),"")</f>
        <v/>
      </c>
      <c r="G5805" s="25" t="str">
        <f>IF(B5805&lt;&gt;"",VLOOKUP(B5805,Zapisy!B5798:G5798,6,FALSE),"")</f>
        <v/>
      </c>
      <c r="H5805" s="35" t="str">
        <f>IF(B5805&lt;&gt;"",VLOOKUP(B5805,Zapisy!B5798:F5808,5,FALSE),"")</f>
        <v/>
      </c>
      <c r="I5805" s="14" t="str">
        <f>IF(B5805&lt;&gt;"",VLOOKUP(B5805,Dziennik!B:F,5,FALSE),"")</f>
        <v/>
      </c>
    </row>
    <row r="5806" spans="2:9" x14ac:dyDescent="0.2">
      <c r="B5806" s="14" t="str">
        <f>IF(Zapisy!B5799&lt;&gt;"",Zapisy!B5799,"")</f>
        <v/>
      </c>
      <c r="C5806" s="14" t="str">
        <f>IF(B5806&lt;&gt;"",VLOOKUP(B5806,JPK_KR!AP:AR,3,FALSE),"")</f>
        <v/>
      </c>
      <c r="D5806" s="32" t="str">
        <f>IF(B5806&lt;&gt;"",VLOOKUP(Zapisy!B5799,JPK_KR!AP:AV,7,FALSE),"")</f>
        <v/>
      </c>
      <c r="E5806" s="25" t="str">
        <f>IF(B5806&lt;&gt;"",VLOOKUP(B5806,Zapisy!B5799:D5807,3,FALSE),"")</f>
        <v/>
      </c>
      <c r="F5806" s="35" t="str">
        <f>IF(B5806&lt;&gt;"",VLOOKUP(B5806,Zapisy!B5799:C5807,2,FALSE),"")</f>
        <v/>
      </c>
      <c r="G5806" s="25" t="str">
        <f>IF(B5806&lt;&gt;"",VLOOKUP(B5806,Zapisy!B5799:G5799,6,FALSE),"")</f>
        <v/>
      </c>
      <c r="H5806" s="35" t="str">
        <f>IF(B5806&lt;&gt;"",VLOOKUP(B5806,Zapisy!B5799:F5809,5,FALSE),"")</f>
        <v/>
      </c>
      <c r="I5806" s="14" t="str">
        <f>IF(B5806&lt;&gt;"",VLOOKUP(B5806,Dziennik!B:F,5,FALSE),"")</f>
        <v/>
      </c>
    </row>
    <row r="5807" spans="2:9" x14ac:dyDescent="0.2">
      <c r="B5807" s="14" t="str">
        <f>IF(Zapisy!B5800&lt;&gt;"",Zapisy!B5800,"")</f>
        <v/>
      </c>
      <c r="C5807" s="14" t="str">
        <f>IF(B5807&lt;&gt;"",VLOOKUP(B5807,JPK_KR!AP:AR,3,FALSE),"")</f>
        <v/>
      </c>
      <c r="D5807" s="32" t="str">
        <f>IF(B5807&lt;&gt;"",VLOOKUP(Zapisy!B5800,JPK_KR!AP:AV,7,FALSE),"")</f>
        <v/>
      </c>
      <c r="E5807" s="25" t="str">
        <f>IF(B5807&lt;&gt;"",VLOOKUP(B5807,Zapisy!B5800:D5808,3,FALSE),"")</f>
        <v/>
      </c>
      <c r="F5807" s="35" t="str">
        <f>IF(B5807&lt;&gt;"",VLOOKUP(B5807,Zapisy!B5800:C5808,2,FALSE),"")</f>
        <v/>
      </c>
      <c r="G5807" s="25" t="str">
        <f>IF(B5807&lt;&gt;"",VLOOKUP(B5807,Zapisy!B5800:G5800,6,FALSE),"")</f>
        <v/>
      </c>
      <c r="H5807" s="35" t="str">
        <f>IF(B5807&lt;&gt;"",VLOOKUP(B5807,Zapisy!B5800:F5810,5,FALSE),"")</f>
        <v/>
      </c>
      <c r="I5807" s="14" t="str">
        <f>IF(B5807&lt;&gt;"",VLOOKUP(B5807,Dziennik!B:F,5,FALSE),"")</f>
        <v/>
      </c>
    </row>
    <row r="5808" spans="2:9" x14ac:dyDescent="0.2">
      <c r="B5808" s="14" t="str">
        <f>IF(Zapisy!B5801&lt;&gt;"",Zapisy!B5801,"")</f>
        <v/>
      </c>
      <c r="C5808" s="14" t="str">
        <f>IF(B5808&lt;&gt;"",VLOOKUP(B5808,JPK_KR!AP:AR,3,FALSE),"")</f>
        <v/>
      </c>
      <c r="D5808" s="32" t="str">
        <f>IF(B5808&lt;&gt;"",VLOOKUP(Zapisy!B5801,JPK_KR!AP:AV,7,FALSE),"")</f>
        <v/>
      </c>
      <c r="E5808" s="25" t="str">
        <f>IF(B5808&lt;&gt;"",VLOOKUP(B5808,Zapisy!B5801:D5809,3,FALSE),"")</f>
        <v/>
      </c>
      <c r="F5808" s="35" t="str">
        <f>IF(B5808&lt;&gt;"",VLOOKUP(B5808,Zapisy!B5801:C5809,2,FALSE),"")</f>
        <v/>
      </c>
      <c r="G5808" s="25" t="str">
        <f>IF(B5808&lt;&gt;"",VLOOKUP(B5808,Zapisy!B5801:G5801,6,FALSE),"")</f>
        <v/>
      </c>
      <c r="H5808" s="35" t="str">
        <f>IF(B5808&lt;&gt;"",VLOOKUP(B5808,Zapisy!B5801:F5811,5,FALSE),"")</f>
        <v/>
      </c>
      <c r="I5808" s="14" t="str">
        <f>IF(B5808&lt;&gt;"",VLOOKUP(B5808,Dziennik!B:F,5,FALSE),"")</f>
        <v/>
      </c>
    </row>
    <row r="5809" spans="2:9" x14ac:dyDescent="0.2">
      <c r="B5809" s="14" t="str">
        <f>IF(Zapisy!B5802&lt;&gt;"",Zapisy!B5802,"")</f>
        <v/>
      </c>
      <c r="C5809" s="14" t="str">
        <f>IF(B5809&lt;&gt;"",VLOOKUP(B5809,JPK_KR!AP:AR,3,FALSE),"")</f>
        <v/>
      </c>
      <c r="D5809" s="32" t="str">
        <f>IF(B5809&lt;&gt;"",VLOOKUP(Zapisy!B5802,JPK_KR!AP:AV,7,FALSE),"")</f>
        <v/>
      </c>
      <c r="E5809" s="25" t="str">
        <f>IF(B5809&lt;&gt;"",VLOOKUP(B5809,Zapisy!B5802:D5810,3,FALSE),"")</f>
        <v/>
      </c>
      <c r="F5809" s="35" t="str">
        <f>IF(B5809&lt;&gt;"",VLOOKUP(B5809,Zapisy!B5802:C5810,2,FALSE),"")</f>
        <v/>
      </c>
      <c r="G5809" s="25" t="str">
        <f>IF(B5809&lt;&gt;"",VLOOKUP(B5809,Zapisy!B5802:G5802,6,FALSE),"")</f>
        <v/>
      </c>
      <c r="H5809" s="35" t="str">
        <f>IF(B5809&lt;&gt;"",VLOOKUP(B5809,Zapisy!B5802:F5812,5,FALSE),"")</f>
        <v/>
      </c>
      <c r="I5809" s="14" t="str">
        <f>IF(B5809&lt;&gt;"",VLOOKUP(B5809,Dziennik!B:F,5,FALSE),"")</f>
        <v/>
      </c>
    </row>
    <row r="5810" spans="2:9" x14ac:dyDescent="0.2">
      <c r="B5810" s="14" t="str">
        <f>IF(Zapisy!B5803&lt;&gt;"",Zapisy!B5803,"")</f>
        <v/>
      </c>
      <c r="C5810" s="14" t="str">
        <f>IF(B5810&lt;&gt;"",VLOOKUP(B5810,JPK_KR!AP:AR,3,FALSE),"")</f>
        <v/>
      </c>
      <c r="D5810" s="32" t="str">
        <f>IF(B5810&lt;&gt;"",VLOOKUP(Zapisy!B5803,JPK_KR!AP:AV,7,FALSE),"")</f>
        <v/>
      </c>
      <c r="E5810" s="25" t="str">
        <f>IF(B5810&lt;&gt;"",VLOOKUP(B5810,Zapisy!B5803:D5811,3,FALSE),"")</f>
        <v/>
      </c>
      <c r="F5810" s="35" t="str">
        <f>IF(B5810&lt;&gt;"",VLOOKUP(B5810,Zapisy!B5803:C5811,2,FALSE),"")</f>
        <v/>
      </c>
      <c r="G5810" s="25" t="str">
        <f>IF(B5810&lt;&gt;"",VLOOKUP(B5810,Zapisy!B5803:G5803,6,FALSE),"")</f>
        <v/>
      </c>
      <c r="H5810" s="35" t="str">
        <f>IF(B5810&lt;&gt;"",VLOOKUP(B5810,Zapisy!B5803:F5813,5,FALSE),"")</f>
        <v/>
      </c>
      <c r="I5810" s="14" t="str">
        <f>IF(B5810&lt;&gt;"",VLOOKUP(B5810,Dziennik!B:F,5,FALSE),"")</f>
        <v/>
      </c>
    </row>
    <row r="5811" spans="2:9" x14ac:dyDescent="0.2">
      <c r="B5811" s="14" t="str">
        <f>IF(Zapisy!B5804&lt;&gt;"",Zapisy!B5804,"")</f>
        <v/>
      </c>
      <c r="C5811" s="14" t="str">
        <f>IF(B5811&lt;&gt;"",VLOOKUP(B5811,JPK_KR!AP:AR,3,FALSE),"")</f>
        <v/>
      </c>
      <c r="D5811" s="32" t="str">
        <f>IF(B5811&lt;&gt;"",VLOOKUP(Zapisy!B5804,JPK_KR!AP:AV,7,FALSE),"")</f>
        <v/>
      </c>
      <c r="E5811" s="25" t="str">
        <f>IF(B5811&lt;&gt;"",VLOOKUP(B5811,Zapisy!B5804:D5812,3,FALSE),"")</f>
        <v/>
      </c>
      <c r="F5811" s="35" t="str">
        <f>IF(B5811&lt;&gt;"",VLOOKUP(B5811,Zapisy!B5804:C5812,2,FALSE),"")</f>
        <v/>
      </c>
      <c r="G5811" s="25" t="str">
        <f>IF(B5811&lt;&gt;"",VLOOKUP(B5811,Zapisy!B5804:G5804,6,FALSE),"")</f>
        <v/>
      </c>
      <c r="H5811" s="35" t="str">
        <f>IF(B5811&lt;&gt;"",VLOOKUP(B5811,Zapisy!B5804:F5814,5,FALSE),"")</f>
        <v/>
      </c>
      <c r="I5811" s="14" t="str">
        <f>IF(B5811&lt;&gt;"",VLOOKUP(B5811,Dziennik!B:F,5,FALSE),"")</f>
        <v/>
      </c>
    </row>
    <row r="5812" spans="2:9" x14ac:dyDescent="0.2">
      <c r="B5812" s="14" t="str">
        <f>IF(Zapisy!B5805&lt;&gt;"",Zapisy!B5805,"")</f>
        <v/>
      </c>
      <c r="C5812" s="14" t="str">
        <f>IF(B5812&lt;&gt;"",VLOOKUP(B5812,JPK_KR!AP:AR,3,FALSE),"")</f>
        <v/>
      </c>
      <c r="D5812" s="32" t="str">
        <f>IF(B5812&lt;&gt;"",VLOOKUP(Zapisy!B5805,JPK_KR!AP:AV,7,FALSE),"")</f>
        <v/>
      </c>
      <c r="E5812" s="25" t="str">
        <f>IF(B5812&lt;&gt;"",VLOOKUP(B5812,Zapisy!B5805:D5813,3,FALSE),"")</f>
        <v/>
      </c>
      <c r="F5812" s="35" t="str">
        <f>IF(B5812&lt;&gt;"",VLOOKUP(B5812,Zapisy!B5805:C5813,2,FALSE),"")</f>
        <v/>
      </c>
      <c r="G5812" s="25" t="str">
        <f>IF(B5812&lt;&gt;"",VLOOKUP(B5812,Zapisy!B5805:G5805,6,FALSE),"")</f>
        <v/>
      </c>
      <c r="H5812" s="35" t="str">
        <f>IF(B5812&lt;&gt;"",VLOOKUP(B5812,Zapisy!B5805:F5815,5,FALSE),"")</f>
        <v/>
      </c>
      <c r="I5812" s="14" t="str">
        <f>IF(B5812&lt;&gt;"",VLOOKUP(B5812,Dziennik!B:F,5,FALSE),"")</f>
        <v/>
      </c>
    </row>
    <row r="5813" spans="2:9" x14ac:dyDescent="0.2">
      <c r="B5813" s="14" t="str">
        <f>IF(Zapisy!B5806&lt;&gt;"",Zapisy!B5806,"")</f>
        <v/>
      </c>
      <c r="C5813" s="14" t="str">
        <f>IF(B5813&lt;&gt;"",VLOOKUP(B5813,JPK_KR!AP:AR,3,FALSE),"")</f>
        <v/>
      </c>
      <c r="D5813" s="32" t="str">
        <f>IF(B5813&lt;&gt;"",VLOOKUP(Zapisy!B5806,JPK_KR!AP:AV,7,FALSE),"")</f>
        <v/>
      </c>
      <c r="E5813" s="25" t="str">
        <f>IF(B5813&lt;&gt;"",VLOOKUP(B5813,Zapisy!B5806:D5814,3,FALSE),"")</f>
        <v/>
      </c>
      <c r="F5813" s="35" t="str">
        <f>IF(B5813&lt;&gt;"",VLOOKUP(B5813,Zapisy!B5806:C5814,2,FALSE),"")</f>
        <v/>
      </c>
      <c r="G5813" s="25" t="str">
        <f>IF(B5813&lt;&gt;"",VLOOKUP(B5813,Zapisy!B5806:G5806,6,FALSE),"")</f>
        <v/>
      </c>
      <c r="H5813" s="35" t="str">
        <f>IF(B5813&lt;&gt;"",VLOOKUP(B5813,Zapisy!B5806:F5816,5,FALSE),"")</f>
        <v/>
      </c>
      <c r="I5813" s="14" t="str">
        <f>IF(B5813&lt;&gt;"",VLOOKUP(B5813,Dziennik!B:F,5,FALSE),"")</f>
        <v/>
      </c>
    </row>
    <row r="5814" spans="2:9" x14ac:dyDescent="0.2">
      <c r="B5814" s="14" t="str">
        <f>IF(Zapisy!B5807&lt;&gt;"",Zapisy!B5807,"")</f>
        <v/>
      </c>
      <c r="C5814" s="14" t="str">
        <f>IF(B5814&lt;&gt;"",VLOOKUP(B5814,JPK_KR!AP:AR,3,FALSE),"")</f>
        <v/>
      </c>
      <c r="D5814" s="32" t="str">
        <f>IF(B5814&lt;&gt;"",VLOOKUP(Zapisy!B5807,JPK_KR!AP:AV,7,FALSE),"")</f>
        <v/>
      </c>
      <c r="E5814" s="25" t="str">
        <f>IF(B5814&lt;&gt;"",VLOOKUP(B5814,Zapisy!B5807:D5815,3,FALSE),"")</f>
        <v/>
      </c>
      <c r="F5814" s="35" t="str">
        <f>IF(B5814&lt;&gt;"",VLOOKUP(B5814,Zapisy!B5807:C5815,2,FALSE),"")</f>
        <v/>
      </c>
      <c r="G5814" s="25" t="str">
        <f>IF(B5814&lt;&gt;"",VLOOKUP(B5814,Zapisy!B5807:G5807,6,FALSE),"")</f>
        <v/>
      </c>
      <c r="H5814" s="35" t="str">
        <f>IF(B5814&lt;&gt;"",VLOOKUP(B5814,Zapisy!B5807:F5817,5,FALSE),"")</f>
        <v/>
      </c>
      <c r="I5814" s="14" t="str">
        <f>IF(B5814&lt;&gt;"",VLOOKUP(B5814,Dziennik!B:F,5,FALSE),"")</f>
        <v/>
      </c>
    </row>
    <row r="5815" spans="2:9" x14ac:dyDescent="0.2">
      <c r="B5815" s="14" t="str">
        <f>IF(Zapisy!B5808&lt;&gt;"",Zapisy!B5808,"")</f>
        <v/>
      </c>
      <c r="C5815" s="14" t="str">
        <f>IF(B5815&lt;&gt;"",VLOOKUP(B5815,JPK_KR!AP:AR,3,FALSE),"")</f>
        <v/>
      </c>
      <c r="D5815" s="32" t="str">
        <f>IF(B5815&lt;&gt;"",VLOOKUP(Zapisy!B5808,JPK_KR!AP:AV,7,FALSE),"")</f>
        <v/>
      </c>
      <c r="E5815" s="25" t="str">
        <f>IF(B5815&lt;&gt;"",VLOOKUP(B5815,Zapisy!B5808:D5816,3,FALSE),"")</f>
        <v/>
      </c>
      <c r="F5815" s="35" t="str">
        <f>IF(B5815&lt;&gt;"",VLOOKUP(B5815,Zapisy!B5808:C5816,2,FALSE),"")</f>
        <v/>
      </c>
      <c r="G5815" s="25" t="str">
        <f>IF(B5815&lt;&gt;"",VLOOKUP(B5815,Zapisy!B5808:G5808,6,FALSE),"")</f>
        <v/>
      </c>
      <c r="H5815" s="35" t="str">
        <f>IF(B5815&lt;&gt;"",VLOOKUP(B5815,Zapisy!B5808:F5818,5,FALSE),"")</f>
        <v/>
      </c>
      <c r="I5815" s="14" t="str">
        <f>IF(B5815&lt;&gt;"",VLOOKUP(B5815,Dziennik!B:F,5,FALSE),"")</f>
        <v/>
      </c>
    </row>
    <row r="5816" spans="2:9" x14ac:dyDescent="0.2">
      <c r="B5816" s="14" t="str">
        <f>IF(Zapisy!B5809&lt;&gt;"",Zapisy!B5809,"")</f>
        <v/>
      </c>
      <c r="C5816" s="14" t="str">
        <f>IF(B5816&lt;&gt;"",VLOOKUP(B5816,JPK_KR!AP:AR,3,FALSE),"")</f>
        <v/>
      </c>
      <c r="D5816" s="32" t="str">
        <f>IF(B5816&lt;&gt;"",VLOOKUP(Zapisy!B5809,JPK_KR!AP:AV,7,FALSE),"")</f>
        <v/>
      </c>
      <c r="E5816" s="25" t="str">
        <f>IF(B5816&lt;&gt;"",VLOOKUP(B5816,Zapisy!B5809:D5817,3,FALSE),"")</f>
        <v/>
      </c>
      <c r="F5816" s="35" t="str">
        <f>IF(B5816&lt;&gt;"",VLOOKUP(B5816,Zapisy!B5809:C5817,2,FALSE),"")</f>
        <v/>
      </c>
      <c r="G5816" s="25" t="str">
        <f>IF(B5816&lt;&gt;"",VLOOKUP(B5816,Zapisy!B5809:G5809,6,FALSE),"")</f>
        <v/>
      </c>
      <c r="H5816" s="35" t="str">
        <f>IF(B5816&lt;&gt;"",VLOOKUP(B5816,Zapisy!B5809:F5819,5,FALSE),"")</f>
        <v/>
      </c>
      <c r="I5816" s="14" t="str">
        <f>IF(B5816&lt;&gt;"",VLOOKUP(B5816,Dziennik!B:F,5,FALSE),"")</f>
        <v/>
      </c>
    </row>
    <row r="5817" spans="2:9" x14ac:dyDescent="0.2">
      <c r="B5817" s="14" t="str">
        <f>IF(Zapisy!B5810&lt;&gt;"",Zapisy!B5810,"")</f>
        <v/>
      </c>
      <c r="C5817" s="14" t="str">
        <f>IF(B5817&lt;&gt;"",VLOOKUP(B5817,JPK_KR!AP:AR,3,FALSE),"")</f>
        <v/>
      </c>
      <c r="D5817" s="32" t="str">
        <f>IF(B5817&lt;&gt;"",VLOOKUP(Zapisy!B5810,JPK_KR!AP:AV,7,FALSE),"")</f>
        <v/>
      </c>
      <c r="E5817" s="25" t="str">
        <f>IF(B5817&lt;&gt;"",VLOOKUP(B5817,Zapisy!B5810:D5818,3,FALSE),"")</f>
        <v/>
      </c>
      <c r="F5817" s="35" t="str">
        <f>IF(B5817&lt;&gt;"",VLOOKUP(B5817,Zapisy!B5810:C5818,2,FALSE),"")</f>
        <v/>
      </c>
      <c r="G5817" s="25" t="str">
        <f>IF(B5817&lt;&gt;"",VLOOKUP(B5817,Zapisy!B5810:G5810,6,FALSE),"")</f>
        <v/>
      </c>
      <c r="H5817" s="35" t="str">
        <f>IF(B5817&lt;&gt;"",VLOOKUP(B5817,Zapisy!B5810:F5820,5,FALSE),"")</f>
        <v/>
      </c>
      <c r="I5817" s="14" t="str">
        <f>IF(B5817&lt;&gt;"",VLOOKUP(B5817,Dziennik!B:F,5,FALSE),"")</f>
        <v/>
      </c>
    </row>
    <row r="5818" spans="2:9" x14ac:dyDescent="0.2">
      <c r="B5818" s="14" t="str">
        <f>IF(Zapisy!B5811&lt;&gt;"",Zapisy!B5811,"")</f>
        <v/>
      </c>
      <c r="C5818" s="14" t="str">
        <f>IF(B5818&lt;&gt;"",VLOOKUP(B5818,JPK_KR!AP:AR,3,FALSE),"")</f>
        <v/>
      </c>
      <c r="D5818" s="32" t="str">
        <f>IF(B5818&lt;&gt;"",VLOOKUP(Zapisy!B5811,JPK_KR!AP:AV,7,FALSE),"")</f>
        <v/>
      </c>
      <c r="E5818" s="25" t="str">
        <f>IF(B5818&lt;&gt;"",VLOOKUP(B5818,Zapisy!B5811:D5819,3,FALSE),"")</f>
        <v/>
      </c>
      <c r="F5818" s="35" t="str">
        <f>IF(B5818&lt;&gt;"",VLOOKUP(B5818,Zapisy!B5811:C5819,2,FALSE),"")</f>
        <v/>
      </c>
      <c r="G5818" s="25" t="str">
        <f>IF(B5818&lt;&gt;"",VLOOKUP(B5818,Zapisy!B5811:G5811,6,FALSE),"")</f>
        <v/>
      </c>
      <c r="H5818" s="35" t="str">
        <f>IF(B5818&lt;&gt;"",VLOOKUP(B5818,Zapisy!B5811:F5821,5,FALSE),"")</f>
        <v/>
      </c>
      <c r="I5818" s="14" t="str">
        <f>IF(B5818&lt;&gt;"",VLOOKUP(B5818,Dziennik!B:F,5,FALSE),"")</f>
        <v/>
      </c>
    </row>
    <row r="5819" spans="2:9" x14ac:dyDescent="0.2">
      <c r="B5819" s="14" t="str">
        <f>IF(Zapisy!B5812&lt;&gt;"",Zapisy!B5812,"")</f>
        <v/>
      </c>
      <c r="C5819" s="14" t="str">
        <f>IF(B5819&lt;&gt;"",VLOOKUP(B5819,JPK_KR!AP:AR,3,FALSE),"")</f>
        <v/>
      </c>
      <c r="D5819" s="32" t="str">
        <f>IF(B5819&lt;&gt;"",VLOOKUP(Zapisy!B5812,JPK_KR!AP:AV,7,FALSE),"")</f>
        <v/>
      </c>
      <c r="E5819" s="25" t="str">
        <f>IF(B5819&lt;&gt;"",VLOOKUP(B5819,Zapisy!B5812:D5820,3,FALSE),"")</f>
        <v/>
      </c>
      <c r="F5819" s="35" t="str">
        <f>IF(B5819&lt;&gt;"",VLOOKUP(B5819,Zapisy!B5812:C5820,2,FALSE),"")</f>
        <v/>
      </c>
      <c r="G5819" s="25" t="str">
        <f>IF(B5819&lt;&gt;"",VLOOKUP(B5819,Zapisy!B5812:G5812,6,FALSE),"")</f>
        <v/>
      </c>
      <c r="H5819" s="35" t="str">
        <f>IF(B5819&lt;&gt;"",VLOOKUP(B5819,Zapisy!B5812:F5822,5,FALSE),"")</f>
        <v/>
      </c>
      <c r="I5819" s="14" t="str">
        <f>IF(B5819&lt;&gt;"",VLOOKUP(B5819,Dziennik!B:F,5,FALSE),"")</f>
        <v/>
      </c>
    </row>
    <row r="5820" spans="2:9" x14ac:dyDescent="0.2">
      <c r="B5820" s="14" t="str">
        <f>IF(Zapisy!B5813&lt;&gt;"",Zapisy!B5813,"")</f>
        <v/>
      </c>
      <c r="C5820" s="14" t="str">
        <f>IF(B5820&lt;&gt;"",VLOOKUP(B5820,JPK_KR!AP:AR,3,FALSE),"")</f>
        <v/>
      </c>
      <c r="D5820" s="32" t="str">
        <f>IF(B5820&lt;&gt;"",VLOOKUP(Zapisy!B5813,JPK_KR!AP:AV,7,FALSE),"")</f>
        <v/>
      </c>
      <c r="E5820" s="25" t="str">
        <f>IF(B5820&lt;&gt;"",VLOOKUP(B5820,Zapisy!B5813:D5821,3,FALSE),"")</f>
        <v/>
      </c>
      <c r="F5820" s="35" t="str">
        <f>IF(B5820&lt;&gt;"",VLOOKUP(B5820,Zapisy!B5813:C5821,2,FALSE),"")</f>
        <v/>
      </c>
      <c r="G5820" s="25" t="str">
        <f>IF(B5820&lt;&gt;"",VLOOKUP(B5820,Zapisy!B5813:G5813,6,FALSE),"")</f>
        <v/>
      </c>
      <c r="H5820" s="35" t="str">
        <f>IF(B5820&lt;&gt;"",VLOOKUP(B5820,Zapisy!B5813:F5823,5,FALSE),"")</f>
        <v/>
      </c>
      <c r="I5820" s="14" t="str">
        <f>IF(B5820&lt;&gt;"",VLOOKUP(B5820,Dziennik!B:F,5,FALSE),"")</f>
        <v/>
      </c>
    </row>
    <row r="5821" spans="2:9" x14ac:dyDescent="0.2">
      <c r="B5821" s="14" t="str">
        <f>IF(Zapisy!B5814&lt;&gt;"",Zapisy!B5814,"")</f>
        <v/>
      </c>
      <c r="C5821" s="14" t="str">
        <f>IF(B5821&lt;&gt;"",VLOOKUP(B5821,JPK_KR!AP:AR,3,FALSE),"")</f>
        <v/>
      </c>
      <c r="D5821" s="32" t="str">
        <f>IF(B5821&lt;&gt;"",VLOOKUP(Zapisy!B5814,JPK_KR!AP:AV,7,FALSE),"")</f>
        <v/>
      </c>
      <c r="E5821" s="25" t="str">
        <f>IF(B5821&lt;&gt;"",VLOOKUP(B5821,Zapisy!B5814:D5822,3,FALSE),"")</f>
        <v/>
      </c>
      <c r="F5821" s="35" t="str">
        <f>IF(B5821&lt;&gt;"",VLOOKUP(B5821,Zapisy!B5814:C5822,2,FALSE),"")</f>
        <v/>
      </c>
      <c r="G5821" s="25" t="str">
        <f>IF(B5821&lt;&gt;"",VLOOKUP(B5821,Zapisy!B5814:G5814,6,FALSE),"")</f>
        <v/>
      </c>
      <c r="H5821" s="35" t="str">
        <f>IF(B5821&lt;&gt;"",VLOOKUP(B5821,Zapisy!B5814:F5824,5,FALSE),"")</f>
        <v/>
      </c>
      <c r="I5821" s="14" t="str">
        <f>IF(B5821&lt;&gt;"",VLOOKUP(B5821,Dziennik!B:F,5,FALSE),"")</f>
        <v/>
      </c>
    </row>
    <row r="5822" spans="2:9" x14ac:dyDescent="0.2">
      <c r="B5822" s="14" t="str">
        <f>IF(Zapisy!B5815&lt;&gt;"",Zapisy!B5815,"")</f>
        <v/>
      </c>
      <c r="C5822" s="14" t="str">
        <f>IF(B5822&lt;&gt;"",VLOOKUP(B5822,JPK_KR!AP:AR,3,FALSE),"")</f>
        <v/>
      </c>
      <c r="D5822" s="32" t="str">
        <f>IF(B5822&lt;&gt;"",VLOOKUP(Zapisy!B5815,JPK_KR!AP:AV,7,FALSE),"")</f>
        <v/>
      </c>
      <c r="E5822" s="25" t="str">
        <f>IF(B5822&lt;&gt;"",VLOOKUP(B5822,Zapisy!B5815:D5823,3,FALSE),"")</f>
        <v/>
      </c>
      <c r="F5822" s="35" t="str">
        <f>IF(B5822&lt;&gt;"",VLOOKUP(B5822,Zapisy!B5815:C5823,2,FALSE),"")</f>
        <v/>
      </c>
      <c r="G5822" s="25" t="str">
        <f>IF(B5822&lt;&gt;"",VLOOKUP(B5822,Zapisy!B5815:G5815,6,FALSE),"")</f>
        <v/>
      </c>
      <c r="H5822" s="35" t="str">
        <f>IF(B5822&lt;&gt;"",VLOOKUP(B5822,Zapisy!B5815:F5825,5,FALSE),"")</f>
        <v/>
      </c>
      <c r="I5822" s="14" t="str">
        <f>IF(B5822&lt;&gt;"",VLOOKUP(B5822,Dziennik!B:F,5,FALSE),"")</f>
        <v/>
      </c>
    </row>
    <row r="5823" spans="2:9" x14ac:dyDescent="0.2">
      <c r="B5823" s="14" t="str">
        <f>IF(Zapisy!B5816&lt;&gt;"",Zapisy!B5816,"")</f>
        <v/>
      </c>
      <c r="C5823" s="14" t="str">
        <f>IF(B5823&lt;&gt;"",VLOOKUP(B5823,JPK_KR!AP:AR,3,FALSE),"")</f>
        <v/>
      </c>
      <c r="D5823" s="32" t="str">
        <f>IF(B5823&lt;&gt;"",VLOOKUP(Zapisy!B5816,JPK_KR!AP:AV,7,FALSE),"")</f>
        <v/>
      </c>
      <c r="E5823" s="25" t="str">
        <f>IF(B5823&lt;&gt;"",VLOOKUP(B5823,Zapisy!B5816:D5824,3,FALSE),"")</f>
        <v/>
      </c>
      <c r="F5823" s="35" t="str">
        <f>IF(B5823&lt;&gt;"",VLOOKUP(B5823,Zapisy!B5816:C5824,2,FALSE),"")</f>
        <v/>
      </c>
      <c r="G5823" s="25" t="str">
        <f>IF(B5823&lt;&gt;"",VLOOKUP(B5823,Zapisy!B5816:G5816,6,FALSE),"")</f>
        <v/>
      </c>
      <c r="H5823" s="35" t="str">
        <f>IF(B5823&lt;&gt;"",VLOOKUP(B5823,Zapisy!B5816:F5826,5,FALSE),"")</f>
        <v/>
      </c>
      <c r="I5823" s="14" t="str">
        <f>IF(B5823&lt;&gt;"",VLOOKUP(B5823,Dziennik!B:F,5,FALSE),"")</f>
        <v/>
      </c>
    </row>
    <row r="5824" spans="2:9" x14ac:dyDescent="0.2">
      <c r="B5824" s="14" t="str">
        <f>IF(Zapisy!B5817&lt;&gt;"",Zapisy!B5817,"")</f>
        <v/>
      </c>
      <c r="C5824" s="14" t="str">
        <f>IF(B5824&lt;&gt;"",VLOOKUP(B5824,JPK_KR!AP:AR,3,FALSE),"")</f>
        <v/>
      </c>
      <c r="D5824" s="32" t="str">
        <f>IF(B5824&lt;&gt;"",VLOOKUP(Zapisy!B5817,JPK_KR!AP:AV,7,FALSE),"")</f>
        <v/>
      </c>
      <c r="E5824" s="25" t="str">
        <f>IF(B5824&lt;&gt;"",VLOOKUP(B5824,Zapisy!B5817:D5825,3,FALSE),"")</f>
        <v/>
      </c>
      <c r="F5824" s="35" t="str">
        <f>IF(B5824&lt;&gt;"",VLOOKUP(B5824,Zapisy!B5817:C5825,2,FALSE),"")</f>
        <v/>
      </c>
      <c r="G5824" s="25" t="str">
        <f>IF(B5824&lt;&gt;"",VLOOKUP(B5824,Zapisy!B5817:G5817,6,FALSE),"")</f>
        <v/>
      </c>
      <c r="H5824" s="35" t="str">
        <f>IF(B5824&lt;&gt;"",VLOOKUP(B5824,Zapisy!B5817:F5827,5,FALSE),"")</f>
        <v/>
      </c>
      <c r="I5824" s="14" t="str">
        <f>IF(B5824&lt;&gt;"",VLOOKUP(B5824,Dziennik!B:F,5,FALSE),"")</f>
        <v/>
      </c>
    </row>
    <row r="5825" spans="2:9" x14ac:dyDescent="0.2">
      <c r="B5825" s="14" t="str">
        <f>IF(Zapisy!B5818&lt;&gt;"",Zapisy!B5818,"")</f>
        <v/>
      </c>
      <c r="C5825" s="14" t="str">
        <f>IF(B5825&lt;&gt;"",VLOOKUP(B5825,JPK_KR!AP:AR,3,FALSE),"")</f>
        <v/>
      </c>
      <c r="D5825" s="32" t="str">
        <f>IF(B5825&lt;&gt;"",VLOOKUP(Zapisy!B5818,JPK_KR!AP:AV,7,FALSE),"")</f>
        <v/>
      </c>
      <c r="E5825" s="25" t="str">
        <f>IF(B5825&lt;&gt;"",VLOOKUP(B5825,Zapisy!B5818:D5826,3,FALSE),"")</f>
        <v/>
      </c>
      <c r="F5825" s="35" t="str">
        <f>IF(B5825&lt;&gt;"",VLOOKUP(B5825,Zapisy!B5818:C5826,2,FALSE),"")</f>
        <v/>
      </c>
      <c r="G5825" s="25" t="str">
        <f>IF(B5825&lt;&gt;"",VLOOKUP(B5825,Zapisy!B5818:G5818,6,FALSE),"")</f>
        <v/>
      </c>
      <c r="H5825" s="35" t="str">
        <f>IF(B5825&lt;&gt;"",VLOOKUP(B5825,Zapisy!B5818:F5828,5,FALSE),"")</f>
        <v/>
      </c>
      <c r="I5825" s="14" t="str">
        <f>IF(B5825&lt;&gt;"",VLOOKUP(B5825,Dziennik!B:F,5,FALSE),"")</f>
        <v/>
      </c>
    </row>
    <row r="5826" spans="2:9" x14ac:dyDescent="0.2">
      <c r="B5826" s="14" t="str">
        <f>IF(Zapisy!B5819&lt;&gt;"",Zapisy!B5819,"")</f>
        <v/>
      </c>
      <c r="C5826" s="14" t="str">
        <f>IF(B5826&lt;&gt;"",VLOOKUP(B5826,JPK_KR!AP:AR,3,FALSE),"")</f>
        <v/>
      </c>
      <c r="D5826" s="32" t="str">
        <f>IF(B5826&lt;&gt;"",VLOOKUP(Zapisy!B5819,JPK_KR!AP:AV,7,FALSE),"")</f>
        <v/>
      </c>
      <c r="E5826" s="25" t="str">
        <f>IF(B5826&lt;&gt;"",VLOOKUP(B5826,Zapisy!B5819:D5827,3,FALSE),"")</f>
        <v/>
      </c>
      <c r="F5826" s="35" t="str">
        <f>IF(B5826&lt;&gt;"",VLOOKUP(B5826,Zapisy!B5819:C5827,2,FALSE),"")</f>
        <v/>
      </c>
      <c r="G5826" s="25" t="str">
        <f>IF(B5826&lt;&gt;"",VLOOKUP(B5826,Zapisy!B5819:G5819,6,FALSE),"")</f>
        <v/>
      </c>
      <c r="H5826" s="35" t="str">
        <f>IF(B5826&lt;&gt;"",VLOOKUP(B5826,Zapisy!B5819:F5829,5,FALSE),"")</f>
        <v/>
      </c>
      <c r="I5826" s="14" t="str">
        <f>IF(B5826&lt;&gt;"",VLOOKUP(B5826,Dziennik!B:F,5,FALSE),"")</f>
        <v/>
      </c>
    </row>
    <row r="5827" spans="2:9" x14ac:dyDescent="0.2">
      <c r="B5827" s="14" t="str">
        <f>IF(Zapisy!B5820&lt;&gt;"",Zapisy!B5820,"")</f>
        <v/>
      </c>
      <c r="C5827" s="14" t="str">
        <f>IF(B5827&lt;&gt;"",VLOOKUP(B5827,JPK_KR!AP:AR,3,FALSE),"")</f>
        <v/>
      </c>
      <c r="D5827" s="32" t="str">
        <f>IF(B5827&lt;&gt;"",VLOOKUP(Zapisy!B5820,JPK_KR!AP:AV,7,FALSE),"")</f>
        <v/>
      </c>
      <c r="E5827" s="25" t="str">
        <f>IF(B5827&lt;&gt;"",VLOOKUP(B5827,Zapisy!B5820:D5828,3,FALSE),"")</f>
        <v/>
      </c>
      <c r="F5827" s="35" t="str">
        <f>IF(B5827&lt;&gt;"",VLOOKUP(B5827,Zapisy!B5820:C5828,2,FALSE),"")</f>
        <v/>
      </c>
      <c r="G5827" s="25" t="str">
        <f>IF(B5827&lt;&gt;"",VLOOKUP(B5827,Zapisy!B5820:G5820,6,FALSE),"")</f>
        <v/>
      </c>
      <c r="H5827" s="35" t="str">
        <f>IF(B5827&lt;&gt;"",VLOOKUP(B5827,Zapisy!B5820:F5830,5,FALSE),"")</f>
        <v/>
      </c>
      <c r="I5827" s="14" t="str">
        <f>IF(B5827&lt;&gt;"",VLOOKUP(B5827,Dziennik!B:F,5,FALSE),"")</f>
        <v/>
      </c>
    </row>
    <row r="5828" spans="2:9" x14ac:dyDescent="0.2">
      <c r="B5828" s="14" t="str">
        <f>IF(Zapisy!B5821&lt;&gt;"",Zapisy!B5821,"")</f>
        <v/>
      </c>
      <c r="C5828" s="14" t="str">
        <f>IF(B5828&lt;&gt;"",VLOOKUP(B5828,JPK_KR!AP:AR,3,FALSE),"")</f>
        <v/>
      </c>
      <c r="D5828" s="32" t="str">
        <f>IF(B5828&lt;&gt;"",VLOOKUP(Zapisy!B5821,JPK_KR!AP:AV,7,FALSE),"")</f>
        <v/>
      </c>
      <c r="E5828" s="25" t="str">
        <f>IF(B5828&lt;&gt;"",VLOOKUP(B5828,Zapisy!B5821:D5829,3,FALSE),"")</f>
        <v/>
      </c>
      <c r="F5828" s="35" t="str">
        <f>IF(B5828&lt;&gt;"",VLOOKUP(B5828,Zapisy!B5821:C5829,2,FALSE),"")</f>
        <v/>
      </c>
      <c r="G5828" s="25" t="str">
        <f>IF(B5828&lt;&gt;"",VLOOKUP(B5828,Zapisy!B5821:G5821,6,FALSE),"")</f>
        <v/>
      </c>
      <c r="H5828" s="35" t="str">
        <f>IF(B5828&lt;&gt;"",VLOOKUP(B5828,Zapisy!B5821:F5831,5,FALSE),"")</f>
        <v/>
      </c>
      <c r="I5828" s="14" t="str">
        <f>IF(B5828&lt;&gt;"",VLOOKUP(B5828,Dziennik!B:F,5,FALSE),"")</f>
        <v/>
      </c>
    </row>
    <row r="5829" spans="2:9" x14ac:dyDescent="0.2">
      <c r="B5829" s="14" t="str">
        <f>IF(Zapisy!B5822&lt;&gt;"",Zapisy!B5822,"")</f>
        <v/>
      </c>
      <c r="C5829" s="14" t="str">
        <f>IF(B5829&lt;&gt;"",VLOOKUP(B5829,JPK_KR!AP:AR,3,FALSE),"")</f>
        <v/>
      </c>
      <c r="D5829" s="32" t="str">
        <f>IF(B5829&lt;&gt;"",VLOOKUP(Zapisy!B5822,JPK_KR!AP:AV,7,FALSE),"")</f>
        <v/>
      </c>
      <c r="E5829" s="25" t="str">
        <f>IF(B5829&lt;&gt;"",VLOOKUP(B5829,Zapisy!B5822:D5830,3,FALSE),"")</f>
        <v/>
      </c>
      <c r="F5829" s="35" t="str">
        <f>IF(B5829&lt;&gt;"",VLOOKUP(B5829,Zapisy!B5822:C5830,2,FALSE),"")</f>
        <v/>
      </c>
      <c r="G5829" s="25" t="str">
        <f>IF(B5829&lt;&gt;"",VLOOKUP(B5829,Zapisy!B5822:G5822,6,FALSE),"")</f>
        <v/>
      </c>
      <c r="H5829" s="35" t="str">
        <f>IF(B5829&lt;&gt;"",VLOOKUP(B5829,Zapisy!B5822:F5832,5,FALSE),"")</f>
        <v/>
      </c>
      <c r="I5829" s="14" t="str">
        <f>IF(B5829&lt;&gt;"",VLOOKUP(B5829,Dziennik!B:F,5,FALSE),"")</f>
        <v/>
      </c>
    </row>
    <row r="5830" spans="2:9" x14ac:dyDescent="0.2">
      <c r="B5830" s="14" t="str">
        <f>IF(Zapisy!B5823&lt;&gt;"",Zapisy!B5823,"")</f>
        <v/>
      </c>
      <c r="C5830" s="14" t="str">
        <f>IF(B5830&lt;&gt;"",VLOOKUP(B5830,JPK_KR!AP:AR,3,FALSE),"")</f>
        <v/>
      </c>
      <c r="D5830" s="32" t="str">
        <f>IF(B5830&lt;&gt;"",VLOOKUP(Zapisy!B5823,JPK_KR!AP:AV,7,FALSE),"")</f>
        <v/>
      </c>
      <c r="E5830" s="25" t="str">
        <f>IF(B5830&lt;&gt;"",VLOOKUP(B5830,Zapisy!B5823:D5831,3,FALSE),"")</f>
        <v/>
      </c>
      <c r="F5830" s="35" t="str">
        <f>IF(B5830&lt;&gt;"",VLOOKUP(B5830,Zapisy!B5823:C5831,2,FALSE),"")</f>
        <v/>
      </c>
      <c r="G5830" s="25" t="str">
        <f>IF(B5830&lt;&gt;"",VLOOKUP(B5830,Zapisy!B5823:G5823,6,FALSE),"")</f>
        <v/>
      </c>
      <c r="H5830" s="35" t="str">
        <f>IF(B5830&lt;&gt;"",VLOOKUP(B5830,Zapisy!B5823:F5833,5,FALSE),"")</f>
        <v/>
      </c>
      <c r="I5830" s="14" t="str">
        <f>IF(B5830&lt;&gt;"",VLOOKUP(B5830,Dziennik!B:F,5,FALSE),"")</f>
        <v/>
      </c>
    </row>
    <row r="5831" spans="2:9" x14ac:dyDescent="0.2">
      <c r="B5831" s="14" t="str">
        <f>IF(Zapisy!B5824&lt;&gt;"",Zapisy!B5824,"")</f>
        <v/>
      </c>
      <c r="C5831" s="14" t="str">
        <f>IF(B5831&lt;&gt;"",VLOOKUP(B5831,JPK_KR!AP:AR,3,FALSE),"")</f>
        <v/>
      </c>
      <c r="D5831" s="32" t="str">
        <f>IF(B5831&lt;&gt;"",VLOOKUP(Zapisy!B5824,JPK_KR!AP:AV,7,FALSE),"")</f>
        <v/>
      </c>
      <c r="E5831" s="25" t="str">
        <f>IF(B5831&lt;&gt;"",VLOOKUP(B5831,Zapisy!B5824:D5832,3,FALSE),"")</f>
        <v/>
      </c>
      <c r="F5831" s="35" t="str">
        <f>IF(B5831&lt;&gt;"",VLOOKUP(B5831,Zapisy!B5824:C5832,2,FALSE),"")</f>
        <v/>
      </c>
      <c r="G5831" s="25" t="str">
        <f>IF(B5831&lt;&gt;"",VLOOKUP(B5831,Zapisy!B5824:G5824,6,FALSE),"")</f>
        <v/>
      </c>
      <c r="H5831" s="35" t="str">
        <f>IF(B5831&lt;&gt;"",VLOOKUP(B5831,Zapisy!B5824:F5834,5,FALSE),"")</f>
        <v/>
      </c>
      <c r="I5831" s="14" t="str">
        <f>IF(B5831&lt;&gt;"",VLOOKUP(B5831,Dziennik!B:F,5,FALSE),"")</f>
        <v/>
      </c>
    </row>
    <row r="5832" spans="2:9" x14ac:dyDescent="0.2">
      <c r="B5832" s="14" t="str">
        <f>IF(Zapisy!B5825&lt;&gt;"",Zapisy!B5825,"")</f>
        <v/>
      </c>
      <c r="C5832" s="14" t="str">
        <f>IF(B5832&lt;&gt;"",VLOOKUP(B5832,JPK_KR!AP:AR,3,FALSE),"")</f>
        <v/>
      </c>
      <c r="D5832" s="32" t="str">
        <f>IF(B5832&lt;&gt;"",VLOOKUP(Zapisy!B5825,JPK_KR!AP:AV,7,FALSE),"")</f>
        <v/>
      </c>
      <c r="E5832" s="25" t="str">
        <f>IF(B5832&lt;&gt;"",VLOOKUP(B5832,Zapisy!B5825:D5833,3,FALSE),"")</f>
        <v/>
      </c>
      <c r="F5832" s="35" t="str">
        <f>IF(B5832&lt;&gt;"",VLOOKUP(B5832,Zapisy!B5825:C5833,2,FALSE),"")</f>
        <v/>
      </c>
      <c r="G5832" s="25" t="str">
        <f>IF(B5832&lt;&gt;"",VLOOKUP(B5832,Zapisy!B5825:G5825,6,FALSE),"")</f>
        <v/>
      </c>
      <c r="H5832" s="35" t="str">
        <f>IF(B5832&lt;&gt;"",VLOOKUP(B5832,Zapisy!B5825:F5835,5,FALSE),"")</f>
        <v/>
      </c>
      <c r="I5832" s="14" t="str">
        <f>IF(B5832&lt;&gt;"",VLOOKUP(B5832,Dziennik!B:F,5,FALSE),"")</f>
        <v/>
      </c>
    </row>
    <row r="5833" spans="2:9" x14ac:dyDescent="0.2">
      <c r="B5833" s="14" t="str">
        <f>IF(Zapisy!B5826&lt;&gt;"",Zapisy!B5826,"")</f>
        <v/>
      </c>
      <c r="C5833" s="14" t="str">
        <f>IF(B5833&lt;&gt;"",VLOOKUP(B5833,JPK_KR!AP:AR,3,FALSE),"")</f>
        <v/>
      </c>
      <c r="D5833" s="32" t="str">
        <f>IF(B5833&lt;&gt;"",VLOOKUP(Zapisy!B5826,JPK_KR!AP:AV,7,FALSE),"")</f>
        <v/>
      </c>
      <c r="E5833" s="25" t="str">
        <f>IF(B5833&lt;&gt;"",VLOOKUP(B5833,Zapisy!B5826:D5834,3,FALSE),"")</f>
        <v/>
      </c>
      <c r="F5833" s="35" t="str">
        <f>IF(B5833&lt;&gt;"",VLOOKUP(B5833,Zapisy!B5826:C5834,2,FALSE),"")</f>
        <v/>
      </c>
      <c r="G5833" s="25" t="str">
        <f>IF(B5833&lt;&gt;"",VLOOKUP(B5833,Zapisy!B5826:G5826,6,FALSE),"")</f>
        <v/>
      </c>
      <c r="H5833" s="35" t="str">
        <f>IF(B5833&lt;&gt;"",VLOOKUP(B5833,Zapisy!B5826:F5836,5,FALSE),"")</f>
        <v/>
      </c>
      <c r="I5833" s="14" t="str">
        <f>IF(B5833&lt;&gt;"",VLOOKUP(B5833,Dziennik!B:F,5,FALSE),"")</f>
        <v/>
      </c>
    </row>
    <row r="5834" spans="2:9" x14ac:dyDescent="0.2">
      <c r="B5834" s="14" t="str">
        <f>IF(Zapisy!B5827&lt;&gt;"",Zapisy!B5827,"")</f>
        <v/>
      </c>
      <c r="C5834" s="14" t="str">
        <f>IF(B5834&lt;&gt;"",VLOOKUP(B5834,JPK_KR!AP:AR,3,FALSE),"")</f>
        <v/>
      </c>
      <c r="D5834" s="32" t="str">
        <f>IF(B5834&lt;&gt;"",VLOOKUP(Zapisy!B5827,JPK_KR!AP:AV,7,FALSE),"")</f>
        <v/>
      </c>
      <c r="E5834" s="25" t="str">
        <f>IF(B5834&lt;&gt;"",VLOOKUP(B5834,Zapisy!B5827:D5835,3,FALSE),"")</f>
        <v/>
      </c>
      <c r="F5834" s="35" t="str">
        <f>IF(B5834&lt;&gt;"",VLOOKUP(B5834,Zapisy!B5827:C5835,2,FALSE),"")</f>
        <v/>
      </c>
      <c r="G5834" s="25" t="str">
        <f>IF(B5834&lt;&gt;"",VLOOKUP(B5834,Zapisy!B5827:G5827,6,FALSE),"")</f>
        <v/>
      </c>
      <c r="H5834" s="35" t="str">
        <f>IF(B5834&lt;&gt;"",VLOOKUP(B5834,Zapisy!B5827:F5837,5,FALSE),"")</f>
        <v/>
      </c>
      <c r="I5834" s="14" t="str">
        <f>IF(B5834&lt;&gt;"",VLOOKUP(B5834,Dziennik!B:F,5,FALSE),"")</f>
        <v/>
      </c>
    </row>
    <row r="5835" spans="2:9" x14ac:dyDescent="0.2">
      <c r="B5835" s="14" t="str">
        <f>IF(Zapisy!B5828&lt;&gt;"",Zapisy!B5828,"")</f>
        <v/>
      </c>
      <c r="C5835" s="14" t="str">
        <f>IF(B5835&lt;&gt;"",VLOOKUP(B5835,JPK_KR!AP:AR,3,FALSE),"")</f>
        <v/>
      </c>
      <c r="D5835" s="32" t="str">
        <f>IF(B5835&lt;&gt;"",VLOOKUP(Zapisy!B5828,JPK_KR!AP:AV,7,FALSE),"")</f>
        <v/>
      </c>
      <c r="E5835" s="25" t="str">
        <f>IF(B5835&lt;&gt;"",VLOOKUP(B5835,Zapisy!B5828:D5836,3,FALSE),"")</f>
        <v/>
      </c>
      <c r="F5835" s="35" t="str">
        <f>IF(B5835&lt;&gt;"",VLOOKUP(B5835,Zapisy!B5828:C5836,2,FALSE),"")</f>
        <v/>
      </c>
      <c r="G5835" s="25" t="str">
        <f>IF(B5835&lt;&gt;"",VLOOKUP(B5835,Zapisy!B5828:G5828,6,FALSE),"")</f>
        <v/>
      </c>
      <c r="H5835" s="35" t="str">
        <f>IF(B5835&lt;&gt;"",VLOOKUP(B5835,Zapisy!B5828:F5838,5,FALSE),"")</f>
        <v/>
      </c>
      <c r="I5835" s="14" t="str">
        <f>IF(B5835&lt;&gt;"",VLOOKUP(B5835,Dziennik!B:F,5,FALSE),"")</f>
        <v/>
      </c>
    </row>
    <row r="5836" spans="2:9" x14ac:dyDescent="0.2">
      <c r="B5836" s="14" t="str">
        <f>IF(Zapisy!B5829&lt;&gt;"",Zapisy!B5829,"")</f>
        <v/>
      </c>
      <c r="C5836" s="14" t="str">
        <f>IF(B5836&lt;&gt;"",VLOOKUP(B5836,JPK_KR!AP:AR,3,FALSE),"")</f>
        <v/>
      </c>
      <c r="D5836" s="32" t="str">
        <f>IF(B5836&lt;&gt;"",VLOOKUP(Zapisy!B5829,JPK_KR!AP:AV,7,FALSE),"")</f>
        <v/>
      </c>
      <c r="E5836" s="25" t="str">
        <f>IF(B5836&lt;&gt;"",VLOOKUP(B5836,Zapisy!B5829:D5837,3,FALSE),"")</f>
        <v/>
      </c>
      <c r="F5836" s="35" t="str">
        <f>IF(B5836&lt;&gt;"",VLOOKUP(B5836,Zapisy!B5829:C5837,2,FALSE),"")</f>
        <v/>
      </c>
      <c r="G5836" s="25" t="str">
        <f>IF(B5836&lt;&gt;"",VLOOKUP(B5836,Zapisy!B5829:G5829,6,FALSE),"")</f>
        <v/>
      </c>
      <c r="H5836" s="35" t="str">
        <f>IF(B5836&lt;&gt;"",VLOOKUP(B5836,Zapisy!B5829:F5839,5,FALSE),"")</f>
        <v/>
      </c>
      <c r="I5836" s="14" t="str">
        <f>IF(B5836&lt;&gt;"",VLOOKUP(B5836,Dziennik!B:F,5,FALSE),"")</f>
        <v/>
      </c>
    </row>
    <row r="5837" spans="2:9" x14ac:dyDescent="0.2">
      <c r="B5837" s="14" t="str">
        <f>IF(Zapisy!B5830&lt;&gt;"",Zapisy!B5830,"")</f>
        <v/>
      </c>
      <c r="C5837" s="14" t="str">
        <f>IF(B5837&lt;&gt;"",VLOOKUP(B5837,JPK_KR!AP:AR,3,FALSE),"")</f>
        <v/>
      </c>
      <c r="D5837" s="32" t="str">
        <f>IF(B5837&lt;&gt;"",VLOOKUP(Zapisy!B5830,JPK_KR!AP:AV,7,FALSE),"")</f>
        <v/>
      </c>
      <c r="E5837" s="25" t="str">
        <f>IF(B5837&lt;&gt;"",VLOOKUP(B5837,Zapisy!B5830:D5838,3,FALSE),"")</f>
        <v/>
      </c>
      <c r="F5837" s="35" t="str">
        <f>IF(B5837&lt;&gt;"",VLOOKUP(B5837,Zapisy!B5830:C5838,2,FALSE),"")</f>
        <v/>
      </c>
      <c r="G5837" s="25" t="str">
        <f>IF(B5837&lt;&gt;"",VLOOKUP(B5837,Zapisy!B5830:G5830,6,FALSE),"")</f>
        <v/>
      </c>
      <c r="H5837" s="35" t="str">
        <f>IF(B5837&lt;&gt;"",VLOOKUP(B5837,Zapisy!B5830:F5840,5,FALSE),"")</f>
        <v/>
      </c>
      <c r="I5837" s="14" t="str">
        <f>IF(B5837&lt;&gt;"",VLOOKUP(B5837,Dziennik!B:F,5,FALSE),"")</f>
        <v/>
      </c>
    </row>
    <row r="5838" spans="2:9" x14ac:dyDescent="0.2">
      <c r="B5838" s="14" t="str">
        <f>IF(Zapisy!B5831&lt;&gt;"",Zapisy!B5831,"")</f>
        <v/>
      </c>
      <c r="C5838" s="14" t="str">
        <f>IF(B5838&lt;&gt;"",VLOOKUP(B5838,JPK_KR!AP:AR,3,FALSE),"")</f>
        <v/>
      </c>
      <c r="D5838" s="32" t="str">
        <f>IF(B5838&lt;&gt;"",VLOOKUP(Zapisy!B5831,JPK_KR!AP:AV,7,FALSE),"")</f>
        <v/>
      </c>
      <c r="E5838" s="25" t="str">
        <f>IF(B5838&lt;&gt;"",VLOOKUP(B5838,Zapisy!B5831:D5839,3,FALSE),"")</f>
        <v/>
      </c>
      <c r="F5838" s="35" t="str">
        <f>IF(B5838&lt;&gt;"",VLOOKUP(B5838,Zapisy!B5831:C5839,2,FALSE),"")</f>
        <v/>
      </c>
      <c r="G5838" s="25" t="str">
        <f>IF(B5838&lt;&gt;"",VLOOKUP(B5838,Zapisy!B5831:G5831,6,FALSE),"")</f>
        <v/>
      </c>
      <c r="H5838" s="35" t="str">
        <f>IF(B5838&lt;&gt;"",VLOOKUP(B5838,Zapisy!B5831:F5841,5,FALSE),"")</f>
        <v/>
      </c>
      <c r="I5838" s="14" t="str">
        <f>IF(B5838&lt;&gt;"",VLOOKUP(B5838,Dziennik!B:F,5,FALSE),"")</f>
        <v/>
      </c>
    </row>
    <row r="5839" spans="2:9" x14ac:dyDescent="0.2">
      <c r="B5839" s="14" t="str">
        <f>IF(Zapisy!B5832&lt;&gt;"",Zapisy!B5832,"")</f>
        <v/>
      </c>
      <c r="C5839" s="14" t="str">
        <f>IF(B5839&lt;&gt;"",VLOOKUP(B5839,JPK_KR!AP:AR,3,FALSE),"")</f>
        <v/>
      </c>
      <c r="D5839" s="32" t="str">
        <f>IF(B5839&lt;&gt;"",VLOOKUP(Zapisy!B5832,JPK_KR!AP:AV,7,FALSE),"")</f>
        <v/>
      </c>
      <c r="E5839" s="25" t="str">
        <f>IF(B5839&lt;&gt;"",VLOOKUP(B5839,Zapisy!B5832:D5840,3,FALSE),"")</f>
        <v/>
      </c>
      <c r="F5839" s="35" t="str">
        <f>IF(B5839&lt;&gt;"",VLOOKUP(B5839,Zapisy!B5832:C5840,2,FALSE),"")</f>
        <v/>
      </c>
      <c r="G5839" s="25" t="str">
        <f>IF(B5839&lt;&gt;"",VLOOKUP(B5839,Zapisy!B5832:G5832,6,FALSE),"")</f>
        <v/>
      </c>
      <c r="H5839" s="35" t="str">
        <f>IF(B5839&lt;&gt;"",VLOOKUP(B5839,Zapisy!B5832:F5842,5,FALSE),"")</f>
        <v/>
      </c>
      <c r="I5839" s="14" t="str">
        <f>IF(B5839&lt;&gt;"",VLOOKUP(B5839,Dziennik!B:F,5,FALSE),"")</f>
        <v/>
      </c>
    </row>
    <row r="5840" spans="2:9" x14ac:dyDescent="0.2">
      <c r="B5840" s="14" t="str">
        <f>IF(Zapisy!B5833&lt;&gt;"",Zapisy!B5833,"")</f>
        <v/>
      </c>
      <c r="C5840" s="14" t="str">
        <f>IF(B5840&lt;&gt;"",VLOOKUP(B5840,JPK_KR!AP:AR,3,FALSE),"")</f>
        <v/>
      </c>
      <c r="D5840" s="32" t="str">
        <f>IF(B5840&lt;&gt;"",VLOOKUP(Zapisy!B5833,JPK_KR!AP:AV,7,FALSE),"")</f>
        <v/>
      </c>
      <c r="E5840" s="25" t="str">
        <f>IF(B5840&lt;&gt;"",VLOOKUP(B5840,Zapisy!B5833:D5841,3,FALSE),"")</f>
        <v/>
      </c>
      <c r="F5840" s="35" t="str">
        <f>IF(B5840&lt;&gt;"",VLOOKUP(B5840,Zapisy!B5833:C5841,2,FALSE),"")</f>
        <v/>
      </c>
      <c r="G5840" s="25" t="str">
        <f>IF(B5840&lt;&gt;"",VLOOKUP(B5840,Zapisy!B5833:G5833,6,FALSE),"")</f>
        <v/>
      </c>
      <c r="H5840" s="35" t="str">
        <f>IF(B5840&lt;&gt;"",VLOOKUP(B5840,Zapisy!B5833:F5843,5,FALSE),"")</f>
        <v/>
      </c>
      <c r="I5840" s="14" t="str">
        <f>IF(B5840&lt;&gt;"",VLOOKUP(B5840,Dziennik!B:F,5,FALSE),"")</f>
        <v/>
      </c>
    </row>
    <row r="5841" spans="2:9" x14ac:dyDescent="0.2">
      <c r="B5841" s="14" t="str">
        <f>IF(Zapisy!B5834&lt;&gt;"",Zapisy!B5834,"")</f>
        <v/>
      </c>
      <c r="C5841" s="14" t="str">
        <f>IF(B5841&lt;&gt;"",VLOOKUP(B5841,JPK_KR!AP:AR,3,FALSE),"")</f>
        <v/>
      </c>
      <c r="D5841" s="32" t="str">
        <f>IF(B5841&lt;&gt;"",VLOOKUP(Zapisy!B5834,JPK_KR!AP:AV,7,FALSE),"")</f>
        <v/>
      </c>
      <c r="E5841" s="25" t="str">
        <f>IF(B5841&lt;&gt;"",VLOOKUP(B5841,Zapisy!B5834:D5842,3,FALSE),"")</f>
        <v/>
      </c>
      <c r="F5841" s="35" t="str">
        <f>IF(B5841&lt;&gt;"",VLOOKUP(B5841,Zapisy!B5834:C5842,2,FALSE),"")</f>
        <v/>
      </c>
      <c r="G5841" s="25" t="str">
        <f>IF(B5841&lt;&gt;"",VLOOKUP(B5841,Zapisy!B5834:G5834,6,FALSE),"")</f>
        <v/>
      </c>
      <c r="H5841" s="35" t="str">
        <f>IF(B5841&lt;&gt;"",VLOOKUP(B5841,Zapisy!B5834:F5844,5,FALSE),"")</f>
        <v/>
      </c>
      <c r="I5841" s="14" t="str">
        <f>IF(B5841&lt;&gt;"",VLOOKUP(B5841,Dziennik!B:F,5,FALSE),"")</f>
        <v/>
      </c>
    </row>
    <row r="5842" spans="2:9" x14ac:dyDescent="0.2">
      <c r="B5842" s="14" t="str">
        <f>IF(Zapisy!B5835&lt;&gt;"",Zapisy!B5835,"")</f>
        <v/>
      </c>
      <c r="C5842" s="14" t="str">
        <f>IF(B5842&lt;&gt;"",VLOOKUP(B5842,JPK_KR!AP:AR,3,FALSE),"")</f>
        <v/>
      </c>
      <c r="D5842" s="32" t="str">
        <f>IF(B5842&lt;&gt;"",VLOOKUP(Zapisy!B5835,JPK_KR!AP:AV,7,FALSE),"")</f>
        <v/>
      </c>
      <c r="E5842" s="25" t="str">
        <f>IF(B5842&lt;&gt;"",VLOOKUP(B5842,Zapisy!B5835:D5843,3,FALSE),"")</f>
        <v/>
      </c>
      <c r="F5842" s="35" t="str">
        <f>IF(B5842&lt;&gt;"",VLOOKUP(B5842,Zapisy!B5835:C5843,2,FALSE),"")</f>
        <v/>
      </c>
      <c r="G5842" s="25" t="str">
        <f>IF(B5842&lt;&gt;"",VLOOKUP(B5842,Zapisy!B5835:G5835,6,FALSE),"")</f>
        <v/>
      </c>
      <c r="H5842" s="35" t="str">
        <f>IF(B5842&lt;&gt;"",VLOOKUP(B5842,Zapisy!B5835:F5845,5,FALSE),"")</f>
        <v/>
      </c>
      <c r="I5842" s="14" t="str">
        <f>IF(B5842&lt;&gt;"",VLOOKUP(B5842,Dziennik!B:F,5,FALSE),"")</f>
        <v/>
      </c>
    </row>
    <row r="5843" spans="2:9" x14ac:dyDescent="0.2">
      <c r="B5843" s="14" t="str">
        <f>IF(Zapisy!B5836&lt;&gt;"",Zapisy!B5836,"")</f>
        <v/>
      </c>
      <c r="C5843" s="14" t="str">
        <f>IF(B5843&lt;&gt;"",VLOOKUP(B5843,JPK_KR!AP:AR,3,FALSE),"")</f>
        <v/>
      </c>
      <c r="D5843" s="32" t="str">
        <f>IF(B5843&lt;&gt;"",VLOOKUP(Zapisy!B5836,JPK_KR!AP:AV,7,FALSE),"")</f>
        <v/>
      </c>
      <c r="E5843" s="25" t="str">
        <f>IF(B5843&lt;&gt;"",VLOOKUP(B5843,Zapisy!B5836:D5844,3,FALSE),"")</f>
        <v/>
      </c>
      <c r="F5843" s="35" t="str">
        <f>IF(B5843&lt;&gt;"",VLOOKUP(B5843,Zapisy!B5836:C5844,2,FALSE),"")</f>
        <v/>
      </c>
      <c r="G5843" s="25" t="str">
        <f>IF(B5843&lt;&gt;"",VLOOKUP(B5843,Zapisy!B5836:G5836,6,FALSE),"")</f>
        <v/>
      </c>
      <c r="H5843" s="35" t="str">
        <f>IF(B5843&lt;&gt;"",VLOOKUP(B5843,Zapisy!B5836:F5846,5,FALSE),"")</f>
        <v/>
      </c>
      <c r="I5843" s="14" t="str">
        <f>IF(B5843&lt;&gt;"",VLOOKUP(B5843,Dziennik!B:F,5,FALSE),"")</f>
        <v/>
      </c>
    </row>
    <row r="5844" spans="2:9" x14ac:dyDescent="0.2">
      <c r="B5844" s="14" t="str">
        <f>IF(Zapisy!B5837&lt;&gt;"",Zapisy!B5837,"")</f>
        <v/>
      </c>
      <c r="C5844" s="14" t="str">
        <f>IF(B5844&lt;&gt;"",VLOOKUP(B5844,JPK_KR!AP:AR,3,FALSE),"")</f>
        <v/>
      </c>
      <c r="D5844" s="32" t="str">
        <f>IF(B5844&lt;&gt;"",VLOOKUP(Zapisy!B5837,JPK_KR!AP:AV,7,FALSE),"")</f>
        <v/>
      </c>
      <c r="E5844" s="25" t="str">
        <f>IF(B5844&lt;&gt;"",VLOOKUP(B5844,Zapisy!B5837:D5845,3,FALSE),"")</f>
        <v/>
      </c>
      <c r="F5844" s="35" t="str">
        <f>IF(B5844&lt;&gt;"",VLOOKUP(B5844,Zapisy!B5837:C5845,2,FALSE),"")</f>
        <v/>
      </c>
      <c r="G5844" s="25" t="str">
        <f>IF(B5844&lt;&gt;"",VLOOKUP(B5844,Zapisy!B5837:G5837,6,FALSE),"")</f>
        <v/>
      </c>
      <c r="H5844" s="35" t="str">
        <f>IF(B5844&lt;&gt;"",VLOOKUP(B5844,Zapisy!B5837:F5847,5,FALSE),"")</f>
        <v/>
      </c>
      <c r="I5844" s="14" t="str">
        <f>IF(B5844&lt;&gt;"",VLOOKUP(B5844,Dziennik!B:F,5,FALSE),"")</f>
        <v/>
      </c>
    </row>
    <row r="5845" spans="2:9" x14ac:dyDescent="0.2">
      <c r="B5845" s="14" t="str">
        <f>IF(Zapisy!B5838&lt;&gt;"",Zapisy!B5838,"")</f>
        <v/>
      </c>
      <c r="C5845" s="14" t="str">
        <f>IF(B5845&lt;&gt;"",VLOOKUP(B5845,JPK_KR!AP:AR,3,FALSE),"")</f>
        <v/>
      </c>
      <c r="D5845" s="32" t="str">
        <f>IF(B5845&lt;&gt;"",VLOOKUP(Zapisy!B5838,JPK_KR!AP:AV,7,FALSE),"")</f>
        <v/>
      </c>
      <c r="E5845" s="25" t="str">
        <f>IF(B5845&lt;&gt;"",VLOOKUP(B5845,Zapisy!B5838:D5846,3,FALSE),"")</f>
        <v/>
      </c>
      <c r="F5845" s="35" t="str">
        <f>IF(B5845&lt;&gt;"",VLOOKUP(B5845,Zapisy!B5838:C5846,2,FALSE),"")</f>
        <v/>
      </c>
      <c r="G5845" s="25" t="str">
        <f>IF(B5845&lt;&gt;"",VLOOKUP(B5845,Zapisy!B5838:G5838,6,FALSE),"")</f>
        <v/>
      </c>
      <c r="H5845" s="35" t="str">
        <f>IF(B5845&lt;&gt;"",VLOOKUP(B5845,Zapisy!B5838:F5848,5,FALSE),"")</f>
        <v/>
      </c>
      <c r="I5845" s="14" t="str">
        <f>IF(B5845&lt;&gt;"",VLOOKUP(B5845,Dziennik!B:F,5,FALSE),"")</f>
        <v/>
      </c>
    </row>
    <row r="5846" spans="2:9" x14ac:dyDescent="0.2">
      <c r="B5846" s="14" t="str">
        <f>IF(Zapisy!B5839&lt;&gt;"",Zapisy!B5839,"")</f>
        <v/>
      </c>
      <c r="C5846" s="14" t="str">
        <f>IF(B5846&lt;&gt;"",VLOOKUP(B5846,JPK_KR!AP:AR,3,FALSE),"")</f>
        <v/>
      </c>
      <c r="D5846" s="32" t="str">
        <f>IF(B5846&lt;&gt;"",VLOOKUP(Zapisy!B5839,JPK_KR!AP:AV,7,FALSE),"")</f>
        <v/>
      </c>
      <c r="E5846" s="25" t="str">
        <f>IF(B5846&lt;&gt;"",VLOOKUP(B5846,Zapisy!B5839:D5847,3,FALSE),"")</f>
        <v/>
      </c>
      <c r="F5846" s="35" t="str">
        <f>IF(B5846&lt;&gt;"",VLOOKUP(B5846,Zapisy!B5839:C5847,2,FALSE),"")</f>
        <v/>
      </c>
      <c r="G5846" s="25" t="str">
        <f>IF(B5846&lt;&gt;"",VLOOKUP(B5846,Zapisy!B5839:G5839,6,FALSE),"")</f>
        <v/>
      </c>
      <c r="H5846" s="35" t="str">
        <f>IF(B5846&lt;&gt;"",VLOOKUP(B5846,Zapisy!B5839:F5849,5,FALSE),"")</f>
        <v/>
      </c>
      <c r="I5846" s="14" t="str">
        <f>IF(B5846&lt;&gt;"",VLOOKUP(B5846,Dziennik!B:F,5,FALSE),"")</f>
        <v/>
      </c>
    </row>
    <row r="5847" spans="2:9" x14ac:dyDescent="0.2">
      <c r="B5847" s="14" t="str">
        <f>IF(Zapisy!B5840&lt;&gt;"",Zapisy!B5840,"")</f>
        <v/>
      </c>
      <c r="C5847" s="14" t="str">
        <f>IF(B5847&lt;&gt;"",VLOOKUP(B5847,JPK_KR!AP:AR,3,FALSE),"")</f>
        <v/>
      </c>
      <c r="D5847" s="32" t="str">
        <f>IF(B5847&lt;&gt;"",VLOOKUP(Zapisy!B5840,JPK_KR!AP:AV,7,FALSE),"")</f>
        <v/>
      </c>
      <c r="E5847" s="25" t="str">
        <f>IF(B5847&lt;&gt;"",VLOOKUP(B5847,Zapisy!B5840:D5848,3,FALSE),"")</f>
        <v/>
      </c>
      <c r="F5847" s="35" t="str">
        <f>IF(B5847&lt;&gt;"",VLOOKUP(B5847,Zapisy!B5840:C5848,2,FALSE),"")</f>
        <v/>
      </c>
      <c r="G5847" s="25" t="str">
        <f>IF(B5847&lt;&gt;"",VLOOKUP(B5847,Zapisy!B5840:G5840,6,FALSE),"")</f>
        <v/>
      </c>
      <c r="H5847" s="35" t="str">
        <f>IF(B5847&lt;&gt;"",VLOOKUP(B5847,Zapisy!B5840:F5850,5,FALSE),"")</f>
        <v/>
      </c>
      <c r="I5847" s="14" t="str">
        <f>IF(B5847&lt;&gt;"",VLOOKUP(B5847,Dziennik!B:F,5,FALSE),"")</f>
        <v/>
      </c>
    </row>
    <row r="5848" spans="2:9" x14ac:dyDescent="0.2">
      <c r="B5848" s="14" t="str">
        <f>IF(Zapisy!B5841&lt;&gt;"",Zapisy!B5841,"")</f>
        <v/>
      </c>
      <c r="C5848" s="14" t="str">
        <f>IF(B5848&lt;&gt;"",VLOOKUP(B5848,JPK_KR!AP:AR,3,FALSE),"")</f>
        <v/>
      </c>
      <c r="D5848" s="32" t="str">
        <f>IF(B5848&lt;&gt;"",VLOOKUP(Zapisy!B5841,JPK_KR!AP:AV,7,FALSE),"")</f>
        <v/>
      </c>
      <c r="E5848" s="25" t="str">
        <f>IF(B5848&lt;&gt;"",VLOOKUP(B5848,Zapisy!B5841:D5849,3,FALSE),"")</f>
        <v/>
      </c>
      <c r="F5848" s="35" t="str">
        <f>IF(B5848&lt;&gt;"",VLOOKUP(B5848,Zapisy!B5841:C5849,2,FALSE),"")</f>
        <v/>
      </c>
      <c r="G5848" s="25" t="str">
        <f>IF(B5848&lt;&gt;"",VLOOKUP(B5848,Zapisy!B5841:G5841,6,FALSE),"")</f>
        <v/>
      </c>
      <c r="H5848" s="35" t="str">
        <f>IF(B5848&lt;&gt;"",VLOOKUP(B5848,Zapisy!B5841:F5851,5,FALSE),"")</f>
        <v/>
      </c>
      <c r="I5848" s="14" t="str">
        <f>IF(B5848&lt;&gt;"",VLOOKUP(B5848,Dziennik!B:F,5,FALSE),"")</f>
        <v/>
      </c>
    </row>
    <row r="5849" spans="2:9" x14ac:dyDescent="0.2">
      <c r="B5849" s="14" t="str">
        <f>IF(Zapisy!B5842&lt;&gt;"",Zapisy!B5842,"")</f>
        <v/>
      </c>
      <c r="C5849" s="14" t="str">
        <f>IF(B5849&lt;&gt;"",VLOOKUP(B5849,JPK_KR!AP:AR,3,FALSE),"")</f>
        <v/>
      </c>
      <c r="D5849" s="32" t="str">
        <f>IF(B5849&lt;&gt;"",VLOOKUP(Zapisy!B5842,JPK_KR!AP:AV,7,FALSE),"")</f>
        <v/>
      </c>
      <c r="E5849" s="25" t="str">
        <f>IF(B5849&lt;&gt;"",VLOOKUP(B5849,Zapisy!B5842:D5850,3,FALSE),"")</f>
        <v/>
      </c>
      <c r="F5849" s="35" t="str">
        <f>IF(B5849&lt;&gt;"",VLOOKUP(B5849,Zapisy!B5842:C5850,2,FALSE),"")</f>
        <v/>
      </c>
      <c r="G5849" s="25" t="str">
        <f>IF(B5849&lt;&gt;"",VLOOKUP(B5849,Zapisy!B5842:G5842,6,FALSE),"")</f>
        <v/>
      </c>
      <c r="H5849" s="35" t="str">
        <f>IF(B5849&lt;&gt;"",VLOOKUP(B5849,Zapisy!B5842:F5852,5,FALSE),"")</f>
        <v/>
      </c>
      <c r="I5849" s="14" t="str">
        <f>IF(B5849&lt;&gt;"",VLOOKUP(B5849,Dziennik!B:F,5,FALSE),"")</f>
        <v/>
      </c>
    </row>
    <row r="5850" spans="2:9" x14ac:dyDescent="0.2">
      <c r="B5850" s="14" t="str">
        <f>IF(Zapisy!B5843&lt;&gt;"",Zapisy!B5843,"")</f>
        <v/>
      </c>
      <c r="C5850" s="14" t="str">
        <f>IF(B5850&lt;&gt;"",VLOOKUP(B5850,JPK_KR!AP:AR,3,FALSE),"")</f>
        <v/>
      </c>
      <c r="D5850" s="32" t="str">
        <f>IF(B5850&lt;&gt;"",VLOOKUP(Zapisy!B5843,JPK_KR!AP:AV,7,FALSE),"")</f>
        <v/>
      </c>
      <c r="E5850" s="25" t="str">
        <f>IF(B5850&lt;&gt;"",VLOOKUP(B5850,Zapisy!B5843:D5851,3,FALSE),"")</f>
        <v/>
      </c>
      <c r="F5850" s="35" t="str">
        <f>IF(B5850&lt;&gt;"",VLOOKUP(B5850,Zapisy!B5843:C5851,2,FALSE),"")</f>
        <v/>
      </c>
      <c r="G5850" s="25" t="str">
        <f>IF(B5850&lt;&gt;"",VLOOKUP(B5850,Zapisy!B5843:G5843,6,FALSE),"")</f>
        <v/>
      </c>
      <c r="H5850" s="35" t="str">
        <f>IF(B5850&lt;&gt;"",VLOOKUP(B5850,Zapisy!B5843:F5853,5,FALSE),"")</f>
        <v/>
      </c>
      <c r="I5850" s="14" t="str">
        <f>IF(B5850&lt;&gt;"",VLOOKUP(B5850,Dziennik!B:F,5,FALSE),"")</f>
        <v/>
      </c>
    </row>
    <row r="5851" spans="2:9" x14ac:dyDescent="0.2">
      <c r="B5851" s="14" t="str">
        <f>IF(Zapisy!B5844&lt;&gt;"",Zapisy!B5844,"")</f>
        <v/>
      </c>
      <c r="C5851" s="14" t="str">
        <f>IF(B5851&lt;&gt;"",VLOOKUP(B5851,JPK_KR!AP:AR,3,FALSE),"")</f>
        <v/>
      </c>
      <c r="D5851" s="32" t="str">
        <f>IF(B5851&lt;&gt;"",VLOOKUP(Zapisy!B5844,JPK_KR!AP:AV,7,FALSE),"")</f>
        <v/>
      </c>
      <c r="E5851" s="25" t="str">
        <f>IF(B5851&lt;&gt;"",VLOOKUP(B5851,Zapisy!B5844:D5852,3,FALSE),"")</f>
        <v/>
      </c>
      <c r="F5851" s="35" t="str">
        <f>IF(B5851&lt;&gt;"",VLOOKUP(B5851,Zapisy!B5844:C5852,2,FALSE),"")</f>
        <v/>
      </c>
      <c r="G5851" s="25" t="str">
        <f>IF(B5851&lt;&gt;"",VLOOKUP(B5851,Zapisy!B5844:G5844,6,FALSE),"")</f>
        <v/>
      </c>
      <c r="H5851" s="35" t="str">
        <f>IF(B5851&lt;&gt;"",VLOOKUP(B5851,Zapisy!B5844:F5854,5,FALSE),"")</f>
        <v/>
      </c>
      <c r="I5851" s="14" t="str">
        <f>IF(B5851&lt;&gt;"",VLOOKUP(B5851,Dziennik!B:F,5,FALSE),"")</f>
        <v/>
      </c>
    </row>
    <row r="5852" spans="2:9" x14ac:dyDescent="0.2">
      <c r="B5852" s="14" t="str">
        <f>IF(Zapisy!B5845&lt;&gt;"",Zapisy!B5845,"")</f>
        <v/>
      </c>
      <c r="C5852" s="14" t="str">
        <f>IF(B5852&lt;&gt;"",VLOOKUP(B5852,JPK_KR!AP:AR,3,FALSE),"")</f>
        <v/>
      </c>
      <c r="D5852" s="32" t="str">
        <f>IF(B5852&lt;&gt;"",VLOOKUP(Zapisy!B5845,JPK_KR!AP:AV,7,FALSE),"")</f>
        <v/>
      </c>
      <c r="E5852" s="25" t="str">
        <f>IF(B5852&lt;&gt;"",VLOOKUP(B5852,Zapisy!B5845:D5853,3,FALSE),"")</f>
        <v/>
      </c>
      <c r="F5852" s="35" t="str">
        <f>IF(B5852&lt;&gt;"",VLOOKUP(B5852,Zapisy!B5845:C5853,2,FALSE),"")</f>
        <v/>
      </c>
      <c r="G5852" s="25" t="str">
        <f>IF(B5852&lt;&gt;"",VLOOKUP(B5852,Zapisy!B5845:G5845,6,FALSE),"")</f>
        <v/>
      </c>
      <c r="H5852" s="35" t="str">
        <f>IF(B5852&lt;&gt;"",VLOOKUP(B5852,Zapisy!B5845:F5855,5,FALSE),"")</f>
        <v/>
      </c>
      <c r="I5852" s="14" t="str">
        <f>IF(B5852&lt;&gt;"",VLOOKUP(B5852,Dziennik!B:F,5,FALSE),"")</f>
        <v/>
      </c>
    </row>
    <row r="5853" spans="2:9" x14ac:dyDescent="0.2">
      <c r="B5853" s="14" t="str">
        <f>IF(Zapisy!B5846&lt;&gt;"",Zapisy!B5846,"")</f>
        <v/>
      </c>
      <c r="C5853" s="14" t="str">
        <f>IF(B5853&lt;&gt;"",VLOOKUP(B5853,JPK_KR!AP:AR,3,FALSE),"")</f>
        <v/>
      </c>
      <c r="D5853" s="32" t="str">
        <f>IF(B5853&lt;&gt;"",VLOOKUP(Zapisy!B5846,JPK_KR!AP:AV,7,FALSE),"")</f>
        <v/>
      </c>
      <c r="E5853" s="25" t="str">
        <f>IF(B5853&lt;&gt;"",VLOOKUP(B5853,Zapisy!B5846:D5854,3,FALSE),"")</f>
        <v/>
      </c>
      <c r="F5853" s="35" t="str">
        <f>IF(B5853&lt;&gt;"",VLOOKUP(B5853,Zapisy!B5846:C5854,2,FALSE),"")</f>
        <v/>
      </c>
      <c r="G5853" s="25" t="str">
        <f>IF(B5853&lt;&gt;"",VLOOKUP(B5853,Zapisy!B5846:G5846,6,FALSE),"")</f>
        <v/>
      </c>
      <c r="H5853" s="35" t="str">
        <f>IF(B5853&lt;&gt;"",VLOOKUP(B5853,Zapisy!B5846:F5856,5,FALSE),"")</f>
        <v/>
      </c>
      <c r="I5853" s="14" t="str">
        <f>IF(B5853&lt;&gt;"",VLOOKUP(B5853,Dziennik!B:F,5,FALSE),"")</f>
        <v/>
      </c>
    </row>
    <row r="5854" spans="2:9" x14ac:dyDescent="0.2">
      <c r="B5854" s="14" t="str">
        <f>IF(Zapisy!B5847&lt;&gt;"",Zapisy!B5847,"")</f>
        <v/>
      </c>
      <c r="C5854" s="14" t="str">
        <f>IF(B5854&lt;&gt;"",VLOOKUP(B5854,JPK_KR!AP:AR,3,FALSE),"")</f>
        <v/>
      </c>
      <c r="D5854" s="32" t="str">
        <f>IF(B5854&lt;&gt;"",VLOOKUP(Zapisy!B5847,JPK_KR!AP:AV,7,FALSE),"")</f>
        <v/>
      </c>
      <c r="E5854" s="25" t="str">
        <f>IF(B5854&lt;&gt;"",VLOOKUP(B5854,Zapisy!B5847:D5855,3,FALSE),"")</f>
        <v/>
      </c>
      <c r="F5854" s="35" t="str">
        <f>IF(B5854&lt;&gt;"",VLOOKUP(B5854,Zapisy!B5847:C5855,2,FALSE),"")</f>
        <v/>
      </c>
      <c r="G5854" s="25" t="str">
        <f>IF(B5854&lt;&gt;"",VLOOKUP(B5854,Zapisy!B5847:G5847,6,FALSE),"")</f>
        <v/>
      </c>
      <c r="H5854" s="35" t="str">
        <f>IF(B5854&lt;&gt;"",VLOOKUP(B5854,Zapisy!B5847:F5857,5,FALSE),"")</f>
        <v/>
      </c>
      <c r="I5854" s="14" t="str">
        <f>IF(B5854&lt;&gt;"",VLOOKUP(B5854,Dziennik!B:F,5,FALSE),"")</f>
        <v/>
      </c>
    </row>
    <row r="5855" spans="2:9" x14ac:dyDescent="0.2">
      <c r="B5855" s="14" t="str">
        <f>IF(Zapisy!B5848&lt;&gt;"",Zapisy!B5848,"")</f>
        <v/>
      </c>
      <c r="C5855" s="14" t="str">
        <f>IF(B5855&lt;&gt;"",VLOOKUP(B5855,JPK_KR!AP:AR,3,FALSE),"")</f>
        <v/>
      </c>
      <c r="D5855" s="32" t="str">
        <f>IF(B5855&lt;&gt;"",VLOOKUP(Zapisy!B5848,JPK_KR!AP:AV,7,FALSE),"")</f>
        <v/>
      </c>
      <c r="E5855" s="25" t="str">
        <f>IF(B5855&lt;&gt;"",VLOOKUP(B5855,Zapisy!B5848:D5856,3,FALSE),"")</f>
        <v/>
      </c>
      <c r="F5855" s="35" t="str">
        <f>IF(B5855&lt;&gt;"",VLOOKUP(B5855,Zapisy!B5848:C5856,2,FALSE),"")</f>
        <v/>
      </c>
      <c r="G5855" s="25" t="str">
        <f>IF(B5855&lt;&gt;"",VLOOKUP(B5855,Zapisy!B5848:G5848,6,FALSE),"")</f>
        <v/>
      </c>
      <c r="H5855" s="35" t="str">
        <f>IF(B5855&lt;&gt;"",VLOOKUP(B5855,Zapisy!B5848:F5858,5,FALSE),"")</f>
        <v/>
      </c>
      <c r="I5855" s="14" t="str">
        <f>IF(B5855&lt;&gt;"",VLOOKUP(B5855,Dziennik!B:F,5,FALSE),"")</f>
        <v/>
      </c>
    </row>
    <row r="5856" spans="2:9" x14ac:dyDescent="0.2">
      <c r="B5856" s="14" t="str">
        <f>IF(Zapisy!B5849&lt;&gt;"",Zapisy!B5849,"")</f>
        <v/>
      </c>
      <c r="C5856" s="14" t="str">
        <f>IF(B5856&lt;&gt;"",VLOOKUP(B5856,JPK_KR!AP:AR,3,FALSE),"")</f>
        <v/>
      </c>
      <c r="D5856" s="32" t="str">
        <f>IF(B5856&lt;&gt;"",VLOOKUP(Zapisy!B5849,JPK_KR!AP:AV,7,FALSE),"")</f>
        <v/>
      </c>
      <c r="E5856" s="25" t="str">
        <f>IF(B5856&lt;&gt;"",VLOOKUP(B5856,Zapisy!B5849:D5857,3,FALSE),"")</f>
        <v/>
      </c>
      <c r="F5856" s="35" t="str">
        <f>IF(B5856&lt;&gt;"",VLOOKUP(B5856,Zapisy!B5849:C5857,2,FALSE),"")</f>
        <v/>
      </c>
      <c r="G5856" s="25" t="str">
        <f>IF(B5856&lt;&gt;"",VLOOKUP(B5856,Zapisy!B5849:G5849,6,FALSE),"")</f>
        <v/>
      </c>
      <c r="H5856" s="35" t="str">
        <f>IF(B5856&lt;&gt;"",VLOOKUP(B5856,Zapisy!B5849:F5859,5,FALSE),"")</f>
        <v/>
      </c>
      <c r="I5856" s="14" t="str">
        <f>IF(B5856&lt;&gt;"",VLOOKUP(B5856,Dziennik!B:F,5,FALSE),"")</f>
        <v/>
      </c>
    </row>
    <row r="5857" spans="2:9" x14ac:dyDescent="0.2">
      <c r="B5857" s="14" t="str">
        <f>IF(Zapisy!B5850&lt;&gt;"",Zapisy!B5850,"")</f>
        <v/>
      </c>
      <c r="C5857" s="14" t="str">
        <f>IF(B5857&lt;&gt;"",VLOOKUP(B5857,JPK_KR!AP:AR,3,FALSE),"")</f>
        <v/>
      </c>
      <c r="D5857" s="32" t="str">
        <f>IF(B5857&lt;&gt;"",VLOOKUP(Zapisy!B5850,JPK_KR!AP:AV,7,FALSE),"")</f>
        <v/>
      </c>
      <c r="E5857" s="25" t="str">
        <f>IF(B5857&lt;&gt;"",VLOOKUP(B5857,Zapisy!B5850:D5858,3,FALSE),"")</f>
        <v/>
      </c>
      <c r="F5857" s="35" t="str">
        <f>IF(B5857&lt;&gt;"",VLOOKUP(B5857,Zapisy!B5850:C5858,2,FALSE),"")</f>
        <v/>
      </c>
      <c r="G5857" s="25" t="str">
        <f>IF(B5857&lt;&gt;"",VLOOKUP(B5857,Zapisy!B5850:G5850,6,FALSE),"")</f>
        <v/>
      </c>
      <c r="H5857" s="35" t="str">
        <f>IF(B5857&lt;&gt;"",VLOOKUP(B5857,Zapisy!B5850:F5860,5,FALSE),"")</f>
        <v/>
      </c>
      <c r="I5857" s="14" t="str">
        <f>IF(B5857&lt;&gt;"",VLOOKUP(B5857,Dziennik!B:F,5,FALSE),"")</f>
        <v/>
      </c>
    </row>
    <row r="5858" spans="2:9" x14ac:dyDescent="0.2">
      <c r="B5858" s="14" t="str">
        <f>IF(Zapisy!B5851&lt;&gt;"",Zapisy!B5851,"")</f>
        <v/>
      </c>
      <c r="C5858" s="14" t="str">
        <f>IF(B5858&lt;&gt;"",VLOOKUP(B5858,JPK_KR!AP:AR,3,FALSE),"")</f>
        <v/>
      </c>
      <c r="D5858" s="32" t="str">
        <f>IF(B5858&lt;&gt;"",VLOOKUP(Zapisy!B5851,JPK_KR!AP:AV,7,FALSE),"")</f>
        <v/>
      </c>
      <c r="E5858" s="25" t="str">
        <f>IF(B5858&lt;&gt;"",VLOOKUP(B5858,Zapisy!B5851:D5859,3,FALSE),"")</f>
        <v/>
      </c>
      <c r="F5858" s="35" t="str">
        <f>IF(B5858&lt;&gt;"",VLOOKUP(B5858,Zapisy!B5851:C5859,2,FALSE),"")</f>
        <v/>
      </c>
      <c r="G5858" s="25" t="str">
        <f>IF(B5858&lt;&gt;"",VLOOKUP(B5858,Zapisy!B5851:G5851,6,FALSE),"")</f>
        <v/>
      </c>
      <c r="H5858" s="35" t="str">
        <f>IF(B5858&lt;&gt;"",VLOOKUP(B5858,Zapisy!B5851:F5861,5,FALSE),"")</f>
        <v/>
      </c>
      <c r="I5858" s="14" t="str">
        <f>IF(B5858&lt;&gt;"",VLOOKUP(B5858,Dziennik!B:F,5,FALSE),"")</f>
        <v/>
      </c>
    </row>
    <row r="5859" spans="2:9" x14ac:dyDescent="0.2">
      <c r="B5859" s="14" t="str">
        <f>IF(Zapisy!B5852&lt;&gt;"",Zapisy!B5852,"")</f>
        <v/>
      </c>
      <c r="C5859" s="14" t="str">
        <f>IF(B5859&lt;&gt;"",VLOOKUP(B5859,JPK_KR!AP:AR,3,FALSE),"")</f>
        <v/>
      </c>
      <c r="D5859" s="32" t="str">
        <f>IF(B5859&lt;&gt;"",VLOOKUP(Zapisy!B5852,JPK_KR!AP:AV,7,FALSE),"")</f>
        <v/>
      </c>
      <c r="E5859" s="25" t="str">
        <f>IF(B5859&lt;&gt;"",VLOOKUP(B5859,Zapisy!B5852:D5860,3,FALSE),"")</f>
        <v/>
      </c>
      <c r="F5859" s="35" t="str">
        <f>IF(B5859&lt;&gt;"",VLOOKUP(B5859,Zapisy!B5852:C5860,2,FALSE),"")</f>
        <v/>
      </c>
      <c r="G5859" s="25" t="str">
        <f>IF(B5859&lt;&gt;"",VLOOKUP(B5859,Zapisy!B5852:G5852,6,FALSE),"")</f>
        <v/>
      </c>
      <c r="H5859" s="35" t="str">
        <f>IF(B5859&lt;&gt;"",VLOOKUP(B5859,Zapisy!B5852:F5862,5,FALSE),"")</f>
        <v/>
      </c>
      <c r="I5859" s="14" t="str">
        <f>IF(B5859&lt;&gt;"",VLOOKUP(B5859,Dziennik!B:F,5,FALSE),"")</f>
        <v/>
      </c>
    </row>
    <row r="5860" spans="2:9" x14ac:dyDescent="0.2">
      <c r="B5860" s="14" t="str">
        <f>IF(Zapisy!B5853&lt;&gt;"",Zapisy!B5853,"")</f>
        <v/>
      </c>
      <c r="C5860" s="14" t="str">
        <f>IF(B5860&lt;&gt;"",VLOOKUP(B5860,JPK_KR!AP:AR,3,FALSE),"")</f>
        <v/>
      </c>
      <c r="D5860" s="32" t="str">
        <f>IF(B5860&lt;&gt;"",VLOOKUP(Zapisy!B5853,JPK_KR!AP:AV,7,FALSE),"")</f>
        <v/>
      </c>
      <c r="E5860" s="25" t="str">
        <f>IF(B5860&lt;&gt;"",VLOOKUP(B5860,Zapisy!B5853:D5861,3,FALSE),"")</f>
        <v/>
      </c>
      <c r="F5860" s="35" t="str">
        <f>IF(B5860&lt;&gt;"",VLOOKUP(B5860,Zapisy!B5853:C5861,2,FALSE),"")</f>
        <v/>
      </c>
      <c r="G5860" s="25" t="str">
        <f>IF(B5860&lt;&gt;"",VLOOKUP(B5860,Zapisy!B5853:G5853,6,FALSE),"")</f>
        <v/>
      </c>
      <c r="H5860" s="35" t="str">
        <f>IF(B5860&lt;&gt;"",VLOOKUP(B5860,Zapisy!B5853:F5863,5,FALSE),"")</f>
        <v/>
      </c>
      <c r="I5860" s="14" t="str">
        <f>IF(B5860&lt;&gt;"",VLOOKUP(B5860,Dziennik!B:F,5,FALSE),"")</f>
        <v/>
      </c>
    </row>
    <row r="5861" spans="2:9" x14ac:dyDescent="0.2">
      <c r="B5861" s="14" t="str">
        <f>IF(Zapisy!B5854&lt;&gt;"",Zapisy!B5854,"")</f>
        <v/>
      </c>
      <c r="C5861" s="14" t="str">
        <f>IF(B5861&lt;&gt;"",VLOOKUP(B5861,JPK_KR!AP:AR,3,FALSE),"")</f>
        <v/>
      </c>
      <c r="D5861" s="32" t="str">
        <f>IF(B5861&lt;&gt;"",VLOOKUP(Zapisy!B5854,JPK_KR!AP:AV,7,FALSE),"")</f>
        <v/>
      </c>
      <c r="E5861" s="25" t="str">
        <f>IF(B5861&lt;&gt;"",VLOOKUP(B5861,Zapisy!B5854:D5862,3,FALSE),"")</f>
        <v/>
      </c>
      <c r="F5861" s="35" t="str">
        <f>IF(B5861&lt;&gt;"",VLOOKUP(B5861,Zapisy!B5854:C5862,2,FALSE),"")</f>
        <v/>
      </c>
      <c r="G5861" s="25" t="str">
        <f>IF(B5861&lt;&gt;"",VLOOKUP(B5861,Zapisy!B5854:G5854,6,FALSE),"")</f>
        <v/>
      </c>
      <c r="H5861" s="35" t="str">
        <f>IF(B5861&lt;&gt;"",VLOOKUP(B5861,Zapisy!B5854:F5864,5,FALSE),"")</f>
        <v/>
      </c>
      <c r="I5861" s="14" t="str">
        <f>IF(B5861&lt;&gt;"",VLOOKUP(B5861,Dziennik!B:F,5,FALSE),"")</f>
        <v/>
      </c>
    </row>
    <row r="5862" spans="2:9" x14ac:dyDescent="0.2">
      <c r="B5862" s="14" t="str">
        <f>IF(Zapisy!B5855&lt;&gt;"",Zapisy!B5855,"")</f>
        <v/>
      </c>
      <c r="C5862" s="14" t="str">
        <f>IF(B5862&lt;&gt;"",VLOOKUP(B5862,JPK_KR!AP:AR,3,FALSE),"")</f>
        <v/>
      </c>
      <c r="D5862" s="32" t="str">
        <f>IF(B5862&lt;&gt;"",VLOOKUP(Zapisy!B5855,JPK_KR!AP:AV,7,FALSE),"")</f>
        <v/>
      </c>
      <c r="E5862" s="25" t="str">
        <f>IF(B5862&lt;&gt;"",VLOOKUP(B5862,Zapisy!B5855:D5863,3,FALSE),"")</f>
        <v/>
      </c>
      <c r="F5862" s="35" t="str">
        <f>IF(B5862&lt;&gt;"",VLOOKUP(B5862,Zapisy!B5855:C5863,2,FALSE),"")</f>
        <v/>
      </c>
      <c r="G5862" s="25" t="str">
        <f>IF(B5862&lt;&gt;"",VLOOKUP(B5862,Zapisy!B5855:G5855,6,FALSE),"")</f>
        <v/>
      </c>
      <c r="H5862" s="35" t="str">
        <f>IF(B5862&lt;&gt;"",VLOOKUP(B5862,Zapisy!B5855:F5865,5,FALSE),"")</f>
        <v/>
      </c>
      <c r="I5862" s="14" t="str">
        <f>IF(B5862&lt;&gt;"",VLOOKUP(B5862,Dziennik!B:F,5,FALSE),"")</f>
        <v/>
      </c>
    </row>
    <row r="5863" spans="2:9" x14ac:dyDescent="0.2">
      <c r="B5863" s="14" t="str">
        <f>IF(Zapisy!B5856&lt;&gt;"",Zapisy!B5856,"")</f>
        <v/>
      </c>
      <c r="C5863" s="14" t="str">
        <f>IF(B5863&lt;&gt;"",VLOOKUP(B5863,JPK_KR!AP:AR,3,FALSE),"")</f>
        <v/>
      </c>
      <c r="D5863" s="32" t="str">
        <f>IF(B5863&lt;&gt;"",VLOOKUP(Zapisy!B5856,JPK_KR!AP:AV,7,FALSE),"")</f>
        <v/>
      </c>
      <c r="E5863" s="25" t="str">
        <f>IF(B5863&lt;&gt;"",VLOOKUP(B5863,Zapisy!B5856:D5864,3,FALSE),"")</f>
        <v/>
      </c>
      <c r="F5863" s="35" t="str">
        <f>IF(B5863&lt;&gt;"",VLOOKUP(B5863,Zapisy!B5856:C5864,2,FALSE),"")</f>
        <v/>
      </c>
      <c r="G5863" s="25" t="str">
        <f>IF(B5863&lt;&gt;"",VLOOKUP(B5863,Zapisy!B5856:G5856,6,FALSE),"")</f>
        <v/>
      </c>
      <c r="H5863" s="35" t="str">
        <f>IF(B5863&lt;&gt;"",VLOOKUP(B5863,Zapisy!B5856:F5866,5,FALSE),"")</f>
        <v/>
      </c>
      <c r="I5863" s="14" t="str">
        <f>IF(B5863&lt;&gt;"",VLOOKUP(B5863,Dziennik!B:F,5,FALSE),"")</f>
        <v/>
      </c>
    </row>
    <row r="5864" spans="2:9" x14ac:dyDescent="0.2">
      <c r="B5864" s="14" t="str">
        <f>IF(Zapisy!B5857&lt;&gt;"",Zapisy!B5857,"")</f>
        <v/>
      </c>
      <c r="C5864" s="14" t="str">
        <f>IF(B5864&lt;&gt;"",VLOOKUP(B5864,JPK_KR!AP:AR,3,FALSE),"")</f>
        <v/>
      </c>
      <c r="D5864" s="32" t="str">
        <f>IF(B5864&lt;&gt;"",VLOOKUP(Zapisy!B5857,JPK_KR!AP:AV,7,FALSE),"")</f>
        <v/>
      </c>
      <c r="E5864" s="25" t="str">
        <f>IF(B5864&lt;&gt;"",VLOOKUP(B5864,Zapisy!B5857:D5865,3,FALSE),"")</f>
        <v/>
      </c>
      <c r="F5864" s="35" t="str">
        <f>IF(B5864&lt;&gt;"",VLOOKUP(B5864,Zapisy!B5857:C5865,2,FALSE),"")</f>
        <v/>
      </c>
      <c r="G5864" s="25" t="str">
        <f>IF(B5864&lt;&gt;"",VLOOKUP(B5864,Zapisy!B5857:G5857,6,FALSE),"")</f>
        <v/>
      </c>
      <c r="H5864" s="35" t="str">
        <f>IF(B5864&lt;&gt;"",VLOOKUP(B5864,Zapisy!B5857:F5867,5,FALSE),"")</f>
        <v/>
      </c>
      <c r="I5864" s="14" t="str">
        <f>IF(B5864&lt;&gt;"",VLOOKUP(B5864,Dziennik!B:F,5,FALSE),"")</f>
        <v/>
      </c>
    </row>
    <row r="5865" spans="2:9" x14ac:dyDescent="0.2">
      <c r="B5865" s="14" t="str">
        <f>IF(Zapisy!B5858&lt;&gt;"",Zapisy!B5858,"")</f>
        <v/>
      </c>
      <c r="C5865" s="14" t="str">
        <f>IF(B5865&lt;&gt;"",VLOOKUP(B5865,JPK_KR!AP:AR,3,FALSE),"")</f>
        <v/>
      </c>
      <c r="D5865" s="32" t="str">
        <f>IF(B5865&lt;&gt;"",VLOOKUP(Zapisy!B5858,JPK_KR!AP:AV,7,FALSE),"")</f>
        <v/>
      </c>
      <c r="E5865" s="25" t="str">
        <f>IF(B5865&lt;&gt;"",VLOOKUP(B5865,Zapisy!B5858:D5866,3,FALSE),"")</f>
        <v/>
      </c>
      <c r="F5865" s="35" t="str">
        <f>IF(B5865&lt;&gt;"",VLOOKUP(B5865,Zapisy!B5858:C5866,2,FALSE),"")</f>
        <v/>
      </c>
      <c r="G5865" s="25" t="str">
        <f>IF(B5865&lt;&gt;"",VLOOKUP(B5865,Zapisy!B5858:G5858,6,FALSE),"")</f>
        <v/>
      </c>
      <c r="H5865" s="35" t="str">
        <f>IF(B5865&lt;&gt;"",VLOOKUP(B5865,Zapisy!B5858:F5868,5,FALSE),"")</f>
        <v/>
      </c>
      <c r="I5865" s="14" t="str">
        <f>IF(B5865&lt;&gt;"",VLOOKUP(B5865,Dziennik!B:F,5,FALSE),"")</f>
        <v/>
      </c>
    </row>
    <row r="5866" spans="2:9" x14ac:dyDescent="0.2">
      <c r="B5866" s="14" t="str">
        <f>IF(Zapisy!B5859&lt;&gt;"",Zapisy!B5859,"")</f>
        <v/>
      </c>
      <c r="C5866" s="14" t="str">
        <f>IF(B5866&lt;&gt;"",VLOOKUP(B5866,JPK_KR!AP:AR,3,FALSE),"")</f>
        <v/>
      </c>
      <c r="D5866" s="32" t="str">
        <f>IF(B5866&lt;&gt;"",VLOOKUP(Zapisy!B5859,JPK_KR!AP:AV,7,FALSE),"")</f>
        <v/>
      </c>
      <c r="E5866" s="25" t="str">
        <f>IF(B5866&lt;&gt;"",VLOOKUP(B5866,Zapisy!B5859:D5867,3,FALSE),"")</f>
        <v/>
      </c>
      <c r="F5866" s="35" t="str">
        <f>IF(B5866&lt;&gt;"",VLOOKUP(B5866,Zapisy!B5859:C5867,2,FALSE),"")</f>
        <v/>
      </c>
      <c r="G5866" s="25" t="str">
        <f>IF(B5866&lt;&gt;"",VLOOKUP(B5866,Zapisy!B5859:G5859,6,FALSE),"")</f>
        <v/>
      </c>
      <c r="H5866" s="35" t="str">
        <f>IF(B5866&lt;&gt;"",VLOOKUP(B5866,Zapisy!B5859:F5869,5,FALSE),"")</f>
        <v/>
      </c>
      <c r="I5866" s="14" t="str">
        <f>IF(B5866&lt;&gt;"",VLOOKUP(B5866,Dziennik!B:F,5,FALSE),"")</f>
        <v/>
      </c>
    </row>
    <row r="5867" spans="2:9" x14ac:dyDescent="0.2">
      <c r="B5867" s="14" t="str">
        <f>IF(Zapisy!B5860&lt;&gt;"",Zapisy!B5860,"")</f>
        <v/>
      </c>
      <c r="C5867" s="14" t="str">
        <f>IF(B5867&lt;&gt;"",VLOOKUP(B5867,JPK_KR!AP:AR,3,FALSE),"")</f>
        <v/>
      </c>
      <c r="D5867" s="32" t="str">
        <f>IF(B5867&lt;&gt;"",VLOOKUP(Zapisy!B5860,JPK_KR!AP:AV,7,FALSE),"")</f>
        <v/>
      </c>
      <c r="E5867" s="25" t="str">
        <f>IF(B5867&lt;&gt;"",VLOOKUP(B5867,Zapisy!B5860:D5868,3,FALSE),"")</f>
        <v/>
      </c>
      <c r="F5867" s="35" t="str">
        <f>IF(B5867&lt;&gt;"",VLOOKUP(B5867,Zapisy!B5860:C5868,2,FALSE),"")</f>
        <v/>
      </c>
      <c r="G5867" s="25" t="str">
        <f>IF(B5867&lt;&gt;"",VLOOKUP(B5867,Zapisy!B5860:G5860,6,FALSE),"")</f>
        <v/>
      </c>
      <c r="H5867" s="35" t="str">
        <f>IF(B5867&lt;&gt;"",VLOOKUP(B5867,Zapisy!B5860:F5870,5,FALSE),"")</f>
        <v/>
      </c>
      <c r="I5867" s="14" t="str">
        <f>IF(B5867&lt;&gt;"",VLOOKUP(B5867,Dziennik!B:F,5,FALSE),"")</f>
        <v/>
      </c>
    </row>
    <row r="5868" spans="2:9" x14ac:dyDescent="0.2">
      <c r="B5868" s="14" t="str">
        <f>IF(Zapisy!B5861&lt;&gt;"",Zapisy!B5861,"")</f>
        <v/>
      </c>
      <c r="C5868" s="14" t="str">
        <f>IF(B5868&lt;&gt;"",VLOOKUP(B5868,JPK_KR!AP:AR,3,FALSE),"")</f>
        <v/>
      </c>
      <c r="D5868" s="32" t="str">
        <f>IF(B5868&lt;&gt;"",VLOOKUP(Zapisy!B5861,JPK_KR!AP:AV,7,FALSE),"")</f>
        <v/>
      </c>
      <c r="E5868" s="25" t="str">
        <f>IF(B5868&lt;&gt;"",VLOOKUP(B5868,Zapisy!B5861:D5869,3,FALSE),"")</f>
        <v/>
      </c>
      <c r="F5868" s="35" t="str">
        <f>IF(B5868&lt;&gt;"",VLOOKUP(B5868,Zapisy!B5861:C5869,2,FALSE),"")</f>
        <v/>
      </c>
      <c r="G5868" s="25" t="str">
        <f>IF(B5868&lt;&gt;"",VLOOKUP(B5868,Zapisy!B5861:G5861,6,FALSE),"")</f>
        <v/>
      </c>
      <c r="H5868" s="35" t="str">
        <f>IF(B5868&lt;&gt;"",VLOOKUP(B5868,Zapisy!B5861:F5871,5,FALSE),"")</f>
        <v/>
      </c>
      <c r="I5868" s="14" t="str">
        <f>IF(B5868&lt;&gt;"",VLOOKUP(B5868,Dziennik!B:F,5,FALSE),"")</f>
        <v/>
      </c>
    </row>
    <row r="5869" spans="2:9" x14ac:dyDescent="0.2">
      <c r="B5869" s="14" t="str">
        <f>IF(Zapisy!B5862&lt;&gt;"",Zapisy!B5862,"")</f>
        <v/>
      </c>
      <c r="C5869" s="14" t="str">
        <f>IF(B5869&lt;&gt;"",VLOOKUP(B5869,JPK_KR!AP:AR,3,FALSE),"")</f>
        <v/>
      </c>
      <c r="D5869" s="32" t="str">
        <f>IF(B5869&lt;&gt;"",VLOOKUP(Zapisy!B5862,JPK_KR!AP:AV,7,FALSE),"")</f>
        <v/>
      </c>
      <c r="E5869" s="25" t="str">
        <f>IF(B5869&lt;&gt;"",VLOOKUP(B5869,Zapisy!B5862:D5870,3,FALSE),"")</f>
        <v/>
      </c>
      <c r="F5869" s="35" t="str">
        <f>IF(B5869&lt;&gt;"",VLOOKUP(B5869,Zapisy!B5862:C5870,2,FALSE),"")</f>
        <v/>
      </c>
      <c r="G5869" s="25" t="str">
        <f>IF(B5869&lt;&gt;"",VLOOKUP(B5869,Zapisy!B5862:G5862,6,FALSE),"")</f>
        <v/>
      </c>
      <c r="H5869" s="35" t="str">
        <f>IF(B5869&lt;&gt;"",VLOOKUP(B5869,Zapisy!B5862:F5872,5,FALSE),"")</f>
        <v/>
      </c>
      <c r="I5869" s="14" t="str">
        <f>IF(B5869&lt;&gt;"",VLOOKUP(B5869,Dziennik!B:F,5,FALSE),"")</f>
        <v/>
      </c>
    </row>
    <row r="5870" spans="2:9" x14ac:dyDescent="0.2">
      <c r="B5870" s="14" t="str">
        <f>IF(Zapisy!B5863&lt;&gt;"",Zapisy!B5863,"")</f>
        <v/>
      </c>
      <c r="C5870" s="14" t="str">
        <f>IF(B5870&lt;&gt;"",VLOOKUP(B5870,JPK_KR!AP:AR,3,FALSE),"")</f>
        <v/>
      </c>
      <c r="D5870" s="32" t="str">
        <f>IF(B5870&lt;&gt;"",VLOOKUP(Zapisy!B5863,JPK_KR!AP:AV,7,FALSE),"")</f>
        <v/>
      </c>
      <c r="E5870" s="25" t="str">
        <f>IF(B5870&lt;&gt;"",VLOOKUP(B5870,Zapisy!B5863:D5871,3,FALSE),"")</f>
        <v/>
      </c>
      <c r="F5870" s="35" t="str">
        <f>IF(B5870&lt;&gt;"",VLOOKUP(B5870,Zapisy!B5863:C5871,2,FALSE),"")</f>
        <v/>
      </c>
      <c r="G5870" s="25" t="str">
        <f>IF(B5870&lt;&gt;"",VLOOKUP(B5870,Zapisy!B5863:G5863,6,FALSE),"")</f>
        <v/>
      </c>
      <c r="H5870" s="35" t="str">
        <f>IF(B5870&lt;&gt;"",VLOOKUP(B5870,Zapisy!B5863:F5873,5,FALSE),"")</f>
        <v/>
      </c>
      <c r="I5870" s="14" t="str">
        <f>IF(B5870&lt;&gt;"",VLOOKUP(B5870,Dziennik!B:F,5,FALSE),"")</f>
        <v/>
      </c>
    </row>
    <row r="5871" spans="2:9" x14ac:dyDescent="0.2">
      <c r="B5871" s="14" t="str">
        <f>IF(Zapisy!B5864&lt;&gt;"",Zapisy!B5864,"")</f>
        <v/>
      </c>
      <c r="C5871" s="14" t="str">
        <f>IF(B5871&lt;&gt;"",VLOOKUP(B5871,JPK_KR!AP:AR,3,FALSE),"")</f>
        <v/>
      </c>
      <c r="D5871" s="32" t="str">
        <f>IF(B5871&lt;&gt;"",VLOOKUP(Zapisy!B5864,JPK_KR!AP:AV,7,FALSE),"")</f>
        <v/>
      </c>
      <c r="E5871" s="25" t="str">
        <f>IF(B5871&lt;&gt;"",VLOOKUP(B5871,Zapisy!B5864:D5872,3,FALSE),"")</f>
        <v/>
      </c>
      <c r="F5871" s="35" t="str">
        <f>IF(B5871&lt;&gt;"",VLOOKUP(B5871,Zapisy!B5864:C5872,2,FALSE),"")</f>
        <v/>
      </c>
      <c r="G5871" s="25" t="str">
        <f>IF(B5871&lt;&gt;"",VLOOKUP(B5871,Zapisy!B5864:G5864,6,FALSE),"")</f>
        <v/>
      </c>
      <c r="H5871" s="35" t="str">
        <f>IF(B5871&lt;&gt;"",VLOOKUP(B5871,Zapisy!B5864:F5874,5,FALSE),"")</f>
        <v/>
      </c>
      <c r="I5871" s="14" t="str">
        <f>IF(B5871&lt;&gt;"",VLOOKUP(B5871,Dziennik!B:F,5,FALSE),"")</f>
        <v/>
      </c>
    </row>
    <row r="5872" spans="2:9" x14ac:dyDescent="0.2">
      <c r="B5872" s="14" t="str">
        <f>IF(Zapisy!B5865&lt;&gt;"",Zapisy!B5865,"")</f>
        <v/>
      </c>
      <c r="C5872" s="14" t="str">
        <f>IF(B5872&lt;&gt;"",VLOOKUP(B5872,JPK_KR!AP:AR,3,FALSE),"")</f>
        <v/>
      </c>
      <c r="D5872" s="32" t="str">
        <f>IF(B5872&lt;&gt;"",VLOOKUP(Zapisy!B5865,JPK_KR!AP:AV,7,FALSE),"")</f>
        <v/>
      </c>
      <c r="E5872" s="25" t="str">
        <f>IF(B5872&lt;&gt;"",VLOOKUP(B5872,Zapisy!B5865:D5873,3,FALSE),"")</f>
        <v/>
      </c>
      <c r="F5872" s="35" t="str">
        <f>IF(B5872&lt;&gt;"",VLOOKUP(B5872,Zapisy!B5865:C5873,2,FALSE),"")</f>
        <v/>
      </c>
      <c r="G5872" s="25" t="str">
        <f>IF(B5872&lt;&gt;"",VLOOKUP(B5872,Zapisy!B5865:G5865,6,FALSE),"")</f>
        <v/>
      </c>
      <c r="H5872" s="35" t="str">
        <f>IF(B5872&lt;&gt;"",VLOOKUP(B5872,Zapisy!B5865:F5875,5,FALSE),"")</f>
        <v/>
      </c>
      <c r="I5872" s="14" t="str">
        <f>IF(B5872&lt;&gt;"",VLOOKUP(B5872,Dziennik!B:F,5,FALSE),"")</f>
        <v/>
      </c>
    </row>
    <row r="5873" spans="2:9" x14ac:dyDescent="0.2">
      <c r="B5873" s="14" t="str">
        <f>IF(Zapisy!B5866&lt;&gt;"",Zapisy!B5866,"")</f>
        <v/>
      </c>
      <c r="C5873" s="14" t="str">
        <f>IF(B5873&lt;&gt;"",VLOOKUP(B5873,JPK_KR!AP:AR,3,FALSE),"")</f>
        <v/>
      </c>
      <c r="D5873" s="32" t="str">
        <f>IF(B5873&lt;&gt;"",VLOOKUP(Zapisy!B5866,JPK_KR!AP:AV,7,FALSE),"")</f>
        <v/>
      </c>
      <c r="E5873" s="25" t="str">
        <f>IF(B5873&lt;&gt;"",VLOOKUP(B5873,Zapisy!B5866:D5874,3,FALSE),"")</f>
        <v/>
      </c>
      <c r="F5873" s="35" t="str">
        <f>IF(B5873&lt;&gt;"",VLOOKUP(B5873,Zapisy!B5866:C5874,2,FALSE),"")</f>
        <v/>
      </c>
      <c r="G5873" s="25" t="str">
        <f>IF(B5873&lt;&gt;"",VLOOKUP(B5873,Zapisy!B5866:G5866,6,FALSE),"")</f>
        <v/>
      </c>
      <c r="H5873" s="35" t="str">
        <f>IF(B5873&lt;&gt;"",VLOOKUP(B5873,Zapisy!B5866:F5876,5,FALSE),"")</f>
        <v/>
      </c>
      <c r="I5873" s="14" t="str">
        <f>IF(B5873&lt;&gt;"",VLOOKUP(B5873,Dziennik!B:F,5,FALSE),"")</f>
        <v/>
      </c>
    </row>
    <row r="5874" spans="2:9" x14ac:dyDescent="0.2">
      <c r="B5874" s="14" t="str">
        <f>IF(Zapisy!B5867&lt;&gt;"",Zapisy!B5867,"")</f>
        <v/>
      </c>
      <c r="C5874" s="14" t="str">
        <f>IF(B5874&lt;&gt;"",VLOOKUP(B5874,JPK_KR!AP:AR,3,FALSE),"")</f>
        <v/>
      </c>
      <c r="D5874" s="32" t="str">
        <f>IF(B5874&lt;&gt;"",VLOOKUP(Zapisy!B5867,JPK_KR!AP:AV,7,FALSE),"")</f>
        <v/>
      </c>
      <c r="E5874" s="25" t="str">
        <f>IF(B5874&lt;&gt;"",VLOOKUP(B5874,Zapisy!B5867:D5875,3,FALSE),"")</f>
        <v/>
      </c>
      <c r="F5874" s="35" t="str">
        <f>IF(B5874&lt;&gt;"",VLOOKUP(B5874,Zapisy!B5867:C5875,2,FALSE),"")</f>
        <v/>
      </c>
      <c r="G5874" s="25" t="str">
        <f>IF(B5874&lt;&gt;"",VLOOKUP(B5874,Zapisy!B5867:G5867,6,FALSE),"")</f>
        <v/>
      </c>
      <c r="H5874" s="35" t="str">
        <f>IF(B5874&lt;&gt;"",VLOOKUP(B5874,Zapisy!B5867:F5877,5,FALSE),"")</f>
        <v/>
      </c>
      <c r="I5874" s="14" t="str">
        <f>IF(B5874&lt;&gt;"",VLOOKUP(B5874,Dziennik!B:F,5,FALSE),"")</f>
        <v/>
      </c>
    </row>
    <row r="5875" spans="2:9" x14ac:dyDescent="0.2">
      <c r="B5875" s="14" t="str">
        <f>IF(Zapisy!B5868&lt;&gt;"",Zapisy!B5868,"")</f>
        <v/>
      </c>
      <c r="C5875" s="14" t="str">
        <f>IF(B5875&lt;&gt;"",VLOOKUP(B5875,JPK_KR!AP:AR,3,FALSE),"")</f>
        <v/>
      </c>
      <c r="D5875" s="32" t="str">
        <f>IF(B5875&lt;&gt;"",VLOOKUP(Zapisy!B5868,JPK_KR!AP:AV,7,FALSE),"")</f>
        <v/>
      </c>
      <c r="E5875" s="25" t="str">
        <f>IF(B5875&lt;&gt;"",VLOOKUP(B5875,Zapisy!B5868:D5876,3,FALSE),"")</f>
        <v/>
      </c>
      <c r="F5875" s="35" t="str">
        <f>IF(B5875&lt;&gt;"",VLOOKUP(B5875,Zapisy!B5868:C5876,2,FALSE),"")</f>
        <v/>
      </c>
      <c r="G5875" s="25" t="str">
        <f>IF(B5875&lt;&gt;"",VLOOKUP(B5875,Zapisy!B5868:G5868,6,FALSE),"")</f>
        <v/>
      </c>
      <c r="H5875" s="35" t="str">
        <f>IF(B5875&lt;&gt;"",VLOOKUP(B5875,Zapisy!B5868:F5878,5,FALSE),"")</f>
        <v/>
      </c>
      <c r="I5875" s="14" t="str">
        <f>IF(B5875&lt;&gt;"",VLOOKUP(B5875,Dziennik!B:F,5,FALSE),"")</f>
        <v/>
      </c>
    </row>
    <row r="5876" spans="2:9" x14ac:dyDescent="0.2">
      <c r="B5876" s="14" t="str">
        <f>IF(Zapisy!B5869&lt;&gt;"",Zapisy!B5869,"")</f>
        <v/>
      </c>
      <c r="C5876" s="14" t="str">
        <f>IF(B5876&lt;&gt;"",VLOOKUP(B5876,JPK_KR!AP:AR,3,FALSE),"")</f>
        <v/>
      </c>
      <c r="D5876" s="32" t="str">
        <f>IF(B5876&lt;&gt;"",VLOOKUP(Zapisy!B5869,JPK_KR!AP:AV,7,FALSE),"")</f>
        <v/>
      </c>
      <c r="E5876" s="25" t="str">
        <f>IF(B5876&lt;&gt;"",VLOOKUP(B5876,Zapisy!B5869:D5877,3,FALSE),"")</f>
        <v/>
      </c>
      <c r="F5876" s="35" t="str">
        <f>IF(B5876&lt;&gt;"",VLOOKUP(B5876,Zapisy!B5869:C5877,2,FALSE),"")</f>
        <v/>
      </c>
      <c r="G5876" s="25" t="str">
        <f>IF(B5876&lt;&gt;"",VLOOKUP(B5876,Zapisy!B5869:G5869,6,FALSE),"")</f>
        <v/>
      </c>
      <c r="H5876" s="35" t="str">
        <f>IF(B5876&lt;&gt;"",VLOOKUP(B5876,Zapisy!B5869:F5879,5,FALSE),"")</f>
        <v/>
      </c>
      <c r="I5876" s="14" t="str">
        <f>IF(B5876&lt;&gt;"",VLOOKUP(B5876,Dziennik!B:F,5,FALSE),"")</f>
        <v/>
      </c>
    </row>
    <row r="5877" spans="2:9" x14ac:dyDescent="0.2">
      <c r="B5877" s="14" t="str">
        <f>IF(Zapisy!B5870&lt;&gt;"",Zapisy!B5870,"")</f>
        <v/>
      </c>
      <c r="C5877" s="14" t="str">
        <f>IF(B5877&lt;&gt;"",VLOOKUP(B5877,JPK_KR!AP:AR,3,FALSE),"")</f>
        <v/>
      </c>
      <c r="D5877" s="32" t="str">
        <f>IF(B5877&lt;&gt;"",VLOOKUP(Zapisy!B5870,JPK_KR!AP:AV,7,FALSE),"")</f>
        <v/>
      </c>
      <c r="E5877" s="25" t="str">
        <f>IF(B5877&lt;&gt;"",VLOOKUP(B5877,Zapisy!B5870:D5878,3,FALSE),"")</f>
        <v/>
      </c>
      <c r="F5877" s="35" t="str">
        <f>IF(B5877&lt;&gt;"",VLOOKUP(B5877,Zapisy!B5870:C5878,2,FALSE),"")</f>
        <v/>
      </c>
      <c r="G5877" s="25" t="str">
        <f>IF(B5877&lt;&gt;"",VLOOKUP(B5877,Zapisy!B5870:G5870,6,FALSE),"")</f>
        <v/>
      </c>
      <c r="H5877" s="35" t="str">
        <f>IF(B5877&lt;&gt;"",VLOOKUP(B5877,Zapisy!B5870:F5880,5,FALSE),"")</f>
        <v/>
      </c>
      <c r="I5877" s="14" t="str">
        <f>IF(B5877&lt;&gt;"",VLOOKUP(B5877,Dziennik!B:F,5,FALSE),"")</f>
        <v/>
      </c>
    </row>
    <row r="5878" spans="2:9" x14ac:dyDescent="0.2">
      <c r="B5878" s="14" t="str">
        <f>IF(Zapisy!B5871&lt;&gt;"",Zapisy!B5871,"")</f>
        <v/>
      </c>
      <c r="C5878" s="14" t="str">
        <f>IF(B5878&lt;&gt;"",VLOOKUP(B5878,JPK_KR!AP:AR,3,FALSE),"")</f>
        <v/>
      </c>
      <c r="D5878" s="32" t="str">
        <f>IF(B5878&lt;&gt;"",VLOOKUP(Zapisy!B5871,JPK_KR!AP:AV,7,FALSE),"")</f>
        <v/>
      </c>
      <c r="E5878" s="25" t="str">
        <f>IF(B5878&lt;&gt;"",VLOOKUP(B5878,Zapisy!B5871:D5879,3,FALSE),"")</f>
        <v/>
      </c>
      <c r="F5878" s="35" t="str">
        <f>IF(B5878&lt;&gt;"",VLOOKUP(B5878,Zapisy!B5871:C5879,2,FALSE),"")</f>
        <v/>
      </c>
      <c r="G5878" s="25" t="str">
        <f>IF(B5878&lt;&gt;"",VLOOKUP(B5878,Zapisy!B5871:G5871,6,FALSE),"")</f>
        <v/>
      </c>
      <c r="H5878" s="35" t="str">
        <f>IF(B5878&lt;&gt;"",VLOOKUP(B5878,Zapisy!B5871:F5881,5,FALSE),"")</f>
        <v/>
      </c>
      <c r="I5878" s="14" t="str">
        <f>IF(B5878&lt;&gt;"",VLOOKUP(B5878,Dziennik!B:F,5,FALSE),"")</f>
        <v/>
      </c>
    </row>
    <row r="5879" spans="2:9" x14ac:dyDescent="0.2">
      <c r="B5879" s="14" t="str">
        <f>IF(Zapisy!B5872&lt;&gt;"",Zapisy!B5872,"")</f>
        <v/>
      </c>
      <c r="C5879" s="14" t="str">
        <f>IF(B5879&lt;&gt;"",VLOOKUP(B5879,JPK_KR!AP:AR,3,FALSE),"")</f>
        <v/>
      </c>
      <c r="D5879" s="32" t="str">
        <f>IF(B5879&lt;&gt;"",VLOOKUP(Zapisy!B5872,JPK_KR!AP:AV,7,FALSE),"")</f>
        <v/>
      </c>
      <c r="E5879" s="25" t="str">
        <f>IF(B5879&lt;&gt;"",VLOOKUP(B5879,Zapisy!B5872:D5880,3,FALSE),"")</f>
        <v/>
      </c>
      <c r="F5879" s="35" t="str">
        <f>IF(B5879&lt;&gt;"",VLOOKUP(B5879,Zapisy!B5872:C5880,2,FALSE),"")</f>
        <v/>
      </c>
      <c r="G5879" s="25" t="str">
        <f>IF(B5879&lt;&gt;"",VLOOKUP(B5879,Zapisy!B5872:G5872,6,FALSE),"")</f>
        <v/>
      </c>
      <c r="H5879" s="35" t="str">
        <f>IF(B5879&lt;&gt;"",VLOOKUP(B5879,Zapisy!B5872:F5882,5,FALSE),"")</f>
        <v/>
      </c>
      <c r="I5879" s="14" t="str">
        <f>IF(B5879&lt;&gt;"",VLOOKUP(B5879,Dziennik!B:F,5,FALSE),"")</f>
        <v/>
      </c>
    </row>
    <row r="5880" spans="2:9" x14ac:dyDescent="0.2">
      <c r="B5880" s="14" t="str">
        <f>IF(Zapisy!B5873&lt;&gt;"",Zapisy!B5873,"")</f>
        <v/>
      </c>
      <c r="C5880" s="14" t="str">
        <f>IF(B5880&lt;&gt;"",VLOOKUP(B5880,JPK_KR!AP:AR,3,FALSE),"")</f>
        <v/>
      </c>
      <c r="D5880" s="32" t="str">
        <f>IF(B5880&lt;&gt;"",VLOOKUP(Zapisy!B5873,JPK_KR!AP:AV,7,FALSE),"")</f>
        <v/>
      </c>
      <c r="E5880" s="25" t="str">
        <f>IF(B5880&lt;&gt;"",VLOOKUP(B5880,Zapisy!B5873:D5881,3,FALSE),"")</f>
        <v/>
      </c>
      <c r="F5880" s="35" t="str">
        <f>IF(B5880&lt;&gt;"",VLOOKUP(B5880,Zapisy!B5873:C5881,2,FALSE),"")</f>
        <v/>
      </c>
      <c r="G5880" s="25" t="str">
        <f>IF(B5880&lt;&gt;"",VLOOKUP(B5880,Zapisy!B5873:G5873,6,FALSE),"")</f>
        <v/>
      </c>
      <c r="H5880" s="35" t="str">
        <f>IF(B5880&lt;&gt;"",VLOOKUP(B5880,Zapisy!B5873:F5883,5,FALSE),"")</f>
        <v/>
      </c>
      <c r="I5880" s="14" t="str">
        <f>IF(B5880&lt;&gt;"",VLOOKUP(B5880,Dziennik!B:F,5,FALSE),"")</f>
        <v/>
      </c>
    </row>
    <row r="5881" spans="2:9" x14ac:dyDescent="0.2">
      <c r="B5881" s="14" t="str">
        <f>IF(Zapisy!B5874&lt;&gt;"",Zapisy!B5874,"")</f>
        <v/>
      </c>
      <c r="C5881" s="14" t="str">
        <f>IF(B5881&lt;&gt;"",VLOOKUP(B5881,JPK_KR!AP:AR,3,FALSE),"")</f>
        <v/>
      </c>
      <c r="D5881" s="32" t="str">
        <f>IF(B5881&lt;&gt;"",VLOOKUP(Zapisy!B5874,JPK_KR!AP:AV,7,FALSE),"")</f>
        <v/>
      </c>
      <c r="E5881" s="25" t="str">
        <f>IF(B5881&lt;&gt;"",VLOOKUP(B5881,Zapisy!B5874:D5882,3,FALSE),"")</f>
        <v/>
      </c>
      <c r="F5881" s="35" t="str">
        <f>IF(B5881&lt;&gt;"",VLOOKUP(B5881,Zapisy!B5874:C5882,2,FALSE),"")</f>
        <v/>
      </c>
      <c r="G5881" s="25" t="str">
        <f>IF(B5881&lt;&gt;"",VLOOKUP(B5881,Zapisy!B5874:G5874,6,FALSE),"")</f>
        <v/>
      </c>
      <c r="H5881" s="35" t="str">
        <f>IF(B5881&lt;&gt;"",VLOOKUP(B5881,Zapisy!B5874:F5884,5,FALSE),"")</f>
        <v/>
      </c>
      <c r="I5881" s="14" t="str">
        <f>IF(B5881&lt;&gt;"",VLOOKUP(B5881,Dziennik!B:F,5,FALSE),"")</f>
        <v/>
      </c>
    </row>
    <row r="5882" spans="2:9" x14ac:dyDescent="0.2">
      <c r="B5882" s="14" t="str">
        <f>IF(Zapisy!B5875&lt;&gt;"",Zapisy!B5875,"")</f>
        <v/>
      </c>
      <c r="C5882" s="14" t="str">
        <f>IF(B5882&lt;&gt;"",VLOOKUP(B5882,JPK_KR!AP:AR,3,FALSE),"")</f>
        <v/>
      </c>
      <c r="D5882" s="32" t="str">
        <f>IF(B5882&lt;&gt;"",VLOOKUP(Zapisy!B5875,JPK_KR!AP:AV,7,FALSE),"")</f>
        <v/>
      </c>
      <c r="E5882" s="25" t="str">
        <f>IF(B5882&lt;&gt;"",VLOOKUP(B5882,Zapisy!B5875:D5883,3,FALSE),"")</f>
        <v/>
      </c>
      <c r="F5882" s="35" t="str">
        <f>IF(B5882&lt;&gt;"",VLOOKUP(B5882,Zapisy!B5875:C5883,2,FALSE),"")</f>
        <v/>
      </c>
      <c r="G5882" s="25" t="str">
        <f>IF(B5882&lt;&gt;"",VLOOKUP(B5882,Zapisy!B5875:G5875,6,FALSE),"")</f>
        <v/>
      </c>
      <c r="H5882" s="35" t="str">
        <f>IF(B5882&lt;&gt;"",VLOOKUP(B5882,Zapisy!B5875:F5885,5,FALSE),"")</f>
        <v/>
      </c>
      <c r="I5882" s="14" t="str">
        <f>IF(B5882&lt;&gt;"",VLOOKUP(B5882,Dziennik!B:F,5,FALSE),"")</f>
        <v/>
      </c>
    </row>
    <row r="5883" spans="2:9" x14ac:dyDescent="0.2">
      <c r="B5883" s="14" t="str">
        <f>IF(Zapisy!B5876&lt;&gt;"",Zapisy!B5876,"")</f>
        <v/>
      </c>
      <c r="C5883" s="14" t="str">
        <f>IF(B5883&lt;&gt;"",VLOOKUP(B5883,JPK_KR!AP:AR,3,FALSE),"")</f>
        <v/>
      </c>
      <c r="D5883" s="32" t="str">
        <f>IF(B5883&lt;&gt;"",VLOOKUP(Zapisy!B5876,JPK_KR!AP:AV,7,FALSE),"")</f>
        <v/>
      </c>
      <c r="E5883" s="25" t="str">
        <f>IF(B5883&lt;&gt;"",VLOOKUP(B5883,Zapisy!B5876:D5884,3,FALSE),"")</f>
        <v/>
      </c>
      <c r="F5883" s="35" t="str">
        <f>IF(B5883&lt;&gt;"",VLOOKUP(B5883,Zapisy!B5876:C5884,2,FALSE),"")</f>
        <v/>
      </c>
      <c r="G5883" s="25" t="str">
        <f>IF(B5883&lt;&gt;"",VLOOKUP(B5883,Zapisy!B5876:G5876,6,FALSE),"")</f>
        <v/>
      </c>
      <c r="H5883" s="35" t="str">
        <f>IF(B5883&lt;&gt;"",VLOOKUP(B5883,Zapisy!B5876:F5886,5,FALSE),"")</f>
        <v/>
      </c>
      <c r="I5883" s="14" t="str">
        <f>IF(B5883&lt;&gt;"",VLOOKUP(B5883,Dziennik!B:F,5,FALSE),"")</f>
        <v/>
      </c>
    </row>
    <row r="5884" spans="2:9" x14ac:dyDescent="0.2">
      <c r="B5884" s="14" t="str">
        <f>IF(Zapisy!B5877&lt;&gt;"",Zapisy!B5877,"")</f>
        <v/>
      </c>
      <c r="C5884" s="14" t="str">
        <f>IF(B5884&lt;&gt;"",VLOOKUP(B5884,JPK_KR!AP:AR,3,FALSE),"")</f>
        <v/>
      </c>
      <c r="D5884" s="32" t="str">
        <f>IF(B5884&lt;&gt;"",VLOOKUP(Zapisy!B5877,JPK_KR!AP:AV,7,FALSE),"")</f>
        <v/>
      </c>
      <c r="E5884" s="25" t="str">
        <f>IF(B5884&lt;&gt;"",VLOOKUP(B5884,Zapisy!B5877:D5885,3,FALSE),"")</f>
        <v/>
      </c>
      <c r="F5884" s="35" t="str">
        <f>IF(B5884&lt;&gt;"",VLOOKUP(B5884,Zapisy!B5877:C5885,2,FALSE),"")</f>
        <v/>
      </c>
      <c r="G5884" s="25" t="str">
        <f>IF(B5884&lt;&gt;"",VLOOKUP(B5884,Zapisy!B5877:G5877,6,FALSE),"")</f>
        <v/>
      </c>
      <c r="H5884" s="35" t="str">
        <f>IF(B5884&lt;&gt;"",VLOOKUP(B5884,Zapisy!B5877:F5887,5,FALSE),"")</f>
        <v/>
      </c>
      <c r="I5884" s="14" t="str">
        <f>IF(B5884&lt;&gt;"",VLOOKUP(B5884,Dziennik!B:F,5,FALSE),"")</f>
        <v/>
      </c>
    </row>
    <row r="5885" spans="2:9" x14ac:dyDescent="0.2">
      <c r="B5885" s="14" t="str">
        <f>IF(Zapisy!B5878&lt;&gt;"",Zapisy!B5878,"")</f>
        <v/>
      </c>
      <c r="C5885" s="14" t="str">
        <f>IF(B5885&lt;&gt;"",VLOOKUP(B5885,JPK_KR!AP:AR,3,FALSE),"")</f>
        <v/>
      </c>
      <c r="D5885" s="32" t="str">
        <f>IF(B5885&lt;&gt;"",VLOOKUP(Zapisy!B5878,JPK_KR!AP:AV,7,FALSE),"")</f>
        <v/>
      </c>
      <c r="E5885" s="25" t="str">
        <f>IF(B5885&lt;&gt;"",VLOOKUP(B5885,Zapisy!B5878:D5886,3,FALSE),"")</f>
        <v/>
      </c>
      <c r="F5885" s="35" t="str">
        <f>IF(B5885&lt;&gt;"",VLOOKUP(B5885,Zapisy!B5878:C5886,2,FALSE),"")</f>
        <v/>
      </c>
      <c r="G5885" s="25" t="str">
        <f>IF(B5885&lt;&gt;"",VLOOKUP(B5885,Zapisy!B5878:G5878,6,FALSE),"")</f>
        <v/>
      </c>
      <c r="H5885" s="35" t="str">
        <f>IF(B5885&lt;&gt;"",VLOOKUP(B5885,Zapisy!B5878:F5888,5,FALSE),"")</f>
        <v/>
      </c>
      <c r="I5885" s="14" t="str">
        <f>IF(B5885&lt;&gt;"",VLOOKUP(B5885,Dziennik!B:F,5,FALSE),"")</f>
        <v/>
      </c>
    </row>
    <row r="5886" spans="2:9" x14ac:dyDescent="0.2">
      <c r="B5886" s="14" t="str">
        <f>IF(Zapisy!B5879&lt;&gt;"",Zapisy!B5879,"")</f>
        <v/>
      </c>
      <c r="C5886" s="14" t="str">
        <f>IF(B5886&lt;&gt;"",VLOOKUP(B5886,JPK_KR!AP:AR,3,FALSE),"")</f>
        <v/>
      </c>
      <c r="D5886" s="32" t="str">
        <f>IF(B5886&lt;&gt;"",VLOOKUP(Zapisy!B5879,JPK_KR!AP:AV,7,FALSE),"")</f>
        <v/>
      </c>
      <c r="E5886" s="25" t="str">
        <f>IF(B5886&lt;&gt;"",VLOOKUP(B5886,Zapisy!B5879:D5887,3,FALSE),"")</f>
        <v/>
      </c>
      <c r="F5886" s="35" t="str">
        <f>IF(B5886&lt;&gt;"",VLOOKUP(B5886,Zapisy!B5879:C5887,2,FALSE),"")</f>
        <v/>
      </c>
      <c r="G5886" s="25" t="str">
        <f>IF(B5886&lt;&gt;"",VLOOKUP(B5886,Zapisy!B5879:G5879,6,FALSE),"")</f>
        <v/>
      </c>
      <c r="H5886" s="35" t="str">
        <f>IF(B5886&lt;&gt;"",VLOOKUP(B5886,Zapisy!B5879:F5889,5,FALSE),"")</f>
        <v/>
      </c>
      <c r="I5886" s="14" t="str">
        <f>IF(B5886&lt;&gt;"",VLOOKUP(B5886,Dziennik!B:F,5,FALSE),"")</f>
        <v/>
      </c>
    </row>
    <row r="5887" spans="2:9" x14ac:dyDescent="0.2">
      <c r="B5887" s="14" t="str">
        <f>IF(Zapisy!B5880&lt;&gt;"",Zapisy!B5880,"")</f>
        <v/>
      </c>
      <c r="C5887" s="14" t="str">
        <f>IF(B5887&lt;&gt;"",VLOOKUP(B5887,JPK_KR!AP:AR,3,FALSE),"")</f>
        <v/>
      </c>
      <c r="D5887" s="32" t="str">
        <f>IF(B5887&lt;&gt;"",VLOOKUP(Zapisy!B5880,JPK_KR!AP:AV,7,FALSE),"")</f>
        <v/>
      </c>
      <c r="E5887" s="25" t="str">
        <f>IF(B5887&lt;&gt;"",VLOOKUP(B5887,Zapisy!B5880:D5888,3,FALSE),"")</f>
        <v/>
      </c>
      <c r="F5887" s="35" t="str">
        <f>IF(B5887&lt;&gt;"",VLOOKUP(B5887,Zapisy!B5880:C5888,2,FALSE),"")</f>
        <v/>
      </c>
      <c r="G5887" s="25" t="str">
        <f>IF(B5887&lt;&gt;"",VLOOKUP(B5887,Zapisy!B5880:G5880,6,FALSE),"")</f>
        <v/>
      </c>
      <c r="H5887" s="35" t="str">
        <f>IF(B5887&lt;&gt;"",VLOOKUP(B5887,Zapisy!B5880:F5890,5,FALSE),"")</f>
        <v/>
      </c>
      <c r="I5887" s="14" t="str">
        <f>IF(B5887&lt;&gt;"",VLOOKUP(B5887,Dziennik!B:F,5,FALSE),"")</f>
        <v/>
      </c>
    </row>
    <row r="5888" spans="2:9" x14ac:dyDescent="0.2">
      <c r="B5888" s="14" t="str">
        <f>IF(Zapisy!B5881&lt;&gt;"",Zapisy!B5881,"")</f>
        <v/>
      </c>
      <c r="C5888" s="14" t="str">
        <f>IF(B5888&lt;&gt;"",VLOOKUP(B5888,JPK_KR!AP:AR,3,FALSE),"")</f>
        <v/>
      </c>
      <c r="D5888" s="32" t="str">
        <f>IF(B5888&lt;&gt;"",VLOOKUP(Zapisy!B5881,JPK_KR!AP:AV,7,FALSE),"")</f>
        <v/>
      </c>
      <c r="E5888" s="25" t="str">
        <f>IF(B5888&lt;&gt;"",VLOOKUP(B5888,Zapisy!B5881:D5889,3,FALSE),"")</f>
        <v/>
      </c>
      <c r="F5888" s="35" t="str">
        <f>IF(B5888&lt;&gt;"",VLOOKUP(B5888,Zapisy!B5881:C5889,2,FALSE),"")</f>
        <v/>
      </c>
      <c r="G5888" s="25" t="str">
        <f>IF(B5888&lt;&gt;"",VLOOKUP(B5888,Zapisy!B5881:G5881,6,FALSE),"")</f>
        <v/>
      </c>
      <c r="H5888" s="35" t="str">
        <f>IF(B5888&lt;&gt;"",VLOOKUP(B5888,Zapisy!B5881:F5891,5,FALSE),"")</f>
        <v/>
      </c>
      <c r="I5888" s="14" t="str">
        <f>IF(B5888&lt;&gt;"",VLOOKUP(B5888,Dziennik!B:F,5,FALSE),"")</f>
        <v/>
      </c>
    </row>
    <row r="5889" spans="2:9" x14ac:dyDescent="0.2">
      <c r="B5889" s="14" t="str">
        <f>IF(Zapisy!B5882&lt;&gt;"",Zapisy!B5882,"")</f>
        <v/>
      </c>
      <c r="C5889" s="14" t="str">
        <f>IF(B5889&lt;&gt;"",VLOOKUP(B5889,JPK_KR!AP:AR,3,FALSE),"")</f>
        <v/>
      </c>
      <c r="D5889" s="32" t="str">
        <f>IF(B5889&lt;&gt;"",VLOOKUP(Zapisy!B5882,JPK_KR!AP:AV,7,FALSE),"")</f>
        <v/>
      </c>
      <c r="E5889" s="25" t="str">
        <f>IF(B5889&lt;&gt;"",VLOOKUP(B5889,Zapisy!B5882:D5890,3,FALSE),"")</f>
        <v/>
      </c>
      <c r="F5889" s="35" t="str">
        <f>IF(B5889&lt;&gt;"",VLOOKUP(B5889,Zapisy!B5882:C5890,2,FALSE),"")</f>
        <v/>
      </c>
      <c r="G5889" s="25" t="str">
        <f>IF(B5889&lt;&gt;"",VLOOKUP(B5889,Zapisy!B5882:G5882,6,FALSE),"")</f>
        <v/>
      </c>
      <c r="H5889" s="35" t="str">
        <f>IF(B5889&lt;&gt;"",VLOOKUP(B5889,Zapisy!B5882:F5892,5,FALSE),"")</f>
        <v/>
      </c>
      <c r="I5889" s="14" t="str">
        <f>IF(B5889&lt;&gt;"",VLOOKUP(B5889,Dziennik!B:F,5,FALSE),"")</f>
        <v/>
      </c>
    </row>
    <row r="5890" spans="2:9" x14ac:dyDescent="0.2">
      <c r="B5890" s="14" t="str">
        <f>IF(Zapisy!B5883&lt;&gt;"",Zapisy!B5883,"")</f>
        <v/>
      </c>
      <c r="C5890" s="14" t="str">
        <f>IF(B5890&lt;&gt;"",VLOOKUP(B5890,JPK_KR!AP:AR,3,FALSE),"")</f>
        <v/>
      </c>
      <c r="D5890" s="32" t="str">
        <f>IF(B5890&lt;&gt;"",VLOOKUP(Zapisy!B5883,JPK_KR!AP:AV,7,FALSE),"")</f>
        <v/>
      </c>
      <c r="E5890" s="25" t="str">
        <f>IF(B5890&lt;&gt;"",VLOOKUP(B5890,Zapisy!B5883:D5891,3,FALSE),"")</f>
        <v/>
      </c>
      <c r="F5890" s="35" t="str">
        <f>IF(B5890&lt;&gt;"",VLOOKUP(B5890,Zapisy!B5883:C5891,2,FALSE),"")</f>
        <v/>
      </c>
      <c r="G5890" s="25" t="str">
        <f>IF(B5890&lt;&gt;"",VLOOKUP(B5890,Zapisy!B5883:G5883,6,FALSE),"")</f>
        <v/>
      </c>
      <c r="H5890" s="35" t="str">
        <f>IF(B5890&lt;&gt;"",VLOOKUP(B5890,Zapisy!B5883:F5893,5,FALSE),"")</f>
        <v/>
      </c>
      <c r="I5890" s="14" t="str">
        <f>IF(B5890&lt;&gt;"",VLOOKUP(B5890,Dziennik!B:F,5,FALSE),"")</f>
        <v/>
      </c>
    </row>
    <row r="5891" spans="2:9" x14ac:dyDescent="0.2">
      <c r="B5891" s="14" t="str">
        <f>IF(Zapisy!B5884&lt;&gt;"",Zapisy!B5884,"")</f>
        <v/>
      </c>
      <c r="C5891" s="14" t="str">
        <f>IF(B5891&lt;&gt;"",VLOOKUP(B5891,JPK_KR!AP:AR,3,FALSE),"")</f>
        <v/>
      </c>
      <c r="D5891" s="32" t="str">
        <f>IF(B5891&lt;&gt;"",VLOOKUP(Zapisy!B5884,JPK_KR!AP:AV,7,FALSE),"")</f>
        <v/>
      </c>
      <c r="E5891" s="25" t="str">
        <f>IF(B5891&lt;&gt;"",VLOOKUP(B5891,Zapisy!B5884:D5892,3,FALSE),"")</f>
        <v/>
      </c>
      <c r="F5891" s="35" t="str">
        <f>IF(B5891&lt;&gt;"",VLOOKUP(B5891,Zapisy!B5884:C5892,2,FALSE),"")</f>
        <v/>
      </c>
      <c r="G5891" s="25" t="str">
        <f>IF(B5891&lt;&gt;"",VLOOKUP(B5891,Zapisy!B5884:G5884,6,FALSE),"")</f>
        <v/>
      </c>
      <c r="H5891" s="35" t="str">
        <f>IF(B5891&lt;&gt;"",VLOOKUP(B5891,Zapisy!B5884:F5894,5,FALSE),"")</f>
        <v/>
      </c>
      <c r="I5891" s="14" t="str">
        <f>IF(B5891&lt;&gt;"",VLOOKUP(B5891,Dziennik!B:F,5,FALSE),"")</f>
        <v/>
      </c>
    </row>
    <row r="5892" spans="2:9" x14ac:dyDescent="0.2">
      <c r="B5892" s="14" t="str">
        <f>IF(Zapisy!B5885&lt;&gt;"",Zapisy!B5885,"")</f>
        <v/>
      </c>
      <c r="C5892" s="14" t="str">
        <f>IF(B5892&lt;&gt;"",VLOOKUP(B5892,JPK_KR!AP:AR,3,FALSE),"")</f>
        <v/>
      </c>
      <c r="D5892" s="32" t="str">
        <f>IF(B5892&lt;&gt;"",VLOOKUP(Zapisy!B5885,JPK_KR!AP:AV,7,FALSE),"")</f>
        <v/>
      </c>
      <c r="E5892" s="25" t="str">
        <f>IF(B5892&lt;&gt;"",VLOOKUP(B5892,Zapisy!B5885:D5893,3,FALSE),"")</f>
        <v/>
      </c>
      <c r="F5892" s="35" t="str">
        <f>IF(B5892&lt;&gt;"",VLOOKUP(B5892,Zapisy!B5885:C5893,2,FALSE),"")</f>
        <v/>
      </c>
      <c r="G5892" s="25" t="str">
        <f>IF(B5892&lt;&gt;"",VLOOKUP(B5892,Zapisy!B5885:G5885,6,FALSE),"")</f>
        <v/>
      </c>
      <c r="H5892" s="35" t="str">
        <f>IF(B5892&lt;&gt;"",VLOOKUP(B5892,Zapisy!B5885:F5895,5,FALSE),"")</f>
        <v/>
      </c>
      <c r="I5892" s="14" t="str">
        <f>IF(B5892&lt;&gt;"",VLOOKUP(B5892,Dziennik!B:F,5,FALSE),"")</f>
        <v/>
      </c>
    </row>
    <row r="5893" spans="2:9" x14ac:dyDescent="0.2">
      <c r="B5893" s="14" t="str">
        <f>IF(Zapisy!B5886&lt;&gt;"",Zapisy!B5886,"")</f>
        <v/>
      </c>
      <c r="C5893" s="14" t="str">
        <f>IF(B5893&lt;&gt;"",VLOOKUP(B5893,JPK_KR!AP:AR,3,FALSE),"")</f>
        <v/>
      </c>
      <c r="D5893" s="32" t="str">
        <f>IF(B5893&lt;&gt;"",VLOOKUP(Zapisy!B5886,JPK_KR!AP:AV,7,FALSE),"")</f>
        <v/>
      </c>
      <c r="E5893" s="25" t="str">
        <f>IF(B5893&lt;&gt;"",VLOOKUP(B5893,Zapisy!B5886:D5894,3,FALSE),"")</f>
        <v/>
      </c>
      <c r="F5893" s="35" t="str">
        <f>IF(B5893&lt;&gt;"",VLOOKUP(B5893,Zapisy!B5886:C5894,2,FALSE),"")</f>
        <v/>
      </c>
      <c r="G5893" s="25" t="str">
        <f>IF(B5893&lt;&gt;"",VLOOKUP(B5893,Zapisy!B5886:G5886,6,FALSE),"")</f>
        <v/>
      </c>
      <c r="H5893" s="35" t="str">
        <f>IF(B5893&lt;&gt;"",VLOOKUP(B5893,Zapisy!B5886:F5896,5,FALSE),"")</f>
        <v/>
      </c>
      <c r="I5893" s="14" t="str">
        <f>IF(B5893&lt;&gt;"",VLOOKUP(B5893,Dziennik!B:F,5,FALSE),"")</f>
        <v/>
      </c>
    </row>
    <row r="5894" spans="2:9" x14ac:dyDescent="0.2">
      <c r="B5894" s="14" t="str">
        <f>IF(Zapisy!B5887&lt;&gt;"",Zapisy!B5887,"")</f>
        <v/>
      </c>
      <c r="C5894" s="14" t="str">
        <f>IF(B5894&lt;&gt;"",VLOOKUP(B5894,JPK_KR!AP:AR,3,FALSE),"")</f>
        <v/>
      </c>
      <c r="D5894" s="32" t="str">
        <f>IF(B5894&lt;&gt;"",VLOOKUP(Zapisy!B5887,JPK_KR!AP:AV,7,FALSE),"")</f>
        <v/>
      </c>
      <c r="E5894" s="25" t="str">
        <f>IF(B5894&lt;&gt;"",VLOOKUP(B5894,Zapisy!B5887:D5895,3,FALSE),"")</f>
        <v/>
      </c>
      <c r="F5894" s="35" t="str">
        <f>IF(B5894&lt;&gt;"",VLOOKUP(B5894,Zapisy!B5887:C5895,2,FALSE),"")</f>
        <v/>
      </c>
      <c r="G5894" s="25" t="str">
        <f>IF(B5894&lt;&gt;"",VLOOKUP(B5894,Zapisy!B5887:G5887,6,FALSE),"")</f>
        <v/>
      </c>
      <c r="H5894" s="35" t="str">
        <f>IF(B5894&lt;&gt;"",VLOOKUP(B5894,Zapisy!B5887:F5897,5,FALSE),"")</f>
        <v/>
      </c>
      <c r="I5894" s="14" t="str">
        <f>IF(B5894&lt;&gt;"",VLOOKUP(B5894,Dziennik!B:F,5,FALSE),"")</f>
        <v/>
      </c>
    </row>
    <row r="5895" spans="2:9" x14ac:dyDescent="0.2">
      <c r="B5895" s="14" t="str">
        <f>IF(Zapisy!B5888&lt;&gt;"",Zapisy!B5888,"")</f>
        <v/>
      </c>
      <c r="C5895" s="14" t="str">
        <f>IF(B5895&lt;&gt;"",VLOOKUP(B5895,JPK_KR!AP:AR,3,FALSE),"")</f>
        <v/>
      </c>
      <c r="D5895" s="32" t="str">
        <f>IF(B5895&lt;&gt;"",VLOOKUP(Zapisy!B5888,JPK_KR!AP:AV,7,FALSE),"")</f>
        <v/>
      </c>
      <c r="E5895" s="25" t="str">
        <f>IF(B5895&lt;&gt;"",VLOOKUP(B5895,Zapisy!B5888:D5896,3,FALSE),"")</f>
        <v/>
      </c>
      <c r="F5895" s="35" t="str">
        <f>IF(B5895&lt;&gt;"",VLOOKUP(B5895,Zapisy!B5888:C5896,2,FALSE),"")</f>
        <v/>
      </c>
      <c r="G5895" s="25" t="str">
        <f>IF(B5895&lt;&gt;"",VLOOKUP(B5895,Zapisy!B5888:G5888,6,FALSE),"")</f>
        <v/>
      </c>
      <c r="H5895" s="35" t="str">
        <f>IF(B5895&lt;&gt;"",VLOOKUP(B5895,Zapisy!B5888:F5898,5,FALSE),"")</f>
        <v/>
      </c>
      <c r="I5895" s="14" t="str">
        <f>IF(B5895&lt;&gt;"",VLOOKUP(B5895,Dziennik!B:F,5,FALSE),"")</f>
        <v/>
      </c>
    </row>
    <row r="5896" spans="2:9" x14ac:dyDescent="0.2">
      <c r="B5896" s="14" t="str">
        <f>IF(Zapisy!B5889&lt;&gt;"",Zapisy!B5889,"")</f>
        <v/>
      </c>
      <c r="C5896" s="14" t="str">
        <f>IF(B5896&lt;&gt;"",VLOOKUP(B5896,JPK_KR!AP:AR,3,FALSE),"")</f>
        <v/>
      </c>
      <c r="D5896" s="32" t="str">
        <f>IF(B5896&lt;&gt;"",VLOOKUP(Zapisy!B5889,JPK_KR!AP:AV,7,FALSE),"")</f>
        <v/>
      </c>
      <c r="E5896" s="25" t="str">
        <f>IF(B5896&lt;&gt;"",VLOOKUP(B5896,Zapisy!B5889:D5897,3,FALSE),"")</f>
        <v/>
      </c>
      <c r="F5896" s="35" t="str">
        <f>IF(B5896&lt;&gt;"",VLOOKUP(B5896,Zapisy!B5889:C5897,2,FALSE),"")</f>
        <v/>
      </c>
      <c r="G5896" s="25" t="str">
        <f>IF(B5896&lt;&gt;"",VLOOKUP(B5896,Zapisy!B5889:G5889,6,FALSE),"")</f>
        <v/>
      </c>
      <c r="H5896" s="35" t="str">
        <f>IF(B5896&lt;&gt;"",VLOOKUP(B5896,Zapisy!B5889:F5899,5,FALSE),"")</f>
        <v/>
      </c>
      <c r="I5896" s="14" t="str">
        <f>IF(B5896&lt;&gt;"",VLOOKUP(B5896,Dziennik!B:F,5,FALSE),"")</f>
        <v/>
      </c>
    </row>
    <row r="5897" spans="2:9" x14ac:dyDescent="0.2">
      <c r="B5897" s="14" t="str">
        <f>IF(Zapisy!B5890&lt;&gt;"",Zapisy!B5890,"")</f>
        <v/>
      </c>
      <c r="C5897" s="14" t="str">
        <f>IF(B5897&lt;&gt;"",VLOOKUP(B5897,JPK_KR!AP:AR,3,FALSE),"")</f>
        <v/>
      </c>
      <c r="D5897" s="32" t="str">
        <f>IF(B5897&lt;&gt;"",VLOOKUP(Zapisy!B5890,JPK_KR!AP:AV,7,FALSE),"")</f>
        <v/>
      </c>
      <c r="E5897" s="25" t="str">
        <f>IF(B5897&lt;&gt;"",VLOOKUP(B5897,Zapisy!B5890:D5898,3,FALSE),"")</f>
        <v/>
      </c>
      <c r="F5897" s="35" t="str">
        <f>IF(B5897&lt;&gt;"",VLOOKUP(B5897,Zapisy!B5890:C5898,2,FALSE),"")</f>
        <v/>
      </c>
      <c r="G5897" s="25" t="str">
        <f>IF(B5897&lt;&gt;"",VLOOKUP(B5897,Zapisy!B5890:G5890,6,FALSE),"")</f>
        <v/>
      </c>
      <c r="H5897" s="35" t="str">
        <f>IF(B5897&lt;&gt;"",VLOOKUP(B5897,Zapisy!B5890:F5900,5,FALSE),"")</f>
        <v/>
      </c>
      <c r="I5897" s="14" t="str">
        <f>IF(B5897&lt;&gt;"",VLOOKUP(B5897,Dziennik!B:F,5,FALSE),"")</f>
        <v/>
      </c>
    </row>
    <row r="5898" spans="2:9" x14ac:dyDescent="0.2">
      <c r="B5898" s="14" t="str">
        <f>IF(Zapisy!B5891&lt;&gt;"",Zapisy!B5891,"")</f>
        <v/>
      </c>
      <c r="C5898" s="14" t="str">
        <f>IF(B5898&lt;&gt;"",VLOOKUP(B5898,JPK_KR!AP:AR,3,FALSE),"")</f>
        <v/>
      </c>
      <c r="D5898" s="32" t="str">
        <f>IF(B5898&lt;&gt;"",VLOOKUP(Zapisy!B5891,JPK_KR!AP:AV,7,FALSE),"")</f>
        <v/>
      </c>
      <c r="E5898" s="25" t="str">
        <f>IF(B5898&lt;&gt;"",VLOOKUP(B5898,Zapisy!B5891:D5899,3,FALSE),"")</f>
        <v/>
      </c>
      <c r="F5898" s="35" t="str">
        <f>IF(B5898&lt;&gt;"",VLOOKUP(B5898,Zapisy!B5891:C5899,2,FALSE),"")</f>
        <v/>
      </c>
      <c r="G5898" s="25" t="str">
        <f>IF(B5898&lt;&gt;"",VLOOKUP(B5898,Zapisy!B5891:G5891,6,FALSE),"")</f>
        <v/>
      </c>
      <c r="H5898" s="35" t="str">
        <f>IF(B5898&lt;&gt;"",VLOOKUP(B5898,Zapisy!B5891:F5901,5,FALSE),"")</f>
        <v/>
      </c>
      <c r="I5898" s="14" t="str">
        <f>IF(B5898&lt;&gt;"",VLOOKUP(B5898,Dziennik!B:F,5,FALSE),"")</f>
        <v/>
      </c>
    </row>
    <row r="5899" spans="2:9" x14ac:dyDescent="0.2">
      <c r="B5899" s="14" t="str">
        <f>IF(Zapisy!B5892&lt;&gt;"",Zapisy!B5892,"")</f>
        <v/>
      </c>
      <c r="C5899" s="14" t="str">
        <f>IF(B5899&lt;&gt;"",VLOOKUP(B5899,JPK_KR!AP:AR,3,FALSE),"")</f>
        <v/>
      </c>
      <c r="D5899" s="32" t="str">
        <f>IF(B5899&lt;&gt;"",VLOOKUP(Zapisy!B5892,JPK_KR!AP:AV,7,FALSE),"")</f>
        <v/>
      </c>
      <c r="E5899" s="25" t="str">
        <f>IF(B5899&lt;&gt;"",VLOOKUP(B5899,Zapisy!B5892:D5900,3,FALSE),"")</f>
        <v/>
      </c>
      <c r="F5899" s="35" t="str">
        <f>IF(B5899&lt;&gt;"",VLOOKUP(B5899,Zapisy!B5892:C5900,2,FALSE),"")</f>
        <v/>
      </c>
      <c r="G5899" s="25" t="str">
        <f>IF(B5899&lt;&gt;"",VLOOKUP(B5899,Zapisy!B5892:G5892,6,FALSE),"")</f>
        <v/>
      </c>
      <c r="H5899" s="35" t="str">
        <f>IF(B5899&lt;&gt;"",VLOOKUP(B5899,Zapisy!B5892:F5902,5,FALSE),"")</f>
        <v/>
      </c>
      <c r="I5899" s="14" t="str">
        <f>IF(B5899&lt;&gt;"",VLOOKUP(B5899,Dziennik!B:F,5,FALSE),"")</f>
        <v/>
      </c>
    </row>
    <row r="5900" spans="2:9" x14ac:dyDescent="0.2">
      <c r="B5900" s="14" t="str">
        <f>IF(Zapisy!B5893&lt;&gt;"",Zapisy!B5893,"")</f>
        <v/>
      </c>
      <c r="C5900" s="14" t="str">
        <f>IF(B5900&lt;&gt;"",VLOOKUP(B5900,JPK_KR!AP:AR,3,FALSE),"")</f>
        <v/>
      </c>
      <c r="D5900" s="32" t="str">
        <f>IF(B5900&lt;&gt;"",VLOOKUP(Zapisy!B5893,JPK_KR!AP:AV,7,FALSE),"")</f>
        <v/>
      </c>
      <c r="E5900" s="25" t="str">
        <f>IF(B5900&lt;&gt;"",VLOOKUP(B5900,Zapisy!B5893:D5901,3,FALSE),"")</f>
        <v/>
      </c>
      <c r="F5900" s="35" t="str">
        <f>IF(B5900&lt;&gt;"",VLOOKUP(B5900,Zapisy!B5893:C5901,2,FALSE),"")</f>
        <v/>
      </c>
      <c r="G5900" s="25" t="str">
        <f>IF(B5900&lt;&gt;"",VLOOKUP(B5900,Zapisy!B5893:G5893,6,FALSE),"")</f>
        <v/>
      </c>
      <c r="H5900" s="35" t="str">
        <f>IF(B5900&lt;&gt;"",VLOOKUP(B5900,Zapisy!B5893:F5903,5,FALSE),"")</f>
        <v/>
      </c>
      <c r="I5900" s="14" t="str">
        <f>IF(B5900&lt;&gt;"",VLOOKUP(B5900,Dziennik!B:F,5,FALSE),"")</f>
        <v/>
      </c>
    </row>
    <row r="5901" spans="2:9" x14ac:dyDescent="0.2">
      <c r="B5901" s="14" t="str">
        <f>IF(Zapisy!B5894&lt;&gt;"",Zapisy!B5894,"")</f>
        <v/>
      </c>
      <c r="C5901" s="14" t="str">
        <f>IF(B5901&lt;&gt;"",VLOOKUP(B5901,JPK_KR!AP:AR,3,FALSE),"")</f>
        <v/>
      </c>
      <c r="D5901" s="32" t="str">
        <f>IF(B5901&lt;&gt;"",VLOOKUP(Zapisy!B5894,JPK_KR!AP:AV,7,FALSE),"")</f>
        <v/>
      </c>
      <c r="E5901" s="25" t="str">
        <f>IF(B5901&lt;&gt;"",VLOOKUP(B5901,Zapisy!B5894:D5902,3,FALSE),"")</f>
        <v/>
      </c>
      <c r="F5901" s="35" t="str">
        <f>IF(B5901&lt;&gt;"",VLOOKUP(B5901,Zapisy!B5894:C5902,2,FALSE),"")</f>
        <v/>
      </c>
      <c r="G5901" s="25" t="str">
        <f>IF(B5901&lt;&gt;"",VLOOKUP(B5901,Zapisy!B5894:G5894,6,FALSE),"")</f>
        <v/>
      </c>
      <c r="H5901" s="35" t="str">
        <f>IF(B5901&lt;&gt;"",VLOOKUP(B5901,Zapisy!B5894:F5904,5,FALSE),"")</f>
        <v/>
      </c>
      <c r="I5901" s="14" t="str">
        <f>IF(B5901&lt;&gt;"",VLOOKUP(B5901,Dziennik!B:F,5,FALSE),"")</f>
        <v/>
      </c>
    </row>
    <row r="5902" spans="2:9" x14ac:dyDescent="0.2">
      <c r="B5902" s="14" t="str">
        <f>IF(Zapisy!B5895&lt;&gt;"",Zapisy!B5895,"")</f>
        <v/>
      </c>
      <c r="C5902" s="14" t="str">
        <f>IF(B5902&lt;&gt;"",VLOOKUP(B5902,JPK_KR!AP:AR,3,FALSE),"")</f>
        <v/>
      </c>
      <c r="D5902" s="32" t="str">
        <f>IF(B5902&lt;&gt;"",VLOOKUP(Zapisy!B5895,JPK_KR!AP:AV,7,FALSE),"")</f>
        <v/>
      </c>
      <c r="E5902" s="25" t="str">
        <f>IF(B5902&lt;&gt;"",VLOOKUP(B5902,Zapisy!B5895:D5903,3,FALSE),"")</f>
        <v/>
      </c>
      <c r="F5902" s="35" t="str">
        <f>IF(B5902&lt;&gt;"",VLOOKUP(B5902,Zapisy!B5895:C5903,2,FALSE),"")</f>
        <v/>
      </c>
      <c r="G5902" s="25" t="str">
        <f>IF(B5902&lt;&gt;"",VLOOKUP(B5902,Zapisy!B5895:G5895,6,FALSE),"")</f>
        <v/>
      </c>
      <c r="H5902" s="35" t="str">
        <f>IF(B5902&lt;&gt;"",VLOOKUP(B5902,Zapisy!B5895:F5905,5,FALSE),"")</f>
        <v/>
      </c>
      <c r="I5902" s="14" t="str">
        <f>IF(B5902&lt;&gt;"",VLOOKUP(B5902,Dziennik!B:F,5,FALSE),"")</f>
        <v/>
      </c>
    </row>
    <row r="5903" spans="2:9" x14ac:dyDescent="0.2">
      <c r="B5903" s="14" t="str">
        <f>IF(Zapisy!B5896&lt;&gt;"",Zapisy!B5896,"")</f>
        <v/>
      </c>
      <c r="C5903" s="14" t="str">
        <f>IF(B5903&lt;&gt;"",VLOOKUP(B5903,JPK_KR!AP:AR,3,FALSE),"")</f>
        <v/>
      </c>
      <c r="D5903" s="32" t="str">
        <f>IF(B5903&lt;&gt;"",VLOOKUP(Zapisy!B5896,JPK_KR!AP:AV,7,FALSE),"")</f>
        <v/>
      </c>
      <c r="E5903" s="25" t="str">
        <f>IF(B5903&lt;&gt;"",VLOOKUP(B5903,Zapisy!B5896:D5904,3,FALSE),"")</f>
        <v/>
      </c>
      <c r="F5903" s="35" t="str">
        <f>IF(B5903&lt;&gt;"",VLOOKUP(B5903,Zapisy!B5896:C5904,2,FALSE),"")</f>
        <v/>
      </c>
      <c r="G5903" s="25" t="str">
        <f>IF(B5903&lt;&gt;"",VLOOKUP(B5903,Zapisy!B5896:G5896,6,FALSE),"")</f>
        <v/>
      </c>
      <c r="H5903" s="35" t="str">
        <f>IF(B5903&lt;&gt;"",VLOOKUP(B5903,Zapisy!B5896:F5906,5,FALSE),"")</f>
        <v/>
      </c>
      <c r="I5903" s="14" t="str">
        <f>IF(B5903&lt;&gt;"",VLOOKUP(B5903,Dziennik!B:F,5,FALSE),"")</f>
        <v/>
      </c>
    </row>
    <row r="5904" spans="2:9" x14ac:dyDescent="0.2">
      <c r="B5904" s="14" t="str">
        <f>IF(Zapisy!B5897&lt;&gt;"",Zapisy!B5897,"")</f>
        <v/>
      </c>
      <c r="C5904" s="14" t="str">
        <f>IF(B5904&lt;&gt;"",VLOOKUP(B5904,JPK_KR!AP:AR,3,FALSE),"")</f>
        <v/>
      </c>
      <c r="D5904" s="32" t="str">
        <f>IF(B5904&lt;&gt;"",VLOOKUP(Zapisy!B5897,JPK_KR!AP:AV,7,FALSE),"")</f>
        <v/>
      </c>
      <c r="E5904" s="25" t="str">
        <f>IF(B5904&lt;&gt;"",VLOOKUP(B5904,Zapisy!B5897:D5905,3,FALSE),"")</f>
        <v/>
      </c>
      <c r="F5904" s="35" t="str">
        <f>IF(B5904&lt;&gt;"",VLOOKUP(B5904,Zapisy!B5897:C5905,2,FALSE),"")</f>
        <v/>
      </c>
      <c r="G5904" s="25" t="str">
        <f>IF(B5904&lt;&gt;"",VLOOKUP(B5904,Zapisy!B5897:G5897,6,FALSE),"")</f>
        <v/>
      </c>
      <c r="H5904" s="35" t="str">
        <f>IF(B5904&lt;&gt;"",VLOOKUP(B5904,Zapisy!B5897:F5907,5,FALSE),"")</f>
        <v/>
      </c>
      <c r="I5904" s="14" t="str">
        <f>IF(B5904&lt;&gt;"",VLOOKUP(B5904,Dziennik!B:F,5,FALSE),"")</f>
        <v/>
      </c>
    </row>
    <row r="5905" spans="2:9" x14ac:dyDescent="0.2">
      <c r="B5905" s="14" t="str">
        <f>IF(Zapisy!B5898&lt;&gt;"",Zapisy!B5898,"")</f>
        <v/>
      </c>
      <c r="C5905" s="14" t="str">
        <f>IF(B5905&lt;&gt;"",VLOOKUP(B5905,JPK_KR!AP:AR,3,FALSE),"")</f>
        <v/>
      </c>
      <c r="D5905" s="32" t="str">
        <f>IF(B5905&lt;&gt;"",VLOOKUP(Zapisy!B5898,JPK_KR!AP:AV,7,FALSE),"")</f>
        <v/>
      </c>
      <c r="E5905" s="25" t="str">
        <f>IF(B5905&lt;&gt;"",VLOOKUP(B5905,Zapisy!B5898:D5906,3,FALSE),"")</f>
        <v/>
      </c>
      <c r="F5905" s="35" t="str">
        <f>IF(B5905&lt;&gt;"",VLOOKUP(B5905,Zapisy!B5898:C5906,2,FALSE),"")</f>
        <v/>
      </c>
      <c r="G5905" s="25" t="str">
        <f>IF(B5905&lt;&gt;"",VLOOKUP(B5905,Zapisy!B5898:G5898,6,FALSE),"")</f>
        <v/>
      </c>
      <c r="H5905" s="35" t="str">
        <f>IF(B5905&lt;&gt;"",VLOOKUP(B5905,Zapisy!B5898:F5908,5,FALSE),"")</f>
        <v/>
      </c>
      <c r="I5905" s="14" t="str">
        <f>IF(B5905&lt;&gt;"",VLOOKUP(B5905,Dziennik!B:F,5,FALSE),"")</f>
        <v/>
      </c>
    </row>
    <row r="5906" spans="2:9" x14ac:dyDescent="0.2">
      <c r="B5906" s="14" t="str">
        <f>IF(Zapisy!B5899&lt;&gt;"",Zapisy!B5899,"")</f>
        <v/>
      </c>
      <c r="C5906" s="14" t="str">
        <f>IF(B5906&lt;&gt;"",VLOOKUP(B5906,JPK_KR!AP:AR,3,FALSE),"")</f>
        <v/>
      </c>
      <c r="D5906" s="32" t="str">
        <f>IF(B5906&lt;&gt;"",VLOOKUP(Zapisy!B5899,JPK_KR!AP:AV,7,FALSE),"")</f>
        <v/>
      </c>
      <c r="E5906" s="25" t="str">
        <f>IF(B5906&lt;&gt;"",VLOOKUP(B5906,Zapisy!B5899:D5907,3,FALSE),"")</f>
        <v/>
      </c>
      <c r="F5906" s="35" t="str">
        <f>IF(B5906&lt;&gt;"",VLOOKUP(B5906,Zapisy!B5899:C5907,2,FALSE),"")</f>
        <v/>
      </c>
      <c r="G5906" s="25" t="str">
        <f>IF(B5906&lt;&gt;"",VLOOKUP(B5906,Zapisy!B5899:G5899,6,FALSE),"")</f>
        <v/>
      </c>
      <c r="H5906" s="35" t="str">
        <f>IF(B5906&lt;&gt;"",VLOOKUP(B5906,Zapisy!B5899:F5909,5,FALSE),"")</f>
        <v/>
      </c>
      <c r="I5906" s="14" t="str">
        <f>IF(B5906&lt;&gt;"",VLOOKUP(B5906,Dziennik!B:F,5,FALSE),"")</f>
        <v/>
      </c>
    </row>
    <row r="5907" spans="2:9" x14ac:dyDescent="0.2">
      <c r="B5907" s="14" t="str">
        <f>IF(Zapisy!B5900&lt;&gt;"",Zapisy!B5900,"")</f>
        <v/>
      </c>
      <c r="C5907" s="14" t="str">
        <f>IF(B5907&lt;&gt;"",VLOOKUP(B5907,JPK_KR!AP:AR,3,FALSE),"")</f>
        <v/>
      </c>
      <c r="D5907" s="32" t="str">
        <f>IF(B5907&lt;&gt;"",VLOOKUP(Zapisy!B5900,JPK_KR!AP:AV,7,FALSE),"")</f>
        <v/>
      </c>
      <c r="E5907" s="25" t="str">
        <f>IF(B5907&lt;&gt;"",VLOOKUP(B5907,Zapisy!B5900:D5908,3,FALSE),"")</f>
        <v/>
      </c>
      <c r="F5907" s="35" t="str">
        <f>IF(B5907&lt;&gt;"",VLOOKUP(B5907,Zapisy!B5900:C5908,2,FALSE),"")</f>
        <v/>
      </c>
      <c r="G5907" s="25" t="str">
        <f>IF(B5907&lt;&gt;"",VLOOKUP(B5907,Zapisy!B5900:G5900,6,FALSE),"")</f>
        <v/>
      </c>
      <c r="H5907" s="35" t="str">
        <f>IF(B5907&lt;&gt;"",VLOOKUP(B5907,Zapisy!B5900:F5910,5,FALSE),"")</f>
        <v/>
      </c>
      <c r="I5907" s="14" t="str">
        <f>IF(B5907&lt;&gt;"",VLOOKUP(B5907,Dziennik!B:F,5,FALSE),"")</f>
        <v/>
      </c>
    </row>
    <row r="5908" spans="2:9" x14ac:dyDescent="0.2">
      <c r="B5908" s="14" t="str">
        <f>IF(Zapisy!B5901&lt;&gt;"",Zapisy!B5901,"")</f>
        <v/>
      </c>
      <c r="C5908" s="14" t="str">
        <f>IF(B5908&lt;&gt;"",VLOOKUP(B5908,JPK_KR!AP:AR,3,FALSE),"")</f>
        <v/>
      </c>
      <c r="D5908" s="32" t="str">
        <f>IF(B5908&lt;&gt;"",VLOOKUP(Zapisy!B5901,JPK_KR!AP:AV,7,FALSE),"")</f>
        <v/>
      </c>
      <c r="E5908" s="25" t="str">
        <f>IF(B5908&lt;&gt;"",VLOOKUP(B5908,Zapisy!B5901:D5909,3,FALSE),"")</f>
        <v/>
      </c>
      <c r="F5908" s="35" t="str">
        <f>IF(B5908&lt;&gt;"",VLOOKUP(B5908,Zapisy!B5901:C5909,2,FALSE),"")</f>
        <v/>
      </c>
      <c r="G5908" s="25" t="str">
        <f>IF(B5908&lt;&gt;"",VLOOKUP(B5908,Zapisy!B5901:G5901,6,FALSE),"")</f>
        <v/>
      </c>
      <c r="H5908" s="35" t="str">
        <f>IF(B5908&lt;&gt;"",VLOOKUP(B5908,Zapisy!B5901:F5911,5,FALSE),"")</f>
        <v/>
      </c>
      <c r="I5908" s="14" t="str">
        <f>IF(B5908&lt;&gt;"",VLOOKUP(B5908,Dziennik!B:F,5,FALSE),"")</f>
        <v/>
      </c>
    </row>
    <row r="5909" spans="2:9" x14ac:dyDescent="0.2">
      <c r="B5909" s="14" t="str">
        <f>IF(Zapisy!B5902&lt;&gt;"",Zapisy!B5902,"")</f>
        <v/>
      </c>
      <c r="C5909" s="14" t="str">
        <f>IF(B5909&lt;&gt;"",VLOOKUP(B5909,JPK_KR!AP:AR,3,FALSE),"")</f>
        <v/>
      </c>
      <c r="D5909" s="32" t="str">
        <f>IF(B5909&lt;&gt;"",VLOOKUP(Zapisy!B5902,JPK_KR!AP:AV,7,FALSE),"")</f>
        <v/>
      </c>
      <c r="E5909" s="25" t="str">
        <f>IF(B5909&lt;&gt;"",VLOOKUP(B5909,Zapisy!B5902:D5910,3,FALSE),"")</f>
        <v/>
      </c>
      <c r="F5909" s="35" t="str">
        <f>IF(B5909&lt;&gt;"",VLOOKUP(B5909,Zapisy!B5902:C5910,2,FALSE),"")</f>
        <v/>
      </c>
      <c r="G5909" s="25" t="str">
        <f>IF(B5909&lt;&gt;"",VLOOKUP(B5909,Zapisy!B5902:G5902,6,FALSE),"")</f>
        <v/>
      </c>
      <c r="H5909" s="35" t="str">
        <f>IF(B5909&lt;&gt;"",VLOOKUP(B5909,Zapisy!B5902:F5912,5,FALSE),"")</f>
        <v/>
      </c>
      <c r="I5909" s="14" t="str">
        <f>IF(B5909&lt;&gt;"",VLOOKUP(B5909,Dziennik!B:F,5,FALSE),"")</f>
        <v/>
      </c>
    </row>
    <row r="5910" spans="2:9" x14ac:dyDescent="0.2">
      <c r="B5910" s="14" t="str">
        <f>IF(Zapisy!B5903&lt;&gt;"",Zapisy!B5903,"")</f>
        <v/>
      </c>
      <c r="C5910" s="14" t="str">
        <f>IF(B5910&lt;&gt;"",VLOOKUP(B5910,JPK_KR!AP:AR,3,FALSE),"")</f>
        <v/>
      </c>
      <c r="D5910" s="32" t="str">
        <f>IF(B5910&lt;&gt;"",VLOOKUP(Zapisy!B5903,JPK_KR!AP:AV,7,FALSE),"")</f>
        <v/>
      </c>
      <c r="E5910" s="25" t="str">
        <f>IF(B5910&lt;&gt;"",VLOOKUP(B5910,Zapisy!B5903:D5911,3,FALSE),"")</f>
        <v/>
      </c>
      <c r="F5910" s="35" t="str">
        <f>IF(B5910&lt;&gt;"",VLOOKUP(B5910,Zapisy!B5903:C5911,2,FALSE),"")</f>
        <v/>
      </c>
      <c r="G5910" s="25" t="str">
        <f>IF(B5910&lt;&gt;"",VLOOKUP(B5910,Zapisy!B5903:G5903,6,FALSE),"")</f>
        <v/>
      </c>
      <c r="H5910" s="35" t="str">
        <f>IF(B5910&lt;&gt;"",VLOOKUP(B5910,Zapisy!B5903:F5913,5,FALSE),"")</f>
        <v/>
      </c>
      <c r="I5910" s="14" t="str">
        <f>IF(B5910&lt;&gt;"",VLOOKUP(B5910,Dziennik!B:F,5,FALSE),"")</f>
        <v/>
      </c>
    </row>
    <row r="5911" spans="2:9" x14ac:dyDescent="0.2">
      <c r="B5911" s="14" t="str">
        <f>IF(Zapisy!B5904&lt;&gt;"",Zapisy!B5904,"")</f>
        <v/>
      </c>
      <c r="C5911" s="14" t="str">
        <f>IF(B5911&lt;&gt;"",VLOOKUP(B5911,JPK_KR!AP:AR,3,FALSE),"")</f>
        <v/>
      </c>
      <c r="D5911" s="32" t="str">
        <f>IF(B5911&lt;&gt;"",VLOOKUP(Zapisy!B5904,JPK_KR!AP:AV,7,FALSE),"")</f>
        <v/>
      </c>
      <c r="E5911" s="25" t="str">
        <f>IF(B5911&lt;&gt;"",VLOOKUP(B5911,Zapisy!B5904:D5912,3,FALSE),"")</f>
        <v/>
      </c>
      <c r="F5911" s="35" t="str">
        <f>IF(B5911&lt;&gt;"",VLOOKUP(B5911,Zapisy!B5904:C5912,2,FALSE),"")</f>
        <v/>
      </c>
      <c r="G5911" s="25" t="str">
        <f>IF(B5911&lt;&gt;"",VLOOKUP(B5911,Zapisy!B5904:G5904,6,FALSE),"")</f>
        <v/>
      </c>
      <c r="H5911" s="35" t="str">
        <f>IF(B5911&lt;&gt;"",VLOOKUP(B5911,Zapisy!B5904:F5914,5,FALSE),"")</f>
        <v/>
      </c>
      <c r="I5911" s="14" t="str">
        <f>IF(B5911&lt;&gt;"",VLOOKUP(B5911,Dziennik!B:F,5,FALSE),"")</f>
        <v/>
      </c>
    </row>
    <row r="5912" spans="2:9" x14ac:dyDescent="0.2">
      <c r="B5912" s="14" t="str">
        <f>IF(Zapisy!B5905&lt;&gt;"",Zapisy!B5905,"")</f>
        <v/>
      </c>
      <c r="C5912" s="14" t="str">
        <f>IF(B5912&lt;&gt;"",VLOOKUP(B5912,JPK_KR!AP:AR,3,FALSE),"")</f>
        <v/>
      </c>
      <c r="D5912" s="32" t="str">
        <f>IF(B5912&lt;&gt;"",VLOOKUP(Zapisy!B5905,JPK_KR!AP:AV,7,FALSE),"")</f>
        <v/>
      </c>
      <c r="E5912" s="25" t="str">
        <f>IF(B5912&lt;&gt;"",VLOOKUP(B5912,Zapisy!B5905:D5913,3,FALSE),"")</f>
        <v/>
      </c>
      <c r="F5912" s="35" t="str">
        <f>IF(B5912&lt;&gt;"",VLOOKUP(B5912,Zapisy!B5905:C5913,2,FALSE),"")</f>
        <v/>
      </c>
      <c r="G5912" s="25" t="str">
        <f>IF(B5912&lt;&gt;"",VLOOKUP(B5912,Zapisy!B5905:G5905,6,FALSE),"")</f>
        <v/>
      </c>
      <c r="H5912" s="35" t="str">
        <f>IF(B5912&lt;&gt;"",VLOOKUP(B5912,Zapisy!B5905:F5915,5,FALSE),"")</f>
        <v/>
      </c>
      <c r="I5912" s="14" t="str">
        <f>IF(B5912&lt;&gt;"",VLOOKUP(B5912,Dziennik!B:F,5,FALSE),"")</f>
        <v/>
      </c>
    </row>
    <row r="5913" spans="2:9" x14ac:dyDescent="0.2">
      <c r="B5913" s="14" t="str">
        <f>IF(Zapisy!B5906&lt;&gt;"",Zapisy!B5906,"")</f>
        <v/>
      </c>
      <c r="C5913" s="14" t="str">
        <f>IF(B5913&lt;&gt;"",VLOOKUP(B5913,JPK_KR!AP:AR,3,FALSE),"")</f>
        <v/>
      </c>
      <c r="D5913" s="32" t="str">
        <f>IF(B5913&lt;&gt;"",VLOOKUP(Zapisy!B5906,JPK_KR!AP:AV,7,FALSE),"")</f>
        <v/>
      </c>
      <c r="E5913" s="25" t="str">
        <f>IF(B5913&lt;&gt;"",VLOOKUP(B5913,Zapisy!B5906:D5914,3,FALSE),"")</f>
        <v/>
      </c>
      <c r="F5913" s="35" t="str">
        <f>IF(B5913&lt;&gt;"",VLOOKUP(B5913,Zapisy!B5906:C5914,2,FALSE),"")</f>
        <v/>
      </c>
      <c r="G5913" s="25" t="str">
        <f>IF(B5913&lt;&gt;"",VLOOKUP(B5913,Zapisy!B5906:G5906,6,FALSE),"")</f>
        <v/>
      </c>
      <c r="H5913" s="35" t="str">
        <f>IF(B5913&lt;&gt;"",VLOOKUP(B5913,Zapisy!B5906:F5916,5,FALSE),"")</f>
        <v/>
      </c>
      <c r="I5913" s="14" t="str">
        <f>IF(B5913&lt;&gt;"",VLOOKUP(B5913,Dziennik!B:F,5,FALSE),"")</f>
        <v/>
      </c>
    </row>
    <row r="5914" spans="2:9" x14ac:dyDescent="0.2">
      <c r="B5914" s="14" t="str">
        <f>IF(Zapisy!B5907&lt;&gt;"",Zapisy!B5907,"")</f>
        <v/>
      </c>
      <c r="C5914" s="14" t="str">
        <f>IF(B5914&lt;&gt;"",VLOOKUP(B5914,JPK_KR!AP:AR,3,FALSE),"")</f>
        <v/>
      </c>
      <c r="D5914" s="32" t="str">
        <f>IF(B5914&lt;&gt;"",VLOOKUP(Zapisy!B5907,JPK_KR!AP:AV,7,FALSE),"")</f>
        <v/>
      </c>
      <c r="E5914" s="25" t="str">
        <f>IF(B5914&lt;&gt;"",VLOOKUP(B5914,Zapisy!B5907:D5915,3,FALSE),"")</f>
        <v/>
      </c>
      <c r="F5914" s="35" t="str">
        <f>IF(B5914&lt;&gt;"",VLOOKUP(B5914,Zapisy!B5907:C5915,2,FALSE),"")</f>
        <v/>
      </c>
      <c r="G5914" s="25" t="str">
        <f>IF(B5914&lt;&gt;"",VLOOKUP(B5914,Zapisy!B5907:G5907,6,FALSE),"")</f>
        <v/>
      </c>
      <c r="H5914" s="35" t="str">
        <f>IF(B5914&lt;&gt;"",VLOOKUP(B5914,Zapisy!B5907:F5917,5,FALSE),"")</f>
        <v/>
      </c>
      <c r="I5914" s="14" t="str">
        <f>IF(B5914&lt;&gt;"",VLOOKUP(B5914,Dziennik!B:F,5,FALSE),"")</f>
        <v/>
      </c>
    </row>
    <row r="5915" spans="2:9" x14ac:dyDescent="0.2">
      <c r="B5915" s="14" t="str">
        <f>IF(Zapisy!B5908&lt;&gt;"",Zapisy!B5908,"")</f>
        <v/>
      </c>
      <c r="C5915" s="14" t="str">
        <f>IF(B5915&lt;&gt;"",VLOOKUP(B5915,JPK_KR!AP:AR,3,FALSE),"")</f>
        <v/>
      </c>
      <c r="D5915" s="32" t="str">
        <f>IF(B5915&lt;&gt;"",VLOOKUP(Zapisy!B5908,JPK_KR!AP:AV,7,FALSE),"")</f>
        <v/>
      </c>
      <c r="E5915" s="25" t="str">
        <f>IF(B5915&lt;&gt;"",VLOOKUP(B5915,Zapisy!B5908:D5916,3,FALSE),"")</f>
        <v/>
      </c>
      <c r="F5915" s="35" t="str">
        <f>IF(B5915&lt;&gt;"",VLOOKUP(B5915,Zapisy!B5908:C5916,2,FALSE),"")</f>
        <v/>
      </c>
      <c r="G5915" s="25" t="str">
        <f>IF(B5915&lt;&gt;"",VLOOKUP(B5915,Zapisy!B5908:G5908,6,FALSE),"")</f>
        <v/>
      </c>
      <c r="H5915" s="35" t="str">
        <f>IF(B5915&lt;&gt;"",VLOOKUP(B5915,Zapisy!B5908:F5918,5,FALSE),"")</f>
        <v/>
      </c>
      <c r="I5915" s="14" t="str">
        <f>IF(B5915&lt;&gt;"",VLOOKUP(B5915,Dziennik!B:F,5,FALSE),"")</f>
        <v/>
      </c>
    </row>
    <row r="5916" spans="2:9" x14ac:dyDescent="0.2">
      <c r="B5916" s="14" t="str">
        <f>IF(Zapisy!B5909&lt;&gt;"",Zapisy!B5909,"")</f>
        <v/>
      </c>
      <c r="C5916" s="14" t="str">
        <f>IF(B5916&lt;&gt;"",VLOOKUP(B5916,JPK_KR!AP:AR,3,FALSE),"")</f>
        <v/>
      </c>
      <c r="D5916" s="32" t="str">
        <f>IF(B5916&lt;&gt;"",VLOOKUP(Zapisy!B5909,JPK_KR!AP:AV,7,FALSE),"")</f>
        <v/>
      </c>
      <c r="E5916" s="25" t="str">
        <f>IF(B5916&lt;&gt;"",VLOOKUP(B5916,Zapisy!B5909:D5917,3,FALSE),"")</f>
        <v/>
      </c>
      <c r="F5916" s="35" t="str">
        <f>IF(B5916&lt;&gt;"",VLOOKUP(B5916,Zapisy!B5909:C5917,2,FALSE),"")</f>
        <v/>
      </c>
      <c r="G5916" s="25" t="str">
        <f>IF(B5916&lt;&gt;"",VLOOKUP(B5916,Zapisy!B5909:G5909,6,FALSE),"")</f>
        <v/>
      </c>
      <c r="H5916" s="35" t="str">
        <f>IF(B5916&lt;&gt;"",VLOOKUP(B5916,Zapisy!B5909:F5919,5,FALSE),"")</f>
        <v/>
      </c>
      <c r="I5916" s="14" t="str">
        <f>IF(B5916&lt;&gt;"",VLOOKUP(B5916,Dziennik!B:F,5,FALSE),"")</f>
        <v/>
      </c>
    </row>
    <row r="5917" spans="2:9" x14ac:dyDescent="0.2">
      <c r="B5917" s="14" t="str">
        <f>IF(Zapisy!B5910&lt;&gt;"",Zapisy!B5910,"")</f>
        <v/>
      </c>
      <c r="C5917" s="14" t="str">
        <f>IF(B5917&lt;&gt;"",VLOOKUP(B5917,JPK_KR!AP:AR,3,FALSE),"")</f>
        <v/>
      </c>
      <c r="D5917" s="32" t="str">
        <f>IF(B5917&lt;&gt;"",VLOOKUP(Zapisy!B5910,JPK_KR!AP:AV,7,FALSE),"")</f>
        <v/>
      </c>
      <c r="E5917" s="25" t="str">
        <f>IF(B5917&lt;&gt;"",VLOOKUP(B5917,Zapisy!B5910:D5918,3,FALSE),"")</f>
        <v/>
      </c>
      <c r="F5917" s="35" t="str">
        <f>IF(B5917&lt;&gt;"",VLOOKUP(B5917,Zapisy!B5910:C5918,2,FALSE),"")</f>
        <v/>
      </c>
      <c r="G5917" s="25" t="str">
        <f>IF(B5917&lt;&gt;"",VLOOKUP(B5917,Zapisy!B5910:G5910,6,FALSE),"")</f>
        <v/>
      </c>
      <c r="H5917" s="35" t="str">
        <f>IF(B5917&lt;&gt;"",VLOOKUP(B5917,Zapisy!B5910:F5920,5,FALSE),"")</f>
        <v/>
      </c>
      <c r="I5917" s="14" t="str">
        <f>IF(B5917&lt;&gt;"",VLOOKUP(B5917,Dziennik!B:F,5,FALSE),"")</f>
        <v/>
      </c>
    </row>
    <row r="5918" spans="2:9" x14ac:dyDescent="0.2">
      <c r="B5918" s="14" t="str">
        <f>IF(Zapisy!B5911&lt;&gt;"",Zapisy!B5911,"")</f>
        <v/>
      </c>
      <c r="C5918" s="14" t="str">
        <f>IF(B5918&lt;&gt;"",VLOOKUP(B5918,JPK_KR!AP:AR,3,FALSE),"")</f>
        <v/>
      </c>
      <c r="D5918" s="32" t="str">
        <f>IF(B5918&lt;&gt;"",VLOOKUP(Zapisy!B5911,JPK_KR!AP:AV,7,FALSE),"")</f>
        <v/>
      </c>
      <c r="E5918" s="25" t="str">
        <f>IF(B5918&lt;&gt;"",VLOOKUP(B5918,Zapisy!B5911:D5919,3,FALSE),"")</f>
        <v/>
      </c>
      <c r="F5918" s="35" t="str">
        <f>IF(B5918&lt;&gt;"",VLOOKUP(B5918,Zapisy!B5911:C5919,2,FALSE),"")</f>
        <v/>
      </c>
      <c r="G5918" s="25" t="str">
        <f>IF(B5918&lt;&gt;"",VLOOKUP(B5918,Zapisy!B5911:G5911,6,FALSE),"")</f>
        <v/>
      </c>
      <c r="H5918" s="35" t="str">
        <f>IF(B5918&lt;&gt;"",VLOOKUP(B5918,Zapisy!B5911:F5921,5,FALSE),"")</f>
        <v/>
      </c>
      <c r="I5918" s="14" t="str">
        <f>IF(B5918&lt;&gt;"",VLOOKUP(B5918,Dziennik!B:F,5,FALSE),"")</f>
        <v/>
      </c>
    </row>
    <row r="5919" spans="2:9" x14ac:dyDescent="0.2">
      <c r="B5919" s="14" t="str">
        <f>IF(Zapisy!B5912&lt;&gt;"",Zapisy!B5912,"")</f>
        <v/>
      </c>
      <c r="C5919" s="14" t="str">
        <f>IF(B5919&lt;&gt;"",VLOOKUP(B5919,JPK_KR!AP:AR,3,FALSE),"")</f>
        <v/>
      </c>
      <c r="D5919" s="32" t="str">
        <f>IF(B5919&lt;&gt;"",VLOOKUP(Zapisy!B5912,JPK_KR!AP:AV,7,FALSE),"")</f>
        <v/>
      </c>
      <c r="E5919" s="25" t="str">
        <f>IF(B5919&lt;&gt;"",VLOOKUP(B5919,Zapisy!B5912:D5920,3,FALSE),"")</f>
        <v/>
      </c>
      <c r="F5919" s="35" t="str">
        <f>IF(B5919&lt;&gt;"",VLOOKUP(B5919,Zapisy!B5912:C5920,2,FALSE),"")</f>
        <v/>
      </c>
      <c r="G5919" s="25" t="str">
        <f>IF(B5919&lt;&gt;"",VLOOKUP(B5919,Zapisy!B5912:G5912,6,FALSE),"")</f>
        <v/>
      </c>
      <c r="H5919" s="35" t="str">
        <f>IF(B5919&lt;&gt;"",VLOOKUP(B5919,Zapisy!B5912:F5922,5,FALSE),"")</f>
        <v/>
      </c>
      <c r="I5919" s="14" t="str">
        <f>IF(B5919&lt;&gt;"",VLOOKUP(B5919,Dziennik!B:F,5,FALSE),"")</f>
        <v/>
      </c>
    </row>
    <row r="5920" spans="2:9" x14ac:dyDescent="0.2">
      <c r="B5920" s="14" t="str">
        <f>IF(Zapisy!B5913&lt;&gt;"",Zapisy!B5913,"")</f>
        <v/>
      </c>
      <c r="C5920" s="14" t="str">
        <f>IF(B5920&lt;&gt;"",VLOOKUP(B5920,JPK_KR!AP:AR,3,FALSE),"")</f>
        <v/>
      </c>
      <c r="D5920" s="32" t="str">
        <f>IF(B5920&lt;&gt;"",VLOOKUP(Zapisy!B5913,JPK_KR!AP:AV,7,FALSE),"")</f>
        <v/>
      </c>
      <c r="E5920" s="25" t="str">
        <f>IF(B5920&lt;&gt;"",VLOOKUP(B5920,Zapisy!B5913:D5921,3,FALSE),"")</f>
        <v/>
      </c>
      <c r="F5920" s="35" t="str">
        <f>IF(B5920&lt;&gt;"",VLOOKUP(B5920,Zapisy!B5913:C5921,2,FALSE),"")</f>
        <v/>
      </c>
      <c r="G5920" s="25" t="str">
        <f>IF(B5920&lt;&gt;"",VLOOKUP(B5920,Zapisy!B5913:G5913,6,FALSE),"")</f>
        <v/>
      </c>
      <c r="H5920" s="35" t="str">
        <f>IF(B5920&lt;&gt;"",VLOOKUP(B5920,Zapisy!B5913:F5923,5,FALSE),"")</f>
        <v/>
      </c>
      <c r="I5920" s="14" t="str">
        <f>IF(B5920&lt;&gt;"",VLOOKUP(B5920,Dziennik!B:F,5,FALSE),"")</f>
        <v/>
      </c>
    </row>
    <row r="5921" spans="2:9" x14ac:dyDescent="0.2">
      <c r="B5921" s="14" t="str">
        <f>IF(Zapisy!B5914&lt;&gt;"",Zapisy!B5914,"")</f>
        <v/>
      </c>
      <c r="C5921" s="14" t="str">
        <f>IF(B5921&lt;&gt;"",VLOOKUP(B5921,JPK_KR!AP:AR,3,FALSE),"")</f>
        <v/>
      </c>
      <c r="D5921" s="32" t="str">
        <f>IF(B5921&lt;&gt;"",VLOOKUP(Zapisy!B5914,JPK_KR!AP:AV,7,FALSE),"")</f>
        <v/>
      </c>
      <c r="E5921" s="25" t="str">
        <f>IF(B5921&lt;&gt;"",VLOOKUP(B5921,Zapisy!B5914:D5922,3,FALSE),"")</f>
        <v/>
      </c>
      <c r="F5921" s="35" t="str">
        <f>IF(B5921&lt;&gt;"",VLOOKUP(B5921,Zapisy!B5914:C5922,2,FALSE),"")</f>
        <v/>
      </c>
      <c r="G5921" s="25" t="str">
        <f>IF(B5921&lt;&gt;"",VLOOKUP(B5921,Zapisy!B5914:G5914,6,FALSE),"")</f>
        <v/>
      </c>
      <c r="H5921" s="35" t="str">
        <f>IF(B5921&lt;&gt;"",VLOOKUP(B5921,Zapisy!B5914:F5924,5,FALSE),"")</f>
        <v/>
      </c>
      <c r="I5921" s="14" t="str">
        <f>IF(B5921&lt;&gt;"",VLOOKUP(B5921,Dziennik!B:F,5,FALSE),"")</f>
        <v/>
      </c>
    </row>
    <row r="5922" spans="2:9" x14ac:dyDescent="0.2">
      <c r="B5922" s="14" t="str">
        <f>IF(Zapisy!B5915&lt;&gt;"",Zapisy!B5915,"")</f>
        <v/>
      </c>
      <c r="C5922" s="14" t="str">
        <f>IF(B5922&lt;&gt;"",VLOOKUP(B5922,JPK_KR!AP:AR,3,FALSE),"")</f>
        <v/>
      </c>
      <c r="D5922" s="32" t="str">
        <f>IF(B5922&lt;&gt;"",VLOOKUP(Zapisy!B5915,JPK_KR!AP:AV,7,FALSE),"")</f>
        <v/>
      </c>
      <c r="E5922" s="25" t="str">
        <f>IF(B5922&lt;&gt;"",VLOOKUP(B5922,Zapisy!B5915:D5923,3,FALSE),"")</f>
        <v/>
      </c>
      <c r="F5922" s="35" t="str">
        <f>IF(B5922&lt;&gt;"",VLOOKUP(B5922,Zapisy!B5915:C5923,2,FALSE),"")</f>
        <v/>
      </c>
      <c r="G5922" s="25" t="str">
        <f>IF(B5922&lt;&gt;"",VLOOKUP(B5922,Zapisy!B5915:G5915,6,FALSE),"")</f>
        <v/>
      </c>
      <c r="H5922" s="35" t="str">
        <f>IF(B5922&lt;&gt;"",VLOOKUP(B5922,Zapisy!B5915:F5925,5,FALSE),"")</f>
        <v/>
      </c>
      <c r="I5922" s="14" t="str">
        <f>IF(B5922&lt;&gt;"",VLOOKUP(B5922,Dziennik!B:F,5,FALSE),"")</f>
        <v/>
      </c>
    </row>
    <row r="5923" spans="2:9" x14ac:dyDescent="0.2">
      <c r="B5923" s="14" t="str">
        <f>IF(Zapisy!B5916&lt;&gt;"",Zapisy!B5916,"")</f>
        <v/>
      </c>
      <c r="C5923" s="14" t="str">
        <f>IF(B5923&lt;&gt;"",VLOOKUP(B5923,JPK_KR!AP:AR,3,FALSE),"")</f>
        <v/>
      </c>
      <c r="D5923" s="32" t="str">
        <f>IF(B5923&lt;&gt;"",VLOOKUP(Zapisy!B5916,JPK_KR!AP:AV,7,FALSE),"")</f>
        <v/>
      </c>
      <c r="E5923" s="25" t="str">
        <f>IF(B5923&lt;&gt;"",VLOOKUP(B5923,Zapisy!B5916:D5924,3,FALSE),"")</f>
        <v/>
      </c>
      <c r="F5923" s="35" t="str">
        <f>IF(B5923&lt;&gt;"",VLOOKUP(B5923,Zapisy!B5916:C5924,2,FALSE),"")</f>
        <v/>
      </c>
      <c r="G5923" s="25" t="str">
        <f>IF(B5923&lt;&gt;"",VLOOKUP(B5923,Zapisy!B5916:G5916,6,FALSE),"")</f>
        <v/>
      </c>
      <c r="H5923" s="35" t="str">
        <f>IF(B5923&lt;&gt;"",VLOOKUP(B5923,Zapisy!B5916:F5926,5,FALSE),"")</f>
        <v/>
      </c>
      <c r="I5923" s="14" t="str">
        <f>IF(B5923&lt;&gt;"",VLOOKUP(B5923,Dziennik!B:F,5,FALSE),"")</f>
        <v/>
      </c>
    </row>
    <row r="5924" spans="2:9" x14ac:dyDescent="0.2">
      <c r="B5924" s="14" t="str">
        <f>IF(Zapisy!B5917&lt;&gt;"",Zapisy!B5917,"")</f>
        <v/>
      </c>
      <c r="C5924" s="14" t="str">
        <f>IF(B5924&lt;&gt;"",VLOOKUP(B5924,JPK_KR!AP:AR,3,FALSE),"")</f>
        <v/>
      </c>
      <c r="D5924" s="32" t="str">
        <f>IF(B5924&lt;&gt;"",VLOOKUP(Zapisy!B5917,JPK_KR!AP:AV,7,FALSE),"")</f>
        <v/>
      </c>
      <c r="E5924" s="25" t="str">
        <f>IF(B5924&lt;&gt;"",VLOOKUP(B5924,Zapisy!B5917:D5925,3,FALSE),"")</f>
        <v/>
      </c>
      <c r="F5924" s="35" t="str">
        <f>IF(B5924&lt;&gt;"",VLOOKUP(B5924,Zapisy!B5917:C5925,2,FALSE),"")</f>
        <v/>
      </c>
      <c r="G5924" s="25" t="str">
        <f>IF(B5924&lt;&gt;"",VLOOKUP(B5924,Zapisy!B5917:G5917,6,FALSE),"")</f>
        <v/>
      </c>
      <c r="H5924" s="35" t="str">
        <f>IF(B5924&lt;&gt;"",VLOOKUP(B5924,Zapisy!B5917:F5927,5,FALSE),"")</f>
        <v/>
      </c>
      <c r="I5924" s="14" t="str">
        <f>IF(B5924&lt;&gt;"",VLOOKUP(B5924,Dziennik!B:F,5,FALSE),"")</f>
        <v/>
      </c>
    </row>
    <row r="5925" spans="2:9" x14ac:dyDescent="0.2">
      <c r="B5925" s="14" t="str">
        <f>IF(Zapisy!B5918&lt;&gt;"",Zapisy!B5918,"")</f>
        <v/>
      </c>
      <c r="C5925" s="14" t="str">
        <f>IF(B5925&lt;&gt;"",VLOOKUP(B5925,JPK_KR!AP:AR,3,FALSE),"")</f>
        <v/>
      </c>
      <c r="D5925" s="32" t="str">
        <f>IF(B5925&lt;&gt;"",VLOOKUP(Zapisy!B5918,JPK_KR!AP:AV,7,FALSE),"")</f>
        <v/>
      </c>
      <c r="E5925" s="25" t="str">
        <f>IF(B5925&lt;&gt;"",VLOOKUP(B5925,Zapisy!B5918:D5926,3,FALSE),"")</f>
        <v/>
      </c>
      <c r="F5925" s="35" t="str">
        <f>IF(B5925&lt;&gt;"",VLOOKUP(B5925,Zapisy!B5918:C5926,2,FALSE),"")</f>
        <v/>
      </c>
      <c r="G5925" s="25" t="str">
        <f>IF(B5925&lt;&gt;"",VLOOKUP(B5925,Zapisy!B5918:G5918,6,FALSE),"")</f>
        <v/>
      </c>
      <c r="H5925" s="35" t="str">
        <f>IF(B5925&lt;&gt;"",VLOOKUP(B5925,Zapisy!B5918:F5928,5,FALSE),"")</f>
        <v/>
      </c>
      <c r="I5925" s="14" t="str">
        <f>IF(B5925&lt;&gt;"",VLOOKUP(B5925,Dziennik!B:F,5,FALSE),"")</f>
        <v/>
      </c>
    </row>
    <row r="5926" spans="2:9" x14ac:dyDescent="0.2">
      <c r="B5926" s="14" t="str">
        <f>IF(Zapisy!B5919&lt;&gt;"",Zapisy!B5919,"")</f>
        <v/>
      </c>
      <c r="C5926" s="14" t="str">
        <f>IF(B5926&lt;&gt;"",VLOOKUP(B5926,JPK_KR!AP:AR,3,FALSE),"")</f>
        <v/>
      </c>
      <c r="D5926" s="32" t="str">
        <f>IF(B5926&lt;&gt;"",VLOOKUP(Zapisy!B5919,JPK_KR!AP:AV,7,FALSE),"")</f>
        <v/>
      </c>
      <c r="E5926" s="25" t="str">
        <f>IF(B5926&lt;&gt;"",VLOOKUP(B5926,Zapisy!B5919:D5927,3,FALSE),"")</f>
        <v/>
      </c>
      <c r="F5926" s="35" t="str">
        <f>IF(B5926&lt;&gt;"",VLOOKUP(B5926,Zapisy!B5919:C5927,2,FALSE),"")</f>
        <v/>
      </c>
      <c r="G5926" s="25" t="str">
        <f>IF(B5926&lt;&gt;"",VLOOKUP(B5926,Zapisy!B5919:G5919,6,FALSE),"")</f>
        <v/>
      </c>
      <c r="H5926" s="35" t="str">
        <f>IF(B5926&lt;&gt;"",VLOOKUP(B5926,Zapisy!B5919:F5929,5,FALSE),"")</f>
        <v/>
      </c>
      <c r="I5926" s="14" t="str">
        <f>IF(B5926&lt;&gt;"",VLOOKUP(B5926,Dziennik!B:F,5,FALSE),"")</f>
        <v/>
      </c>
    </row>
    <row r="5927" spans="2:9" x14ac:dyDescent="0.2">
      <c r="B5927" s="14" t="str">
        <f>IF(Zapisy!B5920&lt;&gt;"",Zapisy!B5920,"")</f>
        <v/>
      </c>
      <c r="C5927" s="14" t="str">
        <f>IF(B5927&lt;&gt;"",VLOOKUP(B5927,JPK_KR!AP:AR,3,FALSE),"")</f>
        <v/>
      </c>
      <c r="D5927" s="32" t="str">
        <f>IF(B5927&lt;&gt;"",VLOOKUP(Zapisy!B5920,JPK_KR!AP:AV,7,FALSE),"")</f>
        <v/>
      </c>
      <c r="E5927" s="25" t="str">
        <f>IF(B5927&lt;&gt;"",VLOOKUP(B5927,Zapisy!B5920:D5928,3,FALSE),"")</f>
        <v/>
      </c>
      <c r="F5927" s="35" t="str">
        <f>IF(B5927&lt;&gt;"",VLOOKUP(B5927,Zapisy!B5920:C5928,2,FALSE),"")</f>
        <v/>
      </c>
      <c r="G5927" s="25" t="str">
        <f>IF(B5927&lt;&gt;"",VLOOKUP(B5927,Zapisy!B5920:G5920,6,FALSE),"")</f>
        <v/>
      </c>
      <c r="H5927" s="35" t="str">
        <f>IF(B5927&lt;&gt;"",VLOOKUP(B5927,Zapisy!B5920:F5930,5,FALSE),"")</f>
        <v/>
      </c>
      <c r="I5927" s="14" t="str">
        <f>IF(B5927&lt;&gt;"",VLOOKUP(B5927,Dziennik!B:F,5,FALSE),"")</f>
        <v/>
      </c>
    </row>
    <row r="5928" spans="2:9" x14ac:dyDescent="0.2">
      <c r="B5928" s="14" t="str">
        <f>IF(Zapisy!B5921&lt;&gt;"",Zapisy!B5921,"")</f>
        <v/>
      </c>
      <c r="C5928" s="14" t="str">
        <f>IF(B5928&lt;&gt;"",VLOOKUP(B5928,JPK_KR!AP:AR,3,FALSE),"")</f>
        <v/>
      </c>
      <c r="D5928" s="32" t="str">
        <f>IF(B5928&lt;&gt;"",VLOOKUP(Zapisy!B5921,JPK_KR!AP:AV,7,FALSE),"")</f>
        <v/>
      </c>
      <c r="E5928" s="25" t="str">
        <f>IF(B5928&lt;&gt;"",VLOOKUP(B5928,Zapisy!B5921:D5929,3,FALSE),"")</f>
        <v/>
      </c>
      <c r="F5928" s="35" t="str">
        <f>IF(B5928&lt;&gt;"",VLOOKUP(B5928,Zapisy!B5921:C5929,2,FALSE),"")</f>
        <v/>
      </c>
      <c r="G5928" s="25" t="str">
        <f>IF(B5928&lt;&gt;"",VLOOKUP(B5928,Zapisy!B5921:G5921,6,FALSE),"")</f>
        <v/>
      </c>
      <c r="H5928" s="35" t="str">
        <f>IF(B5928&lt;&gt;"",VLOOKUP(B5928,Zapisy!B5921:F5931,5,FALSE),"")</f>
        <v/>
      </c>
      <c r="I5928" s="14" t="str">
        <f>IF(B5928&lt;&gt;"",VLOOKUP(B5928,Dziennik!B:F,5,FALSE),"")</f>
        <v/>
      </c>
    </row>
    <row r="5929" spans="2:9" x14ac:dyDescent="0.2">
      <c r="B5929" s="14" t="str">
        <f>IF(Zapisy!B5922&lt;&gt;"",Zapisy!B5922,"")</f>
        <v/>
      </c>
      <c r="C5929" s="14" t="str">
        <f>IF(B5929&lt;&gt;"",VLOOKUP(B5929,JPK_KR!AP:AR,3,FALSE),"")</f>
        <v/>
      </c>
      <c r="D5929" s="32" t="str">
        <f>IF(B5929&lt;&gt;"",VLOOKUP(Zapisy!B5922,JPK_KR!AP:AV,7,FALSE),"")</f>
        <v/>
      </c>
      <c r="E5929" s="25" t="str">
        <f>IF(B5929&lt;&gt;"",VLOOKUP(B5929,Zapisy!B5922:D5930,3,FALSE),"")</f>
        <v/>
      </c>
      <c r="F5929" s="35" t="str">
        <f>IF(B5929&lt;&gt;"",VLOOKUP(B5929,Zapisy!B5922:C5930,2,FALSE),"")</f>
        <v/>
      </c>
      <c r="G5929" s="25" t="str">
        <f>IF(B5929&lt;&gt;"",VLOOKUP(B5929,Zapisy!B5922:G5922,6,FALSE),"")</f>
        <v/>
      </c>
      <c r="H5929" s="35" t="str">
        <f>IF(B5929&lt;&gt;"",VLOOKUP(B5929,Zapisy!B5922:F5932,5,FALSE),"")</f>
        <v/>
      </c>
      <c r="I5929" s="14" t="str">
        <f>IF(B5929&lt;&gt;"",VLOOKUP(B5929,Dziennik!B:F,5,FALSE),"")</f>
        <v/>
      </c>
    </row>
    <row r="5930" spans="2:9" x14ac:dyDescent="0.2">
      <c r="B5930" s="14" t="str">
        <f>IF(Zapisy!B5923&lt;&gt;"",Zapisy!B5923,"")</f>
        <v/>
      </c>
      <c r="C5930" s="14" t="str">
        <f>IF(B5930&lt;&gt;"",VLOOKUP(B5930,JPK_KR!AP:AR,3,FALSE),"")</f>
        <v/>
      </c>
      <c r="D5930" s="32" t="str">
        <f>IF(B5930&lt;&gt;"",VLOOKUP(Zapisy!B5923,JPK_KR!AP:AV,7,FALSE),"")</f>
        <v/>
      </c>
      <c r="E5930" s="25" t="str">
        <f>IF(B5930&lt;&gt;"",VLOOKUP(B5930,Zapisy!B5923:D5931,3,FALSE),"")</f>
        <v/>
      </c>
      <c r="F5930" s="35" t="str">
        <f>IF(B5930&lt;&gt;"",VLOOKUP(B5930,Zapisy!B5923:C5931,2,FALSE),"")</f>
        <v/>
      </c>
      <c r="G5930" s="25" t="str">
        <f>IF(B5930&lt;&gt;"",VLOOKUP(B5930,Zapisy!B5923:G5923,6,FALSE),"")</f>
        <v/>
      </c>
      <c r="H5930" s="35" t="str">
        <f>IF(B5930&lt;&gt;"",VLOOKUP(B5930,Zapisy!B5923:F5933,5,FALSE),"")</f>
        <v/>
      </c>
      <c r="I5930" s="14" t="str">
        <f>IF(B5930&lt;&gt;"",VLOOKUP(B5930,Dziennik!B:F,5,FALSE),"")</f>
        <v/>
      </c>
    </row>
    <row r="5931" spans="2:9" x14ac:dyDescent="0.2">
      <c r="B5931" s="14" t="str">
        <f>IF(Zapisy!B5924&lt;&gt;"",Zapisy!B5924,"")</f>
        <v/>
      </c>
      <c r="C5931" s="14" t="str">
        <f>IF(B5931&lt;&gt;"",VLOOKUP(B5931,JPK_KR!AP:AR,3,FALSE),"")</f>
        <v/>
      </c>
      <c r="D5931" s="32" t="str">
        <f>IF(B5931&lt;&gt;"",VLOOKUP(Zapisy!B5924,JPK_KR!AP:AV,7,FALSE),"")</f>
        <v/>
      </c>
      <c r="E5931" s="25" t="str">
        <f>IF(B5931&lt;&gt;"",VLOOKUP(B5931,Zapisy!B5924:D5932,3,FALSE),"")</f>
        <v/>
      </c>
      <c r="F5931" s="35" t="str">
        <f>IF(B5931&lt;&gt;"",VLOOKUP(B5931,Zapisy!B5924:C5932,2,FALSE),"")</f>
        <v/>
      </c>
      <c r="G5931" s="25" t="str">
        <f>IF(B5931&lt;&gt;"",VLOOKUP(B5931,Zapisy!B5924:G5924,6,FALSE),"")</f>
        <v/>
      </c>
      <c r="H5931" s="35" t="str">
        <f>IF(B5931&lt;&gt;"",VLOOKUP(B5931,Zapisy!B5924:F5934,5,FALSE),"")</f>
        <v/>
      </c>
      <c r="I5931" s="14" t="str">
        <f>IF(B5931&lt;&gt;"",VLOOKUP(B5931,Dziennik!B:F,5,FALSE),"")</f>
        <v/>
      </c>
    </row>
    <row r="5932" spans="2:9" x14ac:dyDescent="0.2">
      <c r="B5932" s="14" t="str">
        <f>IF(Zapisy!B5925&lt;&gt;"",Zapisy!B5925,"")</f>
        <v/>
      </c>
      <c r="C5932" s="14" t="str">
        <f>IF(B5932&lt;&gt;"",VLOOKUP(B5932,JPK_KR!AP:AR,3,FALSE),"")</f>
        <v/>
      </c>
      <c r="D5932" s="32" t="str">
        <f>IF(B5932&lt;&gt;"",VLOOKUP(Zapisy!B5925,JPK_KR!AP:AV,7,FALSE),"")</f>
        <v/>
      </c>
      <c r="E5932" s="25" t="str">
        <f>IF(B5932&lt;&gt;"",VLOOKUP(B5932,Zapisy!B5925:D5933,3,FALSE),"")</f>
        <v/>
      </c>
      <c r="F5932" s="35" t="str">
        <f>IF(B5932&lt;&gt;"",VLOOKUP(B5932,Zapisy!B5925:C5933,2,FALSE),"")</f>
        <v/>
      </c>
      <c r="G5932" s="25" t="str">
        <f>IF(B5932&lt;&gt;"",VLOOKUP(B5932,Zapisy!B5925:G5925,6,FALSE),"")</f>
        <v/>
      </c>
      <c r="H5932" s="35" t="str">
        <f>IF(B5932&lt;&gt;"",VLOOKUP(B5932,Zapisy!B5925:F5935,5,FALSE),"")</f>
        <v/>
      </c>
      <c r="I5932" s="14" t="str">
        <f>IF(B5932&lt;&gt;"",VLOOKUP(B5932,Dziennik!B:F,5,FALSE),"")</f>
        <v/>
      </c>
    </row>
    <row r="5933" spans="2:9" x14ac:dyDescent="0.2">
      <c r="B5933" s="14" t="str">
        <f>IF(Zapisy!B5926&lt;&gt;"",Zapisy!B5926,"")</f>
        <v/>
      </c>
      <c r="C5933" s="14" t="str">
        <f>IF(B5933&lt;&gt;"",VLOOKUP(B5933,JPK_KR!AP:AR,3,FALSE),"")</f>
        <v/>
      </c>
      <c r="D5933" s="32" t="str">
        <f>IF(B5933&lt;&gt;"",VLOOKUP(Zapisy!B5926,JPK_KR!AP:AV,7,FALSE),"")</f>
        <v/>
      </c>
      <c r="E5933" s="25" t="str">
        <f>IF(B5933&lt;&gt;"",VLOOKUP(B5933,Zapisy!B5926:D5934,3,FALSE),"")</f>
        <v/>
      </c>
      <c r="F5933" s="35" t="str">
        <f>IF(B5933&lt;&gt;"",VLOOKUP(B5933,Zapisy!B5926:C5934,2,FALSE),"")</f>
        <v/>
      </c>
      <c r="G5933" s="25" t="str">
        <f>IF(B5933&lt;&gt;"",VLOOKUP(B5933,Zapisy!B5926:G5926,6,FALSE),"")</f>
        <v/>
      </c>
      <c r="H5933" s="35" t="str">
        <f>IF(B5933&lt;&gt;"",VLOOKUP(B5933,Zapisy!B5926:F5936,5,FALSE),"")</f>
        <v/>
      </c>
      <c r="I5933" s="14" t="str">
        <f>IF(B5933&lt;&gt;"",VLOOKUP(B5933,Dziennik!B:F,5,FALSE),"")</f>
        <v/>
      </c>
    </row>
    <row r="5934" spans="2:9" x14ac:dyDescent="0.2">
      <c r="B5934" s="14" t="str">
        <f>IF(Zapisy!B5927&lt;&gt;"",Zapisy!B5927,"")</f>
        <v/>
      </c>
      <c r="C5934" s="14" t="str">
        <f>IF(B5934&lt;&gt;"",VLOOKUP(B5934,JPK_KR!AP:AR,3,FALSE),"")</f>
        <v/>
      </c>
      <c r="D5934" s="32" t="str">
        <f>IF(B5934&lt;&gt;"",VLOOKUP(Zapisy!B5927,JPK_KR!AP:AV,7,FALSE),"")</f>
        <v/>
      </c>
      <c r="E5934" s="25" t="str">
        <f>IF(B5934&lt;&gt;"",VLOOKUP(B5934,Zapisy!B5927:D5935,3,FALSE),"")</f>
        <v/>
      </c>
      <c r="F5934" s="35" t="str">
        <f>IF(B5934&lt;&gt;"",VLOOKUP(B5934,Zapisy!B5927:C5935,2,FALSE),"")</f>
        <v/>
      </c>
      <c r="G5934" s="25" t="str">
        <f>IF(B5934&lt;&gt;"",VLOOKUP(B5934,Zapisy!B5927:G5927,6,FALSE),"")</f>
        <v/>
      </c>
      <c r="H5934" s="35" t="str">
        <f>IF(B5934&lt;&gt;"",VLOOKUP(B5934,Zapisy!B5927:F5937,5,FALSE),"")</f>
        <v/>
      </c>
      <c r="I5934" s="14" t="str">
        <f>IF(B5934&lt;&gt;"",VLOOKUP(B5934,Dziennik!B:F,5,FALSE),"")</f>
        <v/>
      </c>
    </row>
    <row r="5935" spans="2:9" x14ac:dyDescent="0.2">
      <c r="B5935" s="14" t="str">
        <f>IF(Zapisy!B5928&lt;&gt;"",Zapisy!B5928,"")</f>
        <v/>
      </c>
      <c r="C5935" s="14" t="str">
        <f>IF(B5935&lt;&gt;"",VLOOKUP(B5935,JPK_KR!AP:AR,3,FALSE),"")</f>
        <v/>
      </c>
      <c r="D5935" s="32" t="str">
        <f>IF(B5935&lt;&gt;"",VLOOKUP(Zapisy!B5928,JPK_KR!AP:AV,7,FALSE),"")</f>
        <v/>
      </c>
      <c r="E5935" s="25" t="str">
        <f>IF(B5935&lt;&gt;"",VLOOKUP(B5935,Zapisy!B5928:D5936,3,FALSE),"")</f>
        <v/>
      </c>
      <c r="F5935" s="35" t="str">
        <f>IF(B5935&lt;&gt;"",VLOOKUP(B5935,Zapisy!B5928:C5936,2,FALSE),"")</f>
        <v/>
      </c>
      <c r="G5935" s="25" t="str">
        <f>IF(B5935&lt;&gt;"",VLOOKUP(B5935,Zapisy!B5928:G5928,6,FALSE),"")</f>
        <v/>
      </c>
      <c r="H5935" s="35" t="str">
        <f>IF(B5935&lt;&gt;"",VLOOKUP(B5935,Zapisy!B5928:F5938,5,FALSE),"")</f>
        <v/>
      </c>
      <c r="I5935" s="14" t="str">
        <f>IF(B5935&lt;&gt;"",VLOOKUP(B5935,Dziennik!B:F,5,FALSE),"")</f>
        <v/>
      </c>
    </row>
    <row r="5936" spans="2:9" x14ac:dyDescent="0.2">
      <c r="B5936" s="14" t="str">
        <f>IF(Zapisy!B5929&lt;&gt;"",Zapisy!B5929,"")</f>
        <v/>
      </c>
      <c r="C5936" s="14" t="str">
        <f>IF(B5936&lt;&gt;"",VLOOKUP(B5936,JPK_KR!AP:AR,3,FALSE),"")</f>
        <v/>
      </c>
      <c r="D5936" s="32" t="str">
        <f>IF(B5936&lt;&gt;"",VLOOKUP(Zapisy!B5929,JPK_KR!AP:AV,7,FALSE),"")</f>
        <v/>
      </c>
      <c r="E5936" s="25" t="str">
        <f>IF(B5936&lt;&gt;"",VLOOKUP(B5936,Zapisy!B5929:D5937,3,FALSE),"")</f>
        <v/>
      </c>
      <c r="F5936" s="35" t="str">
        <f>IF(B5936&lt;&gt;"",VLOOKUP(B5936,Zapisy!B5929:C5937,2,FALSE),"")</f>
        <v/>
      </c>
      <c r="G5936" s="25" t="str">
        <f>IF(B5936&lt;&gt;"",VLOOKUP(B5936,Zapisy!B5929:G5929,6,FALSE),"")</f>
        <v/>
      </c>
      <c r="H5936" s="35" t="str">
        <f>IF(B5936&lt;&gt;"",VLOOKUP(B5936,Zapisy!B5929:F5939,5,FALSE),"")</f>
        <v/>
      </c>
      <c r="I5936" s="14" t="str">
        <f>IF(B5936&lt;&gt;"",VLOOKUP(B5936,Dziennik!B:F,5,FALSE),"")</f>
        <v/>
      </c>
    </row>
    <row r="5937" spans="2:9" x14ac:dyDescent="0.2">
      <c r="B5937" s="14" t="str">
        <f>IF(Zapisy!B5930&lt;&gt;"",Zapisy!B5930,"")</f>
        <v/>
      </c>
      <c r="C5937" s="14" t="str">
        <f>IF(B5937&lt;&gt;"",VLOOKUP(B5937,JPK_KR!AP:AR,3,FALSE),"")</f>
        <v/>
      </c>
      <c r="D5937" s="32" t="str">
        <f>IF(B5937&lt;&gt;"",VLOOKUP(Zapisy!B5930,JPK_KR!AP:AV,7,FALSE),"")</f>
        <v/>
      </c>
      <c r="E5937" s="25" t="str">
        <f>IF(B5937&lt;&gt;"",VLOOKUP(B5937,Zapisy!B5930:D5938,3,FALSE),"")</f>
        <v/>
      </c>
      <c r="F5937" s="35" t="str">
        <f>IF(B5937&lt;&gt;"",VLOOKUP(B5937,Zapisy!B5930:C5938,2,FALSE),"")</f>
        <v/>
      </c>
      <c r="G5937" s="25" t="str">
        <f>IF(B5937&lt;&gt;"",VLOOKUP(B5937,Zapisy!B5930:G5930,6,FALSE),"")</f>
        <v/>
      </c>
      <c r="H5937" s="35" t="str">
        <f>IF(B5937&lt;&gt;"",VLOOKUP(B5937,Zapisy!B5930:F5940,5,FALSE),"")</f>
        <v/>
      </c>
      <c r="I5937" s="14" t="str">
        <f>IF(B5937&lt;&gt;"",VLOOKUP(B5937,Dziennik!B:F,5,FALSE),"")</f>
        <v/>
      </c>
    </row>
    <row r="5938" spans="2:9" x14ac:dyDescent="0.2">
      <c r="B5938" s="14" t="str">
        <f>IF(Zapisy!B5931&lt;&gt;"",Zapisy!B5931,"")</f>
        <v/>
      </c>
      <c r="C5938" s="14" t="str">
        <f>IF(B5938&lt;&gt;"",VLOOKUP(B5938,JPK_KR!AP:AR,3,FALSE),"")</f>
        <v/>
      </c>
      <c r="D5938" s="32" t="str">
        <f>IF(B5938&lt;&gt;"",VLOOKUP(Zapisy!B5931,JPK_KR!AP:AV,7,FALSE),"")</f>
        <v/>
      </c>
      <c r="E5938" s="25" t="str">
        <f>IF(B5938&lt;&gt;"",VLOOKUP(B5938,Zapisy!B5931:D5939,3,FALSE),"")</f>
        <v/>
      </c>
      <c r="F5938" s="35" t="str">
        <f>IF(B5938&lt;&gt;"",VLOOKUP(B5938,Zapisy!B5931:C5939,2,FALSE),"")</f>
        <v/>
      </c>
      <c r="G5938" s="25" t="str">
        <f>IF(B5938&lt;&gt;"",VLOOKUP(B5938,Zapisy!B5931:G5931,6,FALSE),"")</f>
        <v/>
      </c>
      <c r="H5938" s="35" t="str">
        <f>IF(B5938&lt;&gt;"",VLOOKUP(B5938,Zapisy!B5931:F5941,5,FALSE),"")</f>
        <v/>
      </c>
      <c r="I5938" s="14" t="str">
        <f>IF(B5938&lt;&gt;"",VLOOKUP(B5938,Dziennik!B:F,5,FALSE),"")</f>
        <v/>
      </c>
    </row>
    <row r="5939" spans="2:9" x14ac:dyDescent="0.2">
      <c r="B5939" s="14" t="str">
        <f>IF(Zapisy!B5932&lt;&gt;"",Zapisy!B5932,"")</f>
        <v/>
      </c>
      <c r="C5939" s="14" t="str">
        <f>IF(B5939&lt;&gt;"",VLOOKUP(B5939,JPK_KR!AP:AR,3,FALSE),"")</f>
        <v/>
      </c>
      <c r="D5939" s="32" t="str">
        <f>IF(B5939&lt;&gt;"",VLOOKUP(Zapisy!B5932,JPK_KR!AP:AV,7,FALSE),"")</f>
        <v/>
      </c>
      <c r="E5939" s="25" t="str">
        <f>IF(B5939&lt;&gt;"",VLOOKUP(B5939,Zapisy!B5932:D5940,3,FALSE),"")</f>
        <v/>
      </c>
      <c r="F5939" s="35" t="str">
        <f>IF(B5939&lt;&gt;"",VLOOKUP(B5939,Zapisy!B5932:C5940,2,FALSE),"")</f>
        <v/>
      </c>
      <c r="G5939" s="25" t="str">
        <f>IF(B5939&lt;&gt;"",VLOOKUP(B5939,Zapisy!B5932:G5932,6,FALSE),"")</f>
        <v/>
      </c>
      <c r="H5939" s="35" t="str">
        <f>IF(B5939&lt;&gt;"",VLOOKUP(B5939,Zapisy!B5932:F5942,5,FALSE),"")</f>
        <v/>
      </c>
      <c r="I5939" s="14" t="str">
        <f>IF(B5939&lt;&gt;"",VLOOKUP(B5939,Dziennik!B:F,5,FALSE),"")</f>
        <v/>
      </c>
    </row>
    <row r="5940" spans="2:9" x14ac:dyDescent="0.2">
      <c r="B5940" s="14" t="str">
        <f>IF(Zapisy!B5933&lt;&gt;"",Zapisy!B5933,"")</f>
        <v/>
      </c>
      <c r="C5940" s="14" t="str">
        <f>IF(B5940&lt;&gt;"",VLOOKUP(B5940,JPK_KR!AP:AR,3,FALSE),"")</f>
        <v/>
      </c>
      <c r="D5940" s="32" t="str">
        <f>IF(B5940&lt;&gt;"",VLOOKUP(Zapisy!B5933,JPK_KR!AP:AV,7,FALSE),"")</f>
        <v/>
      </c>
      <c r="E5940" s="25" t="str">
        <f>IF(B5940&lt;&gt;"",VLOOKUP(B5940,Zapisy!B5933:D5941,3,FALSE),"")</f>
        <v/>
      </c>
      <c r="F5940" s="35" t="str">
        <f>IF(B5940&lt;&gt;"",VLOOKUP(B5940,Zapisy!B5933:C5941,2,FALSE),"")</f>
        <v/>
      </c>
      <c r="G5940" s="25" t="str">
        <f>IF(B5940&lt;&gt;"",VLOOKUP(B5940,Zapisy!B5933:G5933,6,FALSE),"")</f>
        <v/>
      </c>
      <c r="H5940" s="35" t="str">
        <f>IF(B5940&lt;&gt;"",VLOOKUP(B5940,Zapisy!B5933:F5943,5,FALSE),"")</f>
        <v/>
      </c>
      <c r="I5940" s="14" t="str">
        <f>IF(B5940&lt;&gt;"",VLOOKUP(B5940,Dziennik!B:F,5,FALSE),"")</f>
        <v/>
      </c>
    </row>
    <row r="5941" spans="2:9" x14ac:dyDescent="0.2">
      <c r="B5941" s="14" t="str">
        <f>IF(Zapisy!B5934&lt;&gt;"",Zapisy!B5934,"")</f>
        <v/>
      </c>
      <c r="C5941" s="14" t="str">
        <f>IF(B5941&lt;&gt;"",VLOOKUP(B5941,JPK_KR!AP:AR,3,FALSE),"")</f>
        <v/>
      </c>
      <c r="D5941" s="32" t="str">
        <f>IF(B5941&lt;&gt;"",VLOOKUP(Zapisy!B5934,JPK_KR!AP:AV,7,FALSE),"")</f>
        <v/>
      </c>
      <c r="E5941" s="25" t="str">
        <f>IF(B5941&lt;&gt;"",VLOOKUP(B5941,Zapisy!B5934:D5942,3,FALSE),"")</f>
        <v/>
      </c>
      <c r="F5941" s="35" t="str">
        <f>IF(B5941&lt;&gt;"",VLOOKUP(B5941,Zapisy!B5934:C5942,2,FALSE),"")</f>
        <v/>
      </c>
      <c r="G5941" s="25" t="str">
        <f>IF(B5941&lt;&gt;"",VLOOKUP(B5941,Zapisy!B5934:G5934,6,FALSE),"")</f>
        <v/>
      </c>
      <c r="H5941" s="35" t="str">
        <f>IF(B5941&lt;&gt;"",VLOOKUP(B5941,Zapisy!B5934:F5944,5,FALSE),"")</f>
        <v/>
      </c>
      <c r="I5941" s="14" t="str">
        <f>IF(B5941&lt;&gt;"",VLOOKUP(B5941,Dziennik!B:F,5,FALSE),"")</f>
        <v/>
      </c>
    </row>
    <row r="5942" spans="2:9" x14ac:dyDescent="0.2">
      <c r="B5942" s="14" t="str">
        <f>IF(Zapisy!B5935&lt;&gt;"",Zapisy!B5935,"")</f>
        <v/>
      </c>
      <c r="C5942" s="14" t="str">
        <f>IF(B5942&lt;&gt;"",VLOOKUP(B5942,JPK_KR!AP:AR,3,FALSE),"")</f>
        <v/>
      </c>
      <c r="D5942" s="32" t="str">
        <f>IF(B5942&lt;&gt;"",VLOOKUP(Zapisy!B5935,JPK_KR!AP:AV,7,FALSE),"")</f>
        <v/>
      </c>
      <c r="E5942" s="25" t="str">
        <f>IF(B5942&lt;&gt;"",VLOOKUP(B5942,Zapisy!B5935:D5943,3,FALSE),"")</f>
        <v/>
      </c>
      <c r="F5942" s="35" t="str">
        <f>IF(B5942&lt;&gt;"",VLOOKUP(B5942,Zapisy!B5935:C5943,2,FALSE),"")</f>
        <v/>
      </c>
      <c r="G5942" s="25" t="str">
        <f>IF(B5942&lt;&gt;"",VLOOKUP(B5942,Zapisy!B5935:G5935,6,FALSE),"")</f>
        <v/>
      </c>
      <c r="H5942" s="35" t="str">
        <f>IF(B5942&lt;&gt;"",VLOOKUP(B5942,Zapisy!B5935:F5945,5,FALSE),"")</f>
        <v/>
      </c>
      <c r="I5942" s="14" t="str">
        <f>IF(B5942&lt;&gt;"",VLOOKUP(B5942,Dziennik!B:F,5,FALSE),"")</f>
        <v/>
      </c>
    </row>
    <row r="5943" spans="2:9" x14ac:dyDescent="0.2">
      <c r="B5943" s="14" t="str">
        <f>IF(Zapisy!B5936&lt;&gt;"",Zapisy!B5936,"")</f>
        <v/>
      </c>
      <c r="C5943" s="14" t="str">
        <f>IF(B5943&lt;&gt;"",VLOOKUP(B5943,JPK_KR!AP:AR,3,FALSE),"")</f>
        <v/>
      </c>
      <c r="D5943" s="32" t="str">
        <f>IF(B5943&lt;&gt;"",VLOOKUP(Zapisy!B5936,JPK_KR!AP:AV,7,FALSE),"")</f>
        <v/>
      </c>
      <c r="E5943" s="25" t="str">
        <f>IF(B5943&lt;&gt;"",VLOOKUP(B5943,Zapisy!B5936:D5944,3,FALSE),"")</f>
        <v/>
      </c>
      <c r="F5943" s="35" t="str">
        <f>IF(B5943&lt;&gt;"",VLOOKUP(B5943,Zapisy!B5936:C5944,2,FALSE),"")</f>
        <v/>
      </c>
      <c r="G5943" s="25" t="str">
        <f>IF(B5943&lt;&gt;"",VLOOKUP(B5943,Zapisy!B5936:G5936,6,FALSE),"")</f>
        <v/>
      </c>
      <c r="H5943" s="35" t="str">
        <f>IF(B5943&lt;&gt;"",VLOOKUP(B5943,Zapisy!B5936:F5946,5,FALSE),"")</f>
        <v/>
      </c>
      <c r="I5943" s="14" t="str">
        <f>IF(B5943&lt;&gt;"",VLOOKUP(B5943,Dziennik!B:F,5,FALSE),"")</f>
        <v/>
      </c>
    </row>
    <row r="5944" spans="2:9" x14ac:dyDescent="0.2">
      <c r="B5944" s="14" t="str">
        <f>IF(Zapisy!B5937&lt;&gt;"",Zapisy!B5937,"")</f>
        <v/>
      </c>
      <c r="C5944" s="14" t="str">
        <f>IF(B5944&lt;&gt;"",VLOOKUP(B5944,JPK_KR!AP:AR,3,FALSE),"")</f>
        <v/>
      </c>
      <c r="D5944" s="32" t="str">
        <f>IF(B5944&lt;&gt;"",VLOOKUP(Zapisy!B5937,JPK_KR!AP:AV,7,FALSE),"")</f>
        <v/>
      </c>
      <c r="E5944" s="25" t="str">
        <f>IF(B5944&lt;&gt;"",VLOOKUP(B5944,Zapisy!B5937:D5945,3,FALSE),"")</f>
        <v/>
      </c>
      <c r="F5944" s="35" t="str">
        <f>IF(B5944&lt;&gt;"",VLOOKUP(B5944,Zapisy!B5937:C5945,2,FALSE),"")</f>
        <v/>
      </c>
      <c r="G5944" s="25" t="str">
        <f>IF(B5944&lt;&gt;"",VLOOKUP(B5944,Zapisy!B5937:G5937,6,FALSE),"")</f>
        <v/>
      </c>
      <c r="H5944" s="35" t="str">
        <f>IF(B5944&lt;&gt;"",VLOOKUP(B5944,Zapisy!B5937:F5947,5,FALSE),"")</f>
        <v/>
      </c>
      <c r="I5944" s="14" t="str">
        <f>IF(B5944&lt;&gt;"",VLOOKUP(B5944,Dziennik!B:F,5,FALSE),"")</f>
        <v/>
      </c>
    </row>
    <row r="5945" spans="2:9" x14ac:dyDescent="0.2">
      <c r="B5945" s="14" t="str">
        <f>IF(Zapisy!B5938&lt;&gt;"",Zapisy!B5938,"")</f>
        <v/>
      </c>
      <c r="C5945" s="14" t="str">
        <f>IF(B5945&lt;&gt;"",VLOOKUP(B5945,JPK_KR!AP:AR,3,FALSE),"")</f>
        <v/>
      </c>
      <c r="D5945" s="32" t="str">
        <f>IF(B5945&lt;&gt;"",VLOOKUP(Zapisy!B5938,JPK_KR!AP:AV,7,FALSE),"")</f>
        <v/>
      </c>
      <c r="E5945" s="25" t="str">
        <f>IF(B5945&lt;&gt;"",VLOOKUP(B5945,Zapisy!B5938:D5946,3,FALSE),"")</f>
        <v/>
      </c>
      <c r="F5945" s="35" t="str">
        <f>IF(B5945&lt;&gt;"",VLOOKUP(B5945,Zapisy!B5938:C5946,2,FALSE),"")</f>
        <v/>
      </c>
      <c r="G5945" s="25" t="str">
        <f>IF(B5945&lt;&gt;"",VLOOKUP(B5945,Zapisy!B5938:G5938,6,FALSE),"")</f>
        <v/>
      </c>
      <c r="H5945" s="35" t="str">
        <f>IF(B5945&lt;&gt;"",VLOOKUP(B5945,Zapisy!B5938:F5948,5,FALSE),"")</f>
        <v/>
      </c>
      <c r="I5945" s="14" t="str">
        <f>IF(B5945&lt;&gt;"",VLOOKUP(B5945,Dziennik!B:F,5,FALSE),"")</f>
        <v/>
      </c>
    </row>
    <row r="5946" spans="2:9" x14ac:dyDescent="0.2">
      <c r="B5946" s="14" t="str">
        <f>IF(Zapisy!B5939&lt;&gt;"",Zapisy!B5939,"")</f>
        <v/>
      </c>
      <c r="C5946" s="14" t="str">
        <f>IF(B5946&lt;&gt;"",VLOOKUP(B5946,JPK_KR!AP:AR,3,FALSE),"")</f>
        <v/>
      </c>
      <c r="D5946" s="32" t="str">
        <f>IF(B5946&lt;&gt;"",VLOOKUP(Zapisy!B5939,JPK_KR!AP:AV,7,FALSE),"")</f>
        <v/>
      </c>
      <c r="E5946" s="25" t="str">
        <f>IF(B5946&lt;&gt;"",VLOOKUP(B5946,Zapisy!B5939:D5947,3,FALSE),"")</f>
        <v/>
      </c>
      <c r="F5946" s="35" t="str">
        <f>IF(B5946&lt;&gt;"",VLOOKUP(B5946,Zapisy!B5939:C5947,2,FALSE),"")</f>
        <v/>
      </c>
      <c r="G5946" s="25" t="str">
        <f>IF(B5946&lt;&gt;"",VLOOKUP(B5946,Zapisy!B5939:G5939,6,FALSE),"")</f>
        <v/>
      </c>
      <c r="H5946" s="35" t="str">
        <f>IF(B5946&lt;&gt;"",VLOOKUP(B5946,Zapisy!B5939:F5949,5,FALSE),"")</f>
        <v/>
      </c>
      <c r="I5946" s="14" t="str">
        <f>IF(B5946&lt;&gt;"",VLOOKUP(B5946,Dziennik!B:F,5,FALSE),"")</f>
        <v/>
      </c>
    </row>
    <row r="5947" spans="2:9" x14ac:dyDescent="0.2">
      <c r="B5947" s="14" t="str">
        <f>IF(Zapisy!B5940&lt;&gt;"",Zapisy!B5940,"")</f>
        <v/>
      </c>
      <c r="C5947" s="14" t="str">
        <f>IF(B5947&lt;&gt;"",VLOOKUP(B5947,JPK_KR!AP:AR,3,FALSE),"")</f>
        <v/>
      </c>
      <c r="D5947" s="32" t="str">
        <f>IF(B5947&lt;&gt;"",VLOOKUP(Zapisy!B5940,JPK_KR!AP:AV,7,FALSE),"")</f>
        <v/>
      </c>
      <c r="E5947" s="25" t="str">
        <f>IF(B5947&lt;&gt;"",VLOOKUP(B5947,Zapisy!B5940:D5948,3,FALSE),"")</f>
        <v/>
      </c>
      <c r="F5947" s="35" t="str">
        <f>IF(B5947&lt;&gt;"",VLOOKUP(B5947,Zapisy!B5940:C5948,2,FALSE),"")</f>
        <v/>
      </c>
      <c r="G5947" s="25" t="str">
        <f>IF(B5947&lt;&gt;"",VLOOKUP(B5947,Zapisy!B5940:G5940,6,FALSE),"")</f>
        <v/>
      </c>
      <c r="H5947" s="35" t="str">
        <f>IF(B5947&lt;&gt;"",VLOOKUP(B5947,Zapisy!B5940:F5950,5,FALSE),"")</f>
        <v/>
      </c>
      <c r="I5947" s="14" t="str">
        <f>IF(B5947&lt;&gt;"",VLOOKUP(B5947,Dziennik!B:F,5,FALSE),"")</f>
        <v/>
      </c>
    </row>
    <row r="5948" spans="2:9" x14ac:dyDescent="0.2">
      <c r="B5948" s="14" t="str">
        <f>IF(Zapisy!B5941&lt;&gt;"",Zapisy!B5941,"")</f>
        <v/>
      </c>
      <c r="C5948" s="14" t="str">
        <f>IF(B5948&lt;&gt;"",VLOOKUP(B5948,JPK_KR!AP:AR,3,FALSE),"")</f>
        <v/>
      </c>
      <c r="D5948" s="32" t="str">
        <f>IF(B5948&lt;&gt;"",VLOOKUP(Zapisy!B5941,JPK_KR!AP:AV,7,FALSE),"")</f>
        <v/>
      </c>
      <c r="E5948" s="25" t="str">
        <f>IF(B5948&lt;&gt;"",VLOOKUP(B5948,Zapisy!B5941:D5949,3,FALSE),"")</f>
        <v/>
      </c>
      <c r="F5948" s="35" t="str">
        <f>IF(B5948&lt;&gt;"",VLOOKUP(B5948,Zapisy!B5941:C5949,2,FALSE),"")</f>
        <v/>
      </c>
      <c r="G5948" s="25" t="str">
        <f>IF(B5948&lt;&gt;"",VLOOKUP(B5948,Zapisy!B5941:G5941,6,FALSE),"")</f>
        <v/>
      </c>
      <c r="H5948" s="35" t="str">
        <f>IF(B5948&lt;&gt;"",VLOOKUP(B5948,Zapisy!B5941:F5951,5,FALSE),"")</f>
        <v/>
      </c>
      <c r="I5948" s="14" t="str">
        <f>IF(B5948&lt;&gt;"",VLOOKUP(B5948,Dziennik!B:F,5,FALSE),"")</f>
        <v/>
      </c>
    </row>
    <row r="5949" spans="2:9" x14ac:dyDescent="0.2">
      <c r="B5949" s="14" t="str">
        <f>IF(Zapisy!B5942&lt;&gt;"",Zapisy!B5942,"")</f>
        <v/>
      </c>
      <c r="C5949" s="14" t="str">
        <f>IF(B5949&lt;&gt;"",VLOOKUP(B5949,JPK_KR!AP:AR,3,FALSE),"")</f>
        <v/>
      </c>
      <c r="D5949" s="32" t="str">
        <f>IF(B5949&lt;&gt;"",VLOOKUP(Zapisy!B5942,JPK_KR!AP:AV,7,FALSE),"")</f>
        <v/>
      </c>
      <c r="E5949" s="25" t="str">
        <f>IF(B5949&lt;&gt;"",VLOOKUP(B5949,Zapisy!B5942:D5950,3,FALSE),"")</f>
        <v/>
      </c>
      <c r="F5949" s="35" t="str">
        <f>IF(B5949&lt;&gt;"",VLOOKUP(B5949,Zapisy!B5942:C5950,2,FALSE),"")</f>
        <v/>
      </c>
      <c r="G5949" s="25" t="str">
        <f>IF(B5949&lt;&gt;"",VLOOKUP(B5949,Zapisy!B5942:G5942,6,FALSE),"")</f>
        <v/>
      </c>
      <c r="H5949" s="35" t="str">
        <f>IF(B5949&lt;&gt;"",VLOOKUP(B5949,Zapisy!B5942:F5952,5,FALSE),"")</f>
        <v/>
      </c>
      <c r="I5949" s="14" t="str">
        <f>IF(B5949&lt;&gt;"",VLOOKUP(B5949,Dziennik!B:F,5,FALSE),"")</f>
        <v/>
      </c>
    </row>
    <row r="5950" spans="2:9" x14ac:dyDescent="0.2">
      <c r="B5950" s="14" t="str">
        <f>IF(Zapisy!B5943&lt;&gt;"",Zapisy!B5943,"")</f>
        <v/>
      </c>
      <c r="C5950" s="14" t="str">
        <f>IF(B5950&lt;&gt;"",VLOOKUP(B5950,JPK_KR!AP:AR,3,FALSE),"")</f>
        <v/>
      </c>
      <c r="D5950" s="32" t="str">
        <f>IF(B5950&lt;&gt;"",VLOOKUP(Zapisy!B5943,JPK_KR!AP:AV,7,FALSE),"")</f>
        <v/>
      </c>
      <c r="E5950" s="25" t="str">
        <f>IF(B5950&lt;&gt;"",VLOOKUP(B5950,Zapisy!B5943:D5951,3,FALSE),"")</f>
        <v/>
      </c>
      <c r="F5950" s="35" t="str">
        <f>IF(B5950&lt;&gt;"",VLOOKUP(B5950,Zapisy!B5943:C5951,2,FALSE),"")</f>
        <v/>
      </c>
      <c r="G5950" s="25" t="str">
        <f>IF(B5950&lt;&gt;"",VLOOKUP(B5950,Zapisy!B5943:G5943,6,FALSE),"")</f>
        <v/>
      </c>
      <c r="H5950" s="35" t="str">
        <f>IF(B5950&lt;&gt;"",VLOOKUP(B5950,Zapisy!B5943:F5953,5,FALSE),"")</f>
        <v/>
      </c>
      <c r="I5950" s="14" t="str">
        <f>IF(B5950&lt;&gt;"",VLOOKUP(B5950,Dziennik!B:F,5,FALSE),"")</f>
        <v/>
      </c>
    </row>
    <row r="5951" spans="2:9" x14ac:dyDescent="0.2">
      <c r="B5951" s="14" t="str">
        <f>IF(Zapisy!B5944&lt;&gt;"",Zapisy!B5944,"")</f>
        <v/>
      </c>
      <c r="C5951" s="14" t="str">
        <f>IF(B5951&lt;&gt;"",VLOOKUP(B5951,JPK_KR!AP:AR,3,FALSE),"")</f>
        <v/>
      </c>
      <c r="D5951" s="32" t="str">
        <f>IF(B5951&lt;&gt;"",VLOOKUP(Zapisy!B5944,JPK_KR!AP:AV,7,FALSE),"")</f>
        <v/>
      </c>
      <c r="E5951" s="25" t="str">
        <f>IF(B5951&lt;&gt;"",VLOOKUP(B5951,Zapisy!B5944:D5952,3,FALSE),"")</f>
        <v/>
      </c>
      <c r="F5951" s="35" t="str">
        <f>IF(B5951&lt;&gt;"",VLOOKUP(B5951,Zapisy!B5944:C5952,2,FALSE),"")</f>
        <v/>
      </c>
      <c r="G5951" s="25" t="str">
        <f>IF(B5951&lt;&gt;"",VLOOKUP(B5951,Zapisy!B5944:G5944,6,FALSE),"")</f>
        <v/>
      </c>
      <c r="H5951" s="35" t="str">
        <f>IF(B5951&lt;&gt;"",VLOOKUP(B5951,Zapisy!B5944:F5954,5,FALSE),"")</f>
        <v/>
      </c>
      <c r="I5951" s="14" t="str">
        <f>IF(B5951&lt;&gt;"",VLOOKUP(B5951,Dziennik!B:F,5,FALSE),"")</f>
        <v/>
      </c>
    </row>
    <row r="5952" spans="2:9" x14ac:dyDescent="0.2">
      <c r="B5952" s="14" t="str">
        <f>IF(Zapisy!B5945&lt;&gt;"",Zapisy!B5945,"")</f>
        <v/>
      </c>
      <c r="C5952" s="14" t="str">
        <f>IF(B5952&lt;&gt;"",VLOOKUP(B5952,JPK_KR!AP:AR,3,FALSE),"")</f>
        <v/>
      </c>
      <c r="D5952" s="32" t="str">
        <f>IF(B5952&lt;&gt;"",VLOOKUP(Zapisy!B5945,JPK_KR!AP:AV,7,FALSE),"")</f>
        <v/>
      </c>
      <c r="E5952" s="25" t="str">
        <f>IF(B5952&lt;&gt;"",VLOOKUP(B5952,Zapisy!B5945:D5953,3,FALSE),"")</f>
        <v/>
      </c>
      <c r="F5952" s="35" t="str">
        <f>IF(B5952&lt;&gt;"",VLOOKUP(B5952,Zapisy!B5945:C5953,2,FALSE),"")</f>
        <v/>
      </c>
      <c r="G5952" s="25" t="str">
        <f>IF(B5952&lt;&gt;"",VLOOKUP(B5952,Zapisy!B5945:G5945,6,FALSE),"")</f>
        <v/>
      </c>
      <c r="H5952" s="35" t="str">
        <f>IF(B5952&lt;&gt;"",VLOOKUP(B5952,Zapisy!B5945:F5955,5,FALSE),"")</f>
        <v/>
      </c>
      <c r="I5952" s="14" t="str">
        <f>IF(B5952&lt;&gt;"",VLOOKUP(B5952,Dziennik!B:F,5,FALSE),"")</f>
        <v/>
      </c>
    </row>
    <row r="5953" spans="2:9" x14ac:dyDescent="0.2">
      <c r="B5953" s="14" t="str">
        <f>IF(Zapisy!B5946&lt;&gt;"",Zapisy!B5946,"")</f>
        <v/>
      </c>
      <c r="C5953" s="14" t="str">
        <f>IF(B5953&lt;&gt;"",VLOOKUP(B5953,JPK_KR!AP:AR,3,FALSE),"")</f>
        <v/>
      </c>
      <c r="D5953" s="32" t="str">
        <f>IF(B5953&lt;&gt;"",VLOOKUP(Zapisy!B5946,JPK_KR!AP:AV,7,FALSE),"")</f>
        <v/>
      </c>
      <c r="E5953" s="25" t="str">
        <f>IF(B5953&lt;&gt;"",VLOOKUP(B5953,Zapisy!B5946:D5954,3,FALSE),"")</f>
        <v/>
      </c>
      <c r="F5953" s="35" t="str">
        <f>IF(B5953&lt;&gt;"",VLOOKUP(B5953,Zapisy!B5946:C5954,2,FALSE),"")</f>
        <v/>
      </c>
      <c r="G5953" s="25" t="str">
        <f>IF(B5953&lt;&gt;"",VLOOKUP(B5953,Zapisy!B5946:G5946,6,FALSE),"")</f>
        <v/>
      </c>
      <c r="H5953" s="35" t="str">
        <f>IF(B5953&lt;&gt;"",VLOOKUP(B5953,Zapisy!B5946:F5956,5,FALSE),"")</f>
        <v/>
      </c>
      <c r="I5953" s="14" t="str">
        <f>IF(B5953&lt;&gt;"",VLOOKUP(B5953,Dziennik!B:F,5,FALSE),"")</f>
        <v/>
      </c>
    </row>
    <row r="5954" spans="2:9" x14ac:dyDescent="0.2">
      <c r="B5954" s="14" t="str">
        <f>IF(Zapisy!B5947&lt;&gt;"",Zapisy!B5947,"")</f>
        <v/>
      </c>
      <c r="C5954" s="14" t="str">
        <f>IF(B5954&lt;&gt;"",VLOOKUP(B5954,JPK_KR!AP:AR,3,FALSE),"")</f>
        <v/>
      </c>
      <c r="D5954" s="32" t="str">
        <f>IF(B5954&lt;&gt;"",VLOOKUP(Zapisy!B5947,JPK_KR!AP:AV,7,FALSE),"")</f>
        <v/>
      </c>
      <c r="E5954" s="25" t="str">
        <f>IF(B5954&lt;&gt;"",VLOOKUP(B5954,Zapisy!B5947:D5955,3,FALSE),"")</f>
        <v/>
      </c>
      <c r="F5954" s="35" t="str">
        <f>IF(B5954&lt;&gt;"",VLOOKUP(B5954,Zapisy!B5947:C5955,2,FALSE),"")</f>
        <v/>
      </c>
      <c r="G5954" s="25" t="str">
        <f>IF(B5954&lt;&gt;"",VLOOKUP(B5954,Zapisy!B5947:G5947,6,FALSE),"")</f>
        <v/>
      </c>
      <c r="H5954" s="35" t="str">
        <f>IF(B5954&lt;&gt;"",VLOOKUP(B5954,Zapisy!B5947:F5957,5,FALSE),"")</f>
        <v/>
      </c>
      <c r="I5954" s="14" t="str">
        <f>IF(B5954&lt;&gt;"",VLOOKUP(B5954,Dziennik!B:F,5,FALSE),"")</f>
        <v/>
      </c>
    </row>
    <row r="5955" spans="2:9" x14ac:dyDescent="0.2">
      <c r="B5955" s="14" t="str">
        <f>IF(Zapisy!B5948&lt;&gt;"",Zapisy!B5948,"")</f>
        <v/>
      </c>
      <c r="C5955" s="14" t="str">
        <f>IF(B5955&lt;&gt;"",VLOOKUP(B5955,JPK_KR!AP:AR,3,FALSE),"")</f>
        <v/>
      </c>
      <c r="D5955" s="32" t="str">
        <f>IF(B5955&lt;&gt;"",VLOOKUP(Zapisy!B5948,JPK_KR!AP:AV,7,FALSE),"")</f>
        <v/>
      </c>
      <c r="E5955" s="25" t="str">
        <f>IF(B5955&lt;&gt;"",VLOOKUP(B5955,Zapisy!B5948:D5956,3,FALSE),"")</f>
        <v/>
      </c>
      <c r="F5955" s="35" t="str">
        <f>IF(B5955&lt;&gt;"",VLOOKUP(B5955,Zapisy!B5948:C5956,2,FALSE),"")</f>
        <v/>
      </c>
      <c r="G5955" s="25" t="str">
        <f>IF(B5955&lt;&gt;"",VLOOKUP(B5955,Zapisy!B5948:G5948,6,FALSE),"")</f>
        <v/>
      </c>
      <c r="H5955" s="35" t="str">
        <f>IF(B5955&lt;&gt;"",VLOOKUP(B5955,Zapisy!B5948:F5958,5,FALSE),"")</f>
        <v/>
      </c>
      <c r="I5955" s="14" t="str">
        <f>IF(B5955&lt;&gt;"",VLOOKUP(B5955,Dziennik!B:F,5,FALSE),"")</f>
        <v/>
      </c>
    </row>
    <row r="5956" spans="2:9" x14ac:dyDescent="0.2">
      <c r="B5956" s="14" t="str">
        <f>IF(Zapisy!B5949&lt;&gt;"",Zapisy!B5949,"")</f>
        <v/>
      </c>
      <c r="C5956" s="14" t="str">
        <f>IF(B5956&lt;&gt;"",VLOOKUP(B5956,JPK_KR!AP:AR,3,FALSE),"")</f>
        <v/>
      </c>
      <c r="D5956" s="32" t="str">
        <f>IF(B5956&lt;&gt;"",VLOOKUP(Zapisy!B5949,JPK_KR!AP:AV,7,FALSE),"")</f>
        <v/>
      </c>
      <c r="E5956" s="25" t="str">
        <f>IF(B5956&lt;&gt;"",VLOOKUP(B5956,Zapisy!B5949:D5957,3,FALSE),"")</f>
        <v/>
      </c>
      <c r="F5956" s="35" t="str">
        <f>IF(B5956&lt;&gt;"",VLOOKUP(B5956,Zapisy!B5949:C5957,2,FALSE),"")</f>
        <v/>
      </c>
      <c r="G5956" s="25" t="str">
        <f>IF(B5956&lt;&gt;"",VLOOKUP(B5956,Zapisy!B5949:G5949,6,FALSE),"")</f>
        <v/>
      </c>
      <c r="H5956" s="35" t="str">
        <f>IF(B5956&lt;&gt;"",VLOOKUP(B5956,Zapisy!B5949:F5959,5,FALSE),"")</f>
        <v/>
      </c>
      <c r="I5956" s="14" t="str">
        <f>IF(B5956&lt;&gt;"",VLOOKUP(B5956,Dziennik!B:F,5,FALSE),"")</f>
        <v/>
      </c>
    </row>
    <row r="5957" spans="2:9" x14ac:dyDescent="0.2">
      <c r="B5957" s="14" t="str">
        <f>IF(Zapisy!B5950&lt;&gt;"",Zapisy!B5950,"")</f>
        <v/>
      </c>
      <c r="C5957" s="14" t="str">
        <f>IF(B5957&lt;&gt;"",VLOOKUP(B5957,JPK_KR!AP:AR,3,FALSE),"")</f>
        <v/>
      </c>
      <c r="D5957" s="32" t="str">
        <f>IF(B5957&lt;&gt;"",VLOOKUP(Zapisy!B5950,JPK_KR!AP:AV,7,FALSE),"")</f>
        <v/>
      </c>
      <c r="E5957" s="25" t="str">
        <f>IF(B5957&lt;&gt;"",VLOOKUP(B5957,Zapisy!B5950:D5958,3,FALSE),"")</f>
        <v/>
      </c>
      <c r="F5957" s="35" t="str">
        <f>IF(B5957&lt;&gt;"",VLOOKUP(B5957,Zapisy!B5950:C5958,2,FALSE),"")</f>
        <v/>
      </c>
      <c r="G5957" s="25" t="str">
        <f>IF(B5957&lt;&gt;"",VLOOKUP(B5957,Zapisy!B5950:G5950,6,FALSE),"")</f>
        <v/>
      </c>
      <c r="H5957" s="35" t="str">
        <f>IF(B5957&lt;&gt;"",VLOOKUP(B5957,Zapisy!B5950:F5960,5,FALSE),"")</f>
        <v/>
      </c>
      <c r="I5957" s="14" t="str">
        <f>IF(B5957&lt;&gt;"",VLOOKUP(B5957,Dziennik!B:F,5,FALSE),"")</f>
        <v/>
      </c>
    </row>
    <row r="5958" spans="2:9" x14ac:dyDescent="0.2">
      <c r="B5958" s="14" t="str">
        <f>IF(Zapisy!B5951&lt;&gt;"",Zapisy!B5951,"")</f>
        <v/>
      </c>
      <c r="C5958" s="14" t="str">
        <f>IF(B5958&lt;&gt;"",VLOOKUP(B5958,JPK_KR!AP:AR,3,FALSE),"")</f>
        <v/>
      </c>
      <c r="D5958" s="32" t="str">
        <f>IF(B5958&lt;&gt;"",VLOOKUP(Zapisy!B5951,JPK_KR!AP:AV,7,FALSE),"")</f>
        <v/>
      </c>
      <c r="E5958" s="25" t="str">
        <f>IF(B5958&lt;&gt;"",VLOOKUP(B5958,Zapisy!B5951:D5959,3,FALSE),"")</f>
        <v/>
      </c>
      <c r="F5958" s="35" t="str">
        <f>IF(B5958&lt;&gt;"",VLOOKUP(B5958,Zapisy!B5951:C5959,2,FALSE),"")</f>
        <v/>
      </c>
      <c r="G5958" s="25" t="str">
        <f>IF(B5958&lt;&gt;"",VLOOKUP(B5958,Zapisy!B5951:G5951,6,FALSE),"")</f>
        <v/>
      </c>
      <c r="H5958" s="35" t="str">
        <f>IF(B5958&lt;&gt;"",VLOOKUP(B5958,Zapisy!B5951:F5961,5,FALSE),"")</f>
        <v/>
      </c>
      <c r="I5958" s="14" t="str">
        <f>IF(B5958&lt;&gt;"",VLOOKUP(B5958,Dziennik!B:F,5,FALSE),"")</f>
        <v/>
      </c>
    </row>
    <row r="5959" spans="2:9" x14ac:dyDescent="0.2">
      <c r="B5959" s="14" t="str">
        <f>IF(Zapisy!B5952&lt;&gt;"",Zapisy!B5952,"")</f>
        <v/>
      </c>
      <c r="C5959" s="14" t="str">
        <f>IF(B5959&lt;&gt;"",VLOOKUP(B5959,JPK_KR!AP:AR,3,FALSE),"")</f>
        <v/>
      </c>
      <c r="D5959" s="32" t="str">
        <f>IF(B5959&lt;&gt;"",VLOOKUP(Zapisy!B5952,JPK_KR!AP:AV,7,FALSE),"")</f>
        <v/>
      </c>
      <c r="E5959" s="25" t="str">
        <f>IF(B5959&lt;&gt;"",VLOOKUP(B5959,Zapisy!B5952:D5960,3,FALSE),"")</f>
        <v/>
      </c>
      <c r="F5959" s="35" t="str">
        <f>IF(B5959&lt;&gt;"",VLOOKUP(B5959,Zapisy!B5952:C5960,2,FALSE),"")</f>
        <v/>
      </c>
      <c r="G5959" s="25" t="str">
        <f>IF(B5959&lt;&gt;"",VLOOKUP(B5959,Zapisy!B5952:G5952,6,FALSE),"")</f>
        <v/>
      </c>
      <c r="H5959" s="35" t="str">
        <f>IF(B5959&lt;&gt;"",VLOOKUP(B5959,Zapisy!B5952:F5962,5,FALSE),"")</f>
        <v/>
      </c>
      <c r="I5959" s="14" t="str">
        <f>IF(B5959&lt;&gt;"",VLOOKUP(B5959,Dziennik!B:F,5,FALSE),"")</f>
        <v/>
      </c>
    </row>
    <row r="5960" spans="2:9" x14ac:dyDescent="0.2">
      <c r="B5960" s="14" t="str">
        <f>IF(Zapisy!B5953&lt;&gt;"",Zapisy!B5953,"")</f>
        <v/>
      </c>
      <c r="C5960" s="14" t="str">
        <f>IF(B5960&lt;&gt;"",VLOOKUP(B5960,JPK_KR!AP:AR,3,FALSE),"")</f>
        <v/>
      </c>
      <c r="D5960" s="32" t="str">
        <f>IF(B5960&lt;&gt;"",VLOOKUP(Zapisy!B5953,JPK_KR!AP:AV,7,FALSE),"")</f>
        <v/>
      </c>
      <c r="E5960" s="25" t="str">
        <f>IF(B5960&lt;&gt;"",VLOOKUP(B5960,Zapisy!B5953:D5961,3,FALSE),"")</f>
        <v/>
      </c>
      <c r="F5960" s="35" t="str">
        <f>IF(B5960&lt;&gt;"",VLOOKUP(B5960,Zapisy!B5953:C5961,2,FALSE),"")</f>
        <v/>
      </c>
      <c r="G5960" s="25" t="str">
        <f>IF(B5960&lt;&gt;"",VLOOKUP(B5960,Zapisy!B5953:G5953,6,FALSE),"")</f>
        <v/>
      </c>
      <c r="H5960" s="35" t="str">
        <f>IF(B5960&lt;&gt;"",VLOOKUP(B5960,Zapisy!B5953:F5963,5,FALSE),"")</f>
        <v/>
      </c>
      <c r="I5960" s="14" t="str">
        <f>IF(B5960&lt;&gt;"",VLOOKUP(B5960,Dziennik!B:F,5,FALSE),"")</f>
        <v/>
      </c>
    </row>
    <row r="5961" spans="2:9" x14ac:dyDescent="0.2">
      <c r="B5961" s="14" t="str">
        <f>IF(Zapisy!B5954&lt;&gt;"",Zapisy!B5954,"")</f>
        <v/>
      </c>
      <c r="C5961" s="14" t="str">
        <f>IF(B5961&lt;&gt;"",VLOOKUP(B5961,JPK_KR!AP:AR,3,FALSE),"")</f>
        <v/>
      </c>
      <c r="D5961" s="32" t="str">
        <f>IF(B5961&lt;&gt;"",VLOOKUP(Zapisy!B5954,JPK_KR!AP:AV,7,FALSE),"")</f>
        <v/>
      </c>
      <c r="E5961" s="25" t="str">
        <f>IF(B5961&lt;&gt;"",VLOOKUP(B5961,Zapisy!B5954:D5962,3,FALSE),"")</f>
        <v/>
      </c>
      <c r="F5961" s="35" t="str">
        <f>IF(B5961&lt;&gt;"",VLOOKUP(B5961,Zapisy!B5954:C5962,2,FALSE),"")</f>
        <v/>
      </c>
      <c r="G5961" s="25" t="str">
        <f>IF(B5961&lt;&gt;"",VLOOKUP(B5961,Zapisy!B5954:G5954,6,FALSE),"")</f>
        <v/>
      </c>
      <c r="H5961" s="35" t="str">
        <f>IF(B5961&lt;&gt;"",VLOOKUP(B5961,Zapisy!B5954:F5964,5,FALSE),"")</f>
        <v/>
      </c>
      <c r="I5961" s="14" t="str">
        <f>IF(B5961&lt;&gt;"",VLOOKUP(B5961,Dziennik!B:F,5,FALSE),"")</f>
        <v/>
      </c>
    </row>
    <row r="5962" spans="2:9" x14ac:dyDescent="0.2">
      <c r="B5962" s="14" t="str">
        <f>IF(Zapisy!B5955&lt;&gt;"",Zapisy!B5955,"")</f>
        <v/>
      </c>
      <c r="C5962" s="14" t="str">
        <f>IF(B5962&lt;&gt;"",VLOOKUP(B5962,JPK_KR!AP:AR,3,FALSE),"")</f>
        <v/>
      </c>
      <c r="D5962" s="32" t="str">
        <f>IF(B5962&lt;&gt;"",VLOOKUP(Zapisy!B5955,JPK_KR!AP:AV,7,FALSE),"")</f>
        <v/>
      </c>
      <c r="E5962" s="25" t="str">
        <f>IF(B5962&lt;&gt;"",VLOOKUP(B5962,Zapisy!B5955:D5963,3,FALSE),"")</f>
        <v/>
      </c>
      <c r="F5962" s="35" t="str">
        <f>IF(B5962&lt;&gt;"",VLOOKUP(B5962,Zapisy!B5955:C5963,2,FALSE),"")</f>
        <v/>
      </c>
      <c r="G5962" s="25" t="str">
        <f>IF(B5962&lt;&gt;"",VLOOKUP(B5962,Zapisy!B5955:G5955,6,FALSE),"")</f>
        <v/>
      </c>
      <c r="H5962" s="35" t="str">
        <f>IF(B5962&lt;&gt;"",VLOOKUP(B5962,Zapisy!B5955:F5965,5,FALSE),"")</f>
        <v/>
      </c>
      <c r="I5962" s="14" t="str">
        <f>IF(B5962&lt;&gt;"",VLOOKUP(B5962,Dziennik!B:F,5,FALSE),"")</f>
        <v/>
      </c>
    </row>
    <row r="5963" spans="2:9" x14ac:dyDescent="0.2">
      <c r="B5963" s="14" t="str">
        <f>IF(Zapisy!B5956&lt;&gt;"",Zapisy!B5956,"")</f>
        <v/>
      </c>
      <c r="C5963" s="14" t="str">
        <f>IF(B5963&lt;&gt;"",VLOOKUP(B5963,JPK_KR!AP:AR,3,FALSE),"")</f>
        <v/>
      </c>
      <c r="D5963" s="32" t="str">
        <f>IF(B5963&lt;&gt;"",VLOOKUP(Zapisy!B5956,JPK_KR!AP:AV,7,FALSE),"")</f>
        <v/>
      </c>
      <c r="E5963" s="25" t="str">
        <f>IF(B5963&lt;&gt;"",VLOOKUP(B5963,Zapisy!B5956:D5964,3,FALSE),"")</f>
        <v/>
      </c>
      <c r="F5963" s="35" t="str">
        <f>IF(B5963&lt;&gt;"",VLOOKUP(B5963,Zapisy!B5956:C5964,2,FALSE),"")</f>
        <v/>
      </c>
      <c r="G5963" s="25" t="str">
        <f>IF(B5963&lt;&gt;"",VLOOKUP(B5963,Zapisy!B5956:G5956,6,FALSE),"")</f>
        <v/>
      </c>
      <c r="H5963" s="35" t="str">
        <f>IF(B5963&lt;&gt;"",VLOOKUP(B5963,Zapisy!B5956:F5966,5,FALSE),"")</f>
        <v/>
      </c>
      <c r="I5963" s="14" t="str">
        <f>IF(B5963&lt;&gt;"",VLOOKUP(B5963,Dziennik!B:F,5,FALSE),"")</f>
        <v/>
      </c>
    </row>
    <row r="5964" spans="2:9" x14ac:dyDescent="0.2">
      <c r="B5964" s="14" t="str">
        <f>IF(Zapisy!B5957&lt;&gt;"",Zapisy!B5957,"")</f>
        <v/>
      </c>
      <c r="C5964" s="14" t="str">
        <f>IF(B5964&lt;&gt;"",VLOOKUP(B5964,JPK_KR!AP:AR,3,FALSE),"")</f>
        <v/>
      </c>
      <c r="D5964" s="32" t="str">
        <f>IF(B5964&lt;&gt;"",VLOOKUP(Zapisy!B5957,JPK_KR!AP:AV,7,FALSE),"")</f>
        <v/>
      </c>
      <c r="E5964" s="25" t="str">
        <f>IF(B5964&lt;&gt;"",VLOOKUP(B5964,Zapisy!B5957:D5965,3,FALSE),"")</f>
        <v/>
      </c>
      <c r="F5964" s="35" t="str">
        <f>IF(B5964&lt;&gt;"",VLOOKUP(B5964,Zapisy!B5957:C5965,2,FALSE),"")</f>
        <v/>
      </c>
      <c r="G5964" s="25" t="str">
        <f>IF(B5964&lt;&gt;"",VLOOKUP(B5964,Zapisy!B5957:G5957,6,FALSE),"")</f>
        <v/>
      </c>
      <c r="H5964" s="35" t="str">
        <f>IF(B5964&lt;&gt;"",VLOOKUP(B5964,Zapisy!B5957:F5967,5,FALSE),"")</f>
        <v/>
      </c>
      <c r="I5964" s="14" t="str">
        <f>IF(B5964&lt;&gt;"",VLOOKUP(B5964,Dziennik!B:F,5,FALSE),"")</f>
        <v/>
      </c>
    </row>
    <row r="5965" spans="2:9" x14ac:dyDescent="0.2">
      <c r="B5965" s="14" t="str">
        <f>IF(Zapisy!B5958&lt;&gt;"",Zapisy!B5958,"")</f>
        <v/>
      </c>
      <c r="C5965" s="14" t="str">
        <f>IF(B5965&lt;&gt;"",VLOOKUP(B5965,JPK_KR!AP:AR,3,FALSE),"")</f>
        <v/>
      </c>
      <c r="D5965" s="32" t="str">
        <f>IF(B5965&lt;&gt;"",VLOOKUP(Zapisy!B5958,JPK_KR!AP:AV,7,FALSE),"")</f>
        <v/>
      </c>
      <c r="E5965" s="25" t="str">
        <f>IF(B5965&lt;&gt;"",VLOOKUP(B5965,Zapisy!B5958:D5966,3,FALSE),"")</f>
        <v/>
      </c>
      <c r="F5965" s="35" t="str">
        <f>IF(B5965&lt;&gt;"",VLOOKUP(B5965,Zapisy!B5958:C5966,2,FALSE),"")</f>
        <v/>
      </c>
      <c r="G5965" s="25" t="str">
        <f>IF(B5965&lt;&gt;"",VLOOKUP(B5965,Zapisy!B5958:G5958,6,FALSE),"")</f>
        <v/>
      </c>
      <c r="H5965" s="35" t="str">
        <f>IF(B5965&lt;&gt;"",VLOOKUP(B5965,Zapisy!B5958:F5968,5,FALSE),"")</f>
        <v/>
      </c>
      <c r="I5965" s="14" t="str">
        <f>IF(B5965&lt;&gt;"",VLOOKUP(B5965,Dziennik!B:F,5,FALSE),"")</f>
        <v/>
      </c>
    </row>
    <row r="5966" spans="2:9" x14ac:dyDescent="0.2">
      <c r="B5966" s="14" t="str">
        <f>IF(Zapisy!B5959&lt;&gt;"",Zapisy!B5959,"")</f>
        <v/>
      </c>
      <c r="C5966" s="14" t="str">
        <f>IF(B5966&lt;&gt;"",VLOOKUP(B5966,JPK_KR!AP:AR,3,FALSE),"")</f>
        <v/>
      </c>
      <c r="D5966" s="32" t="str">
        <f>IF(B5966&lt;&gt;"",VLOOKUP(Zapisy!B5959,JPK_KR!AP:AV,7,FALSE),"")</f>
        <v/>
      </c>
      <c r="E5966" s="25" t="str">
        <f>IF(B5966&lt;&gt;"",VLOOKUP(B5966,Zapisy!B5959:D5967,3,FALSE),"")</f>
        <v/>
      </c>
      <c r="F5966" s="35" t="str">
        <f>IF(B5966&lt;&gt;"",VLOOKUP(B5966,Zapisy!B5959:C5967,2,FALSE),"")</f>
        <v/>
      </c>
      <c r="G5966" s="25" t="str">
        <f>IF(B5966&lt;&gt;"",VLOOKUP(B5966,Zapisy!B5959:G5959,6,FALSE),"")</f>
        <v/>
      </c>
      <c r="H5966" s="35" t="str">
        <f>IF(B5966&lt;&gt;"",VLOOKUP(B5966,Zapisy!B5959:F5969,5,FALSE),"")</f>
        <v/>
      </c>
      <c r="I5966" s="14" t="str">
        <f>IF(B5966&lt;&gt;"",VLOOKUP(B5966,Dziennik!B:F,5,FALSE),"")</f>
        <v/>
      </c>
    </row>
    <row r="5967" spans="2:9" x14ac:dyDescent="0.2">
      <c r="B5967" s="14" t="str">
        <f>IF(Zapisy!B5960&lt;&gt;"",Zapisy!B5960,"")</f>
        <v/>
      </c>
      <c r="C5967" s="14" t="str">
        <f>IF(B5967&lt;&gt;"",VLOOKUP(B5967,JPK_KR!AP:AR,3,FALSE),"")</f>
        <v/>
      </c>
      <c r="D5967" s="32" t="str">
        <f>IF(B5967&lt;&gt;"",VLOOKUP(Zapisy!B5960,JPK_KR!AP:AV,7,FALSE),"")</f>
        <v/>
      </c>
      <c r="E5967" s="25" t="str">
        <f>IF(B5967&lt;&gt;"",VLOOKUP(B5967,Zapisy!B5960:D5968,3,FALSE),"")</f>
        <v/>
      </c>
      <c r="F5967" s="35" t="str">
        <f>IF(B5967&lt;&gt;"",VLOOKUP(B5967,Zapisy!B5960:C5968,2,FALSE),"")</f>
        <v/>
      </c>
      <c r="G5967" s="25" t="str">
        <f>IF(B5967&lt;&gt;"",VLOOKUP(B5967,Zapisy!B5960:G5960,6,FALSE),"")</f>
        <v/>
      </c>
      <c r="H5967" s="35" t="str">
        <f>IF(B5967&lt;&gt;"",VLOOKUP(B5967,Zapisy!B5960:F5970,5,FALSE),"")</f>
        <v/>
      </c>
      <c r="I5967" s="14" t="str">
        <f>IF(B5967&lt;&gt;"",VLOOKUP(B5967,Dziennik!B:F,5,FALSE),"")</f>
        <v/>
      </c>
    </row>
    <row r="5968" spans="2:9" x14ac:dyDescent="0.2">
      <c r="B5968" s="14" t="str">
        <f>IF(Zapisy!B5961&lt;&gt;"",Zapisy!B5961,"")</f>
        <v/>
      </c>
      <c r="C5968" s="14" t="str">
        <f>IF(B5968&lt;&gt;"",VLOOKUP(B5968,JPK_KR!AP:AR,3,FALSE),"")</f>
        <v/>
      </c>
      <c r="D5968" s="32" t="str">
        <f>IF(B5968&lt;&gt;"",VLOOKUP(Zapisy!B5961,JPK_KR!AP:AV,7,FALSE),"")</f>
        <v/>
      </c>
      <c r="E5968" s="25" t="str">
        <f>IF(B5968&lt;&gt;"",VLOOKUP(B5968,Zapisy!B5961:D5969,3,FALSE),"")</f>
        <v/>
      </c>
      <c r="F5968" s="35" t="str">
        <f>IF(B5968&lt;&gt;"",VLOOKUP(B5968,Zapisy!B5961:C5969,2,FALSE),"")</f>
        <v/>
      </c>
      <c r="G5968" s="25" t="str">
        <f>IF(B5968&lt;&gt;"",VLOOKUP(B5968,Zapisy!B5961:G5961,6,FALSE),"")</f>
        <v/>
      </c>
      <c r="H5968" s="35" t="str">
        <f>IF(B5968&lt;&gt;"",VLOOKUP(B5968,Zapisy!B5961:F5971,5,FALSE),"")</f>
        <v/>
      </c>
      <c r="I5968" s="14" t="str">
        <f>IF(B5968&lt;&gt;"",VLOOKUP(B5968,Dziennik!B:F,5,FALSE),"")</f>
        <v/>
      </c>
    </row>
    <row r="5969" spans="2:9" x14ac:dyDescent="0.2">
      <c r="B5969" s="14" t="str">
        <f>IF(Zapisy!B5962&lt;&gt;"",Zapisy!B5962,"")</f>
        <v/>
      </c>
      <c r="C5969" s="14" t="str">
        <f>IF(B5969&lt;&gt;"",VLOOKUP(B5969,JPK_KR!AP:AR,3,FALSE),"")</f>
        <v/>
      </c>
      <c r="D5969" s="32" t="str">
        <f>IF(B5969&lt;&gt;"",VLOOKUP(Zapisy!B5962,JPK_KR!AP:AV,7,FALSE),"")</f>
        <v/>
      </c>
      <c r="E5969" s="25" t="str">
        <f>IF(B5969&lt;&gt;"",VLOOKUP(B5969,Zapisy!B5962:D5970,3,FALSE),"")</f>
        <v/>
      </c>
      <c r="F5969" s="35" t="str">
        <f>IF(B5969&lt;&gt;"",VLOOKUP(B5969,Zapisy!B5962:C5970,2,FALSE),"")</f>
        <v/>
      </c>
      <c r="G5969" s="25" t="str">
        <f>IF(B5969&lt;&gt;"",VLOOKUP(B5969,Zapisy!B5962:G5962,6,FALSE),"")</f>
        <v/>
      </c>
      <c r="H5969" s="35" t="str">
        <f>IF(B5969&lt;&gt;"",VLOOKUP(B5969,Zapisy!B5962:F5972,5,FALSE),"")</f>
        <v/>
      </c>
      <c r="I5969" s="14" t="str">
        <f>IF(B5969&lt;&gt;"",VLOOKUP(B5969,Dziennik!B:F,5,FALSE),"")</f>
        <v/>
      </c>
    </row>
    <row r="5970" spans="2:9" x14ac:dyDescent="0.2">
      <c r="B5970" s="14" t="str">
        <f>IF(Zapisy!B5963&lt;&gt;"",Zapisy!B5963,"")</f>
        <v/>
      </c>
      <c r="C5970" s="14" t="str">
        <f>IF(B5970&lt;&gt;"",VLOOKUP(B5970,JPK_KR!AP:AR,3,FALSE),"")</f>
        <v/>
      </c>
      <c r="D5970" s="32" t="str">
        <f>IF(B5970&lt;&gt;"",VLOOKUP(Zapisy!B5963,JPK_KR!AP:AV,7,FALSE),"")</f>
        <v/>
      </c>
      <c r="E5970" s="25" t="str">
        <f>IF(B5970&lt;&gt;"",VLOOKUP(B5970,Zapisy!B5963:D5971,3,FALSE),"")</f>
        <v/>
      </c>
      <c r="F5970" s="35" t="str">
        <f>IF(B5970&lt;&gt;"",VLOOKUP(B5970,Zapisy!B5963:C5971,2,FALSE),"")</f>
        <v/>
      </c>
      <c r="G5970" s="25" t="str">
        <f>IF(B5970&lt;&gt;"",VLOOKUP(B5970,Zapisy!B5963:G5963,6,FALSE),"")</f>
        <v/>
      </c>
      <c r="H5970" s="35" t="str">
        <f>IF(B5970&lt;&gt;"",VLOOKUP(B5970,Zapisy!B5963:F5973,5,FALSE),"")</f>
        <v/>
      </c>
      <c r="I5970" s="14" t="str">
        <f>IF(B5970&lt;&gt;"",VLOOKUP(B5970,Dziennik!B:F,5,FALSE),"")</f>
        <v/>
      </c>
    </row>
    <row r="5971" spans="2:9" x14ac:dyDescent="0.2">
      <c r="B5971" s="14" t="str">
        <f>IF(Zapisy!B5964&lt;&gt;"",Zapisy!B5964,"")</f>
        <v/>
      </c>
      <c r="C5971" s="14" t="str">
        <f>IF(B5971&lt;&gt;"",VLOOKUP(B5971,JPK_KR!AP:AR,3,FALSE),"")</f>
        <v/>
      </c>
      <c r="D5971" s="32" t="str">
        <f>IF(B5971&lt;&gt;"",VLOOKUP(Zapisy!B5964,JPK_KR!AP:AV,7,FALSE),"")</f>
        <v/>
      </c>
      <c r="E5971" s="25" t="str">
        <f>IF(B5971&lt;&gt;"",VLOOKUP(B5971,Zapisy!B5964:D5972,3,FALSE),"")</f>
        <v/>
      </c>
      <c r="F5971" s="35" t="str">
        <f>IF(B5971&lt;&gt;"",VLOOKUP(B5971,Zapisy!B5964:C5972,2,FALSE),"")</f>
        <v/>
      </c>
      <c r="G5971" s="25" t="str">
        <f>IF(B5971&lt;&gt;"",VLOOKUP(B5971,Zapisy!B5964:G5964,6,FALSE),"")</f>
        <v/>
      </c>
      <c r="H5971" s="35" t="str">
        <f>IF(B5971&lt;&gt;"",VLOOKUP(B5971,Zapisy!B5964:F5974,5,FALSE),"")</f>
        <v/>
      </c>
      <c r="I5971" s="14" t="str">
        <f>IF(B5971&lt;&gt;"",VLOOKUP(B5971,Dziennik!B:F,5,FALSE),"")</f>
        <v/>
      </c>
    </row>
    <row r="5972" spans="2:9" x14ac:dyDescent="0.2">
      <c r="B5972" s="14" t="str">
        <f>IF(Zapisy!B5965&lt;&gt;"",Zapisy!B5965,"")</f>
        <v/>
      </c>
      <c r="C5972" s="14" t="str">
        <f>IF(B5972&lt;&gt;"",VLOOKUP(B5972,JPK_KR!AP:AR,3,FALSE),"")</f>
        <v/>
      </c>
      <c r="D5972" s="32" t="str">
        <f>IF(B5972&lt;&gt;"",VLOOKUP(Zapisy!B5965,JPK_KR!AP:AV,7,FALSE),"")</f>
        <v/>
      </c>
      <c r="E5972" s="25" t="str">
        <f>IF(B5972&lt;&gt;"",VLOOKUP(B5972,Zapisy!B5965:D5973,3,FALSE),"")</f>
        <v/>
      </c>
      <c r="F5972" s="35" t="str">
        <f>IF(B5972&lt;&gt;"",VLOOKUP(B5972,Zapisy!B5965:C5973,2,FALSE),"")</f>
        <v/>
      </c>
      <c r="G5972" s="25" t="str">
        <f>IF(B5972&lt;&gt;"",VLOOKUP(B5972,Zapisy!B5965:G5965,6,FALSE),"")</f>
        <v/>
      </c>
      <c r="H5972" s="35" t="str">
        <f>IF(B5972&lt;&gt;"",VLOOKUP(B5972,Zapisy!B5965:F5975,5,FALSE),"")</f>
        <v/>
      </c>
      <c r="I5972" s="14" t="str">
        <f>IF(B5972&lt;&gt;"",VLOOKUP(B5972,Dziennik!B:F,5,FALSE),"")</f>
        <v/>
      </c>
    </row>
    <row r="5973" spans="2:9" x14ac:dyDescent="0.2">
      <c r="B5973" s="14" t="str">
        <f>IF(Zapisy!B5966&lt;&gt;"",Zapisy!B5966,"")</f>
        <v/>
      </c>
      <c r="C5973" s="14" t="str">
        <f>IF(B5973&lt;&gt;"",VLOOKUP(B5973,JPK_KR!AP:AR,3,FALSE),"")</f>
        <v/>
      </c>
      <c r="D5973" s="32" t="str">
        <f>IF(B5973&lt;&gt;"",VLOOKUP(Zapisy!B5966,JPK_KR!AP:AV,7,FALSE),"")</f>
        <v/>
      </c>
      <c r="E5973" s="25" t="str">
        <f>IF(B5973&lt;&gt;"",VLOOKUP(B5973,Zapisy!B5966:D5974,3,FALSE),"")</f>
        <v/>
      </c>
      <c r="F5973" s="35" t="str">
        <f>IF(B5973&lt;&gt;"",VLOOKUP(B5973,Zapisy!B5966:C5974,2,FALSE),"")</f>
        <v/>
      </c>
      <c r="G5973" s="25" t="str">
        <f>IF(B5973&lt;&gt;"",VLOOKUP(B5973,Zapisy!B5966:G5966,6,FALSE),"")</f>
        <v/>
      </c>
      <c r="H5973" s="35" t="str">
        <f>IF(B5973&lt;&gt;"",VLOOKUP(B5973,Zapisy!B5966:F5976,5,FALSE),"")</f>
        <v/>
      </c>
      <c r="I5973" s="14" t="str">
        <f>IF(B5973&lt;&gt;"",VLOOKUP(B5973,Dziennik!B:F,5,FALSE),"")</f>
        <v/>
      </c>
    </row>
    <row r="5974" spans="2:9" x14ac:dyDescent="0.2">
      <c r="B5974" s="14" t="str">
        <f>IF(Zapisy!B5967&lt;&gt;"",Zapisy!B5967,"")</f>
        <v/>
      </c>
      <c r="C5974" s="14" t="str">
        <f>IF(B5974&lt;&gt;"",VLOOKUP(B5974,JPK_KR!AP:AR,3,FALSE),"")</f>
        <v/>
      </c>
      <c r="D5974" s="32" t="str">
        <f>IF(B5974&lt;&gt;"",VLOOKUP(Zapisy!B5967,JPK_KR!AP:AV,7,FALSE),"")</f>
        <v/>
      </c>
      <c r="E5974" s="25" t="str">
        <f>IF(B5974&lt;&gt;"",VLOOKUP(B5974,Zapisy!B5967:D5975,3,FALSE),"")</f>
        <v/>
      </c>
      <c r="F5974" s="35" t="str">
        <f>IF(B5974&lt;&gt;"",VLOOKUP(B5974,Zapisy!B5967:C5975,2,FALSE),"")</f>
        <v/>
      </c>
      <c r="G5974" s="25" t="str">
        <f>IF(B5974&lt;&gt;"",VLOOKUP(B5974,Zapisy!B5967:G5967,6,FALSE),"")</f>
        <v/>
      </c>
      <c r="H5974" s="35" t="str">
        <f>IF(B5974&lt;&gt;"",VLOOKUP(B5974,Zapisy!B5967:F5977,5,FALSE),"")</f>
        <v/>
      </c>
      <c r="I5974" s="14" t="str">
        <f>IF(B5974&lt;&gt;"",VLOOKUP(B5974,Dziennik!B:F,5,FALSE),"")</f>
        <v/>
      </c>
    </row>
    <row r="5975" spans="2:9" x14ac:dyDescent="0.2">
      <c r="B5975" s="14" t="str">
        <f>IF(Zapisy!B5968&lt;&gt;"",Zapisy!B5968,"")</f>
        <v/>
      </c>
      <c r="C5975" s="14" t="str">
        <f>IF(B5975&lt;&gt;"",VLOOKUP(B5975,JPK_KR!AP:AR,3,FALSE),"")</f>
        <v/>
      </c>
      <c r="D5975" s="32" t="str">
        <f>IF(B5975&lt;&gt;"",VLOOKUP(Zapisy!B5968,JPK_KR!AP:AV,7,FALSE),"")</f>
        <v/>
      </c>
      <c r="E5975" s="25" t="str">
        <f>IF(B5975&lt;&gt;"",VLOOKUP(B5975,Zapisy!B5968:D5976,3,FALSE),"")</f>
        <v/>
      </c>
      <c r="F5975" s="35" t="str">
        <f>IF(B5975&lt;&gt;"",VLOOKUP(B5975,Zapisy!B5968:C5976,2,FALSE),"")</f>
        <v/>
      </c>
      <c r="G5975" s="25" t="str">
        <f>IF(B5975&lt;&gt;"",VLOOKUP(B5975,Zapisy!B5968:G5968,6,FALSE),"")</f>
        <v/>
      </c>
      <c r="H5975" s="35" t="str">
        <f>IF(B5975&lt;&gt;"",VLOOKUP(B5975,Zapisy!B5968:F5978,5,FALSE),"")</f>
        <v/>
      </c>
      <c r="I5975" s="14" t="str">
        <f>IF(B5975&lt;&gt;"",VLOOKUP(B5975,Dziennik!B:F,5,FALSE),"")</f>
        <v/>
      </c>
    </row>
    <row r="5976" spans="2:9" x14ac:dyDescent="0.2">
      <c r="B5976" s="14" t="str">
        <f>IF(Zapisy!B5969&lt;&gt;"",Zapisy!B5969,"")</f>
        <v/>
      </c>
      <c r="C5976" s="14" t="str">
        <f>IF(B5976&lt;&gt;"",VLOOKUP(B5976,JPK_KR!AP:AR,3,FALSE),"")</f>
        <v/>
      </c>
      <c r="D5976" s="32" t="str">
        <f>IF(B5976&lt;&gt;"",VLOOKUP(Zapisy!B5969,JPK_KR!AP:AV,7,FALSE),"")</f>
        <v/>
      </c>
      <c r="E5976" s="25" t="str">
        <f>IF(B5976&lt;&gt;"",VLOOKUP(B5976,Zapisy!B5969:D5977,3,FALSE),"")</f>
        <v/>
      </c>
      <c r="F5976" s="35" t="str">
        <f>IF(B5976&lt;&gt;"",VLOOKUP(B5976,Zapisy!B5969:C5977,2,FALSE),"")</f>
        <v/>
      </c>
      <c r="G5976" s="25" t="str">
        <f>IF(B5976&lt;&gt;"",VLOOKUP(B5976,Zapisy!B5969:G5969,6,FALSE),"")</f>
        <v/>
      </c>
      <c r="H5976" s="35" t="str">
        <f>IF(B5976&lt;&gt;"",VLOOKUP(B5976,Zapisy!B5969:F5979,5,FALSE),"")</f>
        <v/>
      </c>
      <c r="I5976" s="14" t="str">
        <f>IF(B5976&lt;&gt;"",VLOOKUP(B5976,Dziennik!B:F,5,FALSE),"")</f>
        <v/>
      </c>
    </row>
    <row r="5977" spans="2:9" x14ac:dyDescent="0.2">
      <c r="B5977" s="14" t="str">
        <f>IF(Zapisy!B5970&lt;&gt;"",Zapisy!B5970,"")</f>
        <v/>
      </c>
      <c r="C5977" s="14" t="str">
        <f>IF(B5977&lt;&gt;"",VLOOKUP(B5977,JPK_KR!AP:AR,3,FALSE),"")</f>
        <v/>
      </c>
      <c r="D5977" s="32" t="str">
        <f>IF(B5977&lt;&gt;"",VLOOKUP(Zapisy!B5970,JPK_KR!AP:AV,7,FALSE),"")</f>
        <v/>
      </c>
      <c r="E5977" s="25" t="str">
        <f>IF(B5977&lt;&gt;"",VLOOKUP(B5977,Zapisy!B5970:D5978,3,FALSE),"")</f>
        <v/>
      </c>
      <c r="F5977" s="35" t="str">
        <f>IF(B5977&lt;&gt;"",VLOOKUP(B5977,Zapisy!B5970:C5978,2,FALSE),"")</f>
        <v/>
      </c>
      <c r="G5977" s="25" t="str">
        <f>IF(B5977&lt;&gt;"",VLOOKUP(B5977,Zapisy!B5970:G5970,6,FALSE),"")</f>
        <v/>
      </c>
      <c r="H5977" s="35" t="str">
        <f>IF(B5977&lt;&gt;"",VLOOKUP(B5977,Zapisy!B5970:F5980,5,FALSE),"")</f>
        <v/>
      </c>
      <c r="I5977" s="14" t="str">
        <f>IF(B5977&lt;&gt;"",VLOOKUP(B5977,Dziennik!B:F,5,FALSE),"")</f>
        <v/>
      </c>
    </row>
    <row r="5978" spans="2:9" x14ac:dyDescent="0.2">
      <c r="B5978" s="14" t="str">
        <f>IF(Zapisy!B5971&lt;&gt;"",Zapisy!B5971,"")</f>
        <v/>
      </c>
      <c r="C5978" s="14" t="str">
        <f>IF(B5978&lt;&gt;"",VLOOKUP(B5978,JPK_KR!AP:AR,3,FALSE),"")</f>
        <v/>
      </c>
      <c r="D5978" s="32" t="str">
        <f>IF(B5978&lt;&gt;"",VLOOKUP(Zapisy!B5971,JPK_KR!AP:AV,7,FALSE),"")</f>
        <v/>
      </c>
      <c r="E5978" s="25" t="str">
        <f>IF(B5978&lt;&gt;"",VLOOKUP(B5978,Zapisy!B5971:D5979,3,FALSE),"")</f>
        <v/>
      </c>
      <c r="F5978" s="35" t="str">
        <f>IF(B5978&lt;&gt;"",VLOOKUP(B5978,Zapisy!B5971:C5979,2,FALSE),"")</f>
        <v/>
      </c>
      <c r="G5978" s="25" t="str">
        <f>IF(B5978&lt;&gt;"",VLOOKUP(B5978,Zapisy!B5971:G5971,6,FALSE),"")</f>
        <v/>
      </c>
      <c r="H5978" s="35" t="str">
        <f>IF(B5978&lt;&gt;"",VLOOKUP(B5978,Zapisy!B5971:F5981,5,FALSE),"")</f>
        <v/>
      </c>
      <c r="I5978" s="14" t="str">
        <f>IF(B5978&lt;&gt;"",VLOOKUP(B5978,Dziennik!B:F,5,FALSE),"")</f>
        <v/>
      </c>
    </row>
    <row r="5979" spans="2:9" x14ac:dyDescent="0.2">
      <c r="B5979" s="14" t="str">
        <f>IF(Zapisy!B5972&lt;&gt;"",Zapisy!B5972,"")</f>
        <v/>
      </c>
      <c r="C5979" s="14" t="str">
        <f>IF(B5979&lt;&gt;"",VLOOKUP(B5979,JPK_KR!AP:AR,3,FALSE),"")</f>
        <v/>
      </c>
      <c r="D5979" s="32" t="str">
        <f>IF(B5979&lt;&gt;"",VLOOKUP(Zapisy!B5972,JPK_KR!AP:AV,7,FALSE),"")</f>
        <v/>
      </c>
      <c r="E5979" s="25" t="str">
        <f>IF(B5979&lt;&gt;"",VLOOKUP(B5979,Zapisy!B5972:D5980,3,FALSE),"")</f>
        <v/>
      </c>
      <c r="F5979" s="35" t="str">
        <f>IF(B5979&lt;&gt;"",VLOOKUP(B5979,Zapisy!B5972:C5980,2,FALSE),"")</f>
        <v/>
      </c>
      <c r="G5979" s="25" t="str">
        <f>IF(B5979&lt;&gt;"",VLOOKUP(B5979,Zapisy!B5972:G5972,6,FALSE),"")</f>
        <v/>
      </c>
      <c r="H5979" s="35" t="str">
        <f>IF(B5979&lt;&gt;"",VLOOKUP(B5979,Zapisy!B5972:F5982,5,FALSE),"")</f>
        <v/>
      </c>
      <c r="I5979" s="14" t="str">
        <f>IF(B5979&lt;&gt;"",VLOOKUP(B5979,Dziennik!B:F,5,FALSE),"")</f>
        <v/>
      </c>
    </row>
    <row r="5980" spans="2:9" x14ac:dyDescent="0.2">
      <c r="B5980" s="14" t="str">
        <f>IF(Zapisy!B5973&lt;&gt;"",Zapisy!B5973,"")</f>
        <v/>
      </c>
      <c r="C5980" s="14" t="str">
        <f>IF(B5980&lt;&gt;"",VLOOKUP(B5980,JPK_KR!AP:AR,3,FALSE),"")</f>
        <v/>
      </c>
      <c r="D5980" s="32" t="str">
        <f>IF(B5980&lt;&gt;"",VLOOKUP(Zapisy!B5973,JPK_KR!AP:AV,7,FALSE),"")</f>
        <v/>
      </c>
      <c r="E5980" s="25" t="str">
        <f>IF(B5980&lt;&gt;"",VLOOKUP(B5980,Zapisy!B5973:D5981,3,FALSE),"")</f>
        <v/>
      </c>
      <c r="F5980" s="35" t="str">
        <f>IF(B5980&lt;&gt;"",VLOOKUP(B5980,Zapisy!B5973:C5981,2,FALSE),"")</f>
        <v/>
      </c>
      <c r="G5980" s="25" t="str">
        <f>IF(B5980&lt;&gt;"",VLOOKUP(B5980,Zapisy!B5973:G5973,6,FALSE),"")</f>
        <v/>
      </c>
      <c r="H5980" s="35" t="str">
        <f>IF(B5980&lt;&gt;"",VLOOKUP(B5980,Zapisy!B5973:F5983,5,FALSE),"")</f>
        <v/>
      </c>
      <c r="I5980" s="14" t="str">
        <f>IF(B5980&lt;&gt;"",VLOOKUP(B5980,Dziennik!B:F,5,FALSE),"")</f>
        <v/>
      </c>
    </row>
    <row r="5981" spans="2:9" x14ac:dyDescent="0.2">
      <c r="B5981" s="14" t="str">
        <f>IF(Zapisy!B5974&lt;&gt;"",Zapisy!B5974,"")</f>
        <v/>
      </c>
      <c r="C5981" s="14" t="str">
        <f>IF(B5981&lt;&gt;"",VLOOKUP(B5981,JPK_KR!AP:AR,3,FALSE),"")</f>
        <v/>
      </c>
      <c r="D5981" s="32" t="str">
        <f>IF(B5981&lt;&gt;"",VLOOKUP(Zapisy!B5974,JPK_KR!AP:AV,7,FALSE),"")</f>
        <v/>
      </c>
      <c r="E5981" s="25" t="str">
        <f>IF(B5981&lt;&gt;"",VLOOKUP(B5981,Zapisy!B5974:D5982,3,FALSE),"")</f>
        <v/>
      </c>
      <c r="F5981" s="35" t="str">
        <f>IF(B5981&lt;&gt;"",VLOOKUP(B5981,Zapisy!B5974:C5982,2,FALSE),"")</f>
        <v/>
      </c>
      <c r="G5981" s="25" t="str">
        <f>IF(B5981&lt;&gt;"",VLOOKUP(B5981,Zapisy!B5974:G5974,6,FALSE),"")</f>
        <v/>
      </c>
      <c r="H5981" s="35" t="str">
        <f>IF(B5981&lt;&gt;"",VLOOKUP(B5981,Zapisy!B5974:F5984,5,FALSE),"")</f>
        <v/>
      </c>
      <c r="I5981" s="14" t="str">
        <f>IF(B5981&lt;&gt;"",VLOOKUP(B5981,Dziennik!B:F,5,FALSE),"")</f>
        <v/>
      </c>
    </row>
    <row r="5982" spans="2:9" x14ac:dyDescent="0.2">
      <c r="B5982" s="14" t="str">
        <f>IF(Zapisy!B5975&lt;&gt;"",Zapisy!B5975,"")</f>
        <v/>
      </c>
      <c r="C5982" s="14" t="str">
        <f>IF(B5982&lt;&gt;"",VLOOKUP(B5982,JPK_KR!AP:AR,3,FALSE),"")</f>
        <v/>
      </c>
      <c r="D5982" s="32" t="str">
        <f>IF(B5982&lt;&gt;"",VLOOKUP(Zapisy!B5975,JPK_KR!AP:AV,7,FALSE),"")</f>
        <v/>
      </c>
      <c r="E5982" s="25" t="str">
        <f>IF(B5982&lt;&gt;"",VLOOKUP(B5982,Zapisy!B5975:D5983,3,FALSE),"")</f>
        <v/>
      </c>
      <c r="F5982" s="35" t="str">
        <f>IF(B5982&lt;&gt;"",VLOOKUP(B5982,Zapisy!B5975:C5983,2,FALSE),"")</f>
        <v/>
      </c>
      <c r="G5982" s="25" t="str">
        <f>IF(B5982&lt;&gt;"",VLOOKUP(B5982,Zapisy!B5975:G5975,6,FALSE),"")</f>
        <v/>
      </c>
      <c r="H5982" s="35" t="str">
        <f>IF(B5982&lt;&gt;"",VLOOKUP(B5982,Zapisy!B5975:F5985,5,FALSE),"")</f>
        <v/>
      </c>
      <c r="I5982" s="14" t="str">
        <f>IF(B5982&lt;&gt;"",VLOOKUP(B5982,Dziennik!B:F,5,FALSE),"")</f>
        <v/>
      </c>
    </row>
    <row r="5983" spans="2:9" x14ac:dyDescent="0.2">
      <c r="B5983" s="14" t="str">
        <f>IF(Zapisy!B5976&lt;&gt;"",Zapisy!B5976,"")</f>
        <v/>
      </c>
      <c r="C5983" s="14" t="str">
        <f>IF(B5983&lt;&gt;"",VLOOKUP(B5983,JPK_KR!AP:AR,3,FALSE),"")</f>
        <v/>
      </c>
      <c r="D5983" s="32" t="str">
        <f>IF(B5983&lt;&gt;"",VLOOKUP(Zapisy!B5976,JPK_KR!AP:AV,7,FALSE),"")</f>
        <v/>
      </c>
      <c r="E5983" s="25" t="str">
        <f>IF(B5983&lt;&gt;"",VLOOKUP(B5983,Zapisy!B5976:D5984,3,FALSE),"")</f>
        <v/>
      </c>
      <c r="F5983" s="35" t="str">
        <f>IF(B5983&lt;&gt;"",VLOOKUP(B5983,Zapisy!B5976:C5984,2,FALSE),"")</f>
        <v/>
      </c>
      <c r="G5983" s="25" t="str">
        <f>IF(B5983&lt;&gt;"",VLOOKUP(B5983,Zapisy!B5976:G5976,6,FALSE),"")</f>
        <v/>
      </c>
      <c r="H5983" s="35" t="str">
        <f>IF(B5983&lt;&gt;"",VLOOKUP(B5983,Zapisy!B5976:F5986,5,FALSE),"")</f>
        <v/>
      </c>
      <c r="I5983" s="14" t="str">
        <f>IF(B5983&lt;&gt;"",VLOOKUP(B5983,Dziennik!B:F,5,FALSE),"")</f>
        <v/>
      </c>
    </row>
    <row r="5984" spans="2:9" x14ac:dyDescent="0.2">
      <c r="B5984" s="14" t="str">
        <f>IF(Zapisy!B5977&lt;&gt;"",Zapisy!B5977,"")</f>
        <v/>
      </c>
      <c r="C5984" s="14" t="str">
        <f>IF(B5984&lt;&gt;"",VLOOKUP(B5984,JPK_KR!AP:AR,3,FALSE),"")</f>
        <v/>
      </c>
      <c r="D5984" s="32" t="str">
        <f>IF(B5984&lt;&gt;"",VLOOKUP(Zapisy!B5977,JPK_KR!AP:AV,7,FALSE),"")</f>
        <v/>
      </c>
      <c r="E5984" s="25" t="str">
        <f>IF(B5984&lt;&gt;"",VLOOKUP(B5984,Zapisy!B5977:D5985,3,FALSE),"")</f>
        <v/>
      </c>
      <c r="F5984" s="35" t="str">
        <f>IF(B5984&lt;&gt;"",VLOOKUP(B5984,Zapisy!B5977:C5985,2,FALSE),"")</f>
        <v/>
      </c>
      <c r="G5984" s="25" t="str">
        <f>IF(B5984&lt;&gt;"",VLOOKUP(B5984,Zapisy!B5977:G5977,6,FALSE),"")</f>
        <v/>
      </c>
      <c r="H5984" s="35" t="str">
        <f>IF(B5984&lt;&gt;"",VLOOKUP(B5984,Zapisy!B5977:F5987,5,FALSE),"")</f>
        <v/>
      </c>
      <c r="I5984" s="14" t="str">
        <f>IF(B5984&lt;&gt;"",VLOOKUP(B5984,Dziennik!B:F,5,FALSE),"")</f>
        <v/>
      </c>
    </row>
    <row r="5985" spans="2:9" x14ac:dyDescent="0.2">
      <c r="B5985" s="14" t="str">
        <f>IF(Zapisy!B5978&lt;&gt;"",Zapisy!B5978,"")</f>
        <v/>
      </c>
      <c r="C5985" s="14" t="str">
        <f>IF(B5985&lt;&gt;"",VLOOKUP(B5985,JPK_KR!AP:AR,3,FALSE),"")</f>
        <v/>
      </c>
      <c r="D5985" s="32" t="str">
        <f>IF(B5985&lt;&gt;"",VLOOKUP(Zapisy!B5978,JPK_KR!AP:AV,7,FALSE),"")</f>
        <v/>
      </c>
      <c r="E5985" s="25" t="str">
        <f>IF(B5985&lt;&gt;"",VLOOKUP(B5985,Zapisy!B5978:D5986,3,FALSE),"")</f>
        <v/>
      </c>
      <c r="F5985" s="35" t="str">
        <f>IF(B5985&lt;&gt;"",VLOOKUP(B5985,Zapisy!B5978:C5986,2,FALSE),"")</f>
        <v/>
      </c>
      <c r="G5985" s="25" t="str">
        <f>IF(B5985&lt;&gt;"",VLOOKUP(B5985,Zapisy!B5978:G5978,6,FALSE),"")</f>
        <v/>
      </c>
      <c r="H5985" s="35" t="str">
        <f>IF(B5985&lt;&gt;"",VLOOKUP(B5985,Zapisy!B5978:F5988,5,FALSE),"")</f>
        <v/>
      </c>
      <c r="I5985" s="14" t="str">
        <f>IF(B5985&lt;&gt;"",VLOOKUP(B5985,Dziennik!B:F,5,FALSE),"")</f>
        <v/>
      </c>
    </row>
    <row r="5986" spans="2:9" x14ac:dyDescent="0.2">
      <c r="B5986" s="14" t="str">
        <f>IF(Zapisy!B5979&lt;&gt;"",Zapisy!B5979,"")</f>
        <v/>
      </c>
      <c r="C5986" s="14" t="str">
        <f>IF(B5986&lt;&gt;"",VLOOKUP(B5986,JPK_KR!AP:AR,3,FALSE),"")</f>
        <v/>
      </c>
      <c r="D5986" s="32" t="str">
        <f>IF(B5986&lt;&gt;"",VLOOKUP(Zapisy!B5979,JPK_KR!AP:AV,7,FALSE),"")</f>
        <v/>
      </c>
      <c r="E5986" s="25" t="str">
        <f>IF(B5986&lt;&gt;"",VLOOKUP(B5986,Zapisy!B5979:D5987,3,FALSE),"")</f>
        <v/>
      </c>
      <c r="F5986" s="35" t="str">
        <f>IF(B5986&lt;&gt;"",VLOOKUP(B5986,Zapisy!B5979:C5987,2,FALSE),"")</f>
        <v/>
      </c>
      <c r="G5986" s="25" t="str">
        <f>IF(B5986&lt;&gt;"",VLOOKUP(B5986,Zapisy!B5979:G5979,6,FALSE),"")</f>
        <v/>
      </c>
      <c r="H5986" s="35" t="str">
        <f>IF(B5986&lt;&gt;"",VLOOKUP(B5986,Zapisy!B5979:F5989,5,FALSE),"")</f>
        <v/>
      </c>
      <c r="I5986" s="14" t="str">
        <f>IF(B5986&lt;&gt;"",VLOOKUP(B5986,Dziennik!B:F,5,FALSE),"")</f>
        <v/>
      </c>
    </row>
    <row r="5987" spans="2:9" x14ac:dyDescent="0.2">
      <c r="B5987" s="14" t="str">
        <f>IF(Zapisy!B5980&lt;&gt;"",Zapisy!B5980,"")</f>
        <v/>
      </c>
      <c r="C5987" s="14" t="str">
        <f>IF(B5987&lt;&gt;"",VLOOKUP(B5987,JPK_KR!AP:AR,3,FALSE),"")</f>
        <v/>
      </c>
      <c r="D5987" s="32" t="str">
        <f>IF(B5987&lt;&gt;"",VLOOKUP(Zapisy!B5980,JPK_KR!AP:AV,7,FALSE),"")</f>
        <v/>
      </c>
      <c r="E5987" s="25" t="str">
        <f>IF(B5987&lt;&gt;"",VLOOKUP(B5987,Zapisy!B5980:D5988,3,FALSE),"")</f>
        <v/>
      </c>
      <c r="F5987" s="35" t="str">
        <f>IF(B5987&lt;&gt;"",VLOOKUP(B5987,Zapisy!B5980:C5988,2,FALSE),"")</f>
        <v/>
      </c>
      <c r="G5987" s="25" t="str">
        <f>IF(B5987&lt;&gt;"",VLOOKUP(B5987,Zapisy!B5980:G5980,6,FALSE),"")</f>
        <v/>
      </c>
      <c r="H5987" s="35" t="str">
        <f>IF(B5987&lt;&gt;"",VLOOKUP(B5987,Zapisy!B5980:F5990,5,FALSE),"")</f>
        <v/>
      </c>
      <c r="I5987" s="14" t="str">
        <f>IF(B5987&lt;&gt;"",VLOOKUP(B5987,Dziennik!B:F,5,FALSE),"")</f>
        <v/>
      </c>
    </row>
    <row r="5988" spans="2:9" x14ac:dyDescent="0.2">
      <c r="B5988" s="14" t="str">
        <f>IF(Zapisy!B5981&lt;&gt;"",Zapisy!B5981,"")</f>
        <v/>
      </c>
      <c r="C5988" s="14" t="str">
        <f>IF(B5988&lt;&gt;"",VLOOKUP(B5988,JPK_KR!AP:AR,3,FALSE),"")</f>
        <v/>
      </c>
      <c r="D5988" s="32" t="str">
        <f>IF(B5988&lt;&gt;"",VLOOKUP(Zapisy!B5981,JPK_KR!AP:AV,7,FALSE),"")</f>
        <v/>
      </c>
      <c r="E5988" s="25" t="str">
        <f>IF(B5988&lt;&gt;"",VLOOKUP(B5988,Zapisy!B5981:D5989,3,FALSE),"")</f>
        <v/>
      </c>
      <c r="F5988" s="35" t="str">
        <f>IF(B5988&lt;&gt;"",VLOOKUP(B5988,Zapisy!B5981:C5989,2,FALSE),"")</f>
        <v/>
      </c>
      <c r="G5988" s="25" t="str">
        <f>IF(B5988&lt;&gt;"",VLOOKUP(B5988,Zapisy!B5981:G5981,6,FALSE),"")</f>
        <v/>
      </c>
      <c r="H5988" s="35" t="str">
        <f>IF(B5988&lt;&gt;"",VLOOKUP(B5988,Zapisy!B5981:F5991,5,FALSE),"")</f>
        <v/>
      </c>
      <c r="I5988" s="14" t="str">
        <f>IF(B5988&lt;&gt;"",VLOOKUP(B5988,Dziennik!B:F,5,FALSE),"")</f>
        <v/>
      </c>
    </row>
    <row r="5989" spans="2:9" x14ac:dyDescent="0.2">
      <c r="B5989" s="14" t="str">
        <f>IF(Zapisy!B5982&lt;&gt;"",Zapisy!B5982,"")</f>
        <v/>
      </c>
      <c r="C5989" s="14" t="str">
        <f>IF(B5989&lt;&gt;"",VLOOKUP(B5989,JPK_KR!AP:AR,3,FALSE),"")</f>
        <v/>
      </c>
      <c r="D5989" s="32" t="str">
        <f>IF(B5989&lt;&gt;"",VLOOKUP(Zapisy!B5982,JPK_KR!AP:AV,7,FALSE),"")</f>
        <v/>
      </c>
      <c r="E5989" s="25" t="str">
        <f>IF(B5989&lt;&gt;"",VLOOKUP(B5989,Zapisy!B5982:D5990,3,FALSE),"")</f>
        <v/>
      </c>
      <c r="F5989" s="35" t="str">
        <f>IF(B5989&lt;&gt;"",VLOOKUP(B5989,Zapisy!B5982:C5990,2,FALSE),"")</f>
        <v/>
      </c>
      <c r="G5989" s="25" t="str">
        <f>IF(B5989&lt;&gt;"",VLOOKUP(B5989,Zapisy!B5982:G5982,6,FALSE),"")</f>
        <v/>
      </c>
      <c r="H5989" s="35" t="str">
        <f>IF(B5989&lt;&gt;"",VLOOKUP(B5989,Zapisy!B5982:F5992,5,FALSE),"")</f>
        <v/>
      </c>
      <c r="I5989" s="14" t="str">
        <f>IF(B5989&lt;&gt;"",VLOOKUP(B5989,Dziennik!B:F,5,FALSE),"")</f>
        <v/>
      </c>
    </row>
    <row r="5990" spans="2:9" x14ac:dyDescent="0.2">
      <c r="B5990" s="14" t="str">
        <f>IF(Zapisy!B5983&lt;&gt;"",Zapisy!B5983,"")</f>
        <v/>
      </c>
      <c r="C5990" s="14" t="str">
        <f>IF(B5990&lt;&gt;"",VLOOKUP(B5990,JPK_KR!AP:AR,3,FALSE),"")</f>
        <v/>
      </c>
      <c r="D5990" s="32" t="str">
        <f>IF(B5990&lt;&gt;"",VLOOKUP(Zapisy!B5983,JPK_KR!AP:AV,7,FALSE),"")</f>
        <v/>
      </c>
      <c r="E5990" s="25" t="str">
        <f>IF(B5990&lt;&gt;"",VLOOKUP(B5990,Zapisy!B5983:D5991,3,FALSE),"")</f>
        <v/>
      </c>
      <c r="F5990" s="35" t="str">
        <f>IF(B5990&lt;&gt;"",VLOOKUP(B5990,Zapisy!B5983:C5991,2,FALSE),"")</f>
        <v/>
      </c>
      <c r="G5990" s="25" t="str">
        <f>IF(B5990&lt;&gt;"",VLOOKUP(B5990,Zapisy!B5983:G5983,6,FALSE),"")</f>
        <v/>
      </c>
      <c r="H5990" s="35" t="str">
        <f>IF(B5990&lt;&gt;"",VLOOKUP(B5990,Zapisy!B5983:F5993,5,FALSE),"")</f>
        <v/>
      </c>
      <c r="I5990" s="14" t="str">
        <f>IF(B5990&lt;&gt;"",VLOOKUP(B5990,Dziennik!B:F,5,FALSE),"")</f>
        <v/>
      </c>
    </row>
    <row r="5991" spans="2:9" x14ac:dyDescent="0.2">
      <c r="B5991" s="14" t="str">
        <f>IF(Zapisy!B5984&lt;&gt;"",Zapisy!B5984,"")</f>
        <v/>
      </c>
      <c r="C5991" s="14" t="str">
        <f>IF(B5991&lt;&gt;"",VLOOKUP(B5991,JPK_KR!AP:AR,3,FALSE),"")</f>
        <v/>
      </c>
      <c r="D5991" s="32" t="str">
        <f>IF(B5991&lt;&gt;"",VLOOKUP(Zapisy!B5984,JPK_KR!AP:AV,7,FALSE),"")</f>
        <v/>
      </c>
      <c r="E5991" s="25" t="str">
        <f>IF(B5991&lt;&gt;"",VLOOKUP(B5991,Zapisy!B5984:D5992,3,FALSE),"")</f>
        <v/>
      </c>
      <c r="F5991" s="35" t="str">
        <f>IF(B5991&lt;&gt;"",VLOOKUP(B5991,Zapisy!B5984:C5992,2,FALSE),"")</f>
        <v/>
      </c>
      <c r="G5991" s="25" t="str">
        <f>IF(B5991&lt;&gt;"",VLOOKUP(B5991,Zapisy!B5984:G5984,6,FALSE),"")</f>
        <v/>
      </c>
      <c r="H5991" s="35" t="str">
        <f>IF(B5991&lt;&gt;"",VLOOKUP(B5991,Zapisy!B5984:F5994,5,FALSE),"")</f>
        <v/>
      </c>
      <c r="I5991" s="14" t="str">
        <f>IF(B5991&lt;&gt;"",VLOOKUP(B5991,Dziennik!B:F,5,FALSE),"")</f>
        <v/>
      </c>
    </row>
    <row r="5992" spans="2:9" x14ac:dyDescent="0.2">
      <c r="B5992" s="14" t="str">
        <f>IF(Zapisy!B5985&lt;&gt;"",Zapisy!B5985,"")</f>
        <v/>
      </c>
      <c r="C5992" s="14" t="str">
        <f>IF(B5992&lt;&gt;"",VLOOKUP(B5992,JPK_KR!AP:AR,3,FALSE),"")</f>
        <v/>
      </c>
      <c r="D5992" s="32" t="str">
        <f>IF(B5992&lt;&gt;"",VLOOKUP(Zapisy!B5985,JPK_KR!AP:AV,7,FALSE),"")</f>
        <v/>
      </c>
      <c r="E5992" s="25" t="str">
        <f>IF(B5992&lt;&gt;"",VLOOKUP(B5992,Zapisy!B5985:D5993,3,FALSE),"")</f>
        <v/>
      </c>
      <c r="F5992" s="35" t="str">
        <f>IF(B5992&lt;&gt;"",VLOOKUP(B5992,Zapisy!B5985:C5993,2,FALSE),"")</f>
        <v/>
      </c>
      <c r="G5992" s="25" t="str">
        <f>IF(B5992&lt;&gt;"",VLOOKUP(B5992,Zapisy!B5985:G5985,6,FALSE),"")</f>
        <v/>
      </c>
      <c r="H5992" s="35" t="str">
        <f>IF(B5992&lt;&gt;"",VLOOKUP(B5992,Zapisy!B5985:F5995,5,FALSE),"")</f>
        <v/>
      </c>
      <c r="I5992" s="14" t="str">
        <f>IF(B5992&lt;&gt;"",VLOOKUP(B5992,Dziennik!B:F,5,FALSE),"")</f>
        <v/>
      </c>
    </row>
    <row r="5993" spans="2:9" x14ac:dyDescent="0.2">
      <c r="B5993" s="14" t="str">
        <f>IF(Zapisy!B5986&lt;&gt;"",Zapisy!B5986,"")</f>
        <v/>
      </c>
      <c r="C5993" s="14" t="str">
        <f>IF(B5993&lt;&gt;"",VLOOKUP(B5993,JPK_KR!AP:AR,3,FALSE),"")</f>
        <v/>
      </c>
      <c r="D5993" s="32" t="str">
        <f>IF(B5993&lt;&gt;"",VLOOKUP(Zapisy!B5986,JPK_KR!AP:AV,7,FALSE),"")</f>
        <v/>
      </c>
      <c r="E5993" s="25" t="str">
        <f>IF(B5993&lt;&gt;"",VLOOKUP(B5993,Zapisy!B5986:D5994,3,FALSE),"")</f>
        <v/>
      </c>
      <c r="F5993" s="35" t="str">
        <f>IF(B5993&lt;&gt;"",VLOOKUP(B5993,Zapisy!B5986:C5994,2,FALSE),"")</f>
        <v/>
      </c>
      <c r="G5993" s="25" t="str">
        <f>IF(B5993&lt;&gt;"",VLOOKUP(B5993,Zapisy!B5986:G5986,6,FALSE),"")</f>
        <v/>
      </c>
      <c r="H5993" s="35" t="str">
        <f>IF(B5993&lt;&gt;"",VLOOKUP(B5993,Zapisy!B5986:F5996,5,FALSE),"")</f>
        <v/>
      </c>
      <c r="I5993" s="14" t="str">
        <f>IF(B5993&lt;&gt;"",VLOOKUP(B5993,Dziennik!B:F,5,FALSE),"")</f>
        <v/>
      </c>
    </row>
    <row r="5994" spans="2:9" x14ac:dyDescent="0.2">
      <c r="B5994" s="14" t="str">
        <f>IF(Zapisy!B5987&lt;&gt;"",Zapisy!B5987,"")</f>
        <v/>
      </c>
      <c r="C5994" s="14" t="str">
        <f>IF(B5994&lt;&gt;"",VLOOKUP(B5994,JPK_KR!AP:AR,3,FALSE),"")</f>
        <v/>
      </c>
      <c r="D5994" s="32" t="str">
        <f>IF(B5994&lt;&gt;"",VLOOKUP(Zapisy!B5987,JPK_KR!AP:AV,7,FALSE),"")</f>
        <v/>
      </c>
      <c r="E5994" s="25" t="str">
        <f>IF(B5994&lt;&gt;"",VLOOKUP(B5994,Zapisy!B5987:D5995,3,FALSE),"")</f>
        <v/>
      </c>
      <c r="F5994" s="35" t="str">
        <f>IF(B5994&lt;&gt;"",VLOOKUP(B5994,Zapisy!B5987:C5995,2,FALSE),"")</f>
        <v/>
      </c>
      <c r="G5994" s="25" t="str">
        <f>IF(B5994&lt;&gt;"",VLOOKUP(B5994,Zapisy!B5987:G5987,6,FALSE),"")</f>
        <v/>
      </c>
      <c r="H5994" s="35" t="str">
        <f>IF(B5994&lt;&gt;"",VLOOKUP(B5994,Zapisy!B5987:F5997,5,FALSE),"")</f>
        <v/>
      </c>
      <c r="I5994" s="14" t="str">
        <f>IF(B5994&lt;&gt;"",VLOOKUP(B5994,Dziennik!B:F,5,FALSE),"")</f>
        <v/>
      </c>
    </row>
    <row r="5995" spans="2:9" x14ac:dyDescent="0.2">
      <c r="B5995" s="14" t="str">
        <f>IF(Zapisy!B5988&lt;&gt;"",Zapisy!B5988,"")</f>
        <v/>
      </c>
      <c r="C5995" s="14" t="str">
        <f>IF(B5995&lt;&gt;"",VLOOKUP(B5995,JPK_KR!AP:AR,3,FALSE),"")</f>
        <v/>
      </c>
      <c r="D5995" s="32" t="str">
        <f>IF(B5995&lt;&gt;"",VLOOKUP(Zapisy!B5988,JPK_KR!AP:AV,7,FALSE),"")</f>
        <v/>
      </c>
      <c r="E5995" s="25" t="str">
        <f>IF(B5995&lt;&gt;"",VLOOKUP(B5995,Zapisy!B5988:D5996,3,FALSE),"")</f>
        <v/>
      </c>
      <c r="F5995" s="35" t="str">
        <f>IF(B5995&lt;&gt;"",VLOOKUP(B5995,Zapisy!B5988:C5996,2,FALSE),"")</f>
        <v/>
      </c>
      <c r="G5995" s="25" t="str">
        <f>IF(B5995&lt;&gt;"",VLOOKUP(B5995,Zapisy!B5988:G5988,6,FALSE),"")</f>
        <v/>
      </c>
      <c r="H5995" s="35" t="str">
        <f>IF(B5995&lt;&gt;"",VLOOKUP(B5995,Zapisy!B5988:F5998,5,FALSE),"")</f>
        <v/>
      </c>
      <c r="I5995" s="14" t="str">
        <f>IF(B5995&lt;&gt;"",VLOOKUP(B5995,Dziennik!B:F,5,FALSE),"")</f>
        <v/>
      </c>
    </row>
    <row r="5996" spans="2:9" x14ac:dyDescent="0.2">
      <c r="B5996" s="14" t="str">
        <f>IF(Zapisy!B5989&lt;&gt;"",Zapisy!B5989,"")</f>
        <v/>
      </c>
      <c r="C5996" s="14" t="str">
        <f>IF(B5996&lt;&gt;"",VLOOKUP(B5996,JPK_KR!AP:AR,3,FALSE),"")</f>
        <v/>
      </c>
      <c r="D5996" s="32" t="str">
        <f>IF(B5996&lt;&gt;"",VLOOKUP(Zapisy!B5989,JPK_KR!AP:AV,7,FALSE),"")</f>
        <v/>
      </c>
      <c r="E5996" s="25" t="str">
        <f>IF(B5996&lt;&gt;"",VLOOKUP(B5996,Zapisy!B5989:D5997,3,FALSE),"")</f>
        <v/>
      </c>
      <c r="F5996" s="35" t="str">
        <f>IF(B5996&lt;&gt;"",VLOOKUP(B5996,Zapisy!B5989:C5997,2,FALSE),"")</f>
        <v/>
      </c>
      <c r="G5996" s="25" t="str">
        <f>IF(B5996&lt;&gt;"",VLOOKUP(B5996,Zapisy!B5989:G5989,6,FALSE),"")</f>
        <v/>
      </c>
      <c r="H5996" s="35" t="str">
        <f>IF(B5996&lt;&gt;"",VLOOKUP(B5996,Zapisy!B5989:F5999,5,FALSE),"")</f>
        <v/>
      </c>
      <c r="I5996" s="14" t="str">
        <f>IF(B5996&lt;&gt;"",VLOOKUP(B5996,Dziennik!B:F,5,FALSE),"")</f>
        <v/>
      </c>
    </row>
    <row r="5997" spans="2:9" x14ac:dyDescent="0.2">
      <c r="B5997" s="14" t="str">
        <f>IF(Zapisy!B5990&lt;&gt;"",Zapisy!B5990,"")</f>
        <v/>
      </c>
      <c r="C5997" s="14" t="str">
        <f>IF(B5997&lt;&gt;"",VLOOKUP(B5997,JPK_KR!AP:AR,3,FALSE),"")</f>
        <v/>
      </c>
      <c r="D5997" s="32" t="str">
        <f>IF(B5997&lt;&gt;"",VLOOKUP(Zapisy!B5990,JPK_KR!AP:AV,7,FALSE),"")</f>
        <v/>
      </c>
      <c r="E5997" s="25" t="str">
        <f>IF(B5997&lt;&gt;"",VLOOKUP(B5997,Zapisy!B5990:D5998,3,FALSE),"")</f>
        <v/>
      </c>
      <c r="F5997" s="35" t="str">
        <f>IF(B5997&lt;&gt;"",VLOOKUP(B5997,Zapisy!B5990:C5998,2,FALSE),"")</f>
        <v/>
      </c>
      <c r="G5997" s="25" t="str">
        <f>IF(B5997&lt;&gt;"",VLOOKUP(B5997,Zapisy!B5990:G5990,6,FALSE),"")</f>
        <v/>
      </c>
      <c r="H5997" s="35" t="str">
        <f>IF(B5997&lt;&gt;"",VLOOKUP(B5997,Zapisy!B5990:F6000,5,FALSE),"")</f>
        <v/>
      </c>
      <c r="I5997" s="14" t="str">
        <f>IF(B5997&lt;&gt;"",VLOOKUP(B5997,Dziennik!B:F,5,FALSE),"")</f>
        <v/>
      </c>
    </row>
    <row r="5998" spans="2:9" x14ac:dyDescent="0.2">
      <c r="B5998" s="14" t="str">
        <f>IF(Zapisy!B5991&lt;&gt;"",Zapisy!B5991,"")</f>
        <v/>
      </c>
      <c r="C5998" s="14" t="str">
        <f>IF(B5998&lt;&gt;"",VLOOKUP(B5998,JPK_KR!AP:AR,3,FALSE),"")</f>
        <v/>
      </c>
      <c r="D5998" s="32" t="str">
        <f>IF(B5998&lt;&gt;"",VLOOKUP(Zapisy!B5991,JPK_KR!AP:AV,7,FALSE),"")</f>
        <v/>
      </c>
      <c r="E5998" s="25" t="str">
        <f>IF(B5998&lt;&gt;"",VLOOKUP(B5998,Zapisy!B5991:D5999,3,FALSE),"")</f>
        <v/>
      </c>
      <c r="F5998" s="35" t="str">
        <f>IF(B5998&lt;&gt;"",VLOOKUP(B5998,Zapisy!B5991:C5999,2,FALSE),"")</f>
        <v/>
      </c>
      <c r="G5998" s="25" t="str">
        <f>IF(B5998&lt;&gt;"",VLOOKUP(B5998,Zapisy!B5991:G5991,6,FALSE),"")</f>
        <v/>
      </c>
      <c r="H5998" s="35" t="str">
        <f>IF(B5998&lt;&gt;"",VLOOKUP(B5998,Zapisy!B5991:F6001,5,FALSE),"")</f>
        <v/>
      </c>
      <c r="I5998" s="14" t="str">
        <f>IF(B5998&lt;&gt;"",VLOOKUP(B5998,Dziennik!B:F,5,FALSE),"")</f>
        <v/>
      </c>
    </row>
    <row r="5999" spans="2:9" x14ac:dyDescent="0.2">
      <c r="B5999" s="14" t="str">
        <f>IF(Zapisy!B5992&lt;&gt;"",Zapisy!B5992,"")</f>
        <v/>
      </c>
      <c r="C5999" s="14" t="str">
        <f>IF(B5999&lt;&gt;"",VLOOKUP(B5999,JPK_KR!AP:AR,3,FALSE),"")</f>
        <v/>
      </c>
      <c r="D5999" s="32" t="str">
        <f>IF(B5999&lt;&gt;"",VLOOKUP(Zapisy!B5992,JPK_KR!AP:AV,7,FALSE),"")</f>
        <v/>
      </c>
      <c r="E5999" s="25" t="str">
        <f>IF(B5999&lt;&gt;"",VLOOKUP(B5999,Zapisy!B5992:D6000,3,FALSE),"")</f>
        <v/>
      </c>
      <c r="F5999" s="35" t="str">
        <f>IF(B5999&lt;&gt;"",VLOOKUP(B5999,Zapisy!B5992:C6000,2,FALSE),"")</f>
        <v/>
      </c>
      <c r="G5999" s="25" t="str">
        <f>IF(B5999&lt;&gt;"",VLOOKUP(B5999,Zapisy!B5992:G5992,6,FALSE),"")</f>
        <v/>
      </c>
      <c r="H5999" s="35" t="str">
        <f>IF(B5999&lt;&gt;"",VLOOKUP(B5999,Zapisy!B5992:F6002,5,FALSE),"")</f>
        <v/>
      </c>
      <c r="I5999" s="14" t="str">
        <f>IF(B5999&lt;&gt;"",VLOOKUP(B5999,Dziennik!B:F,5,FALSE),"")</f>
        <v/>
      </c>
    </row>
    <row r="6000" spans="2:9" x14ac:dyDescent="0.2">
      <c r="B6000" s="14" t="str">
        <f>IF(Zapisy!B5993&lt;&gt;"",Zapisy!B5993,"")</f>
        <v/>
      </c>
      <c r="C6000" s="14" t="str">
        <f>IF(B6000&lt;&gt;"",VLOOKUP(B6000,JPK_KR!AP:AR,3,FALSE),"")</f>
        <v/>
      </c>
      <c r="D6000" s="32" t="str">
        <f>IF(B6000&lt;&gt;"",VLOOKUP(Zapisy!B5993,JPK_KR!AP:AV,7,FALSE),"")</f>
        <v/>
      </c>
      <c r="E6000" s="25" t="str">
        <f>IF(B6000&lt;&gt;"",VLOOKUP(B6000,Zapisy!B5993:D6001,3,FALSE),"")</f>
        <v/>
      </c>
      <c r="F6000" s="35" t="str">
        <f>IF(B6000&lt;&gt;"",VLOOKUP(B6000,Zapisy!B5993:C6001,2,FALSE),"")</f>
        <v/>
      </c>
      <c r="G6000" s="25" t="str">
        <f>IF(B6000&lt;&gt;"",VLOOKUP(B6000,Zapisy!B5993:G5993,6,FALSE),"")</f>
        <v/>
      </c>
      <c r="H6000" s="35" t="str">
        <f>IF(B6000&lt;&gt;"",VLOOKUP(B6000,Zapisy!B5993:F6003,5,FALSE),"")</f>
        <v/>
      </c>
      <c r="I6000" s="14" t="str">
        <f>IF(B6000&lt;&gt;"",VLOOKUP(B6000,Dziennik!B:F,5,FALSE),"")</f>
        <v/>
      </c>
    </row>
    <row r="6001" spans="2:9" x14ac:dyDescent="0.2">
      <c r="B6001" s="14" t="str">
        <f>IF(Zapisy!B5994&lt;&gt;"",Zapisy!B5994,"")</f>
        <v/>
      </c>
      <c r="C6001" s="14" t="str">
        <f>IF(B6001&lt;&gt;"",VLOOKUP(B6001,JPK_KR!AP:AR,3,FALSE),"")</f>
        <v/>
      </c>
      <c r="D6001" s="32" t="str">
        <f>IF(B6001&lt;&gt;"",VLOOKUP(Zapisy!B5994,JPK_KR!AP:AV,7,FALSE),"")</f>
        <v/>
      </c>
      <c r="E6001" s="25" t="str">
        <f>IF(B6001&lt;&gt;"",VLOOKUP(B6001,Zapisy!B5994:D6002,3,FALSE),"")</f>
        <v/>
      </c>
      <c r="F6001" s="35" t="str">
        <f>IF(B6001&lt;&gt;"",VLOOKUP(B6001,Zapisy!B5994:C6002,2,FALSE),"")</f>
        <v/>
      </c>
      <c r="G6001" s="25" t="str">
        <f>IF(B6001&lt;&gt;"",VLOOKUP(B6001,Zapisy!B5994:G5994,6,FALSE),"")</f>
        <v/>
      </c>
      <c r="H6001" s="35" t="str">
        <f>IF(B6001&lt;&gt;"",VLOOKUP(B6001,Zapisy!B5994:F6004,5,FALSE),"")</f>
        <v/>
      </c>
      <c r="I6001" s="14" t="str">
        <f>IF(B6001&lt;&gt;"",VLOOKUP(B6001,Dziennik!B:F,5,FALSE),"")</f>
        <v/>
      </c>
    </row>
    <row r="6002" spans="2:9" x14ac:dyDescent="0.2">
      <c r="B6002" s="14" t="str">
        <f>IF(Zapisy!B5995&lt;&gt;"",Zapisy!B5995,"")</f>
        <v/>
      </c>
      <c r="C6002" s="14" t="str">
        <f>IF(B6002&lt;&gt;"",VLOOKUP(B6002,JPK_KR!AP:AR,3,FALSE),"")</f>
        <v/>
      </c>
      <c r="D6002" s="32" t="str">
        <f>IF(B6002&lt;&gt;"",VLOOKUP(Zapisy!B5995,JPK_KR!AP:AV,7,FALSE),"")</f>
        <v/>
      </c>
      <c r="E6002" s="25" t="str">
        <f>IF(B6002&lt;&gt;"",VLOOKUP(B6002,Zapisy!B5995:D6003,3,FALSE),"")</f>
        <v/>
      </c>
      <c r="F6002" s="35" t="str">
        <f>IF(B6002&lt;&gt;"",VLOOKUP(B6002,Zapisy!B5995:C6003,2,FALSE),"")</f>
        <v/>
      </c>
      <c r="G6002" s="25" t="str">
        <f>IF(B6002&lt;&gt;"",VLOOKUP(B6002,Zapisy!B5995:G5995,6,FALSE),"")</f>
        <v/>
      </c>
      <c r="H6002" s="35" t="str">
        <f>IF(B6002&lt;&gt;"",VLOOKUP(B6002,Zapisy!B5995:F6005,5,FALSE),"")</f>
        <v/>
      </c>
      <c r="I6002" s="14" t="str">
        <f>IF(B6002&lt;&gt;"",VLOOKUP(B6002,Dziennik!B:F,5,FALSE),"")</f>
        <v/>
      </c>
    </row>
    <row r="6003" spans="2:9" x14ac:dyDescent="0.2">
      <c r="B6003" s="14" t="str">
        <f>IF(Zapisy!B5996&lt;&gt;"",Zapisy!B5996,"")</f>
        <v/>
      </c>
      <c r="C6003" s="14" t="str">
        <f>IF(B6003&lt;&gt;"",VLOOKUP(B6003,JPK_KR!AP:AR,3,FALSE),"")</f>
        <v/>
      </c>
      <c r="D6003" s="32" t="str">
        <f>IF(B6003&lt;&gt;"",VLOOKUP(Zapisy!B5996,JPK_KR!AP:AV,7,FALSE),"")</f>
        <v/>
      </c>
      <c r="E6003" s="25" t="str">
        <f>IF(B6003&lt;&gt;"",VLOOKUP(B6003,Zapisy!B5996:D6004,3,FALSE),"")</f>
        <v/>
      </c>
      <c r="F6003" s="35" t="str">
        <f>IF(B6003&lt;&gt;"",VLOOKUP(B6003,Zapisy!B5996:C6004,2,FALSE),"")</f>
        <v/>
      </c>
      <c r="G6003" s="25" t="str">
        <f>IF(B6003&lt;&gt;"",VLOOKUP(B6003,Zapisy!B5996:G5996,6,FALSE),"")</f>
        <v/>
      </c>
      <c r="H6003" s="35" t="str">
        <f>IF(B6003&lt;&gt;"",VLOOKUP(B6003,Zapisy!B5996:F6006,5,FALSE),"")</f>
        <v/>
      </c>
      <c r="I6003" s="14" t="str">
        <f>IF(B6003&lt;&gt;"",VLOOKUP(B6003,Dziennik!B:F,5,FALSE),"")</f>
        <v/>
      </c>
    </row>
    <row r="6004" spans="2:9" x14ac:dyDescent="0.2">
      <c r="B6004" s="14" t="str">
        <f>IF(Zapisy!B5997&lt;&gt;"",Zapisy!B5997,"")</f>
        <v/>
      </c>
      <c r="C6004" s="14" t="str">
        <f>IF(B6004&lt;&gt;"",VLOOKUP(B6004,JPK_KR!AP:AR,3,FALSE),"")</f>
        <v/>
      </c>
      <c r="D6004" s="32" t="str">
        <f>IF(B6004&lt;&gt;"",VLOOKUP(Zapisy!B5997,JPK_KR!AP:AV,7,FALSE),"")</f>
        <v/>
      </c>
      <c r="E6004" s="25" t="str">
        <f>IF(B6004&lt;&gt;"",VLOOKUP(B6004,Zapisy!B5997:D6005,3,FALSE),"")</f>
        <v/>
      </c>
      <c r="F6004" s="35" t="str">
        <f>IF(B6004&lt;&gt;"",VLOOKUP(B6004,Zapisy!B5997:C6005,2,FALSE),"")</f>
        <v/>
      </c>
      <c r="G6004" s="25" t="str">
        <f>IF(B6004&lt;&gt;"",VLOOKUP(B6004,Zapisy!B5997:G5997,6,FALSE),"")</f>
        <v/>
      </c>
      <c r="H6004" s="35" t="str">
        <f>IF(B6004&lt;&gt;"",VLOOKUP(B6004,Zapisy!B5997:F6007,5,FALSE),"")</f>
        <v/>
      </c>
      <c r="I6004" s="14" t="str">
        <f>IF(B6004&lt;&gt;"",VLOOKUP(B6004,Dziennik!B:F,5,FALSE),"")</f>
        <v/>
      </c>
    </row>
    <row r="6005" spans="2:9" x14ac:dyDescent="0.2">
      <c r="B6005" s="14" t="str">
        <f>IF(Zapisy!B5998&lt;&gt;"",Zapisy!B5998,"")</f>
        <v/>
      </c>
      <c r="C6005" s="14" t="str">
        <f>IF(B6005&lt;&gt;"",VLOOKUP(B6005,JPK_KR!AP:AR,3,FALSE),"")</f>
        <v/>
      </c>
      <c r="D6005" s="32" t="str">
        <f>IF(B6005&lt;&gt;"",VLOOKUP(Zapisy!B5998,JPK_KR!AP:AV,7,FALSE),"")</f>
        <v/>
      </c>
      <c r="E6005" s="25" t="str">
        <f>IF(B6005&lt;&gt;"",VLOOKUP(B6005,Zapisy!B5998:D6006,3,FALSE),"")</f>
        <v/>
      </c>
      <c r="F6005" s="35" t="str">
        <f>IF(B6005&lt;&gt;"",VLOOKUP(B6005,Zapisy!B5998:C6006,2,FALSE),"")</f>
        <v/>
      </c>
      <c r="G6005" s="25" t="str">
        <f>IF(B6005&lt;&gt;"",VLOOKUP(B6005,Zapisy!B5998:G5998,6,FALSE),"")</f>
        <v/>
      </c>
      <c r="H6005" s="35" t="str">
        <f>IF(B6005&lt;&gt;"",VLOOKUP(B6005,Zapisy!B5998:F6008,5,FALSE),"")</f>
        <v/>
      </c>
      <c r="I6005" s="14" t="str">
        <f>IF(B6005&lt;&gt;"",VLOOKUP(B6005,Dziennik!B:F,5,FALSE),"")</f>
        <v/>
      </c>
    </row>
    <row r="6006" spans="2:9" x14ac:dyDescent="0.2">
      <c r="B6006" s="14" t="str">
        <f>IF(Zapisy!B5999&lt;&gt;"",Zapisy!B5999,"")</f>
        <v/>
      </c>
      <c r="C6006" s="14" t="str">
        <f>IF(B6006&lt;&gt;"",VLOOKUP(B6006,JPK_KR!AP:AR,3,FALSE),"")</f>
        <v/>
      </c>
      <c r="D6006" s="32" t="str">
        <f>IF(B6006&lt;&gt;"",VLOOKUP(Zapisy!B5999,JPK_KR!AP:AV,7,FALSE),"")</f>
        <v/>
      </c>
      <c r="E6006" s="25" t="str">
        <f>IF(B6006&lt;&gt;"",VLOOKUP(B6006,Zapisy!B5999:D6007,3,FALSE),"")</f>
        <v/>
      </c>
      <c r="F6006" s="35" t="str">
        <f>IF(B6006&lt;&gt;"",VLOOKUP(B6006,Zapisy!B5999:C6007,2,FALSE),"")</f>
        <v/>
      </c>
      <c r="G6006" s="25" t="str">
        <f>IF(B6006&lt;&gt;"",VLOOKUP(B6006,Zapisy!B5999:G5999,6,FALSE),"")</f>
        <v/>
      </c>
      <c r="H6006" s="35" t="str">
        <f>IF(B6006&lt;&gt;"",VLOOKUP(B6006,Zapisy!B5999:F6009,5,FALSE),"")</f>
        <v/>
      </c>
      <c r="I6006" s="14" t="str">
        <f>IF(B6006&lt;&gt;"",VLOOKUP(B6006,Dziennik!B:F,5,FALSE),"")</f>
        <v/>
      </c>
    </row>
    <row r="6007" spans="2:9" x14ac:dyDescent="0.2">
      <c r="B6007" s="14" t="str">
        <f>IF(Zapisy!B6000&lt;&gt;"",Zapisy!B6000,"")</f>
        <v/>
      </c>
      <c r="C6007" s="14" t="str">
        <f>IF(B6007&lt;&gt;"",VLOOKUP(B6007,JPK_KR!AP:AR,3,FALSE),"")</f>
        <v/>
      </c>
      <c r="D6007" s="32" t="str">
        <f>IF(B6007&lt;&gt;"",VLOOKUP(Zapisy!B6000,JPK_KR!AP:AV,7,FALSE),"")</f>
        <v/>
      </c>
      <c r="E6007" s="25" t="str">
        <f>IF(B6007&lt;&gt;"",VLOOKUP(B6007,Zapisy!B6000:D6008,3,FALSE),"")</f>
        <v/>
      </c>
      <c r="F6007" s="35" t="str">
        <f>IF(B6007&lt;&gt;"",VLOOKUP(B6007,Zapisy!B6000:C6008,2,FALSE),"")</f>
        <v/>
      </c>
      <c r="G6007" s="25" t="str">
        <f>IF(B6007&lt;&gt;"",VLOOKUP(B6007,Zapisy!B6000:G6000,6,FALSE),"")</f>
        <v/>
      </c>
      <c r="H6007" s="35" t="str">
        <f>IF(B6007&lt;&gt;"",VLOOKUP(B6007,Zapisy!B6000:F6010,5,FALSE),"")</f>
        <v/>
      </c>
      <c r="I6007" s="14" t="str">
        <f>IF(B6007&lt;&gt;"",VLOOKUP(B6007,Dziennik!B:F,5,FALSE),"")</f>
        <v/>
      </c>
    </row>
    <row r="6008" spans="2:9" x14ac:dyDescent="0.2">
      <c r="B6008" s="14" t="str">
        <f>IF(Zapisy!B6001&lt;&gt;"",Zapisy!B6001,"")</f>
        <v/>
      </c>
      <c r="C6008" s="14" t="str">
        <f>IF(B6008&lt;&gt;"",VLOOKUP(B6008,JPK_KR!AP:AR,3,FALSE),"")</f>
        <v/>
      </c>
      <c r="D6008" s="32" t="str">
        <f>IF(B6008&lt;&gt;"",VLOOKUP(Zapisy!B6001,JPK_KR!AP:AV,7,FALSE),"")</f>
        <v/>
      </c>
      <c r="E6008" s="25" t="str">
        <f>IF(B6008&lt;&gt;"",VLOOKUP(B6008,Zapisy!B6001:D6009,3,FALSE),"")</f>
        <v/>
      </c>
      <c r="F6008" s="35" t="str">
        <f>IF(B6008&lt;&gt;"",VLOOKUP(B6008,Zapisy!B6001:C6009,2,FALSE),"")</f>
        <v/>
      </c>
      <c r="G6008" s="25" t="str">
        <f>IF(B6008&lt;&gt;"",VLOOKUP(B6008,Zapisy!B6001:G6001,6,FALSE),"")</f>
        <v/>
      </c>
      <c r="H6008" s="35" t="str">
        <f>IF(B6008&lt;&gt;"",VLOOKUP(B6008,Zapisy!B6001:F6011,5,FALSE),"")</f>
        <v/>
      </c>
      <c r="I6008" s="14" t="str">
        <f>IF(B6008&lt;&gt;"",VLOOKUP(B6008,Dziennik!B:F,5,FALSE),"")</f>
        <v/>
      </c>
    </row>
    <row r="6009" spans="2:9" x14ac:dyDescent="0.2">
      <c r="B6009" s="14" t="str">
        <f>IF(Zapisy!B6002&lt;&gt;"",Zapisy!B6002,"")</f>
        <v/>
      </c>
      <c r="C6009" s="14" t="str">
        <f>IF(B6009&lt;&gt;"",VLOOKUP(B6009,JPK_KR!AP:AR,3,FALSE),"")</f>
        <v/>
      </c>
      <c r="D6009" s="32" t="str">
        <f>IF(B6009&lt;&gt;"",VLOOKUP(Zapisy!B6002,JPK_KR!AP:AV,7,FALSE),"")</f>
        <v/>
      </c>
      <c r="E6009" s="25" t="str">
        <f>IF(B6009&lt;&gt;"",VLOOKUP(B6009,Zapisy!B6002:D6010,3,FALSE),"")</f>
        <v/>
      </c>
      <c r="F6009" s="35" t="str">
        <f>IF(B6009&lt;&gt;"",VLOOKUP(B6009,Zapisy!B6002:C6010,2,FALSE),"")</f>
        <v/>
      </c>
      <c r="G6009" s="25" t="str">
        <f>IF(B6009&lt;&gt;"",VLOOKUP(B6009,Zapisy!B6002:G6002,6,FALSE),"")</f>
        <v/>
      </c>
      <c r="H6009" s="35" t="str">
        <f>IF(B6009&lt;&gt;"",VLOOKUP(B6009,Zapisy!B6002:F6012,5,FALSE),"")</f>
        <v/>
      </c>
      <c r="I6009" s="14" t="str">
        <f>IF(B6009&lt;&gt;"",VLOOKUP(B6009,Dziennik!B:F,5,FALSE),"")</f>
        <v/>
      </c>
    </row>
    <row r="6010" spans="2:9" x14ac:dyDescent="0.2">
      <c r="B6010" s="14" t="str">
        <f>IF(Zapisy!B6003&lt;&gt;"",Zapisy!B6003,"")</f>
        <v/>
      </c>
      <c r="C6010" s="14" t="str">
        <f>IF(B6010&lt;&gt;"",VLOOKUP(B6010,JPK_KR!AP:AR,3,FALSE),"")</f>
        <v/>
      </c>
      <c r="D6010" s="32" t="str">
        <f>IF(B6010&lt;&gt;"",VLOOKUP(Zapisy!B6003,JPK_KR!AP:AV,7,FALSE),"")</f>
        <v/>
      </c>
      <c r="E6010" s="25" t="str">
        <f>IF(B6010&lt;&gt;"",VLOOKUP(B6010,Zapisy!B6003:D6011,3,FALSE),"")</f>
        <v/>
      </c>
      <c r="F6010" s="35" t="str">
        <f>IF(B6010&lt;&gt;"",VLOOKUP(B6010,Zapisy!B6003:C6011,2,FALSE),"")</f>
        <v/>
      </c>
      <c r="G6010" s="25" t="str">
        <f>IF(B6010&lt;&gt;"",VLOOKUP(B6010,Zapisy!B6003:G6003,6,FALSE),"")</f>
        <v/>
      </c>
      <c r="H6010" s="35" t="str">
        <f>IF(B6010&lt;&gt;"",VLOOKUP(B6010,Zapisy!B6003:F6013,5,FALSE),"")</f>
        <v/>
      </c>
      <c r="I6010" s="14" t="str">
        <f>IF(B6010&lt;&gt;"",VLOOKUP(B6010,Dziennik!B:F,5,FALSE),"")</f>
        <v/>
      </c>
    </row>
    <row r="6011" spans="2:9" x14ac:dyDescent="0.2">
      <c r="B6011" s="14" t="str">
        <f>IF(Zapisy!B6004&lt;&gt;"",Zapisy!B6004,"")</f>
        <v/>
      </c>
      <c r="C6011" s="14" t="str">
        <f>IF(B6011&lt;&gt;"",VLOOKUP(B6011,JPK_KR!AP:AR,3,FALSE),"")</f>
        <v/>
      </c>
      <c r="D6011" s="32" t="str">
        <f>IF(B6011&lt;&gt;"",VLOOKUP(Zapisy!B6004,JPK_KR!AP:AV,7,FALSE),"")</f>
        <v/>
      </c>
      <c r="E6011" s="25" t="str">
        <f>IF(B6011&lt;&gt;"",VLOOKUP(B6011,Zapisy!B6004:D6012,3,FALSE),"")</f>
        <v/>
      </c>
      <c r="F6011" s="35" t="str">
        <f>IF(B6011&lt;&gt;"",VLOOKUP(B6011,Zapisy!B6004:C6012,2,FALSE),"")</f>
        <v/>
      </c>
      <c r="G6011" s="25" t="str">
        <f>IF(B6011&lt;&gt;"",VLOOKUP(B6011,Zapisy!B6004:G6004,6,FALSE),"")</f>
        <v/>
      </c>
      <c r="H6011" s="35" t="str">
        <f>IF(B6011&lt;&gt;"",VLOOKUP(B6011,Zapisy!B6004:F6014,5,FALSE),"")</f>
        <v/>
      </c>
      <c r="I6011" s="14" t="str">
        <f>IF(B6011&lt;&gt;"",VLOOKUP(B6011,Dziennik!B:F,5,FALSE),"")</f>
        <v/>
      </c>
    </row>
    <row r="6012" spans="2:9" x14ac:dyDescent="0.2">
      <c r="B6012" s="14" t="str">
        <f>IF(Zapisy!B6005&lt;&gt;"",Zapisy!B6005,"")</f>
        <v/>
      </c>
      <c r="C6012" s="14" t="str">
        <f>IF(B6012&lt;&gt;"",VLOOKUP(B6012,JPK_KR!AP:AR,3,FALSE),"")</f>
        <v/>
      </c>
      <c r="D6012" s="32" t="str">
        <f>IF(B6012&lt;&gt;"",VLOOKUP(Zapisy!B6005,JPK_KR!AP:AV,7,FALSE),"")</f>
        <v/>
      </c>
      <c r="E6012" s="25" t="str">
        <f>IF(B6012&lt;&gt;"",VLOOKUP(B6012,Zapisy!B6005:D6013,3,FALSE),"")</f>
        <v/>
      </c>
      <c r="F6012" s="35" t="str">
        <f>IF(B6012&lt;&gt;"",VLOOKUP(B6012,Zapisy!B6005:C6013,2,FALSE),"")</f>
        <v/>
      </c>
      <c r="G6012" s="25" t="str">
        <f>IF(B6012&lt;&gt;"",VLOOKUP(B6012,Zapisy!B6005:G6005,6,FALSE),"")</f>
        <v/>
      </c>
      <c r="H6012" s="35" t="str">
        <f>IF(B6012&lt;&gt;"",VLOOKUP(B6012,Zapisy!B6005:F6015,5,FALSE),"")</f>
        <v/>
      </c>
      <c r="I6012" s="14" t="str">
        <f>IF(B6012&lt;&gt;"",VLOOKUP(B6012,Dziennik!B:F,5,FALSE),"")</f>
        <v/>
      </c>
    </row>
    <row r="6013" spans="2:9" x14ac:dyDescent="0.2">
      <c r="B6013" s="14" t="str">
        <f>IF(Zapisy!B6006&lt;&gt;"",Zapisy!B6006,"")</f>
        <v/>
      </c>
      <c r="C6013" s="14" t="str">
        <f>IF(B6013&lt;&gt;"",VLOOKUP(B6013,JPK_KR!AP:AR,3,FALSE),"")</f>
        <v/>
      </c>
      <c r="D6013" s="32" t="str">
        <f>IF(B6013&lt;&gt;"",VLOOKUP(Zapisy!B6006,JPK_KR!AP:AV,7,FALSE),"")</f>
        <v/>
      </c>
      <c r="E6013" s="25" t="str">
        <f>IF(B6013&lt;&gt;"",VLOOKUP(B6013,Zapisy!B6006:D6014,3,FALSE),"")</f>
        <v/>
      </c>
      <c r="F6013" s="35" t="str">
        <f>IF(B6013&lt;&gt;"",VLOOKUP(B6013,Zapisy!B6006:C6014,2,FALSE),"")</f>
        <v/>
      </c>
      <c r="G6013" s="25" t="str">
        <f>IF(B6013&lt;&gt;"",VLOOKUP(B6013,Zapisy!B6006:G6006,6,FALSE),"")</f>
        <v/>
      </c>
      <c r="H6013" s="35" t="str">
        <f>IF(B6013&lt;&gt;"",VLOOKUP(B6013,Zapisy!B6006:F6016,5,FALSE),"")</f>
        <v/>
      </c>
      <c r="I6013" s="14" t="str">
        <f>IF(B6013&lt;&gt;"",VLOOKUP(B6013,Dziennik!B:F,5,FALSE),"")</f>
        <v/>
      </c>
    </row>
    <row r="6014" spans="2:9" x14ac:dyDescent="0.2">
      <c r="B6014" s="14" t="str">
        <f>IF(Zapisy!B6007&lt;&gt;"",Zapisy!B6007,"")</f>
        <v/>
      </c>
      <c r="C6014" s="14" t="str">
        <f>IF(B6014&lt;&gt;"",VLOOKUP(B6014,JPK_KR!AP:AR,3,FALSE),"")</f>
        <v/>
      </c>
      <c r="D6014" s="32" t="str">
        <f>IF(B6014&lt;&gt;"",VLOOKUP(Zapisy!B6007,JPK_KR!AP:AV,7,FALSE),"")</f>
        <v/>
      </c>
      <c r="E6014" s="25" t="str">
        <f>IF(B6014&lt;&gt;"",VLOOKUP(B6014,Zapisy!B6007:D6015,3,FALSE),"")</f>
        <v/>
      </c>
      <c r="F6014" s="35" t="str">
        <f>IF(B6014&lt;&gt;"",VLOOKUP(B6014,Zapisy!B6007:C6015,2,FALSE),"")</f>
        <v/>
      </c>
      <c r="G6014" s="25" t="str">
        <f>IF(B6014&lt;&gt;"",VLOOKUP(B6014,Zapisy!B6007:G6007,6,FALSE),"")</f>
        <v/>
      </c>
      <c r="H6014" s="35" t="str">
        <f>IF(B6014&lt;&gt;"",VLOOKUP(B6014,Zapisy!B6007:F6017,5,FALSE),"")</f>
        <v/>
      </c>
      <c r="I6014" s="14" t="str">
        <f>IF(B6014&lt;&gt;"",VLOOKUP(B6014,Dziennik!B:F,5,FALSE),"")</f>
        <v/>
      </c>
    </row>
    <row r="6015" spans="2:9" x14ac:dyDescent="0.2">
      <c r="B6015" s="14" t="str">
        <f>IF(Zapisy!B6008&lt;&gt;"",Zapisy!B6008,"")</f>
        <v/>
      </c>
      <c r="C6015" s="14" t="str">
        <f>IF(B6015&lt;&gt;"",VLOOKUP(B6015,JPK_KR!AP:AR,3,FALSE),"")</f>
        <v/>
      </c>
      <c r="D6015" s="32" t="str">
        <f>IF(B6015&lt;&gt;"",VLOOKUP(Zapisy!B6008,JPK_KR!AP:AV,7,FALSE),"")</f>
        <v/>
      </c>
      <c r="E6015" s="25" t="str">
        <f>IF(B6015&lt;&gt;"",VLOOKUP(B6015,Zapisy!B6008:D6016,3,FALSE),"")</f>
        <v/>
      </c>
      <c r="F6015" s="35" t="str">
        <f>IF(B6015&lt;&gt;"",VLOOKUP(B6015,Zapisy!B6008:C6016,2,FALSE),"")</f>
        <v/>
      </c>
      <c r="G6015" s="25" t="str">
        <f>IF(B6015&lt;&gt;"",VLOOKUP(B6015,Zapisy!B6008:G6008,6,FALSE),"")</f>
        <v/>
      </c>
      <c r="H6015" s="35" t="str">
        <f>IF(B6015&lt;&gt;"",VLOOKUP(B6015,Zapisy!B6008:F6018,5,FALSE),"")</f>
        <v/>
      </c>
      <c r="I6015" s="14" t="str">
        <f>IF(B6015&lt;&gt;"",VLOOKUP(B6015,Dziennik!B:F,5,FALSE),"")</f>
        <v/>
      </c>
    </row>
    <row r="6016" spans="2:9" x14ac:dyDescent="0.2">
      <c r="B6016" s="14" t="str">
        <f>IF(Zapisy!B6009&lt;&gt;"",Zapisy!B6009,"")</f>
        <v/>
      </c>
      <c r="C6016" s="14" t="str">
        <f>IF(B6016&lt;&gt;"",VLOOKUP(B6016,JPK_KR!AP:AR,3,FALSE),"")</f>
        <v/>
      </c>
      <c r="D6016" s="32" t="str">
        <f>IF(B6016&lt;&gt;"",VLOOKUP(Zapisy!B6009,JPK_KR!AP:AV,7,FALSE),"")</f>
        <v/>
      </c>
      <c r="E6016" s="25" t="str">
        <f>IF(B6016&lt;&gt;"",VLOOKUP(B6016,Zapisy!B6009:D6017,3,FALSE),"")</f>
        <v/>
      </c>
      <c r="F6016" s="35" t="str">
        <f>IF(B6016&lt;&gt;"",VLOOKUP(B6016,Zapisy!B6009:C6017,2,FALSE),"")</f>
        <v/>
      </c>
      <c r="G6016" s="25" t="str">
        <f>IF(B6016&lt;&gt;"",VLOOKUP(B6016,Zapisy!B6009:G6009,6,FALSE),"")</f>
        <v/>
      </c>
      <c r="H6016" s="35" t="str">
        <f>IF(B6016&lt;&gt;"",VLOOKUP(B6016,Zapisy!B6009:F6019,5,FALSE),"")</f>
        <v/>
      </c>
      <c r="I6016" s="14" t="str">
        <f>IF(B6016&lt;&gt;"",VLOOKUP(B6016,Dziennik!B:F,5,FALSE),"")</f>
        <v/>
      </c>
    </row>
    <row r="6017" spans="2:9" x14ac:dyDescent="0.2">
      <c r="B6017" s="14" t="str">
        <f>IF(Zapisy!B6010&lt;&gt;"",Zapisy!B6010,"")</f>
        <v/>
      </c>
      <c r="C6017" s="14" t="str">
        <f>IF(B6017&lt;&gt;"",VLOOKUP(B6017,JPK_KR!AP:AR,3,FALSE),"")</f>
        <v/>
      </c>
      <c r="D6017" s="32" t="str">
        <f>IF(B6017&lt;&gt;"",VLOOKUP(Zapisy!B6010,JPK_KR!AP:AV,7,FALSE),"")</f>
        <v/>
      </c>
      <c r="E6017" s="25" t="str">
        <f>IF(B6017&lt;&gt;"",VLOOKUP(B6017,Zapisy!B6010:D6018,3,FALSE),"")</f>
        <v/>
      </c>
      <c r="F6017" s="35" t="str">
        <f>IF(B6017&lt;&gt;"",VLOOKUP(B6017,Zapisy!B6010:C6018,2,FALSE),"")</f>
        <v/>
      </c>
      <c r="G6017" s="25" t="str">
        <f>IF(B6017&lt;&gt;"",VLOOKUP(B6017,Zapisy!B6010:G6010,6,FALSE),"")</f>
        <v/>
      </c>
      <c r="H6017" s="35" t="str">
        <f>IF(B6017&lt;&gt;"",VLOOKUP(B6017,Zapisy!B6010:F6020,5,FALSE),"")</f>
        <v/>
      </c>
      <c r="I6017" s="14" t="str">
        <f>IF(B6017&lt;&gt;"",VLOOKUP(B6017,Dziennik!B:F,5,FALSE),"")</f>
        <v/>
      </c>
    </row>
    <row r="6018" spans="2:9" x14ac:dyDescent="0.2">
      <c r="B6018" s="14" t="str">
        <f>IF(Zapisy!B6011&lt;&gt;"",Zapisy!B6011,"")</f>
        <v/>
      </c>
      <c r="C6018" s="14" t="str">
        <f>IF(B6018&lt;&gt;"",VLOOKUP(B6018,JPK_KR!AP:AR,3,FALSE),"")</f>
        <v/>
      </c>
      <c r="D6018" s="32" t="str">
        <f>IF(B6018&lt;&gt;"",VLOOKUP(Zapisy!B6011,JPK_KR!AP:AV,7,FALSE),"")</f>
        <v/>
      </c>
      <c r="E6018" s="25" t="str">
        <f>IF(B6018&lt;&gt;"",VLOOKUP(B6018,Zapisy!B6011:D6019,3,FALSE),"")</f>
        <v/>
      </c>
      <c r="F6018" s="35" t="str">
        <f>IF(B6018&lt;&gt;"",VLOOKUP(B6018,Zapisy!B6011:C6019,2,FALSE),"")</f>
        <v/>
      </c>
      <c r="G6018" s="25" t="str">
        <f>IF(B6018&lt;&gt;"",VLOOKUP(B6018,Zapisy!B6011:G6011,6,FALSE),"")</f>
        <v/>
      </c>
      <c r="H6018" s="35" t="str">
        <f>IF(B6018&lt;&gt;"",VLOOKUP(B6018,Zapisy!B6011:F6021,5,FALSE),"")</f>
        <v/>
      </c>
      <c r="I6018" s="14" t="str">
        <f>IF(B6018&lt;&gt;"",VLOOKUP(B6018,Dziennik!B:F,5,FALSE),"")</f>
        <v/>
      </c>
    </row>
    <row r="6019" spans="2:9" x14ac:dyDescent="0.2">
      <c r="B6019" s="14" t="str">
        <f>IF(Zapisy!B6012&lt;&gt;"",Zapisy!B6012,"")</f>
        <v/>
      </c>
      <c r="C6019" s="14" t="str">
        <f>IF(B6019&lt;&gt;"",VLOOKUP(B6019,JPK_KR!AP:AR,3,FALSE),"")</f>
        <v/>
      </c>
      <c r="D6019" s="32" t="str">
        <f>IF(B6019&lt;&gt;"",VLOOKUP(Zapisy!B6012,JPK_KR!AP:AV,7,FALSE),"")</f>
        <v/>
      </c>
      <c r="E6019" s="25" t="str">
        <f>IF(B6019&lt;&gt;"",VLOOKUP(B6019,Zapisy!B6012:D6020,3,FALSE),"")</f>
        <v/>
      </c>
      <c r="F6019" s="35" t="str">
        <f>IF(B6019&lt;&gt;"",VLOOKUP(B6019,Zapisy!B6012:C6020,2,FALSE),"")</f>
        <v/>
      </c>
      <c r="G6019" s="25" t="str">
        <f>IF(B6019&lt;&gt;"",VLOOKUP(B6019,Zapisy!B6012:G6012,6,FALSE),"")</f>
        <v/>
      </c>
      <c r="H6019" s="35" t="str">
        <f>IF(B6019&lt;&gt;"",VLOOKUP(B6019,Zapisy!B6012:F6022,5,FALSE),"")</f>
        <v/>
      </c>
      <c r="I6019" s="14" t="str">
        <f>IF(B6019&lt;&gt;"",VLOOKUP(B6019,Dziennik!B:F,5,FALSE),"")</f>
        <v/>
      </c>
    </row>
    <row r="6020" spans="2:9" x14ac:dyDescent="0.2">
      <c r="B6020" s="14" t="str">
        <f>IF(Zapisy!B6013&lt;&gt;"",Zapisy!B6013,"")</f>
        <v/>
      </c>
      <c r="C6020" s="14" t="str">
        <f>IF(B6020&lt;&gt;"",VLOOKUP(B6020,JPK_KR!AP:AR,3,FALSE),"")</f>
        <v/>
      </c>
      <c r="D6020" s="32" t="str">
        <f>IF(B6020&lt;&gt;"",VLOOKUP(Zapisy!B6013,JPK_KR!AP:AV,7,FALSE),"")</f>
        <v/>
      </c>
      <c r="E6020" s="25" t="str">
        <f>IF(B6020&lt;&gt;"",VLOOKUP(B6020,Zapisy!B6013:D6021,3,FALSE),"")</f>
        <v/>
      </c>
      <c r="F6020" s="35" t="str">
        <f>IF(B6020&lt;&gt;"",VLOOKUP(B6020,Zapisy!B6013:C6021,2,FALSE),"")</f>
        <v/>
      </c>
      <c r="G6020" s="25" t="str">
        <f>IF(B6020&lt;&gt;"",VLOOKUP(B6020,Zapisy!B6013:G6013,6,FALSE),"")</f>
        <v/>
      </c>
      <c r="H6020" s="35" t="str">
        <f>IF(B6020&lt;&gt;"",VLOOKUP(B6020,Zapisy!B6013:F6023,5,FALSE),"")</f>
        <v/>
      </c>
      <c r="I6020" s="14" t="str">
        <f>IF(B6020&lt;&gt;"",VLOOKUP(B6020,Dziennik!B:F,5,FALSE),"")</f>
        <v/>
      </c>
    </row>
    <row r="6021" spans="2:9" x14ac:dyDescent="0.2">
      <c r="B6021" s="14" t="str">
        <f>IF(Zapisy!B6014&lt;&gt;"",Zapisy!B6014,"")</f>
        <v/>
      </c>
      <c r="C6021" s="14" t="str">
        <f>IF(B6021&lt;&gt;"",VLOOKUP(B6021,JPK_KR!AP:AR,3,FALSE),"")</f>
        <v/>
      </c>
      <c r="D6021" s="32" t="str">
        <f>IF(B6021&lt;&gt;"",VLOOKUP(Zapisy!B6014,JPK_KR!AP:AV,7,FALSE),"")</f>
        <v/>
      </c>
      <c r="E6021" s="25" t="str">
        <f>IF(B6021&lt;&gt;"",VLOOKUP(B6021,Zapisy!B6014:D6022,3,FALSE),"")</f>
        <v/>
      </c>
      <c r="F6021" s="35" t="str">
        <f>IF(B6021&lt;&gt;"",VLOOKUP(B6021,Zapisy!B6014:C6022,2,FALSE),"")</f>
        <v/>
      </c>
      <c r="G6021" s="25" t="str">
        <f>IF(B6021&lt;&gt;"",VLOOKUP(B6021,Zapisy!B6014:G6014,6,FALSE),"")</f>
        <v/>
      </c>
      <c r="H6021" s="35" t="str">
        <f>IF(B6021&lt;&gt;"",VLOOKUP(B6021,Zapisy!B6014:F6024,5,FALSE),"")</f>
        <v/>
      </c>
      <c r="I6021" s="14" t="str">
        <f>IF(B6021&lt;&gt;"",VLOOKUP(B6021,Dziennik!B:F,5,FALSE),"")</f>
        <v/>
      </c>
    </row>
    <row r="6022" spans="2:9" x14ac:dyDescent="0.2">
      <c r="B6022" s="14" t="str">
        <f>IF(Zapisy!B6015&lt;&gt;"",Zapisy!B6015,"")</f>
        <v/>
      </c>
      <c r="C6022" s="14" t="str">
        <f>IF(B6022&lt;&gt;"",VLOOKUP(B6022,JPK_KR!AP:AR,3,FALSE),"")</f>
        <v/>
      </c>
      <c r="D6022" s="32" t="str">
        <f>IF(B6022&lt;&gt;"",VLOOKUP(Zapisy!B6015,JPK_KR!AP:AV,7,FALSE),"")</f>
        <v/>
      </c>
      <c r="E6022" s="25" t="str">
        <f>IF(B6022&lt;&gt;"",VLOOKUP(B6022,Zapisy!B6015:D6023,3,FALSE),"")</f>
        <v/>
      </c>
      <c r="F6022" s="35" t="str">
        <f>IF(B6022&lt;&gt;"",VLOOKUP(B6022,Zapisy!B6015:C6023,2,FALSE),"")</f>
        <v/>
      </c>
      <c r="G6022" s="25" t="str">
        <f>IF(B6022&lt;&gt;"",VLOOKUP(B6022,Zapisy!B6015:G6015,6,FALSE),"")</f>
        <v/>
      </c>
      <c r="H6022" s="35" t="str">
        <f>IF(B6022&lt;&gt;"",VLOOKUP(B6022,Zapisy!B6015:F6025,5,FALSE),"")</f>
        <v/>
      </c>
      <c r="I6022" s="14" t="str">
        <f>IF(B6022&lt;&gt;"",VLOOKUP(B6022,Dziennik!B:F,5,FALSE),"")</f>
        <v/>
      </c>
    </row>
    <row r="6023" spans="2:9" x14ac:dyDescent="0.2">
      <c r="B6023" s="14" t="str">
        <f>IF(Zapisy!B6016&lt;&gt;"",Zapisy!B6016,"")</f>
        <v/>
      </c>
      <c r="C6023" s="14" t="str">
        <f>IF(B6023&lt;&gt;"",VLOOKUP(B6023,JPK_KR!AP:AR,3,FALSE),"")</f>
        <v/>
      </c>
      <c r="D6023" s="32" t="str">
        <f>IF(B6023&lt;&gt;"",VLOOKUP(Zapisy!B6016,JPK_KR!AP:AV,7,FALSE),"")</f>
        <v/>
      </c>
      <c r="E6023" s="25" t="str">
        <f>IF(B6023&lt;&gt;"",VLOOKUP(B6023,Zapisy!B6016:D6024,3,FALSE),"")</f>
        <v/>
      </c>
      <c r="F6023" s="35" t="str">
        <f>IF(B6023&lt;&gt;"",VLOOKUP(B6023,Zapisy!B6016:C6024,2,FALSE),"")</f>
        <v/>
      </c>
      <c r="G6023" s="25" t="str">
        <f>IF(B6023&lt;&gt;"",VLOOKUP(B6023,Zapisy!B6016:G6016,6,FALSE),"")</f>
        <v/>
      </c>
      <c r="H6023" s="35" t="str">
        <f>IF(B6023&lt;&gt;"",VLOOKUP(B6023,Zapisy!B6016:F6026,5,FALSE),"")</f>
        <v/>
      </c>
      <c r="I6023" s="14" t="str">
        <f>IF(B6023&lt;&gt;"",VLOOKUP(B6023,Dziennik!B:F,5,FALSE),"")</f>
        <v/>
      </c>
    </row>
    <row r="6024" spans="2:9" x14ac:dyDescent="0.2">
      <c r="B6024" s="14" t="str">
        <f>IF(Zapisy!B6017&lt;&gt;"",Zapisy!B6017,"")</f>
        <v/>
      </c>
      <c r="C6024" s="14" t="str">
        <f>IF(B6024&lt;&gt;"",VLOOKUP(B6024,JPK_KR!AP:AR,3,FALSE),"")</f>
        <v/>
      </c>
      <c r="D6024" s="32" t="str">
        <f>IF(B6024&lt;&gt;"",VLOOKUP(Zapisy!B6017,JPK_KR!AP:AV,7,FALSE),"")</f>
        <v/>
      </c>
      <c r="E6024" s="25" t="str">
        <f>IF(B6024&lt;&gt;"",VLOOKUP(B6024,Zapisy!B6017:D6025,3,FALSE),"")</f>
        <v/>
      </c>
      <c r="F6024" s="35" t="str">
        <f>IF(B6024&lt;&gt;"",VLOOKUP(B6024,Zapisy!B6017:C6025,2,FALSE),"")</f>
        <v/>
      </c>
      <c r="G6024" s="25" t="str">
        <f>IF(B6024&lt;&gt;"",VLOOKUP(B6024,Zapisy!B6017:G6017,6,FALSE),"")</f>
        <v/>
      </c>
      <c r="H6024" s="35" t="str">
        <f>IF(B6024&lt;&gt;"",VLOOKUP(B6024,Zapisy!B6017:F6027,5,FALSE),"")</f>
        <v/>
      </c>
      <c r="I6024" s="14" t="str">
        <f>IF(B6024&lt;&gt;"",VLOOKUP(B6024,Dziennik!B:F,5,FALSE),"")</f>
        <v/>
      </c>
    </row>
    <row r="6025" spans="2:9" x14ac:dyDescent="0.2">
      <c r="B6025" s="14" t="str">
        <f>IF(Zapisy!B6018&lt;&gt;"",Zapisy!B6018,"")</f>
        <v/>
      </c>
      <c r="C6025" s="14" t="str">
        <f>IF(B6025&lt;&gt;"",VLOOKUP(B6025,JPK_KR!AP:AR,3,FALSE),"")</f>
        <v/>
      </c>
      <c r="D6025" s="32" t="str">
        <f>IF(B6025&lt;&gt;"",VLOOKUP(Zapisy!B6018,JPK_KR!AP:AV,7,FALSE),"")</f>
        <v/>
      </c>
      <c r="E6025" s="25" t="str">
        <f>IF(B6025&lt;&gt;"",VLOOKUP(B6025,Zapisy!B6018:D6026,3,FALSE),"")</f>
        <v/>
      </c>
      <c r="F6025" s="35" t="str">
        <f>IF(B6025&lt;&gt;"",VLOOKUP(B6025,Zapisy!B6018:C6026,2,FALSE),"")</f>
        <v/>
      </c>
      <c r="G6025" s="25" t="str">
        <f>IF(B6025&lt;&gt;"",VLOOKUP(B6025,Zapisy!B6018:G6018,6,FALSE),"")</f>
        <v/>
      </c>
      <c r="H6025" s="35" t="str">
        <f>IF(B6025&lt;&gt;"",VLOOKUP(B6025,Zapisy!B6018:F6028,5,FALSE),"")</f>
        <v/>
      </c>
      <c r="I6025" s="14" t="str">
        <f>IF(B6025&lt;&gt;"",VLOOKUP(B6025,Dziennik!B:F,5,FALSE),"")</f>
        <v/>
      </c>
    </row>
    <row r="6026" spans="2:9" x14ac:dyDescent="0.2">
      <c r="B6026" s="14" t="str">
        <f>IF(Zapisy!B6019&lt;&gt;"",Zapisy!B6019,"")</f>
        <v/>
      </c>
      <c r="C6026" s="14" t="str">
        <f>IF(B6026&lt;&gt;"",VLOOKUP(B6026,JPK_KR!AP:AR,3,FALSE),"")</f>
        <v/>
      </c>
      <c r="D6026" s="32" t="str">
        <f>IF(B6026&lt;&gt;"",VLOOKUP(Zapisy!B6019,JPK_KR!AP:AV,7,FALSE),"")</f>
        <v/>
      </c>
      <c r="E6026" s="25" t="str">
        <f>IF(B6026&lt;&gt;"",VLOOKUP(B6026,Zapisy!B6019:D6027,3,FALSE),"")</f>
        <v/>
      </c>
      <c r="F6026" s="35" t="str">
        <f>IF(B6026&lt;&gt;"",VLOOKUP(B6026,Zapisy!B6019:C6027,2,FALSE),"")</f>
        <v/>
      </c>
      <c r="G6026" s="25" t="str">
        <f>IF(B6026&lt;&gt;"",VLOOKUP(B6026,Zapisy!B6019:G6019,6,FALSE),"")</f>
        <v/>
      </c>
      <c r="H6026" s="35" t="str">
        <f>IF(B6026&lt;&gt;"",VLOOKUP(B6026,Zapisy!B6019:F6029,5,FALSE),"")</f>
        <v/>
      </c>
      <c r="I6026" s="14" t="str">
        <f>IF(B6026&lt;&gt;"",VLOOKUP(B6026,Dziennik!B:F,5,FALSE),"")</f>
        <v/>
      </c>
    </row>
    <row r="6027" spans="2:9" x14ac:dyDescent="0.2">
      <c r="B6027" s="14" t="str">
        <f>IF(Zapisy!B6020&lt;&gt;"",Zapisy!B6020,"")</f>
        <v/>
      </c>
      <c r="C6027" s="14" t="str">
        <f>IF(B6027&lt;&gt;"",VLOOKUP(B6027,JPK_KR!AP:AR,3,FALSE),"")</f>
        <v/>
      </c>
      <c r="D6027" s="32" t="str">
        <f>IF(B6027&lt;&gt;"",VLOOKUP(Zapisy!B6020,JPK_KR!AP:AV,7,FALSE),"")</f>
        <v/>
      </c>
      <c r="E6027" s="25" t="str">
        <f>IF(B6027&lt;&gt;"",VLOOKUP(B6027,Zapisy!B6020:D6028,3,FALSE),"")</f>
        <v/>
      </c>
      <c r="F6027" s="35" t="str">
        <f>IF(B6027&lt;&gt;"",VLOOKUP(B6027,Zapisy!B6020:C6028,2,FALSE),"")</f>
        <v/>
      </c>
      <c r="G6027" s="25" t="str">
        <f>IF(B6027&lt;&gt;"",VLOOKUP(B6027,Zapisy!B6020:G6020,6,FALSE),"")</f>
        <v/>
      </c>
      <c r="H6027" s="35" t="str">
        <f>IF(B6027&lt;&gt;"",VLOOKUP(B6027,Zapisy!B6020:F6030,5,FALSE),"")</f>
        <v/>
      </c>
      <c r="I6027" s="14" t="str">
        <f>IF(B6027&lt;&gt;"",VLOOKUP(B6027,Dziennik!B:F,5,FALSE),"")</f>
        <v/>
      </c>
    </row>
    <row r="6028" spans="2:9" x14ac:dyDescent="0.2">
      <c r="B6028" s="14" t="str">
        <f>IF(Zapisy!B6021&lt;&gt;"",Zapisy!B6021,"")</f>
        <v/>
      </c>
      <c r="C6028" s="14" t="str">
        <f>IF(B6028&lt;&gt;"",VLOOKUP(B6028,JPK_KR!AP:AR,3,FALSE),"")</f>
        <v/>
      </c>
      <c r="D6028" s="32" t="str">
        <f>IF(B6028&lt;&gt;"",VLOOKUP(Zapisy!B6021,JPK_KR!AP:AV,7,FALSE),"")</f>
        <v/>
      </c>
      <c r="E6028" s="25" t="str">
        <f>IF(B6028&lt;&gt;"",VLOOKUP(B6028,Zapisy!B6021:D6029,3,FALSE),"")</f>
        <v/>
      </c>
      <c r="F6028" s="35" t="str">
        <f>IF(B6028&lt;&gt;"",VLOOKUP(B6028,Zapisy!B6021:C6029,2,FALSE),"")</f>
        <v/>
      </c>
      <c r="G6028" s="25" t="str">
        <f>IF(B6028&lt;&gt;"",VLOOKUP(B6028,Zapisy!B6021:G6021,6,FALSE),"")</f>
        <v/>
      </c>
      <c r="H6028" s="35" t="str">
        <f>IF(B6028&lt;&gt;"",VLOOKUP(B6028,Zapisy!B6021:F6031,5,FALSE),"")</f>
        <v/>
      </c>
      <c r="I6028" s="14" t="str">
        <f>IF(B6028&lt;&gt;"",VLOOKUP(B6028,Dziennik!B:F,5,FALSE),"")</f>
        <v/>
      </c>
    </row>
    <row r="6029" spans="2:9" x14ac:dyDescent="0.2">
      <c r="B6029" s="14" t="str">
        <f>IF(Zapisy!B6022&lt;&gt;"",Zapisy!B6022,"")</f>
        <v/>
      </c>
      <c r="C6029" s="14" t="str">
        <f>IF(B6029&lt;&gt;"",VLOOKUP(B6029,JPK_KR!AP:AR,3,FALSE),"")</f>
        <v/>
      </c>
      <c r="D6029" s="32" t="str">
        <f>IF(B6029&lt;&gt;"",VLOOKUP(Zapisy!B6022,JPK_KR!AP:AV,7,FALSE),"")</f>
        <v/>
      </c>
      <c r="E6029" s="25" t="str">
        <f>IF(B6029&lt;&gt;"",VLOOKUP(B6029,Zapisy!B6022:D6030,3,FALSE),"")</f>
        <v/>
      </c>
      <c r="F6029" s="35" t="str">
        <f>IF(B6029&lt;&gt;"",VLOOKUP(B6029,Zapisy!B6022:C6030,2,FALSE),"")</f>
        <v/>
      </c>
      <c r="G6029" s="25" t="str">
        <f>IF(B6029&lt;&gt;"",VLOOKUP(B6029,Zapisy!B6022:G6022,6,FALSE),"")</f>
        <v/>
      </c>
      <c r="H6029" s="35" t="str">
        <f>IF(B6029&lt;&gt;"",VLOOKUP(B6029,Zapisy!B6022:F6032,5,FALSE),"")</f>
        <v/>
      </c>
      <c r="I6029" s="14" t="str">
        <f>IF(B6029&lt;&gt;"",VLOOKUP(B6029,Dziennik!B:F,5,FALSE),"")</f>
        <v/>
      </c>
    </row>
    <row r="6030" spans="2:9" x14ac:dyDescent="0.2">
      <c r="B6030" s="14" t="str">
        <f>IF(Zapisy!B6023&lt;&gt;"",Zapisy!B6023,"")</f>
        <v/>
      </c>
      <c r="C6030" s="14" t="str">
        <f>IF(B6030&lt;&gt;"",VLOOKUP(B6030,JPK_KR!AP:AR,3,FALSE),"")</f>
        <v/>
      </c>
      <c r="D6030" s="32" t="str">
        <f>IF(B6030&lt;&gt;"",VLOOKUP(Zapisy!B6023,JPK_KR!AP:AV,7,FALSE),"")</f>
        <v/>
      </c>
      <c r="E6030" s="25" t="str">
        <f>IF(B6030&lt;&gt;"",VLOOKUP(B6030,Zapisy!B6023:D6031,3,FALSE),"")</f>
        <v/>
      </c>
      <c r="F6030" s="35" t="str">
        <f>IF(B6030&lt;&gt;"",VLOOKUP(B6030,Zapisy!B6023:C6031,2,FALSE),"")</f>
        <v/>
      </c>
      <c r="G6030" s="25" t="str">
        <f>IF(B6030&lt;&gt;"",VLOOKUP(B6030,Zapisy!B6023:G6023,6,FALSE),"")</f>
        <v/>
      </c>
      <c r="H6030" s="35" t="str">
        <f>IF(B6030&lt;&gt;"",VLOOKUP(B6030,Zapisy!B6023:F6033,5,FALSE),"")</f>
        <v/>
      </c>
      <c r="I6030" s="14" t="str">
        <f>IF(B6030&lt;&gt;"",VLOOKUP(B6030,Dziennik!B:F,5,FALSE),"")</f>
        <v/>
      </c>
    </row>
    <row r="6031" spans="2:9" x14ac:dyDescent="0.2">
      <c r="B6031" s="14" t="str">
        <f>IF(Zapisy!B6024&lt;&gt;"",Zapisy!B6024,"")</f>
        <v/>
      </c>
      <c r="C6031" s="14" t="str">
        <f>IF(B6031&lt;&gt;"",VLOOKUP(B6031,JPK_KR!AP:AR,3,FALSE),"")</f>
        <v/>
      </c>
      <c r="D6031" s="32" t="str">
        <f>IF(B6031&lt;&gt;"",VLOOKUP(Zapisy!B6024,JPK_KR!AP:AV,7,FALSE),"")</f>
        <v/>
      </c>
      <c r="E6031" s="25" t="str">
        <f>IF(B6031&lt;&gt;"",VLOOKUP(B6031,Zapisy!B6024:D6032,3,FALSE),"")</f>
        <v/>
      </c>
      <c r="F6031" s="35" t="str">
        <f>IF(B6031&lt;&gt;"",VLOOKUP(B6031,Zapisy!B6024:C6032,2,FALSE),"")</f>
        <v/>
      </c>
      <c r="G6031" s="25" t="str">
        <f>IF(B6031&lt;&gt;"",VLOOKUP(B6031,Zapisy!B6024:G6024,6,FALSE),"")</f>
        <v/>
      </c>
      <c r="H6031" s="35" t="str">
        <f>IF(B6031&lt;&gt;"",VLOOKUP(B6031,Zapisy!B6024:F6034,5,FALSE),"")</f>
        <v/>
      </c>
      <c r="I6031" s="14" t="str">
        <f>IF(B6031&lt;&gt;"",VLOOKUP(B6031,Dziennik!B:F,5,FALSE),"")</f>
        <v/>
      </c>
    </row>
    <row r="6032" spans="2:9" x14ac:dyDescent="0.2">
      <c r="B6032" s="14" t="str">
        <f>IF(Zapisy!B6025&lt;&gt;"",Zapisy!B6025,"")</f>
        <v/>
      </c>
      <c r="C6032" s="14" t="str">
        <f>IF(B6032&lt;&gt;"",VLOOKUP(B6032,JPK_KR!AP:AR,3,FALSE),"")</f>
        <v/>
      </c>
      <c r="D6032" s="32" t="str">
        <f>IF(B6032&lt;&gt;"",VLOOKUP(Zapisy!B6025,JPK_KR!AP:AV,7,FALSE),"")</f>
        <v/>
      </c>
      <c r="E6032" s="25" t="str">
        <f>IF(B6032&lt;&gt;"",VLOOKUP(B6032,Zapisy!B6025:D6033,3,FALSE),"")</f>
        <v/>
      </c>
      <c r="F6032" s="35" t="str">
        <f>IF(B6032&lt;&gt;"",VLOOKUP(B6032,Zapisy!B6025:C6033,2,FALSE),"")</f>
        <v/>
      </c>
      <c r="G6032" s="25" t="str">
        <f>IF(B6032&lt;&gt;"",VLOOKUP(B6032,Zapisy!B6025:G6025,6,FALSE),"")</f>
        <v/>
      </c>
      <c r="H6032" s="35" t="str">
        <f>IF(B6032&lt;&gt;"",VLOOKUP(B6032,Zapisy!B6025:F6035,5,FALSE),"")</f>
        <v/>
      </c>
      <c r="I6032" s="14" t="str">
        <f>IF(B6032&lt;&gt;"",VLOOKUP(B6032,Dziennik!B:F,5,FALSE),"")</f>
        <v/>
      </c>
    </row>
    <row r="6033" spans="2:9" x14ac:dyDescent="0.2">
      <c r="B6033" s="14" t="str">
        <f>IF(Zapisy!B6026&lt;&gt;"",Zapisy!B6026,"")</f>
        <v/>
      </c>
      <c r="C6033" s="14" t="str">
        <f>IF(B6033&lt;&gt;"",VLOOKUP(B6033,JPK_KR!AP:AR,3,FALSE),"")</f>
        <v/>
      </c>
      <c r="D6033" s="32" t="str">
        <f>IF(B6033&lt;&gt;"",VLOOKUP(Zapisy!B6026,JPK_KR!AP:AV,7,FALSE),"")</f>
        <v/>
      </c>
      <c r="E6033" s="25" t="str">
        <f>IF(B6033&lt;&gt;"",VLOOKUP(B6033,Zapisy!B6026:D6034,3,FALSE),"")</f>
        <v/>
      </c>
      <c r="F6033" s="35" t="str">
        <f>IF(B6033&lt;&gt;"",VLOOKUP(B6033,Zapisy!B6026:C6034,2,FALSE),"")</f>
        <v/>
      </c>
      <c r="G6033" s="25" t="str">
        <f>IF(B6033&lt;&gt;"",VLOOKUP(B6033,Zapisy!B6026:G6026,6,FALSE),"")</f>
        <v/>
      </c>
      <c r="H6033" s="35" t="str">
        <f>IF(B6033&lt;&gt;"",VLOOKUP(B6033,Zapisy!B6026:F6036,5,FALSE),"")</f>
        <v/>
      </c>
      <c r="I6033" s="14" t="str">
        <f>IF(B6033&lt;&gt;"",VLOOKUP(B6033,Dziennik!B:F,5,FALSE),"")</f>
        <v/>
      </c>
    </row>
    <row r="6034" spans="2:9" x14ac:dyDescent="0.2">
      <c r="B6034" s="14" t="str">
        <f>IF(Zapisy!B6027&lt;&gt;"",Zapisy!B6027,"")</f>
        <v/>
      </c>
      <c r="C6034" s="14" t="str">
        <f>IF(B6034&lt;&gt;"",VLOOKUP(B6034,JPK_KR!AP:AR,3,FALSE),"")</f>
        <v/>
      </c>
      <c r="D6034" s="32" t="str">
        <f>IF(B6034&lt;&gt;"",VLOOKUP(Zapisy!B6027,JPK_KR!AP:AV,7,FALSE),"")</f>
        <v/>
      </c>
      <c r="E6034" s="25" t="str">
        <f>IF(B6034&lt;&gt;"",VLOOKUP(B6034,Zapisy!B6027:D6035,3,FALSE),"")</f>
        <v/>
      </c>
      <c r="F6034" s="35" t="str">
        <f>IF(B6034&lt;&gt;"",VLOOKUP(B6034,Zapisy!B6027:C6035,2,FALSE),"")</f>
        <v/>
      </c>
      <c r="G6034" s="25" t="str">
        <f>IF(B6034&lt;&gt;"",VLOOKUP(B6034,Zapisy!B6027:G6027,6,FALSE),"")</f>
        <v/>
      </c>
      <c r="H6034" s="35" t="str">
        <f>IF(B6034&lt;&gt;"",VLOOKUP(B6034,Zapisy!B6027:F6037,5,FALSE),"")</f>
        <v/>
      </c>
      <c r="I6034" s="14" t="str">
        <f>IF(B6034&lt;&gt;"",VLOOKUP(B6034,Dziennik!B:F,5,FALSE),"")</f>
        <v/>
      </c>
    </row>
    <row r="6035" spans="2:9" x14ac:dyDescent="0.2">
      <c r="B6035" s="14" t="str">
        <f>IF(Zapisy!B6028&lt;&gt;"",Zapisy!B6028,"")</f>
        <v/>
      </c>
      <c r="C6035" s="14" t="str">
        <f>IF(B6035&lt;&gt;"",VLOOKUP(B6035,JPK_KR!AP:AR,3,FALSE),"")</f>
        <v/>
      </c>
      <c r="D6035" s="32" t="str">
        <f>IF(B6035&lt;&gt;"",VLOOKUP(Zapisy!B6028,JPK_KR!AP:AV,7,FALSE),"")</f>
        <v/>
      </c>
      <c r="E6035" s="25" t="str">
        <f>IF(B6035&lt;&gt;"",VLOOKUP(B6035,Zapisy!B6028:D6036,3,FALSE),"")</f>
        <v/>
      </c>
      <c r="F6035" s="35" t="str">
        <f>IF(B6035&lt;&gt;"",VLOOKUP(B6035,Zapisy!B6028:C6036,2,FALSE),"")</f>
        <v/>
      </c>
      <c r="G6035" s="25" t="str">
        <f>IF(B6035&lt;&gt;"",VLOOKUP(B6035,Zapisy!B6028:G6028,6,FALSE),"")</f>
        <v/>
      </c>
      <c r="H6035" s="35" t="str">
        <f>IF(B6035&lt;&gt;"",VLOOKUP(B6035,Zapisy!B6028:F6038,5,FALSE),"")</f>
        <v/>
      </c>
      <c r="I6035" s="14" t="str">
        <f>IF(B6035&lt;&gt;"",VLOOKUP(B6035,Dziennik!B:F,5,FALSE),"")</f>
        <v/>
      </c>
    </row>
    <row r="6036" spans="2:9" x14ac:dyDescent="0.2">
      <c r="B6036" s="14" t="str">
        <f>IF(Zapisy!B6029&lt;&gt;"",Zapisy!B6029,"")</f>
        <v/>
      </c>
      <c r="C6036" s="14" t="str">
        <f>IF(B6036&lt;&gt;"",VLOOKUP(B6036,JPK_KR!AP:AR,3,FALSE),"")</f>
        <v/>
      </c>
      <c r="D6036" s="32" t="str">
        <f>IF(B6036&lt;&gt;"",VLOOKUP(Zapisy!B6029,JPK_KR!AP:AV,7,FALSE),"")</f>
        <v/>
      </c>
      <c r="E6036" s="25" t="str">
        <f>IF(B6036&lt;&gt;"",VLOOKUP(B6036,Zapisy!B6029:D6037,3,FALSE),"")</f>
        <v/>
      </c>
      <c r="F6036" s="35" t="str">
        <f>IF(B6036&lt;&gt;"",VLOOKUP(B6036,Zapisy!B6029:C6037,2,FALSE),"")</f>
        <v/>
      </c>
      <c r="G6036" s="25" t="str">
        <f>IF(B6036&lt;&gt;"",VLOOKUP(B6036,Zapisy!B6029:G6029,6,FALSE),"")</f>
        <v/>
      </c>
      <c r="H6036" s="35" t="str">
        <f>IF(B6036&lt;&gt;"",VLOOKUP(B6036,Zapisy!B6029:F6039,5,FALSE),"")</f>
        <v/>
      </c>
      <c r="I6036" s="14" t="str">
        <f>IF(B6036&lt;&gt;"",VLOOKUP(B6036,Dziennik!B:F,5,FALSE),"")</f>
        <v/>
      </c>
    </row>
    <row r="6037" spans="2:9" x14ac:dyDescent="0.2">
      <c r="B6037" s="14" t="str">
        <f>IF(Zapisy!B6030&lt;&gt;"",Zapisy!B6030,"")</f>
        <v/>
      </c>
      <c r="C6037" s="14" t="str">
        <f>IF(B6037&lt;&gt;"",VLOOKUP(B6037,JPK_KR!AP:AR,3,FALSE),"")</f>
        <v/>
      </c>
      <c r="D6037" s="32" t="str">
        <f>IF(B6037&lt;&gt;"",VLOOKUP(Zapisy!B6030,JPK_KR!AP:AV,7,FALSE),"")</f>
        <v/>
      </c>
      <c r="E6037" s="25" t="str">
        <f>IF(B6037&lt;&gt;"",VLOOKUP(B6037,Zapisy!B6030:D6038,3,FALSE),"")</f>
        <v/>
      </c>
      <c r="F6037" s="35" t="str">
        <f>IF(B6037&lt;&gt;"",VLOOKUP(B6037,Zapisy!B6030:C6038,2,FALSE),"")</f>
        <v/>
      </c>
      <c r="G6037" s="25" t="str">
        <f>IF(B6037&lt;&gt;"",VLOOKUP(B6037,Zapisy!B6030:G6030,6,FALSE),"")</f>
        <v/>
      </c>
      <c r="H6037" s="35" t="str">
        <f>IF(B6037&lt;&gt;"",VLOOKUP(B6037,Zapisy!B6030:F6040,5,FALSE),"")</f>
        <v/>
      </c>
      <c r="I6037" s="14" t="str">
        <f>IF(B6037&lt;&gt;"",VLOOKUP(B6037,Dziennik!B:F,5,FALSE),"")</f>
        <v/>
      </c>
    </row>
    <row r="6038" spans="2:9" x14ac:dyDescent="0.2">
      <c r="B6038" s="14" t="str">
        <f>IF(Zapisy!B6031&lt;&gt;"",Zapisy!B6031,"")</f>
        <v/>
      </c>
      <c r="C6038" s="14" t="str">
        <f>IF(B6038&lt;&gt;"",VLOOKUP(B6038,JPK_KR!AP:AR,3,FALSE),"")</f>
        <v/>
      </c>
      <c r="D6038" s="32" t="str">
        <f>IF(B6038&lt;&gt;"",VLOOKUP(Zapisy!B6031,JPK_KR!AP:AV,7,FALSE),"")</f>
        <v/>
      </c>
      <c r="E6038" s="25" t="str">
        <f>IF(B6038&lt;&gt;"",VLOOKUP(B6038,Zapisy!B6031:D6039,3,FALSE),"")</f>
        <v/>
      </c>
      <c r="F6038" s="35" t="str">
        <f>IF(B6038&lt;&gt;"",VLOOKUP(B6038,Zapisy!B6031:C6039,2,FALSE),"")</f>
        <v/>
      </c>
      <c r="G6038" s="25" t="str">
        <f>IF(B6038&lt;&gt;"",VLOOKUP(B6038,Zapisy!B6031:G6031,6,FALSE),"")</f>
        <v/>
      </c>
      <c r="H6038" s="35" t="str">
        <f>IF(B6038&lt;&gt;"",VLOOKUP(B6038,Zapisy!B6031:F6041,5,FALSE),"")</f>
        <v/>
      </c>
      <c r="I6038" s="14" t="str">
        <f>IF(B6038&lt;&gt;"",VLOOKUP(B6038,Dziennik!B:F,5,FALSE),"")</f>
        <v/>
      </c>
    </row>
    <row r="6039" spans="2:9" x14ac:dyDescent="0.2">
      <c r="B6039" s="14" t="str">
        <f>IF(Zapisy!B6032&lt;&gt;"",Zapisy!B6032,"")</f>
        <v/>
      </c>
      <c r="C6039" s="14" t="str">
        <f>IF(B6039&lt;&gt;"",VLOOKUP(B6039,JPK_KR!AP:AR,3,FALSE),"")</f>
        <v/>
      </c>
      <c r="D6039" s="32" t="str">
        <f>IF(B6039&lt;&gt;"",VLOOKUP(Zapisy!B6032,JPK_KR!AP:AV,7,FALSE),"")</f>
        <v/>
      </c>
      <c r="E6039" s="25" t="str">
        <f>IF(B6039&lt;&gt;"",VLOOKUP(B6039,Zapisy!B6032:D6040,3,FALSE),"")</f>
        <v/>
      </c>
      <c r="F6039" s="35" t="str">
        <f>IF(B6039&lt;&gt;"",VLOOKUP(B6039,Zapisy!B6032:C6040,2,FALSE),"")</f>
        <v/>
      </c>
      <c r="G6039" s="25" t="str">
        <f>IF(B6039&lt;&gt;"",VLOOKUP(B6039,Zapisy!B6032:G6032,6,FALSE),"")</f>
        <v/>
      </c>
      <c r="H6039" s="35" t="str">
        <f>IF(B6039&lt;&gt;"",VLOOKUP(B6039,Zapisy!B6032:F6042,5,FALSE),"")</f>
        <v/>
      </c>
      <c r="I6039" s="14" t="str">
        <f>IF(B6039&lt;&gt;"",VLOOKUP(B6039,Dziennik!B:F,5,FALSE),"")</f>
        <v/>
      </c>
    </row>
    <row r="6040" spans="2:9" x14ac:dyDescent="0.2">
      <c r="B6040" s="14" t="str">
        <f>IF(Zapisy!B6033&lt;&gt;"",Zapisy!B6033,"")</f>
        <v/>
      </c>
      <c r="C6040" s="14" t="str">
        <f>IF(B6040&lt;&gt;"",VLOOKUP(B6040,JPK_KR!AP:AR,3,FALSE),"")</f>
        <v/>
      </c>
      <c r="D6040" s="32" t="str">
        <f>IF(B6040&lt;&gt;"",VLOOKUP(Zapisy!B6033,JPK_KR!AP:AV,7,FALSE),"")</f>
        <v/>
      </c>
      <c r="E6040" s="25" t="str">
        <f>IF(B6040&lt;&gt;"",VLOOKUP(B6040,Zapisy!B6033:D6041,3,FALSE),"")</f>
        <v/>
      </c>
      <c r="F6040" s="35" t="str">
        <f>IF(B6040&lt;&gt;"",VLOOKUP(B6040,Zapisy!B6033:C6041,2,FALSE),"")</f>
        <v/>
      </c>
      <c r="G6040" s="25" t="str">
        <f>IF(B6040&lt;&gt;"",VLOOKUP(B6040,Zapisy!B6033:G6033,6,FALSE),"")</f>
        <v/>
      </c>
      <c r="H6040" s="35" t="str">
        <f>IF(B6040&lt;&gt;"",VLOOKUP(B6040,Zapisy!B6033:F6043,5,FALSE),"")</f>
        <v/>
      </c>
      <c r="I6040" s="14" t="str">
        <f>IF(B6040&lt;&gt;"",VLOOKUP(B6040,Dziennik!B:F,5,FALSE),"")</f>
        <v/>
      </c>
    </row>
    <row r="6041" spans="2:9" x14ac:dyDescent="0.2">
      <c r="B6041" s="14" t="str">
        <f>IF(Zapisy!B6034&lt;&gt;"",Zapisy!B6034,"")</f>
        <v/>
      </c>
      <c r="C6041" s="14" t="str">
        <f>IF(B6041&lt;&gt;"",VLOOKUP(B6041,JPK_KR!AP:AR,3,FALSE),"")</f>
        <v/>
      </c>
      <c r="D6041" s="32" t="str">
        <f>IF(B6041&lt;&gt;"",VLOOKUP(Zapisy!B6034,JPK_KR!AP:AV,7,FALSE),"")</f>
        <v/>
      </c>
      <c r="E6041" s="25" t="str">
        <f>IF(B6041&lt;&gt;"",VLOOKUP(B6041,Zapisy!B6034:D6042,3,FALSE),"")</f>
        <v/>
      </c>
      <c r="F6041" s="35" t="str">
        <f>IF(B6041&lt;&gt;"",VLOOKUP(B6041,Zapisy!B6034:C6042,2,FALSE),"")</f>
        <v/>
      </c>
      <c r="G6041" s="25" t="str">
        <f>IF(B6041&lt;&gt;"",VLOOKUP(B6041,Zapisy!B6034:G6034,6,FALSE),"")</f>
        <v/>
      </c>
      <c r="H6041" s="35" t="str">
        <f>IF(B6041&lt;&gt;"",VLOOKUP(B6041,Zapisy!B6034:F6044,5,FALSE),"")</f>
        <v/>
      </c>
      <c r="I6041" s="14" t="str">
        <f>IF(B6041&lt;&gt;"",VLOOKUP(B6041,Dziennik!B:F,5,FALSE),"")</f>
        <v/>
      </c>
    </row>
    <row r="6042" spans="2:9" x14ac:dyDescent="0.2">
      <c r="B6042" s="14" t="str">
        <f>IF(Zapisy!B6035&lt;&gt;"",Zapisy!B6035,"")</f>
        <v/>
      </c>
      <c r="C6042" s="14" t="str">
        <f>IF(B6042&lt;&gt;"",VLOOKUP(B6042,JPK_KR!AP:AR,3,FALSE),"")</f>
        <v/>
      </c>
      <c r="D6042" s="32" t="str">
        <f>IF(B6042&lt;&gt;"",VLOOKUP(Zapisy!B6035,JPK_KR!AP:AV,7,FALSE),"")</f>
        <v/>
      </c>
      <c r="E6042" s="25" t="str">
        <f>IF(B6042&lt;&gt;"",VLOOKUP(B6042,Zapisy!B6035:D6043,3,FALSE),"")</f>
        <v/>
      </c>
      <c r="F6042" s="35" t="str">
        <f>IF(B6042&lt;&gt;"",VLOOKUP(B6042,Zapisy!B6035:C6043,2,FALSE),"")</f>
        <v/>
      </c>
      <c r="G6042" s="25" t="str">
        <f>IF(B6042&lt;&gt;"",VLOOKUP(B6042,Zapisy!B6035:G6035,6,FALSE),"")</f>
        <v/>
      </c>
      <c r="H6042" s="35" t="str">
        <f>IF(B6042&lt;&gt;"",VLOOKUP(B6042,Zapisy!B6035:F6045,5,FALSE),"")</f>
        <v/>
      </c>
      <c r="I6042" s="14" t="str">
        <f>IF(B6042&lt;&gt;"",VLOOKUP(B6042,Dziennik!B:F,5,FALSE),"")</f>
        <v/>
      </c>
    </row>
    <row r="6043" spans="2:9" x14ac:dyDescent="0.2">
      <c r="B6043" s="14" t="str">
        <f>IF(Zapisy!B6036&lt;&gt;"",Zapisy!B6036,"")</f>
        <v/>
      </c>
      <c r="C6043" s="14" t="str">
        <f>IF(B6043&lt;&gt;"",VLOOKUP(B6043,JPK_KR!AP:AR,3,FALSE),"")</f>
        <v/>
      </c>
      <c r="D6043" s="32" t="str">
        <f>IF(B6043&lt;&gt;"",VLOOKUP(Zapisy!B6036,JPK_KR!AP:AV,7,FALSE),"")</f>
        <v/>
      </c>
      <c r="E6043" s="25" t="str">
        <f>IF(B6043&lt;&gt;"",VLOOKUP(B6043,Zapisy!B6036:D6044,3,FALSE),"")</f>
        <v/>
      </c>
      <c r="F6043" s="35" t="str">
        <f>IF(B6043&lt;&gt;"",VLOOKUP(B6043,Zapisy!B6036:C6044,2,FALSE),"")</f>
        <v/>
      </c>
      <c r="G6043" s="25" t="str">
        <f>IF(B6043&lt;&gt;"",VLOOKUP(B6043,Zapisy!B6036:G6036,6,FALSE),"")</f>
        <v/>
      </c>
      <c r="H6043" s="35" t="str">
        <f>IF(B6043&lt;&gt;"",VLOOKUP(B6043,Zapisy!B6036:F6046,5,FALSE),"")</f>
        <v/>
      </c>
      <c r="I6043" s="14" t="str">
        <f>IF(B6043&lt;&gt;"",VLOOKUP(B6043,Dziennik!B:F,5,FALSE),"")</f>
        <v/>
      </c>
    </row>
    <row r="6044" spans="2:9" x14ac:dyDescent="0.2">
      <c r="B6044" s="14" t="str">
        <f>IF(Zapisy!B6037&lt;&gt;"",Zapisy!B6037,"")</f>
        <v/>
      </c>
      <c r="C6044" s="14" t="str">
        <f>IF(B6044&lt;&gt;"",VLOOKUP(B6044,JPK_KR!AP:AR,3,FALSE),"")</f>
        <v/>
      </c>
      <c r="D6044" s="32" t="str">
        <f>IF(B6044&lt;&gt;"",VLOOKUP(Zapisy!B6037,JPK_KR!AP:AV,7,FALSE),"")</f>
        <v/>
      </c>
      <c r="E6044" s="25" t="str">
        <f>IF(B6044&lt;&gt;"",VLOOKUP(B6044,Zapisy!B6037:D6045,3,FALSE),"")</f>
        <v/>
      </c>
      <c r="F6044" s="35" t="str">
        <f>IF(B6044&lt;&gt;"",VLOOKUP(B6044,Zapisy!B6037:C6045,2,FALSE),"")</f>
        <v/>
      </c>
      <c r="G6044" s="25" t="str">
        <f>IF(B6044&lt;&gt;"",VLOOKUP(B6044,Zapisy!B6037:G6037,6,FALSE),"")</f>
        <v/>
      </c>
      <c r="H6044" s="35" t="str">
        <f>IF(B6044&lt;&gt;"",VLOOKUP(B6044,Zapisy!B6037:F6047,5,FALSE),"")</f>
        <v/>
      </c>
      <c r="I6044" s="14" t="str">
        <f>IF(B6044&lt;&gt;"",VLOOKUP(B6044,Dziennik!B:F,5,FALSE),"")</f>
        <v/>
      </c>
    </row>
    <row r="6045" spans="2:9" x14ac:dyDescent="0.2">
      <c r="B6045" s="14" t="str">
        <f>IF(Zapisy!B6038&lt;&gt;"",Zapisy!B6038,"")</f>
        <v/>
      </c>
      <c r="C6045" s="14" t="str">
        <f>IF(B6045&lt;&gt;"",VLOOKUP(B6045,JPK_KR!AP:AR,3,FALSE),"")</f>
        <v/>
      </c>
      <c r="D6045" s="32" t="str">
        <f>IF(B6045&lt;&gt;"",VLOOKUP(Zapisy!B6038,JPK_KR!AP:AV,7,FALSE),"")</f>
        <v/>
      </c>
      <c r="E6045" s="25" t="str">
        <f>IF(B6045&lt;&gt;"",VLOOKUP(B6045,Zapisy!B6038:D6046,3,FALSE),"")</f>
        <v/>
      </c>
      <c r="F6045" s="35" t="str">
        <f>IF(B6045&lt;&gt;"",VLOOKUP(B6045,Zapisy!B6038:C6046,2,FALSE),"")</f>
        <v/>
      </c>
      <c r="G6045" s="25" t="str">
        <f>IF(B6045&lt;&gt;"",VLOOKUP(B6045,Zapisy!B6038:G6038,6,FALSE),"")</f>
        <v/>
      </c>
      <c r="H6045" s="35" t="str">
        <f>IF(B6045&lt;&gt;"",VLOOKUP(B6045,Zapisy!B6038:F6048,5,FALSE),"")</f>
        <v/>
      </c>
      <c r="I6045" s="14" t="str">
        <f>IF(B6045&lt;&gt;"",VLOOKUP(B6045,Dziennik!B:F,5,FALSE),"")</f>
        <v/>
      </c>
    </row>
    <row r="6046" spans="2:9" x14ac:dyDescent="0.2">
      <c r="B6046" s="14" t="str">
        <f>IF(Zapisy!B6039&lt;&gt;"",Zapisy!B6039,"")</f>
        <v/>
      </c>
      <c r="C6046" s="14" t="str">
        <f>IF(B6046&lt;&gt;"",VLOOKUP(B6046,JPK_KR!AP:AR,3,FALSE),"")</f>
        <v/>
      </c>
      <c r="D6046" s="32" t="str">
        <f>IF(B6046&lt;&gt;"",VLOOKUP(Zapisy!B6039,JPK_KR!AP:AV,7,FALSE),"")</f>
        <v/>
      </c>
      <c r="E6046" s="25" t="str">
        <f>IF(B6046&lt;&gt;"",VLOOKUP(B6046,Zapisy!B6039:D6047,3,FALSE),"")</f>
        <v/>
      </c>
      <c r="F6046" s="35" t="str">
        <f>IF(B6046&lt;&gt;"",VLOOKUP(B6046,Zapisy!B6039:C6047,2,FALSE),"")</f>
        <v/>
      </c>
      <c r="G6046" s="25" t="str">
        <f>IF(B6046&lt;&gt;"",VLOOKUP(B6046,Zapisy!B6039:G6039,6,FALSE),"")</f>
        <v/>
      </c>
      <c r="H6046" s="35" t="str">
        <f>IF(B6046&lt;&gt;"",VLOOKUP(B6046,Zapisy!B6039:F6049,5,FALSE),"")</f>
        <v/>
      </c>
      <c r="I6046" s="14" t="str">
        <f>IF(B6046&lt;&gt;"",VLOOKUP(B6046,Dziennik!B:F,5,FALSE),"")</f>
        <v/>
      </c>
    </row>
    <row r="6047" spans="2:9" x14ac:dyDescent="0.2">
      <c r="B6047" s="14" t="str">
        <f>IF(Zapisy!B6040&lt;&gt;"",Zapisy!B6040,"")</f>
        <v/>
      </c>
      <c r="C6047" s="14" t="str">
        <f>IF(B6047&lt;&gt;"",VLOOKUP(B6047,JPK_KR!AP:AR,3,FALSE),"")</f>
        <v/>
      </c>
      <c r="D6047" s="32" t="str">
        <f>IF(B6047&lt;&gt;"",VLOOKUP(Zapisy!B6040,JPK_KR!AP:AV,7,FALSE),"")</f>
        <v/>
      </c>
      <c r="E6047" s="25" t="str">
        <f>IF(B6047&lt;&gt;"",VLOOKUP(B6047,Zapisy!B6040:D6048,3,FALSE),"")</f>
        <v/>
      </c>
      <c r="F6047" s="35" t="str">
        <f>IF(B6047&lt;&gt;"",VLOOKUP(B6047,Zapisy!B6040:C6048,2,FALSE),"")</f>
        <v/>
      </c>
      <c r="G6047" s="25" t="str">
        <f>IF(B6047&lt;&gt;"",VLOOKUP(B6047,Zapisy!B6040:G6040,6,FALSE),"")</f>
        <v/>
      </c>
      <c r="H6047" s="35" t="str">
        <f>IF(B6047&lt;&gt;"",VLOOKUP(B6047,Zapisy!B6040:F6050,5,FALSE),"")</f>
        <v/>
      </c>
      <c r="I6047" s="14" t="str">
        <f>IF(B6047&lt;&gt;"",VLOOKUP(B6047,Dziennik!B:F,5,FALSE),"")</f>
        <v/>
      </c>
    </row>
    <row r="6048" spans="2:9" x14ac:dyDescent="0.2">
      <c r="B6048" s="14" t="str">
        <f>IF(Zapisy!B6041&lt;&gt;"",Zapisy!B6041,"")</f>
        <v/>
      </c>
      <c r="C6048" s="14" t="str">
        <f>IF(B6048&lt;&gt;"",VLOOKUP(B6048,JPK_KR!AP:AR,3,FALSE),"")</f>
        <v/>
      </c>
      <c r="D6048" s="32" t="str">
        <f>IF(B6048&lt;&gt;"",VLOOKUP(Zapisy!B6041,JPK_KR!AP:AV,7,FALSE),"")</f>
        <v/>
      </c>
      <c r="E6048" s="25" t="str">
        <f>IF(B6048&lt;&gt;"",VLOOKUP(B6048,Zapisy!B6041:D6049,3,FALSE),"")</f>
        <v/>
      </c>
      <c r="F6048" s="35" t="str">
        <f>IF(B6048&lt;&gt;"",VLOOKUP(B6048,Zapisy!B6041:C6049,2,FALSE),"")</f>
        <v/>
      </c>
      <c r="G6048" s="25" t="str">
        <f>IF(B6048&lt;&gt;"",VLOOKUP(B6048,Zapisy!B6041:G6041,6,FALSE),"")</f>
        <v/>
      </c>
      <c r="H6048" s="35" t="str">
        <f>IF(B6048&lt;&gt;"",VLOOKUP(B6048,Zapisy!B6041:F6051,5,FALSE),"")</f>
        <v/>
      </c>
      <c r="I6048" s="14" t="str">
        <f>IF(B6048&lt;&gt;"",VLOOKUP(B6048,Dziennik!B:F,5,FALSE),"")</f>
        <v/>
      </c>
    </row>
    <row r="6049" spans="2:9" x14ac:dyDescent="0.2">
      <c r="B6049" s="14" t="str">
        <f>IF(Zapisy!B6042&lt;&gt;"",Zapisy!B6042,"")</f>
        <v/>
      </c>
      <c r="C6049" s="14" t="str">
        <f>IF(B6049&lt;&gt;"",VLOOKUP(B6049,JPK_KR!AP:AR,3,FALSE),"")</f>
        <v/>
      </c>
      <c r="D6049" s="32" t="str">
        <f>IF(B6049&lt;&gt;"",VLOOKUP(Zapisy!B6042,JPK_KR!AP:AV,7,FALSE),"")</f>
        <v/>
      </c>
      <c r="E6049" s="25" t="str">
        <f>IF(B6049&lt;&gt;"",VLOOKUP(B6049,Zapisy!B6042:D6050,3,FALSE),"")</f>
        <v/>
      </c>
      <c r="F6049" s="35" t="str">
        <f>IF(B6049&lt;&gt;"",VLOOKUP(B6049,Zapisy!B6042:C6050,2,FALSE),"")</f>
        <v/>
      </c>
      <c r="G6049" s="25" t="str">
        <f>IF(B6049&lt;&gt;"",VLOOKUP(B6049,Zapisy!B6042:G6042,6,FALSE),"")</f>
        <v/>
      </c>
      <c r="H6049" s="35" t="str">
        <f>IF(B6049&lt;&gt;"",VLOOKUP(B6049,Zapisy!B6042:F6052,5,FALSE),"")</f>
        <v/>
      </c>
      <c r="I6049" s="14" t="str">
        <f>IF(B6049&lt;&gt;"",VLOOKUP(B6049,Dziennik!B:F,5,FALSE),"")</f>
        <v/>
      </c>
    </row>
    <row r="6050" spans="2:9" x14ac:dyDescent="0.2">
      <c r="B6050" s="14" t="str">
        <f>IF(Zapisy!B6043&lt;&gt;"",Zapisy!B6043,"")</f>
        <v/>
      </c>
      <c r="C6050" s="14" t="str">
        <f>IF(B6050&lt;&gt;"",VLOOKUP(B6050,JPK_KR!AP:AR,3,FALSE),"")</f>
        <v/>
      </c>
      <c r="D6050" s="32" t="str">
        <f>IF(B6050&lt;&gt;"",VLOOKUP(Zapisy!B6043,JPK_KR!AP:AV,7,FALSE),"")</f>
        <v/>
      </c>
      <c r="E6050" s="25" t="str">
        <f>IF(B6050&lt;&gt;"",VLOOKUP(B6050,Zapisy!B6043:D6051,3,FALSE),"")</f>
        <v/>
      </c>
      <c r="F6050" s="35" t="str">
        <f>IF(B6050&lt;&gt;"",VLOOKUP(B6050,Zapisy!B6043:C6051,2,FALSE),"")</f>
        <v/>
      </c>
      <c r="G6050" s="25" t="str">
        <f>IF(B6050&lt;&gt;"",VLOOKUP(B6050,Zapisy!B6043:G6043,6,FALSE),"")</f>
        <v/>
      </c>
      <c r="H6050" s="35" t="str">
        <f>IF(B6050&lt;&gt;"",VLOOKUP(B6050,Zapisy!B6043:F6053,5,FALSE),"")</f>
        <v/>
      </c>
      <c r="I6050" s="14" t="str">
        <f>IF(B6050&lt;&gt;"",VLOOKUP(B6050,Dziennik!B:F,5,FALSE),"")</f>
        <v/>
      </c>
    </row>
    <row r="6051" spans="2:9" x14ac:dyDescent="0.2">
      <c r="B6051" s="14" t="str">
        <f>IF(Zapisy!B6044&lt;&gt;"",Zapisy!B6044,"")</f>
        <v/>
      </c>
      <c r="C6051" s="14" t="str">
        <f>IF(B6051&lt;&gt;"",VLOOKUP(B6051,JPK_KR!AP:AR,3,FALSE),"")</f>
        <v/>
      </c>
      <c r="D6051" s="32" t="str">
        <f>IF(B6051&lt;&gt;"",VLOOKUP(Zapisy!B6044,JPK_KR!AP:AV,7,FALSE),"")</f>
        <v/>
      </c>
      <c r="E6051" s="25" t="str">
        <f>IF(B6051&lt;&gt;"",VLOOKUP(B6051,Zapisy!B6044:D6052,3,FALSE),"")</f>
        <v/>
      </c>
      <c r="F6051" s="35" t="str">
        <f>IF(B6051&lt;&gt;"",VLOOKUP(B6051,Zapisy!B6044:C6052,2,FALSE),"")</f>
        <v/>
      </c>
      <c r="G6051" s="25" t="str">
        <f>IF(B6051&lt;&gt;"",VLOOKUP(B6051,Zapisy!B6044:G6044,6,FALSE),"")</f>
        <v/>
      </c>
      <c r="H6051" s="35" t="str">
        <f>IF(B6051&lt;&gt;"",VLOOKUP(B6051,Zapisy!B6044:F6054,5,FALSE),"")</f>
        <v/>
      </c>
      <c r="I6051" s="14" t="str">
        <f>IF(B6051&lt;&gt;"",VLOOKUP(B6051,Dziennik!B:F,5,FALSE),"")</f>
        <v/>
      </c>
    </row>
    <row r="6052" spans="2:9" x14ac:dyDescent="0.2">
      <c r="B6052" s="14" t="str">
        <f>IF(Zapisy!B6045&lt;&gt;"",Zapisy!B6045,"")</f>
        <v/>
      </c>
      <c r="C6052" s="14" t="str">
        <f>IF(B6052&lt;&gt;"",VLOOKUP(B6052,JPK_KR!AP:AR,3,FALSE),"")</f>
        <v/>
      </c>
      <c r="D6052" s="32" t="str">
        <f>IF(B6052&lt;&gt;"",VLOOKUP(Zapisy!B6045,JPK_KR!AP:AV,7,FALSE),"")</f>
        <v/>
      </c>
      <c r="E6052" s="25" t="str">
        <f>IF(B6052&lt;&gt;"",VLOOKUP(B6052,Zapisy!B6045:D6053,3,FALSE),"")</f>
        <v/>
      </c>
      <c r="F6052" s="35" t="str">
        <f>IF(B6052&lt;&gt;"",VLOOKUP(B6052,Zapisy!B6045:C6053,2,FALSE),"")</f>
        <v/>
      </c>
      <c r="G6052" s="25" t="str">
        <f>IF(B6052&lt;&gt;"",VLOOKUP(B6052,Zapisy!B6045:G6045,6,FALSE),"")</f>
        <v/>
      </c>
      <c r="H6052" s="35" t="str">
        <f>IF(B6052&lt;&gt;"",VLOOKUP(B6052,Zapisy!B6045:F6055,5,FALSE),"")</f>
        <v/>
      </c>
      <c r="I6052" s="14" t="str">
        <f>IF(B6052&lt;&gt;"",VLOOKUP(B6052,Dziennik!B:F,5,FALSE),"")</f>
        <v/>
      </c>
    </row>
    <row r="6053" spans="2:9" x14ac:dyDescent="0.2">
      <c r="B6053" s="14" t="str">
        <f>IF(Zapisy!B6046&lt;&gt;"",Zapisy!B6046,"")</f>
        <v/>
      </c>
      <c r="C6053" s="14" t="str">
        <f>IF(B6053&lt;&gt;"",VLOOKUP(B6053,JPK_KR!AP:AR,3,FALSE),"")</f>
        <v/>
      </c>
      <c r="D6053" s="32" t="str">
        <f>IF(B6053&lt;&gt;"",VLOOKUP(Zapisy!B6046,JPK_KR!AP:AV,7,FALSE),"")</f>
        <v/>
      </c>
      <c r="E6053" s="25" t="str">
        <f>IF(B6053&lt;&gt;"",VLOOKUP(B6053,Zapisy!B6046:D6054,3,FALSE),"")</f>
        <v/>
      </c>
      <c r="F6053" s="35" t="str">
        <f>IF(B6053&lt;&gt;"",VLOOKUP(B6053,Zapisy!B6046:C6054,2,FALSE),"")</f>
        <v/>
      </c>
      <c r="G6053" s="25" t="str">
        <f>IF(B6053&lt;&gt;"",VLOOKUP(B6053,Zapisy!B6046:G6046,6,FALSE),"")</f>
        <v/>
      </c>
      <c r="H6053" s="35" t="str">
        <f>IF(B6053&lt;&gt;"",VLOOKUP(B6053,Zapisy!B6046:F6056,5,FALSE),"")</f>
        <v/>
      </c>
      <c r="I6053" s="14" t="str">
        <f>IF(B6053&lt;&gt;"",VLOOKUP(B6053,Dziennik!B:F,5,FALSE),"")</f>
        <v/>
      </c>
    </row>
    <row r="6054" spans="2:9" x14ac:dyDescent="0.2">
      <c r="B6054" s="14" t="str">
        <f>IF(Zapisy!B6047&lt;&gt;"",Zapisy!B6047,"")</f>
        <v/>
      </c>
      <c r="C6054" s="14" t="str">
        <f>IF(B6054&lt;&gt;"",VLOOKUP(B6054,JPK_KR!AP:AR,3,FALSE),"")</f>
        <v/>
      </c>
      <c r="D6054" s="32" t="str">
        <f>IF(B6054&lt;&gt;"",VLOOKUP(Zapisy!B6047,JPK_KR!AP:AV,7,FALSE),"")</f>
        <v/>
      </c>
      <c r="E6054" s="25" t="str">
        <f>IF(B6054&lt;&gt;"",VLOOKUP(B6054,Zapisy!B6047:D6055,3,FALSE),"")</f>
        <v/>
      </c>
      <c r="F6054" s="35" t="str">
        <f>IF(B6054&lt;&gt;"",VLOOKUP(B6054,Zapisy!B6047:C6055,2,FALSE),"")</f>
        <v/>
      </c>
      <c r="G6054" s="25" t="str">
        <f>IF(B6054&lt;&gt;"",VLOOKUP(B6054,Zapisy!B6047:G6047,6,FALSE),"")</f>
        <v/>
      </c>
      <c r="H6054" s="35" t="str">
        <f>IF(B6054&lt;&gt;"",VLOOKUP(B6054,Zapisy!B6047:F6057,5,FALSE),"")</f>
        <v/>
      </c>
      <c r="I6054" s="14" t="str">
        <f>IF(B6054&lt;&gt;"",VLOOKUP(B6054,Dziennik!B:F,5,FALSE),"")</f>
        <v/>
      </c>
    </row>
    <row r="6055" spans="2:9" x14ac:dyDescent="0.2">
      <c r="B6055" s="14" t="str">
        <f>IF(Zapisy!B6048&lt;&gt;"",Zapisy!B6048,"")</f>
        <v/>
      </c>
      <c r="C6055" s="14" t="str">
        <f>IF(B6055&lt;&gt;"",VLOOKUP(B6055,JPK_KR!AP:AR,3,FALSE),"")</f>
        <v/>
      </c>
      <c r="D6055" s="32" t="str">
        <f>IF(B6055&lt;&gt;"",VLOOKUP(Zapisy!B6048,JPK_KR!AP:AV,7,FALSE),"")</f>
        <v/>
      </c>
      <c r="E6055" s="25" t="str">
        <f>IF(B6055&lt;&gt;"",VLOOKUP(B6055,Zapisy!B6048:D6056,3,FALSE),"")</f>
        <v/>
      </c>
      <c r="F6055" s="35" t="str">
        <f>IF(B6055&lt;&gt;"",VLOOKUP(B6055,Zapisy!B6048:C6056,2,FALSE),"")</f>
        <v/>
      </c>
      <c r="G6055" s="25" t="str">
        <f>IF(B6055&lt;&gt;"",VLOOKUP(B6055,Zapisy!B6048:G6048,6,FALSE),"")</f>
        <v/>
      </c>
      <c r="H6055" s="35" t="str">
        <f>IF(B6055&lt;&gt;"",VLOOKUP(B6055,Zapisy!B6048:F6058,5,FALSE),"")</f>
        <v/>
      </c>
      <c r="I6055" s="14" t="str">
        <f>IF(B6055&lt;&gt;"",VLOOKUP(B6055,Dziennik!B:F,5,FALSE),"")</f>
        <v/>
      </c>
    </row>
    <row r="6056" spans="2:9" x14ac:dyDescent="0.2">
      <c r="B6056" s="14" t="str">
        <f>IF(Zapisy!B6049&lt;&gt;"",Zapisy!B6049,"")</f>
        <v/>
      </c>
      <c r="C6056" s="14" t="str">
        <f>IF(B6056&lt;&gt;"",VLOOKUP(B6056,JPK_KR!AP:AR,3,FALSE),"")</f>
        <v/>
      </c>
      <c r="D6056" s="32" t="str">
        <f>IF(B6056&lt;&gt;"",VLOOKUP(Zapisy!B6049,JPK_KR!AP:AV,7,FALSE),"")</f>
        <v/>
      </c>
      <c r="E6056" s="25" t="str">
        <f>IF(B6056&lt;&gt;"",VLOOKUP(B6056,Zapisy!B6049:D6057,3,FALSE),"")</f>
        <v/>
      </c>
      <c r="F6056" s="35" t="str">
        <f>IF(B6056&lt;&gt;"",VLOOKUP(B6056,Zapisy!B6049:C6057,2,FALSE),"")</f>
        <v/>
      </c>
      <c r="G6056" s="25" t="str">
        <f>IF(B6056&lt;&gt;"",VLOOKUP(B6056,Zapisy!B6049:G6049,6,FALSE),"")</f>
        <v/>
      </c>
      <c r="H6056" s="35" t="str">
        <f>IF(B6056&lt;&gt;"",VLOOKUP(B6056,Zapisy!B6049:F6059,5,FALSE),"")</f>
        <v/>
      </c>
      <c r="I6056" s="14" t="str">
        <f>IF(B6056&lt;&gt;"",VLOOKUP(B6056,Dziennik!B:F,5,FALSE),"")</f>
        <v/>
      </c>
    </row>
    <row r="6057" spans="2:9" x14ac:dyDescent="0.2">
      <c r="B6057" s="14" t="str">
        <f>IF(Zapisy!B6050&lt;&gt;"",Zapisy!B6050,"")</f>
        <v/>
      </c>
      <c r="C6057" s="14" t="str">
        <f>IF(B6057&lt;&gt;"",VLOOKUP(B6057,JPK_KR!AP:AR,3,FALSE),"")</f>
        <v/>
      </c>
      <c r="D6057" s="32" t="str">
        <f>IF(B6057&lt;&gt;"",VLOOKUP(Zapisy!B6050,JPK_KR!AP:AV,7,FALSE),"")</f>
        <v/>
      </c>
      <c r="E6057" s="25" t="str">
        <f>IF(B6057&lt;&gt;"",VLOOKUP(B6057,Zapisy!B6050:D6058,3,FALSE),"")</f>
        <v/>
      </c>
      <c r="F6057" s="35" t="str">
        <f>IF(B6057&lt;&gt;"",VLOOKUP(B6057,Zapisy!B6050:C6058,2,FALSE),"")</f>
        <v/>
      </c>
      <c r="G6057" s="25" t="str">
        <f>IF(B6057&lt;&gt;"",VLOOKUP(B6057,Zapisy!B6050:G6050,6,FALSE),"")</f>
        <v/>
      </c>
      <c r="H6057" s="35" t="str">
        <f>IF(B6057&lt;&gt;"",VLOOKUP(B6057,Zapisy!B6050:F6060,5,FALSE),"")</f>
        <v/>
      </c>
      <c r="I6057" s="14" t="str">
        <f>IF(B6057&lt;&gt;"",VLOOKUP(B6057,Dziennik!B:F,5,FALSE),"")</f>
        <v/>
      </c>
    </row>
    <row r="6058" spans="2:9" x14ac:dyDescent="0.2">
      <c r="B6058" s="14" t="str">
        <f>IF(Zapisy!B6051&lt;&gt;"",Zapisy!B6051,"")</f>
        <v/>
      </c>
      <c r="C6058" s="14" t="str">
        <f>IF(B6058&lt;&gt;"",VLOOKUP(B6058,JPK_KR!AP:AR,3,FALSE),"")</f>
        <v/>
      </c>
      <c r="D6058" s="32" t="str">
        <f>IF(B6058&lt;&gt;"",VLOOKUP(Zapisy!B6051,JPK_KR!AP:AV,7,FALSE),"")</f>
        <v/>
      </c>
      <c r="E6058" s="25" t="str">
        <f>IF(B6058&lt;&gt;"",VLOOKUP(B6058,Zapisy!B6051:D6059,3,FALSE),"")</f>
        <v/>
      </c>
      <c r="F6058" s="35" t="str">
        <f>IF(B6058&lt;&gt;"",VLOOKUP(B6058,Zapisy!B6051:C6059,2,FALSE),"")</f>
        <v/>
      </c>
      <c r="G6058" s="25" t="str">
        <f>IF(B6058&lt;&gt;"",VLOOKUP(B6058,Zapisy!B6051:G6051,6,FALSE),"")</f>
        <v/>
      </c>
      <c r="H6058" s="35" t="str">
        <f>IF(B6058&lt;&gt;"",VLOOKUP(B6058,Zapisy!B6051:F6061,5,FALSE),"")</f>
        <v/>
      </c>
      <c r="I6058" s="14" t="str">
        <f>IF(B6058&lt;&gt;"",VLOOKUP(B6058,Dziennik!B:F,5,FALSE),"")</f>
        <v/>
      </c>
    </row>
    <row r="6059" spans="2:9" x14ac:dyDescent="0.2">
      <c r="B6059" s="14" t="str">
        <f>IF(Zapisy!B6052&lt;&gt;"",Zapisy!B6052,"")</f>
        <v/>
      </c>
      <c r="C6059" s="14" t="str">
        <f>IF(B6059&lt;&gt;"",VLOOKUP(B6059,JPK_KR!AP:AR,3,FALSE),"")</f>
        <v/>
      </c>
      <c r="D6059" s="32" t="str">
        <f>IF(B6059&lt;&gt;"",VLOOKUP(Zapisy!B6052,JPK_KR!AP:AV,7,FALSE),"")</f>
        <v/>
      </c>
      <c r="E6059" s="25" t="str">
        <f>IF(B6059&lt;&gt;"",VLOOKUP(B6059,Zapisy!B6052:D6060,3,FALSE),"")</f>
        <v/>
      </c>
      <c r="F6059" s="35" t="str">
        <f>IF(B6059&lt;&gt;"",VLOOKUP(B6059,Zapisy!B6052:C6060,2,FALSE),"")</f>
        <v/>
      </c>
      <c r="G6059" s="25" t="str">
        <f>IF(B6059&lt;&gt;"",VLOOKUP(B6059,Zapisy!B6052:G6052,6,FALSE),"")</f>
        <v/>
      </c>
      <c r="H6059" s="35" t="str">
        <f>IF(B6059&lt;&gt;"",VLOOKUP(B6059,Zapisy!B6052:F6062,5,FALSE),"")</f>
        <v/>
      </c>
      <c r="I6059" s="14" t="str">
        <f>IF(B6059&lt;&gt;"",VLOOKUP(B6059,Dziennik!B:F,5,FALSE),"")</f>
        <v/>
      </c>
    </row>
    <row r="6060" spans="2:9" x14ac:dyDescent="0.2">
      <c r="B6060" s="14" t="str">
        <f>IF(Zapisy!B6053&lt;&gt;"",Zapisy!B6053,"")</f>
        <v/>
      </c>
      <c r="C6060" s="14" t="str">
        <f>IF(B6060&lt;&gt;"",VLOOKUP(B6060,JPK_KR!AP:AR,3,FALSE),"")</f>
        <v/>
      </c>
      <c r="D6060" s="32" t="str">
        <f>IF(B6060&lt;&gt;"",VLOOKUP(Zapisy!B6053,JPK_KR!AP:AV,7,FALSE),"")</f>
        <v/>
      </c>
      <c r="E6060" s="25" t="str">
        <f>IF(B6060&lt;&gt;"",VLOOKUP(B6060,Zapisy!B6053:D6061,3,FALSE),"")</f>
        <v/>
      </c>
      <c r="F6060" s="35" t="str">
        <f>IF(B6060&lt;&gt;"",VLOOKUP(B6060,Zapisy!B6053:C6061,2,FALSE),"")</f>
        <v/>
      </c>
      <c r="G6060" s="25" t="str">
        <f>IF(B6060&lt;&gt;"",VLOOKUP(B6060,Zapisy!B6053:G6053,6,FALSE),"")</f>
        <v/>
      </c>
      <c r="H6060" s="35" t="str">
        <f>IF(B6060&lt;&gt;"",VLOOKUP(B6060,Zapisy!B6053:F6063,5,FALSE),"")</f>
        <v/>
      </c>
      <c r="I6060" s="14" t="str">
        <f>IF(B6060&lt;&gt;"",VLOOKUP(B6060,Dziennik!B:F,5,FALSE),"")</f>
        <v/>
      </c>
    </row>
    <row r="6061" spans="2:9" x14ac:dyDescent="0.2">
      <c r="B6061" s="14" t="str">
        <f>IF(Zapisy!B6054&lt;&gt;"",Zapisy!B6054,"")</f>
        <v/>
      </c>
      <c r="C6061" s="14" t="str">
        <f>IF(B6061&lt;&gt;"",VLOOKUP(B6061,JPK_KR!AP:AR,3,FALSE),"")</f>
        <v/>
      </c>
      <c r="D6061" s="32" t="str">
        <f>IF(B6061&lt;&gt;"",VLOOKUP(Zapisy!B6054,JPK_KR!AP:AV,7,FALSE),"")</f>
        <v/>
      </c>
      <c r="E6061" s="25" t="str">
        <f>IF(B6061&lt;&gt;"",VLOOKUP(B6061,Zapisy!B6054:D6062,3,FALSE),"")</f>
        <v/>
      </c>
      <c r="F6061" s="35" t="str">
        <f>IF(B6061&lt;&gt;"",VLOOKUP(B6061,Zapisy!B6054:C6062,2,FALSE),"")</f>
        <v/>
      </c>
      <c r="G6061" s="25" t="str">
        <f>IF(B6061&lt;&gt;"",VLOOKUP(B6061,Zapisy!B6054:G6054,6,FALSE),"")</f>
        <v/>
      </c>
      <c r="H6061" s="35" t="str">
        <f>IF(B6061&lt;&gt;"",VLOOKUP(B6061,Zapisy!B6054:F6064,5,FALSE),"")</f>
        <v/>
      </c>
      <c r="I6061" s="14" t="str">
        <f>IF(B6061&lt;&gt;"",VLOOKUP(B6061,Dziennik!B:F,5,FALSE),"")</f>
        <v/>
      </c>
    </row>
    <row r="6062" spans="2:9" x14ac:dyDescent="0.2">
      <c r="B6062" s="14" t="str">
        <f>IF(Zapisy!B6055&lt;&gt;"",Zapisy!B6055,"")</f>
        <v/>
      </c>
      <c r="C6062" s="14" t="str">
        <f>IF(B6062&lt;&gt;"",VLOOKUP(B6062,JPK_KR!AP:AR,3,FALSE),"")</f>
        <v/>
      </c>
      <c r="D6062" s="32" t="str">
        <f>IF(B6062&lt;&gt;"",VLOOKUP(Zapisy!B6055,JPK_KR!AP:AV,7,FALSE),"")</f>
        <v/>
      </c>
      <c r="E6062" s="25" t="str">
        <f>IF(B6062&lt;&gt;"",VLOOKUP(B6062,Zapisy!B6055:D6063,3,FALSE),"")</f>
        <v/>
      </c>
      <c r="F6062" s="35" t="str">
        <f>IF(B6062&lt;&gt;"",VLOOKUP(B6062,Zapisy!B6055:C6063,2,FALSE),"")</f>
        <v/>
      </c>
      <c r="G6062" s="25" t="str">
        <f>IF(B6062&lt;&gt;"",VLOOKUP(B6062,Zapisy!B6055:G6055,6,FALSE),"")</f>
        <v/>
      </c>
      <c r="H6062" s="35" t="str">
        <f>IF(B6062&lt;&gt;"",VLOOKUP(B6062,Zapisy!B6055:F6065,5,FALSE),"")</f>
        <v/>
      </c>
      <c r="I6062" s="14" t="str">
        <f>IF(B6062&lt;&gt;"",VLOOKUP(B6062,Dziennik!B:F,5,FALSE),"")</f>
        <v/>
      </c>
    </row>
    <row r="6063" spans="2:9" x14ac:dyDescent="0.2">
      <c r="B6063" s="14" t="str">
        <f>IF(Zapisy!B6056&lt;&gt;"",Zapisy!B6056,"")</f>
        <v/>
      </c>
      <c r="C6063" s="14" t="str">
        <f>IF(B6063&lt;&gt;"",VLOOKUP(B6063,JPK_KR!AP:AR,3,FALSE),"")</f>
        <v/>
      </c>
      <c r="D6063" s="32" t="str">
        <f>IF(B6063&lt;&gt;"",VLOOKUP(Zapisy!B6056,JPK_KR!AP:AV,7,FALSE),"")</f>
        <v/>
      </c>
      <c r="E6063" s="25" t="str">
        <f>IF(B6063&lt;&gt;"",VLOOKUP(B6063,Zapisy!B6056:D6064,3,FALSE),"")</f>
        <v/>
      </c>
      <c r="F6063" s="35" t="str">
        <f>IF(B6063&lt;&gt;"",VLOOKUP(B6063,Zapisy!B6056:C6064,2,FALSE),"")</f>
        <v/>
      </c>
      <c r="G6063" s="25" t="str">
        <f>IF(B6063&lt;&gt;"",VLOOKUP(B6063,Zapisy!B6056:G6056,6,FALSE),"")</f>
        <v/>
      </c>
      <c r="H6063" s="35" t="str">
        <f>IF(B6063&lt;&gt;"",VLOOKUP(B6063,Zapisy!B6056:F6066,5,FALSE),"")</f>
        <v/>
      </c>
      <c r="I6063" s="14" t="str">
        <f>IF(B6063&lt;&gt;"",VLOOKUP(B6063,Dziennik!B:F,5,FALSE),"")</f>
        <v/>
      </c>
    </row>
    <row r="6064" spans="2:9" x14ac:dyDescent="0.2">
      <c r="B6064" s="14" t="str">
        <f>IF(Zapisy!B6057&lt;&gt;"",Zapisy!B6057,"")</f>
        <v/>
      </c>
      <c r="C6064" s="14" t="str">
        <f>IF(B6064&lt;&gt;"",VLOOKUP(B6064,JPK_KR!AP:AR,3,FALSE),"")</f>
        <v/>
      </c>
      <c r="D6064" s="32" t="str">
        <f>IF(B6064&lt;&gt;"",VLOOKUP(Zapisy!B6057,JPK_KR!AP:AV,7,FALSE),"")</f>
        <v/>
      </c>
      <c r="E6064" s="25" t="str">
        <f>IF(B6064&lt;&gt;"",VLOOKUP(B6064,Zapisy!B6057:D6065,3,FALSE),"")</f>
        <v/>
      </c>
      <c r="F6064" s="35" t="str">
        <f>IF(B6064&lt;&gt;"",VLOOKUP(B6064,Zapisy!B6057:C6065,2,FALSE),"")</f>
        <v/>
      </c>
      <c r="G6064" s="25" t="str">
        <f>IF(B6064&lt;&gt;"",VLOOKUP(B6064,Zapisy!B6057:G6057,6,FALSE),"")</f>
        <v/>
      </c>
      <c r="H6064" s="35" t="str">
        <f>IF(B6064&lt;&gt;"",VLOOKUP(B6064,Zapisy!B6057:F6067,5,FALSE),"")</f>
        <v/>
      </c>
      <c r="I6064" s="14" t="str">
        <f>IF(B6064&lt;&gt;"",VLOOKUP(B6064,Dziennik!B:F,5,FALSE),"")</f>
        <v/>
      </c>
    </row>
    <row r="6065" spans="2:9" x14ac:dyDescent="0.2">
      <c r="B6065" s="14" t="str">
        <f>IF(Zapisy!B6058&lt;&gt;"",Zapisy!B6058,"")</f>
        <v/>
      </c>
      <c r="C6065" s="14" t="str">
        <f>IF(B6065&lt;&gt;"",VLOOKUP(B6065,JPK_KR!AP:AR,3,FALSE),"")</f>
        <v/>
      </c>
      <c r="D6065" s="32" t="str">
        <f>IF(B6065&lt;&gt;"",VLOOKUP(Zapisy!B6058,JPK_KR!AP:AV,7,FALSE),"")</f>
        <v/>
      </c>
      <c r="E6065" s="25" t="str">
        <f>IF(B6065&lt;&gt;"",VLOOKUP(B6065,Zapisy!B6058:D6066,3,FALSE),"")</f>
        <v/>
      </c>
      <c r="F6065" s="35" t="str">
        <f>IF(B6065&lt;&gt;"",VLOOKUP(B6065,Zapisy!B6058:C6066,2,FALSE),"")</f>
        <v/>
      </c>
      <c r="G6065" s="25" t="str">
        <f>IF(B6065&lt;&gt;"",VLOOKUP(B6065,Zapisy!B6058:G6058,6,FALSE),"")</f>
        <v/>
      </c>
      <c r="H6065" s="35" t="str">
        <f>IF(B6065&lt;&gt;"",VLOOKUP(B6065,Zapisy!B6058:F6068,5,FALSE),"")</f>
        <v/>
      </c>
      <c r="I6065" s="14" t="str">
        <f>IF(B6065&lt;&gt;"",VLOOKUP(B6065,Dziennik!B:F,5,FALSE),"")</f>
        <v/>
      </c>
    </row>
    <row r="6066" spans="2:9" x14ac:dyDescent="0.2">
      <c r="B6066" s="14" t="str">
        <f>IF(Zapisy!B6059&lt;&gt;"",Zapisy!B6059,"")</f>
        <v/>
      </c>
      <c r="C6066" s="14" t="str">
        <f>IF(B6066&lt;&gt;"",VLOOKUP(B6066,JPK_KR!AP:AR,3,FALSE),"")</f>
        <v/>
      </c>
      <c r="D6066" s="32" t="str">
        <f>IF(B6066&lt;&gt;"",VLOOKUP(Zapisy!B6059,JPK_KR!AP:AV,7,FALSE),"")</f>
        <v/>
      </c>
      <c r="E6066" s="25" t="str">
        <f>IF(B6066&lt;&gt;"",VLOOKUP(B6066,Zapisy!B6059:D6067,3,FALSE),"")</f>
        <v/>
      </c>
      <c r="F6066" s="35" t="str">
        <f>IF(B6066&lt;&gt;"",VLOOKUP(B6066,Zapisy!B6059:C6067,2,FALSE),"")</f>
        <v/>
      </c>
      <c r="G6066" s="25" t="str">
        <f>IF(B6066&lt;&gt;"",VLOOKUP(B6066,Zapisy!B6059:G6059,6,FALSE),"")</f>
        <v/>
      </c>
      <c r="H6066" s="35" t="str">
        <f>IF(B6066&lt;&gt;"",VLOOKUP(B6066,Zapisy!B6059:F6069,5,FALSE),"")</f>
        <v/>
      </c>
      <c r="I6066" s="14" t="str">
        <f>IF(B6066&lt;&gt;"",VLOOKUP(B6066,Dziennik!B:F,5,FALSE),"")</f>
        <v/>
      </c>
    </row>
    <row r="6067" spans="2:9" x14ac:dyDescent="0.2">
      <c r="B6067" s="14" t="str">
        <f>IF(Zapisy!B6060&lt;&gt;"",Zapisy!B6060,"")</f>
        <v/>
      </c>
      <c r="C6067" s="14" t="str">
        <f>IF(B6067&lt;&gt;"",VLOOKUP(B6067,JPK_KR!AP:AR,3,FALSE),"")</f>
        <v/>
      </c>
      <c r="D6067" s="32" t="str">
        <f>IF(B6067&lt;&gt;"",VLOOKUP(Zapisy!B6060,JPK_KR!AP:AV,7,FALSE),"")</f>
        <v/>
      </c>
      <c r="E6067" s="25" t="str">
        <f>IF(B6067&lt;&gt;"",VLOOKUP(B6067,Zapisy!B6060:D6068,3,FALSE),"")</f>
        <v/>
      </c>
      <c r="F6067" s="35" t="str">
        <f>IF(B6067&lt;&gt;"",VLOOKUP(B6067,Zapisy!B6060:C6068,2,FALSE),"")</f>
        <v/>
      </c>
      <c r="G6067" s="25" t="str">
        <f>IF(B6067&lt;&gt;"",VLOOKUP(B6067,Zapisy!B6060:G6060,6,FALSE),"")</f>
        <v/>
      </c>
      <c r="H6067" s="35" t="str">
        <f>IF(B6067&lt;&gt;"",VLOOKUP(B6067,Zapisy!B6060:F6070,5,FALSE),"")</f>
        <v/>
      </c>
      <c r="I6067" s="14" t="str">
        <f>IF(B6067&lt;&gt;"",VLOOKUP(B6067,Dziennik!B:F,5,FALSE),"")</f>
        <v/>
      </c>
    </row>
    <row r="6068" spans="2:9" x14ac:dyDescent="0.2">
      <c r="B6068" s="14" t="str">
        <f>IF(Zapisy!B6061&lt;&gt;"",Zapisy!B6061,"")</f>
        <v/>
      </c>
      <c r="C6068" s="14" t="str">
        <f>IF(B6068&lt;&gt;"",VLOOKUP(B6068,JPK_KR!AP:AR,3,FALSE),"")</f>
        <v/>
      </c>
      <c r="D6068" s="32" t="str">
        <f>IF(B6068&lt;&gt;"",VLOOKUP(Zapisy!B6061,JPK_KR!AP:AV,7,FALSE),"")</f>
        <v/>
      </c>
      <c r="E6068" s="25" t="str">
        <f>IF(B6068&lt;&gt;"",VLOOKUP(B6068,Zapisy!B6061:D6069,3,FALSE),"")</f>
        <v/>
      </c>
      <c r="F6068" s="35" t="str">
        <f>IF(B6068&lt;&gt;"",VLOOKUP(B6068,Zapisy!B6061:C6069,2,FALSE),"")</f>
        <v/>
      </c>
      <c r="G6068" s="25" t="str">
        <f>IF(B6068&lt;&gt;"",VLOOKUP(B6068,Zapisy!B6061:G6061,6,FALSE),"")</f>
        <v/>
      </c>
      <c r="H6068" s="35" t="str">
        <f>IF(B6068&lt;&gt;"",VLOOKUP(B6068,Zapisy!B6061:F6071,5,FALSE),"")</f>
        <v/>
      </c>
      <c r="I6068" s="14" t="str">
        <f>IF(B6068&lt;&gt;"",VLOOKUP(B6068,Dziennik!B:F,5,FALSE),"")</f>
        <v/>
      </c>
    </row>
    <row r="6069" spans="2:9" x14ac:dyDescent="0.2">
      <c r="B6069" s="14" t="str">
        <f>IF(Zapisy!B6062&lt;&gt;"",Zapisy!B6062,"")</f>
        <v/>
      </c>
      <c r="C6069" s="14" t="str">
        <f>IF(B6069&lt;&gt;"",VLOOKUP(B6069,JPK_KR!AP:AR,3,FALSE),"")</f>
        <v/>
      </c>
      <c r="D6069" s="32" t="str">
        <f>IF(B6069&lt;&gt;"",VLOOKUP(Zapisy!B6062,JPK_KR!AP:AV,7,FALSE),"")</f>
        <v/>
      </c>
      <c r="E6069" s="25" t="str">
        <f>IF(B6069&lt;&gt;"",VLOOKUP(B6069,Zapisy!B6062:D6070,3,FALSE),"")</f>
        <v/>
      </c>
      <c r="F6069" s="35" t="str">
        <f>IF(B6069&lt;&gt;"",VLOOKUP(B6069,Zapisy!B6062:C6070,2,FALSE),"")</f>
        <v/>
      </c>
      <c r="G6069" s="25" t="str">
        <f>IF(B6069&lt;&gt;"",VLOOKUP(B6069,Zapisy!B6062:G6062,6,FALSE),"")</f>
        <v/>
      </c>
      <c r="H6069" s="35" t="str">
        <f>IF(B6069&lt;&gt;"",VLOOKUP(B6069,Zapisy!B6062:F6072,5,FALSE),"")</f>
        <v/>
      </c>
      <c r="I6069" s="14" t="str">
        <f>IF(B6069&lt;&gt;"",VLOOKUP(B6069,Dziennik!B:F,5,FALSE),"")</f>
        <v/>
      </c>
    </row>
    <row r="6070" spans="2:9" x14ac:dyDescent="0.2">
      <c r="B6070" s="14" t="str">
        <f>IF(Zapisy!B6063&lt;&gt;"",Zapisy!B6063,"")</f>
        <v/>
      </c>
      <c r="C6070" s="14" t="str">
        <f>IF(B6070&lt;&gt;"",VLOOKUP(B6070,JPK_KR!AP:AR,3,FALSE),"")</f>
        <v/>
      </c>
      <c r="D6070" s="32" t="str">
        <f>IF(B6070&lt;&gt;"",VLOOKUP(Zapisy!B6063,JPK_KR!AP:AV,7,FALSE),"")</f>
        <v/>
      </c>
      <c r="E6070" s="25" t="str">
        <f>IF(B6070&lt;&gt;"",VLOOKUP(B6070,Zapisy!B6063:D6071,3,FALSE),"")</f>
        <v/>
      </c>
      <c r="F6070" s="35" t="str">
        <f>IF(B6070&lt;&gt;"",VLOOKUP(B6070,Zapisy!B6063:C6071,2,FALSE),"")</f>
        <v/>
      </c>
      <c r="G6070" s="25" t="str">
        <f>IF(B6070&lt;&gt;"",VLOOKUP(B6070,Zapisy!B6063:G6063,6,FALSE),"")</f>
        <v/>
      </c>
      <c r="H6070" s="35" t="str">
        <f>IF(B6070&lt;&gt;"",VLOOKUP(B6070,Zapisy!B6063:F6073,5,FALSE),"")</f>
        <v/>
      </c>
      <c r="I6070" s="14" t="str">
        <f>IF(B6070&lt;&gt;"",VLOOKUP(B6070,Dziennik!B:F,5,FALSE),"")</f>
        <v/>
      </c>
    </row>
    <row r="6071" spans="2:9" x14ac:dyDescent="0.2">
      <c r="B6071" s="14" t="str">
        <f>IF(Zapisy!B6064&lt;&gt;"",Zapisy!B6064,"")</f>
        <v/>
      </c>
      <c r="C6071" s="14" t="str">
        <f>IF(B6071&lt;&gt;"",VLOOKUP(B6071,JPK_KR!AP:AR,3,FALSE),"")</f>
        <v/>
      </c>
      <c r="D6071" s="32" t="str">
        <f>IF(B6071&lt;&gt;"",VLOOKUP(Zapisy!B6064,JPK_KR!AP:AV,7,FALSE),"")</f>
        <v/>
      </c>
      <c r="E6071" s="25" t="str">
        <f>IF(B6071&lt;&gt;"",VLOOKUP(B6071,Zapisy!B6064:D6072,3,FALSE),"")</f>
        <v/>
      </c>
      <c r="F6071" s="35" t="str">
        <f>IF(B6071&lt;&gt;"",VLOOKUP(B6071,Zapisy!B6064:C6072,2,FALSE),"")</f>
        <v/>
      </c>
      <c r="G6071" s="25" t="str">
        <f>IF(B6071&lt;&gt;"",VLOOKUP(B6071,Zapisy!B6064:G6064,6,FALSE),"")</f>
        <v/>
      </c>
      <c r="H6071" s="35" t="str">
        <f>IF(B6071&lt;&gt;"",VLOOKUP(B6071,Zapisy!B6064:F6074,5,FALSE),"")</f>
        <v/>
      </c>
      <c r="I6071" s="14" t="str">
        <f>IF(B6071&lt;&gt;"",VLOOKUP(B6071,Dziennik!B:F,5,FALSE),"")</f>
        <v/>
      </c>
    </row>
    <row r="6072" spans="2:9" x14ac:dyDescent="0.2">
      <c r="B6072" s="14" t="str">
        <f>IF(Zapisy!B6065&lt;&gt;"",Zapisy!B6065,"")</f>
        <v/>
      </c>
      <c r="C6072" s="14" t="str">
        <f>IF(B6072&lt;&gt;"",VLOOKUP(B6072,JPK_KR!AP:AR,3,FALSE),"")</f>
        <v/>
      </c>
      <c r="D6072" s="32" t="str">
        <f>IF(B6072&lt;&gt;"",VLOOKUP(Zapisy!B6065,JPK_KR!AP:AV,7,FALSE),"")</f>
        <v/>
      </c>
      <c r="E6072" s="25" t="str">
        <f>IF(B6072&lt;&gt;"",VLOOKUP(B6072,Zapisy!B6065:D6073,3,FALSE),"")</f>
        <v/>
      </c>
      <c r="F6072" s="35" t="str">
        <f>IF(B6072&lt;&gt;"",VLOOKUP(B6072,Zapisy!B6065:C6073,2,FALSE),"")</f>
        <v/>
      </c>
      <c r="G6072" s="25" t="str">
        <f>IF(B6072&lt;&gt;"",VLOOKUP(B6072,Zapisy!B6065:G6065,6,FALSE),"")</f>
        <v/>
      </c>
      <c r="H6072" s="35" t="str">
        <f>IF(B6072&lt;&gt;"",VLOOKUP(B6072,Zapisy!B6065:F6075,5,FALSE),"")</f>
        <v/>
      </c>
      <c r="I6072" s="14" t="str">
        <f>IF(B6072&lt;&gt;"",VLOOKUP(B6072,Dziennik!B:F,5,FALSE),"")</f>
        <v/>
      </c>
    </row>
    <row r="6073" spans="2:9" x14ac:dyDescent="0.2">
      <c r="B6073" s="14" t="str">
        <f>IF(Zapisy!B6066&lt;&gt;"",Zapisy!B6066,"")</f>
        <v/>
      </c>
      <c r="C6073" s="14" t="str">
        <f>IF(B6073&lt;&gt;"",VLOOKUP(B6073,JPK_KR!AP:AR,3,FALSE),"")</f>
        <v/>
      </c>
      <c r="D6073" s="32" t="str">
        <f>IF(B6073&lt;&gt;"",VLOOKUP(Zapisy!B6066,JPK_KR!AP:AV,7,FALSE),"")</f>
        <v/>
      </c>
      <c r="E6073" s="25" t="str">
        <f>IF(B6073&lt;&gt;"",VLOOKUP(B6073,Zapisy!B6066:D6074,3,FALSE),"")</f>
        <v/>
      </c>
      <c r="F6073" s="35" t="str">
        <f>IF(B6073&lt;&gt;"",VLOOKUP(B6073,Zapisy!B6066:C6074,2,FALSE),"")</f>
        <v/>
      </c>
      <c r="G6073" s="25" t="str">
        <f>IF(B6073&lt;&gt;"",VLOOKUP(B6073,Zapisy!B6066:G6066,6,FALSE),"")</f>
        <v/>
      </c>
      <c r="H6073" s="35" t="str">
        <f>IF(B6073&lt;&gt;"",VLOOKUP(B6073,Zapisy!B6066:F6076,5,FALSE),"")</f>
        <v/>
      </c>
      <c r="I6073" s="14" t="str">
        <f>IF(B6073&lt;&gt;"",VLOOKUP(B6073,Dziennik!B:F,5,FALSE),"")</f>
        <v/>
      </c>
    </row>
    <row r="6074" spans="2:9" x14ac:dyDescent="0.2">
      <c r="B6074" s="14" t="str">
        <f>IF(Zapisy!B6067&lt;&gt;"",Zapisy!B6067,"")</f>
        <v/>
      </c>
      <c r="C6074" s="14" t="str">
        <f>IF(B6074&lt;&gt;"",VLOOKUP(B6074,JPK_KR!AP:AR,3,FALSE),"")</f>
        <v/>
      </c>
      <c r="D6074" s="32" t="str">
        <f>IF(B6074&lt;&gt;"",VLOOKUP(Zapisy!B6067,JPK_KR!AP:AV,7,FALSE),"")</f>
        <v/>
      </c>
      <c r="E6074" s="25" t="str">
        <f>IF(B6074&lt;&gt;"",VLOOKUP(B6074,Zapisy!B6067:D6075,3,FALSE),"")</f>
        <v/>
      </c>
      <c r="F6074" s="35" t="str">
        <f>IF(B6074&lt;&gt;"",VLOOKUP(B6074,Zapisy!B6067:C6075,2,FALSE),"")</f>
        <v/>
      </c>
      <c r="G6074" s="25" t="str">
        <f>IF(B6074&lt;&gt;"",VLOOKUP(B6074,Zapisy!B6067:G6067,6,FALSE),"")</f>
        <v/>
      </c>
      <c r="H6074" s="35" t="str">
        <f>IF(B6074&lt;&gt;"",VLOOKUP(B6074,Zapisy!B6067:F6077,5,FALSE),"")</f>
        <v/>
      </c>
      <c r="I6074" s="14" t="str">
        <f>IF(B6074&lt;&gt;"",VLOOKUP(B6074,Dziennik!B:F,5,FALSE),"")</f>
        <v/>
      </c>
    </row>
    <row r="6075" spans="2:9" x14ac:dyDescent="0.2">
      <c r="B6075" s="14" t="str">
        <f>IF(Zapisy!B6068&lt;&gt;"",Zapisy!B6068,"")</f>
        <v/>
      </c>
      <c r="C6075" s="14" t="str">
        <f>IF(B6075&lt;&gt;"",VLOOKUP(B6075,JPK_KR!AP:AR,3,FALSE),"")</f>
        <v/>
      </c>
      <c r="D6075" s="32" t="str">
        <f>IF(B6075&lt;&gt;"",VLOOKUP(Zapisy!B6068,JPK_KR!AP:AV,7,FALSE),"")</f>
        <v/>
      </c>
      <c r="E6075" s="25" t="str">
        <f>IF(B6075&lt;&gt;"",VLOOKUP(B6075,Zapisy!B6068:D6076,3,FALSE),"")</f>
        <v/>
      </c>
      <c r="F6075" s="35" t="str">
        <f>IF(B6075&lt;&gt;"",VLOOKUP(B6075,Zapisy!B6068:C6076,2,FALSE),"")</f>
        <v/>
      </c>
      <c r="G6075" s="25" t="str">
        <f>IF(B6075&lt;&gt;"",VLOOKUP(B6075,Zapisy!B6068:G6068,6,FALSE),"")</f>
        <v/>
      </c>
      <c r="H6075" s="35" t="str">
        <f>IF(B6075&lt;&gt;"",VLOOKUP(B6075,Zapisy!B6068:F6078,5,FALSE),"")</f>
        <v/>
      </c>
      <c r="I6075" s="14" t="str">
        <f>IF(B6075&lt;&gt;"",VLOOKUP(B6075,Dziennik!B:F,5,FALSE),"")</f>
        <v/>
      </c>
    </row>
    <row r="6076" spans="2:9" x14ac:dyDescent="0.2">
      <c r="B6076" s="14" t="str">
        <f>IF(Zapisy!B6069&lt;&gt;"",Zapisy!B6069,"")</f>
        <v/>
      </c>
      <c r="C6076" s="14" t="str">
        <f>IF(B6076&lt;&gt;"",VLOOKUP(B6076,JPK_KR!AP:AR,3,FALSE),"")</f>
        <v/>
      </c>
      <c r="D6076" s="32" t="str">
        <f>IF(B6076&lt;&gt;"",VLOOKUP(Zapisy!B6069,JPK_KR!AP:AV,7,FALSE),"")</f>
        <v/>
      </c>
      <c r="E6076" s="25" t="str">
        <f>IF(B6076&lt;&gt;"",VLOOKUP(B6076,Zapisy!B6069:D6077,3,FALSE),"")</f>
        <v/>
      </c>
      <c r="F6076" s="35" t="str">
        <f>IF(B6076&lt;&gt;"",VLOOKUP(B6076,Zapisy!B6069:C6077,2,FALSE),"")</f>
        <v/>
      </c>
      <c r="G6076" s="25" t="str">
        <f>IF(B6076&lt;&gt;"",VLOOKUP(B6076,Zapisy!B6069:G6069,6,FALSE),"")</f>
        <v/>
      </c>
      <c r="H6076" s="35" t="str">
        <f>IF(B6076&lt;&gt;"",VLOOKUP(B6076,Zapisy!B6069:F6079,5,FALSE),"")</f>
        <v/>
      </c>
      <c r="I6076" s="14" t="str">
        <f>IF(B6076&lt;&gt;"",VLOOKUP(B6076,Dziennik!B:F,5,FALSE),"")</f>
        <v/>
      </c>
    </row>
    <row r="6077" spans="2:9" x14ac:dyDescent="0.2">
      <c r="B6077" s="14" t="str">
        <f>IF(Zapisy!B6070&lt;&gt;"",Zapisy!B6070,"")</f>
        <v/>
      </c>
      <c r="C6077" s="14" t="str">
        <f>IF(B6077&lt;&gt;"",VLOOKUP(B6077,JPK_KR!AP:AR,3,FALSE),"")</f>
        <v/>
      </c>
      <c r="D6077" s="32" t="str">
        <f>IF(B6077&lt;&gt;"",VLOOKUP(Zapisy!B6070,JPK_KR!AP:AV,7,FALSE),"")</f>
        <v/>
      </c>
      <c r="E6077" s="25" t="str">
        <f>IF(B6077&lt;&gt;"",VLOOKUP(B6077,Zapisy!B6070:D6078,3,FALSE),"")</f>
        <v/>
      </c>
      <c r="F6077" s="35" t="str">
        <f>IF(B6077&lt;&gt;"",VLOOKUP(B6077,Zapisy!B6070:C6078,2,FALSE),"")</f>
        <v/>
      </c>
      <c r="G6077" s="25" t="str">
        <f>IF(B6077&lt;&gt;"",VLOOKUP(B6077,Zapisy!B6070:G6070,6,FALSE),"")</f>
        <v/>
      </c>
      <c r="H6077" s="35" t="str">
        <f>IF(B6077&lt;&gt;"",VLOOKUP(B6077,Zapisy!B6070:F6080,5,FALSE),"")</f>
        <v/>
      </c>
      <c r="I6077" s="14" t="str">
        <f>IF(B6077&lt;&gt;"",VLOOKUP(B6077,Dziennik!B:F,5,FALSE),"")</f>
        <v/>
      </c>
    </row>
    <row r="6078" spans="2:9" x14ac:dyDescent="0.2">
      <c r="B6078" s="14" t="str">
        <f>IF(Zapisy!B6071&lt;&gt;"",Zapisy!B6071,"")</f>
        <v/>
      </c>
      <c r="C6078" s="14" t="str">
        <f>IF(B6078&lt;&gt;"",VLOOKUP(B6078,JPK_KR!AP:AR,3,FALSE),"")</f>
        <v/>
      </c>
      <c r="D6078" s="32" t="str">
        <f>IF(B6078&lt;&gt;"",VLOOKUP(Zapisy!B6071,JPK_KR!AP:AV,7,FALSE),"")</f>
        <v/>
      </c>
      <c r="E6078" s="25" t="str">
        <f>IF(B6078&lt;&gt;"",VLOOKUP(B6078,Zapisy!B6071:D6079,3,FALSE),"")</f>
        <v/>
      </c>
      <c r="F6078" s="35" t="str">
        <f>IF(B6078&lt;&gt;"",VLOOKUP(B6078,Zapisy!B6071:C6079,2,FALSE),"")</f>
        <v/>
      </c>
      <c r="G6078" s="25" t="str">
        <f>IF(B6078&lt;&gt;"",VLOOKUP(B6078,Zapisy!B6071:G6071,6,FALSE),"")</f>
        <v/>
      </c>
      <c r="H6078" s="35" t="str">
        <f>IF(B6078&lt;&gt;"",VLOOKUP(B6078,Zapisy!B6071:F6081,5,FALSE),"")</f>
        <v/>
      </c>
      <c r="I6078" s="14" t="str">
        <f>IF(B6078&lt;&gt;"",VLOOKUP(B6078,Dziennik!B:F,5,FALSE),"")</f>
        <v/>
      </c>
    </row>
    <row r="6079" spans="2:9" x14ac:dyDescent="0.2">
      <c r="B6079" s="14" t="str">
        <f>IF(Zapisy!B6072&lt;&gt;"",Zapisy!B6072,"")</f>
        <v/>
      </c>
      <c r="C6079" s="14" t="str">
        <f>IF(B6079&lt;&gt;"",VLOOKUP(B6079,JPK_KR!AP:AR,3,FALSE),"")</f>
        <v/>
      </c>
      <c r="D6079" s="32" t="str">
        <f>IF(B6079&lt;&gt;"",VLOOKUP(Zapisy!B6072,JPK_KR!AP:AV,7,FALSE),"")</f>
        <v/>
      </c>
      <c r="E6079" s="25" t="str">
        <f>IF(B6079&lt;&gt;"",VLOOKUP(B6079,Zapisy!B6072:D6080,3,FALSE),"")</f>
        <v/>
      </c>
      <c r="F6079" s="35" t="str">
        <f>IF(B6079&lt;&gt;"",VLOOKUP(B6079,Zapisy!B6072:C6080,2,FALSE),"")</f>
        <v/>
      </c>
      <c r="G6079" s="25" t="str">
        <f>IF(B6079&lt;&gt;"",VLOOKUP(B6079,Zapisy!B6072:G6072,6,FALSE),"")</f>
        <v/>
      </c>
      <c r="H6079" s="35" t="str">
        <f>IF(B6079&lt;&gt;"",VLOOKUP(B6079,Zapisy!B6072:F6082,5,FALSE),"")</f>
        <v/>
      </c>
      <c r="I6079" s="14" t="str">
        <f>IF(B6079&lt;&gt;"",VLOOKUP(B6079,Dziennik!B:F,5,FALSE),"")</f>
        <v/>
      </c>
    </row>
    <row r="6080" spans="2:9" x14ac:dyDescent="0.2">
      <c r="B6080" s="14" t="str">
        <f>IF(Zapisy!B6073&lt;&gt;"",Zapisy!B6073,"")</f>
        <v/>
      </c>
      <c r="C6080" s="14" t="str">
        <f>IF(B6080&lt;&gt;"",VLOOKUP(B6080,JPK_KR!AP:AR,3,FALSE),"")</f>
        <v/>
      </c>
      <c r="D6080" s="32" t="str">
        <f>IF(B6080&lt;&gt;"",VLOOKUP(Zapisy!B6073,JPK_KR!AP:AV,7,FALSE),"")</f>
        <v/>
      </c>
      <c r="E6080" s="25" t="str">
        <f>IF(B6080&lt;&gt;"",VLOOKUP(B6080,Zapisy!B6073:D6081,3,FALSE),"")</f>
        <v/>
      </c>
      <c r="F6080" s="35" t="str">
        <f>IF(B6080&lt;&gt;"",VLOOKUP(B6080,Zapisy!B6073:C6081,2,FALSE),"")</f>
        <v/>
      </c>
      <c r="G6080" s="25" t="str">
        <f>IF(B6080&lt;&gt;"",VLOOKUP(B6080,Zapisy!B6073:G6073,6,FALSE),"")</f>
        <v/>
      </c>
      <c r="H6080" s="35" t="str">
        <f>IF(B6080&lt;&gt;"",VLOOKUP(B6080,Zapisy!B6073:F6083,5,FALSE),"")</f>
        <v/>
      </c>
      <c r="I6080" s="14" t="str">
        <f>IF(B6080&lt;&gt;"",VLOOKUP(B6080,Dziennik!B:F,5,FALSE),"")</f>
        <v/>
      </c>
    </row>
    <row r="6081" spans="2:9" x14ac:dyDescent="0.2">
      <c r="B6081" s="14" t="str">
        <f>IF(Zapisy!B6074&lt;&gt;"",Zapisy!B6074,"")</f>
        <v/>
      </c>
      <c r="C6081" s="14" t="str">
        <f>IF(B6081&lt;&gt;"",VLOOKUP(B6081,JPK_KR!AP:AR,3,FALSE),"")</f>
        <v/>
      </c>
      <c r="D6081" s="32" t="str">
        <f>IF(B6081&lt;&gt;"",VLOOKUP(Zapisy!B6074,JPK_KR!AP:AV,7,FALSE),"")</f>
        <v/>
      </c>
      <c r="E6081" s="25" t="str">
        <f>IF(B6081&lt;&gt;"",VLOOKUP(B6081,Zapisy!B6074:D6082,3,FALSE),"")</f>
        <v/>
      </c>
      <c r="F6081" s="35" t="str">
        <f>IF(B6081&lt;&gt;"",VLOOKUP(B6081,Zapisy!B6074:C6082,2,FALSE),"")</f>
        <v/>
      </c>
      <c r="G6081" s="25" t="str">
        <f>IF(B6081&lt;&gt;"",VLOOKUP(B6081,Zapisy!B6074:G6074,6,FALSE),"")</f>
        <v/>
      </c>
      <c r="H6081" s="35" t="str">
        <f>IF(B6081&lt;&gt;"",VLOOKUP(B6081,Zapisy!B6074:F6084,5,FALSE),"")</f>
        <v/>
      </c>
      <c r="I6081" s="14" t="str">
        <f>IF(B6081&lt;&gt;"",VLOOKUP(B6081,Dziennik!B:F,5,FALSE),"")</f>
        <v/>
      </c>
    </row>
    <row r="6082" spans="2:9" x14ac:dyDescent="0.2">
      <c r="B6082" s="14" t="str">
        <f>IF(Zapisy!B6075&lt;&gt;"",Zapisy!B6075,"")</f>
        <v/>
      </c>
      <c r="C6082" s="14" t="str">
        <f>IF(B6082&lt;&gt;"",VLOOKUP(B6082,JPK_KR!AP:AR,3,FALSE),"")</f>
        <v/>
      </c>
      <c r="D6082" s="32" t="str">
        <f>IF(B6082&lt;&gt;"",VLOOKUP(Zapisy!B6075,JPK_KR!AP:AV,7,FALSE),"")</f>
        <v/>
      </c>
      <c r="E6082" s="25" t="str">
        <f>IF(B6082&lt;&gt;"",VLOOKUP(B6082,Zapisy!B6075:D6083,3,FALSE),"")</f>
        <v/>
      </c>
      <c r="F6082" s="35" t="str">
        <f>IF(B6082&lt;&gt;"",VLOOKUP(B6082,Zapisy!B6075:C6083,2,FALSE),"")</f>
        <v/>
      </c>
      <c r="G6082" s="25" t="str">
        <f>IF(B6082&lt;&gt;"",VLOOKUP(B6082,Zapisy!B6075:G6075,6,FALSE),"")</f>
        <v/>
      </c>
      <c r="H6082" s="35" t="str">
        <f>IF(B6082&lt;&gt;"",VLOOKUP(B6082,Zapisy!B6075:F6085,5,FALSE),"")</f>
        <v/>
      </c>
      <c r="I6082" s="14" t="str">
        <f>IF(B6082&lt;&gt;"",VLOOKUP(B6082,Dziennik!B:F,5,FALSE),"")</f>
        <v/>
      </c>
    </row>
    <row r="6083" spans="2:9" x14ac:dyDescent="0.2">
      <c r="B6083" s="14" t="str">
        <f>IF(Zapisy!B6076&lt;&gt;"",Zapisy!B6076,"")</f>
        <v/>
      </c>
      <c r="C6083" s="14" t="str">
        <f>IF(B6083&lt;&gt;"",VLOOKUP(B6083,JPK_KR!AP:AR,3,FALSE),"")</f>
        <v/>
      </c>
      <c r="D6083" s="32" t="str">
        <f>IF(B6083&lt;&gt;"",VLOOKUP(Zapisy!B6076,JPK_KR!AP:AV,7,FALSE),"")</f>
        <v/>
      </c>
      <c r="E6083" s="25" t="str">
        <f>IF(B6083&lt;&gt;"",VLOOKUP(B6083,Zapisy!B6076:D6084,3,FALSE),"")</f>
        <v/>
      </c>
      <c r="F6083" s="35" t="str">
        <f>IF(B6083&lt;&gt;"",VLOOKUP(B6083,Zapisy!B6076:C6084,2,FALSE),"")</f>
        <v/>
      </c>
      <c r="G6083" s="25" t="str">
        <f>IF(B6083&lt;&gt;"",VLOOKUP(B6083,Zapisy!B6076:G6076,6,FALSE),"")</f>
        <v/>
      </c>
      <c r="H6083" s="35" t="str">
        <f>IF(B6083&lt;&gt;"",VLOOKUP(B6083,Zapisy!B6076:F6086,5,FALSE),"")</f>
        <v/>
      </c>
      <c r="I6083" s="14" t="str">
        <f>IF(B6083&lt;&gt;"",VLOOKUP(B6083,Dziennik!B:F,5,FALSE),"")</f>
        <v/>
      </c>
    </row>
    <row r="6084" spans="2:9" x14ac:dyDescent="0.2">
      <c r="B6084" s="14" t="str">
        <f>IF(Zapisy!B6077&lt;&gt;"",Zapisy!B6077,"")</f>
        <v/>
      </c>
      <c r="C6084" s="14" t="str">
        <f>IF(B6084&lt;&gt;"",VLOOKUP(B6084,JPK_KR!AP:AR,3,FALSE),"")</f>
        <v/>
      </c>
      <c r="D6084" s="32" t="str">
        <f>IF(B6084&lt;&gt;"",VLOOKUP(Zapisy!B6077,JPK_KR!AP:AV,7,FALSE),"")</f>
        <v/>
      </c>
      <c r="E6084" s="25" t="str">
        <f>IF(B6084&lt;&gt;"",VLOOKUP(B6084,Zapisy!B6077:D6085,3,FALSE),"")</f>
        <v/>
      </c>
      <c r="F6084" s="35" t="str">
        <f>IF(B6084&lt;&gt;"",VLOOKUP(B6084,Zapisy!B6077:C6085,2,FALSE),"")</f>
        <v/>
      </c>
      <c r="G6084" s="25" t="str">
        <f>IF(B6084&lt;&gt;"",VLOOKUP(B6084,Zapisy!B6077:G6077,6,FALSE),"")</f>
        <v/>
      </c>
      <c r="H6084" s="35" t="str">
        <f>IF(B6084&lt;&gt;"",VLOOKUP(B6084,Zapisy!B6077:F6087,5,FALSE),"")</f>
        <v/>
      </c>
      <c r="I6084" s="14" t="str">
        <f>IF(B6084&lt;&gt;"",VLOOKUP(B6084,Dziennik!B:F,5,FALSE),"")</f>
        <v/>
      </c>
    </row>
    <row r="6085" spans="2:9" x14ac:dyDescent="0.2">
      <c r="B6085" s="14" t="str">
        <f>IF(Zapisy!B6078&lt;&gt;"",Zapisy!B6078,"")</f>
        <v/>
      </c>
      <c r="C6085" s="14" t="str">
        <f>IF(B6085&lt;&gt;"",VLOOKUP(B6085,JPK_KR!AP:AR,3,FALSE),"")</f>
        <v/>
      </c>
      <c r="D6085" s="32" t="str">
        <f>IF(B6085&lt;&gt;"",VLOOKUP(Zapisy!B6078,JPK_KR!AP:AV,7,FALSE),"")</f>
        <v/>
      </c>
      <c r="E6085" s="25" t="str">
        <f>IF(B6085&lt;&gt;"",VLOOKUP(B6085,Zapisy!B6078:D6086,3,FALSE),"")</f>
        <v/>
      </c>
      <c r="F6085" s="35" t="str">
        <f>IF(B6085&lt;&gt;"",VLOOKUP(B6085,Zapisy!B6078:C6086,2,FALSE),"")</f>
        <v/>
      </c>
      <c r="G6085" s="25" t="str">
        <f>IF(B6085&lt;&gt;"",VLOOKUP(B6085,Zapisy!B6078:G6078,6,FALSE),"")</f>
        <v/>
      </c>
      <c r="H6085" s="35" t="str">
        <f>IF(B6085&lt;&gt;"",VLOOKUP(B6085,Zapisy!B6078:F6088,5,FALSE),"")</f>
        <v/>
      </c>
      <c r="I6085" s="14" t="str">
        <f>IF(B6085&lt;&gt;"",VLOOKUP(B6085,Dziennik!B:F,5,FALSE),"")</f>
        <v/>
      </c>
    </row>
    <row r="6086" spans="2:9" x14ac:dyDescent="0.2">
      <c r="B6086" s="14" t="str">
        <f>IF(Zapisy!B6079&lt;&gt;"",Zapisy!B6079,"")</f>
        <v/>
      </c>
      <c r="C6086" s="14" t="str">
        <f>IF(B6086&lt;&gt;"",VLOOKUP(B6086,JPK_KR!AP:AR,3,FALSE),"")</f>
        <v/>
      </c>
      <c r="D6086" s="32" t="str">
        <f>IF(B6086&lt;&gt;"",VLOOKUP(Zapisy!B6079,JPK_KR!AP:AV,7,FALSE),"")</f>
        <v/>
      </c>
      <c r="E6086" s="25" t="str">
        <f>IF(B6086&lt;&gt;"",VLOOKUP(B6086,Zapisy!B6079:D6087,3,FALSE),"")</f>
        <v/>
      </c>
      <c r="F6086" s="35" t="str">
        <f>IF(B6086&lt;&gt;"",VLOOKUP(B6086,Zapisy!B6079:C6087,2,FALSE),"")</f>
        <v/>
      </c>
      <c r="G6086" s="25" t="str">
        <f>IF(B6086&lt;&gt;"",VLOOKUP(B6086,Zapisy!B6079:G6079,6,FALSE),"")</f>
        <v/>
      </c>
      <c r="H6086" s="35" t="str">
        <f>IF(B6086&lt;&gt;"",VLOOKUP(B6086,Zapisy!B6079:F6089,5,FALSE),"")</f>
        <v/>
      </c>
      <c r="I6086" s="14" t="str">
        <f>IF(B6086&lt;&gt;"",VLOOKUP(B6086,Dziennik!B:F,5,FALSE),"")</f>
        <v/>
      </c>
    </row>
    <row r="6087" spans="2:9" x14ac:dyDescent="0.2">
      <c r="B6087" s="14" t="str">
        <f>IF(Zapisy!B6080&lt;&gt;"",Zapisy!B6080,"")</f>
        <v/>
      </c>
      <c r="C6087" s="14" t="str">
        <f>IF(B6087&lt;&gt;"",VLOOKUP(B6087,JPK_KR!AP:AR,3,FALSE),"")</f>
        <v/>
      </c>
      <c r="D6087" s="32" t="str">
        <f>IF(B6087&lt;&gt;"",VLOOKUP(Zapisy!B6080,JPK_KR!AP:AV,7,FALSE),"")</f>
        <v/>
      </c>
      <c r="E6087" s="25" t="str">
        <f>IF(B6087&lt;&gt;"",VLOOKUP(B6087,Zapisy!B6080:D6088,3,FALSE),"")</f>
        <v/>
      </c>
      <c r="F6087" s="35" t="str">
        <f>IF(B6087&lt;&gt;"",VLOOKUP(B6087,Zapisy!B6080:C6088,2,FALSE),"")</f>
        <v/>
      </c>
      <c r="G6087" s="25" t="str">
        <f>IF(B6087&lt;&gt;"",VLOOKUP(B6087,Zapisy!B6080:G6080,6,FALSE),"")</f>
        <v/>
      </c>
      <c r="H6087" s="35" t="str">
        <f>IF(B6087&lt;&gt;"",VLOOKUP(B6087,Zapisy!B6080:F6090,5,FALSE),"")</f>
        <v/>
      </c>
      <c r="I6087" s="14" t="str">
        <f>IF(B6087&lt;&gt;"",VLOOKUP(B6087,Dziennik!B:F,5,FALSE),"")</f>
        <v/>
      </c>
    </row>
    <row r="6088" spans="2:9" x14ac:dyDescent="0.2">
      <c r="B6088" s="14" t="str">
        <f>IF(Zapisy!B6081&lt;&gt;"",Zapisy!B6081,"")</f>
        <v/>
      </c>
      <c r="C6088" s="14" t="str">
        <f>IF(B6088&lt;&gt;"",VLOOKUP(B6088,JPK_KR!AP:AR,3,FALSE),"")</f>
        <v/>
      </c>
      <c r="D6088" s="32" t="str">
        <f>IF(B6088&lt;&gt;"",VLOOKUP(Zapisy!B6081,JPK_KR!AP:AV,7,FALSE),"")</f>
        <v/>
      </c>
      <c r="E6088" s="25" t="str">
        <f>IF(B6088&lt;&gt;"",VLOOKUP(B6088,Zapisy!B6081:D6089,3,FALSE),"")</f>
        <v/>
      </c>
      <c r="F6088" s="35" t="str">
        <f>IF(B6088&lt;&gt;"",VLOOKUP(B6088,Zapisy!B6081:C6089,2,FALSE),"")</f>
        <v/>
      </c>
      <c r="G6088" s="25" t="str">
        <f>IF(B6088&lt;&gt;"",VLOOKUP(B6088,Zapisy!B6081:G6081,6,FALSE),"")</f>
        <v/>
      </c>
      <c r="H6088" s="35" t="str">
        <f>IF(B6088&lt;&gt;"",VLOOKUP(B6088,Zapisy!B6081:F6091,5,FALSE),"")</f>
        <v/>
      </c>
      <c r="I6088" s="14" t="str">
        <f>IF(B6088&lt;&gt;"",VLOOKUP(B6088,Dziennik!B:F,5,FALSE),"")</f>
        <v/>
      </c>
    </row>
    <row r="6089" spans="2:9" x14ac:dyDescent="0.2">
      <c r="B6089" s="14" t="str">
        <f>IF(Zapisy!B6082&lt;&gt;"",Zapisy!B6082,"")</f>
        <v/>
      </c>
      <c r="C6089" s="14" t="str">
        <f>IF(B6089&lt;&gt;"",VLOOKUP(B6089,JPK_KR!AP:AR,3,FALSE),"")</f>
        <v/>
      </c>
      <c r="D6089" s="32" t="str">
        <f>IF(B6089&lt;&gt;"",VLOOKUP(Zapisy!B6082,JPK_KR!AP:AV,7,FALSE),"")</f>
        <v/>
      </c>
      <c r="E6089" s="25" t="str">
        <f>IF(B6089&lt;&gt;"",VLOOKUP(B6089,Zapisy!B6082:D6090,3,FALSE),"")</f>
        <v/>
      </c>
      <c r="F6089" s="35" t="str">
        <f>IF(B6089&lt;&gt;"",VLOOKUP(B6089,Zapisy!B6082:C6090,2,FALSE),"")</f>
        <v/>
      </c>
      <c r="G6089" s="25" t="str">
        <f>IF(B6089&lt;&gt;"",VLOOKUP(B6089,Zapisy!B6082:G6082,6,FALSE),"")</f>
        <v/>
      </c>
      <c r="H6089" s="35" t="str">
        <f>IF(B6089&lt;&gt;"",VLOOKUP(B6089,Zapisy!B6082:F6092,5,FALSE),"")</f>
        <v/>
      </c>
      <c r="I6089" s="14" t="str">
        <f>IF(B6089&lt;&gt;"",VLOOKUP(B6089,Dziennik!B:F,5,FALSE),"")</f>
        <v/>
      </c>
    </row>
    <row r="6090" spans="2:9" x14ac:dyDescent="0.2">
      <c r="B6090" s="14" t="str">
        <f>IF(Zapisy!B6083&lt;&gt;"",Zapisy!B6083,"")</f>
        <v/>
      </c>
      <c r="C6090" s="14" t="str">
        <f>IF(B6090&lt;&gt;"",VLOOKUP(B6090,JPK_KR!AP:AR,3,FALSE),"")</f>
        <v/>
      </c>
      <c r="D6090" s="32" t="str">
        <f>IF(B6090&lt;&gt;"",VLOOKUP(Zapisy!B6083,JPK_KR!AP:AV,7,FALSE),"")</f>
        <v/>
      </c>
      <c r="E6090" s="25" t="str">
        <f>IF(B6090&lt;&gt;"",VLOOKUP(B6090,Zapisy!B6083:D6091,3,FALSE),"")</f>
        <v/>
      </c>
      <c r="F6090" s="35" t="str">
        <f>IF(B6090&lt;&gt;"",VLOOKUP(B6090,Zapisy!B6083:C6091,2,FALSE),"")</f>
        <v/>
      </c>
      <c r="G6090" s="25" t="str">
        <f>IF(B6090&lt;&gt;"",VLOOKUP(B6090,Zapisy!B6083:G6083,6,FALSE),"")</f>
        <v/>
      </c>
      <c r="H6090" s="35" t="str">
        <f>IF(B6090&lt;&gt;"",VLOOKUP(B6090,Zapisy!B6083:F6093,5,FALSE),"")</f>
        <v/>
      </c>
      <c r="I6090" s="14" t="str">
        <f>IF(B6090&lt;&gt;"",VLOOKUP(B6090,Dziennik!B:F,5,FALSE),"")</f>
        <v/>
      </c>
    </row>
    <row r="6091" spans="2:9" x14ac:dyDescent="0.2">
      <c r="B6091" s="14" t="str">
        <f>IF(Zapisy!B6084&lt;&gt;"",Zapisy!B6084,"")</f>
        <v/>
      </c>
      <c r="C6091" s="14" t="str">
        <f>IF(B6091&lt;&gt;"",VLOOKUP(B6091,JPK_KR!AP:AR,3,FALSE),"")</f>
        <v/>
      </c>
      <c r="D6091" s="32" t="str">
        <f>IF(B6091&lt;&gt;"",VLOOKUP(Zapisy!B6084,JPK_KR!AP:AV,7,FALSE),"")</f>
        <v/>
      </c>
      <c r="E6091" s="25" t="str">
        <f>IF(B6091&lt;&gt;"",VLOOKUP(B6091,Zapisy!B6084:D6092,3,FALSE),"")</f>
        <v/>
      </c>
      <c r="F6091" s="35" t="str">
        <f>IF(B6091&lt;&gt;"",VLOOKUP(B6091,Zapisy!B6084:C6092,2,FALSE),"")</f>
        <v/>
      </c>
      <c r="G6091" s="25" t="str">
        <f>IF(B6091&lt;&gt;"",VLOOKUP(B6091,Zapisy!B6084:G6084,6,FALSE),"")</f>
        <v/>
      </c>
      <c r="H6091" s="35" t="str">
        <f>IF(B6091&lt;&gt;"",VLOOKUP(B6091,Zapisy!B6084:F6094,5,FALSE),"")</f>
        <v/>
      </c>
      <c r="I6091" s="14" t="str">
        <f>IF(B6091&lt;&gt;"",VLOOKUP(B6091,Dziennik!B:F,5,FALSE),"")</f>
        <v/>
      </c>
    </row>
    <row r="6092" spans="2:9" x14ac:dyDescent="0.2">
      <c r="B6092" s="14" t="str">
        <f>IF(Zapisy!B6085&lt;&gt;"",Zapisy!B6085,"")</f>
        <v/>
      </c>
      <c r="C6092" s="14" t="str">
        <f>IF(B6092&lt;&gt;"",VLOOKUP(B6092,JPK_KR!AP:AR,3,FALSE),"")</f>
        <v/>
      </c>
      <c r="D6092" s="32" t="str">
        <f>IF(B6092&lt;&gt;"",VLOOKUP(Zapisy!B6085,JPK_KR!AP:AV,7,FALSE),"")</f>
        <v/>
      </c>
      <c r="E6092" s="25" t="str">
        <f>IF(B6092&lt;&gt;"",VLOOKUP(B6092,Zapisy!B6085:D6093,3,FALSE),"")</f>
        <v/>
      </c>
      <c r="F6092" s="35" t="str">
        <f>IF(B6092&lt;&gt;"",VLOOKUP(B6092,Zapisy!B6085:C6093,2,FALSE),"")</f>
        <v/>
      </c>
      <c r="G6092" s="25" t="str">
        <f>IF(B6092&lt;&gt;"",VLOOKUP(B6092,Zapisy!B6085:G6085,6,FALSE),"")</f>
        <v/>
      </c>
      <c r="H6092" s="35" t="str">
        <f>IF(B6092&lt;&gt;"",VLOOKUP(B6092,Zapisy!B6085:F6095,5,FALSE),"")</f>
        <v/>
      </c>
      <c r="I6092" s="14" t="str">
        <f>IF(B6092&lt;&gt;"",VLOOKUP(B6092,Dziennik!B:F,5,FALSE),"")</f>
        <v/>
      </c>
    </row>
    <row r="6093" spans="2:9" x14ac:dyDescent="0.2">
      <c r="B6093" s="14" t="str">
        <f>IF(Zapisy!B6086&lt;&gt;"",Zapisy!B6086,"")</f>
        <v/>
      </c>
      <c r="C6093" s="14" t="str">
        <f>IF(B6093&lt;&gt;"",VLOOKUP(B6093,JPK_KR!AP:AR,3,FALSE),"")</f>
        <v/>
      </c>
      <c r="D6093" s="32" t="str">
        <f>IF(B6093&lt;&gt;"",VLOOKUP(Zapisy!B6086,JPK_KR!AP:AV,7,FALSE),"")</f>
        <v/>
      </c>
      <c r="E6093" s="25" t="str">
        <f>IF(B6093&lt;&gt;"",VLOOKUP(B6093,Zapisy!B6086:D6094,3,FALSE),"")</f>
        <v/>
      </c>
      <c r="F6093" s="35" t="str">
        <f>IF(B6093&lt;&gt;"",VLOOKUP(B6093,Zapisy!B6086:C6094,2,FALSE),"")</f>
        <v/>
      </c>
      <c r="G6093" s="25" t="str">
        <f>IF(B6093&lt;&gt;"",VLOOKUP(B6093,Zapisy!B6086:G6086,6,FALSE),"")</f>
        <v/>
      </c>
      <c r="H6093" s="35" t="str">
        <f>IF(B6093&lt;&gt;"",VLOOKUP(B6093,Zapisy!B6086:F6096,5,FALSE),"")</f>
        <v/>
      </c>
      <c r="I6093" s="14" t="str">
        <f>IF(B6093&lt;&gt;"",VLOOKUP(B6093,Dziennik!B:F,5,FALSE),"")</f>
        <v/>
      </c>
    </row>
    <row r="6094" spans="2:9" x14ac:dyDescent="0.2">
      <c r="B6094" s="14" t="str">
        <f>IF(Zapisy!B6087&lt;&gt;"",Zapisy!B6087,"")</f>
        <v/>
      </c>
      <c r="C6094" s="14" t="str">
        <f>IF(B6094&lt;&gt;"",VLOOKUP(B6094,JPK_KR!AP:AR,3,FALSE),"")</f>
        <v/>
      </c>
      <c r="D6094" s="32" t="str">
        <f>IF(B6094&lt;&gt;"",VLOOKUP(Zapisy!B6087,JPK_KR!AP:AV,7,FALSE),"")</f>
        <v/>
      </c>
      <c r="E6094" s="25" t="str">
        <f>IF(B6094&lt;&gt;"",VLOOKUP(B6094,Zapisy!B6087:D6095,3,FALSE),"")</f>
        <v/>
      </c>
      <c r="F6094" s="35" t="str">
        <f>IF(B6094&lt;&gt;"",VLOOKUP(B6094,Zapisy!B6087:C6095,2,FALSE),"")</f>
        <v/>
      </c>
      <c r="G6094" s="25" t="str">
        <f>IF(B6094&lt;&gt;"",VLOOKUP(B6094,Zapisy!B6087:G6087,6,FALSE),"")</f>
        <v/>
      </c>
      <c r="H6094" s="35" t="str">
        <f>IF(B6094&lt;&gt;"",VLOOKUP(B6094,Zapisy!B6087:F6097,5,FALSE),"")</f>
        <v/>
      </c>
      <c r="I6094" s="14" t="str">
        <f>IF(B6094&lt;&gt;"",VLOOKUP(B6094,Dziennik!B:F,5,FALSE),"")</f>
        <v/>
      </c>
    </row>
    <row r="6095" spans="2:9" x14ac:dyDescent="0.2">
      <c r="B6095" s="14" t="str">
        <f>IF(Zapisy!B6088&lt;&gt;"",Zapisy!B6088,"")</f>
        <v/>
      </c>
      <c r="C6095" s="14" t="str">
        <f>IF(B6095&lt;&gt;"",VLOOKUP(B6095,JPK_KR!AP:AR,3,FALSE),"")</f>
        <v/>
      </c>
      <c r="D6095" s="32" t="str">
        <f>IF(B6095&lt;&gt;"",VLOOKUP(Zapisy!B6088,JPK_KR!AP:AV,7,FALSE),"")</f>
        <v/>
      </c>
      <c r="E6095" s="25" t="str">
        <f>IF(B6095&lt;&gt;"",VLOOKUP(B6095,Zapisy!B6088:D6096,3,FALSE),"")</f>
        <v/>
      </c>
      <c r="F6095" s="35" t="str">
        <f>IF(B6095&lt;&gt;"",VLOOKUP(B6095,Zapisy!B6088:C6096,2,FALSE),"")</f>
        <v/>
      </c>
      <c r="G6095" s="25" t="str">
        <f>IF(B6095&lt;&gt;"",VLOOKUP(B6095,Zapisy!B6088:G6088,6,FALSE),"")</f>
        <v/>
      </c>
      <c r="H6095" s="35" t="str">
        <f>IF(B6095&lt;&gt;"",VLOOKUP(B6095,Zapisy!B6088:F6098,5,FALSE),"")</f>
        <v/>
      </c>
      <c r="I6095" s="14" t="str">
        <f>IF(B6095&lt;&gt;"",VLOOKUP(B6095,Dziennik!B:F,5,FALSE),"")</f>
        <v/>
      </c>
    </row>
    <row r="6096" spans="2:9" x14ac:dyDescent="0.2">
      <c r="B6096" s="14" t="str">
        <f>IF(Zapisy!B6089&lt;&gt;"",Zapisy!B6089,"")</f>
        <v/>
      </c>
      <c r="C6096" s="14" t="str">
        <f>IF(B6096&lt;&gt;"",VLOOKUP(B6096,JPK_KR!AP:AR,3,FALSE),"")</f>
        <v/>
      </c>
      <c r="D6096" s="32" t="str">
        <f>IF(B6096&lt;&gt;"",VLOOKUP(Zapisy!B6089,JPK_KR!AP:AV,7,FALSE),"")</f>
        <v/>
      </c>
      <c r="E6096" s="25" t="str">
        <f>IF(B6096&lt;&gt;"",VLOOKUP(B6096,Zapisy!B6089:D6097,3,FALSE),"")</f>
        <v/>
      </c>
      <c r="F6096" s="35" t="str">
        <f>IF(B6096&lt;&gt;"",VLOOKUP(B6096,Zapisy!B6089:C6097,2,FALSE),"")</f>
        <v/>
      </c>
      <c r="G6096" s="25" t="str">
        <f>IF(B6096&lt;&gt;"",VLOOKUP(B6096,Zapisy!B6089:G6089,6,FALSE),"")</f>
        <v/>
      </c>
      <c r="H6096" s="35" t="str">
        <f>IF(B6096&lt;&gt;"",VLOOKUP(B6096,Zapisy!B6089:F6099,5,FALSE),"")</f>
        <v/>
      </c>
      <c r="I6096" s="14" t="str">
        <f>IF(B6096&lt;&gt;"",VLOOKUP(B6096,Dziennik!B:F,5,FALSE),"")</f>
        <v/>
      </c>
    </row>
    <row r="6097" spans="2:9" x14ac:dyDescent="0.2">
      <c r="B6097" s="14" t="str">
        <f>IF(Zapisy!B6090&lt;&gt;"",Zapisy!B6090,"")</f>
        <v/>
      </c>
      <c r="C6097" s="14" t="str">
        <f>IF(B6097&lt;&gt;"",VLOOKUP(B6097,JPK_KR!AP:AR,3,FALSE),"")</f>
        <v/>
      </c>
      <c r="D6097" s="32" t="str">
        <f>IF(B6097&lt;&gt;"",VLOOKUP(Zapisy!B6090,JPK_KR!AP:AV,7,FALSE),"")</f>
        <v/>
      </c>
      <c r="E6097" s="25" t="str">
        <f>IF(B6097&lt;&gt;"",VLOOKUP(B6097,Zapisy!B6090:D6098,3,FALSE),"")</f>
        <v/>
      </c>
      <c r="F6097" s="35" t="str">
        <f>IF(B6097&lt;&gt;"",VLOOKUP(B6097,Zapisy!B6090:C6098,2,FALSE),"")</f>
        <v/>
      </c>
      <c r="G6097" s="25" t="str">
        <f>IF(B6097&lt;&gt;"",VLOOKUP(B6097,Zapisy!B6090:G6090,6,FALSE),"")</f>
        <v/>
      </c>
      <c r="H6097" s="35" t="str">
        <f>IF(B6097&lt;&gt;"",VLOOKUP(B6097,Zapisy!B6090:F6100,5,FALSE),"")</f>
        <v/>
      </c>
      <c r="I6097" s="14" t="str">
        <f>IF(B6097&lt;&gt;"",VLOOKUP(B6097,Dziennik!B:F,5,FALSE),"")</f>
        <v/>
      </c>
    </row>
    <row r="6098" spans="2:9" x14ac:dyDescent="0.2">
      <c r="B6098" s="14" t="str">
        <f>IF(Zapisy!B6091&lt;&gt;"",Zapisy!B6091,"")</f>
        <v/>
      </c>
      <c r="C6098" s="14" t="str">
        <f>IF(B6098&lt;&gt;"",VLOOKUP(B6098,JPK_KR!AP:AR,3,FALSE),"")</f>
        <v/>
      </c>
      <c r="D6098" s="32" t="str">
        <f>IF(B6098&lt;&gt;"",VLOOKUP(Zapisy!B6091,JPK_KR!AP:AV,7,FALSE),"")</f>
        <v/>
      </c>
      <c r="E6098" s="25" t="str">
        <f>IF(B6098&lt;&gt;"",VLOOKUP(B6098,Zapisy!B6091:D6099,3,FALSE),"")</f>
        <v/>
      </c>
      <c r="F6098" s="35" t="str">
        <f>IF(B6098&lt;&gt;"",VLOOKUP(B6098,Zapisy!B6091:C6099,2,FALSE),"")</f>
        <v/>
      </c>
      <c r="G6098" s="25" t="str">
        <f>IF(B6098&lt;&gt;"",VLOOKUP(B6098,Zapisy!B6091:G6091,6,FALSE),"")</f>
        <v/>
      </c>
      <c r="H6098" s="35" t="str">
        <f>IF(B6098&lt;&gt;"",VLOOKUP(B6098,Zapisy!B6091:F6101,5,FALSE),"")</f>
        <v/>
      </c>
      <c r="I6098" s="14" t="str">
        <f>IF(B6098&lt;&gt;"",VLOOKUP(B6098,Dziennik!B:F,5,FALSE),"")</f>
        <v/>
      </c>
    </row>
    <row r="6099" spans="2:9" x14ac:dyDescent="0.2">
      <c r="B6099" s="14" t="str">
        <f>IF(Zapisy!B6092&lt;&gt;"",Zapisy!B6092,"")</f>
        <v/>
      </c>
      <c r="C6099" s="14" t="str">
        <f>IF(B6099&lt;&gt;"",VLOOKUP(B6099,JPK_KR!AP:AR,3,FALSE),"")</f>
        <v/>
      </c>
      <c r="D6099" s="32" t="str">
        <f>IF(B6099&lt;&gt;"",VLOOKUP(Zapisy!B6092,JPK_KR!AP:AV,7,FALSE),"")</f>
        <v/>
      </c>
      <c r="E6099" s="25" t="str">
        <f>IF(B6099&lt;&gt;"",VLOOKUP(B6099,Zapisy!B6092:D6100,3,FALSE),"")</f>
        <v/>
      </c>
      <c r="F6099" s="35" t="str">
        <f>IF(B6099&lt;&gt;"",VLOOKUP(B6099,Zapisy!B6092:C6100,2,FALSE),"")</f>
        <v/>
      </c>
      <c r="G6099" s="25" t="str">
        <f>IF(B6099&lt;&gt;"",VLOOKUP(B6099,Zapisy!B6092:G6092,6,FALSE),"")</f>
        <v/>
      </c>
      <c r="H6099" s="35" t="str">
        <f>IF(B6099&lt;&gt;"",VLOOKUP(B6099,Zapisy!B6092:F6102,5,FALSE),"")</f>
        <v/>
      </c>
      <c r="I6099" s="14" t="str">
        <f>IF(B6099&lt;&gt;"",VLOOKUP(B6099,Dziennik!B:F,5,FALSE),"")</f>
        <v/>
      </c>
    </row>
    <row r="6100" spans="2:9" x14ac:dyDescent="0.2">
      <c r="B6100" s="14" t="str">
        <f>IF(Zapisy!B6093&lt;&gt;"",Zapisy!B6093,"")</f>
        <v/>
      </c>
      <c r="C6100" s="14" t="str">
        <f>IF(B6100&lt;&gt;"",VLOOKUP(B6100,JPK_KR!AP:AR,3,FALSE),"")</f>
        <v/>
      </c>
      <c r="D6100" s="32" t="str">
        <f>IF(B6100&lt;&gt;"",VLOOKUP(Zapisy!B6093,JPK_KR!AP:AV,7,FALSE),"")</f>
        <v/>
      </c>
      <c r="E6100" s="25" t="str">
        <f>IF(B6100&lt;&gt;"",VLOOKUP(B6100,Zapisy!B6093:D6101,3,FALSE),"")</f>
        <v/>
      </c>
      <c r="F6100" s="35" t="str">
        <f>IF(B6100&lt;&gt;"",VLOOKUP(B6100,Zapisy!B6093:C6101,2,FALSE),"")</f>
        <v/>
      </c>
      <c r="G6100" s="25" t="str">
        <f>IF(B6100&lt;&gt;"",VLOOKUP(B6100,Zapisy!B6093:G6093,6,FALSE),"")</f>
        <v/>
      </c>
      <c r="H6100" s="35" t="str">
        <f>IF(B6100&lt;&gt;"",VLOOKUP(B6100,Zapisy!B6093:F6103,5,FALSE),"")</f>
        <v/>
      </c>
      <c r="I6100" s="14" t="str">
        <f>IF(B6100&lt;&gt;"",VLOOKUP(B6100,Dziennik!B:F,5,FALSE),"")</f>
        <v/>
      </c>
    </row>
    <row r="6101" spans="2:9" x14ac:dyDescent="0.2">
      <c r="B6101" s="14" t="str">
        <f>IF(Zapisy!B6094&lt;&gt;"",Zapisy!B6094,"")</f>
        <v/>
      </c>
      <c r="C6101" s="14" t="str">
        <f>IF(B6101&lt;&gt;"",VLOOKUP(B6101,JPK_KR!AP:AR,3,FALSE),"")</f>
        <v/>
      </c>
      <c r="D6101" s="32" t="str">
        <f>IF(B6101&lt;&gt;"",VLOOKUP(Zapisy!B6094,JPK_KR!AP:AV,7,FALSE),"")</f>
        <v/>
      </c>
      <c r="E6101" s="25" t="str">
        <f>IF(B6101&lt;&gt;"",VLOOKUP(B6101,Zapisy!B6094:D6102,3,FALSE),"")</f>
        <v/>
      </c>
      <c r="F6101" s="35" t="str">
        <f>IF(B6101&lt;&gt;"",VLOOKUP(B6101,Zapisy!B6094:C6102,2,FALSE),"")</f>
        <v/>
      </c>
      <c r="G6101" s="25" t="str">
        <f>IF(B6101&lt;&gt;"",VLOOKUP(B6101,Zapisy!B6094:G6094,6,FALSE),"")</f>
        <v/>
      </c>
      <c r="H6101" s="35" t="str">
        <f>IF(B6101&lt;&gt;"",VLOOKUP(B6101,Zapisy!B6094:F6104,5,FALSE),"")</f>
        <v/>
      </c>
      <c r="I6101" s="14" t="str">
        <f>IF(B6101&lt;&gt;"",VLOOKUP(B6101,Dziennik!B:F,5,FALSE),"")</f>
        <v/>
      </c>
    </row>
    <row r="6102" spans="2:9" x14ac:dyDescent="0.2">
      <c r="B6102" s="14" t="str">
        <f>IF(Zapisy!B6095&lt;&gt;"",Zapisy!B6095,"")</f>
        <v/>
      </c>
      <c r="C6102" s="14" t="str">
        <f>IF(B6102&lt;&gt;"",VLOOKUP(B6102,JPK_KR!AP:AR,3,FALSE),"")</f>
        <v/>
      </c>
      <c r="D6102" s="32" t="str">
        <f>IF(B6102&lt;&gt;"",VLOOKUP(Zapisy!B6095,JPK_KR!AP:AV,7,FALSE),"")</f>
        <v/>
      </c>
      <c r="E6102" s="25" t="str">
        <f>IF(B6102&lt;&gt;"",VLOOKUP(B6102,Zapisy!B6095:D6103,3,FALSE),"")</f>
        <v/>
      </c>
      <c r="F6102" s="35" t="str">
        <f>IF(B6102&lt;&gt;"",VLOOKUP(B6102,Zapisy!B6095:C6103,2,FALSE),"")</f>
        <v/>
      </c>
      <c r="G6102" s="25" t="str">
        <f>IF(B6102&lt;&gt;"",VLOOKUP(B6102,Zapisy!B6095:G6095,6,FALSE),"")</f>
        <v/>
      </c>
      <c r="H6102" s="35" t="str">
        <f>IF(B6102&lt;&gt;"",VLOOKUP(B6102,Zapisy!B6095:F6105,5,FALSE),"")</f>
        <v/>
      </c>
      <c r="I6102" s="14" t="str">
        <f>IF(B6102&lt;&gt;"",VLOOKUP(B6102,Dziennik!B:F,5,FALSE),"")</f>
        <v/>
      </c>
    </row>
    <row r="6103" spans="2:9" x14ac:dyDescent="0.2">
      <c r="B6103" s="14" t="str">
        <f>IF(Zapisy!B6096&lt;&gt;"",Zapisy!B6096,"")</f>
        <v/>
      </c>
      <c r="C6103" s="14" t="str">
        <f>IF(B6103&lt;&gt;"",VLOOKUP(B6103,JPK_KR!AP:AR,3,FALSE),"")</f>
        <v/>
      </c>
      <c r="D6103" s="32" t="str">
        <f>IF(B6103&lt;&gt;"",VLOOKUP(Zapisy!B6096,JPK_KR!AP:AV,7,FALSE),"")</f>
        <v/>
      </c>
      <c r="E6103" s="25" t="str">
        <f>IF(B6103&lt;&gt;"",VLOOKUP(B6103,Zapisy!B6096:D6104,3,FALSE),"")</f>
        <v/>
      </c>
      <c r="F6103" s="35" t="str">
        <f>IF(B6103&lt;&gt;"",VLOOKUP(B6103,Zapisy!B6096:C6104,2,FALSE),"")</f>
        <v/>
      </c>
      <c r="G6103" s="25" t="str">
        <f>IF(B6103&lt;&gt;"",VLOOKUP(B6103,Zapisy!B6096:G6096,6,FALSE),"")</f>
        <v/>
      </c>
      <c r="H6103" s="35" t="str">
        <f>IF(B6103&lt;&gt;"",VLOOKUP(B6103,Zapisy!B6096:F6106,5,FALSE),"")</f>
        <v/>
      </c>
      <c r="I6103" s="14" t="str">
        <f>IF(B6103&lt;&gt;"",VLOOKUP(B6103,Dziennik!B:F,5,FALSE),"")</f>
        <v/>
      </c>
    </row>
    <row r="6104" spans="2:9" x14ac:dyDescent="0.2">
      <c r="B6104" s="14" t="str">
        <f>IF(Zapisy!B6097&lt;&gt;"",Zapisy!B6097,"")</f>
        <v/>
      </c>
      <c r="C6104" s="14" t="str">
        <f>IF(B6104&lt;&gt;"",VLOOKUP(B6104,JPK_KR!AP:AR,3,FALSE),"")</f>
        <v/>
      </c>
      <c r="D6104" s="32" t="str">
        <f>IF(B6104&lt;&gt;"",VLOOKUP(Zapisy!B6097,JPK_KR!AP:AV,7,FALSE),"")</f>
        <v/>
      </c>
      <c r="E6104" s="25" t="str">
        <f>IF(B6104&lt;&gt;"",VLOOKUP(B6104,Zapisy!B6097:D6105,3,FALSE),"")</f>
        <v/>
      </c>
      <c r="F6104" s="35" t="str">
        <f>IF(B6104&lt;&gt;"",VLOOKUP(B6104,Zapisy!B6097:C6105,2,FALSE),"")</f>
        <v/>
      </c>
      <c r="G6104" s="25" t="str">
        <f>IF(B6104&lt;&gt;"",VLOOKUP(B6104,Zapisy!B6097:G6097,6,FALSE),"")</f>
        <v/>
      </c>
      <c r="H6104" s="35" t="str">
        <f>IF(B6104&lt;&gt;"",VLOOKUP(B6104,Zapisy!B6097:F6107,5,FALSE),"")</f>
        <v/>
      </c>
      <c r="I6104" s="14" t="str">
        <f>IF(B6104&lt;&gt;"",VLOOKUP(B6104,Dziennik!B:F,5,FALSE),"")</f>
        <v/>
      </c>
    </row>
    <row r="6105" spans="2:9" x14ac:dyDescent="0.2">
      <c r="B6105" s="14" t="str">
        <f>IF(Zapisy!B6098&lt;&gt;"",Zapisy!B6098,"")</f>
        <v/>
      </c>
      <c r="C6105" s="14" t="str">
        <f>IF(B6105&lt;&gt;"",VLOOKUP(B6105,JPK_KR!AP:AR,3,FALSE),"")</f>
        <v/>
      </c>
      <c r="D6105" s="32" t="str">
        <f>IF(B6105&lt;&gt;"",VLOOKUP(Zapisy!B6098,JPK_KR!AP:AV,7,FALSE),"")</f>
        <v/>
      </c>
      <c r="E6105" s="25" t="str">
        <f>IF(B6105&lt;&gt;"",VLOOKUP(B6105,Zapisy!B6098:D6106,3,FALSE),"")</f>
        <v/>
      </c>
      <c r="F6105" s="35" t="str">
        <f>IF(B6105&lt;&gt;"",VLOOKUP(B6105,Zapisy!B6098:C6106,2,FALSE),"")</f>
        <v/>
      </c>
      <c r="G6105" s="25" t="str">
        <f>IF(B6105&lt;&gt;"",VLOOKUP(B6105,Zapisy!B6098:G6098,6,FALSE),"")</f>
        <v/>
      </c>
      <c r="H6105" s="35" t="str">
        <f>IF(B6105&lt;&gt;"",VLOOKUP(B6105,Zapisy!B6098:F6108,5,FALSE),"")</f>
        <v/>
      </c>
      <c r="I6105" s="14" t="str">
        <f>IF(B6105&lt;&gt;"",VLOOKUP(B6105,Dziennik!B:F,5,FALSE),"")</f>
        <v/>
      </c>
    </row>
    <row r="6106" spans="2:9" x14ac:dyDescent="0.2">
      <c r="B6106" s="14" t="str">
        <f>IF(Zapisy!B6099&lt;&gt;"",Zapisy!B6099,"")</f>
        <v/>
      </c>
      <c r="C6106" s="14" t="str">
        <f>IF(B6106&lt;&gt;"",VLOOKUP(B6106,JPK_KR!AP:AR,3,FALSE),"")</f>
        <v/>
      </c>
      <c r="D6106" s="32" t="str">
        <f>IF(B6106&lt;&gt;"",VLOOKUP(Zapisy!B6099,JPK_KR!AP:AV,7,FALSE),"")</f>
        <v/>
      </c>
      <c r="E6106" s="25" t="str">
        <f>IF(B6106&lt;&gt;"",VLOOKUP(B6106,Zapisy!B6099:D6107,3,FALSE),"")</f>
        <v/>
      </c>
      <c r="F6106" s="35" t="str">
        <f>IF(B6106&lt;&gt;"",VLOOKUP(B6106,Zapisy!B6099:C6107,2,FALSE),"")</f>
        <v/>
      </c>
      <c r="G6106" s="25" t="str">
        <f>IF(B6106&lt;&gt;"",VLOOKUP(B6106,Zapisy!B6099:G6099,6,FALSE),"")</f>
        <v/>
      </c>
      <c r="H6106" s="35" t="str">
        <f>IF(B6106&lt;&gt;"",VLOOKUP(B6106,Zapisy!B6099:F6109,5,FALSE),"")</f>
        <v/>
      </c>
      <c r="I6106" s="14" t="str">
        <f>IF(B6106&lt;&gt;"",VLOOKUP(B6106,Dziennik!B:F,5,FALSE),"")</f>
        <v/>
      </c>
    </row>
    <row r="6107" spans="2:9" x14ac:dyDescent="0.2">
      <c r="B6107" s="14" t="str">
        <f>IF(Zapisy!B6100&lt;&gt;"",Zapisy!B6100,"")</f>
        <v/>
      </c>
      <c r="C6107" s="14" t="str">
        <f>IF(B6107&lt;&gt;"",VLOOKUP(B6107,JPK_KR!AP:AR,3,FALSE),"")</f>
        <v/>
      </c>
      <c r="D6107" s="32" t="str">
        <f>IF(B6107&lt;&gt;"",VLOOKUP(Zapisy!B6100,JPK_KR!AP:AV,7,FALSE),"")</f>
        <v/>
      </c>
      <c r="E6107" s="25" t="str">
        <f>IF(B6107&lt;&gt;"",VLOOKUP(B6107,Zapisy!B6100:D6108,3,FALSE),"")</f>
        <v/>
      </c>
      <c r="F6107" s="35" t="str">
        <f>IF(B6107&lt;&gt;"",VLOOKUP(B6107,Zapisy!B6100:C6108,2,FALSE),"")</f>
        <v/>
      </c>
      <c r="G6107" s="25" t="str">
        <f>IF(B6107&lt;&gt;"",VLOOKUP(B6107,Zapisy!B6100:G6100,6,FALSE),"")</f>
        <v/>
      </c>
      <c r="H6107" s="35" t="str">
        <f>IF(B6107&lt;&gt;"",VLOOKUP(B6107,Zapisy!B6100:F6110,5,FALSE),"")</f>
        <v/>
      </c>
      <c r="I6107" s="14" t="str">
        <f>IF(B6107&lt;&gt;"",VLOOKUP(B6107,Dziennik!B:F,5,FALSE),"")</f>
        <v/>
      </c>
    </row>
    <row r="6108" spans="2:9" x14ac:dyDescent="0.2">
      <c r="B6108" s="14" t="str">
        <f>IF(Zapisy!B6101&lt;&gt;"",Zapisy!B6101,"")</f>
        <v/>
      </c>
      <c r="C6108" s="14" t="str">
        <f>IF(B6108&lt;&gt;"",VLOOKUP(B6108,JPK_KR!AP:AR,3,FALSE),"")</f>
        <v/>
      </c>
      <c r="D6108" s="32" t="str">
        <f>IF(B6108&lt;&gt;"",VLOOKUP(Zapisy!B6101,JPK_KR!AP:AV,7,FALSE),"")</f>
        <v/>
      </c>
      <c r="E6108" s="25" t="str">
        <f>IF(B6108&lt;&gt;"",VLOOKUP(B6108,Zapisy!B6101:D6109,3,FALSE),"")</f>
        <v/>
      </c>
      <c r="F6108" s="35" t="str">
        <f>IF(B6108&lt;&gt;"",VLOOKUP(B6108,Zapisy!B6101:C6109,2,FALSE),"")</f>
        <v/>
      </c>
      <c r="G6108" s="25" t="str">
        <f>IF(B6108&lt;&gt;"",VLOOKUP(B6108,Zapisy!B6101:G6101,6,FALSE),"")</f>
        <v/>
      </c>
      <c r="H6108" s="35" t="str">
        <f>IF(B6108&lt;&gt;"",VLOOKUP(B6108,Zapisy!B6101:F6111,5,FALSE),"")</f>
        <v/>
      </c>
      <c r="I6108" s="14" t="str">
        <f>IF(B6108&lt;&gt;"",VLOOKUP(B6108,Dziennik!B:F,5,FALSE),"")</f>
        <v/>
      </c>
    </row>
    <row r="6109" spans="2:9" x14ac:dyDescent="0.2">
      <c r="B6109" s="14" t="str">
        <f>IF(Zapisy!B6102&lt;&gt;"",Zapisy!B6102,"")</f>
        <v/>
      </c>
      <c r="C6109" s="14" t="str">
        <f>IF(B6109&lt;&gt;"",VLOOKUP(B6109,JPK_KR!AP:AR,3,FALSE),"")</f>
        <v/>
      </c>
      <c r="D6109" s="32" t="str">
        <f>IF(B6109&lt;&gt;"",VLOOKUP(Zapisy!B6102,JPK_KR!AP:AV,7,FALSE),"")</f>
        <v/>
      </c>
      <c r="E6109" s="25" t="str">
        <f>IF(B6109&lt;&gt;"",VLOOKUP(B6109,Zapisy!B6102:D6110,3,FALSE),"")</f>
        <v/>
      </c>
      <c r="F6109" s="35" t="str">
        <f>IF(B6109&lt;&gt;"",VLOOKUP(B6109,Zapisy!B6102:C6110,2,FALSE),"")</f>
        <v/>
      </c>
      <c r="G6109" s="25" t="str">
        <f>IF(B6109&lt;&gt;"",VLOOKUP(B6109,Zapisy!B6102:G6102,6,FALSE),"")</f>
        <v/>
      </c>
      <c r="H6109" s="35" t="str">
        <f>IF(B6109&lt;&gt;"",VLOOKUP(B6109,Zapisy!B6102:F6112,5,FALSE),"")</f>
        <v/>
      </c>
      <c r="I6109" s="14" t="str">
        <f>IF(B6109&lt;&gt;"",VLOOKUP(B6109,Dziennik!B:F,5,FALSE),"")</f>
        <v/>
      </c>
    </row>
    <row r="6110" spans="2:9" x14ac:dyDescent="0.2">
      <c r="B6110" s="14" t="str">
        <f>IF(Zapisy!B6103&lt;&gt;"",Zapisy!B6103,"")</f>
        <v/>
      </c>
      <c r="C6110" s="14" t="str">
        <f>IF(B6110&lt;&gt;"",VLOOKUP(B6110,JPK_KR!AP:AR,3,FALSE),"")</f>
        <v/>
      </c>
      <c r="D6110" s="32" t="str">
        <f>IF(B6110&lt;&gt;"",VLOOKUP(Zapisy!B6103,JPK_KR!AP:AV,7,FALSE),"")</f>
        <v/>
      </c>
      <c r="E6110" s="25" t="str">
        <f>IF(B6110&lt;&gt;"",VLOOKUP(B6110,Zapisy!B6103:D6111,3,FALSE),"")</f>
        <v/>
      </c>
      <c r="F6110" s="35" t="str">
        <f>IF(B6110&lt;&gt;"",VLOOKUP(B6110,Zapisy!B6103:C6111,2,FALSE),"")</f>
        <v/>
      </c>
      <c r="G6110" s="25" t="str">
        <f>IF(B6110&lt;&gt;"",VLOOKUP(B6110,Zapisy!B6103:G6103,6,FALSE),"")</f>
        <v/>
      </c>
      <c r="H6110" s="35" t="str">
        <f>IF(B6110&lt;&gt;"",VLOOKUP(B6110,Zapisy!B6103:F6113,5,FALSE),"")</f>
        <v/>
      </c>
      <c r="I6110" s="14" t="str">
        <f>IF(B6110&lt;&gt;"",VLOOKUP(B6110,Dziennik!B:F,5,FALSE),"")</f>
        <v/>
      </c>
    </row>
    <row r="6111" spans="2:9" x14ac:dyDescent="0.2">
      <c r="B6111" s="14" t="str">
        <f>IF(Zapisy!B6104&lt;&gt;"",Zapisy!B6104,"")</f>
        <v/>
      </c>
      <c r="C6111" s="14" t="str">
        <f>IF(B6111&lt;&gt;"",VLOOKUP(B6111,JPK_KR!AP:AR,3,FALSE),"")</f>
        <v/>
      </c>
      <c r="D6111" s="32" t="str">
        <f>IF(B6111&lt;&gt;"",VLOOKUP(Zapisy!B6104,JPK_KR!AP:AV,7,FALSE),"")</f>
        <v/>
      </c>
      <c r="E6111" s="25" t="str">
        <f>IF(B6111&lt;&gt;"",VLOOKUP(B6111,Zapisy!B6104:D6112,3,FALSE),"")</f>
        <v/>
      </c>
      <c r="F6111" s="35" t="str">
        <f>IF(B6111&lt;&gt;"",VLOOKUP(B6111,Zapisy!B6104:C6112,2,FALSE),"")</f>
        <v/>
      </c>
      <c r="G6111" s="25" t="str">
        <f>IF(B6111&lt;&gt;"",VLOOKUP(B6111,Zapisy!B6104:G6104,6,FALSE),"")</f>
        <v/>
      </c>
      <c r="H6111" s="35" t="str">
        <f>IF(B6111&lt;&gt;"",VLOOKUP(B6111,Zapisy!B6104:F6114,5,FALSE),"")</f>
        <v/>
      </c>
      <c r="I6111" s="14" t="str">
        <f>IF(B6111&lt;&gt;"",VLOOKUP(B6111,Dziennik!B:F,5,FALSE),"")</f>
        <v/>
      </c>
    </row>
    <row r="6112" spans="2:9" x14ac:dyDescent="0.2">
      <c r="B6112" s="14" t="str">
        <f>IF(Zapisy!B6105&lt;&gt;"",Zapisy!B6105,"")</f>
        <v/>
      </c>
      <c r="C6112" s="14" t="str">
        <f>IF(B6112&lt;&gt;"",VLOOKUP(B6112,JPK_KR!AP:AR,3,FALSE),"")</f>
        <v/>
      </c>
      <c r="D6112" s="32" t="str">
        <f>IF(B6112&lt;&gt;"",VLOOKUP(Zapisy!B6105,JPK_KR!AP:AV,7,FALSE),"")</f>
        <v/>
      </c>
      <c r="E6112" s="25" t="str">
        <f>IF(B6112&lt;&gt;"",VLOOKUP(B6112,Zapisy!B6105:D6113,3,FALSE),"")</f>
        <v/>
      </c>
      <c r="F6112" s="35" t="str">
        <f>IF(B6112&lt;&gt;"",VLOOKUP(B6112,Zapisy!B6105:C6113,2,FALSE),"")</f>
        <v/>
      </c>
      <c r="G6112" s="25" t="str">
        <f>IF(B6112&lt;&gt;"",VLOOKUP(B6112,Zapisy!B6105:G6105,6,FALSE),"")</f>
        <v/>
      </c>
      <c r="H6112" s="35" t="str">
        <f>IF(B6112&lt;&gt;"",VLOOKUP(B6112,Zapisy!B6105:F6115,5,FALSE),"")</f>
        <v/>
      </c>
      <c r="I6112" s="14" t="str">
        <f>IF(B6112&lt;&gt;"",VLOOKUP(B6112,Dziennik!B:F,5,FALSE),"")</f>
        <v/>
      </c>
    </row>
    <row r="6113" spans="2:9" x14ac:dyDescent="0.2">
      <c r="B6113" s="14" t="str">
        <f>IF(Zapisy!B6106&lt;&gt;"",Zapisy!B6106,"")</f>
        <v/>
      </c>
      <c r="C6113" s="14" t="str">
        <f>IF(B6113&lt;&gt;"",VLOOKUP(B6113,JPK_KR!AP:AR,3,FALSE),"")</f>
        <v/>
      </c>
      <c r="D6113" s="32" t="str">
        <f>IF(B6113&lt;&gt;"",VLOOKUP(Zapisy!B6106,JPK_KR!AP:AV,7,FALSE),"")</f>
        <v/>
      </c>
      <c r="E6113" s="25" t="str">
        <f>IF(B6113&lt;&gt;"",VLOOKUP(B6113,Zapisy!B6106:D6114,3,FALSE),"")</f>
        <v/>
      </c>
      <c r="F6113" s="35" t="str">
        <f>IF(B6113&lt;&gt;"",VLOOKUP(B6113,Zapisy!B6106:C6114,2,FALSE),"")</f>
        <v/>
      </c>
      <c r="G6113" s="25" t="str">
        <f>IF(B6113&lt;&gt;"",VLOOKUP(B6113,Zapisy!B6106:G6106,6,FALSE),"")</f>
        <v/>
      </c>
      <c r="H6113" s="35" t="str">
        <f>IF(B6113&lt;&gt;"",VLOOKUP(B6113,Zapisy!B6106:F6116,5,FALSE),"")</f>
        <v/>
      </c>
      <c r="I6113" s="14" t="str">
        <f>IF(B6113&lt;&gt;"",VLOOKUP(B6113,Dziennik!B:F,5,FALSE),"")</f>
        <v/>
      </c>
    </row>
    <row r="6114" spans="2:9" x14ac:dyDescent="0.2">
      <c r="B6114" s="14" t="str">
        <f>IF(Zapisy!B6107&lt;&gt;"",Zapisy!B6107,"")</f>
        <v/>
      </c>
      <c r="C6114" s="14" t="str">
        <f>IF(B6114&lt;&gt;"",VLOOKUP(B6114,JPK_KR!AP:AR,3,FALSE),"")</f>
        <v/>
      </c>
      <c r="D6114" s="32" t="str">
        <f>IF(B6114&lt;&gt;"",VLOOKUP(Zapisy!B6107,JPK_KR!AP:AV,7,FALSE),"")</f>
        <v/>
      </c>
      <c r="E6114" s="25" t="str">
        <f>IF(B6114&lt;&gt;"",VLOOKUP(B6114,Zapisy!B6107:D6115,3,FALSE),"")</f>
        <v/>
      </c>
      <c r="F6114" s="35" t="str">
        <f>IF(B6114&lt;&gt;"",VLOOKUP(B6114,Zapisy!B6107:C6115,2,FALSE),"")</f>
        <v/>
      </c>
      <c r="G6114" s="25" t="str">
        <f>IF(B6114&lt;&gt;"",VLOOKUP(B6114,Zapisy!B6107:G6107,6,FALSE),"")</f>
        <v/>
      </c>
      <c r="H6114" s="35" t="str">
        <f>IF(B6114&lt;&gt;"",VLOOKUP(B6114,Zapisy!B6107:F6117,5,FALSE),"")</f>
        <v/>
      </c>
      <c r="I6114" s="14" t="str">
        <f>IF(B6114&lt;&gt;"",VLOOKUP(B6114,Dziennik!B:F,5,FALSE),"")</f>
        <v/>
      </c>
    </row>
    <row r="6115" spans="2:9" x14ac:dyDescent="0.2">
      <c r="B6115" s="14" t="str">
        <f>IF(Zapisy!B6108&lt;&gt;"",Zapisy!B6108,"")</f>
        <v/>
      </c>
      <c r="C6115" s="14" t="str">
        <f>IF(B6115&lt;&gt;"",VLOOKUP(B6115,JPK_KR!AP:AR,3,FALSE),"")</f>
        <v/>
      </c>
      <c r="D6115" s="32" t="str">
        <f>IF(B6115&lt;&gt;"",VLOOKUP(Zapisy!B6108,JPK_KR!AP:AV,7,FALSE),"")</f>
        <v/>
      </c>
      <c r="E6115" s="25" t="str">
        <f>IF(B6115&lt;&gt;"",VLOOKUP(B6115,Zapisy!B6108:D6116,3,FALSE),"")</f>
        <v/>
      </c>
      <c r="F6115" s="35" t="str">
        <f>IF(B6115&lt;&gt;"",VLOOKUP(B6115,Zapisy!B6108:C6116,2,FALSE),"")</f>
        <v/>
      </c>
      <c r="G6115" s="25" t="str">
        <f>IF(B6115&lt;&gt;"",VLOOKUP(B6115,Zapisy!B6108:G6108,6,FALSE),"")</f>
        <v/>
      </c>
      <c r="H6115" s="35" t="str">
        <f>IF(B6115&lt;&gt;"",VLOOKUP(B6115,Zapisy!B6108:F6118,5,FALSE),"")</f>
        <v/>
      </c>
      <c r="I6115" s="14" t="str">
        <f>IF(B6115&lt;&gt;"",VLOOKUP(B6115,Dziennik!B:F,5,FALSE),"")</f>
        <v/>
      </c>
    </row>
    <row r="6116" spans="2:9" x14ac:dyDescent="0.2">
      <c r="B6116" s="14" t="str">
        <f>IF(Zapisy!B6109&lt;&gt;"",Zapisy!B6109,"")</f>
        <v/>
      </c>
      <c r="C6116" s="14" t="str">
        <f>IF(B6116&lt;&gt;"",VLOOKUP(B6116,JPK_KR!AP:AR,3,FALSE),"")</f>
        <v/>
      </c>
      <c r="D6116" s="32" t="str">
        <f>IF(B6116&lt;&gt;"",VLOOKUP(Zapisy!B6109,JPK_KR!AP:AV,7,FALSE),"")</f>
        <v/>
      </c>
      <c r="E6116" s="25" t="str">
        <f>IF(B6116&lt;&gt;"",VLOOKUP(B6116,Zapisy!B6109:D6117,3,FALSE),"")</f>
        <v/>
      </c>
      <c r="F6116" s="35" t="str">
        <f>IF(B6116&lt;&gt;"",VLOOKUP(B6116,Zapisy!B6109:C6117,2,FALSE),"")</f>
        <v/>
      </c>
      <c r="G6116" s="25" t="str">
        <f>IF(B6116&lt;&gt;"",VLOOKUP(B6116,Zapisy!B6109:G6109,6,FALSE),"")</f>
        <v/>
      </c>
      <c r="H6116" s="35" t="str">
        <f>IF(B6116&lt;&gt;"",VLOOKUP(B6116,Zapisy!B6109:F6119,5,FALSE),"")</f>
        <v/>
      </c>
      <c r="I6116" s="14" t="str">
        <f>IF(B6116&lt;&gt;"",VLOOKUP(B6116,Dziennik!B:F,5,FALSE),"")</f>
        <v/>
      </c>
    </row>
    <row r="6117" spans="2:9" x14ac:dyDescent="0.2">
      <c r="B6117" s="14" t="str">
        <f>IF(Zapisy!B6110&lt;&gt;"",Zapisy!B6110,"")</f>
        <v/>
      </c>
      <c r="C6117" s="14" t="str">
        <f>IF(B6117&lt;&gt;"",VLOOKUP(B6117,JPK_KR!AP:AR,3,FALSE),"")</f>
        <v/>
      </c>
      <c r="D6117" s="32" t="str">
        <f>IF(B6117&lt;&gt;"",VLOOKUP(Zapisy!B6110,JPK_KR!AP:AV,7,FALSE),"")</f>
        <v/>
      </c>
      <c r="E6117" s="25" t="str">
        <f>IF(B6117&lt;&gt;"",VLOOKUP(B6117,Zapisy!B6110:D6118,3,FALSE),"")</f>
        <v/>
      </c>
      <c r="F6117" s="35" t="str">
        <f>IF(B6117&lt;&gt;"",VLOOKUP(B6117,Zapisy!B6110:C6118,2,FALSE),"")</f>
        <v/>
      </c>
      <c r="G6117" s="25" t="str">
        <f>IF(B6117&lt;&gt;"",VLOOKUP(B6117,Zapisy!B6110:G6110,6,FALSE),"")</f>
        <v/>
      </c>
      <c r="H6117" s="35" t="str">
        <f>IF(B6117&lt;&gt;"",VLOOKUP(B6117,Zapisy!B6110:F6120,5,FALSE),"")</f>
        <v/>
      </c>
      <c r="I6117" s="14" t="str">
        <f>IF(B6117&lt;&gt;"",VLOOKUP(B6117,Dziennik!B:F,5,FALSE),"")</f>
        <v/>
      </c>
    </row>
    <row r="6118" spans="2:9" x14ac:dyDescent="0.2">
      <c r="B6118" s="14" t="str">
        <f>IF(Zapisy!B6111&lt;&gt;"",Zapisy!B6111,"")</f>
        <v/>
      </c>
      <c r="C6118" s="14" t="str">
        <f>IF(B6118&lt;&gt;"",VLOOKUP(B6118,JPK_KR!AP:AR,3,FALSE),"")</f>
        <v/>
      </c>
      <c r="D6118" s="32" t="str">
        <f>IF(B6118&lt;&gt;"",VLOOKUP(Zapisy!B6111,JPK_KR!AP:AV,7,FALSE),"")</f>
        <v/>
      </c>
      <c r="E6118" s="25" t="str">
        <f>IF(B6118&lt;&gt;"",VLOOKUP(B6118,Zapisy!B6111:D6119,3,FALSE),"")</f>
        <v/>
      </c>
      <c r="F6118" s="35" t="str">
        <f>IF(B6118&lt;&gt;"",VLOOKUP(B6118,Zapisy!B6111:C6119,2,FALSE),"")</f>
        <v/>
      </c>
      <c r="G6118" s="25" t="str">
        <f>IF(B6118&lt;&gt;"",VLOOKUP(B6118,Zapisy!B6111:G6111,6,FALSE),"")</f>
        <v/>
      </c>
      <c r="H6118" s="35" t="str">
        <f>IF(B6118&lt;&gt;"",VLOOKUP(B6118,Zapisy!B6111:F6121,5,FALSE),"")</f>
        <v/>
      </c>
      <c r="I6118" s="14" t="str">
        <f>IF(B6118&lt;&gt;"",VLOOKUP(B6118,Dziennik!B:F,5,FALSE),"")</f>
        <v/>
      </c>
    </row>
    <row r="6119" spans="2:9" x14ac:dyDescent="0.2">
      <c r="B6119" s="14" t="str">
        <f>IF(Zapisy!B6112&lt;&gt;"",Zapisy!B6112,"")</f>
        <v/>
      </c>
      <c r="C6119" s="14" t="str">
        <f>IF(B6119&lt;&gt;"",VLOOKUP(B6119,JPK_KR!AP:AR,3,FALSE),"")</f>
        <v/>
      </c>
      <c r="D6119" s="32" t="str">
        <f>IF(B6119&lt;&gt;"",VLOOKUP(Zapisy!B6112,JPK_KR!AP:AV,7,FALSE),"")</f>
        <v/>
      </c>
      <c r="E6119" s="25" t="str">
        <f>IF(B6119&lt;&gt;"",VLOOKUP(B6119,Zapisy!B6112:D6120,3,FALSE),"")</f>
        <v/>
      </c>
      <c r="F6119" s="35" t="str">
        <f>IF(B6119&lt;&gt;"",VLOOKUP(B6119,Zapisy!B6112:C6120,2,FALSE),"")</f>
        <v/>
      </c>
      <c r="G6119" s="25" t="str">
        <f>IF(B6119&lt;&gt;"",VLOOKUP(B6119,Zapisy!B6112:G6112,6,FALSE),"")</f>
        <v/>
      </c>
      <c r="H6119" s="35" t="str">
        <f>IF(B6119&lt;&gt;"",VLOOKUP(B6119,Zapisy!B6112:F6122,5,FALSE),"")</f>
        <v/>
      </c>
      <c r="I6119" s="14" t="str">
        <f>IF(B6119&lt;&gt;"",VLOOKUP(B6119,Dziennik!B:F,5,FALSE),"")</f>
        <v/>
      </c>
    </row>
    <row r="6120" spans="2:9" x14ac:dyDescent="0.2">
      <c r="B6120" s="14" t="str">
        <f>IF(Zapisy!B6113&lt;&gt;"",Zapisy!B6113,"")</f>
        <v/>
      </c>
      <c r="C6120" s="14" t="str">
        <f>IF(B6120&lt;&gt;"",VLOOKUP(B6120,JPK_KR!AP:AR,3,FALSE),"")</f>
        <v/>
      </c>
      <c r="D6120" s="32" t="str">
        <f>IF(B6120&lt;&gt;"",VLOOKUP(Zapisy!B6113,JPK_KR!AP:AV,7,FALSE),"")</f>
        <v/>
      </c>
      <c r="E6120" s="25" t="str">
        <f>IF(B6120&lt;&gt;"",VLOOKUP(B6120,Zapisy!B6113:D6121,3,FALSE),"")</f>
        <v/>
      </c>
      <c r="F6120" s="35" t="str">
        <f>IF(B6120&lt;&gt;"",VLOOKUP(B6120,Zapisy!B6113:C6121,2,FALSE),"")</f>
        <v/>
      </c>
      <c r="G6120" s="25" t="str">
        <f>IF(B6120&lt;&gt;"",VLOOKUP(B6120,Zapisy!B6113:G6113,6,FALSE),"")</f>
        <v/>
      </c>
      <c r="H6120" s="35" t="str">
        <f>IF(B6120&lt;&gt;"",VLOOKUP(B6120,Zapisy!B6113:F6123,5,FALSE),"")</f>
        <v/>
      </c>
      <c r="I6120" s="14" t="str">
        <f>IF(B6120&lt;&gt;"",VLOOKUP(B6120,Dziennik!B:F,5,FALSE),"")</f>
        <v/>
      </c>
    </row>
    <row r="6121" spans="2:9" x14ac:dyDescent="0.2">
      <c r="B6121" s="14" t="str">
        <f>IF(Zapisy!B6114&lt;&gt;"",Zapisy!B6114,"")</f>
        <v/>
      </c>
      <c r="C6121" s="14" t="str">
        <f>IF(B6121&lt;&gt;"",VLOOKUP(B6121,JPK_KR!AP:AR,3,FALSE),"")</f>
        <v/>
      </c>
      <c r="D6121" s="32" t="str">
        <f>IF(B6121&lt;&gt;"",VLOOKUP(Zapisy!B6114,JPK_KR!AP:AV,7,FALSE),"")</f>
        <v/>
      </c>
      <c r="E6121" s="25" t="str">
        <f>IF(B6121&lt;&gt;"",VLOOKUP(B6121,Zapisy!B6114:D6122,3,FALSE),"")</f>
        <v/>
      </c>
      <c r="F6121" s="35" t="str">
        <f>IF(B6121&lt;&gt;"",VLOOKUP(B6121,Zapisy!B6114:C6122,2,FALSE),"")</f>
        <v/>
      </c>
      <c r="G6121" s="25" t="str">
        <f>IF(B6121&lt;&gt;"",VLOOKUP(B6121,Zapisy!B6114:G6114,6,FALSE),"")</f>
        <v/>
      </c>
      <c r="H6121" s="35" t="str">
        <f>IF(B6121&lt;&gt;"",VLOOKUP(B6121,Zapisy!B6114:F6124,5,FALSE),"")</f>
        <v/>
      </c>
      <c r="I6121" s="14" t="str">
        <f>IF(B6121&lt;&gt;"",VLOOKUP(B6121,Dziennik!B:F,5,FALSE),"")</f>
        <v/>
      </c>
    </row>
    <row r="6122" spans="2:9" x14ac:dyDescent="0.2">
      <c r="B6122" s="14" t="str">
        <f>IF(Zapisy!B6115&lt;&gt;"",Zapisy!B6115,"")</f>
        <v/>
      </c>
      <c r="C6122" s="14" t="str">
        <f>IF(B6122&lt;&gt;"",VLOOKUP(B6122,JPK_KR!AP:AR,3,FALSE),"")</f>
        <v/>
      </c>
      <c r="D6122" s="32" t="str">
        <f>IF(B6122&lt;&gt;"",VLOOKUP(Zapisy!B6115,JPK_KR!AP:AV,7,FALSE),"")</f>
        <v/>
      </c>
      <c r="E6122" s="25" t="str">
        <f>IF(B6122&lt;&gt;"",VLOOKUP(B6122,Zapisy!B6115:D6123,3,FALSE),"")</f>
        <v/>
      </c>
      <c r="F6122" s="35" t="str">
        <f>IF(B6122&lt;&gt;"",VLOOKUP(B6122,Zapisy!B6115:C6123,2,FALSE),"")</f>
        <v/>
      </c>
      <c r="G6122" s="25" t="str">
        <f>IF(B6122&lt;&gt;"",VLOOKUP(B6122,Zapisy!B6115:G6115,6,FALSE),"")</f>
        <v/>
      </c>
      <c r="H6122" s="35" t="str">
        <f>IF(B6122&lt;&gt;"",VLOOKUP(B6122,Zapisy!B6115:F6125,5,FALSE),"")</f>
        <v/>
      </c>
      <c r="I6122" s="14" t="str">
        <f>IF(B6122&lt;&gt;"",VLOOKUP(B6122,Dziennik!B:F,5,FALSE),"")</f>
        <v/>
      </c>
    </row>
    <row r="6123" spans="2:9" x14ac:dyDescent="0.2">
      <c r="B6123" s="14" t="str">
        <f>IF(Zapisy!B6116&lt;&gt;"",Zapisy!B6116,"")</f>
        <v/>
      </c>
      <c r="C6123" s="14" t="str">
        <f>IF(B6123&lt;&gt;"",VLOOKUP(B6123,JPK_KR!AP:AR,3,FALSE),"")</f>
        <v/>
      </c>
      <c r="D6123" s="32" t="str">
        <f>IF(B6123&lt;&gt;"",VLOOKUP(Zapisy!B6116,JPK_KR!AP:AV,7,FALSE),"")</f>
        <v/>
      </c>
      <c r="E6123" s="25" t="str">
        <f>IF(B6123&lt;&gt;"",VLOOKUP(B6123,Zapisy!B6116:D6124,3,FALSE),"")</f>
        <v/>
      </c>
      <c r="F6123" s="35" t="str">
        <f>IF(B6123&lt;&gt;"",VLOOKUP(B6123,Zapisy!B6116:C6124,2,FALSE),"")</f>
        <v/>
      </c>
      <c r="G6123" s="25" t="str">
        <f>IF(B6123&lt;&gt;"",VLOOKUP(B6123,Zapisy!B6116:G6116,6,FALSE),"")</f>
        <v/>
      </c>
      <c r="H6123" s="35" t="str">
        <f>IF(B6123&lt;&gt;"",VLOOKUP(B6123,Zapisy!B6116:F6126,5,FALSE),"")</f>
        <v/>
      </c>
      <c r="I6123" s="14" t="str">
        <f>IF(B6123&lt;&gt;"",VLOOKUP(B6123,Dziennik!B:F,5,FALSE),"")</f>
        <v/>
      </c>
    </row>
    <row r="6124" spans="2:9" x14ac:dyDescent="0.2">
      <c r="B6124" s="14" t="str">
        <f>IF(Zapisy!B6117&lt;&gt;"",Zapisy!B6117,"")</f>
        <v/>
      </c>
      <c r="C6124" s="14" t="str">
        <f>IF(B6124&lt;&gt;"",VLOOKUP(B6124,JPK_KR!AP:AR,3,FALSE),"")</f>
        <v/>
      </c>
      <c r="D6124" s="32" t="str">
        <f>IF(B6124&lt;&gt;"",VLOOKUP(Zapisy!B6117,JPK_KR!AP:AV,7,FALSE),"")</f>
        <v/>
      </c>
      <c r="E6124" s="25" t="str">
        <f>IF(B6124&lt;&gt;"",VLOOKUP(B6124,Zapisy!B6117:D6125,3,FALSE),"")</f>
        <v/>
      </c>
      <c r="F6124" s="35" t="str">
        <f>IF(B6124&lt;&gt;"",VLOOKUP(B6124,Zapisy!B6117:C6125,2,FALSE),"")</f>
        <v/>
      </c>
      <c r="G6124" s="25" t="str">
        <f>IF(B6124&lt;&gt;"",VLOOKUP(B6124,Zapisy!B6117:G6117,6,FALSE),"")</f>
        <v/>
      </c>
      <c r="H6124" s="35" t="str">
        <f>IF(B6124&lt;&gt;"",VLOOKUP(B6124,Zapisy!B6117:F6127,5,FALSE),"")</f>
        <v/>
      </c>
      <c r="I6124" s="14" t="str">
        <f>IF(B6124&lt;&gt;"",VLOOKUP(B6124,Dziennik!B:F,5,FALSE),"")</f>
        <v/>
      </c>
    </row>
    <row r="6125" spans="2:9" x14ac:dyDescent="0.2">
      <c r="B6125" s="14" t="str">
        <f>IF(Zapisy!B6118&lt;&gt;"",Zapisy!B6118,"")</f>
        <v/>
      </c>
      <c r="C6125" s="14" t="str">
        <f>IF(B6125&lt;&gt;"",VLOOKUP(B6125,JPK_KR!AP:AR,3,FALSE),"")</f>
        <v/>
      </c>
      <c r="D6125" s="32" t="str">
        <f>IF(B6125&lt;&gt;"",VLOOKUP(Zapisy!B6118,JPK_KR!AP:AV,7,FALSE),"")</f>
        <v/>
      </c>
      <c r="E6125" s="25" t="str">
        <f>IF(B6125&lt;&gt;"",VLOOKUP(B6125,Zapisy!B6118:D6126,3,FALSE),"")</f>
        <v/>
      </c>
      <c r="F6125" s="35" t="str">
        <f>IF(B6125&lt;&gt;"",VLOOKUP(B6125,Zapisy!B6118:C6126,2,FALSE),"")</f>
        <v/>
      </c>
      <c r="G6125" s="25" t="str">
        <f>IF(B6125&lt;&gt;"",VLOOKUP(B6125,Zapisy!B6118:G6118,6,FALSE),"")</f>
        <v/>
      </c>
      <c r="H6125" s="35" t="str">
        <f>IF(B6125&lt;&gt;"",VLOOKUP(B6125,Zapisy!B6118:F6128,5,FALSE),"")</f>
        <v/>
      </c>
      <c r="I6125" s="14" t="str">
        <f>IF(B6125&lt;&gt;"",VLOOKUP(B6125,Dziennik!B:F,5,FALSE),"")</f>
        <v/>
      </c>
    </row>
    <row r="6126" spans="2:9" x14ac:dyDescent="0.2">
      <c r="B6126" s="14" t="str">
        <f>IF(Zapisy!B6119&lt;&gt;"",Zapisy!B6119,"")</f>
        <v/>
      </c>
      <c r="C6126" s="14" t="str">
        <f>IF(B6126&lt;&gt;"",VLOOKUP(B6126,JPK_KR!AP:AR,3,FALSE),"")</f>
        <v/>
      </c>
      <c r="D6126" s="32" t="str">
        <f>IF(B6126&lt;&gt;"",VLOOKUP(Zapisy!B6119,JPK_KR!AP:AV,7,FALSE),"")</f>
        <v/>
      </c>
      <c r="E6126" s="25" t="str">
        <f>IF(B6126&lt;&gt;"",VLOOKUP(B6126,Zapisy!B6119:D6127,3,FALSE),"")</f>
        <v/>
      </c>
      <c r="F6126" s="35" t="str">
        <f>IF(B6126&lt;&gt;"",VLOOKUP(B6126,Zapisy!B6119:C6127,2,FALSE),"")</f>
        <v/>
      </c>
      <c r="G6126" s="25" t="str">
        <f>IF(B6126&lt;&gt;"",VLOOKUP(B6126,Zapisy!B6119:G6119,6,FALSE),"")</f>
        <v/>
      </c>
      <c r="H6126" s="35" t="str">
        <f>IF(B6126&lt;&gt;"",VLOOKUP(B6126,Zapisy!B6119:F6129,5,FALSE),"")</f>
        <v/>
      </c>
      <c r="I6126" s="14" t="str">
        <f>IF(B6126&lt;&gt;"",VLOOKUP(B6126,Dziennik!B:F,5,FALSE),"")</f>
        <v/>
      </c>
    </row>
    <row r="6127" spans="2:9" x14ac:dyDescent="0.2">
      <c r="B6127" s="14" t="str">
        <f>IF(Zapisy!B6120&lt;&gt;"",Zapisy!B6120,"")</f>
        <v/>
      </c>
      <c r="C6127" s="14" t="str">
        <f>IF(B6127&lt;&gt;"",VLOOKUP(B6127,JPK_KR!AP:AR,3,FALSE),"")</f>
        <v/>
      </c>
      <c r="D6127" s="32" t="str">
        <f>IF(B6127&lt;&gt;"",VLOOKUP(Zapisy!B6120,JPK_KR!AP:AV,7,FALSE),"")</f>
        <v/>
      </c>
      <c r="E6127" s="25" t="str">
        <f>IF(B6127&lt;&gt;"",VLOOKUP(B6127,Zapisy!B6120:D6128,3,FALSE),"")</f>
        <v/>
      </c>
      <c r="F6127" s="35" t="str">
        <f>IF(B6127&lt;&gt;"",VLOOKUP(B6127,Zapisy!B6120:C6128,2,FALSE),"")</f>
        <v/>
      </c>
      <c r="G6127" s="25" t="str">
        <f>IF(B6127&lt;&gt;"",VLOOKUP(B6127,Zapisy!B6120:G6120,6,FALSE),"")</f>
        <v/>
      </c>
      <c r="H6127" s="35" t="str">
        <f>IF(B6127&lt;&gt;"",VLOOKUP(B6127,Zapisy!B6120:F6130,5,FALSE),"")</f>
        <v/>
      </c>
      <c r="I6127" s="14" t="str">
        <f>IF(B6127&lt;&gt;"",VLOOKUP(B6127,Dziennik!B:F,5,FALSE),"")</f>
        <v/>
      </c>
    </row>
    <row r="6128" spans="2:9" x14ac:dyDescent="0.2">
      <c r="B6128" s="14" t="str">
        <f>IF(Zapisy!B6121&lt;&gt;"",Zapisy!B6121,"")</f>
        <v/>
      </c>
      <c r="C6128" s="14" t="str">
        <f>IF(B6128&lt;&gt;"",VLOOKUP(B6128,JPK_KR!AP:AR,3,FALSE),"")</f>
        <v/>
      </c>
      <c r="D6128" s="32" t="str">
        <f>IF(B6128&lt;&gt;"",VLOOKUP(Zapisy!B6121,JPK_KR!AP:AV,7,FALSE),"")</f>
        <v/>
      </c>
      <c r="E6128" s="25" t="str">
        <f>IF(B6128&lt;&gt;"",VLOOKUP(B6128,Zapisy!B6121:D6129,3,FALSE),"")</f>
        <v/>
      </c>
      <c r="F6128" s="35" t="str">
        <f>IF(B6128&lt;&gt;"",VLOOKUP(B6128,Zapisy!B6121:C6129,2,FALSE),"")</f>
        <v/>
      </c>
      <c r="G6128" s="25" t="str">
        <f>IF(B6128&lt;&gt;"",VLOOKUP(B6128,Zapisy!B6121:G6121,6,FALSE),"")</f>
        <v/>
      </c>
      <c r="H6128" s="35" t="str">
        <f>IF(B6128&lt;&gt;"",VLOOKUP(B6128,Zapisy!B6121:F6131,5,FALSE),"")</f>
        <v/>
      </c>
      <c r="I6128" s="14" t="str">
        <f>IF(B6128&lt;&gt;"",VLOOKUP(B6128,Dziennik!B:F,5,FALSE),"")</f>
        <v/>
      </c>
    </row>
    <row r="6129" spans="2:9" x14ac:dyDescent="0.2">
      <c r="B6129" s="14" t="str">
        <f>IF(Zapisy!B6122&lt;&gt;"",Zapisy!B6122,"")</f>
        <v/>
      </c>
      <c r="C6129" s="14" t="str">
        <f>IF(B6129&lt;&gt;"",VLOOKUP(B6129,JPK_KR!AP:AR,3,FALSE),"")</f>
        <v/>
      </c>
      <c r="D6129" s="32" t="str">
        <f>IF(B6129&lt;&gt;"",VLOOKUP(Zapisy!B6122,JPK_KR!AP:AV,7,FALSE),"")</f>
        <v/>
      </c>
      <c r="E6129" s="25" t="str">
        <f>IF(B6129&lt;&gt;"",VLOOKUP(B6129,Zapisy!B6122:D6130,3,FALSE),"")</f>
        <v/>
      </c>
      <c r="F6129" s="35" t="str">
        <f>IF(B6129&lt;&gt;"",VLOOKUP(B6129,Zapisy!B6122:C6130,2,FALSE),"")</f>
        <v/>
      </c>
      <c r="G6129" s="25" t="str">
        <f>IF(B6129&lt;&gt;"",VLOOKUP(B6129,Zapisy!B6122:G6122,6,FALSE),"")</f>
        <v/>
      </c>
      <c r="H6129" s="35" t="str">
        <f>IF(B6129&lt;&gt;"",VLOOKUP(B6129,Zapisy!B6122:F6132,5,FALSE),"")</f>
        <v/>
      </c>
      <c r="I6129" s="14" t="str">
        <f>IF(B6129&lt;&gt;"",VLOOKUP(B6129,Dziennik!B:F,5,FALSE),"")</f>
        <v/>
      </c>
    </row>
    <row r="6130" spans="2:9" x14ac:dyDescent="0.2">
      <c r="B6130" s="14" t="str">
        <f>IF(Zapisy!B6123&lt;&gt;"",Zapisy!B6123,"")</f>
        <v/>
      </c>
      <c r="C6130" s="14" t="str">
        <f>IF(B6130&lt;&gt;"",VLOOKUP(B6130,JPK_KR!AP:AR,3,FALSE),"")</f>
        <v/>
      </c>
      <c r="D6130" s="32" t="str">
        <f>IF(B6130&lt;&gt;"",VLOOKUP(Zapisy!B6123,JPK_KR!AP:AV,7,FALSE),"")</f>
        <v/>
      </c>
      <c r="E6130" s="25" t="str">
        <f>IF(B6130&lt;&gt;"",VLOOKUP(B6130,Zapisy!B6123:D6131,3,FALSE),"")</f>
        <v/>
      </c>
      <c r="F6130" s="35" t="str">
        <f>IF(B6130&lt;&gt;"",VLOOKUP(B6130,Zapisy!B6123:C6131,2,FALSE),"")</f>
        <v/>
      </c>
      <c r="G6130" s="25" t="str">
        <f>IF(B6130&lt;&gt;"",VLOOKUP(B6130,Zapisy!B6123:G6123,6,FALSE),"")</f>
        <v/>
      </c>
      <c r="H6130" s="35" t="str">
        <f>IF(B6130&lt;&gt;"",VLOOKUP(B6130,Zapisy!B6123:F6133,5,FALSE),"")</f>
        <v/>
      </c>
      <c r="I6130" s="14" t="str">
        <f>IF(B6130&lt;&gt;"",VLOOKUP(B6130,Dziennik!B:F,5,FALSE),"")</f>
        <v/>
      </c>
    </row>
    <row r="6131" spans="2:9" x14ac:dyDescent="0.2">
      <c r="B6131" s="14" t="str">
        <f>IF(Zapisy!B6124&lt;&gt;"",Zapisy!B6124,"")</f>
        <v/>
      </c>
      <c r="C6131" s="14" t="str">
        <f>IF(B6131&lt;&gt;"",VLOOKUP(B6131,JPK_KR!AP:AR,3,FALSE),"")</f>
        <v/>
      </c>
      <c r="D6131" s="32" t="str">
        <f>IF(B6131&lt;&gt;"",VLOOKUP(Zapisy!B6124,JPK_KR!AP:AV,7,FALSE),"")</f>
        <v/>
      </c>
      <c r="E6131" s="25" t="str">
        <f>IF(B6131&lt;&gt;"",VLOOKUP(B6131,Zapisy!B6124:D6132,3,FALSE),"")</f>
        <v/>
      </c>
      <c r="F6131" s="35" t="str">
        <f>IF(B6131&lt;&gt;"",VLOOKUP(B6131,Zapisy!B6124:C6132,2,FALSE),"")</f>
        <v/>
      </c>
      <c r="G6131" s="25" t="str">
        <f>IF(B6131&lt;&gt;"",VLOOKUP(B6131,Zapisy!B6124:G6124,6,FALSE),"")</f>
        <v/>
      </c>
      <c r="H6131" s="35" t="str">
        <f>IF(B6131&lt;&gt;"",VLOOKUP(B6131,Zapisy!B6124:F6134,5,FALSE),"")</f>
        <v/>
      </c>
      <c r="I6131" s="14" t="str">
        <f>IF(B6131&lt;&gt;"",VLOOKUP(B6131,Dziennik!B:F,5,FALSE),"")</f>
        <v/>
      </c>
    </row>
    <row r="6132" spans="2:9" x14ac:dyDescent="0.2">
      <c r="B6132" s="14" t="str">
        <f>IF(Zapisy!B6125&lt;&gt;"",Zapisy!B6125,"")</f>
        <v/>
      </c>
      <c r="C6132" s="14" t="str">
        <f>IF(B6132&lt;&gt;"",VLOOKUP(B6132,JPK_KR!AP:AR,3,FALSE),"")</f>
        <v/>
      </c>
      <c r="D6132" s="32" t="str">
        <f>IF(B6132&lt;&gt;"",VLOOKUP(Zapisy!B6125,JPK_KR!AP:AV,7,FALSE),"")</f>
        <v/>
      </c>
      <c r="E6132" s="25" t="str">
        <f>IF(B6132&lt;&gt;"",VLOOKUP(B6132,Zapisy!B6125:D6133,3,FALSE),"")</f>
        <v/>
      </c>
      <c r="F6132" s="35" t="str">
        <f>IF(B6132&lt;&gt;"",VLOOKUP(B6132,Zapisy!B6125:C6133,2,FALSE),"")</f>
        <v/>
      </c>
      <c r="G6132" s="25" t="str">
        <f>IF(B6132&lt;&gt;"",VLOOKUP(B6132,Zapisy!B6125:G6125,6,FALSE),"")</f>
        <v/>
      </c>
      <c r="H6132" s="35" t="str">
        <f>IF(B6132&lt;&gt;"",VLOOKUP(B6132,Zapisy!B6125:F6135,5,FALSE),"")</f>
        <v/>
      </c>
      <c r="I6132" s="14" t="str">
        <f>IF(B6132&lt;&gt;"",VLOOKUP(B6132,Dziennik!B:F,5,FALSE),"")</f>
        <v/>
      </c>
    </row>
    <row r="6133" spans="2:9" x14ac:dyDescent="0.2">
      <c r="B6133" s="14" t="str">
        <f>IF(Zapisy!B6126&lt;&gt;"",Zapisy!B6126,"")</f>
        <v/>
      </c>
      <c r="C6133" s="14" t="str">
        <f>IF(B6133&lt;&gt;"",VLOOKUP(B6133,JPK_KR!AP:AR,3,FALSE),"")</f>
        <v/>
      </c>
      <c r="D6133" s="32" t="str">
        <f>IF(B6133&lt;&gt;"",VLOOKUP(Zapisy!B6126,JPK_KR!AP:AV,7,FALSE),"")</f>
        <v/>
      </c>
      <c r="E6133" s="25" t="str">
        <f>IF(B6133&lt;&gt;"",VLOOKUP(B6133,Zapisy!B6126:D6134,3,FALSE),"")</f>
        <v/>
      </c>
      <c r="F6133" s="35" t="str">
        <f>IF(B6133&lt;&gt;"",VLOOKUP(B6133,Zapisy!B6126:C6134,2,FALSE),"")</f>
        <v/>
      </c>
      <c r="G6133" s="25" t="str">
        <f>IF(B6133&lt;&gt;"",VLOOKUP(B6133,Zapisy!B6126:G6126,6,FALSE),"")</f>
        <v/>
      </c>
      <c r="H6133" s="35" t="str">
        <f>IF(B6133&lt;&gt;"",VLOOKUP(B6133,Zapisy!B6126:F6136,5,FALSE),"")</f>
        <v/>
      </c>
      <c r="I6133" s="14" t="str">
        <f>IF(B6133&lt;&gt;"",VLOOKUP(B6133,Dziennik!B:F,5,FALSE),"")</f>
        <v/>
      </c>
    </row>
    <row r="6134" spans="2:9" x14ac:dyDescent="0.2">
      <c r="B6134" s="14" t="str">
        <f>IF(Zapisy!B6127&lt;&gt;"",Zapisy!B6127,"")</f>
        <v/>
      </c>
      <c r="C6134" s="14" t="str">
        <f>IF(B6134&lt;&gt;"",VLOOKUP(B6134,JPK_KR!AP:AR,3,FALSE),"")</f>
        <v/>
      </c>
      <c r="D6134" s="32" t="str">
        <f>IF(B6134&lt;&gt;"",VLOOKUP(Zapisy!B6127,JPK_KR!AP:AV,7,FALSE),"")</f>
        <v/>
      </c>
      <c r="E6134" s="25" t="str">
        <f>IF(B6134&lt;&gt;"",VLOOKUP(B6134,Zapisy!B6127:D6135,3,FALSE),"")</f>
        <v/>
      </c>
      <c r="F6134" s="35" t="str">
        <f>IF(B6134&lt;&gt;"",VLOOKUP(B6134,Zapisy!B6127:C6135,2,FALSE),"")</f>
        <v/>
      </c>
      <c r="G6134" s="25" t="str">
        <f>IF(B6134&lt;&gt;"",VLOOKUP(B6134,Zapisy!B6127:G6127,6,FALSE),"")</f>
        <v/>
      </c>
      <c r="H6134" s="35" t="str">
        <f>IF(B6134&lt;&gt;"",VLOOKUP(B6134,Zapisy!B6127:F6137,5,FALSE),"")</f>
        <v/>
      </c>
      <c r="I6134" s="14" t="str">
        <f>IF(B6134&lt;&gt;"",VLOOKUP(B6134,Dziennik!B:F,5,FALSE),"")</f>
        <v/>
      </c>
    </row>
    <row r="6135" spans="2:9" x14ac:dyDescent="0.2">
      <c r="B6135" s="14" t="str">
        <f>IF(Zapisy!B6128&lt;&gt;"",Zapisy!B6128,"")</f>
        <v/>
      </c>
      <c r="C6135" s="14" t="str">
        <f>IF(B6135&lt;&gt;"",VLOOKUP(B6135,JPK_KR!AP:AR,3,FALSE),"")</f>
        <v/>
      </c>
      <c r="D6135" s="32" t="str">
        <f>IF(B6135&lt;&gt;"",VLOOKUP(Zapisy!B6128,JPK_KR!AP:AV,7,FALSE),"")</f>
        <v/>
      </c>
      <c r="E6135" s="25" t="str">
        <f>IF(B6135&lt;&gt;"",VLOOKUP(B6135,Zapisy!B6128:D6136,3,FALSE),"")</f>
        <v/>
      </c>
      <c r="F6135" s="35" t="str">
        <f>IF(B6135&lt;&gt;"",VLOOKUP(B6135,Zapisy!B6128:C6136,2,FALSE),"")</f>
        <v/>
      </c>
      <c r="G6135" s="25" t="str">
        <f>IF(B6135&lt;&gt;"",VLOOKUP(B6135,Zapisy!B6128:G6128,6,FALSE),"")</f>
        <v/>
      </c>
      <c r="H6135" s="35" t="str">
        <f>IF(B6135&lt;&gt;"",VLOOKUP(B6135,Zapisy!B6128:F6138,5,FALSE),"")</f>
        <v/>
      </c>
      <c r="I6135" s="14" t="str">
        <f>IF(B6135&lt;&gt;"",VLOOKUP(B6135,Dziennik!B:F,5,FALSE),"")</f>
        <v/>
      </c>
    </row>
    <row r="6136" spans="2:9" x14ac:dyDescent="0.2">
      <c r="B6136" s="14" t="str">
        <f>IF(Zapisy!B6129&lt;&gt;"",Zapisy!B6129,"")</f>
        <v/>
      </c>
      <c r="C6136" s="14" t="str">
        <f>IF(B6136&lt;&gt;"",VLOOKUP(B6136,JPK_KR!AP:AR,3,FALSE),"")</f>
        <v/>
      </c>
      <c r="D6136" s="32" t="str">
        <f>IF(B6136&lt;&gt;"",VLOOKUP(Zapisy!B6129,JPK_KR!AP:AV,7,FALSE),"")</f>
        <v/>
      </c>
      <c r="E6136" s="25" t="str">
        <f>IF(B6136&lt;&gt;"",VLOOKUP(B6136,Zapisy!B6129:D6137,3,FALSE),"")</f>
        <v/>
      </c>
      <c r="F6136" s="35" t="str">
        <f>IF(B6136&lt;&gt;"",VLOOKUP(B6136,Zapisy!B6129:C6137,2,FALSE),"")</f>
        <v/>
      </c>
      <c r="G6136" s="25" t="str">
        <f>IF(B6136&lt;&gt;"",VLOOKUP(B6136,Zapisy!B6129:G6129,6,FALSE),"")</f>
        <v/>
      </c>
      <c r="H6136" s="35" t="str">
        <f>IF(B6136&lt;&gt;"",VLOOKUP(B6136,Zapisy!B6129:F6139,5,FALSE),"")</f>
        <v/>
      </c>
      <c r="I6136" s="14" t="str">
        <f>IF(B6136&lt;&gt;"",VLOOKUP(B6136,Dziennik!B:F,5,FALSE),"")</f>
        <v/>
      </c>
    </row>
    <row r="6137" spans="2:9" x14ac:dyDescent="0.2">
      <c r="B6137" s="14" t="str">
        <f>IF(Zapisy!B6130&lt;&gt;"",Zapisy!B6130,"")</f>
        <v/>
      </c>
      <c r="C6137" s="14" t="str">
        <f>IF(B6137&lt;&gt;"",VLOOKUP(B6137,JPK_KR!AP:AR,3,FALSE),"")</f>
        <v/>
      </c>
      <c r="D6137" s="32" t="str">
        <f>IF(B6137&lt;&gt;"",VLOOKUP(Zapisy!B6130,JPK_KR!AP:AV,7,FALSE),"")</f>
        <v/>
      </c>
      <c r="E6137" s="25" t="str">
        <f>IF(B6137&lt;&gt;"",VLOOKUP(B6137,Zapisy!B6130:D6138,3,FALSE),"")</f>
        <v/>
      </c>
      <c r="F6137" s="35" t="str">
        <f>IF(B6137&lt;&gt;"",VLOOKUP(B6137,Zapisy!B6130:C6138,2,FALSE),"")</f>
        <v/>
      </c>
      <c r="G6137" s="25" t="str">
        <f>IF(B6137&lt;&gt;"",VLOOKUP(B6137,Zapisy!B6130:G6130,6,FALSE),"")</f>
        <v/>
      </c>
      <c r="H6137" s="35" t="str">
        <f>IF(B6137&lt;&gt;"",VLOOKUP(B6137,Zapisy!B6130:F6140,5,FALSE),"")</f>
        <v/>
      </c>
      <c r="I6137" s="14" t="str">
        <f>IF(B6137&lt;&gt;"",VLOOKUP(B6137,Dziennik!B:F,5,FALSE),"")</f>
        <v/>
      </c>
    </row>
    <row r="6138" spans="2:9" x14ac:dyDescent="0.2">
      <c r="B6138" s="14" t="str">
        <f>IF(Zapisy!B6131&lt;&gt;"",Zapisy!B6131,"")</f>
        <v/>
      </c>
      <c r="C6138" s="14" t="str">
        <f>IF(B6138&lt;&gt;"",VLOOKUP(B6138,JPK_KR!AP:AR,3,FALSE),"")</f>
        <v/>
      </c>
      <c r="D6138" s="32" t="str">
        <f>IF(B6138&lt;&gt;"",VLOOKUP(Zapisy!B6131,JPK_KR!AP:AV,7,FALSE),"")</f>
        <v/>
      </c>
      <c r="E6138" s="25" t="str">
        <f>IF(B6138&lt;&gt;"",VLOOKUP(B6138,Zapisy!B6131:D6139,3,FALSE),"")</f>
        <v/>
      </c>
      <c r="F6138" s="35" t="str">
        <f>IF(B6138&lt;&gt;"",VLOOKUP(B6138,Zapisy!B6131:C6139,2,FALSE),"")</f>
        <v/>
      </c>
      <c r="G6138" s="25" t="str">
        <f>IF(B6138&lt;&gt;"",VLOOKUP(B6138,Zapisy!B6131:G6131,6,FALSE),"")</f>
        <v/>
      </c>
      <c r="H6138" s="35" t="str">
        <f>IF(B6138&lt;&gt;"",VLOOKUP(B6138,Zapisy!B6131:F6141,5,FALSE),"")</f>
        <v/>
      </c>
      <c r="I6138" s="14" t="str">
        <f>IF(B6138&lt;&gt;"",VLOOKUP(B6138,Dziennik!B:F,5,FALSE),"")</f>
        <v/>
      </c>
    </row>
    <row r="6139" spans="2:9" x14ac:dyDescent="0.2">
      <c r="B6139" s="14" t="str">
        <f>IF(Zapisy!B6132&lt;&gt;"",Zapisy!B6132,"")</f>
        <v/>
      </c>
      <c r="C6139" s="14" t="str">
        <f>IF(B6139&lt;&gt;"",VLOOKUP(B6139,JPK_KR!AP:AR,3,FALSE),"")</f>
        <v/>
      </c>
      <c r="D6139" s="32" t="str">
        <f>IF(B6139&lt;&gt;"",VLOOKUP(Zapisy!B6132,JPK_KR!AP:AV,7,FALSE),"")</f>
        <v/>
      </c>
      <c r="E6139" s="25" t="str">
        <f>IF(B6139&lt;&gt;"",VLOOKUP(B6139,Zapisy!B6132:D6140,3,FALSE),"")</f>
        <v/>
      </c>
      <c r="F6139" s="35" t="str">
        <f>IF(B6139&lt;&gt;"",VLOOKUP(B6139,Zapisy!B6132:C6140,2,FALSE),"")</f>
        <v/>
      </c>
      <c r="G6139" s="25" t="str">
        <f>IF(B6139&lt;&gt;"",VLOOKUP(B6139,Zapisy!B6132:G6132,6,FALSE),"")</f>
        <v/>
      </c>
      <c r="H6139" s="35" t="str">
        <f>IF(B6139&lt;&gt;"",VLOOKUP(B6139,Zapisy!B6132:F6142,5,FALSE),"")</f>
        <v/>
      </c>
      <c r="I6139" s="14" t="str">
        <f>IF(B6139&lt;&gt;"",VLOOKUP(B6139,Dziennik!B:F,5,FALSE),"")</f>
        <v/>
      </c>
    </row>
    <row r="6140" spans="2:9" x14ac:dyDescent="0.2">
      <c r="B6140" s="14" t="str">
        <f>IF(Zapisy!B6133&lt;&gt;"",Zapisy!B6133,"")</f>
        <v/>
      </c>
      <c r="C6140" s="14" t="str">
        <f>IF(B6140&lt;&gt;"",VLOOKUP(B6140,JPK_KR!AP:AR,3,FALSE),"")</f>
        <v/>
      </c>
      <c r="D6140" s="32" t="str">
        <f>IF(B6140&lt;&gt;"",VLOOKUP(Zapisy!B6133,JPK_KR!AP:AV,7,FALSE),"")</f>
        <v/>
      </c>
      <c r="E6140" s="25" t="str">
        <f>IF(B6140&lt;&gt;"",VLOOKUP(B6140,Zapisy!B6133:D6141,3,FALSE),"")</f>
        <v/>
      </c>
      <c r="F6140" s="35" t="str">
        <f>IF(B6140&lt;&gt;"",VLOOKUP(B6140,Zapisy!B6133:C6141,2,FALSE),"")</f>
        <v/>
      </c>
      <c r="G6140" s="25" t="str">
        <f>IF(B6140&lt;&gt;"",VLOOKUP(B6140,Zapisy!B6133:G6133,6,FALSE),"")</f>
        <v/>
      </c>
      <c r="H6140" s="35" t="str">
        <f>IF(B6140&lt;&gt;"",VLOOKUP(B6140,Zapisy!B6133:F6143,5,FALSE),"")</f>
        <v/>
      </c>
      <c r="I6140" s="14" t="str">
        <f>IF(B6140&lt;&gt;"",VLOOKUP(B6140,Dziennik!B:F,5,FALSE),"")</f>
        <v/>
      </c>
    </row>
    <row r="6141" spans="2:9" x14ac:dyDescent="0.2">
      <c r="B6141" s="14" t="str">
        <f>IF(Zapisy!B6134&lt;&gt;"",Zapisy!B6134,"")</f>
        <v/>
      </c>
      <c r="C6141" s="14" t="str">
        <f>IF(B6141&lt;&gt;"",VLOOKUP(B6141,JPK_KR!AP:AR,3,FALSE),"")</f>
        <v/>
      </c>
      <c r="D6141" s="32" t="str">
        <f>IF(B6141&lt;&gt;"",VLOOKUP(Zapisy!B6134,JPK_KR!AP:AV,7,FALSE),"")</f>
        <v/>
      </c>
      <c r="E6141" s="25" t="str">
        <f>IF(B6141&lt;&gt;"",VLOOKUP(B6141,Zapisy!B6134:D6142,3,FALSE),"")</f>
        <v/>
      </c>
      <c r="F6141" s="35" t="str">
        <f>IF(B6141&lt;&gt;"",VLOOKUP(B6141,Zapisy!B6134:C6142,2,FALSE),"")</f>
        <v/>
      </c>
      <c r="G6141" s="25" t="str">
        <f>IF(B6141&lt;&gt;"",VLOOKUP(B6141,Zapisy!B6134:G6134,6,FALSE),"")</f>
        <v/>
      </c>
      <c r="H6141" s="35" t="str">
        <f>IF(B6141&lt;&gt;"",VLOOKUP(B6141,Zapisy!B6134:F6144,5,FALSE),"")</f>
        <v/>
      </c>
      <c r="I6141" s="14" t="str">
        <f>IF(B6141&lt;&gt;"",VLOOKUP(B6141,Dziennik!B:F,5,FALSE),"")</f>
        <v/>
      </c>
    </row>
    <row r="6142" spans="2:9" x14ac:dyDescent="0.2">
      <c r="B6142" s="14" t="str">
        <f>IF(Zapisy!B6135&lt;&gt;"",Zapisy!B6135,"")</f>
        <v/>
      </c>
      <c r="C6142" s="14" t="str">
        <f>IF(B6142&lt;&gt;"",VLOOKUP(B6142,JPK_KR!AP:AR,3,FALSE),"")</f>
        <v/>
      </c>
      <c r="D6142" s="32" t="str">
        <f>IF(B6142&lt;&gt;"",VLOOKUP(Zapisy!B6135,JPK_KR!AP:AV,7,FALSE),"")</f>
        <v/>
      </c>
      <c r="E6142" s="25" t="str">
        <f>IF(B6142&lt;&gt;"",VLOOKUP(B6142,Zapisy!B6135:D6143,3,FALSE),"")</f>
        <v/>
      </c>
      <c r="F6142" s="35" t="str">
        <f>IF(B6142&lt;&gt;"",VLOOKUP(B6142,Zapisy!B6135:C6143,2,FALSE),"")</f>
        <v/>
      </c>
      <c r="G6142" s="25" t="str">
        <f>IF(B6142&lt;&gt;"",VLOOKUP(B6142,Zapisy!B6135:G6135,6,FALSE),"")</f>
        <v/>
      </c>
      <c r="H6142" s="35" t="str">
        <f>IF(B6142&lt;&gt;"",VLOOKUP(B6142,Zapisy!B6135:F6145,5,FALSE),"")</f>
        <v/>
      </c>
      <c r="I6142" s="14" t="str">
        <f>IF(B6142&lt;&gt;"",VLOOKUP(B6142,Dziennik!B:F,5,FALSE),"")</f>
        <v/>
      </c>
    </row>
    <row r="6143" spans="2:9" x14ac:dyDescent="0.2">
      <c r="B6143" s="14" t="str">
        <f>IF(Zapisy!B6136&lt;&gt;"",Zapisy!B6136,"")</f>
        <v/>
      </c>
      <c r="C6143" s="14" t="str">
        <f>IF(B6143&lt;&gt;"",VLOOKUP(B6143,JPK_KR!AP:AR,3,FALSE),"")</f>
        <v/>
      </c>
      <c r="D6143" s="32" t="str">
        <f>IF(B6143&lt;&gt;"",VLOOKUP(Zapisy!B6136,JPK_KR!AP:AV,7,FALSE),"")</f>
        <v/>
      </c>
      <c r="E6143" s="25" t="str">
        <f>IF(B6143&lt;&gt;"",VLOOKUP(B6143,Zapisy!B6136:D6144,3,FALSE),"")</f>
        <v/>
      </c>
      <c r="F6143" s="35" t="str">
        <f>IF(B6143&lt;&gt;"",VLOOKUP(B6143,Zapisy!B6136:C6144,2,FALSE),"")</f>
        <v/>
      </c>
      <c r="G6143" s="25" t="str">
        <f>IF(B6143&lt;&gt;"",VLOOKUP(B6143,Zapisy!B6136:G6136,6,FALSE),"")</f>
        <v/>
      </c>
      <c r="H6143" s="35" t="str">
        <f>IF(B6143&lt;&gt;"",VLOOKUP(B6143,Zapisy!B6136:F6146,5,FALSE),"")</f>
        <v/>
      </c>
      <c r="I6143" s="14" t="str">
        <f>IF(B6143&lt;&gt;"",VLOOKUP(B6143,Dziennik!B:F,5,FALSE),"")</f>
        <v/>
      </c>
    </row>
    <row r="6144" spans="2:9" x14ac:dyDescent="0.2">
      <c r="B6144" s="14" t="str">
        <f>IF(Zapisy!B6137&lt;&gt;"",Zapisy!B6137,"")</f>
        <v/>
      </c>
      <c r="C6144" s="14" t="str">
        <f>IF(B6144&lt;&gt;"",VLOOKUP(B6144,JPK_KR!AP:AR,3,FALSE),"")</f>
        <v/>
      </c>
      <c r="D6144" s="32" t="str">
        <f>IF(B6144&lt;&gt;"",VLOOKUP(Zapisy!B6137,JPK_KR!AP:AV,7,FALSE),"")</f>
        <v/>
      </c>
      <c r="E6144" s="25" t="str">
        <f>IF(B6144&lt;&gt;"",VLOOKUP(B6144,Zapisy!B6137:D6145,3,FALSE),"")</f>
        <v/>
      </c>
      <c r="F6144" s="35" t="str">
        <f>IF(B6144&lt;&gt;"",VLOOKUP(B6144,Zapisy!B6137:C6145,2,FALSE),"")</f>
        <v/>
      </c>
      <c r="G6144" s="25" t="str">
        <f>IF(B6144&lt;&gt;"",VLOOKUP(B6144,Zapisy!B6137:G6137,6,FALSE),"")</f>
        <v/>
      </c>
      <c r="H6144" s="35" t="str">
        <f>IF(B6144&lt;&gt;"",VLOOKUP(B6144,Zapisy!B6137:F6147,5,FALSE),"")</f>
        <v/>
      </c>
      <c r="I6144" s="14" t="str">
        <f>IF(B6144&lt;&gt;"",VLOOKUP(B6144,Dziennik!B:F,5,FALSE),"")</f>
        <v/>
      </c>
    </row>
    <row r="6145" spans="2:9" x14ac:dyDescent="0.2">
      <c r="B6145" s="14" t="str">
        <f>IF(Zapisy!B6138&lt;&gt;"",Zapisy!B6138,"")</f>
        <v/>
      </c>
      <c r="C6145" s="14" t="str">
        <f>IF(B6145&lt;&gt;"",VLOOKUP(B6145,JPK_KR!AP:AR,3,FALSE),"")</f>
        <v/>
      </c>
      <c r="D6145" s="32" t="str">
        <f>IF(B6145&lt;&gt;"",VLOOKUP(Zapisy!B6138,JPK_KR!AP:AV,7,FALSE),"")</f>
        <v/>
      </c>
      <c r="E6145" s="25" t="str">
        <f>IF(B6145&lt;&gt;"",VLOOKUP(B6145,Zapisy!B6138:D6146,3,FALSE),"")</f>
        <v/>
      </c>
      <c r="F6145" s="35" t="str">
        <f>IF(B6145&lt;&gt;"",VLOOKUP(B6145,Zapisy!B6138:C6146,2,FALSE),"")</f>
        <v/>
      </c>
      <c r="G6145" s="25" t="str">
        <f>IF(B6145&lt;&gt;"",VLOOKUP(B6145,Zapisy!B6138:G6138,6,FALSE),"")</f>
        <v/>
      </c>
      <c r="H6145" s="35" t="str">
        <f>IF(B6145&lt;&gt;"",VLOOKUP(B6145,Zapisy!B6138:F6148,5,FALSE),"")</f>
        <v/>
      </c>
      <c r="I6145" s="14" t="str">
        <f>IF(B6145&lt;&gt;"",VLOOKUP(B6145,Dziennik!B:F,5,FALSE),"")</f>
        <v/>
      </c>
    </row>
    <row r="6146" spans="2:9" x14ac:dyDescent="0.2">
      <c r="B6146" s="14" t="str">
        <f>IF(Zapisy!B6139&lt;&gt;"",Zapisy!B6139,"")</f>
        <v/>
      </c>
      <c r="C6146" s="14" t="str">
        <f>IF(B6146&lt;&gt;"",VLOOKUP(B6146,JPK_KR!AP:AR,3,FALSE),"")</f>
        <v/>
      </c>
      <c r="D6146" s="32" t="str">
        <f>IF(B6146&lt;&gt;"",VLOOKUP(Zapisy!B6139,JPK_KR!AP:AV,7,FALSE),"")</f>
        <v/>
      </c>
      <c r="E6146" s="25" t="str">
        <f>IF(B6146&lt;&gt;"",VLOOKUP(B6146,Zapisy!B6139:D6147,3,FALSE),"")</f>
        <v/>
      </c>
      <c r="F6146" s="35" t="str">
        <f>IF(B6146&lt;&gt;"",VLOOKUP(B6146,Zapisy!B6139:C6147,2,FALSE),"")</f>
        <v/>
      </c>
      <c r="G6146" s="25" t="str">
        <f>IF(B6146&lt;&gt;"",VLOOKUP(B6146,Zapisy!B6139:G6139,6,FALSE),"")</f>
        <v/>
      </c>
      <c r="H6146" s="35" t="str">
        <f>IF(B6146&lt;&gt;"",VLOOKUP(B6146,Zapisy!B6139:F6149,5,FALSE),"")</f>
        <v/>
      </c>
      <c r="I6146" s="14" t="str">
        <f>IF(B6146&lt;&gt;"",VLOOKUP(B6146,Dziennik!B:F,5,FALSE),"")</f>
        <v/>
      </c>
    </row>
    <row r="6147" spans="2:9" x14ac:dyDescent="0.2">
      <c r="B6147" s="14" t="str">
        <f>IF(Zapisy!B6140&lt;&gt;"",Zapisy!B6140,"")</f>
        <v/>
      </c>
      <c r="C6147" s="14" t="str">
        <f>IF(B6147&lt;&gt;"",VLOOKUP(B6147,JPK_KR!AP:AR,3,FALSE),"")</f>
        <v/>
      </c>
      <c r="D6147" s="32" t="str">
        <f>IF(B6147&lt;&gt;"",VLOOKUP(Zapisy!B6140,JPK_KR!AP:AV,7,FALSE),"")</f>
        <v/>
      </c>
      <c r="E6147" s="25" t="str">
        <f>IF(B6147&lt;&gt;"",VLOOKUP(B6147,Zapisy!B6140:D6148,3,FALSE),"")</f>
        <v/>
      </c>
      <c r="F6147" s="35" t="str">
        <f>IF(B6147&lt;&gt;"",VLOOKUP(B6147,Zapisy!B6140:C6148,2,FALSE),"")</f>
        <v/>
      </c>
      <c r="G6147" s="25" t="str">
        <f>IF(B6147&lt;&gt;"",VLOOKUP(B6147,Zapisy!B6140:G6140,6,FALSE),"")</f>
        <v/>
      </c>
      <c r="H6147" s="35" t="str">
        <f>IF(B6147&lt;&gt;"",VLOOKUP(B6147,Zapisy!B6140:F6150,5,FALSE),"")</f>
        <v/>
      </c>
      <c r="I6147" s="14" t="str">
        <f>IF(B6147&lt;&gt;"",VLOOKUP(B6147,Dziennik!B:F,5,FALSE),"")</f>
        <v/>
      </c>
    </row>
    <row r="6148" spans="2:9" x14ac:dyDescent="0.2">
      <c r="B6148" s="14" t="str">
        <f>IF(Zapisy!B6141&lt;&gt;"",Zapisy!B6141,"")</f>
        <v/>
      </c>
      <c r="C6148" s="14" t="str">
        <f>IF(B6148&lt;&gt;"",VLOOKUP(B6148,JPK_KR!AP:AR,3,FALSE),"")</f>
        <v/>
      </c>
      <c r="D6148" s="32" t="str">
        <f>IF(B6148&lt;&gt;"",VLOOKUP(Zapisy!B6141,JPK_KR!AP:AV,7,FALSE),"")</f>
        <v/>
      </c>
      <c r="E6148" s="25" t="str">
        <f>IF(B6148&lt;&gt;"",VLOOKUP(B6148,Zapisy!B6141:D6149,3,FALSE),"")</f>
        <v/>
      </c>
      <c r="F6148" s="35" t="str">
        <f>IF(B6148&lt;&gt;"",VLOOKUP(B6148,Zapisy!B6141:C6149,2,FALSE),"")</f>
        <v/>
      </c>
      <c r="G6148" s="25" t="str">
        <f>IF(B6148&lt;&gt;"",VLOOKUP(B6148,Zapisy!B6141:G6141,6,FALSE),"")</f>
        <v/>
      </c>
      <c r="H6148" s="35" t="str">
        <f>IF(B6148&lt;&gt;"",VLOOKUP(B6148,Zapisy!B6141:F6151,5,FALSE),"")</f>
        <v/>
      </c>
      <c r="I6148" s="14" t="str">
        <f>IF(B6148&lt;&gt;"",VLOOKUP(B6148,Dziennik!B:F,5,FALSE),"")</f>
        <v/>
      </c>
    </row>
    <row r="6149" spans="2:9" x14ac:dyDescent="0.2">
      <c r="B6149" s="14" t="str">
        <f>IF(Zapisy!B6142&lt;&gt;"",Zapisy!B6142,"")</f>
        <v/>
      </c>
      <c r="C6149" s="14" t="str">
        <f>IF(B6149&lt;&gt;"",VLOOKUP(B6149,JPK_KR!AP:AR,3,FALSE),"")</f>
        <v/>
      </c>
      <c r="D6149" s="32" t="str">
        <f>IF(B6149&lt;&gt;"",VLOOKUP(Zapisy!B6142,JPK_KR!AP:AV,7,FALSE),"")</f>
        <v/>
      </c>
      <c r="E6149" s="25" t="str">
        <f>IF(B6149&lt;&gt;"",VLOOKUP(B6149,Zapisy!B6142:D6150,3,FALSE),"")</f>
        <v/>
      </c>
      <c r="F6149" s="35" t="str">
        <f>IF(B6149&lt;&gt;"",VLOOKUP(B6149,Zapisy!B6142:C6150,2,FALSE),"")</f>
        <v/>
      </c>
      <c r="G6149" s="25" t="str">
        <f>IF(B6149&lt;&gt;"",VLOOKUP(B6149,Zapisy!B6142:G6142,6,FALSE),"")</f>
        <v/>
      </c>
      <c r="H6149" s="35" t="str">
        <f>IF(B6149&lt;&gt;"",VLOOKUP(B6149,Zapisy!B6142:F6152,5,FALSE),"")</f>
        <v/>
      </c>
      <c r="I6149" s="14" t="str">
        <f>IF(B6149&lt;&gt;"",VLOOKUP(B6149,Dziennik!B:F,5,FALSE),"")</f>
        <v/>
      </c>
    </row>
    <row r="6150" spans="2:9" x14ac:dyDescent="0.2">
      <c r="B6150" s="14" t="str">
        <f>IF(Zapisy!B6143&lt;&gt;"",Zapisy!B6143,"")</f>
        <v/>
      </c>
      <c r="C6150" s="14" t="str">
        <f>IF(B6150&lt;&gt;"",VLOOKUP(B6150,JPK_KR!AP:AR,3,FALSE),"")</f>
        <v/>
      </c>
      <c r="D6150" s="32" t="str">
        <f>IF(B6150&lt;&gt;"",VLOOKUP(Zapisy!B6143,JPK_KR!AP:AV,7,FALSE),"")</f>
        <v/>
      </c>
      <c r="E6150" s="25" t="str">
        <f>IF(B6150&lt;&gt;"",VLOOKUP(B6150,Zapisy!B6143:D6151,3,FALSE),"")</f>
        <v/>
      </c>
      <c r="F6150" s="35" t="str">
        <f>IF(B6150&lt;&gt;"",VLOOKUP(B6150,Zapisy!B6143:C6151,2,FALSE),"")</f>
        <v/>
      </c>
      <c r="G6150" s="25" t="str">
        <f>IF(B6150&lt;&gt;"",VLOOKUP(B6150,Zapisy!B6143:G6143,6,FALSE),"")</f>
        <v/>
      </c>
      <c r="H6150" s="35" t="str">
        <f>IF(B6150&lt;&gt;"",VLOOKUP(B6150,Zapisy!B6143:F6153,5,FALSE),"")</f>
        <v/>
      </c>
      <c r="I6150" s="14" t="str">
        <f>IF(B6150&lt;&gt;"",VLOOKUP(B6150,Dziennik!B:F,5,FALSE),"")</f>
        <v/>
      </c>
    </row>
    <row r="6151" spans="2:9" x14ac:dyDescent="0.2">
      <c r="B6151" s="14" t="str">
        <f>IF(Zapisy!B6144&lt;&gt;"",Zapisy!B6144,"")</f>
        <v/>
      </c>
      <c r="C6151" s="14" t="str">
        <f>IF(B6151&lt;&gt;"",VLOOKUP(B6151,JPK_KR!AP:AR,3,FALSE),"")</f>
        <v/>
      </c>
      <c r="D6151" s="32" t="str">
        <f>IF(B6151&lt;&gt;"",VLOOKUP(Zapisy!B6144,JPK_KR!AP:AV,7,FALSE),"")</f>
        <v/>
      </c>
      <c r="E6151" s="25" t="str">
        <f>IF(B6151&lt;&gt;"",VLOOKUP(B6151,Zapisy!B6144:D6152,3,FALSE),"")</f>
        <v/>
      </c>
      <c r="F6151" s="35" t="str">
        <f>IF(B6151&lt;&gt;"",VLOOKUP(B6151,Zapisy!B6144:C6152,2,FALSE),"")</f>
        <v/>
      </c>
      <c r="G6151" s="25" t="str">
        <f>IF(B6151&lt;&gt;"",VLOOKUP(B6151,Zapisy!B6144:G6144,6,FALSE),"")</f>
        <v/>
      </c>
      <c r="H6151" s="35" t="str">
        <f>IF(B6151&lt;&gt;"",VLOOKUP(B6151,Zapisy!B6144:F6154,5,FALSE),"")</f>
        <v/>
      </c>
      <c r="I6151" s="14" t="str">
        <f>IF(B6151&lt;&gt;"",VLOOKUP(B6151,Dziennik!B:F,5,FALSE),"")</f>
        <v/>
      </c>
    </row>
    <row r="6152" spans="2:9" x14ac:dyDescent="0.2">
      <c r="B6152" s="14" t="str">
        <f>IF(Zapisy!B6145&lt;&gt;"",Zapisy!B6145,"")</f>
        <v/>
      </c>
      <c r="C6152" s="14" t="str">
        <f>IF(B6152&lt;&gt;"",VLOOKUP(B6152,JPK_KR!AP:AR,3,FALSE),"")</f>
        <v/>
      </c>
      <c r="D6152" s="32" t="str">
        <f>IF(B6152&lt;&gt;"",VLOOKUP(Zapisy!B6145,JPK_KR!AP:AV,7,FALSE),"")</f>
        <v/>
      </c>
      <c r="E6152" s="25" t="str">
        <f>IF(B6152&lt;&gt;"",VLOOKUP(B6152,Zapisy!B6145:D6153,3,FALSE),"")</f>
        <v/>
      </c>
      <c r="F6152" s="35" t="str">
        <f>IF(B6152&lt;&gt;"",VLOOKUP(B6152,Zapisy!B6145:C6153,2,FALSE),"")</f>
        <v/>
      </c>
      <c r="G6152" s="25" t="str">
        <f>IF(B6152&lt;&gt;"",VLOOKUP(B6152,Zapisy!B6145:G6145,6,FALSE),"")</f>
        <v/>
      </c>
      <c r="H6152" s="35" t="str">
        <f>IF(B6152&lt;&gt;"",VLOOKUP(B6152,Zapisy!B6145:F6155,5,FALSE),"")</f>
        <v/>
      </c>
      <c r="I6152" s="14" t="str">
        <f>IF(B6152&lt;&gt;"",VLOOKUP(B6152,Dziennik!B:F,5,FALSE),"")</f>
        <v/>
      </c>
    </row>
    <row r="6153" spans="2:9" x14ac:dyDescent="0.2">
      <c r="B6153" s="14" t="str">
        <f>IF(Zapisy!B6146&lt;&gt;"",Zapisy!B6146,"")</f>
        <v/>
      </c>
      <c r="C6153" s="14" t="str">
        <f>IF(B6153&lt;&gt;"",VLOOKUP(B6153,JPK_KR!AP:AR,3,FALSE),"")</f>
        <v/>
      </c>
      <c r="D6153" s="32" t="str">
        <f>IF(B6153&lt;&gt;"",VLOOKUP(Zapisy!B6146,JPK_KR!AP:AV,7,FALSE),"")</f>
        <v/>
      </c>
      <c r="E6153" s="25" t="str">
        <f>IF(B6153&lt;&gt;"",VLOOKUP(B6153,Zapisy!B6146:D6154,3,FALSE),"")</f>
        <v/>
      </c>
      <c r="F6153" s="35" t="str">
        <f>IF(B6153&lt;&gt;"",VLOOKUP(B6153,Zapisy!B6146:C6154,2,FALSE),"")</f>
        <v/>
      </c>
      <c r="G6153" s="25" t="str">
        <f>IF(B6153&lt;&gt;"",VLOOKUP(B6153,Zapisy!B6146:G6146,6,FALSE),"")</f>
        <v/>
      </c>
      <c r="H6153" s="35" t="str">
        <f>IF(B6153&lt;&gt;"",VLOOKUP(B6153,Zapisy!B6146:F6156,5,FALSE),"")</f>
        <v/>
      </c>
      <c r="I6153" s="14" t="str">
        <f>IF(B6153&lt;&gt;"",VLOOKUP(B6153,Dziennik!B:F,5,FALSE),"")</f>
        <v/>
      </c>
    </row>
    <row r="6154" spans="2:9" x14ac:dyDescent="0.2">
      <c r="B6154" s="14" t="str">
        <f>IF(Zapisy!B6147&lt;&gt;"",Zapisy!B6147,"")</f>
        <v/>
      </c>
      <c r="C6154" s="14" t="str">
        <f>IF(B6154&lt;&gt;"",VLOOKUP(B6154,JPK_KR!AP:AR,3,FALSE),"")</f>
        <v/>
      </c>
      <c r="D6154" s="32" t="str">
        <f>IF(B6154&lt;&gt;"",VLOOKUP(Zapisy!B6147,JPK_KR!AP:AV,7,FALSE),"")</f>
        <v/>
      </c>
      <c r="E6154" s="25" t="str">
        <f>IF(B6154&lt;&gt;"",VLOOKUP(B6154,Zapisy!B6147:D6155,3,FALSE),"")</f>
        <v/>
      </c>
      <c r="F6154" s="35" t="str">
        <f>IF(B6154&lt;&gt;"",VLOOKUP(B6154,Zapisy!B6147:C6155,2,FALSE),"")</f>
        <v/>
      </c>
      <c r="G6154" s="25" t="str">
        <f>IF(B6154&lt;&gt;"",VLOOKUP(B6154,Zapisy!B6147:G6147,6,FALSE),"")</f>
        <v/>
      </c>
      <c r="H6154" s="35" t="str">
        <f>IF(B6154&lt;&gt;"",VLOOKUP(B6154,Zapisy!B6147:F6157,5,FALSE),"")</f>
        <v/>
      </c>
      <c r="I6154" s="14" t="str">
        <f>IF(B6154&lt;&gt;"",VLOOKUP(B6154,Dziennik!B:F,5,FALSE),"")</f>
        <v/>
      </c>
    </row>
    <row r="6155" spans="2:9" x14ac:dyDescent="0.2">
      <c r="B6155" s="14" t="str">
        <f>IF(Zapisy!B6148&lt;&gt;"",Zapisy!B6148,"")</f>
        <v/>
      </c>
      <c r="C6155" s="14" t="str">
        <f>IF(B6155&lt;&gt;"",VLOOKUP(B6155,JPK_KR!AP:AR,3,FALSE),"")</f>
        <v/>
      </c>
      <c r="D6155" s="32" t="str">
        <f>IF(B6155&lt;&gt;"",VLOOKUP(Zapisy!B6148,JPK_KR!AP:AV,7,FALSE),"")</f>
        <v/>
      </c>
      <c r="E6155" s="25" t="str">
        <f>IF(B6155&lt;&gt;"",VLOOKUP(B6155,Zapisy!B6148:D6156,3,FALSE),"")</f>
        <v/>
      </c>
      <c r="F6155" s="35" t="str">
        <f>IF(B6155&lt;&gt;"",VLOOKUP(B6155,Zapisy!B6148:C6156,2,FALSE),"")</f>
        <v/>
      </c>
      <c r="G6155" s="25" t="str">
        <f>IF(B6155&lt;&gt;"",VLOOKUP(B6155,Zapisy!B6148:G6148,6,FALSE),"")</f>
        <v/>
      </c>
      <c r="H6155" s="35" t="str">
        <f>IF(B6155&lt;&gt;"",VLOOKUP(B6155,Zapisy!B6148:F6158,5,FALSE),"")</f>
        <v/>
      </c>
      <c r="I6155" s="14" t="str">
        <f>IF(B6155&lt;&gt;"",VLOOKUP(B6155,Dziennik!B:F,5,FALSE),"")</f>
        <v/>
      </c>
    </row>
    <row r="6156" spans="2:9" x14ac:dyDescent="0.2">
      <c r="B6156" s="14" t="str">
        <f>IF(Zapisy!B6149&lt;&gt;"",Zapisy!B6149,"")</f>
        <v/>
      </c>
      <c r="C6156" s="14" t="str">
        <f>IF(B6156&lt;&gt;"",VLOOKUP(B6156,JPK_KR!AP:AR,3,FALSE),"")</f>
        <v/>
      </c>
      <c r="D6156" s="32" t="str">
        <f>IF(B6156&lt;&gt;"",VLOOKUP(Zapisy!B6149,JPK_KR!AP:AV,7,FALSE),"")</f>
        <v/>
      </c>
      <c r="E6156" s="25" t="str">
        <f>IF(B6156&lt;&gt;"",VLOOKUP(B6156,Zapisy!B6149:D6157,3,FALSE),"")</f>
        <v/>
      </c>
      <c r="F6156" s="35" t="str">
        <f>IF(B6156&lt;&gt;"",VLOOKUP(B6156,Zapisy!B6149:C6157,2,FALSE),"")</f>
        <v/>
      </c>
      <c r="G6156" s="25" t="str">
        <f>IF(B6156&lt;&gt;"",VLOOKUP(B6156,Zapisy!B6149:G6149,6,FALSE),"")</f>
        <v/>
      </c>
      <c r="H6156" s="35" t="str">
        <f>IF(B6156&lt;&gt;"",VLOOKUP(B6156,Zapisy!B6149:F6159,5,FALSE),"")</f>
        <v/>
      </c>
      <c r="I6156" s="14" t="str">
        <f>IF(B6156&lt;&gt;"",VLOOKUP(B6156,Dziennik!B:F,5,FALSE),"")</f>
        <v/>
      </c>
    </row>
    <row r="6157" spans="2:9" x14ac:dyDescent="0.2">
      <c r="B6157" s="14" t="str">
        <f>IF(Zapisy!B6150&lt;&gt;"",Zapisy!B6150,"")</f>
        <v/>
      </c>
      <c r="C6157" s="14" t="str">
        <f>IF(B6157&lt;&gt;"",VLOOKUP(B6157,JPK_KR!AP:AR,3,FALSE),"")</f>
        <v/>
      </c>
      <c r="D6157" s="32" t="str">
        <f>IF(B6157&lt;&gt;"",VLOOKUP(Zapisy!B6150,JPK_KR!AP:AV,7,FALSE),"")</f>
        <v/>
      </c>
      <c r="E6157" s="25" t="str">
        <f>IF(B6157&lt;&gt;"",VLOOKUP(B6157,Zapisy!B6150:D6158,3,FALSE),"")</f>
        <v/>
      </c>
      <c r="F6157" s="35" t="str">
        <f>IF(B6157&lt;&gt;"",VLOOKUP(B6157,Zapisy!B6150:C6158,2,FALSE),"")</f>
        <v/>
      </c>
      <c r="G6157" s="25" t="str">
        <f>IF(B6157&lt;&gt;"",VLOOKUP(B6157,Zapisy!B6150:G6150,6,FALSE),"")</f>
        <v/>
      </c>
      <c r="H6157" s="35" t="str">
        <f>IF(B6157&lt;&gt;"",VLOOKUP(B6157,Zapisy!B6150:F6160,5,FALSE),"")</f>
        <v/>
      </c>
      <c r="I6157" s="14" t="str">
        <f>IF(B6157&lt;&gt;"",VLOOKUP(B6157,Dziennik!B:F,5,FALSE),"")</f>
        <v/>
      </c>
    </row>
    <row r="6158" spans="2:9" x14ac:dyDescent="0.2">
      <c r="B6158" s="14" t="str">
        <f>IF(Zapisy!B6151&lt;&gt;"",Zapisy!B6151,"")</f>
        <v/>
      </c>
      <c r="C6158" s="14" t="str">
        <f>IF(B6158&lt;&gt;"",VLOOKUP(B6158,JPK_KR!AP:AR,3,FALSE),"")</f>
        <v/>
      </c>
      <c r="D6158" s="32" t="str">
        <f>IF(B6158&lt;&gt;"",VLOOKUP(Zapisy!B6151,JPK_KR!AP:AV,7,FALSE),"")</f>
        <v/>
      </c>
      <c r="E6158" s="25" t="str">
        <f>IF(B6158&lt;&gt;"",VLOOKUP(B6158,Zapisy!B6151:D6159,3,FALSE),"")</f>
        <v/>
      </c>
      <c r="F6158" s="35" t="str">
        <f>IF(B6158&lt;&gt;"",VLOOKUP(B6158,Zapisy!B6151:C6159,2,FALSE),"")</f>
        <v/>
      </c>
      <c r="G6158" s="25" t="str">
        <f>IF(B6158&lt;&gt;"",VLOOKUP(B6158,Zapisy!B6151:G6151,6,FALSE),"")</f>
        <v/>
      </c>
      <c r="H6158" s="35" t="str">
        <f>IF(B6158&lt;&gt;"",VLOOKUP(B6158,Zapisy!B6151:F6161,5,FALSE),"")</f>
        <v/>
      </c>
      <c r="I6158" s="14" t="str">
        <f>IF(B6158&lt;&gt;"",VLOOKUP(B6158,Dziennik!B:F,5,FALSE),"")</f>
        <v/>
      </c>
    </row>
    <row r="6159" spans="2:9" x14ac:dyDescent="0.2">
      <c r="B6159" s="14" t="str">
        <f>IF(Zapisy!B6152&lt;&gt;"",Zapisy!B6152,"")</f>
        <v/>
      </c>
      <c r="C6159" s="14" t="str">
        <f>IF(B6159&lt;&gt;"",VLOOKUP(B6159,JPK_KR!AP:AR,3,FALSE),"")</f>
        <v/>
      </c>
      <c r="D6159" s="32" t="str">
        <f>IF(B6159&lt;&gt;"",VLOOKUP(Zapisy!B6152,JPK_KR!AP:AV,7,FALSE),"")</f>
        <v/>
      </c>
      <c r="E6159" s="25" t="str">
        <f>IF(B6159&lt;&gt;"",VLOOKUP(B6159,Zapisy!B6152:D6160,3,FALSE),"")</f>
        <v/>
      </c>
      <c r="F6159" s="35" t="str">
        <f>IF(B6159&lt;&gt;"",VLOOKUP(B6159,Zapisy!B6152:C6160,2,FALSE),"")</f>
        <v/>
      </c>
      <c r="G6159" s="25" t="str">
        <f>IF(B6159&lt;&gt;"",VLOOKUP(B6159,Zapisy!B6152:G6152,6,FALSE),"")</f>
        <v/>
      </c>
      <c r="H6159" s="35" t="str">
        <f>IF(B6159&lt;&gt;"",VLOOKUP(B6159,Zapisy!B6152:F6162,5,FALSE),"")</f>
        <v/>
      </c>
      <c r="I6159" s="14" t="str">
        <f>IF(B6159&lt;&gt;"",VLOOKUP(B6159,Dziennik!B:F,5,FALSE),"")</f>
        <v/>
      </c>
    </row>
    <row r="6160" spans="2:9" x14ac:dyDescent="0.2">
      <c r="B6160" s="14" t="str">
        <f>IF(Zapisy!B6153&lt;&gt;"",Zapisy!B6153,"")</f>
        <v/>
      </c>
      <c r="C6160" s="14" t="str">
        <f>IF(B6160&lt;&gt;"",VLOOKUP(B6160,JPK_KR!AP:AR,3,FALSE),"")</f>
        <v/>
      </c>
      <c r="D6160" s="32" t="str">
        <f>IF(B6160&lt;&gt;"",VLOOKUP(Zapisy!B6153,JPK_KR!AP:AV,7,FALSE),"")</f>
        <v/>
      </c>
      <c r="E6160" s="25" t="str">
        <f>IF(B6160&lt;&gt;"",VLOOKUP(B6160,Zapisy!B6153:D6161,3,FALSE),"")</f>
        <v/>
      </c>
      <c r="F6160" s="35" t="str">
        <f>IF(B6160&lt;&gt;"",VLOOKUP(B6160,Zapisy!B6153:C6161,2,FALSE),"")</f>
        <v/>
      </c>
      <c r="G6160" s="25" t="str">
        <f>IF(B6160&lt;&gt;"",VLOOKUP(B6160,Zapisy!B6153:G6153,6,FALSE),"")</f>
        <v/>
      </c>
      <c r="H6160" s="35" t="str">
        <f>IF(B6160&lt;&gt;"",VLOOKUP(B6160,Zapisy!B6153:F6163,5,FALSE),"")</f>
        <v/>
      </c>
      <c r="I6160" s="14" t="str">
        <f>IF(B6160&lt;&gt;"",VLOOKUP(B6160,Dziennik!B:F,5,FALSE),"")</f>
        <v/>
      </c>
    </row>
    <row r="6161" spans="2:9" x14ac:dyDescent="0.2">
      <c r="B6161" s="14" t="str">
        <f>IF(Zapisy!B6154&lt;&gt;"",Zapisy!B6154,"")</f>
        <v/>
      </c>
      <c r="C6161" s="14" t="str">
        <f>IF(B6161&lt;&gt;"",VLOOKUP(B6161,JPK_KR!AP:AR,3,FALSE),"")</f>
        <v/>
      </c>
      <c r="D6161" s="32" t="str">
        <f>IF(B6161&lt;&gt;"",VLOOKUP(Zapisy!B6154,JPK_KR!AP:AV,7,FALSE),"")</f>
        <v/>
      </c>
      <c r="E6161" s="25" t="str">
        <f>IF(B6161&lt;&gt;"",VLOOKUP(B6161,Zapisy!B6154:D6162,3,FALSE),"")</f>
        <v/>
      </c>
      <c r="F6161" s="35" t="str">
        <f>IF(B6161&lt;&gt;"",VLOOKUP(B6161,Zapisy!B6154:C6162,2,FALSE),"")</f>
        <v/>
      </c>
      <c r="G6161" s="25" t="str">
        <f>IF(B6161&lt;&gt;"",VLOOKUP(B6161,Zapisy!B6154:G6154,6,FALSE),"")</f>
        <v/>
      </c>
      <c r="H6161" s="35" t="str">
        <f>IF(B6161&lt;&gt;"",VLOOKUP(B6161,Zapisy!B6154:F6164,5,FALSE),"")</f>
        <v/>
      </c>
      <c r="I6161" s="14" t="str">
        <f>IF(B6161&lt;&gt;"",VLOOKUP(B6161,Dziennik!B:F,5,FALSE),"")</f>
        <v/>
      </c>
    </row>
    <row r="6162" spans="2:9" x14ac:dyDescent="0.2">
      <c r="B6162" s="14" t="str">
        <f>IF(Zapisy!B6155&lt;&gt;"",Zapisy!B6155,"")</f>
        <v/>
      </c>
      <c r="C6162" s="14" t="str">
        <f>IF(B6162&lt;&gt;"",VLOOKUP(B6162,JPK_KR!AP:AR,3,FALSE),"")</f>
        <v/>
      </c>
      <c r="D6162" s="32" t="str">
        <f>IF(B6162&lt;&gt;"",VLOOKUP(Zapisy!B6155,JPK_KR!AP:AV,7,FALSE),"")</f>
        <v/>
      </c>
      <c r="E6162" s="25" t="str">
        <f>IF(B6162&lt;&gt;"",VLOOKUP(B6162,Zapisy!B6155:D6163,3,FALSE),"")</f>
        <v/>
      </c>
      <c r="F6162" s="35" t="str">
        <f>IF(B6162&lt;&gt;"",VLOOKUP(B6162,Zapisy!B6155:C6163,2,FALSE),"")</f>
        <v/>
      </c>
      <c r="G6162" s="25" t="str">
        <f>IF(B6162&lt;&gt;"",VLOOKUP(B6162,Zapisy!B6155:G6155,6,FALSE),"")</f>
        <v/>
      </c>
      <c r="H6162" s="35" t="str">
        <f>IF(B6162&lt;&gt;"",VLOOKUP(B6162,Zapisy!B6155:F6165,5,FALSE),"")</f>
        <v/>
      </c>
      <c r="I6162" s="14" t="str">
        <f>IF(B6162&lt;&gt;"",VLOOKUP(B6162,Dziennik!B:F,5,FALSE),"")</f>
        <v/>
      </c>
    </row>
    <row r="6163" spans="2:9" x14ac:dyDescent="0.2">
      <c r="B6163" s="14" t="str">
        <f>IF(Zapisy!B6156&lt;&gt;"",Zapisy!B6156,"")</f>
        <v/>
      </c>
      <c r="C6163" s="14" t="str">
        <f>IF(B6163&lt;&gt;"",VLOOKUP(B6163,JPK_KR!AP:AR,3,FALSE),"")</f>
        <v/>
      </c>
      <c r="D6163" s="32" t="str">
        <f>IF(B6163&lt;&gt;"",VLOOKUP(Zapisy!B6156,JPK_KR!AP:AV,7,FALSE),"")</f>
        <v/>
      </c>
      <c r="E6163" s="25" t="str">
        <f>IF(B6163&lt;&gt;"",VLOOKUP(B6163,Zapisy!B6156:D6164,3,FALSE),"")</f>
        <v/>
      </c>
      <c r="F6163" s="35" t="str">
        <f>IF(B6163&lt;&gt;"",VLOOKUP(B6163,Zapisy!B6156:C6164,2,FALSE),"")</f>
        <v/>
      </c>
      <c r="G6163" s="25" t="str">
        <f>IF(B6163&lt;&gt;"",VLOOKUP(B6163,Zapisy!B6156:G6156,6,FALSE),"")</f>
        <v/>
      </c>
      <c r="H6163" s="35" t="str">
        <f>IF(B6163&lt;&gt;"",VLOOKUP(B6163,Zapisy!B6156:F6166,5,FALSE),"")</f>
        <v/>
      </c>
      <c r="I6163" s="14" t="str">
        <f>IF(B6163&lt;&gt;"",VLOOKUP(B6163,Dziennik!B:F,5,FALSE),"")</f>
        <v/>
      </c>
    </row>
    <row r="6164" spans="2:9" x14ac:dyDescent="0.2">
      <c r="B6164" s="14" t="str">
        <f>IF(Zapisy!B6157&lt;&gt;"",Zapisy!B6157,"")</f>
        <v/>
      </c>
      <c r="C6164" s="14" t="str">
        <f>IF(B6164&lt;&gt;"",VLOOKUP(B6164,JPK_KR!AP:AR,3,FALSE),"")</f>
        <v/>
      </c>
      <c r="D6164" s="32" t="str">
        <f>IF(B6164&lt;&gt;"",VLOOKUP(Zapisy!B6157,JPK_KR!AP:AV,7,FALSE),"")</f>
        <v/>
      </c>
      <c r="E6164" s="25" t="str">
        <f>IF(B6164&lt;&gt;"",VLOOKUP(B6164,Zapisy!B6157:D6165,3,FALSE),"")</f>
        <v/>
      </c>
      <c r="F6164" s="35" t="str">
        <f>IF(B6164&lt;&gt;"",VLOOKUP(B6164,Zapisy!B6157:C6165,2,FALSE),"")</f>
        <v/>
      </c>
      <c r="G6164" s="25" t="str">
        <f>IF(B6164&lt;&gt;"",VLOOKUP(B6164,Zapisy!B6157:G6157,6,FALSE),"")</f>
        <v/>
      </c>
      <c r="H6164" s="35" t="str">
        <f>IF(B6164&lt;&gt;"",VLOOKUP(B6164,Zapisy!B6157:F6167,5,FALSE),"")</f>
        <v/>
      </c>
      <c r="I6164" s="14" t="str">
        <f>IF(B6164&lt;&gt;"",VLOOKUP(B6164,Dziennik!B:F,5,FALSE),"")</f>
        <v/>
      </c>
    </row>
    <row r="6165" spans="2:9" x14ac:dyDescent="0.2">
      <c r="B6165" s="14" t="str">
        <f>IF(Zapisy!B6158&lt;&gt;"",Zapisy!B6158,"")</f>
        <v/>
      </c>
      <c r="C6165" s="14" t="str">
        <f>IF(B6165&lt;&gt;"",VLOOKUP(B6165,JPK_KR!AP:AR,3,FALSE),"")</f>
        <v/>
      </c>
      <c r="D6165" s="32" t="str">
        <f>IF(B6165&lt;&gt;"",VLOOKUP(Zapisy!B6158,JPK_KR!AP:AV,7,FALSE),"")</f>
        <v/>
      </c>
      <c r="E6165" s="25" t="str">
        <f>IF(B6165&lt;&gt;"",VLOOKUP(B6165,Zapisy!B6158:D6166,3,FALSE),"")</f>
        <v/>
      </c>
      <c r="F6165" s="35" t="str">
        <f>IF(B6165&lt;&gt;"",VLOOKUP(B6165,Zapisy!B6158:C6166,2,FALSE),"")</f>
        <v/>
      </c>
      <c r="G6165" s="25" t="str">
        <f>IF(B6165&lt;&gt;"",VLOOKUP(B6165,Zapisy!B6158:G6158,6,FALSE),"")</f>
        <v/>
      </c>
      <c r="H6165" s="35" t="str">
        <f>IF(B6165&lt;&gt;"",VLOOKUP(B6165,Zapisy!B6158:F6168,5,FALSE),"")</f>
        <v/>
      </c>
      <c r="I6165" s="14" t="str">
        <f>IF(B6165&lt;&gt;"",VLOOKUP(B6165,Dziennik!B:F,5,FALSE),"")</f>
        <v/>
      </c>
    </row>
    <row r="6166" spans="2:9" x14ac:dyDescent="0.2">
      <c r="B6166" s="14" t="str">
        <f>IF(Zapisy!B6159&lt;&gt;"",Zapisy!B6159,"")</f>
        <v/>
      </c>
      <c r="C6166" s="14" t="str">
        <f>IF(B6166&lt;&gt;"",VLOOKUP(B6166,JPK_KR!AP:AR,3,FALSE),"")</f>
        <v/>
      </c>
      <c r="D6166" s="32" t="str">
        <f>IF(B6166&lt;&gt;"",VLOOKUP(Zapisy!B6159,JPK_KR!AP:AV,7,FALSE),"")</f>
        <v/>
      </c>
      <c r="E6166" s="25" t="str">
        <f>IF(B6166&lt;&gt;"",VLOOKUP(B6166,Zapisy!B6159:D6167,3,FALSE),"")</f>
        <v/>
      </c>
      <c r="F6166" s="35" t="str">
        <f>IF(B6166&lt;&gt;"",VLOOKUP(B6166,Zapisy!B6159:C6167,2,FALSE),"")</f>
        <v/>
      </c>
      <c r="G6166" s="25" t="str">
        <f>IF(B6166&lt;&gt;"",VLOOKUP(B6166,Zapisy!B6159:G6159,6,FALSE),"")</f>
        <v/>
      </c>
      <c r="H6166" s="35" t="str">
        <f>IF(B6166&lt;&gt;"",VLOOKUP(B6166,Zapisy!B6159:F6169,5,FALSE),"")</f>
        <v/>
      </c>
      <c r="I6166" s="14" t="str">
        <f>IF(B6166&lt;&gt;"",VLOOKUP(B6166,Dziennik!B:F,5,FALSE),"")</f>
        <v/>
      </c>
    </row>
    <row r="6167" spans="2:9" x14ac:dyDescent="0.2">
      <c r="B6167" s="14" t="str">
        <f>IF(Zapisy!B6160&lt;&gt;"",Zapisy!B6160,"")</f>
        <v/>
      </c>
      <c r="C6167" s="14" t="str">
        <f>IF(B6167&lt;&gt;"",VLOOKUP(B6167,JPK_KR!AP:AR,3,FALSE),"")</f>
        <v/>
      </c>
      <c r="D6167" s="32" t="str">
        <f>IF(B6167&lt;&gt;"",VLOOKUP(Zapisy!B6160,JPK_KR!AP:AV,7,FALSE),"")</f>
        <v/>
      </c>
      <c r="E6167" s="25" t="str">
        <f>IF(B6167&lt;&gt;"",VLOOKUP(B6167,Zapisy!B6160:D6168,3,FALSE),"")</f>
        <v/>
      </c>
      <c r="F6167" s="35" t="str">
        <f>IF(B6167&lt;&gt;"",VLOOKUP(B6167,Zapisy!B6160:C6168,2,FALSE),"")</f>
        <v/>
      </c>
      <c r="G6167" s="25" t="str">
        <f>IF(B6167&lt;&gt;"",VLOOKUP(B6167,Zapisy!B6160:G6160,6,FALSE),"")</f>
        <v/>
      </c>
      <c r="H6167" s="35" t="str">
        <f>IF(B6167&lt;&gt;"",VLOOKUP(B6167,Zapisy!B6160:F6170,5,FALSE),"")</f>
        <v/>
      </c>
      <c r="I6167" s="14" t="str">
        <f>IF(B6167&lt;&gt;"",VLOOKUP(B6167,Dziennik!B:F,5,FALSE),"")</f>
        <v/>
      </c>
    </row>
    <row r="6168" spans="2:9" x14ac:dyDescent="0.2">
      <c r="B6168" s="14" t="str">
        <f>IF(Zapisy!B6161&lt;&gt;"",Zapisy!B6161,"")</f>
        <v/>
      </c>
      <c r="C6168" s="14" t="str">
        <f>IF(B6168&lt;&gt;"",VLOOKUP(B6168,JPK_KR!AP:AR,3,FALSE),"")</f>
        <v/>
      </c>
      <c r="D6168" s="32" t="str">
        <f>IF(B6168&lt;&gt;"",VLOOKUP(Zapisy!B6161,JPK_KR!AP:AV,7,FALSE),"")</f>
        <v/>
      </c>
      <c r="E6168" s="25" t="str">
        <f>IF(B6168&lt;&gt;"",VLOOKUP(B6168,Zapisy!B6161:D6169,3,FALSE),"")</f>
        <v/>
      </c>
      <c r="F6168" s="35" t="str">
        <f>IF(B6168&lt;&gt;"",VLOOKUP(B6168,Zapisy!B6161:C6169,2,FALSE),"")</f>
        <v/>
      </c>
      <c r="G6168" s="25" t="str">
        <f>IF(B6168&lt;&gt;"",VLOOKUP(B6168,Zapisy!B6161:G6161,6,FALSE),"")</f>
        <v/>
      </c>
      <c r="H6168" s="35" t="str">
        <f>IF(B6168&lt;&gt;"",VLOOKUP(B6168,Zapisy!B6161:F6171,5,FALSE),"")</f>
        <v/>
      </c>
      <c r="I6168" s="14" t="str">
        <f>IF(B6168&lt;&gt;"",VLOOKUP(B6168,Dziennik!B:F,5,FALSE),"")</f>
        <v/>
      </c>
    </row>
    <row r="6169" spans="2:9" x14ac:dyDescent="0.2">
      <c r="B6169" s="14" t="str">
        <f>IF(Zapisy!B6162&lt;&gt;"",Zapisy!B6162,"")</f>
        <v/>
      </c>
      <c r="C6169" s="14" t="str">
        <f>IF(B6169&lt;&gt;"",VLOOKUP(B6169,JPK_KR!AP:AR,3,FALSE),"")</f>
        <v/>
      </c>
      <c r="D6169" s="32" t="str">
        <f>IF(B6169&lt;&gt;"",VLOOKUP(Zapisy!B6162,JPK_KR!AP:AV,7,FALSE),"")</f>
        <v/>
      </c>
      <c r="E6169" s="25" t="str">
        <f>IF(B6169&lt;&gt;"",VLOOKUP(B6169,Zapisy!B6162:D6170,3,FALSE),"")</f>
        <v/>
      </c>
      <c r="F6169" s="35" t="str">
        <f>IF(B6169&lt;&gt;"",VLOOKUP(B6169,Zapisy!B6162:C6170,2,FALSE),"")</f>
        <v/>
      </c>
      <c r="G6169" s="25" t="str">
        <f>IF(B6169&lt;&gt;"",VLOOKUP(B6169,Zapisy!B6162:G6162,6,FALSE),"")</f>
        <v/>
      </c>
      <c r="H6169" s="35" t="str">
        <f>IF(B6169&lt;&gt;"",VLOOKUP(B6169,Zapisy!B6162:F6172,5,FALSE),"")</f>
        <v/>
      </c>
      <c r="I6169" s="14" t="str">
        <f>IF(B6169&lt;&gt;"",VLOOKUP(B6169,Dziennik!B:F,5,FALSE),"")</f>
        <v/>
      </c>
    </row>
    <row r="6170" spans="2:9" x14ac:dyDescent="0.2">
      <c r="B6170" s="14" t="str">
        <f>IF(Zapisy!B6163&lt;&gt;"",Zapisy!B6163,"")</f>
        <v/>
      </c>
      <c r="C6170" s="14" t="str">
        <f>IF(B6170&lt;&gt;"",VLOOKUP(B6170,JPK_KR!AP:AR,3,FALSE),"")</f>
        <v/>
      </c>
      <c r="D6170" s="32" t="str">
        <f>IF(B6170&lt;&gt;"",VLOOKUP(Zapisy!B6163,JPK_KR!AP:AV,7,FALSE),"")</f>
        <v/>
      </c>
      <c r="E6170" s="25" t="str">
        <f>IF(B6170&lt;&gt;"",VLOOKUP(B6170,Zapisy!B6163:D6171,3,FALSE),"")</f>
        <v/>
      </c>
      <c r="F6170" s="35" t="str">
        <f>IF(B6170&lt;&gt;"",VLOOKUP(B6170,Zapisy!B6163:C6171,2,FALSE),"")</f>
        <v/>
      </c>
      <c r="G6170" s="25" t="str">
        <f>IF(B6170&lt;&gt;"",VLOOKUP(B6170,Zapisy!B6163:G6163,6,FALSE),"")</f>
        <v/>
      </c>
      <c r="H6170" s="35" t="str">
        <f>IF(B6170&lt;&gt;"",VLOOKUP(B6170,Zapisy!B6163:F6173,5,FALSE),"")</f>
        <v/>
      </c>
      <c r="I6170" s="14" t="str">
        <f>IF(B6170&lt;&gt;"",VLOOKUP(B6170,Dziennik!B:F,5,FALSE),"")</f>
        <v/>
      </c>
    </row>
    <row r="6171" spans="2:9" x14ac:dyDescent="0.2">
      <c r="B6171" s="14" t="str">
        <f>IF(Zapisy!B6164&lt;&gt;"",Zapisy!B6164,"")</f>
        <v/>
      </c>
      <c r="C6171" s="14" t="str">
        <f>IF(B6171&lt;&gt;"",VLOOKUP(B6171,JPK_KR!AP:AR,3,FALSE),"")</f>
        <v/>
      </c>
      <c r="D6171" s="32" t="str">
        <f>IF(B6171&lt;&gt;"",VLOOKUP(Zapisy!B6164,JPK_KR!AP:AV,7,FALSE),"")</f>
        <v/>
      </c>
      <c r="E6171" s="25" t="str">
        <f>IF(B6171&lt;&gt;"",VLOOKUP(B6171,Zapisy!B6164:D6172,3,FALSE),"")</f>
        <v/>
      </c>
      <c r="F6171" s="35" t="str">
        <f>IF(B6171&lt;&gt;"",VLOOKUP(B6171,Zapisy!B6164:C6172,2,FALSE),"")</f>
        <v/>
      </c>
      <c r="G6171" s="25" t="str">
        <f>IF(B6171&lt;&gt;"",VLOOKUP(B6171,Zapisy!B6164:G6164,6,FALSE),"")</f>
        <v/>
      </c>
      <c r="H6171" s="35" t="str">
        <f>IF(B6171&lt;&gt;"",VLOOKUP(B6171,Zapisy!B6164:F6174,5,FALSE),"")</f>
        <v/>
      </c>
      <c r="I6171" s="14" t="str">
        <f>IF(B6171&lt;&gt;"",VLOOKUP(B6171,Dziennik!B:F,5,FALSE),"")</f>
        <v/>
      </c>
    </row>
    <row r="6172" spans="2:9" x14ac:dyDescent="0.2">
      <c r="B6172" s="14" t="str">
        <f>IF(Zapisy!B6165&lt;&gt;"",Zapisy!B6165,"")</f>
        <v/>
      </c>
      <c r="C6172" s="14" t="str">
        <f>IF(B6172&lt;&gt;"",VLOOKUP(B6172,JPK_KR!AP:AR,3,FALSE),"")</f>
        <v/>
      </c>
      <c r="D6172" s="32" t="str">
        <f>IF(B6172&lt;&gt;"",VLOOKUP(Zapisy!B6165,JPK_KR!AP:AV,7,FALSE),"")</f>
        <v/>
      </c>
      <c r="E6172" s="25" t="str">
        <f>IF(B6172&lt;&gt;"",VLOOKUP(B6172,Zapisy!B6165:D6173,3,FALSE),"")</f>
        <v/>
      </c>
      <c r="F6172" s="35" t="str">
        <f>IF(B6172&lt;&gt;"",VLOOKUP(B6172,Zapisy!B6165:C6173,2,FALSE),"")</f>
        <v/>
      </c>
      <c r="G6172" s="25" t="str">
        <f>IF(B6172&lt;&gt;"",VLOOKUP(B6172,Zapisy!B6165:G6165,6,FALSE),"")</f>
        <v/>
      </c>
      <c r="H6172" s="35" t="str">
        <f>IF(B6172&lt;&gt;"",VLOOKUP(B6172,Zapisy!B6165:F6175,5,FALSE),"")</f>
        <v/>
      </c>
      <c r="I6172" s="14" t="str">
        <f>IF(B6172&lt;&gt;"",VLOOKUP(B6172,Dziennik!B:F,5,FALSE),"")</f>
        <v/>
      </c>
    </row>
    <row r="6173" spans="2:9" x14ac:dyDescent="0.2">
      <c r="B6173" s="14" t="str">
        <f>IF(Zapisy!B6166&lt;&gt;"",Zapisy!B6166,"")</f>
        <v/>
      </c>
      <c r="C6173" s="14" t="str">
        <f>IF(B6173&lt;&gt;"",VLOOKUP(B6173,JPK_KR!AP:AR,3,FALSE),"")</f>
        <v/>
      </c>
      <c r="D6173" s="32" t="str">
        <f>IF(B6173&lt;&gt;"",VLOOKUP(Zapisy!B6166,JPK_KR!AP:AV,7,FALSE),"")</f>
        <v/>
      </c>
      <c r="E6173" s="25" t="str">
        <f>IF(B6173&lt;&gt;"",VLOOKUP(B6173,Zapisy!B6166:D6174,3,FALSE),"")</f>
        <v/>
      </c>
      <c r="F6173" s="35" t="str">
        <f>IF(B6173&lt;&gt;"",VLOOKUP(B6173,Zapisy!B6166:C6174,2,FALSE),"")</f>
        <v/>
      </c>
      <c r="G6173" s="25" t="str">
        <f>IF(B6173&lt;&gt;"",VLOOKUP(B6173,Zapisy!B6166:G6166,6,FALSE),"")</f>
        <v/>
      </c>
      <c r="H6173" s="35" t="str">
        <f>IF(B6173&lt;&gt;"",VLOOKUP(B6173,Zapisy!B6166:F6176,5,FALSE),"")</f>
        <v/>
      </c>
      <c r="I6173" s="14" t="str">
        <f>IF(B6173&lt;&gt;"",VLOOKUP(B6173,Dziennik!B:F,5,FALSE),"")</f>
        <v/>
      </c>
    </row>
    <row r="6174" spans="2:9" x14ac:dyDescent="0.2">
      <c r="B6174" s="14" t="str">
        <f>IF(Zapisy!B6167&lt;&gt;"",Zapisy!B6167,"")</f>
        <v/>
      </c>
      <c r="C6174" s="14" t="str">
        <f>IF(B6174&lt;&gt;"",VLOOKUP(B6174,JPK_KR!AP:AR,3,FALSE),"")</f>
        <v/>
      </c>
      <c r="D6174" s="32" t="str">
        <f>IF(B6174&lt;&gt;"",VLOOKUP(Zapisy!B6167,JPK_KR!AP:AV,7,FALSE),"")</f>
        <v/>
      </c>
      <c r="E6174" s="25" t="str">
        <f>IF(B6174&lt;&gt;"",VLOOKUP(B6174,Zapisy!B6167:D6175,3,FALSE),"")</f>
        <v/>
      </c>
      <c r="F6174" s="35" t="str">
        <f>IF(B6174&lt;&gt;"",VLOOKUP(B6174,Zapisy!B6167:C6175,2,FALSE),"")</f>
        <v/>
      </c>
      <c r="G6174" s="25" t="str">
        <f>IF(B6174&lt;&gt;"",VLOOKUP(B6174,Zapisy!B6167:G6167,6,FALSE),"")</f>
        <v/>
      </c>
      <c r="H6174" s="35" t="str">
        <f>IF(B6174&lt;&gt;"",VLOOKUP(B6174,Zapisy!B6167:F6177,5,FALSE),"")</f>
        <v/>
      </c>
      <c r="I6174" s="14" t="str">
        <f>IF(B6174&lt;&gt;"",VLOOKUP(B6174,Dziennik!B:F,5,FALSE),"")</f>
        <v/>
      </c>
    </row>
    <row r="6175" spans="2:9" x14ac:dyDescent="0.2">
      <c r="B6175" s="14" t="str">
        <f>IF(Zapisy!B6168&lt;&gt;"",Zapisy!B6168,"")</f>
        <v/>
      </c>
      <c r="C6175" s="14" t="str">
        <f>IF(B6175&lt;&gt;"",VLOOKUP(B6175,JPK_KR!AP:AR,3,FALSE),"")</f>
        <v/>
      </c>
      <c r="D6175" s="32" t="str">
        <f>IF(B6175&lt;&gt;"",VLOOKUP(Zapisy!B6168,JPK_KR!AP:AV,7,FALSE),"")</f>
        <v/>
      </c>
      <c r="E6175" s="25" t="str">
        <f>IF(B6175&lt;&gt;"",VLOOKUP(B6175,Zapisy!B6168:D6176,3,FALSE),"")</f>
        <v/>
      </c>
      <c r="F6175" s="35" t="str">
        <f>IF(B6175&lt;&gt;"",VLOOKUP(B6175,Zapisy!B6168:C6176,2,FALSE),"")</f>
        <v/>
      </c>
      <c r="G6175" s="25" t="str">
        <f>IF(B6175&lt;&gt;"",VLOOKUP(B6175,Zapisy!B6168:G6168,6,FALSE),"")</f>
        <v/>
      </c>
      <c r="H6175" s="35" t="str">
        <f>IF(B6175&lt;&gt;"",VLOOKUP(B6175,Zapisy!B6168:F6178,5,FALSE),"")</f>
        <v/>
      </c>
      <c r="I6175" s="14" t="str">
        <f>IF(B6175&lt;&gt;"",VLOOKUP(B6175,Dziennik!B:F,5,FALSE),"")</f>
        <v/>
      </c>
    </row>
    <row r="6176" spans="2:9" x14ac:dyDescent="0.2">
      <c r="B6176" s="14" t="str">
        <f>IF(Zapisy!B6169&lt;&gt;"",Zapisy!B6169,"")</f>
        <v/>
      </c>
      <c r="C6176" s="14" t="str">
        <f>IF(B6176&lt;&gt;"",VLOOKUP(B6176,JPK_KR!AP:AR,3,FALSE),"")</f>
        <v/>
      </c>
      <c r="D6176" s="32" t="str">
        <f>IF(B6176&lt;&gt;"",VLOOKUP(Zapisy!B6169,JPK_KR!AP:AV,7,FALSE),"")</f>
        <v/>
      </c>
      <c r="E6176" s="25" t="str">
        <f>IF(B6176&lt;&gt;"",VLOOKUP(B6176,Zapisy!B6169:D6177,3,FALSE),"")</f>
        <v/>
      </c>
      <c r="F6176" s="35" t="str">
        <f>IF(B6176&lt;&gt;"",VLOOKUP(B6176,Zapisy!B6169:C6177,2,FALSE),"")</f>
        <v/>
      </c>
      <c r="G6176" s="25" t="str">
        <f>IF(B6176&lt;&gt;"",VLOOKUP(B6176,Zapisy!B6169:G6169,6,FALSE),"")</f>
        <v/>
      </c>
      <c r="H6176" s="35" t="str">
        <f>IF(B6176&lt;&gt;"",VLOOKUP(B6176,Zapisy!B6169:F6179,5,FALSE),"")</f>
        <v/>
      </c>
      <c r="I6176" s="14" t="str">
        <f>IF(B6176&lt;&gt;"",VLOOKUP(B6176,Dziennik!B:F,5,FALSE),"")</f>
        <v/>
      </c>
    </row>
    <row r="6177" spans="2:9" x14ac:dyDescent="0.2">
      <c r="B6177" s="14" t="str">
        <f>IF(Zapisy!B6170&lt;&gt;"",Zapisy!B6170,"")</f>
        <v/>
      </c>
      <c r="C6177" s="14" t="str">
        <f>IF(B6177&lt;&gt;"",VLOOKUP(B6177,JPK_KR!AP:AR,3,FALSE),"")</f>
        <v/>
      </c>
      <c r="D6177" s="32" t="str">
        <f>IF(B6177&lt;&gt;"",VLOOKUP(Zapisy!B6170,JPK_KR!AP:AV,7,FALSE),"")</f>
        <v/>
      </c>
      <c r="E6177" s="25" t="str">
        <f>IF(B6177&lt;&gt;"",VLOOKUP(B6177,Zapisy!B6170:D6178,3,FALSE),"")</f>
        <v/>
      </c>
      <c r="F6177" s="35" t="str">
        <f>IF(B6177&lt;&gt;"",VLOOKUP(B6177,Zapisy!B6170:C6178,2,FALSE),"")</f>
        <v/>
      </c>
      <c r="G6177" s="25" t="str">
        <f>IF(B6177&lt;&gt;"",VLOOKUP(B6177,Zapisy!B6170:G6170,6,FALSE),"")</f>
        <v/>
      </c>
      <c r="H6177" s="35" t="str">
        <f>IF(B6177&lt;&gt;"",VLOOKUP(B6177,Zapisy!B6170:F6180,5,FALSE),"")</f>
        <v/>
      </c>
      <c r="I6177" s="14" t="str">
        <f>IF(B6177&lt;&gt;"",VLOOKUP(B6177,Dziennik!B:F,5,FALSE),"")</f>
        <v/>
      </c>
    </row>
    <row r="6178" spans="2:9" x14ac:dyDescent="0.2">
      <c r="B6178" s="14" t="str">
        <f>IF(Zapisy!B6171&lt;&gt;"",Zapisy!B6171,"")</f>
        <v/>
      </c>
      <c r="C6178" s="14" t="str">
        <f>IF(B6178&lt;&gt;"",VLOOKUP(B6178,JPK_KR!AP:AR,3,FALSE),"")</f>
        <v/>
      </c>
      <c r="D6178" s="32" t="str">
        <f>IF(B6178&lt;&gt;"",VLOOKUP(Zapisy!B6171,JPK_KR!AP:AV,7,FALSE),"")</f>
        <v/>
      </c>
      <c r="E6178" s="25" t="str">
        <f>IF(B6178&lt;&gt;"",VLOOKUP(B6178,Zapisy!B6171:D6179,3,FALSE),"")</f>
        <v/>
      </c>
      <c r="F6178" s="35" t="str">
        <f>IF(B6178&lt;&gt;"",VLOOKUP(B6178,Zapisy!B6171:C6179,2,FALSE),"")</f>
        <v/>
      </c>
      <c r="G6178" s="25" t="str">
        <f>IF(B6178&lt;&gt;"",VLOOKUP(B6178,Zapisy!B6171:G6171,6,FALSE),"")</f>
        <v/>
      </c>
      <c r="H6178" s="35" t="str">
        <f>IF(B6178&lt;&gt;"",VLOOKUP(B6178,Zapisy!B6171:F6181,5,FALSE),"")</f>
        <v/>
      </c>
      <c r="I6178" s="14" t="str">
        <f>IF(B6178&lt;&gt;"",VLOOKUP(B6178,Dziennik!B:F,5,FALSE),"")</f>
        <v/>
      </c>
    </row>
    <row r="6179" spans="2:9" x14ac:dyDescent="0.2">
      <c r="B6179" s="14" t="str">
        <f>IF(Zapisy!B6172&lt;&gt;"",Zapisy!B6172,"")</f>
        <v/>
      </c>
      <c r="C6179" s="14" t="str">
        <f>IF(B6179&lt;&gt;"",VLOOKUP(B6179,JPK_KR!AP:AR,3,FALSE),"")</f>
        <v/>
      </c>
      <c r="D6179" s="32" t="str">
        <f>IF(B6179&lt;&gt;"",VLOOKUP(Zapisy!B6172,JPK_KR!AP:AV,7,FALSE),"")</f>
        <v/>
      </c>
      <c r="E6179" s="25" t="str">
        <f>IF(B6179&lt;&gt;"",VLOOKUP(B6179,Zapisy!B6172:D6180,3,FALSE),"")</f>
        <v/>
      </c>
      <c r="F6179" s="35" t="str">
        <f>IF(B6179&lt;&gt;"",VLOOKUP(B6179,Zapisy!B6172:C6180,2,FALSE),"")</f>
        <v/>
      </c>
      <c r="G6179" s="25" t="str">
        <f>IF(B6179&lt;&gt;"",VLOOKUP(B6179,Zapisy!B6172:G6172,6,FALSE),"")</f>
        <v/>
      </c>
      <c r="H6179" s="35" t="str">
        <f>IF(B6179&lt;&gt;"",VLOOKUP(B6179,Zapisy!B6172:F6182,5,FALSE),"")</f>
        <v/>
      </c>
      <c r="I6179" s="14" t="str">
        <f>IF(B6179&lt;&gt;"",VLOOKUP(B6179,Dziennik!B:F,5,FALSE),"")</f>
        <v/>
      </c>
    </row>
    <row r="6180" spans="2:9" x14ac:dyDescent="0.2">
      <c r="B6180" s="14" t="str">
        <f>IF(Zapisy!B6173&lt;&gt;"",Zapisy!B6173,"")</f>
        <v/>
      </c>
      <c r="C6180" s="14" t="str">
        <f>IF(B6180&lt;&gt;"",VLOOKUP(B6180,JPK_KR!AP:AR,3,FALSE),"")</f>
        <v/>
      </c>
      <c r="D6180" s="32" t="str">
        <f>IF(B6180&lt;&gt;"",VLOOKUP(Zapisy!B6173,JPK_KR!AP:AV,7,FALSE),"")</f>
        <v/>
      </c>
      <c r="E6180" s="25" t="str">
        <f>IF(B6180&lt;&gt;"",VLOOKUP(B6180,Zapisy!B6173:D6181,3,FALSE),"")</f>
        <v/>
      </c>
      <c r="F6180" s="35" t="str">
        <f>IF(B6180&lt;&gt;"",VLOOKUP(B6180,Zapisy!B6173:C6181,2,FALSE),"")</f>
        <v/>
      </c>
      <c r="G6180" s="25" t="str">
        <f>IF(B6180&lt;&gt;"",VLOOKUP(B6180,Zapisy!B6173:G6173,6,FALSE),"")</f>
        <v/>
      </c>
      <c r="H6180" s="35" t="str">
        <f>IF(B6180&lt;&gt;"",VLOOKUP(B6180,Zapisy!B6173:F6183,5,FALSE),"")</f>
        <v/>
      </c>
      <c r="I6180" s="14" t="str">
        <f>IF(B6180&lt;&gt;"",VLOOKUP(B6180,Dziennik!B:F,5,FALSE),"")</f>
        <v/>
      </c>
    </row>
    <row r="6181" spans="2:9" x14ac:dyDescent="0.2">
      <c r="B6181" s="14" t="str">
        <f>IF(Zapisy!B6174&lt;&gt;"",Zapisy!B6174,"")</f>
        <v/>
      </c>
      <c r="C6181" s="14" t="str">
        <f>IF(B6181&lt;&gt;"",VLOOKUP(B6181,JPK_KR!AP:AR,3,FALSE),"")</f>
        <v/>
      </c>
      <c r="D6181" s="32" t="str">
        <f>IF(B6181&lt;&gt;"",VLOOKUP(Zapisy!B6174,JPK_KR!AP:AV,7,FALSE),"")</f>
        <v/>
      </c>
      <c r="E6181" s="25" t="str">
        <f>IF(B6181&lt;&gt;"",VLOOKUP(B6181,Zapisy!B6174:D6182,3,FALSE),"")</f>
        <v/>
      </c>
      <c r="F6181" s="35" t="str">
        <f>IF(B6181&lt;&gt;"",VLOOKUP(B6181,Zapisy!B6174:C6182,2,FALSE),"")</f>
        <v/>
      </c>
      <c r="G6181" s="25" t="str">
        <f>IF(B6181&lt;&gt;"",VLOOKUP(B6181,Zapisy!B6174:G6174,6,FALSE),"")</f>
        <v/>
      </c>
      <c r="H6181" s="35" t="str">
        <f>IF(B6181&lt;&gt;"",VLOOKUP(B6181,Zapisy!B6174:F6184,5,FALSE),"")</f>
        <v/>
      </c>
      <c r="I6181" s="14" t="str">
        <f>IF(B6181&lt;&gt;"",VLOOKUP(B6181,Dziennik!B:F,5,FALSE),"")</f>
        <v/>
      </c>
    </row>
    <row r="6182" spans="2:9" x14ac:dyDescent="0.2">
      <c r="B6182" s="14" t="str">
        <f>IF(Zapisy!B6175&lt;&gt;"",Zapisy!B6175,"")</f>
        <v/>
      </c>
      <c r="C6182" s="14" t="str">
        <f>IF(B6182&lt;&gt;"",VLOOKUP(B6182,JPK_KR!AP:AR,3,FALSE),"")</f>
        <v/>
      </c>
      <c r="D6182" s="32" t="str">
        <f>IF(B6182&lt;&gt;"",VLOOKUP(Zapisy!B6175,JPK_KR!AP:AV,7,FALSE),"")</f>
        <v/>
      </c>
      <c r="E6182" s="25" t="str">
        <f>IF(B6182&lt;&gt;"",VLOOKUP(B6182,Zapisy!B6175:D6183,3,FALSE),"")</f>
        <v/>
      </c>
      <c r="F6182" s="35" t="str">
        <f>IF(B6182&lt;&gt;"",VLOOKUP(B6182,Zapisy!B6175:C6183,2,FALSE),"")</f>
        <v/>
      </c>
      <c r="G6182" s="25" t="str">
        <f>IF(B6182&lt;&gt;"",VLOOKUP(B6182,Zapisy!B6175:G6175,6,FALSE),"")</f>
        <v/>
      </c>
      <c r="H6182" s="35" t="str">
        <f>IF(B6182&lt;&gt;"",VLOOKUP(B6182,Zapisy!B6175:F6185,5,FALSE),"")</f>
        <v/>
      </c>
      <c r="I6182" s="14" t="str">
        <f>IF(B6182&lt;&gt;"",VLOOKUP(B6182,Dziennik!B:F,5,FALSE),"")</f>
        <v/>
      </c>
    </row>
    <row r="6183" spans="2:9" x14ac:dyDescent="0.2">
      <c r="B6183" s="14" t="str">
        <f>IF(Zapisy!B6176&lt;&gt;"",Zapisy!B6176,"")</f>
        <v/>
      </c>
      <c r="C6183" s="14" t="str">
        <f>IF(B6183&lt;&gt;"",VLOOKUP(B6183,JPK_KR!AP:AR,3,FALSE),"")</f>
        <v/>
      </c>
      <c r="D6183" s="32" t="str">
        <f>IF(B6183&lt;&gt;"",VLOOKUP(Zapisy!B6176,JPK_KR!AP:AV,7,FALSE),"")</f>
        <v/>
      </c>
      <c r="E6183" s="25" t="str">
        <f>IF(B6183&lt;&gt;"",VLOOKUP(B6183,Zapisy!B6176:D6184,3,FALSE),"")</f>
        <v/>
      </c>
      <c r="F6183" s="35" t="str">
        <f>IF(B6183&lt;&gt;"",VLOOKUP(B6183,Zapisy!B6176:C6184,2,FALSE),"")</f>
        <v/>
      </c>
      <c r="G6183" s="25" t="str">
        <f>IF(B6183&lt;&gt;"",VLOOKUP(B6183,Zapisy!B6176:G6176,6,FALSE),"")</f>
        <v/>
      </c>
      <c r="H6183" s="35" t="str">
        <f>IF(B6183&lt;&gt;"",VLOOKUP(B6183,Zapisy!B6176:F6186,5,FALSE),"")</f>
        <v/>
      </c>
      <c r="I6183" s="14" t="str">
        <f>IF(B6183&lt;&gt;"",VLOOKUP(B6183,Dziennik!B:F,5,FALSE),"")</f>
        <v/>
      </c>
    </row>
    <row r="6184" spans="2:9" x14ac:dyDescent="0.2">
      <c r="B6184" s="14" t="str">
        <f>IF(Zapisy!B6177&lt;&gt;"",Zapisy!B6177,"")</f>
        <v/>
      </c>
      <c r="C6184" s="14" t="str">
        <f>IF(B6184&lt;&gt;"",VLOOKUP(B6184,JPK_KR!AP:AR,3,FALSE),"")</f>
        <v/>
      </c>
      <c r="D6184" s="32" t="str">
        <f>IF(B6184&lt;&gt;"",VLOOKUP(Zapisy!B6177,JPK_KR!AP:AV,7,FALSE),"")</f>
        <v/>
      </c>
      <c r="E6184" s="25" t="str">
        <f>IF(B6184&lt;&gt;"",VLOOKUP(B6184,Zapisy!B6177:D6185,3,FALSE),"")</f>
        <v/>
      </c>
      <c r="F6184" s="35" t="str">
        <f>IF(B6184&lt;&gt;"",VLOOKUP(B6184,Zapisy!B6177:C6185,2,FALSE),"")</f>
        <v/>
      </c>
      <c r="G6184" s="25" t="str">
        <f>IF(B6184&lt;&gt;"",VLOOKUP(B6184,Zapisy!B6177:G6177,6,FALSE),"")</f>
        <v/>
      </c>
      <c r="H6184" s="35" t="str">
        <f>IF(B6184&lt;&gt;"",VLOOKUP(B6184,Zapisy!B6177:F6187,5,FALSE),"")</f>
        <v/>
      </c>
      <c r="I6184" s="14" t="str">
        <f>IF(B6184&lt;&gt;"",VLOOKUP(B6184,Dziennik!B:F,5,FALSE),"")</f>
        <v/>
      </c>
    </row>
    <row r="6185" spans="2:9" x14ac:dyDescent="0.2">
      <c r="B6185" s="14" t="str">
        <f>IF(Zapisy!B6178&lt;&gt;"",Zapisy!B6178,"")</f>
        <v/>
      </c>
      <c r="C6185" s="14" t="str">
        <f>IF(B6185&lt;&gt;"",VLOOKUP(B6185,JPK_KR!AP:AR,3,FALSE),"")</f>
        <v/>
      </c>
      <c r="D6185" s="32" t="str">
        <f>IF(B6185&lt;&gt;"",VLOOKUP(Zapisy!B6178,JPK_KR!AP:AV,7,FALSE),"")</f>
        <v/>
      </c>
      <c r="E6185" s="25" t="str">
        <f>IF(B6185&lt;&gt;"",VLOOKUP(B6185,Zapisy!B6178:D6186,3,FALSE),"")</f>
        <v/>
      </c>
      <c r="F6185" s="35" t="str">
        <f>IF(B6185&lt;&gt;"",VLOOKUP(B6185,Zapisy!B6178:C6186,2,FALSE),"")</f>
        <v/>
      </c>
      <c r="G6185" s="25" t="str">
        <f>IF(B6185&lt;&gt;"",VLOOKUP(B6185,Zapisy!B6178:G6178,6,FALSE),"")</f>
        <v/>
      </c>
      <c r="H6185" s="35" t="str">
        <f>IF(B6185&lt;&gt;"",VLOOKUP(B6185,Zapisy!B6178:F6188,5,FALSE),"")</f>
        <v/>
      </c>
      <c r="I6185" s="14" t="str">
        <f>IF(B6185&lt;&gt;"",VLOOKUP(B6185,Dziennik!B:F,5,FALSE),"")</f>
        <v/>
      </c>
    </row>
    <row r="6186" spans="2:9" x14ac:dyDescent="0.2">
      <c r="B6186" s="14" t="str">
        <f>IF(Zapisy!B6179&lt;&gt;"",Zapisy!B6179,"")</f>
        <v/>
      </c>
      <c r="C6186" s="14" t="str">
        <f>IF(B6186&lt;&gt;"",VLOOKUP(B6186,JPK_KR!AP:AR,3,FALSE),"")</f>
        <v/>
      </c>
      <c r="D6186" s="32" t="str">
        <f>IF(B6186&lt;&gt;"",VLOOKUP(Zapisy!B6179,JPK_KR!AP:AV,7,FALSE),"")</f>
        <v/>
      </c>
      <c r="E6186" s="25" t="str">
        <f>IF(B6186&lt;&gt;"",VLOOKUP(B6186,Zapisy!B6179:D6187,3,FALSE),"")</f>
        <v/>
      </c>
      <c r="F6186" s="35" t="str">
        <f>IF(B6186&lt;&gt;"",VLOOKUP(B6186,Zapisy!B6179:C6187,2,FALSE),"")</f>
        <v/>
      </c>
      <c r="G6186" s="25" t="str">
        <f>IF(B6186&lt;&gt;"",VLOOKUP(B6186,Zapisy!B6179:G6179,6,FALSE),"")</f>
        <v/>
      </c>
      <c r="H6186" s="35" t="str">
        <f>IF(B6186&lt;&gt;"",VLOOKUP(B6186,Zapisy!B6179:F6189,5,FALSE),"")</f>
        <v/>
      </c>
      <c r="I6186" s="14" t="str">
        <f>IF(B6186&lt;&gt;"",VLOOKUP(B6186,Dziennik!B:F,5,FALSE),"")</f>
        <v/>
      </c>
    </row>
    <row r="6187" spans="2:9" x14ac:dyDescent="0.2">
      <c r="B6187" s="14" t="str">
        <f>IF(Zapisy!B6180&lt;&gt;"",Zapisy!B6180,"")</f>
        <v/>
      </c>
      <c r="C6187" s="14" t="str">
        <f>IF(B6187&lt;&gt;"",VLOOKUP(B6187,JPK_KR!AP:AR,3,FALSE),"")</f>
        <v/>
      </c>
      <c r="D6187" s="32" t="str">
        <f>IF(B6187&lt;&gt;"",VLOOKUP(Zapisy!B6180,JPK_KR!AP:AV,7,FALSE),"")</f>
        <v/>
      </c>
      <c r="E6187" s="25" t="str">
        <f>IF(B6187&lt;&gt;"",VLOOKUP(B6187,Zapisy!B6180:D6188,3,FALSE),"")</f>
        <v/>
      </c>
      <c r="F6187" s="35" t="str">
        <f>IF(B6187&lt;&gt;"",VLOOKUP(B6187,Zapisy!B6180:C6188,2,FALSE),"")</f>
        <v/>
      </c>
      <c r="G6187" s="25" t="str">
        <f>IF(B6187&lt;&gt;"",VLOOKUP(B6187,Zapisy!B6180:G6180,6,FALSE),"")</f>
        <v/>
      </c>
      <c r="H6187" s="35" t="str">
        <f>IF(B6187&lt;&gt;"",VLOOKUP(B6187,Zapisy!B6180:F6190,5,FALSE),"")</f>
        <v/>
      </c>
      <c r="I6187" s="14" t="str">
        <f>IF(B6187&lt;&gt;"",VLOOKUP(B6187,Dziennik!B:F,5,FALSE),"")</f>
        <v/>
      </c>
    </row>
    <row r="6188" spans="2:9" x14ac:dyDescent="0.2">
      <c r="B6188" s="14" t="str">
        <f>IF(Zapisy!B6181&lt;&gt;"",Zapisy!B6181,"")</f>
        <v/>
      </c>
      <c r="C6188" s="14" t="str">
        <f>IF(B6188&lt;&gt;"",VLOOKUP(B6188,JPK_KR!AP:AR,3,FALSE),"")</f>
        <v/>
      </c>
      <c r="D6188" s="32" t="str">
        <f>IF(B6188&lt;&gt;"",VLOOKUP(Zapisy!B6181,JPK_KR!AP:AV,7,FALSE),"")</f>
        <v/>
      </c>
      <c r="E6188" s="25" t="str">
        <f>IF(B6188&lt;&gt;"",VLOOKUP(B6188,Zapisy!B6181:D6189,3,FALSE),"")</f>
        <v/>
      </c>
      <c r="F6188" s="35" t="str">
        <f>IF(B6188&lt;&gt;"",VLOOKUP(B6188,Zapisy!B6181:C6189,2,FALSE),"")</f>
        <v/>
      </c>
      <c r="G6188" s="25" t="str">
        <f>IF(B6188&lt;&gt;"",VLOOKUP(B6188,Zapisy!B6181:G6181,6,FALSE),"")</f>
        <v/>
      </c>
      <c r="H6188" s="35" t="str">
        <f>IF(B6188&lt;&gt;"",VLOOKUP(B6188,Zapisy!B6181:F6191,5,FALSE),"")</f>
        <v/>
      </c>
      <c r="I6188" s="14" t="str">
        <f>IF(B6188&lt;&gt;"",VLOOKUP(B6188,Dziennik!B:F,5,FALSE),"")</f>
        <v/>
      </c>
    </row>
    <row r="6189" spans="2:9" x14ac:dyDescent="0.2">
      <c r="B6189" s="14" t="str">
        <f>IF(Zapisy!B6182&lt;&gt;"",Zapisy!B6182,"")</f>
        <v/>
      </c>
      <c r="C6189" s="14" t="str">
        <f>IF(B6189&lt;&gt;"",VLOOKUP(B6189,JPK_KR!AP:AR,3,FALSE),"")</f>
        <v/>
      </c>
      <c r="D6189" s="32" t="str">
        <f>IF(B6189&lt;&gt;"",VLOOKUP(Zapisy!B6182,JPK_KR!AP:AV,7,FALSE),"")</f>
        <v/>
      </c>
      <c r="E6189" s="25" t="str">
        <f>IF(B6189&lt;&gt;"",VLOOKUP(B6189,Zapisy!B6182:D6190,3,FALSE),"")</f>
        <v/>
      </c>
      <c r="F6189" s="35" t="str">
        <f>IF(B6189&lt;&gt;"",VLOOKUP(B6189,Zapisy!B6182:C6190,2,FALSE),"")</f>
        <v/>
      </c>
      <c r="G6189" s="25" t="str">
        <f>IF(B6189&lt;&gt;"",VLOOKUP(B6189,Zapisy!B6182:G6182,6,FALSE),"")</f>
        <v/>
      </c>
      <c r="H6189" s="35" t="str">
        <f>IF(B6189&lt;&gt;"",VLOOKUP(B6189,Zapisy!B6182:F6192,5,FALSE),"")</f>
        <v/>
      </c>
      <c r="I6189" s="14" t="str">
        <f>IF(B6189&lt;&gt;"",VLOOKUP(B6189,Dziennik!B:F,5,FALSE),"")</f>
        <v/>
      </c>
    </row>
    <row r="6190" spans="2:9" x14ac:dyDescent="0.2">
      <c r="B6190" s="14" t="str">
        <f>IF(Zapisy!B6183&lt;&gt;"",Zapisy!B6183,"")</f>
        <v/>
      </c>
      <c r="C6190" s="14" t="str">
        <f>IF(B6190&lt;&gt;"",VLOOKUP(B6190,JPK_KR!AP:AR,3,FALSE),"")</f>
        <v/>
      </c>
      <c r="D6190" s="32" t="str">
        <f>IF(B6190&lt;&gt;"",VLOOKUP(Zapisy!B6183,JPK_KR!AP:AV,7,FALSE),"")</f>
        <v/>
      </c>
      <c r="E6190" s="25" t="str">
        <f>IF(B6190&lt;&gt;"",VLOOKUP(B6190,Zapisy!B6183:D6191,3,FALSE),"")</f>
        <v/>
      </c>
      <c r="F6190" s="35" t="str">
        <f>IF(B6190&lt;&gt;"",VLOOKUP(B6190,Zapisy!B6183:C6191,2,FALSE),"")</f>
        <v/>
      </c>
      <c r="G6190" s="25" t="str">
        <f>IF(B6190&lt;&gt;"",VLOOKUP(B6190,Zapisy!B6183:G6183,6,FALSE),"")</f>
        <v/>
      </c>
      <c r="H6190" s="35" t="str">
        <f>IF(B6190&lt;&gt;"",VLOOKUP(B6190,Zapisy!B6183:F6193,5,FALSE),"")</f>
        <v/>
      </c>
      <c r="I6190" s="14" t="str">
        <f>IF(B6190&lt;&gt;"",VLOOKUP(B6190,Dziennik!B:F,5,FALSE),"")</f>
        <v/>
      </c>
    </row>
    <row r="6191" spans="2:9" x14ac:dyDescent="0.2">
      <c r="B6191" s="14" t="str">
        <f>IF(Zapisy!B6184&lt;&gt;"",Zapisy!B6184,"")</f>
        <v/>
      </c>
      <c r="C6191" s="14" t="str">
        <f>IF(B6191&lt;&gt;"",VLOOKUP(B6191,JPK_KR!AP:AR,3,FALSE),"")</f>
        <v/>
      </c>
      <c r="D6191" s="32" t="str">
        <f>IF(B6191&lt;&gt;"",VLOOKUP(Zapisy!B6184,JPK_KR!AP:AV,7,FALSE),"")</f>
        <v/>
      </c>
      <c r="E6191" s="25" t="str">
        <f>IF(B6191&lt;&gt;"",VLOOKUP(B6191,Zapisy!B6184:D6192,3,FALSE),"")</f>
        <v/>
      </c>
      <c r="F6191" s="35" t="str">
        <f>IF(B6191&lt;&gt;"",VLOOKUP(B6191,Zapisy!B6184:C6192,2,FALSE),"")</f>
        <v/>
      </c>
      <c r="G6191" s="25" t="str">
        <f>IF(B6191&lt;&gt;"",VLOOKUP(B6191,Zapisy!B6184:G6184,6,FALSE),"")</f>
        <v/>
      </c>
      <c r="H6191" s="35" t="str">
        <f>IF(B6191&lt;&gt;"",VLOOKUP(B6191,Zapisy!B6184:F6194,5,FALSE),"")</f>
        <v/>
      </c>
      <c r="I6191" s="14" t="str">
        <f>IF(B6191&lt;&gt;"",VLOOKUP(B6191,Dziennik!B:F,5,FALSE),"")</f>
        <v/>
      </c>
    </row>
    <row r="6192" spans="2:9" x14ac:dyDescent="0.2">
      <c r="B6192" s="14" t="str">
        <f>IF(Zapisy!B6185&lt;&gt;"",Zapisy!B6185,"")</f>
        <v/>
      </c>
      <c r="C6192" s="14" t="str">
        <f>IF(B6192&lt;&gt;"",VLOOKUP(B6192,JPK_KR!AP:AR,3,FALSE),"")</f>
        <v/>
      </c>
      <c r="D6192" s="32" t="str">
        <f>IF(B6192&lt;&gt;"",VLOOKUP(Zapisy!B6185,JPK_KR!AP:AV,7,FALSE),"")</f>
        <v/>
      </c>
      <c r="E6192" s="25" t="str">
        <f>IF(B6192&lt;&gt;"",VLOOKUP(B6192,Zapisy!B6185:D6193,3,FALSE),"")</f>
        <v/>
      </c>
      <c r="F6192" s="35" t="str">
        <f>IF(B6192&lt;&gt;"",VLOOKUP(B6192,Zapisy!B6185:C6193,2,FALSE),"")</f>
        <v/>
      </c>
      <c r="G6192" s="25" t="str">
        <f>IF(B6192&lt;&gt;"",VLOOKUP(B6192,Zapisy!B6185:G6185,6,FALSE),"")</f>
        <v/>
      </c>
      <c r="H6192" s="35" t="str">
        <f>IF(B6192&lt;&gt;"",VLOOKUP(B6192,Zapisy!B6185:F6195,5,FALSE),"")</f>
        <v/>
      </c>
      <c r="I6192" s="14" t="str">
        <f>IF(B6192&lt;&gt;"",VLOOKUP(B6192,Dziennik!B:F,5,FALSE),"")</f>
        <v/>
      </c>
    </row>
    <row r="6193" spans="2:9" x14ac:dyDescent="0.2">
      <c r="B6193" s="14" t="str">
        <f>IF(Zapisy!B6186&lt;&gt;"",Zapisy!B6186,"")</f>
        <v/>
      </c>
      <c r="C6193" s="14" t="str">
        <f>IF(B6193&lt;&gt;"",VLOOKUP(B6193,JPK_KR!AP:AR,3,FALSE),"")</f>
        <v/>
      </c>
      <c r="D6193" s="32" t="str">
        <f>IF(B6193&lt;&gt;"",VLOOKUP(Zapisy!B6186,JPK_KR!AP:AV,7,FALSE),"")</f>
        <v/>
      </c>
      <c r="E6193" s="25" t="str">
        <f>IF(B6193&lt;&gt;"",VLOOKUP(B6193,Zapisy!B6186:D6194,3,FALSE),"")</f>
        <v/>
      </c>
      <c r="F6193" s="35" t="str">
        <f>IF(B6193&lt;&gt;"",VLOOKUP(B6193,Zapisy!B6186:C6194,2,FALSE),"")</f>
        <v/>
      </c>
      <c r="G6193" s="25" t="str">
        <f>IF(B6193&lt;&gt;"",VLOOKUP(B6193,Zapisy!B6186:G6186,6,FALSE),"")</f>
        <v/>
      </c>
      <c r="H6193" s="35" t="str">
        <f>IF(B6193&lt;&gt;"",VLOOKUP(B6193,Zapisy!B6186:F6196,5,FALSE),"")</f>
        <v/>
      </c>
      <c r="I6193" s="14" t="str">
        <f>IF(B6193&lt;&gt;"",VLOOKUP(B6193,Dziennik!B:F,5,FALSE),"")</f>
        <v/>
      </c>
    </row>
    <row r="6194" spans="2:9" x14ac:dyDescent="0.2">
      <c r="B6194" s="14" t="str">
        <f>IF(Zapisy!B6187&lt;&gt;"",Zapisy!B6187,"")</f>
        <v/>
      </c>
      <c r="C6194" s="14" t="str">
        <f>IF(B6194&lt;&gt;"",VLOOKUP(B6194,JPK_KR!AP:AR,3,FALSE),"")</f>
        <v/>
      </c>
      <c r="D6194" s="32" t="str">
        <f>IF(B6194&lt;&gt;"",VLOOKUP(Zapisy!B6187,JPK_KR!AP:AV,7,FALSE),"")</f>
        <v/>
      </c>
      <c r="E6194" s="25" t="str">
        <f>IF(B6194&lt;&gt;"",VLOOKUP(B6194,Zapisy!B6187:D6195,3,FALSE),"")</f>
        <v/>
      </c>
      <c r="F6194" s="35" t="str">
        <f>IF(B6194&lt;&gt;"",VLOOKUP(B6194,Zapisy!B6187:C6195,2,FALSE),"")</f>
        <v/>
      </c>
      <c r="G6194" s="25" t="str">
        <f>IF(B6194&lt;&gt;"",VLOOKUP(B6194,Zapisy!B6187:G6187,6,FALSE),"")</f>
        <v/>
      </c>
      <c r="H6194" s="35" t="str">
        <f>IF(B6194&lt;&gt;"",VLOOKUP(B6194,Zapisy!B6187:F6197,5,FALSE),"")</f>
        <v/>
      </c>
      <c r="I6194" s="14" t="str">
        <f>IF(B6194&lt;&gt;"",VLOOKUP(B6194,Dziennik!B:F,5,FALSE),"")</f>
        <v/>
      </c>
    </row>
    <row r="6195" spans="2:9" x14ac:dyDescent="0.2">
      <c r="B6195" s="14" t="str">
        <f>IF(Zapisy!B6188&lt;&gt;"",Zapisy!B6188,"")</f>
        <v/>
      </c>
      <c r="C6195" s="14" t="str">
        <f>IF(B6195&lt;&gt;"",VLOOKUP(B6195,JPK_KR!AP:AR,3,FALSE),"")</f>
        <v/>
      </c>
      <c r="D6195" s="32" t="str">
        <f>IF(B6195&lt;&gt;"",VLOOKUP(Zapisy!B6188,JPK_KR!AP:AV,7,FALSE),"")</f>
        <v/>
      </c>
      <c r="E6195" s="25" t="str">
        <f>IF(B6195&lt;&gt;"",VLOOKUP(B6195,Zapisy!B6188:D6196,3,FALSE),"")</f>
        <v/>
      </c>
      <c r="F6195" s="35" t="str">
        <f>IF(B6195&lt;&gt;"",VLOOKUP(B6195,Zapisy!B6188:C6196,2,FALSE),"")</f>
        <v/>
      </c>
      <c r="G6195" s="25" t="str">
        <f>IF(B6195&lt;&gt;"",VLOOKUP(B6195,Zapisy!B6188:G6188,6,FALSE),"")</f>
        <v/>
      </c>
      <c r="H6195" s="35" t="str">
        <f>IF(B6195&lt;&gt;"",VLOOKUP(B6195,Zapisy!B6188:F6198,5,FALSE),"")</f>
        <v/>
      </c>
      <c r="I6195" s="14" t="str">
        <f>IF(B6195&lt;&gt;"",VLOOKUP(B6195,Dziennik!B:F,5,FALSE),"")</f>
        <v/>
      </c>
    </row>
    <row r="6196" spans="2:9" x14ac:dyDescent="0.2">
      <c r="B6196" s="14" t="str">
        <f>IF(Zapisy!B6189&lt;&gt;"",Zapisy!B6189,"")</f>
        <v/>
      </c>
      <c r="C6196" s="14" t="str">
        <f>IF(B6196&lt;&gt;"",VLOOKUP(B6196,JPK_KR!AP:AR,3,FALSE),"")</f>
        <v/>
      </c>
      <c r="D6196" s="32" t="str">
        <f>IF(B6196&lt;&gt;"",VLOOKUP(Zapisy!B6189,JPK_KR!AP:AV,7,FALSE),"")</f>
        <v/>
      </c>
      <c r="E6196" s="25" t="str">
        <f>IF(B6196&lt;&gt;"",VLOOKUP(B6196,Zapisy!B6189:D6197,3,FALSE),"")</f>
        <v/>
      </c>
      <c r="F6196" s="35" t="str">
        <f>IF(B6196&lt;&gt;"",VLOOKUP(B6196,Zapisy!B6189:C6197,2,FALSE),"")</f>
        <v/>
      </c>
      <c r="G6196" s="25" t="str">
        <f>IF(B6196&lt;&gt;"",VLOOKUP(B6196,Zapisy!B6189:G6189,6,FALSE),"")</f>
        <v/>
      </c>
      <c r="H6196" s="35" t="str">
        <f>IF(B6196&lt;&gt;"",VLOOKUP(B6196,Zapisy!B6189:F6199,5,FALSE),"")</f>
        <v/>
      </c>
      <c r="I6196" s="14" t="str">
        <f>IF(B6196&lt;&gt;"",VLOOKUP(B6196,Dziennik!B:F,5,FALSE),"")</f>
        <v/>
      </c>
    </row>
    <row r="6197" spans="2:9" x14ac:dyDescent="0.2">
      <c r="B6197" s="14" t="str">
        <f>IF(Zapisy!B6190&lt;&gt;"",Zapisy!B6190,"")</f>
        <v/>
      </c>
      <c r="C6197" s="14" t="str">
        <f>IF(B6197&lt;&gt;"",VLOOKUP(B6197,JPK_KR!AP:AR,3,FALSE),"")</f>
        <v/>
      </c>
      <c r="D6197" s="32" t="str">
        <f>IF(B6197&lt;&gt;"",VLOOKUP(Zapisy!B6190,JPK_KR!AP:AV,7,FALSE),"")</f>
        <v/>
      </c>
      <c r="E6197" s="25" t="str">
        <f>IF(B6197&lt;&gt;"",VLOOKUP(B6197,Zapisy!B6190:D6198,3,FALSE),"")</f>
        <v/>
      </c>
      <c r="F6197" s="35" t="str">
        <f>IF(B6197&lt;&gt;"",VLOOKUP(B6197,Zapisy!B6190:C6198,2,FALSE),"")</f>
        <v/>
      </c>
      <c r="G6197" s="25" t="str">
        <f>IF(B6197&lt;&gt;"",VLOOKUP(B6197,Zapisy!B6190:G6190,6,FALSE),"")</f>
        <v/>
      </c>
      <c r="H6197" s="35" t="str">
        <f>IF(B6197&lt;&gt;"",VLOOKUP(B6197,Zapisy!B6190:F6200,5,FALSE),"")</f>
        <v/>
      </c>
      <c r="I6197" s="14" t="str">
        <f>IF(B6197&lt;&gt;"",VLOOKUP(B6197,Dziennik!B:F,5,FALSE),"")</f>
        <v/>
      </c>
    </row>
    <row r="6198" spans="2:9" x14ac:dyDescent="0.2">
      <c r="B6198" s="14" t="str">
        <f>IF(Zapisy!B6191&lt;&gt;"",Zapisy!B6191,"")</f>
        <v/>
      </c>
      <c r="C6198" s="14" t="str">
        <f>IF(B6198&lt;&gt;"",VLOOKUP(B6198,JPK_KR!AP:AR,3,FALSE),"")</f>
        <v/>
      </c>
      <c r="D6198" s="32" t="str">
        <f>IF(B6198&lt;&gt;"",VLOOKUP(Zapisy!B6191,JPK_KR!AP:AV,7,FALSE),"")</f>
        <v/>
      </c>
      <c r="E6198" s="25" t="str">
        <f>IF(B6198&lt;&gt;"",VLOOKUP(B6198,Zapisy!B6191:D6199,3,FALSE),"")</f>
        <v/>
      </c>
      <c r="F6198" s="35" t="str">
        <f>IF(B6198&lt;&gt;"",VLOOKUP(B6198,Zapisy!B6191:C6199,2,FALSE),"")</f>
        <v/>
      </c>
      <c r="G6198" s="25" t="str">
        <f>IF(B6198&lt;&gt;"",VLOOKUP(B6198,Zapisy!B6191:G6191,6,FALSE),"")</f>
        <v/>
      </c>
      <c r="H6198" s="35" t="str">
        <f>IF(B6198&lt;&gt;"",VLOOKUP(B6198,Zapisy!B6191:F6201,5,FALSE),"")</f>
        <v/>
      </c>
      <c r="I6198" s="14" t="str">
        <f>IF(B6198&lt;&gt;"",VLOOKUP(B6198,Dziennik!B:F,5,FALSE),"")</f>
        <v/>
      </c>
    </row>
    <row r="6199" spans="2:9" x14ac:dyDescent="0.2">
      <c r="B6199" s="14" t="str">
        <f>IF(Zapisy!B6192&lt;&gt;"",Zapisy!B6192,"")</f>
        <v/>
      </c>
      <c r="C6199" s="14" t="str">
        <f>IF(B6199&lt;&gt;"",VLOOKUP(B6199,JPK_KR!AP:AR,3,FALSE),"")</f>
        <v/>
      </c>
      <c r="D6199" s="32" t="str">
        <f>IF(B6199&lt;&gt;"",VLOOKUP(Zapisy!B6192,JPK_KR!AP:AV,7,FALSE),"")</f>
        <v/>
      </c>
      <c r="E6199" s="25" t="str">
        <f>IF(B6199&lt;&gt;"",VLOOKUP(B6199,Zapisy!B6192:D6200,3,FALSE),"")</f>
        <v/>
      </c>
      <c r="F6199" s="35" t="str">
        <f>IF(B6199&lt;&gt;"",VLOOKUP(B6199,Zapisy!B6192:C6200,2,FALSE),"")</f>
        <v/>
      </c>
      <c r="G6199" s="25" t="str">
        <f>IF(B6199&lt;&gt;"",VLOOKUP(B6199,Zapisy!B6192:G6192,6,FALSE),"")</f>
        <v/>
      </c>
      <c r="H6199" s="35" t="str">
        <f>IF(B6199&lt;&gt;"",VLOOKUP(B6199,Zapisy!B6192:F6202,5,FALSE),"")</f>
        <v/>
      </c>
      <c r="I6199" s="14" t="str">
        <f>IF(B6199&lt;&gt;"",VLOOKUP(B6199,Dziennik!B:F,5,FALSE),"")</f>
        <v/>
      </c>
    </row>
    <row r="6200" spans="2:9" x14ac:dyDescent="0.2">
      <c r="B6200" s="14" t="str">
        <f>IF(Zapisy!B6193&lt;&gt;"",Zapisy!B6193,"")</f>
        <v/>
      </c>
      <c r="C6200" s="14" t="str">
        <f>IF(B6200&lt;&gt;"",VLOOKUP(B6200,JPK_KR!AP:AR,3,FALSE),"")</f>
        <v/>
      </c>
      <c r="D6200" s="32" t="str">
        <f>IF(B6200&lt;&gt;"",VLOOKUP(Zapisy!B6193,JPK_KR!AP:AV,7,FALSE),"")</f>
        <v/>
      </c>
      <c r="E6200" s="25" t="str">
        <f>IF(B6200&lt;&gt;"",VLOOKUP(B6200,Zapisy!B6193:D6201,3,FALSE),"")</f>
        <v/>
      </c>
      <c r="F6200" s="35" t="str">
        <f>IF(B6200&lt;&gt;"",VLOOKUP(B6200,Zapisy!B6193:C6201,2,FALSE),"")</f>
        <v/>
      </c>
      <c r="G6200" s="25" t="str">
        <f>IF(B6200&lt;&gt;"",VLOOKUP(B6200,Zapisy!B6193:G6193,6,FALSE),"")</f>
        <v/>
      </c>
      <c r="H6200" s="35" t="str">
        <f>IF(B6200&lt;&gt;"",VLOOKUP(B6200,Zapisy!B6193:F6203,5,FALSE),"")</f>
        <v/>
      </c>
      <c r="I6200" s="14" t="str">
        <f>IF(B6200&lt;&gt;"",VLOOKUP(B6200,Dziennik!B:F,5,FALSE),"")</f>
        <v/>
      </c>
    </row>
    <row r="6201" spans="2:9" x14ac:dyDescent="0.2">
      <c r="B6201" s="14" t="str">
        <f>IF(Zapisy!B6194&lt;&gt;"",Zapisy!B6194,"")</f>
        <v/>
      </c>
      <c r="C6201" s="14" t="str">
        <f>IF(B6201&lt;&gt;"",VLOOKUP(B6201,JPK_KR!AP:AR,3,FALSE),"")</f>
        <v/>
      </c>
      <c r="D6201" s="32" t="str">
        <f>IF(B6201&lt;&gt;"",VLOOKUP(Zapisy!B6194,JPK_KR!AP:AV,7,FALSE),"")</f>
        <v/>
      </c>
      <c r="E6201" s="25" t="str">
        <f>IF(B6201&lt;&gt;"",VLOOKUP(B6201,Zapisy!B6194:D6202,3,FALSE),"")</f>
        <v/>
      </c>
      <c r="F6201" s="35" t="str">
        <f>IF(B6201&lt;&gt;"",VLOOKUP(B6201,Zapisy!B6194:C6202,2,FALSE),"")</f>
        <v/>
      </c>
      <c r="G6201" s="25" t="str">
        <f>IF(B6201&lt;&gt;"",VLOOKUP(B6201,Zapisy!B6194:G6194,6,FALSE),"")</f>
        <v/>
      </c>
      <c r="H6201" s="35" t="str">
        <f>IF(B6201&lt;&gt;"",VLOOKUP(B6201,Zapisy!B6194:F6204,5,FALSE),"")</f>
        <v/>
      </c>
      <c r="I6201" s="14" t="str">
        <f>IF(B6201&lt;&gt;"",VLOOKUP(B6201,Dziennik!B:F,5,FALSE),"")</f>
        <v/>
      </c>
    </row>
    <row r="6202" spans="2:9" x14ac:dyDescent="0.2">
      <c r="B6202" s="14" t="str">
        <f>IF(Zapisy!B6195&lt;&gt;"",Zapisy!B6195,"")</f>
        <v/>
      </c>
      <c r="C6202" s="14" t="str">
        <f>IF(B6202&lt;&gt;"",VLOOKUP(B6202,JPK_KR!AP:AR,3,FALSE),"")</f>
        <v/>
      </c>
      <c r="D6202" s="32" t="str">
        <f>IF(B6202&lt;&gt;"",VLOOKUP(Zapisy!B6195,JPK_KR!AP:AV,7,FALSE),"")</f>
        <v/>
      </c>
      <c r="E6202" s="25" t="str">
        <f>IF(B6202&lt;&gt;"",VLOOKUP(B6202,Zapisy!B6195:D6203,3,FALSE),"")</f>
        <v/>
      </c>
      <c r="F6202" s="35" t="str">
        <f>IF(B6202&lt;&gt;"",VLOOKUP(B6202,Zapisy!B6195:C6203,2,FALSE),"")</f>
        <v/>
      </c>
      <c r="G6202" s="25" t="str">
        <f>IF(B6202&lt;&gt;"",VLOOKUP(B6202,Zapisy!B6195:G6195,6,FALSE),"")</f>
        <v/>
      </c>
      <c r="H6202" s="35" t="str">
        <f>IF(B6202&lt;&gt;"",VLOOKUP(B6202,Zapisy!B6195:F6205,5,FALSE),"")</f>
        <v/>
      </c>
      <c r="I6202" s="14" t="str">
        <f>IF(B6202&lt;&gt;"",VLOOKUP(B6202,Dziennik!B:F,5,FALSE),"")</f>
        <v/>
      </c>
    </row>
    <row r="6203" spans="2:9" x14ac:dyDescent="0.2">
      <c r="B6203" s="14" t="str">
        <f>IF(Zapisy!B6196&lt;&gt;"",Zapisy!B6196,"")</f>
        <v/>
      </c>
      <c r="C6203" s="14" t="str">
        <f>IF(B6203&lt;&gt;"",VLOOKUP(B6203,JPK_KR!AP:AR,3,FALSE),"")</f>
        <v/>
      </c>
      <c r="D6203" s="32" t="str">
        <f>IF(B6203&lt;&gt;"",VLOOKUP(Zapisy!B6196,JPK_KR!AP:AV,7,FALSE),"")</f>
        <v/>
      </c>
      <c r="E6203" s="25" t="str">
        <f>IF(B6203&lt;&gt;"",VLOOKUP(B6203,Zapisy!B6196:D6204,3,FALSE),"")</f>
        <v/>
      </c>
      <c r="F6203" s="35" t="str">
        <f>IF(B6203&lt;&gt;"",VLOOKUP(B6203,Zapisy!B6196:C6204,2,FALSE),"")</f>
        <v/>
      </c>
      <c r="G6203" s="25" t="str">
        <f>IF(B6203&lt;&gt;"",VLOOKUP(B6203,Zapisy!B6196:G6196,6,FALSE),"")</f>
        <v/>
      </c>
      <c r="H6203" s="35" t="str">
        <f>IF(B6203&lt;&gt;"",VLOOKUP(B6203,Zapisy!B6196:F6206,5,FALSE),"")</f>
        <v/>
      </c>
      <c r="I6203" s="14" t="str">
        <f>IF(B6203&lt;&gt;"",VLOOKUP(B6203,Dziennik!B:F,5,FALSE),"")</f>
        <v/>
      </c>
    </row>
    <row r="6204" spans="2:9" x14ac:dyDescent="0.2">
      <c r="B6204" s="14" t="str">
        <f>IF(Zapisy!B6197&lt;&gt;"",Zapisy!B6197,"")</f>
        <v/>
      </c>
      <c r="C6204" s="14" t="str">
        <f>IF(B6204&lt;&gt;"",VLOOKUP(B6204,JPK_KR!AP:AR,3,FALSE),"")</f>
        <v/>
      </c>
      <c r="D6204" s="32" t="str">
        <f>IF(B6204&lt;&gt;"",VLOOKUP(Zapisy!B6197,JPK_KR!AP:AV,7,FALSE),"")</f>
        <v/>
      </c>
      <c r="E6204" s="25" t="str">
        <f>IF(B6204&lt;&gt;"",VLOOKUP(B6204,Zapisy!B6197:D6205,3,FALSE),"")</f>
        <v/>
      </c>
      <c r="F6204" s="35" t="str">
        <f>IF(B6204&lt;&gt;"",VLOOKUP(B6204,Zapisy!B6197:C6205,2,FALSE),"")</f>
        <v/>
      </c>
      <c r="G6204" s="25" t="str">
        <f>IF(B6204&lt;&gt;"",VLOOKUP(B6204,Zapisy!B6197:G6197,6,FALSE),"")</f>
        <v/>
      </c>
      <c r="H6204" s="35" t="str">
        <f>IF(B6204&lt;&gt;"",VLOOKUP(B6204,Zapisy!B6197:F6207,5,FALSE),"")</f>
        <v/>
      </c>
      <c r="I6204" s="14" t="str">
        <f>IF(B6204&lt;&gt;"",VLOOKUP(B6204,Dziennik!B:F,5,FALSE),"")</f>
        <v/>
      </c>
    </row>
    <row r="6205" spans="2:9" x14ac:dyDescent="0.2">
      <c r="B6205" s="14" t="str">
        <f>IF(Zapisy!B6198&lt;&gt;"",Zapisy!B6198,"")</f>
        <v/>
      </c>
      <c r="C6205" s="14" t="str">
        <f>IF(B6205&lt;&gt;"",VLOOKUP(B6205,JPK_KR!AP:AR,3,FALSE),"")</f>
        <v/>
      </c>
      <c r="D6205" s="32" t="str">
        <f>IF(B6205&lt;&gt;"",VLOOKUP(Zapisy!B6198,JPK_KR!AP:AV,7,FALSE),"")</f>
        <v/>
      </c>
      <c r="E6205" s="25" t="str">
        <f>IF(B6205&lt;&gt;"",VLOOKUP(B6205,Zapisy!B6198:D6206,3,FALSE),"")</f>
        <v/>
      </c>
      <c r="F6205" s="35" t="str">
        <f>IF(B6205&lt;&gt;"",VLOOKUP(B6205,Zapisy!B6198:C6206,2,FALSE),"")</f>
        <v/>
      </c>
      <c r="G6205" s="25" t="str">
        <f>IF(B6205&lt;&gt;"",VLOOKUP(B6205,Zapisy!B6198:G6198,6,FALSE),"")</f>
        <v/>
      </c>
      <c r="H6205" s="35" t="str">
        <f>IF(B6205&lt;&gt;"",VLOOKUP(B6205,Zapisy!B6198:F6208,5,FALSE),"")</f>
        <v/>
      </c>
      <c r="I6205" s="14" t="str">
        <f>IF(B6205&lt;&gt;"",VLOOKUP(B6205,Dziennik!B:F,5,FALSE),"")</f>
        <v/>
      </c>
    </row>
    <row r="6206" spans="2:9" x14ac:dyDescent="0.2">
      <c r="B6206" s="14" t="str">
        <f>IF(Zapisy!B6199&lt;&gt;"",Zapisy!B6199,"")</f>
        <v/>
      </c>
      <c r="C6206" s="14" t="str">
        <f>IF(B6206&lt;&gt;"",VLOOKUP(B6206,JPK_KR!AP:AR,3,FALSE),"")</f>
        <v/>
      </c>
      <c r="D6206" s="32" t="str">
        <f>IF(B6206&lt;&gt;"",VLOOKUP(Zapisy!B6199,JPK_KR!AP:AV,7,FALSE),"")</f>
        <v/>
      </c>
      <c r="E6206" s="25" t="str">
        <f>IF(B6206&lt;&gt;"",VLOOKUP(B6206,Zapisy!B6199:D6207,3,FALSE),"")</f>
        <v/>
      </c>
      <c r="F6206" s="35" t="str">
        <f>IF(B6206&lt;&gt;"",VLOOKUP(B6206,Zapisy!B6199:C6207,2,FALSE),"")</f>
        <v/>
      </c>
      <c r="G6206" s="25" t="str">
        <f>IF(B6206&lt;&gt;"",VLOOKUP(B6206,Zapisy!B6199:G6199,6,FALSE),"")</f>
        <v/>
      </c>
      <c r="H6206" s="35" t="str">
        <f>IF(B6206&lt;&gt;"",VLOOKUP(B6206,Zapisy!B6199:F6209,5,FALSE),"")</f>
        <v/>
      </c>
      <c r="I6206" s="14" t="str">
        <f>IF(B6206&lt;&gt;"",VLOOKUP(B6206,Dziennik!B:F,5,FALSE),"")</f>
        <v/>
      </c>
    </row>
    <row r="6207" spans="2:9" x14ac:dyDescent="0.2">
      <c r="B6207" s="14" t="str">
        <f>IF(Zapisy!B6200&lt;&gt;"",Zapisy!B6200,"")</f>
        <v/>
      </c>
      <c r="C6207" s="14" t="str">
        <f>IF(B6207&lt;&gt;"",VLOOKUP(B6207,JPK_KR!AP:AR,3,FALSE),"")</f>
        <v/>
      </c>
      <c r="D6207" s="32" t="str">
        <f>IF(B6207&lt;&gt;"",VLOOKUP(Zapisy!B6200,JPK_KR!AP:AV,7,FALSE),"")</f>
        <v/>
      </c>
      <c r="E6207" s="25" t="str">
        <f>IF(B6207&lt;&gt;"",VLOOKUP(B6207,Zapisy!B6200:D6208,3,FALSE),"")</f>
        <v/>
      </c>
      <c r="F6207" s="35" t="str">
        <f>IF(B6207&lt;&gt;"",VLOOKUP(B6207,Zapisy!B6200:C6208,2,FALSE),"")</f>
        <v/>
      </c>
      <c r="G6207" s="25" t="str">
        <f>IF(B6207&lt;&gt;"",VLOOKUP(B6207,Zapisy!B6200:G6200,6,FALSE),"")</f>
        <v/>
      </c>
      <c r="H6207" s="35" t="str">
        <f>IF(B6207&lt;&gt;"",VLOOKUP(B6207,Zapisy!B6200:F6210,5,FALSE),"")</f>
        <v/>
      </c>
      <c r="I6207" s="14" t="str">
        <f>IF(B6207&lt;&gt;"",VLOOKUP(B6207,Dziennik!B:F,5,FALSE),"")</f>
        <v/>
      </c>
    </row>
    <row r="6208" spans="2:9" x14ac:dyDescent="0.2">
      <c r="B6208" s="14" t="str">
        <f>IF(Zapisy!B6201&lt;&gt;"",Zapisy!B6201,"")</f>
        <v/>
      </c>
      <c r="C6208" s="14" t="str">
        <f>IF(B6208&lt;&gt;"",VLOOKUP(B6208,JPK_KR!AP:AR,3,FALSE),"")</f>
        <v/>
      </c>
      <c r="D6208" s="32" t="str">
        <f>IF(B6208&lt;&gt;"",VLOOKUP(Zapisy!B6201,JPK_KR!AP:AV,7,FALSE),"")</f>
        <v/>
      </c>
      <c r="E6208" s="25" t="str">
        <f>IF(B6208&lt;&gt;"",VLOOKUP(B6208,Zapisy!B6201:D6209,3,FALSE),"")</f>
        <v/>
      </c>
      <c r="F6208" s="35" t="str">
        <f>IF(B6208&lt;&gt;"",VLOOKUP(B6208,Zapisy!B6201:C6209,2,FALSE),"")</f>
        <v/>
      </c>
      <c r="G6208" s="25" t="str">
        <f>IF(B6208&lt;&gt;"",VLOOKUP(B6208,Zapisy!B6201:G6201,6,FALSE),"")</f>
        <v/>
      </c>
      <c r="H6208" s="35" t="str">
        <f>IF(B6208&lt;&gt;"",VLOOKUP(B6208,Zapisy!B6201:F6211,5,FALSE),"")</f>
        <v/>
      </c>
      <c r="I6208" s="14" t="str">
        <f>IF(B6208&lt;&gt;"",VLOOKUP(B6208,Dziennik!B:F,5,FALSE),"")</f>
        <v/>
      </c>
    </row>
    <row r="6209" spans="2:9" x14ac:dyDescent="0.2">
      <c r="B6209" s="14" t="str">
        <f>IF(Zapisy!B6202&lt;&gt;"",Zapisy!B6202,"")</f>
        <v/>
      </c>
      <c r="C6209" s="14" t="str">
        <f>IF(B6209&lt;&gt;"",VLOOKUP(B6209,JPK_KR!AP:AR,3,FALSE),"")</f>
        <v/>
      </c>
      <c r="D6209" s="32" t="str">
        <f>IF(B6209&lt;&gt;"",VLOOKUP(Zapisy!B6202,JPK_KR!AP:AV,7,FALSE),"")</f>
        <v/>
      </c>
      <c r="E6209" s="25" t="str">
        <f>IF(B6209&lt;&gt;"",VLOOKUP(B6209,Zapisy!B6202:D6210,3,FALSE),"")</f>
        <v/>
      </c>
      <c r="F6209" s="35" t="str">
        <f>IF(B6209&lt;&gt;"",VLOOKUP(B6209,Zapisy!B6202:C6210,2,FALSE),"")</f>
        <v/>
      </c>
      <c r="G6209" s="25" t="str">
        <f>IF(B6209&lt;&gt;"",VLOOKUP(B6209,Zapisy!B6202:G6202,6,FALSE),"")</f>
        <v/>
      </c>
      <c r="H6209" s="35" t="str">
        <f>IF(B6209&lt;&gt;"",VLOOKUP(B6209,Zapisy!B6202:F6212,5,FALSE),"")</f>
        <v/>
      </c>
      <c r="I6209" s="14" t="str">
        <f>IF(B6209&lt;&gt;"",VLOOKUP(B6209,Dziennik!B:F,5,FALSE),"")</f>
        <v/>
      </c>
    </row>
    <row r="6210" spans="2:9" x14ac:dyDescent="0.2">
      <c r="B6210" s="14" t="str">
        <f>IF(Zapisy!B6203&lt;&gt;"",Zapisy!B6203,"")</f>
        <v/>
      </c>
      <c r="C6210" s="14" t="str">
        <f>IF(B6210&lt;&gt;"",VLOOKUP(B6210,JPK_KR!AP:AR,3,FALSE),"")</f>
        <v/>
      </c>
      <c r="D6210" s="32" t="str">
        <f>IF(B6210&lt;&gt;"",VLOOKUP(Zapisy!B6203,JPK_KR!AP:AV,7,FALSE),"")</f>
        <v/>
      </c>
      <c r="E6210" s="25" t="str">
        <f>IF(B6210&lt;&gt;"",VLOOKUP(B6210,Zapisy!B6203:D6211,3,FALSE),"")</f>
        <v/>
      </c>
      <c r="F6210" s="35" t="str">
        <f>IF(B6210&lt;&gt;"",VLOOKUP(B6210,Zapisy!B6203:C6211,2,FALSE),"")</f>
        <v/>
      </c>
      <c r="G6210" s="25" t="str">
        <f>IF(B6210&lt;&gt;"",VLOOKUP(B6210,Zapisy!B6203:G6203,6,FALSE),"")</f>
        <v/>
      </c>
      <c r="H6210" s="35" t="str">
        <f>IF(B6210&lt;&gt;"",VLOOKUP(B6210,Zapisy!B6203:F6213,5,FALSE),"")</f>
        <v/>
      </c>
      <c r="I6210" s="14" t="str">
        <f>IF(B6210&lt;&gt;"",VLOOKUP(B6210,Dziennik!B:F,5,FALSE),"")</f>
        <v/>
      </c>
    </row>
    <row r="6211" spans="2:9" x14ac:dyDescent="0.2">
      <c r="B6211" s="14" t="str">
        <f>IF(Zapisy!B6204&lt;&gt;"",Zapisy!B6204,"")</f>
        <v/>
      </c>
      <c r="C6211" s="14" t="str">
        <f>IF(B6211&lt;&gt;"",VLOOKUP(B6211,JPK_KR!AP:AR,3,FALSE),"")</f>
        <v/>
      </c>
      <c r="D6211" s="32" t="str">
        <f>IF(B6211&lt;&gt;"",VLOOKUP(Zapisy!B6204,JPK_KR!AP:AV,7,FALSE),"")</f>
        <v/>
      </c>
      <c r="E6211" s="25" t="str">
        <f>IF(B6211&lt;&gt;"",VLOOKUP(B6211,Zapisy!B6204:D6212,3,FALSE),"")</f>
        <v/>
      </c>
      <c r="F6211" s="35" t="str">
        <f>IF(B6211&lt;&gt;"",VLOOKUP(B6211,Zapisy!B6204:C6212,2,FALSE),"")</f>
        <v/>
      </c>
      <c r="G6211" s="25" t="str">
        <f>IF(B6211&lt;&gt;"",VLOOKUP(B6211,Zapisy!B6204:G6204,6,FALSE),"")</f>
        <v/>
      </c>
      <c r="H6211" s="35" t="str">
        <f>IF(B6211&lt;&gt;"",VLOOKUP(B6211,Zapisy!B6204:F6214,5,FALSE),"")</f>
        <v/>
      </c>
      <c r="I6211" s="14" t="str">
        <f>IF(B6211&lt;&gt;"",VLOOKUP(B6211,Dziennik!B:F,5,FALSE),"")</f>
        <v/>
      </c>
    </row>
    <row r="6212" spans="2:9" x14ac:dyDescent="0.2">
      <c r="B6212" s="14" t="str">
        <f>IF(Zapisy!B6205&lt;&gt;"",Zapisy!B6205,"")</f>
        <v/>
      </c>
      <c r="C6212" s="14" t="str">
        <f>IF(B6212&lt;&gt;"",VLOOKUP(B6212,JPK_KR!AP:AR,3,FALSE),"")</f>
        <v/>
      </c>
      <c r="D6212" s="32" t="str">
        <f>IF(B6212&lt;&gt;"",VLOOKUP(Zapisy!B6205,JPK_KR!AP:AV,7,FALSE),"")</f>
        <v/>
      </c>
      <c r="E6212" s="25" t="str">
        <f>IF(B6212&lt;&gt;"",VLOOKUP(B6212,Zapisy!B6205:D6213,3,FALSE),"")</f>
        <v/>
      </c>
      <c r="F6212" s="35" t="str">
        <f>IF(B6212&lt;&gt;"",VLOOKUP(B6212,Zapisy!B6205:C6213,2,FALSE),"")</f>
        <v/>
      </c>
      <c r="G6212" s="25" t="str">
        <f>IF(B6212&lt;&gt;"",VLOOKUP(B6212,Zapisy!B6205:G6205,6,FALSE),"")</f>
        <v/>
      </c>
      <c r="H6212" s="35" t="str">
        <f>IF(B6212&lt;&gt;"",VLOOKUP(B6212,Zapisy!B6205:F6215,5,FALSE),"")</f>
        <v/>
      </c>
      <c r="I6212" s="14" t="str">
        <f>IF(B6212&lt;&gt;"",VLOOKUP(B6212,Dziennik!B:F,5,FALSE),"")</f>
        <v/>
      </c>
    </row>
    <row r="6213" spans="2:9" x14ac:dyDescent="0.2">
      <c r="B6213" s="14" t="str">
        <f>IF(Zapisy!B6206&lt;&gt;"",Zapisy!B6206,"")</f>
        <v/>
      </c>
      <c r="C6213" s="14" t="str">
        <f>IF(B6213&lt;&gt;"",VLOOKUP(B6213,JPK_KR!AP:AR,3,FALSE),"")</f>
        <v/>
      </c>
      <c r="D6213" s="32" t="str">
        <f>IF(B6213&lt;&gt;"",VLOOKUP(Zapisy!B6206,JPK_KR!AP:AV,7,FALSE),"")</f>
        <v/>
      </c>
      <c r="E6213" s="25" t="str">
        <f>IF(B6213&lt;&gt;"",VLOOKUP(B6213,Zapisy!B6206:D6214,3,FALSE),"")</f>
        <v/>
      </c>
      <c r="F6213" s="35" t="str">
        <f>IF(B6213&lt;&gt;"",VLOOKUP(B6213,Zapisy!B6206:C6214,2,FALSE),"")</f>
        <v/>
      </c>
      <c r="G6213" s="25" t="str">
        <f>IF(B6213&lt;&gt;"",VLOOKUP(B6213,Zapisy!B6206:G6206,6,FALSE),"")</f>
        <v/>
      </c>
      <c r="H6213" s="35" t="str">
        <f>IF(B6213&lt;&gt;"",VLOOKUP(B6213,Zapisy!B6206:F6216,5,FALSE),"")</f>
        <v/>
      </c>
      <c r="I6213" s="14" t="str">
        <f>IF(B6213&lt;&gt;"",VLOOKUP(B6213,Dziennik!B:F,5,FALSE),"")</f>
        <v/>
      </c>
    </row>
    <row r="6214" spans="2:9" x14ac:dyDescent="0.2">
      <c r="B6214" s="14" t="str">
        <f>IF(Zapisy!B6207&lt;&gt;"",Zapisy!B6207,"")</f>
        <v/>
      </c>
      <c r="C6214" s="14" t="str">
        <f>IF(B6214&lt;&gt;"",VLOOKUP(B6214,JPK_KR!AP:AR,3,FALSE),"")</f>
        <v/>
      </c>
      <c r="D6214" s="32" t="str">
        <f>IF(B6214&lt;&gt;"",VLOOKUP(Zapisy!B6207,JPK_KR!AP:AV,7,FALSE),"")</f>
        <v/>
      </c>
      <c r="E6214" s="25" t="str">
        <f>IF(B6214&lt;&gt;"",VLOOKUP(B6214,Zapisy!B6207:D6215,3,FALSE),"")</f>
        <v/>
      </c>
      <c r="F6214" s="35" t="str">
        <f>IF(B6214&lt;&gt;"",VLOOKUP(B6214,Zapisy!B6207:C6215,2,FALSE),"")</f>
        <v/>
      </c>
      <c r="G6214" s="25" t="str">
        <f>IF(B6214&lt;&gt;"",VLOOKUP(B6214,Zapisy!B6207:G6207,6,FALSE),"")</f>
        <v/>
      </c>
      <c r="H6214" s="35" t="str">
        <f>IF(B6214&lt;&gt;"",VLOOKUP(B6214,Zapisy!B6207:F6217,5,FALSE),"")</f>
        <v/>
      </c>
      <c r="I6214" s="14" t="str">
        <f>IF(B6214&lt;&gt;"",VLOOKUP(B6214,Dziennik!B:F,5,FALSE),"")</f>
        <v/>
      </c>
    </row>
    <row r="6215" spans="2:9" x14ac:dyDescent="0.2">
      <c r="B6215" s="14" t="str">
        <f>IF(Zapisy!B6208&lt;&gt;"",Zapisy!B6208,"")</f>
        <v/>
      </c>
      <c r="C6215" s="14" t="str">
        <f>IF(B6215&lt;&gt;"",VLOOKUP(B6215,JPK_KR!AP:AR,3,FALSE),"")</f>
        <v/>
      </c>
      <c r="D6215" s="32" t="str">
        <f>IF(B6215&lt;&gt;"",VLOOKUP(Zapisy!B6208,JPK_KR!AP:AV,7,FALSE),"")</f>
        <v/>
      </c>
      <c r="E6215" s="25" t="str">
        <f>IF(B6215&lt;&gt;"",VLOOKUP(B6215,Zapisy!B6208:D6216,3,FALSE),"")</f>
        <v/>
      </c>
      <c r="F6215" s="35" t="str">
        <f>IF(B6215&lt;&gt;"",VLOOKUP(B6215,Zapisy!B6208:C6216,2,FALSE),"")</f>
        <v/>
      </c>
      <c r="G6215" s="25" t="str">
        <f>IF(B6215&lt;&gt;"",VLOOKUP(B6215,Zapisy!B6208:G6208,6,FALSE),"")</f>
        <v/>
      </c>
      <c r="H6215" s="35" t="str">
        <f>IF(B6215&lt;&gt;"",VLOOKUP(B6215,Zapisy!B6208:F6218,5,FALSE),"")</f>
        <v/>
      </c>
      <c r="I6215" s="14" t="str">
        <f>IF(B6215&lt;&gt;"",VLOOKUP(B6215,Dziennik!B:F,5,FALSE),"")</f>
        <v/>
      </c>
    </row>
    <row r="6216" spans="2:9" x14ac:dyDescent="0.2">
      <c r="B6216" s="14" t="str">
        <f>IF(Zapisy!B6209&lt;&gt;"",Zapisy!B6209,"")</f>
        <v/>
      </c>
      <c r="C6216" s="14" t="str">
        <f>IF(B6216&lt;&gt;"",VLOOKUP(B6216,JPK_KR!AP:AR,3,FALSE),"")</f>
        <v/>
      </c>
      <c r="D6216" s="32" t="str">
        <f>IF(B6216&lt;&gt;"",VLOOKUP(Zapisy!B6209,JPK_KR!AP:AV,7,FALSE),"")</f>
        <v/>
      </c>
      <c r="E6216" s="25" t="str">
        <f>IF(B6216&lt;&gt;"",VLOOKUP(B6216,Zapisy!B6209:D6217,3,FALSE),"")</f>
        <v/>
      </c>
      <c r="F6216" s="35" t="str">
        <f>IF(B6216&lt;&gt;"",VLOOKUP(B6216,Zapisy!B6209:C6217,2,FALSE),"")</f>
        <v/>
      </c>
      <c r="G6216" s="25" t="str">
        <f>IF(B6216&lt;&gt;"",VLOOKUP(B6216,Zapisy!B6209:G6209,6,FALSE),"")</f>
        <v/>
      </c>
      <c r="H6216" s="35" t="str">
        <f>IF(B6216&lt;&gt;"",VLOOKUP(B6216,Zapisy!B6209:F6219,5,FALSE),"")</f>
        <v/>
      </c>
      <c r="I6216" s="14" t="str">
        <f>IF(B6216&lt;&gt;"",VLOOKUP(B6216,Dziennik!B:F,5,FALSE),"")</f>
        <v/>
      </c>
    </row>
    <row r="6217" spans="2:9" x14ac:dyDescent="0.2">
      <c r="B6217" s="14" t="str">
        <f>IF(Zapisy!B6210&lt;&gt;"",Zapisy!B6210,"")</f>
        <v/>
      </c>
      <c r="C6217" s="14" t="str">
        <f>IF(B6217&lt;&gt;"",VLOOKUP(B6217,JPK_KR!AP:AR,3,FALSE),"")</f>
        <v/>
      </c>
      <c r="D6217" s="32" t="str">
        <f>IF(B6217&lt;&gt;"",VLOOKUP(Zapisy!B6210,JPK_KR!AP:AV,7,FALSE),"")</f>
        <v/>
      </c>
      <c r="E6217" s="25" t="str">
        <f>IF(B6217&lt;&gt;"",VLOOKUP(B6217,Zapisy!B6210:D6218,3,FALSE),"")</f>
        <v/>
      </c>
      <c r="F6217" s="35" t="str">
        <f>IF(B6217&lt;&gt;"",VLOOKUP(B6217,Zapisy!B6210:C6218,2,FALSE),"")</f>
        <v/>
      </c>
      <c r="G6217" s="25" t="str">
        <f>IF(B6217&lt;&gt;"",VLOOKUP(B6217,Zapisy!B6210:G6210,6,FALSE),"")</f>
        <v/>
      </c>
      <c r="H6217" s="35" t="str">
        <f>IF(B6217&lt;&gt;"",VLOOKUP(B6217,Zapisy!B6210:F6220,5,FALSE),"")</f>
        <v/>
      </c>
      <c r="I6217" s="14" t="str">
        <f>IF(B6217&lt;&gt;"",VLOOKUP(B6217,Dziennik!B:F,5,FALSE),"")</f>
        <v/>
      </c>
    </row>
    <row r="6218" spans="2:9" x14ac:dyDescent="0.2">
      <c r="B6218" s="14" t="str">
        <f>IF(Zapisy!B6211&lt;&gt;"",Zapisy!B6211,"")</f>
        <v/>
      </c>
      <c r="C6218" s="14" t="str">
        <f>IF(B6218&lt;&gt;"",VLOOKUP(B6218,JPK_KR!AP:AR,3,FALSE),"")</f>
        <v/>
      </c>
      <c r="D6218" s="32" t="str">
        <f>IF(B6218&lt;&gt;"",VLOOKUP(Zapisy!B6211,JPK_KR!AP:AV,7,FALSE),"")</f>
        <v/>
      </c>
      <c r="E6218" s="25" t="str">
        <f>IF(B6218&lt;&gt;"",VLOOKUP(B6218,Zapisy!B6211:D6219,3,FALSE),"")</f>
        <v/>
      </c>
      <c r="F6218" s="35" t="str">
        <f>IF(B6218&lt;&gt;"",VLOOKUP(B6218,Zapisy!B6211:C6219,2,FALSE),"")</f>
        <v/>
      </c>
      <c r="G6218" s="25" t="str">
        <f>IF(B6218&lt;&gt;"",VLOOKUP(B6218,Zapisy!B6211:G6211,6,FALSE),"")</f>
        <v/>
      </c>
      <c r="H6218" s="35" t="str">
        <f>IF(B6218&lt;&gt;"",VLOOKUP(B6218,Zapisy!B6211:F6221,5,FALSE),"")</f>
        <v/>
      </c>
      <c r="I6218" s="14" t="str">
        <f>IF(B6218&lt;&gt;"",VLOOKUP(B6218,Dziennik!B:F,5,FALSE),"")</f>
        <v/>
      </c>
    </row>
    <row r="6219" spans="2:9" x14ac:dyDescent="0.2">
      <c r="B6219" s="14" t="str">
        <f>IF(Zapisy!B6212&lt;&gt;"",Zapisy!B6212,"")</f>
        <v/>
      </c>
      <c r="C6219" s="14" t="str">
        <f>IF(B6219&lt;&gt;"",VLOOKUP(B6219,JPK_KR!AP:AR,3,FALSE),"")</f>
        <v/>
      </c>
      <c r="D6219" s="32" t="str">
        <f>IF(B6219&lt;&gt;"",VLOOKUP(Zapisy!B6212,JPK_KR!AP:AV,7,FALSE),"")</f>
        <v/>
      </c>
      <c r="E6219" s="25" t="str">
        <f>IF(B6219&lt;&gt;"",VLOOKUP(B6219,Zapisy!B6212:D6220,3,FALSE),"")</f>
        <v/>
      </c>
      <c r="F6219" s="35" t="str">
        <f>IF(B6219&lt;&gt;"",VLOOKUP(B6219,Zapisy!B6212:C6220,2,FALSE),"")</f>
        <v/>
      </c>
      <c r="G6219" s="25" t="str">
        <f>IF(B6219&lt;&gt;"",VLOOKUP(B6219,Zapisy!B6212:G6212,6,FALSE),"")</f>
        <v/>
      </c>
      <c r="H6219" s="35" t="str">
        <f>IF(B6219&lt;&gt;"",VLOOKUP(B6219,Zapisy!B6212:F6222,5,FALSE),"")</f>
        <v/>
      </c>
      <c r="I6219" s="14" t="str">
        <f>IF(B6219&lt;&gt;"",VLOOKUP(B6219,Dziennik!B:F,5,FALSE),"")</f>
        <v/>
      </c>
    </row>
    <row r="6220" spans="2:9" x14ac:dyDescent="0.2">
      <c r="B6220" s="14" t="str">
        <f>IF(Zapisy!B6213&lt;&gt;"",Zapisy!B6213,"")</f>
        <v/>
      </c>
      <c r="C6220" s="14" t="str">
        <f>IF(B6220&lt;&gt;"",VLOOKUP(B6220,JPK_KR!AP:AR,3,FALSE),"")</f>
        <v/>
      </c>
      <c r="D6220" s="32" t="str">
        <f>IF(B6220&lt;&gt;"",VLOOKUP(Zapisy!B6213,JPK_KR!AP:AV,7,FALSE),"")</f>
        <v/>
      </c>
      <c r="E6220" s="25" t="str">
        <f>IF(B6220&lt;&gt;"",VLOOKUP(B6220,Zapisy!B6213:D6221,3,FALSE),"")</f>
        <v/>
      </c>
      <c r="F6220" s="35" t="str">
        <f>IF(B6220&lt;&gt;"",VLOOKUP(B6220,Zapisy!B6213:C6221,2,FALSE),"")</f>
        <v/>
      </c>
      <c r="G6220" s="25" t="str">
        <f>IF(B6220&lt;&gt;"",VLOOKUP(B6220,Zapisy!B6213:G6213,6,FALSE),"")</f>
        <v/>
      </c>
      <c r="H6220" s="35" t="str">
        <f>IF(B6220&lt;&gt;"",VLOOKUP(B6220,Zapisy!B6213:F6223,5,FALSE),"")</f>
        <v/>
      </c>
      <c r="I6220" s="14" t="str">
        <f>IF(B6220&lt;&gt;"",VLOOKUP(B6220,Dziennik!B:F,5,FALSE),"")</f>
        <v/>
      </c>
    </row>
    <row r="6221" spans="2:9" x14ac:dyDescent="0.2">
      <c r="B6221" s="14" t="str">
        <f>IF(Zapisy!B6214&lt;&gt;"",Zapisy!B6214,"")</f>
        <v/>
      </c>
      <c r="C6221" s="14" t="str">
        <f>IF(B6221&lt;&gt;"",VLOOKUP(B6221,JPK_KR!AP:AR,3,FALSE),"")</f>
        <v/>
      </c>
      <c r="D6221" s="32" t="str">
        <f>IF(B6221&lt;&gt;"",VLOOKUP(Zapisy!B6214,JPK_KR!AP:AV,7,FALSE),"")</f>
        <v/>
      </c>
      <c r="E6221" s="25" t="str">
        <f>IF(B6221&lt;&gt;"",VLOOKUP(B6221,Zapisy!B6214:D6222,3,FALSE),"")</f>
        <v/>
      </c>
      <c r="F6221" s="35" t="str">
        <f>IF(B6221&lt;&gt;"",VLOOKUP(B6221,Zapisy!B6214:C6222,2,FALSE),"")</f>
        <v/>
      </c>
      <c r="G6221" s="25" t="str">
        <f>IF(B6221&lt;&gt;"",VLOOKUP(B6221,Zapisy!B6214:G6214,6,FALSE),"")</f>
        <v/>
      </c>
      <c r="H6221" s="35" t="str">
        <f>IF(B6221&lt;&gt;"",VLOOKUP(B6221,Zapisy!B6214:F6224,5,FALSE),"")</f>
        <v/>
      </c>
      <c r="I6221" s="14" t="str">
        <f>IF(B6221&lt;&gt;"",VLOOKUP(B6221,Dziennik!B:F,5,FALSE),"")</f>
        <v/>
      </c>
    </row>
    <row r="6222" spans="2:9" x14ac:dyDescent="0.2">
      <c r="B6222" s="14" t="str">
        <f>IF(Zapisy!B6215&lt;&gt;"",Zapisy!B6215,"")</f>
        <v/>
      </c>
      <c r="C6222" s="14" t="str">
        <f>IF(B6222&lt;&gt;"",VLOOKUP(B6222,JPK_KR!AP:AR,3,FALSE),"")</f>
        <v/>
      </c>
      <c r="D6222" s="32" t="str">
        <f>IF(B6222&lt;&gt;"",VLOOKUP(Zapisy!B6215,JPK_KR!AP:AV,7,FALSE),"")</f>
        <v/>
      </c>
      <c r="E6222" s="25" t="str">
        <f>IF(B6222&lt;&gt;"",VLOOKUP(B6222,Zapisy!B6215:D6223,3,FALSE),"")</f>
        <v/>
      </c>
      <c r="F6222" s="35" t="str">
        <f>IF(B6222&lt;&gt;"",VLOOKUP(B6222,Zapisy!B6215:C6223,2,FALSE),"")</f>
        <v/>
      </c>
      <c r="G6222" s="25" t="str">
        <f>IF(B6222&lt;&gt;"",VLOOKUP(B6222,Zapisy!B6215:G6215,6,FALSE),"")</f>
        <v/>
      </c>
      <c r="H6222" s="35" t="str">
        <f>IF(B6222&lt;&gt;"",VLOOKUP(B6222,Zapisy!B6215:F6225,5,FALSE),"")</f>
        <v/>
      </c>
      <c r="I6222" s="14" t="str">
        <f>IF(B6222&lt;&gt;"",VLOOKUP(B6222,Dziennik!B:F,5,FALSE),"")</f>
        <v/>
      </c>
    </row>
    <row r="6223" spans="2:9" x14ac:dyDescent="0.2">
      <c r="B6223" s="14" t="str">
        <f>IF(Zapisy!B6216&lt;&gt;"",Zapisy!B6216,"")</f>
        <v/>
      </c>
      <c r="C6223" s="14" t="str">
        <f>IF(B6223&lt;&gt;"",VLOOKUP(B6223,JPK_KR!AP:AR,3,FALSE),"")</f>
        <v/>
      </c>
      <c r="D6223" s="32" t="str">
        <f>IF(B6223&lt;&gt;"",VLOOKUP(Zapisy!B6216,JPK_KR!AP:AV,7,FALSE),"")</f>
        <v/>
      </c>
      <c r="E6223" s="25" t="str">
        <f>IF(B6223&lt;&gt;"",VLOOKUP(B6223,Zapisy!B6216:D6224,3,FALSE),"")</f>
        <v/>
      </c>
      <c r="F6223" s="35" t="str">
        <f>IF(B6223&lt;&gt;"",VLOOKUP(B6223,Zapisy!B6216:C6224,2,FALSE),"")</f>
        <v/>
      </c>
      <c r="G6223" s="25" t="str">
        <f>IF(B6223&lt;&gt;"",VLOOKUP(B6223,Zapisy!B6216:G6216,6,FALSE),"")</f>
        <v/>
      </c>
      <c r="H6223" s="35" t="str">
        <f>IF(B6223&lt;&gt;"",VLOOKUP(B6223,Zapisy!B6216:F6226,5,FALSE),"")</f>
        <v/>
      </c>
      <c r="I6223" s="14" t="str">
        <f>IF(B6223&lt;&gt;"",VLOOKUP(B6223,Dziennik!B:F,5,FALSE),"")</f>
        <v/>
      </c>
    </row>
    <row r="6224" spans="2:9" x14ac:dyDescent="0.2">
      <c r="B6224" s="14" t="str">
        <f>IF(Zapisy!B6217&lt;&gt;"",Zapisy!B6217,"")</f>
        <v/>
      </c>
      <c r="C6224" s="14" t="str">
        <f>IF(B6224&lt;&gt;"",VLOOKUP(B6224,JPK_KR!AP:AR,3,FALSE),"")</f>
        <v/>
      </c>
      <c r="D6224" s="32" t="str">
        <f>IF(B6224&lt;&gt;"",VLOOKUP(Zapisy!B6217,JPK_KR!AP:AV,7,FALSE),"")</f>
        <v/>
      </c>
      <c r="E6224" s="25" t="str">
        <f>IF(B6224&lt;&gt;"",VLOOKUP(B6224,Zapisy!B6217:D6225,3,FALSE),"")</f>
        <v/>
      </c>
      <c r="F6224" s="35" t="str">
        <f>IF(B6224&lt;&gt;"",VLOOKUP(B6224,Zapisy!B6217:C6225,2,FALSE),"")</f>
        <v/>
      </c>
      <c r="G6224" s="25" t="str">
        <f>IF(B6224&lt;&gt;"",VLOOKUP(B6224,Zapisy!B6217:G6217,6,FALSE),"")</f>
        <v/>
      </c>
      <c r="H6224" s="35" t="str">
        <f>IF(B6224&lt;&gt;"",VLOOKUP(B6224,Zapisy!B6217:F6227,5,FALSE),"")</f>
        <v/>
      </c>
      <c r="I6224" s="14" t="str">
        <f>IF(B6224&lt;&gt;"",VLOOKUP(B6224,Dziennik!B:F,5,FALSE),"")</f>
        <v/>
      </c>
    </row>
    <row r="6225" spans="2:9" x14ac:dyDescent="0.2">
      <c r="B6225" s="14" t="str">
        <f>IF(Zapisy!B6218&lt;&gt;"",Zapisy!B6218,"")</f>
        <v/>
      </c>
      <c r="C6225" s="14" t="str">
        <f>IF(B6225&lt;&gt;"",VLOOKUP(B6225,JPK_KR!AP:AR,3,FALSE),"")</f>
        <v/>
      </c>
      <c r="D6225" s="32" t="str">
        <f>IF(B6225&lt;&gt;"",VLOOKUP(Zapisy!B6218,JPK_KR!AP:AV,7,FALSE),"")</f>
        <v/>
      </c>
      <c r="E6225" s="25" t="str">
        <f>IF(B6225&lt;&gt;"",VLOOKUP(B6225,Zapisy!B6218:D6226,3,FALSE),"")</f>
        <v/>
      </c>
      <c r="F6225" s="35" t="str">
        <f>IF(B6225&lt;&gt;"",VLOOKUP(B6225,Zapisy!B6218:C6226,2,FALSE),"")</f>
        <v/>
      </c>
      <c r="G6225" s="25" t="str">
        <f>IF(B6225&lt;&gt;"",VLOOKUP(B6225,Zapisy!B6218:G6218,6,FALSE),"")</f>
        <v/>
      </c>
      <c r="H6225" s="35" t="str">
        <f>IF(B6225&lt;&gt;"",VLOOKUP(B6225,Zapisy!B6218:F6228,5,FALSE),"")</f>
        <v/>
      </c>
      <c r="I6225" s="14" t="str">
        <f>IF(B6225&lt;&gt;"",VLOOKUP(B6225,Dziennik!B:F,5,FALSE),"")</f>
        <v/>
      </c>
    </row>
    <row r="6226" spans="2:9" x14ac:dyDescent="0.2">
      <c r="B6226" s="14" t="str">
        <f>IF(Zapisy!B6219&lt;&gt;"",Zapisy!B6219,"")</f>
        <v/>
      </c>
      <c r="C6226" s="14" t="str">
        <f>IF(B6226&lt;&gt;"",VLOOKUP(B6226,JPK_KR!AP:AR,3,FALSE),"")</f>
        <v/>
      </c>
      <c r="D6226" s="32" t="str">
        <f>IF(B6226&lt;&gt;"",VLOOKUP(Zapisy!B6219,JPK_KR!AP:AV,7,FALSE),"")</f>
        <v/>
      </c>
      <c r="E6226" s="25" t="str">
        <f>IF(B6226&lt;&gt;"",VLOOKUP(B6226,Zapisy!B6219:D6227,3,FALSE),"")</f>
        <v/>
      </c>
      <c r="F6226" s="35" t="str">
        <f>IF(B6226&lt;&gt;"",VLOOKUP(B6226,Zapisy!B6219:C6227,2,FALSE),"")</f>
        <v/>
      </c>
      <c r="G6226" s="25" t="str">
        <f>IF(B6226&lt;&gt;"",VLOOKUP(B6226,Zapisy!B6219:G6219,6,FALSE),"")</f>
        <v/>
      </c>
      <c r="H6226" s="35" t="str">
        <f>IF(B6226&lt;&gt;"",VLOOKUP(B6226,Zapisy!B6219:F6229,5,FALSE),"")</f>
        <v/>
      </c>
      <c r="I6226" s="14" t="str">
        <f>IF(B6226&lt;&gt;"",VLOOKUP(B6226,Dziennik!B:F,5,FALSE),"")</f>
        <v/>
      </c>
    </row>
    <row r="6227" spans="2:9" x14ac:dyDescent="0.2">
      <c r="B6227" s="14" t="str">
        <f>IF(Zapisy!B6220&lt;&gt;"",Zapisy!B6220,"")</f>
        <v/>
      </c>
      <c r="C6227" s="14" t="str">
        <f>IF(B6227&lt;&gt;"",VLOOKUP(B6227,JPK_KR!AP:AR,3,FALSE),"")</f>
        <v/>
      </c>
      <c r="D6227" s="32" t="str">
        <f>IF(B6227&lt;&gt;"",VLOOKUP(Zapisy!B6220,JPK_KR!AP:AV,7,FALSE),"")</f>
        <v/>
      </c>
      <c r="E6227" s="25" t="str">
        <f>IF(B6227&lt;&gt;"",VLOOKUP(B6227,Zapisy!B6220:D6228,3,FALSE),"")</f>
        <v/>
      </c>
      <c r="F6227" s="35" t="str">
        <f>IF(B6227&lt;&gt;"",VLOOKUP(B6227,Zapisy!B6220:C6228,2,FALSE),"")</f>
        <v/>
      </c>
      <c r="G6227" s="25" t="str">
        <f>IF(B6227&lt;&gt;"",VLOOKUP(B6227,Zapisy!B6220:G6220,6,FALSE),"")</f>
        <v/>
      </c>
      <c r="H6227" s="35" t="str">
        <f>IF(B6227&lt;&gt;"",VLOOKUP(B6227,Zapisy!B6220:F6230,5,FALSE),"")</f>
        <v/>
      </c>
      <c r="I6227" s="14" t="str">
        <f>IF(B6227&lt;&gt;"",VLOOKUP(B6227,Dziennik!B:F,5,FALSE),"")</f>
        <v/>
      </c>
    </row>
    <row r="6228" spans="2:9" x14ac:dyDescent="0.2">
      <c r="B6228" s="14" t="str">
        <f>IF(Zapisy!B6221&lt;&gt;"",Zapisy!B6221,"")</f>
        <v/>
      </c>
      <c r="C6228" s="14" t="str">
        <f>IF(B6228&lt;&gt;"",VLOOKUP(B6228,JPK_KR!AP:AR,3,FALSE),"")</f>
        <v/>
      </c>
      <c r="D6228" s="32" t="str">
        <f>IF(B6228&lt;&gt;"",VLOOKUP(Zapisy!B6221,JPK_KR!AP:AV,7,FALSE),"")</f>
        <v/>
      </c>
      <c r="E6228" s="25" t="str">
        <f>IF(B6228&lt;&gt;"",VLOOKUP(B6228,Zapisy!B6221:D6229,3,FALSE),"")</f>
        <v/>
      </c>
      <c r="F6228" s="35" t="str">
        <f>IF(B6228&lt;&gt;"",VLOOKUP(B6228,Zapisy!B6221:C6229,2,FALSE),"")</f>
        <v/>
      </c>
      <c r="G6228" s="25" t="str">
        <f>IF(B6228&lt;&gt;"",VLOOKUP(B6228,Zapisy!B6221:G6221,6,FALSE),"")</f>
        <v/>
      </c>
      <c r="H6228" s="35" t="str">
        <f>IF(B6228&lt;&gt;"",VLOOKUP(B6228,Zapisy!B6221:F6231,5,FALSE),"")</f>
        <v/>
      </c>
      <c r="I6228" s="14" t="str">
        <f>IF(B6228&lt;&gt;"",VLOOKUP(B6228,Dziennik!B:F,5,FALSE),"")</f>
        <v/>
      </c>
    </row>
    <row r="6229" spans="2:9" x14ac:dyDescent="0.2">
      <c r="B6229" s="14" t="str">
        <f>IF(Zapisy!B6222&lt;&gt;"",Zapisy!B6222,"")</f>
        <v/>
      </c>
      <c r="C6229" s="14" t="str">
        <f>IF(B6229&lt;&gt;"",VLOOKUP(B6229,JPK_KR!AP:AR,3,FALSE),"")</f>
        <v/>
      </c>
      <c r="D6229" s="32" t="str">
        <f>IF(B6229&lt;&gt;"",VLOOKUP(Zapisy!B6222,JPK_KR!AP:AV,7,FALSE),"")</f>
        <v/>
      </c>
      <c r="E6229" s="25" t="str">
        <f>IF(B6229&lt;&gt;"",VLOOKUP(B6229,Zapisy!B6222:D6230,3,FALSE),"")</f>
        <v/>
      </c>
      <c r="F6229" s="35" t="str">
        <f>IF(B6229&lt;&gt;"",VLOOKUP(B6229,Zapisy!B6222:C6230,2,FALSE),"")</f>
        <v/>
      </c>
      <c r="G6229" s="25" t="str">
        <f>IF(B6229&lt;&gt;"",VLOOKUP(B6229,Zapisy!B6222:G6222,6,FALSE),"")</f>
        <v/>
      </c>
      <c r="H6229" s="35" t="str">
        <f>IF(B6229&lt;&gt;"",VLOOKUP(B6229,Zapisy!B6222:F6232,5,FALSE),"")</f>
        <v/>
      </c>
      <c r="I6229" s="14" t="str">
        <f>IF(B6229&lt;&gt;"",VLOOKUP(B6229,Dziennik!B:F,5,FALSE),"")</f>
        <v/>
      </c>
    </row>
    <row r="6230" spans="2:9" x14ac:dyDescent="0.2">
      <c r="B6230" s="14" t="str">
        <f>IF(Zapisy!B6223&lt;&gt;"",Zapisy!B6223,"")</f>
        <v/>
      </c>
      <c r="C6230" s="14" t="str">
        <f>IF(B6230&lt;&gt;"",VLOOKUP(B6230,JPK_KR!AP:AR,3,FALSE),"")</f>
        <v/>
      </c>
      <c r="D6230" s="32" t="str">
        <f>IF(B6230&lt;&gt;"",VLOOKUP(Zapisy!B6223,JPK_KR!AP:AV,7,FALSE),"")</f>
        <v/>
      </c>
      <c r="E6230" s="25" t="str">
        <f>IF(B6230&lt;&gt;"",VLOOKUP(B6230,Zapisy!B6223:D6231,3,FALSE),"")</f>
        <v/>
      </c>
      <c r="F6230" s="35" t="str">
        <f>IF(B6230&lt;&gt;"",VLOOKUP(B6230,Zapisy!B6223:C6231,2,FALSE),"")</f>
        <v/>
      </c>
      <c r="G6230" s="25" t="str">
        <f>IF(B6230&lt;&gt;"",VLOOKUP(B6230,Zapisy!B6223:G6223,6,FALSE),"")</f>
        <v/>
      </c>
      <c r="H6230" s="35" t="str">
        <f>IF(B6230&lt;&gt;"",VLOOKUP(B6230,Zapisy!B6223:F6233,5,FALSE),"")</f>
        <v/>
      </c>
      <c r="I6230" s="14" t="str">
        <f>IF(B6230&lt;&gt;"",VLOOKUP(B6230,Dziennik!B:F,5,FALSE),"")</f>
        <v/>
      </c>
    </row>
    <row r="6231" spans="2:9" x14ac:dyDescent="0.2">
      <c r="B6231" s="14" t="str">
        <f>IF(Zapisy!B6224&lt;&gt;"",Zapisy!B6224,"")</f>
        <v/>
      </c>
      <c r="C6231" s="14" t="str">
        <f>IF(B6231&lt;&gt;"",VLOOKUP(B6231,JPK_KR!AP:AR,3,FALSE),"")</f>
        <v/>
      </c>
      <c r="D6231" s="32" t="str">
        <f>IF(B6231&lt;&gt;"",VLOOKUP(Zapisy!B6224,JPK_KR!AP:AV,7,FALSE),"")</f>
        <v/>
      </c>
      <c r="E6231" s="25" t="str">
        <f>IF(B6231&lt;&gt;"",VLOOKUP(B6231,Zapisy!B6224:D6232,3,FALSE),"")</f>
        <v/>
      </c>
      <c r="F6231" s="35" t="str">
        <f>IF(B6231&lt;&gt;"",VLOOKUP(B6231,Zapisy!B6224:C6232,2,FALSE),"")</f>
        <v/>
      </c>
      <c r="G6231" s="25" t="str">
        <f>IF(B6231&lt;&gt;"",VLOOKUP(B6231,Zapisy!B6224:G6224,6,FALSE),"")</f>
        <v/>
      </c>
      <c r="H6231" s="35" t="str">
        <f>IF(B6231&lt;&gt;"",VLOOKUP(B6231,Zapisy!B6224:F6234,5,FALSE),"")</f>
        <v/>
      </c>
      <c r="I6231" s="14" t="str">
        <f>IF(B6231&lt;&gt;"",VLOOKUP(B6231,Dziennik!B:F,5,FALSE),"")</f>
        <v/>
      </c>
    </row>
    <row r="6232" spans="2:9" x14ac:dyDescent="0.2">
      <c r="B6232" s="14" t="str">
        <f>IF(Zapisy!B6225&lt;&gt;"",Zapisy!B6225,"")</f>
        <v/>
      </c>
      <c r="C6232" s="14" t="str">
        <f>IF(B6232&lt;&gt;"",VLOOKUP(B6232,JPK_KR!AP:AR,3,FALSE),"")</f>
        <v/>
      </c>
      <c r="D6232" s="32" t="str">
        <f>IF(B6232&lt;&gt;"",VLOOKUP(Zapisy!B6225,JPK_KR!AP:AV,7,FALSE),"")</f>
        <v/>
      </c>
      <c r="E6232" s="25" t="str">
        <f>IF(B6232&lt;&gt;"",VLOOKUP(B6232,Zapisy!B6225:D6233,3,FALSE),"")</f>
        <v/>
      </c>
      <c r="F6232" s="35" t="str">
        <f>IF(B6232&lt;&gt;"",VLOOKUP(B6232,Zapisy!B6225:C6233,2,FALSE),"")</f>
        <v/>
      </c>
      <c r="G6232" s="25" t="str">
        <f>IF(B6232&lt;&gt;"",VLOOKUP(B6232,Zapisy!B6225:G6225,6,FALSE),"")</f>
        <v/>
      </c>
      <c r="H6232" s="35" t="str">
        <f>IF(B6232&lt;&gt;"",VLOOKUP(B6232,Zapisy!B6225:F6235,5,FALSE),"")</f>
        <v/>
      </c>
      <c r="I6232" s="14" t="str">
        <f>IF(B6232&lt;&gt;"",VLOOKUP(B6232,Dziennik!B:F,5,FALSE),"")</f>
        <v/>
      </c>
    </row>
    <row r="6233" spans="2:9" x14ac:dyDescent="0.2">
      <c r="B6233" s="14" t="str">
        <f>IF(Zapisy!B6226&lt;&gt;"",Zapisy!B6226,"")</f>
        <v/>
      </c>
      <c r="C6233" s="14" t="str">
        <f>IF(B6233&lt;&gt;"",VLOOKUP(B6233,JPK_KR!AP:AR,3,FALSE),"")</f>
        <v/>
      </c>
      <c r="D6233" s="32" t="str">
        <f>IF(B6233&lt;&gt;"",VLOOKUP(Zapisy!B6226,JPK_KR!AP:AV,7,FALSE),"")</f>
        <v/>
      </c>
      <c r="E6233" s="25" t="str">
        <f>IF(B6233&lt;&gt;"",VLOOKUP(B6233,Zapisy!B6226:D6234,3,FALSE),"")</f>
        <v/>
      </c>
      <c r="F6233" s="35" t="str">
        <f>IF(B6233&lt;&gt;"",VLOOKUP(B6233,Zapisy!B6226:C6234,2,FALSE),"")</f>
        <v/>
      </c>
      <c r="G6233" s="25" t="str">
        <f>IF(B6233&lt;&gt;"",VLOOKUP(B6233,Zapisy!B6226:G6226,6,FALSE),"")</f>
        <v/>
      </c>
      <c r="H6233" s="35" t="str">
        <f>IF(B6233&lt;&gt;"",VLOOKUP(B6233,Zapisy!B6226:F6236,5,FALSE),"")</f>
        <v/>
      </c>
      <c r="I6233" s="14" t="str">
        <f>IF(B6233&lt;&gt;"",VLOOKUP(B6233,Dziennik!B:F,5,FALSE),"")</f>
        <v/>
      </c>
    </row>
    <row r="6234" spans="2:9" x14ac:dyDescent="0.2">
      <c r="B6234" s="14" t="str">
        <f>IF(Zapisy!B6227&lt;&gt;"",Zapisy!B6227,"")</f>
        <v/>
      </c>
      <c r="C6234" s="14" t="str">
        <f>IF(B6234&lt;&gt;"",VLOOKUP(B6234,JPK_KR!AP:AR,3,FALSE),"")</f>
        <v/>
      </c>
      <c r="D6234" s="32" t="str">
        <f>IF(B6234&lt;&gt;"",VLOOKUP(Zapisy!B6227,JPK_KR!AP:AV,7,FALSE),"")</f>
        <v/>
      </c>
      <c r="E6234" s="25" t="str">
        <f>IF(B6234&lt;&gt;"",VLOOKUP(B6234,Zapisy!B6227:D6235,3,FALSE),"")</f>
        <v/>
      </c>
      <c r="F6234" s="35" t="str">
        <f>IF(B6234&lt;&gt;"",VLOOKUP(B6234,Zapisy!B6227:C6235,2,FALSE),"")</f>
        <v/>
      </c>
      <c r="G6234" s="25" t="str">
        <f>IF(B6234&lt;&gt;"",VLOOKUP(B6234,Zapisy!B6227:G6227,6,FALSE),"")</f>
        <v/>
      </c>
      <c r="H6234" s="35" t="str">
        <f>IF(B6234&lt;&gt;"",VLOOKUP(B6234,Zapisy!B6227:F6237,5,FALSE),"")</f>
        <v/>
      </c>
      <c r="I6234" s="14" t="str">
        <f>IF(B6234&lt;&gt;"",VLOOKUP(B6234,Dziennik!B:F,5,FALSE),"")</f>
        <v/>
      </c>
    </row>
    <row r="6235" spans="2:9" x14ac:dyDescent="0.2">
      <c r="B6235" s="14" t="str">
        <f>IF(Zapisy!B6228&lt;&gt;"",Zapisy!B6228,"")</f>
        <v/>
      </c>
      <c r="C6235" s="14" t="str">
        <f>IF(B6235&lt;&gt;"",VLOOKUP(B6235,JPK_KR!AP:AR,3,FALSE),"")</f>
        <v/>
      </c>
      <c r="D6235" s="32" t="str">
        <f>IF(B6235&lt;&gt;"",VLOOKUP(Zapisy!B6228,JPK_KR!AP:AV,7,FALSE),"")</f>
        <v/>
      </c>
      <c r="E6235" s="25" t="str">
        <f>IF(B6235&lt;&gt;"",VLOOKUP(B6235,Zapisy!B6228:D6236,3,FALSE),"")</f>
        <v/>
      </c>
      <c r="F6235" s="35" t="str">
        <f>IF(B6235&lt;&gt;"",VLOOKUP(B6235,Zapisy!B6228:C6236,2,FALSE),"")</f>
        <v/>
      </c>
      <c r="G6235" s="25" t="str">
        <f>IF(B6235&lt;&gt;"",VLOOKUP(B6235,Zapisy!B6228:G6228,6,FALSE),"")</f>
        <v/>
      </c>
      <c r="H6235" s="35" t="str">
        <f>IF(B6235&lt;&gt;"",VLOOKUP(B6235,Zapisy!B6228:F6238,5,FALSE),"")</f>
        <v/>
      </c>
      <c r="I6235" s="14" t="str">
        <f>IF(B6235&lt;&gt;"",VLOOKUP(B6235,Dziennik!B:F,5,FALSE),"")</f>
        <v/>
      </c>
    </row>
    <row r="6236" spans="2:9" x14ac:dyDescent="0.2">
      <c r="B6236" s="14" t="str">
        <f>IF(Zapisy!B6229&lt;&gt;"",Zapisy!B6229,"")</f>
        <v/>
      </c>
      <c r="C6236" s="14" t="str">
        <f>IF(B6236&lt;&gt;"",VLOOKUP(B6236,JPK_KR!AP:AR,3,FALSE),"")</f>
        <v/>
      </c>
      <c r="D6236" s="32" t="str">
        <f>IF(B6236&lt;&gt;"",VLOOKUP(Zapisy!B6229,JPK_KR!AP:AV,7,FALSE),"")</f>
        <v/>
      </c>
      <c r="E6236" s="25" t="str">
        <f>IF(B6236&lt;&gt;"",VLOOKUP(B6236,Zapisy!B6229:D6237,3,FALSE),"")</f>
        <v/>
      </c>
      <c r="F6236" s="35" t="str">
        <f>IF(B6236&lt;&gt;"",VLOOKUP(B6236,Zapisy!B6229:C6237,2,FALSE),"")</f>
        <v/>
      </c>
      <c r="G6236" s="25" t="str">
        <f>IF(B6236&lt;&gt;"",VLOOKUP(B6236,Zapisy!B6229:G6229,6,FALSE),"")</f>
        <v/>
      </c>
      <c r="H6236" s="35" t="str">
        <f>IF(B6236&lt;&gt;"",VLOOKUP(B6236,Zapisy!B6229:F6239,5,FALSE),"")</f>
        <v/>
      </c>
      <c r="I6236" s="14" t="str">
        <f>IF(B6236&lt;&gt;"",VLOOKUP(B6236,Dziennik!B:F,5,FALSE),"")</f>
        <v/>
      </c>
    </row>
    <row r="6237" spans="2:9" x14ac:dyDescent="0.2">
      <c r="B6237" s="14" t="str">
        <f>IF(Zapisy!B6230&lt;&gt;"",Zapisy!B6230,"")</f>
        <v/>
      </c>
      <c r="C6237" s="14" t="str">
        <f>IF(B6237&lt;&gt;"",VLOOKUP(B6237,JPK_KR!AP:AR,3,FALSE),"")</f>
        <v/>
      </c>
      <c r="D6237" s="32" t="str">
        <f>IF(B6237&lt;&gt;"",VLOOKUP(Zapisy!B6230,JPK_KR!AP:AV,7,FALSE),"")</f>
        <v/>
      </c>
      <c r="E6237" s="25" t="str">
        <f>IF(B6237&lt;&gt;"",VLOOKUP(B6237,Zapisy!B6230:D6238,3,FALSE),"")</f>
        <v/>
      </c>
      <c r="F6237" s="35" t="str">
        <f>IF(B6237&lt;&gt;"",VLOOKUP(B6237,Zapisy!B6230:C6238,2,FALSE),"")</f>
        <v/>
      </c>
      <c r="G6237" s="25" t="str">
        <f>IF(B6237&lt;&gt;"",VLOOKUP(B6237,Zapisy!B6230:G6230,6,FALSE),"")</f>
        <v/>
      </c>
      <c r="H6237" s="35" t="str">
        <f>IF(B6237&lt;&gt;"",VLOOKUP(B6237,Zapisy!B6230:F6240,5,FALSE),"")</f>
        <v/>
      </c>
      <c r="I6237" s="14" t="str">
        <f>IF(B6237&lt;&gt;"",VLOOKUP(B6237,Dziennik!B:F,5,FALSE),"")</f>
        <v/>
      </c>
    </row>
    <row r="6238" spans="2:9" x14ac:dyDescent="0.2">
      <c r="B6238" s="14" t="str">
        <f>IF(Zapisy!B6231&lt;&gt;"",Zapisy!B6231,"")</f>
        <v/>
      </c>
      <c r="C6238" s="14" t="str">
        <f>IF(B6238&lt;&gt;"",VLOOKUP(B6238,JPK_KR!AP:AR,3,FALSE),"")</f>
        <v/>
      </c>
      <c r="D6238" s="32" t="str">
        <f>IF(B6238&lt;&gt;"",VLOOKUP(Zapisy!B6231,JPK_KR!AP:AV,7,FALSE),"")</f>
        <v/>
      </c>
      <c r="E6238" s="25" t="str">
        <f>IF(B6238&lt;&gt;"",VLOOKUP(B6238,Zapisy!B6231:D6239,3,FALSE),"")</f>
        <v/>
      </c>
      <c r="F6238" s="35" t="str">
        <f>IF(B6238&lt;&gt;"",VLOOKUP(B6238,Zapisy!B6231:C6239,2,FALSE),"")</f>
        <v/>
      </c>
      <c r="G6238" s="25" t="str">
        <f>IF(B6238&lt;&gt;"",VLOOKUP(B6238,Zapisy!B6231:G6231,6,FALSE),"")</f>
        <v/>
      </c>
      <c r="H6238" s="35" t="str">
        <f>IF(B6238&lt;&gt;"",VLOOKUP(B6238,Zapisy!B6231:F6241,5,FALSE),"")</f>
        <v/>
      </c>
      <c r="I6238" s="14" t="str">
        <f>IF(B6238&lt;&gt;"",VLOOKUP(B6238,Dziennik!B:F,5,FALSE),"")</f>
        <v/>
      </c>
    </row>
    <row r="6239" spans="2:9" x14ac:dyDescent="0.2">
      <c r="B6239" s="14" t="str">
        <f>IF(Zapisy!B6232&lt;&gt;"",Zapisy!B6232,"")</f>
        <v/>
      </c>
      <c r="C6239" s="14" t="str">
        <f>IF(B6239&lt;&gt;"",VLOOKUP(B6239,JPK_KR!AP:AR,3,FALSE),"")</f>
        <v/>
      </c>
      <c r="D6239" s="32" t="str">
        <f>IF(B6239&lt;&gt;"",VLOOKUP(Zapisy!B6232,JPK_KR!AP:AV,7,FALSE),"")</f>
        <v/>
      </c>
      <c r="E6239" s="25" t="str">
        <f>IF(B6239&lt;&gt;"",VLOOKUP(B6239,Zapisy!B6232:D6240,3,FALSE),"")</f>
        <v/>
      </c>
      <c r="F6239" s="35" t="str">
        <f>IF(B6239&lt;&gt;"",VLOOKUP(B6239,Zapisy!B6232:C6240,2,FALSE),"")</f>
        <v/>
      </c>
      <c r="G6239" s="25" t="str">
        <f>IF(B6239&lt;&gt;"",VLOOKUP(B6239,Zapisy!B6232:G6232,6,FALSE),"")</f>
        <v/>
      </c>
      <c r="H6239" s="35" t="str">
        <f>IF(B6239&lt;&gt;"",VLOOKUP(B6239,Zapisy!B6232:F6242,5,FALSE),"")</f>
        <v/>
      </c>
      <c r="I6239" s="14" t="str">
        <f>IF(B6239&lt;&gt;"",VLOOKUP(B6239,Dziennik!B:F,5,FALSE),"")</f>
        <v/>
      </c>
    </row>
    <row r="6240" spans="2:9" x14ac:dyDescent="0.2">
      <c r="B6240" s="14" t="str">
        <f>IF(Zapisy!B6233&lt;&gt;"",Zapisy!B6233,"")</f>
        <v/>
      </c>
      <c r="C6240" s="14" t="str">
        <f>IF(B6240&lt;&gt;"",VLOOKUP(B6240,JPK_KR!AP:AR,3,FALSE),"")</f>
        <v/>
      </c>
      <c r="D6240" s="32" t="str">
        <f>IF(B6240&lt;&gt;"",VLOOKUP(Zapisy!B6233,JPK_KR!AP:AV,7,FALSE),"")</f>
        <v/>
      </c>
      <c r="E6240" s="25" t="str">
        <f>IF(B6240&lt;&gt;"",VLOOKUP(B6240,Zapisy!B6233:D6241,3,FALSE),"")</f>
        <v/>
      </c>
      <c r="F6240" s="35" t="str">
        <f>IF(B6240&lt;&gt;"",VLOOKUP(B6240,Zapisy!B6233:C6241,2,FALSE),"")</f>
        <v/>
      </c>
      <c r="G6240" s="25" t="str">
        <f>IF(B6240&lt;&gt;"",VLOOKUP(B6240,Zapisy!B6233:G6233,6,FALSE),"")</f>
        <v/>
      </c>
      <c r="H6240" s="35" t="str">
        <f>IF(B6240&lt;&gt;"",VLOOKUP(B6240,Zapisy!B6233:F6243,5,FALSE),"")</f>
        <v/>
      </c>
      <c r="I6240" s="14" t="str">
        <f>IF(B6240&lt;&gt;"",VLOOKUP(B6240,Dziennik!B:F,5,FALSE),"")</f>
        <v/>
      </c>
    </row>
    <row r="6241" spans="2:9" x14ac:dyDescent="0.2">
      <c r="B6241" s="14" t="str">
        <f>IF(Zapisy!B6234&lt;&gt;"",Zapisy!B6234,"")</f>
        <v/>
      </c>
      <c r="C6241" s="14" t="str">
        <f>IF(B6241&lt;&gt;"",VLOOKUP(B6241,JPK_KR!AP:AR,3,FALSE),"")</f>
        <v/>
      </c>
      <c r="D6241" s="32" t="str">
        <f>IF(B6241&lt;&gt;"",VLOOKUP(Zapisy!B6234,JPK_KR!AP:AV,7,FALSE),"")</f>
        <v/>
      </c>
      <c r="E6241" s="25" t="str">
        <f>IF(B6241&lt;&gt;"",VLOOKUP(B6241,Zapisy!B6234:D6242,3,FALSE),"")</f>
        <v/>
      </c>
      <c r="F6241" s="35" t="str">
        <f>IF(B6241&lt;&gt;"",VLOOKUP(B6241,Zapisy!B6234:C6242,2,FALSE),"")</f>
        <v/>
      </c>
      <c r="G6241" s="25" t="str">
        <f>IF(B6241&lt;&gt;"",VLOOKUP(B6241,Zapisy!B6234:G6234,6,FALSE),"")</f>
        <v/>
      </c>
      <c r="H6241" s="35" t="str">
        <f>IF(B6241&lt;&gt;"",VLOOKUP(B6241,Zapisy!B6234:F6244,5,FALSE),"")</f>
        <v/>
      </c>
      <c r="I6241" s="14" t="str">
        <f>IF(B6241&lt;&gt;"",VLOOKUP(B6241,Dziennik!B:F,5,FALSE),"")</f>
        <v/>
      </c>
    </row>
    <row r="6242" spans="2:9" x14ac:dyDescent="0.2">
      <c r="B6242" s="14" t="str">
        <f>IF(Zapisy!B6235&lt;&gt;"",Zapisy!B6235,"")</f>
        <v/>
      </c>
      <c r="C6242" s="14" t="str">
        <f>IF(B6242&lt;&gt;"",VLOOKUP(B6242,JPK_KR!AP:AR,3,FALSE),"")</f>
        <v/>
      </c>
      <c r="D6242" s="32" t="str">
        <f>IF(B6242&lt;&gt;"",VLOOKUP(Zapisy!B6235,JPK_KR!AP:AV,7,FALSE),"")</f>
        <v/>
      </c>
      <c r="E6242" s="25" t="str">
        <f>IF(B6242&lt;&gt;"",VLOOKUP(B6242,Zapisy!B6235:D6243,3,FALSE),"")</f>
        <v/>
      </c>
      <c r="F6242" s="35" t="str">
        <f>IF(B6242&lt;&gt;"",VLOOKUP(B6242,Zapisy!B6235:C6243,2,FALSE),"")</f>
        <v/>
      </c>
      <c r="G6242" s="25" t="str">
        <f>IF(B6242&lt;&gt;"",VLOOKUP(B6242,Zapisy!B6235:G6235,6,FALSE),"")</f>
        <v/>
      </c>
      <c r="H6242" s="35" t="str">
        <f>IF(B6242&lt;&gt;"",VLOOKUP(B6242,Zapisy!B6235:F6245,5,FALSE),"")</f>
        <v/>
      </c>
      <c r="I6242" s="14" t="str">
        <f>IF(B6242&lt;&gt;"",VLOOKUP(B6242,Dziennik!B:F,5,FALSE),"")</f>
        <v/>
      </c>
    </row>
    <row r="6243" spans="2:9" x14ac:dyDescent="0.2">
      <c r="B6243" s="14" t="str">
        <f>IF(Zapisy!B6236&lt;&gt;"",Zapisy!B6236,"")</f>
        <v/>
      </c>
      <c r="C6243" s="14" t="str">
        <f>IF(B6243&lt;&gt;"",VLOOKUP(B6243,JPK_KR!AP:AR,3,FALSE),"")</f>
        <v/>
      </c>
      <c r="D6243" s="32" t="str">
        <f>IF(B6243&lt;&gt;"",VLOOKUP(Zapisy!B6236,JPK_KR!AP:AV,7,FALSE),"")</f>
        <v/>
      </c>
      <c r="E6243" s="25" t="str">
        <f>IF(B6243&lt;&gt;"",VLOOKUP(B6243,Zapisy!B6236:D6244,3,FALSE),"")</f>
        <v/>
      </c>
      <c r="F6243" s="35" t="str">
        <f>IF(B6243&lt;&gt;"",VLOOKUP(B6243,Zapisy!B6236:C6244,2,FALSE),"")</f>
        <v/>
      </c>
      <c r="G6243" s="25" t="str">
        <f>IF(B6243&lt;&gt;"",VLOOKUP(B6243,Zapisy!B6236:G6236,6,FALSE),"")</f>
        <v/>
      </c>
      <c r="H6243" s="35" t="str">
        <f>IF(B6243&lt;&gt;"",VLOOKUP(B6243,Zapisy!B6236:F6246,5,FALSE),"")</f>
        <v/>
      </c>
      <c r="I6243" s="14" t="str">
        <f>IF(B6243&lt;&gt;"",VLOOKUP(B6243,Dziennik!B:F,5,FALSE),"")</f>
        <v/>
      </c>
    </row>
    <row r="6244" spans="2:9" x14ac:dyDescent="0.2">
      <c r="B6244" s="14" t="str">
        <f>IF(Zapisy!B6237&lt;&gt;"",Zapisy!B6237,"")</f>
        <v/>
      </c>
      <c r="C6244" s="14" t="str">
        <f>IF(B6244&lt;&gt;"",VLOOKUP(B6244,JPK_KR!AP:AR,3,FALSE),"")</f>
        <v/>
      </c>
      <c r="D6244" s="32" t="str">
        <f>IF(B6244&lt;&gt;"",VLOOKUP(Zapisy!B6237,JPK_KR!AP:AV,7,FALSE),"")</f>
        <v/>
      </c>
      <c r="E6244" s="25" t="str">
        <f>IF(B6244&lt;&gt;"",VLOOKUP(B6244,Zapisy!B6237:D6245,3,FALSE),"")</f>
        <v/>
      </c>
      <c r="F6244" s="35" t="str">
        <f>IF(B6244&lt;&gt;"",VLOOKUP(B6244,Zapisy!B6237:C6245,2,FALSE),"")</f>
        <v/>
      </c>
      <c r="G6244" s="25" t="str">
        <f>IF(B6244&lt;&gt;"",VLOOKUP(B6244,Zapisy!B6237:G6237,6,FALSE),"")</f>
        <v/>
      </c>
      <c r="H6244" s="35" t="str">
        <f>IF(B6244&lt;&gt;"",VLOOKUP(B6244,Zapisy!B6237:F6247,5,FALSE),"")</f>
        <v/>
      </c>
      <c r="I6244" s="14" t="str">
        <f>IF(B6244&lt;&gt;"",VLOOKUP(B6244,Dziennik!B:F,5,FALSE),"")</f>
        <v/>
      </c>
    </row>
    <row r="6245" spans="2:9" x14ac:dyDescent="0.2">
      <c r="B6245" s="14" t="str">
        <f>IF(Zapisy!B6238&lt;&gt;"",Zapisy!B6238,"")</f>
        <v/>
      </c>
      <c r="C6245" s="14" t="str">
        <f>IF(B6245&lt;&gt;"",VLOOKUP(B6245,JPK_KR!AP:AR,3,FALSE),"")</f>
        <v/>
      </c>
      <c r="D6245" s="32" t="str">
        <f>IF(B6245&lt;&gt;"",VLOOKUP(Zapisy!B6238,JPK_KR!AP:AV,7,FALSE),"")</f>
        <v/>
      </c>
      <c r="E6245" s="25" t="str">
        <f>IF(B6245&lt;&gt;"",VLOOKUP(B6245,Zapisy!B6238:D6246,3,FALSE),"")</f>
        <v/>
      </c>
      <c r="F6245" s="35" t="str">
        <f>IF(B6245&lt;&gt;"",VLOOKUP(B6245,Zapisy!B6238:C6246,2,FALSE),"")</f>
        <v/>
      </c>
      <c r="G6245" s="25" t="str">
        <f>IF(B6245&lt;&gt;"",VLOOKUP(B6245,Zapisy!B6238:G6238,6,FALSE),"")</f>
        <v/>
      </c>
      <c r="H6245" s="35" t="str">
        <f>IF(B6245&lt;&gt;"",VLOOKUP(B6245,Zapisy!B6238:F6248,5,FALSE),"")</f>
        <v/>
      </c>
      <c r="I6245" s="14" t="str">
        <f>IF(B6245&lt;&gt;"",VLOOKUP(B6245,Dziennik!B:F,5,FALSE),"")</f>
        <v/>
      </c>
    </row>
    <row r="6246" spans="2:9" x14ac:dyDescent="0.2">
      <c r="B6246" s="14" t="str">
        <f>IF(Zapisy!B6239&lt;&gt;"",Zapisy!B6239,"")</f>
        <v/>
      </c>
      <c r="C6246" s="14" t="str">
        <f>IF(B6246&lt;&gt;"",VLOOKUP(B6246,JPK_KR!AP:AR,3,FALSE),"")</f>
        <v/>
      </c>
      <c r="D6246" s="32" t="str">
        <f>IF(B6246&lt;&gt;"",VLOOKUP(Zapisy!B6239,JPK_KR!AP:AV,7,FALSE),"")</f>
        <v/>
      </c>
      <c r="E6246" s="25" t="str">
        <f>IF(B6246&lt;&gt;"",VLOOKUP(B6246,Zapisy!B6239:D6247,3,FALSE),"")</f>
        <v/>
      </c>
      <c r="F6246" s="35" t="str">
        <f>IF(B6246&lt;&gt;"",VLOOKUP(B6246,Zapisy!B6239:C6247,2,FALSE),"")</f>
        <v/>
      </c>
      <c r="G6246" s="25" t="str">
        <f>IF(B6246&lt;&gt;"",VLOOKUP(B6246,Zapisy!B6239:G6239,6,FALSE),"")</f>
        <v/>
      </c>
      <c r="H6246" s="35" t="str">
        <f>IF(B6246&lt;&gt;"",VLOOKUP(B6246,Zapisy!B6239:F6249,5,FALSE),"")</f>
        <v/>
      </c>
      <c r="I6246" s="14" t="str">
        <f>IF(B6246&lt;&gt;"",VLOOKUP(B6246,Dziennik!B:F,5,FALSE),"")</f>
        <v/>
      </c>
    </row>
    <row r="6247" spans="2:9" x14ac:dyDescent="0.2">
      <c r="B6247" s="14" t="str">
        <f>IF(Zapisy!B6240&lt;&gt;"",Zapisy!B6240,"")</f>
        <v/>
      </c>
      <c r="C6247" s="14" t="str">
        <f>IF(B6247&lt;&gt;"",VLOOKUP(B6247,JPK_KR!AP:AR,3,FALSE),"")</f>
        <v/>
      </c>
      <c r="D6247" s="32" t="str">
        <f>IF(B6247&lt;&gt;"",VLOOKUP(Zapisy!B6240,JPK_KR!AP:AV,7,FALSE),"")</f>
        <v/>
      </c>
      <c r="E6247" s="25" t="str">
        <f>IF(B6247&lt;&gt;"",VLOOKUP(B6247,Zapisy!B6240:D6248,3,FALSE),"")</f>
        <v/>
      </c>
      <c r="F6247" s="35" t="str">
        <f>IF(B6247&lt;&gt;"",VLOOKUP(B6247,Zapisy!B6240:C6248,2,FALSE),"")</f>
        <v/>
      </c>
      <c r="G6247" s="25" t="str">
        <f>IF(B6247&lt;&gt;"",VLOOKUP(B6247,Zapisy!B6240:G6240,6,FALSE),"")</f>
        <v/>
      </c>
      <c r="H6247" s="35" t="str">
        <f>IF(B6247&lt;&gt;"",VLOOKUP(B6247,Zapisy!B6240:F6250,5,FALSE),"")</f>
        <v/>
      </c>
      <c r="I6247" s="14" t="str">
        <f>IF(B6247&lt;&gt;"",VLOOKUP(B6247,Dziennik!B:F,5,FALSE),"")</f>
        <v/>
      </c>
    </row>
    <row r="6248" spans="2:9" x14ac:dyDescent="0.2">
      <c r="B6248" s="14" t="str">
        <f>IF(Zapisy!B6241&lt;&gt;"",Zapisy!B6241,"")</f>
        <v/>
      </c>
      <c r="C6248" s="14" t="str">
        <f>IF(B6248&lt;&gt;"",VLOOKUP(B6248,JPK_KR!AP:AR,3,FALSE),"")</f>
        <v/>
      </c>
      <c r="D6248" s="32" t="str">
        <f>IF(B6248&lt;&gt;"",VLOOKUP(Zapisy!B6241,JPK_KR!AP:AV,7,FALSE),"")</f>
        <v/>
      </c>
      <c r="E6248" s="25" t="str">
        <f>IF(B6248&lt;&gt;"",VLOOKUP(B6248,Zapisy!B6241:D6249,3,FALSE),"")</f>
        <v/>
      </c>
      <c r="F6248" s="35" t="str">
        <f>IF(B6248&lt;&gt;"",VLOOKUP(B6248,Zapisy!B6241:C6249,2,FALSE),"")</f>
        <v/>
      </c>
      <c r="G6248" s="25" t="str">
        <f>IF(B6248&lt;&gt;"",VLOOKUP(B6248,Zapisy!B6241:G6241,6,FALSE),"")</f>
        <v/>
      </c>
      <c r="H6248" s="35" t="str">
        <f>IF(B6248&lt;&gt;"",VLOOKUP(B6248,Zapisy!B6241:F6251,5,FALSE),"")</f>
        <v/>
      </c>
      <c r="I6248" s="14" t="str">
        <f>IF(B6248&lt;&gt;"",VLOOKUP(B6248,Dziennik!B:F,5,FALSE),"")</f>
        <v/>
      </c>
    </row>
    <row r="6249" spans="2:9" x14ac:dyDescent="0.2">
      <c r="B6249" s="14" t="str">
        <f>IF(Zapisy!B6242&lt;&gt;"",Zapisy!B6242,"")</f>
        <v/>
      </c>
      <c r="C6249" s="14" t="str">
        <f>IF(B6249&lt;&gt;"",VLOOKUP(B6249,JPK_KR!AP:AR,3,FALSE),"")</f>
        <v/>
      </c>
      <c r="D6249" s="32" t="str">
        <f>IF(B6249&lt;&gt;"",VLOOKUP(Zapisy!B6242,JPK_KR!AP:AV,7,FALSE),"")</f>
        <v/>
      </c>
      <c r="E6249" s="25" t="str">
        <f>IF(B6249&lt;&gt;"",VLOOKUP(B6249,Zapisy!B6242:D6250,3,FALSE),"")</f>
        <v/>
      </c>
      <c r="F6249" s="35" t="str">
        <f>IF(B6249&lt;&gt;"",VLOOKUP(B6249,Zapisy!B6242:C6250,2,FALSE),"")</f>
        <v/>
      </c>
      <c r="G6249" s="25" t="str">
        <f>IF(B6249&lt;&gt;"",VLOOKUP(B6249,Zapisy!B6242:G6242,6,FALSE),"")</f>
        <v/>
      </c>
      <c r="H6249" s="35" t="str">
        <f>IF(B6249&lt;&gt;"",VLOOKUP(B6249,Zapisy!B6242:F6252,5,FALSE),"")</f>
        <v/>
      </c>
      <c r="I6249" s="14" t="str">
        <f>IF(B6249&lt;&gt;"",VLOOKUP(B6249,Dziennik!B:F,5,FALSE),"")</f>
        <v/>
      </c>
    </row>
    <row r="6250" spans="2:9" x14ac:dyDescent="0.2">
      <c r="B6250" s="14" t="str">
        <f>IF(Zapisy!B6243&lt;&gt;"",Zapisy!B6243,"")</f>
        <v/>
      </c>
      <c r="C6250" s="14" t="str">
        <f>IF(B6250&lt;&gt;"",VLOOKUP(B6250,JPK_KR!AP:AR,3,FALSE),"")</f>
        <v/>
      </c>
      <c r="D6250" s="32" t="str">
        <f>IF(B6250&lt;&gt;"",VLOOKUP(Zapisy!B6243,JPK_KR!AP:AV,7,FALSE),"")</f>
        <v/>
      </c>
      <c r="E6250" s="25" t="str">
        <f>IF(B6250&lt;&gt;"",VLOOKUP(B6250,Zapisy!B6243:D6251,3,FALSE),"")</f>
        <v/>
      </c>
      <c r="F6250" s="35" t="str">
        <f>IF(B6250&lt;&gt;"",VLOOKUP(B6250,Zapisy!B6243:C6251,2,FALSE),"")</f>
        <v/>
      </c>
      <c r="G6250" s="25" t="str">
        <f>IF(B6250&lt;&gt;"",VLOOKUP(B6250,Zapisy!B6243:G6243,6,FALSE),"")</f>
        <v/>
      </c>
      <c r="H6250" s="35" t="str">
        <f>IF(B6250&lt;&gt;"",VLOOKUP(B6250,Zapisy!B6243:F6253,5,FALSE),"")</f>
        <v/>
      </c>
      <c r="I6250" s="14" t="str">
        <f>IF(B6250&lt;&gt;"",VLOOKUP(B6250,Dziennik!B:F,5,FALSE),"")</f>
        <v/>
      </c>
    </row>
    <row r="6251" spans="2:9" x14ac:dyDescent="0.2">
      <c r="B6251" s="14" t="str">
        <f>IF(Zapisy!B6244&lt;&gt;"",Zapisy!B6244,"")</f>
        <v/>
      </c>
      <c r="C6251" s="14" t="str">
        <f>IF(B6251&lt;&gt;"",VLOOKUP(B6251,JPK_KR!AP:AR,3,FALSE),"")</f>
        <v/>
      </c>
      <c r="D6251" s="32" t="str">
        <f>IF(B6251&lt;&gt;"",VLOOKUP(Zapisy!B6244,JPK_KR!AP:AV,7,FALSE),"")</f>
        <v/>
      </c>
      <c r="E6251" s="25" t="str">
        <f>IF(B6251&lt;&gt;"",VLOOKUP(B6251,Zapisy!B6244:D6252,3,FALSE),"")</f>
        <v/>
      </c>
      <c r="F6251" s="35" t="str">
        <f>IF(B6251&lt;&gt;"",VLOOKUP(B6251,Zapisy!B6244:C6252,2,FALSE),"")</f>
        <v/>
      </c>
      <c r="G6251" s="25" t="str">
        <f>IF(B6251&lt;&gt;"",VLOOKUP(B6251,Zapisy!B6244:G6244,6,FALSE),"")</f>
        <v/>
      </c>
      <c r="H6251" s="35" t="str">
        <f>IF(B6251&lt;&gt;"",VLOOKUP(B6251,Zapisy!B6244:F6254,5,FALSE),"")</f>
        <v/>
      </c>
      <c r="I6251" s="14" t="str">
        <f>IF(B6251&lt;&gt;"",VLOOKUP(B6251,Dziennik!B:F,5,FALSE),"")</f>
        <v/>
      </c>
    </row>
    <row r="6252" spans="2:9" x14ac:dyDescent="0.2">
      <c r="B6252" s="14" t="str">
        <f>IF(Zapisy!B6245&lt;&gt;"",Zapisy!B6245,"")</f>
        <v/>
      </c>
      <c r="C6252" s="14" t="str">
        <f>IF(B6252&lt;&gt;"",VLOOKUP(B6252,JPK_KR!AP:AR,3,FALSE),"")</f>
        <v/>
      </c>
      <c r="D6252" s="32" t="str">
        <f>IF(B6252&lt;&gt;"",VLOOKUP(Zapisy!B6245,JPK_KR!AP:AV,7,FALSE),"")</f>
        <v/>
      </c>
      <c r="E6252" s="25" t="str">
        <f>IF(B6252&lt;&gt;"",VLOOKUP(B6252,Zapisy!B6245:D6253,3,FALSE),"")</f>
        <v/>
      </c>
      <c r="F6252" s="35" t="str">
        <f>IF(B6252&lt;&gt;"",VLOOKUP(B6252,Zapisy!B6245:C6253,2,FALSE),"")</f>
        <v/>
      </c>
      <c r="G6252" s="25" t="str">
        <f>IF(B6252&lt;&gt;"",VLOOKUP(B6252,Zapisy!B6245:G6245,6,FALSE),"")</f>
        <v/>
      </c>
      <c r="H6252" s="35" t="str">
        <f>IF(B6252&lt;&gt;"",VLOOKUP(B6252,Zapisy!B6245:F6255,5,FALSE),"")</f>
        <v/>
      </c>
      <c r="I6252" s="14" t="str">
        <f>IF(B6252&lt;&gt;"",VLOOKUP(B6252,Dziennik!B:F,5,FALSE),"")</f>
        <v/>
      </c>
    </row>
    <row r="6253" spans="2:9" x14ac:dyDescent="0.2">
      <c r="B6253" s="14" t="str">
        <f>IF(Zapisy!B6246&lt;&gt;"",Zapisy!B6246,"")</f>
        <v/>
      </c>
      <c r="C6253" s="14" t="str">
        <f>IF(B6253&lt;&gt;"",VLOOKUP(B6253,JPK_KR!AP:AR,3,FALSE),"")</f>
        <v/>
      </c>
      <c r="D6253" s="32" t="str">
        <f>IF(B6253&lt;&gt;"",VLOOKUP(Zapisy!B6246,JPK_KR!AP:AV,7,FALSE),"")</f>
        <v/>
      </c>
      <c r="E6253" s="25" t="str">
        <f>IF(B6253&lt;&gt;"",VLOOKUP(B6253,Zapisy!B6246:D6254,3,FALSE),"")</f>
        <v/>
      </c>
      <c r="F6253" s="35" t="str">
        <f>IF(B6253&lt;&gt;"",VLOOKUP(B6253,Zapisy!B6246:C6254,2,FALSE),"")</f>
        <v/>
      </c>
      <c r="G6253" s="25" t="str">
        <f>IF(B6253&lt;&gt;"",VLOOKUP(B6253,Zapisy!B6246:G6246,6,FALSE),"")</f>
        <v/>
      </c>
      <c r="H6253" s="35" t="str">
        <f>IF(B6253&lt;&gt;"",VLOOKUP(B6253,Zapisy!B6246:F6256,5,FALSE),"")</f>
        <v/>
      </c>
      <c r="I6253" s="14" t="str">
        <f>IF(B6253&lt;&gt;"",VLOOKUP(B6253,Dziennik!B:F,5,FALSE),"")</f>
        <v/>
      </c>
    </row>
    <row r="6254" spans="2:9" x14ac:dyDescent="0.2">
      <c r="B6254" s="14" t="str">
        <f>IF(Zapisy!B6247&lt;&gt;"",Zapisy!B6247,"")</f>
        <v/>
      </c>
      <c r="C6254" s="14" t="str">
        <f>IF(B6254&lt;&gt;"",VLOOKUP(B6254,JPK_KR!AP:AR,3,FALSE),"")</f>
        <v/>
      </c>
      <c r="D6254" s="32" t="str">
        <f>IF(B6254&lt;&gt;"",VLOOKUP(Zapisy!B6247,JPK_KR!AP:AV,7,FALSE),"")</f>
        <v/>
      </c>
      <c r="E6254" s="25" t="str">
        <f>IF(B6254&lt;&gt;"",VLOOKUP(B6254,Zapisy!B6247:D6255,3,FALSE),"")</f>
        <v/>
      </c>
      <c r="F6254" s="35" t="str">
        <f>IF(B6254&lt;&gt;"",VLOOKUP(B6254,Zapisy!B6247:C6255,2,FALSE),"")</f>
        <v/>
      </c>
      <c r="G6254" s="25" t="str">
        <f>IF(B6254&lt;&gt;"",VLOOKUP(B6254,Zapisy!B6247:G6247,6,FALSE),"")</f>
        <v/>
      </c>
      <c r="H6254" s="35" t="str">
        <f>IF(B6254&lt;&gt;"",VLOOKUP(B6254,Zapisy!B6247:F6257,5,FALSE),"")</f>
        <v/>
      </c>
      <c r="I6254" s="14" t="str">
        <f>IF(B6254&lt;&gt;"",VLOOKUP(B6254,Dziennik!B:F,5,FALSE),"")</f>
        <v/>
      </c>
    </row>
    <row r="6255" spans="2:9" x14ac:dyDescent="0.2">
      <c r="B6255" s="14" t="str">
        <f>IF(Zapisy!B6248&lt;&gt;"",Zapisy!B6248,"")</f>
        <v/>
      </c>
      <c r="C6255" s="14" t="str">
        <f>IF(B6255&lt;&gt;"",VLOOKUP(B6255,JPK_KR!AP:AR,3,FALSE),"")</f>
        <v/>
      </c>
      <c r="D6255" s="32" t="str">
        <f>IF(B6255&lt;&gt;"",VLOOKUP(Zapisy!B6248,JPK_KR!AP:AV,7,FALSE),"")</f>
        <v/>
      </c>
      <c r="E6255" s="25" t="str">
        <f>IF(B6255&lt;&gt;"",VLOOKUP(B6255,Zapisy!B6248:D6256,3,FALSE),"")</f>
        <v/>
      </c>
      <c r="F6255" s="35" t="str">
        <f>IF(B6255&lt;&gt;"",VLOOKUP(B6255,Zapisy!B6248:C6256,2,FALSE),"")</f>
        <v/>
      </c>
      <c r="G6255" s="25" t="str">
        <f>IF(B6255&lt;&gt;"",VLOOKUP(B6255,Zapisy!B6248:G6248,6,FALSE),"")</f>
        <v/>
      </c>
      <c r="H6255" s="35" t="str">
        <f>IF(B6255&lt;&gt;"",VLOOKUP(B6255,Zapisy!B6248:F6258,5,FALSE),"")</f>
        <v/>
      </c>
      <c r="I6255" s="14" t="str">
        <f>IF(B6255&lt;&gt;"",VLOOKUP(B6255,Dziennik!B:F,5,FALSE),"")</f>
        <v/>
      </c>
    </row>
    <row r="6256" spans="2:9" x14ac:dyDescent="0.2">
      <c r="B6256" s="14" t="str">
        <f>IF(Zapisy!B6249&lt;&gt;"",Zapisy!B6249,"")</f>
        <v/>
      </c>
      <c r="C6256" s="14" t="str">
        <f>IF(B6256&lt;&gt;"",VLOOKUP(B6256,JPK_KR!AP:AR,3,FALSE),"")</f>
        <v/>
      </c>
      <c r="D6256" s="32" t="str">
        <f>IF(B6256&lt;&gt;"",VLOOKUP(Zapisy!B6249,JPK_KR!AP:AV,7,FALSE),"")</f>
        <v/>
      </c>
      <c r="E6256" s="25" t="str">
        <f>IF(B6256&lt;&gt;"",VLOOKUP(B6256,Zapisy!B6249:D6257,3,FALSE),"")</f>
        <v/>
      </c>
      <c r="F6256" s="35" t="str">
        <f>IF(B6256&lt;&gt;"",VLOOKUP(B6256,Zapisy!B6249:C6257,2,FALSE),"")</f>
        <v/>
      </c>
      <c r="G6256" s="25" t="str">
        <f>IF(B6256&lt;&gt;"",VLOOKUP(B6256,Zapisy!B6249:G6249,6,FALSE),"")</f>
        <v/>
      </c>
      <c r="H6256" s="35" t="str">
        <f>IF(B6256&lt;&gt;"",VLOOKUP(B6256,Zapisy!B6249:F6259,5,FALSE),"")</f>
        <v/>
      </c>
      <c r="I6256" s="14" t="str">
        <f>IF(B6256&lt;&gt;"",VLOOKUP(B6256,Dziennik!B:F,5,FALSE),"")</f>
        <v/>
      </c>
    </row>
    <row r="6257" spans="2:9" x14ac:dyDescent="0.2">
      <c r="B6257" s="14" t="str">
        <f>IF(Zapisy!B6250&lt;&gt;"",Zapisy!B6250,"")</f>
        <v/>
      </c>
      <c r="C6257" s="14" t="str">
        <f>IF(B6257&lt;&gt;"",VLOOKUP(B6257,JPK_KR!AP:AR,3,FALSE),"")</f>
        <v/>
      </c>
      <c r="D6257" s="32" t="str">
        <f>IF(B6257&lt;&gt;"",VLOOKUP(Zapisy!B6250,JPK_KR!AP:AV,7,FALSE),"")</f>
        <v/>
      </c>
      <c r="E6257" s="25" t="str">
        <f>IF(B6257&lt;&gt;"",VLOOKUP(B6257,Zapisy!B6250:D6258,3,FALSE),"")</f>
        <v/>
      </c>
      <c r="F6257" s="35" t="str">
        <f>IF(B6257&lt;&gt;"",VLOOKUP(B6257,Zapisy!B6250:C6258,2,FALSE),"")</f>
        <v/>
      </c>
      <c r="G6257" s="25" t="str">
        <f>IF(B6257&lt;&gt;"",VLOOKUP(B6257,Zapisy!B6250:G6250,6,FALSE),"")</f>
        <v/>
      </c>
      <c r="H6257" s="35" t="str">
        <f>IF(B6257&lt;&gt;"",VLOOKUP(B6257,Zapisy!B6250:F6260,5,FALSE),"")</f>
        <v/>
      </c>
      <c r="I6257" s="14" t="str">
        <f>IF(B6257&lt;&gt;"",VLOOKUP(B6257,Dziennik!B:F,5,FALSE),"")</f>
        <v/>
      </c>
    </row>
    <row r="6258" spans="2:9" x14ac:dyDescent="0.2">
      <c r="B6258" s="14" t="str">
        <f>IF(Zapisy!B6251&lt;&gt;"",Zapisy!B6251,"")</f>
        <v/>
      </c>
      <c r="C6258" s="14" t="str">
        <f>IF(B6258&lt;&gt;"",VLOOKUP(B6258,JPK_KR!AP:AR,3,FALSE),"")</f>
        <v/>
      </c>
      <c r="D6258" s="32" t="str">
        <f>IF(B6258&lt;&gt;"",VLOOKUP(Zapisy!B6251,JPK_KR!AP:AV,7,FALSE),"")</f>
        <v/>
      </c>
      <c r="E6258" s="25" t="str">
        <f>IF(B6258&lt;&gt;"",VLOOKUP(B6258,Zapisy!B6251:D6259,3,FALSE),"")</f>
        <v/>
      </c>
      <c r="F6258" s="35" t="str">
        <f>IF(B6258&lt;&gt;"",VLOOKUP(B6258,Zapisy!B6251:C6259,2,FALSE),"")</f>
        <v/>
      </c>
      <c r="G6258" s="25" t="str">
        <f>IF(B6258&lt;&gt;"",VLOOKUP(B6258,Zapisy!B6251:G6251,6,FALSE),"")</f>
        <v/>
      </c>
      <c r="H6258" s="35" t="str">
        <f>IF(B6258&lt;&gt;"",VLOOKUP(B6258,Zapisy!B6251:F6261,5,FALSE),"")</f>
        <v/>
      </c>
      <c r="I6258" s="14" t="str">
        <f>IF(B6258&lt;&gt;"",VLOOKUP(B6258,Dziennik!B:F,5,FALSE),"")</f>
        <v/>
      </c>
    </row>
    <row r="6259" spans="2:9" x14ac:dyDescent="0.2">
      <c r="B6259" s="14" t="str">
        <f>IF(Zapisy!B6252&lt;&gt;"",Zapisy!B6252,"")</f>
        <v/>
      </c>
      <c r="C6259" s="14" t="str">
        <f>IF(B6259&lt;&gt;"",VLOOKUP(B6259,JPK_KR!AP:AR,3,FALSE),"")</f>
        <v/>
      </c>
      <c r="D6259" s="32" t="str">
        <f>IF(B6259&lt;&gt;"",VLOOKUP(Zapisy!B6252,JPK_KR!AP:AV,7,FALSE),"")</f>
        <v/>
      </c>
      <c r="E6259" s="25" t="str">
        <f>IF(B6259&lt;&gt;"",VLOOKUP(B6259,Zapisy!B6252:D6260,3,FALSE),"")</f>
        <v/>
      </c>
      <c r="F6259" s="35" t="str">
        <f>IF(B6259&lt;&gt;"",VLOOKUP(B6259,Zapisy!B6252:C6260,2,FALSE),"")</f>
        <v/>
      </c>
      <c r="G6259" s="25" t="str">
        <f>IF(B6259&lt;&gt;"",VLOOKUP(B6259,Zapisy!B6252:G6252,6,FALSE),"")</f>
        <v/>
      </c>
      <c r="H6259" s="35" t="str">
        <f>IF(B6259&lt;&gt;"",VLOOKUP(B6259,Zapisy!B6252:F6262,5,FALSE),"")</f>
        <v/>
      </c>
      <c r="I6259" s="14" t="str">
        <f>IF(B6259&lt;&gt;"",VLOOKUP(B6259,Dziennik!B:F,5,FALSE),"")</f>
        <v/>
      </c>
    </row>
    <row r="6260" spans="2:9" x14ac:dyDescent="0.2">
      <c r="B6260" s="14" t="str">
        <f>IF(Zapisy!B6253&lt;&gt;"",Zapisy!B6253,"")</f>
        <v/>
      </c>
      <c r="C6260" s="14" t="str">
        <f>IF(B6260&lt;&gt;"",VLOOKUP(B6260,JPK_KR!AP:AR,3,FALSE),"")</f>
        <v/>
      </c>
      <c r="D6260" s="32" t="str">
        <f>IF(B6260&lt;&gt;"",VLOOKUP(Zapisy!B6253,JPK_KR!AP:AV,7,FALSE),"")</f>
        <v/>
      </c>
      <c r="E6260" s="25" t="str">
        <f>IF(B6260&lt;&gt;"",VLOOKUP(B6260,Zapisy!B6253:D6261,3,FALSE),"")</f>
        <v/>
      </c>
      <c r="F6260" s="35" t="str">
        <f>IF(B6260&lt;&gt;"",VLOOKUP(B6260,Zapisy!B6253:C6261,2,FALSE),"")</f>
        <v/>
      </c>
      <c r="G6260" s="25" t="str">
        <f>IF(B6260&lt;&gt;"",VLOOKUP(B6260,Zapisy!B6253:G6253,6,FALSE),"")</f>
        <v/>
      </c>
      <c r="H6260" s="35" t="str">
        <f>IF(B6260&lt;&gt;"",VLOOKUP(B6260,Zapisy!B6253:F6263,5,FALSE),"")</f>
        <v/>
      </c>
      <c r="I6260" s="14" t="str">
        <f>IF(B6260&lt;&gt;"",VLOOKUP(B6260,Dziennik!B:F,5,FALSE),"")</f>
        <v/>
      </c>
    </row>
    <row r="6261" spans="2:9" x14ac:dyDescent="0.2">
      <c r="B6261" s="14" t="str">
        <f>IF(Zapisy!B6254&lt;&gt;"",Zapisy!B6254,"")</f>
        <v/>
      </c>
      <c r="C6261" s="14" t="str">
        <f>IF(B6261&lt;&gt;"",VLOOKUP(B6261,JPK_KR!AP:AR,3,FALSE),"")</f>
        <v/>
      </c>
      <c r="D6261" s="32" t="str">
        <f>IF(B6261&lt;&gt;"",VLOOKUP(Zapisy!B6254,JPK_KR!AP:AV,7,FALSE),"")</f>
        <v/>
      </c>
      <c r="E6261" s="25" t="str">
        <f>IF(B6261&lt;&gt;"",VLOOKUP(B6261,Zapisy!B6254:D6262,3,FALSE),"")</f>
        <v/>
      </c>
      <c r="F6261" s="35" t="str">
        <f>IF(B6261&lt;&gt;"",VLOOKUP(B6261,Zapisy!B6254:C6262,2,FALSE),"")</f>
        <v/>
      </c>
      <c r="G6261" s="25" t="str">
        <f>IF(B6261&lt;&gt;"",VLOOKUP(B6261,Zapisy!B6254:G6254,6,FALSE),"")</f>
        <v/>
      </c>
      <c r="H6261" s="35" t="str">
        <f>IF(B6261&lt;&gt;"",VLOOKUP(B6261,Zapisy!B6254:F6264,5,FALSE),"")</f>
        <v/>
      </c>
      <c r="I6261" s="14" t="str">
        <f>IF(B6261&lt;&gt;"",VLOOKUP(B6261,Dziennik!B:F,5,FALSE),"")</f>
        <v/>
      </c>
    </row>
    <row r="6262" spans="2:9" x14ac:dyDescent="0.2">
      <c r="B6262" s="14" t="str">
        <f>IF(Zapisy!B6255&lt;&gt;"",Zapisy!B6255,"")</f>
        <v/>
      </c>
      <c r="C6262" s="14" t="str">
        <f>IF(B6262&lt;&gt;"",VLOOKUP(B6262,JPK_KR!AP:AR,3,FALSE),"")</f>
        <v/>
      </c>
      <c r="D6262" s="32" t="str">
        <f>IF(B6262&lt;&gt;"",VLOOKUP(Zapisy!B6255,JPK_KR!AP:AV,7,FALSE),"")</f>
        <v/>
      </c>
      <c r="E6262" s="25" t="str">
        <f>IF(B6262&lt;&gt;"",VLOOKUP(B6262,Zapisy!B6255:D6263,3,FALSE),"")</f>
        <v/>
      </c>
      <c r="F6262" s="35" t="str">
        <f>IF(B6262&lt;&gt;"",VLOOKUP(B6262,Zapisy!B6255:C6263,2,FALSE),"")</f>
        <v/>
      </c>
      <c r="G6262" s="25" t="str">
        <f>IF(B6262&lt;&gt;"",VLOOKUP(B6262,Zapisy!B6255:G6255,6,FALSE),"")</f>
        <v/>
      </c>
      <c r="H6262" s="35" t="str">
        <f>IF(B6262&lt;&gt;"",VLOOKUP(B6262,Zapisy!B6255:F6265,5,FALSE),"")</f>
        <v/>
      </c>
      <c r="I6262" s="14" t="str">
        <f>IF(B6262&lt;&gt;"",VLOOKUP(B6262,Dziennik!B:F,5,FALSE),"")</f>
        <v/>
      </c>
    </row>
    <row r="6263" spans="2:9" x14ac:dyDescent="0.2">
      <c r="B6263" s="14" t="str">
        <f>IF(Zapisy!B6256&lt;&gt;"",Zapisy!B6256,"")</f>
        <v/>
      </c>
      <c r="C6263" s="14" t="str">
        <f>IF(B6263&lt;&gt;"",VLOOKUP(B6263,JPK_KR!AP:AR,3,FALSE),"")</f>
        <v/>
      </c>
      <c r="D6263" s="32" t="str">
        <f>IF(B6263&lt;&gt;"",VLOOKUP(Zapisy!B6256,JPK_KR!AP:AV,7,FALSE),"")</f>
        <v/>
      </c>
      <c r="E6263" s="25" t="str">
        <f>IF(B6263&lt;&gt;"",VLOOKUP(B6263,Zapisy!B6256:D6264,3,FALSE),"")</f>
        <v/>
      </c>
      <c r="F6263" s="35" t="str">
        <f>IF(B6263&lt;&gt;"",VLOOKUP(B6263,Zapisy!B6256:C6264,2,FALSE),"")</f>
        <v/>
      </c>
      <c r="G6263" s="25" t="str">
        <f>IF(B6263&lt;&gt;"",VLOOKUP(B6263,Zapisy!B6256:G6256,6,FALSE),"")</f>
        <v/>
      </c>
      <c r="H6263" s="35" t="str">
        <f>IF(B6263&lt;&gt;"",VLOOKUP(B6263,Zapisy!B6256:F6266,5,FALSE),"")</f>
        <v/>
      </c>
      <c r="I6263" s="14" t="str">
        <f>IF(B6263&lt;&gt;"",VLOOKUP(B6263,Dziennik!B:F,5,FALSE),"")</f>
        <v/>
      </c>
    </row>
    <row r="6264" spans="2:9" x14ac:dyDescent="0.2">
      <c r="B6264" s="14" t="str">
        <f>IF(Zapisy!B6257&lt;&gt;"",Zapisy!B6257,"")</f>
        <v/>
      </c>
      <c r="C6264" s="14" t="str">
        <f>IF(B6264&lt;&gt;"",VLOOKUP(B6264,JPK_KR!AP:AR,3,FALSE),"")</f>
        <v/>
      </c>
      <c r="D6264" s="32" t="str">
        <f>IF(B6264&lt;&gt;"",VLOOKUP(Zapisy!B6257,JPK_KR!AP:AV,7,FALSE),"")</f>
        <v/>
      </c>
      <c r="E6264" s="25" t="str">
        <f>IF(B6264&lt;&gt;"",VLOOKUP(B6264,Zapisy!B6257:D6265,3,FALSE),"")</f>
        <v/>
      </c>
      <c r="F6264" s="35" t="str">
        <f>IF(B6264&lt;&gt;"",VLOOKUP(B6264,Zapisy!B6257:C6265,2,FALSE),"")</f>
        <v/>
      </c>
      <c r="G6264" s="25" t="str">
        <f>IF(B6264&lt;&gt;"",VLOOKUP(B6264,Zapisy!B6257:G6257,6,FALSE),"")</f>
        <v/>
      </c>
      <c r="H6264" s="35" t="str">
        <f>IF(B6264&lt;&gt;"",VLOOKUP(B6264,Zapisy!B6257:F6267,5,FALSE),"")</f>
        <v/>
      </c>
      <c r="I6264" s="14" t="str">
        <f>IF(B6264&lt;&gt;"",VLOOKUP(B6264,Dziennik!B:F,5,FALSE),"")</f>
        <v/>
      </c>
    </row>
    <row r="6265" spans="2:9" x14ac:dyDescent="0.2">
      <c r="B6265" s="14" t="str">
        <f>IF(Zapisy!B6258&lt;&gt;"",Zapisy!B6258,"")</f>
        <v/>
      </c>
      <c r="C6265" s="14" t="str">
        <f>IF(B6265&lt;&gt;"",VLOOKUP(B6265,JPK_KR!AP:AR,3,FALSE),"")</f>
        <v/>
      </c>
      <c r="D6265" s="32" t="str">
        <f>IF(B6265&lt;&gt;"",VLOOKUP(Zapisy!B6258,JPK_KR!AP:AV,7,FALSE),"")</f>
        <v/>
      </c>
      <c r="E6265" s="25" t="str">
        <f>IF(B6265&lt;&gt;"",VLOOKUP(B6265,Zapisy!B6258:D6266,3,FALSE),"")</f>
        <v/>
      </c>
      <c r="F6265" s="35" t="str">
        <f>IF(B6265&lt;&gt;"",VLOOKUP(B6265,Zapisy!B6258:C6266,2,FALSE),"")</f>
        <v/>
      </c>
      <c r="G6265" s="25" t="str">
        <f>IF(B6265&lt;&gt;"",VLOOKUP(B6265,Zapisy!B6258:G6258,6,FALSE),"")</f>
        <v/>
      </c>
      <c r="H6265" s="35" t="str">
        <f>IF(B6265&lt;&gt;"",VLOOKUP(B6265,Zapisy!B6258:F6268,5,FALSE),"")</f>
        <v/>
      </c>
      <c r="I6265" s="14" t="str">
        <f>IF(B6265&lt;&gt;"",VLOOKUP(B6265,Dziennik!B:F,5,FALSE),"")</f>
        <v/>
      </c>
    </row>
    <row r="6266" spans="2:9" x14ac:dyDescent="0.2">
      <c r="B6266" s="14" t="str">
        <f>IF(Zapisy!B6259&lt;&gt;"",Zapisy!B6259,"")</f>
        <v/>
      </c>
      <c r="C6266" s="14" t="str">
        <f>IF(B6266&lt;&gt;"",VLOOKUP(B6266,JPK_KR!AP:AR,3,FALSE),"")</f>
        <v/>
      </c>
      <c r="D6266" s="32" t="str">
        <f>IF(B6266&lt;&gt;"",VLOOKUP(Zapisy!B6259,JPK_KR!AP:AV,7,FALSE),"")</f>
        <v/>
      </c>
      <c r="E6266" s="25" t="str">
        <f>IF(B6266&lt;&gt;"",VLOOKUP(B6266,Zapisy!B6259:D6267,3,FALSE),"")</f>
        <v/>
      </c>
      <c r="F6266" s="35" t="str">
        <f>IF(B6266&lt;&gt;"",VLOOKUP(B6266,Zapisy!B6259:C6267,2,FALSE),"")</f>
        <v/>
      </c>
      <c r="G6266" s="25" t="str">
        <f>IF(B6266&lt;&gt;"",VLOOKUP(B6266,Zapisy!B6259:G6259,6,FALSE),"")</f>
        <v/>
      </c>
      <c r="H6266" s="35" t="str">
        <f>IF(B6266&lt;&gt;"",VLOOKUP(B6266,Zapisy!B6259:F6269,5,FALSE),"")</f>
        <v/>
      </c>
      <c r="I6266" s="14" t="str">
        <f>IF(B6266&lt;&gt;"",VLOOKUP(B6266,Dziennik!B:F,5,FALSE),"")</f>
        <v/>
      </c>
    </row>
    <row r="6267" spans="2:9" x14ac:dyDescent="0.2">
      <c r="B6267" s="14" t="str">
        <f>IF(Zapisy!B6260&lt;&gt;"",Zapisy!B6260,"")</f>
        <v/>
      </c>
      <c r="C6267" s="14" t="str">
        <f>IF(B6267&lt;&gt;"",VLOOKUP(B6267,JPK_KR!AP:AR,3,FALSE),"")</f>
        <v/>
      </c>
      <c r="D6267" s="32" t="str">
        <f>IF(B6267&lt;&gt;"",VLOOKUP(Zapisy!B6260,JPK_KR!AP:AV,7,FALSE),"")</f>
        <v/>
      </c>
      <c r="E6267" s="25" t="str">
        <f>IF(B6267&lt;&gt;"",VLOOKUP(B6267,Zapisy!B6260:D6268,3,FALSE),"")</f>
        <v/>
      </c>
      <c r="F6267" s="35" t="str">
        <f>IF(B6267&lt;&gt;"",VLOOKUP(B6267,Zapisy!B6260:C6268,2,FALSE),"")</f>
        <v/>
      </c>
      <c r="G6267" s="25" t="str">
        <f>IF(B6267&lt;&gt;"",VLOOKUP(B6267,Zapisy!B6260:G6260,6,FALSE),"")</f>
        <v/>
      </c>
      <c r="H6267" s="35" t="str">
        <f>IF(B6267&lt;&gt;"",VLOOKUP(B6267,Zapisy!B6260:F6270,5,FALSE),"")</f>
        <v/>
      </c>
      <c r="I6267" s="14" t="str">
        <f>IF(B6267&lt;&gt;"",VLOOKUP(B6267,Dziennik!B:F,5,FALSE),"")</f>
        <v/>
      </c>
    </row>
    <row r="6268" spans="2:9" x14ac:dyDescent="0.2">
      <c r="B6268" s="14" t="str">
        <f>IF(Zapisy!B6261&lt;&gt;"",Zapisy!B6261,"")</f>
        <v/>
      </c>
      <c r="C6268" s="14" t="str">
        <f>IF(B6268&lt;&gt;"",VLOOKUP(B6268,JPK_KR!AP:AR,3,FALSE),"")</f>
        <v/>
      </c>
      <c r="D6268" s="32" t="str">
        <f>IF(B6268&lt;&gt;"",VLOOKUP(Zapisy!B6261,JPK_KR!AP:AV,7,FALSE),"")</f>
        <v/>
      </c>
      <c r="E6268" s="25" t="str">
        <f>IF(B6268&lt;&gt;"",VLOOKUP(B6268,Zapisy!B6261:D6269,3,FALSE),"")</f>
        <v/>
      </c>
      <c r="F6268" s="35" t="str">
        <f>IF(B6268&lt;&gt;"",VLOOKUP(B6268,Zapisy!B6261:C6269,2,FALSE),"")</f>
        <v/>
      </c>
      <c r="G6268" s="25" t="str">
        <f>IF(B6268&lt;&gt;"",VLOOKUP(B6268,Zapisy!B6261:G6261,6,FALSE),"")</f>
        <v/>
      </c>
      <c r="H6268" s="35" t="str">
        <f>IF(B6268&lt;&gt;"",VLOOKUP(B6268,Zapisy!B6261:F6271,5,FALSE),"")</f>
        <v/>
      </c>
      <c r="I6268" s="14" t="str">
        <f>IF(B6268&lt;&gt;"",VLOOKUP(B6268,Dziennik!B:F,5,FALSE),"")</f>
        <v/>
      </c>
    </row>
    <row r="6269" spans="2:9" x14ac:dyDescent="0.2">
      <c r="B6269" s="14" t="str">
        <f>IF(Zapisy!B6262&lt;&gt;"",Zapisy!B6262,"")</f>
        <v/>
      </c>
      <c r="C6269" s="14" t="str">
        <f>IF(B6269&lt;&gt;"",VLOOKUP(B6269,JPK_KR!AP:AR,3,FALSE),"")</f>
        <v/>
      </c>
      <c r="D6269" s="32" t="str">
        <f>IF(B6269&lt;&gt;"",VLOOKUP(Zapisy!B6262,JPK_KR!AP:AV,7,FALSE),"")</f>
        <v/>
      </c>
      <c r="E6269" s="25" t="str">
        <f>IF(B6269&lt;&gt;"",VLOOKUP(B6269,Zapisy!B6262:D6270,3,FALSE),"")</f>
        <v/>
      </c>
      <c r="F6269" s="35" t="str">
        <f>IF(B6269&lt;&gt;"",VLOOKUP(B6269,Zapisy!B6262:C6270,2,FALSE),"")</f>
        <v/>
      </c>
      <c r="G6269" s="25" t="str">
        <f>IF(B6269&lt;&gt;"",VLOOKUP(B6269,Zapisy!B6262:G6262,6,FALSE),"")</f>
        <v/>
      </c>
      <c r="H6269" s="35" t="str">
        <f>IF(B6269&lt;&gt;"",VLOOKUP(B6269,Zapisy!B6262:F6272,5,FALSE),"")</f>
        <v/>
      </c>
      <c r="I6269" s="14" t="str">
        <f>IF(B6269&lt;&gt;"",VLOOKUP(B6269,Dziennik!B:F,5,FALSE),"")</f>
        <v/>
      </c>
    </row>
    <row r="6270" spans="2:9" x14ac:dyDescent="0.2">
      <c r="B6270" s="14" t="str">
        <f>IF(Zapisy!B6263&lt;&gt;"",Zapisy!B6263,"")</f>
        <v/>
      </c>
      <c r="C6270" s="14" t="str">
        <f>IF(B6270&lt;&gt;"",VLOOKUP(B6270,JPK_KR!AP:AR,3,FALSE),"")</f>
        <v/>
      </c>
      <c r="D6270" s="32" t="str">
        <f>IF(B6270&lt;&gt;"",VLOOKUP(Zapisy!B6263,JPK_KR!AP:AV,7,FALSE),"")</f>
        <v/>
      </c>
      <c r="E6270" s="25" t="str">
        <f>IF(B6270&lt;&gt;"",VLOOKUP(B6270,Zapisy!B6263:D6271,3,FALSE),"")</f>
        <v/>
      </c>
      <c r="F6270" s="35" t="str">
        <f>IF(B6270&lt;&gt;"",VLOOKUP(B6270,Zapisy!B6263:C6271,2,FALSE),"")</f>
        <v/>
      </c>
      <c r="G6270" s="25" t="str">
        <f>IF(B6270&lt;&gt;"",VLOOKUP(B6270,Zapisy!B6263:G6263,6,FALSE),"")</f>
        <v/>
      </c>
      <c r="H6270" s="35" t="str">
        <f>IF(B6270&lt;&gt;"",VLOOKUP(B6270,Zapisy!B6263:F6273,5,FALSE),"")</f>
        <v/>
      </c>
      <c r="I6270" s="14" t="str">
        <f>IF(B6270&lt;&gt;"",VLOOKUP(B6270,Dziennik!B:F,5,FALSE),"")</f>
        <v/>
      </c>
    </row>
    <row r="6271" spans="2:9" x14ac:dyDescent="0.2">
      <c r="B6271" s="14" t="str">
        <f>IF(Zapisy!B6264&lt;&gt;"",Zapisy!B6264,"")</f>
        <v/>
      </c>
      <c r="C6271" s="14" t="str">
        <f>IF(B6271&lt;&gt;"",VLOOKUP(B6271,JPK_KR!AP:AR,3,FALSE),"")</f>
        <v/>
      </c>
      <c r="D6271" s="32" t="str">
        <f>IF(B6271&lt;&gt;"",VLOOKUP(Zapisy!B6264,JPK_KR!AP:AV,7,FALSE),"")</f>
        <v/>
      </c>
      <c r="E6271" s="25" t="str">
        <f>IF(B6271&lt;&gt;"",VLOOKUP(B6271,Zapisy!B6264:D6272,3,FALSE),"")</f>
        <v/>
      </c>
      <c r="F6271" s="35" t="str">
        <f>IF(B6271&lt;&gt;"",VLOOKUP(B6271,Zapisy!B6264:C6272,2,FALSE),"")</f>
        <v/>
      </c>
      <c r="G6271" s="25" t="str">
        <f>IF(B6271&lt;&gt;"",VLOOKUP(B6271,Zapisy!B6264:G6264,6,FALSE),"")</f>
        <v/>
      </c>
      <c r="H6271" s="35" t="str">
        <f>IF(B6271&lt;&gt;"",VLOOKUP(B6271,Zapisy!B6264:F6274,5,FALSE),"")</f>
        <v/>
      </c>
      <c r="I6271" s="14" t="str">
        <f>IF(B6271&lt;&gt;"",VLOOKUP(B6271,Dziennik!B:F,5,FALSE),"")</f>
        <v/>
      </c>
    </row>
    <row r="6272" spans="2:9" x14ac:dyDescent="0.2">
      <c r="B6272" s="14" t="str">
        <f>IF(Zapisy!B6265&lt;&gt;"",Zapisy!B6265,"")</f>
        <v/>
      </c>
      <c r="C6272" s="14" t="str">
        <f>IF(B6272&lt;&gt;"",VLOOKUP(B6272,JPK_KR!AP:AR,3,FALSE),"")</f>
        <v/>
      </c>
      <c r="D6272" s="32" t="str">
        <f>IF(B6272&lt;&gt;"",VLOOKUP(Zapisy!B6265,JPK_KR!AP:AV,7,FALSE),"")</f>
        <v/>
      </c>
      <c r="E6272" s="25" t="str">
        <f>IF(B6272&lt;&gt;"",VLOOKUP(B6272,Zapisy!B6265:D6273,3,FALSE),"")</f>
        <v/>
      </c>
      <c r="F6272" s="35" t="str">
        <f>IF(B6272&lt;&gt;"",VLOOKUP(B6272,Zapisy!B6265:C6273,2,FALSE),"")</f>
        <v/>
      </c>
      <c r="G6272" s="25" t="str">
        <f>IF(B6272&lt;&gt;"",VLOOKUP(B6272,Zapisy!B6265:G6265,6,FALSE),"")</f>
        <v/>
      </c>
      <c r="H6272" s="35" t="str">
        <f>IF(B6272&lt;&gt;"",VLOOKUP(B6272,Zapisy!B6265:F6275,5,FALSE),"")</f>
        <v/>
      </c>
      <c r="I6272" s="14" t="str">
        <f>IF(B6272&lt;&gt;"",VLOOKUP(B6272,Dziennik!B:F,5,FALSE),"")</f>
        <v/>
      </c>
    </row>
    <row r="6273" spans="2:9" x14ac:dyDescent="0.2">
      <c r="B6273" s="14" t="str">
        <f>IF(Zapisy!B6266&lt;&gt;"",Zapisy!B6266,"")</f>
        <v/>
      </c>
      <c r="C6273" s="14" t="str">
        <f>IF(B6273&lt;&gt;"",VLOOKUP(B6273,JPK_KR!AP:AR,3,FALSE),"")</f>
        <v/>
      </c>
      <c r="D6273" s="32" t="str">
        <f>IF(B6273&lt;&gt;"",VLOOKUP(Zapisy!B6266,JPK_KR!AP:AV,7,FALSE),"")</f>
        <v/>
      </c>
      <c r="E6273" s="25" t="str">
        <f>IF(B6273&lt;&gt;"",VLOOKUP(B6273,Zapisy!B6266:D6274,3,FALSE),"")</f>
        <v/>
      </c>
      <c r="F6273" s="35" t="str">
        <f>IF(B6273&lt;&gt;"",VLOOKUP(B6273,Zapisy!B6266:C6274,2,FALSE),"")</f>
        <v/>
      </c>
      <c r="G6273" s="25" t="str">
        <f>IF(B6273&lt;&gt;"",VLOOKUP(B6273,Zapisy!B6266:G6266,6,FALSE),"")</f>
        <v/>
      </c>
      <c r="H6273" s="35" t="str">
        <f>IF(B6273&lt;&gt;"",VLOOKUP(B6273,Zapisy!B6266:F6276,5,FALSE),"")</f>
        <v/>
      </c>
      <c r="I6273" s="14" t="str">
        <f>IF(B6273&lt;&gt;"",VLOOKUP(B6273,Dziennik!B:F,5,FALSE),"")</f>
        <v/>
      </c>
    </row>
    <row r="6274" spans="2:9" x14ac:dyDescent="0.2">
      <c r="B6274" s="14" t="str">
        <f>IF(Zapisy!B6267&lt;&gt;"",Zapisy!B6267,"")</f>
        <v/>
      </c>
      <c r="C6274" s="14" t="str">
        <f>IF(B6274&lt;&gt;"",VLOOKUP(B6274,JPK_KR!AP:AR,3,FALSE),"")</f>
        <v/>
      </c>
      <c r="D6274" s="32" t="str">
        <f>IF(B6274&lt;&gt;"",VLOOKUP(Zapisy!B6267,JPK_KR!AP:AV,7,FALSE),"")</f>
        <v/>
      </c>
      <c r="E6274" s="25" t="str">
        <f>IF(B6274&lt;&gt;"",VLOOKUP(B6274,Zapisy!B6267:D6275,3,FALSE),"")</f>
        <v/>
      </c>
      <c r="F6274" s="35" t="str">
        <f>IF(B6274&lt;&gt;"",VLOOKUP(B6274,Zapisy!B6267:C6275,2,FALSE),"")</f>
        <v/>
      </c>
      <c r="G6274" s="25" t="str">
        <f>IF(B6274&lt;&gt;"",VLOOKUP(B6274,Zapisy!B6267:G6267,6,FALSE),"")</f>
        <v/>
      </c>
      <c r="H6274" s="35" t="str">
        <f>IF(B6274&lt;&gt;"",VLOOKUP(B6274,Zapisy!B6267:F6277,5,FALSE),"")</f>
        <v/>
      </c>
      <c r="I6274" s="14" t="str">
        <f>IF(B6274&lt;&gt;"",VLOOKUP(B6274,Dziennik!B:F,5,FALSE),"")</f>
        <v/>
      </c>
    </row>
    <row r="6275" spans="2:9" x14ac:dyDescent="0.2">
      <c r="B6275" s="14" t="str">
        <f>IF(Zapisy!B6268&lt;&gt;"",Zapisy!B6268,"")</f>
        <v/>
      </c>
      <c r="C6275" s="14" t="str">
        <f>IF(B6275&lt;&gt;"",VLOOKUP(B6275,JPK_KR!AP:AR,3,FALSE),"")</f>
        <v/>
      </c>
      <c r="D6275" s="32" t="str">
        <f>IF(B6275&lt;&gt;"",VLOOKUP(Zapisy!B6268,JPK_KR!AP:AV,7,FALSE),"")</f>
        <v/>
      </c>
      <c r="E6275" s="25" t="str">
        <f>IF(B6275&lt;&gt;"",VLOOKUP(B6275,Zapisy!B6268:D6276,3,FALSE),"")</f>
        <v/>
      </c>
      <c r="F6275" s="35" t="str">
        <f>IF(B6275&lt;&gt;"",VLOOKUP(B6275,Zapisy!B6268:C6276,2,FALSE),"")</f>
        <v/>
      </c>
      <c r="G6275" s="25" t="str">
        <f>IF(B6275&lt;&gt;"",VLOOKUP(B6275,Zapisy!B6268:G6268,6,FALSE),"")</f>
        <v/>
      </c>
      <c r="H6275" s="35" t="str">
        <f>IF(B6275&lt;&gt;"",VLOOKUP(B6275,Zapisy!B6268:F6278,5,FALSE),"")</f>
        <v/>
      </c>
      <c r="I6275" s="14" t="str">
        <f>IF(B6275&lt;&gt;"",VLOOKUP(B6275,Dziennik!B:F,5,FALSE),"")</f>
        <v/>
      </c>
    </row>
    <row r="6276" spans="2:9" x14ac:dyDescent="0.2">
      <c r="B6276" s="14" t="str">
        <f>IF(Zapisy!B6269&lt;&gt;"",Zapisy!B6269,"")</f>
        <v/>
      </c>
      <c r="C6276" s="14" t="str">
        <f>IF(B6276&lt;&gt;"",VLOOKUP(B6276,JPK_KR!AP:AR,3,FALSE),"")</f>
        <v/>
      </c>
      <c r="D6276" s="32" t="str">
        <f>IF(B6276&lt;&gt;"",VLOOKUP(Zapisy!B6269,JPK_KR!AP:AV,7,FALSE),"")</f>
        <v/>
      </c>
      <c r="E6276" s="25" t="str">
        <f>IF(B6276&lt;&gt;"",VLOOKUP(B6276,Zapisy!B6269:D6277,3,FALSE),"")</f>
        <v/>
      </c>
      <c r="F6276" s="35" t="str">
        <f>IF(B6276&lt;&gt;"",VLOOKUP(B6276,Zapisy!B6269:C6277,2,FALSE),"")</f>
        <v/>
      </c>
      <c r="G6276" s="25" t="str">
        <f>IF(B6276&lt;&gt;"",VLOOKUP(B6276,Zapisy!B6269:G6269,6,FALSE),"")</f>
        <v/>
      </c>
      <c r="H6276" s="35" t="str">
        <f>IF(B6276&lt;&gt;"",VLOOKUP(B6276,Zapisy!B6269:F6279,5,FALSE),"")</f>
        <v/>
      </c>
      <c r="I6276" s="14" t="str">
        <f>IF(B6276&lt;&gt;"",VLOOKUP(B6276,Dziennik!B:F,5,FALSE),"")</f>
        <v/>
      </c>
    </row>
    <row r="6277" spans="2:9" x14ac:dyDescent="0.2">
      <c r="B6277" s="14" t="str">
        <f>IF(Zapisy!B6270&lt;&gt;"",Zapisy!B6270,"")</f>
        <v/>
      </c>
      <c r="C6277" s="14" t="str">
        <f>IF(B6277&lt;&gt;"",VLOOKUP(B6277,JPK_KR!AP:AR,3,FALSE),"")</f>
        <v/>
      </c>
      <c r="D6277" s="32" t="str">
        <f>IF(B6277&lt;&gt;"",VLOOKUP(Zapisy!B6270,JPK_KR!AP:AV,7,FALSE),"")</f>
        <v/>
      </c>
      <c r="E6277" s="25" t="str">
        <f>IF(B6277&lt;&gt;"",VLOOKUP(B6277,Zapisy!B6270:D6278,3,FALSE),"")</f>
        <v/>
      </c>
      <c r="F6277" s="35" t="str">
        <f>IF(B6277&lt;&gt;"",VLOOKUP(B6277,Zapisy!B6270:C6278,2,FALSE),"")</f>
        <v/>
      </c>
      <c r="G6277" s="25" t="str">
        <f>IF(B6277&lt;&gt;"",VLOOKUP(B6277,Zapisy!B6270:G6270,6,FALSE),"")</f>
        <v/>
      </c>
      <c r="H6277" s="35" t="str">
        <f>IF(B6277&lt;&gt;"",VLOOKUP(B6277,Zapisy!B6270:F6280,5,FALSE),"")</f>
        <v/>
      </c>
      <c r="I6277" s="14" t="str">
        <f>IF(B6277&lt;&gt;"",VLOOKUP(B6277,Dziennik!B:F,5,FALSE),"")</f>
        <v/>
      </c>
    </row>
    <row r="6278" spans="2:9" x14ac:dyDescent="0.2">
      <c r="B6278" s="14" t="str">
        <f>IF(Zapisy!B6271&lt;&gt;"",Zapisy!B6271,"")</f>
        <v/>
      </c>
      <c r="C6278" s="14" t="str">
        <f>IF(B6278&lt;&gt;"",VLOOKUP(B6278,JPK_KR!AP:AR,3,FALSE),"")</f>
        <v/>
      </c>
      <c r="D6278" s="32" t="str">
        <f>IF(B6278&lt;&gt;"",VLOOKUP(Zapisy!B6271,JPK_KR!AP:AV,7,FALSE),"")</f>
        <v/>
      </c>
      <c r="E6278" s="25" t="str">
        <f>IF(B6278&lt;&gt;"",VLOOKUP(B6278,Zapisy!B6271:D6279,3,FALSE),"")</f>
        <v/>
      </c>
      <c r="F6278" s="35" t="str">
        <f>IF(B6278&lt;&gt;"",VLOOKUP(B6278,Zapisy!B6271:C6279,2,FALSE),"")</f>
        <v/>
      </c>
      <c r="G6278" s="25" t="str">
        <f>IF(B6278&lt;&gt;"",VLOOKUP(B6278,Zapisy!B6271:G6271,6,FALSE),"")</f>
        <v/>
      </c>
      <c r="H6278" s="35" t="str">
        <f>IF(B6278&lt;&gt;"",VLOOKUP(B6278,Zapisy!B6271:F6281,5,FALSE),"")</f>
        <v/>
      </c>
      <c r="I6278" s="14" t="str">
        <f>IF(B6278&lt;&gt;"",VLOOKUP(B6278,Dziennik!B:F,5,FALSE),"")</f>
        <v/>
      </c>
    </row>
    <row r="6279" spans="2:9" x14ac:dyDescent="0.2">
      <c r="B6279" s="14" t="str">
        <f>IF(Zapisy!B6272&lt;&gt;"",Zapisy!B6272,"")</f>
        <v/>
      </c>
      <c r="C6279" s="14" t="str">
        <f>IF(B6279&lt;&gt;"",VLOOKUP(B6279,JPK_KR!AP:AR,3,FALSE),"")</f>
        <v/>
      </c>
      <c r="D6279" s="32" t="str">
        <f>IF(B6279&lt;&gt;"",VLOOKUP(Zapisy!B6272,JPK_KR!AP:AV,7,FALSE),"")</f>
        <v/>
      </c>
      <c r="E6279" s="25" t="str">
        <f>IF(B6279&lt;&gt;"",VLOOKUP(B6279,Zapisy!B6272:D6280,3,FALSE),"")</f>
        <v/>
      </c>
      <c r="F6279" s="35" t="str">
        <f>IF(B6279&lt;&gt;"",VLOOKUP(B6279,Zapisy!B6272:C6280,2,FALSE),"")</f>
        <v/>
      </c>
      <c r="G6279" s="25" t="str">
        <f>IF(B6279&lt;&gt;"",VLOOKUP(B6279,Zapisy!B6272:G6272,6,FALSE),"")</f>
        <v/>
      </c>
      <c r="H6279" s="35" t="str">
        <f>IF(B6279&lt;&gt;"",VLOOKUP(B6279,Zapisy!B6272:F6282,5,FALSE),"")</f>
        <v/>
      </c>
      <c r="I6279" s="14" t="str">
        <f>IF(B6279&lt;&gt;"",VLOOKUP(B6279,Dziennik!B:F,5,FALSE),"")</f>
        <v/>
      </c>
    </row>
    <row r="6280" spans="2:9" x14ac:dyDescent="0.2">
      <c r="B6280" s="14" t="str">
        <f>IF(Zapisy!B6273&lt;&gt;"",Zapisy!B6273,"")</f>
        <v/>
      </c>
      <c r="C6280" s="14" t="str">
        <f>IF(B6280&lt;&gt;"",VLOOKUP(B6280,JPK_KR!AP:AR,3,FALSE),"")</f>
        <v/>
      </c>
      <c r="D6280" s="32" t="str">
        <f>IF(B6280&lt;&gt;"",VLOOKUP(Zapisy!B6273,JPK_KR!AP:AV,7,FALSE),"")</f>
        <v/>
      </c>
      <c r="E6280" s="25" t="str">
        <f>IF(B6280&lt;&gt;"",VLOOKUP(B6280,Zapisy!B6273:D6281,3,FALSE),"")</f>
        <v/>
      </c>
      <c r="F6280" s="35" t="str">
        <f>IF(B6280&lt;&gt;"",VLOOKUP(B6280,Zapisy!B6273:C6281,2,FALSE),"")</f>
        <v/>
      </c>
      <c r="G6280" s="25" t="str">
        <f>IF(B6280&lt;&gt;"",VLOOKUP(B6280,Zapisy!B6273:G6273,6,FALSE),"")</f>
        <v/>
      </c>
      <c r="H6280" s="35" t="str">
        <f>IF(B6280&lt;&gt;"",VLOOKUP(B6280,Zapisy!B6273:F6283,5,FALSE),"")</f>
        <v/>
      </c>
      <c r="I6280" s="14" t="str">
        <f>IF(B6280&lt;&gt;"",VLOOKUP(B6280,Dziennik!B:F,5,FALSE),"")</f>
        <v/>
      </c>
    </row>
    <row r="6281" spans="2:9" x14ac:dyDescent="0.2">
      <c r="B6281" s="14" t="str">
        <f>IF(Zapisy!B6274&lt;&gt;"",Zapisy!B6274,"")</f>
        <v/>
      </c>
      <c r="C6281" s="14" t="str">
        <f>IF(B6281&lt;&gt;"",VLOOKUP(B6281,JPK_KR!AP:AR,3,FALSE),"")</f>
        <v/>
      </c>
      <c r="D6281" s="32" t="str">
        <f>IF(B6281&lt;&gt;"",VLOOKUP(Zapisy!B6274,JPK_KR!AP:AV,7,FALSE),"")</f>
        <v/>
      </c>
      <c r="E6281" s="25" t="str">
        <f>IF(B6281&lt;&gt;"",VLOOKUP(B6281,Zapisy!B6274:D6282,3,FALSE),"")</f>
        <v/>
      </c>
      <c r="F6281" s="35" t="str">
        <f>IF(B6281&lt;&gt;"",VLOOKUP(B6281,Zapisy!B6274:C6282,2,FALSE),"")</f>
        <v/>
      </c>
      <c r="G6281" s="25" t="str">
        <f>IF(B6281&lt;&gt;"",VLOOKUP(B6281,Zapisy!B6274:G6274,6,FALSE),"")</f>
        <v/>
      </c>
      <c r="H6281" s="35" t="str">
        <f>IF(B6281&lt;&gt;"",VLOOKUP(B6281,Zapisy!B6274:F6284,5,FALSE),"")</f>
        <v/>
      </c>
      <c r="I6281" s="14" t="str">
        <f>IF(B6281&lt;&gt;"",VLOOKUP(B6281,Dziennik!B:F,5,FALSE),"")</f>
        <v/>
      </c>
    </row>
    <row r="6282" spans="2:9" x14ac:dyDescent="0.2">
      <c r="B6282" s="14" t="str">
        <f>IF(Zapisy!B6275&lt;&gt;"",Zapisy!B6275,"")</f>
        <v/>
      </c>
      <c r="C6282" s="14" t="str">
        <f>IF(B6282&lt;&gt;"",VLOOKUP(B6282,JPK_KR!AP:AR,3,FALSE),"")</f>
        <v/>
      </c>
      <c r="D6282" s="32" t="str">
        <f>IF(B6282&lt;&gt;"",VLOOKUP(Zapisy!B6275,JPK_KR!AP:AV,7,FALSE),"")</f>
        <v/>
      </c>
      <c r="E6282" s="25" t="str">
        <f>IF(B6282&lt;&gt;"",VLOOKUP(B6282,Zapisy!B6275:D6283,3,FALSE),"")</f>
        <v/>
      </c>
      <c r="F6282" s="35" t="str">
        <f>IF(B6282&lt;&gt;"",VLOOKUP(B6282,Zapisy!B6275:C6283,2,FALSE),"")</f>
        <v/>
      </c>
      <c r="G6282" s="25" t="str">
        <f>IF(B6282&lt;&gt;"",VLOOKUP(B6282,Zapisy!B6275:G6275,6,FALSE),"")</f>
        <v/>
      </c>
      <c r="H6282" s="35" t="str">
        <f>IF(B6282&lt;&gt;"",VLOOKUP(B6282,Zapisy!B6275:F6285,5,FALSE),"")</f>
        <v/>
      </c>
      <c r="I6282" s="14" t="str">
        <f>IF(B6282&lt;&gt;"",VLOOKUP(B6282,Dziennik!B:F,5,FALSE),"")</f>
        <v/>
      </c>
    </row>
    <row r="6283" spans="2:9" x14ac:dyDescent="0.2">
      <c r="B6283" s="14" t="str">
        <f>IF(Zapisy!B6276&lt;&gt;"",Zapisy!B6276,"")</f>
        <v/>
      </c>
      <c r="C6283" s="14" t="str">
        <f>IF(B6283&lt;&gt;"",VLOOKUP(B6283,JPK_KR!AP:AR,3,FALSE),"")</f>
        <v/>
      </c>
      <c r="D6283" s="32" t="str">
        <f>IF(B6283&lt;&gt;"",VLOOKUP(Zapisy!B6276,JPK_KR!AP:AV,7,FALSE),"")</f>
        <v/>
      </c>
      <c r="E6283" s="25" t="str">
        <f>IF(B6283&lt;&gt;"",VLOOKUP(B6283,Zapisy!B6276:D6284,3,FALSE),"")</f>
        <v/>
      </c>
      <c r="F6283" s="35" t="str">
        <f>IF(B6283&lt;&gt;"",VLOOKUP(B6283,Zapisy!B6276:C6284,2,FALSE),"")</f>
        <v/>
      </c>
      <c r="G6283" s="25" t="str">
        <f>IF(B6283&lt;&gt;"",VLOOKUP(B6283,Zapisy!B6276:G6276,6,FALSE),"")</f>
        <v/>
      </c>
      <c r="H6283" s="35" t="str">
        <f>IF(B6283&lt;&gt;"",VLOOKUP(B6283,Zapisy!B6276:F6286,5,FALSE),"")</f>
        <v/>
      </c>
      <c r="I6283" s="14" t="str">
        <f>IF(B6283&lt;&gt;"",VLOOKUP(B6283,Dziennik!B:F,5,FALSE),"")</f>
        <v/>
      </c>
    </row>
    <row r="6284" spans="2:9" x14ac:dyDescent="0.2">
      <c r="B6284" s="14" t="str">
        <f>IF(Zapisy!B6277&lt;&gt;"",Zapisy!B6277,"")</f>
        <v/>
      </c>
      <c r="C6284" s="14" t="str">
        <f>IF(B6284&lt;&gt;"",VLOOKUP(B6284,JPK_KR!AP:AR,3,FALSE),"")</f>
        <v/>
      </c>
      <c r="D6284" s="32" t="str">
        <f>IF(B6284&lt;&gt;"",VLOOKUP(Zapisy!B6277,JPK_KR!AP:AV,7,FALSE),"")</f>
        <v/>
      </c>
      <c r="E6284" s="25" t="str">
        <f>IF(B6284&lt;&gt;"",VLOOKUP(B6284,Zapisy!B6277:D6285,3,FALSE),"")</f>
        <v/>
      </c>
      <c r="F6284" s="35" t="str">
        <f>IF(B6284&lt;&gt;"",VLOOKUP(B6284,Zapisy!B6277:C6285,2,FALSE),"")</f>
        <v/>
      </c>
      <c r="G6284" s="25" t="str">
        <f>IF(B6284&lt;&gt;"",VLOOKUP(B6284,Zapisy!B6277:G6277,6,FALSE),"")</f>
        <v/>
      </c>
      <c r="H6284" s="35" t="str">
        <f>IF(B6284&lt;&gt;"",VLOOKUP(B6284,Zapisy!B6277:F6287,5,FALSE),"")</f>
        <v/>
      </c>
      <c r="I6284" s="14" t="str">
        <f>IF(B6284&lt;&gt;"",VLOOKUP(B6284,Dziennik!B:F,5,FALSE),"")</f>
        <v/>
      </c>
    </row>
    <row r="6285" spans="2:9" x14ac:dyDescent="0.2">
      <c r="B6285" s="14" t="str">
        <f>IF(Zapisy!B6278&lt;&gt;"",Zapisy!B6278,"")</f>
        <v/>
      </c>
      <c r="C6285" s="14" t="str">
        <f>IF(B6285&lt;&gt;"",VLOOKUP(B6285,JPK_KR!AP:AR,3,FALSE),"")</f>
        <v/>
      </c>
      <c r="D6285" s="32" t="str">
        <f>IF(B6285&lt;&gt;"",VLOOKUP(Zapisy!B6278,JPK_KR!AP:AV,7,FALSE),"")</f>
        <v/>
      </c>
      <c r="E6285" s="25" t="str">
        <f>IF(B6285&lt;&gt;"",VLOOKUP(B6285,Zapisy!B6278:D6286,3,FALSE),"")</f>
        <v/>
      </c>
      <c r="F6285" s="35" t="str">
        <f>IF(B6285&lt;&gt;"",VLOOKUP(B6285,Zapisy!B6278:C6286,2,FALSE),"")</f>
        <v/>
      </c>
      <c r="G6285" s="25" t="str">
        <f>IF(B6285&lt;&gt;"",VLOOKUP(B6285,Zapisy!B6278:G6278,6,FALSE),"")</f>
        <v/>
      </c>
      <c r="H6285" s="35" t="str">
        <f>IF(B6285&lt;&gt;"",VLOOKUP(B6285,Zapisy!B6278:F6288,5,FALSE),"")</f>
        <v/>
      </c>
      <c r="I6285" s="14" t="str">
        <f>IF(B6285&lt;&gt;"",VLOOKUP(B6285,Dziennik!B:F,5,FALSE),"")</f>
        <v/>
      </c>
    </row>
    <row r="6286" spans="2:9" x14ac:dyDescent="0.2">
      <c r="B6286" s="14" t="str">
        <f>IF(Zapisy!B6279&lt;&gt;"",Zapisy!B6279,"")</f>
        <v/>
      </c>
      <c r="C6286" s="14" t="str">
        <f>IF(B6286&lt;&gt;"",VLOOKUP(B6286,JPK_KR!AP:AR,3,FALSE),"")</f>
        <v/>
      </c>
      <c r="D6286" s="32" t="str">
        <f>IF(B6286&lt;&gt;"",VLOOKUP(Zapisy!B6279,JPK_KR!AP:AV,7,FALSE),"")</f>
        <v/>
      </c>
      <c r="E6286" s="25" t="str">
        <f>IF(B6286&lt;&gt;"",VLOOKUP(B6286,Zapisy!B6279:D6287,3,FALSE),"")</f>
        <v/>
      </c>
      <c r="F6286" s="35" t="str">
        <f>IF(B6286&lt;&gt;"",VLOOKUP(B6286,Zapisy!B6279:C6287,2,FALSE),"")</f>
        <v/>
      </c>
      <c r="G6286" s="25" t="str">
        <f>IF(B6286&lt;&gt;"",VLOOKUP(B6286,Zapisy!B6279:G6279,6,FALSE),"")</f>
        <v/>
      </c>
      <c r="H6286" s="35" t="str">
        <f>IF(B6286&lt;&gt;"",VLOOKUP(B6286,Zapisy!B6279:F6289,5,FALSE),"")</f>
        <v/>
      </c>
      <c r="I6286" s="14" t="str">
        <f>IF(B6286&lt;&gt;"",VLOOKUP(B6286,Dziennik!B:F,5,FALSE),"")</f>
        <v/>
      </c>
    </row>
    <row r="6287" spans="2:9" x14ac:dyDescent="0.2">
      <c r="B6287" s="14" t="str">
        <f>IF(Zapisy!B6280&lt;&gt;"",Zapisy!B6280,"")</f>
        <v/>
      </c>
      <c r="C6287" s="14" t="str">
        <f>IF(B6287&lt;&gt;"",VLOOKUP(B6287,JPK_KR!AP:AR,3,FALSE),"")</f>
        <v/>
      </c>
      <c r="D6287" s="32" t="str">
        <f>IF(B6287&lt;&gt;"",VLOOKUP(Zapisy!B6280,JPK_KR!AP:AV,7,FALSE),"")</f>
        <v/>
      </c>
      <c r="E6287" s="25" t="str">
        <f>IF(B6287&lt;&gt;"",VLOOKUP(B6287,Zapisy!B6280:D6288,3,FALSE),"")</f>
        <v/>
      </c>
      <c r="F6287" s="35" t="str">
        <f>IF(B6287&lt;&gt;"",VLOOKUP(B6287,Zapisy!B6280:C6288,2,FALSE),"")</f>
        <v/>
      </c>
      <c r="G6287" s="25" t="str">
        <f>IF(B6287&lt;&gt;"",VLOOKUP(B6287,Zapisy!B6280:G6280,6,FALSE),"")</f>
        <v/>
      </c>
      <c r="H6287" s="35" t="str">
        <f>IF(B6287&lt;&gt;"",VLOOKUP(B6287,Zapisy!B6280:F6290,5,FALSE),"")</f>
        <v/>
      </c>
      <c r="I6287" s="14" t="str">
        <f>IF(B6287&lt;&gt;"",VLOOKUP(B6287,Dziennik!B:F,5,FALSE),"")</f>
        <v/>
      </c>
    </row>
    <row r="6288" spans="2:9" x14ac:dyDescent="0.2">
      <c r="B6288" s="14" t="str">
        <f>IF(Zapisy!B6281&lt;&gt;"",Zapisy!B6281,"")</f>
        <v/>
      </c>
      <c r="C6288" s="14" t="str">
        <f>IF(B6288&lt;&gt;"",VLOOKUP(B6288,JPK_KR!AP:AR,3,FALSE),"")</f>
        <v/>
      </c>
      <c r="D6288" s="32" t="str">
        <f>IF(B6288&lt;&gt;"",VLOOKUP(Zapisy!B6281,JPK_KR!AP:AV,7,FALSE),"")</f>
        <v/>
      </c>
      <c r="E6288" s="25" t="str">
        <f>IF(B6288&lt;&gt;"",VLOOKUP(B6288,Zapisy!B6281:D6289,3,FALSE),"")</f>
        <v/>
      </c>
      <c r="F6288" s="35" t="str">
        <f>IF(B6288&lt;&gt;"",VLOOKUP(B6288,Zapisy!B6281:C6289,2,FALSE),"")</f>
        <v/>
      </c>
      <c r="G6288" s="25" t="str">
        <f>IF(B6288&lt;&gt;"",VLOOKUP(B6288,Zapisy!B6281:G6281,6,FALSE),"")</f>
        <v/>
      </c>
      <c r="H6288" s="35" t="str">
        <f>IF(B6288&lt;&gt;"",VLOOKUP(B6288,Zapisy!B6281:F6291,5,FALSE),"")</f>
        <v/>
      </c>
      <c r="I6288" s="14" t="str">
        <f>IF(B6288&lt;&gt;"",VLOOKUP(B6288,Dziennik!B:F,5,FALSE),"")</f>
        <v/>
      </c>
    </row>
    <row r="6289" spans="2:9" x14ac:dyDescent="0.2">
      <c r="B6289" s="14" t="str">
        <f>IF(Zapisy!B6282&lt;&gt;"",Zapisy!B6282,"")</f>
        <v/>
      </c>
      <c r="C6289" s="14" t="str">
        <f>IF(B6289&lt;&gt;"",VLOOKUP(B6289,JPK_KR!AP:AR,3,FALSE),"")</f>
        <v/>
      </c>
      <c r="D6289" s="32" t="str">
        <f>IF(B6289&lt;&gt;"",VLOOKUP(Zapisy!B6282,JPK_KR!AP:AV,7,FALSE),"")</f>
        <v/>
      </c>
      <c r="E6289" s="25" t="str">
        <f>IF(B6289&lt;&gt;"",VLOOKUP(B6289,Zapisy!B6282:D6290,3,FALSE),"")</f>
        <v/>
      </c>
      <c r="F6289" s="35" t="str">
        <f>IF(B6289&lt;&gt;"",VLOOKUP(B6289,Zapisy!B6282:C6290,2,FALSE),"")</f>
        <v/>
      </c>
      <c r="G6289" s="25" t="str">
        <f>IF(B6289&lt;&gt;"",VLOOKUP(B6289,Zapisy!B6282:G6282,6,FALSE),"")</f>
        <v/>
      </c>
      <c r="H6289" s="35" t="str">
        <f>IF(B6289&lt;&gt;"",VLOOKUP(B6289,Zapisy!B6282:F6292,5,FALSE),"")</f>
        <v/>
      </c>
      <c r="I6289" s="14" t="str">
        <f>IF(B6289&lt;&gt;"",VLOOKUP(B6289,Dziennik!B:F,5,FALSE),"")</f>
        <v/>
      </c>
    </row>
    <row r="6290" spans="2:9" x14ac:dyDescent="0.2">
      <c r="B6290" s="14" t="str">
        <f>IF(Zapisy!B6283&lt;&gt;"",Zapisy!B6283,"")</f>
        <v/>
      </c>
      <c r="C6290" s="14" t="str">
        <f>IF(B6290&lt;&gt;"",VLOOKUP(B6290,JPK_KR!AP:AR,3,FALSE),"")</f>
        <v/>
      </c>
      <c r="D6290" s="32" t="str">
        <f>IF(B6290&lt;&gt;"",VLOOKUP(Zapisy!B6283,JPK_KR!AP:AV,7,FALSE),"")</f>
        <v/>
      </c>
      <c r="E6290" s="25" t="str">
        <f>IF(B6290&lt;&gt;"",VLOOKUP(B6290,Zapisy!B6283:D6291,3,FALSE),"")</f>
        <v/>
      </c>
      <c r="F6290" s="35" t="str">
        <f>IF(B6290&lt;&gt;"",VLOOKUP(B6290,Zapisy!B6283:C6291,2,FALSE),"")</f>
        <v/>
      </c>
      <c r="G6290" s="25" t="str">
        <f>IF(B6290&lt;&gt;"",VLOOKUP(B6290,Zapisy!B6283:G6283,6,FALSE),"")</f>
        <v/>
      </c>
      <c r="H6290" s="35" t="str">
        <f>IF(B6290&lt;&gt;"",VLOOKUP(B6290,Zapisy!B6283:F6293,5,FALSE),"")</f>
        <v/>
      </c>
      <c r="I6290" s="14" t="str">
        <f>IF(B6290&lt;&gt;"",VLOOKUP(B6290,Dziennik!B:F,5,FALSE),"")</f>
        <v/>
      </c>
    </row>
    <row r="6291" spans="2:9" x14ac:dyDescent="0.2">
      <c r="B6291" s="14" t="str">
        <f>IF(Zapisy!B6284&lt;&gt;"",Zapisy!B6284,"")</f>
        <v/>
      </c>
      <c r="C6291" s="14" t="str">
        <f>IF(B6291&lt;&gt;"",VLOOKUP(B6291,JPK_KR!AP:AR,3,FALSE),"")</f>
        <v/>
      </c>
      <c r="D6291" s="32" t="str">
        <f>IF(B6291&lt;&gt;"",VLOOKUP(Zapisy!B6284,JPK_KR!AP:AV,7,FALSE),"")</f>
        <v/>
      </c>
      <c r="E6291" s="25" t="str">
        <f>IF(B6291&lt;&gt;"",VLOOKUP(B6291,Zapisy!B6284:D6292,3,FALSE),"")</f>
        <v/>
      </c>
      <c r="F6291" s="35" t="str">
        <f>IF(B6291&lt;&gt;"",VLOOKUP(B6291,Zapisy!B6284:C6292,2,FALSE),"")</f>
        <v/>
      </c>
      <c r="G6291" s="25" t="str">
        <f>IF(B6291&lt;&gt;"",VLOOKUP(B6291,Zapisy!B6284:G6284,6,FALSE),"")</f>
        <v/>
      </c>
      <c r="H6291" s="35" t="str">
        <f>IF(B6291&lt;&gt;"",VLOOKUP(B6291,Zapisy!B6284:F6294,5,FALSE),"")</f>
        <v/>
      </c>
      <c r="I6291" s="14" t="str">
        <f>IF(B6291&lt;&gt;"",VLOOKUP(B6291,Dziennik!B:F,5,FALSE),"")</f>
        <v/>
      </c>
    </row>
    <row r="6292" spans="2:9" x14ac:dyDescent="0.2">
      <c r="B6292" s="14" t="str">
        <f>IF(Zapisy!B6285&lt;&gt;"",Zapisy!B6285,"")</f>
        <v/>
      </c>
      <c r="C6292" s="14" t="str">
        <f>IF(B6292&lt;&gt;"",VLOOKUP(B6292,JPK_KR!AP:AR,3,FALSE),"")</f>
        <v/>
      </c>
      <c r="D6292" s="32" t="str">
        <f>IF(B6292&lt;&gt;"",VLOOKUP(Zapisy!B6285,JPK_KR!AP:AV,7,FALSE),"")</f>
        <v/>
      </c>
      <c r="E6292" s="25" t="str">
        <f>IF(B6292&lt;&gt;"",VLOOKUP(B6292,Zapisy!B6285:D6293,3,FALSE),"")</f>
        <v/>
      </c>
      <c r="F6292" s="35" t="str">
        <f>IF(B6292&lt;&gt;"",VLOOKUP(B6292,Zapisy!B6285:C6293,2,FALSE),"")</f>
        <v/>
      </c>
      <c r="G6292" s="25" t="str">
        <f>IF(B6292&lt;&gt;"",VLOOKUP(B6292,Zapisy!B6285:G6285,6,FALSE),"")</f>
        <v/>
      </c>
      <c r="H6292" s="35" t="str">
        <f>IF(B6292&lt;&gt;"",VLOOKUP(B6292,Zapisy!B6285:F6295,5,FALSE),"")</f>
        <v/>
      </c>
      <c r="I6292" s="14" t="str">
        <f>IF(B6292&lt;&gt;"",VLOOKUP(B6292,Dziennik!B:F,5,FALSE),"")</f>
        <v/>
      </c>
    </row>
    <row r="6293" spans="2:9" x14ac:dyDescent="0.2">
      <c r="B6293" s="14" t="str">
        <f>IF(Zapisy!B6286&lt;&gt;"",Zapisy!B6286,"")</f>
        <v/>
      </c>
      <c r="C6293" s="14" t="str">
        <f>IF(B6293&lt;&gt;"",VLOOKUP(B6293,JPK_KR!AP:AR,3,FALSE),"")</f>
        <v/>
      </c>
      <c r="D6293" s="32" t="str">
        <f>IF(B6293&lt;&gt;"",VLOOKUP(Zapisy!B6286,JPK_KR!AP:AV,7,FALSE),"")</f>
        <v/>
      </c>
      <c r="E6293" s="25" t="str">
        <f>IF(B6293&lt;&gt;"",VLOOKUP(B6293,Zapisy!B6286:D6294,3,FALSE),"")</f>
        <v/>
      </c>
      <c r="F6293" s="35" t="str">
        <f>IF(B6293&lt;&gt;"",VLOOKUP(B6293,Zapisy!B6286:C6294,2,FALSE),"")</f>
        <v/>
      </c>
      <c r="G6293" s="25" t="str">
        <f>IF(B6293&lt;&gt;"",VLOOKUP(B6293,Zapisy!B6286:G6286,6,FALSE),"")</f>
        <v/>
      </c>
      <c r="H6293" s="35" t="str">
        <f>IF(B6293&lt;&gt;"",VLOOKUP(B6293,Zapisy!B6286:F6296,5,FALSE),"")</f>
        <v/>
      </c>
      <c r="I6293" s="14" t="str">
        <f>IF(B6293&lt;&gt;"",VLOOKUP(B6293,Dziennik!B:F,5,FALSE),"")</f>
        <v/>
      </c>
    </row>
    <row r="6294" spans="2:9" x14ac:dyDescent="0.2">
      <c r="B6294" s="14" t="str">
        <f>IF(Zapisy!B6287&lt;&gt;"",Zapisy!B6287,"")</f>
        <v/>
      </c>
      <c r="C6294" s="14" t="str">
        <f>IF(B6294&lt;&gt;"",VLOOKUP(B6294,JPK_KR!AP:AR,3,FALSE),"")</f>
        <v/>
      </c>
      <c r="D6294" s="32" t="str">
        <f>IF(B6294&lt;&gt;"",VLOOKUP(Zapisy!B6287,JPK_KR!AP:AV,7,FALSE),"")</f>
        <v/>
      </c>
      <c r="E6294" s="25" t="str">
        <f>IF(B6294&lt;&gt;"",VLOOKUP(B6294,Zapisy!B6287:D6295,3,FALSE),"")</f>
        <v/>
      </c>
      <c r="F6294" s="35" t="str">
        <f>IF(B6294&lt;&gt;"",VLOOKUP(B6294,Zapisy!B6287:C6295,2,FALSE),"")</f>
        <v/>
      </c>
      <c r="G6294" s="25" t="str">
        <f>IF(B6294&lt;&gt;"",VLOOKUP(B6294,Zapisy!B6287:G6287,6,FALSE),"")</f>
        <v/>
      </c>
      <c r="H6294" s="35" t="str">
        <f>IF(B6294&lt;&gt;"",VLOOKUP(B6294,Zapisy!B6287:F6297,5,FALSE),"")</f>
        <v/>
      </c>
      <c r="I6294" s="14" t="str">
        <f>IF(B6294&lt;&gt;"",VLOOKUP(B6294,Dziennik!B:F,5,FALSE),"")</f>
        <v/>
      </c>
    </row>
    <row r="6295" spans="2:9" x14ac:dyDescent="0.2">
      <c r="B6295" s="14" t="str">
        <f>IF(Zapisy!B6288&lt;&gt;"",Zapisy!B6288,"")</f>
        <v/>
      </c>
      <c r="C6295" s="14" t="str">
        <f>IF(B6295&lt;&gt;"",VLOOKUP(B6295,JPK_KR!AP:AR,3,FALSE),"")</f>
        <v/>
      </c>
      <c r="D6295" s="32" t="str">
        <f>IF(B6295&lt;&gt;"",VLOOKUP(Zapisy!B6288,JPK_KR!AP:AV,7,FALSE),"")</f>
        <v/>
      </c>
      <c r="E6295" s="25" t="str">
        <f>IF(B6295&lt;&gt;"",VLOOKUP(B6295,Zapisy!B6288:D6296,3,FALSE),"")</f>
        <v/>
      </c>
      <c r="F6295" s="35" t="str">
        <f>IF(B6295&lt;&gt;"",VLOOKUP(B6295,Zapisy!B6288:C6296,2,FALSE),"")</f>
        <v/>
      </c>
      <c r="G6295" s="25" t="str">
        <f>IF(B6295&lt;&gt;"",VLOOKUP(B6295,Zapisy!B6288:G6288,6,FALSE),"")</f>
        <v/>
      </c>
      <c r="H6295" s="35" t="str">
        <f>IF(B6295&lt;&gt;"",VLOOKUP(B6295,Zapisy!B6288:F6298,5,FALSE),"")</f>
        <v/>
      </c>
      <c r="I6295" s="14" t="str">
        <f>IF(B6295&lt;&gt;"",VLOOKUP(B6295,Dziennik!B:F,5,FALSE),"")</f>
        <v/>
      </c>
    </row>
    <row r="6296" spans="2:9" x14ac:dyDescent="0.2">
      <c r="B6296" s="14" t="str">
        <f>IF(Zapisy!B6289&lt;&gt;"",Zapisy!B6289,"")</f>
        <v/>
      </c>
      <c r="C6296" s="14" t="str">
        <f>IF(B6296&lt;&gt;"",VLOOKUP(B6296,JPK_KR!AP:AR,3,FALSE),"")</f>
        <v/>
      </c>
      <c r="D6296" s="32" t="str">
        <f>IF(B6296&lt;&gt;"",VLOOKUP(Zapisy!B6289,JPK_KR!AP:AV,7,FALSE),"")</f>
        <v/>
      </c>
      <c r="E6296" s="25" t="str">
        <f>IF(B6296&lt;&gt;"",VLOOKUP(B6296,Zapisy!B6289:D6297,3,FALSE),"")</f>
        <v/>
      </c>
      <c r="F6296" s="35" t="str">
        <f>IF(B6296&lt;&gt;"",VLOOKUP(B6296,Zapisy!B6289:C6297,2,FALSE),"")</f>
        <v/>
      </c>
      <c r="G6296" s="25" t="str">
        <f>IF(B6296&lt;&gt;"",VLOOKUP(B6296,Zapisy!B6289:G6289,6,FALSE),"")</f>
        <v/>
      </c>
      <c r="H6296" s="35" t="str">
        <f>IF(B6296&lt;&gt;"",VLOOKUP(B6296,Zapisy!B6289:F6299,5,FALSE),"")</f>
        <v/>
      </c>
      <c r="I6296" s="14" t="str">
        <f>IF(B6296&lt;&gt;"",VLOOKUP(B6296,Dziennik!B:F,5,FALSE),"")</f>
        <v/>
      </c>
    </row>
    <row r="6297" spans="2:9" x14ac:dyDescent="0.2">
      <c r="B6297" s="14" t="str">
        <f>IF(Zapisy!B6290&lt;&gt;"",Zapisy!B6290,"")</f>
        <v/>
      </c>
      <c r="C6297" s="14" t="str">
        <f>IF(B6297&lt;&gt;"",VLOOKUP(B6297,JPK_KR!AP:AR,3,FALSE),"")</f>
        <v/>
      </c>
      <c r="D6297" s="32" t="str">
        <f>IF(B6297&lt;&gt;"",VLOOKUP(Zapisy!B6290,JPK_KR!AP:AV,7,FALSE),"")</f>
        <v/>
      </c>
      <c r="E6297" s="25" t="str">
        <f>IF(B6297&lt;&gt;"",VLOOKUP(B6297,Zapisy!B6290:D6298,3,FALSE),"")</f>
        <v/>
      </c>
      <c r="F6297" s="35" t="str">
        <f>IF(B6297&lt;&gt;"",VLOOKUP(B6297,Zapisy!B6290:C6298,2,FALSE),"")</f>
        <v/>
      </c>
      <c r="G6297" s="25" t="str">
        <f>IF(B6297&lt;&gt;"",VLOOKUP(B6297,Zapisy!B6290:G6290,6,FALSE),"")</f>
        <v/>
      </c>
      <c r="H6297" s="35" t="str">
        <f>IF(B6297&lt;&gt;"",VLOOKUP(B6297,Zapisy!B6290:F6300,5,FALSE),"")</f>
        <v/>
      </c>
      <c r="I6297" s="14" t="str">
        <f>IF(B6297&lt;&gt;"",VLOOKUP(B6297,Dziennik!B:F,5,FALSE),"")</f>
        <v/>
      </c>
    </row>
    <row r="6298" spans="2:9" x14ac:dyDescent="0.2">
      <c r="B6298" s="14" t="str">
        <f>IF(Zapisy!B6291&lt;&gt;"",Zapisy!B6291,"")</f>
        <v/>
      </c>
      <c r="C6298" s="14" t="str">
        <f>IF(B6298&lt;&gt;"",VLOOKUP(B6298,JPK_KR!AP:AR,3,FALSE),"")</f>
        <v/>
      </c>
      <c r="D6298" s="32" t="str">
        <f>IF(B6298&lt;&gt;"",VLOOKUP(Zapisy!B6291,JPK_KR!AP:AV,7,FALSE),"")</f>
        <v/>
      </c>
      <c r="E6298" s="25" t="str">
        <f>IF(B6298&lt;&gt;"",VLOOKUP(B6298,Zapisy!B6291:D6299,3,FALSE),"")</f>
        <v/>
      </c>
      <c r="F6298" s="35" t="str">
        <f>IF(B6298&lt;&gt;"",VLOOKUP(B6298,Zapisy!B6291:C6299,2,FALSE),"")</f>
        <v/>
      </c>
      <c r="G6298" s="25" t="str">
        <f>IF(B6298&lt;&gt;"",VLOOKUP(B6298,Zapisy!B6291:G6291,6,FALSE),"")</f>
        <v/>
      </c>
      <c r="H6298" s="35" t="str">
        <f>IF(B6298&lt;&gt;"",VLOOKUP(B6298,Zapisy!B6291:F6301,5,FALSE),"")</f>
        <v/>
      </c>
      <c r="I6298" s="14" t="str">
        <f>IF(B6298&lt;&gt;"",VLOOKUP(B6298,Dziennik!B:F,5,FALSE),"")</f>
        <v/>
      </c>
    </row>
    <row r="6299" spans="2:9" x14ac:dyDescent="0.2">
      <c r="B6299" s="14" t="str">
        <f>IF(Zapisy!B6292&lt;&gt;"",Zapisy!B6292,"")</f>
        <v/>
      </c>
      <c r="C6299" s="14" t="str">
        <f>IF(B6299&lt;&gt;"",VLOOKUP(B6299,JPK_KR!AP:AR,3,FALSE),"")</f>
        <v/>
      </c>
      <c r="D6299" s="32" t="str">
        <f>IF(B6299&lt;&gt;"",VLOOKUP(Zapisy!B6292,JPK_KR!AP:AV,7,FALSE),"")</f>
        <v/>
      </c>
      <c r="E6299" s="25" t="str">
        <f>IF(B6299&lt;&gt;"",VLOOKUP(B6299,Zapisy!B6292:D6300,3,FALSE),"")</f>
        <v/>
      </c>
      <c r="F6299" s="35" t="str">
        <f>IF(B6299&lt;&gt;"",VLOOKUP(B6299,Zapisy!B6292:C6300,2,FALSE),"")</f>
        <v/>
      </c>
      <c r="G6299" s="25" t="str">
        <f>IF(B6299&lt;&gt;"",VLOOKUP(B6299,Zapisy!B6292:G6292,6,FALSE),"")</f>
        <v/>
      </c>
      <c r="H6299" s="35" t="str">
        <f>IF(B6299&lt;&gt;"",VLOOKUP(B6299,Zapisy!B6292:F6302,5,FALSE),"")</f>
        <v/>
      </c>
      <c r="I6299" s="14" t="str">
        <f>IF(B6299&lt;&gt;"",VLOOKUP(B6299,Dziennik!B:F,5,FALSE),"")</f>
        <v/>
      </c>
    </row>
    <row r="6300" spans="2:9" x14ac:dyDescent="0.2">
      <c r="B6300" s="14" t="str">
        <f>IF(Zapisy!B6293&lt;&gt;"",Zapisy!B6293,"")</f>
        <v/>
      </c>
      <c r="C6300" s="14" t="str">
        <f>IF(B6300&lt;&gt;"",VLOOKUP(B6300,JPK_KR!AP:AR,3,FALSE),"")</f>
        <v/>
      </c>
      <c r="D6300" s="32" t="str">
        <f>IF(B6300&lt;&gt;"",VLOOKUP(Zapisy!B6293,JPK_KR!AP:AV,7,FALSE),"")</f>
        <v/>
      </c>
      <c r="E6300" s="25" t="str">
        <f>IF(B6300&lt;&gt;"",VLOOKUP(B6300,Zapisy!B6293:D6301,3,FALSE),"")</f>
        <v/>
      </c>
      <c r="F6300" s="35" t="str">
        <f>IF(B6300&lt;&gt;"",VLOOKUP(B6300,Zapisy!B6293:C6301,2,FALSE),"")</f>
        <v/>
      </c>
      <c r="G6300" s="25" t="str">
        <f>IF(B6300&lt;&gt;"",VLOOKUP(B6300,Zapisy!B6293:G6293,6,FALSE),"")</f>
        <v/>
      </c>
      <c r="H6300" s="35" t="str">
        <f>IF(B6300&lt;&gt;"",VLOOKUP(B6300,Zapisy!B6293:F6303,5,FALSE),"")</f>
        <v/>
      </c>
      <c r="I6300" s="14" t="str">
        <f>IF(B6300&lt;&gt;"",VLOOKUP(B6300,Dziennik!B:F,5,FALSE),"")</f>
        <v/>
      </c>
    </row>
    <row r="6301" spans="2:9" x14ac:dyDescent="0.2">
      <c r="B6301" s="14" t="str">
        <f>IF(Zapisy!B6294&lt;&gt;"",Zapisy!B6294,"")</f>
        <v/>
      </c>
      <c r="C6301" s="14" t="str">
        <f>IF(B6301&lt;&gt;"",VLOOKUP(B6301,JPK_KR!AP:AR,3,FALSE),"")</f>
        <v/>
      </c>
      <c r="D6301" s="32" t="str">
        <f>IF(B6301&lt;&gt;"",VLOOKUP(Zapisy!B6294,JPK_KR!AP:AV,7,FALSE),"")</f>
        <v/>
      </c>
      <c r="E6301" s="25" t="str">
        <f>IF(B6301&lt;&gt;"",VLOOKUP(B6301,Zapisy!B6294:D6302,3,FALSE),"")</f>
        <v/>
      </c>
      <c r="F6301" s="35" t="str">
        <f>IF(B6301&lt;&gt;"",VLOOKUP(B6301,Zapisy!B6294:C6302,2,FALSE),"")</f>
        <v/>
      </c>
      <c r="G6301" s="25" t="str">
        <f>IF(B6301&lt;&gt;"",VLOOKUP(B6301,Zapisy!B6294:G6294,6,FALSE),"")</f>
        <v/>
      </c>
      <c r="H6301" s="35" t="str">
        <f>IF(B6301&lt;&gt;"",VLOOKUP(B6301,Zapisy!B6294:F6304,5,FALSE),"")</f>
        <v/>
      </c>
      <c r="I6301" s="14" t="str">
        <f>IF(B6301&lt;&gt;"",VLOOKUP(B6301,Dziennik!B:F,5,FALSE),"")</f>
        <v/>
      </c>
    </row>
    <row r="6302" spans="2:9" x14ac:dyDescent="0.2">
      <c r="B6302" s="14" t="str">
        <f>IF(Zapisy!B6295&lt;&gt;"",Zapisy!B6295,"")</f>
        <v/>
      </c>
      <c r="C6302" s="14" t="str">
        <f>IF(B6302&lt;&gt;"",VLOOKUP(B6302,JPK_KR!AP:AR,3,FALSE),"")</f>
        <v/>
      </c>
      <c r="D6302" s="32" t="str">
        <f>IF(B6302&lt;&gt;"",VLOOKUP(Zapisy!B6295,JPK_KR!AP:AV,7,FALSE),"")</f>
        <v/>
      </c>
      <c r="E6302" s="25" t="str">
        <f>IF(B6302&lt;&gt;"",VLOOKUP(B6302,Zapisy!B6295:D6303,3,FALSE),"")</f>
        <v/>
      </c>
      <c r="F6302" s="35" t="str">
        <f>IF(B6302&lt;&gt;"",VLOOKUP(B6302,Zapisy!B6295:C6303,2,FALSE),"")</f>
        <v/>
      </c>
      <c r="G6302" s="25" t="str">
        <f>IF(B6302&lt;&gt;"",VLOOKUP(B6302,Zapisy!B6295:G6295,6,FALSE),"")</f>
        <v/>
      </c>
      <c r="H6302" s="35" t="str">
        <f>IF(B6302&lt;&gt;"",VLOOKUP(B6302,Zapisy!B6295:F6305,5,FALSE),"")</f>
        <v/>
      </c>
      <c r="I6302" s="14" t="str">
        <f>IF(B6302&lt;&gt;"",VLOOKUP(B6302,Dziennik!B:F,5,FALSE),"")</f>
        <v/>
      </c>
    </row>
    <row r="6303" spans="2:9" x14ac:dyDescent="0.2">
      <c r="B6303" s="14" t="str">
        <f>IF(Zapisy!B6296&lt;&gt;"",Zapisy!B6296,"")</f>
        <v/>
      </c>
      <c r="C6303" s="14" t="str">
        <f>IF(B6303&lt;&gt;"",VLOOKUP(B6303,JPK_KR!AP:AR,3,FALSE),"")</f>
        <v/>
      </c>
      <c r="D6303" s="32" t="str">
        <f>IF(B6303&lt;&gt;"",VLOOKUP(Zapisy!B6296,JPK_KR!AP:AV,7,FALSE),"")</f>
        <v/>
      </c>
      <c r="E6303" s="25" t="str">
        <f>IF(B6303&lt;&gt;"",VLOOKUP(B6303,Zapisy!B6296:D6304,3,FALSE),"")</f>
        <v/>
      </c>
      <c r="F6303" s="35" t="str">
        <f>IF(B6303&lt;&gt;"",VLOOKUP(B6303,Zapisy!B6296:C6304,2,FALSE),"")</f>
        <v/>
      </c>
      <c r="G6303" s="25" t="str">
        <f>IF(B6303&lt;&gt;"",VLOOKUP(B6303,Zapisy!B6296:G6296,6,FALSE),"")</f>
        <v/>
      </c>
      <c r="H6303" s="35" t="str">
        <f>IF(B6303&lt;&gt;"",VLOOKUP(B6303,Zapisy!B6296:F6306,5,FALSE),"")</f>
        <v/>
      </c>
      <c r="I6303" s="14" t="str">
        <f>IF(B6303&lt;&gt;"",VLOOKUP(B6303,Dziennik!B:F,5,FALSE),"")</f>
        <v/>
      </c>
    </row>
    <row r="6304" spans="2:9" x14ac:dyDescent="0.2">
      <c r="B6304" s="14" t="str">
        <f>IF(Zapisy!B6297&lt;&gt;"",Zapisy!B6297,"")</f>
        <v/>
      </c>
      <c r="C6304" s="14" t="str">
        <f>IF(B6304&lt;&gt;"",VLOOKUP(B6304,JPK_KR!AP:AR,3,FALSE),"")</f>
        <v/>
      </c>
      <c r="D6304" s="32" t="str">
        <f>IF(B6304&lt;&gt;"",VLOOKUP(Zapisy!B6297,JPK_KR!AP:AV,7,FALSE),"")</f>
        <v/>
      </c>
      <c r="E6304" s="25" t="str">
        <f>IF(B6304&lt;&gt;"",VLOOKUP(B6304,Zapisy!B6297:D6305,3,FALSE),"")</f>
        <v/>
      </c>
      <c r="F6304" s="35" t="str">
        <f>IF(B6304&lt;&gt;"",VLOOKUP(B6304,Zapisy!B6297:C6305,2,FALSE),"")</f>
        <v/>
      </c>
      <c r="G6304" s="25" t="str">
        <f>IF(B6304&lt;&gt;"",VLOOKUP(B6304,Zapisy!B6297:G6297,6,FALSE),"")</f>
        <v/>
      </c>
      <c r="H6304" s="35" t="str">
        <f>IF(B6304&lt;&gt;"",VLOOKUP(B6304,Zapisy!B6297:F6307,5,FALSE),"")</f>
        <v/>
      </c>
      <c r="I6304" s="14" t="str">
        <f>IF(B6304&lt;&gt;"",VLOOKUP(B6304,Dziennik!B:F,5,FALSE),"")</f>
        <v/>
      </c>
    </row>
    <row r="6305" spans="2:9" x14ac:dyDescent="0.2">
      <c r="B6305" s="14" t="str">
        <f>IF(Zapisy!B6298&lt;&gt;"",Zapisy!B6298,"")</f>
        <v/>
      </c>
      <c r="C6305" s="14" t="str">
        <f>IF(B6305&lt;&gt;"",VLOOKUP(B6305,JPK_KR!AP:AR,3,FALSE),"")</f>
        <v/>
      </c>
      <c r="D6305" s="32" t="str">
        <f>IF(B6305&lt;&gt;"",VLOOKUP(Zapisy!B6298,JPK_KR!AP:AV,7,FALSE),"")</f>
        <v/>
      </c>
      <c r="E6305" s="25" t="str">
        <f>IF(B6305&lt;&gt;"",VLOOKUP(B6305,Zapisy!B6298:D6306,3,FALSE),"")</f>
        <v/>
      </c>
      <c r="F6305" s="35" t="str">
        <f>IF(B6305&lt;&gt;"",VLOOKUP(B6305,Zapisy!B6298:C6306,2,FALSE),"")</f>
        <v/>
      </c>
      <c r="G6305" s="25" t="str">
        <f>IF(B6305&lt;&gt;"",VLOOKUP(B6305,Zapisy!B6298:G6298,6,FALSE),"")</f>
        <v/>
      </c>
      <c r="H6305" s="35" t="str">
        <f>IF(B6305&lt;&gt;"",VLOOKUP(B6305,Zapisy!B6298:F6308,5,FALSE),"")</f>
        <v/>
      </c>
      <c r="I6305" s="14" t="str">
        <f>IF(B6305&lt;&gt;"",VLOOKUP(B6305,Dziennik!B:F,5,FALSE),"")</f>
        <v/>
      </c>
    </row>
    <row r="6306" spans="2:9" x14ac:dyDescent="0.2">
      <c r="B6306" s="14" t="str">
        <f>IF(Zapisy!B6299&lt;&gt;"",Zapisy!B6299,"")</f>
        <v/>
      </c>
      <c r="C6306" s="14" t="str">
        <f>IF(B6306&lt;&gt;"",VLOOKUP(B6306,JPK_KR!AP:AR,3,FALSE),"")</f>
        <v/>
      </c>
      <c r="D6306" s="32" t="str">
        <f>IF(B6306&lt;&gt;"",VLOOKUP(Zapisy!B6299,JPK_KR!AP:AV,7,FALSE),"")</f>
        <v/>
      </c>
      <c r="E6306" s="25" t="str">
        <f>IF(B6306&lt;&gt;"",VLOOKUP(B6306,Zapisy!B6299:D6307,3,FALSE),"")</f>
        <v/>
      </c>
      <c r="F6306" s="35" t="str">
        <f>IF(B6306&lt;&gt;"",VLOOKUP(B6306,Zapisy!B6299:C6307,2,FALSE),"")</f>
        <v/>
      </c>
      <c r="G6306" s="25" t="str">
        <f>IF(B6306&lt;&gt;"",VLOOKUP(B6306,Zapisy!B6299:G6299,6,FALSE),"")</f>
        <v/>
      </c>
      <c r="H6306" s="35" t="str">
        <f>IF(B6306&lt;&gt;"",VLOOKUP(B6306,Zapisy!B6299:F6309,5,FALSE),"")</f>
        <v/>
      </c>
      <c r="I6306" s="14" t="str">
        <f>IF(B6306&lt;&gt;"",VLOOKUP(B6306,Dziennik!B:F,5,FALSE),"")</f>
        <v/>
      </c>
    </row>
    <row r="6307" spans="2:9" x14ac:dyDescent="0.2">
      <c r="B6307" s="14" t="str">
        <f>IF(Zapisy!B6300&lt;&gt;"",Zapisy!B6300,"")</f>
        <v/>
      </c>
      <c r="C6307" s="14" t="str">
        <f>IF(B6307&lt;&gt;"",VLOOKUP(B6307,JPK_KR!AP:AR,3,FALSE),"")</f>
        <v/>
      </c>
      <c r="D6307" s="32" t="str">
        <f>IF(B6307&lt;&gt;"",VLOOKUP(Zapisy!B6300,JPK_KR!AP:AV,7,FALSE),"")</f>
        <v/>
      </c>
      <c r="E6307" s="25" t="str">
        <f>IF(B6307&lt;&gt;"",VLOOKUP(B6307,Zapisy!B6300:D6308,3,FALSE),"")</f>
        <v/>
      </c>
      <c r="F6307" s="35" t="str">
        <f>IF(B6307&lt;&gt;"",VLOOKUP(B6307,Zapisy!B6300:C6308,2,FALSE),"")</f>
        <v/>
      </c>
      <c r="G6307" s="25" t="str">
        <f>IF(B6307&lt;&gt;"",VLOOKUP(B6307,Zapisy!B6300:G6300,6,FALSE),"")</f>
        <v/>
      </c>
      <c r="H6307" s="35" t="str">
        <f>IF(B6307&lt;&gt;"",VLOOKUP(B6307,Zapisy!B6300:F6310,5,FALSE),"")</f>
        <v/>
      </c>
      <c r="I6307" s="14" t="str">
        <f>IF(B6307&lt;&gt;"",VLOOKUP(B6307,Dziennik!B:F,5,FALSE),"")</f>
        <v/>
      </c>
    </row>
    <row r="6308" spans="2:9" x14ac:dyDescent="0.2">
      <c r="B6308" s="14" t="str">
        <f>IF(Zapisy!B6301&lt;&gt;"",Zapisy!B6301,"")</f>
        <v/>
      </c>
      <c r="C6308" s="14" t="str">
        <f>IF(B6308&lt;&gt;"",VLOOKUP(B6308,JPK_KR!AP:AR,3,FALSE),"")</f>
        <v/>
      </c>
      <c r="D6308" s="32" t="str">
        <f>IF(B6308&lt;&gt;"",VLOOKUP(Zapisy!B6301,JPK_KR!AP:AV,7,FALSE),"")</f>
        <v/>
      </c>
      <c r="E6308" s="25" t="str">
        <f>IF(B6308&lt;&gt;"",VLOOKUP(B6308,Zapisy!B6301:D6309,3,FALSE),"")</f>
        <v/>
      </c>
      <c r="F6308" s="35" t="str">
        <f>IF(B6308&lt;&gt;"",VLOOKUP(B6308,Zapisy!B6301:C6309,2,FALSE),"")</f>
        <v/>
      </c>
      <c r="G6308" s="25" t="str">
        <f>IF(B6308&lt;&gt;"",VLOOKUP(B6308,Zapisy!B6301:G6301,6,FALSE),"")</f>
        <v/>
      </c>
      <c r="H6308" s="35" t="str">
        <f>IF(B6308&lt;&gt;"",VLOOKUP(B6308,Zapisy!B6301:F6311,5,FALSE),"")</f>
        <v/>
      </c>
      <c r="I6308" s="14" t="str">
        <f>IF(B6308&lt;&gt;"",VLOOKUP(B6308,Dziennik!B:F,5,FALSE),"")</f>
        <v/>
      </c>
    </row>
    <row r="6309" spans="2:9" x14ac:dyDescent="0.2">
      <c r="B6309" s="14" t="str">
        <f>IF(Zapisy!B6302&lt;&gt;"",Zapisy!B6302,"")</f>
        <v/>
      </c>
      <c r="C6309" s="14" t="str">
        <f>IF(B6309&lt;&gt;"",VLOOKUP(B6309,JPK_KR!AP:AR,3,FALSE),"")</f>
        <v/>
      </c>
      <c r="D6309" s="32" t="str">
        <f>IF(B6309&lt;&gt;"",VLOOKUP(Zapisy!B6302,JPK_KR!AP:AV,7,FALSE),"")</f>
        <v/>
      </c>
      <c r="E6309" s="25" t="str">
        <f>IF(B6309&lt;&gt;"",VLOOKUP(B6309,Zapisy!B6302:D6310,3,FALSE),"")</f>
        <v/>
      </c>
      <c r="F6309" s="35" t="str">
        <f>IF(B6309&lt;&gt;"",VLOOKUP(B6309,Zapisy!B6302:C6310,2,FALSE),"")</f>
        <v/>
      </c>
      <c r="G6309" s="25" t="str">
        <f>IF(B6309&lt;&gt;"",VLOOKUP(B6309,Zapisy!B6302:G6302,6,FALSE),"")</f>
        <v/>
      </c>
      <c r="H6309" s="35" t="str">
        <f>IF(B6309&lt;&gt;"",VLOOKUP(B6309,Zapisy!B6302:F6312,5,FALSE),"")</f>
        <v/>
      </c>
      <c r="I6309" s="14" t="str">
        <f>IF(B6309&lt;&gt;"",VLOOKUP(B6309,Dziennik!B:F,5,FALSE),"")</f>
        <v/>
      </c>
    </row>
    <row r="6310" spans="2:9" x14ac:dyDescent="0.2">
      <c r="B6310" s="14" t="str">
        <f>IF(Zapisy!B6303&lt;&gt;"",Zapisy!B6303,"")</f>
        <v/>
      </c>
      <c r="C6310" s="14" t="str">
        <f>IF(B6310&lt;&gt;"",VLOOKUP(B6310,JPK_KR!AP:AR,3,FALSE),"")</f>
        <v/>
      </c>
      <c r="D6310" s="32" t="str">
        <f>IF(B6310&lt;&gt;"",VLOOKUP(Zapisy!B6303,JPK_KR!AP:AV,7,FALSE),"")</f>
        <v/>
      </c>
      <c r="E6310" s="25" t="str">
        <f>IF(B6310&lt;&gt;"",VLOOKUP(B6310,Zapisy!B6303:D6311,3,FALSE),"")</f>
        <v/>
      </c>
      <c r="F6310" s="35" t="str">
        <f>IF(B6310&lt;&gt;"",VLOOKUP(B6310,Zapisy!B6303:C6311,2,FALSE),"")</f>
        <v/>
      </c>
      <c r="G6310" s="25" t="str">
        <f>IF(B6310&lt;&gt;"",VLOOKUP(B6310,Zapisy!B6303:G6303,6,FALSE),"")</f>
        <v/>
      </c>
      <c r="H6310" s="35" t="str">
        <f>IF(B6310&lt;&gt;"",VLOOKUP(B6310,Zapisy!B6303:F6313,5,FALSE),"")</f>
        <v/>
      </c>
      <c r="I6310" s="14" t="str">
        <f>IF(B6310&lt;&gt;"",VLOOKUP(B6310,Dziennik!B:F,5,FALSE),"")</f>
        <v/>
      </c>
    </row>
    <row r="6311" spans="2:9" x14ac:dyDescent="0.2">
      <c r="B6311" s="14" t="str">
        <f>IF(Zapisy!B6304&lt;&gt;"",Zapisy!B6304,"")</f>
        <v/>
      </c>
      <c r="C6311" s="14" t="str">
        <f>IF(B6311&lt;&gt;"",VLOOKUP(B6311,JPK_KR!AP:AR,3,FALSE),"")</f>
        <v/>
      </c>
      <c r="D6311" s="32" t="str">
        <f>IF(B6311&lt;&gt;"",VLOOKUP(Zapisy!B6304,JPK_KR!AP:AV,7,FALSE),"")</f>
        <v/>
      </c>
      <c r="E6311" s="25" t="str">
        <f>IF(B6311&lt;&gt;"",VLOOKUP(B6311,Zapisy!B6304:D6312,3,FALSE),"")</f>
        <v/>
      </c>
      <c r="F6311" s="35" t="str">
        <f>IF(B6311&lt;&gt;"",VLOOKUP(B6311,Zapisy!B6304:C6312,2,FALSE),"")</f>
        <v/>
      </c>
      <c r="G6311" s="25" t="str">
        <f>IF(B6311&lt;&gt;"",VLOOKUP(B6311,Zapisy!B6304:G6304,6,FALSE),"")</f>
        <v/>
      </c>
      <c r="H6311" s="35" t="str">
        <f>IF(B6311&lt;&gt;"",VLOOKUP(B6311,Zapisy!B6304:F6314,5,FALSE),"")</f>
        <v/>
      </c>
      <c r="I6311" s="14" t="str">
        <f>IF(B6311&lt;&gt;"",VLOOKUP(B6311,Dziennik!B:F,5,FALSE),"")</f>
        <v/>
      </c>
    </row>
    <row r="6312" spans="2:9" x14ac:dyDescent="0.2">
      <c r="B6312" s="14" t="str">
        <f>IF(Zapisy!B6305&lt;&gt;"",Zapisy!B6305,"")</f>
        <v/>
      </c>
      <c r="C6312" s="14" t="str">
        <f>IF(B6312&lt;&gt;"",VLOOKUP(B6312,JPK_KR!AP:AR,3,FALSE),"")</f>
        <v/>
      </c>
      <c r="D6312" s="32" t="str">
        <f>IF(B6312&lt;&gt;"",VLOOKUP(Zapisy!B6305,JPK_KR!AP:AV,7,FALSE),"")</f>
        <v/>
      </c>
      <c r="E6312" s="25" t="str">
        <f>IF(B6312&lt;&gt;"",VLOOKUP(B6312,Zapisy!B6305:D6313,3,FALSE),"")</f>
        <v/>
      </c>
      <c r="F6312" s="35" t="str">
        <f>IF(B6312&lt;&gt;"",VLOOKUP(B6312,Zapisy!B6305:C6313,2,FALSE),"")</f>
        <v/>
      </c>
      <c r="G6312" s="25" t="str">
        <f>IF(B6312&lt;&gt;"",VLOOKUP(B6312,Zapisy!B6305:G6305,6,FALSE),"")</f>
        <v/>
      </c>
      <c r="H6312" s="35" t="str">
        <f>IF(B6312&lt;&gt;"",VLOOKUP(B6312,Zapisy!B6305:F6315,5,FALSE),"")</f>
        <v/>
      </c>
      <c r="I6312" s="14" t="str">
        <f>IF(B6312&lt;&gt;"",VLOOKUP(B6312,Dziennik!B:F,5,FALSE),"")</f>
        <v/>
      </c>
    </row>
    <row r="6313" spans="2:9" x14ac:dyDescent="0.2">
      <c r="B6313" s="14" t="str">
        <f>IF(Zapisy!B6306&lt;&gt;"",Zapisy!B6306,"")</f>
        <v/>
      </c>
      <c r="C6313" s="14" t="str">
        <f>IF(B6313&lt;&gt;"",VLOOKUP(B6313,JPK_KR!AP:AR,3,FALSE),"")</f>
        <v/>
      </c>
      <c r="D6313" s="32" t="str">
        <f>IF(B6313&lt;&gt;"",VLOOKUP(Zapisy!B6306,JPK_KR!AP:AV,7,FALSE),"")</f>
        <v/>
      </c>
      <c r="E6313" s="25" t="str">
        <f>IF(B6313&lt;&gt;"",VLOOKUP(B6313,Zapisy!B6306:D6314,3,FALSE),"")</f>
        <v/>
      </c>
      <c r="F6313" s="35" t="str">
        <f>IF(B6313&lt;&gt;"",VLOOKUP(B6313,Zapisy!B6306:C6314,2,FALSE),"")</f>
        <v/>
      </c>
      <c r="G6313" s="25" t="str">
        <f>IF(B6313&lt;&gt;"",VLOOKUP(B6313,Zapisy!B6306:G6306,6,FALSE),"")</f>
        <v/>
      </c>
      <c r="H6313" s="35" t="str">
        <f>IF(B6313&lt;&gt;"",VLOOKUP(B6313,Zapisy!B6306:F6316,5,FALSE),"")</f>
        <v/>
      </c>
      <c r="I6313" s="14" t="str">
        <f>IF(B6313&lt;&gt;"",VLOOKUP(B6313,Dziennik!B:F,5,FALSE),"")</f>
        <v/>
      </c>
    </row>
    <row r="6314" spans="2:9" x14ac:dyDescent="0.2">
      <c r="B6314" s="14" t="str">
        <f>IF(Zapisy!B6307&lt;&gt;"",Zapisy!B6307,"")</f>
        <v/>
      </c>
      <c r="C6314" s="14" t="str">
        <f>IF(B6314&lt;&gt;"",VLOOKUP(B6314,JPK_KR!AP:AR,3,FALSE),"")</f>
        <v/>
      </c>
      <c r="D6314" s="32" t="str">
        <f>IF(B6314&lt;&gt;"",VLOOKUP(Zapisy!B6307,JPK_KR!AP:AV,7,FALSE),"")</f>
        <v/>
      </c>
      <c r="E6314" s="25" t="str">
        <f>IF(B6314&lt;&gt;"",VLOOKUP(B6314,Zapisy!B6307:D6315,3,FALSE),"")</f>
        <v/>
      </c>
      <c r="F6314" s="35" t="str">
        <f>IF(B6314&lt;&gt;"",VLOOKUP(B6314,Zapisy!B6307:C6315,2,FALSE),"")</f>
        <v/>
      </c>
      <c r="G6314" s="25" t="str">
        <f>IF(B6314&lt;&gt;"",VLOOKUP(B6314,Zapisy!B6307:G6307,6,FALSE),"")</f>
        <v/>
      </c>
      <c r="H6314" s="35" t="str">
        <f>IF(B6314&lt;&gt;"",VLOOKUP(B6314,Zapisy!B6307:F6317,5,FALSE),"")</f>
        <v/>
      </c>
      <c r="I6314" s="14" t="str">
        <f>IF(B6314&lt;&gt;"",VLOOKUP(B6314,Dziennik!B:F,5,FALSE),"")</f>
        <v/>
      </c>
    </row>
    <row r="6315" spans="2:9" x14ac:dyDescent="0.2">
      <c r="B6315" s="14" t="str">
        <f>IF(Zapisy!B6308&lt;&gt;"",Zapisy!B6308,"")</f>
        <v/>
      </c>
      <c r="C6315" s="14" t="str">
        <f>IF(B6315&lt;&gt;"",VLOOKUP(B6315,JPK_KR!AP:AR,3,FALSE),"")</f>
        <v/>
      </c>
      <c r="D6315" s="32" t="str">
        <f>IF(B6315&lt;&gt;"",VLOOKUP(Zapisy!B6308,JPK_KR!AP:AV,7,FALSE),"")</f>
        <v/>
      </c>
      <c r="E6315" s="25" t="str">
        <f>IF(B6315&lt;&gt;"",VLOOKUP(B6315,Zapisy!B6308:D6316,3,FALSE),"")</f>
        <v/>
      </c>
      <c r="F6315" s="35" t="str">
        <f>IF(B6315&lt;&gt;"",VLOOKUP(B6315,Zapisy!B6308:C6316,2,FALSE),"")</f>
        <v/>
      </c>
      <c r="G6315" s="25" t="str">
        <f>IF(B6315&lt;&gt;"",VLOOKUP(B6315,Zapisy!B6308:G6308,6,FALSE),"")</f>
        <v/>
      </c>
      <c r="H6315" s="35" t="str">
        <f>IF(B6315&lt;&gt;"",VLOOKUP(B6315,Zapisy!B6308:F6318,5,FALSE),"")</f>
        <v/>
      </c>
      <c r="I6315" s="14" t="str">
        <f>IF(B6315&lt;&gt;"",VLOOKUP(B6315,Dziennik!B:F,5,FALSE),"")</f>
        <v/>
      </c>
    </row>
    <row r="6316" spans="2:9" x14ac:dyDescent="0.2">
      <c r="B6316" s="14" t="str">
        <f>IF(Zapisy!B6309&lt;&gt;"",Zapisy!B6309,"")</f>
        <v/>
      </c>
      <c r="C6316" s="14" t="str">
        <f>IF(B6316&lt;&gt;"",VLOOKUP(B6316,JPK_KR!AP:AR,3,FALSE),"")</f>
        <v/>
      </c>
      <c r="D6316" s="32" t="str">
        <f>IF(B6316&lt;&gt;"",VLOOKUP(Zapisy!B6309,JPK_KR!AP:AV,7,FALSE),"")</f>
        <v/>
      </c>
      <c r="E6316" s="25" t="str">
        <f>IF(B6316&lt;&gt;"",VLOOKUP(B6316,Zapisy!B6309:D6317,3,FALSE),"")</f>
        <v/>
      </c>
      <c r="F6316" s="35" t="str">
        <f>IF(B6316&lt;&gt;"",VLOOKUP(B6316,Zapisy!B6309:C6317,2,FALSE),"")</f>
        <v/>
      </c>
      <c r="G6316" s="25" t="str">
        <f>IF(B6316&lt;&gt;"",VLOOKUP(B6316,Zapisy!B6309:G6309,6,FALSE),"")</f>
        <v/>
      </c>
      <c r="H6316" s="35" t="str">
        <f>IF(B6316&lt;&gt;"",VLOOKUP(B6316,Zapisy!B6309:F6319,5,FALSE),"")</f>
        <v/>
      </c>
      <c r="I6316" s="14" t="str">
        <f>IF(B6316&lt;&gt;"",VLOOKUP(B6316,Dziennik!B:F,5,FALSE),"")</f>
        <v/>
      </c>
    </row>
    <row r="6317" spans="2:9" x14ac:dyDescent="0.2">
      <c r="B6317" s="14" t="str">
        <f>IF(Zapisy!B6310&lt;&gt;"",Zapisy!B6310,"")</f>
        <v/>
      </c>
      <c r="C6317" s="14" t="str">
        <f>IF(B6317&lt;&gt;"",VLOOKUP(B6317,JPK_KR!AP:AR,3,FALSE),"")</f>
        <v/>
      </c>
      <c r="D6317" s="32" t="str">
        <f>IF(B6317&lt;&gt;"",VLOOKUP(Zapisy!B6310,JPK_KR!AP:AV,7,FALSE),"")</f>
        <v/>
      </c>
      <c r="E6317" s="25" t="str">
        <f>IF(B6317&lt;&gt;"",VLOOKUP(B6317,Zapisy!B6310:D6318,3,FALSE),"")</f>
        <v/>
      </c>
      <c r="F6317" s="35" t="str">
        <f>IF(B6317&lt;&gt;"",VLOOKUP(B6317,Zapisy!B6310:C6318,2,FALSE),"")</f>
        <v/>
      </c>
      <c r="G6317" s="25" t="str">
        <f>IF(B6317&lt;&gt;"",VLOOKUP(B6317,Zapisy!B6310:G6310,6,FALSE),"")</f>
        <v/>
      </c>
      <c r="H6317" s="35" t="str">
        <f>IF(B6317&lt;&gt;"",VLOOKUP(B6317,Zapisy!B6310:F6320,5,FALSE),"")</f>
        <v/>
      </c>
      <c r="I6317" s="14" t="str">
        <f>IF(B6317&lt;&gt;"",VLOOKUP(B6317,Dziennik!B:F,5,FALSE),"")</f>
        <v/>
      </c>
    </row>
    <row r="6318" spans="2:9" x14ac:dyDescent="0.2">
      <c r="B6318" s="14" t="str">
        <f>IF(Zapisy!B6311&lt;&gt;"",Zapisy!B6311,"")</f>
        <v/>
      </c>
      <c r="C6318" s="14" t="str">
        <f>IF(B6318&lt;&gt;"",VLOOKUP(B6318,JPK_KR!AP:AR,3,FALSE),"")</f>
        <v/>
      </c>
      <c r="D6318" s="32" t="str">
        <f>IF(B6318&lt;&gt;"",VLOOKUP(Zapisy!B6311,JPK_KR!AP:AV,7,FALSE),"")</f>
        <v/>
      </c>
      <c r="E6318" s="25" t="str">
        <f>IF(B6318&lt;&gt;"",VLOOKUP(B6318,Zapisy!B6311:D6319,3,FALSE),"")</f>
        <v/>
      </c>
      <c r="F6318" s="35" t="str">
        <f>IF(B6318&lt;&gt;"",VLOOKUP(B6318,Zapisy!B6311:C6319,2,FALSE),"")</f>
        <v/>
      </c>
      <c r="G6318" s="25" t="str">
        <f>IF(B6318&lt;&gt;"",VLOOKUP(B6318,Zapisy!B6311:G6311,6,FALSE),"")</f>
        <v/>
      </c>
      <c r="H6318" s="35" t="str">
        <f>IF(B6318&lt;&gt;"",VLOOKUP(B6318,Zapisy!B6311:F6321,5,FALSE),"")</f>
        <v/>
      </c>
      <c r="I6318" s="14" t="str">
        <f>IF(B6318&lt;&gt;"",VLOOKUP(B6318,Dziennik!B:F,5,FALSE),"")</f>
        <v/>
      </c>
    </row>
    <row r="6319" spans="2:9" x14ac:dyDescent="0.2">
      <c r="B6319" s="14" t="str">
        <f>IF(Zapisy!B6312&lt;&gt;"",Zapisy!B6312,"")</f>
        <v/>
      </c>
      <c r="C6319" s="14" t="str">
        <f>IF(B6319&lt;&gt;"",VLOOKUP(B6319,JPK_KR!AP:AR,3,FALSE),"")</f>
        <v/>
      </c>
      <c r="D6319" s="32" t="str">
        <f>IF(B6319&lt;&gt;"",VLOOKUP(Zapisy!B6312,JPK_KR!AP:AV,7,FALSE),"")</f>
        <v/>
      </c>
      <c r="E6319" s="25" t="str">
        <f>IF(B6319&lt;&gt;"",VLOOKUP(B6319,Zapisy!B6312:D6320,3,FALSE),"")</f>
        <v/>
      </c>
      <c r="F6319" s="35" t="str">
        <f>IF(B6319&lt;&gt;"",VLOOKUP(B6319,Zapisy!B6312:C6320,2,FALSE),"")</f>
        <v/>
      </c>
      <c r="G6319" s="25" t="str">
        <f>IF(B6319&lt;&gt;"",VLOOKUP(B6319,Zapisy!B6312:G6312,6,FALSE),"")</f>
        <v/>
      </c>
      <c r="H6319" s="35" t="str">
        <f>IF(B6319&lt;&gt;"",VLOOKUP(B6319,Zapisy!B6312:F6322,5,FALSE),"")</f>
        <v/>
      </c>
      <c r="I6319" s="14" t="str">
        <f>IF(B6319&lt;&gt;"",VLOOKUP(B6319,Dziennik!B:F,5,FALSE),"")</f>
        <v/>
      </c>
    </row>
    <row r="6320" spans="2:9" x14ac:dyDescent="0.2">
      <c r="B6320" s="14" t="str">
        <f>IF(Zapisy!B6313&lt;&gt;"",Zapisy!B6313,"")</f>
        <v/>
      </c>
      <c r="C6320" s="14" t="str">
        <f>IF(B6320&lt;&gt;"",VLOOKUP(B6320,JPK_KR!AP:AR,3,FALSE),"")</f>
        <v/>
      </c>
      <c r="D6320" s="32" t="str">
        <f>IF(B6320&lt;&gt;"",VLOOKUP(Zapisy!B6313,JPK_KR!AP:AV,7,FALSE),"")</f>
        <v/>
      </c>
      <c r="E6320" s="25" t="str">
        <f>IF(B6320&lt;&gt;"",VLOOKUP(B6320,Zapisy!B6313:D6321,3,FALSE),"")</f>
        <v/>
      </c>
      <c r="F6320" s="35" t="str">
        <f>IF(B6320&lt;&gt;"",VLOOKUP(B6320,Zapisy!B6313:C6321,2,FALSE),"")</f>
        <v/>
      </c>
      <c r="G6320" s="25" t="str">
        <f>IF(B6320&lt;&gt;"",VLOOKUP(B6320,Zapisy!B6313:G6313,6,FALSE),"")</f>
        <v/>
      </c>
      <c r="H6320" s="35" t="str">
        <f>IF(B6320&lt;&gt;"",VLOOKUP(B6320,Zapisy!B6313:F6323,5,FALSE),"")</f>
        <v/>
      </c>
      <c r="I6320" s="14" t="str">
        <f>IF(B6320&lt;&gt;"",VLOOKUP(B6320,Dziennik!B:F,5,FALSE),"")</f>
        <v/>
      </c>
    </row>
    <row r="6321" spans="2:9" x14ac:dyDescent="0.2">
      <c r="B6321" s="14" t="str">
        <f>IF(Zapisy!B6314&lt;&gt;"",Zapisy!B6314,"")</f>
        <v/>
      </c>
      <c r="C6321" s="14" t="str">
        <f>IF(B6321&lt;&gt;"",VLOOKUP(B6321,JPK_KR!AP:AR,3,FALSE),"")</f>
        <v/>
      </c>
      <c r="D6321" s="32" t="str">
        <f>IF(B6321&lt;&gt;"",VLOOKUP(Zapisy!B6314,JPK_KR!AP:AV,7,FALSE),"")</f>
        <v/>
      </c>
      <c r="E6321" s="25" t="str">
        <f>IF(B6321&lt;&gt;"",VLOOKUP(B6321,Zapisy!B6314:D6322,3,FALSE),"")</f>
        <v/>
      </c>
      <c r="F6321" s="35" t="str">
        <f>IF(B6321&lt;&gt;"",VLOOKUP(B6321,Zapisy!B6314:C6322,2,FALSE),"")</f>
        <v/>
      </c>
      <c r="G6321" s="25" t="str">
        <f>IF(B6321&lt;&gt;"",VLOOKUP(B6321,Zapisy!B6314:G6314,6,FALSE),"")</f>
        <v/>
      </c>
      <c r="H6321" s="35" t="str">
        <f>IF(B6321&lt;&gt;"",VLOOKUP(B6321,Zapisy!B6314:F6324,5,FALSE),"")</f>
        <v/>
      </c>
      <c r="I6321" s="14" t="str">
        <f>IF(B6321&lt;&gt;"",VLOOKUP(B6321,Dziennik!B:F,5,FALSE),"")</f>
        <v/>
      </c>
    </row>
    <row r="6322" spans="2:9" x14ac:dyDescent="0.2">
      <c r="B6322" s="14" t="str">
        <f>IF(Zapisy!B6315&lt;&gt;"",Zapisy!B6315,"")</f>
        <v/>
      </c>
      <c r="C6322" s="14" t="str">
        <f>IF(B6322&lt;&gt;"",VLOOKUP(B6322,JPK_KR!AP:AR,3,FALSE),"")</f>
        <v/>
      </c>
      <c r="D6322" s="32" t="str">
        <f>IF(B6322&lt;&gt;"",VLOOKUP(Zapisy!B6315,JPK_KR!AP:AV,7,FALSE),"")</f>
        <v/>
      </c>
      <c r="E6322" s="25" t="str">
        <f>IF(B6322&lt;&gt;"",VLOOKUP(B6322,Zapisy!B6315:D6323,3,FALSE),"")</f>
        <v/>
      </c>
      <c r="F6322" s="35" t="str">
        <f>IF(B6322&lt;&gt;"",VLOOKUP(B6322,Zapisy!B6315:C6323,2,FALSE),"")</f>
        <v/>
      </c>
      <c r="G6322" s="25" t="str">
        <f>IF(B6322&lt;&gt;"",VLOOKUP(B6322,Zapisy!B6315:G6315,6,FALSE),"")</f>
        <v/>
      </c>
      <c r="H6322" s="35" t="str">
        <f>IF(B6322&lt;&gt;"",VLOOKUP(B6322,Zapisy!B6315:F6325,5,FALSE),"")</f>
        <v/>
      </c>
      <c r="I6322" s="14" t="str">
        <f>IF(B6322&lt;&gt;"",VLOOKUP(B6322,Dziennik!B:F,5,FALSE),"")</f>
        <v/>
      </c>
    </row>
    <row r="6323" spans="2:9" x14ac:dyDescent="0.2">
      <c r="B6323" s="14" t="str">
        <f>IF(Zapisy!B6316&lt;&gt;"",Zapisy!B6316,"")</f>
        <v/>
      </c>
      <c r="C6323" s="14" t="str">
        <f>IF(B6323&lt;&gt;"",VLOOKUP(B6323,JPK_KR!AP:AR,3,FALSE),"")</f>
        <v/>
      </c>
      <c r="D6323" s="32" t="str">
        <f>IF(B6323&lt;&gt;"",VLOOKUP(Zapisy!B6316,JPK_KR!AP:AV,7,FALSE),"")</f>
        <v/>
      </c>
      <c r="E6323" s="25" t="str">
        <f>IF(B6323&lt;&gt;"",VLOOKUP(B6323,Zapisy!B6316:D6324,3,FALSE),"")</f>
        <v/>
      </c>
      <c r="F6323" s="35" t="str">
        <f>IF(B6323&lt;&gt;"",VLOOKUP(B6323,Zapisy!B6316:C6324,2,FALSE),"")</f>
        <v/>
      </c>
      <c r="G6323" s="25" t="str">
        <f>IF(B6323&lt;&gt;"",VLOOKUP(B6323,Zapisy!B6316:G6316,6,FALSE),"")</f>
        <v/>
      </c>
      <c r="H6323" s="35" t="str">
        <f>IF(B6323&lt;&gt;"",VLOOKUP(B6323,Zapisy!B6316:F6326,5,FALSE),"")</f>
        <v/>
      </c>
      <c r="I6323" s="14" t="str">
        <f>IF(B6323&lt;&gt;"",VLOOKUP(B6323,Dziennik!B:F,5,FALSE),"")</f>
        <v/>
      </c>
    </row>
    <row r="6324" spans="2:9" x14ac:dyDescent="0.2">
      <c r="B6324" s="14" t="str">
        <f>IF(Zapisy!B6317&lt;&gt;"",Zapisy!B6317,"")</f>
        <v/>
      </c>
      <c r="C6324" s="14" t="str">
        <f>IF(B6324&lt;&gt;"",VLOOKUP(B6324,JPK_KR!AP:AR,3,FALSE),"")</f>
        <v/>
      </c>
      <c r="D6324" s="32" t="str">
        <f>IF(B6324&lt;&gt;"",VLOOKUP(Zapisy!B6317,JPK_KR!AP:AV,7,FALSE),"")</f>
        <v/>
      </c>
      <c r="E6324" s="25" t="str">
        <f>IF(B6324&lt;&gt;"",VLOOKUP(B6324,Zapisy!B6317:D6325,3,FALSE),"")</f>
        <v/>
      </c>
      <c r="F6324" s="35" t="str">
        <f>IF(B6324&lt;&gt;"",VLOOKUP(B6324,Zapisy!B6317:C6325,2,FALSE),"")</f>
        <v/>
      </c>
      <c r="G6324" s="25" t="str">
        <f>IF(B6324&lt;&gt;"",VLOOKUP(B6324,Zapisy!B6317:G6317,6,FALSE),"")</f>
        <v/>
      </c>
      <c r="H6324" s="35" t="str">
        <f>IF(B6324&lt;&gt;"",VLOOKUP(B6324,Zapisy!B6317:F6327,5,FALSE),"")</f>
        <v/>
      </c>
      <c r="I6324" s="14" t="str">
        <f>IF(B6324&lt;&gt;"",VLOOKUP(B6324,Dziennik!B:F,5,FALSE),"")</f>
        <v/>
      </c>
    </row>
    <row r="6325" spans="2:9" x14ac:dyDescent="0.2">
      <c r="B6325" s="14" t="str">
        <f>IF(Zapisy!B6318&lt;&gt;"",Zapisy!B6318,"")</f>
        <v/>
      </c>
      <c r="C6325" s="14" t="str">
        <f>IF(B6325&lt;&gt;"",VLOOKUP(B6325,JPK_KR!AP:AR,3,FALSE),"")</f>
        <v/>
      </c>
      <c r="D6325" s="32" t="str">
        <f>IF(B6325&lt;&gt;"",VLOOKUP(Zapisy!B6318,JPK_KR!AP:AV,7,FALSE),"")</f>
        <v/>
      </c>
      <c r="E6325" s="25" t="str">
        <f>IF(B6325&lt;&gt;"",VLOOKUP(B6325,Zapisy!B6318:D6326,3,FALSE),"")</f>
        <v/>
      </c>
      <c r="F6325" s="35" t="str">
        <f>IF(B6325&lt;&gt;"",VLOOKUP(B6325,Zapisy!B6318:C6326,2,FALSE),"")</f>
        <v/>
      </c>
      <c r="G6325" s="25" t="str">
        <f>IF(B6325&lt;&gt;"",VLOOKUP(B6325,Zapisy!B6318:G6318,6,FALSE),"")</f>
        <v/>
      </c>
      <c r="H6325" s="35" t="str">
        <f>IF(B6325&lt;&gt;"",VLOOKUP(B6325,Zapisy!B6318:F6328,5,FALSE),"")</f>
        <v/>
      </c>
      <c r="I6325" s="14" t="str">
        <f>IF(B6325&lt;&gt;"",VLOOKUP(B6325,Dziennik!B:F,5,FALSE),"")</f>
        <v/>
      </c>
    </row>
    <row r="6326" spans="2:9" x14ac:dyDescent="0.2">
      <c r="B6326" s="14" t="str">
        <f>IF(Zapisy!B6319&lt;&gt;"",Zapisy!B6319,"")</f>
        <v/>
      </c>
      <c r="C6326" s="14" t="str">
        <f>IF(B6326&lt;&gt;"",VLOOKUP(B6326,JPK_KR!AP:AR,3,FALSE),"")</f>
        <v/>
      </c>
      <c r="D6326" s="32" t="str">
        <f>IF(B6326&lt;&gt;"",VLOOKUP(Zapisy!B6319,JPK_KR!AP:AV,7,FALSE),"")</f>
        <v/>
      </c>
      <c r="E6326" s="25" t="str">
        <f>IF(B6326&lt;&gt;"",VLOOKUP(B6326,Zapisy!B6319:D6327,3,FALSE),"")</f>
        <v/>
      </c>
      <c r="F6326" s="35" t="str">
        <f>IF(B6326&lt;&gt;"",VLOOKUP(B6326,Zapisy!B6319:C6327,2,FALSE),"")</f>
        <v/>
      </c>
      <c r="G6326" s="25" t="str">
        <f>IF(B6326&lt;&gt;"",VLOOKUP(B6326,Zapisy!B6319:G6319,6,FALSE),"")</f>
        <v/>
      </c>
      <c r="H6326" s="35" t="str">
        <f>IF(B6326&lt;&gt;"",VLOOKUP(B6326,Zapisy!B6319:F6329,5,FALSE),"")</f>
        <v/>
      </c>
      <c r="I6326" s="14" t="str">
        <f>IF(B6326&lt;&gt;"",VLOOKUP(B6326,Dziennik!B:F,5,FALSE),"")</f>
        <v/>
      </c>
    </row>
    <row r="6327" spans="2:9" x14ac:dyDescent="0.2">
      <c r="B6327" s="14" t="str">
        <f>IF(Zapisy!B6320&lt;&gt;"",Zapisy!B6320,"")</f>
        <v/>
      </c>
      <c r="C6327" s="14" t="str">
        <f>IF(B6327&lt;&gt;"",VLOOKUP(B6327,JPK_KR!AP:AR,3,FALSE),"")</f>
        <v/>
      </c>
      <c r="D6327" s="32" t="str">
        <f>IF(B6327&lt;&gt;"",VLOOKUP(Zapisy!B6320,JPK_KR!AP:AV,7,FALSE),"")</f>
        <v/>
      </c>
      <c r="E6327" s="25" t="str">
        <f>IF(B6327&lt;&gt;"",VLOOKUP(B6327,Zapisy!B6320:D6328,3,FALSE),"")</f>
        <v/>
      </c>
      <c r="F6327" s="35" t="str">
        <f>IF(B6327&lt;&gt;"",VLOOKUP(B6327,Zapisy!B6320:C6328,2,FALSE),"")</f>
        <v/>
      </c>
      <c r="G6327" s="25" t="str">
        <f>IF(B6327&lt;&gt;"",VLOOKUP(B6327,Zapisy!B6320:G6320,6,FALSE),"")</f>
        <v/>
      </c>
      <c r="H6327" s="35" t="str">
        <f>IF(B6327&lt;&gt;"",VLOOKUP(B6327,Zapisy!B6320:F6330,5,FALSE),"")</f>
        <v/>
      </c>
      <c r="I6327" s="14" t="str">
        <f>IF(B6327&lt;&gt;"",VLOOKUP(B6327,Dziennik!B:F,5,FALSE),"")</f>
        <v/>
      </c>
    </row>
    <row r="6328" spans="2:9" x14ac:dyDescent="0.2">
      <c r="B6328" s="14" t="str">
        <f>IF(Zapisy!B6321&lt;&gt;"",Zapisy!B6321,"")</f>
        <v/>
      </c>
      <c r="C6328" s="14" t="str">
        <f>IF(B6328&lt;&gt;"",VLOOKUP(B6328,JPK_KR!AP:AR,3,FALSE),"")</f>
        <v/>
      </c>
      <c r="D6328" s="32" t="str">
        <f>IF(B6328&lt;&gt;"",VLOOKUP(Zapisy!B6321,JPK_KR!AP:AV,7,FALSE),"")</f>
        <v/>
      </c>
      <c r="E6328" s="25" t="str">
        <f>IF(B6328&lt;&gt;"",VLOOKUP(B6328,Zapisy!B6321:D6329,3,FALSE),"")</f>
        <v/>
      </c>
      <c r="F6328" s="35" t="str">
        <f>IF(B6328&lt;&gt;"",VLOOKUP(B6328,Zapisy!B6321:C6329,2,FALSE),"")</f>
        <v/>
      </c>
      <c r="G6328" s="25" t="str">
        <f>IF(B6328&lt;&gt;"",VLOOKUP(B6328,Zapisy!B6321:G6321,6,FALSE),"")</f>
        <v/>
      </c>
      <c r="H6328" s="35" t="str">
        <f>IF(B6328&lt;&gt;"",VLOOKUP(B6328,Zapisy!B6321:F6331,5,FALSE),"")</f>
        <v/>
      </c>
      <c r="I6328" s="14" t="str">
        <f>IF(B6328&lt;&gt;"",VLOOKUP(B6328,Dziennik!B:F,5,FALSE),"")</f>
        <v/>
      </c>
    </row>
    <row r="6329" spans="2:9" x14ac:dyDescent="0.2">
      <c r="B6329" s="14" t="str">
        <f>IF(Zapisy!B6322&lt;&gt;"",Zapisy!B6322,"")</f>
        <v/>
      </c>
      <c r="C6329" s="14" t="str">
        <f>IF(B6329&lt;&gt;"",VLOOKUP(B6329,JPK_KR!AP:AR,3,FALSE),"")</f>
        <v/>
      </c>
      <c r="D6329" s="32" t="str">
        <f>IF(B6329&lt;&gt;"",VLOOKUP(Zapisy!B6322,JPK_KR!AP:AV,7,FALSE),"")</f>
        <v/>
      </c>
      <c r="E6329" s="25" t="str">
        <f>IF(B6329&lt;&gt;"",VLOOKUP(B6329,Zapisy!B6322:D6330,3,FALSE),"")</f>
        <v/>
      </c>
      <c r="F6329" s="35" t="str">
        <f>IF(B6329&lt;&gt;"",VLOOKUP(B6329,Zapisy!B6322:C6330,2,FALSE),"")</f>
        <v/>
      </c>
      <c r="G6329" s="25" t="str">
        <f>IF(B6329&lt;&gt;"",VLOOKUP(B6329,Zapisy!B6322:G6322,6,FALSE),"")</f>
        <v/>
      </c>
      <c r="H6329" s="35" t="str">
        <f>IF(B6329&lt;&gt;"",VLOOKUP(B6329,Zapisy!B6322:F6332,5,FALSE),"")</f>
        <v/>
      </c>
      <c r="I6329" s="14" t="str">
        <f>IF(B6329&lt;&gt;"",VLOOKUP(B6329,Dziennik!B:F,5,FALSE),"")</f>
        <v/>
      </c>
    </row>
    <row r="6330" spans="2:9" x14ac:dyDescent="0.2">
      <c r="B6330" s="14" t="str">
        <f>IF(Zapisy!B6323&lt;&gt;"",Zapisy!B6323,"")</f>
        <v/>
      </c>
      <c r="C6330" s="14" t="str">
        <f>IF(B6330&lt;&gt;"",VLOOKUP(B6330,JPK_KR!AP:AR,3,FALSE),"")</f>
        <v/>
      </c>
      <c r="D6330" s="32" t="str">
        <f>IF(B6330&lt;&gt;"",VLOOKUP(Zapisy!B6323,JPK_KR!AP:AV,7,FALSE),"")</f>
        <v/>
      </c>
      <c r="E6330" s="25" t="str">
        <f>IF(B6330&lt;&gt;"",VLOOKUP(B6330,Zapisy!B6323:D6331,3,FALSE),"")</f>
        <v/>
      </c>
      <c r="F6330" s="35" t="str">
        <f>IF(B6330&lt;&gt;"",VLOOKUP(B6330,Zapisy!B6323:C6331,2,FALSE),"")</f>
        <v/>
      </c>
      <c r="G6330" s="25" t="str">
        <f>IF(B6330&lt;&gt;"",VLOOKUP(B6330,Zapisy!B6323:G6323,6,FALSE),"")</f>
        <v/>
      </c>
      <c r="H6330" s="35" t="str">
        <f>IF(B6330&lt;&gt;"",VLOOKUP(B6330,Zapisy!B6323:F6333,5,FALSE),"")</f>
        <v/>
      </c>
      <c r="I6330" s="14" t="str">
        <f>IF(B6330&lt;&gt;"",VLOOKUP(B6330,Dziennik!B:F,5,FALSE),"")</f>
        <v/>
      </c>
    </row>
    <row r="6331" spans="2:9" x14ac:dyDescent="0.2">
      <c r="B6331" s="14" t="str">
        <f>IF(Zapisy!B6324&lt;&gt;"",Zapisy!B6324,"")</f>
        <v/>
      </c>
      <c r="C6331" s="14" t="str">
        <f>IF(B6331&lt;&gt;"",VLOOKUP(B6331,JPK_KR!AP:AR,3,FALSE),"")</f>
        <v/>
      </c>
      <c r="D6331" s="32" t="str">
        <f>IF(B6331&lt;&gt;"",VLOOKUP(Zapisy!B6324,JPK_KR!AP:AV,7,FALSE),"")</f>
        <v/>
      </c>
      <c r="E6331" s="25" t="str">
        <f>IF(B6331&lt;&gt;"",VLOOKUP(B6331,Zapisy!B6324:D6332,3,FALSE),"")</f>
        <v/>
      </c>
      <c r="F6331" s="35" t="str">
        <f>IF(B6331&lt;&gt;"",VLOOKUP(B6331,Zapisy!B6324:C6332,2,FALSE),"")</f>
        <v/>
      </c>
      <c r="G6331" s="25" t="str">
        <f>IF(B6331&lt;&gt;"",VLOOKUP(B6331,Zapisy!B6324:G6324,6,FALSE),"")</f>
        <v/>
      </c>
      <c r="H6331" s="35" t="str">
        <f>IF(B6331&lt;&gt;"",VLOOKUP(B6331,Zapisy!B6324:F6334,5,FALSE),"")</f>
        <v/>
      </c>
      <c r="I6331" s="14" t="str">
        <f>IF(B6331&lt;&gt;"",VLOOKUP(B6331,Dziennik!B:F,5,FALSE),"")</f>
        <v/>
      </c>
    </row>
    <row r="6332" spans="2:9" x14ac:dyDescent="0.2">
      <c r="B6332" s="14" t="str">
        <f>IF(Zapisy!B6325&lt;&gt;"",Zapisy!B6325,"")</f>
        <v/>
      </c>
      <c r="C6332" s="14" t="str">
        <f>IF(B6332&lt;&gt;"",VLOOKUP(B6332,JPK_KR!AP:AR,3,FALSE),"")</f>
        <v/>
      </c>
      <c r="D6332" s="32" t="str">
        <f>IF(B6332&lt;&gt;"",VLOOKUP(Zapisy!B6325,JPK_KR!AP:AV,7,FALSE),"")</f>
        <v/>
      </c>
      <c r="E6332" s="25" t="str">
        <f>IF(B6332&lt;&gt;"",VLOOKUP(B6332,Zapisy!B6325:D6333,3,FALSE),"")</f>
        <v/>
      </c>
      <c r="F6332" s="35" t="str">
        <f>IF(B6332&lt;&gt;"",VLOOKUP(B6332,Zapisy!B6325:C6333,2,FALSE),"")</f>
        <v/>
      </c>
      <c r="G6332" s="25" t="str">
        <f>IF(B6332&lt;&gt;"",VLOOKUP(B6332,Zapisy!B6325:G6325,6,FALSE),"")</f>
        <v/>
      </c>
      <c r="H6332" s="35" t="str">
        <f>IF(B6332&lt;&gt;"",VLOOKUP(B6332,Zapisy!B6325:F6335,5,FALSE),"")</f>
        <v/>
      </c>
      <c r="I6332" s="14" t="str">
        <f>IF(B6332&lt;&gt;"",VLOOKUP(B6332,Dziennik!B:F,5,FALSE),"")</f>
        <v/>
      </c>
    </row>
    <row r="6333" spans="2:9" x14ac:dyDescent="0.2">
      <c r="B6333" s="14" t="str">
        <f>IF(Zapisy!B6326&lt;&gt;"",Zapisy!B6326,"")</f>
        <v/>
      </c>
      <c r="C6333" s="14" t="str">
        <f>IF(B6333&lt;&gt;"",VLOOKUP(B6333,JPK_KR!AP:AR,3,FALSE),"")</f>
        <v/>
      </c>
      <c r="D6333" s="32" t="str">
        <f>IF(B6333&lt;&gt;"",VLOOKUP(Zapisy!B6326,JPK_KR!AP:AV,7,FALSE),"")</f>
        <v/>
      </c>
      <c r="E6333" s="25" t="str">
        <f>IF(B6333&lt;&gt;"",VLOOKUP(B6333,Zapisy!B6326:D6334,3,FALSE),"")</f>
        <v/>
      </c>
      <c r="F6333" s="35" t="str">
        <f>IF(B6333&lt;&gt;"",VLOOKUP(B6333,Zapisy!B6326:C6334,2,FALSE),"")</f>
        <v/>
      </c>
      <c r="G6333" s="25" t="str">
        <f>IF(B6333&lt;&gt;"",VLOOKUP(B6333,Zapisy!B6326:G6326,6,FALSE),"")</f>
        <v/>
      </c>
      <c r="H6333" s="35" t="str">
        <f>IF(B6333&lt;&gt;"",VLOOKUP(B6333,Zapisy!B6326:F6336,5,FALSE),"")</f>
        <v/>
      </c>
      <c r="I6333" s="14" t="str">
        <f>IF(B6333&lt;&gt;"",VLOOKUP(B6333,Dziennik!B:F,5,FALSE),"")</f>
        <v/>
      </c>
    </row>
    <row r="6334" spans="2:9" x14ac:dyDescent="0.2">
      <c r="B6334" s="14" t="str">
        <f>IF(Zapisy!B6327&lt;&gt;"",Zapisy!B6327,"")</f>
        <v/>
      </c>
      <c r="C6334" s="14" t="str">
        <f>IF(B6334&lt;&gt;"",VLOOKUP(B6334,JPK_KR!AP:AR,3,FALSE),"")</f>
        <v/>
      </c>
      <c r="D6334" s="32" t="str">
        <f>IF(B6334&lt;&gt;"",VLOOKUP(Zapisy!B6327,JPK_KR!AP:AV,7,FALSE),"")</f>
        <v/>
      </c>
      <c r="E6334" s="25" t="str">
        <f>IF(B6334&lt;&gt;"",VLOOKUP(B6334,Zapisy!B6327:D6335,3,FALSE),"")</f>
        <v/>
      </c>
      <c r="F6334" s="35" t="str">
        <f>IF(B6334&lt;&gt;"",VLOOKUP(B6334,Zapisy!B6327:C6335,2,FALSE),"")</f>
        <v/>
      </c>
      <c r="G6334" s="25" t="str">
        <f>IF(B6334&lt;&gt;"",VLOOKUP(B6334,Zapisy!B6327:G6327,6,FALSE),"")</f>
        <v/>
      </c>
      <c r="H6334" s="35" t="str">
        <f>IF(B6334&lt;&gt;"",VLOOKUP(B6334,Zapisy!B6327:F6337,5,FALSE),"")</f>
        <v/>
      </c>
      <c r="I6334" s="14" t="str">
        <f>IF(B6334&lt;&gt;"",VLOOKUP(B6334,Dziennik!B:F,5,FALSE),"")</f>
        <v/>
      </c>
    </row>
    <row r="6335" spans="2:9" x14ac:dyDescent="0.2">
      <c r="B6335" s="14" t="str">
        <f>IF(Zapisy!B6328&lt;&gt;"",Zapisy!B6328,"")</f>
        <v/>
      </c>
      <c r="C6335" s="14" t="str">
        <f>IF(B6335&lt;&gt;"",VLOOKUP(B6335,JPK_KR!AP:AR,3,FALSE),"")</f>
        <v/>
      </c>
      <c r="D6335" s="32" t="str">
        <f>IF(B6335&lt;&gt;"",VLOOKUP(Zapisy!B6328,JPK_KR!AP:AV,7,FALSE),"")</f>
        <v/>
      </c>
      <c r="E6335" s="25" t="str">
        <f>IF(B6335&lt;&gt;"",VLOOKUP(B6335,Zapisy!B6328:D6336,3,FALSE),"")</f>
        <v/>
      </c>
      <c r="F6335" s="35" t="str">
        <f>IF(B6335&lt;&gt;"",VLOOKUP(B6335,Zapisy!B6328:C6336,2,FALSE),"")</f>
        <v/>
      </c>
      <c r="G6335" s="25" t="str">
        <f>IF(B6335&lt;&gt;"",VLOOKUP(B6335,Zapisy!B6328:G6328,6,FALSE),"")</f>
        <v/>
      </c>
      <c r="H6335" s="35" t="str">
        <f>IF(B6335&lt;&gt;"",VLOOKUP(B6335,Zapisy!B6328:F6338,5,FALSE),"")</f>
        <v/>
      </c>
      <c r="I6335" s="14" t="str">
        <f>IF(B6335&lt;&gt;"",VLOOKUP(B6335,Dziennik!B:F,5,FALSE),"")</f>
        <v/>
      </c>
    </row>
    <row r="6336" spans="2:9" x14ac:dyDescent="0.2">
      <c r="B6336" s="14" t="str">
        <f>IF(Zapisy!B6329&lt;&gt;"",Zapisy!B6329,"")</f>
        <v/>
      </c>
      <c r="C6336" s="14" t="str">
        <f>IF(B6336&lt;&gt;"",VLOOKUP(B6336,JPK_KR!AP:AR,3,FALSE),"")</f>
        <v/>
      </c>
      <c r="D6336" s="32" t="str">
        <f>IF(B6336&lt;&gt;"",VLOOKUP(Zapisy!B6329,JPK_KR!AP:AV,7,FALSE),"")</f>
        <v/>
      </c>
      <c r="E6336" s="25" t="str">
        <f>IF(B6336&lt;&gt;"",VLOOKUP(B6336,Zapisy!B6329:D6337,3,FALSE),"")</f>
        <v/>
      </c>
      <c r="F6336" s="35" t="str">
        <f>IF(B6336&lt;&gt;"",VLOOKUP(B6336,Zapisy!B6329:C6337,2,FALSE),"")</f>
        <v/>
      </c>
      <c r="G6336" s="25" t="str">
        <f>IF(B6336&lt;&gt;"",VLOOKUP(B6336,Zapisy!B6329:G6329,6,FALSE),"")</f>
        <v/>
      </c>
      <c r="H6336" s="35" t="str">
        <f>IF(B6336&lt;&gt;"",VLOOKUP(B6336,Zapisy!B6329:F6339,5,FALSE),"")</f>
        <v/>
      </c>
      <c r="I6336" s="14" t="str">
        <f>IF(B6336&lt;&gt;"",VLOOKUP(B6336,Dziennik!B:F,5,FALSE),"")</f>
        <v/>
      </c>
    </row>
    <row r="6337" spans="2:9" x14ac:dyDescent="0.2">
      <c r="B6337" s="14" t="str">
        <f>IF(Zapisy!B6330&lt;&gt;"",Zapisy!B6330,"")</f>
        <v/>
      </c>
      <c r="C6337" s="14" t="str">
        <f>IF(B6337&lt;&gt;"",VLOOKUP(B6337,JPK_KR!AP:AR,3,FALSE),"")</f>
        <v/>
      </c>
      <c r="D6337" s="32" t="str">
        <f>IF(B6337&lt;&gt;"",VLOOKUP(Zapisy!B6330,JPK_KR!AP:AV,7,FALSE),"")</f>
        <v/>
      </c>
      <c r="E6337" s="25" t="str">
        <f>IF(B6337&lt;&gt;"",VLOOKUP(B6337,Zapisy!B6330:D6338,3,FALSE),"")</f>
        <v/>
      </c>
      <c r="F6337" s="35" t="str">
        <f>IF(B6337&lt;&gt;"",VLOOKUP(B6337,Zapisy!B6330:C6338,2,FALSE),"")</f>
        <v/>
      </c>
      <c r="G6337" s="25" t="str">
        <f>IF(B6337&lt;&gt;"",VLOOKUP(B6337,Zapisy!B6330:G6330,6,FALSE),"")</f>
        <v/>
      </c>
      <c r="H6337" s="35" t="str">
        <f>IF(B6337&lt;&gt;"",VLOOKUP(B6337,Zapisy!B6330:F6340,5,FALSE),"")</f>
        <v/>
      </c>
      <c r="I6337" s="14" t="str">
        <f>IF(B6337&lt;&gt;"",VLOOKUP(B6337,Dziennik!B:F,5,FALSE),"")</f>
        <v/>
      </c>
    </row>
    <row r="6338" spans="2:9" x14ac:dyDescent="0.2">
      <c r="B6338" s="14" t="str">
        <f>IF(Zapisy!B6331&lt;&gt;"",Zapisy!B6331,"")</f>
        <v/>
      </c>
      <c r="C6338" s="14" t="str">
        <f>IF(B6338&lt;&gt;"",VLOOKUP(B6338,JPK_KR!AP:AR,3,FALSE),"")</f>
        <v/>
      </c>
      <c r="D6338" s="32" t="str">
        <f>IF(B6338&lt;&gt;"",VLOOKUP(Zapisy!B6331,JPK_KR!AP:AV,7,FALSE),"")</f>
        <v/>
      </c>
      <c r="E6338" s="25" t="str">
        <f>IF(B6338&lt;&gt;"",VLOOKUP(B6338,Zapisy!B6331:D6339,3,FALSE),"")</f>
        <v/>
      </c>
      <c r="F6338" s="35" t="str">
        <f>IF(B6338&lt;&gt;"",VLOOKUP(B6338,Zapisy!B6331:C6339,2,FALSE),"")</f>
        <v/>
      </c>
      <c r="G6338" s="25" t="str">
        <f>IF(B6338&lt;&gt;"",VLOOKUP(B6338,Zapisy!B6331:G6331,6,FALSE),"")</f>
        <v/>
      </c>
      <c r="H6338" s="35" t="str">
        <f>IF(B6338&lt;&gt;"",VLOOKUP(B6338,Zapisy!B6331:F6341,5,FALSE),"")</f>
        <v/>
      </c>
      <c r="I6338" s="14" t="str">
        <f>IF(B6338&lt;&gt;"",VLOOKUP(B6338,Dziennik!B:F,5,FALSE),"")</f>
        <v/>
      </c>
    </row>
    <row r="6339" spans="2:9" x14ac:dyDescent="0.2">
      <c r="B6339" s="14" t="str">
        <f>IF(Zapisy!B6332&lt;&gt;"",Zapisy!B6332,"")</f>
        <v/>
      </c>
      <c r="C6339" s="14" t="str">
        <f>IF(B6339&lt;&gt;"",VLOOKUP(B6339,JPK_KR!AP:AR,3,FALSE),"")</f>
        <v/>
      </c>
      <c r="D6339" s="32" t="str">
        <f>IF(B6339&lt;&gt;"",VLOOKUP(Zapisy!B6332,JPK_KR!AP:AV,7,FALSE),"")</f>
        <v/>
      </c>
      <c r="E6339" s="25" t="str">
        <f>IF(B6339&lt;&gt;"",VLOOKUP(B6339,Zapisy!B6332:D6340,3,FALSE),"")</f>
        <v/>
      </c>
      <c r="F6339" s="35" t="str">
        <f>IF(B6339&lt;&gt;"",VLOOKUP(B6339,Zapisy!B6332:C6340,2,FALSE),"")</f>
        <v/>
      </c>
      <c r="G6339" s="25" t="str">
        <f>IF(B6339&lt;&gt;"",VLOOKUP(B6339,Zapisy!B6332:G6332,6,FALSE),"")</f>
        <v/>
      </c>
      <c r="H6339" s="35" t="str">
        <f>IF(B6339&lt;&gt;"",VLOOKUP(B6339,Zapisy!B6332:F6342,5,FALSE),"")</f>
        <v/>
      </c>
      <c r="I6339" s="14" t="str">
        <f>IF(B6339&lt;&gt;"",VLOOKUP(B6339,Dziennik!B:F,5,FALSE),"")</f>
        <v/>
      </c>
    </row>
    <row r="6340" spans="2:9" x14ac:dyDescent="0.2">
      <c r="B6340" s="14" t="str">
        <f>IF(Zapisy!B6333&lt;&gt;"",Zapisy!B6333,"")</f>
        <v/>
      </c>
      <c r="C6340" s="14" t="str">
        <f>IF(B6340&lt;&gt;"",VLOOKUP(B6340,JPK_KR!AP:AR,3,FALSE),"")</f>
        <v/>
      </c>
      <c r="D6340" s="32" t="str">
        <f>IF(B6340&lt;&gt;"",VLOOKUP(Zapisy!B6333,JPK_KR!AP:AV,7,FALSE),"")</f>
        <v/>
      </c>
      <c r="E6340" s="25" t="str">
        <f>IF(B6340&lt;&gt;"",VLOOKUP(B6340,Zapisy!B6333:D6341,3,FALSE),"")</f>
        <v/>
      </c>
      <c r="F6340" s="35" t="str">
        <f>IF(B6340&lt;&gt;"",VLOOKUP(B6340,Zapisy!B6333:C6341,2,FALSE),"")</f>
        <v/>
      </c>
      <c r="G6340" s="25" t="str">
        <f>IF(B6340&lt;&gt;"",VLOOKUP(B6340,Zapisy!B6333:G6333,6,FALSE),"")</f>
        <v/>
      </c>
      <c r="H6340" s="35" t="str">
        <f>IF(B6340&lt;&gt;"",VLOOKUP(B6340,Zapisy!B6333:F6343,5,FALSE),"")</f>
        <v/>
      </c>
      <c r="I6340" s="14" t="str">
        <f>IF(B6340&lt;&gt;"",VLOOKUP(B6340,Dziennik!B:F,5,FALSE),"")</f>
        <v/>
      </c>
    </row>
    <row r="6341" spans="2:9" x14ac:dyDescent="0.2">
      <c r="B6341" s="14" t="str">
        <f>IF(Zapisy!B6334&lt;&gt;"",Zapisy!B6334,"")</f>
        <v/>
      </c>
      <c r="C6341" s="14" t="str">
        <f>IF(B6341&lt;&gt;"",VLOOKUP(B6341,JPK_KR!AP:AR,3,FALSE),"")</f>
        <v/>
      </c>
      <c r="D6341" s="32" t="str">
        <f>IF(B6341&lt;&gt;"",VLOOKUP(Zapisy!B6334,JPK_KR!AP:AV,7,FALSE),"")</f>
        <v/>
      </c>
      <c r="E6341" s="25" t="str">
        <f>IF(B6341&lt;&gt;"",VLOOKUP(B6341,Zapisy!B6334:D6342,3,FALSE),"")</f>
        <v/>
      </c>
      <c r="F6341" s="35" t="str">
        <f>IF(B6341&lt;&gt;"",VLOOKUP(B6341,Zapisy!B6334:C6342,2,FALSE),"")</f>
        <v/>
      </c>
      <c r="G6341" s="25" t="str">
        <f>IF(B6341&lt;&gt;"",VLOOKUP(B6341,Zapisy!B6334:G6334,6,FALSE),"")</f>
        <v/>
      </c>
      <c r="H6341" s="35" t="str">
        <f>IF(B6341&lt;&gt;"",VLOOKUP(B6341,Zapisy!B6334:F6344,5,FALSE),"")</f>
        <v/>
      </c>
      <c r="I6341" s="14" t="str">
        <f>IF(B6341&lt;&gt;"",VLOOKUP(B6341,Dziennik!B:F,5,FALSE),"")</f>
        <v/>
      </c>
    </row>
    <row r="6342" spans="2:9" x14ac:dyDescent="0.2">
      <c r="B6342" s="14" t="str">
        <f>IF(Zapisy!B6335&lt;&gt;"",Zapisy!B6335,"")</f>
        <v/>
      </c>
      <c r="C6342" s="14" t="str">
        <f>IF(B6342&lt;&gt;"",VLOOKUP(B6342,JPK_KR!AP:AR,3,FALSE),"")</f>
        <v/>
      </c>
      <c r="D6342" s="32" t="str">
        <f>IF(B6342&lt;&gt;"",VLOOKUP(Zapisy!B6335,JPK_KR!AP:AV,7,FALSE),"")</f>
        <v/>
      </c>
      <c r="E6342" s="25" t="str">
        <f>IF(B6342&lt;&gt;"",VLOOKUP(B6342,Zapisy!B6335:D6343,3,FALSE),"")</f>
        <v/>
      </c>
      <c r="F6342" s="35" t="str">
        <f>IF(B6342&lt;&gt;"",VLOOKUP(B6342,Zapisy!B6335:C6343,2,FALSE),"")</f>
        <v/>
      </c>
      <c r="G6342" s="25" t="str">
        <f>IF(B6342&lt;&gt;"",VLOOKUP(B6342,Zapisy!B6335:G6335,6,FALSE),"")</f>
        <v/>
      </c>
      <c r="H6342" s="35" t="str">
        <f>IF(B6342&lt;&gt;"",VLOOKUP(B6342,Zapisy!B6335:F6345,5,FALSE),"")</f>
        <v/>
      </c>
      <c r="I6342" s="14" t="str">
        <f>IF(B6342&lt;&gt;"",VLOOKUP(B6342,Dziennik!B:F,5,FALSE),"")</f>
        <v/>
      </c>
    </row>
    <row r="6343" spans="2:9" x14ac:dyDescent="0.2">
      <c r="B6343" s="14" t="str">
        <f>IF(Zapisy!B6336&lt;&gt;"",Zapisy!B6336,"")</f>
        <v/>
      </c>
      <c r="C6343" s="14" t="str">
        <f>IF(B6343&lt;&gt;"",VLOOKUP(B6343,JPK_KR!AP:AR,3,FALSE),"")</f>
        <v/>
      </c>
      <c r="D6343" s="32" t="str">
        <f>IF(B6343&lt;&gt;"",VLOOKUP(Zapisy!B6336,JPK_KR!AP:AV,7,FALSE),"")</f>
        <v/>
      </c>
      <c r="E6343" s="25" t="str">
        <f>IF(B6343&lt;&gt;"",VLOOKUP(B6343,Zapisy!B6336:D6344,3,FALSE),"")</f>
        <v/>
      </c>
      <c r="F6343" s="35" t="str">
        <f>IF(B6343&lt;&gt;"",VLOOKUP(B6343,Zapisy!B6336:C6344,2,FALSE),"")</f>
        <v/>
      </c>
      <c r="G6343" s="25" t="str">
        <f>IF(B6343&lt;&gt;"",VLOOKUP(B6343,Zapisy!B6336:G6336,6,FALSE),"")</f>
        <v/>
      </c>
      <c r="H6343" s="35" t="str">
        <f>IF(B6343&lt;&gt;"",VLOOKUP(B6343,Zapisy!B6336:F6346,5,FALSE),"")</f>
        <v/>
      </c>
      <c r="I6343" s="14" t="str">
        <f>IF(B6343&lt;&gt;"",VLOOKUP(B6343,Dziennik!B:F,5,FALSE),"")</f>
        <v/>
      </c>
    </row>
    <row r="6344" spans="2:9" x14ac:dyDescent="0.2">
      <c r="B6344" s="14" t="str">
        <f>IF(Zapisy!B6337&lt;&gt;"",Zapisy!B6337,"")</f>
        <v/>
      </c>
      <c r="C6344" s="14" t="str">
        <f>IF(B6344&lt;&gt;"",VLOOKUP(B6344,JPK_KR!AP:AR,3,FALSE),"")</f>
        <v/>
      </c>
      <c r="D6344" s="32" t="str">
        <f>IF(B6344&lt;&gt;"",VLOOKUP(Zapisy!B6337,JPK_KR!AP:AV,7,FALSE),"")</f>
        <v/>
      </c>
      <c r="E6344" s="25" t="str">
        <f>IF(B6344&lt;&gt;"",VLOOKUP(B6344,Zapisy!B6337:D6345,3,FALSE),"")</f>
        <v/>
      </c>
      <c r="F6344" s="35" t="str">
        <f>IF(B6344&lt;&gt;"",VLOOKUP(B6344,Zapisy!B6337:C6345,2,FALSE),"")</f>
        <v/>
      </c>
      <c r="G6344" s="25" t="str">
        <f>IF(B6344&lt;&gt;"",VLOOKUP(B6344,Zapisy!B6337:G6337,6,FALSE),"")</f>
        <v/>
      </c>
      <c r="H6344" s="35" t="str">
        <f>IF(B6344&lt;&gt;"",VLOOKUP(B6344,Zapisy!B6337:F6347,5,FALSE),"")</f>
        <v/>
      </c>
      <c r="I6344" s="14" t="str">
        <f>IF(B6344&lt;&gt;"",VLOOKUP(B6344,Dziennik!B:F,5,FALSE),"")</f>
        <v/>
      </c>
    </row>
    <row r="6345" spans="2:9" x14ac:dyDescent="0.2">
      <c r="B6345" s="14" t="str">
        <f>IF(Zapisy!B6338&lt;&gt;"",Zapisy!B6338,"")</f>
        <v/>
      </c>
      <c r="C6345" s="14" t="str">
        <f>IF(B6345&lt;&gt;"",VLOOKUP(B6345,JPK_KR!AP:AR,3,FALSE),"")</f>
        <v/>
      </c>
      <c r="D6345" s="32" t="str">
        <f>IF(B6345&lt;&gt;"",VLOOKUP(Zapisy!B6338,JPK_KR!AP:AV,7,FALSE),"")</f>
        <v/>
      </c>
      <c r="E6345" s="25" t="str">
        <f>IF(B6345&lt;&gt;"",VLOOKUP(B6345,Zapisy!B6338:D6346,3,FALSE),"")</f>
        <v/>
      </c>
      <c r="F6345" s="35" t="str">
        <f>IF(B6345&lt;&gt;"",VLOOKUP(B6345,Zapisy!B6338:C6346,2,FALSE),"")</f>
        <v/>
      </c>
      <c r="G6345" s="25" t="str">
        <f>IF(B6345&lt;&gt;"",VLOOKUP(B6345,Zapisy!B6338:G6338,6,FALSE),"")</f>
        <v/>
      </c>
      <c r="H6345" s="35" t="str">
        <f>IF(B6345&lt;&gt;"",VLOOKUP(B6345,Zapisy!B6338:F6348,5,FALSE),"")</f>
        <v/>
      </c>
      <c r="I6345" s="14" t="str">
        <f>IF(B6345&lt;&gt;"",VLOOKUP(B6345,Dziennik!B:F,5,FALSE),"")</f>
        <v/>
      </c>
    </row>
    <row r="6346" spans="2:9" x14ac:dyDescent="0.2">
      <c r="B6346" s="14" t="str">
        <f>IF(Zapisy!B6339&lt;&gt;"",Zapisy!B6339,"")</f>
        <v/>
      </c>
      <c r="C6346" s="14" t="str">
        <f>IF(B6346&lt;&gt;"",VLOOKUP(B6346,JPK_KR!AP:AR,3,FALSE),"")</f>
        <v/>
      </c>
      <c r="D6346" s="32" t="str">
        <f>IF(B6346&lt;&gt;"",VLOOKUP(Zapisy!B6339,JPK_KR!AP:AV,7,FALSE),"")</f>
        <v/>
      </c>
      <c r="E6346" s="25" t="str">
        <f>IF(B6346&lt;&gt;"",VLOOKUP(B6346,Zapisy!B6339:D6347,3,FALSE),"")</f>
        <v/>
      </c>
      <c r="F6346" s="35" t="str">
        <f>IF(B6346&lt;&gt;"",VLOOKUP(B6346,Zapisy!B6339:C6347,2,FALSE),"")</f>
        <v/>
      </c>
      <c r="G6346" s="25" t="str">
        <f>IF(B6346&lt;&gt;"",VLOOKUP(B6346,Zapisy!B6339:G6339,6,FALSE),"")</f>
        <v/>
      </c>
      <c r="H6346" s="35" t="str">
        <f>IF(B6346&lt;&gt;"",VLOOKUP(B6346,Zapisy!B6339:F6349,5,FALSE),"")</f>
        <v/>
      </c>
      <c r="I6346" s="14" t="str">
        <f>IF(B6346&lt;&gt;"",VLOOKUP(B6346,Dziennik!B:F,5,FALSE),"")</f>
        <v/>
      </c>
    </row>
    <row r="6347" spans="2:9" x14ac:dyDescent="0.2">
      <c r="B6347" s="14" t="str">
        <f>IF(Zapisy!B6340&lt;&gt;"",Zapisy!B6340,"")</f>
        <v/>
      </c>
      <c r="C6347" s="14" t="str">
        <f>IF(B6347&lt;&gt;"",VLOOKUP(B6347,JPK_KR!AP:AR,3,FALSE),"")</f>
        <v/>
      </c>
      <c r="D6347" s="32" t="str">
        <f>IF(B6347&lt;&gt;"",VLOOKUP(Zapisy!B6340,JPK_KR!AP:AV,7,FALSE),"")</f>
        <v/>
      </c>
      <c r="E6347" s="25" t="str">
        <f>IF(B6347&lt;&gt;"",VLOOKUP(B6347,Zapisy!B6340:D6348,3,FALSE),"")</f>
        <v/>
      </c>
      <c r="F6347" s="35" t="str">
        <f>IF(B6347&lt;&gt;"",VLOOKUP(B6347,Zapisy!B6340:C6348,2,FALSE),"")</f>
        <v/>
      </c>
      <c r="G6347" s="25" t="str">
        <f>IF(B6347&lt;&gt;"",VLOOKUP(B6347,Zapisy!B6340:G6340,6,FALSE),"")</f>
        <v/>
      </c>
      <c r="H6347" s="35" t="str">
        <f>IF(B6347&lt;&gt;"",VLOOKUP(B6347,Zapisy!B6340:F6350,5,FALSE),"")</f>
        <v/>
      </c>
      <c r="I6347" s="14" t="str">
        <f>IF(B6347&lt;&gt;"",VLOOKUP(B6347,Dziennik!B:F,5,FALSE),"")</f>
        <v/>
      </c>
    </row>
    <row r="6348" spans="2:9" x14ac:dyDescent="0.2">
      <c r="B6348" s="14" t="str">
        <f>IF(Zapisy!B6341&lt;&gt;"",Zapisy!B6341,"")</f>
        <v/>
      </c>
      <c r="C6348" s="14" t="str">
        <f>IF(B6348&lt;&gt;"",VLOOKUP(B6348,JPK_KR!AP:AR,3,FALSE),"")</f>
        <v/>
      </c>
      <c r="D6348" s="32" t="str">
        <f>IF(B6348&lt;&gt;"",VLOOKUP(Zapisy!B6341,JPK_KR!AP:AV,7,FALSE),"")</f>
        <v/>
      </c>
      <c r="E6348" s="25" t="str">
        <f>IF(B6348&lt;&gt;"",VLOOKUP(B6348,Zapisy!B6341:D6349,3,FALSE),"")</f>
        <v/>
      </c>
      <c r="F6348" s="35" t="str">
        <f>IF(B6348&lt;&gt;"",VLOOKUP(B6348,Zapisy!B6341:C6349,2,FALSE),"")</f>
        <v/>
      </c>
      <c r="G6348" s="25" t="str">
        <f>IF(B6348&lt;&gt;"",VLOOKUP(B6348,Zapisy!B6341:G6341,6,FALSE),"")</f>
        <v/>
      </c>
      <c r="H6348" s="35" t="str">
        <f>IF(B6348&lt;&gt;"",VLOOKUP(B6348,Zapisy!B6341:F6351,5,FALSE),"")</f>
        <v/>
      </c>
      <c r="I6348" s="14" t="str">
        <f>IF(B6348&lt;&gt;"",VLOOKUP(B6348,Dziennik!B:F,5,FALSE),"")</f>
        <v/>
      </c>
    </row>
    <row r="6349" spans="2:9" x14ac:dyDescent="0.2">
      <c r="B6349" s="14" t="str">
        <f>IF(Zapisy!B6342&lt;&gt;"",Zapisy!B6342,"")</f>
        <v/>
      </c>
      <c r="C6349" s="14" t="str">
        <f>IF(B6349&lt;&gt;"",VLOOKUP(B6349,JPK_KR!AP:AR,3,FALSE),"")</f>
        <v/>
      </c>
      <c r="D6349" s="32" t="str">
        <f>IF(B6349&lt;&gt;"",VLOOKUP(Zapisy!B6342,JPK_KR!AP:AV,7,FALSE),"")</f>
        <v/>
      </c>
      <c r="E6349" s="25" t="str">
        <f>IF(B6349&lt;&gt;"",VLOOKUP(B6349,Zapisy!B6342:D6350,3,FALSE),"")</f>
        <v/>
      </c>
      <c r="F6349" s="35" t="str">
        <f>IF(B6349&lt;&gt;"",VLOOKUP(B6349,Zapisy!B6342:C6350,2,FALSE),"")</f>
        <v/>
      </c>
      <c r="G6349" s="25" t="str">
        <f>IF(B6349&lt;&gt;"",VLOOKUP(B6349,Zapisy!B6342:G6342,6,FALSE),"")</f>
        <v/>
      </c>
      <c r="H6349" s="35" t="str">
        <f>IF(B6349&lt;&gt;"",VLOOKUP(B6349,Zapisy!B6342:F6352,5,FALSE),"")</f>
        <v/>
      </c>
      <c r="I6349" s="14" t="str">
        <f>IF(B6349&lt;&gt;"",VLOOKUP(B6349,Dziennik!B:F,5,FALSE),"")</f>
        <v/>
      </c>
    </row>
    <row r="6350" spans="2:9" x14ac:dyDescent="0.2">
      <c r="B6350" s="14" t="str">
        <f>IF(Zapisy!B6343&lt;&gt;"",Zapisy!B6343,"")</f>
        <v/>
      </c>
      <c r="C6350" s="14" t="str">
        <f>IF(B6350&lt;&gt;"",VLOOKUP(B6350,JPK_KR!AP:AR,3,FALSE),"")</f>
        <v/>
      </c>
      <c r="D6350" s="32" t="str">
        <f>IF(B6350&lt;&gt;"",VLOOKUP(Zapisy!B6343,JPK_KR!AP:AV,7,FALSE),"")</f>
        <v/>
      </c>
      <c r="E6350" s="25" t="str">
        <f>IF(B6350&lt;&gt;"",VLOOKUP(B6350,Zapisy!B6343:D6351,3,FALSE),"")</f>
        <v/>
      </c>
      <c r="F6350" s="35" t="str">
        <f>IF(B6350&lt;&gt;"",VLOOKUP(B6350,Zapisy!B6343:C6351,2,FALSE),"")</f>
        <v/>
      </c>
      <c r="G6350" s="25" t="str">
        <f>IF(B6350&lt;&gt;"",VLOOKUP(B6350,Zapisy!B6343:G6343,6,FALSE),"")</f>
        <v/>
      </c>
      <c r="H6350" s="35" t="str">
        <f>IF(B6350&lt;&gt;"",VLOOKUP(B6350,Zapisy!B6343:F6353,5,FALSE),"")</f>
        <v/>
      </c>
      <c r="I6350" s="14" t="str">
        <f>IF(B6350&lt;&gt;"",VLOOKUP(B6350,Dziennik!B:F,5,FALSE),"")</f>
        <v/>
      </c>
    </row>
    <row r="6351" spans="2:9" x14ac:dyDescent="0.2">
      <c r="B6351" s="14" t="str">
        <f>IF(Zapisy!B6344&lt;&gt;"",Zapisy!B6344,"")</f>
        <v/>
      </c>
      <c r="C6351" s="14" t="str">
        <f>IF(B6351&lt;&gt;"",VLOOKUP(B6351,JPK_KR!AP:AR,3,FALSE),"")</f>
        <v/>
      </c>
      <c r="D6351" s="32" t="str">
        <f>IF(B6351&lt;&gt;"",VLOOKUP(Zapisy!B6344,JPK_KR!AP:AV,7,FALSE),"")</f>
        <v/>
      </c>
      <c r="E6351" s="25" t="str">
        <f>IF(B6351&lt;&gt;"",VLOOKUP(B6351,Zapisy!B6344:D6352,3,FALSE),"")</f>
        <v/>
      </c>
      <c r="F6351" s="35" t="str">
        <f>IF(B6351&lt;&gt;"",VLOOKUP(B6351,Zapisy!B6344:C6352,2,FALSE),"")</f>
        <v/>
      </c>
      <c r="G6351" s="25" t="str">
        <f>IF(B6351&lt;&gt;"",VLOOKUP(B6351,Zapisy!B6344:G6344,6,FALSE),"")</f>
        <v/>
      </c>
      <c r="H6351" s="35" t="str">
        <f>IF(B6351&lt;&gt;"",VLOOKUP(B6351,Zapisy!B6344:F6354,5,FALSE),"")</f>
        <v/>
      </c>
      <c r="I6351" s="14" t="str">
        <f>IF(B6351&lt;&gt;"",VLOOKUP(B6351,Dziennik!B:F,5,FALSE),"")</f>
        <v/>
      </c>
    </row>
    <row r="6352" spans="2:9" x14ac:dyDescent="0.2">
      <c r="B6352" s="14" t="str">
        <f>IF(Zapisy!B6345&lt;&gt;"",Zapisy!B6345,"")</f>
        <v/>
      </c>
      <c r="C6352" s="14" t="str">
        <f>IF(B6352&lt;&gt;"",VLOOKUP(B6352,JPK_KR!AP:AR,3,FALSE),"")</f>
        <v/>
      </c>
      <c r="D6352" s="32" t="str">
        <f>IF(B6352&lt;&gt;"",VLOOKUP(Zapisy!B6345,JPK_KR!AP:AV,7,FALSE),"")</f>
        <v/>
      </c>
      <c r="E6352" s="25" t="str">
        <f>IF(B6352&lt;&gt;"",VLOOKUP(B6352,Zapisy!B6345:D6353,3,FALSE),"")</f>
        <v/>
      </c>
      <c r="F6352" s="35" t="str">
        <f>IF(B6352&lt;&gt;"",VLOOKUP(B6352,Zapisy!B6345:C6353,2,FALSE),"")</f>
        <v/>
      </c>
      <c r="G6352" s="25" t="str">
        <f>IF(B6352&lt;&gt;"",VLOOKUP(B6352,Zapisy!B6345:G6345,6,FALSE),"")</f>
        <v/>
      </c>
      <c r="H6352" s="35" t="str">
        <f>IF(B6352&lt;&gt;"",VLOOKUP(B6352,Zapisy!B6345:F6355,5,FALSE),"")</f>
        <v/>
      </c>
      <c r="I6352" s="14" t="str">
        <f>IF(B6352&lt;&gt;"",VLOOKUP(B6352,Dziennik!B:F,5,FALSE),"")</f>
        <v/>
      </c>
    </row>
    <row r="6353" spans="2:9" x14ac:dyDescent="0.2">
      <c r="B6353" s="14" t="str">
        <f>IF(Zapisy!B6346&lt;&gt;"",Zapisy!B6346,"")</f>
        <v/>
      </c>
      <c r="C6353" s="14" t="str">
        <f>IF(B6353&lt;&gt;"",VLOOKUP(B6353,JPK_KR!AP:AR,3,FALSE),"")</f>
        <v/>
      </c>
      <c r="D6353" s="32" t="str">
        <f>IF(B6353&lt;&gt;"",VLOOKUP(Zapisy!B6346,JPK_KR!AP:AV,7,FALSE),"")</f>
        <v/>
      </c>
      <c r="E6353" s="25" t="str">
        <f>IF(B6353&lt;&gt;"",VLOOKUP(B6353,Zapisy!B6346:D6354,3,FALSE),"")</f>
        <v/>
      </c>
      <c r="F6353" s="35" t="str">
        <f>IF(B6353&lt;&gt;"",VLOOKUP(B6353,Zapisy!B6346:C6354,2,FALSE),"")</f>
        <v/>
      </c>
      <c r="G6353" s="25" t="str">
        <f>IF(B6353&lt;&gt;"",VLOOKUP(B6353,Zapisy!B6346:G6346,6,FALSE),"")</f>
        <v/>
      </c>
      <c r="H6353" s="35" t="str">
        <f>IF(B6353&lt;&gt;"",VLOOKUP(B6353,Zapisy!B6346:F6356,5,FALSE),"")</f>
        <v/>
      </c>
      <c r="I6353" s="14" t="str">
        <f>IF(B6353&lt;&gt;"",VLOOKUP(B6353,Dziennik!B:F,5,FALSE),"")</f>
        <v/>
      </c>
    </row>
    <row r="6354" spans="2:9" x14ac:dyDescent="0.2">
      <c r="B6354" s="14" t="str">
        <f>IF(Zapisy!B6347&lt;&gt;"",Zapisy!B6347,"")</f>
        <v/>
      </c>
      <c r="C6354" s="14" t="str">
        <f>IF(B6354&lt;&gt;"",VLOOKUP(B6354,JPK_KR!AP:AR,3,FALSE),"")</f>
        <v/>
      </c>
      <c r="D6354" s="32" t="str">
        <f>IF(B6354&lt;&gt;"",VLOOKUP(Zapisy!B6347,JPK_KR!AP:AV,7,FALSE),"")</f>
        <v/>
      </c>
      <c r="E6354" s="25" t="str">
        <f>IF(B6354&lt;&gt;"",VLOOKUP(B6354,Zapisy!B6347:D6355,3,FALSE),"")</f>
        <v/>
      </c>
      <c r="F6354" s="35" t="str">
        <f>IF(B6354&lt;&gt;"",VLOOKUP(B6354,Zapisy!B6347:C6355,2,FALSE),"")</f>
        <v/>
      </c>
      <c r="G6354" s="25" t="str">
        <f>IF(B6354&lt;&gt;"",VLOOKUP(B6354,Zapisy!B6347:G6347,6,FALSE),"")</f>
        <v/>
      </c>
      <c r="H6354" s="35" t="str">
        <f>IF(B6354&lt;&gt;"",VLOOKUP(B6354,Zapisy!B6347:F6357,5,FALSE),"")</f>
        <v/>
      </c>
      <c r="I6354" s="14" t="str">
        <f>IF(B6354&lt;&gt;"",VLOOKUP(B6354,Dziennik!B:F,5,FALSE),"")</f>
        <v/>
      </c>
    </row>
    <row r="6355" spans="2:9" x14ac:dyDescent="0.2">
      <c r="B6355" s="14" t="str">
        <f>IF(Zapisy!B6348&lt;&gt;"",Zapisy!B6348,"")</f>
        <v/>
      </c>
      <c r="C6355" s="14" t="str">
        <f>IF(B6355&lt;&gt;"",VLOOKUP(B6355,JPK_KR!AP:AR,3,FALSE),"")</f>
        <v/>
      </c>
      <c r="D6355" s="32" t="str">
        <f>IF(B6355&lt;&gt;"",VLOOKUP(Zapisy!B6348,JPK_KR!AP:AV,7,FALSE),"")</f>
        <v/>
      </c>
      <c r="E6355" s="25" t="str">
        <f>IF(B6355&lt;&gt;"",VLOOKUP(B6355,Zapisy!B6348:D6356,3,FALSE),"")</f>
        <v/>
      </c>
      <c r="F6355" s="35" t="str">
        <f>IF(B6355&lt;&gt;"",VLOOKUP(B6355,Zapisy!B6348:C6356,2,FALSE),"")</f>
        <v/>
      </c>
      <c r="G6355" s="25" t="str">
        <f>IF(B6355&lt;&gt;"",VLOOKUP(B6355,Zapisy!B6348:G6348,6,FALSE),"")</f>
        <v/>
      </c>
      <c r="H6355" s="35" t="str">
        <f>IF(B6355&lt;&gt;"",VLOOKUP(B6355,Zapisy!B6348:F6358,5,FALSE),"")</f>
        <v/>
      </c>
      <c r="I6355" s="14" t="str">
        <f>IF(B6355&lt;&gt;"",VLOOKUP(B6355,Dziennik!B:F,5,FALSE),"")</f>
        <v/>
      </c>
    </row>
    <row r="6356" spans="2:9" x14ac:dyDescent="0.2">
      <c r="B6356" s="14" t="str">
        <f>IF(Zapisy!B6349&lt;&gt;"",Zapisy!B6349,"")</f>
        <v/>
      </c>
      <c r="C6356" s="14" t="str">
        <f>IF(B6356&lt;&gt;"",VLOOKUP(B6356,JPK_KR!AP:AR,3,FALSE),"")</f>
        <v/>
      </c>
      <c r="D6356" s="32" t="str">
        <f>IF(B6356&lt;&gt;"",VLOOKUP(Zapisy!B6349,JPK_KR!AP:AV,7,FALSE),"")</f>
        <v/>
      </c>
      <c r="E6356" s="25" t="str">
        <f>IF(B6356&lt;&gt;"",VLOOKUP(B6356,Zapisy!B6349:D6357,3,FALSE),"")</f>
        <v/>
      </c>
      <c r="F6356" s="35" t="str">
        <f>IF(B6356&lt;&gt;"",VLOOKUP(B6356,Zapisy!B6349:C6357,2,FALSE),"")</f>
        <v/>
      </c>
      <c r="G6356" s="25" t="str">
        <f>IF(B6356&lt;&gt;"",VLOOKUP(B6356,Zapisy!B6349:G6349,6,FALSE),"")</f>
        <v/>
      </c>
      <c r="H6356" s="35" t="str">
        <f>IF(B6356&lt;&gt;"",VLOOKUP(B6356,Zapisy!B6349:F6359,5,FALSE),"")</f>
        <v/>
      </c>
      <c r="I6356" s="14" t="str">
        <f>IF(B6356&lt;&gt;"",VLOOKUP(B6356,Dziennik!B:F,5,FALSE),"")</f>
        <v/>
      </c>
    </row>
    <row r="6357" spans="2:9" x14ac:dyDescent="0.2">
      <c r="B6357" s="14" t="str">
        <f>IF(Zapisy!B6350&lt;&gt;"",Zapisy!B6350,"")</f>
        <v/>
      </c>
      <c r="C6357" s="14" t="str">
        <f>IF(B6357&lt;&gt;"",VLOOKUP(B6357,JPK_KR!AP:AR,3,FALSE),"")</f>
        <v/>
      </c>
      <c r="D6357" s="32" t="str">
        <f>IF(B6357&lt;&gt;"",VLOOKUP(Zapisy!B6350,JPK_KR!AP:AV,7,FALSE),"")</f>
        <v/>
      </c>
      <c r="E6357" s="25" t="str">
        <f>IF(B6357&lt;&gt;"",VLOOKUP(B6357,Zapisy!B6350:D6358,3,FALSE),"")</f>
        <v/>
      </c>
      <c r="F6357" s="35" t="str">
        <f>IF(B6357&lt;&gt;"",VLOOKUP(B6357,Zapisy!B6350:C6358,2,FALSE),"")</f>
        <v/>
      </c>
      <c r="G6357" s="25" t="str">
        <f>IF(B6357&lt;&gt;"",VLOOKUP(B6357,Zapisy!B6350:G6350,6,FALSE),"")</f>
        <v/>
      </c>
      <c r="H6357" s="35" t="str">
        <f>IF(B6357&lt;&gt;"",VLOOKUP(B6357,Zapisy!B6350:F6360,5,FALSE),"")</f>
        <v/>
      </c>
      <c r="I6357" s="14" t="str">
        <f>IF(B6357&lt;&gt;"",VLOOKUP(B6357,Dziennik!B:F,5,FALSE),"")</f>
        <v/>
      </c>
    </row>
    <row r="6358" spans="2:9" x14ac:dyDescent="0.2">
      <c r="B6358" s="14" t="str">
        <f>IF(Zapisy!B6351&lt;&gt;"",Zapisy!B6351,"")</f>
        <v/>
      </c>
      <c r="C6358" s="14" t="str">
        <f>IF(B6358&lt;&gt;"",VLOOKUP(B6358,JPK_KR!AP:AR,3,FALSE),"")</f>
        <v/>
      </c>
      <c r="D6358" s="32" t="str">
        <f>IF(B6358&lt;&gt;"",VLOOKUP(Zapisy!B6351,JPK_KR!AP:AV,7,FALSE),"")</f>
        <v/>
      </c>
      <c r="E6358" s="25" t="str">
        <f>IF(B6358&lt;&gt;"",VLOOKUP(B6358,Zapisy!B6351:D6359,3,FALSE),"")</f>
        <v/>
      </c>
      <c r="F6358" s="35" t="str">
        <f>IF(B6358&lt;&gt;"",VLOOKUP(B6358,Zapisy!B6351:C6359,2,FALSE),"")</f>
        <v/>
      </c>
      <c r="G6358" s="25" t="str">
        <f>IF(B6358&lt;&gt;"",VLOOKUP(B6358,Zapisy!B6351:G6351,6,FALSE),"")</f>
        <v/>
      </c>
      <c r="H6358" s="35" t="str">
        <f>IF(B6358&lt;&gt;"",VLOOKUP(B6358,Zapisy!B6351:F6361,5,FALSE),"")</f>
        <v/>
      </c>
      <c r="I6358" s="14" t="str">
        <f>IF(B6358&lt;&gt;"",VLOOKUP(B6358,Dziennik!B:F,5,FALSE),"")</f>
        <v/>
      </c>
    </row>
    <row r="6359" spans="2:9" x14ac:dyDescent="0.2">
      <c r="B6359" s="14" t="str">
        <f>IF(Zapisy!B6352&lt;&gt;"",Zapisy!B6352,"")</f>
        <v/>
      </c>
      <c r="C6359" s="14" t="str">
        <f>IF(B6359&lt;&gt;"",VLOOKUP(B6359,JPK_KR!AP:AR,3,FALSE),"")</f>
        <v/>
      </c>
      <c r="D6359" s="32" t="str">
        <f>IF(B6359&lt;&gt;"",VLOOKUP(Zapisy!B6352,JPK_KR!AP:AV,7,FALSE),"")</f>
        <v/>
      </c>
      <c r="E6359" s="25" t="str">
        <f>IF(B6359&lt;&gt;"",VLOOKUP(B6359,Zapisy!B6352:D6360,3,FALSE),"")</f>
        <v/>
      </c>
      <c r="F6359" s="35" t="str">
        <f>IF(B6359&lt;&gt;"",VLOOKUP(B6359,Zapisy!B6352:C6360,2,FALSE),"")</f>
        <v/>
      </c>
      <c r="G6359" s="25" t="str">
        <f>IF(B6359&lt;&gt;"",VLOOKUP(B6359,Zapisy!B6352:G6352,6,FALSE),"")</f>
        <v/>
      </c>
      <c r="H6359" s="35" t="str">
        <f>IF(B6359&lt;&gt;"",VLOOKUP(B6359,Zapisy!B6352:F6362,5,FALSE),"")</f>
        <v/>
      </c>
      <c r="I6359" s="14" t="str">
        <f>IF(B6359&lt;&gt;"",VLOOKUP(B6359,Dziennik!B:F,5,FALSE),"")</f>
        <v/>
      </c>
    </row>
    <row r="6360" spans="2:9" x14ac:dyDescent="0.2">
      <c r="B6360" s="14" t="str">
        <f>IF(Zapisy!B6353&lt;&gt;"",Zapisy!B6353,"")</f>
        <v/>
      </c>
      <c r="C6360" s="14" t="str">
        <f>IF(B6360&lt;&gt;"",VLOOKUP(B6360,JPK_KR!AP:AR,3,FALSE),"")</f>
        <v/>
      </c>
      <c r="D6360" s="32" t="str">
        <f>IF(B6360&lt;&gt;"",VLOOKUP(Zapisy!B6353,JPK_KR!AP:AV,7,FALSE),"")</f>
        <v/>
      </c>
      <c r="E6360" s="25" t="str">
        <f>IF(B6360&lt;&gt;"",VLOOKUP(B6360,Zapisy!B6353:D6361,3,FALSE),"")</f>
        <v/>
      </c>
      <c r="F6360" s="35" t="str">
        <f>IF(B6360&lt;&gt;"",VLOOKUP(B6360,Zapisy!B6353:C6361,2,FALSE),"")</f>
        <v/>
      </c>
      <c r="G6360" s="25" t="str">
        <f>IF(B6360&lt;&gt;"",VLOOKUP(B6360,Zapisy!B6353:G6353,6,FALSE),"")</f>
        <v/>
      </c>
      <c r="H6360" s="35" t="str">
        <f>IF(B6360&lt;&gt;"",VLOOKUP(B6360,Zapisy!B6353:F6363,5,FALSE),"")</f>
        <v/>
      </c>
      <c r="I6360" s="14" t="str">
        <f>IF(B6360&lt;&gt;"",VLOOKUP(B6360,Dziennik!B:F,5,FALSE),"")</f>
        <v/>
      </c>
    </row>
    <row r="6361" spans="2:9" x14ac:dyDescent="0.2">
      <c r="B6361" s="14" t="str">
        <f>IF(Zapisy!B6354&lt;&gt;"",Zapisy!B6354,"")</f>
        <v/>
      </c>
      <c r="C6361" s="14" t="str">
        <f>IF(B6361&lt;&gt;"",VLOOKUP(B6361,JPK_KR!AP:AR,3,FALSE),"")</f>
        <v/>
      </c>
      <c r="D6361" s="32" t="str">
        <f>IF(B6361&lt;&gt;"",VLOOKUP(Zapisy!B6354,JPK_KR!AP:AV,7,FALSE),"")</f>
        <v/>
      </c>
      <c r="E6361" s="25" t="str">
        <f>IF(B6361&lt;&gt;"",VLOOKUP(B6361,Zapisy!B6354:D6362,3,FALSE),"")</f>
        <v/>
      </c>
      <c r="F6361" s="35" t="str">
        <f>IF(B6361&lt;&gt;"",VLOOKUP(B6361,Zapisy!B6354:C6362,2,FALSE),"")</f>
        <v/>
      </c>
      <c r="G6361" s="25" t="str">
        <f>IF(B6361&lt;&gt;"",VLOOKUP(B6361,Zapisy!B6354:G6354,6,FALSE),"")</f>
        <v/>
      </c>
      <c r="H6361" s="35" t="str">
        <f>IF(B6361&lt;&gt;"",VLOOKUP(B6361,Zapisy!B6354:F6364,5,FALSE),"")</f>
        <v/>
      </c>
      <c r="I6361" s="14" t="str">
        <f>IF(B6361&lt;&gt;"",VLOOKUP(B6361,Dziennik!B:F,5,FALSE),"")</f>
        <v/>
      </c>
    </row>
    <row r="6362" spans="2:9" x14ac:dyDescent="0.2">
      <c r="B6362" s="14" t="str">
        <f>IF(Zapisy!B6355&lt;&gt;"",Zapisy!B6355,"")</f>
        <v/>
      </c>
      <c r="C6362" s="14" t="str">
        <f>IF(B6362&lt;&gt;"",VLOOKUP(B6362,JPK_KR!AP:AR,3,FALSE),"")</f>
        <v/>
      </c>
      <c r="D6362" s="32" t="str">
        <f>IF(B6362&lt;&gt;"",VLOOKUP(Zapisy!B6355,JPK_KR!AP:AV,7,FALSE),"")</f>
        <v/>
      </c>
      <c r="E6362" s="25" t="str">
        <f>IF(B6362&lt;&gt;"",VLOOKUP(B6362,Zapisy!B6355:D6363,3,FALSE),"")</f>
        <v/>
      </c>
      <c r="F6362" s="35" t="str">
        <f>IF(B6362&lt;&gt;"",VLOOKUP(B6362,Zapisy!B6355:C6363,2,FALSE),"")</f>
        <v/>
      </c>
      <c r="G6362" s="25" t="str">
        <f>IF(B6362&lt;&gt;"",VLOOKUP(B6362,Zapisy!B6355:G6355,6,FALSE),"")</f>
        <v/>
      </c>
      <c r="H6362" s="35" t="str">
        <f>IF(B6362&lt;&gt;"",VLOOKUP(B6362,Zapisy!B6355:F6365,5,FALSE),"")</f>
        <v/>
      </c>
      <c r="I6362" s="14" t="str">
        <f>IF(B6362&lt;&gt;"",VLOOKUP(B6362,Dziennik!B:F,5,FALSE),"")</f>
        <v/>
      </c>
    </row>
    <row r="6363" spans="2:9" x14ac:dyDescent="0.2">
      <c r="B6363" s="14" t="str">
        <f>IF(Zapisy!B6356&lt;&gt;"",Zapisy!B6356,"")</f>
        <v/>
      </c>
      <c r="C6363" s="14" t="str">
        <f>IF(B6363&lt;&gt;"",VLOOKUP(B6363,JPK_KR!AP:AR,3,FALSE),"")</f>
        <v/>
      </c>
      <c r="D6363" s="32" t="str">
        <f>IF(B6363&lt;&gt;"",VLOOKUP(Zapisy!B6356,JPK_KR!AP:AV,7,FALSE),"")</f>
        <v/>
      </c>
      <c r="E6363" s="25" t="str">
        <f>IF(B6363&lt;&gt;"",VLOOKUP(B6363,Zapisy!B6356:D6364,3,FALSE),"")</f>
        <v/>
      </c>
      <c r="F6363" s="35" t="str">
        <f>IF(B6363&lt;&gt;"",VLOOKUP(B6363,Zapisy!B6356:C6364,2,FALSE),"")</f>
        <v/>
      </c>
      <c r="G6363" s="25" t="str">
        <f>IF(B6363&lt;&gt;"",VLOOKUP(B6363,Zapisy!B6356:G6356,6,FALSE),"")</f>
        <v/>
      </c>
      <c r="H6363" s="35" t="str">
        <f>IF(B6363&lt;&gt;"",VLOOKUP(B6363,Zapisy!B6356:F6366,5,FALSE),"")</f>
        <v/>
      </c>
      <c r="I6363" s="14" t="str">
        <f>IF(B6363&lt;&gt;"",VLOOKUP(B6363,Dziennik!B:F,5,FALSE),"")</f>
        <v/>
      </c>
    </row>
    <row r="6364" spans="2:9" x14ac:dyDescent="0.2">
      <c r="B6364" s="14" t="str">
        <f>IF(Zapisy!B6357&lt;&gt;"",Zapisy!B6357,"")</f>
        <v/>
      </c>
      <c r="C6364" s="14" t="str">
        <f>IF(B6364&lt;&gt;"",VLOOKUP(B6364,JPK_KR!AP:AR,3,FALSE),"")</f>
        <v/>
      </c>
      <c r="D6364" s="32" t="str">
        <f>IF(B6364&lt;&gt;"",VLOOKUP(Zapisy!B6357,JPK_KR!AP:AV,7,FALSE),"")</f>
        <v/>
      </c>
      <c r="E6364" s="25" t="str">
        <f>IF(B6364&lt;&gt;"",VLOOKUP(B6364,Zapisy!B6357:D6365,3,FALSE),"")</f>
        <v/>
      </c>
      <c r="F6364" s="35" t="str">
        <f>IF(B6364&lt;&gt;"",VLOOKUP(B6364,Zapisy!B6357:C6365,2,FALSE),"")</f>
        <v/>
      </c>
      <c r="G6364" s="25" t="str">
        <f>IF(B6364&lt;&gt;"",VLOOKUP(B6364,Zapisy!B6357:G6357,6,FALSE),"")</f>
        <v/>
      </c>
      <c r="H6364" s="35" t="str">
        <f>IF(B6364&lt;&gt;"",VLOOKUP(B6364,Zapisy!B6357:F6367,5,FALSE),"")</f>
        <v/>
      </c>
      <c r="I6364" s="14" t="str">
        <f>IF(B6364&lt;&gt;"",VLOOKUP(B6364,Dziennik!B:F,5,FALSE),"")</f>
        <v/>
      </c>
    </row>
    <row r="6365" spans="2:9" x14ac:dyDescent="0.2">
      <c r="B6365" s="14" t="str">
        <f>IF(Zapisy!B6358&lt;&gt;"",Zapisy!B6358,"")</f>
        <v/>
      </c>
      <c r="C6365" s="14" t="str">
        <f>IF(B6365&lt;&gt;"",VLOOKUP(B6365,JPK_KR!AP:AR,3,FALSE),"")</f>
        <v/>
      </c>
      <c r="D6365" s="32" t="str">
        <f>IF(B6365&lt;&gt;"",VLOOKUP(Zapisy!B6358,JPK_KR!AP:AV,7,FALSE),"")</f>
        <v/>
      </c>
      <c r="E6365" s="25" t="str">
        <f>IF(B6365&lt;&gt;"",VLOOKUP(B6365,Zapisy!B6358:D6366,3,FALSE),"")</f>
        <v/>
      </c>
      <c r="F6365" s="35" t="str">
        <f>IF(B6365&lt;&gt;"",VLOOKUP(B6365,Zapisy!B6358:C6366,2,FALSE),"")</f>
        <v/>
      </c>
      <c r="G6365" s="25" t="str">
        <f>IF(B6365&lt;&gt;"",VLOOKUP(B6365,Zapisy!B6358:G6358,6,FALSE),"")</f>
        <v/>
      </c>
      <c r="H6365" s="35" t="str">
        <f>IF(B6365&lt;&gt;"",VLOOKUP(B6365,Zapisy!B6358:F6368,5,FALSE),"")</f>
        <v/>
      </c>
      <c r="I6365" s="14" t="str">
        <f>IF(B6365&lt;&gt;"",VLOOKUP(B6365,Dziennik!B:F,5,FALSE),"")</f>
        <v/>
      </c>
    </row>
    <row r="6366" spans="2:9" x14ac:dyDescent="0.2">
      <c r="B6366" s="14" t="str">
        <f>IF(Zapisy!B6359&lt;&gt;"",Zapisy!B6359,"")</f>
        <v/>
      </c>
      <c r="C6366" s="14" t="str">
        <f>IF(B6366&lt;&gt;"",VLOOKUP(B6366,JPK_KR!AP:AR,3,FALSE),"")</f>
        <v/>
      </c>
      <c r="D6366" s="32" t="str">
        <f>IF(B6366&lt;&gt;"",VLOOKUP(Zapisy!B6359,JPK_KR!AP:AV,7,FALSE),"")</f>
        <v/>
      </c>
      <c r="E6366" s="25" t="str">
        <f>IF(B6366&lt;&gt;"",VLOOKUP(B6366,Zapisy!B6359:D6367,3,FALSE),"")</f>
        <v/>
      </c>
      <c r="F6366" s="35" t="str">
        <f>IF(B6366&lt;&gt;"",VLOOKUP(B6366,Zapisy!B6359:C6367,2,FALSE),"")</f>
        <v/>
      </c>
      <c r="G6366" s="25" t="str">
        <f>IF(B6366&lt;&gt;"",VLOOKUP(B6366,Zapisy!B6359:G6359,6,FALSE),"")</f>
        <v/>
      </c>
      <c r="H6366" s="35" t="str">
        <f>IF(B6366&lt;&gt;"",VLOOKUP(B6366,Zapisy!B6359:F6369,5,FALSE),"")</f>
        <v/>
      </c>
      <c r="I6366" s="14" t="str">
        <f>IF(B6366&lt;&gt;"",VLOOKUP(B6366,Dziennik!B:F,5,FALSE),"")</f>
        <v/>
      </c>
    </row>
    <row r="6367" spans="2:9" x14ac:dyDescent="0.2">
      <c r="B6367" s="14" t="str">
        <f>IF(Zapisy!B6360&lt;&gt;"",Zapisy!B6360,"")</f>
        <v/>
      </c>
      <c r="C6367" s="14" t="str">
        <f>IF(B6367&lt;&gt;"",VLOOKUP(B6367,JPK_KR!AP:AR,3,FALSE),"")</f>
        <v/>
      </c>
      <c r="D6367" s="32" t="str">
        <f>IF(B6367&lt;&gt;"",VLOOKUP(Zapisy!B6360,JPK_KR!AP:AV,7,FALSE),"")</f>
        <v/>
      </c>
      <c r="E6367" s="25" t="str">
        <f>IF(B6367&lt;&gt;"",VLOOKUP(B6367,Zapisy!B6360:D6368,3,FALSE),"")</f>
        <v/>
      </c>
      <c r="F6367" s="35" t="str">
        <f>IF(B6367&lt;&gt;"",VLOOKUP(B6367,Zapisy!B6360:C6368,2,FALSE),"")</f>
        <v/>
      </c>
      <c r="G6367" s="25" t="str">
        <f>IF(B6367&lt;&gt;"",VLOOKUP(B6367,Zapisy!B6360:G6360,6,FALSE),"")</f>
        <v/>
      </c>
      <c r="H6367" s="35" t="str">
        <f>IF(B6367&lt;&gt;"",VLOOKUP(B6367,Zapisy!B6360:F6370,5,FALSE),"")</f>
        <v/>
      </c>
      <c r="I6367" s="14" t="str">
        <f>IF(B6367&lt;&gt;"",VLOOKUP(B6367,Dziennik!B:F,5,FALSE),"")</f>
        <v/>
      </c>
    </row>
    <row r="6368" spans="2:9" x14ac:dyDescent="0.2">
      <c r="B6368" s="14" t="str">
        <f>IF(Zapisy!B6361&lt;&gt;"",Zapisy!B6361,"")</f>
        <v/>
      </c>
      <c r="C6368" s="14" t="str">
        <f>IF(B6368&lt;&gt;"",VLOOKUP(B6368,JPK_KR!AP:AR,3,FALSE),"")</f>
        <v/>
      </c>
      <c r="D6368" s="32" t="str">
        <f>IF(B6368&lt;&gt;"",VLOOKUP(Zapisy!B6361,JPK_KR!AP:AV,7,FALSE),"")</f>
        <v/>
      </c>
      <c r="E6368" s="25" t="str">
        <f>IF(B6368&lt;&gt;"",VLOOKUP(B6368,Zapisy!B6361:D6369,3,FALSE),"")</f>
        <v/>
      </c>
      <c r="F6368" s="35" t="str">
        <f>IF(B6368&lt;&gt;"",VLOOKUP(B6368,Zapisy!B6361:C6369,2,FALSE),"")</f>
        <v/>
      </c>
      <c r="G6368" s="25" t="str">
        <f>IF(B6368&lt;&gt;"",VLOOKUP(B6368,Zapisy!B6361:G6361,6,FALSE),"")</f>
        <v/>
      </c>
      <c r="H6368" s="35" t="str">
        <f>IF(B6368&lt;&gt;"",VLOOKUP(B6368,Zapisy!B6361:F6371,5,FALSE),"")</f>
        <v/>
      </c>
      <c r="I6368" s="14" t="str">
        <f>IF(B6368&lt;&gt;"",VLOOKUP(B6368,Dziennik!B:F,5,FALSE),"")</f>
        <v/>
      </c>
    </row>
    <row r="6369" spans="2:9" x14ac:dyDescent="0.2">
      <c r="B6369" s="14" t="str">
        <f>IF(Zapisy!B6362&lt;&gt;"",Zapisy!B6362,"")</f>
        <v/>
      </c>
      <c r="C6369" s="14" t="str">
        <f>IF(B6369&lt;&gt;"",VLOOKUP(B6369,JPK_KR!AP:AR,3,FALSE),"")</f>
        <v/>
      </c>
      <c r="D6369" s="32" t="str">
        <f>IF(B6369&lt;&gt;"",VLOOKUP(Zapisy!B6362,JPK_KR!AP:AV,7,FALSE),"")</f>
        <v/>
      </c>
      <c r="E6369" s="25" t="str">
        <f>IF(B6369&lt;&gt;"",VLOOKUP(B6369,Zapisy!B6362:D6370,3,FALSE),"")</f>
        <v/>
      </c>
      <c r="F6369" s="35" t="str">
        <f>IF(B6369&lt;&gt;"",VLOOKUP(B6369,Zapisy!B6362:C6370,2,FALSE),"")</f>
        <v/>
      </c>
      <c r="G6369" s="25" t="str">
        <f>IF(B6369&lt;&gt;"",VLOOKUP(B6369,Zapisy!B6362:G6362,6,FALSE),"")</f>
        <v/>
      </c>
      <c r="H6369" s="35" t="str">
        <f>IF(B6369&lt;&gt;"",VLOOKUP(B6369,Zapisy!B6362:F6372,5,FALSE),"")</f>
        <v/>
      </c>
      <c r="I6369" s="14" t="str">
        <f>IF(B6369&lt;&gt;"",VLOOKUP(B6369,Dziennik!B:F,5,FALSE),"")</f>
        <v/>
      </c>
    </row>
    <row r="6370" spans="2:9" x14ac:dyDescent="0.2">
      <c r="B6370" s="14" t="str">
        <f>IF(Zapisy!B6363&lt;&gt;"",Zapisy!B6363,"")</f>
        <v/>
      </c>
      <c r="C6370" s="14" t="str">
        <f>IF(B6370&lt;&gt;"",VLOOKUP(B6370,JPK_KR!AP:AR,3,FALSE),"")</f>
        <v/>
      </c>
      <c r="D6370" s="32" t="str">
        <f>IF(B6370&lt;&gt;"",VLOOKUP(Zapisy!B6363,JPK_KR!AP:AV,7,FALSE),"")</f>
        <v/>
      </c>
      <c r="E6370" s="25" t="str">
        <f>IF(B6370&lt;&gt;"",VLOOKUP(B6370,Zapisy!B6363:D6371,3,FALSE),"")</f>
        <v/>
      </c>
      <c r="F6370" s="35" t="str">
        <f>IF(B6370&lt;&gt;"",VLOOKUP(B6370,Zapisy!B6363:C6371,2,FALSE),"")</f>
        <v/>
      </c>
      <c r="G6370" s="25" t="str">
        <f>IF(B6370&lt;&gt;"",VLOOKUP(B6370,Zapisy!B6363:G6363,6,FALSE),"")</f>
        <v/>
      </c>
      <c r="H6370" s="35" t="str">
        <f>IF(B6370&lt;&gt;"",VLOOKUP(B6370,Zapisy!B6363:F6373,5,FALSE),"")</f>
        <v/>
      </c>
      <c r="I6370" s="14" t="str">
        <f>IF(B6370&lt;&gt;"",VLOOKUP(B6370,Dziennik!B:F,5,FALSE),"")</f>
        <v/>
      </c>
    </row>
    <row r="6371" spans="2:9" x14ac:dyDescent="0.2">
      <c r="B6371" s="14" t="str">
        <f>IF(Zapisy!B6364&lt;&gt;"",Zapisy!B6364,"")</f>
        <v/>
      </c>
      <c r="C6371" s="14" t="str">
        <f>IF(B6371&lt;&gt;"",VLOOKUP(B6371,JPK_KR!AP:AR,3,FALSE),"")</f>
        <v/>
      </c>
      <c r="D6371" s="32" t="str">
        <f>IF(B6371&lt;&gt;"",VLOOKUP(Zapisy!B6364,JPK_KR!AP:AV,7,FALSE),"")</f>
        <v/>
      </c>
      <c r="E6371" s="25" t="str">
        <f>IF(B6371&lt;&gt;"",VLOOKUP(B6371,Zapisy!B6364:D6372,3,FALSE),"")</f>
        <v/>
      </c>
      <c r="F6371" s="35" t="str">
        <f>IF(B6371&lt;&gt;"",VLOOKUP(B6371,Zapisy!B6364:C6372,2,FALSE),"")</f>
        <v/>
      </c>
      <c r="G6371" s="25" t="str">
        <f>IF(B6371&lt;&gt;"",VLOOKUP(B6371,Zapisy!B6364:G6364,6,FALSE),"")</f>
        <v/>
      </c>
      <c r="H6371" s="35" t="str">
        <f>IF(B6371&lt;&gt;"",VLOOKUP(B6371,Zapisy!B6364:F6374,5,FALSE),"")</f>
        <v/>
      </c>
      <c r="I6371" s="14" t="str">
        <f>IF(B6371&lt;&gt;"",VLOOKUP(B6371,Dziennik!B:F,5,FALSE),"")</f>
        <v/>
      </c>
    </row>
    <row r="6372" spans="2:9" x14ac:dyDescent="0.2">
      <c r="B6372" s="14" t="str">
        <f>IF(Zapisy!B6365&lt;&gt;"",Zapisy!B6365,"")</f>
        <v/>
      </c>
      <c r="C6372" s="14" t="str">
        <f>IF(B6372&lt;&gt;"",VLOOKUP(B6372,JPK_KR!AP:AR,3,FALSE),"")</f>
        <v/>
      </c>
      <c r="D6372" s="32" t="str">
        <f>IF(B6372&lt;&gt;"",VLOOKUP(Zapisy!B6365,JPK_KR!AP:AV,7,FALSE),"")</f>
        <v/>
      </c>
      <c r="E6372" s="25" t="str">
        <f>IF(B6372&lt;&gt;"",VLOOKUP(B6372,Zapisy!B6365:D6373,3,FALSE),"")</f>
        <v/>
      </c>
      <c r="F6372" s="35" t="str">
        <f>IF(B6372&lt;&gt;"",VLOOKUP(B6372,Zapisy!B6365:C6373,2,FALSE),"")</f>
        <v/>
      </c>
      <c r="G6372" s="25" t="str">
        <f>IF(B6372&lt;&gt;"",VLOOKUP(B6372,Zapisy!B6365:G6365,6,FALSE),"")</f>
        <v/>
      </c>
      <c r="H6372" s="35" t="str">
        <f>IF(B6372&lt;&gt;"",VLOOKUP(B6372,Zapisy!B6365:F6375,5,FALSE),"")</f>
        <v/>
      </c>
      <c r="I6372" s="14" t="str">
        <f>IF(B6372&lt;&gt;"",VLOOKUP(B6372,Dziennik!B:F,5,FALSE),"")</f>
        <v/>
      </c>
    </row>
    <row r="6373" spans="2:9" x14ac:dyDescent="0.2">
      <c r="B6373" s="14" t="str">
        <f>IF(Zapisy!B6366&lt;&gt;"",Zapisy!B6366,"")</f>
        <v/>
      </c>
      <c r="C6373" s="14" t="str">
        <f>IF(B6373&lt;&gt;"",VLOOKUP(B6373,JPK_KR!AP:AR,3,FALSE),"")</f>
        <v/>
      </c>
      <c r="D6373" s="32" t="str">
        <f>IF(B6373&lt;&gt;"",VLOOKUP(Zapisy!B6366,JPK_KR!AP:AV,7,FALSE),"")</f>
        <v/>
      </c>
      <c r="E6373" s="25" t="str">
        <f>IF(B6373&lt;&gt;"",VLOOKUP(B6373,Zapisy!B6366:D6374,3,FALSE),"")</f>
        <v/>
      </c>
      <c r="F6373" s="35" t="str">
        <f>IF(B6373&lt;&gt;"",VLOOKUP(B6373,Zapisy!B6366:C6374,2,FALSE),"")</f>
        <v/>
      </c>
      <c r="G6373" s="25" t="str">
        <f>IF(B6373&lt;&gt;"",VLOOKUP(B6373,Zapisy!B6366:G6366,6,FALSE),"")</f>
        <v/>
      </c>
      <c r="H6373" s="35" t="str">
        <f>IF(B6373&lt;&gt;"",VLOOKUP(B6373,Zapisy!B6366:F6376,5,FALSE),"")</f>
        <v/>
      </c>
      <c r="I6373" s="14" t="str">
        <f>IF(B6373&lt;&gt;"",VLOOKUP(B6373,Dziennik!B:F,5,FALSE),"")</f>
        <v/>
      </c>
    </row>
    <row r="6374" spans="2:9" x14ac:dyDescent="0.2">
      <c r="B6374" s="14" t="str">
        <f>IF(Zapisy!B6367&lt;&gt;"",Zapisy!B6367,"")</f>
        <v/>
      </c>
      <c r="C6374" s="14" t="str">
        <f>IF(B6374&lt;&gt;"",VLOOKUP(B6374,JPK_KR!AP:AR,3,FALSE),"")</f>
        <v/>
      </c>
      <c r="D6374" s="32" t="str">
        <f>IF(B6374&lt;&gt;"",VLOOKUP(Zapisy!B6367,JPK_KR!AP:AV,7,FALSE),"")</f>
        <v/>
      </c>
      <c r="E6374" s="25" t="str">
        <f>IF(B6374&lt;&gt;"",VLOOKUP(B6374,Zapisy!B6367:D6375,3,FALSE),"")</f>
        <v/>
      </c>
      <c r="F6374" s="35" t="str">
        <f>IF(B6374&lt;&gt;"",VLOOKUP(B6374,Zapisy!B6367:C6375,2,FALSE),"")</f>
        <v/>
      </c>
      <c r="G6374" s="25" t="str">
        <f>IF(B6374&lt;&gt;"",VLOOKUP(B6374,Zapisy!B6367:G6367,6,FALSE),"")</f>
        <v/>
      </c>
      <c r="H6374" s="35" t="str">
        <f>IF(B6374&lt;&gt;"",VLOOKUP(B6374,Zapisy!B6367:F6377,5,FALSE),"")</f>
        <v/>
      </c>
      <c r="I6374" s="14" t="str">
        <f>IF(B6374&lt;&gt;"",VLOOKUP(B6374,Dziennik!B:F,5,FALSE),"")</f>
        <v/>
      </c>
    </row>
    <row r="6375" spans="2:9" x14ac:dyDescent="0.2">
      <c r="B6375" s="14" t="str">
        <f>IF(Zapisy!B6368&lt;&gt;"",Zapisy!B6368,"")</f>
        <v/>
      </c>
      <c r="C6375" s="14" t="str">
        <f>IF(B6375&lt;&gt;"",VLOOKUP(B6375,JPK_KR!AP:AR,3,FALSE),"")</f>
        <v/>
      </c>
      <c r="D6375" s="32" t="str">
        <f>IF(B6375&lt;&gt;"",VLOOKUP(Zapisy!B6368,JPK_KR!AP:AV,7,FALSE),"")</f>
        <v/>
      </c>
      <c r="E6375" s="25" t="str">
        <f>IF(B6375&lt;&gt;"",VLOOKUP(B6375,Zapisy!B6368:D6376,3,FALSE),"")</f>
        <v/>
      </c>
      <c r="F6375" s="35" t="str">
        <f>IF(B6375&lt;&gt;"",VLOOKUP(B6375,Zapisy!B6368:C6376,2,FALSE),"")</f>
        <v/>
      </c>
      <c r="G6375" s="25" t="str">
        <f>IF(B6375&lt;&gt;"",VLOOKUP(B6375,Zapisy!B6368:G6368,6,FALSE),"")</f>
        <v/>
      </c>
      <c r="H6375" s="35" t="str">
        <f>IF(B6375&lt;&gt;"",VLOOKUP(B6375,Zapisy!B6368:F6378,5,FALSE),"")</f>
        <v/>
      </c>
      <c r="I6375" s="14" t="str">
        <f>IF(B6375&lt;&gt;"",VLOOKUP(B6375,Dziennik!B:F,5,FALSE),"")</f>
        <v/>
      </c>
    </row>
    <row r="6376" spans="2:9" x14ac:dyDescent="0.2">
      <c r="B6376" s="14" t="str">
        <f>IF(Zapisy!B6369&lt;&gt;"",Zapisy!B6369,"")</f>
        <v/>
      </c>
      <c r="C6376" s="14" t="str">
        <f>IF(B6376&lt;&gt;"",VLOOKUP(B6376,JPK_KR!AP:AR,3,FALSE),"")</f>
        <v/>
      </c>
      <c r="D6376" s="32" t="str">
        <f>IF(B6376&lt;&gt;"",VLOOKUP(Zapisy!B6369,JPK_KR!AP:AV,7,FALSE),"")</f>
        <v/>
      </c>
      <c r="E6376" s="25" t="str">
        <f>IF(B6376&lt;&gt;"",VLOOKUP(B6376,Zapisy!B6369:D6377,3,FALSE),"")</f>
        <v/>
      </c>
      <c r="F6376" s="35" t="str">
        <f>IF(B6376&lt;&gt;"",VLOOKUP(B6376,Zapisy!B6369:C6377,2,FALSE),"")</f>
        <v/>
      </c>
      <c r="G6376" s="25" t="str">
        <f>IF(B6376&lt;&gt;"",VLOOKUP(B6376,Zapisy!B6369:G6369,6,FALSE),"")</f>
        <v/>
      </c>
      <c r="H6376" s="35" t="str">
        <f>IF(B6376&lt;&gt;"",VLOOKUP(B6376,Zapisy!B6369:F6379,5,FALSE),"")</f>
        <v/>
      </c>
      <c r="I6376" s="14" t="str">
        <f>IF(B6376&lt;&gt;"",VLOOKUP(B6376,Dziennik!B:F,5,FALSE),"")</f>
        <v/>
      </c>
    </row>
    <row r="6377" spans="2:9" x14ac:dyDescent="0.2">
      <c r="B6377" s="14" t="str">
        <f>IF(Zapisy!B6370&lt;&gt;"",Zapisy!B6370,"")</f>
        <v/>
      </c>
      <c r="C6377" s="14" t="str">
        <f>IF(B6377&lt;&gt;"",VLOOKUP(B6377,JPK_KR!AP:AR,3,FALSE),"")</f>
        <v/>
      </c>
      <c r="D6377" s="32" t="str">
        <f>IF(B6377&lt;&gt;"",VLOOKUP(Zapisy!B6370,JPK_KR!AP:AV,7,FALSE),"")</f>
        <v/>
      </c>
      <c r="E6377" s="25" t="str">
        <f>IF(B6377&lt;&gt;"",VLOOKUP(B6377,Zapisy!B6370:D6378,3,FALSE),"")</f>
        <v/>
      </c>
      <c r="F6377" s="35" t="str">
        <f>IF(B6377&lt;&gt;"",VLOOKUP(B6377,Zapisy!B6370:C6378,2,FALSE),"")</f>
        <v/>
      </c>
      <c r="G6377" s="25" t="str">
        <f>IF(B6377&lt;&gt;"",VLOOKUP(B6377,Zapisy!B6370:G6370,6,FALSE),"")</f>
        <v/>
      </c>
      <c r="H6377" s="35" t="str">
        <f>IF(B6377&lt;&gt;"",VLOOKUP(B6377,Zapisy!B6370:F6380,5,FALSE),"")</f>
        <v/>
      </c>
      <c r="I6377" s="14" t="str">
        <f>IF(B6377&lt;&gt;"",VLOOKUP(B6377,Dziennik!B:F,5,FALSE),"")</f>
        <v/>
      </c>
    </row>
    <row r="6378" spans="2:9" x14ac:dyDescent="0.2">
      <c r="B6378" s="14" t="str">
        <f>IF(Zapisy!B6371&lt;&gt;"",Zapisy!B6371,"")</f>
        <v/>
      </c>
      <c r="C6378" s="14" t="str">
        <f>IF(B6378&lt;&gt;"",VLOOKUP(B6378,JPK_KR!AP:AR,3,FALSE),"")</f>
        <v/>
      </c>
      <c r="D6378" s="32" t="str">
        <f>IF(B6378&lt;&gt;"",VLOOKUP(Zapisy!B6371,JPK_KR!AP:AV,7,FALSE),"")</f>
        <v/>
      </c>
      <c r="E6378" s="25" t="str">
        <f>IF(B6378&lt;&gt;"",VLOOKUP(B6378,Zapisy!B6371:D6379,3,FALSE),"")</f>
        <v/>
      </c>
      <c r="F6378" s="35" t="str">
        <f>IF(B6378&lt;&gt;"",VLOOKUP(B6378,Zapisy!B6371:C6379,2,FALSE),"")</f>
        <v/>
      </c>
      <c r="G6378" s="25" t="str">
        <f>IF(B6378&lt;&gt;"",VLOOKUP(B6378,Zapisy!B6371:G6371,6,FALSE),"")</f>
        <v/>
      </c>
      <c r="H6378" s="35" t="str">
        <f>IF(B6378&lt;&gt;"",VLOOKUP(B6378,Zapisy!B6371:F6381,5,FALSE),"")</f>
        <v/>
      </c>
      <c r="I6378" s="14" t="str">
        <f>IF(B6378&lt;&gt;"",VLOOKUP(B6378,Dziennik!B:F,5,FALSE),"")</f>
        <v/>
      </c>
    </row>
    <row r="6379" spans="2:9" x14ac:dyDescent="0.2">
      <c r="B6379" s="14" t="str">
        <f>IF(Zapisy!B6372&lt;&gt;"",Zapisy!B6372,"")</f>
        <v/>
      </c>
      <c r="C6379" s="14" t="str">
        <f>IF(B6379&lt;&gt;"",VLOOKUP(B6379,JPK_KR!AP:AR,3,FALSE),"")</f>
        <v/>
      </c>
      <c r="D6379" s="32" t="str">
        <f>IF(B6379&lt;&gt;"",VLOOKUP(Zapisy!B6372,JPK_KR!AP:AV,7,FALSE),"")</f>
        <v/>
      </c>
      <c r="E6379" s="25" t="str">
        <f>IF(B6379&lt;&gt;"",VLOOKUP(B6379,Zapisy!B6372:D6380,3,FALSE),"")</f>
        <v/>
      </c>
      <c r="F6379" s="35" t="str">
        <f>IF(B6379&lt;&gt;"",VLOOKUP(B6379,Zapisy!B6372:C6380,2,FALSE),"")</f>
        <v/>
      </c>
      <c r="G6379" s="25" t="str">
        <f>IF(B6379&lt;&gt;"",VLOOKUP(B6379,Zapisy!B6372:G6372,6,FALSE),"")</f>
        <v/>
      </c>
      <c r="H6379" s="35" t="str">
        <f>IF(B6379&lt;&gt;"",VLOOKUP(B6379,Zapisy!B6372:F6382,5,FALSE),"")</f>
        <v/>
      </c>
      <c r="I6379" s="14" t="str">
        <f>IF(B6379&lt;&gt;"",VLOOKUP(B6379,Dziennik!B:F,5,FALSE),"")</f>
        <v/>
      </c>
    </row>
    <row r="6380" spans="2:9" x14ac:dyDescent="0.2">
      <c r="B6380" s="14" t="str">
        <f>IF(Zapisy!B6373&lt;&gt;"",Zapisy!B6373,"")</f>
        <v/>
      </c>
      <c r="C6380" s="14" t="str">
        <f>IF(B6380&lt;&gt;"",VLOOKUP(B6380,JPK_KR!AP:AR,3,FALSE),"")</f>
        <v/>
      </c>
      <c r="D6380" s="32" t="str">
        <f>IF(B6380&lt;&gt;"",VLOOKUP(Zapisy!B6373,JPK_KR!AP:AV,7,FALSE),"")</f>
        <v/>
      </c>
      <c r="E6380" s="25" t="str">
        <f>IF(B6380&lt;&gt;"",VLOOKUP(B6380,Zapisy!B6373:D6381,3,FALSE),"")</f>
        <v/>
      </c>
      <c r="F6380" s="35" t="str">
        <f>IF(B6380&lt;&gt;"",VLOOKUP(B6380,Zapisy!B6373:C6381,2,FALSE),"")</f>
        <v/>
      </c>
      <c r="G6380" s="25" t="str">
        <f>IF(B6380&lt;&gt;"",VLOOKUP(B6380,Zapisy!B6373:G6373,6,FALSE),"")</f>
        <v/>
      </c>
      <c r="H6380" s="35" t="str">
        <f>IF(B6380&lt;&gt;"",VLOOKUP(B6380,Zapisy!B6373:F6383,5,FALSE),"")</f>
        <v/>
      </c>
      <c r="I6380" s="14" t="str">
        <f>IF(B6380&lt;&gt;"",VLOOKUP(B6380,Dziennik!B:F,5,FALSE),"")</f>
        <v/>
      </c>
    </row>
    <row r="6381" spans="2:9" x14ac:dyDescent="0.2">
      <c r="B6381" s="14" t="str">
        <f>IF(Zapisy!B6374&lt;&gt;"",Zapisy!B6374,"")</f>
        <v/>
      </c>
      <c r="C6381" s="14" t="str">
        <f>IF(B6381&lt;&gt;"",VLOOKUP(B6381,JPK_KR!AP:AR,3,FALSE),"")</f>
        <v/>
      </c>
      <c r="D6381" s="32" t="str">
        <f>IF(B6381&lt;&gt;"",VLOOKUP(Zapisy!B6374,JPK_KR!AP:AV,7,FALSE),"")</f>
        <v/>
      </c>
      <c r="E6381" s="25" t="str">
        <f>IF(B6381&lt;&gt;"",VLOOKUP(B6381,Zapisy!B6374:D6382,3,FALSE),"")</f>
        <v/>
      </c>
      <c r="F6381" s="35" t="str">
        <f>IF(B6381&lt;&gt;"",VLOOKUP(B6381,Zapisy!B6374:C6382,2,FALSE),"")</f>
        <v/>
      </c>
      <c r="G6381" s="25" t="str">
        <f>IF(B6381&lt;&gt;"",VLOOKUP(B6381,Zapisy!B6374:G6374,6,FALSE),"")</f>
        <v/>
      </c>
      <c r="H6381" s="35" t="str">
        <f>IF(B6381&lt;&gt;"",VLOOKUP(B6381,Zapisy!B6374:F6384,5,FALSE),"")</f>
        <v/>
      </c>
      <c r="I6381" s="14" t="str">
        <f>IF(B6381&lt;&gt;"",VLOOKUP(B6381,Dziennik!B:F,5,FALSE),"")</f>
        <v/>
      </c>
    </row>
    <row r="6382" spans="2:9" x14ac:dyDescent="0.2">
      <c r="B6382" s="14" t="str">
        <f>IF(Zapisy!B6375&lt;&gt;"",Zapisy!B6375,"")</f>
        <v/>
      </c>
      <c r="C6382" s="14" t="str">
        <f>IF(B6382&lt;&gt;"",VLOOKUP(B6382,JPK_KR!AP:AR,3,FALSE),"")</f>
        <v/>
      </c>
      <c r="D6382" s="32" t="str">
        <f>IF(B6382&lt;&gt;"",VLOOKUP(Zapisy!B6375,JPK_KR!AP:AV,7,FALSE),"")</f>
        <v/>
      </c>
      <c r="E6382" s="25" t="str">
        <f>IF(B6382&lt;&gt;"",VLOOKUP(B6382,Zapisy!B6375:D6383,3,FALSE),"")</f>
        <v/>
      </c>
      <c r="F6382" s="35" t="str">
        <f>IF(B6382&lt;&gt;"",VLOOKUP(B6382,Zapisy!B6375:C6383,2,FALSE),"")</f>
        <v/>
      </c>
      <c r="G6382" s="25" t="str">
        <f>IF(B6382&lt;&gt;"",VLOOKUP(B6382,Zapisy!B6375:G6375,6,FALSE),"")</f>
        <v/>
      </c>
      <c r="H6382" s="35" t="str">
        <f>IF(B6382&lt;&gt;"",VLOOKUP(B6382,Zapisy!B6375:F6385,5,FALSE),"")</f>
        <v/>
      </c>
      <c r="I6382" s="14" t="str">
        <f>IF(B6382&lt;&gt;"",VLOOKUP(B6382,Dziennik!B:F,5,FALSE),"")</f>
        <v/>
      </c>
    </row>
    <row r="6383" spans="2:9" x14ac:dyDescent="0.2">
      <c r="B6383" s="14" t="str">
        <f>IF(Zapisy!B6376&lt;&gt;"",Zapisy!B6376,"")</f>
        <v/>
      </c>
      <c r="C6383" s="14" t="str">
        <f>IF(B6383&lt;&gt;"",VLOOKUP(B6383,JPK_KR!AP:AR,3,FALSE),"")</f>
        <v/>
      </c>
      <c r="D6383" s="32" t="str">
        <f>IF(B6383&lt;&gt;"",VLOOKUP(Zapisy!B6376,JPK_KR!AP:AV,7,FALSE),"")</f>
        <v/>
      </c>
      <c r="E6383" s="25" t="str">
        <f>IF(B6383&lt;&gt;"",VLOOKUP(B6383,Zapisy!B6376:D6384,3,FALSE),"")</f>
        <v/>
      </c>
      <c r="F6383" s="35" t="str">
        <f>IF(B6383&lt;&gt;"",VLOOKUP(B6383,Zapisy!B6376:C6384,2,FALSE),"")</f>
        <v/>
      </c>
      <c r="G6383" s="25" t="str">
        <f>IF(B6383&lt;&gt;"",VLOOKUP(B6383,Zapisy!B6376:G6376,6,FALSE),"")</f>
        <v/>
      </c>
      <c r="H6383" s="35" t="str">
        <f>IF(B6383&lt;&gt;"",VLOOKUP(B6383,Zapisy!B6376:F6386,5,FALSE),"")</f>
        <v/>
      </c>
      <c r="I6383" s="14" t="str">
        <f>IF(B6383&lt;&gt;"",VLOOKUP(B6383,Dziennik!B:F,5,FALSE),"")</f>
        <v/>
      </c>
    </row>
    <row r="6384" spans="2:9" x14ac:dyDescent="0.2">
      <c r="B6384" s="14" t="str">
        <f>IF(Zapisy!B6377&lt;&gt;"",Zapisy!B6377,"")</f>
        <v/>
      </c>
      <c r="C6384" s="14" t="str">
        <f>IF(B6384&lt;&gt;"",VLOOKUP(B6384,JPK_KR!AP:AR,3,FALSE),"")</f>
        <v/>
      </c>
      <c r="D6384" s="32" t="str">
        <f>IF(B6384&lt;&gt;"",VLOOKUP(Zapisy!B6377,JPK_KR!AP:AV,7,FALSE),"")</f>
        <v/>
      </c>
      <c r="E6384" s="25" t="str">
        <f>IF(B6384&lt;&gt;"",VLOOKUP(B6384,Zapisy!B6377:D6385,3,FALSE),"")</f>
        <v/>
      </c>
      <c r="F6384" s="35" t="str">
        <f>IF(B6384&lt;&gt;"",VLOOKUP(B6384,Zapisy!B6377:C6385,2,FALSE),"")</f>
        <v/>
      </c>
      <c r="G6384" s="25" t="str">
        <f>IF(B6384&lt;&gt;"",VLOOKUP(B6384,Zapisy!B6377:G6377,6,FALSE),"")</f>
        <v/>
      </c>
      <c r="H6384" s="35" t="str">
        <f>IF(B6384&lt;&gt;"",VLOOKUP(B6384,Zapisy!B6377:F6387,5,FALSE),"")</f>
        <v/>
      </c>
      <c r="I6384" s="14" t="str">
        <f>IF(B6384&lt;&gt;"",VLOOKUP(B6384,Dziennik!B:F,5,FALSE),"")</f>
        <v/>
      </c>
    </row>
    <row r="6385" spans="2:9" x14ac:dyDescent="0.2">
      <c r="B6385" s="14" t="str">
        <f>IF(Zapisy!B6378&lt;&gt;"",Zapisy!B6378,"")</f>
        <v/>
      </c>
      <c r="C6385" s="14" t="str">
        <f>IF(B6385&lt;&gt;"",VLOOKUP(B6385,JPK_KR!AP:AR,3,FALSE),"")</f>
        <v/>
      </c>
      <c r="D6385" s="32" t="str">
        <f>IF(B6385&lt;&gt;"",VLOOKUP(Zapisy!B6378,JPK_KR!AP:AV,7,FALSE),"")</f>
        <v/>
      </c>
      <c r="E6385" s="25" t="str">
        <f>IF(B6385&lt;&gt;"",VLOOKUP(B6385,Zapisy!B6378:D6386,3,FALSE),"")</f>
        <v/>
      </c>
      <c r="F6385" s="35" t="str">
        <f>IF(B6385&lt;&gt;"",VLOOKUP(B6385,Zapisy!B6378:C6386,2,FALSE),"")</f>
        <v/>
      </c>
      <c r="G6385" s="25" t="str">
        <f>IF(B6385&lt;&gt;"",VLOOKUP(B6385,Zapisy!B6378:G6378,6,FALSE),"")</f>
        <v/>
      </c>
      <c r="H6385" s="35" t="str">
        <f>IF(B6385&lt;&gt;"",VLOOKUP(B6385,Zapisy!B6378:F6388,5,FALSE),"")</f>
        <v/>
      </c>
      <c r="I6385" s="14" t="str">
        <f>IF(B6385&lt;&gt;"",VLOOKUP(B6385,Dziennik!B:F,5,FALSE),"")</f>
        <v/>
      </c>
    </row>
    <row r="6386" spans="2:9" x14ac:dyDescent="0.2">
      <c r="B6386" s="14" t="str">
        <f>IF(Zapisy!B6379&lt;&gt;"",Zapisy!B6379,"")</f>
        <v/>
      </c>
      <c r="C6386" s="14" t="str">
        <f>IF(B6386&lt;&gt;"",VLOOKUP(B6386,JPK_KR!AP:AR,3,FALSE),"")</f>
        <v/>
      </c>
      <c r="D6386" s="32" t="str">
        <f>IF(B6386&lt;&gt;"",VLOOKUP(Zapisy!B6379,JPK_KR!AP:AV,7,FALSE),"")</f>
        <v/>
      </c>
      <c r="E6386" s="25" t="str">
        <f>IF(B6386&lt;&gt;"",VLOOKUP(B6386,Zapisy!B6379:D6387,3,FALSE),"")</f>
        <v/>
      </c>
      <c r="F6386" s="35" t="str">
        <f>IF(B6386&lt;&gt;"",VLOOKUP(B6386,Zapisy!B6379:C6387,2,FALSE),"")</f>
        <v/>
      </c>
      <c r="G6386" s="25" t="str">
        <f>IF(B6386&lt;&gt;"",VLOOKUP(B6386,Zapisy!B6379:G6379,6,FALSE),"")</f>
        <v/>
      </c>
      <c r="H6386" s="35" t="str">
        <f>IF(B6386&lt;&gt;"",VLOOKUP(B6386,Zapisy!B6379:F6389,5,FALSE),"")</f>
        <v/>
      </c>
      <c r="I6386" s="14" t="str">
        <f>IF(B6386&lt;&gt;"",VLOOKUP(B6386,Dziennik!B:F,5,FALSE),"")</f>
        <v/>
      </c>
    </row>
    <row r="6387" spans="2:9" x14ac:dyDescent="0.2">
      <c r="B6387" s="14" t="str">
        <f>IF(Zapisy!B6380&lt;&gt;"",Zapisy!B6380,"")</f>
        <v/>
      </c>
      <c r="C6387" s="14" t="str">
        <f>IF(B6387&lt;&gt;"",VLOOKUP(B6387,JPK_KR!AP:AR,3,FALSE),"")</f>
        <v/>
      </c>
      <c r="D6387" s="32" t="str">
        <f>IF(B6387&lt;&gt;"",VLOOKUP(Zapisy!B6380,JPK_KR!AP:AV,7,FALSE),"")</f>
        <v/>
      </c>
      <c r="E6387" s="25" t="str">
        <f>IF(B6387&lt;&gt;"",VLOOKUP(B6387,Zapisy!B6380:D6388,3,FALSE),"")</f>
        <v/>
      </c>
      <c r="F6387" s="35" t="str">
        <f>IF(B6387&lt;&gt;"",VLOOKUP(B6387,Zapisy!B6380:C6388,2,FALSE),"")</f>
        <v/>
      </c>
      <c r="G6387" s="25" t="str">
        <f>IF(B6387&lt;&gt;"",VLOOKUP(B6387,Zapisy!B6380:G6380,6,FALSE),"")</f>
        <v/>
      </c>
      <c r="H6387" s="35" t="str">
        <f>IF(B6387&lt;&gt;"",VLOOKUP(B6387,Zapisy!B6380:F6390,5,FALSE),"")</f>
        <v/>
      </c>
      <c r="I6387" s="14" t="str">
        <f>IF(B6387&lt;&gt;"",VLOOKUP(B6387,Dziennik!B:F,5,FALSE),"")</f>
        <v/>
      </c>
    </row>
    <row r="6388" spans="2:9" x14ac:dyDescent="0.2">
      <c r="B6388" s="14" t="str">
        <f>IF(Zapisy!B6381&lt;&gt;"",Zapisy!B6381,"")</f>
        <v/>
      </c>
      <c r="C6388" s="14" t="str">
        <f>IF(B6388&lt;&gt;"",VLOOKUP(B6388,JPK_KR!AP:AR,3,FALSE),"")</f>
        <v/>
      </c>
      <c r="D6388" s="32" t="str">
        <f>IF(B6388&lt;&gt;"",VLOOKUP(Zapisy!B6381,JPK_KR!AP:AV,7,FALSE),"")</f>
        <v/>
      </c>
      <c r="E6388" s="25" t="str">
        <f>IF(B6388&lt;&gt;"",VLOOKUP(B6388,Zapisy!B6381:D6389,3,FALSE),"")</f>
        <v/>
      </c>
      <c r="F6388" s="35" t="str">
        <f>IF(B6388&lt;&gt;"",VLOOKUP(B6388,Zapisy!B6381:C6389,2,FALSE),"")</f>
        <v/>
      </c>
      <c r="G6388" s="25" t="str">
        <f>IF(B6388&lt;&gt;"",VLOOKUP(B6388,Zapisy!B6381:G6381,6,FALSE),"")</f>
        <v/>
      </c>
      <c r="H6388" s="35" t="str">
        <f>IF(B6388&lt;&gt;"",VLOOKUP(B6388,Zapisy!B6381:F6391,5,FALSE),"")</f>
        <v/>
      </c>
      <c r="I6388" s="14" t="str">
        <f>IF(B6388&lt;&gt;"",VLOOKUP(B6388,Dziennik!B:F,5,FALSE),"")</f>
        <v/>
      </c>
    </row>
    <row r="6389" spans="2:9" x14ac:dyDescent="0.2">
      <c r="B6389" s="14" t="str">
        <f>IF(Zapisy!B6382&lt;&gt;"",Zapisy!B6382,"")</f>
        <v/>
      </c>
      <c r="C6389" s="14" t="str">
        <f>IF(B6389&lt;&gt;"",VLOOKUP(B6389,JPK_KR!AP:AR,3,FALSE),"")</f>
        <v/>
      </c>
      <c r="D6389" s="32" t="str">
        <f>IF(B6389&lt;&gt;"",VLOOKUP(Zapisy!B6382,JPK_KR!AP:AV,7,FALSE),"")</f>
        <v/>
      </c>
      <c r="E6389" s="25" t="str">
        <f>IF(B6389&lt;&gt;"",VLOOKUP(B6389,Zapisy!B6382:D6390,3,FALSE),"")</f>
        <v/>
      </c>
      <c r="F6389" s="35" t="str">
        <f>IF(B6389&lt;&gt;"",VLOOKUP(B6389,Zapisy!B6382:C6390,2,FALSE),"")</f>
        <v/>
      </c>
      <c r="G6389" s="25" t="str">
        <f>IF(B6389&lt;&gt;"",VLOOKUP(B6389,Zapisy!B6382:G6382,6,FALSE),"")</f>
        <v/>
      </c>
      <c r="H6389" s="35" t="str">
        <f>IF(B6389&lt;&gt;"",VLOOKUP(B6389,Zapisy!B6382:F6392,5,FALSE),"")</f>
        <v/>
      </c>
      <c r="I6389" s="14" t="str">
        <f>IF(B6389&lt;&gt;"",VLOOKUP(B6389,Dziennik!B:F,5,FALSE),"")</f>
        <v/>
      </c>
    </row>
    <row r="6390" spans="2:9" x14ac:dyDescent="0.2">
      <c r="B6390" s="14" t="str">
        <f>IF(Zapisy!B6383&lt;&gt;"",Zapisy!B6383,"")</f>
        <v/>
      </c>
      <c r="C6390" s="14" t="str">
        <f>IF(B6390&lt;&gt;"",VLOOKUP(B6390,JPK_KR!AP:AR,3,FALSE),"")</f>
        <v/>
      </c>
      <c r="D6390" s="32" t="str">
        <f>IF(B6390&lt;&gt;"",VLOOKUP(Zapisy!B6383,JPK_KR!AP:AV,7,FALSE),"")</f>
        <v/>
      </c>
      <c r="E6390" s="25" t="str">
        <f>IF(B6390&lt;&gt;"",VLOOKUP(B6390,Zapisy!B6383:D6391,3,FALSE),"")</f>
        <v/>
      </c>
      <c r="F6390" s="35" t="str">
        <f>IF(B6390&lt;&gt;"",VLOOKUP(B6390,Zapisy!B6383:C6391,2,FALSE),"")</f>
        <v/>
      </c>
      <c r="G6390" s="25" t="str">
        <f>IF(B6390&lt;&gt;"",VLOOKUP(B6390,Zapisy!B6383:G6383,6,FALSE),"")</f>
        <v/>
      </c>
      <c r="H6390" s="35" t="str">
        <f>IF(B6390&lt;&gt;"",VLOOKUP(B6390,Zapisy!B6383:F6393,5,FALSE),"")</f>
        <v/>
      </c>
      <c r="I6390" s="14" t="str">
        <f>IF(B6390&lt;&gt;"",VLOOKUP(B6390,Dziennik!B:F,5,FALSE),"")</f>
        <v/>
      </c>
    </row>
    <row r="6391" spans="2:9" x14ac:dyDescent="0.2">
      <c r="B6391" s="14" t="str">
        <f>IF(Zapisy!B6384&lt;&gt;"",Zapisy!B6384,"")</f>
        <v/>
      </c>
      <c r="C6391" s="14" t="str">
        <f>IF(B6391&lt;&gt;"",VLOOKUP(B6391,JPK_KR!AP:AR,3,FALSE),"")</f>
        <v/>
      </c>
      <c r="D6391" s="32" t="str">
        <f>IF(B6391&lt;&gt;"",VLOOKUP(Zapisy!B6384,JPK_KR!AP:AV,7,FALSE),"")</f>
        <v/>
      </c>
      <c r="E6391" s="25" t="str">
        <f>IF(B6391&lt;&gt;"",VLOOKUP(B6391,Zapisy!B6384:D6392,3,FALSE),"")</f>
        <v/>
      </c>
      <c r="F6391" s="35" t="str">
        <f>IF(B6391&lt;&gt;"",VLOOKUP(B6391,Zapisy!B6384:C6392,2,FALSE),"")</f>
        <v/>
      </c>
      <c r="G6391" s="25" t="str">
        <f>IF(B6391&lt;&gt;"",VLOOKUP(B6391,Zapisy!B6384:G6384,6,FALSE),"")</f>
        <v/>
      </c>
      <c r="H6391" s="35" t="str">
        <f>IF(B6391&lt;&gt;"",VLOOKUP(B6391,Zapisy!B6384:F6394,5,FALSE),"")</f>
        <v/>
      </c>
      <c r="I6391" s="14" t="str">
        <f>IF(B6391&lt;&gt;"",VLOOKUP(B6391,Dziennik!B:F,5,FALSE),"")</f>
        <v/>
      </c>
    </row>
    <row r="6392" spans="2:9" x14ac:dyDescent="0.2">
      <c r="B6392" s="14" t="str">
        <f>IF(Zapisy!B6385&lt;&gt;"",Zapisy!B6385,"")</f>
        <v/>
      </c>
      <c r="C6392" s="14" t="str">
        <f>IF(B6392&lt;&gt;"",VLOOKUP(B6392,JPK_KR!AP:AR,3,FALSE),"")</f>
        <v/>
      </c>
      <c r="D6392" s="32" t="str">
        <f>IF(B6392&lt;&gt;"",VLOOKUP(Zapisy!B6385,JPK_KR!AP:AV,7,FALSE),"")</f>
        <v/>
      </c>
      <c r="E6392" s="25" t="str">
        <f>IF(B6392&lt;&gt;"",VLOOKUP(B6392,Zapisy!B6385:D6393,3,FALSE),"")</f>
        <v/>
      </c>
      <c r="F6392" s="35" t="str">
        <f>IF(B6392&lt;&gt;"",VLOOKUP(B6392,Zapisy!B6385:C6393,2,FALSE),"")</f>
        <v/>
      </c>
      <c r="G6392" s="25" t="str">
        <f>IF(B6392&lt;&gt;"",VLOOKUP(B6392,Zapisy!B6385:G6385,6,FALSE),"")</f>
        <v/>
      </c>
      <c r="H6392" s="35" t="str">
        <f>IF(B6392&lt;&gt;"",VLOOKUP(B6392,Zapisy!B6385:F6395,5,FALSE),"")</f>
        <v/>
      </c>
      <c r="I6392" s="14" t="str">
        <f>IF(B6392&lt;&gt;"",VLOOKUP(B6392,Dziennik!B:F,5,FALSE),"")</f>
        <v/>
      </c>
    </row>
    <row r="6393" spans="2:9" x14ac:dyDescent="0.2">
      <c r="B6393" s="14" t="str">
        <f>IF(Zapisy!B6386&lt;&gt;"",Zapisy!B6386,"")</f>
        <v/>
      </c>
      <c r="C6393" s="14" t="str">
        <f>IF(B6393&lt;&gt;"",VLOOKUP(B6393,JPK_KR!AP:AR,3,FALSE),"")</f>
        <v/>
      </c>
      <c r="D6393" s="32" t="str">
        <f>IF(B6393&lt;&gt;"",VLOOKUP(Zapisy!B6386,JPK_KR!AP:AV,7,FALSE),"")</f>
        <v/>
      </c>
      <c r="E6393" s="25" t="str">
        <f>IF(B6393&lt;&gt;"",VLOOKUP(B6393,Zapisy!B6386:D6394,3,FALSE),"")</f>
        <v/>
      </c>
      <c r="F6393" s="35" t="str">
        <f>IF(B6393&lt;&gt;"",VLOOKUP(B6393,Zapisy!B6386:C6394,2,FALSE),"")</f>
        <v/>
      </c>
      <c r="G6393" s="25" t="str">
        <f>IF(B6393&lt;&gt;"",VLOOKUP(B6393,Zapisy!B6386:G6386,6,FALSE),"")</f>
        <v/>
      </c>
      <c r="H6393" s="35" t="str">
        <f>IF(B6393&lt;&gt;"",VLOOKUP(B6393,Zapisy!B6386:F6396,5,FALSE),"")</f>
        <v/>
      </c>
      <c r="I6393" s="14" t="str">
        <f>IF(B6393&lt;&gt;"",VLOOKUP(B6393,Dziennik!B:F,5,FALSE),"")</f>
        <v/>
      </c>
    </row>
    <row r="6394" spans="2:9" x14ac:dyDescent="0.2">
      <c r="B6394" s="14" t="str">
        <f>IF(Zapisy!B6387&lt;&gt;"",Zapisy!B6387,"")</f>
        <v/>
      </c>
      <c r="C6394" s="14" t="str">
        <f>IF(B6394&lt;&gt;"",VLOOKUP(B6394,JPK_KR!AP:AR,3,FALSE),"")</f>
        <v/>
      </c>
      <c r="D6394" s="32" t="str">
        <f>IF(B6394&lt;&gt;"",VLOOKUP(Zapisy!B6387,JPK_KR!AP:AV,7,FALSE),"")</f>
        <v/>
      </c>
      <c r="E6394" s="25" t="str">
        <f>IF(B6394&lt;&gt;"",VLOOKUP(B6394,Zapisy!B6387:D6395,3,FALSE),"")</f>
        <v/>
      </c>
      <c r="F6394" s="35" t="str">
        <f>IF(B6394&lt;&gt;"",VLOOKUP(B6394,Zapisy!B6387:C6395,2,FALSE),"")</f>
        <v/>
      </c>
      <c r="G6394" s="25" t="str">
        <f>IF(B6394&lt;&gt;"",VLOOKUP(B6394,Zapisy!B6387:G6387,6,FALSE),"")</f>
        <v/>
      </c>
      <c r="H6394" s="35" t="str">
        <f>IF(B6394&lt;&gt;"",VLOOKUP(B6394,Zapisy!B6387:F6397,5,FALSE),"")</f>
        <v/>
      </c>
      <c r="I6394" s="14" t="str">
        <f>IF(B6394&lt;&gt;"",VLOOKUP(B6394,Dziennik!B:F,5,FALSE),"")</f>
        <v/>
      </c>
    </row>
    <row r="6395" spans="2:9" x14ac:dyDescent="0.2">
      <c r="B6395" s="14" t="str">
        <f>IF(Zapisy!B6388&lt;&gt;"",Zapisy!B6388,"")</f>
        <v/>
      </c>
      <c r="C6395" s="14" t="str">
        <f>IF(B6395&lt;&gt;"",VLOOKUP(B6395,JPK_KR!AP:AR,3,FALSE),"")</f>
        <v/>
      </c>
      <c r="D6395" s="32" t="str">
        <f>IF(B6395&lt;&gt;"",VLOOKUP(Zapisy!B6388,JPK_KR!AP:AV,7,FALSE),"")</f>
        <v/>
      </c>
      <c r="E6395" s="25" t="str">
        <f>IF(B6395&lt;&gt;"",VLOOKUP(B6395,Zapisy!B6388:D6396,3,FALSE),"")</f>
        <v/>
      </c>
      <c r="F6395" s="35" t="str">
        <f>IF(B6395&lt;&gt;"",VLOOKUP(B6395,Zapisy!B6388:C6396,2,FALSE),"")</f>
        <v/>
      </c>
      <c r="G6395" s="25" t="str">
        <f>IF(B6395&lt;&gt;"",VLOOKUP(B6395,Zapisy!B6388:G6388,6,FALSE),"")</f>
        <v/>
      </c>
      <c r="H6395" s="35" t="str">
        <f>IF(B6395&lt;&gt;"",VLOOKUP(B6395,Zapisy!B6388:F6398,5,FALSE),"")</f>
        <v/>
      </c>
      <c r="I6395" s="14" t="str">
        <f>IF(B6395&lt;&gt;"",VLOOKUP(B6395,Dziennik!B:F,5,FALSE),"")</f>
        <v/>
      </c>
    </row>
    <row r="6396" spans="2:9" x14ac:dyDescent="0.2">
      <c r="B6396" s="14" t="str">
        <f>IF(Zapisy!B6389&lt;&gt;"",Zapisy!B6389,"")</f>
        <v/>
      </c>
      <c r="C6396" s="14" t="str">
        <f>IF(B6396&lt;&gt;"",VLOOKUP(B6396,JPK_KR!AP:AR,3,FALSE),"")</f>
        <v/>
      </c>
      <c r="D6396" s="32" t="str">
        <f>IF(B6396&lt;&gt;"",VLOOKUP(Zapisy!B6389,JPK_KR!AP:AV,7,FALSE),"")</f>
        <v/>
      </c>
      <c r="E6396" s="25" t="str">
        <f>IF(B6396&lt;&gt;"",VLOOKUP(B6396,Zapisy!B6389:D6397,3,FALSE),"")</f>
        <v/>
      </c>
      <c r="F6396" s="35" t="str">
        <f>IF(B6396&lt;&gt;"",VLOOKUP(B6396,Zapisy!B6389:C6397,2,FALSE),"")</f>
        <v/>
      </c>
      <c r="G6396" s="25" t="str">
        <f>IF(B6396&lt;&gt;"",VLOOKUP(B6396,Zapisy!B6389:G6389,6,FALSE),"")</f>
        <v/>
      </c>
      <c r="H6396" s="35" t="str">
        <f>IF(B6396&lt;&gt;"",VLOOKUP(B6396,Zapisy!B6389:F6399,5,FALSE),"")</f>
        <v/>
      </c>
      <c r="I6396" s="14" t="str">
        <f>IF(B6396&lt;&gt;"",VLOOKUP(B6396,Dziennik!B:F,5,FALSE),"")</f>
        <v/>
      </c>
    </row>
    <row r="6397" spans="2:9" x14ac:dyDescent="0.2">
      <c r="B6397" s="14" t="str">
        <f>IF(Zapisy!B6390&lt;&gt;"",Zapisy!B6390,"")</f>
        <v/>
      </c>
      <c r="C6397" s="14" t="str">
        <f>IF(B6397&lt;&gt;"",VLOOKUP(B6397,JPK_KR!AP:AR,3,FALSE),"")</f>
        <v/>
      </c>
      <c r="D6397" s="32" t="str">
        <f>IF(B6397&lt;&gt;"",VLOOKUP(Zapisy!B6390,JPK_KR!AP:AV,7,FALSE),"")</f>
        <v/>
      </c>
      <c r="E6397" s="25" t="str">
        <f>IF(B6397&lt;&gt;"",VLOOKUP(B6397,Zapisy!B6390:D6398,3,FALSE),"")</f>
        <v/>
      </c>
      <c r="F6397" s="35" t="str">
        <f>IF(B6397&lt;&gt;"",VLOOKUP(B6397,Zapisy!B6390:C6398,2,FALSE),"")</f>
        <v/>
      </c>
      <c r="G6397" s="25" t="str">
        <f>IF(B6397&lt;&gt;"",VLOOKUP(B6397,Zapisy!B6390:G6390,6,FALSE),"")</f>
        <v/>
      </c>
      <c r="H6397" s="35" t="str">
        <f>IF(B6397&lt;&gt;"",VLOOKUP(B6397,Zapisy!B6390:F6400,5,FALSE),"")</f>
        <v/>
      </c>
      <c r="I6397" s="14" t="str">
        <f>IF(B6397&lt;&gt;"",VLOOKUP(B6397,Dziennik!B:F,5,FALSE),"")</f>
        <v/>
      </c>
    </row>
    <row r="6398" spans="2:9" x14ac:dyDescent="0.2">
      <c r="B6398" s="14" t="str">
        <f>IF(Zapisy!B6391&lt;&gt;"",Zapisy!B6391,"")</f>
        <v/>
      </c>
      <c r="C6398" s="14" t="str">
        <f>IF(B6398&lt;&gt;"",VLOOKUP(B6398,JPK_KR!AP:AR,3,FALSE),"")</f>
        <v/>
      </c>
      <c r="D6398" s="32" t="str">
        <f>IF(B6398&lt;&gt;"",VLOOKUP(Zapisy!B6391,JPK_KR!AP:AV,7,FALSE),"")</f>
        <v/>
      </c>
      <c r="E6398" s="25" t="str">
        <f>IF(B6398&lt;&gt;"",VLOOKUP(B6398,Zapisy!B6391:D6399,3,FALSE),"")</f>
        <v/>
      </c>
      <c r="F6398" s="35" t="str">
        <f>IF(B6398&lt;&gt;"",VLOOKUP(B6398,Zapisy!B6391:C6399,2,FALSE),"")</f>
        <v/>
      </c>
      <c r="G6398" s="25" t="str">
        <f>IF(B6398&lt;&gt;"",VLOOKUP(B6398,Zapisy!B6391:G6391,6,FALSE),"")</f>
        <v/>
      </c>
      <c r="H6398" s="35" t="str">
        <f>IF(B6398&lt;&gt;"",VLOOKUP(B6398,Zapisy!B6391:F6401,5,FALSE),"")</f>
        <v/>
      </c>
      <c r="I6398" s="14" t="str">
        <f>IF(B6398&lt;&gt;"",VLOOKUP(B6398,Dziennik!B:F,5,FALSE),"")</f>
        <v/>
      </c>
    </row>
    <row r="6399" spans="2:9" x14ac:dyDescent="0.2">
      <c r="B6399" s="14" t="str">
        <f>IF(Zapisy!B6392&lt;&gt;"",Zapisy!B6392,"")</f>
        <v/>
      </c>
      <c r="C6399" s="14" t="str">
        <f>IF(B6399&lt;&gt;"",VLOOKUP(B6399,JPK_KR!AP:AR,3,FALSE),"")</f>
        <v/>
      </c>
      <c r="D6399" s="32" t="str">
        <f>IF(B6399&lt;&gt;"",VLOOKUP(Zapisy!B6392,JPK_KR!AP:AV,7,FALSE),"")</f>
        <v/>
      </c>
      <c r="E6399" s="25" t="str">
        <f>IF(B6399&lt;&gt;"",VLOOKUP(B6399,Zapisy!B6392:D6400,3,FALSE),"")</f>
        <v/>
      </c>
      <c r="F6399" s="35" t="str">
        <f>IF(B6399&lt;&gt;"",VLOOKUP(B6399,Zapisy!B6392:C6400,2,FALSE),"")</f>
        <v/>
      </c>
      <c r="G6399" s="25" t="str">
        <f>IF(B6399&lt;&gt;"",VLOOKUP(B6399,Zapisy!B6392:G6392,6,FALSE),"")</f>
        <v/>
      </c>
      <c r="H6399" s="35" t="str">
        <f>IF(B6399&lt;&gt;"",VLOOKUP(B6399,Zapisy!B6392:F6402,5,FALSE),"")</f>
        <v/>
      </c>
      <c r="I6399" s="14" t="str">
        <f>IF(B6399&lt;&gt;"",VLOOKUP(B6399,Dziennik!B:F,5,FALSE),"")</f>
        <v/>
      </c>
    </row>
    <row r="6400" spans="2:9" x14ac:dyDescent="0.2">
      <c r="B6400" s="14" t="str">
        <f>IF(Zapisy!B6393&lt;&gt;"",Zapisy!B6393,"")</f>
        <v/>
      </c>
      <c r="C6400" s="14" t="str">
        <f>IF(B6400&lt;&gt;"",VLOOKUP(B6400,JPK_KR!AP:AR,3,FALSE),"")</f>
        <v/>
      </c>
      <c r="D6400" s="32" t="str">
        <f>IF(B6400&lt;&gt;"",VLOOKUP(Zapisy!B6393,JPK_KR!AP:AV,7,FALSE),"")</f>
        <v/>
      </c>
      <c r="E6400" s="25" t="str">
        <f>IF(B6400&lt;&gt;"",VLOOKUP(B6400,Zapisy!B6393:D6401,3,FALSE),"")</f>
        <v/>
      </c>
      <c r="F6400" s="35" t="str">
        <f>IF(B6400&lt;&gt;"",VLOOKUP(B6400,Zapisy!B6393:C6401,2,FALSE),"")</f>
        <v/>
      </c>
      <c r="G6400" s="25" t="str">
        <f>IF(B6400&lt;&gt;"",VLOOKUP(B6400,Zapisy!B6393:G6393,6,FALSE),"")</f>
        <v/>
      </c>
      <c r="H6400" s="35" t="str">
        <f>IF(B6400&lt;&gt;"",VLOOKUP(B6400,Zapisy!B6393:F6403,5,FALSE),"")</f>
        <v/>
      </c>
      <c r="I6400" s="14" t="str">
        <f>IF(B6400&lt;&gt;"",VLOOKUP(B6400,Dziennik!B:F,5,FALSE),"")</f>
        <v/>
      </c>
    </row>
    <row r="6401" spans="2:9" x14ac:dyDescent="0.2">
      <c r="B6401" s="14" t="str">
        <f>IF(Zapisy!B6394&lt;&gt;"",Zapisy!B6394,"")</f>
        <v/>
      </c>
      <c r="C6401" s="14" t="str">
        <f>IF(B6401&lt;&gt;"",VLOOKUP(B6401,JPK_KR!AP:AR,3,FALSE),"")</f>
        <v/>
      </c>
      <c r="D6401" s="32" t="str">
        <f>IF(B6401&lt;&gt;"",VLOOKUP(Zapisy!B6394,JPK_KR!AP:AV,7,FALSE),"")</f>
        <v/>
      </c>
      <c r="E6401" s="25" t="str">
        <f>IF(B6401&lt;&gt;"",VLOOKUP(B6401,Zapisy!B6394:D6402,3,FALSE),"")</f>
        <v/>
      </c>
      <c r="F6401" s="35" t="str">
        <f>IF(B6401&lt;&gt;"",VLOOKUP(B6401,Zapisy!B6394:C6402,2,FALSE),"")</f>
        <v/>
      </c>
      <c r="G6401" s="25" t="str">
        <f>IF(B6401&lt;&gt;"",VLOOKUP(B6401,Zapisy!B6394:G6394,6,FALSE),"")</f>
        <v/>
      </c>
      <c r="H6401" s="35" t="str">
        <f>IF(B6401&lt;&gt;"",VLOOKUP(B6401,Zapisy!B6394:F6404,5,FALSE),"")</f>
        <v/>
      </c>
      <c r="I6401" s="14" t="str">
        <f>IF(B6401&lt;&gt;"",VLOOKUP(B6401,Dziennik!B:F,5,FALSE),"")</f>
        <v/>
      </c>
    </row>
    <row r="6402" spans="2:9" x14ac:dyDescent="0.2">
      <c r="B6402" s="14" t="str">
        <f>IF(Zapisy!B6395&lt;&gt;"",Zapisy!B6395,"")</f>
        <v/>
      </c>
      <c r="C6402" s="14" t="str">
        <f>IF(B6402&lt;&gt;"",VLOOKUP(B6402,JPK_KR!AP:AR,3,FALSE),"")</f>
        <v/>
      </c>
      <c r="D6402" s="32" t="str">
        <f>IF(B6402&lt;&gt;"",VLOOKUP(Zapisy!B6395,JPK_KR!AP:AV,7,FALSE),"")</f>
        <v/>
      </c>
      <c r="E6402" s="25" t="str">
        <f>IF(B6402&lt;&gt;"",VLOOKUP(B6402,Zapisy!B6395:D6403,3,FALSE),"")</f>
        <v/>
      </c>
      <c r="F6402" s="35" t="str">
        <f>IF(B6402&lt;&gt;"",VLOOKUP(B6402,Zapisy!B6395:C6403,2,FALSE),"")</f>
        <v/>
      </c>
      <c r="G6402" s="25" t="str">
        <f>IF(B6402&lt;&gt;"",VLOOKUP(B6402,Zapisy!B6395:G6395,6,FALSE),"")</f>
        <v/>
      </c>
      <c r="H6402" s="35" t="str">
        <f>IF(B6402&lt;&gt;"",VLOOKUP(B6402,Zapisy!B6395:F6405,5,FALSE),"")</f>
        <v/>
      </c>
      <c r="I6402" s="14" t="str">
        <f>IF(B6402&lt;&gt;"",VLOOKUP(B6402,Dziennik!B:F,5,FALSE),"")</f>
        <v/>
      </c>
    </row>
    <row r="6403" spans="2:9" x14ac:dyDescent="0.2">
      <c r="B6403" s="14" t="str">
        <f>IF(Zapisy!B6396&lt;&gt;"",Zapisy!B6396,"")</f>
        <v/>
      </c>
      <c r="C6403" s="14" t="str">
        <f>IF(B6403&lt;&gt;"",VLOOKUP(B6403,JPK_KR!AP:AR,3,FALSE),"")</f>
        <v/>
      </c>
      <c r="D6403" s="32" t="str">
        <f>IF(B6403&lt;&gt;"",VLOOKUP(Zapisy!B6396,JPK_KR!AP:AV,7,FALSE),"")</f>
        <v/>
      </c>
      <c r="E6403" s="25" t="str">
        <f>IF(B6403&lt;&gt;"",VLOOKUP(B6403,Zapisy!B6396:D6404,3,FALSE),"")</f>
        <v/>
      </c>
      <c r="F6403" s="35" t="str">
        <f>IF(B6403&lt;&gt;"",VLOOKUP(B6403,Zapisy!B6396:C6404,2,FALSE),"")</f>
        <v/>
      </c>
      <c r="G6403" s="25" t="str">
        <f>IF(B6403&lt;&gt;"",VLOOKUP(B6403,Zapisy!B6396:G6396,6,FALSE),"")</f>
        <v/>
      </c>
      <c r="H6403" s="35" t="str">
        <f>IF(B6403&lt;&gt;"",VLOOKUP(B6403,Zapisy!B6396:F6406,5,FALSE),"")</f>
        <v/>
      </c>
      <c r="I6403" s="14" t="str">
        <f>IF(B6403&lt;&gt;"",VLOOKUP(B6403,Dziennik!B:F,5,FALSE),"")</f>
        <v/>
      </c>
    </row>
    <row r="6404" spans="2:9" x14ac:dyDescent="0.2">
      <c r="B6404" s="14" t="str">
        <f>IF(Zapisy!B6397&lt;&gt;"",Zapisy!B6397,"")</f>
        <v/>
      </c>
      <c r="C6404" s="14" t="str">
        <f>IF(B6404&lt;&gt;"",VLOOKUP(B6404,JPK_KR!AP:AR,3,FALSE),"")</f>
        <v/>
      </c>
      <c r="D6404" s="32" t="str">
        <f>IF(B6404&lt;&gt;"",VLOOKUP(Zapisy!B6397,JPK_KR!AP:AV,7,FALSE),"")</f>
        <v/>
      </c>
      <c r="E6404" s="25" t="str">
        <f>IF(B6404&lt;&gt;"",VLOOKUP(B6404,Zapisy!B6397:D6405,3,FALSE),"")</f>
        <v/>
      </c>
      <c r="F6404" s="35" t="str">
        <f>IF(B6404&lt;&gt;"",VLOOKUP(B6404,Zapisy!B6397:C6405,2,FALSE),"")</f>
        <v/>
      </c>
      <c r="G6404" s="25" t="str">
        <f>IF(B6404&lt;&gt;"",VLOOKUP(B6404,Zapisy!B6397:G6397,6,FALSE),"")</f>
        <v/>
      </c>
      <c r="H6404" s="35" t="str">
        <f>IF(B6404&lt;&gt;"",VLOOKUP(B6404,Zapisy!B6397:F6407,5,FALSE),"")</f>
        <v/>
      </c>
      <c r="I6404" s="14" t="str">
        <f>IF(B6404&lt;&gt;"",VLOOKUP(B6404,Dziennik!B:F,5,FALSE),"")</f>
        <v/>
      </c>
    </row>
    <row r="6405" spans="2:9" x14ac:dyDescent="0.2">
      <c r="B6405" s="14" t="str">
        <f>IF(Zapisy!B6398&lt;&gt;"",Zapisy!B6398,"")</f>
        <v/>
      </c>
      <c r="C6405" s="14" t="str">
        <f>IF(B6405&lt;&gt;"",VLOOKUP(B6405,JPK_KR!AP:AR,3,FALSE),"")</f>
        <v/>
      </c>
      <c r="D6405" s="32" t="str">
        <f>IF(B6405&lt;&gt;"",VLOOKUP(Zapisy!B6398,JPK_KR!AP:AV,7,FALSE),"")</f>
        <v/>
      </c>
      <c r="E6405" s="25" t="str">
        <f>IF(B6405&lt;&gt;"",VLOOKUP(B6405,Zapisy!B6398:D6406,3,FALSE),"")</f>
        <v/>
      </c>
      <c r="F6405" s="35" t="str">
        <f>IF(B6405&lt;&gt;"",VLOOKUP(B6405,Zapisy!B6398:C6406,2,FALSE),"")</f>
        <v/>
      </c>
      <c r="G6405" s="25" t="str">
        <f>IF(B6405&lt;&gt;"",VLOOKUP(B6405,Zapisy!B6398:G6398,6,FALSE),"")</f>
        <v/>
      </c>
      <c r="H6405" s="35" t="str">
        <f>IF(B6405&lt;&gt;"",VLOOKUP(B6405,Zapisy!B6398:F6408,5,FALSE),"")</f>
        <v/>
      </c>
      <c r="I6405" s="14" t="str">
        <f>IF(B6405&lt;&gt;"",VLOOKUP(B6405,Dziennik!B:F,5,FALSE),"")</f>
        <v/>
      </c>
    </row>
    <row r="6406" spans="2:9" x14ac:dyDescent="0.2">
      <c r="B6406" s="14" t="str">
        <f>IF(Zapisy!B6399&lt;&gt;"",Zapisy!B6399,"")</f>
        <v/>
      </c>
      <c r="C6406" s="14" t="str">
        <f>IF(B6406&lt;&gt;"",VLOOKUP(B6406,JPK_KR!AP:AR,3,FALSE),"")</f>
        <v/>
      </c>
      <c r="D6406" s="32" t="str">
        <f>IF(B6406&lt;&gt;"",VLOOKUP(Zapisy!B6399,JPK_KR!AP:AV,7,FALSE),"")</f>
        <v/>
      </c>
      <c r="E6406" s="25" t="str">
        <f>IF(B6406&lt;&gt;"",VLOOKUP(B6406,Zapisy!B6399:D6407,3,FALSE),"")</f>
        <v/>
      </c>
      <c r="F6406" s="35" t="str">
        <f>IF(B6406&lt;&gt;"",VLOOKUP(B6406,Zapisy!B6399:C6407,2,FALSE),"")</f>
        <v/>
      </c>
      <c r="G6406" s="25" t="str">
        <f>IF(B6406&lt;&gt;"",VLOOKUP(B6406,Zapisy!B6399:G6399,6,FALSE),"")</f>
        <v/>
      </c>
      <c r="H6406" s="35" t="str">
        <f>IF(B6406&lt;&gt;"",VLOOKUP(B6406,Zapisy!B6399:F6409,5,FALSE),"")</f>
        <v/>
      </c>
      <c r="I6406" s="14" t="str">
        <f>IF(B6406&lt;&gt;"",VLOOKUP(B6406,Dziennik!B:F,5,FALSE),"")</f>
        <v/>
      </c>
    </row>
    <row r="6407" spans="2:9" x14ac:dyDescent="0.2">
      <c r="B6407" s="14" t="str">
        <f>IF(Zapisy!B6400&lt;&gt;"",Zapisy!B6400,"")</f>
        <v/>
      </c>
      <c r="C6407" s="14" t="str">
        <f>IF(B6407&lt;&gt;"",VLOOKUP(B6407,JPK_KR!AP:AR,3,FALSE),"")</f>
        <v/>
      </c>
      <c r="D6407" s="32" t="str">
        <f>IF(B6407&lt;&gt;"",VLOOKUP(Zapisy!B6400,JPK_KR!AP:AV,7,FALSE),"")</f>
        <v/>
      </c>
      <c r="E6407" s="25" t="str">
        <f>IF(B6407&lt;&gt;"",VLOOKUP(B6407,Zapisy!B6400:D6408,3,FALSE),"")</f>
        <v/>
      </c>
      <c r="F6407" s="35" t="str">
        <f>IF(B6407&lt;&gt;"",VLOOKUP(B6407,Zapisy!B6400:C6408,2,FALSE),"")</f>
        <v/>
      </c>
      <c r="G6407" s="25" t="str">
        <f>IF(B6407&lt;&gt;"",VLOOKUP(B6407,Zapisy!B6400:G6400,6,FALSE),"")</f>
        <v/>
      </c>
      <c r="H6407" s="35" t="str">
        <f>IF(B6407&lt;&gt;"",VLOOKUP(B6407,Zapisy!B6400:F6410,5,FALSE),"")</f>
        <v/>
      </c>
      <c r="I6407" s="14" t="str">
        <f>IF(B6407&lt;&gt;"",VLOOKUP(B6407,Dziennik!B:F,5,FALSE),"")</f>
        <v/>
      </c>
    </row>
    <row r="6408" spans="2:9" x14ac:dyDescent="0.2">
      <c r="B6408" s="14" t="str">
        <f>IF(Zapisy!B6401&lt;&gt;"",Zapisy!B6401,"")</f>
        <v/>
      </c>
      <c r="C6408" s="14" t="str">
        <f>IF(B6408&lt;&gt;"",VLOOKUP(B6408,JPK_KR!AP:AR,3,FALSE),"")</f>
        <v/>
      </c>
      <c r="D6408" s="32" t="str">
        <f>IF(B6408&lt;&gt;"",VLOOKUP(Zapisy!B6401,JPK_KR!AP:AV,7,FALSE),"")</f>
        <v/>
      </c>
      <c r="E6408" s="25" t="str">
        <f>IF(B6408&lt;&gt;"",VLOOKUP(B6408,Zapisy!B6401:D6409,3,FALSE),"")</f>
        <v/>
      </c>
      <c r="F6408" s="35" t="str">
        <f>IF(B6408&lt;&gt;"",VLOOKUP(B6408,Zapisy!B6401:C6409,2,FALSE),"")</f>
        <v/>
      </c>
      <c r="G6408" s="25" t="str">
        <f>IF(B6408&lt;&gt;"",VLOOKUP(B6408,Zapisy!B6401:G6401,6,FALSE),"")</f>
        <v/>
      </c>
      <c r="H6408" s="35" t="str">
        <f>IF(B6408&lt;&gt;"",VLOOKUP(B6408,Zapisy!B6401:F6411,5,FALSE),"")</f>
        <v/>
      </c>
      <c r="I6408" s="14" t="str">
        <f>IF(B6408&lt;&gt;"",VLOOKUP(B6408,Dziennik!B:F,5,FALSE),"")</f>
        <v/>
      </c>
    </row>
    <row r="6409" spans="2:9" x14ac:dyDescent="0.2">
      <c r="B6409" s="14" t="str">
        <f>IF(Zapisy!B6402&lt;&gt;"",Zapisy!B6402,"")</f>
        <v/>
      </c>
      <c r="C6409" s="14" t="str">
        <f>IF(B6409&lt;&gt;"",VLOOKUP(B6409,JPK_KR!AP:AR,3,FALSE),"")</f>
        <v/>
      </c>
      <c r="D6409" s="32" t="str">
        <f>IF(B6409&lt;&gt;"",VLOOKUP(Zapisy!B6402,JPK_KR!AP:AV,7,FALSE),"")</f>
        <v/>
      </c>
      <c r="E6409" s="25" t="str">
        <f>IF(B6409&lt;&gt;"",VLOOKUP(B6409,Zapisy!B6402:D6410,3,FALSE),"")</f>
        <v/>
      </c>
      <c r="F6409" s="35" t="str">
        <f>IF(B6409&lt;&gt;"",VLOOKUP(B6409,Zapisy!B6402:C6410,2,FALSE),"")</f>
        <v/>
      </c>
      <c r="G6409" s="25" t="str">
        <f>IF(B6409&lt;&gt;"",VLOOKUP(B6409,Zapisy!B6402:G6402,6,FALSE),"")</f>
        <v/>
      </c>
      <c r="H6409" s="35" t="str">
        <f>IF(B6409&lt;&gt;"",VLOOKUP(B6409,Zapisy!B6402:F6412,5,FALSE),"")</f>
        <v/>
      </c>
      <c r="I6409" s="14" t="str">
        <f>IF(B6409&lt;&gt;"",VLOOKUP(B6409,Dziennik!B:F,5,FALSE),"")</f>
        <v/>
      </c>
    </row>
    <row r="6410" spans="2:9" x14ac:dyDescent="0.2">
      <c r="B6410" s="14" t="str">
        <f>IF(Zapisy!B6403&lt;&gt;"",Zapisy!B6403,"")</f>
        <v/>
      </c>
      <c r="C6410" s="14" t="str">
        <f>IF(B6410&lt;&gt;"",VLOOKUP(B6410,JPK_KR!AP:AR,3,FALSE),"")</f>
        <v/>
      </c>
      <c r="D6410" s="32" t="str">
        <f>IF(B6410&lt;&gt;"",VLOOKUP(Zapisy!B6403,JPK_KR!AP:AV,7,FALSE),"")</f>
        <v/>
      </c>
      <c r="E6410" s="25" t="str">
        <f>IF(B6410&lt;&gt;"",VLOOKUP(B6410,Zapisy!B6403:D6411,3,FALSE),"")</f>
        <v/>
      </c>
      <c r="F6410" s="35" t="str">
        <f>IF(B6410&lt;&gt;"",VLOOKUP(B6410,Zapisy!B6403:C6411,2,FALSE),"")</f>
        <v/>
      </c>
      <c r="G6410" s="25" t="str">
        <f>IF(B6410&lt;&gt;"",VLOOKUP(B6410,Zapisy!B6403:G6403,6,FALSE),"")</f>
        <v/>
      </c>
      <c r="H6410" s="35" t="str">
        <f>IF(B6410&lt;&gt;"",VLOOKUP(B6410,Zapisy!B6403:F6413,5,FALSE),"")</f>
        <v/>
      </c>
      <c r="I6410" s="14" t="str">
        <f>IF(B6410&lt;&gt;"",VLOOKUP(B6410,Dziennik!B:F,5,FALSE),"")</f>
        <v/>
      </c>
    </row>
    <row r="6411" spans="2:9" x14ac:dyDescent="0.2">
      <c r="B6411" s="14" t="str">
        <f>IF(Zapisy!B6404&lt;&gt;"",Zapisy!B6404,"")</f>
        <v/>
      </c>
      <c r="C6411" s="14" t="str">
        <f>IF(B6411&lt;&gt;"",VLOOKUP(B6411,JPK_KR!AP:AR,3,FALSE),"")</f>
        <v/>
      </c>
      <c r="D6411" s="32" t="str">
        <f>IF(B6411&lt;&gt;"",VLOOKUP(Zapisy!B6404,JPK_KR!AP:AV,7,FALSE),"")</f>
        <v/>
      </c>
      <c r="E6411" s="25" t="str">
        <f>IF(B6411&lt;&gt;"",VLOOKUP(B6411,Zapisy!B6404:D6412,3,FALSE),"")</f>
        <v/>
      </c>
      <c r="F6411" s="35" t="str">
        <f>IF(B6411&lt;&gt;"",VLOOKUP(B6411,Zapisy!B6404:C6412,2,FALSE),"")</f>
        <v/>
      </c>
      <c r="G6411" s="25" t="str">
        <f>IF(B6411&lt;&gt;"",VLOOKUP(B6411,Zapisy!B6404:G6404,6,FALSE),"")</f>
        <v/>
      </c>
      <c r="H6411" s="35" t="str">
        <f>IF(B6411&lt;&gt;"",VLOOKUP(B6411,Zapisy!B6404:F6414,5,FALSE),"")</f>
        <v/>
      </c>
      <c r="I6411" s="14" t="str">
        <f>IF(B6411&lt;&gt;"",VLOOKUP(B6411,Dziennik!B:F,5,FALSE),"")</f>
        <v/>
      </c>
    </row>
    <row r="6412" spans="2:9" x14ac:dyDescent="0.2">
      <c r="B6412" s="14" t="str">
        <f>IF(Zapisy!B6405&lt;&gt;"",Zapisy!B6405,"")</f>
        <v/>
      </c>
      <c r="C6412" s="14" t="str">
        <f>IF(B6412&lt;&gt;"",VLOOKUP(B6412,JPK_KR!AP:AR,3,FALSE),"")</f>
        <v/>
      </c>
      <c r="D6412" s="32" t="str">
        <f>IF(B6412&lt;&gt;"",VLOOKUP(Zapisy!B6405,JPK_KR!AP:AV,7,FALSE),"")</f>
        <v/>
      </c>
      <c r="E6412" s="25" t="str">
        <f>IF(B6412&lt;&gt;"",VLOOKUP(B6412,Zapisy!B6405:D6413,3,FALSE),"")</f>
        <v/>
      </c>
      <c r="F6412" s="35" t="str">
        <f>IF(B6412&lt;&gt;"",VLOOKUP(B6412,Zapisy!B6405:C6413,2,FALSE),"")</f>
        <v/>
      </c>
      <c r="G6412" s="25" t="str">
        <f>IF(B6412&lt;&gt;"",VLOOKUP(B6412,Zapisy!B6405:G6405,6,FALSE),"")</f>
        <v/>
      </c>
      <c r="H6412" s="35" t="str">
        <f>IF(B6412&lt;&gt;"",VLOOKUP(B6412,Zapisy!B6405:F6415,5,FALSE),"")</f>
        <v/>
      </c>
      <c r="I6412" s="14" t="str">
        <f>IF(B6412&lt;&gt;"",VLOOKUP(B6412,Dziennik!B:F,5,FALSE),"")</f>
        <v/>
      </c>
    </row>
    <row r="6413" spans="2:9" x14ac:dyDescent="0.2">
      <c r="B6413" s="14" t="str">
        <f>IF(Zapisy!B6406&lt;&gt;"",Zapisy!B6406,"")</f>
        <v/>
      </c>
      <c r="C6413" s="14" t="str">
        <f>IF(B6413&lt;&gt;"",VLOOKUP(B6413,JPK_KR!AP:AR,3,FALSE),"")</f>
        <v/>
      </c>
      <c r="D6413" s="32" t="str">
        <f>IF(B6413&lt;&gt;"",VLOOKUP(Zapisy!B6406,JPK_KR!AP:AV,7,FALSE),"")</f>
        <v/>
      </c>
      <c r="E6413" s="25" t="str">
        <f>IF(B6413&lt;&gt;"",VLOOKUP(B6413,Zapisy!B6406:D6414,3,FALSE),"")</f>
        <v/>
      </c>
      <c r="F6413" s="35" t="str">
        <f>IF(B6413&lt;&gt;"",VLOOKUP(B6413,Zapisy!B6406:C6414,2,FALSE),"")</f>
        <v/>
      </c>
      <c r="G6413" s="25" t="str">
        <f>IF(B6413&lt;&gt;"",VLOOKUP(B6413,Zapisy!B6406:G6406,6,FALSE),"")</f>
        <v/>
      </c>
      <c r="H6413" s="35" t="str">
        <f>IF(B6413&lt;&gt;"",VLOOKUP(B6413,Zapisy!B6406:F6416,5,FALSE),"")</f>
        <v/>
      </c>
      <c r="I6413" s="14" t="str">
        <f>IF(B6413&lt;&gt;"",VLOOKUP(B6413,Dziennik!B:F,5,FALSE),"")</f>
        <v/>
      </c>
    </row>
    <row r="6414" spans="2:9" x14ac:dyDescent="0.2">
      <c r="B6414" s="14" t="str">
        <f>IF(Zapisy!B6407&lt;&gt;"",Zapisy!B6407,"")</f>
        <v/>
      </c>
      <c r="C6414" s="14" t="str">
        <f>IF(B6414&lt;&gt;"",VLOOKUP(B6414,JPK_KR!AP:AR,3,FALSE),"")</f>
        <v/>
      </c>
      <c r="D6414" s="32" t="str">
        <f>IF(B6414&lt;&gt;"",VLOOKUP(Zapisy!B6407,JPK_KR!AP:AV,7,FALSE),"")</f>
        <v/>
      </c>
      <c r="E6414" s="25" t="str">
        <f>IF(B6414&lt;&gt;"",VLOOKUP(B6414,Zapisy!B6407:D6415,3,FALSE),"")</f>
        <v/>
      </c>
      <c r="F6414" s="35" t="str">
        <f>IF(B6414&lt;&gt;"",VLOOKUP(B6414,Zapisy!B6407:C6415,2,FALSE),"")</f>
        <v/>
      </c>
      <c r="G6414" s="25" t="str">
        <f>IF(B6414&lt;&gt;"",VLOOKUP(B6414,Zapisy!B6407:G6407,6,FALSE),"")</f>
        <v/>
      </c>
      <c r="H6414" s="35" t="str">
        <f>IF(B6414&lt;&gt;"",VLOOKUP(B6414,Zapisy!B6407:F6417,5,FALSE),"")</f>
        <v/>
      </c>
      <c r="I6414" s="14" t="str">
        <f>IF(B6414&lt;&gt;"",VLOOKUP(B6414,Dziennik!B:F,5,FALSE),"")</f>
        <v/>
      </c>
    </row>
    <row r="6415" spans="2:9" x14ac:dyDescent="0.2">
      <c r="B6415" s="14" t="str">
        <f>IF(Zapisy!B6408&lt;&gt;"",Zapisy!B6408,"")</f>
        <v/>
      </c>
      <c r="C6415" s="14" t="str">
        <f>IF(B6415&lt;&gt;"",VLOOKUP(B6415,JPK_KR!AP:AR,3,FALSE),"")</f>
        <v/>
      </c>
      <c r="D6415" s="32" t="str">
        <f>IF(B6415&lt;&gt;"",VLOOKUP(Zapisy!B6408,JPK_KR!AP:AV,7,FALSE),"")</f>
        <v/>
      </c>
      <c r="E6415" s="25" t="str">
        <f>IF(B6415&lt;&gt;"",VLOOKUP(B6415,Zapisy!B6408:D6416,3,FALSE),"")</f>
        <v/>
      </c>
      <c r="F6415" s="35" t="str">
        <f>IF(B6415&lt;&gt;"",VLOOKUP(B6415,Zapisy!B6408:C6416,2,FALSE),"")</f>
        <v/>
      </c>
      <c r="G6415" s="25" t="str">
        <f>IF(B6415&lt;&gt;"",VLOOKUP(B6415,Zapisy!B6408:G6408,6,FALSE),"")</f>
        <v/>
      </c>
      <c r="H6415" s="35" t="str">
        <f>IF(B6415&lt;&gt;"",VLOOKUP(B6415,Zapisy!B6408:F6418,5,FALSE),"")</f>
        <v/>
      </c>
      <c r="I6415" s="14" t="str">
        <f>IF(B6415&lt;&gt;"",VLOOKUP(B6415,Dziennik!B:F,5,FALSE),"")</f>
        <v/>
      </c>
    </row>
    <row r="6416" spans="2:9" x14ac:dyDescent="0.2">
      <c r="B6416" s="14" t="str">
        <f>IF(Zapisy!B6409&lt;&gt;"",Zapisy!B6409,"")</f>
        <v/>
      </c>
      <c r="C6416" s="14" t="str">
        <f>IF(B6416&lt;&gt;"",VLOOKUP(B6416,JPK_KR!AP:AR,3,FALSE),"")</f>
        <v/>
      </c>
      <c r="D6416" s="32" t="str">
        <f>IF(B6416&lt;&gt;"",VLOOKUP(Zapisy!B6409,JPK_KR!AP:AV,7,FALSE),"")</f>
        <v/>
      </c>
      <c r="E6416" s="25" t="str">
        <f>IF(B6416&lt;&gt;"",VLOOKUP(B6416,Zapisy!B6409:D6417,3,FALSE),"")</f>
        <v/>
      </c>
      <c r="F6416" s="35" t="str">
        <f>IF(B6416&lt;&gt;"",VLOOKUP(B6416,Zapisy!B6409:C6417,2,FALSE),"")</f>
        <v/>
      </c>
      <c r="G6416" s="25" t="str">
        <f>IF(B6416&lt;&gt;"",VLOOKUP(B6416,Zapisy!B6409:G6409,6,FALSE),"")</f>
        <v/>
      </c>
      <c r="H6416" s="35" t="str">
        <f>IF(B6416&lt;&gt;"",VLOOKUP(B6416,Zapisy!B6409:F6419,5,FALSE),"")</f>
        <v/>
      </c>
      <c r="I6416" s="14" t="str">
        <f>IF(B6416&lt;&gt;"",VLOOKUP(B6416,Dziennik!B:F,5,FALSE),"")</f>
        <v/>
      </c>
    </row>
    <row r="6417" spans="2:9" x14ac:dyDescent="0.2">
      <c r="B6417" s="14" t="str">
        <f>IF(Zapisy!B6410&lt;&gt;"",Zapisy!B6410,"")</f>
        <v/>
      </c>
      <c r="C6417" s="14" t="str">
        <f>IF(B6417&lt;&gt;"",VLOOKUP(B6417,JPK_KR!AP:AR,3,FALSE),"")</f>
        <v/>
      </c>
      <c r="D6417" s="32" t="str">
        <f>IF(B6417&lt;&gt;"",VLOOKUP(Zapisy!B6410,JPK_KR!AP:AV,7,FALSE),"")</f>
        <v/>
      </c>
      <c r="E6417" s="25" t="str">
        <f>IF(B6417&lt;&gt;"",VLOOKUP(B6417,Zapisy!B6410:D6418,3,FALSE),"")</f>
        <v/>
      </c>
      <c r="F6417" s="35" t="str">
        <f>IF(B6417&lt;&gt;"",VLOOKUP(B6417,Zapisy!B6410:C6418,2,FALSE),"")</f>
        <v/>
      </c>
      <c r="G6417" s="25" t="str">
        <f>IF(B6417&lt;&gt;"",VLOOKUP(B6417,Zapisy!B6410:G6410,6,FALSE),"")</f>
        <v/>
      </c>
      <c r="H6417" s="35" t="str">
        <f>IF(B6417&lt;&gt;"",VLOOKUP(B6417,Zapisy!B6410:F6420,5,FALSE),"")</f>
        <v/>
      </c>
      <c r="I6417" s="14" t="str">
        <f>IF(B6417&lt;&gt;"",VLOOKUP(B6417,Dziennik!B:F,5,FALSE),"")</f>
        <v/>
      </c>
    </row>
    <row r="6418" spans="2:9" x14ac:dyDescent="0.2">
      <c r="B6418" s="14" t="str">
        <f>IF(Zapisy!B6411&lt;&gt;"",Zapisy!B6411,"")</f>
        <v/>
      </c>
      <c r="C6418" s="14" t="str">
        <f>IF(B6418&lt;&gt;"",VLOOKUP(B6418,JPK_KR!AP:AR,3,FALSE),"")</f>
        <v/>
      </c>
      <c r="D6418" s="32" t="str">
        <f>IF(B6418&lt;&gt;"",VLOOKUP(Zapisy!B6411,JPK_KR!AP:AV,7,FALSE),"")</f>
        <v/>
      </c>
      <c r="E6418" s="25" t="str">
        <f>IF(B6418&lt;&gt;"",VLOOKUP(B6418,Zapisy!B6411:D6419,3,FALSE),"")</f>
        <v/>
      </c>
      <c r="F6418" s="35" t="str">
        <f>IF(B6418&lt;&gt;"",VLOOKUP(B6418,Zapisy!B6411:C6419,2,FALSE),"")</f>
        <v/>
      </c>
      <c r="G6418" s="25" t="str">
        <f>IF(B6418&lt;&gt;"",VLOOKUP(B6418,Zapisy!B6411:G6411,6,FALSE),"")</f>
        <v/>
      </c>
      <c r="H6418" s="35" t="str">
        <f>IF(B6418&lt;&gt;"",VLOOKUP(B6418,Zapisy!B6411:F6421,5,FALSE),"")</f>
        <v/>
      </c>
      <c r="I6418" s="14" t="str">
        <f>IF(B6418&lt;&gt;"",VLOOKUP(B6418,Dziennik!B:F,5,FALSE),"")</f>
        <v/>
      </c>
    </row>
    <row r="6419" spans="2:9" x14ac:dyDescent="0.2">
      <c r="B6419" s="14" t="str">
        <f>IF(Zapisy!B6412&lt;&gt;"",Zapisy!B6412,"")</f>
        <v/>
      </c>
      <c r="C6419" s="14" t="str">
        <f>IF(B6419&lt;&gt;"",VLOOKUP(B6419,JPK_KR!AP:AR,3,FALSE),"")</f>
        <v/>
      </c>
      <c r="D6419" s="32" t="str">
        <f>IF(B6419&lt;&gt;"",VLOOKUP(Zapisy!B6412,JPK_KR!AP:AV,7,FALSE),"")</f>
        <v/>
      </c>
      <c r="E6419" s="25" t="str">
        <f>IF(B6419&lt;&gt;"",VLOOKUP(B6419,Zapisy!B6412:D6420,3,FALSE),"")</f>
        <v/>
      </c>
      <c r="F6419" s="35" t="str">
        <f>IF(B6419&lt;&gt;"",VLOOKUP(B6419,Zapisy!B6412:C6420,2,FALSE),"")</f>
        <v/>
      </c>
      <c r="G6419" s="25" t="str">
        <f>IF(B6419&lt;&gt;"",VLOOKUP(B6419,Zapisy!B6412:G6412,6,FALSE),"")</f>
        <v/>
      </c>
      <c r="H6419" s="35" t="str">
        <f>IF(B6419&lt;&gt;"",VLOOKUP(B6419,Zapisy!B6412:F6422,5,FALSE),"")</f>
        <v/>
      </c>
      <c r="I6419" s="14" t="str">
        <f>IF(B6419&lt;&gt;"",VLOOKUP(B6419,Dziennik!B:F,5,FALSE),"")</f>
        <v/>
      </c>
    </row>
    <row r="6420" spans="2:9" x14ac:dyDescent="0.2">
      <c r="B6420" s="14" t="str">
        <f>IF(Zapisy!B6413&lt;&gt;"",Zapisy!B6413,"")</f>
        <v/>
      </c>
      <c r="C6420" s="14" t="str">
        <f>IF(B6420&lt;&gt;"",VLOOKUP(B6420,JPK_KR!AP:AR,3,FALSE),"")</f>
        <v/>
      </c>
      <c r="D6420" s="32" t="str">
        <f>IF(B6420&lt;&gt;"",VLOOKUP(Zapisy!B6413,JPK_KR!AP:AV,7,FALSE),"")</f>
        <v/>
      </c>
      <c r="E6420" s="25" t="str">
        <f>IF(B6420&lt;&gt;"",VLOOKUP(B6420,Zapisy!B6413:D6421,3,FALSE),"")</f>
        <v/>
      </c>
      <c r="F6420" s="35" t="str">
        <f>IF(B6420&lt;&gt;"",VLOOKUP(B6420,Zapisy!B6413:C6421,2,FALSE),"")</f>
        <v/>
      </c>
      <c r="G6420" s="25" t="str">
        <f>IF(B6420&lt;&gt;"",VLOOKUP(B6420,Zapisy!B6413:G6413,6,FALSE),"")</f>
        <v/>
      </c>
      <c r="H6420" s="35" t="str">
        <f>IF(B6420&lt;&gt;"",VLOOKUP(B6420,Zapisy!B6413:F6423,5,FALSE),"")</f>
        <v/>
      </c>
      <c r="I6420" s="14" t="str">
        <f>IF(B6420&lt;&gt;"",VLOOKUP(B6420,Dziennik!B:F,5,FALSE),"")</f>
        <v/>
      </c>
    </row>
    <row r="6421" spans="2:9" x14ac:dyDescent="0.2">
      <c r="B6421" s="14" t="str">
        <f>IF(Zapisy!B6414&lt;&gt;"",Zapisy!B6414,"")</f>
        <v/>
      </c>
      <c r="C6421" s="14" t="str">
        <f>IF(B6421&lt;&gt;"",VLOOKUP(B6421,JPK_KR!AP:AR,3,FALSE),"")</f>
        <v/>
      </c>
      <c r="D6421" s="32" t="str">
        <f>IF(B6421&lt;&gt;"",VLOOKUP(Zapisy!B6414,JPK_KR!AP:AV,7,FALSE),"")</f>
        <v/>
      </c>
      <c r="E6421" s="25" t="str">
        <f>IF(B6421&lt;&gt;"",VLOOKUP(B6421,Zapisy!B6414:D6422,3,FALSE),"")</f>
        <v/>
      </c>
      <c r="F6421" s="35" t="str">
        <f>IF(B6421&lt;&gt;"",VLOOKUP(B6421,Zapisy!B6414:C6422,2,FALSE),"")</f>
        <v/>
      </c>
      <c r="G6421" s="25" t="str">
        <f>IF(B6421&lt;&gt;"",VLOOKUP(B6421,Zapisy!B6414:G6414,6,FALSE),"")</f>
        <v/>
      </c>
      <c r="H6421" s="35" t="str">
        <f>IF(B6421&lt;&gt;"",VLOOKUP(B6421,Zapisy!B6414:F6424,5,FALSE),"")</f>
        <v/>
      </c>
      <c r="I6421" s="14" t="str">
        <f>IF(B6421&lt;&gt;"",VLOOKUP(B6421,Dziennik!B:F,5,FALSE),"")</f>
        <v/>
      </c>
    </row>
    <row r="6422" spans="2:9" x14ac:dyDescent="0.2">
      <c r="B6422" s="14" t="str">
        <f>IF(Zapisy!B6415&lt;&gt;"",Zapisy!B6415,"")</f>
        <v/>
      </c>
      <c r="C6422" s="14" t="str">
        <f>IF(B6422&lt;&gt;"",VLOOKUP(B6422,JPK_KR!AP:AR,3,FALSE),"")</f>
        <v/>
      </c>
      <c r="D6422" s="32" t="str">
        <f>IF(B6422&lt;&gt;"",VLOOKUP(Zapisy!B6415,JPK_KR!AP:AV,7,FALSE),"")</f>
        <v/>
      </c>
      <c r="E6422" s="25" t="str">
        <f>IF(B6422&lt;&gt;"",VLOOKUP(B6422,Zapisy!B6415:D6423,3,FALSE),"")</f>
        <v/>
      </c>
      <c r="F6422" s="35" t="str">
        <f>IF(B6422&lt;&gt;"",VLOOKUP(B6422,Zapisy!B6415:C6423,2,FALSE),"")</f>
        <v/>
      </c>
      <c r="G6422" s="25" t="str">
        <f>IF(B6422&lt;&gt;"",VLOOKUP(B6422,Zapisy!B6415:G6415,6,FALSE),"")</f>
        <v/>
      </c>
      <c r="H6422" s="35" t="str">
        <f>IF(B6422&lt;&gt;"",VLOOKUP(B6422,Zapisy!B6415:F6425,5,FALSE),"")</f>
        <v/>
      </c>
      <c r="I6422" s="14" t="str">
        <f>IF(B6422&lt;&gt;"",VLOOKUP(B6422,Dziennik!B:F,5,FALSE),"")</f>
        <v/>
      </c>
    </row>
    <row r="6423" spans="2:9" x14ac:dyDescent="0.2">
      <c r="B6423" s="14" t="str">
        <f>IF(Zapisy!B6416&lt;&gt;"",Zapisy!B6416,"")</f>
        <v/>
      </c>
      <c r="C6423" s="14" t="str">
        <f>IF(B6423&lt;&gt;"",VLOOKUP(B6423,JPK_KR!AP:AR,3,FALSE),"")</f>
        <v/>
      </c>
      <c r="D6423" s="32" t="str">
        <f>IF(B6423&lt;&gt;"",VLOOKUP(Zapisy!B6416,JPK_KR!AP:AV,7,FALSE),"")</f>
        <v/>
      </c>
      <c r="E6423" s="25" t="str">
        <f>IF(B6423&lt;&gt;"",VLOOKUP(B6423,Zapisy!B6416:D6424,3,FALSE),"")</f>
        <v/>
      </c>
      <c r="F6423" s="35" t="str">
        <f>IF(B6423&lt;&gt;"",VLOOKUP(B6423,Zapisy!B6416:C6424,2,FALSE),"")</f>
        <v/>
      </c>
      <c r="G6423" s="25" t="str">
        <f>IF(B6423&lt;&gt;"",VLOOKUP(B6423,Zapisy!B6416:G6416,6,FALSE),"")</f>
        <v/>
      </c>
      <c r="H6423" s="35" t="str">
        <f>IF(B6423&lt;&gt;"",VLOOKUP(B6423,Zapisy!B6416:F6426,5,FALSE),"")</f>
        <v/>
      </c>
      <c r="I6423" s="14" t="str">
        <f>IF(B6423&lt;&gt;"",VLOOKUP(B6423,Dziennik!B:F,5,FALSE),"")</f>
        <v/>
      </c>
    </row>
    <row r="6424" spans="2:9" x14ac:dyDescent="0.2">
      <c r="B6424" s="14" t="str">
        <f>IF(Zapisy!B6417&lt;&gt;"",Zapisy!B6417,"")</f>
        <v/>
      </c>
      <c r="C6424" s="14" t="str">
        <f>IF(B6424&lt;&gt;"",VLOOKUP(B6424,JPK_KR!AP:AR,3,FALSE),"")</f>
        <v/>
      </c>
      <c r="D6424" s="32" t="str">
        <f>IF(B6424&lt;&gt;"",VLOOKUP(Zapisy!B6417,JPK_KR!AP:AV,7,FALSE),"")</f>
        <v/>
      </c>
      <c r="E6424" s="25" t="str">
        <f>IF(B6424&lt;&gt;"",VLOOKUP(B6424,Zapisy!B6417:D6425,3,FALSE),"")</f>
        <v/>
      </c>
      <c r="F6424" s="35" t="str">
        <f>IF(B6424&lt;&gt;"",VLOOKUP(B6424,Zapisy!B6417:C6425,2,FALSE),"")</f>
        <v/>
      </c>
      <c r="G6424" s="25" t="str">
        <f>IF(B6424&lt;&gt;"",VLOOKUP(B6424,Zapisy!B6417:G6417,6,FALSE),"")</f>
        <v/>
      </c>
      <c r="H6424" s="35" t="str">
        <f>IF(B6424&lt;&gt;"",VLOOKUP(B6424,Zapisy!B6417:F6427,5,FALSE),"")</f>
        <v/>
      </c>
      <c r="I6424" s="14" t="str">
        <f>IF(B6424&lt;&gt;"",VLOOKUP(B6424,Dziennik!B:F,5,FALSE),"")</f>
        <v/>
      </c>
    </row>
    <row r="6425" spans="2:9" x14ac:dyDescent="0.2">
      <c r="B6425" s="14" t="str">
        <f>IF(Zapisy!B6418&lt;&gt;"",Zapisy!B6418,"")</f>
        <v/>
      </c>
      <c r="C6425" s="14" t="str">
        <f>IF(B6425&lt;&gt;"",VLOOKUP(B6425,JPK_KR!AP:AR,3,FALSE),"")</f>
        <v/>
      </c>
      <c r="D6425" s="32" t="str">
        <f>IF(B6425&lt;&gt;"",VLOOKUP(Zapisy!B6418,JPK_KR!AP:AV,7,FALSE),"")</f>
        <v/>
      </c>
      <c r="E6425" s="25" t="str">
        <f>IF(B6425&lt;&gt;"",VLOOKUP(B6425,Zapisy!B6418:D6426,3,FALSE),"")</f>
        <v/>
      </c>
      <c r="F6425" s="35" t="str">
        <f>IF(B6425&lt;&gt;"",VLOOKUP(B6425,Zapisy!B6418:C6426,2,FALSE),"")</f>
        <v/>
      </c>
      <c r="G6425" s="25" t="str">
        <f>IF(B6425&lt;&gt;"",VLOOKUP(B6425,Zapisy!B6418:G6418,6,FALSE),"")</f>
        <v/>
      </c>
      <c r="H6425" s="35" t="str">
        <f>IF(B6425&lt;&gt;"",VLOOKUP(B6425,Zapisy!B6418:F6428,5,FALSE),"")</f>
        <v/>
      </c>
      <c r="I6425" s="14" t="str">
        <f>IF(B6425&lt;&gt;"",VLOOKUP(B6425,Dziennik!B:F,5,FALSE),"")</f>
        <v/>
      </c>
    </row>
    <row r="6426" spans="2:9" x14ac:dyDescent="0.2">
      <c r="B6426" s="14" t="str">
        <f>IF(Zapisy!B6419&lt;&gt;"",Zapisy!B6419,"")</f>
        <v/>
      </c>
      <c r="C6426" s="14" t="str">
        <f>IF(B6426&lt;&gt;"",VLOOKUP(B6426,JPK_KR!AP:AR,3,FALSE),"")</f>
        <v/>
      </c>
      <c r="D6426" s="32" t="str">
        <f>IF(B6426&lt;&gt;"",VLOOKUP(Zapisy!B6419,JPK_KR!AP:AV,7,FALSE),"")</f>
        <v/>
      </c>
      <c r="E6426" s="25" t="str">
        <f>IF(B6426&lt;&gt;"",VLOOKUP(B6426,Zapisy!B6419:D6427,3,FALSE),"")</f>
        <v/>
      </c>
      <c r="F6426" s="35" t="str">
        <f>IF(B6426&lt;&gt;"",VLOOKUP(B6426,Zapisy!B6419:C6427,2,FALSE),"")</f>
        <v/>
      </c>
      <c r="G6426" s="25" t="str">
        <f>IF(B6426&lt;&gt;"",VLOOKUP(B6426,Zapisy!B6419:G6419,6,FALSE),"")</f>
        <v/>
      </c>
      <c r="H6426" s="35" t="str">
        <f>IF(B6426&lt;&gt;"",VLOOKUP(B6426,Zapisy!B6419:F6429,5,FALSE),"")</f>
        <v/>
      </c>
      <c r="I6426" s="14" t="str">
        <f>IF(B6426&lt;&gt;"",VLOOKUP(B6426,Dziennik!B:F,5,FALSE),"")</f>
        <v/>
      </c>
    </row>
    <row r="6427" spans="2:9" x14ac:dyDescent="0.2">
      <c r="B6427" s="14" t="str">
        <f>IF(Zapisy!B6420&lt;&gt;"",Zapisy!B6420,"")</f>
        <v/>
      </c>
      <c r="C6427" s="14" t="str">
        <f>IF(B6427&lt;&gt;"",VLOOKUP(B6427,JPK_KR!AP:AR,3,FALSE),"")</f>
        <v/>
      </c>
      <c r="D6427" s="32" t="str">
        <f>IF(B6427&lt;&gt;"",VLOOKUP(Zapisy!B6420,JPK_KR!AP:AV,7,FALSE),"")</f>
        <v/>
      </c>
      <c r="E6427" s="25" t="str">
        <f>IF(B6427&lt;&gt;"",VLOOKUP(B6427,Zapisy!B6420:D6428,3,FALSE),"")</f>
        <v/>
      </c>
      <c r="F6427" s="35" t="str">
        <f>IF(B6427&lt;&gt;"",VLOOKUP(B6427,Zapisy!B6420:C6428,2,FALSE),"")</f>
        <v/>
      </c>
      <c r="G6427" s="25" t="str">
        <f>IF(B6427&lt;&gt;"",VLOOKUP(B6427,Zapisy!B6420:G6420,6,FALSE),"")</f>
        <v/>
      </c>
      <c r="H6427" s="35" t="str">
        <f>IF(B6427&lt;&gt;"",VLOOKUP(B6427,Zapisy!B6420:F6430,5,FALSE),"")</f>
        <v/>
      </c>
      <c r="I6427" s="14" t="str">
        <f>IF(B6427&lt;&gt;"",VLOOKUP(B6427,Dziennik!B:F,5,FALSE),"")</f>
        <v/>
      </c>
    </row>
    <row r="6428" spans="2:9" x14ac:dyDescent="0.2">
      <c r="B6428" s="14" t="str">
        <f>IF(Zapisy!B6421&lt;&gt;"",Zapisy!B6421,"")</f>
        <v/>
      </c>
      <c r="C6428" s="14" t="str">
        <f>IF(B6428&lt;&gt;"",VLOOKUP(B6428,JPK_KR!AP:AR,3,FALSE),"")</f>
        <v/>
      </c>
      <c r="D6428" s="32" t="str">
        <f>IF(B6428&lt;&gt;"",VLOOKUP(Zapisy!B6421,JPK_KR!AP:AV,7,FALSE),"")</f>
        <v/>
      </c>
      <c r="E6428" s="25" t="str">
        <f>IF(B6428&lt;&gt;"",VLOOKUP(B6428,Zapisy!B6421:D6429,3,FALSE),"")</f>
        <v/>
      </c>
      <c r="F6428" s="35" t="str">
        <f>IF(B6428&lt;&gt;"",VLOOKUP(B6428,Zapisy!B6421:C6429,2,FALSE),"")</f>
        <v/>
      </c>
      <c r="G6428" s="25" t="str">
        <f>IF(B6428&lt;&gt;"",VLOOKUP(B6428,Zapisy!B6421:G6421,6,FALSE),"")</f>
        <v/>
      </c>
      <c r="H6428" s="35" t="str">
        <f>IF(B6428&lt;&gt;"",VLOOKUP(B6428,Zapisy!B6421:F6431,5,FALSE),"")</f>
        <v/>
      </c>
      <c r="I6428" s="14" t="str">
        <f>IF(B6428&lt;&gt;"",VLOOKUP(B6428,Dziennik!B:F,5,FALSE),"")</f>
        <v/>
      </c>
    </row>
    <row r="6429" spans="2:9" x14ac:dyDescent="0.2">
      <c r="B6429" s="14" t="str">
        <f>IF(Zapisy!B6422&lt;&gt;"",Zapisy!B6422,"")</f>
        <v/>
      </c>
      <c r="C6429" s="14" t="str">
        <f>IF(B6429&lt;&gt;"",VLOOKUP(B6429,JPK_KR!AP:AR,3,FALSE),"")</f>
        <v/>
      </c>
      <c r="D6429" s="32" t="str">
        <f>IF(B6429&lt;&gt;"",VLOOKUP(Zapisy!B6422,JPK_KR!AP:AV,7,FALSE),"")</f>
        <v/>
      </c>
      <c r="E6429" s="25" t="str">
        <f>IF(B6429&lt;&gt;"",VLOOKUP(B6429,Zapisy!B6422:D6430,3,FALSE),"")</f>
        <v/>
      </c>
      <c r="F6429" s="35" t="str">
        <f>IF(B6429&lt;&gt;"",VLOOKUP(B6429,Zapisy!B6422:C6430,2,FALSE),"")</f>
        <v/>
      </c>
      <c r="G6429" s="25" t="str">
        <f>IF(B6429&lt;&gt;"",VLOOKUP(B6429,Zapisy!B6422:G6422,6,FALSE),"")</f>
        <v/>
      </c>
      <c r="H6429" s="35" t="str">
        <f>IF(B6429&lt;&gt;"",VLOOKUP(B6429,Zapisy!B6422:F6432,5,FALSE),"")</f>
        <v/>
      </c>
      <c r="I6429" s="14" t="str">
        <f>IF(B6429&lt;&gt;"",VLOOKUP(B6429,Dziennik!B:F,5,FALSE),"")</f>
        <v/>
      </c>
    </row>
    <row r="6430" spans="2:9" x14ac:dyDescent="0.2">
      <c r="B6430" s="14" t="str">
        <f>IF(Zapisy!B6423&lt;&gt;"",Zapisy!B6423,"")</f>
        <v/>
      </c>
      <c r="C6430" s="14" t="str">
        <f>IF(B6430&lt;&gt;"",VLOOKUP(B6430,JPK_KR!AP:AR,3,FALSE),"")</f>
        <v/>
      </c>
      <c r="D6430" s="32" t="str">
        <f>IF(B6430&lt;&gt;"",VLOOKUP(Zapisy!B6423,JPK_KR!AP:AV,7,FALSE),"")</f>
        <v/>
      </c>
      <c r="E6430" s="25" t="str">
        <f>IF(B6430&lt;&gt;"",VLOOKUP(B6430,Zapisy!B6423:D6431,3,FALSE),"")</f>
        <v/>
      </c>
      <c r="F6430" s="35" t="str">
        <f>IF(B6430&lt;&gt;"",VLOOKUP(B6430,Zapisy!B6423:C6431,2,FALSE),"")</f>
        <v/>
      </c>
      <c r="G6430" s="25" t="str">
        <f>IF(B6430&lt;&gt;"",VLOOKUP(B6430,Zapisy!B6423:G6423,6,FALSE),"")</f>
        <v/>
      </c>
      <c r="H6430" s="35" t="str">
        <f>IF(B6430&lt;&gt;"",VLOOKUP(B6430,Zapisy!B6423:F6433,5,FALSE),"")</f>
        <v/>
      </c>
      <c r="I6430" s="14" t="str">
        <f>IF(B6430&lt;&gt;"",VLOOKUP(B6430,Dziennik!B:F,5,FALSE),"")</f>
        <v/>
      </c>
    </row>
    <row r="6431" spans="2:9" x14ac:dyDescent="0.2">
      <c r="B6431" s="14" t="str">
        <f>IF(Zapisy!B6424&lt;&gt;"",Zapisy!B6424,"")</f>
        <v/>
      </c>
      <c r="C6431" s="14" t="str">
        <f>IF(B6431&lt;&gt;"",VLOOKUP(B6431,JPK_KR!AP:AR,3,FALSE),"")</f>
        <v/>
      </c>
      <c r="D6431" s="32" t="str">
        <f>IF(B6431&lt;&gt;"",VLOOKUP(Zapisy!B6424,JPK_KR!AP:AV,7,FALSE),"")</f>
        <v/>
      </c>
      <c r="E6431" s="25" t="str">
        <f>IF(B6431&lt;&gt;"",VLOOKUP(B6431,Zapisy!B6424:D6432,3,FALSE),"")</f>
        <v/>
      </c>
      <c r="F6431" s="35" t="str">
        <f>IF(B6431&lt;&gt;"",VLOOKUP(B6431,Zapisy!B6424:C6432,2,FALSE),"")</f>
        <v/>
      </c>
      <c r="G6431" s="25" t="str">
        <f>IF(B6431&lt;&gt;"",VLOOKUP(B6431,Zapisy!B6424:G6424,6,FALSE),"")</f>
        <v/>
      </c>
      <c r="H6431" s="35" t="str">
        <f>IF(B6431&lt;&gt;"",VLOOKUP(B6431,Zapisy!B6424:F6434,5,FALSE),"")</f>
        <v/>
      </c>
      <c r="I6431" s="14" t="str">
        <f>IF(B6431&lt;&gt;"",VLOOKUP(B6431,Dziennik!B:F,5,FALSE),"")</f>
        <v/>
      </c>
    </row>
    <row r="6432" spans="2:9" x14ac:dyDescent="0.2">
      <c r="B6432" s="14" t="str">
        <f>IF(Zapisy!B6425&lt;&gt;"",Zapisy!B6425,"")</f>
        <v/>
      </c>
      <c r="C6432" s="14" t="str">
        <f>IF(B6432&lt;&gt;"",VLOOKUP(B6432,JPK_KR!AP:AR,3,FALSE),"")</f>
        <v/>
      </c>
      <c r="D6432" s="32" t="str">
        <f>IF(B6432&lt;&gt;"",VLOOKUP(Zapisy!B6425,JPK_KR!AP:AV,7,FALSE),"")</f>
        <v/>
      </c>
      <c r="E6432" s="25" t="str">
        <f>IF(B6432&lt;&gt;"",VLOOKUP(B6432,Zapisy!B6425:D6433,3,FALSE),"")</f>
        <v/>
      </c>
      <c r="F6432" s="35" t="str">
        <f>IF(B6432&lt;&gt;"",VLOOKUP(B6432,Zapisy!B6425:C6433,2,FALSE),"")</f>
        <v/>
      </c>
      <c r="G6432" s="25" t="str">
        <f>IF(B6432&lt;&gt;"",VLOOKUP(B6432,Zapisy!B6425:G6425,6,FALSE),"")</f>
        <v/>
      </c>
      <c r="H6432" s="35" t="str">
        <f>IF(B6432&lt;&gt;"",VLOOKUP(B6432,Zapisy!B6425:F6435,5,FALSE),"")</f>
        <v/>
      </c>
      <c r="I6432" s="14" t="str">
        <f>IF(B6432&lt;&gt;"",VLOOKUP(B6432,Dziennik!B:F,5,FALSE),"")</f>
        <v/>
      </c>
    </row>
    <row r="6433" spans="2:9" x14ac:dyDescent="0.2">
      <c r="B6433" s="14" t="str">
        <f>IF(Zapisy!B6426&lt;&gt;"",Zapisy!B6426,"")</f>
        <v/>
      </c>
      <c r="C6433" s="14" t="str">
        <f>IF(B6433&lt;&gt;"",VLOOKUP(B6433,JPK_KR!AP:AR,3,FALSE),"")</f>
        <v/>
      </c>
      <c r="D6433" s="32" t="str">
        <f>IF(B6433&lt;&gt;"",VLOOKUP(Zapisy!B6426,JPK_KR!AP:AV,7,FALSE),"")</f>
        <v/>
      </c>
      <c r="E6433" s="25" t="str">
        <f>IF(B6433&lt;&gt;"",VLOOKUP(B6433,Zapisy!B6426:D6434,3,FALSE),"")</f>
        <v/>
      </c>
      <c r="F6433" s="35" t="str">
        <f>IF(B6433&lt;&gt;"",VLOOKUP(B6433,Zapisy!B6426:C6434,2,FALSE),"")</f>
        <v/>
      </c>
      <c r="G6433" s="25" t="str">
        <f>IF(B6433&lt;&gt;"",VLOOKUP(B6433,Zapisy!B6426:G6426,6,FALSE),"")</f>
        <v/>
      </c>
      <c r="H6433" s="35" t="str">
        <f>IF(B6433&lt;&gt;"",VLOOKUP(B6433,Zapisy!B6426:F6436,5,FALSE),"")</f>
        <v/>
      </c>
      <c r="I6433" s="14" t="str">
        <f>IF(B6433&lt;&gt;"",VLOOKUP(B6433,Dziennik!B:F,5,FALSE),"")</f>
        <v/>
      </c>
    </row>
    <row r="6434" spans="2:9" x14ac:dyDescent="0.2">
      <c r="B6434" s="14" t="str">
        <f>IF(Zapisy!B6427&lt;&gt;"",Zapisy!B6427,"")</f>
        <v/>
      </c>
      <c r="C6434" s="14" t="str">
        <f>IF(B6434&lt;&gt;"",VLOOKUP(B6434,JPK_KR!AP:AR,3,FALSE),"")</f>
        <v/>
      </c>
      <c r="D6434" s="32" t="str">
        <f>IF(B6434&lt;&gt;"",VLOOKUP(Zapisy!B6427,JPK_KR!AP:AV,7,FALSE),"")</f>
        <v/>
      </c>
      <c r="E6434" s="25" t="str">
        <f>IF(B6434&lt;&gt;"",VLOOKUP(B6434,Zapisy!B6427:D6435,3,FALSE),"")</f>
        <v/>
      </c>
      <c r="F6434" s="35" t="str">
        <f>IF(B6434&lt;&gt;"",VLOOKUP(B6434,Zapisy!B6427:C6435,2,FALSE),"")</f>
        <v/>
      </c>
      <c r="G6434" s="25" t="str">
        <f>IF(B6434&lt;&gt;"",VLOOKUP(B6434,Zapisy!B6427:G6427,6,FALSE),"")</f>
        <v/>
      </c>
      <c r="H6434" s="35" t="str">
        <f>IF(B6434&lt;&gt;"",VLOOKUP(B6434,Zapisy!B6427:F6437,5,FALSE),"")</f>
        <v/>
      </c>
      <c r="I6434" s="14" t="str">
        <f>IF(B6434&lt;&gt;"",VLOOKUP(B6434,Dziennik!B:F,5,FALSE),"")</f>
        <v/>
      </c>
    </row>
    <row r="6435" spans="2:9" x14ac:dyDescent="0.2">
      <c r="B6435" s="14" t="str">
        <f>IF(Zapisy!B6428&lt;&gt;"",Zapisy!B6428,"")</f>
        <v/>
      </c>
      <c r="C6435" s="14" t="str">
        <f>IF(B6435&lt;&gt;"",VLOOKUP(B6435,JPK_KR!AP:AR,3,FALSE),"")</f>
        <v/>
      </c>
      <c r="D6435" s="32" t="str">
        <f>IF(B6435&lt;&gt;"",VLOOKUP(Zapisy!B6428,JPK_KR!AP:AV,7,FALSE),"")</f>
        <v/>
      </c>
      <c r="E6435" s="25" t="str">
        <f>IF(B6435&lt;&gt;"",VLOOKUP(B6435,Zapisy!B6428:D6436,3,FALSE),"")</f>
        <v/>
      </c>
      <c r="F6435" s="35" t="str">
        <f>IF(B6435&lt;&gt;"",VLOOKUP(B6435,Zapisy!B6428:C6436,2,FALSE),"")</f>
        <v/>
      </c>
      <c r="G6435" s="25" t="str">
        <f>IF(B6435&lt;&gt;"",VLOOKUP(B6435,Zapisy!B6428:G6428,6,FALSE),"")</f>
        <v/>
      </c>
      <c r="H6435" s="35" t="str">
        <f>IF(B6435&lt;&gt;"",VLOOKUP(B6435,Zapisy!B6428:F6438,5,FALSE),"")</f>
        <v/>
      </c>
      <c r="I6435" s="14" t="str">
        <f>IF(B6435&lt;&gt;"",VLOOKUP(B6435,Dziennik!B:F,5,FALSE),"")</f>
        <v/>
      </c>
    </row>
    <row r="6436" spans="2:9" x14ac:dyDescent="0.2">
      <c r="B6436" s="14" t="str">
        <f>IF(Zapisy!B6429&lt;&gt;"",Zapisy!B6429,"")</f>
        <v/>
      </c>
      <c r="C6436" s="14" t="str">
        <f>IF(B6436&lt;&gt;"",VLOOKUP(B6436,JPK_KR!AP:AR,3,FALSE),"")</f>
        <v/>
      </c>
      <c r="D6436" s="32" t="str">
        <f>IF(B6436&lt;&gt;"",VLOOKUP(Zapisy!B6429,JPK_KR!AP:AV,7,FALSE),"")</f>
        <v/>
      </c>
      <c r="E6436" s="25" t="str">
        <f>IF(B6436&lt;&gt;"",VLOOKUP(B6436,Zapisy!B6429:D6437,3,FALSE),"")</f>
        <v/>
      </c>
      <c r="F6436" s="35" t="str">
        <f>IF(B6436&lt;&gt;"",VLOOKUP(B6436,Zapisy!B6429:C6437,2,FALSE),"")</f>
        <v/>
      </c>
      <c r="G6436" s="25" t="str">
        <f>IF(B6436&lt;&gt;"",VLOOKUP(B6436,Zapisy!B6429:G6429,6,FALSE),"")</f>
        <v/>
      </c>
      <c r="H6436" s="35" t="str">
        <f>IF(B6436&lt;&gt;"",VLOOKUP(B6436,Zapisy!B6429:F6439,5,FALSE),"")</f>
        <v/>
      </c>
      <c r="I6436" s="14" t="str">
        <f>IF(B6436&lt;&gt;"",VLOOKUP(B6436,Dziennik!B:F,5,FALSE),"")</f>
        <v/>
      </c>
    </row>
    <row r="6437" spans="2:9" x14ac:dyDescent="0.2">
      <c r="B6437" s="14" t="str">
        <f>IF(Zapisy!B6430&lt;&gt;"",Zapisy!B6430,"")</f>
        <v/>
      </c>
      <c r="C6437" s="14" t="str">
        <f>IF(B6437&lt;&gt;"",VLOOKUP(B6437,JPK_KR!AP:AR,3,FALSE),"")</f>
        <v/>
      </c>
      <c r="D6437" s="32" t="str">
        <f>IF(B6437&lt;&gt;"",VLOOKUP(Zapisy!B6430,JPK_KR!AP:AV,7,FALSE),"")</f>
        <v/>
      </c>
      <c r="E6437" s="25" t="str">
        <f>IF(B6437&lt;&gt;"",VLOOKUP(B6437,Zapisy!B6430:D6438,3,FALSE),"")</f>
        <v/>
      </c>
      <c r="F6437" s="35" t="str">
        <f>IF(B6437&lt;&gt;"",VLOOKUP(B6437,Zapisy!B6430:C6438,2,FALSE),"")</f>
        <v/>
      </c>
      <c r="G6437" s="25" t="str">
        <f>IF(B6437&lt;&gt;"",VLOOKUP(B6437,Zapisy!B6430:G6430,6,FALSE),"")</f>
        <v/>
      </c>
      <c r="H6437" s="35" t="str">
        <f>IF(B6437&lt;&gt;"",VLOOKUP(B6437,Zapisy!B6430:F6440,5,FALSE),"")</f>
        <v/>
      </c>
      <c r="I6437" s="14" t="str">
        <f>IF(B6437&lt;&gt;"",VLOOKUP(B6437,Dziennik!B:F,5,FALSE),"")</f>
        <v/>
      </c>
    </row>
    <row r="6438" spans="2:9" x14ac:dyDescent="0.2">
      <c r="B6438" s="14" t="str">
        <f>IF(Zapisy!B6431&lt;&gt;"",Zapisy!B6431,"")</f>
        <v/>
      </c>
      <c r="C6438" s="14" t="str">
        <f>IF(B6438&lt;&gt;"",VLOOKUP(B6438,JPK_KR!AP:AR,3,FALSE),"")</f>
        <v/>
      </c>
      <c r="D6438" s="32" t="str">
        <f>IF(B6438&lt;&gt;"",VLOOKUP(Zapisy!B6431,JPK_KR!AP:AV,7,FALSE),"")</f>
        <v/>
      </c>
      <c r="E6438" s="25" t="str">
        <f>IF(B6438&lt;&gt;"",VLOOKUP(B6438,Zapisy!B6431:D6439,3,FALSE),"")</f>
        <v/>
      </c>
      <c r="F6438" s="35" t="str">
        <f>IF(B6438&lt;&gt;"",VLOOKUP(B6438,Zapisy!B6431:C6439,2,FALSE),"")</f>
        <v/>
      </c>
      <c r="G6438" s="25" t="str">
        <f>IF(B6438&lt;&gt;"",VLOOKUP(B6438,Zapisy!B6431:G6431,6,FALSE),"")</f>
        <v/>
      </c>
      <c r="H6438" s="35" t="str">
        <f>IF(B6438&lt;&gt;"",VLOOKUP(B6438,Zapisy!B6431:F6441,5,FALSE),"")</f>
        <v/>
      </c>
      <c r="I6438" s="14" t="str">
        <f>IF(B6438&lt;&gt;"",VLOOKUP(B6438,Dziennik!B:F,5,FALSE),"")</f>
        <v/>
      </c>
    </row>
    <row r="6439" spans="2:9" x14ac:dyDescent="0.2">
      <c r="B6439" s="14" t="str">
        <f>IF(Zapisy!B6432&lt;&gt;"",Zapisy!B6432,"")</f>
        <v/>
      </c>
      <c r="C6439" s="14" t="str">
        <f>IF(B6439&lt;&gt;"",VLOOKUP(B6439,JPK_KR!AP:AR,3,FALSE),"")</f>
        <v/>
      </c>
      <c r="D6439" s="32" t="str">
        <f>IF(B6439&lt;&gt;"",VLOOKUP(Zapisy!B6432,JPK_KR!AP:AV,7,FALSE),"")</f>
        <v/>
      </c>
      <c r="E6439" s="25" t="str">
        <f>IF(B6439&lt;&gt;"",VLOOKUP(B6439,Zapisy!B6432:D6440,3,FALSE),"")</f>
        <v/>
      </c>
      <c r="F6439" s="35" t="str">
        <f>IF(B6439&lt;&gt;"",VLOOKUP(B6439,Zapisy!B6432:C6440,2,FALSE),"")</f>
        <v/>
      </c>
      <c r="G6439" s="25" t="str">
        <f>IF(B6439&lt;&gt;"",VLOOKUP(B6439,Zapisy!B6432:G6432,6,FALSE),"")</f>
        <v/>
      </c>
      <c r="H6439" s="35" t="str">
        <f>IF(B6439&lt;&gt;"",VLOOKUP(B6439,Zapisy!B6432:F6442,5,FALSE),"")</f>
        <v/>
      </c>
      <c r="I6439" s="14" t="str">
        <f>IF(B6439&lt;&gt;"",VLOOKUP(B6439,Dziennik!B:F,5,FALSE),"")</f>
        <v/>
      </c>
    </row>
    <row r="6440" spans="2:9" x14ac:dyDescent="0.2">
      <c r="B6440" s="14" t="str">
        <f>IF(Zapisy!B6433&lt;&gt;"",Zapisy!B6433,"")</f>
        <v/>
      </c>
      <c r="C6440" s="14" t="str">
        <f>IF(B6440&lt;&gt;"",VLOOKUP(B6440,JPK_KR!AP:AR,3,FALSE),"")</f>
        <v/>
      </c>
      <c r="D6440" s="32" t="str">
        <f>IF(B6440&lt;&gt;"",VLOOKUP(Zapisy!B6433,JPK_KR!AP:AV,7,FALSE),"")</f>
        <v/>
      </c>
      <c r="E6440" s="25" t="str">
        <f>IF(B6440&lt;&gt;"",VLOOKUP(B6440,Zapisy!B6433:D6441,3,FALSE),"")</f>
        <v/>
      </c>
      <c r="F6440" s="35" t="str">
        <f>IF(B6440&lt;&gt;"",VLOOKUP(B6440,Zapisy!B6433:C6441,2,FALSE),"")</f>
        <v/>
      </c>
      <c r="G6440" s="25" t="str">
        <f>IF(B6440&lt;&gt;"",VLOOKUP(B6440,Zapisy!B6433:G6433,6,FALSE),"")</f>
        <v/>
      </c>
      <c r="H6440" s="35" t="str">
        <f>IF(B6440&lt;&gt;"",VLOOKUP(B6440,Zapisy!B6433:F6443,5,FALSE),"")</f>
        <v/>
      </c>
      <c r="I6440" s="14" t="str">
        <f>IF(B6440&lt;&gt;"",VLOOKUP(B6440,Dziennik!B:F,5,FALSE),"")</f>
        <v/>
      </c>
    </row>
    <row r="6441" spans="2:9" x14ac:dyDescent="0.2">
      <c r="B6441" s="14" t="str">
        <f>IF(Zapisy!B6434&lt;&gt;"",Zapisy!B6434,"")</f>
        <v/>
      </c>
      <c r="C6441" s="14" t="str">
        <f>IF(B6441&lt;&gt;"",VLOOKUP(B6441,JPK_KR!AP:AR,3,FALSE),"")</f>
        <v/>
      </c>
      <c r="D6441" s="32" t="str">
        <f>IF(B6441&lt;&gt;"",VLOOKUP(Zapisy!B6434,JPK_KR!AP:AV,7,FALSE),"")</f>
        <v/>
      </c>
      <c r="E6441" s="25" t="str">
        <f>IF(B6441&lt;&gt;"",VLOOKUP(B6441,Zapisy!B6434:D6442,3,FALSE),"")</f>
        <v/>
      </c>
      <c r="F6441" s="35" t="str">
        <f>IF(B6441&lt;&gt;"",VLOOKUP(B6441,Zapisy!B6434:C6442,2,FALSE),"")</f>
        <v/>
      </c>
      <c r="G6441" s="25" t="str">
        <f>IF(B6441&lt;&gt;"",VLOOKUP(B6441,Zapisy!B6434:G6434,6,FALSE),"")</f>
        <v/>
      </c>
      <c r="H6441" s="35" t="str">
        <f>IF(B6441&lt;&gt;"",VLOOKUP(B6441,Zapisy!B6434:F6444,5,FALSE),"")</f>
        <v/>
      </c>
      <c r="I6441" s="14" t="str">
        <f>IF(B6441&lt;&gt;"",VLOOKUP(B6441,Dziennik!B:F,5,FALSE),"")</f>
        <v/>
      </c>
    </row>
    <row r="6442" spans="2:9" x14ac:dyDescent="0.2">
      <c r="B6442" s="14" t="str">
        <f>IF(Zapisy!B6435&lt;&gt;"",Zapisy!B6435,"")</f>
        <v/>
      </c>
      <c r="C6442" s="14" t="str">
        <f>IF(B6442&lt;&gt;"",VLOOKUP(B6442,JPK_KR!AP:AR,3,FALSE),"")</f>
        <v/>
      </c>
      <c r="D6442" s="32" t="str">
        <f>IF(B6442&lt;&gt;"",VLOOKUP(Zapisy!B6435,JPK_KR!AP:AV,7,FALSE),"")</f>
        <v/>
      </c>
      <c r="E6442" s="25" t="str">
        <f>IF(B6442&lt;&gt;"",VLOOKUP(B6442,Zapisy!B6435:D6443,3,FALSE),"")</f>
        <v/>
      </c>
      <c r="F6442" s="35" t="str">
        <f>IF(B6442&lt;&gt;"",VLOOKUP(B6442,Zapisy!B6435:C6443,2,FALSE),"")</f>
        <v/>
      </c>
      <c r="G6442" s="25" t="str">
        <f>IF(B6442&lt;&gt;"",VLOOKUP(B6442,Zapisy!B6435:G6435,6,FALSE),"")</f>
        <v/>
      </c>
      <c r="H6442" s="35" t="str">
        <f>IF(B6442&lt;&gt;"",VLOOKUP(B6442,Zapisy!B6435:F6445,5,FALSE),"")</f>
        <v/>
      </c>
      <c r="I6442" s="14" t="str">
        <f>IF(B6442&lt;&gt;"",VLOOKUP(B6442,Dziennik!B:F,5,FALSE),"")</f>
        <v/>
      </c>
    </row>
    <row r="6443" spans="2:9" x14ac:dyDescent="0.2">
      <c r="B6443" s="14" t="str">
        <f>IF(Zapisy!B6436&lt;&gt;"",Zapisy!B6436,"")</f>
        <v/>
      </c>
      <c r="C6443" s="14" t="str">
        <f>IF(B6443&lt;&gt;"",VLOOKUP(B6443,JPK_KR!AP:AR,3,FALSE),"")</f>
        <v/>
      </c>
      <c r="D6443" s="32" t="str">
        <f>IF(B6443&lt;&gt;"",VLOOKUP(Zapisy!B6436,JPK_KR!AP:AV,7,FALSE),"")</f>
        <v/>
      </c>
      <c r="E6443" s="25" t="str">
        <f>IF(B6443&lt;&gt;"",VLOOKUP(B6443,Zapisy!B6436:D6444,3,FALSE),"")</f>
        <v/>
      </c>
      <c r="F6443" s="35" t="str">
        <f>IF(B6443&lt;&gt;"",VLOOKUP(B6443,Zapisy!B6436:C6444,2,FALSE),"")</f>
        <v/>
      </c>
      <c r="G6443" s="25" t="str">
        <f>IF(B6443&lt;&gt;"",VLOOKUP(B6443,Zapisy!B6436:G6436,6,FALSE),"")</f>
        <v/>
      </c>
      <c r="H6443" s="35" t="str">
        <f>IF(B6443&lt;&gt;"",VLOOKUP(B6443,Zapisy!B6436:F6446,5,FALSE),"")</f>
        <v/>
      </c>
      <c r="I6443" s="14" t="str">
        <f>IF(B6443&lt;&gt;"",VLOOKUP(B6443,Dziennik!B:F,5,FALSE),"")</f>
        <v/>
      </c>
    </row>
    <row r="6444" spans="2:9" x14ac:dyDescent="0.2">
      <c r="B6444" s="14" t="str">
        <f>IF(Zapisy!B6437&lt;&gt;"",Zapisy!B6437,"")</f>
        <v/>
      </c>
      <c r="C6444" s="14" t="str">
        <f>IF(B6444&lt;&gt;"",VLOOKUP(B6444,JPK_KR!AP:AR,3,FALSE),"")</f>
        <v/>
      </c>
      <c r="D6444" s="32" t="str">
        <f>IF(B6444&lt;&gt;"",VLOOKUP(Zapisy!B6437,JPK_KR!AP:AV,7,FALSE),"")</f>
        <v/>
      </c>
      <c r="E6444" s="25" t="str">
        <f>IF(B6444&lt;&gt;"",VLOOKUP(B6444,Zapisy!B6437:D6445,3,FALSE),"")</f>
        <v/>
      </c>
      <c r="F6444" s="35" t="str">
        <f>IF(B6444&lt;&gt;"",VLOOKUP(B6444,Zapisy!B6437:C6445,2,FALSE),"")</f>
        <v/>
      </c>
      <c r="G6444" s="25" t="str">
        <f>IF(B6444&lt;&gt;"",VLOOKUP(B6444,Zapisy!B6437:G6437,6,FALSE),"")</f>
        <v/>
      </c>
      <c r="H6444" s="35" t="str">
        <f>IF(B6444&lt;&gt;"",VLOOKUP(B6444,Zapisy!B6437:F6447,5,FALSE),"")</f>
        <v/>
      </c>
      <c r="I6444" s="14" t="str">
        <f>IF(B6444&lt;&gt;"",VLOOKUP(B6444,Dziennik!B:F,5,FALSE),"")</f>
        <v/>
      </c>
    </row>
    <row r="6445" spans="2:9" x14ac:dyDescent="0.2">
      <c r="B6445" s="14" t="str">
        <f>IF(Zapisy!B6438&lt;&gt;"",Zapisy!B6438,"")</f>
        <v/>
      </c>
      <c r="C6445" s="14" t="str">
        <f>IF(B6445&lt;&gt;"",VLOOKUP(B6445,JPK_KR!AP:AR,3,FALSE),"")</f>
        <v/>
      </c>
      <c r="D6445" s="32" t="str">
        <f>IF(B6445&lt;&gt;"",VLOOKUP(Zapisy!B6438,JPK_KR!AP:AV,7,FALSE),"")</f>
        <v/>
      </c>
      <c r="E6445" s="25" t="str">
        <f>IF(B6445&lt;&gt;"",VLOOKUP(B6445,Zapisy!B6438:D6446,3,FALSE),"")</f>
        <v/>
      </c>
      <c r="F6445" s="35" t="str">
        <f>IF(B6445&lt;&gt;"",VLOOKUP(B6445,Zapisy!B6438:C6446,2,FALSE),"")</f>
        <v/>
      </c>
      <c r="G6445" s="25" t="str">
        <f>IF(B6445&lt;&gt;"",VLOOKUP(B6445,Zapisy!B6438:G6438,6,FALSE),"")</f>
        <v/>
      </c>
      <c r="H6445" s="35" t="str">
        <f>IF(B6445&lt;&gt;"",VLOOKUP(B6445,Zapisy!B6438:F6448,5,FALSE),"")</f>
        <v/>
      </c>
      <c r="I6445" s="14" t="str">
        <f>IF(B6445&lt;&gt;"",VLOOKUP(B6445,Dziennik!B:F,5,FALSE),"")</f>
        <v/>
      </c>
    </row>
    <row r="6446" spans="2:9" x14ac:dyDescent="0.2">
      <c r="B6446" s="14" t="str">
        <f>IF(Zapisy!B6439&lt;&gt;"",Zapisy!B6439,"")</f>
        <v/>
      </c>
      <c r="C6446" s="14" t="str">
        <f>IF(B6446&lt;&gt;"",VLOOKUP(B6446,JPK_KR!AP:AR,3,FALSE),"")</f>
        <v/>
      </c>
      <c r="D6446" s="32" t="str">
        <f>IF(B6446&lt;&gt;"",VLOOKUP(Zapisy!B6439,JPK_KR!AP:AV,7,FALSE),"")</f>
        <v/>
      </c>
      <c r="E6446" s="25" t="str">
        <f>IF(B6446&lt;&gt;"",VLOOKUP(B6446,Zapisy!B6439:D6447,3,FALSE),"")</f>
        <v/>
      </c>
      <c r="F6446" s="35" t="str">
        <f>IF(B6446&lt;&gt;"",VLOOKUP(B6446,Zapisy!B6439:C6447,2,FALSE),"")</f>
        <v/>
      </c>
      <c r="G6446" s="25" t="str">
        <f>IF(B6446&lt;&gt;"",VLOOKUP(B6446,Zapisy!B6439:G6439,6,FALSE),"")</f>
        <v/>
      </c>
      <c r="H6446" s="35" t="str">
        <f>IF(B6446&lt;&gt;"",VLOOKUP(B6446,Zapisy!B6439:F6449,5,FALSE),"")</f>
        <v/>
      </c>
      <c r="I6446" s="14" t="str">
        <f>IF(B6446&lt;&gt;"",VLOOKUP(B6446,Dziennik!B:F,5,FALSE),"")</f>
        <v/>
      </c>
    </row>
    <row r="6447" spans="2:9" x14ac:dyDescent="0.2">
      <c r="B6447" s="14" t="str">
        <f>IF(Zapisy!B6440&lt;&gt;"",Zapisy!B6440,"")</f>
        <v/>
      </c>
      <c r="C6447" s="14" t="str">
        <f>IF(B6447&lt;&gt;"",VLOOKUP(B6447,JPK_KR!AP:AR,3,FALSE),"")</f>
        <v/>
      </c>
      <c r="D6447" s="32" t="str">
        <f>IF(B6447&lt;&gt;"",VLOOKUP(Zapisy!B6440,JPK_KR!AP:AV,7,FALSE),"")</f>
        <v/>
      </c>
      <c r="E6447" s="25" t="str">
        <f>IF(B6447&lt;&gt;"",VLOOKUP(B6447,Zapisy!B6440:D6448,3,FALSE),"")</f>
        <v/>
      </c>
      <c r="F6447" s="35" t="str">
        <f>IF(B6447&lt;&gt;"",VLOOKUP(B6447,Zapisy!B6440:C6448,2,FALSE),"")</f>
        <v/>
      </c>
      <c r="G6447" s="25" t="str">
        <f>IF(B6447&lt;&gt;"",VLOOKUP(B6447,Zapisy!B6440:G6440,6,FALSE),"")</f>
        <v/>
      </c>
      <c r="H6447" s="35" t="str">
        <f>IF(B6447&lt;&gt;"",VLOOKUP(B6447,Zapisy!B6440:F6450,5,FALSE),"")</f>
        <v/>
      </c>
      <c r="I6447" s="14" t="str">
        <f>IF(B6447&lt;&gt;"",VLOOKUP(B6447,Dziennik!B:F,5,FALSE),"")</f>
        <v/>
      </c>
    </row>
    <row r="6448" spans="2:9" x14ac:dyDescent="0.2">
      <c r="B6448" s="14" t="str">
        <f>IF(Zapisy!B6441&lt;&gt;"",Zapisy!B6441,"")</f>
        <v/>
      </c>
      <c r="C6448" s="14" t="str">
        <f>IF(B6448&lt;&gt;"",VLOOKUP(B6448,JPK_KR!AP:AR,3,FALSE),"")</f>
        <v/>
      </c>
      <c r="D6448" s="32" t="str">
        <f>IF(B6448&lt;&gt;"",VLOOKUP(Zapisy!B6441,JPK_KR!AP:AV,7,FALSE),"")</f>
        <v/>
      </c>
      <c r="E6448" s="25" t="str">
        <f>IF(B6448&lt;&gt;"",VLOOKUP(B6448,Zapisy!B6441:D6449,3,FALSE),"")</f>
        <v/>
      </c>
      <c r="F6448" s="35" t="str">
        <f>IF(B6448&lt;&gt;"",VLOOKUP(B6448,Zapisy!B6441:C6449,2,FALSE),"")</f>
        <v/>
      </c>
      <c r="G6448" s="25" t="str">
        <f>IF(B6448&lt;&gt;"",VLOOKUP(B6448,Zapisy!B6441:G6441,6,FALSE),"")</f>
        <v/>
      </c>
      <c r="H6448" s="35" t="str">
        <f>IF(B6448&lt;&gt;"",VLOOKUP(B6448,Zapisy!B6441:F6451,5,FALSE),"")</f>
        <v/>
      </c>
      <c r="I6448" s="14" t="str">
        <f>IF(B6448&lt;&gt;"",VLOOKUP(B6448,Dziennik!B:F,5,FALSE),"")</f>
        <v/>
      </c>
    </row>
    <row r="6449" spans="2:9" x14ac:dyDescent="0.2">
      <c r="B6449" s="14" t="str">
        <f>IF(Zapisy!B6442&lt;&gt;"",Zapisy!B6442,"")</f>
        <v/>
      </c>
      <c r="C6449" s="14" t="str">
        <f>IF(B6449&lt;&gt;"",VLOOKUP(B6449,JPK_KR!AP:AR,3,FALSE),"")</f>
        <v/>
      </c>
      <c r="D6449" s="32" t="str">
        <f>IF(B6449&lt;&gt;"",VLOOKUP(Zapisy!B6442,JPK_KR!AP:AV,7,FALSE),"")</f>
        <v/>
      </c>
      <c r="E6449" s="25" t="str">
        <f>IF(B6449&lt;&gt;"",VLOOKUP(B6449,Zapisy!B6442:D6450,3,FALSE),"")</f>
        <v/>
      </c>
      <c r="F6449" s="35" t="str">
        <f>IF(B6449&lt;&gt;"",VLOOKUP(B6449,Zapisy!B6442:C6450,2,FALSE),"")</f>
        <v/>
      </c>
      <c r="G6449" s="25" t="str">
        <f>IF(B6449&lt;&gt;"",VLOOKUP(B6449,Zapisy!B6442:G6442,6,FALSE),"")</f>
        <v/>
      </c>
      <c r="H6449" s="35" t="str">
        <f>IF(B6449&lt;&gt;"",VLOOKUP(B6449,Zapisy!B6442:F6452,5,FALSE),"")</f>
        <v/>
      </c>
      <c r="I6449" s="14" t="str">
        <f>IF(B6449&lt;&gt;"",VLOOKUP(B6449,Dziennik!B:F,5,FALSE),"")</f>
        <v/>
      </c>
    </row>
    <row r="6450" spans="2:9" x14ac:dyDescent="0.2">
      <c r="B6450" s="14" t="str">
        <f>IF(Zapisy!B6443&lt;&gt;"",Zapisy!B6443,"")</f>
        <v/>
      </c>
      <c r="C6450" s="14" t="str">
        <f>IF(B6450&lt;&gt;"",VLOOKUP(B6450,JPK_KR!AP:AR,3,FALSE),"")</f>
        <v/>
      </c>
      <c r="D6450" s="32" t="str">
        <f>IF(B6450&lt;&gt;"",VLOOKUP(Zapisy!B6443,JPK_KR!AP:AV,7,FALSE),"")</f>
        <v/>
      </c>
      <c r="E6450" s="25" t="str">
        <f>IF(B6450&lt;&gt;"",VLOOKUP(B6450,Zapisy!B6443:D6451,3,FALSE),"")</f>
        <v/>
      </c>
      <c r="F6450" s="35" t="str">
        <f>IF(B6450&lt;&gt;"",VLOOKUP(B6450,Zapisy!B6443:C6451,2,FALSE),"")</f>
        <v/>
      </c>
      <c r="G6450" s="25" t="str">
        <f>IF(B6450&lt;&gt;"",VLOOKUP(B6450,Zapisy!B6443:G6443,6,FALSE),"")</f>
        <v/>
      </c>
      <c r="H6450" s="35" t="str">
        <f>IF(B6450&lt;&gt;"",VLOOKUP(B6450,Zapisy!B6443:F6453,5,FALSE),"")</f>
        <v/>
      </c>
      <c r="I6450" s="14" t="str">
        <f>IF(B6450&lt;&gt;"",VLOOKUP(B6450,Dziennik!B:F,5,FALSE),"")</f>
        <v/>
      </c>
    </row>
    <row r="6451" spans="2:9" x14ac:dyDescent="0.2">
      <c r="B6451" s="14" t="str">
        <f>IF(Zapisy!B6444&lt;&gt;"",Zapisy!B6444,"")</f>
        <v/>
      </c>
      <c r="C6451" s="14" t="str">
        <f>IF(B6451&lt;&gt;"",VLOOKUP(B6451,JPK_KR!AP:AR,3,FALSE),"")</f>
        <v/>
      </c>
      <c r="D6451" s="32" t="str">
        <f>IF(B6451&lt;&gt;"",VLOOKUP(Zapisy!B6444,JPK_KR!AP:AV,7,FALSE),"")</f>
        <v/>
      </c>
      <c r="E6451" s="25" t="str">
        <f>IF(B6451&lt;&gt;"",VLOOKUP(B6451,Zapisy!B6444:D6452,3,FALSE),"")</f>
        <v/>
      </c>
      <c r="F6451" s="35" t="str">
        <f>IF(B6451&lt;&gt;"",VLOOKUP(B6451,Zapisy!B6444:C6452,2,FALSE),"")</f>
        <v/>
      </c>
      <c r="G6451" s="25" t="str">
        <f>IF(B6451&lt;&gt;"",VLOOKUP(B6451,Zapisy!B6444:G6444,6,FALSE),"")</f>
        <v/>
      </c>
      <c r="H6451" s="35" t="str">
        <f>IF(B6451&lt;&gt;"",VLOOKUP(B6451,Zapisy!B6444:F6454,5,FALSE),"")</f>
        <v/>
      </c>
      <c r="I6451" s="14" t="str">
        <f>IF(B6451&lt;&gt;"",VLOOKUP(B6451,Dziennik!B:F,5,FALSE),"")</f>
        <v/>
      </c>
    </row>
    <row r="6452" spans="2:9" x14ac:dyDescent="0.2">
      <c r="B6452" s="14" t="str">
        <f>IF(Zapisy!B6445&lt;&gt;"",Zapisy!B6445,"")</f>
        <v/>
      </c>
      <c r="C6452" s="14" t="str">
        <f>IF(B6452&lt;&gt;"",VLOOKUP(B6452,JPK_KR!AP:AR,3,FALSE),"")</f>
        <v/>
      </c>
      <c r="D6452" s="32" t="str">
        <f>IF(B6452&lt;&gt;"",VLOOKUP(Zapisy!B6445,JPK_KR!AP:AV,7,FALSE),"")</f>
        <v/>
      </c>
      <c r="E6452" s="25" t="str">
        <f>IF(B6452&lt;&gt;"",VLOOKUP(B6452,Zapisy!B6445:D6453,3,FALSE),"")</f>
        <v/>
      </c>
      <c r="F6452" s="35" t="str">
        <f>IF(B6452&lt;&gt;"",VLOOKUP(B6452,Zapisy!B6445:C6453,2,FALSE),"")</f>
        <v/>
      </c>
      <c r="G6452" s="25" t="str">
        <f>IF(B6452&lt;&gt;"",VLOOKUP(B6452,Zapisy!B6445:G6445,6,FALSE),"")</f>
        <v/>
      </c>
      <c r="H6452" s="35" t="str">
        <f>IF(B6452&lt;&gt;"",VLOOKUP(B6452,Zapisy!B6445:F6455,5,FALSE),"")</f>
        <v/>
      </c>
      <c r="I6452" s="14" t="str">
        <f>IF(B6452&lt;&gt;"",VLOOKUP(B6452,Dziennik!B:F,5,FALSE),"")</f>
        <v/>
      </c>
    </row>
    <row r="6453" spans="2:9" x14ac:dyDescent="0.2">
      <c r="B6453" s="14" t="str">
        <f>IF(Zapisy!B6446&lt;&gt;"",Zapisy!B6446,"")</f>
        <v/>
      </c>
      <c r="C6453" s="14" t="str">
        <f>IF(B6453&lt;&gt;"",VLOOKUP(B6453,JPK_KR!AP:AR,3,FALSE),"")</f>
        <v/>
      </c>
      <c r="D6453" s="32" t="str">
        <f>IF(B6453&lt;&gt;"",VLOOKUP(Zapisy!B6446,JPK_KR!AP:AV,7,FALSE),"")</f>
        <v/>
      </c>
      <c r="E6453" s="25" t="str">
        <f>IF(B6453&lt;&gt;"",VLOOKUP(B6453,Zapisy!B6446:D6454,3,FALSE),"")</f>
        <v/>
      </c>
      <c r="F6453" s="35" t="str">
        <f>IF(B6453&lt;&gt;"",VLOOKUP(B6453,Zapisy!B6446:C6454,2,FALSE),"")</f>
        <v/>
      </c>
      <c r="G6453" s="25" t="str">
        <f>IF(B6453&lt;&gt;"",VLOOKUP(B6453,Zapisy!B6446:G6446,6,FALSE),"")</f>
        <v/>
      </c>
      <c r="H6453" s="35" t="str">
        <f>IF(B6453&lt;&gt;"",VLOOKUP(B6453,Zapisy!B6446:F6456,5,FALSE),"")</f>
        <v/>
      </c>
      <c r="I6453" s="14" t="str">
        <f>IF(B6453&lt;&gt;"",VLOOKUP(B6453,Dziennik!B:F,5,FALSE),"")</f>
        <v/>
      </c>
    </row>
    <row r="6454" spans="2:9" x14ac:dyDescent="0.2">
      <c r="B6454" s="14" t="str">
        <f>IF(Zapisy!B6447&lt;&gt;"",Zapisy!B6447,"")</f>
        <v/>
      </c>
      <c r="C6454" s="14" t="str">
        <f>IF(B6454&lt;&gt;"",VLOOKUP(B6454,JPK_KR!AP:AR,3,FALSE),"")</f>
        <v/>
      </c>
      <c r="D6454" s="32" t="str">
        <f>IF(B6454&lt;&gt;"",VLOOKUP(Zapisy!B6447,JPK_KR!AP:AV,7,FALSE),"")</f>
        <v/>
      </c>
      <c r="E6454" s="25" t="str">
        <f>IF(B6454&lt;&gt;"",VLOOKUP(B6454,Zapisy!B6447:D6455,3,FALSE),"")</f>
        <v/>
      </c>
      <c r="F6454" s="35" t="str">
        <f>IF(B6454&lt;&gt;"",VLOOKUP(B6454,Zapisy!B6447:C6455,2,FALSE),"")</f>
        <v/>
      </c>
      <c r="G6454" s="25" t="str">
        <f>IF(B6454&lt;&gt;"",VLOOKUP(B6454,Zapisy!B6447:G6447,6,FALSE),"")</f>
        <v/>
      </c>
      <c r="H6454" s="35" t="str">
        <f>IF(B6454&lt;&gt;"",VLOOKUP(B6454,Zapisy!B6447:F6457,5,FALSE),"")</f>
        <v/>
      </c>
      <c r="I6454" s="14" t="str">
        <f>IF(B6454&lt;&gt;"",VLOOKUP(B6454,Dziennik!B:F,5,FALSE),"")</f>
        <v/>
      </c>
    </row>
    <row r="6455" spans="2:9" x14ac:dyDescent="0.2">
      <c r="B6455" s="14" t="str">
        <f>IF(Zapisy!B6448&lt;&gt;"",Zapisy!B6448,"")</f>
        <v/>
      </c>
      <c r="C6455" s="14" t="str">
        <f>IF(B6455&lt;&gt;"",VLOOKUP(B6455,JPK_KR!AP:AR,3,FALSE),"")</f>
        <v/>
      </c>
      <c r="D6455" s="32" t="str">
        <f>IF(B6455&lt;&gt;"",VLOOKUP(Zapisy!B6448,JPK_KR!AP:AV,7,FALSE),"")</f>
        <v/>
      </c>
      <c r="E6455" s="25" t="str">
        <f>IF(B6455&lt;&gt;"",VLOOKUP(B6455,Zapisy!B6448:D6456,3,FALSE),"")</f>
        <v/>
      </c>
      <c r="F6455" s="35" t="str">
        <f>IF(B6455&lt;&gt;"",VLOOKUP(B6455,Zapisy!B6448:C6456,2,FALSE),"")</f>
        <v/>
      </c>
      <c r="G6455" s="25" t="str">
        <f>IF(B6455&lt;&gt;"",VLOOKUP(B6455,Zapisy!B6448:G6448,6,FALSE),"")</f>
        <v/>
      </c>
      <c r="H6455" s="35" t="str">
        <f>IF(B6455&lt;&gt;"",VLOOKUP(B6455,Zapisy!B6448:F6458,5,FALSE),"")</f>
        <v/>
      </c>
      <c r="I6455" s="14" t="str">
        <f>IF(B6455&lt;&gt;"",VLOOKUP(B6455,Dziennik!B:F,5,FALSE),"")</f>
        <v/>
      </c>
    </row>
    <row r="6456" spans="2:9" x14ac:dyDescent="0.2">
      <c r="B6456" s="14" t="str">
        <f>IF(Zapisy!B6449&lt;&gt;"",Zapisy!B6449,"")</f>
        <v/>
      </c>
      <c r="C6456" s="14" t="str">
        <f>IF(B6456&lt;&gt;"",VLOOKUP(B6456,JPK_KR!AP:AR,3,FALSE),"")</f>
        <v/>
      </c>
      <c r="D6456" s="32" t="str">
        <f>IF(B6456&lt;&gt;"",VLOOKUP(Zapisy!B6449,JPK_KR!AP:AV,7,FALSE),"")</f>
        <v/>
      </c>
      <c r="E6456" s="25" t="str">
        <f>IF(B6456&lt;&gt;"",VLOOKUP(B6456,Zapisy!B6449:D6457,3,FALSE),"")</f>
        <v/>
      </c>
      <c r="F6456" s="35" t="str">
        <f>IF(B6456&lt;&gt;"",VLOOKUP(B6456,Zapisy!B6449:C6457,2,FALSE),"")</f>
        <v/>
      </c>
      <c r="G6456" s="25" t="str">
        <f>IF(B6456&lt;&gt;"",VLOOKUP(B6456,Zapisy!B6449:G6449,6,FALSE),"")</f>
        <v/>
      </c>
      <c r="H6456" s="35" t="str">
        <f>IF(B6456&lt;&gt;"",VLOOKUP(B6456,Zapisy!B6449:F6459,5,FALSE),"")</f>
        <v/>
      </c>
      <c r="I6456" s="14" t="str">
        <f>IF(B6456&lt;&gt;"",VLOOKUP(B6456,Dziennik!B:F,5,FALSE),"")</f>
        <v/>
      </c>
    </row>
    <row r="6457" spans="2:9" x14ac:dyDescent="0.2">
      <c r="B6457" s="14" t="str">
        <f>IF(Zapisy!B6450&lt;&gt;"",Zapisy!B6450,"")</f>
        <v/>
      </c>
      <c r="C6457" s="14" t="str">
        <f>IF(B6457&lt;&gt;"",VLOOKUP(B6457,JPK_KR!AP:AR,3,FALSE),"")</f>
        <v/>
      </c>
      <c r="D6457" s="32" t="str">
        <f>IF(B6457&lt;&gt;"",VLOOKUP(Zapisy!B6450,JPK_KR!AP:AV,7,FALSE),"")</f>
        <v/>
      </c>
      <c r="E6457" s="25" t="str">
        <f>IF(B6457&lt;&gt;"",VLOOKUP(B6457,Zapisy!B6450:D6458,3,FALSE),"")</f>
        <v/>
      </c>
      <c r="F6457" s="35" t="str">
        <f>IF(B6457&lt;&gt;"",VLOOKUP(B6457,Zapisy!B6450:C6458,2,FALSE),"")</f>
        <v/>
      </c>
      <c r="G6457" s="25" t="str">
        <f>IF(B6457&lt;&gt;"",VLOOKUP(B6457,Zapisy!B6450:G6450,6,FALSE),"")</f>
        <v/>
      </c>
      <c r="H6457" s="35" t="str">
        <f>IF(B6457&lt;&gt;"",VLOOKUP(B6457,Zapisy!B6450:F6460,5,FALSE),"")</f>
        <v/>
      </c>
      <c r="I6457" s="14" t="str">
        <f>IF(B6457&lt;&gt;"",VLOOKUP(B6457,Dziennik!B:F,5,FALSE),"")</f>
        <v/>
      </c>
    </row>
    <row r="6458" spans="2:9" x14ac:dyDescent="0.2">
      <c r="B6458" s="14" t="str">
        <f>IF(Zapisy!B6451&lt;&gt;"",Zapisy!B6451,"")</f>
        <v/>
      </c>
      <c r="C6458" s="14" t="str">
        <f>IF(B6458&lt;&gt;"",VLOOKUP(B6458,JPK_KR!AP:AR,3,FALSE),"")</f>
        <v/>
      </c>
      <c r="D6458" s="32" t="str">
        <f>IF(B6458&lt;&gt;"",VLOOKUP(Zapisy!B6451,JPK_KR!AP:AV,7,FALSE),"")</f>
        <v/>
      </c>
      <c r="E6458" s="25" t="str">
        <f>IF(B6458&lt;&gt;"",VLOOKUP(B6458,Zapisy!B6451:D6459,3,FALSE),"")</f>
        <v/>
      </c>
      <c r="F6458" s="35" t="str">
        <f>IF(B6458&lt;&gt;"",VLOOKUP(B6458,Zapisy!B6451:C6459,2,FALSE),"")</f>
        <v/>
      </c>
      <c r="G6458" s="25" t="str">
        <f>IF(B6458&lt;&gt;"",VLOOKUP(B6458,Zapisy!B6451:G6451,6,FALSE),"")</f>
        <v/>
      </c>
      <c r="H6458" s="35" t="str">
        <f>IF(B6458&lt;&gt;"",VLOOKUP(B6458,Zapisy!B6451:F6461,5,FALSE),"")</f>
        <v/>
      </c>
      <c r="I6458" s="14" t="str">
        <f>IF(B6458&lt;&gt;"",VLOOKUP(B6458,Dziennik!B:F,5,FALSE),"")</f>
        <v/>
      </c>
    </row>
    <row r="6459" spans="2:9" x14ac:dyDescent="0.2">
      <c r="B6459" s="14" t="str">
        <f>IF(Zapisy!B6452&lt;&gt;"",Zapisy!B6452,"")</f>
        <v/>
      </c>
      <c r="C6459" s="14" t="str">
        <f>IF(B6459&lt;&gt;"",VLOOKUP(B6459,JPK_KR!AP:AR,3,FALSE),"")</f>
        <v/>
      </c>
      <c r="D6459" s="32" t="str">
        <f>IF(B6459&lt;&gt;"",VLOOKUP(Zapisy!B6452,JPK_KR!AP:AV,7,FALSE),"")</f>
        <v/>
      </c>
      <c r="E6459" s="25" t="str">
        <f>IF(B6459&lt;&gt;"",VLOOKUP(B6459,Zapisy!B6452:D6460,3,FALSE),"")</f>
        <v/>
      </c>
      <c r="F6459" s="35" t="str">
        <f>IF(B6459&lt;&gt;"",VLOOKUP(B6459,Zapisy!B6452:C6460,2,FALSE),"")</f>
        <v/>
      </c>
      <c r="G6459" s="25" t="str">
        <f>IF(B6459&lt;&gt;"",VLOOKUP(B6459,Zapisy!B6452:G6452,6,FALSE),"")</f>
        <v/>
      </c>
      <c r="H6459" s="35" t="str">
        <f>IF(B6459&lt;&gt;"",VLOOKUP(B6459,Zapisy!B6452:F6462,5,FALSE),"")</f>
        <v/>
      </c>
      <c r="I6459" s="14" t="str">
        <f>IF(B6459&lt;&gt;"",VLOOKUP(B6459,Dziennik!B:F,5,FALSE),"")</f>
        <v/>
      </c>
    </row>
    <row r="6460" spans="2:9" x14ac:dyDescent="0.2">
      <c r="B6460" s="14" t="str">
        <f>IF(Zapisy!B6453&lt;&gt;"",Zapisy!B6453,"")</f>
        <v/>
      </c>
      <c r="C6460" s="14" t="str">
        <f>IF(B6460&lt;&gt;"",VLOOKUP(B6460,JPK_KR!AP:AR,3,FALSE),"")</f>
        <v/>
      </c>
      <c r="D6460" s="32" t="str">
        <f>IF(B6460&lt;&gt;"",VLOOKUP(Zapisy!B6453,JPK_KR!AP:AV,7,FALSE),"")</f>
        <v/>
      </c>
      <c r="E6460" s="25" t="str">
        <f>IF(B6460&lt;&gt;"",VLOOKUP(B6460,Zapisy!B6453:D6461,3,FALSE),"")</f>
        <v/>
      </c>
      <c r="F6460" s="35" t="str">
        <f>IF(B6460&lt;&gt;"",VLOOKUP(B6460,Zapisy!B6453:C6461,2,FALSE),"")</f>
        <v/>
      </c>
      <c r="G6460" s="25" t="str">
        <f>IF(B6460&lt;&gt;"",VLOOKUP(B6460,Zapisy!B6453:G6453,6,FALSE),"")</f>
        <v/>
      </c>
      <c r="H6460" s="35" t="str">
        <f>IF(B6460&lt;&gt;"",VLOOKUP(B6460,Zapisy!B6453:F6463,5,FALSE),"")</f>
        <v/>
      </c>
      <c r="I6460" s="14" t="str">
        <f>IF(B6460&lt;&gt;"",VLOOKUP(B6460,Dziennik!B:F,5,FALSE),"")</f>
        <v/>
      </c>
    </row>
    <row r="6461" spans="2:9" x14ac:dyDescent="0.2">
      <c r="B6461" s="14" t="str">
        <f>IF(Zapisy!B6454&lt;&gt;"",Zapisy!B6454,"")</f>
        <v/>
      </c>
      <c r="C6461" s="14" t="str">
        <f>IF(B6461&lt;&gt;"",VLOOKUP(B6461,JPK_KR!AP:AR,3,FALSE),"")</f>
        <v/>
      </c>
      <c r="D6461" s="32" t="str">
        <f>IF(B6461&lt;&gt;"",VLOOKUP(Zapisy!B6454,JPK_KR!AP:AV,7,FALSE),"")</f>
        <v/>
      </c>
      <c r="E6461" s="25" t="str">
        <f>IF(B6461&lt;&gt;"",VLOOKUP(B6461,Zapisy!B6454:D6462,3,FALSE),"")</f>
        <v/>
      </c>
      <c r="F6461" s="35" t="str">
        <f>IF(B6461&lt;&gt;"",VLOOKUP(B6461,Zapisy!B6454:C6462,2,FALSE),"")</f>
        <v/>
      </c>
      <c r="G6461" s="25" t="str">
        <f>IF(B6461&lt;&gt;"",VLOOKUP(B6461,Zapisy!B6454:G6454,6,FALSE),"")</f>
        <v/>
      </c>
      <c r="H6461" s="35" t="str">
        <f>IF(B6461&lt;&gt;"",VLOOKUP(B6461,Zapisy!B6454:F6464,5,FALSE),"")</f>
        <v/>
      </c>
      <c r="I6461" s="14" t="str">
        <f>IF(B6461&lt;&gt;"",VLOOKUP(B6461,Dziennik!B:F,5,FALSE),"")</f>
        <v/>
      </c>
    </row>
    <row r="6462" spans="2:9" x14ac:dyDescent="0.2">
      <c r="B6462" s="14" t="str">
        <f>IF(Zapisy!B6455&lt;&gt;"",Zapisy!B6455,"")</f>
        <v/>
      </c>
      <c r="C6462" s="14" t="str">
        <f>IF(B6462&lt;&gt;"",VLOOKUP(B6462,JPK_KR!AP:AR,3,FALSE),"")</f>
        <v/>
      </c>
      <c r="D6462" s="32" t="str">
        <f>IF(B6462&lt;&gt;"",VLOOKUP(Zapisy!B6455,JPK_KR!AP:AV,7,FALSE),"")</f>
        <v/>
      </c>
      <c r="E6462" s="25" t="str">
        <f>IF(B6462&lt;&gt;"",VLOOKUP(B6462,Zapisy!B6455:D6463,3,FALSE),"")</f>
        <v/>
      </c>
      <c r="F6462" s="35" t="str">
        <f>IF(B6462&lt;&gt;"",VLOOKUP(B6462,Zapisy!B6455:C6463,2,FALSE),"")</f>
        <v/>
      </c>
      <c r="G6462" s="25" t="str">
        <f>IF(B6462&lt;&gt;"",VLOOKUP(B6462,Zapisy!B6455:G6455,6,FALSE),"")</f>
        <v/>
      </c>
      <c r="H6462" s="35" t="str">
        <f>IF(B6462&lt;&gt;"",VLOOKUP(B6462,Zapisy!B6455:F6465,5,FALSE),"")</f>
        <v/>
      </c>
      <c r="I6462" s="14" t="str">
        <f>IF(B6462&lt;&gt;"",VLOOKUP(B6462,Dziennik!B:F,5,FALSE),"")</f>
        <v/>
      </c>
    </row>
    <row r="6463" spans="2:9" x14ac:dyDescent="0.2">
      <c r="B6463" s="14" t="str">
        <f>IF(Zapisy!B6456&lt;&gt;"",Zapisy!B6456,"")</f>
        <v/>
      </c>
      <c r="C6463" s="14" t="str">
        <f>IF(B6463&lt;&gt;"",VLOOKUP(B6463,JPK_KR!AP:AR,3,FALSE),"")</f>
        <v/>
      </c>
      <c r="D6463" s="32" t="str">
        <f>IF(B6463&lt;&gt;"",VLOOKUP(Zapisy!B6456,JPK_KR!AP:AV,7,FALSE),"")</f>
        <v/>
      </c>
      <c r="E6463" s="25" t="str">
        <f>IF(B6463&lt;&gt;"",VLOOKUP(B6463,Zapisy!B6456:D6464,3,FALSE),"")</f>
        <v/>
      </c>
      <c r="F6463" s="35" t="str">
        <f>IF(B6463&lt;&gt;"",VLOOKUP(B6463,Zapisy!B6456:C6464,2,FALSE),"")</f>
        <v/>
      </c>
      <c r="G6463" s="25" t="str">
        <f>IF(B6463&lt;&gt;"",VLOOKUP(B6463,Zapisy!B6456:G6456,6,FALSE),"")</f>
        <v/>
      </c>
      <c r="H6463" s="35" t="str">
        <f>IF(B6463&lt;&gt;"",VLOOKUP(B6463,Zapisy!B6456:F6466,5,FALSE),"")</f>
        <v/>
      </c>
      <c r="I6463" s="14" t="str">
        <f>IF(B6463&lt;&gt;"",VLOOKUP(B6463,Dziennik!B:F,5,FALSE),"")</f>
        <v/>
      </c>
    </row>
    <row r="6464" spans="2:9" x14ac:dyDescent="0.2">
      <c r="B6464" s="14" t="str">
        <f>IF(Zapisy!B6457&lt;&gt;"",Zapisy!B6457,"")</f>
        <v/>
      </c>
      <c r="C6464" s="14" t="str">
        <f>IF(B6464&lt;&gt;"",VLOOKUP(B6464,JPK_KR!AP:AR,3,FALSE),"")</f>
        <v/>
      </c>
      <c r="D6464" s="32" t="str">
        <f>IF(B6464&lt;&gt;"",VLOOKUP(Zapisy!B6457,JPK_KR!AP:AV,7,FALSE),"")</f>
        <v/>
      </c>
      <c r="E6464" s="25" t="str">
        <f>IF(B6464&lt;&gt;"",VLOOKUP(B6464,Zapisy!B6457:D6465,3,FALSE),"")</f>
        <v/>
      </c>
      <c r="F6464" s="35" t="str">
        <f>IF(B6464&lt;&gt;"",VLOOKUP(B6464,Zapisy!B6457:C6465,2,FALSE),"")</f>
        <v/>
      </c>
      <c r="G6464" s="25" t="str">
        <f>IF(B6464&lt;&gt;"",VLOOKUP(B6464,Zapisy!B6457:G6457,6,FALSE),"")</f>
        <v/>
      </c>
      <c r="H6464" s="35" t="str">
        <f>IF(B6464&lt;&gt;"",VLOOKUP(B6464,Zapisy!B6457:F6467,5,FALSE),"")</f>
        <v/>
      </c>
      <c r="I6464" s="14" t="str">
        <f>IF(B6464&lt;&gt;"",VLOOKUP(B6464,Dziennik!B:F,5,FALSE),"")</f>
        <v/>
      </c>
    </row>
    <row r="6465" spans="2:9" x14ac:dyDescent="0.2">
      <c r="B6465" s="14" t="str">
        <f>IF(Zapisy!B6458&lt;&gt;"",Zapisy!B6458,"")</f>
        <v/>
      </c>
      <c r="C6465" s="14" t="str">
        <f>IF(B6465&lt;&gt;"",VLOOKUP(B6465,JPK_KR!AP:AR,3,FALSE),"")</f>
        <v/>
      </c>
      <c r="D6465" s="32" t="str">
        <f>IF(B6465&lt;&gt;"",VLOOKUP(Zapisy!B6458,JPK_KR!AP:AV,7,FALSE),"")</f>
        <v/>
      </c>
      <c r="E6465" s="25" t="str">
        <f>IF(B6465&lt;&gt;"",VLOOKUP(B6465,Zapisy!B6458:D6466,3,FALSE),"")</f>
        <v/>
      </c>
      <c r="F6465" s="35" t="str">
        <f>IF(B6465&lt;&gt;"",VLOOKUP(B6465,Zapisy!B6458:C6466,2,FALSE),"")</f>
        <v/>
      </c>
      <c r="G6465" s="25" t="str">
        <f>IF(B6465&lt;&gt;"",VLOOKUP(B6465,Zapisy!B6458:G6458,6,FALSE),"")</f>
        <v/>
      </c>
      <c r="H6465" s="35" t="str">
        <f>IF(B6465&lt;&gt;"",VLOOKUP(B6465,Zapisy!B6458:F6468,5,FALSE),"")</f>
        <v/>
      </c>
      <c r="I6465" s="14" t="str">
        <f>IF(B6465&lt;&gt;"",VLOOKUP(B6465,Dziennik!B:F,5,FALSE),"")</f>
        <v/>
      </c>
    </row>
    <row r="6466" spans="2:9" x14ac:dyDescent="0.2">
      <c r="B6466" s="14" t="str">
        <f>IF(Zapisy!B6459&lt;&gt;"",Zapisy!B6459,"")</f>
        <v/>
      </c>
      <c r="C6466" s="14" t="str">
        <f>IF(B6466&lt;&gt;"",VLOOKUP(B6466,JPK_KR!AP:AR,3,FALSE),"")</f>
        <v/>
      </c>
      <c r="D6466" s="32" t="str">
        <f>IF(B6466&lt;&gt;"",VLOOKUP(Zapisy!B6459,JPK_KR!AP:AV,7,FALSE),"")</f>
        <v/>
      </c>
      <c r="E6466" s="25" t="str">
        <f>IF(B6466&lt;&gt;"",VLOOKUP(B6466,Zapisy!B6459:D6467,3,FALSE),"")</f>
        <v/>
      </c>
      <c r="F6466" s="35" t="str">
        <f>IF(B6466&lt;&gt;"",VLOOKUP(B6466,Zapisy!B6459:C6467,2,FALSE),"")</f>
        <v/>
      </c>
      <c r="G6466" s="25" t="str">
        <f>IF(B6466&lt;&gt;"",VLOOKUP(B6466,Zapisy!B6459:G6459,6,FALSE),"")</f>
        <v/>
      </c>
      <c r="H6466" s="35" t="str">
        <f>IF(B6466&lt;&gt;"",VLOOKUP(B6466,Zapisy!B6459:F6469,5,FALSE),"")</f>
        <v/>
      </c>
      <c r="I6466" s="14" t="str">
        <f>IF(B6466&lt;&gt;"",VLOOKUP(B6466,Dziennik!B:F,5,FALSE),"")</f>
        <v/>
      </c>
    </row>
    <row r="6467" spans="2:9" x14ac:dyDescent="0.2">
      <c r="B6467" s="14" t="str">
        <f>IF(Zapisy!B6460&lt;&gt;"",Zapisy!B6460,"")</f>
        <v/>
      </c>
      <c r="C6467" s="14" t="str">
        <f>IF(B6467&lt;&gt;"",VLOOKUP(B6467,JPK_KR!AP:AR,3,FALSE),"")</f>
        <v/>
      </c>
      <c r="D6467" s="32" t="str">
        <f>IF(B6467&lt;&gt;"",VLOOKUP(Zapisy!B6460,JPK_KR!AP:AV,7,FALSE),"")</f>
        <v/>
      </c>
      <c r="E6467" s="25" t="str">
        <f>IF(B6467&lt;&gt;"",VLOOKUP(B6467,Zapisy!B6460:D6468,3,FALSE),"")</f>
        <v/>
      </c>
      <c r="F6467" s="35" t="str">
        <f>IF(B6467&lt;&gt;"",VLOOKUP(B6467,Zapisy!B6460:C6468,2,FALSE),"")</f>
        <v/>
      </c>
      <c r="G6467" s="25" t="str">
        <f>IF(B6467&lt;&gt;"",VLOOKUP(B6467,Zapisy!B6460:G6460,6,FALSE),"")</f>
        <v/>
      </c>
      <c r="H6467" s="35" t="str">
        <f>IF(B6467&lt;&gt;"",VLOOKUP(B6467,Zapisy!B6460:F6470,5,FALSE),"")</f>
        <v/>
      </c>
      <c r="I6467" s="14" t="str">
        <f>IF(B6467&lt;&gt;"",VLOOKUP(B6467,Dziennik!B:F,5,FALSE),"")</f>
        <v/>
      </c>
    </row>
    <row r="6468" spans="2:9" x14ac:dyDescent="0.2">
      <c r="B6468" s="14" t="str">
        <f>IF(Zapisy!B6461&lt;&gt;"",Zapisy!B6461,"")</f>
        <v/>
      </c>
      <c r="C6468" s="14" t="str">
        <f>IF(B6468&lt;&gt;"",VLOOKUP(B6468,JPK_KR!AP:AR,3,FALSE),"")</f>
        <v/>
      </c>
      <c r="D6468" s="32" t="str">
        <f>IF(B6468&lt;&gt;"",VLOOKUP(Zapisy!B6461,JPK_KR!AP:AV,7,FALSE),"")</f>
        <v/>
      </c>
      <c r="E6468" s="25" t="str">
        <f>IF(B6468&lt;&gt;"",VLOOKUP(B6468,Zapisy!B6461:D6469,3,FALSE),"")</f>
        <v/>
      </c>
      <c r="F6468" s="35" t="str">
        <f>IF(B6468&lt;&gt;"",VLOOKUP(B6468,Zapisy!B6461:C6469,2,FALSE),"")</f>
        <v/>
      </c>
      <c r="G6468" s="25" t="str">
        <f>IF(B6468&lt;&gt;"",VLOOKUP(B6468,Zapisy!B6461:G6461,6,FALSE),"")</f>
        <v/>
      </c>
      <c r="H6468" s="35" t="str">
        <f>IF(B6468&lt;&gt;"",VLOOKUP(B6468,Zapisy!B6461:F6471,5,FALSE),"")</f>
        <v/>
      </c>
      <c r="I6468" s="14" t="str">
        <f>IF(B6468&lt;&gt;"",VLOOKUP(B6468,Dziennik!B:F,5,FALSE),"")</f>
        <v/>
      </c>
    </row>
    <row r="6469" spans="2:9" x14ac:dyDescent="0.2">
      <c r="B6469" s="14" t="str">
        <f>IF(Zapisy!B6462&lt;&gt;"",Zapisy!B6462,"")</f>
        <v/>
      </c>
      <c r="C6469" s="14" t="str">
        <f>IF(B6469&lt;&gt;"",VLOOKUP(B6469,JPK_KR!AP:AR,3,FALSE),"")</f>
        <v/>
      </c>
      <c r="D6469" s="32" t="str">
        <f>IF(B6469&lt;&gt;"",VLOOKUP(Zapisy!B6462,JPK_KR!AP:AV,7,FALSE),"")</f>
        <v/>
      </c>
      <c r="E6469" s="25" t="str">
        <f>IF(B6469&lt;&gt;"",VLOOKUP(B6469,Zapisy!B6462:D6470,3,FALSE),"")</f>
        <v/>
      </c>
      <c r="F6469" s="35" t="str">
        <f>IF(B6469&lt;&gt;"",VLOOKUP(B6469,Zapisy!B6462:C6470,2,FALSE),"")</f>
        <v/>
      </c>
      <c r="G6469" s="25" t="str">
        <f>IF(B6469&lt;&gt;"",VLOOKUP(B6469,Zapisy!B6462:G6462,6,FALSE),"")</f>
        <v/>
      </c>
      <c r="H6469" s="35" t="str">
        <f>IF(B6469&lt;&gt;"",VLOOKUP(B6469,Zapisy!B6462:F6472,5,FALSE),"")</f>
        <v/>
      </c>
      <c r="I6469" s="14" t="str">
        <f>IF(B6469&lt;&gt;"",VLOOKUP(B6469,Dziennik!B:F,5,FALSE),"")</f>
        <v/>
      </c>
    </row>
    <row r="6470" spans="2:9" x14ac:dyDescent="0.2">
      <c r="B6470" s="14" t="str">
        <f>IF(Zapisy!B6463&lt;&gt;"",Zapisy!B6463,"")</f>
        <v/>
      </c>
      <c r="C6470" s="14" t="str">
        <f>IF(B6470&lt;&gt;"",VLOOKUP(B6470,JPK_KR!AP:AR,3,FALSE),"")</f>
        <v/>
      </c>
      <c r="D6470" s="32" t="str">
        <f>IF(B6470&lt;&gt;"",VLOOKUP(Zapisy!B6463,JPK_KR!AP:AV,7,FALSE),"")</f>
        <v/>
      </c>
      <c r="E6470" s="25" t="str">
        <f>IF(B6470&lt;&gt;"",VLOOKUP(B6470,Zapisy!B6463:D6471,3,FALSE),"")</f>
        <v/>
      </c>
      <c r="F6470" s="35" t="str">
        <f>IF(B6470&lt;&gt;"",VLOOKUP(B6470,Zapisy!B6463:C6471,2,FALSE),"")</f>
        <v/>
      </c>
      <c r="G6470" s="25" t="str">
        <f>IF(B6470&lt;&gt;"",VLOOKUP(B6470,Zapisy!B6463:G6463,6,FALSE),"")</f>
        <v/>
      </c>
      <c r="H6470" s="35" t="str">
        <f>IF(B6470&lt;&gt;"",VLOOKUP(B6470,Zapisy!B6463:F6473,5,FALSE),"")</f>
        <v/>
      </c>
      <c r="I6470" s="14" t="str">
        <f>IF(B6470&lt;&gt;"",VLOOKUP(B6470,Dziennik!B:F,5,FALSE),"")</f>
        <v/>
      </c>
    </row>
    <row r="6471" spans="2:9" x14ac:dyDescent="0.2">
      <c r="B6471" s="14" t="str">
        <f>IF(Zapisy!B6464&lt;&gt;"",Zapisy!B6464,"")</f>
        <v/>
      </c>
      <c r="C6471" s="14" t="str">
        <f>IF(B6471&lt;&gt;"",VLOOKUP(B6471,JPK_KR!AP:AR,3,FALSE),"")</f>
        <v/>
      </c>
      <c r="D6471" s="32" t="str">
        <f>IF(B6471&lt;&gt;"",VLOOKUP(Zapisy!B6464,JPK_KR!AP:AV,7,FALSE),"")</f>
        <v/>
      </c>
      <c r="E6471" s="25" t="str">
        <f>IF(B6471&lt;&gt;"",VLOOKUP(B6471,Zapisy!B6464:D6472,3,FALSE),"")</f>
        <v/>
      </c>
      <c r="F6471" s="35" t="str">
        <f>IF(B6471&lt;&gt;"",VLOOKUP(B6471,Zapisy!B6464:C6472,2,FALSE),"")</f>
        <v/>
      </c>
      <c r="G6471" s="25" t="str">
        <f>IF(B6471&lt;&gt;"",VLOOKUP(B6471,Zapisy!B6464:G6464,6,FALSE),"")</f>
        <v/>
      </c>
      <c r="H6471" s="35" t="str">
        <f>IF(B6471&lt;&gt;"",VLOOKUP(B6471,Zapisy!B6464:F6474,5,FALSE),"")</f>
        <v/>
      </c>
      <c r="I6471" s="14" t="str">
        <f>IF(B6471&lt;&gt;"",VLOOKUP(B6471,Dziennik!B:F,5,FALSE),"")</f>
        <v/>
      </c>
    </row>
    <row r="6472" spans="2:9" x14ac:dyDescent="0.2">
      <c r="B6472" s="14" t="str">
        <f>IF(Zapisy!B6465&lt;&gt;"",Zapisy!B6465,"")</f>
        <v/>
      </c>
      <c r="C6472" s="14" t="str">
        <f>IF(B6472&lt;&gt;"",VLOOKUP(B6472,JPK_KR!AP:AR,3,FALSE),"")</f>
        <v/>
      </c>
      <c r="D6472" s="32" t="str">
        <f>IF(B6472&lt;&gt;"",VLOOKUP(Zapisy!B6465,JPK_KR!AP:AV,7,FALSE),"")</f>
        <v/>
      </c>
      <c r="E6472" s="25" t="str">
        <f>IF(B6472&lt;&gt;"",VLOOKUP(B6472,Zapisy!B6465:D6473,3,FALSE),"")</f>
        <v/>
      </c>
      <c r="F6472" s="35" t="str">
        <f>IF(B6472&lt;&gt;"",VLOOKUP(B6472,Zapisy!B6465:C6473,2,FALSE),"")</f>
        <v/>
      </c>
      <c r="G6472" s="25" t="str">
        <f>IF(B6472&lt;&gt;"",VLOOKUP(B6472,Zapisy!B6465:G6465,6,FALSE),"")</f>
        <v/>
      </c>
      <c r="H6472" s="35" t="str">
        <f>IF(B6472&lt;&gt;"",VLOOKUP(B6472,Zapisy!B6465:F6475,5,FALSE),"")</f>
        <v/>
      </c>
      <c r="I6472" s="14" t="str">
        <f>IF(B6472&lt;&gt;"",VLOOKUP(B6472,Dziennik!B:F,5,FALSE),"")</f>
        <v/>
      </c>
    </row>
    <row r="6473" spans="2:9" x14ac:dyDescent="0.2">
      <c r="B6473" s="14" t="str">
        <f>IF(Zapisy!B6466&lt;&gt;"",Zapisy!B6466,"")</f>
        <v/>
      </c>
      <c r="C6473" s="14" t="str">
        <f>IF(B6473&lt;&gt;"",VLOOKUP(B6473,JPK_KR!AP:AR,3,FALSE),"")</f>
        <v/>
      </c>
      <c r="D6473" s="32" t="str">
        <f>IF(B6473&lt;&gt;"",VLOOKUP(Zapisy!B6466,JPK_KR!AP:AV,7,FALSE),"")</f>
        <v/>
      </c>
      <c r="E6473" s="25" t="str">
        <f>IF(B6473&lt;&gt;"",VLOOKUP(B6473,Zapisy!B6466:D6474,3,FALSE),"")</f>
        <v/>
      </c>
      <c r="F6473" s="35" t="str">
        <f>IF(B6473&lt;&gt;"",VLOOKUP(B6473,Zapisy!B6466:C6474,2,FALSE),"")</f>
        <v/>
      </c>
      <c r="G6473" s="25" t="str">
        <f>IF(B6473&lt;&gt;"",VLOOKUP(B6473,Zapisy!B6466:G6466,6,FALSE),"")</f>
        <v/>
      </c>
      <c r="H6473" s="35" t="str">
        <f>IF(B6473&lt;&gt;"",VLOOKUP(B6473,Zapisy!B6466:F6476,5,FALSE),"")</f>
        <v/>
      </c>
      <c r="I6473" s="14" t="str">
        <f>IF(B6473&lt;&gt;"",VLOOKUP(B6473,Dziennik!B:F,5,FALSE),"")</f>
        <v/>
      </c>
    </row>
    <row r="6474" spans="2:9" x14ac:dyDescent="0.2">
      <c r="B6474" s="14" t="str">
        <f>IF(Zapisy!B6467&lt;&gt;"",Zapisy!B6467,"")</f>
        <v/>
      </c>
      <c r="C6474" s="14" t="str">
        <f>IF(B6474&lt;&gt;"",VLOOKUP(B6474,JPK_KR!AP:AR,3,FALSE),"")</f>
        <v/>
      </c>
      <c r="D6474" s="32" t="str">
        <f>IF(B6474&lt;&gt;"",VLOOKUP(Zapisy!B6467,JPK_KR!AP:AV,7,FALSE),"")</f>
        <v/>
      </c>
      <c r="E6474" s="25" t="str">
        <f>IF(B6474&lt;&gt;"",VLOOKUP(B6474,Zapisy!B6467:D6475,3,FALSE),"")</f>
        <v/>
      </c>
      <c r="F6474" s="35" t="str">
        <f>IF(B6474&lt;&gt;"",VLOOKUP(B6474,Zapisy!B6467:C6475,2,FALSE),"")</f>
        <v/>
      </c>
      <c r="G6474" s="25" t="str">
        <f>IF(B6474&lt;&gt;"",VLOOKUP(B6474,Zapisy!B6467:G6467,6,FALSE),"")</f>
        <v/>
      </c>
      <c r="H6474" s="35" t="str">
        <f>IF(B6474&lt;&gt;"",VLOOKUP(B6474,Zapisy!B6467:F6477,5,FALSE),"")</f>
        <v/>
      </c>
      <c r="I6474" s="14" t="str">
        <f>IF(B6474&lt;&gt;"",VLOOKUP(B6474,Dziennik!B:F,5,FALSE),"")</f>
        <v/>
      </c>
    </row>
    <row r="6475" spans="2:9" x14ac:dyDescent="0.2">
      <c r="B6475" s="14" t="str">
        <f>IF(Zapisy!B6468&lt;&gt;"",Zapisy!B6468,"")</f>
        <v/>
      </c>
      <c r="C6475" s="14" t="str">
        <f>IF(B6475&lt;&gt;"",VLOOKUP(B6475,JPK_KR!AP:AR,3,FALSE),"")</f>
        <v/>
      </c>
      <c r="D6475" s="32" t="str">
        <f>IF(B6475&lt;&gt;"",VLOOKUP(Zapisy!B6468,JPK_KR!AP:AV,7,FALSE),"")</f>
        <v/>
      </c>
      <c r="E6475" s="25" t="str">
        <f>IF(B6475&lt;&gt;"",VLOOKUP(B6475,Zapisy!B6468:D6476,3,FALSE),"")</f>
        <v/>
      </c>
      <c r="F6475" s="35" t="str">
        <f>IF(B6475&lt;&gt;"",VLOOKUP(B6475,Zapisy!B6468:C6476,2,FALSE),"")</f>
        <v/>
      </c>
      <c r="G6475" s="25" t="str">
        <f>IF(B6475&lt;&gt;"",VLOOKUP(B6475,Zapisy!B6468:G6468,6,FALSE),"")</f>
        <v/>
      </c>
      <c r="H6475" s="35" t="str">
        <f>IF(B6475&lt;&gt;"",VLOOKUP(B6475,Zapisy!B6468:F6478,5,FALSE),"")</f>
        <v/>
      </c>
      <c r="I6475" s="14" t="str">
        <f>IF(B6475&lt;&gt;"",VLOOKUP(B6475,Dziennik!B:F,5,FALSE),"")</f>
        <v/>
      </c>
    </row>
    <row r="6476" spans="2:9" x14ac:dyDescent="0.2">
      <c r="B6476" s="14" t="str">
        <f>IF(Zapisy!B6469&lt;&gt;"",Zapisy!B6469,"")</f>
        <v/>
      </c>
      <c r="C6476" s="14" t="str">
        <f>IF(B6476&lt;&gt;"",VLOOKUP(B6476,JPK_KR!AP:AR,3,FALSE),"")</f>
        <v/>
      </c>
      <c r="D6476" s="32" t="str">
        <f>IF(B6476&lt;&gt;"",VLOOKUP(Zapisy!B6469,JPK_KR!AP:AV,7,FALSE),"")</f>
        <v/>
      </c>
      <c r="E6476" s="25" t="str">
        <f>IF(B6476&lt;&gt;"",VLOOKUP(B6476,Zapisy!B6469:D6477,3,FALSE),"")</f>
        <v/>
      </c>
      <c r="F6476" s="35" t="str">
        <f>IF(B6476&lt;&gt;"",VLOOKUP(B6476,Zapisy!B6469:C6477,2,FALSE),"")</f>
        <v/>
      </c>
      <c r="G6476" s="25" t="str">
        <f>IF(B6476&lt;&gt;"",VLOOKUP(B6476,Zapisy!B6469:G6469,6,FALSE),"")</f>
        <v/>
      </c>
      <c r="H6476" s="35" t="str">
        <f>IF(B6476&lt;&gt;"",VLOOKUP(B6476,Zapisy!B6469:F6479,5,FALSE),"")</f>
        <v/>
      </c>
      <c r="I6476" s="14" t="str">
        <f>IF(B6476&lt;&gt;"",VLOOKUP(B6476,Dziennik!B:F,5,FALSE),"")</f>
        <v/>
      </c>
    </row>
    <row r="6477" spans="2:9" x14ac:dyDescent="0.2">
      <c r="B6477" s="14" t="str">
        <f>IF(Zapisy!B6470&lt;&gt;"",Zapisy!B6470,"")</f>
        <v/>
      </c>
      <c r="C6477" s="14" t="str">
        <f>IF(B6477&lt;&gt;"",VLOOKUP(B6477,JPK_KR!AP:AR,3,FALSE),"")</f>
        <v/>
      </c>
      <c r="D6477" s="32" t="str">
        <f>IF(B6477&lt;&gt;"",VLOOKUP(Zapisy!B6470,JPK_KR!AP:AV,7,FALSE),"")</f>
        <v/>
      </c>
      <c r="E6477" s="25" t="str">
        <f>IF(B6477&lt;&gt;"",VLOOKUP(B6477,Zapisy!B6470:D6478,3,FALSE),"")</f>
        <v/>
      </c>
      <c r="F6477" s="35" t="str">
        <f>IF(B6477&lt;&gt;"",VLOOKUP(B6477,Zapisy!B6470:C6478,2,FALSE),"")</f>
        <v/>
      </c>
      <c r="G6477" s="25" t="str">
        <f>IF(B6477&lt;&gt;"",VLOOKUP(B6477,Zapisy!B6470:G6470,6,FALSE),"")</f>
        <v/>
      </c>
      <c r="H6477" s="35" t="str">
        <f>IF(B6477&lt;&gt;"",VLOOKUP(B6477,Zapisy!B6470:F6480,5,FALSE),"")</f>
        <v/>
      </c>
      <c r="I6477" s="14" t="str">
        <f>IF(B6477&lt;&gt;"",VLOOKUP(B6477,Dziennik!B:F,5,FALSE),"")</f>
        <v/>
      </c>
    </row>
    <row r="6478" spans="2:9" x14ac:dyDescent="0.2">
      <c r="B6478" s="14" t="str">
        <f>IF(Zapisy!B6471&lt;&gt;"",Zapisy!B6471,"")</f>
        <v/>
      </c>
      <c r="C6478" s="14" t="str">
        <f>IF(B6478&lt;&gt;"",VLOOKUP(B6478,JPK_KR!AP:AR,3,FALSE),"")</f>
        <v/>
      </c>
      <c r="D6478" s="32" t="str">
        <f>IF(B6478&lt;&gt;"",VLOOKUP(Zapisy!B6471,JPK_KR!AP:AV,7,FALSE),"")</f>
        <v/>
      </c>
      <c r="E6478" s="25" t="str">
        <f>IF(B6478&lt;&gt;"",VLOOKUP(B6478,Zapisy!B6471:D6479,3,FALSE),"")</f>
        <v/>
      </c>
      <c r="F6478" s="35" t="str">
        <f>IF(B6478&lt;&gt;"",VLOOKUP(B6478,Zapisy!B6471:C6479,2,FALSE),"")</f>
        <v/>
      </c>
      <c r="G6478" s="25" t="str">
        <f>IF(B6478&lt;&gt;"",VLOOKUP(B6478,Zapisy!B6471:G6471,6,FALSE),"")</f>
        <v/>
      </c>
      <c r="H6478" s="35" t="str">
        <f>IF(B6478&lt;&gt;"",VLOOKUP(B6478,Zapisy!B6471:F6481,5,FALSE),"")</f>
        <v/>
      </c>
      <c r="I6478" s="14" t="str">
        <f>IF(B6478&lt;&gt;"",VLOOKUP(B6478,Dziennik!B:F,5,FALSE),"")</f>
        <v/>
      </c>
    </row>
    <row r="6479" spans="2:9" x14ac:dyDescent="0.2">
      <c r="B6479" s="14" t="str">
        <f>IF(Zapisy!B6472&lt;&gt;"",Zapisy!B6472,"")</f>
        <v/>
      </c>
      <c r="C6479" s="14" t="str">
        <f>IF(B6479&lt;&gt;"",VLOOKUP(B6479,JPK_KR!AP:AR,3,FALSE),"")</f>
        <v/>
      </c>
      <c r="D6479" s="32" t="str">
        <f>IF(B6479&lt;&gt;"",VLOOKUP(Zapisy!B6472,JPK_KR!AP:AV,7,FALSE),"")</f>
        <v/>
      </c>
      <c r="E6479" s="25" t="str">
        <f>IF(B6479&lt;&gt;"",VLOOKUP(B6479,Zapisy!B6472:D6480,3,FALSE),"")</f>
        <v/>
      </c>
      <c r="F6479" s="35" t="str">
        <f>IF(B6479&lt;&gt;"",VLOOKUP(B6479,Zapisy!B6472:C6480,2,FALSE),"")</f>
        <v/>
      </c>
      <c r="G6479" s="25" t="str">
        <f>IF(B6479&lt;&gt;"",VLOOKUP(B6479,Zapisy!B6472:G6472,6,FALSE),"")</f>
        <v/>
      </c>
      <c r="H6479" s="35" t="str">
        <f>IF(B6479&lt;&gt;"",VLOOKUP(B6479,Zapisy!B6472:F6482,5,FALSE),"")</f>
        <v/>
      </c>
      <c r="I6479" s="14" t="str">
        <f>IF(B6479&lt;&gt;"",VLOOKUP(B6479,Dziennik!B:F,5,FALSE),"")</f>
        <v/>
      </c>
    </row>
    <row r="6480" spans="2:9" x14ac:dyDescent="0.2">
      <c r="B6480" s="14" t="str">
        <f>IF(Zapisy!B6473&lt;&gt;"",Zapisy!B6473,"")</f>
        <v/>
      </c>
      <c r="C6480" s="14" t="str">
        <f>IF(B6480&lt;&gt;"",VLOOKUP(B6480,JPK_KR!AP:AR,3,FALSE),"")</f>
        <v/>
      </c>
      <c r="D6480" s="32" t="str">
        <f>IF(B6480&lt;&gt;"",VLOOKUP(Zapisy!B6473,JPK_KR!AP:AV,7,FALSE),"")</f>
        <v/>
      </c>
      <c r="E6480" s="25" t="str">
        <f>IF(B6480&lt;&gt;"",VLOOKUP(B6480,Zapisy!B6473:D6481,3,FALSE),"")</f>
        <v/>
      </c>
      <c r="F6480" s="35" t="str">
        <f>IF(B6480&lt;&gt;"",VLOOKUP(B6480,Zapisy!B6473:C6481,2,FALSE),"")</f>
        <v/>
      </c>
      <c r="G6480" s="25" t="str">
        <f>IF(B6480&lt;&gt;"",VLOOKUP(B6480,Zapisy!B6473:G6473,6,FALSE),"")</f>
        <v/>
      </c>
      <c r="H6480" s="35" t="str">
        <f>IF(B6480&lt;&gt;"",VLOOKUP(B6480,Zapisy!B6473:F6483,5,FALSE),"")</f>
        <v/>
      </c>
      <c r="I6480" s="14" t="str">
        <f>IF(B6480&lt;&gt;"",VLOOKUP(B6480,Dziennik!B:F,5,FALSE),"")</f>
        <v/>
      </c>
    </row>
    <row r="6481" spans="2:9" x14ac:dyDescent="0.2">
      <c r="B6481" s="14" t="str">
        <f>IF(Zapisy!B6474&lt;&gt;"",Zapisy!B6474,"")</f>
        <v/>
      </c>
      <c r="C6481" s="14" t="str">
        <f>IF(B6481&lt;&gt;"",VLOOKUP(B6481,JPK_KR!AP:AR,3,FALSE),"")</f>
        <v/>
      </c>
      <c r="D6481" s="32" t="str">
        <f>IF(B6481&lt;&gt;"",VLOOKUP(Zapisy!B6474,JPK_KR!AP:AV,7,FALSE),"")</f>
        <v/>
      </c>
      <c r="E6481" s="25" t="str">
        <f>IF(B6481&lt;&gt;"",VLOOKUP(B6481,Zapisy!B6474:D6482,3,FALSE),"")</f>
        <v/>
      </c>
      <c r="F6481" s="35" t="str">
        <f>IF(B6481&lt;&gt;"",VLOOKUP(B6481,Zapisy!B6474:C6482,2,FALSE),"")</f>
        <v/>
      </c>
      <c r="G6481" s="25" t="str">
        <f>IF(B6481&lt;&gt;"",VLOOKUP(B6481,Zapisy!B6474:G6474,6,FALSE),"")</f>
        <v/>
      </c>
      <c r="H6481" s="35" t="str">
        <f>IF(B6481&lt;&gt;"",VLOOKUP(B6481,Zapisy!B6474:F6484,5,FALSE),"")</f>
        <v/>
      </c>
      <c r="I6481" s="14" t="str">
        <f>IF(B6481&lt;&gt;"",VLOOKUP(B6481,Dziennik!B:F,5,FALSE),"")</f>
        <v/>
      </c>
    </row>
    <row r="6482" spans="2:9" x14ac:dyDescent="0.2">
      <c r="B6482" s="14" t="str">
        <f>IF(Zapisy!B6475&lt;&gt;"",Zapisy!B6475,"")</f>
        <v/>
      </c>
      <c r="C6482" s="14" t="str">
        <f>IF(B6482&lt;&gt;"",VLOOKUP(B6482,JPK_KR!AP:AR,3,FALSE),"")</f>
        <v/>
      </c>
      <c r="D6482" s="32" t="str">
        <f>IF(B6482&lt;&gt;"",VLOOKUP(Zapisy!B6475,JPK_KR!AP:AV,7,FALSE),"")</f>
        <v/>
      </c>
      <c r="E6482" s="25" t="str">
        <f>IF(B6482&lt;&gt;"",VLOOKUP(B6482,Zapisy!B6475:D6483,3,FALSE),"")</f>
        <v/>
      </c>
      <c r="F6482" s="35" t="str">
        <f>IF(B6482&lt;&gt;"",VLOOKUP(B6482,Zapisy!B6475:C6483,2,FALSE),"")</f>
        <v/>
      </c>
      <c r="G6482" s="25" t="str">
        <f>IF(B6482&lt;&gt;"",VLOOKUP(B6482,Zapisy!B6475:G6475,6,FALSE),"")</f>
        <v/>
      </c>
      <c r="H6482" s="35" t="str">
        <f>IF(B6482&lt;&gt;"",VLOOKUP(B6482,Zapisy!B6475:F6485,5,FALSE),"")</f>
        <v/>
      </c>
      <c r="I6482" s="14" t="str">
        <f>IF(B6482&lt;&gt;"",VLOOKUP(B6482,Dziennik!B:F,5,FALSE),"")</f>
        <v/>
      </c>
    </row>
    <row r="6483" spans="2:9" x14ac:dyDescent="0.2">
      <c r="B6483" s="14" t="str">
        <f>IF(Zapisy!B6476&lt;&gt;"",Zapisy!B6476,"")</f>
        <v/>
      </c>
      <c r="C6483" s="14" t="str">
        <f>IF(B6483&lt;&gt;"",VLOOKUP(B6483,JPK_KR!AP:AR,3,FALSE),"")</f>
        <v/>
      </c>
      <c r="D6483" s="32" t="str">
        <f>IF(B6483&lt;&gt;"",VLOOKUP(Zapisy!B6476,JPK_KR!AP:AV,7,FALSE),"")</f>
        <v/>
      </c>
      <c r="E6483" s="25" t="str">
        <f>IF(B6483&lt;&gt;"",VLOOKUP(B6483,Zapisy!B6476:D6484,3,FALSE),"")</f>
        <v/>
      </c>
      <c r="F6483" s="35" t="str">
        <f>IF(B6483&lt;&gt;"",VLOOKUP(B6483,Zapisy!B6476:C6484,2,FALSE),"")</f>
        <v/>
      </c>
      <c r="G6483" s="25" t="str">
        <f>IF(B6483&lt;&gt;"",VLOOKUP(B6483,Zapisy!B6476:G6476,6,FALSE),"")</f>
        <v/>
      </c>
      <c r="H6483" s="35" t="str">
        <f>IF(B6483&lt;&gt;"",VLOOKUP(B6483,Zapisy!B6476:F6486,5,FALSE),"")</f>
        <v/>
      </c>
      <c r="I6483" s="14" t="str">
        <f>IF(B6483&lt;&gt;"",VLOOKUP(B6483,Dziennik!B:F,5,FALSE),"")</f>
        <v/>
      </c>
    </row>
    <row r="6484" spans="2:9" x14ac:dyDescent="0.2">
      <c r="B6484" s="14" t="str">
        <f>IF(Zapisy!B6477&lt;&gt;"",Zapisy!B6477,"")</f>
        <v/>
      </c>
      <c r="C6484" s="14" t="str">
        <f>IF(B6484&lt;&gt;"",VLOOKUP(B6484,JPK_KR!AP:AR,3,FALSE),"")</f>
        <v/>
      </c>
      <c r="D6484" s="32" t="str">
        <f>IF(B6484&lt;&gt;"",VLOOKUP(Zapisy!B6477,JPK_KR!AP:AV,7,FALSE),"")</f>
        <v/>
      </c>
      <c r="E6484" s="25" t="str">
        <f>IF(B6484&lt;&gt;"",VLOOKUP(B6484,Zapisy!B6477:D6485,3,FALSE),"")</f>
        <v/>
      </c>
      <c r="F6484" s="35" t="str">
        <f>IF(B6484&lt;&gt;"",VLOOKUP(B6484,Zapisy!B6477:C6485,2,FALSE),"")</f>
        <v/>
      </c>
      <c r="G6484" s="25" t="str">
        <f>IF(B6484&lt;&gt;"",VLOOKUP(B6484,Zapisy!B6477:G6477,6,FALSE),"")</f>
        <v/>
      </c>
      <c r="H6484" s="35" t="str">
        <f>IF(B6484&lt;&gt;"",VLOOKUP(B6484,Zapisy!B6477:F6487,5,FALSE),"")</f>
        <v/>
      </c>
      <c r="I6484" s="14" t="str">
        <f>IF(B6484&lt;&gt;"",VLOOKUP(B6484,Dziennik!B:F,5,FALSE),"")</f>
        <v/>
      </c>
    </row>
    <row r="6485" spans="2:9" x14ac:dyDescent="0.2">
      <c r="B6485" s="14" t="str">
        <f>IF(Zapisy!B6478&lt;&gt;"",Zapisy!B6478,"")</f>
        <v/>
      </c>
      <c r="C6485" s="14" t="str">
        <f>IF(B6485&lt;&gt;"",VLOOKUP(B6485,JPK_KR!AP:AR,3,FALSE),"")</f>
        <v/>
      </c>
      <c r="D6485" s="32" t="str">
        <f>IF(B6485&lt;&gt;"",VLOOKUP(Zapisy!B6478,JPK_KR!AP:AV,7,FALSE),"")</f>
        <v/>
      </c>
      <c r="E6485" s="25" t="str">
        <f>IF(B6485&lt;&gt;"",VLOOKUP(B6485,Zapisy!B6478:D6486,3,FALSE),"")</f>
        <v/>
      </c>
      <c r="F6485" s="35" t="str">
        <f>IF(B6485&lt;&gt;"",VLOOKUP(B6485,Zapisy!B6478:C6486,2,FALSE),"")</f>
        <v/>
      </c>
      <c r="G6485" s="25" t="str">
        <f>IF(B6485&lt;&gt;"",VLOOKUP(B6485,Zapisy!B6478:G6478,6,FALSE),"")</f>
        <v/>
      </c>
      <c r="H6485" s="35" t="str">
        <f>IF(B6485&lt;&gt;"",VLOOKUP(B6485,Zapisy!B6478:F6488,5,FALSE),"")</f>
        <v/>
      </c>
      <c r="I6485" s="14" t="str">
        <f>IF(B6485&lt;&gt;"",VLOOKUP(B6485,Dziennik!B:F,5,FALSE),"")</f>
        <v/>
      </c>
    </row>
    <row r="6486" spans="2:9" x14ac:dyDescent="0.2">
      <c r="B6486" s="14" t="str">
        <f>IF(Zapisy!B6479&lt;&gt;"",Zapisy!B6479,"")</f>
        <v/>
      </c>
      <c r="C6486" s="14" t="str">
        <f>IF(B6486&lt;&gt;"",VLOOKUP(B6486,JPK_KR!AP:AR,3,FALSE),"")</f>
        <v/>
      </c>
      <c r="D6486" s="32" t="str">
        <f>IF(B6486&lt;&gt;"",VLOOKUP(Zapisy!B6479,JPK_KR!AP:AV,7,FALSE),"")</f>
        <v/>
      </c>
      <c r="E6486" s="25" t="str">
        <f>IF(B6486&lt;&gt;"",VLOOKUP(B6486,Zapisy!B6479:D6487,3,FALSE),"")</f>
        <v/>
      </c>
      <c r="F6486" s="35" t="str">
        <f>IF(B6486&lt;&gt;"",VLOOKUP(B6486,Zapisy!B6479:C6487,2,FALSE),"")</f>
        <v/>
      </c>
      <c r="G6486" s="25" t="str">
        <f>IF(B6486&lt;&gt;"",VLOOKUP(B6486,Zapisy!B6479:G6479,6,FALSE),"")</f>
        <v/>
      </c>
      <c r="H6486" s="35" t="str">
        <f>IF(B6486&lt;&gt;"",VLOOKUP(B6486,Zapisy!B6479:F6489,5,FALSE),"")</f>
        <v/>
      </c>
      <c r="I6486" s="14" t="str">
        <f>IF(B6486&lt;&gt;"",VLOOKUP(B6486,Dziennik!B:F,5,FALSE),"")</f>
        <v/>
      </c>
    </row>
    <row r="6487" spans="2:9" x14ac:dyDescent="0.2">
      <c r="B6487" s="14" t="str">
        <f>IF(Zapisy!B6480&lt;&gt;"",Zapisy!B6480,"")</f>
        <v/>
      </c>
      <c r="C6487" s="14" t="str">
        <f>IF(B6487&lt;&gt;"",VLOOKUP(B6487,JPK_KR!AP:AR,3,FALSE),"")</f>
        <v/>
      </c>
      <c r="D6487" s="32" t="str">
        <f>IF(B6487&lt;&gt;"",VLOOKUP(Zapisy!B6480,JPK_KR!AP:AV,7,FALSE),"")</f>
        <v/>
      </c>
      <c r="E6487" s="25" t="str">
        <f>IF(B6487&lt;&gt;"",VLOOKUP(B6487,Zapisy!B6480:D6488,3,FALSE),"")</f>
        <v/>
      </c>
      <c r="F6487" s="35" t="str">
        <f>IF(B6487&lt;&gt;"",VLOOKUP(B6487,Zapisy!B6480:C6488,2,FALSE),"")</f>
        <v/>
      </c>
      <c r="G6487" s="25" t="str">
        <f>IF(B6487&lt;&gt;"",VLOOKUP(B6487,Zapisy!B6480:G6480,6,FALSE),"")</f>
        <v/>
      </c>
      <c r="H6487" s="35" t="str">
        <f>IF(B6487&lt;&gt;"",VLOOKUP(B6487,Zapisy!B6480:F6490,5,FALSE),"")</f>
        <v/>
      </c>
      <c r="I6487" s="14" t="str">
        <f>IF(B6487&lt;&gt;"",VLOOKUP(B6487,Dziennik!B:F,5,FALSE),"")</f>
        <v/>
      </c>
    </row>
    <row r="6488" spans="2:9" x14ac:dyDescent="0.2">
      <c r="B6488" s="14" t="str">
        <f>IF(Zapisy!B6481&lt;&gt;"",Zapisy!B6481,"")</f>
        <v/>
      </c>
      <c r="C6488" s="14" t="str">
        <f>IF(B6488&lt;&gt;"",VLOOKUP(B6488,JPK_KR!AP:AR,3,FALSE),"")</f>
        <v/>
      </c>
      <c r="D6488" s="32" t="str">
        <f>IF(B6488&lt;&gt;"",VLOOKUP(Zapisy!B6481,JPK_KR!AP:AV,7,FALSE),"")</f>
        <v/>
      </c>
      <c r="E6488" s="25" t="str">
        <f>IF(B6488&lt;&gt;"",VLOOKUP(B6488,Zapisy!B6481:D6489,3,FALSE),"")</f>
        <v/>
      </c>
      <c r="F6488" s="35" t="str">
        <f>IF(B6488&lt;&gt;"",VLOOKUP(B6488,Zapisy!B6481:C6489,2,FALSE),"")</f>
        <v/>
      </c>
      <c r="G6488" s="25" t="str">
        <f>IF(B6488&lt;&gt;"",VLOOKUP(B6488,Zapisy!B6481:G6481,6,FALSE),"")</f>
        <v/>
      </c>
      <c r="H6488" s="35" t="str">
        <f>IF(B6488&lt;&gt;"",VLOOKUP(B6488,Zapisy!B6481:F6491,5,FALSE),"")</f>
        <v/>
      </c>
      <c r="I6488" s="14" t="str">
        <f>IF(B6488&lt;&gt;"",VLOOKUP(B6488,Dziennik!B:F,5,FALSE),"")</f>
        <v/>
      </c>
    </row>
    <row r="6489" spans="2:9" x14ac:dyDescent="0.2">
      <c r="B6489" s="14" t="str">
        <f>IF(Zapisy!B6482&lt;&gt;"",Zapisy!B6482,"")</f>
        <v/>
      </c>
      <c r="C6489" s="14" t="str">
        <f>IF(B6489&lt;&gt;"",VLOOKUP(B6489,JPK_KR!AP:AR,3,FALSE),"")</f>
        <v/>
      </c>
      <c r="D6489" s="32" t="str">
        <f>IF(B6489&lt;&gt;"",VLOOKUP(Zapisy!B6482,JPK_KR!AP:AV,7,FALSE),"")</f>
        <v/>
      </c>
      <c r="E6489" s="25" t="str">
        <f>IF(B6489&lt;&gt;"",VLOOKUP(B6489,Zapisy!B6482:D6490,3,FALSE),"")</f>
        <v/>
      </c>
      <c r="F6489" s="35" t="str">
        <f>IF(B6489&lt;&gt;"",VLOOKUP(B6489,Zapisy!B6482:C6490,2,FALSE),"")</f>
        <v/>
      </c>
      <c r="G6489" s="25" t="str">
        <f>IF(B6489&lt;&gt;"",VLOOKUP(B6489,Zapisy!B6482:G6482,6,FALSE),"")</f>
        <v/>
      </c>
      <c r="H6489" s="35" t="str">
        <f>IF(B6489&lt;&gt;"",VLOOKUP(B6489,Zapisy!B6482:F6492,5,FALSE),"")</f>
        <v/>
      </c>
      <c r="I6489" s="14" t="str">
        <f>IF(B6489&lt;&gt;"",VLOOKUP(B6489,Dziennik!B:F,5,FALSE),"")</f>
        <v/>
      </c>
    </row>
    <row r="6490" spans="2:9" x14ac:dyDescent="0.2">
      <c r="B6490" s="14" t="str">
        <f>IF(Zapisy!B6483&lt;&gt;"",Zapisy!B6483,"")</f>
        <v/>
      </c>
      <c r="C6490" s="14" t="str">
        <f>IF(B6490&lt;&gt;"",VLOOKUP(B6490,JPK_KR!AP:AR,3,FALSE),"")</f>
        <v/>
      </c>
      <c r="D6490" s="32" t="str">
        <f>IF(B6490&lt;&gt;"",VLOOKUP(Zapisy!B6483,JPK_KR!AP:AV,7,FALSE),"")</f>
        <v/>
      </c>
      <c r="E6490" s="25" t="str">
        <f>IF(B6490&lt;&gt;"",VLOOKUP(B6490,Zapisy!B6483:D6491,3,FALSE),"")</f>
        <v/>
      </c>
      <c r="F6490" s="35" t="str">
        <f>IF(B6490&lt;&gt;"",VLOOKUP(B6490,Zapisy!B6483:C6491,2,FALSE),"")</f>
        <v/>
      </c>
      <c r="G6490" s="25" t="str">
        <f>IF(B6490&lt;&gt;"",VLOOKUP(B6490,Zapisy!B6483:G6483,6,FALSE),"")</f>
        <v/>
      </c>
      <c r="H6490" s="35" t="str">
        <f>IF(B6490&lt;&gt;"",VLOOKUP(B6490,Zapisy!B6483:F6493,5,FALSE),"")</f>
        <v/>
      </c>
      <c r="I6490" s="14" t="str">
        <f>IF(B6490&lt;&gt;"",VLOOKUP(B6490,Dziennik!B:F,5,FALSE),"")</f>
        <v/>
      </c>
    </row>
    <row r="6491" spans="2:9" x14ac:dyDescent="0.2">
      <c r="B6491" s="14" t="str">
        <f>IF(Zapisy!B6484&lt;&gt;"",Zapisy!B6484,"")</f>
        <v/>
      </c>
      <c r="C6491" s="14" t="str">
        <f>IF(B6491&lt;&gt;"",VLOOKUP(B6491,JPK_KR!AP:AR,3,FALSE),"")</f>
        <v/>
      </c>
      <c r="D6491" s="32" t="str">
        <f>IF(B6491&lt;&gt;"",VLOOKUP(Zapisy!B6484,JPK_KR!AP:AV,7,FALSE),"")</f>
        <v/>
      </c>
      <c r="E6491" s="25" t="str">
        <f>IF(B6491&lt;&gt;"",VLOOKUP(B6491,Zapisy!B6484:D6492,3,FALSE),"")</f>
        <v/>
      </c>
      <c r="F6491" s="35" t="str">
        <f>IF(B6491&lt;&gt;"",VLOOKUP(B6491,Zapisy!B6484:C6492,2,FALSE),"")</f>
        <v/>
      </c>
      <c r="G6491" s="25" t="str">
        <f>IF(B6491&lt;&gt;"",VLOOKUP(B6491,Zapisy!B6484:G6484,6,FALSE),"")</f>
        <v/>
      </c>
      <c r="H6491" s="35" t="str">
        <f>IF(B6491&lt;&gt;"",VLOOKUP(B6491,Zapisy!B6484:F6494,5,FALSE),"")</f>
        <v/>
      </c>
      <c r="I6491" s="14" t="str">
        <f>IF(B6491&lt;&gt;"",VLOOKUP(B6491,Dziennik!B:F,5,FALSE),"")</f>
        <v/>
      </c>
    </row>
    <row r="6492" spans="2:9" x14ac:dyDescent="0.2">
      <c r="B6492" s="14" t="str">
        <f>IF(Zapisy!B6485&lt;&gt;"",Zapisy!B6485,"")</f>
        <v/>
      </c>
      <c r="C6492" s="14" t="str">
        <f>IF(B6492&lt;&gt;"",VLOOKUP(B6492,JPK_KR!AP:AR,3,FALSE),"")</f>
        <v/>
      </c>
      <c r="D6492" s="32" t="str">
        <f>IF(B6492&lt;&gt;"",VLOOKUP(Zapisy!B6485,JPK_KR!AP:AV,7,FALSE),"")</f>
        <v/>
      </c>
      <c r="E6492" s="25" t="str">
        <f>IF(B6492&lt;&gt;"",VLOOKUP(B6492,Zapisy!B6485:D6493,3,FALSE),"")</f>
        <v/>
      </c>
      <c r="F6492" s="35" t="str">
        <f>IF(B6492&lt;&gt;"",VLOOKUP(B6492,Zapisy!B6485:C6493,2,FALSE),"")</f>
        <v/>
      </c>
      <c r="G6492" s="25" t="str">
        <f>IF(B6492&lt;&gt;"",VLOOKUP(B6492,Zapisy!B6485:G6485,6,FALSE),"")</f>
        <v/>
      </c>
      <c r="H6492" s="35" t="str">
        <f>IF(B6492&lt;&gt;"",VLOOKUP(B6492,Zapisy!B6485:F6495,5,FALSE),"")</f>
        <v/>
      </c>
      <c r="I6492" s="14" t="str">
        <f>IF(B6492&lt;&gt;"",VLOOKUP(B6492,Dziennik!B:F,5,FALSE),"")</f>
        <v/>
      </c>
    </row>
    <row r="6493" spans="2:9" x14ac:dyDescent="0.2">
      <c r="B6493" s="14" t="str">
        <f>IF(Zapisy!B6486&lt;&gt;"",Zapisy!B6486,"")</f>
        <v/>
      </c>
      <c r="C6493" s="14" t="str">
        <f>IF(B6493&lt;&gt;"",VLOOKUP(B6493,JPK_KR!AP:AR,3,FALSE),"")</f>
        <v/>
      </c>
      <c r="D6493" s="32" t="str">
        <f>IF(B6493&lt;&gt;"",VLOOKUP(Zapisy!B6486,JPK_KR!AP:AV,7,FALSE),"")</f>
        <v/>
      </c>
      <c r="E6493" s="25" t="str">
        <f>IF(B6493&lt;&gt;"",VLOOKUP(B6493,Zapisy!B6486:D6494,3,FALSE),"")</f>
        <v/>
      </c>
      <c r="F6493" s="35" t="str">
        <f>IF(B6493&lt;&gt;"",VLOOKUP(B6493,Zapisy!B6486:C6494,2,FALSE),"")</f>
        <v/>
      </c>
      <c r="G6493" s="25" t="str">
        <f>IF(B6493&lt;&gt;"",VLOOKUP(B6493,Zapisy!B6486:G6486,6,FALSE),"")</f>
        <v/>
      </c>
      <c r="H6493" s="35" t="str">
        <f>IF(B6493&lt;&gt;"",VLOOKUP(B6493,Zapisy!B6486:F6496,5,FALSE),"")</f>
        <v/>
      </c>
      <c r="I6493" s="14" t="str">
        <f>IF(B6493&lt;&gt;"",VLOOKUP(B6493,Dziennik!B:F,5,FALSE),"")</f>
        <v/>
      </c>
    </row>
    <row r="6494" spans="2:9" x14ac:dyDescent="0.2">
      <c r="B6494" s="14" t="str">
        <f>IF(Zapisy!B6487&lt;&gt;"",Zapisy!B6487,"")</f>
        <v/>
      </c>
      <c r="C6494" s="14" t="str">
        <f>IF(B6494&lt;&gt;"",VLOOKUP(B6494,JPK_KR!AP:AR,3,FALSE),"")</f>
        <v/>
      </c>
      <c r="D6494" s="32" t="str">
        <f>IF(B6494&lt;&gt;"",VLOOKUP(Zapisy!B6487,JPK_KR!AP:AV,7,FALSE),"")</f>
        <v/>
      </c>
      <c r="E6494" s="25" t="str">
        <f>IF(B6494&lt;&gt;"",VLOOKUP(B6494,Zapisy!B6487:D6495,3,FALSE),"")</f>
        <v/>
      </c>
      <c r="F6494" s="35" t="str">
        <f>IF(B6494&lt;&gt;"",VLOOKUP(B6494,Zapisy!B6487:C6495,2,FALSE),"")</f>
        <v/>
      </c>
      <c r="G6494" s="25" t="str">
        <f>IF(B6494&lt;&gt;"",VLOOKUP(B6494,Zapisy!B6487:G6487,6,FALSE),"")</f>
        <v/>
      </c>
      <c r="H6494" s="35" t="str">
        <f>IF(B6494&lt;&gt;"",VLOOKUP(B6494,Zapisy!B6487:F6497,5,FALSE),"")</f>
        <v/>
      </c>
      <c r="I6494" s="14" t="str">
        <f>IF(B6494&lt;&gt;"",VLOOKUP(B6494,Dziennik!B:F,5,FALSE),"")</f>
        <v/>
      </c>
    </row>
    <row r="6495" spans="2:9" x14ac:dyDescent="0.2">
      <c r="B6495" s="14" t="str">
        <f>IF(Zapisy!B6488&lt;&gt;"",Zapisy!B6488,"")</f>
        <v/>
      </c>
      <c r="C6495" s="14" t="str">
        <f>IF(B6495&lt;&gt;"",VLOOKUP(B6495,JPK_KR!AP:AR,3,FALSE),"")</f>
        <v/>
      </c>
      <c r="D6495" s="32" t="str">
        <f>IF(B6495&lt;&gt;"",VLOOKUP(Zapisy!B6488,JPK_KR!AP:AV,7,FALSE),"")</f>
        <v/>
      </c>
      <c r="E6495" s="25" t="str">
        <f>IF(B6495&lt;&gt;"",VLOOKUP(B6495,Zapisy!B6488:D6496,3,FALSE),"")</f>
        <v/>
      </c>
      <c r="F6495" s="35" t="str">
        <f>IF(B6495&lt;&gt;"",VLOOKUP(B6495,Zapisy!B6488:C6496,2,FALSE),"")</f>
        <v/>
      </c>
      <c r="G6495" s="25" t="str">
        <f>IF(B6495&lt;&gt;"",VLOOKUP(B6495,Zapisy!B6488:G6488,6,FALSE),"")</f>
        <v/>
      </c>
      <c r="H6495" s="35" t="str">
        <f>IF(B6495&lt;&gt;"",VLOOKUP(B6495,Zapisy!B6488:F6498,5,FALSE),"")</f>
        <v/>
      </c>
      <c r="I6495" s="14" t="str">
        <f>IF(B6495&lt;&gt;"",VLOOKUP(B6495,Dziennik!B:F,5,FALSE),"")</f>
        <v/>
      </c>
    </row>
    <row r="6496" spans="2:9" x14ac:dyDescent="0.2">
      <c r="B6496" s="14" t="str">
        <f>IF(Zapisy!B6489&lt;&gt;"",Zapisy!B6489,"")</f>
        <v/>
      </c>
      <c r="C6496" s="14" t="str">
        <f>IF(B6496&lt;&gt;"",VLOOKUP(B6496,JPK_KR!AP:AR,3,FALSE),"")</f>
        <v/>
      </c>
      <c r="D6496" s="32" t="str">
        <f>IF(B6496&lt;&gt;"",VLOOKUP(Zapisy!B6489,JPK_KR!AP:AV,7,FALSE),"")</f>
        <v/>
      </c>
      <c r="E6496" s="25" t="str">
        <f>IF(B6496&lt;&gt;"",VLOOKUP(B6496,Zapisy!B6489:D6497,3,FALSE),"")</f>
        <v/>
      </c>
      <c r="F6496" s="35" t="str">
        <f>IF(B6496&lt;&gt;"",VLOOKUP(B6496,Zapisy!B6489:C6497,2,FALSE),"")</f>
        <v/>
      </c>
      <c r="G6496" s="25" t="str">
        <f>IF(B6496&lt;&gt;"",VLOOKUP(B6496,Zapisy!B6489:G6489,6,FALSE),"")</f>
        <v/>
      </c>
      <c r="H6496" s="35" t="str">
        <f>IF(B6496&lt;&gt;"",VLOOKUP(B6496,Zapisy!B6489:F6499,5,FALSE),"")</f>
        <v/>
      </c>
      <c r="I6496" s="14" t="str">
        <f>IF(B6496&lt;&gt;"",VLOOKUP(B6496,Dziennik!B:F,5,FALSE),"")</f>
        <v/>
      </c>
    </row>
    <row r="6497" spans="2:9" x14ac:dyDescent="0.2">
      <c r="B6497" s="14" t="str">
        <f>IF(Zapisy!B6490&lt;&gt;"",Zapisy!B6490,"")</f>
        <v/>
      </c>
      <c r="C6497" s="14" t="str">
        <f>IF(B6497&lt;&gt;"",VLOOKUP(B6497,JPK_KR!AP:AR,3,FALSE),"")</f>
        <v/>
      </c>
      <c r="D6497" s="32" t="str">
        <f>IF(B6497&lt;&gt;"",VLOOKUP(Zapisy!B6490,JPK_KR!AP:AV,7,FALSE),"")</f>
        <v/>
      </c>
      <c r="E6497" s="25" t="str">
        <f>IF(B6497&lt;&gt;"",VLOOKUP(B6497,Zapisy!B6490:D6498,3,FALSE),"")</f>
        <v/>
      </c>
      <c r="F6497" s="35" t="str">
        <f>IF(B6497&lt;&gt;"",VLOOKUP(B6497,Zapisy!B6490:C6498,2,FALSE),"")</f>
        <v/>
      </c>
      <c r="G6497" s="25" t="str">
        <f>IF(B6497&lt;&gt;"",VLOOKUP(B6497,Zapisy!B6490:G6490,6,FALSE),"")</f>
        <v/>
      </c>
      <c r="H6497" s="35" t="str">
        <f>IF(B6497&lt;&gt;"",VLOOKUP(B6497,Zapisy!B6490:F6500,5,FALSE),"")</f>
        <v/>
      </c>
      <c r="I6497" s="14" t="str">
        <f>IF(B6497&lt;&gt;"",VLOOKUP(B6497,Dziennik!B:F,5,FALSE),"")</f>
        <v/>
      </c>
    </row>
    <row r="6498" spans="2:9" x14ac:dyDescent="0.2">
      <c r="B6498" s="14" t="str">
        <f>IF(Zapisy!B6491&lt;&gt;"",Zapisy!B6491,"")</f>
        <v/>
      </c>
      <c r="C6498" s="14" t="str">
        <f>IF(B6498&lt;&gt;"",VLOOKUP(B6498,JPK_KR!AP:AR,3,FALSE),"")</f>
        <v/>
      </c>
      <c r="D6498" s="32" t="str">
        <f>IF(B6498&lt;&gt;"",VLOOKUP(Zapisy!B6491,JPK_KR!AP:AV,7,FALSE),"")</f>
        <v/>
      </c>
      <c r="E6498" s="25" t="str">
        <f>IF(B6498&lt;&gt;"",VLOOKUP(B6498,Zapisy!B6491:D6499,3,FALSE),"")</f>
        <v/>
      </c>
      <c r="F6498" s="35" t="str">
        <f>IF(B6498&lt;&gt;"",VLOOKUP(B6498,Zapisy!B6491:C6499,2,FALSE),"")</f>
        <v/>
      </c>
      <c r="G6498" s="25" t="str">
        <f>IF(B6498&lt;&gt;"",VLOOKUP(B6498,Zapisy!B6491:G6491,6,FALSE),"")</f>
        <v/>
      </c>
      <c r="H6498" s="35" t="str">
        <f>IF(B6498&lt;&gt;"",VLOOKUP(B6498,Zapisy!B6491:F6501,5,FALSE),"")</f>
        <v/>
      </c>
      <c r="I6498" s="14" t="str">
        <f>IF(B6498&lt;&gt;"",VLOOKUP(B6498,Dziennik!B:F,5,FALSE),"")</f>
        <v/>
      </c>
    </row>
    <row r="6499" spans="2:9" x14ac:dyDescent="0.2">
      <c r="B6499" s="14" t="str">
        <f>IF(Zapisy!B6492&lt;&gt;"",Zapisy!B6492,"")</f>
        <v/>
      </c>
      <c r="C6499" s="14" t="str">
        <f>IF(B6499&lt;&gt;"",VLOOKUP(B6499,JPK_KR!AP:AR,3,FALSE),"")</f>
        <v/>
      </c>
      <c r="D6499" s="32" t="str">
        <f>IF(B6499&lt;&gt;"",VLOOKUP(Zapisy!B6492,JPK_KR!AP:AV,7,FALSE),"")</f>
        <v/>
      </c>
      <c r="E6499" s="25" t="str">
        <f>IF(B6499&lt;&gt;"",VLOOKUP(B6499,Zapisy!B6492:D6500,3,FALSE),"")</f>
        <v/>
      </c>
      <c r="F6499" s="35" t="str">
        <f>IF(B6499&lt;&gt;"",VLOOKUP(B6499,Zapisy!B6492:C6500,2,FALSE),"")</f>
        <v/>
      </c>
      <c r="G6499" s="25" t="str">
        <f>IF(B6499&lt;&gt;"",VLOOKUP(B6499,Zapisy!B6492:G6492,6,FALSE),"")</f>
        <v/>
      </c>
      <c r="H6499" s="35" t="str">
        <f>IF(B6499&lt;&gt;"",VLOOKUP(B6499,Zapisy!B6492:F6502,5,FALSE),"")</f>
        <v/>
      </c>
      <c r="I6499" s="14" t="str">
        <f>IF(B6499&lt;&gt;"",VLOOKUP(B6499,Dziennik!B:F,5,FALSE),"")</f>
        <v/>
      </c>
    </row>
    <row r="6500" spans="2:9" x14ac:dyDescent="0.2">
      <c r="B6500" s="14" t="str">
        <f>IF(Zapisy!B6493&lt;&gt;"",Zapisy!B6493,"")</f>
        <v/>
      </c>
      <c r="C6500" s="14" t="str">
        <f>IF(B6500&lt;&gt;"",VLOOKUP(B6500,JPK_KR!AP:AR,3,FALSE),"")</f>
        <v/>
      </c>
      <c r="D6500" s="32" t="str">
        <f>IF(B6500&lt;&gt;"",VLOOKUP(Zapisy!B6493,JPK_KR!AP:AV,7,FALSE),"")</f>
        <v/>
      </c>
      <c r="E6500" s="25" t="str">
        <f>IF(B6500&lt;&gt;"",VLOOKUP(B6500,Zapisy!B6493:D6501,3,FALSE),"")</f>
        <v/>
      </c>
      <c r="F6500" s="35" t="str">
        <f>IF(B6500&lt;&gt;"",VLOOKUP(B6500,Zapisy!B6493:C6501,2,FALSE),"")</f>
        <v/>
      </c>
      <c r="G6500" s="25" t="str">
        <f>IF(B6500&lt;&gt;"",VLOOKUP(B6500,Zapisy!B6493:G6493,6,FALSE),"")</f>
        <v/>
      </c>
      <c r="H6500" s="35" t="str">
        <f>IF(B6500&lt;&gt;"",VLOOKUP(B6500,Zapisy!B6493:F6503,5,FALSE),"")</f>
        <v/>
      </c>
      <c r="I6500" s="14" t="str">
        <f>IF(B6500&lt;&gt;"",VLOOKUP(B6500,Dziennik!B:F,5,FALSE),"")</f>
        <v/>
      </c>
    </row>
    <row r="6501" spans="2:9" x14ac:dyDescent="0.2">
      <c r="B6501" s="14" t="str">
        <f>IF(Zapisy!B6494&lt;&gt;"",Zapisy!B6494,"")</f>
        <v/>
      </c>
      <c r="C6501" s="14" t="str">
        <f>IF(B6501&lt;&gt;"",VLOOKUP(B6501,JPK_KR!AP:AR,3,FALSE),"")</f>
        <v/>
      </c>
      <c r="D6501" s="32" t="str">
        <f>IF(B6501&lt;&gt;"",VLOOKUP(Zapisy!B6494,JPK_KR!AP:AV,7,FALSE),"")</f>
        <v/>
      </c>
      <c r="E6501" s="25" t="str">
        <f>IF(B6501&lt;&gt;"",VLOOKUP(B6501,Zapisy!B6494:D6502,3,FALSE),"")</f>
        <v/>
      </c>
      <c r="F6501" s="35" t="str">
        <f>IF(B6501&lt;&gt;"",VLOOKUP(B6501,Zapisy!B6494:C6502,2,FALSE),"")</f>
        <v/>
      </c>
      <c r="G6501" s="25" t="str">
        <f>IF(B6501&lt;&gt;"",VLOOKUP(B6501,Zapisy!B6494:G6494,6,FALSE),"")</f>
        <v/>
      </c>
      <c r="H6501" s="35" t="str">
        <f>IF(B6501&lt;&gt;"",VLOOKUP(B6501,Zapisy!B6494:F6504,5,FALSE),"")</f>
        <v/>
      </c>
      <c r="I6501" s="14" t="str">
        <f>IF(B6501&lt;&gt;"",VLOOKUP(B6501,Dziennik!B:F,5,FALSE),"")</f>
        <v/>
      </c>
    </row>
    <row r="6502" spans="2:9" x14ac:dyDescent="0.2">
      <c r="B6502" s="14" t="str">
        <f>IF(Zapisy!B6495&lt;&gt;"",Zapisy!B6495,"")</f>
        <v/>
      </c>
      <c r="C6502" s="14" t="str">
        <f>IF(B6502&lt;&gt;"",VLOOKUP(B6502,JPK_KR!AP:AR,3,FALSE),"")</f>
        <v/>
      </c>
      <c r="D6502" s="32" t="str">
        <f>IF(B6502&lt;&gt;"",VLOOKUP(Zapisy!B6495,JPK_KR!AP:AV,7,FALSE),"")</f>
        <v/>
      </c>
      <c r="E6502" s="25" t="str">
        <f>IF(B6502&lt;&gt;"",VLOOKUP(B6502,Zapisy!B6495:D6503,3,FALSE),"")</f>
        <v/>
      </c>
      <c r="F6502" s="35" t="str">
        <f>IF(B6502&lt;&gt;"",VLOOKUP(B6502,Zapisy!B6495:C6503,2,FALSE),"")</f>
        <v/>
      </c>
      <c r="G6502" s="25" t="str">
        <f>IF(B6502&lt;&gt;"",VLOOKUP(B6502,Zapisy!B6495:G6495,6,FALSE),"")</f>
        <v/>
      </c>
      <c r="H6502" s="35" t="str">
        <f>IF(B6502&lt;&gt;"",VLOOKUP(B6502,Zapisy!B6495:F6505,5,FALSE),"")</f>
        <v/>
      </c>
      <c r="I6502" s="14" t="str">
        <f>IF(B6502&lt;&gt;"",VLOOKUP(B6502,Dziennik!B:F,5,FALSE),"")</f>
        <v/>
      </c>
    </row>
    <row r="6503" spans="2:9" x14ac:dyDescent="0.2">
      <c r="B6503" s="14" t="str">
        <f>IF(Zapisy!B6496&lt;&gt;"",Zapisy!B6496,"")</f>
        <v/>
      </c>
      <c r="C6503" s="14" t="str">
        <f>IF(B6503&lt;&gt;"",VLOOKUP(B6503,JPK_KR!AP:AR,3,FALSE),"")</f>
        <v/>
      </c>
      <c r="D6503" s="32" t="str">
        <f>IF(B6503&lt;&gt;"",VLOOKUP(Zapisy!B6496,JPK_KR!AP:AV,7,FALSE),"")</f>
        <v/>
      </c>
      <c r="E6503" s="25" t="str">
        <f>IF(B6503&lt;&gt;"",VLOOKUP(B6503,Zapisy!B6496:D6504,3,FALSE),"")</f>
        <v/>
      </c>
      <c r="F6503" s="35" t="str">
        <f>IF(B6503&lt;&gt;"",VLOOKUP(B6503,Zapisy!B6496:C6504,2,FALSE),"")</f>
        <v/>
      </c>
      <c r="G6503" s="25" t="str">
        <f>IF(B6503&lt;&gt;"",VLOOKUP(B6503,Zapisy!B6496:G6496,6,FALSE),"")</f>
        <v/>
      </c>
      <c r="H6503" s="35" t="str">
        <f>IF(B6503&lt;&gt;"",VLOOKUP(B6503,Zapisy!B6496:F6506,5,FALSE),"")</f>
        <v/>
      </c>
      <c r="I6503" s="14" t="str">
        <f>IF(B6503&lt;&gt;"",VLOOKUP(B6503,Dziennik!B:F,5,FALSE),"")</f>
        <v/>
      </c>
    </row>
    <row r="6504" spans="2:9" x14ac:dyDescent="0.2">
      <c r="B6504" s="14" t="str">
        <f>IF(Zapisy!B6497&lt;&gt;"",Zapisy!B6497,"")</f>
        <v/>
      </c>
      <c r="C6504" s="14" t="str">
        <f>IF(B6504&lt;&gt;"",VLOOKUP(B6504,JPK_KR!AP:AR,3,FALSE),"")</f>
        <v/>
      </c>
      <c r="D6504" s="32" t="str">
        <f>IF(B6504&lt;&gt;"",VLOOKUP(Zapisy!B6497,JPK_KR!AP:AV,7,FALSE),"")</f>
        <v/>
      </c>
      <c r="E6504" s="25" t="str">
        <f>IF(B6504&lt;&gt;"",VLOOKUP(B6504,Zapisy!B6497:D6505,3,FALSE),"")</f>
        <v/>
      </c>
      <c r="F6504" s="35" t="str">
        <f>IF(B6504&lt;&gt;"",VLOOKUP(B6504,Zapisy!B6497:C6505,2,FALSE),"")</f>
        <v/>
      </c>
      <c r="G6504" s="25" t="str">
        <f>IF(B6504&lt;&gt;"",VLOOKUP(B6504,Zapisy!B6497:G6497,6,FALSE),"")</f>
        <v/>
      </c>
      <c r="H6504" s="35" t="str">
        <f>IF(B6504&lt;&gt;"",VLOOKUP(B6504,Zapisy!B6497:F6507,5,FALSE),"")</f>
        <v/>
      </c>
      <c r="I6504" s="14" t="str">
        <f>IF(B6504&lt;&gt;"",VLOOKUP(B6504,Dziennik!B:F,5,FALSE),"")</f>
        <v/>
      </c>
    </row>
    <row r="6505" spans="2:9" x14ac:dyDescent="0.2">
      <c r="B6505" s="14" t="str">
        <f>IF(Zapisy!B6498&lt;&gt;"",Zapisy!B6498,"")</f>
        <v/>
      </c>
      <c r="C6505" s="14" t="str">
        <f>IF(B6505&lt;&gt;"",VLOOKUP(B6505,JPK_KR!AP:AR,3,FALSE),"")</f>
        <v/>
      </c>
      <c r="D6505" s="32" t="str">
        <f>IF(B6505&lt;&gt;"",VLOOKUP(Zapisy!B6498,JPK_KR!AP:AV,7,FALSE),"")</f>
        <v/>
      </c>
      <c r="E6505" s="25" t="str">
        <f>IF(B6505&lt;&gt;"",VLOOKUP(B6505,Zapisy!B6498:D6506,3,FALSE),"")</f>
        <v/>
      </c>
      <c r="F6505" s="35" t="str">
        <f>IF(B6505&lt;&gt;"",VLOOKUP(B6505,Zapisy!B6498:C6506,2,FALSE),"")</f>
        <v/>
      </c>
      <c r="G6505" s="25" t="str">
        <f>IF(B6505&lt;&gt;"",VLOOKUP(B6505,Zapisy!B6498:G6498,6,FALSE),"")</f>
        <v/>
      </c>
      <c r="H6505" s="35" t="str">
        <f>IF(B6505&lt;&gt;"",VLOOKUP(B6505,Zapisy!B6498:F6508,5,FALSE),"")</f>
        <v/>
      </c>
      <c r="I6505" s="14" t="str">
        <f>IF(B6505&lt;&gt;"",VLOOKUP(B6505,Dziennik!B:F,5,FALSE),"")</f>
        <v/>
      </c>
    </row>
    <row r="6506" spans="2:9" x14ac:dyDescent="0.2">
      <c r="B6506" s="14" t="str">
        <f>IF(Zapisy!B6499&lt;&gt;"",Zapisy!B6499,"")</f>
        <v/>
      </c>
      <c r="C6506" s="14" t="str">
        <f>IF(B6506&lt;&gt;"",VLOOKUP(B6506,JPK_KR!AP:AR,3,FALSE),"")</f>
        <v/>
      </c>
      <c r="D6506" s="32" t="str">
        <f>IF(B6506&lt;&gt;"",VLOOKUP(Zapisy!B6499,JPK_KR!AP:AV,7,FALSE),"")</f>
        <v/>
      </c>
      <c r="E6506" s="25" t="str">
        <f>IF(B6506&lt;&gt;"",VLOOKUP(B6506,Zapisy!B6499:D6507,3,FALSE),"")</f>
        <v/>
      </c>
      <c r="F6506" s="35" t="str">
        <f>IF(B6506&lt;&gt;"",VLOOKUP(B6506,Zapisy!B6499:C6507,2,FALSE),"")</f>
        <v/>
      </c>
      <c r="G6506" s="25" t="str">
        <f>IF(B6506&lt;&gt;"",VLOOKUP(B6506,Zapisy!B6499:G6499,6,FALSE),"")</f>
        <v/>
      </c>
      <c r="H6506" s="35" t="str">
        <f>IF(B6506&lt;&gt;"",VLOOKUP(B6506,Zapisy!B6499:F6509,5,FALSE),"")</f>
        <v/>
      </c>
      <c r="I6506" s="14" t="str">
        <f>IF(B6506&lt;&gt;"",VLOOKUP(B6506,Dziennik!B:F,5,FALSE),"")</f>
        <v/>
      </c>
    </row>
    <row r="6507" spans="2:9" x14ac:dyDescent="0.2">
      <c r="B6507" s="14" t="str">
        <f>IF(Zapisy!B6500&lt;&gt;"",Zapisy!B6500,"")</f>
        <v/>
      </c>
      <c r="C6507" s="14" t="str">
        <f>IF(B6507&lt;&gt;"",VLOOKUP(B6507,JPK_KR!AP:AR,3,FALSE),"")</f>
        <v/>
      </c>
      <c r="D6507" s="32" t="str">
        <f>IF(B6507&lt;&gt;"",VLOOKUP(Zapisy!B6500,JPK_KR!AP:AV,7,FALSE),"")</f>
        <v/>
      </c>
      <c r="E6507" s="25" t="str">
        <f>IF(B6507&lt;&gt;"",VLOOKUP(B6507,Zapisy!B6500:D6508,3,FALSE),"")</f>
        <v/>
      </c>
      <c r="F6507" s="35" t="str">
        <f>IF(B6507&lt;&gt;"",VLOOKUP(B6507,Zapisy!B6500:C6508,2,FALSE),"")</f>
        <v/>
      </c>
      <c r="G6507" s="25" t="str">
        <f>IF(B6507&lt;&gt;"",VLOOKUP(B6507,Zapisy!B6500:G6500,6,FALSE),"")</f>
        <v/>
      </c>
      <c r="H6507" s="35" t="str">
        <f>IF(B6507&lt;&gt;"",VLOOKUP(B6507,Zapisy!B6500:F6510,5,FALSE),"")</f>
        <v/>
      </c>
      <c r="I6507" s="14" t="str">
        <f>IF(B6507&lt;&gt;"",VLOOKUP(B6507,Dziennik!B:F,5,FALSE),"")</f>
        <v/>
      </c>
    </row>
    <row r="6508" spans="2:9" x14ac:dyDescent="0.2">
      <c r="B6508" s="14" t="str">
        <f>IF(Zapisy!B6501&lt;&gt;"",Zapisy!B6501,"")</f>
        <v/>
      </c>
      <c r="C6508" s="14" t="str">
        <f>IF(B6508&lt;&gt;"",VLOOKUP(B6508,JPK_KR!AP:AR,3,FALSE),"")</f>
        <v/>
      </c>
      <c r="D6508" s="32" t="str">
        <f>IF(B6508&lt;&gt;"",VLOOKUP(Zapisy!B6501,JPK_KR!AP:AV,7,FALSE),"")</f>
        <v/>
      </c>
      <c r="E6508" s="25" t="str">
        <f>IF(B6508&lt;&gt;"",VLOOKUP(B6508,Zapisy!B6501:D6509,3,FALSE),"")</f>
        <v/>
      </c>
      <c r="F6508" s="35" t="str">
        <f>IF(B6508&lt;&gt;"",VLOOKUP(B6508,Zapisy!B6501:C6509,2,FALSE),"")</f>
        <v/>
      </c>
      <c r="G6508" s="25" t="str">
        <f>IF(B6508&lt;&gt;"",VLOOKUP(B6508,Zapisy!B6501:G6501,6,FALSE),"")</f>
        <v/>
      </c>
      <c r="H6508" s="35" t="str">
        <f>IF(B6508&lt;&gt;"",VLOOKUP(B6508,Zapisy!B6501:F6511,5,FALSE),"")</f>
        <v/>
      </c>
      <c r="I6508" s="14" t="str">
        <f>IF(B6508&lt;&gt;"",VLOOKUP(B6508,Dziennik!B:F,5,FALSE),"")</f>
        <v/>
      </c>
    </row>
    <row r="6509" spans="2:9" x14ac:dyDescent="0.2">
      <c r="B6509" s="14" t="str">
        <f>IF(Zapisy!B6502&lt;&gt;"",Zapisy!B6502,"")</f>
        <v/>
      </c>
      <c r="C6509" s="14" t="str">
        <f>IF(B6509&lt;&gt;"",VLOOKUP(B6509,JPK_KR!AP:AR,3,FALSE),"")</f>
        <v/>
      </c>
      <c r="D6509" s="32" t="str">
        <f>IF(B6509&lt;&gt;"",VLOOKUP(Zapisy!B6502,JPK_KR!AP:AV,7,FALSE),"")</f>
        <v/>
      </c>
      <c r="E6509" s="25" t="str">
        <f>IF(B6509&lt;&gt;"",VLOOKUP(B6509,Zapisy!B6502:D6510,3,FALSE),"")</f>
        <v/>
      </c>
      <c r="F6509" s="35" t="str">
        <f>IF(B6509&lt;&gt;"",VLOOKUP(B6509,Zapisy!B6502:C6510,2,FALSE),"")</f>
        <v/>
      </c>
      <c r="G6509" s="25" t="str">
        <f>IF(B6509&lt;&gt;"",VLOOKUP(B6509,Zapisy!B6502:G6502,6,FALSE),"")</f>
        <v/>
      </c>
      <c r="H6509" s="35" t="str">
        <f>IF(B6509&lt;&gt;"",VLOOKUP(B6509,Zapisy!B6502:F6512,5,FALSE),"")</f>
        <v/>
      </c>
      <c r="I6509" s="14" t="str">
        <f>IF(B6509&lt;&gt;"",VLOOKUP(B6509,Dziennik!B:F,5,FALSE),"")</f>
        <v/>
      </c>
    </row>
    <row r="6510" spans="2:9" x14ac:dyDescent="0.2">
      <c r="B6510" s="14" t="str">
        <f>IF(Zapisy!B6503&lt;&gt;"",Zapisy!B6503,"")</f>
        <v/>
      </c>
      <c r="C6510" s="14" t="str">
        <f>IF(B6510&lt;&gt;"",VLOOKUP(B6510,JPK_KR!AP:AR,3,FALSE),"")</f>
        <v/>
      </c>
      <c r="D6510" s="32" t="str">
        <f>IF(B6510&lt;&gt;"",VLOOKUP(Zapisy!B6503,JPK_KR!AP:AV,7,FALSE),"")</f>
        <v/>
      </c>
      <c r="E6510" s="25" t="str">
        <f>IF(B6510&lt;&gt;"",VLOOKUP(B6510,Zapisy!B6503:D6511,3,FALSE),"")</f>
        <v/>
      </c>
      <c r="F6510" s="35" t="str">
        <f>IF(B6510&lt;&gt;"",VLOOKUP(B6510,Zapisy!B6503:C6511,2,FALSE),"")</f>
        <v/>
      </c>
      <c r="G6510" s="25" t="str">
        <f>IF(B6510&lt;&gt;"",VLOOKUP(B6510,Zapisy!B6503:G6503,6,FALSE),"")</f>
        <v/>
      </c>
      <c r="H6510" s="35" t="str">
        <f>IF(B6510&lt;&gt;"",VLOOKUP(B6510,Zapisy!B6503:F6513,5,FALSE),"")</f>
        <v/>
      </c>
      <c r="I6510" s="14" t="str">
        <f>IF(B6510&lt;&gt;"",VLOOKUP(B6510,Dziennik!B:F,5,FALSE),"")</f>
        <v/>
      </c>
    </row>
    <row r="6511" spans="2:9" x14ac:dyDescent="0.2">
      <c r="B6511" s="14" t="str">
        <f>IF(Zapisy!B6504&lt;&gt;"",Zapisy!B6504,"")</f>
        <v/>
      </c>
      <c r="C6511" s="14" t="str">
        <f>IF(B6511&lt;&gt;"",VLOOKUP(B6511,JPK_KR!AP:AR,3,FALSE),"")</f>
        <v/>
      </c>
      <c r="D6511" s="32" t="str">
        <f>IF(B6511&lt;&gt;"",VLOOKUP(Zapisy!B6504,JPK_KR!AP:AV,7,FALSE),"")</f>
        <v/>
      </c>
      <c r="E6511" s="25" t="str">
        <f>IF(B6511&lt;&gt;"",VLOOKUP(B6511,Zapisy!B6504:D6512,3,FALSE),"")</f>
        <v/>
      </c>
      <c r="F6511" s="35" t="str">
        <f>IF(B6511&lt;&gt;"",VLOOKUP(B6511,Zapisy!B6504:C6512,2,FALSE),"")</f>
        <v/>
      </c>
      <c r="G6511" s="25" t="str">
        <f>IF(B6511&lt;&gt;"",VLOOKUP(B6511,Zapisy!B6504:G6504,6,FALSE),"")</f>
        <v/>
      </c>
      <c r="H6511" s="35" t="str">
        <f>IF(B6511&lt;&gt;"",VLOOKUP(B6511,Zapisy!B6504:F6514,5,FALSE),"")</f>
        <v/>
      </c>
      <c r="I6511" s="14" t="str">
        <f>IF(B6511&lt;&gt;"",VLOOKUP(B6511,Dziennik!B:F,5,FALSE),"")</f>
        <v/>
      </c>
    </row>
    <row r="6512" spans="2:9" x14ac:dyDescent="0.2">
      <c r="B6512" s="14" t="str">
        <f>IF(Zapisy!B6505&lt;&gt;"",Zapisy!B6505,"")</f>
        <v/>
      </c>
      <c r="C6512" s="14" t="str">
        <f>IF(B6512&lt;&gt;"",VLOOKUP(B6512,JPK_KR!AP:AR,3,FALSE),"")</f>
        <v/>
      </c>
      <c r="D6512" s="32" t="str">
        <f>IF(B6512&lt;&gt;"",VLOOKUP(Zapisy!B6505,JPK_KR!AP:AV,7,FALSE),"")</f>
        <v/>
      </c>
      <c r="E6512" s="25" t="str">
        <f>IF(B6512&lt;&gt;"",VLOOKUP(B6512,Zapisy!B6505:D6513,3,FALSE),"")</f>
        <v/>
      </c>
      <c r="F6512" s="35" t="str">
        <f>IF(B6512&lt;&gt;"",VLOOKUP(B6512,Zapisy!B6505:C6513,2,FALSE),"")</f>
        <v/>
      </c>
      <c r="G6512" s="25" t="str">
        <f>IF(B6512&lt;&gt;"",VLOOKUP(B6512,Zapisy!B6505:G6505,6,FALSE),"")</f>
        <v/>
      </c>
      <c r="H6512" s="35" t="str">
        <f>IF(B6512&lt;&gt;"",VLOOKUP(B6512,Zapisy!B6505:F6515,5,FALSE),"")</f>
        <v/>
      </c>
      <c r="I6512" s="14" t="str">
        <f>IF(B6512&lt;&gt;"",VLOOKUP(B6512,Dziennik!B:F,5,FALSE),"")</f>
        <v/>
      </c>
    </row>
    <row r="6513" spans="2:9" x14ac:dyDescent="0.2">
      <c r="B6513" s="14" t="str">
        <f>IF(Zapisy!B6506&lt;&gt;"",Zapisy!B6506,"")</f>
        <v/>
      </c>
      <c r="C6513" s="14" t="str">
        <f>IF(B6513&lt;&gt;"",VLOOKUP(B6513,JPK_KR!AP:AR,3,FALSE),"")</f>
        <v/>
      </c>
      <c r="D6513" s="32" t="str">
        <f>IF(B6513&lt;&gt;"",VLOOKUP(Zapisy!B6506,JPK_KR!AP:AV,7,FALSE),"")</f>
        <v/>
      </c>
      <c r="E6513" s="25" t="str">
        <f>IF(B6513&lt;&gt;"",VLOOKUP(B6513,Zapisy!B6506:D6514,3,FALSE),"")</f>
        <v/>
      </c>
      <c r="F6513" s="35" t="str">
        <f>IF(B6513&lt;&gt;"",VLOOKUP(B6513,Zapisy!B6506:C6514,2,FALSE),"")</f>
        <v/>
      </c>
      <c r="G6513" s="25" t="str">
        <f>IF(B6513&lt;&gt;"",VLOOKUP(B6513,Zapisy!B6506:G6506,6,FALSE),"")</f>
        <v/>
      </c>
      <c r="H6513" s="35" t="str">
        <f>IF(B6513&lt;&gt;"",VLOOKUP(B6513,Zapisy!B6506:F6516,5,FALSE),"")</f>
        <v/>
      </c>
      <c r="I6513" s="14" t="str">
        <f>IF(B6513&lt;&gt;"",VLOOKUP(B6513,Dziennik!B:F,5,FALSE),"")</f>
        <v/>
      </c>
    </row>
    <row r="6514" spans="2:9" x14ac:dyDescent="0.2">
      <c r="B6514" s="14" t="str">
        <f>IF(Zapisy!B6507&lt;&gt;"",Zapisy!B6507,"")</f>
        <v/>
      </c>
      <c r="C6514" s="14" t="str">
        <f>IF(B6514&lt;&gt;"",VLOOKUP(B6514,JPK_KR!AP:AR,3,FALSE),"")</f>
        <v/>
      </c>
      <c r="D6514" s="32" t="str">
        <f>IF(B6514&lt;&gt;"",VLOOKUP(Zapisy!B6507,JPK_KR!AP:AV,7,FALSE),"")</f>
        <v/>
      </c>
      <c r="E6514" s="25" t="str">
        <f>IF(B6514&lt;&gt;"",VLOOKUP(B6514,Zapisy!B6507:D6515,3,FALSE),"")</f>
        <v/>
      </c>
      <c r="F6514" s="35" t="str">
        <f>IF(B6514&lt;&gt;"",VLOOKUP(B6514,Zapisy!B6507:C6515,2,FALSE),"")</f>
        <v/>
      </c>
      <c r="G6514" s="25" t="str">
        <f>IF(B6514&lt;&gt;"",VLOOKUP(B6514,Zapisy!B6507:G6507,6,FALSE),"")</f>
        <v/>
      </c>
      <c r="H6514" s="35" t="str">
        <f>IF(B6514&lt;&gt;"",VLOOKUP(B6514,Zapisy!B6507:F6517,5,FALSE),"")</f>
        <v/>
      </c>
      <c r="I6514" s="14" t="str">
        <f>IF(B6514&lt;&gt;"",VLOOKUP(B6514,Dziennik!B:F,5,FALSE),"")</f>
        <v/>
      </c>
    </row>
    <row r="6515" spans="2:9" x14ac:dyDescent="0.2">
      <c r="B6515" s="14" t="str">
        <f>IF(Zapisy!B6508&lt;&gt;"",Zapisy!B6508,"")</f>
        <v/>
      </c>
      <c r="C6515" s="14" t="str">
        <f>IF(B6515&lt;&gt;"",VLOOKUP(B6515,JPK_KR!AP:AR,3,FALSE),"")</f>
        <v/>
      </c>
      <c r="D6515" s="32" t="str">
        <f>IF(B6515&lt;&gt;"",VLOOKUP(Zapisy!B6508,JPK_KR!AP:AV,7,FALSE),"")</f>
        <v/>
      </c>
      <c r="E6515" s="25" t="str">
        <f>IF(B6515&lt;&gt;"",VLOOKUP(B6515,Zapisy!B6508:D6516,3,FALSE),"")</f>
        <v/>
      </c>
      <c r="F6515" s="35" t="str">
        <f>IF(B6515&lt;&gt;"",VLOOKUP(B6515,Zapisy!B6508:C6516,2,FALSE),"")</f>
        <v/>
      </c>
      <c r="G6515" s="25" t="str">
        <f>IF(B6515&lt;&gt;"",VLOOKUP(B6515,Zapisy!B6508:G6508,6,FALSE),"")</f>
        <v/>
      </c>
      <c r="H6515" s="35" t="str">
        <f>IF(B6515&lt;&gt;"",VLOOKUP(B6515,Zapisy!B6508:F6518,5,FALSE),"")</f>
        <v/>
      </c>
      <c r="I6515" s="14" t="str">
        <f>IF(B6515&lt;&gt;"",VLOOKUP(B6515,Dziennik!B:F,5,FALSE),"")</f>
        <v/>
      </c>
    </row>
    <row r="6516" spans="2:9" x14ac:dyDescent="0.2">
      <c r="B6516" s="14" t="str">
        <f>IF(Zapisy!B6509&lt;&gt;"",Zapisy!B6509,"")</f>
        <v/>
      </c>
      <c r="C6516" s="14" t="str">
        <f>IF(B6516&lt;&gt;"",VLOOKUP(B6516,JPK_KR!AP:AR,3,FALSE),"")</f>
        <v/>
      </c>
      <c r="D6516" s="32" t="str">
        <f>IF(B6516&lt;&gt;"",VLOOKUP(Zapisy!B6509,JPK_KR!AP:AV,7,FALSE),"")</f>
        <v/>
      </c>
      <c r="E6516" s="25" t="str">
        <f>IF(B6516&lt;&gt;"",VLOOKUP(B6516,Zapisy!B6509:D6517,3,FALSE),"")</f>
        <v/>
      </c>
      <c r="F6516" s="35" t="str">
        <f>IF(B6516&lt;&gt;"",VLOOKUP(B6516,Zapisy!B6509:C6517,2,FALSE),"")</f>
        <v/>
      </c>
      <c r="G6516" s="25" t="str">
        <f>IF(B6516&lt;&gt;"",VLOOKUP(B6516,Zapisy!B6509:G6509,6,FALSE),"")</f>
        <v/>
      </c>
      <c r="H6516" s="35" t="str">
        <f>IF(B6516&lt;&gt;"",VLOOKUP(B6516,Zapisy!B6509:F6519,5,FALSE),"")</f>
        <v/>
      </c>
      <c r="I6516" s="14" t="str">
        <f>IF(B6516&lt;&gt;"",VLOOKUP(B6516,Dziennik!B:F,5,FALSE),"")</f>
        <v/>
      </c>
    </row>
    <row r="6517" spans="2:9" x14ac:dyDescent="0.2">
      <c r="B6517" s="14" t="str">
        <f>IF(Zapisy!B6510&lt;&gt;"",Zapisy!B6510,"")</f>
        <v/>
      </c>
      <c r="C6517" s="14" t="str">
        <f>IF(B6517&lt;&gt;"",VLOOKUP(B6517,JPK_KR!AP:AR,3,FALSE),"")</f>
        <v/>
      </c>
      <c r="D6517" s="32" t="str">
        <f>IF(B6517&lt;&gt;"",VLOOKUP(Zapisy!B6510,JPK_KR!AP:AV,7,FALSE),"")</f>
        <v/>
      </c>
      <c r="E6517" s="25" t="str">
        <f>IF(B6517&lt;&gt;"",VLOOKUP(B6517,Zapisy!B6510:D6518,3,FALSE),"")</f>
        <v/>
      </c>
      <c r="F6517" s="35" t="str">
        <f>IF(B6517&lt;&gt;"",VLOOKUP(B6517,Zapisy!B6510:C6518,2,FALSE),"")</f>
        <v/>
      </c>
      <c r="G6517" s="25" t="str">
        <f>IF(B6517&lt;&gt;"",VLOOKUP(B6517,Zapisy!B6510:G6510,6,FALSE),"")</f>
        <v/>
      </c>
      <c r="H6517" s="35" t="str">
        <f>IF(B6517&lt;&gt;"",VLOOKUP(B6517,Zapisy!B6510:F6520,5,FALSE),"")</f>
        <v/>
      </c>
      <c r="I6517" s="14" t="str">
        <f>IF(B6517&lt;&gt;"",VLOOKUP(B6517,Dziennik!B:F,5,FALSE),"")</f>
        <v/>
      </c>
    </row>
    <row r="6518" spans="2:9" x14ac:dyDescent="0.2">
      <c r="B6518" s="14" t="str">
        <f>IF(Zapisy!B6511&lt;&gt;"",Zapisy!B6511,"")</f>
        <v/>
      </c>
      <c r="C6518" s="14" t="str">
        <f>IF(B6518&lt;&gt;"",VLOOKUP(B6518,JPK_KR!AP:AR,3,FALSE),"")</f>
        <v/>
      </c>
      <c r="D6518" s="32" t="str">
        <f>IF(B6518&lt;&gt;"",VLOOKUP(Zapisy!B6511,JPK_KR!AP:AV,7,FALSE),"")</f>
        <v/>
      </c>
      <c r="E6518" s="25" t="str">
        <f>IF(B6518&lt;&gt;"",VLOOKUP(B6518,Zapisy!B6511:D6519,3,FALSE),"")</f>
        <v/>
      </c>
      <c r="F6518" s="35" t="str">
        <f>IF(B6518&lt;&gt;"",VLOOKUP(B6518,Zapisy!B6511:C6519,2,FALSE),"")</f>
        <v/>
      </c>
      <c r="G6518" s="25" t="str">
        <f>IF(B6518&lt;&gt;"",VLOOKUP(B6518,Zapisy!B6511:G6511,6,FALSE),"")</f>
        <v/>
      </c>
      <c r="H6518" s="35" t="str">
        <f>IF(B6518&lt;&gt;"",VLOOKUP(B6518,Zapisy!B6511:F6521,5,FALSE),"")</f>
        <v/>
      </c>
      <c r="I6518" s="14" t="str">
        <f>IF(B6518&lt;&gt;"",VLOOKUP(B6518,Dziennik!B:F,5,FALSE),"")</f>
        <v/>
      </c>
    </row>
    <row r="6519" spans="2:9" x14ac:dyDescent="0.2">
      <c r="B6519" s="14" t="str">
        <f>IF(Zapisy!B6512&lt;&gt;"",Zapisy!B6512,"")</f>
        <v/>
      </c>
      <c r="C6519" s="14" t="str">
        <f>IF(B6519&lt;&gt;"",VLOOKUP(B6519,JPK_KR!AP:AR,3,FALSE),"")</f>
        <v/>
      </c>
      <c r="D6519" s="32" t="str">
        <f>IF(B6519&lt;&gt;"",VLOOKUP(Zapisy!B6512,JPK_KR!AP:AV,7,FALSE),"")</f>
        <v/>
      </c>
      <c r="E6519" s="25" t="str">
        <f>IF(B6519&lt;&gt;"",VLOOKUP(B6519,Zapisy!B6512:D6520,3,FALSE),"")</f>
        <v/>
      </c>
      <c r="F6519" s="35" t="str">
        <f>IF(B6519&lt;&gt;"",VLOOKUP(B6519,Zapisy!B6512:C6520,2,FALSE),"")</f>
        <v/>
      </c>
      <c r="G6519" s="25" t="str">
        <f>IF(B6519&lt;&gt;"",VLOOKUP(B6519,Zapisy!B6512:G6512,6,FALSE),"")</f>
        <v/>
      </c>
      <c r="H6519" s="35" t="str">
        <f>IF(B6519&lt;&gt;"",VLOOKUP(B6519,Zapisy!B6512:F6522,5,FALSE),"")</f>
        <v/>
      </c>
      <c r="I6519" s="14" t="str">
        <f>IF(B6519&lt;&gt;"",VLOOKUP(B6519,Dziennik!B:F,5,FALSE),"")</f>
        <v/>
      </c>
    </row>
    <row r="6520" spans="2:9" x14ac:dyDescent="0.2">
      <c r="B6520" s="14" t="str">
        <f>IF(Zapisy!B6513&lt;&gt;"",Zapisy!B6513,"")</f>
        <v/>
      </c>
      <c r="C6520" s="14" t="str">
        <f>IF(B6520&lt;&gt;"",VLOOKUP(B6520,JPK_KR!AP:AR,3,FALSE),"")</f>
        <v/>
      </c>
      <c r="D6520" s="32" t="str">
        <f>IF(B6520&lt;&gt;"",VLOOKUP(Zapisy!B6513,JPK_KR!AP:AV,7,FALSE),"")</f>
        <v/>
      </c>
      <c r="E6520" s="25" t="str">
        <f>IF(B6520&lt;&gt;"",VLOOKUP(B6520,Zapisy!B6513:D6521,3,FALSE),"")</f>
        <v/>
      </c>
      <c r="F6520" s="35" t="str">
        <f>IF(B6520&lt;&gt;"",VLOOKUP(B6520,Zapisy!B6513:C6521,2,FALSE),"")</f>
        <v/>
      </c>
      <c r="G6520" s="25" t="str">
        <f>IF(B6520&lt;&gt;"",VLOOKUP(B6520,Zapisy!B6513:G6513,6,FALSE),"")</f>
        <v/>
      </c>
      <c r="H6520" s="35" t="str">
        <f>IF(B6520&lt;&gt;"",VLOOKUP(B6520,Zapisy!B6513:F6523,5,FALSE),"")</f>
        <v/>
      </c>
      <c r="I6520" s="14" t="str">
        <f>IF(B6520&lt;&gt;"",VLOOKUP(B6520,Dziennik!B:F,5,FALSE),"")</f>
        <v/>
      </c>
    </row>
    <row r="6521" spans="2:9" x14ac:dyDescent="0.2">
      <c r="B6521" s="14" t="str">
        <f>IF(Zapisy!B6514&lt;&gt;"",Zapisy!B6514,"")</f>
        <v/>
      </c>
      <c r="C6521" s="14" t="str">
        <f>IF(B6521&lt;&gt;"",VLOOKUP(B6521,JPK_KR!AP:AR,3,FALSE),"")</f>
        <v/>
      </c>
      <c r="D6521" s="32" t="str">
        <f>IF(B6521&lt;&gt;"",VLOOKUP(Zapisy!B6514,JPK_KR!AP:AV,7,FALSE),"")</f>
        <v/>
      </c>
      <c r="E6521" s="25" t="str">
        <f>IF(B6521&lt;&gt;"",VLOOKUP(B6521,Zapisy!B6514:D6522,3,FALSE),"")</f>
        <v/>
      </c>
      <c r="F6521" s="35" t="str">
        <f>IF(B6521&lt;&gt;"",VLOOKUP(B6521,Zapisy!B6514:C6522,2,FALSE),"")</f>
        <v/>
      </c>
      <c r="G6521" s="25" t="str">
        <f>IF(B6521&lt;&gt;"",VLOOKUP(B6521,Zapisy!B6514:G6514,6,FALSE),"")</f>
        <v/>
      </c>
      <c r="H6521" s="35" t="str">
        <f>IF(B6521&lt;&gt;"",VLOOKUP(B6521,Zapisy!B6514:F6524,5,FALSE),"")</f>
        <v/>
      </c>
      <c r="I6521" s="14" t="str">
        <f>IF(B6521&lt;&gt;"",VLOOKUP(B6521,Dziennik!B:F,5,FALSE),"")</f>
        <v/>
      </c>
    </row>
    <row r="6522" spans="2:9" x14ac:dyDescent="0.2">
      <c r="B6522" s="14" t="str">
        <f>IF(Zapisy!B6515&lt;&gt;"",Zapisy!B6515,"")</f>
        <v/>
      </c>
      <c r="C6522" s="14" t="str">
        <f>IF(B6522&lt;&gt;"",VLOOKUP(B6522,JPK_KR!AP:AR,3,FALSE),"")</f>
        <v/>
      </c>
      <c r="D6522" s="32" t="str">
        <f>IF(B6522&lt;&gt;"",VLOOKUP(Zapisy!B6515,JPK_KR!AP:AV,7,FALSE),"")</f>
        <v/>
      </c>
      <c r="E6522" s="25" t="str">
        <f>IF(B6522&lt;&gt;"",VLOOKUP(B6522,Zapisy!B6515:D6523,3,FALSE),"")</f>
        <v/>
      </c>
      <c r="F6522" s="35" t="str">
        <f>IF(B6522&lt;&gt;"",VLOOKUP(B6522,Zapisy!B6515:C6523,2,FALSE),"")</f>
        <v/>
      </c>
      <c r="G6522" s="25" t="str">
        <f>IF(B6522&lt;&gt;"",VLOOKUP(B6522,Zapisy!B6515:G6515,6,FALSE),"")</f>
        <v/>
      </c>
      <c r="H6522" s="35" t="str">
        <f>IF(B6522&lt;&gt;"",VLOOKUP(B6522,Zapisy!B6515:F6525,5,FALSE),"")</f>
        <v/>
      </c>
      <c r="I6522" s="14" t="str">
        <f>IF(B6522&lt;&gt;"",VLOOKUP(B6522,Dziennik!B:F,5,FALSE),"")</f>
        <v/>
      </c>
    </row>
    <row r="6523" spans="2:9" x14ac:dyDescent="0.2">
      <c r="B6523" s="14" t="str">
        <f>IF(Zapisy!B6516&lt;&gt;"",Zapisy!B6516,"")</f>
        <v/>
      </c>
      <c r="C6523" s="14" t="str">
        <f>IF(B6523&lt;&gt;"",VLOOKUP(B6523,JPK_KR!AP:AR,3,FALSE),"")</f>
        <v/>
      </c>
      <c r="D6523" s="32" t="str">
        <f>IF(B6523&lt;&gt;"",VLOOKUP(Zapisy!B6516,JPK_KR!AP:AV,7,FALSE),"")</f>
        <v/>
      </c>
      <c r="E6523" s="25" t="str">
        <f>IF(B6523&lt;&gt;"",VLOOKUP(B6523,Zapisy!B6516:D6524,3,FALSE),"")</f>
        <v/>
      </c>
      <c r="F6523" s="35" t="str">
        <f>IF(B6523&lt;&gt;"",VLOOKUP(B6523,Zapisy!B6516:C6524,2,FALSE),"")</f>
        <v/>
      </c>
      <c r="G6523" s="25" t="str">
        <f>IF(B6523&lt;&gt;"",VLOOKUP(B6523,Zapisy!B6516:G6516,6,FALSE),"")</f>
        <v/>
      </c>
      <c r="H6523" s="35" t="str">
        <f>IF(B6523&lt;&gt;"",VLOOKUP(B6523,Zapisy!B6516:F6526,5,FALSE),"")</f>
        <v/>
      </c>
      <c r="I6523" s="14" t="str">
        <f>IF(B6523&lt;&gt;"",VLOOKUP(B6523,Dziennik!B:F,5,FALSE),"")</f>
        <v/>
      </c>
    </row>
    <row r="6524" spans="2:9" x14ac:dyDescent="0.2">
      <c r="B6524" s="14" t="str">
        <f>IF(Zapisy!B6517&lt;&gt;"",Zapisy!B6517,"")</f>
        <v/>
      </c>
      <c r="C6524" s="14" t="str">
        <f>IF(B6524&lt;&gt;"",VLOOKUP(B6524,JPK_KR!AP:AR,3,FALSE),"")</f>
        <v/>
      </c>
      <c r="D6524" s="32" t="str">
        <f>IF(B6524&lt;&gt;"",VLOOKUP(Zapisy!B6517,JPK_KR!AP:AV,7,FALSE),"")</f>
        <v/>
      </c>
      <c r="E6524" s="25" t="str">
        <f>IF(B6524&lt;&gt;"",VLOOKUP(B6524,Zapisy!B6517:D6525,3,FALSE),"")</f>
        <v/>
      </c>
      <c r="F6524" s="35" t="str">
        <f>IF(B6524&lt;&gt;"",VLOOKUP(B6524,Zapisy!B6517:C6525,2,FALSE),"")</f>
        <v/>
      </c>
      <c r="G6524" s="25" t="str">
        <f>IF(B6524&lt;&gt;"",VLOOKUP(B6524,Zapisy!B6517:G6517,6,FALSE),"")</f>
        <v/>
      </c>
      <c r="H6524" s="35" t="str">
        <f>IF(B6524&lt;&gt;"",VLOOKUP(B6524,Zapisy!B6517:F6527,5,FALSE),"")</f>
        <v/>
      </c>
      <c r="I6524" s="14" t="str">
        <f>IF(B6524&lt;&gt;"",VLOOKUP(B6524,Dziennik!B:F,5,FALSE),"")</f>
        <v/>
      </c>
    </row>
    <row r="6525" spans="2:9" x14ac:dyDescent="0.2">
      <c r="B6525" s="14" t="str">
        <f>IF(Zapisy!B6518&lt;&gt;"",Zapisy!B6518,"")</f>
        <v/>
      </c>
      <c r="C6525" s="14" t="str">
        <f>IF(B6525&lt;&gt;"",VLOOKUP(B6525,JPK_KR!AP:AR,3,FALSE),"")</f>
        <v/>
      </c>
      <c r="D6525" s="32" t="str">
        <f>IF(B6525&lt;&gt;"",VLOOKUP(Zapisy!B6518,JPK_KR!AP:AV,7,FALSE),"")</f>
        <v/>
      </c>
      <c r="E6525" s="25" t="str">
        <f>IF(B6525&lt;&gt;"",VLOOKUP(B6525,Zapisy!B6518:D6526,3,FALSE),"")</f>
        <v/>
      </c>
      <c r="F6525" s="35" t="str">
        <f>IF(B6525&lt;&gt;"",VLOOKUP(B6525,Zapisy!B6518:C6526,2,FALSE),"")</f>
        <v/>
      </c>
      <c r="G6525" s="25" t="str">
        <f>IF(B6525&lt;&gt;"",VLOOKUP(B6525,Zapisy!B6518:G6518,6,FALSE),"")</f>
        <v/>
      </c>
      <c r="H6525" s="35" t="str">
        <f>IF(B6525&lt;&gt;"",VLOOKUP(B6525,Zapisy!B6518:F6528,5,FALSE),"")</f>
        <v/>
      </c>
      <c r="I6525" s="14" t="str">
        <f>IF(B6525&lt;&gt;"",VLOOKUP(B6525,Dziennik!B:F,5,FALSE),"")</f>
        <v/>
      </c>
    </row>
    <row r="6526" spans="2:9" x14ac:dyDescent="0.2">
      <c r="B6526" s="14" t="str">
        <f>IF(Zapisy!B6519&lt;&gt;"",Zapisy!B6519,"")</f>
        <v/>
      </c>
      <c r="C6526" s="14" t="str">
        <f>IF(B6526&lt;&gt;"",VLOOKUP(B6526,JPK_KR!AP:AR,3,FALSE),"")</f>
        <v/>
      </c>
      <c r="D6526" s="32" t="str">
        <f>IF(B6526&lt;&gt;"",VLOOKUP(Zapisy!B6519,JPK_KR!AP:AV,7,FALSE),"")</f>
        <v/>
      </c>
      <c r="E6526" s="25" t="str">
        <f>IF(B6526&lt;&gt;"",VLOOKUP(B6526,Zapisy!B6519:D6527,3,FALSE),"")</f>
        <v/>
      </c>
      <c r="F6526" s="35" t="str">
        <f>IF(B6526&lt;&gt;"",VLOOKUP(B6526,Zapisy!B6519:C6527,2,FALSE),"")</f>
        <v/>
      </c>
      <c r="G6526" s="25" t="str">
        <f>IF(B6526&lt;&gt;"",VLOOKUP(B6526,Zapisy!B6519:G6519,6,FALSE),"")</f>
        <v/>
      </c>
      <c r="H6526" s="35" t="str">
        <f>IF(B6526&lt;&gt;"",VLOOKUP(B6526,Zapisy!B6519:F6529,5,FALSE),"")</f>
        <v/>
      </c>
      <c r="I6526" s="14" t="str">
        <f>IF(B6526&lt;&gt;"",VLOOKUP(B6526,Dziennik!B:F,5,FALSE),"")</f>
        <v/>
      </c>
    </row>
    <row r="6527" spans="2:9" x14ac:dyDescent="0.2">
      <c r="B6527" s="14" t="str">
        <f>IF(Zapisy!B6520&lt;&gt;"",Zapisy!B6520,"")</f>
        <v/>
      </c>
      <c r="C6527" s="14" t="str">
        <f>IF(B6527&lt;&gt;"",VLOOKUP(B6527,JPK_KR!AP:AR,3,FALSE),"")</f>
        <v/>
      </c>
      <c r="D6527" s="32" t="str">
        <f>IF(B6527&lt;&gt;"",VLOOKUP(Zapisy!B6520,JPK_KR!AP:AV,7,FALSE),"")</f>
        <v/>
      </c>
      <c r="E6527" s="25" t="str">
        <f>IF(B6527&lt;&gt;"",VLOOKUP(B6527,Zapisy!B6520:D6528,3,FALSE),"")</f>
        <v/>
      </c>
      <c r="F6527" s="35" t="str">
        <f>IF(B6527&lt;&gt;"",VLOOKUP(B6527,Zapisy!B6520:C6528,2,FALSE),"")</f>
        <v/>
      </c>
      <c r="G6527" s="25" t="str">
        <f>IF(B6527&lt;&gt;"",VLOOKUP(B6527,Zapisy!B6520:G6520,6,FALSE),"")</f>
        <v/>
      </c>
      <c r="H6527" s="35" t="str">
        <f>IF(B6527&lt;&gt;"",VLOOKUP(B6527,Zapisy!B6520:F6530,5,FALSE),"")</f>
        <v/>
      </c>
      <c r="I6527" s="14" t="str">
        <f>IF(B6527&lt;&gt;"",VLOOKUP(B6527,Dziennik!B:F,5,FALSE),"")</f>
        <v/>
      </c>
    </row>
    <row r="6528" spans="2:9" x14ac:dyDescent="0.2">
      <c r="B6528" s="14" t="str">
        <f>IF(Zapisy!B6521&lt;&gt;"",Zapisy!B6521,"")</f>
        <v/>
      </c>
      <c r="C6528" s="14" t="str">
        <f>IF(B6528&lt;&gt;"",VLOOKUP(B6528,JPK_KR!AP:AR,3,FALSE),"")</f>
        <v/>
      </c>
      <c r="D6528" s="32" t="str">
        <f>IF(B6528&lt;&gt;"",VLOOKUP(Zapisy!B6521,JPK_KR!AP:AV,7,FALSE),"")</f>
        <v/>
      </c>
      <c r="E6528" s="25" t="str">
        <f>IF(B6528&lt;&gt;"",VLOOKUP(B6528,Zapisy!B6521:D6529,3,FALSE),"")</f>
        <v/>
      </c>
      <c r="F6528" s="35" t="str">
        <f>IF(B6528&lt;&gt;"",VLOOKUP(B6528,Zapisy!B6521:C6529,2,FALSE),"")</f>
        <v/>
      </c>
      <c r="G6528" s="25" t="str">
        <f>IF(B6528&lt;&gt;"",VLOOKUP(B6528,Zapisy!B6521:G6521,6,FALSE),"")</f>
        <v/>
      </c>
      <c r="H6528" s="35" t="str">
        <f>IF(B6528&lt;&gt;"",VLOOKUP(B6528,Zapisy!B6521:F6531,5,FALSE),"")</f>
        <v/>
      </c>
      <c r="I6528" s="14" t="str">
        <f>IF(B6528&lt;&gt;"",VLOOKUP(B6528,Dziennik!B:F,5,FALSE),"")</f>
        <v/>
      </c>
    </row>
    <row r="6529" spans="2:9" x14ac:dyDescent="0.2">
      <c r="B6529" s="14" t="str">
        <f>IF(Zapisy!B6522&lt;&gt;"",Zapisy!B6522,"")</f>
        <v/>
      </c>
      <c r="C6529" s="14" t="str">
        <f>IF(B6529&lt;&gt;"",VLOOKUP(B6529,JPK_KR!AP:AR,3,FALSE),"")</f>
        <v/>
      </c>
      <c r="D6529" s="32" t="str">
        <f>IF(B6529&lt;&gt;"",VLOOKUP(Zapisy!B6522,JPK_KR!AP:AV,7,FALSE),"")</f>
        <v/>
      </c>
      <c r="E6529" s="25" t="str">
        <f>IF(B6529&lt;&gt;"",VLOOKUP(B6529,Zapisy!B6522:D6530,3,FALSE),"")</f>
        <v/>
      </c>
      <c r="F6529" s="35" t="str">
        <f>IF(B6529&lt;&gt;"",VLOOKUP(B6529,Zapisy!B6522:C6530,2,FALSE),"")</f>
        <v/>
      </c>
      <c r="G6529" s="25" t="str">
        <f>IF(B6529&lt;&gt;"",VLOOKUP(B6529,Zapisy!B6522:G6522,6,FALSE),"")</f>
        <v/>
      </c>
      <c r="H6529" s="35" t="str">
        <f>IF(B6529&lt;&gt;"",VLOOKUP(B6529,Zapisy!B6522:F6532,5,FALSE),"")</f>
        <v/>
      </c>
      <c r="I6529" s="14" t="str">
        <f>IF(B6529&lt;&gt;"",VLOOKUP(B6529,Dziennik!B:F,5,FALSE),"")</f>
        <v/>
      </c>
    </row>
    <row r="6530" spans="2:9" x14ac:dyDescent="0.2">
      <c r="B6530" s="14" t="str">
        <f>IF(Zapisy!B6523&lt;&gt;"",Zapisy!B6523,"")</f>
        <v/>
      </c>
      <c r="C6530" s="14" t="str">
        <f>IF(B6530&lt;&gt;"",VLOOKUP(B6530,JPK_KR!AP:AR,3,FALSE),"")</f>
        <v/>
      </c>
      <c r="D6530" s="32" t="str">
        <f>IF(B6530&lt;&gt;"",VLOOKUP(Zapisy!B6523,JPK_KR!AP:AV,7,FALSE),"")</f>
        <v/>
      </c>
      <c r="E6530" s="25" t="str">
        <f>IF(B6530&lt;&gt;"",VLOOKUP(B6530,Zapisy!B6523:D6531,3,FALSE),"")</f>
        <v/>
      </c>
      <c r="F6530" s="35" t="str">
        <f>IF(B6530&lt;&gt;"",VLOOKUP(B6530,Zapisy!B6523:C6531,2,FALSE),"")</f>
        <v/>
      </c>
      <c r="G6530" s="25" t="str">
        <f>IF(B6530&lt;&gt;"",VLOOKUP(B6530,Zapisy!B6523:G6523,6,FALSE),"")</f>
        <v/>
      </c>
      <c r="H6530" s="35" t="str">
        <f>IF(B6530&lt;&gt;"",VLOOKUP(B6530,Zapisy!B6523:F6533,5,FALSE),"")</f>
        <v/>
      </c>
      <c r="I6530" s="14" t="str">
        <f>IF(B6530&lt;&gt;"",VLOOKUP(B6530,Dziennik!B:F,5,FALSE),"")</f>
        <v/>
      </c>
    </row>
    <row r="6531" spans="2:9" x14ac:dyDescent="0.2">
      <c r="B6531" s="14" t="str">
        <f>IF(Zapisy!B6524&lt;&gt;"",Zapisy!B6524,"")</f>
        <v/>
      </c>
      <c r="C6531" s="14" t="str">
        <f>IF(B6531&lt;&gt;"",VLOOKUP(B6531,JPK_KR!AP:AR,3,FALSE),"")</f>
        <v/>
      </c>
      <c r="D6531" s="32" t="str">
        <f>IF(B6531&lt;&gt;"",VLOOKUP(Zapisy!B6524,JPK_KR!AP:AV,7,FALSE),"")</f>
        <v/>
      </c>
      <c r="E6531" s="25" t="str">
        <f>IF(B6531&lt;&gt;"",VLOOKUP(B6531,Zapisy!B6524:D6532,3,FALSE),"")</f>
        <v/>
      </c>
      <c r="F6531" s="35" t="str">
        <f>IF(B6531&lt;&gt;"",VLOOKUP(B6531,Zapisy!B6524:C6532,2,FALSE),"")</f>
        <v/>
      </c>
      <c r="G6531" s="25" t="str">
        <f>IF(B6531&lt;&gt;"",VLOOKUP(B6531,Zapisy!B6524:G6524,6,FALSE),"")</f>
        <v/>
      </c>
      <c r="H6531" s="35" t="str">
        <f>IF(B6531&lt;&gt;"",VLOOKUP(B6531,Zapisy!B6524:F6534,5,FALSE),"")</f>
        <v/>
      </c>
      <c r="I6531" s="14" t="str">
        <f>IF(B6531&lt;&gt;"",VLOOKUP(B6531,Dziennik!B:F,5,FALSE),"")</f>
        <v/>
      </c>
    </row>
    <row r="6532" spans="2:9" x14ac:dyDescent="0.2">
      <c r="B6532" s="14" t="str">
        <f>IF(Zapisy!B6525&lt;&gt;"",Zapisy!B6525,"")</f>
        <v/>
      </c>
      <c r="C6532" s="14" t="str">
        <f>IF(B6532&lt;&gt;"",VLOOKUP(B6532,JPK_KR!AP:AR,3,FALSE),"")</f>
        <v/>
      </c>
      <c r="D6532" s="32" t="str">
        <f>IF(B6532&lt;&gt;"",VLOOKUP(Zapisy!B6525,JPK_KR!AP:AV,7,FALSE),"")</f>
        <v/>
      </c>
      <c r="E6532" s="25" t="str">
        <f>IF(B6532&lt;&gt;"",VLOOKUP(B6532,Zapisy!B6525:D6533,3,FALSE),"")</f>
        <v/>
      </c>
      <c r="F6532" s="35" t="str">
        <f>IF(B6532&lt;&gt;"",VLOOKUP(B6532,Zapisy!B6525:C6533,2,FALSE),"")</f>
        <v/>
      </c>
      <c r="G6532" s="25" t="str">
        <f>IF(B6532&lt;&gt;"",VLOOKUP(B6532,Zapisy!B6525:G6525,6,FALSE),"")</f>
        <v/>
      </c>
      <c r="H6532" s="35" t="str">
        <f>IF(B6532&lt;&gt;"",VLOOKUP(B6532,Zapisy!B6525:F6535,5,FALSE),"")</f>
        <v/>
      </c>
      <c r="I6532" s="14" t="str">
        <f>IF(B6532&lt;&gt;"",VLOOKUP(B6532,Dziennik!B:F,5,FALSE),"")</f>
        <v/>
      </c>
    </row>
    <row r="6533" spans="2:9" x14ac:dyDescent="0.2">
      <c r="B6533" s="14" t="str">
        <f>IF(Zapisy!B6526&lt;&gt;"",Zapisy!B6526,"")</f>
        <v/>
      </c>
      <c r="C6533" s="14" t="str">
        <f>IF(B6533&lt;&gt;"",VLOOKUP(B6533,JPK_KR!AP:AR,3,FALSE),"")</f>
        <v/>
      </c>
      <c r="D6533" s="32" t="str">
        <f>IF(B6533&lt;&gt;"",VLOOKUP(Zapisy!B6526,JPK_KR!AP:AV,7,FALSE),"")</f>
        <v/>
      </c>
      <c r="E6533" s="25" t="str">
        <f>IF(B6533&lt;&gt;"",VLOOKUP(B6533,Zapisy!B6526:D6534,3,FALSE),"")</f>
        <v/>
      </c>
      <c r="F6533" s="35" t="str">
        <f>IF(B6533&lt;&gt;"",VLOOKUP(B6533,Zapisy!B6526:C6534,2,FALSE),"")</f>
        <v/>
      </c>
      <c r="G6533" s="25" t="str">
        <f>IF(B6533&lt;&gt;"",VLOOKUP(B6533,Zapisy!B6526:G6526,6,FALSE),"")</f>
        <v/>
      </c>
      <c r="H6533" s="35" t="str">
        <f>IF(B6533&lt;&gt;"",VLOOKUP(B6533,Zapisy!B6526:F6536,5,FALSE),"")</f>
        <v/>
      </c>
      <c r="I6533" s="14" t="str">
        <f>IF(B6533&lt;&gt;"",VLOOKUP(B6533,Dziennik!B:F,5,FALSE),"")</f>
        <v/>
      </c>
    </row>
    <row r="6534" spans="2:9" x14ac:dyDescent="0.2">
      <c r="B6534" s="14" t="str">
        <f>IF(Zapisy!B6527&lt;&gt;"",Zapisy!B6527,"")</f>
        <v/>
      </c>
      <c r="C6534" s="14" t="str">
        <f>IF(B6534&lt;&gt;"",VLOOKUP(B6534,JPK_KR!AP:AR,3,FALSE),"")</f>
        <v/>
      </c>
      <c r="D6534" s="32" t="str">
        <f>IF(B6534&lt;&gt;"",VLOOKUP(Zapisy!B6527,JPK_KR!AP:AV,7,FALSE),"")</f>
        <v/>
      </c>
      <c r="E6534" s="25" t="str">
        <f>IF(B6534&lt;&gt;"",VLOOKUP(B6534,Zapisy!B6527:D6535,3,FALSE),"")</f>
        <v/>
      </c>
      <c r="F6534" s="35" t="str">
        <f>IF(B6534&lt;&gt;"",VLOOKUP(B6534,Zapisy!B6527:C6535,2,FALSE),"")</f>
        <v/>
      </c>
      <c r="G6534" s="25" t="str">
        <f>IF(B6534&lt;&gt;"",VLOOKUP(B6534,Zapisy!B6527:G6527,6,FALSE),"")</f>
        <v/>
      </c>
      <c r="H6534" s="35" t="str">
        <f>IF(B6534&lt;&gt;"",VLOOKUP(B6534,Zapisy!B6527:F6537,5,FALSE),"")</f>
        <v/>
      </c>
      <c r="I6534" s="14" t="str">
        <f>IF(B6534&lt;&gt;"",VLOOKUP(B6534,Dziennik!B:F,5,FALSE),"")</f>
        <v/>
      </c>
    </row>
    <row r="6535" spans="2:9" x14ac:dyDescent="0.2">
      <c r="B6535" s="14" t="str">
        <f>IF(Zapisy!B6528&lt;&gt;"",Zapisy!B6528,"")</f>
        <v/>
      </c>
      <c r="C6535" s="14" t="str">
        <f>IF(B6535&lt;&gt;"",VLOOKUP(B6535,JPK_KR!AP:AR,3,FALSE),"")</f>
        <v/>
      </c>
      <c r="D6535" s="32" t="str">
        <f>IF(B6535&lt;&gt;"",VLOOKUP(Zapisy!B6528,JPK_KR!AP:AV,7,FALSE),"")</f>
        <v/>
      </c>
      <c r="E6535" s="25" t="str">
        <f>IF(B6535&lt;&gt;"",VLOOKUP(B6535,Zapisy!B6528:D6536,3,FALSE),"")</f>
        <v/>
      </c>
      <c r="F6535" s="35" t="str">
        <f>IF(B6535&lt;&gt;"",VLOOKUP(B6535,Zapisy!B6528:C6536,2,FALSE),"")</f>
        <v/>
      </c>
      <c r="G6535" s="25" t="str">
        <f>IF(B6535&lt;&gt;"",VLOOKUP(B6535,Zapisy!B6528:G6528,6,FALSE),"")</f>
        <v/>
      </c>
      <c r="H6535" s="35" t="str">
        <f>IF(B6535&lt;&gt;"",VLOOKUP(B6535,Zapisy!B6528:F6538,5,FALSE),"")</f>
        <v/>
      </c>
      <c r="I6535" s="14" t="str">
        <f>IF(B6535&lt;&gt;"",VLOOKUP(B6535,Dziennik!B:F,5,FALSE),"")</f>
        <v/>
      </c>
    </row>
    <row r="6536" spans="2:9" x14ac:dyDescent="0.2">
      <c r="B6536" s="14" t="str">
        <f>IF(Zapisy!B6529&lt;&gt;"",Zapisy!B6529,"")</f>
        <v/>
      </c>
      <c r="C6536" s="14" t="str">
        <f>IF(B6536&lt;&gt;"",VLOOKUP(B6536,JPK_KR!AP:AR,3,FALSE),"")</f>
        <v/>
      </c>
      <c r="D6536" s="32" t="str">
        <f>IF(B6536&lt;&gt;"",VLOOKUP(Zapisy!B6529,JPK_KR!AP:AV,7,FALSE),"")</f>
        <v/>
      </c>
      <c r="E6536" s="25" t="str">
        <f>IF(B6536&lt;&gt;"",VLOOKUP(B6536,Zapisy!B6529:D6537,3,FALSE),"")</f>
        <v/>
      </c>
      <c r="F6536" s="35" t="str">
        <f>IF(B6536&lt;&gt;"",VLOOKUP(B6536,Zapisy!B6529:C6537,2,FALSE),"")</f>
        <v/>
      </c>
      <c r="G6536" s="25" t="str">
        <f>IF(B6536&lt;&gt;"",VLOOKUP(B6536,Zapisy!B6529:G6529,6,FALSE),"")</f>
        <v/>
      </c>
      <c r="H6536" s="35" t="str">
        <f>IF(B6536&lt;&gt;"",VLOOKUP(B6536,Zapisy!B6529:F6539,5,FALSE),"")</f>
        <v/>
      </c>
      <c r="I6536" s="14" t="str">
        <f>IF(B6536&lt;&gt;"",VLOOKUP(B6536,Dziennik!B:F,5,FALSE),"")</f>
        <v/>
      </c>
    </row>
    <row r="6537" spans="2:9" x14ac:dyDescent="0.2">
      <c r="B6537" s="14" t="str">
        <f>IF(Zapisy!B6530&lt;&gt;"",Zapisy!B6530,"")</f>
        <v/>
      </c>
      <c r="C6537" s="14" t="str">
        <f>IF(B6537&lt;&gt;"",VLOOKUP(B6537,JPK_KR!AP:AR,3,FALSE),"")</f>
        <v/>
      </c>
      <c r="D6537" s="32" t="str">
        <f>IF(B6537&lt;&gt;"",VLOOKUP(Zapisy!B6530,JPK_KR!AP:AV,7,FALSE),"")</f>
        <v/>
      </c>
      <c r="E6537" s="25" t="str">
        <f>IF(B6537&lt;&gt;"",VLOOKUP(B6537,Zapisy!B6530:D6538,3,FALSE),"")</f>
        <v/>
      </c>
      <c r="F6537" s="35" t="str">
        <f>IF(B6537&lt;&gt;"",VLOOKUP(B6537,Zapisy!B6530:C6538,2,FALSE),"")</f>
        <v/>
      </c>
      <c r="G6537" s="25" t="str">
        <f>IF(B6537&lt;&gt;"",VLOOKUP(B6537,Zapisy!B6530:G6530,6,FALSE),"")</f>
        <v/>
      </c>
      <c r="H6537" s="35" t="str">
        <f>IF(B6537&lt;&gt;"",VLOOKUP(B6537,Zapisy!B6530:F6540,5,FALSE),"")</f>
        <v/>
      </c>
      <c r="I6537" s="14" t="str">
        <f>IF(B6537&lt;&gt;"",VLOOKUP(B6537,Dziennik!B:F,5,FALSE),"")</f>
        <v/>
      </c>
    </row>
    <row r="6538" spans="2:9" x14ac:dyDescent="0.2">
      <c r="B6538" s="14" t="str">
        <f>IF(Zapisy!B6531&lt;&gt;"",Zapisy!B6531,"")</f>
        <v/>
      </c>
      <c r="C6538" s="14" t="str">
        <f>IF(B6538&lt;&gt;"",VLOOKUP(B6538,JPK_KR!AP:AR,3,FALSE),"")</f>
        <v/>
      </c>
      <c r="D6538" s="32" t="str">
        <f>IF(B6538&lt;&gt;"",VLOOKUP(Zapisy!B6531,JPK_KR!AP:AV,7,FALSE),"")</f>
        <v/>
      </c>
      <c r="E6538" s="25" t="str">
        <f>IF(B6538&lt;&gt;"",VLOOKUP(B6538,Zapisy!B6531:D6539,3,FALSE),"")</f>
        <v/>
      </c>
      <c r="F6538" s="35" t="str">
        <f>IF(B6538&lt;&gt;"",VLOOKUP(B6538,Zapisy!B6531:C6539,2,FALSE),"")</f>
        <v/>
      </c>
      <c r="G6538" s="25" t="str">
        <f>IF(B6538&lt;&gt;"",VLOOKUP(B6538,Zapisy!B6531:G6531,6,FALSE),"")</f>
        <v/>
      </c>
      <c r="H6538" s="35" t="str">
        <f>IF(B6538&lt;&gt;"",VLOOKUP(B6538,Zapisy!B6531:F6541,5,FALSE),"")</f>
        <v/>
      </c>
      <c r="I6538" s="14" t="str">
        <f>IF(B6538&lt;&gt;"",VLOOKUP(B6538,Dziennik!B:F,5,FALSE),"")</f>
        <v/>
      </c>
    </row>
    <row r="6539" spans="2:9" x14ac:dyDescent="0.2">
      <c r="B6539" s="14" t="str">
        <f>IF(Zapisy!B6532&lt;&gt;"",Zapisy!B6532,"")</f>
        <v/>
      </c>
      <c r="C6539" s="14" t="str">
        <f>IF(B6539&lt;&gt;"",VLOOKUP(B6539,JPK_KR!AP:AR,3,FALSE),"")</f>
        <v/>
      </c>
      <c r="D6539" s="32" t="str">
        <f>IF(B6539&lt;&gt;"",VLOOKUP(Zapisy!B6532,JPK_KR!AP:AV,7,FALSE),"")</f>
        <v/>
      </c>
      <c r="E6539" s="25" t="str">
        <f>IF(B6539&lt;&gt;"",VLOOKUP(B6539,Zapisy!B6532:D6540,3,FALSE),"")</f>
        <v/>
      </c>
      <c r="F6539" s="35" t="str">
        <f>IF(B6539&lt;&gt;"",VLOOKUP(B6539,Zapisy!B6532:C6540,2,FALSE),"")</f>
        <v/>
      </c>
      <c r="G6539" s="25" t="str">
        <f>IF(B6539&lt;&gt;"",VLOOKUP(B6539,Zapisy!B6532:G6532,6,FALSE),"")</f>
        <v/>
      </c>
      <c r="H6539" s="35" t="str">
        <f>IF(B6539&lt;&gt;"",VLOOKUP(B6539,Zapisy!B6532:F6542,5,FALSE),"")</f>
        <v/>
      </c>
      <c r="I6539" s="14" t="str">
        <f>IF(B6539&lt;&gt;"",VLOOKUP(B6539,Dziennik!B:F,5,FALSE),"")</f>
        <v/>
      </c>
    </row>
    <row r="6540" spans="2:9" x14ac:dyDescent="0.2">
      <c r="B6540" s="14" t="str">
        <f>IF(Zapisy!B6533&lt;&gt;"",Zapisy!B6533,"")</f>
        <v/>
      </c>
      <c r="C6540" s="14" t="str">
        <f>IF(B6540&lt;&gt;"",VLOOKUP(B6540,JPK_KR!AP:AR,3,FALSE),"")</f>
        <v/>
      </c>
      <c r="D6540" s="32" t="str">
        <f>IF(B6540&lt;&gt;"",VLOOKUP(Zapisy!B6533,JPK_KR!AP:AV,7,FALSE),"")</f>
        <v/>
      </c>
      <c r="E6540" s="25" t="str">
        <f>IF(B6540&lt;&gt;"",VLOOKUP(B6540,Zapisy!B6533:D6541,3,FALSE),"")</f>
        <v/>
      </c>
      <c r="F6540" s="35" t="str">
        <f>IF(B6540&lt;&gt;"",VLOOKUP(B6540,Zapisy!B6533:C6541,2,FALSE),"")</f>
        <v/>
      </c>
      <c r="G6540" s="25" t="str">
        <f>IF(B6540&lt;&gt;"",VLOOKUP(B6540,Zapisy!B6533:G6533,6,FALSE),"")</f>
        <v/>
      </c>
      <c r="H6540" s="35" t="str">
        <f>IF(B6540&lt;&gt;"",VLOOKUP(B6540,Zapisy!B6533:F6543,5,FALSE),"")</f>
        <v/>
      </c>
      <c r="I6540" s="14" t="str">
        <f>IF(B6540&lt;&gt;"",VLOOKUP(B6540,Dziennik!B:F,5,FALSE),"")</f>
        <v/>
      </c>
    </row>
    <row r="6541" spans="2:9" x14ac:dyDescent="0.2">
      <c r="B6541" s="14" t="str">
        <f>IF(Zapisy!B6534&lt;&gt;"",Zapisy!B6534,"")</f>
        <v/>
      </c>
      <c r="C6541" s="14" t="str">
        <f>IF(B6541&lt;&gt;"",VLOOKUP(B6541,JPK_KR!AP:AR,3,FALSE),"")</f>
        <v/>
      </c>
      <c r="D6541" s="32" t="str">
        <f>IF(B6541&lt;&gt;"",VLOOKUP(Zapisy!B6534,JPK_KR!AP:AV,7,FALSE),"")</f>
        <v/>
      </c>
      <c r="E6541" s="25" t="str">
        <f>IF(B6541&lt;&gt;"",VLOOKUP(B6541,Zapisy!B6534:D6542,3,FALSE),"")</f>
        <v/>
      </c>
      <c r="F6541" s="35" t="str">
        <f>IF(B6541&lt;&gt;"",VLOOKUP(B6541,Zapisy!B6534:C6542,2,FALSE),"")</f>
        <v/>
      </c>
      <c r="G6541" s="25" t="str">
        <f>IF(B6541&lt;&gt;"",VLOOKUP(B6541,Zapisy!B6534:G6534,6,FALSE),"")</f>
        <v/>
      </c>
      <c r="H6541" s="35" t="str">
        <f>IF(B6541&lt;&gt;"",VLOOKUP(B6541,Zapisy!B6534:F6544,5,FALSE),"")</f>
        <v/>
      </c>
      <c r="I6541" s="14" t="str">
        <f>IF(B6541&lt;&gt;"",VLOOKUP(B6541,Dziennik!B:F,5,FALSE),"")</f>
        <v/>
      </c>
    </row>
    <row r="6542" spans="2:9" x14ac:dyDescent="0.2">
      <c r="B6542" s="14" t="str">
        <f>IF(Zapisy!B6535&lt;&gt;"",Zapisy!B6535,"")</f>
        <v/>
      </c>
      <c r="C6542" s="14" t="str">
        <f>IF(B6542&lt;&gt;"",VLOOKUP(B6542,JPK_KR!AP:AR,3,FALSE),"")</f>
        <v/>
      </c>
      <c r="D6542" s="32" t="str">
        <f>IF(B6542&lt;&gt;"",VLOOKUP(Zapisy!B6535,JPK_KR!AP:AV,7,FALSE),"")</f>
        <v/>
      </c>
      <c r="E6542" s="25" t="str">
        <f>IF(B6542&lt;&gt;"",VLOOKUP(B6542,Zapisy!B6535:D6543,3,FALSE),"")</f>
        <v/>
      </c>
      <c r="F6542" s="35" t="str">
        <f>IF(B6542&lt;&gt;"",VLOOKUP(B6542,Zapisy!B6535:C6543,2,FALSE),"")</f>
        <v/>
      </c>
      <c r="G6542" s="25" t="str">
        <f>IF(B6542&lt;&gt;"",VLOOKUP(B6542,Zapisy!B6535:G6535,6,FALSE),"")</f>
        <v/>
      </c>
      <c r="H6542" s="35" t="str">
        <f>IF(B6542&lt;&gt;"",VLOOKUP(B6542,Zapisy!B6535:F6545,5,FALSE),"")</f>
        <v/>
      </c>
      <c r="I6542" s="14" t="str">
        <f>IF(B6542&lt;&gt;"",VLOOKUP(B6542,Dziennik!B:F,5,FALSE),"")</f>
        <v/>
      </c>
    </row>
    <row r="6543" spans="2:9" x14ac:dyDescent="0.2">
      <c r="B6543" s="14" t="str">
        <f>IF(Zapisy!B6536&lt;&gt;"",Zapisy!B6536,"")</f>
        <v/>
      </c>
      <c r="C6543" s="14" t="str">
        <f>IF(B6543&lt;&gt;"",VLOOKUP(B6543,JPK_KR!AP:AR,3,FALSE),"")</f>
        <v/>
      </c>
      <c r="D6543" s="32" t="str">
        <f>IF(B6543&lt;&gt;"",VLOOKUP(Zapisy!B6536,JPK_KR!AP:AV,7,FALSE),"")</f>
        <v/>
      </c>
      <c r="E6543" s="25" t="str">
        <f>IF(B6543&lt;&gt;"",VLOOKUP(B6543,Zapisy!B6536:D6544,3,FALSE),"")</f>
        <v/>
      </c>
      <c r="F6543" s="35" t="str">
        <f>IF(B6543&lt;&gt;"",VLOOKUP(B6543,Zapisy!B6536:C6544,2,FALSE),"")</f>
        <v/>
      </c>
      <c r="G6543" s="25" t="str">
        <f>IF(B6543&lt;&gt;"",VLOOKUP(B6543,Zapisy!B6536:G6536,6,FALSE),"")</f>
        <v/>
      </c>
      <c r="H6543" s="35" t="str">
        <f>IF(B6543&lt;&gt;"",VLOOKUP(B6543,Zapisy!B6536:F6546,5,FALSE),"")</f>
        <v/>
      </c>
      <c r="I6543" s="14" t="str">
        <f>IF(B6543&lt;&gt;"",VLOOKUP(B6543,Dziennik!B:F,5,FALSE),"")</f>
        <v/>
      </c>
    </row>
    <row r="6544" spans="2:9" x14ac:dyDescent="0.2">
      <c r="B6544" s="14" t="str">
        <f>IF(Zapisy!B6537&lt;&gt;"",Zapisy!B6537,"")</f>
        <v/>
      </c>
      <c r="C6544" s="14" t="str">
        <f>IF(B6544&lt;&gt;"",VLOOKUP(B6544,JPK_KR!AP:AR,3,FALSE),"")</f>
        <v/>
      </c>
      <c r="D6544" s="32" t="str">
        <f>IF(B6544&lt;&gt;"",VLOOKUP(Zapisy!B6537,JPK_KR!AP:AV,7,FALSE),"")</f>
        <v/>
      </c>
      <c r="E6544" s="25" t="str">
        <f>IF(B6544&lt;&gt;"",VLOOKUP(B6544,Zapisy!B6537:D6545,3,FALSE),"")</f>
        <v/>
      </c>
      <c r="F6544" s="35" t="str">
        <f>IF(B6544&lt;&gt;"",VLOOKUP(B6544,Zapisy!B6537:C6545,2,FALSE),"")</f>
        <v/>
      </c>
      <c r="G6544" s="25" t="str">
        <f>IF(B6544&lt;&gt;"",VLOOKUP(B6544,Zapisy!B6537:G6537,6,FALSE),"")</f>
        <v/>
      </c>
      <c r="H6544" s="35" t="str">
        <f>IF(B6544&lt;&gt;"",VLOOKUP(B6544,Zapisy!B6537:F6547,5,FALSE),"")</f>
        <v/>
      </c>
      <c r="I6544" s="14" t="str">
        <f>IF(B6544&lt;&gt;"",VLOOKUP(B6544,Dziennik!B:F,5,FALSE),"")</f>
        <v/>
      </c>
    </row>
    <row r="6545" spans="2:9" x14ac:dyDescent="0.2">
      <c r="B6545" s="14" t="str">
        <f>IF(Zapisy!B6538&lt;&gt;"",Zapisy!B6538,"")</f>
        <v/>
      </c>
      <c r="C6545" s="14" t="str">
        <f>IF(B6545&lt;&gt;"",VLOOKUP(B6545,JPK_KR!AP:AR,3,FALSE),"")</f>
        <v/>
      </c>
      <c r="D6545" s="32" t="str">
        <f>IF(B6545&lt;&gt;"",VLOOKUP(Zapisy!B6538,JPK_KR!AP:AV,7,FALSE),"")</f>
        <v/>
      </c>
      <c r="E6545" s="25" t="str">
        <f>IF(B6545&lt;&gt;"",VLOOKUP(B6545,Zapisy!B6538:D6546,3,FALSE),"")</f>
        <v/>
      </c>
      <c r="F6545" s="35" t="str">
        <f>IF(B6545&lt;&gt;"",VLOOKUP(B6545,Zapisy!B6538:C6546,2,FALSE),"")</f>
        <v/>
      </c>
      <c r="G6545" s="25" t="str">
        <f>IF(B6545&lt;&gt;"",VLOOKUP(B6545,Zapisy!B6538:G6538,6,FALSE),"")</f>
        <v/>
      </c>
      <c r="H6545" s="35" t="str">
        <f>IF(B6545&lt;&gt;"",VLOOKUP(B6545,Zapisy!B6538:F6548,5,FALSE),"")</f>
        <v/>
      </c>
      <c r="I6545" s="14" t="str">
        <f>IF(B6545&lt;&gt;"",VLOOKUP(B6545,Dziennik!B:F,5,FALSE),"")</f>
        <v/>
      </c>
    </row>
    <row r="6546" spans="2:9" x14ac:dyDescent="0.2">
      <c r="B6546" s="14" t="str">
        <f>IF(Zapisy!B6539&lt;&gt;"",Zapisy!B6539,"")</f>
        <v/>
      </c>
      <c r="C6546" s="14" t="str">
        <f>IF(B6546&lt;&gt;"",VLOOKUP(B6546,JPK_KR!AP:AR,3,FALSE),"")</f>
        <v/>
      </c>
      <c r="D6546" s="32" t="str">
        <f>IF(B6546&lt;&gt;"",VLOOKUP(Zapisy!B6539,JPK_KR!AP:AV,7,FALSE),"")</f>
        <v/>
      </c>
      <c r="E6546" s="25" t="str">
        <f>IF(B6546&lt;&gt;"",VLOOKUP(B6546,Zapisy!B6539:D6547,3,FALSE),"")</f>
        <v/>
      </c>
      <c r="F6546" s="35" t="str">
        <f>IF(B6546&lt;&gt;"",VLOOKUP(B6546,Zapisy!B6539:C6547,2,FALSE),"")</f>
        <v/>
      </c>
      <c r="G6546" s="25" t="str">
        <f>IF(B6546&lt;&gt;"",VLOOKUP(B6546,Zapisy!B6539:G6539,6,FALSE),"")</f>
        <v/>
      </c>
      <c r="H6546" s="35" t="str">
        <f>IF(B6546&lt;&gt;"",VLOOKUP(B6546,Zapisy!B6539:F6549,5,FALSE),"")</f>
        <v/>
      </c>
      <c r="I6546" s="14" t="str">
        <f>IF(B6546&lt;&gt;"",VLOOKUP(B6546,Dziennik!B:F,5,FALSE),"")</f>
        <v/>
      </c>
    </row>
    <row r="6547" spans="2:9" x14ac:dyDescent="0.2">
      <c r="B6547" s="14" t="str">
        <f>IF(Zapisy!B6540&lt;&gt;"",Zapisy!B6540,"")</f>
        <v/>
      </c>
      <c r="C6547" s="14" t="str">
        <f>IF(B6547&lt;&gt;"",VLOOKUP(B6547,JPK_KR!AP:AR,3,FALSE),"")</f>
        <v/>
      </c>
      <c r="D6547" s="32" t="str">
        <f>IF(B6547&lt;&gt;"",VLOOKUP(Zapisy!B6540,JPK_KR!AP:AV,7,FALSE),"")</f>
        <v/>
      </c>
      <c r="E6547" s="25" t="str">
        <f>IF(B6547&lt;&gt;"",VLOOKUP(B6547,Zapisy!B6540:D6548,3,FALSE),"")</f>
        <v/>
      </c>
      <c r="F6547" s="35" t="str">
        <f>IF(B6547&lt;&gt;"",VLOOKUP(B6547,Zapisy!B6540:C6548,2,FALSE),"")</f>
        <v/>
      </c>
      <c r="G6547" s="25" t="str">
        <f>IF(B6547&lt;&gt;"",VLOOKUP(B6547,Zapisy!B6540:G6540,6,FALSE),"")</f>
        <v/>
      </c>
      <c r="H6547" s="35" t="str">
        <f>IF(B6547&lt;&gt;"",VLOOKUP(B6547,Zapisy!B6540:F6550,5,FALSE),"")</f>
        <v/>
      </c>
      <c r="I6547" s="14" t="str">
        <f>IF(B6547&lt;&gt;"",VLOOKUP(B6547,Dziennik!B:F,5,FALSE),"")</f>
        <v/>
      </c>
    </row>
    <row r="6548" spans="2:9" x14ac:dyDescent="0.2">
      <c r="B6548" s="14" t="str">
        <f>IF(Zapisy!B6541&lt;&gt;"",Zapisy!B6541,"")</f>
        <v/>
      </c>
      <c r="C6548" s="14" t="str">
        <f>IF(B6548&lt;&gt;"",VLOOKUP(B6548,JPK_KR!AP:AR,3,FALSE),"")</f>
        <v/>
      </c>
      <c r="D6548" s="32" t="str">
        <f>IF(B6548&lt;&gt;"",VLOOKUP(Zapisy!B6541,JPK_KR!AP:AV,7,FALSE),"")</f>
        <v/>
      </c>
      <c r="E6548" s="25" t="str">
        <f>IF(B6548&lt;&gt;"",VLOOKUP(B6548,Zapisy!B6541:D6549,3,FALSE),"")</f>
        <v/>
      </c>
      <c r="F6548" s="35" t="str">
        <f>IF(B6548&lt;&gt;"",VLOOKUP(B6548,Zapisy!B6541:C6549,2,FALSE),"")</f>
        <v/>
      </c>
      <c r="G6548" s="25" t="str">
        <f>IF(B6548&lt;&gt;"",VLOOKUP(B6548,Zapisy!B6541:G6541,6,FALSE),"")</f>
        <v/>
      </c>
      <c r="H6548" s="35" t="str">
        <f>IF(B6548&lt;&gt;"",VLOOKUP(B6548,Zapisy!B6541:F6551,5,FALSE),"")</f>
        <v/>
      </c>
      <c r="I6548" s="14" t="str">
        <f>IF(B6548&lt;&gt;"",VLOOKUP(B6548,Dziennik!B:F,5,FALSE),"")</f>
        <v/>
      </c>
    </row>
    <row r="6549" spans="2:9" x14ac:dyDescent="0.2">
      <c r="B6549" s="14" t="str">
        <f>IF(Zapisy!B6542&lt;&gt;"",Zapisy!B6542,"")</f>
        <v/>
      </c>
      <c r="C6549" s="14" t="str">
        <f>IF(B6549&lt;&gt;"",VLOOKUP(B6549,JPK_KR!AP:AR,3,FALSE),"")</f>
        <v/>
      </c>
      <c r="D6549" s="32" t="str">
        <f>IF(B6549&lt;&gt;"",VLOOKUP(Zapisy!B6542,JPK_KR!AP:AV,7,FALSE),"")</f>
        <v/>
      </c>
      <c r="E6549" s="25" t="str">
        <f>IF(B6549&lt;&gt;"",VLOOKUP(B6549,Zapisy!B6542:D6550,3,FALSE),"")</f>
        <v/>
      </c>
      <c r="F6549" s="35" t="str">
        <f>IF(B6549&lt;&gt;"",VLOOKUP(B6549,Zapisy!B6542:C6550,2,FALSE),"")</f>
        <v/>
      </c>
      <c r="G6549" s="25" t="str">
        <f>IF(B6549&lt;&gt;"",VLOOKUP(B6549,Zapisy!B6542:G6542,6,FALSE),"")</f>
        <v/>
      </c>
      <c r="H6549" s="35" t="str">
        <f>IF(B6549&lt;&gt;"",VLOOKUP(B6549,Zapisy!B6542:F6552,5,FALSE),"")</f>
        <v/>
      </c>
      <c r="I6549" s="14" t="str">
        <f>IF(B6549&lt;&gt;"",VLOOKUP(B6549,Dziennik!B:F,5,FALSE),"")</f>
        <v/>
      </c>
    </row>
    <row r="6550" spans="2:9" x14ac:dyDescent="0.2">
      <c r="B6550" s="14" t="str">
        <f>IF(Zapisy!B6543&lt;&gt;"",Zapisy!B6543,"")</f>
        <v/>
      </c>
      <c r="C6550" s="14" t="str">
        <f>IF(B6550&lt;&gt;"",VLOOKUP(B6550,JPK_KR!AP:AR,3,FALSE),"")</f>
        <v/>
      </c>
      <c r="D6550" s="32" t="str">
        <f>IF(B6550&lt;&gt;"",VLOOKUP(Zapisy!B6543,JPK_KR!AP:AV,7,FALSE),"")</f>
        <v/>
      </c>
      <c r="E6550" s="25" t="str">
        <f>IF(B6550&lt;&gt;"",VLOOKUP(B6550,Zapisy!B6543:D6551,3,FALSE),"")</f>
        <v/>
      </c>
      <c r="F6550" s="35" t="str">
        <f>IF(B6550&lt;&gt;"",VLOOKUP(B6550,Zapisy!B6543:C6551,2,FALSE),"")</f>
        <v/>
      </c>
      <c r="G6550" s="25" t="str">
        <f>IF(B6550&lt;&gt;"",VLOOKUP(B6550,Zapisy!B6543:G6543,6,FALSE),"")</f>
        <v/>
      </c>
      <c r="H6550" s="35" t="str">
        <f>IF(B6550&lt;&gt;"",VLOOKUP(B6550,Zapisy!B6543:F6553,5,FALSE),"")</f>
        <v/>
      </c>
      <c r="I6550" s="14" t="str">
        <f>IF(B6550&lt;&gt;"",VLOOKUP(B6550,Dziennik!B:F,5,FALSE),"")</f>
        <v/>
      </c>
    </row>
    <row r="6551" spans="2:9" x14ac:dyDescent="0.2">
      <c r="B6551" s="14" t="str">
        <f>IF(Zapisy!B6544&lt;&gt;"",Zapisy!B6544,"")</f>
        <v/>
      </c>
      <c r="C6551" s="14" t="str">
        <f>IF(B6551&lt;&gt;"",VLOOKUP(B6551,JPK_KR!AP:AR,3,FALSE),"")</f>
        <v/>
      </c>
      <c r="D6551" s="32" t="str">
        <f>IF(B6551&lt;&gt;"",VLOOKUP(Zapisy!B6544,JPK_KR!AP:AV,7,FALSE),"")</f>
        <v/>
      </c>
      <c r="E6551" s="25" t="str">
        <f>IF(B6551&lt;&gt;"",VLOOKUP(B6551,Zapisy!B6544:D6552,3,FALSE),"")</f>
        <v/>
      </c>
      <c r="F6551" s="35" t="str">
        <f>IF(B6551&lt;&gt;"",VLOOKUP(B6551,Zapisy!B6544:C6552,2,FALSE),"")</f>
        <v/>
      </c>
      <c r="G6551" s="25" t="str">
        <f>IF(B6551&lt;&gt;"",VLOOKUP(B6551,Zapisy!B6544:G6544,6,FALSE),"")</f>
        <v/>
      </c>
      <c r="H6551" s="35" t="str">
        <f>IF(B6551&lt;&gt;"",VLOOKUP(B6551,Zapisy!B6544:F6554,5,FALSE),"")</f>
        <v/>
      </c>
      <c r="I6551" s="14" t="str">
        <f>IF(B6551&lt;&gt;"",VLOOKUP(B6551,Dziennik!B:F,5,FALSE),"")</f>
        <v/>
      </c>
    </row>
    <row r="6552" spans="2:9" x14ac:dyDescent="0.2">
      <c r="B6552" s="14" t="str">
        <f>IF(Zapisy!B6545&lt;&gt;"",Zapisy!B6545,"")</f>
        <v/>
      </c>
      <c r="C6552" s="14" t="str">
        <f>IF(B6552&lt;&gt;"",VLOOKUP(B6552,JPK_KR!AP:AR,3,FALSE),"")</f>
        <v/>
      </c>
      <c r="D6552" s="32" t="str">
        <f>IF(B6552&lt;&gt;"",VLOOKUP(Zapisy!B6545,JPK_KR!AP:AV,7,FALSE),"")</f>
        <v/>
      </c>
      <c r="E6552" s="25" t="str">
        <f>IF(B6552&lt;&gt;"",VLOOKUP(B6552,Zapisy!B6545:D6553,3,FALSE),"")</f>
        <v/>
      </c>
      <c r="F6552" s="35" t="str">
        <f>IF(B6552&lt;&gt;"",VLOOKUP(B6552,Zapisy!B6545:C6553,2,FALSE),"")</f>
        <v/>
      </c>
      <c r="G6552" s="25" t="str">
        <f>IF(B6552&lt;&gt;"",VLOOKUP(B6552,Zapisy!B6545:G6545,6,FALSE),"")</f>
        <v/>
      </c>
      <c r="H6552" s="35" t="str">
        <f>IF(B6552&lt;&gt;"",VLOOKUP(B6552,Zapisy!B6545:F6555,5,FALSE),"")</f>
        <v/>
      </c>
      <c r="I6552" s="14" t="str">
        <f>IF(B6552&lt;&gt;"",VLOOKUP(B6552,Dziennik!B:F,5,FALSE),"")</f>
        <v/>
      </c>
    </row>
    <row r="6553" spans="2:9" x14ac:dyDescent="0.2">
      <c r="B6553" s="14" t="str">
        <f>IF(Zapisy!B6546&lt;&gt;"",Zapisy!B6546,"")</f>
        <v/>
      </c>
      <c r="C6553" s="14" t="str">
        <f>IF(B6553&lt;&gt;"",VLOOKUP(B6553,JPK_KR!AP:AR,3,FALSE),"")</f>
        <v/>
      </c>
      <c r="D6553" s="32" t="str">
        <f>IF(B6553&lt;&gt;"",VLOOKUP(Zapisy!B6546,JPK_KR!AP:AV,7,FALSE),"")</f>
        <v/>
      </c>
      <c r="E6553" s="25" t="str">
        <f>IF(B6553&lt;&gt;"",VLOOKUP(B6553,Zapisy!B6546:D6554,3,FALSE),"")</f>
        <v/>
      </c>
      <c r="F6553" s="35" t="str">
        <f>IF(B6553&lt;&gt;"",VLOOKUP(B6553,Zapisy!B6546:C6554,2,FALSE),"")</f>
        <v/>
      </c>
      <c r="G6553" s="25" t="str">
        <f>IF(B6553&lt;&gt;"",VLOOKUP(B6553,Zapisy!B6546:G6546,6,FALSE),"")</f>
        <v/>
      </c>
      <c r="H6553" s="35" t="str">
        <f>IF(B6553&lt;&gt;"",VLOOKUP(B6553,Zapisy!B6546:F6556,5,FALSE),"")</f>
        <v/>
      </c>
      <c r="I6553" s="14" t="str">
        <f>IF(B6553&lt;&gt;"",VLOOKUP(B6553,Dziennik!B:F,5,FALSE),"")</f>
        <v/>
      </c>
    </row>
    <row r="6554" spans="2:9" x14ac:dyDescent="0.2">
      <c r="B6554" s="14" t="str">
        <f>IF(Zapisy!B6547&lt;&gt;"",Zapisy!B6547,"")</f>
        <v/>
      </c>
      <c r="C6554" s="14" t="str">
        <f>IF(B6554&lt;&gt;"",VLOOKUP(B6554,JPK_KR!AP:AR,3,FALSE),"")</f>
        <v/>
      </c>
      <c r="D6554" s="32" t="str">
        <f>IF(B6554&lt;&gt;"",VLOOKUP(Zapisy!B6547,JPK_KR!AP:AV,7,FALSE),"")</f>
        <v/>
      </c>
      <c r="E6554" s="25" t="str">
        <f>IF(B6554&lt;&gt;"",VLOOKUP(B6554,Zapisy!B6547:D6555,3,FALSE),"")</f>
        <v/>
      </c>
      <c r="F6554" s="35" t="str">
        <f>IF(B6554&lt;&gt;"",VLOOKUP(B6554,Zapisy!B6547:C6555,2,FALSE),"")</f>
        <v/>
      </c>
      <c r="G6554" s="25" t="str">
        <f>IF(B6554&lt;&gt;"",VLOOKUP(B6554,Zapisy!B6547:G6547,6,FALSE),"")</f>
        <v/>
      </c>
      <c r="H6554" s="35" t="str">
        <f>IF(B6554&lt;&gt;"",VLOOKUP(B6554,Zapisy!B6547:F6557,5,FALSE),"")</f>
        <v/>
      </c>
      <c r="I6554" s="14" t="str">
        <f>IF(B6554&lt;&gt;"",VLOOKUP(B6554,Dziennik!B:F,5,FALSE),"")</f>
        <v/>
      </c>
    </row>
    <row r="6555" spans="2:9" x14ac:dyDescent="0.2">
      <c r="B6555" s="14" t="str">
        <f>IF(Zapisy!B6548&lt;&gt;"",Zapisy!B6548,"")</f>
        <v/>
      </c>
      <c r="C6555" s="14" t="str">
        <f>IF(B6555&lt;&gt;"",VLOOKUP(B6555,JPK_KR!AP:AR,3,FALSE),"")</f>
        <v/>
      </c>
      <c r="D6555" s="32" t="str">
        <f>IF(B6555&lt;&gt;"",VLOOKUP(Zapisy!B6548,JPK_KR!AP:AV,7,FALSE),"")</f>
        <v/>
      </c>
      <c r="E6555" s="25" t="str">
        <f>IF(B6555&lt;&gt;"",VLOOKUP(B6555,Zapisy!B6548:D6556,3,FALSE),"")</f>
        <v/>
      </c>
      <c r="F6555" s="35" t="str">
        <f>IF(B6555&lt;&gt;"",VLOOKUP(B6555,Zapisy!B6548:C6556,2,FALSE),"")</f>
        <v/>
      </c>
      <c r="G6555" s="25" t="str">
        <f>IF(B6555&lt;&gt;"",VLOOKUP(B6555,Zapisy!B6548:G6548,6,FALSE),"")</f>
        <v/>
      </c>
      <c r="H6555" s="35" t="str">
        <f>IF(B6555&lt;&gt;"",VLOOKUP(B6555,Zapisy!B6548:F6558,5,FALSE),"")</f>
        <v/>
      </c>
      <c r="I6555" s="14" t="str">
        <f>IF(B6555&lt;&gt;"",VLOOKUP(B6555,Dziennik!B:F,5,FALSE),"")</f>
        <v/>
      </c>
    </row>
    <row r="6556" spans="2:9" x14ac:dyDescent="0.2">
      <c r="B6556" s="14" t="str">
        <f>IF(Zapisy!B6549&lt;&gt;"",Zapisy!B6549,"")</f>
        <v/>
      </c>
      <c r="C6556" s="14" t="str">
        <f>IF(B6556&lt;&gt;"",VLOOKUP(B6556,JPK_KR!AP:AR,3,FALSE),"")</f>
        <v/>
      </c>
      <c r="D6556" s="32" t="str">
        <f>IF(B6556&lt;&gt;"",VLOOKUP(Zapisy!B6549,JPK_KR!AP:AV,7,FALSE),"")</f>
        <v/>
      </c>
      <c r="E6556" s="25" t="str">
        <f>IF(B6556&lt;&gt;"",VLOOKUP(B6556,Zapisy!B6549:D6557,3,FALSE),"")</f>
        <v/>
      </c>
      <c r="F6556" s="35" t="str">
        <f>IF(B6556&lt;&gt;"",VLOOKUP(B6556,Zapisy!B6549:C6557,2,FALSE),"")</f>
        <v/>
      </c>
      <c r="G6556" s="25" t="str">
        <f>IF(B6556&lt;&gt;"",VLOOKUP(B6556,Zapisy!B6549:G6549,6,FALSE),"")</f>
        <v/>
      </c>
      <c r="H6556" s="35" t="str">
        <f>IF(B6556&lt;&gt;"",VLOOKUP(B6556,Zapisy!B6549:F6559,5,FALSE),"")</f>
        <v/>
      </c>
      <c r="I6556" s="14" t="str">
        <f>IF(B6556&lt;&gt;"",VLOOKUP(B6556,Dziennik!B:F,5,FALSE),"")</f>
        <v/>
      </c>
    </row>
    <row r="6557" spans="2:9" x14ac:dyDescent="0.2">
      <c r="B6557" s="14" t="str">
        <f>IF(Zapisy!B6550&lt;&gt;"",Zapisy!B6550,"")</f>
        <v/>
      </c>
      <c r="C6557" s="14" t="str">
        <f>IF(B6557&lt;&gt;"",VLOOKUP(B6557,JPK_KR!AP:AR,3,FALSE),"")</f>
        <v/>
      </c>
      <c r="D6557" s="32" t="str">
        <f>IF(B6557&lt;&gt;"",VLOOKUP(Zapisy!B6550,JPK_KR!AP:AV,7,FALSE),"")</f>
        <v/>
      </c>
      <c r="E6557" s="25" t="str">
        <f>IF(B6557&lt;&gt;"",VLOOKUP(B6557,Zapisy!B6550:D6558,3,FALSE),"")</f>
        <v/>
      </c>
      <c r="F6557" s="35" t="str">
        <f>IF(B6557&lt;&gt;"",VLOOKUP(B6557,Zapisy!B6550:C6558,2,FALSE),"")</f>
        <v/>
      </c>
      <c r="G6557" s="25" t="str">
        <f>IF(B6557&lt;&gt;"",VLOOKUP(B6557,Zapisy!B6550:G6550,6,FALSE),"")</f>
        <v/>
      </c>
      <c r="H6557" s="35" t="str">
        <f>IF(B6557&lt;&gt;"",VLOOKUP(B6557,Zapisy!B6550:F6560,5,FALSE),"")</f>
        <v/>
      </c>
      <c r="I6557" s="14" t="str">
        <f>IF(B6557&lt;&gt;"",VLOOKUP(B6557,Dziennik!B:F,5,FALSE),"")</f>
        <v/>
      </c>
    </row>
    <row r="6558" spans="2:9" x14ac:dyDescent="0.2">
      <c r="B6558" s="14" t="str">
        <f>IF(Zapisy!B6551&lt;&gt;"",Zapisy!B6551,"")</f>
        <v/>
      </c>
      <c r="C6558" s="14" t="str">
        <f>IF(B6558&lt;&gt;"",VLOOKUP(B6558,JPK_KR!AP:AR,3,FALSE),"")</f>
        <v/>
      </c>
      <c r="D6558" s="32" t="str">
        <f>IF(B6558&lt;&gt;"",VLOOKUP(Zapisy!B6551,JPK_KR!AP:AV,7,FALSE),"")</f>
        <v/>
      </c>
      <c r="E6558" s="25" t="str">
        <f>IF(B6558&lt;&gt;"",VLOOKUP(B6558,Zapisy!B6551:D6559,3,FALSE),"")</f>
        <v/>
      </c>
      <c r="F6558" s="35" t="str">
        <f>IF(B6558&lt;&gt;"",VLOOKUP(B6558,Zapisy!B6551:C6559,2,FALSE),"")</f>
        <v/>
      </c>
      <c r="G6558" s="25" t="str">
        <f>IF(B6558&lt;&gt;"",VLOOKUP(B6558,Zapisy!B6551:G6551,6,FALSE),"")</f>
        <v/>
      </c>
      <c r="H6558" s="35" t="str">
        <f>IF(B6558&lt;&gt;"",VLOOKUP(B6558,Zapisy!B6551:F6561,5,FALSE),"")</f>
        <v/>
      </c>
      <c r="I6558" s="14" t="str">
        <f>IF(B6558&lt;&gt;"",VLOOKUP(B6558,Dziennik!B:F,5,FALSE),"")</f>
        <v/>
      </c>
    </row>
    <row r="6559" spans="2:9" x14ac:dyDescent="0.2">
      <c r="B6559" s="14" t="str">
        <f>IF(Zapisy!B6552&lt;&gt;"",Zapisy!B6552,"")</f>
        <v/>
      </c>
      <c r="C6559" s="14" t="str">
        <f>IF(B6559&lt;&gt;"",VLOOKUP(B6559,JPK_KR!AP:AR,3,FALSE),"")</f>
        <v/>
      </c>
      <c r="D6559" s="32" t="str">
        <f>IF(B6559&lt;&gt;"",VLOOKUP(Zapisy!B6552,JPK_KR!AP:AV,7,FALSE),"")</f>
        <v/>
      </c>
      <c r="E6559" s="25" t="str">
        <f>IF(B6559&lt;&gt;"",VLOOKUP(B6559,Zapisy!B6552:D6560,3,FALSE),"")</f>
        <v/>
      </c>
      <c r="F6559" s="35" t="str">
        <f>IF(B6559&lt;&gt;"",VLOOKUP(B6559,Zapisy!B6552:C6560,2,FALSE),"")</f>
        <v/>
      </c>
      <c r="G6559" s="25" t="str">
        <f>IF(B6559&lt;&gt;"",VLOOKUP(B6559,Zapisy!B6552:G6552,6,FALSE),"")</f>
        <v/>
      </c>
      <c r="H6559" s="35" t="str">
        <f>IF(B6559&lt;&gt;"",VLOOKUP(B6559,Zapisy!B6552:F6562,5,FALSE),"")</f>
        <v/>
      </c>
      <c r="I6559" s="14" t="str">
        <f>IF(B6559&lt;&gt;"",VLOOKUP(B6559,Dziennik!B:F,5,FALSE),"")</f>
        <v/>
      </c>
    </row>
    <row r="6560" spans="2:9" x14ac:dyDescent="0.2">
      <c r="B6560" s="14" t="str">
        <f>IF(Zapisy!B6553&lt;&gt;"",Zapisy!B6553,"")</f>
        <v/>
      </c>
      <c r="C6560" s="14" t="str">
        <f>IF(B6560&lt;&gt;"",VLOOKUP(B6560,JPK_KR!AP:AR,3,FALSE),"")</f>
        <v/>
      </c>
      <c r="D6560" s="32" t="str">
        <f>IF(B6560&lt;&gt;"",VLOOKUP(Zapisy!B6553,JPK_KR!AP:AV,7,FALSE),"")</f>
        <v/>
      </c>
      <c r="E6560" s="25" t="str">
        <f>IF(B6560&lt;&gt;"",VLOOKUP(B6560,Zapisy!B6553:D6561,3,FALSE),"")</f>
        <v/>
      </c>
      <c r="F6560" s="35" t="str">
        <f>IF(B6560&lt;&gt;"",VLOOKUP(B6560,Zapisy!B6553:C6561,2,FALSE),"")</f>
        <v/>
      </c>
      <c r="G6560" s="25" t="str">
        <f>IF(B6560&lt;&gt;"",VLOOKUP(B6560,Zapisy!B6553:G6553,6,FALSE),"")</f>
        <v/>
      </c>
      <c r="H6560" s="35" t="str">
        <f>IF(B6560&lt;&gt;"",VLOOKUP(B6560,Zapisy!B6553:F6563,5,FALSE),"")</f>
        <v/>
      </c>
      <c r="I6560" s="14" t="str">
        <f>IF(B6560&lt;&gt;"",VLOOKUP(B6560,Dziennik!B:F,5,FALSE),"")</f>
        <v/>
      </c>
    </row>
    <row r="6561" spans="2:9" x14ac:dyDescent="0.2">
      <c r="B6561" s="14" t="str">
        <f>IF(Zapisy!B6554&lt;&gt;"",Zapisy!B6554,"")</f>
        <v/>
      </c>
      <c r="C6561" s="14" t="str">
        <f>IF(B6561&lt;&gt;"",VLOOKUP(B6561,JPK_KR!AP:AR,3,FALSE),"")</f>
        <v/>
      </c>
      <c r="D6561" s="32" t="str">
        <f>IF(B6561&lt;&gt;"",VLOOKUP(Zapisy!B6554,JPK_KR!AP:AV,7,FALSE),"")</f>
        <v/>
      </c>
      <c r="E6561" s="25" t="str">
        <f>IF(B6561&lt;&gt;"",VLOOKUP(B6561,Zapisy!B6554:D6562,3,FALSE),"")</f>
        <v/>
      </c>
      <c r="F6561" s="35" t="str">
        <f>IF(B6561&lt;&gt;"",VLOOKUP(B6561,Zapisy!B6554:C6562,2,FALSE),"")</f>
        <v/>
      </c>
      <c r="G6561" s="25" t="str">
        <f>IF(B6561&lt;&gt;"",VLOOKUP(B6561,Zapisy!B6554:G6554,6,FALSE),"")</f>
        <v/>
      </c>
      <c r="H6561" s="35" t="str">
        <f>IF(B6561&lt;&gt;"",VLOOKUP(B6561,Zapisy!B6554:F6564,5,FALSE),"")</f>
        <v/>
      </c>
      <c r="I6561" s="14" t="str">
        <f>IF(B6561&lt;&gt;"",VLOOKUP(B6561,Dziennik!B:F,5,FALSE),"")</f>
        <v/>
      </c>
    </row>
    <row r="6562" spans="2:9" x14ac:dyDescent="0.2">
      <c r="B6562" s="14" t="str">
        <f>IF(Zapisy!B6555&lt;&gt;"",Zapisy!B6555,"")</f>
        <v/>
      </c>
      <c r="C6562" s="14" t="str">
        <f>IF(B6562&lt;&gt;"",VLOOKUP(B6562,JPK_KR!AP:AR,3,FALSE),"")</f>
        <v/>
      </c>
      <c r="D6562" s="32" t="str">
        <f>IF(B6562&lt;&gt;"",VLOOKUP(Zapisy!B6555,JPK_KR!AP:AV,7,FALSE),"")</f>
        <v/>
      </c>
      <c r="E6562" s="25" t="str">
        <f>IF(B6562&lt;&gt;"",VLOOKUP(B6562,Zapisy!B6555:D6563,3,FALSE),"")</f>
        <v/>
      </c>
      <c r="F6562" s="35" t="str">
        <f>IF(B6562&lt;&gt;"",VLOOKUP(B6562,Zapisy!B6555:C6563,2,FALSE),"")</f>
        <v/>
      </c>
      <c r="G6562" s="25" t="str">
        <f>IF(B6562&lt;&gt;"",VLOOKUP(B6562,Zapisy!B6555:G6555,6,FALSE),"")</f>
        <v/>
      </c>
      <c r="H6562" s="35" t="str">
        <f>IF(B6562&lt;&gt;"",VLOOKUP(B6562,Zapisy!B6555:F6565,5,FALSE),"")</f>
        <v/>
      </c>
      <c r="I6562" s="14" t="str">
        <f>IF(B6562&lt;&gt;"",VLOOKUP(B6562,Dziennik!B:F,5,FALSE),"")</f>
        <v/>
      </c>
    </row>
    <row r="6563" spans="2:9" x14ac:dyDescent="0.2">
      <c r="B6563" s="14" t="str">
        <f>IF(Zapisy!B6556&lt;&gt;"",Zapisy!B6556,"")</f>
        <v/>
      </c>
      <c r="C6563" s="14" t="str">
        <f>IF(B6563&lt;&gt;"",VLOOKUP(B6563,JPK_KR!AP:AR,3,FALSE),"")</f>
        <v/>
      </c>
      <c r="D6563" s="32" t="str">
        <f>IF(B6563&lt;&gt;"",VLOOKUP(Zapisy!B6556,JPK_KR!AP:AV,7,FALSE),"")</f>
        <v/>
      </c>
      <c r="E6563" s="25" t="str">
        <f>IF(B6563&lt;&gt;"",VLOOKUP(B6563,Zapisy!B6556:D6564,3,FALSE),"")</f>
        <v/>
      </c>
      <c r="F6563" s="35" t="str">
        <f>IF(B6563&lt;&gt;"",VLOOKUP(B6563,Zapisy!B6556:C6564,2,FALSE),"")</f>
        <v/>
      </c>
      <c r="G6563" s="25" t="str">
        <f>IF(B6563&lt;&gt;"",VLOOKUP(B6563,Zapisy!B6556:G6556,6,FALSE),"")</f>
        <v/>
      </c>
      <c r="H6563" s="35" t="str">
        <f>IF(B6563&lt;&gt;"",VLOOKUP(B6563,Zapisy!B6556:F6566,5,FALSE),"")</f>
        <v/>
      </c>
      <c r="I6563" s="14" t="str">
        <f>IF(B6563&lt;&gt;"",VLOOKUP(B6563,Dziennik!B:F,5,FALSE),"")</f>
        <v/>
      </c>
    </row>
    <row r="6564" spans="2:9" x14ac:dyDescent="0.2">
      <c r="B6564" s="14" t="str">
        <f>IF(Zapisy!B6557&lt;&gt;"",Zapisy!B6557,"")</f>
        <v/>
      </c>
      <c r="C6564" s="14" t="str">
        <f>IF(B6564&lt;&gt;"",VLOOKUP(B6564,JPK_KR!AP:AR,3,FALSE),"")</f>
        <v/>
      </c>
      <c r="D6564" s="32" t="str">
        <f>IF(B6564&lt;&gt;"",VLOOKUP(Zapisy!B6557,JPK_KR!AP:AV,7,FALSE),"")</f>
        <v/>
      </c>
      <c r="E6564" s="25" t="str">
        <f>IF(B6564&lt;&gt;"",VLOOKUP(B6564,Zapisy!B6557:D6565,3,FALSE),"")</f>
        <v/>
      </c>
      <c r="F6564" s="35" t="str">
        <f>IF(B6564&lt;&gt;"",VLOOKUP(B6564,Zapisy!B6557:C6565,2,FALSE),"")</f>
        <v/>
      </c>
      <c r="G6564" s="25" t="str">
        <f>IF(B6564&lt;&gt;"",VLOOKUP(B6564,Zapisy!B6557:G6557,6,FALSE),"")</f>
        <v/>
      </c>
      <c r="H6564" s="35" t="str">
        <f>IF(B6564&lt;&gt;"",VLOOKUP(B6564,Zapisy!B6557:F6567,5,FALSE),"")</f>
        <v/>
      </c>
      <c r="I6564" s="14" t="str">
        <f>IF(B6564&lt;&gt;"",VLOOKUP(B6564,Dziennik!B:F,5,FALSE),"")</f>
        <v/>
      </c>
    </row>
    <row r="6565" spans="2:9" x14ac:dyDescent="0.2">
      <c r="B6565" s="14" t="str">
        <f>IF(Zapisy!B6558&lt;&gt;"",Zapisy!B6558,"")</f>
        <v/>
      </c>
      <c r="C6565" s="14" t="str">
        <f>IF(B6565&lt;&gt;"",VLOOKUP(B6565,JPK_KR!AP:AR,3,FALSE),"")</f>
        <v/>
      </c>
      <c r="D6565" s="32" t="str">
        <f>IF(B6565&lt;&gt;"",VLOOKUP(Zapisy!B6558,JPK_KR!AP:AV,7,FALSE),"")</f>
        <v/>
      </c>
      <c r="E6565" s="25" t="str">
        <f>IF(B6565&lt;&gt;"",VLOOKUP(B6565,Zapisy!B6558:D6566,3,FALSE),"")</f>
        <v/>
      </c>
      <c r="F6565" s="35" t="str">
        <f>IF(B6565&lt;&gt;"",VLOOKUP(B6565,Zapisy!B6558:C6566,2,FALSE),"")</f>
        <v/>
      </c>
      <c r="G6565" s="25" t="str">
        <f>IF(B6565&lt;&gt;"",VLOOKUP(B6565,Zapisy!B6558:G6558,6,FALSE),"")</f>
        <v/>
      </c>
      <c r="H6565" s="35" t="str">
        <f>IF(B6565&lt;&gt;"",VLOOKUP(B6565,Zapisy!B6558:F6568,5,FALSE),"")</f>
        <v/>
      </c>
      <c r="I6565" s="14" t="str">
        <f>IF(B6565&lt;&gt;"",VLOOKUP(B6565,Dziennik!B:F,5,FALSE),"")</f>
        <v/>
      </c>
    </row>
    <row r="6566" spans="2:9" x14ac:dyDescent="0.2">
      <c r="B6566" s="14" t="str">
        <f>IF(Zapisy!B6559&lt;&gt;"",Zapisy!B6559,"")</f>
        <v/>
      </c>
      <c r="C6566" s="14" t="str">
        <f>IF(B6566&lt;&gt;"",VLOOKUP(B6566,JPK_KR!AP:AR,3,FALSE),"")</f>
        <v/>
      </c>
      <c r="D6566" s="32" t="str">
        <f>IF(B6566&lt;&gt;"",VLOOKUP(Zapisy!B6559,JPK_KR!AP:AV,7,FALSE),"")</f>
        <v/>
      </c>
      <c r="E6566" s="25" t="str">
        <f>IF(B6566&lt;&gt;"",VLOOKUP(B6566,Zapisy!B6559:D6567,3,FALSE),"")</f>
        <v/>
      </c>
      <c r="F6566" s="35" t="str">
        <f>IF(B6566&lt;&gt;"",VLOOKUP(B6566,Zapisy!B6559:C6567,2,FALSE),"")</f>
        <v/>
      </c>
      <c r="G6566" s="25" t="str">
        <f>IF(B6566&lt;&gt;"",VLOOKUP(B6566,Zapisy!B6559:G6559,6,FALSE),"")</f>
        <v/>
      </c>
      <c r="H6566" s="35" t="str">
        <f>IF(B6566&lt;&gt;"",VLOOKUP(B6566,Zapisy!B6559:F6569,5,FALSE),"")</f>
        <v/>
      </c>
      <c r="I6566" s="14" t="str">
        <f>IF(B6566&lt;&gt;"",VLOOKUP(B6566,Dziennik!B:F,5,FALSE),"")</f>
        <v/>
      </c>
    </row>
    <row r="6567" spans="2:9" x14ac:dyDescent="0.2">
      <c r="B6567" s="14" t="str">
        <f>IF(Zapisy!B6560&lt;&gt;"",Zapisy!B6560,"")</f>
        <v/>
      </c>
      <c r="C6567" s="14" t="str">
        <f>IF(B6567&lt;&gt;"",VLOOKUP(B6567,JPK_KR!AP:AR,3,FALSE),"")</f>
        <v/>
      </c>
      <c r="D6567" s="32" t="str">
        <f>IF(B6567&lt;&gt;"",VLOOKUP(Zapisy!B6560,JPK_KR!AP:AV,7,FALSE),"")</f>
        <v/>
      </c>
      <c r="E6567" s="25" t="str">
        <f>IF(B6567&lt;&gt;"",VLOOKUP(B6567,Zapisy!B6560:D6568,3,FALSE),"")</f>
        <v/>
      </c>
      <c r="F6567" s="35" t="str">
        <f>IF(B6567&lt;&gt;"",VLOOKUP(B6567,Zapisy!B6560:C6568,2,FALSE),"")</f>
        <v/>
      </c>
      <c r="G6567" s="25" t="str">
        <f>IF(B6567&lt;&gt;"",VLOOKUP(B6567,Zapisy!B6560:G6560,6,FALSE),"")</f>
        <v/>
      </c>
      <c r="H6567" s="35" t="str">
        <f>IF(B6567&lt;&gt;"",VLOOKUP(B6567,Zapisy!B6560:F6570,5,FALSE),"")</f>
        <v/>
      </c>
      <c r="I6567" s="14" t="str">
        <f>IF(B6567&lt;&gt;"",VLOOKUP(B6567,Dziennik!B:F,5,FALSE),"")</f>
        <v/>
      </c>
    </row>
    <row r="6568" spans="2:9" x14ac:dyDescent="0.2">
      <c r="B6568" s="14" t="str">
        <f>IF(Zapisy!B6561&lt;&gt;"",Zapisy!B6561,"")</f>
        <v/>
      </c>
      <c r="C6568" s="14" t="str">
        <f>IF(B6568&lt;&gt;"",VLOOKUP(B6568,JPK_KR!AP:AR,3,FALSE),"")</f>
        <v/>
      </c>
      <c r="D6568" s="32" t="str">
        <f>IF(B6568&lt;&gt;"",VLOOKUP(Zapisy!B6561,JPK_KR!AP:AV,7,FALSE),"")</f>
        <v/>
      </c>
      <c r="E6568" s="25" t="str">
        <f>IF(B6568&lt;&gt;"",VLOOKUP(B6568,Zapisy!B6561:D6569,3,FALSE),"")</f>
        <v/>
      </c>
      <c r="F6568" s="35" t="str">
        <f>IF(B6568&lt;&gt;"",VLOOKUP(B6568,Zapisy!B6561:C6569,2,FALSE),"")</f>
        <v/>
      </c>
      <c r="G6568" s="25" t="str">
        <f>IF(B6568&lt;&gt;"",VLOOKUP(B6568,Zapisy!B6561:G6561,6,FALSE),"")</f>
        <v/>
      </c>
      <c r="H6568" s="35" t="str">
        <f>IF(B6568&lt;&gt;"",VLOOKUP(B6568,Zapisy!B6561:F6571,5,FALSE),"")</f>
        <v/>
      </c>
      <c r="I6568" s="14" t="str">
        <f>IF(B6568&lt;&gt;"",VLOOKUP(B6568,Dziennik!B:F,5,FALSE),"")</f>
        <v/>
      </c>
    </row>
    <row r="6569" spans="2:9" x14ac:dyDescent="0.2">
      <c r="B6569" s="14" t="str">
        <f>IF(Zapisy!B6562&lt;&gt;"",Zapisy!B6562,"")</f>
        <v/>
      </c>
      <c r="C6569" s="14" t="str">
        <f>IF(B6569&lt;&gt;"",VLOOKUP(B6569,JPK_KR!AP:AR,3,FALSE),"")</f>
        <v/>
      </c>
      <c r="D6569" s="32" t="str">
        <f>IF(B6569&lt;&gt;"",VLOOKUP(Zapisy!B6562,JPK_KR!AP:AV,7,FALSE),"")</f>
        <v/>
      </c>
      <c r="E6569" s="25" t="str">
        <f>IF(B6569&lt;&gt;"",VLOOKUP(B6569,Zapisy!B6562:D6570,3,FALSE),"")</f>
        <v/>
      </c>
      <c r="F6569" s="35" t="str">
        <f>IF(B6569&lt;&gt;"",VLOOKUP(B6569,Zapisy!B6562:C6570,2,FALSE),"")</f>
        <v/>
      </c>
      <c r="G6569" s="25" t="str">
        <f>IF(B6569&lt;&gt;"",VLOOKUP(B6569,Zapisy!B6562:G6562,6,FALSE),"")</f>
        <v/>
      </c>
      <c r="H6569" s="35" t="str">
        <f>IF(B6569&lt;&gt;"",VLOOKUP(B6569,Zapisy!B6562:F6572,5,FALSE),"")</f>
        <v/>
      </c>
      <c r="I6569" s="14" t="str">
        <f>IF(B6569&lt;&gt;"",VLOOKUP(B6569,Dziennik!B:F,5,FALSE),"")</f>
        <v/>
      </c>
    </row>
    <row r="6570" spans="2:9" x14ac:dyDescent="0.2">
      <c r="B6570" s="14" t="str">
        <f>IF(Zapisy!B6563&lt;&gt;"",Zapisy!B6563,"")</f>
        <v/>
      </c>
      <c r="C6570" s="14" t="str">
        <f>IF(B6570&lt;&gt;"",VLOOKUP(B6570,JPK_KR!AP:AR,3,FALSE),"")</f>
        <v/>
      </c>
      <c r="D6570" s="32" t="str">
        <f>IF(B6570&lt;&gt;"",VLOOKUP(Zapisy!B6563,JPK_KR!AP:AV,7,FALSE),"")</f>
        <v/>
      </c>
      <c r="E6570" s="25" t="str">
        <f>IF(B6570&lt;&gt;"",VLOOKUP(B6570,Zapisy!B6563:D6571,3,FALSE),"")</f>
        <v/>
      </c>
      <c r="F6570" s="35" t="str">
        <f>IF(B6570&lt;&gt;"",VLOOKUP(B6570,Zapisy!B6563:C6571,2,FALSE),"")</f>
        <v/>
      </c>
      <c r="G6570" s="25" t="str">
        <f>IF(B6570&lt;&gt;"",VLOOKUP(B6570,Zapisy!B6563:G6563,6,FALSE),"")</f>
        <v/>
      </c>
      <c r="H6570" s="35" t="str">
        <f>IF(B6570&lt;&gt;"",VLOOKUP(B6570,Zapisy!B6563:F6573,5,FALSE),"")</f>
        <v/>
      </c>
      <c r="I6570" s="14" t="str">
        <f>IF(B6570&lt;&gt;"",VLOOKUP(B6570,Dziennik!B:F,5,FALSE),"")</f>
        <v/>
      </c>
    </row>
    <row r="6571" spans="2:9" x14ac:dyDescent="0.2">
      <c r="B6571" s="14" t="str">
        <f>IF(Zapisy!B6564&lt;&gt;"",Zapisy!B6564,"")</f>
        <v/>
      </c>
      <c r="C6571" s="14" t="str">
        <f>IF(B6571&lt;&gt;"",VLOOKUP(B6571,JPK_KR!AP:AR,3,FALSE),"")</f>
        <v/>
      </c>
      <c r="D6571" s="32" t="str">
        <f>IF(B6571&lt;&gt;"",VLOOKUP(Zapisy!B6564,JPK_KR!AP:AV,7,FALSE),"")</f>
        <v/>
      </c>
      <c r="E6571" s="25" t="str">
        <f>IF(B6571&lt;&gt;"",VLOOKUP(B6571,Zapisy!B6564:D6572,3,FALSE),"")</f>
        <v/>
      </c>
      <c r="F6571" s="35" t="str">
        <f>IF(B6571&lt;&gt;"",VLOOKUP(B6571,Zapisy!B6564:C6572,2,FALSE),"")</f>
        <v/>
      </c>
      <c r="G6571" s="25" t="str">
        <f>IF(B6571&lt;&gt;"",VLOOKUP(B6571,Zapisy!B6564:G6564,6,FALSE),"")</f>
        <v/>
      </c>
      <c r="H6571" s="35" t="str">
        <f>IF(B6571&lt;&gt;"",VLOOKUP(B6571,Zapisy!B6564:F6574,5,FALSE),"")</f>
        <v/>
      </c>
      <c r="I6571" s="14" t="str">
        <f>IF(B6571&lt;&gt;"",VLOOKUP(B6571,Dziennik!B:F,5,FALSE),"")</f>
        <v/>
      </c>
    </row>
    <row r="6572" spans="2:9" x14ac:dyDescent="0.2">
      <c r="B6572" s="14" t="str">
        <f>IF(Zapisy!B6565&lt;&gt;"",Zapisy!B6565,"")</f>
        <v/>
      </c>
      <c r="C6572" s="14" t="str">
        <f>IF(B6572&lt;&gt;"",VLOOKUP(B6572,JPK_KR!AP:AR,3,FALSE),"")</f>
        <v/>
      </c>
      <c r="D6572" s="32" t="str">
        <f>IF(B6572&lt;&gt;"",VLOOKUP(Zapisy!B6565,JPK_KR!AP:AV,7,FALSE),"")</f>
        <v/>
      </c>
      <c r="E6572" s="25" t="str">
        <f>IF(B6572&lt;&gt;"",VLOOKUP(B6572,Zapisy!B6565:D6573,3,FALSE),"")</f>
        <v/>
      </c>
      <c r="F6572" s="35" t="str">
        <f>IF(B6572&lt;&gt;"",VLOOKUP(B6572,Zapisy!B6565:C6573,2,FALSE),"")</f>
        <v/>
      </c>
      <c r="G6572" s="25" t="str">
        <f>IF(B6572&lt;&gt;"",VLOOKUP(B6572,Zapisy!B6565:G6565,6,FALSE),"")</f>
        <v/>
      </c>
      <c r="H6572" s="35" t="str">
        <f>IF(B6572&lt;&gt;"",VLOOKUP(B6572,Zapisy!B6565:F6575,5,FALSE),"")</f>
        <v/>
      </c>
      <c r="I6572" s="14" t="str">
        <f>IF(B6572&lt;&gt;"",VLOOKUP(B6572,Dziennik!B:F,5,FALSE),"")</f>
        <v/>
      </c>
    </row>
    <row r="6573" spans="2:9" x14ac:dyDescent="0.2">
      <c r="B6573" s="14" t="str">
        <f>IF(Zapisy!B6566&lt;&gt;"",Zapisy!B6566,"")</f>
        <v/>
      </c>
      <c r="C6573" s="14" t="str">
        <f>IF(B6573&lt;&gt;"",VLOOKUP(B6573,JPK_KR!AP:AR,3,FALSE),"")</f>
        <v/>
      </c>
      <c r="D6573" s="32" t="str">
        <f>IF(B6573&lt;&gt;"",VLOOKUP(Zapisy!B6566,JPK_KR!AP:AV,7,FALSE),"")</f>
        <v/>
      </c>
      <c r="E6573" s="25" t="str">
        <f>IF(B6573&lt;&gt;"",VLOOKUP(B6573,Zapisy!B6566:D6574,3,FALSE),"")</f>
        <v/>
      </c>
      <c r="F6573" s="35" t="str">
        <f>IF(B6573&lt;&gt;"",VLOOKUP(B6573,Zapisy!B6566:C6574,2,FALSE),"")</f>
        <v/>
      </c>
      <c r="G6573" s="25" t="str">
        <f>IF(B6573&lt;&gt;"",VLOOKUP(B6573,Zapisy!B6566:G6566,6,FALSE),"")</f>
        <v/>
      </c>
      <c r="H6573" s="35" t="str">
        <f>IF(B6573&lt;&gt;"",VLOOKUP(B6573,Zapisy!B6566:F6576,5,FALSE),"")</f>
        <v/>
      </c>
      <c r="I6573" s="14" t="str">
        <f>IF(B6573&lt;&gt;"",VLOOKUP(B6573,Dziennik!B:F,5,FALSE),"")</f>
        <v/>
      </c>
    </row>
    <row r="6574" spans="2:9" x14ac:dyDescent="0.2">
      <c r="B6574" s="14" t="str">
        <f>IF(Zapisy!B6567&lt;&gt;"",Zapisy!B6567,"")</f>
        <v/>
      </c>
      <c r="C6574" s="14" t="str">
        <f>IF(B6574&lt;&gt;"",VLOOKUP(B6574,JPK_KR!AP:AR,3,FALSE),"")</f>
        <v/>
      </c>
      <c r="D6574" s="32" t="str">
        <f>IF(B6574&lt;&gt;"",VLOOKUP(Zapisy!B6567,JPK_KR!AP:AV,7,FALSE),"")</f>
        <v/>
      </c>
      <c r="E6574" s="25" t="str">
        <f>IF(B6574&lt;&gt;"",VLOOKUP(B6574,Zapisy!B6567:D6575,3,FALSE),"")</f>
        <v/>
      </c>
      <c r="F6574" s="35" t="str">
        <f>IF(B6574&lt;&gt;"",VLOOKUP(B6574,Zapisy!B6567:C6575,2,FALSE),"")</f>
        <v/>
      </c>
      <c r="G6574" s="25" t="str">
        <f>IF(B6574&lt;&gt;"",VLOOKUP(B6574,Zapisy!B6567:G6567,6,FALSE),"")</f>
        <v/>
      </c>
      <c r="H6574" s="35" t="str">
        <f>IF(B6574&lt;&gt;"",VLOOKUP(B6574,Zapisy!B6567:F6577,5,FALSE),"")</f>
        <v/>
      </c>
      <c r="I6574" s="14" t="str">
        <f>IF(B6574&lt;&gt;"",VLOOKUP(B6574,Dziennik!B:F,5,FALSE),"")</f>
        <v/>
      </c>
    </row>
    <row r="6575" spans="2:9" x14ac:dyDescent="0.2">
      <c r="B6575" s="14" t="str">
        <f>IF(Zapisy!B6568&lt;&gt;"",Zapisy!B6568,"")</f>
        <v/>
      </c>
      <c r="C6575" s="14" t="str">
        <f>IF(B6575&lt;&gt;"",VLOOKUP(B6575,JPK_KR!AP:AR,3,FALSE),"")</f>
        <v/>
      </c>
      <c r="D6575" s="32" t="str">
        <f>IF(B6575&lt;&gt;"",VLOOKUP(Zapisy!B6568,JPK_KR!AP:AV,7,FALSE),"")</f>
        <v/>
      </c>
      <c r="E6575" s="25" t="str">
        <f>IF(B6575&lt;&gt;"",VLOOKUP(B6575,Zapisy!B6568:D6576,3,FALSE),"")</f>
        <v/>
      </c>
      <c r="F6575" s="35" t="str">
        <f>IF(B6575&lt;&gt;"",VLOOKUP(B6575,Zapisy!B6568:C6576,2,FALSE),"")</f>
        <v/>
      </c>
      <c r="G6575" s="25" t="str">
        <f>IF(B6575&lt;&gt;"",VLOOKUP(B6575,Zapisy!B6568:G6568,6,FALSE),"")</f>
        <v/>
      </c>
      <c r="H6575" s="35" t="str">
        <f>IF(B6575&lt;&gt;"",VLOOKUP(B6575,Zapisy!B6568:F6578,5,FALSE),"")</f>
        <v/>
      </c>
      <c r="I6575" s="14" t="str">
        <f>IF(B6575&lt;&gt;"",VLOOKUP(B6575,Dziennik!B:F,5,FALSE),"")</f>
        <v/>
      </c>
    </row>
    <row r="6576" spans="2:9" x14ac:dyDescent="0.2">
      <c r="B6576" s="14" t="str">
        <f>IF(Zapisy!B6569&lt;&gt;"",Zapisy!B6569,"")</f>
        <v/>
      </c>
      <c r="C6576" s="14" t="str">
        <f>IF(B6576&lt;&gt;"",VLOOKUP(B6576,JPK_KR!AP:AR,3,FALSE),"")</f>
        <v/>
      </c>
      <c r="D6576" s="32" t="str">
        <f>IF(B6576&lt;&gt;"",VLOOKUP(Zapisy!B6569,JPK_KR!AP:AV,7,FALSE),"")</f>
        <v/>
      </c>
      <c r="E6576" s="25" t="str">
        <f>IF(B6576&lt;&gt;"",VLOOKUP(B6576,Zapisy!B6569:D6577,3,FALSE),"")</f>
        <v/>
      </c>
      <c r="F6576" s="35" t="str">
        <f>IF(B6576&lt;&gt;"",VLOOKUP(B6576,Zapisy!B6569:C6577,2,FALSE),"")</f>
        <v/>
      </c>
      <c r="G6576" s="25" t="str">
        <f>IF(B6576&lt;&gt;"",VLOOKUP(B6576,Zapisy!B6569:G6569,6,FALSE),"")</f>
        <v/>
      </c>
      <c r="H6576" s="35" t="str">
        <f>IF(B6576&lt;&gt;"",VLOOKUP(B6576,Zapisy!B6569:F6579,5,FALSE),"")</f>
        <v/>
      </c>
      <c r="I6576" s="14" t="str">
        <f>IF(B6576&lt;&gt;"",VLOOKUP(B6576,Dziennik!B:F,5,FALSE),"")</f>
        <v/>
      </c>
    </row>
    <row r="6577" spans="2:9" x14ac:dyDescent="0.2">
      <c r="B6577" s="14" t="str">
        <f>IF(Zapisy!B6570&lt;&gt;"",Zapisy!B6570,"")</f>
        <v/>
      </c>
      <c r="C6577" s="14" t="str">
        <f>IF(B6577&lt;&gt;"",VLOOKUP(B6577,JPK_KR!AP:AR,3,FALSE),"")</f>
        <v/>
      </c>
      <c r="D6577" s="32" t="str">
        <f>IF(B6577&lt;&gt;"",VLOOKUP(Zapisy!B6570,JPK_KR!AP:AV,7,FALSE),"")</f>
        <v/>
      </c>
      <c r="E6577" s="25" t="str">
        <f>IF(B6577&lt;&gt;"",VLOOKUP(B6577,Zapisy!B6570:D6578,3,FALSE),"")</f>
        <v/>
      </c>
      <c r="F6577" s="35" t="str">
        <f>IF(B6577&lt;&gt;"",VLOOKUP(B6577,Zapisy!B6570:C6578,2,FALSE),"")</f>
        <v/>
      </c>
      <c r="G6577" s="25" t="str">
        <f>IF(B6577&lt;&gt;"",VLOOKUP(B6577,Zapisy!B6570:G6570,6,FALSE),"")</f>
        <v/>
      </c>
      <c r="H6577" s="35" t="str">
        <f>IF(B6577&lt;&gt;"",VLOOKUP(B6577,Zapisy!B6570:F6580,5,FALSE),"")</f>
        <v/>
      </c>
      <c r="I6577" s="14" t="str">
        <f>IF(B6577&lt;&gt;"",VLOOKUP(B6577,Dziennik!B:F,5,FALSE),"")</f>
        <v/>
      </c>
    </row>
    <row r="6578" spans="2:9" x14ac:dyDescent="0.2">
      <c r="B6578" s="14" t="str">
        <f>IF(Zapisy!B6571&lt;&gt;"",Zapisy!B6571,"")</f>
        <v/>
      </c>
      <c r="C6578" s="14" t="str">
        <f>IF(B6578&lt;&gt;"",VLOOKUP(B6578,JPK_KR!AP:AR,3,FALSE),"")</f>
        <v/>
      </c>
      <c r="D6578" s="32" t="str">
        <f>IF(B6578&lt;&gt;"",VLOOKUP(Zapisy!B6571,JPK_KR!AP:AV,7,FALSE),"")</f>
        <v/>
      </c>
      <c r="E6578" s="25" t="str">
        <f>IF(B6578&lt;&gt;"",VLOOKUP(B6578,Zapisy!B6571:D6579,3,FALSE),"")</f>
        <v/>
      </c>
      <c r="F6578" s="35" t="str">
        <f>IF(B6578&lt;&gt;"",VLOOKUP(B6578,Zapisy!B6571:C6579,2,FALSE),"")</f>
        <v/>
      </c>
      <c r="G6578" s="25" t="str">
        <f>IF(B6578&lt;&gt;"",VLOOKUP(B6578,Zapisy!B6571:G6571,6,FALSE),"")</f>
        <v/>
      </c>
      <c r="H6578" s="35" t="str">
        <f>IF(B6578&lt;&gt;"",VLOOKUP(B6578,Zapisy!B6571:F6581,5,FALSE),"")</f>
        <v/>
      </c>
      <c r="I6578" s="14" t="str">
        <f>IF(B6578&lt;&gt;"",VLOOKUP(B6578,Dziennik!B:F,5,FALSE),"")</f>
        <v/>
      </c>
    </row>
    <row r="6579" spans="2:9" x14ac:dyDescent="0.2">
      <c r="B6579" s="14" t="str">
        <f>IF(Zapisy!B6572&lt;&gt;"",Zapisy!B6572,"")</f>
        <v/>
      </c>
      <c r="C6579" s="14" t="str">
        <f>IF(B6579&lt;&gt;"",VLOOKUP(B6579,JPK_KR!AP:AR,3,FALSE),"")</f>
        <v/>
      </c>
      <c r="D6579" s="32" t="str">
        <f>IF(B6579&lt;&gt;"",VLOOKUP(Zapisy!B6572,JPK_KR!AP:AV,7,FALSE),"")</f>
        <v/>
      </c>
      <c r="E6579" s="25" t="str">
        <f>IF(B6579&lt;&gt;"",VLOOKUP(B6579,Zapisy!B6572:D6580,3,FALSE),"")</f>
        <v/>
      </c>
      <c r="F6579" s="35" t="str">
        <f>IF(B6579&lt;&gt;"",VLOOKUP(B6579,Zapisy!B6572:C6580,2,FALSE),"")</f>
        <v/>
      </c>
      <c r="G6579" s="25" t="str">
        <f>IF(B6579&lt;&gt;"",VLOOKUP(B6579,Zapisy!B6572:G6572,6,FALSE),"")</f>
        <v/>
      </c>
      <c r="H6579" s="35" t="str">
        <f>IF(B6579&lt;&gt;"",VLOOKUP(B6579,Zapisy!B6572:F6582,5,FALSE),"")</f>
        <v/>
      </c>
      <c r="I6579" s="14" t="str">
        <f>IF(B6579&lt;&gt;"",VLOOKUP(B6579,Dziennik!B:F,5,FALSE),"")</f>
        <v/>
      </c>
    </row>
    <row r="6580" spans="2:9" x14ac:dyDescent="0.2">
      <c r="B6580" s="14" t="str">
        <f>IF(Zapisy!B6573&lt;&gt;"",Zapisy!B6573,"")</f>
        <v/>
      </c>
      <c r="C6580" s="14" t="str">
        <f>IF(B6580&lt;&gt;"",VLOOKUP(B6580,JPK_KR!AP:AR,3,FALSE),"")</f>
        <v/>
      </c>
      <c r="D6580" s="32" t="str">
        <f>IF(B6580&lt;&gt;"",VLOOKUP(Zapisy!B6573,JPK_KR!AP:AV,7,FALSE),"")</f>
        <v/>
      </c>
      <c r="E6580" s="25" t="str">
        <f>IF(B6580&lt;&gt;"",VLOOKUP(B6580,Zapisy!B6573:D6581,3,FALSE),"")</f>
        <v/>
      </c>
      <c r="F6580" s="35" t="str">
        <f>IF(B6580&lt;&gt;"",VLOOKUP(B6580,Zapisy!B6573:C6581,2,FALSE),"")</f>
        <v/>
      </c>
      <c r="G6580" s="25" t="str">
        <f>IF(B6580&lt;&gt;"",VLOOKUP(B6580,Zapisy!B6573:G6573,6,FALSE),"")</f>
        <v/>
      </c>
      <c r="H6580" s="35" t="str">
        <f>IF(B6580&lt;&gt;"",VLOOKUP(B6580,Zapisy!B6573:F6583,5,FALSE),"")</f>
        <v/>
      </c>
      <c r="I6580" s="14" t="str">
        <f>IF(B6580&lt;&gt;"",VLOOKUP(B6580,Dziennik!B:F,5,FALSE),"")</f>
        <v/>
      </c>
    </row>
    <row r="6581" spans="2:9" x14ac:dyDescent="0.2">
      <c r="B6581" s="14" t="str">
        <f>IF(Zapisy!B6574&lt;&gt;"",Zapisy!B6574,"")</f>
        <v/>
      </c>
      <c r="C6581" s="14" t="str">
        <f>IF(B6581&lt;&gt;"",VLOOKUP(B6581,JPK_KR!AP:AR,3,FALSE),"")</f>
        <v/>
      </c>
      <c r="D6581" s="32" t="str">
        <f>IF(B6581&lt;&gt;"",VLOOKUP(Zapisy!B6574,JPK_KR!AP:AV,7,FALSE),"")</f>
        <v/>
      </c>
      <c r="E6581" s="25" t="str">
        <f>IF(B6581&lt;&gt;"",VLOOKUP(B6581,Zapisy!B6574:D6582,3,FALSE),"")</f>
        <v/>
      </c>
      <c r="F6581" s="35" t="str">
        <f>IF(B6581&lt;&gt;"",VLOOKUP(B6581,Zapisy!B6574:C6582,2,FALSE),"")</f>
        <v/>
      </c>
      <c r="G6581" s="25" t="str">
        <f>IF(B6581&lt;&gt;"",VLOOKUP(B6581,Zapisy!B6574:G6574,6,FALSE),"")</f>
        <v/>
      </c>
      <c r="H6581" s="35" t="str">
        <f>IF(B6581&lt;&gt;"",VLOOKUP(B6581,Zapisy!B6574:F6584,5,FALSE),"")</f>
        <v/>
      </c>
      <c r="I6581" s="14" t="str">
        <f>IF(B6581&lt;&gt;"",VLOOKUP(B6581,Dziennik!B:F,5,FALSE),"")</f>
        <v/>
      </c>
    </row>
    <row r="6582" spans="2:9" x14ac:dyDescent="0.2">
      <c r="B6582" s="14" t="str">
        <f>IF(Zapisy!B6575&lt;&gt;"",Zapisy!B6575,"")</f>
        <v/>
      </c>
      <c r="C6582" s="14" t="str">
        <f>IF(B6582&lt;&gt;"",VLOOKUP(B6582,JPK_KR!AP:AR,3,FALSE),"")</f>
        <v/>
      </c>
      <c r="D6582" s="32" t="str">
        <f>IF(B6582&lt;&gt;"",VLOOKUP(Zapisy!B6575,JPK_KR!AP:AV,7,FALSE),"")</f>
        <v/>
      </c>
      <c r="E6582" s="25" t="str">
        <f>IF(B6582&lt;&gt;"",VLOOKUP(B6582,Zapisy!B6575:D6583,3,FALSE),"")</f>
        <v/>
      </c>
      <c r="F6582" s="35" t="str">
        <f>IF(B6582&lt;&gt;"",VLOOKUP(B6582,Zapisy!B6575:C6583,2,FALSE),"")</f>
        <v/>
      </c>
      <c r="G6582" s="25" t="str">
        <f>IF(B6582&lt;&gt;"",VLOOKUP(B6582,Zapisy!B6575:G6575,6,FALSE),"")</f>
        <v/>
      </c>
      <c r="H6582" s="35" t="str">
        <f>IF(B6582&lt;&gt;"",VLOOKUP(B6582,Zapisy!B6575:F6585,5,FALSE),"")</f>
        <v/>
      </c>
      <c r="I6582" s="14" t="str">
        <f>IF(B6582&lt;&gt;"",VLOOKUP(B6582,Dziennik!B:F,5,FALSE),"")</f>
        <v/>
      </c>
    </row>
    <row r="6583" spans="2:9" x14ac:dyDescent="0.2">
      <c r="B6583" s="14" t="str">
        <f>IF(Zapisy!B6576&lt;&gt;"",Zapisy!B6576,"")</f>
        <v/>
      </c>
      <c r="C6583" s="14" t="str">
        <f>IF(B6583&lt;&gt;"",VLOOKUP(B6583,JPK_KR!AP:AR,3,FALSE),"")</f>
        <v/>
      </c>
      <c r="D6583" s="32" t="str">
        <f>IF(B6583&lt;&gt;"",VLOOKUP(Zapisy!B6576,JPK_KR!AP:AV,7,FALSE),"")</f>
        <v/>
      </c>
      <c r="E6583" s="25" t="str">
        <f>IF(B6583&lt;&gt;"",VLOOKUP(B6583,Zapisy!B6576:D6584,3,FALSE),"")</f>
        <v/>
      </c>
      <c r="F6583" s="35" t="str">
        <f>IF(B6583&lt;&gt;"",VLOOKUP(B6583,Zapisy!B6576:C6584,2,FALSE),"")</f>
        <v/>
      </c>
      <c r="G6583" s="25" t="str">
        <f>IF(B6583&lt;&gt;"",VLOOKUP(B6583,Zapisy!B6576:G6576,6,FALSE),"")</f>
        <v/>
      </c>
      <c r="H6583" s="35" t="str">
        <f>IF(B6583&lt;&gt;"",VLOOKUP(B6583,Zapisy!B6576:F6586,5,FALSE),"")</f>
        <v/>
      </c>
      <c r="I6583" s="14" t="str">
        <f>IF(B6583&lt;&gt;"",VLOOKUP(B6583,Dziennik!B:F,5,FALSE),"")</f>
        <v/>
      </c>
    </row>
    <row r="6584" spans="2:9" x14ac:dyDescent="0.2">
      <c r="B6584" s="14" t="str">
        <f>IF(Zapisy!B6577&lt;&gt;"",Zapisy!B6577,"")</f>
        <v/>
      </c>
      <c r="C6584" s="14" t="str">
        <f>IF(B6584&lt;&gt;"",VLOOKUP(B6584,JPK_KR!AP:AR,3,FALSE),"")</f>
        <v/>
      </c>
      <c r="D6584" s="32" t="str">
        <f>IF(B6584&lt;&gt;"",VLOOKUP(Zapisy!B6577,JPK_KR!AP:AV,7,FALSE),"")</f>
        <v/>
      </c>
      <c r="E6584" s="25" t="str">
        <f>IF(B6584&lt;&gt;"",VLOOKUP(B6584,Zapisy!B6577:D6585,3,FALSE),"")</f>
        <v/>
      </c>
      <c r="F6584" s="35" t="str">
        <f>IF(B6584&lt;&gt;"",VLOOKUP(B6584,Zapisy!B6577:C6585,2,FALSE),"")</f>
        <v/>
      </c>
      <c r="G6584" s="25" t="str">
        <f>IF(B6584&lt;&gt;"",VLOOKUP(B6584,Zapisy!B6577:G6577,6,FALSE),"")</f>
        <v/>
      </c>
      <c r="H6584" s="35" t="str">
        <f>IF(B6584&lt;&gt;"",VLOOKUP(B6584,Zapisy!B6577:F6587,5,FALSE),"")</f>
        <v/>
      </c>
      <c r="I6584" s="14" t="str">
        <f>IF(B6584&lt;&gt;"",VLOOKUP(B6584,Dziennik!B:F,5,FALSE),"")</f>
        <v/>
      </c>
    </row>
    <row r="6585" spans="2:9" x14ac:dyDescent="0.2">
      <c r="B6585" s="14" t="str">
        <f>IF(Zapisy!B6578&lt;&gt;"",Zapisy!B6578,"")</f>
        <v/>
      </c>
      <c r="C6585" s="14" t="str">
        <f>IF(B6585&lt;&gt;"",VLOOKUP(B6585,JPK_KR!AP:AR,3,FALSE),"")</f>
        <v/>
      </c>
      <c r="D6585" s="32" t="str">
        <f>IF(B6585&lt;&gt;"",VLOOKUP(Zapisy!B6578,JPK_KR!AP:AV,7,FALSE),"")</f>
        <v/>
      </c>
      <c r="E6585" s="25" t="str">
        <f>IF(B6585&lt;&gt;"",VLOOKUP(B6585,Zapisy!B6578:D6586,3,FALSE),"")</f>
        <v/>
      </c>
      <c r="F6585" s="35" t="str">
        <f>IF(B6585&lt;&gt;"",VLOOKUP(B6585,Zapisy!B6578:C6586,2,FALSE),"")</f>
        <v/>
      </c>
      <c r="G6585" s="25" t="str">
        <f>IF(B6585&lt;&gt;"",VLOOKUP(B6585,Zapisy!B6578:G6578,6,FALSE),"")</f>
        <v/>
      </c>
      <c r="H6585" s="35" t="str">
        <f>IF(B6585&lt;&gt;"",VLOOKUP(B6585,Zapisy!B6578:F6588,5,FALSE),"")</f>
        <v/>
      </c>
      <c r="I6585" s="14" t="str">
        <f>IF(B6585&lt;&gt;"",VLOOKUP(B6585,Dziennik!B:F,5,FALSE),"")</f>
        <v/>
      </c>
    </row>
    <row r="6586" spans="2:9" x14ac:dyDescent="0.2">
      <c r="B6586" s="14" t="str">
        <f>IF(Zapisy!B6579&lt;&gt;"",Zapisy!B6579,"")</f>
        <v/>
      </c>
      <c r="C6586" s="14" t="str">
        <f>IF(B6586&lt;&gt;"",VLOOKUP(B6586,JPK_KR!AP:AR,3,FALSE),"")</f>
        <v/>
      </c>
      <c r="D6586" s="32" t="str">
        <f>IF(B6586&lt;&gt;"",VLOOKUP(Zapisy!B6579,JPK_KR!AP:AV,7,FALSE),"")</f>
        <v/>
      </c>
      <c r="E6586" s="25" t="str">
        <f>IF(B6586&lt;&gt;"",VLOOKUP(B6586,Zapisy!B6579:D6587,3,FALSE),"")</f>
        <v/>
      </c>
      <c r="F6586" s="35" t="str">
        <f>IF(B6586&lt;&gt;"",VLOOKUP(B6586,Zapisy!B6579:C6587,2,FALSE),"")</f>
        <v/>
      </c>
      <c r="G6586" s="25" t="str">
        <f>IF(B6586&lt;&gt;"",VLOOKUP(B6586,Zapisy!B6579:G6579,6,FALSE),"")</f>
        <v/>
      </c>
      <c r="H6586" s="35" t="str">
        <f>IF(B6586&lt;&gt;"",VLOOKUP(B6586,Zapisy!B6579:F6589,5,FALSE),"")</f>
        <v/>
      </c>
      <c r="I6586" s="14" t="str">
        <f>IF(B6586&lt;&gt;"",VLOOKUP(B6586,Dziennik!B:F,5,FALSE),"")</f>
        <v/>
      </c>
    </row>
    <row r="6587" spans="2:9" x14ac:dyDescent="0.2">
      <c r="B6587" s="14" t="str">
        <f>IF(Zapisy!B6580&lt;&gt;"",Zapisy!B6580,"")</f>
        <v/>
      </c>
      <c r="C6587" s="14" t="str">
        <f>IF(B6587&lt;&gt;"",VLOOKUP(B6587,JPK_KR!AP:AR,3,FALSE),"")</f>
        <v/>
      </c>
      <c r="D6587" s="32" t="str">
        <f>IF(B6587&lt;&gt;"",VLOOKUP(Zapisy!B6580,JPK_KR!AP:AV,7,FALSE),"")</f>
        <v/>
      </c>
      <c r="E6587" s="25" t="str">
        <f>IF(B6587&lt;&gt;"",VLOOKUP(B6587,Zapisy!B6580:D6588,3,FALSE),"")</f>
        <v/>
      </c>
      <c r="F6587" s="35" t="str">
        <f>IF(B6587&lt;&gt;"",VLOOKUP(B6587,Zapisy!B6580:C6588,2,FALSE),"")</f>
        <v/>
      </c>
      <c r="G6587" s="25" t="str">
        <f>IF(B6587&lt;&gt;"",VLOOKUP(B6587,Zapisy!B6580:G6580,6,FALSE),"")</f>
        <v/>
      </c>
      <c r="H6587" s="35" t="str">
        <f>IF(B6587&lt;&gt;"",VLOOKUP(B6587,Zapisy!B6580:F6590,5,FALSE),"")</f>
        <v/>
      </c>
      <c r="I6587" s="14" t="str">
        <f>IF(B6587&lt;&gt;"",VLOOKUP(B6587,Dziennik!B:F,5,FALSE),"")</f>
        <v/>
      </c>
    </row>
    <row r="6588" spans="2:9" x14ac:dyDescent="0.2">
      <c r="B6588" s="14" t="str">
        <f>IF(Zapisy!B6581&lt;&gt;"",Zapisy!B6581,"")</f>
        <v/>
      </c>
      <c r="C6588" s="14" t="str">
        <f>IF(B6588&lt;&gt;"",VLOOKUP(B6588,JPK_KR!AP:AR,3,FALSE),"")</f>
        <v/>
      </c>
      <c r="D6588" s="32" t="str">
        <f>IF(B6588&lt;&gt;"",VLOOKUP(Zapisy!B6581,JPK_KR!AP:AV,7,FALSE),"")</f>
        <v/>
      </c>
      <c r="E6588" s="25" t="str">
        <f>IF(B6588&lt;&gt;"",VLOOKUP(B6588,Zapisy!B6581:D6589,3,FALSE),"")</f>
        <v/>
      </c>
      <c r="F6588" s="35" t="str">
        <f>IF(B6588&lt;&gt;"",VLOOKUP(B6588,Zapisy!B6581:C6589,2,FALSE),"")</f>
        <v/>
      </c>
      <c r="G6588" s="25" t="str">
        <f>IF(B6588&lt;&gt;"",VLOOKUP(B6588,Zapisy!B6581:G6581,6,FALSE),"")</f>
        <v/>
      </c>
      <c r="H6588" s="35" t="str">
        <f>IF(B6588&lt;&gt;"",VLOOKUP(B6588,Zapisy!B6581:F6591,5,FALSE),"")</f>
        <v/>
      </c>
      <c r="I6588" s="14" t="str">
        <f>IF(B6588&lt;&gt;"",VLOOKUP(B6588,Dziennik!B:F,5,FALSE),"")</f>
        <v/>
      </c>
    </row>
    <row r="6589" spans="2:9" x14ac:dyDescent="0.2">
      <c r="B6589" s="14" t="str">
        <f>IF(Zapisy!B6582&lt;&gt;"",Zapisy!B6582,"")</f>
        <v/>
      </c>
      <c r="C6589" s="14" t="str">
        <f>IF(B6589&lt;&gt;"",VLOOKUP(B6589,JPK_KR!AP:AR,3,FALSE),"")</f>
        <v/>
      </c>
      <c r="D6589" s="32" t="str">
        <f>IF(B6589&lt;&gt;"",VLOOKUP(Zapisy!B6582,JPK_KR!AP:AV,7,FALSE),"")</f>
        <v/>
      </c>
      <c r="E6589" s="25" t="str">
        <f>IF(B6589&lt;&gt;"",VLOOKUP(B6589,Zapisy!B6582:D6590,3,FALSE),"")</f>
        <v/>
      </c>
      <c r="F6589" s="35" t="str">
        <f>IF(B6589&lt;&gt;"",VLOOKUP(B6589,Zapisy!B6582:C6590,2,FALSE),"")</f>
        <v/>
      </c>
      <c r="G6589" s="25" t="str">
        <f>IF(B6589&lt;&gt;"",VLOOKUP(B6589,Zapisy!B6582:G6582,6,FALSE),"")</f>
        <v/>
      </c>
      <c r="H6589" s="35" t="str">
        <f>IF(B6589&lt;&gt;"",VLOOKUP(B6589,Zapisy!B6582:F6592,5,FALSE),"")</f>
        <v/>
      </c>
      <c r="I6589" s="14" t="str">
        <f>IF(B6589&lt;&gt;"",VLOOKUP(B6589,Dziennik!B:F,5,FALSE),"")</f>
        <v/>
      </c>
    </row>
    <row r="6590" spans="2:9" x14ac:dyDescent="0.2">
      <c r="B6590" s="14" t="str">
        <f>IF(Zapisy!B6583&lt;&gt;"",Zapisy!B6583,"")</f>
        <v/>
      </c>
      <c r="C6590" s="14" t="str">
        <f>IF(B6590&lt;&gt;"",VLOOKUP(B6590,JPK_KR!AP:AR,3,FALSE),"")</f>
        <v/>
      </c>
      <c r="D6590" s="32" t="str">
        <f>IF(B6590&lt;&gt;"",VLOOKUP(Zapisy!B6583,JPK_KR!AP:AV,7,FALSE),"")</f>
        <v/>
      </c>
      <c r="E6590" s="25" t="str">
        <f>IF(B6590&lt;&gt;"",VLOOKUP(B6590,Zapisy!B6583:D6591,3,FALSE),"")</f>
        <v/>
      </c>
      <c r="F6590" s="35" t="str">
        <f>IF(B6590&lt;&gt;"",VLOOKUP(B6590,Zapisy!B6583:C6591,2,FALSE),"")</f>
        <v/>
      </c>
      <c r="G6590" s="25" t="str">
        <f>IF(B6590&lt;&gt;"",VLOOKUP(B6590,Zapisy!B6583:G6583,6,FALSE),"")</f>
        <v/>
      </c>
      <c r="H6590" s="35" t="str">
        <f>IF(B6590&lt;&gt;"",VLOOKUP(B6590,Zapisy!B6583:F6593,5,FALSE),"")</f>
        <v/>
      </c>
      <c r="I6590" s="14" t="str">
        <f>IF(B6590&lt;&gt;"",VLOOKUP(B6590,Dziennik!B:F,5,FALSE),"")</f>
        <v/>
      </c>
    </row>
    <row r="6591" spans="2:9" x14ac:dyDescent="0.2">
      <c r="B6591" s="14" t="str">
        <f>IF(Zapisy!B6584&lt;&gt;"",Zapisy!B6584,"")</f>
        <v/>
      </c>
      <c r="C6591" s="14" t="str">
        <f>IF(B6591&lt;&gt;"",VLOOKUP(B6591,JPK_KR!AP:AR,3,FALSE),"")</f>
        <v/>
      </c>
      <c r="D6591" s="32" t="str">
        <f>IF(B6591&lt;&gt;"",VLOOKUP(Zapisy!B6584,JPK_KR!AP:AV,7,FALSE),"")</f>
        <v/>
      </c>
      <c r="E6591" s="25" t="str">
        <f>IF(B6591&lt;&gt;"",VLOOKUP(B6591,Zapisy!B6584:D6592,3,FALSE),"")</f>
        <v/>
      </c>
      <c r="F6591" s="35" t="str">
        <f>IF(B6591&lt;&gt;"",VLOOKUP(B6591,Zapisy!B6584:C6592,2,FALSE),"")</f>
        <v/>
      </c>
      <c r="G6591" s="25" t="str">
        <f>IF(B6591&lt;&gt;"",VLOOKUP(B6591,Zapisy!B6584:G6584,6,FALSE),"")</f>
        <v/>
      </c>
      <c r="H6591" s="35" t="str">
        <f>IF(B6591&lt;&gt;"",VLOOKUP(B6591,Zapisy!B6584:F6594,5,FALSE),"")</f>
        <v/>
      </c>
      <c r="I6591" s="14" t="str">
        <f>IF(B6591&lt;&gt;"",VLOOKUP(B6591,Dziennik!B:F,5,FALSE),"")</f>
        <v/>
      </c>
    </row>
    <row r="6592" spans="2:9" x14ac:dyDescent="0.2">
      <c r="B6592" s="14" t="str">
        <f>IF(Zapisy!B6585&lt;&gt;"",Zapisy!B6585,"")</f>
        <v/>
      </c>
      <c r="C6592" s="14" t="str">
        <f>IF(B6592&lt;&gt;"",VLOOKUP(B6592,JPK_KR!AP:AR,3,FALSE),"")</f>
        <v/>
      </c>
      <c r="D6592" s="32" t="str">
        <f>IF(B6592&lt;&gt;"",VLOOKUP(Zapisy!B6585,JPK_KR!AP:AV,7,FALSE),"")</f>
        <v/>
      </c>
      <c r="E6592" s="25" t="str">
        <f>IF(B6592&lt;&gt;"",VLOOKUP(B6592,Zapisy!B6585:D6593,3,FALSE),"")</f>
        <v/>
      </c>
      <c r="F6592" s="35" t="str">
        <f>IF(B6592&lt;&gt;"",VLOOKUP(B6592,Zapisy!B6585:C6593,2,FALSE),"")</f>
        <v/>
      </c>
      <c r="G6592" s="25" t="str">
        <f>IF(B6592&lt;&gt;"",VLOOKUP(B6592,Zapisy!B6585:G6585,6,FALSE),"")</f>
        <v/>
      </c>
      <c r="H6592" s="35" t="str">
        <f>IF(B6592&lt;&gt;"",VLOOKUP(B6592,Zapisy!B6585:F6595,5,FALSE),"")</f>
        <v/>
      </c>
      <c r="I6592" s="14" t="str">
        <f>IF(B6592&lt;&gt;"",VLOOKUP(B6592,Dziennik!B:F,5,FALSE),"")</f>
        <v/>
      </c>
    </row>
    <row r="6593" spans="2:9" x14ac:dyDescent="0.2">
      <c r="B6593" s="14" t="str">
        <f>IF(Zapisy!B6586&lt;&gt;"",Zapisy!B6586,"")</f>
        <v/>
      </c>
      <c r="C6593" s="14" t="str">
        <f>IF(B6593&lt;&gt;"",VLOOKUP(B6593,JPK_KR!AP:AR,3,FALSE),"")</f>
        <v/>
      </c>
      <c r="D6593" s="32" t="str">
        <f>IF(B6593&lt;&gt;"",VLOOKUP(Zapisy!B6586,JPK_KR!AP:AV,7,FALSE),"")</f>
        <v/>
      </c>
      <c r="E6593" s="25" t="str">
        <f>IF(B6593&lt;&gt;"",VLOOKUP(B6593,Zapisy!B6586:D6594,3,FALSE),"")</f>
        <v/>
      </c>
      <c r="F6593" s="35" t="str">
        <f>IF(B6593&lt;&gt;"",VLOOKUP(B6593,Zapisy!B6586:C6594,2,FALSE),"")</f>
        <v/>
      </c>
      <c r="G6593" s="25" t="str">
        <f>IF(B6593&lt;&gt;"",VLOOKUP(B6593,Zapisy!B6586:G6586,6,FALSE),"")</f>
        <v/>
      </c>
      <c r="H6593" s="35" t="str">
        <f>IF(B6593&lt;&gt;"",VLOOKUP(B6593,Zapisy!B6586:F6596,5,FALSE),"")</f>
        <v/>
      </c>
      <c r="I6593" s="14" t="str">
        <f>IF(B6593&lt;&gt;"",VLOOKUP(B6593,Dziennik!B:F,5,FALSE),"")</f>
        <v/>
      </c>
    </row>
    <row r="6594" spans="2:9" x14ac:dyDescent="0.2">
      <c r="B6594" s="14" t="str">
        <f>IF(Zapisy!B6587&lt;&gt;"",Zapisy!B6587,"")</f>
        <v/>
      </c>
      <c r="C6594" s="14" t="str">
        <f>IF(B6594&lt;&gt;"",VLOOKUP(B6594,JPK_KR!AP:AR,3,FALSE),"")</f>
        <v/>
      </c>
      <c r="D6594" s="32" t="str">
        <f>IF(B6594&lt;&gt;"",VLOOKUP(Zapisy!B6587,JPK_KR!AP:AV,7,FALSE),"")</f>
        <v/>
      </c>
      <c r="E6594" s="25" t="str">
        <f>IF(B6594&lt;&gt;"",VLOOKUP(B6594,Zapisy!B6587:D6595,3,FALSE),"")</f>
        <v/>
      </c>
      <c r="F6594" s="35" t="str">
        <f>IF(B6594&lt;&gt;"",VLOOKUP(B6594,Zapisy!B6587:C6595,2,FALSE),"")</f>
        <v/>
      </c>
      <c r="G6594" s="25" t="str">
        <f>IF(B6594&lt;&gt;"",VLOOKUP(B6594,Zapisy!B6587:G6587,6,FALSE),"")</f>
        <v/>
      </c>
      <c r="H6594" s="35" t="str">
        <f>IF(B6594&lt;&gt;"",VLOOKUP(B6594,Zapisy!B6587:F6597,5,FALSE),"")</f>
        <v/>
      </c>
      <c r="I6594" s="14" t="str">
        <f>IF(B6594&lt;&gt;"",VLOOKUP(B6594,Dziennik!B:F,5,FALSE),"")</f>
        <v/>
      </c>
    </row>
    <row r="6595" spans="2:9" x14ac:dyDescent="0.2">
      <c r="B6595" s="14" t="str">
        <f>IF(Zapisy!B6588&lt;&gt;"",Zapisy!B6588,"")</f>
        <v/>
      </c>
      <c r="C6595" s="14" t="str">
        <f>IF(B6595&lt;&gt;"",VLOOKUP(B6595,JPK_KR!AP:AR,3,FALSE),"")</f>
        <v/>
      </c>
      <c r="D6595" s="32" t="str">
        <f>IF(B6595&lt;&gt;"",VLOOKUP(Zapisy!B6588,JPK_KR!AP:AV,7,FALSE),"")</f>
        <v/>
      </c>
      <c r="E6595" s="25" t="str">
        <f>IF(B6595&lt;&gt;"",VLOOKUP(B6595,Zapisy!B6588:D6596,3,FALSE),"")</f>
        <v/>
      </c>
      <c r="F6595" s="35" t="str">
        <f>IF(B6595&lt;&gt;"",VLOOKUP(B6595,Zapisy!B6588:C6596,2,FALSE),"")</f>
        <v/>
      </c>
      <c r="G6595" s="25" t="str">
        <f>IF(B6595&lt;&gt;"",VLOOKUP(B6595,Zapisy!B6588:G6588,6,FALSE),"")</f>
        <v/>
      </c>
      <c r="H6595" s="35" t="str">
        <f>IF(B6595&lt;&gt;"",VLOOKUP(B6595,Zapisy!B6588:F6598,5,FALSE),"")</f>
        <v/>
      </c>
      <c r="I6595" s="14" t="str">
        <f>IF(B6595&lt;&gt;"",VLOOKUP(B6595,Dziennik!B:F,5,FALSE),"")</f>
        <v/>
      </c>
    </row>
    <row r="6596" spans="2:9" x14ac:dyDescent="0.2">
      <c r="B6596" s="14" t="str">
        <f>IF(Zapisy!B6589&lt;&gt;"",Zapisy!B6589,"")</f>
        <v/>
      </c>
      <c r="C6596" s="14" t="str">
        <f>IF(B6596&lt;&gt;"",VLOOKUP(B6596,JPK_KR!AP:AR,3,FALSE),"")</f>
        <v/>
      </c>
      <c r="D6596" s="32" t="str">
        <f>IF(B6596&lt;&gt;"",VLOOKUP(Zapisy!B6589,JPK_KR!AP:AV,7,FALSE),"")</f>
        <v/>
      </c>
      <c r="E6596" s="25" t="str">
        <f>IF(B6596&lt;&gt;"",VLOOKUP(B6596,Zapisy!B6589:D6597,3,FALSE),"")</f>
        <v/>
      </c>
      <c r="F6596" s="35" t="str">
        <f>IF(B6596&lt;&gt;"",VLOOKUP(B6596,Zapisy!B6589:C6597,2,FALSE),"")</f>
        <v/>
      </c>
      <c r="G6596" s="25" t="str">
        <f>IF(B6596&lt;&gt;"",VLOOKUP(B6596,Zapisy!B6589:G6589,6,FALSE),"")</f>
        <v/>
      </c>
      <c r="H6596" s="35" t="str">
        <f>IF(B6596&lt;&gt;"",VLOOKUP(B6596,Zapisy!B6589:F6599,5,FALSE),"")</f>
        <v/>
      </c>
      <c r="I6596" s="14" t="str">
        <f>IF(B6596&lt;&gt;"",VLOOKUP(B6596,Dziennik!B:F,5,FALSE),"")</f>
        <v/>
      </c>
    </row>
    <row r="6597" spans="2:9" x14ac:dyDescent="0.2">
      <c r="B6597" s="14" t="str">
        <f>IF(Zapisy!B6590&lt;&gt;"",Zapisy!B6590,"")</f>
        <v/>
      </c>
      <c r="C6597" s="14" t="str">
        <f>IF(B6597&lt;&gt;"",VLOOKUP(B6597,JPK_KR!AP:AR,3,FALSE),"")</f>
        <v/>
      </c>
      <c r="D6597" s="32" t="str">
        <f>IF(B6597&lt;&gt;"",VLOOKUP(Zapisy!B6590,JPK_KR!AP:AV,7,FALSE),"")</f>
        <v/>
      </c>
      <c r="E6597" s="25" t="str">
        <f>IF(B6597&lt;&gt;"",VLOOKUP(B6597,Zapisy!B6590:D6598,3,FALSE),"")</f>
        <v/>
      </c>
      <c r="F6597" s="35" t="str">
        <f>IF(B6597&lt;&gt;"",VLOOKUP(B6597,Zapisy!B6590:C6598,2,FALSE),"")</f>
        <v/>
      </c>
      <c r="G6597" s="25" t="str">
        <f>IF(B6597&lt;&gt;"",VLOOKUP(B6597,Zapisy!B6590:G6590,6,FALSE),"")</f>
        <v/>
      </c>
      <c r="H6597" s="35" t="str">
        <f>IF(B6597&lt;&gt;"",VLOOKUP(B6597,Zapisy!B6590:F6600,5,FALSE),"")</f>
        <v/>
      </c>
      <c r="I6597" s="14" t="str">
        <f>IF(B6597&lt;&gt;"",VLOOKUP(B6597,Dziennik!B:F,5,FALSE),"")</f>
        <v/>
      </c>
    </row>
    <row r="6598" spans="2:9" x14ac:dyDescent="0.2">
      <c r="B6598" s="14" t="str">
        <f>IF(Zapisy!B6591&lt;&gt;"",Zapisy!B6591,"")</f>
        <v/>
      </c>
      <c r="C6598" s="14" t="str">
        <f>IF(B6598&lt;&gt;"",VLOOKUP(B6598,JPK_KR!AP:AR,3,FALSE),"")</f>
        <v/>
      </c>
      <c r="D6598" s="32" t="str">
        <f>IF(B6598&lt;&gt;"",VLOOKUP(Zapisy!B6591,JPK_KR!AP:AV,7,FALSE),"")</f>
        <v/>
      </c>
      <c r="E6598" s="25" t="str">
        <f>IF(B6598&lt;&gt;"",VLOOKUP(B6598,Zapisy!B6591:D6599,3,FALSE),"")</f>
        <v/>
      </c>
      <c r="F6598" s="35" t="str">
        <f>IF(B6598&lt;&gt;"",VLOOKUP(B6598,Zapisy!B6591:C6599,2,FALSE),"")</f>
        <v/>
      </c>
      <c r="G6598" s="25" t="str">
        <f>IF(B6598&lt;&gt;"",VLOOKUP(B6598,Zapisy!B6591:G6591,6,FALSE),"")</f>
        <v/>
      </c>
      <c r="H6598" s="35" t="str">
        <f>IF(B6598&lt;&gt;"",VLOOKUP(B6598,Zapisy!B6591:F6601,5,FALSE),"")</f>
        <v/>
      </c>
      <c r="I6598" s="14" t="str">
        <f>IF(B6598&lt;&gt;"",VLOOKUP(B6598,Dziennik!B:F,5,FALSE),"")</f>
        <v/>
      </c>
    </row>
    <row r="6599" spans="2:9" x14ac:dyDescent="0.2">
      <c r="B6599" s="14" t="str">
        <f>IF(Zapisy!B6592&lt;&gt;"",Zapisy!B6592,"")</f>
        <v/>
      </c>
      <c r="C6599" s="14" t="str">
        <f>IF(B6599&lt;&gt;"",VLOOKUP(B6599,JPK_KR!AP:AR,3,FALSE),"")</f>
        <v/>
      </c>
      <c r="D6599" s="32" t="str">
        <f>IF(B6599&lt;&gt;"",VLOOKUP(Zapisy!B6592,JPK_KR!AP:AV,7,FALSE),"")</f>
        <v/>
      </c>
      <c r="E6599" s="25" t="str">
        <f>IF(B6599&lt;&gt;"",VLOOKUP(B6599,Zapisy!B6592:D6600,3,FALSE),"")</f>
        <v/>
      </c>
      <c r="F6599" s="35" t="str">
        <f>IF(B6599&lt;&gt;"",VLOOKUP(B6599,Zapisy!B6592:C6600,2,FALSE),"")</f>
        <v/>
      </c>
      <c r="G6599" s="25" t="str">
        <f>IF(B6599&lt;&gt;"",VLOOKUP(B6599,Zapisy!B6592:G6592,6,FALSE),"")</f>
        <v/>
      </c>
      <c r="H6599" s="35" t="str">
        <f>IF(B6599&lt;&gt;"",VLOOKUP(B6599,Zapisy!B6592:F6602,5,FALSE),"")</f>
        <v/>
      </c>
      <c r="I6599" s="14" t="str">
        <f>IF(B6599&lt;&gt;"",VLOOKUP(B6599,Dziennik!B:F,5,FALSE),"")</f>
        <v/>
      </c>
    </row>
    <row r="6600" spans="2:9" x14ac:dyDescent="0.2">
      <c r="B6600" s="14" t="str">
        <f>IF(Zapisy!B6593&lt;&gt;"",Zapisy!B6593,"")</f>
        <v/>
      </c>
      <c r="C6600" s="14" t="str">
        <f>IF(B6600&lt;&gt;"",VLOOKUP(B6600,JPK_KR!AP:AR,3,FALSE),"")</f>
        <v/>
      </c>
      <c r="D6600" s="32" t="str">
        <f>IF(B6600&lt;&gt;"",VLOOKUP(Zapisy!B6593,JPK_KR!AP:AV,7,FALSE),"")</f>
        <v/>
      </c>
      <c r="E6600" s="25" t="str">
        <f>IF(B6600&lt;&gt;"",VLOOKUP(B6600,Zapisy!B6593:D6601,3,FALSE),"")</f>
        <v/>
      </c>
      <c r="F6600" s="35" t="str">
        <f>IF(B6600&lt;&gt;"",VLOOKUP(B6600,Zapisy!B6593:C6601,2,FALSE),"")</f>
        <v/>
      </c>
      <c r="G6600" s="25" t="str">
        <f>IF(B6600&lt;&gt;"",VLOOKUP(B6600,Zapisy!B6593:G6593,6,FALSE),"")</f>
        <v/>
      </c>
      <c r="H6600" s="35" t="str">
        <f>IF(B6600&lt;&gt;"",VLOOKUP(B6600,Zapisy!B6593:F6603,5,FALSE),"")</f>
        <v/>
      </c>
      <c r="I6600" s="14" t="str">
        <f>IF(B6600&lt;&gt;"",VLOOKUP(B6600,Dziennik!B:F,5,FALSE),"")</f>
        <v/>
      </c>
    </row>
    <row r="6601" spans="2:9" x14ac:dyDescent="0.2">
      <c r="B6601" s="14" t="str">
        <f>IF(Zapisy!B6594&lt;&gt;"",Zapisy!B6594,"")</f>
        <v/>
      </c>
      <c r="C6601" s="14" t="str">
        <f>IF(B6601&lt;&gt;"",VLOOKUP(B6601,JPK_KR!AP:AR,3,FALSE),"")</f>
        <v/>
      </c>
      <c r="D6601" s="32" t="str">
        <f>IF(B6601&lt;&gt;"",VLOOKUP(Zapisy!B6594,JPK_KR!AP:AV,7,FALSE),"")</f>
        <v/>
      </c>
      <c r="E6601" s="25" t="str">
        <f>IF(B6601&lt;&gt;"",VLOOKUP(B6601,Zapisy!B6594:D6602,3,FALSE),"")</f>
        <v/>
      </c>
      <c r="F6601" s="35" t="str">
        <f>IF(B6601&lt;&gt;"",VLOOKUP(B6601,Zapisy!B6594:C6602,2,FALSE),"")</f>
        <v/>
      </c>
      <c r="G6601" s="25" t="str">
        <f>IF(B6601&lt;&gt;"",VLOOKUP(B6601,Zapisy!B6594:G6594,6,FALSE),"")</f>
        <v/>
      </c>
      <c r="H6601" s="35" t="str">
        <f>IF(B6601&lt;&gt;"",VLOOKUP(B6601,Zapisy!B6594:F6604,5,FALSE),"")</f>
        <v/>
      </c>
      <c r="I6601" s="14" t="str">
        <f>IF(B6601&lt;&gt;"",VLOOKUP(B6601,Dziennik!B:F,5,FALSE),"")</f>
        <v/>
      </c>
    </row>
    <row r="6602" spans="2:9" x14ac:dyDescent="0.2">
      <c r="B6602" s="14" t="str">
        <f>IF(Zapisy!B6595&lt;&gt;"",Zapisy!B6595,"")</f>
        <v/>
      </c>
      <c r="C6602" s="14" t="str">
        <f>IF(B6602&lt;&gt;"",VLOOKUP(B6602,JPK_KR!AP:AR,3,FALSE),"")</f>
        <v/>
      </c>
      <c r="D6602" s="32" t="str">
        <f>IF(B6602&lt;&gt;"",VLOOKUP(Zapisy!B6595,JPK_KR!AP:AV,7,FALSE),"")</f>
        <v/>
      </c>
      <c r="E6602" s="25" t="str">
        <f>IF(B6602&lt;&gt;"",VLOOKUP(B6602,Zapisy!B6595:D6603,3,FALSE),"")</f>
        <v/>
      </c>
      <c r="F6602" s="35" t="str">
        <f>IF(B6602&lt;&gt;"",VLOOKUP(B6602,Zapisy!B6595:C6603,2,FALSE),"")</f>
        <v/>
      </c>
      <c r="G6602" s="25" t="str">
        <f>IF(B6602&lt;&gt;"",VLOOKUP(B6602,Zapisy!B6595:G6595,6,FALSE),"")</f>
        <v/>
      </c>
      <c r="H6602" s="35" t="str">
        <f>IF(B6602&lt;&gt;"",VLOOKUP(B6602,Zapisy!B6595:F6605,5,FALSE),"")</f>
        <v/>
      </c>
      <c r="I6602" s="14" t="str">
        <f>IF(B6602&lt;&gt;"",VLOOKUP(B6602,Dziennik!B:F,5,FALSE),"")</f>
        <v/>
      </c>
    </row>
    <row r="6603" spans="2:9" x14ac:dyDescent="0.2">
      <c r="B6603" s="14" t="str">
        <f>IF(Zapisy!B6596&lt;&gt;"",Zapisy!B6596,"")</f>
        <v/>
      </c>
      <c r="C6603" s="14" t="str">
        <f>IF(B6603&lt;&gt;"",VLOOKUP(B6603,JPK_KR!AP:AR,3,FALSE),"")</f>
        <v/>
      </c>
      <c r="D6603" s="32" t="str">
        <f>IF(B6603&lt;&gt;"",VLOOKUP(Zapisy!B6596,JPK_KR!AP:AV,7,FALSE),"")</f>
        <v/>
      </c>
      <c r="E6603" s="25" t="str">
        <f>IF(B6603&lt;&gt;"",VLOOKUP(B6603,Zapisy!B6596:D6604,3,FALSE),"")</f>
        <v/>
      </c>
      <c r="F6603" s="35" t="str">
        <f>IF(B6603&lt;&gt;"",VLOOKUP(B6603,Zapisy!B6596:C6604,2,FALSE),"")</f>
        <v/>
      </c>
      <c r="G6603" s="25" t="str">
        <f>IF(B6603&lt;&gt;"",VLOOKUP(B6603,Zapisy!B6596:G6596,6,FALSE),"")</f>
        <v/>
      </c>
      <c r="H6603" s="35" t="str">
        <f>IF(B6603&lt;&gt;"",VLOOKUP(B6603,Zapisy!B6596:F6606,5,FALSE),"")</f>
        <v/>
      </c>
      <c r="I6603" s="14" t="str">
        <f>IF(B6603&lt;&gt;"",VLOOKUP(B6603,Dziennik!B:F,5,FALSE),"")</f>
        <v/>
      </c>
    </row>
    <row r="6604" spans="2:9" x14ac:dyDescent="0.2">
      <c r="B6604" s="14" t="str">
        <f>IF(Zapisy!B6597&lt;&gt;"",Zapisy!B6597,"")</f>
        <v/>
      </c>
      <c r="C6604" s="14" t="str">
        <f>IF(B6604&lt;&gt;"",VLOOKUP(B6604,JPK_KR!AP:AR,3,FALSE),"")</f>
        <v/>
      </c>
      <c r="D6604" s="32" t="str">
        <f>IF(B6604&lt;&gt;"",VLOOKUP(Zapisy!B6597,JPK_KR!AP:AV,7,FALSE),"")</f>
        <v/>
      </c>
      <c r="E6604" s="25" t="str">
        <f>IF(B6604&lt;&gt;"",VLOOKUP(B6604,Zapisy!B6597:D6605,3,FALSE),"")</f>
        <v/>
      </c>
      <c r="F6604" s="35" t="str">
        <f>IF(B6604&lt;&gt;"",VLOOKUP(B6604,Zapisy!B6597:C6605,2,FALSE),"")</f>
        <v/>
      </c>
      <c r="G6604" s="25" t="str">
        <f>IF(B6604&lt;&gt;"",VLOOKUP(B6604,Zapisy!B6597:G6597,6,FALSE),"")</f>
        <v/>
      </c>
      <c r="H6604" s="35" t="str">
        <f>IF(B6604&lt;&gt;"",VLOOKUP(B6604,Zapisy!B6597:F6607,5,FALSE),"")</f>
        <v/>
      </c>
      <c r="I6604" s="14" t="str">
        <f>IF(B6604&lt;&gt;"",VLOOKUP(B6604,Dziennik!B:F,5,FALSE),"")</f>
        <v/>
      </c>
    </row>
    <row r="6605" spans="2:9" x14ac:dyDescent="0.2">
      <c r="B6605" s="14" t="str">
        <f>IF(Zapisy!B6598&lt;&gt;"",Zapisy!B6598,"")</f>
        <v/>
      </c>
      <c r="C6605" s="14" t="str">
        <f>IF(B6605&lt;&gt;"",VLOOKUP(B6605,JPK_KR!AP:AR,3,FALSE),"")</f>
        <v/>
      </c>
      <c r="D6605" s="32" t="str">
        <f>IF(B6605&lt;&gt;"",VLOOKUP(Zapisy!B6598,JPK_KR!AP:AV,7,FALSE),"")</f>
        <v/>
      </c>
      <c r="E6605" s="25" t="str">
        <f>IF(B6605&lt;&gt;"",VLOOKUP(B6605,Zapisy!B6598:D6606,3,FALSE),"")</f>
        <v/>
      </c>
      <c r="F6605" s="35" t="str">
        <f>IF(B6605&lt;&gt;"",VLOOKUP(B6605,Zapisy!B6598:C6606,2,FALSE),"")</f>
        <v/>
      </c>
      <c r="G6605" s="25" t="str">
        <f>IF(B6605&lt;&gt;"",VLOOKUP(B6605,Zapisy!B6598:G6598,6,FALSE),"")</f>
        <v/>
      </c>
      <c r="H6605" s="35" t="str">
        <f>IF(B6605&lt;&gt;"",VLOOKUP(B6605,Zapisy!B6598:F6608,5,FALSE),"")</f>
        <v/>
      </c>
      <c r="I6605" s="14" t="str">
        <f>IF(B6605&lt;&gt;"",VLOOKUP(B6605,Dziennik!B:F,5,FALSE),"")</f>
        <v/>
      </c>
    </row>
    <row r="6606" spans="2:9" x14ac:dyDescent="0.2">
      <c r="B6606" s="14" t="str">
        <f>IF(Zapisy!B6599&lt;&gt;"",Zapisy!B6599,"")</f>
        <v/>
      </c>
      <c r="C6606" s="14" t="str">
        <f>IF(B6606&lt;&gt;"",VLOOKUP(B6606,JPK_KR!AP:AR,3,FALSE),"")</f>
        <v/>
      </c>
      <c r="D6606" s="32" t="str">
        <f>IF(B6606&lt;&gt;"",VLOOKUP(Zapisy!B6599,JPK_KR!AP:AV,7,FALSE),"")</f>
        <v/>
      </c>
      <c r="E6606" s="25" t="str">
        <f>IF(B6606&lt;&gt;"",VLOOKUP(B6606,Zapisy!B6599:D6607,3,FALSE),"")</f>
        <v/>
      </c>
      <c r="F6606" s="35" t="str">
        <f>IF(B6606&lt;&gt;"",VLOOKUP(B6606,Zapisy!B6599:C6607,2,FALSE),"")</f>
        <v/>
      </c>
      <c r="G6606" s="25" t="str">
        <f>IF(B6606&lt;&gt;"",VLOOKUP(B6606,Zapisy!B6599:G6599,6,FALSE),"")</f>
        <v/>
      </c>
      <c r="H6606" s="35" t="str">
        <f>IF(B6606&lt;&gt;"",VLOOKUP(B6606,Zapisy!B6599:F6609,5,FALSE),"")</f>
        <v/>
      </c>
      <c r="I6606" s="14" t="str">
        <f>IF(B6606&lt;&gt;"",VLOOKUP(B6606,Dziennik!B:F,5,FALSE),"")</f>
        <v/>
      </c>
    </row>
    <row r="6607" spans="2:9" x14ac:dyDescent="0.2">
      <c r="B6607" s="14" t="str">
        <f>IF(Zapisy!B6600&lt;&gt;"",Zapisy!B6600,"")</f>
        <v/>
      </c>
      <c r="C6607" s="14" t="str">
        <f>IF(B6607&lt;&gt;"",VLOOKUP(B6607,JPK_KR!AP:AR,3,FALSE),"")</f>
        <v/>
      </c>
      <c r="D6607" s="32" t="str">
        <f>IF(B6607&lt;&gt;"",VLOOKUP(Zapisy!B6600,JPK_KR!AP:AV,7,FALSE),"")</f>
        <v/>
      </c>
      <c r="E6607" s="25" t="str">
        <f>IF(B6607&lt;&gt;"",VLOOKUP(B6607,Zapisy!B6600:D6608,3,FALSE),"")</f>
        <v/>
      </c>
      <c r="F6607" s="35" t="str">
        <f>IF(B6607&lt;&gt;"",VLOOKUP(B6607,Zapisy!B6600:C6608,2,FALSE),"")</f>
        <v/>
      </c>
      <c r="G6607" s="25" t="str">
        <f>IF(B6607&lt;&gt;"",VLOOKUP(B6607,Zapisy!B6600:G6600,6,FALSE),"")</f>
        <v/>
      </c>
      <c r="H6607" s="35" t="str">
        <f>IF(B6607&lt;&gt;"",VLOOKUP(B6607,Zapisy!B6600:F6610,5,FALSE),"")</f>
        <v/>
      </c>
      <c r="I6607" s="14" t="str">
        <f>IF(B6607&lt;&gt;"",VLOOKUP(B6607,Dziennik!B:F,5,FALSE),"")</f>
        <v/>
      </c>
    </row>
    <row r="6608" spans="2:9" x14ac:dyDescent="0.2">
      <c r="B6608" s="14" t="str">
        <f>IF(Zapisy!B6601&lt;&gt;"",Zapisy!B6601,"")</f>
        <v/>
      </c>
      <c r="C6608" s="14" t="str">
        <f>IF(B6608&lt;&gt;"",VLOOKUP(B6608,JPK_KR!AP:AR,3,FALSE),"")</f>
        <v/>
      </c>
      <c r="D6608" s="32" t="str">
        <f>IF(B6608&lt;&gt;"",VLOOKUP(Zapisy!B6601,JPK_KR!AP:AV,7,FALSE),"")</f>
        <v/>
      </c>
      <c r="E6608" s="25" t="str">
        <f>IF(B6608&lt;&gt;"",VLOOKUP(B6608,Zapisy!B6601:D6609,3,FALSE),"")</f>
        <v/>
      </c>
      <c r="F6608" s="35" t="str">
        <f>IF(B6608&lt;&gt;"",VLOOKUP(B6608,Zapisy!B6601:C6609,2,FALSE),"")</f>
        <v/>
      </c>
      <c r="G6608" s="25" t="str">
        <f>IF(B6608&lt;&gt;"",VLOOKUP(B6608,Zapisy!B6601:G6601,6,FALSE),"")</f>
        <v/>
      </c>
      <c r="H6608" s="35" t="str">
        <f>IF(B6608&lt;&gt;"",VLOOKUP(B6608,Zapisy!B6601:F6611,5,FALSE),"")</f>
        <v/>
      </c>
      <c r="I6608" s="14" t="str">
        <f>IF(B6608&lt;&gt;"",VLOOKUP(B6608,Dziennik!B:F,5,FALSE),"")</f>
        <v/>
      </c>
    </row>
    <row r="6609" spans="2:9" x14ac:dyDescent="0.2">
      <c r="B6609" s="14" t="str">
        <f>IF(Zapisy!B6602&lt;&gt;"",Zapisy!B6602,"")</f>
        <v/>
      </c>
      <c r="C6609" s="14" t="str">
        <f>IF(B6609&lt;&gt;"",VLOOKUP(B6609,JPK_KR!AP:AR,3,FALSE),"")</f>
        <v/>
      </c>
      <c r="D6609" s="32" t="str">
        <f>IF(B6609&lt;&gt;"",VLOOKUP(Zapisy!B6602,JPK_KR!AP:AV,7,FALSE),"")</f>
        <v/>
      </c>
      <c r="E6609" s="25" t="str">
        <f>IF(B6609&lt;&gt;"",VLOOKUP(B6609,Zapisy!B6602:D6610,3,FALSE),"")</f>
        <v/>
      </c>
      <c r="F6609" s="35" t="str">
        <f>IF(B6609&lt;&gt;"",VLOOKUP(B6609,Zapisy!B6602:C6610,2,FALSE),"")</f>
        <v/>
      </c>
      <c r="G6609" s="25" t="str">
        <f>IF(B6609&lt;&gt;"",VLOOKUP(B6609,Zapisy!B6602:G6602,6,FALSE),"")</f>
        <v/>
      </c>
      <c r="H6609" s="35" t="str">
        <f>IF(B6609&lt;&gt;"",VLOOKUP(B6609,Zapisy!B6602:F6612,5,FALSE),"")</f>
        <v/>
      </c>
      <c r="I6609" s="14" t="str">
        <f>IF(B6609&lt;&gt;"",VLOOKUP(B6609,Dziennik!B:F,5,FALSE),"")</f>
        <v/>
      </c>
    </row>
    <row r="6610" spans="2:9" x14ac:dyDescent="0.2">
      <c r="B6610" s="14" t="str">
        <f>IF(Zapisy!B6603&lt;&gt;"",Zapisy!B6603,"")</f>
        <v/>
      </c>
      <c r="C6610" s="14" t="str">
        <f>IF(B6610&lt;&gt;"",VLOOKUP(B6610,JPK_KR!AP:AR,3,FALSE),"")</f>
        <v/>
      </c>
      <c r="D6610" s="32" t="str">
        <f>IF(B6610&lt;&gt;"",VLOOKUP(Zapisy!B6603,JPK_KR!AP:AV,7,FALSE),"")</f>
        <v/>
      </c>
      <c r="E6610" s="25" t="str">
        <f>IF(B6610&lt;&gt;"",VLOOKUP(B6610,Zapisy!B6603:D6611,3,FALSE),"")</f>
        <v/>
      </c>
      <c r="F6610" s="35" t="str">
        <f>IF(B6610&lt;&gt;"",VLOOKUP(B6610,Zapisy!B6603:C6611,2,FALSE),"")</f>
        <v/>
      </c>
      <c r="G6610" s="25" t="str">
        <f>IF(B6610&lt;&gt;"",VLOOKUP(B6610,Zapisy!B6603:G6603,6,FALSE),"")</f>
        <v/>
      </c>
      <c r="H6610" s="35" t="str">
        <f>IF(B6610&lt;&gt;"",VLOOKUP(B6610,Zapisy!B6603:F6613,5,FALSE),"")</f>
        <v/>
      </c>
      <c r="I6610" s="14" t="str">
        <f>IF(B6610&lt;&gt;"",VLOOKUP(B6610,Dziennik!B:F,5,FALSE),"")</f>
        <v/>
      </c>
    </row>
    <row r="6611" spans="2:9" x14ac:dyDescent="0.2">
      <c r="B6611" s="14" t="str">
        <f>IF(Zapisy!B6604&lt;&gt;"",Zapisy!B6604,"")</f>
        <v/>
      </c>
      <c r="C6611" s="14" t="str">
        <f>IF(B6611&lt;&gt;"",VLOOKUP(B6611,JPK_KR!AP:AR,3,FALSE),"")</f>
        <v/>
      </c>
      <c r="D6611" s="32" t="str">
        <f>IF(B6611&lt;&gt;"",VLOOKUP(Zapisy!B6604,JPK_KR!AP:AV,7,FALSE),"")</f>
        <v/>
      </c>
      <c r="E6611" s="25" t="str">
        <f>IF(B6611&lt;&gt;"",VLOOKUP(B6611,Zapisy!B6604:D6612,3,FALSE),"")</f>
        <v/>
      </c>
      <c r="F6611" s="35" t="str">
        <f>IF(B6611&lt;&gt;"",VLOOKUP(B6611,Zapisy!B6604:C6612,2,FALSE),"")</f>
        <v/>
      </c>
      <c r="G6611" s="25" t="str">
        <f>IF(B6611&lt;&gt;"",VLOOKUP(B6611,Zapisy!B6604:G6604,6,FALSE),"")</f>
        <v/>
      </c>
      <c r="H6611" s="35" t="str">
        <f>IF(B6611&lt;&gt;"",VLOOKUP(B6611,Zapisy!B6604:F6614,5,FALSE),"")</f>
        <v/>
      </c>
      <c r="I6611" s="14" t="str">
        <f>IF(B6611&lt;&gt;"",VLOOKUP(B6611,Dziennik!B:F,5,FALSE),"")</f>
        <v/>
      </c>
    </row>
    <row r="6612" spans="2:9" x14ac:dyDescent="0.2">
      <c r="B6612" s="14" t="str">
        <f>IF(Zapisy!B6605&lt;&gt;"",Zapisy!B6605,"")</f>
        <v/>
      </c>
      <c r="C6612" s="14" t="str">
        <f>IF(B6612&lt;&gt;"",VLOOKUP(B6612,JPK_KR!AP:AR,3,FALSE),"")</f>
        <v/>
      </c>
      <c r="D6612" s="32" t="str">
        <f>IF(B6612&lt;&gt;"",VLOOKUP(Zapisy!B6605,JPK_KR!AP:AV,7,FALSE),"")</f>
        <v/>
      </c>
      <c r="E6612" s="25" t="str">
        <f>IF(B6612&lt;&gt;"",VLOOKUP(B6612,Zapisy!B6605:D6613,3,FALSE),"")</f>
        <v/>
      </c>
      <c r="F6612" s="35" t="str">
        <f>IF(B6612&lt;&gt;"",VLOOKUP(B6612,Zapisy!B6605:C6613,2,FALSE),"")</f>
        <v/>
      </c>
      <c r="G6612" s="25" t="str">
        <f>IF(B6612&lt;&gt;"",VLOOKUP(B6612,Zapisy!B6605:G6605,6,FALSE),"")</f>
        <v/>
      </c>
      <c r="H6612" s="35" t="str">
        <f>IF(B6612&lt;&gt;"",VLOOKUP(B6612,Zapisy!B6605:F6615,5,FALSE),"")</f>
        <v/>
      </c>
      <c r="I6612" s="14" t="str">
        <f>IF(B6612&lt;&gt;"",VLOOKUP(B6612,Dziennik!B:F,5,FALSE),"")</f>
        <v/>
      </c>
    </row>
    <row r="6613" spans="2:9" x14ac:dyDescent="0.2">
      <c r="B6613" s="14" t="str">
        <f>IF(Zapisy!B6606&lt;&gt;"",Zapisy!B6606,"")</f>
        <v/>
      </c>
      <c r="C6613" s="14" t="str">
        <f>IF(B6613&lt;&gt;"",VLOOKUP(B6613,JPK_KR!AP:AR,3,FALSE),"")</f>
        <v/>
      </c>
      <c r="D6613" s="32" t="str">
        <f>IF(B6613&lt;&gt;"",VLOOKUP(Zapisy!B6606,JPK_KR!AP:AV,7,FALSE),"")</f>
        <v/>
      </c>
      <c r="E6613" s="25" t="str">
        <f>IF(B6613&lt;&gt;"",VLOOKUP(B6613,Zapisy!B6606:D6614,3,FALSE),"")</f>
        <v/>
      </c>
      <c r="F6613" s="35" t="str">
        <f>IF(B6613&lt;&gt;"",VLOOKUP(B6613,Zapisy!B6606:C6614,2,FALSE),"")</f>
        <v/>
      </c>
      <c r="G6613" s="25" t="str">
        <f>IF(B6613&lt;&gt;"",VLOOKUP(B6613,Zapisy!B6606:G6606,6,FALSE),"")</f>
        <v/>
      </c>
      <c r="H6613" s="35" t="str">
        <f>IF(B6613&lt;&gt;"",VLOOKUP(B6613,Zapisy!B6606:F6616,5,FALSE),"")</f>
        <v/>
      </c>
      <c r="I6613" s="14" t="str">
        <f>IF(B6613&lt;&gt;"",VLOOKUP(B6613,Dziennik!B:F,5,FALSE),"")</f>
        <v/>
      </c>
    </row>
    <row r="6614" spans="2:9" x14ac:dyDescent="0.2">
      <c r="B6614" s="14" t="str">
        <f>IF(Zapisy!B6607&lt;&gt;"",Zapisy!B6607,"")</f>
        <v/>
      </c>
      <c r="C6614" s="14" t="str">
        <f>IF(B6614&lt;&gt;"",VLOOKUP(B6614,JPK_KR!AP:AR,3,FALSE),"")</f>
        <v/>
      </c>
      <c r="D6614" s="32" t="str">
        <f>IF(B6614&lt;&gt;"",VLOOKUP(Zapisy!B6607,JPK_KR!AP:AV,7,FALSE),"")</f>
        <v/>
      </c>
      <c r="E6614" s="25" t="str">
        <f>IF(B6614&lt;&gt;"",VLOOKUP(B6614,Zapisy!B6607:D6615,3,FALSE),"")</f>
        <v/>
      </c>
      <c r="F6614" s="35" t="str">
        <f>IF(B6614&lt;&gt;"",VLOOKUP(B6614,Zapisy!B6607:C6615,2,FALSE),"")</f>
        <v/>
      </c>
      <c r="G6614" s="25" t="str">
        <f>IF(B6614&lt;&gt;"",VLOOKUP(B6614,Zapisy!B6607:G6607,6,FALSE),"")</f>
        <v/>
      </c>
      <c r="H6614" s="35" t="str">
        <f>IF(B6614&lt;&gt;"",VLOOKUP(B6614,Zapisy!B6607:F6617,5,FALSE),"")</f>
        <v/>
      </c>
      <c r="I6614" s="14" t="str">
        <f>IF(B6614&lt;&gt;"",VLOOKUP(B6614,Dziennik!B:F,5,FALSE),"")</f>
        <v/>
      </c>
    </row>
    <row r="6615" spans="2:9" x14ac:dyDescent="0.2">
      <c r="B6615" s="14" t="str">
        <f>IF(Zapisy!B6608&lt;&gt;"",Zapisy!B6608,"")</f>
        <v/>
      </c>
      <c r="C6615" s="14" t="str">
        <f>IF(B6615&lt;&gt;"",VLOOKUP(B6615,JPK_KR!AP:AR,3,FALSE),"")</f>
        <v/>
      </c>
      <c r="D6615" s="32" t="str">
        <f>IF(B6615&lt;&gt;"",VLOOKUP(Zapisy!B6608,JPK_KR!AP:AV,7,FALSE),"")</f>
        <v/>
      </c>
      <c r="E6615" s="25" t="str">
        <f>IF(B6615&lt;&gt;"",VLOOKUP(B6615,Zapisy!B6608:D6616,3,FALSE),"")</f>
        <v/>
      </c>
      <c r="F6615" s="35" t="str">
        <f>IF(B6615&lt;&gt;"",VLOOKUP(B6615,Zapisy!B6608:C6616,2,FALSE),"")</f>
        <v/>
      </c>
      <c r="G6615" s="25" t="str">
        <f>IF(B6615&lt;&gt;"",VLOOKUP(B6615,Zapisy!B6608:G6608,6,FALSE),"")</f>
        <v/>
      </c>
      <c r="H6615" s="35" t="str">
        <f>IF(B6615&lt;&gt;"",VLOOKUP(B6615,Zapisy!B6608:F6618,5,FALSE),"")</f>
        <v/>
      </c>
      <c r="I6615" s="14" t="str">
        <f>IF(B6615&lt;&gt;"",VLOOKUP(B6615,Dziennik!B:F,5,FALSE),"")</f>
        <v/>
      </c>
    </row>
    <row r="6616" spans="2:9" x14ac:dyDescent="0.2">
      <c r="B6616" s="14" t="str">
        <f>IF(Zapisy!B6609&lt;&gt;"",Zapisy!B6609,"")</f>
        <v/>
      </c>
      <c r="C6616" s="14" t="str">
        <f>IF(B6616&lt;&gt;"",VLOOKUP(B6616,JPK_KR!AP:AR,3,FALSE),"")</f>
        <v/>
      </c>
      <c r="D6616" s="32" t="str">
        <f>IF(B6616&lt;&gt;"",VLOOKUP(Zapisy!B6609,JPK_KR!AP:AV,7,FALSE),"")</f>
        <v/>
      </c>
      <c r="E6616" s="25" t="str">
        <f>IF(B6616&lt;&gt;"",VLOOKUP(B6616,Zapisy!B6609:D6617,3,FALSE),"")</f>
        <v/>
      </c>
      <c r="F6616" s="35" t="str">
        <f>IF(B6616&lt;&gt;"",VLOOKUP(B6616,Zapisy!B6609:C6617,2,FALSE),"")</f>
        <v/>
      </c>
      <c r="G6616" s="25" t="str">
        <f>IF(B6616&lt;&gt;"",VLOOKUP(B6616,Zapisy!B6609:G6609,6,FALSE),"")</f>
        <v/>
      </c>
      <c r="H6616" s="35" t="str">
        <f>IF(B6616&lt;&gt;"",VLOOKUP(B6616,Zapisy!B6609:F6619,5,FALSE),"")</f>
        <v/>
      </c>
      <c r="I6616" s="14" t="str">
        <f>IF(B6616&lt;&gt;"",VLOOKUP(B6616,Dziennik!B:F,5,FALSE),"")</f>
        <v/>
      </c>
    </row>
    <row r="6617" spans="2:9" x14ac:dyDescent="0.2">
      <c r="B6617" s="14" t="str">
        <f>IF(Zapisy!B6610&lt;&gt;"",Zapisy!B6610,"")</f>
        <v/>
      </c>
      <c r="C6617" s="14" t="str">
        <f>IF(B6617&lt;&gt;"",VLOOKUP(B6617,JPK_KR!AP:AR,3,FALSE),"")</f>
        <v/>
      </c>
      <c r="D6617" s="32" t="str">
        <f>IF(B6617&lt;&gt;"",VLOOKUP(Zapisy!B6610,JPK_KR!AP:AV,7,FALSE),"")</f>
        <v/>
      </c>
      <c r="E6617" s="25" t="str">
        <f>IF(B6617&lt;&gt;"",VLOOKUP(B6617,Zapisy!B6610:D6618,3,FALSE),"")</f>
        <v/>
      </c>
      <c r="F6617" s="35" t="str">
        <f>IF(B6617&lt;&gt;"",VLOOKUP(B6617,Zapisy!B6610:C6618,2,FALSE),"")</f>
        <v/>
      </c>
      <c r="G6617" s="25" t="str">
        <f>IF(B6617&lt;&gt;"",VLOOKUP(B6617,Zapisy!B6610:G6610,6,FALSE),"")</f>
        <v/>
      </c>
      <c r="H6617" s="35" t="str">
        <f>IF(B6617&lt;&gt;"",VLOOKUP(B6617,Zapisy!B6610:F6620,5,FALSE),"")</f>
        <v/>
      </c>
      <c r="I6617" s="14" t="str">
        <f>IF(B6617&lt;&gt;"",VLOOKUP(B6617,Dziennik!B:F,5,FALSE),"")</f>
        <v/>
      </c>
    </row>
    <row r="6618" spans="2:9" x14ac:dyDescent="0.2">
      <c r="B6618" s="14" t="str">
        <f>IF(Zapisy!B6611&lt;&gt;"",Zapisy!B6611,"")</f>
        <v/>
      </c>
      <c r="C6618" s="14" t="str">
        <f>IF(B6618&lt;&gt;"",VLOOKUP(B6618,JPK_KR!AP:AR,3,FALSE),"")</f>
        <v/>
      </c>
      <c r="D6618" s="32" t="str">
        <f>IF(B6618&lt;&gt;"",VLOOKUP(Zapisy!B6611,JPK_KR!AP:AV,7,FALSE),"")</f>
        <v/>
      </c>
      <c r="E6618" s="25" t="str">
        <f>IF(B6618&lt;&gt;"",VLOOKUP(B6618,Zapisy!B6611:D6619,3,FALSE),"")</f>
        <v/>
      </c>
      <c r="F6618" s="35" t="str">
        <f>IF(B6618&lt;&gt;"",VLOOKUP(B6618,Zapisy!B6611:C6619,2,FALSE),"")</f>
        <v/>
      </c>
      <c r="G6618" s="25" t="str">
        <f>IF(B6618&lt;&gt;"",VLOOKUP(B6618,Zapisy!B6611:G6611,6,FALSE),"")</f>
        <v/>
      </c>
      <c r="H6618" s="35" t="str">
        <f>IF(B6618&lt;&gt;"",VLOOKUP(B6618,Zapisy!B6611:F6621,5,FALSE),"")</f>
        <v/>
      </c>
      <c r="I6618" s="14" t="str">
        <f>IF(B6618&lt;&gt;"",VLOOKUP(B6618,Dziennik!B:F,5,FALSE),"")</f>
        <v/>
      </c>
    </row>
    <row r="6619" spans="2:9" x14ac:dyDescent="0.2">
      <c r="B6619" s="14" t="str">
        <f>IF(Zapisy!B6612&lt;&gt;"",Zapisy!B6612,"")</f>
        <v/>
      </c>
      <c r="C6619" s="14" t="str">
        <f>IF(B6619&lt;&gt;"",VLOOKUP(B6619,JPK_KR!AP:AR,3,FALSE),"")</f>
        <v/>
      </c>
      <c r="D6619" s="32" t="str">
        <f>IF(B6619&lt;&gt;"",VLOOKUP(Zapisy!B6612,JPK_KR!AP:AV,7,FALSE),"")</f>
        <v/>
      </c>
      <c r="E6619" s="25" t="str">
        <f>IF(B6619&lt;&gt;"",VLOOKUP(B6619,Zapisy!B6612:D6620,3,FALSE),"")</f>
        <v/>
      </c>
      <c r="F6619" s="35" t="str">
        <f>IF(B6619&lt;&gt;"",VLOOKUP(B6619,Zapisy!B6612:C6620,2,FALSE),"")</f>
        <v/>
      </c>
      <c r="G6619" s="25" t="str">
        <f>IF(B6619&lt;&gt;"",VLOOKUP(B6619,Zapisy!B6612:G6612,6,FALSE),"")</f>
        <v/>
      </c>
      <c r="H6619" s="35" t="str">
        <f>IF(B6619&lt;&gt;"",VLOOKUP(B6619,Zapisy!B6612:F6622,5,FALSE),"")</f>
        <v/>
      </c>
      <c r="I6619" s="14" t="str">
        <f>IF(B6619&lt;&gt;"",VLOOKUP(B6619,Dziennik!B:F,5,FALSE),"")</f>
        <v/>
      </c>
    </row>
    <row r="6620" spans="2:9" x14ac:dyDescent="0.2">
      <c r="B6620" s="14" t="str">
        <f>IF(Zapisy!B6613&lt;&gt;"",Zapisy!B6613,"")</f>
        <v/>
      </c>
      <c r="C6620" s="14" t="str">
        <f>IF(B6620&lt;&gt;"",VLOOKUP(B6620,JPK_KR!AP:AR,3,FALSE),"")</f>
        <v/>
      </c>
      <c r="D6620" s="32" t="str">
        <f>IF(B6620&lt;&gt;"",VLOOKUP(Zapisy!B6613,JPK_KR!AP:AV,7,FALSE),"")</f>
        <v/>
      </c>
      <c r="E6620" s="25" t="str">
        <f>IF(B6620&lt;&gt;"",VLOOKUP(B6620,Zapisy!B6613:D6621,3,FALSE),"")</f>
        <v/>
      </c>
      <c r="F6620" s="35" t="str">
        <f>IF(B6620&lt;&gt;"",VLOOKUP(B6620,Zapisy!B6613:C6621,2,FALSE),"")</f>
        <v/>
      </c>
      <c r="G6620" s="25" t="str">
        <f>IF(B6620&lt;&gt;"",VLOOKUP(B6620,Zapisy!B6613:G6613,6,FALSE),"")</f>
        <v/>
      </c>
      <c r="H6620" s="35" t="str">
        <f>IF(B6620&lt;&gt;"",VLOOKUP(B6620,Zapisy!B6613:F6623,5,FALSE),"")</f>
        <v/>
      </c>
      <c r="I6620" s="14" t="str">
        <f>IF(B6620&lt;&gt;"",VLOOKUP(B6620,Dziennik!B:F,5,FALSE),"")</f>
        <v/>
      </c>
    </row>
    <row r="6621" spans="2:9" x14ac:dyDescent="0.2">
      <c r="B6621" s="14" t="str">
        <f>IF(Zapisy!B6614&lt;&gt;"",Zapisy!B6614,"")</f>
        <v/>
      </c>
      <c r="C6621" s="14" t="str">
        <f>IF(B6621&lt;&gt;"",VLOOKUP(B6621,JPK_KR!AP:AR,3,FALSE),"")</f>
        <v/>
      </c>
      <c r="D6621" s="32" t="str">
        <f>IF(B6621&lt;&gt;"",VLOOKUP(Zapisy!B6614,JPK_KR!AP:AV,7,FALSE),"")</f>
        <v/>
      </c>
      <c r="E6621" s="25" t="str">
        <f>IF(B6621&lt;&gt;"",VLOOKUP(B6621,Zapisy!B6614:D6622,3,FALSE),"")</f>
        <v/>
      </c>
      <c r="F6621" s="35" t="str">
        <f>IF(B6621&lt;&gt;"",VLOOKUP(B6621,Zapisy!B6614:C6622,2,FALSE),"")</f>
        <v/>
      </c>
      <c r="G6621" s="25" t="str">
        <f>IF(B6621&lt;&gt;"",VLOOKUP(B6621,Zapisy!B6614:G6614,6,FALSE),"")</f>
        <v/>
      </c>
      <c r="H6621" s="35" t="str">
        <f>IF(B6621&lt;&gt;"",VLOOKUP(B6621,Zapisy!B6614:F6624,5,FALSE),"")</f>
        <v/>
      </c>
      <c r="I6621" s="14" t="str">
        <f>IF(B6621&lt;&gt;"",VLOOKUP(B6621,Dziennik!B:F,5,FALSE),"")</f>
        <v/>
      </c>
    </row>
    <row r="6622" spans="2:9" x14ac:dyDescent="0.2">
      <c r="B6622" s="14" t="str">
        <f>IF(Zapisy!B6615&lt;&gt;"",Zapisy!B6615,"")</f>
        <v/>
      </c>
      <c r="C6622" s="14" t="str">
        <f>IF(B6622&lt;&gt;"",VLOOKUP(B6622,JPK_KR!AP:AR,3,FALSE),"")</f>
        <v/>
      </c>
      <c r="D6622" s="32" t="str">
        <f>IF(B6622&lt;&gt;"",VLOOKUP(Zapisy!B6615,JPK_KR!AP:AV,7,FALSE),"")</f>
        <v/>
      </c>
      <c r="E6622" s="25" t="str">
        <f>IF(B6622&lt;&gt;"",VLOOKUP(B6622,Zapisy!B6615:D6623,3,FALSE),"")</f>
        <v/>
      </c>
      <c r="F6622" s="35" t="str">
        <f>IF(B6622&lt;&gt;"",VLOOKUP(B6622,Zapisy!B6615:C6623,2,FALSE),"")</f>
        <v/>
      </c>
      <c r="G6622" s="25" t="str">
        <f>IF(B6622&lt;&gt;"",VLOOKUP(B6622,Zapisy!B6615:G6615,6,FALSE),"")</f>
        <v/>
      </c>
      <c r="H6622" s="35" t="str">
        <f>IF(B6622&lt;&gt;"",VLOOKUP(B6622,Zapisy!B6615:F6625,5,FALSE),"")</f>
        <v/>
      </c>
      <c r="I6622" s="14" t="str">
        <f>IF(B6622&lt;&gt;"",VLOOKUP(B6622,Dziennik!B:F,5,FALSE),"")</f>
        <v/>
      </c>
    </row>
    <row r="6623" spans="2:9" x14ac:dyDescent="0.2">
      <c r="B6623" s="14" t="str">
        <f>IF(Zapisy!B6616&lt;&gt;"",Zapisy!B6616,"")</f>
        <v/>
      </c>
      <c r="C6623" s="14" t="str">
        <f>IF(B6623&lt;&gt;"",VLOOKUP(B6623,JPK_KR!AP:AR,3,FALSE),"")</f>
        <v/>
      </c>
      <c r="D6623" s="32" t="str">
        <f>IF(B6623&lt;&gt;"",VLOOKUP(Zapisy!B6616,JPK_KR!AP:AV,7,FALSE),"")</f>
        <v/>
      </c>
      <c r="E6623" s="25" t="str">
        <f>IF(B6623&lt;&gt;"",VLOOKUP(B6623,Zapisy!B6616:D6624,3,FALSE),"")</f>
        <v/>
      </c>
      <c r="F6623" s="35" t="str">
        <f>IF(B6623&lt;&gt;"",VLOOKUP(B6623,Zapisy!B6616:C6624,2,FALSE),"")</f>
        <v/>
      </c>
      <c r="G6623" s="25" t="str">
        <f>IF(B6623&lt;&gt;"",VLOOKUP(B6623,Zapisy!B6616:G6616,6,FALSE),"")</f>
        <v/>
      </c>
      <c r="H6623" s="35" t="str">
        <f>IF(B6623&lt;&gt;"",VLOOKUP(B6623,Zapisy!B6616:F6626,5,FALSE),"")</f>
        <v/>
      </c>
      <c r="I6623" s="14" t="str">
        <f>IF(B6623&lt;&gt;"",VLOOKUP(B6623,Dziennik!B:F,5,FALSE),"")</f>
        <v/>
      </c>
    </row>
    <row r="6624" spans="2:9" x14ac:dyDescent="0.2">
      <c r="B6624" s="14" t="str">
        <f>IF(Zapisy!B6617&lt;&gt;"",Zapisy!B6617,"")</f>
        <v/>
      </c>
      <c r="C6624" s="14" t="str">
        <f>IF(B6624&lt;&gt;"",VLOOKUP(B6624,JPK_KR!AP:AR,3,FALSE),"")</f>
        <v/>
      </c>
      <c r="D6624" s="32" t="str">
        <f>IF(B6624&lt;&gt;"",VLOOKUP(Zapisy!B6617,JPK_KR!AP:AV,7,FALSE),"")</f>
        <v/>
      </c>
      <c r="E6624" s="25" t="str">
        <f>IF(B6624&lt;&gt;"",VLOOKUP(B6624,Zapisy!B6617:D6625,3,FALSE),"")</f>
        <v/>
      </c>
      <c r="F6624" s="35" t="str">
        <f>IF(B6624&lt;&gt;"",VLOOKUP(B6624,Zapisy!B6617:C6625,2,FALSE),"")</f>
        <v/>
      </c>
      <c r="G6624" s="25" t="str">
        <f>IF(B6624&lt;&gt;"",VLOOKUP(B6624,Zapisy!B6617:G6617,6,FALSE),"")</f>
        <v/>
      </c>
      <c r="H6624" s="35" t="str">
        <f>IF(B6624&lt;&gt;"",VLOOKUP(B6624,Zapisy!B6617:F6627,5,FALSE),"")</f>
        <v/>
      </c>
      <c r="I6624" s="14" t="str">
        <f>IF(B6624&lt;&gt;"",VLOOKUP(B6624,Dziennik!B:F,5,FALSE),"")</f>
        <v/>
      </c>
    </row>
    <row r="6625" spans="2:9" x14ac:dyDescent="0.2">
      <c r="B6625" s="14" t="str">
        <f>IF(Zapisy!B6618&lt;&gt;"",Zapisy!B6618,"")</f>
        <v/>
      </c>
      <c r="C6625" s="14" t="str">
        <f>IF(B6625&lt;&gt;"",VLOOKUP(B6625,JPK_KR!AP:AR,3,FALSE),"")</f>
        <v/>
      </c>
      <c r="D6625" s="32" t="str">
        <f>IF(B6625&lt;&gt;"",VLOOKUP(Zapisy!B6618,JPK_KR!AP:AV,7,FALSE),"")</f>
        <v/>
      </c>
      <c r="E6625" s="25" t="str">
        <f>IF(B6625&lt;&gt;"",VLOOKUP(B6625,Zapisy!B6618:D6626,3,FALSE),"")</f>
        <v/>
      </c>
      <c r="F6625" s="35" t="str">
        <f>IF(B6625&lt;&gt;"",VLOOKUP(B6625,Zapisy!B6618:C6626,2,FALSE),"")</f>
        <v/>
      </c>
      <c r="G6625" s="25" t="str">
        <f>IF(B6625&lt;&gt;"",VLOOKUP(B6625,Zapisy!B6618:G6618,6,FALSE),"")</f>
        <v/>
      </c>
      <c r="H6625" s="35" t="str">
        <f>IF(B6625&lt;&gt;"",VLOOKUP(B6625,Zapisy!B6618:F6628,5,FALSE),"")</f>
        <v/>
      </c>
      <c r="I6625" s="14" t="str">
        <f>IF(B6625&lt;&gt;"",VLOOKUP(B6625,Dziennik!B:F,5,FALSE),"")</f>
        <v/>
      </c>
    </row>
    <row r="6626" spans="2:9" x14ac:dyDescent="0.2">
      <c r="B6626" s="14" t="str">
        <f>IF(Zapisy!B6619&lt;&gt;"",Zapisy!B6619,"")</f>
        <v/>
      </c>
      <c r="C6626" s="14" t="str">
        <f>IF(B6626&lt;&gt;"",VLOOKUP(B6626,JPK_KR!AP:AR,3,FALSE),"")</f>
        <v/>
      </c>
      <c r="D6626" s="32" t="str">
        <f>IF(B6626&lt;&gt;"",VLOOKUP(Zapisy!B6619,JPK_KR!AP:AV,7,FALSE),"")</f>
        <v/>
      </c>
      <c r="E6626" s="25" t="str">
        <f>IF(B6626&lt;&gt;"",VLOOKUP(B6626,Zapisy!B6619:D6627,3,FALSE),"")</f>
        <v/>
      </c>
      <c r="F6626" s="35" t="str">
        <f>IF(B6626&lt;&gt;"",VLOOKUP(B6626,Zapisy!B6619:C6627,2,FALSE),"")</f>
        <v/>
      </c>
      <c r="G6626" s="25" t="str">
        <f>IF(B6626&lt;&gt;"",VLOOKUP(B6626,Zapisy!B6619:G6619,6,FALSE),"")</f>
        <v/>
      </c>
      <c r="H6626" s="35" t="str">
        <f>IF(B6626&lt;&gt;"",VLOOKUP(B6626,Zapisy!B6619:F6629,5,FALSE),"")</f>
        <v/>
      </c>
      <c r="I6626" s="14" t="str">
        <f>IF(B6626&lt;&gt;"",VLOOKUP(B6626,Dziennik!B:F,5,FALSE),"")</f>
        <v/>
      </c>
    </row>
    <row r="6627" spans="2:9" x14ac:dyDescent="0.2">
      <c r="B6627" s="14" t="str">
        <f>IF(Zapisy!B6620&lt;&gt;"",Zapisy!B6620,"")</f>
        <v/>
      </c>
      <c r="C6627" s="14" t="str">
        <f>IF(B6627&lt;&gt;"",VLOOKUP(B6627,JPK_KR!AP:AR,3,FALSE),"")</f>
        <v/>
      </c>
      <c r="D6627" s="32" t="str">
        <f>IF(B6627&lt;&gt;"",VLOOKUP(Zapisy!B6620,JPK_KR!AP:AV,7,FALSE),"")</f>
        <v/>
      </c>
      <c r="E6627" s="25" t="str">
        <f>IF(B6627&lt;&gt;"",VLOOKUP(B6627,Zapisy!B6620:D6628,3,FALSE),"")</f>
        <v/>
      </c>
      <c r="F6627" s="35" t="str">
        <f>IF(B6627&lt;&gt;"",VLOOKUP(B6627,Zapisy!B6620:C6628,2,FALSE),"")</f>
        <v/>
      </c>
      <c r="G6627" s="25" t="str">
        <f>IF(B6627&lt;&gt;"",VLOOKUP(B6627,Zapisy!B6620:G6620,6,FALSE),"")</f>
        <v/>
      </c>
      <c r="H6627" s="35" t="str">
        <f>IF(B6627&lt;&gt;"",VLOOKUP(B6627,Zapisy!B6620:F6630,5,FALSE),"")</f>
        <v/>
      </c>
      <c r="I6627" s="14" t="str">
        <f>IF(B6627&lt;&gt;"",VLOOKUP(B6627,Dziennik!B:F,5,FALSE),"")</f>
        <v/>
      </c>
    </row>
    <row r="6628" spans="2:9" x14ac:dyDescent="0.2">
      <c r="B6628" s="14" t="str">
        <f>IF(Zapisy!B6621&lt;&gt;"",Zapisy!B6621,"")</f>
        <v/>
      </c>
      <c r="C6628" s="14" t="str">
        <f>IF(B6628&lt;&gt;"",VLOOKUP(B6628,JPK_KR!AP:AR,3,FALSE),"")</f>
        <v/>
      </c>
      <c r="D6628" s="32" t="str">
        <f>IF(B6628&lt;&gt;"",VLOOKUP(Zapisy!B6621,JPK_KR!AP:AV,7,FALSE),"")</f>
        <v/>
      </c>
      <c r="E6628" s="25" t="str">
        <f>IF(B6628&lt;&gt;"",VLOOKUP(B6628,Zapisy!B6621:D6629,3,FALSE),"")</f>
        <v/>
      </c>
      <c r="F6628" s="35" t="str">
        <f>IF(B6628&lt;&gt;"",VLOOKUP(B6628,Zapisy!B6621:C6629,2,FALSE),"")</f>
        <v/>
      </c>
      <c r="G6628" s="25" t="str">
        <f>IF(B6628&lt;&gt;"",VLOOKUP(B6628,Zapisy!B6621:G6621,6,FALSE),"")</f>
        <v/>
      </c>
      <c r="H6628" s="35" t="str">
        <f>IF(B6628&lt;&gt;"",VLOOKUP(B6628,Zapisy!B6621:F6631,5,FALSE),"")</f>
        <v/>
      </c>
      <c r="I6628" s="14" t="str">
        <f>IF(B6628&lt;&gt;"",VLOOKUP(B6628,Dziennik!B:F,5,FALSE),"")</f>
        <v/>
      </c>
    </row>
    <row r="6629" spans="2:9" x14ac:dyDescent="0.2">
      <c r="B6629" s="14" t="str">
        <f>IF(Zapisy!B6622&lt;&gt;"",Zapisy!B6622,"")</f>
        <v/>
      </c>
      <c r="C6629" s="14" t="str">
        <f>IF(B6629&lt;&gt;"",VLOOKUP(B6629,JPK_KR!AP:AR,3,FALSE),"")</f>
        <v/>
      </c>
      <c r="D6629" s="32" t="str">
        <f>IF(B6629&lt;&gt;"",VLOOKUP(Zapisy!B6622,JPK_KR!AP:AV,7,FALSE),"")</f>
        <v/>
      </c>
      <c r="E6629" s="25" t="str">
        <f>IF(B6629&lt;&gt;"",VLOOKUP(B6629,Zapisy!B6622:D6630,3,FALSE),"")</f>
        <v/>
      </c>
      <c r="F6629" s="35" t="str">
        <f>IF(B6629&lt;&gt;"",VLOOKUP(B6629,Zapisy!B6622:C6630,2,FALSE),"")</f>
        <v/>
      </c>
      <c r="G6629" s="25" t="str">
        <f>IF(B6629&lt;&gt;"",VLOOKUP(B6629,Zapisy!B6622:G6622,6,FALSE),"")</f>
        <v/>
      </c>
      <c r="H6629" s="35" t="str">
        <f>IF(B6629&lt;&gt;"",VLOOKUP(B6629,Zapisy!B6622:F6632,5,FALSE),"")</f>
        <v/>
      </c>
      <c r="I6629" s="14" t="str">
        <f>IF(B6629&lt;&gt;"",VLOOKUP(B6629,Dziennik!B:F,5,FALSE),"")</f>
        <v/>
      </c>
    </row>
    <row r="6630" spans="2:9" x14ac:dyDescent="0.2">
      <c r="B6630" s="14" t="str">
        <f>IF(Zapisy!B6623&lt;&gt;"",Zapisy!B6623,"")</f>
        <v/>
      </c>
      <c r="C6630" s="14" t="str">
        <f>IF(B6630&lt;&gt;"",VLOOKUP(B6630,JPK_KR!AP:AR,3,FALSE),"")</f>
        <v/>
      </c>
      <c r="D6630" s="32" t="str">
        <f>IF(B6630&lt;&gt;"",VLOOKUP(Zapisy!B6623,JPK_KR!AP:AV,7,FALSE),"")</f>
        <v/>
      </c>
      <c r="E6630" s="25" t="str">
        <f>IF(B6630&lt;&gt;"",VLOOKUP(B6630,Zapisy!B6623:D6631,3,FALSE),"")</f>
        <v/>
      </c>
      <c r="F6630" s="35" t="str">
        <f>IF(B6630&lt;&gt;"",VLOOKUP(B6630,Zapisy!B6623:C6631,2,FALSE),"")</f>
        <v/>
      </c>
      <c r="G6630" s="25" t="str">
        <f>IF(B6630&lt;&gt;"",VLOOKUP(B6630,Zapisy!B6623:G6623,6,FALSE),"")</f>
        <v/>
      </c>
      <c r="H6630" s="35" t="str">
        <f>IF(B6630&lt;&gt;"",VLOOKUP(B6630,Zapisy!B6623:F6633,5,FALSE),"")</f>
        <v/>
      </c>
      <c r="I6630" s="14" t="str">
        <f>IF(B6630&lt;&gt;"",VLOOKUP(B6630,Dziennik!B:F,5,FALSE),"")</f>
        <v/>
      </c>
    </row>
    <row r="6631" spans="2:9" x14ac:dyDescent="0.2">
      <c r="B6631" s="14" t="str">
        <f>IF(Zapisy!B6624&lt;&gt;"",Zapisy!B6624,"")</f>
        <v/>
      </c>
      <c r="C6631" s="14" t="str">
        <f>IF(B6631&lt;&gt;"",VLOOKUP(B6631,JPK_KR!AP:AR,3,FALSE),"")</f>
        <v/>
      </c>
      <c r="D6631" s="32" t="str">
        <f>IF(B6631&lt;&gt;"",VLOOKUP(Zapisy!B6624,JPK_KR!AP:AV,7,FALSE),"")</f>
        <v/>
      </c>
      <c r="E6631" s="25" t="str">
        <f>IF(B6631&lt;&gt;"",VLOOKUP(B6631,Zapisy!B6624:D6632,3,FALSE),"")</f>
        <v/>
      </c>
      <c r="F6631" s="35" t="str">
        <f>IF(B6631&lt;&gt;"",VLOOKUP(B6631,Zapisy!B6624:C6632,2,FALSE),"")</f>
        <v/>
      </c>
      <c r="G6631" s="25" t="str">
        <f>IF(B6631&lt;&gt;"",VLOOKUP(B6631,Zapisy!B6624:G6624,6,FALSE),"")</f>
        <v/>
      </c>
      <c r="H6631" s="35" t="str">
        <f>IF(B6631&lt;&gt;"",VLOOKUP(B6631,Zapisy!B6624:F6634,5,FALSE),"")</f>
        <v/>
      </c>
      <c r="I6631" s="14" t="str">
        <f>IF(B6631&lt;&gt;"",VLOOKUP(B6631,Dziennik!B:F,5,FALSE),"")</f>
        <v/>
      </c>
    </row>
    <row r="6632" spans="2:9" x14ac:dyDescent="0.2">
      <c r="B6632" s="14" t="str">
        <f>IF(Zapisy!B6625&lt;&gt;"",Zapisy!B6625,"")</f>
        <v/>
      </c>
      <c r="C6632" s="14" t="str">
        <f>IF(B6632&lt;&gt;"",VLOOKUP(B6632,JPK_KR!AP:AR,3,FALSE),"")</f>
        <v/>
      </c>
      <c r="D6632" s="32" t="str">
        <f>IF(B6632&lt;&gt;"",VLOOKUP(Zapisy!B6625,JPK_KR!AP:AV,7,FALSE),"")</f>
        <v/>
      </c>
      <c r="E6632" s="25" t="str">
        <f>IF(B6632&lt;&gt;"",VLOOKUP(B6632,Zapisy!B6625:D6633,3,FALSE),"")</f>
        <v/>
      </c>
      <c r="F6632" s="35" t="str">
        <f>IF(B6632&lt;&gt;"",VLOOKUP(B6632,Zapisy!B6625:C6633,2,FALSE),"")</f>
        <v/>
      </c>
      <c r="G6632" s="25" t="str">
        <f>IF(B6632&lt;&gt;"",VLOOKUP(B6632,Zapisy!B6625:G6625,6,FALSE),"")</f>
        <v/>
      </c>
      <c r="H6632" s="35" t="str">
        <f>IF(B6632&lt;&gt;"",VLOOKUP(B6632,Zapisy!B6625:F6635,5,FALSE),"")</f>
        <v/>
      </c>
      <c r="I6632" s="14" t="str">
        <f>IF(B6632&lt;&gt;"",VLOOKUP(B6632,Dziennik!B:F,5,FALSE),"")</f>
        <v/>
      </c>
    </row>
    <row r="6633" spans="2:9" x14ac:dyDescent="0.2">
      <c r="B6633" s="14" t="str">
        <f>IF(Zapisy!B6626&lt;&gt;"",Zapisy!B6626,"")</f>
        <v/>
      </c>
      <c r="C6633" s="14" t="str">
        <f>IF(B6633&lt;&gt;"",VLOOKUP(B6633,JPK_KR!AP:AR,3,FALSE),"")</f>
        <v/>
      </c>
      <c r="D6633" s="32" t="str">
        <f>IF(B6633&lt;&gt;"",VLOOKUP(Zapisy!B6626,JPK_KR!AP:AV,7,FALSE),"")</f>
        <v/>
      </c>
      <c r="E6633" s="25" t="str">
        <f>IF(B6633&lt;&gt;"",VLOOKUP(B6633,Zapisy!B6626:D6634,3,FALSE),"")</f>
        <v/>
      </c>
      <c r="F6633" s="35" t="str">
        <f>IF(B6633&lt;&gt;"",VLOOKUP(B6633,Zapisy!B6626:C6634,2,FALSE),"")</f>
        <v/>
      </c>
      <c r="G6633" s="25" t="str">
        <f>IF(B6633&lt;&gt;"",VLOOKUP(B6633,Zapisy!B6626:G6626,6,FALSE),"")</f>
        <v/>
      </c>
      <c r="H6633" s="35" t="str">
        <f>IF(B6633&lt;&gt;"",VLOOKUP(B6633,Zapisy!B6626:F6636,5,FALSE),"")</f>
        <v/>
      </c>
      <c r="I6633" s="14" t="str">
        <f>IF(B6633&lt;&gt;"",VLOOKUP(B6633,Dziennik!B:F,5,FALSE),"")</f>
        <v/>
      </c>
    </row>
    <row r="6634" spans="2:9" x14ac:dyDescent="0.2">
      <c r="B6634" s="14" t="str">
        <f>IF(Zapisy!B6627&lt;&gt;"",Zapisy!B6627,"")</f>
        <v/>
      </c>
      <c r="C6634" s="14" t="str">
        <f>IF(B6634&lt;&gt;"",VLOOKUP(B6634,JPK_KR!AP:AR,3,FALSE),"")</f>
        <v/>
      </c>
      <c r="D6634" s="32" t="str">
        <f>IF(B6634&lt;&gt;"",VLOOKUP(Zapisy!B6627,JPK_KR!AP:AV,7,FALSE),"")</f>
        <v/>
      </c>
      <c r="E6634" s="25" t="str">
        <f>IF(B6634&lt;&gt;"",VLOOKUP(B6634,Zapisy!B6627:D6635,3,FALSE),"")</f>
        <v/>
      </c>
      <c r="F6634" s="35" t="str">
        <f>IF(B6634&lt;&gt;"",VLOOKUP(B6634,Zapisy!B6627:C6635,2,FALSE),"")</f>
        <v/>
      </c>
      <c r="G6634" s="25" t="str">
        <f>IF(B6634&lt;&gt;"",VLOOKUP(B6634,Zapisy!B6627:G6627,6,FALSE),"")</f>
        <v/>
      </c>
      <c r="H6634" s="35" t="str">
        <f>IF(B6634&lt;&gt;"",VLOOKUP(B6634,Zapisy!B6627:F6637,5,FALSE),"")</f>
        <v/>
      </c>
      <c r="I6634" s="14" t="str">
        <f>IF(B6634&lt;&gt;"",VLOOKUP(B6634,Dziennik!B:F,5,FALSE),"")</f>
        <v/>
      </c>
    </row>
    <row r="6635" spans="2:9" x14ac:dyDescent="0.2">
      <c r="B6635" s="14" t="str">
        <f>IF(Zapisy!B6628&lt;&gt;"",Zapisy!B6628,"")</f>
        <v/>
      </c>
      <c r="C6635" s="14" t="str">
        <f>IF(B6635&lt;&gt;"",VLOOKUP(B6635,JPK_KR!AP:AR,3,FALSE),"")</f>
        <v/>
      </c>
      <c r="D6635" s="32" t="str">
        <f>IF(B6635&lt;&gt;"",VLOOKUP(Zapisy!B6628,JPK_KR!AP:AV,7,FALSE),"")</f>
        <v/>
      </c>
      <c r="E6635" s="25" t="str">
        <f>IF(B6635&lt;&gt;"",VLOOKUP(B6635,Zapisy!B6628:D6636,3,FALSE),"")</f>
        <v/>
      </c>
      <c r="F6635" s="35" t="str">
        <f>IF(B6635&lt;&gt;"",VLOOKUP(B6635,Zapisy!B6628:C6636,2,FALSE),"")</f>
        <v/>
      </c>
      <c r="G6635" s="25" t="str">
        <f>IF(B6635&lt;&gt;"",VLOOKUP(B6635,Zapisy!B6628:G6628,6,FALSE),"")</f>
        <v/>
      </c>
      <c r="H6635" s="35" t="str">
        <f>IF(B6635&lt;&gt;"",VLOOKUP(B6635,Zapisy!B6628:F6638,5,FALSE),"")</f>
        <v/>
      </c>
      <c r="I6635" s="14" t="str">
        <f>IF(B6635&lt;&gt;"",VLOOKUP(B6635,Dziennik!B:F,5,FALSE),"")</f>
        <v/>
      </c>
    </row>
    <row r="6636" spans="2:9" x14ac:dyDescent="0.2">
      <c r="B6636" s="14" t="str">
        <f>IF(Zapisy!B6629&lt;&gt;"",Zapisy!B6629,"")</f>
        <v/>
      </c>
      <c r="C6636" s="14" t="str">
        <f>IF(B6636&lt;&gt;"",VLOOKUP(B6636,JPK_KR!AP:AR,3,FALSE),"")</f>
        <v/>
      </c>
      <c r="D6636" s="32" t="str">
        <f>IF(B6636&lt;&gt;"",VLOOKUP(Zapisy!B6629,JPK_KR!AP:AV,7,FALSE),"")</f>
        <v/>
      </c>
      <c r="E6636" s="25" t="str">
        <f>IF(B6636&lt;&gt;"",VLOOKUP(B6636,Zapisy!B6629:D6637,3,FALSE),"")</f>
        <v/>
      </c>
      <c r="F6636" s="35" t="str">
        <f>IF(B6636&lt;&gt;"",VLOOKUP(B6636,Zapisy!B6629:C6637,2,FALSE),"")</f>
        <v/>
      </c>
      <c r="G6636" s="25" t="str">
        <f>IF(B6636&lt;&gt;"",VLOOKUP(B6636,Zapisy!B6629:G6629,6,FALSE),"")</f>
        <v/>
      </c>
      <c r="H6636" s="35" t="str">
        <f>IF(B6636&lt;&gt;"",VLOOKUP(B6636,Zapisy!B6629:F6639,5,FALSE),"")</f>
        <v/>
      </c>
      <c r="I6636" s="14" t="str">
        <f>IF(B6636&lt;&gt;"",VLOOKUP(B6636,Dziennik!B:F,5,FALSE),"")</f>
        <v/>
      </c>
    </row>
    <row r="6637" spans="2:9" x14ac:dyDescent="0.2">
      <c r="B6637" s="14" t="str">
        <f>IF(Zapisy!B6630&lt;&gt;"",Zapisy!B6630,"")</f>
        <v/>
      </c>
      <c r="C6637" s="14" t="str">
        <f>IF(B6637&lt;&gt;"",VLOOKUP(B6637,JPK_KR!AP:AR,3,FALSE),"")</f>
        <v/>
      </c>
      <c r="D6637" s="32" t="str">
        <f>IF(B6637&lt;&gt;"",VLOOKUP(Zapisy!B6630,JPK_KR!AP:AV,7,FALSE),"")</f>
        <v/>
      </c>
      <c r="E6637" s="25" t="str">
        <f>IF(B6637&lt;&gt;"",VLOOKUP(B6637,Zapisy!B6630:D6638,3,FALSE),"")</f>
        <v/>
      </c>
      <c r="F6637" s="35" t="str">
        <f>IF(B6637&lt;&gt;"",VLOOKUP(B6637,Zapisy!B6630:C6638,2,FALSE),"")</f>
        <v/>
      </c>
      <c r="G6637" s="25" t="str">
        <f>IF(B6637&lt;&gt;"",VLOOKUP(B6637,Zapisy!B6630:G6630,6,FALSE),"")</f>
        <v/>
      </c>
      <c r="H6637" s="35" t="str">
        <f>IF(B6637&lt;&gt;"",VLOOKUP(B6637,Zapisy!B6630:F6640,5,FALSE),"")</f>
        <v/>
      </c>
      <c r="I6637" s="14" t="str">
        <f>IF(B6637&lt;&gt;"",VLOOKUP(B6637,Dziennik!B:F,5,FALSE),"")</f>
        <v/>
      </c>
    </row>
    <row r="6638" spans="2:9" x14ac:dyDescent="0.2">
      <c r="B6638" s="14" t="str">
        <f>IF(Zapisy!B6631&lt;&gt;"",Zapisy!B6631,"")</f>
        <v/>
      </c>
      <c r="C6638" s="14" t="str">
        <f>IF(B6638&lt;&gt;"",VLOOKUP(B6638,JPK_KR!AP:AR,3,FALSE),"")</f>
        <v/>
      </c>
      <c r="D6638" s="32" t="str">
        <f>IF(B6638&lt;&gt;"",VLOOKUP(Zapisy!B6631,JPK_KR!AP:AV,7,FALSE),"")</f>
        <v/>
      </c>
      <c r="E6638" s="25" t="str">
        <f>IF(B6638&lt;&gt;"",VLOOKUP(B6638,Zapisy!B6631:D6639,3,FALSE),"")</f>
        <v/>
      </c>
      <c r="F6638" s="35" t="str">
        <f>IF(B6638&lt;&gt;"",VLOOKUP(B6638,Zapisy!B6631:C6639,2,FALSE),"")</f>
        <v/>
      </c>
      <c r="G6638" s="25" t="str">
        <f>IF(B6638&lt;&gt;"",VLOOKUP(B6638,Zapisy!B6631:G6631,6,FALSE),"")</f>
        <v/>
      </c>
      <c r="H6638" s="35" t="str">
        <f>IF(B6638&lt;&gt;"",VLOOKUP(B6638,Zapisy!B6631:F6641,5,FALSE),"")</f>
        <v/>
      </c>
      <c r="I6638" s="14" t="str">
        <f>IF(B6638&lt;&gt;"",VLOOKUP(B6638,Dziennik!B:F,5,FALSE),"")</f>
        <v/>
      </c>
    </row>
    <row r="6639" spans="2:9" x14ac:dyDescent="0.2">
      <c r="B6639" s="14" t="str">
        <f>IF(Zapisy!B6632&lt;&gt;"",Zapisy!B6632,"")</f>
        <v/>
      </c>
      <c r="C6639" s="14" t="str">
        <f>IF(B6639&lt;&gt;"",VLOOKUP(B6639,JPK_KR!AP:AR,3,FALSE),"")</f>
        <v/>
      </c>
      <c r="D6639" s="32" t="str">
        <f>IF(B6639&lt;&gt;"",VLOOKUP(Zapisy!B6632,JPK_KR!AP:AV,7,FALSE),"")</f>
        <v/>
      </c>
      <c r="E6639" s="25" t="str">
        <f>IF(B6639&lt;&gt;"",VLOOKUP(B6639,Zapisy!B6632:D6640,3,FALSE),"")</f>
        <v/>
      </c>
      <c r="F6639" s="35" t="str">
        <f>IF(B6639&lt;&gt;"",VLOOKUP(B6639,Zapisy!B6632:C6640,2,FALSE),"")</f>
        <v/>
      </c>
      <c r="G6639" s="25" t="str">
        <f>IF(B6639&lt;&gt;"",VLOOKUP(B6639,Zapisy!B6632:G6632,6,FALSE),"")</f>
        <v/>
      </c>
      <c r="H6639" s="35" t="str">
        <f>IF(B6639&lt;&gt;"",VLOOKUP(B6639,Zapisy!B6632:F6642,5,FALSE),"")</f>
        <v/>
      </c>
      <c r="I6639" s="14" t="str">
        <f>IF(B6639&lt;&gt;"",VLOOKUP(B6639,Dziennik!B:F,5,FALSE),"")</f>
        <v/>
      </c>
    </row>
    <row r="6640" spans="2:9" x14ac:dyDescent="0.2">
      <c r="B6640" s="14" t="str">
        <f>IF(Zapisy!B6633&lt;&gt;"",Zapisy!B6633,"")</f>
        <v/>
      </c>
      <c r="C6640" s="14" t="str">
        <f>IF(B6640&lt;&gt;"",VLOOKUP(B6640,JPK_KR!AP:AR,3,FALSE),"")</f>
        <v/>
      </c>
      <c r="D6640" s="32" t="str">
        <f>IF(B6640&lt;&gt;"",VLOOKUP(Zapisy!B6633,JPK_KR!AP:AV,7,FALSE),"")</f>
        <v/>
      </c>
      <c r="E6640" s="25" t="str">
        <f>IF(B6640&lt;&gt;"",VLOOKUP(B6640,Zapisy!B6633:D6641,3,FALSE),"")</f>
        <v/>
      </c>
      <c r="F6640" s="35" t="str">
        <f>IF(B6640&lt;&gt;"",VLOOKUP(B6640,Zapisy!B6633:C6641,2,FALSE),"")</f>
        <v/>
      </c>
      <c r="G6640" s="25" t="str">
        <f>IF(B6640&lt;&gt;"",VLOOKUP(B6640,Zapisy!B6633:G6633,6,FALSE),"")</f>
        <v/>
      </c>
      <c r="H6640" s="35" t="str">
        <f>IF(B6640&lt;&gt;"",VLOOKUP(B6640,Zapisy!B6633:F6643,5,FALSE),"")</f>
        <v/>
      </c>
      <c r="I6640" s="14" t="str">
        <f>IF(B6640&lt;&gt;"",VLOOKUP(B6640,Dziennik!B:F,5,FALSE),"")</f>
        <v/>
      </c>
    </row>
    <row r="6641" spans="2:9" x14ac:dyDescent="0.2">
      <c r="B6641" s="14" t="str">
        <f>IF(Zapisy!B6634&lt;&gt;"",Zapisy!B6634,"")</f>
        <v/>
      </c>
      <c r="C6641" s="14" t="str">
        <f>IF(B6641&lt;&gt;"",VLOOKUP(B6641,JPK_KR!AP:AR,3,FALSE),"")</f>
        <v/>
      </c>
      <c r="D6641" s="32" t="str">
        <f>IF(B6641&lt;&gt;"",VLOOKUP(Zapisy!B6634,JPK_KR!AP:AV,7,FALSE),"")</f>
        <v/>
      </c>
      <c r="E6641" s="25" t="str">
        <f>IF(B6641&lt;&gt;"",VLOOKUP(B6641,Zapisy!B6634:D6642,3,FALSE),"")</f>
        <v/>
      </c>
      <c r="F6641" s="35" t="str">
        <f>IF(B6641&lt;&gt;"",VLOOKUP(B6641,Zapisy!B6634:C6642,2,FALSE),"")</f>
        <v/>
      </c>
      <c r="G6641" s="25" t="str">
        <f>IF(B6641&lt;&gt;"",VLOOKUP(B6641,Zapisy!B6634:G6634,6,FALSE),"")</f>
        <v/>
      </c>
      <c r="H6641" s="35" t="str">
        <f>IF(B6641&lt;&gt;"",VLOOKUP(B6641,Zapisy!B6634:F6644,5,FALSE),"")</f>
        <v/>
      </c>
      <c r="I6641" s="14" t="str">
        <f>IF(B6641&lt;&gt;"",VLOOKUP(B6641,Dziennik!B:F,5,FALSE),"")</f>
        <v/>
      </c>
    </row>
    <row r="6642" spans="2:9" x14ac:dyDescent="0.2">
      <c r="B6642" s="14" t="str">
        <f>IF(Zapisy!B6635&lt;&gt;"",Zapisy!B6635,"")</f>
        <v/>
      </c>
      <c r="C6642" s="14" t="str">
        <f>IF(B6642&lt;&gt;"",VLOOKUP(B6642,JPK_KR!AP:AR,3,FALSE),"")</f>
        <v/>
      </c>
      <c r="D6642" s="32" t="str">
        <f>IF(B6642&lt;&gt;"",VLOOKUP(Zapisy!B6635,JPK_KR!AP:AV,7,FALSE),"")</f>
        <v/>
      </c>
      <c r="E6642" s="25" t="str">
        <f>IF(B6642&lt;&gt;"",VLOOKUP(B6642,Zapisy!B6635:D6643,3,FALSE),"")</f>
        <v/>
      </c>
      <c r="F6642" s="35" t="str">
        <f>IF(B6642&lt;&gt;"",VLOOKUP(B6642,Zapisy!B6635:C6643,2,FALSE),"")</f>
        <v/>
      </c>
      <c r="G6642" s="25" t="str">
        <f>IF(B6642&lt;&gt;"",VLOOKUP(B6642,Zapisy!B6635:G6635,6,FALSE),"")</f>
        <v/>
      </c>
      <c r="H6642" s="35" t="str">
        <f>IF(B6642&lt;&gt;"",VLOOKUP(B6642,Zapisy!B6635:F6645,5,FALSE),"")</f>
        <v/>
      </c>
      <c r="I6642" s="14" t="str">
        <f>IF(B6642&lt;&gt;"",VLOOKUP(B6642,Dziennik!B:F,5,FALSE),"")</f>
        <v/>
      </c>
    </row>
    <row r="6643" spans="2:9" x14ac:dyDescent="0.2">
      <c r="B6643" s="14" t="str">
        <f>IF(Zapisy!B6636&lt;&gt;"",Zapisy!B6636,"")</f>
        <v/>
      </c>
      <c r="C6643" s="14" t="str">
        <f>IF(B6643&lt;&gt;"",VLOOKUP(B6643,JPK_KR!AP:AR,3,FALSE),"")</f>
        <v/>
      </c>
      <c r="D6643" s="32" t="str">
        <f>IF(B6643&lt;&gt;"",VLOOKUP(Zapisy!B6636,JPK_KR!AP:AV,7,FALSE),"")</f>
        <v/>
      </c>
      <c r="E6643" s="25" t="str">
        <f>IF(B6643&lt;&gt;"",VLOOKUP(B6643,Zapisy!B6636:D6644,3,FALSE),"")</f>
        <v/>
      </c>
      <c r="F6643" s="35" t="str">
        <f>IF(B6643&lt;&gt;"",VLOOKUP(B6643,Zapisy!B6636:C6644,2,FALSE),"")</f>
        <v/>
      </c>
      <c r="G6643" s="25" t="str">
        <f>IF(B6643&lt;&gt;"",VLOOKUP(B6643,Zapisy!B6636:G6636,6,FALSE),"")</f>
        <v/>
      </c>
      <c r="H6643" s="35" t="str">
        <f>IF(B6643&lt;&gt;"",VLOOKUP(B6643,Zapisy!B6636:F6646,5,FALSE),"")</f>
        <v/>
      </c>
      <c r="I6643" s="14" t="str">
        <f>IF(B6643&lt;&gt;"",VLOOKUP(B6643,Dziennik!B:F,5,FALSE),"")</f>
        <v/>
      </c>
    </row>
    <row r="6644" spans="2:9" x14ac:dyDescent="0.2">
      <c r="B6644" s="14" t="str">
        <f>IF(Zapisy!B6637&lt;&gt;"",Zapisy!B6637,"")</f>
        <v/>
      </c>
      <c r="C6644" s="14" t="str">
        <f>IF(B6644&lt;&gt;"",VLOOKUP(B6644,JPK_KR!AP:AR,3,FALSE),"")</f>
        <v/>
      </c>
      <c r="D6644" s="32" t="str">
        <f>IF(B6644&lt;&gt;"",VLOOKUP(Zapisy!B6637,JPK_KR!AP:AV,7,FALSE),"")</f>
        <v/>
      </c>
      <c r="E6644" s="25" t="str">
        <f>IF(B6644&lt;&gt;"",VLOOKUP(B6644,Zapisy!B6637:D6645,3,FALSE),"")</f>
        <v/>
      </c>
      <c r="F6644" s="35" t="str">
        <f>IF(B6644&lt;&gt;"",VLOOKUP(B6644,Zapisy!B6637:C6645,2,FALSE),"")</f>
        <v/>
      </c>
      <c r="G6644" s="25" t="str">
        <f>IF(B6644&lt;&gt;"",VLOOKUP(B6644,Zapisy!B6637:G6637,6,FALSE),"")</f>
        <v/>
      </c>
      <c r="H6644" s="35" t="str">
        <f>IF(B6644&lt;&gt;"",VLOOKUP(B6644,Zapisy!B6637:F6647,5,FALSE),"")</f>
        <v/>
      </c>
      <c r="I6644" s="14" t="str">
        <f>IF(B6644&lt;&gt;"",VLOOKUP(B6644,Dziennik!B:F,5,FALSE),"")</f>
        <v/>
      </c>
    </row>
    <row r="6645" spans="2:9" x14ac:dyDescent="0.2">
      <c r="B6645" s="14" t="str">
        <f>IF(Zapisy!B6638&lt;&gt;"",Zapisy!B6638,"")</f>
        <v/>
      </c>
      <c r="C6645" s="14" t="str">
        <f>IF(B6645&lt;&gt;"",VLOOKUP(B6645,JPK_KR!AP:AR,3,FALSE),"")</f>
        <v/>
      </c>
      <c r="D6645" s="32" t="str">
        <f>IF(B6645&lt;&gt;"",VLOOKUP(Zapisy!B6638,JPK_KR!AP:AV,7,FALSE),"")</f>
        <v/>
      </c>
      <c r="E6645" s="25" t="str">
        <f>IF(B6645&lt;&gt;"",VLOOKUP(B6645,Zapisy!B6638:D6646,3,FALSE),"")</f>
        <v/>
      </c>
      <c r="F6645" s="35" t="str">
        <f>IF(B6645&lt;&gt;"",VLOOKUP(B6645,Zapisy!B6638:C6646,2,FALSE),"")</f>
        <v/>
      </c>
      <c r="G6645" s="25" t="str">
        <f>IF(B6645&lt;&gt;"",VLOOKUP(B6645,Zapisy!B6638:G6638,6,FALSE),"")</f>
        <v/>
      </c>
      <c r="H6645" s="35" t="str">
        <f>IF(B6645&lt;&gt;"",VLOOKUP(B6645,Zapisy!B6638:F6648,5,FALSE),"")</f>
        <v/>
      </c>
      <c r="I6645" s="14" t="str">
        <f>IF(B6645&lt;&gt;"",VLOOKUP(B6645,Dziennik!B:F,5,FALSE),"")</f>
        <v/>
      </c>
    </row>
    <row r="6646" spans="2:9" x14ac:dyDescent="0.2">
      <c r="B6646" s="14" t="str">
        <f>IF(Zapisy!B6639&lt;&gt;"",Zapisy!B6639,"")</f>
        <v/>
      </c>
      <c r="C6646" s="14" t="str">
        <f>IF(B6646&lt;&gt;"",VLOOKUP(B6646,JPK_KR!AP:AR,3,FALSE),"")</f>
        <v/>
      </c>
      <c r="D6646" s="32" t="str">
        <f>IF(B6646&lt;&gt;"",VLOOKUP(Zapisy!B6639,JPK_KR!AP:AV,7,FALSE),"")</f>
        <v/>
      </c>
      <c r="E6646" s="25" t="str">
        <f>IF(B6646&lt;&gt;"",VLOOKUP(B6646,Zapisy!B6639:D6647,3,FALSE),"")</f>
        <v/>
      </c>
      <c r="F6646" s="35" t="str">
        <f>IF(B6646&lt;&gt;"",VLOOKUP(B6646,Zapisy!B6639:C6647,2,FALSE),"")</f>
        <v/>
      </c>
      <c r="G6646" s="25" t="str">
        <f>IF(B6646&lt;&gt;"",VLOOKUP(B6646,Zapisy!B6639:G6639,6,FALSE),"")</f>
        <v/>
      </c>
      <c r="H6646" s="35" t="str">
        <f>IF(B6646&lt;&gt;"",VLOOKUP(B6646,Zapisy!B6639:F6649,5,FALSE),"")</f>
        <v/>
      </c>
      <c r="I6646" s="14" t="str">
        <f>IF(B6646&lt;&gt;"",VLOOKUP(B6646,Dziennik!B:F,5,FALSE),"")</f>
        <v/>
      </c>
    </row>
    <row r="6647" spans="2:9" x14ac:dyDescent="0.2">
      <c r="B6647" s="14" t="str">
        <f>IF(Zapisy!B6640&lt;&gt;"",Zapisy!B6640,"")</f>
        <v/>
      </c>
      <c r="C6647" s="14" t="str">
        <f>IF(B6647&lt;&gt;"",VLOOKUP(B6647,JPK_KR!AP:AR,3,FALSE),"")</f>
        <v/>
      </c>
      <c r="D6647" s="32" t="str">
        <f>IF(B6647&lt;&gt;"",VLOOKUP(Zapisy!B6640,JPK_KR!AP:AV,7,FALSE),"")</f>
        <v/>
      </c>
      <c r="E6647" s="25" t="str">
        <f>IF(B6647&lt;&gt;"",VLOOKUP(B6647,Zapisy!B6640:D6648,3,FALSE),"")</f>
        <v/>
      </c>
      <c r="F6647" s="35" t="str">
        <f>IF(B6647&lt;&gt;"",VLOOKUP(B6647,Zapisy!B6640:C6648,2,FALSE),"")</f>
        <v/>
      </c>
      <c r="G6647" s="25" t="str">
        <f>IF(B6647&lt;&gt;"",VLOOKUP(B6647,Zapisy!B6640:G6640,6,FALSE),"")</f>
        <v/>
      </c>
      <c r="H6647" s="35" t="str">
        <f>IF(B6647&lt;&gt;"",VLOOKUP(B6647,Zapisy!B6640:F6650,5,FALSE),"")</f>
        <v/>
      </c>
      <c r="I6647" s="14" t="str">
        <f>IF(B6647&lt;&gt;"",VLOOKUP(B6647,Dziennik!B:F,5,FALSE),"")</f>
        <v/>
      </c>
    </row>
    <row r="6648" spans="2:9" x14ac:dyDescent="0.2">
      <c r="B6648" s="14" t="str">
        <f>IF(Zapisy!B6641&lt;&gt;"",Zapisy!B6641,"")</f>
        <v/>
      </c>
      <c r="C6648" s="14" t="str">
        <f>IF(B6648&lt;&gt;"",VLOOKUP(B6648,JPK_KR!AP:AR,3,FALSE),"")</f>
        <v/>
      </c>
      <c r="D6648" s="32" t="str">
        <f>IF(B6648&lt;&gt;"",VLOOKUP(Zapisy!B6641,JPK_KR!AP:AV,7,FALSE),"")</f>
        <v/>
      </c>
      <c r="E6648" s="25" t="str">
        <f>IF(B6648&lt;&gt;"",VLOOKUP(B6648,Zapisy!B6641:D6649,3,FALSE),"")</f>
        <v/>
      </c>
      <c r="F6648" s="35" t="str">
        <f>IF(B6648&lt;&gt;"",VLOOKUP(B6648,Zapisy!B6641:C6649,2,FALSE),"")</f>
        <v/>
      </c>
      <c r="G6648" s="25" t="str">
        <f>IF(B6648&lt;&gt;"",VLOOKUP(B6648,Zapisy!B6641:G6641,6,FALSE),"")</f>
        <v/>
      </c>
      <c r="H6648" s="35" t="str">
        <f>IF(B6648&lt;&gt;"",VLOOKUP(B6648,Zapisy!B6641:F6651,5,FALSE),"")</f>
        <v/>
      </c>
      <c r="I6648" s="14" t="str">
        <f>IF(B6648&lt;&gt;"",VLOOKUP(B6648,Dziennik!B:F,5,FALSE),"")</f>
        <v/>
      </c>
    </row>
    <row r="6649" spans="2:9" x14ac:dyDescent="0.2">
      <c r="B6649" s="14" t="str">
        <f>IF(Zapisy!B6642&lt;&gt;"",Zapisy!B6642,"")</f>
        <v/>
      </c>
      <c r="C6649" s="14" t="str">
        <f>IF(B6649&lt;&gt;"",VLOOKUP(B6649,JPK_KR!AP:AR,3,FALSE),"")</f>
        <v/>
      </c>
      <c r="D6649" s="32" t="str">
        <f>IF(B6649&lt;&gt;"",VLOOKUP(Zapisy!B6642,JPK_KR!AP:AV,7,FALSE),"")</f>
        <v/>
      </c>
      <c r="E6649" s="25" t="str">
        <f>IF(B6649&lt;&gt;"",VLOOKUP(B6649,Zapisy!B6642:D6650,3,FALSE),"")</f>
        <v/>
      </c>
      <c r="F6649" s="35" t="str">
        <f>IF(B6649&lt;&gt;"",VLOOKUP(B6649,Zapisy!B6642:C6650,2,FALSE),"")</f>
        <v/>
      </c>
      <c r="G6649" s="25" t="str">
        <f>IF(B6649&lt;&gt;"",VLOOKUP(B6649,Zapisy!B6642:G6642,6,FALSE),"")</f>
        <v/>
      </c>
      <c r="H6649" s="35" t="str">
        <f>IF(B6649&lt;&gt;"",VLOOKUP(B6649,Zapisy!B6642:F6652,5,FALSE),"")</f>
        <v/>
      </c>
      <c r="I6649" s="14" t="str">
        <f>IF(B6649&lt;&gt;"",VLOOKUP(B6649,Dziennik!B:F,5,FALSE),"")</f>
        <v/>
      </c>
    </row>
    <row r="6650" spans="2:9" x14ac:dyDescent="0.2">
      <c r="B6650" s="14" t="str">
        <f>IF(Zapisy!B6643&lt;&gt;"",Zapisy!B6643,"")</f>
        <v/>
      </c>
      <c r="C6650" s="14" t="str">
        <f>IF(B6650&lt;&gt;"",VLOOKUP(B6650,JPK_KR!AP:AR,3,FALSE),"")</f>
        <v/>
      </c>
      <c r="D6650" s="32" t="str">
        <f>IF(B6650&lt;&gt;"",VLOOKUP(Zapisy!B6643,JPK_KR!AP:AV,7,FALSE),"")</f>
        <v/>
      </c>
      <c r="E6650" s="25" t="str">
        <f>IF(B6650&lt;&gt;"",VLOOKUP(B6650,Zapisy!B6643:D6651,3,FALSE),"")</f>
        <v/>
      </c>
      <c r="F6650" s="35" t="str">
        <f>IF(B6650&lt;&gt;"",VLOOKUP(B6650,Zapisy!B6643:C6651,2,FALSE),"")</f>
        <v/>
      </c>
      <c r="G6650" s="25" t="str">
        <f>IF(B6650&lt;&gt;"",VLOOKUP(B6650,Zapisy!B6643:G6643,6,FALSE),"")</f>
        <v/>
      </c>
      <c r="H6650" s="35" t="str">
        <f>IF(B6650&lt;&gt;"",VLOOKUP(B6650,Zapisy!B6643:F6653,5,FALSE),"")</f>
        <v/>
      </c>
      <c r="I6650" s="14" t="str">
        <f>IF(B6650&lt;&gt;"",VLOOKUP(B6650,Dziennik!B:F,5,FALSE),"")</f>
        <v/>
      </c>
    </row>
    <row r="6651" spans="2:9" x14ac:dyDescent="0.2">
      <c r="B6651" s="14" t="str">
        <f>IF(Zapisy!B6644&lt;&gt;"",Zapisy!B6644,"")</f>
        <v/>
      </c>
      <c r="C6651" s="14" t="str">
        <f>IF(B6651&lt;&gt;"",VLOOKUP(B6651,JPK_KR!AP:AR,3,FALSE),"")</f>
        <v/>
      </c>
      <c r="D6651" s="32" t="str">
        <f>IF(B6651&lt;&gt;"",VLOOKUP(Zapisy!B6644,JPK_KR!AP:AV,7,FALSE),"")</f>
        <v/>
      </c>
      <c r="E6651" s="25" t="str">
        <f>IF(B6651&lt;&gt;"",VLOOKUP(B6651,Zapisy!B6644:D6652,3,FALSE),"")</f>
        <v/>
      </c>
      <c r="F6651" s="35" t="str">
        <f>IF(B6651&lt;&gt;"",VLOOKUP(B6651,Zapisy!B6644:C6652,2,FALSE),"")</f>
        <v/>
      </c>
      <c r="G6651" s="25" t="str">
        <f>IF(B6651&lt;&gt;"",VLOOKUP(B6651,Zapisy!B6644:G6644,6,FALSE),"")</f>
        <v/>
      </c>
      <c r="H6651" s="35" t="str">
        <f>IF(B6651&lt;&gt;"",VLOOKUP(B6651,Zapisy!B6644:F6654,5,FALSE),"")</f>
        <v/>
      </c>
      <c r="I6651" s="14" t="str">
        <f>IF(B6651&lt;&gt;"",VLOOKUP(B6651,Dziennik!B:F,5,FALSE),"")</f>
        <v/>
      </c>
    </row>
    <row r="6652" spans="2:9" x14ac:dyDescent="0.2">
      <c r="B6652" s="14" t="str">
        <f>IF(Zapisy!B6645&lt;&gt;"",Zapisy!B6645,"")</f>
        <v/>
      </c>
      <c r="C6652" s="14" t="str">
        <f>IF(B6652&lt;&gt;"",VLOOKUP(B6652,JPK_KR!AP:AR,3,FALSE),"")</f>
        <v/>
      </c>
      <c r="D6652" s="32" t="str">
        <f>IF(B6652&lt;&gt;"",VLOOKUP(Zapisy!B6645,JPK_KR!AP:AV,7,FALSE),"")</f>
        <v/>
      </c>
      <c r="E6652" s="25" t="str">
        <f>IF(B6652&lt;&gt;"",VLOOKUP(B6652,Zapisy!B6645:D6653,3,FALSE),"")</f>
        <v/>
      </c>
      <c r="F6652" s="35" t="str">
        <f>IF(B6652&lt;&gt;"",VLOOKUP(B6652,Zapisy!B6645:C6653,2,FALSE),"")</f>
        <v/>
      </c>
      <c r="G6652" s="25" t="str">
        <f>IF(B6652&lt;&gt;"",VLOOKUP(B6652,Zapisy!B6645:G6645,6,FALSE),"")</f>
        <v/>
      </c>
      <c r="H6652" s="35" t="str">
        <f>IF(B6652&lt;&gt;"",VLOOKUP(B6652,Zapisy!B6645:F6655,5,FALSE),"")</f>
        <v/>
      </c>
      <c r="I6652" s="14" t="str">
        <f>IF(B6652&lt;&gt;"",VLOOKUP(B6652,Dziennik!B:F,5,FALSE),"")</f>
        <v/>
      </c>
    </row>
    <row r="6653" spans="2:9" x14ac:dyDescent="0.2">
      <c r="B6653" s="14" t="str">
        <f>IF(Zapisy!B6646&lt;&gt;"",Zapisy!B6646,"")</f>
        <v/>
      </c>
      <c r="C6653" s="14" t="str">
        <f>IF(B6653&lt;&gt;"",VLOOKUP(B6653,JPK_KR!AP:AR,3,FALSE),"")</f>
        <v/>
      </c>
      <c r="D6653" s="32" t="str">
        <f>IF(B6653&lt;&gt;"",VLOOKUP(Zapisy!B6646,JPK_KR!AP:AV,7,FALSE),"")</f>
        <v/>
      </c>
      <c r="E6653" s="25" t="str">
        <f>IF(B6653&lt;&gt;"",VLOOKUP(B6653,Zapisy!B6646:D6654,3,FALSE),"")</f>
        <v/>
      </c>
      <c r="F6653" s="35" t="str">
        <f>IF(B6653&lt;&gt;"",VLOOKUP(B6653,Zapisy!B6646:C6654,2,FALSE),"")</f>
        <v/>
      </c>
      <c r="G6653" s="25" t="str">
        <f>IF(B6653&lt;&gt;"",VLOOKUP(B6653,Zapisy!B6646:G6646,6,FALSE),"")</f>
        <v/>
      </c>
      <c r="H6653" s="35" t="str">
        <f>IF(B6653&lt;&gt;"",VLOOKUP(B6653,Zapisy!B6646:F6656,5,FALSE),"")</f>
        <v/>
      </c>
      <c r="I6653" s="14" t="str">
        <f>IF(B6653&lt;&gt;"",VLOOKUP(B6653,Dziennik!B:F,5,FALSE),"")</f>
        <v/>
      </c>
    </row>
    <row r="6654" spans="2:9" x14ac:dyDescent="0.2">
      <c r="B6654" s="14" t="str">
        <f>IF(Zapisy!B6647&lt;&gt;"",Zapisy!B6647,"")</f>
        <v/>
      </c>
      <c r="C6654" s="14" t="str">
        <f>IF(B6654&lt;&gt;"",VLOOKUP(B6654,JPK_KR!AP:AR,3,FALSE),"")</f>
        <v/>
      </c>
      <c r="D6654" s="32" t="str">
        <f>IF(B6654&lt;&gt;"",VLOOKUP(Zapisy!B6647,JPK_KR!AP:AV,7,FALSE),"")</f>
        <v/>
      </c>
      <c r="E6654" s="25" t="str">
        <f>IF(B6654&lt;&gt;"",VLOOKUP(B6654,Zapisy!B6647:D6655,3,FALSE),"")</f>
        <v/>
      </c>
      <c r="F6654" s="35" t="str">
        <f>IF(B6654&lt;&gt;"",VLOOKUP(B6654,Zapisy!B6647:C6655,2,FALSE),"")</f>
        <v/>
      </c>
      <c r="G6654" s="25" t="str">
        <f>IF(B6654&lt;&gt;"",VLOOKUP(B6654,Zapisy!B6647:G6647,6,FALSE),"")</f>
        <v/>
      </c>
      <c r="H6654" s="35" t="str">
        <f>IF(B6654&lt;&gt;"",VLOOKUP(B6654,Zapisy!B6647:F6657,5,FALSE),"")</f>
        <v/>
      </c>
      <c r="I6654" s="14" t="str">
        <f>IF(B6654&lt;&gt;"",VLOOKUP(B6654,Dziennik!B:F,5,FALSE),"")</f>
        <v/>
      </c>
    </row>
    <row r="6655" spans="2:9" x14ac:dyDescent="0.2">
      <c r="B6655" s="14" t="str">
        <f>IF(Zapisy!B6648&lt;&gt;"",Zapisy!B6648,"")</f>
        <v/>
      </c>
      <c r="C6655" s="14" t="str">
        <f>IF(B6655&lt;&gt;"",VLOOKUP(B6655,JPK_KR!AP:AR,3,FALSE),"")</f>
        <v/>
      </c>
      <c r="D6655" s="32" t="str">
        <f>IF(B6655&lt;&gt;"",VLOOKUP(Zapisy!B6648,JPK_KR!AP:AV,7,FALSE),"")</f>
        <v/>
      </c>
      <c r="E6655" s="25" t="str">
        <f>IF(B6655&lt;&gt;"",VLOOKUP(B6655,Zapisy!B6648:D6656,3,FALSE),"")</f>
        <v/>
      </c>
      <c r="F6655" s="35" t="str">
        <f>IF(B6655&lt;&gt;"",VLOOKUP(B6655,Zapisy!B6648:C6656,2,FALSE),"")</f>
        <v/>
      </c>
      <c r="G6655" s="25" t="str">
        <f>IF(B6655&lt;&gt;"",VLOOKUP(B6655,Zapisy!B6648:G6648,6,FALSE),"")</f>
        <v/>
      </c>
      <c r="H6655" s="35" t="str">
        <f>IF(B6655&lt;&gt;"",VLOOKUP(B6655,Zapisy!B6648:F6658,5,FALSE),"")</f>
        <v/>
      </c>
      <c r="I6655" s="14" t="str">
        <f>IF(B6655&lt;&gt;"",VLOOKUP(B6655,Dziennik!B:F,5,FALSE),"")</f>
        <v/>
      </c>
    </row>
    <row r="6656" spans="2:9" x14ac:dyDescent="0.2">
      <c r="B6656" s="14" t="str">
        <f>IF(Zapisy!B6649&lt;&gt;"",Zapisy!B6649,"")</f>
        <v/>
      </c>
      <c r="C6656" s="14" t="str">
        <f>IF(B6656&lt;&gt;"",VLOOKUP(B6656,JPK_KR!AP:AR,3,FALSE),"")</f>
        <v/>
      </c>
      <c r="D6656" s="32" t="str">
        <f>IF(B6656&lt;&gt;"",VLOOKUP(Zapisy!B6649,JPK_KR!AP:AV,7,FALSE),"")</f>
        <v/>
      </c>
      <c r="E6656" s="25" t="str">
        <f>IF(B6656&lt;&gt;"",VLOOKUP(B6656,Zapisy!B6649:D6657,3,FALSE),"")</f>
        <v/>
      </c>
      <c r="F6656" s="35" t="str">
        <f>IF(B6656&lt;&gt;"",VLOOKUP(B6656,Zapisy!B6649:C6657,2,FALSE),"")</f>
        <v/>
      </c>
      <c r="G6656" s="25" t="str">
        <f>IF(B6656&lt;&gt;"",VLOOKUP(B6656,Zapisy!B6649:G6649,6,FALSE),"")</f>
        <v/>
      </c>
      <c r="H6656" s="35" t="str">
        <f>IF(B6656&lt;&gt;"",VLOOKUP(B6656,Zapisy!B6649:F6659,5,FALSE),"")</f>
        <v/>
      </c>
      <c r="I6656" s="14" t="str">
        <f>IF(B6656&lt;&gt;"",VLOOKUP(B6656,Dziennik!B:F,5,FALSE),"")</f>
        <v/>
      </c>
    </row>
    <row r="6657" spans="2:9" x14ac:dyDescent="0.2">
      <c r="B6657" s="14" t="str">
        <f>IF(Zapisy!B6650&lt;&gt;"",Zapisy!B6650,"")</f>
        <v/>
      </c>
      <c r="C6657" s="14" t="str">
        <f>IF(B6657&lt;&gt;"",VLOOKUP(B6657,JPK_KR!AP:AR,3,FALSE),"")</f>
        <v/>
      </c>
      <c r="D6657" s="32" t="str">
        <f>IF(B6657&lt;&gt;"",VLOOKUP(Zapisy!B6650,JPK_KR!AP:AV,7,FALSE),"")</f>
        <v/>
      </c>
      <c r="E6657" s="25" t="str">
        <f>IF(B6657&lt;&gt;"",VLOOKUP(B6657,Zapisy!B6650:D6658,3,FALSE),"")</f>
        <v/>
      </c>
      <c r="F6657" s="35" t="str">
        <f>IF(B6657&lt;&gt;"",VLOOKUP(B6657,Zapisy!B6650:C6658,2,FALSE),"")</f>
        <v/>
      </c>
      <c r="G6657" s="25" t="str">
        <f>IF(B6657&lt;&gt;"",VLOOKUP(B6657,Zapisy!B6650:G6650,6,FALSE),"")</f>
        <v/>
      </c>
      <c r="H6657" s="35" t="str">
        <f>IF(B6657&lt;&gt;"",VLOOKUP(B6657,Zapisy!B6650:F6660,5,FALSE),"")</f>
        <v/>
      </c>
      <c r="I6657" s="14" t="str">
        <f>IF(B6657&lt;&gt;"",VLOOKUP(B6657,Dziennik!B:F,5,FALSE),"")</f>
        <v/>
      </c>
    </row>
    <row r="6658" spans="2:9" x14ac:dyDescent="0.2">
      <c r="B6658" s="14" t="str">
        <f>IF(Zapisy!B6651&lt;&gt;"",Zapisy!B6651,"")</f>
        <v/>
      </c>
      <c r="C6658" s="14" t="str">
        <f>IF(B6658&lt;&gt;"",VLOOKUP(B6658,JPK_KR!AP:AR,3,FALSE),"")</f>
        <v/>
      </c>
      <c r="D6658" s="32" t="str">
        <f>IF(B6658&lt;&gt;"",VLOOKUP(Zapisy!B6651,JPK_KR!AP:AV,7,FALSE),"")</f>
        <v/>
      </c>
      <c r="E6658" s="25" t="str">
        <f>IF(B6658&lt;&gt;"",VLOOKUP(B6658,Zapisy!B6651:D6659,3,FALSE),"")</f>
        <v/>
      </c>
      <c r="F6658" s="35" t="str">
        <f>IF(B6658&lt;&gt;"",VLOOKUP(B6658,Zapisy!B6651:C6659,2,FALSE),"")</f>
        <v/>
      </c>
      <c r="G6658" s="25" t="str">
        <f>IF(B6658&lt;&gt;"",VLOOKUP(B6658,Zapisy!B6651:G6651,6,FALSE),"")</f>
        <v/>
      </c>
      <c r="H6658" s="35" t="str">
        <f>IF(B6658&lt;&gt;"",VLOOKUP(B6658,Zapisy!B6651:F6661,5,FALSE),"")</f>
        <v/>
      </c>
      <c r="I6658" s="14" t="str">
        <f>IF(B6658&lt;&gt;"",VLOOKUP(B6658,Dziennik!B:F,5,FALSE),"")</f>
        <v/>
      </c>
    </row>
    <row r="6659" spans="2:9" x14ac:dyDescent="0.2">
      <c r="B6659" s="14" t="str">
        <f>IF(Zapisy!B6652&lt;&gt;"",Zapisy!B6652,"")</f>
        <v/>
      </c>
      <c r="C6659" s="14" t="str">
        <f>IF(B6659&lt;&gt;"",VLOOKUP(B6659,JPK_KR!AP:AR,3,FALSE),"")</f>
        <v/>
      </c>
      <c r="D6659" s="32" t="str">
        <f>IF(B6659&lt;&gt;"",VLOOKUP(Zapisy!B6652,JPK_KR!AP:AV,7,FALSE),"")</f>
        <v/>
      </c>
      <c r="E6659" s="25" t="str">
        <f>IF(B6659&lt;&gt;"",VLOOKUP(B6659,Zapisy!B6652:D6660,3,FALSE),"")</f>
        <v/>
      </c>
      <c r="F6659" s="35" t="str">
        <f>IF(B6659&lt;&gt;"",VLOOKUP(B6659,Zapisy!B6652:C6660,2,FALSE),"")</f>
        <v/>
      </c>
      <c r="G6659" s="25" t="str">
        <f>IF(B6659&lt;&gt;"",VLOOKUP(B6659,Zapisy!B6652:G6652,6,FALSE),"")</f>
        <v/>
      </c>
      <c r="H6659" s="35" t="str">
        <f>IF(B6659&lt;&gt;"",VLOOKUP(B6659,Zapisy!B6652:F6662,5,FALSE),"")</f>
        <v/>
      </c>
      <c r="I6659" s="14" t="str">
        <f>IF(B6659&lt;&gt;"",VLOOKUP(B6659,Dziennik!B:F,5,FALSE),"")</f>
        <v/>
      </c>
    </row>
    <row r="6660" spans="2:9" x14ac:dyDescent="0.2">
      <c r="B6660" s="14" t="str">
        <f>IF(Zapisy!B6653&lt;&gt;"",Zapisy!B6653,"")</f>
        <v/>
      </c>
      <c r="C6660" s="14" t="str">
        <f>IF(B6660&lt;&gt;"",VLOOKUP(B6660,JPK_KR!AP:AR,3,FALSE),"")</f>
        <v/>
      </c>
      <c r="D6660" s="32" t="str">
        <f>IF(B6660&lt;&gt;"",VLOOKUP(Zapisy!B6653,JPK_KR!AP:AV,7,FALSE),"")</f>
        <v/>
      </c>
      <c r="E6660" s="25" t="str">
        <f>IF(B6660&lt;&gt;"",VLOOKUP(B6660,Zapisy!B6653:D6661,3,FALSE),"")</f>
        <v/>
      </c>
      <c r="F6660" s="35" t="str">
        <f>IF(B6660&lt;&gt;"",VLOOKUP(B6660,Zapisy!B6653:C6661,2,FALSE),"")</f>
        <v/>
      </c>
      <c r="G6660" s="25" t="str">
        <f>IF(B6660&lt;&gt;"",VLOOKUP(B6660,Zapisy!B6653:G6653,6,FALSE),"")</f>
        <v/>
      </c>
      <c r="H6660" s="35" t="str">
        <f>IF(B6660&lt;&gt;"",VLOOKUP(B6660,Zapisy!B6653:F6663,5,FALSE),"")</f>
        <v/>
      </c>
      <c r="I6660" s="14" t="str">
        <f>IF(B6660&lt;&gt;"",VLOOKUP(B6660,Dziennik!B:F,5,FALSE),"")</f>
        <v/>
      </c>
    </row>
    <row r="6661" spans="2:9" x14ac:dyDescent="0.2">
      <c r="B6661" s="14" t="str">
        <f>IF(Zapisy!B6654&lt;&gt;"",Zapisy!B6654,"")</f>
        <v/>
      </c>
      <c r="C6661" s="14" t="str">
        <f>IF(B6661&lt;&gt;"",VLOOKUP(B6661,JPK_KR!AP:AR,3,FALSE),"")</f>
        <v/>
      </c>
      <c r="D6661" s="32" t="str">
        <f>IF(B6661&lt;&gt;"",VLOOKUP(Zapisy!B6654,JPK_KR!AP:AV,7,FALSE),"")</f>
        <v/>
      </c>
      <c r="E6661" s="25" t="str">
        <f>IF(B6661&lt;&gt;"",VLOOKUP(B6661,Zapisy!B6654:D6662,3,FALSE),"")</f>
        <v/>
      </c>
      <c r="F6661" s="35" t="str">
        <f>IF(B6661&lt;&gt;"",VLOOKUP(B6661,Zapisy!B6654:C6662,2,FALSE),"")</f>
        <v/>
      </c>
      <c r="G6661" s="25" t="str">
        <f>IF(B6661&lt;&gt;"",VLOOKUP(B6661,Zapisy!B6654:G6654,6,FALSE),"")</f>
        <v/>
      </c>
      <c r="H6661" s="35" t="str">
        <f>IF(B6661&lt;&gt;"",VLOOKUP(B6661,Zapisy!B6654:F6664,5,FALSE),"")</f>
        <v/>
      </c>
      <c r="I6661" s="14" t="str">
        <f>IF(B6661&lt;&gt;"",VLOOKUP(B6661,Dziennik!B:F,5,FALSE),"")</f>
        <v/>
      </c>
    </row>
    <row r="6662" spans="2:9" x14ac:dyDescent="0.2">
      <c r="B6662" s="14" t="str">
        <f>IF(Zapisy!B6655&lt;&gt;"",Zapisy!B6655,"")</f>
        <v/>
      </c>
      <c r="C6662" s="14" t="str">
        <f>IF(B6662&lt;&gt;"",VLOOKUP(B6662,JPK_KR!AP:AR,3,FALSE),"")</f>
        <v/>
      </c>
      <c r="D6662" s="32" t="str">
        <f>IF(B6662&lt;&gt;"",VLOOKUP(Zapisy!B6655,JPK_KR!AP:AV,7,FALSE),"")</f>
        <v/>
      </c>
      <c r="E6662" s="25" t="str">
        <f>IF(B6662&lt;&gt;"",VLOOKUP(B6662,Zapisy!B6655:D6663,3,FALSE),"")</f>
        <v/>
      </c>
      <c r="F6662" s="35" t="str">
        <f>IF(B6662&lt;&gt;"",VLOOKUP(B6662,Zapisy!B6655:C6663,2,FALSE),"")</f>
        <v/>
      </c>
      <c r="G6662" s="25" t="str">
        <f>IF(B6662&lt;&gt;"",VLOOKUP(B6662,Zapisy!B6655:G6655,6,FALSE),"")</f>
        <v/>
      </c>
      <c r="H6662" s="35" t="str">
        <f>IF(B6662&lt;&gt;"",VLOOKUP(B6662,Zapisy!B6655:F6665,5,FALSE),"")</f>
        <v/>
      </c>
      <c r="I6662" s="14" t="str">
        <f>IF(B6662&lt;&gt;"",VLOOKUP(B6662,Dziennik!B:F,5,FALSE),"")</f>
        <v/>
      </c>
    </row>
    <row r="6663" spans="2:9" x14ac:dyDescent="0.2">
      <c r="B6663" s="14" t="str">
        <f>IF(Zapisy!B6656&lt;&gt;"",Zapisy!B6656,"")</f>
        <v/>
      </c>
      <c r="C6663" s="14" t="str">
        <f>IF(B6663&lt;&gt;"",VLOOKUP(B6663,JPK_KR!AP:AR,3,FALSE),"")</f>
        <v/>
      </c>
      <c r="D6663" s="32" t="str">
        <f>IF(B6663&lt;&gt;"",VLOOKUP(Zapisy!B6656,JPK_KR!AP:AV,7,FALSE),"")</f>
        <v/>
      </c>
      <c r="E6663" s="25" t="str">
        <f>IF(B6663&lt;&gt;"",VLOOKUP(B6663,Zapisy!B6656:D6664,3,FALSE),"")</f>
        <v/>
      </c>
      <c r="F6663" s="35" t="str">
        <f>IF(B6663&lt;&gt;"",VLOOKUP(B6663,Zapisy!B6656:C6664,2,FALSE),"")</f>
        <v/>
      </c>
      <c r="G6663" s="25" t="str">
        <f>IF(B6663&lt;&gt;"",VLOOKUP(B6663,Zapisy!B6656:G6656,6,FALSE),"")</f>
        <v/>
      </c>
      <c r="H6663" s="35" t="str">
        <f>IF(B6663&lt;&gt;"",VLOOKUP(B6663,Zapisy!B6656:F6666,5,FALSE),"")</f>
        <v/>
      </c>
      <c r="I6663" s="14" t="str">
        <f>IF(B6663&lt;&gt;"",VLOOKUP(B6663,Dziennik!B:F,5,FALSE),"")</f>
        <v/>
      </c>
    </row>
    <row r="6664" spans="2:9" x14ac:dyDescent="0.2">
      <c r="B6664" s="14" t="str">
        <f>IF(Zapisy!B6657&lt;&gt;"",Zapisy!B6657,"")</f>
        <v/>
      </c>
      <c r="C6664" s="14" t="str">
        <f>IF(B6664&lt;&gt;"",VLOOKUP(B6664,JPK_KR!AP:AR,3,FALSE),"")</f>
        <v/>
      </c>
      <c r="D6664" s="32" t="str">
        <f>IF(B6664&lt;&gt;"",VLOOKUP(Zapisy!B6657,JPK_KR!AP:AV,7,FALSE),"")</f>
        <v/>
      </c>
      <c r="E6664" s="25" t="str">
        <f>IF(B6664&lt;&gt;"",VLOOKUP(B6664,Zapisy!B6657:D6665,3,FALSE),"")</f>
        <v/>
      </c>
      <c r="F6664" s="35" t="str">
        <f>IF(B6664&lt;&gt;"",VLOOKUP(B6664,Zapisy!B6657:C6665,2,FALSE),"")</f>
        <v/>
      </c>
      <c r="G6664" s="25" t="str">
        <f>IF(B6664&lt;&gt;"",VLOOKUP(B6664,Zapisy!B6657:G6657,6,FALSE),"")</f>
        <v/>
      </c>
      <c r="H6664" s="35" t="str">
        <f>IF(B6664&lt;&gt;"",VLOOKUP(B6664,Zapisy!B6657:F6667,5,FALSE),"")</f>
        <v/>
      </c>
      <c r="I6664" s="14" t="str">
        <f>IF(B6664&lt;&gt;"",VLOOKUP(B6664,Dziennik!B:F,5,FALSE),"")</f>
        <v/>
      </c>
    </row>
    <row r="6665" spans="2:9" x14ac:dyDescent="0.2">
      <c r="B6665" s="14" t="str">
        <f>IF(Zapisy!B6658&lt;&gt;"",Zapisy!B6658,"")</f>
        <v/>
      </c>
      <c r="C6665" s="14" t="str">
        <f>IF(B6665&lt;&gt;"",VLOOKUP(B6665,JPK_KR!AP:AR,3,FALSE),"")</f>
        <v/>
      </c>
      <c r="D6665" s="32" t="str">
        <f>IF(B6665&lt;&gt;"",VLOOKUP(Zapisy!B6658,JPK_KR!AP:AV,7,FALSE),"")</f>
        <v/>
      </c>
      <c r="E6665" s="25" t="str">
        <f>IF(B6665&lt;&gt;"",VLOOKUP(B6665,Zapisy!B6658:D6666,3,FALSE),"")</f>
        <v/>
      </c>
      <c r="F6665" s="35" t="str">
        <f>IF(B6665&lt;&gt;"",VLOOKUP(B6665,Zapisy!B6658:C6666,2,FALSE),"")</f>
        <v/>
      </c>
      <c r="G6665" s="25" t="str">
        <f>IF(B6665&lt;&gt;"",VLOOKUP(B6665,Zapisy!B6658:G6658,6,FALSE),"")</f>
        <v/>
      </c>
      <c r="H6665" s="35" t="str">
        <f>IF(B6665&lt;&gt;"",VLOOKUP(B6665,Zapisy!B6658:F6668,5,FALSE),"")</f>
        <v/>
      </c>
      <c r="I6665" s="14" t="str">
        <f>IF(B6665&lt;&gt;"",VLOOKUP(B6665,Dziennik!B:F,5,FALSE),"")</f>
        <v/>
      </c>
    </row>
    <row r="6666" spans="2:9" x14ac:dyDescent="0.2">
      <c r="B6666" s="14" t="str">
        <f>IF(Zapisy!B6659&lt;&gt;"",Zapisy!B6659,"")</f>
        <v/>
      </c>
      <c r="C6666" s="14" t="str">
        <f>IF(B6666&lt;&gt;"",VLOOKUP(B6666,JPK_KR!AP:AR,3,FALSE),"")</f>
        <v/>
      </c>
      <c r="D6666" s="32" t="str">
        <f>IF(B6666&lt;&gt;"",VLOOKUP(Zapisy!B6659,JPK_KR!AP:AV,7,FALSE),"")</f>
        <v/>
      </c>
      <c r="E6666" s="25" t="str">
        <f>IF(B6666&lt;&gt;"",VLOOKUP(B6666,Zapisy!B6659:D6667,3,FALSE),"")</f>
        <v/>
      </c>
      <c r="F6666" s="35" t="str">
        <f>IF(B6666&lt;&gt;"",VLOOKUP(B6666,Zapisy!B6659:C6667,2,FALSE),"")</f>
        <v/>
      </c>
      <c r="G6666" s="25" t="str">
        <f>IF(B6666&lt;&gt;"",VLOOKUP(B6666,Zapisy!B6659:G6659,6,FALSE),"")</f>
        <v/>
      </c>
      <c r="H6666" s="35" t="str">
        <f>IF(B6666&lt;&gt;"",VLOOKUP(B6666,Zapisy!B6659:F6669,5,FALSE),"")</f>
        <v/>
      </c>
      <c r="I6666" s="14" t="str">
        <f>IF(B6666&lt;&gt;"",VLOOKUP(B6666,Dziennik!B:F,5,FALSE),"")</f>
        <v/>
      </c>
    </row>
    <row r="6667" spans="2:9" x14ac:dyDescent="0.2">
      <c r="B6667" s="14" t="str">
        <f>IF(Zapisy!B6660&lt;&gt;"",Zapisy!B6660,"")</f>
        <v/>
      </c>
      <c r="C6667" s="14" t="str">
        <f>IF(B6667&lt;&gt;"",VLOOKUP(B6667,JPK_KR!AP:AR,3,FALSE),"")</f>
        <v/>
      </c>
      <c r="D6667" s="32" t="str">
        <f>IF(B6667&lt;&gt;"",VLOOKUP(Zapisy!B6660,JPK_KR!AP:AV,7,FALSE),"")</f>
        <v/>
      </c>
      <c r="E6667" s="25" t="str">
        <f>IF(B6667&lt;&gt;"",VLOOKUP(B6667,Zapisy!B6660:D6668,3,FALSE),"")</f>
        <v/>
      </c>
      <c r="F6667" s="35" t="str">
        <f>IF(B6667&lt;&gt;"",VLOOKUP(B6667,Zapisy!B6660:C6668,2,FALSE),"")</f>
        <v/>
      </c>
      <c r="G6667" s="25" t="str">
        <f>IF(B6667&lt;&gt;"",VLOOKUP(B6667,Zapisy!B6660:G6660,6,FALSE),"")</f>
        <v/>
      </c>
      <c r="H6667" s="35" t="str">
        <f>IF(B6667&lt;&gt;"",VLOOKUP(B6667,Zapisy!B6660:F6670,5,FALSE),"")</f>
        <v/>
      </c>
      <c r="I6667" s="14" t="str">
        <f>IF(B6667&lt;&gt;"",VLOOKUP(B6667,Dziennik!B:F,5,FALSE),"")</f>
        <v/>
      </c>
    </row>
    <row r="6668" spans="2:9" x14ac:dyDescent="0.2">
      <c r="B6668" s="14" t="str">
        <f>IF(Zapisy!B6661&lt;&gt;"",Zapisy!B6661,"")</f>
        <v/>
      </c>
      <c r="C6668" s="14" t="str">
        <f>IF(B6668&lt;&gt;"",VLOOKUP(B6668,JPK_KR!AP:AR,3,FALSE),"")</f>
        <v/>
      </c>
      <c r="D6668" s="32" t="str">
        <f>IF(B6668&lt;&gt;"",VLOOKUP(Zapisy!B6661,JPK_KR!AP:AV,7,FALSE),"")</f>
        <v/>
      </c>
      <c r="E6668" s="25" t="str">
        <f>IF(B6668&lt;&gt;"",VLOOKUP(B6668,Zapisy!B6661:D6669,3,FALSE),"")</f>
        <v/>
      </c>
      <c r="F6668" s="35" t="str">
        <f>IF(B6668&lt;&gt;"",VLOOKUP(B6668,Zapisy!B6661:C6669,2,FALSE),"")</f>
        <v/>
      </c>
      <c r="G6668" s="25" t="str">
        <f>IF(B6668&lt;&gt;"",VLOOKUP(B6668,Zapisy!B6661:G6661,6,FALSE),"")</f>
        <v/>
      </c>
      <c r="H6668" s="35" t="str">
        <f>IF(B6668&lt;&gt;"",VLOOKUP(B6668,Zapisy!B6661:F6671,5,FALSE),"")</f>
        <v/>
      </c>
      <c r="I6668" s="14" t="str">
        <f>IF(B6668&lt;&gt;"",VLOOKUP(B6668,Dziennik!B:F,5,FALSE),"")</f>
        <v/>
      </c>
    </row>
    <row r="6669" spans="2:9" x14ac:dyDescent="0.2">
      <c r="B6669" s="14" t="str">
        <f>IF(Zapisy!B6662&lt;&gt;"",Zapisy!B6662,"")</f>
        <v/>
      </c>
      <c r="C6669" s="14" t="str">
        <f>IF(B6669&lt;&gt;"",VLOOKUP(B6669,JPK_KR!AP:AR,3,FALSE),"")</f>
        <v/>
      </c>
      <c r="D6669" s="32" t="str">
        <f>IF(B6669&lt;&gt;"",VLOOKUP(Zapisy!B6662,JPK_KR!AP:AV,7,FALSE),"")</f>
        <v/>
      </c>
      <c r="E6669" s="25" t="str">
        <f>IF(B6669&lt;&gt;"",VLOOKUP(B6669,Zapisy!B6662:D6670,3,FALSE),"")</f>
        <v/>
      </c>
      <c r="F6669" s="35" t="str">
        <f>IF(B6669&lt;&gt;"",VLOOKUP(B6669,Zapisy!B6662:C6670,2,FALSE),"")</f>
        <v/>
      </c>
      <c r="G6669" s="25" t="str">
        <f>IF(B6669&lt;&gt;"",VLOOKUP(B6669,Zapisy!B6662:G6662,6,FALSE),"")</f>
        <v/>
      </c>
      <c r="H6669" s="35" t="str">
        <f>IF(B6669&lt;&gt;"",VLOOKUP(B6669,Zapisy!B6662:F6672,5,FALSE),"")</f>
        <v/>
      </c>
      <c r="I6669" s="14" t="str">
        <f>IF(B6669&lt;&gt;"",VLOOKUP(B6669,Dziennik!B:F,5,FALSE),"")</f>
        <v/>
      </c>
    </row>
    <row r="6670" spans="2:9" x14ac:dyDescent="0.2">
      <c r="B6670" s="14" t="str">
        <f>IF(Zapisy!B6663&lt;&gt;"",Zapisy!B6663,"")</f>
        <v/>
      </c>
      <c r="C6670" s="14" t="str">
        <f>IF(B6670&lt;&gt;"",VLOOKUP(B6670,JPK_KR!AP:AR,3,FALSE),"")</f>
        <v/>
      </c>
      <c r="D6670" s="32" t="str">
        <f>IF(B6670&lt;&gt;"",VLOOKUP(Zapisy!B6663,JPK_KR!AP:AV,7,FALSE),"")</f>
        <v/>
      </c>
      <c r="E6670" s="25" t="str">
        <f>IF(B6670&lt;&gt;"",VLOOKUP(B6670,Zapisy!B6663:D6671,3,FALSE),"")</f>
        <v/>
      </c>
      <c r="F6670" s="35" t="str">
        <f>IF(B6670&lt;&gt;"",VLOOKUP(B6670,Zapisy!B6663:C6671,2,FALSE),"")</f>
        <v/>
      </c>
      <c r="G6670" s="25" t="str">
        <f>IF(B6670&lt;&gt;"",VLOOKUP(B6670,Zapisy!B6663:G6663,6,FALSE),"")</f>
        <v/>
      </c>
      <c r="H6670" s="35" t="str">
        <f>IF(B6670&lt;&gt;"",VLOOKUP(B6670,Zapisy!B6663:F6673,5,FALSE),"")</f>
        <v/>
      </c>
      <c r="I6670" s="14" t="str">
        <f>IF(B6670&lt;&gt;"",VLOOKUP(B6670,Dziennik!B:F,5,FALSE),"")</f>
        <v/>
      </c>
    </row>
    <row r="6671" spans="2:9" x14ac:dyDescent="0.2">
      <c r="B6671" s="14" t="str">
        <f>IF(Zapisy!B6664&lt;&gt;"",Zapisy!B6664,"")</f>
        <v/>
      </c>
      <c r="C6671" s="14" t="str">
        <f>IF(B6671&lt;&gt;"",VLOOKUP(B6671,JPK_KR!AP:AR,3,FALSE),"")</f>
        <v/>
      </c>
      <c r="D6671" s="32" t="str">
        <f>IF(B6671&lt;&gt;"",VLOOKUP(Zapisy!B6664,JPK_KR!AP:AV,7,FALSE),"")</f>
        <v/>
      </c>
      <c r="E6671" s="25" t="str">
        <f>IF(B6671&lt;&gt;"",VLOOKUP(B6671,Zapisy!B6664:D6672,3,FALSE),"")</f>
        <v/>
      </c>
      <c r="F6671" s="35" t="str">
        <f>IF(B6671&lt;&gt;"",VLOOKUP(B6671,Zapisy!B6664:C6672,2,FALSE),"")</f>
        <v/>
      </c>
      <c r="G6671" s="25" t="str">
        <f>IF(B6671&lt;&gt;"",VLOOKUP(B6671,Zapisy!B6664:G6664,6,FALSE),"")</f>
        <v/>
      </c>
      <c r="H6671" s="35" t="str">
        <f>IF(B6671&lt;&gt;"",VLOOKUP(B6671,Zapisy!B6664:F6674,5,FALSE),"")</f>
        <v/>
      </c>
      <c r="I6671" s="14" t="str">
        <f>IF(B6671&lt;&gt;"",VLOOKUP(B6671,Dziennik!B:F,5,FALSE),"")</f>
        <v/>
      </c>
    </row>
    <row r="6672" spans="2:9" x14ac:dyDescent="0.2">
      <c r="B6672" s="14" t="str">
        <f>IF(Zapisy!B6665&lt;&gt;"",Zapisy!B6665,"")</f>
        <v/>
      </c>
      <c r="C6672" s="14" t="str">
        <f>IF(B6672&lt;&gt;"",VLOOKUP(B6672,JPK_KR!AP:AR,3,FALSE),"")</f>
        <v/>
      </c>
      <c r="D6672" s="32" t="str">
        <f>IF(B6672&lt;&gt;"",VLOOKUP(Zapisy!B6665,JPK_KR!AP:AV,7,FALSE),"")</f>
        <v/>
      </c>
      <c r="E6672" s="25" t="str">
        <f>IF(B6672&lt;&gt;"",VLOOKUP(B6672,Zapisy!B6665:D6673,3,FALSE),"")</f>
        <v/>
      </c>
      <c r="F6672" s="35" t="str">
        <f>IF(B6672&lt;&gt;"",VLOOKUP(B6672,Zapisy!B6665:C6673,2,FALSE),"")</f>
        <v/>
      </c>
      <c r="G6672" s="25" t="str">
        <f>IF(B6672&lt;&gt;"",VLOOKUP(B6672,Zapisy!B6665:G6665,6,FALSE),"")</f>
        <v/>
      </c>
      <c r="H6672" s="35" t="str">
        <f>IF(B6672&lt;&gt;"",VLOOKUP(B6672,Zapisy!B6665:F6675,5,FALSE),"")</f>
        <v/>
      </c>
      <c r="I6672" s="14" t="str">
        <f>IF(B6672&lt;&gt;"",VLOOKUP(B6672,Dziennik!B:F,5,FALSE),"")</f>
        <v/>
      </c>
    </row>
    <row r="6673" spans="2:9" x14ac:dyDescent="0.2">
      <c r="B6673" s="14" t="str">
        <f>IF(Zapisy!B6666&lt;&gt;"",Zapisy!B6666,"")</f>
        <v/>
      </c>
      <c r="C6673" s="14" t="str">
        <f>IF(B6673&lt;&gt;"",VLOOKUP(B6673,JPK_KR!AP:AR,3,FALSE),"")</f>
        <v/>
      </c>
      <c r="D6673" s="32" t="str">
        <f>IF(B6673&lt;&gt;"",VLOOKUP(Zapisy!B6666,JPK_KR!AP:AV,7,FALSE),"")</f>
        <v/>
      </c>
      <c r="E6673" s="25" t="str">
        <f>IF(B6673&lt;&gt;"",VLOOKUP(B6673,Zapisy!B6666:D6674,3,FALSE),"")</f>
        <v/>
      </c>
      <c r="F6673" s="35" t="str">
        <f>IF(B6673&lt;&gt;"",VLOOKUP(B6673,Zapisy!B6666:C6674,2,FALSE),"")</f>
        <v/>
      </c>
      <c r="G6673" s="25" t="str">
        <f>IF(B6673&lt;&gt;"",VLOOKUP(B6673,Zapisy!B6666:G6666,6,FALSE),"")</f>
        <v/>
      </c>
      <c r="H6673" s="35" t="str">
        <f>IF(B6673&lt;&gt;"",VLOOKUP(B6673,Zapisy!B6666:F6676,5,FALSE),"")</f>
        <v/>
      </c>
      <c r="I6673" s="14" t="str">
        <f>IF(B6673&lt;&gt;"",VLOOKUP(B6673,Dziennik!B:F,5,FALSE),"")</f>
        <v/>
      </c>
    </row>
    <row r="6674" spans="2:9" x14ac:dyDescent="0.2">
      <c r="B6674" s="14" t="str">
        <f>IF(Zapisy!B6667&lt;&gt;"",Zapisy!B6667,"")</f>
        <v/>
      </c>
      <c r="C6674" s="14" t="str">
        <f>IF(B6674&lt;&gt;"",VLOOKUP(B6674,JPK_KR!AP:AR,3,FALSE),"")</f>
        <v/>
      </c>
      <c r="D6674" s="32" t="str">
        <f>IF(B6674&lt;&gt;"",VLOOKUP(Zapisy!B6667,JPK_KR!AP:AV,7,FALSE),"")</f>
        <v/>
      </c>
      <c r="E6674" s="25" t="str">
        <f>IF(B6674&lt;&gt;"",VLOOKUP(B6674,Zapisy!B6667:D6675,3,FALSE),"")</f>
        <v/>
      </c>
      <c r="F6674" s="35" t="str">
        <f>IF(B6674&lt;&gt;"",VLOOKUP(B6674,Zapisy!B6667:C6675,2,FALSE),"")</f>
        <v/>
      </c>
      <c r="G6674" s="25" t="str">
        <f>IF(B6674&lt;&gt;"",VLOOKUP(B6674,Zapisy!B6667:G6667,6,FALSE),"")</f>
        <v/>
      </c>
      <c r="H6674" s="35" t="str">
        <f>IF(B6674&lt;&gt;"",VLOOKUP(B6674,Zapisy!B6667:F6677,5,FALSE),"")</f>
        <v/>
      </c>
      <c r="I6674" s="14" t="str">
        <f>IF(B6674&lt;&gt;"",VLOOKUP(B6674,Dziennik!B:F,5,FALSE),"")</f>
        <v/>
      </c>
    </row>
    <row r="6675" spans="2:9" x14ac:dyDescent="0.2">
      <c r="B6675" s="14" t="str">
        <f>IF(Zapisy!B6668&lt;&gt;"",Zapisy!B6668,"")</f>
        <v/>
      </c>
      <c r="C6675" s="14" t="str">
        <f>IF(B6675&lt;&gt;"",VLOOKUP(B6675,JPK_KR!AP:AR,3,FALSE),"")</f>
        <v/>
      </c>
      <c r="D6675" s="32" t="str">
        <f>IF(B6675&lt;&gt;"",VLOOKUP(Zapisy!B6668,JPK_KR!AP:AV,7,FALSE),"")</f>
        <v/>
      </c>
      <c r="E6675" s="25" t="str">
        <f>IF(B6675&lt;&gt;"",VLOOKUP(B6675,Zapisy!B6668:D6676,3,FALSE),"")</f>
        <v/>
      </c>
      <c r="F6675" s="35" t="str">
        <f>IF(B6675&lt;&gt;"",VLOOKUP(B6675,Zapisy!B6668:C6676,2,FALSE),"")</f>
        <v/>
      </c>
      <c r="G6675" s="25" t="str">
        <f>IF(B6675&lt;&gt;"",VLOOKUP(B6675,Zapisy!B6668:G6668,6,FALSE),"")</f>
        <v/>
      </c>
      <c r="H6675" s="35" t="str">
        <f>IF(B6675&lt;&gt;"",VLOOKUP(B6675,Zapisy!B6668:F6678,5,FALSE),"")</f>
        <v/>
      </c>
      <c r="I6675" s="14" t="str">
        <f>IF(B6675&lt;&gt;"",VLOOKUP(B6675,Dziennik!B:F,5,FALSE),"")</f>
        <v/>
      </c>
    </row>
    <row r="6676" spans="2:9" x14ac:dyDescent="0.2">
      <c r="B6676" s="14" t="str">
        <f>IF(Zapisy!B6669&lt;&gt;"",Zapisy!B6669,"")</f>
        <v/>
      </c>
      <c r="C6676" s="14" t="str">
        <f>IF(B6676&lt;&gt;"",VLOOKUP(B6676,JPK_KR!AP:AR,3,FALSE),"")</f>
        <v/>
      </c>
      <c r="D6676" s="32" t="str">
        <f>IF(B6676&lt;&gt;"",VLOOKUP(Zapisy!B6669,JPK_KR!AP:AV,7,FALSE),"")</f>
        <v/>
      </c>
      <c r="E6676" s="25" t="str">
        <f>IF(B6676&lt;&gt;"",VLOOKUP(B6676,Zapisy!B6669:D6677,3,FALSE),"")</f>
        <v/>
      </c>
      <c r="F6676" s="35" t="str">
        <f>IF(B6676&lt;&gt;"",VLOOKUP(B6676,Zapisy!B6669:C6677,2,FALSE),"")</f>
        <v/>
      </c>
      <c r="G6676" s="25" t="str">
        <f>IF(B6676&lt;&gt;"",VLOOKUP(B6676,Zapisy!B6669:G6669,6,FALSE),"")</f>
        <v/>
      </c>
      <c r="H6676" s="35" t="str">
        <f>IF(B6676&lt;&gt;"",VLOOKUP(B6676,Zapisy!B6669:F6679,5,FALSE),"")</f>
        <v/>
      </c>
      <c r="I6676" s="14" t="str">
        <f>IF(B6676&lt;&gt;"",VLOOKUP(B6676,Dziennik!B:F,5,FALSE),"")</f>
        <v/>
      </c>
    </row>
    <row r="6677" spans="2:9" x14ac:dyDescent="0.2">
      <c r="B6677" s="14" t="str">
        <f>IF(Zapisy!B6670&lt;&gt;"",Zapisy!B6670,"")</f>
        <v/>
      </c>
      <c r="C6677" s="14" t="str">
        <f>IF(B6677&lt;&gt;"",VLOOKUP(B6677,JPK_KR!AP:AR,3,FALSE),"")</f>
        <v/>
      </c>
      <c r="D6677" s="32" t="str">
        <f>IF(B6677&lt;&gt;"",VLOOKUP(Zapisy!B6670,JPK_KR!AP:AV,7,FALSE),"")</f>
        <v/>
      </c>
      <c r="E6677" s="25" t="str">
        <f>IF(B6677&lt;&gt;"",VLOOKUP(B6677,Zapisy!B6670:D6678,3,FALSE),"")</f>
        <v/>
      </c>
      <c r="F6677" s="35" t="str">
        <f>IF(B6677&lt;&gt;"",VLOOKUP(B6677,Zapisy!B6670:C6678,2,FALSE),"")</f>
        <v/>
      </c>
      <c r="G6677" s="25" t="str">
        <f>IF(B6677&lt;&gt;"",VLOOKUP(B6677,Zapisy!B6670:G6670,6,FALSE),"")</f>
        <v/>
      </c>
      <c r="H6677" s="35" t="str">
        <f>IF(B6677&lt;&gt;"",VLOOKUP(B6677,Zapisy!B6670:F6680,5,FALSE),"")</f>
        <v/>
      </c>
      <c r="I6677" s="14" t="str">
        <f>IF(B6677&lt;&gt;"",VLOOKUP(B6677,Dziennik!B:F,5,FALSE),"")</f>
        <v/>
      </c>
    </row>
    <row r="6678" spans="2:9" x14ac:dyDescent="0.2">
      <c r="B6678" s="14" t="str">
        <f>IF(Zapisy!B6671&lt;&gt;"",Zapisy!B6671,"")</f>
        <v/>
      </c>
      <c r="C6678" s="14" t="str">
        <f>IF(B6678&lt;&gt;"",VLOOKUP(B6678,JPK_KR!AP:AR,3,FALSE),"")</f>
        <v/>
      </c>
      <c r="D6678" s="32" t="str">
        <f>IF(B6678&lt;&gt;"",VLOOKUP(Zapisy!B6671,JPK_KR!AP:AV,7,FALSE),"")</f>
        <v/>
      </c>
      <c r="E6678" s="25" t="str">
        <f>IF(B6678&lt;&gt;"",VLOOKUP(B6678,Zapisy!B6671:D6679,3,FALSE),"")</f>
        <v/>
      </c>
      <c r="F6678" s="35" t="str">
        <f>IF(B6678&lt;&gt;"",VLOOKUP(B6678,Zapisy!B6671:C6679,2,FALSE),"")</f>
        <v/>
      </c>
      <c r="G6678" s="25" t="str">
        <f>IF(B6678&lt;&gt;"",VLOOKUP(B6678,Zapisy!B6671:G6671,6,FALSE),"")</f>
        <v/>
      </c>
      <c r="H6678" s="35" t="str">
        <f>IF(B6678&lt;&gt;"",VLOOKUP(B6678,Zapisy!B6671:F6681,5,FALSE),"")</f>
        <v/>
      </c>
      <c r="I6678" s="14" t="str">
        <f>IF(B6678&lt;&gt;"",VLOOKUP(B6678,Dziennik!B:F,5,FALSE),"")</f>
        <v/>
      </c>
    </row>
    <row r="6679" spans="2:9" x14ac:dyDescent="0.2">
      <c r="B6679" s="14" t="str">
        <f>IF(Zapisy!B6672&lt;&gt;"",Zapisy!B6672,"")</f>
        <v/>
      </c>
      <c r="C6679" s="14" t="str">
        <f>IF(B6679&lt;&gt;"",VLOOKUP(B6679,JPK_KR!AP:AR,3,FALSE),"")</f>
        <v/>
      </c>
      <c r="D6679" s="32" t="str">
        <f>IF(B6679&lt;&gt;"",VLOOKUP(Zapisy!B6672,JPK_KR!AP:AV,7,FALSE),"")</f>
        <v/>
      </c>
      <c r="E6679" s="25" t="str">
        <f>IF(B6679&lt;&gt;"",VLOOKUP(B6679,Zapisy!B6672:D6680,3,FALSE),"")</f>
        <v/>
      </c>
      <c r="F6679" s="35" t="str">
        <f>IF(B6679&lt;&gt;"",VLOOKUP(B6679,Zapisy!B6672:C6680,2,FALSE),"")</f>
        <v/>
      </c>
      <c r="G6679" s="25" t="str">
        <f>IF(B6679&lt;&gt;"",VLOOKUP(B6679,Zapisy!B6672:G6672,6,FALSE),"")</f>
        <v/>
      </c>
      <c r="H6679" s="35" t="str">
        <f>IF(B6679&lt;&gt;"",VLOOKUP(B6679,Zapisy!B6672:F6682,5,FALSE),"")</f>
        <v/>
      </c>
      <c r="I6679" s="14" t="str">
        <f>IF(B6679&lt;&gt;"",VLOOKUP(B6679,Dziennik!B:F,5,FALSE),"")</f>
        <v/>
      </c>
    </row>
    <row r="6680" spans="2:9" x14ac:dyDescent="0.2">
      <c r="B6680" s="14" t="str">
        <f>IF(Zapisy!B6673&lt;&gt;"",Zapisy!B6673,"")</f>
        <v/>
      </c>
      <c r="C6680" s="14" t="str">
        <f>IF(B6680&lt;&gt;"",VLOOKUP(B6680,JPK_KR!AP:AR,3,FALSE),"")</f>
        <v/>
      </c>
      <c r="D6680" s="32" t="str">
        <f>IF(B6680&lt;&gt;"",VLOOKUP(Zapisy!B6673,JPK_KR!AP:AV,7,FALSE),"")</f>
        <v/>
      </c>
      <c r="E6680" s="25" t="str">
        <f>IF(B6680&lt;&gt;"",VLOOKUP(B6680,Zapisy!B6673:D6681,3,FALSE),"")</f>
        <v/>
      </c>
      <c r="F6680" s="35" t="str">
        <f>IF(B6680&lt;&gt;"",VLOOKUP(B6680,Zapisy!B6673:C6681,2,FALSE),"")</f>
        <v/>
      </c>
      <c r="G6680" s="25" t="str">
        <f>IF(B6680&lt;&gt;"",VLOOKUP(B6680,Zapisy!B6673:G6673,6,FALSE),"")</f>
        <v/>
      </c>
      <c r="H6680" s="35" t="str">
        <f>IF(B6680&lt;&gt;"",VLOOKUP(B6680,Zapisy!B6673:F6683,5,FALSE),"")</f>
        <v/>
      </c>
      <c r="I6680" s="14" t="str">
        <f>IF(B6680&lt;&gt;"",VLOOKUP(B6680,Dziennik!B:F,5,FALSE),"")</f>
        <v/>
      </c>
    </row>
    <row r="6681" spans="2:9" x14ac:dyDescent="0.2">
      <c r="B6681" s="14" t="str">
        <f>IF(Zapisy!B6674&lt;&gt;"",Zapisy!B6674,"")</f>
        <v/>
      </c>
      <c r="C6681" s="14" t="str">
        <f>IF(B6681&lt;&gt;"",VLOOKUP(B6681,JPK_KR!AP:AR,3,FALSE),"")</f>
        <v/>
      </c>
      <c r="D6681" s="32" t="str">
        <f>IF(B6681&lt;&gt;"",VLOOKUP(Zapisy!B6674,JPK_KR!AP:AV,7,FALSE),"")</f>
        <v/>
      </c>
      <c r="E6681" s="25" t="str">
        <f>IF(B6681&lt;&gt;"",VLOOKUP(B6681,Zapisy!B6674:D6682,3,FALSE),"")</f>
        <v/>
      </c>
      <c r="F6681" s="35" t="str">
        <f>IF(B6681&lt;&gt;"",VLOOKUP(B6681,Zapisy!B6674:C6682,2,FALSE),"")</f>
        <v/>
      </c>
      <c r="G6681" s="25" t="str">
        <f>IF(B6681&lt;&gt;"",VLOOKUP(B6681,Zapisy!B6674:G6674,6,FALSE),"")</f>
        <v/>
      </c>
      <c r="H6681" s="35" t="str">
        <f>IF(B6681&lt;&gt;"",VLOOKUP(B6681,Zapisy!B6674:F6684,5,FALSE),"")</f>
        <v/>
      </c>
      <c r="I6681" s="14" t="str">
        <f>IF(B6681&lt;&gt;"",VLOOKUP(B6681,Dziennik!B:F,5,FALSE),"")</f>
        <v/>
      </c>
    </row>
    <row r="6682" spans="2:9" x14ac:dyDescent="0.2">
      <c r="B6682" s="14" t="str">
        <f>IF(Zapisy!B6675&lt;&gt;"",Zapisy!B6675,"")</f>
        <v/>
      </c>
      <c r="C6682" s="14" t="str">
        <f>IF(B6682&lt;&gt;"",VLOOKUP(B6682,JPK_KR!AP:AR,3,FALSE),"")</f>
        <v/>
      </c>
      <c r="D6682" s="32" t="str">
        <f>IF(B6682&lt;&gt;"",VLOOKUP(Zapisy!B6675,JPK_KR!AP:AV,7,FALSE),"")</f>
        <v/>
      </c>
      <c r="E6682" s="25" t="str">
        <f>IF(B6682&lt;&gt;"",VLOOKUP(B6682,Zapisy!B6675:D6683,3,FALSE),"")</f>
        <v/>
      </c>
      <c r="F6682" s="35" t="str">
        <f>IF(B6682&lt;&gt;"",VLOOKUP(B6682,Zapisy!B6675:C6683,2,FALSE),"")</f>
        <v/>
      </c>
      <c r="G6682" s="25" t="str">
        <f>IF(B6682&lt;&gt;"",VLOOKUP(B6682,Zapisy!B6675:G6675,6,FALSE),"")</f>
        <v/>
      </c>
      <c r="H6682" s="35" t="str">
        <f>IF(B6682&lt;&gt;"",VLOOKUP(B6682,Zapisy!B6675:F6685,5,FALSE),"")</f>
        <v/>
      </c>
      <c r="I6682" s="14" t="str">
        <f>IF(B6682&lt;&gt;"",VLOOKUP(B6682,Dziennik!B:F,5,FALSE),"")</f>
        <v/>
      </c>
    </row>
    <row r="6683" spans="2:9" x14ac:dyDescent="0.2">
      <c r="B6683" s="14" t="str">
        <f>IF(Zapisy!B6676&lt;&gt;"",Zapisy!B6676,"")</f>
        <v/>
      </c>
      <c r="C6683" s="14" t="str">
        <f>IF(B6683&lt;&gt;"",VLOOKUP(B6683,JPK_KR!AP:AR,3,FALSE),"")</f>
        <v/>
      </c>
      <c r="D6683" s="32" t="str">
        <f>IF(B6683&lt;&gt;"",VLOOKUP(Zapisy!B6676,JPK_KR!AP:AV,7,FALSE),"")</f>
        <v/>
      </c>
      <c r="E6683" s="25" t="str">
        <f>IF(B6683&lt;&gt;"",VLOOKUP(B6683,Zapisy!B6676:D6684,3,FALSE),"")</f>
        <v/>
      </c>
      <c r="F6683" s="35" t="str">
        <f>IF(B6683&lt;&gt;"",VLOOKUP(B6683,Zapisy!B6676:C6684,2,FALSE),"")</f>
        <v/>
      </c>
      <c r="G6683" s="25" t="str">
        <f>IF(B6683&lt;&gt;"",VLOOKUP(B6683,Zapisy!B6676:G6676,6,FALSE),"")</f>
        <v/>
      </c>
      <c r="H6683" s="35" t="str">
        <f>IF(B6683&lt;&gt;"",VLOOKUP(B6683,Zapisy!B6676:F6686,5,FALSE),"")</f>
        <v/>
      </c>
      <c r="I6683" s="14" t="str">
        <f>IF(B6683&lt;&gt;"",VLOOKUP(B6683,Dziennik!B:F,5,FALSE),"")</f>
        <v/>
      </c>
    </row>
    <row r="6684" spans="2:9" x14ac:dyDescent="0.2">
      <c r="B6684" s="14" t="str">
        <f>IF(Zapisy!B6677&lt;&gt;"",Zapisy!B6677,"")</f>
        <v/>
      </c>
      <c r="C6684" s="14" t="str">
        <f>IF(B6684&lt;&gt;"",VLOOKUP(B6684,JPK_KR!AP:AR,3,FALSE),"")</f>
        <v/>
      </c>
      <c r="D6684" s="32" t="str">
        <f>IF(B6684&lt;&gt;"",VLOOKUP(Zapisy!B6677,JPK_KR!AP:AV,7,FALSE),"")</f>
        <v/>
      </c>
      <c r="E6684" s="25" t="str">
        <f>IF(B6684&lt;&gt;"",VLOOKUP(B6684,Zapisy!B6677:D6685,3,FALSE),"")</f>
        <v/>
      </c>
      <c r="F6684" s="35" t="str">
        <f>IF(B6684&lt;&gt;"",VLOOKUP(B6684,Zapisy!B6677:C6685,2,FALSE),"")</f>
        <v/>
      </c>
      <c r="G6684" s="25" t="str">
        <f>IF(B6684&lt;&gt;"",VLOOKUP(B6684,Zapisy!B6677:G6677,6,FALSE),"")</f>
        <v/>
      </c>
      <c r="H6684" s="35" t="str">
        <f>IF(B6684&lt;&gt;"",VLOOKUP(B6684,Zapisy!B6677:F6687,5,FALSE),"")</f>
        <v/>
      </c>
      <c r="I6684" s="14" t="str">
        <f>IF(B6684&lt;&gt;"",VLOOKUP(B6684,Dziennik!B:F,5,FALSE),"")</f>
        <v/>
      </c>
    </row>
    <row r="6685" spans="2:9" x14ac:dyDescent="0.2">
      <c r="B6685" s="14" t="str">
        <f>IF(Zapisy!B6678&lt;&gt;"",Zapisy!B6678,"")</f>
        <v/>
      </c>
      <c r="C6685" s="14" t="str">
        <f>IF(B6685&lt;&gt;"",VLOOKUP(B6685,JPK_KR!AP:AR,3,FALSE),"")</f>
        <v/>
      </c>
      <c r="D6685" s="32" t="str">
        <f>IF(B6685&lt;&gt;"",VLOOKUP(Zapisy!B6678,JPK_KR!AP:AV,7,FALSE),"")</f>
        <v/>
      </c>
      <c r="E6685" s="25" t="str">
        <f>IF(B6685&lt;&gt;"",VLOOKUP(B6685,Zapisy!B6678:D6686,3,FALSE),"")</f>
        <v/>
      </c>
      <c r="F6685" s="35" t="str">
        <f>IF(B6685&lt;&gt;"",VLOOKUP(B6685,Zapisy!B6678:C6686,2,FALSE),"")</f>
        <v/>
      </c>
      <c r="G6685" s="25" t="str">
        <f>IF(B6685&lt;&gt;"",VLOOKUP(B6685,Zapisy!B6678:G6678,6,FALSE),"")</f>
        <v/>
      </c>
      <c r="H6685" s="35" t="str">
        <f>IF(B6685&lt;&gt;"",VLOOKUP(B6685,Zapisy!B6678:F6688,5,FALSE),"")</f>
        <v/>
      </c>
      <c r="I6685" s="14" t="str">
        <f>IF(B6685&lt;&gt;"",VLOOKUP(B6685,Dziennik!B:F,5,FALSE),"")</f>
        <v/>
      </c>
    </row>
    <row r="6686" spans="2:9" x14ac:dyDescent="0.2">
      <c r="B6686" s="14" t="str">
        <f>IF(Zapisy!B6679&lt;&gt;"",Zapisy!B6679,"")</f>
        <v/>
      </c>
      <c r="C6686" s="14" t="str">
        <f>IF(B6686&lt;&gt;"",VLOOKUP(B6686,JPK_KR!AP:AR,3,FALSE),"")</f>
        <v/>
      </c>
      <c r="D6686" s="32" t="str">
        <f>IF(B6686&lt;&gt;"",VLOOKUP(Zapisy!B6679,JPK_KR!AP:AV,7,FALSE),"")</f>
        <v/>
      </c>
      <c r="E6686" s="25" t="str">
        <f>IF(B6686&lt;&gt;"",VLOOKUP(B6686,Zapisy!B6679:D6687,3,FALSE),"")</f>
        <v/>
      </c>
      <c r="F6686" s="35" t="str">
        <f>IF(B6686&lt;&gt;"",VLOOKUP(B6686,Zapisy!B6679:C6687,2,FALSE),"")</f>
        <v/>
      </c>
      <c r="G6686" s="25" t="str">
        <f>IF(B6686&lt;&gt;"",VLOOKUP(B6686,Zapisy!B6679:G6679,6,FALSE),"")</f>
        <v/>
      </c>
      <c r="H6686" s="35" t="str">
        <f>IF(B6686&lt;&gt;"",VLOOKUP(B6686,Zapisy!B6679:F6689,5,FALSE),"")</f>
        <v/>
      </c>
      <c r="I6686" s="14" t="str">
        <f>IF(B6686&lt;&gt;"",VLOOKUP(B6686,Dziennik!B:F,5,FALSE),"")</f>
        <v/>
      </c>
    </row>
    <row r="6687" spans="2:9" x14ac:dyDescent="0.2">
      <c r="B6687" s="14" t="str">
        <f>IF(Zapisy!B6680&lt;&gt;"",Zapisy!B6680,"")</f>
        <v/>
      </c>
      <c r="C6687" s="14" t="str">
        <f>IF(B6687&lt;&gt;"",VLOOKUP(B6687,JPK_KR!AP:AR,3,FALSE),"")</f>
        <v/>
      </c>
      <c r="D6687" s="32" t="str">
        <f>IF(B6687&lt;&gt;"",VLOOKUP(Zapisy!B6680,JPK_KR!AP:AV,7,FALSE),"")</f>
        <v/>
      </c>
      <c r="E6687" s="25" t="str">
        <f>IF(B6687&lt;&gt;"",VLOOKUP(B6687,Zapisy!B6680:D6688,3,FALSE),"")</f>
        <v/>
      </c>
      <c r="F6687" s="35" t="str">
        <f>IF(B6687&lt;&gt;"",VLOOKUP(B6687,Zapisy!B6680:C6688,2,FALSE),"")</f>
        <v/>
      </c>
      <c r="G6687" s="25" t="str">
        <f>IF(B6687&lt;&gt;"",VLOOKUP(B6687,Zapisy!B6680:G6680,6,FALSE),"")</f>
        <v/>
      </c>
      <c r="H6687" s="35" t="str">
        <f>IF(B6687&lt;&gt;"",VLOOKUP(B6687,Zapisy!B6680:F6690,5,FALSE),"")</f>
        <v/>
      </c>
      <c r="I6687" s="14" t="str">
        <f>IF(B6687&lt;&gt;"",VLOOKUP(B6687,Dziennik!B:F,5,FALSE),"")</f>
        <v/>
      </c>
    </row>
    <row r="6688" spans="2:9" x14ac:dyDescent="0.2">
      <c r="B6688" s="14" t="str">
        <f>IF(Zapisy!B6681&lt;&gt;"",Zapisy!B6681,"")</f>
        <v/>
      </c>
      <c r="C6688" s="14" t="str">
        <f>IF(B6688&lt;&gt;"",VLOOKUP(B6688,JPK_KR!AP:AR,3,FALSE),"")</f>
        <v/>
      </c>
      <c r="D6688" s="32" t="str">
        <f>IF(B6688&lt;&gt;"",VLOOKUP(Zapisy!B6681,JPK_KR!AP:AV,7,FALSE),"")</f>
        <v/>
      </c>
      <c r="E6688" s="25" t="str">
        <f>IF(B6688&lt;&gt;"",VLOOKUP(B6688,Zapisy!B6681:D6689,3,FALSE),"")</f>
        <v/>
      </c>
      <c r="F6688" s="35" t="str">
        <f>IF(B6688&lt;&gt;"",VLOOKUP(B6688,Zapisy!B6681:C6689,2,FALSE),"")</f>
        <v/>
      </c>
      <c r="G6688" s="25" t="str">
        <f>IF(B6688&lt;&gt;"",VLOOKUP(B6688,Zapisy!B6681:G6681,6,FALSE),"")</f>
        <v/>
      </c>
      <c r="H6688" s="35" t="str">
        <f>IF(B6688&lt;&gt;"",VLOOKUP(B6688,Zapisy!B6681:F6691,5,FALSE),"")</f>
        <v/>
      </c>
      <c r="I6688" s="14" t="str">
        <f>IF(B6688&lt;&gt;"",VLOOKUP(B6688,Dziennik!B:F,5,FALSE),"")</f>
        <v/>
      </c>
    </row>
    <row r="6689" spans="2:9" x14ac:dyDescent="0.2">
      <c r="B6689" s="14" t="str">
        <f>IF(Zapisy!B6682&lt;&gt;"",Zapisy!B6682,"")</f>
        <v/>
      </c>
      <c r="C6689" s="14" t="str">
        <f>IF(B6689&lt;&gt;"",VLOOKUP(B6689,JPK_KR!AP:AR,3,FALSE),"")</f>
        <v/>
      </c>
      <c r="D6689" s="32" t="str">
        <f>IF(B6689&lt;&gt;"",VLOOKUP(Zapisy!B6682,JPK_KR!AP:AV,7,FALSE),"")</f>
        <v/>
      </c>
      <c r="E6689" s="25" t="str">
        <f>IF(B6689&lt;&gt;"",VLOOKUP(B6689,Zapisy!B6682:D6690,3,FALSE),"")</f>
        <v/>
      </c>
      <c r="F6689" s="35" t="str">
        <f>IF(B6689&lt;&gt;"",VLOOKUP(B6689,Zapisy!B6682:C6690,2,FALSE),"")</f>
        <v/>
      </c>
      <c r="G6689" s="25" t="str">
        <f>IF(B6689&lt;&gt;"",VLOOKUP(B6689,Zapisy!B6682:G6682,6,FALSE),"")</f>
        <v/>
      </c>
      <c r="H6689" s="35" t="str">
        <f>IF(B6689&lt;&gt;"",VLOOKUP(B6689,Zapisy!B6682:F6692,5,FALSE),"")</f>
        <v/>
      </c>
      <c r="I6689" s="14" t="str">
        <f>IF(B6689&lt;&gt;"",VLOOKUP(B6689,Dziennik!B:F,5,FALSE),"")</f>
        <v/>
      </c>
    </row>
    <row r="6690" spans="2:9" x14ac:dyDescent="0.2">
      <c r="B6690" s="14" t="str">
        <f>IF(Zapisy!B6683&lt;&gt;"",Zapisy!B6683,"")</f>
        <v/>
      </c>
      <c r="C6690" s="14" t="str">
        <f>IF(B6690&lt;&gt;"",VLOOKUP(B6690,JPK_KR!AP:AR,3,FALSE),"")</f>
        <v/>
      </c>
      <c r="D6690" s="32" t="str">
        <f>IF(B6690&lt;&gt;"",VLOOKUP(Zapisy!B6683,JPK_KR!AP:AV,7,FALSE),"")</f>
        <v/>
      </c>
      <c r="E6690" s="25" t="str">
        <f>IF(B6690&lt;&gt;"",VLOOKUP(B6690,Zapisy!B6683:D6691,3,FALSE),"")</f>
        <v/>
      </c>
      <c r="F6690" s="35" t="str">
        <f>IF(B6690&lt;&gt;"",VLOOKUP(B6690,Zapisy!B6683:C6691,2,FALSE),"")</f>
        <v/>
      </c>
      <c r="G6690" s="25" t="str">
        <f>IF(B6690&lt;&gt;"",VLOOKUP(B6690,Zapisy!B6683:G6683,6,FALSE),"")</f>
        <v/>
      </c>
      <c r="H6690" s="35" t="str">
        <f>IF(B6690&lt;&gt;"",VLOOKUP(B6690,Zapisy!B6683:F6693,5,FALSE),"")</f>
        <v/>
      </c>
      <c r="I6690" s="14" t="str">
        <f>IF(B6690&lt;&gt;"",VLOOKUP(B6690,Dziennik!B:F,5,FALSE),"")</f>
        <v/>
      </c>
    </row>
    <row r="6691" spans="2:9" x14ac:dyDescent="0.2">
      <c r="B6691" s="14" t="str">
        <f>IF(Zapisy!B6684&lt;&gt;"",Zapisy!B6684,"")</f>
        <v/>
      </c>
      <c r="C6691" s="14" t="str">
        <f>IF(B6691&lt;&gt;"",VLOOKUP(B6691,JPK_KR!AP:AR,3,FALSE),"")</f>
        <v/>
      </c>
      <c r="D6691" s="32" t="str">
        <f>IF(B6691&lt;&gt;"",VLOOKUP(Zapisy!B6684,JPK_KR!AP:AV,7,FALSE),"")</f>
        <v/>
      </c>
      <c r="E6691" s="25" t="str">
        <f>IF(B6691&lt;&gt;"",VLOOKUP(B6691,Zapisy!B6684:D6692,3,FALSE),"")</f>
        <v/>
      </c>
      <c r="F6691" s="35" t="str">
        <f>IF(B6691&lt;&gt;"",VLOOKUP(B6691,Zapisy!B6684:C6692,2,FALSE),"")</f>
        <v/>
      </c>
      <c r="G6691" s="25" t="str">
        <f>IF(B6691&lt;&gt;"",VLOOKUP(B6691,Zapisy!B6684:G6684,6,FALSE),"")</f>
        <v/>
      </c>
      <c r="H6691" s="35" t="str">
        <f>IF(B6691&lt;&gt;"",VLOOKUP(B6691,Zapisy!B6684:F6694,5,FALSE),"")</f>
        <v/>
      </c>
      <c r="I6691" s="14" t="str">
        <f>IF(B6691&lt;&gt;"",VLOOKUP(B6691,Dziennik!B:F,5,FALSE),"")</f>
        <v/>
      </c>
    </row>
    <row r="6692" spans="2:9" x14ac:dyDescent="0.2">
      <c r="B6692" s="14" t="str">
        <f>IF(Zapisy!B6685&lt;&gt;"",Zapisy!B6685,"")</f>
        <v/>
      </c>
      <c r="C6692" s="14" t="str">
        <f>IF(B6692&lt;&gt;"",VLOOKUP(B6692,JPK_KR!AP:AR,3,FALSE),"")</f>
        <v/>
      </c>
      <c r="D6692" s="32" t="str">
        <f>IF(B6692&lt;&gt;"",VLOOKUP(Zapisy!B6685,JPK_KR!AP:AV,7,FALSE),"")</f>
        <v/>
      </c>
      <c r="E6692" s="25" t="str">
        <f>IF(B6692&lt;&gt;"",VLOOKUP(B6692,Zapisy!B6685:D6693,3,FALSE),"")</f>
        <v/>
      </c>
      <c r="F6692" s="35" t="str">
        <f>IF(B6692&lt;&gt;"",VLOOKUP(B6692,Zapisy!B6685:C6693,2,FALSE),"")</f>
        <v/>
      </c>
      <c r="G6692" s="25" t="str">
        <f>IF(B6692&lt;&gt;"",VLOOKUP(B6692,Zapisy!B6685:G6685,6,FALSE),"")</f>
        <v/>
      </c>
      <c r="H6692" s="35" t="str">
        <f>IF(B6692&lt;&gt;"",VLOOKUP(B6692,Zapisy!B6685:F6695,5,FALSE),"")</f>
        <v/>
      </c>
      <c r="I6692" s="14" t="str">
        <f>IF(B6692&lt;&gt;"",VLOOKUP(B6692,Dziennik!B:F,5,FALSE),"")</f>
        <v/>
      </c>
    </row>
    <row r="6693" spans="2:9" x14ac:dyDescent="0.2">
      <c r="B6693" s="14" t="str">
        <f>IF(Zapisy!B6686&lt;&gt;"",Zapisy!B6686,"")</f>
        <v/>
      </c>
      <c r="C6693" s="14" t="str">
        <f>IF(B6693&lt;&gt;"",VLOOKUP(B6693,JPK_KR!AP:AR,3,FALSE),"")</f>
        <v/>
      </c>
      <c r="D6693" s="32" t="str">
        <f>IF(B6693&lt;&gt;"",VLOOKUP(Zapisy!B6686,JPK_KR!AP:AV,7,FALSE),"")</f>
        <v/>
      </c>
      <c r="E6693" s="25" t="str">
        <f>IF(B6693&lt;&gt;"",VLOOKUP(B6693,Zapisy!B6686:D6694,3,FALSE),"")</f>
        <v/>
      </c>
      <c r="F6693" s="35" t="str">
        <f>IF(B6693&lt;&gt;"",VLOOKUP(B6693,Zapisy!B6686:C6694,2,FALSE),"")</f>
        <v/>
      </c>
      <c r="G6693" s="25" t="str">
        <f>IF(B6693&lt;&gt;"",VLOOKUP(B6693,Zapisy!B6686:G6686,6,FALSE),"")</f>
        <v/>
      </c>
      <c r="H6693" s="35" t="str">
        <f>IF(B6693&lt;&gt;"",VLOOKUP(B6693,Zapisy!B6686:F6696,5,FALSE),"")</f>
        <v/>
      </c>
      <c r="I6693" s="14" t="str">
        <f>IF(B6693&lt;&gt;"",VLOOKUP(B6693,Dziennik!B:F,5,FALSE),"")</f>
        <v/>
      </c>
    </row>
    <row r="6694" spans="2:9" x14ac:dyDescent="0.2">
      <c r="B6694" s="14" t="str">
        <f>IF(Zapisy!B6687&lt;&gt;"",Zapisy!B6687,"")</f>
        <v/>
      </c>
      <c r="C6694" s="14" t="str">
        <f>IF(B6694&lt;&gt;"",VLOOKUP(B6694,JPK_KR!AP:AR,3,FALSE),"")</f>
        <v/>
      </c>
      <c r="D6694" s="32" t="str">
        <f>IF(B6694&lt;&gt;"",VLOOKUP(Zapisy!B6687,JPK_KR!AP:AV,7,FALSE),"")</f>
        <v/>
      </c>
      <c r="E6694" s="25" t="str">
        <f>IF(B6694&lt;&gt;"",VLOOKUP(B6694,Zapisy!B6687:D6695,3,FALSE),"")</f>
        <v/>
      </c>
      <c r="F6694" s="35" t="str">
        <f>IF(B6694&lt;&gt;"",VLOOKUP(B6694,Zapisy!B6687:C6695,2,FALSE),"")</f>
        <v/>
      </c>
      <c r="G6694" s="25" t="str">
        <f>IF(B6694&lt;&gt;"",VLOOKUP(B6694,Zapisy!B6687:G6687,6,FALSE),"")</f>
        <v/>
      </c>
      <c r="H6694" s="35" t="str">
        <f>IF(B6694&lt;&gt;"",VLOOKUP(B6694,Zapisy!B6687:F6697,5,FALSE),"")</f>
        <v/>
      </c>
      <c r="I6694" s="14" t="str">
        <f>IF(B6694&lt;&gt;"",VLOOKUP(B6694,Dziennik!B:F,5,FALSE),"")</f>
        <v/>
      </c>
    </row>
    <row r="6695" spans="2:9" x14ac:dyDescent="0.2">
      <c r="B6695" s="14" t="str">
        <f>IF(Zapisy!B6688&lt;&gt;"",Zapisy!B6688,"")</f>
        <v/>
      </c>
      <c r="C6695" s="14" t="str">
        <f>IF(B6695&lt;&gt;"",VLOOKUP(B6695,JPK_KR!AP:AR,3,FALSE),"")</f>
        <v/>
      </c>
      <c r="D6695" s="32" t="str">
        <f>IF(B6695&lt;&gt;"",VLOOKUP(Zapisy!B6688,JPK_KR!AP:AV,7,FALSE),"")</f>
        <v/>
      </c>
      <c r="E6695" s="25" t="str">
        <f>IF(B6695&lt;&gt;"",VLOOKUP(B6695,Zapisy!B6688:D6696,3,FALSE),"")</f>
        <v/>
      </c>
      <c r="F6695" s="35" t="str">
        <f>IF(B6695&lt;&gt;"",VLOOKUP(B6695,Zapisy!B6688:C6696,2,FALSE),"")</f>
        <v/>
      </c>
      <c r="G6695" s="25" t="str">
        <f>IF(B6695&lt;&gt;"",VLOOKUP(B6695,Zapisy!B6688:G6688,6,FALSE),"")</f>
        <v/>
      </c>
      <c r="H6695" s="35" t="str">
        <f>IF(B6695&lt;&gt;"",VLOOKUP(B6695,Zapisy!B6688:F6698,5,FALSE),"")</f>
        <v/>
      </c>
      <c r="I6695" s="14" t="str">
        <f>IF(B6695&lt;&gt;"",VLOOKUP(B6695,Dziennik!B:F,5,FALSE),"")</f>
        <v/>
      </c>
    </row>
    <row r="6696" spans="2:9" x14ac:dyDescent="0.2">
      <c r="B6696" s="14" t="str">
        <f>IF(Zapisy!B6689&lt;&gt;"",Zapisy!B6689,"")</f>
        <v/>
      </c>
      <c r="C6696" s="14" t="str">
        <f>IF(B6696&lt;&gt;"",VLOOKUP(B6696,JPK_KR!AP:AR,3,FALSE),"")</f>
        <v/>
      </c>
      <c r="D6696" s="32" t="str">
        <f>IF(B6696&lt;&gt;"",VLOOKUP(Zapisy!B6689,JPK_KR!AP:AV,7,FALSE),"")</f>
        <v/>
      </c>
      <c r="E6696" s="25" t="str">
        <f>IF(B6696&lt;&gt;"",VLOOKUP(B6696,Zapisy!B6689:D6697,3,FALSE),"")</f>
        <v/>
      </c>
      <c r="F6696" s="35" t="str">
        <f>IF(B6696&lt;&gt;"",VLOOKUP(B6696,Zapisy!B6689:C6697,2,FALSE),"")</f>
        <v/>
      </c>
      <c r="G6696" s="25" t="str">
        <f>IF(B6696&lt;&gt;"",VLOOKUP(B6696,Zapisy!B6689:G6689,6,FALSE),"")</f>
        <v/>
      </c>
      <c r="H6696" s="35" t="str">
        <f>IF(B6696&lt;&gt;"",VLOOKUP(B6696,Zapisy!B6689:F6699,5,FALSE),"")</f>
        <v/>
      </c>
      <c r="I6696" s="14" t="str">
        <f>IF(B6696&lt;&gt;"",VLOOKUP(B6696,Dziennik!B:F,5,FALSE),"")</f>
        <v/>
      </c>
    </row>
    <row r="6697" spans="2:9" x14ac:dyDescent="0.2">
      <c r="B6697" s="14" t="str">
        <f>IF(Zapisy!B6690&lt;&gt;"",Zapisy!B6690,"")</f>
        <v/>
      </c>
      <c r="C6697" s="14" t="str">
        <f>IF(B6697&lt;&gt;"",VLOOKUP(B6697,JPK_KR!AP:AR,3,FALSE),"")</f>
        <v/>
      </c>
      <c r="D6697" s="32" t="str">
        <f>IF(B6697&lt;&gt;"",VLOOKUP(Zapisy!B6690,JPK_KR!AP:AV,7,FALSE),"")</f>
        <v/>
      </c>
      <c r="E6697" s="25" t="str">
        <f>IF(B6697&lt;&gt;"",VLOOKUP(B6697,Zapisy!B6690:D6698,3,FALSE),"")</f>
        <v/>
      </c>
      <c r="F6697" s="35" t="str">
        <f>IF(B6697&lt;&gt;"",VLOOKUP(B6697,Zapisy!B6690:C6698,2,FALSE),"")</f>
        <v/>
      </c>
      <c r="G6697" s="25" t="str">
        <f>IF(B6697&lt;&gt;"",VLOOKUP(B6697,Zapisy!B6690:G6690,6,FALSE),"")</f>
        <v/>
      </c>
      <c r="H6697" s="35" t="str">
        <f>IF(B6697&lt;&gt;"",VLOOKUP(B6697,Zapisy!B6690:F6700,5,FALSE),"")</f>
        <v/>
      </c>
      <c r="I6697" s="14" t="str">
        <f>IF(B6697&lt;&gt;"",VLOOKUP(B6697,Dziennik!B:F,5,FALSE),"")</f>
        <v/>
      </c>
    </row>
    <row r="6698" spans="2:9" x14ac:dyDescent="0.2">
      <c r="B6698" s="14" t="str">
        <f>IF(Zapisy!B6691&lt;&gt;"",Zapisy!B6691,"")</f>
        <v/>
      </c>
      <c r="C6698" s="14" t="str">
        <f>IF(B6698&lt;&gt;"",VLOOKUP(B6698,JPK_KR!AP:AR,3,FALSE),"")</f>
        <v/>
      </c>
      <c r="D6698" s="32" t="str">
        <f>IF(B6698&lt;&gt;"",VLOOKUP(Zapisy!B6691,JPK_KR!AP:AV,7,FALSE),"")</f>
        <v/>
      </c>
      <c r="E6698" s="25" t="str">
        <f>IF(B6698&lt;&gt;"",VLOOKUP(B6698,Zapisy!B6691:D6699,3,FALSE),"")</f>
        <v/>
      </c>
      <c r="F6698" s="35" t="str">
        <f>IF(B6698&lt;&gt;"",VLOOKUP(B6698,Zapisy!B6691:C6699,2,FALSE),"")</f>
        <v/>
      </c>
      <c r="G6698" s="25" t="str">
        <f>IF(B6698&lt;&gt;"",VLOOKUP(B6698,Zapisy!B6691:G6691,6,FALSE),"")</f>
        <v/>
      </c>
      <c r="H6698" s="35" t="str">
        <f>IF(B6698&lt;&gt;"",VLOOKUP(B6698,Zapisy!B6691:F6701,5,FALSE),"")</f>
        <v/>
      </c>
      <c r="I6698" s="14" t="str">
        <f>IF(B6698&lt;&gt;"",VLOOKUP(B6698,Dziennik!B:F,5,FALSE),"")</f>
        <v/>
      </c>
    </row>
    <row r="6699" spans="2:9" x14ac:dyDescent="0.2">
      <c r="B6699" s="14" t="str">
        <f>IF(Zapisy!B6692&lt;&gt;"",Zapisy!B6692,"")</f>
        <v/>
      </c>
      <c r="C6699" s="14" t="str">
        <f>IF(B6699&lt;&gt;"",VLOOKUP(B6699,JPK_KR!AP:AR,3,FALSE),"")</f>
        <v/>
      </c>
      <c r="D6699" s="32" t="str">
        <f>IF(B6699&lt;&gt;"",VLOOKUP(Zapisy!B6692,JPK_KR!AP:AV,7,FALSE),"")</f>
        <v/>
      </c>
      <c r="E6699" s="25" t="str">
        <f>IF(B6699&lt;&gt;"",VLOOKUP(B6699,Zapisy!B6692:D6700,3,FALSE),"")</f>
        <v/>
      </c>
      <c r="F6699" s="35" t="str">
        <f>IF(B6699&lt;&gt;"",VLOOKUP(B6699,Zapisy!B6692:C6700,2,FALSE),"")</f>
        <v/>
      </c>
      <c r="G6699" s="25" t="str">
        <f>IF(B6699&lt;&gt;"",VLOOKUP(B6699,Zapisy!B6692:G6692,6,FALSE),"")</f>
        <v/>
      </c>
      <c r="H6699" s="35" t="str">
        <f>IF(B6699&lt;&gt;"",VLOOKUP(B6699,Zapisy!B6692:F6702,5,FALSE),"")</f>
        <v/>
      </c>
      <c r="I6699" s="14" t="str">
        <f>IF(B6699&lt;&gt;"",VLOOKUP(B6699,Dziennik!B:F,5,FALSE),"")</f>
        <v/>
      </c>
    </row>
    <row r="6700" spans="2:9" x14ac:dyDescent="0.2">
      <c r="B6700" s="14" t="str">
        <f>IF(Zapisy!B6693&lt;&gt;"",Zapisy!B6693,"")</f>
        <v/>
      </c>
      <c r="C6700" s="14" t="str">
        <f>IF(B6700&lt;&gt;"",VLOOKUP(B6700,JPK_KR!AP:AR,3,FALSE),"")</f>
        <v/>
      </c>
      <c r="D6700" s="32" t="str">
        <f>IF(B6700&lt;&gt;"",VLOOKUP(Zapisy!B6693,JPK_KR!AP:AV,7,FALSE),"")</f>
        <v/>
      </c>
      <c r="E6700" s="25" t="str">
        <f>IF(B6700&lt;&gt;"",VLOOKUP(B6700,Zapisy!B6693:D6701,3,FALSE),"")</f>
        <v/>
      </c>
      <c r="F6700" s="35" t="str">
        <f>IF(B6700&lt;&gt;"",VLOOKUP(B6700,Zapisy!B6693:C6701,2,FALSE),"")</f>
        <v/>
      </c>
      <c r="G6700" s="25" t="str">
        <f>IF(B6700&lt;&gt;"",VLOOKUP(B6700,Zapisy!B6693:G6693,6,FALSE),"")</f>
        <v/>
      </c>
      <c r="H6700" s="35" t="str">
        <f>IF(B6700&lt;&gt;"",VLOOKUP(B6700,Zapisy!B6693:F6703,5,FALSE),"")</f>
        <v/>
      </c>
      <c r="I6700" s="14" t="str">
        <f>IF(B6700&lt;&gt;"",VLOOKUP(B6700,Dziennik!B:F,5,FALSE),"")</f>
        <v/>
      </c>
    </row>
    <row r="6701" spans="2:9" x14ac:dyDescent="0.2">
      <c r="B6701" s="14" t="str">
        <f>IF(Zapisy!B6694&lt;&gt;"",Zapisy!B6694,"")</f>
        <v/>
      </c>
      <c r="C6701" s="14" t="str">
        <f>IF(B6701&lt;&gt;"",VLOOKUP(B6701,JPK_KR!AP:AR,3,FALSE),"")</f>
        <v/>
      </c>
      <c r="D6701" s="32" t="str">
        <f>IF(B6701&lt;&gt;"",VLOOKUP(Zapisy!B6694,JPK_KR!AP:AV,7,FALSE),"")</f>
        <v/>
      </c>
      <c r="E6701" s="25" t="str">
        <f>IF(B6701&lt;&gt;"",VLOOKUP(B6701,Zapisy!B6694:D6702,3,FALSE),"")</f>
        <v/>
      </c>
      <c r="F6701" s="35" t="str">
        <f>IF(B6701&lt;&gt;"",VLOOKUP(B6701,Zapisy!B6694:C6702,2,FALSE),"")</f>
        <v/>
      </c>
      <c r="G6701" s="25" t="str">
        <f>IF(B6701&lt;&gt;"",VLOOKUP(B6701,Zapisy!B6694:G6694,6,FALSE),"")</f>
        <v/>
      </c>
      <c r="H6701" s="35" t="str">
        <f>IF(B6701&lt;&gt;"",VLOOKUP(B6701,Zapisy!B6694:F6704,5,FALSE),"")</f>
        <v/>
      </c>
      <c r="I6701" s="14" t="str">
        <f>IF(B6701&lt;&gt;"",VLOOKUP(B6701,Dziennik!B:F,5,FALSE),"")</f>
        <v/>
      </c>
    </row>
    <row r="6702" spans="2:9" x14ac:dyDescent="0.2">
      <c r="B6702" s="14" t="str">
        <f>IF(Zapisy!B6695&lt;&gt;"",Zapisy!B6695,"")</f>
        <v/>
      </c>
      <c r="C6702" s="14" t="str">
        <f>IF(B6702&lt;&gt;"",VLOOKUP(B6702,JPK_KR!AP:AR,3,FALSE),"")</f>
        <v/>
      </c>
      <c r="D6702" s="32" t="str">
        <f>IF(B6702&lt;&gt;"",VLOOKUP(Zapisy!B6695,JPK_KR!AP:AV,7,FALSE),"")</f>
        <v/>
      </c>
      <c r="E6702" s="25" t="str">
        <f>IF(B6702&lt;&gt;"",VLOOKUP(B6702,Zapisy!B6695:D6703,3,FALSE),"")</f>
        <v/>
      </c>
      <c r="F6702" s="35" t="str">
        <f>IF(B6702&lt;&gt;"",VLOOKUP(B6702,Zapisy!B6695:C6703,2,FALSE),"")</f>
        <v/>
      </c>
      <c r="G6702" s="25" t="str">
        <f>IF(B6702&lt;&gt;"",VLOOKUP(B6702,Zapisy!B6695:G6695,6,FALSE),"")</f>
        <v/>
      </c>
      <c r="H6702" s="35" t="str">
        <f>IF(B6702&lt;&gt;"",VLOOKUP(B6702,Zapisy!B6695:F6705,5,FALSE),"")</f>
        <v/>
      </c>
      <c r="I6702" s="14" t="str">
        <f>IF(B6702&lt;&gt;"",VLOOKUP(B6702,Dziennik!B:F,5,FALSE),"")</f>
        <v/>
      </c>
    </row>
    <row r="6703" spans="2:9" x14ac:dyDescent="0.2">
      <c r="B6703" s="14" t="str">
        <f>IF(Zapisy!B6696&lt;&gt;"",Zapisy!B6696,"")</f>
        <v/>
      </c>
      <c r="C6703" s="14" t="str">
        <f>IF(B6703&lt;&gt;"",VLOOKUP(B6703,JPK_KR!AP:AR,3,FALSE),"")</f>
        <v/>
      </c>
      <c r="D6703" s="32" t="str">
        <f>IF(B6703&lt;&gt;"",VLOOKUP(Zapisy!B6696,JPK_KR!AP:AV,7,FALSE),"")</f>
        <v/>
      </c>
      <c r="E6703" s="25" t="str">
        <f>IF(B6703&lt;&gt;"",VLOOKUP(B6703,Zapisy!B6696:D6704,3,FALSE),"")</f>
        <v/>
      </c>
      <c r="F6703" s="35" t="str">
        <f>IF(B6703&lt;&gt;"",VLOOKUP(B6703,Zapisy!B6696:C6704,2,FALSE),"")</f>
        <v/>
      </c>
      <c r="G6703" s="25" t="str">
        <f>IF(B6703&lt;&gt;"",VLOOKUP(B6703,Zapisy!B6696:G6696,6,FALSE),"")</f>
        <v/>
      </c>
      <c r="H6703" s="35" t="str">
        <f>IF(B6703&lt;&gt;"",VLOOKUP(B6703,Zapisy!B6696:F6706,5,FALSE),"")</f>
        <v/>
      </c>
      <c r="I6703" s="14" t="str">
        <f>IF(B6703&lt;&gt;"",VLOOKUP(B6703,Dziennik!B:F,5,FALSE),"")</f>
        <v/>
      </c>
    </row>
    <row r="6704" spans="2:9" x14ac:dyDescent="0.2">
      <c r="B6704" s="14" t="str">
        <f>IF(Zapisy!B6697&lt;&gt;"",Zapisy!B6697,"")</f>
        <v/>
      </c>
      <c r="C6704" s="14" t="str">
        <f>IF(B6704&lt;&gt;"",VLOOKUP(B6704,JPK_KR!AP:AR,3,FALSE),"")</f>
        <v/>
      </c>
      <c r="D6704" s="32" t="str">
        <f>IF(B6704&lt;&gt;"",VLOOKUP(Zapisy!B6697,JPK_KR!AP:AV,7,FALSE),"")</f>
        <v/>
      </c>
      <c r="E6704" s="25" t="str">
        <f>IF(B6704&lt;&gt;"",VLOOKUP(B6704,Zapisy!B6697:D6705,3,FALSE),"")</f>
        <v/>
      </c>
      <c r="F6704" s="35" t="str">
        <f>IF(B6704&lt;&gt;"",VLOOKUP(B6704,Zapisy!B6697:C6705,2,FALSE),"")</f>
        <v/>
      </c>
      <c r="G6704" s="25" t="str">
        <f>IF(B6704&lt;&gt;"",VLOOKUP(B6704,Zapisy!B6697:G6697,6,FALSE),"")</f>
        <v/>
      </c>
      <c r="H6704" s="35" t="str">
        <f>IF(B6704&lt;&gt;"",VLOOKUP(B6704,Zapisy!B6697:F6707,5,FALSE),"")</f>
        <v/>
      </c>
      <c r="I6704" s="14" t="str">
        <f>IF(B6704&lt;&gt;"",VLOOKUP(B6704,Dziennik!B:F,5,FALSE),"")</f>
        <v/>
      </c>
    </row>
    <row r="6705" spans="2:9" x14ac:dyDescent="0.2">
      <c r="B6705" s="14" t="str">
        <f>IF(Zapisy!B6698&lt;&gt;"",Zapisy!B6698,"")</f>
        <v/>
      </c>
      <c r="C6705" s="14" t="str">
        <f>IF(B6705&lt;&gt;"",VLOOKUP(B6705,JPK_KR!AP:AR,3,FALSE),"")</f>
        <v/>
      </c>
      <c r="D6705" s="32" t="str">
        <f>IF(B6705&lt;&gt;"",VLOOKUP(Zapisy!B6698,JPK_KR!AP:AV,7,FALSE),"")</f>
        <v/>
      </c>
      <c r="E6705" s="25" t="str">
        <f>IF(B6705&lt;&gt;"",VLOOKUP(B6705,Zapisy!B6698:D6706,3,FALSE),"")</f>
        <v/>
      </c>
      <c r="F6705" s="35" t="str">
        <f>IF(B6705&lt;&gt;"",VLOOKUP(B6705,Zapisy!B6698:C6706,2,FALSE),"")</f>
        <v/>
      </c>
      <c r="G6705" s="25" t="str">
        <f>IF(B6705&lt;&gt;"",VLOOKUP(B6705,Zapisy!B6698:G6698,6,FALSE),"")</f>
        <v/>
      </c>
      <c r="H6705" s="35" t="str">
        <f>IF(B6705&lt;&gt;"",VLOOKUP(B6705,Zapisy!B6698:F6708,5,FALSE),"")</f>
        <v/>
      </c>
      <c r="I6705" s="14" t="str">
        <f>IF(B6705&lt;&gt;"",VLOOKUP(B6705,Dziennik!B:F,5,FALSE),"")</f>
        <v/>
      </c>
    </row>
    <row r="6706" spans="2:9" x14ac:dyDescent="0.2">
      <c r="B6706" s="14" t="str">
        <f>IF(Zapisy!B6699&lt;&gt;"",Zapisy!B6699,"")</f>
        <v/>
      </c>
      <c r="C6706" s="14" t="str">
        <f>IF(B6706&lt;&gt;"",VLOOKUP(B6706,JPK_KR!AP:AR,3,FALSE),"")</f>
        <v/>
      </c>
      <c r="D6706" s="32" t="str">
        <f>IF(B6706&lt;&gt;"",VLOOKUP(Zapisy!B6699,JPK_KR!AP:AV,7,FALSE),"")</f>
        <v/>
      </c>
      <c r="E6706" s="25" t="str">
        <f>IF(B6706&lt;&gt;"",VLOOKUP(B6706,Zapisy!B6699:D6707,3,FALSE),"")</f>
        <v/>
      </c>
      <c r="F6706" s="35" t="str">
        <f>IF(B6706&lt;&gt;"",VLOOKUP(B6706,Zapisy!B6699:C6707,2,FALSE),"")</f>
        <v/>
      </c>
      <c r="G6706" s="25" t="str">
        <f>IF(B6706&lt;&gt;"",VLOOKUP(B6706,Zapisy!B6699:G6699,6,FALSE),"")</f>
        <v/>
      </c>
      <c r="H6706" s="35" t="str">
        <f>IF(B6706&lt;&gt;"",VLOOKUP(B6706,Zapisy!B6699:F6709,5,FALSE),"")</f>
        <v/>
      </c>
      <c r="I6706" s="14" t="str">
        <f>IF(B6706&lt;&gt;"",VLOOKUP(B6706,Dziennik!B:F,5,FALSE),"")</f>
        <v/>
      </c>
    </row>
    <row r="6707" spans="2:9" x14ac:dyDescent="0.2">
      <c r="B6707" s="14" t="str">
        <f>IF(Zapisy!B6700&lt;&gt;"",Zapisy!B6700,"")</f>
        <v/>
      </c>
      <c r="C6707" s="14" t="str">
        <f>IF(B6707&lt;&gt;"",VLOOKUP(B6707,JPK_KR!AP:AR,3,FALSE),"")</f>
        <v/>
      </c>
      <c r="D6707" s="32" t="str">
        <f>IF(B6707&lt;&gt;"",VLOOKUP(Zapisy!B6700,JPK_KR!AP:AV,7,FALSE),"")</f>
        <v/>
      </c>
      <c r="E6707" s="25" t="str">
        <f>IF(B6707&lt;&gt;"",VLOOKUP(B6707,Zapisy!B6700:D6708,3,FALSE),"")</f>
        <v/>
      </c>
      <c r="F6707" s="35" t="str">
        <f>IF(B6707&lt;&gt;"",VLOOKUP(B6707,Zapisy!B6700:C6708,2,FALSE),"")</f>
        <v/>
      </c>
      <c r="G6707" s="25" t="str">
        <f>IF(B6707&lt;&gt;"",VLOOKUP(B6707,Zapisy!B6700:G6700,6,FALSE),"")</f>
        <v/>
      </c>
      <c r="H6707" s="35" t="str">
        <f>IF(B6707&lt;&gt;"",VLOOKUP(B6707,Zapisy!B6700:F6710,5,FALSE),"")</f>
        <v/>
      </c>
      <c r="I6707" s="14" t="str">
        <f>IF(B6707&lt;&gt;"",VLOOKUP(B6707,Dziennik!B:F,5,FALSE),"")</f>
        <v/>
      </c>
    </row>
    <row r="6708" spans="2:9" x14ac:dyDescent="0.2">
      <c r="B6708" s="14" t="str">
        <f>IF(Zapisy!B6701&lt;&gt;"",Zapisy!B6701,"")</f>
        <v/>
      </c>
      <c r="C6708" s="14" t="str">
        <f>IF(B6708&lt;&gt;"",VLOOKUP(B6708,JPK_KR!AP:AR,3,FALSE),"")</f>
        <v/>
      </c>
      <c r="D6708" s="32" t="str">
        <f>IF(B6708&lt;&gt;"",VLOOKUP(Zapisy!B6701,JPK_KR!AP:AV,7,FALSE),"")</f>
        <v/>
      </c>
      <c r="E6708" s="25" t="str">
        <f>IF(B6708&lt;&gt;"",VLOOKUP(B6708,Zapisy!B6701:D6709,3,FALSE),"")</f>
        <v/>
      </c>
      <c r="F6708" s="35" t="str">
        <f>IF(B6708&lt;&gt;"",VLOOKUP(B6708,Zapisy!B6701:C6709,2,FALSE),"")</f>
        <v/>
      </c>
      <c r="G6708" s="25" t="str">
        <f>IF(B6708&lt;&gt;"",VLOOKUP(B6708,Zapisy!B6701:G6701,6,FALSE),"")</f>
        <v/>
      </c>
      <c r="H6708" s="35" t="str">
        <f>IF(B6708&lt;&gt;"",VLOOKUP(B6708,Zapisy!B6701:F6711,5,FALSE),"")</f>
        <v/>
      </c>
      <c r="I6708" s="14" t="str">
        <f>IF(B6708&lt;&gt;"",VLOOKUP(B6708,Dziennik!B:F,5,FALSE),"")</f>
        <v/>
      </c>
    </row>
    <row r="6709" spans="2:9" x14ac:dyDescent="0.2">
      <c r="B6709" s="14" t="str">
        <f>IF(Zapisy!B6702&lt;&gt;"",Zapisy!B6702,"")</f>
        <v/>
      </c>
      <c r="C6709" s="14" t="str">
        <f>IF(B6709&lt;&gt;"",VLOOKUP(B6709,JPK_KR!AP:AR,3,FALSE),"")</f>
        <v/>
      </c>
      <c r="D6709" s="32" t="str">
        <f>IF(B6709&lt;&gt;"",VLOOKUP(Zapisy!B6702,JPK_KR!AP:AV,7,FALSE),"")</f>
        <v/>
      </c>
      <c r="E6709" s="25" t="str">
        <f>IF(B6709&lt;&gt;"",VLOOKUP(B6709,Zapisy!B6702:D6710,3,FALSE),"")</f>
        <v/>
      </c>
      <c r="F6709" s="35" t="str">
        <f>IF(B6709&lt;&gt;"",VLOOKUP(B6709,Zapisy!B6702:C6710,2,FALSE),"")</f>
        <v/>
      </c>
      <c r="G6709" s="25" t="str">
        <f>IF(B6709&lt;&gt;"",VLOOKUP(B6709,Zapisy!B6702:G6702,6,FALSE),"")</f>
        <v/>
      </c>
      <c r="H6709" s="35" t="str">
        <f>IF(B6709&lt;&gt;"",VLOOKUP(B6709,Zapisy!B6702:F6712,5,FALSE),"")</f>
        <v/>
      </c>
      <c r="I6709" s="14" t="str">
        <f>IF(B6709&lt;&gt;"",VLOOKUP(B6709,Dziennik!B:F,5,FALSE),"")</f>
        <v/>
      </c>
    </row>
    <row r="6710" spans="2:9" x14ac:dyDescent="0.2">
      <c r="B6710" s="14" t="str">
        <f>IF(Zapisy!B6703&lt;&gt;"",Zapisy!B6703,"")</f>
        <v/>
      </c>
      <c r="C6710" s="14" t="str">
        <f>IF(B6710&lt;&gt;"",VLOOKUP(B6710,JPK_KR!AP:AR,3,FALSE),"")</f>
        <v/>
      </c>
      <c r="D6710" s="32" t="str">
        <f>IF(B6710&lt;&gt;"",VLOOKUP(Zapisy!B6703,JPK_KR!AP:AV,7,FALSE),"")</f>
        <v/>
      </c>
      <c r="E6710" s="25" t="str">
        <f>IF(B6710&lt;&gt;"",VLOOKUP(B6710,Zapisy!B6703:D6711,3,FALSE),"")</f>
        <v/>
      </c>
      <c r="F6710" s="35" t="str">
        <f>IF(B6710&lt;&gt;"",VLOOKUP(B6710,Zapisy!B6703:C6711,2,FALSE),"")</f>
        <v/>
      </c>
      <c r="G6710" s="25" t="str">
        <f>IF(B6710&lt;&gt;"",VLOOKUP(B6710,Zapisy!B6703:G6703,6,FALSE),"")</f>
        <v/>
      </c>
      <c r="H6710" s="35" t="str">
        <f>IF(B6710&lt;&gt;"",VLOOKUP(B6710,Zapisy!B6703:F6713,5,FALSE),"")</f>
        <v/>
      </c>
      <c r="I6710" s="14" t="str">
        <f>IF(B6710&lt;&gt;"",VLOOKUP(B6710,Dziennik!B:F,5,FALSE),"")</f>
        <v/>
      </c>
    </row>
    <row r="6711" spans="2:9" x14ac:dyDescent="0.2">
      <c r="B6711" s="14" t="str">
        <f>IF(Zapisy!B6704&lt;&gt;"",Zapisy!B6704,"")</f>
        <v/>
      </c>
      <c r="C6711" s="14" t="str">
        <f>IF(B6711&lt;&gt;"",VLOOKUP(B6711,JPK_KR!AP:AR,3,FALSE),"")</f>
        <v/>
      </c>
      <c r="D6711" s="32" t="str">
        <f>IF(B6711&lt;&gt;"",VLOOKUP(Zapisy!B6704,JPK_KR!AP:AV,7,FALSE),"")</f>
        <v/>
      </c>
      <c r="E6711" s="25" t="str">
        <f>IF(B6711&lt;&gt;"",VLOOKUP(B6711,Zapisy!B6704:D6712,3,FALSE),"")</f>
        <v/>
      </c>
      <c r="F6711" s="35" t="str">
        <f>IF(B6711&lt;&gt;"",VLOOKUP(B6711,Zapisy!B6704:C6712,2,FALSE),"")</f>
        <v/>
      </c>
      <c r="G6711" s="25" t="str">
        <f>IF(B6711&lt;&gt;"",VLOOKUP(B6711,Zapisy!B6704:G6704,6,FALSE),"")</f>
        <v/>
      </c>
      <c r="H6711" s="35" t="str">
        <f>IF(B6711&lt;&gt;"",VLOOKUP(B6711,Zapisy!B6704:F6714,5,FALSE),"")</f>
        <v/>
      </c>
      <c r="I6711" s="14" t="str">
        <f>IF(B6711&lt;&gt;"",VLOOKUP(B6711,Dziennik!B:F,5,FALSE),"")</f>
        <v/>
      </c>
    </row>
    <row r="6712" spans="2:9" x14ac:dyDescent="0.2">
      <c r="B6712" s="14" t="str">
        <f>IF(Zapisy!B6705&lt;&gt;"",Zapisy!B6705,"")</f>
        <v/>
      </c>
      <c r="C6712" s="14" t="str">
        <f>IF(B6712&lt;&gt;"",VLOOKUP(B6712,JPK_KR!AP:AR,3,FALSE),"")</f>
        <v/>
      </c>
      <c r="D6712" s="32" t="str">
        <f>IF(B6712&lt;&gt;"",VLOOKUP(Zapisy!B6705,JPK_KR!AP:AV,7,FALSE),"")</f>
        <v/>
      </c>
      <c r="E6712" s="25" t="str">
        <f>IF(B6712&lt;&gt;"",VLOOKUP(B6712,Zapisy!B6705:D6713,3,FALSE),"")</f>
        <v/>
      </c>
      <c r="F6712" s="35" t="str">
        <f>IF(B6712&lt;&gt;"",VLOOKUP(B6712,Zapisy!B6705:C6713,2,FALSE),"")</f>
        <v/>
      </c>
      <c r="G6712" s="25" t="str">
        <f>IF(B6712&lt;&gt;"",VLOOKUP(B6712,Zapisy!B6705:G6705,6,FALSE),"")</f>
        <v/>
      </c>
      <c r="H6712" s="35" t="str">
        <f>IF(B6712&lt;&gt;"",VLOOKUP(B6712,Zapisy!B6705:F6715,5,FALSE),"")</f>
        <v/>
      </c>
      <c r="I6712" s="14" t="str">
        <f>IF(B6712&lt;&gt;"",VLOOKUP(B6712,Dziennik!B:F,5,FALSE),"")</f>
        <v/>
      </c>
    </row>
    <row r="6713" spans="2:9" x14ac:dyDescent="0.2">
      <c r="B6713" s="14" t="str">
        <f>IF(Zapisy!B6706&lt;&gt;"",Zapisy!B6706,"")</f>
        <v/>
      </c>
      <c r="C6713" s="14" t="str">
        <f>IF(B6713&lt;&gt;"",VLOOKUP(B6713,JPK_KR!AP:AR,3,FALSE),"")</f>
        <v/>
      </c>
      <c r="D6713" s="32" t="str">
        <f>IF(B6713&lt;&gt;"",VLOOKUP(Zapisy!B6706,JPK_KR!AP:AV,7,FALSE),"")</f>
        <v/>
      </c>
      <c r="E6713" s="25" t="str">
        <f>IF(B6713&lt;&gt;"",VLOOKUP(B6713,Zapisy!B6706:D6714,3,FALSE),"")</f>
        <v/>
      </c>
      <c r="F6713" s="35" t="str">
        <f>IF(B6713&lt;&gt;"",VLOOKUP(B6713,Zapisy!B6706:C6714,2,FALSE),"")</f>
        <v/>
      </c>
      <c r="G6713" s="25" t="str">
        <f>IF(B6713&lt;&gt;"",VLOOKUP(B6713,Zapisy!B6706:G6706,6,FALSE),"")</f>
        <v/>
      </c>
      <c r="H6713" s="35" t="str">
        <f>IF(B6713&lt;&gt;"",VLOOKUP(B6713,Zapisy!B6706:F6716,5,FALSE),"")</f>
        <v/>
      </c>
      <c r="I6713" s="14" t="str">
        <f>IF(B6713&lt;&gt;"",VLOOKUP(B6713,Dziennik!B:F,5,FALSE),"")</f>
        <v/>
      </c>
    </row>
    <row r="6714" spans="2:9" x14ac:dyDescent="0.2">
      <c r="B6714" s="14" t="str">
        <f>IF(Zapisy!B6707&lt;&gt;"",Zapisy!B6707,"")</f>
        <v/>
      </c>
      <c r="C6714" s="14" t="str">
        <f>IF(B6714&lt;&gt;"",VLOOKUP(B6714,JPK_KR!AP:AR,3,FALSE),"")</f>
        <v/>
      </c>
      <c r="D6714" s="32" t="str">
        <f>IF(B6714&lt;&gt;"",VLOOKUP(Zapisy!B6707,JPK_KR!AP:AV,7,FALSE),"")</f>
        <v/>
      </c>
      <c r="E6714" s="25" t="str">
        <f>IF(B6714&lt;&gt;"",VLOOKUP(B6714,Zapisy!B6707:D6715,3,FALSE),"")</f>
        <v/>
      </c>
      <c r="F6714" s="35" t="str">
        <f>IF(B6714&lt;&gt;"",VLOOKUP(B6714,Zapisy!B6707:C6715,2,FALSE),"")</f>
        <v/>
      </c>
      <c r="G6714" s="25" t="str">
        <f>IF(B6714&lt;&gt;"",VLOOKUP(B6714,Zapisy!B6707:G6707,6,FALSE),"")</f>
        <v/>
      </c>
      <c r="H6714" s="35" t="str">
        <f>IF(B6714&lt;&gt;"",VLOOKUP(B6714,Zapisy!B6707:F6717,5,FALSE),"")</f>
        <v/>
      </c>
      <c r="I6714" s="14" t="str">
        <f>IF(B6714&lt;&gt;"",VLOOKUP(B6714,Dziennik!B:F,5,FALSE),"")</f>
        <v/>
      </c>
    </row>
    <row r="6715" spans="2:9" x14ac:dyDescent="0.2">
      <c r="B6715" s="14" t="str">
        <f>IF(Zapisy!B6708&lt;&gt;"",Zapisy!B6708,"")</f>
        <v/>
      </c>
      <c r="C6715" s="14" t="str">
        <f>IF(B6715&lt;&gt;"",VLOOKUP(B6715,JPK_KR!AP:AR,3,FALSE),"")</f>
        <v/>
      </c>
      <c r="D6715" s="32" t="str">
        <f>IF(B6715&lt;&gt;"",VLOOKUP(Zapisy!B6708,JPK_KR!AP:AV,7,FALSE),"")</f>
        <v/>
      </c>
      <c r="E6715" s="25" t="str">
        <f>IF(B6715&lt;&gt;"",VLOOKUP(B6715,Zapisy!B6708:D6716,3,FALSE),"")</f>
        <v/>
      </c>
      <c r="F6715" s="35" t="str">
        <f>IF(B6715&lt;&gt;"",VLOOKUP(B6715,Zapisy!B6708:C6716,2,FALSE),"")</f>
        <v/>
      </c>
      <c r="G6715" s="25" t="str">
        <f>IF(B6715&lt;&gt;"",VLOOKUP(B6715,Zapisy!B6708:G6708,6,FALSE),"")</f>
        <v/>
      </c>
      <c r="H6715" s="35" t="str">
        <f>IF(B6715&lt;&gt;"",VLOOKUP(B6715,Zapisy!B6708:F6718,5,FALSE),"")</f>
        <v/>
      </c>
      <c r="I6715" s="14" t="str">
        <f>IF(B6715&lt;&gt;"",VLOOKUP(B6715,Dziennik!B:F,5,FALSE),"")</f>
        <v/>
      </c>
    </row>
    <row r="6716" spans="2:9" x14ac:dyDescent="0.2">
      <c r="B6716" s="14" t="str">
        <f>IF(Zapisy!B6709&lt;&gt;"",Zapisy!B6709,"")</f>
        <v/>
      </c>
      <c r="C6716" s="14" t="str">
        <f>IF(B6716&lt;&gt;"",VLOOKUP(B6716,JPK_KR!AP:AR,3,FALSE),"")</f>
        <v/>
      </c>
      <c r="D6716" s="32" t="str">
        <f>IF(B6716&lt;&gt;"",VLOOKUP(Zapisy!B6709,JPK_KR!AP:AV,7,FALSE),"")</f>
        <v/>
      </c>
      <c r="E6716" s="25" t="str">
        <f>IF(B6716&lt;&gt;"",VLOOKUP(B6716,Zapisy!B6709:D6717,3,FALSE),"")</f>
        <v/>
      </c>
      <c r="F6716" s="35" t="str">
        <f>IF(B6716&lt;&gt;"",VLOOKUP(B6716,Zapisy!B6709:C6717,2,FALSE),"")</f>
        <v/>
      </c>
      <c r="G6716" s="25" t="str">
        <f>IF(B6716&lt;&gt;"",VLOOKUP(B6716,Zapisy!B6709:G6709,6,FALSE),"")</f>
        <v/>
      </c>
      <c r="H6716" s="35" t="str">
        <f>IF(B6716&lt;&gt;"",VLOOKUP(B6716,Zapisy!B6709:F6719,5,FALSE),"")</f>
        <v/>
      </c>
      <c r="I6716" s="14" t="str">
        <f>IF(B6716&lt;&gt;"",VLOOKUP(B6716,Dziennik!B:F,5,FALSE),"")</f>
        <v/>
      </c>
    </row>
    <row r="6717" spans="2:9" x14ac:dyDescent="0.2">
      <c r="B6717" s="14" t="str">
        <f>IF(Zapisy!B6710&lt;&gt;"",Zapisy!B6710,"")</f>
        <v/>
      </c>
      <c r="C6717" s="14" t="str">
        <f>IF(B6717&lt;&gt;"",VLOOKUP(B6717,JPK_KR!AP:AR,3,FALSE),"")</f>
        <v/>
      </c>
      <c r="D6717" s="32" t="str">
        <f>IF(B6717&lt;&gt;"",VLOOKUP(Zapisy!B6710,JPK_KR!AP:AV,7,FALSE),"")</f>
        <v/>
      </c>
      <c r="E6717" s="25" t="str">
        <f>IF(B6717&lt;&gt;"",VLOOKUP(B6717,Zapisy!B6710:D6718,3,FALSE),"")</f>
        <v/>
      </c>
      <c r="F6717" s="35" t="str">
        <f>IF(B6717&lt;&gt;"",VLOOKUP(B6717,Zapisy!B6710:C6718,2,FALSE),"")</f>
        <v/>
      </c>
      <c r="G6717" s="25" t="str">
        <f>IF(B6717&lt;&gt;"",VLOOKUP(B6717,Zapisy!B6710:G6710,6,FALSE),"")</f>
        <v/>
      </c>
      <c r="H6717" s="35" t="str">
        <f>IF(B6717&lt;&gt;"",VLOOKUP(B6717,Zapisy!B6710:F6720,5,FALSE),"")</f>
        <v/>
      </c>
      <c r="I6717" s="14" t="str">
        <f>IF(B6717&lt;&gt;"",VLOOKUP(B6717,Dziennik!B:F,5,FALSE),"")</f>
        <v/>
      </c>
    </row>
    <row r="6718" spans="2:9" x14ac:dyDescent="0.2">
      <c r="B6718" s="14" t="str">
        <f>IF(Zapisy!B6711&lt;&gt;"",Zapisy!B6711,"")</f>
        <v/>
      </c>
      <c r="C6718" s="14" t="str">
        <f>IF(B6718&lt;&gt;"",VLOOKUP(B6718,JPK_KR!AP:AR,3,FALSE),"")</f>
        <v/>
      </c>
      <c r="D6718" s="32" t="str">
        <f>IF(B6718&lt;&gt;"",VLOOKUP(Zapisy!B6711,JPK_KR!AP:AV,7,FALSE),"")</f>
        <v/>
      </c>
      <c r="E6718" s="25" t="str">
        <f>IF(B6718&lt;&gt;"",VLOOKUP(B6718,Zapisy!B6711:D6719,3,FALSE),"")</f>
        <v/>
      </c>
      <c r="F6718" s="35" t="str">
        <f>IF(B6718&lt;&gt;"",VLOOKUP(B6718,Zapisy!B6711:C6719,2,FALSE),"")</f>
        <v/>
      </c>
      <c r="G6718" s="25" t="str">
        <f>IF(B6718&lt;&gt;"",VLOOKUP(B6718,Zapisy!B6711:G6711,6,FALSE),"")</f>
        <v/>
      </c>
      <c r="H6718" s="35" t="str">
        <f>IF(B6718&lt;&gt;"",VLOOKUP(B6718,Zapisy!B6711:F6721,5,FALSE),"")</f>
        <v/>
      </c>
      <c r="I6718" s="14" t="str">
        <f>IF(B6718&lt;&gt;"",VLOOKUP(B6718,Dziennik!B:F,5,FALSE),"")</f>
        <v/>
      </c>
    </row>
    <row r="6719" spans="2:9" x14ac:dyDescent="0.2">
      <c r="B6719" s="14" t="str">
        <f>IF(Zapisy!B6712&lt;&gt;"",Zapisy!B6712,"")</f>
        <v/>
      </c>
      <c r="C6719" s="14" t="str">
        <f>IF(B6719&lt;&gt;"",VLOOKUP(B6719,JPK_KR!AP:AR,3,FALSE),"")</f>
        <v/>
      </c>
      <c r="D6719" s="32" t="str">
        <f>IF(B6719&lt;&gt;"",VLOOKUP(Zapisy!B6712,JPK_KR!AP:AV,7,FALSE),"")</f>
        <v/>
      </c>
      <c r="E6719" s="25" t="str">
        <f>IF(B6719&lt;&gt;"",VLOOKUP(B6719,Zapisy!B6712:D6720,3,FALSE),"")</f>
        <v/>
      </c>
      <c r="F6719" s="35" t="str">
        <f>IF(B6719&lt;&gt;"",VLOOKUP(B6719,Zapisy!B6712:C6720,2,FALSE),"")</f>
        <v/>
      </c>
      <c r="G6719" s="25" t="str">
        <f>IF(B6719&lt;&gt;"",VLOOKUP(B6719,Zapisy!B6712:G6712,6,FALSE),"")</f>
        <v/>
      </c>
      <c r="H6719" s="35" t="str">
        <f>IF(B6719&lt;&gt;"",VLOOKUP(B6719,Zapisy!B6712:F6722,5,FALSE),"")</f>
        <v/>
      </c>
      <c r="I6719" s="14" t="str">
        <f>IF(B6719&lt;&gt;"",VLOOKUP(B6719,Dziennik!B:F,5,FALSE),"")</f>
        <v/>
      </c>
    </row>
    <row r="6720" spans="2:9" x14ac:dyDescent="0.2">
      <c r="B6720" s="14" t="str">
        <f>IF(Zapisy!B6713&lt;&gt;"",Zapisy!B6713,"")</f>
        <v/>
      </c>
      <c r="C6720" s="14" t="str">
        <f>IF(B6720&lt;&gt;"",VLOOKUP(B6720,JPK_KR!AP:AR,3,FALSE),"")</f>
        <v/>
      </c>
      <c r="D6720" s="32" t="str">
        <f>IF(B6720&lt;&gt;"",VLOOKUP(Zapisy!B6713,JPK_KR!AP:AV,7,FALSE),"")</f>
        <v/>
      </c>
      <c r="E6720" s="25" t="str">
        <f>IF(B6720&lt;&gt;"",VLOOKUP(B6720,Zapisy!B6713:D6721,3,FALSE),"")</f>
        <v/>
      </c>
      <c r="F6720" s="35" t="str">
        <f>IF(B6720&lt;&gt;"",VLOOKUP(B6720,Zapisy!B6713:C6721,2,FALSE),"")</f>
        <v/>
      </c>
      <c r="G6720" s="25" t="str">
        <f>IF(B6720&lt;&gt;"",VLOOKUP(B6720,Zapisy!B6713:G6713,6,FALSE),"")</f>
        <v/>
      </c>
      <c r="H6720" s="35" t="str">
        <f>IF(B6720&lt;&gt;"",VLOOKUP(B6720,Zapisy!B6713:F6723,5,FALSE),"")</f>
        <v/>
      </c>
      <c r="I6720" s="14" t="str">
        <f>IF(B6720&lt;&gt;"",VLOOKUP(B6720,Dziennik!B:F,5,FALSE),"")</f>
        <v/>
      </c>
    </row>
    <row r="6721" spans="2:9" x14ac:dyDescent="0.2">
      <c r="B6721" s="14" t="str">
        <f>IF(Zapisy!B6714&lt;&gt;"",Zapisy!B6714,"")</f>
        <v/>
      </c>
      <c r="C6721" s="14" t="str">
        <f>IF(B6721&lt;&gt;"",VLOOKUP(B6721,JPK_KR!AP:AR,3,FALSE),"")</f>
        <v/>
      </c>
      <c r="D6721" s="32" t="str">
        <f>IF(B6721&lt;&gt;"",VLOOKUP(Zapisy!B6714,JPK_KR!AP:AV,7,FALSE),"")</f>
        <v/>
      </c>
      <c r="E6721" s="25" t="str">
        <f>IF(B6721&lt;&gt;"",VLOOKUP(B6721,Zapisy!B6714:D6722,3,FALSE),"")</f>
        <v/>
      </c>
      <c r="F6721" s="35" t="str">
        <f>IF(B6721&lt;&gt;"",VLOOKUP(B6721,Zapisy!B6714:C6722,2,FALSE),"")</f>
        <v/>
      </c>
      <c r="G6721" s="25" t="str">
        <f>IF(B6721&lt;&gt;"",VLOOKUP(B6721,Zapisy!B6714:G6714,6,FALSE),"")</f>
        <v/>
      </c>
      <c r="H6721" s="35" t="str">
        <f>IF(B6721&lt;&gt;"",VLOOKUP(B6721,Zapisy!B6714:F6724,5,FALSE),"")</f>
        <v/>
      </c>
      <c r="I6721" s="14" t="str">
        <f>IF(B6721&lt;&gt;"",VLOOKUP(B6721,Dziennik!B:F,5,FALSE),"")</f>
        <v/>
      </c>
    </row>
    <row r="6722" spans="2:9" x14ac:dyDescent="0.2">
      <c r="B6722" s="14" t="str">
        <f>IF(Zapisy!B6715&lt;&gt;"",Zapisy!B6715,"")</f>
        <v/>
      </c>
      <c r="C6722" s="14" t="str">
        <f>IF(B6722&lt;&gt;"",VLOOKUP(B6722,JPK_KR!AP:AR,3,FALSE),"")</f>
        <v/>
      </c>
      <c r="D6722" s="32" t="str">
        <f>IF(B6722&lt;&gt;"",VLOOKUP(Zapisy!B6715,JPK_KR!AP:AV,7,FALSE),"")</f>
        <v/>
      </c>
      <c r="E6722" s="25" t="str">
        <f>IF(B6722&lt;&gt;"",VLOOKUP(B6722,Zapisy!B6715:D6723,3,FALSE),"")</f>
        <v/>
      </c>
      <c r="F6722" s="35" t="str">
        <f>IF(B6722&lt;&gt;"",VLOOKUP(B6722,Zapisy!B6715:C6723,2,FALSE),"")</f>
        <v/>
      </c>
      <c r="G6722" s="25" t="str">
        <f>IF(B6722&lt;&gt;"",VLOOKUP(B6722,Zapisy!B6715:G6715,6,FALSE),"")</f>
        <v/>
      </c>
      <c r="H6722" s="35" t="str">
        <f>IF(B6722&lt;&gt;"",VLOOKUP(B6722,Zapisy!B6715:F6725,5,FALSE),"")</f>
        <v/>
      </c>
      <c r="I6722" s="14" t="str">
        <f>IF(B6722&lt;&gt;"",VLOOKUP(B6722,Dziennik!B:F,5,FALSE),"")</f>
        <v/>
      </c>
    </row>
    <row r="6723" spans="2:9" x14ac:dyDescent="0.2">
      <c r="B6723" s="14" t="str">
        <f>IF(Zapisy!B6716&lt;&gt;"",Zapisy!B6716,"")</f>
        <v/>
      </c>
      <c r="C6723" s="14" t="str">
        <f>IF(B6723&lt;&gt;"",VLOOKUP(B6723,JPK_KR!AP:AR,3,FALSE),"")</f>
        <v/>
      </c>
      <c r="D6723" s="32" t="str">
        <f>IF(B6723&lt;&gt;"",VLOOKUP(Zapisy!B6716,JPK_KR!AP:AV,7,FALSE),"")</f>
        <v/>
      </c>
      <c r="E6723" s="25" t="str">
        <f>IF(B6723&lt;&gt;"",VLOOKUP(B6723,Zapisy!B6716:D6724,3,FALSE),"")</f>
        <v/>
      </c>
      <c r="F6723" s="35" t="str">
        <f>IF(B6723&lt;&gt;"",VLOOKUP(B6723,Zapisy!B6716:C6724,2,FALSE),"")</f>
        <v/>
      </c>
      <c r="G6723" s="25" t="str">
        <f>IF(B6723&lt;&gt;"",VLOOKUP(B6723,Zapisy!B6716:G6716,6,FALSE),"")</f>
        <v/>
      </c>
      <c r="H6723" s="35" t="str">
        <f>IF(B6723&lt;&gt;"",VLOOKUP(B6723,Zapisy!B6716:F6726,5,FALSE),"")</f>
        <v/>
      </c>
      <c r="I6723" s="14" t="str">
        <f>IF(B6723&lt;&gt;"",VLOOKUP(B6723,Dziennik!B:F,5,FALSE),"")</f>
        <v/>
      </c>
    </row>
    <row r="6724" spans="2:9" x14ac:dyDescent="0.2">
      <c r="B6724" s="14" t="str">
        <f>IF(Zapisy!B6717&lt;&gt;"",Zapisy!B6717,"")</f>
        <v/>
      </c>
      <c r="C6724" s="14" t="str">
        <f>IF(B6724&lt;&gt;"",VLOOKUP(B6724,JPK_KR!AP:AR,3,FALSE),"")</f>
        <v/>
      </c>
      <c r="D6724" s="32" t="str">
        <f>IF(B6724&lt;&gt;"",VLOOKUP(Zapisy!B6717,JPK_KR!AP:AV,7,FALSE),"")</f>
        <v/>
      </c>
      <c r="E6724" s="25" t="str">
        <f>IF(B6724&lt;&gt;"",VLOOKUP(B6724,Zapisy!B6717:D6725,3,FALSE),"")</f>
        <v/>
      </c>
      <c r="F6724" s="35" t="str">
        <f>IF(B6724&lt;&gt;"",VLOOKUP(B6724,Zapisy!B6717:C6725,2,FALSE),"")</f>
        <v/>
      </c>
      <c r="G6724" s="25" t="str">
        <f>IF(B6724&lt;&gt;"",VLOOKUP(B6724,Zapisy!B6717:G6717,6,FALSE),"")</f>
        <v/>
      </c>
      <c r="H6724" s="35" t="str">
        <f>IF(B6724&lt;&gt;"",VLOOKUP(B6724,Zapisy!B6717:F6727,5,FALSE),"")</f>
        <v/>
      </c>
      <c r="I6724" s="14" t="str">
        <f>IF(B6724&lt;&gt;"",VLOOKUP(B6724,Dziennik!B:F,5,FALSE),"")</f>
        <v/>
      </c>
    </row>
    <row r="6725" spans="2:9" x14ac:dyDescent="0.2">
      <c r="B6725" s="14" t="str">
        <f>IF(Zapisy!B6718&lt;&gt;"",Zapisy!B6718,"")</f>
        <v/>
      </c>
      <c r="C6725" s="14" t="str">
        <f>IF(B6725&lt;&gt;"",VLOOKUP(B6725,JPK_KR!AP:AR,3,FALSE),"")</f>
        <v/>
      </c>
      <c r="D6725" s="32" t="str">
        <f>IF(B6725&lt;&gt;"",VLOOKUP(Zapisy!B6718,JPK_KR!AP:AV,7,FALSE),"")</f>
        <v/>
      </c>
      <c r="E6725" s="25" t="str">
        <f>IF(B6725&lt;&gt;"",VLOOKUP(B6725,Zapisy!B6718:D6726,3,FALSE),"")</f>
        <v/>
      </c>
      <c r="F6725" s="35" t="str">
        <f>IF(B6725&lt;&gt;"",VLOOKUP(B6725,Zapisy!B6718:C6726,2,FALSE),"")</f>
        <v/>
      </c>
      <c r="G6725" s="25" t="str">
        <f>IF(B6725&lt;&gt;"",VLOOKUP(B6725,Zapisy!B6718:G6718,6,FALSE),"")</f>
        <v/>
      </c>
      <c r="H6725" s="35" t="str">
        <f>IF(B6725&lt;&gt;"",VLOOKUP(B6725,Zapisy!B6718:F6728,5,FALSE),"")</f>
        <v/>
      </c>
      <c r="I6725" s="14" t="str">
        <f>IF(B6725&lt;&gt;"",VLOOKUP(B6725,Dziennik!B:F,5,FALSE),"")</f>
        <v/>
      </c>
    </row>
    <row r="6726" spans="2:9" x14ac:dyDescent="0.2">
      <c r="B6726" s="14" t="str">
        <f>IF(Zapisy!B6719&lt;&gt;"",Zapisy!B6719,"")</f>
        <v/>
      </c>
      <c r="C6726" s="14" t="str">
        <f>IF(B6726&lt;&gt;"",VLOOKUP(B6726,JPK_KR!AP:AR,3,FALSE),"")</f>
        <v/>
      </c>
      <c r="D6726" s="32" t="str">
        <f>IF(B6726&lt;&gt;"",VLOOKUP(Zapisy!B6719,JPK_KR!AP:AV,7,FALSE),"")</f>
        <v/>
      </c>
      <c r="E6726" s="25" t="str">
        <f>IF(B6726&lt;&gt;"",VLOOKUP(B6726,Zapisy!B6719:D6727,3,FALSE),"")</f>
        <v/>
      </c>
      <c r="F6726" s="35" t="str">
        <f>IF(B6726&lt;&gt;"",VLOOKUP(B6726,Zapisy!B6719:C6727,2,FALSE),"")</f>
        <v/>
      </c>
      <c r="G6726" s="25" t="str">
        <f>IF(B6726&lt;&gt;"",VLOOKUP(B6726,Zapisy!B6719:G6719,6,FALSE),"")</f>
        <v/>
      </c>
      <c r="H6726" s="35" t="str">
        <f>IF(B6726&lt;&gt;"",VLOOKUP(B6726,Zapisy!B6719:F6729,5,FALSE),"")</f>
        <v/>
      </c>
      <c r="I6726" s="14" t="str">
        <f>IF(B6726&lt;&gt;"",VLOOKUP(B6726,Dziennik!B:F,5,FALSE),"")</f>
        <v/>
      </c>
    </row>
    <row r="6727" spans="2:9" x14ac:dyDescent="0.2">
      <c r="B6727" s="14" t="str">
        <f>IF(Zapisy!B6720&lt;&gt;"",Zapisy!B6720,"")</f>
        <v/>
      </c>
      <c r="C6727" s="14" t="str">
        <f>IF(B6727&lt;&gt;"",VLOOKUP(B6727,JPK_KR!AP:AR,3,FALSE),"")</f>
        <v/>
      </c>
      <c r="D6727" s="32" t="str">
        <f>IF(B6727&lt;&gt;"",VLOOKUP(Zapisy!B6720,JPK_KR!AP:AV,7,FALSE),"")</f>
        <v/>
      </c>
      <c r="E6727" s="25" t="str">
        <f>IF(B6727&lt;&gt;"",VLOOKUP(B6727,Zapisy!B6720:D6728,3,FALSE),"")</f>
        <v/>
      </c>
      <c r="F6727" s="35" t="str">
        <f>IF(B6727&lt;&gt;"",VLOOKUP(B6727,Zapisy!B6720:C6728,2,FALSE),"")</f>
        <v/>
      </c>
      <c r="G6727" s="25" t="str">
        <f>IF(B6727&lt;&gt;"",VLOOKUP(B6727,Zapisy!B6720:G6720,6,FALSE),"")</f>
        <v/>
      </c>
      <c r="H6727" s="35" t="str">
        <f>IF(B6727&lt;&gt;"",VLOOKUP(B6727,Zapisy!B6720:F6730,5,FALSE),"")</f>
        <v/>
      </c>
      <c r="I6727" s="14" t="str">
        <f>IF(B6727&lt;&gt;"",VLOOKUP(B6727,Dziennik!B:F,5,FALSE),"")</f>
        <v/>
      </c>
    </row>
    <row r="6728" spans="2:9" x14ac:dyDescent="0.2">
      <c r="B6728" s="14" t="str">
        <f>IF(Zapisy!B6721&lt;&gt;"",Zapisy!B6721,"")</f>
        <v/>
      </c>
      <c r="C6728" s="14" t="str">
        <f>IF(B6728&lt;&gt;"",VLOOKUP(B6728,JPK_KR!AP:AR,3,FALSE),"")</f>
        <v/>
      </c>
      <c r="D6728" s="32" t="str">
        <f>IF(B6728&lt;&gt;"",VLOOKUP(Zapisy!B6721,JPK_KR!AP:AV,7,FALSE),"")</f>
        <v/>
      </c>
      <c r="E6728" s="25" t="str">
        <f>IF(B6728&lt;&gt;"",VLOOKUP(B6728,Zapisy!B6721:D6729,3,FALSE),"")</f>
        <v/>
      </c>
      <c r="F6728" s="35" t="str">
        <f>IF(B6728&lt;&gt;"",VLOOKUP(B6728,Zapisy!B6721:C6729,2,FALSE),"")</f>
        <v/>
      </c>
      <c r="G6728" s="25" t="str">
        <f>IF(B6728&lt;&gt;"",VLOOKUP(B6728,Zapisy!B6721:G6721,6,FALSE),"")</f>
        <v/>
      </c>
      <c r="H6728" s="35" t="str">
        <f>IF(B6728&lt;&gt;"",VLOOKUP(B6728,Zapisy!B6721:F6731,5,FALSE),"")</f>
        <v/>
      </c>
      <c r="I6728" s="14" t="str">
        <f>IF(B6728&lt;&gt;"",VLOOKUP(B6728,Dziennik!B:F,5,FALSE),"")</f>
        <v/>
      </c>
    </row>
    <row r="6729" spans="2:9" x14ac:dyDescent="0.2">
      <c r="B6729" s="14" t="str">
        <f>IF(Zapisy!B6722&lt;&gt;"",Zapisy!B6722,"")</f>
        <v/>
      </c>
      <c r="C6729" s="14" t="str">
        <f>IF(B6729&lt;&gt;"",VLOOKUP(B6729,JPK_KR!AP:AR,3,FALSE),"")</f>
        <v/>
      </c>
      <c r="D6729" s="32" t="str">
        <f>IF(B6729&lt;&gt;"",VLOOKUP(Zapisy!B6722,JPK_KR!AP:AV,7,FALSE),"")</f>
        <v/>
      </c>
      <c r="E6729" s="25" t="str">
        <f>IF(B6729&lt;&gt;"",VLOOKUP(B6729,Zapisy!B6722:D6730,3,FALSE),"")</f>
        <v/>
      </c>
      <c r="F6729" s="35" t="str">
        <f>IF(B6729&lt;&gt;"",VLOOKUP(B6729,Zapisy!B6722:C6730,2,FALSE),"")</f>
        <v/>
      </c>
      <c r="G6729" s="25" t="str">
        <f>IF(B6729&lt;&gt;"",VLOOKUP(B6729,Zapisy!B6722:G6722,6,FALSE),"")</f>
        <v/>
      </c>
      <c r="H6729" s="35" t="str">
        <f>IF(B6729&lt;&gt;"",VLOOKUP(B6729,Zapisy!B6722:F6732,5,FALSE),"")</f>
        <v/>
      </c>
      <c r="I6729" s="14" t="str">
        <f>IF(B6729&lt;&gt;"",VLOOKUP(B6729,Dziennik!B:F,5,FALSE),"")</f>
        <v/>
      </c>
    </row>
    <row r="6730" spans="2:9" x14ac:dyDescent="0.2">
      <c r="B6730" s="14" t="str">
        <f>IF(Zapisy!B6723&lt;&gt;"",Zapisy!B6723,"")</f>
        <v/>
      </c>
      <c r="C6730" s="14" t="str">
        <f>IF(B6730&lt;&gt;"",VLOOKUP(B6730,JPK_KR!AP:AR,3,FALSE),"")</f>
        <v/>
      </c>
      <c r="D6730" s="32" t="str">
        <f>IF(B6730&lt;&gt;"",VLOOKUP(Zapisy!B6723,JPK_KR!AP:AV,7,FALSE),"")</f>
        <v/>
      </c>
      <c r="E6730" s="25" t="str">
        <f>IF(B6730&lt;&gt;"",VLOOKUP(B6730,Zapisy!B6723:D6731,3,FALSE),"")</f>
        <v/>
      </c>
      <c r="F6730" s="35" t="str">
        <f>IF(B6730&lt;&gt;"",VLOOKUP(B6730,Zapisy!B6723:C6731,2,FALSE),"")</f>
        <v/>
      </c>
      <c r="G6730" s="25" t="str">
        <f>IF(B6730&lt;&gt;"",VLOOKUP(B6730,Zapisy!B6723:G6723,6,FALSE),"")</f>
        <v/>
      </c>
      <c r="H6730" s="35" t="str">
        <f>IF(B6730&lt;&gt;"",VLOOKUP(B6730,Zapisy!B6723:F6733,5,FALSE),"")</f>
        <v/>
      </c>
      <c r="I6730" s="14" t="str">
        <f>IF(B6730&lt;&gt;"",VLOOKUP(B6730,Dziennik!B:F,5,FALSE),"")</f>
        <v/>
      </c>
    </row>
    <row r="6731" spans="2:9" x14ac:dyDescent="0.2">
      <c r="B6731" s="14" t="str">
        <f>IF(Zapisy!B6724&lt;&gt;"",Zapisy!B6724,"")</f>
        <v/>
      </c>
      <c r="C6731" s="14" t="str">
        <f>IF(B6731&lt;&gt;"",VLOOKUP(B6731,JPK_KR!AP:AR,3,FALSE),"")</f>
        <v/>
      </c>
      <c r="D6731" s="32" t="str">
        <f>IF(B6731&lt;&gt;"",VLOOKUP(Zapisy!B6724,JPK_KR!AP:AV,7,FALSE),"")</f>
        <v/>
      </c>
      <c r="E6731" s="25" t="str">
        <f>IF(B6731&lt;&gt;"",VLOOKUP(B6731,Zapisy!B6724:D6732,3,FALSE),"")</f>
        <v/>
      </c>
      <c r="F6731" s="35" t="str">
        <f>IF(B6731&lt;&gt;"",VLOOKUP(B6731,Zapisy!B6724:C6732,2,FALSE),"")</f>
        <v/>
      </c>
      <c r="G6731" s="25" t="str">
        <f>IF(B6731&lt;&gt;"",VLOOKUP(B6731,Zapisy!B6724:G6724,6,FALSE),"")</f>
        <v/>
      </c>
      <c r="H6731" s="35" t="str">
        <f>IF(B6731&lt;&gt;"",VLOOKUP(B6731,Zapisy!B6724:F6734,5,FALSE),"")</f>
        <v/>
      </c>
      <c r="I6731" s="14" t="str">
        <f>IF(B6731&lt;&gt;"",VLOOKUP(B6731,Dziennik!B:F,5,FALSE),"")</f>
        <v/>
      </c>
    </row>
    <row r="6732" spans="2:9" x14ac:dyDescent="0.2">
      <c r="B6732" s="14" t="str">
        <f>IF(Zapisy!B6725&lt;&gt;"",Zapisy!B6725,"")</f>
        <v/>
      </c>
      <c r="C6732" s="14" t="str">
        <f>IF(B6732&lt;&gt;"",VLOOKUP(B6732,JPK_KR!AP:AR,3,FALSE),"")</f>
        <v/>
      </c>
      <c r="D6732" s="32" t="str">
        <f>IF(B6732&lt;&gt;"",VLOOKUP(Zapisy!B6725,JPK_KR!AP:AV,7,FALSE),"")</f>
        <v/>
      </c>
      <c r="E6732" s="25" t="str">
        <f>IF(B6732&lt;&gt;"",VLOOKUP(B6732,Zapisy!B6725:D6733,3,FALSE),"")</f>
        <v/>
      </c>
      <c r="F6732" s="35" t="str">
        <f>IF(B6732&lt;&gt;"",VLOOKUP(B6732,Zapisy!B6725:C6733,2,FALSE),"")</f>
        <v/>
      </c>
      <c r="G6732" s="25" t="str">
        <f>IF(B6732&lt;&gt;"",VLOOKUP(B6732,Zapisy!B6725:G6725,6,FALSE),"")</f>
        <v/>
      </c>
      <c r="H6732" s="35" t="str">
        <f>IF(B6732&lt;&gt;"",VLOOKUP(B6732,Zapisy!B6725:F6735,5,FALSE),"")</f>
        <v/>
      </c>
      <c r="I6732" s="14" t="str">
        <f>IF(B6732&lt;&gt;"",VLOOKUP(B6732,Dziennik!B:F,5,FALSE),"")</f>
        <v/>
      </c>
    </row>
    <row r="6733" spans="2:9" x14ac:dyDescent="0.2">
      <c r="B6733" s="14" t="str">
        <f>IF(Zapisy!B6726&lt;&gt;"",Zapisy!B6726,"")</f>
        <v/>
      </c>
      <c r="C6733" s="14" t="str">
        <f>IF(B6733&lt;&gt;"",VLOOKUP(B6733,JPK_KR!AP:AR,3,FALSE),"")</f>
        <v/>
      </c>
      <c r="D6733" s="32" t="str">
        <f>IF(B6733&lt;&gt;"",VLOOKUP(Zapisy!B6726,JPK_KR!AP:AV,7,FALSE),"")</f>
        <v/>
      </c>
      <c r="E6733" s="25" t="str">
        <f>IF(B6733&lt;&gt;"",VLOOKUP(B6733,Zapisy!B6726:D6734,3,FALSE),"")</f>
        <v/>
      </c>
      <c r="F6733" s="35" t="str">
        <f>IF(B6733&lt;&gt;"",VLOOKUP(B6733,Zapisy!B6726:C6734,2,FALSE),"")</f>
        <v/>
      </c>
      <c r="G6733" s="25" t="str">
        <f>IF(B6733&lt;&gt;"",VLOOKUP(B6733,Zapisy!B6726:G6726,6,FALSE),"")</f>
        <v/>
      </c>
      <c r="H6733" s="35" t="str">
        <f>IF(B6733&lt;&gt;"",VLOOKUP(B6733,Zapisy!B6726:F6736,5,FALSE),"")</f>
        <v/>
      </c>
      <c r="I6733" s="14" t="str">
        <f>IF(B6733&lt;&gt;"",VLOOKUP(B6733,Dziennik!B:F,5,FALSE),"")</f>
        <v/>
      </c>
    </row>
    <row r="6734" spans="2:9" x14ac:dyDescent="0.2">
      <c r="B6734" s="14" t="str">
        <f>IF(Zapisy!B6727&lt;&gt;"",Zapisy!B6727,"")</f>
        <v/>
      </c>
      <c r="C6734" s="14" t="str">
        <f>IF(B6734&lt;&gt;"",VLOOKUP(B6734,JPK_KR!AP:AR,3,FALSE),"")</f>
        <v/>
      </c>
      <c r="D6734" s="32" t="str">
        <f>IF(B6734&lt;&gt;"",VLOOKUP(Zapisy!B6727,JPK_KR!AP:AV,7,FALSE),"")</f>
        <v/>
      </c>
      <c r="E6734" s="25" t="str">
        <f>IF(B6734&lt;&gt;"",VLOOKUP(B6734,Zapisy!B6727:D6735,3,FALSE),"")</f>
        <v/>
      </c>
      <c r="F6734" s="35" t="str">
        <f>IF(B6734&lt;&gt;"",VLOOKUP(B6734,Zapisy!B6727:C6735,2,FALSE),"")</f>
        <v/>
      </c>
      <c r="G6734" s="25" t="str">
        <f>IF(B6734&lt;&gt;"",VLOOKUP(B6734,Zapisy!B6727:G6727,6,FALSE),"")</f>
        <v/>
      </c>
      <c r="H6734" s="35" t="str">
        <f>IF(B6734&lt;&gt;"",VLOOKUP(B6734,Zapisy!B6727:F6737,5,FALSE),"")</f>
        <v/>
      </c>
      <c r="I6734" s="14" t="str">
        <f>IF(B6734&lt;&gt;"",VLOOKUP(B6734,Dziennik!B:F,5,FALSE),"")</f>
        <v/>
      </c>
    </row>
    <row r="6735" spans="2:9" x14ac:dyDescent="0.2">
      <c r="B6735" s="14" t="str">
        <f>IF(Zapisy!B6728&lt;&gt;"",Zapisy!B6728,"")</f>
        <v/>
      </c>
      <c r="C6735" s="14" t="str">
        <f>IF(B6735&lt;&gt;"",VLOOKUP(B6735,JPK_KR!AP:AR,3,FALSE),"")</f>
        <v/>
      </c>
      <c r="D6735" s="32" t="str">
        <f>IF(B6735&lt;&gt;"",VLOOKUP(Zapisy!B6728,JPK_KR!AP:AV,7,FALSE),"")</f>
        <v/>
      </c>
      <c r="E6735" s="25" t="str">
        <f>IF(B6735&lt;&gt;"",VLOOKUP(B6735,Zapisy!B6728:D6736,3,FALSE),"")</f>
        <v/>
      </c>
      <c r="F6735" s="35" t="str">
        <f>IF(B6735&lt;&gt;"",VLOOKUP(B6735,Zapisy!B6728:C6736,2,FALSE),"")</f>
        <v/>
      </c>
      <c r="G6735" s="25" t="str">
        <f>IF(B6735&lt;&gt;"",VLOOKUP(B6735,Zapisy!B6728:G6728,6,FALSE),"")</f>
        <v/>
      </c>
      <c r="H6735" s="35" t="str">
        <f>IF(B6735&lt;&gt;"",VLOOKUP(B6735,Zapisy!B6728:F6738,5,FALSE),"")</f>
        <v/>
      </c>
      <c r="I6735" s="14" t="str">
        <f>IF(B6735&lt;&gt;"",VLOOKUP(B6735,Dziennik!B:F,5,FALSE),"")</f>
        <v/>
      </c>
    </row>
    <row r="6736" spans="2:9" x14ac:dyDescent="0.2">
      <c r="B6736" s="14" t="str">
        <f>IF(Zapisy!B6729&lt;&gt;"",Zapisy!B6729,"")</f>
        <v/>
      </c>
      <c r="C6736" s="14" t="str">
        <f>IF(B6736&lt;&gt;"",VLOOKUP(B6736,JPK_KR!AP:AR,3,FALSE),"")</f>
        <v/>
      </c>
      <c r="D6736" s="32" t="str">
        <f>IF(B6736&lt;&gt;"",VLOOKUP(Zapisy!B6729,JPK_KR!AP:AV,7,FALSE),"")</f>
        <v/>
      </c>
      <c r="E6736" s="25" t="str">
        <f>IF(B6736&lt;&gt;"",VLOOKUP(B6736,Zapisy!B6729:D6737,3,FALSE),"")</f>
        <v/>
      </c>
      <c r="F6736" s="35" t="str">
        <f>IF(B6736&lt;&gt;"",VLOOKUP(B6736,Zapisy!B6729:C6737,2,FALSE),"")</f>
        <v/>
      </c>
      <c r="G6736" s="25" t="str">
        <f>IF(B6736&lt;&gt;"",VLOOKUP(B6736,Zapisy!B6729:G6729,6,FALSE),"")</f>
        <v/>
      </c>
      <c r="H6736" s="35" t="str">
        <f>IF(B6736&lt;&gt;"",VLOOKUP(B6736,Zapisy!B6729:F6739,5,FALSE),"")</f>
        <v/>
      </c>
      <c r="I6736" s="14" t="str">
        <f>IF(B6736&lt;&gt;"",VLOOKUP(B6736,Dziennik!B:F,5,FALSE),"")</f>
        <v/>
      </c>
    </row>
    <row r="6737" spans="2:9" x14ac:dyDescent="0.2">
      <c r="B6737" s="14" t="str">
        <f>IF(Zapisy!B6730&lt;&gt;"",Zapisy!B6730,"")</f>
        <v/>
      </c>
      <c r="C6737" s="14" t="str">
        <f>IF(B6737&lt;&gt;"",VLOOKUP(B6737,JPK_KR!AP:AR,3,FALSE),"")</f>
        <v/>
      </c>
      <c r="D6737" s="32" t="str">
        <f>IF(B6737&lt;&gt;"",VLOOKUP(Zapisy!B6730,JPK_KR!AP:AV,7,FALSE),"")</f>
        <v/>
      </c>
      <c r="E6737" s="25" t="str">
        <f>IF(B6737&lt;&gt;"",VLOOKUP(B6737,Zapisy!B6730:D6738,3,FALSE),"")</f>
        <v/>
      </c>
      <c r="F6737" s="35" t="str">
        <f>IF(B6737&lt;&gt;"",VLOOKUP(B6737,Zapisy!B6730:C6738,2,FALSE),"")</f>
        <v/>
      </c>
      <c r="G6737" s="25" t="str">
        <f>IF(B6737&lt;&gt;"",VLOOKUP(B6737,Zapisy!B6730:G6730,6,FALSE),"")</f>
        <v/>
      </c>
      <c r="H6737" s="35" t="str">
        <f>IF(B6737&lt;&gt;"",VLOOKUP(B6737,Zapisy!B6730:F6740,5,FALSE),"")</f>
        <v/>
      </c>
      <c r="I6737" s="14" t="str">
        <f>IF(B6737&lt;&gt;"",VLOOKUP(B6737,Dziennik!B:F,5,FALSE),"")</f>
        <v/>
      </c>
    </row>
    <row r="6738" spans="2:9" x14ac:dyDescent="0.2">
      <c r="B6738" s="14" t="str">
        <f>IF(Zapisy!B6731&lt;&gt;"",Zapisy!B6731,"")</f>
        <v/>
      </c>
      <c r="C6738" s="14" t="str">
        <f>IF(B6738&lt;&gt;"",VLOOKUP(B6738,JPK_KR!AP:AR,3,FALSE),"")</f>
        <v/>
      </c>
      <c r="D6738" s="32" t="str">
        <f>IF(B6738&lt;&gt;"",VLOOKUP(Zapisy!B6731,JPK_KR!AP:AV,7,FALSE),"")</f>
        <v/>
      </c>
      <c r="E6738" s="25" t="str">
        <f>IF(B6738&lt;&gt;"",VLOOKUP(B6738,Zapisy!B6731:D6739,3,FALSE),"")</f>
        <v/>
      </c>
      <c r="F6738" s="35" t="str">
        <f>IF(B6738&lt;&gt;"",VLOOKUP(B6738,Zapisy!B6731:C6739,2,FALSE),"")</f>
        <v/>
      </c>
      <c r="G6738" s="25" t="str">
        <f>IF(B6738&lt;&gt;"",VLOOKUP(B6738,Zapisy!B6731:G6731,6,FALSE),"")</f>
        <v/>
      </c>
      <c r="H6738" s="35" t="str">
        <f>IF(B6738&lt;&gt;"",VLOOKUP(B6738,Zapisy!B6731:F6741,5,FALSE),"")</f>
        <v/>
      </c>
      <c r="I6738" s="14" t="str">
        <f>IF(B6738&lt;&gt;"",VLOOKUP(B6738,Dziennik!B:F,5,FALSE),"")</f>
        <v/>
      </c>
    </row>
    <row r="6739" spans="2:9" x14ac:dyDescent="0.2">
      <c r="B6739" s="14" t="str">
        <f>IF(Zapisy!B6732&lt;&gt;"",Zapisy!B6732,"")</f>
        <v/>
      </c>
      <c r="C6739" s="14" t="str">
        <f>IF(B6739&lt;&gt;"",VLOOKUP(B6739,JPK_KR!AP:AR,3,FALSE),"")</f>
        <v/>
      </c>
      <c r="D6739" s="32" t="str">
        <f>IF(B6739&lt;&gt;"",VLOOKUP(Zapisy!B6732,JPK_KR!AP:AV,7,FALSE),"")</f>
        <v/>
      </c>
      <c r="E6739" s="25" t="str">
        <f>IF(B6739&lt;&gt;"",VLOOKUP(B6739,Zapisy!B6732:D6740,3,FALSE),"")</f>
        <v/>
      </c>
      <c r="F6739" s="35" t="str">
        <f>IF(B6739&lt;&gt;"",VLOOKUP(B6739,Zapisy!B6732:C6740,2,FALSE),"")</f>
        <v/>
      </c>
      <c r="G6739" s="25" t="str">
        <f>IF(B6739&lt;&gt;"",VLOOKUP(B6739,Zapisy!B6732:G6732,6,FALSE),"")</f>
        <v/>
      </c>
      <c r="H6739" s="35" t="str">
        <f>IF(B6739&lt;&gt;"",VLOOKUP(B6739,Zapisy!B6732:F6742,5,FALSE),"")</f>
        <v/>
      </c>
      <c r="I6739" s="14" t="str">
        <f>IF(B6739&lt;&gt;"",VLOOKUP(B6739,Dziennik!B:F,5,FALSE),"")</f>
        <v/>
      </c>
    </row>
    <row r="6740" spans="2:9" x14ac:dyDescent="0.2">
      <c r="B6740" s="14" t="str">
        <f>IF(Zapisy!B6733&lt;&gt;"",Zapisy!B6733,"")</f>
        <v/>
      </c>
      <c r="C6740" s="14" t="str">
        <f>IF(B6740&lt;&gt;"",VLOOKUP(B6740,JPK_KR!AP:AR,3,FALSE),"")</f>
        <v/>
      </c>
      <c r="D6740" s="32" t="str">
        <f>IF(B6740&lt;&gt;"",VLOOKUP(Zapisy!B6733,JPK_KR!AP:AV,7,FALSE),"")</f>
        <v/>
      </c>
      <c r="E6740" s="25" t="str">
        <f>IF(B6740&lt;&gt;"",VLOOKUP(B6740,Zapisy!B6733:D6741,3,FALSE),"")</f>
        <v/>
      </c>
      <c r="F6740" s="35" t="str">
        <f>IF(B6740&lt;&gt;"",VLOOKUP(B6740,Zapisy!B6733:C6741,2,FALSE),"")</f>
        <v/>
      </c>
      <c r="G6740" s="25" t="str">
        <f>IF(B6740&lt;&gt;"",VLOOKUP(B6740,Zapisy!B6733:G6733,6,FALSE),"")</f>
        <v/>
      </c>
      <c r="H6740" s="35" t="str">
        <f>IF(B6740&lt;&gt;"",VLOOKUP(B6740,Zapisy!B6733:F6743,5,FALSE),"")</f>
        <v/>
      </c>
      <c r="I6740" s="14" t="str">
        <f>IF(B6740&lt;&gt;"",VLOOKUP(B6740,Dziennik!B:F,5,FALSE),"")</f>
        <v/>
      </c>
    </row>
    <row r="6741" spans="2:9" x14ac:dyDescent="0.2">
      <c r="B6741" s="14" t="str">
        <f>IF(Zapisy!B6734&lt;&gt;"",Zapisy!B6734,"")</f>
        <v/>
      </c>
      <c r="C6741" s="14" t="str">
        <f>IF(B6741&lt;&gt;"",VLOOKUP(B6741,JPK_KR!AP:AR,3,FALSE),"")</f>
        <v/>
      </c>
      <c r="D6741" s="32" t="str">
        <f>IF(B6741&lt;&gt;"",VLOOKUP(Zapisy!B6734,JPK_KR!AP:AV,7,FALSE),"")</f>
        <v/>
      </c>
      <c r="E6741" s="25" t="str">
        <f>IF(B6741&lt;&gt;"",VLOOKUP(B6741,Zapisy!B6734:D6742,3,FALSE),"")</f>
        <v/>
      </c>
      <c r="F6741" s="35" t="str">
        <f>IF(B6741&lt;&gt;"",VLOOKUP(B6741,Zapisy!B6734:C6742,2,FALSE),"")</f>
        <v/>
      </c>
      <c r="G6741" s="25" t="str">
        <f>IF(B6741&lt;&gt;"",VLOOKUP(B6741,Zapisy!B6734:G6734,6,FALSE),"")</f>
        <v/>
      </c>
      <c r="H6741" s="35" t="str">
        <f>IF(B6741&lt;&gt;"",VLOOKUP(B6741,Zapisy!B6734:F6744,5,FALSE),"")</f>
        <v/>
      </c>
      <c r="I6741" s="14" t="str">
        <f>IF(B6741&lt;&gt;"",VLOOKUP(B6741,Dziennik!B:F,5,FALSE),"")</f>
        <v/>
      </c>
    </row>
    <row r="6742" spans="2:9" x14ac:dyDescent="0.2">
      <c r="B6742" s="14" t="str">
        <f>IF(Zapisy!B6735&lt;&gt;"",Zapisy!B6735,"")</f>
        <v/>
      </c>
      <c r="C6742" s="14" t="str">
        <f>IF(B6742&lt;&gt;"",VLOOKUP(B6742,JPK_KR!AP:AR,3,FALSE),"")</f>
        <v/>
      </c>
      <c r="D6742" s="32" t="str">
        <f>IF(B6742&lt;&gt;"",VLOOKUP(Zapisy!B6735,JPK_KR!AP:AV,7,FALSE),"")</f>
        <v/>
      </c>
      <c r="E6742" s="25" t="str">
        <f>IF(B6742&lt;&gt;"",VLOOKUP(B6742,Zapisy!B6735:D6743,3,FALSE),"")</f>
        <v/>
      </c>
      <c r="F6742" s="35" t="str">
        <f>IF(B6742&lt;&gt;"",VLOOKUP(B6742,Zapisy!B6735:C6743,2,FALSE),"")</f>
        <v/>
      </c>
      <c r="G6742" s="25" t="str">
        <f>IF(B6742&lt;&gt;"",VLOOKUP(B6742,Zapisy!B6735:G6735,6,FALSE),"")</f>
        <v/>
      </c>
      <c r="H6742" s="35" t="str">
        <f>IF(B6742&lt;&gt;"",VLOOKUP(B6742,Zapisy!B6735:F6745,5,FALSE),"")</f>
        <v/>
      </c>
      <c r="I6742" s="14" t="str">
        <f>IF(B6742&lt;&gt;"",VLOOKUP(B6742,Dziennik!B:F,5,FALSE),"")</f>
        <v/>
      </c>
    </row>
    <row r="6743" spans="2:9" x14ac:dyDescent="0.2">
      <c r="B6743" s="14" t="str">
        <f>IF(Zapisy!B6736&lt;&gt;"",Zapisy!B6736,"")</f>
        <v/>
      </c>
      <c r="C6743" s="14" t="str">
        <f>IF(B6743&lt;&gt;"",VLOOKUP(B6743,JPK_KR!AP:AR,3,FALSE),"")</f>
        <v/>
      </c>
      <c r="D6743" s="32" t="str">
        <f>IF(B6743&lt;&gt;"",VLOOKUP(Zapisy!B6736,JPK_KR!AP:AV,7,FALSE),"")</f>
        <v/>
      </c>
      <c r="E6743" s="25" t="str">
        <f>IF(B6743&lt;&gt;"",VLOOKUP(B6743,Zapisy!B6736:D6744,3,FALSE),"")</f>
        <v/>
      </c>
      <c r="F6743" s="35" t="str">
        <f>IF(B6743&lt;&gt;"",VLOOKUP(B6743,Zapisy!B6736:C6744,2,FALSE),"")</f>
        <v/>
      </c>
      <c r="G6743" s="25" t="str">
        <f>IF(B6743&lt;&gt;"",VLOOKUP(B6743,Zapisy!B6736:G6736,6,FALSE),"")</f>
        <v/>
      </c>
      <c r="H6743" s="35" t="str">
        <f>IF(B6743&lt;&gt;"",VLOOKUP(B6743,Zapisy!B6736:F6746,5,FALSE),"")</f>
        <v/>
      </c>
      <c r="I6743" s="14" t="str">
        <f>IF(B6743&lt;&gt;"",VLOOKUP(B6743,Dziennik!B:F,5,FALSE),"")</f>
        <v/>
      </c>
    </row>
    <row r="6744" spans="2:9" x14ac:dyDescent="0.2">
      <c r="B6744" s="14" t="str">
        <f>IF(Zapisy!B6737&lt;&gt;"",Zapisy!B6737,"")</f>
        <v/>
      </c>
      <c r="C6744" s="14" t="str">
        <f>IF(B6744&lt;&gt;"",VLOOKUP(B6744,JPK_KR!AP:AR,3,FALSE),"")</f>
        <v/>
      </c>
      <c r="D6744" s="32" t="str">
        <f>IF(B6744&lt;&gt;"",VLOOKUP(Zapisy!B6737,JPK_KR!AP:AV,7,FALSE),"")</f>
        <v/>
      </c>
      <c r="E6744" s="25" t="str">
        <f>IF(B6744&lt;&gt;"",VLOOKUP(B6744,Zapisy!B6737:D6745,3,FALSE),"")</f>
        <v/>
      </c>
      <c r="F6744" s="35" t="str">
        <f>IF(B6744&lt;&gt;"",VLOOKUP(B6744,Zapisy!B6737:C6745,2,FALSE),"")</f>
        <v/>
      </c>
      <c r="G6744" s="25" t="str">
        <f>IF(B6744&lt;&gt;"",VLOOKUP(B6744,Zapisy!B6737:G6737,6,FALSE),"")</f>
        <v/>
      </c>
      <c r="H6744" s="35" t="str">
        <f>IF(B6744&lt;&gt;"",VLOOKUP(B6744,Zapisy!B6737:F6747,5,FALSE),"")</f>
        <v/>
      </c>
      <c r="I6744" s="14" t="str">
        <f>IF(B6744&lt;&gt;"",VLOOKUP(B6744,Dziennik!B:F,5,FALSE),"")</f>
        <v/>
      </c>
    </row>
    <row r="6745" spans="2:9" x14ac:dyDescent="0.2">
      <c r="B6745" s="14" t="str">
        <f>IF(Zapisy!B6738&lt;&gt;"",Zapisy!B6738,"")</f>
        <v/>
      </c>
      <c r="C6745" s="14" t="str">
        <f>IF(B6745&lt;&gt;"",VLOOKUP(B6745,JPK_KR!AP:AR,3,FALSE),"")</f>
        <v/>
      </c>
      <c r="D6745" s="32" t="str">
        <f>IF(B6745&lt;&gt;"",VLOOKUP(Zapisy!B6738,JPK_KR!AP:AV,7,FALSE),"")</f>
        <v/>
      </c>
      <c r="E6745" s="25" t="str">
        <f>IF(B6745&lt;&gt;"",VLOOKUP(B6745,Zapisy!B6738:D6746,3,FALSE),"")</f>
        <v/>
      </c>
      <c r="F6745" s="35" t="str">
        <f>IF(B6745&lt;&gt;"",VLOOKUP(B6745,Zapisy!B6738:C6746,2,FALSE),"")</f>
        <v/>
      </c>
      <c r="G6745" s="25" t="str">
        <f>IF(B6745&lt;&gt;"",VLOOKUP(B6745,Zapisy!B6738:G6738,6,FALSE),"")</f>
        <v/>
      </c>
      <c r="H6745" s="35" t="str">
        <f>IF(B6745&lt;&gt;"",VLOOKUP(B6745,Zapisy!B6738:F6748,5,FALSE),"")</f>
        <v/>
      </c>
      <c r="I6745" s="14" t="str">
        <f>IF(B6745&lt;&gt;"",VLOOKUP(B6745,Dziennik!B:F,5,FALSE),"")</f>
        <v/>
      </c>
    </row>
    <row r="6746" spans="2:9" x14ac:dyDescent="0.2">
      <c r="B6746" s="14" t="str">
        <f>IF(Zapisy!B6739&lt;&gt;"",Zapisy!B6739,"")</f>
        <v/>
      </c>
      <c r="C6746" s="14" t="str">
        <f>IF(B6746&lt;&gt;"",VLOOKUP(B6746,JPK_KR!AP:AR,3,FALSE),"")</f>
        <v/>
      </c>
      <c r="D6746" s="32" t="str">
        <f>IF(B6746&lt;&gt;"",VLOOKUP(Zapisy!B6739,JPK_KR!AP:AV,7,FALSE),"")</f>
        <v/>
      </c>
      <c r="E6746" s="25" t="str">
        <f>IF(B6746&lt;&gt;"",VLOOKUP(B6746,Zapisy!B6739:D6747,3,FALSE),"")</f>
        <v/>
      </c>
      <c r="F6746" s="35" t="str">
        <f>IF(B6746&lt;&gt;"",VLOOKUP(B6746,Zapisy!B6739:C6747,2,FALSE),"")</f>
        <v/>
      </c>
      <c r="G6746" s="25" t="str">
        <f>IF(B6746&lt;&gt;"",VLOOKUP(B6746,Zapisy!B6739:G6739,6,FALSE),"")</f>
        <v/>
      </c>
      <c r="H6746" s="35" t="str">
        <f>IF(B6746&lt;&gt;"",VLOOKUP(B6746,Zapisy!B6739:F6749,5,FALSE),"")</f>
        <v/>
      </c>
      <c r="I6746" s="14" t="str">
        <f>IF(B6746&lt;&gt;"",VLOOKUP(B6746,Dziennik!B:F,5,FALSE),"")</f>
        <v/>
      </c>
    </row>
    <row r="6747" spans="2:9" x14ac:dyDescent="0.2">
      <c r="B6747" s="14" t="str">
        <f>IF(Zapisy!B6740&lt;&gt;"",Zapisy!B6740,"")</f>
        <v/>
      </c>
      <c r="C6747" s="14" t="str">
        <f>IF(B6747&lt;&gt;"",VLOOKUP(B6747,JPK_KR!AP:AR,3,FALSE),"")</f>
        <v/>
      </c>
      <c r="D6747" s="32" t="str">
        <f>IF(B6747&lt;&gt;"",VLOOKUP(Zapisy!B6740,JPK_KR!AP:AV,7,FALSE),"")</f>
        <v/>
      </c>
      <c r="E6747" s="25" t="str">
        <f>IF(B6747&lt;&gt;"",VLOOKUP(B6747,Zapisy!B6740:D6748,3,FALSE),"")</f>
        <v/>
      </c>
      <c r="F6747" s="35" t="str">
        <f>IF(B6747&lt;&gt;"",VLOOKUP(B6747,Zapisy!B6740:C6748,2,FALSE),"")</f>
        <v/>
      </c>
      <c r="G6747" s="25" t="str">
        <f>IF(B6747&lt;&gt;"",VLOOKUP(B6747,Zapisy!B6740:G6740,6,FALSE),"")</f>
        <v/>
      </c>
      <c r="H6747" s="35" t="str">
        <f>IF(B6747&lt;&gt;"",VLOOKUP(B6747,Zapisy!B6740:F6750,5,FALSE),"")</f>
        <v/>
      </c>
      <c r="I6747" s="14" t="str">
        <f>IF(B6747&lt;&gt;"",VLOOKUP(B6747,Dziennik!B:F,5,FALSE),"")</f>
        <v/>
      </c>
    </row>
    <row r="6748" spans="2:9" x14ac:dyDescent="0.2">
      <c r="B6748" s="14" t="str">
        <f>IF(Zapisy!B6741&lt;&gt;"",Zapisy!B6741,"")</f>
        <v/>
      </c>
      <c r="C6748" s="14" t="str">
        <f>IF(B6748&lt;&gt;"",VLOOKUP(B6748,JPK_KR!AP:AR,3,FALSE),"")</f>
        <v/>
      </c>
      <c r="D6748" s="32" t="str">
        <f>IF(B6748&lt;&gt;"",VLOOKUP(Zapisy!B6741,JPK_KR!AP:AV,7,FALSE),"")</f>
        <v/>
      </c>
      <c r="E6748" s="25" t="str">
        <f>IF(B6748&lt;&gt;"",VLOOKUP(B6748,Zapisy!B6741:D6749,3,FALSE),"")</f>
        <v/>
      </c>
      <c r="F6748" s="35" t="str">
        <f>IF(B6748&lt;&gt;"",VLOOKUP(B6748,Zapisy!B6741:C6749,2,FALSE),"")</f>
        <v/>
      </c>
      <c r="G6748" s="25" t="str">
        <f>IF(B6748&lt;&gt;"",VLOOKUP(B6748,Zapisy!B6741:G6741,6,FALSE),"")</f>
        <v/>
      </c>
      <c r="H6748" s="35" t="str">
        <f>IF(B6748&lt;&gt;"",VLOOKUP(B6748,Zapisy!B6741:F6751,5,FALSE),"")</f>
        <v/>
      </c>
      <c r="I6748" s="14" t="str">
        <f>IF(B6748&lt;&gt;"",VLOOKUP(B6748,Dziennik!B:F,5,FALSE),"")</f>
        <v/>
      </c>
    </row>
    <row r="6749" spans="2:9" x14ac:dyDescent="0.2">
      <c r="B6749" s="14" t="str">
        <f>IF(Zapisy!B6742&lt;&gt;"",Zapisy!B6742,"")</f>
        <v/>
      </c>
      <c r="C6749" s="14" t="str">
        <f>IF(B6749&lt;&gt;"",VLOOKUP(B6749,JPK_KR!AP:AR,3,FALSE),"")</f>
        <v/>
      </c>
      <c r="D6749" s="32" t="str">
        <f>IF(B6749&lt;&gt;"",VLOOKUP(Zapisy!B6742,JPK_KR!AP:AV,7,FALSE),"")</f>
        <v/>
      </c>
      <c r="E6749" s="25" t="str">
        <f>IF(B6749&lt;&gt;"",VLOOKUP(B6749,Zapisy!B6742:D6750,3,FALSE),"")</f>
        <v/>
      </c>
      <c r="F6749" s="35" t="str">
        <f>IF(B6749&lt;&gt;"",VLOOKUP(B6749,Zapisy!B6742:C6750,2,FALSE),"")</f>
        <v/>
      </c>
      <c r="G6749" s="25" t="str">
        <f>IF(B6749&lt;&gt;"",VLOOKUP(B6749,Zapisy!B6742:G6742,6,FALSE),"")</f>
        <v/>
      </c>
      <c r="H6749" s="35" t="str">
        <f>IF(B6749&lt;&gt;"",VLOOKUP(B6749,Zapisy!B6742:F6752,5,FALSE),"")</f>
        <v/>
      </c>
      <c r="I6749" s="14" t="str">
        <f>IF(B6749&lt;&gt;"",VLOOKUP(B6749,Dziennik!B:F,5,FALSE),"")</f>
        <v/>
      </c>
    </row>
    <row r="6750" spans="2:9" x14ac:dyDescent="0.2">
      <c r="B6750" s="14" t="str">
        <f>IF(Zapisy!B6743&lt;&gt;"",Zapisy!B6743,"")</f>
        <v/>
      </c>
      <c r="C6750" s="14" t="str">
        <f>IF(B6750&lt;&gt;"",VLOOKUP(B6750,JPK_KR!AP:AR,3,FALSE),"")</f>
        <v/>
      </c>
      <c r="D6750" s="32" t="str">
        <f>IF(B6750&lt;&gt;"",VLOOKUP(Zapisy!B6743,JPK_KR!AP:AV,7,FALSE),"")</f>
        <v/>
      </c>
      <c r="E6750" s="25" t="str">
        <f>IF(B6750&lt;&gt;"",VLOOKUP(B6750,Zapisy!B6743:D6751,3,FALSE),"")</f>
        <v/>
      </c>
      <c r="F6750" s="35" t="str">
        <f>IF(B6750&lt;&gt;"",VLOOKUP(B6750,Zapisy!B6743:C6751,2,FALSE),"")</f>
        <v/>
      </c>
      <c r="G6750" s="25" t="str">
        <f>IF(B6750&lt;&gt;"",VLOOKUP(B6750,Zapisy!B6743:G6743,6,FALSE),"")</f>
        <v/>
      </c>
      <c r="H6750" s="35" t="str">
        <f>IF(B6750&lt;&gt;"",VLOOKUP(B6750,Zapisy!B6743:F6753,5,FALSE),"")</f>
        <v/>
      </c>
      <c r="I6750" s="14" t="str">
        <f>IF(B6750&lt;&gt;"",VLOOKUP(B6750,Dziennik!B:F,5,FALSE),"")</f>
        <v/>
      </c>
    </row>
    <row r="6751" spans="2:9" x14ac:dyDescent="0.2">
      <c r="B6751" s="14" t="str">
        <f>IF(Zapisy!B6744&lt;&gt;"",Zapisy!B6744,"")</f>
        <v/>
      </c>
      <c r="C6751" s="14" t="str">
        <f>IF(B6751&lt;&gt;"",VLOOKUP(B6751,JPK_KR!AP:AR,3,FALSE),"")</f>
        <v/>
      </c>
      <c r="D6751" s="32" t="str">
        <f>IF(B6751&lt;&gt;"",VLOOKUP(Zapisy!B6744,JPK_KR!AP:AV,7,FALSE),"")</f>
        <v/>
      </c>
      <c r="E6751" s="25" t="str">
        <f>IF(B6751&lt;&gt;"",VLOOKUP(B6751,Zapisy!B6744:D6752,3,FALSE),"")</f>
        <v/>
      </c>
      <c r="F6751" s="35" t="str">
        <f>IF(B6751&lt;&gt;"",VLOOKUP(B6751,Zapisy!B6744:C6752,2,FALSE),"")</f>
        <v/>
      </c>
      <c r="G6751" s="25" t="str">
        <f>IF(B6751&lt;&gt;"",VLOOKUP(B6751,Zapisy!B6744:G6744,6,FALSE),"")</f>
        <v/>
      </c>
      <c r="H6751" s="35" t="str">
        <f>IF(B6751&lt;&gt;"",VLOOKUP(B6751,Zapisy!B6744:F6754,5,FALSE),"")</f>
        <v/>
      </c>
      <c r="I6751" s="14" t="str">
        <f>IF(B6751&lt;&gt;"",VLOOKUP(B6751,Dziennik!B:F,5,FALSE),"")</f>
        <v/>
      </c>
    </row>
    <row r="6752" spans="2:9" x14ac:dyDescent="0.2">
      <c r="B6752" s="14" t="str">
        <f>IF(Zapisy!B6745&lt;&gt;"",Zapisy!B6745,"")</f>
        <v/>
      </c>
      <c r="C6752" s="14" t="str">
        <f>IF(B6752&lt;&gt;"",VLOOKUP(B6752,JPK_KR!AP:AR,3,FALSE),"")</f>
        <v/>
      </c>
      <c r="D6752" s="32" t="str">
        <f>IF(B6752&lt;&gt;"",VLOOKUP(Zapisy!B6745,JPK_KR!AP:AV,7,FALSE),"")</f>
        <v/>
      </c>
      <c r="E6752" s="25" t="str">
        <f>IF(B6752&lt;&gt;"",VLOOKUP(B6752,Zapisy!B6745:D6753,3,FALSE),"")</f>
        <v/>
      </c>
      <c r="F6752" s="35" t="str">
        <f>IF(B6752&lt;&gt;"",VLOOKUP(B6752,Zapisy!B6745:C6753,2,FALSE),"")</f>
        <v/>
      </c>
      <c r="G6752" s="25" t="str">
        <f>IF(B6752&lt;&gt;"",VLOOKUP(B6752,Zapisy!B6745:G6745,6,FALSE),"")</f>
        <v/>
      </c>
      <c r="H6752" s="35" t="str">
        <f>IF(B6752&lt;&gt;"",VLOOKUP(B6752,Zapisy!B6745:F6755,5,FALSE),"")</f>
        <v/>
      </c>
      <c r="I6752" s="14" t="str">
        <f>IF(B6752&lt;&gt;"",VLOOKUP(B6752,Dziennik!B:F,5,FALSE),"")</f>
        <v/>
      </c>
    </row>
    <row r="6753" spans="2:9" x14ac:dyDescent="0.2">
      <c r="B6753" s="14" t="str">
        <f>IF(Zapisy!B6746&lt;&gt;"",Zapisy!B6746,"")</f>
        <v/>
      </c>
      <c r="C6753" s="14" t="str">
        <f>IF(B6753&lt;&gt;"",VLOOKUP(B6753,JPK_KR!AP:AR,3,FALSE),"")</f>
        <v/>
      </c>
      <c r="D6753" s="32" t="str">
        <f>IF(B6753&lt;&gt;"",VLOOKUP(Zapisy!B6746,JPK_KR!AP:AV,7,FALSE),"")</f>
        <v/>
      </c>
      <c r="E6753" s="25" t="str">
        <f>IF(B6753&lt;&gt;"",VLOOKUP(B6753,Zapisy!B6746:D6754,3,FALSE),"")</f>
        <v/>
      </c>
      <c r="F6753" s="35" t="str">
        <f>IF(B6753&lt;&gt;"",VLOOKUP(B6753,Zapisy!B6746:C6754,2,FALSE),"")</f>
        <v/>
      </c>
      <c r="G6753" s="25" t="str">
        <f>IF(B6753&lt;&gt;"",VLOOKUP(B6753,Zapisy!B6746:G6746,6,FALSE),"")</f>
        <v/>
      </c>
      <c r="H6753" s="35" t="str">
        <f>IF(B6753&lt;&gt;"",VLOOKUP(B6753,Zapisy!B6746:F6756,5,FALSE),"")</f>
        <v/>
      </c>
      <c r="I6753" s="14" t="str">
        <f>IF(B6753&lt;&gt;"",VLOOKUP(B6753,Dziennik!B:F,5,FALSE),"")</f>
        <v/>
      </c>
    </row>
    <row r="6754" spans="2:9" x14ac:dyDescent="0.2">
      <c r="B6754" s="14" t="str">
        <f>IF(Zapisy!B6747&lt;&gt;"",Zapisy!B6747,"")</f>
        <v/>
      </c>
      <c r="C6754" s="14" t="str">
        <f>IF(B6754&lt;&gt;"",VLOOKUP(B6754,JPK_KR!AP:AR,3,FALSE),"")</f>
        <v/>
      </c>
      <c r="D6754" s="32" t="str">
        <f>IF(B6754&lt;&gt;"",VLOOKUP(Zapisy!B6747,JPK_KR!AP:AV,7,FALSE),"")</f>
        <v/>
      </c>
      <c r="E6754" s="25" t="str">
        <f>IF(B6754&lt;&gt;"",VLOOKUP(B6754,Zapisy!B6747:D6755,3,FALSE),"")</f>
        <v/>
      </c>
      <c r="F6754" s="35" t="str">
        <f>IF(B6754&lt;&gt;"",VLOOKUP(B6754,Zapisy!B6747:C6755,2,FALSE),"")</f>
        <v/>
      </c>
      <c r="G6754" s="25" t="str">
        <f>IF(B6754&lt;&gt;"",VLOOKUP(B6754,Zapisy!B6747:G6747,6,FALSE),"")</f>
        <v/>
      </c>
      <c r="H6754" s="35" t="str">
        <f>IF(B6754&lt;&gt;"",VLOOKUP(B6754,Zapisy!B6747:F6757,5,FALSE),"")</f>
        <v/>
      </c>
      <c r="I6754" s="14" t="str">
        <f>IF(B6754&lt;&gt;"",VLOOKUP(B6754,Dziennik!B:F,5,FALSE),"")</f>
        <v/>
      </c>
    </row>
    <row r="6755" spans="2:9" x14ac:dyDescent="0.2">
      <c r="B6755" s="14" t="str">
        <f>IF(Zapisy!B6748&lt;&gt;"",Zapisy!B6748,"")</f>
        <v/>
      </c>
      <c r="C6755" s="14" t="str">
        <f>IF(B6755&lt;&gt;"",VLOOKUP(B6755,JPK_KR!AP:AR,3,FALSE),"")</f>
        <v/>
      </c>
      <c r="D6755" s="32" t="str">
        <f>IF(B6755&lt;&gt;"",VLOOKUP(Zapisy!B6748,JPK_KR!AP:AV,7,FALSE),"")</f>
        <v/>
      </c>
      <c r="E6755" s="25" t="str">
        <f>IF(B6755&lt;&gt;"",VLOOKUP(B6755,Zapisy!B6748:D6756,3,FALSE),"")</f>
        <v/>
      </c>
      <c r="F6755" s="35" t="str">
        <f>IF(B6755&lt;&gt;"",VLOOKUP(B6755,Zapisy!B6748:C6756,2,FALSE),"")</f>
        <v/>
      </c>
      <c r="G6755" s="25" t="str">
        <f>IF(B6755&lt;&gt;"",VLOOKUP(B6755,Zapisy!B6748:G6748,6,FALSE),"")</f>
        <v/>
      </c>
      <c r="H6755" s="35" t="str">
        <f>IF(B6755&lt;&gt;"",VLOOKUP(B6755,Zapisy!B6748:F6758,5,FALSE),"")</f>
        <v/>
      </c>
      <c r="I6755" s="14" t="str">
        <f>IF(B6755&lt;&gt;"",VLOOKUP(B6755,Dziennik!B:F,5,FALSE),"")</f>
        <v/>
      </c>
    </row>
    <row r="6756" spans="2:9" x14ac:dyDescent="0.2">
      <c r="B6756" s="14" t="str">
        <f>IF(Zapisy!B6749&lt;&gt;"",Zapisy!B6749,"")</f>
        <v/>
      </c>
      <c r="C6756" s="14" t="str">
        <f>IF(B6756&lt;&gt;"",VLOOKUP(B6756,JPK_KR!AP:AR,3,FALSE),"")</f>
        <v/>
      </c>
      <c r="D6756" s="32" t="str">
        <f>IF(B6756&lt;&gt;"",VLOOKUP(Zapisy!B6749,JPK_KR!AP:AV,7,FALSE),"")</f>
        <v/>
      </c>
      <c r="E6756" s="25" t="str">
        <f>IF(B6756&lt;&gt;"",VLOOKUP(B6756,Zapisy!B6749:D6757,3,FALSE),"")</f>
        <v/>
      </c>
      <c r="F6756" s="35" t="str">
        <f>IF(B6756&lt;&gt;"",VLOOKUP(B6756,Zapisy!B6749:C6757,2,FALSE),"")</f>
        <v/>
      </c>
      <c r="G6756" s="25" t="str">
        <f>IF(B6756&lt;&gt;"",VLOOKUP(B6756,Zapisy!B6749:G6749,6,FALSE),"")</f>
        <v/>
      </c>
      <c r="H6756" s="35" t="str">
        <f>IF(B6756&lt;&gt;"",VLOOKUP(B6756,Zapisy!B6749:F6759,5,FALSE),"")</f>
        <v/>
      </c>
      <c r="I6756" s="14" t="str">
        <f>IF(B6756&lt;&gt;"",VLOOKUP(B6756,Dziennik!B:F,5,FALSE),"")</f>
        <v/>
      </c>
    </row>
    <row r="6757" spans="2:9" x14ac:dyDescent="0.2">
      <c r="B6757" s="14" t="str">
        <f>IF(Zapisy!B6750&lt;&gt;"",Zapisy!B6750,"")</f>
        <v/>
      </c>
      <c r="C6757" s="14" t="str">
        <f>IF(B6757&lt;&gt;"",VLOOKUP(B6757,JPK_KR!AP:AR,3,FALSE),"")</f>
        <v/>
      </c>
      <c r="D6757" s="32" t="str">
        <f>IF(B6757&lt;&gt;"",VLOOKUP(Zapisy!B6750,JPK_KR!AP:AV,7,FALSE),"")</f>
        <v/>
      </c>
      <c r="E6757" s="25" t="str">
        <f>IF(B6757&lt;&gt;"",VLOOKUP(B6757,Zapisy!B6750:D6758,3,FALSE),"")</f>
        <v/>
      </c>
      <c r="F6757" s="35" t="str">
        <f>IF(B6757&lt;&gt;"",VLOOKUP(B6757,Zapisy!B6750:C6758,2,FALSE),"")</f>
        <v/>
      </c>
      <c r="G6757" s="25" t="str">
        <f>IF(B6757&lt;&gt;"",VLOOKUP(B6757,Zapisy!B6750:G6750,6,FALSE),"")</f>
        <v/>
      </c>
      <c r="H6757" s="35" t="str">
        <f>IF(B6757&lt;&gt;"",VLOOKUP(B6757,Zapisy!B6750:F6760,5,FALSE),"")</f>
        <v/>
      </c>
      <c r="I6757" s="14" t="str">
        <f>IF(B6757&lt;&gt;"",VLOOKUP(B6757,Dziennik!B:F,5,FALSE),"")</f>
        <v/>
      </c>
    </row>
    <row r="6758" spans="2:9" x14ac:dyDescent="0.2">
      <c r="B6758" s="14" t="str">
        <f>IF(Zapisy!B6751&lt;&gt;"",Zapisy!B6751,"")</f>
        <v/>
      </c>
      <c r="C6758" s="14" t="str">
        <f>IF(B6758&lt;&gt;"",VLOOKUP(B6758,JPK_KR!AP:AR,3,FALSE),"")</f>
        <v/>
      </c>
      <c r="D6758" s="32" t="str">
        <f>IF(B6758&lt;&gt;"",VLOOKUP(Zapisy!B6751,JPK_KR!AP:AV,7,FALSE),"")</f>
        <v/>
      </c>
      <c r="E6758" s="25" t="str">
        <f>IF(B6758&lt;&gt;"",VLOOKUP(B6758,Zapisy!B6751:D6759,3,FALSE),"")</f>
        <v/>
      </c>
      <c r="F6758" s="35" t="str">
        <f>IF(B6758&lt;&gt;"",VLOOKUP(B6758,Zapisy!B6751:C6759,2,FALSE),"")</f>
        <v/>
      </c>
      <c r="G6758" s="25" t="str">
        <f>IF(B6758&lt;&gt;"",VLOOKUP(B6758,Zapisy!B6751:G6751,6,FALSE),"")</f>
        <v/>
      </c>
      <c r="H6758" s="35" t="str">
        <f>IF(B6758&lt;&gt;"",VLOOKUP(B6758,Zapisy!B6751:F6761,5,FALSE),"")</f>
        <v/>
      </c>
      <c r="I6758" s="14" t="str">
        <f>IF(B6758&lt;&gt;"",VLOOKUP(B6758,Dziennik!B:F,5,FALSE),"")</f>
        <v/>
      </c>
    </row>
    <row r="6759" spans="2:9" x14ac:dyDescent="0.2">
      <c r="B6759" s="14" t="str">
        <f>IF(Zapisy!B6752&lt;&gt;"",Zapisy!B6752,"")</f>
        <v/>
      </c>
      <c r="C6759" s="14" t="str">
        <f>IF(B6759&lt;&gt;"",VLOOKUP(B6759,JPK_KR!AP:AR,3,FALSE),"")</f>
        <v/>
      </c>
      <c r="D6759" s="32" t="str">
        <f>IF(B6759&lt;&gt;"",VLOOKUP(Zapisy!B6752,JPK_KR!AP:AV,7,FALSE),"")</f>
        <v/>
      </c>
      <c r="E6759" s="25" t="str">
        <f>IF(B6759&lt;&gt;"",VLOOKUP(B6759,Zapisy!B6752:D6760,3,FALSE),"")</f>
        <v/>
      </c>
      <c r="F6759" s="35" t="str">
        <f>IF(B6759&lt;&gt;"",VLOOKUP(B6759,Zapisy!B6752:C6760,2,FALSE),"")</f>
        <v/>
      </c>
      <c r="G6759" s="25" t="str">
        <f>IF(B6759&lt;&gt;"",VLOOKUP(B6759,Zapisy!B6752:G6752,6,FALSE),"")</f>
        <v/>
      </c>
      <c r="H6759" s="35" t="str">
        <f>IF(B6759&lt;&gt;"",VLOOKUP(B6759,Zapisy!B6752:F6762,5,FALSE),"")</f>
        <v/>
      </c>
      <c r="I6759" s="14" t="str">
        <f>IF(B6759&lt;&gt;"",VLOOKUP(B6759,Dziennik!B:F,5,FALSE),"")</f>
        <v/>
      </c>
    </row>
    <row r="6760" spans="2:9" x14ac:dyDescent="0.2">
      <c r="B6760" s="14" t="str">
        <f>IF(Zapisy!B6753&lt;&gt;"",Zapisy!B6753,"")</f>
        <v/>
      </c>
      <c r="C6760" s="14" t="str">
        <f>IF(B6760&lt;&gt;"",VLOOKUP(B6760,JPK_KR!AP:AR,3,FALSE),"")</f>
        <v/>
      </c>
      <c r="D6760" s="32" t="str">
        <f>IF(B6760&lt;&gt;"",VLOOKUP(Zapisy!B6753,JPK_KR!AP:AV,7,FALSE),"")</f>
        <v/>
      </c>
      <c r="E6760" s="25" t="str">
        <f>IF(B6760&lt;&gt;"",VLOOKUP(B6760,Zapisy!B6753:D6761,3,FALSE),"")</f>
        <v/>
      </c>
      <c r="F6760" s="35" t="str">
        <f>IF(B6760&lt;&gt;"",VLOOKUP(B6760,Zapisy!B6753:C6761,2,FALSE),"")</f>
        <v/>
      </c>
      <c r="G6760" s="25" t="str">
        <f>IF(B6760&lt;&gt;"",VLOOKUP(B6760,Zapisy!B6753:G6753,6,FALSE),"")</f>
        <v/>
      </c>
      <c r="H6760" s="35" t="str">
        <f>IF(B6760&lt;&gt;"",VLOOKUP(B6760,Zapisy!B6753:F6763,5,FALSE),"")</f>
        <v/>
      </c>
      <c r="I6760" s="14" t="str">
        <f>IF(B6760&lt;&gt;"",VLOOKUP(B6760,Dziennik!B:F,5,FALSE),"")</f>
        <v/>
      </c>
    </row>
    <row r="6761" spans="2:9" x14ac:dyDescent="0.2">
      <c r="B6761" s="14" t="str">
        <f>IF(Zapisy!B6754&lt;&gt;"",Zapisy!B6754,"")</f>
        <v/>
      </c>
      <c r="C6761" s="14" t="str">
        <f>IF(B6761&lt;&gt;"",VLOOKUP(B6761,JPK_KR!AP:AR,3,FALSE),"")</f>
        <v/>
      </c>
      <c r="D6761" s="32" t="str">
        <f>IF(B6761&lt;&gt;"",VLOOKUP(Zapisy!B6754,JPK_KR!AP:AV,7,FALSE),"")</f>
        <v/>
      </c>
      <c r="E6761" s="25" t="str">
        <f>IF(B6761&lt;&gt;"",VLOOKUP(B6761,Zapisy!B6754:D6762,3,FALSE),"")</f>
        <v/>
      </c>
      <c r="F6761" s="35" t="str">
        <f>IF(B6761&lt;&gt;"",VLOOKUP(B6761,Zapisy!B6754:C6762,2,FALSE),"")</f>
        <v/>
      </c>
      <c r="G6761" s="25" t="str">
        <f>IF(B6761&lt;&gt;"",VLOOKUP(B6761,Zapisy!B6754:G6754,6,FALSE),"")</f>
        <v/>
      </c>
      <c r="H6761" s="35" t="str">
        <f>IF(B6761&lt;&gt;"",VLOOKUP(B6761,Zapisy!B6754:F6764,5,FALSE),"")</f>
        <v/>
      </c>
      <c r="I6761" s="14" t="str">
        <f>IF(B6761&lt;&gt;"",VLOOKUP(B6761,Dziennik!B:F,5,FALSE),"")</f>
        <v/>
      </c>
    </row>
    <row r="6762" spans="2:9" x14ac:dyDescent="0.2">
      <c r="B6762" s="14" t="str">
        <f>IF(Zapisy!B6755&lt;&gt;"",Zapisy!B6755,"")</f>
        <v/>
      </c>
      <c r="C6762" s="14" t="str">
        <f>IF(B6762&lt;&gt;"",VLOOKUP(B6762,JPK_KR!AP:AR,3,FALSE),"")</f>
        <v/>
      </c>
      <c r="D6762" s="32" t="str">
        <f>IF(B6762&lt;&gt;"",VLOOKUP(Zapisy!B6755,JPK_KR!AP:AV,7,FALSE),"")</f>
        <v/>
      </c>
      <c r="E6762" s="25" t="str">
        <f>IF(B6762&lt;&gt;"",VLOOKUP(B6762,Zapisy!B6755:D6763,3,FALSE),"")</f>
        <v/>
      </c>
      <c r="F6762" s="35" t="str">
        <f>IF(B6762&lt;&gt;"",VLOOKUP(B6762,Zapisy!B6755:C6763,2,FALSE),"")</f>
        <v/>
      </c>
      <c r="G6762" s="25" t="str">
        <f>IF(B6762&lt;&gt;"",VLOOKUP(B6762,Zapisy!B6755:G6755,6,FALSE),"")</f>
        <v/>
      </c>
      <c r="H6762" s="35" t="str">
        <f>IF(B6762&lt;&gt;"",VLOOKUP(B6762,Zapisy!B6755:F6765,5,FALSE),"")</f>
        <v/>
      </c>
      <c r="I6762" s="14" t="str">
        <f>IF(B6762&lt;&gt;"",VLOOKUP(B6762,Dziennik!B:F,5,FALSE),"")</f>
        <v/>
      </c>
    </row>
    <row r="6763" spans="2:9" x14ac:dyDescent="0.2">
      <c r="B6763" s="14" t="str">
        <f>IF(Zapisy!B6756&lt;&gt;"",Zapisy!B6756,"")</f>
        <v/>
      </c>
      <c r="C6763" s="14" t="str">
        <f>IF(B6763&lt;&gt;"",VLOOKUP(B6763,JPK_KR!AP:AR,3,FALSE),"")</f>
        <v/>
      </c>
      <c r="D6763" s="32" t="str">
        <f>IF(B6763&lt;&gt;"",VLOOKUP(Zapisy!B6756,JPK_KR!AP:AV,7,FALSE),"")</f>
        <v/>
      </c>
      <c r="E6763" s="25" t="str">
        <f>IF(B6763&lt;&gt;"",VLOOKUP(B6763,Zapisy!B6756:D6764,3,FALSE),"")</f>
        <v/>
      </c>
      <c r="F6763" s="35" t="str">
        <f>IF(B6763&lt;&gt;"",VLOOKUP(B6763,Zapisy!B6756:C6764,2,FALSE),"")</f>
        <v/>
      </c>
      <c r="G6763" s="25" t="str">
        <f>IF(B6763&lt;&gt;"",VLOOKUP(B6763,Zapisy!B6756:G6756,6,FALSE),"")</f>
        <v/>
      </c>
      <c r="H6763" s="35" t="str">
        <f>IF(B6763&lt;&gt;"",VLOOKUP(B6763,Zapisy!B6756:F6766,5,FALSE),"")</f>
        <v/>
      </c>
      <c r="I6763" s="14" t="str">
        <f>IF(B6763&lt;&gt;"",VLOOKUP(B6763,Dziennik!B:F,5,FALSE),"")</f>
        <v/>
      </c>
    </row>
    <row r="6764" spans="2:9" x14ac:dyDescent="0.2">
      <c r="B6764" s="14" t="str">
        <f>IF(Zapisy!B6757&lt;&gt;"",Zapisy!B6757,"")</f>
        <v/>
      </c>
      <c r="C6764" s="14" t="str">
        <f>IF(B6764&lt;&gt;"",VLOOKUP(B6764,JPK_KR!AP:AR,3,FALSE),"")</f>
        <v/>
      </c>
      <c r="D6764" s="32" t="str">
        <f>IF(B6764&lt;&gt;"",VLOOKUP(Zapisy!B6757,JPK_KR!AP:AV,7,FALSE),"")</f>
        <v/>
      </c>
      <c r="E6764" s="25" t="str">
        <f>IF(B6764&lt;&gt;"",VLOOKUP(B6764,Zapisy!B6757:D6765,3,FALSE),"")</f>
        <v/>
      </c>
      <c r="F6764" s="35" t="str">
        <f>IF(B6764&lt;&gt;"",VLOOKUP(B6764,Zapisy!B6757:C6765,2,FALSE),"")</f>
        <v/>
      </c>
      <c r="G6764" s="25" t="str">
        <f>IF(B6764&lt;&gt;"",VLOOKUP(B6764,Zapisy!B6757:G6757,6,FALSE),"")</f>
        <v/>
      </c>
      <c r="H6764" s="35" t="str">
        <f>IF(B6764&lt;&gt;"",VLOOKUP(B6764,Zapisy!B6757:F6767,5,FALSE),"")</f>
        <v/>
      </c>
      <c r="I6764" s="14" t="str">
        <f>IF(B6764&lt;&gt;"",VLOOKUP(B6764,Dziennik!B:F,5,FALSE),"")</f>
        <v/>
      </c>
    </row>
    <row r="6765" spans="2:9" x14ac:dyDescent="0.2">
      <c r="B6765" s="14" t="str">
        <f>IF(Zapisy!B6758&lt;&gt;"",Zapisy!B6758,"")</f>
        <v/>
      </c>
      <c r="C6765" s="14" t="str">
        <f>IF(B6765&lt;&gt;"",VLOOKUP(B6765,JPK_KR!AP:AR,3,FALSE),"")</f>
        <v/>
      </c>
      <c r="D6765" s="32" t="str">
        <f>IF(B6765&lt;&gt;"",VLOOKUP(Zapisy!B6758,JPK_KR!AP:AV,7,FALSE),"")</f>
        <v/>
      </c>
      <c r="E6765" s="25" t="str">
        <f>IF(B6765&lt;&gt;"",VLOOKUP(B6765,Zapisy!B6758:D6766,3,FALSE),"")</f>
        <v/>
      </c>
      <c r="F6765" s="35" t="str">
        <f>IF(B6765&lt;&gt;"",VLOOKUP(B6765,Zapisy!B6758:C6766,2,FALSE),"")</f>
        <v/>
      </c>
      <c r="G6765" s="25" t="str">
        <f>IF(B6765&lt;&gt;"",VLOOKUP(B6765,Zapisy!B6758:G6758,6,FALSE),"")</f>
        <v/>
      </c>
      <c r="H6765" s="35" t="str">
        <f>IF(B6765&lt;&gt;"",VLOOKUP(B6765,Zapisy!B6758:F6768,5,FALSE),"")</f>
        <v/>
      </c>
      <c r="I6765" s="14" t="str">
        <f>IF(B6765&lt;&gt;"",VLOOKUP(B6765,Dziennik!B:F,5,FALSE),"")</f>
        <v/>
      </c>
    </row>
    <row r="6766" spans="2:9" x14ac:dyDescent="0.2">
      <c r="B6766" s="14" t="str">
        <f>IF(Zapisy!B6759&lt;&gt;"",Zapisy!B6759,"")</f>
        <v/>
      </c>
      <c r="C6766" s="14" t="str">
        <f>IF(B6766&lt;&gt;"",VLOOKUP(B6766,JPK_KR!AP:AR,3,FALSE),"")</f>
        <v/>
      </c>
      <c r="D6766" s="32" t="str">
        <f>IF(B6766&lt;&gt;"",VLOOKUP(Zapisy!B6759,JPK_KR!AP:AV,7,FALSE),"")</f>
        <v/>
      </c>
      <c r="E6766" s="25" t="str">
        <f>IF(B6766&lt;&gt;"",VLOOKUP(B6766,Zapisy!B6759:D6767,3,FALSE),"")</f>
        <v/>
      </c>
      <c r="F6766" s="35" t="str">
        <f>IF(B6766&lt;&gt;"",VLOOKUP(B6766,Zapisy!B6759:C6767,2,FALSE),"")</f>
        <v/>
      </c>
      <c r="G6766" s="25" t="str">
        <f>IF(B6766&lt;&gt;"",VLOOKUP(B6766,Zapisy!B6759:G6759,6,FALSE),"")</f>
        <v/>
      </c>
      <c r="H6766" s="35" t="str">
        <f>IF(B6766&lt;&gt;"",VLOOKUP(B6766,Zapisy!B6759:F6769,5,FALSE),"")</f>
        <v/>
      </c>
      <c r="I6766" s="14" t="str">
        <f>IF(B6766&lt;&gt;"",VLOOKUP(B6766,Dziennik!B:F,5,FALSE),"")</f>
        <v/>
      </c>
    </row>
    <row r="6767" spans="2:9" x14ac:dyDescent="0.2">
      <c r="B6767" s="14" t="str">
        <f>IF(Zapisy!B6760&lt;&gt;"",Zapisy!B6760,"")</f>
        <v/>
      </c>
      <c r="C6767" s="14" t="str">
        <f>IF(B6767&lt;&gt;"",VLOOKUP(B6767,JPK_KR!AP:AR,3,FALSE),"")</f>
        <v/>
      </c>
      <c r="D6767" s="32" t="str">
        <f>IF(B6767&lt;&gt;"",VLOOKUP(Zapisy!B6760,JPK_KR!AP:AV,7,FALSE),"")</f>
        <v/>
      </c>
      <c r="E6767" s="25" t="str">
        <f>IF(B6767&lt;&gt;"",VLOOKUP(B6767,Zapisy!B6760:D6768,3,FALSE),"")</f>
        <v/>
      </c>
      <c r="F6767" s="35" t="str">
        <f>IF(B6767&lt;&gt;"",VLOOKUP(B6767,Zapisy!B6760:C6768,2,FALSE),"")</f>
        <v/>
      </c>
      <c r="G6767" s="25" t="str">
        <f>IF(B6767&lt;&gt;"",VLOOKUP(B6767,Zapisy!B6760:G6760,6,FALSE),"")</f>
        <v/>
      </c>
      <c r="H6767" s="35" t="str">
        <f>IF(B6767&lt;&gt;"",VLOOKUP(B6767,Zapisy!B6760:F6770,5,FALSE),"")</f>
        <v/>
      </c>
      <c r="I6767" s="14" t="str">
        <f>IF(B6767&lt;&gt;"",VLOOKUP(B6767,Dziennik!B:F,5,FALSE),"")</f>
        <v/>
      </c>
    </row>
    <row r="6768" spans="2:9" x14ac:dyDescent="0.2">
      <c r="B6768" s="14" t="str">
        <f>IF(Zapisy!B6761&lt;&gt;"",Zapisy!B6761,"")</f>
        <v/>
      </c>
      <c r="C6768" s="14" t="str">
        <f>IF(B6768&lt;&gt;"",VLOOKUP(B6768,JPK_KR!AP:AR,3,FALSE),"")</f>
        <v/>
      </c>
      <c r="D6768" s="32" t="str">
        <f>IF(B6768&lt;&gt;"",VLOOKUP(Zapisy!B6761,JPK_KR!AP:AV,7,FALSE),"")</f>
        <v/>
      </c>
      <c r="E6768" s="25" t="str">
        <f>IF(B6768&lt;&gt;"",VLOOKUP(B6768,Zapisy!B6761:D6769,3,FALSE),"")</f>
        <v/>
      </c>
      <c r="F6768" s="35" t="str">
        <f>IF(B6768&lt;&gt;"",VLOOKUP(B6768,Zapisy!B6761:C6769,2,FALSE),"")</f>
        <v/>
      </c>
      <c r="G6768" s="25" t="str">
        <f>IF(B6768&lt;&gt;"",VLOOKUP(B6768,Zapisy!B6761:G6761,6,FALSE),"")</f>
        <v/>
      </c>
      <c r="H6768" s="35" t="str">
        <f>IF(B6768&lt;&gt;"",VLOOKUP(B6768,Zapisy!B6761:F6771,5,FALSE),"")</f>
        <v/>
      </c>
      <c r="I6768" s="14" t="str">
        <f>IF(B6768&lt;&gt;"",VLOOKUP(B6768,Dziennik!B:F,5,FALSE),"")</f>
        <v/>
      </c>
    </row>
    <row r="6769" spans="2:9" x14ac:dyDescent="0.2">
      <c r="B6769" s="14" t="str">
        <f>IF(Zapisy!B6762&lt;&gt;"",Zapisy!B6762,"")</f>
        <v/>
      </c>
      <c r="C6769" s="14" t="str">
        <f>IF(B6769&lt;&gt;"",VLOOKUP(B6769,JPK_KR!AP:AR,3,FALSE),"")</f>
        <v/>
      </c>
      <c r="D6769" s="32" t="str">
        <f>IF(B6769&lt;&gt;"",VLOOKUP(Zapisy!B6762,JPK_KR!AP:AV,7,FALSE),"")</f>
        <v/>
      </c>
      <c r="E6769" s="25" t="str">
        <f>IF(B6769&lt;&gt;"",VLOOKUP(B6769,Zapisy!B6762:D6770,3,FALSE),"")</f>
        <v/>
      </c>
      <c r="F6769" s="35" t="str">
        <f>IF(B6769&lt;&gt;"",VLOOKUP(B6769,Zapisy!B6762:C6770,2,FALSE),"")</f>
        <v/>
      </c>
      <c r="G6769" s="25" t="str">
        <f>IF(B6769&lt;&gt;"",VLOOKUP(B6769,Zapisy!B6762:G6762,6,FALSE),"")</f>
        <v/>
      </c>
      <c r="H6769" s="35" t="str">
        <f>IF(B6769&lt;&gt;"",VLOOKUP(B6769,Zapisy!B6762:F6772,5,FALSE),"")</f>
        <v/>
      </c>
      <c r="I6769" s="14" t="str">
        <f>IF(B6769&lt;&gt;"",VLOOKUP(B6769,Dziennik!B:F,5,FALSE),"")</f>
        <v/>
      </c>
    </row>
    <row r="6770" spans="2:9" x14ac:dyDescent="0.2">
      <c r="B6770" s="14" t="str">
        <f>IF(Zapisy!B6763&lt;&gt;"",Zapisy!B6763,"")</f>
        <v/>
      </c>
      <c r="C6770" s="14" t="str">
        <f>IF(B6770&lt;&gt;"",VLOOKUP(B6770,JPK_KR!AP:AR,3,FALSE),"")</f>
        <v/>
      </c>
      <c r="D6770" s="32" t="str">
        <f>IF(B6770&lt;&gt;"",VLOOKUP(Zapisy!B6763,JPK_KR!AP:AV,7,FALSE),"")</f>
        <v/>
      </c>
      <c r="E6770" s="25" t="str">
        <f>IF(B6770&lt;&gt;"",VLOOKUP(B6770,Zapisy!B6763:D6771,3,FALSE),"")</f>
        <v/>
      </c>
      <c r="F6770" s="35" t="str">
        <f>IF(B6770&lt;&gt;"",VLOOKUP(B6770,Zapisy!B6763:C6771,2,FALSE),"")</f>
        <v/>
      </c>
      <c r="G6770" s="25" t="str">
        <f>IF(B6770&lt;&gt;"",VLOOKUP(B6770,Zapisy!B6763:G6763,6,FALSE),"")</f>
        <v/>
      </c>
      <c r="H6770" s="35" t="str">
        <f>IF(B6770&lt;&gt;"",VLOOKUP(B6770,Zapisy!B6763:F6773,5,FALSE),"")</f>
        <v/>
      </c>
      <c r="I6770" s="14" t="str">
        <f>IF(B6770&lt;&gt;"",VLOOKUP(B6770,Dziennik!B:F,5,FALSE),"")</f>
        <v/>
      </c>
    </row>
    <row r="6771" spans="2:9" x14ac:dyDescent="0.2">
      <c r="B6771" s="14" t="str">
        <f>IF(Zapisy!B6764&lt;&gt;"",Zapisy!B6764,"")</f>
        <v/>
      </c>
      <c r="C6771" s="14" t="str">
        <f>IF(B6771&lt;&gt;"",VLOOKUP(B6771,JPK_KR!AP:AR,3,FALSE),"")</f>
        <v/>
      </c>
      <c r="D6771" s="32" t="str">
        <f>IF(B6771&lt;&gt;"",VLOOKUP(Zapisy!B6764,JPK_KR!AP:AV,7,FALSE),"")</f>
        <v/>
      </c>
      <c r="E6771" s="25" t="str">
        <f>IF(B6771&lt;&gt;"",VLOOKUP(B6771,Zapisy!B6764:D6772,3,FALSE),"")</f>
        <v/>
      </c>
      <c r="F6771" s="35" t="str">
        <f>IF(B6771&lt;&gt;"",VLOOKUP(B6771,Zapisy!B6764:C6772,2,FALSE),"")</f>
        <v/>
      </c>
      <c r="G6771" s="25" t="str">
        <f>IF(B6771&lt;&gt;"",VLOOKUP(B6771,Zapisy!B6764:G6764,6,FALSE),"")</f>
        <v/>
      </c>
      <c r="H6771" s="35" t="str">
        <f>IF(B6771&lt;&gt;"",VLOOKUP(B6771,Zapisy!B6764:F6774,5,FALSE),"")</f>
        <v/>
      </c>
      <c r="I6771" s="14" t="str">
        <f>IF(B6771&lt;&gt;"",VLOOKUP(B6771,Dziennik!B:F,5,FALSE),"")</f>
        <v/>
      </c>
    </row>
    <row r="6772" spans="2:9" x14ac:dyDescent="0.2">
      <c r="B6772" s="14" t="str">
        <f>IF(Zapisy!B6765&lt;&gt;"",Zapisy!B6765,"")</f>
        <v/>
      </c>
      <c r="C6772" s="14" t="str">
        <f>IF(B6772&lt;&gt;"",VLOOKUP(B6772,JPK_KR!AP:AR,3,FALSE),"")</f>
        <v/>
      </c>
      <c r="D6772" s="32" t="str">
        <f>IF(B6772&lt;&gt;"",VLOOKUP(Zapisy!B6765,JPK_KR!AP:AV,7,FALSE),"")</f>
        <v/>
      </c>
      <c r="E6772" s="25" t="str">
        <f>IF(B6772&lt;&gt;"",VLOOKUP(B6772,Zapisy!B6765:D6773,3,FALSE),"")</f>
        <v/>
      </c>
      <c r="F6772" s="35" t="str">
        <f>IF(B6772&lt;&gt;"",VLOOKUP(B6772,Zapisy!B6765:C6773,2,FALSE),"")</f>
        <v/>
      </c>
      <c r="G6772" s="25" t="str">
        <f>IF(B6772&lt;&gt;"",VLOOKUP(B6772,Zapisy!B6765:G6765,6,FALSE),"")</f>
        <v/>
      </c>
      <c r="H6772" s="35" t="str">
        <f>IF(B6772&lt;&gt;"",VLOOKUP(B6772,Zapisy!B6765:F6775,5,FALSE),"")</f>
        <v/>
      </c>
      <c r="I6772" s="14" t="str">
        <f>IF(B6772&lt;&gt;"",VLOOKUP(B6772,Dziennik!B:F,5,FALSE),"")</f>
        <v/>
      </c>
    </row>
    <row r="6773" spans="2:9" x14ac:dyDescent="0.2">
      <c r="B6773" s="14" t="str">
        <f>IF(Zapisy!B6766&lt;&gt;"",Zapisy!B6766,"")</f>
        <v/>
      </c>
      <c r="C6773" s="14" t="str">
        <f>IF(B6773&lt;&gt;"",VLOOKUP(B6773,JPK_KR!AP:AR,3,FALSE),"")</f>
        <v/>
      </c>
      <c r="D6773" s="32" t="str">
        <f>IF(B6773&lt;&gt;"",VLOOKUP(Zapisy!B6766,JPK_KR!AP:AV,7,FALSE),"")</f>
        <v/>
      </c>
      <c r="E6773" s="25" t="str">
        <f>IF(B6773&lt;&gt;"",VLOOKUP(B6773,Zapisy!B6766:D6774,3,FALSE),"")</f>
        <v/>
      </c>
      <c r="F6773" s="35" t="str">
        <f>IF(B6773&lt;&gt;"",VLOOKUP(B6773,Zapisy!B6766:C6774,2,FALSE),"")</f>
        <v/>
      </c>
      <c r="G6773" s="25" t="str">
        <f>IF(B6773&lt;&gt;"",VLOOKUP(B6773,Zapisy!B6766:G6766,6,FALSE),"")</f>
        <v/>
      </c>
      <c r="H6773" s="35" t="str">
        <f>IF(B6773&lt;&gt;"",VLOOKUP(B6773,Zapisy!B6766:F6776,5,FALSE),"")</f>
        <v/>
      </c>
      <c r="I6773" s="14" t="str">
        <f>IF(B6773&lt;&gt;"",VLOOKUP(B6773,Dziennik!B:F,5,FALSE),"")</f>
        <v/>
      </c>
    </row>
    <row r="6774" spans="2:9" x14ac:dyDescent="0.2">
      <c r="B6774" s="14" t="str">
        <f>IF(Zapisy!B6767&lt;&gt;"",Zapisy!B6767,"")</f>
        <v/>
      </c>
      <c r="C6774" s="14" t="str">
        <f>IF(B6774&lt;&gt;"",VLOOKUP(B6774,JPK_KR!AP:AR,3,FALSE),"")</f>
        <v/>
      </c>
      <c r="D6774" s="32" t="str">
        <f>IF(B6774&lt;&gt;"",VLOOKUP(Zapisy!B6767,JPK_KR!AP:AV,7,FALSE),"")</f>
        <v/>
      </c>
      <c r="E6774" s="25" t="str">
        <f>IF(B6774&lt;&gt;"",VLOOKUP(B6774,Zapisy!B6767:D6775,3,FALSE),"")</f>
        <v/>
      </c>
      <c r="F6774" s="35" t="str">
        <f>IF(B6774&lt;&gt;"",VLOOKUP(B6774,Zapisy!B6767:C6775,2,FALSE),"")</f>
        <v/>
      </c>
      <c r="G6774" s="25" t="str">
        <f>IF(B6774&lt;&gt;"",VLOOKUP(B6774,Zapisy!B6767:G6767,6,FALSE),"")</f>
        <v/>
      </c>
      <c r="H6774" s="35" t="str">
        <f>IF(B6774&lt;&gt;"",VLOOKUP(B6774,Zapisy!B6767:F6777,5,FALSE),"")</f>
        <v/>
      </c>
      <c r="I6774" s="14" t="str">
        <f>IF(B6774&lt;&gt;"",VLOOKUP(B6774,Dziennik!B:F,5,FALSE),"")</f>
        <v/>
      </c>
    </row>
    <row r="6775" spans="2:9" x14ac:dyDescent="0.2">
      <c r="B6775" s="14" t="str">
        <f>IF(Zapisy!B6768&lt;&gt;"",Zapisy!B6768,"")</f>
        <v/>
      </c>
      <c r="C6775" s="14" t="str">
        <f>IF(B6775&lt;&gt;"",VLOOKUP(B6775,JPK_KR!AP:AR,3,FALSE),"")</f>
        <v/>
      </c>
      <c r="D6775" s="32" t="str">
        <f>IF(B6775&lt;&gt;"",VLOOKUP(Zapisy!B6768,JPK_KR!AP:AV,7,FALSE),"")</f>
        <v/>
      </c>
      <c r="E6775" s="25" t="str">
        <f>IF(B6775&lt;&gt;"",VLOOKUP(B6775,Zapisy!B6768:D6776,3,FALSE),"")</f>
        <v/>
      </c>
      <c r="F6775" s="35" t="str">
        <f>IF(B6775&lt;&gt;"",VLOOKUP(B6775,Zapisy!B6768:C6776,2,FALSE),"")</f>
        <v/>
      </c>
      <c r="G6775" s="25" t="str">
        <f>IF(B6775&lt;&gt;"",VLOOKUP(B6775,Zapisy!B6768:G6768,6,FALSE),"")</f>
        <v/>
      </c>
      <c r="H6775" s="35" t="str">
        <f>IF(B6775&lt;&gt;"",VLOOKUP(B6775,Zapisy!B6768:F6778,5,FALSE),"")</f>
        <v/>
      </c>
      <c r="I6775" s="14" t="str">
        <f>IF(B6775&lt;&gt;"",VLOOKUP(B6775,Dziennik!B:F,5,FALSE),"")</f>
        <v/>
      </c>
    </row>
    <row r="6776" spans="2:9" x14ac:dyDescent="0.2">
      <c r="B6776" s="14" t="str">
        <f>IF(Zapisy!B6769&lt;&gt;"",Zapisy!B6769,"")</f>
        <v/>
      </c>
      <c r="C6776" s="14" t="str">
        <f>IF(B6776&lt;&gt;"",VLOOKUP(B6776,JPK_KR!AP:AR,3,FALSE),"")</f>
        <v/>
      </c>
      <c r="D6776" s="32" t="str">
        <f>IF(B6776&lt;&gt;"",VLOOKUP(Zapisy!B6769,JPK_KR!AP:AV,7,FALSE),"")</f>
        <v/>
      </c>
      <c r="E6776" s="25" t="str">
        <f>IF(B6776&lt;&gt;"",VLOOKUP(B6776,Zapisy!B6769:D6777,3,FALSE),"")</f>
        <v/>
      </c>
      <c r="F6776" s="35" t="str">
        <f>IF(B6776&lt;&gt;"",VLOOKUP(B6776,Zapisy!B6769:C6777,2,FALSE),"")</f>
        <v/>
      </c>
      <c r="G6776" s="25" t="str">
        <f>IF(B6776&lt;&gt;"",VLOOKUP(B6776,Zapisy!B6769:G6769,6,FALSE),"")</f>
        <v/>
      </c>
      <c r="H6776" s="35" t="str">
        <f>IF(B6776&lt;&gt;"",VLOOKUP(B6776,Zapisy!B6769:F6779,5,FALSE),"")</f>
        <v/>
      </c>
      <c r="I6776" s="14" t="str">
        <f>IF(B6776&lt;&gt;"",VLOOKUP(B6776,Dziennik!B:F,5,FALSE),"")</f>
        <v/>
      </c>
    </row>
    <row r="6777" spans="2:9" x14ac:dyDescent="0.2">
      <c r="B6777" s="14" t="str">
        <f>IF(Zapisy!B6770&lt;&gt;"",Zapisy!B6770,"")</f>
        <v/>
      </c>
      <c r="C6777" s="14" t="str">
        <f>IF(B6777&lt;&gt;"",VLOOKUP(B6777,JPK_KR!AP:AR,3,FALSE),"")</f>
        <v/>
      </c>
      <c r="D6777" s="32" t="str">
        <f>IF(B6777&lt;&gt;"",VLOOKUP(Zapisy!B6770,JPK_KR!AP:AV,7,FALSE),"")</f>
        <v/>
      </c>
      <c r="E6777" s="25" t="str">
        <f>IF(B6777&lt;&gt;"",VLOOKUP(B6777,Zapisy!B6770:D6778,3,FALSE),"")</f>
        <v/>
      </c>
      <c r="F6777" s="35" t="str">
        <f>IF(B6777&lt;&gt;"",VLOOKUP(B6777,Zapisy!B6770:C6778,2,FALSE),"")</f>
        <v/>
      </c>
      <c r="G6777" s="25" t="str">
        <f>IF(B6777&lt;&gt;"",VLOOKUP(B6777,Zapisy!B6770:G6770,6,FALSE),"")</f>
        <v/>
      </c>
      <c r="H6777" s="35" t="str">
        <f>IF(B6777&lt;&gt;"",VLOOKUP(B6777,Zapisy!B6770:F6780,5,FALSE),"")</f>
        <v/>
      </c>
      <c r="I6777" s="14" t="str">
        <f>IF(B6777&lt;&gt;"",VLOOKUP(B6777,Dziennik!B:F,5,FALSE),"")</f>
        <v/>
      </c>
    </row>
    <row r="6778" spans="2:9" x14ac:dyDescent="0.2">
      <c r="B6778" s="14" t="str">
        <f>IF(Zapisy!B6771&lt;&gt;"",Zapisy!B6771,"")</f>
        <v/>
      </c>
      <c r="C6778" s="14" t="str">
        <f>IF(B6778&lt;&gt;"",VLOOKUP(B6778,JPK_KR!AP:AR,3,FALSE),"")</f>
        <v/>
      </c>
      <c r="D6778" s="32" t="str">
        <f>IF(B6778&lt;&gt;"",VLOOKUP(Zapisy!B6771,JPK_KR!AP:AV,7,FALSE),"")</f>
        <v/>
      </c>
      <c r="E6778" s="25" t="str">
        <f>IF(B6778&lt;&gt;"",VLOOKUP(B6778,Zapisy!B6771:D6779,3,FALSE),"")</f>
        <v/>
      </c>
      <c r="F6778" s="35" t="str">
        <f>IF(B6778&lt;&gt;"",VLOOKUP(B6778,Zapisy!B6771:C6779,2,FALSE),"")</f>
        <v/>
      </c>
      <c r="G6778" s="25" t="str">
        <f>IF(B6778&lt;&gt;"",VLOOKUP(B6778,Zapisy!B6771:G6771,6,FALSE),"")</f>
        <v/>
      </c>
      <c r="H6778" s="35" t="str">
        <f>IF(B6778&lt;&gt;"",VLOOKUP(B6778,Zapisy!B6771:F6781,5,FALSE),"")</f>
        <v/>
      </c>
      <c r="I6778" s="14" t="str">
        <f>IF(B6778&lt;&gt;"",VLOOKUP(B6778,Dziennik!B:F,5,FALSE),"")</f>
        <v/>
      </c>
    </row>
    <row r="6779" spans="2:9" x14ac:dyDescent="0.2">
      <c r="B6779" s="14" t="str">
        <f>IF(Zapisy!B6772&lt;&gt;"",Zapisy!B6772,"")</f>
        <v/>
      </c>
      <c r="C6779" s="14" t="str">
        <f>IF(B6779&lt;&gt;"",VLOOKUP(B6779,JPK_KR!AP:AR,3,FALSE),"")</f>
        <v/>
      </c>
      <c r="D6779" s="32" t="str">
        <f>IF(B6779&lt;&gt;"",VLOOKUP(Zapisy!B6772,JPK_KR!AP:AV,7,FALSE),"")</f>
        <v/>
      </c>
      <c r="E6779" s="25" t="str">
        <f>IF(B6779&lt;&gt;"",VLOOKUP(B6779,Zapisy!B6772:D6780,3,FALSE),"")</f>
        <v/>
      </c>
      <c r="F6779" s="35" t="str">
        <f>IF(B6779&lt;&gt;"",VLOOKUP(B6779,Zapisy!B6772:C6780,2,FALSE),"")</f>
        <v/>
      </c>
      <c r="G6779" s="25" t="str">
        <f>IF(B6779&lt;&gt;"",VLOOKUP(B6779,Zapisy!B6772:G6772,6,FALSE),"")</f>
        <v/>
      </c>
      <c r="H6779" s="35" t="str">
        <f>IF(B6779&lt;&gt;"",VLOOKUP(B6779,Zapisy!B6772:F6782,5,FALSE),"")</f>
        <v/>
      </c>
      <c r="I6779" s="14" t="str">
        <f>IF(B6779&lt;&gt;"",VLOOKUP(B6779,Dziennik!B:F,5,FALSE),"")</f>
        <v/>
      </c>
    </row>
    <row r="6780" spans="2:9" x14ac:dyDescent="0.2">
      <c r="B6780" s="14" t="str">
        <f>IF(Zapisy!B6773&lt;&gt;"",Zapisy!B6773,"")</f>
        <v/>
      </c>
      <c r="C6780" s="14" t="str">
        <f>IF(B6780&lt;&gt;"",VLOOKUP(B6780,JPK_KR!AP:AR,3,FALSE),"")</f>
        <v/>
      </c>
      <c r="D6780" s="32" t="str">
        <f>IF(B6780&lt;&gt;"",VLOOKUP(Zapisy!B6773,JPK_KR!AP:AV,7,FALSE),"")</f>
        <v/>
      </c>
      <c r="E6780" s="25" t="str">
        <f>IF(B6780&lt;&gt;"",VLOOKUP(B6780,Zapisy!B6773:D6781,3,FALSE),"")</f>
        <v/>
      </c>
      <c r="F6780" s="35" t="str">
        <f>IF(B6780&lt;&gt;"",VLOOKUP(B6780,Zapisy!B6773:C6781,2,FALSE),"")</f>
        <v/>
      </c>
      <c r="G6780" s="25" t="str">
        <f>IF(B6780&lt;&gt;"",VLOOKUP(B6780,Zapisy!B6773:G6773,6,FALSE),"")</f>
        <v/>
      </c>
      <c r="H6780" s="35" t="str">
        <f>IF(B6780&lt;&gt;"",VLOOKUP(B6780,Zapisy!B6773:F6783,5,FALSE),"")</f>
        <v/>
      </c>
      <c r="I6780" s="14" t="str">
        <f>IF(B6780&lt;&gt;"",VLOOKUP(B6780,Dziennik!B:F,5,FALSE),"")</f>
        <v/>
      </c>
    </row>
    <row r="6781" spans="2:9" x14ac:dyDescent="0.2">
      <c r="B6781" s="14" t="str">
        <f>IF(Zapisy!B6774&lt;&gt;"",Zapisy!B6774,"")</f>
        <v/>
      </c>
      <c r="C6781" s="14" t="str">
        <f>IF(B6781&lt;&gt;"",VLOOKUP(B6781,JPK_KR!AP:AR,3,FALSE),"")</f>
        <v/>
      </c>
      <c r="D6781" s="32" t="str">
        <f>IF(B6781&lt;&gt;"",VLOOKUP(Zapisy!B6774,JPK_KR!AP:AV,7,FALSE),"")</f>
        <v/>
      </c>
      <c r="E6781" s="25" t="str">
        <f>IF(B6781&lt;&gt;"",VLOOKUP(B6781,Zapisy!B6774:D6782,3,FALSE),"")</f>
        <v/>
      </c>
      <c r="F6781" s="35" t="str">
        <f>IF(B6781&lt;&gt;"",VLOOKUP(B6781,Zapisy!B6774:C6782,2,FALSE),"")</f>
        <v/>
      </c>
      <c r="G6781" s="25" t="str">
        <f>IF(B6781&lt;&gt;"",VLOOKUP(B6781,Zapisy!B6774:G6774,6,FALSE),"")</f>
        <v/>
      </c>
      <c r="H6781" s="35" t="str">
        <f>IF(B6781&lt;&gt;"",VLOOKUP(B6781,Zapisy!B6774:F6784,5,FALSE),"")</f>
        <v/>
      </c>
      <c r="I6781" s="14" t="str">
        <f>IF(B6781&lt;&gt;"",VLOOKUP(B6781,Dziennik!B:F,5,FALSE),"")</f>
        <v/>
      </c>
    </row>
    <row r="6782" spans="2:9" x14ac:dyDescent="0.2">
      <c r="B6782" s="14" t="str">
        <f>IF(Zapisy!B6775&lt;&gt;"",Zapisy!B6775,"")</f>
        <v/>
      </c>
      <c r="C6782" s="14" t="str">
        <f>IF(B6782&lt;&gt;"",VLOOKUP(B6782,JPK_KR!AP:AR,3,FALSE),"")</f>
        <v/>
      </c>
      <c r="D6782" s="32" t="str">
        <f>IF(B6782&lt;&gt;"",VLOOKUP(Zapisy!B6775,JPK_KR!AP:AV,7,FALSE),"")</f>
        <v/>
      </c>
      <c r="E6782" s="25" t="str">
        <f>IF(B6782&lt;&gt;"",VLOOKUP(B6782,Zapisy!B6775:D6783,3,FALSE),"")</f>
        <v/>
      </c>
      <c r="F6782" s="35" t="str">
        <f>IF(B6782&lt;&gt;"",VLOOKUP(B6782,Zapisy!B6775:C6783,2,FALSE),"")</f>
        <v/>
      </c>
      <c r="G6782" s="25" t="str">
        <f>IF(B6782&lt;&gt;"",VLOOKUP(B6782,Zapisy!B6775:G6775,6,FALSE),"")</f>
        <v/>
      </c>
      <c r="H6782" s="35" t="str">
        <f>IF(B6782&lt;&gt;"",VLOOKUP(B6782,Zapisy!B6775:F6785,5,FALSE),"")</f>
        <v/>
      </c>
      <c r="I6782" s="14" t="str">
        <f>IF(B6782&lt;&gt;"",VLOOKUP(B6782,Dziennik!B:F,5,FALSE),"")</f>
        <v/>
      </c>
    </row>
    <row r="6783" spans="2:9" x14ac:dyDescent="0.2">
      <c r="B6783" s="14" t="str">
        <f>IF(Zapisy!B6776&lt;&gt;"",Zapisy!B6776,"")</f>
        <v/>
      </c>
      <c r="C6783" s="14" t="str">
        <f>IF(B6783&lt;&gt;"",VLOOKUP(B6783,JPK_KR!AP:AR,3,FALSE),"")</f>
        <v/>
      </c>
      <c r="D6783" s="32" t="str">
        <f>IF(B6783&lt;&gt;"",VLOOKUP(Zapisy!B6776,JPK_KR!AP:AV,7,FALSE),"")</f>
        <v/>
      </c>
      <c r="E6783" s="25" t="str">
        <f>IF(B6783&lt;&gt;"",VLOOKUP(B6783,Zapisy!B6776:D6784,3,FALSE),"")</f>
        <v/>
      </c>
      <c r="F6783" s="35" t="str">
        <f>IF(B6783&lt;&gt;"",VLOOKUP(B6783,Zapisy!B6776:C6784,2,FALSE),"")</f>
        <v/>
      </c>
      <c r="G6783" s="25" t="str">
        <f>IF(B6783&lt;&gt;"",VLOOKUP(B6783,Zapisy!B6776:G6776,6,FALSE),"")</f>
        <v/>
      </c>
      <c r="H6783" s="35" t="str">
        <f>IF(B6783&lt;&gt;"",VLOOKUP(B6783,Zapisy!B6776:F6786,5,FALSE),"")</f>
        <v/>
      </c>
      <c r="I6783" s="14" t="str">
        <f>IF(B6783&lt;&gt;"",VLOOKUP(B6783,Dziennik!B:F,5,FALSE),"")</f>
        <v/>
      </c>
    </row>
    <row r="6784" spans="2:9" x14ac:dyDescent="0.2">
      <c r="B6784" s="14" t="str">
        <f>IF(Zapisy!B6777&lt;&gt;"",Zapisy!B6777,"")</f>
        <v/>
      </c>
      <c r="C6784" s="14" t="str">
        <f>IF(B6784&lt;&gt;"",VLOOKUP(B6784,JPK_KR!AP:AR,3,FALSE),"")</f>
        <v/>
      </c>
      <c r="D6784" s="32" t="str">
        <f>IF(B6784&lt;&gt;"",VLOOKUP(Zapisy!B6777,JPK_KR!AP:AV,7,FALSE),"")</f>
        <v/>
      </c>
      <c r="E6784" s="25" t="str">
        <f>IF(B6784&lt;&gt;"",VLOOKUP(B6784,Zapisy!B6777:D6785,3,FALSE),"")</f>
        <v/>
      </c>
      <c r="F6784" s="35" t="str">
        <f>IF(B6784&lt;&gt;"",VLOOKUP(B6784,Zapisy!B6777:C6785,2,FALSE),"")</f>
        <v/>
      </c>
      <c r="G6784" s="25" t="str">
        <f>IF(B6784&lt;&gt;"",VLOOKUP(B6784,Zapisy!B6777:G6777,6,FALSE),"")</f>
        <v/>
      </c>
      <c r="H6784" s="35" t="str">
        <f>IF(B6784&lt;&gt;"",VLOOKUP(B6784,Zapisy!B6777:F6787,5,FALSE),"")</f>
        <v/>
      </c>
      <c r="I6784" s="14" t="str">
        <f>IF(B6784&lt;&gt;"",VLOOKUP(B6784,Dziennik!B:F,5,FALSE),"")</f>
        <v/>
      </c>
    </row>
    <row r="6785" spans="2:9" x14ac:dyDescent="0.2">
      <c r="B6785" s="14" t="str">
        <f>IF(Zapisy!B6778&lt;&gt;"",Zapisy!B6778,"")</f>
        <v/>
      </c>
      <c r="C6785" s="14" t="str">
        <f>IF(B6785&lt;&gt;"",VLOOKUP(B6785,JPK_KR!AP:AR,3,FALSE),"")</f>
        <v/>
      </c>
      <c r="D6785" s="32" t="str">
        <f>IF(B6785&lt;&gt;"",VLOOKUP(Zapisy!B6778,JPK_KR!AP:AV,7,FALSE),"")</f>
        <v/>
      </c>
      <c r="E6785" s="25" t="str">
        <f>IF(B6785&lt;&gt;"",VLOOKUP(B6785,Zapisy!B6778:D6786,3,FALSE),"")</f>
        <v/>
      </c>
      <c r="F6785" s="35" t="str">
        <f>IF(B6785&lt;&gt;"",VLOOKUP(B6785,Zapisy!B6778:C6786,2,FALSE),"")</f>
        <v/>
      </c>
      <c r="G6785" s="25" t="str">
        <f>IF(B6785&lt;&gt;"",VLOOKUP(B6785,Zapisy!B6778:G6778,6,FALSE),"")</f>
        <v/>
      </c>
      <c r="H6785" s="35" t="str">
        <f>IF(B6785&lt;&gt;"",VLOOKUP(B6785,Zapisy!B6778:F6788,5,FALSE),"")</f>
        <v/>
      </c>
      <c r="I6785" s="14" t="str">
        <f>IF(B6785&lt;&gt;"",VLOOKUP(B6785,Dziennik!B:F,5,FALSE),"")</f>
        <v/>
      </c>
    </row>
    <row r="6786" spans="2:9" x14ac:dyDescent="0.2">
      <c r="B6786" s="14" t="str">
        <f>IF(Zapisy!B6779&lt;&gt;"",Zapisy!B6779,"")</f>
        <v/>
      </c>
      <c r="C6786" s="14" t="str">
        <f>IF(B6786&lt;&gt;"",VLOOKUP(B6786,JPK_KR!AP:AR,3,FALSE),"")</f>
        <v/>
      </c>
      <c r="D6786" s="32" t="str">
        <f>IF(B6786&lt;&gt;"",VLOOKUP(Zapisy!B6779,JPK_KR!AP:AV,7,FALSE),"")</f>
        <v/>
      </c>
      <c r="E6786" s="25" t="str">
        <f>IF(B6786&lt;&gt;"",VLOOKUP(B6786,Zapisy!B6779:D6787,3,FALSE),"")</f>
        <v/>
      </c>
      <c r="F6786" s="35" t="str">
        <f>IF(B6786&lt;&gt;"",VLOOKUP(B6786,Zapisy!B6779:C6787,2,FALSE),"")</f>
        <v/>
      </c>
      <c r="G6786" s="25" t="str">
        <f>IF(B6786&lt;&gt;"",VLOOKUP(B6786,Zapisy!B6779:G6779,6,FALSE),"")</f>
        <v/>
      </c>
      <c r="H6786" s="35" t="str">
        <f>IF(B6786&lt;&gt;"",VLOOKUP(B6786,Zapisy!B6779:F6789,5,FALSE),"")</f>
        <v/>
      </c>
      <c r="I6786" s="14" t="str">
        <f>IF(B6786&lt;&gt;"",VLOOKUP(B6786,Dziennik!B:F,5,FALSE),"")</f>
        <v/>
      </c>
    </row>
    <row r="6787" spans="2:9" x14ac:dyDescent="0.2">
      <c r="B6787" s="14" t="str">
        <f>IF(Zapisy!B6780&lt;&gt;"",Zapisy!B6780,"")</f>
        <v/>
      </c>
      <c r="C6787" s="14" t="str">
        <f>IF(B6787&lt;&gt;"",VLOOKUP(B6787,JPK_KR!AP:AR,3,FALSE),"")</f>
        <v/>
      </c>
      <c r="D6787" s="32" t="str">
        <f>IF(B6787&lt;&gt;"",VLOOKUP(Zapisy!B6780,JPK_KR!AP:AV,7,FALSE),"")</f>
        <v/>
      </c>
      <c r="E6787" s="25" t="str">
        <f>IF(B6787&lt;&gt;"",VLOOKUP(B6787,Zapisy!B6780:D6788,3,FALSE),"")</f>
        <v/>
      </c>
      <c r="F6787" s="35" t="str">
        <f>IF(B6787&lt;&gt;"",VLOOKUP(B6787,Zapisy!B6780:C6788,2,FALSE),"")</f>
        <v/>
      </c>
      <c r="G6787" s="25" t="str">
        <f>IF(B6787&lt;&gt;"",VLOOKUP(B6787,Zapisy!B6780:G6780,6,FALSE),"")</f>
        <v/>
      </c>
      <c r="H6787" s="35" t="str">
        <f>IF(B6787&lt;&gt;"",VLOOKUP(B6787,Zapisy!B6780:F6790,5,FALSE),"")</f>
        <v/>
      </c>
      <c r="I6787" s="14" t="str">
        <f>IF(B6787&lt;&gt;"",VLOOKUP(B6787,Dziennik!B:F,5,FALSE),"")</f>
        <v/>
      </c>
    </row>
    <row r="6788" spans="2:9" x14ac:dyDescent="0.2">
      <c r="B6788" s="14" t="str">
        <f>IF(Zapisy!B6781&lt;&gt;"",Zapisy!B6781,"")</f>
        <v/>
      </c>
      <c r="C6788" s="14" t="str">
        <f>IF(B6788&lt;&gt;"",VLOOKUP(B6788,JPK_KR!AP:AR,3,FALSE),"")</f>
        <v/>
      </c>
      <c r="D6788" s="32" t="str">
        <f>IF(B6788&lt;&gt;"",VLOOKUP(Zapisy!B6781,JPK_KR!AP:AV,7,FALSE),"")</f>
        <v/>
      </c>
      <c r="E6788" s="25" t="str">
        <f>IF(B6788&lt;&gt;"",VLOOKUP(B6788,Zapisy!B6781:D6789,3,FALSE),"")</f>
        <v/>
      </c>
      <c r="F6788" s="35" t="str">
        <f>IF(B6788&lt;&gt;"",VLOOKUP(B6788,Zapisy!B6781:C6789,2,FALSE),"")</f>
        <v/>
      </c>
      <c r="G6788" s="25" t="str">
        <f>IF(B6788&lt;&gt;"",VLOOKUP(B6788,Zapisy!B6781:G6781,6,FALSE),"")</f>
        <v/>
      </c>
      <c r="H6788" s="35" t="str">
        <f>IF(B6788&lt;&gt;"",VLOOKUP(B6788,Zapisy!B6781:F6791,5,FALSE),"")</f>
        <v/>
      </c>
      <c r="I6788" s="14" t="str">
        <f>IF(B6788&lt;&gt;"",VLOOKUP(B6788,Dziennik!B:F,5,FALSE),"")</f>
        <v/>
      </c>
    </row>
    <row r="6789" spans="2:9" x14ac:dyDescent="0.2">
      <c r="B6789" s="14" t="str">
        <f>IF(Zapisy!B6782&lt;&gt;"",Zapisy!B6782,"")</f>
        <v/>
      </c>
      <c r="C6789" s="14" t="str">
        <f>IF(B6789&lt;&gt;"",VLOOKUP(B6789,JPK_KR!AP:AR,3,FALSE),"")</f>
        <v/>
      </c>
      <c r="D6789" s="32" t="str">
        <f>IF(B6789&lt;&gt;"",VLOOKUP(Zapisy!B6782,JPK_KR!AP:AV,7,FALSE),"")</f>
        <v/>
      </c>
      <c r="E6789" s="25" t="str">
        <f>IF(B6789&lt;&gt;"",VLOOKUP(B6789,Zapisy!B6782:D6790,3,FALSE),"")</f>
        <v/>
      </c>
      <c r="F6789" s="35" t="str">
        <f>IF(B6789&lt;&gt;"",VLOOKUP(B6789,Zapisy!B6782:C6790,2,FALSE),"")</f>
        <v/>
      </c>
      <c r="G6789" s="25" t="str">
        <f>IF(B6789&lt;&gt;"",VLOOKUP(B6789,Zapisy!B6782:G6782,6,FALSE),"")</f>
        <v/>
      </c>
      <c r="H6789" s="35" t="str">
        <f>IF(B6789&lt;&gt;"",VLOOKUP(B6789,Zapisy!B6782:F6792,5,FALSE),"")</f>
        <v/>
      </c>
      <c r="I6789" s="14" t="str">
        <f>IF(B6789&lt;&gt;"",VLOOKUP(B6789,Dziennik!B:F,5,FALSE),"")</f>
        <v/>
      </c>
    </row>
    <row r="6790" spans="2:9" x14ac:dyDescent="0.2">
      <c r="B6790" s="14" t="str">
        <f>IF(Zapisy!B6783&lt;&gt;"",Zapisy!B6783,"")</f>
        <v/>
      </c>
      <c r="C6790" s="14" t="str">
        <f>IF(B6790&lt;&gt;"",VLOOKUP(B6790,JPK_KR!AP:AR,3,FALSE),"")</f>
        <v/>
      </c>
      <c r="D6790" s="32" t="str">
        <f>IF(B6790&lt;&gt;"",VLOOKUP(Zapisy!B6783,JPK_KR!AP:AV,7,FALSE),"")</f>
        <v/>
      </c>
      <c r="E6790" s="25" t="str">
        <f>IF(B6790&lt;&gt;"",VLOOKUP(B6790,Zapisy!B6783:D6791,3,FALSE),"")</f>
        <v/>
      </c>
      <c r="F6790" s="35" t="str">
        <f>IF(B6790&lt;&gt;"",VLOOKUP(B6790,Zapisy!B6783:C6791,2,FALSE),"")</f>
        <v/>
      </c>
      <c r="G6790" s="25" t="str">
        <f>IF(B6790&lt;&gt;"",VLOOKUP(B6790,Zapisy!B6783:G6783,6,FALSE),"")</f>
        <v/>
      </c>
      <c r="H6790" s="35" t="str">
        <f>IF(B6790&lt;&gt;"",VLOOKUP(B6790,Zapisy!B6783:F6793,5,FALSE),"")</f>
        <v/>
      </c>
      <c r="I6790" s="14" t="str">
        <f>IF(B6790&lt;&gt;"",VLOOKUP(B6790,Dziennik!B:F,5,FALSE),"")</f>
        <v/>
      </c>
    </row>
    <row r="6791" spans="2:9" x14ac:dyDescent="0.2">
      <c r="B6791" s="14" t="str">
        <f>IF(Zapisy!B6784&lt;&gt;"",Zapisy!B6784,"")</f>
        <v/>
      </c>
      <c r="C6791" s="14" t="str">
        <f>IF(B6791&lt;&gt;"",VLOOKUP(B6791,JPK_KR!AP:AR,3,FALSE),"")</f>
        <v/>
      </c>
      <c r="D6791" s="32" t="str">
        <f>IF(B6791&lt;&gt;"",VLOOKUP(Zapisy!B6784,JPK_KR!AP:AV,7,FALSE),"")</f>
        <v/>
      </c>
      <c r="E6791" s="25" t="str">
        <f>IF(B6791&lt;&gt;"",VLOOKUP(B6791,Zapisy!B6784:D6792,3,FALSE),"")</f>
        <v/>
      </c>
      <c r="F6791" s="35" t="str">
        <f>IF(B6791&lt;&gt;"",VLOOKUP(B6791,Zapisy!B6784:C6792,2,FALSE),"")</f>
        <v/>
      </c>
      <c r="G6791" s="25" t="str">
        <f>IF(B6791&lt;&gt;"",VLOOKUP(B6791,Zapisy!B6784:G6784,6,FALSE),"")</f>
        <v/>
      </c>
      <c r="H6791" s="35" t="str">
        <f>IF(B6791&lt;&gt;"",VLOOKUP(B6791,Zapisy!B6784:F6794,5,FALSE),"")</f>
        <v/>
      </c>
      <c r="I6791" s="14" t="str">
        <f>IF(B6791&lt;&gt;"",VLOOKUP(B6791,Dziennik!B:F,5,FALSE),"")</f>
        <v/>
      </c>
    </row>
    <row r="6792" spans="2:9" x14ac:dyDescent="0.2">
      <c r="B6792" s="14" t="str">
        <f>IF(Zapisy!B6785&lt;&gt;"",Zapisy!B6785,"")</f>
        <v/>
      </c>
      <c r="C6792" s="14" t="str">
        <f>IF(B6792&lt;&gt;"",VLOOKUP(B6792,JPK_KR!AP:AR,3,FALSE),"")</f>
        <v/>
      </c>
      <c r="D6792" s="32" t="str">
        <f>IF(B6792&lt;&gt;"",VLOOKUP(Zapisy!B6785,JPK_KR!AP:AV,7,FALSE),"")</f>
        <v/>
      </c>
      <c r="E6792" s="25" t="str">
        <f>IF(B6792&lt;&gt;"",VLOOKUP(B6792,Zapisy!B6785:D6793,3,FALSE),"")</f>
        <v/>
      </c>
      <c r="F6792" s="35" t="str">
        <f>IF(B6792&lt;&gt;"",VLOOKUP(B6792,Zapisy!B6785:C6793,2,FALSE),"")</f>
        <v/>
      </c>
      <c r="G6792" s="25" t="str">
        <f>IF(B6792&lt;&gt;"",VLOOKUP(B6792,Zapisy!B6785:G6785,6,FALSE),"")</f>
        <v/>
      </c>
      <c r="H6792" s="35" t="str">
        <f>IF(B6792&lt;&gt;"",VLOOKUP(B6792,Zapisy!B6785:F6795,5,FALSE),"")</f>
        <v/>
      </c>
      <c r="I6792" s="14" t="str">
        <f>IF(B6792&lt;&gt;"",VLOOKUP(B6792,Dziennik!B:F,5,FALSE),"")</f>
        <v/>
      </c>
    </row>
    <row r="6793" spans="2:9" x14ac:dyDescent="0.2">
      <c r="B6793" s="14" t="str">
        <f>IF(Zapisy!B6786&lt;&gt;"",Zapisy!B6786,"")</f>
        <v/>
      </c>
      <c r="C6793" s="14" t="str">
        <f>IF(B6793&lt;&gt;"",VLOOKUP(B6793,JPK_KR!AP:AR,3,FALSE),"")</f>
        <v/>
      </c>
      <c r="D6793" s="32" t="str">
        <f>IF(B6793&lt;&gt;"",VLOOKUP(Zapisy!B6786,JPK_KR!AP:AV,7,FALSE),"")</f>
        <v/>
      </c>
      <c r="E6793" s="25" t="str">
        <f>IF(B6793&lt;&gt;"",VLOOKUP(B6793,Zapisy!B6786:D6794,3,FALSE),"")</f>
        <v/>
      </c>
      <c r="F6793" s="35" t="str">
        <f>IF(B6793&lt;&gt;"",VLOOKUP(B6793,Zapisy!B6786:C6794,2,FALSE),"")</f>
        <v/>
      </c>
      <c r="G6793" s="25" t="str">
        <f>IF(B6793&lt;&gt;"",VLOOKUP(B6793,Zapisy!B6786:G6786,6,FALSE),"")</f>
        <v/>
      </c>
      <c r="H6793" s="35" t="str">
        <f>IF(B6793&lt;&gt;"",VLOOKUP(B6793,Zapisy!B6786:F6796,5,FALSE),"")</f>
        <v/>
      </c>
      <c r="I6793" s="14" t="str">
        <f>IF(B6793&lt;&gt;"",VLOOKUP(B6793,Dziennik!B:F,5,FALSE),"")</f>
        <v/>
      </c>
    </row>
    <row r="6794" spans="2:9" x14ac:dyDescent="0.2">
      <c r="B6794" s="14" t="str">
        <f>IF(Zapisy!B6787&lt;&gt;"",Zapisy!B6787,"")</f>
        <v/>
      </c>
      <c r="C6794" s="14" t="str">
        <f>IF(B6794&lt;&gt;"",VLOOKUP(B6794,JPK_KR!AP:AR,3,FALSE),"")</f>
        <v/>
      </c>
      <c r="D6794" s="32" t="str">
        <f>IF(B6794&lt;&gt;"",VLOOKUP(Zapisy!B6787,JPK_KR!AP:AV,7,FALSE),"")</f>
        <v/>
      </c>
      <c r="E6794" s="25" t="str">
        <f>IF(B6794&lt;&gt;"",VLOOKUP(B6794,Zapisy!B6787:D6795,3,FALSE),"")</f>
        <v/>
      </c>
      <c r="F6794" s="35" t="str">
        <f>IF(B6794&lt;&gt;"",VLOOKUP(B6794,Zapisy!B6787:C6795,2,FALSE),"")</f>
        <v/>
      </c>
      <c r="G6794" s="25" t="str">
        <f>IF(B6794&lt;&gt;"",VLOOKUP(B6794,Zapisy!B6787:G6787,6,FALSE),"")</f>
        <v/>
      </c>
      <c r="H6794" s="35" t="str">
        <f>IF(B6794&lt;&gt;"",VLOOKUP(B6794,Zapisy!B6787:F6797,5,FALSE),"")</f>
        <v/>
      </c>
      <c r="I6794" s="14" t="str">
        <f>IF(B6794&lt;&gt;"",VLOOKUP(B6794,Dziennik!B:F,5,FALSE),"")</f>
        <v/>
      </c>
    </row>
    <row r="6795" spans="2:9" x14ac:dyDescent="0.2">
      <c r="B6795" s="14" t="str">
        <f>IF(Zapisy!B6788&lt;&gt;"",Zapisy!B6788,"")</f>
        <v/>
      </c>
      <c r="C6795" s="14" t="str">
        <f>IF(B6795&lt;&gt;"",VLOOKUP(B6795,JPK_KR!AP:AR,3,FALSE),"")</f>
        <v/>
      </c>
      <c r="D6795" s="32" t="str">
        <f>IF(B6795&lt;&gt;"",VLOOKUP(Zapisy!B6788,JPK_KR!AP:AV,7,FALSE),"")</f>
        <v/>
      </c>
      <c r="E6795" s="25" t="str">
        <f>IF(B6795&lt;&gt;"",VLOOKUP(B6795,Zapisy!B6788:D6796,3,FALSE),"")</f>
        <v/>
      </c>
      <c r="F6795" s="35" t="str">
        <f>IF(B6795&lt;&gt;"",VLOOKUP(B6795,Zapisy!B6788:C6796,2,FALSE),"")</f>
        <v/>
      </c>
      <c r="G6795" s="25" t="str">
        <f>IF(B6795&lt;&gt;"",VLOOKUP(B6795,Zapisy!B6788:G6788,6,FALSE),"")</f>
        <v/>
      </c>
      <c r="H6795" s="35" t="str">
        <f>IF(B6795&lt;&gt;"",VLOOKUP(B6795,Zapisy!B6788:F6798,5,FALSE),"")</f>
        <v/>
      </c>
      <c r="I6795" s="14" t="str">
        <f>IF(B6795&lt;&gt;"",VLOOKUP(B6795,Dziennik!B:F,5,FALSE),"")</f>
        <v/>
      </c>
    </row>
    <row r="6796" spans="2:9" x14ac:dyDescent="0.2">
      <c r="B6796" s="14" t="str">
        <f>IF(Zapisy!B6789&lt;&gt;"",Zapisy!B6789,"")</f>
        <v/>
      </c>
      <c r="C6796" s="14" t="str">
        <f>IF(B6796&lt;&gt;"",VLOOKUP(B6796,JPK_KR!AP:AR,3,FALSE),"")</f>
        <v/>
      </c>
      <c r="D6796" s="32" t="str">
        <f>IF(B6796&lt;&gt;"",VLOOKUP(Zapisy!B6789,JPK_KR!AP:AV,7,FALSE),"")</f>
        <v/>
      </c>
      <c r="E6796" s="25" t="str">
        <f>IF(B6796&lt;&gt;"",VLOOKUP(B6796,Zapisy!B6789:D6797,3,FALSE),"")</f>
        <v/>
      </c>
      <c r="F6796" s="35" t="str">
        <f>IF(B6796&lt;&gt;"",VLOOKUP(B6796,Zapisy!B6789:C6797,2,FALSE),"")</f>
        <v/>
      </c>
      <c r="G6796" s="25" t="str">
        <f>IF(B6796&lt;&gt;"",VLOOKUP(B6796,Zapisy!B6789:G6789,6,FALSE),"")</f>
        <v/>
      </c>
      <c r="H6796" s="35" t="str">
        <f>IF(B6796&lt;&gt;"",VLOOKUP(B6796,Zapisy!B6789:F6799,5,FALSE),"")</f>
        <v/>
      </c>
      <c r="I6796" s="14" t="str">
        <f>IF(B6796&lt;&gt;"",VLOOKUP(B6796,Dziennik!B:F,5,FALSE),"")</f>
        <v/>
      </c>
    </row>
    <row r="6797" spans="2:9" x14ac:dyDescent="0.2">
      <c r="B6797" s="14" t="str">
        <f>IF(Zapisy!B6790&lt;&gt;"",Zapisy!B6790,"")</f>
        <v/>
      </c>
      <c r="C6797" s="14" t="str">
        <f>IF(B6797&lt;&gt;"",VLOOKUP(B6797,JPK_KR!AP:AR,3,FALSE),"")</f>
        <v/>
      </c>
      <c r="D6797" s="32" t="str">
        <f>IF(B6797&lt;&gt;"",VLOOKUP(Zapisy!B6790,JPK_KR!AP:AV,7,FALSE),"")</f>
        <v/>
      </c>
      <c r="E6797" s="25" t="str">
        <f>IF(B6797&lt;&gt;"",VLOOKUP(B6797,Zapisy!B6790:D6798,3,FALSE),"")</f>
        <v/>
      </c>
      <c r="F6797" s="35" t="str">
        <f>IF(B6797&lt;&gt;"",VLOOKUP(B6797,Zapisy!B6790:C6798,2,FALSE),"")</f>
        <v/>
      </c>
      <c r="G6797" s="25" t="str">
        <f>IF(B6797&lt;&gt;"",VLOOKUP(B6797,Zapisy!B6790:G6790,6,FALSE),"")</f>
        <v/>
      </c>
      <c r="H6797" s="35" t="str">
        <f>IF(B6797&lt;&gt;"",VLOOKUP(B6797,Zapisy!B6790:F6800,5,FALSE),"")</f>
        <v/>
      </c>
      <c r="I6797" s="14" t="str">
        <f>IF(B6797&lt;&gt;"",VLOOKUP(B6797,Dziennik!B:F,5,FALSE),"")</f>
        <v/>
      </c>
    </row>
    <row r="6798" spans="2:9" x14ac:dyDescent="0.2">
      <c r="B6798" s="14" t="str">
        <f>IF(Zapisy!B6791&lt;&gt;"",Zapisy!B6791,"")</f>
        <v/>
      </c>
      <c r="C6798" s="14" t="str">
        <f>IF(B6798&lt;&gt;"",VLOOKUP(B6798,JPK_KR!AP:AR,3,FALSE),"")</f>
        <v/>
      </c>
      <c r="D6798" s="32" t="str">
        <f>IF(B6798&lt;&gt;"",VLOOKUP(Zapisy!B6791,JPK_KR!AP:AV,7,FALSE),"")</f>
        <v/>
      </c>
      <c r="E6798" s="25" t="str">
        <f>IF(B6798&lt;&gt;"",VLOOKUP(B6798,Zapisy!B6791:D6799,3,FALSE),"")</f>
        <v/>
      </c>
      <c r="F6798" s="35" t="str">
        <f>IF(B6798&lt;&gt;"",VLOOKUP(B6798,Zapisy!B6791:C6799,2,FALSE),"")</f>
        <v/>
      </c>
      <c r="G6798" s="25" t="str">
        <f>IF(B6798&lt;&gt;"",VLOOKUP(B6798,Zapisy!B6791:G6791,6,FALSE),"")</f>
        <v/>
      </c>
      <c r="H6798" s="35" t="str">
        <f>IF(B6798&lt;&gt;"",VLOOKUP(B6798,Zapisy!B6791:F6801,5,FALSE),"")</f>
        <v/>
      </c>
      <c r="I6798" s="14" t="str">
        <f>IF(B6798&lt;&gt;"",VLOOKUP(B6798,Dziennik!B:F,5,FALSE),"")</f>
        <v/>
      </c>
    </row>
    <row r="6799" spans="2:9" x14ac:dyDescent="0.2">
      <c r="B6799" s="14" t="str">
        <f>IF(Zapisy!B6792&lt;&gt;"",Zapisy!B6792,"")</f>
        <v/>
      </c>
      <c r="C6799" s="14" t="str">
        <f>IF(B6799&lt;&gt;"",VLOOKUP(B6799,JPK_KR!AP:AR,3,FALSE),"")</f>
        <v/>
      </c>
      <c r="D6799" s="32" t="str">
        <f>IF(B6799&lt;&gt;"",VLOOKUP(Zapisy!B6792,JPK_KR!AP:AV,7,FALSE),"")</f>
        <v/>
      </c>
      <c r="E6799" s="25" t="str">
        <f>IF(B6799&lt;&gt;"",VLOOKUP(B6799,Zapisy!B6792:D6800,3,FALSE),"")</f>
        <v/>
      </c>
      <c r="F6799" s="35" t="str">
        <f>IF(B6799&lt;&gt;"",VLOOKUP(B6799,Zapisy!B6792:C6800,2,FALSE),"")</f>
        <v/>
      </c>
      <c r="G6799" s="25" t="str">
        <f>IF(B6799&lt;&gt;"",VLOOKUP(B6799,Zapisy!B6792:G6792,6,FALSE),"")</f>
        <v/>
      </c>
      <c r="H6799" s="35" t="str">
        <f>IF(B6799&lt;&gt;"",VLOOKUP(B6799,Zapisy!B6792:F6802,5,FALSE),"")</f>
        <v/>
      </c>
      <c r="I6799" s="14" t="str">
        <f>IF(B6799&lt;&gt;"",VLOOKUP(B6799,Dziennik!B:F,5,FALSE),"")</f>
        <v/>
      </c>
    </row>
    <row r="6800" spans="2:9" x14ac:dyDescent="0.2">
      <c r="B6800" s="14" t="str">
        <f>IF(Zapisy!B6793&lt;&gt;"",Zapisy!B6793,"")</f>
        <v/>
      </c>
      <c r="C6800" s="14" t="str">
        <f>IF(B6800&lt;&gt;"",VLOOKUP(B6800,JPK_KR!AP:AR,3,FALSE),"")</f>
        <v/>
      </c>
      <c r="D6800" s="32" t="str">
        <f>IF(B6800&lt;&gt;"",VLOOKUP(Zapisy!B6793,JPK_KR!AP:AV,7,FALSE),"")</f>
        <v/>
      </c>
      <c r="E6800" s="25" t="str">
        <f>IF(B6800&lt;&gt;"",VLOOKUP(B6800,Zapisy!B6793:D6801,3,FALSE),"")</f>
        <v/>
      </c>
      <c r="F6800" s="35" t="str">
        <f>IF(B6800&lt;&gt;"",VLOOKUP(B6800,Zapisy!B6793:C6801,2,FALSE),"")</f>
        <v/>
      </c>
      <c r="G6800" s="25" t="str">
        <f>IF(B6800&lt;&gt;"",VLOOKUP(B6800,Zapisy!B6793:G6793,6,FALSE),"")</f>
        <v/>
      </c>
      <c r="H6800" s="35" t="str">
        <f>IF(B6800&lt;&gt;"",VLOOKUP(B6800,Zapisy!B6793:F6803,5,FALSE),"")</f>
        <v/>
      </c>
      <c r="I6800" s="14" t="str">
        <f>IF(B6800&lt;&gt;"",VLOOKUP(B6800,Dziennik!B:F,5,FALSE),"")</f>
        <v/>
      </c>
    </row>
    <row r="6801" spans="2:9" x14ac:dyDescent="0.2">
      <c r="B6801" s="14" t="str">
        <f>IF(Zapisy!B6794&lt;&gt;"",Zapisy!B6794,"")</f>
        <v/>
      </c>
      <c r="C6801" s="14" t="str">
        <f>IF(B6801&lt;&gt;"",VLOOKUP(B6801,JPK_KR!AP:AR,3,FALSE),"")</f>
        <v/>
      </c>
      <c r="D6801" s="32" t="str">
        <f>IF(B6801&lt;&gt;"",VLOOKUP(Zapisy!B6794,JPK_KR!AP:AV,7,FALSE),"")</f>
        <v/>
      </c>
      <c r="E6801" s="25" t="str">
        <f>IF(B6801&lt;&gt;"",VLOOKUP(B6801,Zapisy!B6794:D6802,3,FALSE),"")</f>
        <v/>
      </c>
      <c r="F6801" s="35" t="str">
        <f>IF(B6801&lt;&gt;"",VLOOKUP(B6801,Zapisy!B6794:C6802,2,FALSE),"")</f>
        <v/>
      </c>
      <c r="G6801" s="25" t="str">
        <f>IF(B6801&lt;&gt;"",VLOOKUP(B6801,Zapisy!B6794:G6794,6,FALSE),"")</f>
        <v/>
      </c>
      <c r="H6801" s="35" t="str">
        <f>IF(B6801&lt;&gt;"",VLOOKUP(B6801,Zapisy!B6794:F6804,5,FALSE),"")</f>
        <v/>
      </c>
      <c r="I6801" s="14" t="str">
        <f>IF(B6801&lt;&gt;"",VLOOKUP(B6801,Dziennik!B:F,5,FALSE),"")</f>
        <v/>
      </c>
    </row>
    <row r="6802" spans="2:9" x14ac:dyDescent="0.2">
      <c r="B6802" s="14" t="str">
        <f>IF(Zapisy!B6795&lt;&gt;"",Zapisy!B6795,"")</f>
        <v/>
      </c>
      <c r="C6802" s="14" t="str">
        <f>IF(B6802&lt;&gt;"",VLOOKUP(B6802,JPK_KR!AP:AR,3,FALSE),"")</f>
        <v/>
      </c>
      <c r="D6802" s="32" t="str">
        <f>IF(B6802&lt;&gt;"",VLOOKUP(Zapisy!B6795,JPK_KR!AP:AV,7,FALSE),"")</f>
        <v/>
      </c>
      <c r="E6802" s="25" t="str">
        <f>IF(B6802&lt;&gt;"",VLOOKUP(B6802,Zapisy!B6795:D6803,3,FALSE),"")</f>
        <v/>
      </c>
      <c r="F6802" s="35" t="str">
        <f>IF(B6802&lt;&gt;"",VLOOKUP(B6802,Zapisy!B6795:C6803,2,FALSE),"")</f>
        <v/>
      </c>
      <c r="G6802" s="25" t="str">
        <f>IF(B6802&lt;&gt;"",VLOOKUP(B6802,Zapisy!B6795:G6795,6,FALSE),"")</f>
        <v/>
      </c>
      <c r="H6802" s="35" t="str">
        <f>IF(B6802&lt;&gt;"",VLOOKUP(B6802,Zapisy!B6795:F6805,5,FALSE),"")</f>
        <v/>
      </c>
      <c r="I6802" s="14" t="str">
        <f>IF(B6802&lt;&gt;"",VLOOKUP(B6802,Dziennik!B:F,5,FALSE),"")</f>
        <v/>
      </c>
    </row>
    <row r="6803" spans="2:9" x14ac:dyDescent="0.2">
      <c r="B6803" s="14" t="str">
        <f>IF(Zapisy!B6796&lt;&gt;"",Zapisy!B6796,"")</f>
        <v/>
      </c>
      <c r="C6803" s="14" t="str">
        <f>IF(B6803&lt;&gt;"",VLOOKUP(B6803,JPK_KR!AP:AR,3,FALSE),"")</f>
        <v/>
      </c>
      <c r="D6803" s="32" t="str">
        <f>IF(B6803&lt;&gt;"",VLOOKUP(Zapisy!B6796,JPK_KR!AP:AV,7,FALSE),"")</f>
        <v/>
      </c>
      <c r="E6803" s="25" t="str">
        <f>IF(B6803&lt;&gt;"",VLOOKUP(B6803,Zapisy!B6796:D6804,3,FALSE),"")</f>
        <v/>
      </c>
      <c r="F6803" s="35" t="str">
        <f>IF(B6803&lt;&gt;"",VLOOKUP(B6803,Zapisy!B6796:C6804,2,FALSE),"")</f>
        <v/>
      </c>
      <c r="G6803" s="25" t="str">
        <f>IF(B6803&lt;&gt;"",VLOOKUP(B6803,Zapisy!B6796:G6796,6,FALSE),"")</f>
        <v/>
      </c>
      <c r="H6803" s="35" t="str">
        <f>IF(B6803&lt;&gt;"",VLOOKUP(B6803,Zapisy!B6796:F6806,5,FALSE),"")</f>
        <v/>
      </c>
      <c r="I6803" s="14" t="str">
        <f>IF(B6803&lt;&gt;"",VLOOKUP(B6803,Dziennik!B:F,5,FALSE),"")</f>
        <v/>
      </c>
    </row>
    <row r="6804" spans="2:9" x14ac:dyDescent="0.2">
      <c r="B6804" s="14" t="str">
        <f>IF(Zapisy!B6797&lt;&gt;"",Zapisy!B6797,"")</f>
        <v/>
      </c>
      <c r="C6804" s="14" t="str">
        <f>IF(B6804&lt;&gt;"",VLOOKUP(B6804,JPK_KR!AP:AR,3,FALSE),"")</f>
        <v/>
      </c>
      <c r="D6804" s="32" t="str">
        <f>IF(B6804&lt;&gt;"",VLOOKUP(Zapisy!B6797,JPK_KR!AP:AV,7,FALSE),"")</f>
        <v/>
      </c>
      <c r="E6804" s="25" t="str">
        <f>IF(B6804&lt;&gt;"",VLOOKUP(B6804,Zapisy!B6797:D6805,3,FALSE),"")</f>
        <v/>
      </c>
      <c r="F6804" s="35" t="str">
        <f>IF(B6804&lt;&gt;"",VLOOKUP(B6804,Zapisy!B6797:C6805,2,FALSE),"")</f>
        <v/>
      </c>
      <c r="G6804" s="25" t="str">
        <f>IF(B6804&lt;&gt;"",VLOOKUP(B6804,Zapisy!B6797:G6797,6,FALSE),"")</f>
        <v/>
      </c>
      <c r="H6804" s="35" t="str">
        <f>IF(B6804&lt;&gt;"",VLOOKUP(B6804,Zapisy!B6797:F6807,5,FALSE),"")</f>
        <v/>
      </c>
      <c r="I6804" s="14" t="str">
        <f>IF(B6804&lt;&gt;"",VLOOKUP(B6804,Dziennik!B:F,5,FALSE),"")</f>
        <v/>
      </c>
    </row>
    <row r="6805" spans="2:9" x14ac:dyDescent="0.2">
      <c r="B6805" s="14" t="str">
        <f>IF(Zapisy!B6798&lt;&gt;"",Zapisy!B6798,"")</f>
        <v/>
      </c>
      <c r="C6805" s="14" t="str">
        <f>IF(B6805&lt;&gt;"",VLOOKUP(B6805,JPK_KR!AP:AR,3,FALSE),"")</f>
        <v/>
      </c>
      <c r="D6805" s="32" t="str">
        <f>IF(B6805&lt;&gt;"",VLOOKUP(Zapisy!B6798,JPK_KR!AP:AV,7,FALSE),"")</f>
        <v/>
      </c>
      <c r="E6805" s="25" t="str">
        <f>IF(B6805&lt;&gt;"",VLOOKUP(B6805,Zapisy!B6798:D6806,3,FALSE),"")</f>
        <v/>
      </c>
      <c r="F6805" s="35" t="str">
        <f>IF(B6805&lt;&gt;"",VLOOKUP(B6805,Zapisy!B6798:C6806,2,FALSE),"")</f>
        <v/>
      </c>
      <c r="G6805" s="25" t="str">
        <f>IF(B6805&lt;&gt;"",VLOOKUP(B6805,Zapisy!B6798:G6798,6,FALSE),"")</f>
        <v/>
      </c>
      <c r="H6805" s="35" t="str">
        <f>IF(B6805&lt;&gt;"",VLOOKUP(B6805,Zapisy!B6798:F6808,5,FALSE),"")</f>
        <v/>
      </c>
      <c r="I6805" s="14" t="str">
        <f>IF(B6805&lt;&gt;"",VLOOKUP(B6805,Dziennik!B:F,5,FALSE),"")</f>
        <v/>
      </c>
    </row>
    <row r="6806" spans="2:9" x14ac:dyDescent="0.2">
      <c r="B6806" s="14" t="str">
        <f>IF(Zapisy!B6799&lt;&gt;"",Zapisy!B6799,"")</f>
        <v/>
      </c>
      <c r="C6806" s="14" t="str">
        <f>IF(B6806&lt;&gt;"",VLOOKUP(B6806,JPK_KR!AP:AR,3,FALSE),"")</f>
        <v/>
      </c>
      <c r="D6806" s="32" t="str">
        <f>IF(B6806&lt;&gt;"",VLOOKUP(Zapisy!B6799,JPK_KR!AP:AV,7,FALSE),"")</f>
        <v/>
      </c>
      <c r="E6806" s="25" t="str">
        <f>IF(B6806&lt;&gt;"",VLOOKUP(B6806,Zapisy!B6799:D6807,3,FALSE),"")</f>
        <v/>
      </c>
      <c r="F6806" s="35" t="str">
        <f>IF(B6806&lt;&gt;"",VLOOKUP(B6806,Zapisy!B6799:C6807,2,FALSE),"")</f>
        <v/>
      </c>
      <c r="G6806" s="25" t="str">
        <f>IF(B6806&lt;&gt;"",VLOOKUP(B6806,Zapisy!B6799:G6799,6,FALSE),"")</f>
        <v/>
      </c>
      <c r="H6806" s="35" t="str">
        <f>IF(B6806&lt;&gt;"",VLOOKUP(B6806,Zapisy!B6799:F6809,5,FALSE),"")</f>
        <v/>
      </c>
      <c r="I6806" s="14" t="str">
        <f>IF(B6806&lt;&gt;"",VLOOKUP(B6806,Dziennik!B:F,5,FALSE),"")</f>
        <v/>
      </c>
    </row>
    <row r="6807" spans="2:9" x14ac:dyDescent="0.2">
      <c r="B6807" s="14" t="str">
        <f>IF(Zapisy!B6800&lt;&gt;"",Zapisy!B6800,"")</f>
        <v/>
      </c>
      <c r="C6807" s="14" t="str">
        <f>IF(B6807&lt;&gt;"",VLOOKUP(B6807,JPK_KR!AP:AR,3,FALSE),"")</f>
        <v/>
      </c>
      <c r="D6807" s="32" t="str">
        <f>IF(B6807&lt;&gt;"",VLOOKUP(Zapisy!B6800,JPK_KR!AP:AV,7,FALSE),"")</f>
        <v/>
      </c>
      <c r="E6807" s="25" t="str">
        <f>IF(B6807&lt;&gt;"",VLOOKUP(B6807,Zapisy!B6800:D6808,3,FALSE),"")</f>
        <v/>
      </c>
      <c r="F6807" s="35" t="str">
        <f>IF(B6807&lt;&gt;"",VLOOKUP(B6807,Zapisy!B6800:C6808,2,FALSE),"")</f>
        <v/>
      </c>
      <c r="G6807" s="25" t="str">
        <f>IF(B6807&lt;&gt;"",VLOOKUP(B6807,Zapisy!B6800:G6800,6,FALSE),"")</f>
        <v/>
      </c>
      <c r="H6807" s="35" t="str">
        <f>IF(B6807&lt;&gt;"",VLOOKUP(B6807,Zapisy!B6800:F6810,5,FALSE),"")</f>
        <v/>
      </c>
      <c r="I6807" s="14" t="str">
        <f>IF(B6807&lt;&gt;"",VLOOKUP(B6807,Dziennik!B:F,5,FALSE),"")</f>
        <v/>
      </c>
    </row>
    <row r="6808" spans="2:9" x14ac:dyDescent="0.2">
      <c r="B6808" s="14" t="str">
        <f>IF(Zapisy!B6801&lt;&gt;"",Zapisy!B6801,"")</f>
        <v/>
      </c>
      <c r="C6808" s="14" t="str">
        <f>IF(B6808&lt;&gt;"",VLOOKUP(B6808,JPK_KR!AP:AR,3,FALSE),"")</f>
        <v/>
      </c>
      <c r="D6808" s="32" t="str">
        <f>IF(B6808&lt;&gt;"",VLOOKUP(Zapisy!B6801,JPK_KR!AP:AV,7,FALSE),"")</f>
        <v/>
      </c>
      <c r="E6808" s="25" t="str">
        <f>IF(B6808&lt;&gt;"",VLOOKUP(B6808,Zapisy!B6801:D6809,3,FALSE),"")</f>
        <v/>
      </c>
      <c r="F6808" s="35" t="str">
        <f>IF(B6808&lt;&gt;"",VLOOKUP(B6808,Zapisy!B6801:C6809,2,FALSE),"")</f>
        <v/>
      </c>
      <c r="G6808" s="25" t="str">
        <f>IF(B6808&lt;&gt;"",VLOOKUP(B6808,Zapisy!B6801:G6801,6,FALSE),"")</f>
        <v/>
      </c>
      <c r="H6808" s="35" t="str">
        <f>IF(B6808&lt;&gt;"",VLOOKUP(B6808,Zapisy!B6801:F6811,5,FALSE),"")</f>
        <v/>
      </c>
      <c r="I6808" s="14" t="str">
        <f>IF(B6808&lt;&gt;"",VLOOKUP(B6808,Dziennik!B:F,5,FALSE),"")</f>
        <v/>
      </c>
    </row>
    <row r="6809" spans="2:9" x14ac:dyDescent="0.2">
      <c r="B6809" s="14" t="str">
        <f>IF(Zapisy!B6802&lt;&gt;"",Zapisy!B6802,"")</f>
        <v/>
      </c>
      <c r="C6809" s="14" t="str">
        <f>IF(B6809&lt;&gt;"",VLOOKUP(B6809,JPK_KR!AP:AR,3,FALSE),"")</f>
        <v/>
      </c>
      <c r="D6809" s="32" t="str">
        <f>IF(B6809&lt;&gt;"",VLOOKUP(Zapisy!B6802,JPK_KR!AP:AV,7,FALSE),"")</f>
        <v/>
      </c>
      <c r="E6809" s="25" t="str">
        <f>IF(B6809&lt;&gt;"",VLOOKUP(B6809,Zapisy!B6802:D6810,3,FALSE),"")</f>
        <v/>
      </c>
      <c r="F6809" s="35" t="str">
        <f>IF(B6809&lt;&gt;"",VLOOKUP(B6809,Zapisy!B6802:C6810,2,FALSE),"")</f>
        <v/>
      </c>
      <c r="G6809" s="25" t="str">
        <f>IF(B6809&lt;&gt;"",VLOOKUP(B6809,Zapisy!B6802:G6802,6,FALSE),"")</f>
        <v/>
      </c>
      <c r="H6809" s="35" t="str">
        <f>IF(B6809&lt;&gt;"",VLOOKUP(B6809,Zapisy!B6802:F6812,5,FALSE),"")</f>
        <v/>
      </c>
      <c r="I6809" s="14" t="str">
        <f>IF(B6809&lt;&gt;"",VLOOKUP(B6809,Dziennik!B:F,5,FALSE),"")</f>
        <v/>
      </c>
    </row>
    <row r="6810" spans="2:9" x14ac:dyDescent="0.2">
      <c r="B6810" s="14" t="str">
        <f>IF(Zapisy!B6803&lt;&gt;"",Zapisy!B6803,"")</f>
        <v/>
      </c>
      <c r="C6810" s="14" t="str">
        <f>IF(B6810&lt;&gt;"",VLOOKUP(B6810,JPK_KR!AP:AR,3,FALSE),"")</f>
        <v/>
      </c>
      <c r="D6810" s="32" t="str">
        <f>IF(B6810&lt;&gt;"",VLOOKUP(Zapisy!B6803,JPK_KR!AP:AV,7,FALSE),"")</f>
        <v/>
      </c>
      <c r="E6810" s="25" t="str">
        <f>IF(B6810&lt;&gt;"",VLOOKUP(B6810,Zapisy!B6803:D6811,3,FALSE),"")</f>
        <v/>
      </c>
      <c r="F6810" s="35" t="str">
        <f>IF(B6810&lt;&gt;"",VLOOKUP(B6810,Zapisy!B6803:C6811,2,FALSE),"")</f>
        <v/>
      </c>
      <c r="G6810" s="25" t="str">
        <f>IF(B6810&lt;&gt;"",VLOOKUP(B6810,Zapisy!B6803:G6803,6,FALSE),"")</f>
        <v/>
      </c>
      <c r="H6810" s="35" t="str">
        <f>IF(B6810&lt;&gt;"",VLOOKUP(B6810,Zapisy!B6803:F6813,5,FALSE),"")</f>
        <v/>
      </c>
      <c r="I6810" s="14" t="str">
        <f>IF(B6810&lt;&gt;"",VLOOKUP(B6810,Dziennik!B:F,5,FALSE),"")</f>
        <v/>
      </c>
    </row>
    <row r="6811" spans="2:9" x14ac:dyDescent="0.2">
      <c r="B6811" s="14" t="str">
        <f>IF(Zapisy!B6804&lt;&gt;"",Zapisy!B6804,"")</f>
        <v/>
      </c>
      <c r="C6811" s="14" t="str">
        <f>IF(B6811&lt;&gt;"",VLOOKUP(B6811,JPK_KR!AP:AR,3,FALSE),"")</f>
        <v/>
      </c>
      <c r="D6811" s="32" t="str">
        <f>IF(B6811&lt;&gt;"",VLOOKUP(Zapisy!B6804,JPK_KR!AP:AV,7,FALSE),"")</f>
        <v/>
      </c>
      <c r="E6811" s="25" t="str">
        <f>IF(B6811&lt;&gt;"",VLOOKUP(B6811,Zapisy!B6804:D6812,3,FALSE),"")</f>
        <v/>
      </c>
      <c r="F6811" s="35" t="str">
        <f>IF(B6811&lt;&gt;"",VLOOKUP(B6811,Zapisy!B6804:C6812,2,FALSE),"")</f>
        <v/>
      </c>
      <c r="G6811" s="25" t="str">
        <f>IF(B6811&lt;&gt;"",VLOOKUP(B6811,Zapisy!B6804:G6804,6,FALSE),"")</f>
        <v/>
      </c>
      <c r="H6811" s="35" t="str">
        <f>IF(B6811&lt;&gt;"",VLOOKUP(B6811,Zapisy!B6804:F6814,5,FALSE),"")</f>
        <v/>
      </c>
      <c r="I6811" s="14" t="str">
        <f>IF(B6811&lt;&gt;"",VLOOKUP(B6811,Dziennik!B:F,5,FALSE),"")</f>
        <v/>
      </c>
    </row>
    <row r="6812" spans="2:9" x14ac:dyDescent="0.2">
      <c r="B6812" s="14" t="str">
        <f>IF(Zapisy!B6805&lt;&gt;"",Zapisy!B6805,"")</f>
        <v/>
      </c>
      <c r="C6812" s="14" t="str">
        <f>IF(B6812&lt;&gt;"",VLOOKUP(B6812,JPK_KR!AP:AR,3,FALSE),"")</f>
        <v/>
      </c>
      <c r="D6812" s="32" t="str">
        <f>IF(B6812&lt;&gt;"",VLOOKUP(Zapisy!B6805,JPK_KR!AP:AV,7,FALSE),"")</f>
        <v/>
      </c>
      <c r="E6812" s="25" t="str">
        <f>IF(B6812&lt;&gt;"",VLOOKUP(B6812,Zapisy!B6805:D6813,3,FALSE),"")</f>
        <v/>
      </c>
      <c r="F6812" s="35" t="str">
        <f>IF(B6812&lt;&gt;"",VLOOKUP(B6812,Zapisy!B6805:C6813,2,FALSE),"")</f>
        <v/>
      </c>
      <c r="G6812" s="25" t="str">
        <f>IF(B6812&lt;&gt;"",VLOOKUP(B6812,Zapisy!B6805:G6805,6,FALSE),"")</f>
        <v/>
      </c>
      <c r="H6812" s="35" t="str">
        <f>IF(B6812&lt;&gt;"",VLOOKUP(B6812,Zapisy!B6805:F6815,5,FALSE),"")</f>
        <v/>
      </c>
      <c r="I6812" s="14" t="str">
        <f>IF(B6812&lt;&gt;"",VLOOKUP(B6812,Dziennik!B:F,5,FALSE),"")</f>
        <v/>
      </c>
    </row>
    <row r="6813" spans="2:9" x14ac:dyDescent="0.2">
      <c r="B6813" s="14" t="str">
        <f>IF(Zapisy!B6806&lt;&gt;"",Zapisy!B6806,"")</f>
        <v/>
      </c>
      <c r="C6813" s="14" t="str">
        <f>IF(B6813&lt;&gt;"",VLOOKUP(B6813,JPK_KR!AP:AR,3,FALSE),"")</f>
        <v/>
      </c>
      <c r="D6813" s="32" t="str">
        <f>IF(B6813&lt;&gt;"",VLOOKUP(Zapisy!B6806,JPK_KR!AP:AV,7,FALSE),"")</f>
        <v/>
      </c>
      <c r="E6813" s="25" t="str">
        <f>IF(B6813&lt;&gt;"",VLOOKUP(B6813,Zapisy!B6806:D6814,3,FALSE),"")</f>
        <v/>
      </c>
      <c r="F6813" s="35" t="str">
        <f>IF(B6813&lt;&gt;"",VLOOKUP(B6813,Zapisy!B6806:C6814,2,FALSE),"")</f>
        <v/>
      </c>
      <c r="G6813" s="25" t="str">
        <f>IF(B6813&lt;&gt;"",VLOOKUP(B6813,Zapisy!B6806:G6806,6,FALSE),"")</f>
        <v/>
      </c>
      <c r="H6813" s="35" t="str">
        <f>IF(B6813&lt;&gt;"",VLOOKUP(B6813,Zapisy!B6806:F6816,5,FALSE),"")</f>
        <v/>
      </c>
      <c r="I6813" s="14" t="str">
        <f>IF(B6813&lt;&gt;"",VLOOKUP(B6813,Dziennik!B:F,5,FALSE),"")</f>
        <v/>
      </c>
    </row>
    <row r="6814" spans="2:9" x14ac:dyDescent="0.2">
      <c r="B6814" s="14" t="str">
        <f>IF(Zapisy!B6807&lt;&gt;"",Zapisy!B6807,"")</f>
        <v/>
      </c>
      <c r="C6814" s="14" t="str">
        <f>IF(B6814&lt;&gt;"",VLOOKUP(B6814,JPK_KR!AP:AR,3,FALSE),"")</f>
        <v/>
      </c>
      <c r="D6814" s="32" t="str">
        <f>IF(B6814&lt;&gt;"",VLOOKUP(Zapisy!B6807,JPK_KR!AP:AV,7,FALSE),"")</f>
        <v/>
      </c>
      <c r="E6814" s="25" t="str">
        <f>IF(B6814&lt;&gt;"",VLOOKUP(B6814,Zapisy!B6807:D6815,3,FALSE),"")</f>
        <v/>
      </c>
      <c r="F6814" s="35" t="str">
        <f>IF(B6814&lt;&gt;"",VLOOKUP(B6814,Zapisy!B6807:C6815,2,FALSE),"")</f>
        <v/>
      </c>
      <c r="G6814" s="25" t="str">
        <f>IF(B6814&lt;&gt;"",VLOOKUP(B6814,Zapisy!B6807:G6807,6,FALSE),"")</f>
        <v/>
      </c>
      <c r="H6814" s="35" t="str">
        <f>IF(B6814&lt;&gt;"",VLOOKUP(B6814,Zapisy!B6807:F6817,5,FALSE),"")</f>
        <v/>
      </c>
      <c r="I6814" s="14" t="str">
        <f>IF(B6814&lt;&gt;"",VLOOKUP(B6814,Dziennik!B:F,5,FALSE),"")</f>
        <v/>
      </c>
    </row>
    <row r="6815" spans="2:9" x14ac:dyDescent="0.2">
      <c r="B6815" s="14" t="str">
        <f>IF(Zapisy!B6808&lt;&gt;"",Zapisy!B6808,"")</f>
        <v/>
      </c>
      <c r="C6815" s="14" t="str">
        <f>IF(B6815&lt;&gt;"",VLOOKUP(B6815,JPK_KR!AP:AR,3,FALSE),"")</f>
        <v/>
      </c>
      <c r="D6815" s="32" t="str">
        <f>IF(B6815&lt;&gt;"",VLOOKUP(Zapisy!B6808,JPK_KR!AP:AV,7,FALSE),"")</f>
        <v/>
      </c>
      <c r="E6815" s="25" t="str">
        <f>IF(B6815&lt;&gt;"",VLOOKUP(B6815,Zapisy!B6808:D6816,3,FALSE),"")</f>
        <v/>
      </c>
      <c r="F6815" s="35" t="str">
        <f>IF(B6815&lt;&gt;"",VLOOKUP(B6815,Zapisy!B6808:C6816,2,FALSE),"")</f>
        <v/>
      </c>
      <c r="G6815" s="25" t="str">
        <f>IF(B6815&lt;&gt;"",VLOOKUP(B6815,Zapisy!B6808:G6808,6,FALSE),"")</f>
        <v/>
      </c>
      <c r="H6815" s="35" t="str">
        <f>IF(B6815&lt;&gt;"",VLOOKUP(B6815,Zapisy!B6808:F6818,5,FALSE),"")</f>
        <v/>
      </c>
      <c r="I6815" s="14" t="str">
        <f>IF(B6815&lt;&gt;"",VLOOKUP(B6815,Dziennik!B:F,5,FALSE),"")</f>
        <v/>
      </c>
    </row>
    <row r="6816" spans="2:9" x14ac:dyDescent="0.2">
      <c r="B6816" s="14" t="str">
        <f>IF(Zapisy!B6809&lt;&gt;"",Zapisy!B6809,"")</f>
        <v/>
      </c>
      <c r="C6816" s="14" t="str">
        <f>IF(B6816&lt;&gt;"",VLOOKUP(B6816,JPK_KR!AP:AR,3,FALSE),"")</f>
        <v/>
      </c>
      <c r="D6816" s="32" t="str">
        <f>IF(B6816&lt;&gt;"",VLOOKUP(Zapisy!B6809,JPK_KR!AP:AV,7,FALSE),"")</f>
        <v/>
      </c>
      <c r="E6816" s="25" t="str">
        <f>IF(B6816&lt;&gt;"",VLOOKUP(B6816,Zapisy!B6809:D6817,3,FALSE),"")</f>
        <v/>
      </c>
      <c r="F6816" s="35" t="str">
        <f>IF(B6816&lt;&gt;"",VLOOKUP(B6816,Zapisy!B6809:C6817,2,FALSE),"")</f>
        <v/>
      </c>
      <c r="G6816" s="25" t="str">
        <f>IF(B6816&lt;&gt;"",VLOOKUP(B6816,Zapisy!B6809:G6809,6,FALSE),"")</f>
        <v/>
      </c>
      <c r="H6816" s="35" t="str">
        <f>IF(B6816&lt;&gt;"",VLOOKUP(B6816,Zapisy!B6809:F6819,5,FALSE),"")</f>
        <v/>
      </c>
      <c r="I6816" s="14" t="str">
        <f>IF(B6816&lt;&gt;"",VLOOKUP(B6816,Dziennik!B:F,5,FALSE),"")</f>
        <v/>
      </c>
    </row>
    <row r="6817" spans="2:9" x14ac:dyDescent="0.2">
      <c r="B6817" s="14" t="str">
        <f>IF(Zapisy!B6810&lt;&gt;"",Zapisy!B6810,"")</f>
        <v/>
      </c>
      <c r="C6817" s="14" t="str">
        <f>IF(B6817&lt;&gt;"",VLOOKUP(B6817,JPK_KR!AP:AR,3,FALSE),"")</f>
        <v/>
      </c>
      <c r="D6817" s="32" t="str">
        <f>IF(B6817&lt;&gt;"",VLOOKUP(Zapisy!B6810,JPK_KR!AP:AV,7,FALSE),"")</f>
        <v/>
      </c>
      <c r="E6817" s="25" t="str">
        <f>IF(B6817&lt;&gt;"",VLOOKUP(B6817,Zapisy!B6810:D6818,3,FALSE),"")</f>
        <v/>
      </c>
      <c r="F6817" s="35" t="str">
        <f>IF(B6817&lt;&gt;"",VLOOKUP(B6817,Zapisy!B6810:C6818,2,FALSE),"")</f>
        <v/>
      </c>
      <c r="G6817" s="25" t="str">
        <f>IF(B6817&lt;&gt;"",VLOOKUP(B6817,Zapisy!B6810:G6810,6,FALSE),"")</f>
        <v/>
      </c>
      <c r="H6817" s="35" t="str">
        <f>IF(B6817&lt;&gt;"",VLOOKUP(B6817,Zapisy!B6810:F6820,5,FALSE),"")</f>
        <v/>
      </c>
      <c r="I6817" s="14" t="str">
        <f>IF(B6817&lt;&gt;"",VLOOKUP(B6817,Dziennik!B:F,5,FALSE),"")</f>
        <v/>
      </c>
    </row>
    <row r="6818" spans="2:9" x14ac:dyDescent="0.2">
      <c r="B6818" s="14" t="str">
        <f>IF(Zapisy!B6811&lt;&gt;"",Zapisy!B6811,"")</f>
        <v/>
      </c>
      <c r="C6818" s="14" t="str">
        <f>IF(B6818&lt;&gt;"",VLOOKUP(B6818,JPK_KR!AP:AR,3,FALSE),"")</f>
        <v/>
      </c>
      <c r="D6818" s="32" t="str">
        <f>IF(B6818&lt;&gt;"",VLOOKUP(Zapisy!B6811,JPK_KR!AP:AV,7,FALSE),"")</f>
        <v/>
      </c>
      <c r="E6818" s="25" t="str">
        <f>IF(B6818&lt;&gt;"",VLOOKUP(B6818,Zapisy!B6811:D6819,3,FALSE),"")</f>
        <v/>
      </c>
      <c r="F6818" s="35" t="str">
        <f>IF(B6818&lt;&gt;"",VLOOKUP(B6818,Zapisy!B6811:C6819,2,FALSE),"")</f>
        <v/>
      </c>
      <c r="G6818" s="25" t="str">
        <f>IF(B6818&lt;&gt;"",VLOOKUP(B6818,Zapisy!B6811:G6811,6,FALSE),"")</f>
        <v/>
      </c>
      <c r="H6818" s="35" t="str">
        <f>IF(B6818&lt;&gt;"",VLOOKUP(B6818,Zapisy!B6811:F6821,5,FALSE),"")</f>
        <v/>
      </c>
      <c r="I6818" s="14" t="str">
        <f>IF(B6818&lt;&gt;"",VLOOKUP(B6818,Dziennik!B:F,5,FALSE),"")</f>
        <v/>
      </c>
    </row>
    <row r="6819" spans="2:9" x14ac:dyDescent="0.2">
      <c r="B6819" s="14" t="str">
        <f>IF(Zapisy!B6812&lt;&gt;"",Zapisy!B6812,"")</f>
        <v/>
      </c>
      <c r="C6819" s="14" t="str">
        <f>IF(B6819&lt;&gt;"",VLOOKUP(B6819,JPK_KR!AP:AR,3,FALSE),"")</f>
        <v/>
      </c>
      <c r="D6819" s="32" t="str">
        <f>IF(B6819&lt;&gt;"",VLOOKUP(Zapisy!B6812,JPK_KR!AP:AV,7,FALSE),"")</f>
        <v/>
      </c>
      <c r="E6819" s="25" t="str">
        <f>IF(B6819&lt;&gt;"",VLOOKUP(B6819,Zapisy!B6812:D6820,3,FALSE),"")</f>
        <v/>
      </c>
      <c r="F6819" s="35" t="str">
        <f>IF(B6819&lt;&gt;"",VLOOKUP(B6819,Zapisy!B6812:C6820,2,FALSE),"")</f>
        <v/>
      </c>
      <c r="G6819" s="25" t="str">
        <f>IF(B6819&lt;&gt;"",VLOOKUP(B6819,Zapisy!B6812:G6812,6,FALSE),"")</f>
        <v/>
      </c>
      <c r="H6819" s="35" t="str">
        <f>IF(B6819&lt;&gt;"",VLOOKUP(B6819,Zapisy!B6812:F6822,5,FALSE),"")</f>
        <v/>
      </c>
      <c r="I6819" s="14" t="str">
        <f>IF(B6819&lt;&gt;"",VLOOKUP(B6819,Dziennik!B:F,5,FALSE),"")</f>
        <v/>
      </c>
    </row>
    <row r="6820" spans="2:9" x14ac:dyDescent="0.2">
      <c r="B6820" s="14" t="str">
        <f>IF(Zapisy!B6813&lt;&gt;"",Zapisy!B6813,"")</f>
        <v/>
      </c>
      <c r="C6820" s="14" t="str">
        <f>IF(B6820&lt;&gt;"",VLOOKUP(B6820,JPK_KR!AP:AR,3,FALSE),"")</f>
        <v/>
      </c>
      <c r="D6820" s="32" t="str">
        <f>IF(B6820&lt;&gt;"",VLOOKUP(Zapisy!B6813,JPK_KR!AP:AV,7,FALSE),"")</f>
        <v/>
      </c>
      <c r="E6820" s="25" t="str">
        <f>IF(B6820&lt;&gt;"",VLOOKUP(B6820,Zapisy!B6813:D6821,3,FALSE),"")</f>
        <v/>
      </c>
      <c r="F6820" s="35" t="str">
        <f>IF(B6820&lt;&gt;"",VLOOKUP(B6820,Zapisy!B6813:C6821,2,FALSE),"")</f>
        <v/>
      </c>
      <c r="G6820" s="25" t="str">
        <f>IF(B6820&lt;&gt;"",VLOOKUP(B6820,Zapisy!B6813:G6813,6,FALSE),"")</f>
        <v/>
      </c>
      <c r="H6820" s="35" t="str">
        <f>IF(B6820&lt;&gt;"",VLOOKUP(B6820,Zapisy!B6813:F6823,5,FALSE),"")</f>
        <v/>
      </c>
      <c r="I6820" s="14" t="str">
        <f>IF(B6820&lt;&gt;"",VLOOKUP(B6820,Dziennik!B:F,5,FALSE),"")</f>
        <v/>
      </c>
    </row>
    <row r="6821" spans="2:9" x14ac:dyDescent="0.2">
      <c r="B6821" s="14" t="str">
        <f>IF(Zapisy!B6814&lt;&gt;"",Zapisy!B6814,"")</f>
        <v/>
      </c>
      <c r="C6821" s="14" t="str">
        <f>IF(B6821&lt;&gt;"",VLOOKUP(B6821,JPK_KR!AP:AR,3,FALSE),"")</f>
        <v/>
      </c>
      <c r="D6821" s="32" t="str">
        <f>IF(B6821&lt;&gt;"",VLOOKUP(Zapisy!B6814,JPK_KR!AP:AV,7,FALSE),"")</f>
        <v/>
      </c>
      <c r="E6821" s="25" t="str">
        <f>IF(B6821&lt;&gt;"",VLOOKUP(B6821,Zapisy!B6814:D6822,3,FALSE),"")</f>
        <v/>
      </c>
      <c r="F6821" s="35" t="str">
        <f>IF(B6821&lt;&gt;"",VLOOKUP(B6821,Zapisy!B6814:C6822,2,FALSE),"")</f>
        <v/>
      </c>
      <c r="G6821" s="25" t="str">
        <f>IF(B6821&lt;&gt;"",VLOOKUP(B6821,Zapisy!B6814:G6814,6,FALSE),"")</f>
        <v/>
      </c>
      <c r="H6821" s="35" t="str">
        <f>IF(B6821&lt;&gt;"",VLOOKUP(B6821,Zapisy!B6814:F6824,5,FALSE),"")</f>
        <v/>
      </c>
      <c r="I6821" s="14" t="str">
        <f>IF(B6821&lt;&gt;"",VLOOKUP(B6821,Dziennik!B:F,5,FALSE),"")</f>
        <v/>
      </c>
    </row>
    <row r="6822" spans="2:9" x14ac:dyDescent="0.2">
      <c r="B6822" s="14" t="str">
        <f>IF(Zapisy!B6815&lt;&gt;"",Zapisy!B6815,"")</f>
        <v/>
      </c>
      <c r="C6822" s="14" t="str">
        <f>IF(B6822&lt;&gt;"",VLOOKUP(B6822,JPK_KR!AP:AR,3,FALSE),"")</f>
        <v/>
      </c>
      <c r="D6822" s="32" t="str">
        <f>IF(B6822&lt;&gt;"",VLOOKUP(Zapisy!B6815,JPK_KR!AP:AV,7,FALSE),"")</f>
        <v/>
      </c>
      <c r="E6822" s="25" t="str">
        <f>IF(B6822&lt;&gt;"",VLOOKUP(B6822,Zapisy!B6815:D6823,3,FALSE),"")</f>
        <v/>
      </c>
      <c r="F6822" s="35" t="str">
        <f>IF(B6822&lt;&gt;"",VLOOKUP(B6822,Zapisy!B6815:C6823,2,FALSE),"")</f>
        <v/>
      </c>
      <c r="G6822" s="25" t="str">
        <f>IF(B6822&lt;&gt;"",VLOOKUP(B6822,Zapisy!B6815:G6815,6,FALSE),"")</f>
        <v/>
      </c>
      <c r="H6822" s="35" t="str">
        <f>IF(B6822&lt;&gt;"",VLOOKUP(B6822,Zapisy!B6815:F6825,5,FALSE),"")</f>
        <v/>
      </c>
      <c r="I6822" s="14" t="str">
        <f>IF(B6822&lt;&gt;"",VLOOKUP(B6822,Dziennik!B:F,5,FALSE),"")</f>
        <v/>
      </c>
    </row>
    <row r="6823" spans="2:9" x14ac:dyDescent="0.2">
      <c r="B6823" s="14" t="str">
        <f>IF(Zapisy!B6816&lt;&gt;"",Zapisy!B6816,"")</f>
        <v/>
      </c>
      <c r="C6823" s="14" t="str">
        <f>IF(B6823&lt;&gt;"",VLOOKUP(B6823,JPK_KR!AP:AR,3,FALSE),"")</f>
        <v/>
      </c>
      <c r="D6823" s="32" t="str">
        <f>IF(B6823&lt;&gt;"",VLOOKUP(Zapisy!B6816,JPK_KR!AP:AV,7,FALSE),"")</f>
        <v/>
      </c>
      <c r="E6823" s="25" t="str">
        <f>IF(B6823&lt;&gt;"",VLOOKUP(B6823,Zapisy!B6816:D6824,3,FALSE),"")</f>
        <v/>
      </c>
      <c r="F6823" s="35" t="str">
        <f>IF(B6823&lt;&gt;"",VLOOKUP(B6823,Zapisy!B6816:C6824,2,FALSE),"")</f>
        <v/>
      </c>
      <c r="G6823" s="25" t="str">
        <f>IF(B6823&lt;&gt;"",VLOOKUP(B6823,Zapisy!B6816:G6816,6,FALSE),"")</f>
        <v/>
      </c>
      <c r="H6823" s="35" t="str">
        <f>IF(B6823&lt;&gt;"",VLOOKUP(B6823,Zapisy!B6816:F6826,5,FALSE),"")</f>
        <v/>
      </c>
      <c r="I6823" s="14" t="str">
        <f>IF(B6823&lt;&gt;"",VLOOKUP(B6823,Dziennik!B:F,5,FALSE),"")</f>
        <v/>
      </c>
    </row>
    <row r="6824" spans="2:9" x14ac:dyDescent="0.2">
      <c r="B6824" s="14" t="str">
        <f>IF(Zapisy!B6817&lt;&gt;"",Zapisy!B6817,"")</f>
        <v/>
      </c>
      <c r="C6824" s="14" t="str">
        <f>IF(B6824&lt;&gt;"",VLOOKUP(B6824,JPK_KR!AP:AR,3,FALSE),"")</f>
        <v/>
      </c>
      <c r="D6824" s="32" t="str">
        <f>IF(B6824&lt;&gt;"",VLOOKUP(Zapisy!B6817,JPK_KR!AP:AV,7,FALSE),"")</f>
        <v/>
      </c>
      <c r="E6824" s="25" t="str">
        <f>IF(B6824&lt;&gt;"",VLOOKUP(B6824,Zapisy!B6817:D6825,3,FALSE),"")</f>
        <v/>
      </c>
      <c r="F6824" s="35" t="str">
        <f>IF(B6824&lt;&gt;"",VLOOKUP(B6824,Zapisy!B6817:C6825,2,FALSE),"")</f>
        <v/>
      </c>
      <c r="G6824" s="25" t="str">
        <f>IF(B6824&lt;&gt;"",VLOOKUP(B6824,Zapisy!B6817:G6817,6,FALSE),"")</f>
        <v/>
      </c>
      <c r="H6824" s="35" t="str">
        <f>IF(B6824&lt;&gt;"",VLOOKUP(B6824,Zapisy!B6817:F6827,5,FALSE),"")</f>
        <v/>
      </c>
      <c r="I6824" s="14" t="str">
        <f>IF(B6824&lt;&gt;"",VLOOKUP(B6824,Dziennik!B:F,5,FALSE),"")</f>
        <v/>
      </c>
    </row>
    <row r="6825" spans="2:9" x14ac:dyDescent="0.2">
      <c r="B6825" s="14" t="str">
        <f>IF(Zapisy!B6818&lt;&gt;"",Zapisy!B6818,"")</f>
        <v/>
      </c>
      <c r="C6825" s="14" t="str">
        <f>IF(B6825&lt;&gt;"",VLOOKUP(B6825,JPK_KR!AP:AR,3,FALSE),"")</f>
        <v/>
      </c>
      <c r="D6825" s="32" t="str">
        <f>IF(B6825&lt;&gt;"",VLOOKUP(Zapisy!B6818,JPK_KR!AP:AV,7,FALSE),"")</f>
        <v/>
      </c>
      <c r="E6825" s="25" t="str">
        <f>IF(B6825&lt;&gt;"",VLOOKUP(B6825,Zapisy!B6818:D6826,3,FALSE),"")</f>
        <v/>
      </c>
      <c r="F6825" s="35" t="str">
        <f>IF(B6825&lt;&gt;"",VLOOKUP(B6825,Zapisy!B6818:C6826,2,FALSE),"")</f>
        <v/>
      </c>
      <c r="G6825" s="25" t="str">
        <f>IF(B6825&lt;&gt;"",VLOOKUP(B6825,Zapisy!B6818:G6818,6,FALSE),"")</f>
        <v/>
      </c>
      <c r="H6825" s="35" t="str">
        <f>IF(B6825&lt;&gt;"",VLOOKUP(B6825,Zapisy!B6818:F6828,5,FALSE),"")</f>
        <v/>
      </c>
      <c r="I6825" s="14" t="str">
        <f>IF(B6825&lt;&gt;"",VLOOKUP(B6825,Dziennik!B:F,5,FALSE),"")</f>
        <v/>
      </c>
    </row>
    <row r="6826" spans="2:9" x14ac:dyDescent="0.2">
      <c r="B6826" s="14" t="str">
        <f>IF(Zapisy!B6819&lt;&gt;"",Zapisy!B6819,"")</f>
        <v/>
      </c>
      <c r="C6826" s="14" t="str">
        <f>IF(B6826&lt;&gt;"",VLOOKUP(B6826,JPK_KR!AP:AR,3,FALSE),"")</f>
        <v/>
      </c>
      <c r="D6826" s="32" t="str">
        <f>IF(B6826&lt;&gt;"",VLOOKUP(Zapisy!B6819,JPK_KR!AP:AV,7,FALSE),"")</f>
        <v/>
      </c>
      <c r="E6826" s="25" t="str">
        <f>IF(B6826&lt;&gt;"",VLOOKUP(B6826,Zapisy!B6819:D6827,3,FALSE),"")</f>
        <v/>
      </c>
      <c r="F6826" s="35" t="str">
        <f>IF(B6826&lt;&gt;"",VLOOKUP(B6826,Zapisy!B6819:C6827,2,FALSE),"")</f>
        <v/>
      </c>
      <c r="G6826" s="25" t="str">
        <f>IF(B6826&lt;&gt;"",VLOOKUP(B6826,Zapisy!B6819:G6819,6,FALSE),"")</f>
        <v/>
      </c>
      <c r="H6826" s="35" t="str">
        <f>IF(B6826&lt;&gt;"",VLOOKUP(B6826,Zapisy!B6819:F6829,5,FALSE),"")</f>
        <v/>
      </c>
      <c r="I6826" s="14" t="str">
        <f>IF(B6826&lt;&gt;"",VLOOKUP(B6826,Dziennik!B:F,5,FALSE),"")</f>
        <v/>
      </c>
    </row>
    <row r="6827" spans="2:9" x14ac:dyDescent="0.2">
      <c r="B6827" s="14" t="str">
        <f>IF(Zapisy!B6820&lt;&gt;"",Zapisy!B6820,"")</f>
        <v/>
      </c>
      <c r="C6827" s="14" t="str">
        <f>IF(B6827&lt;&gt;"",VLOOKUP(B6827,JPK_KR!AP:AR,3,FALSE),"")</f>
        <v/>
      </c>
      <c r="D6827" s="32" t="str">
        <f>IF(B6827&lt;&gt;"",VLOOKUP(Zapisy!B6820,JPK_KR!AP:AV,7,FALSE),"")</f>
        <v/>
      </c>
      <c r="E6827" s="25" t="str">
        <f>IF(B6827&lt;&gt;"",VLOOKUP(B6827,Zapisy!B6820:D6828,3,FALSE),"")</f>
        <v/>
      </c>
      <c r="F6827" s="35" t="str">
        <f>IF(B6827&lt;&gt;"",VLOOKUP(B6827,Zapisy!B6820:C6828,2,FALSE),"")</f>
        <v/>
      </c>
      <c r="G6827" s="25" t="str">
        <f>IF(B6827&lt;&gt;"",VLOOKUP(B6827,Zapisy!B6820:G6820,6,FALSE),"")</f>
        <v/>
      </c>
      <c r="H6827" s="35" t="str">
        <f>IF(B6827&lt;&gt;"",VLOOKUP(B6827,Zapisy!B6820:F6830,5,FALSE),"")</f>
        <v/>
      </c>
      <c r="I6827" s="14" t="str">
        <f>IF(B6827&lt;&gt;"",VLOOKUP(B6827,Dziennik!B:F,5,FALSE),"")</f>
        <v/>
      </c>
    </row>
    <row r="6828" spans="2:9" x14ac:dyDescent="0.2">
      <c r="B6828" s="14" t="str">
        <f>IF(Zapisy!B6821&lt;&gt;"",Zapisy!B6821,"")</f>
        <v/>
      </c>
      <c r="C6828" s="14" t="str">
        <f>IF(B6828&lt;&gt;"",VLOOKUP(B6828,JPK_KR!AP:AR,3,FALSE),"")</f>
        <v/>
      </c>
      <c r="D6828" s="32" t="str">
        <f>IF(B6828&lt;&gt;"",VLOOKUP(Zapisy!B6821,JPK_KR!AP:AV,7,FALSE),"")</f>
        <v/>
      </c>
      <c r="E6828" s="25" t="str">
        <f>IF(B6828&lt;&gt;"",VLOOKUP(B6828,Zapisy!B6821:D6829,3,FALSE),"")</f>
        <v/>
      </c>
      <c r="F6828" s="35" t="str">
        <f>IF(B6828&lt;&gt;"",VLOOKUP(B6828,Zapisy!B6821:C6829,2,FALSE),"")</f>
        <v/>
      </c>
      <c r="G6828" s="25" t="str">
        <f>IF(B6828&lt;&gt;"",VLOOKUP(B6828,Zapisy!B6821:G6821,6,FALSE),"")</f>
        <v/>
      </c>
      <c r="H6828" s="35" t="str">
        <f>IF(B6828&lt;&gt;"",VLOOKUP(B6828,Zapisy!B6821:F6831,5,FALSE),"")</f>
        <v/>
      </c>
      <c r="I6828" s="14" t="str">
        <f>IF(B6828&lt;&gt;"",VLOOKUP(B6828,Dziennik!B:F,5,FALSE),"")</f>
        <v/>
      </c>
    </row>
    <row r="6829" spans="2:9" x14ac:dyDescent="0.2">
      <c r="B6829" s="14" t="str">
        <f>IF(Zapisy!B6822&lt;&gt;"",Zapisy!B6822,"")</f>
        <v/>
      </c>
      <c r="C6829" s="14" t="str">
        <f>IF(B6829&lt;&gt;"",VLOOKUP(B6829,JPK_KR!AP:AR,3,FALSE),"")</f>
        <v/>
      </c>
      <c r="D6829" s="32" t="str">
        <f>IF(B6829&lt;&gt;"",VLOOKUP(Zapisy!B6822,JPK_KR!AP:AV,7,FALSE),"")</f>
        <v/>
      </c>
      <c r="E6829" s="25" t="str">
        <f>IF(B6829&lt;&gt;"",VLOOKUP(B6829,Zapisy!B6822:D6830,3,FALSE),"")</f>
        <v/>
      </c>
      <c r="F6829" s="35" t="str">
        <f>IF(B6829&lt;&gt;"",VLOOKUP(B6829,Zapisy!B6822:C6830,2,FALSE),"")</f>
        <v/>
      </c>
      <c r="G6829" s="25" t="str">
        <f>IF(B6829&lt;&gt;"",VLOOKUP(B6829,Zapisy!B6822:G6822,6,FALSE),"")</f>
        <v/>
      </c>
      <c r="H6829" s="35" t="str">
        <f>IF(B6829&lt;&gt;"",VLOOKUP(B6829,Zapisy!B6822:F6832,5,FALSE),"")</f>
        <v/>
      </c>
      <c r="I6829" s="14" t="str">
        <f>IF(B6829&lt;&gt;"",VLOOKUP(B6829,Dziennik!B:F,5,FALSE),"")</f>
        <v/>
      </c>
    </row>
    <row r="6830" spans="2:9" x14ac:dyDescent="0.2">
      <c r="B6830" s="14" t="str">
        <f>IF(Zapisy!B6823&lt;&gt;"",Zapisy!B6823,"")</f>
        <v/>
      </c>
      <c r="C6830" s="14" t="str">
        <f>IF(B6830&lt;&gt;"",VLOOKUP(B6830,JPK_KR!AP:AR,3,FALSE),"")</f>
        <v/>
      </c>
      <c r="D6830" s="32" t="str">
        <f>IF(B6830&lt;&gt;"",VLOOKUP(Zapisy!B6823,JPK_KR!AP:AV,7,FALSE),"")</f>
        <v/>
      </c>
      <c r="E6830" s="25" t="str">
        <f>IF(B6830&lt;&gt;"",VLOOKUP(B6830,Zapisy!B6823:D6831,3,FALSE),"")</f>
        <v/>
      </c>
      <c r="F6830" s="35" t="str">
        <f>IF(B6830&lt;&gt;"",VLOOKUP(B6830,Zapisy!B6823:C6831,2,FALSE),"")</f>
        <v/>
      </c>
      <c r="G6830" s="25" t="str">
        <f>IF(B6830&lt;&gt;"",VLOOKUP(B6830,Zapisy!B6823:G6823,6,FALSE),"")</f>
        <v/>
      </c>
      <c r="H6830" s="35" t="str">
        <f>IF(B6830&lt;&gt;"",VLOOKUP(B6830,Zapisy!B6823:F6833,5,FALSE),"")</f>
        <v/>
      </c>
      <c r="I6830" s="14" t="str">
        <f>IF(B6830&lt;&gt;"",VLOOKUP(B6830,Dziennik!B:F,5,FALSE),"")</f>
        <v/>
      </c>
    </row>
    <row r="6831" spans="2:9" x14ac:dyDescent="0.2">
      <c r="B6831" s="14" t="str">
        <f>IF(Zapisy!B6824&lt;&gt;"",Zapisy!B6824,"")</f>
        <v/>
      </c>
      <c r="C6831" s="14" t="str">
        <f>IF(B6831&lt;&gt;"",VLOOKUP(B6831,JPK_KR!AP:AR,3,FALSE),"")</f>
        <v/>
      </c>
      <c r="D6831" s="32" t="str">
        <f>IF(B6831&lt;&gt;"",VLOOKUP(Zapisy!B6824,JPK_KR!AP:AV,7,FALSE),"")</f>
        <v/>
      </c>
      <c r="E6831" s="25" t="str">
        <f>IF(B6831&lt;&gt;"",VLOOKUP(B6831,Zapisy!B6824:D6832,3,FALSE),"")</f>
        <v/>
      </c>
      <c r="F6831" s="35" t="str">
        <f>IF(B6831&lt;&gt;"",VLOOKUP(B6831,Zapisy!B6824:C6832,2,FALSE),"")</f>
        <v/>
      </c>
      <c r="G6831" s="25" t="str">
        <f>IF(B6831&lt;&gt;"",VLOOKUP(B6831,Zapisy!B6824:G6824,6,FALSE),"")</f>
        <v/>
      </c>
      <c r="H6831" s="35" t="str">
        <f>IF(B6831&lt;&gt;"",VLOOKUP(B6831,Zapisy!B6824:F6834,5,FALSE),"")</f>
        <v/>
      </c>
      <c r="I6831" s="14" t="str">
        <f>IF(B6831&lt;&gt;"",VLOOKUP(B6831,Dziennik!B:F,5,FALSE),"")</f>
        <v/>
      </c>
    </row>
    <row r="6832" spans="2:9" x14ac:dyDescent="0.2">
      <c r="B6832" s="14" t="str">
        <f>IF(Zapisy!B6825&lt;&gt;"",Zapisy!B6825,"")</f>
        <v/>
      </c>
      <c r="C6832" s="14" t="str">
        <f>IF(B6832&lt;&gt;"",VLOOKUP(B6832,JPK_KR!AP:AR,3,FALSE),"")</f>
        <v/>
      </c>
      <c r="D6832" s="32" t="str">
        <f>IF(B6832&lt;&gt;"",VLOOKUP(Zapisy!B6825,JPK_KR!AP:AV,7,FALSE),"")</f>
        <v/>
      </c>
      <c r="E6832" s="25" t="str">
        <f>IF(B6832&lt;&gt;"",VLOOKUP(B6832,Zapisy!B6825:D6833,3,FALSE),"")</f>
        <v/>
      </c>
      <c r="F6832" s="35" t="str">
        <f>IF(B6832&lt;&gt;"",VLOOKUP(B6832,Zapisy!B6825:C6833,2,FALSE),"")</f>
        <v/>
      </c>
      <c r="G6832" s="25" t="str">
        <f>IF(B6832&lt;&gt;"",VLOOKUP(B6832,Zapisy!B6825:G6825,6,FALSE),"")</f>
        <v/>
      </c>
      <c r="H6832" s="35" t="str">
        <f>IF(B6832&lt;&gt;"",VLOOKUP(B6832,Zapisy!B6825:F6835,5,FALSE),"")</f>
        <v/>
      </c>
      <c r="I6832" s="14" t="str">
        <f>IF(B6832&lt;&gt;"",VLOOKUP(B6832,Dziennik!B:F,5,FALSE),"")</f>
        <v/>
      </c>
    </row>
    <row r="6833" spans="2:9" x14ac:dyDescent="0.2">
      <c r="B6833" s="14" t="str">
        <f>IF(Zapisy!B6826&lt;&gt;"",Zapisy!B6826,"")</f>
        <v/>
      </c>
      <c r="C6833" s="14" t="str">
        <f>IF(B6833&lt;&gt;"",VLOOKUP(B6833,JPK_KR!AP:AR,3,FALSE),"")</f>
        <v/>
      </c>
      <c r="D6833" s="32" t="str">
        <f>IF(B6833&lt;&gt;"",VLOOKUP(Zapisy!B6826,JPK_KR!AP:AV,7,FALSE),"")</f>
        <v/>
      </c>
      <c r="E6833" s="25" t="str">
        <f>IF(B6833&lt;&gt;"",VLOOKUP(B6833,Zapisy!B6826:D6834,3,FALSE),"")</f>
        <v/>
      </c>
      <c r="F6833" s="35" t="str">
        <f>IF(B6833&lt;&gt;"",VLOOKUP(B6833,Zapisy!B6826:C6834,2,FALSE),"")</f>
        <v/>
      </c>
      <c r="G6833" s="25" t="str">
        <f>IF(B6833&lt;&gt;"",VLOOKUP(B6833,Zapisy!B6826:G6826,6,FALSE),"")</f>
        <v/>
      </c>
      <c r="H6833" s="35" t="str">
        <f>IF(B6833&lt;&gt;"",VLOOKUP(B6833,Zapisy!B6826:F6836,5,FALSE),"")</f>
        <v/>
      </c>
      <c r="I6833" s="14" t="str">
        <f>IF(B6833&lt;&gt;"",VLOOKUP(B6833,Dziennik!B:F,5,FALSE),"")</f>
        <v/>
      </c>
    </row>
    <row r="6834" spans="2:9" x14ac:dyDescent="0.2">
      <c r="B6834" s="14" t="str">
        <f>IF(Zapisy!B6827&lt;&gt;"",Zapisy!B6827,"")</f>
        <v/>
      </c>
      <c r="C6834" s="14" t="str">
        <f>IF(B6834&lt;&gt;"",VLOOKUP(B6834,JPK_KR!AP:AR,3,FALSE),"")</f>
        <v/>
      </c>
      <c r="D6834" s="32" t="str">
        <f>IF(B6834&lt;&gt;"",VLOOKUP(Zapisy!B6827,JPK_KR!AP:AV,7,FALSE),"")</f>
        <v/>
      </c>
      <c r="E6834" s="25" t="str">
        <f>IF(B6834&lt;&gt;"",VLOOKUP(B6834,Zapisy!B6827:D6835,3,FALSE),"")</f>
        <v/>
      </c>
      <c r="F6834" s="35" t="str">
        <f>IF(B6834&lt;&gt;"",VLOOKUP(B6834,Zapisy!B6827:C6835,2,FALSE),"")</f>
        <v/>
      </c>
      <c r="G6834" s="25" t="str">
        <f>IF(B6834&lt;&gt;"",VLOOKUP(B6834,Zapisy!B6827:G6827,6,FALSE),"")</f>
        <v/>
      </c>
      <c r="H6834" s="35" t="str">
        <f>IF(B6834&lt;&gt;"",VLOOKUP(B6834,Zapisy!B6827:F6837,5,FALSE),"")</f>
        <v/>
      </c>
      <c r="I6834" s="14" t="str">
        <f>IF(B6834&lt;&gt;"",VLOOKUP(B6834,Dziennik!B:F,5,FALSE),"")</f>
        <v/>
      </c>
    </row>
    <row r="6835" spans="2:9" x14ac:dyDescent="0.2">
      <c r="B6835" s="14" t="str">
        <f>IF(Zapisy!B6828&lt;&gt;"",Zapisy!B6828,"")</f>
        <v/>
      </c>
      <c r="C6835" s="14" t="str">
        <f>IF(B6835&lt;&gt;"",VLOOKUP(B6835,JPK_KR!AP:AR,3,FALSE),"")</f>
        <v/>
      </c>
      <c r="D6835" s="32" t="str">
        <f>IF(B6835&lt;&gt;"",VLOOKUP(Zapisy!B6828,JPK_KR!AP:AV,7,FALSE),"")</f>
        <v/>
      </c>
      <c r="E6835" s="25" t="str">
        <f>IF(B6835&lt;&gt;"",VLOOKUP(B6835,Zapisy!B6828:D6836,3,FALSE),"")</f>
        <v/>
      </c>
      <c r="F6835" s="35" t="str">
        <f>IF(B6835&lt;&gt;"",VLOOKUP(B6835,Zapisy!B6828:C6836,2,FALSE),"")</f>
        <v/>
      </c>
      <c r="G6835" s="25" t="str">
        <f>IF(B6835&lt;&gt;"",VLOOKUP(B6835,Zapisy!B6828:G6828,6,FALSE),"")</f>
        <v/>
      </c>
      <c r="H6835" s="35" t="str">
        <f>IF(B6835&lt;&gt;"",VLOOKUP(B6835,Zapisy!B6828:F6838,5,FALSE),"")</f>
        <v/>
      </c>
      <c r="I6835" s="14" t="str">
        <f>IF(B6835&lt;&gt;"",VLOOKUP(B6835,Dziennik!B:F,5,FALSE),"")</f>
        <v/>
      </c>
    </row>
    <row r="6836" spans="2:9" x14ac:dyDescent="0.2">
      <c r="B6836" s="14" t="str">
        <f>IF(Zapisy!B6829&lt;&gt;"",Zapisy!B6829,"")</f>
        <v/>
      </c>
      <c r="C6836" s="14" t="str">
        <f>IF(B6836&lt;&gt;"",VLOOKUP(B6836,JPK_KR!AP:AR,3,FALSE),"")</f>
        <v/>
      </c>
      <c r="D6836" s="32" t="str">
        <f>IF(B6836&lt;&gt;"",VLOOKUP(Zapisy!B6829,JPK_KR!AP:AV,7,FALSE),"")</f>
        <v/>
      </c>
      <c r="E6836" s="25" t="str">
        <f>IF(B6836&lt;&gt;"",VLOOKUP(B6836,Zapisy!B6829:D6837,3,FALSE),"")</f>
        <v/>
      </c>
      <c r="F6836" s="35" t="str">
        <f>IF(B6836&lt;&gt;"",VLOOKUP(B6836,Zapisy!B6829:C6837,2,FALSE),"")</f>
        <v/>
      </c>
      <c r="G6836" s="25" t="str">
        <f>IF(B6836&lt;&gt;"",VLOOKUP(B6836,Zapisy!B6829:G6829,6,FALSE),"")</f>
        <v/>
      </c>
      <c r="H6836" s="35" t="str">
        <f>IF(B6836&lt;&gt;"",VLOOKUP(B6836,Zapisy!B6829:F6839,5,FALSE),"")</f>
        <v/>
      </c>
      <c r="I6836" s="14" t="str">
        <f>IF(B6836&lt;&gt;"",VLOOKUP(B6836,Dziennik!B:F,5,FALSE),"")</f>
        <v/>
      </c>
    </row>
    <row r="6837" spans="2:9" x14ac:dyDescent="0.2">
      <c r="B6837" s="14" t="str">
        <f>IF(Zapisy!B6830&lt;&gt;"",Zapisy!B6830,"")</f>
        <v/>
      </c>
      <c r="C6837" s="14" t="str">
        <f>IF(B6837&lt;&gt;"",VLOOKUP(B6837,JPK_KR!AP:AR,3,FALSE),"")</f>
        <v/>
      </c>
      <c r="D6837" s="32" t="str">
        <f>IF(B6837&lt;&gt;"",VLOOKUP(Zapisy!B6830,JPK_KR!AP:AV,7,FALSE),"")</f>
        <v/>
      </c>
      <c r="E6837" s="25" t="str">
        <f>IF(B6837&lt;&gt;"",VLOOKUP(B6837,Zapisy!B6830:D6838,3,FALSE),"")</f>
        <v/>
      </c>
      <c r="F6837" s="35" t="str">
        <f>IF(B6837&lt;&gt;"",VLOOKUP(B6837,Zapisy!B6830:C6838,2,FALSE),"")</f>
        <v/>
      </c>
      <c r="G6837" s="25" t="str">
        <f>IF(B6837&lt;&gt;"",VLOOKUP(B6837,Zapisy!B6830:G6830,6,FALSE),"")</f>
        <v/>
      </c>
      <c r="H6837" s="35" t="str">
        <f>IF(B6837&lt;&gt;"",VLOOKUP(B6837,Zapisy!B6830:F6840,5,FALSE),"")</f>
        <v/>
      </c>
      <c r="I6837" s="14" t="str">
        <f>IF(B6837&lt;&gt;"",VLOOKUP(B6837,Dziennik!B:F,5,FALSE),"")</f>
        <v/>
      </c>
    </row>
    <row r="6838" spans="2:9" x14ac:dyDescent="0.2">
      <c r="B6838" s="14" t="str">
        <f>IF(Zapisy!B6831&lt;&gt;"",Zapisy!B6831,"")</f>
        <v/>
      </c>
      <c r="C6838" s="14" t="str">
        <f>IF(B6838&lt;&gt;"",VLOOKUP(B6838,JPK_KR!AP:AR,3,FALSE),"")</f>
        <v/>
      </c>
      <c r="D6838" s="32" t="str">
        <f>IF(B6838&lt;&gt;"",VLOOKUP(Zapisy!B6831,JPK_KR!AP:AV,7,FALSE),"")</f>
        <v/>
      </c>
      <c r="E6838" s="25" t="str">
        <f>IF(B6838&lt;&gt;"",VLOOKUP(B6838,Zapisy!B6831:D6839,3,FALSE),"")</f>
        <v/>
      </c>
      <c r="F6838" s="35" t="str">
        <f>IF(B6838&lt;&gt;"",VLOOKUP(B6838,Zapisy!B6831:C6839,2,FALSE),"")</f>
        <v/>
      </c>
      <c r="G6838" s="25" t="str">
        <f>IF(B6838&lt;&gt;"",VLOOKUP(B6838,Zapisy!B6831:G6831,6,FALSE),"")</f>
        <v/>
      </c>
      <c r="H6838" s="35" t="str">
        <f>IF(B6838&lt;&gt;"",VLOOKUP(B6838,Zapisy!B6831:F6841,5,FALSE),"")</f>
        <v/>
      </c>
      <c r="I6838" s="14" t="str">
        <f>IF(B6838&lt;&gt;"",VLOOKUP(B6838,Dziennik!B:F,5,FALSE),"")</f>
        <v/>
      </c>
    </row>
    <row r="6839" spans="2:9" x14ac:dyDescent="0.2">
      <c r="B6839" s="14" t="str">
        <f>IF(Zapisy!B6832&lt;&gt;"",Zapisy!B6832,"")</f>
        <v/>
      </c>
      <c r="C6839" s="14" t="str">
        <f>IF(B6839&lt;&gt;"",VLOOKUP(B6839,JPK_KR!AP:AR,3,FALSE),"")</f>
        <v/>
      </c>
      <c r="D6839" s="32" t="str">
        <f>IF(B6839&lt;&gt;"",VLOOKUP(Zapisy!B6832,JPK_KR!AP:AV,7,FALSE),"")</f>
        <v/>
      </c>
      <c r="E6839" s="25" t="str">
        <f>IF(B6839&lt;&gt;"",VLOOKUP(B6839,Zapisy!B6832:D6840,3,FALSE),"")</f>
        <v/>
      </c>
      <c r="F6839" s="35" t="str">
        <f>IF(B6839&lt;&gt;"",VLOOKUP(B6839,Zapisy!B6832:C6840,2,FALSE),"")</f>
        <v/>
      </c>
      <c r="G6839" s="25" t="str">
        <f>IF(B6839&lt;&gt;"",VLOOKUP(B6839,Zapisy!B6832:G6832,6,FALSE),"")</f>
        <v/>
      </c>
      <c r="H6839" s="35" t="str">
        <f>IF(B6839&lt;&gt;"",VLOOKUP(B6839,Zapisy!B6832:F6842,5,FALSE),"")</f>
        <v/>
      </c>
      <c r="I6839" s="14" t="str">
        <f>IF(B6839&lt;&gt;"",VLOOKUP(B6839,Dziennik!B:F,5,FALSE),"")</f>
        <v/>
      </c>
    </row>
    <row r="6840" spans="2:9" x14ac:dyDescent="0.2">
      <c r="B6840" s="14" t="str">
        <f>IF(Zapisy!B6833&lt;&gt;"",Zapisy!B6833,"")</f>
        <v/>
      </c>
      <c r="C6840" s="14" t="str">
        <f>IF(B6840&lt;&gt;"",VLOOKUP(B6840,JPK_KR!AP:AR,3,FALSE),"")</f>
        <v/>
      </c>
      <c r="D6840" s="32" t="str">
        <f>IF(B6840&lt;&gt;"",VLOOKUP(Zapisy!B6833,JPK_KR!AP:AV,7,FALSE),"")</f>
        <v/>
      </c>
      <c r="E6840" s="25" t="str">
        <f>IF(B6840&lt;&gt;"",VLOOKUP(B6840,Zapisy!B6833:D6841,3,FALSE),"")</f>
        <v/>
      </c>
      <c r="F6840" s="35" t="str">
        <f>IF(B6840&lt;&gt;"",VLOOKUP(B6840,Zapisy!B6833:C6841,2,FALSE),"")</f>
        <v/>
      </c>
      <c r="G6840" s="25" t="str">
        <f>IF(B6840&lt;&gt;"",VLOOKUP(B6840,Zapisy!B6833:G6833,6,FALSE),"")</f>
        <v/>
      </c>
      <c r="H6840" s="35" t="str">
        <f>IF(B6840&lt;&gt;"",VLOOKUP(B6840,Zapisy!B6833:F6843,5,FALSE),"")</f>
        <v/>
      </c>
      <c r="I6840" s="14" t="str">
        <f>IF(B6840&lt;&gt;"",VLOOKUP(B6840,Dziennik!B:F,5,FALSE),"")</f>
        <v/>
      </c>
    </row>
    <row r="6841" spans="2:9" x14ac:dyDescent="0.2">
      <c r="B6841" s="14" t="str">
        <f>IF(Zapisy!B6834&lt;&gt;"",Zapisy!B6834,"")</f>
        <v/>
      </c>
      <c r="C6841" s="14" t="str">
        <f>IF(B6841&lt;&gt;"",VLOOKUP(B6841,JPK_KR!AP:AR,3,FALSE),"")</f>
        <v/>
      </c>
      <c r="D6841" s="32" t="str">
        <f>IF(B6841&lt;&gt;"",VLOOKUP(Zapisy!B6834,JPK_KR!AP:AV,7,FALSE),"")</f>
        <v/>
      </c>
      <c r="E6841" s="25" t="str">
        <f>IF(B6841&lt;&gt;"",VLOOKUP(B6841,Zapisy!B6834:D6842,3,FALSE),"")</f>
        <v/>
      </c>
      <c r="F6841" s="35" t="str">
        <f>IF(B6841&lt;&gt;"",VLOOKUP(B6841,Zapisy!B6834:C6842,2,FALSE),"")</f>
        <v/>
      </c>
      <c r="G6841" s="25" t="str">
        <f>IF(B6841&lt;&gt;"",VLOOKUP(B6841,Zapisy!B6834:G6834,6,FALSE),"")</f>
        <v/>
      </c>
      <c r="H6841" s="35" t="str">
        <f>IF(B6841&lt;&gt;"",VLOOKUP(B6841,Zapisy!B6834:F6844,5,FALSE),"")</f>
        <v/>
      </c>
      <c r="I6841" s="14" t="str">
        <f>IF(B6841&lt;&gt;"",VLOOKUP(B6841,Dziennik!B:F,5,FALSE),"")</f>
        <v/>
      </c>
    </row>
    <row r="6842" spans="2:9" x14ac:dyDescent="0.2">
      <c r="B6842" s="14" t="str">
        <f>IF(Zapisy!B6835&lt;&gt;"",Zapisy!B6835,"")</f>
        <v/>
      </c>
      <c r="C6842" s="14" t="str">
        <f>IF(B6842&lt;&gt;"",VLOOKUP(B6842,JPK_KR!AP:AR,3,FALSE),"")</f>
        <v/>
      </c>
      <c r="D6842" s="32" t="str">
        <f>IF(B6842&lt;&gt;"",VLOOKUP(Zapisy!B6835,JPK_KR!AP:AV,7,FALSE),"")</f>
        <v/>
      </c>
      <c r="E6842" s="25" t="str">
        <f>IF(B6842&lt;&gt;"",VLOOKUP(B6842,Zapisy!B6835:D6843,3,FALSE),"")</f>
        <v/>
      </c>
      <c r="F6842" s="35" t="str">
        <f>IF(B6842&lt;&gt;"",VLOOKUP(B6842,Zapisy!B6835:C6843,2,FALSE),"")</f>
        <v/>
      </c>
      <c r="G6842" s="25" t="str">
        <f>IF(B6842&lt;&gt;"",VLOOKUP(B6842,Zapisy!B6835:G6835,6,FALSE),"")</f>
        <v/>
      </c>
      <c r="H6842" s="35" t="str">
        <f>IF(B6842&lt;&gt;"",VLOOKUP(B6842,Zapisy!B6835:F6845,5,FALSE),"")</f>
        <v/>
      </c>
      <c r="I6842" s="14" t="str">
        <f>IF(B6842&lt;&gt;"",VLOOKUP(B6842,Dziennik!B:F,5,FALSE),"")</f>
        <v/>
      </c>
    </row>
    <row r="6843" spans="2:9" x14ac:dyDescent="0.2">
      <c r="B6843" s="14" t="str">
        <f>IF(Zapisy!B6836&lt;&gt;"",Zapisy!B6836,"")</f>
        <v/>
      </c>
      <c r="C6843" s="14" t="str">
        <f>IF(B6843&lt;&gt;"",VLOOKUP(B6843,JPK_KR!AP:AR,3,FALSE),"")</f>
        <v/>
      </c>
      <c r="D6843" s="32" t="str">
        <f>IF(B6843&lt;&gt;"",VLOOKUP(Zapisy!B6836,JPK_KR!AP:AV,7,FALSE),"")</f>
        <v/>
      </c>
      <c r="E6843" s="25" t="str">
        <f>IF(B6843&lt;&gt;"",VLOOKUP(B6843,Zapisy!B6836:D6844,3,FALSE),"")</f>
        <v/>
      </c>
      <c r="F6843" s="35" t="str">
        <f>IF(B6843&lt;&gt;"",VLOOKUP(B6843,Zapisy!B6836:C6844,2,FALSE),"")</f>
        <v/>
      </c>
      <c r="G6843" s="25" t="str">
        <f>IF(B6843&lt;&gt;"",VLOOKUP(B6843,Zapisy!B6836:G6836,6,FALSE),"")</f>
        <v/>
      </c>
      <c r="H6843" s="35" t="str">
        <f>IF(B6843&lt;&gt;"",VLOOKUP(B6843,Zapisy!B6836:F6846,5,FALSE),"")</f>
        <v/>
      </c>
      <c r="I6843" s="14" t="str">
        <f>IF(B6843&lt;&gt;"",VLOOKUP(B6843,Dziennik!B:F,5,FALSE),"")</f>
        <v/>
      </c>
    </row>
    <row r="6844" spans="2:9" x14ac:dyDescent="0.2">
      <c r="B6844" s="14" t="str">
        <f>IF(Zapisy!B6837&lt;&gt;"",Zapisy!B6837,"")</f>
        <v/>
      </c>
      <c r="C6844" s="14" t="str">
        <f>IF(B6844&lt;&gt;"",VLOOKUP(B6844,JPK_KR!AP:AR,3,FALSE),"")</f>
        <v/>
      </c>
      <c r="D6844" s="32" t="str">
        <f>IF(B6844&lt;&gt;"",VLOOKUP(Zapisy!B6837,JPK_KR!AP:AV,7,FALSE),"")</f>
        <v/>
      </c>
      <c r="E6844" s="25" t="str">
        <f>IF(B6844&lt;&gt;"",VLOOKUP(B6844,Zapisy!B6837:D6845,3,FALSE),"")</f>
        <v/>
      </c>
      <c r="F6844" s="35" t="str">
        <f>IF(B6844&lt;&gt;"",VLOOKUP(B6844,Zapisy!B6837:C6845,2,FALSE),"")</f>
        <v/>
      </c>
      <c r="G6844" s="25" t="str">
        <f>IF(B6844&lt;&gt;"",VLOOKUP(B6844,Zapisy!B6837:G6837,6,FALSE),"")</f>
        <v/>
      </c>
      <c r="H6844" s="35" t="str">
        <f>IF(B6844&lt;&gt;"",VLOOKUP(B6844,Zapisy!B6837:F6847,5,FALSE),"")</f>
        <v/>
      </c>
      <c r="I6844" s="14" t="str">
        <f>IF(B6844&lt;&gt;"",VLOOKUP(B6844,Dziennik!B:F,5,FALSE),"")</f>
        <v/>
      </c>
    </row>
    <row r="6845" spans="2:9" x14ac:dyDescent="0.2">
      <c r="B6845" s="14" t="str">
        <f>IF(Zapisy!B6838&lt;&gt;"",Zapisy!B6838,"")</f>
        <v/>
      </c>
      <c r="C6845" s="14" t="str">
        <f>IF(B6845&lt;&gt;"",VLOOKUP(B6845,JPK_KR!AP:AR,3,FALSE),"")</f>
        <v/>
      </c>
      <c r="D6845" s="32" t="str">
        <f>IF(B6845&lt;&gt;"",VLOOKUP(Zapisy!B6838,JPK_KR!AP:AV,7,FALSE),"")</f>
        <v/>
      </c>
      <c r="E6845" s="25" t="str">
        <f>IF(B6845&lt;&gt;"",VLOOKUP(B6845,Zapisy!B6838:D6846,3,FALSE),"")</f>
        <v/>
      </c>
      <c r="F6845" s="35" t="str">
        <f>IF(B6845&lt;&gt;"",VLOOKUP(B6845,Zapisy!B6838:C6846,2,FALSE),"")</f>
        <v/>
      </c>
      <c r="G6845" s="25" t="str">
        <f>IF(B6845&lt;&gt;"",VLOOKUP(B6845,Zapisy!B6838:G6838,6,FALSE),"")</f>
        <v/>
      </c>
      <c r="H6845" s="35" t="str">
        <f>IF(B6845&lt;&gt;"",VLOOKUP(B6845,Zapisy!B6838:F6848,5,FALSE),"")</f>
        <v/>
      </c>
      <c r="I6845" s="14" t="str">
        <f>IF(B6845&lt;&gt;"",VLOOKUP(B6845,Dziennik!B:F,5,FALSE),"")</f>
        <v/>
      </c>
    </row>
    <row r="6846" spans="2:9" x14ac:dyDescent="0.2">
      <c r="B6846" s="14" t="str">
        <f>IF(Zapisy!B6839&lt;&gt;"",Zapisy!B6839,"")</f>
        <v/>
      </c>
      <c r="C6846" s="14" t="str">
        <f>IF(B6846&lt;&gt;"",VLOOKUP(B6846,JPK_KR!AP:AR,3,FALSE),"")</f>
        <v/>
      </c>
      <c r="D6846" s="32" t="str">
        <f>IF(B6846&lt;&gt;"",VLOOKUP(Zapisy!B6839,JPK_KR!AP:AV,7,FALSE),"")</f>
        <v/>
      </c>
      <c r="E6846" s="25" t="str">
        <f>IF(B6846&lt;&gt;"",VLOOKUP(B6846,Zapisy!B6839:D6847,3,FALSE),"")</f>
        <v/>
      </c>
      <c r="F6846" s="35" t="str">
        <f>IF(B6846&lt;&gt;"",VLOOKUP(B6846,Zapisy!B6839:C6847,2,FALSE),"")</f>
        <v/>
      </c>
      <c r="G6846" s="25" t="str">
        <f>IF(B6846&lt;&gt;"",VLOOKUP(B6846,Zapisy!B6839:G6839,6,FALSE),"")</f>
        <v/>
      </c>
      <c r="H6846" s="35" t="str">
        <f>IF(B6846&lt;&gt;"",VLOOKUP(B6846,Zapisy!B6839:F6849,5,FALSE),"")</f>
        <v/>
      </c>
      <c r="I6846" s="14" t="str">
        <f>IF(B6846&lt;&gt;"",VLOOKUP(B6846,Dziennik!B:F,5,FALSE),"")</f>
        <v/>
      </c>
    </row>
    <row r="6847" spans="2:9" x14ac:dyDescent="0.2">
      <c r="B6847" s="14" t="str">
        <f>IF(Zapisy!B6840&lt;&gt;"",Zapisy!B6840,"")</f>
        <v/>
      </c>
      <c r="C6847" s="14" t="str">
        <f>IF(B6847&lt;&gt;"",VLOOKUP(B6847,JPK_KR!AP:AR,3,FALSE),"")</f>
        <v/>
      </c>
      <c r="D6847" s="32" t="str">
        <f>IF(B6847&lt;&gt;"",VLOOKUP(Zapisy!B6840,JPK_KR!AP:AV,7,FALSE),"")</f>
        <v/>
      </c>
      <c r="E6847" s="25" t="str">
        <f>IF(B6847&lt;&gt;"",VLOOKUP(B6847,Zapisy!B6840:D6848,3,FALSE),"")</f>
        <v/>
      </c>
      <c r="F6847" s="35" t="str">
        <f>IF(B6847&lt;&gt;"",VLOOKUP(B6847,Zapisy!B6840:C6848,2,FALSE),"")</f>
        <v/>
      </c>
      <c r="G6847" s="25" t="str">
        <f>IF(B6847&lt;&gt;"",VLOOKUP(B6847,Zapisy!B6840:G6840,6,FALSE),"")</f>
        <v/>
      </c>
      <c r="H6847" s="35" t="str">
        <f>IF(B6847&lt;&gt;"",VLOOKUP(B6847,Zapisy!B6840:F6850,5,FALSE),"")</f>
        <v/>
      </c>
      <c r="I6847" s="14" t="str">
        <f>IF(B6847&lt;&gt;"",VLOOKUP(B6847,Dziennik!B:F,5,FALSE),"")</f>
        <v/>
      </c>
    </row>
    <row r="6848" spans="2:9" x14ac:dyDescent="0.2">
      <c r="B6848" s="14" t="str">
        <f>IF(Zapisy!B6841&lt;&gt;"",Zapisy!B6841,"")</f>
        <v/>
      </c>
      <c r="C6848" s="14" t="str">
        <f>IF(B6848&lt;&gt;"",VLOOKUP(B6848,JPK_KR!AP:AR,3,FALSE),"")</f>
        <v/>
      </c>
      <c r="D6848" s="32" t="str">
        <f>IF(B6848&lt;&gt;"",VLOOKUP(Zapisy!B6841,JPK_KR!AP:AV,7,FALSE),"")</f>
        <v/>
      </c>
      <c r="E6848" s="25" t="str">
        <f>IF(B6848&lt;&gt;"",VLOOKUP(B6848,Zapisy!B6841:D6849,3,FALSE),"")</f>
        <v/>
      </c>
      <c r="F6848" s="35" t="str">
        <f>IF(B6848&lt;&gt;"",VLOOKUP(B6848,Zapisy!B6841:C6849,2,FALSE),"")</f>
        <v/>
      </c>
      <c r="G6848" s="25" t="str">
        <f>IF(B6848&lt;&gt;"",VLOOKUP(B6848,Zapisy!B6841:G6841,6,FALSE),"")</f>
        <v/>
      </c>
      <c r="H6848" s="35" t="str">
        <f>IF(B6848&lt;&gt;"",VLOOKUP(B6848,Zapisy!B6841:F6851,5,FALSE),"")</f>
        <v/>
      </c>
      <c r="I6848" s="14" t="str">
        <f>IF(B6848&lt;&gt;"",VLOOKUP(B6848,Dziennik!B:F,5,FALSE),"")</f>
        <v/>
      </c>
    </row>
    <row r="6849" spans="2:9" x14ac:dyDescent="0.2">
      <c r="B6849" s="14" t="str">
        <f>IF(Zapisy!B6842&lt;&gt;"",Zapisy!B6842,"")</f>
        <v/>
      </c>
      <c r="C6849" s="14" t="str">
        <f>IF(B6849&lt;&gt;"",VLOOKUP(B6849,JPK_KR!AP:AR,3,FALSE),"")</f>
        <v/>
      </c>
      <c r="D6849" s="32" t="str">
        <f>IF(B6849&lt;&gt;"",VLOOKUP(Zapisy!B6842,JPK_KR!AP:AV,7,FALSE),"")</f>
        <v/>
      </c>
      <c r="E6849" s="25" t="str">
        <f>IF(B6849&lt;&gt;"",VLOOKUP(B6849,Zapisy!B6842:D6850,3,FALSE),"")</f>
        <v/>
      </c>
      <c r="F6849" s="35" t="str">
        <f>IF(B6849&lt;&gt;"",VLOOKUP(B6849,Zapisy!B6842:C6850,2,FALSE),"")</f>
        <v/>
      </c>
      <c r="G6849" s="25" t="str">
        <f>IF(B6849&lt;&gt;"",VLOOKUP(B6849,Zapisy!B6842:G6842,6,FALSE),"")</f>
        <v/>
      </c>
      <c r="H6849" s="35" t="str">
        <f>IF(B6849&lt;&gt;"",VLOOKUP(B6849,Zapisy!B6842:F6852,5,FALSE),"")</f>
        <v/>
      </c>
      <c r="I6849" s="14" t="str">
        <f>IF(B6849&lt;&gt;"",VLOOKUP(B6849,Dziennik!B:F,5,FALSE),"")</f>
        <v/>
      </c>
    </row>
    <row r="6850" spans="2:9" x14ac:dyDescent="0.2">
      <c r="B6850" s="14" t="str">
        <f>IF(Zapisy!B6843&lt;&gt;"",Zapisy!B6843,"")</f>
        <v/>
      </c>
      <c r="C6850" s="14" t="str">
        <f>IF(B6850&lt;&gt;"",VLOOKUP(B6850,JPK_KR!AP:AR,3,FALSE),"")</f>
        <v/>
      </c>
      <c r="D6850" s="32" t="str">
        <f>IF(B6850&lt;&gt;"",VLOOKUP(Zapisy!B6843,JPK_KR!AP:AV,7,FALSE),"")</f>
        <v/>
      </c>
      <c r="E6850" s="25" t="str">
        <f>IF(B6850&lt;&gt;"",VLOOKUP(B6850,Zapisy!B6843:D6851,3,FALSE),"")</f>
        <v/>
      </c>
      <c r="F6850" s="35" t="str">
        <f>IF(B6850&lt;&gt;"",VLOOKUP(B6850,Zapisy!B6843:C6851,2,FALSE),"")</f>
        <v/>
      </c>
      <c r="G6850" s="25" t="str">
        <f>IF(B6850&lt;&gt;"",VLOOKUP(B6850,Zapisy!B6843:G6843,6,FALSE),"")</f>
        <v/>
      </c>
      <c r="H6850" s="35" t="str">
        <f>IF(B6850&lt;&gt;"",VLOOKUP(B6850,Zapisy!B6843:F6853,5,FALSE),"")</f>
        <v/>
      </c>
      <c r="I6850" s="14" t="str">
        <f>IF(B6850&lt;&gt;"",VLOOKUP(B6850,Dziennik!B:F,5,FALSE),"")</f>
        <v/>
      </c>
    </row>
    <row r="6851" spans="2:9" x14ac:dyDescent="0.2">
      <c r="B6851" s="14" t="str">
        <f>IF(Zapisy!B6844&lt;&gt;"",Zapisy!B6844,"")</f>
        <v/>
      </c>
      <c r="C6851" s="14" t="str">
        <f>IF(B6851&lt;&gt;"",VLOOKUP(B6851,JPK_KR!AP:AR,3,FALSE),"")</f>
        <v/>
      </c>
      <c r="D6851" s="32" t="str">
        <f>IF(B6851&lt;&gt;"",VLOOKUP(Zapisy!B6844,JPK_KR!AP:AV,7,FALSE),"")</f>
        <v/>
      </c>
      <c r="E6851" s="25" t="str">
        <f>IF(B6851&lt;&gt;"",VLOOKUP(B6851,Zapisy!B6844:D6852,3,FALSE),"")</f>
        <v/>
      </c>
      <c r="F6851" s="35" t="str">
        <f>IF(B6851&lt;&gt;"",VLOOKUP(B6851,Zapisy!B6844:C6852,2,FALSE),"")</f>
        <v/>
      </c>
      <c r="G6851" s="25" t="str">
        <f>IF(B6851&lt;&gt;"",VLOOKUP(B6851,Zapisy!B6844:G6844,6,FALSE),"")</f>
        <v/>
      </c>
      <c r="H6851" s="35" t="str">
        <f>IF(B6851&lt;&gt;"",VLOOKUP(B6851,Zapisy!B6844:F6854,5,FALSE),"")</f>
        <v/>
      </c>
      <c r="I6851" s="14" t="str">
        <f>IF(B6851&lt;&gt;"",VLOOKUP(B6851,Dziennik!B:F,5,FALSE),"")</f>
        <v/>
      </c>
    </row>
    <row r="6852" spans="2:9" x14ac:dyDescent="0.2">
      <c r="B6852" s="14" t="str">
        <f>IF(Zapisy!B6845&lt;&gt;"",Zapisy!B6845,"")</f>
        <v/>
      </c>
      <c r="C6852" s="14" t="str">
        <f>IF(B6852&lt;&gt;"",VLOOKUP(B6852,JPK_KR!AP:AR,3,FALSE),"")</f>
        <v/>
      </c>
      <c r="D6852" s="32" t="str">
        <f>IF(B6852&lt;&gt;"",VLOOKUP(Zapisy!B6845,JPK_KR!AP:AV,7,FALSE),"")</f>
        <v/>
      </c>
      <c r="E6852" s="25" t="str">
        <f>IF(B6852&lt;&gt;"",VLOOKUP(B6852,Zapisy!B6845:D6853,3,FALSE),"")</f>
        <v/>
      </c>
      <c r="F6852" s="35" t="str">
        <f>IF(B6852&lt;&gt;"",VLOOKUP(B6852,Zapisy!B6845:C6853,2,FALSE),"")</f>
        <v/>
      </c>
      <c r="G6852" s="25" t="str">
        <f>IF(B6852&lt;&gt;"",VLOOKUP(B6852,Zapisy!B6845:G6845,6,FALSE),"")</f>
        <v/>
      </c>
      <c r="H6852" s="35" t="str">
        <f>IF(B6852&lt;&gt;"",VLOOKUP(B6852,Zapisy!B6845:F6855,5,FALSE),"")</f>
        <v/>
      </c>
      <c r="I6852" s="14" t="str">
        <f>IF(B6852&lt;&gt;"",VLOOKUP(B6852,Dziennik!B:F,5,FALSE),"")</f>
        <v/>
      </c>
    </row>
    <row r="6853" spans="2:9" x14ac:dyDescent="0.2">
      <c r="B6853" s="14" t="str">
        <f>IF(Zapisy!B6846&lt;&gt;"",Zapisy!B6846,"")</f>
        <v/>
      </c>
      <c r="C6853" s="14" t="str">
        <f>IF(B6853&lt;&gt;"",VLOOKUP(B6853,JPK_KR!AP:AR,3,FALSE),"")</f>
        <v/>
      </c>
      <c r="D6853" s="32" t="str">
        <f>IF(B6853&lt;&gt;"",VLOOKUP(Zapisy!B6846,JPK_KR!AP:AV,7,FALSE),"")</f>
        <v/>
      </c>
      <c r="E6853" s="25" t="str">
        <f>IF(B6853&lt;&gt;"",VLOOKUP(B6853,Zapisy!B6846:D6854,3,FALSE),"")</f>
        <v/>
      </c>
      <c r="F6853" s="35" t="str">
        <f>IF(B6853&lt;&gt;"",VLOOKUP(B6853,Zapisy!B6846:C6854,2,FALSE),"")</f>
        <v/>
      </c>
      <c r="G6853" s="25" t="str">
        <f>IF(B6853&lt;&gt;"",VLOOKUP(B6853,Zapisy!B6846:G6846,6,FALSE),"")</f>
        <v/>
      </c>
      <c r="H6853" s="35" t="str">
        <f>IF(B6853&lt;&gt;"",VLOOKUP(B6853,Zapisy!B6846:F6856,5,FALSE),"")</f>
        <v/>
      </c>
      <c r="I6853" s="14" t="str">
        <f>IF(B6853&lt;&gt;"",VLOOKUP(B6853,Dziennik!B:F,5,FALSE),"")</f>
        <v/>
      </c>
    </row>
    <row r="6854" spans="2:9" x14ac:dyDescent="0.2">
      <c r="B6854" s="14" t="str">
        <f>IF(Zapisy!B6847&lt;&gt;"",Zapisy!B6847,"")</f>
        <v/>
      </c>
      <c r="C6854" s="14" t="str">
        <f>IF(B6854&lt;&gt;"",VLOOKUP(B6854,JPK_KR!AP:AR,3,FALSE),"")</f>
        <v/>
      </c>
      <c r="D6854" s="32" t="str">
        <f>IF(B6854&lt;&gt;"",VLOOKUP(Zapisy!B6847,JPK_KR!AP:AV,7,FALSE),"")</f>
        <v/>
      </c>
      <c r="E6854" s="25" t="str">
        <f>IF(B6854&lt;&gt;"",VLOOKUP(B6854,Zapisy!B6847:D6855,3,FALSE),"")</f>
        <v/>
      </c>
      <c r="F6854" s="35" t="str">
        <f>IF(B6854&lt;&gt;"",VLOOKUP(B6854,Zapisy!B6847:C6855,2,FALSE),"")</f>
        <v/>
      </c>
      <c r="G6854" s="25" t="str">
        <f>IF(B6854&lt;&gt;"",VLOOKUP(B6854,Zapisy!B6847:G6847,6,FALSE),"")</f>
        <v/>
      </c>
      <c r="H6854" s="35" t="str">
        <f>IF(B6854&lt;&gt;"",VLOOKUP(B6854,Zapisy!B6847:F6857,5,FALSE),"")</f>
        <v/>
      </c>
      <c r="I6854" s="14" t="str">
        <f>IF(B6854&lt;&gt;"",VLOOKUP(B6854,Dziennik!B:F,5,FALSE),"")</f>
        <v/>
      </c>
    </row>
    <row r="6855" spans="2:9" x14ac:dyDescent="0.2">
      <c r="B6855" s="14" t="str">
        <f>IF(Zapisy!B6848&lt;&gt;"",Zapisy!B6848,"")</f>
        <v/>
      </c>
      <c r="C6855" s="14" t="str">
        <f>IF(B6855&lt;&gt;"",VLOOKUP(B6855,JPK_KR!AP:AR,3,FALSE),"")</f>
        <v/>
      </c>
      <c r="D6855" s="32" t="str">
        <f>IF(B6855&lt;&gt;"",VLOOKUP(Zapisy!B6848,JPK_KR!AP:AV,7,FALSE),"")</f>
        <v/>
      </c>
      <c r="E6855" s="25" t="str">
        <f>IF(B6855&lt;&gt;"",VLOOKUP(B6855,Zapisy!B6848:D6856,3,FALSE),"")</f>
        <v/>
      </c>
      <c r="F6855" s="35" t="str">
        <f>IF(B6855&lt;&gt;"",VLOOKUP(B6855,Zapisy!B6848:C6856,2,FALSE),"")</f>
        <v/>
      </c>
      <c r="G6855" s="25" t="str">
        <f>IF(B6855&lt;&gt;"",VLOOKUP(B6855,Zapisy!B6848:G6848,6,FALSE),"")</f>
        <v/>
      </c>
      <c r="H6855" s="35" t="str">
        <f>IF(B6855&lt;&gt;"",VLOOKUP(B6855,Zapisy!B6848:F6858,5,FALSE),"")</f>
        <v/>
      </c>
      <c r="I6855" s="14" t="str">
        <f>IF(B6855&lt;&gt;"",VLOOKUP(B6855,Dziennik!B:F,5,FALSE),"")</f>
        <v/>
      </c>
    </row>
    <row r="6856" spans="2:9" x14ac:dyDescent="0.2">
      <c r="B6856" s="14" t="str">
        <f>IF(Zapisy!B6849&lt;&gt;"",Zapisy!B6849,"")</f>
        <v/>
      </c>
      <c r="C6856" s="14" t="str">
        <f>IF(B6856&lt;&gt;"",VLOOKUP(B6856,JPK_KR!AP:AR,3,FALSE),"")</f>
        <v/>
      </c>
      <c r="D6856" s="32" t="str">
        <f>IF(B6856&lt;&gt;"",VLOOKUP(Zapisy!B6849,JPK_KR!AP:AV,7,FALSE),"")</f>
        <v/>
      </c>
      <c r="E6856" s="25" t="str">
        <f>IF(B6856&lt;&gt;"",VLOOKUP(B6856,Zapisy!B6849:D6857,3,FALSE),"")</f>
        <v/>
      </c>
      <c r="F6856" s="35" t="str">
        <f>IF(B6856&lt;&gt;"",VLOOKUP(B6856,Zapisy!B6849:C6857,2,FALSE),"")</f>
        <v/>
      </c>
      <c r="G6856" s="25" t="str">
        <f>IF(B6856&lt;&gt;"",VLOOKUP(B6856,Zapisy!B6849:G6849,6,FALSE),"")</f>
        <v/>
      </c>
      <c r="H6856" s="35" t="str">
        <f>IF(B6856&lt;&gt;"",VLOOKUP(B6856,Zapisy!B6849:F6859,5,FALSE),"")</f>
        <v/>
      </c>
      <c r="I6856" s="14" t="str">
        <f>IF(B6856&lt;&gt;"",VLOOKUP(B6856,Dziennik!B:F,5,FALSE),"")</f>
        <v/>
      </c>
    </row>
    <row r="6857" spans="2:9" x14ac:dyDescent="0.2">
      <c r="B6857" s="14" t="str">
        <f>IF(Zapisy!B6850&lt;&gt;"",Zapisy!B6850,"")</f>
        <v/>
      </c>
      <c r="C6857" s="14" t="str">
        <f>IF(B6857&lt;&gt;"",VLOOKUP(B6857,JPK_KR!AP:AR,3,FALSE),"")</f>
        <v/>
      </c>
      <c r="D6857" s="32" t="str">
        <f>IF(B6857&lt;&gt;"",VLOOKUP(Zapisy!B6850,JPK_KR!AP:AV,7,FALSE),"")</f>
        <v/>
      </c>
      <c r="E6857" s="25" t="str">
        <f>IF(B6857&lt;&gt;"",VLOOKUP(B6857,Zapisy!B6850:D6858,3,FALSE),"")</f>
        <v/>
      </c>
      <c r="F6857" s="35" t="str">
        <f>IF(B6857&lt;&gt;"",VLOOKUP(B6857,Zapisy!B6850:C6858,2,FALSE),"")</f>
        <v/>
      </c>
      <c r="G6857" s="25" t="str">
        <f>IF(B6857&lt;&gt;"",VLOOKUP(B6857,Zapisy!B6850:G6850,6,FALSE),"")</f>
        <v/>
      </c>
      <c r="H6857" s="35" t="str">
        <f>IF(B6857&lt;&gt;"",VLOOKUP(B6857,Zapisy!B6850:F6860,5,FALSE),"")</f>
        <v/>
      </c>
      <c r="I6857" s="14" t="str">
        <f>IF(B6857&lt;&gt;"",VLOOKUP(B6857,Dziennik!B:F,5,FALSE),"")</f>
        <v/>
      </c>
    </row>
    <row r="6858" spans="2:9" x14ac:dyDescent="0.2">
      <c r="B6858" s="14" t="str">
        <f>IF(Zapisy!B6851&lt;&gt;"",Zapisy!B6851,"")</f>
        <v/>
      </c>
      <c r="C6858" s="14" t="str">
        <f>IF(B6858&lt;&gt;"",VLOOKUP(B6858,JPK_KR!AP:AR,3,FALSE),"")</f>
        <v/>
      </c>
      <c r="D6858" s="32" t="str">
        <f>IF(B6858&lt;&gt;"",VLOOKUP(Zapisy!B6851,JPK_KR!AP:AV,7,FALSE),"")</f>
        <v/>
      </c>
      <c r="E6858" s="25" t="str">
        <f>IF(B6858&lt;&gt;"",VLOOKUP(B6858,Zapisy!B6851:D6859,3,FALSE),"")</f>
        <v/>
      </c>
      <c r="F6858" s="35" t="str">
        <f>IF(B6858&lt;&gt;"",VLOOKUP(B6858,Zapisy!B6851:C6859,2,FALSE),"")</f>
        <v/>
      </c>
      <c r="G6858" s="25" t="str">
        <f>IF(B6858&lt;&gt;"",VLOOKUP(B6858,Zapisy!B6851:G6851,6,FALSE),"")</f>
        <v/>
      </c>
      <c r="H6858" s="35" t="str">
        <f>IF(B6858&lt;&gt;"",VLOOKUP(B6858,Zapisy!B6851:F6861,5,FALSE),"")</f>
        <v/>
      </c>
      <c r="I6858" s="14" t="str">
        <f>IF(B6858&lt;&gt;"",VLOOKUP(B6858,Dziennik!B:F,5,FALSE),"")</f>
        <v/>
      </c>
    </row>
    <row r="6859" spans="2:9" x14ac:dyDescent="0.2">
      <c r="B6859" s="14" t="str">
        <f>IF(Zapisy!B6852&lt;&gt;"",Zapisy!B6852,"")</f>
        <v/>
      </c>
      <c r="C6859" s="14" t="str">
        <f>IF(B6859&lt;&gt;"",VLOOKUP(B6859,JPK_KR!AP:AR,3,FALSE),"")</f>
        <v/>
      </c>
      <c r="D6859" s="32" t="str">
        <f>IF(B6859&lt;&gt;"",VLOOKUP(Zapisy!B6852,JPK_KR!AP:AV,7,FALSE),"")</f>
        <v/>
      </c>
      <c r="E6859" s="25" t="str">
        <f>IF(B6859&lt;&gt;"",VLOOKUP(B6859,Zapisy!B6852:D6860,3,FALSE),"")</f>
        <v/>
      </c>
      <c r="F6859" s="35" t="str">
        <f>IF(B6859&lt;&gt;"",VLOOKUP(B6859,Zapisy!B6852:C6860,2,FALSE),"")</f>
        <v/>
      </c>
      <c r="G6859" s="25" t="str">
        <f>IF(B6859&lt;&gt;"",VLOOKUP(B6859,Zapisy!B6852:G6852,6,FALSE),"")</f>
        <v/>
      </c>
      <c r="H6859" s="35" t="str">
        <f>IF(B6859&lt;&gt;"",VLOOKUP(B6859,Zapisy!B6852:F6862,5,FALSE),"")</f>
        <v/>
      </c>
      <c r="I6859" s="14" t="str">
        <f>IF(B6859&lt;&gt;"",VLOOKUP(B6859,Dziennik!B:F,5,FALSE),"")</f>
        <v/>
      </c>
    </row>
    <row r="6860" spans="2:9" x14ac:dyDescent="0.2">
      <c r="B6860" s="14" t="str">
        <f>IF(Zapisy!B6853&lt;&gt;"",Zapisy!B6853,"")</f>
        <v/>
      </c>
      <c r="C6860" s="14" t="str">
        <f>IF(B6860&lt;&gt;"",VLOOKUP(B6860,JPK_KR!AP:AR,3,FALSE),"")</f>
        <v/>
      </c>
      <c r="D6860" s="32" t="str">
        <f>IF(B6860&lt;&gt;"",VLOOKUP(Zapisy!B6853,JPK_KR!AP:AV,7,FALSE),"")</f>
        <v/>
      </c>
      <c r="E6860" s="25" t="str">
        <f>IF(B6860&lt;&gt;"",VLOOKUP(B6860,Zapisy!B6853:D6861,3,FALSE),"")</f>
        <v/>
      </c>
      <c r="F6860" s="35" t="str">
        <f>IF(B6860&lt;&gt;"",VLOOKUP(B6860,Zapisy!B6853:C6861,2,FALSE),"")</f>
        <v/>
      </c>
      <c r="G6860" s="25" t="str">
        <f>IF(B6860&lt;&gt;"",VLOOKUP(B6860,Zapisy!B6853:G6853,6,FALSE),"")</f>
        <v/>
      </c>
      <c r="H6860" s="35" t="str">
        <f>IF(B6860&lt;&gt;"",VLOOKUP(B6860,Zapisy!B6853:F6863,5,FALSE),"")</f>
        <v/>
      </c>
      <c r="I6860" s="14" t="str">
        <f>IF(B6860&lt;&gt;"",VLOOKUP(B6860,Dziennik!B:F,5,FALSE),"")</f>
        <v/>
      </c>
    </row>
    <row r="6861" spans="2:9" x14ac:dyDescent="0.2">
      <c r="B6861" s="14" t="str">
        <f>IF(Zapisy!B6854&lt;&gt;"",Zapisy!B6854,"")</f>
        <v/>
      </c>
      <c r="C6861" s="14" t="str">
        <f>IF(B6861&lt;&gt;"",VLOOKUP(B6861,JPK_KR!AP:AR,3,FALSE),"")</f>
        <v/>
      </c>
      <c r="D6861" s="32" t="str">
        <f>IF(B6861&lt;&gt;"",VLOOKUP(Zapisy!B6854,JPK_KR!AP:AV,7,FALSE),"")</f>
        <v/>
      </c>
      <c r="E6861" s="25" t="str">
        <f>IF(B6861&lt;&gt;"",VLOOKUP(B6861,Zapisy!B6854:D6862,3,FALSE),"")</f>
        <v/>
      </c>
      <c r="F6861" s="35" t="str">
        <f>IF(B6861&lt;&gt;"",VLOOKUP(B6861,Zapisy!B6854:C6862,2,FALSE),"")</f>
        <v/>
      </c>
      <c r="G6861" s="25" t="str">
        <f>IF(B6861&lt;&gt;"",VLOOKUP(B6861,Zapisy!B6854:G6854,6,FALSE),"")</f>
        <v/>
      </c>
      <c r="H6861" s="35" t="str">
        <f>IF(B6861&lt;&gt;"",VLOOKUP(B6861,Zapisy!B6854:F6864,5,FALSE),"")</f>
        <v/>
      </c>
      <c r="I6861" s="14" t="str">
        <f>IF(B6861&lt;&gt;"",VLOOKUP(B6861,Dziennik!B:F,5,FALSE),"")</f>
        <v/>
      </c>
    </row>
    <row r="6862" spans="2:9" x14ac:dyDescent="0.2">
      <c r="B6862" s="14" t="str">
        <f>IF(Zapisy!B6855&lt;&gt;"",Zapisy!B6855,"")</f>
        <v/>
      </c>
      <c r="C6862" s="14" t="str">
        <f>IF(B6862&lt;&gt;"",VLOOKUP(B6862,JPK_KR!AP:AR,3,FALSE),"")</f>
        <v/>
      </c>
      <c r="D6862" s="32" t="str">
        <f>IF(B6862&lt;&gt;"",VLOOKUP(Zapisy!B6855,JPK_KR!AP:AV,7,FALSE),"")</f>
        <v/>
      </c>
      <c r="E6862" s="25" t="str">
        <f>IF(B6862&lt;&gt;"",VLOOKUP(B6862,Zapisy!B6855:D6863,3,FALSE),"")</f>
        <v/>
      </c>
      <c r="F6862" s="35" t="str">
        <f>IF(B6862&lt;&gt;"",VLOOKUP(B6862,Zapisy!B6855:C6863,2,FALSE),"")</f>
        <v/>
      </c>
      <c r="G6862" s="25" t="str">
        <f>IF(B6862&lt;&gt;"",VLOOKUP(B6862,Zapisy!B6855:G6855,6,FALSE),"")</f>
        <v/>
      </c>
      <c r="H6862" s="35" t="str">
        <f>IF(B6862&lt;&gt;"",VLOOKUP(B6862,Zapisy!B6855:F6865,5,FALSE),"")</f>
        <v/>
      </c>
      <c r="I6862" s="14" t="str">
        <f>IF(B6862&lt;&gt;"",VLOOKUP(B6862,Dziennik!B:F,5,FALSE),"")</f>
        <v/>
      </c>
    </row>
    <row r="6863" spans="2:9" x14ac:dyDescent="0.2">
      <c r="B6863" s="14" t="str">
        <f>IF(Zapisy!B6856&lt;&gt;"",Zapisy!B6856,"")</f>
        <v/>
      </c>
      <c r="C6863" s="14" t="str">
        <f>IF(B6863&lt;&gt;"",VLOOKUP(B6863,JPK_KR!AP:AR,3,FALSE),"")</f>
        <v/>
      </c>
      <c r="D6863" s="32" t="str">
        <f>IF(B6863&lt;&gt;"",VLOOKUP(Zapisy!B6856,JPK_KR!AP:AV,7,FALSE),"")</f>
        <v/>
      </c>
      <c r="E6863" s="25" t="str">
        <f>IF(B6863&lt;&gt;"",VLOOKUP(B6863,Zapisy!B6856:D6864,3,FALSE),"")</f>
        <v/>
      </c>
      <c r="F6863" s="35" t="str">
        <f>IF(B6863&lt;&gt;"",VLOOKUP(B6863,Zapisy!B6856:C6864,2,FALSE),"")</f>
        <v/>
      </c>
      <c r="G6863" s="25" t="str">
        <f>IF(B6863&lt;&gt;"",VLOOKUP(B6863,Zapisy!B6856:G6856,6,FALSE),"")</f>
        <v/>
      </c>
      <c r="H6863" s="35" t="str">
        <f>IF(B6863&lt;&gt;"",VLOOKUP(B6863,Zapisy!B6856:F6866,5,FALSE),"")</f>
        <v/>
      </c>
      <c r="I6863" s="14" t="str">
        <f>IF(B6863&lt;&gt;"",VLOOKUP(B6863,Dziennik!B:F,5,FALSE),"")</f>
        <v/>
      </c>
    </row>
    <row r="6864" spans="2:9" x14ac:dyDescent="0.2">
      <c r="B6864" s="14" t="str">
        <f>IF(Zapisy!B6857&lt;&gt;"",Zapisy!B6857,"")</f>
        <v/>
      </c>
      <c r="C6864" s="14" t="str">
        <f>IF(B6864&lt;&gt;"",VLOOKUP(B6864,JPK_KR!AP:AR,3,FALSE),"")</f>
        <v/>
      </c>
      <c r="D6864" s="32" t="str">
        <f>IF(B6864&lt;&gt;"",VLOOKUP(Zapisy!B6857,JPK_KR!AP:AV,7,FALSE),"")</f>
        <v/>
      </c>
      <c r="E6864" s="25" t="str">
        <f>IF(B6864&lt;&gt;"",VLOOKUP(B6864,Zapisy!B6857:D6865,3,FALSE),"")</f>
        <v/>
      </c>
      <c r="F6864" s="35" t="str">
        <f>IF(B6864&lt;&gt;"",VLOOKUP(B6864,Zapisy!B6857:C6865,2,FALSE),"")</f>
        <v/>
      </c>
      <c r="G6864" s="25" t="str">
        <f>IF(B6864&lt;&gt;"",VLOOKUP(B6864,Zapisy!B6857:G6857,6,FALSE),"")</f>
        <v/>
      </c>
      <c r="H6864" s="35" t="str">
        <f>IF(B6864&lt;&gt;"",VLOOKUP(B6864,Zapisy!B6857:F6867,5,FALSE),"")</f>
        <v/>
      </c>
      <c r="I6864" s="14" t="str">
        <f>IF(B6864&lt;&gt;"",VLOOKUP(B6864,Dziennik!B:F,5,FALSE),"")</f>
        <v/>
      </c>
    </row>
    <row r="6865" spans="2:9" x14ac:dyDescent="0.2">
      <c r="B6865" s="14" t="str">
        <f>IF(Zapisy!B6858&lt;&gt;"",Zapisy!B6858,"")</f>
        <v/>
      </c>
      <c r="C6865" s="14" t="str">
        <f>IF(B6865&lt;&gt;"",VLOOKUP(B6865,JPK_KR!AP:AR,3,FALSE),"")</f>
        <v/>
      </c>
      <c r="D6865" s="32" t="str">
        <f>IF(B6865&lt;&gt;"",VLOOKUP(Zapisy!B6858,JPK_KR!AP:AV,7,FALSE),"")</f>
        <v/>
      </c>
      <c r="E6865" s="25" t="str">
        <f>IF(B6865&lt;&gt;"",VLOOKUP(B6865,Zapisy!B6858:D6866,3,FALSE),"")</f>
        <v/>
      </c>
      <c r="F6865" s="35" t="str">
        <f>IF(B6865&lt;&gt;"",VLOOKUP(B6865,Zapisy!B6858:C6866,2,FALSE),"")</f>
        <v/>
      </c>
      <c r="G6865" s="25" t="str">
        <f>IF(B6865&lt;&gt;"",VLOOKUP(B6865,Zapisy!B6858:G6858,6,FALSE),"")</f>
        <v/>
      </c>
      <c r="H6865" s="35" t="str">
        <f>IF(B6865&lt;&gt;"",VLOOKUP(B6865,Zapisy!B6858:F6868,5,FALSE),"")</f>
        <v/>
      </c>
      <c r="I6865" s="14" t="str">
        <f>IF(B6865&lt;&gt;"",VLOOKUP(B6865,Dziennik!B:F,5,FALSE),"")</f>
        <v/>
      </c>
    </row>
    <row r="6866" spans="2:9" x14ac:dyDescent="0.2">
      <c r="B6866" s="14" t="str">
        <f>IF(Zapisy!B6859&lt;&gt;"",Zapisy!B6859,"")</f>
        <v/>
      </c>
      <c r="C6866" s="14" t="str">
        <f>IF(B6866&lt;&gt;"",VLOOKUP(B6866,JPK_KR!AP:AR,3,FALSE),"")</f>
        <v/>
      </c>
      <c r="D6866" s="32" t="str">
        <f>IF(B6866&lt;&gt;"",VLOOKUP(Zapisy!B6859,JPK_KR!AP:AV,7,FALSE),"")</f>
        <v/>
      </c>
      <c r="E6866" s="25" t="str">
        <f>IF(B6866&lt;&gt;"",VLOOKUP(B6866,Zapisy!B6859:D6867,3,FALSE),"")</f>
        <v/>
      </c>
      <c r="F6866" s="35" t="str">
        <f>IF(B6866&lt;&gt;"",VLOOKUP(B6866,Zapisy!B6859:C6867,2,FALSE),"")</f>
        <v/>
      </c>
      <c r="G6866" s="25" t="str">
        <f>IF(B6866&lt;&gt;"",VLOOKUP(B6866,Zapisy!B6859:G6859,6,FALSE),"")</f>
        <v/>
      </c>
      <c r="H6866" s="35" t="str">
        <f>IF(B6866&lt;&gt;"",VLOOKUP(B6866,Zapisy!B6859:F6869,5,FALSE),"")</f>
        <v/>
      </c>
      <c r="I6866" s="14" t="str">
        <f>IF(B6866&lt;&gt;"",VLOOKUP(B6866,Dziennik!B:F,5,FALSE),"")</f>
        <v/>
      </c>
    </row>
    <row r="6867" spans="2:9" x14ac:dyDescent="0.2">
      <c r="B6867" s="14" t="str">
        <f>IF(Zapisy!B6860&lt;&gt;"",Zapisy!B6860,"")</f>
        <v/>
      </c>
      <c r="C6867" s="14" t="str">
        <f>IF(B6867&lt;&gt;"",VLOOKUP(B6867,JPK_KR!AP:AR,3,FALSE),"")</f>
        <v/>
      </c>
      <c r="D6867" s="32" t="str">
        <f>IF(B6867&lt;&gt;"",VLOOKUP(Zapisy!B6860,JPK_KR!AP:AV,7,FALSE),"")</f>
        <v/>
      </c>
      <c r="E6867" s="25" t="str">
        <f>IF(B6867&lt;&gt;"",VLOOKUP(B6867,Zapisy!B6860:D6868,3,FALSE),"")</f>
        <v/>
      </c>
      <c r="F6867" s="35" t="str">
        <f>IF(B6867&lt;&gt;"",VLOOKUP(B6867,Zapisy!B6860:C6868,2,FALSE),"")</f>
        <v/>
      </c>
      <c r="G6867" s="25" t="str">
        <f>IF(B6867&lt;&gt;"",VLOOKUP(B6867,Zapisy!B6860:G6860,6,FALSE),"")</f>
        <v/>
      </c>
      <c r="H6867" s="35" t="str">
        <f>IF(B6867&lt;&gt;"",VLOOKUP(B6867,Zapisy!B6860:F6870,5,FALSE),"")</f>
        <v/>
      </c>
      <c r="I6867" s="14" t="str">
        <f>IF(B6867&lt;&gt;"",VLOOKUP(B6867,Dziennik!B:F,5,FALSE),"")</f>
        <v/>
      </c>
    </row>
    <row r="6868" spans="2:9" x14ac:dyDescent="0.2">
      <c r="B6868" s="14" t="str">
        <f>IF(Zapisy!B6861&lt;&gt;"",Zapisy!B6861,"")</f>
        <v/>
      </c>
      <c r="C6868" s="14" t="str">
        <f>IF(B6868&lt;&gt;"",VLOOKUP(B6868,JPK_KR!AP:AR,3,FALSE),"")</f>
        <v/>
      </c>
      <c r="D6868" s="32" t="str">
        <f>IF(B6868&lt;&gt;"",VLOOKUP(Zapisy!B6861,JPK_KR!AP:AV,7,FALSE),"")</f>
        <v/>
      </c>
      <c r="E6868" s="25" t="str">
        <f>IF(B6868&lt;&gt;"",VLOOKUP(B6868,Zapisy!B6861:D6869,3,FALSE),"")</f>
        <v/>
      </c>
      <c r="F6868" s="35" t="str">
        <f>IF(B6868&lt;&gt;"",VLOOKUP(B6868,Zapisy!B6861:C6869,2,FALSE),"")</f>
        <v/>
      </c>
      <c r="G6868" s="25" t="str">
        <f>IF(B6868&lt;&gt;"",VLOOKUP(B6868,Zapisy!B6861:G6861,6,FALSE),"")</f>
        <v/>
      </c>
      <c r="H6868" s="35" t="str">
        <f>IF(B6868&lt;&gt;"",VLOOKUP(B6868,Zapisy!B6861:F6871,5,FALSE),"")</f>
        <v/>
      </c>
      <c r="I6868" s="14" t="str">
        <f>IF(B6868&lt;&gt;"",VLOOKUP(B6868,Dziennik!B:F,5,FALSE),"")</f>
        <v/>
      </c>
    </row>
    <row r="6869" spans="2:9" x14ac:dyDescent="0.2">
      <c r="B6869" s="14" t="str">
        <f>IF(Zapisy!B6862&lt;&gt;"",Zapisy!B6862,"")</f>
        <v/>
      </c>
      <c r="C6869" s="14" t="str">
        <f>IF(B6869&lt;&gt;"",VLOOKUP(B6869,JPK_KR!AP:AR,3,FALSE),"")</f>
        <v/>
      </c>
      <c r="D6869" s="32" t="str">
        <f>IF(B6869&lt;&gt;"",VLOOKUP(Zapisy!B6862,JPK_KR!AP:AV,7,FALSE),"")</f>
        <v/>
      </c>
      <c r="E6869" s="25" t="str">
        <f>IF(B6869&lt;&gt;"",VLOOKUP(B6869,Zapisy!B6862:D6870,3,FALSE),"")</f>
        <v/>
      </c>
      <c r="F6869" s="35" t="str">
        <f>IF(B6869&lt;&gt;"",VLOOKUP(B6869,Zapisy!B6862:C6870,2,FALSE),"")</f>
        <v/>
      </c>
      <c r="G6869" s="25" t="str">
        <f>IF(B6869&lt;&gt;"",VLOOKUP(B6869,Zapisy!B6862:G6862,6,FALSE),"")</f>
        <v/>
      </c>
      <c r="H6869" s="35" t="str">
        <f>IF(B6869&lt;&gt;"",VLOOKUP(B6869,Zapisy!B6862:F6872,5,FALSE),"")</f>
        <v/>
      </c>
      <c r="I6869" s="14" t="str">
        <f>IF(B6869&lt;&gt;"",VLOOKUP(B6869,Dziennik!B:F,5,FALSE),"")</f>
        <v/>
      </c>
    </row>
    <row r="6870" spans="2:9" x14ac:dyDescent="0.2">
      <c r="B6870" s="14" t="str">
        <f>IF(Zapisy!B6863&lt;&gt;"",Zapisy!B6863,"")</f>
        <v/>
      </c>
      <c r="C6870" s="14" t="str">
        <f>IF(B6870&lt;&gt;"",VLOOKUP(B6870,JPK_KR!AP:AR,3,FALSE),"")</f>
        <v/>
      </c>
      <c r="D6870" s="32" t="str">
        <f>IF(B6870&lt;&gt;"",VLOOKUP(Zapisy!B6863,JPK_KR!AP:AV,7,FALSE),"")</f>
        <v/>
      </c>
      <c r="E6870" s="25" t="str">
        <f>IF(B6870&lt;&gt;"",VLOOKUP(B6870,Zapisy!B6863:D6871,3,FALSE),"")</f>
        <v/>
      </c>
      <c r="F6870" s="35" t="str">
        <f>IF(B6870&lt;&gt;"",VLOOKUP(B6870,Zapisy!B6863:C6871,2,FALSE),"")</f>
        <v/>
      </c>
      <c r="G6870" s="25" t="str">
        <f>IF(B6870&lt;&gt;"",VLOOKUP(B6870,Zapisy!B6863:G6863,6,FALSE),"")</f>
        <v/>
      </c>
      <c r="H6870" s="35" t="str">
        <f>IF(B6870&lt;&gt;"",VLOOKUP(B6870,Zapisy!B6863:F6873,5,FALSE),"")</f>
        <v/>
      </c>
      <c r="I6870" s="14" t="str">
        <f>IF(B6870&lt;&gt;"",VLOOKUP(B6870,Dziennik!B:F,5,FALSE),"")</f>
        <v/>
      </c>
    </row>
    <row r="6871" spans="2:9" x14ac:dyDescent="0.2">
      <c r="B6871" s="14" t="str">
        <f>IF(Zapisy!B6864&lt;&gt;"",Zapisy!B6864,"")</f>
        <v/>
      </c>
      <c r="C6871" s="14" t="str">
        <f>IF(B6871&lt;&gt;"",VLOOKUP(B6871,JPK_KR!AP:AR,3,FALSE),"")</f>
        <v/>
      </c>
      <c r="D6871" s="32" t="str">
        <f>IF(B6871&lt;&gt;"",VLOOKUP(Zapisy!B6864,JPK_KR!AP:AV,7,FALSE),"")</f>
        <v/>
      </c>
      <c r="E6871" s="25" t="str">
        <f>IF(B6871&lt;&gt;"",VLOOKUP(B6871,Zapisy!B6864:D6872,3,FALSE),"")</f>
        <v/>
      </c>
      <c r="F6871" s="35" t="str">
        <f>IF(B6871&lt;&gt;"",VLOOKUP(B6871,Zapisy!B6864:C6872,2,FALSE),"")</f>
        <v/>
      </c>
      <c r="G6871" s="25" t="str">
        <f>IF(B6871&lt;&gt;"",VLOOKUP(B6871,Zapisy!B6864:G6864,6,FALSE),"")</f>
        <v/>
      </c>
      <c r="H6871" s="35" t="str">
        <f>IF(B6871&lt;&gt;"",VLOOKUP(B6871,Zapisy!B6864:F6874,5,FALSE),"")</f>
        <v/>
      </c>
      <c r="I6871" s="14" t="str">
        <f>IF(B6871&lt;&gt;"",VLOOKUP(B6871,Dziennik!B:F,5,FALSE),"")</f>
        <v/>
      </c>
    </row>
    <row r="6872" spans="2:9" x14ac:dyDescent="0.2">
      <c r="B6872" s="14" t="str">
        <f>IF(Zapisy!B6865&lt;&gt;"",Zapisy!B6865,"")</f>
        <v/>
      </c>
      <c r="C6872" s="14" t="str">
        <f>IF(B6872&lt;&gt;"",VLOOKUP(B6872,JPK_KR!AP:AR,3,FALSE),"")</f>
        <v/>
      </c>
      <c r="D6872" s="32" t="str">
        <f>IF(B6872&lt;&gt;"",VLOOKUP(Zapisy!B6865,JPK_KR!AP:AV,7,FALSE),"")</f>
        <v/>
      </c>
      <c r="E6872" s="25" t="str">
        <f>IF(B6872&lt;&gt;"",VLOOKUP(B6872,Zapisy!B6865:D6873,3,FALSE),"")</f>
        <v/>
      </c>
      <c r="F6872" s="35" t="str">
        <f>IF(B6872&lt;&gt;"",VLOOKUP(B6872,Zapisy!B6865:C6873,2,FALSE),"")</f>
        <v/>
      </c>
      <c r="G6872" s="25" t="str">
        <f>IF(B6872&lt;&gt;"",VLOOKUP(B6872,Zapisy!B6865:G6865,6,FALSE),"")</f>
        <v/>
      </c>
      <c r="H6872" s="35" t="str">
        <f>IF(B6872&lt;&gt;"",VLOOKUP(B6872,Zapisy!B6865:F6875,5,FALSE),"")</f>
        <v/>
      </c>
      <c r="I6872" s="14" t="str">
        <f>IF(B6872&lt;&gt;"",VLOOKUP(B6872,Dziennik!B:F,5,FALSE),"")</f>
        <v/>
      </c>
    </row>
    <row r="6873" spans="2:9" x14ac:dyDescent="0.2">
      <c r="B6873" s="14" t="str">
        <f>IF(Zapisy!B6866&lt;&gt;"",Zapisy!B6866,"")</f>
        <v/>
      </c>
      <c r="C6873" s="14" t="str">
        <f>IF(B6873&lt;&gt;"",VLOOKUP(B6873,JPK_KR!AP:AR,3,FALSE),"")</f>
        <v/>
      </c>
      <c r="D6873" s="32" t="str">
        <f>IF(B6873&lt;&gt;"",VLOOKUP(Zapisy!B6866,JPK_KR!AP:AV,7,FALSE),"")</f>
        <v/>
      </c>
      <c r="E6873" s="25" t="str">
        <f>IF(B6873&lt;&gt;"",VLOOKUP(B6873,Zapisy!B6866:D6874,3,FALSE),"")</f>
        <v/>
      </c>
      <c r="F6873" s="35" t="str">
        <f>IF(B6873&lt;&gt;"",VLOOKUP(B6873,Zapisy!B6866:C6874,2,FALSE),"")</f>
        <v/>
      </c>
      <c r="G6873" s="25" t="str">
        <f>IF(B6873&lt;&gt;"",VLOOKUP(B6873,Zapisy!B6866:G6866,6,FALSE),"")</f>
        <v/>
      </c>
      <c r="H6873" s="35" t="str">
        <f>IF(B6873&lt;&gt;"",VLOOKUP(B6873,Zapisy!B6866:F6876,5,FALSE),"")</f>
        <v/>
      </c>
      <c r="I6873" s="14" t="str">
        <f>IF(B6873&lt;&gt;"",VLOOKUP(B6873,Dziennik!B:F,5,FALSE),"")</f>
        <v/>
      </c>
    </row>
    <row r="6874" spans="2:9" x14ac:dyDescent="0.2">
      <c r="B6874" s="14" t="str">
        <f>IF(Zapisy!B6867&lt;&gt;"",Zapisy!B6867,"")</f>
        <v/>
      </c>
      <c r="C6874" s="14" t="str">
        <f>IF(B6874&lt;&gt;"",VLOOKUP(B6874,JPK_KR!AP:AR,3,FALSE),"")</f>
        <v/>
      </c>
      <c r="D6874" s="32" t="str">
        <f>IF(B6874&lt;&gt;"",VLOOKUP(Zapisy!B6867,JPK_KR!AP:AV,7,FALSE),"")</f>
        <v/>
      </c>
      <c r="E6874" s="25" t="str">
        <f>IF(B6874&lt;&gt;"",VLOOKUP(B6874,Zapisy!B6867:D6875,3,FALSE),"")</f>
        <v/>
      </c>
      <c r="F6874" s="35" t="str">
        <f>IF(B6874&lt;&gt;"",VLOOKUP(B6874,Zapisy!B6867:C6875,2,FALSE),"")</f>
        <v/>
      </c>
      <c r="G6874" s="25" t="str">
        <f>IF(B6874&lt;&gt;"",VLOOKUP(B6874,Zapisy!B6867:G6867,6,FALSE),"")</f>
        <v/>
      </c>
      <c r="H6874" s="35" t="str">
        <f>IF(B6874&lt;&gt;"",VLOOKUP(B6874,Zapisy!B6867:F6877,5,FALSE),"")</f>
        <v/>
      </c>
      <c r="I6874" s="14" t="str">
        <f>IF(B6874&lt;&gt;"",VLOOKUP(B6874,Dziennik!B:F,5,FALSE),"")</f>
        <v/>
      </c>
    </row>
    <row r="6875" spans="2:9" x14ac:dyDescent="0.2">
      <c r="B6875" s="14" t="str">
        <f>IF(Zapisy!B6868&lt;&gt;"",Zapisy!B6868,"")</f>
        <v/>
      </c>
      <c r="C6875" s="14" t="str">
        <f>IF(B6875&lt;&gt;"",VLOOKUP(B6875,JPK_KR!AP:AR,3,FALSE),"")</f>
        <v/>
      </c>
      <c r="D6875" s="32" t="str">
        <f>IF(B6875&lt;&gt;"",VLOOKUP(Zapisy!B6868,JPK_KR!AP:AV,7,FALSE),"")</f>
        <v/>
      </c>
      <c r="E6875" s="25" t="str">
        <f>IF(B6875&lt;&gt;"",VLOOKUP(B6875,Zapisy!B6868:D6876,3,FALSE),"")</f>
        <v/>
      </c>
      <c r="F6875" s="35" t="str">
        <f>IF(B6875&lt;&gt;"",VLOOKUP(B6875,Zapisy!B6868:C6876,2,FALSE),"")</f>
        <v/>
      </c>
      <c r="G6875" s="25" t="str">
        <f>IF(B6875&lt;&gt;"",VLOOKUP(B6875,Zapisy!B6868:G6868,6,FALSE),"")</f>
        <v/>
      </c>
      <c r="H6875" s="35" t="str">
        <f>IF(B6875&lt;&gt;"",VLOOKUP(B6875,Zapisy!B6868:F6878,5,FALSE),"")</f>
        <v/>
      </c>
      <c r="I6875" s="14" t="str">
        <f>IF(B6875&lt;&gt;"",VLOOKUP(B6875,Dziennik!B:F,5,FALSE),"")</f>
        <v/>
      </c>
    </row>
    <row r="6876" spans="2:9" x14ac:dyDescent="0.2">
      <c r="B6876" s="14" t="str">
        <f>IF(Zapisy!B6869&lt;&gt;"",Zapisy!B6869,"")</f>
        <v/>
      </c>
      <c r="C6876" s="14" t="str">
        <f>IF(B6876&lt;&gt;"",VLOOKUP(B6876,JPK_KR!AP:AR,3,FALSE),"")</f>
        <v/>
      </c>
      <c r="D6876" s="32" t="str">
        <f>IF(B6876&lt;&gt;"",VLOOKUP(Zapisy!B6869,JPK_KR!AP:AV,7,FALSE),"")</f>
        <v/>
      </c>
      <c r="E6876" s="25" t="str">
        <f>IF(B6876&lt;&gt;"",VLOOKUP(B6876,Zapisy!B6869:D6877,3,FALSE),"")</f>
        <v/>
      </c>
      <c r="F6876" s="35" t="str">
        <f>IF(B6876&lt;&gt;"",VLOOKUP(B6876,Zapisy!B6869:C6877,2,FALSE),"")</f>
        <v/>
      </c>
      <c r="G6876" s="25" t="str">
        <f>IF(B6876&lt;&gt;"",VLOOKUP(B6876,Zapisy!B6869:G6869,6,FALSE),"")</f>
        <v/>
      </c>
      <c r="H6876" s="35" t="str">
        <f>IF(B6876&lt;&gt;"",VLOOKUP(B6876,Zapisy!B6869:F6879,5,FALSE),"")</f>
        <v/>
      </c>
      <c r="I6876" s="14" t="str">
        <f>IF(B6876&lt;&gt;"",VLOOKUP(B6876,Dziennik!B:F,5,FALSE),"")</f>
        <v/>
      </c>
    </row>
    <row r="6877" spans="2:9" x14ac:dyDescent="0.2">
      <c r="B6877" s="14" t="str">
        <f>IF(Zapisy!B6870&lt;&gt;"",Zapisy!B6870,"")</f>
        <v/>
      </c>
      <c r="C6877" s="14" t="str">
        <f>IF(B6877&lt;&gt;"",VLOOKUP(B6877,JPK_KR!AP:AR,3,FALSE),"")</f>
        <v/>
      </c>
      <c r="D6877" s="32" t="str">
        <f>IF(B6877&lt;&gt;"",VLOOKUP(Zapisy!B6870,JPK_KR!AP:AV,7,FALSE),"")</f>
        <v/>
      </c>
      <c r="E6877" s="25" t="str">
        <f>IF(B6877&lt;&gt;"",VLOOKUP(B6877,Zapisy!B6870:D6878,3,FALSE),"")</f>
        <v/>
      </c>
      <c r="F6877" s="35" t="str">
        <f>IF(B6877&lt;&gt;"",VLOOKUP(B6877,Zapisy!B6870:C6878,2,FALSE),"")</f>
        <v/>
      </c>
      <c r="G6877" s="25" t="str">
        <f>IF(B6877&lt;&gt;"",VLOOKUP(B6877,Zapisy!B6870:G6870,6,FALSE),"")</f>
        <v/>
      </c>
      <c r="H6877" s="35" t="str">
        <f>IF(B6877&lt;&gt;"",VLOOKUP(B6877,Zapisy!B6870:F6880,5,FALSE),"")</f>
        <v/>
      </c>
      <c r="I6877" s="14" t="str">
        <f>IF(B6877&lt;&gt;"",VLOOKUP(B6877,Dziennik!B:F,5,FALSE),"")</f>
        <v/>
      </c>
    </row>
    <row r="6878" spans="2:9" x14ac:dyDescent="0.2">
      <c r="B6878" s="14" t="str">
        <f>IF(Zapisy!B6871&lt;&gt;"",Zapisy!B6871,"")</f>
        <v/>
      </c>
      <c r="C6878" s="14" t="str">
        <f>IF(B6878&lt;&gt;"",VLOOKUP(B6878,JPK_KR!AP:AR,3,FALSE),"")</f>
        <v/>
      </c>
      <c r="D6878" s="32" t="str">
        <f>IF(B6878&lt;&gt;"",VLOOKUP(Zapisy!B6871,JPK_KR!AP:AV,7,FALSE),"")</f>
        <v/>
      </c>
      <c r="E6878" s="25" t="str">
        <f>IF(B6878&lt;&gt;"",VLOOKUP(B6878,Zapisy!B6871:D6879,3,FALSE),"")</f>
        <v/>
      </c>
      <c r="F6878" s="35" t="str">
        <f>IF(B6878&lt;&gt;"",VLOOKUP(B6878,Zapisy!B6871:C6879,2,FALSE),"")</f>
        <v/>
      </c>
      <c r="G6878" s="25" t="str">
        <f>IF(B6878&lt;&gt;"",VLOOKUP(B6878,Zapisy!B6871:G6871,6,FALSE),"")</f>
        <v/>
      </c>
      <c r="H6878" s="35" t="str">
        <f>IF(B6878&lt;&gt;"",VLOOKUP(B6878,Zapisy!B6871:F6881,5,FALSE),"")</f>
        <v/>
      </c>
      <c r="I6878" s="14" t="str">
        <f>IF(B6878&lt;&gt;"",VLOOKUP(B6878,Dziennik!B:F,5,FALSE),"")</f>
        <v/>
      </c>
    </row>
    <row r="6879" spans="2:9" x14ac:dyDescent="0.2">
      <c r="B6879" s="14" t="str">
        <f>IF(Zapisy!B6872&lt;&gt;"",Zapisy!B6872,"")</f>
        <v/>
      </c>
      <c r="C6879" s="14" t="str">
        <f>IF(B6879&lt;&gt;"",VLOOKUP(B6879,JPK_KR!AP:AR,3,FALSE),"")</f>
        <v/>
      </c>
      <c r="D6879" s="32" t="str">
        <f>IF(B6879&lt;&gt;"",VLOOKUP(Zapisy!B6872,JPK_KR!AP:AV,7,FALSE),"")</f>
        <v/>
      </c>
      <c r="E6879" s="25" t="str">
        <f>IF(B6879&lt;&gt;"",VLOOKUP(B6879,Zapisy!B6872:D6880,3,FALSE),"")</f>
        <v/>
      </c>
      <c r="F6879" s="35" t="str">
        <f>IF(B6879&lt;&gt;"",VLOOKUP(B6879,Zapisy!B6872:C6880,2,FALSE),"")</f>
        <v/>
      </c>
      <c r="G6879" s="25" t="str">
        <f>IF(B6879&lt;&gt;"",VLOOKUP(B6879,Zapisy!B6872:G6872,6,FALSE),"")</f>
        <v/>
      </c>
      <c r="H6879" s="35" t="str">
        <f>IF(B6879&lt;&gt;"",VLOOKUP(B6879,Zapisy!B6872:F6882,5,FALSE),"")</f>
        <v/>
      </c>
      <c r="I6879" s="14" t="str">
        <f>IF(B6879&lt;&gt;"",VLOOKUP(B6879,Dziennik!B:F,5,FALSE),"")</f>
        <v/>
      </c>
    </row>
    <row r="6880" spans="2:9" x14ac:dyDescent="0.2">
      <c r="B6880" s="14" t="str">
        <f>IF(Zapisy!B6873&lt;&gt;"",Zapisy!B6873,"")</f>
        <v/>
      </c>
      <c r="C6880" s="14" t="str">
        <f>IF(B6880&lt;&gt;"",VLOOKUP(B6880,JPK_KR!AP:AR,3,FALSE),"")</f>
        <v/>
      </c>
      <c r="D6880" s="32" t="str">
        <f>IF(B6880&lt;&gt;"",VLOOKUP(Zapisy!B6873,JPK_KR!AP:AV,7,FALSE),"")</f>
        <v/>
      </c>
      <c r="E6880" s="25" t="str">
        <f>IF(B6880&lt;&gt;"",VLOOKUP(B6880,Zapisy!B6873:D6881,3,FALSE),"")</f>
        <v/>
      </c>
      <c r="F6880" s="35" t="str">
        <f>IF(B6880&lt;&gt;"",VLOOKUP(B6880,Zapisy!B6873:C6881,2,FALSE),"")</f>
        <v/>
      </c>
      <c r="G6880" s="25" t="str">
        <f>IF(B6880&lt;&gt;"",VLOOKUP(B6880,Zapisy!B6873:G6873,6,FALSE),"")</f>
        <v/>
      </c>
      <c r="H6880" s="35" t="str">
        <f>IF(B6880&lt;&gt;"",VLOOKUP(B6880,Zapisy!B6873:F6883,5,FALSE),"")</f>
        <v/>
      </c>
      <c r="I6880" s="14" t="str">
        <f>IF(B6880&lt;&gt;"",VLOOKUP(B6880,Dziennik!B:F,5,FALSE),"")</f>
        <v/>
      </c>
    </row>
    <row r="6881" spans="2:9" x14ac:dyDescent="0.2">
      <c r="B6881" s="14" t="str">
        <f>IF(Zapisy!B6874&lt;&gt;"",Zapisy!B6874,"")</f>
        <v/>
      </c>
      <c r="C6881" s="14" t="str">
        <f>IF(B6881&lt;&gt;"",VLOOKUP(B6881,JPK_KR!AP:AR,3,FALSE),"")</f>
        <v/>
      </c>
      <c r="D6881" s="32" t="str">
        <f>IF(B6881&lt;&gt;"",VLOOKUP(Zapisy!B6874,JPK_KR!AP:AV,7,FALSE),"")</f>
        <v/>
      </c>
      <c r="E6881" s="25" t="str">
        <f>IF(B6881&lt;&gt;"",VLOOKUP(B6881,Zapisy!B6874:D6882,3,FALSE),"")</f>
        <v/>
      </c>
      <c r="F6881" s="35" t="str">
        <f>IF(B6881&lt;&gt;"",VLOOKUP(B6881,Zapisy!B6874:C6882,2,FALSE),"")</f>
        <v/>
      </c>
      <c r="G6881" s="25" t="str">
        <f>IF(B6881&lt;&gt;"",VLOOKUP(B6881,Zapisy!B6874:G6874,6,FALSE),"")</f>
        <v/>
      </c>
      <c r="H6881" s="35" t="str">
        <f>IF(B6881&lt;&gt;"",VLOOKUP(B6881,Zapisy!B6874:F6884,5,FALSE),"")</f>
        <v/>
      </c>
      <c r="I6881" s="14" t="str">
        <f>IF(B6881&lt;&gt;"",VLOOKUP(B6881,Dziennik!B:F,5,FALSE),"")</f>
        <v/>
      </c>
    </row>
    <row r="6882" spans="2:9" x14ac:dyDescent="0.2">
      <c r="B6882" s="14" t="str">
        <f>IF(Zapisy!B6875&lt;&gt;"",Zapisy!B6875,"")</f>
        <v/>
      </c>
      <c r="C6882" s="14" t="str">
        <f>IF(B6882&lt;&gt;"",VLOOKUP(B6882,JPK_KR!AP:AR,3,FALSE),"")</f>
        <v/>
      </c>
      <c r="D6882" s="32" t="str">
        <f>IF(B6882&lt;&gt;"",VLOOKUP(Zapisy!B6875,JPK_KR!AP:AV,7,FALSE),"")</f>
        <v/>
      </c>
      <c r="E6882" s="25" t="str">
        <f>IF(B6882&lt;&gt;"",VLOOKUP(B6882,Zapisy!B6875:D6883,3,FALSE),"")</f>
        <v/>
      </c>
      <c r="F6882" s="35" t="str">
        <f>IF(B6882&lt;&gt;"",VLOOKUP(B6882,Zapisy!B6875:C6883,2,FALSE),"")</f>
        <v/>
      </c>
      <c r="G6882" s="25" t="str">
        <f>IF(B6882&lt;&gt;"",VLOOKUP(B6882,Zapisy!B6875:G6875,6,FALSE),"")</f>
        <v/>
      </c>
      <c r="H6882" s="35" t="str">
        <f>IF(B6882&lt;&gt;"",VLOOKUP(B6882,Zapisy!B6875:F6885,5,FALSE),"")</f>
        <v/>
      </c>
      <c r="I6882" s="14" t="str">
        <f>IF(B6882&lt;&gt;"",VLOOKUP(B6882,Dziennik!B:F,5,FALSE),"")</f>
        <v/>
      </c>
    </row>
    <row r="6883" spans="2:9" x14ac:dyDescent="0.2">
      <c r="B6883" s="14" t="str">
        <f>IF(Zapisy!B6876&lt;&gt;"",Zapisy!B6876,"")</f>
        <v/>
      </c>
      <c r="C6883" s="14" t="str">
        <f>IF(B6883&lt;&gt;"",VLOOKUP(B6883,JPK_KR!AP:AR,3,FALSE),"")</f>
        <v/>
      </c>
      <c r="D6883" s="32" t="str">
        <f>IF(B6883&lt;&gt;"",VLOOKUP(Zapisy!B6876,JPK_KR!AP:AV,7,FALSE),"")</f>
        <v/>
      </c>
      <c r="E6883" s="25" t="str">
        <f>IF(B6883&lt;&gt;"",VLOOKUP(B6883,Zapisy!B6876:D6884,3,FALSE),"")</f>
        <v/>
      </c>
      <c r="F6883" s="35" t="str">
        <f>IF(B6883&lt;&gt;"",VLOOKUP(B6883,Zapisy!B6876:C6884,2,FALSE),"")</f>
        <v/>
      </c>
      <c r="G6883" s="25" t="str">
        <f>IF(B6883&lt;&gt;"",VLOOKUP(B6883,Zapisy!B6876:G6876,6,FALSE),"")</f>
        <v/>
      </c>
      <c r="H6883" s="35" t="str">
        <f>IF(B6883&lt;&gt;"",VLOOKUP(B6883,Zapisy!B6876:F6886,5,FALSE),"")</f>
        <v/>
      </c>
      <c r="I6883" s="14" t="str">
        <f>IF(B6883&lt;&gt;"",VLOOKUP(B6883,Dziennik!B:F,5,FALSE),"")</f>
        <v/>
      </c>
    </row>
    <row r="6884" spans="2:9" x14ac:dyDescent="0.2">
      <c r="B6884" s="14" t="str">
        <f>IF(Zapisy!B6877&lt;&gt;"",Zapisy!B6877,"")</f>
        <v/>
      </c>
      <c r="C6884" s="14" t="str">
        <f>IF(B6884&lt;&gt;"",VLOOKUP(B6884,JPK_KR!AP:AR,3,FALSE),"")</f>
        <v/>
      </c>
      <c r="D6884" s="32" t="str">
        <f>IF(B6884&lt;&gt;"",VLOOKUP(Zapisy!B6877,JPK_KR!AP:AV,7,FALSE),"")</f>
        <v/>
      </c>
      <c r="E6884" s="25" t="str">
        <f>IF(B6884&lt;&gt;"",VLOOKUP(B6884,Zapisy!B6877:D6885,3,FALSE),"")</f>
        <v/>
      </c>
      <c r="F6884" s="35" t="str">
        <f>IF(B6884&lt;&gt;"",VLOOKUP(B6884,Zapisy!B6877:C6885,2,FALSE),"")</f>
        <v/>
      </c>
      <c r="G6884" s="25" t="str">
        <f>IF(B6884&lt;&gt;"",VLOOKUP(B6884,Zapisy!B6877:G6877,6,FALSE),"")</f>
        <v/>
      </c>
      <c r="H6884" s="35" t="str">
        <f>IF(B6884&lt;&gt;"",VLOOKUP(B6884,Zapisy!B6877:F6887,5,FALSE),"")</f>
        <v/>
      </c>
      <c r="I6884" s="14" t="str">
        <f>IF(B6884&lt;&gt;"",VLOOKUP(B6884,Dziennik!B:F,5,FALSE),"")</f>
        <v/>
      </c>
    </row>
    <row r="6885" spans="2:9" x14ac:dyDescent="0.2">
      <c r="B6885" s="14" t="str">
        <f>IF(Zapisy!B6878&lt;&gt;"",Zapisy!B6878,"")</f>
        <v/>
      </c>
      <c r="C6885" s="14" t="str">
        <f>IF(B6885&lt;&gt;"",VLOOKUP(B6885,JPK_KR!AP:AR,3,FALSE),"")</f>
        <v/>
      </c>
      <c r="D6885" s="32" t="str">
        <f>IF(B6885&lt;&gt;"",VLOOKUP(Zapisy!B6878,JPK_KR!AP:AV,7,FALSE),"")</f>
        <v/>
      </c>
      <c r="E6885" s="25" t="str">
        <f>IF(B6885&lt;&gt;"",VLOOKUP(B6885,Zapisy!B6878:D6886,3,FALSE),"")</f>
        <v/>
      </c>
      <c r="F6885" s="35" t="str">
        <f>IF(B6885&lt;&gt;"",VLOOKUP(B6885,Zapisy!B6878:C6886,2,FALSE),"")</f>
        <v/>
      </c>
      <c r="G6885" s="25" t="str">
        <f>IF(B6885&lt;&gt;"",VLOOKUP(B6885,Zapisy!B6878:G6878,6,FALSE),"")</f>
        <v/>
      </c>
      <c r="H6885" s="35" t="str">
        <f>IF(B6885&lt;&gt;"",VLOOKUP(B6885,Zapisy!B6878:F6888,5,FALSE),"")</f>
        <v/>
      </c>
      <c r="I6885" s="14" t="str">
        <f>IF(B6885&lt;&gt;"",VLOOKUP(B6885,Dziennik!B:F,5,FALSE),"")</f>
        <v/>
      </c>
    </row>
    <row r="6886" spans="2:9" x14ac:dyDescent="0.2">
      <c r="B6886" s="14" t="str">
        <f>IF(Zapisy!B6879&lt;&gt;"",Zapisy!B6879,"")</f>
        <v/>
      </c>
      <c r="C6886" s="14" t="str">
        <f>IF(B6886&lt;&gt;"",VLOOKUP(B6886,JPK_KR!AP:AR,3,FALSE),"")</f>
        <v/>
      </c>
      <c r="D6886" s="32" t="str">
        <f>IF(B6886&lt;&gt;"",VLOOKUP(Zapisy!B6879,JPK_KR!AP:AV,7,FALSE),"")</f>
        <v/>
      </c>
      <c r="E6886" s="25" t="str">
        <f>IF(B6886&lt;&gt;"",VLOOKUP(B6886,Zapisy!B6879:D6887,3,FALSE),"")</f>
        <v/>
      </c>
      <c r="F6886" s="35" t="str">
        <f>IF(B6886&lt;&gt;"",VLOOKUP(B6886,Zapisy!B6879:C6887,2,FALSE),"")</f>
        <v/>
      </c>
      <c r="G6886" s="25" t="str">
        <f>IF(B6886&lt;&gt;"",VLOOKUP(B6886,Zapisy!B6879:G6879,6,FALSE),"")</f>
        <v/>
      </c>
      <c r="H6886" s="35" t="str">
        <f>IF(B6886&lt;&gt;"",VLOOKUP(B6886,Zapisy!B6879:F6889,5,FALSE),"")</f>
        <v/>
      </c>
      <c r="I6886" s="14" t="str">
        <f>IF(B6886&lt;&gt;"",VLOOKUP(B6886,Dziennik!B:F,5,FALSE),"")</f>
        <v/>
      </c>
    </row>
    <row r="6887" spans="2:9" x14ac:dyDescent="0.2">
      <c r="B6887" s="14" t="str">
        <f>IF(Zapisy!B6880&lt;&gt;"",Zapisy!B6880,"")</f>
        <v/>
      </c>
      <c r="C6887" s="14" t="str">
        <f>IF(B6887&lt;&gt;"",VLOOKUP(B6887,JPK_KR!AP:AR,3,FALSE),"")</f>
        <v/>
      </c>
      <c r="D6887" s="32" t="str">
        <f>IF(B6887&lt;&gt;"",VLOOKUP(Zapisy!B6880,JPK_KR!AP:AV,7,FALSE),"")</f>
        <v/>
      </c>
      <c r="E6887" s="25" t="str">
        <f>IF(B6887&lt;&gt;"",VLOOKUP(B6887,Zapisy!B6880:D6888,3,FALSE),"")</f>
        <v/>
      </c>
      <c r="F6887" s="35" t="str">
        <f>IF(B6887&lt;&gt;"",VLOOKUP(B6887,Zapisy!B6880:C6888,2,FALSE),"")</f>
        <v/>
      </c>
      <c r="G6887" s="25" t="str">
        <f>IF(B6887&lt;&gt;"",VLOOKUP(B6887,Zapisy!B6880:G6880,6,FALSE),"")</f>
        <v/>
      </c>
      <c r="H6887" s="35" t="str">
        <f>IF(B6887&lt;&gt;"",VLOOKUP(B6887,Zapisy!B6880:F6890,5,FALSE),"")</f>
        <v/>
      </c>
      <c r="I6887" s="14" t="str">
        <f>IF(B6887&lt;&gt;"",VLOOKUP(B6887,Dziennik!B:F,5,FALSE),"")</f>
        <v/>
      </c>
    </row>
    <row r="6888" spans="2:9" x14ac:dyDescent="0.2">
      <c r="B6888" s="14" t="str">
        <f>IF(Zapisy!B6881&lt;&gt;"",Zapisy!B6881,"")</f>
        <v/>
      </c>
      <c r="C6888" s="14" t="str">
        <f>IF(B6888&lt;&gt;"",VLOOKUP(B6888,JPK_KR!AP:AR,3,FALSE),"")</f>
        <v/>
      </c>
      <c r="D6888" s="32" t="str">
        <f>IF(B6888&lt;&gt;"",VLOOKUP(Zapisy!B6881,JPK_KR!AP:AV,7,FALSE),"")</f>
        <v/>
      </c>
      <c r="E6888" s="25" t="str">
        <f>IF(B6888&lt;&gt;"",VLOOKUP(B6888,Zapisy!B6881:D6889,3,FALSE),"")</f>
        <v/>
      </c>
      <c r="F6888" s="35" t="str">
        <f>IF(B6888&lt;&gt;"",VLOOKUP(B6888,Zapisy!B6881:C6889,2,FALSE),"")</f>
        <v/>
      </c>
      <c r="G6888" s="25" t="str">
        <f>IF(B6888&lt;&gt;"",VLOOKUP(B6888,Zapisy!B6881:G6881,6,FALSE),"")</f>
        <v/>
      </c>
      <c r="H6888" s="35" t="str">
        <f>IF(B6888&lt;&gt;"",VLOOKUP(B6888,Zapisy!B6881:F6891,5,FALSE),"")</f>
        <v/>
      </c>
      <c r="I6888" s="14" t="str">
        <f>IF(B6888&lt;&gt;"",VLOOKUP(B6888,Dziennik!B:F,5,FALSE),"")</f>
        <v/>
      </c>
    </row>
    <row r="6889" spans="2:9" x14ac:dyDescent="0.2">
      <c r="B6889" s="14" t="str">
        <f>IF(Zapisy!B6882&lt;&gt;"",Zapisy!B6882,"")</f>
        <v/>
      </c>
      <c r="C6889" s="14" t="str">
        <f>IF(B6889&lt;&gt;"",VLOOKUP(B6889,JPK_KR!AP:AR,3,FALSE),"")</f>
        <v/>
      </c>
      <c r="D6889" s="32" t="str">
        <f>IF(B6889&lt;&gt;"",VLOOKUP(Zapisy!B6882,JPK_KR!AP:AV,7,FALSE),"")</f>
        <v/>
      </c>
      <c r="E6889" s="25" t="str">
        <f>IF(B6889&lt;&gt;"",VLOOKUP(B6889,Zapisy!B6882:D6890,3,FALSE),"")</f>
        <v/>
      </c>
      <c r="F6889" s="35" t="str">
        <f>IF(B6889&lt;&gt;"",VLOOKUP(B6889,Zapisy!B6882:C6890,2,FALSE),"")</f>
        <v/>
      </c>
      <c r="G6889" s="25" t="str">
        <f>IF(B6889&lt;&gt;"",VLOOKUP(B6889,Zapisy!B6882:G6882,6,FALSE),"")</f>
        <v/>
      </c>
      <c r="H6889" s="35" t="str">
        <f>IF(B6889&lt;&gt;"",VLOOKUP(B6889,Zapisy!B6882:F6892,5,FALSE),"")</f>
        <v/>
      </c>
      <c r="I6889" s="14" t="str">
        <f>IF(B6889&lt;&gt;"",VLOOKUP(B6889,Dziennik!B:F,5,FALSE),"")</f>
        <v/>
      </c>
    </row>
    <row r="6890" spans="2:9" x14ac:dyDescent="0.2">
      <c r="B6890" s="14" t="str">
        <f>IF(Zapisy!B6883&lt;&gt;"",Zapisy!B6883,"")</f>
        <v/>
      </c>
      <c r="C6890" s="14" t="str">
        <f>IF(B6890&lt;&gt;"",VLOOKUP(B6890,JPK_KR!AP:AR,3,FALSE),"")</f>
        <v/>
      </c>
      <c r="D6890" s="32" t="str">
        <f>IF(B6890&lt;&gt;"",VLOOKUP(Zapisy!B6883,JPK_KR!AP:AV,7,FALSE),"")</f>
        <v/>
      </c>
      <c r="E6890" s="25" t="str">
        <f>IF(B6890&lt;&gt;"",VLOOKUP(B6890,Zapisy!B6883:D6891,3,FALSE),"")</f>
        <v/>
      </c>
      <c r="F6890" s="35" t="str">
        <f>IF(B6890&lt;&gt;"",VLOOKUP(B6890,Zapisy!B6883:C6891,2,FALSE),"")</f>
        <v/>
      </c>
      <c r="G6890" s="25" t="str">
        <f>IF(B6890&lt;&gt;"",VLOOKUP(B6890,Zapisy!B6883:G6883,6,FALSE),"")</f>
        <v/>
      </c>
      <c r="H6890" s="35" t="str">
        <f>IF(B6890&lt;&gt;"",VLOOKUP(B6890,Zapisy!B6883:F6893,5,FALSE),"")</f>
        <v/>
      </c>
      <c r="I6890" s="14" t="str">
        <f>IF(B6890&lt;&gt;"",VLOOKUP(B6890,Dziennik!B:F,5,FALSE),"")</f>
        <v/>
      </c>
    </row>
    <row r="6891" spans="2:9" x14ac:dyDescent="0.2">
      <c r="B6891" s="14" t="str">
        <f>IF(Zapisy!B6884&lt;&gt;"",Zapisy!B6884,"")</f>
        <v/>
      </c>
      <c r="C6891" s="14" t="str">
        <f>IF(B6891&lt;&gt;"",VLOOKUP(B6891,JPK_KR!AP:AR,3,FALSE),"")</f>
        <v/>
      </c>
      <c r="D6891" s="32" t="str">
        <f>IF(B6891&lt;&gt;"",VLOOKUP(Zapisy!B6884,JPK_KR!AP:AV,7,FALSE),"")</f>
        <v/>
      </c>
      <c r="E6891" s="25" t="str">
        <f>IF(B6891&lt;&gt;"",VLOOKUP(B6891,Zapisy!B6884:D6892,3,FALSE),"")</f>
        <v/>
      </c>
      <c r="F6891" s="35" t="str">
        <f>IF(B6891&lt;&gt;"",VLOOKUP(B6891,Zapisy!B6884:C6892,2,FALSE),"")</f>
        <v/>
      </c>
      <c r="G6891" s="25" t="str">
        <f>IF(B6891&lt;&gt;"",VLOOKUP(B6891,Zapisy!B6884:G6884,6,FALSE),"")</f>
        <v/>
      </c>
      <c r="H6891" s="35" t="str">
        <f>IF(B6891&lt;&gt;"",VLOOKUP(B6891,Zapisy!B6884:F6894,5,FALSE),"")</f>
        <v/>
      </c>
      <c r="I6891" s="14" t="str">
        <f>IF(B6891&lt;&gt;"",VLOOKUP(B6891,Dziennik!B:F,5,FALSE),"")</f>
        <v/>
      </c>
    </row>
    <row r="6892" spans="2:9" x14ac:dyDescent="0.2">
      <c r="B6892" s="14" t="str">
        <f>IF(Zapisy!B6885&lt;&gt;"",Zapisy!B6885,"")</f>
        <v/>
      </c>
      <c r="C6892" s="14" t="str">
        <f>IF(B6892&lt;&gt;"",VLOOKUP(B6892,JPK_KR!AP:AR,3,FALSE),"")</f>
        <v/>
      </c>
      <c r="D6892" s="32" t="str">
        <f>IF(B6892&lt;&gt;"",VLOOKUP(Zapisy!B6885,JPK_KR!AP:AV,7,FALSE),"")</f>
        <v/>
      </c>
      <c r="E6892" s="25" t="str">
        <f>IF(B6892&lt;&gt;"",VLOOKUP(B6892,Zapisy!B6885:D6893,3,FALSE),"")</f>
        <v/>
      </c>
      <c r="F6892" s="35" t="str">
        <f>IF(B6892&lt;&gt;"",VLOOKUP(B6892,Zapisy!B6885:C6893,2,FALSE),"")</f>
        <v/>
      </c>
      <c r="G6892" s="25" t="str">
        <f>IF(B6892&lt;&gt;"",VLOOKUP(B6892,Zapisy!B6885:G6885,6,FALSE),"")</f>
        <v/>
      </c>
      <c r="H6892" s="35" t="str">
        <f>IF(B6892&lt;&gt;"",VLOOKUP(B6892,Zapisy!B6885:F6895,5,FALSE),"")</f>
        <v/>
      </c>
      <c r="I6892" s="14" t="str">
        <f>IF(B6892&lt;&gt;"",VLOOKUP(B6892,Dziennik!B:F,5,FALSE),"")</f>
        <v/>
      </c>
    </row>
    <row r="6893" spans="2:9" x14ac:dyDescent="0.2">
      <c r="B6893" s="14" t="str">
        <f>IF(Zapisy!B6886&lt;&gt;"",Zapisy!B6886,"")</f>
        <v/>
      </c>
      <c r="C6893" s="14" t="str">
        <f>IF(B6893&lt;&gt;"",VLOOKUP(B6893,JPK_KR!AP:AR,3,FALSE),"")</f>
        <v/>
      </c>
      <c r="D6893" s="32" t="str">
        <f>IF(B6893&lt;&gt;"",VLOOKUP(Zapisy!B6886,JPK_KR!AP:AV,7,FALSE),"")</f>
        <v/>
      </c>
      <c r="E6893" s="25" t="str">
        <f>IF(B6893&lt;&gt;"",VLOOKUP(B6893,Zapisy!B6886:D6894,3,FALSE),"")</f>
        <v/>
      </c>
      <c r="F6893" s="35" t="str">
        <f>IF(B6893&lt;&gt;"",VLOOKUP(B6893,Zapisy!B6886:C6894,2,FALSE),"")</f>
        <v/>
      </c>
      <c r="G6893" s="25" t="str">
        <f>IF(B6893&lt;&gt;"",VLOOKUP(B6893,Zapisy!B6886:G6886,6,FALSE),"")</f>
        <v/>
      </c>
      <c r="H6893" s="35" t="str">
        <f>IF(B6893&lt;&gt;"",VLOOKUP(B6893,Zapisy!B6886:F6896,5,FALSE),"")</f>
        <v/>
      </c>
      <c r="I6893" s="14" t="str">
        <f>IF(B6893&lt;&gt;"",VLOOKUP(B6893,Dziennik!B:F,5,FALSE),"")</f>
        <v/>
      </c>
    </row>
    <row r="6894" spans="2:9" x14ac:dyDescent="0.2">
      <c r="B6894" s="14" t="str">
        <f>IF(Zapisy!B6887&lt;&gt;"",Zapisy!B6887,"")</f>
        <v/>
      </c>
      <c r="C6894" s="14" t="str">
        <f>IF(B6894&lt;&gt;"",VLOOKUP(B6894,JPK_KR!AP:AR,3,FALSE),"")</f>
        <v/>
      </c>
      <c r="D6894" s="32" t="str">
        <f>IF(B6894&lt;&gt;"",VLOOKUP(Zapisy!B6887,JPK_KR!AP:AV,7,FALSE),"")</f>
        <v/>
      </c>
      <c r="E6894" s="25" t="str">
        <f>IF(B6894&lt;&gt;"",VLOOKUP(B6894,Zapisy!B6887:D6895,3,FALSE),"")</f>
        <v/>
      </c>
      <c r="F6894" s="35" t="str">
        <f>IF(B6894&lt;&gt;"",VLOOKUP(B6894,Zapisy!B6887:C6895,2,FALSE),"")</f>
        <v/>
      </c>
      <c r="G6894" s="25" t="str">
        <f>IF(B6894&lt;&gt;"",VLOOKUP(B6894,Zapisy!B6887:G6887,6,FALSE),"")</f>
        <v/>
      </c>
      <c r="H6894" s="35" t="str">
        <f>IF(B6894&lt;&gt;"",VLOOKUP(B6894,Zapisy!B6887:F6897,5,FALSE),"")</f>
        <v/>
      </c>
      <c r="I6894" s="14" t="str">
        <f>IF(B6894&lt;&gt;"",VLOOKUP(B6894,Dziennik!B:F,5,FALSE),"")</f>
        <v/>
      </c>
    </row>
    <row r="6895" spans="2:9" x14ac:dyDescent="0.2">
      <c r="B6895" s="14" t="str">
        <f>IF(Zapisy!B6888&lt;&gt;"",Zapisy!B6888,"")</f>
        <v/>
      </c>
      <c r="C6895" s="14" t="str">
        <f>IF(B6895&lt;&gt;"",VLOOKUP(B6895,JPK_KR!AP:AR,3,FALSE),"")</f>
        <v/>
      </c>
      <c r="D6895" s="32" t="str">
        <f>IF(B6895&lt;&gt;"",VLOOKUP(Zapisy!B6888,JPK_KR!AP:AV,7,FALSE),"")</f>
        <v/>
      </c>
      <c r="E6895" s="25" t="str">
        <f>IF(B6895&lt;&gt;"",VLOOKUP(B6895,Zapisy!B6888:D6896,3,FALSE),"")</f>
        <v/>
      </c>
      <c r="F6895" s="35" t="str">
        <f>IF(B6895&lt;&gt;"",VLOOKUP(B6895,Zapisy!B6888:C6896,2,FALSE),"")</f>
        <v/>
      </c>
      <c r="G6895" s="25" t="str">
        <f>IF(B6895&lt;&gt;"",VLOOKUP(B6895,Zapisy!B6888:G6888,6,FALSE),"")</f>
        <v/>
      </c>
      <c r="H6895" s="35" t="str">
        <f>IF(B6895&lt;&gt;"",VLOOKUP(B6895,Zapisy!B6888:F6898,5,FALSE),"")</f>
        <v/>
      </c>
      <c r="I6895" s="14" t="str">
        <f>IF(B6895&lt;&gt;"",VLOOKUP(B6895,Dziennik!B:F,5,FALSE),"")</f>
        <v/>
      </c>
    </row>
    <row r="6896" spans="2:9" x14ac:dyDescent="0.2">
      <c r="B6896" s="14" t="str">
        <f>IF(Zapisy!B6889&lt;&gt;"",Zapisy!B6889,"")</f>
        <v/>
      </c>
      <c r="C6896" s="14" t="str">
        <f>IF(B6896&lt;&gt;"",VLOOKUP(B6896,JPK_KR!AP:AR,3,FALSE),"")</f>
        <v/>
      </c>
      <c r="D6896" s="32" t="str">
        <f>IF(B6896&lt;&gt;"",VLOOKUP(Zapisy!B6889,JPK_KR!AP:AV,7,FALSE),"")</f>
        <v/>
      </c>
      <c r="E6896" s="25" t="str">
        <f>IF(B6896&lt;&gt;"",VLOOKUP(B6896,Zapisy!B6889:D6897,3,FALSE),"")</f>
        <v/>
      </c>
      <c r="F6896" s="35" t="str">
        <f>IF(B6896&lt;&gt;"",VLOOKUP(B6896,Zapisy!B6889:C6897,2,FALSE),"")</f>
        <v/>
      </c>
      <c r="G6896" s="25" t="str">
        <f>IF(B6896&lt;&gt;"",VLOOKUP(B6896,Zapisy!B6889:G6889,6,FALSE),"")</f>
        <v/>
      </c>
      <c r="H6896" s="35" t="str">
        <f>IF(B6896&lt;&gt;"",VLOOKUP(B6896,Zapisy!B6889:F6899,5,FALSE),"")</f>
        <v/>
      </c>
      <c r="I6896" s="14" t="str">
        <f>IF(B6896&lt;&gt;"",VLOOKUP(B6896,Dziennik!B:F,5,FALSE),"")</f>
        <v/>
      </c>
    </row>
    <row r="6897" spans="2:9" x14ac:dyDescent="0.2">
      <c r="B6897" s="14" t="str">
        <f>IF(Zapisy!B6890&lt;&gt;"",Zapisy!B6890,"")</f>
        <v/>
      </c>
      <c r="C6897" s="14" t="str">
        <f>IF(B6897&lt;&gt;"",VLOOKUP(B6897,JPK_KR!AP:AR,3,FALSE),"")</f>
        <v/>
      </c>
      <c r="D6897" s="32" t="str">
        <f>IF(B6897&lt;&gt;"",VLOOKUP(Zapisy!B6890,JPK_KR!AP:AV,7,FALSE),"")</f>
        <v/>
      </c>
      <c r="E6897" s="25" t="str">
        <f>IF(B6897&lt;&gt;"",VLOOKUP(B6897,Zapisy!B6890:D6898,3,FALSE),"")</f>
        <v/>
      </c>
      <c r="F6897" s="35" t="str">
        <f>IF(B6897&lt;&gt;"",VLOOKUP(B6897,Zapisy!B6890:C6898,2,FALSE),"")</f>
        <v/>
      </c>
      <c r="G6897" s="25" t="str">
        <f>IF(B6897&lt;&gt;"",VLOOKUP(B6897,Zapisy!B6890:G6890,6,FALSE),"")</f>
        <v/>
      </c>
      <c r="H6897" s="35" t="str">
        <f>IF(B6897&lt;&gt;"",VLOOKUP(B6897,Zapisy!B6890:F6900,5,FALSE),"")</f>
        <v/>
      </c>
      <c r="I6897" s="14" t="str">
        <f>IF(B6897&lt;&gt;"",VLOOKUP(B6897,Dziennik!B:F,5,FALSE),"")</f>
        <v/>
      </c>
    </row>
    <row r="6898" spans="2:9" x14ac:dyDescent="0.2">
      <c r="B6898" s="14" t="str">
        <f>IF(Zapisy!B6891&lt;&gt;"",Zapisy!B6891,"")</f>
        <v/>
      </c>
      <c r="C6898" s="14" t="str">
        <f>IF(B6898&lt;&gt;"",VLOOKUP(B6898,JPK_KR!AP:AR,3,FALSE),"")</f>
        <v/>
      </c>
      <c r="D6898" s="32" t="str">
        <f>IF(B6898&lt;&gt;"",VLOOKUP(Zapisy!B6891,JPK_KR!AP:AV,7,FALSE),"")</f>
        <v/>
      </c>
      <c r="E6898" s="25" t="str">
        <f>IF(B6898&lt;&gt;"",VLOOKUP(B6898,Zapisy!B6891:D6899,3,FALSE),"")</f>
        <v/>
      </c>
      <c r="F6898" s="35" t="str">
        <f>IF(B6898&lt;&gt;"",VLOOKUP(B6898,Zapisy!B6891:C6899,2,FALSE),"")</f>
        <v/>
      </c>
      <c r="G6898" s="25" t="str">
        <f>IF(B6898&lt;&gt;"",VLOOKUP(B6898,Zapisy!B6891:G6891,6,FALSE),"")</f>
        <v/>
      </c>
      <c r="H6898" s="35" t="str">
        <f>IF(B6898&lt;&gt;"",VLOOKUP(B6898,Zapisy!B6891:F6901,5,FALSE),"")</f>
        <v/>
      </c>
      <c r="I6898" s="14" t="str">
        <f>IF(B6898&lt;&gt;"",VLOOKUP(B6898,Dziennik!B:F,5,FALSE),"")</f>
        <v/>
      </c>
    </row>
    <row r="6899" spans="2:9" x14ac:dyDescent="0.2">
      <c r="B6899" s="14" t="str">
        <f>IF(Zapisy!B6892&lt;&gt;"",Zapisy!B6892,"")</f>
        <v/>
      </c>
      <c r="C6899" s="14" t="str">
        <f>IF(B6899&lt;&gt;"",VLOOKUP(B6899,JPK_KR!AP:AR,3,FALSE),"")</f>
        <v/>
      </c>
      <c r="D6899" s="32" t="str">
        <f>IF(B6899&lt;&gt;"",VLOOKUP(Zapisy!B6892,JPK_KR!AP:AV,7,FALSE),"")</f>
        <v/>
      </c>
      <c r="E6899" s="25" t="str">
        <f>IF(B6899&lt;&gt;"",VLOOKUP(B6899,Zapisy!B6892:D6900,3,FALSE),"")</f>
        <v/>
      </c>
      <c r="F6899" s="35" t="str">
        <f>IF(B6899&lt;&gt;"",VLOOKUP(B6899,Zapisy!B6892:C6900,2,FALSE),"")</f>
        <v/>
      </c>
      <c r="G6899" s="25" t="str">
        <f>IF(B6899&lt;&gt;"",VLOOKUP(B6899,Zapisy!B6892:G6892,6,FALSE),"")</f>
        <v/>
      </c>
      <c r="H6899" s="35" t="str">
        <f>IF(B6899&lt;&gt;"",VLOOKUP(B6899,Zapisy!B6892:F6902,5,FALSE),"")</f>
        <v/>
      </c>
      <c r="I6899" s="14" t="str">
        <f>IF(B6899&lt;&gt;"",VLOOKUP(B6899,Dziennik!B:F,5,FALSE),"")</f>
        <v/>
      </c>
    </row>
    <row r="6900" spans="2:9" x14ac:dyDescent="0.2">
      <c r="B6900" s="14" t="str">
        <f>IF(Zapisy!B6893&lt;&gt;"",Zapisy!B6893,"")</f>
        <v/>
      </c>
      <c r="C6900" s="14" t="str">
        <f>IF(B6900&lt;&gt;"",VLOOKUP(B6900,JPK_KR!AP:AR,3,FALSE),"")</f>
        <v/>
      </c>
      <c r="D6900" s="32" t="str">
        <f>IF(B6900&lt;&gt;"",VLOOKUP(Zapisy!B6893,JPK_KR!AP:AV,7,FALSE),"")</f>
        <v/>
      </c>
      <c r="E6900" s="25" t="str">
        <f>IF(B6900&lt;&gt;"",VLOOKUP(B6900,Zapisy!B6893:D6901,3,FALSE),"")</f>
        <v/>
      </c>
      <c r="F6900" s="35" t="str">
        <f>IF(B6900&lt;&gt;"",VLOOKUP(B6900,Zapisy!B6893:C6901,2,FALSE),"")</f>
        <v/>
      </c>
      <c r="G6900" s="25" t="str">
        <f>IF(B6900&lt;&gt;"",VLOOKUP(B6900,Zapisy!B6893:G6893,6,FALSE),"")</f>
        <v/>
      </c>
      <c r="H6900" s="35" t="str">
        <f>IF(B6900&lt;&gt;"",VLOOKUP(B6900,Zapisy!B6893:F6903,5,FALSE),"")</f>
        <v/>
      </c>
      <c r="I6900" s="14" t="str">
        <f>IF(B6900&lt;&gt;"",VLOOKUP(B6900,Dziennik!B:F,5,FALSE),"")</f>
        <v/>
      </c>
    </row>
    <row r="6901" spans="2:9" x14ac:dyDescent="0.2">
      <c r="B6901" s="14" t="str">
        <f>IF(Zapisy!B6894&lt;&gt;"",Zapisy!B6894,"")</f>
        <v/>
      </c>
      <c r="C6901" s="14" t="str">
        <f>IF(B6901&lt;&gt;"",VLOOKUP(B6901,JPK_KR!AP:AR,3,FALSE),"")</f>
        <v/>
      </c>
      <c r="D6901" s="32" t="str">
        <f>IF(B6901&lt;&gt;"",VLOOKUP(Zapisy!B6894,JPK_KR!AP:AV,7,FALSE),"")</f>
        <v/>
      </c>
      <c r="E6901" s="25" t="str">
        <f>IF(B6901&lt;&gt;"",VLOOKUP(B6901,Zapisy!B6894:D6902,3,FALSE),"")</f>
        <v/>
      </c>
      <c r="F6901" s="35" t="str">
        <f>IF(B6901&lt;&gt;"",VLOOKUP(B6901,Zapisy!B6894:C6902,2,FALSE),"")</f>
        <v/>
      </c>
      <c r="G6901" s="25" t="str">
        <f>IF(B6901&lt;&gt;"",VLOOKUP(B6901,Zapisy!B6894:G6894,6,FALSE),"")</f>
        <v/>
      </c>
      <c r="H6901" s="35" t="str">
        <f>IF(B6901&lt;&gt;"",VLOOKUP(B6901,Zapisy!B6894:F6904,5,FALSE),"")</f>
        <v/>
      </c>
      <c r="I6901" s="14" t="str">
        <f>IF(B6901&lt;&gt;"",VLOOKUP(B6901,Dziennik!B:F,5,FALSE),"")</f>
        <v/>
      </c>
    </row>
    <row r="6902" spans="2:9" x14ac:dyDescent="0.2">
      <c r="B6902" s="14" t="str">
        <f>IF(Zapisy!B6895&lt;&gt;"",Zapisy!B6895,"")</f>
        <v/>
      </c>
      <c r="C6902" s="14" t="str">
        <f>IF(B6902&lt;&gt;"",VLOOKUP(B6902,JPK_KR!AP:AR,3,FALSE),"")</f>
        <v/>
      </c>
      <c r="D6902" s="32" t="str">
        <f>IF(B6902&lt;&gt;"",VLOOKUP(Zapisy!B6895,JPK_KR!AP:AV,7,FALSE),"")</f>
        <v/>
      </c>
      <c r="E6902" s="25" t="str">
        <f>IF(B6902&lt;&gt;"",VLOOKUP(B6902,Zapisy!B6895:D6903,3,FALSE),"")</f>
        <v/>
      </c>
      <c r="F6902" s="35" t="str">
        <f>IF(B6902&lt;&gt;"",VLOOKUP(B6902,Zapisy!B6895:C6903,2,FALSE),"")</f>
        <v/>
      </c>
      <c r="G6902" s="25" t="str">
        <f>IF(B6902&lt;&gt;"",VLOOKUP(B6902,Zapisy!B6895:G6895,6,FALSE),"")</f>
        <v/>
      </c>
      <c r="H6902" s="35" t="str">
        <f>IF(B6902&lt;&gt;"",VLOOKUP(B6902,Zapisy!B6895:F6905,5,FALSE),"")</f>
        <v/>
      </c>
      <c r="I6902" s="14" t="str">
        <f>IF(B6902&lt;&gt;"",VLOOKUP(B6902,Dziennik!B:F,5,FALSE),"")</f>
        <v/>
      </c>
    </row>
    <row r="6903" spans="2:9" x14ac:dyDescent="0.2">
      <c r="B6903" s="14" t="str">
        <f>IF(Zapisy!B6896&lt;&gt;"",Zapisy!B6896,"")</f>
        <v/>
      </c>
      <c r="C6903" s="14" t="str">
        <f>IF(B6903&lt;&gt;"",VLOOKUP(B6903,JPK_KR!AP:AR,3,FALSE),"")</f>
        <v/>
      </c>
      <c r="D6903" s="32" t="str">
        <f>IF(B6903&lt;&gt;"",VLOOKUP(Zapisy!B6896,JPK_KR!AP:AV,7,FALSE),"")</f>
        <v/>
      </c>
      <c r="E6903" s="25" t="str">
        <f>IF(B6903&lt;&gt;"",VLOOKUP(B6903,Zapisy!B6896:D6904,3,FALSE),"")</f>
        <v/>
      </c>
      <c r="F6903" s="35" t="str">
        <f>IF(B6903&lt;&gt;"",VLOOKUP(B6903,Zapisy!B6896:C6904,2,FALSE),"")</f>
        <v/>
      </c>
      <c r="G6903" s="25" t="str">
        <f>IF(B6903&lt;&gt;"",VLOOKUP(B6903,Zapisy!B6896:G6896,6,FALSE),"")</f>
        <v/>
      </c>
      <c r="H6903" s="35" t="str">
        <f>IF(B6903&lt;&gt;"",VLOOKUP(B6903,Zapisy!B6896:F6906,5,FALSE),"")</f>
        <v/>
      </c>
      <c r="I6903" s="14" t="str">
        <f>IF(B6903&lt;&gt;"",VLOOKUP(B6903,Dziennik!B:F,5,FALSE),"")</f>
        <v/>
      </c>
    </row>
    <row r="6904" spans="2:9" x14ac:dyDescent="0.2">
      <c r="B6904" s="14" t="str">
        <f>IF(Zapisy!B6897&lt;&gt;"",Zapisy!B6897,"")</f>
        <v/>
      </c>
      <c r="C6904" s="14" t="str">
        <f>IF(B6904&lt;&gt;"",VLOOKUP(B6904,JPK_KR!AP:AR,3,FALSE),"")</f>
        <v/>
      </c>
      <c r="D6904" s="32" t="str">
        <f>IF(B6904&lt;&gt;"",VLOOKUP(Zapisy!B6897,JPK_KR!AP:AV,7,FALSE),"")</f>
        <v/>
      </c>
      <c r="E6904" s="25" t="str">
        <f>IF(B6904&lt;&gt;"",VLOOKUP(B6904,Zapisy!B6897:D6905,3,FALSE),"")</f>
        <v/>
      </c>
      <c r="F6904" s="35" t="str">
        <f>IF(B6904&lt;&gt;"",VLOOKUP(B6904,Zapisy!B6897:C6905,2,FALSE),"")</f>
        <v/>
      </c>
      <c r="G6904" s="25" t="str">
        <f>IF(B6904&lt;&gt;"",VLOOKUP(B6904,Zapisy!B6897:G6897,6,FALSE),"")</f>
        <v/>
      </c>
      <c r="H6904" s="35" t="str">
        <f>IF(B6904&lt;&gt;"",VLOOKUP(B6904,Zapisy!B6897:F6907,5,FALSE),"")</f>
        <v/>
      </c>
      <c r="I6904" s="14" t="str">
        <f>IF(B6904&lt;&gt;"",VLOOKUP(B6904,Dziennik!B:F,5,FALSE),"")</f>
        <v/>
      </c>
    </row>
    <row r="6905" spans="2:9" x14ac:dyDescent="0.2">
      <c r="B6905" s="14" t="str">
        <f>IF(Zapisy!B6898&lt;&gt;"",Zapisy!B6898,"")</f>
        <v/>
      </c>
      <c r="C6905" s="14" t="str">
        <f>IF(B6905&lt;&gt;"",VLOOKUP(B6905,JPK_KR!AP:AR,3,FALSE),"")</f>
        <v/>
      </c>
      <c r="D6905" s="32" t="str">
        <f>IF(B6905&lt;&gt;"",VLOOKUP(Zapisy!B6898,JPK_KR!AP:AV,7,FALSE),"")</f>
        <v/>
      </c>
      <c r="E6905" s="25" t="str">
        <f>IF(B6905&lt;&gt;"",VLOOKUP(B6905,Zapisy!B6898:D6906,3,FALSE),"")</f>
        <v/>
      </c>
      <c r="F6905" s="35" t="str">
        <f>IF(B6905&lt;&gt;"",VLOOKUP(B6905,Zapisy!B6898:C6906,2,FALSE),"")</f>
        <v/>
      </c>
      <c r="G6905" s="25" t="str">
        <f>IF(B6905&lt;&gt;"",VLOOKUP(B6905,Zapisy!B6898:G6898,6,FALSE),"")</f>
        <v/>
      </c>
      <c r="H6905" s="35" t="str">
        <f>IF(B6905&lt;&gt;"",VLOOKUP(B6905,Zapisy!B6898:F6908,5,FALSE),"")</f>
        <v/>
      </c>
      <c r="I6905" s="14" t="str">
        <f>IF(B6905&lt;&gt;"",VLOOKUP(B6905,Dziennik!B:F,5,FALSE),"")</f>
        <v/>
      </c>
    </row>
    <row r="6906" spans="2:9" x14ac:dyDescent="0.2">
      <c r="B6906" s="14" t="str">
        <f>IF(Zapisy!B6899&lt;&gt;"",Zapisy!B6899,"")</f>
        <v/>
      </c>
      <c r="C6906" s="14" t="str">
        <f>IF(B6906&lt;&gt;"",VLOOKUP(B6906,JPK_KR!AP:AR,3,FALSE),"")</f>
        <v/>
      </c>
      <c r="D6906" s="32" t="str">
        <f>IF(B6906&lt;&gt;"",VLOOKUP(Zapisy!B6899,JPK_KR!AP:AV,7,FALSE),"")</f>
        <v/>
      </c>
      <c r="E6906" s="25" t="str">
        <f>IF(B6906&lt;&gt;"",VLOOKUP(B6906,Zapisy!B6899:D6907,3,FALSE),"")</f>
        <v/>
      </c>
      <c r="F6906" s="35" t="str">
        <f>IF(B6906&lt;&gt;"",VLOOKUP(B6906,Zapisy!B6899:C6907,2,FALSE),"")</f>
        <v/>
      </c>
      <c r="G6906" s="25" t="str">
        <f>IF(B6906&lt;&gt;"",VLOOKUP(B6906,Zapisy!B6899:G6899,6,FALSE),"")</f>
        <v/>
      </c>
      <c r="H6906" s="35" t="str">
        <f>IF(B6906&lt;&gt;"",VLOOKUP(B6906,Zapisy!B6899:F6909,5,FALSE),"")</f>
        <v/>
      </c>
      <c r="I6906" s="14" t="str">
        <f>IF(B6906&lt;&gt;"",VLOOKUP(B6906,Dziennik!B:F,5,FALSE),"")</f>
        <v/>
      </c>
    </row>
    <row r="6907" spans="2:9" x14ac:dyDescent="0.2">
      <c r="B6907" s="14" t="str">
        <f>IF(Zapisy!B6900&lt;&gt;"",Zapisy!B6900,"")</f>
        <v/>
      </c>
      <c r="C6907" s="14" t="str">
        <f>IF(B6907&lt;&gt;"",VLOOKUP(B6907,JPK_KR!AP:AR,3,FALSE),"")</f>
        <v/>
      </c>
      <c r="D6907" s="32" t="str">
        <f>IF(B6907&lt;&gt;"",VLOOKUP(Zapisy!B6900,JPK_KR!AP:AV,7,FALSE),"")</f>
        <v/>
      </c>
      <c r="E6907" s="25" t="str">
        <f>IF(B6907&lt;&gt;"",VLOOKUP(B6907,Zapisy!B6900:D6908,3,FALSE),"")</f>
        <v/>
      </c>
      <c r="F6907" s="35" t="str">
        <f>IF(B6907&lt;&gt;"",VLOOKUP(B6907,Zapisy!B6900:C6908,2,FALSE),"")</f>
        <v/>
      </c>
      <c r="G6907" s="25" t="str">
        <f>IF(B6907&lt;&gt;"",VLOOKUP(B6907,Zapisy!B6900:G6900,6,FALSE),"")</f>
        <v/>
      </c>
      <c r="H6907" s="35" t="str">
        <f>IF(B6907&lt;&gt;"",VLOOKUP(B6907,Zapisy!B6900:F6910,5,FALSE),"")</f>
        <v/>
      </c>
      <c r="I6907" s="14" t="str">
        <f>IF(B6907&lt;&gt;"",VLOOKUP(B6907,Dziennik!B:F,5,FALSE),"")</f>
        <v/>
      </c>
    </row>
    <row r="6908" spans="2:9" x14ac:dyDescent="0.2">
      <c r="B6908" s="14" t="str">
        <f>IF(Zapisy!B6901&lt;&gt;"",Zapisy!B6901,"")</f>
        <v/>
      </c>
      <c r="C6908" s="14" t="str">
        <f>IF(B6908&lt;&gt;"",VLOOKUP(B6908,JPK_KR!AP:AR,3,FALSE),"")</f>
        <v/>
      </c>
      <c r="D6908" s="32" t="str">
        <f>IF(B6908&lt;&gt;"",VLOOKUP(Zapisy!B6901,JPK_KR!AP:AV,7,FALSE),"")</f>
        <v/>
      </c>
      <c r="E6908" s="25" t="str">
        <f>IF(B6908&lt;&gt;"",VLOOKUP(B6908,Zapisy!B6901:D6909,3,FALSE),"")</f>
        <v/>
      </c>
      <c r="F6908" s="35" t="str">
        <f>IF(B6908&lt;&gt;"",VLOOKUP(B6908,Zapisy!B6901:C6909,2,FALSE),"")</f>
        <v/>
      </c>
      <c r="G6908" s="25" t="str">
        <f>IF(B6908&lt;&gt;"",VLOOKUP(B6908,Zapisy!B6901:G6901,6,FALSE),"")</f>
        <v/>
      </c>
      <c r="H6908" s="35" t="str">
        <f>IF(B6908&lt;&gt;"",VLOOKUP(B6908,Zapisy!B6901:F6911,5,FALSE),"")</f>
        <v/>
      </c>
      <c r="I6908" s="14" t="str">
        <f>IF(B6908&lt;&gt;"",VLOOKUP(B6908,Dziennik!B:F,5,FALSE),"")</f>
        <v/>
      </c>
    </row>
    <row r="6909" spans="2:9" x14ac:dyDescent="0.2">
      <c r="B6909" s="14" t="str">
        <f>IF(Zapisy!B6902&lt;&gt;"",Zapisy!B6902,"")</f>
        <v/>
      </c>
      <c r="C6909" s="14" t="str">
        <f>IF(B6909&lt;&gt;"",VLOOKUP(B6909,JPK_KR!AP:AR,3,FALSE),"")</f>
        <v/>
      </c>
      <c r="D6909" s="32" t="str">
        <f>IF(B6909&lt;&gt;"",VLOOKUP(Zapisy!B6902,JPK_KR!AP:AV,7,FALSE),"")</f>
        <v/>
      </c>
      <c r="E6909" s="25" t="str">
        <f>IF(B6909&lt;&gt;"",VLOOKUP(B6909,Zapisy!B6902:D6910,3,FALSE),"")</f>
        <v/>
      </c>
      <c r="F6909" s="35" t="str">
        <f>IF(B6909&lt;&gt;"",VLOOKUP(B6909,Zapisy!B6902:C6910,2,FALSE),"")</f>
        <v/>
      </c>
      <c r="G6909" s="25" t="str">
        <f>IF(B6909&lt;&gt;"",VLOOKUP(B6909,Zapisy!B6902:G6902,6,FALSE),"")</f>
        <v/>
      </c>
      <c r="H6909" s="35" t="str">
        <f>IF(B6909&lt;&gt;"",VLOOKUP(B6909,Zapisy!B6902:F6912,5,FALSE),"")</f>
        <v/>
      </c>
      <c r="I6909" s="14" t="str">
        <f>IF(B6909&lt;&gt;"",VLOOKUP(B6909,Dziennik!B:F,5,FALSE),"")</f>
        <v/>
      </c>
    </row>
    <row r="6910" spans="2:9" x14ac:dyDescent="0.2">
      <c r="B6910" s="14" t="str">
        <f>IF(Zapisy!B6903&lt;&gt;"",Zapisy!B6903,"")</f>
        <v/>
      </c>
      <c r="C6910" s="14" t="str">
        <f>IF(B6910&lt;&gt;"",VLOOKUP(B6910,JPK_KR!AP:AR,3,FALSE),"")</f>
        <v/>
      </c>
      <c r="D6910" s="32" t="str">
        <f>IF(B6910&lt;&gt;"",VLOOKUP(Zapisy!B6903,JPK_KR!AP:AV,7,FALSE),"")</f>
        <v/>
      </c>
      <c r="E6910" s="25" t="str">
        <f>IF(B6910&lt;&gt;"",VLOOKUP(B6910,Zapisy!B6903:D6911,3,FALSE),"")</f>
        <v/>
      </c>
      <c r="F6910" s="35" t="str">
        <f>IF(B6910&lt;&gt;"",VLOOKUP(B6910,Zapisy!B6903:C6911,2,FALSE),"")</f>
        <v/>
      </c>
      <c r="G6910" s="25" t="str">
        <f>IF(B6910&lt;&gt;"",VLOOKUP(B6910,Zapisy!B6903:G6903,6,FALSE),"")</f>
        <v/>
      </c>
      <c r="H6910" s="35" t="str">
        <f>IF(B6910&lt;&gt;"",VLOOKUP(B6910,Zapisy!B6903:F6913,5,FALSE),"")</f>
        <v/>
      </c>
      <c r="I6910" s="14" t="str">
        <f>IF(B6910&lt;&gt;"",VLOOKUP(B6910,Dziennik!B:F,5,FALSE),"")</f>
        <v/>
      </c>
    </row>
    <row r="6911" spans="2:9" x14ac:dyDescent="0.2">
      <c r="B6911" s="14" t="str">
        <f>IF(Zapisy!B6904&lt;&gt;"",Zapisy!B6904,"")</f>
        <v/>
      </c>
      <c r="C6911" s="14" t="str">
        <f>IF(B6911&lt;&gt;"",VLOOKUP(B6911,JPK_KR!AP:AR,3,FALSE),"")</f>
        <v/>
      </c>
      <c r="D6911" s="32" t="str">
        <f>IF(B6911&lt;&gt;"",VLOOKUP(Zapisy!B6904,JPK_KR!AP:AV,7,FALSE),"")</f>
        <v/>
      </c>
      <c r="E6911" s="25" t="str">
        <f>IF(B6911&lt;&gt;"",VLOOKUP(B6911,Zapisy!B6904:D6912,3,FALSE),"")</f>
        <v/>
      </c>
      <c r="F6911" s="35" t="str">
        <f>IF(B6911&lt;&gt;"",VLOOKUP(B6911,Zapisy!B6904:C6912,2,FALSE),"")</f>
        <v/>
      </c>
      <c r="G6911" s="25" t="str">
        <f>IF(B6911&lt;&gt;"",VLOOKUP(B6911,Zapisy!B6904:G6904,6,FALSE),"")</f>
        <v/>
      </c>
      <c r="H6911" s="35" t="str">
        <f>IF(B6911&lt;&gt;"",VLOOKUP(B6911,Zapisy!B6904:F6914,5,FALSE),"")</f>
        <v/>
      </c>
      <c r="I6911" s="14" t="str">
        <f>IF(B6911&lt;&gt;"",VLOOKUP(B6911,Dziennik!B:F,5,FALSE),"")</f>
        <v/>
      </c>
    </row>
    <row r="6912" spans="2:9" x14ac:dyDescent="0.2">
      <c r="B6912" s="14" t="str">
        <f>IF(Zapisy!B6905&lt;&gt;"",Zapisy!B6905,"")</f>
        <v/>
      </c>
      <c r="C6912" s="14" t="str">
        <f>IF(B6912&lt;&gt;"",VLOOKUP(B6912,JPK_KR!AP:AR,3,FALSE),"")</f>
        <v/>
      </c>
      <c r="D6912" s="32" t="str">
        <f>IF(B6912&lt;&gt;"",VLOOKUP(Zapisy!B6905,JPK_KR!AP:AV,7,FALSE),"")</f>
        <v/>
      </c>
      <c r="E6912" s="25" t="str">
        <f>IF(B6912&lt;&gt;"",VLOOKUP(B6912,Zapisy!B6905:D6913,3,FALSE),"")</f>
        <v/>
      </c>
      <c r="F6912" s="35" t="str">
        <f>IF(B6912&lt;&gt;"",VLOOKUP(B6912,Zapisy!B6905:C6913,2,FALSE),"")</f>
        <v/>
      </c>
      <c r="G6912" s="25" t="str">
        <f>IF(B6912&lt;&gt;"",VLOOKUP(B6912,Zapisy!B6905:G6905,6,FALSE),"")</f>
        <v/>
      </c>
      <c r="H6912" s="35" t="str">
        <f>IF(B6912&lt;&gt;"",VLOOKUP(B6912,Zapisy!B6905:F6915,5,FALSE),"")</f>
        <v/>
      </c>
      <c r="I6912" s="14" t="str">
        <f>IF(B6912&lt;&gt;"",VLOOKUP(B6912,Dziennik!B:F,5,FALSE),"")</f>
        <v/>
      </c>
    </row>
    <row r="6913" spans="2:9" x14ac:dyDescent="0.2">
      <c r="B6913" s="14" t="str">
        <f>IF(Zapisy!B6906&lt;&gt;"",Zapisy!B6906,"")</f>
        <v/>
      </c>
      <c r="C6913" s="14" t="str">
        <f>IF(B6913&lt;&gt;"",VLOOKUP(B6913,JPK_KR!AP:AR,3,FALSE),"")</f>
        <v/>
      </c>
      <c r="D6913" s="32" t="str">
        <f>IF(B6913&lt;&gt;"",VLOOKUP(Zapisy!B6906,JPK_KR!AP:AV,7,FALSE),"")</f>
        <v/>
      </c>
      <c r="E6913" s="25" t="str">
        <f>IF(B6913&lt;&gt;"",VLOOKUP(B6913,Zapisy!B6906:D6914,3,FALSE),"")</f>
        <v/>
      </c>
      <c r="F6913" s="35" t="str">
        <f>IF(B6913&lt;&gt;"",VLOOKUP(B6913,Zapisy!B6906:C6914,2,FALSE),"")</f>
        <v/>
      </c>
      <c r="G6913" s="25" t="str">
        <f>IF(B6913&lt;&gt;"",VLOOKUP(B6913,Zapisy!B6906:G6906,6,FALSE),"")</f>
        <v/>
      </c>
      <c r="H6913" s="35" t="str">
        <f>IF(B6913&lt;&gt;"",VLOOKUP(B6913,Zapisy!B6906:F6916,5,FALSE),"")</f>
        <v/>
      </c>
      <c r="I6913" s="14" t="str">
        <f>IF(B6913&lt;&gt;"",VLOOKUP(B6913,Dziennik!B:F,5,FALSE),"")</f>
        <v/>
      </c>
    </row>
    <row r="6914" spans="2:9" x14ac:dyDescent="0.2">
      <c r="B6914" s="14" t="str">
        <f>IF(Zapisy!B6907&lt;&gt;"",Zapisy!B6907,"")</f>
        <v/>
      </c>
      <c r="C6914" s="14" t="str">
        <f>IF(B6914&lt;&gt;"",VLOOKUP(B6914,JPK_KR!AP:AR,3,FALSE),"")</f>
        <v/>
      </c>
      <c r="D6914" s="32" t="str">
        <f>IF(B6914&lt;&gt;"",VLOOKUP(Zapisy!B6907,JPK_KR!AP:AV,7,FALSE),"")</f>
        <v/>
      </c>
      <c r="E6914" s="25" t="str">
        <f>IF(B6914&lt;&gt;"",VLOOKUP(B6914,Zapisy!B6907:D6915,3,FALSE),"")</f>
        <v/>
      </c>
      <c r="F6914" s="35" t="str">
        <f>IF(B6914&lt;&gt;"",VLOOKUP(B6914,Zapisy!B6907:C6915,2,FALSE),"")</f>
        <v/>
      </c>
      <c r="G6914" s="25" t="str">
        <f>IF(B6914&lt;&gt;"",VLOOKUP(B6914,Zapisy!B6907:G6907,6,FALSE),"")</f>
        <v/>
      </c>
      <c r="H6914" s="35" t="str">
        <f>IF(B6914&lt;&gt;"",VLOOKUP(B6914,Zapisy!B6907:F6917,5,FALSE),"")</f>
        <v/>
      </c>
      <c r="I6914" s="14" t="str">
        <f>IF(B6914&lt;&gt;"",VLOOKUP(B6914,Dziennik!B:F,5,FALSE),"")</f>
        <v/>
      </c>
    </row>
    <row r="6915" spans="2:9" x14ac:dyDescent="0.2">
      <c r="B6915" s="14" t="str">
        <f>IF(Zapisy!B6908&lt;&gt;"",Zapisy!B6908,"")</f>
        <v/>
      </c>
      <c r="C6915" s="14" t="str">
        <f>IF(B6915&lt;&gt;"",VLOOKUP(B6915,JPK_KR!AP:AR,3,FALSE),"")</f>
        <v/>
      </c>
      <c r="D6915" s="32" t="str">
        <f>IF(B6915&lt;&gt;"",VLOOKUP(Zapisy!B6908,JPK_KR!AP:AV,7,FALSE),"")</f>
        <v/>
      </c>
      <c r="E6915" s="25" t="str">
        <f>IF(B6915&lt;&gt;"",VLOOKUP(B6915,Zapisy!B6908:D6916,3,FALSE),"")</f>
        <v/>
      </c>
      <c r="F6915" s="35" t="str">
        <f>IF(B6915&lt;&gt;"",VLOOKUP(B6915,Zapisy!B6908:C6916,2,FALSE),"")</f>
        <v/>
      </c>
      <c r="G6915" s="25" t="str">
        <f>IF(B6915&lt;&gt;"",VLOOKUP(B6915,Zapisy!B6908:G6908,6,FALSE),"")</f>
        <v/>
      </c>
      <c r="H6915" s="35" t="str">
        <f>IF(B6915&lt;&gt;"",VLOOKUP(B6915,Zapisy!B6908:F6918,5,FALSE),"")</f>
        <v/>
      </c>
      <c r="I6915" s="14" t="str">
        <f>IF(B6915&lt;&gt;"",VLOOKUP(B6915,Dziennik!B:F,5,FALSE),"")</f>
        <v/>
      </c>
    </row>
    <row r="6916" spans="2:9" x14ac:dyDescent="0.2">
      <c r="B6916" s="14" t="str">
        <f>IF(Zapisy!B6909&lt;&gt;"",Zapisy!B6909,"")</f>
        <v/>
      </c>
      <c r="C6916" s="14" t="str">
        <f>IF(B6916&lt;&gt;"",VLOOKUP(B6916,JPK_KR!AP:AR,3,FALSE),"")</f>
        <v/>
      </c>
      <c r="D6916" s="32" t="str">
        <f>IF(B6916&lt;&gt;"",VLOOKUP(Zapisy!B6909,JPK_KR!AP:AV,7,FALSE),"")</f>
        <v/>
      </c>
      <c r="E6916" s="25" t="str">
        <f>IF(B6916&lt;&gt;"",VLOOKUP(B6916,Zapisy!B6909:D6917,3,FALSE),"")</f>
        <v/>
      </c>
      <c r="F6916" s="35" t="str">
        <f>IF(B6916&lt;&gt;"",VLOOKUP(B6916,Zapisy!B6909:C6917,2,FALSE),"")</f>
        <v/>
      </c>
      <c r="G6916" s="25" t="str">
        <f>IF(B6916&lt;&gt;"",VLOOKUP(B6916,Zapisy!B6909:G6909,6,FALSE),"")</f>
        <v/>
      </c>
      <c r="H6916" s="35" t="str">
        <f>IF(B6916&lt;&gt;"",VLOOKUP(B6916,Zapisy!B6909:F6919,5,FALSE),"")</f>
        <v/>
      </c>
      <c r="I6916" s="14" t="str">
        <f>IF(B6916&lt;&gt;"",VLOOKUP(B6916,Dziennik!B:F,5,FALSE),"")</f>
        <v/>
      </c>
    </row>
    <row r="6917" spans="2:9" x14ac:dyDescent="0.2">
      <c r="B6917" s="14" t="str">
        <f>IF(Zapisy!B6910&lt;&gt;"",Zapisy!B6910,"")</f>
        <v/>
      </c>
      <c r="C6917" s="14" t="str">
        <f>IF(B6917&lt;&gt;"",VLOOKUP(B6917,JPK_KR!AP:AR,3,FALSE),"")</f>
        <v/>
      </c>
      <c r="D6917" s="32" t="str">
        <f>IF(B6917&lt;&gt;"",VLOOKUP(Zapisy!B6910,JPK_KR!AP:AV,7,FALSE),"")</f>
        <v/>
      </c>
      <c r="E6917" s="25" t="str">
        <f>IF(B6917&lt;&gt;"",VLOOKUP(B6917,Zapisy!B6910:D6918,3,FALSE),"")</f>
        <v/>
      </c>
      <c r="F6917" s="35" t="str">
        <f>IF(B6917&lt;&gt;"",VLOOKUP(B6917,Zapisy!B6910:C6918,2,FALSE),"")</f>
        <v/>
      </c>
      <c r="G6917" s="25" t="str">
        <f>IF(B6917&lt;&gt;"",VLOOKUP(B6917,Zapisy!B6910:G6910,6,FALSE),"")</f>
        <v/>
      </c>
      <c r="H6917" s="35" t="str">
        <f>IF(B6917&lt;&gt;"",VLOOKUP(B6917,Zapisy!B6910:F6920,5,FALSE),"")</f>
        <v/>
      </c>
      <c r="I6917" s="14" t="str">
        <f>IF(B6917&lt;&gt;"",VLOOKUP(B6917,Dziennik!B:F,5,FALSE),"")</f>
        <v/>
      </c>
    </row>
    <row r="6918" spans="2:9" x14ac:dyDescent="0.2">
      <c r="B6918" s="14" t="str">
        <f>IF(Zapisy!B6911&lt;&gt;"",Zapisy!B6911,"")</f>
        <v/>
      </c>
      <c r="C6918" s="14" t="str">
        <f>IF(B6918&lt;&gt;"",VLOOKUP(B6918,JPK_KR!AP:AR,3,FALSE),"")</f>
        <v/>
      </c>
      <c r="D6918" s="32" t="str">
        <f>IF(B6918&lt;&gt;"",VLOOKUP(Zapisy!B6911,JPK_KR!AP:AV,7,FALSE),"")</f>
        <v/>
      </c>
      <c r="E6918" s="25" t="str">
        <f>IF(B6918&lt;&gt;"",VLOOKUP(B6918,Zapisy!B6911:D6919,3,FALSE),"")</f>
        <v/>
      </c>
      <c r="F6918" s="35" t="str">
        <f>IF(B6918&lt;&gt;"",VLOOKUP(B6918,Zapisy!B6911:C6919,2,FALSE),"")</f>
        <v/>
      </c>
      <c r="G6918" s="25" t="str">
        <f>IF(B6918&lt;&gt;"",VLOOKUP(B6918,Zapisy!B6911:G6911,6,FALSE),"")</f>
        <v/>
      </c>
      <c r="H6918" s="35" t="str">
        <f>IF(B6918&lt;&gt;"",VLOOKUP(B6918,Zapisy!B6911:F6921,5,FALSE),"")</f>
        <v/>
      </c>
      <c r="I6918" s="14" t="str">
        <f>IF(B6918&lt;&gt;"",VLOOKUP(B6918,Dziennik!B:F,5,FALSE),"")</f>
        <v/>
      </c>
    </row>
    <row r="6919" spans="2:9" x14ac:dyDescent="0.2">
      <c r="B6919" s="14" t="str">
        <f>IF(Zapisy!B6912&lt;&gt;"",Zapisy!B6912,"")</f>
        <v/>
      </c>
      <c r="C6919" s="14" t="str">
        <f>IF(B6919&lt;&gt;"",VLOOKUP(B6919,JPK_KR!AP:AR,3,FALSE),"")</f>
        <v/>
      </c>
      <c r="D6919" s="32" t="str">
        <f>IF(B6919&lt;&gt;"",VLOOKUP(Zapisy!B6912,JPK_KR!AP:AV,7,FALSE),"")</f>
        <v/>
      </c>
      <c r="E6919" s="25" t="str">
        <f>IF(B6919&lt;&gt;"",VLOOKUP(B6919,Zapisy!B6912:D6920,3,FALSE),"")</f>
        <v/>
      </c>
      <c r="F6919" s="35" t="str">
        <f>IF(B6919&lt;&gt;"",VLOOKUP(B6919,Zapisy!B6912:C6920,2,FALSE),"")</f>
        <v/>
      </c>
      <c r="G6919" s="25" t="str">
        <f>IF(B6919&lt;&gt;"",VLOOKUP(B6919,Zapisy!B6912:G6912,6,FALSE),"")</f>
        <v/>
      </c>
      <c r="H6919" s="35" t="str">
        <f>IF(B6919&lt;&gt;"",VLOOKUP(B6919,Zapisy!B6912:F6922,5,FALSE),"")</f>
        <v/>
      </c>
      <c r="I6919" s="14" t="str">
        <f>IF(B6919&lt;&gt;"",VLOOKUP(B6919,Dziennik!B:F,5,FALSE),"")</f>
        <v/>
      </c>
    </row>
    <row r="6920" spans="2:9" x14ac:dyDescent="0.2">
      <c r="B6920" s="14" t="str">
        <f>IF(Zapisy!B6913&lt;&gt;"",Zapisy!B6913,"")</f>
        <v/>
      </c>
      <c r="C6920" s="14" t="str">
        <f>IF(B6920&lt;&gt;"",VLOOKUP(B6920,JPK_KR!AP:AR,3,FALSE),"")</f>
        <v/>
      </c>
      <c r="D6920" s="32" t="str">
        <f>IF(B6920&lt;&gt;"",VLOOKUP(Zapisy!B6913,JPK_KR!AP:AV,7,FALSE),"")</f>
        <v/>
      </c>
      <c r="E6920" s="25" t="str">
        <f>IF(B6920&lt;&gt;"",VLOOKUP(B6920,Zapisy!B6913:D6921,3,FALSE),"")</f>
        <v/>
      </c>
      <c r="F6920" s="35" t="str">
        <f>IF(B6920&lt;&gt;"",VLOOKUP(B6920,Zapisy!B6913:C6921,2,FALSE),"")</f>
        <v/>
      </c>
      <c r="G6920" s="25" t="str">
        <f>IF(B6920&lt;&gt;"",VLOOKUP(B6920,Zapisy!B6913:G6913,6,FALSE),"")</f>
        <v/>
      </c>
      <c r="H6920" s="35" t="str">
        <f>IF(B6920&lt;&gt;"",VLOOKUP(B6920,Zapisy!B6913:F6923,5,FALSE),"")</f>
        <v/>
      </c>
      <c r="I6920" s="14" t="str">
        <f>IF(B6920&lt;&gt;"",VLOOKUP(B6920,Dziennik!B:F,5,FALSE),"")</f>
        <v/>
      </c>
    </row>
    <row r="6921" spans="2:9" x14ac:dyDescent="0.2">
      <c r="B6921" s="14" t="str">
        <f>IF(Zapisy!B6914&lt;&gt;"",Zapisy!B6914,"")</f>
        <v/>
      </c>
      <c r="C6921" s="14" t="str">
        <f>IF(B6921&lt;&gt;"",VLOOKUP(B6921,JPK_KR!AP:AR,3,FALSE),"")</f>
        <v/>
      </c>
      <c r="D6921" s="32" t="str">
        <f>IF(B6921&lt;&gt;"",VLOOKUP(Zapisy!B6914,JPK_KR!AP:AV,7,FALSE),"")</f>
        <v/>
      </c>
      <c r="E6921" s="25" t="str">
        <f>IF(B6921&lt;&gt;"",VLOOKUP(B6921,Zapisy!B6914:D6922,3,FALSE),"")</f>
        <v/>
      </c>
      <c r="F6921" s="35" t="str">
        <f>IF(B6921&lt;&gt;"",VLOOKUP(B6921,Zapisy!B6914:C6922,2,FALSE),"")</f>
        <v/>
      </c>
      <c r="G6921" s="25" t="str">
        <f>IF(B6921&lt;&gt;"",VLOOKUP(B6921,Zapisy!B6914:G6914,6,FALSE),"")</f>
        <v/>
      </c>
      <c r="H6921" s="35" t="str">
        <f>IF(B6921&lt;&gt;"",VLOOKUP(B6921,Zapisy!B6914:F6924,5,FALSE),"")</f>
        <v/>
      </c>
      <c r="I6921" s="14" t="str">
        <f>IF(B6921&lt;&gt;"",VLOOKUP(B6921,Dziennik!B:F,5,FALSE),"")</f>
        <v/>
      </c>
    </row>
    <row r="6922" spans="2:9" x14ac:dyDescent="0.2">
      <c r="B6922" s="14" t="str">
        <f>IF(Zapisy!B6915&lt;&gt;"",Zapisy!B6915,"")</f>
        <v/>
      </c>
      <c r="C6922" s="14" t="str">
        <f>IF(B6922&lt;&gt;"",VLOOKUP(B6922,JPK_KR!AP:AR,3,FALSE),"")</f>
        <v/>
      </c>
      <c r="D6922" s="32" t="str">
        <f>IF(B6922&lt;&gt;"",VLOOKUP(Zapisy!B6915,JPK_KR!AP:AV,7,FALSE),"")</f>
        <v/>
      </c>
      <c r="E6922" s="25" t="str">
        <f>IF(B6922&lt;&gt;"",VLOOKUP(B6922,Zapisy!B6915:D6923,3,FALSE),"")</f>
        <v/>
      </c>
      <c r="F6922" s="35" t="str">
        <f>IF(B6922&lt;&gt;"",VLOOKUP(B6922,Zapisy!B6915:C6923,2,FALSE),"")</f>
        <v/>
      </c>
      <c r="G6922" s="25" t="str">
        <f>IF(B6922&lt;&gt;"",VLOOKUP(B6922,Zapisy!B6915:G6915,6,FALSE),"")</f>
        <v/>
      </c>
      <c r="H6922" s="35" t="str">
        <f>IF(B6922&lt;&gt;"",VLOOKUP(B6922,Zapisy!B6915:F6925,5,FALSE),"")</f>
        <v/>
      </c>
      <c r="I6922" s="14" t="str">
        <f>IF(B6922&lt;&gt;"",VLOOKUP(B6922,Dziennik!B:F,5,FALSE),"")</f>
        <v/>
      </c>
    </row>
    <row r="6923" spans="2:9" x14ac:dyDescent="0.2">
      <c r="B6923" s="14" t="str">
        <f>IF(Zapisy!B6916&lt;&gt;"",Zapisy!B6916,"")</f>
        <v/>
      </c>
      <c r="C6923" s="14" t="str">
        <f>IF(B6923&lt;&gt;"",VLOOKUP(B6923,JPK_KR!AP:AR,3,FALSE),"")</f>
        <v/>
      </c>
      <c r="D6923" s="32" t="str">
        <f>IF(B6923&lt;&gt;"",VLOOKUP(Zapisy!B6916,JPK_KR!AP:AV,7,FALSE),"")</f>
        <v/>
      </c>
      <c r="E6923" s="25" t="str">
        <f>IF(B6923&lt;&gt;"",VLOOKUP(B6923,Zapisy!B6916:D6924,3,FALSE),"")</f>
        <v/>
      </c>
      <c r="F6923" s="35" t="str">
        <f>IF(B6923&lt;&gt;"",VLOOKUP(B6923,Zapisy!B6916:C6924,2,FALSE),"")</f>
        <v/>
      </c>
      <c r="G6923" s="25" t="str">
        <f>IF(B6923&lt;&gt;"",VLOOKUP(B6923,Zapisy!B6916:G6916,6,FALSE),"")</f>
        <v/>
      </c>
      <c r="H6923" s="35" t="str">
        <f>IF(B6923&lt;&gt;"",VLOOKUP(B6923,Zapisy!B6916:F6926,5,FALSE),"")</f>
        <v/>
      </c>
      <c r="I6923" s="14" t="str">
        <f>IF(B6923&lt;&gt;"",VLOOKUP(B6923,Dziennik!B:F,5,FALSE),"")</f>
        <v/>
      </c>
    </row>
    <row r="6924" spans="2:9" x14ac:dyDescent="0.2">
      <c r="B6924" s="14" t="str">
        <f>IF(Zapisy!B6917&lt;&gt;"",Zapisy!B6917,"")</f>
        <v/>
      </c>
      <c r="C6924" s="14" t="str">
        <f>IF(B6924&lt;&gt;"",VLOOKUP(B6924,JPK_KR!AP:AR,3,FALSE),"")</f>
        <v/>
      </c>
      <c r="D6924" s="32" t="str">
        <f>IF(B6924&lt;&gt;"",VLOOKUP(Zapisy!B6917,JPK_KR!AP:AV,7,FALSE),"")</f>
        <v/>
      </c>
      <c r="E6924" s="25" t="str">
        <f>IF(B6924&lt;&gt;"",VLOOKUP(B6924,Zapisy!B6917:D6925,3,FALSE),"")</f>
        <v/>
      </c>
      <c r="F6924" s="35" t="str">
        <f>IF(B6924&lt;&gt;"",VLOOKUP(B6924,Zapisy!B6917:C6925,2,FALSE),"")</f>
        <v/>
      </c>
      <c r="G6924" s="25" t="str">
        <f>IF(B6924&lt;&gt;"",VLOOKUP(B6924,Zapisy!B6917:G6917,6,FALSE),"")</f>
        <v/>
      </c>
      <c r="H6924" s="35" t="str">
        <f>IF(B6924&lt;&gt;"",VLOOKUP(B6924,Zapisy!B6917:F6927,5,FALSE),"")</f>
        <v/>
      </c>
      <c r="I6924" s="14" t="str">
        <f>IF(B6924&lt;&gt;"",VLOOKUP(B6924,Dziennik!B:F,5,FALSE),"")</f>
        <v/>
      </c>
    </row>
    <row r="6925" spans="2:9" x14ac:dyDescent="0.2">
      <c r="B6925" s="14" t="str">
        <f>IF(Zapisy!B6918&lt;&gt;"",Zapisy!B6918,"")</f>
        <v/>
      </c>
      <c r="C6925" s="14" t="str">
        <f>IF(B6925&lt;&gt;"",VLOOKUP(B6925,JPK_KR!AP:AR,3,FALSE),"")</f>
        <v/>
      </c>
      <c r="D6925" s="32" t="str">
        <f>IF(B6925&lt;&gt;"",VLOOKUP(Zapisy!B6918,JPK_KR!AP:AV,7,FALSE),"")</f>
        <v/>
      </c>
      <c r="E6925" s="25" t="str">
        <f>IF(B6925&lt;&gt;"",VLOOKUP(B6925,Zapisy!B6918:D6926,3,FALSE),"")</f>
        <v/>
      </c>
      <c r="F6925" s="35" t="str">
        <f>IF(B6925&lt;&gt;"",VLOOKUP(B6925,Zapisy!B6918:C6926,2,FALSE),"")</f>
        <v/>
      </c>
      <c r="G6925" s="25" t="str">
        <f>IF(B6925&lt;&gt;"",VLOOKUP(B6925,Zapisy!B6918:G6918,6,FALSE),"")</f>
        <v/>
      </c>
      <c r="H6925" s="35" t="str">
        <f>IF(B6925&lt;&gt;"",VLOOKUP(B6925,Zapisy!B6918:F6928,5,FALSE),"")</f>
        <v/>
      </c>
      <c r="I6925" s="14" t="str">
        <f>IF(B6925&lt;&gt;"",VLOOKUP(B6925,Dziennik!B:F,5,FALSE),"")</f>
        <v/>
      </c>
    </row>
    <row r="6926" spans="2:9" x14ac:dyDescent="0.2">
      <c r="B6926" s="14" t="str">
        <f>IF(Zapisy!B6919&lt;&gt;"",Zapisy!B6919,"")</f>
        <v/>
      </c>
      <c r="C6926" s="14" t="str">
        <f>IF(B6926&lt;&gt;"",VLOOKUP(B6926,JPK_KR!AP:AR,3,FALSE),"")</f>
        <v/>
      </c>
      <c r="D6926" s="32" t="str">
        <f>IF(B6926&lt;&gt;"",VLOOKUP(Zapisy!B6919,JPK_KR!AP:AV,7,FALSE),"")</f>
        <v/>
      </c>
      <c r="E6926" s="25" t="str">
        <f>IF(B6926&lt;&gt;"",VLOOKUP(B6926,Zapisy!B6919:D6927,3,FALSE),"")</f>
        <v/>
      </c>
      <c r="F6926" s="35" t="str">
        <f>IF(B6926&lt;&gt;"",VLOOKUP(B6926,Zapisy!B6919:C6927,2,FALSE),"")</f>
        <v/>
      </c>
      <c r="G6926" s="25" t="str">
        <f>IF(B6926&lt;&gt;"",VLOOKUP(B6926,Zapisy!B6919:G6919,6,FALSE),"")</f>
        <v/>
      </c>
      <c r="H6926" s="35" t="str">
        <f>IF(B6926&lt;&gt;"",VLOOKUP(B6926,Zapisy!B6919:F6929,5,FALSE),"")</f>
        <v/>
      </c>
      <c r="I6926" s="14" t="str">
        <f>IF(B6926&lt;&gt;"",VLOOKUP(B6926,Dziennik!B:F,5,FALSE),"")</f>
        <v/>
      </c>
    </row>
    <row r="6927" spans="2:9" x14ac:dyDescent="0.2">
      <c r="B6927" s="14" t="str">
        <f>IF(Zapisy!B6920&lt;&gt;"",Zapisy!B6920,"")</f>
        <v/>
      </c>
      <c r="C6927" s="14" t="str">
        <f>IF(B6927&lt;&gt;"",VLOOKUP(B6927,JPK_KR!AP:AR,3,FALSE),"")</f>
        <v/>
      </c>
      <c r="D6927" s="32" t="str">
        <f>IF(B6927&lt;&gt;"",VLOOKUP(Zapisy!B6920,JPK_KR!AP:AV,7,FALSE),"")</f>
        <v/>
      </c>
      <c r="E6927" s="25" t="str">
        <f>IF(B6927&lt;&gt;"",VLOOKUP(B6927,Zapisy!B6920:D6928,3,FALSE),"")</f>
        <v/>
      </c>
      <c r="F6927" s="35" t="str">
        <f>IF(B6927&lt;&gt;"",VLOOKUP(B6927,Zapisy!B6920:C6928,2,FALSE),"")</f>
        <v/>
      </c>
      <c r="G6927" s="25" t="str">
        <f>IF(B6927&lt;&gt;"",VLOOKUP(B6927,Zapisy!B6920:G6920,6,FALSE),"")</f>
        <v/>
      </c>
      <c r="H6927" s="35" t="str">
        <f>IF(B6927&lt;&gt;"",VLOOKUP(B6927,Zapisy!B6920:F6930,5,FALSE),"")</f>
        <v/>
      </c>
      <c r="I6927" s="14" t="str">
        <f>IF(B6927&lt;&gt;"",VLOOKUP(B6927,Dziennik!B:F,5,FALSE),"")</f>
        <v/>
      </c>
    </row>
    <row r="6928" spans="2:9" x14ac:dyDescent="0.2">
      <c r="B6928" s="14" t="str">
        <f>IF(Zapisy!B6921&lt;&gt;"",Zapisy!B6921,"")</f>
        <v/>
      </c>
      <c r="C6928" s="14" t="str">
        <f>IF(B6928&lt;&gt;"",VLOOKUP(B6928,JPK_KR!AP:AR,3,FALSE),"")</f>
        <v/>
      </c>
      <c r="D6928" s="32" t="str">
        <f>IF(B6928&lt;&gt;"",VLOOKUP(Zapisy!B6921,JPK_KR!AP:AV,7,FALSE),"")</f>
        <v/>
      </c>
      <c r="E6928" s="25" t="str">
        <f>IF(B6928&lt;&gt;"",VLOOKUP(B6928,Zapisy!B6921:D6929,3,FALSE),"")</f>
        <v/>
      </c>
      <c r="F6928" s="35" t="str">
        <f>IF(B6928&lt;&gt;"",VLOOKUP(B6928,Zapisy!B6921:C6929,2,FALSE),"")</f>
        <v/>
      </c>
      <c r="G6928" s="25" t="str">
        <f>IF(B6928&lt;&gt;"",VLOOKUP(B6928,Zapisy!B6921:G6921,6,FALSE),"")</f>
        <v/>
      </c>
      <c r="H6928" s="35" t="str">
        <f>IF(B6928&lt;&gt;"",VLOOKUP(B6928,Zapisy!B6921:F6931,5,FALSE),"")</f>
        <v/>
      </c>
      <c r="I6928" s="14" t="str">
        <f>IF(B6928&lt;&gt;"",VLOOKUP(B6928,Dziennik!B:F,5,FALSE),"")</f>
        <v/>
      </c>
    </row>
    <row r="6929" spans="2:9" x14ac:dyDescent="0.2">
      <c r="B6929" s="14" t="str">
        <f>IF(Zapisy!B6922&lt;&gt;"",Zapisy!B6922,"")</f>
        <v/>
      </c>
      <c r="C6929" s="14" t="str">
        <f>IF(B6929&lt;&gt;"",VLOOKUP(B6929,JPK_KR!AP:AR,3,FALSE),"")</f>
        <v/>
      </c>
      <c r="D6929" s="32" t="str">
        <f>IF(B6929&lt;&gt;"",VLOOKUP(Zapisy!B6922,JPK_KR!AP:AV,7,FALSE),"")</f>
        <v/>
      </c>
      <c r="E6929" s="25" t="str">
        <f>IF(B6929&lt;&gt;"",VLOOKUP(B6929,Zapisy!B6922:D6930,3,FALSE),"")</f>
        <v/>
      </c>
      <c r="F6929" s="35" t="str">
        <f>IF(B6929&lt;&gt;"",VLOOKUP(B6929,Zapisy!B6922:C6930,2,FALSE),"")</f>
        <v/>
      </c>
      <c r="G6929" s="25" t="str">
        <f>IF(B6929&lt;&gt;"",VLOOKUP(B6929,Zapisy!B6922:G6922,6,FALSE),"")</f>
        <v/>
      </c>
      <c r="H6929" s="35" t="str">
        <f>IF(B6929&lt;&gt;"",VLOOKUP(B6929,Zapisy!B6922:F6932,5,FALSE),"")</f>
        <v/>
      </c>
      <c r="I6929" s="14" t="str">
        <f>IF(B6929&lt;&gt;"",VLOOKUP(B6929,Dziennik!B:F,5,FALSE),"")</f>
        <v/>
      </c>
    </row>
    <row r="6930" spans="2:9" x14ac:dyDescent="0.2">
      <c r="B6930" s="14" t="str">
        <f>IF(Zapisy!B6923&lt;&gt;"",Zapisy!B6923,"")</f>
        <v/>
      </c>
      <c r="C6930" s="14" t="str">
        <f>IF(B6930&lt;&gt;"",VLOOKUP(B6930,JPK_KR!AP:AR,3,FALSE),"")</f>
        <v/>
      </c>
      <c r="D6930" s="32" t="str">
        <f>IF(B6930&lt;&gt;"",VLOOKUP(Zapisy!B6923,JPK_KR!AP:AV,7,FALSE),"")</f>
        <v/>
      </c>
      <c r="E6930" s="25" t="str">
        <f>IF(B6930&lt;&gt;"",VLOOKUP(B6930,Zapisy!B6923:D6931,3,FALSE),"")</f>
        <v/>
      </c>
      <c r="F6930" s="35" t="str">
        <f>IF(B6930&lt;&gt;"",VLOOKUP(B6930,Zapisy!B6923:C6931,2,FALSE),"")</f>
        <v/>
      </c>
      <c r="G6930" s="25" t="str">
        <f>IF(B6930&lt;&gt;"",VLOOKUP(B6930,Zapisy!B6923:G6923,6,FALSE),"")</f>
        <v/>
      </c>
      <c r="H6930" s="35" t="str">
        <f>IF(B6930&lt;&gt;"",VLOOKUP(B6930,Zapisy!B6923:F6933,5,FALSE),"")</f>
        <v/>
      </c>
      <c r="I6930" s="14" t="str">
        <f>IF(B6930&lt;&gt;"",VLOOKUP(B6930,Dziennik!B:F,5,FALSE),"")</f>
        <v/>
      </c>
    </row>
    <row r="6931" spans="2:9" x14ac:dyDescent="0.2">
      <c r="B6931" s="14" t="str">
        <f>IF(Zapisy!B6924&lt;&gt;"",Zapisy!B6924,"")</f>
        <v/>
      </c>
      <c r="C6931" s="14" t="str">
        <f>IF(B6931&lt;&gt;"",VLOOKUP(B6931,JPK_KR!AP:AR,3,FALSE),"")</f>
        <v/>
      </c>
      <c r="D6931" s="32" t="str">
        <f>IF(B6931&lt;&gt;"",VLOOKUP(Zapisy!B6924,JPK_KR!AP:AV,7,FALSE),"")</f>
        <v/>
      </c>
      <c r="E6931" s="25" t="str">
        <f>IF(B6931&lt;&gt;"",VLOOKUP(B6931,Zapisy!B6924:D6932,3,FALSE),"")</f>
        <v/>
      </c>
      <c r="F6931" s="35" t="str">
        <f>IF(B6931&lt;&gt;"",VLOOKUP(B6931,Zapisy!B6924:C6932,2,FALSE),"")</f>
        <v/>
      </c>
      <c r="G6931" s="25" t="str">
        <f>IF(B6931&lt;&gt;"",VLOOKUP(B6931,Zapisy!B6924:G6924,6,FALSE),"")</f>
        <v/>
      </c>
      <c r="H6931" s="35" t="str">
        <f>IF(B6931&lt;&gt;"",VLOOKUP(B6931,Zapisy!B6924:F6934,5,FALSE),"")</f>
        <v/>
      </c>
      <c r="I6931" s="14" t="str">
        <f>IF(B6931&lt;&gt;"",VLOOKUP(B6931,Dziennik!B:F,5,FALSE),"")</f>
        <v/>
      </c>
    </row>
    <row r="6932" spans="2:9" x14ac:dyDescent="0.2">
      <c r="B6932" s="14" t="str">
        <f>IF(Zapisy!B6925&lt;&gt;"",Zapisy!B6925,"")</f>
        <v/>
      </c>
      <c r="C6932" s="14" t="str">
        <f>IF(B6932&lt;&gt;"",VLOOKUP(B6932,JPK_KR!AP:AR,3,FALSE),"")</f>
        <v/>
      </c>
      <c r="D6932" s="32" t="str">
        <f>IF(B6932&lt;&gt;"",VLOOKUP(Zapisy!B6925,JPK_KR!AP:AV,7,FALSE),"")</f>
        <v/>
      </c>
      <c r="E6932" s="25" t="str">
        <f>IF(B6932&lt;&gt;"",VLOOKUP(B6932,Zapisy!B6925:D6933,3,FALSE),"")</f>
        <v/>
      </c>
      <c r="F6932" s="35" t="str">
        <f>IF(B6932&lt;&gt;"",VLOOKUP(B6932,Zapisy!B6925:C6933,2,FALSE),"")</f>
        <v/>
      </c>
      <c r="G6932" s="25" t="str">
        <f>IF(B6932&lt;&gt;"",VLOOKUP(B6932,Zapisy!B6925:G6925,6,FALSE),"")</f>
        <v/>
      </c>
      <c r="H6932" s="35" t="str">
        <f>IF(B6932&lt;&gt;"",VLOOKUP(B6932,Zapisy!B6925:F6935,5,FALSE),"")</f>
        <v/>
      </c>
      <c r="I6932" s="14" t="str">
        <f>IF(B6932&lt;&gt;"",VLOOKUP(B6932,Dziennik!B:F,5,FALSE),"")</f>
        <v/>
      </c>
    </row>
    <row r="6933" spans="2:9" x14ac:dyDescent="0.2">
      <c r="B6933" s="14" t="str">
        <f>IF(Zapisy!B6926&lt;&gt;"",Zapisy!B6926,"")</f>
        <v/>
      </c>
      <c r="C6933" s="14" t="str">
        <f>IF(B6933&lt;&gt;"",VLOOKUP(B6933,JPK_KR!AP:AR,3,FALSE),"")</f>
        <v/>
      </c>
      <c r="D6933" s="32" t="str">
        <f>IF(B6933&lt;&gt;"",VLOOKUP(Zapisy!B6926,JPK_KR!AP:AV,7,FALSE),"")</f>
        <v/>
      </c>
      <c r="E6933" s="25" t="str">
        <f>IF(B6933&lt;&gt;"",VLOOKUP(B6933,Zapisy!B6926:D6934,3,FALSE),"")</f>
        <v/>
      </c>
      <c r="F6933" s="35" t="str">
        <f>IF(B6933&lt;&gt;"",VLOOKUP(B6933,Zapisy!B6926:C6934,2,FALSE),"")</f>
        <v/>
      </c>
      <c r="G6933" s="25" t="str">
        <f>IF(B6933&lt;&gt;"",VLOOKUP(B6933,Zapisy!B6926:G6926,6,FALSE),"")</f>
        <v/>
      </c>
      <c r="H6933" s="35" t="str">
        <f>IF(B6933&lt;&gt;"",VLOOKUP(B6933,Zapisy!B6926:F6936,5,FALSE),"")</f>
        <v/>
      </c>
      <c r="I6933" s="14" t="str">
        <f>IF(B6933&lt;&gt;"",VLOOKUP(B6933,Dziennik!B:F,5,FALSE),"")</f>
        <v/>
      </c>
    </row>
    <row r="6934" spans="2:9" x14ac:dyDescent="0.2">
      <c r="B6934" s="14" t="str">
        <f>IF(Zapisy!B6927&lt;&gt;"",Zapisy!B6927,"")</f>
        <v/>
      </c>
      <c r="C6934" s="14" t="str">
        <f>IF(B6934&lt;&gt;"",VLOOKUP(B6934,JPK_KR!AP:AR,3,FALSE),"")</f>
        <v/>
      </c>
      <c r="D6934" s="32" t="str">
        <f>IF(B6934&lt;&gt;"",VLOOKUP(Zapisy!B6927,JPK_KR!AP:AV,7,FALSE),"")</f>
        <v/>
      </c>
      <c r="E6934" s="25" t="str">
        <f>IF(B6934&lt;&gt;"",VLOOKUP(B6934,Zapisy!B6927:D6935,3,FALSE),"")</f>
        <v/>
      </c>
      <c r="F6934" s="35" t="str">
        <f>IF(B6934&lt;&gt;"",VLOOKUP(B6934,Zapisy!B6927:C6935,2,FALSE),"")</f>
        <v/>
      </c>
      <c r="G6934" s="25" t="str">
        <f>IF(B6934&lt;&gt;"",VLOOKUP(B6934,Zapisy!B6927:G6927,6,FALSE),"")</f>
        <v/>
      </c>
      <c r="H6934" s="35" t="str">
        <f>IF(B6934&lt;&gt;"",VLOOKUP(B6934,Zapisy!B6927:F6937,5,FALSE),"")</f>
        <v/>
      </c>
      <c r="I6934" s="14" t="str">
        <f>IF(B6934&lt;&gt;"",VLOOKUP(B6934,Dziennik!B:F,5,FALSE),"")</f>
        <v/>
      </c>
    </row>
    <row r="6935" spans="2:9" x14ac:dyDescent="0.2">
      <c r="B6935" s="14" t="str">
        <f>IF(Zapisy!B6928&lt;&gt;"",Zapisy!B6928,"")</f>
        <v/>
      </c>
      <c r="C6935" s="14" t="str">
        <f>IF(B6935&lt;&gt;"",VLOOKUP(B6935,JPK_KR!AP:AR,3,FALSE),"")</f>
        <v/>
      </c>
      <c r="D6935" s="32" t="str">
        <f>IF(B6935&lt;&gt;"",VLOOKUP(Zapisy!B6928,JPK_KR!AP:AV,7,FALSE),"")</f>
        <v/>
      </c>
      <c r="E6935" s="25" t="str">
        <f>IF(B6935&lt;&gt;"",VLOOKUP(B6935,Zapisy!B6928:D6936,3,FALSE),"")</f>
        <v/>
      </c>
      <c r="F6935" s="35" t="str">
        <f>IF(B6935&lt;&gt;"",VLOOKUP(B6935,Zapisy!B6928:C6936,2,FALSE),"")</f>
        <v/>
      </c>
      <c r="G6935" s="25" t="str">
        <f>IF(B6935&lt;&gt;"",VLOOKUP(B6935,Zapisy!B6928:G6928,6,FALSE),"")</f>
        <v/>
      </c>
      <c r="H6935" s="35" t="str">
        <f>IF(B6935&lt;&gt;"",VLOOKUP(B6935,Zapisy!B6928:F6938,5,FALSE),"")</f>
        <v/>
      </c>
      <c r="I6935" s="14" t="str">
        <f>IF(B6935&lt;&gt;"",VLOOKUP(B6935,Dziennik!B:F,5,FALSE),"")</f>
        <v/>
      </c>
    </row>
    <row r="6936" spans="2:9" x14ac:dyDescent="0.2">
      <c r="B6936" s="14" t="str">
        <f>IF(Zapisy!B6929&lt;&gt;"",Zapisy!B6929,"")</f>
        <v/>
      </c>
      <c r="C6936" s="14" t="str">
        <f>IF(B6936&lt;&gt;"",VLOOKUP(B6936,JPK_KR!AP:AR,3,FALSE),"")</f>
        <v/>
      </c>
      <c r="D6936" s="32" t="str">
        <f>IF(B6936&lt;&gt;"",VLOOKUP(Zapisy!B6929,JPK_KR!AP:AV,7,FALSE),"")</f>
        <v/>
      </c>
      <c r="E6936" s="25" t="str">
        <f>IF(B6936&lt;&gt;"",VLOOKUP(B6936,Zapisy!B6929:D6937,3,FALSE),"")</f>
        <v/>
      </c>
      <c r="F6936" s="35" t="str">
        <f>IF(B6936&lt;&gt;"",VLOOKUP(B6936,Zapisy!B6929:C6937,2,FALSE),"")</f>
        <v/>
      </c>
      <c r="G6936" s="25" t="str">
        <f>IF(B6936&lt;&gt;"",VLOOKUP(B6936,Zapisy!B6929:G6929,6,FALSE),"")</f>
        <v/>
      </c>
      <c r="H6936" s="35" t="str">
        <f>IF(B6936&lt;&gt;"",VLOOKUP(B6936,Zapisy!B6929:F6939,5,FALSE),"")</f>
        <v/>
      </c>
      <c r="I6936" s="14" t="str">
        <f>IF(B6936&lt;&gt;"",VLOOKUP(B6936,Dziennik!B:F,5,FALSE),"")</f>
        <v/>
      </c>
    </row>
    <row r="6937" spans="2:9" x14ac:dyDescent="0.2">
      <c r="B6937" s="14" t="str">
        <f>IF(Zapisy!B6930&lt;&gt;"",Zapisy!B6930,"")</f>
        <v/>
      </c>
      <c r="C6937" s="14" t="str">
        <f>IF(B6937&lt;&gt;"",VLOOKUP(B6937,JPK_KR!AP:AR,3,FALSE),"")</f>
        <v/>
      </c>
      <c r="D6937" s="32" t="str">
        <f>IF(B6937&lt;&gt;"",VLOOKUP(Zapisy!B6930,JPK_KR!AP:AV,7,FALSE),"")</f>
        <v/>
      </c>
      <c r="E6937" s="25" t="str">
        <f>IF(B6937&lt;&gt;"",VLOOKUP(B6937,Zapisy!B6930:D6938,3,FALSE),"")</f>
        <v/>
      </c>
      <c r="F6937" s="35" t="str">
        <f>IF(B6937&lt;&gt;"",VLOOKUP(B6937,Zapisy!B6930:C6938,2,FALSE),"")</f>
        <v/>
      </c>
      <c r="G6937" s="25" t="str">
        <f>IF(B6937&lt;&gt;"",VLOOKUP(B6937,Zapisy!B6930:G6930,6,FALSE),"")</f>
        <v/>
      </c>
      <c r="H6937" s="35" t="str">
        <f>IF(B6937&lt;&gt;"",VLOOKUP(B6937,Zapisy!B6930:F6940,5,FALSE),"")</f>
        <v/>
      </c>
      <c r="I6937" s="14" t="str">
        <f>IF(B6937&lt;&gt;"",VLOOKUP(B6937,Dziennik!B:F,5,FALSE),"")</f>
        <v/>
      </c>
    </row>
    <row r="6938" spans="2:9" x14ac:dyDescent="0.2">
      <c r="B6938" s="14" t="str">
        <f>IF(Zapisy!B6931&lt;&gt;"",Zapisy!B6931,"")</f>
        <v/>
      </c>
      <c r="C6938" s="14" t="str">
        <f>IF(B6938&lt;&gt;"",VLOOKUP(B6938,JPK_KR!AP:AR,3,FALSE),"")</f>
        <v/>
      </c>
      <c r="D6938" s="32" t="str">
        <f>IF(B6938&lt;&gt;"",VLOOKUP(Zapisy!B6931,JPK_KR!AP:AV,7,FALSE),"")</f>
        <v/>
      </c>
      <c r="E6938" s="25" t="str">
        <f>IF(B6938&lt;&gt;"",VLOOKUP(B6938,Zapisy!B6931:D6939,3,FALSE),"")</f>
        <v/>
      </c>
      <c r="F6938" s="35" t="str">
        <f>IF(B6938&lt;&gt;"",VLOOKUP(B6938,Zapisy!B6931:C6939,2,FALSE),"")</f>
        <v/>
      </c>
      <c r="G6938" s="25" t="str">
        <f>IF(B6938&lt;&gt;"",VLOOKUP(B6938,Zapisy!B6931:G6931,6,FALSE),"")</f>
        <v/>
      </c>
      <c r="H6938" s="35" t="str">
        <f>IF(B6938&lt;&gt;"",VLOOKUP(B6938,Zapisy!B6931:F6941,5,FALSE),"")</f>
        <v/>
      </c>
      <c r="I6938" s="14" t="str">
        <f>IF(B6938&lt;&gt;"",VLOOKUP(B6938,Dziennik!B:F,5,FALSE),"")</f>
        <v/>
      </c>
    </row>
    <row r="6939" spans="2:9" x14ac:dyDescent="0.2">
      <c r="B6939" s="14" t="str">
        <f>IF(Zapisy!B6932&lt;&gt;"",Zapisy!B6932,"")</f>
        <v/>
      </c>
      <c r="C6939" s="14" t="str">
        <f>IF(B6939&lt;&gt;"",VLOOKUP(B6939,JPK_KR!AP:AR,3,FALSE),"")</f>
        <v/>
      </c>
      <c r="D6939" s="32" t="str">
        <f>IF(B6939&lt;&gt;"",VLOOKUP(Zapisy!B6932,JPK_KR!AP:AV,7,FALSE),"")</f>
        <v/>
      </c>
      <c r="E6939" s="25" t="str">
        <f>IF(B6939&lt;&gt;"",VLOOKUP(B6939,Zapisy!B6932:D6940,3,FALSE),"")</f>
        <v/>
      </c>
      <c r="F6939" s="35" t="str">
        <f>IF(B6939&lt;&gt;"",VLOOKUP(B6939,Zapisy!B6932:C6940,2,FALSE),"")</f>
        <v/>
      </c>
      <c r="G6939" s="25" t="str">
        <f>IF(B6939&lt;&gt;"",VLOOKUP(B6939,Zapisy!B6932:G6932,6,FALSE),"")</f>
        <v/>
      </c>
      <c r="H6939" s="35" t="str">
        <f>IF(B6939&lt;&gt;"",VLOOKUP(B6939,Zapisy!B6932:F6942,5,FALSE),"")</f>
        <v/>
      </c>
      <c r="I6939" s="14" t="str">
        <f>IF(B6939&lt;&gt;"",VLOOKUP(B6939,Dziennik!B:F,5,FALSE),"")</f>
        <v/>
      </c>
    </row>
    <row r="6940" spans="2:9" x14ac:dyDescent="0.2">
      <c r="B6940" s="14" t="str">
        <f>IF(Zapisy!B6933&lt;&gt;"",Zapisy!B6933,"")</f>
        <v/>
      </c>
      <c r="C6940" s="14" t="str">
        <f>IF(B6940&lt;&gt;"",VLOOKUP(B6940,JPK_KR!AP:AR,3,FALSE),"")</f>
        <v/>
      </c>
      <c r="D6940" s="32" t="str">
        <f>IF(B6940&lt;&gt;"",VLOOKUP(Zapisy!B6933,JPK_KR!AP:AV,7,FALSE),"")</f>
        <v/>
      </c>
      <c r="E6940" s="25" t="str">
        <f>IF(B6940&lt;&gt;"",VLOOKUP(B6940,Zapisy!B6933:D6941,3,FALSE),"")</f>
        <v/>
      </c>
      <c r="F6940" s="35" t="str">
        <f>IF(B6940&lt;&gt;"",VLOOKUP(B6940,Zapisy!B6933:C6941,2,FALSE),"")</f>
        <v/>
      </c>
      <c r="G6940" s="25" t="str">
        <f>IF(B6940&lt;&gt;"",VLOOKUP(B6940,Zapisy!B6933:G6933,6,FALSE),"")</f>
        <v/>
      </c>
      <c r="H6940" s="35" t="str">
        <f>IF(B6940&lt;&gt;"",VLOOKUP(B6940,Zapisy!B6933:F6943,5,FALSE),"")</f>
        <v/>
      </c>
      <c r="I6940" s="14" t="str">
        <f>IF(B6940&lt;&gt;"",VLOOKUP(B6940,Dziennik!B:F,5,FALSE),"")</f>
        <v/>
      </c>
    </row>
    <row r="6941" spans="2:9" x14ac:dyDescent="0.2">
      <c r="B6941" s="14" t="str">
        <f>IF(Zapisy!B6934&lt;&gt;"",Zapisy!B6934,"")</f>
        <v/>
      </c>
      <c r="C6941" s="14" t="str">
        <f>IF(B6941&lt;&gt;"",VLOOKUP(B6941,JPK_KR!AP:AR,3,FALSE),"")</f>
        <v/>
      </c>
      <c r="D6941" s="32" t="str">
        <f>IF(B6941&lt;&gt;"",VLOOKUP(Zapisy!B6934,JPK_KR!AP:AV,7,FALSE),"")</f>
        <v/>
      </c>
      <c r="E6941" s="25" t="str">
        <f>IF(B6941&lt;&gt;"",VLOOKUP(B6941,Zapisy!B6934:D6942,3,FALSE),"")</f>
        <v/>
      </c>
      <c r="F6941" s="35" t="str">
        <f>IF(B6941&lt;&gt;"",VLOOKUP(B6941,Zapisy!B6934:C6942,2,FALSE),"")</f>
        <v/>
      </c>
      <c r="G6941" s="25" t="str">
        <f>IF(B6941&lt;&gt;"",VLOOKUP(B6941,Zapisy!B6934:G6934,6,FALSE),"")</f>
        <v/>
      </c>
      <c r="H6941" s="35" t="str">
        <f>IF(B6941&lt;&gt;"",VLOOKUP(B6941,Zapisy!B6934:F6944,5,FALSE),"")</f>
        <v/>
      </c>
      <c r="I6941" s="14" t="str">
        <f>IF(B6941&lt;&gt;"",VLOOKUP(B6941,Dziennik!B:F,5,FALSE),"")</f>
        <v/>
      </c>
    </row>
    <row r="6942" spans="2:9" x14ac:dyDescent="0.2">
      <c r="B6942" s="14" t="str">
        <f>IF(Zapisy!B6935&lt;&gt;"",Zapisy!B6935,"")</f>
        <v/>
      </c>
      <c r="C6942" s="14" t="str">
        <f>IF(B6942&lt;&gt;"",VLOOKUP(B6942,JPK_KR!AP:AR,3,FALSE),"")</f>
        <v/>
      </c>
      <c r="D6942" s="32" t="str">
        <f>IF(B6942&lt;&gt;"",VLOOKUP(Zapisy!B6935,JPK_KR!AP:AV,7,FALSE),"")</f>
        <v/>
      </c>
      <c r="E6942" s="25" t="str">
        <f>IF(B6942&lt;&gt;"",VLOOKUP(B6942,Zapisy!B6935:D6943,3,FALSE),"")</f>
        <v/>
      </c>
      <c r="F6942" s="35" t="str">
        <f>IF(B6942&lt;&gt;"",VLOOKUP(B6942,Zapisy!B6935:C6943,2,FALSE),"")</f>
        <v/>
      </c>
      <c r="G6942" s="25" t="str">
        <f>IF(B6942&lt;&gt;"",VLOOKUP(B6942,Zapisy!B6935:G6935,6,FALSE),"")</f>
        <v/>
      </c>
      <c r="H6942" s="35" t="str">
        <f>IF(B6942&lt;&gt;"",VLOOKUP(B6942,Zapisy!B6935:F6945,5,FALSE),"")</f>
        <v/>
      </c>
      <c r="I6942" s="14" t="str">
        <f>IF(B6942&lt;&gt;"",VLOOKUP(B6942,Dziennik!B:F,5,FALSE),"")</f>
        <v/>
      </c>
    </row>
    <row r="6943" spans="2:9" x14ac:dyDescent="0.2">
      <c r="B6943" s="14" t="str">
        <f>IF(Zapisy!B6936&lt;&gt;"",Zapisy!B6936,"")</f>
        <v/>
      </c>
      <c r="C6943" s="14" t="str">
        <f>IF(B6943&lt;&gt;"",VLOOKUP(B6943,JPK_KR!AP:AR,3,FALSE),"")</f>
        <v/>
      </c>
      <c r="D6943" s="32" t="str">
        <f>IF(B6943&lt;&gt;"",VLOOKUP(Zapisy!B6936,JPK_KR!AP:AV,7,FALSE),"")</f>
        <v/>
      </c>
      <c r="E6943" s="25" t="str">
        <f>IF(B6943&lt;&gt;"",VLOOKUP(B6943,Zapisy!B6936:D6944,3,FALSE),"")</f>
        <v/>
      </c>
      <c r="F6943" s="35" t="str">
        <f>IF(B6943&lt;&gt;"",VLOOKUP(B6943,Zapisy!B6936:C6944,2,FALSE),"")</f>
        <v/>
      </c>
      <c r="G6943" s="25" t="str">
        <f>IF(B6943&lt;&gt;"",VLOOKUP(B6943,Zapisy!B6936:G6936,6,FALSE),"")</f>
        <v/>
      </c>
      <c r="H6943" s="35" t="str">
        <f>IF(B6943&lt;&gt;"",VLOOKUP(B6943,Zapisy!B6936:F6946,5,FALSE),"")</f>
        <v/>
      </c>
      <c r="I6943" s="14" t="str">
        <f>IF(B6943&lt;&gt;"",VLOOKUP(B6943,Dziennik!B:F,5,FALSE),"")</f>
        <v/>
      </c>
    </row>
    <row r="6944" spans="2:9" x14ac:dyDescent="0.2">
      <c r="B6944" s="14" t="str">
        <f>IF(Zapisy!B6937&lt;&gt;"",Zapisy!B6937,"")</f>
        <v/>
      </c>
      <c r="C6944" s="14" t="str">
        <f>IF(B6944&lt;&gt;"",VLOOKUP(B6944,JPK_KR!AP:AR,3,FALSE),"")</f>
        <v/>
      </c>
      <c r="D6944" s="32" t="str">
        <f>IF(B6944&lt;&gt;"",VLOOKUP(Zapisy!B6937,JPK_KR!AP:AV,7,FALSE),"")</f>
        <v/>
      </c>
      <c r="E6944" s="25" t="str">
        <f>IF(B6944&lt;&gt;"",VLOOKUP(B6944,Zapisy!B6937:D6945,3,FALSE),"")</f>
        <v/>
      </c>
      <c r="F6944" s="35" t="str">
        <f>IF(B6944&lt;&gt;"",VLOOKUP(B6944,Zapisy!B6937:C6945,2,FALSE),"")</f>
        <v/>
      </c>
      <c r="G6944" s="25" t="str">
        <f>IF(B6944&lt;&gt;"",VLOOKUP(B6944,Zapisy!B6937:G6937,6,FALSE),"")</f>
        <v/>
      </c>
      <c r="H6944" s="35" t="str">
        <f>IF(B6944&lt;&gt;"",VLOOKUP(B6944,Zapisy!B6937:F6947,5,FALSE),"")</f>
        <v/>
      </c>
      <c r="I6944" s="14" t="str">
        <f>IF(B6944&lt;&gt;"",VLOOKUP(B6944,Dziennik!B:F,5,FALSE),"")</f>
        <v/>
      </c>
    </row>
    <row r="6945" spans="2:9" x14ac:dyDescent="0.2">
      <c r="B6945" s="14" t="str">
        <f>IF(Zapisy!B6938&lt;&gt;"",Zapisy!B6938,"")</f>
        <v/>
      </c>
      <c r="C6945" s="14" t="str">
        <f>IF(B6945&lt;&gt;"",VLOOKUP(B6945,JPK_KR!AP:AR,3,FALSE),"")</f>
        <v/>
      </c>
      <c r="D6945" s="32" t="str">
        <f>IF(B6945&lt;&gt;"",VLOOKUP(Zapisy!B6938,JPK_KR!AP:AV,7,FALSE),"")</f>
        <v/>
      </c>
      <c r="E6945" s="25" t="str">
        <f>IF(B6945&lt;&gt;"",VLOOKUP(B6945,Zapisy!B6938:D6946,3,FALSE),"")</f>
        <v/>
      </c>
      <c r="F6945" s="35" t="str">
        <f>IF(B6945&lt;&gt;"",VLOOKUP(B6945,Zapisy!B6938:C6946,2,FALSE),"")</f>
        <v/>
      </c>
      <c r="G6945" s="25" t="str">
        <f>IF(B6945&lt;&gt;"",VLOOKUP(B6945,Zapisy!B6938:G6938,6,FALSE),"")</f>
        <v/>
      </c>
      <c r="H6945" s="35" t="str">
        <f>IF(B6945&lt;&gt;"",VLOOKUP(B6945,Zapisy!B6938:F6948,5,FALSE),"")</f>
        <v/>
      </c>
      <c r="I6945" s="14" t="str">
        <f>IF(B6945&lt;&gt;"",VLOOKUP(B6945,Dziennik!B:F,5,FALSE),"")</f>
        <v/>
      </c>
    </row>
    <row r="6946" spans="2:9" x14ac:dyDescent="0.2">
      <c r="B6946" s="14" t="str">
        <f>IF(Zapisy!B6939&lt;&gt;"",Zapisy!B6939,"")</f>
        <v/>
      </c>
      <c r="C6946" s="14" t="str">
        <f>IF(B6946&lt;&gt;"",VLOOKUP(B6946,JPK_KR!AP:AR,3,FALSE),"")</f>
        <v/>
      </c>
      <c r="D6946" s="32" t="str">
        <f>IF(B6946&lt;&gt;"",VLOOKUP(Zapisy!B6939,JPK_KR!AP:AV,7,FALSE),"")</f>
        <v/>
      </c>
      <c r="E6946" s="25" t="str">
        <f>IF(B6946&lt;&gt;"",VLOOKUP(B6946,Zapisy!B6939:D6947,3,FALSE),"")</f>
        <v/>
      </c>
      <c r="F6946" s="35" t="str">
        <f>IF(B6946&lt;&gt;"",VLOOKUP(B6946,Zapisy!B6939:C6947,2,FALSE),"")</f>
        <v/>
      </c>
      <c r="G6946" s="25" t="str">
        <f>IF(B6946&lt;&gt;"",VLOOKUP(B6946,Zapisy!B6939:G6939,6,FALSE),"")</f>
        <v/>
      </c>
      <c r="H6946" s="35" t="str">
        <f>IF(B6946&lt;&gt;"",VLOOKUP(B6946,Zapisy!B6939:F6949,5,FALSE),"")</f>
        <v/>
      </c>
      <c r="I6946" s="14" t="str">
        <f>IF(B6946&lt;&gt;"",VLOOKUP(B6946,Dziennik!B:F,5,FALSE),"")</f>
        <v/>
      </c>
    </row>
    <row r="6947" spans="2:9" x14ac:dyDescent="0.2">
      <c r="B6947" s="14" t="str">
        <f>IF(Zapisy!B6940&lt;&gt;"",Zapisy!B6940,"")</f>
        <v/>
      </c>
      <c r="C6947" s="14" t="str">
        <f>IF(B6947&lt;&gt;"",VLOOKUP(B6947,JPK_KR!AP:AR,3,FALSE),"")</f>
        <v/>
      </c>
      <c r="D6947" s="32" t="str">
        <f>IF(B6947&lt;&gt;"",VLOOKUP(Zapisy!B6940,JPK_KR!AP:AV,7,FALSE),"")</f>
        <v/>
      </c>
      <c r="E6947" s="25" t="str">
        <f>IF(B6947&lt;&gt;"",VLOOKUP(B6947,Zapisy!B6940:D6948,3,FALSE),"")</f>
        <v/>
      </c>
      <c r="F6947" s="35" t="str">
        <f>IF(B6947&lt;&gt;"",VLOOKUP(B6947,Zapisy!B6940:C6948,2,FALSE),"")</f>
        <v/>
      </c>
      <c r="G6947" s="25" t="str">
        <f>IF(B6947&lt;&gt;"",VLOOKUP(B6947,Zapisy!B6940:G6940,6,FALSE),"")</f>
        <v/>
      </c>
      <c r="H6947" s="35" t="str">
        <f>IF(B6947&lt;&gt;"",VLOOKUP(B6947,Zapisy!B6940:F6950,5,FALSE),"")</f>
        <v/>
      </c>
      <c r="I6947" s="14" t="str">
        <f>IF(B6947&lt;&gt;"",VLOOKUP(B6947,Dziennik!B:F,5,FALSE),"")</f>
        <v/>
      </c>
    </row>
    <row r="6948" spans="2:9" x14ac:dyDescent="0.2">
      <c r="B6948" s="14" t="str">
        <f>IF(Zapisy!B6941&lt;&gt;"",Zapisy!B6941,"")</f>
        <v/>
      </c>
      <c r="C6948" s="14" t="str">
        <f>IF(B6948&lt;&gt;"",VLOOKUP(B6948,JPK_KR!AP:AR,3,FALSE),"")</f>
        <v/>
      </c>
      <c r="D6948" s="32" t="str">
        <f>IF(B6948&lt;&gt;"",VLOOKUP(Zapisy!B6941,JPK_KR!AP:AV,7,FALSE),"")</f>
        <v/>
      </c>
      <c r="E6948" s="25" t="str">
        <f>IF(B6948&lt;&gt;"",VLOOKUP(B6948,Zapisy!B6941:D6949,3,FALSE),"")</f>
        <v/>
      </c>
      <c r="F6948" s="35" t="str">
        <f>IF(B6948&lt;&gt;"",VLOOKUP(B6948,Zapisy!B6941:C6949,2,FALSE),"")</f>
        <v/>
      </c>
      <c r="G6948" s="25" t="str">
        <f>IF(B6948&lt;&gt;"",VLOOKUP(B6948,Zapisy!B6941:G6941,6,FALSE),"")</f>
        <v/>
      </c>
      <c r="H6948" s="35" t="str">
        <f>IF(B6948&lt;&gt;"",VLOOKUP(B6948,Zapisy!B6941:F6951,5,FALSE),"")</f>
        <v/>
      </c>
      <c r="I6948" s="14" t="str">
        <f>IF(B6948&lt;&gt;"",VLOOKUP(B6948,Dziennik!B:F,5,FALSE),"")</f>
        <v/>
      </c>
    </row>
    <row r="6949" spans="2:9" x14ac:dyDescent="0.2">
      <c r="B6949" s="14" t="str">
        <f>IF(Zapisy!B6942&lt;&gt;"",Zapisy!B6942,"")</f>
        <v/>
      </c>
      <c r="C6949" s="14" t="str">
        <f>IF(B6949&lt;&gt;"",VLOOKUP(B6949,JPK_KR!AP:AR,3,FALSE),"")</f>
        <v/>
      </c>
      <c r="D6949" s="32" t="str">
        <f>IF(B6949&lt;&gt;"",VLOOKUP(Zapisy!B6942,JPK_KR!AP:AV,7,FALSE),"")</f>
        <v/>
      </c>
      <c r="E6949" s="25" t="str">
        <f>IF(B6949&lt;&gt;"",VLOOKUP(B6949,Zapisy!B6942:D6950,3,FALSE),"")</f>
        <v/>
      </c>
      <c r="F6949" s="35" t="str">
        <f>IF(B6949&lt;&gt;"",VLOOKUP(B6949,Zapisy!B6942:C6950,2,FALSE),"")</f>
        <v/>
      </c>
      <c r="G6949" s="25" t="str">
        <f>IF(B6949&lt;&gt;"",VLOOKUP(B6949,Zapisy!B6942:G6942,6,FALSE),"")</f>
        <v/>
      </c>
      <c r="H6949" s="35" t="str">
        <f>IF(B6949&lt;&gt;"",VLOOKUP(B6949,Zapisy!B6942:F6952,5,FALSE),"")</f>
        <v/>
      </c>
      <c r="I6949" s="14" t="str">
        <f>IF(B6949&lt;&gt;"",VLOOKUP(B6949,Dziennik!B:F,5,FALSE),"")</f>
        <v/>
      </c>
    </row>
    <row r="6950" spans="2:9" x14ac:dyDescent="0.2">
      <c r="B6950" s="14" t="str">
        <f>IF(Zapisy!B6943&lt;&gt;"",Zapisy!B6943,"")</f>
        <v/>
      </c>
      <c r="C6950" s="14" t="str">
        <f>IF(B6950&lt;&gt;"",VLOOKUP(B6950,JPK_KR!AP:AR,3,FALSE),"")</f>
        <v/>
      </c>
      <c r="D6950" s="32" t="str">
        <f>IF(B6950&lt;&gt;"",VLOOKUP(Zapisy!B6943,JPK_KR!AP:AV,7,FALSE),"")</f>
        <v/>
      </c>
      <c r="E6950" s="25" t="str">
        <f>IF(B6950&lt;&gt;"",VLOOKUP(B6950,Zapisy!B6943:D6951,3,FALSE),"")</f>
        <v/>
      </c>
      <c r="F6950" s="35" t="str">
        <f>IF(B6950&lt;&gt;"",VLOOKUP(B6950,Zapisy!B6943:C6951,2,FALSE),"")</f>
        <v/>
      </c>
      <c r="G6950" s="25" t="str">
        <f>IF(B6950&lt;&gt;"",VLOOKUP(B6950,Zapisy!B6943:G6943,6,FALSE),"")</f>
        <v/>
      </c>
      <c r="H6950" s="35" t="str">
        <f>IF(B6950&lt;&gt;"",VLOOKUP(B6950,Zapisy!B6943:F6953,5,FALSE),"")</f>
        <v/>
      </c>
      <c r="I6950" s="14" t="str">
        <f>IF(B6950&lt;&gt;"",VLOOKUP(B6950,Dziennik!B:F,5,FALSE),"")</f>
        <v/>
      </c>
    </row>
    <row r="6951" spans="2:9" x14ac:dyDescent="0.2">
      <c r="B6951" s="14" t="str">
        <f>IF(Zapisy!B6944&lt;&gt;"",Zapisy!B6944,"")</f>
        <v/>
      </c>
      <c r="C6951" s="14" t="str">
        <f>IF(B6951&lt;&gt;"",VLOOKUP(B6951,JPK_KR!AP:AR,3,FALSE),"")</f>
        <v/>
      </c>
      <c r="D6951" s="32" t="str">
        <f>IF(B6951&lt;&gt;"",VLOOKUP(Zapisy!B6944,JPK_KR!AP:AV,7,FALSE),"")</f>
        <v/>
      </c>
      <c r="E6951" s="25" t="str">
        <f>IF(B6951&lt;&gt;"",VLOOKUP(B6951,Zapisy!B6944:D6952,3,FALSE),"")</f>
        <v/>
      </c>
      <c r="F6951" s="35" t="str">
        <f>IF(B6951&lt;&gt;"",VLOOKUP(B6951,Zapisy!B6944:C6952,2,FALSE),"")</f>
        <v/>
      </c>
      <c r="G6951" s="25" t="str">
        <f>IF(B6951&lt;&gt;"",VLOOKUP(B6951,Zapisy!B6944:G6944,6,FALSE),"")</f>
        <v/>
      </c>
      <c r="H6951" s="35" t="str">
        <f>IF(B6951&lt;&gt;"",VLOOKUP(B6951,Zapisy!B6944:F6954,5,FALSE),"")</f>
        <v/>
      </c>
      <c r="I6951" s="14" t="str">
        <f>IF(B6951&lt;&gt;"",VLOOKUP(B6951,Dziennik!B:F,5,FALSE),"")</f>
        <v/>
      </c>
    </row>
    <row r="6952" spans="2:9" x14ac:dyDescent="0.2">
      <c r="B6952" s="14" t="str">
        <f>IF(Zapisy!B6945&lt;&gt;"",Zapisy!B6945,"")</f>
        <v/>
      </c>
      <c r="C6952" s="14" t="str">
        <f>IF(B6952&lt;&gt;"",VLOOKUP(B6952,JPK_KR!AP:AR,3,FALSE),"")</f>
        <v/>
      </c>
      <c r="D6952" s="32" t="str">
        <f>IF(B6952&lt;&gt;"",VLOOKUP(Zapisy!B6945,JPK_KR!AP:AV,7,FALSE),"")</f>
        <v/>
      </c>
      <c r="E6952" s="25" t="str">
        <f>IF(B6952&lt;&gt;"",VLOOKUP(B6952,Zapisy!B6945:D6953,3,FALSE),"")</f>
        <v/>
      </c>
      <c r="F6952" s="35" t="str">
        <f>IF(B6952&lt;&gt;"",VLOOKUP(B6952,Zapisy!B6945:C6953,2,FALSE),"")</f>
        <v/>
      </c>
      <c r="G6952" s="25" t="str">
        <f>IF(B6952&lt;&gt;"",VLOOKUP(B6952,Zapisy!B6945:G6945,6,FALSE),"")</f>
        <v/>
      </c>
      <c r="H6952" s="35" t="str">
        <f>IF(B6952&lt;&gt;"",VLOOKUP(B6952,Zapisy!B6945:F6955,5,FALSE),"")</f>
        <v/>
      </c>
      <c r="I6952" s="14" t="str">
        <f>IF(B6952&lt;&gt;"",VLOOKUP(B6952,Dziennik!B:F,5,FALSE),"")</f>
        <v/>
      </c>
    </row>
    <row r="6953" spans="2:9" x14ac:dyDescent="0.2">
      <c r="B6953" s="14" t="str">
        <f>IF(Zapisy!B6946&lt;&gt;"",Zapisy!B6946,"")</f>
        <v/>
      </c>
      <c r="C6953" s="14" t="str">
        <f>IF(B6953&lt;&gt;"",VLOOKUP(B6953,JPK_KR!AP:AR,3,FALSE),"")</f>
        <v/>
      </c>
      <c r="D6953" s="32" t="str">
        <f>IF(B6953&lt;&gt;"",VLOOKUP(Zapisy!B6946,JPK_KR!AP:AV,7,FALSE),"")</f>
        <v/>
      </c>
      <c r="E6953" s="25" t="str">
        <f>IF(B6953&lt;&gt;"",VLOOKUP(B6953,Zapisy!B6946:D6954,3,FALSE),"")</f>
        <v/>
      </c>
      <c r="F6953" s="35" t="str">
        <f>IF(B6953&lt;&gt;"",VLOOKUP(B6953,Zapisy!B6946:C6954,2,FALSE),"")</f>
        <v/>
      </c>
      <c r="G6953" s="25" t="str">
        <f>IF(B6953&lt;&gt;"",VLOOKUP(B6953,Zapisy!B6946:G6946,6,FALSE),"")</f>
        <v/>
      </c>
      <c r="H6953" s="35" t="str">
        <f>IF(B6953&lt;&gt;"",VLOOKUP(B6953,Zapisy!B6946:F6956,5,FALSE),"")</f>
        <v/>
      </c>
      <c r="I6953" s="14" t="str">
        <f>IF(B6953&lt;&gt;"",VLOOKUP(B6953,Dziennik!B:F,5,FALSE),"")</f>
        <v/>
      </c>
    </row>
    <row r="6954" spans="2:9" x14ac:dyDescent="0.2">
      <c r="B6954" s="14" t="str">
        <f>IF(Zapisy!B6947&lt;&gt;"",Zapisy!B6947,"")</f>
        <v/>
      </c>
      <c r="C6954" s="14" t="str">
        <f>IF(B6954&lt;&gt;"",VLOOKUP(B6954,JPK_KR!AP:AR,3,FALSE),"")</f>
        <v/>
      </c>
      <c r="D6954" s="32" t="str">
        <f>IF(B6954&lt;&gt;"",VLOOKUP(Zapisy!B6947,JPK_KR!AP:AV,7,FALSE),"")</f>
        <v/>
      </c>
      <c r="E6954" s="25" t="str">
        <f>IF(B6954&lt;&gt;"",VLOOKUP(B6954,Zapisy!B6947:D6955,3,FALSE),"")</f>
        <v/>
      </c>
      <c r="F6954" s="35" t="str">
        <f>IF(B6954&lt;&gt;"",VLOOKUP(B6954,Zapisy!B6947:C6955,2,FALSE),"")</f>
        <v/>
      </c>
      <c r="G6954" s="25" t="str">
        <f>IF(B6954&lt;&gt;"",VLOOKUP(B6954,Zapisy!B6947:G6947,6,FALSE),"")</f>
        <v/>
      </c>
      <c r="H6954" s="35" t="str">
        <f>IF(B6954&lt;&gt;"",VLOOKUP(B6954,Zapisy!B6947:F6957,5,FALSE),"")</f>
        <v/>
      </c>
      <c r="I6954" s="14" t="str">
        <f>IF(B6954&lt;&gt;"",VLOOKUP(B6954,Dziennik!B:F,5,FALSE),"")</f>
        <v/>
      </c>
    </row>
    <row r="6955" spans="2:9" x14ac:dyDescent="0.2">
      <c r="B6955" s="14" t="str">
        <f>IF(Zapisy!B6948&lt;&gt;"",Zapisy!B6948,"")</f>
        <v/>
      </c>
      <c r="C6955" s="14" t="str">
        <f>IF(B6955&lt;&gt;"",VLOOKUP(B6955,JPK_KR!AP:AR,3,FALSE),"")</f>
        <v/>
      </c>
      <c r="D6955" s="32" t="str">
        <f>IF(B6955&lt;&gt;"",VLOOKUP(Zapisy!B6948,JPK_KR!AP:AV,7,FALSE),"")</f>
        <v/>
      </c>
      <c r="E6955" s="25" t="str">
        <f>IF(B6955&lt;&gt;"",VLOOKUP(B6955,Zapisy!B6948:D6956,3,FALSE),"")</f>
        <v/>
      </c>
      <c r="F6955" s="35" t="str">
        <f>IF(B6955&lt;&gt;"",VLOOKUP(B6955,Zapisy!B6948:C6956,2,FALSE),"")</f>
        <v/>
      </c>
      <c r="G6955" s="25" t="str">
        <f>IF(B6955&lt;&gt;"",VLOOKUP(B6955,Zapisy!B6948:G6948,6,FALSE),"")</f>
        <v/>
      </c>
      <c r="H6955" s="35" t="str">
        <f>IF(B6955&lt;&gt;"",VLOOKUP(B6955,Zapisy!B6948:F6958,5,FALSE),"")</f>
        <v/>
      </c>
      <c r="I6955" s="14" t="str">
        <f>IF(B6955&lt;&gt;"",VLOOKUP(B6955,Dziennik!B:F,5,FALSE),"")</f>
        <v/>
      </c>
    </row>
    <row r="6956" spans="2:9" x14ac:dyDescent="0.2">
      <c r="B6956" s="14" t="str">
        <f>IF(Zapisy!B6949&lt;&gt;"",Zapisy!B6949,"")</f>
        <v/>
      </c>
      <c r="C6956" s="14" t="str">
        <f>IF(B6956&lt;&gt;"",VLOOKUP(B6956,JPK_KR!AP:AR,3,FALSE),"")</f>
        <v/>
      </c>
      <c r="D6956" s="32" t="str">
        <f>IF(B6956&lt;&gt;"",VLOOKUP(Zapisy!B6949,JPK_KR!AP:AV,7,FALSE),"")</f>
        <v/>
      </c>
      <c r="E6956" s="25" t="str">
        <f>IF(B6956&lt;&gt;"",VLOOKUP(B6956,Zapisy!B6949:D6957,3,FALSE),"")</f>
        <v/>
      </c>
      <c r="F6956" s="35" t="str">
        <f>IF(B6956&lt;&gt;"",VLOOKUP(B6956,Zapisy!B6949:C6957,2,FALSE),"")</f>
        <v/>
      </c>
      <c r="G6956" s="25" t="str">
        <f>IF(B6956&lt;&gt;"",VLOOKUP(B6956,Zapisy!B6949:G6949,6,FALSE),"")</f>
        <v/>
      </c>
      <c r="H6956" s="35" t="str">
        <f>IF(B6956&lt;&gt;"",VLOOKUP(B6956,Zapisy!B6949:F6959,5,FALSE),"")</f>
        <v/>
      </c>
      <c r="I6956" s="14" t="str">
        <f>IF(B6956&lt;&gt;"",VLOOKUP(B6956,Dziennik!B:F,5,FALSE),"")</f>
        <v/>
      </c>
    </row>
    <row r="6957" spans="2:9" x14ac:dyDescent="0.2">
      <c r="B6957" s="14" t="str">
        <f>IF(Zapisy!B6950&lt;&gt;"",Zapisy!B6950,"")</f>
        <v/>
      </c>
      <c r="C6957" s="14" t="str">
        <f>IF(B6957&lt;&gt;"",VLOOKUP(B6957,JPK_KR!AP:AR,3,FALSE),"")</f>
        <v/>
      </c>
      <c r="D6957" s="32" t="str">
        <f>IF(B6957&lt;&gt;"",VLOOKUP(Zapisy!B6950,JPK_KR!AP:AV,7,FALSE),"")</f>
        <v/>
      </c>
      <c r="E6957" s="25" t="str">
        <f>IF(B6957&lt;&gt;"",VLOOKUP(B6957,Zapisy!B6950:D6958,3,FALSE),"")</f>
        <v/>
      </c>
      <c r="F6957" s="35" t="str">
        <f>IF(B6957&lt;&gt;"",VLOOKUP(B6957,Zapisy!B6950:C6958,2,FALSE),"")</f>
        <v/>
      </c>
      <c r="G6957" s="25" t="str">
        <f>IF(B6957&lt;&gt;"",VLOOKUP(B6957,Zapisy!B6950:G6950,6,FALSE),"")</f>
        <v/>
      </c>
      <c r="H6957" s="35" t="str">
        <f>IF(B6957&lt;&gt;"",VLOOKUP(B6957,Zapisy!B6950:F6960,5,FALSE),"")</f>
        <v/>
      </c>
      <c r="I6957" s="14" t="str">
        <f>IF(B6957&lt;&gt;"",VLOOKUP(B6957,Dziennik!B:F,5,FALSE),"")</f>
        <v/>
      </c>
    </row>
    <row r="6958" spans="2:9" x14ac:dyDescent="0.2">
      <c r="B6958" s="14" t="str">
        <f>IF(Zapisy!B6951&lt;&gt;"",Zapisy!B6951,"")</f>
        <v/>
      </c>
      <c r="C6958" s="14" t="str">
        <f>IF(B6958&lt;&gt;"",VLOOKUP(B6958,JPK_KR!AP:AR,3,FALSE),"")</f>
        <v/>
      </c>
      <c r="D6958" s="32" t="str">
        <f>IF(B6958&lt;&gt;"",VLOOKUP(Zapisy!B6951,JPK_KR!AP:AV,7,FALSE),"")</f>
        <v/>
      </c>
      <c r="E6958" s="25" t="str">
        <f>IF(B6958&lt;&gt;"",VLOOKUP(B6958,Zapisy!B6951:D6959,3,FALSE),"")</f>
        <v/>
      </c>
      <c r="F6958" s="35" t="str">
        <f>IF(B6958&lt;&gt;"",VLOOKUP(B6958,Zapisy!B6951:C6959,2,FALSE),"")</f>
        <v/>
      </c>
      <c r="G6958" s="25" t="str">
        <f>IF(B6958&lt;&gt;"",VLOOKUP(B6958,Zapisy!B6951:G6951,6,FALSE),"")</f>
        <v/>
      </c>
      <c r="H6958" s="35" t="str">
        <f>IF(B6958&lt;&gt;"",VLOOKUP(B6958,Zapisy!B6951:F6961,5,FALSE),"")</f>
        <v/>
      </c>
      <c r="I6958" s="14" t="str">
        <f>IF(B6958&lt;&gt;"",VLOOKUP(B6958,Dziennik!B:F,5,FALSE),"")</f>
        <v/>
      </c>
    </row>
    <row r="6959" spans="2:9" x14ac:dyDescent="0.2">
      <c r="B6959" s="14" t="str">
        <f>IF(Zapisy!B6952&lt;&gt;"",Zapisy!B6952,"")</f>
        <v/>
      </c>
      <c r="C6959" s="14" t="str">
        <f>IF(B6959&lt;&gt;"",VLOOKUP(B6959,JPK_KR!AP:AR,3,FALSE),"")</f>
        <v/>
      </c>
      <c r="D6959" s="32" t="str">
        <f>IF(B6959&lt;&gt;"",VLOOKUP(Zapisy!B6952,JPK_KR!AP:AV,7,FALSE),"")</f>
        <v/>
      </c>
      <c r="E6959" s="25" t="str">
        <f>IF(B6959&lt;&gt;"",VLOOKUP(B6959,Zapisy!B6952:D6960,3,FALSE),"")</f>
        <v/>
      </c>
      <c r="F6959" s="35" t="str">
        <f>IF(B6959&lt;&gt;"",VLOOKUP(B6959,Zapisy!B6952:C6960,2,FALSE),"")</f>
        <v/>
      </c>
      <c r="G6959" s="25" t="str">
        <f>IF(B6959&lt;&gt;"",VLOOKUP(B6959,Zapisy!B6952:G6952,6,FALSE),"")</f>
        <v/>
      </c>
      <c r="H6959" s="35" t="str">
        <f>IF(B6959&lt;&gt;"",VLOOKUP(B6959,Zapisy!B6952:F6962,5,FALSE),"")</f>
        <v/>
      </c>
      <c r="I6959" s="14" t="str">
        <f>IF(B6959&lt;&gt;"",VLOOKUP(B6959,Dziennik!B:F,5,FALSE),"")</f>
        <v/>
      </c>
    </row>
    <row r="6960" spans="2:9" x14ac:dyDescent="0.2">
      <c r="B6960" s="14" t="str">
        <f>IF(Zapisy!B6953&lt;&gt;"",Zapisy!B6953,"")</f>
        <v/>
      </c>
      <c r="C6960" s="14" t="str">
        <f>IF(B6960&lt;&gt;"",VLOOKUP(B6960,JPK_KR!AP:AR,3,FALSE),"")</f>
        <v/>
      </c>
      <c r="D6960" s="32" t="str">
        <f>IF(B6960&lt;&gt;"",VLOOKUP(Zapisy!B6953,JPK_KR!AP:AV,7,FALSE),"")</f>
        <v/>
      </c>
      <c r="E6960" s="25" t="str">
        <f>IF(B6960&lt;&gt;"",VLOOKUP(B6960,Zapisy!B6953:D6961,3,FALSE),"")</f>
        <v/>
      </c>
      <c r="F6960" s="35" t="str">
        <f>IF(B6960&lt;&gt;"",VLOOKUP(B6960,Zapisy!B6953:C6961,2,FALSE),"")</f>
        <v/>
      </c>
      <c r="G6960" s="25" t="str">
        <f>IF(B6960&lt;&gt;"",VLOOKUP(B6960,Zapisy!B6953:G6953,6,FALSE),"")</f>
        <v/>
      </c>
      <c r="H6960" s="35" t="str">
        <f>IF(B6960&lt;&gt;"",VLOOKUP(B6960,Zapisy!B6953:F6963,5,FALSE),"")</f>
        <v/>
      </c>
      <c r="I6960" s="14" t="str">
        <f>IF(B6960&lt;&gt;"",VLOOKUP(B6960,Dziennik!B:F,5,FALSE),"")</f>
        <v/>
      </c>
    </row>
    <row r="6961" spans="2:9" x14ac:dyDescent="0.2">
      <c r="B6961" s="14" t="str">
        <f>IF(Zapisy!B6954&lt;&gt;"",Zapisy!B6954,"")</f>
        <v/>
      </c>
      <c r="C6961" s="14" t="str">
        <f>IF(B6961&lt;&gt;"",VLOOKUP(B6961,JPK_KR!AP:AR,3,FALSE),"")</f>
        <v/>
      </c>
      <c r="D6961" s="32" t="str">
        <f>IF(B6961&lt;&gt;"",VLOOKUP(Zapisy!B6954,JPK_KR!AP:AV,7,FALSE),"")</f>
        <v/>
      </c>
      <c r="E6961" s="25" t="str">
        <f>IF(B6961&lt;&gt;"",VLOOKUP(B6961,Zapisy!B6954:D6962,3,FALSE),"")</f>
        <v/>
      </c>
      <c r="F6961" s="35" t="str">
        <f>IF(B6961&lt;&gt;"",VLOOKUP(B6961,Zapisy!B6954:C6962,2,FALSE),"")</f>
        <v/>
      </c>
      <c r="G6961" s="25" t="str">
        <f>IF(B6961&lt;&gt;"",VLOOKUP(B6961,Zapisy!B6954:G6954,6,FALSE),"")</f>
        <v/>
      </c>
      <c r="H6961" s="35" t="str">
        <f>IF(B6961&lt;&gt;"",VLOOKUP(B6961,Zapisy!B6954:F6964,5,FALSE),"")</f>
        <v/>
      </c>
      <c r="I6961" s="14" t="str">
        <f>IF(B6961&lt;&gt;"",VLOOKUP(B6961,Dziennik!B:F,5,FALSE),"")</f>
        <v/>
      </c>
    </row>
    <row r="6962" spans="2:9" x14ac:dyDescent="0.2">
      <c r="B6962" s="14" t="str">
        <f>IF(Zapisy!B6955&lt;&gt;"",Zapisy!B6955,"")</f>
        <v/>
      </c>
      <c r="C6962" s="14" t="str">
        <f>IF(B6962&lt;&gt;"",VLOOKUP(B6962,JPK_KR!AP:AR,3,FALSE),"")</f>
        <v/>
      </c>
      <c r="D6962" s="32" t="str">
        <f>IF(B6962&lt;&gt;"",VLOOKUP(Zapisy!B6955,JPK_KR!AP:AV,7,FALSE),"")</f>
        <v/>
      </c>
      <c r="E6962" s="25" t="str">
        <f>IF(B6962&lt;&gt;"",VLOOKUP(B6962,Zapisy!B6955:D6963,3,FALSE),"")</f>
        <v/>
      </c>
      <c r="F6962" s="35" t="str">
        <f>IF(B6962&lt;&gt;"",VLOOKUP(B6962,Zapisy!B6955:C6963,2,FALSE),"")</f>
        <v/>
      </c>
      <c r="G6962" s="25" t="str">
        <f>IF(B6962&lt;&gt;"",VLOOKUP(B6962,Zapisy!B6955:G6955,6,FALSE),"")</f>
        <v/>
      </c>
      <c r="H6962" s="35" t="str">
        <f>IF(B6962&lt;&gt;"",VLOOKUP(B6962,Zapisy!B6955:F6965,5,FALSE),"")</f>
        <v/>
      </c>
      <c r="I6962" s="14" t="str">
        <f>IF(B6962&lt;&gt;"",VLOOKUP(B6962,Dziennik!B:F,5,FALSE),"")</f>
        <v/>
      </c>
    </row>
    <row r="6963" spans="2:9" x14ac:dyDescent="0.2">
      <c r="B6963" s="14" t="str">
        <f>IF(Zapisy!B6956&lt;&gt;"",Zapisy!B6956,"")</f>
        <v/>
      </c>
      <c r="C6963" s="14" t="str">
        <f>IF(B6963&lt;&gt;"",VLOOKUP(B6963,JPK_KR!AP:AR,3,FALSE),"")</f>
        <v/>
      </c>
      <c r="D6963" s="32" t="str">
        <f>IF(B6963&lt;&gt;"",VLOOKUP(Zapisy!B6956,JPK_KR!AP:AV,7,FALSE),"")</f>
        <v/>
      </c>
      <c r="E6963" s="25" t="str">
        <f>IF(B6963&lt;&gt;"",VLOOKUP(B6963,Zapisy!B6956:D6964,3,FALSE),"")</f>
        <v/>
      </c>
      <c r="F6963" s="35" t="str">
        <f>IF(B6963&lt;&gt;"",VLOOKUP(B6963,Zapisy!B6956:C6964,2,FALSE),"")</f>
        <v/>
      </c>
      <c r="G6963" s="25" t="str">
        <f>IF(B6963&lt;&gt;"",VLOOKUP(B6963,Zapisy!B6956:G6956,6,FALSE),"")</f>
        <v/>
      </c>
      <c r="H6963" s="35" t="str">
        <f>IF(B6963&lt;&gt;"",VLOOKUP(B6963,Zapisy!B6956:F6966,5,FALSE),"")</f>
        <v/>
      </c>
      <c r="I6963" s="14" t="str">
        <f>IF(B6963&lt;&gt;"",VLOOKUP(B6963,Dziennik!B:F,5,FALSE),"")</f>
        <v/>
      </c>
    </row>
    <row r="6964" spans="2:9" x14ac:dyDescent="0.2">
      <c r="B6964" s="14" t="str">
        <f>IF(Zapisy!B6957&lt;&gt;"",Zapisy!B6957,"")</f>
        <v/>
      </c>
      <c r="C6964" s="14" t="str">
        <f>IF(B6964&lt;&gt;"",VLOOKUP(B6964,JPK_KR!AP:AR,3,FALSE),"")</f>
        <v/>
      </c>
      <c r="D6964" s="32" t="str">
        <f>IF(B6964&lt;&gt;"",VLOOKUP(Zapisy!B6957,JPK_KR!AP:AV,7,FALSE),"")</f>
        <v/>
      </c>
      <c r="E6964" s="25" t="str">
        <f>IF(B6964&lt;&gt;"",VLOOKUP(B6964,Zapisy!B6957:D6965,3,FALSE),"")</f>
        <v/>
      </c>
      <c r="F6964" s="35" t="str">
        <f>IF(B6964&lt;&gt;"",VLOOKUP(B6964,Zapisy!B6957:C6965,2,FALSE),"")</f>
        <v/>
      </c>
      <c r="G6964" s="25" t="str">
        <f>IF(B6964&lt;&gt;"",VLOOKUP(B6964,Zapisy!B6957:G6957,6,FALSE),"")</f>
        <v/>
      </c>
      <c r="H6964" s="35" t="str">
        <f>IF(B6964&lt;&gt;"",VLOOKUP(B6964,Zapisy!B6957:F6967,5,FALSE),"")</f>
        <v/>
      </c>
      <c r="I6964" s="14" t="str">
        <f>IF(B6964&lt;&gt;"",VLOOKUP(B6964,Dziennik!B:F,5,FALSE),"")</f>
        <v/>
      </c>
    </row>
    <row r="6965" spans="2:9" x14ac:dyDescent="0.2">
      <c r="B6965" s="14" t="str">
        <f>IF(Zapisy!B6958&lt;&gt;"",Zapisy!B6958,"")</f>
        <v/>
      </c>
      <c r="C6965" s="14" t="str">
        <f>IF(B6965&lt;&gt;"",VLOOKUP(B6965,JPK_KR!AP:AR,3,FALSE),"")</f>
        <v/>
      </c>
      <c r="D6965" s="32" t="str">
        <f>IF(B6965&lt;&gt;"",VLOOKUP(Zapisy!B6958,JPK_KR!AP:AV,7,FALSE),"")</f>
        <v/>
      </c>
      <c r="E6965" s="25" t="str">
        <f>IF(B6965&lt;&gt;"",VLOOKUP(B6965,Zapisy!B6958:D6966,3,FALSE),"")</f>
        <v/>
      </c>
      <c r="F6965" s="35" t="str">
        <f>IF(B6965&lt;&gt;"",VLOOKUP(B6965,Zapisy!B6958:C6966,2,FALSE),"")</f>
        <v/>
      </c>
      <c r="G6965" s="25" t="str">
        <f>IF(B6965&lt;&gt;"",VLOOKUP(B6965,Zapisy!B6958:G6958,6,FALSE),"")</f>
        <v/>
      </c>
      <c r="H6965" s="35" t="str">
        <f>IF(B6965&lt;&gt;"",VLOOKUP(B6965,Zapisy!B6958:F6968,5,FALSE),"")</f>
        <v/>
      </c>
      <c r="I6965" s="14" t="str">
        <f>IF(B6965&lt;&gt;"",VLOOKUP(B6965,Dziennik!B:F,5,FALSE),"")</f>
        <v/>
      </c>
    </row>
    <row r="6966" spans="2:9" x14ac:dyDescent="0.2">
      <c r="B6966" s="14" t="str">
        <f>IF(Zapisy!B6959&lt;&gt;"",Zapisy!B6959,"")</f>
        <v/>
      </c>
      <c r="C6966" s="14" t="str">
        <f>IF(B6966&lt;&gt;"",VLOOKUP(B6966,JPK_KR!AP:AR,3,FALSE),"")</f>
        <v/>
      </c>
      <c r="D6966" s="32" t="str">
        <f>IF(B6966&lt;&gt;"",VLOOKUP(Zapisy!B6959,JPK_KR!AP:AV,7,FALSE),"")</f>
        <v/>
      </c>
      <c r="E6966" s="25" t="str">
        <f>IF(B6966&lt;&gt;"",VLOOKUP(B6966,Zapisy!B6959:D6967,3,FALSE),"")</f>
        <v/>
      </c>
      <c r="F6966" s="35" t="str">
        <f>IF(B6966&lt;&gt;"",VLOOKUP(B6966,Zapisy!B6959:C6967,2,FALSE),"")</f>
        <v/>
      </c>
      <c r="G6966" s="25" t="str">
        <f>IF(B6966&lt;&gt;"",VLOOKUP(B6966,Zapisy!B6959:G6959,6,FALSE),"")</f>
        <v/>
      </c>
      <c r="H6966" s="35" t="str">
        <f>IF(B6966&lt;&gt;"",VLOOKUP(B6966,Zapisy!B6959:F6969,5,FALSE),"")</f>
        <v/>
      </c>
      <c r="I6966" s="14" t="str">
        <f>IF(B6966&lt;&gt;"",VLOOKUP(B6966,Dziennik!B:F,5,FALSE),"")</f>
        <v/>
      </c>
    </row>
    <row r="6967" spans="2:9" x14ac:dyDescent="0.2">
      <c r="B6967" s="14" t="str">
        <f>IF(Zapisy!B6960&lt;&gt;"",Zapisy!B6960,"")</f>
        <v/>
      </c>
      <c r="C6967" s="14" t="str">
        <f>IF(B6967&lt;&gt;"",VLOOKUP(B6967,JPK_KR!AP:AR,3,FALSE),"")</f>
        <v/>
      </c>
      <c r="D6967" s="32" t="str">
        <f>IF(B6967&lt;&gt;"",VLOOKUP(Zapisy!B6960,JPK_KR!AP:AV,7,FALSE),"")</f>
        <v/>
      </c>
      <c r="E6967" s="25" t="str">
        <f>IF(B6967&lt;&gt;"",VLOOKUP(B6967,Zapisy!B6960:D6968,3,FALSE),"")</f>
        <v/>
      </c>
      <c r="F6967" s="35" t="str">
        <f>IF(B6967&lt;&gt;"",VLOOKUP(B6967,Zapisy!B6960:C6968,2,FALSE),"")</f>
        <v/>
      </c>
      <c r="G6967" s="25" t="str">
        <f>IF(B6967&lt;&gt;"",VLOOKUP(B6967,Zapisy!B6960:G6960,6,FALSE),"")</f>
        <v/>
      </c>
      <c r="H6967" s="35" t="str">
        <f>IF(B6967&lt;&gt;"",VLOOKUP(B6967,Zapisy!B6960:F6970,5,FALSE),"")</f>
        <v/>
      </c>
      <c r="I6967" s="14" t="str">
        <f>IF(B6967&lt;&gt;"",VLOOKUP(B6967,Dziennik!B:F,5,FALSE),"")</f>
        <v/>
      </c>
    </row>
    <row r="6968" spans="2:9" x14ac:dyDescent="0.2">
      <c r="B6968" s="14" t="str">
        <f>IF(Zapisy!B6961&lt;&gt;"",Zapisy!B6961,"")</f>
        <v/>
      </c>
      <c r="C6968" s="14" t="str">
        <f>IF(B6968&lt;&gt;"",VLOOKUP(B6968,JPK_KR!AP:AR,3,FALSE),"")</f>
        <v/>
      </c>
      <c r="D6968" s="32" t="str">
        <f>IF(B6968&lt;&gt;"",VLOOKUP(Zapisy!B6961,JPK_KR!AP:AV,7,FALSE),"")</f>
        <v/>
      </c>
      <c r="E6968" s="25" t="str">
        <f>IF(B6968&lt;&gt;"",VLOOKUP(B6968,Zapisy!B6961:D6969,3,FALSE),"")</f>
        <v/>
      </c>
      <c r="F6968" s="35" t="str">
        <f>IF(B6968&lt;&gt;"",VLOOKUP(B6968,Zapisy!B6961:C6969,2,FALSE),"")</f>
        <v/>
      </c>
      <c r="G6968" s="25" t="str">
        <f>IF(B6968&lt;&gt;"",VLOOKUP(B6968,Zapisy!B6961:G6961,6,FALSE),"")</f>
        <v/>
      </c>
      <c r="H6968" s="35" t="str">
        <f>IF(B6968&lt;&gt;"",VLOOKUP(B6968,Zapisy!B6961:F6971,5,FALSE),"")</f>
        <v/>
      </c>
      <c r="I6968" s="14" t="str">
        <f>IF(B6968&lt;&gt;"",VLOOKUP(B6968,Dziennik!B:F,5,FALSE),"")</f>
        <v/>
      </c>
    </row>
    <row r="6969" spans="2:9" x14ac:dyDescent="0.2">
      <c r="B6969" s="14" t="str">
        <f>IF(Zapisy!B6962&lt;&gt;"",Zapisy!B6962,"")</f>
        <v/>
      </c>
      <c r="C6969" s="14" t="str">
        <f>IF(B6969&lt;&gt;"",VLOOKUP(B6969,JPK_KR!AP:AR,3,FALSE),"")</f>
        <v/>
      </c>
      <c r="D6969" s="32" t="str">
        <f>IF(B6969&lt;&gt;"",VLOOKUP(Zapisy!B6962,JPK_KR!AP:AV,7,FALSE),"")</f>
        <v/>
      </c>
      <c r="E6969" s="25" t="str">
        <f>IF(B6969&lt;&gt;"",VLOOKUP(B6969,Zapisy!B6962:D6970,3,FALSE),"")</f>
        <v/>
      </c>
      <c r="F6969" s="35" t="str">
        <f>IF(B6969&lt;&gt;"",VLOOKUP(B6969,Zapisy!B6962:C6970,2,FALSE),"")</f>
        <v/>
      </c>
      <c r="G6969" s="25" t="str">
        <f>IF(B6969&lt;&gt;"",VLOOKUP(B6969,Zapisy!B6962:G6962,6,FALSE),"")</f>
        <v/>
      </c>
      <c r="H6969" s="35" t="str">
        <f>IF(B6969&lt;&gt;"",VLOOKUP(B6969,Zapisy!B6962:F6972,5,FALSE),"")</f>
        <v/>
      </c>
      <c r="I6969" s="14" t="str">
        <f>IF(B6969&lt;&gt;"",VLOOKUP(B6969,Dziennik!B:F,5,FALSE),"")</f>
        <v/>
      </c>
    </row>
    <row r="6970" spans="2:9" x14ac:dyDescent="0.2">
      <c r="B6970" s="14" t="str">
        <f>IF(Zapisy!B6963&lt;&gt;"",Zapisy!B6963,"")</f>
        <v/>
      </c>
      <c r="C6970" s="14" t="str">
        <f>IF(B6970&lt;&gt;"",VLOOKUP(B6970,JPK_KR!AP:AR,3,FALSE),"")</f>
        <v/>
      </c>
      <c r="D6970" s="32" t="str">
        <f>IF(B6970&lt;&gt;"",VLOOKUP(Zapisy!B6963,JPK_KR!AP:AV,7,FALSE),"")</f>
        <v/>
      </c>
      <c r="E6970" s="25" t="str">
        <f>IF(B6970&lt;&gt;"",VLOOKUP(B6970,Zapisy!B6963:D6971,3,FALSE),"")</f>
        <v/>
      </c>
      <c r="F6970" s="35" t="str">
        <f>IF(B6970&lt;&gt;"",VLOOKUP(B6970,Zapisy!B6963:C6971,2,FALSE),"")</f>
        <v/>
      </c>
      <c r="G6970" s="25" t="str">
        <f>IF(B6970&lt;&gt;"",VLOOKUP(B6970,Zapisy!B6963:G6963,6,FALSE),"")</f>
        <v/>
      </c>
      <c r="H6970" s="35" t="str">
        <f>IF(B6970&lt;&gt;"",VLOOKUP(B6970,Zapisy!B6963:F6973,5,FALSE),"")</f>
        <v/>
      </c>
      <c r="I6970" s="14" t="str">
        <f>IF(B6970&lt;&gt;"",VLOOKUP(B6970,Dziennik!B:F,5,FALSE),"")</f>
        <v/>
      </c>
    </row>
    <row r="6971" spans="2:9" x14ac:dyDescent="0.2">
      <c r="B6971" s="14" t="str">
        <f>IF(Zapisy!B6964&lt;&gt;"",Zapisy!B6964,"")</f>
        <v/>
      </c>
      <c r="C6971" s="14" t="str">
        <f>IF(B6971&lt;&gt;"",VLOOKUP(B6971,JPK_KR!AP:AR,3,FALSE),"")</f>
        <v/>
      </c>
      <c r="D6971" s="32" t="str">
        <f>IF(B6971&lt;&gt;"",VLOOKUP(Zapisy!B6964,JPK_KR!AP:AV,7,FALSE),"")</f>
        <v/>
      </c>
      <c r="E6971" s="25" t="str">
        <f>IF(B6971&lt;&gt;"",VLOOKUP(B6971,Zapisy!B6964:D6972,3,FALSE),"")</f>
        <v/>
      </c>
      <c r="F6971" s="35" t="str">
        <f>IF(B6971&lt;&gt;"",VLOOKUP(B6971,Zapisy!B6964:C6972,2,FALSE),"")</f>
        <v/>
      </c>
      <c r="G6971" s="25" t="str">
        <f>IF(B6971&lt;&gt;"",VLOOKUP(B6971,Zapisy!B6964:G6964,6,FALSE),"")</f>
        <v/>
      </c>
      <c r="H6971" s="35" t="str">
        <f>IF(B6971&lt;&gt;"",VLOOKUP(B6971,Zapisy!B6964:F6974,5,FALSE),"")</f>
        <v/>
      </c>
      <c r="I6971" s="14" t="str">
        <f>IF(B6971&lt;&gt;"",VLOOKUP(B6971,Dziennik!B:F,5,FALSE),"")</f>
        <v/>
      </c>
    </row>
    <row r="6972" spans="2:9" x14ac:dyDescent="0.2">
      <c r="B6972" s="14" t="str">
        <f>IF(Zapisy!B6965&lt;&gt;"",Zapisy!B6965,"")</f>
        <v/>
      </c>
      <c r="C6972" s="14" t="str">
        <f>IF(B6972&lt;&gt;"",VLOOKUP(B6972,JPK_KR!AP:AR,3,FALSE),"")</f>
        <v/>
      </c>
      <c r="D6972" s="32" t="str">
        <f>IF(B6972&lt;&gt;"",VLOOKUP(Zapisy!B6965,JPK_KR!AP:AV,7,FALSE),"")</f>
        <v/>
      </c>
      <c r="E6972" s="25" t="str">
        <f>IF(B6972&lt;&gt;"",VLOOKUP(B6972,Zapisy!B6965:D6973,3,FALSE),"")</f>
        <v/>
      </c>
      <c r="F6972" s="35" t="str">
        <f>IF(B6972&lt;&gt;"",VLOOKUP(B6972,Zapisy!B6965:C6973,2,FALSE),"")</f>
        <v/>
      </c>
      <c r="G6972" s="25" t="str">
        <f>IF(B6972&lt;&gt;"",VLOOKUP(B6972,Zapisy!B6965:G6965,6,FALSE),"")</f>
        <v/>
      </c>
      <c r="H6972" s="35" t="str">
        <f>IF(B6972&lt;&gt;"",VLOOKUP(B6972,Zapisy!B6965:F6975,5,FALSE),"")</f>
        <v/>
      </c>
      <c r="I6972" s="14" t="str">
        <f>IF(B6972&lt;&gt;"",VLOOKUP(B6972,Dziennik!B:F,5,FALSE),"")</f>
        <v/>
      </c>
    </row>
    <row r="6973" spans="2:9" x14ac:dyDescent="0.2">
      <c r="B6973" s="14" t="str">
        <f>IF(Zapisy!B6966&lt;&gt;"",Zapisy!B6966,"")</f>
        <v/>
      </c>
      <c r="C6973" s="14" t="str">
        <f>IF(B6973&lt;&gt;"",VLOOKUP(B6973,JPK_KR!AP:AR,3,FALSE),"")</f>
        <v/>
      </c>
      <c r="D6973" s="32" t="str">
        <f>IF(B6973&lt;&gt;"",VLOOKUP(Zapisy!B6966,JPK_KR!AP:AV,7,FALSE),"")</f>
        <v/>
      </c>
      <c r="E6973" s="25" t="str">
        <f>IF(B6973&lt;&gt;"",VLOOKUP(B6973,Zapisy!B6966:D6974,3,FALSE),"")</f>
        <v/>
      </c>
      <c r="F6973" s="35" t="str">
        <f>IF(B6973&lt;&gt;"",VLOOKUP(B6973,Zapisy!B6966:C6974,2,FALSE),"")</f>
        <v/>
      </c>
      <c r="G6973" s="25" t="str">
        <f>IF(B6973&lt;&gt;"",VLOOKUP(B6973,Zapisy!B6966:G6966,6,FALSE),"")</f>
        <v/>
      </c>
      <c r="H6973" s="35" t="str">
        <f>IF(B6973&lt;&gt;"",VLOOKUP(B6973,Zapisy!B6966:F6976,5,FALSE),"")</f>
        <v/>
      </c>
      <c r="I6973" s="14" t="str">
        <f>IF(B6973&lt;&gt;"",VLOOKUP(B6973,Dziennik!B:F,5,FALSE),"")</f>
        <v/>
      </c>
    </row>
    <row r="6974" spans="2:9" x14ac:dyDescent="0.2">
      <c r="B6974" s="14" t="str">
        <f>IF(Zapisy!B6967&lt;&gt;"",Zapisy!B6967,"")</f>
        <v/>
      </c>
      <c r="C6974" s="14" t="str">
        <f>IF(B6974&lt;&gt;"",VLOOKUP(B6974,JPK_KR!AP:AR,3,FALSE),"")</f>
        <v/>
      </c>
      <c r="D6974" s="32" t="str">
        <f>IF(B6974&lt;&gt;"",VLOOKUP(Zapisy!B6967,JPK_KR!AP:AV,7,FALSE),"")</f>
        <v/>
      </c>
      <c r="E6974" s="25" t="str">
        <f>IF(B6974&lt;&gt;"",VLOOKUP(B6974,Zapisy!B6967:D6975,3,FALSE),"")</f>
        <v/>
      </c>
      <c r="F6974" s="35" t="str">
        <f>IF(B6974&lt;&gt;"",VLOOKUP(B6974,Zapisy!B6967:C6975,2,FALSE),"")</f>
        <v/>
      </c>
      <c r="G6974" s="25" t="str">
        <f>IF(B6974&lt;&gt;"",VLOOKUP(B6974,Zapisy!B6967:G6967,6,FALSE),"")</f>
        <v/>
      </c>
      <c r="H6974" s="35" t="str">
        <f>IF(B6974&lt;&gt;"",VLOOKUP(B6974,Zapisy!B6967:F6977,5,FALSE),"")</f>
        <v/>
      </c>
      <c r="I6974" s="14" t="str">
        <f>IF(B6974&lt;&gt;"",VLOOKUP(B6974,Dziennik!B:F,5,FALSE),"")</f>
        <v/>
      </c>
    </row>
    <row r="6975" spans="2:9" x14ac:dyDescent="0.2">
      <c r="B6975" s="14" t="str">
        <f>IF(Zapisy!B6968&lt;&gt;"",Zapisy!B6968,"")</f>
        <v/>
      </c>
      <c r="C6975" s="14" t="str">
        <f>IF(B6975&lt;&gt;"",VLOOKUP(B6975,JPK_KR!AP:AR,3,FALSE),"")</f>
        <v/>
      </c>
      <c r="D6975" s="32" t="str">
        <f>IF(B6975&lt;&gt;"",VLOOKUP(Zapisy!B6968,JPK_KR!AP:AV,7,FALSE),"")</f>
        <v/>
      </c>
      <c r="E6975" s="25" t="str">
        <f>IF(B6975&lt;&gt;"",VLOOKUP(B6975,Zapisy!B6968:D6976,3,FALSE),"")</f>
        <v/>
      </c>
      <c r="F6975" s="35" t="str">
        <f>IF(B6975&lt;&gt;"",VLOOKUP(B6975,Zapisy!B6968:C6976,2,FALSE),"")</f>
        <v/>
      </c>
      <c r="G6975" s="25" t="str">
        <f>IF(B6975&lt;&gt;"",VLOOKUP(B6975,Zapisy!B6968:G6968,6,FALSE),"")</f>
        <v/>
      </c>
      <c r="H6975" s="35" t="str">
        <f>IF(B6975&lt;&gt;"",VLOOKUP(B6975,Zapisy!B6968:F6978,5,FALSE),"")</f>
        <v/>
      </c>
      <c r="I6975" s="14" t="str">
        <f>IF(B6975&lt;&gt;"",VLOOKUP(B6975,Dziennik!B:F,5,FALSE),"")</f>
        <v/>
      </c>
    </row>
    <row r="6976" spans="2:9" x14ac:dyDescent="0.2">
      <c r="B6976" s="14" t="str">
        <f>IF(Zapisy!B6969&lt;&gt;"",Zapisy!B6969,"")</f>
        <v/>
      </c>
      <c r="C6976" s="14" t="str">
        <f>IF(B6976&lt;&gt;"",VLOOKUP(B6976,JPK_KR!AP:AR,3,FALSE),"")</f>
        <v/>
      </c>
      <c r="D6976" s="32" t="str">
        <f>IF(B6976&lt;&gt;"",VLOOKUP(Zapisy!B6969,JPK_KR!AP:AV,7,FALSE),"")</f>
        <v/>
      </c>
      <c r="E6976" s="25" t="str">
        <f>IF(B6976&lt;&gt;"",VLOOKUP(B6976,Zapisy!B6969:D6977,3,FALSE),"")</f>
        <v/>
      </c>
      <c r="F6976" s="35" t="str">
        <f>IF(B6976&lt;&gt;"",VLOOKUP(B6976,Zapisy!B6969:C6977,2,FALSE),"")</f>
        <v/>
      </c>
      <c r="G6976" s="25" t="str">
        <f>IF(B6976&lt;&gt;"",VLOOKUP(B6976,Zapisy!B6969:G6969,6,FALSE),"")</f>
        <v/>
      </c>
      <c r="H6976" s="35" t="str">
        <f>IF(B6976&lt;&gt;"",VLOOKUP(B6976,Zapisy!B6969:F6979,5,FALSE),"")</f>
        <v/>
      </c>
      <c r="I6976" s="14" t="str">
        <f>IF(B6976&lt;&gt;"",VLOOKUP(B6976,Dziennik!B:F,5,FALSE),"")</f>
        <v/>
      </c>
    </row>
    <row r="6977" spans="2:9" x14ac:dyDescent="0.2">
      <c r="B6977" s="14" t="str">
        <f>IF(Zapisy!B6970&lt;&gt;"",Zapisy!B6970,"")</f>
        <v/>
      </c>
      <c r="C6977" s="14" t="str">
        <f>IF(B6977&lt;&gt;"",VLOOKUP(B6977,JPK_KR!AP:AR,3,FALSE),"")</f>
        <v/>
      </c>
      <c r="D6977" s="32" t="str">
        <f>IF(B6977&lt;&gt;"",VLOOKUP(Zapisy!B6970,JPK_KR!AP:AV,7,FALSE),"")</f>
        <v/>
      </c>
      <c r="E6977" s="25" t="str">
        <f>IF(B6977&lt;&gt;"",VLOOKUP(B6977,Zapisy!B6970:D6978,3,FALSE),"")</f>
        <v/>
      </c>
      <c r="F6977" s="35" t="str">
        <f>IF(B6977&lt;&gt;"",VLOOKUP(B6977,Zapisy!B6970:C6978,2,FALSE),"")</f>
        <v/>
      </c>
      <c r="G6977" s="25" t="str">
        <f>IF(B6977&lt;&gt;"",VLOOKUP(B6977,Zapisy!B6970:G6970,6,FALSE),"")</f>
        <v/>
      </c>
      <c r="H6977" s="35" t="str">
        <f>IF(B6977&lt;&gt;"",VLOOKUP(B6977,Zapisy!B6970:F6980,5,FALSE),"")</f>
        <v/>
      </c>
      <c r="I6977" s="14" t="str">
        <f>IF(B6977&lt;&gt;"",VLOOKUP(B6977,Dziennik!B:F,5,FALSE),"")</f>
        <v/>
      </c>
    </row>
    <row r="6978" spans="2:9" x14ac:dyDescent="0.2">
      <c r="B6978" s="14" t="str">
        <f>IF(Zapisy!B6971&lt;&gt;"",Zapisy!B6971,"")</f>
        <v/>
      </c>
      <c r="C6978" s="14" t="str">
        <f>IF(B6978&lt;&gt;"",VLOOKUP(B6978,JPK_KR!AP:AR,3,FALSE),"")</f>
        <v/>
      </c>
      <c r="D6978" s="32" t="str">
        <f>IF(B6978&lt;&gt;"",VLOOKUP(Zapisy!B6971,JPK_KR!AP:AV,7,FALSE),"")</f>
        <v/>
      </c>
      <c r="E6978" s="25" t="str">
        <f>IF(B6978&lt;&gt;"",VLOOKUP(B6978,Zapisy!B6971:D6979,3,FALSE),"")</f>
        <v/>
      </c>
      <c r="F6978" s="35" t="str">
        <f>IF(B6978&lt;&gt;"",VLOOKUP(B6978,Zapisy!B6971:C6979,2,FALSE),"")</f>
        <v/>
      </c>
      <c r="G6978" s="25" t="str">
        <f>IF(B6978&lt;&gt;"",VLOOKUP(B6978,Zapisy!B6971:G6971,6,FALSE),"")</f>
        <v/>
      </c>
      <c r="H6978" s="35" t="str">
        <f>IF(B6978&lt;&gt;"",VLOOKUP(B6978,Zapisy!B6971:F6981,5,FALSE),"")</f>
        <v/>
      </c>
      <c r="I6978" s="14" t="str">
        <f>IF(B6978&lt;&gt;"",VLOOKUP(B6978,Dziennik!B:F,5,FALSE),"")</f>
        <v/>
      </c>
    </row>
    <row r="6979" spans="2:9" x14ac:dyDescent="0.2">
      <c r="B6979" s="14" t="str">
        <f>IF(Zapisy!B6972&lt;&gt;"",Zapisy!B6972,"")</f>
        <v/>
      </c>
      <c r="C6979" s="14" t="str">
        <f>IF(B6979&lt;&gt;"",VLOOKUP(B6979,JPK_KR!AP:AR,3,FALSE),"")</f>
        <v/>
      </c>
      <c r="D6979" s="32" t="str">
        <f>IF(B6979&lt;&gt;"",VLOOKUP(Zapisy!B6972,JPK_KR!AP:AV,7,FALSE),"")</f>
        <v/>
      </c>
      <c r="E6979" s="25" t="str">
        <f>IF(B6979&lt;&gt;"",VLOOKUP(B6979,Zapisy!B6972:D6980,3,FALSE),"")</f>
        <v/>
      </c>
      <c r="F6979" s="35" t="str">
        <f>IF(B6979&lt;&gt;"",VLOOKUP(B6979,Zapisy!B6972:C6980,2,FALSE),"")</f>
        <v/>
      </c>
      <c r="G6979" s="25" t="str">
        <f>IF(B6979&lt;&gt;"",VLOOKUP(B6979,Zapisy!B6972:G6972,6,FALSE),"")</f>
        <v/>
      </c>
      <c r="H6979" s="35" t="str">
        <f>IF(B6979&lt;&gt;"",VLOOKUP(B6979,Zapisy!B6972:F6982,5,FALSE),"")</f>
        <v/>
      </c>
      <c r="I6979" s="14" t="str">
        <f>IF(B6979&lt;&gt;"",VLOOKUP(B6979,Dziennik!B:F,5,FALSE),"")</f>
        <v/>
      </c>
    </row>
    <row r="6980" spans="2:9" x14ac:dyDescent="0.2">
      <c r="B6980" s="14" t="str">
        <f>IF(Zapisy!B6973&lt;&gt;"",Zapisy!B6973,"")</f>
        <v/>
      </c>
      <c r="C6980" s="14" t="str">
        <f>IF(B6980&lt;&gt;"",VLOOKUP(B6980,JPK_KR!AP:AR,3,FALSE),"")</f>
        <v/>
      </c>
      <c r="D6980" s="32" t="str">
        <f>IF(B6980&lt;&gt;"",VLOOKUP(Zapisy!B6973,JPK_KR!AP:AV,7,FALSE),"")</f>
        <v/>
      </c>
      <c r="E6980" s="25" t="str">
        <f>IF(B6980&lt;&gt;"",VLOOKUP(B6980,Zapisy!B6973:D6981,3,FALSE),"")</f>
        <v/>
      </c>
      <c r="F6980" s="35" t="str">
        <f>IF(B6980&lt;&gt;"",VLOOKUP(B6980,Zapisy!B6973:C6981,2,FALSE),"")</f>
        <v/>
      </c>
      <c r="G6980" s="25" t="str">
        <f>IF(B6980&lt;&gt;"",VLOOKUP(B6980,Zapisy!B6973:G6973,6,FALSE),"")</f>
        <v/>
      </c>
      <c r="H6980" s="35" t="str">
        <f>IF(B6980&lt;&gt;"",VLOOKUP(B6980,Zapisy!B6973:F6983,5,FALSE),"")</f>
        <v/>
      </c>
      <c r="I6980" s="14" t="str">
        <f>IF(B6980&lt;&gt;"",VLOOKUP(B6980,Dziennik!B:F,5,FALSE),"")</f>
        <v/>
      </c>
    </row>
    <row r="6981" spans="2:9" x14ac:dyDescent="0.2">
      <c r="B6981" s="14" t="str">
        <f>IF(Zapisy!B6974&lt;&gt;"",Zapisy!B6974,"")</f>
        <v/>
      </c>
      <c r="C6981" s="14" t="str">
        <f>IF(B6981&lt;&gt;"",VLOOKUP(B6981,JPK_KR!AP:AR,3,FALSE),"")</f>
        <v/>
      </c>
      <c r="D6981" s="32" t="str">
        <f>IF(B6981&lt;&gt;"",VLOOKUP(Zapisy!B6974,JPK_KR!AP:AV,7,FALSE),"")</f>
        <v/>
      </c>
      <c r="E6981" s="25" t="str">
        <f>IF(B6981&lt;&gt;"",VLOOKUP(B6981,Zapisy!B6974:D6982,3,FALSE),"")</f>
        <v/>
      </c>
      <c r="F6981" s="35" t="str">
        <f>IF(B6981&lt;&gt;"",VLOOKUP(B6981,Zapisy!B6974:C6982,2,FALSE),"")</f>
        <v/>
      </c>
      <c r="G6981" s="25" t="str">
        <f>IF(B6981&lt;&gt;"",VLOOKUP(B6981,Zapisy!B6974:G6974,6,FALSE),"")</f>
        <v/>
      </c>
      <c r="H6981" s="35" t="str">
        <f>IF(B6981&lt;&gt;"",VLOOKUP(B6981,Zapisy!B6974:F6984,5,FALSE),"")</f>
        <v/>
      </c>
      <c r="I6981" s="14" t="str">
        <f>IF(B6981&lt;&gt;"",VLOOKUP(B6981,Dziennik!B:F,5,FALSE),"")</f>
        <v/>
      </c>
    </row>
    <row r="6982" spans="2:9" x14ac:dyDescent="0.2">
      <c r="B6982" s="14" t="str">
        <f>IF(Zapisy!B6975&lt;&gt;"",Zapisy!B6975,"")</f>
        <v/>
      </c>
      <c r="C6982" s="14" t="str">
        <f>IF(B6982&lt;&gt;"",VLOOKUP(B6982,JPK_KR!AP:AR,3,FALSE),"")</f>
        <v/>
      </c>
      <c r="D6982" s="32" t="str">
        <f>IF(B6982&lt;&gt;"",VLOOKUP(Zapisy!B6975,JPK_KR!AP:AV,7,FALSE),"")</f>
        <v/>
      </c>
      <c r="E6982" s="25" t="str">
        <f>IF(B6982&lt;&gt;"",VLOOKUP(B6982,Zapisy!B6975:D6983,3,FALSE),"")</f>
        <v/>
      </c>
      <c r="F6982" s="35" t="str">
        <f>IF(B6982&lt;&gt;"",VLOOKUP(B6982,Zapisy!B6975:C6983,2,FALSE),"")</f>
        <v/>
      </c>
      <c r="G6982" s="25" t="str">
        <f>IF(B6982&lt;&gt;"",VLOOKUP(B6982,Zapisy!B6975:G6975,6,FALSE),"")</f>
        <v/>
      </c>
      <c r="H6982" s="35" t="str">
        <f>IF(B6982&lt;&gt;"",VLOOKUP(B6982,Zapisy!B6975:F6985,5,FALSE),"")</f>
        <v/>
      </c>
      <c r="I6982" s="14" t="str">
        <f>IF(B6982&lt;&gt;"",VLOOKUP(B6982,Dziennik!B:F,5,FALSE),"")</f>
        <v/>
      </c>
    </row>
    <row r="6983" spans="2:9" x14ac:dyDescent="0.2">
      <c r="B6983" s="14" t="str">
        <f>IF(Zapisy!B6976&lt;&gt;"",Zapisy!B6976,"")</f>
        <v/>
      </c>
      <c r="C6983" s="14" t="str">
        <f>IF(B6983&lt;&gt;"",VLOOKUP(B6983,JPK_KR!AP:AR,3,FALSE),"")</f>
        <v/>
      </c>
      <c r="D6983" s="32" t="str">
        <f>IF(B6983&lt;&gt;"",VLOOKUP(Zapisy!B6976,JPK_KR!AP:AV,7,FALSE),"")</f>
        <v/>
      </c>
      <c r="E6983" s="25" t="str">
        <f>IF(B6983&lt;&gt;"",VLOOKUP(B6983,Zapisy!B6976:D6984,3,FALSE),"")</f>
        <v/>
      </c>
      <c r="F6983" s="35" t="str">
        <f>IF(B6983&lt;&gt;"",VLOOKUP(B6983,Zapisy!B6976:C6984,2,FALSE),"")</f>
        <v/>
      </c>
      <c r="G6983" s="25" t="str">
        <f>IF(B6983&lt;&gt;"",VLOOKUP(B6983,Zapisy!B6976:G6976,6,FALSE),"")</f>
        <v/>
      </c>
      <c r="H6983" s="35" t="str">
        <f>IF(B6983&lt;&gt;"",VLOOKUP(B6983,Zapisy!B6976:F6986,5,FALSE),"")</f>
        <v/>
      </c>
      <c r="I6983" s="14" t="str">
        <f>IF(B6983&lt;&gt;"",VLOOKUP(B6983,Dziennik!B:F,5,FALSE),"")</f>
        <v/>
      </c>
    </row>
    <row r="6984" spans="2:9" x14ac:dyDescent="0.2">
      <c r="B6984" s="14" t="str">
        <f>IF(Zapisy!B6977&lt;&gt;"",Zapisy!B6977,"")</f>
        <v/>
      </c>
      <c r="C6984" s="14" t="str">
        <f>IF(B6984&lt;&gt;"",VLOOKUP(B6984,JPK_KR!AP:AR,3,FALSE),"")</f>
        <v/>
      </c>
      <c r="D6984" s="32" t="str">
        <f>IF(B6984&lt;&gt;"",VLOOKUP(Zapisy!B6977,JPK_KR!AP:AV,7,FALSE),"")</f>
        <v/>
      </c>
      <c r="E6984" s="25" t="str">
        <f>IF(B6984&lt;&gt;"",VLOOKUP(B6984,Zapisy!B6977:D6985,3,FALSE),"")</f>
        <v/>
      </c>
      <c r="F6984" s="35" t="str">
        <f>IF(B6984&lt;&gt;"",VLOOKUP(B6984,Zapisy!B6977:C6985,2,FALSE),"")</f>
        <v/>
      </c>
      <c r="G6984" s="25" t="str">
        <f>IF(B6984&lt;&gt;"",VLOOKUP(B6984,Zapisy!B6977:G6977,6,FALSE),"")</f>
        <v/>
      </c>
      <c r="H6984" s="35" t="str">
        <f>IF(B6984&lt;&gt;"",VLOOKUP(B6984,Zapisy!B6977:F6987,5,FALSE),"")</f>
        <v/>
      </c>
      <c r="I6984" s="14" t="str">
        <f>IF(B6984&lt;&gt;"",VLOOKUP(B6984,Dziennik!B:F,5,FALSE),"")</f>
        <v/>
      </c>
    </row>
    <row r="6985" spans="2:9" x14ac:dyDescent="0.2">
      <c r="B6985" s="14" t="str">
        <f>IF(Zapisy!B6978&lt;&gt;"",Zapisy!B6978,"")</f>
        <v/>
      </c>
      <c r="C6985" s="14" t="str">
        <f>IF(B6985&lt;&gt;"",VLOOKUP(B6985,JPK_KR!AP:AR,3,FALSE),"")</f>
        <v/>
      </c>
      <c r="D6985" s="32" t="str">
        <f>IF(B6985&lt;&gt;"",VLOOKUP(Zapisy!B6978,JPK_KR!AP:AV,7,FALSE),"")</f>
        <v/>
      </c>
      <c r="E6985" s="25" t="str">
        <f>IF(B6985&lt;&gt;"",VLOOKUP(B6985,Zapisy!B6978:D6986,3,FALSE),"")</f>
        <v/>
      </c>
      <c r="F6985" s="35" t="str">
        <f>IF(B6985&lt;&gt;"",VLOOKUP(B6985,Zapisy!B6978:C6986,2,FALSE),"")</f>
        <v/>
      </c>
      <c r="G6985" s="25" t="str">
        <f>IF(B6985&lt;&gt;"",VLOOKUP(B6985,Zapisy!B6978:G6978,6,FALSE),"")</f>
        <v/>
      </c>
      <c r="H6985" s="35" t="str">
        <f>IF(B6985&lt;&gt;"",VLOOKUP(B6985,Zapisy!B6978:F6988,5,FALSE),"")</f>
        <v/>
      </c>
      <c r="I6985" s="14" t="str">
        <f>IF(B6985&lt;&gt;"",VLOOKUP(B6985,Dziennik!B:F,5,FALSE),"")</f>
        <v/>
      </c>
    </row>
    <row r="6986" spans="2:9" x14ac:dyDescent="0.2">
      <c r="B6986" s="14" t="str">
        <f>IF(Zapisy!B6979&lt;&gt;"",Zapisy!B6979,"")</f>
        <v/>
      </c>
      <c r="C6986" s="14" t="str">
        <f>IF(B6986&lt;&gt;"",VLOOKUP(B6986,JPK_KR!AP:AR,3,FALSE),"")</f>
        <v/>
      </c>
      <c r="D6986" s="32" t="str">
        <f>IF(B6986&lt;&gt;"",VLOOKUP(Zapisy!B6979,JPK_KR!AP:AV,7,FALSE),"")</f>
        <v/>
      </c>
      <c r="E6986" s="25" t="str">
        <f>IF(B6986&lt;&gt;"",VLOOKUP(B6986,Zapisy!B6979:D6987,3,FALSE),"")</f>
        <v/>
      </c>
      <c r="F6986" s="35" t="str">
        <f>IF(B6986&lt;&gt;"",VLOOKUP(B6986,Zapisy!B6979:C6987,2,FALSE),"")</f>
        <v/>
      </c>
      <c r="G6986" s="25" t="str">
        <f>IF(B6986&lt;&gt;"",VLOOKUP(B6986,Zapisy!B6979:G6979,6,FALSE),"")</f>
        <v/>
      </c>
      <c r="H6986" s="35" t="str">
        <f>IF(B6986&lt;&gt;"",VLOOKUP(B6986,Zapisy!B6979:F6989,5,FALSE),"")</f>
        <v/>
      </c>
      <c r="I6986" s="14" t="str">
        <f>IF(B6986&lt;&gt;"",VLOOKUP(B6986,Dziennik!B:F,5,FALSE),"")</f>
        <v/>
      </c>
    </row>
    <row r="6987" spans="2:9" x14ac:dyDescent="0.2">
      <c r="B6987" s="14" t="str">
        <f>IF(Zapisy!B6980&lt;&gt;"",Zapisy!B6980,"")</f>
        <v/>
      </c>
      <c r="C6987" s="14" t="str">
        <f>IF(B6987&lt;&gt;"",VLOOKUP(B6987,JPK_KR!AP:AR,3,FALSE),"")</f>
        <v/>
      </c>
      <c r="D6987" s="32" t="str">
        <f>IF(B6987&lt;&gt;"",VLOOKUP(Zapisy!B6980,JPK_KR!AP:AV,7,FALSE),"")</f>
        <v/>
      </c>
      <c r="E6987" s="25" t="str">
        <f>IF(B6987&lt;&gt;"",VLOOKUP(B6987,Zapisy!B6980:D6988,3,FALSE),"")</f>
        <v/>
      </c>
      <c r="F6987" s="35" t="str">
        <f>IF(B6987&lt;&gt;"",VLOOKUP(B6987,Zapisy!B6980:C6988,2,FALSE),"")</f>
        <v/>
      </c>
      <c r="G6987" s="25" t="str">
        <f>IF(B6987&lt;&gt;"",VLOOKUP(B6987,Zapisy!B6980:G6980,6,FALSE),"")</f>
        <v/>
      </c>
      <c r="H6987" s="35" t="str">
        <f>IF(B6987&lt;&gt;"",VLOOKUP(B6987,Zapisy!B6980:F6990,5,FALSE),"")</f>
        <v/>
      </c>
      <c r="I6987" s="14" t="str">
        <f>IF(B6987&lt;&gt;"",VLOOKUP(B6987,Dziennik!B:F,5,FALSE),"")</f>
        <v/>
      </c>
    </row>
    <row r="6988" spans="2:9" x14ac:dyDescent="0.2">
      <c r="B6988" s="14" t="str">
        <f>IF(Zapisy!B6981&lt;&gt;"",Zapisy!B6981,"")</f>
        <v/>
      </c>
      <c r="C6988" s="14" t="str">
        <f>IF(B6988&lt;&gt;"",VLOOKUP(B6988,JPK_KR!AP:AR,3,FALSE),"")</f>
        <v/>
      </c>
      <c r="D6988" s="32" t="str">
        <f>IF(B6988&lt;&gt;"",VLOOKUP(Zapisy!B6981,JPK_KR!AP:AV,7,FALSE),"")</f>
        <v/>
      </c>
      <c r="E6988" s="25" t="str">
        <f>IF(B6988&lt;&gt;"",VLOOKUP(B6988,Zapisy!B6981:D6989,3,FALSE),"")</f>
        <v/>
      </c>
      <c r="F6988" s="35" t="str">
        <f>IF(B6988&lt;&gt;"",VLOOKUP(B6988,Zapisy!B6981:C6989,2,FALSE),"")</f>
        <v/>
      </c>
      <c r="G6988" s="25" t="str">
        <f>IF(B6988&lt;&gt;"",VLOOKUP(B6988,Zapisy!B6981:G6981,6,FALSE),"")</f>
        <v/>
      </c>
      <c r="H6988" s="35" t="str">
        <f>IF(B6988&lt;&gt;"",VLOOKUP(B6988,Zapisy!B6981:F6991,5,FALSE),"")</f>
        <v/>
      </c>
      <c r="I6988" s="14" t="str">
        <f>IF(B6988&lt;&gt;"",VLOOKUP(B6988,Dziennik!B:F,5,FALSE),"")</f>
        <v/>
      </c>
    </row>
    <row r="6989" spans="2:9" x14ac:dyDescent="0.2">
      <c r="B6989" s="14" t="str">
        <f>IF(Zapisy!B6982&lt;&gt;"",Zapisy!B6982,"")</f>
        <v/>
      </c>
      <c r="C6989" s="14" t="str">
        <f>IF(B6989&lt;&gt;"",VLOOKUP(B6989,JPK_KR!AP:AR,3,FALSE),"")</f>
        <v/>
      </c>
      <c r="D6989" s="32" t="str">
        <f>IF(B6989&lt;&gt;"",VLOOKUP(Zapisy!B6982,JPK_KR!AP:AV,7,FALSE),"")</f>
        <v/>
      </c>
      <c r="E6989" s="25" t="str">
        <f>IF(B6989&lt;&gt;"",VLOOKUP(B6989,Zapisy!B6982:D6990,3,FALSE),"")</f>
        <v/>
      </c>
      <c r="F6989" s="35" t="str">
        <f>IF(B6989&lt;&gt;"",VLOOKUP(B6989,Zapisy!B6982:C6990,2,FALSE),"")</f>
        <v/>
      </c>
      <c r="G6989" s="25" t="str">
        <f>IF(B6989&lt;&gt;"",VLOOKUP(B6989,Zapisy!B6982:G6982,6,FALSE),"")</f>
        <v/>
      </c>
      <c r="H6989" s="35" t="str">
        <f>IF(B6989&lt;&gt;"",VLOOKUP(B6989,Zapisy!B6982:F6992,5,FALSE),"")</f>
        <v/>
      </c>
      <c r="I6989" s="14" t="str">
        <f>IF(B6989&lt;&gt;"",VLOOKUP(B6989,Dziennik!B:F,5,FALSE),"")</f>
        <v/>
      </c>
    </row>
    <row r="6990" spans="2:9" x14ac:dyDescent="0.2">
      <c r="B6990" s="14" t="str">
        <f>IF(Zapisy!B6983&lt;&gt;"",Zapisy!B6983,"")</f>
        <v/>
      </c>
      <c r="C6990" s="14" t="str">
        <f>IF(B6990&lt;&gt;"",VLOOKUP(B6990,JPK_KR!AP:AR,3,FALSE),"")</f>
        <v/>
      </c>
      <c r="D6990" s="32" t="str">
        <f>IF(B6990&lt;&gt;"",VLOOKUP(Zapisy!B6983,JPK_KR!AP:AV,7,FALSE),"")</f>
        <v/>
      </c>
      <c r="E6990" s="25" t="str">
        <f>IF(B6990&lt;&gt;"",VLOOKUP(B6990,Zapisy!B6983:D6991,3,FALSE),"")</f>
        <v/>
      </c>
      <c r="F6990" s="35" t="str">
        <f>IF(B6990&lt;&gt;"",VLOOKUP(B6990,Zapisy!B6983:C6991,2,FALSE),"")</f>
        <v/>
      </c>
      <c r="G6990" s="25" t="str">
        <f>IF(B6990&lt;&gt;"",VLOOKUP(B6990,Zapisy!B6983:G6983,6,FALSE),"")</f>
        <v/>
      </c>
      <c r="H6990" s="35" t="str">
        <f>IF(B6990&lt;&gt;"",VLOOKUP(B6990,Zapisy!B6983:F6993,5,FALSE),"")</f>
        <v/>
      </c>
      <c r="I6990" s="14" t="str">
        <f>IF(B6990&lt;&gt;"",VLOOKUP(B6990,Dziennik!B:F,5,FALSE),"")</f>
        <v/>
      </c>
    </row>
    <row r="6991" spans="2:9" x14ac:dyDescent="0.2">
      <c r="B6991" s="14" t="str">
        <f>IF(Zapisy!B6984&lt;&gt;"",Zapisy!B6984,"")</f>
        <v/>
      </c>
      <c r="C6991" s="14" t="str">
        <f>IF(B6991&lt;&gt;"",VLOOKUP(B6991,JPK_KR!AP:AR,3,FALSE),"")</f>
        <v/>
      </c>
      <c r="D6991" s="32" t="str">
        <f>IF(B6991&lt;&gt;"",VLOOKUP(Zapisy!B6984,JPK_KR!AP:AV,7,FALSE),"")</f>
        <v/>
      </c>
      <c r="E6991" s="25" t="str">
        <f>IF(B6991&lt;&gt;"",VLOOKUP(B6991,Zapisy!B6984:D6992,3,FALSE),"")</f>
        <v/>
      </c>
      <c r="F6991" s="35" t="str">
        <f>IF(B6991&lt;&gt;"",VLOOKUP(B6991,Zapisy!B6984:C6992,2,FALSE),"")</f>
        <v/>
      </c>
      <c r="G6991" s="25" t="str">
        <f>IF(B6991&lt;&gt;"",VLOOKUP(B6991,Zapisy!B6984:G6984,6,FALSE),"")</f>
        <v/>
      </c>
      <c r="H6991" s="35" t="str">
        <f>IF(B6991&lt;&gt;"",VLOOKUP(B6991,Zapisy!B6984:F6994,5,FALSE),"")</f>
        <v/>
      </c>
      <c r="I6991" s="14" t="str">
        <f>IF(B6991&lt;&gt;"",VLOOKUP(B6991,Dziennik!B:F,5,FALSE),"")</f>
        <v/>
      </c>
    </row>
    <row r="6992" spans="2:9" x14ac:dyDescent="0.2">
      <c r="B6992" s="14" t="str">
        <f>IF(Zapisy!B6985&lt;&gt;"",Zapisy!B6985,"")</f>
        <v/>
      </c>
      <c r="C6992" s="14" t="str">
        <f>IF(B6992&lt;&gt;"",VLOOKUP(B6992,JPK_KR!AP:AR,3,FALSE),"")</f>
        <v/>
      </c>
      <c r="D6992" s="32" t="str">
        <f>IF(B6992&lt;&gt;"",VLOOKUP(Zapisy!B6985,JPK_KR!AP:AV,7,FALSE),"")</f>
        <v/>
      </c>
      <c r="E6992" s="25" t="str">
        <f>IF(B6992&lt;&gt;"",VLOOKUP(B6992,Zapisy!B6985:D6993,3,FALSE),"")</f>
        <v/>
      </c>
      <c r="F6992" s="35" t="str">
        <f>IF(B6992&lt;&gt;"",VLOOKUP(B6992,Zapisy!B6985:C6993,2,FALSE),"")</f>
        <v/>
      </c>
      <c r="G6992" s="25" t="str">
        <f>IF(B6992&lt;&gt;"",VLOOKUP(B6992,Zapisy!B6985:G6985,6,FALSE),"")</f>
        <v/>
      </c>
      <c r="H6992" s="35" t="str">
        <f>IF(B6992&lt;&gt;"",VLOOKUP(B6992,Zapisy!B6985:F6995,5,FALSE),"")</f>
        <v/>
      </c>
      <c r="I6992" s="14" t="str">
        <f>IF(B6992&lt;&gt;"",VLOOKUP(B6992,Dziennik!B:F,5,FALSE),"")</f>
        <v/>
      </c>
    </row>
    <row r="6993" spans="2:9" x14ac:dyDescent="0.2">
      <c r="B6993" s="14" t="str">
        <f>IF(Zapisy!B6986&lt;&gt;"",Zapisy!B6986,"")</f>
        <v/>
      </c>
      <c r="C6993" s="14" t="str">
        <f>IF(B6993&lt;&gt;"",VLOOKUP(B6993,JPK_KR!AP:AR,3,FALSE),"")</f>
        <v/>
      </c>
      <c r="D6993" s="32" t="str">
        <f>IF(B6993&lt;&gt;"",VLOOKUP(Zapisy!B6986,JPK_KR!AP:AV,7,FALSE),"")</f>
        <v/>
      </c>
      <c r="E6993" s="25" t="str">
        <f>IF(B6993&lt;&gt;"",VLOOKUP(B6993,Zapisy!B6986:D6994,3,FALSE),"")</f>
        <v/>
      </c>
      <c r="F6993" s="35" t="str">
        <f>IF(B6993&lt;&gt;"",VLOOKUP(B6993,Zapisy!B6986:C6994,2,FALSE),"")</f>
        <v/>
      </c>
      <c r="G6993" s="25" t="str">
        <f>IF(B6993&lt;&gt;"",VLOOKUP(B6993,Zapisy!B6986:G6986,6,FALSE),"")</f>
        <v/>
      </c>
      <c r="H6993" s="35" t="str">
        <f>IF(B6993&lt;&gt;"",VLOOKUP(B6993,Zapisy!B6986:F6996,5,FALSE),"")</f>
        <v/>
      </c>
      <c r="I6993" s="14" t="str">
        <f>IF(B6993&lt;&gt;"",VLOOKUP(B6993,Dziennik!B:F,5,FALSE),"")</f>
        <v/>
      </c>
    </row>
    <row r="6994" spans="2:9" x14ac:dyDescent="0.2">
      <c r="B6994" s="14" t="str">
        <f>IF(Zapisy!B6987&lt;&gt;"",Zapisy!B6987,"")</f>
        <v/>
      </c>
      <c r="C6994" s="14" t="str">
        <f>IF(B6994&lt;&gt;"",VLOOKUP(B6994,JPK_KR!AP:AR,3,FALSE),"")</f>
        <v/>
      </c>
      <c r="D6994" s="32" t="str">
        <f>IF(B6994&lt;&gt;"",VLOOKUP(Zapisy!B6987,JPK_KR!AP:AV,7,FALSE),"")</f>
        <v/>
      </c>
      <c r="E6994" s="25" t="str">
        <f>IF(B6994&lt;&gt;"",VLOOKUP(B6994,Zapisy!B6987:D6995,3,FALSE),"")</f>
        <v/>
      </c>
      <c r="F6994" s="35" t="str">
        <f>IF(B6994&lt;&gt;"",VLOOKUP(B6994,Zapisy!B6987:C6995,2,FALSE),"")</f>
        <v/>
      </c>
      <c r="G6994" s="25" t="str">
        <f>IF(B6994&lt;&gt;"",VLOOKUP(B6994,Zapisy!B6987:G6987,6,FALSE),"")</f>
        <v/>
      </c>
      <c r="H6994" s="35" t="str">
        <f>IF(B6994&lt;&gt;"",VLOOKUP(B6994,Zapisy!B6987:F6997,5,FALSE),"")</f>
        <v/>
      </c>
      <c r="I6994" s="14" t="str">
        <f>IF(B6994&lt;&gt;"",VLOOKUP(B6994,Dziennik!B:F,5,FALSE),"")</f>
        <v/>
      </c>
    </row>
    <row r="6995" spans="2:9" x14ac:dyDescent="0.2">
      <c r="B6995" s="14" t="str">
        <f>IF(Zapisy!B6988&lt;&gt;"",Zapisy!B6988,"")</f>
        <v/>
      </c>
      <c r="C6995" s="14" t="str">
        <f>IF(B6995&lt;&gt;"",VLOOKUP(B6995,JPK_KR!AP:AR,3,FALSE),"")</f>
        <v/>
      </c>
      <c r="D6995" s="32" t="str">
        <f>IF(B6995&lt;&gt;"",VLOOKUP(Zapisy!B6988,JPK_KR!AP:AV,7,FALSE),"")</f>
        <v/>
      </c>
      <c r="E6995" s="25" t="str">
        <f>IF(B6995&lt;&gt;"",VLOOKUP(B6995,Zapisy!B6988:D6996,3,FALSE),"")</f>
        <v/>
      </c>
      <c r="F6995" s="35" t="str">
        <f>IF(B6995&lt;&gt;"",VLOOKUP(B6995,Zapisy!B6988:C6996,2,FALSE),"")</f>
        <v/>
      </c>
      <c r="G6995" s="25" t="str">
        <f>IF(B6995&lt;&gt;"",VLOOKUP(B6995,Zapisy!B6988:G6988,6,FALSE),"")</f>
        <v/>
      </c>
      <c r="H6995" s="35" t="str">
        <f>IF(B6995&lt;&gt;"",VLOOKUP(B6995,Zapisy!B6988:F6998,5,FALSE),"")</f>
        <v/>
      </c>
      <c r="I6995" s="14" t="str">
        <f>IF(B6995&lt;&gt;"",VLOOKUP(B6995,Dziennik!B:F,5,FALSE),"")</f>
        <v/>
      </c>
    </row>
    <row r="6996" spans="2:9" x14ac:dyDescent="0.2">
      <c r="B6996" s="14" t="str">
        <f>IF(Zapisy!B6989&lt;&gt;"",Zapisy!B6989,"")</f>
        <v/>
      </c>
      <c r="C6996" s="14" t="str">
        <f>IF(B6996&lt;&gt;"",VLOOKUP(B6996,JPK_KR!AP:AR,3,FALSE),"")</f>
        <v/>
      </c>
      <c r="D6996" s="32" t="str">
        <f>IF(B6996&lt;&gt;"",VLOOKUP(Zapisy!B6989,JPK_KR!AP:AV,7,FALSE),"")</f>
        <v/>
      </c>
      <c r="E6996" s="25" t="str">
        <f>IF(B6996&lt;&gt;"",VLOOKUP(B6996,Zapisy!B6989:D6997,3,FALSE),"")</f>
        <v/>
      </c>
      <c r="F6996" s="35" t="str">
        <f>IF(B6996&lt;&gt;"",VLOOKUP(B6996,Zapisy!B6989:C6997,2,FALSE),"")</f>
        <v/>
      </c>
      <c r="G6996" s="25" t="str">
        <f>IF(B6996&lt;&gt;"",VLOOKUP(B6996,Zapisy!B6989:G6989,6,FALSE),"")</f>
        <v/>
      </c>
      <c r="H6996" s="35" t="str">
        <f>IF(B6996&lt;&gt;"",VLOOKUP(B6996,Zapisy!B6989:F6999,5,FALSE),"")</f>
        <v/>
      </c>
      <c r="I6996" s="14" t="str">
        <f>IF(B6996&lt;&gt;"",VLOOKUP(B6996,Dziennik!B:F,5,FALSE),"")</f>
        <v/>
      </c>
    </row>
    <row r="6997" spans="2:9" x14ac:dyDescent="0.2">
      <c r="B6997" s="14" t="str">
        <f>IF(Zapisy!B6990&lt;&gt;"",Zapisy!B6990,"")</f>
        <v/>
      </c>
      <c r="C6997" s="14" t="str">
        <f>IF(B6997&lt;&gt;"",VLOOKUP(B6997,JPK_KR!AP:AR,3,FALSE),"")</f>
        <v/>
      </c>
      <c r="D6997" s="32" t="str">
        <f>IF(B6997&lt;&gt;"",VLOOKUP(Zapisy!B6990,JPK_KR!AP:AV,7,FALSE),"")</f>
        <v/>
      </c>
      <c r="E6997" s="25" t="str">
        <f>IF(B6997&lt;&gt;"",VLOOKUP(B6997,Zapisy!B6990:D6998,3,FALSE),"")</f>
        <v/>
      </c>
      <c r="F6997" s="35" t="str">
        <f>IF(B6997&lt;&gt;"",VLOOKUP(B6997,Zapisy!B6990:C6998,2,FALSE),"")</f>
        <v/>
      </c>
      <c r="G6997" s="25" t="str">
        <f>IF(B6997&lt;&gt;"",VLOOKUP(B6997,Zapisy!B6990:G6990,6,FALSE),"")</f>
        <v/>
      </c>
      <c r="H6997" s="35" t="str">
        <f>IF(B6997&lt;&gt;"",VLOOKUP(B6997,Zapisy!B6990:F7000,5,FALSE),"")</f>
        <v/>
      </c>
      <c r="I6997" s="14" t="str">
        <f>IF(B6997&lt;&gt;"",VLOOKUP(B6997,Dziennik!B:F,5,FALSE),"")</f>
        <v/>
      </c>
    </row>
    <row r="6998" spans="2:9" x14ac:dyDescent="0.2">
      <c r="B6998" s="14" t="str">
        <f>IF(Zapisy!B6991&lt;&gt;"",Zapisy!B6991,"")</f>
        <v/>
      </c>
      <c r="C6998" s="14" t="str">
        <f>IF(B6998&lt;&gt;"",VLOOKUP(B6998,JPK_KR!AP:AR,3,FALSE),"")</f>
        <v/>
      </c>
      <c r="D6998" s="32" t="str">
        <f>IF(B6998&lt;&gt;"",VLOOKUP(Zapisy!B6991,JPK_KR!AP:AV,7,FALSE),"")</f>
        <v/>
      </c>
      <c r="E6998" s="25" t="str">
        <f>IF(B6998&lt;&gt;"",VLOOKUP(B6998,Zapisy!B6991:D6999,3,FALSE),"")</f>
        <v/>
      </c>
      <c r="F6998" s="35" t="str">
        <f>IF(B6998&lt;&gt;"",VLOOKUP(B6998,Zapisy!B6991:C6999,2,FALSE),"")</f>
        <v/>
      </c>
      <c r="G6998" s="25" t="str">
        <f>IF(B6998&lt;&gt;"",VLOOKUP(B6998,Zapisy!B6991:G6991,6,FALSE),"")</f>
        <v/>
      </c>
      <c r="H6998" s="35" t="str">
        <f>IF(B6998&lt;&gt;"",VLOOKUP(B6998,Zapisy!B6991:F7001,5,FALSE),"")</f>
        <v/>
      </c>
      <c r="I6998" s="14" t="str">
        <f>IF(B6998&lt;&gt;"",VLOOKUP(B6998,Dziennik!B:F,5,FALSE),"")</f>
        <v/>
      </c>
    </row>
    <row r="6999" spans="2:9" x14ac:dyDescent="0.2">
      <c r="B6999" s="14" t="str">
        <f>IF(Zapisy!B6992&lt;&gt;"",Zapisy!B6992,"")</f>
        <v/>
      </c>
      <c r="C6999" s="14" t="str">
        <f>IF(B6999&lt;&gt;"",VLOOKUP(B6999,JPK_KR!AP:AR,3,FALSE),"")</f>
        <v/>
      </c>
      <c r="D6999" s="32" t="str">
        <f>IF(B6999&lt;&gt;"",VLOOKUP(Zapisy!B6992,JPK_KR!AP:AV,7,FALSE),"")</f>
        <v/>
      </c>
      <c r="E6999" s="25" t="str">
        <f>IF(B6999&lt;&gt;"",VLOOKUP(B6999,Zapisy!B6992:D7000,3,FALSE),"")</f>
        <v/>
      </c>
      <c r="F6999" s="35" t="str">
        <f>IF(B6999&lt;&gt;"",VLOOKUP(B6999,Zapisy!B6992:C7000,2,FALSE),"")</f>
        <v/>
      </c>
      <c r="G6999" s="25" t="str">
        <f>IF(B6999&lt;&gt;"",VLOOKUP(B6999,Zapisy!B6992:G6992,6,FALSE),"")</f>
        <v/>
      </c>
      <c r="H6999" s="35" t="str">
        <f>IF(B6999&lt;&gt;"",VLOOKUP(B6999,Zapisy!B6992:F7002,5,FALSE),"")</f>
        <v/>
      </c>
      <c r="I6999" s="14" t="str">
        <f>IF(B6999&lt;&gt;"",VLOOKUP(B6999,Dziennik!B:F,5,FALSE),"")</f>
        <v/>
      </c>
    </row>
    <row r="7000" spans="2:9" x14ac:dyDescent="0.2">
      <c r="B7000" s="14" t="str">
        <f>IF(Zapisy!B6993&lt;&gt;"",Zapisy!B6993,"")</f>
        <v/>
      </c>
      <c r="C7000" s="14" t="str">
        <f>IF(B7000&lt;&gt;"",VLOOKUP(B7000,JPK_KR!AP:AR,3,FALSE),"")</f>
        <v/>
      </c>
      <c r="D7000" s="32" t="str">
        <f>IF(B7000&lt;&gt;"",VLOOKUP(Zapisy!B6993,JPK_KR!AP:AV,7,FALSE),"")</f>
        <v/>
      </c>
      <c r="E7000" s="25" t="str">
        <f>IF(B7000&lt;&gt;"",VLOOKUP(B7000,Zapisy!B6993:D7001,3,FALSE),"")</f>
        <v/>
      </c>
      <c r="F7000" s="35" t="str">
        <f>IF(B7000&lt;&gt;"",VLOOKUP(B7000,Zapisy!B6993:C7001,2,FALSE),"")</f>
        <v/>
      </c>
      <c r="G7000" s="25" t="str">
        <f>IF(B7000&lt;&gt;"",VLOOKUP(B7000,Zapisy!B6993:G6993,6,FALSE),"")</f>
        <v/>
      </c>
      <c r="H7000" s="35" t="str">
        <f>IF(B7000&lt;&gt;"",VLOOKUP(B7000,Zapisy!B6993:F7003,5,FALSE),"")</f>
        <v/>
      </c>
      <c r="I7000" s="14" t="str">
        <f>IF(B7000&lt;&gt;"",VLOOKUP(B7000,Dziennik!B:F,5,FALSE),"")</f>
        <v/>
      </c>
    </row>
    <row r="7001" spans="2:9" x14ac:dyDescent="0.2">
      <c r="B7001" s="14" t="str">
        <f>IF(Zapisy!B6994&lt;&gt;"",Zapisy!B6994,"")</f>
        <v/>
      </c>
      <c r="C7001" s="14" t="str">
        <f>IF(B7001&lt;&gt;"",VLOOKUP(B7001,JPK_KR!AP:AR,3,FALSE),"")</f>
        <v/>
      </c>
      <c r="D7001" s="32" t="str">
        <f>IF(B7001&lt;&gt;"",VLOOKUP(Zapisy!B6994,JPK_KR!AP:AV,7,FALSE),"")</f>
        <v/>
      </c>
      <c r="E7001" s="25" t="str">
        <f>IF(B7001&lt;&gt;"",VLOOKUP(B7001,Zapisy!B6994:D7002,3,FALSE),"")</f>
        <v/>
      </c>
      <c r="F7001" s="35" t="str">
        <f>IF(B7001&lt;&gt;"",VLOOKUP(B7001,Zapisy!B6994:C7002,2,FALSE),"")</f>
        <v/>
      </c>
      <c r="G7001" s="25" t="str">
        <f>IF(B7001&lt;&gt;"",VLOOKUP(B7001,Zapisy!B6994:G6994,6,FALSE),"")</f>
        <v/>
      </c>
      <c r="H7001" s="35" t="str">
        <f>IF(B7001&lt;&gt;"",VLOOKUP(B7001,Zapisy!B6994:F7004,5,FALSE),"")</f>
        <v/>
      </c>
      <c r="I7001" s="14" t="str">
        <f>IF(B7001&lt;&gt;"",VLOOKUP(B7001,Dziennik!B:F,5,FALSE),"")</f>
        <v/>
      </c>
    </row>
    <row r="7002" spans="2:9" x14ac:dyDescent="0.2">
      <c r="B7002" s="14" t="str">
        <f>IF(Zapisy!B6995&lt;&gt;"",Zapisy!B6995,"")</f>
        <v/>
      </c>
      <c r="C7002" s="14" t="str">
        <f>IF(B7002&lt;&gt;"",VLOOKUP(B7002,JPK_KR!AP:AR,3,FALSE),"")</f>
        <v/>
      </c>
      <c r="D7002" s="32" t="str">
        <f>IF(B7002&lt;&gt;"",VLOOKUP(Zapisy!B6995,JPK_KR!AP:AV,7,FALSE),"")</f>
        <v/>
      </c>
      <c r="E7002" s="25" t="str">
        <f>IF(B7002&lt;&gt;"",VLOOKUP(B7002,Zapisy!B6995:D7003,3,FALSE),"")</f>
        <v/>
      </c>
      <c r="F7002" s="35" t="str">
        <f>IF(B7002&lt;&gt;"",VLOOKUP(B7002,Zapisy!B6995:C7003,2,FALSE),"")</f>
        <v/>
      </c>
      <c r="G7002" s="25" t="str">
        <f>IF(B7002&lt;&gt;"",VLOOKUP(B7002,Zapisy!B6995:G6995,6,FALSE),"")</f>
        <v/>
      </c>
      <c r="H7002" s="35" t="str">
        <f>IF(B7002&lt;&gt;"",VLOOKUP(B7002,Zapisy!B6995:F7005,5,FALSE),"")</f>
        <v/>
      </c>
      <c r="I7002" s="14" t="str">
        <f>IF(B7002&lt;&gt;"",VLOOKUP(B7002,Dziennik!B:F,5,FALSE),"")</f>
        <v/>
      </c>
    </row>
    <row r="7003" spans="2:9" x14ac:dyDescent="0.2">
      <c r="B7003" s="14" t="str">
        <f>IF(Zapisy!B6996&lt;&gt;"",Zapisy!B6996,"")</f>
        <v/>
      </c>
      <c r="C7003" s="14" t="str">
        <f>IF(B7003&lt;&gt;"",VLOOKUP(B7003,JPK_KR!AP:AR,3,FALSE),"")</f>
        <v/>
      </c>
      <c r="D7003" s="32" t="str">
        <f>IF(B7003&lt;&gt;"",VLOOKUP(Zapisy!B6996,JPK_KR!AP:AV,7,FALSE),"")</f>
        <v/>
      </c>
      <c r="E7003" s="25" t="str">
        <f>IF(B7003&lt;&gt;"",VLOOKUP(B7003,Zapisy!B6996:D7004,3,FALSE),"")</f>
        <v/>
      </c>
      <c r="F7003" s="35" t="str">
        <f>IF(B7003&lt;&gt;"",VLOOKUP(B7003,Zapisy!B6996:C7004,2,FALSE),"")</f>
        <v/>
      </c>
      <c r="G7003" s="25" t="str">
        <f>IF(B7003&lt;&gt;"",VLOOKUP(B7003,Zapisy!B6996:G6996,6,FALSE),"")</f>
        <v/>
      </c>
      <c r="H7003" s="35" t="str">
        <f>IF(B7003&lt;&gt;"",VLOOKUP(B7003,Zapisy!B6996:F7006,5,FALSE),"")</f>
        <v/>
      </c>
      <c r="I7003" s="14" t="str">
        <f>IF(B7003&lt;&gt;"",VLOOKUP(B7003,Dziennik!B:F,5,FALSE),"")</f>
        <v/>
      </c>
    </row>
    <row r="7004" spans="2:9" x14ac:dyDescent="0.2">
      <c r="B7004" s="14" t="str">
        <f>IF(Zapisy!B6997&lt;&gt;"",Zapisy!B6997,"")</f>
        <v/>
      </c>
      <c r="C7004" s="14" t="str">
        <f>IF(B7004&lt;&gt;"",VLOOKUP(B7004,JPK_KR!AP:AR,3,FALSE),"")</f>
        <v/>
      </c>
      <c r="D7004" s="32" t="str">
        <f>IF(B7004&lt;&gt;"",VLOOKUP(Zapisy!B6997,JPK_KR!AP:AV,7,FALSE),"")</f>
        <v/>
      </c>
      <c r="E7004" s="25" t="str">
        <f>IF(B7004&lt;&gt;"",VLOOKUP(B7004,Zapisy!B6997:D7005,3,FALSE),"")</f>
        <v/>
      </c>
      <c r="F7004" s="35" t="str">
        <f>IF(B7004&lt;&gt;"",VLOOKUP(B7004,Zapisy!B6997:C7005,2,FALSE),"")</f>
        <v/>
      </c>
      <c r="G7004" s="25" t="str">
        <f>IF(B7004&lt;&gt;"",VLOOKUP(B7004,Zapisy!B6997:G6997,6,FALSE),"")</f>
        <v/>
      </c>
      <c r="H7004" s="35" t="str">
        <f>IF(B7004&lt;&gt;"",VLOOKUP(B7004,Zapisy!B6997:F7007,5,FALSE),"")</f>
        <v/>
      </c>
      <c r="I7004" s="14" t="str">
        <f>IF(B7004&lt;&gt;"",VLOOKUP(B7004,Dziennik!B:F,5,FALSE),"")</f>
        <v/>
      </c>
    </row>
    <row r="7005" spans="2:9" x14ac:dyDescent="0.2">
      <c r="B7005" s="14" t="str">
        <f>IF(Zapisy!B6998&lt;&gt;"",Zapisy!B6998,"")</f>
        <v/>
      </c>
      <c r="C7005" s="14" t="str">
        <f>IF(B7005&lt;&gt;"",VLOOKUP(B7005,JPK_KR!AP:AR,3,FALSE),"")</f>
        <v/>
      </c>
      <c r="D7005" s="32" t="str">
        <f>IF(B7005&lt;&gt;"",VLOOKUP(Zapisy!B6998,JPK_KR!AP:AV,7,FALSE),"")</f>
        <v/>
      </c>
      <c r="E7005" s="25" t="str">
        <f>IF(B7005&lt;&gt;"",VLOOKUP(B7005,Zapisy!B6998:D7006,3,FALSE),"")</f>
        <v/>
      </c>
      <c r="F7005" s="35" t="str">
        <f>IF(B7005&lt;&gt;"",VLOOKUP(B7005,Zapisy!B6998:C7006,2,FALSE),"")</f>
        <v/>
      </c>
      <c r="G7005" s="25" t="str">
        <f>IF(B7005&lt;&gt;"",VLOOKUP(B7005,Zapisy!B6998:G6998,6,FALSE),"")</f>
        <v/>
      </c>
      <c r="H7005" s="35" t="str">
        <f>IF(B7005&lt;&gt;"",VLOOKUP(B7005,Zapisy!B6998:F7008,5,FALSE),"")</f>
        <v/>
      </c>
      <c r="I7005" s="14" t="str">
        <f>IF(B7005&lt;&gt;"",VLOOKUP(B7005,Dziennik!B:F,5,FALSE),"")</f>
        <v/>
      </c>
    </row>
    <row r="7006" spans="2:9" x14ac:dyDescent="0.2">
      <c r="B7006" s="14" t="str">
        <f>IF(Zapisy!B6999&lt;&gt;"",Zapisy!B6999,"")</f>
        <v/>
      </c>
      <c r="C7006" s="14" t="str">
        <f>IF(B7006&lt;&gt;"",VLOOKUP(B7006,JPK_KR!AP:AR,3,FALSE),"")</f>
        <v/>
      </c>
      <c r="D7006" s="32" t="str">
        <f>IF(B7006&lt;&gt;"",VLOOKUP(Zapisy!B6999,JPK_KR!AP:AV,7,FALSE),"")</f>
        <v/>
      </c>
      <c r="E7006" s="25" t="str">
        <f>IF(B7006&lt;&gt;"",VLOOKUP(B7006,Zapisy!B6999:D7007,3,FALSE),"")</f>
        <v/>
      </c>
      <c r="F7006" s="35" t="str">
        <f>IF(B7006&lt;&gt;"",VLOOKUP(B7006,Zapisy!B6999:C7007,2,FALSE),"")</f>
        <v/>
      </c>
      <c r="G7006" s="25" t="str">
        <f>IF(B7006&lt;&gt;"",VLOOKUP(B7006,Zapisy!B6999:G6999,6,FALSE),"")</f>
        <v/>
      </c>
      <c r="H7006" s="35" t="str">
        <f>IF(B7006&lt;&gt;"",VLOOKUP(B7006,Zapisy!B6999:F7009,5,FALSE),"")</f>
        <v/>
      </c>
      <c r="I7006" s="14" t="str">
        <f>IF(B7006&lt;&gt;"",VLOOKUP(B7006,Dziennik!B:F,5,FALSE),"")</f>
        <v/>
      </c>
    </row>
    <row r="7007" spans="2:9" x14ac:dyDescent="0.2">
      <c r="B7007" s="14" t="str">
        <f>IF(Zapisy!B7000&lt;&gt;"",Zapisy!B7000,"")</f>
        <v/>
      </c>
      <c r="C7007" s="14" t="str">
        <f>IF(B7007&lt;&gt;"",VLOOKUP(B7007,JPK_KR!AP:AR,3,FALSE),"")</f>
        <v/>
      </c>
      <c r="D7007" s="32" t="str">
        <f>IF(B7007&lt;&gt;"",VLOOKUP(Zapisy!B7000,JPK_KR!AP:AV,7,FALSE),"")</f>
        <v/>
      </c>
      <c r="E7007" s="25" t="str">
        <f>IF(B7007&lt;&gt;"",VLOOKUP(B7007,Zapisy!B7000:D7008,3,FALSE),"")</f>
        <v/>
      </c>
      <c r="F7007" s="35" t="str">
        <f>IF(B7007&lt;&gt;"",VLOOKUP(B7007,Zapisy!B7000:C7008,2,FALSE),"")</f>
        <v/>
      </c>
      <c r="G7007" s="25" t="str">
        <f>IF(B7007&lt;&gt;"",VLOOKUP(B7007,Zapisy!B7000:G7000,6,FALSE),"")</f>
        <v/>
      </c>
      <c r="H7007" s="35" t="str">
        <f>IF(B7007&lt;&gt;"",VLOOKUP(B7007,Zapisy!B7000:F7010,5,FALSE),"")</f>
        <v/>
      </c>
      <c r="I7007" s="14" t="str">
        <f>IF(B7007&lt;&gt;"",VLOOKUP(B7007,Dziennik!B:F,5,FALSE),"")</f>
        <v/>
      </c>
    </row>
    <row r="7008" spans="2:9" x14ac:dyDescent="0.2">
      <c r="B7008" s="14" t="str">
        <f>IF(Zapisy!B7001&lt;&gt;"",Zapisy!B7001,"")</f>
        <v/>
      </c>
      <c r="C7008" s="14" t="str">
        <f>IF(B7008&lt;&gt;"",VLOOKUP(B7008,JPK_KR!AP:AR,3,FALSE),"")</f>
        <v/>
      </c>
      <c r="D7008" s="32" t="str">
        <f>IF(B7008&lt;&gt;"",VLOOKUP(Zapisy!B7001,JPK_KR!AP:AV,7,FALSE),"")</f>
        <v/>
      </c>
      <c r="E7008" s="25" t="str">
        <f>IF(B7008&lt;&gt;"",VLOOKUP(B7008,Zapisy!B7001:D7009,3,FALSE),"")</f>
        <v/>
      </c>
      <c r="F7008" s="35" t="str">
        <f>IF(B7008&lt;&gt;"",VLOOKUP(B7008,Zapisy!B7001:C7009,2,FALSE),"")</f>
        <v/>
      </c>
      <c r="G7008" s="25" t="str">
        <f>IF(B7008&lt;&gt;"",VLOOKUP(B7008,Zapisy!B7001:G7001,6,FALSE),"")</f>
        <v/>
      </c>
      <c r="H7008" s="35" t="str">
        <f>IF(B7008&lt;&gt;"",VLOOKUP(B7008,Zapisy!B7001:F7011,5,FALSE),"")</f>
        <v/>
      </c>
      <c r="I7008" s="14" t="str">
        <f>IF(B7008&lt;&gt;"",VLOOKUP(B7008,Dziennik!B:F,5,FALSE),"")</f>
        <v/>
      </c>
    </row>
    <row r="7009" spans="2:9" x14ac:dyDescent="0.2">
      <c r="B7009" s="14" t="str">
        <f>IF(Zapisy!B7002&lt;&gt;"",Zapisy!B7002,"")</f>
        <v/>
      </c>
      <c r="C7009" s="14" t="str">
        <f>IF(B7009&lt;&gt;"",VLOOKUP(B7009,JPK_KR!AP:AR,3,FALSE),"")</f>
        <v/>
      </c>
      <c r="D7009" s="32" t="str">
        <f>IF(B7009&lt;&gt;"",VLOOKUP(Zapisy!B7002,JPK_KR!AP:AV,7,FALSE),"")</f>
        <v/>
      </c>
      <c r="E7009" s="25" t="str">
        <f>IF(B7009&lt;&gt;"",VLOOKUP(B7009,Zapisy!B7002:D7010,3,FALSE),"")</f>
        <v/>
      </c>
      <c r="F7009" s="35" t="str">
        <f>IF(B7009&lt;&gt;"",VLOOKUP(B7009,Zapisy!B7002:C7010,2,FALSE),"")</f>
        <v/>
      </c>
      <c r="G7009" s="25" t="str">
        <f>IF(B7009&lt;&gt;"",VLOOKUP(B7009,Zapisy!B7002:G7002,6,FALSE),"")</f>
        <v/>
      </c>
      <c r="H7009" s="35" t="str">
        <f>IF(B7009&lt;&gt;"",VLOOKUP(B7009,Zapisy!B7002:F7012,5,FALSE),"")</f>
        <v/>
      </c>
      <c r="I7009" s="14" t="str">
        <f>IF(B7009&lt;&gt;"",VLOOKUP(B7009,Dziennik!B:F,5,FALSE),"")</f>
        <v/>
      </c>
    </row>
    <row r="7010" spans="2:9" x14ac:dyDescent="0.2">
      <c r="B7010" s="14" t="str">
        <f>IF(Zapisy!B7003&lt;&gt;"",Zapisy!B7003,"")</f>
        <v/>
      </c>
      <c r="C7010" s="14" t="str">
        <f>IF(B7010&lt;&gt;"",VLOOKUP(B7010,JPK_KR!AP:AR,3,FALSE),"")</f>
        <v/>
      </c>
      <c r="D7010" s="32" t="str">
        <f>IF(B7010&lt;&gt;"",VLOOKUP(Zapisy!B7003,JPK_KR!AP:AV,7,FALSE),"")</f>
        <v/>
      </c>
      <c r="E7010" s="25" t="str">
        <f>IF(B7010&lt;&gt;"",VLOOKUP(B7010,Zapisy!B7003:D7011,3,FALSE),"")</f>
        <v/>
      </c>
      <c r="F7010" s="35" t="str">
        <f>IF(B7010&lt;&gt;"",VLOOKUP(B7010,Zapisy!B7003:C7011,2,FALSE),"")</f>
        <v/>
      </c>
      <c r="G7010" s="25" t="str">
        <f>IF(B7010&lt;&gt;"",VLOOKUP(B7010,Zapisy!B7003:G7003,6,FALSE),"")</f>
        <v/>
      </c>
      <c r="H7010" s="35" t="str">
        <f>IF(B7010&lt;&gt;"",VLOOKUP(B7010,Zapisy!B7003:F7013,5,FALSE),"")</f>
        <v/>
      </c>
      <c r="I7010" s="14" t="str">
        <f>IF(B7010&lt;&gt;"",VLOOKUP(B7010,Dziennik!B:F,5,FALSE),"")</f>
        <v/>
      </c>
    </row>
    <row r="7011" spans="2:9" x14ac:dyDescent="0.2">
      <c r="B7011" s="14" t="str">
        <f>IF(Zapisy!B7004&lt;&gt;"",Zapisy!B7004,"")</f>
        <v/>
      </c>
      <c r="C7011" s="14" t="str">
        <f>IF(B7011&lt;&gt;"",VLOOKUP(B7011,JPK_KR!AP:AR,3,FALSE),"")</f>
        <v/>
      </c>
      <c r="D7011" s="32" t="str">
        <f>IF(B7011&lt;&gt;"",VLOOKUP(Zapisy!B7004,JPK_KR!AP:AV,7,FALSE),"")</f>
        <v/>
      </c>
      <c r="E7011" s="25" t="str">
        <f>IF(B7011&lt;&gt;"",VLOOKUP(B7011,Zapisy!B7004:D7012,3,FALSE),"")</f>
        <v/>
      </c>
      <c r="F7011" s="35" t="str">
        <f>IF(B7011&lt;&gt;"",VLOOKUP(B7011,Zapisy!B7004:C7012,2,FALSE),"")</f>
        <v/>
      </c>
      <c r="G7011" s="25" t="str">
        <f>IF(B7011&lt;&gt;"",VLOOKUP(B7011,Zapisy!B7004:G7004,6,FALSE),"")</f>
        <v/>
      </c>
      <c r="H7011" s="35" t="str">
        <f>IF(B7011&lt;&gt;"",VLOOKUP(B7011,Zapisy!B7004:F7014,5,FALSE),"")</f>
        <v/>
      </c>
      <c r="I7011" s="14" t="str">
        <f>IF(B7011&lt;&gt;"",VLOOKUP(B7011,Dziennik!B:F,5,FALSE),"")</f>
        <v/>
      </c>
    </row>
    <row r="7012" spans="2:9" x14ac:dyDescent="0.2">
      <c r="B7012" s="14" t="str">
        <f>IF(Zapisy!B7005&lt;&gt;"",Zapisy!B7005,"")</f>
        <v/>
      </c>
      <c r="C7012" s="14" t="str">
        <f>IF(B7012&lt;&gt;"",VLOOKUP(B7012,JPK_KR!AP:AR,3,FALSE),"")</f>
        <v/>
      </c>
      <c r="D7012" s="32" t="str">
        <f>IF(B7012&lt;&gt;"",VLOOKUP(Zapisy!B7005,JPK_KR!AP:AV,7,FALSE),"")</f>
        <v/>
      </c>
      <c r="E7012" s="25" t="str">
        <f>IF(B7012&lt;&gt;"",VLOOKUP(B7012,Zapisy!B7005:D7013,3,FALSE),"")</f>
        <v/>
      </c>
      <c r="F7012" s="35" t="str">
        <f>IF(B7012&lt;&gt;"",VLOOKUP(B7012,Zapisy!B7005:C7013,2,FALSE),"")</f>
        <v/>
      </c>
      <c r="G7012" s="25" t="str">
        <f>IF(B7012&lt;&gt;"",VLOOKUP(B7012,Zapisy!B7005:G7005,6,FALSE),"")</f>
        <v/>
      </c>
      <c r="H7012" s="35" t="str">
        <f>IF(B7012&lt;&gt;"",VLOOKUP(B7012,Zapisy!B7005:F7015,5,FALSE),"")</f>
        <v/>
      </c>
      <c r="I7012" s="14" t="str">
        <f>IF(B7012&lt;&gt;"",VLOOKUP(B7012,Dziennik!B:F,5,FALSE),"")</f>
        <v/>
      </c>
    </row>
    <row r="7013" spans="2:9" x14ac:dyDescent="0.2">
      <c r="B7013" s="14" t="str">
        <f>IF(Zapisy!B7006&lt;&gt;"",Zapisy!B7006,"")</f>
        <v/>
      </c>
      <c r="C7013" s="14" t="str">
        <f>IF(B7013&lt;&gt;"",VLOOKUP(B7013,JPK_KR!AP:AR,3,FALSE),"")</f>
        <v/>
      </c>
      <c r="D7013" s="32" t="str">
        <f>IF(B7013&lt;&gt;"",VLOOKUP(Zapisy!B7006,JPK_KR!AP:AV,7,FALSE),"")</f>
        <v/>
      </c>
      <c r="E7013" s="25" t="str">
        <f>IF(B7013&lt;&gt;"",VLOOKUP(B7013,Zapisy!B7006:D7014,3,FALSE),"")</f>
        <v/>
      </c>
      <c r="F7013" s="35" t="str">
        <f>IF(B7013&lt;&gt;"",VLOOKUP(B7013,Zapisy!B7006:C7014,2,FALSE),"")</f>
        <v/>
      </c>
      <c r="G7013" s="25" t="str">
        <f>IF(B7013&lt;&gt;"",VLOOKUP(B7013,Zapisy!B7006:G7006,6,FALSE),"")</f>
        <v/>
      </c>
      <c r="H7013" s="35" t="str">
        <f>IF(B7013&lt;&gt;"",VLOOKUP(B7013,Zapisy!B7006:F7016,5,FALSE),"")</f>
        <v/>
      </c>
      <c r="I7013" s="14" t="str">
        <f>IF(B7013&lt;&gt;"",VLOOKUP(B7013,Dziennik!B:F,5,FALSE),"")</f>
        <v/>
      </c>
    </row>
    <row r="7014" spans="2:9" x14ac:dyDescent="0.2">
      <c r="B7014" s="14" t="str">
        <f>IF(Zapisy!B7007&lt;&gt;"",Zapisy!B7007,"")</f>
        <v/>
      </c>
      <c r="C7014" s="14" t="str">
        <f>IF(B7014&lt;&gt;"",VLOOKUP(B7014,JPK_KR!AP:AR,3,FALSE),"")</f>
        <v/>
      </c>
      <c r="D7014" s="32" t="str">
        <f>IF(B7014&lt;&gt;"",VLOOKUP(Zapisy!B7007,JPK_KR!AP:AV,7,FALSE),"")</f>
        <v/>
      </c>
      <c r="E7014" s="25" t="str">
        <f>IF(B7014&lt;&gt;"",VLOOKUP(B7014,Zapisy!B7007:D7015,3,FALSE),"")</f>
        <v/>
      </c>
      <c r="F7014" s="35" t="str">
        <f>IF(B7014&lt;&gt;"",VLOOKUP(B7014,Zapisy!B7007:C7015,2,FALSE),"")</f>
        <v/>
      </c>
      <c r="G7014" s="25" t="str">
        <f>IF(B7014&lt;&gt;"",VLOOKUP(B7014,Zapisy!B7007:G7007,6,FALSE),"")</f>
        <v/>
      </c>
      <c r="H7014" s="35" t="str">
        <f>IF(B7014&lt;&gt;"",VLOOKUP(B7014,Zapisy!B7007:F7017,5,FALSE),"")</f>
        <v/>
      </c>
      <c r="I7014" s="14" t="str">
        <f>IF(B7014&lt;&gt;"",VLOOKUP(B7014,Dziennik!B:F,5,FALSE),"")</f>
        <v/>
      </c>
    </row>
    <row r="7015" spans="2:9" x14ac:dyDescent="0.2">
      <c r="B7015" s="14" t="str">
        <f>IF(Zapisy!B7008&lt;&gt;"",Zapisy!B7008,"")</f>
        <v/>
      </c>
      <c r="C7015" s="14" t="str">
        <f>IF(B7015&lt;&gt;"",VLOOKUP(B7015,JPK_KR!AP:AR,3,FALSE),"")</f>
        <v/>
      </c>
      <c r="D7015" s="32" t="str">
        <f>IF(B7015&lt;&gt;"",VLOOKUP(Zapisy!B7008,JPK_KR!AP:AV,7,FALSE),"")</f>
        <v/>
      </c>
      <c r="E7015" s="25" t="str">
        <f>IF(B7015&lt;&gt;"",VLOOKUP(B7015,Zapisy!B7008:D7016,3,FALSE),"")</f>
        <v/>
      </c>
      <c r="F7015" s="35" t="str">
        <f>IF(B7015&lt;&gt;"",VLOOKUP(B7015,Zapisy!B7008:C7016,2,FALSE),"")</f>
        <v/>
      </c>
      <c r="G7015" s="25" t="str">
        <f>IF(B7015&lt;&gt;"",VLOOKUP(B7015,Zapisy!B7008:G7008,6,FALSE),"")</f>
        <v/>
      </c>
      <c r="H7015" s="35" t="str">
        <f>IF(B7015&lt;&gt;"",VLOOKUP(B7015,Zapisy!B7008:F7018,5,FALSE),"")</f>
        <v/>
      </c>
      <c r="I7015" s="14" t="str">
        <f>IF(B7015&lt;&gt;"",VLOOKUP(B7015,Dziennik!B:F,5,FALSE),"")</f>
        <v/>
      </c>
    </row>
    <row r="7016" spans="2:9" x14ac:dyDescent="0.2">
      <c r="B7016" s="14" t="str">
        <f>IF(Zapisy!B7009&lt;&gt;"",Zapisy!B7009,"")</f>
        <v/>
      </c>
      <c r="C7016" s="14" t="str">
        <f>IF(B7016&lt;&gt;"",VLOOKUP(B7016,JPK_KR!AP:AR,3,FALSE),"")</f>
        <v/>
      </c>
      <c r="D7016" s="32" t="str">
        <f>IF(B7016&lt;&gt;"",VLOOKUP(Zapisy!B7009,JPK_KR!AP:AV,7,FALSE),"")</f>
        <v/>
      </c>
      <c r="E7016" s="25" t="str">
        <f>IF(B7016&lt;&gt;"",VLOOKUP(B7016,Zapisy!B7009:D7017,3,FALSE),"")</f>
        <v/>
      </c>
      <c r="F7016" s="35" t="str">
        <f>IF(B7016&lt;&gt;"",VLOOKUP(B7016,Zapisy!B7009:C7017,2,FALSE),"")</f>
        <v/>
      </c>
      <c r="G7016" s="25" t="str">
        <f>IF(B7016&lt;&gt;"",VLOOKUP(B7016,Zapisy!B7009:G7009,6,FALSE),"")</f>
        <v/>
      </c>
      <c r="H7016" s="35" t="str">
        <f>IF(B7016&lt;&gt;"",VLOOKUP(B7016,Zapisy!B7009:F7019,5,FALSE),"")</f>
        <v/>
      </c>
      <c r="I7016" s="14" t="str">
        <f>IF(B7016&lt;&gt;"",VLOOKUP(B7016,Dziennik!B:F,5,FALSE),"")</f>
        <v/>
      </c>
    </row>
    <row r="7017" spans="2:9" x14ac:dyDescent="0.2">
      <c r="B7017" s="14" t="str">
        <f>IF(Zapisy!B7010&lt;&gt;"",Zapisy!B7010,"")</f>
        <v/>
      </c>
      <c r="C7017" s="14" t="str">
        <f>IF(B7017&lt;&gt;"",VLOOKUP(B7017,JPK_KR!AP:AR,3,FALSE),"")</f>
        <v/>
      </c>
      <c r="D7017" s="32" t="str">
        <f>IF(B7017&lt;&gt;"",VLOOKUP(Zapisy!B7010,JPK_KR!AP:AV,7,FALSE),"")</f>
        <v/>
      </c>
      <c r="E7017" s="25" t="str">
        <f>IF(B7017&lt;&gt;"",VLOOKUP(B7017,Zapisy!B7010:D7018,3,FALSE),"")</f>
        <v/>
      </c>
      <c r="F7017" s="35" t="str">
        <f>IF(B7017&lt;&gt;"",VLOOKUP(B7017,Zapisy!B7010:C7018,2,FALSE),"")</f>
        <v/>
      </c>
      <c r="G7017" s="25" t="str">
        <f>IF(B7017&lt;&gt;"",VLOOKUP(B7017,Zapisy!B7010:G7010,6,FALSE),"")</f>
        <v/>
      </c>
      <c r="H7017" s="35" t="str">
        <f>IF(B7017&lt;&gt;"",VLOOKUP(B7017,Zapisy!B7010:F7020,5,FALSE),"")</f>
        <v/>
      </c>
      <c r="I7017" s="14" t="str">
        <f>IF(B7017&lt;&gt;"",VLOOKUP(B7017,Dziennik!B:F,5,FALSE),"")</f>
        <v/>
      </c>
    </row>
    <row r="7018" spans="2:9" x14ac:dyDescent="0.2">
      <c r="B7018" s="14" t="str">
        <f>IF(Zapisy!B7011&lt;&gt;"",Zapisy!B7011,"")</f>
        <v/>
      </c>
      <c r="C7018" s="14" t="str">
        <f>IF(B7018&lt;&gt;"",VLOOKUP(B7018,JPK_KR!AP:AR,3,FALSE),"")</f>
        <v/>
      </c>
      <c r="D7018" s="32" t="str">
        <f>IF(B7018&lt;&gt;"",VLOOKUP(Zapisy!B7011,JPK_KR!AP:AV,7,FALSE),"")</f>
        <v/>
      </c>
      <c r="E7018" s="25" t="str">
        <f>IF(B7018&lt;&gt;"",VLOOKUP(B7018,Zapisy!B7011:D7019,3,FALSE),"")</f>
        <v/>
      </c>
      <c r="F7018" s="35" t="str">
        <f>IF(B7018&lt;&gt;"",VLOOKUP(B7018,Zapisy!B7011:C7019,2,FALSE),"")</f>
        <v/>
      </c>
      <c r="G7018" s="25" t="str">
        <f>IF(B7018&lt;&gt;"",VLOOKUP(B7018,Zapisy!B7011:G7011,6,FALSE),"")</f>
        <v/>
      </c>
      <c r="H7018" s="35" t="str">
        <f>IF(B7018&lt;&gt;"",VLOOKUP(B7018,Zapisy!B7011:F7021,5,FALSE),"")</f>
        <v/>
      </c>
      <c r="I7018" s="14" t="str">
        <f>IF(B7018&lt;&gt;"",VLOOKUP(B7018,Dziennik!B:F,5,FALSE),"")</f>
        <v/>
      </c>
    </row>
    <row r="7019" spans="2:9" x14ac:dyDescent="0.2">
      <c r="B7019" s="14" t="str">
        <f>IF(Zapisy!B7012&lt;&gt;"",Zapisy!B7012,"")</f>
        <v/>
      </c>
      <c r="C7019" s="14" t="str">
        <f>IF(B7019&lt;&gt;"",VLOOKUP(B7019,JPK_KR!AP:AR,3,FALSE),"")</f>
        <v/>
      </c>
      <c r="D7019" s="32" t="str">
        <f>IF(B7019&lt;&gt;"",VLOOKUP(Zapisy!B7012,JPK_KR!AP:AV,7,FALSE),"")</f>
        <v/>
      </c>
      <c r="E7019" s="25" t="str">
        <f>IF(B7019&lt;&gt;"",VLOOKUP(B7019,Zapisy!B7012:D7020,3,FALSE),"")</f>
        <v/>
      </c>
      <c r="F7019" s="35" t="str">
        <f>IF(B7019&lt;&gt;"",VLOOKUP(B7019,Zapisy!B7012:C7020,2,FALSE),"")</f>
        <v/>
      </c>
      <c r="G7019" s="25" t="str">
        <f>IF(B7019&lt;&gt;"",VLOOKUP(B7019,Zapisy!B7012:G7012,6,FALSE),"")</f>
        <v/>
      </c>
      <c r="H7019" s="35" t="str">
        <f>IF(B7019&lt;&gt;"",VLOOKUP(B7019,Zapisy!B7012:F7022,5,FALSE),"")</f>
        <v/>
      </c>
      <c r="I7019" s="14" t="str">
        <f>IF(B7019&lt;&gt;"",VLOOKUP(B7019,Dziennik!B:F,5,FALSE),"")</f>
        <v/>
      </c>
    </row>
    <row r="7020" spans="2:9" x14ac:dyDescent="0.2">
      <c r="B7020" s="14" t="str">
        <f>IF(Zapisy!B7013&lt;&gt;"",Zapisy!B7013,"")</f>
        <v/>
      </c>
      <c r="C7020" s="14" t="str">
        <f>IF(B7020&lt;&gt;"",VLOOKUP(B7020,JPK_KR!AP:AR,3,FALSE),"")</f>
        <v/>
      </c>
      <c r="D7020" s="32" t="str">
        <f>IF(B7020&lt;&gt;"",VLOOKUP(Zapisy!B7013,JPK_KR!AP:AV,7,FALSE),"")</f>
        <v/>
      </c>
      <c r="E7020" s="25" t="str">
        <f>IF(B7020&lt;&gt;"",VLOOKUP(B7020,Zapisy!B7013:D7021,3,FALSE),"")</f>
        <v/>
      </c>
      <c r="F7020" s="35" t="str">
        <f>IF(B7020&lt;&gt;"",VLOOKUP(B7020,Zapisy!B7013:C7021,2,FALSE),"")</f>
        <v/>
      </c>
      <c r="G7020" s="25" t="str">
        <f>IF(B7020&lt;&gt;"",VLOOKUP(B7020,Zapisy!B7013:G7013,6,FALSE),"")</f>
        <v/>
      </c>
      <c r="H7020" s="35" t="str">
        <f>IF(B7020&lt;&gt;"",VLOOKUP(B7020,Zapisy!B7013:F7023,5,FALSE),"")</f>
        <v/>
      </c>
      <c r="I7020" s="14" t="str">
        <f>IF(B7020&lt;&gt;"",VLOOKUP(B7020,Dziennik!B:F,5,FALSE),"")</f>
        <v/>
      </c>
    </row>
    <row r="7021" spans="2:9" x14ac:dyDescent="0.2">
      <c r="B7021" s="14" t="str">
        <f>IF(Zapisy!B7014&lt;&gt;"",Zapisy!B7014,"")</f>
        <v/>
      </c>
      <c r="C7021" s="14" t="str">
        <f>IF(B7021&lt;&gt;"",VLOOKUP(B7021,JPK_KR!AP:AR,3,FALSE),"")</f>
        <v/>
      </c>
      <c r="D7021" s="32" t="str">
        <f>IF(B7021&lt;&gt;"",VLOOKUP(Zapisy!B7014,JPK_KR!AP:AV,7,FALSE),"")</f>
        <v/>
      </c>
      <c r="E7021" s="25" t="str">
        <f>IF(B7021&lt;&gt;"",VLOOKUP(B7021,Zapisy!B7014:D7022,3,FALSE),"")</f>
        <v/>
      </c>
      <c r="F7021" s="35" t="str">
        <f>IF(B7021&lt;&gt;"",VLOOKUP(B7021,Zapisy!B7014:C7022,2,FALSE),"")</f>
        <v/>
      </c>
      <c r="G7021" s="25" t="str">
        <f>IF(B7021&lt;&gt;"",VLOOKUP(B7021,Zapisy!B7014:G7014,6,FALSE),"")</f>
        <v/>
      </c>
      <c r="H7021" s="35" t="str">
        <f>IF(B7021&lt;&gt;"",VLOOKUP(B7021,Zapisy!B7014:F7024,5,FALSE),"")</f>
        <v/>
      </c>
      <c r="I7021" s="14" t="str">
        <f>IF(B7021&lt;&gt;"",VLOOKUP(B7021,Dziennik!B:F,5,FALSE),"")</f>
        <v/>
      </c>
    </row>
    <row r="7022" spans="2:9" x14ac:dyDescent="0.2">
      <c r="B7022" s="14" t="str">
        <f>IF(Zapisy!B7015&lt;&gt;"",Zapisy!B7015,"")</f>
        <v/>
      </c>
      <c r="C7022" s="14" t="str">
        <f>IF(B7022&lt;&gt;"",VLOOKUP(B7022,JPK_KR!AP:AR,3,FALSE),"")</f>
        <v/>
      </c>
      <c r="D7022" s="32" t="str">
        <f>IF(B7022&lt;&gt;"",VLOOKUP(Zapisy!B7015,JPK_KR!AP:AV,7,FALSE),"")</f>
        <v/>
      </c>
      <c r="E7022" s="25" t="str">
        <f>IF(B7022&lt;&gt;"",VLOOKUP(B7022,Zapisy!B7015:D7023,3,FALSE),"")</f>
        <v/>
      </c>
      <c r="F7022" s="35" t="str">
        <f>IF(B7022&lt;&gt;"",VLOOKUP(B7022,Zapisy!B7015:C7023,2,FALSE),"")</f>
        <v/>
      </c>
      <c r="G7022" s="25" t="str">
        <f>IF(B7022&lt;&gt;"",VLOOKUP(B7022,Zapisy!B7015:G7015,6,FALSE),"")</f>
        <v/>
      </c>
      <c r="H7022" s="35" t="str">
        <f>IF(B7022&lt;&gt;"",VLOOKUP(B7022,Zapisy!B7015:F7025,5,FALSE),"")</f>
        <v/>
      </c>
      <c r="I7022" s="14" t="str">
        <f>IF(B7022&lt;&gt;"",VLOOKUP(B7022,Dziennik!B:F,5,FALSE),"")</f>
        <v/>
      </c>
    </row>
    <row r="7023" spans="2:9" x14ac:dyDescent="0.2">
      <c r="B7023" s="14" t="str">
        <f>IF(Zapisy!B7016&lt;&gt;"",Zapisy!B7016,"")</f>
        <v/>
      </c>
      <c r="C7023" s="14" t="str">
        <f>IF(B7023&lt;&gt;"",VLOOKUP(B7023,JPK_KR!AP:AR,3,FALSE),"")</f>
        <v/>
      </c>
      <c r="D7023" s="32" t="str">
        <f>IF(B7023&lt;&gt;"",VLOOKUP(Zapisy!B7016,JPK_KR!AP:AV,7,FALSE),"")</f>
        <v/>
      </c>
      <c r="E7023" s="25" t="str">
        <f>IF(B7023&lt;&gt;"",VLOOKUP(B7023,Zapisy!B7016:D7024,3,FALSE),"")</f>
        <v/>
      </c>
      <c r="F7023" s="35" t="str">
        <f>IF(B7023&lt;&gt;"",VLOOKUP(B7023,Zapisy!B7016:C7024,2,FALSE),"")</f>
        <v/>
      </c>
      <c r="G7023" s="25" t="str">
        <f>IF(B7023&lt;&gt;"",VLOOKUP(B7023,Zapisy!B7016:G7016,6,FALSE),"")</f>
        <v/>
      </c>
      <c r="H7023" s="35" t="str">
        <f>IF(B7023&lt;&gt;"",VLOOKUP(B7023,Zapisy!B7016:F7026,5,FALSE),"")</f>
        <v/>
      </c>
      <c r="I7023" s="14" t="str">
        <f>IF(B7023&lt;&gt;"",VLOOKUP(B7023,Dziennik!B:F,5,FALSE),"")</f>
        <v/>
      </c>
    </row>
    <row r="7024" spans="2:9" x14ac:dyDescent="0.2">
      <c r="B7024" s="14" t="str">
        <f>IF(Zapisy!B7017&lt;&gt;"",Zapisy!B7017,"")</f>
        <v/>
      </c>
      <c r="C7024" s="14" t="str">
        <f>IF(B7024&lt;&gt;"",VLOOKUP(B7024,JPK_KR!AP:AR,3,FALSE),"")</f>
        <v/>
      </c>
      <c r="D7024" s="32" t="str">
        <f>IF(B7024&lt;&gt;"",VLOOKUP(Zapisy!B7017,JPK_KR!AP:AV,7,FALSE),"")</f>
        <v/>
      </c>
      <c r="E7024" s="25" t="str">
        <f>IF(B7024&lt;&gt;"",VLOOKUP(B7024,Zapisy!B7017:D7025,3,FALSE),"")</f>
        <v/>
      </c>
      <c r="F7024" s="35" t="str">
        <f>IF(B7024&lt;&gt;"",VLOOKUP(B7024,Zapisy!B7017:C7025,2,FALSE),"")</f>
        <v/>
      </c>
      <c r="G7024" s="25" t="str">
        <f>IF(B7024&lt;&gt;"",VLOOKUP(B7024,Zapisy!B7017:G7017,6,FALSE),"")</f>
        <v/>
      </c>
      <c r="H7024" s="35" t="str">
        <f>IF(B7024&lt;&gt;"",VLOOKUP(B7024,Zapisy!B7017:F7027,5,FALSE),"")</f>
        <v/>
      </c>
      <c r="I7024" s="14" t="str">
        <f>IF(B7024&lt;&gt;"",VLOOKUP(B7024,Dziennik!B:F,5,FALSE),"")</f>
        <v/>
      </c>
    </row>
    <row r="7025" spans="2:9" x14ac:dyDescent="0.2">
      <c r="B7025" s="14" t="str">
        <f>IF(Zapisy!B7018&lt;&gt;"",Zapisy!B7018,"")</f>
        <v/>
      </c>
      <c r="C7025" s="14" t="str">
        <f>IF(B7025&lt;&gt;"",VLOOKUP(B7025,JPK_KR!AP:AR,3,FALSE),"")</f>
        <v/>
      </c>
      <c r="D7025" s="32" t="str">
        <f>IF(B7025&lt;&gt;"",VLOOKUP(Zapisy!B7018,JPK_KR!AP:AV,7,FALSE),"")</f>
        <v/>
      </c>
      <c r="E7025" s="25" t="str">
        <f>IF(B7025&lt;&gt;"",VLOOKUP(B7025,Zapisy!B7018:D7026,3,FALSE),"")</f>
        <v/>
      </c>
      <c r="F7025" s="35" t="str">
        <f>IF(B7025&lt;&gt;"",VLOOKUP(B7025,Zapisy!B7018:C7026,2,FALSE),"")</f>
        <v/>
      </c>
      <c r="G7025" s="25" t="str">
        <f>IF(B7025&lt;&gt;"",VLOOKUP(B7025,Zapisy!B7018:G7018,6,FALSE),"")</f>
        <v/>
      </c>
      <c r="H7025" s="35" t="str">
        <f>IF(B7025&lt;&gt;"",VLOOKUP(B7025,Zapisy!B7018:F7028,5,FALSE),"")</f>
        <v/>
      </c>
      <c r="I7025" s="14" t="str">
        <f>IF(B7025&lt;&gt;"",VLOOKUP(B7025,Dziennik!B:F,5,FALSE),"")</f>
        <v/>
      </c>
    </row>
    <row r="7026" spans="2:9" x14ac:dyDescent="0.2">
      <c r="B7026" s="14" t="str">
        <f>IF(Zapisy!B7019&lt;&gt;"",Zapisy!B7019,"")</f>
        <v/>
      </c>
      <c r="C7026" s="14" t="str">
        <f>IF(B7026&lt;&gt;"",VLOOKUP(B7026,JPK_KR!AP:AR,3,FALSE),"")</f>
        <v/>
      </c>
      <c r="D7026" s="32" t="str">
        <f>IF(B7026&lt;&gt;"",VLOOKUP(Zapisy!B7019,JPK_KR!AP:AV,7,FALSE),"")</f>
        <v/>
      </c>
      <c r="E7026" s="25" t="str">
        <f>IF(B7026&lt;&gt;"",VLOOKUP(B7026,Zapisy!B7019:D7027,3,FALSE),"")</f>
        <v/>
      </c>
      <c r="F7026" s="35" t="str">
        <f>IF(B7026&lt;&gt;"",VLOOKUP(B7026,Zapisy!B7019:C7027,2,FALSE),"")</f>
        <v/>
      </c>
      <c r="G7026" s="25" t="str">
        <f>IF(B7026&lt;&gt;"",VLOOKUP(B7026,Zapisy!B7019:G7019,6,FALSE),"")</f>
        <v/>
      </c>
      <c r="H7026" s="35" t="str">
        <f>IF(B7026&lt;&gt;"",VLOOKUP(B7026,Zapisy!B7019:F7029,5,FALSE),"")</f>
        <v/>
      </c>
      <c r="I7026" s="14" t="str">
        <f>IF(B7026&lt;&gt;"",VLOOKUP(B7026,Dziennik!B:F,5,FALSE),"")</f>
        <v/>
      </c>
    </row>
    <row r="7027" spans="2:9" x14ac:dyDescent="0.2">
      <c r="B7027" s="14" t="str">
        <f>IF(Zapisy!B7020&lt;&gt;"",Zapisy!B7020,"")</f>
        <v/>
      </c>
      <c r="C7027" s="14" t="str">
        <f>IF(B7027&lt;&gt;"",VLOOKUP(B7027,JPK_KR!AP:AR,3,FALSE),"")</f>
        <v/>
      </c>
      <c r="D7027" s="32" t="str">
        <f>IF(B7027&lt;&gt;"",VLOOKUP(Zapisy!B7020,JPK_KR!AP:AV,7,FALSE),"")</f>
        <v/>
      </c>
      <c r="E7027" s="25" t="str">
        <f>IF(B7027&lt;&gt;"",VLOOKUP(B7027,Zapisy!B7020:D7028,3,FALSE),"")</f>
        <v/>
      </c>
      <c r="F7027" s="35" t="str">
        <f>IF(B7027&lt;&gt;"",VLOOKUP(B7027,Zapisy!B7020:C7028,2,FALSE),"")</f>
        <v/>
      </c>
      <c r="G7027" s="25" t="str">
        <f>IF(B7027&lt;&gt;"",VLOOKUP(B7027,Zapisy!B7020:G7020,6,FALSE),"")</f>
        <v/>
      </c>
      <c r="H7027" s="35" t="str">
        <f>IF(B7027&lt;&gt;"",VLOOKUP(B7027,Zapisy!B7020:F7030,5,FALSE),"")</f>
        <v/>
      </c>
      <c r="I7027" s="14" t="str">
        <f>IF(B7027&lt;&gt;"",VLOOKUP(B7027,Dziennik!B:F,5,FALSE),"")</f>
        <v/>
      </c>
    </row>
    <row r="7028" spans="2:9" x14ac:dyDescent="0.2">
      <c r="B7028" s="14" t="str">
        <f>IF(Zapisy!B7021&lt;&gt;"",Zapisy!B7021,"")</f>
        <v/>
      </c>
      <c r="C7028" s="14" t="str">
        <f>IF(B7028&lt;&gt;"",VLOOKUP(B7028,JPK_KR!AP:AR,3,FALSE),"")</f>
        <v/>
      </c>
      <c r="D7028" s="32" t="str">
        <f>IF(B7028&lt;&gt;"",VLOOKUP(Zapisy!B7021,JPK_KR!AP:AV,7,FALSE),"")</f>
        <v/>
      </c>
      <c r="E7028" s="25" t="str">
        <f>IF(B7028&lt;&gt;"",VLOOKUP(B7028,Zapisy!B7021:D7029,3,FALSE),"")</f>
        <v/>
      </c>
      <c r="F7028" s="35" t="str">
        <f>IF(B7028&lt;&gt;"",VLOOKUP(B7028,Zapisy!B7021:C7029,2,FALSE),"")</f>
        <v/>
      </c>
      <c r="G7028" s="25" t="str">
        <f>IF(B7028&lt;&gt;"",VLOOKUP(B7028,Zapisy!B7021:G7021,6,FALSE),"")</f>
        <v/>
      </c>
      <c r="H7028" s="35" t="str">
        <f>IF(B7028&lt;&gt;"",VLOOKUP(B7028,Zapisy!B7021:F7031,5,FALSE),"")</f>
        <v/>
      </c>
      <c r="I7028" s="14" t="str">
        <f>IF(B7028&lt;&gt;"",VLOOKUP(B7028,Dziennik!B:F,5,FALSE),"")</f>
        <v/>
      </c>
    </row>
    <row r="7029" spans="2:9" x14ac:dyDescent="0.2">
      <c r="B7029" s="14" t="str">
        <f>IF(Zapisy!B7022&lt;&gt;"",Zapisy!B7022,"")</f>
        <v/>
      </c>
      <c r="C7029" s="14" t="str">
        <f>IF(B7029&lt;&gt;"",VLOOKUP(B7029,JPK_KR!AP:AR,3,FALSE),"")</f>
        <v/>
      </c>
      <c r="D7029" s="32" t="str">
        <f>IF(B7029&lt;&gt;"",VLOOKUP(Zapisy!B7022,JPK_KR!AP:AV,7,FALSE),"")</f>
        <v/>
      </c>
      <c r="E7029" s="25" t="str">
        <f>IF(B7029&lt;&gt;"",VLOOKUP(B7029,Zapisy!B7022:D7030,3,FALSE),"")</f>
        <v/>
      </c>
      <c r="F7029" s="35" t="str">
        <f>IF(B7029&lt;&gt;"",VLOOKUP(B7029,Zapisy!B7022:C7030,2,FALSE),"")</f>
        <v/>
      </c>
      <c r="G7029" s="25" t="str">
        <f>IF(B7029&lt;&gt;"",VLOOKUP(B7029,Zapisy!B7022:G7022,6,FALSE),"")</f>
        <v/>
      </c>
      <c r="H7029" s="35" t="str">
        <f>IF(B7029&lt;&gt;"",VLOOKUP(B7029,Zapisy!B7022:F7032,5,FALSE),"")</f>
        <v/>
      </c>
      <c r="I7029" s="14" t="str">
        <f>IF(B7029&lt;&gt;"",VLOOKUP(B7029,Dziennik!B:F,5,FALSE),"")</f>
        <v/>
      </c>
    </row>
    <row r="7030" spans="2:9" x14ac:dyDescent="0.2">
      <c r="B7030" s="14" t="str">
        <f>IF(Zapisy!B7023&lt;&gt;"",Zapisy!B7023,"")</f>
        <v/>
      </c>
      <c r="C7030" s="14" t="str">
        <f>IF(B7030&lt;&gt;"",VLOOKUP(B7030,JPK_KR!AP:AR,3,FALSE),"")</f>
        <v/>
      </c>
      <c r="D7030" s="32" t="str">
        <f>IF(B7030&lt;&gt;"",VLOOKUP(Zapisy!B7023,JPK_KR!AP:AV,7,FALSE),"")</f>
        <v/>
      </c>
      <c r="E7030" s="25" t="str">
        <f>IF(B7030&lt;&gt;"",VLOOKUP(B7030,Zapisy!B7023:D7031,3,FALSE),"")</f>
        <v/>
      </c>
      <c r="F7030" s="35" t="str">
        <f>IF(B7030&lt;&gt;"",VLOOKUP(B7030,Zapisy!B7023:C7031,2,FALSE),"")</f>
        <v/>
      </c>
      <c r="G7030" s="25" t="str">
        <f>IF(B7030&lt;&gt;"",VLOOKUP(B7030,Zapisy!B7023:G7023,6,FALSE),"")</f>
        <v/>
      </c>
      <c r="H7030" s="35" t="str">
        <f>IF(B7030&lt;&gt;"",VLOOKUP(B7030,Zapisy!B7023:F7033,5,FALSE),"")</f>
        <v/>
      </c>
      <c r="I7030" s="14" t="str">
        <f>IF(B7030&lt;&gt;"",VLOOKUP(B7030,Dziennik!B:F,5,FALSE),"")</f>
        <v/>
      </c>
    </row>
    <row r="7031" spans="2:9" x14ac:dyDescent="0.2">
      <c r="B7031" s="14" t="str">
        <f>IF(Zapisy!B7024&lt;&gt;"",Zapisy!B7024,"")</f>
        <v/>
      </c>
      <c r="C7031" s="14" t="str">
        <f>IF(B7031&lt;&gt;"",VLOOKUP(B7031,JPK_KR!AP:AR,3,FALSE),"")</f>
        <v/>
      </c>
      <c r="D7031" s="32" t="str">
        <f>IF(B7031&lt;&gt;"",VLOOKUP(Zapisy!B7024,JPK_KR!AP:AV,7,FALSE),"")</f>
        <v/>
      </c>
      <c r="E7031" s="25" t="str">
        <f>IF(B7031&lt;&gt;"",VLOOKUP(B7031,Zapisy!B7024:D7032,3,FALSE),"")</f>
        <v/>
      </c>
      <c r="F7031" s="35" t="str">
        <f>IF(B7031&lt;&gt;"",VLOOKUP(B7031,Zapisy!B7024:C7032,2,FALSE),"")</f>
        <v/>
      </c>
      <c r="G7031" s="25" t="str">
        <f>IF(B7031&lt;&gt;"",VLOOKUP(B7031,Zapisy!B7024:G7024,6,FALSE),"")</f>
        <v/>
      </c>
      <c r="H7031" s="35" t="str">
        <f>IF(B7031&lt;&gt;"",VLOOKUP(B7031,Zapisy!B7024:F7034,5,FALSE),"")</f>
        <v/>
      </c>
      <c r="I7031" s="14" t="str">
        <f>IF(B7031&lt;&gt;"",VLOOKUP(B7031,Dziennik!B:F,5,FALSE),"")</f>
        <v/>
      </c>
    </row>
    <row r="7032" spans="2:9" x14ac:dyDescent="0.2">
      <c r="B7032" s="14" t="str">
        <f>IF(Zapisy!B7025&lt;&gt;"",Zapisy!B7025,"")</f>
        <v/>
      </c>
      <c r="C7032" s="14" t="str">
        <f>IF(B7032&lt;&gt;"",VLOOKUP(B7032,JPK_KR!AP:AR,3,FALSE),"")</f>
        <v/>
      </c>
      <c r="D7032" s="32" t="str">
        <f>IF(B7032&lt;&gt;"",VLOOKUP(Zapisy!B7025,JPK_KR!AP:AV,7,FALSE),"")</f>
        <v/>
      </c>
      <c r="E7032" s="25" t="str">
        <f>IF(B7032&lt;&gt;"",VLOOKUP(B7032,Zapisy!B7025:D7033,3,FALSE),"")</f>
        <v/>
      </c>
      <c r="F7032" s="35" t="str">
        <f>IF(B7032&lt;&gt;"",VLOOKUP(B7032,Zapisy!B7025:C7033,2,FALSE),"")</f>
        <v/>
      </c>
      <c r="G7032" s="25" t="str">
        <f>IF(B7032&lt;&gt;"",VLOOKUP(B7032,Zapisy!B7025:G7025,6,FALSE),"")</f>
        <v/>
      </c>
      <c r="H7032" s="35" t="str">
        <f>IF(B7032&lt;&gt;"",VLOOKUP(B7032,Zapisy!B7025:F7035,5,FALSE),"")</f>
        <v/>
      </c>
      <c r="I7032" s="14" t="str">
        <f>IF(B7032&lt;&gt;"",VLOOKUP(B7032,Dziennik!B:F,5,FALSE),"")</f>
        <v/>
      </c>
    </row>
    <row r="7033" spans="2:9" x14ac:dyDescent="0.2">
      <c r="B7033" s="14" t="str">
        <f>IF(Zapisy!B7026&lt;&gt;"",Zapisy!B7026,"")</f>
        <v/>
      </c>
      <c r="C7033" s="14" t="str">
        <f>IF(B7033&lt;&gt;"",VLOOKUP(B7033,JPK_KR!AP:AR,3,FALSE),"")</f>
        <v/>
      </c>
      <c r="D7033" s="32" t="str">
        <f>IF(B7033&lt;&gt;"",VLOOKUP(Zapisy!B7026,JPK_KR!AP:AV,7,FALSE),"")</f>
        <v/>
      </c>
      <c r="E7033" s="25" t="str">
        <f>IF(B7033&lt;&gt;"",VLOOKUP(B7033,Zapisy!B7026:D7034,3,FALSE),"")</f>
        <v/>
      </c>
      <c r="F7033" s="35" t="str">
        <f>IF(B7033&lt;&gt;"",VLOOKUP(B7033,Zapisy!B7026:C7034,2,FALSE),"")</f>
        <v/>
      </c>
      <c r="G7033" s="25" t="str">
        <f>IF(B7033&lt;&gt;"",VLOOKUP(B7033,Zapisy!B7026:G7026,6,FALSE),"")</f>
        <v/>
      </c>
      <c r="H7033" s="35" t="str">
        <f>IF(B7033&lt;&gt;"",VLOOKUP(B7033,Zapisy!B7026:F7036,5,FALSE),"")</f>
        <v/>
      </c>
      <c r="I7033" s="14" t="str">
        <f>IF(B7033&lt;&gt;"",VLOOKUP(B7033,Dziennik!B:F,5,FALSE),"")</f>
        <v/>
      </c>
    </row>
    <row r="7034" spans="2:9" x14ac:dyDescent="0.2">
      <c r="B7034" s="14" t="str">
        <f>IF(Zapisy!B7027&lt;&gt;"",Zapisy!B7027,"")</f>
        <v/>
      </c>
      <c r="C7034" s="14" t="str">
        <f>IF(B7034&lt;&gt;"",VLOOKUP(B7034,JPK_KR!AP:AR,3,FALSE),"")</f>
        <v/>
      </c>
      <c r="D7034" s="32" t="str">
        <f>IF(B7034&lt;&gt;"",VLOOKUP(Zapisy!B7027,JPK_KR!AP:AV,7,FALSE),"")</f>
        <v/>
      </c>
      <c r="E7034" s="25" t="str">
        <f>IF(B7034&lt;&gt;"",VLOOKUP(B7034,Zapisy!B7027:D7035,3,FALSE),"")</f>
        <v/>
      </c>
      <c r="F7034" s="35" t="str">
        <f>IF(B7034&lt;&gt;"",VLOOKUP(B7034,Zapisy!B7027:C7035,2,FALSE),"")</f>
        <v/>
      </c>
      <c r="G7034" s="25" t="str">
        <f>IF(B7034&lt;&gt;"",VLOOKUP(B7034,Zapisy!B7027:G7027,6,FALSE),"")</f>
        <v/>
      </c>
      <c r="H7034" s="35" t="str">
        <f>IF(B7034&lt;&gt;"",VLOOKUP(B7034,Zapisy!B7027:F7037,5,FALSE),"")</f>
        <v/>
      </c>
      <c r="I7034" s="14" t="str">
        <f>IF(B7034&lt;&gt;"",VLOOKUP(B7034,Dziennik!B:F,5,FALSE),"")</f>
        <v/>
      </c>
    </row>
    <row r="7035" spans="2:9" x14ac:dyDescent="0.2">
      <c r="B7035" s="14" t="str">
        <f>IF(Zapisy!B7028&lt;&gt;"",Zapisy!B7028,"")</f>
        <v/>
      </c>
      <c r="C7035" s="14" t="str">
        <f>IF(B7035&lt;&gt;"",VLOOKUP(B7035,JPK_KR!AP:AR,3,FALSE),"")</f>
        <v/>
      </c>
      <c r="D7035" s="32" t="str">
        <f>IF(B7035&lt;&gt;"",VLOOKUP(Zapisy!B7028,JPK_KR!AP:AV,7,FALSE),"")</f>
        <v/>
      </c>
      <c r="E7035" s="25" t="str">
        <f>IF(B7035&lt;&gt;"",VLOOKUP(B7035,Zapisy!B7028:D7036,3,FALSE),"")</f>
        <v/>
      </c>
      <c r="F7035" s="35" t="str">
        <f>IF(B7035&lt;&gt;"",VLOOKUP(B7035,Zapisy!B7028:C7036,2,FALSE),"")</f>
        <v/>
      </c>
      <c r="G7035" s="25" t="str">
        <f>IF(B7035&lt;&gt;"",VLOOKUP(B7035,Zapisy!B7028:G7028,6,FALSE),"")</f>
        <v/>
      </c>
      <c r="H7035" s="35" t="str">
        <f>IF(B7035&lt;&gt;"",VLOOKUP(B7035,Zapisy!B7028:F7038,5,FALSE),"")</f>
        <v/>
      </c>
      <c r="I7035" s="14" t="str">
        <f>IF(B7035&lt;&gt;"",VLOOKUP(B7035,Dziennik!B:F,5,FALSE),"")</f>
        <v/>
      </c>
    </row>
    <row r="7036" spans="2:9" x14ac:dyDescent="0.2">
      <c r="B7036" s="14" t="str">
        <f>IF(Zapisy!B7029&lt;&gt;"",Zapisy!B7029,"")</f>
        <v/>
      </c>
      <c r="C7036" s="14" t="str">
        <f>IF(B7036&lt;&gt;"",VLOOKUP(B7036,JPK_KR!AP:AR,3,FALSE),"")</f>
        <v/>
      </c>
      <c r="D7036" s="32" t="str">
        <f>IF(B7036&lt;&gt;"",VLOOKUP(Zapisy!B7029,JPK_KR!AP:AV,7,FALSE),"")</f>
        <v/>
      </c>
      <c r="E7036" s="25" t="str">
        <f>IF(B7036&lt;&gt;"",VLOOKUP(B7036,Zapisy!B7029:D7037,3,FALSE),"")</f>
        <v/>
      </c>
      <c r="F7036" s="35" t="str">
        <f>IF(B7036&lt;&gt;"",VLOOKUP(B7036,Zapisy!B7029:C7037,2,FALSE),"")</f>
        <v/>
      </c>
      <c r="G7036" s="25" t="str">
        <f>IF(B7036&lt;&gt;"",VLOOKUP(B7036,Zapisy!B7029:G7029,6,FALSE),"")</f>
        <v/>
      </c>
      <c r="H7036" s="35" t="str">
        <f>IF(B7036&lt;&gt;"",VLOOKUP(B7036,Zapisy!B7029:F7039,5,FALSE),"")</f>
        <v/>
      </c>
      <c r="I7036" s="14" t="str">
        <f>IF(B7036&lt;&gt;"",VLOOKUP(B7036,Dziennik!B:F,5,FALSE),"")</f>
        <v/>
      </c>
    </row>
    <row r="7037" spans="2:9" x14ac:dyDescent="0.2">
      <c r="B7037" s="14" t="str">
        <f>IF(Zapisy!B7030&lt;&gt;"",Zapisy!B7030,"")</f>
        <v/>
      </c>
      <c r="C7037" s="14" t="str">
        <f>IF(B7037&lt;&gt;"",VLOOKUP(B7037,JPK_KR!AP:AR,3,FALSE),"")</f>
        <v/>
      </c>
      <c r="D7037" s="32" t="str">
        <f>IF(B7037&lt;&gt;"",VLOOKUP(Zapisy!B7030,JPK_KR!AP:AV,7,FALSE),"")</f>
        <v/>
      </c>
      <c r="E7037" s="25" t="str">
        <f>IF(B7037&lt;&gt;"",VLOOKUP(B7037,Zapisy!B7030:D7038,3,FALSE),"")</f>
        <v/>
      </c>
      <c r="F7037" s="35" t="str">
        <f>IF(B7037&lt;&gt;"",VLOOKUP(B7037,Zapisy!B7030:C7038,2,FALSE),"")</f>
        <v/>
      </c>
      <c r="G7037" s="25" t="str">
        <f>IF(B7037&lt;&gt;"",VLOOKUP(B7037,Zapisy!B7030:G7030,6,FALSE),"")</f>
        <v/>
      </c>
      <c r="H7037" s="35" t="str">
        <f>IF(B7037&lt;&gt;"",VLOOKUP(B7037,Zapisy!B7030:F7040,5,FALSE),"")</f>
        <v/>
      </c>
      <c r="I7037" s="14" t="str">
        <f>IF(B7037&lt;&gt;"",VLOOKUP(B7037,Dziennik!B:F,5,FALSE),"")</f>
        <v/>
      </c>
    </row>
    <row r="7038" spans="2:9" x14ac:dyDescent="0.2">
      <c r="B7038" s="14" t="str">
        <f>IF(Zapisy!B7031&lt;&gt;"",Zapisy!B7031,"")</f>
        <v/>
      </c>
      <c r="C7038" s="14" t="str">
        <f>IF(B7038&lt;&gt;"",VLOOKUP(B7038,JPK_KR!AP:AR,3,FALSE),"")</f>
        <v/>
      </c>
      <c r="D7038" s="32" t="str">
        <f>IF(B7038&lt;&gt;"",VLOOKUP(Zapisy!B7031,JPK_KR!AP:AV,7,FALSE),"")</f>
        <v/>
      </c>
      <c r="E7038" s="25" t="str">
        <f>IF(B7038&lt;&gt;"",VLOOKUP(B7038,Zapisy!B7031:D7039,3,FALSE),"")</f>
        <v/>
      </c>
      <c r="F7038" s="35" t="str">
        <f>IF(B7038&lt;&gt;"",VLOOKUP(B7038,Zapisy!B7031:C7039,2,FALSE),"")</f>
        <v/>
      </c>
      <c r="G7038" s="25" t="str">
        <f>IF(B7038&lt;&gt;"",VLOOKUP(B7038,Zapisy!B7031:G7031,6,FALSE),"")</f>
        <v/>
      </c>
      <c r="H7038" s="35" t="str">
        <f>IF(B7038&lt;&gt;"",VLOOKUP(B7038,Zapisy!B7031:F7041,5,FALSE),"")</f>
        <v/>
      </c>
      <c r="I7038" s="14" t="str">
        <f>IF(B7038&lt;&gt;"",VLOOKUP(B7038,Dziennik!B:F,5,FALSE),"")</f>
        <v/>
      </c>
    </row>
    <row r="7039" spans="2:9" x14ac:dyDescent="0.2">
      <c r="B7039" s="14" t="str">
        <f>IF(Zapisy!B7032&lt;&gt;"",Zapisy!B7032,"")</f>
        <v/>
      </c>
      <c r="C7039" s="14" t="str">
        <f>IF(B7039&lt;&gt;"",VLOOKUP(B7039,JPK_KR!AP:AR,3,FALSE),"")</f>
        <v/>
      </c>
      <c r="D7039" s="32" t="str">
        <f>IF(B7039&lt;&gt;"",VLOOKUP(Zapisy!B7032,JPK_KR!AP:AV,7,FALSE),"")</f>
        <v/>
      </c>
      <c r="E7039" s="25" t="str">
        <f>IF(B7039&lt;&gt;"",VLOOKUP(B7039,Zapisy!B7032:D7040,3,FALSE),"")</f>
        <v/>
      </c>
      <c r="F7039" s="35" t="str">
        <f>IF(B7039&lt;&gt;"",VLOOKUP(B7039,Zapisy!B7032:C7040,2,FALSE),"")</f>
        <v/>
      </c>
      <c r="G7039" s="25" t="str">
        <f>IF(B7039&lt;&gt;"",VLOOKUP(B7039,Zapisy!B7032:G7032,6,FALSE),"")</f>
        <v/>
      </c>
      <c r="H7039" s="35" t="str">
        <f>IF(B7039&lt;&gt;"",VLOOKUP(B7039,Zapisy!B7032:F7042,5,FALSE),"")</f>
        <v/>
      </c>
      <c r="I7039" s="14" t="str">
        <f>IF(B7039&lt;&gt;"",VLOOKUP(B7039,Dziennik!B:F,5,FALSE),"")</f>
        <v/>
      </c>
    </row>
    <row r="7040" spans="2:9" x14ac:dyDescent="0.2">
      <c r="B7040" s="14" t="str">
        <f>IF(Zapisy!B7033&lt;&gt;"",Zapisy!B7033,"")</f>
        <v/>
      </c>
      <c r="C7040" s="14" t="str">
        <f>IF(B7040&lt;&gt;"",VLOOKUP(B7040,JPK_KR!AP:AR,3,FALSE),"")</f>
        <v/>
      </c>
      <c r="D7040" s="32" t="str">
        <f>IF(B7040&lt;&gt;"",VLOOKUP(Zapisy!B7033,JPK_KR!AP:AV,7,FALSE),"")</f>
        <v/>
      </c>
      <c r="E7040" s="25" t="str">
        <f>IF(B7040&lt;&gt;"",VLOOKUP(B7040,Zapisy!B7033:D7041,3,FALSE),"")</f>
        <v/>
      </c>
      <c r="F7040" s="35" t="str">
        <f>IF(B7040&lt;&gt;"",VLOOKUP(B7040,Zapisy!B7033:C7041,2,FALSE),"")</f>
        <v/>
      </c>
      <c r="G7040" s="25" t="str">
        <f>IF(B7040&lt;&gt;"",VLOOKUP(B7040,Zapisy!B7033:G7033,6,FALSE),"")</f>
        <v/>
      </c>
      <c r="H7040" s="35" t="str">
        <f>IF(B7040&lt;&gt;"",VLOOKUP(B7040,Zapisy!B7033:F7043,5,FALSE),"")</f>
        <v/>
      </c>
      <c r="I7040" s="14" t="str">
        <f>IF(B7040&lt;&gt;"",VLOOKUP(B7040,Dziennik!B:F,5,FALSE),"")</f>
        <v/>
      </c>
    </row>
    <row r="7041" spans="2:9" x14ac:dyDescent="0.2">
      <c r="B7041" s="14" t="str">
        <f>IF(Zapisy!B7034&lt;&gt;"",Zapisy!B7034,"")</f>
        <v/>
      </c>
      <c r="C7041" s="14" t="str">
        <f>IF(B7041&lt;&gt;"",VLOOKUP(B7041,JPK_KR!AP:AR,3,FALSE),"")</f>
        <v/>
      </c>
      <c r="D7041" s="32" t="str">
        <f>IF(B7041&lt;&gt;"",VLOOKUP(Zapisy!B7034,JPK_KR!AP:AV,7,FALSE),"")</f>
        <v/>
      </c>
      <c r="E7041" s="25" t="str">
        <f>IF(B7041&lt;&gt;"",VLOOKUP(B7041,Zapisy!B7034:D7042,3,FALSE),"")</f>
        <v/>
      </c>
      <c r="F7041" s="35" t="str">
        <f>IF(B7041&lt;&gt;"",VLOOKUP(B7041,Zapisy!B7034:C7042,2,FALSE),"")</f>
        <v/>
      </c>
      <c r="G7041" s="25" t="str">
        <f>IF(B7041&lt;&gt;"",VLOOKUP(B7041,Zapisy!B7034:G7034,6,FALSE),"")</f>
        <v/>
      </c>
      <c r="H7041" s="35" t="str">
        <f>IF(B7041&lt;&gt;"",VLOOKUP(B7041,Zapisy!B7034:F7044,5,FALSE),"")</f>
        <v/>
      </c>
      <c r="I7041" s="14" t="str">
        <f>IF(B7041&lt;&gt;"",VLOOKUP(B7041,Dziennik!B:F,5,FALSE),"")</f>
        <v/>
      </c>
    </row>
    <row r="7042" spans="2:9" x14ac:dyDescent="0.2">
      <c r="B7042" s="14" t="str">
        <f>IF(Zapisy!B7035&lt;&gt;"",Zapisy!B7035,"")</f>
        <v/>
      </c>
      <c r="C7042" s="14" t="str">
        <f>IF(B7042&lt;&gt;"",VLOOKUP(B7042,JPK_KR!AP:AR,3,FALSE),"")</f>
        <v/>
      </c>
      <c r="D7042" s="32" t="str">
        <f>IF(B7042&lt;&gt;"",VLOOKUP(Zapisy!B7035,JPK_KR!AP:AV,7,FALSE),"")</f>
        <v/>
      </c>
      <c r="E7042" s="25" t="str">
        <f>IF(B7042&lt;&gt;"",VLOOKUP(B7042,Zapisy!B7035:D7043,3,FALSE),"")</f>
        <v/>
      </c>
      <c r="F7042" s="35" t="str">
        <f>IF(B7042&lt;&gt;"",VLOOKUP(B7042,Zapisy!B7035:C7043,2,FALSE),"")</f>
        <v/>
      </c>
      <c r="G7042" s="25" t="str">
        <f>IF(B7042&lt;&gt;"",VLOOKUP(B7042,Zapisy!B7035:G7035,6,FALSE),"")</f>
        <v/>
      </c>
      <c r="H7042" s="35" t="str">
        <f>IF(B7042&lt;&gt;"",VLOOKUP(B7042,Zapisy!B7035:F7045,5,FALSE),"")</f>
        <v/>
      </c>
      <c r="I7042" s="14" t="str">
        <f>IF(B7042&lt;&gt;"",VLOOKUP(B7042,Dziennik!B:F,5,FALSE),"")</f>
        <v/>
      </c>
    </row>
    <row r="7043" spans="2:9" x14ac:dyDescent="0.2">
      <c r="B7043" s="14" t="str">
        <f>IF(Zapisy!B7036&lt;&gt;"",Zapisy!B7036,"")</f>
        <v/>
      </c>
      <c r="C7043" s="14" t="str">
        <f>IF(B7043&lt;&gt;"",VLOOKUP(B7043,JPK_KR!AP:AR,3,FALSE),"")</f>
        <v/>
      </c>
      <c r="D7043" s="32" t="str">
        <f>IF(B7043&lt;&gt;"",VLOOKUP(Zapisy!B7036,JPK_KR!AP:AV,7,FALSE),"")</f>
        <v/>
      </c>
      <c r="E7043" s="25" t="str">
        <f>IF(B7043&lt;&gt;"",VLOOKUP(B7043,Zapisy!B7036:D7044,3,FALSE),"")</f>
        <v/>
      </c>
      <c r="F7043" s="35" t="str">
        <f>IF(B7043&lt;&gt;"",VLOOKUP(B7043,Zapisy!B7036:C7044,2,FALSE),"")</f>
        <v/>
      </c>
      <c r="G7043" s="25" t="str">
        <f>IF(B7043&lt;&gt;"",VLOOKUP(B7043,Zapisy!B7036:G7036,6,FALSE),"")</f>
        <v/>
      </c>
      <c r="H7043" s="35" t="str">
        <f>IF(B7043&lt;&gt;"",VLOOKUP(B7043,Zapisy!B7036:F7046,5,FALSE),"")</f>
        <v/>
      </c>
      <c r="I7043" s="14" t="str">
        <f>IF(B7043&lt;&gt;"",VLOOKUP(B7043,Dziennik!B:F,5,FALSE),"")</f>
        <v/>
      </c>
    </row>
    <row r="7044" spans="2:9" x14ac:dyDescent="0.2">
      <c r="B7044" s="14" t="str">
        <f>IF(Zapisy!B7037&lt;&gt;"",Zapisy!B7037,"")</f>
        <v/>
      </c>
      <c r="C7044" s="14" t="str">
        <f>IF(B7044&lt;&gt;"",VLOOKUP(B7044,JPK_KR!AP:AR,3,FALSE),"")</f>
        <v/>
      </c>
      <c r="D7044" s="32" t="str">
        <f>IF(B7044&lt;&gt;"",VLOOKUP(Zapisy!B7037,JPK_KR!AP:AV,7,FALSE),"")</f>
        <v/>
      </c>
      <c r="E7044" s="25" t="str">
        <f>IF(B7044&lt;&gt;"",VLOOKUP(B7044,Zapisy!B7037:D7045,3,FALSE),"")</f>
        <v/>
      </c>
      <c r="F7044" s="35" t="str">
        <f>IF(B7044&lt;&gt;"",VLOOKUP(B7044,Zapisy!B7037:C7045,2,FALSE),"")</f>
        <v/>
      </c>
      <c r="G7044" s="25" t="str">
        <f>IF(B7044&lt;&gt;"",VLOOKUP(B7044,Zapisy!B7037:G7037,6,FALSE),"")</f>
        <v/>
      </c>
      <c r="H7044" s="35" t="str">
        <f>IF(B7044&lt;&gt;"",VLOOKUP(B7044,Zapisy!B7037:F7047,5,FALSE),"")</f>
        <v/>
      </c>
      <c r="I7044" s="14" t="str">
        <f>IF(B7044&lt;&gt;"",VLOOKUP(B7044,Dziennik!B:F,5,FALSE),"")</f>
        <v/>
      </c>
    </row>
    <row r="7045" spans="2:9" x14ac:dyDescent="0.2">
      <c r="B7045" s="14" t="str">
        <f>IF(Zapisy!B7038&lt;&gt;"",Zapisy!B7038,"")</f>
        <v/>
      </c>
      <c r="C7045" s="14" t="str">
        <f>IF(B7045&lt;&gt;"",VLOOKUP(B7045,JPK_KR!AP:AR,3,FALSE),"")</f>
        <v/>
      </c>
      <c r="D7045" s="32" t="str">
        <f>IF(B7045&lt;&gt;"",VLOOKUP(Zapisy!B7038,JPK_KR!AP:AV,7,FALSE),"")</f>
        <v/>
      </c>
      <c r="E7045" s="25" t="str">
        <f>IF(B7045&lt;&gt;"",VLOOKUP(B7045,Zapisy!B7038:D7046,3,FALSE),"")</f>
        <v/>
      </c>
      <c r="F7045" s="35" t="str">
        <f>IF(B7045&lt;&gt;"",VLOOKUP(B7045,Zapisy!B7038:C7046,2,FALSE),"")</f>
        <v/>
      </c>
      <c r="G7045" s="25" t="str">
        <f>IF(B7045&lt;&gt;"",VLOOKUP(B7045,Zapisy!B7038:G7038,6,FALSE),"")</f>
        <v/>
      </c>
      <c r="H7045" s="35" t="str">
        <f>IF(B7045&lt;&gt;"",VLOOKUP(B7045,Zapisy!B7038:F7048,5,FALSE),"")</f>
        <v/>
      </c>
      <c r="I7045" s="14" t="str">
        <f>IF(B7045&lt;&gt;"",VLOOKUP(B7045,Dziennik!B:F,5,FALSE),"")</f>
        <v/>
      </c>
    </row>
    <row r="7046" spans="2:9" x14ac:dyDescent="0.2">
      <c r="B7046" s="14" t="str">
        <f>IF(Zapisy!B7039&lt;&gt;"",Zapisy!B7039,"")</f>
        <v/>
      </c>
      <c r="C7046" s="14" t="str">
        <f>IF(B7046&lt;&gt;"",VLOOKUP(B7046,JPK_KR!AP:AR,3,FALSE),"")</f>
        <v/>
      </c>
      <c r="D7046" s="32" t="str">
        <f>IF(B7046&lt;&gt;"",VLOOKUP(Zapisy!B7039,JPK_KR!AP:AV,7,FALSE),"")</f>
        <v/>
      </c>
      <c r="E7046" s="25" t="str">
        <f>IF(B7046&lt;&gt;"",VLOOKUP(B7046,Zapisy!B7039:D7047,3,FALSE),"")</f>
        <v/>
      </c>
      <c r="F7046" s="35" t="str">
        <f>IF(B7046&lt;&gt;"",VLOOKUP(B7046,Zapisy!B7039:C7047,2,FALSE),"")</f>
        <v/>
      </c>
      <c r="G7046" s="25" t="str">
        <f>IF(B7046&lt;&gt;"",VLOOKUP(B7046,Zapisy!B7039:G7039,6,FALSE),"")</f>
        <v/>
      </c>
      <c r="H7046" s="35" t="str">
        <f>IF(B7046&lt;&gt;"",VLOOKUP(B7046,Zapisy!B7039:F7049,5,FALSE),"")</f>
        <v/>
      </c>
      <c r="I7046" s="14" t="str">
        <f>IF(B7046&lt;&gt;"",VLOOKUP(B7046,Dziennik!B:F,5,FALSE),"")</f>
        <v/>
      </c>
    </row>
    <row r="7047" spans="2:9" x14ac:dyDescent="0.2">
      <c r="B7047" s="14" t="str">
        <f>IF(Zapisy!B7040&lt;&gt;"",Zapisy!B7040,"")</f>
        <v/>
      </c>
      <c r="C7047" s="14" t="str">
        <f>IF(B7047&lt;&gt;"",VLOOKUP(B7047,JPK_KR!AP:AR,3,FALSE),"")</f>
        <v/>
      </c>
      <c r="D7047" s="32" t="str">
        <f>IF(B7047&lt;&gt;"",VLOOKUP(Zapisy!B7040,JPK_KR!AP:AV,7,FALSE),"")</f>
        <v/>
      </c>
      <c r="E7047" s="25" t="str">
        <f>IF(B7047&lt;&gt;"",VLOOKUP(B7047,Zapisy!B7040:D7048,3,FALSE),"")</f>
        <v/>
      </c>
      <c r="F7047" s="35" t="str">
        <f>IF(B7047&lt;&gt;"",VLOOKUP(B7047,Zapisy!B7040:C7048,2,FALSE),"")</f>
        <v/>
      </c>
      <c r="G7047" s="25" t="str">
        <f>IF(B7047&lt;&gt;"",VLOOKUP(B7047,Zapisy!B7040:G7040,6,FALSE),"")</f>
        <v/>
      </c>
      <c r="H7047" s="35" t="str">
        <f>IF(B7047&lt;&gt;"",VLOOKUP(B7047,Zapisy!B7040:F7050,5,FALSE),"")</f>
        <v/>
      </c>
      <c r="I7047" s="14" t="str">
        <f>IF(B7047&lt;&gt;"",VLOOKUP(B7047,Dziennik!B:F,5,FALSE),"")</f>
        <v/>
      </c>
    </row>
    <row r="7048" spans="2:9" x14ac:dyDescent="0.2">
      <c r="B7048" s="14" t="str">
        <f>IF(Zapisy!B7041&lt;&gt;"",Zapisy!B7041,"")</f>
        <v/>
      </c>
      <c r="C7048" s="14" t="str">
        <f>IF(B7048&lt;&gt;"",VLOOKUP(B7048,JPK_KR!AP:AR,3,FALSE),"")</f>
        <v/>
      </c>
      <c r="D7048" s="32" t="str">
        <f>IF(B7048&lt;&gt;"",VLOOKUP(Zapisy!B7041,JPK_KR!AP:AV,7,FALSE),"")</f>
        <v/>
      </c>
      <c r="E7048" s="25" t="str">
        <f>IF(B7048&lt;&gt;"",VLOOKUP(B7048,Zapisy!B7041:D7049,3,FALSE),"")</f>
        <v/>
      </c>
      <c r="F7048" s="35" t="str">
        <f>IF(B7048&lt;&gt;"",VLOOKUP(B7048,Zapisy!B7041:C7049,2,FALSE),"")</f>
        <v/>
      </c>
      <c r="G7048" s="25" t="str">
        <f>IF(B7048&lt;&gt;"",VLOOKUP(B7048,Zapisy!B7041:G7041,6,FALSE),"")</f>
        <v/>
      </c>
      <c r="H7048" s="35" t="str">
        <f>IF(B7048&lt;&gt;"",VLOOKUP(B7048,Zapisy!B7041:F7051,5,FALSE),"")</f>
        <v/>
      </c>
      <c r="I7048" s="14" t="str">
        <f>IF(B7048&lt;&gt;"",VLOOKUP(B7048,Dziennik!B:F,5,FALSE),"")</f>
        <v/>
      </c>
    </row>
    <row r="7049" spans="2:9" x14ac:dyDescent="0.2">
      <c r="B7049" s="14" t="str">
        <f>IF(Zapisy!B7042&lt;&gt;"",Zapisy!B7042,"")</f>
        <v/>
      </c>
      <c r="C7049" s="14" t="str">
        <f>IF(B7049&lt;&gt;"",VLOOKUP(B7049,JPK_KR!AP:AR,3,FALSE),"")</f>
        <v/>
      </c>
      <c r="D7049" s="32" t="str">
        <f>IF(B7049&lt;&gt;"",VLOOKUP(Zapisy!B7042,JPK_KR!AP:AV,7,FALSE),"")</f>
        <v/>
      </c>
      <c r="E7049" s="25" t="str">
        <f>IF(B7049&lt;&gt;"",VLOOKUP(B7049,Zapisy!B7042:D7050,3,FALSE),"")</f>
        <v/>
      </c>
      <c r="F7049" s="35" t="str">
        <f>IF(B7049&lt;&gt;"",VLOOKUP(B7049,Zapisy!B7042:C7050,2,FALSE),"")</f>
        <v/>
      </c>
      <c r="G7049" s="25" t="str">
        <f>IF(B7049&lt;&gt;"",VLOOKUP(B7049,Zapisy!B7042:G7042,6,FALSE),"")</f>
        <v/>
      </c>
      <c r="H7049" s="35" t="str">
        <f>IF(B7049&lt;&gt;"",VLOOKUP(B7049,Zapisy!B7042:F7052,5,FALSE),"")</f>
        <v/>
      </c>
      <c r="I7049" s="14" t="str">
        <f>IF(B7049&lt;&gt;"",VLOOKUP(B7049,Dziennik!B:F,5,FALSE),"")</f>
        <v/>
      </c>
    </row>
    <row r="7050" spans="2:9" x14ac:dyDescent="0.2">
      <c r="B7050" s="14" t="str">
        <f>IF(Zapisy!B7043&lt;&gt;"",Zapisy!B7043,"")</f>
        <v/>
      </c>
      <c r="C7050" s="14" t="str">
        <f>IF(B7050&lt;&gt;"",VLOOKUP(B7050,JPK_KR!AP:AR,3,FALSE),"")</f>
        <v/>
      </c>
      <c r="D7050" s="32" t="str">
        <f>IF(B7050&lt;&gt;"",VLOOKUP(Zapisy!B7043,JPK_KR!AP:AV,7,FALSE),"")</f>
        <v/>
      </c>
      <c r="E7050" s="25" t="str">
        <f>IF(B7050&lt;&gt;"",VLOOKUP(B7050,Zapisy!B7043:D7051,3,FALSE),"")</f>
        <v/>
      </c>
      <c r="F7050" s="35" t="str">
        <f>IF(B7050&lt;&gt;"",VLOOKUP(B7050,Zapisy!B7043:C7051,2,FALSE),"")</f>
        <v/>
      </c>
      <c r="G7050" s="25" t="str">
        <f>IF(B7050&lt;&gt;"",VLOOKUP(B7050,Zapisy!B7043:G7043,6,FALSE),"")</f>
        <v/>
      </c>
      <c r="H7050" s="35" t="str">
        <f>IF(B7050&lt;&gt;"",VLOOKUP(B7050,Zapisy!B7043:F7053,5,FALSE),"")</f>
        <v/>
      </c>
      <c r="I7050" s="14" t="str">
        <f>IF(B7050&lt;&gt;"",VLOOKUP(B7050,Dziennik!B:F,5,FALSE),"")</f>
        <v/>
      </c>
    </row>
    <row r="7051" spans="2:9" x14ac:dyDescent="0.2">
      <c r="B7051" s="14" t="str">
        <f>IF(Zapisy!B7044&lt;&gt;"",Zapisy!B7044,"")</f>
        <v/>
      </c>
      <c r="C7051" s="14" t="str">
        <f>IF(B7051&lt;&gt;"",VLOOKUP(B7051,JPK_KR!AP:AR,3,FALSE),"")</f>
        <v/>
      </c>
      <c r="D7051" s="32" t="str">
        <f>IF(B7051&lt;&gt;"",VLOOKUP(Zapisy!B7044,JPK_KR!AP:AV,7,FALSE),"")</f>
        <v/>
      </c>
      <c r="E7051" s="25" t="str">
        <f>IF(B7051&lt;&gt;"",VLOOKUP(B7051,Zapisy!B7044:D7052,3,FALSE),"")</f>
        <v/>
      </c>
      <c r="F7051" s="35" t="str">
        <f>IF(B7051&lt;&gt;"",VLOOKUP(B7051,Zapisy!B7044:C7052,2,FALSE),"")</f>
        <v/>
      </c>
      <c r="G7051" s="25" t="str">
        <f>IF(B7051&lt;&gt;"",VLOOKUP(B7051,Zapisy!B7044:G7044,6,FALSE),"")</f>
        <v/>
      </c>
      <c r="H7051" s="35" t="str">
        <f>IF(B7051&lt;&gt;"",VLOOKUP(B7051,Zapisy!B7044:F7054,5,FALSE),"")</f>
        <v/>
      </c>
      <c r="I7051" s="14" t="str">
        <f>IF(B7051&lt;&gt;"",VLOOKUP(B7051,Dziennik!B:F,5,FALSE),"")</f>
        <v/>
      </c>
    </row>
    <row r="7052" spans="2:9" x14ac:dyDescent="0.2">
      <c r="B7052" s="14" t="str">
        <f>IF(Zapisy!B7045&lt;&gt;"",Zapisy!B7045,"")</f>
        <v/>
      </c>
      <c r="C7052" s="14" t="str">
        <f>IF(B7052&lt;&gt;"",VLOOKUP(B7052,JPK_KR!AP:AR,3,FALSE),"")</f>
        <v/>
      </c>
      <c r="D7052" s="32" t="str">
        <f>IF(B7052&lt;&gt;"",VLOOKUP(Zapisy!B7045,JPK_KR!AP:AV,7,FALSE),"")</f>
        <v/>
      </c>
      <c r="E7052" s="25" t="str">
        <f>IF(B7052&lt;&gt;"",VLOOKUP(B7052,Zapisy!B7045:D7053,3,FALSE),"")</f>
        <v/>
      </c>
      <c r="F7052" s="35" t="str">
        <f>IF(B7052&lt;&gt;"",VLOOKUP(B7052,Zapisy!B7045:C7053,2,FALSE),"")</f>
        <v/>
      </c>
      <c r="G7052" s="25" t="str">
        <f>IF(B7052&lt;&gt;"",VLOOKUP(B7052,Zapisy!B7045:G7045,6,FALSE),"")</f>
        <v/>
      </c>
      <c r="H7052" s="35" t="str">
        <f>IF(B7052&lt;&gt;"",VLOOKUP(B7052,Zapisy!B7045:F7055,5,FALSE),"")</f>
        <v/>
      </c>
      <c r="I7052" s="14" t="str">
        <f>IF(B7052&lt;&gt;"",VLOOKUP(B7052,Dziennik!B:F,5,FALSE),"")</f>
        <v/>
      </c>
    </row>
    <row r="7053" spans="2:9" x14ac:dyDescent="0.2">
      <c r="B7053" s="14" t="str">
        <f>IF(Zapisy!B7046&lt;&gt;"",Zapisy!B7046,"")</f>
        <v/>
      </c>
      <c r="C7053" s="14" t="str">
        <f>IF(B7053&lt;&gt;"",VLOOKUP(B7053,JPK_KR!AP:AR,3,FALSE),"")</f>
        <v/>
      </c>
      <c r="D7053" s="32" t="str">
        <f>IF(B7053&lt;&gt;"",VLOOKUP(Zapisy!B7046,JPK_KR!AP:AV,7,FALSE),"")</f>
        <v/>
      </c>
      <c r="E7053" s="25" t="str">
        <f>IF(B7053&lt;&gt;"",VLOOKUP(B7053,Zapisy!B7046:D7054,3,FALSE),"")</f>
        <v/>
      </c>
      <c r="F7053" s="35" t="str">
        <f>IF(B7053&lt;&gt;"",VLOOKUP(B7053,Zapisy!B7046:C7054,2,FALSE),"")</f>
        <v/>
      </c>
      <c r="G7053" s="25" t="str">
        <f>IF(B7053&lt;&gt;"",VLOOKUP(B7053,Zapisy!B7046:G7046,6,FALSE),"")</f>
        <v/>
      </c>
      <c r="H7053" s="35" t="str">
        <f>IF(B7053&lt;&gt;"",VLOOKUP(B7053,Zapisy!B7046:F7056,5,FALSE),"")</f>
        <v/>
      </c>
      <c r="I7053" s="14" t="str">
        <f>IF(B7053&lt;&gt;"",VLOOKUP(B7053,Dziennik!B:F,5,FALSE),"")</f>
        <v/>
      </c>
    </row>
    <row r="7054" spans="2:9" x14ac:dyDescent="0.2">
      <c r="B7054" s="14" t="str">
        <f>IF(Zapisy!B7047&lt;&gt;"",Zapisy!B7047,"")</f>
        <v/>
      </c>
      <c r="C7054" s="14" t="str">
        <f>IF(B7054&lt;&gt;"",VLOOKUP(B7054,JPK_KR!AP:AR,3,FALSE),"")</f>
        <v/>
      </c>
      <c r="D7054" s="32" t="str">
        <f>IF(B7054&lt;&gt;"",VLOOKUP(Zapisy!B7047,JPK_KR!AP:AV,7,FALSE),"")</f>
        <v/>
      </c>
      <c r="E7054" s="25" t="str">
        <f>IF(B7054&lt;&gt;"",VLOOKUP(B7054,Zapisy!B7047:D7055,3,FALSE),"")</f>
        <v/>
      </c>
      <c r="F7054" s="35" t="str">
        <f>IF(B7054&lt;&gt;"",VLOOKUP(B7054,Zapisy!B7047:C7055,2,FALSE),"")</f>
        <v/>
      </c>
      <c r="G7054" s="25" t="str">
        <f>IF(B7054&lt;&gt;"",VLOOKUP(B7054,Zapisy!B7047:G7047,6,FALSE),"")</f>
        <v/>
      </c>
      <c r="H7054" s="35" t="str">
        <f>IF(B7054&lt;&gt;"",VLOOKUP(B7054,Zapisy!B7047:F7057,5,FALSE),"")</f>
        <v/>
      </c>
      <c r="I7054" s="14" t="str">
        <f>IF(B7054&lt;&gt;"",VLOOKUP(B7054,Dziennik!B:F,5,FALSE),"")</f>
        <v/>
      </c>
    </row>
    <row r="7055" spans="2:9" x14ac:dyDescent="0.2">
      <c r="B7055" s="14" t="str">
        <f>IF(Zapisy!B7048&lt;&gt;"",Zapisy!B7048,"")</f>
        <v/>
      </c>
      <c r="C7055" s="14" t="str">
        <f>IF(B7055&lt;&gt;"",VLOOKUP(B7055,JPK_KR!AP:AR,3,FALSE),"")</f>
        <v/>
      </c>
      <c r="D7055" s="32" t="str">
        <f>IF(B7055&lt;&gt;"",VLOOKUP(Zapisy!B7048,JPK_KR!AP:AV,7,FALSE),"")</f>
        <v/>
      </c>
      <c r="E7055" s="25" t="str">
        <f>IF(B7055&lt;&gt;"",VLOOKUP(B7055,Zapisy!B7048:D7056,3,FALSE),"")</f>
        <v/>
      </c>
      <c r="F7055" s="35" t="str">
        <f>IF(B7055&lt;&gt;"",VLOOKUP(B7055,Zapisy!B7048:C7056,2,FALSE),"")</f>
        <v/>
      </c>
      <c r="G7055" s="25" t="str">
        <f>IF(B7055&lt;&gt;"",VLOOKUP(B7055,Zapisy!B7048:G7048,6,FALSE),"")</f>
        <v/>
      </c>
      <c r="H7055" s="35" t="str">
        <f>IF(B7055&lt;&gt;"",VLOOKUP(B7055,Zapisy!B7048:F7058,5,FALSE),"")</f>
        <v/>
      </c>
      <c r="I7055" s="14" t="str">
        <f>IF(B7055&lt;&gt;"",VLOOKUP(B7055,Dziennik!B:F,5,FALSE),"")</f>
        <v/>
      </c>
    </row>
    <row r="7056" spans="2:9" x14ac:dyDescent="0.2">
      <c r="B7056" s="14" t="str">
        <f>IF(Zapisy!B7049&lt;&gt;"",Zapisy!B7049,"")</f>
        <v/>
      </c>
      <c r="C7056" s="14" t="str">
        <f>IF(B7056&lt;&gt;"",VLOOKUP(B7056,JPK_KR!AP:AR,3,FALSE),"")</f>
        <v/>
      </c>
      <c r="D7056" s="32" t="str">
        <f>IF(B7056&lt;&gt;"",VLOOKUP(Zapisy!B7049,JPK_KR!AP:AV,7,FALSE),"")</f>
        <v/>
      </c>
      <c r="E7056" s="25" t="str">
        <f>IF(B7056&lt;&gt;"",VLOOKUP(B7056,Zapisy!B7049:D7057,3,FALSE),"")</f>
        <v/>
      </c>
      <c r="F7056" s="35" t="str">
        <f>IF(B7056&lt;&gt;"",VLOOKUP(B7056,Zapisy!B7049:C7057,2,FALSE),"")</f>
        <v/>
      </c>
      <c r="G7056" s="25" t="str">
        <f>IF(B7056&lt;&gt;"",VLOOKUP(B7056,Zapisy!B7049:G7049,6,FALSE),"")</f>
        <v/>
      </c>
      <c r="H7056" s="35" t="str">
        <f>IF(B7056&lt;&gt;"",VLOOKUP(B7056,Zapisy!B7049:F7059,5,FALSE),"")</f>
        <v/>
      </c>
      <c r="I7056" s="14" t="str">
        <f>IF(B7056&lt;&gt;"",VLOOKUP(B7056,Dziennik!B:F,5,FALSE),"")</f>
        <v/>
      </c>
    </row>
    <row r="7057" spans="2:9" x14ac:dyDescent="0.2">
      <c r="B7057" s="14" t="str">
        <f>IF(Zapisy!B7050&lt;&gt;"",Zapisy!B7050,"")</f>
        <v/>
      </c>
      <c r="C7057" s="14" t="str">
        <f>IF(B7057&lt;&gt;"",VLOOKUP(B7057,JPK_KR!AP:AR,3,FALSE),"")</f>
        <v/>
      </c>
      <c r="D7057" s="32" t="str">
        <f>IF(B7057&lt;&gt;"",VLOOKUP(Zapisy!B7050,JPK_KR!AP:AV,7,FALSE),"")</f>
        <v/>
      </c>
      <c r="E7057" s="25" t="str">
        <f>IF(B7057&lt;&gt;"",VLOOKUP(B7057,Zapisy!B7050:D7058,3,FALSE),"")</f>
        <v/>
      </c>
      <c r="F7057" s="35" t="str">
        <f>IF(B7057&lt;&gt;"",VLOOKUP(B7057,Zapisy!B7050:C7058,2,FALSE),"")</f>
        <v/>
      </c>
      <c r="G7057" s="25" t="str">
        <f>IF(B7057&lt;&gt;"",VLOOKUP(B7057,Zapisy!B7050:G7050,6,FALSE),"")</f>
        <v/>
      </c>
      <c r="H7057" s="35" t="str">
        <f>IF(B7057&lt;&gt;"",VLOOKUP(B7057,Zapisy!B7050:F7060,5,FALSE),"")</f>
        <v/>
      </c>
      <c r="I7057" s="14" t="str">
        <f>IF(B7057&lt;&gt;"",VLOOKUP(B7057,Dziennik!B:F,5,FALSE),"")</f>
        <v/>
      </c>
    </row>
    <row r="7058" spans="2:9" x14ac:dyDescent="0.2">
      <c r="B7058" s="14" t="str">
        <f>IF(Zapisy!B7051&lt;&gt;"",Zapisy!B7051,"")</f>
        <v/>
      </c>
      <c r="C7058" s="14" t="str">
        <f>IF(B7058&lt;&gt;"",VLOOKUP(B7058,JPK_KR!AP:AR,3,FALSE),"")</f>
        <v/>
      </c>
      <c r="D7058" s="32" t="str">
        <f>IF(B7058&lt;&gt;"",VLOOKUP(Zapisy!B7051,JPK_KR!AP:AV,7,FALSE),"")</f>
        <v/>
      </c>
      <c r="E7058" s="25" t="str">
        <f>IF(B7058&lt;&gt;"",VLOOKUP(B7058,Zapisy!B7051:D7059,3,FALSE),"")</f>
        <v/>
      </c>
      <c r="F7058" s="35" t="str">
        <f>IF(B7058&lt;&gt;"",VLOOKUP(B7058,Zapisy!B7051:C7059,2,FALSE),"")</f>
        <v/>
      </c>
      <c r="G7058" s="25" t="str">
        <f>IF(B7058&lt;&gt;"",VLOOKUP(B7058,Zapisy!B7051:G7051,6,FALSE),"")</f>
        <v/>
      </c>
      <c r="H7058" s="35" t="str">
        <f>IF(B7058&lt;&gt;"",VLOOKUP(B7058,Zapisy!B7051:F7061,5,FALSE),"")</f>
        <v/>
      </c>
      <c r="I7058" s="14" t="str">
        <f>IF(B7058&lt;&gt;"",VLOOKUP(B7058,Dziennik!B:F,5,FALSE),"")</f>
        <v/>
      </c>
    </row>
    <row r="7059" spans="2:9" x14ac:dyDescent="0.2">
      <c r="B7059" s="14" t="str">
        <f>IF(Zapisy!B7052&lt;&gt;"",Zapisy!B7052,"")</f>
        <v/>
      </c>
      <c r="C7059" s="14" t="str">
        <f>IF(B7059&lt;&gt;"",VLOOKUP(B7059,JPK_KR!AP:AR,3,FALSE),"")</f>
        <v/>
      </c>
      <c r="D7059" s="32" t="str">
        <f>IF(B7059&lt;&gt;"",VLOOKUP(Zapisy!B7052,JPK_KR!AP:AV,7,FALSE),"")</f>
        <v/>
      </c>
      <c r="E7059" s="25" t="str">
        <f>IF(B7059&lt;&gt;"",VLOOKUP(B7059,Zapisy!B7052:D7060,3,FALSE),"")</f>
        <v/>
      </c>
      <c r="F7059" s="35" t="str">
        <f>IF(B7059&lt;&gt;"",VLOOKUP(B7059,Zapisy!B7052:C7060,2,FALSE),"")</f>
        <v/>
      </c>
      <c r="G7059" s="25" t="str">
        <f>IF(B7059&lt;&gt;"",VLOOKUP(B7059,Zapisy!B7052:G7052,6,FALSE),"")</f>
        <v/>
      </c>
      <c r="H7059" s="35" t="str">
        <f>IF(B7059&lt;&gt;"",VLOOKUP(B7059,Zapisy!B7052:F7062,5,FALSE),"")</f>
        <v/>
      </c>
      <c r="I7059" s="14" t="str">
        <f>IF(B7059&lt;&gt;"",VLOOKUP(B7059,Dziennik!B:F,5,FALSE),"")</f>
        <v/>
      </c>
    </row>
    <row r="7060" spans="2:9" x14ac:dyDescent="0.2">
      <c r="B7060" s="14" t="str">
        <f>IF(Zapisy!B7053&lt;&gt;"",Zapisy!B7053,"")</f>
        <v/>
      </c>
      <c r="C7060" s="14" t="str">
        <f>IF(B7060&lt;&gt;"",VLOOKUP(B7060,JPK_KR!AP:AR,3,FALSE),"")</f>
        <v/>
      </c>
      <c r="D7060" s="32" t="str">
        <f>IF(B7060&lt;&gt;"",VLOOKUP(Zapisy!B7053,JPK_KR!AP:AV,7,FALSE),"")</f>
        <v/>
      </c>
      <c r="E7060" s="25" t="str">
        <f>IF(B7060&lt;&gt;"",VLOOKUP(B7060,Zapisy!B7053:D7061,3,FALSE),"")</f>
        <v/>
      </c>
      <c r="F7060" s="35" t="str">
        <f>IF(B7060&lt;&gt;"",VLOOKUP(B7060,Zapisy!B7053:C7061,2,FALSE),"")</f>
        <v/>
      </c>
      <c r="G7060" s="25" t="str">
        <f>IF(B7060&lt;&gt;"",VLOOKUP(B7060,Zapisy!B7053:G7053,6,FALSE),"")</f>
        <v/>
      </c>
      <c r="H7060" s="35" t="str">
        <f>IF(B7060&lt;&gt;"",VLOOKUP(B7060,Zapisy!B7053:F7063,5,FALSE),"")</f>
        <v/>
      </c>
      <c r="I7060" s="14" t="str">
        <f>IF(B7060&lt;&gt;"",VLOOKUP(B7060,Dziennik!B:F,5,FALSE),"")</f>
        <v/>
      </c>
    </row>
    <row r="7061" spans="2:9" x14ac:dyDescent="0.2">
      <c r="B7061" s="14" t="str">
        <f>IF(Zapisy!B7054&lt;&gt;"",Zapisy!B7054,"")</f>
        <v/>
      </c>
      <c r="C7061" s="14" t="str">
        <f>IF(B7061&lt;&gt;"",VLOOKUP(B7061,JPK_KR!AP:AR,3,FALSE),"")</f>
        <v/>
      </c>
      <c r="D7061" s="32" t="str">
        <f>IF(B7061&lt;&gt;"",VLOOKUP(Zapisy!B7054,JPK_KR!AP:AV,7,FALSE),"")</f>
        <v/>
      </c>
      <c r="E7061" s="25" t="str">
        <f>IF(B7061&lt;&gt;"",VLOOKUP(B7061,Zapisy!B7054:D7062,3,FALSE),"")</f>
        <v/>
      </c>
      <c r="F7061" s="35" t="str">
        <f>IF(B7061&lt;&gt;"",VLOOKUP(B7061,Zapisy!B7054:C7062,2,FALSE),"")</f>
        <v/>
      </c>
      <c r="G7061" s="25" t="str">
        <f>IF(B7061&lt;&gt;"",VLOOKUP(B7061,Zapisy!B7054:G7054,6,FALSE),"")</f>
        <v/>
      </c>
      <c r="H7061" s="35" t="str">
        <f>IF(B7061&lt;&gt;"",VLOOKUP(B7061,Zapisy!B7054:F7064,5,FALSE),"")</f>
        <v/>
      </c>
      <c r="I7061" s="14" t="str">
        <f>IF(B7061&lt;&gt;"",VLOOKUP(B7061,Dziennik!B:F,5,FALSE),"")</f>
        <v/>
      </c>
    </row>
    <row r="7062" spans="2:9" x14ac:dyDescent="0.2">
      <c r="B7062" s="14" t="str">
        <f>IF(Zapisy!B7055&lt;&gt;"",Zapisy!B7055,"")</f>
        <v/>
      </c>
      <c r="C7062" s="14" t="str">
        <f>IF(B7062&lt;&gt;"",VLOOKUP(B7062,JPK_KR!AP:AR,3,FALSE),"")</f>
        <v/>
      </c>
      <c r="D7062" s="32" t="str">
        <f>IF(B7062&lt;&gt;"",VLOOKUP(Zapisy!B7055,JPK_KR!AP:AV,7,FALSE),"")</f>
        <v/>
      </c>
      <c r="E7062" s="25" t="str">
        <f>IF(B7062&lt;&gt;"",VLOOKUP(B7062,Zapisy!B7055:D7063,3,FALSE),"")</f>
        <v/>
      </c>
      <c r="F7062" s="35" t="str">
        <f>IF(B7062&lt;&gt;"",VLOOKUP(B7062,Zapisy!B7055:C7063,2,FALSE),"")</f>
        <v/>
      </c>
      <c r="G7062" s="25" t="str">
        <f>IF(B7062&lt;&gt;"",VLOOKUP(B7062,Zapisy!B7055:G7055,6,FALSE),"")</f>
        <v/>
      </c>
      <c r="H7062" s="35" t="str">
        <f>IF(B7062&lt;&gt;"",VLOOKUP(B7062,Zapisy!B7055:F7065,5,FALSE),"")</f>
        <v/>
      </c>
      <c r="I7062" s="14" t="str">
        <f>IF(B7062&lt;&gt;"",VLOOKUP(B7062,Dziennik!B:F,5,FALSE),"")</f>
        <v/>
      </c>
    </row>
    <row r="7063" spans="2:9" x14ac:dyDescent="0.2">
      <c r="B7063" s="14" t="str">
        <f>IF(Zapisy!B7056&lt;&gt;"",Zapisy!B7056,"")</f>
        <v/>
      </c>
      <c r="C7063" s="14" t="str">
        <f>IF(B7063&lt;&gt;"",VLOOKUP(B7063,JPK_KR!AP:AR,3,FALSE),"")</f>
        <v/>
      </c>
      <c r="D7063" s="32" t="str">
        <f>IF(B7063&lt;&gt;"",VLOOKUP(Zapisy!B7056,JPK_KR!AP:AV,7,FALSE),"")</f>
        <v/>
      </c>
      <c r="E7063" s="25" t="str">
        <f>IF(B7063&lt;&gt;"",VLOOKUP(B7063,Zapisy!B7056:D7064,3,FALSE),"")</f>
        <v/>
      </c>
      <c r="F7063" s="35" t="str">
        <f>IF(B7063&lt;&gt;"",VLOOKUP(B7063,Zapisy!B7056:C7064,2,FALSE),"")</f>
        <v/>
      </c>
      <c r="G7063" s="25" t="str">
        <f>IF(B7063&lt;&gt;"",VLOOKUP(B7063,Zapisy!B7056:G7056,6,FALSE),"")</f>
        <v/>
      </c>
      <c r="H7063" s="35" t="str">
        <f>IF(B7063&lt;&gt;"",VLOOKUP(B7063,Zapisy!B7056:F7066,5,FALSE),"")</f>
        <v/>
      </c>
      <c r="I7063" s="14" t="str">
        <f>IF(B7063&lt;&gt;"",VLOOKUP(B7063,Dziennik!B:F,5,FALSE),"")</f>
        <v/>
      </c>
    </row>
    <row r="7064" spans="2:9" x14ac:dyDescent="0.2">
      <c r="B7064" s="14" t="str">
        <f>IF(Zapisy!B7057&lt;&gt;"",Zapisy!B7057,"")</f>
        <v/>
      </c>
      <c r="C7064" s="14" t="str">
        <f>IF(B7064&lt;&gt;"",VLOOKUP(B7064,JPK_KR!AP:AR,3,FALSE),"")</f>
        <v/>
      </c>
      <c r="D7064" s="32" t="str">
        <f>IF(B7064&lt;&gt;"",VLOOKUP(Zapisy!B7057,JPK_KR!AP:AV,7,FALSE),"")</f>
        <v/>
      </c>
      <c r="E7064" s="25" t="str">
        <f>IF(B7064&lt;&gt;"",VLOOKUP(B7064,Zapisy!B7057:D7065,3,FALSE),"")</f>
        <v/>
      </c>
      <c r="F7064" s="35" t="str">
        <f>IF(B7064&lt;&gt;"",VLOOKUP(B7064,Zapisy!B7057:C7065,2,FALSE),"")</f>
        <v/>
      </c>
      <c r="G7064" s="25" t="str">
        <f>IF(B7064&lt;&gt;"",VLOOKUP(B7064,Zapisy!B7057:G7057,6,FALSE),"")</f>
        <v/>
      </c>
      <c r="H7064" s="35" t="str">
        <f>IF(B7064&lt;&gt;"",VLOOKUP(B7064,Zapisy!B7057:F7067,5,FALSE),"")</f>
        <v/>
      </c>
      <c r="I7064" s="14" t="str">
        <f>IF(B7064&lt;&gt;"",VLOOKUP(B7064,Dziennik!B:F,5,FALSE),"")</f>
        <v/>
      </c>
    </row>
    <row r="7065" spans="2:9" x14ac:dyDescent="0.2">
      <c r="B7065" s="14" t="str">
        <f>IF(Zapisy!B7058&lt;&gt;"",Zapisy!B7058,"")</f>
        <v/>
      </c>
      <c r="C7065" s="14" t="str">
        <f>IF(B7065&lt;&gt;"",VLOOKUP(B7065,JPK_KR!AP:AR,3,FALSE),"")</f>
        <v/>
      </c>
      <c r="D7065" s="32" t="str">
        <f>IF(B7065&lt;&gt;"",VLOOKUP(Zapisy!B7058,JPK_KR!AP:AV,7,FALSE),"")</f>
        <v/>
      </c>
      <c r="E7065" s="25" t="str">
        <f>IF(B7065&lt;&gt;"",VLOOKUP(B7065,Zapisy!B7058:D7066,3,FALSE),"")</f>
        <v/>
      </c>
      <c r="F7065" s="35" t="str">
        <f>IF(B7065&lt;&gt;"",VLOOKUP(B7065,Zapisy!B7058:C7066,2,FALSE),"")</f>
        <v/>
      </c>
      <c r="G7065" s="25" t="str">
        <f>IF(B7065&lt;&gt;"",VLOOKUP(B7065,Zapisy!B7058:G7058,6,FALSE),"")</f>
        <v/>
      </c>
      <c r="H7065" s="35" t="str">
        <f>IF(B7065&lt;&gt;"",VLOOKUP(B7065,Zapisy!B7058:F7068,5,FALSE),"")</f>
        <v/>
      </c>
      <c r="I7065" s="14" t="str">
        <f>IF(B7065&lt;&gt;"",VLOOKUP(B7065,Dziennik!B:F,5,FALSE),"")</f>
        <v/>
      </c>
    </row>
    <row r="7066" spans="2:9" x14ac:dyDescent="0.2">
      <c r="B7066" s="14" t="str">
        <f>IF(Zapisy!B7059&lt;&gt;"",Zapisy!B7059,"")</f>
        <v/>
      </c>
      <c r="C7066" s="14" t="str">
        <f>IF(B7066&lt;&gt;"",VLOOKUP(B7066,JPK_KR!AP:AR,3,FALSE),"")</f>
        <v/>
      </c>
      <c r="D7066" s="32" t="str">
        <f>IF(B7066&lt;&gt;"",VLOOKUP(Zapisy!B7059,JPK_KR!AP:AV,7,FALSE),"")</f>
        <v/>
      </c>
      <c r="E7066" s="25" t="str">
        <f>IF(B7066&lt;&gt;"",VLOOKUP(B7066,Zapisy!B7059:D7067,3,FALSE),"")</f>
        <v/>
      </c>
      <c r="F7066" s="35" t="str">
        <f>IF(B7066&lt;&gt;"",VLOOKUP(B7066,Zapisy!B7059:C7067,2,FALSE),"")</f>
        <v/>
      </c>
      <c r="G7066" s="25" t="str">
        <f>IF(B7066&lt;&gt;"",VLOOKUP(B7066,Zapisy!B7059:G7059,6,FALSE),"")</f>
        <v/>
      </c>
      <c r="H7066" s="35" t="str">
        <f>IF(B7066&lt;&gt;"",VLOOKUP(B7066,Zapisy!B7059:F7069,5,FALSE),"")</f>
        <v/>
      </c>
      <c r="I7066" s="14" t="str">
        <f>IF(B7066&lt;&gt;"",VLOOKUP(B7066,Dziennik!B:F,5,FALSE),"")</f>
        <v/>
      </c>
    </row>
    <row r="7067" spans="2:9" x14ac:dyDescent="0.2">
      <c r="B7067" s="14" t="str">
        <f>IF(Zapisy!B7060&lt;&gt;"",Zapisy!B7060,"")</f>
        <v/>
      </c>
      <c r="C7067" s="14" t="str">
        <f>IF(B7067&lt;&gt;"",VLOOKUP(B7067,JPK_KR!AP:AR,3,FALSE),"")</f>
        <v/>
      </c>
      <c r="D7067" s="32" t="str">
        <f>IF(B7067&lt;&gt;"",VLOOKUP(Zapisy!B7060,JPK_KR!AP:AV,7,FALSE),"")</f>
        <v/>
      </c>
      <c r="E7067" s="25" t="str">
        <f>IF(B7067&lt;&gt;"",VLOOKUP(B7067,Zapisy!B7060:D7068,3,FALSE),"")</f>
        <v/>
      </c>
      <c r="F7067" s="35" t="str">
        <f>IF(B7067&lt;&gt;"",VLOOKUP(B7067,Zapisy!B7060:C7068,2,FALSE),"")</f>
        <v/>
      </c>
      <c r="G7067" s="25" t="str">
        <f>IF(B7067&lt;&gt;"",VLOOKUP(B7067,Zapisy!B7060:G7060,6,FALSE),"")</f>
        <v/>
      </c>
      <c r="H7067" s="35" t="str">
        <f>IF(B7067&lt;&gt;"",VLOOKUP(B7067,Zapisy!B7060:F7070,5,FALSE),"")</f>
        <v/>
      </c>
      <c r="I7067" s="14" t="str">
        <f>IF(B7067&lt;&gt;"",VLOOKUP(B7067,Dziennik!B:F,5,FALSE),"")</f>
        <v/>
      </c>
    </row>
    <row r="7068" spans="2:9" x14ac:dyDescent="0.2">
      <c r="B7068" s="14" t="str">
        <f>IF(Zapisy!B7061&lt;&gt;"",Zapisy!B7061,"")</f>
        <v/>
      </c>
      <c r="C7068" s="14" t="str">
        <f>IF(B7068&lt;&gt;"",VLOOKUP(B7068,JPK_KR!AP:AR,3,FALSE),"")</f>
        <v/>
      </c>
      <c r="D7068" s="32" t="str">
        <f>IF(B7068&lt;&gt;"",VLOOKUP(Zapisy!B7061,JPK_KR!AP:AV,7,FALSE),"")</f>
        <v/>
      </c>
      <c r="E7068" s="25" t="str">
        <f>IF(B7068&lt;&gt;"",VLOOKUP(B7068,Zapisy!B7061:D7069,3,FALSE),"")</f>
        <v/>
      </c>
      <c r="F7068" s="35" t="str">
        <f>IF(B7068&lt;&gt;"",VLOOKUP(B7068,Zapisy!B7061:C7069,2,FALSE),"")</f>
        <v/>
      </c>
      <c r="G7068" s="25" t="str">
        <f>IF(B7068&lt;&gt;"",VLOOKUP(B7068,Zapisy!B7061:G7061,6,FALSE),"")</f>
        <v/>
      </c>
      <c r="H7068" s="35" t="str">
        <f>IF(B7068&lt;&gt;"",VLOOKUP(B7068,Zapisy!B7061:F7071,5,FALSE),"")</f>
        <v/>
      </c>
      <c r="I7068" s="14" t="str">
        <f>IF(B7068&lt;&gt;"",VLOOKUP(B7068,Dziennik!B:F,5,FALSE),"")</f>
        <v/>
      </c>
    </row>
    <row r="7069" spans="2:9" x14ac:dyDescent="0.2">
      <c r="B7069" s="14" t="str">
        <f>IF(Zapisy!B7062&lt;&gt;"",Zapisy!B7062,"")</f>
        <v/>
      </c>
      <c r="C7069" s="14" t="str">
        <f>IF(B7069&lt;&gt;"",VLOOKUP(B7069,JPK_KR!AP:AR,3,FALSE),"")</f>
        <v/>
      </c>
      <c r="D7069" s="32" t="str">
        <f>IF(B7069&lt;&gt;"",VLOOKUP(Zapisy!B7062,JPK_KR!AP:AV,7,FALSE),"")</f>
        <v/>
      </c>
      <c r="E7069" s="25" t="str">
        <f>IF(B7069&lt;&gt;"",VLOOKUP(B7069,Zapisy!B7062:D7070,3,FALSE),"")</f>
        <v/>
      </c>
      <c r="F7069" s="35" t="str">
        <f>IF(B7069&lt;&gt;"",VLOOKUP(B7069,Zapisy!B7062:C7070,2,FALSE),"")</f>
        <v/>
      </c>
      <c r="G7069" s="25" t="str">
        <f>IF(B7069&lt;&gt;"",VLOOKUP(B7069,Zapisy!B7062:G7062,6,FALSE),"")</f>
        <v/>
      </c>
      <c r="H7069" s="35" t="str">
        <f>IF(B7069&lt;&gt;"",VLOOKUP(B7069,Zapisy!B7062:F7072,5,FALSE),"")</f>
        <v/>
      </c>
      <c r="I7069" s="14" t="str">
        <f>IF(B7069&lt;&gt;"",VLOOKUP(B7069,Dziennik!B:F,5,FALSE),"")</f>
        <v/>
      </c>
    </row>
    <row r="7070" spans="2:9" x14ac:dyDescent="0.2">
      <c r="B7070" s="14" t="str">
        <f>IF(Zapisy!B7063&lt;&gt;"",Zapisy!B7063,"")</f>
        <v/>
      </c>
      <c r="C7070" s="14" t="str">
        <f>IF(B7070&lt;&gt;"",VLOOKUP(B7070,JPK_KR!AP:AR,3,FALSE),"")</f>
        <v/>
      </c>
      <c r="D7070" s="32" t="str">
        <f>IF(B7070&lt;&gt;"",VLOOKUP(Zapisy!B7063,JPK_KR!AP:AV,7,FALSE),"")</f>
        <v/>
      </c>
      <c r="E7070" s="25" t="str">
        <f>IF(B7070&lt;&gt;"",VLOOKUP(B7070,Zapisy!B7063:D7071,3,FALSE),"")</f>
        <v/>
      </c>
      <c r="F7070" s="35" t="str">
        <f>IF(B7070&lt;&gt;"",VLOOKUP(B7070,Zapisy!B7063:C7071,2,FALSE),"")</f>
        <v/>
      </c>
      <c r="G7070" s="25" t="str">
        <f>IF(B7070&lt;&gt;"",VLOOKUP(B7070,Zapisy!B7063:G7063,6,FALSE),"")</f>
        <v/>
      </c>
      <c r="H7070" s="35" t="str">
        <f>IF(B7070&lt;&gt;"",VLOOKUP(B7070,Zapisy!B7063:F7073,5,FALSE),"")</f>
        <v/>
      </c>
      <c r="I7070" s="14" t="str">
        <f>IF(B7070&lt;&gt;"",VLOOKUP(B7070,Dziennik!B:F,5,FALSE),"")</f>
        <v/>
      </c>
    </row>
    <row r="7071" spans="2:9" x14ac:dyDescent="0.2">
      <c r="B7071" s="14" t="str">
        <f>IF(Zapisy!B7064&lt;&gt;"",Zapisy!B7064,"")</f>
        <v/>
      </c>
      <c r="C7071" s="14" t="str">
        <f>IF(B7071&lt;&gt;"",VLOOKUP(B7071,JPK_KR!AP:AR,3,FALSE),"")</f>
        <v/>
      </c>
      <c r="D7071" s="32" t="str">
        <f>IF(B7071&lt;&gt;"",VLOOKUP(Zapisy!B7064,JPK_KR!AP:AV,7,FALSE),"")</f>
        <v/>
      </c>
      <c r="E7071" s="25" t="str">
        <f>IF(B7071&lt;&gt;"",VLOOKUP(B7071,Zapisy!B7064:D7072,3,FALSE),"")</f>
        <v/>
      </c>
      <c r="F7071" s="35" t="str">
        <f>IF(B7071&lt;&gt;"",VLOOKUP(B7071,Zapisy!B7064:C7072,2,FALSE),"")</f>
        <v/>
      </c>
      <c r="G7071" s="25" t="str">
        <f>IF(B7071&lt;&gt;"",VLOOKUP(B7071,Zapisy!B7064:G7064,6,FALSE),"")</f>
        <v/>
      </c>
      <c r="H7071" s="35" t="str">
        <f>IF(B7071&lt;&gt;"",VLOOKUP(B7071,Zapisy!B7064:F7074,5,FALSE),"")</f>
        <v/>
      </c>
      <c r="I7071" s="14" t="str">
        <f>IF(B7071&lt;&gt;"",VLOOKUP(B7071,Dziennik!B:F,5,FALSE),"")</f>
        <v/>
      </c>
    </row>
    <row r="7072" spans="2:9" x14ac:dyDescent="0.2">
      <c r="B7072" s="14" t="str">
        <f>IF(Zapisy!B7065&lt;&gt;"",Zapisy!B7065,"")</f>
        <v/>
      </c>
      <c r="C7072" s="14" t="str">
        <f>IF(B7072&lt;&gt;"",VLOOKUP(B7072,JPK_KR!AP:AR,3,FALSE),"")</f>
        <v/>
      </c>
      <c r="D7072" s="32" t="str">
        <f>IF(B7072&lt;&gt;"",VLOOKUP(Zapisy!B7065,JPK_KR!AP:AV,7,FALSE),"")</f>
        <v/>
      </c>
      <c r="E7072" s="25" t="str">
        <f>IF(B7072&lt;&gt;"",VLOOKUP(B7072,Zapisy!B7065:D7073,3,FALSE),"")</f>
        <v/>
      </c>
      <c r="F7072" s="35" t="str">
        <f>IF(B7072&lt;&gt;"",VLOOKUP(B7072,Zapisy!B7065:C7073,2,FALSE),"")</f>
        <v/>
      </c>
      <c r="G7072" s="25" t="str">
        <f>IF(B7072&lt;&gt;"",VLOOKUP(B7072,Zapisy!B7065:G7065,6,FALSE),"")</f>
        <v/>
      </c>
      <c r="H7072" s="35" t="str">
        <f>IF(B7072&lt;&gt;"",VLOOKUP(B7072,Zapisy!B7065:F7075,5,FALSE),"")</f>
        <v/>
      </c>
      <c r="I7072" s="14" t="str">
        <f>IF(B7072&lt;&gt;"",VLOOKUP(B7072,Dziennik!B:F,5,FALSE),"")</f>
        <v/>
      </c>
    </row>
    <row r="7073" spans="2:9" x14ac:dyDescent="0.2">
      <c r="B7073" s="14" t="str">
        <f>IF(Zapisy!B7066&lt;&gt;"",Zapisy!B7066,"")</f>
        <v/>
      </c>
      <c r="C7073" s="14" t="str">
        <f>IF(B7073&lt;&gt;"",VLOOKUP(B7073,JPK_KR!AP:AR,3,FALSE),"")</f>
        <v/>
      </c>
      <c r="D7073" s="32" t="str">
        <f>IF(B7073&lt;&gt;"",VLOOKUP(Zapisy!B7066,JPK_KR!AP:AV,7,FALSE),"")</f>
        <v/>
      </c>
      <c r="E7073" s="25" t="str">
        <f>IF(B7073&lt;&gt;"",VLOOKUP(B7073,Zapisy!B7066:D7074,3,FALSE),"")</f>
        <v/>
      </c>
      <c r="F7073" s="35" t="str">
        <f>IF(B7073&lt;&gt;"",VLOOKUP(B7073,Zapisy!B7066:C7074,2,FALSE),"")</f>
        <v/>
      </c>
      <c r="G7073" s="25" t="str">
        <f>IF(B7073&lt;&gt;"",VLOOKUP(B7073,Zapisy!B7066:G7066,6,FALSE),"")</f>
        <v/>
      </c>
      <c r="H7073" s="35" t="str">
        <f>IF(B7073&lt;&gt;"",VLOOKUP(B7073,Zapisy!B7066:F7076,5,FALSE),"")</f>
        <v/>
      </c>
      <c r="I7073" s="14" t="str">
        <f>IF(B7073&lt;&gt;"",VLOOKUP(B7073,Dziennik!B:F,5,FALSE),"")</f>
        <v/>
      </c>
    </row>
    <row r="7074" spans="2:9" x14ac:dyDescent="0.2">
      <c r="B7074" s="14" t="str">
        <f>IF(Zapisy!B7067&lt;&gt;"",Zapisy!B7067,"")</f>
        <v/>
      </c>
      <c r="C7074" s="14" t="str">
        <f>IF(B7074&lt;&gt;"",VLOOKUP(B7074,JPK_KR!AP:AR,3,FALSE),"")</f>
        <v/>
      </c>
      <c r="D7074" s="32" t="str">
        <f>IF(B7074&lt;&gt;"",VLOOKUP(Zapisy!B7067,JPK_KR!AP:AV,7,FALSE),"")</f>
        <v/>
      </c>
      <c r="E7074" s="25" t="str">
        <f>IF(B7074&lt;&gt;"",VLOOKUP(B7074,Zapisy!B7067:D7075,3,FALSE),"")</f>
        <v/>
      </c>
      <c r="F7074" s="35" t="str">
        <f>IF(B7074&lt;&gt;"",VLOOKUP(B7074,Zapisy!B7067:C7075,2,FALSE),"")</f>
        <v/>
      </c>
      <c r="G7074" s="25" t="str">
        <f>IF(B7074&lt;&gt;"",VLOOKUP(B7074,Zapisy!B7067:G7067,6,FALSE),"")</f>
        <v/>
      </c>
      <c r="H7074" s="35" t="str">
        <f>IF(B7074&lt;&gt;"",VLOOKUP(B7074,Zapisy!B7067:F7077,5,FALSE),"")</f>
        <v/>
      </c>
      <c r="I7074" s="14" t="str">
        <f>IF(B7074&lt;&gt;"",VLOOKUP(B7074,Dziennik!B:F,5,FALSE),"")</f>
        <v/>
      </c>
    </row>
    <row r="7075" spans="2:9" x14ac:dyDescent="0.2">
      <c r="B7075" s="14" t="str">
        <f>IF(Zapisy!B7068&lt;&gt;"",Zapisy!B7068,"")</f>
        <v/>
      </c>
      <c r="C7075" s="14" t="str">
        <f>IF(B7075&lt;&gt;"",VLOOKUP(B7075,JPK_KR!AP:AR,3,FALSE),"")</f>
        <v/>
      </c>
      <c r="D7075" s="32" t="str">
        <f>IF(B7075&lt;&gt;"",VLOOKUP(Zapisy!B7068,JPK_KR!AP:AV,7,FALSE),"")</f>
        <v/>
      </c>
      <c r="E7075" s="25" t="str">
        <f>IF(B7075&lt;&gt;"",VLOOKUP(B7075,Zapisy!B7068:D7076,3,FALSE),"")</f>
        <v/>
      </c>
      <c r="F7075" s="35" t="str">
        <f>IF(B7075&lt;&gt;"",VLOOKUP(B7075,Zapisy!B7068:C7076,2,FALSE),"")</f>
        <v/>
      </c>
      <c r="G7075" s="25" t="str">
        <f>IF(B7075&lt;&gt;"",VLOOKUP(B7075,Zapisy!B7068:G7068,6,FALSE),"")</f>
        <v/>
      </c>
      <c r="H7075" s="35" t="str">
        <f>IF(B7075&lt;&gt;"",VLOOKUP(B7075,Zapisy!B7068:F7078,5,FALSE),"")</f>
        <v/>
      </c>
      <c r="I7075" s="14" t="str">
        <f>IF(B7075&lt;&gt;"",VLOOKUP(B7075,Dziennik!B:F,5,FALSE),"")</f>
        <v/>
      </c>
    </row>
    <row r="7076" spans="2:9" x14ac:dyDescent="0.2">
      <c r="B7076" s="14" t="str">
        <f>IF(Zapisy!B7069&lt;&gt;"",Zapisy!B7069,"")</f>
        <v/>
      </c>
      <c r="C7076" s="14" t="str">
        <f>IF(B7076&lt;&gt;"",VLOOKUP(B7076,JPK_KR!AP:AR,3,FALSE),"")</f>
        <v/>
      </c>
      <c r="D7076" s="32" t="str">
        <f>IF(B7076&lt;&gt;"",VLOOKUP(Zapisy!B7069,JPK_KR!AP:AV,7,FALSE),"")</f>
        <v/>
      </c>
      <c r="E7076" s="25" t="str">
        <f>IF(B7076&lt;&gt;"",VLOOKUP(B7076,Zapisy!B7069:D7077,3,FALSE),"")</f>
        <v/>
      </c>
      <c r="F7076" s="35" t="str">
        <f>IF(B7076&lt;&gt;"",VLOOKUP(B7076,Zapisy!B7069:C7077,2,FALSE),"")</f>
        <v/>
      </c>
      <c r="G7076" s="25" t="str">
        <f>IF(B7076&lt;&gt;"",VLOOKUP(B7076,Zapisy!B7069:G7069,6,FALSE),"")</f>
        <v/>
      </c>
      <c r="H7076" s="35" t="str">
        <f>IF(B7076&lt;&gt;"",VLOOKUP(B7076,Zapisy!B7069:F7079,5,FALSE),"")</f>
        <v/>
      </c>
      <c r="I7076" s="14" t="str">
        <f>IF(B7076&lt;&gt;"",VLOOKUP(B7076,Dziennik!B:F,5,FALSE),"")</f>
        <v/>
      </c>
    </row>
    <row r="7077" spans="2:9" x14ac:dyDescent="0.2">
      <c r="B7077" s="14" t="str">
        <f>IF(Zapisy!B7070&lt;&gt;"",Zapisy!B7070,"")</f>
        <v/>
      </c>
      <c r="C7077" s="14" t="str">
        <f>IF(B7077&lt;&gt;"",VLOOKUP(B7077,JPK_KR!AP:AR,3,FALSE),"")</f>
        <v/>
      </c>
      <c r="D7077" s="32" t="str">
        <f>IF(B7077&lt;&gt;"",VLOOKUP(Zapisy!B7070,JPK_KR!AP:AV,7,FALSE),"")</f>
        <v/>
      </c>
      <c r="E7077" s="25" t="str">
        <f>IF(B7077&lt;&gt;"",VLOOKUP(B7077,Zapisy!B7070:D7078,3,FALSE),"")</f>
        <v/>
      </c>
      <c r="F7077" s="35" t="str">
        <f>IF(B7077&lt;&gt;"",VLOOKUP(B7077,Zapisy!B7070:C7078,2,FALSE),"")</f>
        <v/>
      </c>
      <c r="G7077" s="25" t="str">
        <f>IF(B7077&lt;&gt;"",VLOOKUP(B7077,Zapisy!B7070:G7070,6,FALSE),"")</f>
        <v/>
      </c>
      <c r="H7077" s="35" t="str">
        <f>IF(B7077&lt;&gt;"",VLOOKUP(B7077,Zapisy!B7070:F7080,5,FALSE),"")</f>
        <v/>
      </c>
      <c r="I7077" s="14" t="str">
        <f>IF(B7077&lt;&gt;"",VLOOKUP(B7077,Dziennik!B:F,5,FALSE),"")</f>
        <v/>
      </c>
    </row>
    <row r="7078" spans="2:9" x14ac:dyDescent="0.2">
      <c r="B7078" s="14" t="str">
        <f>IF(Zapisy!B7071&lt;&gt;"",Zapisy!B7071,"")</f>
        <v/>
      </c>
      <c r="C7078" s="14" t="str">
        <f>IF(B7078&lt;&gt;"",VLOOKUP(B7078,JPK_KR!AP:AR,3,FALSE),"")</f>
        <v/>
      </c>
      <c r="D7078" s="32" t="str">
        <f>IF(B7078&lt;&gt;"",VLOOKUP(Zapisy!B7071,JPK_KR!AP:AV,7,FALSE),"")</f>
        <v/>
      </c>
      <c r="E7078" s="25" t="str">
        <f>IF(B7078&lt;&gt;"",VLOOKUP(B7078,Zapisy!B7071:D7079,3,FALSE),"")</f>
        <v/>
      </c>
      <c r="F7078" s="35" t="str">
        <f>IF(B7078&lt;&gt;"",VLOOKUP(B7078,Zapisy!B7071:C7079,2,FALSE),"")</f>
        <v/>
      </c>
      <c r="G7078" s="25" t="str">
        <f>IF(B7078&lt;&gt;"",VLOOKUP(B7078,Zapisy!B7071:G7071,6,FALSE),"")</f>
        <v/>
      </c>
      <c r="H7078" s="35" t="str">
        <f>IF(B7078&lt;&gt;"",VLOOKUP(B7078,Zapisy!B7071:F7081,5,FALSE),"")</f>
        <v/>
      </c>
      <c r="I7078" s="14" t="str">
        <f>IF(B7078&lt;&gt;"",VLOOKUP(B7078,Dziennik!B:F,5,FALSE),"")</f>
        <v/>
      </c>
    </row>
    <row r="7079" spans="2:9" x14ac:dyDescent="0.2">
      <c r="B7079" s="14" t="str">
        <f>IF(Zapisy!B7072&lt;&gt;"",Zapisy!B7072,"")</f>
        <v/>
      </c>
      <c r="C7079" s="14" t="str">
        <f>IF(B7079&lt;&gt;"",VLOOKUP(B7079,JPK_KR!AP:AR,3,FALSE),"")</f>
        <v/>
      </c>
      <c r="D7079" s="32" t="str">
        <f>IF(B7079&lt;&gt;"",VLOOKUP(Zapisy!B7072,JPK_KR!AP:AV,7,FALSE),"")</f>
        <v/>
      </c>
      <c r="E7079" s="25" t="str">
        <f>IF(B7079&lt;&gt;"",VLOOKUP(B7079,Zapisy!B7072:D7080,3,FALSE),"")</f>
        <v/>
      </c>
      <c r="F7079" s="35" t="str">
        <f>IF(B7079&lt;&gt;"",VLOOKUP(B7079,Zapisy!B7072:C7080,2,FALSE),"")</f>
        <v/>
      </c>
      <c r="G7079" s="25" t="str">
        <f>IF(B7079&lt;&gt;"",VLOOKUP(B7079,Zapisy!B7072:G7072,6,FALSE),"")</f>
        <v/>
      </c>
      <c r="H7079" s="35" t="str">
        <f>IF(B7079&lt;&gt;"",VLOOKUP(B7079,Zapisy!B7072:F7082,5,FALSE),"")</f>
        <v/>
      </c>
      <c r="I7079" s="14" t="str">
        <f>IF(B7079&lt;&gt;"",VLOOKUP(B7079,Dziennik!B:F,5,FALSE),"")</f>
        <v/>
      </c>
    </row>
    <row r="7080" spans="2:9" x14ac:dyDescent="0.2">
      <c r="B7080" s="14" t="str">
        <f>IF(Zapisy!B7073&lt;&gt;"",Zapisy!B7073,"")</f>
        <v/>
      </c>
      <c r="C7080" s="14" t="str">
        <f>IF(B7080&lt;&gt;"",VLOOKUP(B7080,JPK_KR!AP:AR,3,FALSE),"")</f>
        <v/>
      </c>
      <c r="D7080" s="32" t="str">
        <f>IF(B7080&lt;&gt;"",VLOOKUP(Zapisy!B7073,JPK_KR!AP:AV,7,FALSE),"")</f>
        <v/>
      </c>
      <c r="E7080" s="25" t="str">
        <f>IF(B7080&lt;&gt;"",VLOOKUP(B7080,Zapisy!B7073:D7081,3,FALSE),"")</f>
        <v/>
      </c>
      <c r="F7080" s="35" t="str">
        <f>IF(B7080&lt;&gt;"",VLOOKUP(B7080,Zapisy!B7073:C7081,2,FALSE),"")</f>
        <v/>
      </c>
      <c r="G7080" s="25" t="str">
        <f>IF(B7080&lt;&gt;"",VLOOKUP(B7080,Zapisy!B7073:G7073,6,FALSE),"")</f>
        <v/>
      </c>
      <c r="H7080" s="35" t="str">
        <f>IF(B7080&lt;&gt;"",VLOOKUP(B7080,Zapisy!B7073:F7083,5,FALSE),"")</f>
        <v/>
      </c>
      <c r="I7080" s="14" t="str">
        <f>IF(B7080&lt;&gt;"",VLOOKUP(B7080,Dziennik!B:F,5,FALSE),"")</f>
        <v/>
      </c>
    </row>
    <row r="7081" spans="2:9" x14ac:dyDescent="0.2">
      <c r="B7081" s="14" t="str">
        <f>IF(Zapisy!B7074&lt;&gt;"",Zapisy!B7074,"")</f>
        <v/>
      </c>
      <c r="C7081" s="14" t="str">
        <f>IF(B7081&lt;&gt;"",VLOOKUP(B7081,JPK_KR!AP:AR,3,FALSE),"")</f>
        <v/>
      </c>
      <c r="D7081" s="32" t="str">
        <f>IF(B7081&lt;&gt;"",VLOOKUP(Zapisy!B7074,JPK_KR!AP:AV,7,FALSE),"")</f>
        <v/>
      </c>
      <c r="E7081" s="25" t="str">
        <f>IF(B7081&lt;&gt;"",VLOOKUP(B7081,Zapisy!B7074:D7082,3,FALSE),"")</f>
        <v/>
      </c>
      <c r="F7081" s="35" t="str">
        <f>IF(B7081&lt;&gt;"",VLOOKUP(B7081,Zapisy!B7074:C7082,2,FALSE),"")</f>
        <v/>
      </c>
      <c r="G7081" s="25" t="str">
        <f>IF(B7081&lt;&gt;"",VLOOKUP(B7081,Zapisy!B7074:G7074,6,FALSE),"")</f>
        <v/>
      </c>
      <c r="H7081" s="35" t="str">
        <f>IF(B7081&lt;&gt;"",VLOOKUP(B7081,Zapisy!B7074:F7084,5,FALSE),"")</f>
        <v/>
      </c>
      <c r="I7081" s="14" t="str">
        <f>IF(B7081&lt;&gt;"",VLOOKUP(B7081,Dziennik!B:F,5,FALSE),"")</f>
        <v/>
      </c>
    </row>
    <row r="7082" spans="2:9" x14ac:dyDescent="0.2">
      <c r="B7082" s="14" t="str">
        <f>IF(Zapisy!B7075&lt;&gt;"",Zapisy!B7075,"")</f>
        <v/>
      </c>
      <c r="C7082" s="14" t="str">
        <f>IF(B7082&lt;&gt;"",VLOOKUP(B7082,JPK_KR!AP:AR,3,FALSE),"")</f>
        <v/>
      </c>
      <c r="D7082" s="32" t="str">
        <f>IF(B7082&lt;&gt;"",VLOOKUP(Zapisy!B7075,JPK_KR!AP:AV,7,FALSE),"")</f>
        <v/>
      </c>
      <c r="E7082" s="25" t="str">
        <f>IF(B7082&lt;&gt;"",VLOOKUP(B7082,Zapisy!B7075:D7083,3,FALSE),"")</f>
        <v/>
      </c>
      <c r="F7082" s="35" t="str">
        <f>IF(B7082&lt;&gt;"",VLOOKUP(B7082,Zapisy!B7075:C7083,2,FALSE),"")</f>
        <v/>
      </c>
      <c r="G7082" s="25" t="str">
        <f>IF(B7082&lt;&gt;"",VLOOKUP(B7082,Zapisy!B7075:G7075,6,FALSE),"")</f>
        <v/>
      </c>
      <c r="H7082" s="35" t="str">
        <f>IF(B7082&lt;&gt;"",VLOOKUP(B7082,Zapisy!B7075:F7085,5,FALSE),"")</f>
        <v/>
      </c>
      <c r="I7082" s="14" t="str">
        <f>IF(B7082&lt;&gt;"",VLOOKUP(B7082,Dziennik!B:F,5,FALSE),"")</f>
        <v/>
      </c>
    </row>
    <row r="7083" spans="2:9" x14ac:dyDescent="0.2">
      <c r="B7083" s="14" t="str">
        <f>IF(Zapisy!B7076&lt;&gt;"",Zapisy!B7076,"")</f>
        <v/>
      </c>
      <c r="C7083" s="14" t="str">
        <f>IF(B7083&lt;&gt;"",VLOOKUP(B7083,JPK_KR!AP:AR,3,FALSE),"")</f>
        <v/>
      </c>
      <c r="D7083" s="32" t="str">
        <f>IF(B7083&lt;&gt;"",VLOOKUP(Zapisy!B7076,JPK_KR!AP:AV,7,FALSE),"")</f>
        <v/>
      </c>
      <c r="E7083" s="25" t="str">
        <f>IF(B7083&lt;&gt;"",VLOOKUP(B7083,Zapisy!B7076:D7084,3,FALSE),"")</f>
        <v/>
      </c>
      <c r="F7083" s="35" t="str">
        <f>IF(B7083&lt;&gt;"",VLOOKUP(B7083,Zapisy!B7076:C7084,2,FALSE),"")</f>
        <v/>
      </c>
      <c r="G7083" s="25" t="str">
        <f>IF(B7083&lt;&gt;"",VLOOKUP(B7083,Zapisy!B7076:G7076,6,FALSE),"")</f>
        <v/>
      </c>
      <c r="H7083" s="35" t="str">
        <f>IF(B7083&lt;&gt;"",VLOOKUP(B7083,Zapisy!B7076:F7086,5,FALSE),"")</f>
        <v/>
      </c>
      <c r="I7083" s="14" t="str">
        <f>IF(B7083&lt;&gt;"",VLOOKUP(B7083,Dziennik!B:F,5,FALSE),"")</f>
        <v/>
      </c>
    </row>
    <row r="7084" spans="2:9" x14ac:dyDescent="0.2">
      <c r="B7084" s="14" t="str">
        <f>IF(Zapisy!B7077&lt;&gt;"",Zapisy!B7077,"")</f>
        <v/>
      </c>
      <c r="C7084" s="14" t="str">
        <f>IF(B7084&lt;&gt;"",VLOOKUP(B7084,JPK_KR!AP:AR,3,FALSE),"")</f>
        <v/>
      </c>
      <c r="D7084" s="32" t="str">
        <f>IF(B7084&lt;&gt;"",VLOOKUP(Zapisy!B7077,JPK_KR!AP:AV,7,FALSE),"")</f>
        <v/>
      </c>
      <c r="E7084" s="25" t="str">
        <f>IF(B7084&lt;&gt;"",VLOOKUP(B7084,Zapisy!B7077:D7085,3,FALSE),"")</f>
        <v/>
      </c>
      <c r="F7084" s="35" t="str">
        <f>IF(B7084&lt;&gt;"",VLOOKUP(B7084,Zapisy!B7077:C7085,2,FALSE),"")</f>
        <v/>
      </c>
      <c r="G7084" s="25" t="str">
        <f>IF(B7084&lt;&gt;"",VLOOKUP(B7084,Zapisy!B7077:G7077,6,FALSE),"")</f>
        <v/>
      </c>
      <c r="H7084" s="35" t="str">
        <f>IF(B7084&lt;&gt;"",VLOOKUP(B7084,Zapisy!B7077:F7087,5,FALSE),"")</f>
        <v/>
      </c>
      <c r="I7084" s="14" t="str">
        <f>IF(B7084&lt;&gt;"",VLOOKUP(B7084,Dziennik!B:F,5,FALSE),"")</f>
        <v/>
      </c>
    </row>
    <row r="7085" spans="2:9" x14ac:dyDescent="0.2">
      <c r="B7085" s="14" t="str">
        <f>IF(Zapisy!B7078&lt;&gt;"",Zapisy!B7078,"")</f>
        <v/>
      </c>
      <c r="C7085" s="14" t="str">
        <f>IF(B7085&lt;&gt;"",VLOOKUP(B7085,JPK_KR!AP:AR,3,FALSE),"")</f>
        <v/>
      </c>
      <c r="D7085" s="32" t="str">
        <f>IF(B7085&lt;&gt;"",VLOOKUP(Zapisy!B7078,JPK_KR!AP:AV,7,FALSE),"")</f>
        <v/>
      </c>
      <c r="E7085" s="25" t="str">
        <f>IF(B7085&lt;&gt;"",VLOOKUP(B7085,Zapisy!B7078:D7086,3,FALSE),"")</f>
        <v/>
      </c>
      <c r="F7085" s="35" t="str">
        <f>IF(B7085&lt;&gt;"",VLOOKUP(B7085,Zapisy!B7078:C7086,2,FALSE),"")</f>
        <v/>
      </c>
      <c r="G7085" s="25" t="str">
        <f>IF(B7085&lt;&gt;"",VLOOKUP(B7085,Zapisy!B7078:G7078,6,FALSE),"")</f>
        <v/>
      </c>
      <c r="H7085" s="35" t="str">
        <f>IF(B7085&lt;&gt;"",VLOOKUP(B7085,Zapisy!B7078:F7088,5,FALSE),"")</f>
        <v/>
      </c>
      <c r="I7085" s="14" t="str">
        <f>IF(B7085&lt;&gt;"",VLOOKUP(B7085,Dziennik!B:F,5,FALSE),"")</f>
        <v/>
      </c>
    </row>
    <row r="7086" spans="2:9" x14ac:dyDescent="0.2">
      <c r="B7086" s="14" t="str">
        <f>IF(Zapisy!B7079&lt;&gt;"",Zapisy!B7079,"")</f>
        <v/>
      </c>
      <c r="C7086" s="14" t="str">
        <f>IF(B7086&lt;&gt;"",VLOOKUP(B7086,JPK_KR!AP:AR,3,FALSE),"")</f>
        <v/>
      </c>
      <c r="D7086" s="32" t="str">
        <f>IF(B7086&lt;&gt;"",VLOOKUP(Zapisy!B7079,JPK_KR!AP:AV,7,FALSE),"")</f>
        <v/>
      </c>
      <c r="E7086" s="25" t="str">
        <f>IF(B7086&lt;&gt;"",VLOOKUP(B7086,Zapisy!B7079:D7087,3,FALSE),"")</f>
        <v/>
      </c>
      <c r="F7086" s="35" t="str">
        <f>IF(B7086&lt;&gt;"",VLOOKUP(B7086,Zapisy!B7079:C7087,2,FALSE),"")</f>
        <v/>
      </c>
      <c r="G7086" s="25" t="str">
        <f>IF(B7086&lt;&gt;"",VLOOKUP(B7086,Zapisy!B7079:G7079,6,FALSE),"")</f>
        <v/>
      </c>
      <c r="H7086" s="35" t="str">
        <f>IF(B7086&lt;&gt;"",VLOOKUP(B7086,Zapisy!B7079:F7089,5,FALSE),"")</f>
        <v/>
      </c>
      <c r="I7086" s="14" t="str">
        <f>IF(B7086&lt;&gt;"",VLOOKUP(B7086,Dziennik!B:F,5,FALSE),"")</f>
        <v/>
      </c>
    </row>
    <row r="7087" spans="2:9" x14ac:dyDescent="0.2">
      <c r="B7087" s="14" t="str">
        <f>IF(Zapisy!B7080&lt;&gt;"",Zapisy!B7080,"")</f>
        <v/>
      </c>
      <c r="C7087" s="14" t="str">
        <f>IF(B7087&lt;&gt;"",VLOOKUP(B7087,JPK_KR!AP:AR,3,FALSE),"")</f>
        <v/>
      </c>
      <c r="D7087" s="32" t="str">
        <f>IF(B7087&lt;&gt;"",VLOOKUP(Zapisy!B7080,JPK_KR!AP:AV,7,FALSE),"")</f>
        <v/>
      </c>
      <c r="E7087" s="25" t="str">
        <f>IF(B7087&lt;&gt;"",VLOOKUP(B7087,Zapisy!B7080:D7088,3,FALSE),"")</f>
        <v/>
      </c>
      <c r="F7087" s="35" t="str">
        <f>IF(B7087&lt;&gt;"",VLOOKUP(B7087,Zapisy!B7080:C7088,2,FALSE),"")</f>
        <v/>
      </c>
      <c r="G7087" s="25" t="str">
        <f>IF(B7087&lt;&gt;"",VLOOKUP(B7087,Zapisy!B7080:G7080,6,FALSE),"")</f>
        <v/>
      </c>
      <c r="H7087" s="35" t="str">
        <f>IF(B7087&lt;&gt;"",VLOOKUP(B7087,Zapisy!B7080:F7090,5,FALSE),"")</f>
        <v/>
      </c>
      <c r="I7087" s="14" t="str">
        <f>IF(B7087&lt;&gt;"",VLOOKUP(B7087,Dziennik!B:F,5,FALSE),"")</f>
        <v/>
      </c>
    </row>
    <row r="7088" spans="2:9" x14ac:dyDescent="0.2">
      <c r="B7088" s="14" t="str">
        <f>IF(Zapisy!B7081&lt;&gt;"",Zapisy!B7081,"")</f>
        <v/>
      </c>
      <c r="C7088" s="14" t="str">
        <f>IF(B7088&lt;&gt;"",VLOOKUP(B7088,JPK_KR!AP:AR,3,FALSE),"")</f>
        <v/>
      </c>
      <c r="D7088" s="32" t="str">
        <f>IF(B7088&lt;&gt;"",VLOOKUP(Zapisy!B7081,JPK_KR!AP:AV,7,FALSE),"")</f>
        <v/>
      </c>
      <c r="E7088" s="25" t="str">
        <f>IF(B7088&lt;&gt;"",VLOOKUP(B7088,Zapisy!B7081:D7089,3,FALSE),"")</f>
        <v/>
      </c>
      <c r="F7088" s="35" t="str">
        <f>IF(B7088&lt;&gt;"",VLOOKUP(B7088,Zapisy!B7081:C7089,2,FALSE),"")</f>
        <v/>
      </c>
      <c r="G7088" s="25" t="str">
        <f>IF(B7088&lt;&gt;"",VLOOKUP(B7088,Zapisy!B7081:G7081,6,FALSE),"")</f>
        <v/>
      </c>
      <c r="H7088" s="35" t="str">
        <f>IF(B7088&lt;&gt;"",VLOOKUP(B7088,Zapisy!B7081:F7091,5,FALSE),"")</f>
        <v/>
      </c>
      <c r="I7088" s="14" t="str">
        <f>IF(B7088&lt;&gt;"",VLOOKUP(B7088,Dziennik!B:F,5,FALSE),"")</f>
        <v/>
      </c>
    </row>
    <row r="7089" spans="2:9" x14ac:dyDescent="0.2">
      <c r="B7089" s="14" t="str">
        <f>IF(Zapisy!B7082&lt;&gt;"",Zapisy!B7082,"")</f>
        <v/>
      </c>
      <c r="C7089" s="14" t="str">
        <f>IF(B7089&lt;&gt;"",VLOOKUP(B7089,JPK_KR!AP:AR,3,FALSE),"")</f>
        <v/>
      </c>
      <c r="D7089" s="32" t="str">
        <f>IF(B7089&lt;&gt;"",VLOOKUP(Zapisy!B7082,JPK_KR!AP:AV,7,FALSE),"")</f>
        <v/>
      </c>
      <c r="E7089" s="25" t="str">
        <f>IF(B7089&lt;&gt;"",VLOOKUP(B7089,Zapisy!B7082:D7090,3,FALSE),"")</f>
        <v/>
      </c>
      <c r="F7089" s="35" t="str">
        <f>IF(B7089&lt;&gt;"",VLOOKUP(B7089,Zapisy!B7082:C7090,2,FALSE),"")</f>
        <v/>
      </c>
      <c r="G7089" s="25" t="str">
        <f>IF(B7089&lt;&gt;"",VLOOKUP(B7089,Zapisy!B7082:G7082,6,FALSE),"")</f>
        <v/>
      </c>
      <c r="H7089" s="35" t="str">
        <f>IF(B7089&lt;&gt;"",VLOOKUP(B7089,Zapisy!B7082:F7092,5,FALSE),"")</f>
        <v/>
      </c>
      <c r="I7089" s="14" t="str">
        <f>IF(B7089&lt;&gt;"",VLOOKUP(B7089,Dziennik!B:F,5,FALSE),"")</f>
        <v/>
      </c>
    </row>
    <row r="7090" spans="2:9" x14ac:dyDescent="0.2">
      <c r="B7090" s="14" t="str">
        <f>IF(Zapisy!B7083&lt;&gt;"",Zapisy!B7083,"")</f>
        <v/>
      </c>
      <c r="C7090" s="14" t="str">
        <f>IF(B7090&lt;&gt;"",VLOOKUP(B7090,JPK_KR!AP:AR,3,FALSE),"")</f>
        <v/>
      </c>
      <c r="D7090" s="32" t="str">
        <f>IF(B7090&lt;&gt;"",VLOOKUP(Zapisy!B7083,JPK_KR!AP:AV,7,FALSE),"")</f>
        <v/>
      </c>
      <c r="E7090" s="25" t="str">
        <f>IF(B7090&lt;&gt;"",VLOOKUP(B7090,Zapisy!B7083:D7091,3,FALSE),"")</f>
        <v/>
      </c>
      <c r="F7090" s="35" t="str">
        <f>IF(B7090&lt;&gt;"",VLOOKUP(B7090,Zapisy!B7083:C7091,2,FALSE),"")</f>
        <v/>
      </c>
      <c r="G7090" s="25" t="str">
        <f>IF(B7090&lt;&gt;"",VLOOKUP(B7090,Zapisy!B7083:G7083,6,FALSE),"")</f>
        <v/>
      </c>
      <c r="H7090" s="35" t="str">
        <f>IF(B7090&lt;&gt;"",VLOOKUP(B7090,Zapisy!B7083:F7093,5,FALSE),"")</f>
        <v/>
      </c>
      <c r="I7090" s="14" t="str">
        <f>IF(B7090&lt;&gt;"",VLOOKUP(B7090,Dziennik!B:F,5,FALSE),"")</f>
        <v/>
      </c>
    </row>
    <row r="7091" spans="2:9" x14ac:dyDescent="0.2">
      <c r="B7091" s="14" t="str">
        <f>IF(Zapisy!B7084&lt;&gt;"",Zapisy!B7084,"")</f>
        <v/>
      </c>
      <c r="C7091" s="14" t="str">
        <f>IF(B7091&lt;&gt;"",VLOOKUP(B7091,JPK_KR!AP:AR,3,FALSE),"")</f>
        <v/>
      </c>
      <c r="D7091" s="32" t="str">
        <f>IF(B7091&lt;&gt;"",VLOOKUP(Zapisy!B7084,JPK_KR!AP:AV,7,FALSE),"")</f>
        <v/>
      </c>
      <c r="E7091" s="25" t="str">
        <f>IF(B7091&lt;&gt;"",VLOOKUP(B7091,Zapisy!B7084:D7092,3,FALSE),"")</f>
        <v/>
      </c>
      <c r="F7091" s="35" t="str">
        <f>IF(B7091&lt;&gt;"",VLOOKUP(B7091,Zapisy!B7084:C7092,2,FALSE),"")</f>
        <v/>
      </c>
      <c r="G7091" s="25" t="str">
        <f>IF(B7091&lt;&gt;"",VLOOKUP(B7091,Zapisy!B7084:G7084,6,FALSE),"")</f>
        <v/>
      </c>
      <c r="H7091" s="35" t="str">
        <f>IF(B7091&lt;&gt;"",VLOOKUP(B7091,Zapisy!B7084:F7094,5,FALSE),"")</f>
        <v/>
      </c>
      <c r="I7091" s="14" t="str">
        <f>IF(B7091&lt;&gt;"",VLOOKUP(B7091,Dziennik!B:F,5,FALSE),"")</f>
        <v/>
      </c>
    </row>
    <row r="7092" spans="2:9" x14ac:dyDescent="0.2">
      <c r="B7092" s="14" t="str">
        <f>IF(Zapisy!B7085&lt;&gt;"",Zapisy!B7085,"")</f>
        <v/>
      </c>
      <c r="C7092" s="14" t="str">
        <f>IF(B7092&lt;&gt;"",VLOOKUP(B7092,JPK_KR!AP:AR,3,FALSE),"")</f>
        <v/>
      </c>
      <c r="D7092" s="32" t="str">
        <f>IF(B7092&lt;&gt;"",VLOOKUP(Zapisy!B7085,JPK_KR!AP:AV,7,FALSE),"")</f>
        <v/>
      </c>
      <c r="E7092" s="25" t="str">
        <f>IF(B7092&lt;&gt;"",VLOOKUP(B7092,Zapisy!B7085:D7093,3,FALSE),"")</f>
        <v/>
      </c>
      <c r="F7092" s="35" t="str">
        <f>IF(B7092&lt;&gt;"",VLOOKUP(B7092,Zapisy!B7085:C7093,2,FALSE),"")</f>
        <v/>
      </c>
      <c r="G7092" s="25" t="str">
        <f>IF(B7092&lt;&gt;"",VLOOKUP(B7092,Zapisy!B7085:G7085,6,FALSE),"")</f>
        <v/>
      </c>
      <c r="H7092" s="35" t="str">
        <f>IF(B7092&lt;&gt;"",VLOOKUP(B7092,Zapisy!B7085:F7095,5,FALSE),"")</f>
        <v/>
      </c>
      <c r="I7092" s="14" t="str">
        <f>IF(B7092&lt;&gt;"",VLOOKUP(B7092,Dziennik!B:F,5,FALSE),"")</f>
        <v/>
      </c>
    </row>
    <row r="7093" spans="2:9" x14ac:dyDescent="0.2">
      <c r="B7093" s="14" t="str">
        <f>IF(Zapisy!B7086&lt;&gt;"",Zapisy!B7086,"")</f>
        <v/>
      </c>
      <c r="C7093" s="14" t="str">
        <f>IF(B7093&lt;&gt;"",VLOOKUP(B7093,JPK_KR!AP:AR,3,FALSE),"")</f>
        <v/>
      </c>
      <c r="D7093" s="32" t="str">
        <f>IF(B7093&lt;&gt;"",VLOOKUP(Zapisy!B7086,JPK_KR!AP:AV,7,FALSE),"")</f>
        <v/>
      </c>
      <c r="E7093" s="25" t="str">
        <f>IF(B7093&lt;&gt;"",VLOOKUP(B7093,Zapisy!B7086:D7094,3,FALSE),"")</f>
        <v/>
      </c>
      <c r="F7093" s="35" t="str">
        <f>IF(B7093&lt;&gt;"",VLOOKUP(B7093,Zapisy!B7086:C7094,2,FALSE),"")</f>
        <v/>
      </c>
      <c r="G7093" s="25" t="str">
        <f>IF(B7093&lt;&gt;"",VLOOKUP(B7093,Zapisy!B7086:G7086,6,FALSE),"")</f>
        <v/>
      </c>
      <c r="H7093" s="35" t="str">
        <f>IF(B7093&lt;&gt;"",VLOOKUP(B7093,Zapisy!B7086:F7096,5,FALSE),"")</f>
        <v/>
      </c>
      <c r="I7093" s="14" t="str">
        <f>IF(B7093&lt;&gt;"",VLOOKUP(B7093,Dziennik!B:F,5,FALSE),"")</f>
        <v/>
      </c>
    </row>
    <row r="7094" spans="2:9" x14ac:dyDescent="0.2">
      <c r="B7094" s="14" t="str">
        <f>IF(Zapisy!B7087&lt;&gt;"",Zapisy!B7087,"")</f>
        <v/>
      </c>
      <c r="C7094" s="14" t="str">
        <f>IF(B7094&lt;&gt;"",VLOOKUP(B7094,JPK_KR!AP:AR,3,FALSE),"")</f>
        <v/>
      </c>
      <c r="D7094" s="32" t="str">
        <f>IF(B7094&lt;&gt;"",VLOOKUP(Zapisy!B7087,JPK_KR!AP:AV,7,FALSE),"")</f>
        <v/>
      </c>
      <c r="E7094" s="25" t="str">
        <f>IF(B7094&lt;&gt;"",VLOOKUP(B7094,Zapisy!B7087:D7095,3,FALSE),"")</f>
        <v/>
      </c>
      <c r="F7094" s="35" t="str">
        <f>IF(B7094&lt;&gt;"",VLOOKUP(B7094,Zapisy!B7087:C7095,2,FALSE),"")</f>
        <v/>
      </c>
      <c r="G7094" s="25" t="str">
        <f>IF(B7094&lt;&gt;"",VLOOKUP(B7094,Zapisy!B7087:G7087,6,FALSE),"")</f>
        <v/>
      </c>
      <c r="H7094" s="35" t="str">
        <f>IF(B7094&lt;&gt;"",VLOOKUP(B7094,Zapisy!B7087:F7097,5,FALSE),"")</f>
        <v/>
      </c>
      <c r="I7094" s="14" t="str">
        <f>IF(B7094&lt;&gt;"",VLOOKUP(B7094,Dziennik!B:F,5,FALSE),"")</f>
        <v/>
      </c>
    </row>
    <row r="7095" spans="2:9" x14ac:dyDescent="0.2">
      <c r="B7095" s="14" t="str">
        <f>IF(Zapisy!B7088&lt;&gt;"",Zapisy!B7088,"")</f>
        <v/>
      </c>
      <c r="C7095" s="14" t="str">
        <f>IF(B7095&lt;&gt;"",VLOOKUP(B7095,JPK_KR!AP:AR,3,FALSE),"")</f>
        <v/>
      </c>
      <c r="D7095" s="32" t="str">
        <f>IF(B7095&lt;&gt;"",VLOOKUP(Zapisy!B7088,JPK_KR!AP:AV,7,FALSE),"")</f>
        <v/>
      </c>
      <c r="E7095" s="25" t="str">
        <f>IF(B7095&lt;&gt;"",VLOOKUP(B7095,Zapisy!B7088:D7096,3,FALSE),"")</f>
        <v/>
      </c>
      <c r="F7095" s="35" t="str">
        <f>IF(B7095&lt;&gt;"",VLOOKUP(B7095,Zapisy!B7088:C7096,2,FALSE),"")</f>
        <v/>
      </c>
      <c r="G7095" s="25" t="str">
        <f>IF(B7095&lt;&gt;"",VLOOKUP(B7095,Zapisy!B7088:G7088,6,FALSE),"")</f>
        <v/>
      </c>
      <c r="H7095" s="35" t="str">
        <f>IF(B7095&lt;&gt;"",VLOOKUP(B7095,Zapisy!B7088:F7098,5,FALSE),"")</f>
        <v/>
      </c>
      <c r="I7095" s="14" t="str">
        <f>IF(B7095&lt;&gt;"",VLOOKUP(B7095,Dziennik!B:F,5,FALSE),"")</f>
        <v/>
      </c>
    </row>
    <row r="7096" spans="2:9" x14ac:dyDescent="0.2">
      <c r="B7096" s="14" t="str">
        <f>IF(Zapisy!B7089&lt;&gt;"",Zapisy!B7089,"")</f>
        <v/>
      </c>
      <c r="C7096" s="14" t="str">
        <f>IF(B7096&lt;&gt;"",VLOOKUP(B7096,JPK_KR!AP:AR,3,FALSE),"")</f>
        <v/>
      </c>
      <c r="D7096" s="32" t="str">
        <f>IF(B7096&lt;&gt;"",VLOOKUP(Zapisy!B7089,JPK_KR!AP:AV,7,FALSE),"")</f>
        <v/>
      </c>
      <c r="E7096" s="25" t="str">
        <f>IF(B7096&lt;&gt;"",VLOOKUP(B7096,Zapisy!B7089:D7097,3,FALSE),"")</f>
        <v/>
      </c>
      <c r="F7096" s="35" t="str">
        <f>IF(B7096&lt;&gt;"",VLOOKUP(B7096,Zapisy!B7089:C7097,2,FALSE),"")</f>
        <v/>
      </c>
      <c r="G7096" s="25" t="str">
        <f>IF(B7096&lt;&gt;"",VLOOKUP(B7096,Zapisy!B7089:G7089,6,FALSE),"")</f>
        <v/>
      </c>
      <c r="H7096" s="35" t="str">
        <f>IF(B7096&lt;&gt;"",VLOOKUP(B7096,Zapisy!B7089:F7099,5,FALSE),"")</f>
        <v/>
      </c>
      <c r="I7096" s="14" t="str">
        <f>IF(B7096&lt;&gt;"",VLOOKUP(B7096,Dziennik!B:F,5,FALSE),"")</f>
        <v/>
      </c>
    </row>
    <row r="7097" spans="2:9" x14ac:dyDescent="0.2">
      <c r="B7097" s="14" t="str">
        <f>IF(Zapisy!B7090&lt;&gt;"",Zapisy!B7090,"")</f>
        <v/>
      </c>
      <c r="C7097" s="14" t="str">
        <f>IF(B7097&lt;&gt;"",VLOOKUP(B7097,JPK_KR!AP:AR,3,FALSE),"")</f>
        <v/>
      </c>
      <c r="D7097" s="32" t="str">
        <f>IF(B7097&lt;&gt;"",VLOOKUP(Zapisy!B7090,JPK_KR!AP:AV,7,FALSE),"")</f>
        <v/>
      </c>
      <c r="E7097" s="25" t="str">
        <f>IF(B7097&lt;&gt;"",VLOOKUP(B7097,Zapisy!B7090:D7098,3,FALSE),"")</f>
        <v/>
      </c>
      <c r="F7097" s="35" t="str">
        <f>IF(B7097&lt;&gt;"",VLOOKUP(B7097,Zapisy!B7090:C7098,2,FALSE),"")</f>
        <v/>
      </c>
      <c r="G7097" s="25" t="str">
        <f>IF(B7097&lt;&gt;"",VLOOKUP(B7097,Zapisy!B7090:G7090,6,FALSE),"")</f>
        <v/>
      </c>
      <c r="H7097" s="35" t="str">
        <f>IF(B7097&lt;&gt;"",VLOOKUP(B7097,Zapisy!B7090:F7100,5,FALSE),"")</f>
        <v/>
      </c>
      <c r="I7097" s="14" t="str">
        <f>IF(B7097&lt;&gt;"",VLOOKUP(B7097,Dziennik!B:F,5,FALSE),"")</f>
        <v/>
      </c>
    </row>
    <row r="7098" spans="2:9" x14ac:dyDescent="0.2">
      <c r="B7098" s="14" t="str">
        <f>IF(Zapisy!B7091&lt;&gt;"",Zapisy!B7091,"")</f>
        <v/>
      </c>
      <c r="C7098" s="14" t="str">
        <f>IF(B7098&lt;&gt;"",VLOOKUP(B7098,JPK_KR!AP:AR,3,FALSE),"")</f>
        <v/>
      </c>
      <c r="D7098" s="32" t="str">
        <f>IF(B7098&lt;&gt;"",VLOOKUP(Zapisy!B7091,JPK_KR!AP:AV,7,FALSE),"")</f>
        <v/>
      </c>
      <c r="E7098" s="25" t="str">
        <f>IF(B7098&lt;&gt;"",VLOOKUP(B7098,Zapisy!B7091:D7099,3,FALSE),"")</f>
        <v/>
      </c>
      <c r="F7098" s="35" t="str">
        <f>IF(B7098&lt;&gt;"",VLOOKUP(B7098,Zapisy!B7091:C7099,2,FALSE),"")</f>
        <v/>
      </c>
      <c r="G7098" s="25" t="str">
        <f>IF(B7098&lt;&gt;"",VLOOKUP(B7098,Zapisy!B7091:G7091,6,FALSE),"")</f>
        <v/>
      </c>
      <c r="H7098" s="35" t="str">
        <f>IF(B7098&lt;&gt;"",VLOOKUP(B7098,Zapisy!B7091:F7101,5,FALSE),"")</f>
        <v/>
      </c>
      <c r="I7098" s="14" t="str">
        <f>IF(B7098&lt;&gt;"",VLOOKUP(B7098,Dziennik!B:F,5,FALSE),"")</f>
        <v/>
      </c>
    </row>
    <row r="7099" spans="2:9" x14ac:dyDescent="0.2">
      <c r="B7099" s="14" t="str">
        <f>IF(Zapisy!B7092&lt;&gt;"",Zapisy!B7092,"")</f>
        <v/>
      </c>
      <c r="C7099" s="14" t="str">
        <f>IF(B7099&lt;&gt;"",VLOOKUP(B7099,JPK_KR!AP:AR,3,FALSE),"")</f>
        <v/>
      </c>
      <c r="D7099" s="32" t="str">
        <f>IF(B7099&lt;&gt;"",VLOOKUP(Zapisy!B7092,JPK_KR!AP:AV,7,FALSE),"")</f>
        <v/>
      </c>
      <c r="E7099" s="25" t="str">
        <f>IF(B7099&lt;&gt;"",VLOOKUP(B7099,Zapisy!B7092:D7100,3,FALSE),"")</f>
        <v/>
      </c>
      <c r="F7099" s="35" t="str">
        <f>IF(B7099&lt;&gt;"",VLOOKUP(B7099,Zapisy!B7092:C7100,2,FALSE),"")</f>
        <v/>
      </c>
      <c r="G7099" s="25" t="str">
        <f>IF(B7099&lt;&gt;"",VLOOKUP(B7099,Zapisy!B7092:G7092,6,FALSE),"")</f>
        <v/>
      </c>
      <c r="H7099" s="35" t="str">
        <f>IF(B7099&lt;&gt;"",VLOOKUP(B7099,Zapisy!B7092:F7102,5,FALSE),"")</f>
        <v/>
      </c>
      <c r="I7099" s="14" t="str">
        <f>IF(B7099&lt;&gt;"",VLOOKUP(B7099,Dziennik!B:F,5,FALSE),"")</f>
        <v/>
      </c>
    </row>
    <row r="7100" spans="2:9" x14ac:dyDescent="0.2">
      <c r="B7100" s="14" t="str">
        <f>IF(Zapisy!B7093&lt;&gt;"",Zapisy!B7093,"")</f>
        <v/>
      </c>
      <c r="C7100" s="14" t="str">
        <f>IF(B7100&lt;&gt;"",VLOOKUP(B7100,JPK_KR!AP:AR,3,FALSE),"")</f>
        <v/>
      </c>
      <c r="D7100" s="32" t="str">
        <f>IF(B7100&lt;&gt;"",VLOOKUP(Zapisy!B7093,JPK_KR!AP:AV,7,FALSE),"")</f>
        <v/>
      </c>
      <c r="E7100" s="25" t="str">
        <f>IF(B7100&lt;&gt;"",VLOOKUP(B7100,Zapisy!B7093:D7101,3,FALSE),"")</f>
        <v/>
      </c>
      <c r="F7100" s="35" t="str">
        <f>IF(B7100&lt;&gt;"",VLOOKUP(B7100,Zapisy!B7093:C7101,2,FALSE),"")</f>
        <v/>
      </c>
      <c r="G7100" s="25" t="str">
        <f>IF(B7100&lt;&gt;"",VLOOKUP(B7100,Zapisy!B7093:G7093,6,FALSE),"")</f>
        <v/>
      </c>
      <c r="H7100" s="35" t="str">
        <f>IF(B7100&lt;&gt;"",VLOOKUP(B7100,Zapisy!B7093:F7103,5,FALSE),"")</f>
        <v/>
      </c>
      <c r="I7100" s="14" t="str">
        <f>IF(B7100&lt;&gt;"",VLOOKUP(B7100,Dziennik!B:F,5,FALSE),"")</f>
        <v/>
      </c>
    </row>
    <row r="7101" spans="2:9" x14ac:dyDescent="0.2">
      <c r="B7101" s="14" t="str">
        <f>IF(Zapisy!B7094&lt;&gt;"",Zapisy!B7094,"")</f>
        <v/>
      </c>
      <c r="C7101" s="14" t="str">
        <f>IF(B7101&lt;&gt;"",VLOOKUP(B7101,JPK_KR!AP:AR,3,FALSE),"")</f>
        <v/>
      </c>
      <c r="D7101" s="32" t="str">
        <f>IF(B7101&lt;&gt;"",VLOOKUP(Zapisy!B7094,JPK_KR!AP:AV,7,FALSE),"")</f>
        <v/>
      </c>
      <c r="E7101" s="25" t="str">
        <f>IF(B7101&lt;&gt;"",VLOOKUP(B7101,Zapisy!B7094:D7102,3,FALSE),"")</f>
        <v/>
      </c>
      <c r="F7101" s="35" t="str">
        <f>IF(B7101&lt;&gt;"",VLOOKUP(B7101,Zapisy!B7094:C7102,2,FALSE),"")</f>
        <v/>
      </c>
      <c r="G7101" s="25" t="str">
        <f>IF(B7101&lt;&gt;"",VLOOKUP(B7101,Zapisy!B7094:G7094,6,FALSE),"")</f>
        <v/>
      </c>
      <c r="H7101" s="35" t="str">
        <f>IF(B7101&lt;&gt;"",VLOOKUP(B7101,Zapisy!B7094:F7104,5,FALSE),"")</f>
        <v/>
      </c>
      <c r="I7101" s="14" t="str">
        <f>IF(B7101&lt;&gt;"",VLOOKUP(B7101,Dziennik!B:F,5,FALSE),"")</f>
        <v/>
      </c>
    </row>
    <row r="7102" spans="2:9" x14ac:dyDescent="0.2">
      <c r="B7102" s="14" t="str">
        <f>IF(Zapisy!B7095&lt;&gt;"",Zapisy!B7095,"")</f>
        <v/>
      </c>
      <c r="C7102" s="14" t="str">
        <f>IF(B7102&lt;&gt;"",VLOOKUP(B7102,JPK_KR!AP:AR,3,FALSE),"")</f>
        <v/>
      </c>
      <c r="D7102" s="32" t="str">
        <f>IF(B7102&lt;&gt;"",VLOOKUP(Zapisy!B7095,JPK_KR!AP:AV,7,FALSE),"")</f>
        <v/>
      </c>
      <c r="E7102" s="25" t="str">
        <f>IF(B7102&lt;&gt;"",VLOOKUP(B7102,Zapisy!B7095:D7103,3,FALSE),"")</f>
        <v/>
      </c>
      <c r="F7102" s="35" t="str">
        <f>IF(B7102&lt;&gt;"",VLOOKUP(B7102,Zapisy!B7095:C7103,2,FALSE),"")</f>
        <v/>
      </c>
      <c r="G7102" s="25" t="str">
        <f>IF(B7102&lt;&gt;"",VLOOKUP(B7102,Zapisy!B7095:G7095,6,FALSE),"")</f>
        <v/>
      </c>
      <c r="H7102" s="35" t="str">
        <f>IF(B7102&lt;&gt;"",VLOOKUP(B7102,Zapisy!B7095:F7105,5,FALSE),"")</f>
        <v/>
      </c>
      <c r="I7102" s="14" t="str">
        <f>IF(B7102&lt;&gt;"",VLOOKUP(B7102,Dziennik!B:F,5,FALSE),"")</f>
        <v/>
      </c>
    </row>
    <row r="7103" spans="2:9" x14ac:dyDescent="0.2">
      <c r="B7103" s="14" t="str">
        <f>IF(Zapisy!B7096&lt;&gt;"",Zapisy!B7096,"")</f>
        <v/>
      </c>
      <c r="C7103" s="14" t="str">
        <f>IF(B7103&lt;&gt;"",VLOOKUP(B7103,JPK_KR!AP:AR,3,FALSE),"")</f>
        <v/>
      </c>
      <c r="D7103" s="32" t="str">
        <f>IF(B7103&lt;&gt;"",VLOOKUP(Zapisy!B7096,JPK_KR!AP:AV,7,FALSE),"")</f>
        <v/>
      </c>
      <c r="E7103" s="25" t="str">
        <f>IF(B7103&lt;&gt;"",VLOOKUP(B7103,Zapisy!B7096:D7104,3,FALSE),"")</f>
        <v/>
      </c>
      <c r="F7103" s="35" t="str">
        <f>IF(B7103&lt;&gt;"",VLOOKUP(B7103,Zapisy!B7096:C7104,2,FALSE),"")</f>
        <v/>
      </c>
      <c r="G7103" s="25" t="str">
        <f>IF(B7103&lt;&gt;"",VLOOKUP(B7103,Zapisy!B7096:G7096,6,FALSE),"")</f>
        <v/>
      </c>
      <c r="H7103" s="35" t="str">
        <f>IF(B7103&lt;&gt;"",VLOOKUP(B7103,Zapisy!B7096:F7106,5,FALSE),"")</f>
        <v/>
      </c>
      <c r="I7103" s="14" t="str">
        <f>IF(B7103&lt;&gt;"",VLOOKUP(B7103,Dziennik!B:F,5,FALSE),"")</f>
        <v/>
      </c>
    </row>
    <row r="7104" spans="2:9" x14ac:dyDescent="0.2">
      <c r="B7104" s="14" t="str">
        <f>IF(Zapisy!B7097&lt;&gt;"",Zapisy!B7097,"")</f>
        <v/>
      </c>
      <c r="C7104" s="14" t="str">
        <f>IF(B7104&lt;&gt;"",VLOOKUP(B7104,JPK_KR!AP:AR,3,FALSE),"")</f>
        <v/>
      </c>
      <c r="D7104" s="32" t="str">
        <f>IF(B7104&lt;&gt;"",VLOOKUP(Zapisy!B7097,JPK_KR!AP:AV,7,FALSE),"")</f>
        <v/>
      </c>
      <c r="E7104" s="25" t="str">
        <f>IF(B7104&lt;&gt;"",VLOOKUP(B7104,Zapisy!B7097:D7105,3,FALSE),"")</f>
        <v/>
      </c>
      <c r="F7104" s="35" t="str">
        <f>IF(B7104&lt;&gt;"",VLOOKUP(B7104,Zapisy!B7097:C7105,2,FALSE),"")</f>
        <v/>
      </c>
      <c r="G7104" s="25" t="str">
        <f>IF(B7104&lt;&gt;"",VLOOKUP(B7104,Zapisy!B7097:G7097,6,FALSE),"")</f>
        <v/>
      </c>
      <c r="H7104" s="35" t="str">
        <f>IF(B7104&lt;&gt;"",VLOOKUP(B7104,Zapisy!B7097:F7107,5,FALSE),"")</f>
        <v/>
      </c>
      <c r="I7104" s="14" t="str">
        <f>IF(B7104&lt;&gt;"",VLOOKUP(B7104,Dziennik!B:F,5,FALSE),"")</f>
        <v/>
      </c>
    </row>
    <row r="7105" spans="2:9" x14ac:dyDescent="0.2">
      <c r="B7105" s="14" t="str">
        <f>IF(Zapisy!B7098&lt;&gt;"",Zapisy!B7098,"")</f>
        <v/>
      </c>
      <c r="C7105" s="14" t="str">
        <f>IF(B7105&lt;&gt;"",VLOOKUP(B7105,JPK_KR!AP:AR,3,FALSE),"")</f>
        <v/>
      </c>
      <c r="D7105" s="32" t="str">
        <f>IF(B7105&lt;&gt;"",VLOOKUP(Zapisy!B7098,JPK_KR!AP:AV,7,FALSE),"")</f>
        <v/>
      </c>
      <c r="E7105" s="25" t="str">
        <f>IF(B7105&lt;&gt;"",VLOOKUP(B7105,Zapisy!B7098:D7106,3,FALSE),"")</f>
        <v/>
      </c>
      <c r="F7105" s="35" t="str">
        <f>IF(B7105&lt;&gt;"",VLOOKUP(B7105,Zapisy!B7098:C7106,2,FALSE),"")</f>
        <v/>
      </c>
      <c r="G7105" s="25" t="str">
        <f>IF(B7105&lt;&gt;"",VLOOKUP(B7105,Zapisy!B7098:G7098,6,FALSE),"")</f>
        <v/>
      </c>
      <c r="H7105" s="35" t="str">
        <f>IF(B7105&lt;&gt;"",VLOOKUP(B7105,Zapisy!B7098:F7108,5,FALSE),"")</f>
        <v/>
      </c>
      <c r="I7105" s="14" t="str">
        <f>IF(B7105&lt;&gt;"",VLOOKUP(B7105,Dziennik!B:F,5,FALSE),"")</f>
        <v/>
      </c>
    </row>
    <row r="7106" spans="2:9" x14ac:dyDescent="0.2">
      <c r="B7106" s="14" t="str">
        <f>IF(Zapisy!B7099&lt;&gt;"",Zapisy!B7099,"")</f>
        <v/>
      </c>
      <c r="C7106" s="14" t="str">
        <f>IF(B7106&lt;&gt;"",VLOOKUP(B7106,JPK_KR!AP:AR,3,FALSE),"")</f>
        <v/>
      </c>
      <c r="D7106" s="32" t="str">
        <f>IF(B7106&lt;&gt;"",VLOOKUP(Zapisy!B7099,JPK_KR!AP:AV,7,FALSE),"")</f>
        <v/>
      </c>
      <c r="E7106" s="25" t="str">
        <f>IF(B7106&lt;&gt;"",VLOOKUP(B7106,Zapisy!B7099:D7107,3,FALSE),"")</f>
        <v/>
      </c>
      <c r="F7106" s="35" t="str">
        <f>IF(B7106&lt;&gt;"",VLOOKUP(B7106,Zapisy!B7099:C7107,2,FALSE),"")</f>
        <v/>
      </c>
      <c r="G7106" s="25" t="str">
        <f>IF(B7106&lt;&gt;"",VLOOKUP(B7106,Zapisy!B7099:G7099,6,FALSE),"")</f>
        <v/>
      </c>
      <c r="H7106" s="35" t="str">
        <f>IF(B7106&lt;&gt;"",VLOOKUP(B7106,Zapisy!B7099:F7109,5,FALSE),"")</f>
        <v/>
      </c>
      <c r="I7106" s="14" t="str">
        <f>IF(B7106&lt;&gt;"",VLOOKUP(B7106,Dziennik!B:F,5,FALSE),"")</f>
        <v/>
      </c>
    </row>
    <row r="7107" spans="2:9" x14ac:dyDescent="0.2">
      <c r="B7107" s="14" t="str">
        <f>IF(Zapisy!B7100&lt;&gt;"",Zapisy!B7100,"")</f>
        <v/>
      </c>
      <c r="C7107" s="14" t="str">
        <f>IF(B7107&lt;&gt;"",VLOOKUP(B7107,JPK_KR!AP:AR,3,FALSE),"")</f>
        <v/>
      </c>
      <c r="D7107" s="32" t="str">
        <f>IF(B7107&lt;&gt;"",VLOOKUP(Zapisy!B7100,JPK_KR!AP:AV,7,FALSE),"")</f>
        <v/>
      </c>
      <c r="E7107" s="25" t="str">
        <f>IF(B7107&lt;&gt;"",VLOOKUP(B7107,Zapisy!B7100:D7108,3,FALSE),"")</f>
        <v/>
      </c>
      <c r="F7107" s="35" t="str">
        <f>IF(B7107&lt;&gt;"",VLOOKUP(B7107,Zapisy!B7100:C7108,2,FALSE),"")</f>
        <v/>
      </c>
      <c r="G7107" s="25" t="str">
        <f>IF(B7107&lt;&gt;"",VLOOKUP(B7107,Zapisy!B7100:G7100,6,FALSE),"")</f>
        <v/>
      </c>
      <c r="H7107" s="35" t="str">
        <f>IF(B7107&lt;&gt;"",VLOOKUP(B7107,Zapisy!B7100:F7110,5,FALSE),"")</f>
        <v/>
      </c>
      <c r="I7107" s="14" t="str">
        <f>IF(B7107&lt;&gt;"",VLOOKUP(B7107,Dziennik!B:F,5,FALSE),"")</f>
        <v/>
      </c>
    </row>
    <row r="7108" spans="2:9" x14ac:dyDescent="0.2">
      <c r="B7108" s="14" t="str">
        <f>IF(Zapisy!B7101&lt;&gt;"",Zapisy!B7101,"")</f>
        <v/>
      </c>
      <c r="C7108" s="14" t="str">
        <f>IF(B7108&lt;&gt;"",VLOOKUP(B7108,JPK_KR!AP:AR,3,FALSE),"")</f>
        <v/>
      </c>
      <c r="D7108" s="32" t="str">
        <f>IF(B7108&lt;&gt;"",VLOOKUP(Zapisy!B7101,JPK_KR!AP:AV,7,FALSE),"")</f>
        <v/>
      </c>
      <c r="E7108" s="25" t="str">
        <f>IF(B7108&lt;&gt;"",VLOOKUP(B7108,Zapisy!B7101:D7109,3,FALSE),"")</f>
        <v/>
      </c>
      <c r="F7108" s="35" t="str">
        <f>IF(B7108&lt;&gt;"",VLOOKUP(B7108,Zapisy!B7101:C7109,2,FALSE),"")</f>
        <v/>
      </c>
      <c r="G7108" s="25" t="str">
        <f>IF(B7108&lt;&gt;"",VLOOKUP(B7108,Zapisy!B7101:G7101,6,FALSE),"")</f>
        <v/>
      </c>
      <c r="H7108" s="35" t="str">
        <f>IF(B7108&lt;&gt;"",VLOOKUP(B7108,Zapisy!B7101:F7111,5,FALSE),"")</f>
        <v/>
      </c>
      <c r="I7108" s="14" t="str">
        <f>IF(B7108&lt;&gt;"",VLOOKUP(B7108,Dziennik!B:F,5,FALSE),"")</f>
        <v/>
      </c>
    </row>
    <row r="7109" spans="2:9" x14ac:dyDescent="0.2">
      <c r="B7109" s="14" t="str">
        <f>IF(Zapisy!B7102&lt;&gt;"",Zapisy!B7102,"")</f>
        <v/>
      </c>
      <c r="C7109" s="14" t="str">
        <f>IF(B7109&lt;&gt;"",VLOOKUP(B7109,JPK_KR!AP:AR,3,FALSE),"")</f>
        <v/>
      </c>
      <c r="D7109" s="32" t="str">
        <f>IF(B7109&lt;&gt;"",VLOOKUP(Zapisy!B7102,JPK_KR!AP:AV,7,FALSE),"")</f>
        <v/>
      </c>
      <c r="E7109" s="25" t="str">
        <f>IF(B7109&lt;&gt;"",VLOOKUP(B7109,Zapisy!B7102:D7110,3,FALSE),"")</f>
        <v/>
      </c>
      <c r="F7109" s="35" t="str">
        <f>IF(B7109&lt;&gt;"",VLOOKUP(B7109,Zapisy!B7102:C7110,2,FALSE),"")</f>
        <v/>
      </c>
      <c r="G7109" s="25" t="str">
        <f>IF(B7109&lt;&gt;"",VLOOKUP(B7109,Zapisy!B7102:G7102,6,FALSE),"")</f>
        <v/>
      </c>
      <c r="H7109" s="35" t="str">
        <f>IF(B7109&lt;&gt;"",VLOOKUP(B7109,Zapisy!B7102:F7112,5,FALSE),"")</f>
        <v/>
      </c>
      <c r="I7109" s="14" t="str">
        <f>IF(B7109&lt;&gt;"",VLOOKUP(B7109,Dziennik!B:F,5,FALSE),"")</f>
        <v/>
      </c>
    </row>
    <row r="7110" spans="2:9" x14ac:dyDescent="0.2">
      <c r="B7110" s="14" t="str">
        <f>IF(Zapisy!B7103&lt;&gt;"",Zapisy!B7103,"")</f>
        <v/>
      </c>
      <c r="C7110" s="14" t="str">
        <f>IF(B7110&lt;&gt;"",VLOOKUP(B7110,JPK_KR!AP:AR,3,FALSE),"")</f>
        <v/>
      </c>
      <c r="D7110" s="32" t="str">
        <f>IF(B7110&lt;&gt;"",VLOOKUP(Zapisy!B7103,JPK_KR!AP:AV,7,FALSE),"")</f>
        <v/>
      </c>
      <c r="E7110" s="25" t="str">
        <f>IF(B7110&lt;&gt;"",VLOOKUP(B7110,Zapisy!B7103:D7111,3,FALSE),"")</f>
        <v/>
      </c>
      <c r="F7110" s="35" t="str">
        <f>IF(B7110&lt;&gt;"",VLOOKUP(B7110,Zapisy!B7103:C7111,2,FALSE),"")</f>
        <v/>
      </c>
      <c r="G7110" s="25" t="str">
        <f>IF(B7110&lt;&gt;"",VLOOKUP(B7110,Zapisy!B7103:G7103,6,FALSE),"")</f>
        <v/>
      </c>
      <c r="H7110" s="35" t="str">
        <f>IF(B7110&lt;&gt;"",VLOOKUP(B7110,Zapisy!B7103:F7113,5,FALSE),"")</f>
        <v/>
      </c>
      <c r="I7110" s="14" t="str">
        <f>IF(B7110&lt;&gt;"",VLOOKUP(B7110,Dziennik!B:F,5,FALSE),"")</f>
        <v/>
      </c>
    </row>
    <row r="7111" spans="2:9" x14ac:dyDescent="0.2">
      <c r="B7111" s="14" t="str">
        <f>IF(Zapisy!B7104&lt;&gt;"",Zapisy!B7104,"")</f>
        <v/>
      </c>
      <c r="C7111" s="14" t="str">
        <f>IF(B7111&lt;&gt;"",VLOOKUP(B7111,JPK_KR!AP:AR,3,FALSE),"")</f>
        <v/>
      </c>
      <c r="D7111" s="32" t="str">
        <f>IF(B7111&lt;&gt;"",VLOOKUP(Zapisy!B7104,JPK_KR!AP:AV,7,FALSE),"")</f>
        <v/>
      </c>
      <c r="E7111" s="25" t="str">
        <f>IF(B7111&lt;&gt;"",VLOOKUP(B7111,Zapisy!B7104:D7112,3,FALSE),"")</f>
        <v/>
      </c>
      <c r="F7111" s="35" t="str">
        <f>IF(B7111&lt;&gt;"",VLOOKUP(B7111,Zapisy!B7104:C7112,2,FALSE),"")</f>
        <v/>
      </c>
      <c r="G7111" s="25" t="str">
        <f>IF(B7111&lt;&gt;"",VLOOKUP(B7111,Zapisy!B7104:G7104,6,FALSE),"")</f>
        <v/>
      </c>
      <c r="H7111" s="35" t="str">
        <f>IF(B7111&lt;&gt;"",VLOOKUP(B7111,Zapisy!B7104:F7114,5,FALSE),"")</f>
        <v/>
      </c>
      <c r="I7111" s="14" t="str">
        <f>IF(B7111&lt;&gt;"",VLOOKUP(B7111,Dziennik!B:F,5,FALSE),"")</f>
        <v/>
      </c>
    </row>
    <row r="7112" spans="2:9" x14ac:dyDescent="0.2">
      <c r="B7112" s="14" t="str">
        <f>IF(Zapisy!B7105&lt;&gt;"",Zapisy!B7105,"")</f>
        <v/>
      </c>
      <c r="C7112" s="14" t="str">
        <f>IF(B7112&lt;&gt;"",VLOOKUP(B7112,JPK_KR!AP:AR,3,FALSE),"")</f>
        <v/>
      </c>
      <c r="D7112" s="32" t="str">
        <f>IF(B7112&lt;&gt;"",VLOOKUP(Zapisy!B7105,JPK_KR!AP:AV,7,FALSE),"")</f>
        <v/>
      </c>
      <c r="E7112" s="25" t="str">
        <f>IF(B7112&lt;&gt;"",VLOOKUP(B7112,Zapisy!B7105:D7113,3,FALSE),"")</f>
        <v/>
      </c>
      <c r="F7112" s="35" t="str">
        <f>IF(B7112&lt;&gt;"",VLOOKUP(B7112,Zapisy!B7105:C7113,2,FALSE),"")</f>
        <v/>
      </c>
      <c r="G7112" s="25" t="str">
        <f>IF(B7112&lt;&gt;"",VLOOKUP(B7112,Zapisy!B7105:G7105,6,FALSE),"")</f>
        <v/>
      </c>
      <c r="H7112" s="35" t="str">
        <f>IF(B7112&lt;&gt;"",VLOOKUP(B7112,Zapisy!B7105:F7115,5,FALSE),"")</f>
        <v/>
      </c>
      <c r="I7112" s="14" t="str">
        <f>IF(B7112&lt;&gt;"",VLOOKUP(B7112,Dziennik!B:F,5,FALSE),"")</f>
        <v/>
      </c>
    </row>
    <row r="7113" spans="2:9" x14ac:dyDescent="0.2">
      <c r="B7113" s="14" t="str">
        <f>IF(Zapisy!B7106&lt;&gt;"",Zapisy!B7106,"")</f>
        <v/>
      </c>
      <c r="C7113" s="14" t="str">
        <f>IF(B7113&lt;&gt;"",VLOOKUP(B7113,JPK_KR!AP:AR,3,FALSE),"")</f>
        <v/>
      </c>
      <c r="D7113" s="32" t="str">
        <f>IF(B7113&lt;&gt;"",VLOOKUP(Zapisy!B7106,JPK_KR!AP:AV,7,FALSE),"")</f>
        <v/>
      </c>
      <c r="E7113" s="25" t="str">
        <f>IF(B7113&lt;&gt;"",VLOOKUP(B7113,Zapisy!B7106:D7114,3,FALSE),"")</f>
        <v/>
      </c>
      <c r="F7113" s="35" t="str">
        <f>IF(B7113&lt;&gt;"",VLOOKUP(B7113,Zapisy!B7106:C7114,2,FALSE),"")</f>
        <v/>
      </c>
      <c r="G7113" s="25" t="str">
        <f>IF(B7113&lt;&gt;"",VLOOKUP(B7113,Zapisy!B7106:G7106,6,FALSE),"")</f>
        <v/>
      </c>
      <c r="H7113" s="35" t="str">
        <f>IF(B7113&lt;&gt;"",VLOOKUP(B7113,Zapisy!B7106:F7116,5,FALSE),"")</f>
        <v/>
      </c>
      <c r="I7113" s="14" t="str">
        <f>IF(B7113&lt;&gt;"",VLOOKUP(B7113,Dziennik!B:F,5,FALSE),"")</f>
        <v/>
      </c>
    </row>
    <row r="7114" spans="2:9" x14ac:dyDescent="0.2">
      <c r="B7114" s="14" t="str">
        <f>IF(Zapisy!B7107&lt;&gt;"",Zapisy!B7107,"")</f>
        <v/>
      </c>
      <c r="C7114" s="14" t="str">
        <f>IF(B7114&lt;&gt;"",VLOOKUP(B7114,JPK_KR!AP:AR,3,FALSE),"")</f>
        <v/>
      </c>
      <c r="D7114" s="32" t="str">
        <f>IF(B7114&lt;&gt;"",VLOOKUP(Zapisy!B7107,JPK_KR!AP:AV,7,FALSE),"")</f>
        <v/>
      </c>
      <c r="E7114" s="25" t="str">
        <f>IF(B7114&lt;&gt;"",VLOOKUP(B7114,Zapisy!B7107:D7115,3,FALSE),"")</f>
        <v/>
      </c>
      <c r="F7114" s="35" t="str">
        <f>IF(B7114&lt;&gt;"",VLOOKUP(B7114,Zapisy!B7107:C7115,2,FALSE),"")</f>
        <v/>
      </c>
      <c r="G7114" s="25" t="str">
        <f>IF(B7114&lt;&gt;"",VLOOKUP(B7114,Zapisy!B7107:G7107,6,FALSE),"")</f>
        <v/>
      </c>
      <c r="H7114" s="35" t="str">
        <f>IF(B7114&lt;&gt;"",VLOOKUP(B7114,Zapisy!B7107:F7117,5,FALSE),"")</f>
        <v/>
      </c>
      <c r="I7114" s="14" t="str">
        <f>IF(B7114&lt;&gt;"",VLOOKUP(B7114,Dziennik!B:F,5,FALSE),"")</f>
        <v/>
      </c>
    </row>
    <row r="7115" spans="2:9" x14ac:dyDescent="0.2">
      <c r="B7115" s="14" t="str">
        <f>IF(Zapisy!B7108&lt;&gt;"",Zapisy!B7108,"")</f>
        <v/>
      </c>
      <c r="C7115" s="14" t="str">
        <f>IF(B7115&lt;&gt;"",VLOOKUP(B7115,JPK_KR!AP:AR,3,FALSE),"")</f>
        <v/>
      </c>
      <c r="D7115" s="32" t="str">
        <f>IF(B7115&lt;&gt;"",VLOOKUP(Zapisy!B7108,JPK_KR!AP:AV,7,FALSE),"")</f>
        <v/>
      </c>
      <c r="E7115" s="25" t="str">
        <f>IF(B7115&lt;&gt;"",VLOOKUP(B7115,Zapisy!B7108:D7116,3,FALSE),"")</f>
        <v/>
      </c>
      <c r="F7115" s="35" t="str">
        <f>IF(B7115&lt;&gt;"",VLOOKUP(B7115,Zapisy!B7108:C7116,2,FALSE),"")</f>
        <v/>
      </c>
      <c r="G7115" s="25" t="str">
        <f>IF(B7115&lt;&gt;"",VLOOKUP(B7115,Zapisy!B7108:G7108,6,FALSE),"")</f>
        <v/>
      </c>
      <c r="H7115" s="35" t="str">
        <f>IF(B7115&lt;&gt;"",VLOOKUP(B7115,Zapisy!B7108:F7118,5,FALSE),"")</f>
        <v/>
      </c>
      <c r="I7115" s="14" t="str">
        <f>IF(B7115&lt;&gt;"",VLOOKUP(B7115,Dziennik!B:F,5,FALSE),"")</f>
        <v/>
      </c>
    </row>
    <row r="7116" spans="2:9" x14ac:dyDescent="0.2">
      <c r="B7116" s="14" t="str">
        <f>IF(Zapisy!B7109&lt;&gt;"",Zapisy!B7109,"")</f>
        <v/>
      </c>
      <c r="C7116" s="14" t="str">
        <f>IF(B7116&lt;&gt;"",VLOOKUP(B7116,JPK_KR!AP:AR,3,FALSE),"")</f>
        <v/>
      </c>
      <c r="D7116" s="32" t="str">
        <f>IF(B7116&lt;&gt;"",VLOOKUP(Zapisy!B7109,JPK_KR!AP:AV,7,FALSE),"")</f>
        <v/>
      </c>
      <c r="E7116" s="25" t="str">
        <f>IF(B7116&lt;&gt;"",VLOOKUP(B7116,Zapisy!B7109:D7117,3,FALSE),"")</f>
        <v/>
      </c>
      <c r="F7116" s="35" t="str">
        <f>IF(B7116&lt;&gt;"",VLOOKUP(B7116,Zapisy!B7109:C7117,2,FALSE),"")</f>
        <v/>
      </c>
      <c r="G7116" s="25" t="str">
        <f>IF(B7116&lt;&gt;"",VLOOKUP(B7116,Zapisy!B7109:G7109,6,FALSE),"")</f>
        <v/>
      </c>
      <c r="H7116" s="35" t="str">
        <f>IF(B7116&lt;&gt;"",VLOOKUP(B7116,Zapisy!B7109:F7119,5,FALSE),"")</f>
        <v/>
      </c>
      <c r="I7116" s="14" t="str">
        <f>IF(B7116&lt;&gt;"",VLOOKUP(B7116,Dziennik!B:F,5,FALSE),"")</f>
        <v/>
      </c>
    </row>
    <row r="7117" spans="2:9" x14ac:dyDescent="0.2">
      <c r="B7117" s="14" t="str">
        <f>IF(Zapisy!B7110&lt;&gt;"",Zapisy!B7110,"")</f>
        <v/>
      </c>
      <c r="C7117" s="14" t="str">
        <f>IF(B7117&lt;&gt;"",VLOOKUP(B7117,JPK_KR!AP:AR,3,FALSE),"")</f>
        <v/>
      </c>
      <c r="D7117" s="32" t="str">
        <f>IF(B7117&lt;&gt;"",VLOOKUP(Zapisy!B7110,JPK_KR!AP:AV,7,FALSE),"")</f>
        <v/>
      </c>
      <c r="E7117" s="25" t="str">
        <f>IF(B7117&lt;&gt;"",VLOOKUP(B7117,Zapisy!B7110:D7118,3,FALSE),"")</f>
        <v/>
      </c>
      <c r="F7117" s="35" t="str">
        <f>IF(B7117&lt;&gt;"",VLOOKUP(B7117,Zapisy!B7110:C7118,2,FALSE),"")</f>
        <v/>
      </c>
      <c r="G7117" s="25" t="str">
        <f>IF(B7117&lt;&gt;"",VLOOKUP(B7117,Zapisy!B7110:G7110,6,FALSE),"")</f>
        <v/>
      </c>
      <c r="H7117" s="35" t="str">
        <f>IF(B7117&lt;&gt;"",VLOOKUP(B7117,Zapisy!B7110:F7120,5,FALSE),"")</f>
        <v/>
      </c>
      <c r="I7117" s="14" t="str">
        <f>IF(B7117&lt;&gt;"",VLOOKUP(B7117,Dziennik!B:F,5,FALSE),"")</f>
        <v/>
      </c>
    </row>
    <row r="7118" spans="2:9" x14ac:dyDescent="0.2">
      <c r="B7118" s="14" t="str">
        <f>IF(Zapisy!B7111&lt;&gt;"",Zapisy!B7111,"")</f>
        <v/>
      </c>
      <c r="C7118" s="14" t="str">
        <f>IF(B7118&lt;&gt;"",VLOOKUP(B7118,JPK_KR!AP:AR,3,FALSE),"")</f>
        <v/>
      </c>
      <c r="D7118" s="32" t="str">
        <f>IF(B7118&lt;&gt;"",VLOOKUP(Zapisy!B7111,JPK_KR!AP:AV,7,FALSE),"")</f>
        <v/>
      </c>
      <c r="E7118" s="25" t="str">
        <f>IF(B7118&lt;&gt;"",VLOOKUP(B7118,Zapisy!B7111:D7119,3,FALSE),"")</f>
        <v/>
      </c>
      <c r="F7118" s="35" t="str">
        <f>IF(B7118&lt;&gt;"",VLOOKUP(B7118,Zapisy!B7111:C7119,2,FALSE),"")</f>
        <v/>
      </c>
      <c r="G7118" s="25" t="str">
        <f>IF(B7118&lt;&gt;"",VLOOKUP(B7118,Zapisy!B7111:G7111,6,FALSE),"")</f>
        <v/>
      </c>
      <c r="H7118" s="35" t="str">
        <f>IF(B7118&lt;&gt;"",VLOOKUP(B7118,Zapisy!B7111:F7121,5,FALSE),"")</f>
        <v/>
      </c>
      <c r="I7118" s="14" t="str">
        <f>IF(B7118&lt;&gt;"",VLOOKUP(B7118,Dziennik!B:F,5,FALSE),"")</f>
        <v/>
      </c>
    </row>
    <row r="7119" spans="2:9" x14ac:dyDescent="0.2">
      <c r="B7119" s="14" t="str">
        <f>IF(Zapisy!B7112&lt;&gt;"",Zapisy!B7112,"")</f>
        <v/>
      </c>
      <c r="C7119" s="14" t="str">
        <f>IF(B7119&lt;&gt;"",VLOOKUP(B7119,JPK_KR!AP:AR,3,FALSE),"")</f>
        <v/>
      </c>
      <c r="D7119" s="32" t="str">
        <f>IF(B7119&lt;&gt;"",VLOOKUP(Zapisy!B7112,JPK_KR!AP:AV,7,FALSE),"")</f>
        <v/>
      </c>
      <c r="E7119" s="25" t="str">
        <f>IF(B7119&lt;&gt;"",VLOOKUP(B7119,Zapisy!B7112:D7120,3,FALSE),"")</f>
        <v/>
      </c>
      <c r="F7119" s="35" t="str">
        <f>IF(B7119&lt;&gt;"",VLOOKUP(B7119,Zapisy!B7112:C7120,2,FALSE),"")</f>
        <v/>
      </c>
      <c r="G7119" s="25" t="str">
        <f>IF(B7119&lt;&gt;"",VLOOKUP(B7119,Zapisy!B7112:G7112,6,FALSE),"")</f>
        <v/>
      </c>
      <c r="H7119" s="35" t="str">
        <f>IF(B7119&lt;&gt;"",VLOOKUP(B7119,Zapisy!B7112:F7122,5,FALSE),"")</f>
        <v/>
      </c>
      <c r="I7119" s="14" t="str">
        <f>IF(B7119&lt;&gt;"",VLOOKUP(B7119,Dziennik!B:F,5,FALSE),"")</f>
        <v/>
      </c>
    </row>
    <row r="7120" spans="2:9" x14ac:dyDescent="0.2">
      <c r="B7120" s="14" t="str">
        <f>IF(Zapisy!B7113&lt;&gt;"",Zapisy!B7113,"")</f>
        <v/>
      </c>
      <c r="C7120" s="14" t="str">
        <f>IF(B7120&lt;&gt;"",VLOOKUP(B7120,JPK_KR!AP:AR,3,FALSE),"")</f>
        <v/>
      </c>
      <c r="D7120" s="32" t="str">
        <f>IF(B7120&lt;&gt;"",VLOOKUP(Zapisy!B7113,JPK_KR!AP:AV,7,FALSE),"")</f>
        <v/>
      </c>
      <c r="E7120" s="25" t="str">
        <f>IF(B7120&lt;&gt;"",VLOOKUP(B7120,Zapisy!B7113:D7121,3,FALSE),"")</f>
        <v/>
      </c>
      <c r="F7120" s="35" t="str">
        <f>IF(B7120&lt;&gt;"",VLOOKUP(B7120,Zapisy!B7113:C7121,2,FALSE),"")</f>
        <v/>
      </c>
      <c r="G7120" s="25" t="str">
        <f>IF(B7120&lt;&gt;"",VLOOKUP(B7120,Zapisy!B7113:G7113,6,FALSE),"")</f>
        <v/>
      </c>
      <c r="H7120" s="35" t="str">
        <f>IF(B7120&lt;&gt;"",VLOOKUP(B7120,Zapisy!B7113:F7123,5,FALSE),"")</f>
        <v/>
      </c>
      <c r="I7120" s="14" t="str">
        <f>IF(B7120&lt;&gt;"",VLOOKUP(B7120,Dziennik!B:F,5,FALSE),"")</f>
        <v/>
      </c>
    </row>
    <row r="7121" spans="2:9" x14ac:dyDescent="0.2">
      <c r="B7121" s="14" t="str">
        <f>IF(Zapisy!B7114&lt;&gt;"",Zapisy!B7114,"")</f>
        <v/>
      </c>
      <c r="C7121" s="14" t="str">
        <f>IF(B7121&lt;&gt;"",VLOOKUP(B7121,JPK_KR!AP:AR,3,FALSE),"")</f>
        <v/>
      </c>
      <c r="D7121" s="32" t="str">
        <f>IF(B7121&lt;&gt;"",VLOOKUP(Zapisy!B7114,JPK_KR!AP:AV,7,FALSE),"")</f>
        <v/>
      </c>
      <c r="E7121" s="25" t="str">
        <f>IF(B7121&lt;&gt;"",VLOOKUP(B7121,Zapisy!B7114:D7122,3,FALSE),"")</f>
        <v/>
      </c>
      <c r="F7121" s="35" t="str">
        <f>IF(B7121&lt;&gt;"",VLOOKUP(B7121,Zapisy!B7114:C7122,2,FALSE),"")</f>
        <v/>
      </c>
      <c r="G7121" s="25" t="str">
        <f>IF(B7121&lt;&gt;"",VLOOKUP(B7121,Zapisy!B7114:G7114,6,FALSE),"")</f>
        <v/>
      </c>
      <c r="H7121" s="35" t="str">
        <f>IF(B7121&lt;&gt;"",VLOOKUP(B7121,Zapisy!B7114:F7124,5,FALSE),"")</f>
        <v/>
      </c>
      <c r="I7121" s="14" t="str">
        <f>IF(B7121&lt;&gt;"",VLOOKUP(B7121,Dziennik!B:F,5,FALSE),"")</f>
        <v/>
      </c>
    </row>
    <row r="7122" spans="2:9" x14ac:dyDescent="0.2">
      <c r="B7122" s="14" t="str">
        <f>IF(Zapisy!B7115&lt;&gt;"",Zapisy!B7115,"")</f>
        <v/>
      </c>
      <c r="C7122" s="14" t="str">
        <f>IF(B7122&lt;&gt;"",VLOOKUP(B7122,JPK_KR!AP:AR,3,FALSE),"")</f>
        <v/>
      </c>
      <c r="D7122" s="32" t="str">
        <f>IF(B7122&lt;&gt;"",VLOOKUP(Zapisy!B7115,JPK_KR!AP:AV,7,FALSE),"")</f>
        <v/>
      </c>
      <c r="E7122" s="25" t="str">
        <f>IF(B7122&lt;&gt;"",VLOOKUP(B7122,Zapisy!B7115:D7123,3,FALSE),"")</f>
        <v/>
      </c>
      <c r="F7122" s="35" t="str">
        <f>IF(B7122&lt;&gt;"",VLOOKUP(B7122,Zapisy!B7115:C7123,2,FALSE),"")</f>
        <v/>
      </c>
      <c r="G7122" s="25" t="str">
        <f>IF(B7122&lt;&gt;"",VLOOKUP(B7122,Zapisy!B7115:G7115,6,FALSE),"")</f>
        <v/>
      </c>
      <c r="H7122" s="35" t="str">
        <f>IF(B7122&lt;&gt;"",VLOOKUP(B7122,Zapisy!B7115:F7125,5,FALSE),"")</f>
        <v/>
      </c>
      <c r="I7122" s="14" t="str">
        <f>IF(B7122&lt;&gt;"",VLOOKUP(B7122,Dziennik!B:F,5,FALSE),"")</f>
        <v/>
      </c>
    </row>
    <row r="7123" spans="2:9" x14ac:dyDescent="0.2">
      <c r="B7123" s="14" t="str">
        <f>IF(Zapisy!B7116&lt;&gt;"",Zapisy!B7116,"")</f>
        <v/>
      </c>
      <c r="C7123" s="14" t="str">
        <f>IF(B7123&lt;&gt;"",VLOOKUP(B7123,JPK_KR!AP:AR,3,FALSE),"")</f>
        <v/>
      </c>
      <c r="D7123" s="32" t="str">
        <f>IF(B7123&lt;&gt;"",VLOOKUP(Zapisy!B7116,JPK_KR!AP:AV,7,FALSE),"")</f>
        <v/>
      </c>
      <c r="E7123" s="25" t="str">
        <f>IF(B7123&lt;&gt;"",VLOOKUP(B7123,Zapisy!B7116:D7124,3,FALSE),"")</f>
        <v/>
      </c>
      <c r="F7123" s="35" t="str">
        <f>IF(B7123&lt;&gt;"",VLOOKUP(B7123,Zapisy!B7116:C7124,2,FALSE),"")</f>
        <v/>
      </c>
      <c r="G7123" s="25" t="str">
        <f>IF(B7123&lt;&gt;"",VLOOKUP(B7123,Zapisy!B7116:G7116,6,FALSE),"")</f>
        <v/>
      </c>
      <c r="H7123" s="35" t="str">
        <f>IF(B7123&lt;&gt;"",VLOOKUP(B7123,Zapisy!B7116:F7126,5,FALSE),"")</f>
        <v/>
      </c>
      <c r="I7123" s="14" t="str">
        <f>IF(B7123&lt;&gt;"",VLOOKUP(B7123,Dziennik!B:F,5,FALSE),"")</f>
        <v/>
      </c>
    </row>
    <row r="7124" spans="2:9" x14ac:dyDescent="0.2">
      <c r="B7124" s="14" t="str">
        <f>IF(Zapisy!B7117&lt;&gt;"",Zapisy!B7117,"")</f>
        <v/>
      </c>
      <c r="C7124" s="14" t="str">
        <f>IF(B7124&lt;&gt;"",VLOOKUP(B7124,JPK_KR!AP:AR,3,FALSE),"")</f>
        <v/>
      </c>
      <c r="D7124" s="32" t="str">
        <f>IF(B7124&lt;&gt;"",VLOOKUP(Zapisy!B7117,JPK_KR!AP:AV,7,FALSE),"")</f>
        <v/>
      </c>
      <c r="E7124" s="25" t="str">
        <f>IF(B7124&lt;&gt;"",VLOOKUP(B7124,Zapisy!B7117:D7125,3,FALSE),"")</f>
        <v/>
      </c>
      <c r="F7124" s="35" t="str">
        <f>IF(B7124&lt;&gt;"",VLOOKUP(B7124,Zapisy!B7117:C7125,2,FALSE),"")</f>
        <v/>
      </c>
      <c r="G7124" s="25" t="str">
        <f>IF(B7124&lt;&gt;"",VLOOKUP(B7124,Zapisy!B7117:G7117,6,FALSE),"")</f>
        <v/>
      </c>
      <c r="H7124" s="35" t="str">
        <f>IF(B7124&lt;&gt;"",VLOOKUP(B7124,Zapisy!B7117:F7127,5,FALSE),"")</f>
        <v/>
      </c>
      <c r="I7124" s="14" t="str">
        <f>IF(B7124&lt;&gt;"",VLOOKUP(B7124,Dziennik!B:F,5,FALSE),"")</f>
        <v/>
      </c>
    </row>
    <row r="7125" spans="2:9" x14ac:dyDescent="0.2">
      <c r="B7125" s="14" t="str">
        <f>IF(Zapisy!B7118&lt;&gt;"",Zapisy!B7118,"")</f>
        <v/>
      </c>
      <c r="C7125" s="14" t="str">
        <f>IF(B7125&lt;&gt;"",VLOOKUP(B7125,JPK_KR!AP:AR,3,FALSE),"")</f>
        <v/>
      </c>
      <c r="D7125" s="32" t="str">
        <f>IF(B7125&lt;&gt;"",VLOOKUP(Zapisy!B7118,JPK_KR!AP:AV,7,FALSE),"")</f>
        <v/>
      </c>
      <c r="E7125" s="25" t="str">
        <f>IF(B7125&lt;&gt;"",VLOOKUP(B7125,Zapisy!B7118:D7126,3,FALSE),"")</f>
        <v/>
      </c>
      <c r="F7125" s="35" t="str">
        <f>IF(B7125&lt;&gt;"",VLOOKUP(B7125,Zapisy!B7118:C7126,2,FALSE),"")</f>
        <v/>
      </c>
      <c r="G7125" s="25" t="str">
        <f>IF(B7125&lt;&gt;"",VLOOKUP(B7125,Zapisy!B7118:G7118,6,FALSE),"")</f>
        <v/>
      </c>
      <c r="H7125" s="35" t="str">
        <f>IF(B7125&lt;&gt;"",VLOOKUP(B7125,Zapisy!B7118:F7128,5,FALSE),"")</f>
        <v/>
      </c>
      <c r="I7125" s="14" t="str">
        <f>IF(B7125&lt;&gt;"",VLOOKUP(B7125,Dziennik!B:F,5,FALSE),"")</f>
        <v/>
      </c>
    </row>
    <row r="7126" spans="2:9" x14ac:dyDescent="0.2">
      <c r="B7126" s="14" t="str">
        <f>IF(Zapisy!B7119&lt;&gt;"",Zapisy!B7119,"")</f>
        <v/>
      </c>
      <c r="C7126" s="14" t="str">
        <f>IF(B7126&lt;&gt;"",VLOOKUP(B7126,JPK_KR!AP:AR,3,FALSE),"")</f>
        <v/>
      </c>
      <c r="D7126" s="32" t="str">
        <f>IF(B7126&lt;&gt;"",VLOOKUP(Zapisy!B7119,JPK_KR!AP:AV,7,FALSE),"")</f>
        <v/>
      </c>
      <c r="E7126" s="25" t="str">
        <f>IF(B7126&lt;&gt;"",VLOOKUP(B7126,Zapisy!B7119:D7127,3,FALSE),"")</f>
        <v/>
      </c>
      <c r="F7126" s="35" t="str">
        <f>IF(B7126&lt;&gt;"",VLOOKUP(B7126,Zapisy!B7119:C7127,2,FALSE),"")</f>
        <v/>
      </c>
      <c r="G7126" s="25" t="str">
        <f>IF(B7126&lt;&gt;"",VLOOKUP(B7126,Zapisy!B7119:G7119,6,FALSE),"")</f>
        <v/>
      </c>
      <c r="H7126" s="35" t="str">
        <f>IF(B7126&lt;&gt;"",VLOOKUP(B7126,Zapisy!B7119:F7129,5,FALSE),"")</f>
        <v/>
      </c>
      <c r="I7126" s="14" t="str">
        <f>IF(B7126&lt;&gt;"",VLOOKUP(B7126,Dziennik!B:F,5,FALSE),"")</f>
        <v/>
      </c>
    </row>
    <row r="7127" spans="2:9" x14ac:dyDescent="0.2">
      <c r="B7127" s="14" t="str">
        <f>IF(Zapisy!B7120&lt;&gt;"",Zapisy!B7120,"")</f>
        <v/>
      </c>
      <c r="C7127" s="14" t="str">
        <f>IF(B7127&lt;&gt;"",VLOOKUP(B7127,JPK_KR!AP:AR,3,FALSE),"")</f>
        <v/>
      </c>
      <c r="D7127" s="32" t="str">
        <f>IF(B7127&lt;&gt;"",VLOOKUP(Zapisy!B7120,JPK_KR!AP:AV,7,FALSE),"")</f>
        <v/>
      </c>
      <c r="E7127" s="25" t="str">
        <f>IF(B7127&lt;&gt;"",VLOOKUP(B7127,Zapisy!B7120:D7128,3,FALSE),"")</f>
        <v/>
      </c>
      <c r="F7127" s="35" t="str">
        <f>IF(B7127&lt;&gt;"",VLOOKUP(B7127,Zapisy!B7120:C7128,2,FALSE),"")</f>
        <v/>
      </c>
      <c r="G7127" s="25" t="str">
        <f>IF(B7127&lt;&gt;"",VLOOKUP(B7127,Zapisy!B7120:G7120,6,FALSE),"")</f>
        <v/>
      </c>
      <c r="H7127" s="35" t="str">
        <f>IF(B7127&lt;&gt;"",VLOOKUP(B7127,Zapisy!B7120:F7130,5,FALSE),"")</f>
        <v/>
      </c>
      <c r="I7127" s="14" t="str">
        <f>IF(B7127&lt;&gt;"",VLOOKUP(B7127,Dziennik!B:F,5,FALSE),"")</f>
        <v/>
      </c>
    </row>
    <row r="7128" spans="2:9" x14ac:dyDescent="0.2">
      <c r="B7128" s="14" t="str">
        <f>IF(Zapisy!B7121&lt;&gt;"",Zapisy!B7121,"")</f>
        <v/>
      </c>
      <c r="C7128" s="14" t="str">
        <f>IF(B7128&lt;&gt;"",VLOOKUP(B7128,JPK_KR!AP:AR,3,FALSE),"")</f>
        <v/>
      </c>
      <c r="D7128" s="32" t="str">
        <f>IF(B7128&lt;&gt;"",VLOOKUP(Zapisy!B7121,JPK_KR!AP:AV,7,FALSE),"")</f>
        <v/>
      </c>
      <c r="E7128" s="25" t="str">
        <f>IF(B7128&lt;&gt;"",VLOOKUP(B7128,Zapisy!B7121:D7129,3,FALSE),"")</f>
        <v/>
      </c>
      <c r="F7128" s="35" t="str">
        <f>IF(B7128&lt;&gt;"",VLOOKUP(B7128,Zapisy!B7121:C7129,2,FALSE),"")</f>
        <v/>
      </c>
      <c r="G7128" s="25" t="str">
        <f>IF(B7128&lt;&gt;"",VLOOKUP(B7128,Zapisy!B7121:G7121,6,FALSE),"")</f>
        <v/>
      </c>
      <c r="H7128" s="35" t="str">
        <f>IF(B7128&lt;&gt;"",VLOOKUP(B7128,Zapisy!B7121:F7131,5,FALSE),"")</f>
        <v/>
      </c>
      <c r="I7128" s="14" t="str">
        <f>IF(B7128&lt;&gt;"",VLOOKUP(B7128,Dziennik!B:F,5,FALSE),"")</f>
        <v/>
      </c>
    </row>
    <row r="7129" spans="2:9" x14ac:dyDescent="0.2">
      <c r="B7129" s="14" t="str">
        <f>IF(Zapisy!B7122&lt;&gt;"",Zapisy!B7122,"")</f>
        <v/>
      </c>
      <c r="C7129" s="14" t="str">
        <f>IF(B7129&lt;&gt;"",VLOOKUP(B7129,JPK_KR!AP:AR,3,FALSE),"")</f>
        <v/>
      </c>
      <c r="D7129" s="32" t="str">
        <f>IF(B7129&lt;&gt;"",VLOOKUP(Zapisy!B7122,JPK_KR!AP:AV,7,FALSE),"")</f>
        <v/>
      </c>
      <c r="E7129" s="25" t="str">
        <f>IF(B7129&lt;&gt;"",VLOOKUP(B7129,Zapisy!B7122:D7130,3,FALSE),"")</f>
        <v/>
      </c>
      <c r="F7129" s="35" t="str">
        <f>IF(B7129&lt;&gt;"",VLOOKUP(B7129,Zapisy!B7122:C7130,2,FALSE),"")</f>
        <v/>
      </c>
      <c r="G7129" s="25" t="str">
        <f>IF(B7129&lt;&gt;"",VLOOKUP(B7129,Zapisy!B7122:G7122,6,FALSE),"")</f>
        <v/>
      </c>
      <c r="H7129" s="35" t="str">
        <f>IF(B7129&lt;&gt;"",VLOOKUP(B7129,Zapisy!B7122:F7132,5,FALSE),"")</f>
        <v/>
      </c>
      <c r="I7129" s="14" t="str">
        <f>IF(B7129&lt;&gt;"",VLOOKUP(B7129,Dziennik!B:F,5,FALSE),"")</f>
        <v/>
      </c>
    </row>
    <row r="7130" spans="2:9" x14ac:dyDescent="0.2">
      <c r="B7130" s="14" t="str">
        <f>IF(Zapisy!B7123&lt;&gt;"",Zapisy!B7123,"")</f>
        <v/>
      </c>
      <c r="C7130" s="14" t="str">
        <f>IF(B7130&lt;&gt;"",VLOOKUP(B7130,JPK_KR!AP:AR,3,FALSE),"")</f>
        <v/>
      </c>
      <c r="D7130" s="32" t="str">
        <f>IF(B7130&lt;&gt;"",VLOOKUP(Zapisy!B7123,JPK_KR!AP:AV,7,FALSE),"")</f>
        <v/>
      </c>
      <c r="E7130" s="25" t="str">
        <f>IF(B7130&lt;&gt;"",VLOOKUP(B7130,Zapisy!B7123:D7131,3,FALSE),"")</f>
        <v/>
      </c>
      <c r="F7130" s="35" t="str">
        <f>IF(B7130&lt;&gt;"",VLOOKUP(B7130,Zapisy!B7123:C7131,2,FALSE),"")</f>
        <v/>
      </c>
      <c r="G7130" s="25" t="str">
        <f>IF(B7130&lt;&gt;"",VLOOKUP(B7130,Zapisy!B7123:G7123,6,FALSE),"")</f>
        <v/>
      </c>
      <c r="H7130" s="35" t="str">
        <f>IF(B7130&lt;&gt;"",VLOOKUP(B7130,Zapisy!B7123:F7133,5,FALSE),"")</f>
        <v/>
      </c>
      <c r="I7130" s="14" t="str">
        <f>IF(B7130&lt;&gt;"",VLOOKUP(B7130,Dziennik!B:F,5,FALSE),"")</f>
        <v/>
      </c>
    </row>
    <row r="7131" spans="2:9" x14ac:dyDescent="0.2">
      <c r="B7131" s="14" t="str">
        <f>IF(Zapisy!B7124&lt;&gt;"",Zapisy!B7124,"")</f>
        <v/>
      </c>
      <c r="C7131" s="14" t="str">
        <f>IF(B7131&lt;&gt;"",VLOOKUP(B7131,JPK_KR!AP:AR,3,FALSE),"")</f>
        <v/>
      </c>
      <c r="D7131" s="32" t="str">
        <f>IF(B7131&lt;&gt;"",VLOOKUP(Zapisy!B7124,JPK_KR!AP:AV,7,FALSE),"")</f>
        <v/>
      </c>
      <c r="E7131" s="25" t="str">
        <f>IF(B7131&lt;&gt;"",VLOOKUP(B7131,Zapisy!B7124:D7132,3,FALSE),"")</f>
        <v/>
      </c>
      <c r="F7131" s="35" t="str">
        <f>IF(B7131&lt;&gt;"",VLOOKUP(B7131,Zapisy!B7124:C7132,2,FALSE),"")</f>
        <v/>
      </c>
      <c r="G7131" s="25" t="str">
        <f>IF(B7131&lt;&gt;"",VLOOKUP(B7131,Zapisy!B7124:G7124,6,FALSE),"")</f>
        <v/>
      </c>
      <c r="H7131" s="35" t="str">
        <f>IF(B7131&lt;&gt;"",VLOOKUP(B7131,Zapisy!B7124:F7134,5,FALSE),"")</f>
        <v/>
      </c>
      <c r="I7131" s="14" t="str">
        <f>IF(B7131&lt;&gt;"",VLOOKUP(B7131,Dziennik!B:F,5,FALSE),"")</f>
        <v/>
      </c>
    </row>
    <row r="7132" spans="2:9" x14ac:dyDescent="0.2">
      <c r="B7132" s="14" t="str">
        <f>IF(Zapisy!B7125&lt;&gt;"",Zapisy!B7125,"")</f>
        <v/>
      </c>
      <c r="C7132" s="14" t="str">
        <f>IF(B7132&lt;&gt;"",VLOOKUP(B7132,JPK_KR!AP:AR,3,FALSE),"")</f>
        <v/>
      </c>
      <c r="D7132" s="32" t="str">
        <f>IF(B7132&lt;&gt;"",VLOOKUP(Zapisy!B7125,JPK_KR!AP:AV,7,FALSE),"")</f>
        <v/>
      </c>
      <c r="E7132" s="25" t="str">
        <f>IF(B7132&lt;&gt;"",VLOOKUP(B7132,Zapisy!B7125:D7133,3,FALSE),"")</f>
        <v/>
      </c>
      <c r="F7132" s="35" t="str">
        <f>IF(B7132&lt;&gt;"",VLOOKUP(B7132,Zapisy!B7125:C7133,2,FALSE),"")</f>
        <v/>
      </c>
      <c r="G7132" s="25" t="str">
        <f>IF(B7132&lt;&gt;"",VLOOKUP(B7132,Zapisy!B7125:G7125,6,FALSE),"")</f>
        <v/>
      </c>
      <c r="H7132" s="35" t="str">
        <f>IF(B7132&lt;&gt;"",VLOOKUP(B7132,Zapisy!B7125:F7135,5,FALSE),"")</f>
        <v/>
      </c>
      <c r="I7132" s="14" t="str">
        <f>IF(B7132&lt;&gt;"",VLOOKUP(B7132,Dziennik!B:F,5,FALSE),"")</f>
        <v/>
      </c>
    </row>
    <row r="7133" spans="2:9" x14ac:dyDescent="0.2">
      <c r="B7133" s="14" t="str">
        <f>IF(Zapisy!B7126&lt;&gt;"",Zapisy!B7126,"")</f>
        <v/>
      </c>
      <c r="C7133" s="14" t="str">
        <f>IF(B7133&lt;&gt;"",VLOOKUP(B7133,JPK_KR!AP:AR,3,FALSE),"")</f>
        <v/>
      </c>
      <c r="D7133" s="32" t="str">
        <f>IF(B7133&lt;&gt;"",VLOOKUP(Zapisy!B7126,JPK_KR!AP:AV,7,FALSE),"")</f>
        <v/>
      </c>
      <c r="E7133" s="25" t="str">
        <f>IF(B7133&lt;&gt;"",VLOOKUP(B7133,Zapisy!B7126:D7134,3,FALSE),"")</f>
        <v/>
      </c>
      <c r="F7133" s="35" t="str">
        <f>IF(B7133&lt;&gt;"",VLOOKUP(B7133,Zapisy!B7126:C7134,2,FALSE),"")</f>
        <v/>
      </c>
      <c r="G7133" s="25" t="str">
        <f>IF(B7133&lt;&gt;"",VLOOKUP(B7133,Zapisy!B7126:G7126,6,FALSE),"")</f>
        <v/>
      </c>
      <c r="H7133" s="35" t="str">
        <f>IF(B7133&lt;&gt;"",VLOOKUP(B7133,Zapisy!B7126:F7136,5,FALSE),"")</f>
        <v/>
      </c>
      <c r="I7133" s="14" t="str">
        <f>IF(B7133&lt;&gt;"",VLOOKUP(B7133,Dziennik!B:F,5,FALSE),"")</f>
        <v/>
      </c>
    </row>
    <row r="7134" spans="2:9" x14ac:dyDescent="0.2">
      <c r="B7134" s="14" t="str">
        <f>IF(Zapisy!B7127&lt;&gt;"",Zapisy!B7127,"")</f>
        <v/>
      </c>
      <c r="C7134" s="14" t="str">
        <f>IF(B7134&lt;&gt;"",VLOOKUP(B7134,JPK_KR!AP:AR,3,FALSE),"")</f>
        <v/>
      </c>
      <c r="D7134" s="32" t="str">
        <f>IF(B7134&lt;&gt;"",VLOOKUP(Zapisy!B7127,JPK_KR!AP:AV,7,FALSE),"")</f>
        <v/>
      </c>
      <c r="E7134" s="25" t="str">
        <f>IF(B7134&lt;&gt;"",VLOOKUP(B7134,Zapisy!B7127:D7135,3,FALSE),"")</f>
        <v/>
      </c>
      <c r="F7134" s="35" t="str">
        <f>IF(B7134&lt;&gt;"",VLOOKUP(B7134,Zapisy!B7127:C7135,2,FALSE),"")</f>
        <v/>
      </c>
      <c r="G7134" s="25" t="str">
        <f>IF(B7134&lt;&gt;"",VLOOKUP(B7134,Zapisy!B7127:G7127,6,FALSE),"")</f>
        <v/>
      </c>
      <c r="H7134" s="35" t="str">
        <f>IF(B7134&lt;&gt;"",VLOOKUP(B7134,Zapisy!B7127:F7137,5,FALSE),"")</f>
        <v/>
      </c>
      <c r="I7134" s="14" t="str">
        <f>IF(B7134&lt;&gt;"",VLOOKUP(B7134,Dziennik!B:F,5,FALSE),"")</f>
        <v/>
      </c>
    </row>
    <row r="7135" spans="2:9" x14ac:dyDescent="0.2">
      <c r="B7135" s="14" t="str">
        <f>IF(Zapisy!B7128&lt;&gt;"",Zapisy!B7128,"")</f>
        <v/>
      </c>
      <c r="C7135" s="14" t="str">
        <f>IF(B7135&lt;&gt;"",VLOOKUP(B7135,JPK_KR!AP:AR,3,FALSE),"")</f>
        <v/>
      </c>
      <c r="D7135" s="32" t="str">
        <f>IF(B7135&lt;&gt;"",VLOOKUP(Zapisy!B7128,JPK_KR!AP:AV,7,FALSE),"")</f>
        <v/>
      </c>
      <c r="E7135" s="25" t="str">
        <f>IF(B7135&lt;&gt;"",VLOOKUP(B7135,Zapisy!B7128:D7136,3,FALSE),"")</f>
        <v/>
      </c>
      <c r="F7135" s="35" t="str">
        <f>IF(B7135&lt;&gt;"",VLOOKUP(B7135,Zapisy!B7128:C7136,2,FALSE),"")</f>
        <v/>
      </c>
      <c r="G7135" s="25" t="str">
        <f>IF(B7135&lt;&gt;"",VLOOKUP(B7135,Zapisy!B7128:G7128,6,FALSE),"")</f>
        <v/>
      </c>
      <c r="H7135" s="35" t="str">
        <f>IF(B7135&lt;&gt;"",VLOOKUP(B7135,Zapisy!B7128:F7138,5,FALSE),"")</f>
        <v/>
      </c>
      <c r="I7135" s="14" t="str">
        <f>IF(B7135&lt;&gt;"",VLOOKUP(B7135,Dziennik!B:F,5,FALSE),"")</f>
        <v/>
      </c>
    </row>
    <row r="7136" spans="2:9" x14ac:dyDescent="0.2">
      <c r="B7136" s="14" t="str">
        <f>IF(Zapisy!B7129&lt;&gt;"",Zapisy!B7129,"")</f>
        <v/>
      </c>
      <c r="C7136" s="14" t="str">
        <f>IF(B7136&lt;&gt;"",VLOOKUP(B7136,JPK_KR!AP:AR,3,FALSE),"")</f>
        <v/>
      </c>
      <c r="D7136" s="32" t="str">
        <f>IF(B7136&lt;&gt;"",VLOOKUP(Zapisy!B7129,JPK_KR!AP:AV,7,FALSE),"")</f>
        <v/>
      </c>
      <c r="E7136" s="25" t="str">
        <f>IF(B7136&lt;&gt;"",VLOOKUP(B7136,Zapisy!B7129:D7137,3,FALSE),"")</f>
        <v/>
      </c>
      <c r="F7136" s="35" t="str">
        <f>IF(B7136&lt;&gt;"",VLOOKUP(B7136,Zapisy!B7129:C7137,2,FALSE),"")</f>
        <v/>
      </c>
      <c r="G7136" s="25" t="str">
        <f>IF(B7136&lt;&gt;"",VLOOKUP(B7136,Zapisy!B7129:G7129,6,FALSE),"")</f>
        <v/>
      </c>
      <c r="H7136" s="35" t="str">
        <f>IF(B7136&lt;&gt;"",VLOOKUP(B7136,Zapisy!B7129:F7139,5,FALSE),"")</f>
        <v/>
      </c>
      <c r="I7136" s="14" t="str">
        <f>IF(B7136&lt;&gt;"",VLOOKUP(B7136,Dziennik!B:F,5,FALSE),"")</f>
        <v/>
      </c>
    </row>
    <row r="7137" spans="2:9" x14ac:dyDescent="0.2">
      <c r="B7137" s="14" t="str">
        <f>IF(Zapisy!B7130&lt;&gt;"",Zapisy!B7130,"")</f>
        <v/>
      </c>
      <c r="C7137" s="14" t="str">
        <f>IF(B7137&lt;&gt;"",VLOOKUP(B7137,JPK_KR!AP:AR,3,FALSE),"")</f>
        <v/>
      </c>
      <c r="D7137" s="32" t="str">
        <f>IF(B7137&lt;&gt;"",VLOOKUP(Zapisy!B7130,JPK_KR!AP:AV,7,FALSE),"")</f>
        <v/>
      </c>
      <c r="E7137" s="25" t="str">
        <f>IF(B7137&lt;&gt;"",VLOOKUP(B7137,Zapisy!B7130:D7138,3,FALSE),"")</f>
        <v/>
      </c>
      <c r="F7137" s="35" t="str">
        <f>IF(B7137&lt;&gt;"",VLOOKUP(B7137,Zapisy!B7130:C7138,2,FALSE),"")</f>
        <v/>
      </c>
      <c r="G7137" s="25" t="str">
        <f>IF(B7137&lt;&gt;"",VLOOKUP(B7137,Zapisy!B7130:G7130,6,FALSE),"")</f>
        <v/>
      </c>
      <c r="H7137" s="35" t="str">
        <f>IF(B7137&lt;&gt;"",VLOOKUP(B7137,Zapisy!B7130:F7140,5,FALSE),"")</f>
        <v/>
      </c>
      <c r="I7137" s="14" t="str">
        <f>IF(B7137&lt;&gt;"",VLOOKUP(B7137,Dziennik!B:F,5,FALSE),"")</f>
        <v/>
      </c>
    </row>
    <row r="7138" spans="2:9" x14ac:dyDescent="0.2">
      <c r="B7138" s="14" t="str">
        <f>IF(Zapisy!B7131&lt;&gt;"",Zapisy!B7131,"")</f>
        <v/>
      </c>
      <c r="C7138" s="14" t="str">
        <f>IF(B7138&lt;&gt;"",VLOOKUP(B7138,JPK_KR!AP:AR,3,FALSE),"")</f>
        <v/>
      </c>
      <c r="D7138" s="32" t="str">
        <f>IF(B7138&lt;&gt;"",VLOOKUP(Zapisy!B7131,JPK_KR!AP:AV,7,FALSE),"")</f>
        <v/>
      </c>
      <c r="E7138" s="25" t="str">
        <f>IF(B7138&lt;&gt;"",VLOOKUP(B7138,Zapisy!B7131:D7139,3,FALSE),"")</f>
        <v/>
      </c>
      <c r="F7138" s="35" t="str">
        <f>IF(B7138&lt;&gt;"",VLOOKUP(B7138,Zapisy!B7131:C7139,2,FALSE),"")</f>
        <v/>
      </c>
      <c r="G7138" s="25" t="str">
        <f>IF(B7138&lt;&gt;"",VLOOKUP(B7138,Zapisy!B7131:G7131,6,FALSE),"")</f>
        <v/>
      </c>
      <c r="H7138" s="35" t="str">
        <f>IF(B7138&lt;&gt;"",VLOOKUP(B7138,Zapisy!B7131:F7141,5,FALSE),"")</f>
        <v/>
      </c>
      <c r="I7138" s="14" t="str">
        <f>IF(B7138&lt;&gt;"",VLOOKUP(B7138,Dziennik!B:F,5,FALSE),"")</f>
        <v/>
      </c>
    </row>
    <row r="7139" spans="2:9" x14ac:dyDescent="0.2">
      <c r="B7139" s="14" t="str">
        <f>IF(Zapisy!B7132&lt;&gt;"",Zapisy!B7132,"")</f>
        <v/>
      </c>
      <c r="C7139" s="14" t="str">
        <f>IF(B7139&lt;&gt;"",VLOOKUP(B7139,JPK_KR!AP:AR,3,FALSE),"")</f>
        <v/>
      </c>
      <c r="D7139" s="32" t="str">
        <f>IF(B7139&lt;&gt;"",VLOOKUP(Zapisy!B7132,JPK_KR!AP:AV,7,FALSE),"")</f>
        <v/>
      </c>
      <c r="E7139" s="25" t="str">
        <f>IF(B7139&lt;&gt;"",VLOOKUP(B7139,Zapisy!B7132:D7140,3,FALSE),"")</f>
        <v/>
      </c>
      <c r="F7139" s="35" t="str">
        <f>IF(B7139&lt;&gt;"",VLOOKUP(B7139,Zapisy!B7132:C7140,2,FALSE),"")</f>
        <v/>
      </c>
      <c r="G7139" s="25" t="str">
        <f>IF(B7139&lt;&gt;"",VLOOKUP(B7139,Zapisy!B7132:G7132,6,FALSE),"")</f>
        <v/>
      </c>
      <c r="H7139" s="35" t="str">
        <f>IF(B7139&lt;&gt;"",VLOOKUP(B7139,Zapisy!B7132:F7142,5,FALSE),"")</f>
        <v/>
      </c>
      <c r="I7139" s="14" t="str">
        <f>IF(B7139&lt;&gt;"",VLOOKUP(B7139,Dziennik!B:F,5,FALSE),"")</f>
        <v/>
      </c>
    </row>
    <row r="7140" spans="2:9" x14ac:dyDescent="0.2">
      <c r="B7140" s="14" t="str">
        <f>IF(Zapisy!B7133&lt;&gt;"",Zapisy!B7133,"")</f>
        <v/>
      </c>
      <c r="C7140" s="14" t="str">
        <f>IF(B7140&lt;&gt;"",VLOOKUP(B7140,JPK_KR!AP:AR,3,FALSE),"")</f>
        <v/>
      </c>
      <c r="D7140" s="32" t="str">
        <f>IF(B7140&lt;&gt;"",VLOOKUP(Zapisy!B7133,JPK_KR!AP:AV,7,FALSE),"")</f>
        <v/>
      </c>
      <c r="E7140" s="25" t="str">
        <f>IF(B7140&lt;&gt;"",VLOOKUP(B7140,Zapisy!B7133:D7141,3,FALSE),"")</f>
        <v/>
      </c>
      <c r="F7140" s="35" t="str">
        <f>IF(B7140&lt;&gt;"",VLOOKUP(B7140,Zapisy!B7133:C7141,2,FALSE),"")</f>
        <v/>
      </c>
      <c r="G7140" s="25" t="str">
        <f>IF(B7140&lt;&gt;"",VLOOKUP(B7140,Zapisy!B7133:G7133,6,FALSE),"")</f>
        <v/>
      </c>
      <c r="H7140" s="35" t="str">
        <f>IF(B7140&lt;&gt;"",VLOOKUP(B7140,Zapisy!B7133:F7143,5,FALSE),"")</f>
        <v/>
      </c>
      <c r="I7140" s="14" t="str">
        <f>IF(B7140&lt;&gt;"",VLOOKUP(B7140,Dziennik!B:F,5,FALSE),"")</f>
        <v/>
      </c>
    </row>
    <row r="7141" spans="2:9" x14ac:dyDescent="0.2">
      <c r="B7141" s="14" t="str">
        <f>IF(Zapisy!B7134&lt;&gt;"",Zapisy!B7134,"")</f>
        <v/>
      </c>
      <c r="C7141" s="14" t="str">
        <f>IF(B7141&lt;&gt;"",VLOOKUP(B7141,JPK_KR!AP:AR,3,FALSE),"")</f>
        <v/>
      </c>
      <c r="D7141" s="32" t="str">
        <f>IF(B7141&lt;&gt;"",VLOOKUP(Zapisy!B7134,JPK_KR!AP:AV,7,FALSE),"")</f>
        <v/>
      </c>
      <c r="E7141" s="25" t="str">
        <f>IF(B7141&lt;&gt;"",VLOOKUP(B7141,Zapisy!B7134:D7142,3,FALSE),"")</f>
        <v/>
      </c>
      <c r="F7141" s="35" t="str">
        <f>IF(B7141&lt;&gt;"",VLOOKUP(B7141,Zapisy!B7134:C7142,2,FALSE),"")</f>
        <v/>
      </c>
      <c r="G7141" s="25" t="str">
        <f>IF(B7141&lt;&gt;"",VLOOKUP(B7141,Zapisy!B7134:G7134,6,FALSE),"")</f>
        <v/>
      </c>
      <c r="H7141" s="35" t="str">
        <f>IF(B7141&lt;&gt;"",VLOOKUP(B7141,Zapisy!B7134:F7144,5,FALSE),"")</f>
        <v/>
      </c>
      <c r="I7141" s="14" t="str">
        <f>IF(B7141&lt;&gt;"",VLOOKUP(B7141,Dziennik!B:F,5,FALSE),"")</f>
        <v/>
      </c>
    </row>
    <row r="7142" spans="2:9" x14ac:dyDescent="0.2">
      <c r="B7142" s="14" t="str">
        <f>IF(Zapisy!B7135&lt;&gt;"",Zapisy!B7135,"")</f>
        <v/>
      </c>
      <c r="C7142" s="14" t="str">
        <f>IF(B7142&lt;&gt;"",VLOOKUP(B7142,JPK_KR!AP:AR,3,FALSE),"")</f>
        <v/>
      </c>
      <c r="D7142" s="32" t="str">
        <f>IF(B7142&lt;&gt;"",VLOOKUP(Zapisy!B7135,JPK_KR!AP:AV,7,FALSE),"")</f>
        <v/>
      </c>
      <c r="E7142" s="25" t="str">
        <f>IF(B7142&lt;&gt;"",VLOOKUP(B7142,Zapisy!B7135:D7143,3,FALSE),"")</f>
        <v/>
      </c>
      <c r="F7142" s="35" t="str">
        <f>IF(B7142&lt;&gt;"",VLOOKUP(B7142,Zapisy!B7135:C7143,2,FALSE),"")</f>
        <v/>
      </c>
      <c r="G7142" s="25" t="str">
        <f>IF(B7142&lt;&gt;"",VLOOKUP(B7142,Zapisy!B7135:G7135,6,FALSE),"")</f>
        <v/>
      </c>
      <c r="H7142" s="35" t="str">
        <f>IF(B7142&lt;&gt;"",VLOOKUP(B7142,Zapisy!B7135:F7145,5,FALSE),"")</f>
        <v/>
      </c>
      <c r="I7142" s="14" t="str">
        <f>IF(B7142&lt;&gt;"",VLOOKUP(B7142,Dziennik!B:F,5,FALSE),"")</f>
        <v/>
      </c>
    </row>
    <row r="7143" spans="2:9" x14ac:dyDescent="0.2">
      <c r="B7143" s="14" t="str">
        <f>IF(Zapisy!B7136&lt;&gt;"",Zapisy!B7136,"")</f>
        <v/>
      </c>
      <c r="C7143" s="14" t="str">
        <f>IF(B7143&lt;&gt;"",VLOOKUP(B7143,JPK_KR!AP:AR,3,FALSE),"")</f>
        <v/>
      </c>
      <c r="D7143" s="32" t="str">
        <f>IF(B7143&lt;&gt;"",VLOOKUP(Zapisy!B7136,JPK_KR!AP:AV,7,FALSE),"")</f>
        <v/>
      </c>
      <c r="E7143" s="25" t="str">
        <f>IF(B7143&lt;&gt;"",VLOOKUP(B7143,Zapisy!B7136:D7144,3,FALSE),"")</f>
        <v/>
      </c>
      <c r="F7143" s="35" t="str">
        <f>IF(B7143&lt;&gt;"",VLOOKUP(B7143,Zapisy!B7136:C7144,2,FALSE),"")</f>
        <v/>
      </c>
      <c r="G7143" s="25" t="str">
        <f>IF(B7143&lt;&gt;"",VLOOKUP(B7143,Zapisy!B7136:G7136,6,FALSE),"")</f>
        <v/>
      </c>
      <c r="H7143" s="35" t="str">
        <f>IF(B7143&lt;&gt;"",VLOOKUP(B7143,Zapisy!B7136:F7146,5,FALSE),"")</f>
        <v/>
      </c>
      <c r="I7143" s="14" t="str">
        <f>IF(B7143&lt;&gt;"",VLOOKUP(B7143,Dziennik!B:F,5,FALSE),"")</f>
        <v/>
      </c>
    </row>
    <row r="7144" spans="2:9" x14ac:dyDescent="0.2">
      <c r="B7144" s="14" t="str">
        <f>IF(Zapisy!B7137&lt;&gt;"",Zapisy!B7137,"")</f>
        <v/>
      </c>
      <c r="C7144" s="14" t="str">
        <f>IF(B7144&lt;&gt;"",VLOOKUP(B7144,JPK_KR!AP:AR,3,FALSE),"")</f>
        <v/>
      </c>
      <c r="D7144" s="32" t="str">
        <f>IF(B7144&lt;&gt;"",VLOOKUP(Zapisy!B7137,JPK_KR!AP:AV,7,FALSE),"")</f>
        <v/>
      </c>
      <c r="E7144" s="25" t="str">
        <f>IF(B7144&lt;&gt;"",VLOOKUP(B7144,Zapisy!B7137:D7145,3,FALSE),"")</f>
        <v/>
      </c>
      <c r="F7144" s="35" t="str">
        <f>IF(B7144&lt;&gt;"",VLOOKUP(B7144,Zapisy!B7137:C7145,2,FALSE),"")</f>
        <v/>
      </c>
      <c r="G7144" s="25" t="str">
        <f>IF(B7144&lt;&gt;"",VLOOKUP(B7144,Zapisy!B7137:G7137,6,FALSE),"")</f>
        <v/>
      </c>
      <c r="H7144" s="35" t="str">
        <f>IF(B7144&lt;&gt;"",VLOOKUP(B7144,Zapisy!B7137:F7147,5,FALSE),"")</f>
        <v/>
      </c>
      <c r="I7144" s="14" t="str">
        <f>IF(B7144&lt;&gt;"",VLOOKUP(B7144,Dziennik!B:F,5,FALSE),"")</f>
        <v/>
      </c>
    </row>
    <row r="7145" spans="2:9" x14ac:dyDescent="0.2">
      <c r="B7145" s="14" t="str">
        <f>IF(Zapisy!B7138&lt;&gt;"",Zapisy!B7138,"")</f>
        <v/>
      </c>
      <c r="C7145" s="14" t="str">
        <f>IF(B7145&lt;&gt;"",VLOOKUP(B7145,JPK_KR!AP:AR,3,FALSE),"")</f>
        <v/>
      </c>
      <c r="D7145" s="32" t="str">
        <f>IF(B7145&lt;&gt;"",VLOOKUP(Zapisy!B7138,JPK_KR!AP:AV,7,FALSE),"")</f>
        <v/>
      </c>
      <c r="E7145" s="25" t="str">
        <f>IF(B7145&lt;&gt;"",VLOOKUP(B7145,Zapisy!B7138:D7146,3,FALSE),"")</f>
        <v/>
      </c>
      <c r="F7145" s="35" t="str">
        <f>IF(B7145&lt;&gt;"",VLOOKUP(B7145,Zapisy!B7138:C7146,2,FALSE),"")</f>
        <v/>
      </c>
      <c r="G7145" s="25" t="str">
        <f>IF(B7145&lt;&gt;"",VLOOKUP(B7145,Zapisy!B7138:G7138,6,FALSE),"")</f>
        <v/>
      </c>
      <c r="H7145" s="35" t="str">
        <f>IF(B7145&lt;&gt;"",VLOOKUP(B7145,Zapisy!B7138:F7148,5,FALSE),"")</f>
        <v/>
      </c>
      <c r="I7145" s="14" t="str">
        <f>IF(B7145&lt;&gt;"",VLOOKUP(B7145,Dziennik!B:F,5,FALSE),"")</f>
        <v/>
      </c>
    </row>
    <row r="7146" spans="2:9" x14ac:dyDescent="0.2">
      <c r="B7146" s="14" t="str">
        <f>IF(Zapisy!B7139&lt;&gt;"",Zapisy!B7139,"")</f>
        <v/>
      </c>
      <c r="C7146" s="14" t="str">
        <f>IF(B7146&lt;&gt;"",VLOOKUP(B7146,JPK_KR!AP:AR,3,FALSE),"")</f>
        <v/>
      </c>
      <c r="D7146" s="32" t="str">
        <f>IF(B7146&lt;&gt;"",VLOOKUP(Zapisy!B7139,JPK_KR!AP:AV,7,FALSE),"")</f>
        <v/>
      </c>
      <c r="E7146" s="25" t="str">
        <f>IF(B7146&lt;&gt;"",VLOOKUP(B7146,Zapisy!B7139:D7147,3,FALSE),"")</f>
        <v/>
      </c>
      <c r="F7146" s="35" t="str">
        <f>IF(B7146&lt;&gt;"",VLOOKUP(B7146,Zapisy!B7139:C7147,2,FALSE),"")</f>
        <v/>
      </c>
      <c r="G7146" s="25" t="str">
        <f>IF(B7146&lt;&gt;"",VLOOKUP(B7146,Zapisy!B7139:G7139,6,FALSE),"")</f>
        <v/>
      </c>
      <c r="H7146" s="35" t="str">
        <f>IF(B7146&lt;&gt;"",VLOOKUP(B7146,Zapisy!B7139:F7149,5,FALSE),"")</f>
        <v/>
      </c>
      <c r="I7146" s="14" t="str">
        <f>IF(B7146&lt;&gt;"",VLOOKUP(B7146,Dziennik!B:F,5,FALSE),"")</f>
        <v/>
      </c>
    </row>
    <row r="7147" spans="2:9" x14ac:dyDescent="0.2">
      <c r="B7147" s="14" t="str">
        <f>IF(Zapisy!B7140&lt;&gt;"",Zapisy!B7140,"")</f>
        <v/>
      </c>
      <c r="C7147" s="14" t="str">
        <f>IF(B7147&lt;&gt;"",VLOOKUP(B7147,JPK_KR!AP:AR,3,FALSE),"")</f>
        <v/>
      </c>
      <c r="D7147" s="32" t="str">
        <f>IF(B7147&lt;&gt;"",VLOOKUP(Zapisy!B7140,JPK_KR!AP:AV,7,FALSE),"")</f>
        <v/>
      </c>
      <c r="E7147" s="25" t="str">
        <f>IF(B7147&lt;&gt;"",VLOOKUP(B7147,Zapisy!B7140:D7148,3,FALSE),"")</f>
        <v/>
      </c>
      <c r="F7147" s="35" t="str">
        <f>IF(B7147&lt;&gt;"",VLOOKUP(B7147,Zapisy!B7140:C7148,2,FALSE),"")</f>
        <v/>
      </c>
      <c r="G7147" s="25" t="str">
        <f>IF(B7147&lt;&gt;"",VLOOKUP(B7147,Zapisy!B7140:G7140,6,FALSE),"")</f>
        <v/>
      </c>
      <c r="H7147" s="35" t="str">
        <f>IF(B7147&lt;&gt;"",VLOOKUP(B7147,Zapisy!B7140:F7150,5,FALSE),"")</f>
        <v/>
      </c>
      <c r="I7147" s="14" t="str">
        <f>IF(B7147&lt;&gt;"",VLOOKUP(B7147,Dziennik!B:F,5,FALSE),"")</f>
        <v/>
      </c>
    </row>
    <row r="7148" spans="2:9" x14ac:dyDescent="0.2">
      <c r="B7148" s="14" t="str">
        <f>IF(Zapisy!B7141&lt;&gt;"",Zapisy!B7141,"")</f>
        <v/>
      </c>
      <c r="C7148" s="14" t="str">
        <f>IF(B7148&lt;&gt;"",VLOOKUP(B7148,JPK_KR!AP:AR,3,FALSE),"")</f>
        <v/>
      </c>
      <c r="D7148" s="32" t="str">
        <f>IF(B7148&lt;&gt;"",VLOOKUP(Zapisy!B7141,JPK_KR!AP:AV,7,FALSE),"")</f>
        <v/>
      </c>
      <c r="E7148" s="25" t="str">
        <f>IF(B7148&lt;&gt;"",VLOOKUP(B7148,Zapisy!B7141:D7149,3,FALSE),"")</f>
        <v/>
      </c>
      <c r="F7148" s="35" t="str">
        <f>IF(B7148&lt;&gt;"",VLOOKUP(B7148,Zapisy!B7141:C7149,2,FALSE),"")</f>
        <v/>
      </c>
      <c r="G7148" s="25" t="str">
        <f>IF(B7148&lt;&gt;"",VLOOKUP(B7148,Zapisy!B7141:G7141,6,FALSE),"")</f>
        <v/>
      </c>
      <c r="H7148" s="35" t="str">
        <f>IF(B7148&lt;&gt;"",VLOOKUP(B7148,Zapisy!B7141:F7151,5,FALSE),"")</f>
        <v/>
      </c>
      <c r="I7148" s="14" t="str">
        <f>IF(B7148&lt;&gt;"",VLOOKUP(B7148,Dziennik!B:F,5,FALSE),"")</f>
        <v/>
      </c>
    </row>
    <row r="7149" spans="2:9" x14ac:dyDescent="0.2">
      <c r="B7149" s="14" t="str">
        <f>IF(Zapisy!B7142&lt;&gt;"",Zapisy!B7142,"")</f>
        <v/>
      </c>
      <c r="C7149" s="14" t="str">
        <f>IF(B7149&lt;&gt;"",VLOOKUP(B7149,JPK_KR!AP:AR,3,FALSE),"")</f>
        <v/>
      </c>
      <c r="D7149" s="32" t="str">
        <f>IF(B7149&lt;&gt;"",VLOOKUP(Zapisy!B7142,JPK_KR!AP:AV,7,FALSE),"")</f>
        <v/>
      </c>
      <c r="E7149" s="25" t="str">
        <f>IF(B7149&lt;&gt;"",VLOOKUP(B7149,Zapisy!B7142:D7150,3,FALSE),"")</f>
        <v/>
      </c>
      <c r="F7149" s="35" t="str">
        <f>IF(B7149&lt;&gt;"",VLOOKUP(B7149,Zapisy!B7142:C7150,2,FALSE),"")</f>
        <v/>
      </c>
      <c r="G7149" s="25" t="str">
        <f>IF(B7149&lt;&gt;"",VLOOKUP(B7149,Zapisy!B7142:G7142,6,FALSE),"")</f>
        <v/>
      </c>
      <c r="H7149" s="35" t="str">
        <f>IF(B7149&lt;&gt;"",VLOOKUP(B7149,Zapisy!B7142:F7152,5,FALSE),"")</f>
        <v/>
      </c>
      <c r="I7149" s="14" t="str">
        <f>IF(B7149&lt;&gt;"",VLOOKUP(B7149,Dziennik!B:F,5,FALSE),"")</f>
        <v/>
      </c>
    </row>
    <row r="7150" spans="2:9" x14ac:dyDescent="0.2">
      <c r="B7150" s="14" t="str">
        <f>IF(Zapisy!B7143&lt;&gt;"",Zapisy!B7143,"")</f>
        <v/>
      </c>
      <c r="C7150" s="14" t="str">
        <f>IF(B7150&lt;&gt;"",VLOOKUP(B7150,JPK_KR!AP:AR,3,FALSE),"")</f>
        <v/>
      </c>
      <c r="D7150" s="32" t="str">
        <f>IF(B7150&lt;&gt;"",VLOOKUP(Zapisy!B7143,JPK_KR!AP:AV,7,FALSE),"")</f>
        <v/>
      </c>
      <c r="E7150" s="25" t="str">
        <f>IF(B7150&lt;&gt;"",VLOOKUP(B7150,Zapisy!B7143:D7151,3,FALSE),"")</f>
        <v/>
      </c>
      <c r="F7150" s="35" t="str">
        <f>IF(B7150&lt;&gt;"",VLOOKUP(B7150,Zapisy!B7143:C7151,2,FALSE),"")</f>
        <v/>
      </c>
      <c r="G7150" s="25" t="str">
        <f>IF(B7150&lt;&gt;"",VLOOKUP(B7150,Zapisy!B7143:G7143,6,FALSE),"")</f>
        <v/>
      </c>
      <c r="H7150" s="35" t="str">
        <f>IF(B7150&lt;&gt;"",VLOOKUP(B7150,Zapisy!B7143:F7153,5,FALSE),"")</f>
        <v/>
      </c>
      <c r="I7150" s="14" t="str">
        <f>IF(B7150&lt;&gt;"",VLOOKUP(B7150,Dziennik!B:F,5,FALSE),"")</f>
        <v/>
      </c>
    </row>
    <row r="7151" spans="2:9" x14ac:dyDescent="0.2">
      <c r="B7151" s="14" t="str">
        <f>IF(Zapisy!B7144&lt;&gt;"",Zapisy!B7144,"")</f>
        <v/>
      </c>
      <c r="C7151" s="14" t="str">
        <f>IF(B7151&lt;&gt;"",VLOOKUP(B7151,JPK_KR!AP:AR,3,FALSE),"")</f>
        <v/>
      </c>
      <c r="D7151" s="32" t="str">
        <f>IF(B7151&lt;&gt;"",VLOOKUP(Zapisy!B7144,JPK_KR!AP:AV,7,FALSE),"")</f>
        <v/>
      </c>
      <c r="E7151" s="25" t="str">
        <f>IF(B7151&lt;&gt;"",VLOOKUP(B7151,Zapisy!B7144:D7152,3,FALSE),"")</f>
        <v/>
      </c>
      <c r="F7151" s="35" t="str">
        <f>IF(B7151&lt;&gt;"",VLOOKUP(B7151,Zapisy!B7144:C7152,2,FALSE),"")</f>
        <v/>
      </c>
      <c r="G7151" s="25" t="str">
        <f>IF(B7151&lt;&gt;"",VLOOKUP(B7151,Zapisy!B7144:G7144,6,FALSE),"")</f>
        <v/>
      </c>
      <c r="H7151" s="35" t="str">
        <f>IF(B7151&lt;&gt;"",VLOOKUP(B7151,Zapisy!B7144:F7154,5,FALSE),"")</f>
        <v/>
      </c>
      <c r="I7151" s="14" t="str">
        <f>IF(B7151&lt;&gt;"",VLOOKUP(B7151,Dziennik!B:F,5,FALSE),"")</f>
        <v/>
      </c>
    </row>
    <row r="7152" spans="2:9" x14ac:dyDescent="0.2">
      <c r="B7152" s="14" t="str">
        <f>IF(Zapisy!B7145&lt;&gt;"",Zapisy!B7145,"")</f>
        <v/>
      </c>
      <c r="C7152" s="14" t="str">
        <f>IF(B7152&lt;&gt;"",VLOOKUP(B7152,JPK_KR!AP:AR,3,FALSE),"")</f>
        <v/>
      </c>
      <c r="D7152" s="32" t="str">
        <f>IF(B7152&lt;&gt;"",VLOOKUP(Zapisy!B7145,JPK_KR!AP:AV,7,FALSE),"")</f>
        <v/>
      </c>
      <c r="E7152" s="25" t="str">
        <f>IF(B7152&lt;&gt;"",VLOOKUP(B7152,Zapisy!B7145:D7153,3,FALSE),"")</f>
        <v/>
      </c>
      <c r="F7152" s="35" t="str">
        <f>IF(B7152&lt;&gt;"",VLOOKUP(B7152,Zapisy!B7145:C7153,2,FALSE),"")</f>
        <v/>
      </c>
      <c r="G7152" s="25" t="str">
        <f>IF(B7152&lt;&gt;"",VLOOKUP(B7152,Zapisy!B7145:G7145,6,FALSE),"")</f>
        <v/>
      </c>
      <c r="H7152" s="35" t="str">
        <f>IF(B7152&lt;&gt;"",VLOOKUP(B7152,Zapisy!B7145:F7155,5,FALSE),"")</f>
        <v/>
      </c>
      <c r="I7152" s="14" t="str">
        <f>IF(B7152&lt;&gt;"",VLOOKUP(B7152,Dziennik!B:F,5,FALSE),"")</f>
        <v/>
      </c>
    </row>
    <row r="7153" spans="2:9" x14ac:dyDescent="0.2">
      <c r="B7153" s="14" t="str">
        <f>IF(Zapisy!B7146&lt;&gt;"",Zapisy!B7146,"")</f>
        <v/>
      </c>
      <c r="C7153" s="14" t="str">
        <f>IF(B7153&lt;&gt;"",VLOOKUP(B7153,JPK_KR!AP:AR,3,FALSE),"")</f>
        <v/>
      </c>
      <c r="D7153" s="32" t="str">
        <f>IF(B7153&lt;&gt;"",VLOOKUP(Zapisy!B7146,JPK_KR!AP:AV,7,FALSE),"")</f>
        <v/>
      </c>
      <c r="E7153" s="25" t="str">
        <f>IF(B7153&lt;&gt;"",VLOOKUP(B7153,Zapisy!B7146:D7154,3,FALSE),"")</f>
        <v/>
      </c>
      <c r="F7153" s="35" t="str">
        <f>IF(B7153&lt;&gt;"",VLOOKUP(B7153,Zapisy!B7146:C7154,2,FALSE),"")</f>
        <v/>
      </c>
      <c r="G7153" s="25" t="str">
        <f>IF(B7153&lt;&gt;"",VLOOKUP(B7153,Zapisy!B7146:G7146,6,FALSE),"")</f>
        <v/>
      </c>
      <c r="H7153" s="35" t="str">
        <f>IF(B7153&lt;&gt;"",VLOOKUP(B7153,Zapisy!B7146:F7156,5,FALSE),"")</f>
        <v/>
      </c>
      <c r="I7153" s="14" t="str">
        <f>IF(B7153&lt;&gt;"",VLOOKUP(B7153,Dziennik!B:F,5,FALSE),"")</f>
        <v/>
      </c>
    </row>
    <row r="7154" spans="2:9" x14ac:dyDescent="0.2">
      <c r="B7154" s="14" t="str">
        <f>IF(Zapisy!B7147&lt;&gt;"",Zapisy!B7147,"")</f>
        <v/>
      </c>
      <c r="C7154" s="14" t="str">
        <f>IF(B7154&lt;&gt;"",VLOOKUP(B7154,JPK_KR!AP:AR,3,FALSE),"")</f>
        <v/>
      </c>
      <c r="D7154" s="32" t="str">
        <f>IF(B7154&lt;&gt;"",VLOOKUP(Zapisy!B7147,JPK_KR!AP:AV,7,FALSE),"")</f>
        <v/>
      </c>
      <c r="E7154" s="25" t="str">
        <f>IF(B7154&lt;&gt;"",VLOOKUP(B7154,Zapisy!B7147:D7155,3,FALSE),"")</f>
        <v/>
      </c>
      <c r="F7154" s="35" t="str">
        <f>IF(B7154&lt;&gt;"",VLOOKUP(B7154,Zapisy!B7147:C7155,2,FALSE),"")</f>
        <v/>
      </c>
      <c r="G7154" s="25" t="str">
        <f>IF(B7154&lt;&gt;"",VLOOKUP(B7154,Zapisy!B7147:G7147,6,FALSE),"")</f>
        <v/>
      </c>
      <c r="H7154" s="35" t="str">
        <f>IF(B7154&lt;&gt;"",VLOOKUP(B7154,Zapisy!B7147:F7157,5,FALSE),"")</f>
        <v/>
      </c>
      <c r="I7154" s="14" t="str">
        <f>IF(B7154&lt;&gt;"",VLOOKUP(B7154,Dziennik!B:F,5,FALSE),"")</f>
        <v/>
      </c>
    </row>
    <row r="7155" spans="2:9" x14ac:dyDescent="0.2">
      <c r="B7155" s="14" t="str">
        <f>IF(Zapisy!B7148&lt;&gt;"",Zapisy!B7148,"")</f>
        <v/>
      </c>
      <c r="C7155" s="14" t="str">
        <f>IF(B7155&lt;&gt;"",VLOOKUP(B7155,JPK_KR!AP:AR,3,FALSE),"")</f>
        <v/>
      </c>
      <c r="D7155" s="32" t="str">
        <f>IF(B7155&lt;&gt;"",VLOOKUP(Zapisy!B7148,JPK_KR!AP:AV,7,FALSE),"")</f>
        <v/>
      </c>
      <c r="E7155" s="25" t="str">
        <f>IF(B7155&lt;&gt;"",VLOOKUP(B7155,Zapisy!B7148:D7156,3,FALSE),"")</f>
        <v/>
      </c>
      <c r="F7155" s="35" t="str">
        <f>IF(B7155&lt;&gt;"",VLOOKUP(B7155,Zapisy!B7148:C7156,2,FALSE),"")</f>
        <v/>
      </c>
      <c r="G7155" s="25" t="str">
        <f>IF(B7155&lt;&gt;"",VLOOKUP(B7155,Zapisy!B7148:G7148,6,FALSE),"")</f>
        <v/>
      </c>
      <c r="H7155" s="35" t="str">
        <f>IF(B7155&lt;&gt;"",VLOOKUP(B7155,Zapisy!B7148:F7158,5,FALSE),"")</f>
        <v/>
      </c>
      <c r="I7155" s="14" t="str">
        <f>IF(B7155&lt;&gt;"",VLOOKUP(B7155,Dziennik!B:F,5,FALSE),"")</f>
        <v/>
      </c>
    </row>
    <row r="7156" spans="2:9" x14ac:dyDescent="0.2">
      <c r="B7156" s="14" t="str">
        <f>IF(Zapisy!B7149&lt;&gt;"",Zapisy!B7149,"")</f>
        <v/>
      </c>
      <c r="C7156" s="14" t="str">
        <f>IF(B7156&lt;&gt;"",VLOOKUP(B7156,JPK_KR!AP:AR,3,FALSE),"")</f>
        <v/>
      </c>
      <c r="D7156" s="32" t="str">
        <f>IF(B7156&lt;&gt;"",VLOOKUP(Zapisy!B7149,JPK_KR!AP:AV,7,FALSE),"")</f>
        <v/>
      </c>
      <c r="E7156" s="25" t="str">
        <f>IF(B7156&lt;&gt;"",VLOOKUP(B7156,Zapisy!B7149:D7157,3,FALSE),"")</f>
        <v/>
      </c>
      <c r="F7156" s="35" t="str">
        <f>IF(B7156&lt;&gt;"",VLOOKUP(B7156,Zapisy!B7149:C7157,2,FALSE),"")</f>
        <v/>
      </c>
      <c r="G7156" s="25" t="str">
        <f>IF(B7156&lt;&gt;"",VLOOKUP(B7156,Zapisy!B7149:G7149,6,FALSE),"")</f>
        <v/>
      </c>
      <c r="H7156" s="35" t="str">
        <f>IF(B7156&lt;&gt;"",VLOOKUP(B7156,Zapisy!B7149:F7159,5,FALSE),"")</f>
        <v/>
      </c>
      <c r="I7156" s="14" t="str">
        <f>IF(B7156&lt;&gt;"",VLOOKUP(B7156,Dziennik!B:F,5,FALSE),"")</f>
        <v/>
      </c>
    </row>
    <row r="7157" spans="2:9" x14ac:dyDescent="0.2">
      <c r="B7157" s="14" t="str">
        <f>IF(Zapisy!B7150&lt;&gt;"",Zapisy!B7150,"")</f>
        <v/>
      </c>
      <c r="C7157" s="14" t="str">
        <f>IF(B7157&lt;&gt;"",VLOOKUP(B7157,JPK_KR!AP:AR,3,FALSE),"")</f>
        <v/>
      </c>
      <c r="D7157" s="32" t="str">
        <f>IF(B7157&lt;&gt;"",VLOOKUP(Zapisy!B7150,JPK_KR!AP:AV,7,FALSE),"")</f>
        <v/>
      </c>
      <c r="E7157" s="25" t="str">
        <f>IF(B7157&lt;&gt;"",VLOOKUP(B7157,Zapisy!B7150:D7158,3,FALSE),"")</f>
        <v/>
      </c>
      <c r="F7157" s="35" t="str">
        <f>IF(B7157&lt;&gt;"",VLOOKUP(B7157,Zapisy!B7150:C7158,2,FALSE),"")</f>
        <v/>
      </c>
      <c r="G7157" s="25" t="str">
        <f>IF(B7157&lt;&gt;"",VLOOKUP(B7157,Zapisy!B7150:G7150,6,FALSE),"")</f>
        <v/>
      </c>
      <c r="H7157" s="35" t="str">
        <f>IF(B7157&lt;&gt;"",VLOOKUP(B7157,Zapisy!B7150:F7160,5,FALSE),"")</f>
        <v/>
      </c>
      <c r="I7157" s="14" t="str">
        <f>IF(B7157&lt;&gt;"",VLOOKUP(B7157,Dziennik!B:F,5,FALSE),"")</f>
        <v/>
      </c>
    </row>
    <row r="7158" spans="2:9" x14ac:dyDescent="0.2">
      <c r="B7158" s="14" t="str">
        <f>IF(Zapisy!B7151&lt;&gt;"",Zapisy!B7151,"")</f>
        <v/>
      </c>
      <c r="C7158" s="14" t="str">
        <f>IF(B7158&lt;&gt;"",VLOOKUP(B7158,JPK_KR!AP:AR,3,FALSE),"")</f>
        <v/>
      </c>
      <c r="D7158" s="32" t="str">
        <f>IF(B7158&lt;&gt;"",VLOOKUP(Zapisy!B7151,JPK_KR!AP:AV,7,FALSE),"")</f>
        <v/>
      </c>
      <c r="E7158" s="25" t="str">
        <f>IF(B7158&lt;&gt;"",VLOOKUP(B7158,Zapisy!B7151:D7159,3,FALSE),"")</f>
        <v/>
      </c>
      <c r="F7158" s="35" t="str">
        <f>IF(B7158&lt;&gt;"",VLOOKUP(B7158,Zapisy!B7151:C7159,2,FALSE),"")</f>
        <v/>
      </c>
      <c r="G7158" s="25" t="str">
        <f>IF(B7158&lt;&gt;"",VLOOKUP(B7158,Zapisy!B7151:G7151,6,FALSE),"")</f>
        <v/>
      </c>
      <c r="H7158" s="35" t="str">
        <f>IF(B7158&lt;&gt;"",VLOOKUP(B7158,Zapisy!B7151:F7161,5,FALSE),"")</f>
        <v/>
      </c>
      <c r="I7158" s="14" t="str">
        <f>IF(B7158&lt;&gt;"",VLOOKUP(B7158,Dziennik!B:F,5,FALSE),"")</f>
        <v/>
      </c>
    </row>
    <row r="7159" spans="2:9" x14ac:dyDescent="0.2">
      <c r="B7159" s="14" t="str">
        <f>IF(Zapisy!B7152&lt;&gt;"",Zapisy!B7152,"")</f>
        <v/>
      </c>
      <c r="C7159" s="14" t="str">
        <f>IF(B7159&lt;&gt;"",VLOOKUP(B7159,JPK_KR!AP:AR,3,FALSE),"")</f>
        <v/>
      </c>
      <c r="D7159" s="32" t="str">
        <f>IF(B7159&lt;&gt;"",VLOOKUP(Zapisy!B7152,JPK_KR!AP:AV,7,FALSE),"")</f>
        <v/>
      </c>
      <c r="E7159" s="25" t="str">
        <f>IF(B7159&lt;&gt;"",VLOOKUP(B7159,Zapisy!B7152:D7160,3,FALSE),"")</f>
        <v/>
      </c>
      <c r="F7159" s="35" t="str">
        <f>IF(B7159&lt;&gt;"",VLOOKUP(B7159,Zapisy!B7152:C7160,2,FALSE),"")</f>
        <v/>
      </c>
      <c r="G7159" s="25" t="str">
        <f>IF(B7159&lt;&gt;"",VLOOKUP(B7159,Zapisy!B7152:G7152,6,FALSE),"")</f>
        <v/>
      </c>
      <c r="H7159" s="35" t="str">
        <f>IF(B7159&lt;&gt;"",VLOOKUP(B7159,Zapisy!B7152:F7162,5,FALSE),"")</f>
        <v/>
      </c>
      <c r="I7159" s="14" t="str">
        <f>IF(B7159&lt;&gt;"",VLOOKUP(B7159,Dziennik!B:F,5,FALSE),"")</f>
        <v/>
      </c>
    </row>
    <row r="7160" spans="2:9" x14ac:dyDescent="0.2">
      <c r="B7160" s="14" t="str">
        <f>IF(Zapisy!B7153&lt;&gt;"",Zapisy!B7153,"")</f>
        <v/>
      </c>
      <c r="C7160" s="14" t="str">
        <f>IF(B7160&lt;&gt;"",VLOOKUP(B7160,JPK_KR!AP:AR,3,FALSE),"")</f>
        <v/>
      </c>
      <c r="D7160" s="32" t="str">
        <f>IF(B7160&lt;&gt;"",VLOOKUP(Zapisy!B7153,JPK_KR!AP:AV,7,FALSE),"")</f>
        <v/>
      </c>
      <c r="E7160" s="25" t="str">
        <f>IF(B7160&lt;&gt;"",VLOOKUP(B7160,Zapisy!B7153:D7161,3,FALSE),"")</f>
        <v/>
      </c>
      <c r="F7160" s="35" t="str">
        <f>IF(B7160&lt;&gt;"",VLOOKUP(B7160,Zapisy!B7153:C7161,2,FALSE),"")</f>
        <v/>
      </c>
      <c r="G7160" s="25" t="str">
        <f>IF(B7160&lt;&gt;"",VLOOKUP(B7160,Zapisy!B7153:G7153,6,FALSE),"")</f>
        <v/>
      </c>
      <c r="H7160" s="35" t="str">
        <f>IF(B7160&lt;&gt;"",VLOOKUP(B7160,Zapisy!B7153:F7163,5,FALSE),"")</f>
        <v/>
      </c>
      <c r="I7160" s="14" t="str">
        <f>IF(B7160&lt;&gt;"",VLOOKUP(B7160,Dziennik!B:F,5,FALSE),"")</f>
        <v/>
      </c>
    </row>
    <row r="7161" spans="2:9" x14ac:dyDescent="0.2">
      <c r="B7161" s="14" t="str">
        <f>IF(Zapisy!B7154&lt;&gt;"",Zapisy!B7154,"")</f>
        <v/>
      </c>
      <c r="C7161" s="14" t="str">
        <f>IF(B7161&lt;&gt;"",VLOOKUP(B7161,JPK_KR!AP:AR,3,FALSE),"")</f>
        <v/>
      </c>
      <c r="D7161" s="32" t="str">
        <f>IF(B7161&lt;&gt;"",VLOOKUP(Zapisy!B7154,JPK_KR!AP:AV,7,FALSE),"")</f>
        <v/>
      </c>
      <c r="E7161" s="25" t="str">
        <f>IF(B7161&lt;&gt;"",VLOOKUP(B7161,Zapisy!B7154:D7162,3,FALSE),"")</f>
        <v/>
      </c>
      <c r="F7161" s="35" t="str">
        <f>IF(B7161&lt;&gt;"",VLOOKUP(B7161,Zapisy!B7154:C7162,2,FALSE),"")</f>
        <v/>
      </c>
      <c r="G7161" s="25" t="str">
        <f>IF(B7161&lt;&gt;"",VLOOKUP(B7161,Zapisy!B7154:G7154,6,FALSE),"")</f>
        <v/>
      </c>
      <c r="H7161" s="35" t="str">
        <f>IF(B7161&lt;&gt;"",VLOOKUP(B7161,Zapisy!B7154:F7164,5,FALSE),"")</f>
        <v/>
      </c>
      <c r="I7161" s="14" t="str">
        <f>IF(B7161&lt;&gt;"",VLOOKUP(B7161,Dziennik!B:F,5,FALSE),"")</f>
        <v/>
      </c>
    </row>
    <row r="7162" spans="2:9" x14ac:dyDescent="0.2">
      <c r="B7162" s="14" t="str">
        <f>IF(Zapisy!B7155&lt;&gt;"",Zapisy!B7155,"")</f>
        <v/>
      </c>
      <c r="C7162" s="14" t="str">
        <f>IF(B7162&lt;&gt;"",VLOOKUP(B7162,JPK_KR!AP:AR,3,FALSE),"")</f>
        <v/>
      </c>
      <c r="D7162" s="32" t="str">
        <f>IF(B7162&lt;&gt;"",VLOOKUP(Zapisy!B7155,JPK_KR!AP:AV,7,FALSE),"")</f>
        <v/>
      </c>
      <c r="E7162" s="25" t="str">
        <f>IF(B7162&lt;&gt;"",VLOOKUP(B7162,Zapisy!B7155:D7163,3,FALSE),"")</f>
        <v/>
      </c>
      <c r="F7162" s="35" t="str">
        <f>IF(B7162&lt;&gt;"",VLOOKUP(B7162,Zapisy!B7155:C7163,2,FALSE),"")</f>
        <v/>
      </c>
      <c r="G7162" s="25" t="str">
        <f>IF(B7162&lt;&gt;"",VLOOKUP(B7162,Zapisy!B7155:G7155,6,FALSE),"")</f>
        <v/>
      </c>
      <c r="H7162" s="35" t="str">
        <f>IF(B7162&lt;&gt;"",VLOOKUP(B7162,Zapisy!B7155:F7165,5,FALSE),"")</f>
        <v/>
      </c>
      <c r="I7162" s="14" t="str">
        <f>IF(B7162&lt;&gt;"",VLOOKUP(B7162,Dziennik!B:F,5,FALSE),"")</f>
        <v/>
      </c>
    </row>
    <row r="7163" spans="2:9" x14ac:dyDescent="0.2">
      <c r="B7163" s="14" t="str">
        <f>IF(Zapisy!B7156&lt;&gt;"",Zapisy!B7156,"")</f>
        <v/>
      </c>
      <c r="C7163" s="14" t="str">
        <f>IF(B7163&lt;&gt;"",VLOOKUP(B7163,JPK_KR!AP:AR,3,FALSE),"")</f>
        <v/>
      </c>
      <c r="D7163" s="32" t="str">
        <f>IF(B7163&lt;&gt;"",VLOOKUP(Zapisy!B7156,JPK_KR!AP:AV,7,FALSE),"")</f>
        <v/>
      </c>
      <c r="E7163" s="25" t="str">
        <f>IF(B7163&lt;&gt;"",VLOOKUP(B7163,Zapisy!B7156:D7164,3,FALSE),"")</f>
        <v/>
      </c>
      <c r="F7163" s="35" t="str">
        <f>IF(B7163&lt;&gt;"",VLOOKUP(B7163,Zapisy!B7156:C7164,2,FALSE),"")</f>
        <v/>
      </c>
      <c r="G7163" s="25" t="str">
        <f>IF(B7163&lt;&gt;"",VLOOKUP(B7163,Zapisy!B7156:G7156,6,FALSE),"")</f>
        <v/>
      </c>
      <c r="H7163" s="35" t="str">
        <f>IF(B7163&lt;&gt;"",VLOOKUP(B7163,Zapisy!B7156:F7166,5,FALSE),"")</f>
        <v/>
      </c>
      <c r="I7163" s="14" t="str">
        <f>IF(B7163&lt;&gt;"",VLOOKUP(B7163,Dziennik!B:F,5,FALSE),"")</f>
        <v/>
      </c>
    </row>
    <row r="7164" spans="2:9" x14ac:dyDescent="0.2">
      <c r="B7164" s="14" t="str">
        <f>IF(Zapisy!B7157&lt;&gt;"",Zapisy!B7157,"")</f>
        <v/>
      </c>
      <c r="C7164" s="14" t="str">
        <f>IF(B7164&lt;&gt;"",VLOOKUP(B7164,JPK_KR!AP:AR,3,FALSE),"")</f>
        <v/>
      </c>
      <c r="D7164" s="32" t="str">
        <f>IF(B7164&lt;&gt;"",VLOOKUP(Zapisy!B7157,JPK_KR!AP:AV,7,FALSE),"")</f>
        <v/>
      </c>
      <c r="E7164" s="25" t="str">
        <f>IF(B7164&lt;&gt;"",VLOOKUP(B7164,Zapisy!B7157:D7165,3,FALSE),"")</f>
        <v/>
      </c>
      <c r="F7164" s="35" t="str">
        <f>IF(B7164&lt;&gt;"",VLOOKUP(B7164,Zapisy!B7157:C7165,2,FALSE),"")</f>
        <v/>
      </c>
      <c r="G7164" s="25" t="str">
        <f>IF(B7164&lt;&gt;"",VLOOKUP(B7164,Zapisy!B7157:G7157,6,FALSE),"")</f>
        <v/>
      </c>
      <c r="H7164" s="35" t="str">
        <f>IF(B7164&lt;&gt;"",VLOOKUP(B7164,Zapisy!B7157:F7167,5,FALSE),"")</f>
        <v/>
      </c>
      <c r="I7164" s="14" t="str">
        <f>IF(B7164&lt;&gt;"",VLOOKUP(B7164,Dziennik!B:F,5,FALSE),"")</f>
        <v/>
      </c>
    </row>
    <row r="7165" spans="2:9" x14ac:dyDescent="0.2">
      <c r="B7165" s="14" t="str">
        <f>IF(Zapisy!B7158&lt;&gt;"",Zapisy!B7158,"")</f>
        <v/>
      </c>
      <c r="C7165" s="14" t="str">
        <f>IF(B7165&lt;&gt;"",VLOOKUP(B7165,JPK_KR!AP:AR,3,FALSE),"")</f>
        <v/>
      </c>
      <c r="D7165" s="32" t="str">
        <f>IF(B7165&lt;&gt;"",VLOOKUP(Zapisy!B7158,JPK_KR!AP:AV,7,FALSE),"")</f>
        <v/>
      </c>
      <c r="E7165" s="25" t="str">
        <f>IF(B7165&lt;&gt;"",VLOOKUP(B7165,Zapisy!B7158:D7166,3,FALSE),"")</f>
        <v/>
      </c>
      <c r="F7165" s="35" t="str">
        <f>IF(B7165&lt;&gt;"",VLOOKUP(B7165,Zapisy!B7158:C7166,2,FALSE),"")</f>
        <v/>
      </c>
      <c r="G7165" s="25" t="str">
        <f>IF(B7165&lt;&gt;"",VLOOKUP(B7165,Zapisy!B7158:G7158,6,FALSE),"")</f>
        <v/>
      </c>
      <c r="H7165" s="35" t="str">
        <f>IF(B7165&lt;&gt;"",VLOOKUP(B7165,Zapisy!B7158:F7168,5,FALSE),"")</f>
        <v/>
      </c>
      <c r="I7165" s="14" t="str">
        <f>IF(B7165&lt;&gt;"",VLOOKUP(B7165,Dziennik!B:F,5,FALSE),"")</f>
        <v/>
      </c>
    </row>
    <row r="7166" spans="2:9" x14ac:dyDescent="0.2">
      <c r="B7166" s="14" t="str">
        <f>IF(Zapisy!B7159&lt;&gt;"",Zapisy!B7159,"")</f>
        <v/>
      </c>
      <c r="C7166" s="14" t="str">
        <f>IF(B7166&lt;&gt;"",VLOOKUP(B7166,JPK_KR!AP:AR,3,FALSE),"")</f>
        <v/>
      </c>
      <c r="D7166" s="32" t="str">
        <f>IF(B7166&lt;&gt;"",VLOOKUP(Zapisy!B7159,JPK_KR!AP:AV,7,FALSE),"")</f>
        <v/>
      </c>
      <c r="E7166" s="25" t="str">
        <f>IF(B7166&lt;&gt;"",VLOOKUP(B7166,Zapisy!B7159:D7167,3,FALSE),"")</f>
        <v/>
      </c>
      <c r="F7166" s="35" t="str">
        <f>IF(B7166&lt;&gt;"",VLOOKUP(B7166,Zapisy!B7159:C7167,2,FALSE),"")</f>
        <v/>
      </c>
      <c r="G7166" s="25" t="str">
        <f>IF(B7166&lt;&gt;"",VLOOKUP(B7166,Zapisy!B7159:G7159,6,FALSE),"")</f>
        <v/>
      </c>
      <c r="H7166" s="35" t="str">
        <f>IF(B7166&lt;&gt;"",VLOOKUP(B7166,Zapisy!B7159:F7169,5,FALSE),"")</f>
        <v/>
      </c>
      <c r="I7166" s="14" t="str">
        <f>IF(B7166&lt;&gt;"",VLOOKUP(B7166,Dziennik!B:F,5,FALSE),"")</f>
        <v/>
      </c>
    </row>
    <row r="7167" spans="2:9" x14ac:dyDescent="0.2">
      <c r="B7167" s="14" t="str">
        <f>IF(Zapisy!B7160&lt;&gt;"",Zapisy!B7160,"")</f>
        <v/>
      </c>
      <c r="C7167" s="14" t="str">
        <f>IF(B7167&lt;&gt;"",VLOOKUP(B7167,JPK_KR!AP:AR,3,FALSE),"")</f>
        <v/>
      </c>
      <c r="D7167" s="32" t="str">
        <f>IF(B7167&lt;&gt;"",VLOOKUP(Zapisy!B7160,JPK_KR!AP:AV,7,FALSE),"")</f>
        <v/>
      </c>
      <c r="E7167" s="25" t="str">
        <f>IF(B7167&lt;&gt;"",VLOOKUP(B7167,Zapisy!B7160:D7168,3,FALSE),"")</f>
        <v/>
      </c>
      <c r="F7167" s="35" t="str">
        <f>IF(B7167&lt;&gt;"",VLOOKUP(B7167,Zapisy!B7160:C7168,2,FALSE),"")</f>
        <v/>
      </c>
      <c r="G7167" s="25" t="str">
        <f>IF(B7167&lt;&gt;"",VLOOKUP(B7167,Zapisy!B7160:G7160,6,FALSE),"")</f>
        <v/>
      </c>
      <c r="H7167" s="35" t="str">
        <f>IF(B7167&lt;&gt;"",VLOOKUP(B7167,Zapisy!B7160:F7170,5,FALSE),"")</f>
        <v/>
      </c>
      <c r="I7167" s="14" t="str">
        <f>IF(B7167&lt;&gt;"",VLOOKUP(B7167,Dziennik!B:F,5,FALSE),"")</f>
        <v/>
      </c>
    </row>
    <row r="7168" spans="2:9" x14ac:dyDescent="0.2">
      <c r="B7168" s="14" t="str">
        <f>IF(Zapisy!B7161&lt;&gt;"",Zapisy!B7161,"")</f>
        <v/>
      </c>
      <c r="C7168" s="14" t="str">
        <f>IF(B7168&lt;&gt;"",VLOOKUP(B7168,JPK_KR!AP:AR,3,FALSE),"")</f>
        <v/>
      </c>
      <c r="D7168" s="32" t="str">
        <f>IF(B7168&lt;&gt;"",VLOOKUP(Zapisy!B7161,JPK_KR!AP:AV,7,FALSE),"")</f>
        <v/>
      </c>
      <c r="E7168" s="25" t="str">
        <f>IF(B7168&lt;&gt;"",VLOOKUP(B7168,Zapisy!B7161:D7169,3,FALSE),"")</f>
        <v/>
      </c>
      <c r="F7168" s="35" t="str">
        <f>IF(B7168&lt;&gt;"",VLOOKUP(B7168,Zapisy!B7161:C7169,2,FALSE),"")</f>
        <v/>
      </c>
      <c r="G7168" s="25" t="str">
        <f>IF(B7168&lt;&gt;"",VLOOKUP(B7168,Zapisy!B7161:G7161,6,FALSE),"")</f>
        <v/>
      </c>
      <c r="H7168" s="35" t="str">
        <f>IF(B7168&lt;&gt;"",VLOOKUP(B7168,Zapisy!B7161:F7171,5,FALSE),"")</f>
        <v/>
      </c>
      <c r="I7168" s="14" t="str">
        <f>IF(B7168&lt;&gt;"",VLOOKUP(B7168,Dziennik!B:F,5,FALSE),"")</f>
        <v/>
      </c>
    </row>
    <row r="7169" spans="2:9" x14ac:dyDescent="0.2">
      <c r="B7169" s="14" t="str">
        <f>IF(Zapisy!B7162&lt;&gt;"",Zapisy!B7162,"")</f>
        <v/>
      </c>
      <c r="C7169" s="14" t="str">
        <f>IF(B7169&lt;&gt;"",VLOOKUP(B7169,JPK_KR!AP:AR,3,FALSE),"")</f>
        <v/>
      </c>
      <c r="D7169" s="32" t="str">
        <f>IF(B7169&lt;&gt;"",VLOOKUP(Zapisy!B7162,JPK_KR!AP:AV,7,FALSE),"")</f>
        <v/>
      </c>
      <c r="E7169" s="25" t="str">
        <f>IF(B7169&lt;&gt;"",VLOOKUP(B7169,Zapisy!B7162:D7170,3,FALSE),"")</f>
        <v/>
      </c>
      <c r="F7169" s="35" t="str">
        <f>IF(B7169&lt;&gt;"",VLOOKUP(B7169,Zapisy!B7162:C7170,2,FALSE),"")</f>
        <v/>
      </c>
      <c r="G7169" s="25" t="str">
        <f>IF(B7169&lt;&gt;"",VLOOKUP(B7169,Zapisy!B7162:G7162,6,FALSE),"")</f>
        <v/>
      </c>
      <c r="H7169" s="35" t="str">
        <f>IF(B7169&lt;&gt;"",VLOOKUP(B7169,Zapisy!B7162:F7172,5,FALSE),"")</f>
        <v/>
      </c>
      <c r="I7169" s="14" t="str">
        <f>IF(B7169&lt;&gt;"",VLOOKUP(B7169,Dziennik!B:F,5,FALSE),"")</f>
        <v/>
      </c>
    </row>
    <row r="7170" spans="2:9" x14ac:dyDescent="0.2">
      <c r="B7170" s="14" t="str">
        <f>IF(Zapisy!B7163&lt;&gt;"",Zapisy!B7163,"")</f>
        <v/>
      </c>
      <c r="C7170" s="14" t="str">
        <f>IF(B7170&lt;&gt;"",VLOOKUP(B7170,JPK_KR!AP:AR,3,FALSE),"")</f>
        <v/>
      </c>
      <c r="D7170" s="32" t="str">
        <f>IF(B7170&lt;&gt;"",VLOOKUP(Zapisy!B7163,JPK_KR!AP:AV,7,FALSE),"")</f>
        <v/>
      </c>
      <c r="E7170" s="25" t="str">
        <f>IF(B7170&lt;&gt;"",VLOOKUP(B7170,Zapisy!B7163:D7171,3,FALSE),"")</f>
        <v/>
      </c>
      <c r="F7170" s="35" t="str">
        <f>IF(B7170&lt;&gt;"",VLOOKUP(B7170,Zapisy!B7163:C7171,2,FALSE),"")</f>
        <v/>
      </c>
      <c r="G7170" s="25" t="str">
        <f>IF(B7170&lt;&gt;"",VLOOKUP(B7170,Zapisy!B7163:G7163,6,FALSE),"")</f>
        <v/>
      </c>
      <c r="H7170" s="35" t="str">
        <f>IF(B7170&lt;&gt;"",VLOOKUP(B7170,Zapisy!B7163:F7173,5,FALSE),"")</f>
        <v/>
      </c>
      <c r="I7170" s="14" t="str">
        <f>IF(B7170&lt;&gt;"",VLOOKUP(B7170,Dziennik!B:F,5,FALSE),"")</f>
        <v/>
      </c>
    </row>
    <row r="7171" spans="2:9" x14ac:dyDescent="0.2">
      <c r="B7171" s="14" t="str">
        <f>IF(Zapisy!B7164&lt;&gt;"",Zapisy!B7164,"")</f>
        <v/>
      </c>
      <c r="C7171" s="14" t="str">
        <f>IF(B7171&lt;&gt;"",VLOOKUP(B7171,JPK_KR!AP:AR,3,FALSE),"")</f>
        <v/>
      </c>
      <c r="D7171" s="32" t="str">
        <f>IF(B7171&lt;&gt;"",VLOOKUP(Zapisy!B7164,JPK_KR!AP:AV,7,FALSE),"")</f>
        <v/>
      </c>
      <c r="E7171" s="25" t="str">
        <f>IF(B7171&lt;&gt;"",VLOOKUP(B7171,Zapisy!B7164:D7172,3,FALSE),"")</f>
        <v/>
      </c>
      <c r="F7171" s="35" t="str">
        <f>IF(B7171&lt;&gt;"",VLOOKUP(B7171,Zapisy!B7164:C7172,2,FALSE),"")</f>
        <v/>
      </c>
      <c r="G7171" s="25" t="str">
        <f>IF(B7171&lt;&gt;"",VLOOKUP(B7171,Zapisy!B7164:G7164,6,FALSE),"")</f>
        <v/>
      </c>
      <c r="H7171" s="35" t="str">
        <f>IF(B7171&lt;&gt;"",VLOOKUP(B7171,Zapisy!B7164:F7174,5,FALSE),"")</f>
        <v/>
      </c>
      <c r="I7171" s="14" t="str">
        <f>IF(B7171&lt;&gt;"",VLOOKUP(B7171,Dziennik!B:F,5,FALSE),"")</f>
        <v/>
      </c>
    </row>
    <row r="7172" spans="2:9" x14ac:dyDescent="0.2">
      <c r="B7172" s="14" t="str">
        <f>IF(Zapisy!B7165&lt;&gt;"",Zapisy!B7165,"")</f>
        <v/>
      </c>
      <c r="C7172" s="14" t="str">
        <f>IF(B7172&lt;&gt;"",VLOOKUP(B7172,JPK_KR!AP:AR,3,FALSE),"")</f>
        <v/>
      </c>
      <c r="D7172" s="32" t="str">
        <f>IF(B7172&lt;&gt;"",VLOOKUP(Zapisy!B7165,JPK_KR!AP:AV,7,FALSE),"")</f>
        <v/>
      </c>
      <c r="E7172" s="25" t="str">
        <f>IF(B7172&lt;&gt;"",VLOOKUP(B7172,Zapisy!B7165:D7173,3,FALSE),"")</f>
        <v/>
      </c>
      <c r="F7172" s="35" t="str">
        <f>IF(B7172&lt;&gt;"",VLOOKUP(B7172,Zapisy!B7165:C7173,2,FALSE),"")</f>
        <v/>
      </c>
      <c r="G7172" s="25" t="str">
        <f>IF(B7172&lt;&gt;"",VLOOKUP(B7172,Zapisy!B7165:G7165,6,FALSE),"")</f>
        <v/>
      </c>
      <c r="H7172" s="35" t="str">
        <f>IF(B7172&lt;&gt;"",VLOOKUP(B7172,Zapisy!B7165:F7175,5,FALSE),"")</f>
        <v/>
      </c>
      <c r="I7172" s="14" t="str">
        <f>IF(B7172&lt;&gt;"",VLOOKUP(B7172,Dziennik!B:F,5,FALSE),"")</f>
        <v/>
      </c>
    </row>
    <row r="7173" spans="2:9" x14ac:dyDescent="0.2">
      <c r="B7173" s="14" t="str">
        <f>IF(Zapisy!B7166&lt;&gt;"",Zapisy!B7166,"")</f>
        <v/>
      </c>
      <c r="C7173" s="14" t="str">
        <f>IF(B7173&lt;&gt;"",VLOOKUP(B7173,JPK_KR!AP:AR,3,FALSE),"")</f>
        <v/>
      </c>
      <c r="D7173" s="32" t="str">
        <f>IF(B7173&lt;&gt;"",VLOOKUP(Zapisy!B7166,JPK_KR!AP:AV,7,FALSE),"")</f>
        <v/>
      </c>
      <c r="E7173" s="25" t="str">
        <f>IF(B7173&lt;&gt;"",VLOOKUP(B7173,Zapisy!B7166:D7174,3,FALSE),"")</f>
        <v/>
      </c>
      <c r="F7173" s="35" t="str">
        <f>IF(B7173&lt;&gt;"",VLOOKUP(B7173,Zapisy!B7166:C7174,2,FALSE),"")</f>
        <v/>
      </c>
      <c r="G7173" s="25" t="str">
        <f>IF(B7173&lt;&gt;"",VLOOKUP(B7173,Zapisy!B7166:G7166,6,FALSE),"")</f>
        <v/>
      </c>
      <c r="H7173" s="35" t="str">
        <f>IF(B7173&lt;&gt;"",VLOOKUP(B7173,Zapisy!B7166:F7176,5,FALSE),"")</f>
        <v/>
      </c>
      <c r="I7173" s="14" t="str">
        <f>IF(B7173&lt;&gt;"",VLOOKUP(B7173,Dziennik!B:F,5,FALSE),"")</f>
        <v/>
      </c>
    </row>
    <row r="7174" spans="2:9" x14ac:dyDescent="0.2">
      <c r="B7174" s="14" t="str">
        <f>IF(Zapisy!B7167&lt;&gt;"",Zapisy!B7167,"")</f>
        <v/>
      </c>
      <c r="C7174" s="14" t="str">
        <f>IF(B7174&lt;&gt;"",VLOOKUP(B7174,JPK_KR!AP:AR,3,FALSE),"")</f>
        <v/>
      </c>
      <c r="D7174" s="32" t="str">
        <f>IF(B7174&lt;&gt;"",VLOOKUP(Zapisy!B7167,JPK_KR!AP:AV,7,FALSE),"")</f>
        <v/>
      </c>
      <c r="E7174" s="25" t="str">
        <f>IF(B7174&lt;&gt;"",VLOOKUP(B7174,Zapisy!B7167:D7175,3,FALSE),"")</f>
        <v/>
      </c>
      <c r="F7174" s="35" t="str">
        <f>IF(B7174&lt;&gt;"",VLOOKUP(B7174,Zapisy!B7167:C7175,2,FALSE),"")</f>
        <v/>
      </c>
      <c r="G7174" s="25" t="str">
        <f>IF(B7174&lt;&gt;"",VLOOKUP(B7174,Zapisy!B7167:G7167,6,FALSE),"")</f>
        <v/>
      </c>
      <c r="H7174" s="35" t="str">
        <f>IF(B7174&lt;&gt;"",VLOOKUP(B7174,Zapisy!B7167:F7177,5,FALSE),"")</f>
        <v/>
      </c>
      <c r="I7174" s="14" t="str">
        <f>IF(B7174&lt;&gt;"",VLOOKUP(B7174,Dziennik!B:F,5,FALSE),"")</f>
        <v/>
      </c>
    </row>
    <row r="7175" spans="2:9" x14ac:dyDescent="0.2">
      <c r="B7175" s="14" t="str">
        <f>IF(Zapisy!B7168&lt;&gt;"",Zapisy!B7168,"")</f>
        <v/>
      </c>
      <c r="C7175" s="14" t="str">
        <f>IF(B7175&lt;&gt;"",VLOOKUP(B7175,JPK_KR!AP:AR,3,FALSE),"")</f>
        <v/>
      </c>
      <c r="D7175" s="32" t="str">
        <f>IF(B7175&lt;&gt;"",VLOOKUP(Zapisy!B7168,JPK_KR!AP:AV,7,FALSE),"")</f>
        <v/>
      </c>
      <c r="E7175" s="25" t="str">
        <f>IF(B7175&lt;&gt;"",VLOOKUP(B7175,Zapisy!B7168:D7176,3,FALSE),"")</f>
        <v/>
      </c>
      <c r="F7175" s="35" t="str">
        <f>IF(B7175&lt;&gt;"",VLOOKUP(B7175,Zapisy!B7168:C7176,2,FALSE),"")</f>
        <v/>
      </c>
      <c r="G7175" s="25" t="str">
        <f>IF(B7175&lt;&gt;"",VLOOKUP(B7175,Zapisy!B7168:G7168,6,FALSE),"")</f>
        <v/>
      </c>
      <c r="H7175" s="35" t="str">
        <f>IF(B7175&lt;&gt;"",VLOOKUP(B7175,Zapisy!B7168:F7178,5,FALSE),"")</f>
        <v/>
      </c>
      <c r="I7175" s="14" t="str">
        <f>IF(B7175&lt;&gt;"",VLOOKUP(B7175,Dziennik!B:F,5,FALSE),"")</f>
        <v/>
      </c>
    </row>
    <row r="7176" spans="2:9" x14ac:dyDescent="0.2">
      <c r="B7176" s="14" t="str">
        <f>IF(Zapisy!B7169&lt;&gt;"",Zapisy!B7169,"")</f>
        <v/>
      </c>
      <c r="C7176" s="14" t="str">
        <f>IF(B7176&lt;&gt;"",VLOOKUP(B7176,JPK_KR!AP:AR,3,FALSE),"")</f>
        <v/>
      </c>
      <c r="D7176" s="32" t="str">
        <f>IF(B7176&lt;&gt;"",VLOOKUP(Zapisy!B7169,JPK_KR!AP:AV,7,FALSE),"")</f>
        <v/>
      </c>
      <c r="E7176" s="25" t="str">
        <f>IF(B7176&lt;&gt;"",VLOOKUP(B7176,Zapisy!B7169:D7177,3,FALSE),"")</f>
        <v/>
      </c>
      <c r="F7176" s="35" t="str">
        <f>IF(B7176&lt;&gt;"",VLOOKUP(B7176,Zapisy!B7169:C7177,2,FALSE),"")</f>
        <v/>
      </c>
      <c r="G7176" s="25" t="str">
        <f>IF(B7176&lt;&gt;"",VLOOKUP(B7176,Zapisy!B7169:G7169,6,FALSE),"")</f>
        <v/>
      </c>
      <c r="H7176" s="35" t="str">
        <f>IF(B7176&lt;&gt;"",VLOOKUP(B7176,Zapisy!B7169:F7179,5,FALSE),"")</f>
        <v/>
      </c>
      <c r="I7176" s="14" t="str">
        <f>IF(B7176&lt;&gt;"",VLOOKUP(B7176,Dziennik!B:F,5,FALSE),"")</f>
        <v/>
      </c>
    </row>
    <row r="7177" spans="2:9" x14ac:dyDescent="0.2">
      <c r="B7177" s="14" t="str">
        <f>IF(Zapisy!B7170&lt;&gt;"",Zapisy!B7170,"")</f>
        <v/>
      </c>
      <c r="C7177" s="14" t="str">
        <f>IF(B7177&lt;&gt;"",VLOOKUP(B7177,JPK_KR!AP:AR,3,FALSE),"")</f>
        <v/>
      </c>
      <c r="D7177" s="32" t="str">
        <f>IF(B7177&lt;&gt;"",VLOOKUP(Zapisy!B7170,JPK_KR!AP:AV,7,FALSE),"")</f>
        <v/>
      </c>
      <c r="E7177" s="25" t="str">
        <f>IF(B7177&lt;&gt;"",VLOOKUP(B7177,Zapisy!B7170:D7178,3,FALSE),"")</f>
        <v/>
      </c>
      <c r="F7177" s="35" t="str">
        <f>IF(B7177&lt;&gt;"",VLOOKUP(B7177,Zapisy!B7170:C7178,2,FALSE),"")</f>
        <v/>
      </c>
      <c r="G7177" s="25" t="str">
        <f>IF(B7177&lt;&gt;"",VLOOKUP(B7177,Zapisy!B7170:G7170,6,FALSE),"")</f>
        <v/>
      </c>
      <c r="H7177" s="35" t="str">
        <f>IF(B7177&lt;&gt;"",VLOOKUP(B7177,Zapisy!B7170:F7180,5,FALSE),"")</f>
        <v/>
      </c>
      <c r="I7177" s="14" t="str">
        <f>IF(B7177&lt;&gt;"",VLOOKUP(B7177,Dziennik!B:F,5,FALSE),"")</f>
        <v/>
      </c>
    </row>
    <row r="7178" spans="2:9" x14ac:dyDescent="0.2">
      <c r="B7178" s="14" t="str">
        <f>IF(Zapisy!B7171&lt;&gt;"",Zapisy!B7171,"")</f>
        <v/>
      </c>
      <c r="C7178" s="14" t="str">
        <f>IF(B7178&lt;&gt;"",VLOOKUP(B7178,JPK_KR!AP:AR,3,FALSE),"")</f>
        <v/>
      </c>
      <c r="D7178" s="32" t="str">
        <f>IF(B7178&lt;&gt;"",VLOOKUP(Zapisy!B7171,JPK_KR!AP:AV,7,FALSE),"")</f>
        <v/>
      </c>
      <c r="E7178" s="25" t="str">
        <f>IF(B7178&lt;&gt;"",VLOOKUP(B7178,Zapisy!B7171:D7179,3,FALSE),"")</f>
        <v/>
      </c>
      <c r="F7178" s="35" t="str">
        <f>IF(B7178&lt;&gt;"",VLOOKUP(B7178,Zapisy!B7171:C7179,2,FALSE),"")</f>
        <v/>
      </c>
      <c r="G7178" s="25" t="str">
        <f>IF(B7178&lt;&gt;"",VLOOKUP(B7178,Zapisy!B7171:G7171,6,FALSE),"")</f>
        <v/>
      </c>
      <c r="H7178" s="35" t="str">
        <f>IF(B7178&lt;&gt;"",VLOOKUP(B7178,Zapisy!B7171:F7181,5,FALSE),"")</f>
        <v/>
      </c>
      <c r="I7178" s="14" t="str">
        <f>IF(B7178&lt;&gt;"",VLOOKUP(B7178,Dziennik!B:F,5,FALSE),"")</f>
        <v/>
      </c>
    </row>
    <row r="7179" spans="2:9" x14ac:dyDescent="0.2">
      <c r="B7179" s="14" t="str">
        <f>IF(Zapisy!B7172&lt;&gt;"",Zapisy!B7172,"")</f>
        <v/>
      </c>
      <c r="C7179" s="14" t="str">
        <f>IF(B7179&lt;&gt;"",VLOOKUP(B7179,JPK_KR!AP:AR,3,FALSE),"")</f>
        <v/>
      </c>
      <c r="D7179" s="32" t="str">
        <f>IF(B7179&lt;&gt;"",VLOOKUP(Zapisy!B7172,JPK_KR!AP:AV,7,FALSE),"")</f>
        <v/>
      </c>
      <c r="E7179" s="25" t="str">
        <f>IF(B7179&lt;&gt;"",VLOOKUP(B7179,Zapisy!B7172:D7180,3,FALSE),"")</f>
        <v/>
      </c>
      <c r="F7179" s="35" t="str">
        <f>IF(B7179&lt;&gt;"",VLOOKUP(B7179,Zapisy!B7172:C7180,2,FALSE),"")</f>
        <v/>
      </c>
      <c r="G7179" s="25" t="str">
        <f>IF(B7179&lt;&gt;"",VLOOKUP(B7179,Zapisy!B7172:G7172,6,FALSE),"")</f>
        <v/>
      </c>
      <c r="H7179" s="35" t="str">
        <f>IF(B7179&lt;&gt;"",VLOOKUP(B7179,Zapisy!B7172:F7182,5,FALSE),"")</f>
        <v/>
      </c>
      <c r="I7179" s="14" t="str">
        <f>IF(B7179&lt;&gt;"",VLOOKUP(B7179,Dziennik!B:F,5,FALSE),"")</f>
        <v/>
      </c>
    </row>
    <row r="7180" spans="2:9" x14ac:dyDescent="0.2">
      <c r="B7180" s="14" t="str">
        <f>IF(Zapisy!B7173&lt;&gt;"",Zapisy!B7173,"")</f>
        <v/>
      </c>
      <c r="C7180" s="14" t="str">
        <f>IF(B7180&lt;&gt;"",VLOOKUP(B7180,JPK_KR!AP:AR,3,FALSE),"")</f>
        <v/>
      </c>
      <c r="D7180" s="32" t="str">
        <f>IF(B7180&lt;&gt;"",VLOOKUP(Zapisy!B7173,JPK_KR!AP:AV,7,FALSE),"")</f>
        <v/>
      </c>
      <c r="E7180" s="25" t="str">
        <f>IF(B7180&lt;&gt;"",VLOOKUP(B7180,Zapisy!B7173:D7181,3,FALSE),"")</f>
        <v/>
      </c>
      <c r="F7180" s="35" t="str">
        <f>IF(B7180&lt;&gt;"",VLOOKUP(B7180,Zapisy!B7173:C7181,2,FALSE),"")</f>
        <v/>
      </c>
      <c r="G7180" s="25" t="str">
        <f>IF(B7180&lt;&gt;"",VLOOKUP(B7180,Zapisy!B7173:G7173,6,FALSE),"")</f>
        <v/>
      </c>
      <c r="H7180" s="35" t="str">
        <f>IF(B7180&lt;&gt;"",VLOOKUP(B7180,Zapisy!B7173:F7183,5,FALSE),"")</f>
        <v/>
      </c>
      <c r="I7180" s="14" t="str">
        <f>IF(B7180&lt;&gt;"",VLOOKUP(B7180,Dziennik!B:F,5,FALSE),"")</f>
        <v/>
      </c>
    </row>
    <row r="7181" spans="2:9" x14ac:dyDescent="0.2">
      <c r="B7181" s="14" t="str">
        <f>IF(Zapisy!B7174&lt;&gt;"",Zapisy!B7174,"")</f>
        <v/>
      </c>
      <c r="C7181" s="14" t="str">
        <f>IF(B7181&lt;&gt;"",VLOOKUP(B7181,JPK_KR!AP:AR,3,FALSE),"")</f>
        <v/>
      </c>
      <c r="D7181" s="32" t="str">
        <f>IF(B7181&lt;&gt;"",VLOOKUP(Zapisy!B7174,JPK_KR!AP:AV,7,FALSE),"")</f>
        <v/>
      </c>
      <c r="E7181" s="25" t="str">
        <f>IF(B7181&lt;&gt;"",VLOOKUP(B7181,Zapisy!B7174:D7182,3,FALSE),"")</f>
        <v/>
      </c>
      <c r="F7181" s="35" t="str">
        <f>IF(B7181&lt;&gt;"",VLOOKUP(B7181,Zapisy!B7174:C7182,2,FALSE),"")</f>
        <v/>
      </c>
      <c r="G7181" s="25" t="str">
        <f>IF(B7181&lt;&gt;"",VLOOKUP(B7181,Zapisy!B7174:G7174,6,FALSE),"")</f>
        <v/>
      </c>
      <c r="H7181" s="35" t="str">
        <f>IF(B7181&lt;&gt;"",VLOOKUP(B7181,Zapisy!B7174:F7184,5,FALSE),"")</f>
        <v/>
      </c>
      <c r="I7181" s="14" t="str">
        <f>IF(B7181&lt;&gt;"",VLOOKUP(B7181,Dziennik!B:F,5,FALSE),"")</f>
        <v/>
      </c>
    </row>
    <row r="7182" spans="2:9" x14ac:dyDescent="0.2">
      <c r="B7182" s="14" t="str">
        <f>IF(Zapisy!B7175&lt;&gt;"",Zapisy!B7175,"")</f>
        <v/>
      </c>
      <c r="C7182" s="14" t="str">
        <f>IF(B7182&lt;&gt;"",VLOOKUP(B7182,JPK_KR!AP:AR,3,FALSE),"")</f>
        <v/>
      </c>
      <c r="D7182" s="32" t="str">
        <f>IF(B7182&lt;&gt;"",VLOOKUP(Zapisy!B7175,JPK_KR!AP:AV,7,FALSE),"")</f>
        <v/>
      </c>
      <c r="E7182" s="25" t="str">
        <f>IF(B7182&lt;&gt;"",VLOOKUP(B7182,Zapisy!B7175:D7183,3,FALSE),"")</f>
        <v/>
      </c>
      <c r="F7182" s="35" t="str">
        <f>IF(B7182&lt;&gt;"",VLOOKUP(B7182,Zapisy!B7175:C7183,2,FALSE),"")</f>
        <v/>
      </c>
      <c r="G7182" s="25" t="str">
        <f>IF(B7182&lt;&gt;"",VLOOKUP(B7182,Zapisy!B7175:G7175,6,FALSE),"")</f>
        <v/>
      </c>
      <c r="H7182" s="35" t="str">
        <f>IF(B7182&lt;&gt;"",VLOOKUP(B7182,Zapisy!B7175:F7185,5,FALSE),"")</f>
        <v/>
      </c>
      <c r="I7182" s="14" t="str">
        <f>IF(B7182&lt;&gt;"",VLOOKUP(B7182,Dziennik!B:F,5,FALSE),"")</f>
        <v/>
      </c>
    </row>
    <row r="7183" spans="2:9" x14ac:dyDescent="0.2">
      <c r="B7183" s="14" t="str">
        <f>IF(Zapisy!B7176&lt;&gt;"",Zapisy!B7176,"")</f>
        <v/>
      </c>
      <c r="C7183" s="14" t="str">
        <f>IF(B7183&lt;&gt;"",VLOOKUP(B7183,JPK_KR!AP:AR,3,FALSE),"")</f>
        <v/>
      </c>
      <c r="D7183" s="32" t="str">
        <f>IF(B7183&lt;&gt;"",VLOOKUP(Zapisy!B7176,JPK_KR!AP:AV,7,FALSE),"")</f>
        <v/>
      </c>
      <c r="E7183" s="25" t="str">
        <f>IF(B7183&lt;&gt;"",VLOOKUP(B7183,Zapisy!B7176:D7184,3,FALSE),"")</f>
        <v/>
      </c>
      <c r="F7183" s="35" t="str">
        <f>IF(B7183&lt;&gt;"",VLOOKUP(B7183,Zapisy!B7176:C7184,2,FALSE),"")</f>
        <v/>
      </c>
      <c r="G7183" s="25" t="str">
        <f>IF(B7183&lt;&gt;"",VLOOKUP(B7183,Zapisy!B7176:G7176,6,FALSE),"")</f>
        <v/>
      </c>
      <c r="H7183" s="35" t="str">
        <f>IF(B7183&lt;&gt;"",VLOOKUP(B7183,Zapisy!B7176:F7186,5,FALSE),"")</f>
        <v/>
      </c>
      <c r="I7183" s="14" t="str">
        <f>IF(B7183&lt;&gt;"",VLOOKUP(B7183,Dziennik!B:F,5,FALSE),"")</f>
        <v/>
      </c>
    </row>
    <row r="7184" spans="2:9" x14ac:dyDescent="0.2">
      <c r="B7184" s="14" t="str">
        <f>IF(Zapisy!B7177&lt;&gt;"",Zapisy!B7177,"")</f>
        <v/>
      </c>
      <c r="C7184" s="14" t="str">
        <f>IF(B7184&lt;&gt;"",VLOOKUP(B7184,JPK_KR!AP:AR,3,FALSE),"")</f>
        <v/>
      </c>
      <c r="D7184" s="32" t="str">
        <f>IF(B7184&lt;&gt;"",VLOOKUP(Zapisy!B7177,JPK_KR!AP:AV,7,FALSE),"")</f>
        <v/>
      </c>
      <c r="E7184" s="25" t="str">
        <f>IF(B7184&lt;&gt;"",VLOOKUP(B7184,Zapisy!B7177:D7185,3,FALSE),"")</f>
        <v/>
      </c>
      <c r="F7184" s="35" t="str">
        <f>IF(B7184&lt;&gt;"",VLOOKUP(B7184,Zapisy!B7177:C7185,2,FALSE),"")</f>
        <v/>
      </c>
      <c r="G7184" s="25" t="str">
        <f>IF(B7184&lt;&gt;"",VLOOKUP(B7184,Zapisy!B7177:G7177,6,FALSE),"")</f>
        <v/>
      </c>
      <c r="H7184" s="35" t="str">
        <f>IF(B7184&lt;&gt;"",VLOOKUP(B7184,Zapisy!B7177:F7187,5,FALSE),"")</f>
        <v/>
      </c>
      <c r="I7184" s="14" t="str">
        <f>IF(B7184&lt;&gt;"",VLOOKUP(B7184,Dziennik!B:F,5,FALSE),"")</f>
        <v/>
      </c>
    </row>
    <row r="7185" spans="2:9" x14ac:dyDescent="0.2">
      <c r="B7185" s="14" t="str">
        <f>IF(Zapisy!B7178&lt;&gt;"",Zapisy!B7178,"")</f>
        <v/>
      </c>
      <c r="C7185" s="14" t="str">
        <f>IF(B7185&lt;&gt;"",VLOOKUP(B7185,JPK_KR!AP:AR,3,FALSE),"")</f>
        <v/>
      </c>
      <c r="D7185" s="32" t="str">
        <f>IF(B7185&lt;&gt;"",VLOOKUP(Zapisy!B7178,JPK_KR!AP:AV,7,FALSE),"")</f>
        <v/>
      </c>
      <c r="E7185" s="25" t="str">
        <f>IF(B7185&lt;&gt;"",VLOOKUP(B7185,Zapisy!B7178:D7186,3,FALSE),"")</f>
        <v/>
      </c>
      <c r="F7185" s="35" t="str">
        <f>IF(B7185&lt;&gt;"",VLOOKUP(B7185,Zapisy!B7178:C7186,2,FALSE),"")</f>
        <v/>
      </c>
      <c r="G7185" s="25" t="str">
        <f>IF(B7185&lt;&gt;"",VLOOKUP(B7185,Zapisy!B7178:G7178,6,FALSE),"")</f>
        <v/>
      </c>
      <c r="H7185" s="35" t="str">
        <f>IF(B7185&lt;&gt;"",VLOOKUP(B7185,Zapisy!B7178:F7188,5,FALSE),"")</f>
        <v/>
      </c>
      <c r="I7185" s="14" t="str">
        <f>IF(B7185&lt;&gt;"",VLOOKUP(B7185,Dziennik!B:F,5,FALSE),"")</f>
        <v/>
      </c>
    </row>
    <row r="7186" spans="2:9" x14ac:dyDescent="0.2">
      <c r="B7186" s="14" t="str">
        <f>IF(Zapisy!B7179&lt;&gt;"",Zapisy!B7179,"")</f>
        <v/>
      </c>
      <c r="C7186" s="14" t="str">
        <f>IF(B7186&lt;&gt;"",VLOOKUP(B7186,JPK_KR!AP:AR,3,FALSE),"")</f>
        <v/>
      </c>
      <c r="D7186" s="32" t="str">
        <f>IF(B7186&lt;&gt;"",VLOOKUP(Zapisy!B7179,JPK_KR!AP:AV,7,FALSE),"")</f>
        <v/>
      </c>
      <c r="E7186" s="25" t="str">
        <f>IF(B7186&lt;&gt;"",VLOOKUP(B7186,Zapisy!B7179:D7187,3,FALSE),"")</f>
        <v/>
      </c>
      <c r="F7186" s="35" t="str">
        <f>IF(B7186&lt;&gt;"",VLOOKUP(B7186,Zapisy!B7179:C7187,2,FALSE),"")</f>
        <v/>
      </c>
      <c r="G7186" s="25" t="str">
        <f>IF(B7186&lt;&gt;"",VLOOKUP(B7186,Zapisy!B7179:G7179,6,FALSE),"")</f>
        <v/>
      </c>
      <c r="H7186" s="35" t="str">
        <f>IF(B7186&lt;&gt;"",VLOOKUP(B7186,Zapisy!B7179:F7189,5,FALSE),"")</f>
        <v/>
      </c>
      <c r="I7186" s="14" t="str">
        <f>IF(B7186&lt;&gt;"",VLOOKUP(B7186,Dziennik!B:F,5,FALSE),"")</f>
        <v/>
      </c>
    </row>
    <row r="7187" spans="2:9" x14ac:dyDescent="0.2">
      <c r="B7187" s="14" t="str">
        <f>IF(Zapisy!B7180&lt;&gt;"",Zapisy!B7180,"")</f>
        <v/>
      </c>
      <c r="C7187" s="14" t="str">
        <f>IF(B7187&lt;&gt;"",VLOOKUP(B7187,JPK_KR!AP:AR,3,FALSE),"")</f>
        <v/>
      </c>
      <c r="D7187" s="32" t="str">
        <f>IF(B7187&lt;&gt;"",VLOOKUP(Zapisy!B7180,JPK_KR!AP:AV,7,FALSE),"")</f>
        <v/>
      </c>
      <c r="E7187" s="25" t="str">
        <f>IF(B7187&lt;&gt;"",VLOOKUP(B7187,Zapisy!B7180:D7188,3,FALSE),"")</f>
        <v/>
      </c>
      <c r="F7187" s="35" t="str">
        <f>IF(B7187&lt;&gt;"",VLOOKUP(B7187,Zapisy!B7180:C7188,2,FALSE),"")</f>
        <v/>
      </c>
      <c r="G7187" s="25" t="str">
        <f>IF(B7187&lt;&gt;"",VLOOKUP(B7187,Zapisy!B7180:G7180,6,FALSE),"")</f>
        <v/>
      </c>
      <c r="H7187" s="35" t="str">
        <f>IF(B7187&lt;&gt;"",VLOOKUP(B7187,Zapisy!B7180:F7190,5,FALSE),"")</f>
        <v/>
      </c>
      <c r="I7187" s="14" t="str">
        <f>IF(B7187&lt;&gt;"",VLOOKUP(B7187,Dziennik!B:F,5,FALSE),"")</f>
        <v/>
      </c>
    </row>
    <row r="7188" spans="2:9" x14ac:dyDescent="0.2">
      <c r="B7188" s="14" t="str">
        <f>IF(Zapisy!B7181&lt;&gt;"",Zapisy!B7181,"")</f>
        <v/>
      </c>
      <c r="C7188" s="14" t="str">
        <f>IF(B7188&lt;&gt;"",VLOOKUP(B7188,JPK_KR!AP:AR,3,FALSE),"")</f>
        <v/>
      </c>
      <c r="D7188" s="32" t="str">
        <f>IF(B7188&lt;&gt;"",VLOOKUP(Zapisy!B7181,JPK_KR!AP:AV,7,FALSE),"")</f>
        <v/>
      </c>
      <c r="E7188" s="25" t="str">
        <f>IF(B7188&lt;&gt;"",VLOOKUP(B7188,Zapisy!B7181:D7189,3,FALSE),"")</f>
        <v/>
      </c>
      <c r="F7188" s="35" t="str">
        <f>IF(B7188&lt;&gt;"",VLOOKUP(B7188,Zapisy!B7181:C7189,2,FALSE),"")</f>
        <v/>
      </c>
      <c r="G7188" s="25" t="str">
        <f>IF(B7188&lt;&gt;"",VLOOKUP(B7188,Zapisy!B7181:G7181,6,FALSE),"")</f>
        <v/>
      </c>
      <c r="H7188" s="35" t="str">
        <f>IF(B7188&lt;&gt;"",VLOOKUP(B7188,Zapisy!B7181:F7191,5,FALSE),"")</f>
        <v/>
      </c>
      <c r="I7188" s="14" t="str">
        <f>IF(B7188&lt;&gt;"",VLOOKUP(B7188,Dziennik!B:F,5,FALSE),"")</f>
        <v/>
      </c>
    </row>
    <row r="7189" spans="2:9" x14ac:dyDescent="0.2">
      <c r="B7189" s="14" t="str">
        <f>IF(Zapisy!B7182&lt;&gt;"",Zapisy!B7182,"")</f>
        <v/>
      </c>
      <c r="C7189" s="14" t="str">
        <f>IF(B7189&lt;&gt;"",VLOOKUP(B7189,JPK_KR!AP:AR,3,FALSE),"")</f>
        <v/>
      </c>
      <c r="D7189" s="32" t="str">
        <f>IF(B7189&lt;&gt;"",VLOOKUP(Zapisy!B7182,JPK_KR!AP:AV,7,FALSE),"")</f>
        <v/>
      </c>
      <c r="E7189" s="25" t="str">
        <f>IF(B7189&lt;&gt;"",VLOOKUP(B7189,Zapisy!B7182:D7190,3,FALSE),"")</f>
        <v/>
      </c>
      <c r="F7189" s="35" t="str">
        <f>IF(B7189&lt;&gt;"",VLOOKUP(B7189,Zapisy!B7182:C7190,2,FALSE),"")</f>
        <v/>
      </c>
      <c r="G7189" s="25" t="str">
        <f>IF(B7189&lt;&gt;"",VLOOKUP(B7189,Zapisy!B7182:G7182,6,FALSE),"")</f>
        <v/>
      </c>
      <c r="H7189" s="35" t="str">
        <f>IF(B7189&lt;&gt;"",VLOOKUP(B7189,Zapisy!B7182:F7192,5,FALSE),"")</f>
        <v/>
      </c>
      <c r="I7189" s="14" t="str">
        <f>IF(B7189&lt;&gt;"",VLOOKUP(B7189,Dziennik!B:F,5,FALSE),"")</f>
        <v/>
      </c>
    </row>
    <row r="7190" spans="2:9" x14ac:dyDescent="0.2">
      <c r="B7190" s="14" t="str">
        <f>IF(Zapisy!B7183&lt;&gt;"",Zapisy!B7183,"")</f>
        <v/>
      </c>
      <c r="C7190" s="14" t="str">
        <f>IF(B7190&lt;&gt;"",VLOOKUP(B7190,JPK_KR!AP:AR,3,FALSE),"")</f>
        <v/>
      </c>
      <c r="D7190" s="32" t="str">
        <f>IF(B7190&lt;&gt;"",VLOOKUP(Zapisy!B7183,JPK_KR!AP:AV,7,FALSE),"")</f>
        <v/>
      </c>
      <c r="E7190" s="25" t="str">
        <f>IF(B7190&lt;&gt;"",VLOOKUP(B7190,Zapisy!B7183:D7191,3,FALSE),"")</f>
        <v/>
      </c>
      <c r="F7190" s="35" t="str">
        <f>IF(B7190&lt;&gt;"",VLOOKUP(B7190,Zapisy!B7183:C7191,2,FALSE),"")</f>
        <v/>
      </c>
      <c r="G7190" s="25" t="str">
        <f>IF(B7190&lt;&gt;"",VLOOKUP(B7190,Zapisy!B7183:G7183,6,FALSE),"")</f>
        <v/>
      </c>
      <c r="H7190" s="35" t="str">
        <f>IF(B7190&lt;&gt;"",VLOOKUP(B7190,Zapisy!B7183:F7193,5,FALSE),"")</f>
        <v/>
      </c>
      <c r="I7190" s="14" t="str">
        <f>IF(B7190&lt;&gt;"",VLOOKUP(B7190,Dziennik!B:F,5,FALSE),"")</f>
        <v/>
      </c>
    </row>
    <row r="7191" spans="2:9" x14ac:dyDescent="0.2">
      <c r="B7191" s="14" t="str">
        <f>IF(Zapisy!B7184&lt;&gt;"",Zapisy!B7184,"")</f>
        <v/>
      </c>
      <c r="C7191" s="14" t="str">
        <f>IF(B7191&lt;&gt;"",VLOOKUP(B7191,JPK_KR!AP:AR,3,FALSE),"")</f>
        <v/>
      </c>
      <c r="D7191" s="32" t="str">
        <f>IF(B7191&lt;&gt;"",VLOOKUP(Zapisy!B7184,JPK_KR!AP:AV,7,FALSE),"")</f>
        <v/>
      </c>
      <c r="E7191" s="25" t="str">
        <f>IF(B7191&lt;&gt;"",VLOOKUP(B7191,Zapisy!B7184:D7192,3,FALSE),"")</f>
        <v/>
      </c>
      <c r="F7191" s="35" t="str">
        <f>IF(B7191&lt;&gt;"",VLOOKUP(B7191,Zapisy!B7184:C7192,2,FALSE),"")</f>
        <v/>
      </c>
      <c r="G7191" s="25" t="str">
        <f>IF(B7191&lt;&gt;"",VLOOKUP(B7191,Zapisy!B7184:G7184,6,FALSE),"")</f>
        <v/>
      </c>
      <c r="H7191" s="35" t="str">
        <f>IF(B7191&lt;&gt;"",VLOOKUP(B7191,Zapisy!B7184:F7194,5,FALSE),"")</f>
        <v/>
      </c>
      <c r="I7191" s="14" t="str">
        <f>IF(B7191&lt;&gt;"",VLOOKUP(B7191,Dziennik!B:F,5,FALSE),"")</f>
        <v/>
      </c>
    </row>
    <row r="7192" spans="2:9" x14ac:dyDescent="0.2">
      <c r="B7192" s="14" t="str">
        <f>IF(Zapisy!B7185&lt;&gt;"",Zapisy!B7185,"")</f>
        <v/>
      </c>
      <c r="C7192" s="14" t="str">
        <f>IF(B7192&lt;&gt;"",VLOOKUP(B7192,JPK_KR!AP:AR,3,FALSE),"")</f>
        <v/>
      </c>
      <c r="D7192" s="32" t="str">
        <f>IF(B7192&lt;&gt;"",VLOOKUP(Zapisy!B7185,JPK_KR!AP:AV,7,FALSE),"")</f>
        <v/>
      </c>
      <c r="E7192" s="25" t="str">
        <f>IF(B7192&lt;&gt;"",VLOOKUP(B7192,Zapisy!B7185:D7193,3,FALSE),"")</f>
        <v/>
      </c>
      <c r="F7192" s="35" t="str">
        <f>IF(B7192&lt;&gt;"",VLOOKUP(B7192,Zapisy!B7185:C7193,2,FALSE),"")</f>
        <v/>
      </c>
      <c r="G7192" s="25" t="str">
        <f>IF(B7192&lt;&gt;"",VLOOKUP(B7192,Zapisy!B7185:G7185,6,FALSE),"")</f>
        <v/>
      </c>
      <c r="H7192" s="35" t="str">
        <f>IF(B7192&lt;&gt;"",VLOOKUP(B7192,Zapisy!B7185:F7195,5,FALSE),"")</f>
        <v/>
      </c>
      <c r="I7192" s="14" t="str">
        <f>IF(B7192&lt;&gt;"",VLOOKUP(B7192,Dziennik!B:F,5,FALSE),"")</f>
        <v/>
      </c>
    </row>
    <row r="7193" spans="2:9" x14ac:dyDescent="0.2">
      <c r="B7193" s="14" t="str">
        <f>IF(Zapisy!B7186&lt;&gt;"",Zapisy!B7186,"")</f>
        <v/>
      </c>
      <c r="C7193" s="14" t="str">
        <f>IF(B7193&lt;&gt;"",VLOOKUP(B7193,JPK_KR!AP:AR,3,FALSE),"")</f>
        <v/>
      </c>
      <c r="D7193" s="32" t="str">
        <f>IF(B7193&lt;&gt;"",VLOOKUP(Zapisy!B7186,JPK_KR!AP:AV,7,FALSE),"")</f>
        <v/>
      </c>
      <c r="E7193" s="25" t="str">
        <f>IF(B7193&lt;&gt;"",VLOOKUP(B7193,Zapisy!B7186:D7194,3,FALSE),"")</f>
        <v/>
      </c>
      <c r="F7193" s="35" t="str">
        <f>IF(B7193&lt;&gt;"",VLOOKUP(B7193,Zapisy!B7186:C7194,2,FALSE),"")</f>
        <v/>
      </c>
      <c r="G7193" s="25" t="str">
        <f>IF(B7193&lt;&gt;"",VLOOKUP(B7193,Zapisy!B7186:G7186,6,FALSE),"")</f>
        <v/>
      </c>
      <c r="H7193" s="35" t="str">
        <f>IF(B7193&lt;&gt;"",VLOOKUP(B7193,Zapisy!B7186:F7196,5,FALSE),"")</f>
        <v/>
      </c>
      <c r="I7193" s="14" t="str">
        <f>IF(B7193&lt;&gt;"",VLOOKUP(B7193,Dziennik!B:F,5,FALSE),"")</f>
        <v/>
      </c>
    </row>
    <row r="7194" spans="2:9" x14ac:dyDescent="0.2">
      <c r="B7194" s="14" t="str">
        <f>IF(Zapisy!B7187&lt;&gt;"",Zapisy!B7187,"")</f>
        <v/>
      </c>
      <c r="C7194" s="14" t="str">
        <f>IF(B7194&lt;&gt;"",VLOOKUP(B7194,JPK_KR!AP:AR,3,FALSE),"")</f>
        <v/>
      </c>
      <c r="D7194" s="32" t="str">
        <f>IF(B7194&lt;&gt;"",VLOOKUP(Zapisy!B7187,JPK_KR!AP:AV,7,FALSE),"")</f>
        <v/>
      </c>
      <c r="E7194" s="25" t="str">
        <f>IF(B7194&lt;&gt;"",VLOOKUP(B7194,Zapisy!B7187:D7195,3,FALSE),"")</f>
        <v/>
      </c>
      <c r="F7194" s="35" t="str">
        <f>IF(B7194&lt;&gt;"",VLOOKUP(B7194,Zapisy!B7187:C7195,2,FALSE),"")</f>
        <v/>
      </c>
      <c r="G7194" s="25" t="str">
        <f>IF(B7194&lt;&gt;"",VLOOKUP(B7194,Zapisy!B7187:G7187,6,FALSE),"")</f>
        <v/>
      </c>
      <c r="H7194" s="35" t="str">
        <f>IF(B7194&lt;&gt;"",VLOOKUP(B7194,Zapisy!B7187:F7197,5,FALSE),"")</f>
        <v/>
      </c>
      <c r="I7194" s="14" t="str">
        <f>IF(B7194&lt;&gt;"",VLOOKUP(B7194,Dziennik!B:F,5,FALSE),"")</f>
        <v/>
      </c>
    </row>
    <row r="7195" spans="2:9" x14ac:dyDescent="0.2">
      <c r="B7195" s="14" t="str">
        <f>IF(Zapisy!B7188&lt;&gt;"",Zapisy!B7188,"")</f>
        <v/>
      </c>
      <c r="C7195" s="14" t="str">
        <f>IF(B7195&lt;&gt;"",VLOOKUP(B7195,JPK_KR!AP:AR,3,FALSE),"")</f>
        <v/>
      </c>
      <c r="D7195" s="32" t="str">
        <f>IF(B7195&lt;&gt;"",VLOOKUP(Zapisy!B7188,JPK_KR!AP:AV,7,FALSE),"")</f>
        <v/>
      </c>
      <c r="E7195" s="25" t="str">
        <f>IF(B7195&lt;&gt;"",VLOOKUP(B7195,Zapisy!B7188:D7196,3,FALSE),"")</f>
        <v/>
      </c>
      <c r="F7195" s="35" t="str">
        <f>IF(B7195&lt;&gt;"",VLOOKUP(B7195,Zapisy!B7188:C7196,2,FALSE),"")</f>
        <v/>
      </c>
      <c r="G7195" s="25" t="str">
        <f>IF(B7195&lt;&gt;"",VLOOKUP(B7195,Zapisy!B7188:G7188,6,FALSE),"")</f>
        <v/>
      </c>
      <c r="H7195" s="35" t="str">
        <f>IF(B7195&lt;&gt;"",VLOOKUP(B7195,Zapisy!B7188:F7198,5,FALSE),"")</f>
        <v/>
      </c>
      <c r="I7195" s="14" t="str">
        <f>IF(B7195&lt;&gt;"",VLOOKUP(B7195,Dziennik!B:F,5,FALSE),"")</f>
        <v/>
      </c>
    </row>
    <row r="7196" spans="2:9" x14ac:dyDescent="0.2">
      <c r="B7196" s="14" t="str">
        <f>IF(Zapisy!B7189&lt;&gt;"",Zapisy!B7189,"")</f>
        <v/>
      </c>
      <c r="C7196" s="14" t="str">
        <f>IF(B7196&lt;&gt;"",VLOOKUP(B7196,JPK_KR!AP:AR,3,FALSE),"")</f>
        <v/>
      </c>
      <c r="D7196" s="32" t="str">
        <f>IF(B7196&lt;&gt;"",VLOOKUP(Zapisy!B7189,JPK_KR!AP:AV,7,FALSE),"")</f>
        <v/>
      </c>
      <c r="E7196" s="25" t="str">
        <f>IF(B7196&lt;&gt;"",VLOOKUP(B7196,Zapisy!B7189:D7197,3,FALSE),"")</f>
        <v/>
      </c>
      <c r="F7196" s="35" t="str">
        <f>IF(B7196&lt;&gt;"",VLOOKUP(B7196,Zapisy!B7189:C7197,2,FALSE),"")</f>
        <v/>
      </c>
      <c r="G7196" s="25" t="str">
        <f>IF(B7196&lt;&gt;"",VLOOKUP(B7196,Zapisy!B7189:G7189,6,FALSE),"")</f>
        <v/>
      </c>
      <c r="H7196" s="35" t="str">
        <f>IF(B7196&lt;&gt;"",VLOOKUP(B7196,Zapisy!B7189:F7199,5,FALSE),"")</f>
        <v/>
      </c>
      <c r="I7196" s="14" t="str">
        <f>IF(B7196&lt;&gt;"",VLOOKUP(B7196,Dziennik!B:F,5,FALSE),"")</f>
        <v/>
      </c>
    </row>
    <row r="7197" spans="2:9" x14ac:dyDescent="0.2">
      <c r="B7197" s="14" t="str">
        <f>IF(Zapisy!B7190&lt;&gt;"",Zapisy!B7190,"")</f>
        <v/>
      </c>
      <c r="C7197" s="14" t="str">
        <f>IF(B7197&lt;&gt;"",VLOOKUP(B7197,JPK_KR!AP:AR,3,FALSE),"")</f>
        <v/>
      </c>
      <c r="D7197" s="32" t="str">
        <f>IF(B7197&lt;&gt;"",VLOOKUP(Zapisy!B7190,JPK_KR!AP:AV,7,FALSE),"")</f>
        <v/>
      </c>
      <c r="E7197" s="25" t="str">
        <f>IF(B7197&lt;&gt;"",VLOOKUP(B7197,Zapisy!B7190:D7198,3,FALSE),"")</f>
        <v/>
      </c>
      <c r="F7197" s="35" t="str">
        <f>IF(B7197&lt;&gt;"",VLOOKUP(B7197,Zapisy!B7190:C7198,2,FALSE),"")</f>
        <v/>
      </c>
      <c r="G7197" s="25" t="str">
        <f>IF(B7197&lt;&gt;"",VLOOKUP(B7197,Zapisy!B7190:G7190,6,FALSE),"")</f>
        <v/>
      </c>
      <c r="H7197" s="35" t="str">
        <f>IF(B7197&lt;&gt;"",VLOOKUP(B7197,Zapisy!B7190:F7200,5,FALSE),"")</f>
        <v/>
      </c>
      <c r="I7197" s="14" t="str">
        <f>IF(B7197&lt;&gt;"",VLOOKUP(B7197,Dziennik!B:F,5,FALSE),"")</f>
        <v/>
      </c>
    </row>
    <row r="7198" spans="2:9" x14ac:dyDescent="0.2">
      <c r="B7198" s="14" t="str">
        <f>IF(Zapisy!B7191&lt;&gt;"",Zapisy!B7191,"")</f>
        <v/>
      </c>
      <c r="C7198" s="14" t="str">
        <f>IF(B7198&lt;&gt;"",VLOOKUP(B7198,JPK_KR!AP:AR,3,FALSE),"")</f>
        <v/>
      </c>
      <c r="D7198" s="32" t="str">
        <f>IF(B7198&lt;&gt;"",VLOOKUP(Zapisy!B7191,JPK_KR!AP:AV,7,FALSE),"")</f>
        <v/>
      </c>
      <c r="E7198" s="25" t="str">
        <f>IF(B7198&lt;&gt;"",VLOOKUP(B7198,Zapisy!B7191:D7199,3,FALSE),"")</f>
        <v/>
      </c>
      <c r="F7198" s="35" t="str">
        <f>IF(B7198&lt;&gt;"",VLOOKUP(B7198,Zapisy!B7191:C7199,2,FALSE),"")</f>
        <v/>
      </c>
      <c r="G7198" s="25" t="str">
        <f>IF(B7198&lt;&gt;"",VLOOKUP(B7198,Zapisy!B7191:G7191,6,FALSE),"")</f>
        <v/>
      </c>
      <c r="H7198" s="35" t="str">
        <f>IF(B7198&lt;&gt;"",VLOOKUP(B7198,Zapisy!B7191:F7201,5,FALSE),"")</f>
        <v/>
      </c>
      <c r="I7198" s="14" t="str">
        <f>IF(B7198&lt;&gt;"",VLOOKUP(B7198,Dziennik!B:F,5,FALSE),"")</f>
        <v/>
      </c>
    </row>
    <row r="7199" spans="2:9" x14ac:dyDescent="0.2">
      <c r="B7199" s="14" t="str">
        <f>IF(Zapisy!B7192&lt;&gt;"",Zapisy!B7192,"")</f>
        <v/>
      </c>
      <c r="C7199" s="14" t="str">
        <f>IF(B7199&lt;&gt;"",VLOOKUP(B7199,JPK_KR!AP:AR,3,FALSE),"")</f>
        <v/>
      </c>
      <c r="D7199" s="32" t="str">
        <f>IF(B7199&lt;&gt;"",VLOOKUP(Zapisy!B7192,JPK_KR!AP:AV,7,FALSE),"")</f>
        <v/>
      </c>
      <c r="E7199" s="25" t="str">
        <f>IF(B7199&lt;&gt;"",VLOOKUP(B7199,Zapisy!B7192:D7200,3,FALSE),"")</f>
        <v/>
      </c>
      <c r="F7199" s="35" t="str">
        <f>IF(B7199&lt;&gt;"",VLOOKUP(B7199,Zapisy!B7192:C7200,2,FALSE),"")</f>
        <v/>
      </c>
      <c r="G7199" s="25" t="str">
        <f>IF(B7199&lt;&gt;"",VLOOKUP(B7199,Zapisy!B7192:G7192,6,FALSE),"")</f>
        <v/>
      </c>
      <c r="H7199" s="35" t="str">
        <f>IF(B7199&lt;&gt;"",VLOOKUP(B7199,Zapisy!B7192:F7202,5,FALSE),"")</f>
        <v/>
      </c>
      <c r="I7199" s="14" t="str">
        <f>IF(B7199&lt;&gt;"",VLOOKUP(B7199,Dziennik!B:F,5,FALSE),"")</f>
        <v/>
      </c>
    </row>
    <row r="7200" spans="2:9" x14ac:dyDescent="0.2">
      <c r="B7200" s="14" t="str">
        <f>IF(Zapisy!B7193&lt;&gt;"",Zapisy!B7193,"")</f>
        <v/>
      </c>
      <c r="C7200" s="14" t="str">
        <f>IF(B7200&lt;&gt;"",VLOOKUP(B7200,JPK_KR!AP:AR,3,FALSE),"")</f>
        <v/>
      </c>
      <c r="D7200" s="32" t="str">
        <f>IF(B7200&lt;&gt;"",VLOOKUP(Zapisy!B7193,JPK_KR!AP:AV,7,FALSE),"")</f>
        <v/>
      </c>
      <c r="E7200" s="25" t="str">
        <f>IF(B7200&lt;&gt;"",VLOOKUP(B7200,Zapisy!B7193:D7201,3,FALSE),"")</f>
        <v/>
      </c>
      <c r="F7200" s="35" t="str">
        <f>IF(B7200&lt;&gt;"",VLOOKUP(B7200,Zapisy!B7193:C7201,2,FALSE),"")</f>
        <v/>
      </c>
      <c r="G7200" s="25" t="str">
        <f>IF(B7200&lt;&gt;"",VLOOKUP(B7200,Zapisy!B7193:G7193,6,FALSE),"")</f>
        <v/>
      </c>
      <c r="H7200" s="35" t="str">
        <f>IF(B7200&lt;&gt;"",VLOOKUP(B7200,Zapisy!B7193:F7203,5,FALSE),"")</f>
        <v/>
      </c>
      <c r="I7200" s="14" t="str">
        <f>IF(B7200&lt;&gt;"",VLOOKUP(B7200,Dziennik!B:F,5,FALSE),"")</f>
        <v/>
      </c>
    </row>
    <row r="7201" spans="2:9" x14ac:dyDescent="0.2">
      <c r="B7201" s="14" t="str">
        <f>IF(Zapisy!B7194&lt;&gt;"",Zapisy!B7194,"")</f>
        <v/>
      </c>
      <c r="C7201" s="14" t="str">
        <f>IF(B7201&lt;&gt;"",VLOOKUP(B7201,JPK_KR!AP:AR,3,FALSE),"")</f>
        <v/>
      </c>
      <c r="D7201" s="32" t="str">
        <f>IF(B7201&lt;&gt;"",VLOOKUP(Zapisy!B7194,JPK_KR!AP:AV,7,FALSE),"")</f>
        <v/>
      </c>
      <c r="E7201" s="25" t="str">
        <f>IF(B7201&lt;&gt;"",VLOOKUP(B7201,Zapisy!B7194:D7202,3,FALSE),"")</f>
        <v/>
      </c>
      <c r="F7201" s="35" t="str">
        <f>IF(B7201&lt;&gt;"",VLOOKUP(B7201,Zapisy!B7194:C7202,2,FALSE),"")</f>
        <v/>
      </c>
      <c r="G7201" s="25" t="str">
        <f>IF(B7201&lt;&gt;"",VLOOKUP(B7201,Zapisy!B7194:G7194,6,FALSE),"")</f>
        <v/>
      </c>
      <c r="H7201" s="35" t="str">
        <f>IF(B7201&lt;&gt;"",VLOOKUP(B7201,Zapisy!B7194:F7204,5,FALSE),"")</f>
        <v/>
      </c>
      <c r="I7201" s="14" t="str">
        <f>IF(B7201&lt;&gt;"",VLOOKUP(B7201,Dziennik!B:F,5,FALSE),"")</f>
        <v/>
      </c>
    </row>
    <row r="7202" spans="2:9" x14ac:dyDescent="0.2">
      <c r="B7202" s="14" t="str">
        <f>IF(Zapisy!B7195&lt;&gt;"",Zapisy!B7195,"")</f>
        <v/>
      </c>
      <c r="C7202" s="14" t="str">
        <f>IF(B7202&lt;&gt;"",VLOOKUP(B7202,JPK_KR!AP:AR,3,FALSE),"")</f>
        <v/>
      </c>
      <c r="D7202" s="32" t="str">
        <f>IF(B7202&lt;&gt;"",VLOOKUP(Zapisy!B7195,JPK_KR!AP:AV,7,FALSE),"")</f>
        <v/>
      </c>
      <c r="E7202" s="25" t="str">
        <f>IF(B7202&lt;&gt;"",VLOOKUP(B7202,Zapisy!B7195:D7203,3,FALSE),"")</f>
        <v/>
      </c>
      <c r="F7202" s="35" t="str">
        <f>IF(B7202&lt;&gt;"",VLOOKUP(B7202,Zapisy!B7195:C7203,2,FALSE),"")</f>
        <v/>
      </c>
      <c r="G7202" s="25" t="str">
        <f>IF(B7202&lt;&gt;"",VLOOKUP(B7202,Zapisy!B7195:G7195,6,FALSE),"")</f>
        <v/>
      </c>
      <c r="H7202" s="35" t="str">
        <f>IF(B7202&lt;&gt;"",VLOOKUP(B7202,Zapisy!B7195:F7205,5,FALSE),"")</f>
        <v/>
      </c>
      <c r="I7202" s="14" t="str">
        <f>IF(B7202&lt;&gt;"",VLOOKUP(B7202,Dziennik!B:F,5,FALSE),"")</f>
        <v/>
      </c>
    </row>
    <row r="7203" spans="2:9" x14ac:dyDescent="0.2">
      <c r="B7203" s="14" t="str">
        <f>IF(Zapisy!B7196&lt;&gt;"",Zapisy!B7196,"")</f>
        <v/>
      </c>
      <c r="C7203" s="14" t="str">
        <f>IF(B7203&lt;&gt;"",VLOOKUP(B7203,JPK_KR!AP:AR,3,FALSE),"")</f>
        <v/>
      </c>
      <c r="D7203" s="32" t="str">
        <f>IF(B7203&lt;&gt;"",VLOOKUP(Zapisy!B7196,JPK_KR!AP:AV,7,FALSE),"")</f>
        <v/>
      </c>
      <c r="E7203" s="25" t="str">
        <f>IF(B7203&lt;&gt;"",VLOOKUP(B7203,Zapisy!B7196:D7204,3,FALSE),"")</f>
        <v/>
      </c>
      <c r="F7203" s="35" t="str">
        <f>IF(B7203&lt;&gt;"",VLOOKUP(B7203,Zapisy!B7196:C7204,2,FALSE),"")</f>
        <v/>
      </c>
      <c r="G7203" s="25" t="str">
        <f>IF(B7203&lt;&gt;"",VLOOKUP(B7203,Zapisy!B7196:G7196,6,FALSE),"")</f>
        <v/>
      </c>
      <c r="H7203" s="35" t="str">
        <f>IF(B7203&lt;&gt;"",VLOOKUP(B7203,Zapisy!B7196:F7206,5,FALSE),"")</f>
        <v/>
      </c>
      <c r="I7203" s="14" t="str">
        <f>IF(B7203&lt;&gt;"",VLOOKUP(B7203,Dziennik!B:F,5,FALSE),"")</f>
        <v/>
      </c>
    </row>
    <row r="7204" spans="2:9" x14ac:dyDescent="0.2">
      <c r="B7204" s="14" t="str">
        <f>IF(Zapisy!B7197&lt;&gt;"",Zapisy!B7197,"")</f>
        <v/>
      </c>
      <c r="C7204" s="14" t="str">
        <f>IF(B7204&lt;&gt;"",VLOOKUP(B7204,JPK_KR!AP:AR,3,FALSE),"")</f>
        <v/>
      </c>
      <c r="D7204" s="32" t="str">
        <f>IF(B7204&lt;&gt;"",VLOOKUP(Zapisy!B7197,JPK_KR!AP:AV,7,FALSE),"")</f>
        <v/>
      </c>
      <c r="E7204" s="25" t="str">
        <f>IF(B7204&lt;&gt;"",VLOOKUP(B7204,Zapisy!B7197:D7205,3,FALSE),"")</f>
        <v/>
      </c>
      <c r="F7204" s="35" t="str">
        <f>IF(B7204&lt;&gt;"",VLOOKUP(B7204,Zapisy!B7197:C7205,2,FALSE),"")</f>
        <v/>
      </c>
      <c r="G7204" s="25" t="str">
        <f>IF(B7204&lt;&gt;"",VLOOKUP(B7204,Zapisy!B7197:G7197,6,FALSE),"")</f>
        <v/>
      </c>
      <c r="H7204" s="35" t="str">
        <f>IF(B7204&lt;&gt;"",VLOOKUP(B7204,Zapisy!B7197:F7207,5,FALSE),"")</f>
        <v/>
      </c>
      <c r="I7204" s="14" t="str">
        <f>IF(B7204&lt;&gt;"",VLOOKUP(B7204,Dziennik!B:F,5,FALSE),"")</f>
        <v/>
      </c>
    </row>
    <row r="7205" spans="2:9" x14ac:dyDescent="0.2">
      <c r="B7205" s="14" t="str">
        <f>IF(Zapisy!B7198&lt;&gt;"",Zapisy!B7198,"")</f>
        <v/>
      </c>
      <c r="C7205" s="14" t="str">
        <f>IF(B7205&lt;&gt;"",VLOOKUP(B7205,JPK_KR!AP:AR,3,FALSE),"")</f>
        <v/>
      </c>
      <c r="D7205" s="32" t="str">
        <f>IF(B7205&lt;&gt;"",VLOOKUP(Zapisy!B7198,JPK_KR!AP:AV,7,FALSE),"")</f>
        <v/>
      </c>
      <c r="E7205" s="25" t="str">
        <f>IF(B7205&lt;&gt;"",VLOOKUP(B7205,Zapisy!B7198:D7206,3,FALSE),"")</f>
        <v/>
      </c>
      <c r="F7205" s="35" t="str">
        <f>IF(B7205&lt;&gt;"",VLOOKUP(B7205,Zapisy!B7198:C7206,2,FALSE),"")</f>
        <v/>
      </c>
      <c r="G7205" s="25" t="str">
        <f>IF(B7205&lt;&gt;"",VLOOKUP(B7205,Zapisy!B7198:G7198,6,FALSE),"")</f>
        <v/>
      </c>
      <c r="H7205" s="35" t="str">
        <f>IF(B7205&lt;&gt;"",VLOOKUP(B7205,Zapisy!B7198:F7208,5,FALSE),"")</f>
        <v/>
      </c>
      <c r="I7205" s="14" t="str">
        <f>IF(B7205&lt;&gt;"",VLOOKUP(B7205,Dziennik!B:F,5,FALSE),"")</f>
        <v/>
      </c>
    </row>
    <row r="7206" spans="2:9" x14ac:dyDescent="0.2">
      <c r="B7206" s="14" t="str">
        <f>IF(Zapisy!B7199&lt;&gt;"",Zapisy!B7199,"")</f>
        <v/>
      </c>
      <c r="C7206" s="14" t="str">
        <f>IF(B7206&lt;&gt;"",VLOOKUP(B7206,JPK_KR!AP:AR,3,FALSE),"")</f>
        <v/>
      </c>
      <c r="D7206" s="32" t="str">
        <f>IF(B7206&lt;&gt;"",VLOOKUP(Zapisy!B7199,JPK_KR!AP:AV,7,FALSE),"")</f>
        <v/>
      </c>
      <c r="E7206" s="25" t="str">
        <f>IF(B7206&lt;&gt;"",VLOOKUP(B7206,Zapisy!B7199:D7207,3,FALSE),"")</f>
        <v/>
      </c>
      <c r="F7206" s="35" t="str">
        <f>IF(B7206&lt;&gt;"",VLOOKUP(B7206,Zapisy!B7199:C7207,2,FALSE),"")</f>
        <v/>
      </c>
      <c r="G7206" s="25" t="str">
        <f>IF(B7206&lt;&gt;"",VLOOKUP(B7206,Zapisy!B7199:G7199,6,FALSE),"")</f>
        <v/>
      </c>
      <c r="H7206" s="35" t="str">
        <f>IF(B7206&lt;&gt;"",VLOOKUP(B7206,Zapisy!B7199:F7209,5,FALSE),"")</f>
        <v/>
      </c>
      <c r="I7206" s="14" t="str">
        <f>IF(B7206&lt;&gt;"",VLOOKUP(B7206,Dziennik!B:F,5,FALSE),"")</f>
        <v/>
      </c>
    </row>
    <row r="7207" spans="2:9" x14ac:dyDescent="0.2">
      <c r="B7207" s="14" t="str">
        <f>IF(Zapisy!B7200&lt;&gt;"",Zapisy!B7200,"")</f>
        <v/>
      </c>
      <c r="C7207" s="14" t="str">
        <f>IF(B7207&lt;&gt;"",VLOOKUP(B7207,JPK_KR!AP:AR,3,FALSE),"")</f>
        <v/>
      </c>
      <c r="D7207" s="32" t="str">
        <f>IF(B7207&lt;&gt;"",VLOOKUP(Zapisy!B7200,JPK_KR!AP:AV,7,FALSE),"")</f>
        <v/>
      </c>
      <c r="E7207" s="25" t="str">
        <f>IF(B7207&lt;&gt;"",VLOOKUP(B7207,Zapisy!B7200:D7208,3,FALSE),"")</f>
        <v/>
      </c>
      <c r="F7207" s="35" t="str">
        <f>IF(B7207&lt;&gt;"",VLOOKUP(B7207,Zapisy!B7200:C7208,2,FALSE),"")</f>
        <v/>
      </c>
      <c r="G7207" s="25" t="str">
        <f>IF(B7207&lt;&gt;"",VLOOKUP(B7207,Zapisy!B7200:G7200,6,FALSE),"")</f>
        <v/>
      </c>
      <c r="H7207" s="35" t="str">
        <f>IF(B7207&lt;&gt;"",VLOOKUP(B7207,Zapisy!B7200:F7210,5,FALSE),"")</f>
        <v/>
      </c>
      <c r="I7207" s="14" t="str">
        <f>IF(B7207&lt;&gt;"",VLOOKUP(B7207,Dziennik!B:F,5,FALSE),"")</f>
        <v/>
      </c>
    </row>
    <row r="7208" spans="2:9" x14ac:dyDescent="0.2">
      <c r="B7208" s="14" t="str">
        <f>IF(Zapisy!B7201&lt;&gt;"",Zapisy!B7201,"")</f>
        <v/>
      </c>
      <c r="C7208" s="14" t="str">
        <f>IF(B7208&lt;&gt;"",VLOOKUP(B7208,JPK_KR!AP:AR,3,FALSE),"")</f>
        <v/>
      </c>
      <c r="D7208" s="32" t="str">
        <f>IF(B7208&lt;&gt;"",VLOOKUP(Zapisy!B7201,JPK_KR!AP:AV,7,FALSE),"")</f>
        <v/>
      </c>
      <c r="E7208" s="25" t="str">
        <f>IF(B7208&lt;&gt;"",VLOOKUP(B7208,Zapisy!B7201:D7209,3,FALSE),"")</f>
        <v/>
      </c>
      <c r="F7208" s="35" t="str">
        <f>IF(B7208&lt;&gt;"",VLOOKUP(B7208,Zapisy!B7201:C7209,2,FALSE),"")</f>
        <v/>
      </c>
      <c r="G7208" s="25" t="str">
        <f>IF(B7208&lt;&gt;"",VLOOKUP(B7208,Zapisy!B7201:G7201,6,FALSE),"")</f>
        <v/>
      </c>
      <c r="H7208" s="35" t="str">
        <f>IF(B7208&lt;&gt;"",VLOOKUP(B7208,Zapisy!B7201:F7211,5,FALSE),"")</f>
        <v/>
      </c>
      <c r="I7208" s="14" t="str">
        <f>IF(B7208&lt;&gt;"",VLOOKUP(B7208,Dziennik!B:F,5,FALSE),"")</f>
        <v/>
      </c>
    </row>
    <row r="7209" spans="2:9" x14ac:dyDescent="0.2">
      <c r="B7209" s="14" t="str">
        <f>IF(Zapisy!B7202&lt;&gt;"",Zapisy!B7202,"")</f>
        <v/>
      </c>
      <c r="C7209" s="14" t="str">
        <f>IF(B7209&lt;&gt;"",VLOOKUP(B7209,JPK_KR!AP:AR,3,FALSE),"")</f>
        <v/>
      </c>
      <c r="D7209" s="32" t="str">
        <f>IF(B7209&lt;&gt;"",VLOOKUP(Zapisy!B7202,JPK_KR!AP:AV,7,FALSE),"")</f>
        <v/>
      </c>
      <c r="E7209" s="25" t="str">
        <f>IF(B7209&lt;&gt;"",VLOOKUP(B7209,Zapisy!B7202:D7210,3,FALSE),"")</f>
        <v/>
      </c>
      <c r="F7209" s="35" t="str">
        <f>IF(B7209&lt;&gt;"",VLOOKUP(B7209,Zapisy!B7202:C7210,2,FALSE),"")</f>
        <v/>
      </c>
      <c r="G7209" s="25" t="str">
        <f>IF(B7209&lt;&gt;"",VLOOKUP(B7209,Zapisy!B7202:G7202,6,FALSE),"")</f>
        <v/>
      </c>
      <c r="H7209" s="35" t="str">
        <f>IF(B7209&lt;&gt;"",VLOOKUP(B7209,Zapisy!B7202:F7212,5,FALSE),"")</f>
        <v/>
      </c>
      <c r="I7209" s="14" t="str">
        <f>IF(B7209&lt;&gt;"",VLOOKUP(B7209,Dziennik!B:F,5,FALSE),"")</f>
        <v/>
      </c>
    </row>
    <row r="7210" spans="2:9" x14ac:dyDescent="0.2">
      <c r="B7210" s="14" t="str">
        <f>IF(Zapisy!B7203&lt;&gt;"",Zapisy!B7203,"")</f>
        <v/>
      </c>
      <c r="C7210" s="14" t="str">
        <f>IF(B7210&lt;&gt;"",VLOOKUP(B7210,JPK_KR!AP:AR,3,FALSE),"")</f>
        <v/>
      </c>
      <c r="D7210" s="32" t="str">
        <f>IF(B7210&lt;&gt;"",VLOOKUP(Zapisy!B7203,JPK_KR!AP:AV,7,FALSE),"")</f>
        <v/>
      </c>
      <c r="E7210" s="25" t="str">
        <f>IF(B7210&lt;&gt;"",VLOOKUP(B7210,Zapisy!B7203:D7211,3,FALSE),"")</f>
        <v/>
      </c>
      <c r="F7210" s="35" t="str">
        <f>IF(B7210&lt;&gt;"",VLOOKUP(B7210,Zapisy!B7203:C7211,2,FALSE),"")</f>
        <v/>
      </c>
      <c r="G7210" s="25" t="str">
        <f>IF(B7210&lt;&gt;"",VLOOKUP(B7210,Zapisy!B7203:G7203,6,FALSE),"")</f>
        <v/>
      </c>
      <c r="H7210" s="35" t="str">
        <f>IF(B7210&lt;&gt;"",VLOOKUP(B7210,Zapisy!B7203:F7213,5,FALSE),"")</f>
        <v/>
      </c>
      <c r="I7210" s="14" t="str">
        <f>IF(B7210&lt;&gt;"",VLOOKUP(B7210,Dziennik!B:F,5,FALSE),"")</f>
        <v/>
      </c>
    </row>
    <row r="7211" spans="2:9" x14ac:dyDescent="0.2">
      <c r="B7211" s="14" t="str">
        <f>IF(Zapisy!B7204&lt;&gt;"",Zapisy!B7204,"")</f>
        <v/>
      </c>
      <c r="C7211" s="14" t="str">
        <f>IF(B7211&lt;&gt;"",VLOOKUP(B7211,JPK_KR!AP:AR,3,FALSE),"")</f>
        <v/>
      </c>
      <c r="D7211" s="32" t="str">
        <f>IF(B7211&lt;&gt;"",VLOOKUP(Zapisy!B7204,JPK_KR!AP:AV,7,FALSE),"")</f>
        <v/>
      </c>
      <c r="E7211" s="25" t="str">
        <f>IF(B7211&lt;&gt;"",VLOOKUP(B7211,Zapisy!B7204:D7212,3,FALSE),"")</f>
        <v/>
      </c>
      <c r="F7211" s="35" t="str">
        <f>IF(B7211&lt;&gt;"",VLOOKUP(B7211,Zapisy!B7204:C7212,2,FALSE),"")</f>
        <v/>
      </c>
      <c r="G7211" s="25" t="str">
        <f>IF(B7211&lt;&gt;"",VLOOKUP(B7211,Zapisy!B7204:G7204,6,FALSE),"")</f>
        <v/>
      </c>
      <c r="H7211" s="35" t="str">
        <f>IF(B7211&lt;&gt;"",VLOOKUP(B7211,Zapisy!B7204:F7214,5,FALSE),"")</f>
        <v/>
      </c>
      <c r="I7211" s="14" t="str">
        <f>IF(B7211&lt;&gt;"",VLOOKUP(B7211,Dziennik!B:F,5,FALSE),"")</f>
        <v/>
      </c>
    </row>
    <row r="7212" spans="2:9" x14ac:dyDescent="0.2">
      <c r="B7212" s="14" t="str">
        <f>IF(Zapisy!B7205&lt;&gt;"",Zapisy!B7205,"")</f>
        <v/>
      </c>
      <c r="C7212" s="14" t="str">
        <f>IF(B7212&lt;&gt;"",VLOOKUP(B7212,JPK_KR!AP:AR,3,FALSE),"")</f>
        <v/>
      </c>
      <c r="D7212" s="32" t="str">
        <f>IF(B7212&lt;&gt;"",VLOOKUP(Zapisy!B7205,JPK_KR!AP:AV,7,FALSE),"")</f>
        <v/>
      </c>
      <c r="E7212" s="25" t="str">
        <f>IF(B7212&lt;&gt;"",VLOOKUP(B7212,Zapisy!B7205:D7213,3,FALSE),"")</f>
        <v/>
      </c>
      <c r="F7212" s="35" t="str">
        <f>IF(B7212&lt;&gt;"",VLOOKUP(B7212,Zapisy!B7205:C7213,2,FALSE),"")</f>
        <v/>
      </c>
      <c r="G7212" s="25" t="str">
        <f>IF(B7212&lt;&gt;"",VLOOKUP(B7212,Zapisy!B7205:G7205,6,FALSE),"")</f>
        <v/>
      </c>
      <c r="H7212" s="35" t="str">
        <f>IF(B7212&lt;&gt;"",VLOOKUP(B7212,Zapisy!B7205:F7215,5,FALSE),"")</f>
        <v/>
      </c>
      <c r="I7212" s="14" t="str">
        <f>IF(B7212&lt;&gt;"",VLOOKUP(B7212,Dziennik!B:F,5,FALSE),"")</f>
        <v/>
      </c>
    </row>
    <row r="7213" spans="2:9" x14ac:dyDescent="0.2">
      <c r="B7213" s="14" t="str">
        <f>IF(Zapisy!B7206&lt;&gt;"",Zapisy!B7206,"")</f>
        <v/>
      </c>
      <c r="C7213" s="14" t="str">
        <f>IF(B7213&lt;&gt;"",VLOOKUP(B7213,JPK_KR!AP:AR,3,FALSE),"")</f>
        <v/>
      </c>
      <c r="D7213" s="32" t="str">
        <f>IF(B7213&lt;&gt;"",VLOOKUP(Zapisy!B7206,JPK_KR!AP:AV,7,FALSE),"")</f>
        <v/>
      </c>
      <c r="E7213" s="25" t="str">
        <f>IF(B7213&lt;&gt;"",VLOOKUP(B7213,Zapisy!B7206:D7214,3,FALSE),"")</f>
        <v/>
      </c>
      <c r="F7213" s="35" t="str">
        <f>IF(B7213&lt;&gt;"",VLOOKUP(B7213,Zapisy!B7206:C7214,2,FALSE),"")</f>
        <v/>
      </c>
      <c r="G7213" s="25" t="str">
        <f>IF(B7213&lt;&gt;"",VLOOKUP(B7213,Zapisy!B7206:G7206,6,FALSE),"")</f>
        <v/>
      </c>
      <c r="H7213" s="35" t="str">
        <f>IF(B7213&lt;&gt;"",VLOOKUP(B7213,Zapisy!B7206:F7216,5,FALSE),"")</f>
        <v/>
      </c>
      <c r="I7213" s="14" t="str">
        <f>IF(B7213&lt;&gt;"",VLOOKUP(B7213,Dziennik!B:F,5,FALSE),"")</f>
        <v/>
      </c>
    </row>
    <row r="7214" spans="2:9" x14ac:dyDescent="0.2">
      <c r="B7214" s="14" t="str">
        <f>IF(Zapisy!B7207&lt;&gt;"",Zapisy!B7207,"")</f>
        <v/>
      </c>
      <c r="C7214" s="14" t="str">
        <f>IF(B7214&lt;&gt;"",VLOOKUP(B7214,JPK_KR!AP:AR,3,FALSE),"")</f>
        <v/>
      </c>
      <c r="D7214" s="32" t="str">
        <f>IF(B7214&lt;&gt;"",VLOOKUP(Zapisy!B7207,JPK_KR!AP:AV,7,FALSE),"")</f>
        <v/>
      </c>
      <c r="E7214" s="25" t="str">
        <f>IF(B7214&lt;&gt;"",VLOOKUP(B7214,Zapisy!B7207:D7215,3,FALSE),"")</f>
        <v/>
      </c>
      <c r="F7214" s="35" t="str">
        <f>IF(B7214&lt;&gt;"",VLOOKUP(B7214,Zapisy!B7207:C7215,2,FALSE),"")</f>
        <v/>
      </c>
      <c r="G7214" s="25" t="str">
        <f>IF(B7214&lt;&gt;"",VLOOKUP(B7214,Zapisy!B7207:G7207,6,FALSE),"")</f>
        <v/>
      </c>
      <c r="H7214" s="35" t="str">
        <f>IF(B7214&lt;&gt;"",VLOOKUP(B7214,Zapisy!B7207:F7217,5,FALSE),"")</f>
        <v/>
      </c>
      <c r="I7214" s="14" t="str">
        <f>IF(B7214&lt;&gt;"",VLOOKUP(B7214,Dziennik!B:F,5,FALSE),"")</f>
        <v/>
      </c>
    </row>
    <row r="7215" spans="2:9" x14ac:dyDescent="0.2">
      <c r="B7215" s="14" t="str">
        <f>IF(Zapisy!B7208&lt;&gt;"",Zapisy!B7208,"")</f>
        <v/>
      </c>
      <c r="C7215" s="14" t="str">
        <f>IF(B7215&lt;&gt;"",VLOOKUP(B7215,JPK_KR!AP:AR,3,FALSE),"")</f>
        <v/>
      </c>
      <c r="D7215" s="32" t="str">
        <f>IF(B7215&lt;&gt;"",VLOOKUP(Zapisy!B7208,JPK_KR!AP:AV,7,FALSE),"")</f>
        <v/>
      </c>
      <c r="E7215" s="25" t="str">
        <f>IF(B7215&lt;&gt;"",VLOOKUP(B7215,Zapisy!B7208:D7216,3,FALSE),"")</f>
        <v/>
      </c>
      <c r="F7215" s="35" t="str">
        <f>IF(B7215&lt;&gt;"",VLOOKUP(B7215,Zapisy!B7208:C7216,2,FALSE),"")</f>
        <v/>
      </c>
      <c r="G7215" s="25" t="str">
        <f>IF(B7215&lt;&gt;"",VLOOKUP(B7215,Zapisy!B7208:G7208,6,FALSE),"")</f>
        <v/>
      </c>
      <c r="H7215" s="35" t="str">
        <f>IF(B7215&lt;&gt;"",VLOOKUP(B7215,Zapisy!B7208:F7218,5,FALSE),"")</f>
        <v/>
      </c>
      <c r="I7215" s="14" t="str">
        <f>IF(B7215&lt;&gt;"",VLOOKUP(B7215,Dziennik!B:F,5,FALSE),"")</f>
        <v/>
      </c>
    </row>
    <row r="7216" spans="2:9" x14ac:dyDescent="0.2">
      <c r="B7216" s="14" t="str">
        <f>IF(Zapisy!B7209&lt;&gt;"",Zapisy!B7209,"")</f>
        <v/>
      </c>
      <c r="C7216" s="14" t="str">
        <f>IF(B7216&lt;&gt;"",VLOOKUP(B7216,JPK_KR!AP:AR,3,FALSE),"")</f>
        <v/>
      </c>
      <c r="D7216" s="32" t="str">
        <f>IF(B7216&lt;&gt;"",VLOOKUP(Zapisy!B7209,JPK_KR!AP:AV,7,FALSE),"")</f>
        <v/>
      </c>
      <c r="E7216" s="25" t="str">
        <f>IF(B7216&lt;&gt;"",VLOOKUP(B7216,Zapisy!B7209:D7217,3,FALSE),"")</f>
        <v/>
      </c>
      <c r="F7216" s="35" t="str">
        <f>IF(B7216&lt;&gt;"",VLOOKUP(B7216,Zapisy!B7209:C7217,2,FALSE),"")</f>
        <v/>
      </c>
      <c r="G7216" s="25" t="str">
        <f>IF(B7216&lt;&gt;"",VLOOKUP(B7216,Zapisy!B7209:G7209,6,FALSE),"")</f>
        <v/>
      </c>
      <c r="H7216" s="35" t="str">
        <f>IF(B7216&lt;&gt;"",VLOOKUP(B7216,Zapisy!B7209:F7219,5,FALSE),"")</f>
        <v/>
      </c>
      <c r="I7216" s="14" t="str">
        <f>IF(B7216&lt;&gt;"",VLOOKUP(B7216,Dziennik!B:F,5,FALSE),"")</f>
        <v/>
      </c>
    </row>
    <row r="7217" spans="2:9" x14ac:dyDescent="0.2">
      <c r="B7217" s="14" t="str">
        <f>IF(Zapisy!B7210&lt;&gt;"",Zapisy!B7210,"")</f>
        <v/>
      </c>
      <c r="C7217" s="14" t="str">
        <f>IF(B7217&lt;&gt;"",VLOOKUP(B7217,JPK_KR!AP:AR,3,FALSE),"")</f>
        <v/>
      </c>
      <c r="D7217" s="32" t="str">
        <f>IF(B7217&lt;&gt;"",VLOOKUP(Zapisy!B7210,JPK_KR!AP:AV,7,FALSE),"")</f>
        <v/>
      </c>
      <c r="E7217" s="25" t="str">
        <f>IF(B7217&lt;&gt;"",VLOOKUP(B7217,Zapisy!B7210:D7218,3,FALSE),"")</f>
        <v/>
      </c>
      <c r="F7217" s="35" t="str">
        <f>IF(B7217&lt;&gt;"",VLOOKUP(B7217,Zapisy!B7210:C7218,2,FALSE),"")</f>
        <v/>
      </c>
      <c r="G7217" s="25" t="str">
        <f>IF(B7217&lt;&gt;"",VLOOKUP(B7217,Zapisy!B7210:G7210,6,FALSE),"")</f>
        <v/>
      </c>
      <c r="H7217" s="35" t="str">
        <f>IF(B7217&lt;&gt;"",VLOOKUP(B7217,Zapisy!B7210:F7220,5,FALSE),"")</f>
        <v/>
      </c>
      <c r="I7217" s="14" t="str">
        <f>IF(B7217&lt;&gt;"",VLOOKUP(B7217,Dziennik!B:F,5,FALSE),"")</f>
        <v/>
      </c>
    </row>
    <row r="7218" spans="2:9" x14ac:dyDescent="0.2">
      <c r="B7218" s="14" t="str">
        <f>IF(Zapisy!B7211&lt;&gt;"",Zapisy!B7211,"")</f>
        <v/>
      </c>
      <c r="C7218" s="14" t="str">
        <f>IF(B7218&lt;&gt;"",VLOOKUP(B7218,JPK_KR!AP:AR,3,FALSE),"")</f>
        <v/>
      </c>
      <c r="D7218" s="32" t="str">
        <f>IF(B7218&lt;&gt;"",VLOOKUP(Zapisy!B7211,JPK_KR!AP:AV,7,FALSE),"")</f>
        <v/>
      </c>
      <c r="E7218" s="25" t="str">
        <f>IF(B7218&lt;&gt;"",VLOOKUP(B7218,Zapisy!B7211:D7219,3,FALSE),"")</f>
        <v/>
      </c>
      <c r="F7218" s="35" t="str">
        <f>IF(B7218&lt;&gt;"",VLOOKUP(B7218,Zapisy!B7211:C7219,2,FALSE),"")</f>
        <v/>
      </c>
      <c r="G7218" s="25" t="str">
        <f>IF(B7218&lt;&gt;"",VLOOKUP(B7218,Zapisy!B7211:G7211,6,FALSE),"")</f>
        <v/>
      </c>
      <c r="H7218" s="35" t="str">
        <f>IF(B7218&lt;&gt;"",VLOOKUP(B7218,Zapisy!B7211:F7221,5,FALSE),"")</f>
        <v/>
      </c>
      <c r="I7218" s="14" t="str">
        <f>IF(B7218&lt;&gt;"",VLOOKUP(B7218,Dziennik!B:F,5,FALSE),"")</f>
        <v/>
      </c>
    </row>
    <row r="7219" spans="2:9" x14ac:dyDescent="0.2">
      <c r="B7219" s="14" t="str">
        <f>IF(Zapisy!B7212&lt;&gt;"",Zapisy!B7212,"")</f>
        <v/>
      </c>
      <c r="C7219" s="14" t="str">
        <f>IF(B7219&lt;&gt;"",VLOOKUP(B7219,JPK_KR!AP:AR,3,FALSE),"")</f>
        <v/>
      </c>
      <c r="D7219" s="32" t="str">
        <f>IF(B7219&lt;&gt;"",VLOOKUP(Zapisy!B7212,JPK_KR!AP:AV,7,FALSE),"")</f>
        <v/>
      </c>
      <c r="E7219" s="25" t="str">
        <f>IF(B7219&lt;&gt;"",VLOOKUP(B7219,Zapisy!B7212:D7220,3,FALSE),"")</f>
        <v/>
      </c>
      <c r="F7219" s="35" t="str">
        <f>IF(B7219&lt;&gt;"",VLOOKUP(B7219,Zapisy!B7212:C7220,2,FALSE),"")</f>
        <v/>
      </c>
      <c r="G7219" s="25" t="str">
        <f>IF(B7219&lt;&gt;"",VLOOKUP(B7219,Zapisy!B7212:G7212,6,FALSE),"")</f>
        <v/>
      </c>
      <c r="H7219" s="35" t="str">
        <f>IF(B7219&lt;&gt;"",VLOOKUP(B7219,Zapisy!B7212:F7222,5,FALSE),"")</f>
        <v/>
      </c>
      <c r="I7219" s="14" t="str">
        <f>IF(B7219&lt;&gt;"",VLOOKUP(B7219,Dziennik!B:F,5,FALSE),"")</f>
        <v/>
      </c>
    </row>
    <row r="7220" spans="2:9" x14ac:dyDescent="0.2">
      <c r="B7220" s="14" t="str">
        <f>IF(Zapisy!B7213&lt;&gt;"",Zapisy!B7213,"")</f>
        <v/>
      </c>
      <c r="C7220" s="14" t="str">
        <f>IF(B7220&lt;&gt;"",VLOOKUP(B7220,JPK_KR!AP:AR,3,FALSE),"")</f>
        <v/>
      </c>
      <c r="D7220" s="32" t="str">
        <f>IF(B7220&lt;&gt;"",VLOOKUP(Zapisy!B7213,JPK_KR!AP:AV,7,FALSE),"")</f>
        <v/>
      </c>
      <c r="E7220" s="25" t="str">
        <f>IF(B7220&lt;&gt;"",VLOOKUP(B7220,Zapisy!B7213:D7221,3,FALSE),"")</f>
        <v/>
      </c>
      <c r="F7220" s="35" t="str">
        <f>IF(B7220&lt;&gt;"",VLOOKUP(B7220,Zapisy!B7213:C7221,2,FALSE),"")</f>
        <v/>
      </c>
      <c r="G7220" s="25" t="str">
        <f>IF(B7220&lt;&gt;"",VLOOKUP(B7220,Zapisy!B7213:G7213,6,FALSE),"")</f>
        <v/>
      </c>
      <c r="H7220" s="35" t="str">
        <f>IF(B7220&lt;&gt;"",VLOOKUP(B7220,Zapisy!B7213:F7223,5,FALSE),"")</f>
        <v/>
      </c>
      <c r="I7220" s="14" t="str">
        <f>IF(B7220&lt;&gt;"",VLOOKUP(B7220,Dziennik!B:F,5,FALSE),"")</f>
        <v/>
      </c>
    </row>
    <row r="7221" spans="2:9" x14ac:dyDescent="0.2">
      <c r="B7221" s="14" t="str">
        <f>IF(Zapisy!B7214&lt;&gt;"",Zapisy!B7214,"")</f>
        <v/>
      </c>
      <c r="C7221" s="14" t="str">
        <f>IF(B7221&lt;&gt;"",VLOOKUP(B7221,JPK_KR!AP:AR,3,FALSE),"")</f>
        <v/>
      </c>
      <c r="D7221" s="32" t="str">
        <f>IF(B7221&lt;&gt;"",VLOOKUP(Zapisy!B7214,JPK_KR!AP:AV,7,FALSE),"")</f>
        <v/>
      </c>
      <c r="E7221" s="25" t="str">
        <f>IF(B7221&lt;&gt;"",VLOOKUP(B7221,Zapisy!B7214:D7222,3,FALSE),"")</f>
        <v/>
      </c>
      <c r="F7221" s="35" t="str">
        <f>IF(B7221&lt;&gt;"",VLOOKUP(B7221,Zapisy!B7214:C7222,2,FALSE),"")</f>
        <v/>
      </c>
      <c r="G7221" s="25" t="str">
        <f>IF(B7221&lt;&gt;"",VLOOKUP(B7221,Zapisy!B7214:G7214,6,FALSE),"")</f>
        <v/>
      </c>
      <c r="H7221" s="35" t="str">
        <f>IF(B7221&lt;&gt;"",VLOOKUP(B7221,Zapisy!B7214:F7224,5,FALSE),"")</f>
        <v/>
      </c>
      <c r="I7221" s="14" t="str">
        <f>IF(B7221&lt;&gt;"",VLOOKUP(B7221,Dziennik!B:F,5,FALSE),"")</f>
        <v/>
      </c>
    </row>
    <row r="7222" spans="2:9" x14ac:dyDescent="0.2">
      <c r="B7222" s="14" t="str">
        <f>IF(Zapisy!B7215&lt;&gt;"",Zapisy!B7215,"")</f>
        <v/>
      </c>
      <c r="C7222" s="14" t="str">
        <f>IF(B7222&lt;&gt;"",VLOOKUP(B7222,JPK_KR!AP:AR,3,FALSE),"")</f>
        <v/>
      </c>
      <c r="D7222" s="32" t="str">
        <f>IF(B7222&lt;&gt;"",VLOOKUP(Zapisy!B7215,JPK_KR!AP:AV,7,FALSE),"")</f>
        <v/>
      </c>
      <c r="E7222" s="25" t="str">
        <f>IF(B7222&lt;&gt;"",VLOOKUP(B7222,Zapisy!B7215:D7223,3,FALSE),"")</f>
        <v/>
      </c>
      <c r="F7222" s="35" t="str">
        <f>IF(B7222&lt;&gt;"",VLOOKUP(B7222,Zapisy!B7215:C7223,2,FALSE),"")</f>
        <v/>
      </c>
      <c r="G7222" s="25" t="str">
        <f>IF(B7222&lt;&gt;"",VLOOKUP(B7222,Zapisy!B7215:G7215,6,FALSE),"")</f>
        <v/>
      </c>
      <c r="H7222" s="35" t="str">
        <f>IF(B7222&lt;&gt;"",VLOOKUP(B7222,Zapisy!B7215:F7225,5,FALSE),"")</f>
        <v/>
      </c>
      <c r="I7222" s="14" t="str">
        <f>IF(B7222&lt;&gt;"",VLOOKUP(B7222,Dziennik!B:F,5,FALSE),"")</f>
        <v/>
      </c>
    </row>
    <row r="7223" spans="2:9" x14ac:dyDescent="0.2">
      <c r="B7223" s="14" t="str">
        <f>IF(Zapisy!B7216&lt;&gt;"",Zapisy!B7216,"")</f>
        <v/>
      </c>
      <c r="C7223" s="14" t="str">
        <f>IF(B7223&lt;&gt;"",VLOOKUP(B7223,JPK_KR!AP:AR,3,FALSE),"")</f>
        <v/>
      </c>
      <c r="D7223" s="32" t="str">
        <f>IF(B7223&lt;&gt;"",VLOOKUP(Zapisy!B7216,JPK_KR!AP:AV,7,FALSE),"")</f>
        <v/>
      </c>
      <c r="E7223" s="25" t="str">
        <f>IF(B7223&lt;&gt;"",VLOOKUP(B7223,Zapisy!B7216:D7224,3,FALSE),"")</f>
        <v/>
      </c>
      <c r="F7223" s="35" t="str">
        <f>IF(B7223&lt;&gt;"",VLOOKUP(B7223,Zapisy!B7216:C7224,2,FALSE),"")</f>
        <v/>
      </c>
      <c r="G7223" s="25" t="str">
        <f>IF(B7223&lt;&gt;"",VLOOKUP(B7223,Zapisy!B7216:G7216,6,FALSE),"")</f>
        <v/>
      </c>
      <c r="H7223" s="35" t="str">
        <f>IF(B7223&lt;&gt;"",VLOOKUP(B7223,Zapisy!B7216:F7226,5,FALSE),"")</f>
        <v/>
      </c>
      <c r="I7223" s="14" t="str">
        <f>IF(B7223&lt;&gt;"",VLOOKUP(B7223,Dziennik!B:F,5,FALSE),"")</f>
        <v/>
      </c>
    </row>
    <row r="7224" spans="2:9" x14ac:dyDescent="0.2">
      <c r="B7224" s="14" t="str">
        <f>IF(Zapisy!B7217&lt;&gt;"",Zapisy!B7217,"")</f>
        <v/>
      </c>
      <c r="C7224" s="14" t="str">
        <f>IF(B7224&lt;&gt;"",VLOOKUP(B7224,JPK_KR!AP:AR,3,FALSE),"")</f>
        <v/>
      </c>
      <c r="D7224" s="32" t="str">
        <f>IF(B7224&lt;&gt;"",VLOOKUP(Zapisy!B7217,JPK_KR!AP:AV,7,FALSE),"")</f>
        <v/>
      </c>
      <c r="E7224" s="25" t="str">
        <f>IF(B7224&lt;&gt;"",VLOOKUP(B7224,Zapisy!B7217:D7225,3,FALSE),"")</f>
        <v/>
      </c>
      <c r="F7224" s="35" t="str">
        <f>IF(B7224&lt;&gt;"",VLOOKUP(B7224,Zapisy!B7217:C7225,2,FALSE),"")</f>
        <v/>
      </c>
      <c r="G7224" s="25" t="str">
        <f>IF(B7224&lt;&gt;"",VLOOKUP(B7224,Zapisy!B7217:G7217,6,FALSE),"")</f>
        <v/>
      </c>
      <c r="H7224" s="35" t="str">
        <f>IF(B7224&lt;&gt;"",VLOOKUP(B7224,Zapisy!B7217:F7227,5,FALSE),"")</f>
        <v/>
      </c>
      <c r="I7224" s="14" t="str">
        <f>IF(B7224&lt;&gt;"",VLOOKUP(B7224,Dziennik!B:F,5,FALSE),"")</f>
        <v/>
      </c>
    </row>
    <row r="7225" spans="2:9" x14ac:dyDescent="0.2">
      <c r="B7225" s="14" t="str">
        <f>IF(Zapisy!B7218&lt;&gt;"",Zapisy!B7218,"")</f>
        <v/>
      </c>
      <c r="C7225" s="14" t="str">
        <f>IF(B7225&lt;&gt;"",VLOOKUP(B7225,JPK_KR!AP:AR,3,FALSE),"")</f>
        <v/>
      </c>
      <c r="D7225" s="32" t="str">
        <f>IF(B7225&lt;&gt;"",VLOOKUP(Zapisy!B7218,JPK_KR!AP:AV,7,FALSE),"")</f>
        <v/>
      </c>
      <c r="E7225" s="25" t="str">
        <f>IF(B7225&lt;&gt;"",VLOOKUP(B7225,Zapisy!B7218:D7226,3,FALSE),"")</f>
        <v/>
      </c>
      <c r="F7225" s="35" t="str">
        <f>IF(B7225&lt;&gt;"",VLOOKUP(B7225,Zapisy!B7218:C7226,2,FALSE),"")</f>
        <v/>
      </c>
      <c r="G7225" s="25" t="str">
        <f>IF(B7225&lt;&gt;"",VLOOKUP(B7225,Zapisy!B7218:G7218,6,FALSE),"")</f>
        <v/>
      </c>
      <c r="H7225" s="35" t="str">
        <f>IF(B7225&lt;&gt;"",VLOOKUP(B7225,Zapisy!B7218:F7228,5,FALSE),"")</f>
        <v/>
      </c>
      <c r="I7225" s="14" t="str">
        <f>IF(B7225&lt;&gt;"",VLOOKUP(B7225,Dziennik!B:F,5,FALSE),"")</f>
        <v/>
      </c>
    </row>
    <row r="7226" spans="2:9" x14ac:dyDescent="0.2">
      <c r="B7226" s="14" t="str">
        <f>IF(Zapisy!B7219&lt;&gt;"",Zapisy!B7219,"")</f>
        <v/>
      </c>
      <c r="C7226" s="14" t="str">
        <f>IF(B7226&lt;&gt;"",VLOOKUP(B7226,JPK_KR!AP:AR,3,FALSE),"")</f>
        <v/>
      </c>
      <c r="D7226" s="32" t="str">
        <f>IF(B7226&lt;&gt;"",VLOOKUP(Zapisy!B7219,JPK_KR!AP:AV,7,FALSE),"")</f>
        <v/>
      </c>
      <c r="E7226" s="25" t="str">
        <f>IF(B7226&lt;&gt;"",VLOOKUP(B7226,Zapisy!B7219:D7227,3,FALSE),"")</f>
        <v/>
      </c>
      <c r="F7226" s="35" t="str">
        <f>IF(B7226&lt;&gt;"",VLOOKUP(B7226,Zapisy!B7219:C7227,2,FALSE),"")</f>
        <v/>
      </c>
      <c r="G7226" s="25" t="str">
        <f>IF(B7226&lt;&gt;"",VLOOKUP(B7226,Zapisy!B7219:G7219,6,FALSE),"")</f>
        <v/>
      </c>
      <c r="H7226" s="35" t="str">
        <f>IF(B7226&lt;&gt;"",VLOOKUP(B7226,Zapisy!B7219:F7229,5,FALSE),"")</f>
        <v/>
      </c>
      <c r="I7226" s="14" t="str">
        <f>IF(B7226&lt;&gt;"",VLOOKUP(B7226,Dziennik!B:F,5,FALSE),"")</f>
        <v/>
      </c>
    </row>
    <row r="7227" spans="2:9" x14ac:dyDescent="0.2">
      <c r="B7227" s="14" t="str">
        <f>IF(Zapisy!B7220&lt;&gt;"",Zapisy!B7220,"")</f>
        <v/>
      </c>
      <c r="C7227" s="14" t="str">
        <f>IF(B7227&lt;&gt;"",VLOOKUP(B7227,JPK_KR!AP:AR,3,FALSE),"")</f>
        <v/>
      </c>
      <c r="D7227" s="32" t="str">
        <f>IF(B7227&lt;&gt;"",VLOOKUP(Zapisy!B7220,JPK_KR!AP:AV,7,FALSE),"")</f>
        <v/>
      </c>
      <c r="E7227" s="25" t="str">
        <f>IF(B7227&lt;&gt;"",VLOOKUP(B7227,Zapisy!B7220:D7228,3,FALSE),"")</f>
        <v/>
      </c>
      <c r="F7227" s="35" t="str">
        <f>IF(B7227&lt;&gt;"",VLOOKUP(B7227,Zapisy!B7220:C7228,2,FALSE),"")</f>
        <v/>
      </c>
      <c r="G7227" s="25" t="str">
        <f>IF(B7227&lt;&gt;"",VLOOKUP(B7227,Zapisy!B7220:G7220,6,FALSE),"")</f>
        <v/>
      </c>
      <c r="H7227" s="35" t="str">
        <f>IF(B7227&lt;&gt;"",VLOOKUP(B7227,Zapisy!B7220:F7230,5,FALSE),"")</f>
        <v/>
      </c>
      <c r="I7227" s="14" t="str">
        <f>IF(B7227&lt;&gt;"",VLOOKUP(B7227,Dziennik!B:F,5,FALSE),"")</f>
        <v/>
      </c>
    </row>
    <row r="7228" spans="2:9" x14ac:dyDescent="0.2">
      <c r="B7228" s="14" t="str">
        <f>IF(Zapisy!B7221&lt;&gt;"",Zapisy!B7221,"")</f>
        <v/>
      </c>
      <c r="C7228" s="14" t="str">
        <f>IF(B7228&lt;&gt;"",VLOOKUP(B7228,JPK_KR!AP:AR,3,FALSE),"")</f>
        <v/>
      </c>
      <c r="D7228" s="32" t="str">
        <f>IF(B7228&lt;&gt;"",VLOOKUP(Zapisy!B7221,JPK_KR!AP:AV,7,FALSE),"")</f>
        <v/>
      </c>
      <c r="E7228" s="25" t="str">
        <f>IF(B7228&lt;&gt;"",VLOOKUP(B7228,Zapisy!B7221:D7229,3,FALSE),"")</f>
        <v/>
      </c>
      <c r="F7228" s="35" t="str">
        <f>IF(B7228&lt;&gt;"",VLOOKUP(B7228,Zapisy!B7221:C7229,2,FALSE),"")</f>
        <v/>
      </c>
      <c r="G7228" s="25" t="str">
        <f>IF(B7228&lt;&gt;"",VLOOKUP(B7228,Zapisy!B7221:G7221,6,FALSE),"")</f>
        <v/>
      </c>
      <c r="H7228" s="35" t="str">
        <f>IF(B7228&lt;&gt;"",VLOOKUP(B7228,Zapisy!B7221:F7231,5,FALSE),"")</f>
        <v/>
      </c>
      <c r="I7228" s="14" t="str">
        <f>IF(B7228&lt;&gt;"",VLOOKUP(B7228,Dziennik!B:F,5,FALSE),"")</f>
        <v/>
      </c>
    </row>
    <row r="7229" spans="2:9" x14ac:dyDescent="0.2">
      <c r="B7229" s="14" t="str">
        <f>IF(Zapisy!B7222&lt;&gt;"",Zapisy!B7222,"")</f>
        <v/>
      </c>
      <c r="C7229" s="14" t="str">
        <f>IF(B7229&lt;&gt;"",VLOOKUP(B7229,JPK_KR!AP:AR,3,FALSE),"")</f>
        <v/>
      </c>
      <c r="D7229" s="32" t="str">
        <f>IF(B7229&lt;&gt;"",VLOOKUP(Zapisy!B7222,JPK_KR!AP:AV,7,FALSE),"")</f>
        <v/>
      </c>
      <c r="E7229" s="25" t="str">
        <f>IF(B7229&lt;&gt;"",VLOOKUP(B7229,Zapisy!B7222:D7230,3,FALSE),"")</f>
        <v/>
      </c>
      <c r="F7229" s="35" t="str">
        <f>IF(B7229&lt;&gt;"",VLOOKUP(B7229,Zapisy!B7222:C7230,2,FALSE),"")</f>
        <v/>
      </c>
      <c r="G7229" s="25" t="str">
        <f>IF(B7229&lt;&gt;"",VLOOKUP(B7229,Zapisy!B7222:G7222,6,FALSE),"")</f>
        <v/>
      </c>
      <c r="H7229" s="35" t="str">
        <f>IF(B7229&lt;&gt;"",VLOOKUP(B7229,Zapisy!B7222:F7232,5,FALSE),"")</f>
        <v/>
      </c>
      <c r="I7229" s="14" t="str">
        <f>IF(B7229&lt;&gt;"",VLOOKUP(B7229,Dziennik!B:F,5,FALSE),"")</f>
        <v/>
      </c>
    </row>
    <row r="7230" spans="2:9" x14ac:dyDescent="0.2">
      <c r="B7230" s="14" t="str">
        <f>IF(Zapisy!B7223&lt;&gt;"",Zapisy!B7223,"")</f>
        <v/>
      </c>
      <c r="C7230" s="14" t="str">
        <f>IF(B7230&lt;&gt;"",VLOOKUP(B7230,JPK_KR!AP:AR,3,FALSE),"")</f>
        <v/>
      </c>
      <c r="D7230" s="32" t="str">
        <f>IF(B7230&lt;&gt;"",VLOOKUP(Zapisy!B7223,JPK_KR!AP:AV,7,FALSE),"")</f>
        <v/>
      </c>
      <c r="E7230" s="25" t="str">
        <f>IF(B7230&lt;&gt;"",VLOOKUP(B7230,Zapisy!B7223:D7231,3,FALSE),"")</f>
        <v/>
      </c>
      <c r="F7230" s="35" t="str">
        <f>IF(B7230&lt;&gt;"",VLOOKUP(B7230,Zapisy!B7223:C7231,2,FALSE),"")</f>
        <v/>
      </c>
      <c r="G7230" s="25" t="str">
        <f>IF(B7230&lt;&gt;"",VLOOKUP(B7230,Zapisy!B7223:G7223,6,FALSE),"")</f>
        <v/>
      </c>
      <c r="H7230" s="35" t="str">
        <f>IF(B7230&lt;&gt;"",VLOOKUP(B7230,Zapisy!B7223:F7233,5,FALSE),"")</f>
        <v/>
      </c>
      <c r="I7230" s="14" t="str">
        <f>IF(B7230&lt;&gt;"",VLOOKUP(B7230,Dziennik!B:F,5,FALSE),"")</f>
        <v/>
      </c>
    </row>
    <row r="7231" spans="2:9" x14ac:dyDescent="0.2">
      <c r="B7231" s="14" t="str">
        <f>IF(Zapisy!B7224&lt;&gt;"",Zapisy!B7224,"")</f>
        <v/>
      </c>
      <c r="C7231" s="14" t="str">
        <f>IF(B7231&lt;&gt;"",VLOOKUP(B7231,JPK_KR!AP:AR,3,FALSE),"")</f>
        <v/>
      </c>
      <c r="D7231" s="32" t="str">
        <f>IF(B7231&lt;&gt;"",VLOOKUP(Zapisy!B7224,JPK_KR!AP:AV,7,FALSE),"")</f>
        <v/>
      </c>
      <c r="E7231" s="25" t="str">
        <f>IF(B7231&lt;&gt;"",VLOOKUP(B7231,Zapisy!B7224:D7232,3,FALSE),"")</f>
        <v/>
      </c>
      <c r="F7231" s="35" t="str">
        <f>IF(B7231&lt;&gt;"",VLOOKUP(B7231,Zapisy!B7224:C7232,2,FALSE),"")</f>
        <v/>
      </c>
      <c r="G7231" s="25" t="str">
        <f>IF(B7231&lt;&gt;"",VLOOKUP(B7231,Zapisy!B7224:G7224,6,FALSE),"")</f>
        <v/>
      </c>
      <c r="H7231" s="35" t="str">
        <f>IF(B7231&lt;&gt;"",VLOOKUP(B7231,Zapisy!B7224:F7234,5,FALSE),"")</f>
        <v/>
      </c>
      <c r="I7231" s="14" t="str">
        <f>IF(B7231&lt;&gt;"",VLOOKUP(B7231,Dziennik!B:F,5,FALSE),"")</f>
        <v/>
      </c>
    </row>
    <row r="7232" spans="2:9" x14ac:dyDescent="0.2">
      <c r="B7232" s="14" t="str">
        <f>IF(Zapisy!B7225&lt;&gt;"",Zapisy!B7225,"")</f>
        <v/>
      </c>
      <c r="C7232" s="14" t="str">
        <f>IF(B7232&lt;&gt;"",VLOOKUP(B7232,JPK_KR!AP:AR,3,FALSE),"")</f>
        <v/>
      </c>
      <c r="D7232" s="32" t="str">
        <f>IF(B7232&lt;&gt;"",VLOOKUP(Zapisy!B7225,JPK_KR!AP:AV,7,FALSE),"")</f>
        <v/>
      </c>
      <c r="E7232" s="25" t="str">
        <f>IF(B7232&lt;&gt;"",VLOOKUP(B7232,Zapisy!B7225:D7233,3,FALSE),"")</f>
        <v/>
      </c>
      <c r="F7232" s="35" t="str">
        <f>IF(B7232&lt;&gt;"",VLOOKUP(B7232,Zapisy!B7225:C7233,2,FALSE),"")</f>
        <v/>
      </c>
      <c r="G7232" s="25" t="str">
        <f>IF(B7232&lt;&gt;"",VLOOKUP(B7232,Zapisy!B7225:G7225,6,FALSE),"")</f>
        <v/>
      </c>
      <c r="H7232" s="35" t="str">
        <f>IF(B7232&lt;&gt;"",VLOOKUP(B7232,Zapisy!B7225:F7235,5,FALSE),"")</f>
        <v/>
      </c>
      <c r="I7232" s="14" t="str">
        <f>IF(B7232&lt;&gt;"",VLOOKUP(B7232,Dziennik!B:F,5,FALSE),"")</f>
        <v/>
      </c>
    </row>
    <row r="7233" spans="2:9" x14ac:dyDescent="0.2">
      <c r="B7233" s="14" t="str">
        <f>IF(Zapisy!B7226&lt;&gt;"",Zapisy!B7226,"")</f>
        <v/>
      </c>
      <c r="C7233" s="14" t="str">
        <f>IF(B7233&lt;&gt;"",VLOOKUP(B7233,JPK_KR!AP:AR,3,FALSE),"")</f>
        <v/>
      </c>
      <c r="D7233" s="32" t="str">
        <f>IF(B7233&lt;&gt;"",VLOOKUP(Zapisy!B7226,JPK_KR!AP:AV,7,FALSE),"")</f>
        <v/>
      </c>
      <c r="E7233" s="25" t="str">
        <f>IF(B7233&lt;&gt;"",VLOOKUP(B7233,Zapisy!B7226:D7234,3,FALSE),"")</f>
        <v/>
      </c>
      <c r="F7233" s="35" t="str">
        <f>IF(B7233&lt;&gt;"",VLOOKUP(B7233,Zapisy!B7226:C7234,2,FALSE),"")</f>
        <v/>
      </c>
      <c r="G7233" s="25" t="str">
        <f>IF(B7233&lt;&gt;"",VLOOKUP(B7233,Zapisy!B7226:G7226,6,FALSE),"")</f>
        <v/>
      </c>
      <c r="H7233" s="35" t="str">
        <f>IF(B7233&lt;&gt;"",VLOOKUP(B7233,Zapisy!B7226:F7236,5,FALSE),"")</f>
        <v/>
      </c>
      <c r="I7233" s="14" t="str">
        <f>IF(B7233&lt;&gt;"",VLOOKUP(B7233,Dziennik!B:F,5,FALSE),"")</f>
        <v/>
      </c>
    </row>
    <row r="7234" spans="2:9" x14ac:dyDescent="0.2">
      <c r="B7234" s="14" t="str">
        <f>IF(Zapisy!B7227&lt;&gt;"",Zapisy!B7227,"")</f>
        <v/>
      </c>
      <c r="C7234" s="14" t="str">
        <f>IF(B7234&lt;&gt;"",VLOOKUP(B7234,JPK_KR!AP:AR,3,FALSE),"")</f>
        <v/>
      </c>
      <c r="D7234" s="32" t="str">
        <f>IF(B7234&lt;&gt;"",VLOOKUP(Zapisy!B7227,JPK_KR!AP:AV,7,FALSE),"")</f>
        <v/>
      </c>
      <c r="E7234" s="25" t="str">
        <f>IF(B7234&lt;&gt;"",VLOOKUP(B7234,Zapisy!B7227:D7235,3,FALSE),"")</f>
        <v/>
      </c>
      <c r="F7234" s="35" t="str">
        <f>IF(B7234&lt;&gt;"",VLOOKUP(B7234,Zapisy!B7227:C7235,2,FALSE),"")</f>
        <v/>
      </c>
      <c r="G7234" s="25" t="str">
        <f>IF(B7234&lt;&gt;"",VLOOKUP(B7234,Zapisy!B7227:G7227,6,FALSE),"")</f>
        <v/>
      </c>
      <c r="H7234" s="35" t="str">
        <f>IF(B7234&lt;&gt;"",VLOOKUP(B7234,Zapisy!B7227:F7237,5,FALSE),"")</f>
        <v/>
      </c>
      <c r="I7234" s="14" t="str">
        <f>IF(B7234&lt;&gt;"",VLOOKUP(B7234,Dziennik!B:F,5,FALSE),"")</f>
        <v/>
      </c>
    </row>
    <row r="7235" spans="2:9" x14ac:dyDescent="0.2">
      <c r="B7235" s="14" t="str">
        <f>IF(Zapisy!B7228&lt;&gt;"",Zapisy!B7228,"")</f>
        <v/>
      </c>
      <c r="C7235" s="14" t="str">
        <f>IF(B7235&lt;&gt;"",VLOOKUP(B7235,JPK_KR!AP:AR,3,FALSE),"")</f>
        <v/>
      </c>
      <c r="D7235" s="32" t="str">
        <f>IF(B7235&lt;&gt;"",VLOOKUP(Zapisy!B7228,JPK_KR!AP:AV,7,FALSE),"")</f>
        <v/>
      </c>
      <c r="E7235" s="25" t="str">
        <f>IF(B7235&lt;&gt;"",VLOOKUP(B7235,Zapisy!B7228:D7236,3,FALSE),"")</f>
        <v/>
      </c>
      <c r="F7235" s="35" t="str">
        <f>IF(B7235&lt;&gt;"",VLOOKUP(B7235,Zapisy!B7228:C7236,2,FALSE),"")</f>
        <v/>
      </c>
      <c r="G7235" s="25" t="str">
        <f>IF(B7235&lt;&gt;"",VLOOKUP(B7235,Zapisy!B7228:G7228,6,FALSE),"")</f>
        <v/>
      </c>
      <c r="H7235" s="35" t="str">
        <f>IF(B7235&lt;&gt;"",VLOOKUP(B7235,Zapisy!B7228:F7238,5,FALSE),"")</f>
        <v/>
      </c>
      <c r="I7235" s="14" t="str">
        <f>IF(B7235&lt;&gt;"",VLOOKUP(B7235,Dziennik!B:F,5,FALSE),"")</f>
        <v/>
      </c>
    </row>
    <row r="7236" spans="2:9" x14ac:dyDescent="0.2">
      <c r="B7236" s="14" t="str">
        <f>IF(Zapisy!B7229&lt;&gt;"",Zapisy!B7229,"")</f>
        <v/>
      </c>
      <c r="C7236" s="14" t="str">
        <f>IF(B7236&lt;&gt;"",VLOOKUP(B7236,JPK_KR!AP:AR,3,FALSE),"")</f>
        <v/>
      </c>
      <c r="D7236" s="32" t="str">
        <f>IF(B7236&lt;&gt;"",VLOOKUP(Zapisy!B7229,JPK_KR!AP:AV,7,FALSE),"")</f>
        <v/>
      </c>
      <c r="E7236" s="25" t="str">
        <f>IF(B7236&lt;&gt;"",VLOOKUP(B7236,Zapisy!B7229:D7237,3,FALSE),"")</f>
        <v/>
      </c>
      <c r="F7236" s="35" t="str">
        <f>IF(B7236&lt;&gt;"",VLOOKUP(B7236,Zapisy!B7229:C7237,2,FALSE),"")</f>
        <v/>
      </c>
      <c r="G7236" s="25" t="str">
        <f>IF(B7236&lt;&gt;"",VLOOKUP(B7236,Zapisy!B7229:G7229,6,FALSE),"")</f>
        <v/>
      </c>
      <c r="H7236" s="35" t="str">
        <f>IF(B7236&lt;&gt;"",VLOOKUP(B7236,Zapisy!B7229:F7239,5,FALSE),"")</f>
        <v/>
      </c>
      <c r="I7236" s="14" t="str">
        <f>IF(B7236&lt;&gt;"",VLOOKUP(B7236,Dziennik!B:F,5,FALSE),"")</f>
        <v/>
      </c>
    </row>
    <row r="7237" spans="2:9" x14ac:dyDescent="0.2">
      <c r="B7237" s="14" t="str">
        <f>IF(Zapisy!B7230&lt;&gt;"",Zapisy!B7230,"")</f>
        <v/>
      </c>
      <c r="C7237" s="14" t="str">
        <f>IF(B7237&lt;&gt;"",VLOOKUP(B7237,JPK_KR!AP:AR,3,FALSE),"")</f>
        <v/>
      </c>
      <c r="D7237" s="32" t="str">
        <f>IF(B7237&lt;&gt;"",VLOOKUP(Zapisy!B7230,JPK_KR!AP:AV,7,FALSE),"")</f>
        <v/>
      </c>
      <c r="E7237" s="25" t="str">
        <f>IF(B7237&lt;&gt;"",VLOOKUP(B7237,Zapisy!B7230:D7238,3,FALSE),"")</f>
        <v/>
      </c>
      <c r="F7237" s="35" t="str">
        <f>IF(B7237&lt;&gt;"",VLOOKUP(B7237,Zapisy!B7230:C7238,2,FALSE),"")</f>
        <v/>
      </c>
      <c r="G7237" s="25" t="str">
        <f>IF(B7237&lt;&gt;"",VLOOKUP(B7237,Zapisy!B7230:G7230,6,FALSE),"")</f>
        <v/>
      </c>
      <c r="H7237" s="35" t="str">
        <f>IF(B7237&lt;&gt;"",VLOOKUP(B7237,Zapisy!B7230:F7240,5,FALSE),"")</f>
        <v/>
      </c>
      <c r="I7237" s="14" t="str">
        <f>IF(B7237&lt;&gt;"",VLOOKUP(B7237,Dziennik!B:F,5,FALSE),"")</f>
        <v/>
      </c>
    </row>
    <row r="7238" spans="2:9" x14ac:dyDescent="0.2">
      <c r="B7238" s="14" t="str">
        <f>IF(Zapisy!B7231&lt;&gt;"",Zapisy!B7231,"")</f>
        <v/>
      </c>
      <c r="C7238" s="14" t="str">
        <f>IF(B7238&lt;&gt;"",VLOOKUP(B7238,JPK_KR!AP:AR,3,FALSE),"")</f>
        <v/>
      </c>
      <c r="D7238" s="32" t="str">
        <f>IF(B7238&lt;&gt;"",VLOOKUP(Zapisy!B7231,JPK_KR!AP:AV,7,FALSE),"")</f>
        <v/>
      </c>
      <c r="E7238" s="25" t="str">
        <f>IF(B7238&lt;&gt;"",VLOOKUP(B7238,Zapisy!B7231:D7239,3,FALSE),"")</f>
        <v/>
      </c>
      <c r="F7238" s="35" t="str">
        <f>IF(B7238&lt;&gt;"",VLOOKUP(B7238,Zapisy!B7231:C7239,2,FALSE),"")</f>
        <v/>
      </c>
      <c r="G7238" s="25" t="str">
        <f>IF(B7238&lt;&gt;"",VLOOKUP(B7238,Zapisy!B7231:G7231,6,FALSE),"")</f>
        <v/>
      </c>
      <c r="H7238" s="35" t="str">
        <f>IF(B7238&lt;&gt;"",VLOOKUP(B7238,Zapisy!B7231:F7241,5,FALSE),"")</f>
        <v/>
      </c>
      <c r="I7238" s="14" t="str">
        <f>IF(B7238&lt;&gt;"",VLOOKUP(B7238,Dziennik!B:F,5,FALSE),"")</f>
        <v/>
      </c>
    </row>
    <row r="7239" spans="2:9" x14ac:dyDescent="0.2">
      <c r="B7239" s="14" t="str">
        <f>IF(Zapisy!B7232&lt;&gt;"",Zapisy!B7232,"")</f>
        <v/>
      </c>
      <c r="C7239" s="14" t="str">
        <f>IF(B7239&lt;&gt;"",VLOOKUP(B7239,JPK_KR!AP:AR,3,FALSE),"")</f>
        <v/>
      </c>
      <c r="D7239" s="32" t="str">
        <f>IF(B7239&lt;&gt;"",VLOOKUP(Zapisy!B7232,JPK_KR!AP:AV,7,FALSE),"")</f>
        <v/>
      </c>
      <c r="E7239" s="25" t="str">
        <f>IF(B7239&lt;&gt;"",VLOOKUP(B7239,Zapisy!B7232:D7240,3,FALSE),"")</f>
        <v/>
      </c>
      <c r="F7239" s="35" t="str">
        <f>IF(B7239&lt;&gt;"",VLOOKUP(B7239,Zapisy!B7232:C7240,2,FALSE),"")</f>
        <v/>
      </c>
      <c r="G7239" s="25" t="str">
        <f>IF(B7239&lt;&gt;"",VLOOKUP(B7239,Zapisy!B7232:G7232,6,FALSE),"")</f>
        <v/>
      </c>
      <c r="H7239" s="35" t="str">
        <f>IF(B7239&lt;&gt;"",VLOOKUP(B7239,Zapisy!B7232:F7242,5,FALSE),"")</f>
        <v/>
      </c>
      <c r="I7239" s="14" t="str">
        <f>IF(B7239&lt;&gt;"",VLOOKUP(B7239,Dziennik!B:F,5,FALSE),"")</f>
        <v/>
      </c>
    </row>
    <row r="7240" spans="2:9" x14ac:dyDescent="0.2">
      <c r="B7240" s="14" t="str">
        <f>IF(Zapisy!B7233&lt;&gt;"",Zapisy!B7233,"")</f>
        <v/>
      </c>
      <c r="C7240" s="14" t="str">
        <f>IF(B7240&lt;&gt;"",VLOOKUP(B7240,JPK_KR!AP:AR,3,FALSE),"")</f>
        <v/>
      </c>
      <c r="D7240" s="32" t="str">
        <f>IF(B7240&lt;&gt;"",VLOOKUP(Zapisy!B7233,JPK_KR!AP:AV,7,FALSE),"")</f>
        <v/>
      </c>
      <c r="E7240" s="25" t="str">
        <f>IF(B7240&lt;&gt;"",VLOOKUP(B7240,Zapisy!B7233:D7241,3,FALSE),"")</f>
        <v/>
      </c>
      <c r="F7240" s="35" t="str">
        <f>IF(B7240&lt;&gt;"",VLOOKUP(B7240,Zapisy!B7233:C7241,2,FALSE),"")</f>
        <v/>
      </c>
      <c r="G7240" s="25" t="str">
        <f>IF(B7240&lt;&gt;"",VLOOKUP(B7240,Zapisy!B7233:G7233,6,FALSE),"")</f>
        <v/>
      </c>
      <c r="H7240" s="35" t="str">
        <f>IF(B7240&lt;&gt;"",VLOOKUP(B7240,Zapisy!B7233:F7243,5,FALSE),"")</f>
        <v/>
      </c>
      <c r="I7240" s="14" t="str">
        <f>IF(B7240&lt;&gt;"",VLOOKUP(B7240,Dziennik!B:F,5,FALSE),"")</f>
        <v/>
      </c>
    </row>
    <row r="7241" spans="2:9" x14ac:dyDescent="0.2">
      <c r="B7241" s="14" t="str">
        <f>IF(Zapisy!B7234&lt;&gt;"",Zapisy!B7234,"")</f>
        <v/>
      </c>
      <c r="C7241" s="14" t="str">
        <f>IF(B7241&lt;&gt;"",VLOOKUP(B7241,JPK_KR!AP:AR,3,FALSE),"")</f>
        <v/>
      </c>
      <c r="D7241" s="32" t="str">
        <f>IF(B7241&lt;&gt;"",VLOOKUP(Zapisy!B7234,JPK_KR!AP:AV,7,FALSE),"")</f>
        <v/>
      </c>
      <c r="E7241" s="25" t="str">
        <f>IF(B7241&lt;&gt;"",VLOOKUP(B7241,Zapisy!B7234:D7242,3,FALSE),"")</f>
        <v/>
      </c>
      <c r="F7241" s="35" t="str">
        <f>IF(B7241&lt;&gt;"",VLOOKUP(B7241,Zapisy!B7234:C7242,2,FALSE),"")</f>
        <v/>
      </c>
      <c r="G7241" s="25" t="str">
        <f>IF(B7241&lt;&gt;"",VLOOKUP(B7241,Zapisy!B7234:G7234,6,FALSE),"")</f>
        <v/>
      </c>
      <c r="H7241" s="35" t="str">
        <f>IF(B7241&lt;&gt;"",VLOOKUP(B7241,Zapisy!B7234:F7244,5,FALSE),"")</f>
        <v/>
      </c>
      <c r="I7241" s="14" t="str">
        <f>IF(B7241&lt;&gt;"",VLOOKUP(B7241,Dziennik!B:F,5,FALSE),"")</f>
        <v/>
      </c>
    </row>
    <row r="7242" spans="2:9" x14ac:dyDescent="0.2">
      <c r="B7242" s="14" t="str">
        <f>IF(Zapisy!B7235&lt;&gt;"",Zapisy!B7235,"")</f>
        <v/>
      </c>
      <c r="C7242" s="14" t="str">
        <f>IF(B7242&lt;&gt;"",VLOOKUP(B7242,JPK_KR!AP:AR,3,FALSE),"")</f>
        <v/>
      </c>
      <c r="D7242" s="32" t="str">
        <f>IF(B7242&lt;&gt;"",VLOOKUP(Zapisy!B7235,JPK_KR!AP:AV,7,FALSE),"")</f>
        <v/>
      </c>
      <c r="E7242" s="25" t="str">
        <f>IF(B7242&lt;&gt;"",VLOOKUP(B7242,Zapisy!B7235:D7243,3,FALSE),"")</f>
        <v/>
      </c>
      <c r="F7242" s="35" t="str">
        <f>IF(B7242&lt;&gt;"",VLOOKUP(B7242,Zapisy!B7235:C7243,2,FALSE),"")</f>
        <v/>
      </c>
      <c r="G7242" s="25" t="str">
        <f>IF(B7242&lt;&gt;"",VLOOKUP(B7242,Zapisy!B7235:G7235,6,FALSE),"")</f>
        <v/>
      </c>
      <c r="H7242" s="35" t="str">
        <f>IF(B7242&lt;&gt;"",VLOOKUP(B7242,Zapisy!B7235:F7245,5,FALSE),"")</f>
        <v/>
      </c>
      <c r="I7242" s="14" t="str">
        <f>IF(B7242&lt;&gt;"",VLOOKUP(B7242,Dziennik!B:F,5,FALSE),"")</f>
        <v/>
      </c>
    </row>
    <row r="7243" spans="2:9" x14ac:dyDescent="0.2">
      <c r="B7243" s="14" t="str">
        <f>IF(Zapisy!B7236&lt;&gt;"",Zapisy!B7236,"")</f>
        <v/>
      </c>
      <c r="C7243" s="14" t="str">
        <f>IF(B7243&lt;&gt;"",VLOOKUP(B7243,JPK_KR!AP:AR,3,FALSE),"")</f>
        <v/>
      </c>
      <c r="D7243" s="32" t="str">
        <f>IF(B7243&lt;&gt;"",VLOOKUP(Zapisy!B7236,JPK_KR!AP:AV,7,FALSE),"")</f>
        <v/>
      </c>
      <c r="E7243" s="25" t="str">
        <f>IF(B7243&lt;&gt;"",VLOOKUP(B7243,Zapisy!B7236:D7244,3,FALSE),"")</f>
        <v/>
      </c>
      <c r="F7243" s="35" t="str">
        <f>IF(B7243&lt;&gt;"",VLOOKUP(B7243,Zapisy!B7236:C7244,2,FALSE),"")</f>
        <v/>
      </c>
      <c r="G7243" s="25" t="str">
        <f>IF(B7243&lt;&gt;"",VLOOKUP(B7243,Zapisy!B7236:G7236,6,FALSE),"")</f>
        <v/>
      </c>
      <c r="H7243" s="35" t="str">
        <f>IF(B7243&lt;&gt;"",VLOOKUP(B7243,Zapisy!B7236:F7246,5,FALSE),"")</f>
        <v/>
      </c>
      <c r="I7243" s="14" t="str">
        <f>IF(B7243&lt;&gt;"",VLOOKUP(B7243,Dziennik!B:F,5,FALSE),"")</f>
        <v/>
      </c>
    </row>
    <row r="7244" spans="2:9" x14ac:dyDescent="0.2">
      <c r="B7244" s="14" t="str">
        <f>IF(Zapisy!B7237&lt;&gt;"",Zapisy!B7237,"")</f>
        <v/>
      </c>
      <c r="C7244" s="14" t="str">
        <f>IF(B7244&lt;&gt;"",VLOOKUP(B7244,JPK_KR!AP:AR,3,FALSE),"")</f>
        <v/>
      </c>
      <c r="D7244" s="32" t="str">
        <f>IF(B7244&lt;&gt;"",VLOOKUP(Zapisy!B7237,JPK_KR!AP:AV,7,FALSE),"")</f>
        <v/>
      </c>
      <c r="E7244" s="25" t="str">
        <f>IF(B7244&lt;&gt;"",VLOOKUP(B7244,Zapisy!B7237:D7245,3,FALSE),"")</f>
        <v/>
      </c>
      <c r="F7244" s="35" t="str">
        <f>IF(B7244&lt;&gt;"",VLOOKUP(B7244,Zapisy!B7237:C7245,2,FALSE),"")</f>
        <v/>
      </c>
      <c r="G7244" s="25" t="str">
        <f>IF(B7244&lt;&gt;"",VLOOKUP(B7244,Zapisy!B7237:G7237,6,FALSE),"")</f>
        <v/>
      </c>
      <c r="H7244" s="35" t="str">
        <f>IF(B7244&lt;&gt;"",VLOOKUP(B7244,Zapisy!B7237:F7247,5,FALSE),"")</f>
        <v/>
      </c>
      <c r="I7244" s="14" t="str">
        <f>IF(B7244&lt;&gt;"",VLOOKUP(B7244,Dziennik!B:F,5,FALSE),"")</f>
        <v/>
      </c>
    </row>
    <row r="7245" spans="2:9" x14ac:dyDescent="0.2">
      <c r="B7245" s="14" t="str">
        <f>IF(Zapisy!B7238&lt;&gt;"",Zapisy!B7238,"")</f>
        <v/>
      </c>
      <c r="C7245" s="14" t="str">
        <f>IF(B7245&lt;&gt;"",VLOOKUP(B7245,JPK_KR!AP:AR,3,FALSE),"")</f>
        <v/>
      </c>
      <c r="D7245" s="32" t="str">
        <f>IF(B7245&lt;&gt;"",VLOOKUP(Zapisy!B7238,JPK_KR!AP:AV,7,FALSE),"")</f>
        <v/>
      </c>
      <c r="E7245" s="25" t="str">
        <f>IF(B7245&lt;&gt;"",VLOOKUP(B7245,Zapisy!B7238:D7246,3,FALSE),"")</f>
        <v/>
      </c>
      <c r="F7245" s="35" t="str">
        <f>IF(B7245&lt;&gt;"",VLOOKUP(B7245,Zapisy!B7238:C7246,2,FALSE),"")</f>
        <v/>
      </c>
      <c r="G7245" s="25" t="str">
        <f>IF(B7245&lt;&gt;"",VLOOKUP(B7245,Zapisy!B7238:G7238,6,FALSE),"")</f>
        <v/>
      </c>
      <c r="H7245" s="35" t="str">
        <f>IF(B7245&lt;&gt;"",VLOOKUP(B7245,Zapisy!B7238:F7248,5,FALSE),"")</f>
        <v/>
      </c>
      <c r="I7245" s="14" t="str">
        <f>IF(B7245&lt;&gt;"",VLOOKUP(B7245,Dziennik!B:F,5,FALSE),"")</f>
        <v/>
      </c>
    </row>
    <row r="7246" spans="2:9" x14ac:dyDescent="0.2">
      <c r="B7246" s="14" t="str">
        <f>IF(Zapisy!B7239&lt;&gt;"",Zapisy!B7239,"")</f>
        <v/>
      </c>
      <c r="C7246" s="14" t="str">
        <f>IF(B7246&lt;&gt;"",VLOOKUP(B7246,JPK_KR!AP:AR,3,FALSE),"")</f>
        <v/>
      </c>
      <c r="D7246" s="32" t="str">
        <f>IF(B7246&lt;&gt;"",VLOOKUP(Zapisy!B7239,JPK_KR!AP:AV,7,FALSE),"")</f>
        <v/>
      </c>
      <c r="E7246" s="25" t="str">
        <f>IF(B7246&lt;&gt;"",VLOOKUP(B7246,Zapisy!B7239:D7247,3,FALSE),"")</f>
        <v/>
      </c>
      <c r="F7246" s="35" t="str">
        <f>IF(B7246&lt;&gt;"",VLOOKUP(B7246,Zapisy!B7239:C7247,2,FALSE),"")</f>
        <v/>
      </c>
      <c r="G7246" s="25" t="str">
        <f>IF(B7246&lt;&gt;"",VLOOKUP(B7246,Zapisy!B7239:G7239,6,FALSE),"")</f>
        <v/>
      </c>
      <c r="H7246" s="35" t="str">
        <f>IF(B7246&lt;&gt;"",VLOOKUP(B7246,Zapisy!B7239:F7249,5,FALSE),"")</f>
        <v/>
      </c>
      <c r="I7246" s="14" t="str">
        <f>IF(B7246&lt;&gt;"",VLOOKUP(B7246,Dziennik!B:F,5,FALSE),"")</f>
        <v/>
      </c>
    </row>
    <row r="7247" spans="2:9" x14ac:dyDescent="0.2">
      <c r="B7247" s="14" t="str">
        <f>IF(Zapisy!B7240&lt;&gt;"",Zapisy!B7240,"")</f>
        <v/>
      </c>
      <c r="C7247" s="14" t="str">
        <f>IF(B7247&lt;&gt;"",VLOOKUP(B7247,JPK_KR!AP:AR,3,FALSE),"")</f>
        <v/>
      </c>
      <c r="D7247" s="32" t="str">
        <f>IF(B7247&lt;&gt;"",VLOOKUP(Zapisy!B7240,JPK_KR!AP:AV,7,FALSE),"")</f>
        <v/>
      </c>
      <c r="E7247" s="25" t="str">
        <f>IF(B7247&lt;&gt;"",VLOOKUP(B7247,Zapisy!B7240:D7248,3,FALSE),"")</f>
        <v/>
      </c>
      <c r="F7247" s="35" t="str">
        <f>IF(B7247&lt;&gt;"",VLOOKUP(B7247,Zapisy!B7240:C7248,2,FALSE),"")</f>
        <v/>
      </c>
      <c r="G7247" s="25" t="str">
        <f>IF(B7247&lt;&gt;"",VLOOKUP(B7247,Zapisy!B7240:G7240,6,FALSE),"")</f>
        <v/>
      </c>
      <c r="H7247" s="35" t="str">
        <f>IF(B7247&lt;&gt;"",VLOOKUP(B7247,Zapisy!B7240:F7250,5,FALSE),"")</f>
        <v/>
      </c>
      <c r="I7247" s="14" t="str">
        <f>IF(B7247&lt;&gt;"",VLOOKUP(B7247,Dziennik!B:F,5,FALSE),"")</f>
        <v/>
      </c>
    </row>
    <row r="7248" spans="2:9" x14ac:dyDescent="0.2">
      <c r="B7248" s="14" t="str">
        <f>IF(Zapisy!B7241&lt;&gt;"",Zapisy!B7241,"")</f>
        <v/>
      </c>
      <c r="C7248" s="14" t="str">
        <f>IF(B7248&lt;&gt;"",VLOOKUP(B7248,JPK_KR!AP:AR,3,FALSE),"")</f>
        <v/>
      </c>
      <c r="D7248" s="32" t="str">
        <f>IF(B7248&lt;&gt;"",VLOOKUP(Zapisy!B7241,JPK_KR!AP:AV,7,FALSE),"")</f>
        <v/>
      </c>
      <c r="E7248" s="25" t="str">
        <f>IF(B7248&lt;&gt;"",VLOOKUP(B7248,Zapisy!B7241:D7249,3,FALSE),"")</f>
        <v/>
      </c>
      <c r="F7248" s="35" t="str">
        <f>IF(B7248&lt;&gt;"",VLOOKUP(B7248,Zapisy!B7241:C7249,2,FALSE),"")</f>
        <v/>
      </c>
      <c r="G7248" s="25" t="str">
        <f>IF(B7248&lt;&gt;"",VLOOKUP(B7248,Zapisy!B7241:G7241,6,FALSE),"")</f>
        <v/>
      </c>
      <c r="H7248" s="35" t="str">
        <f>IF(B7248&lt;&gt;"",VLOOKUP(B7248,Zapisy!B7241:F7251,5,FALSE),"")</f>
        <v/>
      </c>
      <c r="I7248" s="14" t="str">
        <f>IF(B7248&lt;&gt;"",VLOOKUP(B7248,Dziennik!B:F,5,FALSE),"")</f>
        <v/>
      </c>
    </row>
    <row r="7249" spans="2:9" x14ac:dyDescent="0.2">
      <c r="B7249" s="14" t="str">
        <f>IF(Zapisy!B7242&lt;&gt;"",Zapisy!B7242,"")</f>
        <v/>
      </c>
      <c r="C7249" s="14" t="str">
        <f>IF(B7249&lt;&gt;"",VLOOKUP(B7249,JPK_KR!AP:AR,3,FALSE),"")</f>
        <v/>
      </c>
      <c r="D7249" s="32" t="str">
        <f>IF(B7249&lt;&gt;"",VLOOKUP(Zapisy!B7242,JPK_KR!AP:AV,7,FALSE),"")</f>
        <v/>
      </c>
      <c r="E7249" s="25" t="str">
        <f>IF(B7249&lt;&gt;"",VLOOKUP(B7249,Zapisy!B7242:D7250,3,FALSE),"")</f>
        <v/>
      </c>
      <c r="F7249" s="35" t="str">
        <f>IF(B7249&lt;&gt;"",VLOOKUP(B7249,Zapisy!B7242:C7250,2,FALSE),"")</f>
        <v/>
      </c>
      <c r="G7249" s="25" t="str">
        <f>IF(B7249&lt;&gt;"",VLOOKUP(B7249,Zapisy!B7242:G7242,6,FALSE),"")</f>
        <v/>
      </c>
      <c r="H7249" s="35" t="str">
        <f>IF(B7249&lt;&gt;"",VLOOKUP(B7249,Zapisy!B7242:F7252,5,FALSE),"")</f>
        <v/>
      </c>
      <c r="I7249" s="14" t="str">
        <f>IF(B7249&lt;&gt;"",VLOOKUP(B7249,Dziennik!B:F,5,FALSE),"")</f>
        <v/>
      </c>
    </row>
    <row r="7250" spans="2:9" x14ac:dyDescent="0.2">
      <c r="B7250" s="14" t="str">
        <f>IF(Zapisy!B7243&lt;&gt;"",Zapisy!B7243,"")</f>
        <v/>
      </c>
      <c r="C7250" s="14" t="str">
        <f>IF(B7250&lt;&gt;"",VLOOKUP(B7250,JPK_KR!AP:AR,3,FALSE),"")</f>
        <v/>
      </c>
      <c r="D7250" s="32" t="str">
        <f>IF(B7250&lt;&gt;"",VLOOKUP(Zapisy!B7243,JPK_KR!AP:AV,7,FALSE),"")</f>
        <v/>
      </c>
      <c r="E7250" s="25" t="str">
        <f>IF(B7250&lt;&gt;"",VLOOKUP(B7250,Zapisy!B7243:D7251,3,FALSE),"")</f>
        <v/>
      </c>
      <c r="F7250" s="35" t="str">
        <f>IF(B7250&lt;&gt;"",VLOOKUP(B7250,Zapisy!B7243:C7251,2,FALSE),"")</f>
        <v/>
      </c>
      <c r="G7250" s="25" t="str">
        <f>IF(B7250&lt;&gt;"",VLOOKUP(B7250,Zapisy!B7243:G7243,6,FALSE),"")</f>
        <v/>
      </c>
      <c r="H7250" s="35" t="str">
        <f>IF(B7250&lt;&gt;"",VLOOKUP(B7250,Zapisy!B7243:F7253,5,FALSE),"")</f>
        <v/>
      </c>
      <c r="I7250" s="14" t="str">
        <f>IF(B7250&lt;&gt;"",VLOOKUP(B7250,Dziennik!B:F,5,FALSE),"")</f>
        <v/>
      </c>
    </row>
    <row r="7251" spans="2:9" x14ac:dyDescent="0.2">
      <c r="B7251" s="14" t="str">
        <f>IF(Zapisy!B7244&lt;&gt;"",Zapisy!B7244,"")</f>
        <v/>
      </c>
      <c r="C7251" s="14" t="str">
        <f>IF(B7251&lt;&gt;"",VLOOKUP(B7251,JPK_KR!AP:AR,3,FALSE),"")</f>
        <v/>
      </c>
      <c r="D7251" s="32" t="str">
        <f>IF(B7251&lt;&gt;"",VLOOKUP(Zapisy!B7244,JPK_KR!AP:AV,7,FALSE),"")</f>
        <v/>
      </c>
      <c r="E7251" s="25" t="str">
        <f>IF(B7251&lt;&gt;"",VLOOKUP(B7251,Zapisy!B7244:D7252,3,FALSE),"")</f>
        <v/>
      </c>
      <c r="F7251" s="35" t="str">
        <f>IF(B7251&lt;&gt;"",VLOOKUP(B7251,Zapisy!B7244:C7252,2,FALSE),"")</f>
        <v/>
      </c>
      <c r="G7251" s="25" t="str">
        <f>IF(B7251&lt;&gt;"",VLOOKUP(B7251,Zapisy!B7244:G7244,6,FALSE),"")</f>
        <v/>
      </c>
      <c r="H7251" s="35" t="str">
        <f>IF(B7251&lt;&gt;"",VLOOKUP(B7251,Zapisy!B7244:F7254,5,FALSE),"")</f>
        <v/>
      </c>
      <c r="I7251" s="14" t="str">
        <f>IF(B7251&lt;&gt;"",VLOOKUP(B7251,Dziennik!B:F,5,FALSE),"")</f>
        <v/>
      </c>
    </row>
    <row r="7252" spans="2:9" x14ac:dyDescent="0.2">
      <c r="B7252" s="14" t="str">
        <f>IF(Zapisy!B7245&lt;&gt;"",Zapisy!B7245,"")</f>
        <v/>
      </c>
      <c r="C7252" s="14" t="str">
        <f>IF(B7252&lt;&gt;"",VLOOKUP(B7252,JPK_KR!AP:AR,3,FALSE),"")</f>
        <v/>
      </c>
      <c r="D7252" s="32" t="str">
        <f>IF(B7252&lt;&gt;"",VLOOKUP(Zapisy!B7245,JPK_KR!AP:AV,7,FALSE),"")</f>
        <v/>
      </c>
      <c r="E7252" s="25" t="str">
        <f>IF(B7252&lt;&gt;"",VLOOKUP(B7252,Zapisy!B7245:D7253,3,FALSE),"")</f>
        <v/>
      </c>
      <c r="F7252" s="35" t="str">
        <f>IF(B7252&lt;&gt;"",VLOOKUP(B7252,Zapisy!B7245:C7253,2,FALSE),"")</f>
        <v/>
      </c>
      <c r="G7252" s="25" t="str">
        <f>IF(B7252&lt;&gt;"",VLOOKUP(B7252,Zapisy!B7245:G7245,6,FALSE),"")</f>
        <v/>
      </c>
      <c r="H7252" s="35" t="str">
        <f>IF(B7252&lt;&gt;"",VLOOKUP(B7252,Zapisy!B7245:F7255,5,FALSE),"")</f>
        <v/>
      </c>
      <c r="I7252" s="14" t="str">
        <f>IF(B7252&lt;&gt;"",VLOOKUP(B7252,Dziennik!B:F,5,FALSE),"")</f>
        <v/>
      </c>
    </row>
    <row r="7253" spans="2:9" x14ac:dyDescent="0.2">
      <c r="B7253" s="14" t="str">
        <f>IF(Zapisy!B7246&lt;&gt;"",Zapisy!B7246,"")</f>
        <v/>
      </c>
      <c r="C7253" s="14" t="str">
        <f>IF(B7253&lt;&gt;"",VLOOKUP(B7253,JPK_KR!AP:AR,3,FALSE),"")</f>
        <v/>
      </c>
      <c r="D7253" s="32" t="str">
        <f>IF(B7253&lt;&gt;"",VLOOKUP(Zapisy!B7246,JPK_KR!AP:AV,7,FALSE),"")</f>
        <v/>
      </c>
      <c r="E7253" s="25" t="str">
        <f>IF(B7253&lt;&gt;"",VLOOKUP(B7253,Zapisy!B7246:D7254,3,FALSE),"")</f>
        <v/>
      </c>
      <c r="F7253" s="35" t="str">
        <f>IF(B7253&lt;&gt;"",VLOOKUP(B7253,Zapisy!B7246:C7254,2,FALSE),"")</f>
        <v/>
      </c>
      <c r="G7253" s="25" t="str">
        <f>IF(B7253&lt;&gt;"",VLOOKUP(B7253,Zapisy!B7246:G7246,6,FALSE),"")</f>
        <v/>
      </c>
      <c r="H7253" s="35" t="str">
        <f>IF(B7253&lt;&gt;"",VLOOKUP(B7253,Zapisy!B7246:F7256,5,FALSE),"")</f>
        <v/>
      </c>
      <c r="I7253" s="14" t="str">
        <f>IF(B7253&lt;&gt;"",VLOOKUP(B7253,Dziennik!B:F,5,FALSE),"")</f>
        <v/>
      </c>
    </row>
    <row r="7254" spans="2:9" x14ac:dyDescent="0.2">
      <c r="B7254" s="14" t="str">
        <f>IF(Zapisy!B7247&lt;&gt;"",Zapisy!B7247,"")</f>
        <v/>
      </c>
      <c r="C7254" s="14" t="str">
        <f>IF(B7254&lt;&gt;"",VLOOKUP(B7254,JPK_KR!AP:AR,3,FALSE),"")</f>
        <v/>
      </c>
      <c r="D7254" s="32" t="str">
        <f>IF(B7254&lt;&gt;"",VLOOKUP(Zapisy!B7247,JPK_KR!AP:AV,7,FALSE),"")</f>
        <v/>
      </c>
      <c r="E7254" s="25" t="str">
        <f>IF(B7254&lt;&gt;"",VLOOKUP(B7254,Zapisy!B7247:D7255,3,FALSE),"")</f>
        <v/>
      </c>
      <c r="F7254" s="35" t="str">
        <f>IF(B7254&lt;&gt;"",VLOOKUP(B7254,Zapisy!B7247:C7255,2,FALSE),"")</f>
        <v/>
      </c>
      <c r="G7254" s="25" t="str">
        <f>IF(B7254&lt;&gt;"",VLOOKUP(B7254,Zapisy!B7247:G7247,6,FALSE),"")</f>
        <v/>
      </c>
      <c r="H7254" s="35" t="str">
        <f>IF(B7254&lt;&gt;"",VLOOKUP(B7254,Zapisy!B7247:F7257,5,FALSE),"")</f>
        <v/>
      </c>
      <c r="I7254" s="14" t="str">
        <f>IF(B7254&lt;&gt;"",VLOOKUP(B7254,Dziennik!B:F,5,FALSE),"")</f>
        <v/>
      </c>
    </row>
    <row r="7255" spans="2:9" x14ac:dyDescent="0.2">
      <c r="B7255" s="14" t="str">
        <f>IF(Zapisy!B7248&lt;&gt;"",Zapisy!B7248,"")</f>
        <v/>
      </c>
      <c r="C7255" s="14" t="str">
        <f>IF(B7255&lt;&gt;"",VLOOKUP(B7255,JPK_KR!AP:AR,3,FALSE),"")</f>
        <v/>
      </c>
      <c r="D7255" s="32" t="str">
        <f>IF(B7255&lt;&gt;"",VLOOKUP(Zapisy!B7248,JPK_KR!AP:AV,7,FALSE),"")</f>
        <v/>
      </c>
      <c r="E7255" s="25" t="str">
        <f>IF(B7255&lt;&gt;"",VLOOKUP(B7255,Zapisy!B7248:D7256,3,FALSE),"")</f>
        <v/>
      </c>
      <c r="F7255" s="35" t="str">
        <f>IF(B7255&lt;&gt;"",VLOOKUP(B7255,Zapisy!B7248:C7256,2,FALSE),"")</f>
        <v/>
      </c>
      <c r="G7255" s="25" t="str">
        <f>IF(B7255&lt;&gt;"",VLOOKUP(B7255,Zapisy!B7248:G7248,6,FALSE),"")</f>
        <v/>
      </c>
      <c r="H7255" s="35" t="str">
        <f>IF(B7255&lt;&gt;"",VLOOKUP(B7255,Zapisy!B7248:F7258,5,FALSE),"")</f>
        <v/>
      </c>
      <c r="I7255" s="14" t="str">
        <f>IF(B7255&lt;&gt;"",VLOOKUP(B7255,Dziennik!B:F,5,FALSE),"")</f>
        <v/>
      </c>
    </row>
    <row r="7256" spans="2:9" x14ac:dyDescent="0.2">
      <c r="B7256" s="14" t="str">
        <f>IF(Zapisy!B7249&lt;&gt;"",Zapisy!B7249,"")</f>
        <v/>
      </c>
      <c r="C7256" s="14" t="str">
        <f>IF(B7256&lt;&gt;"",VLOOKUP(B7256,JPK_KR!AP:AR,3,FALSE),"")</f>
        <v/>
      </c>
      <c r="D7256" s="32" t="str">
        <f>IF(B7256&lt;&gt;"",VLOOKUP(Zapisy!B7249,JPK_KR!AP:AV,7,FALSE),"")</f>
        <v/>
      </c>
      <c r="E7256" s="25" t="str">
        <f>IF(B7256&lt;&gt;"",VLOOKUP(B7256,Zapisy!B7249:D7257,3,FALSE),"")</f>
        <v/>
      </c>
      <c r="F7256" s="35" t="str">
        <f>IF(B7256&lt;&gt;"",VLOOKUP(B7256,Zapisy!B7249:C7257,2,FALSE),"")</f>
        <v/>
      </c>
      <c r="G7256" s="25" t="str">
        <f>IF(B7256&lt;&gt;"",VLOOKUP(B7256,Zapisy!B7249:G7249,6,FALSE),"")</f>
        <v/>
      </c>
      <c r="H7256" s="35" t="str">
        <f>IF(B7256&lt;&gt;"",VLOOKUP(B7256,Zapisy!B7249:F7259,5,FALSE),"")</f>
        <v/>
      </c>
      <c r="I7256" s="14" t="str">
        <f>IF(B7256&lt;&gt;"",VLOOKUP(B7256,Dziennik!B:F,5,FALSE),"")</f>
        <v/>
      </c>
    </row>
    <row r="7257" spans="2:9" x14ac:dyDescent="0.2">
      <c r="B7257" s="14" t="str">
        <f>IF(Zapisy!B7250&lt;&gt;"",Zapisy!B7250,"")</f>
        <v/>
      </c>
      <c r="C7257" s="14" t="str">
        <f>IF(B7257&lt;&gt;"",VLOOKUP(B7257,JPK_KR!AP:AR,3,FALSE),"")</f>
        <v/>
      </c>
      <c r="D7257" s="32" t="str">
        <f>IF(B7257&lt;&gt;"",VLOOKUP(Zapisy!B7250,JPK_KR!AP:AV,7,FALSE),"")</f>
        <v/>
      </c>
      <c r="E7257" s="25" t="str">
        <f>IF(B7257&lt;&gt;"",VLOOKUP(B7257,Zapisy!B7250:D7258,3,FALSE),"")</f>
        <v/>
      </c>
      <c r="F7257" s="35" t="str">
        <f>IF(B7257&lt;&gt;"",VLOOKUP(B7257,Zapisy!B7250:C7258,2,FALSE),"")</f>
        <v/>
      </c>
      <c r="G7257" s="25" t="str">
        <f>IF(B7257&lt;&gt;"",VLOOKUP(B7257,Zapisy!B7250:G7250,6,FALSE),"")</f>
        <v/>
      </c>
      <c r="H7257" s="35" t="str">
        <f>IF(B7257&lt;&gt;"",VLOOKUP(B7257,Zapisy!B7250:F7260,5,FALSE),"")</f>
        <v/>
      </c>
      <c r="I7257" s="14" t="str">
        <f>IF(B7257&lt;&gt;"",VLOOKUP(B7257,Dziennik!B:F,5,FALSE),"")</f>
        <v/>
      </c>
    </row>
    <row r="7258" spans="2:9" x14ac:dyDescent="0.2">
      <c r="B7258" s="14" t="str">
        <f>IF(Zapisy!B7251&lt;&gt;"",Zapisy!B7251,"")</f>
        <v/>
      </c>
      <c r="C7258" s="14" t="str">
        <f>IF(B7258&lt;&gt;"",VLOOKUP(B7258,JPK_KR!AP:AR,3,FALSE),"")</f>
        <v/>
      </c>
      <c r="D7258" s="32" t="str">
        <f>IF(B7258&lt;&gt;"",VLOOKUP(Zapisy!B7251,JPK_KR!AP:AV,7,FALSE),"")</f>
        <v/>
      </c>
      <c r="E7258" s="25" t="str">
        <f>IF(B7258&lt;&gt;"",VLOOKUP(B7258,Zapisy!B7251:D7259,3,FALSE),"")</f>
        <v/>
      </c>
      <c r="F7258" s="35" t="str">
        <f>IF(B7258&lt;&gt;"",VLOOKUP(B7258,Zapisy!B7251:C7259,2,FALSE),"")</f>
        <v/>
      </c>
      <c r="G7258" s="25" t="str">
        <f>IF(B7258&lt;&gt;"",VLOOKUP(B7258,Zapisy!B7251:G7251,6,FALSE),"")</f>
        <v/>
      </c>
      <c r="H7258" s="35" t="str">
        <f>IF(B7258&lt;&gt;"",VLOOKUP(B7258,Zapisy!B7251:F7261,5,FALSE),"")</f>
        <v/>
      </c>
      <c r="I7258" s="14" t="str">
        <f>IF(B7258&lt;&gt;"",VLOOKUP(B7258,Dziennik!B:F,5,FALSE),"")</f>
        <v/>
      </c>
    </row>
    <row r="7259" spans="2:9" x14ac:dyDescent="0.2">
      <c r="B7259" s="14" t="str">
        <f>IF(Zapisy!B7252&lt;&gt;"",Zapisy!B7252,"")</f>
        <v/>
      </c>
      <c r="C7259" s="14" t="str">
        <f>IF(B7259&lt;&gt;"",VLOOKUP(B7259,JPK_KR!AP:AR,3,FALSE),"")</f>
        <v/>
      </c>
      <c r="D7259" s="32" t="str">
        <f>IF(B7259&lt;&gt;"",VLOOKUP(Zapisy!B7252,JPK_KR!AP:AV,7,FALSE),"")</f>
        <v/>
      </c>
      <c r="E7259" s="25" t="str">
        <f>IF(B7259&lt;&gt;"",VLOOKUP(B7259,Zapisy!B7252:D7260,3,FALSE),"")</f>
        <v/>
      </c>
      <c r="F7259" s="35" t="str">
        <f>IF(B7259&lt;&gt;"",VLOOKUP(B7259,Zapisy!B7252:C7260,2,FALSE),"")</f>
        <v/>
      </c>
      <c r="G7259" s="25" t="str">
        <f>IF(B7259&lt;&gt;"",VLOOKUP(B7259,Zapisy!B7252:G7252,6,FALSE),"")</f>
        <v/>
      </c>
      <c r="H7259" s="35" t="str">
        <f>IF(B7259&lt;&gt;"",VLOOKUP(B7259,Zapisy!B7252:F7262,5,FALSE),"")</f>
        <v/>
      </c>
      <c r="I7259" s="14" t="str">
        <f>IF(B7259&lt;&gt;"",VLOOKUP(B7259,Dziennik!B:F,5,FALSE),"")</f>
        <v/>
      </c>
    </row>
    <row r="7260" spans="2:9" x14ac:dyDescent="0.2">
      <c r="B7260" s="14" t="str">
        <f>IF(Zapisy!B7253&lt;&gt;"",Zapisy!B7253,"")</f>
        <v/>
      </c>
      <c r="C7260" s="14" t="str">
        <f>IF(B7260&lt;&gt;"",VLOOKUP(B7260,JPK_KR!AP:AR,3,FALSE),"")</f>
        <v/>
      </c>
      <c r="D7260" s="32" t="str">
        <f>IF(B7260&lt;&gt;"",VLOOKUP(Zapisy!B7253,JPK_KR!AP:AV,7,FALSE),"")</f>
        <v/>
      </c>
      <c r="E7260" s="25" t="str">
        <f>IF(B7260&lt;&gt;"",VLOOKUP(B7260,Zapisy!B7253:D7261,3,FALSE),"")</f>
        <v/>
      </c>
      <c r="F7260" s="35" t="str">
        <f>IF(B7260&lt;&gt;"",VLOOKUP(B7260,Zapisy!B7253:C7261,2,FALSE),"")</f>
        <v/>
      </c>
      <c r="G7260" s="25" t="str">
        <f>IF(B7260&lt;&gt;"",VLOOKUP(B7260,Zapisy!B7253:G7253,6,FALSE),"")</f>
        <v/>
      </c>
      <c r="H7260" s="35" t="str">
        <f>IF(B7260&lt;&gt;"",VLOOKUP(B7260,Zapisy!B7253:F7263,5,FALSE),"")</f>
        <v/>
      </c>
      <c r="I7260" s="14" t="str">
        <f>IF(B7260&lt;&gt;"",VLOOKUP(B7260,Dziennik!B:F,5,FALSE),"")</f>
        <v/>
      </c>
    </row>
    <row r="7261" spans="2:9" x14ac:dyDescent="0.2">
      <c r="B7261" s="14" t="str">
        <f>IF(Zapisy!B7254&lt;&gt;"",Zapisy!B7254,"")</f>
        <v/>
      </c>
      <c r="C7261" s="14" t="str">
        <f>IF(B7261&lt;&gt;"",VLOOKUP(B7261,JPK_KR!AP:AR,3,FALSE),"")</f>
        <v/>
      </c>
      <c r="D7261" s="32" t="str">
        <f>IF(B7261&lt;&gt;"",VLOOKUP(Zapisy!B7254,JPK_KR!AP:AV,7,FALSE),"")</f>
        <v/>
      </c>
      <c r="E7261" s="25" t="str">
        <f>IF(B7261&lt;&gt;"",VLOOKUP(B7261,Zapisy!B7254:D7262,3,FALSE),"")</f>
        <v/>
      </c>
      <c r="F7261" s="35" t="str">
        <f>IF(B7261&lt;&gt;"",VLOOKUP(B7261,Zapisy!B7254:C7262,2,FALSE),"")</f>
        <v/>
      </c>
      <c r="G7261" s="25" t="str">
        <f>IF(B7261&lt;&gt;"",VLOOKUP(B7261,Zapisy!B7254:G7254,6,FALSE),"")</f>
        <v/>
      </c>
      <c r="H7261" s="35" t="str">
        <f>IF(B7261&lt;&gt;"",VLOOKUP(B7261,Zapisy!B7254:F7264,5,FALSE),"")</f>
        <v/>
      </c>
      <c r="I7261" s="14" t="str">
        <f>IF(B7261&lt;&gt;"",VLOOKUP(B7261,Dziennik!B:F,5,FALSE),"")</f>
        <v/>
      </c>
    </row>
    <row r="7262" spans="2:9" x14ac:dyDescent="0.2">
      <c r="B7262" s="14" t="str">
        <f>IF(Zapisy!B7255&lt;&gt;"",Zapisy!B7255,"")</f>
        <v/>
      </c>
      <c r="C7262" s="14" t="str">
        <f>IF(B7262&lt;&gt;"",VLOOKUP(B7262,JPK_KR!AP:AR,3,FALSE),"")</f>
        <v/>
      </c>
      <c r="D7262" s="32" t="str">
        <f>IF(B7262&lt;&gt;"",VLOOKUP(Zapisy!B7255,JPK_KR!AP:AV,7,FALSE),"")</f>
        <v/>
      </c>
      <c r="E7262" s="25" t="str">
        <f>IF(B7262&lt;&gt;"",VLOOKUP(B7262,Zapisy!B7255:D7263,3,FALSE),"")</f>
        <v/>
      </c>
      <c r="F7262" s="35" t="str">
        <f>IF(B7262&lt;&gt;"",VLOOKUP(B7262,Zapisy!B7255:C7263,2,FALSE),"")</f>
        <v/>
      </c>
      <c r="G7262" s="25" t="str">
        <f>IF(B7262&lt;&gt;"",VLOOKUP(B7262,Zapisy!B7255:G7255,6,FALSE),"")</f>
        <v/>
      </c>
      <c r="H7262" s="35" t="str">
        <f>IF(B7262&lt;&gt;"",VLOOKUP(B7262,Zapisy!B7255:F7265,5,FALSE),"")</f>
        <v/>
      </c>
      <c r="I7262" s="14" t="str">
        <f>IF(B7262&lt;&gt;"",VLOOKUP(B7262,Dziennik!B:F,5,FALSE),"")</f>
        <v/>
      </c>
    </row>
    <row r="7263" spans="2:9" x14ac:dyDescent="0.2">
      <c r="B7263" s="14" t="str">
        <f>IF(Zapisy!B7256&lt;&gt;"",Zapisy!B7256,"")</f>
        <v/>
      </c>
      <c r="C7263" s="14" t="str">
        <f>IF(B7263&lt;&gt;"",VLOOKUP(B7263,JPK_KR!AP:AR,3,FALSE),"")</f>
        <v/>
      </c>
      <c r="D7263" s="32" t="str">
        <f>IF(B7263&lt;&gt;"",VLOOKUP(Zapisy!B7256,JPK_KR!AP:AV,7,FALSE),"")</f>
        <v/>
      </c>
      <c r="E7263" s="25" t="str">
        <f>IF(B7263&lt;&gt;"",VLOOKUP(B7263,Zapisy!B7256:D7264,3,FALSE),"")</f>
        <v/>
      </c>
      <c r="F7263" s="35" t="str">
        <f>IF(B7263&lt;&gt;"",VLOOKUP(B7263,Zapisy!B7256:C7264,2,FALSE),"")</f>
        <v/>
      </c>
      <c r="G7263" s="25" t="str">
        <f>IF(B7263&lt;&gt;"",VLOOKUP(B7263,Zapisy!B7256:G7256,6,FALSE),"")</f>
        <v/>
      </c>
      <c r="H7263" s="35" t="str">
        <f>IF(B7263&lt;&gt;"",VLOOKUP(B7263,Zapisy!B7256:F7266,5,FALSE),"")</f>
        <v/>
      </c>
      <c r="I7263" s="14" t="str">
        <f>IF(B7263&lt;&gt;"",VLOOKUP(B7263,Dziennik!B:F,5,FALSE),"")</f>
        <v/>
      </c>
    </row>
    <row r="7264" spans="2:9" x14ac:dyDescent="0.2">
      <c r="B7264" s="14" t="str">
        <f>IF(Zapisy!B7257&lt;&gt;"",Zapisy!B7257,"")</f>
        <v/>
      </c>
      <c r="C7264" s="14" t="str">
        <f>IF(B7264&lt;&gt;"",VLOOKUP(B7264,JPK_KR!AP:AR,3,FALSE),"")</f>
        <v/>
      </c>
      <c r="D7264" s="32" t="str">
        <f>IF(B7264&lt;&gt;"",VLOOKUP(Zapisy!B7257,JPK_KR!AP:AV,7,FALSE),"")</f>
        <v/>
      </c>
      <c r="E7264" s="25" t="str">
        <f>IF(B7264&lt;&gt;"",VLOOKUP(B7264,Zapisy!B7257:D7265,3,FALSE),"")</f>
        <v/>
      </c>
      <c r="F7264" s="35" t="str">
        <f>IF(B7264&lt;&gt;"",VLOOKUP(B7264,Zapisy!B7257:C7265,2,FALSE),"")</f>
        <v/>
      </c>
      <c r="G7264" s="25" t="str">
        <f>IF(B7264&lt;&gt;"",VLOOKUP(B7264,Zapisy!B7257:G7257,6,FALSE),"")</f>
        <v/>
      </c>
      <c r="H7264" s="35" t="str">
        <f>IF(B7264&lt;&gt;"",VLOOKUP(B7264,Zapisy!B7257:F7267,5,FALSE),"")</f>
        <v/>
      </c>
      <c r="I7264" s="14" t="str">
        <f>IF(B7264&lt;&gt;"",VLOOKUP(B7264,Dziennik!B:F,5,FALSE),"")</f>
        <v/>
      </c>
    </row>
    <row r="7265" spans="2:9" x14ac:dyDescent="0.2">
      <c r="B7265" s="14" t="str">
        <f>IF(Zapisy!B7258&lt;&gt;"",Zapisy!B7258,"")</f>
        <v/>
      </c>
      <c r="C7265" s="14" t="str">
        <f>IF(B7265&lt;&gt;"",VLOOKUP(B7265,JPK_KR!AP:AR,3,FALSE),"")</f>
        <v/>
      </c>
      <c r="D7265" s="32" t="str">
        <f>IF(B7265&lt;&gt;"",VLOOKUP(Zapisy!B7258,JPK_KR!AP:AV,7,FALSE),"")</f>
        <v/>
      </c>
      <c r="E7265" s="25" t="str">
        <f>IF(B7265&lt;&gt;"",VLOOKUP(B7265,Zapisy!B7258:D7266,3,FALSE),"")</f>
        <v/>
      </c>
      <c r="F7265" s="35" t="str">
        <f>IF(B7265&lt;&gt;"",VLOOKUP(B7265,Zapisy!B7258:C7266,2,FALSE),"")</f>
        <v/>
      </c>
      <c r="G7265" s="25" t="str">
        <f>IF(B7265&lt;&gt;"",VLOOKUP(B7265,Zapisy!B7258:G7258,6,FALSE),"")</f>
        <v/>
      </c>
      <c r="H7265" s="35" t="str">
        <f>IF(B7265&lt;&gt;"",VLOOKUP(B7265,Zapisy!B7258:F7268,5,FALSE),"")</f>
        <v/>
      </c>
      <c r="I7265" s="14" t="str">
        <f>IF(B7265&lt;&gt;"",VLOOKUP(B7265,Dziennik!B:F,5,FALSE),"")</f>
        <v/>
      </c>
    </row>
    <row r="7266" spans="2:9" x14ac:dyDescent="0.2">
      <c r="B7266" s="14" t="str">
        <f>IF(Zapisy!B7259&lt;&gt;"",Zapisy!B7259,"")</f>
        <v/>
      </c>
      <c r="C7266" s="14" t="str">
        <f>IF(B7266&lt;&gt;"",VLOOKUP(B7266,JPK_KR!AP:AR,3,FALSE),"")</f>
        <v/>
      </c>
      <c r="D7266" s="32" t="str">
        <f>IF(B7266&lt;&gt;"",VLOOKUP(Zapisy!B7259,JPK_KR!AP:AV,7,FALSE),"")</f>
        <v/>
      </c>
      <c r="E7266" s="25" t="str">
        <f>IF(B7266&lt;&gt;"",VLOOKUP(B7266,Zapisy!B7259:D7267,3,FALSE),"")</f>
        <v/>
      </c>
      <c r="F7266" s="35" t="str">
        <f>IF(B7266&lt;&gt;"",VLOOKUP(B7266,Zapisy!B7259:C7267,2,FALSE),"")</f>
        <v/>
      </c>
      <c r="G7266" s="25" t="str">
        <f>IF(B7266&lt;&gt;"",VLOOKUP(B7266,Zapisy!B7259:G7259,6,FALSE),"")</f>
        <v/>
      </c>
      <c r="H7266" s="35" t="str">
        <f>IF(B7266&lt;&gt;"",VLOOKUP(B7266,Zapisy!B7259:F7269,5,FALSE),"")</f>
        <v/>
      </c>
      <c r="I7266" s="14" t="str">
        <f>IF(B7266&lt;&gt;"",VLOOKUP(B7266,Dziennik!B:F,5,FALSE),"")</f>
        <v/>
      </c>
    </row>
    <row r="7267" spans="2:9" x14ac:dyDescent="0.2">
      <c r="B7267" s="14" t="str">
        <f>IF(Zapisy!B7260&lt;&gt;"",Zapisy!B7260,"")</f>
        <v/>
      </c>
      <c r="C7267" s="14" t="str">
        <f>IF(B7267&lt;&gt;"",VLOOKUP(B7267,JPK_KR!AP:AR,3,FALSE),"")</f>
        <v/>
      </c>
      <c r="D7267" s="32" t="str">
        <f>IF(B7267&lt;&gt;"",VLOOKUP(Zapisy!B7260,JPK_KR!AP:AV,7,FALSE),"")</f>
        <v/>
      </c>
      <c r="E7267" s="25" t="str">
        <f>IF(B7267&lt;&gt;"",VLOOKUP(B7267,Zapisy!B7260:D7268,3,FALSE),"")</f>
        <v/>
      </c>
      <c r="F7267" s="35" t="str">
        <f>IF(B7267&lt;&gt;"",VLOOKUP(B7267,Zapisy!B7260:C7268,2,FALSE),"")</f>
        <v/>
      </c>
      <c r="G7267" s="25" t="str">
        <f>IF(B7267&lt;&gt;"",VLOOKUP(B7267,Zapisy!B7260:G7260,6,FALSE),"")</f>
        <v/>
      </c>
      <c r="H7267" s="35" t="str">
        <f>IF(B7267&lt;&gt;"",VLOOKUP(B7267,Zapisy!B7260:F7270,5,FALSE),"")</f>
        <v/>
      </c>
      <c r="I7267" s="14" t="str">
        <f>IF(B7267&lt;&gt;"",VLOOKUP(B7267,Dziennik!B:F,5,FALSE),"")</f>
        <v/>
      </c>
    </row>
    <row r="7268" spans="2:9" x14ac:dyDescent="0.2">
      <c r="B7268" s="14" t="str">
        <f>IF(Zapisy!B7261&lt;&gt;"",Zapisy!B7261,"")</f>
        <v/>
      </c>
      <c r="C7268" s="14" t="str">
        <f>IF(B7268&lt;&gt;"",VLOOKUP(B7268,JPK_KR!AP:AR,3,FALSE),"")</f>
        <v/>
      </c>
      <c r="D7268" s="32" t="str">
        <f>IF(B7268&lt;&gt;"",VLOOKUP(Zapisy!B7261,JPK_KR!AP:AV,7,FALSE),"")</f>
        <v/>
      </c>
      <c r="E7268" s="25" t="str">
        <f>IF(B7268&lt;&gt;"",VLOOKUP(B7268,Zapisy!B7261:D7269,3,FALSE),"")</f>
        <v/>
      </c>
      <c r="F7268" s="35" t="str">
        <f>IF(B7268&lt;&gt;"",VLOOKUP(B7268,Zapisy!B7261:C7269,2,FALSE),"")</f>
        <v/>
      </c>
      <c r="G7268" s="25" t="str">
        <f>IF(B7268&lt;&gt;"",VLOOKUP(B7268,Zapisy!B7261:G7261,6,FALSE),"")</f>
        <v/>
      </c>
      <c r="H7268" s="35" t="str">
        <f>IF(B7268&lt;&gt;"",VLOOKUP(B7268,Zapisy!B7261:F7271,5,FALSE),"")</f>
        <v/>
      </c>
      <c r="I7268" s="14" t="str">
        <f>IF(B7268&lt;&gt;"",VLOOKUP(B7268,Dziennik!B:F,5,FALSE),"")</f>
        <v/>
      </c>
    </row>
    <row r="7269" spans="2:9" x14ac:dyDescent="0.2">
      <c r="B7269" s="14" t="str">
        <f>IF(Zapisy!B7262&lt;&gt;"",Zapisy!B7262,"")</f>
        <v/>
      </c>
      <c r="C7269" s="14" t="str">
        <f>IF(B7269&lt;&gt;"",VLOOKUP(B7269,JPK_KR!AP:AR,3,FALSE),"")</f>
        <v/>
      </c>
      <c r="D7269" s="32" t="str">
        <f>IF(B7269&lt;&gt;"",VLOOKUP(Zapisy!B7262,JPK_KR!AP:AV,7,FALSE),"")</f>
        <v/>
      </c>
      <c r="E7269" s="25" t="str">
        <f>IF(B7269&lt;&gt;"",VLOOKUP(B7269,Zapisy!B7262:D7270,3,FALSE),"")</f>
        <v/>
      </c>
      <c r="F7269" s="35" t="str">
        <f>IF(B7269&lt;&gt;"",VLOOKUP(B7269,Zapisy!B7262:C7270,2,FALSE),"")</f>
        <v/>
      </c>
      <c r="G7269" s="25" t="str">
        <f>IF(B7269&lt;&gt;"",VLOOKUP(B7269,Zapisy!B7262:G7262,6,FALSE),"")</f>
        <v/>
      </c>
      <c r="H7269" s="35" t="str">
        <f>IF(B7269&lt;&gt;"",VLOOKUP(B7269,Zapisy!B7262:F7272,5,FALSE),"")</f>
        <v/>
      </c>
      <c r="I7269" s="14" t="str">
        <f>IF(B7269&lt;&gt;"",VLOOKUP(B7269,Dziennik!B:F,5,FALSE),"")</f>
        <v/>
      </c>
    </row>
    <row r="7270" spans="2:9" x14ac:dyDescent="0.2">
      <c r="B7270" s="14" t="str">
        <f>IF(Zapisy!B7263&lt;&gt;"",Zapisy!B7263,"")</f>
        <v/>
      </c>
      <c r="C7270" s="14" t="str">
        <f>IF(B7270&lt;&gt;"",VLOOKUP(B7270,JPK_KR!AP:AR,3,FALSE),"")</f>
        <v/>
      </c>
      <c r="D7270" s="32" t="str">
        <f>IF(B7270&lt;&gt;"",VLOOKUP(Zapisy!B7263,JPK_KR!AP:AV,7,FALSE),"")</f>
        <v/>
      </c>
      <c r="E7270" s="25" t="str">
        <f>IF(B7270&lt;&gt;"",VLOOKUP(B7270,Zapisy!B7263:D7271,3,FALSE),"")</f>
        <v/>
      </c>
      <c r="F7270" s="35" t="str">
        <f>IF(B7270&lt;&gt;"",VLOOKUP(B7270,Zapisy!B7263:C7271,2,FALSE),"")</f>
        <v/>
      </c>
      <c r="G7270" s="25" t="str">
        <f>IF(B7270&lt;&gt;"",VLOOKUP(B7270,Zapisy!B7263:G7263,6,FALSE),"")</f>
        <v/>
      </c>
      <c r="H7270" s="35" t="str">
        <f>IF(B7270&lt;&gt;"",VLOOKUP(B7270,Zapisy!B7263:F7273,5,FALSE),"")</f>
        <v/>
      </c>
      <c r="I7270" s="14" t="str">
        <f>IF(B7270&lt;&gt;"",VLOOKUP(B7270,Dziennik!B:F,5,FALSE),"")</f>
        <v/>
      </c>
    </row>
    <row r="7271" spans="2:9" x14ac:dyDescent="0.2">
      <c r="B7271" s="14" t="str">
        <f>IF(Zapisy!B7264&lt;&gt;"",Zapisy!B7264,"")</f>
        <v/>
      </c>
      <c r="C7271" s="14" t="str">
        <f>IF(B7271&lt;&gt;"",VLOOKUP(B7271,JPK_KR!AP:AR,3,FALSE),"")</f>
        <v/>
      </c>
      <c r="D7271" s="32" t="str">
        <f>IF(B7271&lt;&gt;"",VLOOKUP(Zapisy!B7264,JPK_KR!AP:AV,7,FALSE),"")</f>
        <v/>
      </c>
      <c r="E7271" s="25" t="str">
        <f>IF(B7271&lt;&gt;"",VLOOKUP(B7271,Zapisy!B7264:D7272,3,FALSE),"")</f>
        <v/>
      </c>
      <c r="F7271" s="35" t="str">
        <f>IF(B7271&lt;&gt;"",VLOOKUP(B7271,Zapisy!B7264:C7272,2,FALSE),"")</f>
        <v/>
      </c>
      <c r="G7271" s="25" t="str">
        <f>IF(B7271&lt;&gt;"",VLOOKUP(B7271,Zapisy!B7264:G7264,6,FALSE),"")</f>
        <v/>
      </c>
      <c r="H7271" s="35" t="str">
        <f>IF(B7271&lt;&gt;"",VLOOKUP(B7271,Zapisy!B7264:F7274,5,FALSE),"")</f>
        <v/>
      </c>
      <c r="I7271" s="14" t="str">
        <f>IF(B7271&lt;&gt;"",VLOOKUP(B7271,Dziennik!B:F,5,FALSE),"")</f>
        <v/>
      </c>
    </row>
    <row r="7272" spans="2:9" x14ac:dyDescent="0.2">
      <c r="B7272" s="14" t="str">
        <f>IF(Zapisy!B7265&lt;&gt;"",Zapisy!B7265,"")</f>
        <v/>
      </c>
      <c r="C7272" s="14" t="str">
        <f>IF(B7272&lt;&gt;"",VLOOKUP(B7272,JPK_KR!AP:AR,3,FALSE),"")</f>
        <v/>
      </c>
      <c r="D7272" s="32" t="str">
        <f>IF(B7272&lt;&gt;"",VLOOKUP(Zapisy!B7265,JPK_KR!AP:AV,7,FALSE),"")</f>
        <v/>
      </c>
      <c r="E7272" s="25" t="str">
        <f>IF(B7272&lt;&gt;"",VLOOKUP(B7272,Zapisy!B7265:D7273,3,FALSE),"")</f>
        <v/>
      </c>
      <c r="F7272" s="35" t="str">
        <f>IF(B7272&lt;&gt;"",VLOOKUP(B7272,Zapisy!B7265:C7273,2,FALSE),"")</f>
        <v/>
      </c>
      <c r="G7272" s="25" t="str">
        <f>IF(B7272&lt;&gt;"",VLOOKUP(B7272,Zapisy!B7265:G7265,6,FALSE),"")</f>
        <v/>
      </c>
      <c r="H7272" s="35" t="str">
        <f>IF(B7272&lt;&gt;"",VLOOKUP(B7272,Zapisy!B7265:F7275,5,FALSE),"")</f>
        <v/>
      </c>
      <c r="I7272" s="14" t="str">
        <f>IF(B7272&lt;&gt;"",VLOOKUP(B7272,Dziennik!B:F,5,FALSE),"")</f>
        <v/>
      </c>
    </row>
    <row r="7273" spans="2:9" x14ac:dyDescent="0.2">
      <c r="B7273" s="14" t="str">
        <f>IF(Zapisy!B7266&lt;&gt;"",Zapisy!B7266,"")</f>
        <v/>
      </c>
      <c r="C7273" s="14" t="str">
        <f>IF(B7273&lt;&gt;"",VLOOKUP(B7273,JPK_KR!AP:AR,3,FALSE),"")</f>
        <v/>
      </c>
      <c r="D7273" s="32" t="str">
        <f>IF(B7273&lt;&gt;"",VLOOKUP(Zapisy!B7266,JPK_KR!AP:AV,7,FALSE),"")</f>
        <v/>
      </c>
      <c r="E7273" s="25" t="str">
        <f>IF(B7273&lt;&gt;"",VLOOKUP(B7273,Zapisy!B7266:D7274,3,FALSE),"")</f>
        <v/>
      </c>
      <c r="F7273" s="35" t="str">
        <f>IF(B7273&lt;&gt;"",VLOOKUP(B7273,Zapisy!B7266:C7274,2,FALSE),"")</f>
        <v/>
      </c>
      <c r="G7273" s="25" t="str">
        <f>IF(B7273&lt;&gt;"",VLOOKUP(B7273,Zapisy!B7266:G7266,6,FALSE),"")</f>
        <v/>
      </c>
      <c r="H7273" s="35" t="str">
        <f>IF(B7273&lt;&gt;"",VLOOKUP(B7273,Zapisy!B7266:F7276,5,FALSE),"")</f>
        <v/>
      </c>
      <c r="I7273" s="14" t="str">
        <f>IF(B7273&lt;&gt;"",VLOOKUP(B7273,Dziennik!B:F,5,FALSE),"")</f>
        <v/>
      </c>
    </row>
    <row r="7274" spans="2:9" x14ac:dyDescent="0.2">
      <c r="B7274" s="14" t="str">
        <f>IF(Zapisy!B7267&lt;&gt;"",Zapisy!B7267,"")</f>
        <v/>
      </c>
      <c r="C7274" s="14" t="str">
        <f>IF(B7274&lt;&gt;"",VLOOKUP(B7274,JPK_KR!AP:AR,3,FALSE),"")</f>
        <v/>
      </c>
      <c r="D7274" s="32" t="str">
        <f>IF(B7274&lt;&gt;"",VLOOKUP(Zapisy!B7267,JPK_KR!AP:AV,7,FALSE),"")</f>
        <v/>
      </c>
      <c r="E7274" s="25" t="str">
        <f>IF(B7274&lt;&gt;"",VLOOKUP(B7274,Zapisy!B7267:D7275,3,FALSE),"")</f>
        <v/>
      </c>
      <c r="F7274" s="35" t="str">
        <f>IF(B7274&lt;&gt;"",VLOOKUP(B7274,Zapisy!B7267:C7275,2,FALSE),"")</f>
        <v/>
      </c>
      <c r="G7274" s="25" t="str">
        <f>IF(B7274&lt;&gt;"",VLOOKUP(B7274,Zapisy!B7267:G7267,6,FALSE),"")</f>
        <v/>
      </c>
      <c r="H7274" s="35" t="str">
        <f>IF(B7274&lt;&gt;"",VLOOKUP(B7274,Zapisy!B7267:F7277,5,FALSE),"")</f>
        <v/>
      </c>
      <c r="I7274" s="14" t="str">
        <f>IF(B7274&lt;&gt;"",VLOOKUP(B7274,Dziennik!B:F,5,FALSE),"")</f>
        <v/>
      </c>
    </row>
    <row r="7275" spans="2:9" x14ac:dyDescent="0.2">
      <c r="B7275" s="14" t="str">
        <f>IF(Zapisy!B7268&lt;&gt;"",Zapisy!B7268,"")</f>
        <v/>
      </c>
      <c r="C7275" s="14" t="str">
        <f>IF(B7275&lt;&gt;"",VLOOKUP(B7275,JPK_KR!AP:AR,3,FALSE),"")</f>
        <v/>
      </c>
      <c r="D7275" s="32" t="str">
        <f>IF(B7275&lt;&gt;"",VLOOKUP(Zapisy!B7268,JPK_KR!AP:AV,7,FALSE),"")</f>
        <v/>
      </c>
      <c r="E7275" s="25" t="str">
        <f>IF(B7275&lt;&gt;"",VLOOKUP(B7275,Zapisy!B7268:D7276,3,FALSE),"")</f>
        <v/>
      </c>
      <c r="F7275" s="35" t="str">
        <f>IF(B7275&lt;&gt;"",VLOOKUP(B7275,Zapisy!B7268:C7276,2,FALSE),"")</f>
        <v/>
      </c>
      <c r="G7275" s="25" t="str">
        <f>IF(B7275&lt;&gt;"",VLOOKUP(B7275,Zapisy!B7268:G7268,6,FALSE),"")</f>
        <v/>
      </c>
      <c r="H7275" s="35" t="str">
        <f>IF(B7275&lt;&gt;"",VLOOKUP(B7275,Zapisy!B7268:F7278,5,FALSE),"")</f>
        <v/>
      </c>
      <c r="I7275" s="14" t="str">
        <f>IF(B7275&lt;&gt;"",VLOOKUP(B7275,Dziennik!B:F,5,FALSE),"")</f>
        <v/>
      </c>
    </row>
    <row r="7276" spans="2:9" x14ac:dyDescent="0.2">
      <c r="B7276" s="14" t="str">
        <f>IF(Zapisy!B7269&lt;&gt;"",Zapisy!B7269,"")</f>
        <v/>
      </c>
      <c r="C7276" s="14" t="str">
        <f>IF(B7276&lt;&gt;"",VLOOKUP(B7276,JPK_KR!AP:AR,3,FALSE),"")</f>
        <v/>
      </c>
      <c r="D7276" s="32" t="str">
        <f>IF(B7276&lt;&gt;"",VLOOKUP(Zapisy!B7269,JPK_KR!AP:AV,7,FALSE),"")</f>
        <v/>
      </c>
      <c r="E7276" s="25" t="str">
        <f>IF(B7276&lt;&gt;"",VLOOKUP(B7276,Zapisy!B7269:D7277,3,FALSE),"")</f>
        <v/>
      </c>
      <c r="F7276" s="35" t="str">
        <f>IF(B7276&lt;&gt;"",VLOOKUP(B7276,Zapisy!B7269:C7277,2,FALSE),"")</f>
        <v/>
      </c>
      <c r="G7276" s="25" t="str">
        <f>IF(B7276&lt;&gt;"",VLOOKUP(B7276,Zapisy!B7269:G7269,6,FALSE),"")</f>
        <v/>
      </c>
      <c r="H7276" s="35" t="str">
        <f>IF(B7276&lt;&gt;"",VLOOKUP(B7276,Zapisy!B7269:F7279,5,FALSE),"")</f>
        <v/>
      </c>
      <c r="I7276" s="14" t="str">
        <f>IF(B7276&lt;&gt;"",VLOOKUP(B7276,Dziennik!B:F,5,FALSE),"")</f>
        <v/>
      </c>
    </row>
    <row r="7277" spans="2:9" x14ac:dyDescent="0.2">
      <c r="B7277" s="14" t="str">
        <f>IF(Zapisy!B7270&lt;&gt;"",Zapisy!B7270,"")</f>
        <v/>
      </c>
      <c r="C7277" s="14" t="str">
        <f>IF(B7277&lt;&gt;"",VLOOKUP(B7277,JPK_KR!AP:AR,3,FALSE),"")</f>
        <v/>
      </c>
      <c r="D7277" s="32" t="str">
        <f>IF(B7277&lt;&gt;"",VLOOKUP(Zapisy!B7270,JPK_KR!AP:AV,7,FALSE),"")</f>
        <v/>
      </c>
      <c r="E7277" s="25" t="str">
        <f>IF(B7277&lt;&gt;"",VLOOKUP(B7277,Zapisy!B7270:D7278,3,FALSE),"")</f>
        <v/>
      </c>
      <c r="F7277" s="35" t="str">
        <f>IF(B7277&lt;&gt;"",VLOOKUP(B7277,Zapisy!B7270:C7278,2,FALSE),"")</f>
        <v/>
      </c>
      <c r="G7277" s="25" t="str">
        <f>IF(B7277&lt;&gt;"",VLOOKUP(B7277,Zapisy!B7270:G7270,6,FALSE),"")</f>
        <v/>
      </c>
      <c r="H7277" s="35" t="str">
        <f>IF(B7277&lt;&gt;"",VLOOKUP(B7277,Zapisy!B7270:F7280,5,FALSE),"")</f>
        <v/>
      </c>
      <c r="I7277" s="14" t="str">
        <f>IF(B7277&lt;&gt;"",VLOOKUP(B7277,Dziennik!B:F,5,FALSE),"")</f>
        <v/>
      </c>
    </row>
    <row r="7278" spans="2:9" x14ac:dyDescent="0.2">
      <c r="B7278" s="14" t="str">
        <f>IF(Zapisy!B7271&lt;&gt;"",Zapisy!B7271,"")</f>
        <v/>
      </c>
      <c r="C7278" s="14" t="str">
        <f>IF(B7278&lt;&gt;"",VLOOKUP(B7278,JPK_KR!AP:AR,3,FALSE),"")</f>
        <v/>
      </c>
      <c r="D7278" s="32" t="str">
        <f>IF(B7278&lt;&gt;"",VLOOKUP(Zapisy!B7271,JPK_KR!AP:AV,7,FALSE),"")</f>
        <v/>
      </c>
      <c r="E7278" s="25" t="str">
        <f>IF(B7278&lt;&gt;"",VLOOKUP(B7278,Zapisy!B7271:D7279,3,FALSE),"")</f>
        <v/>
      </c>
      <c r="F7278" s="35" t="str">
        <f>IF(B7278&lt;&gt;"",VLOOKUP(B7278,Zapisy!B7271:C7279,2,FALSE),"")</f>
        <v/>
      </c>
      <c r="G7278" s="25" t="str">
        <f>IF(B7278&lt;&gt;"",VLOOKUP(B7278,Zapisy!B7271:G7271,6,FALSE),"")</f>
        <v/>
      </c>
      <c r="H7278" s="35" t="str">
        <f>IF(B7278&lt;&gt;"",VLOOKUP(B7278,Zapisy!B7271:F7281,5,FALSE),"")</f>
        <v/>
      </c>
      <c r="I7278" s="14" t="str">
        <f>IF(B7278&lt;&gt;"",VLOOKUP(B7278,Dziennik!B:F,5,FALSE),"")</f>
        <v/>
      </c>
    </row>
    <row r="7279" spans="2:9" x14ac:dyDescent="0.2">
      <c r="B7279" s="14" t="str">
        <f>IF(Zapisy!B7272&lt;&gt;"",Zapisy!B7272,"")</f>
        <v/>
      </c>
      <c r="C7279" s="14" t="str">
        <f>IF(B7279&lt;&gt;"",VLOOKUP(B7279,JPK_KR!AP:AR,3,FALSE),"")</f>
        <v/>
      </c>
      <c r="D7279" s="32" t="str">
        <f>IF(B7279&lt;&gt;"",VLOOKUP(Zapisy!B7272,JPK_KR!AP:AV,7,FALSE),"")</f>
        <v/>
      </c>
      <c r="E7279" s="25" t="str">
        <f>IF(B7279&lt;&gt;"",VLOOKUP(B7279,Zapisy!B7272:D7280,3,FALSE),"")</f>
        <v/>
      </c>
      <c r="F7279" s="35" t="str">
        <f>IF(B7279&lt;&gt;"",VLOOKUP(B7279,Zapisy!B7272:C7280,2,FALSE),"")</f>
        <v/>
      </c>
      <c r="G7279" s="25" t="str">
        <f>IF(B7279&lt;&gt;"",VLOOKUP(B7279,Zapisy!B7272:G7272,6,FALSE),"")</f>
        <v/>
      </c>
      <c r="H7279" s="35" t="str">
        <f>IF(B7279&lt;&gt;"",VLOOKUP(B7279,Zapisy!B7272:F7282,5,FALSE),"")</f>
        <v/>
      </c>
      <c r="I7279" s="14" t="str">
        <f>IF(B7279&lt;&gt;"",VLOOKUP(B7279,Dziennik!B:F,5,FALSE),"")</f>
        <v/>
      </c>
    </row>
    <row r="7280" spans="2:9" x14ac:dyDescent="0.2">
      <c r="B7280" s="14" t="str">
        <f>IF(Zapisy!B7273&lt;&gt;"",Zapisy!B7273,"")</f>
        <v/>
      </c>
      <c r="C7280" s="14" t="str">
        <f>IF(B7280&lt;&gt;"",VLOOKUP(B7280,JPK_KR!AP:AR,3,FALSE),"")</f>
        <v/>
      </c>
      <c r="D7280" s="32" t="str">
        <f>IF(B7280&lt;&gt;"",VLOOKUP(Zapisy!B7273,JPK_KR!AP:AV,7,FALSE),"")</f>
        <v/>
      </c>
      <c r="E7280" s="25" t="str">
        <f>IF(B7280&lt;&gt;"",VLOOKUP(B7280,Zapisy!B7273:D7281,3,FALSE),"")</f>
        <v/>
      </c>
      <c r="F7280" s="35" t="str">
        <f>IF(B7280&lt;&gt;"",VLOOKUP(B7280,Zapisy!B7273:C7281,2,FALSE),"")</f>
        <v/>
      </c>
      <c r="G7280" s="25" t="str">
        <f>IF(B7280&lt;&gt;"",VLOOKUP(B7280,Zapisy!B7273:G7273,6,FALSE),"")</f>
        <v/>
      </c>
      <c r="H7280" s="35" t="str">
        <f>IF(B7280&lt;&gt;"",VLOOKUP(B7280,Zapisy!B7273:F7283,5,FALSE),"")</f>
        <v/>
      </c>
      <c r="I7280" s="14" t="str">
        <f>IF(B7280&lt;&gt;"",VLOOKUP(B7280,Dziennik!B:F,5,FALSE),"")</f>
        <v/>
      </c>
    </row>
    <row r="7281" spans="2:9" x14ac:dyDescent="0.2">
      <c r="B7281" s="14" t="str">
        <f>IF(Zapisy!B7274&lt;&gt;"",Zapisy!B7274,"")</f>
        <v/>
      </c>
      <c r="C7281" s="14" t="str">
        <f>IF(B7281&lt;&gt;"",VLOOKUP(B7281,JPK_KR!AP:AR,3,FALSE),"")</f>
        <v/>
      </c>
      <c r="D7281" s="32" t="str">
        <f>IF(B7281&lt;&gt;"",VLOOKUP(Zapisy!B7274,JPK_KR!AP:AV,7,FALSE),"")</f>
        <v/>
      </c>
      <c r="E7281" s="25" t="str">
        <f>IF(B7281&lt;&gt;"",VLOOKUP(B7281,Zapisy!B7274:D7282,3,FALSE),"")</f>
        <v/>
      </c>
      <c r="F7281" s="35" t="str">
        <f>IF(B7281&lt;&gt;"",VLOOKUP(B7281,Zapisy!B7274:C7282,2,FALSE),"")</f>
        <v/>
      </c>
      <c r="G7281" s="25" t="str">
        <f>IF(B7281&lt;&gt;"",VLOOKUP(B7281,Zapisy!B7274:G7274,6,FALSE),"")</f>
        <v/>
      </c>
      <c r="H7281" s="35" t="str">
        <f>IF(B7281&lt;&gt;"",VLOOKUP(B7281,Zapisy!B7274:F7284,5,FALSE),"")</f>
        <v/>
      </c>
      <c r="I7281" s="14" t="str">
        <f>IF(B7281&lt;&gt;"",VLOOKUP(B7281,Dziennik!B:F,5,FALSE),"")</f>
        <v/>
      </c>
    </row>
    <row r="7282" spans="2:9" x14ac:dyDescent="0.2">
      <c r="B7282" s="14" t="str">
        <f>IF(Zapisy!B7275&lt;&gt;"",Zapisy!B7275,"")</f>
        <v/>
      </c>
      <c r="C7282" s="14" t="str">
        <f>IF(B7282&lt;&gt;"",VLOOKUP(B7282,JPK_KR!AP:AR,3,FALSE),"")</f>
        <v/>
      </c>
      <c r="D7282" s="32" t="str">
        <f>IF(B7282&lt;&gt;"",VLOOKUP(Zapisy!B7275,JPK_KR!AP:AV,7,FALSE),"")</f>
        <v/>
      </c>
      <c r="E7282" s="25" t="str">
        <f>IF(B7282&lt;&gt;"",VLOOKUP(B7282,Zapisy!B7275:D7283,3,FALSE),"")</f>
        <v/>
      </c>
      <c r="F7282" s="35" t="str">
        <f>IF(B7282&lt;&gt;"",VLOOKUP(B7282,Zapisy!B7275:C7283,2,FALSE),"")</f>
        <v/>
      </c>
      <c r="G7282" s="25" t="str">
        <f>IF(B7282&lt;&gt;"",VLOOKUP(B7282,Zapisy!B7275:G7275,6,FALSE),"")</f>
        <v/>
      </c>
      <c r="H7282" s="35" t="str">
        <f>IF(B7282&lt;&gt;"",VLOOKUP(B7282,Zapisy!B7275:F7285,5,FALSE),"")</f>
        <v/>
      </c>
      <c r="I7282" s="14" t="str">
        <f>IF(B7282&lt;&gt;"",VLOOKUP(B7282,Dziennik!B:F,5,FALSE),"")</f>
        <v/>
      </c>
    </row>
    <row r="7283" spans="2:9" x14ac:dyDescent="0.2">
      <c r="B7283" s="14" t="str">
        <f>IF(Zapisy!B7276&lt;&gt;"",Zapisy!B7276,"")</f>
        <v/>
      </c>
      <c r="C7283" s="14" t="str">
        <f>IF(B7283&lt;&gt;"",VLOOKUP(B7283,JPK_KR!AP:AR,3,FALSE),"")</f>
        <v/>
      </c>
      <c r="D7283" s="32" t="str">
        <f>IF(B7283&lt;&gt;"",VLOOKUP(Zapisy!B7276,JPK_KR!AP:AV,7,FALSE),"")</f>
        <v/>
      </c>
      <c r="E7283" s="25" t="str">
        <f>IF(B7283&lt;&gt;"",VLOOKUP(B7283,Zapisy!B7276:D7284,3,FALSE),"")</f>
        <v/>
      </c>
      <c r="F7283" s="35" t="str">
        <f>IF(B7283&lt;&gt;"",VLOOKUP(B7283,Zapisy!B7276:C7284,2,FALSE),"")</f>
        <v/>
      </c>
      <c r="G7283" s="25" t="str">
        <f>IF(B7283&lt;&gt;"",VLOOKUP(B7283,Zapisy!B7276:G7276,6,FALSE),"")</f>
        <v/>
      </c>
      <c r="H7283" s="35" t="str">
        <f>IF(B7283&lt;&gt;"",VLOOKUP(B7283,Zapisy!B7276:F7286,5,FALSE),"")</f>
        <v/>
      </c>
      <c r="I7283" s="14" t="str">
        <f>IF(B7283&lt;&gt;"",VLOOKUP(B7283,Dziennik!B:F,5,FALSE),"")</f>
        <v/>
      </c>
    </row>
    <row r="7284" spans="2:9" x14ac:dyDescent="0.2">
      <c r="B7284" s="14" t="str">
        <f>IF(Zapisy!B7277&lt;&gt;"",Zapisy!B7277,"")</f>
        <v/>
      </c>
      <c r="C7284" s="14" t="str">
        <f>IF(B7284&lt;&gt;"",VLOOKUP(B7284,JPK_KR!AP:AR,3,FALSE),"")</f>
        <v/>
      </c>
      <c r="D7284" s="32" t="str">
        <f>IF(B7284&lt;&gt;"",VLOOKUP(Zapisy!B7277,JPK_KR!AP:AV,7,FALSE),"")</f>
        <v/>
      </c>
      <c r="E7284" s="25" t="str">
        <f>IF(B7284&lt;&gt;"",VLOOKUP(B7284,Zapisy!B7277:D7285,3,FALSE),"")</f>
        <v/>
      </c>
      <c r="F7284" s="35" t="str">
        <f>IF(B7284&lt;&gt;"",VLOOKUP(B7284,Zapisy!B7277:C7285,2,FALSE),"")</f>
        <v/>
      </c>
      <c r="G7284" s="25" t="str">
        <f>IF(B7284&lt;&gt;"",VLOOKUP(B7284,Zapisy!B7277:G7277,6,FALSE),"")</f>
        <v/>
      </c>
      <c r="H7284" s="35" t="str">
        <f>IF(B7284&lt;&gt;"",VLOOKUP(B7284,Zapisy!B7277:F7287,5,FALSE),"")</f>
        <v/>
      </c>
      <c r="I7284" s="14" t="str">
        <f>IF(B7284&lt;&gt;"",VLOOKUP(B7284,Dziennik!B:F,5,FALSE),"")</f>
        <v/>
      </c>
    </row>
    <row r="7285" spans="2:9" x14ac:dyDescent="0.2">
      <c r="B7285" s="14" t="str">
        <f>IF(Zapisy!B7278&lt;&gt;"",Zapisy!B7278,"")</f>
        <v/>
      </c>
      <c r="C7285" s="14" t="str">
        <f>IF(B7285&lt;&gt;"",VLOOKUP(B7285,JPK_KR!AP:AR,3,FALSE),"")</f>
        <v/>
      </c>
      <c r="D7285" s="32" t="str">
        <f>IF(B7285&lt;&gt;"",VLOOKUP(Zapisy!B7278,JPK_KR!AP:AV,7,FALSE),"")</f>
        <v/>
      </c>
      <c r="E7285" s="25" t="str">
        <f>IF(B7285&lt;&gt;"",VLOOKUP(B7285,Zapisy!B7278:D7286,3,FALSE),"")</f>
        <v/>
      </c>
      <c r="F7285" s="35" t="str">
        <f>IF(B7285&lt;&gt;"",VLOOKUP(B7285,Zapisy!B7278:C7286,2,FALSE),"")</f>
        <v/>
      </c>
      <c r="G7285" s="25" t="str">
        <f>IF(B7285&lt;&gt;"",VLOOKUP(B7285,Zapisy!B7278:G7278,6,FALSE),"")</f>
        <v/>
      </c>
      <c r="H7285" s="35" t="str">
        <f>IF(B7285&lt;&gt;"",VLOOKUP(B7285,Zapisy!B7278:F7288,5,FALSE),"")</f>
        <v/>
      </c>
      <c r="I7285" s="14" t="str">
        <f>IF(B7285&lt;&gt;"",VLOOKUP(B7285,Dziennik!B:F,5,FALSE),"")</f>
        <v/>
      </c>
    </row>
    <row r="7286" spans="2:9" x14ac:dyDescent="0.2">
      <c r="B7286" s="14" t="str">
        <f>IF(Zapisy!B7279&lt;&gt;"",Zapisy!B7279,"")</f>
        <v/>
      </c>
      <c r="C7286" s="14" t="str">
        <f>IF(B7286&lt;&gt;"",VLOOKUP(B7286,JPK_KR!AP:AR,3,FALSE),"")</f>
        <v/>
      </c>
      <c r="D7286" s="32" t="str">
        <f>IF(B7286&lt;&gt;"",VLOOKUP(Zapisy!B7279,JPK_KR!AP:AV,7,FALSE),"")</f>
        <v/>
      </c>
      <c r="E7286" s="25" t="str">
        <f>IF(B7286&lt;&gt;"",VLOOKUP(B7286,Zapisy!B7279:D7287,3,FALSE),"")</f>
        <v/>
      </c>
      <c r="F7286" s="35" t="str">
        <f>IF(B7286&lt;&gt;"",VLOOKUP(B7286,Zapisy!B7279:C7287,2,FALSE),"")</f>
        <v/>
      </c>
      <c r="G7286" s="25" t="str">
        <f>IF(B7286&lt;&gt;"",VLOOKUP(B7286,Zapisy!B7279:G7279,6,FALSE),"")</f>
        <v/>
      </c>
      <c r="H7286" s="35" t="str">
        <f>IF(B7286&lt;&gt;"",VLOOKUP(B7286,Zapisy!B7279:F7289,5,FALSE),"")</f>
        <v/>
      </c>
      <c r="I7286" s="14" t="str">
        <f>IF(B7286&lt;&gt;"",VLOOKUP(B7286,Dziennik!B:F,5,FALSE),"")</f>
        <v/>
      </c>
    </row>
    <row r="7287" spans="2:9" x14ac:dyDescent="0.2">
      <c r="B7287" s="14" t="str">
        <f>IF(Zapisy!B7280&lt;&gt;"",Zapisy!B7280,"")</f>
        <v/>
      </c>
      <c r="C7287" s="14" t="str">
        <f>IF(B7287&lt;&gt;"",VLOOKUP(B7287,JPK_KR!AP:AR,3,FALSE),"")</f>
        <v/>
      </c>
      <c r="D7287" s="32" t="str">
        <f>IF(B7287&lt;&gt;"",VLOOKUP(Zapisy!B7280,JPK_KR!AP:AV,7,FALSE),"")</f>
        <v/>
      </c>
      <c r="E7287" s="25" t="str">
        <f>IF(B7287&lt;&gt;"",VLOOKUP(B7287,Zapisy!B7280:D7288,3,FALSE),"")</f>
        <v/>
      </c>
      <c r="F7287" s="35" t="str">
        <f>IF(B7287&lt;&gt;"",VLOOKUP(B7287,Zapisy!B7280:C7288,2,FALSE),"")</f>
        <v/>
      </c>
      <c r="G7287" s="25" t="str">
        <f>IF(B7287&lt;&gt;"",VLOOKUP(B7287,Zapisy!B7280:G7280,6,FALSE),"")</f>
        <v/>
      </c>
      <c r="H7287" s="35" t="str">
        <f>IF(B7287&lt;&gt;"",VLOOKUP(B7287,Zapisy!B7280:F7290,5,FALSE),"")</f>
        <v/>
      </c>
      <c r="I7287" s="14" t="str">
        <f>IF(B7287&lt;&gt;"",VLOOKUP(B7287,Dziennik!B:F,5,FALSE),"")</f>
        <v/>
      </c>
    </row>
    <row r="7288" spans="2:9" x14ac:dyDescent="0.2">
      <c r="B7288" s="14" t="str">
        <f>IF(Zapisy!B7281&lt;&gt;"",Zapisy!B7281,"")</f>
        <v/>
      </c>
      <c r="C7288" s="14" t="str">
        <f>IF(B7288&lt;&gt;"",VLOOKUP(B7288,JPK_KR!AP:AR,3,FALSE),"")</f>
        <v/>
      </c>
      <c r="D7288" s="32" t="str">
        <f>IF(B7288&lt;&gt;"",VLOOKUP(Zapisy!B7281,JPK_KR!AP:AV,7,FALSE),"")</f>
        <v/>
      </c>
      <c r="E7288" s="25" t="str">
        <f>IF(B7288&lt;&gt;"",VLOOKUP(B7288,Zapisy!B7281:D7289,3,FALSE),"")</f>
        <v/>
      </c>
      <c r="F7288" s="35" t="str">
        <f>IF(B7288&lt;&gt;"",VLOOKUP(B7288,Zapisy!B7281:C7289,2,FALSE),"")</f>
        <v/>
      </c>
      <c r="G7288" s="25" t="str">
        <f>IF(B7288&lt;&gt;"",VLOOKUP(B7288,Zapisy!B7281:G7281,6,FALSE),"")</f>
        <v/>
      </c>
      <c r="H7288" s="35" t="str">
        <f>IF(B7288&lt;&gt;"",VLOOKUP(B7288,Zapisy!B7281:F7291,5,FALSE),"")</f>
        <v/>
      </c>
      <c r="I7288" s="14" t="str">
        <f>IF(B7288&lt;&gt;"",VLOOKUP(B7288,Dziennik!B:F,5,FALSE),"")</f>
        <v/>
      </c>
    </row>
    <row r="7289" spans="2:9" x14ac:dyDescent="0.2">
      <c r="B7289" s="14" t="str">
        <f>IF(Zapisy!B7282&lt;&gt;"",Zapisy!B7282,"")</f>
        <v/>
      </c>
      <c r="C7289" s="14" t="str">
        <f>IF(B7289&lt;&gt;"",VLOOKUP(B7289,JPK_KR!AP:AR,3,FALSE),"")</f>
        <v/>
      </c>
      <c r="D7289" s="32" t="str">
        <f>IF(B7289&lt;&gt;"",VLOOKUP(Zapisy!B7282,JPK_KR!AP:AV,7,FALSE),"")</f>
        <v/>
      </c>
      <c r="E7289" s="25" t="str">
        <f>IF(B7289&lt;&gt;"",VLOOKUP(B7289,Zapisy!B7282:D7290,3,FALSE),"")</f>
        <v/>
      </c>
      <c r="F7289" s="35" t="str">
        <f>IF(B7289&lt;&gt;"",VLOOKUP(B7289,Zapisy!B7282:C7290,2,FALSE),"")</f>
        <v/>
      </c>
      <c r="G7289" s="25" t="str">
        <f>IF(B7289&lt;&gt;"",VLOOKUP(B7289,Zapisy!B7282:G7282,6,FALSE),"")</f>
        <v/>
      </c>
      <c r="H7289" s="35" t="str">
        <f>IF(B7289&lt;&gt;"",VLOOKUP(B7289,Zapisy!B7282:F7292,5,FALSE),"")</f>
        <v/>
      </c>
      <c r="I7289" s="14" t="str">
        <f>IF(B7289&lt;&gt;"",VLOOKUP(B7289,Dziennik!B:F,5,FALSE),"")</f>
        <v/>
      </c>
    </row>
    <row r="7290" spans="2:9" x14ac:dyDescent="0.2">
      <c r="B7290" s="14" t="str">
        <f>IF(Zapisy!B7283&lt;&gt;"",Zapisy!B7283,"")</f>
        <v/>
      </c>
      <c r="C7290" s="14" t="str">
        <f>IF(B7290&lt;&gt;"",VLOOKUP(B7290,JPK_KR!AP:AR,3,FALSE),"")</f>
        <v/>
      </c>
      <c r="D7290" s="32" t="str">
        <f>IF(B7290&lt;&gt;"",VLOOKUP(Zapisy!B7283,JPK_KR!AP:AV,7,FALSE),"")</f>
        <v/>
      </c>
      <c r="E7290" s="25" t="str">
        <f>IF(B7290&lt;&gt;"",VLOOKUP(B7290,Zapisy!B7283:D7291,3,FALSE),"")</f>
        <v/>
      </c>
      <c r="F7290" s="35" t="str">
        <f>IF(B7290&lt;&gt;"",VLOOKUP(B7290,Zapisy!B7283:C7291,2,FALSE),"")</f>
        <v/>
      </c>
      <c r="G7290" s="25" t="str">
        <f>IF(B7290&lt;&gt;"",VLOOKUP(B7290,Zapisy!B7283:G7283,6,FALSE),"")</f>
        <v/>
      </c>
      <c r="H7290" s="35" t="str">
        <f>IF(B7290&lt;&gt;"",VLOOKUP(B7290,Zapisy!B7283:F7293,5,FALSE),"")</f>
        <v/>
      </c>
      <c r="I7290" s="14" t="str">
        <f>IF(B7290&lt;&gt;"",VLOOKUP(B7290,Dziennik!B:F,5,FALSE),"")</f>
        <v/>
      </c>
    </row>
    <row r="7291" spans="2:9" x14ac:dyDescent="0.2">
      <c r="B7291" s="14" t="str">
        <f>IF(Zapisy!B7284&lt;&gt;"",Zapisy!B7284,"")</f>
        <v/>
      </c>
      <c r="C7291" s="14" t="str">
        <f>IF(B7291&lt;&gt;"",VLOOKUP(B7291,JPK_KR!AP:AR,3,FALSE),"")</f>
        <v/>
      </c>
      <c r="D7291" s="32" t="str">
        <f>IF(B7291&lt;&gt;"",VLOOKUP(Zapisy!B7284,JPK_KR!AP:AV,7,FALSE),"")</f>
        <v/>
      </c>
      <c r="E7291" s="25" t="str">
        <f>IF(B7291&lt;&gt;"",VLOOKUP(B7291,Zapisy!B7284:D7292,3,FALSE),"")</f>
        <v/>
      </c>
      <c r="F7291" s="35" t="str">
        <f>IF(B7291&lt;&gt;"",VLOOKUP(B7291,Zapisy!B7284:C7292,2,FALSE),"")</f>
        <v/>
      </c>
      <c r="G7291" s="25" t="str">
        <f>IF(B7291&lt;&gt;"",VLOOKUP(B7291,Zapisy!B7284:G7284,6,FALSE),"")</f>
        <v/>
      </c>
      <c r="H7291" s="35" t="str">
        <f>IF(B7291&lt;&gt;"",VLOOKUP(B7291,Zapisy!B7284:F7294,5,FALSE),"")</f>
        <v/>
      </c>
      <c r="I7291" s="14" t="str">
        <f>IF(B7291&lt;&gt;"",VLOOKUP(B7291,Dziennik!B:F,5,FALSE),"")</f>
        <v/>
      </c>
    </row>
    <row r="7292" spans="2:9" x14ac:dyDescent="0.2">
      <c r="B7292" s="14" t="str">
        <f>IF(Zapisy!B7285&lt;&gt;"",Zapisy!B7285,"")</f>
        <v/>
      </c>
      <c r="C7292" s="14" t="str">
        <f>IF(B7292&lt;&gt;"",VLOOKUP(B7292,JPK_KR!AP:AR,3,FALSE),"")</f>
        <v/>
      </c>
      <c r="D7292" s="32" t="str">
        <f>IF(B7292&lt;&gt;"",VLOOKUP(Zapisy!B7285,JPK_KR!AP:AV,7,FALSE),"")</f>
        <v/>
      </c>
      <c r="E7292" s="25" t="str">
        <f>IF(B7292&lt;&gt;"",VLOOKUP(B7292,Zapisy!B7285:D7293,3,FALSE),"")</f>
        <v/>
      </c>
      <c r="F7292" s="35" t="str">
        <f>IF(B7292&lt;&gt;"",VLOOKUP(B7292,Zapisy!B7285:C7293,2,FALSE),"")</f>
        <v/>
      </c>
      <c r="G7292" s="25" t="str">
        <f>IF(B7292&lt;&gt;"",VLOOKUP(B7292,Zapisy!B7285:G7285,6,FALSE),"")</f>
        <v/>
      </c>
      <c r="H7292" s="35" t="str">
        <f>IF(B7292&lt;&gt;"",VLOOKUP(B7292,Zapisy!B7285:F7295,5,FALSE),"")</f>
        <v/>
      </c>
      <c r="I7292" s="14" t="str">
        <f>IF(B7292&lt;&gt;"",VLOOKUP(B7292,Dziennik!B:F,5,FALSE),"")</f>
        <v/>
      </c>
    </row>
    <row r="7293" spans="2:9" x14ac:dyDescent="0.2">
      <c r="B7293" s="14" t="str">
        <f>IF(Zapisy!B7286&lt;&gt;"",Zapisy!B7286,"")</f>
        <v/>
      </c>
      <c r="C7293" s="14" t="str">
        <f>IF(B7293&lt;&gt;"",VLOOKUP(B7293,JPK_KR!AP:AR,3,FALSE),"")</f>
        <v/>
      </c>
      <c r="D7293" s="32" t="str">
        <f>IF(B7293&lt;&gt;"",VLOOKUP(Zapisy!B7286,JPK_KR!AP:AV,7,FALSE),"")</f>
        <v/>
      </c>
      <c r="E7293" s="25" t="str">
        <f>IF(B7293&lt;&gt;"",VLOOKUP(B7293,Zapisy!B7286:D7294,3,FALSE),"")</f>
        <v/>
      </c>
      <c r="F7293" s="35" t="str">
        <f>IF(B7293&lt;&gt;"",VLOOKUP(B7293,Zapisy!B7286:C7294,2,FALSE),"")</f>
        <v/>
      </c>
      <c r="G7293" s="25" t="str">
        <f>IF(B7293&lt;&gt;"",VLOOKUP(B7293,Zapisy!B7286:G7286,6,FALSE),"")</f>
        <v/>
      </c>
      <c r="H7293" s="35" t="str">
        <f>IF(B7293&lt;&gt;"",VLOOKUP(B7293,Zapisy!B7286:F7296,5,FALSE),"")</f>
        <v/>
      </c>
      <c r="I7293" s="14" t="str">
        <f>IF(B7293&lt;&gt;"",VLOOKUP(B7293,Dziennik!B:F,5,FALSE),"")</f>
        <v/>
      </c>
    </row>
    <row r="7294" spans="2:9" x14ac:dyDescent="0.2">
      <c r="B7294" s="14" t="str">
        <f>IF(Zapisy!B7287&lt;&gt;"",Zapisy!B7287,"")</f>
        <v/>
      </c>
      <c r="C7294" s="14" t="str">
        <f>IF(B7294&lt;&gt;"",VLOOKUP(B7294,JPK_KR!AP:AR,3,FALSE),"")</f>
        <v/>
      </c>
      <c r="D7294" s="32" t="str">
        <f>IF(B7294&lt;&gt;"",VLOOKUP(Zapisy!B7287,JPK_KR!AP:AV,7,FALSE),"")</f>
        <v/>
      </c>
      <c r="E7294" s="25" t="str">
        <f>IF(B7294&lt;&gt;"",VLOOKUP(B7294,Zapisy!B7287:D7295,3,FALSE),"")</f>
        <v/>
      </c>
      <c r="F7294" s="35" t="str">
        <f>IF(B7294&lt;&gt;"",VLOOKUP(B7294,Zapisy!B7287:C7295,2,FALSE),"")</f>
        <v/>
      </c>
      <c r="G7294" s="25" t="str">
        <f>IF(B7294&lt;&gt;"",VLOOKUP(B7294,Zapisy!B7287:G7287,6,FALSE),"")</f>
        <v/>
      </c>
      <c r="H7294" s="35" t="str">
        <f>IF(B7294&lt;&gt;"",VLOOKUP(B7294,Zapisy!B7287:F7297,5,FALSE),"")</f>
        <v/>
      </c>
      <c r="I7294" s="14" t="str">
        <f>IF(B7294&lt;&gt;"",VLOOKUP(B7294,Dziennik!B:F,5,FALSE),"")</f>
        <v/>
      </c>
    </row>
    <row r="7295" spans="2:9" x14ac:dyDescent="0.2">
      <c r="B7295" s="14" t="str">
        <f>IF(Zapisy!B7288&lt;&gt;"",Zapisy!B7288,"")</f>
        <v/>
      </c>
      <c r="C7295" s="14" t="str">
        <f>IF(B7295&lt;&gt;"",VLOOKUP(B7295,JPK_KR!AP:AR,3,FALSE),"")</f>
        <v/>
      </c>
      <c r="D7295" s="32" t="str">
        <f>IF(B7295&lt;&gt;"",VLOOKUP(Zapisy!B7288,JPK_KR!AP:AV,7,FALSE),"")</f>
        <v/>
      </c>
      <c r="E7295" s="25" t="str">
        <f>IF(B7295&lt;&gt;"",VLOOKUP(B7295,Zapisy!B7288:D7296,3,FALSE),"")</f>
        <v/>
      </c>
      <c r="F7295" s="35" t="str">
        <f>IF(B7295&lt;&gt;"",VLOOKUP(B7295,Zapisy!B7288:C7296,2,FALSE),"")</f>
        <v/>
      </c>
      <c r="G7295" s="25" t="str">
        <f>IF(B7295&lt;&gt;"",VLOOKUP(B7295,Zapisy!B7288:G7288,6,FALSE),"")</f>
        <v/>
      </c>
      <c r="H7295" s="35" t="str">
        <f>IF(B7295&lt;&gt;"",VLOOKUP(B7295,Zapisy!B7288:F7298,5,FALSE),"")</f>
        <v/>
      </c>
      <c r="I7295" s="14" t="str">
        <f>IF(B7295&lt;&gt;"",VLOOKUP(B7295,Dziennik!B:F,5,FALSE),"")</f>
        <v/>
      </c>
    </row>
    <row r="7296" spans="2:9" x14ac:dyDescent="0.2">
      <c r="B7296" s="14" t="str">
        <f>IF(Zapisy!B7289&lt;&gt;"",Zapisy!B7289,"")</f>
        <v/>
      </c>
      <c r="C7296" s="14" t="str">
        <f>IF(B7296&lt;&gt;"",VLOOKUP(B7296,JPK_KR!AP:AR,3,FALSE),"")</f>
        <v/>
      </c>
      <c r="D7296" s="32" t="str">
        <f>IF(B7296&lt;&gt;"",VLOOKUP(Zapisy!B7289,JPK_KR!AP:AV,7,FALSE),"")</f>
        <v/>
      </c>
      <c r="E7296" s="25" t="str">
        <f>IF(B7296&lt;&gt;"",VLOOKUP(B7296,Zapisy!B7289:D7297,3,FALSE),"")</f>
        <v/>
      </c>
      <c r="F7296" s="35" t="str">
        <f>IF(B7296&lt;&gt;"",VLOOKUP(B7296,Zapisy!B7289:C7297,2,FALSE),"")</f>
        <v/>
      </c>
      <c r="G7296" s="25" t="str">
        <f>IF(B7296&lt;&gt;"",VLOOKUP(B7296,Zapisy!B7289:G7289,6,FALSE),"")</f>
        <v/>
      </c>
      <c r="H7296" s="35" t="str">
        <f>IF(B7296&lt;&gt;"",VLOOKUP(B7296,Zapisy!B7289:F7299,5,FALSE),"")</f>
        <v/>
      </c>
      <c r="I7296" s="14" t="str">
        <f>IF(B7296&lt;&gt;"",VLOOKUP(B7296,Dziennik!B:F,5,FALSE),"")</f>
        <v/>
      </c>
    </row>
    <row r="7297" spans="2:9" x14ac:dyDescent="0.2">
      <c r="B7297" s="14" t="str">
        <f>IF(Zapisy!B7290&lt;&gt;"",Zapisy!B7290,"")</f>
        <v/>
      </c>
      <c r="C7297" s="14" t="str">
        <f>IF(B7297&lt;&gt;"",VLOOKUP(B7297,JPK_KR!AP:AR,3,FALSE),"")</f>
        <v/>
      </c>
      <c r="D7297" s="32" t="str">
        <f>IF(B7297&lt;&gt;"",VLOOKUP(Zapisy!B7290,JPK_KR!AP:AV,7,FALSE),"")</f>
        <v/>
      </c>
      <c r="E7297" s="25" t="str">
        <f>IF(B7297&lt;&gt;"",VLOOKUP(B7297,Zapisy!B7290:D7298,3,FALSE),"")</f>
        <v/>
      </c>
      <c r="F7297" s="35" t="str">
        <f>IF(B7297&lt;&gt;"",VLOOKUP(B7297,Zapisy!B7290:C7298,2,FALSE),"")</f>
        <v/>
      </c>
      <c r="G7297" s="25" t="str">
        <f>IF(B7297&lt;&gt;"",VLOOKUP(B7297,Zapisy!B7290:G7290,6,FALSE),"")</f>
        <v/>
      </c>
      <c r="H7297" s="35" t="str">
        <f>IF(B7297&lt;&gt;"",VLOOKUP(B7297,Zapisy!B7290:F7300,5,FALSE),"")</f>
        <v/>
      </c>
      <c r="I7297" s="14" t="str">
        <f>IF(B7297&lt;&gt;"",VLOOKUP(B7297,Dziennik!B:F,5,FALSE),"")</f>
        <v/>
      </c>
    </row>
    <row r="7298" spans="2:9" x14ac:dyDescent="0.2">
      <c r="B7298" s="14" t="str">
        <f>IF(Zapisy!B7291&lt;&gt;"",Zapisy!B7291,"")</f>
        <v/>
      </c>
      <c r="C7298" s="14" t="str">
        <f>IF(B7298&lt;&gt;"",VLOOKUP(B7298,JPK_KR!AP:AR,3,FALSE),"")</f>
        <v/>
      </c>
      <c r="D7298" s="32" t="str">
        <f>IF(B7298&lt;&gt;"",VLOOKUP(Zapisy!B7291,JPK_KR!AP:AV,7,FALSE),"")</f>
        <v/>
      </c>
      <c r="E7298" s="25" t="str">
        <f>IF(B7298&lt;&gt;"",VLOOKUP(B7298,Zapisy!B7291:D7299,3,FALSE),"")</f>
        <v/>
      </c>
      <c r="F7298" s="35" t="str">
        <f>IF(B7298&lt;&gt;"",VLOOKUP(B7298,Zapisy!B7291:C7299,2,FALSE),"")</f>
        <v/>
      </c>
      <c r="G7298" s="25" t="str">
        <f>IF(B7298&lt;&gt;"",VLOOKUP(B7298,Zapisy!B7291:G7291,6,FALSE),"")</f>
        <v/>
      </c>
      <c r="H7298" s="35" t="str">
        <f>IF(B7298&lt;&gt;"",VLOOKUP(B7298,Zapisy!B7291:F7301,5,FALSE),"")</f>
        <v/>
      </c>
      <c r="I7298" s="14" t="str">
        <f>IF(B7298&lt;&gt;"",VLOOKUP(B7298,Dziennik!B:F,5,FALSE),"")</f>
        <v/>
      </c>
    </row>
    <row r="7299" spans="2:9" x14ac:dyDescent="0.2">
      <c r="B7299" s="14" t="str">
        <f>IF(Zapisy!B7292&lt;&gt;"",Zapisy!B7292,"")</f>
        <v/>
      </c>
      <c r="C7299" s="14" t="str">
        <f>IF(B7299&lt;&gt;"",VLOOKUP(B7299,JPK_KR!AP:AR,3,FALSE),"")</f>
        <v/>
      </c>
      <c r="D7299" s="32" t="str">
        <f>IF(B7299&lt;&gt;"",VLOOKUP(Zapisy!B7292,JPK_KR!AP:AV,7,FALSE),"")</f>
        <v/>
      </c>
      <c r="E7299" s="25" t="str">
        <f>IF(B7299&lt;&gt;"",VLOOKUP(B7299,Zapisy!B7292:D7300,3,FALSE),"")</f>
        <v/>
      </c>
      <c r="F7299" s="35" t="str">
        <f>IF(B7299&lt;&gt;"",VLOOKUP(B7299,Zapisy!B7292:C7300,2,FALSE),"")</f>
        <v/>
      </c>
      <c r="G7299" s="25" t="str">
        <f>IF(B7299&lt;&gt;"",VLOOKUP(B7299,Zapisy!B7292:G7292,6,FALSE),"")</f>
        <v/>
      </c>
      <c r="H7299" s="35" t="str">
        <f>IF(B7299&lt;&gt;"",VLOOKUP(B7299,Zapisy!B7292:F7302,5,FALSE),"")</f>
        <v/>
      </c>
      <c r="I7299" s="14" t="str">
        <f>IF(B7299&lt;&gt;"",VLOOKUP(B7299,Dziennik!B:F,5,FALSE),"")</f>
        <v/>
      </c>
    </row>
    <row r="7300" spans="2:9" x14ac:dyDescent="0.2">
      <c r="B7300" s="14" t="str">
        <f>IF(Zapisy!B7293&lt;&gt;"",Zapisy!B7293,"")</f>
        <v/>
      </c>
      <c r="C7300" s="14" t="str">
        <f>IF(B7300&lt;&gt;"",VLOOKUP(B7300,JPK_KR!AP:AR,3,FALSE),"")</f>
        <v/>
      </c>
      <c r="D7300" s="32" t="str">
        <f>IF(B7300&lt;&gt;"",VLOOKUP(Zapisy!B7293,JPK_KR!AP:AV,7,FALSE),"")</f>
        <v/>
      </c>
      <c r="E7300" s="25" t="str">
        <f>IF(B7300&lt;&gt;"",VLOOKUP(B7300,Zapisy!B7293:D7301,3,FALSE),"")</f>
        <v/>
      </c>
      <c r="F7300" s="35" t="str">
        <f>IF(B7300&lt;&gt;"",VLOOKUP(B7300,Zapisy!B7293:C7301,2,FALSE),"")</f>
        <v/>
      </c>
      <c r="G7300" s="25" t="str">
        <f>IF(B7300&lt;&gt;"",VLOOKUP(B7300,Zapisy!B7293:G7293,6,FALSE),"")</f>
        <v/>
      </c>
      <c r="H7300" s="35" t="str">
        <f>IF(B7300&lt;&gt;"",VLOOKUP(B7300,Zapisy!B7293:F7303,5,FALSE),"")</f>
        <v/>
      </c>
      <c r="I7300" s="14" t="str">
        <f>IF(B7300&lt;&gt;"",VLOOKUP(B7300,Dziennik!B:F,5,FALSE),"")</f>
        <v/>
      </c>
    </row>
    <row r="7301" spans="2:9" x14ac:dyDescent="0.2">
      <c r="B7301" s="14" t="str">
        <f>IF(Zapisy!B7294&lt;&gt;"",Zapisy!B7294,"")</f>
        <v/>
      </c>
      <c r="C7301" s="14" t="str">
        <f>IF(B7301&lt;&gt;"",VLOOKUP(B7301,JPK_KR!AP:AR,3,FALSE),"")</f>
        <v/>
      </c>
      <c r="D7301" s="32" t="str">
        <f>IF(B7301&lt;&gt;"",VLOOKUP(Zapisy!B7294,JPK_KR!AP:AV,7,FALSE),"")</f>
        <v/>
      </c>
      <c r="E7301" s="25" t="str">
        <f>IF(B7301&lt;&gt;"",VLOOKUP(B7301,Zapisy!B7294:D7302,3,FALSE),"")</f>
        <v/>
      </c>
      <c r="F7301" s="35" t="str">
        <f>IF(B7301&lt;&gt;"",VLOOKUP(B7301,Zapisy!B7294:C7302,2,FALSE),"")</f>
        <v/>
      </c>
      <c r="G7301" s="25" t="str">
        <f>IF(B7301&lt;&gt;"",VLOOKUP(B7301,Zapisy!B7294:G7294,6,FALSE),"")</f>
        <v/>
      </c>
      <c r="H7301" s="35" t="str">
        <f>IF(B7301&lt;&gt;"",VLOOKUP(B7301,Zapisy!B7294:F7304,5,FALSE),"")</f>
        <v/>
      </c>
      <c r="I7301" s="14" t="str">
        <f>IF(B7301&lt;&gt;"",VLOOKUP(B7301,Dziennik!B:F,5,FALSE),"")</f>
        <v/>
      </c>
    </row>
    <row r="7302" spans="2:9" x14ac:dyDescent="0.2">
      <c r="B7302" s="14" t="str">
        <f>IF(Zapisy!B7295&lt;&gt;"",Zapisy!B7295,"")</f>
        <v/>
      </c>
      <c r="C7302" s="14" t="str">
        <f>IF(B7302&lt;&gt;"",VLOOKUP(B7302,JPK_KR!AP:AR,3,FALSE),"")</f>
        <v/>
      </c>
      <c r="D7302" s="32" t="str">
        <f>IF(B7302&lt;&gt;"",VLOOKUP(Zapisy!B7295,JPK_KR!AP:AV,7,FALSE),"")</f>
        <v/>
      </c>
      <c r="E7302" s="25" t="str">
        <f>IF(B7302&lt;&gt;"",VLOOKUP(B7302,Zapisy!B7295:D7303,3,FALSE),"")</f>
        <v/>
      </c>
      <c r="F7302" s="35" t="str">
        <f>IF(B7302&lt;&gt;"",VLOOKUP(B7302,Zapisy!B7295:C7303,2,FALSE),"")</f>
        <v/>
      </c>
      <c r="G7302" s="25" t="str">
        <f>IF(B7302&lt;&gt;"",VLOOKUP(B7302,Zapisy!B7295:G7295,6,FALSE),"")</f>
        <v/>
      </c>
      <c r="H7302" s="35" t="str">
        <f>IF(B7302&lt;&gt;"",VLOOKUP(B7302,Zapisy!B7295:F7305,5,FALSE),"")</f>
        <v/>
      </c>
      <c r="I7302" s="14" t="str">
        <f>IF(B7302&lt;&gt;"",VLOOKUP(B7302,Dziennik!B:F,5,FALSE),"")</f>
        <v/>
      </c>
    </row>
    <row r="7303" spans="2:9" x14ac:dyDescent="0.2">
      <c r="B7303" s="14" t="str">
        <f>IF(Zapisy!B7296&lt;&gt;"",Zapisy!B7296,"")</f>
        <v/>
      </c>
      <c r="C7303" s="14" t="str">
        <f>IF(B7303&lt;&gt;"",VLOOKUP(B7303,JPK_KR!AP:AR,3,FALSE),"")</f>
        <v/>
      </c>
      <c r="D7303" s="32" t="str">
        <f>IF(B7303&lt;&gt;"",VLOOKUP(Zapisy!B7296,JPK_KR!AP:AV,7,FALSE),"")</f>
        <v/>
      </c>
      <c r="E7303" s="25" t="str">
        <f>IF(B7303&lt;&gt;"",VLOOKUP(B7303,Zapisy!B7296:D7304,3,FALSE),"")</f>
        <v/>
      </c>
      <c r="F7303" s="35" t="str">
        <f>IF(B7303&lt;&gt;"",VLOOKUP(B7303,Zapisy!B7296:C7304,2,FALSE),"")</f>
        <v/>
      </c>
      <c r="G7303" s="25" t="str">
        <f>IF(B7303&lt;&gt;"",VLOOKUP(B7303,Zapisy!B7296:G7296,6,FALSE),"")</f>
        <v/>
      </c>
      <c r="H7303" s="35" t="str">
        <f>IF(B7303&lt;&gt;"",VLOOKUP(B7303,Zapisy!B7296:F7306,5,FALSE),"")</f>
        <v/>
      </c>
      <c r="I7303" s="14" t="str">
        <f>IF(B7303&lt;&gt;"",VLOOKUP(B7303,Dziennik!B:F,5,FALSE),"")</f>
        <v/>
      </c>
    </row>
    <row r="7304" spans="2:9" x14ac:dyDescent="0.2">
      <c r="B7304" s="14" t="str">
        <f>IF(Zapisy!B7297&lt;&gt;"",Zapisy!B7297,"")</f>
        <v/>
      </c>
      <c r="C7304" s="14" t="str">
        <f>IF(B7304&lt;&gt;"",VLOOKUP(B7304,JPK_KR!AP:AR,3,FALSE),"")</f>
        <v/>
      </c>
      <c r="D7304" s="32" t="str">
        <f>IF(B7304&lt;&gt;"",VLOOKUP(Zapisy!B7297,JPK_KR!AP:AV,7,FALSE),"")</f>
        <v/>
      </c>
      <c r="E7304" s="25" t="str">
        <f>IF(B7304&lt;&gt;"",VLOOKUP(B7304,Zapisy!B7297:D7305,3,FALSE),"")</f>
        <v/>
      </c>
      <c r="F7304" s="35" t="str">
        <f>IF(B7304&lt;&gt;"",VLOOKUP(B7304,Zapisy!B7297:C7305,2,FALSE),"")</f>
        <v/>
      </c>
      <c r="G7304" s="25" t="str">
        <f>IF(B7304&lt;&gt;"",VLOOKUP(B7304,Zapisy!B7297:G7297,6,FALSE),"")</f>
        <v/>
      </c>
      <c r="H7304" s="35" t="str">
        <f>IF(B7304&lt;&gt;"",VLOOKUP(B7304,Zapisy!B7297:F7307,5,FALSE),"")</f>
        <v/>
      </c>
      <c r="I7304" s="14" t="str">
        <f>IF(B7304&lt;&gt;"",VLOOKUP(B7304,Dziennik!B:F,5,FALSE),"")</f>
        <v/>
      </c>
    </row>
    <row r="7305" spans="2:9" x14ac:dyDescent="0.2">
      <c r="B7305" s="14" t="str">
        <f>IF(Zapisy!B7298&lt;&gt;"",Zapisy!B7298,"")</f>
        <v/>
      </c>
      <c r="C7305" s="14" t="str">
        <f>IF(B7305&lt;&gt;"",VLOOKUP(B7305,JPK_KR!AP:AR,3,FALSE),"")</f>
        <v/>
      </c>
      <c r="D7305" s="32" t="str">
        <f>IF(B7305&lt;&gt;"",VLOOKUP(Zapisy!B7298,JPK_KR!AP:AV,7,FALSE),"")</f>
        <v/>
      </c>
      <c r="E7305" s="25" t="str">
        <f>IF(B7305&lt;&gt;"",VLOOKUP(B7305,Zapisy!B7298:D7306,3,FALSE),"")</f>
        <v/>
      </c>
      <c r="F7305" s="35" t="str">
        <f>IF(B7305&lt;&gt;"",VLOOKUP(B7305,Zapisy!B7298:C7306,2,FALSE),"")</f>
        <v/>
      </c>
      <c r="G7305" s="25" t="str">
        <f>IF(B7305&lt;&gt;"",VLOOKUP(B7305,Zapisy!B7298:G7298,6,FALSE),"")</f>
        <v/>
      </c>
      <c r="H7305" s="35" t="str">
        <f>IF(B7305&lt;&gt;"",VLOOKUP(B7305,Zapisy!B7298:F7308,5,FALSE),"")</f>
        <v/>
      </c>
      <c r="I7305" s="14" t="str">
        <f>IF(B7305&lt;&gt;"",VLOOKUP(B7305,Dziennik!B:F,5,FALSE),"")</f>
        <v/>
      </c>
    </row>
    <row r="7306" spans="2:9" x14ac:dyDescent="0.2">
      <c r="B7306" s="14" t="str">
        <f>IF(Zapisy!B7299&lt;&gt;"",Zapisy!B7299,"")</f>
        <v/>
      </c>
      <c r="C7306" s="14" t="str">
        <f>IF(B7306&lt;&gt;"",VLOOKUP(B7306,JPK_KR!AP:AR,3,FALSE),"")</f>
        <v/>
      </c>
      <c r="D7306" s="32" t="str">
        <f>IF(B7306&lt;&gt;"",VLOOKUP(Zapisy!B7299,JPK_KR!AP:AV,7,FALSE),"")</f>
        <v/>
      </c>
      <c r="E7306" s="25" t="str">
        <f>IF(B7306&lt;&gt;"",VLOOKUP(B7306,Zapisy!B7299:D7307,3,FALSE),"")</f>
        <v/>
      </c>
      <c r="F7306" s="35" t="str">
        <f>IF(B7306&lt;&gt;"",VLOOKUP(B7306,Zapisy!B7299:C7307,2,FALSE),"")</f>
        <v/>
      </c>
      <c r="G7306" s="25" t="str">
        <f>IF(B7306&lt;&gt;"",VLOOKUP(B7306,Zapisy!B7299:G7299,6,FALSE),"")</f>
        <v/>
      </c>
      <c r="H7306" s="35" t="str">
        <f>IF(B7306&lt;&gt;"",VLOOKUP(B7306,Zapisy!B7299:F7309,5,FALSE),"")</f>
        <v/>
      </c>
      <c r="I7306" s="14" t="str">
        <f>IF(B7306&lt;&gt;"",VLOOKUP(B7306,Dziennik!B:F,5,FALSE),"")</f>
        <v/>
      </c>
    </row>
    <row r="7307" spans="2:9" x14ac:dyDescent="0.2">
      <c r="B7307" s="14" t="str">
        <f>IF(Zapisy!B7300&lt;&gt;"",Zapisy!B7300,"")</f>
        <v/>
      </c>
      <c r="C7307" s="14" t="str">
        <f>IF(B7307&lt;&gt;"",VLOOKUP(B7307,JPK_KR!AP:AR,3,FALSE),"")</f>
        <v/>
      </c>
      <c r="D7307" s="32" t="str">
        <f>IF(B7307&lt;&gt;"",VLOOKUP(Zapisy!B7300,JPK_KR!AP:AV,7,FALSE),"")</f>
        <v/>
      </c>
      <c r="E7307" s="25" t="str">
        <f>IF(B7307&lt;&gt;"",VLOOKUP(B7307,Zapisy!B7300:D7308,3,FALSE),"")</f>
        <v/>
      </c>
      <c r="F7307" s="35" t="str">
        <f>IF(B7307&lt;&gt;"",VLOOKUP(B7307,Zapisy!B7300:C7308,2,FALSE),"")</f>
        <v/>
      </c>
      <c r="G7307" s="25" t="str">
        <f>IF(B7307&lt;&gt;"",VLOOKUP(B7307,Zapisy!B7300:G7300,6,FALSE),"")</f>
        <v/>
      </c>
      <c r="H7307" s="35" t="str">
        <f>IF(B7307&lt;&gt;"",VLOOKUP(B7307,Zapisy!B7300:F7310,5,FALSE),"")</f>
        <v/>
      </c>
      <c r="I7307" s="14" t="str">
        <f>IF(B7307&lt;&gt;"",VLOOKUP(B7307,Dziennik!B:F,5,FALSE),"")</f>
        <v/>
      </c>
    </row>
    <row r="7308" spans="2:9" x14ac:dyDescent="0.2">
      <c r="B7308" s="14" t="str">
        <f>IF(Zapisy!B7301&lt;&gt;"",Zapisy!B7301,"")</f>
        <v/>
      </c>
      <c r="C7308" s="14" t="str">
        <f>IF(B7308&lt;&gt;"",VLOOKUP(B7308,JPK_KR!AP:AR,3,FALSE),"")</f>
        <v/>
      </c>
      <c r="D7308" s="32" t="str">
        <f>IF(B7308&lt;&gt;"",VLOOKUP(Zapisy!B7301,JPK_KR!AP:AV,7,FALSE),"")</f>
        <v/>
      </c>
      <c r="E7308" s="25" t="str">
        <f>IF(B7308&lt;&gt;"",VLOOKUP(B7308,Zapisy!B7301:D7309,3,FALSE),"")</f>
        <v/>
      </c>
      <c r="F7308" s="35" t="str">
        <f>IF(B7308&lt;&gt;"",VLOOKUP(B7308,Zapisy!B7301:C7309,2,FALSE),"")</f>
        <v/>
      </c>
      <c r="G7308" s="25" t="str">
        <f>IF(B7308&lt;&gt;"",VLOOKUP(B7308,Zapisy!B7301:G7301,6,FALSE),"")</f>
        <v/>
      </c>
      <c r="H7308" s="35" t="str">
        <f>IF(B7308&lt;&gt;"",VLOOKUP(B7308,Zapisy!B7301:F7311,5,FALSE),"")</f>
        <v/>
      </c>
      <c r="I7308" s="14" t="str">
        <f>IF(B7308&lt;&gt;"",VLOOKUP(B7308,Dziennik!B:F,5,FALSE),"")</f>
        <v/>
      </c>
    </row>
    <row r="7309" spans="2:9" x14ac:dyDescent="0.2">
      <c r="B7309" s="14" t="str">
        <f>IF(Zapisy!B7302&lt;&gt;"",Zapisy!B7302,"")</f>
        <v/>
      </c>
      <c r="C7309" s="14" t="str">
        <f>IF(B7309&lt;&gt;"",VLOOKUP(B7309,JPK_KR!AP:AR,3,FALSE),"")</f>
        <v/>
      </c>
      <c r="D7309" s="32" t="str">
        <f>IF(B7309&lt;&gt;"",VLOOKUP(Zapisy!B7302,JPK_KR!AP:AV,7,FALSE),"")</f>
        <v/>
      </c>
      <c r="E7309" s="25" t="str">
        <f>IF(B7309&lt;&gt;"",VLOOKUP(B7309,Zapisy!B7302:D7310,3,FALSE),"")</f>
        <v/>
      </c>
      <c r="F7309" s="35" t="str">
        <f>IF(B7309&lt;&gt;"",VLOOKUP(B7309,Zapisy!B7302:C7310,2,FALSE),"")</f>
        <v/>
      </c>
      <c r="G7309" s="25" t="str">
        <f>IF(B7309&lt;&gt;"",VLOOKUP(B7309,Zapisy!B7302:G7302,6,FALSE),"")</f>
        <v/>
      </c>
      <c r="H7309" s="35" t="str">
        <f>IF(B7309&lt;&gt;"",VLOOKUP(B7309,Zapisy!B7302:F7312,5,FALSE),"")</f>
        <v/>
      </c>
      <c r="I7309" s="14" t="str">
        <f>IF(B7309&lt;&gt;"",VLOOKUP(B7309,Dziennik!B:F,5,FALSE),"")</f>
        <v/>
      </c>
    </row>
    <row r="7310" spans="2:9" x14ac:dyDescent="0.2">
      <c r="B7310" s="14" t="str">
        <f>IF(Zapisy!B7303&lt;&gt;"",Zapisy!B7303,"")</f>
        <v/>
      </c>
      <c r="C7310" s="14" t="str">
        <f>IF(B7310&lt;&gt;"",VLOOKUP(B7310,JPK_KR!AP:AR,3,FALSE),"")</f>
        <v/>
      </c>
      <c r="D7310" s="32" t="str">
        <f>IF(B7310&lt;&gt;"",VLOOKUP(Zapisy!B7303,JPK_KR!AP:AV,7,FALSE),"")</f>
        <v/>
      </c>
      <c r="E7310" s="25" t="str">
        <f>IF(B7310&lt;&gt;"",VLOOKUP(B7310,Zapisy!B7303:D7311,3,FALSE),"")</f>
        <v/>
      </c>
      <c r="F7310" s="35" t="str">
        <f>IF(B7310&lt;&gt;"",VLOOKUP(B7310,Zapisy!B7303:C7311,2,FALSE),"")</f>
        <v/>
      </c>
      <c r="G7310" s="25" t="str">
        <f>IF(B7310&lt;&gt;"",VLOOKUP(B7310,Zapisy!B7303:G7303,6,FALSE),"")</f>
        <v/>
      </c>
      <c r="H7310" s="35" t="str">
        <f>IF(B7310&lt;&gt;"",VLOOKUP(B7310,Zapisy!B7303:F7313,5,FALSE),"")</f>
        <v/>
      </c>
      <c r="I7310" s="14" t="str">
        <f>IF(B7310&lt;&gt;"",VLOOKUP(B7310,Dziennik!B:F,5,FALSE),"")</f>
        <v/>
      </c>
    </row>
    <row r="7311" spans="2:9" x14ac:dyDescent="0.2">
      <c r="B7311" s="14" t="str">
        <f>IF(Zapisy!B7304&lt;&gt;"",Zapisy!B7304,"")</f>
        <v/>
      </c>
      <c r="C7311" s="14" t="str">
        <f>IF(B7311&lt;&gt;"",VLOOKUP(B7311,JPK_KR!AP:AR,3,FALSE),"")</f>
        <v/>
      </c>
      <c r="D7311" s="32" t="str">
        <f>IF(B7311&lt;&gt;"",VLOOKUP(Zapisy!B7304,JPK_KR!AP:AV,7,FALSE),"")</f>
        <v/>
      </c>
      <c r="E7311" s="25" t="str">
        <f>IF(B7311&lt;&gt;"",VLOOKUP(B7311,Zapisy!B7304:D7312,3,FALSE),"")</f>
        <v/>
      </c>
      <c r="F7311" s="35" t="str">
        <f>IF(B7311&lt;&gt;"",VLOOKUP(B7311,Zapisy!B7304:C7312,2,FALSE),"")</f>
        <v/>
      </c>
      <c r="G7311" s="25" t="str">
        <f>IF(B7311&lt;&gt;"",VLOOKUP(B7311,Zapisy!B7304:G7304,6,FALSE),"")</f>
        <v/>
      </c>
      <c r="H7311" s="35" t="str">
        <f>IF(B7311&lt;&gt;"",VLOOKUP(B7311,Zapisy!B7304:F7314,5,FALSE),"")</f>
        <v/>
      </c>
      <c r="I7311" s="14" t="str">
        <f>IF(B7311&lt;&gt;"",VLOOKUP(B7311,Dziennik!B:F,5,FALSE),"")</f>
        <v/>
      </c>
    </row>
    <row r="7312" spans="2:9" x14ac:dyDescent="0.2">
      <c r="B7312" s="14" t="str">
        <f>IF(Zapisy!B7305&lt;&gt;"",Zapisy!B7305,"")</f>
        <v/>
      </c>
      <c r="C7312" s="14" t="str">
        <f>IF(B7312&lt;&gt;"",VLOOKUP(B7312,JPK_KR!AP:AR,3,FALSE),"")</f>
        <v/>
      </c>
      <c r="D7312" s="32" t="str">
        <f>IF(B7312&lt;&gt;"",VLOOKUP(Zapisy!B7305,JPK_KR!AP:AV,7,FALSE),"")</f>
        <v/>
      </c>
      <c r="E7312" s="25" t="str">
        <f>IF(B7312&lt;&gt;"",VLOOKUP(B7312,Zapisy!B7305:D7313,3,FALSE),"")</f>
        <v/>
      </c>
      <c r="F7312" s="35" t="str">
        <f>IF(B7312&lt;&gt;"",VLOOKUP(B7312,Zapisy!B7305:C7313,2,FALSE),"")</f>
        <v/>
      </c>
      <c r="G7312" s="25" t="str">
        <f>IF(B7312&lt;&gt;"",VLOOKUP(B7312,Zapisy!B7305:G7305,6,FALSE),"")</f>
        <v/>
      </c>
      <c r="H7312" s="35" t="str">
        <f>IF(B7312&lt;&gt;"",VLOOKUP(B7312,Zapisy!B7305:F7315,5,FALSE),"")</f>
        <v/>
      </c>
      <c r="I7312" s="14" t="str">
        <f>IF(B7312&lt;&gt;"",VLOOKUP(B7312,Dziennik!B:F,5,FALSE),"")</f>
        <v/>
      </c>
    </row>
    <row r="7313" spans="2:9" x14ac:dyDescent="0.2">
      <c r="B7313" s="14" t="str">
        <f>IF(Zapisy!B7306&lt;&gt;"",Zapisy!B7306,"")</f>
        <v/>
      </c>
      <c r="C7313" s="14" t="str">
        <f>IF(B7313&lt;&gt;"",VLOOKUP(B7313,JPK_KR!AP:AR,3,FALSE),"")</f>
        <v/>
      </c>
      <c r="D7313" s="32" t="str">
        <f>IF(B7313&lt;&gt;"",VLOOKUP(Zapisy!B7306,JPK_KR!AP:AV,7,FALSE),"")</f>
        <v/>
      </c>
      <c r="E7313" s="25" t="str">
        <f>IF(B7313&lt;&gt;"",VLOOKUP(B7313,Zapisy!B7306:D7314,3,FALSE),"")</f>
        <v/>
      </c>
      <c r="F7313" s="35" t="str">
        <f>IF(B7313&lt;&gt;"",VLOOKUP(B7313,Zapisy!B7306:C7314,2,FALSE),"")</f>
        <v/>
      </c>
      <c r="G7313" s="25" t="str">
        <f>IF(B7313&lt;&gt;"",VLOOKUP(B7313,Zapisy!B7306:G7306,6,FALSE),"")</f>
        <v/>
      </c>
      <c r="H7313" s="35" t="str">
        <f>IF(B7313&lt;&gt;"",VLOOKUP(B7313,Zapisy!B7306:F7316,5,FALSE),"")</f>
        <v/>
      </c>
      <c r="I7313" s="14" t="str">
        <f>IF(B7313&lt;&gt;"",VLOOKUP(B7313,Dziennik!B:F,5,FALSE),"")</f>
        <v/>
      </c>
    </row>
    <row r="7314" spans="2:9" x14ac:dyDescent="0.2">
      <c r="B7314" s="14" t="str">
        <f>IF(Zapisy!B7307&lt;&gt;"",Zapisy!B7307,"")</f>
        <v/>
      </c>
      <c r="C7314" s="14" t="str">
        <f>IF(B7314&lt;&gt;"",VLOOKUP(B7314,JPK_KR!AP:AR,3,FALSE),"")</f>
        <v/>
      </c>
      <c r="D7314" s="32" t="str">
        <f>IF(B7314&lt;&gt;"",VLOOKUP(Zapisy!B7307,JPK_KR!AP:AV,7,FALSE),"")</f>
        <v/>
      </c>
      <c r="E7314" s="25" t="str">
        <f>IF(B7314&lt;&gt;"",VLOOKUP(B7314,Zapisy!B7307:D7315,3,FALSE),"")</f>
        <v/>
      </c>
      <c r="F7314" s="35" t="str">
        <f>IF(B7314&lt;&gt;"",VLOOKUP(B7314,Zapisy!B7307:C7315,2,FALSE),"")</f>
        <v/>
      </c>
      <c r="G7314" s="25" t="str">
        <f>IF(B7314&lt;&gt;"",VLOOKUP(B7314,Zapisy!B7307:G7307,6,FALSE),"")</f>
        <v/>
      </c>
      <c r="H7314" s="35" t="str">
        <f>IF(B7314&lt;&gt;"",VLOOKUP(B7314,Zapisy!B7307:F7317,5,FALSE),"")</f>
        <v/>
      </c>
      <c r="I7314" s="14" t="str">
        <f>IF(B7314&lt;&gt;"",VLOOKUP(B7314,Dziennik!B:F,5,FALSE),"")</f>
        <v/>
      </c>
    </row>
    <row r="7315" spans="2:9" x14ac:dyDescent="0.2">
      <c r="B7315" s="14" t="str">
        <f>IF(Zapisy!B7308&lt;&gt;"",Zapisy!B7308,"")</f>
        <v/>
      </c>
      <c r="C7315" s="14" t="str">
        <f>IF(B7315&lt;&gt;"",VLOOKUP(B7315,JPK_KR!AP:AR,3,FALSE),"")</f>
        <v/>
      </c>
      <c r="D7315" s="32" t="str">
        <f>IF(B7315&lt;&gt;"",VLOOKUP(Zapisy!B7308,JPK_KR!AP:AV,7,FALSE),"")</f>
        <v/>
      </c>
      <c r="E7315" s="25" t="str">
        <f>IF(B7315&lt;&gt;"",VLOOKUP(B7315,Zapisy!B7308:D7316,3,FALSE),"")</f>
        <v/>
      </c>
      <c r="F7315" s="35" t="str">
        <f>IF(B7315&lt;&gt;"",VLOOKUP(B7315,Zapisy!B7308:C7316,2,FALSE),"")</f>
        <v/>
      </c>
      <c r="G7315" s="25" t="str">
        <f>IF(B7315&lt;&gt;"",VLOOKUP(B7315,Zapisy!B7308:G7308,6,FALSE),"")</f>
        <v/>
      </c>
      <c r="H7315" s="35" t="str">
        <f>IF(B7315&lt;&gt;"",VLOOKUP(B7315,Zapisy!B7308:F7318,5,FALSE),"")</f>
        <v/>
      </c>
      <c r="I7315" s="14" t="str">
        <f>IF(B7315&lt;&gt;"",VLOOKUP(B7315,Dziennik!B:F,5,FALSE),"")</f>
        <v/>
      </c>
    </row>
    <row r="7316" spans="2:9" x14ac:dyDescent="0.2">
      <c r="B7316" s="14" t="str">
        <f>IF(Zapisy!B7309&lt;&gt;"",Zapisy!B7309,"")</f>
        <v/>
      </c>
      <c r="C7316" s="14" t="str">
        <f>IF(B7316&lt;&gt;"",VLOOKUP(B7316,JPK_KR!AP:AR,3,FALSE),"")</f>
        <v/>
      </c>
      <c r="D7316" s="32" t="str">
        <f>IF(B7316&lt;&gt;"",VLOOKUP(Zapisy!B7309,JPK_KR!AP:AV,7,FALSE),"")</f>
        <v/>
      </c>
      <c r="E7316" s="25" t="str">
        <f>IF(B7316&lt;&gt;"",VLOOKUP(B7316,Zapisy!B7309:D7317,3,FALSE),"")</f>
        <v/>
      </c>
      <c r="F7316" s="35" t="str">
        <f>IF(B7316&lt;&gt;"",VLOOKUP(B7316,Zapisy!B7309:C7317,2,FALSE),"")</f>
        <v/>
      </c>
      <c r="G7316" s="25" t="str">
        <f>IF(B7316&lt;&gt;"",VLOOKUP(B7316,Zapisy!B7309:G7309,6,FALSE),"")</f>
        <v/>
      </c>
      <c r="H7316" s="35" t="str">
        <f>IF(B7316&lt;&gt;"",VLOOKUP(B7316,Zapisy!B7309:F7319,5,FALSE),"")</f>
        <v/>
      </c>
      <c r="I7316" s="14" t="str">
        <f>IF(B7316&lt;&gt;"",VLOOKUP(B7316,Dziennik!B:F,5,FALSE),"")</f>
        <v/>
      </c>
    </row>
    <row r="7317" spans="2:9" x14ac:dyDescent="0.2">
      <c r="B7317" s="14" t="str">
        <f>IF(Zapisy!B7310&lt;&gt;"",Zapisy!B7310,"")</f>
        <v/>
      </c>
      <c r="C7317" s="14" t="str">
        <f>IF(B7317&lt;&gt;"",VLOOKUP(B7317,JPK_KR!AP:AR,3,FALSE),"")</f>
        <v/>
      </c>
      <c r="D7317" s="32" t="str">
        <f>IF(B7317&lt;&gt;"",VLOOKUP(Zapisy!B7310,JPK_KR!AP:AV,7,FALSE),"")</f>
        <v/>
      </c>
      <c r="E7317" s="25" t="str">
        <f>IF(B7317&lt;&gt;"",VLOOKUP(B7317,Zapisy!B7310:D7318,3,FALSE),"")</f>
        <v/>
      </c>
      <c r="F7317" s="35" t="str">
        <f>IF(B7317&lt;&gt;"",VLOOKUP(B7317,Zapisy!B7310:C7318,2,FALSE),"")</f>
        <v/>
      </c>
      <c r="G7317" s="25" t="str">
        <f>IF(B7317&lt;&gt;"",VLOOKUP(B7317,Zapisy!B7310:G7310,6,FALSE),"")</f>
        <v/>
      </c>
      <c r="H7317" s="35" t="str">
        <f>IF(B7317&lt;&gt;"",VLOOKUP(B7317,Zapisy!B7310:F7320,5,FALSE),"")</f>
        <v/>
      </c>
      <c r="I7317" s="14" t="str">
        <f>IF(B7317&lt;&gt;"",VLOOKUP(B7317,Dziennik!B:F,5,FALSE),"")</f>
        <v/>
      </c>
    </row>
    <row r="7318" spans="2:9" x14ac:dyDescent="0.2">
      <c r="B7318" s="14" t="str">
        <f>IF(Zapisy!B7311&lt;&gt;"",Zapisy!B7311,"")</f>
        <v/>
      </c>
      <c r="C7318" s="14" t="str">
        <f>IF(B7318&lt;&gt;"",VLOOKUP(B7318,JPK_KR!AP:AR,3,FALSE),"")</f>
        <v/>
      </c>
      <c r="D7318" s="32" t="str">
        <f>IF(B7318&lt;&gt;"",VLOOKUP(Zapisy!B7311,JPK_KR!AP:AV,7,FALSE),"")</f>
        <v/>
      </c>
      <c r="E7318" s="25" t="str">
        <f>IF(B7318&lt;&gt;"",VLOOKUP(B7318,Zapisy!B7311:D7319,3,FALSE),"")</f>
        <v/>
      </c>
      <c r="F7318" s="35" t="str">
        <f>IF(B7318&lt;&gt;"",VLOOKUP(B7318,Zapisy!B7311:C7319,2,FALSE),"")</f>
        <v/>
      </c>
      <c r="G7318" s="25" t="str">
        <f>IF(B7318&lt;&gt;"",VLOOKUP(B7318,Zapisy!B7311:G7311,6,FALSE),"")</f>
        <v/>
      </c>
      <c r="H7318" s="35" t="str">
        <f>IF(B7318&lt;&gt;"",VLOOKUP(B7318,Zapisy!B7311:F7321,5,FALSE),"")</f>
        <v/>
      </c>
      <c r="I7318" s="14" t="str">
        <f>IF(B7318&lt;&gt;"",VLOOKUP(B7318,Dziennik!B:F,5,FALSE),"")</f>
        <v/>
      </c>
    </row>
    <row r="7319" spans="2:9" x14ac:dyDescent="0.2">
      <c r="B7319" s="14" t="str">
        <f>IF(Zapisy!B7312&lt;&gt;"",Zapisy!B7312,"")</f>
        <v/>
      </c>
      <c r="C7319" s="14" t="str">
        <f>IF(B7319&lt;&gt;"",VLOOKUP(B7319,JPK_KR!AP:AR,3,FALSE),"")</f>
        <v/>
      </c>
      <c r="D7319" s="32" t="str">
        <f>IF(B7319&lt;&gt;"",VLOOKUP(Zapisy!B7312,JPK_KR!AP:AV,7,FALSE),"")</f>
        <v/>
      </c>
      <c r="E7319" s="25" t="str">
        <f>IF(B7319&lt;&gt;"",VLOOKUP(B7319,Zapisy!B7312:D7320,3,FALSE),"")</f>
        <v/>
      </c>
      <c r="F7319" s="35" t="str">
        <f>IF(B7319&lt;&gt;"",VLOOKUP(B7319,Zapisy!B7312:C7320,2,FALSE),"")</f>
        <v/>
      </c>
      <c r="G7319" s="25" t="str">
        <f>IF(B7319&lt;&gt;"",VLOOKUP(B7319,Zapisy!B7312:G7312,6,FALSE),"")</f>
        <v/>
      </c>
      <c r="H7319" s="35" t="str">
        <f>IF(B7319&lt;&gt;"",VLOOKUP(B7319,Zapisy!B7312:F7322,5,FALSE),"")</f>
        <v/>
      </c>
      <c r="I7319" s="14" t="str">
        <f>IF(B7319&lt;&gt;"",VLOOKUP(B7319,Dziennik!B:F,5,FALSE),"")</f>
        <v/>
      </c>
    </row>
    <row r="7320" spans="2:9" x14ac:dyDescent="0.2">
      <c r="B7320" s="14" t="str">
        <f>IF(Zapisy!B7313&lt;&gt;"",Zapisy!B7313,"")</f>
        <v/>
      </c>
      <c r="C7320" s="14" t="str">
        <f>IF(B7320&lt;&gt;"",VLOOKUP(B7320,JPK_KR!AP:AR,3,FALSE),"")</f>
        <v/>
      </c>
      <c r="D7320" s="32" t="str">
        <f>IF(B7320&lt;&gt;"",VLOOKUP(Zapisy!B7313,JPK_KR!AP:AV,7,FALSE),"")</f>
        <v/>
      </c>
      <c r="E7320" s="25" t="str">
        <f>IF(B7320&lt;&gt;"",VLOOKUP(B7320,Zapisy!B7313:D7321,3,FALSE),"")</f>
        <v/>
      </c>
      <c r="F7320" s="35" t="str">
        <f>IF(B7320&lt;&gt;"",VLOOKUP(B7320,Zapisy!B7313:C7321,2,FALSE),"")</f>
        <v/>
      </c>
      <c r="G7320" s="25" t="str">
        <f>IF(B7320&lt;&gt;"",VLOOKUP(B7320,Zapisy!B7313:G7313,6,FALSE),"")</f>
        <v/>
      </c>
      <c r="H7320" s="35" t="str">
        <f>IF(B7320&lt;&gt;"",VLOOKUP(B7320,Zapisy!B7313:F7323,5,FALSE),"")</f>
        <v/>
      </c>
      <c r="I7320" s="14" t="str">
        <f>IF(B7320&lt;&gt;"",VLOOKUP(B7320,Dziennik!B:F,5,FALSE),"")</f>
        <v/>
      </c>
    </row>
    <row r="7321" spans="2:9" x14ac:dyDescent="0.2">
      <c r="B7321" s="14" t="str">
        <f>IF(Zapisy!B7314&lt;&gt;"",Zapisy!B7314,"")</f>
        <v/>
      </c>
      <c r="C7321" s="14" t="str">
        <f>IF(B7321&lt;&gt;"",VLOOKUP(B7321,JPK_KR!AP:AR,3,FALSE),"")</f>
        <v/>
      </c>
      <c r="D7321" s="32" t="str">
        <f>IF(B7321&lt;&gt;"",VLOOKUP(Zapisy!B7314,JPK_KR!AP:AV,7,FALSE),"")</f>
        <v/>
      </c>
      <c r="E7321" s="25" t="str">
        <f>IF(B7321&lt;&gt;"",VLOOKUP(B7321,Zapisy!B7314:D7322,3,FALSE),"")</f>
        <v/>
      </c>
      <c r="F7321" s="35" t="str">
        <f>IF(B7321&lt;&gt;"",VLOOKUP(B7321,Zapisy!B7314:C7322,2,FALSE),"")</f>
        <v/>
      </c>
      <c r="G7321" s="25" t="str">
        <f>IF(B7321&lt;&gt;"",VLOOKUP(B7321,Zapisy!B7314:G7314,6,FALSE),"")</f>
        <v/>
      </c>
      <c r="H7321" s="35" t="str">
        <f>IF(B7321&lt;&gt;"",VLOOKUP(B7321,Zapisy!B7314:F7324,5,FALSE),"")</f>
        <v/>
      </c>
      <c r="I7321" s="14" t="str">
        <f>IF(B7321&lt;&gt;"",VLOOKUP(B7321,Dziennik!B:F,5,FALSE),"")</f>
        <v/>
      </c>
    </row>
    <row r="7322" spans="2:9" x14ac:dyDescent="0.2">
      <c r="B7322" s="14" t="str">
        <f>IF(Zapisy!B7315&lt;&gt;"",Zapisy!B7315,"")</f>
        <v/>
      </c>
      <c r="C7322" s="14" t="str">
        <f>IF(B7322&lt;&gt;"",VLOOKUP(B7322,JPK_KR!AP:AR,3,FALSE),"")</f>
        <v/>
      </c>
      <c r="D7322" s="32" t="str">
        <f>IF(B7322&lt;&gt;"",VLOOKUP(Zapisy!B7315,JPK_KR!AP:AV,7,FALSE),"")</f>
        <v/>
      </c>
      <c r="E7322" s="25" t="str">
        <f>IF(B7322&lt;&gt;"",VLOOKUP(B7322,Zapisy!B7315:D7323,3,FALSE),"")</f>
        <v/>
      </c>
      <c r="F7322" s="35" t="str">
        <f>IF(B7322&lt;&gt;"",VLOOKUP(B7322,Zapisy!B7315:C7323,2,FALSE),"")</f>
        <v/>
      </c>
      <c r="G7322" s="25" t="str">
        <f>IF(B7322&lt;&gt;"",VLOOKUP(B7322,Zapisy!B7315:G7315,6,FALSE),"")</f>
        <v/>
      </c>
      <c r="H7322" s="35" t="str">
        <f>IF(B7322&lt;&gt;"",VLOOKUP(B7322,Zapisy!B7315:F7325,5,FALSE),"")</f>
        <v/>
      </c>
      <c r="I7322" s="14" t="str">
        <f>IF(B7322&lt;&gt;"",VLOOKUP(B7322,Dziennik!B:F,5,FALSE),"")</f>
        <v/>
      </c>
    </row>
    <row r="7323" spans="2:9" x14ac:dyDescent="0.2">
      <c r="B7323" s="14" t="str">
        <f>IF(Zapisy!B7316&lt;&gt;"",Zapisy!B7316,"")</f>
        <v/>
      </c>
      <c r="C7323" s="14" t="str">
        <f>IF(B7323&lt;&gt;"",VLOOKUP(B7323,JPK_KR!AP:AR,3,FALSE),"")</f>
        <v/>
      </c>
      <c r="D7323" s="32" t="str">
        <f>IF(B7323&lt;&gt;"",VLOOKUP(Zapisy!B7316,JPK_KR!AP:AV,7,FALSE),"")</f>
        <v/>
      </c>
      <c r="E7323" s="25" t="str">
        <f>IF(B7323&lt;&gt;"",VLOOKUP(B7323,Zapisy!B7316:D7324,3,FALSE),"")</f>
        <v/>
      </c>
      <c r="F7323" s="35" t="str">
        <f>IF(B7323&lt;&gt;"",VLOOKUP(B7323,Zapisy!B7316:C7324,2,FALSE),"")</f>
        <v/>
      </c>
      <c r="G7323" s="25" t="str">
        <f>IF(B7323&lt;&gt;"",VLOOKUP(B7323,Zapisy!B7316:G7316,6,FALSE),"")</f>
        <v/>
      </c>
      <c r="H7323" s="35" t="str">
        <f>IF(B7323&lt;&gt;"",VLOOKUP(B7323,Zapisy!B7316:F7326,5,FALSE),"")</f>
        <v/>
      </c>
      <c r="I7323" s="14" t="str">
        <f>IF(B7323&lt;&gt;"",VLOOKUP(B7323,Dziennik!B:F,5,FALSE),"")</f>
        <v/>
      </c>
    </row>
    <row r="7324" spans="2:9" x14ac:dyDescent="0.2">
      <c r="B7324" s="14" t="str">
        <f>IF(Zapisy!B7317&lt;&gt;"",Zapisy!B7317,"")</f>
        <v/>
      </c>
      <c r="C7324" s="14" t="str">
        <f>IF(B7324&lt;&gt;"",VLOOKUP(B7324,JPK_KR!AP:AR,3,FALSE),"")</f>
        <v/>
      </c>
      <c r="D7324" s="32" t="str">
        <f>IF(B7324&lt;&gt;"",VLOOKUP(Zapisy!B7317,JPK_KR!AP:AV,7,FALSE),"")</f>
        <v/>
      </c>
      <c r="E7324" s="25" t="str">
        <f>IF(B7324&lt;&gt;"",VLOOKUP(B7324,Zapisy!B7317:D7325,3,FALSE),"")</f>
        <v/>
      </c>
      <c r="F7324" s="35" t="str">
        <f>IF(B7324&lt;&gt;"",VLOOKUP(B7324,Zapisy!B7317:C7325,2,FALSE),"")</f>
        <v/>
      </c>
      <c r="G7324" s="25" t="str">
        <f>IF(B7324&lt;&gt;"",VLOOKUP(B7324,Zapisy!B7317:G7317,6,FALSE),"")</f>
        <v/>
      </c>
      <c r="H7324" s="35" t="str">
        <f>IF(B7324&lt;&gt;"",VLOOKUP(B7324,Zapisy!B7317:F7327,5,FALSE),"")</f>
        <v/>
      </c>
      <c r="I7324" s="14" t="str">
        <f>IF(B7324&lt;&gt;"",VLOOKUP(B7324,Dziennik!B:F,5,FALSE),"")</f>
        <v/>
      </c>
    </row>
    <row r="7325" spans="2:9" x14ac:dyDescent="0.2">
      <c r="B7325" s="14" t="str">
        <f>IF(Zapisy!B7318&lt;&gt;"",Zapisy!B7318,"")</f>
        <v/>
      </c>
      <c r="C7325" s="14" t="str">
        <f>IF(B7325&lt;&gt;"",VLOOKUP(B7325,JPK_KR!AP:AR,3,FALSE),"")</f>
        <v/>
      </c>
      <c r="D7325" s="32" t="str">
        <f>IF(B7325&lt;&gt;"",VLOOKUP(Zapisy!B7318,JPK_KR!AP:AV,7,FALSE),"")</f>
        <v/>
      </c>
      <c r="E7325" s="25" t="str">
        <f>IF(B7325&lt;&gt;"",VLOOKUP(B7325,Zapisy!B7318:D7326,3,FALSE),"")</f>
        <v/>
      </c>
      <c r="F7325" s="35" t="str">
        <f>IF(B7325&lt;&gt;"",VLOOKUP(B7325,Zapisy!B7318:C7326,2,FALSE),"")</f>
        <v/>
      </c>
      <c r="G7325" s="25" t="str">
        <f>IF(B7325&lt;&gt;"",VLOOKUP(B7325,Zapisy!B7318:G7318,6,FALSE),"")</f>
        <v/>
      </c>
      <c r="H7325" s="35" t="str">
        <f>IF(B7325&lt;&gt;"",VLOOKUP(B7325,Zapisy!B7318:F7328,5,FALSE),"")</f>
        <v/>
      </c>
      <c r="I7325" s="14" t="str">
        <f>IF(B7325&lt;&gt;"",VLOOKUP(B7325,Dziennik!B:F,5,FALSE),"")</f>
        <v/>
      </c>
    </row>
    <row r="7326" spans="2:9" x14ac:dyDescent="0.2">
      <c r="B7326" s="14" t="str">
        <f>IF(Zapisy!B7319&lt;&gt;"",Zapisy!B7319,"")</f>
        <v/>
      </c>
      <c r="C7326" s="14" t="str">
        <f>IF(B7326&lt;&gt;"",VLOOKUP(B7326,JPK_KR!AP:AR,3,FALSE),"")</f>
        <v/>
      </c>
      <c r="D7326" s="32" t="str">
        <f>IF(B7326&lt;&gt;"",VLOOKUP(Zapisy!B7319,JPK_KR!AP:AV,7,FALSE),"")</f>
        <v/>
      </c>
      <c r="E7326" s="25" t="str">
        <f>IF(B7326&lt;&gt;"",VLOOKUP(B7326,Zapisy!B7319:D7327,3,FALSE),"")</f>
        <v/>
      </c>
      <c r="F7326" s="35" t="str">
        <f>IF(B7326&lt;&gt;"",VLOOKUP(B7326,Zapisy!B7319:C7327,2,FALSE),"")</f>
        <v/>
      </c>
      <c r="G7326" s="25" t="str">
        <f>IF(B7326&lt;&gt;"",VLOOKUP(B7326,Zapisy!B7319:G7319,6,FALSE),"")</f>
        <v/>
      </c>
      <c r="H7326" s="35" t="str">
        <f>IF(B7326&lt;&gt;"",VLOOKUP(B7326,Zapisy!B7319:F7329,5,FALSE),"")</f>
        <v/>
      </c>
      <c r="I7326" s="14" t="str">
        <f>IF(B7326&lt;&gt;"",VLOOKUP(B7326,Dziennik!B:F,5,FALSE),"")</f>
        <v/>
      </c>
    </row>
    <row r="7327" spans="2:9" x14ac:dyDescent="0.2">
      <c r="B7327" s="14" t="str">
        <f>IF(Zapisy!B7320&lt;&gt;"",Zapisy!B7320,"")</f>
        <v/>
      </c>
      <c r="C7327" s="14" t="str">
        <f>IF(B7327&lt;&gt;"",VLOOKUP(B7327,JPK_KR!AP:AR,3,FALSE),"")</f>
        <v/>
      </c>
      <c r="D7327" s="32" t="str">
        <f>IF(B7327&lt;&gt;"",VLOOKUP(Zapisy!B7320,JPK_KR!AP:AV,7,FALSE),"")</f>
        <v/>
      </c>
      <c r="E7327" s="25" t="str">
        <f>IF(B7327&lt;&gt;"",VLOOKUP(B7327,Zapisy!B7320:D7328,3,FALSE),"")</f>
        <v/>
      </c>
      <c r="F7327" s="35" t="str">
        <f>IF(B7327&lt;&gt;"",VLOOKUP(B7327,Zapisy!B7320:C7328,2,FALSE),"")</f>
        <v/>
      </c>
      <c r="G7327" s="25" t="str">
        <f>IF(B7327&lt;&gt;"",VLOOKUP(B7327,Zapisy!B7320:G7320,6,FALSE),"")</f>
        <v/>
      </c>
      <c r="H7327" s="35" t="str">
        <f>IF(B7327&lt;&gt;"",VLOOKUP(B7327,Zapisy!B7320:F7330,5,FALSE),"")</f>
        <v/>
      </c>
      <c r="I7327" s="14" t="str">
        <f>IF(B7327&lt;&gt;"",VLOOKUP(B7327,Dziennik!B:F,5,FALSE),"")</f>
        <v/>
      </c>
    </row>
    <row r="7328" spans="2:9" x14ac:dyDescent="0.2">
      <c r="B7328" s="14" t="str">
        <f>IF(Zapisy!B7321&lt;&gt;"",Zapisy!B7321,"")</f>
        <v/>
      </c>
      <c r="C7328" s="14" t="str">
        <f>IF(B7328&lt;&gt;"",VLOOKUP(B7328,JPK_KR!AP:AR,3,FALSE),"")</f>
        <v/>
      </c>
      <c r="D7328" s="32" t="str">
        <f>IF(B7328&lt;&gt;"",VLOOKUP(Zapisy!B7321,JPK_KR!AP:AV,7,FALSE),"")</f>
        <v/>
      </c>
      <c r="E7328" s="25" t="str">
        <f>IF(B7328&lt;&gt;"",VLOOKUP(B7328,Zapisy!B7321:D7329,3,FALSE),"")</f>
        <v/>
      </c>
      <c r="F7328" s="35" t="str">
        <f>IF(B7328&lt;&gt;"",VLOOKUP(B7328,Zapisy!B7321:C7329,2,FALSE),"")</f>
        <v/>
      </c>
      <c r="G7328" s="25" t="str">
        <f>IF(B7328&lt;&gt;"",VLOOKUP(B7328,Zapisy!B7321:G7321,6,FALSE),"")</f>
        <v/>
      </c>
      <c r="H7328" s="35" t="str">
        <f>IF(B7328&lt;&gt;"",VLOOKUP(B7328,Zapisy!B7321:F7331,5,FALSE),"")</f>
        <v/>
      </c>
      <c r="I7328" s="14" t="str">
        <f>IF(B7328&lt;&gt;"",VLOOKUP(B7328,Dziennik!B:F,5,FALSE),"")</f>
        <v/>
      </c>
    </row>
    <row r="7329" spans="2:9" x14ac:dyDescent="0.2">
      <c r="B7329" s="14" t="str">
        <f>IF(Zapisy!B7322&lt;&gt;"",Zapisy!B7322,"")</f>
        <v/>
      </c>
      <c r="C7329" s="14" t="str">
        <f>IF(B7329&lt;&gt;"",VLOOKUP(B7329,JPK_KR!AP:AR,3,FALSE),"")</f>
        <v/>
      </c>
      <c r="D7329" s="32" t="str">
        <f>IF(B7329&lt;&gt;"",VLOOKUP(Zapisy!B7322,JPK_KR!AP:AV,7,FALSE),"")</f>
        <v/>
      </c>
      <c r="E7329" s="25" t="str">
        <f>IF(B7329&lt;&gt;"",VLOOKUP(B7329,Zapisy!B7322:D7330,3,FALSE),"")</f>
        <v/>
      </c>
      <c r="F7329" s="35" t="str">
        <f>IF(B7329&lt;&gt;"",VLOOKUP(B7329,Zapisy!B7322:C7330,2,FALSE),"")</f>
        <v/>
      </c>
      <c r="G7329" s="25" t="str">
        <f>IF(B7329&lt;&gt;"",VLOOKUP(B7329,Zapisy!B7322:G7322,6,FALSE),"")</f>
        <v/>
      </c>
      <c r="H7329" s="35" t="str">
        <f>IF(B7329&lt;&gt;"",VLOOKUP(B7329,Zapisy!B7322:F7332,5,FALSE),"")</f>
        <v/>
      </c>
      <c r="I7329" s="14" t="str">
        <f>IF(B7329&lt;&gt;"",VLOOKUP(B7329,Dziennik!B:F,5,FALSE),"")</f>
        <v/>
      </c>
    </row>
    <row r="7330" spans="2:9" x14ac:dyDescent="0.2">
      <c r="B7330" s="14" t="str">
        <f>IF(Zapisy!B7323&lt;&gt;"",Zapisy!B7323,"")</f>
        <v/>
      </c>
      <c r="C7330" s="14" t="str">
        <f>IF(B7330&lt;&gt;"",VLOOKUP(B7330,JPK_KR!AP:AR,3,FALSE),"")</f>
        <v/>
      </c>
      <c r="D7330" s="32" t="str">
        <f>IF(B7330&lt;&gt;"",VLOOKUP(Zapisy!B7323,JPK_KR!AP:AV,7,FALSE),"")</f>
        <v/>
      </c>
      <c r="E7330" s="25" t="str">
        <f>IF(B7330&lt;&gt;"",VLOOKUP(B7330,Zapisy!B7323:D7331,3,FALSE),"")</f>
        <v/>
      </c>
      <c r="F7330" s="35" t="str">
        <f>IF(B7330&lt;&gt;"",VLOOKUP(B7330,Zapisy!B7323:C7331,2,FALSE),"")</f>
        <v/>
      </c>
      <c r="G7330" s="25" t="str">
        <f>IF(B7330&lt;&gt;"",VLOOKUP(B7330,Zapisy!B7323:G7323,6,FALSE),"")</f>
        <v/>
      </c>
      <c r="H7330" s="35" t="str">
        <f>IF(B7330&lt;&gt;"",VLOOKUP(B7330,Zapisy!B7323:F7333,5,FALSE),"")</f>
        <v/>
      </c>
      <c r="I7330" s="14" t="str">
        <f>IF(B7330&lt;&gt;"",VLOOKUP(B7330,Dziennik!B:F,5,FALSE),"")</f>
        <v/>
      </c>
    </row>
    <row r="7331" spans="2:9" x14ac:dyDescent="0.2">
      <c r="B7331" s="14" t="str">
        <f>IF(Zapisy!B7324&lt;&gt;"",Zapisy!B7324,"")</f>
        <v/>
      </c>
      <c r="C7331" s="14" t="str">
        <f>IF(B7331&lt;&gt;"",VLOOKUP(B7331,JPK_KR!AP:AR,3,FALSE),"")</f>
        <v/>
      </c>
      <c r="D7331" s="32" t="str">
        <f>IF(B7331&lt;&gt;"",VLOOKUP(Zapisy!B7324,JPK_KR!AP:AV,7,FALSE),"")</f>
        <v/>
      </c>
      <c r="E7331" s="25" t="str">
        <f>IF(B7331&lt;&gt;"",VLOOKUP(B7331,Zapisy!B7324:D7332,3,FALSE),"")</f>
        <v/>
      </c>
      <c r="F7331" s="35" t="str">
        <f>IF(B7331&lt;&gt;"",VLOOKUP(B7331,Zapisy!B7324:C7332,2,FALSE),"")</f>
        <v/>
      </c>
      <c r="G7331" s="25" t="str">
        <f>IF(B7331&lt;&gt;"",VLOOKUP(B7331,Zapisy!B7324:G7324,6,FALSE),"")</f>
        <v/>
      </c>
      <c r="H7331" s="35" t="str">
        <f>IF(B7331&lt;&gt;"",VLOOKUP(B7331,Zapisy!B7324:F7334,5,FALSE),"")</f>
        <v/>
      </c>
      <c r="I7331" s="14" t="str">
        <f>IF(B7331&lt;&gt;"",VLOOKUP(B7331,Dziennik!B:F,5,FALSE),"")</f>
        <v/>
      </c>
    </row>
    <row r="7332" spans="2:9" x14ac:dyDescent="0.2">
      <c r="B7332" s="14" t="str">
        <f>IF(Zapisy!B7325&lt;&gt;"",Zapisy!B7325,"")</f>
        <v/>
      </c>
      <c r="C7332" s="14" t="str">
        <f>IF(B7332&lt;&gt;"",VLOOKUP(B7332,JPK_KR!AP:AR,3,FALSE),"")</f>
        <v/>
      </c>
      <c r="D7332" s="32" t="str">
        <f>IF(B7332&lt;&gt;"",VLOOKUP(Zapisy!B7325,JPK_KR!AP:AV,7,FALSE),"")</f>
        <v/>
      </c>
      <c r="E7332" s="25" t="str">
        <f>IF(B7332&lt;&gt;"",VLOOKUP(B7332,Zapisy!B7325:D7333,3,FALSE),"")</f>
        <v/>
      </c>
      <c r="F7332" s="35" t="str">
        <f>IF(B7332&lt;&gt;"",VLOOKUP(B7332,Zapisy!B7325:C7333,2,FALSE),"")</f>
        <v/>
      </c>
      <c r="G7332" s="25" t="str">
        <f>IF(B7332&lt;&gt;"",VLOOKUP(B7332,Zapisy!B7325:G7325,6,FALSE),"")</f>
        <v/>
      </c>
      <c r="H7332" s="35" t="str">
        <f>IF(B7332&lt;&gt;"",VLOOKUP(B7332,Zapisy!B7325:F7335,5,FALSE),"")</f>
        <v/>
      </c>
      <c r="I7332" s="14" t="str">
        <f>IF(B7332&lt;&gt;"",VLOOKUP(B7332,Dziennik!B:F,5,FALSE),"")</f>
        <v/>
      </c>
    </row>
    <row r="7333" spans="2:9" x14ac:dyDescent="0.2">
      <c r="B7333" s="14" t="str">
        <f>IF(Zapisy!B7326&lt;&gt;"",Zapisy!B7326,"")</f>
        <v/>
      </c>
      <c r="C7333" s="14" t="str">
        <f>IF(B7333&lt;&gt;"",VLOOKUP(B7333,JPK_KR!AP:AR,3,FALSE),"")</f>
        <v/>
      </c>
      <c r="D7333" s="32" t="str">
        <f>IF(B7333&lt;&gt;"",VLOOKUP(Zapisy!B7326,JPK_KR!AP:AV,7,FALSE),"")</f>
        <v/>
      </c>
      <c r="E7333" s="25" t="str">
        <f>IF(B7333&lt;&gt;"",VLOOKUP(B7333,Zapisy!B7326:D7334,3,FALSE),"")</f>
        <v/>
      </c>
      <c r="F7333" s="35" t="str">
        <f>IF(B7333&lt;&gt;"",VLOOKUP(B7333,Zapisy!B7326:C7334,2,FALSE),"")</f>
        <v/>
      </c>
      <c r="G7333" s="25" t="str">
        <f>IF(B7333&lt;&gt;"",VLOOKUP(B7333,Zapisy!B7326:G7326,6,FALSE),"")</f>
        <v/>
      </c>
      <c r="H7333" s="35" t="str">
        <f>IF(B7333&lt;&gt;"",VLOOKUP(B7333,Zapisy!B7326:F7336,5,FALSE),"")</f>
        <v/>
      </c>
      <c r="I7333" s="14" t="str">
        <f>IF(B7333&lt;&gt;"",VLOOKUP(B7333,Dziennik!B:F,5,FALSE),"")</f>
        <v/>
      </c>
    </row>
    <row r="7334" spans="2:9" x14ac:dyDescent="0.2">
      <c r="B7334" s="14" t="str">
        <f>IF(Zapisy!B7327&lt;&gt;"",Zapisy!B7327,"")</f>
        <v/>
      </c>
      <c r="C7334" s="14" t="str">
        <f>IF(B7334&lt;&gt;"",VLOOKUP(B7334,JPK_KR!AP:AR,3,FALSE),"")</f>
        <v/>
      </c>
      <c r="D7334" s="32" t="str">
        <f>IF(B7334&lt;&gt;"",VLOOKUP(Zapisy!B7327,JPK_KR!AP:AV,7,FALSE),"")</f>
        <v/>
      </c>
      <c r="E7334" s="25" t="str">
        <f>IF(B7334&lt;&gt;"",VLOOKUP(B7334,Zapisy!B7327:D7335,3,FALSE),"")</f>
        <v/>
      </c>
      <c r="F7334" s="35" t="str">
        <f>IF(B7334&lt;&gt;"",VLOOKUP(B7334,Zapisy!B7327:C7335,2,FALSE),"")</f>
        <v/>
      </c>
      <c r="G7334" s="25" t="str">
        <f>IF(B7334&lt;&gt;"",VLOOKUP(B7334,Zapisy!B7327:G7327,6,FALSE),"")</f>
        <v/>
      </c>
      <c r="H7334" s="35" t="str">
        <f>IF(B7334&lt;&gt;"",VLOOKUP(B7334,Zapisy!B7327:F7337,5,FALSE),"")</f>
        <v/>
      </c>
      <c r="I7334" s="14" t="str">
        <f>IF(B7334&lt;&gt;"",VLOOKUP(B7334,Dziennik!B:F,5,FALSE),"")</f>
        <v/>
      </c>
    </row>
    <row r="7335" spans="2:9" x14ac:dyDescent="0.2">
      <c r="B7335" s="14" t="str">
        <f>IF(Zapisy!B7328&lt;&gt;"",Zapisy!B7328,"")</f>
        <v/>
      </c>
      <c r="C7335" s="14" t="str">
        <f>IF(B7335&lt;&gt;"",VLOOKUP(B7335,JPK_KR!AP:AR,3,FALSE),"")</f>
        <v/>
      </c>
      <c r="D7335" s="32" t="str">
        <f>IF(B7335&lt;&gt;"",VLOOKUP(Zapisy!B7328,JPK_KR!AP:AV,7,FALSE),"")</f>
        <v/>
      </c>
      <c r="E7335" s="25" t="str">
        <f>IF(B7335&lt;&gt;"",VLOOKUP(B7335,Zapisy!B7328:D7336,3,FALSE),"")</f>
        <v/>
      </c>
      <c r="F7335" s="35" t="str">
        <f>IF(B7335&lt;&gt;"",VLOOKUP(B7335,Zapisy!B7328:C7336,2,FALSE),"")</f>
        <v/>
      </c>
      <c r="G7335" s="25" t="str">
        <f>IF(B7335&lt;&gt;"",VLOOKUP(B7335,Zapisy!B7328:G7328,6,FALSE),"")</f>
        <v/>
      </c>
      <c r="H7335" s="35" t="str">
        <f>IF(B7335&lt;&gt;"",VLOOKUP(B7335,Zapisy!B7328:F7338,5,FALSE),"")</f>
        <v/>
      </c>
      <c r="I7335" s="14" t="str">
        <f>IF(B7335&lt;&gt;"",VLOOKUP(B7335,Dziennik!B:F,5,FALSE),"")</f>
        <v/>
      </c>
    </row>
    <row r="7336" spans="2:9" x14ac:dyDescent="0.2">
      <c r="B7336" s="14" t="str">
        <f>IF(Zapisy!B7329&lt;&gt;"",Zapisy!B7329,"")</f>
        <v/>
      </c>
      <c r="C7336" s="14" t="str">
        <f>IF(B7336&lt;&gt;"",VLOOKUP(B7336,JPK_KR!AP:AR,3,FALSE),"")</f>
        <v/>
      </c>
      <c r="D7336" s="32" t="str">
        <f>IF(B7336&lt;&gt;"",VLOOKUP(Zapisy!B7329,JPK_KR!AP:AV,7,FALSE),"")</f>
        <v/>
      </c>
      <c r="E7336" s="25" t="str">
        <f>IF(B7336&lt;&gt;"",VLOOKUP(B7336,Zapisy!B7329:D7337,3,FALSE),"")</f>
        <v/>
      </c>
      <c r="F7336" s="35" t="str">
        <f>IF(B7336&lt;&gt;"",VLOOKUP(B7336,Zapisy!B7329:C7337,2,FALSE),"")</f>
        <v/>
      </c>
      <c r="G7336" s="25" t="str">
        <f>IF(B7336&lt;&gt;"",VLOOKUP(B7336,Zapisy!B7329:G7329,6,FALSE),"")</f>
        <v/>
      </c>
      <c r="H7336" s="35" t="str">
        <f>IF(B7336&lt;&gt;"",VLOOKUP(B7336,Zapisy!B7329:F7339,5,FALSE),"")</f>
        <v/>
      </c>
      <c r="I7336" s="14" t="str">
        <f>IF(B7336&lt;&gt;"",VLOOKUP(B7336,Dziennik!B:F,5,FALSE),"")</f>
        <v/>
      </c>
    </row>
    <row r="7337" spans="2:9" x14ac:dyDescent="0.2">
      <c r="B7337" s="14" t="str">
        <f>IF(Zapisy!B7330&lt;&gt;"",Zapisy!B7330,"")</f>
        <v/>
      </c>
      <c r="C7337" s="14" t="str">
        <f>IF(B7337&lt;&gt;"",VLOOKUP(B7337,JPK_KR!AP:AR,3,FALSE),"")</f>
        <v/>
      </c>
      <c r="D7337" s="32" t="str">
        <f>IF(B7337&lt;&gt;"",VLOOKUP(Zapisy!B7330,JPK_KR!AP:AV,7,FALSE),"")</f>
        <v/>
      </c>
      <c r="E7337" s="25" t="str">
        <f>IF(B7337&lt;&gt;"",VLOOKUP(B7337,Zapisy!B7330:D7338,3,FALSE),"")</f>
        <v/>
      </c>
      <c r="F7337" s="35" t="str">
        <f>IF(B7337&lt;&gt;"",VLOOKUP(B7337,Zapisy!B7330:C7338,2,FALSE),"")</f>
        <v/>
      </c>
      <c r="G7337" s="25" t="str">
        <f>IF(B7337&lt;&gt;"",VLOOKUP(B7337,Zapisy!B7330:G7330,6,FALSE),"")</f>
        <v/>
      </c>
      <c r="H7337" s="35" t="str">
        <f>IF(B7337&lt;&gt;"",VLOOKUP(B7337,Zapisy!B7330:F7340,5,FALSE),"")</f>
        <v/>
      </c>
      <c r="I7337" s="14" t="str">
        <f>IF(B7337&lt;&gt;"",VLOOKUP(B7337,Dziennik!B:F,5,FALSE),"")</f>
        <v/>
      </c>
    </row>
    <row r="7338" spans="2:9" x14ac:dyDescent="0.2">
      <c r="B7338" s="14" t="str">
        <f>IF(Zapisy!B7331&lt;&gt;"",Zapisy!B7331,"")</f>
        <v/>
      </c>
      <c r="C7338" s="14" t="str">
        <f>IF(B7338&lt;&gt;"",VLOOKUP(B7338,JPK_KR!AP:AR,3,FALSE),"")</f>
        <v/>
      </c>
      <c r="D7338" s="32" t="str">
        <f>IF(B7338&lt;&gt;"",VLOOKUP(Zapisy!B7331,JPK_KR!AP:AV,7,FALSE),"")</f>
        <v/>
      </c>
      <c r="E7338" s="25" t="str">
        <f>IF(B7338&lt;&gt;"",VLOOKUP(B7338,Zapisy!B7331:D7339,3,FALSE),"")</f>
        <v/>
      </c>
      <c r="F7338" s="35" t="str">
        <f>IF(B7338&lt;&gt;"",VLOOKUP(B7338,Zapisy!B7331:C7339,2,FALSE),"")</f>
        <v/>
      </c>
      <c r="G7338" s="25" t="str">
        <f>IF(B7338&lt;&gt;"",VLOOKUP(B7338,Zapisy!B7331:G7331,6,FALSE),"")</f>
        <v/>
      </c>
      <c r="H7338" s="35" t="str">
        <f>IF(B7338&lt;&gt;"",VLOOKUP(B7338,Zapisy!B7331:F7341,5,FALSE),"")</f>
        <v/>
      </c>
      <c r="I7338" s="14" t="str">
        <f>IF(B7338&lt;&gt;"",VLOOKUP(B7338,Dziennik!B:F,5,FALSE),"")</f>
        <v/>
      </c>
    </row>
    <row r="7339" spans="2:9" x14ac:dyDescent="0.2">
      <c r="B7339" s="14" t="str">
        <f>IF(Zapisy!B7332&lt;&gt;"",Zapisy!B7332,"")</f>
        <v/>
      </c>
      <c r="C7339" s="14" t="str">
        <f>IF(B7339&lt;&gt;"",VLOOKUP(B7339,JPK_KR!AP:AR,3,FALSE),"")</f>
        <v/>
      </c>
      <c r="D7339" s="32" t="str">
        <f>IF(B7339&lt;&gt;"",VLOOKUP(Zapisy!B7332,JPK_KR!AP:AV,7,FALSE),"")</f>
        <v/>
      </c>
      <c r="E7339" s="25" t="str">
        <f>IF(B7339&lt;&gt;"",VLOOKUP(B7339,Zapisy!B7332:D7340,3,FALSE),"")</f>
        <v/>
      </c>
      <c r="F7339" s="35" t="str">
        <f>IF(B7339&lt;&gt;"",VLOOKUP(B7339,Zapisy!B7332:C7340,2,FALSE),"")</f>
        <v/>
      </c>
      <c r="G7339" s="25" t="str">
        <f>IF(B7339&lt;&gt;"",VLOOKUP(B7339,Zapisy!B7332:G7332,6,FALSE),"")</f>
        <v/>
      </c>
      <c r="H7339" s="35" t="str">
        <f>IF(B7339&lt;&gt;"",VLOOKUP(B7339,Zapisy!B7332:F7342,5,FALSE),"")</f>
        <v/>
      </c>
      <c r="I7339" s="14" t="str">
        <f>IF(B7339&lt;&gt;"",VLOOKUP(B7339,Dziennik!B:F,5,FALSE),"")</f>
        <v/>
      </c>
    </row>
    <row r="7340" spans="2:9" x14ac:dyDescent="0.2">
      <c r="B7340" s="14" t="str">
        <f>IF(Zapisy!B7333&lt;&gt;"",Zapisy!B7333,"")</f>
        <v/>
      </c>
      <c r="C7340" s="14" t="str">
        <f>IF(B7340&lt;&gt;"",VLOOKUP(B7340,JPK_KR!AP:AR,3,FALSE),"")</f>
        <v/>
      </c>
      <c r="D7340" s="32" t="str">
        <f>IF(B7340&lt;&gt;"",VLOOKUP(Zapisy!B7333,JPK_KR!AP:AV,7,FALSE),"")</f>
        <v/>
      </c>
      <c r="E7340" s="25" t="str">
        <f>IF(B7340&lt;&gt;"",VLOOKUP(B7340,Zapisy!B7333:D7341,3,FALSE),"")</f>
        <v/>
      </c>
      <c r="F7340" s="35" t="str">
        <f>IF(B7340&lt;&gt;"",VLOOKUP(B7340,Zapisy!B7333:C7341,2,FALSE),"")</f>
        <v/>
      </c>
      <c r="G7340" s="25" t="str">
        <f>IF(B7340&lt;&gt;"",VLOOKUP(B7340,Zapisy!B7333:G7333,6,FALSE),"")</f>
        <v/>
      </c>
      <c r="H7340" s="35" t="str">
        <f>IF(B7340&lt;&gt;"",VLOOKUP(B7340,Zapisy!B7333:F7343,5,FALSE),"")</f>
        <v/>
      </c>
      <c r="I7340" s="14" t="str">
        <f>IF(B7340&lt;&gt;"",VLOOKUP(B7340,Dziennik!B:F,5,FALSE),"")</f>
        <v/>
      </c>
    </row>
    <row r="7341" spans="2:9" x14ac:dyDescent="0.2">
      <c r="B7341" s="14" t="str">
        <f>IF(Zapisy!B7334&lt;&gt;"",Zapisy!B7334,"")</f>
        <v/>
      </c>
      <c r="C7341" s="14" t="str">
        <f>IF(B7341&lt;&gt;"",VLOOKUP(B7341,JPK_KR!AP:AR,3,FALSE),"")</f>
        <v/>
      </c>
      <c r="D7341" s="32" t="str">
        <f>IF(B7341&lt;&gt;"",VLOOKUP(Zapisy!B7334,JPK_KR!AP:AV,7,FALSE),"")</f>
        <v/>
      </c>
      <c r="E7341" s="25" t="str">
        <f>IF(B7341&lt;&gt;"",VLOOKUP(B7341,Zapisy!B7334:D7342,3,FALSE),"")</f>
        <v/>
      </c>
      <c r="F7341" s="35" t="str">
        <f>IF(B7341&lt;&gt;"",VLOOKUP(B7341,Zapisy!B7334:C7342,2,FALSE),"")</f>
        <v/>
      </c>
      <c r="G7341" s="25" t="str">
        <f>IF(B7341&lt;&gt;"",VLOOKUP(B7341,Zapisy!B7334:G7334,6,FALSE),"")</f>
        <v/>
      </c>
      <c r="H7341" s="35" t="str">
        <f>IF(B7341&lt;&gt;"",VLOOKUP(B7341,Zapisy!B7334:F7344,5,FALSE),"")</f>
        <v/>
      </c>
      <c r="I7341" s="14" t="str">
        <f>IF(B7341&lt;&gt;"",VLOOKUP(B7341,Dziennik!B:F,5,FALSE),"")</f>
        <v/>
      </c>
    </row>
    <row r="7342" spans="2:9" x14ac:dyDescent="0.2">
      <c r="B7342" s="14" t="str">
        <f>IF(Zapisy!B7335&lt;&gt;"",Zapisy!B7335,"")</f>
        <v/>
      </c>
      <c r="C7342" s="14" t="str">
        <f>IF(B7342&lt;&gt;"",VLOOKUP(B7342,JPK_KR!AP:AR,3,FALSE),"")</f>
        <v/>
      </c>
      <c r="D7342" s="32" t="str">
        <f>IF(B7342&lt;&gt;"",VLOOKUP(Zapisy!B7335,JPK_KR!AP:AV,7,FALSE),"")</f>
        <v/>
      </c>
      <c r="E7342" s="25" t="str">
        <f>IF(B7342&lt;&gt;"",VLOOKUP(B7342,Zapisy!B7335:D7343,3,FALSE),"")</f>
        <v/>
      </c>
      <c r="F7342" s="35" t="str">
        <f>IF(B7342&lt;&gt;"",VLOOKUP(B7342,Zapisy!B7335:C7343,2,FALSE),"")</f>
        <v/>
      </c>
      <c r="G7342" s="25" t="str">
        <f>IF(B7342&lt;&gt;"",VLOOKUP(B7342,Zapisy!B7335:G7335,6,FALSE),"")</f>
        <v/>
      </c>
      <c r="H7342" s="35" t="str">
        <f>IF(B7342&lt;&gt;"",VLOOKUP(B7342,Zapisy!B7335:F7345,5,FALSE),"")</f>
        <v/>
      </c>
      <c r="I7342" s="14" t="str">
        <f>IF(B7342&lt;&gt;"",VLOOKUP(B7342,Dziennik!B:F,5,FALSE),"")</f>
        <v/>
      </c>
    </row>
    <row r="7343" spans="2:9" x14ac:dyDescent="0.2">
      <c r="B7343" s="14" t="str">
        <f>IF(Zapisy!B7336&lt;&gt;"",Zapisy!B7336,"")</f>
        <v/>
      </c>
      <c r="C7343" s="14" t="str">
        <f>IF(B7343&lt;&gt;"",VLOOKUP(B7343,JPK_KR!AP:AR,3,FALSE),"")</f>
        <v/>
      </c>
      <c r="D7343" s="32" t="str">
        <f>IF(B7343&lt;&gt;"",VLOOKUP(Zapisy!B7336,JPK_KR!AP:AV,7,FALSE),"")</f>
        <v/>
      </c>
      <c r="E7343" s="25" t="str">
        <f>IF(B7343&lt;&gt;"",VLOOKUP(B7343,Zapisy!B7336:D7344,3,FALSE),"")</f>
        <v/>
      </c>
      <c r="F7343" s="35" t="str">
        <f>IF(B7343&lt;&gt;"",VLOOKUP(B7343,Zapisy!B7336:C7344,2,FALSE),"")</f>
        <v/>
      </c>
      <c r="G7343" s="25" t="str">
        <f>IF(B7343&lt;&gt;"",VLOOKUP(B7343,Zapisy!B7336:G7336,6,FALSE),"")</f>
        <v/>
      </c>
      <c r="H7343" s="35" t="str">
        <f>IF(B7343&lt;&gt;"",VLOOKUP(B7343,Zapisy!B7336:F7346,5,FALSE),"")</f>
        <v/>
      </c>
      <c r="I7343" s="14" t="str">
        <f>IF(B7343&lt;&gt;"",VLOOKUP(B7343,Dziennik!B:F,5,FALSE),"")</f>
        <v/>
      </c>
    </row>
    <row r="7344" spans="2:9" x14ac:dyDescent="0.2">
      <c r="B7344" s="14" t="str">
        <f>IF(Zapisy!B7337&lt;&gt;"",Zapisy!B7337,"")</f>
        <v/>
      </c>
      <c r="C7344" s="14" t="str">
        <f>IF(B7344&lt;&gt;"",VLOOKUP(B7344,JPK_KR!AP:AR,3,FALSE),"")</f>
        <v/>
      </c>
      <c r="D7344" s="32" t="str">
        <f>IF(B7344&lt;&gt;"",VLOOKUP(Zapisy!B7337,JPK_KR!AP:AV,7,FALSE),"")</f>
        <v/>
      </c>
      <c r="E7344" s="25" t="str">
        <f>IF(B7344&lt;&gt;"",VLOOKUP(B7344,Zapisy!B7337:D7345,3,FALSE),"")</f>
        <v/>
      </c>
      <c r="F7344" s="35" t="str">
        <f>IF(B7344&lt;&gt;"",VLOOKUP(B7344,Zapisy!B7337:C7345,2,FALSE),"")</f>
        <v/>
      </c>
      <c r="G7344" s="25" t="str">
        <f>IF(B7344&lt;&gt;"",VLOOKUP(B7344,Zapisy!B7337:G7337,6,FALSE),"")</f>
        <v/>
      </c>
      <c r="H7344" s="35" t="str">
        <f>IF(B7344&lt;&gt;"",VLOOKUP(B7344,Zapisy!B7337:F7347,5,FALSE),"")</f>
        <v/>
      </c>
      <c r="I7344" s="14" t="str">
        <f>IF(B7344&lt;&gt;"",VLOOKUP(B7344,Dziennik!B:F,5,FALSE),"")</f>
        <v/>
      </c>
    </row>
    <row r="7345" spans="2:9" x14ac:dyDescent="0.2">
      <c r="B7345" s="14" t="str">
        <f>IF(Zapisy!B7338&lt;&gt;"",Zapisy!B7338,"")</f>
        <v/>
      </c>
      <c r="C7345" s="14" t="str">
        <f>IF(B7345&lt;&gt;"",VLOOKUP(B7345,JPK_KR!AP:AR,3,FALSE),"")</f>
        <v/>
      </c>
      <c r="D7345" s="32" t="str">
        <f>IF(B7345&lt;&gt;"",VLOOKUP(Zapisy!B7338,JPK_KR!AP:AV,7,FALSE),"")</f>
        <v/>
      </c>
      <c r="E7345" s="25" t="str">
        <f>IF(B7345&lt;&gt;"",VLOOKUP(B7345,Zapisy!B7338:D7346,3,FALSE),"")</f>
        <v/>
      </c>
      <c r="F7345" s="35" t="str">
        <f>IF(B7345&lt;&gt;"",VLOOKUP(B7345,Zapisy!B7338:C7346,2,FALSE),"")</f>
        <v/>
      </c>
      <c r="G7345" s="25" t="str">
        <f>IF(B7345&lt;&gt;"",VLOOKUP(B7345,Zapisy!B7338:G7338,6,FALSE),"")</f>
        <v/>
      </c>
      <c r="H7345" s="35" t="str">
        <f>IF(B7345&lt;&gt;"",VLOOKUP(B7345,Zapisy!B7338:F7348,5,FALSE),"")</f>
        <v/>
      </c>
      <c r="I7345" s="14" t="str">
        <f>IF(B7345&lt;&gt;"",VLOOKUP(B7345,Dziennik!B:F,5,FALSE),"")</f>
        <v/>
      </c>
    </row>
    <row r="7346" spans="2:9" x14ac:dyDescent="0.2">
      <c r="B7346" s="14" t="str">
        <f>IF(Zapisy!B7339&lt;&gt;"",Zapisy!B7339,"")</f>
        <v/>
      </c>
      <c r="C7346" s="14" t="str">
        <f>IF(B7346&lt;&gt;"",VLOOKUP(B7346,JPK_KR!AP:AR,3,FALSE),"")</f>
        <v/>
      </c>
      <c r="D7346" s="32" t="str">
        <f>IF(B7346&lt;&gt;"",VLOOKUP(Zapisy!B7339,JPK_KR!AP:AV,7,FALSE),"")</f>
        <v/>
      </c>
      <c r="E7346" s="25" t="str">
        <f>IF(B7346&lt;&gt;"",VLOOKUP(B7346,Zapisy!B7339:D7347,3,FALSE),"")</f>
        <v/>
      </c>
      <c r="F7346" s="35" t="str">
        <f>IF(B7346&lt;&gt;"",VLOOKUP(B7346,Zapisy!B7339:C7347,2,FALSE),"")</f>
        <v/>
      </c>
      <c r="G7346" s="25" t="str">
        <f>IF(B7346&lt;&gt;"",VLOOKUP(B7346,Zapisy!B7339:G7339,6,FALSE),"")</f>
        <v/>
      </c>
      <c r="H7346" s="35" t="str">
        <f>IF(B7346&lt;&gt;"",VLOOKUP(B7346,Zapisy!B7339:F7349,5,FALSE),"")</f>
        <v/>
      </c>
      <c r="I7346" s="14" t="str">
        <f>IF(B7346&lt;&gt;"",VLOOKUP(B7346,Dziennik!B:F,5,FALSE),"")</f>
        <v/>
      </c>
    </row>
    <row r="7347" spans="2:9" x14ac:dyDescent="0.2">
      <c r="B7347" s="14" t="str">
        <f>IF(Zapisy!B7340&lt;&gt;"",Zapisy!B7340,"")</f>
        <v/>
      </c>
      <c r="C7347" s="14" t="str">
        <f>IF(B7347&lt;&gt;"",VLOOKUP(B7347,JPK_KR!AP:AR,3,FALSE),"")</f>
        <v/>
      </c>
      <c r="D7347" s="32" t="str">
        <f>IF(B7347&lt;&gt;"",VLOOKUP(Zapisy!B7340,JPK_KR!AP:AV,7,FALSE),"")</f>
        <v/>
      </c>
      <c r="E7347" s="25" t="str">
        <f>IF(B7347&lt;&gt;"",VLOOKUP(B7347,Zapisy!B7340:D7348,3,FALSE),"")</f>
        <v/>
      </c>
      <c r="F7347" s="35" t="str">
        <f>IF(B7347&lt;&gt;"",VLOOKUP(B7347,Zapisy!B7340:C7348,2,FALSE),"")</f>
        <v/>
      </c>
      <c r="G7347" s="25" t="str">
        <f>IF(B7347&lt;&gt;"",VLOOKUP(B7347,Zapisy!B7340:G7340,6,FALSE),"")</f>
        <v/>
      </c>
      <c r="H7347" s="35" t="str">
        <f>IF(B7347&lt;&gt;"",VLOOKUP(B7347,Zapisy!B7340:F7350,5,FALSE),"")</f>
        <v/>
      </c>
      <c r="I7347" s="14" t="str">
        <f>IF(B7347&lt;&gt;"",VLOOKUP(B7347,Dziennik!B:F,5,FALSE),"")</f>
        <v/>
      </c>
    </row>
    <row r="7348" spans="2:9" x14ac:dyDescent="0.2">
      <c r="B7348" s="14" t="str">
        <f>IF(Zapisy!B7341&lt;&gt;"",Zapisy!B7341,"")</f>
        <v/>
      </c>
      <c r="C7348" s="14" t="str">
        <f>IF(B7348&lt;&gt;"",VLOOKUP(B7348,JPK_KR!AP:AR,3,FALSE),"")</f>
        <v/>
      </c>
      <c r="D7348" s="32" t="str">
        <f>IF(B7348&lt;&gt;"",VLOOKUP(Zapisy!B7341,JPK_KR!AP:AV,7,FALSE),"")</f>
        <v/>
      </c>
      <c r="E7348" s="25" t="str">
        <f>IF(B7348&lt;&gt;"",VLOOKUP(B7348,Zapisy!B7341:D7349,3,FALSE),"")</f>
        <v/>
      </c>
      <c r="F7348" s="35" t="str">
        <f>IF(B7348&lt;&gt;"",VLOOKUP(B7348,Zapisy!B7341:C7349,2,FALSE),"")</f>
        <v/>
      </c>
      <c r="G7348" s="25" t="str">
        <f>IF(B7348&lt;&gt;"",VLOOKUP(B7348,Zapisy!B7341:G7341,6,FALSE),"")</f>
        <v/>
      </c>
      <c r="H7348" s="35" t="str">
        <f>IF(B7348&lt;&gt;"",VLOOKUP(B7348,Zapisy!B7341:F7351,5,FALSE),"")</f>
        <v/>
      </c>
      <c r="I7348" s="14" t="str">
        <f>IF(B7348&lt;&gt;"",VLOOKUP(B7348,Dziennik!B:F,5,FALSE),"")</f>
        <v/>
      </c>
    </row>
    <row r="7349" spans="2:9" x14ac:dyDescent="0.2">
      <c r="B7349" s="14" t="str">
        <f>IF(Zapisy!B7342&lt;&gt;"",Zapisy!B7342,"")</f>
        <v/>
      </c>
      <c r="C7349" s="14" t="str">
        <f>IF(B7349&lt;&gt;"",VLOOKUP(B7349,JPK_KR!AP:AR,3,FALSE),"")</f>
        <v/>
      </c>
      <c r="D7349" s="32" t="str">
        <f>IF(B7349&lt;&gt;"",VLOOKUP(Zapisy!B7342,JPK_KR!AP:AV,7,FALSE),"")</f>
        <v/>
      </c>
      <c r="E7349" s="25" t="str">
        <f>IF(B7349&lt;&gt;"",VLOOKUP(B7349,Zapisy!B7342:D7350,3,FALSE),"")</f>
        <v/>
      </c>
      <c r="F7349" s="35" t="str">
        <f>IF(B7349&lt;&gt;"",VLOOKUP(B7349,Zapisy!B7342:C7350,2,FALSE),"")</f>
        <v/>
      </c>
      <c r="G7349" s="25" t="str">
        <f>IF(B7349&lt;&gt;"",VLOOKUP(B7349,Zapisy!B7342:G7342,6,FALSE),"")</f>
        <v/>
      </c>
      <c r="H7349" s="35" t="str">
        <f>IF(B7349&lt;&gt;"",VLOOKUP(B7349,Zapisy!B7342:F7352,5,FALSE),"")</f>
        <v/>
      </c>
      <c r="I7349" s="14" t="str">
        <f>IF(B7349&lt;&gt;"",VLOOKUP(B7349,Dziennik!B:F,5,FALSE),"")</f>
        <v/>
      </c>
    </row>
    <row r="7350" spans="2:9" x14ac:dyDescent="0.2">
      <c r="B7350" s="14" t="str">
        <f>IF(Zapisy!B7343&lt;&gt;"",Zapisy!B7343,"")</f>
        <v/>
      </c>
      <c r="C7350" s="14" t="str">
        <f>IF(B7350&lt;&gt;"",VLOOKUP(B7350,JPK_KR!AP:AR,3,FALSE),"")</f>
        <v/>
      </c>
      <c r="D7350" s="32" t="str">
        <f>IF(B7350&lt;&gt;"",VLOOKUP(Zapisy!B7343,JPK_KR!AP:AV,7,FALSE),"")</f>
        <v/>
      </c>
      <c r="E7350" s="25" t="str">
        <f>IF(B7350&lt;&gt;"",VLOOKUP(B7350,Zapisy!B7343:D7351,3,FALSE),"")</f>
        <v/>
      </c>
      <c r="F7350" s="35" t="str">
        <f>IF(B7350&lt;&gt;"",VLOOKUP(B7350,Zapisy!B7343:C7351,2,FALSE),"")</f>
        <v/>
      </c>
      <c r="G7350" s="25" t="str">
        <f>IF(B7350&lt;&gt;"",VLOOKUP(B7350,Zapisy!B7343:G7343,6,FALSE),"")</f>
        <v/>
      </c>
      <c r="H7350" s="35" t="str">
        <f>IF(B7350&lt;&gt;"",VLOOKUP(B7350,Zapisy!B7343:F7353,5,FALSE),"")</f>
        <v/>
      </c>
      <c r="I7350" s="14" t="str">
        <f>IF(B7350&lt;&gt;"",VLOOKUP(B7350,Dziennik!B:F,5,FALSE),"")</f>
        <v/>
      </c>
    </row>
    <row r="7351" spans="2:9" x14ac:dyDescent="0.2">
      <c r="B7351" s="14" t="str">
        <f>IF(Zapisy!B7344&lt;&gt;"",Zapisy!B7344,"")</f>
        <v/>
      </c>
      <c r="C7351" s="14" t="str">
        <f>IF(B7351&lt;&gt;"",VLOOKUP(B7351,JPK_KR!AP:AR,3,FALSE),"")</f>
        <v/>
      </c>
      <c r="D7351" s="32" t="str">
        <f>IF(B7351&lt;&gt;"",VLOOKUP(Zapisy!B7344,JPK_KR!AP:AV,7,FALSE),"")</f>
        <v/>
      </c>
      <c r="E7351" s="25" t="str">
        <f>IF(B7351&lt;&gt;"",VLOOKUP(B7351,Zapisy!B7344:D7352,3,FALSE),"")</f>
        <v/>
      </c>
      <c r="F7351" s="35" t="str">
        <f>IF(B7351&lt;&gt;"",VLOOKUP(B7351,Zapisy!B7344:C7352,2,FALSE),"")</f>
        <v/>
      </c>
      <c r="G7351" s="25" t="str">
        <f>IF(B7351&lt;&gt;"",VLOOKUP(B7351,Zapisy!B7344:G7344,6,FALSE),"")</f>
        <v/>
      </c>
      <c r="H7351" s="35" t="str">
        <f>IF(B7351&lt;&gt;"",VLOOKUP(B7351,Zapisy!B7344:F7354,5,FALSE),"")</f>
        <v/>
      </c>
      <c r="I7351" s="14" t="str">
        <f>IF(B7351&lt;&gt;"",VLOOKUP(B7351,Dziennik!B:F,5,FALSE),"")</f>
        <v/>
      </c>
    </row>
    <row r="7352" spans="2:9" x14ac:dyDescent="0.2">
      <c r="B7352" s="14" t="str">
        <f>IF(Zapisy!B7345&lt;&gt;"",Zapisy!B7345,"")</f>
        <v/>
      </c>
      <c r="C7352" s="14" t="str">
        <f>IF(B7352&lt;&gt;"",VLOOKUP(B7352,JPK_KR!AP:AR,3,FALSE),"")</f>
        <v/>
      </c>
      <c r="D7352" s="32" t="str">
        <f>IF(B7352&lt;&gt;"",VLOOKUP(Zapisy!B7345,JPK_KR!AP:AV,7,FALSE),"")</f>
        <v/>
      </c>
      <c r="E7352" s="25" t="str">
        <f>IF(B7352&lt;&gt;"",VLOOKUP(B7352,Zapisy!B7345:D7353,3,FALSE),"")</f>
        <v/>
      </c>
      <c r="F7352" s="35" t="str">
        <f>IF(B7352&lt;&gt;"",VLOOKUP(B7352,Zapisy!B7345:C7353,2,FALSE),"")</f>
        <v/>
      </c>
      <c r="G7352" s="25" t="str">
        <f>IF(B7352&lt;&gt;"",VLOOKUP(B7352,Zapisy!B7345:G7345,6,FALSE),"")</f>
        <v/>
      </c>
      <c r="H7352" s="35" t="str">
        <f>IF(B7352&lt;&gt;"",VLOOKUP(B7352,Zapisy!B7345:F7355,5,FALSE),"")</f>
        <v/>
      </c>
      <c r="I7352" s="14" t="str">
        <f>IF(B7352&lt;&gt;"",VLOOKUP(B7352,Dziennik!B:F,5,FALSE),"")</f>
        <v/>
      </c>
    </row>
    <row r="7353" spans="2:9" x14ac:dyDescent="0.2">
      <c r="B7353" s="14" t="str">
        <f>IF(Zapisy!B7346&lt;&gt;"",Zapisy!B7346,"")</f>
        <v/>
      </c>
      <c r="C7353" s="14" t="str">
        <f>IF(B7353&lt;&gt;"",VLOOKUP(B7353,JPK_KR!AP:AR,3,FALSE),"")</f>
        <v/>
      </c>
      <c r="D7353" s="32" t="str">
        <f>IF(B7353&lt;&gt;"",VLOOKUP(Zapisy!B7346,JPK_KR!AP:AV,7,FALSE),"")</f>
        <v/>
      </c>
      <c r="E7353" s="25" t="str">
        <f>IF(B7353&lt;&gt;"",VLOOKUP(B7353,Zapisy!B7346:D7354,3,FALSE),"")</f>
        <v/>
      </c>
      <c r="F7353" s="35" t="str">
        <f>IF(B7353&lt;&gt;"",VLOOKUP(B7353,Zapisy!B7346:C7354,2,FALSE),"")</f>
        <v/>
      </c>
      <c r="G7353" s="25" t="str">
        <f>IF(B7353&lt;&gt;"",VLOOKUP(B7353,Zapisy!B7346:G7346,6,FALSE),"")</f>
        <v/>
      </c>
      <c r="H7353" s="35" t="str">
        <f>IF(B7353&lt;&gt;"",VLOOKUP(B7353,Zapisy!B7346:F7356,5,FALSE),"")</f>
        <v/>
      </c>
      <c r="I7353" s="14" t="str">
        <f>IF(B7353&lt;&gt;"",VLOOKUP(B7353,Dziennik!B:F,5,FALSE),"")</f>
        <v/>
      </c>
    </row>
    <row r="7354" spans="2:9" x14ac:dyDescent="0.2">
      <c r="B7354" s="14" t="str">
        <f>IF(Zapisy!B7347&lt;&gt;"",Zapisy!B7347,"")</f>
        <v/>
      </c>
      <c r="C7354" s="14" t="str">
        <f>IF(B7354&lt;&gt;"",VLOOKUP(B7354,JPK_KR!AP:AR,3,FALSE),"")</f>
        <v/>
      </c>
      <c r="D7354" s="32" t="str">
        <f>IF(B7354&lt;&gt;"",VLOOKUP(Zapisy!B7347,JPK_KR!AP:AV,7,FALSE),"")</f>
        <v/>
      </c>
      <c r="E7354" s="25" t="str">
        <f>IF(B7354&lt;&gt;"",VLOOKUP(B7354,Zapisy!B7347:D7355,3,FALSE),"")</f>
        <v/>
      </c>
      <c r="F7354" s="35" t="str">
        <f>IF(B7354&lt;&gt;"",VLOOKUP(B7354,Zapisy!B7347:C7355,2,FALSE),"")</f>
        <v/>
      </c>
      <c r="G7354" s="25" t="str">
        <f>IF(B7354&lt;&gt;"",VLOOKUP(B7354,Zapisy!B7347:G7347,6,FALSE),"")</f>
        <v/>
      </c>
      <c r="H7354" s="35" t="str">
        <f>IF(B7354&lt;&gt;"",VLOOKUP(B7354,Zapisy!B7347:F7357,5,FALSE),"")</f>
        <v/>
      </c>
      <c r="I7354" s="14" t="str">
        <f>IF(B7354&lt;&gt;"",VLOOKUP(B7354,Dziennik!B:F,5,FALSE),"")</f>
        <v/>
      </c>
    </row>
    <row r="7355" spans="2:9" x14ac:dyDescent="0.2">
      <c r="B7355" s="14" t="str">
        <f>IF(Zapisy!B7348&lt;&gt;"",Zapisy!B7348,"")</f>
        <v/>
      </c>
      <c r="C7355" s="14" t="str">
        <f>IF(B7355&lt;&gt;"",VLOOKUP(B7355,JPK_KR!AP:AR,3,FALSE),"")</f>
        <v/>
      </c>
      <c r="D7355" s="32" t="str">
        <f>IF(B7355&lt;&gt;"",VLOOKUP(Zapisy!B7348,JPK_KR!AP:AV,7,FALSE),"")</f>
        <v/>
      </c>
      <c r="E7355" s="25" t="str">
        <f>IF(B7355&lt;&gt;"",VLOOKUP(B7355,Zapisy!B7348:D7356,3,FALSE),"")</f>
        <v/>
      </c>
      <c r="F7355" s="35" t="str">
        <f>IF(B7355&lt;&gt;"",VLOOKUP(B7355,Zapisy!B7348:C7356,2,FALSE),"")</f>
        <v/>
      </c>
      <c r="G7355" s="25" t="str">
        <f>IF(B7355&lt;&gt;"",VLOOKUP(B7355,Zapisy!B7348:G7348,6,FALSE),"")</f>
        <v/>
      </c>
      <c r="H7355" s="35" t="str">
        <f>IF(B7355&lt;&gt;"",VLOOKUP(B7355,Zapisy!B7348:F7358,5,FALSE),"")</f>
        <v/>
      </c>
      <c r="I7355" s="14" t="str">
        <f>IF(B7355&lt;&gt;"",VLOOKUP(B7355,Dziennik!B:F,5,FALSE),"")</f>
        <v/>
      </c>
    </row>
    <row r="7356" spans="2:9" x14ac:dyDescent="0.2">
      <c r="B7356" s="14" t="str">
        <f>IF(Zapisy!B7349&lt;&gt;"",Zapisy!B7349,"")</f>
        <v/>
      </c>
      <c r="C7356" s="14" t="str">
        <f>IF(B7356&lt;&gt;"",VLOOKUP(B7356,JPK_KR!AP:AR,3,FALSE),"")</f>
        <v/>
      </c>
      <c r="D7356" s="32" t="str">
        <f>IF(B7356&lt;&gt;"",VLOOKUP(Zapisy!B7349,JPK_KR!AP:AV,7,FALSE),"")</f>
        <v/>
      </c>
      <c r="E7356" s="25" t="str">
        <f>IF(B7356&lt;&gt;"",VLOOKUP(B7356,Zapisy!B7349:D7357,3,FALSE),"")</f>
        <v/>
      </c>
      <c r="F7356" s="35" t="str">
        <f>IF(B7356&lt;&gt;"",VLOOKUP(B7356,Zapisy!B7349:C7357,2,FALSE),"")</f>
        <v/>
      </c>
      <c r="G7356" s="25" t="str">
        <f>IF(B7356&lt;&gt;"",VLOOKUP(B7356,Zapisy!B7349:G7349,6,FALSE),"")</f>
        <v/>
      </c>
      <c r="H7356" s="35" t="str">
        <f>IF(B7356&lt;&gt;"",VLOOKUP(B7356,Zapisy!B7349:F7359,5,FALSE),"")</f>
        <v/>
      </c>
      <c r="I7356" s="14" t="str">
        <f>IF(B7356&lt;&gt;"",VLOOKUP(B7356,Dziennik!B:F,5,FALSE),"")</f>
        <v/>
      </c>
    </row>
    <row r="7357" spans="2:9" x14ac:dyDescent="0.2">
      <c r="B7357" s="14" t="str">
        <f>IF(Zapisy!B7350&lt;&gt;"",Zapisy!B7350,"")</f>
        <v/>
      </c>
      <c r="C7357" s="14" t="str">
        <f>IF(B7357&lt;&gt;"",VLOOKUP(B7357,JPK_KR!AP:AR,3,FALSE),"")</f>
        <v/>
      </c>
      <c r="D7357" s="32" t="str">
        <f>IF(B7357&lt;&gt;"",VLOOKUP(Zapisy!B7350,JPK_KR!AP:AV,7,FALSE),"")</f>
        <v/>
      </c>
      <c r="E7357" s="25" t="str">
        <f>IF(B7357&lt;&gt;"",VLOOKUP(B7357,Zapisy!B7350:D7358,3,FALSE),"")</f>
        <v/>
      </c>
      <c r="F7357" s="35" t="str">
        <f>IF(B7357&lt;&gt;"",VLOOKUP(B7357,Zapisy!B7350:C7358,2,FALSE),"")</f>
        <v/>
      </c>
      <c r="G7357" s="25" t="str">
        <f>IF(B7357&lt;&gt;"",VLOOKUP(B7357,Zapisy!B7350:G7350,6,FALSE),"")</f>
        <v/>
      </c>
      <c r="H7357" s="35" t="str">
        <f>IF(B7357&lt;&gt;"",VLOOKUP(B7357,Zapisy!B7350:F7360,5,FALSE),"")</f>
        <v/>
      </c>
      <c r="I7357" s="14" t="str">
        <f>IF(B7357&lt;&gt;"",VLOOKUP(B7357,Dziennik!B:F,5,FALSE),"")</f>
        <v/>
      </c>
    </row>
    <row r="7358" spans="2:9" x14ac:dyDescent="0.2">
      <c r="B7358" s="14" t="str">
        <f>IF(Zapisy!B7351&lt;&gt;"",Zapisy!B7351,"")</f>
        <v/>
      </c>
      <c r="C7358" s="14" t="str">
        <f>IF(B7358&lt;&gt;"",VLOOKUP(B7358,JPK_KR!AP:AR,3,FALSE),"")</f>
        <v/>
      </c>
      <c r="D7358" s="32" t="str">
        <f>IF(B7358&lt;&gt;"",VLOOKUP(Zapisy!B7351,JPK_KR!AP:AV,7,FALSE),"")</f>
        <v/>
      </c>
      <c r="E7358" s="25" t="str">
        <f>IF(B7358&lt;&gt;"",VLOOKUP(B7358,Zapisy!B7351:D7359,3,FALSE),"")</f>
        <v/>
      </c>
      <c r="F7358" s="35" t="str">
        <f>IF(B7358&lt;&gt;"",VLOOKUP(B7358,Zapisy!B7351:C7359,2,FALSE),"")</f>
        <v/>
      </c>
      <c r="G7358" s="25" t="str">
        <f>IF(B7358&lt;&gt;"",VLOOKUP(B7358,Zapisy!B7351:G7351,6,FALSE),"")</f>
        <v/>
      </c>
      <c r="H7358" s="35" t="str">
        <f>IF(B7358&lt;&gt;"",VLOOKUP(B7358,Zapisy!B7351:F7361,5,FALSE),"")</f>
        <v/>
      </c>
      <c r="I7358" s="14" t="str">
        <f>IF(B7358&lt;&gt;"",VLOOKUP(B7358,Dziennik!B:F,5,FALSE),"")</f>
        <v/>
      </c>
    </row>
    <row r="7359" spans="2:9" x14ac:dyDescent="0.2">
      <c r="B7359" s="14" t="str">
        <f>IF(Zapisy!B7352&lt;&gt;"",Zapisy!B7352,"")</f>
        <v/>
      </c>
      <c r="C7359" s="14" t="str">
        <f>IF(B7359&lt;&gt;"",VLOOKUP(B7359,JPK_KR!AP:AR,3,FALSE),"")</f>
        <v/>
      </c>
      <c r="D7359" s="32" t="str">
        <f>IF(B7359&lt;&gt;"",VLOOKUP(Zapisy!B7352,JPK_KR!AP:AV,7,FALSE),"")</f>
        <v/>
      </c>
      <c r="E7359" s="25" t="str">
        <f>IF(B7359&lt;&gt;"",VLOOKUP(B7359,Zapisy!B7352:D7360,3,FALSE),"")</f>
        <v/>
      </c>
      <c r="F7359" s="35" t="str">
        <f>IF(B7359&lt;&gt;"",VLOOKUP(B7359,Zapisy!B7352:C7360,2,FALSE),"")</f>
        <v/>
      </c>
      <c r="G7359" s="25" t="str">
        <f>IF(B7359&lt;&gt;"",VLOOKUP(B7359,Zapisy!B7352:G7352,6,FALSE),"")</f>
        <v/>
      </c>
      <c r="H7359" s="35" t="str">
        <f>IF(B7359&lt;&gt;"",VLOOKUP(B7359,Zapisy!B7352:F7362,5,FALSE),"")</f>
        <v/>
      </c>
      <c r="I7359" s="14" t="str">
        <f>IF(B7359&lt;&gt;"",VLOOKUP(B7359,Dziennik!B:F,5,FALSE),"")</f>
        <v/>
      </c>
    </row>
    <row r="7360" spans="2:9" x14ac:dyDescent="0.2">
      <c r="B7360" s="14" t="str">
        <f>IF(Zapisy!B7353&lt;&gt;"",Zapisy!B7353,"")</f>
        <v/>
      </c>
      <c r="C7360" s="14" t="str">
        <f>IF(B7360&lt;&gt;"",VLOOKUP(B7360,JPK_KR!AP:AR,3,FALSE),"")</f>
        <v/>
      </c>
      <c r="D7360" s="32" t="str">
        <f>IF(B7360&lt;&gt;"",VLOOKUP(Zapisy!B7353,JPK_KR!AP:AV,7,FALSE),"")</f>
        <v/>
      </c>
      <c r="E7360" s="25" t="str">
        <f>IF(B7360&lt;&gt;"",VLOOKUP(B7360,Zapisy!B7353:D7361,3,FALSE),"")</f>
        <v/>
      </c>
      <c r="F7360" s="35" t="str">
        <f>IF(B7360&lt;&gt;"",VLOOKUP(B7360,Zapisy!B7353:C7361,2,FALSE),"")</f>
        <v/>
      </c>
      <c r="G7360" s="25" t="str">
        <f>IF(B7360&lt;&gt;"",VLOOKUP(B7360,Zapisy!B7353:G7353,6,FALSE),"")</f>
        <v/>
      </c>
      <c r="H7360" s="35" t="str">
        <f>IF(B7360&lt;&gt;"",VLOOKUP(B7360,Zapisy!B7353:F7363,5,FALSE),"")</f>
        <v/>
      </c>
      <c r="I7360" s="14" t="str">
        <f>IF(B7360&lt;&gt;"",VLOOKUP(B7360,Dziennik!B:F,5,FALSE),"")</f>
        <v/>
      </c>
    </row>
    <row r="7361" spans="2:9" x14ac:dyDescent="0.2">
      <c r="B7361" s="14" t="str">
        <f>IF(Zapisy!B7354&lt;&gt;"",Zapisy!B7354,"")</f>
        <v/>
      </c>
      <c r="C7361" s="14" t="str">
        <f>IF(B7361&lt;&gt;"",VLOOKUP(B7361,JPK_KR!AP:AR,3,FALSE),"")</f>
        <v/>
      </c>
      <c r="D7361" s="32" t="str">
        <f>IF(B7361&lt;&gt;"",VLOOKUP(Zapisy!B7354,JPK_KR!AP:AV,7,FALSE),"")</f>
        <v/>
      </c>
      <c r="E7361" s="25" t="str">
        <f>IF(B7361&lt;&gt;"",VLOOKUP(B7361,Zapisy!B7354:D7362,3,FALSE),"")</f>
        <v/>
      </c>
      <c r="F7361" s="35" t="str">
        <f>IF(B7361&lt;&gt;"",VLOOKUP(B7361,Zapisy!B7354:C7362,2,FALSE),"")</f>
        <v/>
      </c>
      <c r="G7361" s="25" t="str">
        <f>IF(B7361&lt;&gt;"",VLOOKUP(B7361,Zapisy!B7354:G7354,6,FALSE),"")</f>
        <v/>
      </c>
      <c r="H7361" s="35" t="str">
        <f>IF(B7361&lt;&gt;"",VLOOKUP(B7361,Zapisy!B7354:F7364,5,FALSE),"")</f>
        <v/>
      </c>
      <c r="I7361" s="14" t="str">
        <f>IF(B7361&lt;&gt;"",VLOOKUP(B7361,Dziennik!B:F,5,FALSE),"")</f>
        <v/>
      </c>
    </row>
    <row r="7362" spans="2:9" x14ac:dyDescent="0.2">
      <c r="B7362" s="14" t="str">
        <f>IF(Zapisy!B7355&lt;&gt;"",Zapisy!B7355,"")</f>
        <v/>
      </c>
      <c r="C7362" s="14" t="str">
        <f>IF(B7362&lt;&gt;"",VLOOKUP(B7362,JPK_KR!AP:AR,3,FALSE),"")</f>
        <v/>
      </c>
      <c r="D7362" s="32" t="str">
        <f>IF(B7362&lt;&gt;"",VLOOKUP(Zapisy!B7355,JPK_KR!AP:AV,7,FALSE),"")</f>
        <v/>
      </c>
      <c r="E7362" s="25" t="str">
        <f>IF(B7362&lt;&gt;"",VLOOKUP(B7362,Zapisy!B7355:D7363,3,FALSE),"")</f>
        <v/>
      </c>
      <c r="F7362" s="35" t="str">
        <f>IF(B7362&lt;&gt;"",VLOOKUP(B7362,Zapisy!B7355:C7363,2,FALSE),"")</f>
        <v/>
      </c>
      <c r="G7362" s="25" t="str">
        <f>IF(B7362&lt;&gt;"",VLOOKUP(B7362,Zapisy!B7355:G7355,6,FALSE),"")</f>
        <v/>
      </c>
      <c r="H7362" s="35" t="str">
        <f>IF(B7362&lt;&gt;"",VLOOKUP(B7362,Zapisy!B7355:F7365,5,FALSE),"")</f>
        <v/>
      </c>
      <c r="I7362" s="14" t="str">
        <f>IF(B7362&lt;&gt;"",VLOOKUP(B7362,Dziennik!B:F,5,FALSE),"")</f>
        <v/>
      </c>
    </row>
    <row r="7363" spans="2:9" x14ac:dyDescent="0.2">
      <c r="B7363" s="14" t="str">
        <f>IF(Zapisy!B7356&lt;&gt;"",Zapisy!B7356,"")</f>
        <v/>
      </c>
      <c r="C7363" s="14" t="str">
        <f>IF(B7363&lt;&gt;"",VLOOKUP(B7363,JPK_KR!AP:AR,3,FALSE),"")</f>
        <v/>
      </c>
      <c r="D7363" s="32" t="str">
        <f>IF(B7363&lt;&gt;"",VLOOKUP(Zapisy!B7356,JPK_KR!AP:AV,7,FALSE),"")</f>
        <v/>
      </c>
      <c r="E7363" s="25" t="str">
        <f>IF(B7363&lt;&gt;"",VLOOKUP(B7363,Zapisy!B7356:D7364,3,FALSE),"")</f>
        <v/>
      </c>
      <c r="F7363" s="35" t="str">
        <f>IF(B7363&lt;&gt;"",VLOOKUP(B7363,Zapisy!B7356:C7364,2,FALSE),"")</f>
        <v/>
      </c>
      <c r="G7363" s="25" t="str">
        <f>IF(B7363&lt;&gt;"",VLOOKUP(B7363,Zapisy!B7356:G7356,6,FALSE),"")</f>
        <v/>
      </c>
      <c r="H7363" s="35" t="str">
        <f>IF(B7363&lt;&gt;"",VLOOKUP(B7363,Zapisy!B7356:F7366,5,FALSE),"")</f>
        <v/>
      </c>
      <c r="I7363" s="14" t="str">
        <f>IF(B7363&lt;&gt;"",VLOOKUP(B7363,Dziennik!B:F,5,FALSE),"")</f>
        <v/>
      </c>
    </row>
    <row r="7364" spans="2:9" x14ac:dyDescent="0.2">
      <c r="B7364" s="14" t="str">
        <f>IF(Zapisy!B7357&lt;&gt;"",Zapisy!B7357,"")</f>
        <v/>
      </c>
      <c r="C7364" s="14" t="str">
        <f>IF(B7364&lt;&gt;"",VLOOKUP(B7364,JPK_KR!AP:AR,3,FALSE),"")</f>
        <v/>
      </c>
      <c r="D7364" s="32" t="str">
        <f>IF(B7364&lt;&gt;"",VLOOKUP(Zapisy!B7357,JPK_KR!AP:AV,7,FALSE),"")</f>
        <v/>
      </c>
      <c r="E7364" s="25" t="str">
        <f>IF(B7364&lt;&gt;"",VLOOKUP(B7364,Zapisy!B7357:D7365,3,FALSE),"")</f>
        <v/>
      </c>
      <c r="F7364" s="35" t="str">
        <f>IF(B7364&lt;&gt;"",VLOOKUP(B7364,Zapisy!B7357:C7365,2,FALSE),"")</f>
        <v/>
      </c>
      <c r="G7364" s="25" t="str">
        <f>IF(B7364&lt;&gt;"",VLOOKUP(B7364,Zapisy!B7357:G7357,6,FALSE),"")</f>
        <v/>
      </c>
      <c r="H7364" s="35" t="str">
        <f>IF(B7364&lt;&gt;"",VLOOKUP(B7364,Zapisy!B7357:F7367,5,FALSE),"")</f>
        <v/>
      </c>
      <c r="I7364" s="14" t="str">
        <f>IF(B7364&lt;&gt;"",VLOOKUP(B7364,Dziennik!B:F,5,FALSE),"")</f>
        <v/>
      </c>
    </row>
    <row r="7365" spans="2:9" x14ac:dyDescent="0.2">
      <c r="B7365" s="14" t="str">
        <f>IF(Zapisy!B7358&lt;&gt;"",Zapisy!B7358,"")</f>
        <v/>
      </c>
      <c r="C7365" s="14" t="str">
        <f>IF(B7365&lt;&gt;"",VLOOKUP(B7365,JPK_KR!AP:AR,3,FALSE),"")</f>
        <v/>
      </c>
      <c r="D7365" s="32" t="str">
        <f>IF(B7365&lt;&gt;"",VLOOKUP(Zapisy!B7358,JPK_KR!AP:AV,7,FALSE),"")</f>
        <v/>
      </c>
      <c r="E7365" s="25" t="str">
        <f>IF(B7365&lt;&gt;"",VLOOKUP(B7365,Zapisy!B7358:D7366,3,FALSE),"")</f>
        <v/>
      </c>
      <c r="F7365" s="35" t="str">
        <f>IF(B7365&lt;&gt;"",VLOOKUP(B7365,Zapisy!B7358:C7366,2,FALSE),"")</f>
        <v/>
      </c>
      <c r="G7365" s="25" t="str">
        <f>IF(B7365&lt;&gt;"",VLOOKUP(B7365,Zapisy!B7358:G7358,6,FALSE),"")</f>
        <v/>
      </c>
      <c r="H7365" s="35" t="str">
        <f>IF(B7365&lt;&gt;"",VLOOKUP(B7365,Zapisy!B7358:F7368,5,FALSE),"")</f>
        <v/>
      </c>
      <c r="I7365" s="14" t="str">
        <f>IF(B7365&lt;&gt;"",VLOOKUP(B7365,Dziennik!B:F,5,FALSE),"")</f>
        <v/>
      </c>
    </row>
    <row r="7366" spans="2:9" x14ac:dyDescent="0.2">
      <c r="B7366" s="14" t="str">
        <f>IF(Zapisy!B7359&lt;&gt;"",Zapisy!B7359,"")</f>
        <v/>
      </c>
      <c r="C7366" s="14" t="str">
        <f>IF(B7366&lt;&gt;"",VLOOKUP(B7366,JPK_KR!AP:AR,3,FALSE),"")</f>
        <v/>
      </c>
      <c r="D7366" s="32" t="str">
        <f>IF(B7366&lt;&gt;"",VLOOKUP(Zapisy!B7359,JPK_KR!AP:AV,7,FALSE),"")</f>
        <v/>
      </c>
      <c r="E7366" s="25" t="str">
        <f>IF(B7366&lt;&gt;"",VLOOKUP(B7366,Zapisy!B7359:D7367,3,FALSE),"")</f>
        <v/>
      </c>
      <c r="F7366" s="35" t="str">
        <f>IF(B7366&lt;&gt;"",VLOOKUP(B7366,Zapisy!B7359:C7367,2,FALSE),"")</f>
        <v/>
      </c>
      <c r="G7366" s="25" t="str">
        <f>IF(B7366&lt;&gt;"",VLOOKUP(B7366,Zapisy!B7359:G7359,6,FALSE),"")</f>
        <v/>
      </c>
      <c r="H7366" s="35" t="str">
        <f>IF(B7366&lt;&gt;"",VLOOKUP(B7366,Zapisy!B7359:F7369,5,FALSE),"")</f>
        <v/>
      </c>
      <c r="I7366" s="14" t="str">
        <f>IF(B7366&lt;&gt;"",VLOOKUP(B7366,Dziennik!B:F,5,FALSE),"")</f>
        <v/>
      </c>
    </row>
    <row r="7367" spans="2:9" x14ac:dyDescent="0.2">
      <c r="B7367" s="14" t="str">
        <f>IF(Zapisy!B7360&lt;&gt;"",Zapisy!B7360,"")</f>
        <v/>
      </c>
      <c r="C7367" s="14" t="str">
        <f>IF(B7367&lt;&gt;"",VLOOKUP(B7367,JPK_KR!AP:AR,3,FALSE),"")</f>
        <v/>
      </c>
      <c r="D7367" s="32" t="str">
        <f>IF(B7367&lt;&gt;"",VLOOKUP(Zapisy!B7360,JPK_KR!AP:AV,7,FALSE),"")</f>
        <v/>
      </c>
      <c r="E7367" s="25" t="str">
        <f>IF(B7367&lt;&gt;"",VLOOKUP(B7367,Zapisy!B7360:D7368,3,FALSE),"")</f>
        <v/>
      </c>
      <c r="F7367" s="35" t="str">
        <f>IF(B7367&lt;&gt;"",VLOOKUP(B7367,Zapisy!B7360:C7368,2,FALSE),"")</f>
        <v/>
      </c>
      <c r="G7367" s="25" t="str">
        <f>IF(B7367&lt;&gt;"",VLOOKUP(B7367,Zapisy!B7360:G7360,6,FALSE),"")</f>
        <v/>
      </c>
      <c r="H7367" s="35" t="str">
        <f>IF(B7367&lt;&gt;"",VLOOKUP(B7367,Zapisy!B7360:F7370,5,FALSE),"")</f>
        <v/>
      </c>
      <c r="I7367" s="14" t="str">
        <f>IF(B7367&lt;&gt;"",VLOOKUP(B7367,Dziennik!B:F,5,FALSE),"")</f>
        <v/>
      </c>
    </row>
    <row r="7368" spans="2:9" x14ac:dyDescent="0.2">
      <c r="B7368" s="14" t="str">
        <f>IF(Zapisy!B7361&lt;&gt;"",Zapisy!B7361,"")</f>
        <v/>
      </c>
      <c r="C7368" s="14" t="str">
        <f>IF(B7368&lt;&gt;"",VLOOKUP(B7368,JPK_KR!AP:AR,3,FALSE),"")</f>
        <v/>
      </c>
      <c r="D7368" s="32" t="str">
        <f>IF(B7368&lt;&gt;"",VLOOKUP(Zapisy!B7361,JPK_KR!AP:AV,7,FALSE),"")</f>
        <v/>
      </c>
      <c r="E7368" s="25" t="str">
        <f>IF(B7368&lt;&gt;"",VLOOKUP(B7368,Zapisy!B7361:D7369,3,FALSE),"")</f>
        <v/>
      </c>
      <c r="F7368" s="35" t="str">
        <f>IF(B7368&lt;&gt;"",VLOOKUP(B7368,Zapisy!B7361:C7369,2,FALSE),"")</f>
        <v/>
      </c>
      <c r="G7368" s="25" t="str">
        <f>IF(B7368&lt;&gt;"",VLOOKUP(B7368,Zapisy!B7361:G7361,6,FALSE),"")</f>
        <v/>
      </c>
      <c r="H7368" s="35" t="str">
        <f>IF(B7368&lt;&gt;"",VLOOKUP(B7368,Zapisy!B7361:F7371,5,FALSE),"")</f>
        <v/>
      </c>
      <c r="I7368" s="14" t="str">
        <f>IF(B7368&lt;&gt;"",VLOOKUP(B7368,Dziennik!B:F,5,FALSE),"")</f>
        <v/>
      </c>
    </row>
    <row r="7369" spans="2:9" x14ac:dyDescent="0.2">
      <c r="B7369" s="14" t="str">
        <f>IF(Zapisy!B7362&lt;&gt;"",Zapisy!B7362,"")</f>
        <v/>
      </c>
      <c r="C7369" s="14" t="str">
        <f>IF(B7369&lt;&gt;"",VLOOKUP(B7369,JPK_KR!AP:AR,3,FALSE),"")</f>
        <v/>
      </c>
      <c r="D7369" s="32" t="str">
        <f>IF(B7369&lt;&gt;"",VLOOKUP(Zapisy!B7362,JPK_KR!AP:AV,7,FALSE),"")</f>
        <v/>
      </c>
      <c r="E7369" s="25" t="str">
        <f>IF(B7369&lt;&gt;"",VLOOKUP(B7369,Zapisy!B7362:D7370,3,FALSE),"")</f>
        <v/>
      </c>
      <c r="F7369" s="35" t="str">
        <f>IF(B7369&lt;&gt;"",VLOOKUP(B7369,Zapisy!B7362:C7370,2,FALSE),"")</f>
        <v/>
      </c>
      <c r="G7369" s="25" t="str">
        <f>IF(B7369&lt;&gt;"",VLOOKUP(B7369,Zapisy!B7362:G7362,6,FALSE),"")</f>
        <v/>
      </c>
      <c r="H7369" s="35" t="str">
        <f>IF(B7369&lt;&gt;"",VLOOKUP(B7369,Zapisy!B7362:F7372,5,FALSE),"")</f>
        <v/>
      </c>
      <c r="I7369" s="14" t="str">
        <f>IF(B7369&lt;&gt;"",VLOOKUP(B7369,Dziennik!B:F,5,FALSE),"")</f>
        <v/>
      </c>
    </row>
    <row r="7370" spans="2:9" x14ac:dyDescent="0.2">
      <c r="B7370" s="14" t="str">
        <f>IF(Zapisy!B7363&lt;&gt;"",Zapisy!B7363,"")</f>
        <v/>
      </c>
      <c r="C7370" s="14" t="str">
        <f>IF(B7370&lt;&gt;"",VLOOKUP(B7370,JPK_KR!AP:AR,3,FALSE),"")</f>
        <v/>
      </c>
      <c r="D7370" s="32" t="str">
        <f>IF(B7370&lt;&gt;"",VLOOKUP(Zapisy!B7363,JPK_KR!AP:AV,7,FALSE),"")</f>
        <v/>
      </c>
      <c r="E7370" s="25" t="str">
        <f>IF(B7370&lt;&gt;"",VLOOKUP(B7370,Zapisy!B7363:D7371,3,FALSE),"")</f>
        <v/>
      </c>
      <c r="F7370" s="35" t="str">
        <f>IF(B7370&lt;&gt;"",VLOOKUP(B7370,Zapisy!B7363:C7371,2,FALSE),"")</f>
        <v/>
      </c>
      <c r="G7370" s="25" t="str">
        <f>IF(B7370&lt;&gt;"",VLOOKUP(B7370,Zapisy!B7363:G7363,6,FALSE),"")</f>
        <v/>
      </c>
      <c r="H7370" s="35" t="str">
        <f>IF(B7370&lt;&gt;"",VLOOKUP(B7370,Zapisy!B7363:F7373,5,FALSE),"")</f>
        <v/>
      </c>
      <c r="I7370" s="14" t="str">
        <f>IF(B7370&lt;&gt;"",VLOOKUP(B7370,Dziennik!B:F,5,FALSE),"")</f>
        <v/>
      </c>
    </row>
    <row r="7371" spans="2:9" x14ac:dyDescent="0.2">
      <c r="B7371" s="14" t="str">
        <f>IF(Zapisy!B7364&lt;&gt;"",Zapisy!B7364,"")</f>
        <v/>
      </c>
      <c r="C7371" s="14" t="str">
        <f>IF(B7371&lt;&gt;"",VLOOKUP(B7371,JPK_KR!AP:AR,3,FALSE),"")</f>
        <v/>
      </c>
      <c r="D7371" s="32" t="str">
        <f>IF(B7371&lt;&gt;"",VLOOKUP(Zapisy!B7364,JPK_KR!AP:AV,7,FALSE),"")</f>
        <v/>
      </c>
      <c r="E7371" s="25" t="str">
        <f>IF(B7371&lt;&gt;"",VLOOKUP(B7371,Zapisy!B7364:D7372,3,FALSE),"")</f>
        <v/>
      </c>
      <c r="F7371" s="35" t="str">
        <f>IF(B7371&lt;&gt;"",VLOOKUP(B7371,Zapisy!B7364:C7372,2,FALSE),"")</f>
        <v/>
      </c>
      <c r="G7371" s="25" t="str">
        <f>IF(B7371&lt;&gt;"",VLOOKUP(B7371,Zapisy!B7364:G7364,6,FALSE),"")</f>
        <v/>
      </c>
      <c r="H7371" s="35" t="str">
        <f>IF(B7371&lt;&gt;"",VLOOKUP(B7371,Zapisy!B7364:F7374,5,FALSE),"")</f>
        <v/>
      </c>
      <c r="I7371" s="14" t="str">
        <f>IF(B7371&lt;&gt;"",VLOOKUP(B7371,Dziennik!B:F,5,FALSE),"")</f>
        <v/>
      </c>
    </row>
    <row r="7372" spans="2:9" x14ac:dyDescent="0.2">
      <c r="B7372" s="14" t="str">
        <f>IF(Zapisy!B7365&lt;&gt;"",Zapisy!B7365,"")</f>
        <v/>
      </c>
      <c r="C7372" s="14" t="str">
        <f>IF(B7372&lt;&gt;"",VLOOKUP(B7372,JPK_KR!AP:AR,3,FALSE),"")</f>
        <v/>
      </c>
      <c r="D7372" s="32" t="str">
        <f>IF(B7372&lt;&gt;"",VLOOKUP(Zapisy!B7365,JPK_KR!AP:AV,7,FALSE),"")</f>
        <v/>
      </c>
      <c r="E7372" s="25" t="str">
        <f>IF(B7372&lt;&gt;"",VLOOKUP(B7372,Zapisy!B7365:D7373,3,FALSE),"")</f>
        <v/>
      </c>
      <c r="F7372" s="35" t="str">
        <f>IF(B7372&lt;&gt;"",VLOOKUP(B7372,Zapisy!B7365:C7373,2,FALSE),"")</f>
        <v/>
      </c>
      <c r="G7372" s="25" t="str">
        <f>IF(B7372&lt;&gt;"",VLOOKUP(B7372,Zapisy!B7365:G7365,6,FALSE),"")</f>
        <v/>
      </c>
      <c r="H7372" s="35" t="str">
        <f>IF(B7372&lt;&gt;"",VLOOKUP(B7372,Zapisy!B7365:F7375,5,FALSE),"")</f>
        <v/>
      </c>
      <c r="I7372" s="14" t="str">
        <f>IF(B7372&lt;&gt;"",VLOOKUP(B7372,Dziennik!B:F,5,FALSE),"")</f>
        <v/>
      </c>
    </row>
    <row r="7373" spans="2:9" x14ac:dyDescent="0.2">
      <c r="B7373" s="14" t="str">
        <f>IF(Zapisy!B7366&lt;&gt;"",Zapisy!B7366,"")</f>
        <v/>
      </c>
      <c r="C7373" s="14" t="str">
        <f>IF(B7373&lt;&gt;"",VLOOKUP(B7373,JPK_KR!AP:AR,3,FALSE),"")</f>
        <v/>
      </c>
      <c r="D7373" s="32" t="str">
        <f>IF(B7373&lt;&gt;"",VLOOKUP(Zapisy!B7366,JPK_KR!AP:AV,7,FALSE),"")</f>
        <v/>
      </c>
      <c r="E7373" s="25" t="str">
        <f>IF(B7373&lt;&gt;"",VLOOKUP(B7373,Zapisy!B7366:D7374,3,FALSE),"")</f>
        <v/>
      </c>
      <c r="F7373" s="35" t="str">
        <f>IF(B7373&lt;&gt;"",VLOOKUP(B7373,Zapisy!B7366:C7374,2,FALSE),"")</f>
        <v/>
      </c>
      <c r="G7373" s="25" t="str">
        <f>IF(B7373&lt;&gt;"",VLOOKUP(B7373,Zapisy!B7366:G7366,6,FALSE),"")</f>
        <v/>
      </c>
      <c r="H7373" s="35" t="str">
        <f>IF(B7373&lt;&gt;"",VLOOKUP(B7373,Zapisy!B7366:F7376,5,FALSE),"")</f>
        <v/>
      </c>
      <c r="I7373" s="14" t="str">
        <f>IF(B7373&lt;&gt;"",VLOOKUP(B7373,Dziennik!B:F,5,FALSE),"")</f>
        <v/>
      </c>
    </row>
    <row r="7374" spans="2:9" x14ac:dyDescent="0.2">
      <c r="B7374" s="14" t="str">
        <f>IF(Zapisy!B7367&lt;&gt;"",Zapisy!B7367,"")</f>
        <v/>
      </c>
      <c r="C7374" s="14" t="str">
        <f>IF(B7374&lt;&gt;"",VLOOKUP(B7374,JPK_KR!AP:AR,3,FALSE),"")</f>
        <v/>
      </c>
      <c r="D7374" s="32" t="str">
        <f>IF(B7374&lt;&gt;"",VLOOKUP(Zapisy!B7367,JPK_KR!AP:AV,7,FALSE),"")</f>
        <v/>
      </c>
      <c r="E7374" s="25" t="str">
        <f>IF(B7374&lt;&gt;"",VLOOKUP(B7374,Zapisy!B7367:D7375,3,FALSE),"")</f>
        <v/>
      </c>
      <c r="F7374" s="35" t="str">
        <f>IF(B7374&lt;&gt;"",VLOOKUP(B7374,Zapisy!B7367:C7375,2,FALSE),"")</f>
        <v/>
      </c>
      <c r="G7374" s="25" t="str">
        <f>IF(B7374&lt;&gt;"",VLOOKUP(B7374,Zapisy!B7367:G7367,6,FALSE),"")</f>
        <v/>
      </c>
      <c r="H7374" s="35" t="str">
        <f>IF(B7374&lt;&gt;"",VLOOKUP(B7374,Zapisy!B7367:F7377,5,FALSE),"")</f>
        <v/>
      </c>
      <c r="I7374" s="14" t="str">
        <f>IF(B7374&lt;&gt;"",VLOOKUP(B7374,Dziennik!B:F,5,FALSE),"")</f>
        <v/>
      </c>
    </row>
    <row r="7375" spans="2:9" x14ac:dyDescent="0.2">
      <c r="B7375" s="14" t="str">
        <f>IF(Zapisy!B7368&lt;&gt;"",Zapisy!B7368,"")</f>
        <v/>
      </c>
      <c r="C7375" s="14" t="str">
        <f>IF(B7375&lt;&gt;"",VLOOKUP(B7375,JPK_KR!AP:AR,3,FALSE),"")</f>
        <v/>
      </c>
      <c r="D7375" s="32" t="str">
        <f>IF(B7375&lt;&gt;"",VLOOKUP(Zapisy!B7368,JPK_KR!AP:AV,7,FALSE),"")</f>
        <v/>
      </c>
      <c r="E7375" s="25" t="str">
        <f>IF(B7375&lt;&gt;"",VLOOKUP(B7375,Zapisy!B7368:D7376,3,FALSE),"")</f>
        <v/>
      </c>
      <c r="F7375" s="35" t="str">
        <f>IF(B7375&lt;&gt;"",VLOOKUP(B7375,Zapisy!B7368:C7376,2,FALSE),"")</f>
        <v/>
      </c>
      <c r="G7375" s="25" t="str">
        <f>IF(B7375&lt;&gt;"",VLOOKUP(B7375,Zapisy!B7368:G7368,6,FALSE),"")</f>
        <v/>
      </c>
      <c r="H7375" s="35" t="str">
        <f>IF(B7375&lt;&gt;"",VLOOKUP(B7375,Zapisy!B7368:F7378,5,FALSE),"")</f>
        <v/>
      </c>
      <c r="I7375" s="14" t="str">
        <f>IF(B7375&lt;&gt;"",VLOOKUP(B7375,Dziennik!B:F,5,FALSE),"")</f>
        <v/>
      </c>
    </row>
    <row r="7376" spans="2:9" x14ac:dyDescent="0.2">
      <c r="B7376" s="14" t="str">
        <f>IF(Zapisy!B7369&lt;&gt;"",Zapisy!B7369,"")</f>
        <v/>
      </c>
      <c r="C7376" s="14" t="str">
        <f>IF(B7376&lt;&gt;"",VLOOKUP(B7376,JPK_KR!AP:AR,3,FALSE),"")</f>
        <v/>
      </c>
      <c r="D7376" s="32" t="str">
        <f>IF(B7376&lt;&gt;"",VLOOKUP(Zapisy!B7369,JPK_KR!AP:AV,7,FALSE),"")</f>
        <v/>
      </c>
      <c r="E7376" s="25" t="str">
        <f>IF(B7376&lt;&gt;"",VLOOKUP(B7376,Zapisy!B7369:D7377,3,FALSE),"")</f>
        <v/>
      </c>
      <c r="F7376" s="35" t="str">
        <f>IF(B7376&lt;&gt;"",VLOOKUP(B7376,Zapisy!B7369:C7377,2,FALSE),"")</f>
        <v/>
      </c>
      <c r="G7376" s="25" t="str">
        <f>IF(B7376&lt;&gt;"",VLOOKUP(B7376,Zapisy!B7369:G7369,6,FALSE),"")</f>
        <v/>
      </c>
      <c r="H7376" s="35" t="str">
        <f>IF(B7376&lt;&gt;"",VLOOKUP(B7376,Zapisy!B7369:F7379,5,FALSE),"")</f>
        <v/>
      </c>
      <c r="I7376" s="14" t="str">
        <f>IF(B7376&lt;&gt;"",VLOOKUP(B7376,Dziennik!B:F,5,FALSE),"")</f>
        <v/>
      </c>
    </row>
    <row r="7377" spans="2:9" x14ac:dyDescent="0.2">
      <c r="B7377" s="14" t="str">
        <f>IF(Zapisy!B7370&lt;&gt;"",Zapisy!B7370,"")</f>
        <v/>
      </c>
      <c r="C7377" s="14" t="str">
        <f>IF(B7377&lt;&gt;"",VLOOKUP(B7377,JPK_KR!AP:AR,3,FALSE),"")</f>
        <v/>
      </c>
      <c r="D7377" s="32" t="str">
        <f>IF(B7377&lt;&gt;"",VLOOKUP(Zapisy!B7370,JPK_KR!AP:AV,7,FALSE),"")</f>
        <v/>
      </c>
      <c r="E7377" s="25" t="str">
        <f>IF(B7377&lt;&gt;"",VLOOKUP(B7377,Zapisy!B7370:D7378,3,FALSE),"")</f>
        <v/>
      </c>
      <c r="F7377" s="35" t="str">
        <f>IF(B7377&lt;&gt;"",VLOOKUP(B7377,Zapisy!B7370:C7378,2,FALSE),"")</f>
        <v/>
      </c>
      <c r="G7377" s="25" t="str">
        <f>IF(B7377&lt;&gt;"",VLOOKUP(B7377,Zapisy!B7370:G7370,6,FALSE),"")</f>
        <v/>
      </c>
      <c r="H7377" s="35" t="str">
        <f>IF(B7377&lt;&gt;"",VLOOKUP(B7377,Zapisy!B7370:F7380,5,FALSE),"")</f>
        <v/>
      </c>
      <c r="I7377" s="14" t="str">
        <f>IF(B7377&lt;&gt;"",VLOOKUP(B7377,Dziennik!B:F,5,FALSE),"")</f>
        <v/>
      </c>
    </row>
    <row r="7378" spans="2:9" x14ac:dyDescent="0.2">
      <c r="B7378" s="14" t="str">
        <f>IF(Zapisy!B7371&lt;&gt;"",Zapisy!B7371,"")</f>
        <v/>
      </c>
      <c r="C7378" s="14" t="str">
        <f>IF(B7378&lt;&gt;"",VLOOKUP(B7378,JPK_KR!AP:AR,3,FALSE),"")</f>
        <v/>
      </c>
      <c r="D7378" s="32" t="str">
        <f>IF(B7378&lt;&gt;"",VLOOKUP(Zapisy!B7371,JPK_KR!AP:AV,7,FALSE),"")</f>
        <v/>
      </c>
      <c r="E7378" s="25" t="str">
        <f>IF(B7378&lt;&gt;"",VLOOKUP(B7378,Zapisy!B7371:D7379,3,FALSE),"")</f>
        <v/>
      </c>
      <c r="F7378" s="35" t="str">
        <f>IF(B7378&lt;&gt;"",VLOOKUP(B7378,Zapisy!B7371:C7379,2,FALSE),"")</f>
        <v/>
      </c>
      <c r="G7378" s="25" t="str">
        <f>IF(B7378&lt;&gt;"",VLOOKUP(B7378,Zapisy!B7371:G7371,6,FALSE),"")</f>
        <v/>
      </c>
      <c r="H7378" s="35" t="str">
        <f>IF(B7378&lt;&gt;"",VLOOKUP(B7378,Zapisy!B7371:F7381,5,FALSE),"")</f>
        <v/>
      </c>
      <c r="I7378" s="14" t="str">
        <f>IF(B7378&lt;&gt;"",VLOOKUP(B7378,Dziennik!B:F,5,FALSE),"")</f>
        <v/>
      </c>
    </row>
    <row r="7379" spans="2:9" x14ac:dyDescent="0.2">
      <c r="B7379" s="14" t="str">
        <f>IF(Zapisy!B7372&lt;&gt;"",Zapisy!B7372,"")</f>
        <v/>
      </c>
      <c r="C7379" s="14" t="str">
        <f>IF(B7379&lt;&gt;"",VLOOKUP(B7379,JPK_KR!AP:AR,3,FALSE),"")</f>
        <v/>
      </c>
      <c r="D7379" s="32" t="str">
        <f>IF(B7379&lt;&gt;"",VLOOKUP(Zapisy!B7372,JPK_KR!AP:AV,7,FALSE),"")</f>
        <v/>
      </c>
      <c r="E7379" s="25" t="str">
        <f>IF(B7379&lt;&gt;"",VLOOKUP(B7379,Zapisy!B7372:D7380,3,FALSE),"")</f>
        <v/>
      </c>
      <c r="F7379" s="35" t="str">
        <f>IF(B7379&lt;&gt;"",VLOOKUP(B7379,Zapisy!B7372:C7380,2,FALSE),"")</f>
        <v/>
      </c>
      <c r="G7379" s="25" t="str">
        <f>IF(B7379&lt;&gt;"",VLOOKUP(B7379,Zapisy!B7372:G7372,6,FALSE),"")</f>
        <v/>
      </c>
      <c r="H7379" s="35" t="str">
        <f>IF(B7379&lt;&gt;"",VLOOKUP(B7379,Zapisy!B7372:F7382,5,FALSE),"")</f>
        <v/>
      </c>
      <c r="I7379" s="14" t="str">
        <f>IF(B7379&lt;&gt;"",VLOOKUP(B7379,Dziennik!B:F,5,FALSE),"")</f>
        <v/>
      </c>
    </row>
    <row r="7380" spans="2:9" x14ac:dyDescent="0.2">
      <c r="B7380" s="14" t="str">
        <f>IF(Zapisy!B7373&lt;&gt;"",Zapisy!B7373,"")</f>
        <v/>
      </c>
      <c r="C7380" s="14" t="str">
        <f>IF(B7380&lt;&gt;"",VLOOKUP(B7380,JPK_KR!AP:AR,3,FALSE),"")</f>
        <v/>
      </c>
      <c r="D7380" s="32" t="str">
        <f>IF(B7380&lt;&gt;"",VLOOKUP(Zapisy!B7373,JPK_KR!AP:AV,7,FALSE),"")</f>
        <v/>
      </c>
      <c r="E7380" s="25" t="str">
        <f>IF(B7380&lt;&gt;"",VLOOKUP(B7380,Zapisy!B7373:D7381,3,FALSE),"")</f>
        <v/>
      </c>
      <c r="F7380" s="35" t="str">
        <f>IF(B7380&lt;&gt;"",VLOOKUP(B7380,Zapisy!B7373:C7381,2,FALSE),"")</f>
        <v/>
      </c>
      <c r="G7380" s="25" t="str">
        <f>IF(B7380&lt;&gt;"",VLOOKUP(B7380,Zapisy!B7373:G7373,6,FALSE),"")</f>
        <v/>
      </c>
      <c r="H7380" s="35" t="str">
        <f>IF(B7380&lt;&gt;"",VLOOKUP(B7380,Zapisy!B7373:F7383,5,FALSE),"")</f>
        <v/>
      </c>
      <c r="I7380" s="14" t="str">
        <f>IF(B7380&lt;&gt;"",VLOOKUP(B7380,Dziennik!B:F,5,FALSE),"")</f>
        <v/>
      </c>
    </row>
    <row r="7381" spans="2:9" x14ac:dyDescent="0.2">
      <c r="B7381" s="14" t="str">
        <f>IF(Zapisy!B7374&lt;&gt;"",Zapisy!B7374,"")</f>
        <v/>
      </c>
      <c r="C7381" s="14" t="str">
        <f>IF(B7381&lt;&gt;"",VLOOKUP(B7381,JPK_KR!AP:AR,3,FALSE),"")</f>
        <v/>
      </c>
      <c r="D7381" s="32" t="str">
        <f>IF(B7381&lt;&gt;"",VLOOKUP(Zapisy!B7374,JPK_KR!AP:AV,7,FALSE),"")</f>
        <v/>
      </c>
      <c r="E7381" s="25" t="str">
        <f>IF(B7381&lt;&gt;"",VLOOKUP(B7381,Zapisy!B7374:D7382,3,FALSE),"")</f>
        <v/>
      </c>
      <c r="F7381" s="35" t="str">
        <f>IF(B7381&lt;&gt;"",VLOOKUP(B7381,Zapisy!B7374:C7382,2,FALSE),"")</f>
        <v/>
      </c>
      <c r="G7381" s="25" t="str">
        <f>IF(B7381&lt;&gt;"",VLOOKUP(B7381,Zapisy!B7374:G7374,6,FALSE),"")</f>
        <v/>
      </c>
      <c r="H7381" s="35" t="str">
        <f>IF(B7381&lt;&gt;"",VLOOKUP(B7381,Zapisy!B7374:F7384,5,FALSE),"")</f>
        <v/>
      </c>
      <c r="I7381" s="14" t="str">
        <f>IF(B7381&lt;&gt;"",VLOOKUP(B7381,Dziennik!B:F,5,FALSE),"")</f>
        <v/>
      </c>
    </row>
    <row r="7382" spans="2:9" x14ac:dyDescent="0.2">
      <c r="B7382" s="14" t="str">
        <f>IF(Zapisy!B7375&lt;&gt;"",Zapisy!B7375,"")</f>
        <v/>
      </c>
      <c r="C7382" s="14" t="str">
        <f>IF(B7382&lt;&gt;"",VLOOKUP(B7382,JPK_KR!AP:AR,3,FALSE),"")</f>
        <v/>
      </c>
      <c r="D7382" s="32" t="str">
        <f>IF(B7382&lt;&gt;"",VLOOKUP(Zapisy!B7375,JPK_KR!AP:AV,7,FALSE),"")</f>
        <v/>
      </c>
      <c r="E7382" s="25" t="str">
        <f>IF(B7382&lt;&gt;"",VLOOKUP(B7382,Zapisy!B7375:D7383,3,FALSE),"")</f>
        <v/>
      </c>
      <c r="F7382" s="35" t="str">
        <f>IF(B7382&lt;&gt;"",VLOOKUP(B7382,Zapisy!B7375:C7383,2,FALSE),"")</f>
        <v/>
      </c>
      <c r="G7382" s="25" t="str">
        <f>IF(B7382&lt;&gt;"",VLOOKUP(B7382,Zapisy!B7375:G7375,6,FALSE),"")</f>
        <v/>
      </c>
      <c r="H7382" s="35" t="str">
        <f>IF(B7382&lt;&gt;"",VLOOKUP(B7382,Zapisy!B7375:F7385,5,FALSE),"")</f>
        <v/>
      </c>
      <c r="I7382" s="14" t="str">
        <f>IF(B7382&lt;&gt;"",VLOOKUP(B7382,Dziennik!B:F,5,FALSE),"")</f>
        <v/>
      </c>
    </row>
    <row r="7383" spans="2:9" x14ac:dyDescent="0.2">
      <c r="B7383" s="14" t="str">
        <f>IF(Zapisy!B7376&lt;&gt;"",Zapisy!B7376,"")</f>
        <v/>
      </c>
      <c r="C7383" s="14" t="str">
        <f>IF(B7383&lt;&gt;"",VLOOKUP(B7383,JPK_KR!AP:AR,3,FALSE),"")</f>
        <v/>
      </c>
      <c r="D7383" s="32" t="str">
        <f>IF(B7383&lt;&gt;"",VLOOKUP(Zapisy!B7376,JPK_KR!AP:AV,7,FALSE),"")</f>
        <v/>
      </c>
      <c r="E7383" s="25" t="str">
        <f>IF(B7383&lt;&gt;"",VLOOKUP(B7383,Zapisy!B7376:D7384,3,FALSE),"")</f>
        <v/>
      </c>
      <c r="F7383" s="35" t="str">
        <f>IF(B7383&lt;&gt;"",VLOOKUP(B7383,Zapisy!B7376:C7384,2,FALSE),"")</f>
        <v/>
      </c>
      <c r="G7383" s="25" t="str">
        <f>IF(B7383&lt;&gt;"",VLOOKUP(B7383,Zapisy!B7376:G7376,6,FALSE),"")</f>
        <v/>
      </c>
      <c r="H7383" s="35" t="str">
        <f>IF(B7383&lt;&gt;"",VLOOKUP(B7383,Zapisy!B7376:F7386,5,FALSE),"")</f>
        <v/>
      </c>
      <c r="I7383" s="14" t="str">
        <f>IF(B7383&lt;&gt;"",VLOOKUP(B7383,Dziennik!B:F,5,FALSE),"")</f>
        <v/>
      </c>
    </row>
    <row r="7384" spans="2:9" x14ac:dyDescent="0.2">
      <c r="B7384" s="14" t="str">
        <f>IF(Zapisy!B7377&lt;&gt;"",Zapisy!B7377,"")</f>
        <v/>
      </c>
      <c r="C7384" s="14" t="str">
        <f>IF(B7384&lt;&gt;"",VLOOKUP(B7384,JPK_KR!AP:AR,3,FALSE),"")</f>
        <v/>
      </c>
      <c r="D7384" s="32" t="str">
        <f>IF(B7384&lt;&gt;"",VLOOKUP(Zapisy!B7377,JPK_KR!AP:AV,7,FALSE),"")</f>
        <v/>
      </c>
      <c r="E7384" s="25" t="str">
        <f>IF(B7384&lt;&gt;"",VLOOKUP(B7384,Zapisy!B7377:D7385,3,FALSE),"")</f>
        <v/>
      </c>
      <c r="F7384" s="35" t="str">
        <f>IF(B7384&lt;&gt;"",VLOOKUP(B7384,Zapisy!B7377:C7385,2,FALSE),"")</f>
        <v/>
      </c>
      <c r="G7384" s="25" t="str">
        <f>IF(B7384&lt;&gt;"",VLOOKUP(B7384,Zapisy!B7377:G7377,6,FALSE),"")</f>
        <v/>
      </c>
      <c r="H7384" s="35" t="str">
        <f>IF(B7384&lt;&gt;"",VLOOKUP(B7384,Zapisy!B7377:F7387,5,FALSE),"")</f>
        <v/>
      </c>
      <c r="I7384" s="14" t="str">
        <f>IF(B7384&lt;&gt;"",VLOOKUP(B7384,Dziennik!B:F,5,FALSE),"")</f>
        <v/>
      </c>
    </row>
    <row r="7385" spans="2:9" x14ac:dyDescent="0.2">
      <c r="B7385" s="14" t="str">
        <f>IF(Zapisy!B7378&lt;&gt;"",Zapisy!B7378,"")</f>
        <v/>
      </c>
      <c r="C7385" s="14" t="str">
        <f>IF(B7385&lt;&gt;"",VLOOKUP(B7385,JPK_KR!AP:AR,3,FALSE),"")</f>
        <v/>
      </c>
      <c r="D7385" s="32" t="str">
        <f>IF(B7385&lt;&gt;"",VLOOKUP(Zapisy!B7378,JPK_KR!AP:AV,7,FALSE),"")</f>
        <v/>
      </c>
      <c r="E7385" s="25" t="str">
        <f>IF(B7385&lt;&gt;"",VLOOKUP(B7385,Zapisy!B7378:D7386,3,FALSE),"")</f>
        <v/>
      </c>
      <c r="F7385" s="35" t="str">
        <f>IF(B7385&lt;&gt;"",VLOOKUP(B7385,Zapisy!B7378:C7386,2,FALSE),"")</f>
        <v/>
      </c>
      <c r="G7385" s="25" t="str">
        <f>IF(B7385&lt;&gt;"",VLOOKUP(B7385,Zapisy!B7378:G7378,6,FALSE),"")</f>
        <v/>
      </c>
      <c r="H7385" s="35" t="str">
        <f>IF(B7385&lt;&gt;"",VLOOKUP(B7385,Zapisy!B7378:F7388,5,FALSE),"")</f>
        <v/>
      </c>
      <c r="I7385" s="14" t="str">
        <f>IF(B7385&lt;&gt;"",VLOOKUP(B7385,Dziennik!B:F,5,FALSE),"")</f>
        <v/>
      </c>
    </row>
    <row r="7386" spans="2:9" x14ac:dyDescent="0.2">
      <c r="B7386" s="14" t="str">
        <f>IF(Zapisy!B7379&lt;&gt;"",Zapisy!B7379,"")</f>
        <v/>
      </c>
      <c r="C7386" s="14" t="str">
        <f>IF(B7386&lt;&gt;"",VLOOKUP(B7386,JPK_KR!AP:AR,3,FALSE),"")</f>
        <v/>
      </c>
      <c r="D7386" s="32" t="str">
        <f>IF(B7386&lt;&gt;"",VLOOKUP(Zapisy!B7379,JPK_KR!AP:AV,7,FALSE),"")</f>
        <v/>
      </c>
      <c r="E7386" s="25" t="str">
        <f>IF(B7386&lt;&gt;"",VLOOKUP(B7386,Zapisy!B7379:D7387,3,FALSE),"")</f>
        <v/>
      </c>
      <c r="F7386" s="35" t="str">
        <f>IF(B7386&lt;&gt;"",VLOOKUP(B7386,Zapisy!B7379:C7387,2,FALSE),"")</f>
        <v/>
      </c>
      <c r="G7386" s="25" t="str">
        <f>IF(B7386&lt;&gt;"",VLOOKUP(B7386,Zapisy!B7379:G7379,6,FALSE),"")</f>
        <v/>
      </c>
      <c r="H7386" s="35" t="str">
        <f>IF(B7386&lt;&gt;"",VLOOKUP(B7386,Zapisy!B7379:F7389,5,FALSE),"")</f>
        <v/>
      </c>
      <c r="I7386" s="14" t="str">
        <f>IF(B7386&lt;&gt;"",VLOOKUP(B7386,Dziennik!B:F,5,FALSE),"")</f>
        <v/>
      </c>
    </row>
    <row r="7387" spans="2:9" x14ac:dyDescent="0.2">
      <c r="B7387" s="14" t="str">
        <f>IF(Zapisy!B7380&lt;&gt;"",Zapisy!B7380,"")</f>
        <v/>
      </c>
      <c r="C7387" s="14" t="str">
        <f>IF(B7387&lt;&gt;"",VLOOKUP(B7387,JPK_KR!AP:AR,3,FALSE),"")</f>
        <v/>
      </c>
      <c r="D7387" s="32" t="str">
        <f>IF(B7387&lt;&gt;"",VLOOKUP(Zapisy!B7380,JPK_KR!AP:AV,7,FALSE),"")</f>
        <v/>
      </c>
      <c r="E7387" s="25" t="str">
        <f>IF(B7387&lt;&gt;"",VLOOKUP(B7387,Zapisy!B7380:D7388,3,FALSE),"")</f>
        <v/>
      </c>
      <c r="F7387" s="35" t="str">
        <f>IF(B7387&lt;&gt;"",VLOOKUP(B7387,Zapisy!B7380:C7388,2,FALSE),"")</f>
        <v/>
      </c>
      <c r="G7387" s="25" t="str">
        <f>IF(B7387&lt;&gt;"",VLOOKUP(B7387,Zapisy!B7380:G7380,6,FALSE),"")</f>
        <v/>
      </c>
      <c r="H7387" s="35" t="str">
        <f>IF(B7387&lt;&gt;"",VLOOKUP(B7387,Zapisy!B7380:F7390,5,FALSE),"")</f>
        <v/>
      </c>
      <c r="I7387" s="14" t="str">
        <f>IF(B7387&lt;&gt;"",VLOOKUP(B7387,Dziennik!B:F,5,FALSE),"")</f>
        <v/>
      </c>
    </row>
    <row r="7388" spans="2:9" x14ac:dyDescent="0.2">
      <c r="B7388" s="14" t="str">
        <f>IF(Zapisy!B7381&lt;&gt;"",Zapisy!B7381,"")</f>
        <v/>
      </c>
      <c r="C7388" s="14" t="str">
        <f>IF(B7388&lt;&gt;"",VLOOKUP(B7388,JPK_KR!AP:AR,3,FALSE),"")</f>
        <v/>
      </c>
      <c r="D7388" s="32" t="str">
        <f>IF(B7388&lt;&gt;"",VLOOKUP(Zapisy!B7381,JPK_KR!AP:AV,7,FALSE),"")</f>
        <v/>
      </c>
      <c r="E7388" s="25" t="str">
        <f>IF(B7388&lt;&gt;"",VLOOKUP(B7388,Zapisy!B7381:D7389,3,FALSE),"")</f>
        <v/>
      </c>
      <c r="F7388" s="35" t="str">
        <f>IF(B7388&lt;&gt;"",VLOOKUP(B7388,Zapisy!B7381:C7389,2,FALSE),"")</f>
        <v/>
      </c>
      <c r="G7388" s="25" t="str">
        <f>IF(B7388&lt;&gt;"",VLOOKUP(B7388,Zapisy!B7381:G7381,6,FALSE),"")</f>
        <v/>
      </c>
      <c r="H7388" s="35" t="str">
        <f>IF(B7388&lt;&gt;"",VLOOKUP(B7388,Zapisy!B7381:F7391,5,FALSE),"")</f>
        <v/>
      </c>
      <c r="I7388" s="14" t="str">
        <f>IF(B7388&lt;&gt;"",VLOOKUP(B7388,Dziennik!B:F,5,FALSE),"")</f>
        <v/>
      </c>
    </row>
    <row r="7389" spans="2:9" x14ac:dyDescent="0.2">
      <c r="B7389" s="14" t="str">
        <f>IF(Zapisy!B7382&lt;&gt;"",Zapisy!B7382,"")</f>
        <v/>
      </c>
      <c r="C7389" s="14" t="str">
        <f>IF(B7389&lt;&gt;"",VLOOKUP(B7389,JPK_KR!AP:AR,3,FALSE),"")</f>
        <v/>
      </c>
      <c r="D7389" s="32" t="str">
        <f>IF(B7389&lt;&gt;"",VLOOKUP(Zapisy!B7382,JPK_KR!AP:AV,7,FALSE),"")</f>
        <v/>
      </c>
      <c r="E7389" s="25" t="str">
        <f>IF(B7389&lt;&gt;"",VLOOKUP(B7389,Zapisy!B7382:D7390,3,FALSE),"")</f>
        <v/>
      </c>
      <c r="F7389" s="35" t="str">
        <f>IF(B7389&lt;&gt;"",VLOOKUP(B7389,Zapisy!B7382:C7390,2,FALSE),"")</f>
        <v/>
      </c>
      <c r="G7389" s="25" t="str">
        <f>IF(B7389&lt;&gt;"",VLOOKUP(B7389,Zapisy!B7382:G7382,6,FALSE),"")</f>
        <v/>
      </c>
      <c r="H7389" s="35" t="str">
        <f>IF(B7389&lt;&gt;"",VLOOKUP(B7389,Zapisy!B7382:F7392,5,FALSE),"")</f>
        <v/>
      </c>
      <c r="I7389" s="14" t="str">
        <f>IF(B7389&lt;&gt;"",VLOOKUP(B7389,Dziennik!B:F,5,FALSE),"")</f>
        <v/>
      </c>
    </row>
    <row r="7390" spans="2:9" x14ac:dyDescent="0.2">
      <c r="B7390" s="14" t="str">
        <f>IF(Zapisy!B7383&lt;&gt;"",Zapisy!B7383,"")</f>
        <v/>
      </c>
      <c r="C7390" s="14" t="str">
        <f>IF(B7390&lt;&gt;"",VLOOKUP(B7390,JPK_KR!AP:AR,3,FALSE),"")</f>
        <v/>
      </c>
      <c r="D7390" s="32" t="str">
        <f>IF(B7390&lt;&gt;"",VLOOKUP(Zapisy!B7383,JPK_KR!AP:AV,7,FALSE),"")</f>
        <v/>
      </c>
      <c r="E7390" s="25" t="str">
        <f>IF(B7390&lt;&gt;"",VLOOKUP(B7390,Zapisy!B7383:D7391,3,FALSE),"")</f>
        <v/>
      </c>
      <c r="F7390" s="35" t="str">
        <f>IF(B7390&lt;&gt;"",VLOOKUP(B7390,Zapisy!B7383:C7391,2,FALSE),"")</f>
        <v/>
      </c>
      <c r="G7390" s="25" t="str">
        <f>IF(B7390&lt;&gt;"",VLOOKUP(B7390,Zapisy!B7383:G7383,6,FALSE),"")</f>
        <v/>
      </c>
      <c r="H7390" s="35" t="str">
        <f>IF(B7390&lt;&gt;"",VLOOKUP(B7390,Zapisy!B7383:F7393,5,FALSE),"")</f>
        <v/>
      </c>
      <c r="I7390" s="14" t="str">
        <f>IF(B7390&lt;&gt;"",VLOOKUP(B7390,Dziennik!B:F,5,FALSE),"")</f>
        <v/>
      </c>
    </row>
    <row r="7391" spans="2:9" x14ac:dyDescent="0.2">
      <c r="B7391" s="14" t="str">
        <f>IF(Zapisy!B7384&lt;&gt;"",Zapisy!B7384,"")</f>
        <v/>
      </c>
      <c r="C7391" s="14" t="str">
        <f>IF(B7391&lt;&gt;"",VLOOKUP(B7391,JPK_KR!AP:AR,3,FALSE),"")</f>
        <v/>
      </c>
      <c r="D7391" s="32" t="str">
        <f>IF(B7391&lt;&gt;"",VLOOKUP(Zapisy!B7384,JPK_KR!AP:AV,7,FALSE),"")</f>
        <v/>
      </c>
      <c r="E7391" s="25" t="str">
        <f>IF(B7391&lt;&gt;"",VLOOKUP(B7391,Zapisy!B7384:D7392,3,FALSE),"")</f>
        <v/>
      </c>
      <c r="F7391" s="35" t="str">
        <f>IF(B7391&lt;&gt;"",VLOOKUP(B7391,Zapisy!B7384:C7392,2,FALSE),"")</f>
        <v/>
      </c>
      <c r="G7391" s="25" t="str">
        <f>IF(B7391&lt;&gt;"",VLOOKUP(B7391,Zapisy!B7384:G7384,6,FALSE),"")</f>
        <v/>
      </c>
      <c r="H7391" s="35" t="str">
        <f>IF(B7391&lt;&gt;"",VLOOKUP(B7391,Zapisy!B7384:F7394,5,FALSE),"")</f>
        <v/>
      </c>
      <c r="I7391" s="14" t="str">
        <f>IF(B7391&lt;&gt;"",VLOOKUP(B7391,Dziennik!B:F,5,FALSE),"")</f>
        <v/>
      </c>
    </row>
    <row r="7392" spans="2:9" x14ac:dyDescent="0.2">
      <c r="B7392" s="14" t="str">
        <f>IF(Zapisy!B7385&lt;&gt;"",Zapisy!B7385,"")</f>
        <v/>
      </c>
      <c r="C7392" s="14" t="str">
        <f>IF(B7392&lt;&gt;"",VLOOKUP(B7392,JPK_KR!AP:AR,3,FALSE),"")</f>
        <v/>
      </c>
      <c r="D7392" s="32" t="str">
        <f>IF(B7392&lt;&gt;"",VLOOKUP(Zapisy!B7385,JPK_KR!AP:AV,7,FALSE),"")</f>
        <v/>
      </c>
      <c r="E7392" s="25" t="str">
        <f>IF(B7392&lt;&gt;"",VLOOKUP(B7392,Zapisy!B7385:D7393,3,FALSE),"")</f>
        <v/>
      </c>
      <c r="F7392" s="35" t="str">
        <f>IF(B7392&lt;&gt;"",VLOOKUP(B7392,Zapisy!B7385:C7393,2,FALSE),"")</f>
        <v/>
      </c>
      <c r="G7392" s="25" t="str">
        <f>IF(B7392&lt;&gt;"",VLOOKUP(B7392,Zapisy!B7385:G7385,6,FALSE),"")</f>
        <v/>
      </c>
      <c r="H7392" s="35" t="str">
        <f>IF(B7392&lt;&gt;"",VLOOKUP(B7392,Zapisy!B7385:F7395,5,FALSE),"")</f>
        <v/>
      </c>
      <c r="I7392" s="14" t="str">
        <f>IF(B7392&lt;&gt;"",VLOOKUP(B7392,Dziennik!B:F,5,FALSE),"")</f>
        <v/>
      </c>
    </row>
    <row r="7393" spans="2:9" x14ac:dyDescent="0.2">
      <c r="B7393" s="14" t="str">
        <f>IF(Zapisy!B7386&lt;&gt;"",Zapisy!B7386,"")</f>
        <v/>
      </c>
      <c r="C7393" s="14" t="str">
        <f>IF(B7393&lt;&gt;"",VLOOKUP(B7393,JPK_KR!AP:AR,3,FALSE),"")</f>
        <v/>
      </c>
      <c r="D7393" s="32" t="str">
        <f>IF(B7393&lt;&gt;"",VLOOKUP(Zapisy!B7386,JPK_KR!AP:AV,7,FALSE),"")</f>
        <v/>
      </c>
      <c r="E7393" s="25" t="str">
        <f>IF(B7393&lt;&gt;"",VLOOKUP(B7393,Zapisy!B7386:D7394,3,FALSE),"")</f>
        <v/>
      </c>
      <c r="F7393" s="35" t="str">
        <f>IF(B7393&lt;&gt;"",VLOOKUP(B7393,Zapisy!B7386:C7394,2,FALSE),"")</f>
        <v/>
      </c>
      <c r="G7393" s="25" t="str">
        <f>IF(B7393&lt;&gt;"",VLOOKUP(B7393,Zapisy!B7386:G7386,6,FALSE),"")</f>
        <v/>
      </c>
      <c r="H7393" s="35" t="str">
        <f>IF(B7393&lt;&gt;"",VLOOKUP(B7393,Zapisy!B7386:F7396,5,FALSE),"")</f>
        <v/>
      </c>
      <c r="I7393" s="14" t="str">
        <f>IF(B7393&lt;&gt;"",VLOOKUP(B7393,Dziennik!B:F,5,FALSE),"")</f>
        <v/>
      </c>
    </row>
    <row r="7394" spans="2:9" x14ac:dyDescent="0.2">
      <c r="B7394" s="14" t="str">
        <f>IF(Zapisy!B7387&lt;&gt;"",Zapisy!B7387,"")</f>
        <v/>
      </c>
      <c r="C7394" s="14" t="str">
        <f>IF(B7394&lt;&gt;"",VLOOKUP(B7394,JPK_KR!AP:AR,3,FALSE),"")</f>
        <v/>
      </c>
      <c r="D7394" s="32" t="str">
        <f>IF(B7394&lt;&gt;"",VLOOKUP(Zapisy!B7387,JPK_KR!AP:AV,7,FALSE),"")</f>
        <v/>
      </c>
      <c r="E7394" s="25" t="str">
        <f>IF(B7394&lt;&gt;"",VLOOKUP(B7394,Zapisy!B7387:D7395,3,FALSE),"")</f>
        <v/>
      </c>
      <c r="F7394" s="35" t="str">
        <f>IF(B7394&lt;&gt;"",VLOOKUP(B7394,Zapisy!B7387:C7395,2,FALSE),"")</f>
        <v/>
      </c>
      <c r="G7394" s="25" t="str">
        <f>IF(B7394&lt;&gt;"",VLOOKUP(B7394,Zapisy!B7387:G7387,6,FALSE),"")</f>
        <v/>
      </c>
      <c r="H7394" s="35" t="str">
        <f>IF(B7394&lt;&gt;"",VLOOKUP(B7394,Zapisy!B7387:F7397,5,FALSE),"")</f>
        <v/>
      </c>
      <c r="I7394" s="14" t="str">
        <f>IF(B7394&lt;&gt;"",VLOOKUP(B7394,Dziennik!B:F,5,FALSE),"")</f>
        <v/>
      </c>
    </row>
    <row r="7395" spans="2:9" x14ac:dyDescent="0.2">
      <c r="B7395" s="14" t="str">
        <f>IF(Zapisy!B7388&lt;&gt;"",Zapisy!B7388,"")</f>
        <v/>
      </c>
      <c r="C7395" s="14" t="str">
        <f>IF(B7395&lt;&gt;"",VLOOKUP(B7395,JPK_KR!AP:AR,3,FALSE),"")</f>
        <v/>
      </c>
      <c r="D7395" s="32" t="str">
        <f>IF(B7395&lt;&gt;"",VLOOKUP(Zapisy!B7388,JPK_KR!AP:AV,7,FALSE),"")</f>
        <v/>
      </c>
      <c r="E7395" s="25" t="str">
        <f>IF(B7395&lt;&gt;"",VLOOKUP(B7395,Zapisy!B7388:D7396,3,FALSE),"")</f>
        <v/>
      </c>
      <c r="F7395" s="35" t="str">
        <f>IF(B7395&lt;&gt;"",VLOOKUP(B7395,Zapisy!B7388:C7396,2,FALSE),"")</f>
        <v/>
      </c>
      <c r="G7395" s="25" t="str">
        <f>IF(B7395&lt;&gt;"",VLOOKUP(B7395,Zapisy!B7388:G7388,6,FALSE),"")</f>
        <v/>
      </c>
      <c r="H7395" s="35" t="str">
        <f>IF(B7395&lt;&gt;"",VLOOKUP(B7395,Zapisy!B7388:F7398,5,FALSE),"")</f>
        <v/>
      </c>
      <c r="I7395" s="14" t="str">
        <f>IF(B7395&lt;&gt;"",VLOOKUP(B7395,Dziennik!B:F,5,FALSE),"")</f>
        <v/>
      </c>
    </row>
    <row r="7396" spans="2:9" x14ac:dyDescent="0.2">
      <c r="B7396" s="14" t="str">
        <f>IF(Zapisy!B7389&lt;&gt;"",Zapisy!B7389,"")</f>
        <v/>
      </c>
      <c r="C7396" s="14" t="str">
        <f>IF(B7396&lt;&gt;"",VLOOKUP(B7396,JPK_KR!AP:AR,3,FALSE),"")</f>
        <v/>
      </c>
      <c r="D7396" s="32" t="str">
        <f>IF(B7396&lt;&gt;"",VLOOKUP(Zapisy!B7389,JPK_KR!AP:AV,7,FALSE),"")</f>
        <v/>
      </c>
      <c r="E7396" s="25" t="str">
        <f>IF(B7396&lt;&gt;"",VLOOKUP(B7396,Zapisy!B7389:D7397,3,FALSE),"")</f>
        <v/>
      </c>
      <c r="F7396" s="35" t="str">
        <f>IF(B7396&lt;&gt;"",VLOOKUP(B7396,Zapisy!B7389:C7397,2,FALSE),"")</f>
        <v/>
      </c>
      <c r="G7396" s="25" t="str">
        <f>IF(B7396&lt;&gt;"",VLOOKUP(B7396,Zapisy!B7389:G7389,6,FALSE),"")</f>
        <v/>
      </c>
      <c r="H7396" s="35" t="str">
        <f>IF(B7396&lt;&gt;"",VLOOKUP(B7396,Zapisy!B7389:F7399,5,FALSE),"")</f>
        <v/>
      </c>
      <c r="I7396" s="14" t="str">
        <f>IF(B7396&lt;&gt;"",VLOOKUP(B7396,Dziennik!B:F,5,FALSE),"")</f>
        <v/>
      </c>
    </row>
    <row r="7397" spans="2:9" x14ac:dyDescent="0.2">
      <c r="B7397" s="14" t="str">
        <f>IF(Zapisy!B7390&lt;&gt;"",Zapisy!B7390,"")</f>
        <v/>
      </c>
      <c r="C7397" s="14" t="str">
        <f>IF(B7397&lt;&gt;"",VLOOKUP(B7397,JPK_KR!AP:AR,3,FALSE),"")</f>
        <v/>
      </c>
      <c r="D7397" s="32" t="str">
        <f>IF(B7397&lt;&gt;"",VLOOKUP(Zapisy!B7390,JPK_KR!AP:AV,7,FALSE),"")</f>
        <v/>
      </c>
      <c r="E7397" s="25" t="str">
        <f>IF(B7397&lt;&gt;"",VLOOKUP(B7397,Zapisy!B7390:D7398,3,FALSE),"")</f>
        <v/>
      </c>
      <c r="F7397" s="35" t="str">
        <f>IF(B7397&lt;&gt;"",VLOOKUP(B7397,Zapisy!B7390:C7398,2,FALSE),"")</f>
        <v/>
      </c>
      <c r="G7397" s="25" t="str">
        <f>IF(B7397&lt;&gt;"",VLOOKUP(B7397,Zapisy!B7390:G7390,6,FALSE),"")</f>
        <v/>
      </c>
      <c r="H7397" s="35" t="str">
        <f>IF(B7397&lt;&gt;"",VLOOKUP(B7397,Zapisy!B7390:F7400,5,FALSE),"")</f>
        <v/>
      </c>
      <c r="I7397" s="14" t="str">
        <f>IF(B7397&lt;&gt;"",VLOOKUP(B7397,Dziennik!B:F,5,FALSE),"")</f>
        <v/>
      </c>
    </row>
    <row r="7398" spans="2:9" x14ac:dyDescent="0.2">
      <c r="B7398" s="14" t="str">
        <f>IF(Zapisy!B7391&lt;&gt;"",Zapisy!B7391,"")</f>
        <v/>
      </c>
      <c r="C7398" s="14" t="str">
        <f>IF(B7398&lt;&gt;"",VLOOKUP(B7398,JPK_KR!AP:AR,3,FALSE),"")</f>
        <v/>
      </c>
      <c r="D7398" s="32" t="str">
        <f>IF(B7398&lt;&gt;"",VLOOKUP(Zapisy!B7391,JPK_KR!AP:AV,7,FALSE),"")</f>
        <v/>
      </c>
      <c r="E7398" s="25" t="str">
        <f>IF(B7398&lt;&gt;"",VLOOKUP(B7398,Zapisy!B7391:D7399,3,FALSE),"")</f>
        <v/>
      </c>
      <c r="F7398" s="35" t="str">
        <f>IF(B7398&lt;&gt;"",VLOOKUP(B7398,Zapisy!B7391:C7399,2,FALSE),"")</f>
        <v/>
      </c>
      <c r="G7398" s="25" t="str">
        <f>IF(B7398&lt;&gt;"",VLOOKUP(B7398,Zapisy!B7391:G7391,6,FALSE),"")</f>
        <v/>
      </c>
      <c r="H7398" s="35" t="str">
        <f>IF(B7398&lt;&gt;"",VLOOKUP(B7398,Zapisy!B7391:F7401,5,FALSE),"")</f>
        <v/>
      </c>
      <c r="I7398" s="14" t="str">
        <f>IF(B7398&lt;&gt;"",VLOOKUP(B7398,Dziennik!B:F,5,FALSE),"")</f>
        <v/>
      </c>
    </row>
    <row r="7399" spans="2:9" x14ac:dyDescent="0.2">
      <c r="B7399" s="14" t="str">
        <f>IF(Zapisy!B7392&lt;&gt;"",Zapisy!B7392,"")</f>
        <v/>
      </c>
      <c r="C7399" s="14" t="str">
        <f>IF(B7399&lt;&gt;"",VLOOKUP(B7399,JPK_KR!AP:AR,3,FALSE),"")</f>
        <v/>
      </c>
      <c r="D7399" s="32" t="str">
        <f>IF(B7399&lt;&gt;"",VLOOKUP(Zapisy!B7392,JPK_KR!AP:AV,7,FALSE),"")</f>
        <v/>
      </c>
      <c r="E7399" s="25" t="str">
        <f>IF(B7399&lt;&gt;"",VLOOKUP(B7399,Zapisy!B7392:D7400,3,FALSE),"")</f>
        <v/>
      </c>
      <c r="F7399" s="35" t="str">
        <f>IF(B7399&lt;&gt;"",VLOOKUP(B7399,Zapisy!B7392:C7400,2,FALSE),"")</f>
        <v/>
      </c>
      <c r="G7399" s="25" t="str">
        <f>IF(B7399&lt;&gt;"",VLOOKUP(B7399,Zapisy!B7392:G7392,6,FALSE),"")</f>
        <v/>
      </c>
      <c r="H7399" s="35" t="str">
        <f>IF(B7399&lt;&gt;"",VLOOKUP(B7399,Zapisy!B7392:F7402,5,FALSE),"")</f>
        <v/>
      </c>
      <c r="I7399" s="14" t="str">
        <f>IF(B7399&lt;&gt;"",VLOOKUP(B7399,Dziennik!B:F,5,FALSE),"")</f>
        <v/>
      </c>
    </row>
    <row r="7400" spans="2:9" x14ac:dyDescent="0.2">
      <c r="B7400" s="14" t="str">
        <f>IF(Zapisy!B7393&lt;&gt;"",Zapisy!B7393,"")</f>
        <v/>
      </c>
      <c r="C7400" s="14" t="str">
        <f>IF(B7400&lt;&gt;"",VLOOKUP(B7400,JPK_KR!AP:AR,3,FALSE),"")</f>
        <v/>
      </c>
      <c r="D7400" s="32" t="str">
        <f>IF(B7400&lt;&gt;"",VLOOKUP(Zapisy!B7393,JPK_KR!AP:AV,7,FALSE),"")</f>
        <v/>
      </c>
      <c r="E7400" s="25" t="str">
        <f>IF(B7400&lt;&gt;"",VLOOKUP(B7400,Zapisy!B7393:D7401,3,FALSE),"")</f>
        <v/>
      </c>
      <c r="F7400" s="35" t="str">
        <f>IF(B7400&lt;&gt;"",VLOOKUP(B7400,Zapisy!B7393:C7401,2,FALSE),"")</f>
        <v/>
      </c>
      <c r="G7400" s="25" t="str">
        <f>IF(B7400&lt;&gt;"",VLOOKUP(B7400,Zapisy!B7393:G7393,6,FALSE),"")</f>
        <v/>
      </c>
      <c r="H7400" s="35" t="str">
        <f>IF(B7400&lt;&gt;"",VLOOKUP(B7400,Zapisy!B7393:F7403,5,FALSE),"")</f>
        <v/>
      </c>
      <c r="I7400" s="14" t="str">
        <f>IF(B7400&lt;&gt;"",VLOOKUP(B7400,Dziennik!B:F,5,FALSE),"")</f>
        <v/>
      </c>
    </row>
    <row r="7401" spans="2:9" x14ac:dyDescent="0.2">
      <c r="B7401" s="14" t="str">
        <f>IF(Zapisy!B7394&lt;&gt;"",Zapisy!B7394,"")</f>
        <v/>
      </c>
      <c r="C7401" s="14" t="str">
        <f>IF(B7401&lt;&gt;"",VLOOKUP(B7401,JPK_KR!AP:AR,3,FALSE),"")</f>
        <v/>
      </c>
      <c r="D7401" s="32" t="str">
        <f>IF(B7401&lt;&gt;"",VLOOKUP(Zapisy!B7394,JPK_KR!AP:AV,7,FALSE),"")</f>
        <v/>
      </c>
      <c r="E7401" s="25" t="str">
        <f>IF(B7401&lt;&gt;"",VLOOKUP(B7401,Zapisy!B7394:D7402,3,FALSE),"")</f>
        <v/>
      </c>
      <c r="F7401" s="35" t="str">
        <f>IF(B7401&lt;&gt;"",VLOOKUP(B7401,Zapisy!B7394:C7402,2,FALSE),"")</f>
        <v/>
      </c>
      <c r="G7401" s="25" t="str">
        <f>IF(B7401&lt;&gt;"",VLOOKUP(B7401,Zapisy!B7394:G7394,6,FALSE),"")</f>
        <v/>
      </c>
      <c r="H7401" s="35" t="str">
        <f>IF(B7401&lt;&gt;"",VLOOKUP(B7401,Zapisy!B7394:F7404,5,FALSE),"")</f>
        <v/>
      </c>
      <c r="I7401" s="14" t="str">
        <f>IF(B7401&lt;&gt;"",VLOOKUP(B7401,Dziennik!B:F,5,FALSE),"")</f>
        <v/>
      </c>
    </row>
    <row r="7402" spans="2:9" x14ac:dyDescent="0.2">
      <c r="B7402" s="14" t="str">
        <f>IF(Zapisy!B7395&lt;&gt;"",Zapisy!B7395,"")</f>
        <v/>
      </c>
      <c r="C7402" s="14" t="str">
        <f>IF(B7402&lt;&gt;"",VLOOKUP(B7402,JPK_KR!AP:AR,3,FALSE),"")</f>
        <v/>
      </c>
      <c r="D7402" s="32" t="str">
        <f>IF(B7402&lt;&gt;"",VLOOKUP(Zapisy!B7395,JPK_KR!AP:AV,7,FALSE),"")</f>
        <v/>
      </c>
      <c r="E7402" s="25" t="str">
        <f>IF(B7402&lt;&gt;"",VLOOKUP(B7402,Zapisy!B7395:D7403,3,FALSE),"")</f>
        <v/>
      </c>
      <c r="F7402" s="35" t="str">
        <f>IF(B7402&lt;&gt;"",VLOOKUP(B7402,Zapisy!B7395:C7403,2,FALSE),"")</f>
        <v/>
      </c>
      <c r="G7402" s="25" t="str">
        <f>IF(B7402&lt;&gt;"",VLOOKUP(B7402,Zapisy!B7395:G7395,6,FALSE),"")</f>
        <v/>
      </c>
      <c r="H7402" s="35" t="str">
        <f>IF(B7402&lt;&gt;"",VLOOKUP(B7402,Zapisy!B7395:F7405,5,FALSE),"")</f>
        <v/>
      </c>
      <c r="I7402" s="14" t="str">
        <f>IF(B7402&lt;&gt;"",VLOOKUP(B7402,Dziennik!B:F,5,FALSE),"")</f>
        <v/>
      </c>
    </row>
    <row r="7403" spans="2:9" x14ac:dyDescent="0.2">
      <c r="B7403" s="14" t="str">
        <f>IF(Zapisy!B7396&lt;&gt;"",Zapisy!B7396,"")</f>
        <v/>
      </c>
      <c r="C7403" s="14" t="str">
        <f>IF(B7403&lt;&gt;"",VLOOKUP(B7403,JPK_KR!AP:AR,3,FALSE),"")</f>
        <v/>
      </c>
      <c r="D7403" s="32" t="str">
        <f>IF(B7403&lt;&gt;"",VLOOKUP(Zapisy!B7396,JPK_KR!AP:AV,7,FALSE),"")</f>
        <v/>
      </c>
      <c r="E7403" s="25" t="str">
        <f>IF(B7403&lt;&gt;"",VLOOKUP(B7403,Zapisy!B7396:D7404,3,FALSE),"")</f>
        <v/>
      </c>
      <c r="F7403" s="35" t="str">
        <f>IF(B7403&lt;&gt;"",VLOOKUP(B7403,Zapisy!B7396:C7404,2,FALSE),"")</f>
        <v/>
      </c>
      <c r="G7403" s="25" t="str">
        <f>IF(B7403&lt;&gt;"",VLOOKUP(B7403,Zapisy!B7396:G7396,6,FALSE),"")</f>
        <v/>
      </c>
      <c r="H7403" s="35" t="str">
        <f>IF(B7403&lt;&gt;"",VLOOKUP(B7403,Zapisy!B7396:F7406,5,FALSE),"")</f>
        <v/>
      </c>
      <c r="I7403" s="14" t="str">
        <f>IF(B7403&lt;&gt;"",VLOOKUP(B7403,Dziennik!B:F,5,FALSE),"")</f>
        <v/>
      </c>
    </row>
    <row r="7404" spans="2:9" x14ac:dyDescent="0.2">
      <c r="B7404" s="14" t="str">
        <f>IF(Zapisy!B7397&lt;&gt;"",Zapisy!B7397,"")</f>
        <v/>
      </c>
      <c r="C7404" s="14" t="str">
        <f>IF(B7404&lt;&gt;"",VLOOKUP(B7404,JPK_KR!AP:AR,3,FALSE),"")</f>
        <v/>
      </c>
      <c r="D7404" s="32" t="str">
        <f>IF(B7404&lt;&gt;"",VLOOKUP(Zapisy!B7397,JPK_KR!AP:AV,7,FALSE),"")</f>
        <v/>
      </c>
      <c r="E7404" s="25" t="str">
        <f>IF(B7404&lt;&gt;"",VLOOKUP(B7404,Zapisy!B7397:D7405,3,FALSE),"")</f>
        <v/>
      </c>
      <c r="F7404" s="35" t="str">
        <f>IF(B7404&lt;&gt;"",VLOOKUP(B7404,Zapisy!B7397:C7405,2,FALSE),"")</f>
        <v/>
      </c>
      <c r="G7404" s="25" t="str">
        <f>IF(B7404&lt;&gt;"",VLOOKUP(B7404,Zapisy!B7397:G7397,6,FALSE),"")</f>
        <v/>
      </c>
      <c r="H7404" s="35" t="str">
        <f>IF(B7404&lt;&gt;"",VLOOKUP(B7404,Zapisy!B7397:F7407,5,FALSE),"")</f>
        <v/>
      </c>
      <c r="I7404" s="14" t="str">
        <f>IF(B7404&lt;&gt;"",VLOOKUP(B7404,Dziennik!B:F,5,FALSE),"")</f>
        <v/>
      </c>
    </row>
    <row r="7405" spans="2:9" x14ac:dyDescent="0.2">
      <c r="B7405" s="14" t="str">
        <f>IF(Zapisy!B7398&lt;&gt;"",Zapisy!B7398,"")</f>
        <v/>
      </c>
      <c r="C7405" s="14" t="str">
        <f>IF(B7405&lt;&gt;"",VLOOKUP(B7405,JPK_KR!AP:AR,3,FALSE),"")</f>
        <v/>
      </c>
      <c r="D7405" s="32" t="str">
        <f>IF(B7405&lt;&gt;"",VLOOKUP(Zapisy!B7398,JPK_KR!AP:AV,7,FALSE),"")</f>
        <v/>
      </c>
      <c r="E7405" s="25" t="str">
        <f>IF(B7405&lt;&gt;"",VLOOKUP(B7405,Zapisy!B7398:D7406,3,FALSE),"")</f>
        <v/>
      </c>
      <c r="F7405" s="35" t="str">
        <f>IF(B7405&lt;&gt;"",VLOOKUP(B7405,Zapisy!B7398:C7406,2,FALSE),"")</f>
        <v/>
      </c>
      <c r="G7405" s="25" t="str">
        <f>IF(B7405&lt;&gt;"",VLOOKUP(B7405,Zapisy!B7398:G7398,6,FALSE),"")</f>
        <v/>
      </c>
      <c r="H7405" s="35" t="str">
        <f>IF(B7405&lt;&gt;"",VLOOKUP(B7405,Zapisy!B7398:F7408,5,FALSE),"")</f>
        <v/>
      </c>
      <c r="I7405" s="14" t="str">
        <f>IF(B7405&lt;&gt;"",VLOOKUP(B7405,Dziennik!B:F,5,FALSE),"")</f>
        <v/>
      </c>
    </row>
    <row r="7406" spans="2:9" x14ac:dyDescent="0.2">
      <c r="B7406" s="14" t="str">
        <f>IF(Zapisy!B7399&lt;&gt;"",Zapisy!B7399,"")</f>
        <v/>
      </c>
      <c r="C7406" s="14" t="str">
        <f>IF(B7406&lt;&gt;"",VLOOKUP(B7406,JPK_KR!AP:AR,3,FALSE),"")</f>
        <v/>
      </c>
      <c r="D7406" s="32" t="str">
        <f>IF(B7406&lt;&gt;"",VLOOKUP(Zapisy!B7399,JPK_KR!AP:AV,7,FALSE),"")</f>
        <v/>
      </c>
      <c r="E7406" s="25" t="str">
        <f>IF(B7406&lt;&gt;"",VLOOKUP(B7406,Zapisy!B7399:D7407,3,FALSE),"")</f>
        <v/>
      </c>
      <c r="F7406" s="35" t="str">
        <f>IF(B7406&lt;&gt;"",VLOOKUP(B7406,Zapisy!B7399:C7407,2,FALSE),"")</f>
        <v/>
      </c>
      <c r="G7406" s="25" t="str">
        <f>IF(B7406&lt;&gt;"",VLOOKUP(B7406,Zapisy!B7399:G7399,6,FALSE),"")</f>
        <v/>
      </c>
      <c r="H7406" s="35" t="str">
        <f>IF(B7406&lt;&gt;"",VLOOKUP(B7406,Zapisy!B7399:F7409,5,FALSE),"")</f>
        <v/>
      </c>
      <c r="I7406" s="14" t="str">
        <f>IF(B7406&lt;&gt;"",VLOOKUP(B7406,Dziennik!B:F,5,FALSE),"")</f>
        <v/>
      </c>
    </row>
    <row r="7407" spans="2:9" x14ac:dyDescent="0.2">
      <c r="B7407" s="14" t="str">
        <f>IF(Zapisy!B7400&lt;&gt;"",Zapisy!B7400,"")</f>
        <v/>
      </c>
      <c r="C7407" s="14" t="str">
        <f>IF(B7407&lt;&gt;"",VLOOKUP(B7407,JPK_KR!AP:AR,3,FALSE),"")</f>
        <v/>
      </c>
      <c r="D7407" s="32" t="str">
        <f>IF(B7407&lt;&gt;"",VLOOKUP(Zapisy!B7400,JPK_KR!AP:AV,7,FALSE),"")</f>
        <v/>
      </c>
      <c r="E7407" s="25" t="str">
        <f>IF(B7407&lt;&gt;"",VLOOKUP(B7407,Zapisy!B7400:D7408,3,FALSE),"")</f>
        <v/>
      </c>
      <c r="F7407" s="35" t="str">
        <f>IF(B7407&lt;&gt;"",VLOOKUP(B7407,Zapisy!B7400:C7408,2,FALSE),"")</f>
        <v/>
      </c>
      <c r="G7407" s="25" t="str">
        <f>IF(B7407&lt;&gt;"",VLOOKUP(B7407,Zapisy!B7400:G7400,6,FALSE),"")</f>
        <v/>
      </c>
      <c r="H7407" s="35" t="str">
        <f>IF(B7407&lt;&gt;"",VLOOKUP(B7407,Zapisy!B7400:F7410,5,FALSE),"")</f>
        <v/>
      </c>
      <c r="I7407" s="14" t="str">
        <f>IF(B7407&lt;&gt;"",VLOOKUP(B7407,Dziennik!B:F,5,FALSE),"")</f>
        <v/>
      </c>
    </row>
    <row r="7408" spans="2:9" x14ac:dyDescent="0.2">
      <c r="B7408" s="14" t="str">
        <f>IF(Zapisy!B7401&lt;&gt;"",Zapisy!B7401,"")</f>
        <v/>
      </c>
      <c r="C7408" s="14" t="str">
        <f>IF(B7408&lt;&gt;"",VLOOKUP(B7408,JPK_KR!AP:AR,3,FALSE),"")</f>
        <v/>
      </c>
      <c r="D7408" s="32" t="str">
        <f>IF(B7408&lt;&gt;"",VLOOKUP(Zapisy!B7401,JPK_KR!AP:AV,7,FALSE),"")</f>
        <v/>
      </c>
      <c r="E7408" s="25" t="str">
        <f>IF(B7408&lt;&gt;"",VLOOKUP(B7408,Zapisy!B7401:D7409,3,FALSE),"")</f>
        <v/>
      </c>
      <c r="F7408" s="35" t="str">
        <f>IF(B7408&lt;&gt;"",VLOOKUP(B7408,Zapisy!B7401:C7409,2,FALSE),"")</f>
        <v/>
      </c>
      <c r="G7408" s="25" t="str">
        <f>IF(B7408&lt;&gt;"",VLOOKUP(B7408,Zapisy!B7401:G7401,6,FALSE),"")</f>
        <v/>
      </c>
      <c r="H7408" s="35" t="str">
        <f>IF(B7408&lt;&gt;"",VLOOKUP(B7408,Zapisy!B7401:F7411,5,FALSE),"")</f>
        <v/>
      </c>
      <c r="I7408" s="14" t="str">
        <f>IF(B7408&lt;&gt;"",VLOOKUP(B7408,Dziennik!B:F,5,FALSE),"")</f>
        <v/>
      </c>
    </row>
    <row r="7409" spans="2:9" x14ac:dyDescent="0.2">
      <c r="B7409" s="14" t="str">
        <f>IF(Zapisy!B7402&lt;&gt;"",Zapisy!B7402,"")</f>
        <v/>
      </c>
      <c r="C7409" s="14" t="str">
        <f>IF(B7409&lt;&gt;"",VLOOKUP(B7409,JPK_KR!AP:AR,3,FALSE),"")</f>
        <v/>
      </c>
      <c r="D7409" s="32" t="str">
        <f>IF(B7409&lt;&gt;"",VLOOKUP(Zapisy!B7402,JPK_KR!AP:AV,7,FALSE),"")</f>
        <v/>
      </c>
      <c r="E7409" s="25" t="str">
        <f>IF(B7409&lt;&gt;"",VLOOKUP(B7409,Zapisy!B7402:D7410,3,FALSE),"")</f>
        <v/>
      </c>
      <c r="F7409" s="35" t="str">
        <f>IF(B7409&lt;&gt;"",VLOOKUP(B7409,Zapisy!B7402:C7410,2,FALSE),"")</f>
        <v/>
      </c>
      <c r="G7409" s="25" t="str">
        <f>IF(B7409&lt;&gt;"",VLOOKUP(B7409,Zapisy!B7402:G7402,6,FALSE),"")</f>
        <v/>
      </c>
      <c r="H7409" s="35" t="str">
        <f>IF(B7409&lt;&gt;"",VLOOKUP(B7409,Zapisy!B7402:F7412,5,FALSE),"")</f>
        <v/>
      </c>
      <c r="I7409" s="14" t="str">
        <f>IF(B7409&lt;&gt;"",VLOOKUP(B7409,Dziennik!B:F,5,FALSE),"")</f>
        <v/>
      </c>
    </row>
    <row r="7410" spans="2:9" x14ac:dyDescent="0.2">
      <c r="B7410" s="14" t="str">
        <f>IF(Zapisy!B7403&lt;&gt;"",Zapisy!B7403,"")</f>
        <v/>
      </c>
      <c r="C7410" s="14" t="str">
        <f>IF(B7410&lt;&gt;"",VLOOKUP(B7410,JPK_KR!AP:AR,3,FALSE),"")</f>
        <v/>
      </c>
      <c r="D7410" s="32" t="str">
        <f>IF(B7410&lt;&gt;"",VLOOKUP(Zapisy!B7403,JPK_KR!AP:AV,7,FALSE),"")</f>
        <v/>
      </c>
      <c r="E7410" s="25" t="str">
        <f>IF(B7410&lt;&gt;"",VLOOKUP(B7410,Zapisy!B7403:D7411,3,FALSE),"")</f>
        <v/>
      </c>
      <c r="F7410" s="35" t="str">
        <f>IF(B7410&lt;&gt;"",VLOOKUP(B7410,Zapisy!B7403:C7411,2,FALSE),"")</f>
        <v/>
      </c>
      <c r="G7410" s="25" t="str">
        <f>IF(B7410&lt;&gt;"",VLOOKUP(B7410,Zapisy!B7403:G7403,6,FALSE),"")</f>
        <v/>
      </c>
      <c r="H7410" s="35" t="str">
        <f>IF(B7410&lt;&gt;"",VLOOKUP(B7410,Zapisy!B7403:F7413,5,FALSE),"")</f>
        <v/>
      </c>
      <c r="I7410" s="14" t="str">
        <f>IF(B7410&lt;&gt;"",VLOOKUP(B7410,Dziennik!B:F,5,FALSE),"")</f>
        <v/>
      </c>
    </row>
    <row r="7411" spans="2:9" x14ac:dyDescent="0.2">
      <c r="B7411" s="14" t="str">
        <f>IF(Zapisy!B7404&lt;&gt;"",Zapisy!B7404,"")</f>
        <v/>
      </c>
      <c r="C7411" s="14" t="str">
        <f>IF(B7411&lt;&gt;"",VLOOKUP(B7411,JPK_KR!AP:AR,3,FALSE),"")</f>
        <v/>
      </c>
      <c r="D7411" s="32" t="str">
        <f>IF(B7411&lt;&gt;"",VLOOKUP(Zapisy!B7404,JPK_KR!AP:AV,7,FALSE),"")</f>
        <v/>
      </c>
      <c r="E7411" s="25" t="str">
        <f>IF(B7411&lt;&gt;"",VLOOKUP(B7411,Zapisy!B7404:D7412,3,FALSE),"")</f>
        <v/>
      </c>
      <c r="F7411" s="35" t="str">
        <f>IF(B7411&lt;&gt;"",VLOOKUP(B7411,Zapisy!B7404:C7412,2,FALSE),"")</f>
        <v/>
      </c>
      <c r="G7411" s="25" t="str">
        <f>IF(B7411&lt;&gt;"",VLOOKUP(B7411,Zapisy!B7404:G7404,6,FALSE),"")</f>
        <v/>
      </c>
      <c r="H7411" s="35" t="str">
        <f>IF(B7411&lt;&gt;"",VLOOKUP(B7411,Zapisy!B7404:F7414,5,FALSE),"")</f>
        <v/>
      </c>
      <c r="I7411" s="14" t="str">
        <f>IF(B7411&lt;&gt;"",VLOOKUP(B7411,Dziennik!B:F,5,FALSE),"")</f>
        <v/>
      </c>
    </row>
    <row r="7412" spans="2:9" x14ac:dyDescent="0.2">
      <c r="B7412" s="14" t="str">
        <f>IF(Zapisy!B7405&lt;&gt;"",Zapisy!B7405,"")</f>
        <v/>
      </c>
      <c r="C7412" s="14" t="str">
        <f>IF(B7412&lt;&gt;"",VLOOKUP(B7412,JPK_KR!AP:AR,3,FALSE),"")</f>
        <v/>
      </c>
      <c r="D7412" s="32" t="str">
        <f>IF(B7412&lt;&gt;"",VLOOKUP(Zapisy!B7405,JPK_KR!AP:AV,7,FALSE),"")</f>
        <v/>
      </c>
      <c r="E7412" s="25" t="str">
        <f>IF(B7412&lt;&gt;"",VLOOKUP(B7412,Zapisy!B7405:D7413,3,FALSE),"")</f>
        <v/>
      </c>
      <c r="F7412" s="35" t="str">
        <f>IF(B7412&lt;&gt;"",VLOOKUP(B7412,Zapisy!B7405:C7413,2,FALSE),"")</f>
        <v/>
      </c>
      <c r="G7412" s="25" t="str">
        <f>IF(B7412&lt;&gt;"",VLOOKUP(B7412,Zapisy!B7405:G7405,6,FALSE),"")</f>
        <v/>
      </c>
      <c r="H7412" s="35" t="str">
        <f>IF(B7412&lt;&gt;"",VLOOKUP(B7412,Zapisy!B7405:F7415,5,FALSE),"")</f>
        <v/>
      </c>
      <c r="I7412" s="14" t="str">
        <f>IF(B7412&lt;&gt;"",VLOOKUP(B7412,Dziennik!B:F,5,FALSE),"")</f>
        <v/>
      </c>
    </row>
    <row r="7413" spans="2:9" x14ac:dyDescent="0.2">
      <c r="B7413" s="14" t="str">
        <f>IF(Zapisy!B7406&lt;&gt;"",Zapisy!B7406,"")</f>
        <v/>
      </c>
      <c r="C7413" s="14" t="str">
        <f>IF(B7413&lt;&gt;"",VLOOKUP(B7413,JPK_KR!AP:AR,3,FALSE),"")</f>
        <v/>
      </c>
      <c r="D7413" s="32" t="str">
        <f>IF(B7413&lt;&gt;"",VLOOKUP(Zapisy!B7406,JPK_KR!AP:AV,7,FALSE),"")</f>
        <v/>
      </c>
      <c r="E7413" s="25" t="str">
        <f>IF(B7413&lt;&gt;"",VLOOKUP(B7413,Zapisy!B7406:D7414,3,FALSE),"")</f>
        <v/>
      </c>
      <c r="F7413" s="35" t="str">
        <f>IF(B7413&lt;&gt;"",VLOOKUP(B7413,Zapisy!B7406:C7414,2,FALSE),"")</f>
        <v/>
      </c>
      <c r="G7413" s="25" t="str">
        <f>IF(B7413&lt;&gt;"",VLOOKUP(B7413,Zapisy!B7406:G7406,6,FALSE),"")</f>
        <v/>
      </c>
      <c r="H7413" s="35" t="str">
        <f>IF(B7413&lt;&gt;"",VLOOKUP(B7413,Zapisy!B7406:F7416,5,FALSE),"")</f>
        <v/>
      </c>
      <c r="I7413" s="14" t="str">
        <f>IF(B7413&lt;&gt;"",VLOOKUP(B7413,Dziennik!B:F,5,FALSE),"")</f>
        <v/>
      </c>
    </row>
    <row r="7414" spans="2:9" x14ac:dyDescent="0.2">
      <c r="B7414" s="14" t="str">
        <f>IF(Zapisy!B7407&lt;&gt;"",Zapisy!B7407,"")</f>
        <v/>
      </c>
      <c r="C7414" s="14" t="str">
        <f>IF(B7414&lt;&gt;"",VLOOKUP(B7414,JPK_KR!AP:AR,3,FALSE),"")</f>
        <v/>
      </c>
      <c r="D7414" s="32" t="str">
        <f>IF(B7414&lt;&gt;"",VLOOKUP(Zapisy!B7407,JPK_KR!AP:AV,7,FALSE),"")</f>
        <v/>
      </c>
      <c r="E7414" s="25" t="str">
        <f>IF(B7414&lt;&gt;"",VLOOKUP(B7414,Zapisy!B7407:D7415,3,FALSE),"")</f>
        <v/>
      </c>
      <c r="F7414" s="35" t="str">
        <f>IF(B7414&lt;&gt;"",VLOOKUP(B7414,Zapisy!B7407:C7415,2,FALSE),"")</f>
        <v/>
      </c>
      <c r="G7414" s="25" t="str">
        <f>IF(B7414&lt;&gt;"",VLOOKUP(B7414,Zapisy!B7407:G7407,6,FALSE),"")</f>
        <v/>
      </c>
      <c r="H7414" s="35" t="str">
        <f>IF(B7414&lt;&gt;"",VLOOKUP(B7414,Zapisy!B7407:F7417,5,FALSE),"")</f>
        <v/>
      </c>
      <c r="I7414" s="14" t="str">
        <f>IF(B7414&lt;&gt;"",VLOOKUP(B7414,Dziennik!B:F,5,FALSE),"")</f>
        <v/>
      </c>
    </row>
    <row r="7415" spans="2:9" x14ac:dyDescent="0.2">
      <c r="B7415" s="14" t="str">
        <f>IF(Zapisy!B7408&lt;&gt;"",Zapisy!B7408,"")</f>
        <v/>
      </c>
      <c r="C7415" s="14" t="str">
        <f>IF(B7415&lt;&gt;"",VLOOKUP(B7415,JPK_KR!AP:AR,3,FALSE),"")</f>
        <v/>
      </c>
      <c r="D7415" s="32" t="str">
        <f>IF(B7415&lt;&gt;"",VLOOKUP(Zapisy!B7408,JPK_KR!AP:AV,7,FALSE),"")</f>
        <v/>
      </c>
      <c r="E7415" s="25" t="str">
        <f>IF(B7415&lt;&gt;"",VLOOKUP(B7415,Zapisy!B7408:D7416,3,FALSE),"")</f>
        <v/>
      </c>
      <c r="F7415" s="35" t="str">
        <f>IF(B7415&lt;&gt;"",VLOOKUP(B7415,Zapisy!B7408:C7416,2,FALSE),"")</f>
        <v/>
      </c>
      <c r="G7415" s="25" t="str">
        <f>IF(B7415&lt;&gt;"",VLOOKUP(B7415,Zapisy!B7408:G7408,6,FALSE),"")</f>
        <v/>
      </c>
      <c r="H7415" s="35" t="str">
        <f>IF(B7415&lt;&gt;"",VLOOKUP(B7415,Zapisy!B7408:F7418,5,FALSE),"")</f>
        <v/>
      </c>
      <c r="I7415" s="14" t="str">
        <f>IF(B7415&lt;&gt;"",VLOOKUP(B7415,Dziennik!B:F,5,FALSE),"")</f>
        <v/>
      </c>
    </row>
    <row r="7416" spans="2:9" x14ac:dyDescent="0.2">
      <c r="B7416" s="14" t="str">
        <f>IF(Zapisy!B7409&lt;&gt;"",Zapisy!B7409,"")</f>
        <v/>
      </c>
      <c r="C7416" s="14" t="str">
        <f>IF(B7416&lt;&gt;"",VLOOKUP(B7416,JPK_KR!AP:AR,3,FALSE),"")</f>
        <v/>
      </c>
      <c r="D7416" s="32" t="str">
        <f>IF(B7416&lt;&gt;"",VLOOKUP(Zapisy!B7409,JPK_KR!AP:AV,7,FALSE),"")</f>
        <v/>
      </c>
      <c r="E7416" s="25" t="str">
        <f>IF(B7416&lt;&gt;"",VLOOKUP(B7416,Zapisy!B7409:D7417,3,FALSE),"")</f>
        <v/>
      </c>
      <c r="F7416" s="35" t="str">
        <f>IF(B7416&lt;&gt;"",VLOOKUP(B7416,Zapisy!B7409:C7417,2,FALSE),"")</f>
        <v/>
      </c>
      <c r="G7416" s="25" t="str">
        <f>IF(B7416&lt;&gt;"",VLOOKUP(B7416,Zapisy!B7409:G7409,6,FALSE),"")</f>
        <v/>
      </c>
      <c r="H7416" s="35" t="str">
        <f>IF(B7416&lt;&gt;"",VLOOKUP(B7416,Zapisy!B7409:F7419,5,FALSE),"")</f>
        <v/>
      </c>
      <c r="I7416" s="14" t="str">
        <f>IF(B7416&lt;&gt;"",VLOOKUP(B7416,Dziennik!B:F,5,FALSE),"")</f>
        <v/>
      </c>
    </row>
    <row r="7417" spans="2:9" x14ac:dyDescent="0.2">
      <c r="B7417" s="14" t="str">
        <f>IF(Zapisy!B7410&lt;&gt;"",Zapisy!B7410,"")</f>
        <v/>
      </c>
      <c r="C7417" s="14" t="str">
        <f>IF(B7417&lt;&gt;"",VLOOKUP(B7417,JPK_KR!AP:AR,3,FALSE),"")</f>
        <v/>
      </c>
      <c r="D7417" s="32" t="str">
        <f>IF(B7417&lt;&gt;"",VLOOKUP(Zapisy!B7410,JPK_KR!AP:AV,7,FALSE),"")</f>
        <v/>
      </c>
      <c r="E7417" s="25" t="str">
        <f>IF(B7417&lt;&gt;"",VLOOKUP(B7417,Zapisy!B7410:D7418,3,FALSE),"")</f>
        <v/>
      </c>
      <c r="F7417" s="35" t="str">
        <f>IF(B7417&lt;&gt;"",VLOOKUP(B7417,Zapisy!B7410:C7418,2,FALSE),"")</f>
        <v/>
      </c>
      <c r="G7417" s="25" t="str">
        <f>IF(B7417&lt;&gt;"",VLOOKUP(B7417,Zapisy!B7410:G7410,6,FALSE),"")</f>
        <v/>
      </c>
      <c r="H7417" s="35" t="str">
        <f>IF(B7417&lt;&gt;"",VLOOKUP(B7417,Zapisy!B7410:F7420,5,FALSE),"")</f>
        <v/>
      </c>
      <c r="I7417" s="14" t="str">
        <f>IF(B7417&lt;&gt;"",VLOOKUP(B7417,Dziennik!B:F,5,FALSE),"")</f>
        <v/>
      </c>
    </row>
    <row r="7418" spans="2:9" x14ac:dyDescent="0.2">
      <c r="B7418" s="14" t="str">
        <f>IF(Zapisy!B7411&lt;&gt;"",Zapisy!B7411,"")</f>
        <v/>
      </c>
      <c r="C7418" s="14" t="str">
        <f>IF(B7418&lt;&gt;"",VLOOKUP(B7418,JPK_KR!AP:AR,3,FALSE),"")</f>
        <v/>
      </c>
      <c r="D7418" s="32" t="str">
        <f>IF(B7418&lt;&gt;"",VLOOKUP(Zapisy!B7411,JPK_KR!AP:AV,7,FALSE),"")</f>
        <v/>
      </c>
      <c r="E7418" s="25" t="str">
        <f>IF(B7418&lt;&gt;"",VLOOKUP(B7418,Zapisy!B7411:D7419,3,FALSE),"")</f>
        <v/>
      </c>
      <c r="F7418" s="35" t="str">
        <f>IF(B7418&lt;&gt;"",VLOOKUP(B7418,Zapisy!B7411:C7419,2,FALSE),"")</f>
        <v/>
      </c>
      <c r="G7418" s="25" t="str">
        <f>IF(B7418&lt;&gt;"",VLOOKUP(B7418,Zapisy!B7411:G7411,6,FALSE),"")</f>
        <v/>
      </c>
      <c r="H7418" s="35" t="str">
        <f>IF(B7418&lt;&gt;"",VLOOKUP(B7418,Zapisy!B7411:F7421,5,FALSE),"")</f>
        <v/>
      </c>
      <c r="I7418" s="14" t="str">
        <f>IF(B7418&lt;&gt;"",VLOOKUP(B7418,Dziennik!B:F,5,FALSE),"")</f>
        <v/>
      </c>
    </row>
    <row r="7419" spans="2:9" x14ac:dyDescent="0.2">
      <c r="B7419" s="14" t="str">
        <f>IF(Zapisy!B7412&lt;&gt;"",Zapisy!B7412,"")</f>
        <v/>
      </c>
      <c r="C7419" s="14" t="str">
        <f>IF(B7419&lt;&gt;"",VLOOKUP(B7419,JPK_KR!AP:AR,3,FALSE),"")</f>
        <v/>
      </c>
      <c r="D7419" s="32" t="str">
        <f>IF(B7419&lt;&gt;"",VLOOKUP(Zapisy!B7412,JPK_KR!AP:AV,7,FALSE),"")</f>
        <v/>
      </c>
      <c r="E7419" s="25" t="str">
        <f>IF(B7419&lt;&gt;"",VLOOKUP(B7419,Zapisy!B7412:D7420,3,FALSE),"")</f>
        <v/>
      </c>
      <c r="F7419" s="35" t="str">
        <f>IF(B7419&lt;&gt;"",VLOOKUP(B7419,Zapisy!B7412:C7420,2,FALSE),"")</f>
        <v/>
      </c>
      <c r="G7419" s="25" t="str">
        <f>IF(B7419&lt;&gt;"",VLOOKUP(B7419,Zapisy!B7412:G7412,6,FALSE),"")</f>
        <v/>
      </c>
      <c r="H7419" s="35" t="str">
        <f>IF(B7419&lt;&gt;"",VLOOKUP(B7419,Zapisy!B7412:F7422,5,FALSE),"")</f>
        <v/>
      </c>
      <c r="I7419" s="14" t="str">
        <f>IF(B7419&lt;&gt;"",VLOOKUP(B7419,Dziennik!B:F,5,FALSE),"")</f>
        <v/>
      </c>
    </row>
    <row r="7420" spans="2:9" x14ac:dyDescent="0.2">
      <c r="B7420" s="14" t="str">
        <f>IF(Zapisy!B7413&lt;&gt;"",Zapisy!B7413,"")</f>
        <v/>
      </c>
      <c r="C7420" s="14" t="str">
        <f>IF(B7420&lt;&gt;"",VLOOKUP(B7420,JPK_KR!AP:AR,3,FALSE),"")</f>
        <v/>
      </c>
      <c r="D7420" s="32" t="str">
        <f>IF(B7420&lt;&gt;"",VLOOKUP(Zapisy!B7413,JPK_KR!AP:AV,7,FALSE),"")</f>
        <v/>
      </c>
      <c r="E7420" s="25" t="str">
        <f>IF(B7420&lt;&gt;"",VLOOKUP(B7420,Zapisy!B7413:D7421,3,FALSE),"")</f>
        <v/>
      </c>
      <c r="F7420" s="35" t="str">
        <f>IF(B7420&lt;&gt;"",VLOOKUP(B7420,Zapisy!B7413:C7421,2,FALSE),"")</f>
        <v/>
      </c>
      <c r="G7420" s="25" t="str">
        <f>IF(B7420&lt;&gt;"",VLOOKUP(B7420,Zapisy!B7413:G7413,6,FALSE),"")</f>
        <v/>
      </c>
      <c r="H7420" s="35" t="str">
        <f>IF(B7420&lt;&gt;"",VLOOKUP(B7420,Zapisy!B7413:F7423,5,FALSE),"")</f>
        <v/>
      </c>
      <c r="I7420" s="14" t="str">
        <f>IF(B7420&lt;&gt;"",VLOOKUP(B7420,Dziennik!B:F,5,FALSE),"")</f>
        <v/>
      </c>
    </row>
    <row r="7421" spans="2:9" x14ac:dyDescent="0.2">
      <c r="B7421" s="14" t="str">
        <f>IF(Zapisy!B7414&lt;&gt;"",Zapisy!B7414,"")</f>
        <v/>
      </c>
      <c r="C7421" s="14" t="str">
        <f>IF(B7421&lt;&gt;"",VLOOKUP(B7421,JPK_KR!AP:AR,3,FALSE),"")</f>
        <v/>
      </c>
      <c r="D7421" s="32" t="str">
        <f>IF(B7421&lt;&gt;"",VLOOKUP(Zapisy!B7414,JPK_KR!AP:AV,7,FALSE),"")</f>
        <v/>
      </c>
      <c r="E7421" s="25" t="str">
        <f>IF(B7421&lt;&gt;"",VLOOKUP(B7421,Zapisy!B7414:D7422,3,FALSE),"")</f>
        <v/>
      </c>
      <c r="F7421" s="35" t="str">
        <f>IF(B7421&lt;&gt;"",VLOOKUP(B7421,Zapisy!B7414:C7422,2,FALSE),"")</f>
        <v/>
      </c>
      <c r="G7421" s="25" t="str">
        <f>IF(B7421&lt;&gt;"",VLOOKUP(B7421,Zapisy!B7414:G7414,6,FALSE),"")</f>
        <v/>
      </c>
      <c r="H7421" s="35" t="str">
        <f>IF(B7421&lt;&gt;"",VLOOKUP(B7421,Zapisy!B7414:F7424,5,FALSE),"")</f>
        <v/>
      </c>
      <c r="I7421" s="14" t="str">
        <f>IF(B7421&lt;&gt;"",VLOOKUP(B7421,Dziennik!B:F,5,FALSE),"")</f>
        <v/>
      </c>
    </row>
    <row r="7422" spans="2:9" x14ac:dyDescent="0.2">
      <c r="B7422" s="14" t="str">
        <f>IF(Zapisy!B7415&lt;&gt;"",Zapisy!B7415,"")</f>
        <v/>
      </c>
      <c r="C7422" s="14" t="str">
        <f>IF(B7422&lt;&gt;"",VLOOKUP(B7422,JPK_KR!AP:AR,3,FALSE),"")</f>
        <v/>
      </c>
      <c r="D7422" s="32" t="str">
        <f>IF(B7422&lt;&gt;"",VLOOKUP(Zapisy!B7415,JPK_KR!AP:AV,7,FALSE),"")</f>
        <v/>
      </c>
      <c r="E7422" s="25" t="str">
        <f>IF(B7422&lt;&gt;"",VLOOKUP(B7422,Zapisy!B7415:D7423,3,FALSE),"")</f>
        <v/>
      </c>
      <c r="F7422" s="35" t="str">
        <f>IF(B7422&lt;&gt;"",VLOOKUP(B7422,Zapisy!B7415:C7423,2,FALSE),"")</f>
        <v/>
      </c>
      <c r="G7422" s="25" t="str">
        <f>IF(B7422&lt;&gt;"",VLOOKUP(B7422,Zapisy!B7415:G7415,6,FALSE),"")</f>
        <v/>
      </c>
      <c r="H7422" s="35" t="str">
        <f>IF(B7422&lt;&gt;"",VLOOKUP(B7422,Zapisy!B7415:F7425,5,FALSE),"")</f>
        <v/>
      </c>
      <c r="I7422" s="14" t="str">
        <f>IF(B7422&lt;&gt;"",VLOOKUP(B7422,Dziennik!B:F,5,FALSE),"")</f>
        <v/>
      </c>
    </row>
    <row r="7423" spans="2:9" x14ac:dyDescent="0.2">
      <c r="B7423" s="14" t="str">
        <f>IF(Zapisy!B7416&lt;&gt;"",Zapisy!B7416,"")</f>
        <v/>
      </c>
      <c r="C7423" s="14" t="str">
        <f>IF(B7423&lt;&gt;"",VLOOKUP(B7423,JPK_KR!AP:AR,3,FALSE),"")</f>
        <v/>
      </c>
      <c r="D7423" s="32" t="str">
        <f>IF(B7423&lt;&gt;"",VLOOKUP(Zapisy!B7416,JPK_KR!AP:AV,7,FALSE),"")</f>
        <v/>
      </c>
      <c r="E7423" s="25" t="str">
        <f>IF(B7423&lt;&gt;"",VLOOKUP(B7423,Zapisy!B7416:D7424,3,FALSE),"")</f>
        <v/>
      </c>
      <c r="F7423" s="35" t="str">
        <f>IF(B7423&lt;&gt;"",VLOOKUP(B7423,Zapisy!B7416:C7424,2,FALSE),"")</f>
        <v/>
      </c>
      <c r="G7423" s="25" t="str">
        <f>IF(B7423&lt;&gt;"",VLOOKUP(B7423,Zapisy!B7416:G7416,6,FALSE),"")</f>
        <v/>
      </c>
      <c r="H7423" s="35" t="str">
        <f>IF(B7423&lt;&gt;"",VLOOKUP(B7423,Zapisy!B7416:F7426,5,FALSE),"")</f>
        <v/>
      </c>
      <c r="I7423" s="14" t="str">
        <f>IF(B7423&lt;&gt;"",VLOOKUP(B7423,Dziennik!B:F,5,FALSE),"")</f>
        <v/>
      </c>
    </row>
    <row r="7424" spans="2:9" x14ac:dyDescent="0.2">
      <c r="B7424" s="14" t="str">
        <f>IF(Zapisy!B7417&lt;&gt;"",Zapisy!B7417,"")</f>
        <v/>
      </c>
      <c r="C7424" s="14" t="str">
        <f>IF(B7424&lt;&gt;"",VLOOKUP(B7424,JPK_KR!AP:AR,3,FALSE),"")</f>
        <v/>
      </c>
      <c r="D7424" s="32" t="str">
        <f>IF(B7424&lt;&gt;"",VLOOKUP(Zapisy!B7417,JPK_KR!AP:AV,7,FALSE),"")</f>
        <v/>
      </c>
      <c r="E7424" s="25" t="str">
        <f>IF(B7424&lt;&gt;"",VLOOKUP(B7424,Zapisy!B7417:D7425,3,FALSE),"")</f>
        <v/>
      </c>
      <c r="F7424" s="35" t="str">
        <f>IF(B7424&lt;&gt;"",VLOOKUP(B7424,Zapisy!B7417:C7425,2,FALSE),"")</f>
        <v/>
      </c>
      <c r="G7424" s="25" t="str">
        <f>IF(B7424&lt;&gt;"",VLOOKUP(B7424,Zapisy!B7417:G7417,6,FALSE),"")</f>
        <v/>
      </c>
      <c r="H7424" s="35" t="str">
        <f>IF(B7424&lt;&gt;"",VLOOKUP(B7424,Zapisy!B7417:F7427,5,FALSE),"")</f>
        <v/>
      </c>
      <c r="I7424" s="14" t="str">
        <f>IF(B7424&lt;&gt;"",VLOOKUP(B7424,Dziennik!B:F,5,FALSE),"")</f>
        <v/>
      </c>
    </row>
    <row r="7425" spans="2:9" x14ac:dyDescent="0.2">
      <c r="B7425" s="14" t="str">
        <f>IF(Zapisy!B7418&lt;&gt;"",Zapisy!B7418,"")</f>
        <v/>
      </c>
      <c r="C7425" s="14" t="str">
        <f>IF(B7425&lt;&gt;"",VLOOKUP(B7425,JPK_KR!AP:AR,3,FALSE),"")</f>
        <v/>
      </c>
      <c r="D7425" s="32" t="str">
        <f>IF(B7425&lt;&gt;"",VLOOKUP(Zapisy!B7418,JPK_KR!AP:AV,7,FALSE),"")</f>
        <v/>
      </c>
      <c r="E7425" s="25" t="str">
        <f>IF(B7425&lt;&gt;"",VLOOKUP(B7425,Zapisy!B7418:D7426,3,FALSE),"")</f>
        <v/>
      </c>
      <c r="F7425" s="35" t="str">
        <f>IF(B7425&lt;&gt;"",VLOOKUP(B7425,Zapisy!B7418:C7426,2,FALSE),"")</f>
        <v/>
      </c>
      <c r="G7425" s="25" t="str">
        <f>IF(B7425&lt;&gt;"",VLOOKUP(B7425,Zapisy!B7418:G7418,6,FALSE),"")</f>
        <v/>
      </c>
      <c r="H7425" s="35" t="str">
        <f>IF(B7425&lt;&gt;"",VLOOKUP(B7425,Zapisy!B7418:F7428,5,FALSE),"")</f>
        <v/>
      </c>
      <c r="I7425" s="14" t="str">
        <f>IF(B7425&lt;&gt;"",VLOOKUP(B7425,Dziennik!B:F,5,FALSE),"")</f>
        <v/>
      </c>
    </row>
    <row r="7426" spans="2:9" x14ac:dyDescent="0.2">
      <c r="B7426" s="14" t="str">
        <f>IF(Zapisy!B7419&lt;&gt;"",Zapisy!B7419,"")</f>
        <v/>
      </c>
      <c r="C7426" s="14" t="str">
        <f>IF(B7426&lt;&gt;"",VLOOKUP(B7426,JPK_KR!AP:AR,3,FALSE),"")</f>
        <v/>
      </c>
      <c r="D7426" s="32" t="str">
        <f>IF(B7426&lt;&gt;"",VLOOKUP(Zapisy!B7419,JPK_KR!AP:AV,7,FALSE),"")</f>
        <v/>
      </c>
      <c r="E7426" s="25" t="str">
        <f>IF(B7426&lt;&gt;"",VLOOKUP(B7426,Zapisy!B7419:D7427,3,FALSE),"")</f>
        <v/>
      </c>
      <c r="F7426" s="35" t="str">
        <f>IF(B7426&lt;&gt;"",VLOOKUP(B7426,Zapisy!B7419:C7427,2,FALSE),"")</f>
        <v/>
      </c>
      <c r="G7426" s="25" t="str">
        <f>IF(B7426&lt;&gt;"",VLOOKUP(B7426,Zapisy!B7419:G7419,6,FALSE),"")</f>
        <v/>
      </c>
      <c r="H7426" s="35" t="str">
        <f>IF(B7426&lt;&gt;"",VLOOKUP(B7426,Zapisy!B7419:F7429,5,FALSE),"")</f>
        <v/>
      </c>
      <c r="I7426" s="14" t="str">
        <f>IF(B7426&lt;&gt;"",VLOOKUP(B7426,Dziennik!B:F,5,FALSE),"")</f>
        <v/>
      </c>
    </row>
    <row r="7427" spans="2:9" x14ac:dyDescent="0.2">
      <c r="B7427" s="14" t="str">
        <f>IF(Zapisy!B7420&lt;&gt;"",Zapisy!B7420,"")</f>
        <v/>
      </c>
      <c r="C7427" s="14" t="str">
        <f>IF(B7427&lt;&gt;"",VLOOKUP(B7427,JPK_KR!AP:AR,3,FALSE),"")</f>
        <v/>
      </c>
      <c r="D7427" s="32" t="str">
        <f>IF(B7427&lt;&gt;"",VLOOKUP(Zapisy!B7420,JPK_KR!AP:AV,7,FALSE),"")</f>
        <v/>
      </c>
      <c r="E7427" s="25" t="str">
        <f>IF(B7427&lt;&gt;"",VLOOKUP(B7427,Zapisy!B7420:D7428,3,FALSE),"")</f>
        <v/>
      </c>
      <c r="F7427" s="35" t="str">
        <f>IF(B7427&lt;&gt;"",VLOOKUP(B7427,Zapisy!B7420:C7428,2,FALSE),"")</f>
        <v/>
      </c>
      <c r="G7427" s="25" t="str">
        <f>IF(B7427&lt;&gt;"",VLOOKUP(B7427,Zapisy!B7420:G7420,6,FALSE),"")</f>
        <v/>
      </c>
      <c r="H7427" s="35" t="str">
        <f>IF(B7427&lt;&gt;"",VLOOKUP(B7427,Zapisy!B7420:F7430,5,FALSE),"")</f>
        <v/>
      </c>
      <c r="I7427" s="14" t="str">
        <f>IF(B7427&lt;&gt;"",VLOOKUP(B7427,Dziennik!B:F,5,FALSE),"")</f>
        <v/>
      </c>
    </row>
    <row r="7428" spans="2:9" x14ac:dyDescent="0.2">
      <c r="B7428" s="14" t="str">
        <f>IF(Zapisy!B7421&lt;&gt;"",Zapisy!B7421,"")</f>
        <v/>
      </c>
      <c r="C7428" s="14" t="str">
        <f>IF(B7428&lt;&gt;"",VLOOKUP(B7428,JPK_KR!AP:AR,3,FALSE),"")</f>
        <v/>
      </c>
      <c r="D7428" s="32" t="str">
        <f>IF(B7428&lt;&gt;"",VLOOKUP(Zapisy!B7421,JPK_KR!AP:AV,7,FALSE),"")</f>
        <v/>
      </c>
      <c r="E7428" s="25" t="str">
        <f>IF(B7428&lt;&gt;"",VLOOKUP(B7428,Zapisy!B7421:D7429,3,FALSE),"")</f>
        <v/>
      </c>
      <c r="F7428" s="35" t="str">
        <f>IF(B7428&lt;&gt;"",VLOOKUP(B7428,Zapisy!B7421:C7429,2,FALSE),"")</f>
        <v/>
      </c>
      <c r="G7428" s="25" t="str">
        <f>IF(B7428&lt;&gt;"",VLOOKUP(B7428,Zapisy!B7421:G7421,6,FALSE),"")</f>
        <v/>
      </c>
      <c r="H7428" s="35" t="str">
        <f>IF(B7428&lt;&gt;"",VLOOKUP(B7428,Zapisy!B7421:F7431,5,FALSE),"")</f>
        <v/>
      </c>
      <c r="I7428" s="14" t="str">
        <f>IF(B7428&lt;&gt;"",VLOOKUP(B7428,Dziennik!B:F,5,FALSE),"")</f>
        <v/>
      </c>
    </row>
    <row r="7429" spans="2:9" x14ac:dyDescent="0.2">
      <c r="B7429" s="14" t="str">
        <f>IF(Zapisy!B7422&lt;&gt;"",Zapisy!B7422,"")</f>
        <v/>
      </c>
      <c r="C7429" s="14" t="str">
        <f>IF(B7429&lt;&gt;"",VLOOKUP(B7429,JPK_KR!AP:AR,3,FALSE),"")</f>
        <v/>
      </c>
      <c r="D7429" s="32" t="str">
        <f>IF(B7429&lt;&gt;"",VLOOKUP(Zapisy!B7422,JPK_KR!AP:AV,7,FALSE),"")</f>
        <v/>
      </c>
      <c r="E7429" s="25" t="str">
        <f>IF(B7429&lt;&gt;"",VLOOKUP(B7429,Zapisy!B7422:D7430,3,FALSE),"")</f>
        <v/>
      </c>
      <c r="F7429" s="35" t="str">
        <f>IF(B7429&lt;&gt;"",VLOOKUP(B7429,Zapisy!B7422:C7430,2,FALSE),"")</f>
        <v/>
      </c>
      <c r="G7429" s="25" t="str">
        <f>IF(B7429&lt;&gt;"",VLOOKUP(B7429,Zapisy!B7422:G7422,6,FALSE),"")</f>
        <v/>
      </c>
      <c r="H7429" s="35" t="str">
        <f>IF(B7429&lt;&gt;"",VLOOKUP(B7429,Zapisy!B7422:F7432,5,FALSE),"")</f>
        <v/>
      </c>
      <c r="I7429" s="14" t="str">
        <f>IF(B7429&lt;&gt;"",VLOOKUP(B7429,Dziennik!B:F,5,FALSE),"")</f>
        <v/>
      </c>
    </row>
    <row r="7430" spans="2:9" x14ac:dyDescent="0.2">
      <c r="B7430" s="14" t="str">
        <f>IF(Zapisy!B7423&lt;&gt;"",Zapisy!B7423,"")</f>
        <v/>
      </c>
      <c r="C7430" s="14" t="str">
        <f>IF(B7430&lt;&gt;"",VLOOKUP(B7430,JPK_KR!AP:AR,3,FALSE),"")</f>
        <v/>
      </c>
      <c r="D7430" s="32" t="str">
        <f>IF(B7430&lt;&gt;"",VLOOKUP(Zapisy!B7423,JPK_KR!AP:AV,7,FALSE),"")</f>
        <v/>
      </c>
      <c r="E7430" s="25" t="str">
        <f>IF(B7430&lt;&gt;"",VLOOKUP(B7430,Zapisy!B7423:D7431,3,FALSE),"")</f>
        <v/>
      </c>
      <c r="F7430" s="35" t="str">
        <f>IF(B7430&lt;&gt;"",VLOOKUP(B7430,Zapisy!B7423:C7431,2,FALSE),"")</f>
        <v/>
      </c>
      <c r="G7430" s="25" t="str">
        <f>IF(B7430&lt;&gt;"",VLOOKUP(B7430,Zapisy!B7423:G7423,6,FALSE),"")</f>
        <v/>
      </c>
      <c r="H7430" s="35" t="str">
        <f>IF(B7430&lt;&gt;"",VLOOKUP(B7430,Zapisy!B7423:F7433,5,FALSE),"")</f>
        <v/>
      </c>
      <c r="I7430" s="14" t="str">
        <f>IF(B7430&lt;&gt;"",VLOOKUP(B7430,Dziennik!B:F,5,FALSE),"")</f>
        <v/>
      </c>
    </row>
    <row r="7431" spans="2:9" x14ac:dyDescent="0.2">
      <c r="B7431" s="14" t="str">
        <f>IF(Zapisy!B7424&lt;&gt;"",Zapisy!B7424,"")</f>
        <v/>
      </c>
      <c r="C7431" s="14" t="str">
        <f>IF(B7431&lt;&gt;"",VLOOKUP(B7431,JPK_KR!AP:AR,3,FALSE),"")</f>
        <v/>
      </c>
      <c r="D7431" s="32" t="str">
        <f>IF(B7431&lt;&gt;"",VLOOKUP(Zapisy!B7424,JPK_KR!AP:AV,7,FALSE),"")</f>
        <v/>
      </c>
      <c r="E7431" s="25" t="str">
        <f>IF(B7431&lt;&gt;"",VLOOKUP(B7431,Zapisy!B7424:D7432,3,FALSE),"")</f>
        <v/>
      </c>
      <c r="F7431" s="35" t="str">
        <f>IF(B7431&lt;&gt;"",VLOOKUP(B7431,Zapisy!B7424:C7432,2,FALSE),"")</f>
        <v/>
      </c>
      <c r="G7431" s="25" t="str">
        <f>IF(B7431&lt;&gt;"",VLOOKUP(B7431,Zapisy!B7424:G7424,6,FALSE),"")</f>
        <v/>
      </c>
      <c r="H7431" s="35" t="str">
        <f>IF(B7431&lt;&gt;"",VLOOKUP(B7431,Zapisy!B7424:F7434,5,FALSE),"")</f>
        <v/>
      </c>
      <c r="I7431" s="14" t="str">
        <f>IF(B7431&lt;&gt;"",VLOOKUP(B7431,Dziennik!B:F,5,FALSE),"")</f>
        <v/>
      </c>
    </row>
    <row r="7432" spans="2:9" x14ac:dyDescent="0.2">
      <c r="B7432" s="14" t="str">
        <f>IF(Zapisy!B7425&lt;&gt;"",Zapisy!B7425,"")</f>
        <v/>
      </c>
      <c r="C7432" s="14" t="str">
        <f>IF(B7432&lt;&gt;"",VLOOKUP(B7432,JPK_KR!AP:AR,3,FALSE),"")</f>
        <v/>
      </c>
      <c r="D7432" s="32" t="str">
        <f>IF(B7432&lt;&gt;"",VLOOKUP(Zapisy!B7425,JPK_KR!AP:AV,7,FALSE),"")</f>
        <v/>
      </c>
      <c r="E7432" s="25" t="str">
        <f>IF(B7432&lt;&gt;"",VLOOKUP(B7432,Zapisy!B7425:D7433,3,FALSE),"")</f>
        <v/>
      </c>
      <c r="F7432" s="35" t="str">
        <f>IF(B7432&lt;&gt;"",VLOOKUP(B7432,Zapisy!B7425:C7433,2,FALSE),"")</f>
        <v/>
      </c>
      <c r="G7432" s="25" t="str">
        <f>IF(B7432&lt;&gt;"",VLOOKUP(B7432,Zapisy!B7425:G7425,6,FALSE),"")</f>
        <v/>
      </c>
      <c r="H7432" s="35" t="str">
        <f>IF(B7432&lt;&gt;"",VLOOKUP(B7432,Zapisy!B7425:F7435,5,FALSE),"")</f>
        <v/>
      </c>
      <c r="I7432" s="14" t="str">
        <f>IF(B7432&lt;&gt;"",VLOOKUP(B7432,Dziennik!B:F,5,FALSE),"")</f>
        <v/>
      </c>
    </row>
    <row r="7433" spans="2:9" x14ac:dyDescent="0.2">
      <c r="B7433" s="14" t="str">
        <f>IF(Zapisy!B7426&lt;&gt;"",Zapisy!B7426,"")</f>
        <v/>
      </c>
      <c r="C7433" s="14" t="str">
        <f>IF(B7433&lt;&gt;"",VLOOKUP(B7433,JPK_KR!AP:AR,3,FALSE),"")</f>
        <v/>
      </c>
      <c r="D7433" s="32" t="str">
        <f>IF(B7433&lt;&gt;"",VLOOKUP(Zapisy!B7426,JPK_KR!AP:AV,7,FALSE),"")</f>
        <v/>
      </c>
      <c r="E7433" s="25" t="str">
        <f>IF(B7433&lt;&gt;"",VLOOKUP(B7433,Zapisy!B7426:D7434,3,FALSE),"")</f>
        <v/>
      </c>
      <c r="F7433" s="35" t="str">
        <f>IF(B7433&lt;&gt;"",VLOOKUP(B7433,Zapisy!B7426:C7434,2,FALSE),"")</f>
        <v/>
      </c>
      <c r="G7433" s="25" t="str">
        <f>IF(B7433&lt;&gt;"",VLOOKUP(B7433,Zapisy!B7426:G7426,6,FALSE),"")</f>
        <v/>
      </c>
      <c r="H7433" s="35" t="str">
        <f>IF(B7433&lt;&gt;"",VLOOKUP(B7433,Zapisy!B7426:F7436,5,FALSE),"")</f>
        <v/>
      </c>
      <c r="I7433" s="14" t="str">
        <f>IF(B7433&lt;&gt;"",VLOOKUP(B7433,Dziennik!B:F,5,FALSE),"")</f>
        <v/>
      </c>
    </row>
    <row r="7434" spans="2:9" x14ac:dyDescent="0.2">
      <c r="B7434" s="14" t="str">
        <f>IF(Zapisy!B7427&lt;&gt;"",Zapisy!B7427,"")</f>
        <v/>
      </c>
      <c r="C7434" s="14" t="str">
        <f>IF(B7434&lt;&gt;"",VLOOKUP(B7434,JPK_KR!AP:AR,3,FALSE),"")</f>
        <v/>
      </c>
      <c r="D7434" s="32" t="str">
        <f>IF(B7434&lt;&gt;"",VLOOKUP(Zapisy!B7427,JPK_KR!AP:AV,7,FALSE),"")</f>
        <v/>
      </c>
      <c r="E7434" s="25" t="str">
        <f>IF(B7434&lt;&gt;"",VLOOKUP(B7434,Zapisy!B7427:D7435,3,FALSE),"")</f>
        <v/>
      </c>
      <c r="F7434" s="35" t="str">
        <f>IF(B7434&lt;&gt;"",VLOOKUP(B7434,Zapisy!B7427:C7435,2,FALSE),"")</f>
        <v/>
      </c>
      <c r="G7434" s="25" t="str">
        <f>IF(B7434&lt;&gt;"",VLOOKUP(B7434,Zapisy!B7427:G7427,6,FALSE),"")</f>
        <v/>
      </c>
      <c r="H7434" s="35" t="str">
        <f>IF(B7434&lt;&gt;"",VLOOKUP(B7434,Zapisy!B7427:F7437,5,FALSE),"")</f>
        <v/>
      </c>
      <c r="I7434" s="14" t="str">
        <f>IF(B7434&lt;&gt;"",VLOOKUP(B7434,Dziennik!B:F,5,FALSE),"")</f>
        <v/>
      </c>
    </row>
    <row r="7435" spans="2:9" x14ac:dyDescent="0.2">
      <c r="B7435" s="14" t="str">
        <f>IF(Zapisy!B7428&lt;&gt;"",Zapisy!B7428,"")</f>
        <v/>
      </c>
      <c r="C7435" s="14" t="str">
        <f>IF(B7435&lt;&gt;"",VLOOKUP(B7435,JPK_KR!AP:AR,3,FALSE),"")</f>
        <v/>
      </c>
      <c r="D7435" s="32" t="str">
        <f>IF(B7435&lt;&gt;"",VLOOKUP(Zapisy!B7428,JPK_KR!AP:AV,7,FALSE),"")</f>
        <v/>
      </c>
      <c r="E7435" s="25" t="str">
        <f>IF(B7435&lt;&gt;"",VLOOKUP(B7435,Zapisy!B7428:D7436,3,FALSE),"")</f>
        <v/>
      </c>
      <c r="F7435" s="35" t="str">
        <f>IF(B7435&lt;&gt;"",VLOOKUP(B7435,Zapisy!B7428:C7436,2,FALSE),"")</f>
        <v/>
      </c>
      <c r="G7435" s="25" t="str">
        <f>IF(B7435&lt;&gt;"",VLOOKUP(B7435,Zapisy!B7428:G7428,6,FALSE),"")</f>
        <v/>
      </c>
      <c r="H7435" s="35" t="str">
        <f>IF(B7435&lt;&gt;"",VLOOKUP(B7435,Zapisy!B7428:F7438,5,FALSE),"")</f>
        <v/>
      </c>
      <c r="I7435" s="14" t="str">
        <f>IF(B7435&lt;&gt;"",VLOOKUP(B7435,Dziennik!B:F,5,FALSE),"")</f>
        <v/>
      </c>
    </row>
    <row r="7436" spans="2:9" x14ac:dyDescent="0.2">
      <c r="B7436" s="14" t="str">
        <f>IF(Zapisy!B7429&lt;&gt;"",Zapisy!B7429,"")</f>
        <v/>
      </c>
      <c r="C7436" s="14" t="str">
        <f>IF(B7436&lt;&gt;"",VLOOKUP(B7436,JPK_KR!AP:AR,3,FALSE),"")</f>
        <v/>
      </c>
      <c r="D7436" s="32" t="str">
        <f>IF(B7436&lt;&gt;"",VLOOKUP(Zapisy!B7429,JPK_KR!AP:AV,7,FALSE),"")</f>
        <v/>
      </c>
      <c r="E7436" s="25" t="str">
        <f>IF(B7436&lt;&gt;"",VLOOKUP(B7436,Zapisy!B7429:D7437,3,FALSE),"")</f>
        <v/>
      </c>
      <c r="F7436" s="35" t="str">
        <f>IF(B7436&lt;&gt;"",VLOOKUP(B7436,Zapisy!B7429:C7437,2,FALSE),"")</f>
        <v/>
      </c>
      <c r="G7436" s="25" t="str">
        <f>IF(B7436&lt;&gt;"",VLOOKUP(B7436,Zapisy!B7429:G7429,6,FALSE),"")</f>
        <v/>
      </c>
      <c r="H7436" s="35" t="str">
        <f>IF(B7436&lt;&gt;"",VLOOKUP(B7436,Zapisy!B7429:F7439,5,FALSE),"")</f>
        <v/>
      </c>
      <c r="I7436" s="14" t="str">
        <f>IF(B7436&lt;&gt;"",VLOOKUP(B7436,Dziennik!B:F,5,FALSE),"")</f>
        <v/>
      </c>
    </row>
    <row r="7437" spans="2:9" x14ac:dyDescent="0.2">
      <c r="B7437" s="14" t="str">
        <f>IF(Zapisy!B7430&lt;&gt;"",Zapisy!B7430,"")</f>
        <v/>
      </c>
      <c r="C7437" s="14" t="str">
        <f>IF(B7437&lt;&gt;"",VLOOKUP(B7437,JPK_KR!AP:AR,3,FALSE),"")</f>
        <v/>
      </c>
      <c r="D7437" s="32" t="str">
        <f>IF(B7437&lt;&gt;"",VLOOKUP(Zapisy!B7430,JPK_KR!AP:AV,7,FALSE),"")</f>
        <v/>
      </c>
      <c r="E7437" s="25" t="str">
        <f>IF(B7437&lt;&gt;"",VLOOKUP(B7437,Zapisy!B7430:D7438,3,FALSE),"")</f>
        <v/>
      </c>
      <c r="F7437" s="35" t="str">
        <f>IF(B7437&lt;&gt;"",VLOOKUP(B7437,Zapisy!B7430:C7438,2,FALSE),"")</f>
        <v/>
      </c>
      <c r="G7437" s="25" t="str">
        <f>IF(B7437&lt;&gt;"",VLOOKUP(B7437,Zapisy!B7430:G7430,6,FALSE),"")</f>
        <v/>
      </c>
      <c r="H7437" s="35" t="str">
        <f>IF(B7437&lt;&gt;"",VLOOKUP(B7437,Zapisy!B7430:F7440,5,FALSE),"")</f>
        <v/>
      </c>
      <c r="I7437" s="14" t="str">
        <f>IF(B7437&lt;&gt;"",VLOOKUP(B7437,Dziennik!B:F,5,FALSE),"")</f>
        <v/>
      </c>
    </row>
    <row r="7438" spans="2:9" x14ac:dyDescent="0.2">
      <c r="B7438" s="14" t="str">
        <f>IF(Zapisy!B7431&lt;&gt;"",Zapisy!B7431,"")</f>
        <v/>
      </c>
      <c r="C7438" s="14" t="str">
        <f>IF(B7438&lt;&gt;"",VLOOKUP(B7438,JPK_KR!AP:AR,3,FALSE),"")</f>
        <v/>
      </c>
      <c r="D7438" s="32" t="str">
        <f>IF(B7438&lt;&gt;"",VLOOKUP(Zapisy!B7431,JPK_KR!AP:AV,7,FALSE),"")</f>
        <v/>
      </c>
      <c r="E7438" s="25" t="str">
        <f>IF(B7438&lt;&gt;"",VLOOKUP(B7438,Zapisy!B7431:D7439,3,FALSE),"")</f>
        <v/>
      </c>
      <c r="F7438" s="35" t="str">
        <f>IF(B7438&lt;&gt;"",VLOOKUP(B7438,Zapisy!B7431:C7439,2,FALSE),"")</f>
        <v/>
      </c>
      <c r="G7438" s="25" t="str">
        <f>IF(B7438&lt;&gt;"",VLOOKUP(B7438,Zapisy!B7431:G7431,6,FALSE),"")</f>
        <v/>
      </c>
      <c r="H7438" s="35" t="str">
        <f>IF(B7438&lt;&gt;"",VLOOKUP(B7438,Zapisy!B7431:F7441,5,FALSE),"")</f>
        <v/>
      </c>
      <c r="I7438" s="14" t="str">
        <f>IF(B7438&lt;&gt;"",VLOOKUP(B7438,Dziennik!B:F,5,FALSE),"")</f>
        <v/>
      </c>
    </row>
    <row r="7439" spans="2:9" x14ac:dyDescent="0.2">
      <c r="B7439" s="14" t="str">
        <f>IF(Zapisy!B7432&lt;&gt;"",Zapisy!B7432,"")</f>
        <v/>
      </c>
      <c r="C7439" s="14" t="str">
        <f>IF(B7439&lt;&gt;"",VLOOKUP(B7439,JPK_KR!AP:AR,3,FALSE),"")</f>
        <v/>
      </c>
      <c r="D7439" s="32" t="str">
        <f>IF(B7439&lt;&gt;"",VLOOKUP(Zapisy!B7432,JPK_KR!AP:AV,7,FALSE),"")</f>
        <v/>
      </c>
      <c r="E7439" s="25" t="str">
        <f>IF(B7439&lt;&gt;"",VLOOKUP(B7439,Zapisy!B7432:D7440,3,FALSE),"")</f>
        <v/>
      </c>
      <c r="F7439" s="35" t="str">
        <f>IF(B7439&lt;&gt;"",VLOOKUP(B7439,Zapisy!B7432:C7440,2,FALSE),"")</f>
        <v/>
      </c>
      <c r="G7439" s="25" t="str">
        <f>IF(B7439&lt;&gt;"",VLOOKUP(B7439,Zapisy!B7432:G7432,6,FALSE),"")</f>
        <v/>
      </c>
      <c r="H7439" s="35" t="str">
        <f>IF(B7439&lt;&gt;"",VLOOKUP(B7439,Zapisy!B7432:F7442,5,FALSE),"")</f>
        <v/>
      </c>
      <c r="I7439" s="14" t="str">
        <f>IF(B7439&lt;&gt;"",VLOOKUP(B7439,Dziennik!B:F,5,FALSE),"")</f>
        <v/>
      </c>
    </row>
    <row r="7440" spans="2:9" x14ac:dyDescent="0.2">
      <c r="B7440" s="14" t="str">
        <f>IF(Zapisy!B7433&lt;&gt;"",Zapisy!B7433,"")</f>
        <v/>
      </c>
      <c r="C7440" s="14" t="str">
        <f>IF(B7440&lt;&gt;"",VLOOKUP(B7440,JPK_KR!AP:AR,3,FALSE),"")</f>
        <v/>
      </c>
      <c r="D7440" s="32" t="str">
        <f>IF(B7440&lt;&gt;"",VLOOKUP(Zapisy!B7433,JPK_KR!AP:AV,7,FALSE),"")</f>
        <v/>
      </c>
      <c r="E7440" s="25" t="str">
        <f>IF(B7440&lt;&gt;"",VLOOKUP(B7440,Zapisy!B7433:D7441,3,FALSE),"")</f>
        <v/>
      </c>
      <c r="F7440" s="35" t="str">
        <f>IF(B7440&lt;&gt;"",VLOOKUP(B7440,Zapisy!B7433:C7441,2,FALSE),"")</f>
        <v/>
      </c>
      <c r="G7440" s="25" t="str">
        <f>IF(B7440&lt;&gt;"",VLOOKUP(B7440,Zapisy!B7433:G7433,6,FALSE),"")</f>
        <v/>
      </c>
      <c r="H7440" s="35" t="str">
        <f>IF(B7440&lt;&gt;"",VLOOKUP(B7440,Zapisy!B7433:F7443,5,FALSE),"")</f>
        <v/>
      </c>
      <c r="I7440" s="14" t="str">
        <f>IF(B7440&lt;&gt;"",VLOOKUP(B7440,Dziennik!B:F,5,FALSE),"")</f>
        <v/>
      </c>
    </row>
    <row r="7441" spans="2:9" x14ac:dyDescent="0.2">
      <c r="B7441" s="14" t="str">
        <f>IF(Zapisy!B7434&lt;&gt;"",Zapisy!B7434,"")</f>
        <v/>
      </c>
      <c r="C7441" s="14" t="str">
        <f>IF(B7441&lt;&gt;"",VLOOKUP(B7441,JPK_KR!AP:AR,3,FALSE),"")</f>
        <v/>
      </c>
      <c r="D7441" s="32" t="str">
        <f>IF(B7441&lt;&gt;"",VLOOKUP(Zapisy!B7434,JPK_KR!AP:AV,7,FALSE),"")</f>
        <v/>
      </c>
      <c r="E7441" s="25" t="str">
        <f>IF(B7441&lt;&gt;"",VLOOKUP(B7441,Zapisy!B7434:D7442,3,FALSE),"")</f>
        <v/>
      </c>
      <c r="F7441" s="35" t="str">
        <f>IF(B7441&lt;&gt;"",VLOOKUP(B7441,Zapisy!B7434:C7442,2,FALSE),"")</f>
        <v/>
      </c>
      <c r="G7441" s="25" t="str">
        <f>IF(B7441&lt;&gt;"",VLOOKUP(B7441,Zapisy!B7434:G7434,6,FALSE),"")</f>
        <v/>
      </c>
      <c r="H7441" s="35" t="str">
        <f>IF(B7441&lt;&gt;"",VLOOKUP(B7441,Zapisy!B7434:F7444,5,FALSE),"")</f>
        <v/>
      </c>
      <c r="I7441" s="14" t="str">
        <f>IF(B7441&lt;&gt;"",VLOOKUP(B7441,Dziennik!B:F,5,FALSE),"")</f>
        <v/>
      </c>
    </row>
    <row r="7442" spans="2:9" x14ac:dyDescent="0.2">
      <c r="B7442" s="14" t="str">
        <f>IF(Zapisy!B7435&lt;&gt;"",Zapisy!B7435,"")</f>
        <v/>
      </c>
      <c r="C7442" s="14" t="str">
        <f>IF(B7442&lt;&gt;"",VLOOKUP(B7442,JPK_KR!AP:AR,3,FALSE),"")</f>
        <v/>
      </c>
      <c r="D7442" s="32" t="str">
        <f>IF(B7442&lt;&gt;"",VLOOKUP(Zapisy!B7435,JPK_KR!AP:AV,7,FALSE),"")</f>
        <v/>
      </c>
      <c r="E7442" s="25" t="str">
        <f>IF(B7442&lt;&gt;"",VLOOKUP(B7442,Zapisy!B7435:D7443,3,FALSE),"")</f>
        <v/>
      </c>
      <c r="F7442" s="35" t="str">
        <f>IF(B7442&lt;&gt;"",VLOOKUP(B7442,Zapisy!B7435:C7443,2,FALSE),"")</f>
        <v/>
      </c>
      <c r="G7442" s="25" t="str">
        <f>IF(B7442&lt;&gt;"",VLOOKUP(B7442,Zapisy!B7435:G7435,6,FALSE),"")</f>
        <v/>
      </c>
      <c r="H7442" s="35" t="str">
        <f>IF(B7442&lt;&gt;"",VLOOKUP(B7442,Zapisy!B7435:F7445,5,FALSE),"")</f>
        <v/>
      </c>
      <c r="I7442" s="14" t="str">
        <f>IF(B7442&lt;&gt;"",VLOOKUP(B7442,Dziennik!B:F,5,FALSE),"")</f>
        <v/>
      </c>
    </row>
    <row r="7443" spans="2:9" x14ac:dyDescent="0.2">
      <c r="B7443" s="14" t="str">
        <f>IF(Zapisy!B7436&lt;&gt;"",Zapisy!B7436,"")</f>
        <v/>
      </c>
      <c r="C7443" s="14" t="str">
        <f>IF(B7443&lt;&gt;"",VLOOKUP(B7443,JPK_KR!AP:AR,3,FALSE),"")</f>
        <v/>
      </c>
      <c r="D7443" s="32" t="str">
        <f>IF(B7443&lt;&gt;"",VLOOKUP(Zapisy!B7436,JPK_KR!AP:AV,7,FALSE),"")</f>
        <v/>
      </c>
      <c r="E7443" s="25" t="str">
        <f>IF(B7443&lt;&gt;"",VLOOKUP(B7443,Zapisy!B7436:D7444,3,FALSE),"")</f>
        <v/>
      </c>
      <c r="F7443" s="35" t="str">
        <f>IF(B7443&lt;&gt;"",VLOOKUP(B7443,Zapisy!B7436:C7444,2,FALSE),"")</f>
        <v/>
      </c>
      <c r="G7443" s="25" t="str">
        <f>IF(B7443&lt;&gt;"",VLOOKUP(B7443,Zapisy!B7436:G7436,6,FALSE),"")</f>
        <v/>
      </c>
      <c r="H7443" s="35" t="str">
        <f>IF(B7443&lt;&gt;"",VLOOKUP(B7443,Zapisy!B7436:F7446,5,FALSE),"")</f>
        <v/>
      </c>
      <c r="I7443" s="14" t="str">
        <f>IF(B7443&lt;&gt;"",VLOOKUP(B7443,Dziennik!B:F,5,FALSE),"")</f>
        <v/>
      </c>
    </row>
    <row r="7444" spans="2:9" x14ac:dyDescent="0.2">
      <c r="B7444" s="14" t="str">
        <f>IF(Zapisy!B7437&lt;&gt;"",Zapisy!B7437,"")</f>
        <v/>
      </c>
      <c r="C7444" s="14" t="str">
        <f>IF(B7444&lt;&gt;"",VLOOKUP(B7444,JPK_KR!AP:AR,3,FALSE),"")</f>
        <v/>
      </c>
      <c r="D7444" s="32" t="str">
        <f>IF(B7444&lt;&gt;"",VLOOKUP(Zapisy!B7437,JPK_KR!AP:AV,7,FALSE),"")</f>
        <v/>
      </c>
      <c r="E7444" s="25" t="str">
        <f>IF(B7444&lt;&gt;"",VLOOKUP(B7444,Zapisy!B7437:D7445,3,FALSE),"")</f>
        <v/>
      </c>
      <c r="F7444" s="35" t="str">
        <f>IF(B7444&lt;&gt;"",VLOOKUP(B7444,Zapisy!B7437:C7445,2,FALSE),"")</f>
        <v/>
      </c>
      <c r="G7444" s="25" t="str">
        <f>IF(B7444&lt;&gt;"",VLOOKUP(B7444,Zapisy!B7437:G7437,6,FALSE),"")</f>
        <v/>
      </c>
      <c r="H7444" s="35" t="str">
        <f>IF(B7444&lt;&gt;"",VLOOKUP(B7444,Zapisy!B7437:F7447,5,FALSE),"")</f>
        <v/>
      </c>
      <c r="I7444" s="14" t="str">
        <f>IF(B7444&lt;&gt;"",VLOOKUP(B7444,Dziennik!B:F,5,FALSE),"")</f>
        <v/>
      </c>
    </row>
    <row r="7445" spans="2:9" x14ac:dyDescent="0.2">
      <c r="B7445" s="14" t="str">
        <f>IF(Zapisy!B7438&lt;&gt;"",Zapisy!B7438,"")</f>
        <v/>
      </c>
      <c r="C7445" s="14" t="str">
        <f>IF(B7445&lt;&gt;"",VLOOKUP(B7445,JPK_KR!AP:AR,3,FALSE),"")</f>
        <v/>
      </c>
      <c r="D7445" s="32" t="str">
        <f>IF(B7445&lt;&gt;"",VLOOKUP(Zapisy!B7438,JPK_KR!AP:AV,7,FALSE),"")</f>
        <v/>
      </c>
      <c r="E7445" s="25" t="str">
        <f>IF(B7445&lt;&gt;"",VLOOKUP(B7445,Zapisy!B7438:D7446,3,FALSE),"")</f>
        <v/>
      </c>
      <c r="F7445" s="35" t="str">
        <f>IF(B7445&lt;&gt;"",VLOOKUP(B7445,Zapisy!B7438:C7446,2,FALSE),"")</f>
        <v/>
      </c>
      <c r="G7445" s="25" t="str">
        <f>IF(B7445&lt;&gt;"",VLOOKUP(B7445,Zapisy!B7438:G7438,6,FALSE),"")</f>
        <v/>
      </c>
      <c r="H7445" s="35" t="str">
        <f>IF(B7445&lt;&gt;"",VLOOKUP(B7445,Zapisy!B7438:F7448,5,FALSE),"")</f>
        <v/>
      </c>
      <c r="I7445" s="14" t="str">
        <f>IF(B7445&lt;&gt;"",VLOOKUP(B7445,Dziennik!B:F,5,FALSE),"")</f>
        <v/>
      </c>
    </row>
    <row r="7446" spans="2:9" x14ac:dyDescent="0.2">
      <c r="B7446" s="14" t="str">
        <f>IF(Zapisy!B7439&lt;&gt;"",Zapisy!B7439,"")</f>
        <v/>
      </c>
      <c r="C7446" s="14" t="str">
        <f>IF(B7446&lt;&gt;"",VLOOKUP(B7446,JPK_KR!AP:AR,3,FALSE),"")</f>
        <v/>
      </c>
      <c r="D7446" s="32" t="str">
        <f>IF(B7446&lt;&gt;"",VLOOKUP(Zapisy!B7439,JPK_KR!AP:AV,7,FALSE),"")</f>
        <v/>
      </c>
      <c r="E7446" s="25" t="str">
        <f>IF(B7446&lt;&gt;"",VLOOKUP(B7446,Zapisy!B7439:D7447,3,FALSE),"")</f>
        <v/>
      </c>
      <c r="F7446" s="35" t="str">
        <f>IF(B7446&lt;&gt;"",VLOOKUP(B7446,Zapisy!B7439:C7447,2,FALSE),"")</f>
        <v/>
      </c>
      <c r="G7446" s="25" t="str">
        <f>IF(B7446&lt;&gt;"",VLOOKUP(B7446,Zapisy!B7439:G7439,6,FALSE),"")</f>
        <v/>
      </c>
      <c r="H7446" s="35" t="str">
        <f>IF(B7446&lt;&gt;"",VLOOKUP(B7446,Zapisy!B7439:F7449,5,FALSE),"")</f>
        <v/>
      </c>
      <c r="I7446" s="14" t="str">
        <f>IF(B7446&lt;&gt;"",VLOOKUP(B7446,Dziennik!B:F,5,FALSE),"")</f>
        <v/>
      </c>
    </row>
    <row r="7447" spans="2:9" x14ac:dyDescent="0.2">
      <c r="B7447" s="14" t="str">
        <f>IF(Zapisy!B7440&lt;&gt;"",Zapisy!B7440,"")</f>
        <v/>
      </c>
      <c r="C7447" s="14" t="str">
        <f>IF(B7447&lt;&gt;"",VLOOKUP(B7447,JPK_KR!AP:AR,3,FALSE),"")</f>
        <v/>
      </c>
      <c r="D7447" s="32" t="str">
        <f>IF(B7447&lt;&gt;"",VLOOKUP(Zapisy!B7440,JPK_KR!AP:AV,7,FALSE),"")</f>
        <v/>
      </c>
      <c r="E7447" s="25" t="str">
        <f>IF(B7447&lt;&gt;"",VLOOKUP(B7447,Zapisy!B7440:D7448,3,FALSE),"")</f>
        <v/>
      </c>
      <c r="F7447" s="35" t="str">
        <f>IF(B7447&lt;&gt;"",VLOOKUP(B7447,Zapisy!B7440:C7448,2,FALSE),"")</f>
        <v/>
      </c>
      <c r="G7447" s="25" t="str">
        <f>IF(B7447&lt;&gt;"",VLOOKUP(B7447,Zapisy!B7440:G7440,6,FALSE),"")</f>
        <v/>
      </c>
      <c r="H7447" s="35" t="str">
        <f>IF(B7447&lt;&gt;"",VLOOKUP(B7447,Zapisy!B7440:F7450,5,FALSE),"")</f>
        <v/>
      </c>
      <c r="I7447" s="14" t="str">
        <f>IF(B7447&lt;&gt;"",VLOOKUP(B7447,Dziennik!B:F,5,FALSE),"")</f>
        <v/>
      </c>
    </row>
    <row r="7448" spans="2:9" x14ac:dyDescent="0.2">
      <c r="B7448" s="14" t="str">
        <f>IF(Zapisy!B7441&lt;&gt;"",Zapisy!B7441,"")</f>
        <v/>
      </c>
      <c r="C7448" s="14" t="str">
        <f>IF(B7448&lt;&gt;"",VLOOKUP(B7448,JPK_KR!AP:AR,3,FALSE),"")</f>
        <v/>
      </c>
      <c r="D7448" s="32" t="str">
        <f>IF(B7448&lt;&gt;"",VLOOKUP(Zapisy!B7441,JPK_KR!AP:AV,7,FALSE),"")</f>
        <v/>
      </c>
      <c r="E7448" s="25" t="str">
        <f>IF(B7448&lt;&gt;"",VLOOKUP(B7448,Zapisy!B7441:D7449,3,FALSE),"")</f>
        <v/>
      </c>
      <c r="F7448" s="35" t="str">
        <f>IF(B7448&lt;&gt;"",VLOOKUP(B7448,Zapisy!B7441:C7449,2,FALSE),"")</f>
        <v/>
      </c>
      <c r="G7448" s="25" t="str">
        <f>IF(B7448&lt;&gt;"",VLOOKUP(B7448,Zapisy!B7441:G7441,6,FALSE),"")</f>
        <v/>
      </c>
      <c r="H7448" s="35" t="str">
        <f>IF(B7448&lt;&gt;"",VLOOKUP(B7448,Zapisy!B7441:F7451,5,FALSE),"")</f>
        <v/>
      </c>
      <c r="I7448" s="14" t="str">
        <f>IF(B7448&lt;&gt;"",VLOOKUP(B7448,Dziennik!B:F,5,FALSE),"")</f>
        <v/>
      </c>
    </row>
    <row r="7449" spans="2:9" x14ac:dyDescent="0.2">
      <c r="B7449" s="14" t="str">
        <f>IF(Zapisy!B7442&lt;&gt;"",Zapisy!B7442,"")</f>
        <v/>
      </c>
      <c r="C7449" s="14" t="str">
        <f>IF(B7449&lt;&gt;"",VLOOKUP(B7449,JPK_KR!AP:AR,3,FALSE),"")</f>
        <v/>
      </c>
      <c r="D7449" s="32" t="str">
        <f>IF(B7449&lt;&gt;"",VLOOKUP(Zapisy!B7442,JPK_KR!AP:AV,7,FALSE),"")</f>
        <v/>
      </c>
      <c r="E7449" s="25" t="str">
        <f>IF(B7449&lt;&gt;"",VLOOKUP(B7449,Zapisy!B7442:D7450,3,FALSE),"")</f>
        <v/>
      </c>
      <c r="F7449" s="35" t="str">
        <f>IF(B7449&lt;&gt;"",VLOOKUP(B7449,Zapisy!B7442:C7450,2,FALSE),"")</f>
        <v/>
      </c>
      <c r="G7449" s="25" t="str">
        <f>IF(B7449&lt;&gt;"",VLOOKUP(B7449,Zapisy!B7442:G7442,6,FALSE),"")</f>
        <v/>
      </c>
      <c r="H7449" s="35" t="str">
        <f>IF(B7449&lt;&gt;"",VLOOKUP(B7449,Zapisy!B7442:F7452,5,FALSE),"")</f>
        <v/>
      </c>
      <c r="I7449" s="14" t="str">
        <f>IF(B7449&lt;&gt;"",VLOOKUP(B7449,Dziennik!B:F,5,FALSE),"")</f>
        <v/>
      </c>
    </row>
    <row r="7450" spans="2:9" x14ac:dyDescent="0.2">
      <c r="B7450" s="14" t="str">
        <f>IF(Zapisy!B7443&lt;&gt;"",Zapisy!B7443,"")</f>
        <v/>
      </c>
      <c r="C7450" s="14" t="str">
        <f>IF(B7450&lt;&gt;"",VLOOKUP(B7450,JPK_KR!AP:AR,3,FALSE),"")</f>
        <v/>
      </c>
      <c r="D7450" s="32" t="str">
        <f>IF(B7450&lt;&gt;"",VLOOKUP(Zapisy!B7443,JPK_KR!AP:AV,7,FALSE),"")</f>
        <v/>
      </c>
      <c r="E7450" s="25" t="str">
        <f>IF(B7450&lt;&gt;"",VLOOKUP(B7450,Zapisy!B7443:D7451,3,FALSE),"")</f>
        <v/>
      </c>
      <c r="F7450" s="35" t="str">
        <f>IF(B7450&lt;&gt;"",VLOOKUP(B7450,Zapisy!B7443:C7451,2,FALSE),"")</f>
        <v/>
      </c>
      <c r="G7450" s="25" t="str">
        <f>IF(B7450&lt;&gt;"",VLOOKUP(B7450,Zapisy!B7443:G7443,6,FALSE),"")</f>
        <v/>
      </c>
      <c r="H7450" s="35" t="str">
        <f>IF(B7450&lt;&gt;"",VLOOKUP(B7450,Zapisy!B7443:F7453,5,FALSE),"")</f>
        <v/>
      </c>
      <c r="I7450" s="14" t="str">
        <f>IF(B7450&lt;&gt;"",VLOOKUP(B7450,Dziennik!B:F,5,FALSE),"")</f>
        <v/>
      </c>
    </row>
    <row r="7451" spans="2:9" x14ac:dyDescent="0.2">
      <c r="B7451" s="14" t="str">
        <f>IF(Zapisy!B7444&lt;&gt;"",Zapisy!B7444,"")</f>
        <v/>
      </c>
      <c r="C7451" s="14" t="str">
        <f>IF(B7451&lt;&gt;"",VLOOKUP(B7451,JPK_KR!AP:AR,3,FALSE),"")</f>
        <v/>
      </c>
      <c r="D7451" s="32" t="str">
        <f>IF(B7451&lt;&gt;"",VLOOKUP(Zapisy!B7444,JPK_KR!AP:AV,7,FALSE),"")</f>
        <v/>
      </c>
      <c r="E7451" s="25" t="str">
        <f>IF(B7451&lt;&gt;"",VLOOKUP(B7451,Zapisy!B7444:D7452,3,FALSE),"")</f>
        <v/>
      </c>
      <c r="F7451" s="35" t="str">
        <f>IF(B7451&lt;&gt;"",VLOOKUP(B7451,Zapisy!B7444:C7452,2,FALSE),"")</f>
        <v/>
      </c>
      <c r="G7451" s="25" t="str">
        <f>IF(B7451&lt;&gt;"",VLOOKUP(B7451,Zapisy!B7444:G7444,6,FALSE),"")</f>
        <v/>
      </c>
      <c r="H7451" s="35" t="str">
        <f>IF(B7451&lt;&gt;"",VLOOKUP(B7451,Zapisy!B7444:F7454,5,FALSE),"")</f>
        <v/>
      </c>
      <c r="I7451" s="14" t="str">
        <f>IF(B7451&lt;&gt;"",VLOOKUP(B7451,Dziennik!B:F,5,FALSE),"")</f>
        <v/>
      </c>
    </row>
    <row r="7452" spans="2:9" x14ac:dyDescent="0.2">
      <c r="B7452" s="14" t="str">
        <f>IF(Zapisy!B7445&lt;&gt;"",Zapisy!B7445,"")</f>
        <v/>
      </c>
      <c r="C7452" s="14" t="str">
        <f>IF(B7452&lt;&gt;"",VLOOKUP(B7452,JPK_KR!AP:AR,3,FALSE),"")</f>
        <v/>
      </c>
      <c r="D7452" s="32" t="str">
        <f>IF(B7452&lt;&gt;"",VLOOKUP(Zapisy!B7445,JPK_KR!AP:AV,7,FALSE),"")</f>
        <v/>
      </c>
      <c r="E7452" s="25" t="str">
        <f>IF(B7452&lt;&gt;"",VLOOKUP(B7452,Zapisy!B7445:D7453,3,FALSE),"")</f>
        <v/>
      </c>
      <c r="F7452" s="35" t="str">
        <f>IF(B7452&lt;&gt;"",VLOOKUP(B7452,Zapisy!B7445:C7453,2,FALSE),"")</f>
        <v/>
      </c>
      <c r="G7452" s="25" t="str">
        <f>IF(B7452&lt;&gt;"",VLOOKUP(B7452,Zapisy!B7445:G7445,6,FALSE),"")</f>
        <v/>
      </c>
      <c r="H7452" s="35" t="str">
        <f>IF(B7452&lt;&gt;"",VLOOKUP(B7452,Zapisy!B7445:F7455,5,FALSE),"")</f>
        <v/>
      </c>
      <c r="I7452" s="14" t="str">
        <f>IF(B7452&lt;&gt;"",VLOOKUP(B7452,Dziennik!B:F,5,FALSE),"")</f>
        <v/>
      </c>
    </row>
    <row r="7453" spans="2:9" x14ac:dyDescent="0.2">
      <c r="B7453" s="14" t="str">
        <f>IF(Zapisy!B7446&lt;&gt;"",Zapisy!B7446,"")</f>
        <v/>
      </c>
      <c r="C7453" s="14" t="str">
        <f>IF(B7453&lt;&gt;"",VLOOKUP(B7453,JPK_KR!AP:AR,3,FALSE),"")</f>
        <v/>
      </c>
      <c r="D7453" s="32" t="str">
        <f>IF(B7453&lt;&gt;"",VLOOKUP(Zapisy!B7446,JPK_KR!AP:AV,7,FALSE),"")</f>
        <v/>
      </c>
      <c r="E7453" s="25" t="str">
        <f>IF(B7453&lt;&gt;"",VLOOKUP(B7453,Zapisy!B7446:D7454,3,FALSE),"")</f>
        <v/>
      </c>
      <c r="F7453" s="35" t="str">
        <f>IF(B7453&lt;&gt;"",VLOOKUP(B7453,Zapisy!B7446:C7454,2,FALSE),"")</f>
        <v/>
      </c>
      <c r="G7453" s="25" t="str">
        <f>IF(B7453&lt;&gt;"",VLOOKUP(B7453,Zapisy!B7446:G7446,6,FALSE),"")</f>
        <v/>
      </c>
      <c r="H7453" s="35" t="str">
        <f>IF(B7453&lt;&gt;"",VLOOKUP(B7453,Zapisy!B7446:F7456,5,FALSE),"")</f>
        <v/>
      </c>
      <c r="I7453" s="14" t="str">
        <f>IF(B7453&lt;&gt;"",VLOOKUP(B7453,Dziennik!B:F,5,FALSE),"")</f>
        <v/>
      </c>
    </row>
    <row r="7454" spans="2:9" x14ac:dyDescent="0.2">
      <c r="B7454" s="14" t="str">
        <f>IF(Zapisy!B7447&lt;&gt;"",Zapisy!B7447,"")</f>
        <v/>
      </c>
      <c r="C7454" s="14" t="str">
        <f>IF(B7454&lt;&gt;"",VLOOKUP(B7454,JPK_KR!AP:AR,3,FALSE),"")</f>
        <v/>
      </c>
      <c r="D7454" s="32" t="str">
        <f>IF(B7454&lt;&gt;"",VLOOKUP(Zapisy!B7447,JPK_KR!AP:AV,7,FALSE),"")</f>
        <v/>
      </c>
      <c r="E7454" s="25" t="str">
        <f>IF(B7454&lt;&gt;"",VLOOKUP(B7454,Zapisy!B7447:D7455,3,FALSE),"")</f>
        <v/>
      </c>
      <c r="F7454" s="35" t="str">
        <f>IF(B7454&lt;&gt;"",VLOOKUP(B7454,Zapisy!B7447:C7455,2,FALSE),"")</f>
        <v/>
      </c>
      <c r="G7454" s="25" t="str">
        <f>IF(B7454&lt;&gt;"",VLOOKUP(B7454,Zapisy!B7447:G7447,6,FALSE),"")</f>
        <v/>
      </c>
      <c r="H7454" s="35" t="str">
        <f>IF(B7454&lt;&gt;"",VLOOKUP(B7454,Zapisy!B7447:F7457,5,FALSE),"")</f>
        <v/>
      </c>
      <c r="I7454" s="14" t="str">
        <f>IF(B7454&lt;&gt;"",VLOOKUP(B7454,Dziennik!B:F,5,FALSE),"")</f>
        <v/>
      </c>
    </row>
    <row r="7455" spans="2:9" x14ac:dyDescent="0.2">
      <c r="B7455" s="14" t="str">
        <f>IF(Zapisy!B7448&lt;&gt;"",Zapisy!B7448,"")</f>
        <v/>
      </c>
      <c r="C7455" s="14" t="str">
        <f>IF(B7455&lt;&gt;"",VLOOKUP(B7455,JPK_KR!AP:AR,3,FALSE),"")</f>
        <v/>
      </c>
      <c r="D7455" s="32" t="str">
        <f>IF(B7455&lt;&gt;"",VLOOKUP(Zapisy!B7448,JPK_KR!AP:AV,7,FALSE),"")</f>
        <v/>
      </c>
      <c r="E7455" s="25" t="str">
        <f>IF(B7455&lt;&gt;"",VLOOKUP(B7455,Zapisy!B7448:D7456,3,FALSE),"")</f>
        <v/>
      </c>
      <c r="F7455" s="35" t="str">
        <f>IF(B7455&lt;&gt;"",VLOOKUP(B7455,Zapisy!B7448:C7456,2,FALSE),"")</f>
        <v/>
      </c>
      <c r="G7455" s="25" t="str">
        <f>IF(B7455&lt;&gt;"",VLOOKUP(B7455,Zapisy!B7448:G7448,6,FALSE),"")</f>
        <v/>
      </c>
      <c r="H7455" s="35" t="str">
        <f>IF(B7455&lt;&gt;"",VLOOKUP(B7455,Zapisy!B7448:F7458,5,FALSE),"")</f>
        <v/>
      </c>
      <c r="I7455" s="14" t="str">
        <f>IF(B7455&lt;&gt;"",VLOOKUP(B7455,Dziennik!B:F,5,FALSE),"")</f>
        <v/>
      </c>
    </row>
    <row r="7456" spans="2:9" x14ac:dyDescent="0.2">
      <c r="B7456" s="14" t="str">
        <f>IF(Zapisy!B7449&lt;&gt;"",Zapisy!B7449,"")</f>
        <v/>
      </c>
      <c r="C7456" s="14" t="str">
        <f>IF(B7456&lt;&gt;"",VLOOKUP(B7456,JPK_KR!AP:AR,3,FALSE),"")</f>
        <v/>
      </c>
      <c r="D7456" s="32" t="str">
        <f>IF(B7456&lt;&gt;"",VLOOKUP(Zapisy!B7449,JPK_KR!AP:AV,7,FALSE),"")</f>
        <v/>
      </c>
      <c r="E7456" s="25" t="str">
        <f>IF(B7456&lt;&gt;"",VLOOKUP(B7456,Zapisy!B7449:D7457,3,FALSE),"")</f>
        <v/>
      </c>
      <c r="F7456" s="35" t="str">
        <f>IF(B7456&lt;&gt;"",VLOOKUP(B7456,Zapisy!B7449:C7457,2,FALSE),"")</f>
        <v/>
      </c>
      <c r="G7456" s="25" t="str">
        <f>IF(B7456&lt;&gt;"",VLOOKUP(B7456,Zapisy!B7449:G7449,6,FALSE),"")</f>
        <v/>
      </c>
      <c r="H7456" s="35" t="str">
        <f>IF(B7456&lt;&gt;"",VLOOKUP(B7456,Zapisy!B7449:F7459,5,FALSE),"")</f>
        <v/>
      </c>
      <c r="I7456" s="14" t="str">
        <f>IF(B7456&lt;&gt;"",VLOOKUP(B7456,Dziennik!B:F,5,FALSE),"")</f>
        <v/>
      </c>
    </row>
    <row r="7457" spans="2:9" x14ac:dyDescent="0.2">
      <c r="B7457" s="14" t="str">
        <f>IF(Zapisy!B7450&lt;&gt;"",Zapisy!B7450,"")</f>
        <v/>
      </c>
      <c r="C7457" s="14" t="str">
        <f>IF(B7457&lt;&gt;"",VLOOKUP(B7457,JPK_KR!AP:AR,3,FALSE),"")</f>
        <v/>
      </c>
      <c r="D7457" s="32" t="str">
        <f>IF(B7457&lt;&gt;"",VLOOKUP(Zapisy!B7450,JPK_KR!AP:AV,7,FALSE),"")</f>
        <v/>
      </c>
      <c r="E7457" s="25" t="str">
        <f>IF(B7457&lt;&gt;"",VLOOKUP(B7457,Zapisy!B7450:D7458,3,FALSE),"")</f>
        <v/>
      </c>
      <c r="F7457" s="35" t="str">
        <f>IF(B7457&lt;&gt;"",VLOOKUP(B7457,Zapisy!B7450:C7458,2,FALSE),"")</f>
        <v/>
      </c>
      <c r="G7457" s="25" t="str">
        <f>IF(B7457&lt;&gt;"",VLOOKUP(B7457,Zapisy!B7450:G7450,6,FALSE),"")</f>
        <v/>
      </c>
      <c r="H7457" s="35" t="str">
        <f>IF(B7457&lt;&gt;"",VLOOKUP(B7457,Zapisy!B7450:F7460,5,FALSE),"")</f>
        <v/>
      </c>
      <c r="I7457" s="14" t="str">
        <f>IF(B7457&lt;&gt;"",VLOOKUP(B7457,Dziennik!B:F,5,FALSE),"")</f>
        <v/>
      </c>
    </row>
    <row r="7458" spans="2:9" x14ac:dyDescent="0.2">
      <c r="B7458" s="14" t="str">
        <f>IF(Zapisy!B7451&lt;&gt;"",Zapisy!B7451,"")</f>
        <v/>
      </c>
      <c r="C7458" s="14" t="str">
        <f>IF(B7458&lt;&gt;"",VLOOKUP(B7458,JPK_KR!AP:AR,3,FALSE),"")</f>
        <v/>
      </c>
      <c r="D7458" s="32" t="str">
        <f>IF(B7458&lt;&gt;"",VLOOKUP(Zapisy!B7451,JPK_KR!AP:AV,7,FALSE),"")</f>
        <v/>
      </c>
      <c r="E7458" s="25" t="str">
        <f>IF(B7458&lt;&gt;"",VLOOKUP(B7458,Zapisy!B7451:D7459,3,FALSE),"")</f>
        <v/>
      </c>
      <c r="F7458" s="35" t="str">
        <f>IF(B7458&lt;&gt;"",VLOOKUP(B7458,Zapisy!B7451:C7459,2,FALSE),"")</f>
        <v/>
      </c>
      <c r="G7458" s="25" t="str">
        <f>IF(B7458&lt;&gt;"",VLOOKUP(B7458,Zapisy!B7451:G7451,6,FALSE),"")</f>
        <v/>
      </c>
      <c r="H7458" s="35" t="str">
        <f>IF(B7458&lt;&gt;"",VLOOKUP(B7458,Zapisy!B7451:F7461,5,FALSE),"")</f>
        <v/>
      </c>
      <c r="I7458" s="14" t="str">
        <f>IF(B7458&lt;&gt;"",VLOOKUP(B7458,Dziennik!B:F,5,FALSE),"")</f>
        <v/>
      </c>
    </row>
    <row r="7459" spans="2:9" x14ac:dyDescent="0.2">
      <c r="B7459" s="14" t="str">
        <f>IF(Zapisy!B7452&lt;&gt;"",Zapisy!B7452,"")</f>
        <v/>
      </c>
      <c r="C7459" s="14" t="str">
        <f>IF(B7459&lt;&gt;"",VLOOKUP(B7459,JPK_KR!AP:AR,3,FALSE),"")</f>
        <v/>
      </c>
      <c r="D7459" s="32" t="str">
        <f>IF(B7459&lt;&gt;"",VLOOKUP(Zapisy!B7452,JPK_KR!AP:AV,7,FALSE),"")</f>
        <v/>
      </c>
      <c r="E7459" s="25" t="str">
        <f>IF(B7459&lt;&gt;"",VLOOKUP(B7459,Zapisy!B7452:D7460,3,FALSE),"")</f>
        <v/>
      </c>
      <c r="F7459" s="35" t="str">
        <f>IF(B7459&lt;&gt;"",VLOOKUP(B7459,Zapisy!B7452:C7460,2,FALSE),"")</f>
        <v/>
      </c>
      <c r="G7459" s="25" t="str">
        <f>IF(B7459&lt;&gt;"",VLOOKUP(B7459,Zapisy!B7452:G7452,6,FALSE),"")</f>
        <v/>
      </c>
      <c r="H7459" s="35" t="str">
        <f>IF(B7459&lt;&gt;"",VLOOKUP(B7459,Zapisy!B7452:F7462,5,FALSE),"")</f>
        <v/>
      </c>
      <c r="I7459" s="14" t="str">
        <f>IF(B7459&lt;&gt;"",VLOOKUP(B7459,Dziennik!B:F,5,FALSE),"")</f>
        <v/>
      </c>
    </row>
    <row r="7460" spans="2:9" x14ac:dyDescent="0.2">
      <c r="B7460" s="14" t="str">
        <f>IF(Zapisy!B7453&lt;&gt;"",Zapisy!B7453,"")</f>
        <v/>
      </c>
      <c r="C7460" s="14" t="str">
        <f>IF(B7460&lt;&gt;"",VLOOKUP(B7460,JPK_KR!AP:AR,3,FALSE),"")</f>
        <v/>
      </c>
      <c r="D7460" s="32" t="str">
        <f>IF(B7460&lt;&gt;"",VLOOKUP(Zapisy!B7453,JPK_KR!AP:AV,7,FALSE),"")</f>
        <v/>
      </c>
      <c r="E7460" s="25" t="str">
        <f>IF(B7460&lt;&gt;"",VLOOKUP(B7460,Zapisy!B7453:D7461,3,FALSE),"")</f>
        <v/>
      </c>
      <c r="F7460" s="35" t="str">
        <f>IF(B7460&lt;&gt;"",VLOOKUP(B7460,Zapisy!B7453:C7461,2,FALSE),"")</f>
        <v/>
      </c>
      <c r="G7460" s="25" t="str">
        <f>IF(B7460&lt;&gt;"",VLOOKUP(B7460,Zapisy!B7453:G7453,6,FALSE),"")</f>
        <v/>
      </c>
      <c r="H7460" s="35" t="str">
        <f>IF(B7460&lt;&gt;"",VLOOKUP(B7460,Zapisy!B7453:F7463,5,FALSE),"")</f>
        <v/>
      </c>
      <c r="I7460" s="14" t="str">
        <f>IF(B7460&lt;&gt;"",VLOOKUP(B7460,Dziennik!B:F,5,FALSE),"")</f>
        <v/>
      </c>
    </row>
    <row r="7461" spans="2:9" x14ac:dyDescent="0.2">
      <c r="B7461" s="14" t="str">
        <f>IF(Zapisy!B7454&lt;&gt;"",Zapisy!B7454,"")</f>
        <v/>
      </c>
      <c r="C7461" s="14" t="str">
        <f>IF(B7461&lt;&gt;"",VLOOKUP(B7461,JPK_KR!AP:AR,3,FALSE),"")</f>
        <v/>
      </c>
      <c r="D7461" s="32" t="str">
        <f>IF(B7461&lt;&gt;"",VLOOKUP(Zapisy!B7454,JPK_KR!AP:AV,7,FALSE),"")</f>
        <v/>
      </c>
      <c r="E7461" s="25" t="str">
        <f>IF(B7461&lt;&gt;"",VLOOKUP(B7461,Zapisy!B7454:D7462,3,FALSE),"")</f>
        <v/>
      </c>
      <c r="F7461" s="35" t="str">
        <f>IF(B7461&lt;&gt;"",VLOOKUP(B7461,Zapisy!B7454:C7462,2,FALSE),"")</f>
        <v/>
      </c>
      <c r="G7461" s="25" t="str">
        <f>IF(B7461&lt;&gt;"",VLOOKUP(B7461,Zapisy!B7454:G7454,6,FALSE),"")</f>
        <v/>
      </c>
      <c r="H7461" s="35" t="str">
        <f>IF(B7461&lt;&gt;"",VLOOKUP(B7461,Zapisy!B7454:F7464,5,FALSE),"")</f>
        <v/>
      </c>
      <c r="I7461" s="14" t="str">
        <f>IF(B7461&lt;&gt;"",VLOOKUP(B7461,Dziennik!B:F,5,FALSE),"")</f>
        <v/>
      </c>
    </row>
    <row r="7462" spans="2:9" x14ac:dyDescent="0.2">
      <c r="B7462" s="14" t="str">
        <f>IF(Zapisy!B7455&lt;&gt;"",Zapisy!B7455,"")</f>
        <v/>
      </c>
      <c r="C7462" s="14" t="str">
        <f>IF(B7462&lt;&gt;"",VLOOKUP(B7462,JPK_KR!AP:AR,3,FALSE),"")</f>
        <v/>
      </c>
      <c r="D7462" s="32" t="str">
        <f>IF(B7462&lt;&gt;"",VLOOKUP(Zapisy!B7455,JPK_KR!AP:AV,7,FALSE),"")</f>
        <v/>
      </c>
      <c r="E7462" s="25" t="str">
        <f>IF(B7462&lt;&gt;"",VLOOKUP(B7462,Zapisy!B7455:D7463,3,FALSE),"")</f>
        <v/>
      </c>
      <c r="F7462" s="35" t="str">
        <f>IF(B7462&lt;&gt;"",VLOOKUP(B7462,Zapisy!B7455:C7463,2,FALSE),"")</f>
        <v/>
      </c>
      <c r="G7462" s="25" t="str">
        <f>IF(B7462&lt;&gt;"",VLOOKUP(B7462,Zapisy!B7455:G7455,6,FALSE),"")</f>
        <v/>
      </c>
      <c r="H7462" s="35" t="str">
        <f>IF(B7462&lt;&gt;"",VLOOKUP(B7462,Zapisy!B7455:F7465,5,FALSE),"")</f>
        <v/>
      </c>
      <c r="I7462" s="14" t="str">
        <f>IF(B7462&lt;&gt;"",VLOOKUP(B7462,Dziennik!B:F,5,FALSE),"")</f>
        <v/>
      </c>
    </row>
    <row r="7463" spans="2:9" x14ac:dyDescent="0.2">
      <c r="B7463" s="14" t="str">
        <f>IF(Zapisy!B7456&lt;&gt;"",Zapisy!B7456,"")</f>
        <v/>
      </c>
      <c r="C7463" s="14" t="str">
        <f>IF(B7463&lt;&gt;"",VLOOKUP(B7463,JPK_KR!AP:AR,3,FALSE),"")</f>
        <v/>
      </c>
      <c r="D7463" s="32" t="str">
        <f>IF(B7463&lt;&gt;"",VLOOKUP(Zapisy!B7456,JPK_KR!AP:AV,7,FALSE),"")</f>
        <v/>
      </c>
      <c r="E7463" s="25" t="str">
        <f>IF(B7463&lt;&gt;"",VLOOKUP(B7463,Zapisy!B7456:D7464,3,FALSE),"")</f>
        <v/>
      </c>
      <c r="F7463" s="35" t="str">
        <f>IF(B7463&lt;&gt;"",VLOOKUP(B7463,Zapisy!B7456:C7464,2,FALSE),"")</f>
        <v/>
      </c>
      <c r="G7463" s="25" t="str">
        <f>IF(B7463&lt;&gt;"",VLOOKUP(B7463,Zapisy!B7456:G7456,6,FALSE),"")</f>
        <v/>
      </c>
      <c r="H7463" s="35" t="str">
        <f>IF(B7463&lt;&gt;"",VLOOKUP(B7463,Zapisy!B7456:F7466,5,FALSE),"")</f>
        <v/>
      </c>
      <c r="I7463" s="14" t="str">
        <f>IF(B7463&lt;&gt;"",VLOOKUP(B7463,Dziennik!B:F,5,FALSE),"")</f>
        <v/>
      </c>
    </row>
    <row r="7464" spans="2:9" x14ac:dyDescent="0.2">
      <c r="B7464" s="14" t="str">
        <f>IF(Zapisy!B7457&lt;&gt;"",Zapisy!B7457,"")</f>
        <v/>
      </c>
      <c r="C7464" s="14" t="str">
        <f>IF(B7464&lt;&gt;"",VLOOKUP(B7464,JPK_KR!AP:AR,3,FALSE),"")</f>
        <v/>
      </c>
      <c r="D7464" s="32" t="str">
        <f>IF(B7464&lt;&gt;"",VLOOKUP(Zapisy!B7457,JPK_KR!AP:AV,7,FALSE),"")</f>
        <v/>
      </c>
      <c r="E7464" s="25" t="str">
        <f>IF(B7464&lt;&gt;"",VLOOKUP(B7464,Zapisy!B7457:D7465,3,FALSE),"")</f>
        <v/>
      </c>
      <c r="F7464" s="35" t="str">
        <f>IF(B7464&lt;&gt;"",VLOOKUP(B7464,Zapisy!B7457:C7465,2,FALSE),"")</f>
        <v/>
      </c>
      <c r="G7464" s="25" t="str">
        <f>IF(B7464&lt;&gt;"",VLOOKUP(B7464,Zapisy!B7457:G7457,6,FALSE),"")</f>
        <v/>
      </c>
      <c r="H7464" s="35" t="str">
        <f>IF(B7464&lt;&gt;"",VLOOKUP(B7464,Zapisy!B7457:F7467,5,FALSE),"")</f>
        <v/>
      </c>
      <c r="I7464" s="14" t="str">
        <f>IF(B7464&lt;&gt;"",VLOOKUP(B7464,Dziennik!B:F,5,FALSE),"")</f>
        <v/>
      </c>
    </row>
    <row r="7465" spans="2:9" x14ac:dyDescent="0.2">
      <c r="B7465" s="14" t="str">
        <f>IF(Zapisy!B7458&lt;&gt;"",Zapisy!B7458,"")</f>
        <v/>
      </c>
      <c r="C7465" s="14" t="str">
        <f>IF(B7465&lt;&gt;"",VLOOKUP(B7465,JPK_KR!AP:AR,3,FALSE),"")</f>
        <v/>
      </c>
      <c r="D7465" s="32" t="str">
        <f>IF(B7465&lt;&gt;"",VLOOKUP(Zapisy!B7458,JPK_KR!AP:AV,7,FALSE),"")</f>
        <v/>
      </c>
      <c r="E7465" s="25" t="str">
        <f>IF(B7465&lt;&gt;"",VLOOKUP(B7465,Zapisy!B7458:D7466,3,FALSE),"")</f>
        <v/>
      </c>
      <c r="F7465" s="35" t="str">
        <f>IF(B7465&lt;&gt;"",VLOOKUP(B7465,Zapisy!B7458:C7466,2,FALSE),"")</f>
        <v/>
      </c>
      <c r="G7465" s="25" t="str">
        <f>IF(B7465&lt;&gt;"",VLOOKUP(B7465,Zapisy!B7458:G7458,6,FALSE),"")</f>
        <v/>
      </c>
      <c r="H7465" s="35" t="str">
        <f>IF(B7465&lt;&gt;"",VLOOKUP(B7465,Zapisy!B7458:F7468,5,FALSE),"")</f>
        <v/>
      </c>
      <c r="I7465" s="14" t="str">
        <f>IF(B7465&lt;&gt;"",VLOOKUP(B7465,Dziennik!B:F,5,FALSE),"")</f>
        <v/>
      </c>
    </row>
    <row r="7466" spans="2:9" x14ac:dyDescent="0.2">
      <c r="B7466" s="14" t="str">
        <f>IF(Zapisy!B7459&lt;&gt;"",Zapisy!B7459,"")</f>
        <v/>
      </c>
      <c r="C7466" s="14" t="str">
        <f>IF(B7466&lt;&gt;"",VLOOKUP(B7466,JPK_KR!AP:AR,3,FALSE),"")</f>
        <v/>
      </c>
      <c r="D7466" s="32" t="str">
        <f>IF(B7466&lt;&gt;"",VLOOKUP(Zapisy!B7459,JPK_KR!AP:AV,7,FALSE),"")</f>
        <v/>
      </c>
      <c r="E7466" s="25" t="str">
        <f>IF(B7466&lt;&gt;"",VLOOKUP(B7466,Zapisy!B7459:D7467,3,FALSE),"")</f>
        <v/>
      </c>
      <c r="F7466" s="35" t="str">
        <f>IF(B7466&lt;&gt;"",VLOOKUP(B7466,Zapisy!B7459:C7467,2,FALSE),"")</f>
        <v/>
      </c>
      <c r="G7466" s="25" t="str">
        <f>IF(B7466&lt;&gt;"",VLOOKUP(B7466,Zapisy!B7459:G7459,6,FALSE),"")</f>
        <v/>
      </c>
      <c r="H7466" s="35" t="str">
        <f>IF(B7466&lt;&gt;"",VLOOKUP(B7466,Zapisy!B7459:F7469,5,FALSE),"")</f>
        <v/>
      </c>
      <c r="I7466" s="14" t="str">
        <f>IF(B7466&lt;&gt;"",VLOOKUP(B7466,Dziennik!B:F,5,FALSE),"")</f>
        <v/>
      </c>
    </row>
    <row r="7467" spans="2:9" x14ac:dyDescent="0.2">
      <c r="B7467" s="14" t="str">
        <f>IF(Zapisy!B7460&lt;&gt;"",Zapisy!B7460,"")</f>
        <v/>
      </c>
      <c r="C7467" s="14" t="str">
        <f>IF(B7467&lt;&gt;"",VLOOKUP(B7467,JPK_KR!AP:AR,3,FALSE),"")</f>
        <v/>
      </c>
      <c r="D7467" s="32" t="str">
        <f>IF(B7467&lt;&gt;"",VLOOKUP(Zapisy!B7460,JPK_KR!AP:AV,7,FALSE),"")</f>
        <v/>
      </c>
      <c r="E7467" s="25" t="str">
        <f>IF(B7467&lt;&gt;"",VLOOKUP(B7467,Zapisy!B7460:D7468,3,FALSE),"")</f>
        <v/>
      </c>
      <c r="F7467" s="35" t="str">
        <f>IF(B7467&lt;&gt;"",VLOOKUP(B7467,Zapisy!B7460:C7468,2,FALSE),"")</f>
        <v/>
      </c>
      <c r="G7467" s="25" t="str">
        <f>IF(B7467&lt;&gt;"",VLOOKUP(B7467,Zapisy!B7460:G7460,6,FALSE),"")</f>
        <v/>
      </c>
      <c r="H7467" s="35" t="str">
        <f>IF(B7467&lt;&gt;"",VLOOKUP(B7467,Zapisy!B7460:F7470,5,FALSE),"")</f>
        <v/>
      </c>
      <c r="I7467" s="14" t="str">
        <f>IF(B7467&lt;&gt;"",VLOOKUP(B7467,Dziennik!B:F,5,FALSE),"")</f>
        <v/>
      </c>
    </row>
    <row r="7468" spans="2:9" x14ac:dyDescent="0.2">
      <c r="B7468" s="14" t="str">
        <f>IF(Zapisy!B7461&lt;&gt;"",Zapisy!B7461,"")</f>
        <v/>
      </c>
      <c r="C7468" s="14" t="str">
        <f>IF(B7468&lt;&gt;"",VLOOKUP(B7468,JPK_KR!AP:AR,3,FALSE),"")</f>
        <v/>
      </c>
      <c r="D7468" s="32" t="str">
        <f>IF(B7468&lt;&gt;"",VLOOKUP(Zapisy!B7461,JPK_KR!AP:AV,7,FALSE),"")</f>
        <v/>
      </c>
      <c r="E7468" s="25" t="str">
        <f>IF(B7468&lt;&gt;"",VLOOKUP(B7468,Zapisy!B7461:D7469,3,FALSE),"")</f>
        <v/>
      </c>
      <c r="F7468" s="35" t="str">
        <f>IF(B7468&lt;&gt;"",VLOOKUP(B7468,Zapisy!B7461:C7469,2,FALSE),"")</f>
        <v/>
      </c>
      <c r="G7468" s="25" t="str">
        <f>IF(B7468&lt;&gt;"",VLOOKUP(B7468,Zapisy!B7461:G7461,6,FALSE),"")</f>
        <v/>
      </c>
      <c r="H7468" s="35" t="str">
        <f>IF(B7468&lt;&gt;"",VLOOKUP(B7468,Zapisy!B7461:F7471,5,FALSE),"")</f>
        <v/>
      </c>
      <c r="I7468" s="14" t="str">
        <f>IF(B7468&lt;&gt;"",VLOOKUP(B7468,Dziennik!B:F,5,FALSE),"")</f>
        <v/>
      </c>
    </row>
    <row r="7469" spans="2:9" x14ac:dyDescent="0.2">
      <c r="B7469" s="14" t="str">
        <f>IF(Zapisy!B7462&lt;&gt;"",Zapisy!B7462,"")</f>
        <v/>
      </c>
      <c r="C7469" s="14" t="str">
        <f>IF(B7469&lt;&gt;"",VLOOKUP(B7469,JPK_KR!AP:AR,3,FALSE),"")</f>
        <v/>
      </c>
      <c r="D7469" s="32" t="str">
        <f>IF(B7469&lt;&gt;"",VLOOKUP(Zapisy!B7462,JPK_KR!AP:AV,7,FALSE),"")</f>
        <v/>
      </c>
      <c r="E7469" s="25" t="str">
        <f>IF(B7469&lt;&gt;"",VLOOKUP(B7469,Zapisy!B7462:D7470,3,FALSE),"")</f>
        <v/>
      </c>
      <c r="F7469" s="35" t="str">
        <f>IF(B7469&lt;&gt;"",VLOOKUP(B7469,Zapisy!B7462:C7470,2,FALSE),"")</f>
        <v/>
      </c>
      <c r="G7469" s="25" t="str">
        <f>IF(B7469&lt;&gt;"",VLOOKUP(B7469,Zapisy!B7462:G7462,6,FALSE),"")</f>
        <v/>
      </c>
      <c r="H7469" s="35" t="str">
        <f>IF(B7469&lt;&gt;"",VLOOKUP(B7469,Zapisy!B7462:F7472,5,FALSE),"")</f>
        <v/>
      </c>
      <c r="I7469" s="14" t="str">
        <f>IF(B7469&lt;&gt;"",VLOOKUP(B7469,Dziennik!B:F,5,FALSE),"")</f>
        <v/>
      </c>
    </row>
    <row r="7470" spans="2:9" x14ac:dyDescent="0.2">
      <c r="B7470" s="14" t="str">
        <f>IF(Zapisy!B7463&lt;&gt;"",Zapisy!B7463,"")</f>
        <v/>
      </c>
      <c r="C7470" s="14" t="str">
        <f>IF(B7470&lt;&gt;"",VLOOKUP(B7470,JPK_KR!AP:AR,3,FALSE),"")</f>
        <v/>
      </c>
      <c r="D7470" s="32" t="str">
        <f>IF(B7470&lt;&gt;"",VLOOKUP(Zapisy!B7463,JPK_KR!AP:AV,7,FALSE),"")</f>
        <v/>
      </c>
      <c r="E7470" s="25" t="str">
        <f>IF(B7470&lt;&gt;"",VLOOKUP(B7470,Zapisy!B7463:D7471,3,FALSE),"")</f>
        <v/>
      </c>
      <c r="F7470" s="35" t="str">
        <f>IF(B7470&lt;&gt;"",VLOOKUP(B7470,Zapisy!B7463:C7471,2,FALSE),"")</f>
        <v/>
      </c>
      <c r="G7470" s="25" t="str">
        <f>IF(B7470&lt;&gt;"",VLOOKUP(B7470,Zapisy!B7463:G7463,6,FALSE),"")</f>
        <v/>
      </c>
      <c r="H7470" s="35" t="str">
        <f>IF(B7470&lt;&gt;"",VLOOKUP(B7470,Zapisy!B7463:F7473,5,FALSE),"")</f>
        <v/>
      </c>
      <c r="I7470" s="14" t="str">
        <f>IF(B7470&lt;&gt;"",VLOOKUP(B7470,Dziennik!B:F,5,FALSE),"")</f>
        <v/>
      </c>
    </row>
    <row r="7471" spans="2:9" x14ac:dyDescent="0.2">
      <c r="B7471" s="14" t="str">
        <f>IF(Zapisy!B7464&lt;&gt;"",Zapisy!B7464,"")</f>
        <v/>
      </c>
      <c r="C7471" s="14" t="str">
        <f>IF(B7471&lt;&gt;"",VLOOKUP(B7471,JPK_KR!AP:AR,3,FALSE),"")</f>
        <v/>
      </c>
      <c r="D7471" s="32" t="str">
        <f>IF(B7471&lt;&gt;"",VLOOKUP(Zapisy!B7464,JPK_KR!AP:AV,7,FALSE),"")</f>
        <v/>
      </c>
      <c r="E7471" s="25" t="str">
        <f>IF(B7471&lt;&gt;"",VLOOKUP(B7471,Zapisy!B7464:D7472,3,FALSE),"")</f>
        <v/>
      </c>
      <c r="F7471" s="35" t="str">
        <f>IF(B7471&lt;&gt;"",VLOOKUP(B7471,Zapisy!B7464:C7472,2,FALSE),"")</f>
        <v/>
      </c>
      <c r="G7471" s="25" t="str">
        <f>IF(B7471&lt;&gt;"",VLOOKUP(B7471,Zapisy!B7464:G7464,6,FALSE),"")</f>
        <v/>
      </c>
      <c r="H7471" s="35" t="str">
        <f>IF(B7471&lt;&gt;"",VLOOKUP(B7471,Zapisy!B7464:F7474,5,FALSE),"")</f>
        <v/>
      </c>
      <c r="I7471" s="14" t="str">
        <f>IF(B7471&lt;&gt;"",VLOOKUP(B7471,Dziennik!B:F,5,FALSE),"")</f>
        <v/>
      </c>
    </row>
    <row r="7472" spans="2:9" x14ac:dyDescent="0.2">
      <c r="B7472" s="14" t="str">
        <f>IF(Zapisy!B7465&lt;&gt;"",Zapisy!B7465,"")</f>
        <v/>
      </c>
      <c r="C7472" s="14" t="str">
        <f>IF(B7472&lt;&gt;"",VLOOKUP(B7472,JPK_KR!AP:AR,3,FALSE),"")</f>
        <v/>
      </c>
      <c r="D7472" s="32" t="str">
        <f>IF(B7472&lt;&gt;"",VLOOKUP(Zapisy!B7465,JPK_KR!AP:AV,7,FALSE),"")</f>
        <v/>
      </c>
      <c r="E7472" s="25" t="str">
        <f>IF(B7472&lt;&gt;"",VLOOKUP(B7472,Zapisy!B7465:D7473,3,FALSE),"")</f>
        <v/>
      </c>
      <c r="F7472" s="35" t="str">
        <f>IF(B7472&lt;&gt;"",VLOOKUP(B7472,Zapisy!B7465:C7473,2,FALSE),"")</f>
        <v/>
      </c>
      <c r="G7472" s="25" t="str">
        <f>IF(B7472&lt;&gt;"",VLOOKUP(B7472,Zapisy!B7465:G7465,6,FALSE),"")</f>
        <v/>
      </c>
      <c r="H7472" s="35" t="str">
        <f>IF(B7472&lt;&gt;"",VLOOKUP(B7472,Zapisy!B7465:F7475,5,FALSE),"")</f>
        <v/>
      </c>
      <c r="I7472" s="14" t="str">
        <f>IF(B7472&lt;&gt;"",VLOOKUP(B7472,Dziennik!B:F,5,FALSE),"")</f>
        <v/>
      </c>
    </row>
    <row r="7473" spans="2:9" x14ac:dyDescent="0.2">
      <c r="B7473" s="14" t="str">
        <f>IF(Zapisy!B7466&lt;&gt;"",Zapisy!B7466,"")</f>
        <v/>
      </c>
      <c r="C7473" s="14" t="str">
        <f>IF(B7473&lt;&gt;"",VLOOKUP(B7473,JPK_KR!AP:AR,3,FALSE),"")</f>
        <v/>
      </c>
      <c r="D7473" s="32" t="str">
        <f>IF(B7473&lt;&gt;"",VLOOKUP(Zapisy!B7466,JPK_KR!AP:AV,7,FALSE),"")</f>
        <v/>
      </c>
      <c r="E7473" s="25" t="str">
        <f>IF(B7473&lt;&gt;"",VLOOKUP(B7473,Zapisy!B7466:D7474,3,FALSE),"")</f>
        <v/>
      </c>
      <c r="F7473" s="35" t="str">
        <f>IF(B7473&lt;&gt;"",VLOOKUP(B7473,Zapisy!B7466:C7474,2,FALSE),"")</f>
        <v/>
      </c>
      <c r="G7473" s="25" t="str">
        <f>IF(B7473&lt;&gt;"",VLOOKUP(B7473,Zapisy!B7466:G7466,6,FALSE),"")</f>
        <v/>
      </c>
      <c r="H7473" s="35" t="str">
        <f>IF(B7473&lt;&gt;"",VLOOKUP(B7473,Zapisy!B7466:F7476,5,FALSE),"")</f>
        <v/>
      </c>
      <c r="I7473" s="14" t="str">
        <f>IF(B7473&lt;&gt;"",VLOOKUP(B7473,Dziennik!B:F,5,FALSE),"")</f>
        <v/>
      </c>
    </row>
    <row r="7474" spans="2:9" x14ac:dyDescent="0.2">
      <c r="B7474" s="14" t="str">
        <f>IF(Zapisy!B7467&lt;&gt;"",Zapisy!B7467,"")</f>
        <v/>
      </c>
      <c r="C7474" s="14" t="str">
        <f>IF(B7474&lt;&gt;"",VLOOKUP(B7474,JPK_KR!AP:AR,3,FALSE),"")</f>
        <v/>
      </c>
      <c r="D7474" s="32" t="str">
        <f>IF(B7474&lt;&gt;"",VLOOKUP(Zapisy!B7467,JPK_KR!AP:AV,7,FALSE),"")</f>
        <v/>
      </c>
      <c r="E7474" s="25" t="str">
        <f>IF(B7474&lt;&gt;"",VLOOKUP(B7474,Zapisy!B7467:D7475,3,FALSE),"")</f>
        <v/>
      </c>
      <c r="F7474" s="35" t="str">
        <f>IF(B7474&lt;&gt;"",VLOOKUP(B7474,Zapisy!B7467:C7475,2,FALSE),"")</f>
        <v/>
      </c>
      <c r="G7474" s="25" t="str">
        <f>IF(B7474&lt;&gt;"",VLOOKUP(B7474,Zapisy!B7467:G7467,6,FALSE),"")</f>
        <v/>
      </c>
      <c r="H7474" s="35" t="str">
        <f>IF(B7474&lt;&gt;"",VLOOKUP(B7474,Zapisy!B7467:F7477,5,FALSE),"")</f>
        <v/>
      </c>
      <c r="I7474" s="14" t="str">
        <f>IF(B7474&lt;&gt;"",VLOOKUP(B7474,Dziennik!B:F,5,FALSE),"")</f>
        <v/>
      </c>
    </row>
    <row r="7475" spans="2:9" x14ac:dyDescent="0.2">
      <c r="B7475" s="14" t="str">
        <f>IF(Zapisy!B7468&lt;&gt;"",Zapisy!B7468,"")</f>
        <v/>
      </c>
      <c r="C7475" s="14" t="str">
        <f>IF(B7475&lt;&gt;"",VLOOKUP(B7475,JPK_KR!AP:AR,3,FALSE),"")</f>
        <v/>
      </c>
      <c r="D7475" s="32" t="str">
        <f>IF(B7475&lt;&gt;"",VLOOKUP(Zapisy!B7468,JPK_KR!AP:AV,7,FALSE),"")</f>
        <v/>
      </c>
      <c r="E7475" s="25" t="str">
        <f>IF(B7475&lt;&gt;"",VLOOKUP(B7475,Zapisy!B7468:D7476,3,FALSE),"")</f>
        <v/>
      </c>
      <c r="F7475" s="35" t="str">
        <f>IF(B7475&lt;&gt;"",VLOOKUP(B7475,Zapisy!B7468:C7476,2,FALSE),"")</f>
        <v/>
      </c>
      <c r="G7475" s="25" t="str">
        <f>IF(B7475&lt;&gt;"",VLOOKUP(B7475,Zapisy!B7468:G7468,6,FALSE),"")</f>
        <v/>
      </c>
      <c r="H7475" s="35" t="str">
        <f>IF(B7475&lt;&gt;"",VLOOKUP(B7475,Zapisy!B7468:F7478,5,FALSE),"")</f>
        <v/>
      </c>
      <c r="I7475" s="14" t="str">
        <f>IF(B7475&lt;&gt;"",VLOOKUP(B7475,Dziennik!B:F,5,FALSE),"")</f>
        <v/>
      </c>
    </row>
    <row r="7476" spans="2:9" x14ac:dyDescent="0.2">
      <c r="B7476" s="14" t="str">
        <f>IF(Zapisy!B7469&lt;&gt;"",Zapisy!B7469,"")</f>
        <v/>
      </c>
      <c r="C7476" s="14" t="str">
        <f>IF(B7476&lt;&gt;"",VLOOKUP(B7476,JPK_KR!AP:AR,3,FALSE),"")</f>
        <v/>
      </c>
      <c r="D7476" s="32" t="str">
        <f>IF(B7476&lt;&gt;"",VLOOKUP(Zapisy!B7469,JPK_KR!AP:AV,7,FALSE),"")</f>
        <v/>
      </c>
      <c r="E7476" s="25" t="str">
        <f>IF(B7476&lt;&gt;"",VLOOKUP(B7476,Zapisy!B7469:D7477,3,FALSE),"")</f>
        <v/>
      </c>
      <c r="F7476" s="35" t="str">
        <f>IF(B7476&lt;&gt;"",VLOOKUP(B7476,Zapisy!B7469:C7477,2,FALSE),"")</f>
        <v/>
      </c>
      <c r="G7476" s="25" t="str">
        <f>IF(B7476&lt;&gt;"",VLOOKUP(B7476,Zapisy!B7469:G7469,6,FALSE),"")</f>
        <v/>
      </c>
      <c r="H7476" s="35" t="str">
        <f>IF(B7476&lt;&gt;"",VLOOKUP(B7476,Zapisy!B7469:F7479,5,FALSE),"")</f>
        <v/>
      </c>
      <c r="I7476" s="14" t="str">
        <f>IF(B7476&lt;&gt;"",VLOOKUP(B7476,Dziennik!B:F,5,FALSE),"")</f>
        <v/>
      </c>
    </row>
    <row r="7477" spans="2:9" x14ac:dyDescent="0.2">
      <c r="B7477" s="14" t="str">
        <f>IF(Zapisy!B7470&lt;&gt;"",Zapisy!B7470,"")</f>
        <v/>
      </c>
      <c r="C7477" s="14" t="str">
        <f>IF(B7477&lt;&gt;"",VLOOKUP(B7477,JPK_KR!AP:AR,3,FALSE),"")</f>
        <v/>
      </c>
      <c r="D7477" s="32" t="str">
        <f>IF(B7477&lt;&gt;"",VLOOKUP(Zapisy!B7470,JPK_KR!AP:AV,7,FALSE),"")</f>
        <v/>
      </c>
      <c r="E7477" s="25" t="str">
        <f>IF(B7477&lt;&gt;"",VLOOKUP(B7477,Zapisy!B7470:D7478,3,FALSE),"")</f>
        <v/>
      </c>
      <c r="F7477" s="35" t="str">
        <f>IF(B7477&lt;&gt;"",VLOOKUP(B7477,Zapisy!B7470:C7478,2,FALSE),"")</f>
        <v/>
      </c>
      <c r="G7477" s="25" t="str">
        <f>IF(B7477&lt;&gt;"",VLOOKUP(B7477,Zapisy!B7470:G7470,6,FALSE),"")</f>
        <v/>
      </c>
      <c r="H7477" s="35" t="str">
        <f>IF(B7477&lt;&gt;"",VLOOKUP(B7477,Zapisy!B7470:F7480,5,FALSE),"")</f>
        <v/>
      </c>
      <c r="I7477" s="14" t="str">
        <f>IF(B7477&lt;&gt;"",VLOOKUP(B7477,Dziennik!B:F,5,FALSE),"")</f>
        <v/>
      </c>
    </row>
    <row r="7478" spans="2:9" x14ac:dyDescent="0.2">
      <c r="B7478" s="14" t="str">
        <f>IF(Zapisy!B7471&lt;&gt;"",Zapisy!B7471,"")</f>
        <v/>
      </c>
      <c r="C7478" s="14" t="str">
        <f>IF(B7478&lt;&gt;"",VLOOKUP(B7478,JPK_KR!AP:AR,3,FALSE),"")</f>
        <v/>
      </c>
      <c r="D7478" s="32" t="str">
        <f>IF(B7478&lt;&gt;"",VLOOKUP(Zapisy!B7471,JPK_KR!AP:AV,7,FALSE),"")</f>
        <v/>
      </c>
      <c r="E7478" s="25" t="str">
        <f>IF(B7478&lt;&gt;"",VLOOKUP(B7478,Zapisy!B7471:D7479,3,FALSE),"")</f>
        <v/>
      </c>
      <c r="F7478" s="35" t="str">
        <f>IF(B7478&lt;&gt;"",VLOOKUP(B7478,Zapisy!B7471:C7479,2,FALSE),"")</f>
        <v/>
      </c>
      <c r="G7478" s="25" t="str">
        <f>IF(B7478&lt;&gt;"",VLOOKUP(B7478,Zapisy!B7471:G7471,6,FALSE),"")</f>
        <v/>
      </c>
      <c r="H7478" s="35" t="str">
        <f>IF(B7478&lt;&gt;"",VLOOKUP(B7478,Zapisy!B7471:F7481,5,FALSE),"")</f>
        <v/>
      </c>
      <c r="I7478" s="14" t="str">
        <f>IF(B7478&lt;&gt;"",VLOOKUP(B7478,Dziennik!B:F,5,FALSE),"")</f>
        <v/>
      </c>
    </row>
    <row r="7479" spans="2:9" x14ac:dyDescent="0.2">
      <c r="B7479" s="14" t="str">
        <f>IF(Zapisy!B7472&lt;&gt;"",Zapisy!B7472,"")</f>
        <v/>
      </c>
      <c r="C7479" s="14" t="str">
        <f>IF(B7479&lt;&gt;"",VLOOKUP(B7479,JPK_KR!AP:AR,3,FALSE),"")</f>
        <v/>
      </c>
      <c r="D7479" s="32" t="str">
        <f>IF(B7479&lt;&gt;"",VLOOKUP(Zapisy!B7472,JPK_KR!AP:AV,7,FALSE),"")</f>
        <v/>
      </c>
      <c r="E7479" s="25" t="str">
        <f>IF(B7479&lt;&gt;"",VLOOKUP(B7479,Zapisy!B7472:D7480,3,FALSE),"")</f>
        <v/>
      </c>
      <c r="F7479" s="35" t="str">
        <f>IF(B7479&lt;&gt;"",VLOOKUP(B7479,Zapisy!B7472:C7480,2,FALSE),"")</f>
        <v/>
      </c>
      <c r="G7479" s="25" t="str">
        <f>IF(B7479&lt;&gt;"",VLOOKUP(B7479,Zapisy!B7472:G7472,6,FALSE),"")</f>
        <v/>
      </c>
      <c r="H7479" s="35" t="str">
        <f>IF(B7479&lt;&gt;"",VLOOKUP(B7479,Zapisy!B7472:F7482,5,FALSE),"")</f>
        <v/>
      </c>
      <c r="I7479" s="14" t="str">
        <f>IF(B7479&lt;&gt;"",VLOOKUP(B7479,Dziennik!B:F,5,FALSE),"")</f>
        <v/>
      </c>
    </row>
    <row r="7480" spans="2:9" x14ac:dyDescent="0.2">
      <c r="B7480" s="14" t="str">
        <f>IF(Zapisy!B7473&lt;&gt;"",Zapisy!B7473,"")</f>
        <v/>
      </c>
      <c r="C7480" s="14" t="str">
        <f>IF(B7480&lt;&gt;"",VLOOKUP(B7480,JPK_KR!AP:AR,3,FALSE),"")</f>
        <v/>
      </c>
      <c r="D7480" s="32" t="str">
        <f>IF(B7480&lt;&gt;"",VLOOKUP(Zapisy!B7473,JPK_KR!AP:AV,7,FALSE),"")</f>
        <v/>
      </c>
      <c r="E7480" s="25" t="str">
        <f>IF(B7480&lt;&gt;"",VLOOKUP(B7480,Zapisy!B7473:D7481,3,FALSE),"")</f>
        <v/>
      </c>
      <c r="F7480" s="35" t="str">
        <f>IF(B7480&lt;&gt;"",VLOOKUP(B7480,Zapisy!B7473:C7481,2,FALSE),"")</f>
        <v/>
      </c>
      <c r="G7480" s="25" t="str">
        <f>IF(B7480&lt;&gt;"",VLOOKUP(B7480,Zapisy!B7473:G7473,6,FALSE),"")</f>
        <v/>
      </c>
      <c r="H7480" s="35" t="str">
        <f>IF(B7480&lt;&gt;"",VLOOKUP(B7480,Zapisy!B7473:F7483,5,FALSE),"")</f>
        <v/>
      </c>
      <c r="I7480" s="14" t="str">
        <f>IF(B7480&lt;&gt;"",VLOOKUP(B7480,Dziennik!B:F,5,FALSE),"")</f>
        <v/>
      </c>
    </row>
    <row r="7481" spans="2:9" x14ac:dyDescent="0.2">
      <c r="B7481" s="14" t="str">
        <f>IF(Zapisy!B7474&lt;&gt;"",Zapisy!B7474,"")</f>
        <v/>
      </c>
      <c r="C7481" s="14" t="str">
        <f>IF(B7481&lt;&gt;"",VLOOKUP(B7481,JPK_KR!AP:AR,3,FALSE),"")</f>
        <v/>
      </c>
      <c r="D7481" s="32" t="str">
        <f>IF(B7481&lt;&gt;"",VLOOKUP(Zapisy!B7474,JPK_KR!AP:AV,7,FALSE),"")</f>
        <v/>
      </c>
      <c r="E7481" s="25" t="str">
        <f>IF(B7481&lt;&gt;"",VLOOKUP(B7481,Zapisy!B7474:D7482,3,FALSE),"")</f>
        <v/>
      </c>
      <c r="F7481" s="35" t="str">
        <f>IF(B7481&lt;&gt;"",VLOOKUP(B7481,Zapisy!B7474:C7482,2,FALSE),"")</f>
        <v/>
      </c>
      <c r="G7481" s="25" t="str">
        <f>IF(B7481&lt;&gt;"",VLOOKUP(B7481,Zapisy!B7474:G7474,6,FALSE),"")</f>
        <v/>
      </c>
      <c r="H7481" s="35" t="str">
        <f>IF(B7481&lt;&gt;"",VLOOKUP(B7481,Zapisy!B7474:F7484,5,FALSE),"")</f>
        <v/>
      </c>
      <c r="I7481" s="14" t="str">
        <f>IF(B7481&lt;&gt;"",VLOOKUP(B7481,Dziennik!B:F,5,FALSE),"")</f>
        <v/>
      </c>
    </row>
    <row r="7482" spans="2:9" x14ac:dyDescent="0.2">
      <c r="B7482" s="14" t="str">
        <f>IF(Zapisy!B7475&lt;&gt;"",Zapisy!B7475,"")</f>
        <v/>
      </c>
      <c r="C7482" s="14" t="str">
        <f>IF(B7482&lt;&gt;"",VLOOKUP(B7482,JPK_KR!AP:AR,3,FALSE),"")</f>
        <v/>
      </c>
      <c r="D7482" s="32" t="str">
        <f>IF(B7482&lt;&gt;"",VLOOKUP(Zapisy!B7475,JPK_KR!AP:AV,7,FALSE),"")</f>
        <v/>
      </c>
      <c r="E7482" s="25" t="str">
        <f>IF(B7482&lt;&gt;"",VLOOKUP(B7482,Zapisy!B7475:D7483,3,FALSE),"")</f>
        <v/>
      </c>
      <c r="F7482" s="35" t="str">
        <f>IF(B7482&lt;&gt;"",VLOOKUP(B7482,Zapisy!B7475:C7483,2,FALSE),"")</f>
        <v/>
      </c>
      <c r="G7482" s="25" t="str">
        <f>IF(B7482&lt;&gt;"",VLOOKUP(B7482,Zapisy!B7475:G7475,6,FALSE),"")</f>
        <v/>
      </c>
      <c r="H7482" s="35" t="str">
        <f>IF(B7482&lt;&gt;"",VLOOKUP(B7482,Zapisy!B7475:F7485,5,FALSE),"")</f>
        <v/>
      </c>
      <c r="I7482" s="14" t="str">
        <f>IF(B7482&lt;&gt;"",VLOOKUP(B7482,Dziennik!B:F,5,FALSE),"")</f>
        <v/>
      </c>
    </row>
    <row r="7483" spans="2:9" x14ac:dyDescent="0.2">
      <c r="B7483" s="14" t="str">
        <f>IF(Zapisy!B7476&lt;&gt;"",Zapisy!B7476,"")</f>
        <v/>
      </c>
      <c r="C7483" s="14" t="str">
        <f>IF(B7483&lt;&gt;"",VLOOKUP(B7483,JPK_KR!AP:AR,3,FALSE),"")</f>
        <v/>
      </c>
      <c r="D7483" s="32" t="str">
        <f>IF(B7483&lt;&gt;"",VLOOKUP(Zapisy!B7476,JPK_KR!AP:AV,7,FALSE),"")</f>
        <v/>
      </c>
      <c r="E7483" s="25" t="str">
        <f>IF(B7483&lt;&gt;"",VLOOKUP(B7483,Zapisy!B7476:D7484,3,FALSE),"")</f>
        <v/>
      </c>
      <c r="F7483" s="35" t="str">
        <f>IF(B7483&lt;&gt;"",VLOOKUP(B7483,Zapisy!B7476:C7484,2,FALSE),"")</f>
        <v/>
      </c>
      <c r="G7483" s="25" t="str">
        <f>IF(B7483&lt;&gt;"",VLOOKUP(B7483,Zapisy!B7476:G7476,6,FALSE),"")</f>
        <v/>
      </c>
      <c r="H7483" s="35" t="str">
        <f>IF(B7483&lt;&gt;"",VLOOKUP(B7483,Zapisy!B7476:F7486,5,FALSE),"")</f>
        <v/>
      </c>
      <c r="I7483" s="14" t="str">
        <f>IF(B7483&lt;&gt;"",VLOOKUP(B7483,Dziennik!B:F,5,FALSE),"")</f>
        <v/>
      </c>
    </row>
    <row r="7484" spans="2:9" x14ac:dyDescent="0.2">
      <c r="B7484" s="14" t="str">
        <f>IF(Zapisy!B7477&lt;&gt;"",Zapisy!B7477,"")</f>
        <v/>
      </c>
      <c r="C7484" s="14" t="str">
        <f>IF(B7484&lt;&gt;"",VLOOKUP(B7484,JPK_KR!AP:AR,3,FALSE),"")</f>
        <v/>
      </c>
      <c r="D7484" s="32" t="str">
        <f>IF(B7484&lt;&gt;"",VLOOKUP(Zapisy!B7477,JPK_KR!AP:AV,7,FALSE),"")</f>
        <v/>
      </c>
      <c r="E7484" s="25" t="str">
        <f>IF(B7484&lt;&gt;"",VLOOKUP(B7484,Zapisy!B7477:D7485,3,FALSE),"")</f>
        <v/>
      </c>
      <c r="F7484" s="35" t="str">
        <f>IF(B7484&lt;&gt;"",VLOOKUP(B7484,Zapisy!B7477:C7485,2,FALSE),"")</f>
        <v/>
      </c>
      <c r="G7484" s="25" t="str">
        <f>IF(B7484&lt;&gt;"",VLOOKUP(B7484,Zapisy!B7477:G7477,6,FALSE),"")</f>
        <v/>
      </c>
      <c r="H7484" s="35" t="str">
        <f>IF(B7484&lt;&gt;"",VLOOKUP(B7484,Zapisy!B7477:F7487,5,FALSE),"")</f>
        <v/>
      </c>
      <c r="I7484" s="14" t="str">
        <f>IF(B7484&lt;&gt;"",VLOOKUP(B7484,Dziennik!B:F,5,FALSE),"")</f>
        <v/>
      </c>
    </row>
    <row r="7485" spans="2:9" x14ac:dyDescent="0.2">
      <c r="B7485" s="14" t="str">
        <f>IF(Zapisy!B7478&lt;&gt;"",Zapisy!B7478,"")</f>
        <v/>
      </c>
      <c r="C7485" s="14" t="str">
        <f>IF(B7485&lt;&gt;"",VLOOKUP(B7485,JPK_KR!AP:AR,3,FALSE),"")</f>
        <v/>
      </c>
      <c r="D7485" s="32" t="str">
        <f>IF(B7485&lt;&gt;"",VLOOKUP(Zapisy!B7478,JPK_KR!AP:AV,7,FALSE),"")</f>
        <v/>
      </c>
      <c r="E7485" s="25" t="str">
        <f>IF(B7485&lt;&gt;"",VLOOKUP(B7485,Zapisy!B7478:D7486,3,FALSE),"")</f>
        <v/>
      </c>
      <c r="F7485" s="35" t="str">
        <f>IF(B7485&lt;&gt;"",VLOOKUP(B7485,Zapisy!B7478:C7486,2,FALSE),"")</f>
        <v/>
      </c>
      <c r="G7485" s="25" t="str">
        <f>IF(B7485&lt;&gt;"",VLOOKUP(B7485,Zapisy!B7478:G7478,6,FALSE),"")</f>
        <v/>
      </c>
      <c r="H7485" s="35" t="str">
        <f>IF(B7485&lt;&gt;"",VLOOKUP(B7485,Zapisy!B7478:F7488,5,FALSE),"")</f>
        <v/>
      </c>
      <c r="I7485" s="14" t="str">
        <f>IF(B7485&lt;&gt;"",VLOOKUP(B7485,Dziennik!B:F,5,FALSE),"")</f>
        <v/>
      </c>
    </row>
    <row r="7486" spans="2:9" x14ac:dyDescent="0.2">
      <c r="B7486" s="14" t="str">
        <f>IF(Zapisy!B7479&lt;&gt;"",Zapisy!B7479,"")</f>
        <v/>
      </c>
      <c r="C7486" s="14" t="str">
        <f>IF(B7486&lt;&gt;"",VLOOKUP(B7486,JPK_KR!AP:AR,3,FALSE),"")</f>
        <v/>
      </c>
      <c r="D7486" s="32" t="str">
        <f>IF(B7486&lt;&gt;"",VLOOKUP(Zapisy!B7479,JPK_KR!AP:AV,7,FALSE),"")</f>
        <v/>
      </c>
      <c r="E7486" s="25" t="str">
        <f>IF(B7486&lt;&gt;"",VLOOKUP(B7486,Zapisy!B7479:D7487,3,FALSE),"")</f>
        <v/>
      </c>
      <c r="F7486" s="35" t="str">
        <f>IF(B7486&lt;&gt;"",VLOOKUP(B7486,Zapisy!B7479:C7487,2,FALSE),"")</f>
        <v/>
      </c>
      <c r="G7486" s="25" t="str">
        <f>IF(B7486&lt;&gt;"",VLOOKUP(B7486,Zapisy!B7479:G7479,6,FALSE),"")</f>
        <v/>
      </c>
      <c r="H7486" s="35" t="str">
        <f>IF(B7486&lt;&gt;"",VLOOKUP(B7486,Zapisy!B7479:F7489,5,FALSE),"")</f>
        <v/>
      </c>
      <c r="I7486" s="14" t="str">
        <f>IF(B7486&lt;&gt;"",VLOOKUP(B7486,Dziennik!B:F,5,FALSE),"")</f>
        <v/>
      </c>
    </row>
    <row r="7487" spans="2:9" x14ac:dyDescent="0.2">
      <c r="B7487" s="14" t="str">
        <f>IF(Zapisy!B7480&lt;&gt;"",Zapisy!B7480,"")</f>
        <v/>
      </c>
      <c r="C7487" s="14" t="str">
        <f>IF(B7487&lt;&gt;"",VLOOKUP(B7487,JPK_KR!AP:AR,3,FALSE),"")</f>
        <v/>
      </c>
      <c r="D7487" s="32" t="str">
        <f>IF(B7487&lt;&gt;"",VLOOKUP(Zapisy!B7480,JPK_KR!AP:AV,7,FALSE),"")</f>
        <v/>
      </c>
      <c r="E7487" s="25" t="str">
        <f>IF(B7487&lt;&gt;"",VLOOKUP(B7487,Zapisy!B7480:D7488,3,FALSE),"")</f>
        <v/>
      </c>
      <c r="F7487" s="35" t="str">
        <f>IF(B7487&lt;&gt;"",VLOOKUP(B7487,Zapisy!B7480:C7488,2,FALSE),"")</f>
        <v/>
      </c>
      <c r="G7487" s="25" t="str">
        <f>IF(B7487&lt;&gt;"",VLOOKUP(B7487,Zapisy!B7480:G7480,6,FALSE),"")</f>
        <v/>
      </c>
      <c r="H7487" s="35" t="str">
        <f>IF(B7487&lt;&gt;"",VLOOKUP(B7487,Zapisy!B7480:F7490,5,FALSE),"")</f>
        <v/>
      </c>
      <c r="I7487" s="14" t="str">
        <f>IF(B7487&lt;&gt;"",VLOOKUP(B7487,Dziennik!B:F,5,FALSE),"")</f>
        <v/>
      </c>
    </row>
    <row r="7488" spans="2:9" x14ac:dyDescent="0.2">
      <c r="B7488" s="14" t="str">
        <f>IF(Zapisy!B7481&lt;&gt;"",Zapisy!B7481,"")</f>
        <v/>
      </c>
      <c r="C7488" s="14" t="str">
        <f>IF(B7488&lt;&gt;"",VLOOKUP(B7488,JPK_KR!AP:AR,3,FALSE),"")</f>
        <v/>
      </c>
      <c r="D7488" s="32" t="str">
        <f>IF(B7488&lt;&gt;"",VLOOKUP(Zapisy!B7481,JPK_KR!AP:AV,7,FALSE),"")</f>
        <v/>
      </c>
      <c r="E7488" s="25" t="str">
        <f>IF(B7488&lt;&gt;"",VLOOKUP(B7488,Zapisy!B7481:D7489,3,FALSE),"")</f>
        <v/>
      </c>
      <c r="F7488" s="35" t="str">
        <f>IF(B7488&lt;&gt;"",VLOOKUP(B7488,Zapisy!B7481:C7489,2,FALSE),"")</f>
        <v/>
      </c>
      <c r="G7488" s="25" t="str">
        <f>IF(B7488&lt;&gt;"",VLOOKUP(B7488,Zapisy!B7481:G7481,6,FALSE),"")</f>
        <v/>
      </c>
      <c r="H7488" s="35" t="str">
        <f>IF(B7488&lt;&gt;"",VLOOKUP(B7488,Zapisy!B7481:F7491,5,FALSE),"")</f>
        <v/>
      </c>
      <c r="I7488" s="14" t="str">
        <f>IF(B7488&lt;&gt;"",VLOOKUP(B7488,Dziennik!B:F,5,FALSE),"")</f>
        <v/>
      </c>
    </row>
    <row r="7489" spans="2:9" x14ac:dyDescent="0.2">
      <c r="B7489" s="14" t="str">
        <f>IF(Zapisy!B7482&lt;&gt;"",Zapisy!B7482,"")</f>
        <v/>
      </c>
      <c r="C7489" s="14" t="str">
        <f>IF(B7489&lt;&gt;"",VLOOKUP(B7489,JPK_KR!AP:AR,3,FALSE),"")</f>
        <v/>
      </c>
      <c r="D7489" s="32" t="str">
        <f>IF(B7489&lt;&gt;"",VLOOKUP(Zapisy!B7482,JPK_KR!AP:AV,7,FALSE),"")</f>
        <v/>
      </c>
      <c r="E7489" s="25" t="str">
        <f>IF(B7489&lt;&gt;"",VLOOKUP(B7489,Zapisy!B7482:D7490,3,FALSE),"")</f>
        <v/>
      </c>
      <c r="F7489" s="35" t="str">
        <f>IF(B7489&lt;&gt;"",VLOOKUP(B7489,Zapisy!B7482:C7490,2,FALSE),"")</f>
        <v/>
      </c>
      <c r="G7489" s="25" t="str">
        <f>IF(B7489&lt;&gt;"",VLOOKUP(B7489,Zapisy!B7482:G7482,6,FALSE),"")</f>
        <v/>
      </c>
      <c r="H7489" s="35" t="str">
        <f>IF(B7489&lt;&gt;"",VLOOKUP(B7489,Zapisy!B7482:F7492,5,FALSE),"")</f>
        <v/>
      </c>
      <c r="I7489" s="14" t="str">
        <f>IF(B7489&lt;&gt;"",VLOOKUP(B7489,Dziennik!B:F,5,FALSE),"")</f>
        <v/>
      </c>
    </row>
    <row r="7490" spans="2:9" x14ac:dyDescent="0.2">
      <c r="B7490" s="14" t="str">
        <f>IF(Zapisy!B7483&lt;&gt;"",Zapisy!B7483,"")</f>
        <v/>
      </c>
      <c r="C7490" s="14" t="str">
        <f>IF(B7490&lt;&gt;"",VLOOKUP(B7490,JPK_KR!AP:AR,3,FALSE),"")</f>
        <v/>
      </c>
      <c r="D7490" s="32" t="str">
        <f>IF(B7490&lt;&gt;"",VLOOKUP(Zapisy!B7483,JPK_KR!AP:AV,7,FALSE),"")</f>
        <v/>
      </c>
      <c r="E7490" s="25" t="str">
        <f>IF(B7490&lt;&gt;"",VLOOKUP(B7490,Zapisy!B7483:D7491,3,FALSE),"")</f>
        <v/>
      </c>
      <c r="F7490" s="35" t="str">
        <f>IF(B7490&lt;&gt;"",VLOOKUP(B7490,Zapisy!B7483:C7491,2,FALSE),"")</f>
        <v/>
      </c>
      <c r="G7490" s="25" t="str">
        <f>IF(B7490&lt;&gt;"",VLOOKUP(B7490,Zapisy!B7483:G7483,6,FALSE),"")</f>
        <v/>
      </c>
      <c r="H7490" s="35" t="str">
        <f>IF(B7490&lt;&gt;"",VLOOKUP(B7490,Zapisy!B7483:F7493,5,FALSE),"")</f>
        <v/>
      </c>
      <c r="I7490" s="14" t="str">
        <f>IF(B7490&lt;&gt;"",VLOOKUP(B7490,Dziennik!B:F,5,FALSE),"")</f>
        <v/>
      </c>
    </row>
    <row r="7491" spans="2:9" x14ac:dyDescent="0.2">
      <c r="B7491" s="14" t="str">
        <f>IF(Zapisy!B7484&lt;&gt;"",Zapisy!B7484,"")</f>
        <v/>
      </c>
      <c r="C7491" s="14" t="str">
        <f>IF(B7491&lt;&gt;"",VLOOKUP(B7491,JPK_KR!AP:AR,3,FALSE),"")</f>
        <v/>
      </c>
      <c r="D7491" s="32" t="str">
        <f>IF(B7491&lt;&gt;"",VLOOKUP(Zapisy!B7484,JPK_KR!AP:AV,7,FALSE),"")</f>
        <v/>
      </c>
      <c r="E7491" s="25" t="str">
        <f>IF(B7491&lt;&gt;"",VLOOKUP(B7491,Zapisy!B7484:D7492,3,FALSE),"")</f>
        <v/>
      </c>
      <c r="F7491" s="35" t="str">
        <f>IF(B7491&lt;&gt;"",VLOOKUP(B7491,Zapisy!B7484:C7492,2,FALSE),"")</f>
        <v/>
      </c>
      <c r="G7491" s="25" t="str">
        <f>IF(B7491&lt;&gt;"",VLOOKUP(B7491,Zapisy!B7484:G7484,6,FALSE),"")</f>
        <v/>
      </c>
      <c r="H7491" s="35" t="str">
        <f>IF(B7491&lt;&gt;"",VLOOKUP(B7491,Zapisy!B7484:F7494,5,FALSE),"")</f>
        <v/>
      </c>
      <c r="I7491" s="14" t="str">
        <f>IF(B7491&lt;&gt;"",VLOOKUP(B7491,Dziennik!B:F,5,FALSE),"")</f>
        <v/>
      </c>
    </row>
    <row r="7492" spans="2:9" x14ac:dyDescent="0.2">
      <c r="B7492" s="14" t="str">
        <f>IF(Zapisy!B7485&lt;&gt;"",Zapisy!B7485,"")</f>
        <v/>
      </c>
      <c r="C7492" s="14" t="str">
        <f>IF(B7492&lt;&gt;"",VLOOKUP(B7492,JPK_KR!AP:AR,3,FALSE),"")</f>
        <v/>
      </c>
      <c r="D7492" s="32" t="str">
        <f>IF(B7492&lt;&gt;"",VLOOKUP(Zapisy!B7485,JPK_KR!AP:AV,7,FALSE),"")</f>
        <v/>
      </c>
      <c r="E7492" s="25" t="str">
        <f>IF(B7492&lt;&gt;"",VLOOKUP(B7492,Zapisy!B7485:D7493,3,FALSE),"")</f>
        <v/>
      </c>
      <c r="F7492" s="35" t="str">
        <f>IF(B7492&lt;&gt;"",VLOOKUP(B7492,Zapisy!B7485:C7493,2,FALSE),"")</f>
        <v/>
      </c>
      <c r="G7492" s="25" t="str">
        <f>IF(B7492&lt;&gt;"",VLOOKUP(B7492,Zapisy!B7485:G7485,6,FALSE),"")</f>
        <v/>
      </c>
      <c r="H7492" s="35" t="str">
        <f>IF(B7492&lt;&gt;"",VLOOKUP(B7492,Zapisy!B7485:F7495,5,FALSE),"")</f>
        <v/>
      </c>
      <c r="I7492" s="14" t="str">
        <f>IF(B7492&lt;&gt;"",VLOOKUP(B7492,Dziennik!B:F,5,FALSE),"")</f>
        <v/>
      </c>
    </row>
    <row r="7493" spans="2:9" x14ac:dyDescent="0.2">
      <c r="B7493" s="14" t="str">
        <f>IF(Zapisy!B7486&lt;&gt;"",Zapisy!B7486,"")</f>
        <v/>
      </c>
      <c r="C7493" s="14" t="str">
        <f>IF(B7493&lt;&gt;"",VLOOKUP(B7493,JPK_KR!AP:AR,3,FALSE),"")</f>
        <v/>
      </c>
      <c r="D7493" s="32" t="str">
        <f>IF(B7493&lt;&gt;"",VLOOKUP(Zapisy!B7486,JPK_KR!AP:AV,7,FALSE),"")</f>
        <v/>
      </c>
      <c r="E7493" s="25" t="str">
        <f>IF(B7493&lt;&gt;"",VLOOKUP(B7493,Zapisy!B7486:D7494,3,FALSE),"")</f>
        <v/>
      </c>
      <c r="F7493" s="35" t="str">
        <f>IF(B7493&lt;&gt;"",VLOOKUP(B7493,Zapisy!B7486:C7494,2,FALSE),"")</f>
        <v/>
      </c>
      <c r="G7493" s="25" t="str">
        <f>IF(B7493&lt;&gt;"",VLOOKUP(B7493,Zapisy!B7486:G7486,6,FALSE),"")</f>
        <v/>
      </c>
      <c r="H7493" s="35" t="str">
        <f>IF(B7493&lt;&gt;"",VLOOKUP(B7493,Zapisy!B7486:F7496,5,FALSE),"")</f>
        <v/>
      </c>
      <c r="I7493" s="14" t="str">
        <f>IF(B7493&lt;&gt;"",VLOOKUP(B7493,Dziennik!B:F,5,FALSE),"")</f>
        <v/>
      </c>
    </row>
    <row r="7494" spans="2:9" x14ac:dyDescent="0.2">
      <c r="B7494" s="14" t="str">
        <f>IF(Zapisy!B7487&lt;&gt;"",Zapisy!B7487,"")</f>
        <v/>
      </c>
      <c r="C7494" s="14" t="str">
        <f>IF(B7494&lt;&gt;"",VLOOKUP(B7494,JPK_KR!AP:AR,3,FALSE),"")</f>
        <v/>
      </c>
      <c r="D7494" s="32" t="str">
        <f>IF(B7494&lt;&gt;"",VLOOKUP(Zapisy!B7487,JPK_KR!AP:AV,7,FALSE),"")</f>
        <v/>
      </c>
      <c r="E7494" s="25" t="str">
        <f>IF(B7494&lt;&gt;"",VLOOKUP(B7494,Zapisy!B7487:D7495,3,FALSE),"")</f>
        <v/>
      </c>
      <c r="F7494" s="35" t="str">
        <f>IF(B7494&lt;&gt;"",VLOOKUP(B7494,Zapisy!B7487:C7495,2,FALSE),"")</f>
        <v/>
      </c>
      <c r="G7494" s="25" t="str">
        <f>IF(B7494&lt;&gt;"",VLOOKUP(B7494,Zapisy!B7487:G7487,6,FALSE),"")</f>
        <v/>
      </c>
      <c r="H7494" s="35" t="str">
        <f>IF(B7494&lt;&gt;"",VLOOKUP(B7494,Zapisy!B7487:F7497,5,FALSE),"")</f>
        <v/>
      </c>
      <c r="I7494" s="14" t="str">
        <f>IF(B7494&lt;&gt;"",VLOOKUP(B7494,Dziennik!B:F,5,FALSE),"")</f>
        <v/>
      </c>
    </row>
    <row r="7495" spans="2:9" x14ac:dyDescent="0.2">
      <c r="B7495" s="14" t="str">
        <f>IF(Zapisy!B7488&lt;&gt;"",Zapisy!B7488,"")</f>
        <v/>
      </c>
      <c r="C7495" s="14" t="str">
        <f>IF(B7495&lt;&gt;"",VLOOKUP(B7495,JPK_KR!AP:AR,3,FALSE),"")</f>
        <v/>
      </c>
      <c r="D7495" s="32" t="str">
        <f>IF(B7495&lt;&gt;"",VLOOKUP(Zapisy!B7488,JPK_KR!AP:AV,7,FALSE),"")</f>
        <v/>
      </c>
      <c r="E7495" s="25" t="str">
        <f>IF(B7495&lt;&gt;"",VLOOKUP(B7495,Zapisy!B7488:D7496,3,FALSE),"")</f>
        <v/>
      </c>
      <c r="F7495" s="35" t="str">
        <f>IF(B7495&lt;&gt;"",VLOOKUP(B7495,Zapisy!B7488:C7496,2,FALSE),"")</f>
        <v/>
      </c>
      <c r="G7495" s="25" t="str">
        <f>IF(B7495&lt;&gt;"",VLOOKUP(B7495,Zapisy!B7488:G7488,6,FALSE),"")</f>
        <v/>
      </c>
      <c r="H7495" s="35" t="str">
        <f>IF(B7495&lt;&gt;"",VLOOKUP(B7495,Zapisy!B7488:F7498,5,FALSE),"")</f>
        <v/>
      </c>
      <c r="I7495" s="14" t="str">
        <f>IF(B7495&lt;&gt;"",VLOOKUP(B7495,Dziennik!B:F,5,FALSE),"")</f>
        <v/>
      </c>
    </row>
    <row r="7496" spans="2:9" x14ac:dyDescent="0.2">
      <c r="B7496" s="14" t="str">
        <f>IF(Zapisy!B7489&lt;&gt;"",Zapisy!B7489,"")</f>
        <v/>
      </c>
      <c r="C7496" s="14" t="str">
        <f>IF(B7496&lt;&gt;"",VLOOKUP(B7496,JPK_KR!AP:AR,3,FALSE),"")</f>
        <v/>
      </c>
      <c r="D7496" s="32" t="str">
        <f>IF(B7496&lt;&gt;"",VLOOKUP(Zapisy!B7489,JPK_KR!AP:AV,7,FALSE),"")</f>
        <v/>
      </c>
      <c r="E7496" s="25" t="str">
        <f>IF(B7496&lt;&gt;"",VLOOKUP(B7496,Zapisy!B7489:D7497,3,FALSE),"")</f>
        <v/>
      </c>
      <c r="F7496" s="35" t="str">
        <f>IF(B7496&lt;&gt;"",VLOOKUP(B7496,Zapisy!B7489:C7497,2,FALSE),"")</f>
        <v/>
      </c>
      <c r="G7496" s="25" t="str">
        <f>IF(B7496&lt;&gt;"",VLOOKUP(B7496,Zapisy!B7489:G7489,6,FALSE),"")</f>
        <v/>
      </c>
      <c r="H7496" s="35" t="str">
        <f>IF(B7496&lt;&gt;"",VLOOKUP(B7496,Zapisy!B7489:F7499,5,FALSE),"")</f>
        <v/>
      </c>
      <c r="I7496" s="14" t="str">
        <f>IF(B7496&lt;&gt;"",VLOOKUP(B7496,Dziennik!B:F,5,FALSE),"")</f>
        <v/>
      </c>
    </row>
    <row r="7497" spans="2:9" x14ac:dyDescent="0.2">
      <c r="B7497" s="14" t="str">
        <f>IF(Zapisy!B7490&lt;&gt;"",Zapisy!B7490,"")</f>
        <v/>
      </c>
      <c r="C7497" s="14" t="str">
        <f>IF(B7497&lt;&gt;"",VLOOKUP(B7497,JPK_KR!AP:AR,3,FALSE),"")</f>
        <v/>
      </c>
      <c r="D7497" s="32" t="str">
        <f>IF(B7497&lt;&gt;"",VLOOKUP(Zapisy!B7490,JPK_KR!AP:AV,7,FALSE),"")</f>
        <v/>
      </c>
      <c r="E7497" s="25" t="str">
        <f>IF(B7497&lt;&gt;"",VLOOKUP(B7497,Zapisy!B7490:D7498,3,FALSE),"")</f>
        <v/>
      </c>
      <c r="F7497" s="35" t="str">
        <f>IF(B7497&lt;&gt;"",VLOOKUP(B7497,Zapisy!B7490:C7498,2,FALSE),"")</f>
        <v/>
      </c>
      <c r="G7497" s="25" t="str">
        <f>IF(B7497&lt;&gt;"",VLOOKUP(B7497,Zapisy!B7490:G7490,6,FALSE),"")</f>
        <v/>
      </c>
      <c r="H7497" s="35" t="str">
        <f>IF(B7497&lt;&gt;"",VLOOKUP(B7497,Zapisy!B7490:F7500,5,FALSE),"")</f>
        <v/>
      </c>
      <c r="I7497" s="14" t="str">
        <f>IF(B7497&lt;&gt;"",VLOOKUP(B7497,Dziennik!B:F,5,FALSE),"")</f>
        <v/>
      </c>
    </row>
    <row r="7498" spans="2:9" x14ac:dyDescent="0.2">
      <c r="B7498" s="14" t="str">
        <f>IF(Zapisy!B7491&lt;&gt;"",Zapisy!B7491,"")</f>
        <v/>
      </c>
      <c r="C7498" s="14" t="str">
        <f>IF(B7498&lt;&gt;"",VLOOKUP(B7498,JPK_KR!AP:AR,3,FALSE),"")</f>
        <v/>
      </c>
      <c r="D7498" s="32" t="str">
        <f>IF(B7498&lt;&gt;"",VLOOKUP(Zapisy!B7491,JPK_KR!AP:AV,7,FALSE),"")</f>
        <v/>
      </c>
      <c r="E7498" s="25" t="str">
        <f>IF(B7498&lt;&gt;"",VLOOKUP(B7498,Zapisy!B7491:D7499,3,FALSE),"")</f>
        <v/>
      </c>
      <c r="F7498" s="35" t="str">
        <f>IF(B7498&lt;&gt;"",VLOOKUP(B7498,Zapisy!B7491:C7499,2,FALSE),"")</f>
        <v/>
      </c>
      <c r="G7498" s="25" t="str">
        <f>IF(B7498&lt;&gt;"",VLOOKUP(B7498,Zapisy!B7491:G7491,6,FALSE),"")</f>
        <v/>
      </c>
      <c r="H7498" s="35" t="str">
        <f>IF(B7498&lt;&gt;"",VLOOKUP(B7498,Zapisy!B7491:F7501,5,FALSE),"")</f>
        <v/>
      </c>
      <c r="I7498" s="14" t="str">
        <f>IF(B7498&lt;&gt;"",VLOOKUP(B7498,Dziennik!B:F,5,FALSE),"")</f>
        <v/>
      </c>
    </row>
    <row r="7499" spans="2:9" x14ac:dyDescent="0.2">
      <c r="B7499" s="14" t="str">
        <f>IF(Zapisy!B7492&lt;&gt;"",Zapisy!B7492,"")</f>
        <v/>
      </c>
      <c r="C7499" s="14" t="str">
        <f>IF(B7499&lt;&gt;"",VLOOKUP(B7499,JPK_KR!AP:AR,3,FALSE),"")</f>
        <v/>
      </c>
      <c r="D7499" s="32" t="str">
        <f>IF(B7499&lt;&gt;"",VLOOKUP(Zapisy!B7492,JPK_KR!AP:AV,7,FALSE),"")</f>
        <v/>
      </c>
      <c r="E7499" s="25" t="str">
        <f>IF(B7499&lt;&gt;"",VLOOKUP(B7499,Zapisy!B7492:D7500,3,FALSE),"")</f>
        <v/>
      </c>
      <c r="F7499" s="35" t="str">
        <f>IF(B7499&lt;&gt;"",VLOOKUP(B7499,Zapisy!B7492:C7500,2,FALSE),"")</f>
        <v/>
      </c>
      <c r="G7499" s="25" t="str">
        <f>IF(B7499&lt;&gt;"",VLOOKUP(B7499,Zapisy!B7492:G7492,6,FALSE),"")</f>
        <v/>
      </c>
      <c r="H7499" s="35" t="str">
        <f>IF(B7499&lt;&gt;"",VLOOKUP(B7499,Zapisy!B7492:F7502,5,FALSE),"")</f>
        <v/>
      </c>
      <c r="I7499" s="14" t="str">
        <f>IF(B7499&lt;&gt;"",VLOOKUP(B7499,Dziennik!B:F,5,FALSE),"")</f>
        <v/>
      </c>
    </row>
    <row r="7500" spans="2:9" x14ac:dyDescent="0.2">
      <c r="B7500" s="14" t="str">
        <f>IF(Zapisy!B7493&lt;&gt;"",Zapisy!B7493,"")</f>
        <v/>
      </c>
      <c r="C7500" s="14" t="str">
        <f>IF(B7500&lt;&gt;"",VLOOKUP(B7500,JPK_KR!AP:AR,3,FALSE),"")</f>
        <v/>
      </c>
      <c r="D7500" s="32" t="str">
        <f>IF(B7500&lt;&gt;"",VLOOKUP(Zapisy!B7493,JPK_KR!AP:AV,7,FALSE),"")</f>
        <v/>
      </c>
      <c r="E7500" s="25" t="str">
        <f>IF(B7500&lt;&gt;"",VLOOKUP(B7500,Zapisy!B7493:D7501,3,FALSE),"")</f>
        <v/>
      </c>
      <c r="F7500" s="35" t="str">
        <f>IF(B7500&lt;&gt;"",VLOOKUP(B7500,Zapisy!B7493:C7501,2,FALSE),"")</f>
        <v/>
      </c>
      <c r="G7500" s="25" t="str">
        <f>IF(B7500&lt;&gt;"",VLOOKUP(B7500,Zapisy!B7493:G7493,6,FALSE),"")</f>
        <v/>
      </c>
      <c r="H7500" s="35" t="str">
        <f>IF(B7500&lt;&gt;"",VLOOKUP(B7500,Zapisy!B7493:F7503,5,FALSE),"")</f>
        <v/>
      </c>
      <c r="I7500" s="14" t="str">
        <f>IF(B7500&lt;&gt;"",VLOOKUP(B7500,Dziennik!B:F,5,FALSE),"")</f>
        <v/>
      </c>
    </row>
    <row r="7501" spans="2:9" x14ac:dyDescent="0.2">
      <c r="B7501" s="14" t="str">
        <f>IF(Zapisy!B7494&lt;&gt;"",Zapisy!B7494,"")</f>
        <v/>
      </c>
      <c r="C7501" s="14" t="str">
        <f>IF(B7501&lt;&gt;"",VLOOKUP(B7501,JPK_KR!AP:AR,3,FALSE),"")</f>
        <v/>
      </c>
      <c r="D7501" s="32" t="str">
        <f>IF(B7501&lt;&gt;"",VLOOKUP(Zapisy!B7494,JPK_KR!AP:AV,7,FALSE),"")</f>
        <v/>
      </c>
      <c r="E7501" s="25" t="str">
        <f>IF(B7501&lt;&gt;"",VLOOKUP(B7501,Zapisy!B7494:D7502,3,FALSE),"")</f>
        <v/>
      </c>
      <c r="F7501" s="35" t="str">
        <f>IF(B7501&lt;&gt;"",VLOOKUP(B7501,Zapisy!B7494:C7502,2,FALSE),"")</f>
        <v/>
      </c>
      <c r="G7501" s="25" t="str">
        <f>IF(B7501&lt;&gt;"",VLOOKUP(B7501,Zapisy!B7494:G7494,6,FALSE),"")</f>
        <v/>
      </c>
      <c r="H7501" s="35" t="str">
        <f>IF(B7501&lt;&gt;"",VLOOKUP(B7501,Zapisy!B7494:F7504,5,FALSE),"")</f>
        <v/>
      </c>
      <c r="I7501" s="14" t="str">
        <f>IF(B7501&lt;&gt;"",VLOOKUP(B7501,Dziennik!B:F,5,FALSE),"")</f>
        <v/>
      </c>
    </row>
    <row r="7502" spans="2:9" x14ac:dyDescent="0.2">
      <c r="B7502" s="14" t="str">
        <f>IF(Zapisy!B7495&lt;&gt;"",Zapisy!B7495,"")</f>
        <v/>
      </c>
      <c r="C7502" s="14" t="str">
        <f>IF(B7502&lt;&gt;"",VLOOKUP(B7502,JPK_KR!AP:AR,3,FALSE),"")</f>
        <v/>
      </c>
      <c r="D7502" s="32" t="str">
        <f>IF(B7502&lt;&gt;"",VLOOKUP(Zapisy!B7495,JPK_KR!AP:AV,7,FALSE),"")</f>
        <v/>
      </c>
      <c r="E7502" s="25" t="str">
        <f>IF(B7502&lt;&gt;"",VLOOKUP(B7502,Zapisy!B7495:D7503,3,FALSE),"")</f>
        <v/>
      </c>
      <c r="F7502" s="35" t="str">
        <f>IF(B7502&lt;&gt;"",VLOOKUP(B7502,Zapisy!B7495:C7503,2,FALSE),"")</f>
        <v/>
      </c>
      <c r="G7502" s="25" t="str">
        <f>IF(B7502&lt;&gt;"",VLOOKUP(B7502,Zapisy!B7495:G7495,6,FALSE),"")</f>
        <v/>
      </c>
      <c r="H7502" s="35" t="str">
        <f>IF(B7502&lt;&gt;"",VLOOKUP(B7502,Zapisy!B7495:F7505,5,FALSE),"")</f>
        <v/>
      </c>
      <c r="I7502" s="14" t="str">
        <f>IF(B7502&lt;&gt;"",VLOOKUP(B7502,Dziennik!B:F,5,FALSE),"")</f>
        <v/>
      </c>
    </row>
    <row r="7503" spans="2:9" x14ac:dyDescent="0.2">
      <c r="B7503" s="14" t="str">
        <f>IF(Zapisy!B7496&lt;&gt;"",Zapisy!B7496,"")</f>
        <v/>
      </c>
      <c r="C7503" s="14" t="str">
        <f>IF(B7503&lt;&gt;"",VLOOKUP(B7503,JPK_KR!AP:AR,3,FALSE),"")</f>
        <v/>
      </c>
      <c r="D7503" s="32" t="str">
        <f>IF(B7503&lt;&gt;"",VLOOKUP(Zapisy!B7496,JPK_KR!AP:AV,7,FALSE),"")</f>
        <v/>
      </c>
      <c r="E7503" s="25" t="str">
        <f>IF(B7503&lt;&gt;"",VLOOKUP(B7503,Zapisy!B7496:D7504,3,FALSE),"")</f>
        <v/>
      </c>
      <c r="F7503" s="35" t="str">
        <f>IF(B7503&lt;&gt;"",VLOOKUP(B7503,Zapisy!B7496:C7504,2,FALSE),"")</f>
        <v/>
      </c>
      <c r="G7503" s="25" t="str">
        <f>IF(B7503&lt;&gt;"",VLOOKUP(B7503,Zapisy!B7496:G7496,6,FALSE),"")</f>
        <v/>
      </c>
      <c r="H7503" s="35" t="str">
        <f>IF(B7503&lt;&gt;"",VLOOKUP(B7503,Zapisy!B7496:F7506,5,FALSE),"")</f>
        <v/>
      </c>
      <c r="I7503" s="14" t="str">
        <f>IF(B7503&lt;&gt;"",VLOOKUP(B7503,Dziennik!B:F,5,FALSE),"")</f>
        <v/>
      </c>
    </row>
    <row r="7504" spans="2:9" x14ac:dyDescent="0.2">
      <c r="B7504" s="14" t="str">
        <f>IF(Zapisy!B7497&lt;&gt;"",Zapisy!B7497,"")</f>
        <v/>
      </c>
      <c r="C7504" s="14" t="str">
        <f>IF(B7504&lt;&gt;"",VLOOKUP(B7504,JPK_KR!AP:AR,3,FALSE),"")</f>
        <v/>
      </c>
      <c r="D7504" s="32" t="str">
        <f>IF(B7504&lt;&gt;"",VLOOKUP(Zapisy!B7497,JPK_KR!AP:AV,7,FALSE),"")</f>
        <v/>
      </c>
      <c r="E7504" s="25" t="str">
        <f>IF(B7504&lt;&gt;"",VLOOKUP(B7504,Zapisy!B7497:D7505,3,FALSE),"")</f>
        <v/>
      </c>
      <c r="F7504" s="35" t="str">
        <f>IF(B7504&lt;&gt;"",VLOOKUP(B7504,Zapisy!B7497:C7505,2,FALSE),"")</f>
        <v/>
      </c>
      <c r="G7504" s="25" t="str">
        <f>IF(B7504&lt;&gt;"",VLOOKUP(B7504,Zapisy!B7497:G7497,6,FALSE),"")</f>
        <v/>
      </c>
      <c r="H7504" s="35" t="str">
        <f>IF(B7504&lt;&gt;"",VLOOKUP(B7504,Zapisy!B7497:F7507,5,FALSE),"")</f>
        <v/>
      </c>
      <c r="I7504" s="14" t="str">
        <f>IF(B7504&lt;&gt;"",VLOOKUP(B7504,Dziennik!B:F,5,FALSE),"")</f>
        <v/>
      </c>
    </row>
    <row r="7505" spans="2:9" x14ac:dyDescent="0.2">
      <c r="B7505" s="14" t="str">
        <f>IF(Zapisy!B7498&lt;&gt;"",Zapisy!B7498,"")</f>
        <v/>
      </c>
      <c r="C7505" s="14" t="str">
        <f>IF(B7505&lt;&gt;"",VLOOKUP(B7505,JPK_KR!AP:AR,3,FALSE),"")</f>
        <v/>
      </c>
      <c r="D7505" s="32" t="str">
        <f>IF(B7505&lt;&gt;"",VLOOKUP(Zapisy!B7498,JPK_KR!AP:AV,7,FALSE),"")</f>
        <v/>
      </c>
      <c r="E7505" s="25" t="str">
        <f>IF(B7505&lt;&gt;"",VLOOKUP(B7505,Zapisy!B7498:D7506,3,FALSE),"")</f>
        <v/>
      </c>
      <c r="F7505" s="35" t="str">
        <f>IF(B7505&lt;&gt;"",VLOOKUP(B7505,Zapisy!B7498:C7506,2,FALSE),"")</f>
        <v/>
      </c>
      <c r="G7505" s="25" t="str">
        <f>IF(B7505&lt;&gt;"",VLOOKUP(B7505,Zapisy!B7498:G7498,6,FALSE),"")</f>
        <v/>
      </c>
      <c r="H7505" s="35" t="str">
        <f>IF(B7505&lt;&gt;"",VLOOKUP(B7505,Zapisy!B7498:F7508,5,FALSE),"")</f>
        <v/>
      </c>
      <c r="I7505" s="14" t="str">
        <f>IF(B7505&lt;&gt;"",VLOOKUP(B7505,Dziennik!B:F,5,FALSE),"")</f>
        <v/>
      </c>
    </row>
    <row r="7506" spans="2:9" x14ac:dyDescent="0.2">
      <c r="B7506" s="14" t="str">
        <f>IF(Zapisy!B7499&lt;&gt;"",Zapisy!B7499,"")</f>
        <v/>
      </c>
      <c r="C7506" s="14" t="str">
        <f>IF(B7506&lt;&gt;"",VLOOKUP(B7506,JPK_KR!AP:AR,3,FALSE),"")</f>
        <v/>
      </c>
      <c r="D7506" s="32" t="str">
        <f>IF(B7506&lt;&gt;"",VLOOKUP(Zapisy!B7499,JPK_KR!AP:AV,7,FALSE),"")</f>
        <v/>
      </c>
      <c r="E7506" s="25" t="str">
        <f>IF(B7506&lt;&gt;"",VLOOKUP(B7506,Zapisy!B7499:D7507,3,FALSE),"")</f>
        <v/>
      </c>
      <c r="F7506" s="35" t="str">
        <f>IF(B7506&lt;&gt;"",VLOOKUP(B7506,Zapisy!B7499:C7507,2,FALSE),"")</f>
        <v/>
      </c>
      <c r="G7506" s="25" t="str">
        <f>IF(B7506&lt;&gt;"",VLOOKUP(B7506,Zapisy!B7499:G7499,6,FALSE),"")</f>
        <v/>
      </c>
      <c r="H7506" s="35" t="str">
        <f>IF(B7506&lt;&gt;"",VLOOKUP(B7506,Zapisy!B7499:F7509,5,FALSE),"")</f>
        <v/>
      </c>
      <c r="I7506" s="14" t="str">
        <f>IF(B7506&lt;&gt;"",VLOOKUP(B7506,Dziennik!B:F,5,FALSE),"")</f>
        <v/>
      </c>
    </row>
    <row r="7507" spans="2:9" x14ac:dyDescent="0.2">
      <c r="B7507" s="14" t="str">
        <f>IF(Zapisy!B7500&lt;&gt;"",Zapisy!B7500,"")</f>
        <v/>
      </c>
      <c r="C7507" s="14" t="str">
        <f>IF(B7507&lt;&gt;"",VLOOKUP(B7507,JPK_KR!AP:AR,3,FALSE),"")</f>
        <v/>
      </c>
      <c r="D7507" s="32" t="str">
        <f>IF(B7507&lt;&gt;"",VLOOKUP(Zapisy!B7500,JPK_KR!AP:AV,7,FALSE),"")</f>
        <v/>
      </c>
      <c r="E7507" s="25" t="str">
        <f>IF(B7507&lt;&gt;"",VLOOKUP(B7507,Zapisy!B7500:D7508,3,FALSE),"")</f>
        <v/>
      </c>
      <c r="F7507" s="35" t="str">
        <f>IF(B7507&lt;&gt;"",VLOOKUP(B7507,Zapisy!B7500:C7508,2,FALSE),"")</f>
        <v/>
      </c>
      <c r="G7507" s="25" t="str">
        <f>IF(B7507&lt;&gt;"",VLOOKUP(B7507,Zapisy!B7500:G7500,6,FALSE),"")</f>
        <v/>
      </c>
      <c r="H7507" s="35" t="str">
        <f>IF(B7507&lt;&gt;"",VLOOKUP(B7507,Zapisy!B7500:F7510,5,FALSE),"")</f>
        <v/>
      </c>
      <c r="I7507" s="14" t="str">
        <f>IF(B7507&lt;&gt;"",VLOOKUP(B7507,Dziennik!B:F,5,FALSE),"")</f>
        <v/>
      </c>
    </row>
    <row r="7508" spans="2:9" x14ac:dyDescent="0.2">
      <c r="B7508" s="14" t="str">
        <f>IF(Zapisy!B7501&lt;&gt;"",Zapisy!B7501,"")</f>
        <v/>
      </c>
      <c r="C7508" s="14" t="str">
        <f>IF(B7508&lt;&gt;"",VLOOKUP(B7508,JPK_KR!AP:AR,3,FALSE),"")</f>
        <v/>
      </c>
      <c r="D7508" s="32" t="str">
        <f>IF(B7508&lt;&gt;"",VLOOKUP(Zapisy!B7501,JPK_KR!AP:AV,7,FALSE),"")</f>
        <v/>
      </c>
      <c r="E7508" s="25" t="str">
        <f>IF(B7508&lt;&gt;"",VLOOKUP(B7508,Zapisy!B7501:D7509,3,FALSE),"")</f>
        <v/>
      </c>
      <c r="F7508" s="35" t="str">
        <f>IF(B7508&lt;&gt;"",VLOOKUP(B7508,Zapisy!B7501:C7509,2,FALSE),"")</f>
        <v/>
      </c>
      <c r="G7508" s="25" t="str">
        <f>IF(B7508&lt;&gt;"",VLOOKUP(B7508,Zapisy!B7501:G7501,6,FALSE),"")</f>
        <v/>
      </c>
      <c r="H7508" s="35" t="str">
        <f>IF(B7508&lt;&gt;"",VLOOKUP(B7508,Zapisy!B7501:F7511,5,FALSE),"")</f>
        <v/>
      </c>
      <c r="I7508" s="14" t="str">
        <f>IF(B7508&lt;&gt;"",VLOOKUP(B7508,Dziennik!B:F,5,FALSE),"")</f>
        <v/>
      </c>
    </row>
    <row r="7509" spans="2:9" x14ac:dyDescent="0.2">
      <c r="B7509" s="14" t="str">
        <f>IF(Zapisy!B7502&lt;&gt;"",Zapisy!B7502,"")</f>
        <v/>
      </c>
      <c r="C7509" s="14" t="str">
        <f>IF(B7509&lt;&gt;"",VLOOKUP(B7509,JPK_KR!AP:AR,3,FALSE),"")</f>
        <v/>
      </c>
      <c r="D7509" s="32" t="str">
        <f>IF(B7509&lt;&gt;"",VLOOKUP(Zapisy!B7502,JPK_KR!AP:AV,7,FALSE),"")</f>
        <v/>
      </c>
      <c r="E7509" s="25" t="str">
        <f>IF(B7509&lt;&gt;"",VLOOKUP(B7509,Zapisy!B7502:D7510,3,FALSE),"")</f>
        <v/>
      </c>
      <c r="F7509" s="35" t="str">
        <f>IF(B7509&lt;&gt;"",VLOOKUP(B7509,Zapisy!B7502:C7510,2,FALSE),"")</f>
        <v/>
      </c>
      <c r="G7509" s="25" t="str">
        <f>IF(B7509&lt;&gt;"",VLOOKUP(B7509,Zapisy!B7502:G7502,6,FALSE),"")</f>
        <v/>
      </c>
      <c r="H7509" s="35" t="str">
        <f>IF(B7509&lt;&gt;"",VLOOKUP(B7509,Zapisy!B7502:F7512,5,FALSE),"")</f>
        <v/>
      </c>
      <c r="I7509" s="14" t="str">
        <f>IF(B7509&lt;&gt;"",VLOOKUP(B7509,Dziennik!B:F,5,FALSE),"")</f>
        <v/>
      </c>
    </row>
    <row r="7510" spans="2:9" x14ac:dyDescent="0.2">
      <c r="B7510" s="14" t="str">
        <f>IF(Zapisy!B7503&lt;&gt;"",Zapisy!B7503,"")</f>
        <v/>
      </c>
      <c r="C7510" s="14" t="str">
        <f>IF(B7510&lt;&gt;"",VLOOKUP(B7510,JPK_KR!AP:AR,3,FALSE),"")</f>
        <v/>
      </c>
      <c r="D7510" s="32" t="str">
        <f>IF(B7510&lt;&gt;"",VLOOKUP(Zapisy!B7503,JPK_KR!AP:AV,7,FALSE),"")</f>
        <v/>
      </c>
      <c r="E7510" s="25" t="str">
        <f>IF(B7510&lt;&gt;"",VLOOKUP(B7510,Zapisy!B7503:D7511,3,FALSE),"")</f>
        <v/>
      </c>
      <c r="F7510" s="35" t="str">
        <f>IF(B7510&lt;&gt;"",VLOOKUP(B7510,Zapisy!B7503:C7511,2,FALSE),"")</f>
        <v/>
      </c>
      <c r="G7510" s="25" t="str">
        <f>IF(B7510&lt;&gt;"",VLOOKUP(B7510,Zapisy!B7503:G7503,6,FALSE),"")</f>
        <v/>
      </c>
      <c r="H7510" s="35" t="str">
        <f>IF(B7510&lt;&gt;"",VLOOKUP(B7510,Zapisy!B7503:F7513,5,FALSE),"")</f>
        <v/>
      </c>
      <c r="I7510" s="14" t="str">
        <f>IF(B7510&lt;&gt;"",VLOOKUP(B7510,Dziennik!B:F,5,FALSE),"")</f>
        <v/>
      </c>
    </row>
    <row r="7511" spans="2:9" x14ac:dyDescent="0.2">
      <c r="B7511" s="14" t="str">
        <f>IF(Zapisy!B7504&lt;&gt;"",Zapisy!B7504,"")</f>
        <v/>
      </c>
      <c r="C7511" s="14" t="str">
        <f>IF(B7511&lt;&gt;"",VLOOKUP(B7511,JPK_KR!AP:AR,3,FALSE),"")</f>
        <v/>
      </c>
      <c r="D7511" s="32" t="str">
        <f>IF(B7511&lt;&gt;"",VLOOKUP(Zapisy!B7504,JPK_KR!AP:AV,7,FALSE),"")</f>
        <v/>
      </c>
      <c r="E7511" s="25" t="str">
        <f>IF(B7511&lt;&gt;"",VLOOKUP(B7511,Zapisy!B7504:D7512,3,FALSE),"")</f>
        <v/>
      </c>
      <c r="F7511" s="35" t="str">
        <f>IF(B7511&lt;&gt;"",VLOOKUP(B7511,Zapisy!B7504:C7512,2,FALSE),"")</f>
        <v/>
      </c>
      <c r="G7511" s="25" t="str">
        <f>IF(B7511&lt;&gt;"",VLOOKUP(B7511,Zapisy!B7504:G7504,6,FALSE),"")</f>
        <v/>
      </c>
      <c r="H7511" s="35" t="str">
        <f>IF(B7511&lt;&gt;"",VLOOKUP(B7511,Zapisy!B7504:F7514,5,FALSE),"")</f>
        <v/>
      </c>
      <c r="I7511" s="14" t="str">
        <f>IF(B7511&lt;&gt;"",VLOOKUP(B7511,Dziennik!B:F,5,FALSE),"")</f>
        <v/>
      </c>
    </row>
    <row r="7512" spans="2:9" x14ac:dyDescent="0.2">
      <c r="B7512" s="14" t="str">
        <f>IF(Zapisy!B7505&lt;&gt;"",Zapisy!B7505,"")</f>
        <v/>
      </c>
      <c r="C7512" s="14" t="str">
        <f>IF(B7512&lt;&gt;"",VLOOKUP(B7512,JPK_KR!AP:AR,3,FALSE),"")</f>
        <v/>
      </c>
      <c r="D7512" s="32" t="str">
        <f>IF(B7512&lt;&gt;"",VLOOKUP(Zapisy!B7505,JPK_KR!AP:AV,7,FALSE),"")</f>
        <v/>
      </c>
      <c r="E7512" s="25" t="str">
        <f>IF(B7512&lt;&gt;"",VLOOKUP(B7512,Zapisy!B7505:D7513,3,FALSE),"")</f>
        <v/>
      </c>
      <c r="F7512" s="35" t="str">
        <f>IF(B7512&lt;&gt;"",VLOOKUP(B7512,Zapisy!B7505:C7513,2,FALSE),"")</f>
        <v/>
      </c>
      <c r="G7512" s="25" t="str">
        <f>IF(B7512&lt;&gt;"",VLOOKUP(B7512,Zapisy!B7505:G7505,6,FALSE),"")</f>
        <v/>
      </c>
      <c r="H7512" s="35" t="str">
        <f>IF(B7512&lt;&gt;"",VLOOKUP(B7512,Zapisy!B7505:F7515,5,FALSE),"")</f>
        <v/>
      </c>
      <c r="I7512" s="14" t="str">
        <f>IF(B7512&lt;&gt;"",VLOOKUP(B7512,Dziennik!B:F,5,FALSE),"")</f>
        <v/>
      </c>
    </row>
    <row r="7513" spans="2:9" x14ac:dyDescent="0.2">
      <c r="B7513" s="14" t="str">
        <f>IF(Zapisy!B7506&lt;&gt;"",Zapisy!B7506,"")</f>
        <v/>
      </c>
      <c r="C7513" s="14" t="str">
        <f>IF(B7513&lt;&gt;"",VLOOKUP(B7513,JPK_KR!AP:AR,3,FALSE),"")</f>
        <v/>
      </c>
      <c r="D7513" s="32" t="str">
        <f>IF(B7513&lt;&gt;"",VLOOKUP(Zapisy!B7506,JPK_KR!AP:AV,7,FALSE),"")</f>
        <v/>
      </c>
      <c r="E7513" s="25" t="str">
        <f>IF(B7513&lt;&gt;"",VLOOKUP(B7513,Zapisy!B7506:D7514,3,FALSE),"")</f>
        <v/>
      </c>
      <c r="F7513" s="35" t="str">
        <f>IF(B7513&lt;&gt;"",VLOOKUP(B7513,Zapisy!B7506:C7514,2,FALSE),"")</f>
        <v/>
      </c>
      <c r="G7513" s="25" t="str">
        <f>IF(B7513&lt;&gt;"",VLOOKUP(B7513,Zapisy!B7506:G7506,6,FALSE),"")</f>
        <v/>
      </c>
      <c r="H7513" s="35" t="str">
        <f>IF(B7513&lt;&gt;"",VLOOKUP(B7513,Zapisy!B7506:F7516,5,FALSE),"")</f>
        <v/>
      </c>
      <c r="I7513" s="14" t="str">
        <f>IF(B7513&lt;&gt;"",VLOOKUP(B7513,Dziennik!B:F,5,FALSE),"")</f>
        <v/>
      </c>
    </row>
    <row r="7514" spans="2:9" x14ac:dyDescent="0.2">
      <c r="B7514" s="14" t="str">
        <f>IF(Zapisy!B7507&lt;&gt;"",Zapisy!B7507,"")</f>
        <v/>
      </c>
      <c r="C7514" s="14" t="str">
        <f>IF(B7514&lt;&gt;"",VLOOKUP(B7514,JPK_KR!AP:AR,3,FALSE),"")</f>
        <v/>
      </c>
      <c r="D7514" s="32" t="str">
        <f>IF(B7514&lt;&gt;"",VLOOKUP(Zapisy!B7507,JPK_KR!AP:AV,7,FALSE),"")</f>
        <v/>
      </c>
      <c r="E7514" s="25" t="str">
        <f>IF(B7514&lt;&gt;"",VLOOKUP(B7514,Zapisy!B7507:D7515,3,FALSE),"")</f>
        <v/>
      </c>
      <c r="F7514" s="35" t="str">
        <f>IF(B7514&lt;&gt;"",VLOOKUP(B7514,Zapisy!B7507:C7515,2,FALSE),"")</f>
        <v/>
      </c>
      <c r="G7514" s="25" t="str">
        <f>IF(B7514&lt;&gt;"",VLOOKUP(B7514,Zapisy!B7507:G7507,6,FALSE),"")</f>
        <v/>
      </c>
      <c r="H7514" s="35" t="str">
        <f>IF(B7514&lt;&gt;"",VLOOKUP(B7514,Zapisy!B7507:F7517,5,FALSE),"")</f>
        <v/>
      </c>
      <c r="I7514" s="14" t="str">
        <f>IF(B7514&lt;&gt;"",VLOOKUP(B7514,Dziennik!B:F,5,FALSE),"")</f>
        <v/>
      </c>
    </row>
    <row r="7515" spans="2:9" x14ac:dyDescent="0.2">
      <c r="B7515" s="14" t="str">
        <f>IF(Zapisy!B7508&lt;&gt;"",Zapisy!B7508,"")</f>
        <v/>
      </c>
      <c r="C7515" s="14" t="str">
        <f>IF(B7515&lt;&gt;"",VLOOKUP(B7515,JPK_KR!AP:AR,3,FALSE),"")</f>
        <v/>
      </c>
      <c r="D7515" s="32" t="str">
        <f>IF(B7515&lt;&gt;"",VLOOKUP(Zapisy!B7508,JPK_KR!AP:AV,7,FALSE),"")</f>
        <v/>
      </c>
      <c r="E7515" s="25" t="str">
        <f>IF(B7515&lt;&gt;"",VLOOKUP(B7515,Zapisy!B7508:D7516,3,FALSE),"")</f>
        <v/>
      </c>
      <c r="F7515" s="35" t="str">
        <f>IF(B7515&lt;&gt;"",VLOOKUP(B7515,Zapisy!B7508:C7516,2,FALSE),"")</f>
        <v/>
      </c>
      <c r="G7515" s="25" t="str">
        <f>IF(B7515&lt;&gt;"",VLOOKUP(B7515,Zapisy!B7508:G7508,6,FALSE),"")</f>
        <v/>
      </c>
      <c r="H7515" s="35" t="str">
        <f>IF(B7515&lt;&gt;"",VLOOKUP(B7515,Zapisy!B7508:F7518,5,FALSE),"")</f>
        <v/>
      </c>
      <c r="I7515" s="14" t="str">
        <f>IF(B7515&lt;&gt;"",VLOOKUP(B7515,Dziennik!B:F,5,FALSE),"")</f>
        <v/>
      </c>
    </row>
    <row r="7516" spans="2:9" x14ac:dyDescent="0.2">
      <c r="B7516" s="14" t="str">
        <f>IF(Zapisy!B7509&lt;&gt;"",Zapisy!B7509,"")</f>
        <v/>
      </c>
      <c r="C7516" s="14" t="str">
        <f>IF(B7516&lt;&gt;"",VLOOKUP(B7516,JPK_KR!AP:AR,3,FALSE),"")</f>
        <v/>
      </c>
      <c r="D7516" s="32" t="str">
        <f>IF(B7516&lt;&gt;"",VLOOKUP(Zapisy!B7509,JPK_KR!AP:AV,7,FALSE),"")</f>
        <v/>
      </c>
      <c r="E7516" s="25" t="str">
        <f>IF(B7516&lt;&gt;"",VLOOKUP(B7516,Zapisy!B7509:D7517,3,FALSE),"")</f>
        <v/>
      </c>
      <c r="F7516" s="35" t="str">
        <f>IF(B7516&lt;&gt;"",VLOOKUP(B7516,Zapisy!B7509:C7517,2,FALSE),"")</f>
        <v/>
      </c>
      <c r="G7516" s="25" t="str">
        <f>IF(B7516&lt;&gt;"",VLOOKUP(B7516,Zapisy!B7509:G7509,6,FALSE),"")</f>
        <v/>
      </c>
      <c r="H7516" s="35" t="str">
        <f>IF(B7516&lt;&gt;"",VLOOKUP(B7516,Zapisy!B7509:F7519,5,FALSE),"")</f>
        <v/>
      </c>
      <c r="I7516" s="14" t="str">
        <f>IF(B7516&lt;&gt;"",VLOOKUP(B7516,Dziennik!B:F,5,FALSE),"")</f>
        <v/>
      </c>
    </row>
    <row r="7517" spans="2:9" x14ac:dyDescent="0.2">
      <c r="B7517" s="14" t="str">
        <f>IF(Zapisy!B7510&lt;&gt;"",Zapisy!B7510,"")</f>
        <v/>
      </c>
      <c r="C7517" s="14" t="str">
        <f>IF(B7517&lt;&gt;"",VLOOKUP(B7517,JPK_KR!AP:AR,3,FALSE),"")</f>
        <v/>
      </c>
      <c r="D7517" s="32" t="str">
        <f>IF(B7517&lt;&gt;"",VLOOKUP(Zapisy!B7510,JPK_KR!AP:AV,7,FALSE),"")</f>
        <v/>
      </c>
      <c r="E7517" s="25" t="str">
        <f>IF(B7517&lt;&gt;"",VLOOKUP(B7517,Zapisy!B7510:D7518,3,FALSE),"")</f>
        <v/>
      </c>
      <c r="F7517" s="35" t="str">
        <f>IF(B7517&lt;&gt;"",VLOOKUP(B7517,Zapisy!B7510:C7518,2,FALSE),"")</f>
        <v/>
      </c>
      <c r="G7517" s="25" t="str">
        <f>IF(B7517&lt;&gt;"",VLOOKUP(B7517,Zapisy!B7510:G7510,6,FALSE),"")</f>
        <v/>
      </c>
      <c r="H7517" s="35" t="str">
        <f>IF(B7517&lt;&gt;"",VLOOKUP(B7517,Zapisy!B7510:F7520,5,FALSE),"")</f>
        <v/>
      </c>
      <c r="I7517" s="14" t="str">
        <f>IF(B7517&lt;&gt;"",VLOOKUP(B7517,Dziennik!B:F,5,FALSE),"")</f>
        <v/>
      </c>
    </row>
    <row r="7518" spans="2:9" x14ac:dyDescent="0.2">
      <c r="B7518" s="14" t="str">
        <f>IF(Zapisy!B7511&lt;&gt;"",Zapisy!B7511,"")</f>
        <v/>
      </c>
      <c r="C7518" s="14" t="str">
        <f>IF(B7518&lt;&gt;"",VLOOKUP(B7518,JPK_KR!AP:AR,3,FALSE),"")</f>
        <v/>
      </c>
      <c r="D7518" s="32" t="str">
        <f>IF(B7518&lt;&gt;"",VLOOKUP(Zapisy!B7511,JPK_KR!AP:AV,7,FALSE),"")</f>
        <v/>
      </c>
      <c r="E7518" s="25" t="str">
        <f>IF(B7518&lt;&gt;"",VLOOKUP(B7518,Zapisy!B7511:D7519,3,FALSE),"")</f>
        <v/>
      </c>
      <c r="F7518" s="35" t="str">
        <f>IF(B7518&lt;&gt;"",VLOOKUP(B7518,Zapisy!B7511:C7519,2,FALSE),"")</f>
        <v/>
      </c>
      <c r="G7518" s="25" t="str">
        <f>IF(B7518&lt;&gt;"",VLOOKUP(B7518,Zapisy!B7511:G7511,6,FALSE),"")</f>
        <v/>
      </c>
      <c r="H7518" s="35" t="str">
        <f>IF(B7518&lt;&gt;"",VLOOKUP(B7518,Zapisy!B7511:F7521,5,FALSE),"")</f>
        <v/>
      </c>
      <c r="I7518" s="14" t="str">
        <f>IF(B7518&lt;&gt;"",VLOOKUP(B7518,Dziennik!B:F,5,FALSE),"")</f>
        <v/>
      </c>
    </row>
    <row r="7519" spans="2:9" x14ac:dyDescent="0.2">
      <c r="B7519" s="14" t="str">
        <f>IF(Zapisy!B7512&lt;&gt;"",Zapisy!B7512,"")</f>
        <v/>
      </c>
      <c r="C7519" s="14" t="str">
        <f>IF(B7519&lt;&gt;"",VLOOKUP(B7519,JPK_KR!AP:AR,3,FALSE),"")</f>
        <v/>
      </c>
      <c r="D7519" s="32" t="str">
        <f>IF(B7519&lt;&gt;"",VLOOKUP(Zapisy!B7512,JPK_KR!AP:AV,7,FALSE),"")</f>
        <v/>
      </c>
      <c r="E7519" s="25" t="str">
        <f>IF(B7519&lt;&gt;"",VLOOKUP(B7519,Zapisy!B7512:D7520,3,FALSE),"")</f>
        <v/>
      </c>
      <c r="F7519" s="35" t="str">
        <f>IF(B7519&lt;&gt;"",VLOOKUP(B7519,Zapisy!B7512:C7520,2,FALSE),"")</f>
        <v/>
      </c>
      <c r="G7519" s="25" t="str">
        <f>IF(B7519&lt;&gt;"",VLOOKUP(B7519,Zapisy!B7512:G7512,6,FALSE),"")</f>
        <v/>
      </c>
      <c r="H7519" s="35" t="str">
        <f>IF(B7519&lt;&gt;"",VLOOKUP(B7519,Zapisy!B7512:F7522,5,FALSE),"")</f>
        <v/>
      </c>
      <c r="I7519" s="14" t="str">
        <f>IF(B7519&lt;&gt;"",VLOOKUP(B7519,Dziennik!B:F,5,FALSE),"")</f>
        <v/>
      </c>
    </row>
    <row r="7520" spans="2:9" x14ac:dyDescent="0.2">
      <c r="B7520" s="14" t="str">
        <f>IF(Zapisy!B7513&lt;&gt;"",Zapisy!B7513,"")</f>
        <v/>
      </c>
      <c r="C7520" s="14" t="str">
        <f>IF(B7520&lt;&gt;"",VLOOKUP(B7520,JPK_KR!AP:AR,3,FALSE),"")</f>
        <v/>
      </c>
      <c r="D7520" s="32" t="str">
        <f>IF(B7520&lt;&gt;"",VLOOKUP(Zapisy!B7513,JPK_KR!AP:AV,7,FALSE),"")</f>
        <v/>
      </c>
      <c r="E7520" s="25" t="str">
        <f>IF(B7520&lt;&gt;"",VLOOKUP(B7520,Zapisy!B7513:D7521,3,FALSE),"")</f>
        <v/>
      </c>
      <c r="F7520" s="35" t="str">
        <f>IF(B7520&lt;&gt;"",VLOOKUP(B7520,Zapisy!B7513:C7521,2,FALSE),"")</f>
        <v/>
      </c>
      <c r="G7520" s="25" t="str">
        <f>IF(B7520&lt;&gt;"",VLOOKUP(B7520,Zapisy!B7513:G7513,6,FALSE),"")</f>
        <v/>
      </c>
      <c r="H7520" s="35" t="str">
        <f>IF(B7520&lt;&gt;"",VLOOKUP(B7520,Zapisy!B7513:F7523,5,FALSE),"")</f>
        <v/>
      </c>
      <c r="I7520" s="14" t="str">
        <f>IF(B7520&lt;&gt;"",VLOOKUP(B7520,Dziennik!B:F,5,FALSE),"")</f>
        <v/>
      </c>
    </row>
    <row r="7521" spans="2:9" x14ac:dyDescent="0.2">
      <c r="B7521" s="14" t="str">
        <f>IF(Zapisy!B7514&lt;&gt;"",Zapisy!B7514,"")</f>
        <v/>
      </c>
      <c r="C7521" s="14" t="str">
        <f>IF(B7521&lt;&gt;"",VLOOKUP(B7521,JPK_KR!AP:AR,3,FALSE),"")</f>
        <v/>
      </c>
      <c r="D7521" s="32" t="str">
        <f>IF(B7521&lt;&gt;"",VLOOKUP(Zapisy!B7514,JPK_KR!AP:AV,7,FALSE),"")</f>
        <v/>
      </c>
      <c r="E7521" s="25" t="str">
        <f>IF(B7521&lt;&gt;"",VLOOKUP(B7521,Zapisy!B7514:D7522,3,FALSE),"")</f>
        <v/>
      </c>
      <c r="F7521" s="35" t="str">
        <f>IF(B7521&lt;&gt;"",VLOOKUP(B7521,Zapisy!B7514:C7522,2,FALSE),"")</f>
        <v/>
      </c>
      <c r="G7521" s="25" t="str">
        <f>IF(B7521&lt;&gt;"",VLOOKUP(B7521,Zapisy!B7514:G7514,6,FALSE),"")</f>
        <v/>
      </c>
      <c r="H7521" s="35" t="str">
        <f>IF(B7521&lt;&gt;"",VLOOKUP(B7521,Zapisy!B7514:F7524,5,FALSE),"")</f>
        <v/>
      </c>
      <c r="I7521" s="14" t="str">
        <f>IF(B7521&lt;&gt;"",VLOOKUP(B7521,Dziennik!B:F,5,FALSE),"")</f>
        <v/>
      </c>
    </row>
    <row r="7522" spans="2:9" x14ac:dyDescent="0.2">
      <c r="B7522" s="14" t="str">
        <f>IF(Zapisy!B7515&lt;&gt;"",Zapisy!B7515,"")</f>
        <v/>
      </c>
      <c r="C7522" s="14" t="str">
        <f>IF(B7522&lt;&gt;"",VLOOKUP(B7522,JPK_KR!AP:AR,3,FALSE),"")</f>
        <v/>
      </c>
      <c r="D7522" s="32" t="str">
        <f>IF(B7522&lt;&gt;"",VLOOKUP(Zapisy!B7515,JPK_KR!AP:AV,7,FALSE),"")</f>
        <v/>
      </c>
      <c r="E7522" s="25" t="str">
        <f>IF(B7522&lt;&gt;"",VLOOKUP(B7522,Zapisy!B7515:D7523,3,FALSE),"")</f>
        <v/>
      </c>
      <c r="F7522" s="35" t="str">
        <f>IF(B7522&lt;&gt;"",VLOOKUP(B7522,Zapisy!B7515:C7523,2,FALSE),"")</f>
        <v/>
      </c>
      <c r="G7522" s="25" t="str">
        <f>IF(B7522&lt;&gt;"",VLOOKUP(B7522,Zapisy!B7515:G7515,6,FALSE),"")</f>
        <v/>
      </c>
      <c r="H7522" s="35" t="str">
        <f>IF(B7522&lt;&gt;"",VLOOKUP(B7522,Zapisy!B7515:F7525,5,FALSE),"")</f>
        <v/>
      </c>
      <c r="I7522" s="14" t="str">
        <f>IF(B7522&lt;&gt;"",VLOOKUP(B7522,Dziennik!B:F,5,FALSE),"")</f>
        <v/>
      </c>
    </row>
    <row r="7523" spans="2:9" x14ac:dyDescent="0.2">
      <c r="B7523" s="14" t="str">
        <f>IF(Zapisy!B7516&lt;&gt;"",Zapisy!B7516,"")</f>
        <v/>
      </c>
      <c r="C7523" s="14" t="str">
        <f>IF(B7523&lt;&gt;"",VLOOKUP(B7523,JPK_KR!AP:AR,3,FALSE),"")</f>
        <v/>
      </c>
      <c r="D7523" s="32" t="str">
        <f>IF(B7523&lt;&gt;"",VLOOKUP(Zapisy!B7516,JPK_KR!AP:AV,7,FALSE),"")</f>
        <v/>
      </c>
      <c r="E7523" s="25" t="str">
        <f>IF(B7523&lt;&gt;"",VLOOKUP(B7523,Zapisy!B7516:D7524,3,FALSE),"")</f>
        <v/>
      </c>
      <c r="F7523" s="35" t="str">
        <f>IF(B7523&lt;&gt;"",VLOOKUP(B7523,Zapisy!B7516:C7524,2,FALSE),"")</f>
        <v/>
      </c>
      <c r="G7523" s="25" t="str">
        <f>IF(B7523&lt;&gt;"",VLOOKUP(B7523,Zapisy!B7516:G7516,6,FALSE),"")</f>
        <v/>
      </c>
      <c r="H7523" s="35" t="str">
        <f>IF(B7523&lt;&gt;"",VLOOKUP(B7523,Zapisy!B7516:F7526,5,FALSE),"")</f>
        <v/>
      </c>
      <c r="I7523" s="14" t="str">
        <f>IF(B7523&lt;&gt;"",VLOOKUP(B7523,Dziennik!B:F,5,FALSE),"")</f>
        <v/>
      </c>
    </row>
    <row r="7524" spans="2:9" x14ac:dyDescent="0.2">
      <c r="B7524" s="14" t="str">
        <f>IF(Zapisy!B7517&lt;&gt;"",Zapisy!B7517,"")</f>
        <v/>
      </c>
      <c r="C7524" s="14" t="str">
        <f>IF(B7524&lt;&gt;"",VLOOKUP(B7524,JPK_KR!AP:AR,3,FALSE),"")</f>
        <v/>
      </c>
      <c r="D7524" s="32" t="str">
        <f>IF(B7524&lt;&gt;"",VLOOKUP(Zapisy!B7517,JPK_KR!AP:AV,7,FALSE),"")</f>
        <v/>
      </c>
      <c r="E7524" s="25" t="str">
        <f>IF(B7524&lt;&gt;"",VLOOKUP(B7524,Zapisy!B7517:D7525,3,FALSE),"")</f>
        <v/>
      </c>
      <c r="F7524" s="35" t="str">
        <f>IF(B7524&lt;&gt;"",VLOOKUP(B7524,Zapisy!B7517:C7525,2,FALSE),"")</f>
        <v/>
      </c>
      <c r="G7524" s="25" t="str">
        <f>IF(B7524&lt;&gt;"",VLOOKUP(B7524,Zapisy!B7517:G7517,6,FALSE),"")</f>
        <v/>
      </c>
      <c r="H7524" s="35" t="str">
        <f>IF(B7524&lt;&gt;"",VLOOKUP(B7524,Zapisy!B7517:F7527,5,FALSE),"")</f>
        <v/>
      </c>
      <c r="I7524" s="14" t="str">
        <f>IF(B7524&lt;&gt;"",VLOOKUP(B7524,Dziennik!B:F,5,FALSE),"")</f>
        <v/>
      </c>
    </row>
    <row r="7525" spans="2:9" x14ac:dyDescent="0.2">
      <c r="B7525" s="14" t="str">
        <f>IF(Zapisy!B7518&lt;&gt;"",Zapisy!B7518,"")</f>
        <v/>
      </c>
      <c r="C7525" s="14" t="str">
        <f>IF(B7525&lt;&gt;"",VLOOKUP(B7525,JPK_KR!AP:AR,3,FALSE),"")</f>
        <v/>
      </c>
      <c r="D7525" s="32" t="str">
        <f>IF(B7525&lt;&gt;"",VLOOKUP(Zapisy!B7518,JPK_KR!AP:AV,7,FALSE),"")</f>
        <v/>
      </c>
      <c r="E7525" s="25" t="str">
        <f>IF(B7525&lt;&gt;"",VLOOKUP(B7525,Zapisy!B7518:D7526,3,FALSE),"")</f>
        <v/>
      </c>
      <c r="F7525" s="35" t="str">
        <f>IF(B7525&lt;&gt;"",VLOOKUP(B7525,Zapisy!B7518:C7526,2,FALSE),"")</f>
        <v/>
      </c>
      <c r="G7525" s="25" t="str">
        <f>IF(B7525&lt;&gt;"",VLOOKUP(B7525,Zapisy!B7518:G7518,6,FALSE),"")</f>
        <v/>
      </c>
      <c r="H7525" s="35" t="str">
        <f>IF(B7525&lt;&gt;"",VLOOKUP(B7525,Zapisy!B7518:F7528,5,FALSE),"")</f>
        <v/>
      </c>
      <c r="I7525" s="14" t="str">
        <f>IF(B7525&lt;&gt;"",VLOOKUP(B7525,Dziennik!B:F,5,FALSE),"")</f>
        <v/>
      </c>
    </row>
    <row r="7526" spans="2:9" x14ac:dyDescent="0.2">
      <c r="B7526" s="14" t="str">
        <f>IF(Zapisy!B7519&lt;&gt;"",Zapisy!B7519,"")</f>
        <v/>
      </c>
      <c r="C7526" s="14" t="str">
        <f>IF(B7526&lt;&gt;"",VLOOKUP(B7526,JPK_KR!AP:AR,3,FALSE),"")</f>
        <v/>
      </c>
      <c r="D7526" s="32" t="str">
        <f>IF(B7526&lt;&gt;"",VLOOKUP(Zapisy!B7519,JPK_KR!AP:AV,7,FALSE),"")</f>
        <v/>
      </c>
      <c r="E7526" s="25" t="str">
        <f>IF(B7526&lt;&gt;"",VLOOKUP(B7526,Zapisy!B7519:D7527,3,FALSE),"")</f>
        <v/>
      </c>
      <c r="F7526" s="35" t="str">
        <f>IF(B7526&lt;&gt;"",VLOOKUP(B7526,Zapisy!B7519:C7527,2,FALSE),"")</f>
        <v/>
      </c>
      <c r="G7526" s="25" t="str">
        <f>IF(B7526&lt;&gt;"",VLOOKUP(B7526,Zapisy!B7519:G7519,6,FALSE),"")</f>
        <v/>
      </c>
      <c r="H7526" s="35" t="str">
        <f>IF(B7526&lt;&gt;"",VLOOKUP(B7526,Zapisy!B7519:F7529,5,FALSE),"")</f>
        <v/>
      </c>
      <c r="I7526" s="14" t="str">
        <f>IF(B7526&lt;&gt;"",VLOOKUP(B7526,Dziennik!B:F,5,FALSE),"")</f>
        <v/>
      </c>
    </row>
    <row r="7527" spans="2:9" x14ac:dyDescent="0.2">
      <c r="B7527" s="14" t="str">
        <f>IF(Zapisy!B7520&lt;&gt;"",Zapisy!B7520,"")</f>
        <v/>
      </c>
      <c r="C7527" s="14" t="str">
        <f>IF(B7527&lt;&gt;"",VLOOKUP(B7527,JPK_KR!AP:AR,3,FALSE),"")</f>
        <v/>
      </c>
      <c r="D7527" s="32" t="str">
        <f>IF(B7527&lt;&gt;"",VLOOKUP(Zapisy!B7520,JPK_KR!AP:AV,7,FALSE),"")</f>
        <v/>
      </c>
      <c r="E7527" s="25" t="str">
        <f>IF(B7527&lt;&gt;"",VLOOKUP(B7527,Zapisy!B7520:D7528,3,FALSE),"")</f>
        <v/>
      </c>
      <c r="F7527" s="35" t="str">
        <f>IF(B7527&lt;&gt;"",VLOOKUP(B7527,Zapisy!B7520:C7528,2,FALSE),"")</f>
        <v/>
      </c>
      <c r="G7527" s="25" t="str">
        <f>IF(B7527&lt;&gt;"",VLOOKUP(B7527,Zapisy!B7520:G7520,6,FALSE),"")</f>
        <v/>
      </c>
      <c r="H7527" s="35" t="str">
        <f>IF(B7527&lt;&gt;"",VLOOKUP(B7527,Zapisy!B7520:F7530,5,FALSE),"")</f>
        <v/>
      </c>
      <c r="I7527" s="14" t="str">
        <f>IF(B7527&lt;&gt;"",VLOOKUP(B7527,Dziennik!B:F,5,FALSE),"")</f>
        <v/>
      </c>
    </row>
    <row r="7528" spans="2:9" x14ac:dyDescent="0.2">
      <c r="B7528" s="14" t="str">
        <f>IF(Zapisy!B7521&lt;&gt;"",Zapisy!B7521,"")</f>
        <v/>
      </c>
      <c r="C7528" s="14" t="str">
        <f>IF(B7528&lt;&gt;"",VLOOKUP(B7528,JPK_KR!AP:AR,3,FALSE),"")</f>
        <v/>
      </c>
      <c r="D7528" s="32" t="str">
        <f>IF(B7528&lt;&gt;"",VLOOKUP(Zapisy!B7521,JPK_KR!AP:AV,7,FALSE),"")</f>
        <v/>
      </c>
      <c r="E7528" s="25" t="str">
        <f>IF(B7528&lt;&gt;"",VLOOKUP(B7528,Zapisy!B7521:D7529,3,FALSE),"")</f>
        <v/>
      </c>
      <c r="F7528" s="35" t="str">
        <f>IF(B7528&lt;&gt;"",VLOOKUP(B7528,Zapisy!B7521:C7529,2,FALSE),"")</f>
        <v/>
      </c>
      <c r="G7528" s="25" t="str">
        <f>IF(B7528&lt;&gt;"",VLOOKUP(B7528,Zapisy!B7521:G7521,6,FALSE),"")</f>
        <v/>
      </c>
      <c r="H7528" s="35" t="str">
        <f>IF(B7528&lt;&gt;"",VLOOKUP(B7528,Zapisy!B7521:F7531,5,FALSE),"")</f>
        <v/>
      </c>
      <c r="I7528" s="14" t="str">
        <f>IF(B7528&lt;&gt;"",VLOOKUP(B7528,Dziennik!B:F,5,FALSE),"")</f>
        <v/>
      </c>
    </row>
    <row r="7529" spans="2:9" x14ac:dyDescent="0.2">
      <c r="B7529" s="14" t="str">
        <f>IF(Zapisy!B7522&lt;&gt;"",Zapisy!B7522,"")</f>
        <v/>
      </c>
      <c r="C7529" s="14" t="str">
        <f>IF(B7529&lt;&gt;"",VLOOKUP(B7529,JPK_KR!AP:AR,3,FALSE),"")</f>
        <v/>
      </c>
      <c r="D7529" s="32" t="str">
        <f>IF(B7529&lt;&gt;"",VLOOKUP(Zapisy!B7522,JPK_KR!AP:AV,7,FALSE),"")</f>
        <v/>
      </c>
      <c r="E7529" s="25" t="str">
        <f>IF(B7529&lt;&gt;"",VLOOKUP(B7529,Zapisy!B7522:D7530,3,FALSE),"")</f>
        <v/>
      </c>
      <c r="F7529" s="35" t="str">
        <f>IF(B7529&lt;&gt;"",VLOOKUP(B7529,Zapisy!B7522:C7530,2,FALSE),"")</f>
        <v/>
      </c>
      <c r="G7529" s="25" t="str">
        <f>IF(B7529&lt;&gt;"",VLOOKUP(B7529,Zapisy!B7522:G7522,6,FALSE),"")</f>
        <v/>
      </c>
      <c r="H7529" s="35" t="str">
        <f>IF(B7529&lt;&gt;"",VLOOKUP(B7529,Zapisy!B7522:F7532,5,FALSE),"")</f>
        <v/>
      </c>
      <c r="I7529" s="14" t="str">
        <f>IF(B7529&lt;&gt;"",VLOOKUP(B7529,Dziennik!B:F,5,FALSE),"")</f>
        <v/>
      </c>
    </row>
    <row r="7530" spans="2:9" x14ac:dyDescent="0.2">
      <c r="B7530" s="14" t="str">
        <f>IF(Zapisy!B7523&lt;&gt;"",Zapisy!B7523,"")</f>
        <v/>
      </c>
      <c r="C7530" s="14" t="str">
        <f>IF(B7530&lt;&gt;"",VLOOKUP(B7530,JPK_KR!AP:AR,3,FALSE),"")</f>
        <v/>
      </c>
      <c r="D7530" s="32" t="str">
        <f>IF(B7530&lt;&gt;"",VLOOKUP(Zapisy!B7523,JPK_KR!AP:AV,7,FALSE),"")</f>
        <v/>
      </c>
      <c r="E7530" s="25" t="str">
        <f>IF(B7530&lt;&gt;"",VLOOKUP(B7530,Zapisy!B7523:D7531,3,FALSE),"")</f>
        <v/>
      </c>
      <c r="F7530" s="35" t="str">
        <f>IF(B7530&lt;&gt;"",VLOOKUP(B7530,Zapisy!B7523:C7531,2,FALSE),"")</f>
        <v/>
      </c>
      <c r="G7530" s="25" t="str">
        <f>IF(B7530&lt;&gt;"",VLOOKUP(B7530,Zapisy!B7523:G7523,6,FALSE),"")</f>
        <v/>
      </c>
      <c r="H7530" s="35" t="str">
        <f>IF(B7530&lt;&gt;"",VLOOKUP(B7530,Zapisy!B7523:F7533,5,FALSE),"")</f>
        <v/>
      </c>
      <c r="I7530" s="14" t="str">
        <f>IF(B7530&lt;&gt;"",VLOOKUP(B7530,Dziennik!B:F,5,FALSE),"")</f>
        <v/>
      </c>
    </row>
    <row r="7531" spans="2:9" x14ac:dyDescent="0.2">
      <c r="B7531" s="14" t="str">
        <f>IF(Zapisy!B7524&lt;&gt;"",Zapisy!B7524,"")</f>
        <v/>
      </c>
      <c r="C7531" s="14" t="str">
        <f>IF(B7531&lt;&gt;"",VLOOKUP(B7531,JPK_KR!AP:AR,3,FALSE),"")</f>
        <v/>
      </c>
      <c r="D7531" s="32" t="str">
        <f>IF(B7531&lt;&gt;"",VLOOKUP(Zapisy!B7524,JPK_KR!AP:AV,7,FALSE),"")</f>
        <v/>
      </c>
      <c r="E7531" s="25" t="str">
        <f>IF(B7531&lt;&gt;"",VLOOKUP(B7531,Zapisy!B7524:D7532,3,FALSE),"")</f>
        <v/>
      </c>
      <c r="F7531" s="35" t="str">
        <f>IF(B7531&lt;&gt;"",VLOOKUP(B7531,Zapisy!B7524:C7532,2,FALSE),"")</f>
        <v/>
      </c>
      <c r="G7531" s="25" t="str">
        <f>IF(B7531&lt;&gt;"",VLOOKUP(B7531,Zapisy!B7524:G7524,6,FALSE),"")</f>
        <v/>
      </c>
      <c r="H7531" s="35" t="str">
        <f>IF(B7531&lt;&gt;"",VLOOKUP(B7531,Zapisy!B7524:F7534,5,FALSE),"")</f>
        <v/>
      </c>
      <c r="I7531" s="14" t="str">
        <f>IF(B7531&lt;&gt;"",VLOOKUP(B7531,Dziennik!B:F,5,FALSE),"")</f>
        <v/>
      </c>
    </row>
    <row r="7532" spans="2:9" x14ac:dyDescent="0.2">
      <c r="B7532" s="14" t="str">
        <f>IF(Zapisy!B7525&lt;&gt;"",Zapisy!B7525,"")</f>
        <v/>
      </c>
      <c r="C7532" s="14" t="str">
        <f>IF(B7532&lt;&gt;"",VLOOKUP(B7532,JPK_KR!AP:AR,3,FALSE),"")</f>
        <v/>
      </c>
      <c r="D7532" s="32" t="str">
        <f>IF(B7532&lt;&gt;"",VLOOKUP(Zapisy!B7525,JPK_KR!AP:AV,7,FALSE),"")</f>
        <v/>
      </c>
      <c r="E7532" s="25" t="str">
        <f>IF(B7532&lt;&gt;"",VLOOKUP(B7532,Zapisy!B7525:D7533,3,FALSE),"")</f>
        <v/>
      </c>
      <c r="F7532" s="35" t="str">
        <f>IF(B7532&lt;&gt;"",VLOOKUP(B7532,Zapisy!B7525:C7533,2,FALSE),"")</f>
        <v/>
      </c>
      <c r="G7532" s="25" t="str">
        <f>IF(B7532&lt;&gt;"",VLOOKUP(B7532,Zapisy!B7525:G7525,6,FALSE),"")</f>
        <v/>
      </c>
      <c r="H7532" s="35" t="str">
        <f>IF(B7532&lt;&gt;"",VLOOKUP(B7532,Zapisy!B7525:F7535,5,FALSE),"")</f>
        <v/>
      </c>
      <c r="I7532" s="14" t="str">
        <f>IF(B7532&lt;&gt;"",VLOOKUP(B7532,Dziennik!B:F,5,FALSE),"")</f>
        <v/>
      </c>
    </row>
    <row r="7533" spans="2:9" x14ac:dyDescent="0.2">
      <c r="B7533" s="14" t="str">
        <f>IF(Zapisy!B7526&lt;&gt;"",Zapisy!B7526,"")</f>
        <v/>
      </c>
      <c r="C7533" s="14" t="str">
        <f>IF(B7533&lt;&gt;"",VLOOKUP(B7533,JPK_KR!AP:AR,3,FALSE),"")</f>
        <v/>
      </c>
      <c r="D7533" s="32" t="str">
        <f>IF(B7533&lt;&gt;"",VLOOKUP(Zapisy!B7526,JPK_KR!AP:AV,7,FALSE),"")</f>
        <v/>
      </c>
      <c r="E7533" s="25" t="str">
        <f>IF(B7533&lt;&gt;"",VLOOKUP(B7533,Zapisy!B7526:D7534,3,FALSE),"")</f>
        <v/>
      </c>
      <c r="F7533" s="35" t="str">
        <f>IF(B7533&lt;&gt;"",VLOOKUP(B7533,Zapisy!B7526:C7534,2,FALSE),"")</f>
        <v/>
      </c>
      <c r="G7533" s="25" t="str">
        <f>IF(B7533&lt;&gt;"",VLOOKUP(B7533,Zapisy!B7526:G7526,6,FALSE),"")</f>
        <v/>
      </c>
      <c r="H7533" s="35" t="str">
        <f>IF(B7533&lt;&gt;"",VLOOKUP(B7533,Zapisy!B7526:F7536,5,FALSE),"")</f>
        <v/>
      </c>
      <c r="I7533" s="14" t="str">
        <f>IF(B7533&lt;&gt;"",VLOOKUP(B7533,Dziennik!B:F,5,FALSE),"")</f>
        <v/>
      </c>
    </row>
    <row r="7534" spans="2:9" x14ac:dyDescent="0.2">
      <c r="B7534" s="14" t="str">
        <f>IF(Zapisy!B7527&lt;&gt;"",Zapisy!B7527,"")</f>
        <v/>
      </c>
      <c r="C7534" s="14" t="str">
        <f>IF(B7534&lt;&gt;"",VLOOKUP(B7534,JPK_KR!AP:AR,3,FALSE),"")</f>
        <v/>
      </c>
      <c r="D7534" s="32" t="str">
        <f>IF(B7534&lt;&gt;"",VLOOKUP(Zapisy!B7527,JPK_KR!AP:AV,7,FALSE),"")</f>
        <v/>
      </c>
      <c r="E7534" s="25" t="str">
        <f>IF(B7534&lt;&gt;"",VLOOKUP(B7534,Zapisy!B7527:D7535,3,FALSE),"")</f>
        <v/>
      </c>
      <c r="F7534" s="35" t="str">
        <f>IF(B7534&lt;&gt;"",VLOOKUP(B7534,Zapisy!B7527:C7535,2,FALSE),"")</f>
        <v/>
      </c>
      <c r="G7534" s="25" t="str">
        <f>IF(B7534&lt;&gt;"",VLOOKUP(B7534,Zapisy!B7527:G7527,6,FALSE),"")</f>
        <v/>
      </c>
      <c r="H7534" s="35" t="str">
        <f>IF(B7534&lt;&gt;"",VLOOKUP(B7534,Zapisy!B7527:F7537,5,FALSE),"")</f>
        <v/>
      </c>
      <c r="I7534" s="14" t="str">
        <f>IF(B7534&lt;&gt;"",VLOOKUP(B7534,Dziennik!B:F,5,FALSE),"")</f>
        <v/>
      </c>
    </row>
    <row r="7535" spans="2:9" x14ac:dyDescent="0.2">
      <c r="B7535" s="14" t="str">
        <f>IF(Zapisy!B7528&lt;&gt;"",Zapisy!B7528,"")</f>
        <v/>
      </c>
      <c r="C7535" s="14" t="str">
        <f>IF(B7535&lt;&gt;"",VLOOKUP(B7535,JPK_KR!AP:AR,3,FALSE),"")</f>
        <v/>
      </c>
      <c r="D7535" s="32" t="str">
        <f>IF(B7535&lt;&gt;"",VLOOKUP(Zapisy!B7528,JPK_KR!AP:AV,7,FALSE),"")</f>
        <v/>
      </c>
      <c r="E7535" s="25" t="str">
        <f>IF(B7535&lt;&gt;"",VLOOKUP(B7535,Zapisy!B7528:D7536,3,FALSE),"")</f>
        <v/>
      </c>
      <c r="F7535" s="35" t="str">
        <f>IF(B7535&lt;&gt;"",VLOOKUP(B7535,Zapisy!B7528:C7536,2,FALSE),"")</f>
        <v/>
      </c>
      <c r="G7535" s="25" t="str">
        <f>IF(B7535&lt;&gt;"",VLOOKUP(B7535,Zapisy!B7528:G7528,6,FALSE),"")</f>
        <v/>
      </c>
      <c r="H7535" s="35" t="str">
        <f>IF(B7535&lt;&gt;"",VLOOKUP(B7535,Zapisy!B7528:F7538,5,FALSE),"")</f>
        <v/>
      </c>
      <c r="I7535" s="14" t="str">
        <f>IF(B7535&lt;&gt;"",VLOOKUP(B7535,Dziennik!B:F,5,FALSE),"")</f>
        <v/>
      </c>
    </row>
    <row r="7536" spans="2:9" x14ac:dyDescent="0.2">
      <c r="B7536" s="14" t="str">
        <f>IF(Zapisy!B7529&lt;&gt;"",Zapisy!B7529,"")</f>
        <v/>
      </c>
      <c r="C7536" s="14" t="str">
        <f>IF(B7536&lt;&gt;"",VLOOKUP(B7536,JPK_KR!AP:AR,3,FALSE),"")</f>
        <v/>
      </c>
      <c r="D7536" s="32" t="str">
        <f>IF(B7536&lt;&gt;"",VLOOKUP(Zapisy!B7529,JPK_KR!AP:AV,7,FALSE),"")</f>
        <v/>
      </c>
      <c r="E7536" s="25" t="str">
        <f>IF(B7536&lt;&gt;"",VLOOKUP(B7536,Zapisy!B7529:D7537,3,FALSE),"")</f>
        <v/>
      </c>
      <c r="F7536" s="35" t="str">
        <f>IF(B7536&lt;&gt;"",VLOOKUP(B7536,Zapisy!B7529:C7537,2,FALSE),"")</f>
        <v/>
      </c>
      <c r="G7536" s="25" t="str">
        <f>IF(B7536&lt;&gt;"",VLOOKUP(B7536,Zapisy!B7529:G7529,6,FALSE),"")</f>
        <v/>
      </c>
      <c r="H7536" s="35" t="str">
        <f>IF(B7536&lt;&gt;"",VLOOKUP(B7536,Zapisy!B7529:F7539,5,FALSE),"")</f>
        <v/>
      </c>
      <c r="I7536" s="14" t="str">
        <f>IF(B7536&lt;&gt;"",VLOOKUP(B7536,Dziennik!B:F,5,FALSE),"")</f>
        <v/>
      </c>
    </row>
    <row r="7537" spans="2:9" x14ac:dyDescent="0.2">
      <c r="B7537" s="14" t="str">
        <f>IF(Zapisy!B7530&lt;&gt;"",Zapisy!B7530,"")</f>
        <v/>
      </c>
      <c r="C7537" s="14" t="str">
        <f>IF(B7537&lt;&gt;"",VLOOKUP(B7537,JPK_KR!AP:AR,3,FALSE),"")</f>
        <v/>
      </c>
      <c r="D7537" s="32" t="str">
        <f>IF(B7537&lt;&gt;"",VLOOKUP(Zapisy!B7530,JPK_KR!AP:AV,7,FALSE),"")</f>
        <v/>
      </c>
      <c r="E7537" s="25" t="str">
        <f>IF(B7537&lt;&gt;"",VLOOKUP(B7537,Zapisy!B7530:D7538,3,FALSE),"")</f>
        <v/>
      </c>
      <c r="F7537" s="35" t="str">
        <f>IF(B7537&lt;&gt;"",VLOOKUP(B7537,Zapisy!B7530:C7538,2,FALSE),"")</f>
        <v/>
      </c>
      <c r="G7537" s="25" t="str">
        <f>IF(B7537&lt;&gt;"",VLOOKUP(B7537,Zapisy!B7530:G7530,6,FALSE),"")</f>
        <v/>
      </c>
      <c r="H7537" s="35" t="str">
        <f>IF(B7537&lt;&gt;"",VLOOKUP(B7537,Zapisy!B7530:F7540,5,FALSE),"")</f>
        <v/>
      </c>
      <c r="I7537" s="14" t="str">
        <f>IF(B7537&lt;&gt;"",VLOOKUP(B7537,Dziennik!B:F,5,FALSE),"")</f>
        <v/>
      </c>
    </row>
    <row r="7538" spans="2:9" x14ac:dyDescent="0.2">
      <c r="B7538" s="14" t="str">
        <f>IF(Zapisy!B7531&lt;&gt;"",Zapisy!B7531,"")</f>
        <v/>
      </c>
      <c r="C7538" s="14" t="str">
        <f>IF(B7538&lt;&gt;"",VLOOKUP(B7538,JPK_KR!AP:AR,3,FALSE),"")</f>
        <v/>
      </c>
      <c r="D7538" s="32" t="str">
        <f>IF(B7538&lt;&gt;"",VLOOKUP(Zapisy!B7531,JPK_KR!AP:AV,7,FALSE),"")</f>
        <v/>
      </c>
      <c r="E7538" s="25" t="str">
        <f>IF(B7538&lt;&gt;"",VLOOKUP(B7538,Zapisy!B7531:D7539,3,FALSE),"")</f>
        <v/>
      </c>
      <c r="F7538" s="35" t="str">
        <f>IF(B7538&lt;&gt;"",VLOOKUP(B7538,Zapisy!B7531:C7539,2,FALSE),"")</f>
        <v/>
      </c>
      <c r="G7538" s="25" t="str">
        <f>IF(B7538&lt;&gt;"",VLOOKUP(B7538,Zapisy!B7531:G7531,6,FALSE),"")</f>
        <v/>
      </c>
      <c r="H7538" s="35" t="str">
        <f>IF(B7538&lt;&gt;"",VLOOKUP(B7538,Zapisy!B7531:F7541,5,FALSE),"")</f>
        <v/>
      </c>
      <c r="I7538" s="14" t="str">
        <f>IF(B7538&lt;&gt;"",VLOOKUP(B7538,Dziennik!B:F,5,FALSE),"")</f>
        <v/>
      </c>
    </row>
    <row r="7539" spans="2:9" x14ac:dyDescent="0.2">
      <c r="B7539" s="14" t="str">
        <f>IF(Zapisy!B7532&lt;&gt;"",Zapisy!B7532,"")</f>
        <v/>
      </c>
      <c r="C7539" s="14" t="str">
        <f>IF(B7539&lt;&gt;"",VLOOKUP(B7539,JPK_KR!AP:AR,3,FALSE),"")</f>
        <v/>
      </c>
      <c r="D7539" s="32" t="str">
        <f>IF(B7539&lt;&gt;"",VLOOKUP(Zapisy!B7532,JPK_KR!AP:AV,7,FALSE),"")</f>
        <v/>
      </c>
      <c r="E7539" s="25" t="str">
        <f>IF(B7539&lt;&gt;"",VLOOKUP(B7539,Zapisy!B7532:D7540,3,FALSE),"")</f>
        <v/>
      </c>
      <c r="F7539" s="35" t="str">
        <f>IF(B7539&lt;&gt;"",VLOOKUP(B7539,Zapisy!B7532:C7540,2,FALSE),"")</f>
        <v/>
      </c>
      <c r="G7539" s="25" t="str">
        <f>IF(B7539&lt;&gt;"",VLOOKUP(B7539,Zapisy!B7532:G7532,6,FALSE),"")</f>
        <v/>
      </c>
      <c r="H7539" s="35" t="str">
        <f>IF(B7539&lt;&gt;"",VLOOKUP(B7539,Zapisy!B7532:F7542,5,FALSE),"")</f>
        <v/>
      </c>
      <c r="I7539" s="14" t="str">
        <f>IF(B7539&lt;&gt;"",VLOOKUP(B7539,Dziennik!B:F,5,FALSE),"")</f>
        <v/>
      </c>
    </row>
    <row r="7540" spans="2:9" x14ac:dyDescent="0.2">
      <c r="B7540" s="14" t="str">
        <f>IF(Zapisy!B7533&lt;&gt;"",Zapisy!B7533,"")</f>
        <v/>
      </c>
      <c r="C7540" s="14" t="str">
        <f>IF(B7540&lt;&gt;"",VLOOKUP(B7540,JPK_KR!AP:AR,3,FALSE),"")</f>
        <v/>
      </c>
      <c r="D7540" s="32" t="str">
        <f>IF(B7540&lt;&gt;"",VLOOKUP(Zapisy!B7533,JPK_KR!AP:AV,7,FALSE),"")</f>
        <v/>
      </c>
      <c r="E7540" s="25" t="str">
        <f>IF(B7540&lt;&gt;"",VLOOKUP(B7540,Zapisy!B7533:D7541,3,FALSE),"")</f>
        <v/>
      </c>
      <c r="F7540" s="35" t="str">
        <f>IF(B7540&lt;&gt;"",VLOOKUP(B7540,Zapisy!B7533:C7541,2,FALSE),"")</f>
        <v/>
      </c>
      <c r="G7540" s="25" t="str">
        <f>IF(B7540&lt;&gt;"",VLOOKUP(B7540,Zapisy!B7533:G7533,6,FALSE),"")</f>
        <v/>
      </c>
      <c r="H7540" s="35" t="str">
        <f>IF(B7540&lt;&gt;"",VLOOKUP(B7540,Zapisy!B7533:F7543,5,FALSE),"")</f>
        <v/>
      </c>
      <c r="I7540" s="14" t="str">
        <f>IF(B7540&lt;&gt;"",VLOOKUP(B7540,Dziennik!B:F,5,FALSE),"")</f>
        <v/>
      </c>
    </row>
    <row r="7541" spans="2:9" x14ac:dyDescent="0.2">
      <c r="B7541" s="14" t="str">
        <f>IF(Zapisy!B7534&lt;&gt;"",Zapisy!B7534,"")</f>
        <v/>
      </c>
      <c r="C7541" s="14" t="str">
        <f>IF(B7541&lt;&gt;"",VLOOKUP(B7541,JPK_KR!AP:AR,3,FALSE),"")</f>
        <v/>
      </c>
      <c r="D7541" s="32" t="str">
        <f>IF(B7541&lt;&gt;"",VLOOKUP(Zapisy!B7534,JPK_KR!AP:AV,7,FALSE),"")</f>
        <v/>
      </c>
      <c r="E7541" s="25" t="str">
        <f>IF(B7541&lt;&gt;"",VLOOKUP(B7541,Zapisy!B7534:D7542,3,FALSE),"")</f>
        <v/>
      </c>
      <c r="F7541" s="35" t="str">
        <f>IF(B7541&lt;&gt;"",VLOOKUP(B7541,Zapisy!B7534:C7542,2,FALSE),"")</f>
        <v/>
      </c>
      <c r="G7541" s="25" t="str">
        <f>IF(B7541&lt;&gt;"",VLOOKUP(B7541,Zapisy!B7534:G7534,6,FALSE),"")</f>
        <v/>
      </c>
      <c r="H7541" s="35" t="str">
        <f>IF(B7541&lt;&gt;"",VLOOKUP(B7541,Zapisy!B7534:F7544,5,FALSE),"")</f>
        <v/>
      </c>
      <c r="I7541" s="14" t="str">
        <f>IF(B7541&lt;&gt;"",VLOOKUP(B7541,Dziennik!B:F,5,FALSE),"")</f>
        <v/>
      </c>
    </row>
    <row r="7542" spans="2:9" x14ac:dyDescent="0.2">
      <c r="B7542" s="14" t="str">
        <f>IF(Zapisy!B7535&lt;&gt;"",Zapisy!B7535,"")</f>
        <v/>
      </c>
      <c r="C7542" s="14" t="str">
        <f>IF(B7542&lt;&gt;"",VLOOKUP(B7542,JPK_KR!AP:AR,3,FALSE),"")</f>
        <v/>
      </c>
      <c r="D7542" s="32" t="str">
        <f>IF(B7542&lt;&gt;"",VLOOKUP(Zapisy!B7535,JPK_KR!AP:AV,7,FALSE),"")</f>
        <v/>
      </c>
      <c r="E7542" s="25" t="str">
        <f>IF(B7542&lt;&gt;"",VLOOKUP(B7542,Zapisy!B7535:D7543,3,FALSE),"")</f>
        <v/>
      </c>
      <c r="F7542" s="35" t="str">
        <f>IF(B7542&lt;&gt;"",VLOOKUP(B7542,Zapisy!B7535:C7543,2,FALSE),"")</f>
        <v/>
      </c>
      <c r="G7542" s="25" t="str">
        <f>IF(B7542&lt;&gt;"",VLOOKUP(B7542,Zapisy!B7535:G7535,6,FALSE),"")</f>
        <v/>
      </c>
      <c r="H7542" s="35" t="str">
        <f>IF(B7542&lt;&gt;"",VLOOKUP(B7542,Zapisy!B7535:F7545,5,FALSE),"")</f>
        <v/>
      </c>
      <c r="I7542" s="14" t="str">
        <f>IF(B7542&lt;&gt;"",VLOOKUP(B7542,Dziennik!B:F,5,FALSE),"")</f>
        <v/>
      </c>
    </row>
    <row r="7543" spans="2:9" x14ac:dyDescent="0.2">
      <c r="B7543" s="14" t="str">
        <f>IF(Zapisy!B7536&lt;&gt;"",Zapisy!B7536,"")</f>
        <v/>
      </c>
      <c r="C7543" s="14" t="str">
        <f>IF(B7543&lt;&gt;"",VLOOKUP(B7543,JPK_KR!AP:AR,3,FALSE),"")</f>
        <v/>
      </c>
      <c r="D7543" s="32" t="str">
        <f>IF(B7543&lt;&gt;"",VLOOKUP(Zapisy!B7536,JPK_KR!AP:AV,7,FALSE),"")</f>
        <v/>
      </c>
      <c r="E7543" s="25" t="str">
        <f>IF(B7543&lt;&gt;"",VLOOKUP(B7543,Zapisy!B7536:D7544,3,FALSE),"")</f>
        <v/>
      </c>
      <c r="F7543" s="35" t="str">
        <f>IF(B7543&lt;&gt;"",VLOOKUP(B7543,Zapisy!B7536:C7544,2,FALSE),"")</f>
        <v/>
      </c>
      <c r="G7543" s="25" t="str">
        <f>IF(B7543&lt;&gt;"",VLOOKUP(B7543,Zapisy!B7536:G7536,6,FALSE),"")</f>
        <v/>
      </c>
      <c r="H7543" s="35" t="str">
        <f>IF(B7543&lt;&gt;"",VLOOKUP(B7543,Zapisy!B7536:F7546,5,FALSE),"")</f>
        <v/>
      </c>
      <c r="I7543" s="14" t="str">
        <f>IF(B7543&lt;&gt;"",VLOOKUP(B7543,Dziennik!B:F,5,FALSE),"")</f>
        <v/>
      </c>
    </row>
    <row r="7544" spans="2:9" x14ac:dyDescent="0.2">
      <c r="B7544" s="14" t="str">
        <f>IF(Zapisy!B7537&lt;&gt;"",Zapisy!B7537,"")</f>
        <v/>
      </c>
      <c r="C7544" s="14" t="str">
        <f>IF(B7544&lt;&gt;"",VLOOKUP(B7544,JPK_KR!AP:AR,3,FALSE),"")</f>
        <v/>
      </c>
      <c r="D7544" s="32" t="str">
        <f>IF(B7544&lt;&gt;"",VLOOKUP(Zapisy!B7537,JPK_KR!AP:AV,7,FALSE),"")</f>
        <v/>
      </c>
      <c r="E7544" s="25" t="str">
        <f>IF(B7544&lt;&gt;"",VLOOKUP(B7544,Zapisy!B7537:D7545,3,FALSE),"")</f>
        <v/>
      </c>
      <c r="F7544" s="35" t="str">
        <f>IF(B7544&lt;&gt;"",VLOOKUP(B7544,Zapisy!B7537:C7545,2,FALSE),"")</f>
        <v/>
      </c>
      <c r="G7544" s="25" t="str">
        <f>IF(B7544&lt;&gt;"",VLOOKUP(B7544,Zapisy!B7537:G7537,6,FALSE),"")</f>
        <v/>
      </c>
      <c r="H7544" s="35" t="str">
        <f>IF(B7544&lt;&gt;"",VLOOKUP(B7544,Zapisy!B7537:F7547,5,FALSE),"")</f>
        <v/>
      </c>
      <c r="I7544" s="14" t="str">
        <f>IF(B7544&lt;&gt;"",VLOOKUP(B7544,Dziennik!B:F,5,FALSE),"")</f>
        <v/>
      </c>
    </row>
    <row r="7545" spans="2:9" x14ac:dyDescent="0.2">
      <c r="B7545" s="14" t="str">
        <f>IF(Zapisy!B7538&lt;&gt;"",Zapisy!B7538,"")</f>
        <v/>
      </c>
      <c r="C7545" s="14" t="str">
        <f>IF(B7545&lt;&gt;"",VLOOKUP(B7545,JPK_KR!AP:AR,3,FALSE),"")</f>
        <v/>
      </c>
      <c r="D7545" s="32" t="str">
        <f>IF(B7545&lt;&gt;"",VLOOKUP(Zapisy!B7538,JPK_KR!AP:AV,7,FALSE),"")</f>
        <v/>
      </c>
      <c r="E7545" s="25" t="str">
        <f>IF(B7545&lt;&gt;"",VLOOKUP(B7545,Zapisy!B7538:D7546,3,FALSE),"")</f>
        <v/>
      </c>
      <c r="F7545" s="35" t="str">
        <f>IF(B7545&lt;&gt;"",VLOOKUP(B7545,Zapisy!B7538:C7546,2,FALSE),"")</f>
        <v/>
      </c>
      <c r="G7545" s="25" t="str">
        <f>IF(B7545&lt;&gt;"",VLOOKUP(B7545,Zapisy!B7538:G7538,6,FALSE),"")</f>
        <v/>
      </c>
      <c r="H7545" s="35" t="str">
        <f>IF(B7545&lt;&gt;"",VLOOKUP(B7545,Zapisy!B7538:F7548,5,FALSE),"")</f>
        <v/>
      </c>
      <c r="I7545" s="14" t="str">
        <f>IF(B7545&lt;&gt;"",VLOOKUP(B7545,Dziennik!B:F,5,FALSE),"")</f>
        <v/>
      </c>
    </row>
    <row r="7546" spans="2:9" x14ac:dyDescent="0.2">
      <c r="B7546" s="14" t="str">
        <f>IF(Zapisy!B7539&lt;&gt;"",Zapisy!B7539,"")</f>
        <v/>
      </c>
      <c r="C7546" s="14" t="str">
        <f>IF(B7546&lt;&gt;"",VLOOKUP(B7546,JPK_KR!AP:AR,3,FALSE),"")</f>
        <v/>
      </c>
      <c r="D7546" s="32" t="str">
        <f>IF(B7546&lt;&gt;"",VLOOKUP(Zapisy!B7539,JPK_KR!AP:AV,7,FALSE),"")</f>
        <v/>
      </c>
      <c r="E7546" s="25" t="str">
        <f>IF(B7546&lt;&gt;"",VLOOKUP(B7546,Zapisy!B7539:D7547,3,FALSE),"")</f>
        <v/>
      </c>
      <c r="F7546" s="35" t="str">
        <f>IF(B7546&lt;&gt;"",VLOOKUP(B7546,Zapisy!B7539:C7547,2,FALSE),"")</f>
        <v/>
      </c>
      <c r="G7546" s="25" t="str">
        <f>IF(B7546&lt;&gt;"",VLOOKUP(B7546,Zapisy!B7539:G7539,6,FALSE),"")</f>
        <v/>
      </c>
      <c r="H7546" s="35" t="str">
        <f>IF(B7546&lt;&gt;"",VLOOKUP(B7546,Zapisy!B7539:F7549,5,FALSE),"")</f>
        <v/>
      </c>
      <c r="I7546" s="14" t="str">
        <f>IF(B7546&lt;&gt;"",VLOOKUP(B7546,Dziennik!B:F,5,FALSE),"")</f>
        <v/>
      </c>
    </row>
    <row r="7547" spans="2:9" x14ac:dyDescent="0.2">
      <c r="B7547" s="14" t="str">
        <f>IF(Zapisy!B7540&lt;&gt;"",Zapisy!B7540,"")</f>
        <v/>
      </c>
      <c r="C7547" s="14" t="str">
        <f>IF(B7547&lt;&gt;"",VLOOKUP(B7547,JPK_KR!AP:AR,3,FALSE),"")</f>
        <v/>
      </c>
      <c r="D7547" s="32" t="str">
        <f>IF(B7547&lt;&gt;"",VLOOKUP(Zapisy!B7540,JPK_KR!AP:AV,7,FALSE),"")</f>
        <v/>
      </c>
      <c r="E7547" s="25" t="str">
        <f>IF(B7547&lt;&gt;"",VLOOKUP(B7547,Zapisy!B7540:D7548,3,FALSE),"")</f>
        <v/>
      </c>
      <c r="F7547" s="35" t="str">
        <f>IF(B7547&lt;&gt;"",VLOOKUP(B7547,Zapisy!B7540:C7548,2,FALSE),"")</f>
        <v/>
      </c>
      <c r="G7547" s="25" t="str">
        <f>IF(B7547&lt;&gt;"",VLOOKUP(B7547,Zapisy!B7540:G7540,6,FALSE),"")</f>
        <v/>
      </c>
      <c r="H7547" s="35" t="str">
        <f>IF(B7547&lt;&gt;"",VLOOKUP(B7547,Zapisy!B7540:F7550,5,FALSE),"")</f>
        <v/>
      </c>
      <c r="I7547" s="14" t="str">
        <f>IF(B7547&lt;&gt;"",VLOOKUP(B7547,Dziennik!B:F,5,FALSE),"")</f>
        <v/>
      </c>
    </row>
    <row r="7548" spans="2:9" x14ac:dyDescent="0.2">
      <c r="B7548" s="14" t="str">
        <f>IF(Zapisy!B7541&lt;&gt;"",Zapisy!B7541,"")</f>
        <v/>
      </c>
      <c r="C7548" s="14" t="str">
        <f>IF(B7548&lt;&gt;"",VLOOKUP(B7548,JPK_KR!AP:AR,3,FALSE),"")</f>
        <v/>
      </c>
      <c r="D7548" s="32" t="str">
        <f>IF(B7548&lt;&gt;"",VLOOKUP(Zapisy!B7541,JPK_KR!AP:AV,7,FALSE),"")</f>
        <v/>
      </c>
      <c r="E7548" s="25" t="str">
        <f>IF(B7548&lt;&gt;"",VLOOKUP(B7548,Zapisy!B7541:D7549,3,FALSE),"")</f>
        <v/>
      </c>
      <c r="F7548" s="35" t="str">
        <f>IF(B7548&lt;&gt;"",VLOOKUP(B7548,Zapisy!B7541:C7549,2,FALSE),"")</f>
        <v/>
      </c>
      <c r="G7548" s="25" t="str">
        <f>IF(B7548&lt;&gt;"",VLOOKUP(B7548,Zapisy!B7541:G7541,6,FALSE),"")</f>
        <v/>
      </c>
      <c r="H7548" s="35" t="str">
        <f>IF(B7548&lt;&gt;"",VLOOKUP(B7548,Zapisy!B7541:F7551,5,FALSE),"")</f>
        <v/>
      </c>
      <c r="I7548" s="14" t="str">
        <f>IF(B7548&lt;&gt;"",VLOOKUP(B7548,Dziennik!B:F,5,FALSE),"")</f>
        <v/>
      </c>
    </row>
    <row r="7549" spans="2:9" x14ac:dyDescent="0.2">
      <c r="B7549" s="14" t="str">
        <f>IF(Zapisy!B7542&lt;&gt;"",Zapisy!B7542,"")</f>
        <v/>
      </c>
      <c r="C7549" s="14" t="str">
        <f>IF(B7549&lt;&gt;"",VLOOKUP(B7549,JPK_KR!AP:AR,3,FALSE),"")</f>
        <v/>
      </c>
      <c r="D7549" s="32" t="str">
        <f>IF(B7549&lt;&gt;"",VLOOKUP(Zapisy!B7542,JPK_KR!AP:AV,7,FALSE),"")</f>
        <v/>
      </c>
      <c r="E7549" s="25" t="str">
        <f>IF(B7549&lt;&gt;"",VLOOKUP(B7549,Zapisy!B7542:D7550,3,FALSE),"")</f>
        <v/>
      </c>
      <c r="F7549" s="35" t="str">
        <f>IF(B7549&lt;&gt;"",VLOOKUP(B7549,Zapisy!B7542:C7550,2,FALSE),"")</f>
        <v/>
      </c>
      <c r="G7549" s="25" t="str">
        <f>IF(B7549&lt;&gt;"",VLOOKUP(B7549,Zapisy!B7542:G7542,6,FALSE),"")</f>
        <v/>
      </c>
      <c r="H7549" s="35" t="str">
        <f>IF(B7549&lt;&gt;"",VLOOKUP(B7549,Zapisy!B7542:F7552,5,FALSE),"")</f>
        <v/>
      </c>
      <c r="I7549" s="14" t="str">
        <f>IF(B7549&lt;&gt;"",VLOOKUP(B7549,Dziennik!B:F,5,FALSE),"")</f>
        <v/>
      </c>
    </row>
    <row r="7550" spans="2:9" x14ac:dyDescent="0.2">
      <c r="B7550" s="14" t="str">
        <f>IF(Zapisy!B7543&lt;&gt;"",Zapisy!B7543,"")</f>
        <v/>
      </c>
      <c r="C7550" s="14" t="str">
        <f>IF(B7550&lt;&gt;"",VLOOKUP(B7550,JPK_KR!AP:AR,3,FALSE),"")</f>
        <v/>
      </c>
      <c r="D7550" s="32" t="str">
        <f>IF(B7550&lt;&gt;"",VLOOKUP(Zapisy!B7543,JPK_KR!AP:AV,7,FALSE),"")</f>
        <v/>
      </c>
      <c r="E7550" s="25" t="str">
        <f>IF(B7550&lt;&gt;"",VLOOKUP(B7550,Zapisy!B7543:D7551,3,FALSE),"")</f>
        <v/>
      </c>
      <c r="F7550" s="35" t="str">
        <f>IF(B7550&lt;&gt;"",VLOOKUP(B7550,Zapisy!B7543:C7551,2,FALSE),"")</f>
        <v/>
      </c>
      <c r="G7550" s="25" t="str">
        <f>IF(B7550&lt;&gt;"",VLOOKUP(B7550,Zapisy!B7543:G7543,6,FALSE),"")</f>
        <v/>
      </c>
      <c r="H7550" s="35" t="str">
        <f>IF(B7550&lt;&gt;"",VLOOKUP(B7550,Zapisy!B7543:F7553,5,FALSE),"")</f>
        <v/>
      </c>
      <c r="I7550" s="14" t="str">
        <f>IF(B7550&lt;&gt;"",VLOOKUP(B7550,Dziennik!B:F,5,FALSE),"")</f>
        <v/>
      </c>
    </row>
    <row r="7551" spans="2:9" x14ac:dyDescent="0.2">
      <c r="B7551" s="14" t="str">
        <f>IF(Zapisy!B7544&lt;&gt;"",Zapisy!B7544,"")</f>
        <v/>
      </c>
      <c r="C7551" s="14" t="str">
        <f>IF(B7551&lt;&gt;"",VLOOKUP(B7551,JPK_KR!AP:AR,3,FALSE),"")</f>
        <v/>
      </c>
      <c r="D7551" s="32" t="str">
        <f>IF(B7551&lt;&gt;"",VLOOKUP(Zapisy!B7544,JPK_KR!AP:AV,7,FALSE),"")</f>
        <v/>
      </c>
      <c r="E7551" s="25" t="str">
        <f>IF(B7551&lt;&gt;"",VLOOKUP(B7551,Zapisy!B7544:D7552,3,FALSE),"")</f>
        <v/>
      </c>
      <c r="F7551" s="35" t="str">
        <f>IF(B7551&lt;&gt;"",VLOOKUP(B7551,Zapisy!B7544:C7552,2,FALSE),"")</f>
        <v/>
      </c>
      <c r="G7551" s="25" t="str">
        <f>IF(B7551&lt;&gt;"",VLOOKUP(B7551,Zapisy!B7544:G7544,6,FALSE),"")</f>
        <v/>
      </c>
      <c r="H7551" s="35" t="str">
        <f>IF(B7551&lt;&gt;"",VLOOKUP(B7551,Zapisy!B7544:F7554,5,FALSE),"")</f>
        <v/>
      </c>
      <c r="I7551" s="14" t="str">
        <f>IF(B7551&lt;&gt;"",VLOOKUP(B7551,Dziennik!B:F,5,FALSE),"")</f>
        <v/>
      </c>
    </row>
    <row r="7552" spans="2:9" x14ac:dyDescent="0.2">
      <c r="B7552" s="14" t="str">
        <f>IF(Zapisy!B7545&lt;&gt;"",Zapisy!B7545,"")</f>
        <v/>
      </c>
      <c r="C7552" s="14" t="str">
        <f>IF(B7552&lt;&gt;"",VLOOKUP(B7552,JPK_KR!AP:AR,3,FALSE),"")</f>
        <v/>
      </c>
      <c r="D7552" s="32" t="str">
        <f>IF(B7552&lt;&gt;"",VLOOKUP(Zapisy!B7545,JPK_KR!AP:AV,7,FALSE),"")</f>
        <v/>
      </c>
      <c r="E7552" s="25" t="str">
        <f>IF(B7552&lt;&gt;"",VLOOKUP(B7552,Zapisy!B7545:D7553,3,FALSE),"")</f>
        <v/>
      </c>
      <c r="F7552" s="35" t="str">
        <f>IF(B7552&lt;&gt;"",VLOOKUP(B7552,Zapisy!B7545:C7553,2,FALSE),"")</f>
        <v/>
      </c>
      <c r="G7552" s="25" t="str">
        <f>IF(B7552&lt;&gt;"",VLOOKUP(B7552,Zapisy!B7545:G7545,6,FALSE),"")</f>
        <v/>
      </c>
      <c r="H7552" s="35" t="str">
        <f>IF(B7552&lt;&gt;"",VLOOKUP(B7552,Zapisy!B7545:F7555,5,FALSE),"")</f>
        <v/>
      </c>
      <c r="I7552" s="14" t="str">
        <f>IF(B7552&lt;&gt;"",VLOOKUP(B7552,Dziennik!B:F,5,FALSE),"")</f>
        <v/>
      </c>
    </row>
    <row r="7553" spans="2:9" x14ac:dyDescent="0.2">
      <c r="B7553" s="14" t="str">
        <f>IF(Zapisy!B7546&lt;&gt;"",Zapisy!B7546,"")</f>
        <v/>
      </c>
      <c r="C7553" s="14" t="str">
        <f>IF(B7553&lt;&gt;"",VLOOKUP(B7553,JPK_KR!AP:AR,3,FALSE),"")</f>
        <v/>
      </c>
      <c r="D7553" s="32" t="str">
        <f>IF(B7553&lt;&gt;"",VLOOKUP(Zapisy!B7546,JPK_KR!AP:AV,7,FALSE),"")</f>
        <v/>
      </c>
      <c r="E7553" s="25" t="str">
        <f>IF(B7553&lt;&gt;"",VLOOKUP(B7553,Zapisy!B7546:D7554,3,FALSE),"")</f>
        <v/>
      </c>
      <c r="F7553" s="35" t="str">
        <f>IF(B7553&lt;&gt;"",VLOOKUP(B7553,Zapisy!B7546:C7554,2,FALSE),"")</f>
        <v/>
      </c>
      <c r="G7553" s="25" t="str">
        <f>IF(B7553&lt;&gt;"",VLOOKUP(B7553,Zapisy!B7546:G7546,6,FALSE),"")</f>
        <v/>
      </c>
      <c r="H7553" s="35" t="str">
        <f>IF(B7553&lt;&gt;"",VLOOKUP(B7553,Zapisy!B7546:F7556,5,FALSE),"")</f>
        <v/>
      </c>
      <c r="I7553" s="14" t="str">
        <f>IF(B7553&lt;&gt;"",VLOOKUP(B7553,Dziennik!B:F,5,FALSE),"")</f>
        <v/>
      </c>
    </row>
    <row r="7554" spans="2:9" x14ac:dyDescent="0.2">
      <c r="B7554" s="14" t="str">
        <f>IF(Zapisy!B7547&lt;&gt;"",Zapisy!B7547,"")</f>
        <v/>
      </c>
      <c r="C7554" s="14" t="str">
        <f>IF(B7554&lt;&gt;"",VLOOKUP(B7554,JPK_KR!AP:AR,3,FALSE),"")</f>
        <v/>
      </c>
      <c r="D7554" s="32" t="str">
        <f>IF(B7554&lt;&gt;"",VLOOKUP(Zapisy!B7547,JPK_KR!AP:AV,7,FALSE),"")</f>
        <v/>
      </c>
      <c r="E7554" s="25" t="str">
        <f>IF(B7554&lt;&gt;"",VLOOKUP(B7554,Zapisy!B7547:D7555,3,FALSE),"")</f>
        <v/>
      </c>
      <c r="F7554" s="35" t="str">
        <f>IF(B7554&lt;&gt;"",VLOOKUP(B7554,Zapisy!B7547:C7555,2,FALSE),"")</f>
        <v/>
      </c>
      <c r="G7554" s="25" t="str">
        <f>IF(B7554&lt;&gt;"",VLOOKUP(B7554,Zapisy!B7547:G7547,6,FALSE),"")</f>
        <v/>
      </c>
      <c r="H7554" s="35" t="str">
        <f>IF(B7554&lt;&gt;"",VLOOKUP(B7554,Zapisy!B7547:F7557,5,FALSE),"")</f>
        <v/>
      </c>
      <c r="I7554" s="14" t="str">
        <f>IF(B7554&lt;&gt;"",VLOOKUP(B7554,Dziennik!B:F,5,FALSE),"")</f>
        <v/>
      </c>
    </row>
    <row r="7555" spans="2:9" x14ac:dyDescent="0.2">
      <c r="B7555" s="14" t="str">
        <f>IF(Zapisy!B7548&lt;&gt;"",Zapisy!B7548,"")</f>
        <v/>
      </c>
      <c r="C7555" s="14" t="str">
        <f>IF(B7555&lt;&gt;"",VLOOKUP(B7555,JPK_KR!AP:AR,3,FALSE),"")</f>
        <v/>
      </c>
      <c r="D7555" s="32" t="str">
        <f>IF(B7555&lt;&gt;"",VLOOKUP(Zapisy!B7548,JPK_KR!AP:AV,7,FALSE),"")</f>
        <v/>
      </c>
      <c r="E7555" s="25" t="str">
        <f>IF(B7555&lt;&gt;"",VLOOKUP(B7555,Zapisy!B7548:D7556,3,FALSE),"")</f>
        <v/>
      </c>
      <c r="F7555" s="35" t="str">
        <f>IF(B7555&lt;&gt;"",VLOOKUP(B7555,Zapisy!B7548:C7556,2,FALSE),"")</f>
        <v/>
      </c>
      <c r="G7555" s="25" t="str">
        <f>IF(B7555&lt;&gt;"",VLOOKUP(B7555,Zapisy!B7548:G7548,6,FALSE),"")</f>
        <v/>
      </c>
      <c r="H7555" s="35" t="str">
        <f>IF(B7555&lt;&gt;"",VLOOKUP(B7555,Zapisy!B7548:F7558,5,FALSE),"")</f>
        <v/>
      </c>
      <c r="I7555" s="14" t="str">
        <f>IF(B7555&lt;&gt;"",VLOOKUP(B7555,Dziennik!B:F,5,FALSE),"")</f>
        <v/>
      </c>
    </row>
    <row r="7556" spans="2:9" x14ac:dyDescent="0.2">
      <c r="B7556" s="14" t="str">
        <f>IF(Zapisy!B7549&lt;&gt;"",Zapisy!B7549,"")</f>
        <v/>
      </c>
      <c r="C7556" s="14" t="str">
        <f>IF(B7556&lt;&gt;"",VLOOKUP(B7556,JPK_KR!AP:AR,3,FALSE),"")</f>
        <v/>
      </c>
      <c r="D7556" s="32" t="str">
        <f>IF(B7556&lt;&gt;"",VLOOKUP(Zapisy!B7549,JPK_KR!AP:AV,7,FALSE),"")</f>
        <v/>
      </c>
      <c r="E7556" s="25" t="str">
        <f>IF(B7556&lt;&gt;"",VLOOKUP(B7556,Zapisy!B7549:D7557,3,FALSE),"")</f>
        <v/>
      </c>
      <c r="F7556" s="35" t="str">
        <f>IF(B7556&lt;&gt;"",VLOOKUP(B7556,Zapisy!B7549:C7557,2,FALSE),"")</f>
        <v/>
      </c>
      <c r="G7556" s="25" t="str">
        <f>IF(B7556&lt;&gt;"",VLOOKUP(B7556,Zapisy!B7549:G7549,6,FALSE),"")</f>
        <v/>
      </c>
      <c r="H7556" s="35" t="str">
        <f>IF(B7556&lt;&gt;"",VLOOKUP(B7556,Zapisy!B7549:F7559,5,FALSE),"")</f>
        <v/>
      </c>
      <c r="I7556" s="14" t="str">
        <f>IF(B7556&lt;&gt;"",VLOOKUP(B7556,Dziennik!B:F,5,FALSE),"")</f>
        <v/>
      </c>
    </row>
    <row r="7557" spans="2:9" x14ac:dyDescent="0.2">
      <c r="B7557" s="14" t="str">
        <f>IF(Zapisy!B7550&lt;&gt;"",Zapisy!B7550,"")</f>
        <v/>
      </c>
      <c r="C7557" s="14" t="str">
        <f>IF(B7557&lt;&gt;"",VLOOKUP(B7557,JPK_KR!AP:AR,3,FALSE),"")</f>
        <v/>
      </c>
      <c r="D7557" s="32" t="str">
        <f>IF(B7557&lt;&gt;"",VLOOKUP(Zapisy!B7550,JPK_KR!AP:AV,7,FALSE),"")</f>
        <v/>
      </c>
      <c r="E7557" s="25" t="str">
        <f>IF(B7557&lt;&gt;"",VLOOKUP(B7557,Zapisy!B7550:D7558,3,FALSE),"")</f>
        <v/>
      </c>
      <c r="F7557" s="35" t="str">
        <f>IF(B7557&lt;&gt;"",VLOOKUP(B7557,Zapisy!B7550:C7558,2,FALSE),"")</f>
        <v/>
      </c>
      <c r="G7557" s="25" t="str">
        <f>IF(B7557&lt;&gt;"",VLOOKUP(B7557,Zapisy!B7550:G7550,6,FALSE),"")</f>
        <v/>
      </c>
      <c r="H7557" s="35" t="str">
        <f>IF(B7557&lt;&gt;"",VLOOKUP(B7557,Zapisy!B7550:F7560,5,FALSE),"")</f>
        <v/>
      </c>
      <c r="I7557" s="14" t="str">
        <f>IF(B7557&lt;&gt;"",VLOOKUP(B7557,Dziennik!B:F,5,FALSE),"")</f>
        <v/>
      </c>
    </row>
    <row r="7558" spans="2:9" x14ac:dyDescent="0.2">
      <c r="B7558" s="14" t="str">
        <f>IF(Zapisy!B7551&lt;&gt;"",Zapisy!B7551,"")</f>
        <v/>
      </c>
      <c r="C7558" s="14" t="str">
        <f>IF(B7558&lt;&gt;"",VLOOKUP(B7558,JPK_KR!AP:AR,3,FALSE),"")</f>
        <v/>
      </c>
      <c r="D7558" s="32" t="str">
        <f>IF(B7558&lt;&gt;"",VLOOKUP(Zapisy!B7551,JPK_KR!AP:AV,7,FALSE),"")</f>
        <v/>
      </c>
      <c r="E7558" s="25" t="str">
        <f>IF(B7558&lt;&gt;"",VLOOKUP(B7558,Zapisy!B7551:D7559,3,FALSE),"")</f>
        <v/>
      </c>
      <c r="F7558" s="35" t="str">
        <f>IF(B7558&lt;&gt;"",VLOOKUP(B7558,Zapisy!B7551:C7559,2,FALSE),"")</f>
        <v/>
      </c>
      <c r="G7558" s="25" t="str">
        <f>IF(B7558&lt;&gt;"",VLOOKUP(B7558,Zapisy!B7551:G7551,6,FALSE),"")</f>
        <v/>
      </c>
      <c r="H7558" s="35" t="str">
        <f>IF(B7558&lt;&gt;"",VLOOKUP(B7558,Zapisy!B7551:F7561,5,FALSE),"")</f>
        <v/>
      </c>
      <c r="I7558" s="14" t="str">
        <f>IF(B7558&lt;&gt;"",VLOOKUP(B7558,Dziennik!B:F,5,FALSE),"")</f>
        <v/>
      </c>
    </row>
    <row r="7559" spans="2:9" x14ac:dyDescent="0.2">
      <c r="B7559" s="14" t="str">
        <f>IF(Zapisy!B7552&lt;&gt;"",Zapisy!B7552,"")</f>
        <v/>
      </c>
      <c r="C7559" s="14" t="str">
        <f>IF(B7559&lt;&gt;"",VLOOKUP(B7559,JPK_KR!AP:AR,3,FALSE),"")</f>
        <v/>
      </c>
      <c r="D7559" s="32" t="str">
        <f>IF(B7559&lt;&gt;"",VLOOKUP(Zapisy!B7552,JPK_KR!AP:AV,7,FALSE),"")</f>
        <v/>
      </c>
      <c r="E7559" s="25" t="str">
        <f>IF(B7559&lt;&gt;"",VLOOKUP(B7559,Zapisy!B7552:D7560,3,FALSE),"")</f>
        <v/>
      </c>
      <c r="F7559" s="35" t="str">
        <f>IF(B7559&lt;&gt;"",VLOOKUP(B7559,Zapisy!B7552:C7560,2,FALSE),"")</f>
        <v/>
      </c>
      <c r="G7559" s="25" t="str">
        <f>IF(B7559&lt;&gt;"",VLOOKUP(B7559,Zapisy!B7552:G7552,6,FALSE),"")</f>
        <v/>
      </c>
      <c r="H7559" s="35" t="str">
        <f>IF(B7559&lt;&gt;"",VLOOKUP(B7559,Zapisy!B7552:F7562,5,FALSE),"")</f>
        <v/>
      </c>
      <c r="I7559" s="14" t="str">
        <f>IF(B7559&lt;&gt;"",VLOOKUP(B7559,Dziennik!B:F,5,FALSE),"")</f>
        <v/>
      </c>
    </row>
    <row r="7560" spans="2:9" x14ac:dyDescent="0.2">
      <c r="B7560" s="14" t="str">
        <f>IF(Zapisy!B7553&lt;&gt;"",Zapisy!B7553,"")</f>
        <v/>
      </c>
      <c r="C7560" s="14" t="str">
        <f>IF(B7560&lt;&gt;"",VLOOKUP(B7560,JPK_KR!AP:AR,3,FALSE),"")</f>
        <v/>
      </c>
      <c r="D7560" s="32" t="str">
        <f>IF(B7560&lt;&gt;"",VLOOKUP(Zapisy!B7553,JPK_KR!AP:AV,7,FALSE),"")</f>
        <v/>
      </c>
      <c r="E7560" s="25" t="str">
        <f>IF(B7560&lt;&gt;"",VLOOKUP(B7560,Zapisy!B7553:D7561,3,FALSE),"")</f>
        <v/>
      </c>
      <c r="F7560" s="35" t="str">
        <f>IF(B7560&lt;&gt;"",VLOOKUP(B7560,Zapisy!B7553:C7561,2,FALSE),"")</f>
        <v/>
      </c>
      <c r="G7560" s="25" t="str">
        <f>IF(B7560&lt;&gt;"",VLOOKUP(B7560,Zapisy!B7553:G7553,6,FALSE),"")</f>
        <v/>
      </c>
      <c r="H7560" s="35" t="str">
        <f>IF(B7560&lt;&gt;"",VLOOKUP(B7560,Zapisy!B7553:F7563,5,FALSE),"")</f>
        <v/>
      </c>
      <c r="I7560" s="14" t="str">
        <f>IF(B7560&lt;&gt;"",VLOOKUP(B7560,Dziennik!B:F,5,FALSE),"")</f>
        <v/>
      </c>
    </row>
    <row r="7561" spans="2:9" x14ac:dyDescent="0.2">
      <c r="B7561" s="14" t="str">
        <f>IF(Zapisy!B7554&lt;&gt;"",Zapisy!B7554,"")</f>
        <v/>
      </c>
      <c r="C7561" s="14" t="str">
        <f>IF(B7561&lt;&gt;"",VLOOKUP(B7561,JPK_KR!AP:AR,3,FALSE),"")</f>
        <v/>
      </c>
      <c r="D7561" s="32" t="str">
        <f>IF(B7561&lt;&gt;"",VLOOKUP(Zapisy!B7554,JPK_KR!AP:AV,7,FALSE),"")</f>
        <v/>
      </c>
      <c r="E7561" s="25" t="str">
        <f>IF(B7561&lt;&gt;"",VLOOKUP(B7561,Zapisy!B7554:D7562,3,FALSE),"")</f>
        <v/>
      </c>
      <c r="F7561" s="35" t="str">
        <f>IF(B7561&lt;&gt;"",VLOOKUP(B7561,Zapisy!B7554:C7562,2,FALSE),"")</f>
        <v/>
      </c>
      <c r="G7561" s="25" t="str">
        <f>IF(B7561&lt;&gt;"",VLOOKUP(B7561,Zapisy!B7554:G7554,6,FALSE),"")</f>
        <v/>
      </c>
      <c r="H7561" s="35" t="str">
        <f>IF(B7561&lt;&gt;"",VLOOKUP(B7561,Zapisy!B7554:F7564,5,FALSE),"")</f>
        <v/>
      </c>
      <c r="I7561" s="14" t="str">
        <f>IF(B7561&lt;&gt;"",VLOOKUP(B7561,Dziennik!B:F,5,FALSE),"")</f>
        <v/>
      </c>
    </row>
    <row r="7562" spans="2:9" x14ac:dyDescent="0.2">
      <c r="B7562" s="14" t="str">
        <f>IF(Zapisy!B7555&lt;&gt;"",Zapisy!B7555,"")</f>
        <v/>
      </c>
      <c r="C7562" s="14" t="str">
        <f>IF(B7562&lt;&gt;"",VLOOKUP(B7562,JPK_KR!AP:AR,3,FALSE),"")</f>
        <v/>
      </c>
      <c r="D7562" s="32" t="str">
        <f>IF(B7562&lt;&gt;"",VLOOKUP(Zapisy!B7555,JPK_KR!AP:AV,7,FALSE),"")</f>
        <v/>
      </c>
      <c r="E7562" s="25" t="str">
        <f>IF(B7562&lt;&gt;"",VLOOKUP(B7562,Zapisy!B7555:D7563,3,FALSE),"")</f>
        <v/>
      </c>
      <c r="F7562" s="35" t="str">
        <f>IF(B7562&lt;&gt;"",VLOOKUP(B7562,Zapisy!B7555:C7563,2,FALSE),"")</f>
        <v/>
      </c>
      <c r="G7562" s="25" t="str">
        <f>IF(B7562&lt;&gt;"",VLOOKUP(B7562,Zapisy!B7555:G7555,6,FALSE),"")</f>
        <v/>
      </c>
      <c r="H7562" s="35" t="str">
        <f>IF(B7562&lt;&gt;"",VLOOKUP(B7562,Zapisy!B7555:F7565,5,FALSE),"")</f>
        <v/>
      </c>
      <c r="I7562" s="14" t="str">
        <f>IF(B7562&lt;&gt;"",VLOOKUP(B7562,Dziennik!B:F,5,FALSE),"")</f>
        <v/>
      </c>
    </row>
    <row r="7563" spans="2:9" x14ac:dyDescent="0.2">
      <c r="B7563" s="14" t="str">
        <f>IF(Zapisy!B7556&lt;&gt;"",Zapisy!B7556,"")</f>
        <v/>
      </c>
      <c r="C7563" s="14" t="str">
        <f>IF(B7563&lt;&gt;"",VLOOKUP(B7563,JPK_KR!AP:AR,3,FALSE),"")</f>
        <v/>
      </c>
      <c r="D7563" s="32" t="str">
        <f>IF(B7563&lt;&gt;"",VLOOKUP(Zapisy!B7556,JPK_KR!AP:AV,7,FALSE),"")</f>
        <v/>
      </c>
      <c r="E7563" s="25" t="str">
        <f>IF(B7563&lt;&gt;"",VLOOKUP(B7563,Zapisy!B7556:D7564,3,FALSE),"")</f>
        <v/>
      </c>
      <c r="F7563" s="35" t="str">
        <f>IF(B7563&lt;&gt;"",VLOOKUP(B7563,Zapisy!B7556:C7564,2,FALSE),"")</f>
        <v/>
      </c>
      <c r="G7563" s="25" t="str">
        <f>IF(B7563&lt;&gt;"",VLOOKUP(B7563,Zapisy!B7556:G7556,6,FALSE),"")</f>
        <v/>
      </c>
      <c r="H7563" s="35" t="str">
        <f>IF(B7563&lt;&gt;"",VLOOKUP(B7563,Zapisy!B7556:F7566,5,FALSE),"")</f>
        <v/>
      </c>
      <c r="I7563" s="14" t="str">
        <f>IF(B7563&lt;&gt;"",VLOOKUP(B7563,Dziennik!B:F,5,FALSE),"")</f>
        <v/>
      </c>
    </row>
    <row r="7564" spans="2:9" x14ac:dyDescent="0.2">
      <c r="B7564" s="14" t="str">
        <f>IF(Zapisy!B7557&lt;&gt;"",Zapisy!B7557,"")</f>
        <v/>
      </c>
      <c r="C7564" s="14" t="str">
        <f>IF(B7564&lt;&gt;"",VLOOKUP(B7564,JPK_KR!AP:AR,3,FALSE),"")</f>
        <v/>
      </c>
      <c r="D7564" s="32" t="str">
        <f>IF(B7564&lt;&gt;"",VLOOKUP(Zapisy!B7557,JPK_KR!AP:AV,7,FALSE),"")</f>
        <v/>
      </c>
      <c r="E7564" s="25" t="str">
        <f>IF(B7564&lt;&gt;"",VLOOKUP(B7564,Zapisy!B7557:D7565,3,FALSE),"")</f>
        <v/>
      </c>
      <c r="F7564" s="35" t="str">
        <f>IF(B7564&lt;&gt;"",VLOOKUP(B7564,Zapisy!B7557:C7565,2,FALSE),"")</f>
        <v/>
      </c>
      <c r="G7564" s="25" t="str">
        <f>IF(B7564&lt;&gt;"",VLOOKUP(B7564,Zapisy!B7557:G7557,6,FALSE),"")</f>
        <v/>
      </c>
      <c r="H7564" s="35" t="str">
        <f>IF(B7564&lt;&gt;"",VLOOKUP(B7564,Zapisy!B7557:F7567,5,FALSE),"")</f>
        <v/>
      </c>
      <c r="I7564" s="14" t="str">
        <f>IF(B7564&lt;&gt;"",VLOOKUP(B7564,Dziennik!B:F,5,FALSE),"")</f>
        <v/>
      </c>
    </row>
    <row r="7565" spans="2:9" x14ac:dyDescent="0.2">
      <c r="B7565" s="14" t="str">
        <f>IF(Zapisy!B7558&lt;&gt;"",Zapisy!B7558,"")</f>
        <v/>
      </c>
      <c r="C7565" s="14" t="str">
        <f>IF(B7565&lt;&gt;"",VLOOKUP(B7565,JPK_KR!AP:AR,3,FALSE),"")</f>
        <v/>
      </c>
      <c r="D7565" s="32" t="str">
        <f>IF(B7565&lt;&gt;"",VLOOKUP(Zapisy!B7558,JPK_KR!AP:AV,7,FALSE),"")</f>
        <v/>
      </c>
      <c r="E7565" s="25" t="str">
        <f>IF(B7565&lt;&gt;"",VLOOKUP(B7565,Zapisy!B7558:D7566,3,FALSE),"")</f>
        <v/>
      </c>
      <c r="F7565" s="35" t="str">
        <f>IF(B7565&lt;&gt;"",VLOOKUP(B7565,Zapisy!B7558:C7566,2,FALSE),"")</f>
        <v/>
      </c>
      <c r="G7565" s="25" t="str">
        <f>IF(B7565&lt;&gt;"",VLOOKUP(B7565,Zapisy!B7558:G7558,6,FALSE),"")</f>
        <v/>
      </c>
      <c r="H7565" s="35" t="str">
        <f>IF(B7565&lt;&gt;"",VLOOKUP(B7565,Zapisy!B7558:F7568,5,FALSE),"")</f>
        <v/>
      </c>
      <c r="I7565" s="14" t="str">
        <f>IF(B7565&lt;&gt;"",VLOOKUP(B7565,Dziennik!B:F,5,FALSE),"")</f>
        <v/>
      </c>
    </row>
    <row r="7566" spans="2:9" x14ac:dyDescent="0.2">
      <c r="B7566" s="14" t="str">
        <f>IF(Zapisy!B7559&lt;&gt;"",Zapisy!B7559,"")</f>
        <v/>
      </c>
      <c r="C7566" s="14" t="str">
        <f>IF(B7566&lt;&gt;"",VLOOKUP(B7566,JPK_KR!AP:AR,3,FALSE),"")</f>
        <v/>
      </c>
      <c r="D7566" s="32" t="str">
        <f>IF(B7566&lt;&gt;"",VLOOKUP(Zapisy!B7559,JPK_KR!AP:AV,7,FALSE),"")</f>
        <v/>
      </c>
      <c r="E7566" s="25" t="str">
        <f>IF(B7566&lt;&gt;"",VLOOKUP(B7566,Zapisy!B7559:D7567,3,FALSE),"")</f>
        <v/>
      </c>
      <c r="F7566" s="35" t="str">
        <f>IF(B7566&lt;&gt;"",VLOOKUP(B7566,Zapisy!B7559:C7567,2,FALSE),"")</f>
        <v/>
      </c>
      <c r="G7566" s="25" t="str">
        <f>IF(B7566&lt;&gt;"",VLOOKUP(B7566,Zapisy!B7559:G7559,6,FALSE),"")</f>
        <v/>
      </c>
      <c r="H7566" s="35" t="str">
        <f>IF(B7566&lt;&gt;"",VLOOKUP(B7566,Zapisy!B7559:F7569,5,FALSE),"")</f>
        <v/>
      </c>
      <c r="I7566" s="14" t="str">
        <f>IF(B7566&lt;&gt;"",VLOOKUP(B7566,Dziennik!B:F,5,FALSE),"")</f>
        <v/>
      </c>
    </row>
    <row r="7567" spans="2:9" x14ac:dyDescent="0.2">
      <c r="B7567" s="14" t="str">
        <f>IF(Zapisy!B7560&lt;&gt;"",Zapisy!B7560,"")</f>
        <v/>
      </c>
      <c r="C7567" s="14" t="str">
        <f>IF(B7567&lt;&gt;"",VLOOKUP(B7567,JPK_KR!AP:AR,3,FALSE),"")</f>
        <v/>
      </c>
      <c r="D7567" s="32" t="str">
        <f>IF(B7567&lt;&gt;"",VLOOKUP(Zapisy!B7560,JPK_KR!AP:AV,7,FALSE),"")</f>
        <v/>
      </c>
      <c r="E7567" s="25" t="str">
        <f>IF(B7567&lt;&gt;"",VLOOKUP(B7567,Zapisy!B7560:D7568,3,FALSE),"")</f>
        <v/>
      </c>
      <c r="F7567" s="35" t="str">
        <f>IF(B7567&lt;&gt;"",VLOOKUP(B7567,Zapisy!B7560:C7568,2,FALSE),"")</f>
        <v/>
      </c>
      <c r="G7567" s="25" t="str">
        <f>IF(B7567&lt;&gt;"",VLOOKUP(B7567,Zapisy!B7560:G7560,6,FALSE),"")</f>
        <v/>
      </c>
      <c r="H7567" s="35" t="str">
        <f>IF(B7567&lt;&gt;"",VLOOKUP(B7567,Zapisy!B7560:F7570,5,FALSE),"")</f>
        <v/>
      </c>
      <c r="I7567" s="14" t="str">
        <f>IF(B7567&lt;&gt;"",VLOOKUP(B7567,Dziennik!B:F,5,FALSE),"")</f>
        <v/>
      </c>
    </row>
    <row r="7568" spans="2:9" x14ac:dyDescent="0.2">
      <c r="B7568" s="14" t="str">
        <f>IF(Zapisy!B7561&lt;&gt;"",Zapisy!B7561,"")</f>
        <v/>
      </c>
      <c r="C7568" s="14" t="str">
        <f>IF(B7568&lt;&gt;"",VLOOKUP(B7568,JPK_KR!AP:AR,3,FALSE),"")</f>
        <v/>
      </c>
      <c r="D7568" s="32" t="str">
        <f>IF(B7568&lt;&gt;"",VLOOKUP(Zapisy!B7561,JPK_KR!AP:AV,7,FALSE),"")</f>
        <v/>
      </c>
      <c r="E7568" s="25" t="str">
        <f>IF(B7568&lt;&gt;"",VLOOKUP(B7568,Zapisy!B7561:D7569,3,FALSE),"")</f>
        <v/>
      </c>
      <c r="F7568" s="35" t="str">
        <f>IF(B7568&lt;&gt;"",VLOOKUP(B7568,Zapisy!B7561:C7569,2,FALSE),"")</f>
        <v/>
      </c>
      <c r="G7568" s="25" t="str">
        <f>IF(B7568&lt;&gt;"",VLOOKUP(B7568,Zapisy!B7561:G7561,6,FALSE),"")</f>
        <v/>
      </c>
      <c r="H7568" s="35" t="str">
        <f>IF(B7568&lt;&gt;"",VLOOKUP(B7568,Zapisy!B7561:F7571,5,FALSE),"")</f>
        <v/>
      </c>
      <c r="I7568" s="14" t="str">
        <f>IF(B7568&lt;&gt;"",VLOOKUP(B7568,Dziennik!B:F,5,FALSE),"")</f>
        <v/>
      </c>
    </row>
    <row r="7569" spans="2:9" x14ac:dyDescent="0.2">
      <c r="B7569" s="14" t="str">
        <f>IF(Zapisy!B7562&lt;&gt;"",Zapisy!B7562,"")</f>
        <v/>
      </c>
      <c r="C7569" s="14" t="str">
        <f>IF(B7569&lt;&gt;"",VLOOKUP(B7569,JPK_KR!AP:AR,3,FALSE),"")</f>
        <v/>
      </c>
      <c r="D7569" s="32" t="str">
        <f>IF(B7569&lt;&gt;"",VLOOKUP(Zapisy!B7562,JPK_KR!AP:AV,7,FALSE),"")</f>
        <v/>
      </c>
      <c r="E7569" s="25" t="str">
        <f>IF(B7569&lt;&gt;"",VLOOKUP(B7569,Zapisy!B7562:D7570,3,FALSE),"")</f>
        <v/>
      </c>
      <c r="F7569" s="35" t="str">
        <f>IF(B7569&lt;&gt;"",VLOOKUP(B7569,Zapisy!B7562:C7570,2,FALSE),"")</f>
        <v/>
      </c>
      <c r="G7569" s="25" t="str">
        <f>IF(B7569&lt;&gt;"",VLOOKUP(B7569,Zapisy!B7562:G7562,6,FALSE),"")</f>
        <v/>
      </c>
      <c r="H7569" s="35" t="str">
        <f>IF(B7569&lt;&gt;"",VLOOKUP(B7569,Zapisy!B7562:F7572,5,FALSE),"")</f>
        <v/>
      </c>
      <c r="I7569" s="14" t="str">
        <f>IF(B7569&lt;&gt;"",VLOOKUP(B7569,Dziennik!B:F,5,FALSE),"")</f>
        <v/>
      </c>
    </row>
    <row r="7570" spans="2:9" x14ac:dyDescent="0.2">
      <c r="B7570" s="14" t="str">
        <f>IF(Zapisy!B7563&lt;&gt;"",Zapisy!B7563,"")</f>
        <v/>
      </c>
      <c r="C7570" s="14" t="str">
        <f>IF(B7570&lt;&gt;"",VLOOKUP(B7570,JPK_KR!AP:AR,3,FALSE),"")</f>
        <v/>
      </c>
      <c r="D7570" s="32" t="str">
        <f>IF(B7570&lt;&gt;"",VLOOKUP(Zapisy!B7563,JPK_KR!AP:AV,7,FALSE),"")</f>
        <v/>
      </c>
      <c r="E7570" s="25" t="str">
        <f>IF(B7570&lt;&gt;"",VLOOKUP(B7570,Zapisy!B7563:D7571,3,FALSE),"")</f>
        <v/>
      </c>
      <c r="F7570" s="35" t="str">
        <f>IF(B7570&lt;&gt;"",VLOOKUP(B7570,Zapisy!B7563:C7571,2,FALSE),"")</f>
        <v/>
      </c>
      <c r="G7570" s="25" t="str">
        <f>IF(B7570&lt;&gt;"",VLOOKUP(B7570,Zapisy!B7563:G7563,6,FALSE),"")</f>
        <v/>
      </c>
      <c r="H7570" s="35" t="str">
        <f>IF(B7570&lt;&gt;"",VLOOKUP(B7570,Zapisy!B7563:F7573,5,FALSE),"")</f>
        <v/>
      </c>
      <c r="I7570" s="14" t="str">
        <f>IF(B7570&lt;&gt;"",VLOOKUP(B7570,Dziennik!B:F,5,FALSE),"")</f>
        <v/>
      </c>
    </row>
    <row r="7571" spans="2:9" x14ac:dyDescent="0.2">
      <c r="B7571" s="14" t="str">
        <f>IF(Zapisy!B7564&lt;&gt;"",Zapisy!B7564,"")</f>
        <v/>
      </c>
      <c r="C7571" s="14" t="str">
        <f>IF(B7571&lt;&gt;"",VLOOKUP(B7571,JPK_KR!AP:AR,3,FALSE),"")</f>
        <v/>
      </c>
      <c r="D7571" s="32" t="str">
        <f>IF(B7571&lt;&gt;"",VLOOKUP(Zapisy!B7564,JPK_KR!AP:AV,7,FALSE),"")</f>
        <v/>
      </c>
      <c r="E7571" s="25" t="str">
        <f>IF(B7571&lt;&gt;"",VLOOKUP(B7571,Zapisy!B7564:D7572,3,FALSE),"")</f>
        <v/>
      </c>
      <c r="F7571" s="35" t="str">
        <f>IF(B7571&lt;&gt;"",VLOOKUP(B7571,Zapisy!B7564:C7572,2,FALSE),"")</f>
        <v/>
      </c>
      <c r="G7571" s="25" t="str">
        <f>IF(B7571&lt;&gt;"",VLOOKUP(B7571,Zapisy!B7564:G7564,6,FALSE),"")</f>
        <v/>
      </c>
      <c r="H7571" s="35" t="str">
        <f>IF(B7571&lt;&gt;"",VLOOKUP(B7571,Zapisy!B7564:F7574,5,FALSE),"")</f>
        <v/>
      </c>
      <c r="I7571" s="14" t="str">
        <f>IF(B7571&lt;&gt;"",VLOOKUP(B7571,Dziennik!B:F,5,FALSE),"")</f>
        <v/>
      </c>
    </row>
    <row r="7572" spans="2:9" x14ac:dyDescent="0.2">
      <c r="B7572" s="14" t="str">
        <f>IF(Zapisy!B7565&lt;&gt;"",Zapisy!B7565,"")</f>
        <v/>
      </c>
      <c r="C7572" s="14" t="str">
        <f>IF(B7572&lt;&gt;"",VLOOKUP(B7572,JPK_KR!AP:AR,3,FALSE),"")</f>
        <v/>
      </c>
      <c r="D7572" s="32" t="str">
        <f>IF(B7572&lt;&gt;"",VLOOKUP(Zapisy!B7565,JPK_KR!AP:AV,7,FALSE),"")</f>
        <v/>
      </c>
      <c r="E7572" s="25" t="str">
        <f>IF(B7572&lt;&gt;"",VLOOKUP(B7572,Zapisy!B7565:D7573,3,FALSE),"")</f>
        <v/>
      </c>
      <c r="F7572" s="35" t="str">
        <f>IF(B7572&lt;&gt;"",VLOOKUP(B7572,Zapisy!B7565:C7573,2,FALSE),"")</f>
        <v/>
      </c>
      <c r="G7572" s="25" t="str">
        <f>IF(B7572&lt;&gt;"",VLOOKUP(B7572,Zapisy!B7565:G7565,6,FALSE),"")</f>
        <v/>
      </c>
      <c r="H7572" s="35" t="str">
        <f>IF(B7572&lt;&gt;"",VLOOKUP(B7572,Zapisy!B7565:F7575,5,FALSE),"")</f>
        <v/>
      </c>
      <c r="I7572" s="14" t="str">
        <f>IF(B7572&lt;&gt;"",VLOOKUP(B7572,Dziennik!B:F,5,FALSE),"")</f>
        <v/>
      </c>
    </row>
    <row r="7573" spans="2:9" x14ac:dyDescent="0.2">
      <c r="B7573" s="14" t="str">
        <f>IF(Zapisy!B7566&lt;&gt;"",Zapisy!B7566,"")</f>
        <v/>
      </c>
      <c r="C7573" s="14" t="str">
        <f>IF(B7573&lt;&gt;"",VLOOKUP(B7573,JPK_KR!AP:AR,3,FALSE),"")</f>
        <v/>
      </c>
      <c r="D7573" s="32" t="str">
        <f>IF(B7573&lt;&gt;"",VLOOKUP(Zapisy!B7566,JPK_KR!AP:AV,7,FALSE),"")</f>
        <v/>
      </c>
      <c r="E7573" s="25" t="str">
        <f>IF(B7573&lt;&gt;"",VLOOKUP(B7573,Zapisy!B7566:D7574,3,FALSE),"")</f>
        <v/>
      </c>
      <c r="F7573" s="35" t="str">
        <f>IF(B7573&lt;&gt;"",VLOOKUP(B7573,Zapisy!B7566:C7574,2,FALSE),"")</f>
        <v/>
      </c>
      <c r="G7573" s="25" t="str">
        <f>IF(B7573&lt;&gt;"",VLOOKUP(B7573,Zapisy!B7566:G7566,6,FALSE),"")</f>
        <v/>
      </c>
      <c r="H7573" s="35" t="str">
        <f>IF(B7573&lt;&gt;"",VLOOKUP(B7573,Zapisy!B7566:F7576,5,FALSE),"")</f>
        <v/>
      </c>
      <c r="I7573" s="14" t="str">
        <f>IF(B7573&lt;&gt;"",VLOOKUP(B7573,Dziennik!B:F,5,FALSE),"")</f>
        <v/>
      </c>
    </row>
    <row r="7574" spans="2:9" x14ac:dyDescent="0.2">
      <c r="B7574" s="14" t="str">
        <f>IF(Zapisy!B7567&lt;&gt;"",Zapisy!B7567,"")</f>
        <v/>
      </c>
      <c r="C7574" s="14" t="str">
        <f>IF(B7574&lt;&gt;"",VLOOKUP(B7574,JPK_KR!AP:AR,3,FALSE),"")</f>
        <v/>
      </c>
      <c r="D7574" s="32" t="str">
        <f>IF(B7574&lt;&gt;"",VLOOKUP(Zapisy!B7567,JPK_KR!AP:AV,7,FALSE),"")</f>
        <v/>
      </c>
      <c r="E7574" s="25" t="str">
        <f>IF(B7574&lt;&gt;"",VLOOKUP(B7574,Zapisy!B7567:D7575,3,FALSE),"")</f>
        <v/>
      </c>
      <c r="F7574" s="35" t="str">
        <f>IF(B7574&lt;&gt;"",VLOOKUP(B7574,Zapisy!B7567:C7575,2,FALSE),"")</f>
        <v/>
      </c>
      <c r="G7574" s="25" t="str">
        <f>IF(B7574&lt;&gt;"",VLOOKUP(B7574,Zapisy!B7567:G7567,6,FALSE),"")</f>
        <v/>
      </c>
      <c r="H7574" s="35" t="str">
        <f>IF(B7574&lt;&gt;"",VLOOKUP(B7574,Zapisy!B7567:F7577,5,FALSE),"")</f>
        <v/>
      </c>
      <c r="I7574" s="14" t="str">
        <f>IF(B7574&lt;&gt;"",VLOOKUP(B7574,Dziennik!B:F,5,FALSE),"")</f>
        <v/>
      </c>
    </row>
    <row r="7575" spans="2:9" x14ac:dyDescent="0.2">
      <c r="B7575" s="14" t="str">
        <f>IF(Zapisy!B7568&lt;&gt;"",Zapisy!B7568,"")</f>
        <v/>
      </c>
      <c r="C7575" s="14" t="str">
        <f>IF(B7575&lt;&gt;"",VLOOKUP(B7575,JPK_KR!AP:AR,3,FALSE),"")</f>
        <v/>
      </c>
      <c r="D7575" s="32" t="str">
        <f>IF(B7575&lt;&gt;"",VLOOKUP(Zapisy!B7568,JPK_KR!AP:AV,7,FALSE),"")</f>
        <v/>
      </c>
      <c r="E7575" s="25" t="str">
        <f>IF(B7575&lt;&gt;"",VLOOKUP(B7575,Zapisy!B7568:D7576,3,FALSE),"")</f>
        <v/>
      </c>
      <c r="F7575" s="35" t="str">
        <f>IF(B7575&lt;&gt;"",VLOOKUP(B7575,Zapisy!B7568:C7576,2,FALSE),"")</f>
        <v/>
      </c>
      <c r="G7575" s="25" t="str">
        <f>IF(B7575&lt;&gt;"",VLOOKUP(B7575,Zapisy!B7568:G7568,6,FALSE),"")</f>
        <v/>
      </c>
      <c r="H7575" s="35" t="str">
        <f>IF(B7575&lt;&gt;"",VLOOKUP(B7575,Zapisy!B7568:F7578,5,FALSE),"")</f>
        <v/>
      </c>
      <c r="I7575" s="14" t="str">
        <f>IF(B7575&lt;&gt;"",VLOOKUP(B7575,Dziennik!B:F,5,FALSE),"")</f>
        <v/>
      </c>
    </row>
    <row r="7576" spans="2:9" x14ac:dyDescent="0.2">
      <c r="B7576" s="14" t="str">
        <f>IF(Zapisy!B7569&lt;&gt;"",Zapisy!B7569,"")</f>
        <v/>
      </c>
      <c r="C7576" s="14" t="str">
        <f>IF(B7576&lt;&gt;"",VLOOKUP(B7576,JPK_KR!AP:AR,3,FALSE),"")</f>
        <v/>
      </c>
      <c r="D7576" s="32" t="str">
        <f>IF(B7576&lt;&gt;"",VLOOKUP(Zapisy!B7569,JPK_KR!AP:AV,7,FALSE),"")</f>
        <v/>
      </c>
      <c r="E7576" s="25" t="str">
        <f>IF(B7576&lt;&gt;"",VLOOKUP(B7576,Zapisy!B7569:D7577,3,FALSE),"")</f>
        <v/>
      </c>
      <c r="F7576" s="35" t="str">
        <f>IF(B7576&lt;&gt;"",VLOOKUP(B7576,Zapisy!B7569:C7577,2,FALSE),"")</f>
        <v/>
      </c>
      <c r="G7576" s="25" t="str">
        <f>IF(B7576&lt;&gt;"",VLOOKUP(B7576,Zapisy!B7569:G7569,6,FALSE),"")</f>
        <v/>
      </c>
      <c r="H7576" s="35" t="str">
        <f>IF(B7576&lt;&gt;"",VLOOKUP(B7576,Zapisy!B7569:F7579,5,FALSE),"")</f>
        <v/>
      </c>
      <c r="I7576" s="14" t="str">
        <f>IF(B7576&lt;&gt;"",VLOOKUP(B7576,Dziennik!B:F,5,FALSE),"")</f>
        <v/>
      </c>
    </row>
    <row r="7577" spans="2:9" x14ac:dyDescent="0.2">
      <c r="B7577" s="14" t="str">
        <f>IF(Zapisy!B7570&lt;&gt;"",Zapisy!B7570,"")</f>
        <v/>
      </c>
      <c r="C7577" s="14" t="str">
        <f>IF(B7577&lt;&gt;"",VLOOKUP(B7577,JPK_KR!AP:AR,3,FALSE),"")</f>
        <v/>
      </c>
      <c r="D7577" s="32" t="str">
        <f>IF(B7577&lt;&gt;"",VLOOKUP(Zapisy!B7570,JPK_KR!AP:AV,7,FALSE),"")</f>
        <v/>
      </c>
      <c r="E7577" s="25" t="str">
        <f>IF(B7577&lt;&gt;"",VLOOKUP(B7577,Zapisy!B7570:D7578,3,FALSE),"")</f>
        <v/>
      </c>
      <c r="F7577" s="35" t="str">
        <f>IF(B7577&lt;&gt;"",VLOOKUP(B7577,Zapisy!B7570:C7578,2,FALSE),"")</f>
        <v/>
      </c>
      <c r="G7577" s="25" t="str">
        <f>IF(B7577&lt;&gt;"",VLOOKUP(B7577,Zapisy!B7570:G7570,6,FALSE),"")</f>
        <v/>
      </c>
      <c r="H7577" s="35" t="str">
        <f>IF(B7577&lt;&gt;"",VLOOKUP(B7577,Zapisy!B7570:F7580,5,FALSE),"")</f>
        <v/>
      </c>
      <c r="I7577" s="14" t="str">
        <f>IF(B7577&lt;&gt;"",VLOOKUP(B7577,Dziennik!B:F,5,FALSE),"")</f>
        <v/>
      </c>
    </row>
    <row r="7578" spans="2:9" x14ac:dyDescent="0.2">
      <c r="B7578" s="14" t="str">
        <f>IF(Zapisy!B7571&lt;&gt;"",Zapisy!B7571,"")</f>
        <v/>
      </c>
      <c r="C7578" s="14" t="str">
        <f>IF(B7578&lt;&gt;"",VLOOKUP(B7578,JPK_KR!AP:AR,3,FALSE),"")</f>
        <v/>
      </c>
      <c r="D7578" s="32" t="str">
        <f>IF(B7578&lt;&gt;"",VLOOKUP(Zapisy!B7571,JPK_KR!AP:AV,7,FALSE),"")</f>
        <v/>
      </c>
      <c r="E7578" s="25" t="str">
        <f>IF(B7578&lt;&gt;"",VLOOKUP(B7578,Zapisy!B7571:D7579,3,FALSE),"")</f>
        <v/>
      </c>
      <c r="F7578" s="35" t="str">
        <f>IF(B7578&lt;&gt;"",VLOOKUP(B7578,Zapisy!B7571:C7579,2,FALSE),"")</f>
        <v/>
      </c>
      <c r="G7578" s="25" t="str">
        <f>IF(B7578&lt;&gt;"",VLOOKUP(B7578,Zapisy!B7571:G7571,6,FALSE),"")</f>
        <v/>
      </c>
      <c r="H7578" s="35" t="str">
        <f>IF(B7578&lt;&gt;"",VLOOKUP(B7578,Zapisy!B7571:F7581,5,FALSE),"")</f>
        <v/>
      </c>
      <c r="I7578" s="14" t="str">
        <f>IF(B7578&lt;&gt;"",VLOOKUP(B7578,Dziennik!B:F,5,FALSE),"")</f>
        <v/>
      </c>
    </row>
    <row r="7579" spans="2:9" x14ac:dyDescent="0.2">
      <c r="B7579" s="14" t="str">
        <f>IF(Zapisy!B7572&lt;&gt;"",Zapisy!B7572,"")</f>
        <v/>
      </c>
      <c r="C7579" s="14" t="str">
        <f>IF(B7579&lt;&gt;"",VLOOKUP(B7579,JPK_KR!AP:AR,3,FALSE),"")</f>
        <v/>
      </c>
      <c r="D7579" s="32" t="str">
        <f>IF(B7579&lt;&gt;"",VLOOKUP(Zapisy!B7572,JPK_KR!AP:AV,7,FALSE),"")</f>
        <v/>
      </c>
      <c r="E7579" s="25" t="str">
        <f>IF(B7579&lt;&gt;"",VLOOKUP(B7579,Zapisy!B7572:D7580,3,FALSE),"")</f>
        <v/>
      </c>
      <c r="F7579" s="35" t="str">
        <f>IF(B7579&lt;&gt;"",VLOOKUP(B7579,Zapisy!B7572:C7580,2,FALSE),"")</f>
        <v/>
      </c>
      <c r="G7579" s="25" t="str">
        <f>IF(B7579&lt;&gt;"",VLOOKUP(B7579,Zapisy!B7572:G7572,6,FALSE),"")</f>
        <v/>
      </c>
      <c r="H7579" s="35" t="str">
        <f>IF(B7579&lt;&gt;"",VLOOKUP(B7579,Zapisy!B7572:F7582,5,FALSE),"")</f>
        <v/>
      </c>
      <c r="I7579" s="14" t="str">
        <f>IF(B7579&lt;&gt;"",VLOOKUP(B7579,Dziennik!B:F,5,FALSE),"")</f>
        <v/>
      </c>
    </row>
    <row r="7580" spans="2:9" x14ac:dyDescent="0.2">
      <c r="B7580" s="14" t="str">
        <f>IF(Zapisy!B7573&lt;&gt;"",Zapisy!B7573,"")</f>
        <v/>
      </c>
      <c r="C7580" s="14" t="str">
        <f>IF(B7580&lt;&gt;"",VLOOKUP(B7580,JPK_KR!AP:AR,3,FALSE),"")</f>
        <v/>
      </c>
      <c r="D7580" s="32" t="str">
        <f>IF(B7580&lt;&gt;"",VLOOKUP(Zapisy!B7573,JPK_KR!AP:AV,7,FALSE),"")</f>
        <v/>
      </c>
      <c r="E7580" s="25" t="str">
        <f>IF(B7580&lt;&gt;"",VLOOKUP(B7580,Zapisy!B7573:D7581,3,FALSE),"")</f>
        <v/>
      </c>
      <c r="F7580" s="35" t="str">
        <f>IF(B7580&lt;&gt;"",VLOOKUP(B7580,Zapisy!B7573:C7581,2,FALSE),"")</f>
        <v/>
      </c>
      <c r="G7580" s="25" t="str">
        <f>IF(B7580&lt;&gt;"",VLOOKUP(B7580,Zapisy!B7573:G7573,6,FALSE),"")</f>
        <v/>
      </c>
      <c r="H7580" s="35" t="str">
        <f>IF(B7580&lt;&gt;"",VLOOKUP(B7580,Zapisy!B7573:F7583,5,FALSE),"")</f>
        <v/>
      </c>
      <c r="I7580" s="14" t="str">
        <f>IF(B7580&lt;&gt;"",VLOOKUP(B7580,Dziennik!B:F,5,FALSE),"")</f>
        <v/>
      </c>
    </row>
    <row r="7581" spans="2:9" x14ac:dyDescent="0.2">
      <c r="B7581" s="14" t="str">
        <f>IF(Zapisy!B7574&lt;&gt;"",Zapisy!B7574,"")</f>
        <v/>
      </c>
      <c r="C7581" s="14" t="str">
        <f>IF(B7581&lt;&gt;"",VLOOKUP(B7581,JPK_KR!AP:AR,3,FALSE),"")</f>
        <v/>
      </c>
      <c r="D7581" s="32" t="str">
        <f>IF(B7581&lt;&gt;"",VLOOKUP(Zapisy!B7574,JPK_KR!AP:AV,7,FALSE),"")</f>
        <v/>
      </c>
      <c r="E7581" s="25" t="str">
        <f>IF(B7581&lt;&gt;"",VLOOKUP(B7581,Zapisy!B7574:D7582,3,FALSE),"")</f>
        <v/>
      </c>
      <c r="F7581" s="35" t="str">
        <f>IF(B7581&lt;&gt;"",VLOOKUP(B7581,Zapisy!B7574:C7582,2,FALSE),"")</f>
        <v/>
      </c>
      <c r="G7581" s="25" t="str">
        <f>IF(B7581&lt;&gt;"",VLOOKUP(B7581,Zapisy!B7574:G7574,6,FALSE),"")</f>
        <v/>
      </c>
      <c r="H7581" s="35" t="str">
        <f>IF(B7581&lt;&gt;"",VLOOKUP(B7581,Zapisy!B7574:F7584,5,FALSE),"")</f>
        <v/>
      </c>
      <c r="I7581" s="14" t="str">
        <f>IF(B7581&lt;&gt;"",VLOOKUP(B7581,Dziennik!B:F,5,FALSE),"")</f>
        <v/>
      </c>
    </row>
    <row r="7582" spans="2:9" x14ac:dyDescent="0.2">
      <c r="B7582" s="14" t="str">
        <f>IF(Zapisy!B7575&lt;&gt;"",Zapisy!B7575,"")</f>
        <v/>
      </c>
      <c r="C7582" s="14" t="str">
        <f>IF(B7582&lt;&gt;"",VLOOKUP(B7582,JPK_KR!AP:AR,3,FALSE),"")</f>
        <v/>
      </c>
      <c r="D7582" s="32" t="str">
        <f>IF(B7582&lt;&gt;"",VLOOKUP(Zapisy!B7575,JPK_KR!AP:AV,7,FALSE),"")</f>
        <v/>
      </c>
      <c r="E7582" s="25" t="str">
        <f>IF(B7582&lt;&gt;"",VLOOKUP(B7582,Zapisy!B7575:D7583,3,FALSE),"")</f>
        <v/>
      </c>
      <c r="F7582" s="35" t="str">
        <f>IF(B7582&lt;&gt;"",VLOOKUP(B7582,Zapisy!B7575:C7583,2,FALSE),"")</f>
        <v/>
      </c>
      <c r="G7582" s="25" t="str">
        <f>IF(B7582&lt;&gt;"",VLOOKUP(B7582,Zapisy!B7575:G7575,6,FALSE),"")</f>
        <v/>
      </c>
      <c r="H7582" s="35" t="str">
        <f>IF(B7582&lt;&gt;"",VLOOKUP(B7582,Zapisy!B7575:F7585,5,FALSE),"")</f>
        <v/>
      </c>
      <c r="I7582" s="14" t="str">
        <f>IF(B7582&lt;&gt;"",VLOOKUP(B7582,Dziennik!B:F,5,FALSE),"")</f>
        <v/>
      </c>
    </row>
    <row r="7583" spans="2:9" x14ac:dyDescent="0.2">
      <c r="B7583" s="14" t="str">
        <f>IF(Zapisy!B7576&lt;&gt;"",Zapisy!B7576,"")</f>
        <v/>
      </c>
      <c r="C7583" s="14" t="str">
        <f>IF(B7583&lt;&gt;"",VLOOKUP(B7583,JPK_KR!AP:AR,3,FALSE),"")</f>
        <v/>
      </c>
      <c r="D7583" s="32" t="str">
        <f>IF(B7583&lt;&gt;"",VLOOKUP(Zapisy!B7576,JPK_KR!AP:AV,7,FALSE),"")</f>
        <v/>
      </c>
      <c r="E7583" s="25" t="str">
        <f>IF(B7583&lt;&gt;"",VLOOKUP(B7583,Zapisy!B7576:D7584,3,FALSE),"")</f>
        <v/>
      </c>
      <c r="F7583" s="35" t="str">
        <f>IF(B7583&lt;&gt;"",VLOOKUP(B7583,Zapisy!B7576:C7584,2,FALSE),"")</f>
        <v/>
      </c>
      <c r="G7583" s="25" t="str">
        <f>IF(B7583&lt;&gt;"",VLOOKUP(B7583,Zapisy!B7576:G7576,6,FALSE),"")</f>
        <v/>
      </c>
      <c r="H7583" s="35" t="str">
        <f>IF(B7583&lt;&gt;"",VLOOKUP(B7583,Zapisy!B7576:F7586,5,FALSE),"")</f>
        <v/>
      </c>
      <c r="I7583" s="14" t="str">
        <f>IF(B7583&lt;&gt;"",VLOOKUP(B7583,Dziennik!B:F,5,FALSE),"")</f>
        <v/>
      </c>
    </row>
    <row r="7584" spans="2:9" x14ac:dyDescent="0.2">
      <c r="B7584" s="14" t="str">
        <f>IF(Zapisy!B7577&lt;&gt;"",Zapisy!B7577,"")</f>
        <v/>
      </c>
      <c r="C7584" s="14" t="str">
        <f>IF(B7584&lt;&gt;"",VLOOKUP(B7584,JPK_KR!AP:AR,3,FALSE),"")</f>
        <v/>
      </c>
      <c r="D7584" s="32" t="str">
        <f>IF(B7584&lt;&gt;"",VLOOKUP(Zapisy!B7577,JPK_KR!AP:AV,7,FALSE),"")</f>
        <v/>
      </c>
      <c r="E7584" s="25" t="str">
        <f>IF(B7584&lt;&gt;"",VLOOKUP(B7584,Zapisy!B7577:D7585,3,FALSE),"")</f>
        <v/>
      </c>
      <c r="F7584" s="35" t="str">
        <f>IF(B7584&lt;&gt;"",VLOOKUP(B7584,Zapisy!B7577:C7585,2,FALSE),"")</f>
        <v/>
      </c>
      <c r="G7584" s="25" t="str">
        <f>IF(B7584&lt;&gt;"",VLOOKUP(B7584,Zapisy!B7577:G7577,6,FALSE),"")</f>
        <v/>
      </c>
      <c r="H7584" s="35" t="str">
        <f>IF(B7584&lt;&gt;"",VLOOKUP(B7584,Zapisy!B7577:F7587,5,FALSE),"")</f>
        <v/>
      </c>
      <c r="I7584" s="14" t="str">
        <f>IF(B7584&lt;&gt;"",VLOOKUP(B7584,Dziennik!B:F,5,FALSE),"")</f>
        <v/>
      </c>
    </row>
    <row r="7585" spans="2:9" x14ac:dyDescent="0.2">
      <c r="B7585" s="14" t="str">
        <f>IF(Zapisy!B7578&lt;&gt;"",Zapisy!B7578,"")</f>
        <v/>
      </c>
      <c r="C7585" s="14" t="str">
        <f>IF(B7585&lt;&gt;"",VLOOKUP(B7585,JPK_KR!AP:AR,3,FALSE),"")</f>
        <v/>
      </c>
      <c r="D7585" s="32" t="str">
        <f>IF(B7585&lt;&gt;"",VLOOKUP(Zapisy!B7578,JPK_KR!AP:AV,7,FALSE),"")</f>
        <v/>
      </c>
      <c r="E7585" s="25" t="str">
        <f>IF(B7585&lt;&gt;"",VLOOKUP(B7585,Zapisy!B7578:D7586,3,FALSE),"")</f>
        <v/>
      </c>
      <c r="F7585" s="35" t="str">
        <f>IF(B7585&lt;&gt;"",VLOOKUP(B7585,Zapisy!B7578:C7586,2,FALSE),"")</f>
        <v/>
      </c>
      <c r="G7585" s="25" t="str">
        <f>IF(B7585&lt;&gt;"",VLOOKUP(B7585,Zapisy!B7578:G7578,6,FALSE),"")</f>
        <v/>
      </c>
      <c r="H7585" s="35" t="str">
        <f>IF(B7585&lt;&gt;"",VLOOKUP(B7585,Zapisy!B7578:F7588,5,FALSE),"")</f>
        <v/>
      </c>
      <c r="I7585" s="14" t="str">
        <f>IF(B7585&lt;&gt;"",VLOOKUP(B7585,Dziennik!B:F,5,FALSE),"")</f>
        <v/>
      </c>
    </row>
    <row r="7586" spans="2:9" x14ac:dyDescent="0.2">
      <c r="B7586" s="14" t="str">
        <f>IF(Zapisy!B7579&lt;&gt;"",Zapisy!B7579,"")</f>
        <v/>
      </c>
      <c r="C7586" s="14" t="str">
        <f>IF(B7586&lt;&gt;"",VLOOKUP(B7586,JPK_KR!AP:AR,3,FALSE),"")</f>
        <v/>
      </c>
      <c r="D7586" s="32" t="str">
        <f>IF(B7586&lt;&gt;"",VLOOKUP(Zapisy!B7579,JPK_KR!AP:AV,7,FALSE),"")</f>
        <v/>
      </c>
      <c r="E7586" s="25" t="str">
        <f>IF(B7586&lt;&gt;"",VLOOKUP(B7586,Zapisy!B7579:D7587,3,FALSE),"")</f>
        <v/>
      </c>
      <c r="F7586" s="35" t="str">
        <f>IF(B7586&lt;&gt;"",VLOOKUP(B7586,Zapisy!B7579:C7587,2,FALSE),"")</f>
        <v/>
      </c>
      <c r="G7586" s="25" t="str">
        <f>IF(B7586&lt;&gt;"",VLOOKUP(B7586,Zapisy!B7579:G7579,6,FALSE),"")</f>
        <v/>
      </c>
      <c r="H7586" s="35" t="str">
        <f>IF(B7586&lt;&gt;"",VLOOKUP(B7586,Zapisy!B7579:F7589,5,FALSE),"")</f>
        <v/>
      </c>
      <c r="I7586" s="14" t="str">
        <f>IF(B7586&lt;&gt;"",VLOOKUP(B7586,Dziennik!B:F,5,FALSE),"")</f>
        <v/>
      </c>
    </row>
    <row r="7587" spans="2:9" x14ac:dyDescent="0.2">
      <c r="B7587" s="14" t="str">
        <f>IF(Zapisy!B7580&lt;&gt;"",Zapisy!B7580,"")</f>
        <v/>
      </c>
      <c r="C7587" s="14" t="str">
        <f>IF(B7587&lt;&gt;"",VLOOKUP(B7587,JPK_KR!AP:AR,3,FALSE),"")</f>
        <v/>
      </c>
      <c r="D7587" s="32" t="str">
        <f>IF(B7587&lt;&gt;"",VLOOKUP(Zapisy!B7580,JPK_KR!AP:AV,7,FALSE),"")</f>
        <v/>
      </c>
      <c r="E7587" s="25" t="str">
        <f>IF(B7587&lt;&gt;"",VLOOKUP(B7587,Zapisy!B7580:D7588,3,FALSE),"")</f>
        <v/>
      </c>
      <c r="F7587" s="35" t="str">
        <f>IF(B7587&lt;&gt;"",VLOOKUP(B7587,Zapisy!B7580:C7588,2,FALSE),"")</f>
        <v/>
      </c>
      <c r="G7587" s="25" t="str">
        <f>IF(B7587&lt;&gt;"",VLOOKUP(B7587,Zapisy!B7580:G7580,6,FALSE),"")</f>
        <v/>
      </c>
      <c r="H7587" s="35" t="str">
        <f>IF(B7587&lt;&gt;"",VLOOKUP(B7587,Zapisy!B7580:F7590,5,FALSE),"")</f>
        <v/>
      </c>
      <c r="I7587" s="14" t="str">
        <f>IF(B7587&lt;&gt;"",VLOOKUP(B7587,Dziennik!B:F,5,FALSE),"")</f>
        <v/>
      </c>
    </row>
    <row r="7588" spans="2:9" x14ac:dyDescent="0.2">
      <c r="B7588" s="14" t="str">
        <f>IF(Zapisy!B7581&lt;&gt;"",Zapisy!B7581,"")</f>
        <v/>
      </c>
      <c r="C7588" s="14" t="str">
        <f>IF(B7588&lt;&gt;"",VLOOKUP(B7588,JPK_KR!AP:AR,3,FALSE),"")</f>
        <v/>
      </c>
      <c r="D7588" s="32" t="str">
        <f>IF(B7588&lt;&gt;"",VLOOKUP(Zapisy!B7581,JPK_KR!AP:AV,7,FALSE),"")</f>
        <v/>
      </c>
      <c r="E7588" s="25" t="str">
        <f>IF(B7588&lt;&gt;"",VLOOKUP(B7588,Zapisy!B7581:D7589,3,FALSE),"")</f>
        <v/>
      </c>
      <c r="F7588" s="35" t="str">
        <f>IF(B7588&lt;&gt;"",VLOOKUP(B7588,Zapisy!B7581:C7589,2,FALSE),"")</f>
        <v/>
      </c>
      <c r="G7588" s="25" t="str">
        <f>IF(B7588&lt;&gt;"",VLOOKUP(B7588,Zapisy!B7581:G7581,6,FALSE),"")</f>
        <v/>
      </c>
      <c r="H7588" s="35" t="str">
        <f>IF(B7588&lt;&gt;"",VLOOKUP(B7588,Zapisy!B7581:F7591,5,FALSE),"")</f>
        <v/>
      </c>
      <c r="I7588" s="14" t="str">
        <f>IF(B7588&lt;&gt;"",VLOOKUP(B7588,Dziennik!B:F,5,FALSE),"")</f>
        <v/>
      </c>
    </row>
    <row r="7589" spans="2:9" x14ac:dyDescent="0.2">
      <c r="B7589" s="14" t="str">
        <f>IF(Zapisy!B7582&lt;&gt;"",Zapisy!B7582,"")</f>
        <v/>
      </c>
      <c r="C7589" s="14" t="str">
        <f>IF(B7589&lt;&gt;"",VLOOKUP(B7589,JPK_KR!AP:AR,3,FALSE),"")</f>
        <v/>
      </c>
      <c r="D7589" s="32" t="str">
        <f>IF(B7589&lt;&gt;"",VLOOKUP(Zapisy!B7582,JPK_KR!AP:AV,7,FALSE),"")</f>
        <v/>
      </c>
      <c r="E7589" s="25" t="str">
        <f>IF(B7589&lt;&gt;"",VLOOKUP(B7589,Zapisy!B7582:D7590,3,FALSE),"")</f>
        <v/>
      </c>
      <c r="F7589" s="35" t="str">
        <f>IF(B7589&lt;&gt;"",VLOOKUP(B7589,Zapisy!B7582:C7590,2,FALSE),"")</f>
        <v/>
      </c>
      <c r="G7589" s="25" t="str">
        <f>IF(B7589&lt;&gt;"",VLOOKUP(B7589,Zapisy!B7582:G7582,6,FALSE),"")</f>
        <v/>
      </c>
      <c r="H7589" s="35" t="str">
        <f>IF(B7589&lt;&gt;"",VLOOKUP(B7589,Zapisy!B7582:F7592,5,FALSE),"")</f>
        <v/>
      </c>
      <c r="I7589" s="14" t="str">
        <f>IF(B7589&lt;&gt;"",VLOOKUP(B7589,Dziennik!B:F,5,FALSE),"")</f>
        <v/>
      </c>
    </row>
    <row r="7590" spans="2:9" x14ac:dyDescent="0.2">
      <c r="B7590" s="14" t="str">
        <f>IF(Zapisy!B7583&lt;&gt;"",Zapisy!B7583,"")</f>
        <v/>
      </c>
      <c r="C7590" s="14" t="str">
        <f>IF(B7590&lt;&gt;"",VLOOKUP(B7590,JPK_KR!AP:AR,3,FALSE),"")</f>
        <v/>
      </c>
      <c r="D7590" s="32" t="str">
        <f>IF(B7590&lt;&gt;"",VLOOKUP(Zapisy!B7583,JPK_KR!AP:AV,7,FALSE),"")</f>
        <v/>
      </c>
      <c r="E7590" s="25" t="str">
        <f>IF(B7590&lt;&gt;"",VLOOKUP(B7590,Zapisy!B7583:D7591,3,FALSE),"")</f>
        <v/>
      </c>
      <c r="F7590" s="35" t="str">
        <f>IF(B7590&lt;&gt;"",VLOOKUP(B7590,Zapisy!B7583:C7591,2,FALSE),"")</f>
        <v/>
      </c>
      <c r="G7590" s="25" t="str">
        <f>IF(B7590&lt;&gt;"",VLOOKUP(B7590,Zapisy!B7583:G7583,6,FALSE),"")</f>
        <v/>
      </c>
      <c r="H7590" s="35" t="str">
        <f>IF(B7590&lt;&gt;"",VLOOKUP(B7590,Zapisy!B7583:F7593,5,FALSE),"")</f>
        <v/>
      </c>
      <c r="I7590" s="14" t="str">
        <f>IF(B7590&lt;&gt;"",VLOOKUP(B7590,Dziennik!B:F,5,FALSE),"")</f>
        <v/>
      </c>
    </row>
    <row r="7591" spans="2:9" x14ac:dyDescent="0.2">
      <c r="B7591" s="14" t="str">
        <f>IF(Zapisy!B7584&lt;&gt;"",Zapisy!B7584,"")</f>
        <v/>
      </c>
      <c r="C7591" s="14" t="str">
        <f>IF(B7591&lt;&gt;"",VLOOKUP(B7591,JPK_KR!AP:AR,3,FALSE),"")</f>
        <v/>
      </c>
      <c r="D7591" s="32" t="str">
        <f>IF(B7591&lt;&gt;"",VLOOKUP(Zapisy!B7584,JPK_KR!AP:AV,7,FALSE),"")</f>
        <v/>
      </c>
      <c r="E7591" s="25" t="str">
        <f>IF(B7591&lt;&gt;"",VLOOKUP(B7591,Zapisy!B7584:D7592,3,FALSE),"")</f>
        <v/>
      </c>
      <c r="F7591" s="35" t="str">
        <f>IF(B7591&lt;&gt;"",VLOOKUP(B7591,Zapisy!B7584:C7592,2,FALSE),"")</f>
        <v/>
      </c>
      <c r="G7591" s="25" t="str">
        <f>IF(B7591&lt;&gt;"",VLOOKUP(B7591,Zapisy!B7584:G7584,6,FALSE),"")</f>
        <v/>
      </c>
      <c r="H7591" s="35" t="str">
        <f>IF(B7591&lt;&gt;"",VLOOKUP(B7591,Zapisy!B7584:F7594,5,FALSE),"")</f>
        <v/>
      </c>
      <c r="I7591" s="14" t="str">
        <f>IF(B7591&lt;&gt;"",VLOOKUP(B7591,Dziennik!B:F,5,FALSE),"")</f>
        <v/>
      </c>
    </row>
    <row r="7592" spans="2:9" x14ac:dyDescent="0.2">
      <c r="B7592" s="14" t="str">
        <f>IF(Zapisy!B7585&lt;&gt;"",Zapisy!B7585,"")</f>
        <v/>
      </c>
      <c r="C7592" s="14" t="str">
        <f>IF(B7592&lt;&gt;"",VLOOKUP(B7592,JPK_KR!AP:AR,3,FALSE),"")</f>
        <v/>
      </c>
      <c r="D7592" s="32" t="str">
        <f>IF(B7592&lt;&gt;"",VLOOKUP(Zapisy!B7585,JPK_KR!AP:AV,7,FALSE),"")</f>
        <v/>
      </c>
      <c r="E7592" s="25" t="str">
        <f>IF(B7592&lt;&gt;"",VLOOKUP(B7592,Zapisy!B7585:D7593,3,FALSE),"")</f>
        <v/>
      </c>
      <c r="F7592" s="35" t="str">
        <f>IF(B7592&lt;&gt;"",VLOOKUP(B7592,Zapisy!B7585:C7593,2,FALSE),"")</f>
        <v/>
      </c>
      <c r="G7592" s="25" t="str">
        <f>IF(B7592&lt;&gt;"",VLOOKUP(B7592,Zapisy!B7585:G7585,6,FALSE),"")</f>
        <v/>
      </c>
      <c r="H7592" s="35" t="str">
        <f>IF(B7592&lt;&gt;"",VLOOKUP(B7592,Zapisy!B7585:F7595,5,FALSE),"")</f>
        <v/>
      </c>
      <c r="I7592" s="14" t="str">
        <f>IF(B7592&lt;&gt;"",VLOOKUP(B7592,Dziennik!B:F,5,FALSE),"")</f>
        <v/>
      </c>
    </row>
    <row r="7593" spans="2:9" x14ac:dyDescent="0.2">
      <c r="B7593" s="14" t="str">
        <f>IF(Zapisy!B7586&lt;&gt;"",Zapisy!B7586,"")</f>
        <v/>
      </c>
      <c r="C7593" s="14" t="str">
        <f>IF(B7593&lt;&gt;"",VLOOKUP(B7593,JPK_KR!AP:AR,3,FALSE),"")</f>
        <v/>
      </c>
      <c r="D7593" s="32" t="str">
        <f>IF(B7593&lt;&gt;"",VLOOKUP(Zapisy!B7586,JPK_KR!AP:AV,7,FALSE),"")</f>
        <v/>
      </c>
      <c r="E7593" s="25" t="str">
        <f>IF(B7593&lt;&gt;"",VLOOKUP(B7593,Zapisy!B7586:D7594,3,FALSE),"")</f>
        <v/>
      </c>
      <c r="F7593" s="35" t="str">
        <f>IF(B7593&lt;&gt;"",VLOOKUP(B7593,Zapisy!B7586:C7594,2,FALSE),"")</f>
        <v/>
      </c>
      <c r="G7593" s="25" t="str">
        <f>IF(B7593&lt;&gt;"",VLOOKUP(B7593,Zapisy!B7586:G7586,6,FALSE),"")</f>
        <v/>
      </c>
      <c r="H7593" s="35" t="str">
        <f>IF(B7593&lt;&gt;"",VLOOKUP(B7593,Zapisy!B7586:F7596,5,FALSE),"")</f>
        <v/>
      </c>
      <c r="I7593" s="14" t="str">
        <f>IF(B7593&lt;&gt;"",VLOOKUP(B7593,Dziennik!B:F,5,FALSE),"")</f>
        <v/>
      </c>
    </row>
    <row r="7594" spans="2:9" x14ac:dyDescent="0.2">
      <c r="B7594" s="14" t="str">
        <f>IF(Zapisy!B7587&lt;&gt;"",Zapisy!B7587,"")</f>
        <v/>
      </c>
      <c r="C7594" s="14" t="str">
        <f>IF(B7594&lt;&gt;"",VLOOKUP(B7594,JPK_KR!AP:AR,3,FALSE),"")</f>
        <v/>
      </c>
      <c r="D7594" s="32" t="str">
        <f>IF(B7594&lt;&gt;"",VLOOKUP(Zapisy!B7587,JPK_KR!AP:AV,7,FALSE),"")</f>
        <v/>
      </c>
      <c r="E7594" s="25" t="str">
        <f>IF(B7594&lt;&gt;"",VLOOKUP(B7594,Zapisy!B7587:D7595,3,FALSE),"")</f>
        <v/>
      </c>
      <c r="F7594" s="35" t="str">
        <f>IF(B7594&lt;&gt;"",VLOOKUP(B7594,Zapisy!B7587:C7595,2,FALSE),"")</f>
        <v/>
      </c>
      <c r="G7594" s="25" t="str">
        <f>IF(B7594&lt;&gt;"",VLOOKUP(B7594,Zapisy!B7587:G7587,6,FALSE),"")</f>
        <v/>
      </c>
      <c r="H7594" s="35" t="str">
        <f>IF(B7594&lt;&gt;"",VLOOKUP(B7594,Zapisy!B7587:F7597,5,FALSE),"")</f>
        <v/>
      </c>
      <c r="I7594" s="14" t="str">
        <f>IF(B7594&lt;&gt;"",VLOOKUP(B7594,Dziennik!B:F,5,FALSE),"")</f>
        <v/>
      </c>
    </row>
    <row r="7595" spans="2:9" x14ac:dyDescent="0.2">
      <c r="B7595" s="14" t="str">
        <f>IF(Zapisy!B7588&lt;&gt;"",Zapisy!B7588,"")</f>
        <v/>
      </c>
      <c r="C7595" s="14" t="str">
        <f>IF(B7595&lt;&gt;"",VLOOKUP(B7595,JPK_KR!AP:AR,3,FALSE),"")</f>
        <v/>
      </c>
      <c r="D7595" s="32" t="str">
        <f>IF(B7595&lt;&gt;"",VLOOKUP(Zapisy!B7588,JPK_KR!AP:AV,7,FALSE),"")</f>
        <v/>
      </c>
      <c r="E7595" s="25" t="str">
        <f>IF(B7595&lt;&gt;"",VLOOKUP(B7595,Zapisy!B7588:D7596,3,FALSE),"")</f>
        <v/>
      </c>
      <c r="F7595" s="35" t="str">
        <f>IF(B7595&lt;&gt;"",VLOOKUP(B7595,Zapisy!B7588:C7596,2,FALSE),"")</f>
        <v/>
      </c>
      <c r="G7595" s="25" t="str">
        <f>IF(B7595&lt;&gt;"",VLOOKUP(B7595,Zapisy!B7588:G7588,6,FALSE),"")</f>
        <v/>
      </c>
      <c r="H7595" s="35" t="str">
        <f>IF(B7595&lt;&gt;"",VLOOKUP(B7595,Zapisy!B7588:F7598,5,FALSE),"")</f>
        <v/>
      </c>
      <c r="I7595" s="14" t="str">
        <f>IF(B7595&lt;&gt;"",VLOOKUP(B7595,Dziennik!B:F,5,FALSE),"")</f>
        <v/>
      </c>
    </row>
    <row r="7596" spans="2:9" x14ac:dyDescent="0.2">
      <c r="B7596" s="14" t="str">
        <f>IF(Zapisy!B7589&lt;&gt;"",Zapisy!B7589,"")</f>
        <v/>
      </c>
      <c r="C7596" s="14" t="str">
        <f>IF(B7596&lt;&gt;"",VLOOKUP(B7596,JPK_KR!AP:AR,3,FALSE),"")</f>
        <v/>
      </c>
      <c r="D7596" s="32" t="str">
        <f>IF(B7596&lt;&gt;"",VLOOKUP(Zapisy!B7589,JPK_KR!AP:AV,7,FALSE),"")</f>
        <v/>
      </c>
      <c r="E7596" s="25" t="str">
        <f>IF(B7596&lt;&gt;"",VLOOKUP(B7596,Zapisy!B7589:D7597,3,FALSE),"")</f>
        <v/>
      </c>
      <c r="F7596" s="35" t="str">
        <f>IF(B7596&lt;&gt;"",VLOOKUP(B7596,Zapisy!B7589:C7597,2,FALSE),"")</f>
        <v/>
      </c>
      <c r="G7596" s="25" t="str">
        <f>IF(B7596&lt;&gt;"",VLOOKUP(B7596,Zapisy!B7589:G7589,6,FALSE),"")</f>
        <v/>
      </c>
      <c r="H7596" s="35" t="str">
        <f>IF(B7596&lt;&gt;"",VLOOKUP(B7596,Zapisy!B7589:F7599,5,FALSE),"")</f>
        <v/>
      </c>
      <c r="I7596" s="14" t="str">
        <f>IF(B7596&lt;&gt;"",VLOOKUP(B7596,Dziennik!B:F,5,FALSE),"")</f>
        <v/>
      </c>
    </row>
    <row r="7597" spans="2:9" x14ac:dyDescent="0.2">
      <c r="B7597" s="14" t="str">
        <f>IF(Zapisy!B7590&lt;&gt;"",Zapisy!B7590,"")</f>
        <v/>
      </c>
      <c r="C7597" s="14" t="str">
        <f>IF(B7597&lt;&gt;"",VLOOKUP(B7597,JPK_KR!AP:AR,3,FALSE),"")</f>
        <v/>
      </c>
      <c r="D7597" s="32" t="str">
        <f>IF(B7597&lt;&gt;"",VLOOKUP(Zapisy!B7590,JPK_KR!AP:AV,7,FALSE),"")</f>
        <v/>
      </c>
      <c r="E7597" s="25" t="str">
        <f>IF(B7597&lt;&gt;"",VLOOKUP(B7597,Zapisy!B7590:D7598,3,FALSE),"")</f>
        <v/>
      </c>
      <c r="F7597" s="35" t="str">
        <f>IF(B7597&lt;&gt;"",VLOOKUP(B7597,Zapisy!B7590:C7598,2,FALSE),"")</f>
        <v/>
      </c>
      <c r="G7597" s="25" t="str">
        <f>IF(B7597&lt;&gt;"",VLOOKUP(B7597,Zapisy!B7590:G7590,6,FALSE),"")</f>
        <v/>
      </c>
      <c r="H7597" s="35" t="str">
        <f>IF(B7597&lt;&gt;"",VLOOKUP(B7597,Zapisy!B7590:F7600,5,FALSE),"")</f>
        <v/>
      </c>
      <c r="I7597" s="14" t="str">
        <f>IF(B7597&lt;&gt;"",VLOOKUP(B7597,Dziennik!B:F,5,FALSE),"")</f>
        <v/>
      </c>
    </row>
    <row r="7598" spans="2:9" x14ac:dyDescent="0.2">
      <c r="B7598" s="14" t="str">
        <f>IF(Zapisy!B7591&lt;&gt;"",Zapisy!B7591,"")</f>
        <v/>
      </c>
      <c r="C7598" s="14" t="str">
        <f>IF(B7598&lt;&gt;"",VLOOKUP(B7598,JPK_KR!AP:AR,3,FALSE),"")</f>
        <v/>
      </c>
      <c r="D7598" s="32" t="str">
        <f>IF(B7598&lt;&gt;"",VLOOKUP(Zapisy!B7591,JPK_KR!AP:AV,7,FALSE),"")</f>
        <v/>
      </c>
      <c r="E7598" s="25" t="str">
        <f>IF(B7598&lt;&gt;"",VLOOKUP(B7598,Zapisy!B7591:D7599,3,FALSE),"")</f>
        <v/>
      </c>
      <c r="F7598" s="35" t="str">
        <f>IF(B7598&lt;&gt;"",VLOOKUP(B7598,Zapisy!B7591:C7599,2,FALSE),"")</f>
        <v/>
      </c>
      <c r="G7598" s="25" t="str">
        <f>IF(B7598&lt;&gt;"",VLOOKUP(B7598,Zapisy!B7591:G7591,6,FALSE),"")</f>
        <v/>
      </c>
      <c r="H7598" s="35" t="str">
        <f>IF(B7598&lt;&gt;"",VLOOKUP(B7598,Zapisy!B7591:F7601,5,FALSE),"")</f>
        <v/>
      </c>
      <c r="I7598" s="14" t="str">
        <f>IF(B7598&lt;&gt;"",VLOOKUP(B7598,Dziennik!B:F,5,FALSE),"")</f>
        <v/>
      </c>
    </row>
    <row r="7599" spans="2:9" x14ac:dyDescent="0.2">
      <c r="B7599" s="14" t="str">
        <f>IF(Zapisy!B7592&lt;&gt;"",Zapisy!B7592,"")</f>
        <v/>
      </c>
      <c r="C7599" s="14" t="str">
        <f>IF(B7599&lt;&gt;"",VLOOKUP(B7599,JPK_KR!AP:AR,3,FALSE),"")</f>
        <v/>
      </c>
      <c r="D7599" s="32" t="str">
        <f>IF(B7599&lt;&gt;"",VLOOKUP(Zapisy!B7592,JPK_KR!AP:AV,7,FALSE),"")</f>
        <v/>
      </c>
      <c r="E7599" s="25" t="str">
        <f>IF(B7599&lt;&gt;"",VLOOKUP(B7599,Zapisy!B7592:D7600,3,FALSE),"")</f>
        <v/>
      </c>
      <c r="F7599" s="35" t="str">
        <f>IF(B7599&lt;&gt;"",VLOOKUP(B7599,Zapisy!B7592:C7600,2,FALSE),"")</f>
        <v/>
      </c>
      <c r="G7599" s="25" t="str">
        <f>IF(B7599&lt;&gt;"",VLOOKUP(B7599,Zapisy!B7592:G7592,6,FALSE),"")</f>
        <v/>
      </c>
      <c r="H7599" s="35" t="str">
        <f>IF(B7599&lt;&gt;"",VLOOKUP(B7599,Zapisy!B7592:F7602,5,FALSE),"")</f>
        <v/>
      </c>
      <c r="I7599" s="14" t="str">
        <f>IF(B7599&lt;&gt;"",VLOOKUP(B7599,Dziennik!B:F,5,FALSE),"")</f>
        <v/>
      </c>
    </row>
    <row r="7600" spans="2:9" x14ac:dyDescent="0.2">
      <c r="B7600" s="14" t="str">
        <f>IF(Zapisy!B7593&lt;&gt;"",Zapisy!B7593,"")</f>
        <v/>
      </c>
      <c r="C7600" s="14" t="str">
        <f>IF(B7600&lt;&gt;"",VLOOKUP(B7600,JPK_KR!AP:AR,3,FALSE),"")</f>
        <v/>
      </c>
      <c r="D7600" s="32" t="str">
        <f>IF(B7600&lt;&gt;"",VLOOKUP(Zapisy!B7593,JPK_KR!AP:AV,7,FALSE),"")</f>
        <v/>
      </c>
      <c r="E7600" s="25" t="str">
        <f>IF(B7600&lt;&gt;"",VLOOKUP(B7600,Zapisy!B7593:D7601,3,FALSE),"")</f>
        <v/>
      </c>
      <c r="F7600" s="35" t="str">
        <f>IF(B7600&lt;&gt;"",VLOOKUP(B7600,Zapisy!B7593:C7601,2,FALSE),"")</f>
        <v/>
      </c>
      <c r="G7600" s="25" t="str">
        <f>IF(B7600&lt;&gt;"",VLOOKUP(B7600,Zapisy!B7593:G7593,6,FALSE),"")</f>
        <v/>
      </c>
      <c r="H7600" s="35" t="str">
        <f>IF(B7600&lt;&gt;"",VLOOKUP(B7600,Zapisy!B7593:F7603,5,FALSE),"")</f>
        <v/>
      </c>
      <c r="I7600" s="14" t="str">
        <f>IF(B7600&lt;&gt;"",VLOOKUP(B7600,Dziennik!B:F,5,FALSE),"")</f>
        <v/>
      </c>
    </row>
    <row r="7601" spans="2:9" x14ac:dyDescent="0.2">
      <c r="B7601" s="14" t="str">
        <f>IF(Zapisy!B7594&lt;&gt;"",Zapisy!B7594,"")</f>
        <v/>
      </c>
      <c r="C7601" s="14" t="str">
        <f>IF(B7601&lt;&gt;"",VLOOKUP(B7601,JPK_KR!AP:AR,3,FALSE),"")</f>
        <v/>
      </c>
      <c r="D7601" s="32" t="str">
        <f>IF(B7601&lt;&gt;"",VLOOKUP(Zapisy!B7594,JPK_KR!AP:AV,7,FALSE),"")</f>
        <v/>
      </c>
      <c r="E7601" s="25" t="str">
        <f>IF(B7601&lt;&gt;"",VLOOKUP(B7601,Zapisy!B7594:D7602,3,FALSE),"")</f>
        <v/>
      </c>
      <c r="F7601" s="35" t="str">
        <f>IF(B7601&lt;&gt;"",VLOOKUP(B7601,Zapisy!B7594:C7602,2,FALSE),"")</f>
        <v/>
      </c>
      <c r="G7601" s="25" t="str">
        <f>IF(B7601&lt;&gt;"",VLOOKUP(B7601,Zapisy!B7594:G7594,6,FALSE),"")</f>
        <v/>
      </c>
      <c r="H7601" s="35" t="str">
        <f>IF(B7601&lt;&gt;"",VLOOKUP(B7601,Zapisy!B7594:F7604,5,FALSE),"")</f>
        <v/>
      </c>
      <c r="I7601" s="14" t="str">
        <f>IF(B7601&lt;&gt;"",VLOOKUP(B7601,Dziennik!B:F,5,FALSE),"")</f>
        <v/>
      </c>
    </row>
    <row r="7602" spans="2:9" x14ac:dyDescent="0.2">
      <c r="B7602" s="14" t="str">
        <f>IF(Zapisy!B7595&lt;&gt;"",Zapisy!B7595,"")</f>
        <v/>
      </c>
      <c r="C7602" s="14" t="str">
        <f>IF(B7602&lt;&gt;"",VLOOKUP(B7602,JPK_KR!AP:AR,3,FALSE),"")</f>
        <v/>
      </c>
      <c r="D7602" s="32" t="str">
        <f>IF(B7602&lt;&gt;"",VLOOKUP(Zapisy!B7595,JPK_KR!AP:AV,7,FALSE),"")</f>
        <v/>
      </c>
      <c r="E7602" s="25" t="str">
        <f>IF(B7602&lt;&gt;"",VLOOKUP(B7602,Zapisy!B7595:D7603,3,FALSE),"")</f>
        <v/>
      </c>
      <c r="F7602" s="35" t="str">
        <f>IF(B7602&lt;&gt;"",VLOOKUP(B7602,Zapisy!B7595:C7603,2,FALSE),"")</f>
        <v/>
      </c>
      <c r="G7602" s="25" t="str">
        <f>IF(B7602&lt;&gt;"",VLOOKUP(B7602,Zapisy!B7595:G7595,6,FALSE),"")</f>
        <v/>
      </c>
      <c r="H7602" s="35" t="str">
        <f>IF(B7602&lt;&gt;"",VLOOKUP(B7602,Zapisy!B7595:F7605,5,FALSE),"")</f>
        <v/>
      </c>
      <c r="I7602" s="14" t="str">
        <f>IF(B7602&lt;&gt;"",VLOOKUP(B7602,Dziennik!B:F,5,FALSE),"")</f>
        <v/>
      </c>
    </row>
    <row r="7603" spans="2:9" x14ac:dyDescent="0.2">
      <c r="B7603" s="14" t="str">
        <f>IF(Zapisy!B7596&lt;&gt;"",Zapisy!B7596,"")</f>
        <v/>
      </c>
      <c r="C7603" s="14" t="str">
        <f>IF(B7603&lt;&gt;"",VLOOKUP(B7603,JPK_KR!AP:AR,3,FALSE),"")</f>
        <v/>
      </c>
      <c r="D7603" s="32" t="str">
        <f>IF(B7603&lt;&gt;"",VLOOKUP(Zapisy!B7596,JPK_KR!AP:AV,7,FALSE),"")</f>
        <v/>
      </c>
      <c r="E7603" s="25" t="str">
        <f>IF(B7603&lt;&gt;"",VLOOKUP(B7603,Zapisy!B7596:D7604,3,FALSE),"")</f>
        <v/>
      </c>
      <c r="F7603" s="35" t="str">
        <f>IF(B7603&lt;&gt;"",VLOOKUP(B7603,Zapisy!B7596:C7604,2,FALSE),"")</f>
        <v/>
      </c>
      <c r="G7603" s="25" t="str">
        <f>IF(B7603&lt;&gt;"",VLOOKUP(B7603,Zapisy!B7596:G7596,6,FALSE),"")</f>
        <v/>
      </c>
      <c r="H7603" s="35" t="str">
        <f>IF(B7603&lt;&gt;"",VLOOKUP(B7603,Zapisy!B7596:F7606,5,FALSE),"")</f>
        <v/>
      </c>
      <c r="I7603" s="14" t="str">
        <f>IF(B7603&lt;&gt;"",VLOOKUP(B7603,Dziennik!B:F,5,FALSE),"")</f>
        <v/>
      </c>
    </row>
    <row r="7604" spans="2:9" x14ac:dyDescent="0.2">
      <c r="B7604" s="14" t="str">
        <f>IF(Zapisy!B7597&lt;&gt;"",Zapisy!B7597,"")</f>
        <v/>
      </c>
      <c r="C7604" s="14" t="str">
        <f>IF(B7604&lt;&gt;"",VLOOKUP(B7604,JPK_KR!AP:AR,3,FALSE),"")</f>
        <v/>
      </c>
      <c r="D7604" s="32" t="str">
        <f>IF(B7604&lt;&gt;"",VLOOKUP(Zapisy!B7597,JPK_KR!AP:AV,7,FALSE),"")</f>
        <v/>
      </c>
      <c r="E7604" s="25" t="str">
        <f>IF(B7604&lt;&gt;"",VLOOKUP(B7604,Zapisy!B7597:D7605,3,FALSE),"")</f>
        <v/>
      </c>
      <c r="F7604" s="35" t="str">
        <f>IF(B7604&lt;&gt;"",VLOOKUP(B7604,Zapisy!B7597:C7605,2,FALSE),"")</f>
        <v/>
      </c>
      <c r="G7604" s="25" t="str">
        <f>IF(B7604&lt;&gt;"",VLOOKUP(B7604,Zapisy!B7597:G7597,6,FALSE),"")</f>
        <v/>
      </c>
      <c r="H7604" s="35" t="str">
        <f>IF(B7604&lt;&gt;"",VLOOKUP(B7604,Zapisy!B7597:F7607,5,FALSE),"")</f>
        <v/>
      </c>
      <c r="I7604" s="14" t="str">
        <f>IF(B7604&lt;&gt;"",VLOOKUP(B7604,Dziennik!B:F,5,FALSE),"")</f>
        <v/>
      </c>
    </row>
    <row r="7605" spans="2:9" x14ac:dyDescent="0.2">
      <c r="B7605" s="14" t="str">
        <f>IF(Zapisy!B7598&lt;&gt;"",Zapisy!B7598,"")</f>
        <v/>
      </c>
      <c r="C7605" s="14" t="str">
        <f>IF(B7605&lt;&gt;"",VLOOKUP(B7605,JPK_KR!AP:AR,3,FALSE),"")</f>
        <v/>
      </c>
      <c r="D7605" s="32" t="str">
        <f>IF(B7605&lt;&gt;"",VLOOKUP(Zapisy!B7598,JPK_KR!AP:AV,7,FALSE),"")</f>
        <v/>
      </c>
      <c r="E7605" s="25" t="str">
        <f>IF(B7605&lt;&gt;"",VLOOKUP(B7605,Zapisy!B7598:D7606,3,FALSE),"")</f>
        <v/>
      </c>
      <c r="F7605" s="35" t="str">
        <f>IF(B7605&lt;&gt;"",VLOOKUP(B7605,Zapisy!B7598:C7606,2,FALSE),"")</f>
        <v/>
      </c>
      <c r="G7605" s="25" t="str">
        <f>IF(B7605&lt;&gt;"",VLOOKUP(B7605,Zapisy!B7598:G7598,6,FALSE),"")</f>
        <v/>
      </c>
      <c r="H7605" s="35" t="str">
        <f>IF(B7605&lt;&gt;"",VLOOKUP(B7605,Zapisy!B7598:F7608,5,FALSE),"")</f>
        <v/>
      </c>
      <c r="I7605" s="14" t="str">
        <f>IF(B7605&lt;&gt;"",VLOOKUP(B7605,Dziennik!B:F,5,FALSE),"")</f>
        <v/>
      </c>
    </row>
    <row r="7606" spans="2:9" x14ac:dyDescent="0.2">
      <c r="B7606" s="14" t="str">
        <f>IF(Zapisy!B7599&lt;&gt;"",Zapisy!B7599,"")</f>
        <v/>
      </c>
      <c r="C7606" s="14" t="str">
        <f>IF(B7606&lt;&gt;"",VLOOKUP(B7606,JPK_KR!AP:AR,3,FALSE),"")</f>
        <v/>
      </c>
      <c r="D7606" s="32" t="str">
        <f>IF(B7606&lt;&gt;"",VLOOKUP(Zapisy!B7599,JPK_KR!AP:AV,7,FALSE),"")</f>
        <v/>
      </c>
      <c r="E7606" s="25" t="str">
        <f>IF(B7606&lt;&gt;"",VLOOKUP(B7606,Zapisy!B7599:D7607,3,FALSE),"")</f>
        <v/>
      </c>
      <c r="F7606" s="35" t="str">
        <f>IF(B7606&lt;&gt;"",VLOOKUP(B7606,Zapisy!B7599:C7607,2,FALSE),"")</f>
        <v/>
      </c>
      <c r="G7606" s="25" t="str">
        <f>IF(B7606&lt;&gt;"",VLOOKUP(B7606,Zapisy!B7599:G7599,6,FALSE),"")</f>
        <v/>
      </c>
      <c r="H7606" s="35" t="str">
        <f>IF(B7606&lt;&gt;"",VLOOKUP(B7606,Zapisy!B7599:F7609,5,FALSE),"")</f>
        <v/>
      </c>
      <c r="I7606" s="14" t="str">
        <f>IF(B7606&lt;&gt;"",VLOOKUP(B7606,Dziennik!B:F,5,FALSE),"")</f>
        <v/>
      </c>
    </row>
    <row r="7607" spans="2:9" x14ac:dyDescent="0.2">
      <c r="B7607" s="14" t="str">
        <f>IF(Zapisy!B7600&lt;&gt;"",Zapisy!B7600,"")</f>
        <v/>
      </c>
      <c r="C7607" s="14" t="str">
        <f>IF(B7607&lt;&gt;"",VLOOKUP(B7607,JPK_KR!AP:AR,3,FALSE),"")</f>
        <v/>
      </c>
      <c r="D7607" s="32" t="str">
        <f>IF(B7607&lt;&gt;"",VLOOKUP(Zapisy!B7600,JPK_KR!AP:AV,7,FALSE),"")</f>
        <v/>
      </c>
      <c r="E7607" s="25" t="str">
        <f>IF(B7607&lt;&gt;"",VLOOKUP(B7607,Zapisy!B7600:D7608,3,FALSE),"")</f>
        <v/>
      </c>
      <c r="F7607" s="35" t="str">
        <f>IF(B7607&lt;&gt;"",VLOOKUP(B7607,Zapisy!B7600:C7608,2,FALSE),"")</f>
        <v/>
      </c>
      <c r="G7607" s="25" t="str">
        <f>IF(B7607&lt;&gt;"",VLOOKUP(B7607,Zapisy!B7600:G7600,6,FALSE),"")</f>
        <v/>
      </c>
      <c r="H7607" s="35" t="str">
        <f>IF(B7607&lt;&gt;"",VLOOKUP(B7607,Zapisy!B7600:F7610,5,FALSE),"")</f>
        <v/>
      </c>
      <c r="I7607" s="14" t="str">
        <f>IF(B7607&lt;&gt;"",VLOOKUP(B7607,Dziennik!B:F,5,FALSE),"")</f>
        <v/>
      </c>
    </row>
    <row r="7608" spans="2:9" x14ac:dyDescent="0.2">
      <c r="B7608" s="14" t="str">
        <f>IF(Zapisy!B7601&lt;&gt;"",Zapisy!B7601,"")</f>
        <v/>
      </c>
      <c r="C7608" s="14" t="str">
        <f>IF(B7608&lt;&gt;"",VLOOKUP(B7608,JPK_KR!AP:AR,3,FALSE),"")</f>
        <v/>
      </c>
      <c r="D7608" s="32" t="str">
        <f>IF(B7608&lt;&gt;"",VLOOKUP(Zapisy!B7601,JPK_KR!AP:AV,7,FALSE),"")</f>
        <v/>
      </c>
      <c r="E7608" s="25" t="str">
        <f>IF(B7608&lt;&gt;"",VLOOKUP(B7608,Zapisy!B7601:D7609,3,FALSE),"")</f>
        <v/>
      </c>
      <c r="F7608" s="35" t="str">
        <f>IF(B7608&lt;&gt;"",VLOOKUP(B7608,Zapisy!B7601:C7609,2,FALSE),"")</f>
        <v/>
      </c>
      <c r="G7608" s="25" t="str">
        <f>IF(B7608&lt;&gt;"",VLOOKUP(B7608,Zapisy!B7601:G7601,6,FALSE),"")</f>
        <v/>
      </c>
      <c r="H7608" s="35" t="str">
        <f>IF(B7608&lt;&gt;"",VLOOKUP(B7608,Zapisy!B7601:F7611,5,FALSE),"")</f>
        <v/>
      </c>
      <c r="I7608" s="14" t="str">
        <f>IF(B7608&lt;&gt;"",VLOOKUP(B7608,Dziennik!B:F,5,FALSE),"")</f>
        <v/>
      </c>
    </row>
    <row r="7609" spans="2:9" x14ac:dyDescent="0.2">
      <c r="B7609" s="14" t="str">
        <f>IF(Zapisy!B7602&lt;&gt;"",Zapisy!B7602,"")</f>
        <v/>
      </c>
      <c r="C7609" s="14" t="str">
        <f>IF(B7609&lt;&gt;"",VLOOKUP(B7609,JPK_KR!AP:AR,3,FALSE),"")</f>
        <v/>
      </c>
      <c r="D7609" s="32" t="str">
        <f>IF(B7609&lt;&gt;"",VLOOKUP(Zapisy!B7602,JPK_KR!AP:AV,7,FALSE),"")</f>
        <v/>
      </c>
      <c r="E7609" s="25" t="str">
        <f>IF(B7609&lt;&gt;"",VLOOKUP(B7609,Zapisy!B7602:D7610,3,FALSE),"")</f>
        <v/>
      </c>
      <c r="F7609" s="35" t="str">
        <f>IF(B7609&lt;&gt;"",VLOOKUP(B7609,Zapisy!B7602:C7610,2,FALSE),"")</f>
        <v/>
      </c>
      <c r="G7609" s="25" t="str">
        <f>IF(B7609&lt;&gt;"",VLOOKUP(B7609,Zapisy!B7602:G7602,6,FALSE),"")</f>
        <v/>
      </c>
      <c r="H7609" s="35" t="str">
        <f>IF(B7609&lt;&gt;"",VLOOKUP(B7609,Zapisy!B7602:F7612,5,FALSE),"")</f>
        <v/>
      </c>
      <c r="I7609" s="14" t="str">
        <f>IF(B7609&lt;&gt;"",VLOOKUP(B7609,Dziennik!B:F,5,FALSE),"")</f>
        <v/>
      </c>
    </row>
    <row r="7610" spans="2:9" x14ac:dyDescent="0.2">
      <c r="B7610" s="14" t="str">
        <f>IF(Zapisy!B7603&lt;&gt;"",Zapisy!B7603,"")</f>
        <v/>
      </c>
      <c r="C7610" s="14" t="str">
        <f>IF(B7610&lt;&gt;"",VLOOKUP(B7610,JPK_KR!AP:AR,3,FALSE),"")</f>
        <v/>
      </c>
      <c r="D7610" s="32" t="str">
        <f>IF(B7610&lt;&gt;"",VLOOKUP(Zapisy!B7603,JPK_KR!AP:AV,7,FALSE),"")</f>
        <v/>
      </c>
      <c r="E7610" s="25" t="str">
        <f>IF(B7610&lt;&gt;"",VLOOKUP(B7610,Zapisy!B7603:D7611,3,FALSE),"")</f>
        <v/>
      </c>
      <c r="F7610" s="35" t="str">
        <f>IF(B7610&lt;&gt;"",VLOOKUP(B7610,Zapisy!B7603:C7611,2,FALSE),"")</f>
        <v/>
      </c>
      <c r="G7610" s="25" t="str">
        <f>IF(B7610&lt;&gt;"",VLOOKUP(B7610,Zapisy!B7603:G7603,6,FALSE),"")</f>
        <v/>
      </c>
      <c r="H7610" s="35" t="str">
        <f>IF(B7610&lt;&gt;"",VLOOKUP(B7610,Zapisy!B7603:F7613,5,FALSE),"")</f>
        <v/>
      </c>
      <c r="I7610" s="14" t="str">
        <f>IF(B7610&lt;&gt;"",VLOOKUP(B7610,Dziennik!B:F,5,FALSE),"")</f>
        <v/>
      </c>
    </row>
    <row r="7611" spans="2:9" x14ac:dyDescent="0.2">
      <c r="B7611" s="14" t="str">
        <f>IF(Zapisy!B7604&lt;&gt;"",Zapisy!B7604,"")</f>
        <v/>
      </c>
      <c r="C7611" s="14" t="str">
        <f>IF(B7611&lt;&gt;"",VLOOKUP(B7611,JPK_KR!AP:AR,3,FALSE),"")</f>
        <v/>
      </c>
      <c r="D7611" s="32" t="str">
        <f>IF(B7611&lt;&gt;"",VLOOKUP(Zapisy!B7604,JPK_KR!AP:AV,7,FALSE),"")</f>
        <v/>
      </c>
      <c r="E7611" s="25" t="str">
        <f>IF(B7611&lt;&gt;"",VLOOKUP(B7611,Zapisy!B7604:D7612,3,FALSE),"")</f>
        <v/>
      </c>
      <c r="F7611" s="35" t="str">
        <f>IF(B7611&lt;&gt;"",VLOOKUP(B7611,Zapisy!B7604:C7612,2,FALSE),"")</f>
        <v/>
      </c>
      <c r="G7611" s="25" t="str">
        <f>IF(B7611&lt;&gt;"",VLOOKUP(B7611,Zapisy!B7604:G7604,6,FALSE),"")</f>
        <v/>
      </c>
      <c r="H7611" s="35" t="str">
        <f>IF(B7611&lt;&gt;"",VLOOKUP(B7611,Zapisy!B7604:F7614,5,FALSE),"")</f>
        <v/>
      </c>
      <c r="I7611" s="14" t="str">
        <f>IF(B7611&lt;&gt;"",VLOOKUP(B7611,Dziennik!B:F,5,FALSE),"")</f>
        <v/>
      </c>
    </row>
    <row r="7612" spans="2:9" x14ac:dyDescent="0.2">
      <c r="B7612" s="14" t="str">
        <f>IF(Zapisy!B7605&lt;&gt;"",Zapisy!B7605,"")</f>
        <v/>
      </c>
      <c r="C7612" s="14" t="str">
        <f>IF(B7612&lt;&gt;"",VLOOKUP(B7612,JPK_KR!AP:AR,3,FALSE),"")</f>
        <v/>
      </c>
      <c r="D7612" s="32" t="str">
        <f>IF(B7612&lt;&gt;"",VLOOKUP(Zapisy!B7605,JPK_KR!AP:AV,7,FALSE),"")</f>
        <v/>
      </c>
      <c r="E7612" s="25" t="str">
        <f>IF(B7612&lt;&gt;"",VLOOKUP(B7612,Zapisy!B7605:D7613,3,FALSE),"")</f>
        <v/>
      </c>
      <c r="F7612" s="35" t="str">
        <f>IF(B7612&lt;&gt;"",VLOOKUP(B7612,Zapisy!B7605:C7613,2,FALSE),"")</f>
        <v/>
      </c>
      <c r="G7612" s="25" t="str">
        <f>IF(B7612&lt;&gt;"",VLOOKUP(B7612,Zapisy!B7605:G7605,6,FALSE),"")</f>
        <v/>
      </c>
      <c r="H7612" s="35" t="str">
        <f>IF(B7612&lt;&gt;"",VLOOKUP(B7612,Zapisy!B7605:F7615,5,FALSE),"")</f>
        <v/>
      </c>
      <c r="I7612" s="14" t="str">
        <f>IF(B7612&lt;&gt;"",VLOOKUP(B7612,Dziennik!B:F,5,FALSE),"")</f>
        <v/>
      </c>
    </row>
    <row r="7613" spans="2:9" x14ac:dyDescent="0.2">
      <c r="B7613" s="14" t="str">
        <f>IF(Zapisy!B7606&lt;&gt;"",Zapisy!B7606,"")</f>
        <v/>
      </c>
      <c r="C7613" s="14" t="str">
        <f>IF(B7613&lt;&gt;"",VLOOKUP(B7613,JPK_KR!AP:AR,3,FALSE),"")</f>
        <v/>
      </c>
      <c r="D7613" s="32" t="str">
        <f>IF(B7613&lt;&gt;"",VLOOKUP(Zapisy!B7606,JPK_KR!AP:AV,7,FALSE),"")</f>
        <v/>
      </c>
      <c r="E7613" s="25" t="str">
        <f>IF(B7613&lt;&gt;"",VLOOKUP(B7613,Zapisy!B7606:D7614,3,FALSE),"")</f>
        <v/>
      </c>
      <c r="F7613" s="35" t="str">
        <f>IF(B7613&lt;&gt;"",VLOOKUP(B7613,Zapisy!B7606:C7614,2,FALSE),"")</f>
        <v/>
      </c>
      <c r="G7613" s="25" t="str">
        <f>IF(B7613&lt;&gt;"",VLOOKUP(B7613,Zapisy!B7606:G7606,6,FALSE),"")</f>
        <v/>
      </c>
      <c r="H7613" s="35" t="str">
        <f>IF(B7613&lt;&gt;"",VLOOKUP(B7613,Zapisy!B7606:F7616,5,FALSE),"")</f>
        <v/>
      </c>
      <c r="I7613" s="14" t="str">
        <f>IF(B7613&lt;&gt;"",VLOOKUP(B7613,Dziennik!B:F,5,FALSE),"")</f>
        <v/>
      </c>
    </row>
    <row r="7614" spans="2:9" x14ac:dyDescent="0.2">
      <c r="B7614" s="14" t="str">
        <f>IF(Zapisy!B7607&lt;&gt;"",Zapisy!B7607,"")</f>
        <v/>
      </c>
      <c r="C7614" s="14" t="str">
        <f>IF(B7614&lt;&gt;"",VLOOKUP(B7614,JPK_KR!AP:AR,3,FALSE),"")</f>
        <v/>
      </c>
      <c r="D7614" s="32" t="str">
        <f>IF(B7614&lt;&gt;"",VLOOKUP(Zapisy!B7607,JPK_KR!AP:AV,7,FALSE),"")</f>
        <v/>
      </c>
      <c r="E7614" s="25" t="str">
        <f>IF(B7614&lt;&gt;"",VLOOKUP(B7614,Zapisy!B7607:D7615,3,FALSE),"")</f>
        <v/>
      </c>
      <c r="F7614" s="35" t="str">
        <f>IF(B7614&lt;&gt;"",VLOOKUP(B7614,Zapisy!B7607:C7615,2,FALSE),"")</f>
        <v/>
      </c>
      <c r="G7614" s="25" t="str">
        <f>IF(B7614&lt;&gt;"",VLOOKUP(B7614,Zapisy!B7607:G7607,6,FALSE),"")</f>
        <v/>
      </c>
      <c r="H7614" s="35" t="str">
        <f>IF(B7614&lt;&gt;"",VLOOKUP(B7614,Zapisy!B7607:F7617,5,FALSE),"")</f>
        <v/>
      </c>
      <c r="I7614" s="14" t="str">
        <f>IF(B7614&lt;&gt;"",VLOOKUP(B7614,Dziennik!B:F,5,FALSE),"")</f>
        <v/>
      </c>
    </row>
    <row r="7615" spans="2:9" x14ac:dyDescent="0.2">
      <c r="B7615" s="14" t="str">
        <f>IF(Zapisy!B7608&lt;&gt;"",Zapisy!B7608,"")</f>
        <v/>
      </c>
      <c r="C7615" s="14" t="str">
        <f>IF(B7615&lt;&gt;"",VLOOKUP(B7615,JPK_KR!AP:AR,3,FALSE),"")</f>
        <v/>
      </c>
      <c r="D7615" s="32" t="str">
        <f>IF(B7615&lt;&gt;"",VLOOKUP(Zapisy!B7608,JPK_KR!AP:AV,7,FALSE),"")</f>
        <v/>
      </c>
      <c r="E7615" s="25" t="str">
        <f>IF(B7615&lt;&gt;"",VLOOKUP(B7615,Zapisy!B7608:D7616,3,FALSE),"")</f>
        <v/>
      </c>
      <c r="F7615" s="35" t="str">
        <f>IF(B7615&lt;&gt;"",VLOOKUP(B7615,Zapisy!B7608:C7616,2,FALSE),"")</f>
        <v/>
      </c>
      <c r="G7615" s="25" t="str">
        <f>IF(B7615&lt;&gt;"",VLOOKUP(B7615,Zapisy!B7608:G7608,6,FALSE),"")</f>
        <v/>
      </c>
      <c r="H7615" s="35" t="str">
        <f>IF(B7615&lt;&gt;"",VLOOKUP(B7615,Zapisy!B7608:F7618,5,FALSE),"")</f>
        <v/>
      </c>
      <c r="I7615" s="14" t="str">
        <f>IF(B7615&lt;&gt;"",VLOOKUP(B7615,Dziennik!B:F,5,FALSE),"")</f>
        <v/>
      </c>
    </row>
    <row r="7616" spans="2:9" x14ac:dyDescent="0.2">
      <c r="B7616" s="14" t="str">
        <f>IF(Zapisy!B7609&lt;&gt;"",Zapisy!B7609,"")</f>
        <v/>
      </c>
      <c r="C7616" s="14" t="str">
        <f>IF(B7616&lt;&gt;"",VLOOKUP(B7616,JPK_KR!AP:AR,3,FALSE),"")</f>
        <v/>
      </c>
      <c r="D7616" s="32" t="str">
        <f>IF(B7616&lt;&gt;"",VLOOKUP(Zapisy!B7609,JPK_KR!AP:AV,7,FALSE),"")</f>
        <v/>
      </c>
      <c r="E7616" s="25" t="str">
        <f>IF(B7616&lt;&gt;"",VLOOKUP(B7616,Zapisy!B7609:D7617,3,FALSE),"")</f>
        <v/>
      </c>
      <c r="F7616" s="35" t="str">
        <f>IF(B7616&lt;&gt;"",VLOOKUP(B7616,Zapisy!B7609:C7617,2,FALSE),"")</f>
        <v/>
      </c>
      <c r="G7616" s="25" t="str">
        <f>IF(B7616&lt;&gt;"",VLOOKUP(B7616,Zapisy!B7609:G7609,6,FALSE),"")</f>
        <v/>
      </c>
      <c r="H7616" s="35" t="str">
        <f>IF(B7616&lt;&gt;"",VLOOKUP(B7616,Zapisy!B7609:F7619,5,FALSE),"")</f>
        <v/>
      </c>
      <c r="I7616" s="14" t="str">
        <f>IF(B7616&lt;&gt;"",VLOOKUP(B7616,Dziennik!B:F,5,FALSE),"")</f>
        <v/>
      </c>
    </row>
    <row r="7617" spans="2:9" x14ac:dyDescent="0.2">
      <c r="B7617" s="14" t="str">
        <f>IF(Zapisy!B7610&lt;&gt;"",Zapisy!B7610,"")</f>
        <v/>
      </c>
      <c r="C7617" s="14" t="str">
        <f>IF(B7617&lt;&gt;"",VLOOKUP(B7617,JPK_KR!AP:AR,3,FALSE),"")</f>
        <v/>
      </c>
      <c r="D7617" s="32" t="str">
        <f>IF(B7617&lt;&gt;"",VLOOKUP(Zapisy!B7610,JPK_KR!AP:AV,7,FALSE),"")</f>
        <v/>
      </c>
      <c r="E7617" s="25" t="str">
        <f>IF(B7617&lt;&gt;"",VLOOKUP(B7617,Zapisy!B7610:D7618,3,FALSE),"")</f>
        <v/>
      </c>
      <c r="F7617" s="35" t="str">
        <f>IF(B7617&lt;&gt;"",VLOOKUP(B7617,Zapisy!B7610:C7618,2,FALSE),"")</f>
        <v/>
      </c>
      <c r="G7617" s="25" t="str">
        <f>IF(B7617&lt;&gt;"",VLOOKUP(B7617,Zapisy!B7610:G7610,6,FALSE),"")</f>
        <v/>
      </c>
      <c r="H7617" s="35" t="str">
        <f>IF(B7617&lt;&gt;"",VLOOKUP(B7617,Zapisy!B7610:F7620,5,FALSE),"")</f>
        <v/>
      </c>
      <c r="I7617" s="14" t="str">
        <f>IF(B7617&lt;&gt;"",VLOOKUP(B7617,Dziennik!B:F,5,FALSE),"")</f>
        <v/>
      </c>
    </row>
    <row r="7618" spans="2:9" x14ac:dyDescent="0.2">
      <c r="B7618" s="14" t="str">
        <f>IF(Zapisy!B7611&lt;&gt;"",Zapisy!B7611,"")</f>
        <v/>
      </c>
      <c r="C7618" s="14" t="str">
        <f>IF(B7618&lt;&gt;"",VLOOKUP(B7618,JPK_KR!AP:AR,3,FALSE),"")</f>
        <v/>
      </c>
      <c r="D7618" s="32" t="str">
        <f>IF(B7618&lt;&gt;"",VLOOKUP(Zapisy!B7611,JPK_KR!AP:AV,7,FALSE),"")</f>
        <v/>
      </c>
      <c r="E7618" s="25" t="str">
        <f>IF(B7618&lt;&gt;"",VLOOKUP(B7618,Zapisy!B7611:D7619,3,FALSE),"")</f>
        <v/>
      </c>
      <c r="F7618" s="35" t="str">
        <f>IF(B7618&lt;&gt;"",VLOOKUP(B7618,Zapisy!B7611:C7619,2,FALSE),"")</f>
        <v/>
      </c>
      <c r="G7618" s="25" t="str">
        <f>IF(B7618&lt;&gt;"",VLOOKUP(B7618,Zapisy!B7611:G7611,6,FALSE),"")</f>
        <v/>
      </c>
      <c r="H7618" s="35" t="str">
        <f>IF(B7618&lt;&gt;"",VLOOKUP(B7618,Zapisy!B7611:F7621,5,FALSE),"")</f>
        <v/>
      </c>
      <c r="I7618" s="14" t="str">
        <f>IF(B7618&lt;&gt;"",VLOOKUP(B7618,Dziennik!B:F,5,FALSE),"")</f>
        <v/>
      </c>
    </row>
    <row r="7619" spans="2:9" x14ac:dyDescent="0.2">
      <c r="B7619" s="14" t="str">
        <f>IF(Zapisy!B7612&lt;&gt;"",Zapisy!B7612,"")</f>
        <v/>
      </c>
      <c r="C7619" s="14" t="str">
        <f>IF(B7619&lt;&gt;"",VLOOKUP(B7619,JPK_KR!AP:AR,3,FALSE),"")</f>
        <v/>
      </c>
      <c r="D7619" s="32" t="str">
        <f>IF(B7619&lt;&gt;"",VLOOKUP(Zapisy!B7612,JPK_KR!AP:AV,7,FALSE),"")</f>
        <v/>
      </c>
      <c r="E7619" s="25" t="str">
        <f>IF(B7619&lt;&gt;"",VLOOKUP(B7619,Zapisy!B7612:D7620,3,FALSE),"")</f>
        <v/>
      </c>
      <c r="F7619" s="35" t="str">
        <f>IF(B7619&lt;&gt;"",VLOOKUP(B7619,Zapisy!B7612:C7620,2,FALSE),"")</f>
        <v/>
      </c>
      <c r="G7619" s="25" t="str">
        <f>IF(B7619&lt;&gt;"",VLOOKUP(B7619,Zapisy!B7612:G7612,6,FALSE),"")</f>
        <v/>
      </c>
      <c r="H7619" s="35" t="str">
        <f>IF(B7619&lt;&gt;"",VLOOKUP(B7619,Zapisy!B7612:F7622,5,FALSE),"")</f>
        <v/>
      </c>
      <c r="I7619" s="14" t="str">
        <f>IF(B7619&lt;&gt;"",VLOOKUP(B7619,Dziennik!B:F,5,FALSE),"")</f>
        <v/>
      </c>
    </row>
    <row r="7620" spans="2:9" x14ac:dyDescent="0.2">
      <c r="B7620" s="14" t="str">
        <f>IF(Zapisy!B7613&lt;&gt;"",Zapisy!B7613,"")</f>
        <v/>
      </c>
      <c r="C7620" s="14" t="str">
        <f>IF(B7620&lt;&gt;"",VLOOKUP(B7620,JPK_KR!AP:AR,3,FALSE),"")</f>
        <v/>
      </c>
      <c r="D7620" s="32" t="str">
        <f>IF(B7620&lt;&gt;"",VLOOKUP(Zapisy!B7613,JPK_KR!AP:AV,7,FALSE),"")</f>
        <v/>
      </c>
      <c r="E7620" s="25" t="str">
        <f>IF(B7620&lt;&gt;"",VLOOKUP(B7620,Zapisy!B7613:D7621,3,FALSE),"")</f>
        <v/>
      </c>
      <c r="F7620" s="35" t="str">
        <f>IF(B7620&lt;&gt;"",VLOOKUP(B7620,Zapisy!B7613:C7621,2,FALSE),"")</f>
        <v/>
      </c>
      <c r="G7620" s="25" t="str">
        <f>IF(B7620&lt;&gt;"",VLOOKUP(B7620,Zapisy!B7613:G7613,6,FALSE),"")</f>
        <v/>
      </c>
      <c r="H7620" s="35" t="str">
        <f>IF(B7620&lt;&gt;"",VLOOKUP(B7620,Zapisy!B7613:F7623,5,FALSE),"")</f>
        <v/>
      </c>
      <c r="I7620" s="14" t="str">
        <f>IF(B7620&lt;&gt;"",VLOOKUP(B7620,Dziennik!B:F,5,FALSE),"")</f>
        <v/>
      </c>
    </row>
    <row r="7621" spans="2:9" x14ac:dyDescent="0.2">
      <c r="B7621" s="14" t="str">
        <f>IF(Zapisy!B7614&lt;&gt;"",Zapisy!B7614,"")</f>
        <v/>
      </c>
      <c r="C7621" s="14" t="str">
        <f>IF(B7621&lt;&gt;"",VLOOKUP(B7621,JPK_KR!AP:AR,3,FALSE),"")</f>
        <v/>
      </c>
      <c r="D7621" s="32" t="str">
        <f>IF(B7621&lt;&gt;"",VLOOKUP(Zapisy!B7614,JPK_KR!AP:AV,7,FALSE),"")</f>
        <v/>
      </c>
      <c r="E7621" s="25" t="str">
        <f>IF(B7621&lt;&gt;"",VLOOKUP(B7621,Zapisy!B7614:D7622,3,FALSE),"")</f>
        <v/>
      </c>
      <c r="F7621" s="35" t="str">
        <f>IF(B7621&lt;&gt;"",VLOOKUP(B7621,Zapisy!B7614:C7622,2,FALSE),"")</f>
        <v/>
      </c>
      <c r="G7621" s="25" t="str">
        <f>IF(B7621&lt;&gt;"",VLOOKUP(B7621,Zapisy!B7614:G7614,6,FALSE),"")</f>
        <v/>
      </c>
      <c r="H7621" s="35" t="str">
        <f>IF(B7621&lt;&gt;"",VLOOKUP(B7621,Zapisy!B7614:F7624,5,FALSE),"")</f>
        <v/>
      </c>
      <c r="I7621" s="14" t="str">
        <f>IF(B7621&lt;&gt;"",VLOOKUP(B7621,Dziennik!B:F,5,FALSE),"")</f>
        <v/>
      </c>
    </row>
    <row r="7622" spans="2:9" x14ac:dyDescent="0.2">
      <c r="B7622" s="14" t="str">
        <f>IF(Zapisy!B7615&lt;&gt;"",Zapisy!B7615,"")</f>
        <v/>
      </c>
      <c r="C7622" s="14" t="str">
        <f>IF(B7622&lt;&gt;"",VLOOKUP(B7622,JPK_KR!AP:AR,3,FALSE),"")</f>
        <v/>
      </c>
      <c r="D7622" s="32" t="str">
        <f>IF(B7622&lt;&gt;"",VLOOKUP(Zapisy!B7615,JPK_KR!AP:AV,7,FALSE),"")</f>
        <v/>
      </c>
      <c r="E7622" s="25" t="str">
        <f>IF(B7622&lt;&gt;"",VLOOKUP(B7622,Zapisy!B7615:D7623,3,FALSE),"")</f>
        <v/>
      </c>
      <c r="F7622" s="35" t="str">
        <f>IF(B7622&lt;&gt;"",VLOOKUP(B7622,Zapisy!B7615:C7623,2,FALSE),"")</f>
        <v/>
      </c>
      <c r="G7622" s="25" t="str">
        <f>IF(B7622&lt;&gt;"",VLOOKUP(B7622,Zapisy!B7615:G7615,6,FALSE),"")</f>
        <v/>
      </c>
      <c r="H7622" s="35" t="str">
        <f>IF(B7622&lt;&gt;"",VLOOKUP(B7622,Zapisy!B7615:F7625,5,FALSE),"")</f>
        <v/>
      </c>
      <c r="I7622" s="14" t="str">
        <f>IF(B7622&lt;&gt;"",VLOOKUP(B7622,Dziennik!B:F,5,FALSE),"")</f>
        <v/>
      </c>
    </row>
    <row r="7623" spans="2:9" x14ac:dyDescent="0.2">
      <c r="B7623" s="14" t="str">
        <f>IF(Zapisy!B7616&lt;&gt;"",Zapisy!B7616,"")</f>
        <v/>
      </c>
      <c r="C7623" s="14" t="str">
        <f>IF(B7623&lt;&gt;"",VLOOKUP(B7623,JPK_KR!AP:AR,3,FALSE),"")</f>
        <v/>
      </c>
      <c r="D7623" s="32" t="str">
        <f>IF(B7623&lt;&gt;"",VLOOKUP(Zapisy!B7616,JPK_KR!AP:AV,7,FALSE),"")</f>
        <v/>
      </c>
      <c r="E7623" s="25" t="str">
        <f>IF(B7623&lt;&gt;"",VLOOKUP(B7623,Zapisy!B7616:D7624,3,FALSE),"")</f>
        <v/>
      </c>
      <c r="F7623" s="35" t="str">
        <f>IF(B7623&lt;&gt;"",VLOOKUP(B7623,Zapisy!B7616:C7624,2,FALSE),"")</f>
        <v/>
      </c>
      <c r="G7623" s="25" t="str">
        <f>IF(B7623&lt;&gt;"",VLOOKUP(B7623,Zapisy!B7616:G7616,6,FALSE),"")</f>
        <v/>
      </c>
      <c r="H7623" s="35" t="str">
        <f>IF(B7623&lt;&gt;"",VLOOKUP(B7623,Zapisy!B7616:F7626,5,FALSE),"")</f>
        <v/>
      </c>
      <c r="I7623" s="14" t="str">
        <f>IF(B7623&lt;&gt;"",VLOOKUP(B7623,Dziennik!B:F,5,FALSE),"")</f>
        <v/>
      </c>
    </row>
    <row r="7624" spans="2:9" x14ac:dyDescent="0.2">
      <c r="B7624" s="14" t="str">
        <f>IF(Zapisy!B7617&lt;&gt;"",Zapisy!B7617,"")</f>
        <v/>
      </c>
      <c r="C7624" s="14" t="str">
        <f>IF(B7624&lt;&gt;"",VLOOKUP(B7624,JPK_KR!AP:AR,3,FALSE),"")</f>
        <v/>
      </c>
      <c r="D7624" s="32" t="str">
        <f>IF(B7624&lt;&gt;"",VLOOKUP(Zapisy!B7617,JPK_KR!AP:AV,7,FALSE),"")</f>
        <v/>
      </c>
      <c r="E7624" s="25" t="str">
        <f>IF(B7624&lt;&gt;"",VLOOKUP(B7624,Zapisy!B7617:D7625,3,FALSE),"")</f>
        <v/>
      </c>
      <c r="F7624" s="35" t="str">
        <f>IF(B7624&lt;&gt;"",VLOOKUP(B7624,Zapisy!B7617:C7625,2,FALSE),"")</f>
        <v/>
      </c>
      <c r="G7624" s="25" t="str">
        <f>IF(B7624&lt;&gt;"",VLOOKUP(B7624,Zapisy!B7617:G7617,6,FALSE),"")</f>
        <v/>
      </c>
      <c r="H7624" s="35" t="str">
        <f>IF(B7624&lt;&gt;"",VLOOKUP(B7624,Zapisy!B7617:F7627,5,FALSE),"")</f>
        <v/>
      </c>
      <c r="I7624" s="14" t="str">
        <f>IF(B7624&lt;&gt;"",VLOOKUP(B7624,Dziennik!B:F,5,FALSE),"")</f>
        <v/>
      </c>
    </row>
    <row r="7625" spans="2:9" x14ac:dyDescent="0.2">
      <c r="B7625" s="14" t="str">
        <f>IF(Zapisy!B7618&lt;&gt;"",Zapisy!B7618,"")</f>
        <v/>
      </c>
      <c r="C7625" s="14" t="str">
        <f>IF(B7625&lt;&gt;"",VLOOKUP(B7625,JPK_KR!AP:AR,3,FALSE),"")</f>
        <v/>
      </c>
      <c r="D7625" s="32" t="str">
        <f>IF(B7625&lt;&gt;"",VLOOKUP(Zapisy!B7618,JPK_KR!AP:AV,7,FALSE),"")</f>
        <v/>
      </c>
      <c r="E7625" s="25" t="str">
        <f>IF(B7625&lt;&gt;"",VLOOKUP(B7625,Zapisy!B7618:D7626,3,FALSE),"")</f>
        <v/>
      </c>
      <c r="F7625" s="35" t="str">
        <f>IF(B7625&lt;&gt;"",VLOOKUP(B7625,Zapisy!B7618:C7626,2,FALSE),"")</f>
        <v/>
      </c>
      <c r="G7625" s="25" t="str">
        <f>IF(B7625&lt;&gt;"",VLOOKUP(B7625,Zapisy!B7618:G7618,6,FALSE),"")</f>
        <v/>
      </c>
      <c r="H7625" s="35" t="str">
        <f>IF(B7625&lt;&gt;"",VLOOKUP(B7625,Zapisy!B7618:F7628,5,FALSE),"")</f>
        <v/>
      </c>
      <c r="I7625" s="14" t="str">
        <f>IF(B7625&lt;&gt;"",VLOOKUP(B7625,Dziennik!B:F,5,FALSE),"")</f>
        <v/>
      </c>
    </row>
    <row r="7626" spans="2:9" x14ac:dyDescent="0.2">
      <c r="B7626" s="14" t="str">
        <f>IF(Zapisy!B7619&lt;&gt;"",Zapisy!B7619,"")</f>
        <v/>
      </c>
      <c r="C7626" s="14" t="str">
        <f>IF(B7626&lt;&gt;"",VLOOKUP(B7626,JPK_KR!AP:AR,3,FALSE),"")</f>
        <v/>
      </c>
      <c r="D7626" s="32" t="str">
        <f>IF(B7626&lt;&gt;"",VLOOKUP(Zapisy!B7619,JPK_KR!AP:AV,7,FALSE),"")</f>
        <v/>
      </c>
      <c r="E7626" s="25" t="str">
        <f>IF(B7626&lt;&gt;"",VLOOKUP(B7626,Zapisy!B7619:D7627,3,FALSE),"")</f>
        <v/>
      </c>
      <c r="F7626" s="35" t="str">
        <f>IF(B7626&lt;&gt;"",VLOOKUP(B7626,Zapisy!B7619:C7627,2,FALSE),"")</f>
        <v/>
      </c>
      <c r="G7626" s="25" t="str">
        <f>IF(B7626&lt;&gt;"",VLOOKUP(B7626,Zapisy!B7619:G7619,6,FALSE),"")</f>
        <v/>
      </c>
      <c r="H7626" s="35" t="str">
        <f>IF(B7626&lt;&gt;"",VLOOKUP(B7626,Zapisy!B7619:F7629,5,FALSE),"")</f>
        <v/>
      </c>
      <c r="I7626" s="14" t="str">
        <f>IF(B7626&lt;&gt;"",VLOOKUP(B7626,Dziennik!B:F,5,FALSE),"")</f>
        <v/>
      </c>
    </row>
    <row r="7627" spans="2:9" x14ac:dyDescent="0.2">
      <c r="B7627" s="14" t="str">
        <f>IF(Zapisy!B7620&lt;&gt;"",Zapisy!B7620,"")</f>
        <v/>
      </c>
      <c r="C7627" s="14" t="str">
        <f>IF(B7627&lt;&gt;"",VLOOKUP(B7627,JPK_KR!AP:AR,3,FALSE),"")</f>
        <v/>
      </c>
      <c r="D7627" s="32" t="str">
        <f>IF(B7627&lt;&gt;"",VLOOKUP(Zapisy!B7620,JPK_KR!AP:AV,7,FALSE),"")</f>
        <v/>
      </c>
      <c r="E7627" s="25" t="str">
        <f>IF(B7627&lt;&gt;"",VLOOKUP(B7627,Zapisy!B7620:D7628,3,FALSE),"")</f>
        <v/>
      </c>
      <c r="F7627" s="35" t="str">
        <f>IF(B7627&lt;&gt;"",VLOOKUP(B7627,Zapisy!B7620:C7628,2,FALSE),"")</f>
        <v/>
      </c>
      <c r="G7627" s="25" t="str">
        <f>IF(B7627&lt;&gt;"",VLOOKUP(B7627,Zapisy!B7620:G7620,6,FALSE),"")</f>
        <v/>
      </c>
      <c r="H7627" s="35" t="str">
        <f>IF(B7627&lt;&gt;"",VLOOKUP(B7627,Zapisy!B7620:F7630,5,FALSE),"")</f>
        <v/>
      </c>
      <c r="I7627" s="14" t="str">
        <f>IF(B7627&lt;&gt;"",VLOOKUP(B7627,Dziennik!B:F,5,FALSE),"")</f>
        <v/>
      </c>
    </row>
    <row r="7628" spans="2:9" x14ac:dyDescent="0.2">
      <c r="B7628" s="14" t="str">
        <f>IF(Zapisy!B7621&lt;&gt;"",Zapisy!B7621,"")</f>
        <v/>
      </c>
      <c r="C7628" s="14" t="str">
        <f>IF(B7628&lt;&gt;"",VLOOKUP(B7628,JPK_KR!AP:AR,3,FALSE),"")</f>
        <v/>
      </c>
      <c r="D7628" s="32" t="str">
        <f>IF(B7628&lt;&gt;"",VLOOKUP(Zapisy!B7621,JPK_KR!AP:AV,7,FALSE),"")</f>
        <v/>
      </c>
      <c r="E7628" s="25" t="str">
        <f>IF(B7628&lt;&gt;"",VLOOKUP(B7628,Zapisy!B7621:D7629,3,FALSE),"")</f>
        <v/>
      </c>
      <c r="F7628" s="35" t="str">
        <f>IF(B7628&lt;&gt;"",VLOOKUP(B7628,Zapisy!B7621:C7629,2,FALSE),"")</f>
        <v/>
      </c>
      <c r="G7628" s="25" t="str">
        <f>IF(B7628&lt;&gt;"",VLOOKUP(B7628,Zapisy!B7621:G7621,6,FALSE),"")</f>
        <v/>
      </c>
      <c r="H7628" s="35" t="str">
        <f>IF(B7628&lt;&gt;"",VLOOKUP(B7628,Zapisy!B7621:F7631,5,FALSE),"")</f>
        <v/>
      </c>
      <c r="I7628" s="14" t="str">
        <f>IF(B7628&lt;&gt;"",VLOOKUP(B7628,Dziennik!B:F,5,FALSE),"")</f>
        <v/>
      </c>
    </row>
    <row r="7629" spans="2:9" x14ac:dyDescent="0.2">
      <c r="B7629" s="14" t="str">
        <f>IF(Zapisy!B7622&lt;&gt;"",Zapisy!B7622,"")</f>
        <v/>
      </c>
      <c r="C7629" s="14" t="str">
        <f>IF(B7629&lt;&gt;"",VLOOKUP(B7629,JPK_KR!AP:AR,3,FALSE),"")</f>
        <v/>
      </c>
      <c r="D7629" s="32" t="str">
        <f>IF(B7629&lt;&gt;"",VLOOKUP(Zapisy!B7622,JPK_KR!AP:AV,7,FALSE),"")</f>
        <v/>
      </c>
      <c r="E7629" s="25" t="str">
        <f>IF(B7629&lt;&gt;"",VLOOKUP(B7629,Zapisy!B7622:D7630,3,FALSE),"")</f>
        <v/>
      </c>
      <c r="F7629" s="35" t="str">
        <f>IF(B7629&lt;&gt;"",VLOOKUP(B7629,Zapisy!B7622:C7630,2,FALSE),"")</f>
        <v/>
      </c>
      <c r="G7629" s="25" t="str">
        <f>IF(B7629&lt;&gt;"",VLOOKUP(B7629,Zapisy!B7622:G7622,6,FALSE),"")</f>
        <v/>
      </c>
      <c r="H7629" s="35" t="str">
        <f>IF(B7629&lt;&gt;"",VLOOKUP(B7629,Zapisy!B7622:F7632,5,FALSE),"")</f>
        <v/>
      </c>
      <c r="I7629" s="14" t="str">
        <f>IF(B7629&lt;&gt;"",VLOOKUP(B7629,Dziennik!B:F,5,FALSE),"")</f>
        <v/>
      </c>
    </row>
    <row r="7630" spans="2:9" x14ac:dyDescent="0.2">
      <c r="B7630" s="14" t="str">
        <f>IF(Zapisy!B7623&lt;&gt;"",Zapisy!B7623,"")</f>
        <v/>
      </c>
      <c r="C7630" s="14" t="str">
        <f>IF(B7630&lt;&gt;"",VLOOKUP(B7630,JPK_KR!AP:AR,3,FALSE),"")</f>
        <v/>
      </c>
      <c r="D7630" s="32" t="str">
        <f>IF(B7630&lt;&gt;"",VLOOKUP(Zapisy!B7623,JPK_KR!AP:AV,7,FALSE),"")</f>
        <v/>
      </c>
      <c r="E7630" s="25" t="str">
        <f>IF(B7630&lt;&gt;"",VLOOKUP(B7630,Zapisy!B7623:D7631,3,FALSE),"")</f>
        <v/>
      </c>
      <c r="F7630" s="35" t="str">
        <f>IF(B7630&lt;&gt;"",VLOOKUP(B7630,Zapisy!B7623:C7631,2,FALSE),"")</f>
        <v/>
      </c>
      <c r="G7630" s="25" t="str">
        <f>IF(B7630&lt;&gt;"",VLOOKUP(B7630,Zapisy!B7623:G7623,6,FALSE),"")</f>
        <v/>
      </c>
      <c r="H7630" s="35" t="str">
        <f>IF(B7630&lt;&gt;"",VLOOKUP(B7630,Zapisy!B7623:F7633,5,FALSE),"")</f>
        <v/>
      </c>
      <c r="I7630" s="14" t="str">
        <f>IF(B7630&lt;&gt;"",VLOOKUP(B7630,Dziennik!B:F,5,FALSE),"")</f>
        <v/>
      </c>
    </row>
    <row r="7631" spans="2:9" x14ac:dyDescent="0.2">
      <c r="B7631" s="14" t="str">
        <f>IF(Zapisy!B7624&lt;&gt;"",Zapisy!B7624,"")</f>
        <v/>
      </c>
      <c r="C7631" s="14" t="str">
        <f>IF(B7631&lt;&gt;"",VLOOKUP(B7631,JPK_KR!AP:AR,3,FALSE),"")</f>
        <v/>
      </c>
      <c r="D7631" s="32" t="str">
        <f>IF(B7631&lt;&gt;"",VLOOKUP(Zapisy!B7624,JPK_KR!AP:AV,7,FALSE),"")</f>
        <v/>
      </c>
      <c r="E7631" s="25" t="str">
        <f>IF(B7631&lt;&gt;"",VLOOKUP(B7631,Zapisy!B7624:D7632,3,FALSE),"")</f>
        <v/>
      </c>
      <c r="F7631" s="35" t="str">
        <f>IF(B7631&lt;&gt;"",VLOOKUP(B7631,Zapisy!B7624:C7632,2,FALSE),"")</f>
        <v/>
      </c>
      <c r="G7631" s="25" t="str">
        <f>IF(B7631&lt;&gt;"",VLOOKUP(B7631,Zapisy!B7624:G7624,6,FALSE),"")</f>
        <v/>
      </c>
      <c r="H7631" s="35" t="str">
        <f>IF(B7631&lt;&gt;"",VLOOKUP(B7631,Zapisy!B7624:F7634,5,FALSE),"")</f>
        <v/>
      </c>
      <c r="I7631" s="14" t="str">
        <f>IF(B7631&lt;&gt;"",VLOOKUP(B7631,Dziennik!B:F,5,FALSE),"")</f>
        <v/>
      </c>
    </row>
    <row r="7632" spans="2:9" x14ac:dyDescent="0.2">
      <c r="B7632" s="14" t="str">
        <f>IF(Zapisy!B7625&lt;&gt;"",Zapisy!B7625,"")</f>
        <v/>
      </c>
      <c r="C7632" s="14" t="str">
        <f>IF(B7632&lt;&gt;"",VLOOKUP(B7632,JPK_KR!AP:AR,3,FALSE),"")</f>
        <v/>
      </c>
      <c r="D7632" s="32" t="str">
        <f>IF(B7632&lt;&gt;"",VLOOKUP(Zapisy!B7625,JPK_KR!AP:AV,7,FALSE),"")</f>
        <v/>
      </c>
      <c r="E7632" s="25" t="str">
        <f>IF(B7632&lt;&gt;"",VLOOKUP(B7632,Zapisy!B7625:D7633,3,FALSE),"")</f>
        <v/>
      </c>
      <c r="F7632" s="35" t="str">
        <f>IF(B7632&lt;&gt;"",VLOOKUP(B7632,Zapisy!B7625:C7633,2,FALSE),"")</f>
        <v/>
      </c>
      <c r="G7632" s="25" t="str">
        <f>IF(B7632&lt;&gt;"",VLOOKUP(B7632,Zapisy!B7625:G7625,6,FALSE),"")</f>
        <v/>
      </c>
      <c r="H7632" s="35" t="str">
        <f>IF(B7632&lt;&gt;"",VLOOKUP(B7632,Zapisy!B7625:F7635,5,FALSE),"")</f>
        <v/>
      </c>
      <c r="I7632" s="14" t="str">
        <f>IF(B7632&lt;&gt;"",VLOOKUP(B7632,Dziennik!B:F,5,FALSE),"")</f>
        <v/>
      </c>
    </row>
    <row r="7633" spans="2:9" x14ac:dyDescent="0.2">
      <c r="B7633" s="14" t="str">
        <f>IF(Zapisy!B7626&lt;&gt;"",Zapisy!B7626,"")</f>
        <v/>
      </c>
      <c r="C7633" s="14" t="str">
        <f>IF(B7633&lt;&gt;"",VLOOKUP(B7633,JPK_KR!AP:AR,3,FALSE),"")</f>
        <v/>
      </c>
      <c r="D7633" s="32" t="str">
        <f>IF(B7633&lt;&gt;"",VLOOKUP(Zapisy!B7626,JPK_KR!AP:AV,7,FALSE),"")</f>
        <v/>
      </c>
      <c r="E7633" s="25" t="str">
        <f>IF(B7633&lt;&gt;"",VLOOKUP(B7633,Zapisy!B7626:D7634,3,FALSE),"")</f>
        <v/>
      </c>
      <c r="F7633" s="35" t="str">
        <f>IF(B7633&lt;&gt;"",VLOOKUP(B7633,Zapisy!B7626:C7634,2,FALSE),"")</f>
        <v/>
      </c>
      <c r="G7633" s="25" t="str">
        <f>IF(B7633&lt;&gt;"",VLOOKUP(B7633,Zapisy!B7626:G7626,6,FALSE),"")</f>
        <v/>
      </c>
      <c r="H7633" s="35" t="str">
        <f>IF(B7633&lt;&gt;"",VLOOKUP(B7633,Zapisy!B7626:F7636,5,FALSE),"")</f>
        <v/>
      </c>
      <c r="I7633" s="14" t="str">
        <f>IF(B7633&lt;&gt;"",VLOOKUP(B7633,Dziennik!B:F,5,FALSE),"")</f>
        <v/>
      </c>
    </row>
    <row r="7634" spans="2:9" x14ac:dyDescent="0.2">
      <c r="B7634" s="14" t="str">
        <f>IF(Zapisy!B7627&lt;&gt;"",Zapisy!B7627,"")</f>
        <v/>
      </c>
      <c r="C7634" s="14" t="str">
        <f>IF(B7634&lt;&gt;"",VLOOKUP(B7634,JPK_KR!AP:AR,3,FALSE),"")</f>
        <v/>
      </c>
      <c r="D7634" s="32" t="str">
        <f>IF(B7634&lt;&gt;"",VLOOKUP(Zapisy!B7627,JPK_KR!AP:AV,7,FALSE),"")</f>
        <v/>
      </c>
      <c r="E7634" s="25" t="str">
        <f>IF(B7634&lt;&gt;"",VLOOKUP(B7634,Zapisy!B7627:D7635,3,FALSE),"")</f>
        <v/>
      </c>
      <c r="F7634" s="35" t="str">
        <f>IF(B7634&lt;&gt;"",VLOOKUP(B7634,Zapisy!B7627:C7635,2,FALSE),"")</f>
        <v/>
      </c>
      <c r="G7634" s="25" t="str">
        <f>IF(B7634&lt;&gt;"",VLOOKUP(B7634,Zapisy!B7627:G7627,6,FALSE),"")</f>
        <v/>
      </c>
      <c r="H7634" s="35" t="str">
        <f>IF(B7634&lt;&gt;"",VLOOKUP(B7634,Zapisy!B7627:F7637,5,FALSE),"")</f>
        <v/>
      </c>
      <c r="I7634" s="14" t="str">
        <f>IF(B7634&lt;&gt;"",VLOOKUP(B7634,Dziennik!B:F,5,FALSE),"")</f>
        <v/>
      </c>
    </row>
    <row r="7635" spans="2:9" x14ac:dyDescent="0.2">
      <c r="B7635" s="14" t="str">
        <f>IF(Zapisy!B7628&lt;&gt;"",Zapisy!B7628,"")</f>
        <v/>
      </c>
      <c r="C7635" s="14" t="str">
        <f>IF(B7635&lt;&gt;"",VLOOKUP(B7635,JPK_KR!AP:AR,3,FALSE),"")</f>
        <v/>
      </c>
      <c r="D7635" s="32" t="str">
        <f>IF(B7635&lt;&gt;"",VLOOKUP(Zapisy!B7628,JPK_KR!AP:AV,7,FALSE),"")</f>
        <v/>
      </c>
      <c r="E7635" s="25" t="str">
        <f>IF(B7635&lt;&gt;"",VLOOKUP(B7635,Zapisy!B7628:D7636,3,FALSE),"")</f>
        <v/>
      </c>
      <c r="F7635" s="35" t="str">
        <f>IF(B7635&lt;&gt;"",VLOOKUP(B7635,Zapisy!B7628:C7636,2,FALSE),"")</f>
        <v/>
      </c>
      <c r="G7635" s="25" t="str">
        <f>IF(B7635&lt;&gt;"",VLOOKUP(B7635,Zapisy!B7628:G7628,6,FALSE),"")</f>
        <v/>
      </c>
      <c r="H7635" s="35" t="str">
        <f>IF(B7635&lt;&gt;"",VLOOKUP(B7635,Zapisy!B7628:F7638,5,FALSE),"")</f>
        <v/>
      </c>
      <c r="I7635" s="14" t="str">
        <f>IF(B7635&lt;&gt;"",VLOOKUP(B7635,Dziennik!B:F,5,FALSE),"")</f>
        <v/>
      </c>
    </row>
    <row r="7636" spans="2:9" x14ac:dyDescent="0.2">
      <c r="B7636" s="14" t="str">
        <f>IF(Zapisy!B7629&lt;&gt;"",Zapisy!B7629,"")</f>
        <v/>
      </c>
      <c r="C7636" s="14" t="str">
        <f>IF(B7636&lt;&gt;"",VLOOKUP(B7636,JPK_KR!AP:AR,3,FALSE),"")</f>
        <v/>
      </c>
      <c r="D7636" s="32" t="str">
        <f>IF(B7636&lt;&gt;"",VLOOKUP(Zapisy!B7629,JPK_KR!AP:AV,7,FALSE),"")</f>
        <v/>
      </c>
      <c r="E7636" s="25" t="str">
        <f>IF(B7636&lt;&gt;"",VLOOKUP(B7636,Zapisy!B7629:D7637,3,FALSE),"")</f>
        <v/>
      </c>
      <c r="F7636" s="35" t="str">
        <f>IF(B7636&lt;&gt;"",VLOOKUP(B7636,Zapisy!B7629:C7637,2,FALSE),"")</f>
        <v/>
      </c>
      <c r="G7636" s="25" t="str">
        <f>IF(B7636&lt;&gt;"",VLOOKUP(B7636,Zapisy!B7629:G7629,6,FALSE),"")</f>
        <v/>
      </c>
      <c r="H7636" s="35" t="str">
        <f>IF(B7636&lt;&gt;"",VLOOKUP(B7636,Zapisy!B7629:F7639,5,FALSE),"")</f>
        <v/>
      </c>
      <c r="I7636" s="14" t="str">
        <f>IF(B7636&lt;&gt;"",VLOOKUP(B7636,Dziennik!B:F,5,FALSE),"")</f>
        <v/>
      </c>
    </row>
    <row r="7637" spans="2:9" x14ac:dyDescent="0.2">
      <c r="B7637" s="14" t="str">
        <f>IF(Zapisy!B7630&lt;&gt;"",Zapisy!B7630,"")</f>
        <v/>
      </c>
      <c r="C7637" s="14" t="str">
        <f>IF(B7637&lt;&gt;"",VLOOKUP(B7637,JPK_KR!AP:AR,3,FALSE),"")</f>
        <v/>
      </c>
      <c r="D7637" s="32" t="str">
        <f>IF(B7637&lt;&gt;"",VLOOKUP(Zapisy!B7630,JPK_KR!AP:AV,7,FALSE),"")</f>
        <v/>
      </c>
      <c r="E7637" s="25" t="str">
        <f>IF(B7637&lt;&gt;"",VLOOKUP(B7637,Zapisy!B7630:D7638,3,FALSE),"")</f>
        <v/>
      </c>
      <c r="F7637" s="35" t="str">
        <f>IF(B7637&lt;&gt;"",VLOOKUP(B7637,Zapisy!B7630:C7638,2,FALSE),"")</f>
        <v/>
      </c>
      <c r="G7637" s="25" t="str">
        <f>IF(B7637&lt;&gt;"",VLOOKUP(B7637,Zapisy!B7630:G7630,6,FALSE),"")</f>
        <v/>
      </c>
      <c r="H7637" s="35" t="str">
        <f>IF(B7637&lt;&gt;"",VLOOKUP(B7637,Zapisy!B7630:F7640,5,FALSE),"")</f>
        <v/>
      </c>
      <c r="I7637" s="14" t="str">
        <f>IF(B7637&lt;&gt;"",VLOOKUP(B7637,Dziennik!B:F,5,FALSE),"")</f>
        <v/>
      </c>
    </row>
    <row r="7638" spans="2:9" x14ac:dyDescent="0.2">
      <c r="B7638" s="14" t="str">
        <f>IF(Zapisy!B7631&lt;&gt;"",Zapisy!B7631,"")</f>
        <v/>
      </c>
      <c r="C7638" s="14" t="str">
        <f>IF(B7638&lt;&gt;"",VLOOKUP(B7638,JPK_KR!AP:AR,3,FALSE),"")</f>
        <v/>
      </c>
      <c r="D7638" s="32" t="str">
        <f>IF(B7638&lt;&gt;"",VLOOKUP(Zapisy!B7631,JPK_KR!AP:AV,7,FALSE),"")</f>
        <v/>
      </c>
      <c r="E7638" s="25" t="str">
        <f>IF(B7638&lt;&gt;"",VLOOKUP(B7638,Zapisy!B7631:D7639,3,FALSE),"")</f>
        <v/>
      </c>
      <c r="F7638" s="35" t="str">
        <f>IF(B7638&lt;&gt;"",VLOOKUP(B7638,Zapisy!B7631:C7639,2,FALSE),"")</f>
        <v/>
      </c>
      <c r="G7638" s="25" t="str">
        <f>IF(B7638&lt;&gt;"",VLOOKUP(B7638,Zapisy!B7631:G7631,6,FALSE),"")</f>
        <v/>
      </c>
      <c r="H7638" s="35" t="str">
        <f>IF(B7638&lt;&gt;"",VLOOKUP(B7638,Zapisy!B7631:F7641,5,FALSE),"")</f>
        <v/>
      </c>
      <c r="I7638" s="14" t="str">
        <f>IF(B7638&lt;&gt;"",VLOOKUP(B7638,Dziennik!B:F,5,FALSE),"")</f>
        <v/>
      </c>
    </row>
    <row r="7639" spans="2:9" x14ac:dyDescent="0.2">
      <c r="B7639" s="14" t="str">
        <f>IF(Zapisy!B7632&lt;&gt;"",Zapisy!B7632,"")</f>
        <v/>
      </c>
      <c r="C7639" s="14" t="str">
        <f>IF(B7639&lt;&gt;"",VLOOKUP(B7639,JPK_KR!AP:AR,3,FALSE),"")</f>
        <v/>
      </c>
      <c r="D7639" s="32" t="str">
        <f>IF(B7639&lt;&gt;"",VLOOKUP(Zapisy!B7632,JPK_KR!AP:AV,7,FALSE),"")</f>
        <v/>
      </c>
      <c r="E7639" s="25" t="str">
        <f>IF(B7639&lt;&gt;"",VLOOKUP(B7639,Zapisy!B7632:D7640,3,FALSE),"")</f>
        <v/>
      </c>
      <c r="F7639" s="35" t="str">
        <f>IF(B7639&lt;&gt;"",VLOOKUP(B7639,Zapisy!B7632:C7640,2,FALSE),"")</f>
        <v/>
      </c>
      <c r="G7639" s="25" t="str">
        <f>IF(B7639&lt;&gt;"",VLOOKUP(B7639,Zapisy!B7632:G7632,6,FALSE),"")</f>
        <v/>
      </c>
      <c r="H7639" s="35" t="str">
        <f>IF(B7639&lt;&gt;"",VLOOKUP(B7639,Zapisy!B7632:F7642,5,FALSE),"")</f>
        <v/>
      </c>
      <c r="I7639" s="14" t="str">
        <f>IF(B7639&lt;&gt;"",VLOOKUP(B7639,Dziennik!B:F,5,FALSE),"")</f>
        <v/>
      </c>
    </row>
    <row r="7640" spans="2:9" x14ac:dyDescent="0.2">
      <c r="B7640" s="14" t="str">
        <f>IF(Zapisy!B7633&lt;&gt;"",Zapisy!B7633,"")</f>
        <v/>
      </c>
      <c r="C7640" s="14" t="str">
        <f>IF(B7640&lt;&gt;"",VLOOKUP(B7640,JPK_KR!AP:AR,3,FALSE),"")</f>
        <v/>
      </c>
      <c r="D7640" s="32" t="str">
        <f>IF(B7640&lt;&gt;"",VLOOKUP(Zapisy!B7633,JPK_KR!AP:AV,7,FALSE),"")</f>
        <v/>
      </c>
      <c r="E7640" s="25" t="str">
        <f>IF(B7640&lt;&gt;"",VLOOKUP(B7640,Zapisy!B7633:D7641,3,FALSE),"")</f>
        <v/>
      </c>
      <c r="F7640" s="35" t="str">
        <f>IF(B7640&lt;&gt;"",VLOOKUP(B7640,Zapisy!B7633:C7641,2,FALSE),"")</f>
        <v/>
      </c>
      <c r="G7640" s="25" t="str">
        <f>IF(B7640&lt;&gt;"",VLOOKUP(B7640,Zapisy!B7633:G7633,6,FALSE),"")</f>
        <v/>
      </c>
      <c r="H7640" s="35" t="str">
        <f>IF(B7640&lt;&gt;"",VLOOKUP(B7640,Zapisy!B7633:F7643,5,FALSE),"")</f>
        <v/>
      </c>
      <c r="I7640" s="14" t="str">
        <f>IF(B7640&lt;&gt;"",VLOOKUP(B7640,Dziennik!B:F,5,FALSE),"")</f>
        <v/>
      </c>
    </row>
    <row r="7641" spans="2:9" x14ac:dyDescent="0.2">
      <c r="B7641" s="14" t="str">
        <f>IF(Zapisy!B7634&lt;&gt;"",Zapisy!B7634,"")</f>
        <v/>
      </c>
      <c r="C7641" s="14" t="str">
        <f>IF(B7641&lt;&gt;"",VLOOKUP(B7641,JPK_KR!AP:AR,3,FALSE),"")</f>
        <v/>
      </c>
      <c r="D7641" s="32" t="str">
        <f>IF(B7641&lt;&gt;"",VLOOKUP(Zapisy!B7634,JPK_KR!AP:AV,7,FALSE),"")</f>
        <v/>
      </c>
      <c r="E7641" s="25" t="str">
        <f>IF(B7641&lt;&gt;"",VLOOKUP(B7641,Zapisy!B7634:D7642,3,FALSE),"")</f>
        <v/>
      </c>
      <c r="F7641" s="35" t="str">
        <f>IF(B7641&lt;&gt;"",VLOOKUP(B7641,Zapisy!B7634:C7642,2,FALSE),"")</f>
        <v/>
      </c>
      <c r="G7641" s="25" t="str">
        <f>IF(B7641&lt;&gt;"",VLOOKUP(B7641,Zapisy!B7634:G7634,6,FALSE),"")</f>
        <v/>
      </c>
      <c r="H7641" s="35" t="str">
        <f>IF(B7641&lt;&gt;"",VLOOKUP(B7641,Zapisy!B7634:F7644,5,FALSE),"")</f>
        <v/>
      </c>
      <c r="I7641" s="14" t="str">
        <f>IF(B7641&lt;&gt;"",VLOOKUP(B7641,Dziennik!B:F,5,FALSE),"")</f>
        <v/>
      </c>
    </row>
    <row r="7642" spans="2:9" x14ac:dyDescent="0.2">
      <c r="B7642" s="14" t="str">
        <f>IF(Zapisy!B7635&lt;&gt;"",Zapisy!B7635,"")</f>
        <v/>
      </c>
      <c r="C7642" s="14" t="str">
        <f>IF(B7642&lt;&gt;"",VLOOKUP(B7642,JPK_KR!AP:AR,3,FALSE),"")</f>
        <v/>
      </c>
      <c r="D7642" s="32" t="str">
        <f>IF(B7642&lt;&gt;"",VLOOKUP(Zapisy!B7635,JPK_KR!AP:AV,7,FALSE),"")</f>
        <v/>
      </c>
      <c r="E7642" s="25" t="str">
        <f>IF(B7642&lt;&gt;"",VLOOKUP(B7642,Zapisy!B7635:D7643,3,FALSE),"")</f>
        <v/>
      </c>
      <c r="F7642" s="35" t="str">
        <f>IF(B7642&lt;&gt;"",VLOOKUP(B7642,Zapisy!B7635:C7643,2,FALSE),"")</f>
        <v/>
      </c>
      <c r="G7642" s="25" t="str">
        <f>IF(B7642&lt;&gt;"",VLOOKUP(B7642,Zapisy!B7635:G7635,6,FALSE),"")</f>
        <v/>
      </c>
      <c r="H7642" s="35" t="str">
        <f>IF(B7642&lt;&gt;"",VLOOKUP(B7642,Zapisy!B7635:F7645,5,FALSE),"")</f>
        <v/>
      </c>
      <c r="I7642" s="14" t="str">
        <f>IF(B7642&lt;&gt;"",VLOOKUP(B7642,Dziennik!B:F,5,FALSE),"")</f>
        <v/>
      </c>
    </row>
    <row r="7643" spans="2:9" x14ac:dyDescent="0.2">
      <c r="B7643" s="14" t="str">
        <f>IF(Zapisy!B7636&lt;&gt;"",Zapisy!B7636,"")</f>
        <v/>
      </c>
      <c r="C7643" s="14" t="str">
        <f>IF(B7643&lt;&gt;"",VLOOKUP(B7643,JPK_KR!AP:AR,3,FALSE),"")</f>
        <v/>
      </c>
      <c r="D7643" s="32" t="str">
        <f>IF(B7643&lt;&gt;"",VLOOKUP(Zapisy!B7636,JPK_KR!AP:AV,7,FALSE),"")</f>
        <v/>
      </c>
      <c r="E7643" s="25" t="str">
        <f>IF(B7643&lt;&gt;"",VLOOKUP(B7643,Zapisy!B7636:D7644,3,FALSE),"")</f>
        <v/>
      </c>
      <c r="F7643" s="35" t="str">
        <f>IF(B7643&lt;&gt;"",VLOOKUP(B7643,Zapisy!B7636:C7644,2,FALSE),"")</f>
        <v/>
      </c>
      <c r="G7643" s="25" t="str">
        <f>IF(B7643&lt;&gt;"",VLOOKUP(B7643,Zapisy!B7636:G7636,6,FALSE),"")</f>
        <v/>
      </c>
      <c r="H7643" s="35" t="str">
        <f>IF(B7643&lt;&gt;"",VLOOKUP(B7643,Zapisy!B7636:F7646,5,FALSE),"")</f>
        <v/>
      </c>
      <c r="I7643" s="14" t="str">
        <f>IF(B7643&lt;&gt;"",VLOOKUP(B7643,Dziennik!B:F,5,FALSE),"")</f>
        <v/>
      </c>
    </row>
    <row r="7644" spans="2:9" x14ac:dyDescent="0.2">
      <c r="B7644" s="14" t="str">
        <f>IF(Zapisy!B7637&lt;&gt;"",Zapisy!B7637,"")</f>
        <v/>
      </c>
      <c r="C7644" s="14" t="str">
        <f>IF(B7644&lt;&gt;"",VLOOKUP(B7644,JPK_KR!AP:AR,3,FALSE),"")</f>
        <v/>
      </c>
      <c r="D7644" s="32" t="str">
        <f>IF(B7644&lt;&gt;"",VLOOKUP(Zapisy!B7637,JPK_KR!AP:AV,7,FALSE),"")</f>
        <v/>
      </c>
      <c r="E7644" s="25" t="str">
        <f>IF(B7644&lt;&gt;"",VLOOKUP(B7644,Zapisy!B7637:D7645,3,FALSE),"")</f>
        <v/>
      </c>
      <c r="F7644" s="35" t="str">
        <f>IF(B7644&lt;&gt;"",VLOOKUP(B7644,Zapisy!B7637:C7645,2,FALSE),"")</f>
        <v/>
      </c>
      <c r="G7644" s="25" t="str">
        <f>IF(B7644&lt;&gt;"",VLOOKUP(B7644,Zapisy!B7637:G7637,6,FALSE),"")</f>
        <v/>
      </c>
      <c r="H7644" s="35" t="str">
        <f>IF(B7644&lt;&gt;"",VLOOKUP(B7644,Zapisy!B7637:F7647,5,FALSE),"")</f>
        <v/>
      </c>
      <c r="I7644" s="14" t="str">
        <f>IF(B7644&lt;&gt;"",VLOOKUP(B7644,Dziennik!B:F,5,FALSE),"")</f>
        <v/>
      </c>
    </row>
    <row r="7645" spans="2:9" x14ac:dyDescent="0.2">
      <c r="B7645" s="14" t="str">
        <f>IF(Zapisy!B7638&lt;&gt;"",Zapisy!B7638,"")</f>
        <v/>
      </c>
      <c r="C7645" s="14" t="str">
        <f>IF(B7645&lt;&gt;"",VLOOKUP(B7645,JPK_KR!AP:AR,3,FALSE),"")</f>
        <v/>
      </c>
      <c r="D7645" s="32" t="str">
        <f>IF(B7645&lt;&gt;"",VLOOKUP(Zapisy!B7638,JPK_KR!AP:AV,7,FALSE),"")</f>
        <v/>
      </c>
      <c r="E7645" s="25" t="str">
        <f>IF(B7645&lt;&gt;"",VLOOKUP(B7645,Zapisy!B7638:D7646,3,FALSE),"")</f>
        <v/>
      </c>
      <c r="F7645" s="35" t="str">
        <f>IF(B7645&lt;&gt;"",VLOOKUP(B7645,Zapisy!B7638:C7646,2,FALSE),"")</f>
        <v/>
      </c>
      <c r="G7645" s="25" t="str">
        <f>IF(B7645&lt;&gt;"",VLOOKUP(B7645,Zapisy!B7638:G7638,6,FALSE),"")</f>
        <v/>
      </c>
      <c r="H7645" s="35" t="str">
        <f>IF(B7645&lt;&gt;"",VLOOKUP(B7645,Zapisy!B7638:F7648,5,FALSE),"")</f>
        <v/>
      </c>
      <c r="I7645" s="14" t="str">
        <f>IF(B7645&lt;&gt;"",VLOOKUP(B7645,Dziennik!B:F,5,FALSE),"")</f>
        <v/>
      </c>
    </row>
    <row r="7646" spans="2:9" x14ac:dyDescent="0.2">
      <c r="B7646" s="14" t="str">
        <f>IF(Zapisy!B7639&lt;&gt;"",Zapisy!B7639,"")</f>
        <v/>
      </c>
      <c r="C7646" s="14" t="str">
        <f>IF(B7646&lt;&gt;"",VLOOKUP(B7646,JPK_KR!AP:AR,3,FALSE),"")</f>
        <v/>
      </c>
      <c r="D7646" s="32" t="str">
        <f>IF(B7646&lt;&gt;"",VLOOKUP(Zapisy!B7639,JPK_KR!AP:AV,7,FALSE),"")</f>
        <v/>
      </c>
      <c r="E7646" s="25" t="str">
        <f>IF(B7646&lt;&gt;"",VLOOKUP(B7646,Zapisy!B7639:D7647,3,FALSE),"")</f>
        <v/>
      </c>
      <c r="F7646" s="35" t="str">
        <f>IF(B7646&lt;&gt;"",VLOOKUP(B7646,Zapisy!B7639:C7647,2,FALSE),"")</f>
        <v/>
      </c>
      <c r="G7646" s="25" t="str">
        <f>IF(B7646&lt;&gt;"",VLOOKUP(B7646,Zapisy!B7639:G7639,6,FALSE),"")</f>
        <v/>
      </c>
      <c r="H7646" s="35" t="str">
        <f>IF(B7646&lt;&gt;"",VLOOKUP(B7646,Zapisy!B7639:F7649,5,FALSE),"")</f>
        <v/>
      </c>
      <c r="I7646" s="14" t="str">
        <f>IF(B7646&lt;&gt;"",VLOOKUP(B7646,Dziennik!B:F,5,FALSE),"")</f>
        <v/>
      </c>
    </row>
    <row r="7647" spans="2:9" x14ac:dyDescent="0.2">
      <c r="B7647" s="14" t="str">
        <f>IF(Zapisy!B7640&lt;&gt;"",Zapisy!B7640,"")</f>
        <v/>
      </c>
      <c r="C7647" s="14" t="str">
        <f>IF(B7647&lt;&gt;"",VLOOKUP(B7647,JPK_KR!AP:AR,3,FALSE),"")</f>
        <v/>
      </c>
      <c r="D7647" s="32" t="str">
        <f>IF(B7647&lt;&gt;"",VLOOKUP(Zapisy!B7640,JPK_KR!AP:AV,7,FALSE),"")</f>
        <v/>
      </c>
      <c r="E7647" s="25" t="str">
        <f>IF(B7647&lt;&gt;"",VLOOKUP(B7647,Zapisy!B7640:D7648,3,FALSE),"")</f>
        <v/>
      </c>
      <c r="F7647" s="35" t="str">
        <f>IF(B7647&lt;&gt;"",VLOOKUP(B7647,Zapisy!B7640:C7648,2,FALSE),"")</f>
        <v/>
      </c>
      <c r="G7647" s="25" t="str">
        <f>IF(B7647&lt;&gt;"",VLOOKUP(B7647,Zapisy!B7640:G7640,6,FALSE),"")</f>
        <v/>
      </c>
      <c r="H7647" s="35" t="str">
        <f>IF(B7647&lt;&gt;"",VLOOKUP(B7647,Zapisy!B7640:F7650,5,FALSE),"")</f>
        <v/>
      </c>
      <c r="I7647" s="14" t="str">
        <f>IF(B7647&lt;&gt;"",VLOOKUP(B7647,Dziennik!B:F,5,FALSE),"")</f>
        <v/>
      </c>
    </row>
    <row r="7648" spans="2:9" x14ac:dyDescent="0.2">
      <c r="B7648" s="14" t="str">
        <f>IF(Zapisy!B7641&lt;&gt;"",Zapisy!B7641,"")</f>
        <v/>
      </c>
      <c r="C7648" s="14" t="str">
        <f>IF(B7648&lt;&gt;"",VLOOKUP(B7648,JPK_KR!AP:AR,3,FALSE),"")</f>
        <v/>
      </c>
      <c r="D7648" s="32" t="str">
        <f>IF(B7648&lt;&gt;"",VLOOKUP(Zapisy!B7641,JPK_KR!AP:AV,7,FALSE),"")</f>
        <v/>
      </c>
      <c r="E7648" s="25" t="str">
        <f>IF(B7648&lt;&gt;"",VLOOKUP(B7648,Zapisy!B7641:D7649,3,FALSE),"")</f>
        <v/>
      </c>
      <c r="F7648" s="35" t="str">
        <f>IF(B7648&lt;&gt;"",VLOOKUP(B7648,Zapisy!B7641:C7649,2,FALSE),"")</f>
        <v/>
      </c>
      <c r="G7648" s="25" t="str">
        <f>IF(B7648&lt;&gt;"",VLOOKUP(B7648,Zapisy!B7641:G7641,6,FALSE),"")</f>
        <v/>
      </c>
      <c r="H7648" s="35" t="str">
        <f>IF(B7648&lt;&gt;"",VLOOKUP(B7648,Zapisy!B7641:F7651,5,FALSE),"")</f>
        <v/>
      </c>
      <c r="I7648" s="14" t="str">
        <f>IF(B7648&lt;&gt;"",VLOOKUP(B7648,Dziennik!B:F,5,FALSE),"")</f>
        <v/>
      </c>
    </row>
    <row r="7649" spans="2:9" x14ac:dyDescent="0.2">
      <c r="B7649" s="14" t="str">
        <f>IF(Zapisy!B7642&lt;&gt;"",Zapisy!B7642,"")</f>
        <v/>
      </c>
      <c r="C7649" s="14" t="str">
        <f>IF(B7649&lt;&gt;"",VLOOKUP(B7649,JPK_KR!AP:AR,3,FALSE),"")</f>
        <v/>
      </c>
      <c r="D7649" s="32" t="str">
        <f>IF(B7649&lt;&gt;"",VLOOKUP(Zapisy!B7642,JPK_KR!AP:AV,7,FALSE),"")</f>
        <v/>
      </c>
      <c r="E7649" s="25" t="str">
        <f>IF(B7649&lt;&gt;"",VLOOKUP(B7649,Zapisy!B7642:D7650,3,FALSE),"")</f>
        <v/>
      </c>
      <c r="F7649" s="35" t="str">
        <f>IF(B7649&lt;&gt;"",VLOOKUP(B7649,Zapisy!B7642:C7650,2,FALSE),"")</f>
        <v/>
      </c>
      <c r="G7649" s="25" t="str">
        <f>IF(B7649&lt;&gt;"",VLOOKUP(B7649,Zapisy!B7642:G7642,6,FALSE),"")</f>
        <v/>
      </c>
      <c r="H7649" s="35" t="str">
        <f>IF(B7649&lt;&gt;"",VLOOKUP(B7649,Zapisy!B7642:F7652,5,FALSE),"")</f>
        <v/>
      </c>
      <c r="I7649" s="14" t="str">
        <f>IF(B7649&lt;&gt;"",VLOOKUP(B7649,Dziennik!B:F,5,FALSE),"")</f>
        <v/>
      </c>
    </row>
    <row r="7650" spans="2:9" x14ac:dyDescent="0.2">
      <c r="B7650" s="14" t="str">
        <f>IF(Zapisy!B7643&lt;&gt;"",Zapisy!B7643,"")</f>
        <v/>
      </c>
      <c r="C7650" s="14" t="str">
        <f>IF(B7650&lt;&gt;"",VLOOKUP(B7650,JPK_KR!AP:AR,3,FALSE),"")</f>
        <v/>
      </c>
      <c r="D7650" s="32" t="str">
        <f>IF(B7650&lt;&gt;"",VLOOKUP(Zapisy!B7643,JPK_KR!AP:AV,7,FALSE),"")</f>
        <v/>
      </c>
      <c r="E7650" s="25" t="str">
        <f>IF(B7650&lt;&gt;"",VLOOKUP(B7650,Zapisy!B7643:D7651,3,FALSE),"")</f>
        <v/>
      </c>
      <c r="F7650" s="35" t="str">
        <f>IF(B7650&lt;&gt;"",VLOOKUP(B7650,Zapisy!B7643:C7651,2,FALSE),"")</f>
        <v/>
      </c>
      <c r="G7650" s="25" t="str">
        <f>IF(B7650&lt;&gt;"",VLOOKUP(B7650,Zapisy!B7643:G7643,6,FALSE),"")</f>
        <v/>
      </c>
      <c r="H7650" s="35" t="str">
        <f>IF(B7650&lt;&gt;"",VLOOKUP(B7650,Zapisy!B7643:F7653,5,FALSE),"")</f>
        <v/>
      </c>
      <c r="I7650" s="14" t="str">
        <f>IF(B7650&lt;&gt;"",VLOOKUP(B7650,Dziennik!B:F,5,FALSE),"")</f>
        <v/>
      </c>
    </row>
    <row r="7651" spans="2:9" x14ac:dyDescent="0.2">
      <c r="B7651" s="14" t="str">
        <f>IF(Zapisy!B7644&lt;&gt;"",Zapisy!B7644,"")</f>
        <v/>
      </c>
      <c r="C7651" s="14" t="str">
        <f>IF(B7651&lt;&gt;"",VLOOKUP(B7651,JPK_KR!AP:AR,3,FALSE),"")</f>
        <v/>
      </c>
      <c r="D7651" s="32" t="str">
        <f>IF(B7651&lt;&gt;"",VLOOKUP(Zapisy!B7644,JPK_KR!AP:AV,7,FALSE),"")</f>
        <v/>
      </c>
      <c r="E7651" s="25" t="str">
        <f>IF(B7651&lt;&gt;"",VLOOKUP(B7651,Zapisy!B7644:D7652,3,FALSE),"")</f>
        <v/>
      </c>
      <c r="F7651" s="35" t="str">
        <f>IF(B7651&lt;&gt;"",VLOOKUP(B7651,Zapisy!B7644:C7652,2,FALSE),"")</f>
        <v/>
      </c>
      <c r="G7651" s="25" t="str">
        <f>IF(B7651&lt;&gt;"",VLOOKUP(B7651,Zapisy!B7644:G7644,6,FALSE),"")</f>
        <v/>
      </c>
      <c r="H7651" s="35" t="str">
        <f>IF(B7651&lt;&gt;"",VLOOKUP(B7651,Zapisy!B7644:F7654,5,FALSE),"")</f>
        <v/>
      </c>
      <c r="I7651" s="14" t="str">
        <f>IF(B7651&lt;&gt;"",VLOOKUP(B7651,Dziennik!B:F,5,FALSE),"")</f>
        <v/>
      </c>
    </row>
    <row r="7652" spans="2:9" x14ac:dyDescent="0.2">
      <c r="B7652" s="14" t="str">
        <f>IF(Zapisy!B7645&lt;&gt;"",Zapisy!B7645,"")</f>
        <v/>
      </c>
      <c r="C7652" s="14" t="str">
        <f>IF(B7652&lt;&gt;"",VLOOKUP(B7652,JPK_KR!AP:AR,3,FALSE),"")</f>
        <v/>
      </c>
      <c r="D7652" s="32" t="str">
        <f>IF(B7652&lt;&gt;"",VLOOKUP(Zapisy!B7645,JPK_KR!AP:AV,7,FALSE),"")</f>
        <v/>
      </c>
      <c r="E7652" s="25" t="str">
        <f>IF(B7652&lt;&gt;"",VLOOKUP(B7652,Zapisy!B7645:D7653,3,FALSE),"")</f>
        <v/>
      </c>
      <c r="F7652" s="35" t="str">
        <f>IF(B7652&lt;&gt;"",VLOOKUP(B7652,Zapisy!B7645:C7653,2,FALSE),"")</f>
        <v/>
      </c>
      <c r="G7652" s="25" t="str">
        <f>IF(B7652&lt;&gt;"",VLOOKUP(B7652,Zapisy!B7645:G7645,6,FALSE),"")</f>
        <v/>
      </c>
      <c r="H7652" s="35" t="str">
        <f>IF(B7652&lt;&gt;"",VLOOKUP(B7652,Zapisy!B7645:F7655,5,FALSE),"")</f>
        <v/>
      </c>
      <c r="I7652" s="14" t="str">
        <f>IF(B7652&lt;&gt;"",VLOOKUP(B7652,Dziennik!B:F,5,FALSE),"")</f>
        <v/>
      </c>
    </row>
    <row r="7653" spans="2:9" x14ac:dyDescent="0.2">
      <c r="B7653" s="14" t="str">
        <f>IF(Zapisy!B7646&lt;&gt;"",Zapisy!B7646,"")</f>
        <v/>
      </c>
      <c r="C7653" s="14" t="str">
        <f>IF(B7653&lt;&gt;"",VLOOKUP(B7653,JPK_KR!AP:AR,3,FALSE),"")</f>
        <v/>
      </c>
      <c r="D7653" s="32" t="str">
        <f>IF(B7653&lt;&gt;"",VLOOKUP(Zapisy!B7646,JPK_KR!AP:AV,7,FALSE),"")</f>
        <v/>
      </c>
      <c r="E7653" s="25" t="str">
        <f>IF(B7653&lt;&gt;"",VLOOKUP(B7653,Zapisy!B7646:D7654,3,FALSE),"")</f>
        <v/>
      </c>
      <c r="F7653" s="35" t="str">
        <f>IF(B7653&lt;&gt;"",VLOOKUP(B7653,Zapisy!B7646:C7654,2,FALSE),"")</f>
        <v/>
      </c>
      <c r="G7653" s="25" t="str">
        <f>IF(B7653&lt;&gt;"",VLOOKUP(B7653,Zapisy!B7646:G7646,6,FALSE),"")</f>
        <v/>
      </c>
      <c r="H7653" s="35" t="str">
        <f>IF(B7653&lt;&gt;"",VLOOKUP(B7653,Zapisy!B7646:F7656,5,FALSE),"")</f>
        <v/>
      </c>
      <c r="I7653" s="14" t="str">
        <f>IF(B7653&lt;&gt;"",VLOOKUP(B7653,Dziennik!B:F,5,FALSE),"")</f>
        <v/>
      </c>
    </row>
    <row r="7654" spans="2:9" x14ac:dyDescent="0.2">
      <c r="B7654" s="14" t="str">
        <f>IF(Zapisy!B7647&lt;&gt;"",Zapisy!B7647,"")</f>
        <v/>
      </c>
      <c r="C7654" s="14" t="str">
        <f>IF(B7654&lt;&gt;"",VLOOKUP(B7654,JPK_KR!AP:AR,3,FALSE),"")</f>
        <v/>
      </c>
      <c r="D7654" s="32" t="str">
        <f>IF(B7654&lt;&gt;"",VLOOKUP(Zapisy!B7647,JPK_KR!AP:AV,7,FALSE),"")</f>
        <v/>
      </c>
      <c r="E7654" s="25" t="str">
        <f>IF(B7654&lt;&gt;"",VLOOKUP(B7654,Zapisy!B7647:D7655,3,FALSE),"")</f>
        <v/>
      </c>
      <c r="F7654" s="35" t="str">
        <f>IF(B7654&lt;&gt;"",VLOOKUP(B7654,Zapisy!B7647:C7655,2,FALSE),"")</f>
        <v/>
      </c>
      <c r="G7654" s="25" t="str">
        <f>IF(B7654&lt;&gt;"",VLOOKUP(B7654,Zapisy!B7647:G7647,6,FALSE),"")</f>
        <v/>
      </c>
      <c r="H7654" s="35" t="str">
        <f>IF(B7654&lt;&gt;"",VLOOKUP(B7654,Zapisy!B7647:F7657,5,FALSE),"")</f>
        <v/>
      </c>
      <c r="I7654" s="14" t="str">
        <f>IF(B7654&lt;&gt;"",VLOOKUP(B7654,Dziennik!B:F,5,FALSE),"")</f>
        <v/>
      </c>
    </row>
    <row r="7655" spans="2:9" x14ac:dyDescent="0.2">
      <c r="B7655" s="14" t="str">
        <f>IF(Zapisy!B7648&lt;&gt;"",Zapisy!B7648,"")</f>
        <v/>
      </c>
      <c r="C7655" s="14" t="str">
        <f>IF(B7655&lt;&gt;"",VLOOKUP(B7655,JPK_KR!AP:AR,3,FALSE),"")</f>
        <v/>
      </c>
      <c r="D7655" s="32" t="str">
        <f>IF(B7655&lt;&gt;"",VLOOKUP(Zapisy!B7648,JPK_KR!AP:AV,7,FALSE),"")</f>
        <v/>
      </c>
      <c r="E7655" s="25" t="str">
        <f>IF(B7655&lt;&gt;"",VLOOKUP(B7655,Zapisy!B7648:D7656,3,FALSE),"")</f>
        <v/>
      </c>
      <c r="F7655" s="35" t="str">
        <f>IF(B7655&lt;&gt;"",VLOOKUP(B7655,Zapisy!B7648:C7656,2,FALSE),"")</f>
        <v/>
      </c>
      <c r="G7655" s="25" t="str">
        <f>IF(B7655&lt;&gt;"",VLOOKUP(B7655,Zapisy!B7648:G7648,6,FALSE),"")</f>
        <v/>
      </c>
      <c r="H7655" s="35" t="str">
        <f>IF(B7655&lt;&gt;"",VLOOKUP(B7655,Zapisy!B7648:F7658,5,FALSE),"")</f>
        <v/>
      </c>
      <c r="I7655" s="14" t="str">
        <f>IF(B7655&lt;&gt;"",VLOOKUP(B7655,Dziennik!B:F,5,FALSE),"")</f>
        <v/>
      </c>
    </row>
    <row r="7656" spans="2:9" x14ac:dyDescent="0.2">
      <c r="B7656" s="14" t="str">
        <f>IF(Zapisy!B7649&lt;&gt;"",Zapisy!B7649,"")</f>
        <v/>
      </c>
      <c r="C7656" s="14" t="str">
        <f>IF(B7656&lt;&gt;"",VLOOKUP(B7656,JPK_KR!AP:AR,3,FALSE),"")</f>
        <v/>
      </c>
      <c r="D7656" s="32" t="str">
        <f>IF(B7656&lt;&gt;"",VLOOKUP(Zapisy!B7649,JPK_KR!AP:AV,7,FALSE),"")</f>
        <v/>
      </c>
      <c r="E7656" s="25" t="str">
        <f>IF(B7656&lt;&gt;"",VLOOKUP(B7656,Zapisy!B7649:D7657,3,FALSE),"")</f>
        <v/>
      </c>
      <c r="F7656" s="35" t="str">
        <f>IF(B7656&lt;&gt;"",VLOOKUP(B7656,Zapisy!B7649:C7657,2,FALSE),"")</f>
        <v/>
      </c>
      <c r="G7656" s="25" t="str">
        <f>IF(B7656&lt;&gt;"",VLOOKUP(B7656,Zapisy!B7649:G7649,6,FALSE),"")</f>
        <v/>
      </c>
      <c r="H7656" s="35" t="str">
        <f>IF(B7656&lt;&gt;"",VLOOKUP(B7656,Zapisy!B7649:F7659,5,FALSE),"")</f>
        <v/>
      </c>
      <c r="I7656" s="14" t="str">
        <f>IF(B7656&lt;&gt;"",VLOOKUP(B7656,Dziennik!B:F,5,FALSE),"")</f>
        <v/>
      </c>
    </row>
    <row r="7657" spans="2:9" x14ac:dyDescent="0.2">
      <c r="B7657" s="14" t="str">
        <f>IF(Zapisy!B7650&lt;&gt;"",Zapisy!B7650,"")</f>
        <v/>
      </c>
      <c r="C7657" s="14" t="str">
        <f>IF(B7657&lt;&gt;"",VLOOKUP(B7657,JPK_KR!AP:AR,3,FALSE),"")</f>
        <v/>
      </c>
      <c r="D7657" s="32" t="str">
        <f>IF(B7657&lt;&gt;"",VLOOKUP(Zapisy!B7650,JPK_KR!AP:AV,7,FALSE),"")</f>
        <v/>
      </c>
      <c r="E7657" s="25" t="str">
        <f>IF(B7657&lt;&gt;"",VLOOKUP(B7657,Zapisy!B7650:D7658,3,FALSE),"")</f>
        <v/>
      </c>
      <c r="F7657" s="35" t="str">
        <f>IF(B7657&lt;&gt;"",VLOOKUP(B7657,Zapisy!B7650:C7658,2,FALSE),"")</f>
        <v/>
      </c>
      <c r="G7657" s="25" t="str">
        <f>IF(B7657&lt;&gt;"",VLOOKUP(B7657,Zapisy!B7650:G7650,6,FALSE),"")</f>
        <v/>
      </c>
      <c r="H7657" s="35" t="str">
        <f>IF(B7657&lt;&gt;"",VLOOKUP(B7657,Zapisy!B7650:F7660,5,FALSE),"")</f>
        <v/>
      </c>
      <c r="I7657" s="14" t="str">
        <f>IF(B7657&lt;&gt;"",VLOOKUP(B7657,Dziennik!B:F,5,FALSE),"")</f>
        <v/>
      </c>
    </row>
    <row r="7658" spans="2:9" x14ac:dyDescent="0.2">
      <c r="B7658" s="14" t="str">
        <f>IF(Zapisy!B7651&lt;&gt;"",Zapisy!B7651,"")</f>
        <v/>
      </c>
      <c r="C7658" s="14" t="str">
        <f>IF(B7658&lt;&gt;"",VLOOKUP(B7658,JPK_KR!AP:AR,3,FALSE),"")</f>
        <v/>
      </c>
      <c r="D7658" s="32" t="str">
        <f>IF(B7658&lt;&gt;"",VLOOKUP(Zapisy!B7651,JPK_KR!AP:AV,7,FALSE),"")</f>
        <v/>
      </c>
      <c r="E7658" s="25" t="str">
        <f>IF(B7658&lt;&gt;"",VLOOKUP(B7658,Zapisy!B7651:D7659,3,FALSE),"")</f>
        <v/>
      </c>
      <c r="F7658" s="35" t="str">
        <f>IF(B7658&lt;&gt;"",VLOOKUP(B7658,Zapisy!B7651:C7659,2,FALSE),"")</f>
        <v/>
      </c>
      <c r="G7658" s="25" t="str">
        <f>IF(B7658&lt;&gt;"",VLOOKUP(B7658,Zapisy!B7651:G7651,6,FALSE),"")</f>
        <v/>
      </c>
      <c r="H7658" s="35" t="str">
        <f>IF(B7658&lt;&gt;"",VLOOKUP(B7658,Zapisy!B7651:F7661,5,FALSE),"")</f>
        <v/>
      </c>
      <c r="I7658" s="14" t="str">
        <f>IF(B7658&lt;&gt;"",VLOOKUP(B7658,Dziennik!B:F,5,FALSE),"")</f>
        <v/>
      </c>
    </row>
    <row r="7659" spans="2:9" x14ac:dyDescent="0.2">
      <c r="B7659" s="14" t="str">
        <f>IF(Zapisy!B7652&lt;&gt;"",Zapisy!B7652,"")</f>
        <v/>
      </c>
      <c r="C7659" s="14" t="str">
        <f>IF(B7659&lt;&gt;"",VLOOKUP(B7659,JPK_KR!AP:AR,3,FALSE),"")</f>
        <v/>
      </c>
      <c r="D7659" s="32" t="str">
        <f>IF(B7659&lt;&gt;"",VLOOKUP(Zapisy!B7652,JPK_KR!AP:AV,7,FALSE),"")</f>
        <v/>
      </c>
      <c r="E7659" s="25" t="str">
        <f>IF(B7659&lt;&gt;"",VLOOKUP(B7659,Zapisy!B7652:D7660,3,FALSE),"")</f>
        <v/>
      </c>
      <c r="F7659" s="35" t="str">
        <f>IF(B7659&lt;&gt;"",VLOOKUP(B7659,Zapisy!B7652:C7660,2,FALSE),"")</f>
        <v/>
      </c>
      <c r="G7659" s="25" t="str">
        <f>IF(B7659&lt;&gt;"",VLOOKUP(B7659,Zapisy!B7652:G7652,6,FALSE),"")</f>
        <v/>
      </c>
      <c r="H7659" s="35" t="str">
        <f>IF(B7659&lt;&gt;"",VLOOKUP(B7659,Zapisy!B7652:F7662,5,FALSE),"")</f>
        <v/>
      </c>
      <c r="I7659" s="14" t="str">
        <f>IF(B7659&lt;&gt;"",VLOOKUP(B7659,Dziennik!B:F,5,FALSE),"")</f>
        <v/>
      </c>
    </row>
    <row r="7660" spans="2:9" x14ac:dyDescent="0.2">
      <c r="B7660" s="14" t="str">
        <f>IF(Zapisy!B7653&lt;&gt;"",Zapisy!B7653,"")</f>
        <v/>
      </c>
      <c r="C7660" s="14" t="str">
        <f>IF(B7660&lt;&gt;"",VLOOKUP(B7660,JPK_KR!AP:AR,3,FALSE),"")</f>
        <v/>
      </c>
      <c r="D7660" s="32" t="str">
        <f>IF(B7660&lt;&gt;"",VLOOKUP(Zapisy!B7653,JPK_KR!AP:AV,7,FALSE),"")</f>
        <v/>
      </c>
      <c r="E7660" s="25" t="str">
        <f>IF(B7660&lt;&gt;"",VLOOKUP(B7660,Zapisy!B7653:D7661,3,FALSE),"")</f>
        <v/>
      </c>
      <c r="F7660" s="35" t="str">
        <f>IF(B7660&lt;&gt;"",VLOOKUP(B7660,Zapisy!B7653:C7661,2,FALSE),"")</f>
        <v/>
      </c>
      <c r="G7660" s="25" t="str">
        <f>IF(B7660&lt;&gt;"",VLOOKUP(B7660,Zapisy!B7653:G7653,6,FALSE),"")</f>
        <v/>
      </c>
      <c r="H7660" s="35" t="str">
        <f>IF(B7660&lt;&gt;"",VLOOKUP(B7660,Zapisy!B7653:F7663,5,FALSE),"")</f>
        <v/>
      </c>
      <c r="I7660" s="14" t="str">
        <f>IF(B7660&lt;&gt;"",VLOOKUP(B7660,Dziennik!B:F,5,FALSE),"")</f>
        <v/>
      </c>
    </row>
    <row r="7661" spans="2:9" x14ac:dyDescent="0.2">
      <c r="B7661" s="14" t="str">
        <f>IF(Zapisy!B7654&lt;&gt;"",Zapisy!B7654,"")</f>
        <v/>
      </c>
      <c r="C7661" s="14" t="str">
        <f>IF(B7661&lt;&gt;"",VLOOKUP(B7661,JPK_KR!AP:AR,3,FALSE),"")</f>
        <v/>
      </c>
      <c r="D7661" s="32" t="str">
        <f>IF(B7661&lt;&gt;"",VLOOKUP(Zapisy!B7654,JPK_KR!AP:AV,7,FALSE),"")</f>
        <v/>
      </c>
      <c r="E7661" s="25" t="str">
        <f>IF(B7661&lt;&gt;"",VLOOKUP(B7661,Zapisy!B7654:D7662,3,FALSE),"")</f>
        <v/>
      </c>
      <c r="F7661" s="35" t="str">
        <f>IF(B7661&lt;&gt;"",VLOOKUP(B7661,Zapisy!B7654:C7662,2,FALSE),"")</f>
        <v/>
      </c>
      <c r="G7661" s="25" t="str">
        <f>IF(B7661&lt;&gt;"",VLOOKUP(B7661,Zapisy!B7654:G7654,6,FALSE),"")</f>
        <v/>
      </c>
      <c r="H7661" s="35" t="str">
        <f>IF(B7661&lt;&gt;"",VLOOKUP(B7661,Zapisy!B7654:F7664,5,FALSE),"")</f>
        <v/>
      </c>
      <c r="I7661" s="14" t="str">
        <f>IF(B7661&lt;&gt;"",VLOOKUP(B7661,Dziennik!B:F,5,FALSE),"")</f>
        <v/>
      </c>
    </row>
    <row r="7662" spans="2:9" x14ac:dyDescent="0.2">
      <c r="B7662" s="14" t="str">
        <f>IF(Zapisy!B7655&lt;&gt;"",Zapisy!B7655,"")</f>
        <v/>
      </c>
      <c r="C7662" s="14" t="str">
        <f>IF(B7662&lt;&gt;"",VLOOKUP(B7662,JPK_KR!AP:AR,3,FALSE),"")</f>
        <v/>
      </c>
      <c r="D7662" s="32" t="str">
        <f>IF(B7662&lt;&gt;"",VLOOKUP(Zapisy!B7655,JPK_KR!AP:AV,7,FALSE),"")</f>
        <v/>
      </c>
      <c r="E7662" s="25" t="str">
        <f>IF(B7662&lt;&gt;"",VLOOKUP(B7662,Zapisy!B7655:D7663,3,FALSE),"")</f>
        <v/>
      </c>
      <c r="F7662" s="35" t="str">
        <f>IF(B7662&lt;&gt;"",VLOOKUP(B7662,Zapisy!B7655:C7663,2,FALSE),"")</f>
        <v/>
      </c>
      <c r="G7662" s="25" t="str">
        <f>IF(B7662&lt;&gt;"",VLOOKUP(B7662,Zapisy!B7655:G7655,6,FALSE),"")</f>
        <v/>
      </c>
      <c r="H7662" s="35" t="str">
        <f>IF(B7662&lt;&gt;"",VLOOKUP(B7662,Zapisy!B7655:F7665,5,FALSE),"")</f>
        <v/>
      </c>
      <c r="I7662" s="14" t="str">
        <f>IF(B7662&lt;&gt;"",VLOOKUP(B7662,Dziennik!B:F,5,FALSE),"")</f>
        <v/>
      </c>
    </row>
    <row r="7663" spans="2:9" x14ac:dyDescent="0.2">
      <c r="B7663" s="14" t="str">
        <f>IF(Zapisy!B7656&lt;&gt;"",Zapisy!B7656,"")</f>
        <v/>
      </c>
      <c r="C7663" s="14" t="str">
        <f>IF(B7663&lt;&gt;"",VLOOKUP(B7663,JPK_KR!AP:AR,3,FALSE),"")</f>
        <v/>
      </c>
      <c r="D7663" s="32" t="str">
        <f>IF(B7663&lt;&gt;"",VLOOKUP(Zapisy!B7656,JPK_KR!AP:AV,7,FALSE),"")</f>
        <v/>
      </c>
      <c r="E7663" s="25" t="str">
        <f>IF(B7663&lt;&gt;"",VLOOKUP(B7663,Zapisy!B7656:D7664,3,FALSE),"")</f>
        <v/>
      </c>
      <c r="F7663" s="35" t="str">
        <f>IF(B7663&lt;&gt;"",VLOOKUP(B7663,Zapisy!B7656:C7664,2,FALSE),"")</f>
        <v/>
      </c>
      <c r="G7663" s="25" t="str">
        <f>IF(B7663&lt;&gt;"",VLOOKUP(B7663,Zapisy!B7656:G7656,6,FALSE),"")</f>
        <v/>
      </c>
      <c r="H7663" s="35" t="str">
        <f>IF(B7663&lt;&gt;"",VLOOKUP(B7663,Zapisy!B7656:F7666,5,FALSE),"")</f>
        <v/>
      </c>
      <c r="I7663" s="14" t="str">
        <f>IF(B7663&lt;&gt;"",VLOOKUP(B7663,Dziennik!B:F,5,FALSE),"")</f>
        <v/>
      </c>
    </row>
    <row r="7664" spans="2:9" x14ac:dyDescent="0.2">
      <c r="B7664" s="14" t="str">
        <f>IF(Zapisy!B7657&lt;&gt;"",Zapisy!B7657,"")</f>
        <v/>
      </c>
      <c r="C7664" s="14" t="str">
        <f>IF(B7664&lt;&gt;"",VLOOKUP(B7664,JPK_KR!AP:AR,3,FALSE),"")</f>
        <v/>
      </c>
      <c r="D7664" s="32" t="str">
        <f>IF(B7664&lt;&gt;"",VLOOKUP(Zapisy!B7657,JPK_KR!AP:AV,7,FALSE),"")</f>
        <v/>
      </c>
      <c r="E7664" s="25" t="str">
        <f>IF(B7664&lt;&gt;"",VLOOKUP(B7664,Zapisy!B7657:D7665,3,FALSE),"")</f>
        <v/>
      </c>
      <c r="F7664" s="35" t="str">
        <f>IF(B7664&lt;&gt;"",VLOOKUP(B7664,Zapisy!B7657:C7665,2,FALSE),"")</f>
        <v/>
      </c>
      <c r="G7664" s="25" t="str">
        <f>IF(B7664&lt;&gt;"",VLOOKUP(B7664,Zapisy!B7657:G7657,6,FALSE),"")</f>
        <v/>
      </c>
      <c r="H7664" s="35" t="str">
        <f>IF(B7664&lt;&gt;"",VLOOKUP(B7664,Zapisy!B7657:F7667,5,FALSE),"")</f>
        <v/>
      </c>
      <c r="I7664" s="14" t="str">
        <f>IF(B7664&lt;&gt;"",VLOOKUP(B7664,Dziennik!B:F,5,FALSE),"")</f>
        <v/>
      </c>
    </row>
    <row r="7665" spans="2:9" x14ac:dyDescent="0.2">
      <c r="B7665" s="14" t="str">
        <f>IF(Zapisy!B7658&lt;&gt;"",Zapisy!B7658,"")</f>
        <v/>
      </c>
      <c r="C7665" s="14" t="str">
        <f>IF(B7665&lt;&gt;"",VLOOKUP(B7665,JPK_KR!AP:AR,3,FALSE),"")</f>
        <v/>
      </c>
      <c r="D7665" s="32" t="str">
        <f>IF(B7665&lt;&gt;"",VLOOKUP(Zapisy!B7658,JPK_KR!AP:AV,7,FALSE),"")</f>
        <v/>
      </c>
      <c r="E7665" s="25" t="str">
        <f>IF(B7665&lt;&gt;"",VLOOKUP(B7665,Zapisy!B7658:D7666,3,FALSE),"")</f>
        <v/>
      </c>
      <c r="F7665" s="35" t="str">
        <f>IF(B7665&lt;&gt;"",VLOOKUP(B7665,Zapisy!B7658:C7666,2,FALSE),"")</f>
        <v/>
      </c>
      <c r="G7665" s="25" t="str">
        <f>IF(B7665&lt;&gt;"",VLOOKUP(B7665,Zapisy!B7658:G7658,6,FALSE),"")</f>
        <v/>
      </c>
      <c r="H7665" s="35" t="str">
        <f>IF(B7665&lt;&gt;"",VLOOKUP(B7665,Zapisy!B7658:F7668,5,FALSE),"")</f>
        <v/>
      </c>
      <c r="I7665" s="14" t="str">
        <f>IF(B7665&lt;&gt;"",VLOOKUP(B7665,Dziennik!B:F,5,FALSE),"")</f>
        <v/>
      </c>
    </row>
    <row r="7666" spans="2:9" x14ac:dyDescent="0.2">
      <c r="B7666" s="14" t="str">
        <f>IF(Zapisy!B7659&lt;&gt;"",Zapisy!B7659,"")</f>
        <v/>
      </c>
      <c r="C7666" s="14" t="str">
        <f>IF(B7666&lt;&gt;"",VLOOKUP(B7666,JPK_KR!AP:AR,3,FALSE),"")</f>
        <v/>
      </c>
      <c r="D7666" s="32" t="str">
        <f>IF(B7666&lt;&gt;"",VLOOKUP(Zapisy!B7659,JPK_KR!AP:AV,7,FALSE),"")</f>
        <v/>
      </c>
      <c r="E7666" s="25" t="str">
        <f>IF(B7666&lt;&gt;"",VLOOKUP(B7666,Zapisy!B7659:D7667,3,FALSE),"")</f>
        <v/>
      </c>
      <c r="F7666" s="35" t="str">
        <f>IF(B7666&lt;&gt;"",VLOOKUP(B7666,Zapisy!B7659:C7667,2,FALSE),"")</f>
        <v/>
      </c>
      <c r="G7666" s="25" t="str">
        <f>IF(B7666&lt;&gt;"",VLOOKUP(B7666,Zapisy!B7659:G7659,6,FALSE),"")</f>
        <v/>
      </c>
      <c r="H7666" s="35" t="str">
        <f>IF(B7666&lt;&gt;"",VLOOKUP(B7666,Zapisy!B7659:F7669,5,FALSE),"")</f>
        <v/>
      </c>
      <c r="I7666" s="14" t="str">
        <f>IF(B7666&lt;&gt;"",VLOOKUP(B7666,Dziennik!B:F,5,FALSE),"")</f>
        <v/>
      </c>
    </row>
    <row r="7667" spans="2:9" x14ac:dyDescent="0.2">
      <c r="B7667" s="14" t="str">
        <f>IF(Zapisy!B7660&lt;&gt;"",Zapisy!B7660,"")</f>
        <v/>
      </c>
      <c r="C7667" s="14" t="str">
        <f>IF(B7667&lt;&gt;"",VLOOKUP(B7667,JPK_KR!AP:AR,3,FALSE),"")</f>
        <v/>
      </c>
      <c r="D7667" s="32" t="str">
        <f>IF(B7667&lt;&gt;"",VLOOKUP(Zapisy!B7660,JPK_KR!AP:AV,7,FALSE),"")</f>
        <v/>
      </c>
      <c r="E7667" s="25" t="str">
        <f>IF(B7667&lt;&gt;"",VLOOKUP(B7667,Zapisy!B7660:D7668,3,FALSE),"")</f>
        <v/>
      </c>
      <c r="F7667" s="35" t="str">
        <f>IF(B7667&lt;&gt;"",VLOOKUP(B7667,Zapisy!B7660:C7668,2,FALSE),"")</f>
        <v/>
      </c>
      <c r="G7667" s="25" t="str">
        <f>IF(B7667&lt;&gt;"",VLOOKUP(B7667,Zapisy!B7660:G7660,6,FALSE),"")</f>
        <v/>
      </c>
      <c r="H7667" s="35" t="str">
        <f>IF(B7667&lt;&gt;"",VLOOKUP(B7667,Zapisy!B7660:F7670,5,FALSE),"")</f>
        <v/>
      </c>
      <c r="I7667" s="14" t="str">
        <f>IF(B7667&lt;&gt;"",VLOOKUP(B7667,Dziennik!B:F,5,FALSE),"")</f>
        <v/>
      </c>
    </row>
    <row r="7668" spans="2:9" x14ac:dyDescent="0.2">
      <c r="B7668" s="14" t="str">
        <f>IF(Zapisy!B7661&lt;&gt;"",Zapisy!B7661,"")</f>
        <v/>
      </c>
      <c r="C7668" s="14" t="str">
        <f>IF(B7668&lt;&gt;"",VLOOKUP(B7668,JPK_KR!AP:AR,3,FALSE),"")</f>
        <v/>
      </c>
      <c r="D7668" s="32" t="str">
        <f>IF(B7668&lt;&gt;"",VLOOKUP(Zapisy!B7661,JPK_KR!AP:AV,7,FALSE),"")</f>
        <v/>
      </c>
      <c r="E7668" s="25" t="str">
        <f>IF(B7668&lt;&gt;"",VLOOKUP(B7668,Zapisy!B7661:D7669,3,FALSE),"")</f>
        <v/>
      </c>
      <c r="F7668" s="35" t="str">
        <f>IF(B7668&lt;&gt;"",VLOOKUP(B7668,Zapisy!B7661:C7669,2,FALSE),"")</f>
        <v/>
      </c>
      <c r="G7668" s="25" t="str">
        <f>IF(B7668&lt;&gt;"",VLOOKUP(B7668,Zapisy!B7661:G7661,6,FALSE),"")</f>
        <v/>
      </c>
      <c r="H7668" s="35" t="str">
        <f>IF(B7668&lt;&gt;"",VLOOKUP(B7668,Zapisy!B7661:F7671,5,FALSE),"")</f>
        <v/>
      </c>
      <c r="I7668" s="14" t="str">
        <f>IF(B7668&lt;&gt;"",VLOOKUP(B7668,Dziennik!B:F,5,FALSE),"")</f>
        <v/>
      </c>
    </row>
    <row r="7669" spans="2:9" x14ac:dyDescent="0.2">
      <c r="B7669" s="14" t="str">
        <f>IF(Zapisy!B7662&lt;&gt;"",Zapisy!B7662,"")</f>
        <v/>
      </c>
      <c r="C7669" s="14" t="str">
        <f>IF(B7669&lt;&gt;"",VLOOKUP(B7669,JPK_KR!AP:AR,3,FALSE),"")</f>
        <v/>
      </c>
      <c r="D7669" s="32" t="str">
        <f>IF(B7669&lt;&gt;"",VLOOKUP(Zapisy!B7662,JPK_KR!AP:AV,7,FALSE),"")</f>
        <v/>
      </c>
      <c r="E7669" s="25" t="str">
        <f>IF(B7669&lt;&gt;"",VLOOKUP(B7669,Zapisy!B7662:D7670,3,FALSE),"")</f>
        <v/>
      </c>
      <c r="F7669" s="35" t="str">
        <f>IF(B7669&lt;&gt;"",VLOOKUP(B7669,Zapisy!B7662:C7670,2,FALSE),"")</f>
        <v/>
      </c>
      <c r="G7669" s="25" t="str">
        <f>IF(B7669&lt;&gt;"",VLOOKUP(B7669,Zapisy!B7662:G7662,6,FALSE),"")</f>
        <v/>
      </c>
      <c r="H7669" s="35" t="str">
        <f>IF(B7669&lt;&gt;"",VLOOKUP(B7669,Zapisy!B7662:F7672,5,FALSE),"")</f>
        <v/>
      </c>
      <c r="I7669" s="14" t="str">
        <f>IF(B7669&lt;&gt;"",VLOOKUP(B7669,Dziennik!B:F,5,FALSE),"")</f>
        <v/>
      </c>
    </row>
    <row r="7670" spans="2:9" x14ac:dyDescent="0.2">
      <c r="B7670" s="14" t="str">
        <f>IF(Zapisy!B7663&lt;&gt;"",Zapisy!B7663,"")</f>
        <v/>
      </c>
      <c r="C7670" s="14" t="str">
        <f>IF(B7670&lt;&gt;"",VLOOKUP(B7670,JPK_KR!AP:AR,3,FALSE),"")</f>
        <v/>
      </c>
      <c r="D7670" s="32" t="str">
        <f>IF(B7670&lt;&gt;"",VLOOKUP(Zapisy!B7663,JPK_KR!AP:AV,7,FALSE),"")</f>
        <v/>
      </c>
      <c r="E7670" s="25" t="str">
        <f>IF(B7670&lt;&gt;"",VLOOKUP(B7670,Zapisy!B7663:D7671,3,FALSE),"")</f>
        <v/>
      </c>
      <c r="F7670" s="35" t="str">
        <f>IF(B7670&lt;&gt;"",VLOOKUP(B7670,Zapisy!B7663:C7671,2,FALSE),"")</f>
        <v/>
      </c>
      <c r="G7670" s="25" t="str">
        <f>IF(B7670&lt;&gt;"",VLOOKUP(B7670,Zapisy!B7663:G7663,6,FALSE),"")</f>
        <v/>
      </c>
      <c r="H7670" s="35" t="str">
        <f>IF(B7670&lt;&gt;"",VLOOKUP(B7670,Zapisy!B7663:F7673,5,FALSE),"")</f>
        <v/>
      </c>
      <c r="I7670" s="14" t="str">
        <f>IF(B7670&lt;&gt;"",VLOOKUP(B7670,Dziennik!B:F,5,FALSE),"")</f>
        <v/>
      </c>
    </row>
    <row r="7671" spans="2:9" x14ac:dyDescent="0.2">
      <c r="B7671" s="14" t="str">
        <f>IF(Zapisy!B7664&lt;&gt;"",Zapisy!B7664,"")</f>
        <v/>
      </c>
      <c r="C7671" s="14" t="str">
        <f>IF(B7671&lt;&gt;"",VLOOKUP(B7671,JPK_KR!AP:AR,3,FALSE),"")</f>
        <v/>
      </c>
      <c r="D7671" s="32" t="str">
        <f>IF(B7671&lt;&gt;"",VLOOKUP(Zapisy!B7664,JPK_KR!AP:AV,7,FALSE),"")</f>
        <v/>
      </c>
      <c r="E7671" s="25" t="str">
        <f>IF(B7671&lt;&gt;"",VLOOKUP(B7671,Zapisy!B7664:D7672,3,FALSE),"")</f>
        <v/>
      </c>
      <c r="F7671" s="35" t="str">
        <f>IF(B7671&lt;&gt;"",VLOOKUP(B7671,Zapisy!B7664:C7672,2,FALSE),"")</f>
        <v/>
      </c>
      <c r="G7671" s="25" t="str">
        <f>IF(B7671&lt;&gt;"",VLOOKUP(B7671,Zapisy!B7664:G7664,6,FALSE),"")</f>
        <v/>
      </c>
      <c r="H7671" s="35" t="str">
        <f>IF(B7671&lt;&gt;"",VLOOKUP(B7671,Zapisy!B7664:F7674,5,FALSE),"")</f>
        <v/>
      </c>
      <c r="I7671" s="14" t="str">
        <f>IF(B7671&lt;&gt;"",VLOOKUP(B7671,Dziennik!B:F,5,FALSE),"")</f>
        <v/>
      </c>
    </row>
    <row r="7672" spans="2:9" x14ac:dyDescent="0.2">
      <c r="B7672" s="14" t="str">
        <f>IF(Zapisy!B7665&lt;&gt;"",Zapisy!B7665,"")</f>
        <v/>
      </c>
      <c r="C7672" s="14" t="str">
        <f>IF(B7672&lt;&gt;"",VLOOKUP(B7672,JPK_KR!AP:AR,3,FALSE),"")</f>
        <v/>
      </c>
      <c r="D7672" s="32" t="str">
        <f>IF(B7672&lt;&gt;"",VLOOKUP(Zapisy!B7665,JPK_KR!AP:AV,7,FALSE),"")</f>
        <v/>
      </c>
      <c r="E7672" s="25" t="str">
        <f>IF(B7672&lt;&gt;"",VLOOKUP(B7672,Zapisy!B7665:D7673,3,FALSE),"")</f>
        <v/>
      </c>
      <c r="F7672" s="35" t="str">
        <f>IF(B7672&lt;&gt;"",VLOOKUP(B7672,Zapisy!B7665:C7673,2,FALSE),"")</f>
        <v/>
      </c>
      <c r="G7672" s="25" t="str">
        <f>IF(B7672&lt;&gt;"",VLOOKUP(B7672,Zapisy!B7665:G7665,6,FALSE),"")</f>
        <v/>
      </c>
      <c r="H7672" s="35" t="str">
        <f>IF(B7672&lt;&gt;"",VLOOKUP(B7672,Zapisy!B7665:F7675,5,FALSE),"")</f>
        <v/>
      </c>
      <c r="I7672" s="14" t="str">
        <f>IF(B7672&lt;&gt;"",VLOOKUP(B7672,Dziennik!B:F,5,FALSE),"")</f>
        <v/>
      </c>
    </row>
    <row r="7673" spans="2:9" x14ac:dyDescent="0.2">
      <c r="B7673" s="14" t="str">
        <f>IF(Zapisy!B7666&lt;&gt;"",Zapisy!B7666,"")</f>
        <v/>
      </c>
      <c r="C7673" s="14" t="str">
        <f>IF(B7673&lt;&gt;"",VLOOKUP(B7673,JPK_KR!AP:AR,3,FALSE),"")</f>
        <v/>
      </c>
      <c r="D7673" s="32" t="str">
        <f>IF(B7673&lt;&gt;"",VLOOKUP(Zapisy!B7666,JPK_KR!AP:AV,7,FALSE),"")</f>
        <v/>
      </c>
      <c r="E7673" s="25" t="str">
        <f>IF(B7673&lt;&gt;"",VLOOKUP(B7673,Zapisy!B7666:D7674,3,FALSE),"")</f>
        <v/>
      </c>
      <c r="F7673" s="35" t="str">
        <f>IF(B7673&lt;&gt;"",VLOOKUP(B7673,Zapisy!B7666:C7674,2,FALSE),"")</f>
        <v/>
      </c>
      <c r="G7673" s="25" t="str">
        <f>IF(B7673&lt;&gt;"",VLOOKUP(B7673,Zapisy!B7666:G7666,6,FALSE),"")</f>
        <v/>
      </c>
      <c r="H7673" s="35" t="str">
        <f>IF(B7673&lt;&gt;"",VLOOKUP(B7673,Zapisy!B7666:F7676,5,FALSE),"")</f>
        <v/>
      </c>
      <c r="I7673" s="14" t="str">
        <f>IF(B7673&lt;&gt;"",VLOOKUP(B7673,Dziennik!B:F,5,FALSE),"")</f>
        <v/>
      </c>
    </row>
    <row r="7674" spans="2:9" x14ac:dyDescent="0.2">
      <c r="B7674" s="14" t="str">
        <f>IF(Zapisy!B7667&lt;&gt;"",Zapisy!B7667,"")</f>
        <v/>
      </c>
      <c r="C7674" s="14" t="str">
        <f>IF(B7674&lt;&gt;"",VLOOKUP(B7674,JPK_KR!AP:AR,3,FALSE),"")</f>
        <v/>
      </c>
      <c r="D7674" s="32" t="str">
        <f>IF(B7674&lt;&gt;"",VLOOKUP(Zapisy!B7667,JPK_KR!AP:AV,7,FALSE),"")</f>
        <v/>
      </c>
      <c r="E7674" s="25" t="str">
        <f>IF(B7674&lt;&gt;"",VLOOKUP(B7674,Zapisy!B7667:D7675,3,FALSE),"")</f>
        <v/>
      </c>
      <c r="F7674" s="35" t="str">
        <f>IF(B7674&lt;&gt;"",VLOOKUP(B7674,Zapisy!B7667:C7675,2,FALSE),"")</f>
        <v/>
      </c>
      <c r="G7674" s="25" t="str">
        <f>IF(B7674&lt;&gt;"",VLOOKUP(B7674,Zapisy!B7667:G7667,6,FALSE),"")</f>
        <v/>
      </c>
      <c r="H7674" s="35" t="str">
        <f>IF(B7674&lt;&gt;"",VLOOKUP(B7674,Zapisy!B7667:F7677,5,FALSE),"")</f>
        <v/>
      </c>
      <c r="I7674" s="14" t="str">
        <f>IF(B7674&lt;&gt;"",VLOOKUP(B7674,Dziennik!B:F,5,FALSE),"")</f>
        <v/>
      </c>
    </row>
    <row r="7675" spans="2:9" x14ac:dyDescent="0.2">
      <c r="B7675" s="14" t="str">
        <f>IF(Zapisy!B7668&lt;&gt;"",Zapisy!B7668,"")</f>
        <v/>
      </c>
      <c r="C7675" s="14" t="str">
        <f>IF(B7675&lt;&gt;"",VLOOKUP(B7675,JPK_KR!AP:AR,3,FALSE),"")</f>
        <v/>
      </c>
      <c r="D7675" s="32" t="str">
        <f>IF(B7675&lt;&gt;"",VLOOKUP(Zapisy!B7668,JPK_KR!AP:AV,7,FALSE),"")</f>
        <v/>
      </c>
      <c r="E7675" s="25" t="str">
        <f>IF(B7675&lt;&gt;"",VLOOKUP(B7675,Zapisy!B7668:D7676,3,FALSE),"")</f>
        <v/>
      </c>
      <c r="F7675" s="35" t="str">
        <f>IF(B7675&lt;&gt;"",VLOOKUP(B7675,Zapisy!B7668:C7676,2,FALSE),"")</f>
        <v/>
      </c>
      <c r="G7675" s="25" t="str">
        <f>IF(B7675&lt;&gt;"",VLOOKUP(B7675,Zapisy!B7668:G7668,6,FALSE),"")</f>
        <v/>
      </c>
      <c r="H7675" s="35" t="str">
        <f>IF(B7675&lt;&gt;"",VLOOKUP(B7675,Zapisy!B7668:F7678,5,FALSE),"")</f>
        <v/>
      </c>
      <c r="I7675" s="14" t="str">
        <f>IF(B7675&lt;&gt;"",VLOOKUP(B7675,Dziennik!B:F,5,FALSE),"")</f>
        <v/>
      </c>
    </row>
    <row r="7676" spans="2:9" x14ac:dyDescent="0.2">
      <c r="B7676" s="14" t="str">
        <f>IF(Zapisy!B7669&lt;&gt;"",Zapisy!B7669,"")</f>
        <v/>
      </c>
      <c r="C7676" s="14" t="str">
        <f>IF(B7676&lt;&gt;"",VLOOKUP(B7676,JPK_KR!AP:AR,3,FALSE),"")</f>
        <v/>
      </c>
      <c r="D7676" s="32" t="str">
        <f>IF(B7676&lt;&gt;"",VLOOKUP(Zapisy!B7669,JPK_KR!AP:AV,7,FALSE),"")</f>
        <v/>
      </c>
      <c r="E7676" s="25" t="str">
        <f>IF(B7676&lt;&gt;"",VLOOKUP(B7676,Zapisy!B7669:D7677,3,FALSE),"")</f>
        <v/>
      </c>
      <c r="F7676" s="35" t="str">
        <f>IF(B7676&lt;&gt;"",VLOOKUP(B7676,Zapisy!B7669:C7677,2,FALSE),"")</f>
        <v/>
      </c>
      <c r="G7676" s="25" t="str">
        <f>IF(B7676&lt;&gt;"",VLOOKUP(B7676,Zapisy!B7669:G7669,6,FALSE),"")</f>
        <v/>
      </c>
      <c r="H7676" s="35" t="str">
        <f>IF(B7676&lt;&gt;"",VLOOKUP(B7676,Zapisy!B7669:F7679,5,FALSE),"")</f>
        <v/>
      </c>
      <c r="I7676" s="14" t="str">
        <f>IF(B7676&lt;&gt;"",VLOOKUP(B7676,Dziennik!B:F,5,FALSE),"")</f>
        <v/>
      </c>
    </row>
    <row r="7677" spans="2:9" x14ac:dyDescent="0.2">
      <c r="B7677" s="14" t="str">
        <f>IF(Zapisy!B7670&lt;&gt;"",Zapisy!B7670,"")</f>
        <v/>
      </c>
      <c r="C7677" s="14" t="str">
        <f>IF(B7677&lt;&gt;"",VLOOKUP(B7677,JPK_KR!AP:AR,3,FALSE),"")</f>
        <v/>
      </c>
      <c r="D7677" s="32" t="str">
        <f>IF(B7677&lt;&gt;"",VLOOKUP(Zapisy!B7670,JPK_KR!AP:AV,7,FALSE),"")</f>
        <v/>
      </c>
      <c r="E7677" s="25" t="str">
        <f>IF(B7677&lt;&gt;"",VLOOKUP(B7677,Zapisy!B7670:D7678,3,FALSE),"")</f>
        <v/>
      </c>
      <c r="F7677" s="35" t="str">
        <f>IF(B7677&lt;&gt;"",VLOOKUP(B7677,Zapisy!B7670:C7678,2,FALSE),"")</f>
        <v/>
      </c>
      <c r="G7677" s="25" t="str">
        <f>IF(B7677&lt;&gt;"",VLOOKUP(B7677,Zapisy!B7670:G7670,6,FALSE),"")</f>
        <v/>
      </c>
      <c r="H7677" s="35" t="str">
        <f>IF(B7677&lt;&gt;"",VLOOKUP(B7677,Zapisy!B7670:F7680,5,FALSE),"")</f>
        <v/>
      </c>
      <c r="I7677" s="14" t="str">
        <f>IF(B7677&lt;&gt;"",VLOOKUP(B7677,Dziennik!B:F,5,FALSE),"")</f>
        <v/>
      </c>
    </row>
    <row r="7678" spans="2:9" x14ac:dyDescent="0.2">
      <c r="B7678" s="14" t="str">
        <f>IF(Zapisy!B7671&lt;&gt;"",Zapisy!B7671,"")</f>
        <v/>
      </c>
      <c r="C7678" s="14" t="str">
        <f>IF(B7678&lt;&gt;"",VLOOKUP(B7678,JPK_KR!AP:AR,3,FALSE),"")</f>
        <v/>
      </c>
      <c r="D7678" s="32" t="str">
        <f>IF(B7678&lt;&gt;"",VLOOKUP(Zapisy!B7671,JPK_KR!AP:AV,7,FALSE),"")</f>
        <v/>
      </c>
      <c r="E7678" s="25" t="str">
        <f>IF(B7678&lt;&gt;"",VLOOKUP(B7678,Zapisy!B7671:D7679,3,FALSE),"")</f>
        <v/>
      </c>
      <c r="F7678" s="35" t="str">
        <f>IF(B7678&lt;&gt;"",VLOOKUP(B7678,Zapisy!B7671:C7679,2,FALSE),"")</f>
        <v/>
      </c>
      <c r="G7678" s="25" t="str">
        <f>IF(B7678&lt;&gt;"",VLOOKUP(B7678,Zapisy!B7671:G7671,6,FALSE),"")</f>
        <v/>
      </c>
      <c r="H7678" s="35" t="str">
        <f>IF(B7678&lt;&gt;"",VLOOKUP(B7678,Zapisy!B7671:F7681,5,FALSE),"")</f>
        <v/>
      </c>
      <c r="I7678" s="14" t="str">
        <f>IF(B7678&lt;&gt;"",VLOOKUP(B7678,Dziennik!B:F,5,FALSE),"")</f>
        <v/>
      </c>
    </row>
    <row r="7679" spans="2:9" x14ac:dyDescent="0.2">
      <c r="B7679" s="14" t="str">
        <f>IF(Zapisy!B7672&lt;&gt;"",Zapisy!B7672,"")</f>
        <v/>
      </c>
      <c r="C7679" s="14" t="str">
        <f>IF(B7679&lt;&gt;"",VLOOKUP(B7679,JPK_KR!AP:AR,3,FALSE),"")</f>
        <v/>
      </c>
      <c r="D7679" s="32" t="str">
        <f>IF(B7679&lt;&gt;"",VLOOKUP(Zapisy!B7672,JPK_KR!AP:AV,7,FALSE),"")</f>
        <v/>
      </c>
      <c r="E7679" s="25" t="str">
        <f>IF(B7679&lt;&gt;"",VLOOKUP(B7679,Zapisy!B7672:D7680,3,FALSE),"")</f>
        <v/>
      </c>
      <c r="F7679" s="35" t="str">
        <f>IF(B7679&lt;&gt;"",VLOOKUP(B7679,Zapisy!B7672:C7680,2,FALSE),"")</f>
        <v/>
      </c>
      <c r="G7679" s="25" t="str">
        <f>IF(B7679&lt;&gt;"",VLOOKUP(B7679,Zapisy!B7672:G7672,6,FALSE),"")</f>
        <v/>
      </c>
      <c r="H7679" s="35" t="str">
        <f>IF(B7679&lt;&gt;"",VLOOKUP(B7679,Zapisy!B7672:F7682,5,FALSE),"")</f>
        <v/>
      </c>
      <c r="I7679" s="14" t="str">
        <f>IF(B7679&lt;&gt;"",VLOOKUP(B7679,Dziennik!B:F,5,FALSE),"")</f>
        <v/>
      </c>
    </row>
    <row r="7680" spans="2:9" x14ac:dyDescent="0.2">
      <c r="B7680" s="14" t="str">
        <f>IF(Zapisy!B7673&lt;&gt;"",Zapisy!B7673,"")</f>
        <v/>
      </c>
      <c r="C7680" s="14" t="str">
        <f>IF(B7680&lt;&gt;"",VLOOKUP(B7680,JPK_KR!AP:AR,3,FALSE),"")</f>
        <v/>
      </c>
      <c r="D7680" s="32" t="str">
        <f>IF(B7680&lt;&gt;"",VLOOKUP(Zapisy!B7673,JPK_KR!AP:AV,7,FALSE),"")</f>
        <v/>
      </c>
      <c r="E7680" s="25" t="str">
        <f>IF(B7680&lt;&gt;"",VLOOKUP(B7680,Zapisy!B7673:D7681,3,FALSE),"")</f>
        <v/>
      </c>
      <c r="F7680" s="35" t="str">
        <f>IF(B7680&lt;&gt;"",VLOOKUP(B7680,Zapisy!B7673:C7681,2,FALSE),"")</f>
        <v/>
      </c>
      <c r="G7680" s="25" t="str">
        <f>IF(B7680&lt;&gt;"",VLOOKUP(B7680,Zapisy!B7673:G7673,6,FALSE),"")</f>
        <v/>
      </c>
      <c r="H7680" s="35" t="str">
        <f>IF(B7680&lt;&gt;"",VLOOKUP(B7680,Zapisy!B7673:F7683,5,FALSE),"")</f>
        <v/>
      </c>
      <c r="I7680" s="14" t="str">
        <f>IF(B7680&lt;&gt;"",VLOOKUP(B7680,Dziennik!B:F,5,FALSE),"")</f>
        <v/>
      </c>
    </row>
    <row r="7681" spans="2:9" x14ac:dyDescent="0.2">
      <c r="B7681" s="14" t="str">
        <f>IF(Zapisy!B7674&lt;&gt;"",Zapisy!B7674,"")</f>
        <v/>
      </c>
      <c r="C7681" s="14" t="str">
        <f>IF(B7681&lt;&gt;"",VLOOKUP(B7681,JPK_KR!AP:AR,3,FALSE),"")</f>
        <v/>
      </c>
      <c r="D7681" s="32" t="str">
        <f>IF(B7681&lt;&gt;"",VLOOKUP(Zapisy!B7674,JPK_KR!AP:AV,7,FALSE),"")</f>
        <v/>
      </c>
      <c r="E7681" s="25" t="str">
        <f>IF(B7681&lt;&gt;"",VLOOKUP(B7681,Zapisy!B7674:D7682,3,FALSE),"")</f>
        <v/>
      </c>
      <c r="F7681" s="35" t="str">
        <f>IF(B7681&lt;&gt;"",VLOOKUP(B7681,Zapisy!B7674:C7682,2,FALSE),"")</f>
        <v/>
      </c>
      <c r="G7681" s="25" t="str">
        <f>IF(B7681&lt;&gt;"",VLOOKUP(B7681,Zapisy!B7674:G7674,6,FALSE),"")</f>
        <v/>
      </c>
      <c r="H7681" s="35" t="str">
        <f>IF(B7681&lt;&gt;"",VLOOKUP(B7681,Zapisy!B7674:F7684,5,FALSE),"")</f>
        <v/>
      </c>
      <c r="I7681" s="14" t="str">
        <f>IF(B7681&lt;&gt;"",VLOOKUP(B7681,Dziennik!B:F,5,FALSE),"")</f>
        <v/>
      </c>
    </row>
    <row r="7682" spans="2:9" x14ac:dyDescent="0.2">
      <c r="B7682" s="14" t="str">
        <f>IF(Zapisy!B7675&lt;&gt;"",Zapisy!B7675,"")</f>
        <v/>
      </c>
      <c r="C7682" s="14" t="str">
        <f>IF(B7682&lt;&gt;"",VLOOKUP(B7682,JPK_KR!AP:AR,3,FALSE),"")</f>
        <v/>
      </c>
      <c r="D7682" s="32" t="str">
        <f>IF(B7682&lt;&gt;"",VLOOKUP(Zapisy!B7675,JPK_KR!AP:AV,7,FALSE),"")</f>
        <v/>
      </c>
      <c r="E7682" s="25" t="str">
        <f>IF(B7682&lt;&gt;"",VLOOKUP(B7682,Zapisy!B7675:D7683,3,FALSE),"")</f>
        <v/>
      </c>
      <c r="F7682" s="35" t="str">
        <f>IF(B7682&lt;&gt;"",VLOOKUP(B7682,Zapisy!B7675:C7683,2,FALSE),"")</f>
        <v/>
      </c>
      <c r="G7682" s="25" t="str">
        <f>IF(B7682&lt;&gt;"",VLOOKUP(B7682,Zapisy!B7675:G7675,6,FALSE),"")</f>
        <v/>
      </c>
      <c r="H7682" s="35" t="str">
        <f>IF(B7682&lt;&gt;"",VLOOKUP(B7682,Zapisy!B7675:F7685,5,FALSE),"")</f>
        <v/>
      </c>
      <c r="I7682" s="14" t="str">
        <f>IF(B7682&lt;&gt;"",VLOOKUP(B7682,Dziennik!B:F,5,FALSE),"")</f>
        <v/>
      </c>
    </row>
    <row r="7683" spans="2:9" x14ac:dyDescent="0.2">
      <c r="B7683" s="14" t="str">
        <f>IF(Zapisy!B7676&lt;&gt;"",Zapisy!B7676,"")</f>
        <v/>
      </c>
      <c r="C7683" s="14" t="str">
        <f>IF(B7683&lt;&gt;"",VLOOKUP(B7683,JPK_KR!AP:AR,3,FALSE),"")</f>
        <v/>
      </c>
      <c r="D7683" s="32" t="str">
        <f>IF(B7683&lt;&gt;"",VLOOKUP(Zapisy!B7676,JPK_KR!AP:AV,7,FALSE),"")</f>
        <v/>
      </c>
      <c r="E7683" s="25" t="str">
        <f>IF(B7683&lt;&gt;"",VLOOKUP(B7683,Zapisy!B7676:D7684,3,FALSE),"")</f>
        <v/>
      </c>
      <c r="F7683" s="35" t="str">
        <f>IF(B7683&lt;&gt;"",VLOOKUP(B7683,Zapisy!B7676:C7684,2,FALSE),"")</f>
        <v/>
      </c>
      <c r="G7683" s="25" t="str">
        <f>IF(B7683&lt;&gt;"",VLOOKUP(B7683,Zapisy!B7676:G7676,6,FALSE),"")</f>
        <v/>
      </c>
      <c r="H7683" s="35" t="str">
        <f>IF(B7683&lt;&gt;"",VLOOKUP(B7683,Zapisy!B7676:F7686,5,FALSE),"")</f>
        <v/>
      </c>
      <c r="I7683" s="14" t="str">
        <f>IF(B7683&lt;&gt;"",VLOOKUP(B7683,Dziennik!B:F,5,FALSE),"")</f>
        <v/>
      </c>
    </row>
    <row r="7684" spans="2:9" x14ac:dyDescent="0.2">
      <c r="B7684" s="14" t="str">
        <f>IF(Zapisy!B7677&lt;&gt;"",Zapisy!B7677,"")</f>
        <v/>
      </c>
      <c r="C7684" s="14" t="str">
        <f>IF(B7684&lt;&gt;"",VLOOKUP(B7684,JPK_KR!AP:AR,3,FALSE),"")</f>
        <v/>
      </c>
      <c r="D7684" s="32" t="str">
        <f>IF(B7684&lt;&gt;"",VLOOKUP(Zapisy!B7677,JPK_KR!AP:AV,7,FALSE),"")</f>
        <v/>
      </c>
      <c r="E7684" s="25" t="str">
        <f>IF(B7684&lt;&gt;"",VLOOKUP(B7684,Zapisy!B7677:D7685,3,FALSE),"")</f>
        <v/>
      </c>
      <c r="F7684" s="35" t="str">
        <f>IF(B7684&lt;&gt;"",VLOOKUP(B7684,Zapisy!B7677:C7685,2,FALSE),"")</f>
        <v/>
      </c>
      <c r="G7684" s="25" t="str">
        <f>IF(B7684&lt;&gt;"",VLOOKUP(B7684,Zapisy!B7677:G7677,6,FALSE),"")</f>
        <v/>
      </c>
      <c r="H7684" s="35" t="str">
        <f>IF(B7684&lt;&gt;"",VLOOKUP(B7684,Zapisy!B7677:F7687,5,FALSE),"")</f>
        <v/>
      </c>
      <c r="I7684" s="14" t="str">
        <f>IF(B7684&lt;&gt;"",VLOOKUP(B7684,Dziennik!B:F,5,FALSE),"")</f>
        <v/>
      </c>
    </row>
    <row r="7685" spans="2:9" x14ac:dyDescent="0.2">
      <c r="B7685" s="14" t="str">
        <f>IF(Zapisy!B7678&lt;&gt;"",Zapisy!B7678,"")</f>
        <v/>
      </c>
      <c r="C7685" s="14" t="str">
        <f>IF(B7685&lt;&gt;"",VLOOKUP(B7685,JPK_KR!AP:AR,3,FALSE),"")</f>
        <v/>
      </c>
      <c r="D7685" s="32" t="str">
        <f>IF(B7685&lt;&gt;"",VLOOKUP(Zapisy!B7678,JPK_KR!AP:AV,7,FALSE),"")</f>
        <v/>
      </c>
      <c r="E7685" s="25" t="str">
        <f>IF(B7685&lt;&gt;"",VLOOKUP(B7685,Zapisy!B7678:D7686,3,FALSE),"")</f>
        <v/>
      </c>
      <c r="F7685" s="35" t="str">
        <f>IF(B7685&lt;&gt;"",VLOOKUP(B7685,Zapisy!B7678:C7686,2,FALSE),"")</f>
        <v/>
      </c>
      <c r="G7685" s="25" t="str">
        <f>IF(B7685&lt;&gt;"",VLOOKUP(B7685,Zapisy!B7678:G7678,6,FALSE),"")</f>
        <v/>
      </c>
      <c r="H7685" s="35" t="str">
        <f>IF(B7685&lt;&gt;"",VLOOKUP(B7685,Zapisy!B7678:F7688,5,FALSE),"")</f>
        <v/>
      </c>
      <c r="I7685" s="14" t="str">
        <f>IF(B7685&lt;&gt;"",VLOOKUP(B7685,Dziennik!B:F,5,FALSE),"")</f>
        <v/>
      </c>
    </row>
    <row r="7686" spans="2:9" x14ac:dyDescent="0.2">
      <c r="B7686" s="14" t="str">
        <f>IF(Zapisy!B7679&lt;&gt;"",Zapisy!B7679,"")</f>
        <v/>
      </c>
      <c r="C7686" s="14" t="str">
        <f>IF(B7686&lt;&gt;"",VLOOKUP(B7686,JPK_KR!AP:AR,3,FALSE),"")</f>
        <v/>
      </c>
      <c r="D7686" s="32" t="str">
        <f>IF(B7686&lt;&gt;"",VLOOKUP(Zapisy!B7679,JPK_KR!AP:AV,7,FALSE),"")</f>
        <v/>
      </c>
      <c r="E7686" s="25" t="str">
        <f>IF(B7686&lt;&gt;"",VLOOKUP(B7686,Zapisy!B7679:D7687,3,FALSE),"")</f>
        <v/>
      </c>
      <c r="F7686" s="35" t="str">
        <f>IF(B7686&lt;&gt;"",VLOOKUP(B7686,Zapisy!B7679:C7687,2,FALSE),"")</f>
        <v/>
      </c>
      <c r="G7686" s="25" t="str">
        <f>IF(B7686&lt;&gt;"",VLOOKUP(B7686,Zapisy!B7679:G7679,6,FALSE),"")</f>
        <v/>
      </c>
      <c r="H7686" s="35" t="str">
        <f>IF(B7686&lt;&gt;"",VLOOKUP(B7686,Zapisy!B7679:F7689,5,FALSE),"")</f>
        <v/>
      </c>
      <c r="I7686" s="14" t="str">
        <f>IF(B7686&lt;&gt;"",VLOOKUP(B7686,Dziennik!B:F,5,FALSE),"")</f>
        <v/>
      </c>
    </row>
    <row r="7687" spans="2:9" x14ac:dyDescent="0.2">
      <c r="B7687" s="14" t="str">
        <f>IF(Zapisy!B7680&lt;&gt;"",Zapisy!B7680,"")</f>
        <v/>
      </c>
      <c r="C7687" s="14" t="str">
        <f>IF(B7687&lt;&gt;"",VLOOKUP(B7687,JPK_KR!AP:AR,3,FALSE),"")</f>
        <v/>
      </c>
      <c r="D7687" s="32" t="str">
        <f>IF(B7687&lt;&gt;"",VLOOKUP(Zapisy!B7680,JPK_KR!AP:AV,7,FALSE),"")</f>
        <v/>
      </c>
      <c r="E7687" s="25" t="str">
        <f>IF(B7687&lt;&gt;"",VLOOKUP(B7687,Zapisy!B7680:D7688,3,FALSE),"")</f>
        <v/>
      </c>
      <c r="F7687" s="35" t="str">
        <f>IF(B7687&lt;&gt;"",VLOOKUP(B7687,Zapisy!B7680:C7688,2,FALSE),"")</f>
        <v/>
      </c>
      <c r="G7687" s="25" t="str">
        <f>IF(B7687&lt;&gt;"",VLOOKUP(B7687,Zapisy!B7680:G7680,6,FALSE),"")</f>
        <v/>
      </c>
      <c r="H7687" s="35" t="str">
        <f>IF(B7687&lt;&gt;"",VLOOKUP(B7687,Zapisy!B7680:F7690,5,FALSE),"")</f>
        <v/>
      </c>
      <c r="I7687" s="14" t="str">
        <f>IF(B7687&lt;&gt;"",VLOOKUP(B7687,Dziennik!B:F,5,FALSE),"")</f>
        <v/>
      </c>
    </row>
    <row r="7688" spans="2:9" x14ac:dyDescent="0.2">
      <c r="B7688" s="14" t="str">
        <f>IF(Zapisy!B7681&lt;&gt;"",Zapisy!B7681,"")</f>
        <v/>
      </c>
      <c r="C7688" s="14" t="str">
        <f>IF(B7688&lt;&gt;"",VLOOKUP(B7688,JPK_KR!AP:AR,3,FALSE),"")</f>
        <v/>
      </c>
      <c r="D7688" s="32" t="str">
        <f>IF(B7688&lt;&gt;"",VLOOKUP(Zapisy!B7681,JPK_KR!AP:AV,7,FALSE),"")</f>
        <v/>
      </c>
      <c r="E7688" s="25" t="str">
        <f>IF(B7688&lt;&gt;"",VLOOKUP(B7688,Zapisy!B7681:D7689,3,FALSE),"")</f>
        <v/>
      </c>
      <c r="F7688" s="35" t="str">
        <f>IF(B7688&lt;&gt;"",VLOOKUP(B7688,Zapisy!B7681:C7689,2,FALSE),"")</f>
        <v/>
      </c>
      <c r="G7688" s="25" t="str">
        <f>IF(B7688&lt;&gt;"",VLOOKUP(B7688,Zapisy!B7681:G7681,6,FALSE),"")</f>
        <v/>
      </c>
      <c r="H7688" s="35" t="str">
        <f>IF(B7688&lt;&gt;"",VLOOKUP(B7688,Zapisy!B7681:F7691,5,FALSE),"")</f>
        <v/>
      </c>
      <c r="I7688" s="14" t="str">
        <f>IF(B7688&lt;&gt;"",VLOOKUP(B7688,Dziennik!B:F,5,FALSE),"")</f>
        <v/>
      </c>
    </row>
    <row r="7689" spans="2:9" x14ac:dyDescent="0.2">
      <c r="B7689" s="14" t="str">
        <f>IF(Zapisy!B7682&lt;&gt;"",Zapisy!B7682,"")</f>
        <v/>
      </c>
      <c r="C7689" s="14" t="str">
        <f>IF(B7689&lt;&gt;"",VLOOKUP(B7689,JPK_KR!AP:AR,3,FALSE),"")</f>
        <v/>
      </c>
      <c r="D7689" s="32" t="str">
        <f>IF(B7689&lt;&gt;"",VLOOKUP(Zapisy!B7682,JPK_KR!AP:AV,7,FALSE),"")</f>
        <v/>
      </c>
      <c r="E7689" s="25" t="str">
        <f>IF(B7689&lt;&gt;"",VLOOKUP(B7689,Zapisy!B7682:D7690,3,FALSE),"")</f>
        <v/>
      </c>
      <c r="F7689" s="35" t="str">
        <f>IF(B7689&lt;&gt;"",VLOOKUP(B7689,Zapisy!B7682:C7690,2,FALSE),"")</f>
        <v/>
      </c>
      <c r="G7689" s="25" t="str">
        <f>IF(B7689&lt;&gt;"",VLOOKUP(B7689,Zapisy!B7682:G7682,6,FALSE),"")</f>
        <v/>
      </c>
      <c r="H7689" s="35" t="str">
        <f>IF(B7689&lt;&gt;"",VLOOKUP(B7689,Zapisy!B7682:F7692,5,FALSE),"")</f>
        <v/>
      </c>
      <c r="I7689" s="14" t="str">
        <f>IF(B7689&lt;&gt;"",VLOOKUP(B7689,Dziennik!B:F,5,FALSE),"")</f>
        <v/>
      </c>
    </row>
    <row r="7690" spans="2:9" x14ac:dyDescent="0.2">
      <c r="B7690" s="14" t="str">
        <f>IF(Zapisy!B7683&lt;&gt;"",Zapisy!B7683,"")</f>
        <v/>
      </c>
      <c r="C7690" s="14" t="str">
        <f>IF(B7690&lt;&gt;"",VLOOKUP(B7690,JPK_KR!AP:AR,3,FALSE),"")</f>
        <v/>
      </c>
      <c r="D7690" s="32" t="str">
        <f>IF(B7690&lt;&gt;"",VLOOKUP(Zapisy!B7683,JPK_KR!AP:AV,7,FALSE),"")</f>
        <v/>
      </c>
      <c r="E7690" s="25" t="str">
        <f>IF(B7690&lt;&gt;"",VLOOKUP(B7690,Zapisy!B7683:D7691,3,FALSE),"")</f>
        <v/>
      </c>
      <c r="F7690" s="35" t="str">
        <f>IF(B7690&lt;&gt;"",VLOOKUP(B7690,Zapisy!B7683:C7691,2,FALSE),"")</f>
        <v/>
      </c>
      <c r="G7690" s="25" t="str">
        <f>IF(B7690&lt;&gt;"",VLOOKUP(B7690,Zapisy!B7683:G7683,6,FALSE),"")</f>
        <v/>
      </c>
      <c r="H7690" s="35" t="str">
        <f>IF(B7690&lt;&gt;"",VLOOKUP(B7690,Zapisy!B7683:F7693,5,FALSE),"")</f>
        <v/>
      </c>
      <c r="I7690" s="14" t="str">
        <f>IF(B7690&lt;&gt;"",VLOOKUP(B7690,Dziennik!B:F,5,FALSE),"")</f>
        <v/>
      </c>
    </row>
    <row r="7691" spans="2:9" x14ac:dyDescent="0.2">
      <c r="B7691" s="14" t="str">
        <f>IF(Zapisy!B7684&lt;&gt;"",Zapisy!B7684,"")</f>
        <v/>
      </c>
      <c r="C7691" s="14" t="str">
        <f>IF(B7691&lt;&gt;"",VLOOKUP(B7691,JPK_KR!AP:AR,3,FALSE),"")</f>
        <v/>
      </c>
      <c r="D7691" s="32" t="str">
        <f>IF(B7691&lt;&gt;"",VLOOKUP(Zapisy!B7684,JPK_KR!AP:AV,7,FALSE),"")</f>
        <v/>
      </c>
      <c r="E7691" s="25" t="str">
        <f>IF(B7691&lt;&gt;"",VLOOKUP(B7691,Zapisy!B7684:D7692,3,FALSE),"")</f>
        <v/>
      </c>
      <c r="F7691" s="35" t="str">
        <f>IF(B7691&lt;&gt;"",VLOOKUP(B7691,Zapisy!B7684:C7692,2,FALSE),"")</f>
        <v/>
      </c>
      <c r="G7691" s="25" t="str">
        <f>IF(B7691&lt;&gt;"",VLOOKUP(B7691,Zapisy!B7684:G7684,6,FALSE),"")</f>
        <v/>
      </c>
      <c r="H7691" s="35" t="str">
        <f>IF(B7691&lt;&gt;"",VLOOKUP(B7691,Zapisy!B7684:F7694,5,FALSE),"")</f>
        <v/>
      </c>
      <c r="I7691" s="14" t="str">
        <f>IF(B7691&lt;&gt;"",VLOOKUP(B7691,Dziennik!B:F,5,FALSE),"")</f>
        <v/>
      </c>
    </row>
    <row r="7692" spans="2:9" x14ac:dyDescent="0.2">
      <c r="B7692" s="14" t="str">
        <f>IF(Zapisy!B7685&lt;&gt;"",Zapisy!B7685,"")</f>
        <v/>
      </c>
      <c r="C7692" s="14" t="str">
        <f>IF(B7692&lt;&gt;"",VLOOKUP(B7692,JPK_KR!AP:AR,3,FALSE),"")</f>
        <v/>
      </c>
      <c r="D7692" s="32" t="str">
        <f>IF(B7692&lt;&gt;"",VLOOKUP(Zapisy!B7685,JPK_KR!AP:AV,7,FALSE),"")</f>
        <v/>
      </c>
      <c r="E7692" s="25" t="str">
        <f>IF(B7692&lt;&gt;"",VLOOKUP(B7692,Zapisy!B7685:D7693,3,FALSE),"")</f>
        <v/>
      </c>
      <c r="F7692" s="35" t="str">
        <f>IF(B7692&lt;&gt;"",VLOOKUP(B7692,Zapisy!B7685:C7693,2,FALSE),"")</f>
        <v/>
      </c>
      <c r="G7692" s="25" t="str">
        <f>IF(B7692&lt;&gt;"",VLOOKUP(B7692,Zapisy!B7685:G7685,6,FALSE),"")</f>
        <v/>
      </c>
      <c r="H7692" s="35" t="str">
        <f>IF(B7692&lt;&gt;"",VLOOKUP(B7692,Zapisy!B7685:F7695,5,FALSE),"")</f>
        <v/>
      </c>
      <c r="I7692" s="14" t="str">
        <f>IF(B7692&lt;&gt;"",VLOOKUP(B7692,Dziennik!B:F,5,FALSE),"")</f>
        <v/>
      </c>
    </row>
    <row r="7693" spans="2:9" x14ac:dyDescent="0.2">
      <c r="B7693" s="14" t="str">
        <f>IF(Zapisy!B7686&lt;&gt;"",Zapisy!B7686,"")</f>
        <v/>
      </c>
      <c r="C7693" s="14" t="str">
        <f>IF(B7693&lt;&gt;"",VLOOKUP(B7693,JPK_KR!AP:AR,3,FALSE),"")</f>
        <v/>
      </c>
      <c r="D7693" s="32" t="str">
        <f>IF(B7693&lt;&gt;"",VLOOKUP(Zapisy!B7686,JPK_KR!AP:AV,7,FALSE),"")</f>
        <v/>
      </c>
      <c r="E7693" s="25" t="str">
        <f>IF(B7693&lt;&gt;"",VLOOKUP(B7693,Zapisy!B7686:D7694,3,FALSE),"")</f>
        <v/>
      </c>
      <c r="F7693" s="35" t="str">
        <f>IF(B7693&lt;&gt;"",VLOOKUP(B7693,Zapisy!B7686:C7694,2,FALSE),"")</f>
        <v/>
      </c>
      <c r="G7693" s="25" t="str">
        <f>IF(B7693&lt;&gt;"",VLOOKUP(B7693,Zapisy!B7686:G7686,6,FALSE),"")</f>
        <v/>
      </c>
      <c r="H7693" s="35" t="str">
        <f>IF(B7693&lt;&gt;"",VLOOKUP(B7693,Zapisy!B7686:F7696,5,FALSE),"")</f>
        <v/>
      </c>
      <c r="I7693" s="14" t="str">
        <f>IF(B7693&lt;&gt;"",VLOOKUP(B7693,Dziennik!B:F,5,FALSE),"")</f>
        <v/>
      </c>
    </row>
    <row r="7694" spans="2:9" x14ac:dyDescent="0.2">
      <c r="B7694" s="14" t="str">
        <f>IF(Zapisy!B7687&lt;&gt;"",Zapisy!B7687,"")</f>
        <v/>
      </c>
      <c r="C7694" s="14" t="str">
        <f>IF(B7694&lt;&gt;"",VLOOKUP(B7694,JPK_KR!AP:AR,3,FALSE),"")</f>
        <v/>
      </c>
      <c r="D7694" s="32" t="str">
        <f>IF(B7694&lt;&gt;"",VLOOKUP(Zapisy!B7687,JPK_KR!AP:AV,7,FALSE),"")</f>
        <v/>
      </c>
      <c r="E7694" s="25" t="str">
        <f>IF(B7694&lt;&gt;"",VLOOKUP(B7694,Zapisy!B7687:D7695,3,FALSE),"")</f>
        <v/>
      </c>
      <c r="F7694" s="35" t="str">
        <f>IF(B7694&lt;&gt;"",VLOOKUP(B7694,Zapisy!B7687:C7695,2,FALSE),"")</f>
        <v/>
      </c>
      <c r="G7694" s="25" t="str">
        <f>IF(B7694&lt;&gt;"",VLOOKUP(B7694,Zapisy!B7687:G7687,6,FALSE),"")</f>
        <v/>
      </c>
      <c r="H7694" s="35" t="str">
        <f>IF(B7694&lt;&gt;"",VLOOKUP(B7694,Zapisy!B7687:F7697,5,FALSE),"")</f>
        <v/>
      </c>
      <c r="I7694" s="14" t="str">
        <f>IF(B7694&lt;&gt;"",VLOOKUP(B7694,Dziennik!B:F,5,FALSE),"")</f>
        <v/>
      </c>
    </row>
    <row r="7695" spans="2:9" x14ac:dyDescent="0.2">
      <c r="B7695" s="14" t="str">
        <f>IF(Zapisy!B7688&lt;&gt;"",Zapisy!B7688,"")</f>
        <v/>
      </c>
      <c r="C7695" s="14" t="str">
        <f>IF(B7695&lt;&gt;"",VLOOKUP(B7695,JPK_KR!AP:AR,3,FALSE),"")</f>
        <v/>
      </c>
      <c r="D7695" s="32" t="str">
        <f>IF(B7695&lt;&gt;"",VLOOKUP(Zapisy!B7688,JPK_KR!AP:AV,7,FALSE),"")</f>
        <v/>
      </c>
      <c r="E7695" s="25" t="str">
        <f>IF(B7695&lt;&gt;"",VLOOKUP(B7695,Zapisy!B7688:D7696,3,FALSE),"")</f>
        <v/>
      </c>
      <c r="F7695" s="35" t="str">
        <f>IF(B7695&lt;&gt;"",VLOOKUP(B7695,Zapisy!B7688:C7696,2,FALSE),"")</f>
        <v/>
      </c>
      <c r="G7695" s="25" t="str">
        <f>IF(B7695&lt;&gt;"",VLOOKUP(B7695,Zapisy!B7688:G7688,6,FALSE),"")</f>
        <v/>
      </c>
      <c r="H7695" s="35" t="str">
        <f>IF(B7695&lt;&gt;"",VLOOKUP(B7695,Zapisy!B7688:F7698,5,FALSE),"")</f>
        <v/>
      </c>
      <c r="I7695" s="14" t="str">
        <f>IF(B7695&lt;&gt;"",VLOOKUP(B7695,Dziennik!B:F,5,FALSE),"")</f>
        <v/>
      </c>
    </row>
    <row r="7696" spans="2:9" x14ac:dyDescent="0.2">
      <c r="B7696" s="14" t="str">
        <f>IF(Zapisy!B7689&lt;&gt;"",Zapisy!B7689,"")</f>
        <v/>
      </c>
      <c r="C7696" s="14" t="str">
        <f>IF(B7696&lt;&gt;"",VLOOKUP(B7696,JPK_KR!AP:AR,3,FALSE),"")</f>
        <v/>
      </c>
      <c r="D7696" s="32" t="str">
        <f>IF(B7696&lt;&gt;"",VLOOKUP(Zapisy!B7689,JPK_KR!AP:AV,7,FALSE),"")</f>
        <v/>
      </c>
      <c r="E7696" s="25" t="str">
        <f>IF(B7696&lt;&gt;"",VLOOKUP(B7696,Zapisy!B7689:D7697,3,FALSE),"")</f>
        <v/>
      </c>
      <c r="F7696" s="35" t="str">
        <f>IF(B7696&lt;&gt;"",VLOOKUP(B7696,Zapisy!B7689:C7697,2,FALSE),"")</f>
        <v/>
      </c>
      <c r="G7696" s="25" t="str">
        <f>IF(B7696&lt;&gt;"",VLOOKUP(B7696,Zapisy!B7689:G7689,6,FALSE),"")</f>
        <v/>
      </c>
      <c r="H7696" s="35" t="str">
        <f>IF(B7696&lt;&gt;"",VLOOKUP(B7696,Zapisy!B7689:F7699,5,FALSE),"")</f>
        <v/>
      </c>
      <c r="I7696" s="14" t="str">
        <f>IF(B7696&lt;&gt;"",VLOOKUP(B7696,Dziennik!B:F,5,FALSE),"")</f>
        <v/>
      </c>
    </row>
    <row r="7697" spans="2:9" x14ac:dyDescent="0.2">
      <c r="B7697" s="14" t="str">
        <f>IF(Zapisy!B7690&lt;&gt;"",Zapisy!B7690,"")</f>
        <v/>
      </c>
      <c r="C7697" s="14" t="str">
        <f>IF(B7697&lt;&gt;"",VLOOKUP(B7697,JPK_KR!AP:AR,3,FALSE),"")</f>
        <v/>
      </c>
      <c r="D7697" s="32" t="str">
        <f>IF(B7697&lt;&gt;"",VLOOKUP(Zapisy!B7690,JPK_KR!AP:AV,7,FALSE),"")</f>
        <v/>
      </c>
      <c r="E7697" s="25" t="str">
        <f>IF(B7697&lt;&gt;"",VLOOKUP(B7697,Zapisy!B7690:D7698,3,FALSE),"")</f>
        <v/>
      </c>
      <c r="F7697" s="35" t="str">
        <f>IF(B7697&lt;&gt;"",VLOOKUP(B7697,Zapisy!B7690:C7698,2,FALSE),"")</f>
        <v/>
      </c>
      <c r="G7697" s="25" t="str">
        <f>IF(B7697&lt;&gt;"",VLOOKUP(B7697,Zapisy!B7690:G7690,6,FALSE),"")</f>
        <v/>
      </c>
      <c r="H7697" s="35" t="str">
        <f>IF(B7697&lt;&gt;"",VLOOKUP(B7697,Zapisy!B7690:F7700,5,FALSE),"")</f>
        <v/>
      </c>
      <c r="I7697" s="14" t="str">
        <f>IF(B7697&lt;&gt;"",VLOOKUP(B7697,Dziennik!B:F,5,FALSE),"")</f>
        <v/>
      </c>
    </row>
    <row r="7698" spans="2:9" x14ac:dyDescent="0.2">
      <c r="B7698" s="14" t="str">
        <f>IF(Zapisy!B7691&lt;&gt;"",Zapisy!B7691,"")</f>
        <v/>
      </c>
      <c r="C7698" s="14" t="str">
        <f>IF(B7698&lt;&gt;"",VLOOKUP(B7698,JPK_KR!AP:AR,3,FALSE),"")</f>
        <v/>
      </c>
      <c r="D7698" s="32" t="str">
        <f>IF(B7698&lt;&gt;"",VLOOKUP(Zapisy!B7691,JPK_KR!AP:AV,7,FALSE),"")</f>
        <v/>
      </c>
      <c r="E7698" s="25" t="str">
        <f>IF(B7698&lt;&gt;"",VLOOKUP(B7698,Zapisy!B7691:D7699,3,FALSE),"")</f>
        <v/>
      </c>
      <c r="F7698" s="35" t="str">
        <f>IF(B7698&lt;&gt;"",VLOOKUP(B7698,Zapisy!B7691:C7699,2,FALSE),"")</f>
        <v/>
      </c>
      <c r="G7698" s="25" t="str">
        <f>IF(B7698&lt;&gt;"",VLOOKUP(B7698,Zapisy!B7691:G7691,6,FALSE),"")</f>
        <v/>
      </c>
      <c r="H7698" s="35" t="str">
        <f>IF(B7698&lt;&gt;"",VLOOKUP(B7698,Zapisy!B7691:F7701,5,FALSE),"")</f>
        <v/>
      </c>
      <c r="I7698" s="14" t="str">
        <f>IF(B7698&lt;&gt;"",VLOOKUP(B7698,Dziennik!B:F,5,FALSE),"")</f>
        <v/>
      </c>
    </row>
    <row r="7699" spans="2:9" x14ac:dyDescent="0.2">
      <c r="B7699" s="14" t="str">
        <f>IF(Zapisy!B7692&lt;&gt;"",Zapisy!B7692,"")</f>
        <v/>
      </c>
      <c r="C7699" s="14" t="str">
        <f>IF(B7699&lt;&gt;"",VLOOKUP(B7699,JPK_KR!AP:AR,3,FALSE),"")</f>
        <v/>
      </c>
      <c r="D7699" s="32" t="str">
        <f>IF(B7699&lt;&gt;"",VLOOKUP(Zapisy!B7692,JPK_KR!AP:AV,7,FALSE),"")</f>
        <v/>
      </c>
      <c r="E7699" s="25" t="str">
        <f>IF(B7699&lt;&gt;"",VLOOKUP(B7699,Zapisy!B7692:D7700,3,FALSE),"")</f>
        <v/>
      </c>
      <c r="F7699" s="35" t="str">
        <f>IF(B7699&lt;&gt;"",VLOOKUP(B7699,Zapisy!B7692:C7700,2,FALSE),"")</f>
        <v/>
      </c>
      <c r="G7699" s="25" t="str">
        <f>IF(B7699&lt;&gt;"",VLOOKUP(B7699,Zapisy!B7692:G7692,6,FALSE),"")</f>
        <v/>
      </c>
      <c r="H7699" s="35" t="str">
        <f>IF(B7699&lt;&gt;"",VLOOKUP(B7699,Zapisy!B7692:F7702,5,FALSE),"")</f>
        <v/>
      </c>
      <c r="I7699" s="14" t="str">
        <f>IF(B7699&lt;&gt;"",VLOOKUP(B7699,Dziennik!B:F,5,FALSE),"")</f>
        <v/>
      </c>
    </row>
    <row r="7700" spans="2:9" x14ac:dyDescent="0.2">
      <c r="B7700" s="14" t="str">
        <f>IF(Zapisy!B7693&lt;&gt;"",Zapisy!B7693,"")</f>
        <v/>
      </c>
      <c r="C7700" s="14" t="str">
        <f>IF(B7700&lt;&gt;"",VLOOKUP(B7700,JPK_KR!AP:AR,3,FALSE),"")</f>
        <v/>
      </c>
      <c r="D7700" s="32" t="str">
        <f>IF(B7700&lt;&gt;"",VLOOKUP(Zapisy!B7693,JPK_KR!AP:AV,7,FALSE),"")</f>
        <v/>
      </c>
      <c r="E7700" s="25" t="str">
        <f>IF(B7700&lt;&gt;"",VLOOKUP(B7700,Zapisy!B7693:D7701,3,FALSE),"")</f>
        <v/>
      </c>
      <c r="F7700" s="35" t="str">
        <f>IF(B7700&lt;&gt;"",VLOOKUP(B7700,Zapisy!B7693:C7701,2,FALSE),"")</f>
        <v/>
      </c>
      <c r="G7700" s="25" t="str">
        <f>IF(B7700&lt;&gt;"",VLOOKUP(B7700,Zapisy!B7693:G7693,6,FALSE),"")</f>
        <v/>
      </c>
      <c r="H7700" s="35" t="str">
        <f>IF(B7700&lt;&gt;"",VLOOKUP(B7700,Zapisy!B7693:F7703,5,FALSE),"")</f>
        <v/>
      </c>
      <c r="I7700" s="14" t="str">
        <f>IF(B7700&lt;&gt;"",VLOOKUP(B7700,Dziennik!B:F,5,FALSE),"")</f>
        <v/>
      </c>
    </row>
    <row r="7701" spans="2:9" x14ac:dyDescent="0.2">
      <c r="B7701" s="14" t="str">
        <f>IF(Zapisy!B7694&lt;&gt;"",Zapisy!B7694,"")</f>
        <v/>
      </c>
      <c r="C7701" s="14" t="str">
        <f>IF(B7701&lt;&gt;"",VLOOKUP(B7701,JPK_KR!AP:AR,3,FALSE),"")</f>
        <v/>
      </c>
      <c r="D7701" s="32" t="str">
        <f>IF(B7701&lt;&gt;"",VLOOKUP(Zapisy!B7694,JPK_KR!AP:AV,7,FALSE),"")</f>
        <v/>
      </c>
      <c r="E7701" s="25" t="str">
        <f>IF(B7701&lt;&gt;"",VLOOKUP(B7701,Zapisy!B7694:D7702,3,FALSE),"")</f>
        <v/>
      </c>
      <c r="F7701" s="35" t="str">
        <f>IF(B7701&lt;&gt;"",VLOOKUP(B7701,Zapisy!B7694:C7702,2,FALSE),"")</f>
        <v/>
      </c>
      <c r="G7701" s="25" t="str">
        <f>IF(B7701&lt;&gt;"",VLOOKUP(B7701,Zapisy!B7694:G7694,6,FALSE),"")</f>
        <v/>
      </c>
      <c r="H7701" s="35" t="str">
        <f>IF(B7701&lt;&gt;"",VLOOKUP(B7701,Zapisy!B7694:F7704,5,FALSE),"")</f>
        <v/>
      </c>
      <c r="I7701" s="14" t="str">
        <f>IF(B7701&lt;&gt;"",VLOOKUP(B7701,Dziennik!B:F,5,FALSE),"")</f>
        <v/>
      </c>
    </row>
    <row r="7702" spans="2:9" x14ac:dyDescent="0.2">
      <c r="B7702" s="14" t="str">
        <f>IF(Zapisy!B7695&lt;&gt;"",Zapisy!B7695,"")</f>
        <v/>
      </c>
      <c r="C7702" s="14" t="str">
        <f>IF(B7702&lt;&gt;"",VLOOKUP(B7702,JPK_KR!AP:AR,3,FALSE),"")</f>
        <v/>
      </c>
      <c r="D7702" s="32" t="str">
        <f>IF(B7702&lt;&gt;"",VLOOKUP(Zapisy!B7695,JPK_KR!AP:AV,7,FALSE),"")</f>
        <v/>
      </c>
      <c r="E7702" s="25" t="str">
        <f>IF(B7702&lt;&gt;"",VLOOKUP(B7702,Zapisy!B7695:D7703,3,FALSE),"")</f>
        <v/>
      </c>
      <c r="F7702" s="35" t="str">
        <f>IF(B7702&lt;&gt;"",VLOOKUP(B7702,Zapisy!B7695:C7703,2,FALSE),"")</f>
        <v/>
      </c>
      <c r="G7702" s="25" t="str">
        <f>IF(B7702&lt;&gt;"",VLOOKUP(B7702,Zapisy!B7695:G7695,6,FALSE),"")</f>
        <v/>
      </c>
      <c r="H7702" s="35" t="str">
        <f>IF(B7702&lt;&gt;"",VLOOKUP(B7702,Zapisy!B7695:F7705,5,FALSE),"")</f>
        <v/>
      </c>
      <c r="I7702" s="14" t="str">
        <f>IF(B7702&lt;&gt;"",VLOOKUP(B7702,Dziennik!B:F,5,FALSE),"")</f>
        <v/>
      </c>
    </row>
    <row r="7703" spans="2:9" x14ac:dyDescent="0.2">
      <c r="B7703" s="14" t="str">
        <f>IF(Zapisy!B7696&lt;&gt;"",Zapisy!B7696,"")</f>
        <v/>
      </c>
      <c r="C7703" s="14" t="str">
        <f>IF(B7703&lt;&gt;"",VLOOKUP(B7703,JPK_KR!AP:AR,3,FALSE),"")</f>
        <v/>
      </c>
      <c r="D7703" s="32" t="str">
        <f>IF(B7703&lt;&gt;"",VLOOKUP(Zapisy!B7696,JPK_KR!AP:AV,7,FALSE),"")</f>
        <v/>
      </c>
      <c r="E7703" s="25" t="str">
        <f>IF(B7703&lt;&gt;"",VLOOKUP(B7703,Zapisy!B7696:D7704,3,FALSE),"")</f>
        <v/>
      </c>
      <c r="F7703" s="35" t="str">
        <f>IF(B7703&lt;&gt;"",VLOOKUP(B7703,Zapisy!B7696:C7704,2,FALSE),"")</f>
        <v/>
      </c>
      <c r="G7703" s="25" t="str">
        <f>IF(B7703&lt;&gt;"",VLOOKUP(B7703,Zapisy!B7696:G7696,6,FALSE),"")</f>
        <v/>
      </c>
      <c r="H7703" s="35" t="str">
        <f>IF(B7703&lt;&gt;"",VLOOKUP(B7703,Zapisy!B7696:F7706,5,FALSE),"")</f>
        <v/>
      </c>
      <c r="I7703" s="14" t="str">
        <f>IF(B7703&lt;&gt;"",VLOOKUP(B7703,Dziennik!B:F,5,FALSE),"")</f>
        <v/>
      </c>
    </row>
    <row r="7704" spans="2:9" x14ac:dyDescent="0.2">
      <c r="B7704" s="14" t="str">
        <f>IF(Zapisy!B7697&lt;&gt;"",Zapisy!B7697,"")</f>
        <v/>
      </c>
      <c r="C7704" s="14" t="str">
        <f>IF(B7704&lt;&gt;"",VLOOKUP(B7704,JPK_KR!AP:AR,3,FALSE),"")</f>
        <v/>
      </c>
      <c r="D7704" s="32" t="str">
        <f>IF(B7704&lt;&gt;"",VLOOKUP(Zapisy!B7697,JPK_KR!AP:AV,7,FALSE),"")</f>
        <v/>
      </c>
      <c r="E7704" s="25" t="str">
        <f>IF(B7704&lt;&gt;"",VLOOKUP(B7704,Zapisy!B7697:D7705,3,FALSE),"")</f>
        <v/>
      </c>
      <c r="F7704" s="35" t="str">
        <f>IF(B7704&lt;&gt;"",VLOOKUP(B7704,Zapisy!B7697:C7705,2,FALSE),"")</f>
        <v/>
      </c>
      <c r="G7704" s="25" t="str">
        <f>IF(B7704&lt;&gt;"",VLOOKUP(B7704,Zapisy!B7697:G7697,6,FALSE),"")</f>
        <v/>
      </c>
      <c r="H7704" s="35" t="str">
        <f>IF(B7704&lt;&gt;"",VLOOKUP(B7704,Zapisy!B7697:F7707,5,FALSE),"")</f>
        <v/>
      </c>
      <c r="I7704" s="14" t="str">
        <f>IF(B7704&lt;&gt;"",VLOOKUP(B7704,Dziennik!B:F,5,FALSE),"")</f>
        <v/>
      </c>
    </row>
    <row r="7705" spans="2:9" x14ac:dyDescent="0.2">
      <c r="B7705" s="14" t="str">
        <f>IF(Zapisy!B7698&lt;&gt;"",Zapisy!B7698,"")</f>
        <v/>
      </c>
      <c r="C7705" s="14" t="str">
        <f>IF(B7705&lt;&gt;"",VLOOKUP(B7705,JPK_KR!AP:AR,3,FALSE),"")</f>
        <v/>
      </c>
      <c r="D7705" s="32" t="str">
        <f>IF(B7705&lt;&gt;"",VLOOKUP(Zapisy!B7698,JPK_KR!AP:AV,7,FALSE),"")</f>
        <v/>
      </c>
      <c r="E7705" s="25" t="str">
        <f>IF(B7705&lt;&gt;"",VLOOKUP(B7705,Zapisy!B7698:D7706,3,FALSE),"")</f>
        <v/>
      </c>
      <c r="F7705" s="35" t="str">
        <f>IF(B7705&lt;&gt;"",VLOOKUP(B7705,Zapisy!B7698:C7706,2,FALSE),"")</f>
        <v/>
      </c>
      <c r="G7705" s="25" t="str">
        <f>IF(B7705&lt;&gt;"",VLOOKUP(B7705,Zapisy!B7698:G7698,6,FALSE),"")</f>
        <v/>
      </c>
      <c r="H7705" s="35" t="str">
        <f>IF(B7705&lt;&gt;"",VLOOKUP(B7705,Zapisy!B7698:F7708,5,FALSE),"")</f>
        <v/>
      </c>
      <c r="I7705" s="14" t="str">
        <f>IF(B7705&lt;&gt;"",VLOOKUP(B7705,Dziennik!B:F,5,FALSE),"")</f>
        <v/>
      </c>
    </row>
    <row r="7706" spans="2:9" x14ac:dyDescent="0.2">
      <c r="B7706" s="14" t="str">
        <f>IF(Zapisy!B7699&lt;&gt;"",Zapisy!B7699,"")</f>
        <v/>
      </c>
      <c r="C7706" s="14" t="str">
        <f>IF(B7706&lt;&gt;"",VLOOKUP(B7706,JPK_KR!AP:AR,3,FALSE),"")</f>
        <v/>
      </c>
      <c r="D7706" s="32" t="str">
        <f>IF(B7706&lt;&gt;"",VLOOKUP(Zapisy!B7699,JPK_KR!AP:AV,7,FALSE),"")</f>
        <v/>
      </c>
      <c r="E7706" s="25" t="str">
        <f>IF(B7706&lt;&gt;"",VLOOKUP(B7706,Zapisy!B7699:D7707,3,FALSE),"")</f>
        <v/>
      </c>
      <c r="F7706" s="35" t="str">
        <f>IF(B7706&lt;&gt;"",VLOOKUP(B7706,Zapisy!B7699:C7707,2,FALSE),"")</f>
        <v/>
      </c>
      <c r="G7706" s="25" t="str">
        <f>IF(B7706&lt;&gt;"",VLOOKUP(B7706,Zapisy!B7699:G7699,6,FALSE),"")</f>
        <v/>
      </c>
      <c r="H7706" s="35" t="str">
        <f>IF(B7706&lt;&gt;"",VLOOKUP(B7706,Zapisy!B7699:F7709,5,FALSE),"")</f>
        <v/>
      </c>
      <c r="I7706" s="14" t="str">
        <f>IF(B7706&lt;&gt;"",VLOOKUP(B7706,Dziennik!B:F,5,FALSE),"")</f>
        <v/>
      </c>
    </row>
    <row r="7707" spans="2:9" x14ac:dyDescent="0.2">
      <c r="B7707" s="14" t="str">
        <f>IF(Zapisy!B7700&lt;&gt;"",Zapisy!B7700,"")</f>
        <v/>
      </c>
      <c r="C7707" s="14" t="str">
        <f>IF(B7707&lt;&gt;"",VLOOKUP(B7707,JPK_KR!AP:AR,3,FALSE),"")</f>
        <v/>
      </c>
      <c r="D7707" s="32" t="str">
        <f>IF(B7707&lt;&gt;"",VLOOKUP(Zapisy!B7700,JPK_KR!AP:AV,7,FALSE),"")</f>
        <v/>
      </c>
      <c r="E7707" s="25" t="str">
        <f>IF(B7707&lt;&gt;"",VLOOKUP(B7707,Zapisy!B7700:D7708,3,FALSE),"")</f>
        <v/>
      </c>
      <c r="F7707" s="35" t="str">
        <f>IF(B7707&lt;&gt;"",VLOOKUP(B7707,Zapisy!B7700:C7708,2,FALSE),"")</f>
        <v/>
      </c>
      <c r="G7707" s="25" t="str">
        <f>IF(B7707&lt;&gt;"",VLOOKUP(B7707,Zapisy!B7700:G7700,6,FALSE),"")</f>
        <v/>
      </c>
      <c r="H7707" s="35" t="str">
        <f>IF(B7707&lt;&gt;"",VLOOKUP(B7707,Zapisy!B7700:F7710,5,FALSE),"")</f>
        <v/>
      </c>
      <c r="I7707" s="14" t="str">
        <f>IF(B7707&lt;&gt;"",VLOOKUP(B7707,Dziennik!B:F,5,FALSE),"")</f>
        <v/>
      </c>
    </row>
    <row r="7708" spans="2:9" x14ac:dyDescent="0.2">
      <c r="B7708" s="14" t="str">
        <f>IF(Zapisy!B7701&lt;&gt;"",Zapisy!B7701,"")</f>
        <v/>
      </c>
      <c r="C7708" s="14" t="str">
        <f>IF(B7708&lt;&gt;"",VLOOKUP(B7708,JPK_KR!AP:AR,3,FALSE),"")</f>
        <v/>
      </c>
      <c r="D7708" s="32" t="str">
        <f>IF(B7708&lt;&gt;"",VLOOKUP(Zapisy!B7701,JPK_KR!AP:AV,7,FALSE),"")</f>
        <v/>
      </c>
      <c r="E7708" s="25" t="str">
        <f>IF(B7708&lt;&gt;"",VLOOKUP(B7708,Zapisy!B7701:D7709,3,FALSE),"")</f>
        <v/>
      </c>
      <c r="F7708" s="35" t="str">
        <f>IF(B7708&lt;&gt;"",VLOOKUP(B7708,Zapisy!B7701:C7709,2,FALSE),"")</f>
        <v/>
      </c>
      <c r="G7708" s="25" t="str">
        <f>IF(B7708&lt;&gt;"",VLOOKUP(B7708,Zapisy!B7701:G7701,6,FALSE),"")</f>
        <v/>
      </c>
      <c r="H7708" s="35" t="str">
        <f>IF(B7708&lt;&gt;"",VLOOKUP(B7708,Zapisy!B7701:F7711,5,FALSE),"")</f>
        <v/>
      </c>
      <c r="I7708" s="14" t="str">
        <f>IF(B7708&lt;&gt;"",VLOOKUP(B7708,Dziennik!B:F,5,FALSE),"")</f>
        <v/>
      </c>
    </row>
    <row r="7709" spans="2:9" x14ac:dyDescent="0.2">
      <c r="B7709" s="14" t="str">
        <f>IF(Zapisy!B7702&lt;&gt;"",Zapisy!B7702,"")</f>
        <v/>
      </c>
      <c r="C7709" s="14" t="str">
        <f>IF(B7709&lt;&gt;"",VLOOKUP(B7709,JPK_KR!AP:AR,3,FALSE),"")</f>
        <v/>
      </c>
      <c r="D7709" s="32" t="str">
        <f>IF(B7709&lt;&gt;"",VLOOKUP(Zapisy!B7702,JPK_KR!AP:AV,7,FALSE),"")</f>
        <v/>
      </c>
      <c r="E7709" s="25" t="str">
        <f>IF(B7709&lt;&gt;"",VLOOKUP(B7709,Zapisy!B7702:D7710,3,FALSE),"")</f>
        <v/>
      </c>
      <c r="F7709" s="35" t="str">
        <f>IF(B7709&lt;&gt;"",VLOOKUP(B7709,Zapisy!B7702:C7710,2,FALSE),"")</f>
        <v/>
      </c>
      <c r="G7709" s="25" t="str">
        <f>IF(B7709&lt;&gt;"",VLOOKUP(B7709,Zapisy!B7702:G7702,6,FALSE),"")</f>
        <v/>
      </c>
      <c r="H7709" s="35" t="str">
        <f>IF(B7709&lt;&gt;"",VLOOKUP(B7709,Zapisy!B7702:F7712,5,FALSE),"")</f>
        <v/>
      </c>
      <c r="I7709" s="14" t="str">
        <f>IF(B7709&lt;&gt;"",VLOOKUP(B7709,Dziennik!B:F,5,FALSE),"")</f>
        <v/>
      </c>
    </row>
    <row r="7710" spans="2:9" x14ac:dyDescent="0.2">
      <c r="B7710" s="14" t="str">
        <f>IF(Zapisy!B7703&lt;&gt;"",Zapisy!B7703,"")</f>
        <v/>
      </c>
      <c r="C7710" s="14" t="str">
        <f>IF(B7710&lt;&gt;"",VLOOKUP(B7710,JPK_KR!AP:AR,3,FALSE),"")</f>
        <v/>
      </c>
      <c r="D7710" s="32" t="str">
        <f>IF(B7710&lt;&gt;"",VLOOKUP(Zapisy!B7703,JPK_KR!AP:AV,7,FALSE),"")</f>
        <v/>
      </c>
      <c r="E7710" s="25" t="str">
        <f>IF(B7710&lt;&gt;"",VLOOKUP(B7710,Zapisy!B7703:D7711,3,FALSE),"")</f>
        <v/>
      </c>
      <c r="F7710" s="35" t="str">
        <f>IF(B7710&lt;&gt;"",VLOOKUP(B7710,Zapisy!B7703:C7711,2,FALSE),"")</f>
        <v/>
      </c>
      <c r="G7710" s="25" t="str">
        <f>IF(B7710&lt;&gt;"",VLOOKUP(B7710,Zapisy!B7703:G7703,6,FALSE),"")</f>
        <v/>
      </c>
      <c r="H7710" s="35" t="str">
        <f>IF(B7710&lt;&gt;"",VLOOKUP(B7710,Zapisy!B7703:F7713,5,FALSE),"")</f>
        <v/>
      </c>
      <c r="I7710" s="14" t="str">
        <f>IF(B7710&lt;&gt;"",VLOOKUP(B7710,Dziennik!B:F,5,FALSE),"")</f>
        <v/>
      </c>
    </row>
    <row r="7711" spans="2:9" x14ac:dyDescent="0.2">
      <c r="B7711" s="14" t="str">
        <f>IF(Zapisy!B7704&lt;&gt;"",Zapisy!B7704,"")</f>
        <v/>
      </c>
      <c r="C7711" s="14" t="str">
        <f>IF(B7711&lt;&gt;"",VLOOKUP(B7711,JPK_KR!AP:AR,3,FALSE),"")</f>
        <v/>
      </c>
      <c r="D7711" s="32" t="str">
        <f>IF(B7711&lt;&gt;"",VLOOKUP(Zapisy!B7704,JPK_KR!AP:AV,7,FALSE),"")</f>
        <v/>
      </c>
      <c r="E7711" s="25" t="str">
        <f>IF(B7711&lt;&gt;"",VLOOKUP(B7711,Zapisy!B7704:D7712,3,FALSE),"")</f>
        <v/>
      </c>
      <c r="F7711" s="35" t="str">
        <f>IF(B7711&lt;&gt;"",VLOOKUP(B7711,Zapisy!B7704:C7712,2,FALSE),"")</f>
        <v/>
      </c>
      <c r="G7711" s="25" t="str">
        <f>IF(B7711&lt;&gt;"",VLOOKUP(B7711,Zapisy!B7704:G7704,6,FALSE),"")</f>
        <v/>
      </c>
      <c r="H7711" s="35" t="str">
        <f>IF(B7711&lt;&gt;"",VLOOKUP(B7711,Zapisy!B7704:F7714,5,FALSE),"")</f>
        <v/>
      </c>
      <c r="I7711" s="14" t="str">
        <f>IF(B7711&lt;&gt;"",VLOOKUP(B7711,Dziennik!B:F,5,FALSE),"")</f>
        <v/>
      </c>
    </row>
    <row r="7712" spans="2:9" x14ac:dyDescent="0.2">
      <c r="B7712" s="14" t="str">
        <f>IF(Zapisy!B7705&lt;&gt;"",Zapisy!B7705,"")</f>
        <v/>
      </c>
      <c r="C7712" s="14" t="str">
        <f>IF(B7712&lt;&gt;"",VLOOKUP(B7712,JPK_KR!AP:AR,3,FALSE),"")</f>
        <v/>
      </c>
      <c r="D7712" s="32" t="str">
        <f>IF(B7712&lt;&gt;"",VLOOKUP(Zapisy!B7705,JPK_KR!AP:AV,7,FALSE),"")</f>
        <v/>
      </c>
      <c r="E7712" s="25" t="str">
        <f>IF(B7712&lt;&gt;"",VLOOKUP(B7712,Zapisy!B7705:D7713,3,FALSE),"")</f>
        <v/>
      </c>
      <c r="F7712" s="35" t="str">
        <f>IF(B7712&lt;&gt;"",VLOOKUP(B7712,Zapisy!B7705:C7713,2,FALSE),"")</f>
        <v/>
      </c>
      <c r="G7712" s="25" t="str">
        <f>IF(B7712&lt;&gt;"",VLOOKUP(B7712,Zapisy!B7705:G7705,6,FALSE),"")</f>
        <v/>
      </c>
      <c r="H7712" s="35" t="str">
        <f>IF(B7712&lt;&gt;"",VLOOKUP(B7712,Zapisy!B7705:F7715,5,FALSE),"")</f>
        <v/>
      </c>
      <c r="I7712" s="14" t="str">
        <f>IF(B7712&lt;&gt;"",VLOOKUP(B7712,Dziennik!B:F,5,FALSE),"")</f>
        <v/>
      </c>
    </row>
    <row r="7713" spans="2:9" x14ac:dyDescent="0.2">
      <c r="B7713" s="14" t="str">
        <f>IF(Zapisy!B7706&lt;&gt;"",Zapisy!B7706,"")</f>
        <v/>
      </c>
      <c r="C7713" s="14" t="str">
        <f>IF(B7713&lt;&gt;"",VLOOKUP(B7713,JPK_KR!AP:AR,3,FALSE),"")</f>
        <v/>
      </c>
      <c r="D7713" s="32" t="str">
        <f>IF(B7713&lt;&gt;"",VLOOKUP(Zapisy!B7706,JPK_KR!AP:AV,7,FALSE),"")</f>
        <v/>
      </c>
      <c r="E7713" s="25" t="str">
        <f>IF(B7713&lt;&gt;"",VLOOKUP(B7713,Zapisy!B7706:D7714,3,FALSE),"")</f>
        <v/>
      </c>
      <c r="F7713" s="35" t="str">
        <f>IF(B7713&lt;&gt;"",VLOOKUP(B7713,Zapisy!B7706:C7714,2,FALSE),"")</f>
        <v/>
      </c>
      <c r="G7713" s="25" t="str">
        <f>IF(B7713&lt;&gt;"",VLOOKUP(B7713,Zapisy!B7706:G7706,6,FALSE),"")</f>
        <v/>
      </c>
      <c r="H7713" s="35" t="str">
        <f>IF(B7713&lt;&gt;"",VLOOKUP(B7713,Zapisy!B7706:F7716,5,FALSE),"")</f>
        <v/>
      </c>
      <c r="I7713" s="14" t="str">
        <f>IF(B7713&lt;&gt;"",VLOOKUP(B7713,Dziennik!B:F,5,FALSE),"")</f>
        <v/>
      </c>
    </row>
    <row r="7714" spans="2:9" x14ac:dyDescent="0.2">
      <c r="B7714" s="14" t="str">
        <f>IF(Zapisy!B7707&lt;&gt;"",Zapisy!B7707,"")</f>
        <v/>
      </c>
      <c r="C7714" s="14" t="str">
        <f>IF(B7714&lt;&gt;"",VLOOKUP(B7714,JPK_KR!AP:AR,3,FALSE),"")</f>
        <v/>
      </c>
      <c r="D7714" s="32" t="str">
        <f>IF(B7714&lt;&gt;"",VLOOKUP(Zapisy!B7707,JPK_KR!AP:AV,7,FALSE),"")</f>
        <v/>
      </c>
      <c r="E7714" s="25" t="str">
        <f>IF(B7714&lt;&gt;"",VLOOKUP(B7714,Zapisy!B7707:D7715,3,FALSE),"")</f>
        <v/>
      </c>
      <c r="F7714" s="35" t="str">
        <f>IF(B7714&lt;&gt;"",VLOOKUP(B7714,Zapisy!B7707:C7715,2,FALSE),"")</f>
        <v/>
      </c>
      <c r="G7714" s="25" t="str">
        <f>IF(B7714&lt;&gt;"",VLOOKUP(B7714,Zapisy!B7707:G7707,6,FALSE),"")</f>
        <v/>
      </c>
      <c r="H7714" s="35" t="str">
        <f>IF(B7714&lt;&gt;"",VLOOKUP(B7714,Zapisy!B7707:F7717,5,FALSE),"")</f>
        <v/>
      </c>
      <c r="I7714" s="14" t="str">
        <f>IF(B7714&lt;&gt;"",VLOOKUP(B7714,Dziennik!B:F,5,FALSE),"")</f>
        <v/>
      </c>
    </row>
    <row r="7715" spans="2:9" x14ac:dyDescent="0.2">
      <c r="B7715" s="14" t="str">
        <f>IF(Zapisy!B7708&lt;&gt;"",Zapisy!B7708,"")</f>
        <v/>
      </c>
      <c r="C7715" s="14" t="str">
        <f>IF(B7715&lt;&gt;"",VLOOKUP(B7715,JPK_KR!AP:AR,3,FALSE),"")</f>
        <v/>
      </c>
      <c r="D7715" s="32" t="str">
        <f>IF(B7715&lt;&gt;"",VLOOKUP(Zapisy!B7708,JPK_KR!AP:AV,7,FALSE),"")</f>
        <v/>
      </c>
      <c r="E7715" s="25" t="str">
        <f>IF(B7715&lt;&gt;"",VLOOKUP(B7715,Zapisy!B7708:D7716,3,FALSE),"")</f>
        <v/>
      </c>
      <c r="F7715" s="35" t="str">
        <f>IF(B7715&lt;&gt;"",VLOOKUP(B7715,Zapisy!B7708:C7716,2,FALSE),"")</f>
        <v/>
      </c>
      <c r="G7715" s="25" t="str">
        <f>IF(B7715&lt;&gt;"",VLOOKUP(B7715,Zapisy!B7708:G7708,6,FALSE),"")</f>
        <v/>
      </c>
      <c r="H7715" s="35" t="str">
        <f>IF(B7715&lt;&gt;"",VLOOKUP(B7715,Zapisy!B7708:F7718,5,FALSE),"")</f>
        <v/>
      </c>
      <c r="I7715" s="14" t="str">
        <f>IF(B7715&lt;&gt;"",VLOOKUP(B7715,Dziennik!B:F,5,FALSE),"")</f>
        <v/>
      </c>
    </row>
    <row r="7716" spans="2:9" x14ac:dyDescent="0.2">
      <c r="B7716" s="14" t="str">
        <f>IF(Zapisy!B7709&lt;&gt;"",Zapisy!B7709,"")</f>
        <v/>
      </c>
      <c r="C7716" s="14" t="str">
        <f>IF(B7716&lt;&gt;"",VLOOKUP(B7716,JPK_KR!AP:AR,3,FALSE),"")</f>
        <v/>
      </c>
      <c r="D7716" s="32" t="str">
        <f>IF(B7716&lt;&gt;"",VLOOKUP(Zapisy!B7709,JPK_KR!AP:AV,7,FALSE),"")</f>
        <v/>
      </c>
      <c r="E7716" s="25" t="str">
        <f>IF(B7716&lt;&gt;"",VLOOKUP(B7716,Zapisy!B7709:D7717,3,FALSE),"")</f>
        <v/>
      </c>
      <c r="F7716" s="35" t="str">
        <f>IF(B7716&lt;&gt;"",VLOOKUP(B7716,Zapisy!B7709:C7717,2,FALSE),"")</f>
        <v/>
      </c>
      <c r="G7716" s="25" t="str">
        <f>IF(B7716&lt;&gt;"",VLOOKUP(B7716,Zapisy!B7709:G7709,6,FALSE),"")</f>
        <v/>
      </c>
      <c r="H7716" s="35" t="str">
        <f>IF(B7716&lt;&gt;"",VLOOKUP(B7716,Zapisy!B7709:F7719,5,FALSE),"")</f>
        <v/>
      </c>
      <c r="I7716" s="14" t="str">
        <f>IF(B7716&lt;&gt;"",VLOOKUP(B7716,Dziennik!B:F,5,FALSE),"")</f>
        <v/>
      </c>
    </row>
    <row r="7717" spans="2:9" x14ac:dyDescent="0.2">
      <c r="B7717" s="14" t="str">
        <f>IF(Zapisy!B7710&lt;&gt;"",Zapisy!B7710,"")</f>
        <v/>
      </c>
      <c r="C7717" s="14" t="str">
        <f>IF(B7717&lt;&gt;"",VLOOKUP(B7717,JPK_KR!AP:AR,3,FALSE),"")</f>
        <v/>
      </c>
      <c r="D7717" s="32" t="str">
        <f>IF(B7717&lt;&gt;"",VLOOKUP(Zapisy!B7710,JPK_KR!AP:AV,7,FALSE),"")</f>
        <v/>
      </c>
      <c r="E7717" s="25" t="str">
        <f>IF(B7717&lt;&gt;"",VLOOKUP(B7717,Zapisy!B7710:D7718,3,FALSE),"")</f>
        <v/>
      </c>
      <c r="F7717" s="35" t="str">
        <f>IF(B7717&lt;&gt;"",VLOOKUP(B7717,Zapisy!B7710:C7718,2,FALSE),"")</f>
        <v/>
      </c>
      <c r="G7717" s="25" t="str">
        <f>IF(B7717&lt;&gt;"",VLOOKUP(B7717,Zapisy!B7710:G7710,6,FALSE),"")</f>
        <v/>
      </c>
      <c r="H7717" s="35" t="str">
        <f>IF(B7717&lt;&gt;"",VLOOKUP(B7717,Zapisy!B7710:F7720,5,FALSE),"")</f>
        <v/>
      </c>
      <c r="I7717" s="14" t="str">
        <f>IF(B7717&lt;&gt;"",VLOOKUP(B7717,Dziennik!B:F,5,FALSE),"")</f>
        <v/>
      </c>
    </row>
    <row r="7718" spans="2:9" x14ac:dyDescent="0.2">
      <c r="B7718" s="14" t="str">
        <f>IF(Zapisy!B7711&lt;&gt;"",Zapisy!B7711,"")</f>
        <v/>
      </c>
      <c r="C7718" s="14" t="str">
        <f>IF(B7718&lt;&gt;"",VLOOKUP(B7718,JPK_KR!AP:AR,3,FALSE),"")</f>
        <v/>
      </c>
      <c r="D7718" s="32" t="str">
        <f>IF(B7718&lt;&gt;"",VLOOKUP(Zapisy!B7711,JPK_KR!AP:AV,7,FALSE),"")</f>
        <v/>
      </c>
      <c r="E7718" s="25" t="str">
        <f>IF(B7718&lt;&gt;"",VLOOKUP(B7718,Zapisy!B7711:D7719,3,FALSE),"")</f>
        <v/>
      </c>
      <c r="F7718" s="35" t="str">
        <f>IF(B7718&lt;&gt;"",VLOOKUP(B7718,Zapisy!B7711:C7719,2,FALSE),"")</f>
        <v/>
      </c>
      <c r="G7718" s="25" t="str">
        <f>IF(B7718&lt;&gt;"",VLOOKUP(B7718,Zapisy!B7711:G7711,6,FALSE),"")</f>
        <v/>
      </c>
      <c r="H7718" s="35" t="str">
        <f>IF(B7718&lt;&gt;"",VLOOKUP(B7718,Zapisy!B7711:F7721,5,FALSE),"")</f>
        <v/>
      </c>
      <c r="I7718" s="14" t="str">
        <f>IF(B7718&lt;&gt;"",VLOOKUP(B7718,Dziennik!B:F,5,FALSE),"")</f>
        <v/>
      </c>
    </row>
    <row r="7719" spans="2:9" x14ac:dyDescent="0.2">
      <c r="B7719" s="14" t="str">
        <f>IF(Zapisy!B7712&lt;&gt;"",Zapisy!B7712,"")</f>
        <v/>
      </c>
      <c r="C7719" s="14" t="str">
        <f>IF(B7719&lt;&gt;"",VLOOKUP(B7719,JPK_KR!AP:AR,3,FALSE),"")</f>
        <v/>
      </c>
      <c r="D7719" s="32" t="str">
        <f>IF(B7719&lt;&gt;"",VLOOKUP(Zapisy!B7712,JPK_KR!AP:AV,7,FALSE),"")</f>
        <v/>
      </c>
      <c r="E7719" s="25" t="str">
        <f>IF(B7719&lt;&gt;"",VLOOKUP(B7719,Zapisy!B7712:D7720,3,FALSE),"")</f>
        <v/>
      </c>
      <c r="F7719" s="35" t="str">
        <f>IF(B7719&lt;&gt;"",VLOOKUP(B7719,Zapisy!B7712:C7720,2,FALSE),"")</f>
        <v/>
      </c>
      <c r="G7719" s="25" t="str">
        <f>IF(B7719&lt;&gt;"",VLOOKUP(B7719,Zapisy!B7712:G7712,6,FALSE),"")</f>
        <v/>
      </c>
      <c r="H7719" s="35" t="str">
        <f>IF(B7719&lt;&gt;"",VLOOKUP(B7719,Zapisy!B7712:F7722,5,FALSE),"")</f>
        <v/>
      </c>
      <c r="I7719" s="14" t="str">
        <f>IF(B7719&lt;&gt;"",VLOOKUP(B7719,Dziennik!B:F,5,FALSE),"")</f>
        <v/>
      </c>
    </row>
    <row r="7720" spans="2:9" x14ac:dyDescent="0.2">
      <c r="B7720" s="14" t="str">
        <f>IF(Zapisy!B7713&lt;&gt;"",Zapisy!B7713,"")</f>
        <v/>
      </c>
      <c r="C7720" s="14" t="str">
        <f>IF(B7720&lt;&gt;"",VLOOKUP(B7720,JPK_KR!AP:AR,3,FALSE),"")</f>
        <v/>
      </c>
      <c r="D7720" s="32" t="str">
        <f>IF(B7720&lt;&gt;"",VLOOKUP(Zapisy!B7713,JPK_KR!AP:AV,7,FALSE),"")</f>
        <v/>
      </c>
      <c r="E7720" s="25" t="str">
        <f>IF(B7720&lt;&gt;"",VLOOKUP(B7720,Zapisy!B7713:D7721,3,FALSE),"")</f>
        <v/>
      </c>
      <c r="F7720" s="35" t="str">
        <f>IF(B7720&lt;&gt;"",VLOOKUP(B7720,Zapisy!B7713:C7721,2,FALSE),"")</f>
        <v/>
      </c>
      <c r="G7720" s="25" t="str">
        <f>IF(B7720&lt;&gt;"",VLOOKUP(B7720,Zapisy!B7713:G7713,6,FALSE),"")</f>
        <v/>
      </c>
      <c r="H7720" s="35" t="str">
        <f>IF(B7720&lt;&gt;"",VLOOKUP(B7720,Zapisy!B7713:F7723,5,FALSE),"")</f>
        <v/>
      </c>
      <c r="I7720" s="14" t="str">
        <f>IF(B7720&lt;&gt;"",VLOOKUP(B7720,Dziennik!B:F,5,FALSE),"")</f>
        <v/>
      </c>
    </row>
    <row r="7721" spans="2:9" x14ac:dyDescent="0.2">
      <c r="B7721" s="14" t="str">
        <f>IF(Zapisy!B7714&lt;&gt;"",Zapisy!B7714,"")</f>
        <v/>
      </c>
      <c r="C7721" s="14" t="str">
        <f>IF(B7721&lt;&gt;"",VLOOKUP(B7721,JPK_KR!AP:AR,3,FALSE),"")</f>
        <v/>
      </c>
      <c r="D7721" s="32" t="str">
        <f>IF(B7721&lt;&gt;"",VLOOKUP(Zapisy!B7714,JPK_KR!AP:AV,7,FALSE),"")</f>
        <v/>
      </c>
      <c r="E7721" s="25" t="str">
        <f>IF(B7721&lt;&gt;"",VLOOKUP(B7721,Zapisy!B7714:D7722,3,FALSE),"")</f>
        <v/>
      </c>
      <c r="F7721" s="35" t="str">
        <f>IF(B7721&lt;&gt;"",VLOOKUP(B7721,Zapisy!B7714:C7722,2,FALSE),"")</f>
        <v/>
      </c>
      <c r="G7721" s="25" t="str">
        <f>IF(B7721&lt;&gt;"",VLOOKUP(B7721,Zapisy!B7714:G7714,6,FALSE),"")</f>
        <v/>
      </c>
      <c r="H7721" s="35" t="str">
        <f>IF(B7721&lt;&gt;"",VLOOKUP(B7721,Zapisy!B7714:F7724,5,FALSE),"")</f>
        <v/>
      </c>
      <c r="I7721" s="14" t="str">
        <f>IF(B7721&lt;&gt;"",VLOOKUP(B7721,Dziennik!B:F,5,FALSE),"")</f>
        <v/>
      </c>
    </row>
    <row r="7722" spans="2:9" x14ac:dyDescent="0.2">
      <c r="B7722" s="14" t="str">
        <f>IF(Zapisy!B7715&lt;&gt;"",Zapisy!B7715,"")</f>
        <v/>
      </c>
      <c r="C7722" s="14" t="str">
        <f>IF(B7722&lt;&gt;"",VLOOKUP(B7722,JPK_KR!AP:AR,3,FALSE),"")</f>
        <v/>
      </c>
      <c r="D7722" s="32" t="str">
        <f>IF(B7722&lt;&gt;"",VLOOKUP(Zapisy!B7715,JPK_KR!AP:AV,7,FALSE),"")</f>
        <v/>
      </c>
      <c r="E7722" s="25" t="str">
        <f>IF(B7722&lt;&gt;"",VLOOKUP(B7722,Zapisy!B7715:D7723,3,FALSE),"")</f>
        <v/>
      </c>
      <c r="F7722" s="35" t="str">
        <f>IF(B7722&lt;&gt;"",VLOOKUP(B7722,Zapisy!B7715:C7723,2,FALSE),"")</f>
        <v/>
      </c>
      <c r="G7722" s="25" t="str">
        <f>IF(B7722&lt;&gt;"",VLOOKUP(B7722,Zapisy!B7715:G7715,6,FALSE),"")</f>
        <v/>
      </c>
      <c r="H7722" s="35" t="str">
        <f>IF(B7722&lt;&gt;"",VLOOKUP(B7722,Zapisy!B7715:F7725,5,FALSE),"")</f>
        <v/>
      </c>
      <c r="I7722" s="14" t="str">
        <f>IF(B7722&lt;&gt;"",VLOOKUP(B7722,Dziennik!B:F,5,FALSE),"")</f>
        <v/>
      </c>
    </row>
    <row r="7723" spans="2:9" x14ac:dyDescent="0.2">
      <c r="B7723" s="14" t="str">
        <f>IF(Zapisy!B7716&lt;&gt;"",Zapisy!B7716,"")</f>
        <v/>
      </c>
      <c r="C7723" s="14" t="str">
        <f>IF(B7723&lt;&gt;"",VLOOKUP(B7723,JPK_KR!AP:AR,3,FALSE),"")</f>
        <v/>
      </c>
      <c r="D7723" s="32" t="str">
        <f>IF(B7723&lt;&gt;"",VLOOKUP(Zapisy!B7716,JPK_KR!AP:AV,7,FALSE),"")</f>
        <v/>
      </c>
      <c r="E7723" s="25" t="str">
        <f>IF(B7723&lt;&gt;"",VLOOKUP(B7723,Zapisy!B7716:D7724,3,FALSE),"")</f>
        <v/>
      </c>
      <c r="F7723" s="35" t="str">
        <f>IF(B7723&lt;&gt;"",VLOOKUP(B7723,Zapisy!B7716:C7724,2,FALSE),"")</f>
        <v/>
      </c>
      <c r="G7723" s="25" t="str">
        <f>IF(B7723&lt;&gt;"",VLOOKUP(B7723,Zapisy!B7716:G7716,6,FALSE),"")</f>
        <v/>
      </c>
      <c r="H7723" s="35" t="str">
        <f>IF(B7723&lt;&gt;"",VLOOKUP(B7723,Zapisy!B7716:F7726,5,FALSE),"")</f>
        <v/>
      </c>
      <c r="I7723" s="14" t="str">
        <f>IF(B7723&lt;&gt;"",VLOOKUP(B7723,Dziennik!B:F,5,FALSE),"")</f>
        <v/>
      </c>
    </row>
    <row r="7724" spans="2:9" x14ac:dyDescent="0.2">
      <c r="B7724" s="14" t="str">
        <f>IF(Zapisy!B7717&lt;&gt;"",Zapisy!B7717,"")</f>
        <v/>
      </c>
      <c r="C7724" s="14" t="str">
        <f>IF(B7724&lt;&gt;"",VLOOKUP(B7724,JPK_KR!AP:AR,3,FALSE),"")</f>
        <v/>
      </c>
      <c r="D7724" s="32" t="str">
        <f>IF(B7724&lt;&gt;"",VLOOKUP(Zapisy!B7717,JPK_KR!AP:AV,7,FALSE),"")</f>
        <v/>
      </c>
      <c r="E7724" s="25" t="str">
        <f>IF(B7724&lt;&gt;"",VLOOKUP(B7724,Zapisy!B7717:D7725,3,FALSE),"")</f>
        <v/>
      </c>
      <c r="F7724" s="35" t="str">
        <f>IF(B7724&lt;&gt;"",VLOOKUP(B7724,Zapisy!B7717:C7725,2,FALSE),"")</f>
        <v/>
      </c>
      <c r="G7724" s="25" t="str">
        <f>IF(B7724&lt;&gt;"",VLOOKUP(B7724,Zapisy!B7717:G7717,6,FALSE),"")</f>
        <v/>
      </c>
      <c r="H7724" s="35" t="str">
        <f>IF(B7724&lt;&gt;"",VLOOKUP(B7724,Zapisy!B7717:F7727,5,FALSE),"")</f>
        <v/>
      </c>
      <c r="I7724" s="14" t="str">
        <f>IF(B7724&lt;&gt;"",VLOOKUP(B7724,Dziennik!B:F,5,FALSE),"")</f>
        <v/>
      </c>
    </row>
    <row r="7725" spans="2:9" x14ac:dyDescent="0.2">
      <c r="B7725" s="14" t="str">
        <f>IF(Zapisy!B7718&lt;&gt;"",Zapisy!B7718,"")</f>
        <v/>
      </c>
      <c r="C7725" s="14" t="str">
        <f>IF(B7725&lt;&gt;"",VLOOKUP(B7725,JPK_KR!AP:AR,3,FALSE),"")</f>
        <v/>
      </c>
      <c r="D7725" s="32" t="str">
        <f>IF(B7725&lt;&gt;"",VLOOKUP(Zapisy!B7718,JPK_KR!AP:AV,7,FALSE),"")</f>
        <v/>
      </c>
      <c r="E7725" s="25" t="str">
        <f>IF(B7725&lt;&gt;"",VLOOKUP(B7725,Zapisy!B7718:D7726,3,FALSE),"")</f>
        <v/>
      </c>
      <c r="F7725" s="35" t="str">
        <f>IF(B7725&lt;&gt;"",VLOOKUP(B7725,Zapisy!B7718:C7726,2,FALSE),"")</f>
        <v/>
      </c>
      <c r="G7725" s="25" t="str">
        <f>IF(B7725&lt;&gt;"",VLOOKUP(B7725,Zapisy!B7718:G7718,6,FALSE),"")</f>
        <v/>
      </c>
      <c r="H7725" s="35" t="str">
        <f>IF(B7725&lt;&gt;"",VLOOKUP(B7725,Zapisy!B7718:F7728,5,FALSE),"")</f>
        <v/>
      </c>
      <c r="I7725" s="14" t="str">
        <f>IF(B7725&lt;&gt;"",VLOOKUP(B7725,Dziennik!B:F,5,FALSE),"")</f>
        <v/>
      </c>
    </row>
    <row r="7726" spans="2:9" x14ac:dyDescent="0.2">
      <c r="B7726" s="14" t="str">
        <f>IF(Zapisy!B7719&lt;&gt;"",Zapisy!B7719,"")</f>
        <v/>
      </c>
      <c r="C7726" s="14" t="str">
        <f>IF(B7726&lt;&gt;"",VLOOKUP(B7726,JPK_KR!AP:AR,3,FALSE),"")</f>
        <v/>
      </c>
      <c r="D7726" s="32" t="str">
        <f>IF(B7726&lt;&gt;"",VLOOKUP(Zapisy!B7719,JPK_KR!AP:AV,7,FALSE),"")</f>
        <v/>
      </c>
      <c r="E7726" s="25" t="str">
        <f>IF(B7726&lt;&gt;"",VLOOKUP(B7726,Zapisy!B7719:D7727,3,FALSE),"")</f>
        <v/>
      </c>
      <c r="F7726" s="35" t="str">
        <f>IF(B7726&lt;&gt;"",VLOOKUP(B7726,Zapisy!B7719:C7727,2,FALSE),"")</f>
        <v/>
      </c>
      <c r="G7726" s="25" t="str">
        <f>IF(B7726&lt;&gt;"",VLOOKUP(B7726,Zapisy!B7719:G7719,6,FALSE),"")</f>
        <v/>
      </c>
      <c r="H7726" s="35" t="str">
        <f>IF(B7726&lt;&gt;"",VLOOKUP(B7726,Zapisy!B7719:F7729,5,FALSE),"")</f>
        <v/>
      </c>
      <c r="I7726" s="14" t="str">
        <f>IF(B7726&lt;&gt;"",VLOOKUP(B7726,Dziennik!B:F,5,FALSE),"")</f>
        <v/>
      </c>
    </row>
    <row r="7727" spans="2:9" x14ac:dyDescent="0.2">
      <c r="B7727" s="14" t="str">
        <f>IF(Zapisy!B7720&lt;&gt;"",Zapisy!B7720,"")</f>
        <v/>
      </c>
      <c r="C7727" s="14" t="str">
        <f>IF(B7727&lt;&gt;"",VLOOKUP(B7727,JPK_KR!AP:AR,3,FALSE),"")</f>
        <v/>
      </c>
      <c r="D7727" s="32" t="str">
        <f>IF(B7727&lt;&gt;"",VLOOKUP(Zapisy!B7720,JPK_KR!AP:AV,7,FALSE),"")</f>
        <v/>
      </c>
      <c r="E7727" s="25" t="str">
        <f>IF(B7727&lt;&gt;"",VLOOKUP(B7727,Zapisy!B7720:D7728,3,FALSE),"")</f>
        <v/>
      </c>
      <c r="F7727" s="35" t="str">
        <f>IF(B7727&lt;&gt;"",VLOOKUP(B7727,Zapisy!B7720:C7728,2,FALSE),"")</f>
        <v/>
      </c>
      <c r="G7727" s="25" t="str">
        <f>IF(B7727&lt;&gt;"",VLOOKUP(B7727,Zapisy!B7720:G7720,6,FALSE),"")</f>
        <v/>
      </c>
      <c r="H7727" s="35" t="str">
        <f>IF(B7727&lt;&gt;"",VLOOKUP(B7727,Zapisy!B7720:F7730,5,FALSE),"")</f>
        <v/>
      </c>
      <c r="I7727" s="14" t="str">
        <f>IF(B7727&lt;&gt;"",VLOOKUP(B7727,Dziennik!B:F,5,FALSE),"")</f>
        <v/>
      </c>
    </row>
    <row r="7728" spans="2:9" x14ac:dyDescent="0.2">
      <c r="B7728" s="14" t="str">
        <f>IF(Zapisy!B7721&lt;&gt;"",Zapisy!B7721,"")</f>
        <v/>
      </c>
      <c r="C7728" s="14" t="str">
        <f>IF(B7728&lt;&gt;"",VLOOKUP(B7728,JPK_KR!AP:AR,3,FALSE),"")</f>
        <v/>
      </c>
      <c r="D7728" s="32" t="str">
        <f>IF(B7728&lt;&gt;"",VLOOKUP(Zapisy!B7721,JPK_KR!AP:AV,7,FALSE),"")</f>
        <v/>
      </c>
      <c r="E7728" s="25" t="str">
        <f>IF(B7728&lt;&gt;"",VLOOKUP(B7728,Zapisy!B7721:D7729,3,FALSE),"")</f>
        <v/>
      </c>
      <c r="F7728" s="35" t="str">
        <f>IF(B7728&lt;&gt;"",VLOOKUP(B7728,Zapisy!B7721:C7729,2,FALSE),"")</f>
        <v/>
      </c>
      <c r="G7728" s="25" t="str">
        <f>IF(B7728&lt;&gt;"",VLOOKUP(B7728,Zapisy!B7721:G7721,6,FALSE),"")</f>
        <v/>
      </c>
      <c r="H7728" s="35" t="str">
        <f>IF(B7728&lt;&gt;"",VLOOKUP(B7728,Zapisy!B7721:F7731,5,FALSE),"")</f>
        <v/>
      </c>
      <c r="I7728" s="14" t="str">
        <f>IF(B7728&lt;&gt;"",VLOOKUP(B7728,Dziennik!B:F,5,FALSE),"")</f>
        <v/>
      </c>
    </row>
    <row r="7729" spans="2:9" x14ac:dyDescent="0.2">
      <c r="B7729" s="14" t="str">
        <f>IF(Zapisy!B7722&lt;&gt;"",Zapisy!B7722,"")</f>
        <v/>
      </c>
      <c r="C7729" s="14" t="str">
        <f>IF(B7729&lt;&gt;"",VLOOKUP(B7729,JPK_KR!AP:AR,3,FALSE),"")</f>
        <v/>
      </c>
      <c r="D7729" s="32" t="str">
        <f>IF(B7729&lt;&gt;"",VLOOKUP(Zapisy!B7722,JPK_KR!AP:AV,7,FALSE),"")</f>
        <v/>
      </c>
      <c r="E7729" s="25" t="str">
        <f>IF(B7729&lt;&gt;"",VLOOKUP(B7729,Zapisy!B7722:D7730,3,FALSE),"")</f>
        <v/>
      </c>
      <c r="F7729" s="35" t="str">
        <f>IF(B7729&lt;&gt;"",VLOOKUP(B7729,Zapisy!B7722:C7730,2,FALSE),"")</f>
        <v/>
      </c>
      <c r="G7729" s="25" t="str">
        <f>IF(B7729&lt;&gt;"",VLOOKUP(B7729,Zapisy!B7722:G7722,6,FALSE),"")</f>
        <v/>
      </c>
      <c r="H7729" s="35" t="str">
        <f>IF(B7729&lt;&gt;"",VLOOKUP(B7729,Zapisy!B7722:F7732,5,FALSE),"")</f>
        <v/>
      </c>
      <c r="I7729" s="14" t="str">
        <f>IF(B7729&lt;&gt;"",VLOOKUP(B7729,Dziennik!B:F,5,FALSE),"")</f>
        <v/>
      </c>
    </row>
    <row r="7730" spans="2:9" x14ac:dyDescent="0.2">
      <c r="B7730" s="14" t="str">
        <f>IF(Zapisy!B7723&lt;&gt;"",Zapisy!B7723,"")</f>
        <v/>
      </c>
      <c r="C7730" s="14" t="str">
        <f>IF(B7730&lt;&gt;"",VLOOKUP(B7730,JPK_KR!AP:AR,3,FALSE),"")</f>
        <v/>
      </c>
      <c r="D7730" s="32" t="str">
        <f>IF(B7730&lt;&gt;"",VLOOKUP(Zapisy!B7723,JPK_KR!AP:AV,7,FALSE),"")</f>
        <v/>
      </c>
      <c r="E7730" s="25" t="str">
        <f>IF(B7730&lt;&gt;"",VLOOKUP(B7730,Zapisy!B7723:D7731,3,FALSE),"")</f>
        <v/>
      </c>
      <c r="F7730" s="35" t="str">
        <f>IF(B7730&lt;&gt;"",VLOOKUP(B7730,Zapisy!B7723:C7731,2,FALSE),"")</f>
        <v/>
      </c>
      <c r="G7730" s="25" t="str">
        <f>IF(B7730&lt;&gt;"",VLOOKUP(B7730,Zapisy!B7723:G7723,6,FALSE),"")</f>
        <v/>
      </c>
      <c r="H7730" s="35" t="str">
        <f>IF(B7730&lt;&gt;"",VLOOKUP(B7730,Zapisy!B7723:F7733,5,FALSE),"")</f>
        <v/>
      </c>
      <c r="I7730" s="14" t="str">
        <f>IF(B7730&lt;&gt;"",VLOOKUP(B7730,Dziennik!B:F,5,FALSE),"")</f>
        <v/>
      </c>
    </row>
    <row r="7731" spans="2:9" x14ac:dyDescent="0.2">
      <c r="B7731" s="14" t="str">
        <f>IF(Zapisy!B7724&lt;&gt;"",Zapisy!B7724,"")</f>
        <v/>
      </c>
      <c r="C7731" s="14" t="str">
        <f>IF(B7731&lt;&gt;"",VLOOKUP(B7731,JPK_KR!AP:AR,3,FALSE),"")</f>
        <v/>
      </c>
      <c r="D7731" s="32" t="str">
        <f>IF(B7731&lt;&gt;"",VLOOKUP(Zapisy!B7724,JPK_KR!AP:AV,7,FALSE),"")</f>
        <v/>
      </c>
      <c r="E7731" s="25" t="str">
        <f>IF(B7731&lt;&gt;"",VLOOKUP(B7731,Zapisy!B7724:D7732,3,FALSE),"")</f>
        <v/>
      </c>
      <c r="F7731" s="35" t="str">
        <f>IF(B7731&lt;&gt;"",VLOOKUP(B7731,Zapisy!B7724:C7732,2,FALSE),"")</f>
        <v/>
      </c>
      <c r="G7731" s="25" t="str">
        <f>IF(B7731&lt;&gt;"",VLOOKUP(B7731,Zapisy!B7724:G7724,6,FALSE),"")</f>
        <v/>
      </c>
      <c r="H7731" s="35" t="str">
        <f>IF(B7731&lt;&gt;"",VLOOKUP(B7731,Zapisy!B7724:F7734,5,FALSE),"")</f>
        <v/>
      </c>
      <c r="I7731" s="14" t="str">
        <f>IF(B7731&lt;&gt;"",VLOOKUP(B7731,Dziennik!B:F,5,FALSE),"")</f>
        <v/>
      </c>
    </row>
    <row r="7732" spans="2:9" x14ac:dyDescent="0.2">
      <c r="B7732" s="14" t="str">
        <f>IF(Zapisy!B7725&lt;&gt;"",Zapisy!B7725,"")</f>
        <v/>
      </c>
      <c r="C7732" s="14" t="str">
        <f>IF(B7732&lt;&gt;"",VLOOKUP(B7732,JPK_KR!AP:AR,3,FALSE),"")</f>
        <v/>
      </c>
      <c r="D7732" s="32" t="str">
        <f>IF(B7732&lt;&gt;"",VLOOKUP(Zapisy!B7725,JPK_KR!AP:AV,7,FALSE),"")</f>
        <v/>
      </c>
      <c r="E7732" s="25" t="str">
        <f>IF(B7732&lt;&gt;"",VLOOKUP(B7732,Zapisy!B7725:D7733,3,FALSE),"")</f>
        <v/>
      </c>
      <c r="F7732" s="35" t="str">
        <f>IF(B7732&lt;&gt;"",VLOOKUP(B7732,Zapisy!B7725:C7733,2,FALSE),"")</f>
        <v/>
      </c>
      <c r="G7732" s="25" t="str">
        <f>IF(B7732&lt;&gt;"",VLOOKUP(B7732,Zapisy!B7725:G7725,6,FALSE),"")</f>
        <v/>
      </c>
      <c r="H7732" s="35" t="str">
        <f>IF(B7732&lt;&gt;"",VLOOKUP(B7732,Zapisy!B7725:F7735,5,FALSE),"")</f>
        <v/>
      </c>
      <c r="I7732" s="14" t="str">
        <f>IF(B7732&lt;&gt;"",VLOOKUP(B7732,Dziennik!B:F,5,FALSE),"")</f>
        <v/>
      </c>
    </row>
    <row r="7733" spans="2:9" x14ac:dyDescent="0.2">
      <c r="B7733" s="14" t="str">
        <f>IF(Zapisy!B7726&lt;&gt;"",Zapisy!B7726,"")</f>
        <v/>
      </c>
      <c r="C7733" s="14" t="str">
        <f>IF(B7733&lt;&gt;"",VLOOKUP(B7733,JPK_KR!AP:AR,3,FALSE),"")</f>
        <v/>
      </c>
      <c r="D7733" s="32" t="str">
        <f>IF(B7733&lt;&gt;"",VLOOKUP(Zapisy!B7726,JPK_KR!AP:AV,7,FALSE),"")</f>
        <v/>
      </c>
      <c r="E7733" s="25" t="str">
        <f>IF(B7733&lt;&gt;"",VLOOKUP(B7733,Zapisy!B7726:D7734,3,FALSE),"")</f>
        <v/>
      </c>
      <c r="F7733" s="35" t="str">
        <f>IF(B7733&lt;&gt;"",VLOOKUP(B7733,Zapisy!B7726:C7734,2,FALSE),"")</f>
        <v/>
      </c>
      <c r="G7733" s="25" t="str">
        <f>IF(B7733&lt;&gt;"",VLOOKUP(B7733,Zapisy!B7726:G7726,6,FALSE),"")</f>
        <v/>
      </c>
      <c r="H7733" s="35" t="str">
        <f>IF(B7733&lt;&gt;"",VLOOKUP(B7733,Zapisy!B7726:F7736,5,FALSE),"")</f>
        <v/>
      </c>
      <c r="I7733" s="14" t="str">
        <f>IF(B7733&lt;&gt;"",VLOOKUP(B7733,Dziennik!B:F,5,FALSE),"")</f>
        <v/>
      </c>
    </row>
    <row r="7734" spans="2:9" x14ac:dyDescent="0.2">
      <c r="B7734" s="14" t="str">
        <f>IF(Zapisy!B7727&lt;&gt;"",Zapisy!B7727,"")</f>
        <v/>
      </c>
      <c r="C7734" s="14" t="str">
        <f>IF(B7734&lt;&gt;"",VLOOKUP(B7734,JPK_KR!AP:AR,3,FALSE),"")</f>
        <v/>
      </c>
      <c r="D7734" s="32" t="str">
        <f>IF(B7734&lt;&gt;"",VLOOKUP(Zapisy!B7727,JPK_KR!AP:AV,7,FALSE),"")</f>
        <v/>
      </c>
      <c r="E7734" s="25" t="str">
        <f>IF(B7734&lt;&gt;"",VLOOKUP(B7734,Zapisy!B7727:D7735,3,FALSE),"")</f>
        <v/>
      </c>
      <c r="F7734" s="35" t="str">
        <f>IF(B7734&lt;&gt;"",VLOOKUP(B7734,Zapisy!B7727:C7735,2,FALSE),"")</f>
        <v/>
      </c>
      <c r="G7734" s="25" t="str">
        <f>IF(B7734&lt;&gt;"",VLOOKUP(B7734,Zapisy!B7727:G7727,6,FALSE),"")</f>
        <v/>
      </c>
      <c r="H7734" s="35" t="str">
        <f>IF(B7734&lt;&gt;"",VLOOKUP(B7734,Zapisy!B7727:F7737,5,FALSE),"")</f>
        <v/>
      </c>
      <c r="I7734" s="14" t="str">
        <f>IF(B7734&lt;&gt;"",VLOOKUP(B7734,Dziennik!B:F,5,FALSE),"")</f>
        <v/>
      </c>
    </row>
    <row r="7735" spans="2:9" x14ac:dyDescent="0.2">
      <c r="B7735" s="14" t="str">
        <f>IF(Zapisy!B7728&lt;&gt;"",Zapisy!B7728,"")</f>
        <v/>
      </c>
      <c r="C7735" s="14" t="str">
        <f>IF(B7735&lt;&gt;"",VLOOKUP(B7735,JPK_KR!AP:AR,3,FALSE),"")</f>
        <v/>
      </c>
      <c r="D7735" s="32" t="str">
        <f>IF(B7735&lt;&gt;"",VLOOKUP(Zapisy!B7728,JPK_KR!AP:AV,7,FALSE),"")</f>
        <v/>
      </c>
      <c r="E7735" s="25" t="str">
        <f>IF(B7735&lt;&gt;"",VLOOKUP(B7735,Zapisy!B7728:D7736,3,FALSE),"")</f>
        <v/>
      </c>
      <c r="F7735" s="35" t="str">
        <f>IF(B7735&lt;&gt;"",VLOOKUP(B7735,Zapisy!B7728:C7736,2,FALSE),"")</f>
        <v/>
      </c>
      <c r="G7735" s="25" t="str">
        <f>IF(B7735&lt;&gt;"",VLOOKUP(B7735,Zapisy!B7728:G7728,6,FALSE),"")</f>
        <v/>
      </c>
      <c r="H7735" s="35" t="str">
        <f>IF(B7735&lt;&gt;"",VLOOKUP(B7735,Zapisy!B7728:F7738,5,FALSE),"")</f>
        <v/>
      </c>
      <c r="I7735" s="14" t="str">
        <f>IF(B7735&lt;&gt;"",VLOOKUP(B7735,Dziennik!B:F,5,FALSE),"")</f>
        <v/>
      </c>
    </row>
    <row r="7736" spans="2:9" x14ac:dyDescent="0.2">
      <c r="B7736" s="14" t="str">
        <f>IF(Zapisy!B7729&lt;&gt;"",Zapisy!B7729,"")</f>
        <v/>
      </c>
      <c r="C7736" s="14" t="str">
        <f>IF(B7736&lt;&gt;"",VLOOKUP(B7736,JPK_KR!AP:AR,3,FALSE),"")</f>
        <v/>
      </c>
      <c r="D7736" s="32" t="str">
        <f>IF(B7736&lt;&gt;"",VLOOKUP(Zapisy!B7729,JPK_KR!AP:AV,7,FALSE),"")</f>
        <v/>
      </c>
      <c r="E7736" s="25" t="str">
        <f>IF(B7736&lt;&gt;"",VLOOKUP(B7736,Zapisy!B7729:D7737,3,FALSE),"")</f>
        <v/>
      </c>
      <c r="F7736" s="35" t="str">
        <f>IF(B7736&lt;&gt;"",VLOOKUP(B7736,Zapisy!B7729:C7737,2,FALSE),"")</f>
        <v/>
      </c>
      <c r="G7736" s="25" t="str">
        <f>IF(B7736&lt;&gt;"",VLOOKUP(B7736,Zapisy!B7729:G7729,6,FALSE),"")</f>
        <v/>
      </c>
      <c r="H7736" s="35" t="str">
        <f>IF(B7736&lt;&gt;"",VLOOKUP(B7736,Zapisy!B7729:F7739,5,FALSE),"")</f>
        <v/>
      </c>
      <c r="I7736" s="14" t="str">
        <f>IF(B7736&lt;&gt;"",VLOOKUP(B7736,Dziennik!B:F,5,FALSE),"")</f>
        <v/>
      </c>
    </row>
    <row r="7737" spans="2:9" x14ac:dyDescent="0.2">
      <c r="B7737" s="14" t="str">
        <f>IF(Zapisy!B7730&lt;&gt;"",Zapisy!B7730,"")</f>
        <v/>
      </c>
      <c r="C7737" s="14" t="str">
        <f>IF(B7737&lt;&gt;"",VLOOKUP(B7737,JPK_KR!AP:AR,3,FALSE),"")</f>
        <v/>
      </c>
      <c r="D7737" s="32" t="str">
        <f>IF(B7737&lt;&gt;"",VLOOKUP(Zapisy!B7730,JPK_KR!AP:AV,7,FALSE),"")</f>
        <v/>
      </c>
      <c r="E7737" s="25" t="str">
        <f>IF(B7737&lt;&gt;"",VLOOKUP(B7737,Zapisy!B7730:D7738,3,FALSE),"")</f>
        <v/>
      </c>
      <c r="F7737" s="35" t="str">
        <f>IF(B7737&lt;&gt;"",VLOOKUP(B7737,Zapisy!B7730:C7738,2,FALSE),"")</f>
        <v/>
      </c>
      <c r="G7737" s="25" t="str">
        <f>IF(B7737&lt;&gt;"",VLOOKUP(B7737,Zapisy!B7730:G7730,6,FALSE),"")</f>
        <v/>
      </c>
      <c r="H7737" s="35" t="str">
        <f>IF(B7737&lt;&gt;"",VLOOKUP(B7737,Zapisy!B7730:F7740,5,FALSE),"")</f>
        <v/>
      </c>
      <c r="I7737" s="14" t="str">
        <f>IF(B7737&lt;&gt;"",VLOOKUP(B7737,Dziennik!B:F,5,FALSE),"")</f>
        <v/>
      </c>
    </row>
    <row r="7738" spans="2:9" x14ac:dyDescent="0.2">
      <c r="B7738" s="14" t="str">
        <f>IF(Zapisy!B7731&lt;&gt;"",Zapisy!B7731,"")</f>
        <v/>
      </c>
      <c r="C7738" s="14" t="str">
        <f>IF(B7738&lt;&gt;"",VLOOKUP(B7738,JPK_KR!AP:AR,3,FALSE),"")</f>
        <v/>
      </c>
      <c r="D7738" s="32" t="str">
        <f>IF(B7738&lt;&gt;"",VLOOKUP(Zapisy!B7731,JPK_KR!AP:AV,7,FALSE),"")</f>
        <v/>
      </c>
      <c r="E7738" s="25" t="str">
        <f>IF(B7738&lt;&gt;"",VLOOKUP(B7738,Zapisy!B7731:D7739,3,FALSE),"")</f>
        <v/>
      </c>
      <c r="F7738" s="35" t="str">
        <f>IF(B7738&lt;&gt;"",VLOOKUP(B7738,Zapisy!B7731:C7739,2,FALSE),"")</f>
        <v/>
      </c>
      <c r="G7738" s="25" t="str">
        <f>IF(B7738&lt;&gt;"",VLOOKUP(B7738,Zapisy!B7731:G7731,6,FALSE),"")</f>
        <v/>
      </c>
      <c r="H7738" s="35" t="str">
        <f>IF(B7738&lt;&gt;"",VLOOKUP(B7738,Zapisy!B7731:F7741,5,FALSE),"")</f>
        <v/>
      </c>
      <c r="I7738" s="14" t="str">
        <f>IF(B7738&lt;&gt;"",VLOOKUP(B7738,Dziennik!B:F,5,FALSE),"")</f>
        <v/>
      </c>
    </row>
    <row r="7739" spans="2:9" x14ac:dyDescent="0.2">
      <c r="B7739" s="14" t="str">
        <f>IF(Zapisy!B7732&lt;&gt;"",Zapisy!B7732,"")</f>
        <v/>
      </c>
      <c r="C7739" s="14" t="str">
        <f>IF(B7739&lt;&gt;"",VLOOKUP(B7739,JPK_KR!AP:AR,3,FALSE),"")</f>
        <v/>
      </c>
      <c r="D7739" s="32" t="str">
        <f>IF(B7739&lt;&gt;"",VLOOKUP(Zapisy!B7732,JPK_KR!AP:AV,7,FALSE),"")</f>
        <v/>
      </c>
      <c r="E7739" s="25" t="str">
        <f>IF(B7739&lt;&gt;"",VLOOKUP(B7739,Zapisy!B7732:D7740,3,FALSE),"")</f>
        <v/>
      </c>
      <c r="F7739" s="35" t="str">
        <f>IF(B7739&lt;&gt;"",VLOOKUP(B7739,Zapisy!B7732:C7740,2,FALSE),"")</f>
        <v/>
      </c>
      <c r="G7739" s="25" t="str">
        <f>IF(B7739&lt;&gt;"",VLOOKUP(B7739,Zapisy!B7732:G7732,6,FALSE),"")</f>
        <v/>
      </c>
      <c r="H7739" s="35" t="str">
        <f>IF(B7739&lt;&gt;"",VLOOKUP(B7739,Zapisy!B7732:F7742,5,FALSE),"")</f>
        <v/>
      </c>
      <c r="I7739" s="14" t="str">
        <f>IF(B7739&lt;&gt;"",VLOOKUP(B7739,Dziennik!B:F,5,FALSE),"")</f>
        <v/>
      </c>
    </row>
    <row r="7740" spans="2:9" x14ac:dyDescent="0.2">
      <c r="B7740" s="14" t="str">
        <f>IF(Zapisy!B7733&lt;&gt;"",Zapisy!B7733,"")</f>
        <v/>
      </c>
      <c r="C7740" s="14" t="str">
        <f>IF(B7740&lt;&gt;"",VLOOKUP(B7740,JPK_KR!AP:AR,3,FALSE),"")</f>
        <v/>
      </c>
      <c r="D7740" s="32" t="str">
        <f>IF(B7740&lt;&gt;"",VLOOKUP(Zapisy!B7733,JPK_KR!AP:AV,7,FALSE),"")</f>
        <v/>
      </c>
      <c r="E7740" s="25" t="str">
        <f>IF(B7740&lt;&gt;"",VLOOKUP(B7740,Zapisy!B7733:D7741,3,FALSE),"")</f>
        <v/>
      </c>
      <c r="F7740" s="35" t="str">
        <f>IF(B7740&lt;&gt;"",VLOOKUP(B7740,Zapisy!B7733:C7741,2,FALSE),"")</f>
        <v/>
      </c>
      <c r="G7740" s="25" t="str">
        <f>IF(B7740&lt;&gt;"",VLOOKUP(B7740,Zapisy!B7733:G7733,6,FALSE),"")</f>
        <v/>
      </c>
      <c r="H7740" s="35" t="str">
        <f>IF(B7740&lt;&gt;"",VLOOKUP(B7740,Zapisy!B7733:F7743,5,FALSE),"")</f>
        <v/>
      </c>
      <c r="I7740" s="14" t="str">
        <f>IF(B7740&lt;&gt;"",VLOOKUP(B7740,Dziennik!B:F,5,FALSE),"")</f>
        <v/>
      </c>
    </row>
    <row r="7741" spans="2:9" x14ac:dyDescent="0.2">
      <c r="B7741" s="14" t="str">
        <f>IF(Zapisy!B7734&lt;&gt;"",Zapisy!B7734,"")</f>
        <v/>
      </c>
      <c r="C7741" s="14" t="str">
        <f>IF(B7741&lt;&gt;"",VLOOKUP(B7741,JPK_KR!AP:AR,3,FALSE),"")</f>
        <v/>
      </c>
      <c r="D7741" s="32" t="str">
        <f>IF(B7741&lt;&gt;"",VLOOKUP(Zapisy!B7734,JPK_KR!AP:AV,7,FALSE),"")</f>
        <v/>
      </c>
      <c r="E7741" s="25" t="str">
        <f>IF(B7741&lt;&gt;"",VLOOKUP(B7741,Zapisy!B7734:D7742,3,FALSE),"")</f>
        <v/>
      </c>
      <c r="F7741" s="35" t="str">
        <f>IF(B7741&lt;&gt;"",VLOOKUP(B7741,Zapisy!B7734:C7742,2,FALSE),"")</f>
        <v/>
      </c>
      <c r="G7741" s="25" t="str">
        <f>IF(B7741&lt;&gt;"",VLOOKUP(B7741,Zapisy!B7734:G7734,6,FALSE),"")</f>
        <v/>
      </c>
      <c r="H7741" s="35" t="str">
        <f>IF(B7741&lt;&gt;"",VLOOKUP(B7741,Zapisy!B7734:F7744,5,FALSE),"")</f>
        <v/>
      </c>
      <c r="I7741" s="14" t="str">
        <f>IF(B7741&lt;&gt;"",VLOOKUP(B7741,Dziennik!B:F,5,FALSE),"")</f>
        <v/>
      </c>
    </row>
    <row r="7742" spans="2:9" x14ac:dyDescent="0.2">
      <c r="B7742" s="14" t="str">
        <f>IF(Zapisy!B7735&lt;&gt;"",Zapisy!B7735,"")</f>
        <v/>
      </c>
      <c r="C7742" s="14" t="str">
        <f>IF(B7742&lt;&gt;"",VLOOKUP(B7742,JPK_KR!AP:AR,3,FALSE),"")</f>
        <v/>
      </c>
      <c r="D7742" s="32" t="str">
        <f>IF(B7742&lt;&gt;"",VLOOKUP(Zapisy!B7735,JPK_KR!AP:AV,7,FALSE),"")</f>
        <v/>
      </c>
      <c r="E7742" s="25" t="str">
        <f>IF(B7742&lt;&gt;"",VLOOKUP(B7742,Zapisy!B7735:D7743,3,FALSE),"")</f>
        <v/>
      </c>
      <c r="F7742" s="35" t="str">
        <f>IF(B7742&lt;&gt;"",VLOOKUP(B7742,Zapisy!B7735:C7743,2,FALSE),"")</f>
        <v/>
      </c>
      <c r="G7742" s="25" t="str">
        <f>IF(B7742&lt;&gt;"",VLOOKUP(B7742,Zapisy!B7735:G7735,6,FALSE),"")</f>
        <v/>
      </c>
      <c r="H7742" s="35" t="str">
        <f>IF(B7742&lt;&gt;"",VLOOKUP(B7742,Zapisy!B7735:F7745,5,FALSE),"")</f>
        <v/>
      </c>
      <c r="I7742" s="14" t="str">
        <f>IF(B7742&lt;&gt;"",VLOOKUP(B7742,Dziennik!B:F,5,FALSE),"")</f>
        <v/>
      </c>
    </row>
    <row r="7743" spans="2:9" x14ac:dyDescent="0.2">
      <c r="B7743" s="14" t="str">
        <f>IF(Zapisy!B7736&lt;&gt;"",Zapisy!B7736,"")</f>
        <v/>
      </c>
      <c r="C7743" s="14" t="str">
        <f>IF(B7743&lt;&gt;"",VLOOKUP(B7743,JPK_KR!AP:AR,3,FALSE),"")</f>
        <v/>
      </c>
      <c r="D7743" s="32" t="str">
        <f>IF(B7743&lt;&gt;"",VLOOKUP(Zapisy!B7736,JPK_KR!AP:AV,7,FALSE),"")</f>
        <v/>
      </c>
      <c r="E7743" s="25" t="str">
        <f>IF(B7743&lt;&gt;"",VLOOKUP(B7743,Zapisy!B7736:D7744,3,FALSE),"")</f>
        <v/>
      </c>
      <c r="F7743" s="35" t="str">
        <f>IF(B7743&lt;&gt;"",VLOOKUP(B7743,Zapisy!B7736:C7744,2,FALSE),"")</f>
        <v/>
      </c>
      <c r="G7743" s="25" t="str">
        <f>IF(B7743&lt;&gt;"",VLOOKUP(B7743,Zapisy!B7736:G7736,6,FALSE),"")</f>
        <v/>
      </c>
      <c r="H7743" s="35" t="str">
        <f>IF(B7743&lt;&gt;"",VLOOKUP(B7743,Zapisy!B7736:F7746,5,FALSE),"")</f>
        <v/>
      </c>
      <c r="I7743" s="14" t="str">
        <f>IF(B7743&lt;&gt;"",VLOOKUP(B7743,Dziennik!B:F,5,FALSE),"")</f>
        <v/>
      </c>
    </row>
    <row r="7744" spans="2:9" x14ac:dyDescent="0.2">
      <c r="B7744" s="14" t="str">
        <f>IF(Zapisy!B7737&lt;&gt;"",Zapisy!B7737,"")</f>
        <v/>
      </c>
      <c r="C7744" s="14" t="str">
        <f>IF(B7744&lt;&gt;"",VLOOKUP(B7744,JPK_KR!AP:AR,3,FALSE),"")</f>
        <v/>
      </c>
      <c r="D7744" s="32" t="str">
        <f>IF(B7744&lt;&gt;"",VLOOKUP(Zapisy!B7737,JPK_KR!AP:AV,7,FALSE),"")</f>
        <v/>
      </c>
      <c r="E7744" s="25" t="str">
        <f>IF(B7744&lt;&gt;"",VLOOKUP(B7744,Zapisy!B7737:D7745,3,FALSE),"")</f>
        <v/>
      </c>
      <c r="F7744" s="35" t="str">
        <f>IF(B7744&lt;&gt;"",VLOOKUP(B7744,Zapisy!B7737:C7745,2,FALSE),"")</f>
        <v/>
      </c>
      <c r="G7744" s="25" t="str">
        <f>IF(B7744&lt;&gt;"",VLOOKUP(B7744,Zapisy!B7737:G7737,6,FALSE),"")</f>
        <v/>
      </c>
      <c r="H7744" s="35" t="str">
        <f>IF(B7744&lt;&gt;"",VLOOKUP(B7744,Zapisy!B7737:F7747,5,FALSE),"")</f>
        <v/>
      </c>
      <c r="I7744" s="14" t="str">
        <f>IF(B7744&lt;&gt;"",VLOOKUP(B7744,Dziennik!B:F,5,FALSE),"")</f>
        <v/>
      </c>
    </row>
    <row r="7745" spans="2:9" x14ac:dyDescent="0.2">
      <c r="B7745" s="14" t="str">
        <f>IF(Zapisy!B7738&lt;&gt;"",Zapisy!B7738,"")</f>
        <v/>
      </c>
      <c r="C7745" s="14" t="str">
        <f>IF(B7745&lt;&gt;"",VLOOKUP(B7745,JPK_KR!AP:AR,3,FALSE),"")</f>
        <v/>
      </c>
      <c r="D7745" s="32" t="str">
        <f>IF(B7745&lt;&gt;"",VLOOKUP(Zapisy!B7738,JPK_KR!AP:AV,7,FALSE),"")</f>
        <v/>
      </c>
      <c r="E7745" s="25" t="str">
        <f>IF(B7745&lt;&gt;"",VLOOKUP(B7745,Zapisy!B7738:D7746,3,FALSE),"")</f>
        <v/>
      </c>
      <c r="F7745" s="35" t="str">
        <f>IF(B7745&lt;&gt;"",VLOOKUP(B7745,Zapisy!B7738:C7746,2,FALSE),"")</f>
        <v/>
      </c>
      <c r="G7745" s="25" t="str">
        <f>IF(B7745&lt;&gt;"",VLOOKUP(B7745,Zapisy!B7738:G7738,6,FALSE),"")</f>
        <v/>
      </c>
      <c r="H7745" s="35" t="str">
        <f>IF(B7745&lt;&gt;"",VLOOKUP(B7745,Zapisy!B7738:F7748,5,FALSE),"")</f>
        <v/>
      </c>
      <c r="I7745" s="14" t="str">
        <f>IF(B7745&lt;&gt;"",VLOOKUP(B7745,Dziennik!B:F,5,FALSE),"")</f>
        <v/>
      </c>
    </row>
    <row r="7746" spans="2:9" x14ac:dyDescent="0.2">
      <c r="B7746" s="14" t="str">
        <f>IF(Zapisy!B7739&lt;&gt;"",Zapisy!B7739,"")</f>
        <v/>
      </c>
      <c r="C7746" s="14" t="str">
        <f>IF(B7746&lt;&gt;"",VLOOKUP(B7746,JPK_KR!AP:AR,3,FALSE),"")</f>
        <v/>
      </c>
      <c r="D7746" s="32" t="str">
        <f>IF(B7746&lt;&gt;"",VLOOKUP(Zapisy!B7739,JPK_KR!AP:AV,7,FALSE),"")</f>
        <v/>
      </c>
      <c r="E7746" s="25" t="str">
        <f>IF(B7746&lt;&gt;"",VLOOKUP(B7746,Zapisy!B7739:D7747,3,FALSE),"")</f>
        <v/>
      </c>
      <c r="F7746" s="35" t="str">
        <f>IF(B7746&lt;&gt;"",VLOOKUP(B7746,Zapisy!B7739:C7747,2,FALSE),"")</f>
        <v/>
      </c>
      <c r="G7746" s="25" t="str">
        <f>IF(B7746&lt;&gt;"",VLOOKUP(B7746,Zapisy!B7739:G7739,6,FALSE),"")</f>
        <v/>
      </c>
      <c r="H7746" s="35" t="str">
        <f>IF(B7746&lt;&gt;"",VLOOKUP(B7746,Zapisy!B7739:F7749,5,FALSE),"")</f>
        <v/>
      </c>
      <c r="I7746" s="14" t="str">
        <f>IF(B7746&lt;&gt;"",VLOOKUP(B7746,Dziennik!B:F,5,FALSE),"")</f>
        <v/>
      </c>
    </row>
    <row r="7747" spans="2:9" x14ac:dyDescent="0.2">
      <c r="B7747" s="14" t="str">
        <f>IF(Zapisy!B7740&lt;&gt;"",Zapisy!B7740,"")</f>
        <v/>
      </c>
      <c r="C7747" s="14" t="str">
        <f>IF(B7747&lt;&gt;"",VLOOKUP(B7747,JPK_KR!AP:AR,3,FALSE),"")</f>
        <v/>
      </c>
      <c r="D7747" s="32" t="str">
        <f>IF(B7747&lt;&gt;"",VLOOKUP(Zapisy!B7740,JPK_KR!AP:AV,7,FALSE),"")</f>
        <v/>
      </c>
      <c r="E7747" s="25" t="str">
        <f>IF(B7747&lt;&gt;"",VLOOKUP(B7747,Zapisy!B7740:D7748,3,FALSE),"")</f>
        <v/>
      </c>
      <c r="F7747" s="35" t="str">
        <f>IF(B7747&lt;&gt;"",VLOOKUP(B7747,Zapisy!B7740:C7748,2,FALSE),"")</f>
        <v/>
      </c>
      <c r="G7747" s="25" t="str">
        <f>IF(B7747&lt;&gt;"",VLOOKUP(B7747,Zapisy!B7740:G7740,6,FALSE),"")</f>
        <v/>
      </c>
      <c r="H7747" s="35" t="str">
        <f>IF(B7747&lt;&gt;"",VLOOKUP(B7747,Zapisy!B7740:F7750,5,FALSE),"")</f>
        <v/>
      </c>
      <c r="I7747" s="14" t="str">
        <f>IF(B7747&lt;&gt;"",VLOOKUP(B7747,Dziennik!B:F,5,FALSE),"")</f>
        <v/>
      </c>
    </row>
    <row r="7748" spans="2:9" x14ac:dyDescent="0.2">
      <c r="B7748" s="14" t="str">
        <f>IF(Zapisy!B7741&lt;&gt;"",Zapisy!B7741,"")</f>
        <v/>
      </c>
      <c r="C7748" s="14" t="str">
        <f>IF(B7748&lt;&gt;"",VLOOKUP(B7748,JPK_KR!AP:AR,3,FALSE),"")</f>
        <v/>
      </c>
      <c r="D7748" s="32" t="str">
        <f>IF(B7748&lt;&gt;"",VLOOKUP(Zapisy!B7741,JPK_KR!AP:AV,7,FALSE),"")</f>
        <v/>
      </c>
      <c r="E7748" s="25" t="str">
        <f>IF(B7748&lt;&gt;"",VLOOKUP(B7748,Zapisy!B7741:D7749,3,FALSE),"")</f>
        <v/>
      </c>
      <c r="F7748" s="35" t="str">
        <f>IF(B7748&lt;&gt;"",VLOOKUP(B7748,Zapisy!B7741:C7749,2,FALSE),"")</f>
        <v/>
      </c>
      <c r="G7748" s="25" t="str">
        <f>IF(B7748&lt;&gt;"",VLOOKUP(B7748,Zapisy!B7741:G7741,6,FALSE),"")</f>
        <v/>
      </c>
      <c r="H7748" s="35" t="str">
        <f>IF(B7748&lt;&gt;"",VLOOKUP(B7748,Zapisy!B7741:F7751,5,FALSE),"")</f>
        <v/>
      </c>
      <c r="I7748" s="14" t="str">
        <f>IF(B7748&lt;&gt;"",VLOOKUP(B7748,Dziennik!B:F,5,FALSE),"")</f>
        <v/>
      </c>
    </row>
    <row r="7749" spans="2:9" x14ac:dyDescent="0.2">
      <c r="B7749" s="14" t="str">
        <f>IF(Zapisy!B7742&lt;&gt;"",Zapisy!B7742,"")</f>
        <v/>
      </c>
      <c r="C7749" s="14" t="str">
        <f>IF(B7749&lt;&gt;"",VLOOKUP(B7749,JPK_KR!AP:AR,3,FALSE),"")</f>
        <v/>
      </c>
      <c r="D7749" s="32" t="str">
        <f>IF(B7749&lt;&gt;"",VLOOKUP(Zapisy!B7742,JPK_KR!AP:AV,7,FALSE),"")</f>
        <v/>
      </c>
      <c r="E7749" s="25" t="str">
        <f>IF(B7749&lt;&gt;"",VLOOKUP(B7749,Zapisy!B7742:D7750,3,FALSE),"")</f>
        <v/>
      </c>
      <c r="F7749" s="35" t="str">
        <f>IF(B7749&lt;&gt;"",VLOOKUP(B7749,Zapisy!B7742:C7750,2,FALSE),"")</f>
        <v/>
      </c>
      <c r="G7749" s="25" t="str">
        <f>IF(B7749&lt;&gt;"",VLOOKUP(B7749,Zapisy!B7742:G7742,6,FALSE),"")</f>
        <v/>
      </c>
      <c r="H7749" s="35" t="str">
        <f>IF(B7749&lt;&gt;"",VLOOKUP(B7749,Zapisy!B7742:F7752,5,FALSE),"")</f>
        <v/>
      </c>
      <c r="I7749" s="14" t="str">
        <f>IF(B7749&lt;&gt;"",VLOOKUP(B7749,Dziennik!B:F,5,FALSE),"")</f>
        <v/>
      </c>
    </row>
    <row r="7750" spans="2:9" x14ac:dyDescent="0.2">
      <c r="B7750" s="14" t="str">
        <f>IF(Zapisy!B7743&lt;&gt;"",Zapisy!B7743,"")</f>
        <v/>
      </c>
      <c r="C7750" s="14" t="str">
        <f>IF(B7750&lt;&gt;"",VLOOKUP(B7750,JPK_KR!AP:AR,3,FALSE),"")</f>
        <v/>
      </c>
      <c r="D7750" s="32" t="str">
        <f>IF(B7750&lt;&gt;"",VLOOKUP(Zapisy!B7743,JPK_KR!AP:AV,7,FALSE),"")</f>
        <v/>
      </c>
      <c r="E7750" s="25" t="str">
        <f>IF(B7750&lt;&gt;"",VLOOKUP(B7750,Zapisy!B7743:D7751,3,FALSE),"")</f>
        <v/>
      </c>
      <c r="F7750" s="35" t="str">
        <f>IF(B7750&lt;&gt;"",VLOOKUP(B7750,Zapisy!B7743:C7751,2,FALSE),"")</f>
        <v/>
      </c>
      <c r="G7750" s="25" t="str">
        <f>IF(B7750&lt;&gt;"",VLOOKUP(B7750,Zapisy!B7743:G7743,6,FALSE),"")</f>
        <v/>
      </c>
      <c r="H7750" s="35" t="str">
        <f>IF(B7750&lt;&gt;"",VLOOKUP(B7750,Zapisy!B7743:F7753,5,FALSE),"")</f>
        <v/>
      </c>
      <c r="I7750" s="14" t="str">
        <f>IF(B7750&lt;&gt;"",VLOOKUP(B7750,Dziennik!B:F,5,FALSE),"")</f>
        <v/>
      </c>
    </row>
    <row r="7751" spans="2:9" x14ac:dyDescent="0.2">
      <c r="B7751" s="14" t="str">
        <f>IF(Zapisy!B7744&lt;&gt;"",Zapisy!B7744,"")</f>
        <v/>
      </c>
      <c r="C7751" s="14" t="str">
        <f>IF(B7751&lt;&gt;"",VLOOKUP(B7751,JPK_KR!AP:AR,3,FALSE),"")</f>
        <v/>
      </c>
      <c r="D7751" s="32" t="str">
        <f>IF(B7751&lt;&gt;"",VLOOKUP(Zapisy!B7744,JPK_KR!AP:AV,7,FALSE),"")</f>
        <v/>
      </c>
      <c r="E7751" s="25" t="str">
        <f>IF(B7751&lt;&gt;"",VLOOKUP(B7751,Zapisy!B7744:D7752,3,FALSE),"")</f>
        <v/>
      </c>
      <c r="F7751" s="35" t="str">
        <f>IF(B7751&lt;&gt;"",VLOOKUP(B7751,Zapisy!B7744:C7752,2,FALSE),"")</f>
        <v/>
      </c>
      <c r="G7751" s="25" t="str">
        <f>IF(B7751&lt;&gt;"",VLOOKUP(B7751,Zapisy!B7744:G7744,6,FALSE),"")</f>
        <v/>
      </c>
      <c r="H7751" s="35" t="str">
        <f>IF(B7751&lt;&gt;"",VLOOKUP(B7751,Zapisy!B7744:F7754,5,FALSE),"")</f>
        <v/>
      </c>
      <c r="I7751" s="14" t="str">
        <f>IF(B7751&lt;&gt;"",VLOOKUP(B7751,Dziennik!B:F,5,FALSE),"")</f>
        <v/>
      </c>
    </row>
    <row r="7752" spans="2:9" x14ac:dyDescent="0.2">
      <c r="B7752" s="14" t="str">
        <f>IF(Zapisy!B7745&lt;&gt;"",Zapisy!B7745,"")</f>
        <v/>
      </c>
      <c r="C7752" s="14" t="str">
        <f>IF(B7752&lt;&gt;"",VLOOKUP(B7752,JPK_KR!AP:AR,3,FALSE),"")</f>
        <v/>
      </c>
      <c r="D7752" s="32" t="str">
        <f>IF(B7752&lt;&gt;"",VLOOKUP(Zapisy!B7745,JPK_KR!AP:AV,7,FALSE),"")</f>
        <v/>
      </c>
      <c r="E7752" s="25" t="str">
        <f>IF(B7752&lt;&gt;"",VLOOKUP(B7752,Zapisy!B7745:D7753,3,FALSE),"")</f>
        <v/>
      </c>
      <c r="F7752" s="35" t="str">
        <f>IF(B7752&lt;&gt;"",VLOOKUP(B7752,Zapisy!B7745:C7753,2,FALSE),"")</f>
        <v/>
      </c>
      <c r="G7752" s="25" t="str">
        <f>IF(B7752&lt;&gt;"",VLOOKUP(B7752,Zapisy!B7745:G7745,6,FALSE),"")</f>
        <v/>
      </c>
      <c r="H7752" s="35" t="str">
        <f>IF(B7752&lt;&gt;"",VLOOKUP(B7752,Zapisy!B7745:F7755,5,FALSE),"")</f>
        <v/>
      </c>
      <c r="I7752" s="14" t="str">
        <f>IF(B7752&lt;&gt;"",VLOOKUP(B7752,Dziennik!B:F,5,FALSE),"")</f>
        <v/>
      </c>
    </row>
    <row r="7753" spans="2:9" x14ac:dyDescent="0.2">
      <c r="B7753" s="14" t="str">
        <f>IF(Zapisy!B7746&lt;&gt;"",Zapisy!B7746,"")</f>
        <v/>
      </c>
      <c r="C7753" s="14" t="str">
        <f>IF(B7753&lt;&gt;"",VLOOKUP(B7753,JPK_KR!AP:AR,3,FALSE),"")</f>
        <v/>
      </c>
      <c r="D7753" s="32" t="str">
        <f>IF(B7753&lt;&gt;"",VLOOKUP(Zapisy!B7746,JPK_KR!AP:AV,7,FALSE),"")</f>
        <v/>
      </c>
      <c r="E7753" s="25" t="str">
        <f>IF(B7753&lt;&gt;"",VLOOKUP(B7753,Zapisy!B7746:D7754,3,FALSE),"")</f>
        <v/>
      </c>
      <c r="F7753" s="35" t="str">
        <f>IF(B7753&lt;&gt;"",VLOOKUP(B7753,Zapisy!B7746:C7754,2,FALSE),"")</f>
        <v/>
      </c>
      <c r="G7753" s="25" t="str">
        <f>IF(B7753&lt;&gt;"",VLOOKUP(B7753,Zapisy!B7746:G7746,6,FALSE),"")</f>
        <v/>
      </c>
      <c r="H7753" s="35" t="str">
        <f>IF(B7753&lt;&gt;"",VLOOKUP(B7753,Zapisy!B7746:F7756,5,FALSE),"")</f>
        <v/>
      </c>
      <c r="I7753" s="14" t="str">
        <f>IF(B7753&lt;&gt;"",VLOOKUP(B7753,Dziennik!B:F,5,FALSE),"")</f>
        <v/>
      </c>
    </row>
    <row r="7754" spans="2:9" x14ac:dyDescent="0.2">
      <c r="B7754" s="14" t="str">
        <f>IF(Zapisy!B7747&lt;&gt;"",Zapisy!B7747,"")</f>
        <v/>
      </c>
      <c r="C7754" s="14" t="str">
        <f>IF(B7754&lt;&gt;"",VLOOKUP(B7754,JPK_KR!AP:AR,3,FALSE),"")</f>
        <v/>
      </c>
      <c r="D7754" s="32" t="str">
        <f>IF(B7754&lt;&gt;"",VLOOKUP(Zapisy!B7747,JPK_KR!AP:AV,7,FALSE),"")</f>
        <v/>
      </c>
      <c r="E7754" s="25" t="str">
        <f>IF(B7754&lt;&gt;"",VLOOKUP(B7754,Zapisy!B7747:D7755,3,FALSE),"")</f>
        <v/>
      </c>
      <c r="F7754" s="35" t="str">
        <f>IF(B7754&lt;&gt;"",VLOOKUP(B7754,Zapisy!B7747:C7755,2,FALSE),"")</f>
        <v/>
      </c>
      <c r="G7754" s="25" t="str">
        <f>IF(B7754&lt;&gt;"",VLOOKUP(B7754,Zapisy!B7747:G7747,6,FALSE),"")</f>
        <v/>
      </c>
      <c r="H7754" s="35" t="str">
        <f>IF(B7754&lt;&gt;"",VLOOKUP(B7754,Zapisy!B7747:F7757,5,FALSE),"")</f>
        <v/>
      </c>
      <c r="I7754" s="14" t="str">
        <f>IF(B7754&lt;&gt;"",VLOOKUP(B7754,Dziennik!B:F,5,FALSE),"")</f>
        <v/>
      </c>
    </row>
    <row r="7755" spans="2:9" x14ac:dyDescent="0.2">
      <c r="B7755" s="14" t="str">
        <f>IF(Zapisy!B7748&lt;&gt;"",Zapisy!B7748,"")</f>
        <v/>
      </c>
      <c r="C7755" s="14" t="str">
        <f>IF(B7755&lt;&gt;"",VLOOKUP(B7755,JPK_KR!AP:AR,3,FALSE),"")</f>
        <v/>
      </c>
      <c r="D7755" s="32" t="str">
        <f>IF(B7755&lt;&gt;"",VLOOKUP(Zapisy!B7748,JPK_KR!AP:AV,7,FALSE),"")</f>
        <v/>
      </c>
      <c r="E7755" s="25" t="str">
        <f>IF(B7755&lt;&gt;"",VLOOKUP(B7755,Zapisy!B7748:D7756,3,FALSE),"")</f>
        <v/>
      </c>
      <c r="F7755" s="35" t="str">
        <f>IF(B7755&lt;&gt;"",VLOOKUP(B7755,Zapisy!B7748:C7756,2,FALSE),"")</f>
        <v/>
      </c>
      <c r="G7755" s="25" t="str">
        <f>IF(B7755&lt;&gt;"",VLOOKUP(B7755,Zapisy!B7748:G7748,6,FALSE),"")</f>
        <v/>
      </c>
      <c r="H7755" s="35" t="str">
        <f>IF(B7755&lt;&gt;"",VLOOKUP(B7755,Zapisy!B7748:F7758,5,FALSE),"")</f>
        <v/>
      </c>
      <c r="I7755" s="14" t="str">
        <f>IF(B7755&lt;&gt;"",VLOOKUP(B7755,Dziennik!B:F,5,FALSE),"")</f>
        <v/>
      </c>
    </row>
    <row r="7756" spans="2:9" x14ac:dyDescent="0.2">
      <c r="B7756" s="14" t="str">
        <f>IF(Zapisy!B7749&lt;&gt;"",Zapisy!B7749,"")</f>
        <v/>
      </c>
      <c r="C7756" s="14" t="str">
        <f>IF(B7756&lt;&gt;"",VLOOKUP(B7756,JPK_KR!AP:AR,3,FALSE),"")</f>
        <v/>
      </c>
      <c r="D7756" s="32" t="str">
        <f>IF(B7756&lt;&gt;"",VLOOKUP(Zapisy!B7749,JPK_KR!AP:AV,7,FALSE),"")</f>
        <v/>
      </c>
      <c r="E7756" s="25" t="str">
        <f>IF(B7756&lt;&gt;"",VLOOKUP(B7756,Zapisy!B7749:D7757,3,FALSE),"")</f>
        <v/>
      </c>
      <c r="F7756" s="35" t="str">
        <f>IF(B7756&lt;&gt;"",VLOOKUP(B7756,Zapisy!B7749:C7757,2,FALSE),"")</f>
        <v/>
      </c>
      <c r="G7756" s="25" t="str">
        <f>IF(B7756&lt;&gt;"",VLOOKUP(B7756,Zapisy!B7749:G7749,6,FALSE),"")</f>
        <v/>
      </c>
      <c r="H7756" s="35" t="str">
        <f>IF(B7756&lt;&gt;"",VLOOKUP(B7756,Zapisy!B7749:F7759,5,FALSE),"")</f>
        <v/>
      </c>
      <c r="I7756" s="14" t="str">
        <f>IF(B7756&lt;&gt;"",VLOOKUP(B7756,Dziennik!B:F,5,FALSE),"")</f>
        <v/>
      </c>
    </row>
    <row r="7757" spans="2:9" x14ac:dyDescent="0.2">
      <c r="B7757" s="14" t="str">
        <f>IF(Zapisy!B7750&lt;&gt;"",Zapisy!B7750,"")</f>
        <v/>
      </c>
      <c r="C7757" s="14" t="str">
        <f>IF(B7757&lt;&gt;"",VLOOKUP(B7757,JPK_KR!AP:AR,3,FALSE),"")</f>
        <v/>
      </c>
      <c r="D7757" s="32" t="str">
        <f>IF(B7757&lt;&gt;"",VLOOKUP(Zapisy!B7750,JPK_KR!AP:AV,7,FALSE),"")</f>
        <v/>
      </c>
      <c r="E7757" s="25" t="str">
        <f>IF(B7757&lt;&gt;"",VLOOKUP(B7757,Zapisy!B7750:D7758,3,FALSE),"")</f>
        <v/>
      </c>
      <c r="F7757" s="35" t="str">
        <f>IF(B7757&lt;&gt;"",VLOOKUP(B7757,Zapisy!B7750:C7758,2,FALSE),"")</f>
        <v/>
      </c>
      <c r="G7757" s="25" t="str">
        <f>IF(B7757&lt;&gt;"",VLOOKUP(B7757,Zapisy!B7750:G7750,6,FALSE),"")</f>
        <v/>
      </c>
      <c r="H7757" s="35" t="str">
        <f>IF(B7757&lt;&gt;"",VLOOKUP(B7757,Zapisy!B7750:F7760,5,FALSE),"")</f>
        <v/>
      </c>
      <c r="I7757" s="14" t="str">
        <f>IF(B7757&lt;&gt;"",VLOOKUP(B7757,Dziennik!B:F,5,FALSE),"")</f>
        <v/>
      </c>
    </row>
    <row r="7758" spans="2:9" x14ac:dyDescent="0.2">
      <c r="B7758" s="14" t="str">
        <f>IF(Zapisy!B7751&lt;&gt;"",Zapisy!B7751,"")</f>
        <v/>
      </c>
      <c r="C7758" s="14" t="str">
        <f>IF(B7758&lt;&gt;"",VLOOKUP(B7758,JPK_KR!AP:AR,3,FALSE),"")</f>
        <v/>
      </c>
      <c r="D7758" s="32" t="str">
        <f>IF(B7758&lt;&gt;"",VLOOKUP(Zapisy!B7751,JPK_KR!AP:AV,7,FALSE),"")</f>
        <v/>
      </c>
      <c r="E7758" s="25" t="str">
        <f>IF(B7758&lt;&gt;"",VLOOKUP(B7758,Zapisy!B7751:D7759,3,FALSE),"")</f>
        <v/>
      </c>
      <c r="F7758" s="35" t="str">
        <f>IF(B7758&lt;&gt;"",VLOOKUP(B7758,Zapisy!B7751:C7759,2,FALSE),"")</f>
        <v/>
      </c>
      <c r="G7758" s="25" t="str">
        <f>IF(B7758&lt;&gt;"",VLOOKUP(B7758,Zapisy!B7751:G7751,6,FALSE),"")</f>
        <v/>
      </c>
      <c r="H7758" s="35" t="str">
        <f>IF(B7758&lt;&gt;"",VLOOKUP(B7758,Zapisy!B7751:F7761,5,FALSE),"")</f>
        <v/>
      </c>
      <c r="I7758" s="14" t="str">
        <f>IF(B7758&lt;&gt;"",VLOOKUP(B7758,Dziennik!B:F,5,FALSE),"")</f>
        <v/>
      </c>
    </row>
    <row r="7759" spans="2:9" x14ac:dyDescent="0.2">
      <c r="B7759" s="14" t="str">
        <f>IF(Zapisy!B7752&lt;&gt;"",Zapisy!B7752,"")</f>
        <v/>
      </c>
      <c r="C7759" s="14" t="str">
        <f>IF(B7759&lt;&gt;"",VLOOKUP(B7759,JPK_KR!AP:AR,3,FALSE),"")</f>
        <v/>
      </c>
      <c r="D7759" s="32" t="str">
        <f>IF(B7759&lt;&gt;"",VLOOKUP(Zapisy!B7752,JPK_KR!AP:AV,7,FALSE),"")</f>
        <v/>
      </c>
      <c r="E7759" s="25" t="str">
        <f>IF(B7759&lt;&gt;"",VLOOKUP(B7759,Zapisy!B7752:D7760,3,FALSE),"")</f>
        <v/>
      </c>
      <c r="F7759" s="35" t="str">
        <f>IF(B7759&lt;&gt;"",VLOOKUP(B7759,Zapisy!B7752:C7760,2,FALSE),"")</f>
        <v/>
      </c>
      <c r="G7759" s="25" t="str">
        <f>IF(B7759&lt;&gt;"",VLOOKUP(B7759,Zapisy!B7752:G7752,6,FALSE),"")</f>
        <v/>
      </c>
      <c r="H7759" s="35" t="str">
        <f>IF(B7759&lt;&gt;"",VLOOKUP(B7759,Zapisy!B7752:F7762,5,FALSE),"")</f>
        <v/>
      </c>
      <c r="I7759" s="14" t="str">
        <f>IF(B7759&lt;&gt;"",VLOOKUP(B7759,Dziennik!B:F,5,FALSE),"")</f>
        <v/>
      </c>
    </row>
    <row r="7760" spans="2:9" x14ac:dyDescent="0.2">
      <c r="B7760" s="14" t="str">
        <f>IF(Zapisy!B7753&lt;&gt;"",Zapisy!B7753,"")</f>
        <v/>
      </c>
      <c r="C7760" s="14" t="str">
        <f>IF(B7760&lt;&gt;"",VLOOKUP(B7760,JPK_KR!AP:AR,3,FALSE),"")</f>
        <v/>
      </c>
      <c r="D7760" s="32" t="str">
        <f>IF(B7760&lt;&gt;"",VLOOKUP(Zapisy!B7753,JPK_KR!AP:AV,7,FALSE),"")</f>
        <v/>
      </c>
      <c r="E7760" s="25" t="str">
        <f>IF(B7760&lt;&gt;"",VLOOKUP(B7760,Zapisy!B7753:D7761,3,FALSE),"")</f>
        <v/>
      </c>
      <c r="F7760" s="35" t="str">
        <f>IF(B7760&lt;&gt;"",VLOOKUP(B7760,Zapisy!B7753:C7761,2,FALSE),"")</f>
        <v/>
      </c>
      <c r="G7760" s="25" t="str">
        <f>IF(B7760&lt;&gt;"",VLOOKUP(B7760,Zapisy!B7753:G7753,6,FALSE),"")</f>
        <v/>
      </c>
      <c r="H7760" s="35" t="str">
        <f>IF(B7760&lt;&gt;"",VLOOKUP(B7760,Zapisy!B7753:F7763,5,FALSE),"")</f>
        <v/>
      </c>
      <c r="I7760" s="14" t="str">
        <f>IF(B7760&lt;&gt;"",VLOOKUP(B7760,Dziennik!B:F,5,FALSE),"")</f>
        <v/>
      </c>
    </row>
    <row r="7761" spans="2:9" x14ac:dyDescent="0.2">
      <c r="B7761" s="14" t="str">
        <f>IF(Zapisy!B7754&lt;&gt;"",Zapisy!B7754,"")</f>
        <v/>
      </c>
      <c r="C7761" s="14" t="str">
        <f>IF(B7761&lt;&gt;"",VLOOKUP(B7761,JPK_KR!AP:AR,3,FALSE),"")</f>
        <v/>
      </c>
      <c r="D7761" s="32" t="str">
        <f>IF(B7761&lt;&gt;"",VLOOKUP(Zapisy!B7754,JPK_KR!AP:AV,7,FALSE),"")</f>
        <v/>
      </c>
      <c r="E7761" s="25" t="str">
        <f>IF(B7761&lt;&gt;"",VLOOKUP(B7761,Zapisy!B7754:D7762,3,FALSE),"")</f>
        <v/>
      </c>
      <c r="F7761" s="35" t="str">
        <f>IF(B7761&lt;&gt;"",VLOOKUP(B7761,Zapisy!B7754:C7762,2,FALSE),"")</f>
        <v/>
      </c>
      <c r="G7761" s="25" t="str">
        <f>IF(B7761&lt;&gt;"",VLOOKUP(B7761,Zapisy!B7754:G7754,6,FALSE),"")</f>
        <v/>
      </c>
      <c r="H7761" s="35" t="str">
        <f>IF(B7761&lt;&gt;"",VLOOKUP(B7761,Zapisy!B7754:F7764,5,FALSE),"")</f>
        <v/>
      </c>
      <c r="I7761" s="14" t="str">
        <f>IF(B7761&lt;&gt;"",VLOOKUP(B7761,Dziennik!B:F,5,FALSE),"")</f>
        <v/>
      </c>
    </row>
    <row r="7762" spans="2:9" x14ac:dyDescent="0.2">
      <c r="B7762" s="14" t="str">
        <f>IF(Zapisy!B7755&lt;&gt;"",Zapisy!B7755,"")</f>
        <v/>
      </c>
      <c r="C7762" s="14" t="str">
        <f>IF(B7762&lt;&gt;"",VLOOKUP(B7762,JPK_KR!AP:AR,3,FALSE),"")</f>
        <v/>
      </c>
      <c r="D7762" s="32" t="str">
        <f>IF(B7762&lt;&gt;"",VLOOKUP(Zapisy!B7755,JPK_KR!AP:AV,7,FALSE),"")</f>
        <v/>
      </c>
      <c r="E7762" s="25" t="str">
        <f>IF(B7762&lt;&gt;"",VLOOKUP(B7762,Zapisy!B7755:D7763,3,FALSE),"")</f>
        <v/>
      </c>
      <c r="F7762" s="35" t="str">
        <f>IF(B7762&lt;&gt;"",VLOOKUP(B7762,Zapisy!B7755:C7763,2,FALSE),"")</f>
        <v/>
      </c>
      <c r="G7762" s="25" t="str">
        <f>IF(B7762&lt;&gt;"",VLOOKUP(B7762,Zapisy!B7755:G7755,6,FALSE),"")</f>
        <v/>
      </c>
      <c r="H7762" s="35" t="str">
        <f>IF(B7762&lt;&gt;"",VLOOKUP(B7762,Zapisy!B7755:F7765,5,FALSE),"")</f>
        <v/>
      </c>
      <c r="I7762" s="14" t="str">
        <f>IF(B7762&lt;&gt;"",VLOOKUP(B7762,Dziennik!B:F,5,FALSE),"")</f>
        <v/>
      </c>
    </row>
    <row r="7763" spans="2:9" x14ac:dyDescent="0.2">
      <c r="B7763" s="14" t="str">
        <f>IF(Zapisy!B7756&lt;&gt;"",Zapisy!B7756,"")</f>
        <v/>
      </c>
      <c r="C7763" s="14" t="str">
        <f>IF(B7763&lt;&gt;"",VLOOKUP(B7763,JPK_KR!AP:AR,3,FALSE),"")</f>
        <v/>
      </c>
      <c r="D7763" s="32" t="str">
        <f>IF(B7763&lt;&gt;"",VLOOKUP(Zapisy!B7756,JPK_KR!AP:AV,7,FALSE),"")</f>
        <v/>
      </c>
      <c r="E7763" s="25" t="str">
        <f>IF(B7763&lt;&gt;"",VLOOKUP(B7763,Zapisy!B7756:D7764,3,FALSE),"")</f>
        <v/>
      </c>
      <c r="F7763" s="35" t="str">
        <f>IF(B7763&lt;&gt;"",VLOOKUP(B7763,Zapisy!B7756:C7764,2,FALSE),"")</f>
        <v/>
      </c>
      <c r="G7763" s="25" t="str">
        <f>IF(B7763&lt;&gt;"",VLOOKUP(B7763,Zapisy!B7756:G7756,6,FALSE),"")</f>
        <v/>
      </c>
      <c r="H7763" s="35" t="str">
        <f>IF(B7763&lt;&gt;"",VLOOKUP(B7763,Zapisy!B7756:F7766,5,FALSE),"")</f>
        <v/>
      </c>
      <c r="I7763" s="14" t="str">
        <f>IF(B7763&lt;&gt;"",VLOOKUP(B7763,Dziennik!B:F,5,FALSE),"")</f>
        <v/>
      </c>
    </row>
    <row r="7764" spans="2:9" x14ac:dyDescent="0.2">
      <c r="B7764" s="14" t="str">
        <f>IF(Zapisy!B7757&lt;&gt;"",Zapisy!B7757,"")</f>
        <v/>
      </c>
      <c r="C7764" s="14" t="str">
        <f>IF(B7764&lt;&gt;"",VLOOKUP(B7764,JPK_KR!AP:AR,3,FALSE),"")</f>
        <v/>
      </c>
      <c r="D7764" s="32" t="str">
        <f>IF(B7764&lt;&gt;"",VLOOKUP(Zapisy!B7757,JPK_KR!AP:AV,7,FALSE),"")</f>
        <v/>
      </c>
      <c r="E7764" s="25" t="str">
        <f>IF(B7764&lt;&gt;"",VLOOKUP(B7764,Zapisy!B7757:D7765,3,FALSE),"")</f>
        <v/>
      </c>
      <c r="F7764" s="35" t="str">
        <f>IF(B7764&lt;&gt;"",VLOOKUP(B7764,Zapisy!B7757:C7765,2,FALSE),"")</f>
        <v/>
      </c>
      <c r="G7764" s="25" t="str">
        <f>IF(B7764&lt;&gt;"",VLOOKUP(B7764,Zapisy!B7757:G7757,6,FALSE),"")</f>
        <v/>
      </c>
      <c r="H7764" s="35" t="str">
        <f>IF(B7764&lt;&gt;"",VLOOKUP(B7764,Zapisy!B7757:F7767,5,FALSE),"")</f>
        <v/>
      </c>
      <c r="I7764" s="14" t="str">
        <f>IF(B7764&lt;&gt;"",VLOOKUP(B7764,Dziennik!B:F,5,FALSE),"")</f>
        <v/>
      </c>
    </row>
    <row r="7765" spans="2:9" x14ac:dyDescent="0.2">
      <c r="B7765" s="14" t="str">
        <f>IF(Zapisy!B7758&lt;&gt;"",Zapisy!B7758,"")</f>
        <v/>
      </c>
      <c r="C7765" s="14" t="str">
        <f>IF(B7765&lt;&gt;"",VLOOKUP(B7765,JPK_KR!AP:AR,3,FALSE),"")</f>
        <v/>
      </c>
      <c r="D7765" s="32" t="str">
        <f>IF(B7765&lt;&gt;"",VLOOKUP(Zapisy!B7758,JPK_KR!AP:AV,7,FALSE),"")</f>
        <v/>
      </c>
      <c r="E7765" s="25" t="str">
        <f>IF(B7765&lt;&gt;"",VLOOKUP(B7765,Zapisy!B7758:D7766,3,FALSE),"")</f>
        <v/>
      </c>
      <c r="F7765" s="35" t="str">
        <f>IF(B7765&lt;&gt;"",VLOOKUP(B7765,Zapisy!B7758:C7766,2,FALSE),"")</f>
        <v/>
      </c>
      <c r="G7765" s="25" t="str">
        <f>IF(B7765&lt;&gt;"",VLOOKUP(B7765,Zapisy!B7758:G7758,6,FALSE),"")</f>
        <v/>
      </c>
      <c r="H7765" s="35" t="str">
        <f>IF(B7765&lt;&gt;"",VLOOKUP(B7765,Zapisy!B7758:F7768,5,FALSE),"")</f>
        <v/>
      </c>
      <c r="I7765" s="14" t="str">
        <f>IF(B7765&lt;&gt;"",VLOOKUP(B7765,Dziennik!B:F,5,FALSE),"")</f>
        <v/>
      </c>
    </row>
    <row r="7766" spans="2:9" x14ac:dyDescent="0.2">
      <c r="B7766" s="14" t="str">
        <f>IF(Zapisy!B7759&lt;&gt;"",Zapisy!B7759,"")</f>
        <v/>
      </c>
      <c r="C7766" s="14" t="str">
        <f>IF(B7766&lt;&gt;"",VLOOKUP(B7766,JPK_KR!AP:AR,3,FALSE),"")</f>
        <v/>
      </c>
      <c r="D7766" s="32" t="str">
        <f>IF(B7766&lt;&gt;"",VLOOKUP(Zapisy!B7759,JPK_KR!AP:AV,7,FALSE),"")</f>
        <v/>
      </c>
      <c r="E7766" s="25" t="str">
        <f>IF(B7766&lt;&gt;"",VLOOKUP(B7766,Zapisy!B7759:D7767,3,FALSE),"")</f>
        <v/>
      </c>
      <c r="F7766" s="35" t="str">
        <f>IF(B7766&lt;&gt;"",VLOOKUP(B7766,Zapisy!B7759:C7767,2,FALSE),"")</f>
        <v/>
      </c>
      <c r="G7766" s="25" t="str">
        <f>IF(B7766&lt;&gt;"",VLOOKUP(B7766,Zapisy!B7759:G7759,6,FALSE),"")</f>
        <v/>
      </c>
      <c r="H7766" s="35" t="str">
        <f>IF(B7766&lt;&gt;"",VLOOKUP(B7766,Zapisy!B7759:F7769,5,FALSE),"")</f>
        <v/>
      </c>
      <c r="I7766" s="14" t="str">
        <f>IF(B7766&lt;&gt;"",VLOOKUP(B7766,Dziennik!B:F,5,FALSE),"")</f>
        <v/>
      </c>
    </row>
    <row r="7767" spans="2:9" x14ac:dyDescent="0.2">
      <c r="B7767" s="14" t="str">
        <f>IF(Zapisy!B7760&lt;&gt;"",Zapisy!B7760,"")</f>
        <v/>
      </c>
      <c r="C7767" s="14" t="str">
        <f>IF(B7767&lt;&gt;"",VLOOKUP(B7767,JPK_KR!AP:AR,3,FALSE),"")</f>
        <v/>
      </c>
      <c r="D7767" s="32" t="str">
        <f>IF(B7767&lt;&gt;"",VLOOKUP(Zapisy!B7760,JPK_KR!AP:AV,7,FALSE),"")</f>
        <v/>
      </c>
      <c r="E7767" s="25" t="str">
        <f>IF(B7767&lt;&gt;"",VLOOKUP(B7767,Zapisy!B7760:D7768,3,FALSE),"")</f>
        <v/>
      </c>
      <c r="F7767" s="35" t="str">
        <f>IF(B7767&lt;&gt;"",VLOOKUP(B7767,Zapisy!B7760:C7768,2,FALSE),"")</f>
        <v/>
      </c>
      <c r="G7767" s="25" t="str">
        <f>IF(B7767&lt;&gt;"",VLOOKUP(B7767,Zapisy!B7760:G7760,6,FALSE),"")</f>
        <v/>
      </c>
      <c r="H7767" s="35" t="str">
        <f>IF(B7767&lt;&gt;"",VLOOKUP(B7767,Zapisy!B7760:F7770,5,FALSE),"")</f>
        <v/>
      </c>
      <c r="I7767" s="14" t="str">
        <f>IF(B7767&lt;&gt;"",VLOOKUP(B7767,Dziennik!B:F,5,FALSE),"")</f>
        <v/>
      </c>
    </row>
    <row r="7768" spans="2:9" x14ac:dyDescent="0.2">
      <c r="B7768" s="14" t="str">
        <f>IF(Zapisy!B7761&lt;&gt;"",Zapisy!B7761,"")</f>
        <v/>
      </c>
      <c r="C7768" s="14" t="str">
        <f>IF(B7768&lt;&gt;"",VLOOKUP(B7768,JPK_KR!AP:AR,3,FALSE),"")</f>
        <v/>
      </c>
      <c r="D7768" s="32" t="str">
        <f>IF(B7768&lt;&gt;"",VLOOKUP(Zapisy!B7761,JPK_KR!AP:AV,7,FALSE),"")</f>
        <v/>
      </c>
      <c r="E7768" s="25" t="str">
        <f>IF(B7768&lt;&gt;"",VLOOKUP(B7768,Zapisy!B7761:D7769,3,FALSE),"")</f>
        <v/>
      </c>
      <c r="F7768" s="35" t="str">
        <f>IF(B7768&lt;&gt;"",VLOOKUP(B7768,Zapisy!B7761:C7769,2,FALSE),"")</f>
        <v/>
      </c>
      <c r="G7768" s="25" t="str">
        <f>IF(B7768&lt;&gt;"",VLOOKUP(B7768,Zapisy!B7761:G7761,6,FALSE),"")</f>
        <v/>
      </c>
      <c r="H7768" s="35" t="str">
        <f>IF(B7768&lt;&gt;"",VLOOKUP(B7768,Zapisy!B7761:F7771,5,FALSE),"")</f>
        <v/>
      </c>
      <c r="I7768" s="14" t="str">
        <f>IF(B7768&lt;&gt;"",VLOOKUP(B7768,Dziennik!B:F,5,FALSE),"")</f>
        <v/>
      </c>
    </row>
    <row r="7769" spans="2:9" x14ac:dyDescent="0.2">
      <c r="B7769" s="14" t="str">
        <f>IF(Zapisy!B7762&lt;&gt;"",Zapisy!B7762,"")</f>
        <v/>
      </c>
      <c r="C7769" s="14" t="str">
        <f>IF(B7769&lt;&gt;"",VLOOKUP(B7769,JPK_KR!AP:AR,3,FALSE),"")</f>
        <v/>
      </c>
      <c r="D7769" s="32" t="str">
        <f>IF(B7769&lt;&gt;"",VLOOKUP(Zapisy!B7762,JPK_KR!AP:AV,7,FALSE),"")</f>
        <v/>
      </c>
      <c r="E7769" s="25" t="str">
        <f>IF(B7769&lt;&gt;"",VLOOKUP(B7769,Zapisy!B7762:D7770,3,FALSE),"")</f>
        <v/>
      </c>
      <c r="F7769" s="35" t="str">
        <f>IF(B7769&lt;&gt;"",VLOOKUP(B7769,Zapisy!B7762:C7770,2,FALSE),"")</f>
        <v/>
      </c>
      <c r="G7769" s="25" t="str">
        <f>IF(B7769&lt;&gt;"",VLOOKUP(B7769,Zapisy!B7762:G7762,6,FALSE),"")</f>
        <v/>
      </c>
      <c r="H7769" s="35" t="str">
        <f>IF(B7769&lt;&gt;"",VLOOKUP(B7769,Zapisy!B7762:F7772,5,FALSE),"")</f>
        <v/>
      </c>
      <c r="I7769" s="14" t="str">
        <f>IF(B7769&lt;&gt;"",VLOOKUP(B7769,Dziennik!B:F,5,FALSE),"")</f>
        <v/>
      </c>
    </row>
    <row r="7770" spans="2:9" x14ac:dyDescent="0.2">
      <c r="B7770" s="14" t="str">
        <f>IF(Zapisy!B7763&lt;&gt;"",Zapisy!B7763,"")</f>
        <v/>
      </c>
      <c r="C7770" s="14" t="str">
        <f>IF(B7770&lt;&gt;"",VLOOKUP(B7770,JPK_KR!AP:AR,3,FALSE),"")</f>
        <v/>
      </c>
      <c r="D7770" s="32" t="str">
        <f>IF(B7770&lt;&gt;"",VLOOKUP(Zapisy!B7763,JPK_KR!AP:AV,7,FALSE),"")</f>
        <v/>
      </c>
      <c r="E7770" s="25" t="str">
        <f>IF(B7770&lt;&gt;"",VLOOKUP(B7770,Zapisy!B7763:D7771,3,FALSE),"")</f>
        <v/>
      </c>
      <c r="F7770" s="35" t="str">
        <f>IF(B7770&lt;&gt;"",VLOOKUP(B7770,Zapisy!B7763:C7771,2,FALSE),"")</f>
        <v/>
      </c>
      <c r="G7770" s="25" t="str">
        <f>IF(B7770&lt;&gt;"",VLOOKUP(B7770,Zapisy!B7763:G7763,6,FALSE),"")</f>
        <v/>
      </c>
      <c r="H7770" s="35" t="str">
        <f>IF(B7770&lt;&gt;"",VLOOKUP(B7770,Zapisy!B7763:F7773,5,FALSE),"")</f>
        <v/>
      </c>
      <c r="I7770" s="14" t="str">
        <f>IF(B7770&lt;&gt;"",VLOOKUP(B7770,Dziennik!B:F,5,FALSE),"")</f>
        <v/>
      </c>
    </row>
    <row r="7771" spans="2:9" x14ac:dyDescent="0.2">
      <c r="B7771" s="14" t="str">
        <f>IF(Zapisy!B7764&lt;&gt;"",Zapisy!B7764,"")</f>
        <v/>
      </c>
      <c r="C7771" s="14" t="str">
        <f>IF(B7771&lt;&gt;"",VLOOKUP(B7771,JPK_KR!AP:AR,3,FALSE),"")</f>
        <v/>
      </c>
      <c r="D7771" s="32" t="str">
        <f>IF(B7771&lt;&gt;"",VLOOKUP(Zapisy!B7764,JPK_KR!AP:AV,7,FALSE),"")</f>
        <v/>
      </c>
      <c r="E7771" s="25" t="str">
        <f>IF(B7771&lt;&gt;"",VLOOKUP(B7771,Zapisy!B7764:D7772,3,FALSE),"")</f>
        <v/>
      </c>
      <c r="F7771" s="35" t="str">
        <f>IF(B7771&lt;&gt;"",VLOOKUP(B7771,Zapisy!B7764:C7772,2,FALSE),"")</f>
        <v/>
      </c>
      <c r="G7771" s="25" t="str">
        <f>IF(B7771&lt;&gt;"",VLOOKUP(B7771,Zapisy!B7764:G7764,6,FALSE),"")</f>
        <v/>
      </c>
      <c r="H7771" s="35" t="str">
        <f>IF(B7771&lt;&gt;"",VLOOKUP(B7771,Zapisy!B7764:F7774,5,FALSE),"")</f>
        <v/>
      </c>
      <c r="I7771" s="14" t="str">
        <f>IF(B7771&lt;&gt;"",VLOOKUP(B7771,Dziennik!B:F,5,FALSE),"")</f>
        <v/>
      </c>
    </row>
    <row r="7772" spans="2:9" x14ac:dyDescent="0.2">
      <c r="B7772" s="14" t="str">
        <f>IF(Zapisy!B7765&lt;&gt;"",Zapisy!B7765,"")</f>
        <v/>
      </c>
      <c r="C7772" s="14" t="str">
        <f>IF(B7772&lt;&gt;"",VLOOKUP(B7772,JPK_KR!AP:AR,3,FALSE),"")</f>
        <v/>
      </c>
      <c r="D7772" s="32" t="str">
        <f>IF(B7772&lt;&gt;"",VLOOKUP(Zapisy!B7765,JPK_KR!AP:AV,7,FALSE),"")</f>
        <v/>
      </c>
      <c r="E7772" s="25" t="str">
        <f>IF(B7772&lt;&gt;"",VLOOKUP(B7772,Zapisy!B7765:D7773,3,FALSE),"")</f>
        <v/>
      </c>
      <c r="F7772" s="35" t="str">
        <f>IF(B7772&lt;&gt;"",VLOOKUP(B7772,Zapisy!B7765:C7773,2,FALSE),"")</f>
        <v/>
      </c>
      <c r="G7772" s="25" t="str">
        <f>IF(B7772&lt;&gt;"",VLOOKUP(B7772,Zapisy!B7765:G7765,6,FALSE),"")</f>
        <v/>
      </c>
      <c r="H7772" s="35" t="str">
        <f>IF(B7772&lt;&gt;"",VLOOKUP(B7772,Zapisy!B7765:F7775,5,FALSE),"")</f>
        <v/>
      </c>
      <c r="I7772" s="14" t="str">
        <f>IF(B7772&lt;&gt;"",VLOOKUP(B7772,Dziennik!B:F,5,FALSE),"")</f>
        <v/>
      </c>
    </row>
    <row r="7773" spans="2:9" x14ac:dyDescent="0.2">
      <c r="B7773" s="14" t="str">
        <f>IF(Zapisy!B7766&lt;&gt;"",Zapisy!B7766,"")</f>
        <v/>
      </c>
      <c r="C7773" s="14" t="str">
        <f>IF(B7773&lt;&gt;"",VLOOKUP(B7773,JPK_KR!AP:AR,3,FALSE),"")</f>
        <v/>
      </c>
      <c r="D7773" s="32" t="str">
        <f>IF(B7773&lt;&gt;"",VLOOKUP(Zapisy!B7766,JPK_KR!AP:AV,7,FALSE),"")</f>
        <v/>
      </c>
      <c r="E7773" s="25" t="str">
        <f>IF(B7773&lt;&gt;"",VLOOKUP(B7773,Zapisy!B7766:D7774,3,FALSE),"")</f>
        <v/>
      </c>
      <c r="F7773" s="35" t="str">
        <f>IF(B7773&lt;&gt;"",VLOOKUP(B7773,Zapisy!B7766:C7774,2,FALSE),"")</f>
        <v/>
      </c>
      <c r="G7773" s="25" t="str">
        <f>IF(B7773&lt;&gt;"",VLOOKUP(B7773,Zapisy!B7766:G7766,6,FALSE),"")</f>
        <v/>
      </c>
      <c r="H7773" s="35" t="str">
        <f>IF(B7773&lt;&gt;"",VLOOKUP(B7773,Zapisy!B7766:F7776,5,FALSE),"")</f>
        <v/>
      </c>
      <c r="I7773" s="14" t="str">
        <f>IF(B7773&lt;&gt;"",VLOOKUP(B7773,Dziennik!B:F,5,FALSE),"")</f>
        <v/>
      </c>
    </row>
    <row r="7774" spans="2:9" x14ac:dyDescent="0.2">
      <c r="B7774" s="14" t="str">
        <f>IF(Zapisy!B7767&lt;&gt;"",Zapisy!B7767,"")</f>
        <v/>
      </c>
      <c r="C7774" s="14" t="str">
        <f>IF(B7774&lt;&gt;"",VLOOKUP(B7774,JPK_KR!AP:AR,3,FALSE),"")</f>
        <v/>
      </c>
      <c r="D7774" s="32" t="str">
        <f>IF(B7774&lt;&gt;"",VLOOKUP(Zapisy!B7767,JPK_KR!AP:AV,7,FALSE),"")</f>
        <v/>
      </c>
      <c r="E7774" s="25" t="str">
        <f>IF(B7774&lt;&gt;"",VLOOKUP(B7774,Zapisy!B7767:D7775,3,FALSE),"")</f>
        <v/>
      </c>
      <c r="F7774" s="35" t="str">
        <f>IF(B7774&lt;&gt;"",VLOOKUP(B7774,Zapisy!B7767:C7775,2,FALSE),"")</f>
        <v/>
      </c>
      <c r="G7774" s="25" t="str">
        <f>IF(B7774&lt;&gt;"",VLOOKUP(B7774,Zapisy!B7767:G7767,6,FALSE),"")</f>
        <v/>
      </c>
      <c r="H7774" s="35" t="str">
        <f>IF(B7774&lt;&gt;"",VLOOKUP(B7774,Zapisy!B7767:F7777,5,FALSE),"")</f>
        <v/>
      </c>
      <c r="I7774" s="14" t="str">
        <f>IF(B7774&lt;&gt;"",VLOOKUP(B7774,Dziennik!B:F,5,FALSE),"")</f>
        <v/>
      </c>
    </row>
    <row r="7775" spans="2:9" x14ac:dyDescent="0.2">
      <c r="B7775" s="14" t="str">
        <f>IF(Zapisy!B7768&lt;&gt;"",Zapisy!B7768,"")</f>
        <v/>
      </c>
      <c r="C7775" s="14" t="str">
        <f>IF(B7775&lt;&gt;"",VLOOKUP(B7775,JPK_KR!AP:AR,3,FALSE),"")</f>
        <v/>
      </c>
      <c r="D7775" s="32" t="str">
        <f>IF(B7775&lt;&gt;"",VLOOKUP(Zapisy!B7768,JPK_KR!AP:AV,7,FALSE),"")</f>
        <v/>
      </c>
      <c r="E7775" s="25" t="str">
        <f>IF(B7775&lt;&gt;"",VLOOKUP(B7775,Zapisy!B7768:D7776,3,FALSE),"")</f>
        <v/>
      </c>
      <c r="F7775" s="35" t="str">
        <f>IF(B7775&lt;&gt;"",VLOOKUP(B7775,Zapisy!B7768:C7776,2,FALSE),"")</f>
        <v/>
      </c>
      <c r="G7775" s="25" t="str">
        <f>IF(B7775&lt;&gt;"",VLOOKUP(B7775,Zapisy!B7768:G7768,6,FALSE),"")</f>
        <v/>
      </c>
      <c r="H7775" s="35" t="str">
        <f>IF(B7775&lt;&gt;"",VLOOKUP(B7775,Zapisy!B7768:F7778,5,FALSE),"")</f>
        <v/>
      </c>
      <c r="I7775" s="14" t="str">
        <f>IF(B7775&lt;&gt;"",VLOOKUP(B7775,Dziennik!B:F,5,FALSE),"")</f>
        <v/>
      </c>
    </row>
    <row r="7776" spans="2:9" x14ac:dyDescent="0.2">
      <c r="B7776" s="14" t="str">
        <f>IF(Zapisy!B7769&lt;&gt;"",Zapisy!B7769,"")</f>
        <v/>
      </c>
      <c r="C7776" s="14" t="str">
        <f>IF(B7776&lt;&gt;"",VLOOKUP(B7776,JPK_KR!AP:AR,3,FALSE),"")</f>
        <v/>
      </c>
      <c r="D7776" s="32" t="str">
        <f>IF(B7776&lt;&gt;"",VLOOKUP(Zapisy!B7769,JPK_KR!AP:AV,7,FALSE),"")</f>
        <v/>
      </c>
      <c r="E7776" s="25" t="str">
        <f>IF(B7776&lt;&gt;"",VLOOKUP(B7776,Zapisy!B7769:D7777,3,FALSE),"")</f>
        <v/>
      </c>
      <c r="F7776" s="35" t="str">
        <f>IF(B7776&lt;&gt;"",VLOOKUP(B7776,Zapisy!B7769:C7777,2,FALSE),"")</f>
        <v/>
      </c>
      <c r="G7776" s="25" t="str">
        <f>IF(B7776&lt;&gt;"",VLOOKUP(B7776,Zapisy!B7769:G7769,6,FALSE),"")</f>
        <v/>
      </c>
      <c r="H7776" s="35" t="str">
        <f>IF(B7776&lt;&gt;"",VLOOKUP(B7776,Zapisy!B7769:F7779,5,FALSE),"")</f>
        <v/>
      </c>
      <c r="I7776" s="14" t="str">
        <f>IF(B7776&lt;&gt;"",VLOOKUP(B7776,Dziennik!B:F,5,FALSE),"")</f>
        <v/>
      </c>
    </row>
    <row r="7777" spans="2:9" x14ac:dyDescent="0.2">
      <c r="B7777" s="14" t="str">
        <f>IF(Zapisy!B7770&lt;&gt;"",Zapisy!B7770,"")</f>
        <v/>
      </c>
      <c r="C7777" s="14" t="str">
        <f>IF(B7777&lt;&gt;"",VLOOKUP(B7777,JPK_KR!AP:AR,3,FALSE),"")</f>
        <v/>
      </c>
      <c r="D7777" s="32" t="str">
        <f>IF(B7777&lt;&gt;"",VLOOKUP(Zapisy!B7770,JPK_KR!AP:AV,7,FALSE),"")</f>
        <v/>
      </c>
      <c r="E7777" s="25" t="str">
        <f>IF(B7777&lt;&gt;"",VLOOKUP(B7777,Zapisy!B7770:D7778,3,FALSE),"")</f>
        <v/>
      </c>
      <c r="F7777" s="35" t="str">
        <f>IF(B7777&lt;&gt;"",VLOOKUP(B7777,Zapisy!B7770:C7778,2,FALSE),"")</f>
        <v/>
      </c>
      <c r="G7777" s="25" t="str">
        <f>IF(B7777&lt;&gt;"",VLOOKUP(B7777,Zapisy!B7770:G7770,6,FALSE),"")</f>
        <v/>
      </c>
      <c r="H7777" s="35" t="str">
        <f>IF(B7777&lt;&gt;"",VLOOKUP(B7777,Zapisy!B7770:F7780,5,FALSE),"")</f>
        <v/>
      </c>
      <c r="I7777" s="14" t="str">
        <f>IF(B7777&lt;&gt;"",VLOOKUP(B7777,Dziennik!B:F,5,FALSE),"")</f>
        <v/>
      </c>
    </row>
    <row r="7778" spans="2:9" x14ac:dyDescent="0.2">
      <c r="B7778" s="14" t="str">
        <f>IF(Zapisy!B7771&lt;&gt;"",Zapisy!B7771,"")</f>
        <v/>
      </c>
      <c r="C7778" s="14" t="str">
        <f>IF(B7778&lt;&gt;"",VLOOKUP(B7778,JPK_KR!AP:AR,3,FALSE),"")</f>
        <v/>
      </c>
      <c r="D7778" s="32" t="str">
        <f>IF(B7778&lt;&gt;"",VLOOKUP(Zapisy!B7771,JPK_KR!AP:AV,7,FALSE),"")</f>
        <v/>
      </c>
      <c r="E7778" s="25" t="str">
        <f>IF(B7778&lt;&gt;"",VLOOKUP(B7778,Zapisy!B7771:D7779,3,FALSE),"")</f>
        <v/>
      </c>
      <c r="F7778" s="35" t="str">
        <f>IF(B7778&lt;&gt;"",VLOOKUP(B7778,Zapisy!B7771:C7779,2,FALSE),"")</f>
        <v/>
      </c>
      <c r="G7778" s="25" t="str">
        <f>IF(B7778&lt;&gt;"",VLOOKUP(B7778,Zapisy!B7771:G7771,6,FALSE),"")</f>
        <v/>
      </c>
      <c r="H7778" s="35" t="str">
        <f>IF(B7778&lt;&gt;"",VLOOKUP(B7778,Zapisy!B7771:F7781,5,FALSE),"")</f>
        <v/>
      </c>
      <c r="I7778" s="14" t="str">
        <f>IF(B7778&lt;&gt;"",VLOOKUP(B7778,Dziennik!B:F,5,FALSE),"")</f>
        <v/>
      </c>
    </row>
    <row r="7779" spans="2:9" x14ac:dyDescent="0.2">
      <c r="B7779" s="14" t="str">
        <f>IF(Zapisy!B7772&lt;&gt;"",Zapisy!B7772,"")</f>
        <v/>
      </c>
      <c r="C7779" s="14" t="str">
        <f>IF(B7779&lt;&gt;"",VLOOKUP(B7779,JPK_KR!AP:AR,3,FALSE),"")</f>
        <v/>
      </c>
      <c r="D7779" s="32" t="str">
        <f>IF(B7779&lt;&gt;"",VLOOKUP(Zapisy!B7772,JPK_KR!AP:AV,7,FALSE),"")</f>
        <v/>
      </c>
      <c r="E7779" s="25" t="str">
        <f>IF(B7779&lt;&gt;"",VLOOKUP(B7779,Zapisy!B7772:D7780,3,FALSE),"")</f>
        <v/>
      </c>
      <c r="F7779" s="35" t="str">
        <f>IF(B7779&lt;&gt;"",VLOOKUP(B7779,Zapisy!B7772:C7780,2,FALSE),"")</f>
        <v/>
      </c>
      <c r="G7779" s="25" t="str">
        <f>IF(B7779&lt;&gt;"",VLOOKUP(B7779,Zapisy!B7772:G7772,6,FALSE),"")</f>
        <v/>
      </c>
      <c r="H7779" s="35" t="str">
        <f>IF(B7779&lt;&gt;"",VLOOKUP(B7779,Zapisy!B7772:F7782,5,FALSE),"")</f>
        <v/>
      </c>
      <c r="I7779" s="14" t="str">
        <f>IF(B7779&lt;&gt;"",VLOOKUP(B7779,Dziennik!B:F,5,FALSE),"")</f>
        <v/>
      </c>
    </row>
    <row r="7780" spans="2:9" x14ac:dyDescent="0.2">
      <c r="B7780" s="14" t="str">
        <f>IF(Zapisy!B7773&lt;&gt;"",Zapisy!B7773,"")</f>
        <v/>
      </c>
      <c r="C7780" s="14" t="str">
        <f>IF(B7780&lt;&gt;"",VLOOKUP(B7780,JPK_KR!AP:AR,3,FALSE),"")</f>
        <v/>
      </c>
      <c r="D7780" s="32" t="str">
        <f>IF(B7780&lt;&gt;"",VLOOKUP(Zapisy!B7773,JPK_KR!AP:AV,7,FALSE),"")</f>
        <v/>
      </c>
      <c r="E7780" s="25" t="str">
        <f>IF(B7780&lt;&gt;"",VLOOKUP(B7780,Zapisy!B7773:D7781,3,FALSE),"")</f>
        <v/>
      </c>
      <c r="F7780" s="35" t="str">
        <f>IF(B7780&lt;&gt;"",VLOOKUP(B7780,Zapisy!B7773:C7781,2,FALSE),"")</f>
        <v/>
      </c>
      <c r="G7780" s="25" t="str">
        <f>IF(B7780&lt;&gt;"",VLOOKUP(B7780,Zapisy!B7773:G7773,6,FALSE),"")</f>
        <v/>
      </c>
      <c r="H7780" s="35" t="str">
        <f>IF(B7780&lt;&gt;"",VLOOKUP(B7780,Zapisy!B7773:F7783,5,FALSE),"")</f>
        <v/>
      </c>
      <c r="I7780" s="14" t="str">
        <f>IF(B7780&lt;&gt;"",VLOOKUP(B7780,Dziennik!B:F,5,FALSE),"")</f>
        <v/>
      </c>
    </row>
    <row r="7781" spans="2:9" x14ac:dyDescent="0.2">
      <c r="B7781" s="14" t="str">
        <f>IF(Zapisy!B7774&lt;&gt;"",Zapisy!B7774,"")</f>
        <v/>
      </c>
      <c r="C7781" s="14" t="str">
        <f>IF(B7781&lt;&gt;"",VLOOKUP(B7781,JPK_KR!AP:AR,3,FALSE),"")</f>
        <v/>
      </c>
      <c r="D7781" s="32" t="str">
        <f>IF(B7781&lt;&gt;"",VLOOKUP(Zapisy!B7774,JPK_KR!AP:AV,7,FALSE),"")</f>
        <v/>
      </c>
      <c r="E7781" s="25" t="str">
        <f>IF(B7781&lt;&gt;"",VLOOKUP(B7781,Zapisy!B7774:D7782,3,FALSE),"")</f>
        <v/>
      </c>
      <c r="F7781" s="35" t="str">
        <f>IF(B7781&lt;&gt;"",VLOOKUP(B7781,Zapisy!B7774:C7782,2,FALSE),"")</f>
        <v/>
      </c>
      <c r="G7781" s="25" t="str">
        <f>IF(B7781&lt;&gt;"",VLOOKUP(B7781,Zapisy!B7774:G7774,6,FALSE),"")</f>
        <v/>
      </c>
      <c r="H7781" s="35" t="str">
        <f>IF(B7781&lt;&gt;"",VLOOKUP(B7781,Zapisy!B7774:F7784,5,FALSE),"")</f>
        <v/>
      </c>
      <c r="I7781" s="14" t="str">
        <f>IF(B7781&lt;&gt;"",VLOOKUP(B7781,Dziennik!B:F,5,FALSE),"")</f>
        <v/>
      </c>
    </row>
    <row r="7782" spans="2:9" x14ac:dyDescent="0.2">
      <c r="B7782" s="14" t="str">
        <f>IF(Zapisy!B7775&lt;&gt;"",Zapisy!B7775,"")</f>
        <v/>
      </c>
      <c r="C7782" s="14" t="str">
        <f>IF(B7782&lt;&gt;"",VLOOKUP(B7782,JPK_KR!AP:AR,3,FALSE),"")</f>
        <v/>
      </c>
      <c r="D7782" s="32" t="str">
        <f>IF(B7782&lt;&gt;"",VLOOKUP(Zapisy!B7775,JPK_KR!AP:AV,7,FALSE),"")</f>
        <v/>
      </c>
      <c r="E7782" s="25" t="str">
        <f>IF(B7782&lt;&gt;"",VLOOKUP(B7782,Zapisy!B7775:D7783,3,FALSE),"")</f>
        <v/>
      </c>
      <c r="F7782" s="35" t="str">
        <f>IF(B7782&lt;&gt;"",VLOOKUP(B7782,Zapisy!B7775:C7783,2,FALSE),"")</f>
        <v/>
      </c>
      <c r="G7782" s="25" t="str">
        <f>IF(B7782&lt;&gt;"",VLOOKUP(B7782,Zapisy!B7775:G7775,6,FALSE),"")</f>
        <v/>
      </c>
      <c r="H7782" s="35" t="str">
        <f>IF(B7782&lt;&gt;"",VLOOKUP(B7782,Zapisy!B7775:F7785,5,FALSE),"")</f>
        <v/>
      </c>
      <c r="I7782" s="14" t="str">
        <f>IF(B7782&lt;&gt;"",VLOOKUP(B7782,Dziennik!B:F,5,FALSE),"")</f>
        <v/>
      </c>
    </row>
    <row r="7783" spans="2:9" x14ac:dyDescent="0.2">
      <c r="B7783" s="14" t="str">
        <f>IF(Zapisy!B7776&lt;&gt;"",Zapisy!B7776,"")</f>
        <v/>
      </c>
      <c r="C7783" s="14" t="str">
        <f>IF(B7783&lt;&gt;"",VLOOKUP(B7783,JPK_KR!AP:AR,3,FALSE),"")</f>
        <v/>
      </c>
      <c r="D7783" s="32" t="str">
        <f>IF(B7783&lt;&gt;"",VLOOKUP(Zapisy!B7776,JPK_KR!AP:AV,7,FALSE),"")</f>
        <v/>
      </c>
      <c r="E7783" s="25" t="str">
        <f>IF(B7783&lt;&gt;"",VLOOKUP(B7783,Zapisy!B7776:D7784,3,FALSE),"")</f>
        <v/>
      </c>
      <c r="F7783" s="35" t="str">
        <f>IF(B7783&lt;&gt;"",VLOOKUP(B7783,Zapisy!B7776:C7784,2,FALSE),"")</f>
        <v/>
      </c>
      <c r="G7783" s="25" t="str">
        <f>IF(B7783&lt;&gt;"",VLOOKUP(B7783,Zapisy!B7776:G7776,6,FALSE),"")</f>
        <v/>
      </c>
      <c r="H7783" s="35" t="str">
        <f>IF(B7783&lt;&gt;"",VLOOKUP(B7783,Zapisy!B7776:F7786,5,FALSE),"")</f>
        <v/>
      </c>
      <c r="I7783" s="14" t="str">
        <f>IF(B7783&lt;&gt;"",VLOOKUP(B7783,Dziennik!B:F,5,FALSE),"")</f>
        <v/>
      </c>
    </row>
    <row r="7784" spans="2:9" x14ac:dyDescent="0.2">
      <c r="B7784" s="14" t="str">
        <f>IF(Zapisy!B7777&lt;&gt;"",Zapisy!B7777,"")</f>
        <v/>
      </c>
      <c r="C7784" s="14" t="str">
        <f>IF(B7784&lt;&gt;"",VLOOKUP(B7784,JPK_KR!AP:AR,3,FALSE),"")</f>
        <v/>
      </c>
      <c r="D7784" s="32" t="str">
        <f>IF(B7784&lt;&gt;"",VLOOKUP(Zapisy!B7777,JPK_KR!AP:AV,7,FALSE),"")</f>
        <v/>
      </c>
      <c r="E7784" s="25" t="str">
        <f>IF(B7784&lt;&gt;"",VLOOKUP(B7784,Zapisy!B7777:D7785,3,FALSE),"")</f>
        <v/>
      </c>
      <c r="F7784" s="35" t="str">
        <f>IF(B7784&lt;&gt;"",VLOOKUP(B7784,Zapisy!B7777:C7785,2,FALSE),"")</f>
        <v/>
      </c>
      <c r="G7784" s="25" t="str">
        <f>IF(B7784&lt;&gt;"",VLOOKUP(B7784,Zapisy!B7777:G7777,6,FALSE),"")</f>
        <v/>
      </c>
      <c r="H7784" s="35" t="str">
        <f>IF(B7784&lt;&gt;"",VLOOKUP(B7784,Zapisy!B7777:F7787,5,FALSE),"")</f>
        <v/>
      </c>
      <c r="I7784" s="14" t="str">
        <f>IF(B7784&lt;&gt;"",VLOOKUP(B7784,Dziennik!B:F,5,FALSE),"")</f>
        <v/>
      </c>
    </row>
    <row r="7785" spans="2:9" x14ac:dyDescent="0.2">
      <c r="B7785" s="14" t="str">
        <f>IF(Zapisy!B7778&lt;&gt;"",Zapisy!B7778,"")</f>
        <v/>
      </c>
      <c r="C7785" s="14" t="str">
        <f>IF(B7785&lt;&gt;"",VLOOKUP(B7785,JPK_KR!AP:AR,3,FALSE),"")</f>
        <v/>
      </c>
      <c r="D7785" s="32" t="str">
        <f>IF(B7785&lt;&gt;"",VLOOKUP(Zapisy!B7778,JPK_KR!AP:AV,7,FALSE),"")</f>
        <v/>
      </c>
      <c r="E7785" s="25" t="str">
        <f>IF(B7785&lt;&gt;"",VLOOKUP(B7785,Zapisy!B7778:D7786,3,FALSE),"")</f>
        <v/>
      </c>
      <c r="F7785" s="35" t="str">
        <f>IF(B7785&lt;&gt;"",VLOOKUP(B7785,Zapisy!B7778:C7786,2,FALSE),"")</f>
        <v/>
      </c>
      <c r="G7785" s="25" t="str">
        <f>IF(B7785&lt;&gt;"",VLOOKUP(B7785,Zapisy!B7778:G7778,6,FALSE),"")</f>
        <v/>
      </c>
      <c r="H7785" s="35" t="str">
        <f>IF(B7785&lt;&gt;"",VLOOKUP(B7785,Zapisy!B7778:F7788,5,FALSE),"")</f>
        <v/>
      </c>
      <c r="I7785" s="14" t="str">
        <f>IF(B7785&lt;&gt;"",VLOOKUP(B7785,Dziennik!B:F,5,FALSE),"")</f>
        <v/>
      </c>
    </row>
    <row r="7786" spans="2:9" x14ac:dyDescent="0.2">
      <c r="B7786" s="14" t="str">
        <f>IF(Zapisy!B7779&lt;&gt;"",Zapisy!B7779,"")</f>
        <v/>
      </c>
      <c r="C7786" s="14" t="str">
        <f>IF(B7786&lt;&gt;"",VLOOKUP(B7786,JPK_KR!AP:AR,3,FALSE),"")</f>
        <v/>
      </c>
      <c r="D7786" s="32" t="str">
        <f>IF(B7786&lt;&gt;"",VLOOKUP(Zapisy!B7779,JPK_KR!AP:AV,7,FALSE),"")</f>
        <v/>
      </c>
      <c r="E7786" s="25" t="str">
        <f>IF(B7786&lt;&gt;"",VLOOKUP(B7786,Zapisy!B7779:D7787,3,FALSE),"")</f>
        <v/>
      </c>
      <c r="F7786" s="35" t="str">
        <f>IF(B7786&lt;&gt;"",VLOOKUP(B7786,Zapisy!B7779:C7787,2,FALSE),"")</f>
        <v/>
      </c>
      <c r="G7786" s="25" t="str">
        <f>IF(B7786&lt;&gt;"",VLOOKUP(B7786,Zapisy!B7779:G7779,6,FALSE),"")</f>
        <v/>
      </c>
      <c r="H7786" s="35" t="str">
        <f>IF(B7786&lt;&gt;"",VLOOKUP(B7786,Zapisy!B7779:F7789,5,FALSE),"")</f>
        <v/>
      </c>
      <c r="I7786" s="14" t="str">
        <f>IF(B7786&lt;&gt;"",VLOOKUP(B7786,Dziennik!B:F,5,FALSE),"")</f>
        <v/>
      </c>
    </row>
    <row r="7787" spans="2:9" x14ac:dyDescent="0.2">
      <c r="B7787" s="14" t="str">
        <f>IF(Zapisy!B7780&lt;&gt;"",Zapisy!B7780,"")</f>
        <v/>
      </c>
      <c r="C7787" s="14" t="str">
        <f>IF(B7787&lt;&gt;"",VLOOKUP(B7787,JPK_KR!AP:AR,3,FALSE),"")</f>
        <v/>
      </c>
      <c r="D7787" s="32" t="str">
        <f>IF(B7787&lt;&gt;"",VLOOKUP(Zapisy!B7780,JPK_KR!AP:AV,7,FALSE),"")</f>
        <v/>
      </c>
      <c r="E7787" s="25" t="str">
        <f>IF(B7787&lt;&gt;"",VLOOKUP(B7787,Zapisy!B7780:D7788,3,FALSE),"")</f>
        <v/>
      </c>
      <c r="F7787" s="35" t="str">
        <f>IF(B7787&lt;&gt;"",VLOOKUP(B7787,Zapisy!B7780:C7788,2,FALSE),"")</f>
        <v/>
      </c>
      <c r="G7787" s="25" t="str">
        <f>IF(B7787&lt;&gt;"",VLOOKUP(B7787,Zapisy!B7780:G7780,6,FALSE),"")</f>
        <v/>
      </c>
      <c r="H7787" s="35" t="str">
        <f>IF(B7787&lt;&gt;"",VLOOKUP(B7787,Zapisy!B7780:F7790,5,FALSE),"")</f>
        <v/>
      </c>
      <c r="I7787" s="14" t="str">
        <f>IF(B7787&lt;&gt;"",VLOOKUP(B7787,Dziennik!B:F,5,FALSE),"")</f>
        <v/>
      </c>
    </row>
    <row r="7788" spans="2:9" x14ac:dyDescent="0.2">
      <c r="B7788" s="14" t="str">
        <f>IF(Zapisy!B7781&lt;&gt;"",Zapisy!B7781,"")</f>
        <v/>
      </c>
      <c r="C7788" s="14" t="str">
        <f>IF(B7788&lt;&gt;"",VLOOKUP(B7788,JPK_KR!AP:AR,3,FALSE),"")</f>
        <v/>
      </c>
      <c r="D7788" s="32" t="str">
        <f>IF(B7788&lt;&gt;"",VLOOKUP(Zapisy!B7781,JPK_KR!AP:AV,7,FALSE),"")</f>
        <v/>
      </c>
      <c r="E7788" s="25" t="str">
        <f>IF(B7788&lt;&gt;"",VLOOKUP(B7788,Zapisy!B7781:D7789,3,FALSE),"")</f>
        <v/>
      </c>
      <c r="F7788" s="35" t="str">
        <f>IF(B7788&lt;&gt;"",VLOOKUP(B7788,Zapisy!B7781:C7789,2,FALSE),"")</f>
        <v/>
      </c>
      <c r="G7788" s="25" t="str">
        <f>IF(B7788&lt;&gt;"",VLOOKUP(B7788,Zapisy!B7781:G7781,6,FALSE),"")</f>
        <v/>
      </c>
      <c r="H7788" s="35" t="str">
        <f>IF(B7788&lt;&gt;"",VLOOKUP(B7788,Zapisy!B7781:F7791,5,FALSE),"")</f>
        <v/>
      </c>
      <c r="I7788" s="14" t="str">
        <f>IF(B7788&lt;&gt;"",VLOOKUP(B7788,Dziennik!B:F,5,FALSE),"")</f>
        <v/>
      </c>
    </row>
    <row r="7789" spans="2:9" x14ac:dyDescent="0.2">
      <c r="B7789" s="14" t="str">
        <f>IF(Zapisy!B7782&lt;&gt;"",Zapisy!B7782,"")</f>
        <v/>
      </c>
      <c r="C7789" s="14" t="str">
        <f>IF(B7789&lt;&gt;"",VLOOKUP(B7789,JPK_KR!AP:AR,3,FALSE),"")</f>
        <v/>
      </c>
      <c r="D7789" s="32" t="str">
        <f>IF(B7789&lt;&gt;"",VLOOKUP(Zapisy!B7782,JPK_KR!AP:AV,7,FALSE),"")</f>
        <v/>
      </c>
      <c r="E7789" s="25" t="str">
        <f>IF(B7789&lt;&gt;"",VLOOKUP(B7789,Zapisy!B7782:D7790,3,FALSE),"")</f>
        <v/>
      </c>
      <c r="F7789" s="35" t="str">
        <f>IF(B7789&lt;&gt;"",VLOOKUP(B7789,Zapisy!B7782:C7790,2,FALSE),"")</f>
        <v/>
      </c>
      <c r="G7789" s="25" t="str">
        <f>IF(B7789&lt;&gt;"",VLOOKUP(B7789,Zapisy!B7782:G7782,6,FALSE),"")</f>
        <v/>
      </c>
      <c r="H7789" s="35" t="str">
        <f>IF(B7789&lt;&gt;"",VLOOKUP(B7789,Zapisy!B7782:F7792,5,FALSE),"")</f>
        <v/>
      </c>
      <c r="I7789" s="14" t="str">
        <f>IF(B7789&lt;&gt;"",VLOOKUP(B7789,Dziennik!B:F,5,FALSE),"")</f>
        <v/>
      </c>
    </row>
    <row r="7790" spans="2:9" x14ac:dyDescent="0.2">
      <c r="B7790" s="14" t="str">
        <f>IF(Zapisy!B7783&lt;&gt;"",Zapisy!B7783,"")</f>
        <v/>
      </c>
      <c r="C7790" s="14" t="str">
        <f>IF(B7790&lt;&gt;"",VLOOKUP(B7790,JPK_KR!AP:AR,3,FALSE),"")</f>
        <v/>
      </c>
      <c r="D7790" s="32" t="str">
        <f>IF(B7790&lt;&gt;"",VLOOKUP(Zapisy!B7783,JPK_KR!AP:AV,7,FALSE),"")</f>
        <v/>
      </c>
      <c r="E7790" s="25" t="str">
        <f>IF(B7790&lt;&gt;"",VLOOKUP(B7790,Zapisy!B7783:D7791,3,FALSE),"")</f>
        <v/>
      </c>
      <c r="F7790" s="35" t="str">
        <f>IF(B7790&lt;&gt;"",VLOOKUP(B7790,Zapisy!B7783:C7791,2,FALSE),"")</f>
        <v/>
      </c>
      <c r="G7790" s="25" t="str">
        <f>IF(B7790&lt;&gt;"",VLOOKUP(B7790,Zapisy!B7783:G7783,6,FALSE),"")</f>
        <v/>
      </c>
      <c r="H7790" s="35" t="str">
        <f>IF(B7790&lt;&gt;"",VLOOKUP(B7790,Zapisy!B7783:F7793,5,FALSE),"")</f>
        <v/>
      </c>
      <c r="I7790" s="14" t="str">
        <f>IF(B7790&lt;&gt;"",VLOOKUP(B7790,Dziennik!B:F,5,FALSE),"")</f>
        <v/>
      </c>
    </row>
    <row r="7791" spans="2:9" x14ac:dyDescent="0.2">
      <c r="B7791" s="14" t="str">
        <f>IF(Zapisy!B7784&lt;&gt;"",Zapisy!B7784,"")</f>
        <v/>
      </c>
      <c r="C7791" s="14" t="str">
        <f>IF(B7791&lt;&gt;"",VLOOKUP(B7791,JPK_KR!AP:AR,3,FALSE),"")</f>
        <v/>
      </c>
      <c r="D7791" s="32" t="str">
        <f>IF(B7791&lt;&gt;"",VLOOKUP(Zapisy!B7784,JPK_KR!AP:AV,7,FALSE),"")</f>
        <v/>
      </c>
      <c r="E7791" s="25" t="str">
        <f>IF(B7791&lt;&gt;"",VLOOKUP(B7791,Zapisy!B7784:D7792,3,FALSE),"")</f>
        <v/>
      </c>
      <c r="F7791" s="35" t="str">
        <f>IF(B7791&lt;&gt;"",VLOOKUP(B7791,Zapisy!B7784:C7792,2,FALSE),"")</f>
        <v/>
      </c>
      <c r="G7791" s="25" t="str">
        <f>IF(B7791&lt;&gt;"",VLOOKUP(B7791,Zapisy!B7784:G7784,6,FALSE),"")</f>
        <v/>
      </c>
      <c r="H7791" s="35" t="str">
        <f>IF(B7791&lt;&gt;"",VLOOKUP(B7791,Zapisy!B7784:F7794,5,FALSE),"")</f>
        <v/>
      </c>
      <c r="I7791" s="14" t="str">
        <f>IF(B7791&lt;&gt;"",VLOOKUP(B7791,Dziennik!B:F,5,FALSE),"")</f>
        <v/>
      </c>
    </row>
    <row r="7792" spans="2:9" x14ac:dyDescent="0.2">
      <c r="B7792" s="14" t="str">
        <f>IF(Zapisy!B7785&lt;&gt;"",Zapisy!B7785,"")</f>
        <v/>
      </c>
      <c r="C7792" s="14" t="str">
        <f>IF(B7792&lt;&gt;"",VLOOKUP(B7792,JPK_KR!AP:AR,3,FALSE),"")</f>
        <v/>
      </c>
      <c r="D7792" s="32" t="str">
        <f>IF(B7792&lt;&gt;"",VLOOKUP(Zapisy!B7785,JPK_KR!AP:AV,7,FALSE),"")</f>
        <v/>
      </c>
      <c r="E7792" s="25" t="str">
        <f>IF(B7792&lt;&gt;"",VLOOKUP(B7792,Zapisy!B7785:D7793,3,FALSE),"")</f>
        <v/>
      </c>
      <c r="F7792" s="35" t="str">
        <f>IF(B7792&lt;&gt;"",VLOOKUP(B7792,Zapisy!B7785:C7793,2,FALSE),"")</f>
        <v/>
      </c>
      <c r="G7792" s="25" t="str">
        <f>IF(B7792&lt;&gt;"",VLOOKUP(B7792,Zapisy!B7785:G7785,6,FALSE),"")</f>
        <v/>
      </c>
      <c r="H7792" s="35" t="str">
        <f>IF(B7792&lt;&gt;"",VLOOKUP(B7792,Zapisy!B7785:F7795,5,FALSE),"")</f>
        <v/>
      </c>
      <c r="I7792" s="14" t="str">
        <f>IF(B7792&lt;&gt;"",VLOOKUP(B7792,Dziennik!B:F,5,FALSE),"")</f>
        <v/>
      </c>
    </row>
    <row r="7793" spans="2:9" x14ac:dyDescent="0.2">
      <c r="B7793" s="14" t="str">
        <f>IF(Zapisy!B7786&lt;&gt;"",Zapisy!B7786,"")</f>
        <v/>
      </c>
      <c r="C7793" s="14" t="str">
        <f>IF(B7793&lt;&gt;"",VLOOKUP(B7793,JPK_KR!AP:AR,3,FALSE),"")</f>
        <v/>
      </c>
      <c r="D7793" s="32" t="str">
        <f>IF(B7793&lt;&gt;"",VLOOKUP(Zapisy!B7786,JPK_KR!AP:AV,7,FALSE),"")</f>
        <v/>
      </c>
      <c r="E7793" s="25" t="str">
        <f>IF(B7793&lt;&gt;"",VLOOKUP(B7793,Zapisy!B7786:D7794,3,FALSE),"")</f>
        <v/>
      </c>
      <c r="F7793" s="35" t="str">
        <f>IF(B7793&lt;&gt;"",VLOOKUP(B7793,Zapisy!B7786:C7794,2,FALSE),"")</f>
        <v/>
      </c>
      <c r="G7793" s="25" t="str">
        <f>IF(B7793&lt;&gt;"",VLOOKUP(B7793,Zapisy!B7786:G7786,6,FALSE),"")</f>
        <v/>
      </c>
      <c r="H7793" s="35" t="str">
        <f>IF(B7793&lt;&gt;"",VLOOKUP(B7793,Zapisy!B7786:F7796,5,FALSE),"")</f>
        <v/>
      </c>
      <c r="I7793" s="14" t="str">
        <f>IF(B7793&lt;&gt;"",VLOOKUP(B7793,Dziennik!B:F,5,FALSE),"")</f>
        <v/>
      </c>
    </row>
    <row r="7794" spans="2:9" x14ac:dyDescent="0.2">
      <c r="B7794" s="14" t="str">
        <f>IF(Zapisy!B7787&lt;&gt;"",Zapisy!B7787,"")</f>
        <v/>
      </c>
      <c r="C7794" s="14" t="str">
        <f>IF(B7794&lt;&gt;"",VLOOKUP(B7794,JPK_KR!AP:AR,3,FALSE),"")</f>
        <v/>
      </c>
      <c r="D7794" s="32" t="str">
        <f>IF(B7794&lt;&gt;"",VLOOKUP(Zapisy!B7787,JPK_KR!AP:AV,7,FALSE),"")</f>
        <v/>
      </c>
      <c r="E7794" s="25" t="str">
        <f>IF(B7794&lt;&gt;"",VLOOKUP(B7794,Zapisy!B7787:D7795,3,FALSE),"")</f>
        <v/>
      </c>
      <c r="F7794" s="35" t="str">
        <f>IF(B7794&lt;&gt;"",VLOOKUP(B7794,Zapisy!B7787:C7795,2,FALSE),"")</f>
        <v/>
      </c>
      <c r="G7794" s="25" t="str">
        <f>IF(B7794&lt;&gt;"",VLOOKUP(B7794,Zapisy!B7787:G7787,6,FALSE),"")</f>
        <v/>
      </c>
      <c r="H7794" s="35" t="str">
        <f>IF(B7794&lt;&gt;"",VLOOKUP(B7794,Zapisy!B7787:F7797,5,FALSE),"")</f>
        <v/>
      </c>
      <c r="I7794" s="14" t="str">
        <f>IF(B7794&lt;&gt;"",VLOOKUP(B7794,Dziennik!B:F,5,FALSE),"")</f>
        <v/>
      </c>
    </row>
    <row r="7795" spans="2:9" x14ac:dyDescent="0.2">
      <c r="B7795" s="14" t="str">
        <f>IF(Zapisy!B7788&lt;&gt;"",Zapisy!B7788,"")</f>
        <v/>
      </c>
      <c r="C7795" s="14" t="str">
        <f>IF(B7795&lt;&gt;"",VLOOKUP(B7795,JPK_KR!AP:AR,3,FALSE),"")</f>
        <v/>
      </c>
      <c r="D7795" s="32" t="str">
        <f>IF(B7795&lt;&gt;"",VLOOKUP(Zapisy!B7788,JPK_KR!AP:AV,7,FALSE),"")</f>
        <v/>
      </c>
      <c r="E7795" s="25" t="str">
        <f>IF(B7795&lt;&gt;"",VLOOKUP(B7795,Zapisy!B7788:D7796,3,FALSE),"")</f>
        <v/>
      </c>
      <c r="F7795" s="35" t="str">
        <f>IF(B7795&lt;&gt;"",VLOOKUP(B7795,Zapisy!B7788:C7796,2,FALSE),"")</f>
        <v/>
      </c>
      <c r="G7795" s="25" t="str">
        <f>IF(B7795&lt;&gt;"",VLOOKUP(B7795,Zapisy!B7788:G7788,6,FALSE),"")</f>
        <v/>
      </c>
      <c r="H7795" s="35" t="str">
        <f>IF(B7795&lt;&gt;"",VLOOKUP(B7795,Zapisy!B7788:F7798,5,FALSE),"")</f>
        <v/>
      </c>
      <c r="I7795" s="14" t="str">
        <f>IF(B7795&lt;&gt;"",VLOOKUP(B7795,Dziennik!B:F,5,FALSE),"")</f>
        <v/>
      </c>
    </row>
    <row r="7796" spans="2:9" x14ac:dyDescent="0.2">
      <c r="B7796" s="14" t="str">
        <f>IF(Zapisy!B7789&lt;&gt;"",Zapisy!B7789,"")</f>
        <v/>
      </c>
      <c r="C7796" s="14" t="str">
        <f>IF(B7796&lt;&gt;"",VLOOKUP(B7796,JPK_KR!AP:AR,3,FALSE),"")</f>
        <v/>
      </c>
      <c r="D7796" s="32" t="str">
        <f>IF(B7796&lt;&gt;"",VLOOKUP(Zapisy!B7789,JPK_KR!AP:AV,7,FALSE),"")</f>
        <v/>
      </c>
      <c r="E7796" s="25" t="str">
        <f>IF(B7796&lt;&gt;"",VLOOKUP(B7796,Zapisy!B7789:D7797,3,FALSE),"")</f>
        <v/>
      </c>
      <c r="F7796" s="35" t="str">
        <f>IF(B7796&lt;&gt;"",VLOOKUP(B7796,Zapisy!B7789:C7797,2,FALSE),"")</f>
        <v/>
      </c>
      <c r="G7796" s="25" t="str">
        <f>IF(B7796&lt;&gt;"",VLOOKUP(B7796,Zapisy!B7789:G7789,6,FALSE),"")</f>
        <v/>
      </c>
      <c r="H7796" s="35" t="str">
        <f>IF(B7796&lt;&gt;"",VLOOKUP(B7796,Zapisy!B7789:F7799,5,FALSE),"")</f>
        <v/>
      </c>
      <c r="I7796" s="14" t="str">
        <f>IF(B7796&lt;&gt;"",VLOOKUP(B7796,Dziennik!B:F,5,FALSE),"")</f>
        <v/>
      </c>
    </row>
    <row r="7797" spans="2:9" x14ac:dyDescent="0.2">
      <c r="B7797" s="14" t="str">
        <f>IF(Zapisy!B7790&lt;&gt;"",Zapisy!B7790,"")</f>
        <v/>
      </c>
      <c r="C7797" s="14" t="str">
        <f>IF(B7797&lt;&gt;"",VLOOKUP(B7797,JPK_KR!AP:AR,3,FALSE),"")</f>
        <v/>
      </c>
      <c r="D7797" s="32" t="str">
        <f>IF(B7797&lt;&gt;"",VLOOKUP(Zapisy!B7790,JPK_KR!AP:AV,7,FALSE),"")</f>
        <v/>
      </c>
      <c r="E7797" s="25" t="str">
        <f>IF(B7797&lt;&gt;"",VLOOKUP(B7797,Zapisy!B7790:D7798,3,FALSE),"")</f>
        <v/>
      </c>
      <c r="F7797" s="35" t="str">
        <f>IF(B7797&lt;&gt;"",VLOOKUP(B7797,Zapisy!B7790:C7798,2,FALSE),"")</f>
        <v/>
      </c>
      <c r="G7797" s="25" t="str">
        <f>IF(B7797&lt;&gt;"",VLOOKUP(B7797,Zapisy!B7790:G7790,6,FALSE),"")</f>
        <v/>
      </c>
      <c r="H7797" s="35" t="str">
        <f>IF(B7797&lt;&gt;"",VLOOKUP(B7797,Zapisy!B7790:F7800,5,FALSE),"")</f>
        <v/>
      </c>
      <c r="I7797" s="14" t="str">
        <f>IF(B7797&lt;&gt;"",VLOOKUP(B7797,Dziennik!B:F,5,FALSE),"")</f>
        <v/>
      </c>
    </row>
    <row r="7798" spans="2:9" x14ac:dyDescent="0.2">
      <c r="B7798" s="14" t="str">
        <f>IF(Zapisy!B7791&lt;&gt;"",Zapisy!B7791,"")</f>
        <v/>
      </c>
      <c r="C7798" s="14" t="str">
        <f>IF(B7798&lt;&gt;"",VLOOKUP(B7798,JPK_KR!AP:AR,3,FALSE),"")</f>
        <v/>
      </c>
      <c r="D7798" s="32" t="str">
        <f>IF(B7798&lt;&gt;"",VLOOKUP(Zapisy!B7791,JPK_KR!AP:AV,7,FALSE),"")</f>
        <v/>
      </c>
      <c r="E7798" s="25" t="str">
        <f>IF(B7798&lt;&gt;"",VLOOKUP(B7798,Zapisy!B7791:D7799,3,FALSE),"")</f>
        <v/>
      </c>
      <c r="F7798" s="35" t="str">
        <f>IF(B7798&lt;&gt;"",VLOOKUP(B7798,Zapisy!B7791:C7799,2,FALSE),"")</f>
        <v/>
      </c>
      <c r="G7798" s="25" t="str">
        <f>IF(B7798&lt;&gt;"",VLOOKUP(B7798,Zapisy!B7791:G7791,6,FALSE),"")</f>
        <v/>
      </c>
      <c r="H7798" s="35" t="str">
        <f>IF(B7798&lt;&gt;"",VLOOKUP(B7798,Zapisy!B7791:F7801,5,FALSE),"")</f>
        <v/>
      </c>
      <c r="I7798" s="14" t="str">
        <f>IF(B7798&lt;&gt;"",VLOOKUP(B7798,Dziennik!B:F,5,FALSE),"")</f>
        <v/>
      </c>
    </row>
    <row r="7799" spans="2:9" x14ac:dyDescent="0.2">
      <c r="B7799" s="14" t="str">
        <f>IF(Zapisy!B7792&lt;&gt;"",Zapisy!B7792,"")</f>
        <v/>
      </c>
      <c r="C7799" s="14" t="str">
        <f>IF(B7799&lt;&gt;"",VLOOKUP(B7799,JPK_KR!AP:AR,3,FALSE),"")</f>
        <v/>
      </c>
      <c r="D7799" s="32" t="str">
        <f>IF(B7799&lt;&gt;"",VLOOKUP(Zapisy!B7792,JPK_KR!AP:AV,7,FALSE),"")</f>
        <v/>
      </c>
      <c r="E7799" s="25" t="str">
        <f>IF(B7799&lt;&gt;"",VLOOKUP(B7799,Zapisy!B7792:D7800,3,FALSE),"")</f>
        <v/>
      </c>
      <c r="F7799" s="35" t="str">
        <f>IF(B7799&lt;&gt;"",VLOOKUP(B7799,Zapisy!B7792:C7800,2,FALSE),"")</f>
        <v/>
      </c>
      <c r="G7799" s="25" t="str">
        <f>IF(B7799&lt;&gt;"",VLOOKUP(B7799,Zapisy!B7792:G7792,6,FALSE),"")</f>
        <v/>
      </c>
      <c r="H7799" s="35" t="str">
        <f>IF(B7799&lt;&gt;"",VLOOKUP(B7799,Zapisy!B7792:F7802,5,FALSE),"")</f>
        <v/>
      </c>
      <c r="I7799" s="14" t="str">
        <f>IF(B7799&lt;&gt;"",VLOOKUP(B7799,Dziennik!B:F,5,FALSE),"")</f>
        <v/>
      </c>
    </row>
    <row r="7800" spans="2:9" x14ac:dyDescent="0.2">
      <c r="B7800" s="14" t="str">
        <f>IF(Zapisy!B7793&lt;&gt;"",Zapisy!B7793,"")</f>
        <v/>
      </c>
      <c r="C7800" s="14" t="str">
        <f>IF(B7800&lt;&gt;"",VLOOKUP(B7800,JPK_KR!AP:AR,3,FALSE),"")</f>
        <v/>
      </c>
      <c r="D7800" s="32" t="str">
        <f>IF(B7800&lt;&gt;"",VLOOKUP(Zapisy!B7793,JPK_KR!AP:AV,7,FALSE),"")</f>
        <v/>
      </c>
      <c r="E7800" s="25" t="str">
        <f>IF(B7800&lt;&gt;"",VLOOKUP(B7800,Zapisy!B7793:D7801,3,FALSE),"")</f>
        <v/>
      </c>
      <c r="F7800" s="35" t="str">
        <f>IF(B7800&lt;&gt;"",VLOOKUP(B7800,Zapisy!B7793:C7801,2,FALSE),"")</f>
        <v/>
      </c>
      <c r="G7800" s="25" t="str">
        <f>IF(B7800&lt;&gt;"",VLOOKUP(B7800,Zapisy!B7793:G7793,6,FALSE),"")</f>
        <v/>
      </c>
      <c r="H7800" s="35" t="str">
        <f>IF(B7800&lt;&gt;"",VLOOKUP(B7800,Zapisy!B7793:F7803,5,FALSE),"")</f>
        <v/>
      </c>
      <c r="I7800" s="14" t="str">
        <f>IF(B7800&lt;&gt;"",VLOOKUP(B7800,Dziennik!B:F,5,FALSE),"")</f>
        <v/>
      </c>
    </row>
    <row r="7801" spans="2:9" x14ac:dyDescent="0.2">
      <c r="B7801" s="14" t="str">
        <f>IF(Zapisy!B7794&lt;&gt;"",Zapisy!B7794,"")</f>
        <v/>
      </c>
      <c r="C7801" s="14" t="str">
        <f>IF(B7801&lt;&gt;"",VLOOKUP(B7801,JPK_KR!AP:AR,3,FALSE),"")</f>
        <v/>
      </c>
      <c r="D7801" s="32" t="str">
        <f>IF(B7801&lt;&gt;"",VLOOKUP(Zapisy!B7794,JPK_KR!AP:AV,7,FALSE),"")</f>
        <v/>
      </c>
      <c r="E7801" s="25" t="str">
        <f>IF(B7801&lt;&gt;"",VLOOKUP(B7801,Zapisy!B7794:D7802,3,FALSE),"")</f>
        <v/>
      </c>
      <c r="F7801" s="35" t="str">
        <f>IF(B7801&lt;&gt;"",VLOOKUP(B7801,Zapisy!B7794:C7802,2,FALSE),"")</f>
        <v/>
      </c>
      <c r="G7801" s="25" t="str">
        <f>IF(B7801&lt;&gt;"",VLOOKUP(B7801,Zapisy!B7794:G7794,6,FALSE),"")</f>
        <v/>
      </c>
      <c r="H7801" s="35" t="str">
        <f>IF(B7801&lt;&gt;"",VLOOKUP(B7801,Zapisy!B7794:F7804,5,FALSE),"")</f>
        <v/>
      </c>
      <c r="I7801" s="14" t="str">
        <f>IF(B7801&lt;&gt;"",VLOOKUP(B7801,Dziennik!B:F,5,FALSE),"")</f>
        <v/>
      </c>
    </row>
    <row r="7802" spans="2:9" x14ac:dyDescent="0.2">
      <c r="B7802" s="14" t="str">
        <f>IF(Zapisy!B7795&lt;&gt;"",Zapisy!B7795,"")</f>
        <v/>
      </c>
      <c r="C7802" s="14" t="str">
        <f>IF(B7802&lt;&gt;"",VLOOKUP(B7802,JPK_KR!AP:AR,3,FALSE),"")</f>
        <v/>
      </c>
      <c r="D7802" s="32" t="str">
        <f>IF(B7802&lt;&gt;"",VLOOKUP(Zapisy!B7795,JPK_KR!AP:AV,7,FALSE),"")</f>
        <v/>
      </c>
      <c r="E7802" s="25" t="str">
        <f>IF(B7802&lt;&gt;"",VLOOKUP(B7802,Zapisy!B7795:D7803,3,FALSE),"")</f>
        <v/>
      </c>
      <c r="F7802" s="35" t="str">
        <f>IF(B7802&lt;&gt;"",VLOOKUP(B7802,Zapisy!B7795:C7803,2,FALSE),"")</f>
        <v/>
      </c>
      <c r="G7802" s="25" t="str">
        <f>IF(B7802&lt;&gt;"",VLOOKUP(B7802,Zapisy!B7795:G7795,6,FALSE),"")</f>
        <v/>
      </c>
      <c r="H7802" s="35" t="str">
        <f>IF(B7802&lt;&gt;"",VLOOKUP(B7802,Zapisy!B7795:F7805,5,FALSE),"")</f>
        <v/>
      </c>
      <c r="I7802" s="14" t="str">
        <f>IF(B7802&lt;&gt;"",VLOOKUP(B7802,Dziennik!B:F,5,FALSE),"")</f>
        <v/>
      </c>
    </row>
    <row r="7803" spans="2:9" x14ac:dyDescent="0.2">
      <c r="B7803" s="14" t="str">
        <f>IF(Zapisy!B7796&lt;&gt;"",Zapisy!B7796,"")</f>
        <v/>
      </c>
      <c r="C7803" s="14" t="str">
        <f>IF(B7803&lt;&gt;"",VLOOKUP(B7803,JPK_KR!AP:AR,3,FALSE),"")</f>
        <v/>
      </c>
      <c r="D7803" s="32" t="str">
        <f>IF(B7803&lt;&gt;"",VLOOKUP(Zapisy!B7796,JPK_KR!AP:AV,7,FALSE),"")</f>
        <v/>
      </c>
      <c r="E7803" s="25" t="str">
        <f>IF(B7803&lt;&gt;"",VLOOKUP(B7803,Zapisy!B7796:D7804,3,FALSE),"")</f>
        <v/>
      </c>
      <c r="F7803" s="35" t="str">
        <f>IF(B7803&lt;&gt;"",VLOOKUP(B7803,Zapisy!B7796:C7804,2,FALSE),"")</f>
        <v/>
      </c>
      <c r="G7803" s="25" t="str">
        <f>IF(B7803&lt;&gt;"",VLOOKUP(B7803,Zapisy!B7796:G7796,6,FALSE),"")</f>
        <v/>
      </c>
      <c r="H7803" s="35" t="str">
        <f>IF(B7803&lt;&gt;"",VLOOKUP(B7803,Zapisy!B7796:F7806,5,FALSE),"")</f>
        <v/>
      </c>
      <c r="I7803" s="14" t="str">
        <f>IF(B7803&lt;&gt;"",VLOOKUP(B7803,Dziennik!B:F,5,FALSE),"")</f>
        <v/>
      </c>
    </row>
    <row r="7804" spans="2:9" x14ac:dyDescent="0.2">
      <c r="B7804" s="14" t="str">
        <f>IF(Zapisy!B7797&lt;&gt;"",Zapisy!B7797,"")</f>
        <v/>
      </c>
      <c r="C7804" s="14" t="str">
        <f>IF(B7804&lt;&gt;"",VLOOKUP(B7804,JPK_KR!AP:AR,3,FALSE),"")</f>
        <v/>
      </c>
      <c r="D7804" s="32" t="str">
        <f>IF(B7804&lt;&gt;"",VLOOKUP(Zapisy!B7797,JPK_KR!AP:AV,7,FALSE),"")</f>
        <v/>
      </c>
      <c r="E7804" s="25" t="str">
        <f>IF(B7804&lt;&gt;"",VLOOKUP(B7804,Zapisy!B7797:D7805,3,FALSE),"")</f>
        <v/>
      </c>
      <c r="F7804" s="35" t="str">
        <f>IF(B7804&lt;&gt;"",VLOOKUP(B7804,Zapisy!B7797:C7805,2,FALSE),"")</f>
        <v/>
      </c>
      <c r="G7804" s="25" t="str">
        <f>IF(B7804&lt;&gt;"",VLOOKUP(B7804,Zapisy!B7797:G7797,6,FALSE),"")</f>
        <v/>
      </c>
      <c r="H7804" s="35" t="str">
        <f>IF(B7804&lt;&gt;"",VLOOKUP(B7804,Zapisy!B7797:F7807,5,FALSE),"")</f>
        <v/>
      </c>
      <c r="I7804" s="14" t="str">
        <f>IF(B7804&lt;&gt;"",VLOOKUP(B7804,Dziennik!B:F,5,FALSE),"")</f>
        <v/>
      </c>
    </row>
    <row r="7805" spans="2:9" x14ac:dyDescent="0.2">
      <c r="B7805" s="14" t="str">
        <f>IF(Zapisy!B7798&lt;&gt;"",Zapisy!B7798,"")</f>
        <v/>
      </c>
      <c r="C7805" s="14" t="str">
        <f>IF(B7805&lt;&gt;"",VLOOKUP(B7805,JPK_KR!AP:AR,3,FALSE),"")</f>
        <v/>
      </c>
      <c r="D7805" s="32" t="str">
        <f>IF(B7805&lt;&gt;"",VLOOKUP(Zapisy!B7798,JPK_KR!AP:AV,7,FALSE),"")</f>
        <v/>
      </c>
      <c r="E7805" s="25" t="str">
        <f>IF(B7805&lt;&gt;"",VLOOKUP(B7805,Zapisy!B7798:D7806,3,FALSE),"")</f>
        <v/>
      </c>
      <c r="F7805" s="35" t="str">
        <f>IF(B7805&lt;&gt;"",VLOOKUP(B7805,Zapisy!B7798:C7806,2,FALSE),"")</f>
        <v/>
      </c>
      <c r="G7805" s="25" t="str">
        <f>IF(B7805&lt;&gt;"",VLOOKUP(B7805,Zapisy!B7798:G7798,6,FALSE),"")</f>
        <v/>
      </c>
      <c r="H7805" s="35" t="str">
        <f>IF(B7805&lt;&gt;"",VLOOKUP(B7805,Zapisy!B7798:F7808,5,FALSE),"")</f>
        <v/>
      </c>
      <c r="I7805" s="14" t="str">
        <f>IF(B7805&lt;&gt;"",VLOOKUP(B7805,Dziennik!B:F,5,FALSE),"")</f>
        <v/>
      </c>
    </row>
    <row r="7806" spans="2:9" x14ac:dyDescent="0.2">
      <c r="B7806" s="14" t="str">
        <f>IF(Zapisy!B7799&lt;&gt;"",Zapisy!B7799,"")</f>
        <v/>
      </c>
      <c r="C7806" s="14" t="str">
        <f>IF(B7806&lt;&gt;"",VLOOKUP(B7806,JPK_KR!AP:AR,3,FALSE),"")</f>
        <v/>
      </c>
      <c r="D7806" s="32" t="str">
        <f>IF(B7806&lt;&gt;"",VLOOKUP(Zapisy!B7799,JPK_KR!AP:AV,7,FALSE),"")</f>
        <v/>
      </c>
      <c r="E7806" s="25" t="str">
        <f>IF(B7806&lt;&gt;"",VLOOKUP(B7806,Zapisy!B7799:D7807,3,FALSE),"")</f>
        <v/>
      </c>
      <c r="F7806" s="35" t="str">
        <f>IF(B7806&lt;&gt;"",VLOOKUP(B7806,Zapisy!B7799:C7807,2,FALSE),"")</f>
        <v/>
      </c>
      <c r="G7806" s="25" t="str">
        <f>IF(B7806&lt;&gt;"",VLOOKUP(B7806,Zapisy!B7799:G7799,6,FALSE),"")</f>
        <v/>
      </c>
      <c r="H7806" s="35" t="str">
        <f>IF(B7806&lt;&gt;"",VLOOKUP(B7806,Zapisy!B7799:F7809,5,FALSE),"")</f>
        <v/>
      </c>
      <c r="I7806" s="14" t="str">
        <f>IF(B7806&lt;&gt;"",VLOOKUP(B7806,Dziennik!B:F,5,FALSE),"")</f>
        <v/>
      </c>
    </row>
    <row r="7807" spans="2:9" x14ac:dyDescent="0.2">
      <c r="B7807" s="14" t="str">
        <f>IF(Zapisy!B7800&lt;&gt;"",Zapisy!B7800,"")</f>
        <v/>
      </c>
      <c r="C7807" s="14" t="str">
        <f>IF(B7807&lt;&gt;"",VLOOKUP(B7807,JPK_KR!AP:AR,3,FALSE),"")</f>
        <v/>
      </c>
      <c r="D7807" s="32" t="str">
        <f>IF(B7807&lt;&gt;"",VLOOKUP(Zapisy!B7800,JPK_KR!AP:AV,7,FALSE),"")</f>
        <v/>
      </c>
      <c r="E7807" s="25" t="str">
        <f>IF(B7807&lt;&gt;"",VLOOKUP(B7807,Zapisy!B7800:D7808,3,FALSE),"")</f>
        <v/>
      </c>
      <c r="F7807" s="35" t="str">
        <f>IF(B7807&lt;&gt;"",VLOOKUP(B7807,Zapisy!B7800:C7808,2,FALSE),"")</f>
        <v/>
      </c>
      <c r="G7807" s="25" t="str">
        <f>IF(B7807&lt;&gt;"",VLOOKUP(B7807,Zapisy!B7800:G7800,6,FALSE),"")</f>
        <v/>
      </c>
      <c r="H7807" s="35" t="str">
        <f>IF(B7807&lt;&gt;"",VLOOKUP(B7807,Zapisy!B7800:F7810,5,FALSE),"")</f>
        <v/>
      </c>
      <c r="I7807" s="14" t="str">
        <f>IF(B7807&lt;&gt;"",VLOOKUP(B7807,Dziennik!B:F,5,FALSE),"")</f>
        <v/>
      </c>
    </row>
    <row r="7808" spans="2:9" x14ac:dyDescent="0.2">
      <c r="B7808" s="14" t="str">
        <f>IF(Zapisy!B7801&lt;&gt;"",Zapisy!B7801,"")</f>
        <v/>
      </c>
      <c r="C7808" s="14" t="str">
        <f>IF(B7808&lt;&gt;"",VLOOKUP(B7808,JPK_KR!AP:AR,3,FALSE),"")</f>
        <v/>
      </c>
      <c r="D7808" s="32" t="str">
        <f>IF(B7808&lt;&gt;"",VLOOKUP(Zapisy!B7801,JPK_KR!AP:AV,7,FALSE),"")</f>
        <v/>
      </c>
      <c r="E7808" s="25" t="str">
        <f>IF(B7808&lt;&gt;"",VLOOKUP(B7808,Zapisy!B7801:D7809,3,FALSE),"")</f>
        <v/>
      </c>
      <c r="F7808" s="35" t="str">
        <f>IF(B7808&lt;&gt;"",VLOOKUP(B7808,Zapisy!B7801:C7809,2,FALSE),"")</f>
        <v/>
      </c>
      <c r="G7808" s="25" t="str">
        <f>IF(B7808&lt;&gt;"",VLOOKUP(B7808,Zapisy!B7801:G7801,6,FALSE),"")</f>
        <v/>
      </c>
      <c r="H7808" s="35" t="str">
        <f>IF(B7808&lt;&gt;"",VLOOKUP(B7808,Zapisy!B7801:F7811,5,FALSE),"")</f>
        <v/>
      </c>
      <c r="I7808" s="14" t="str">
        <f>IF(B7808&lt;&gt;"",VLOOKUP(B7808,Dziennik!B:F,5,FALSE),"")</f>
        <v/>
      </c>
    </row>
    <row r="7809" spans="2:9" x14ac:dyDescent="0.2">
      <c r="B7809" s="14" t="str">
        <f>IF(Zapisy!B7802&lt;&gt;"",Zapisy!B7802,"")</f>
        <v/>
      </c>
      <c r="C7809" s="14" t="str">
        <f>IF(B7809&lt;&gt;"",VLOOKUP(B7809,JPK_KR!AP:AR,3,FALSE),"")</f>
        <v/>
      </c>
      <c r="D7809" s="32" t="str">
        <f>IF(B7809&lt;&gt;"",VLOOKUP(Zapisy!B7802,JPK_KR!AP:AV,7,FALSE),"")</f>
        <v/>
      </c>
      <c r="E7809" s="25" t="str">
        <f>IF(B7809&lt;&gt;"",VLOOKUP(B7809,Zapisy!B7802:D7810,3,FALSE),"")</f>
        <v/>
      </c>
      <c r="F7809" s="35" t="str">
        <f>IF(B7809&lt;&gt;"",VLOOKUP(B7809,Zapisy!B7802:C7810,2,FALSE),"")</f>
        <v/>
      </c>
      <c r="G7809" s="25" t="str">
        <f>IF(B7809&lt;&gt;"",VLOOKUP(B7809,Zapisy!B7802:G7802,6,FALSE),"")</f>
        <v/>
      </c>
      <c r="H7809" s="35" t="str">
        <f>IF(B7809&lt;&gt;"",VLOOKUP(B7809,Zapisy!B7802:F7812,5,FALSE),"")</f>
        <v/>
      </c>
      <c r="I7809" s="14" t="str">
        <f>IF(B7809&lt;&gt;"",VLOOKUP(B7809,Dziennik!B:F,5,FALSE),"")</f>
        <v/>
      </c>
    </row>
    <row r="7810" spans="2:9" x14ac:dyDescent="0.2">
      <c r="B7810" s="14" t="str">
        <f>IF(Zapisy!B7803&lt;&gt;"",Zapisy!B7803,"")</f>
        <v/>
      </c>
      <c r="C7810" s="14" t="str">
        <f>IF(B7810&lt;&gt;"",VLOOKUP(B7810,JPK_KR!AP:AR,3,FALSE),"")</f>
        <v/>
      </c>
      <c r="D7810" s="32" t="str">
        <f>IF(B7810&lt;&gt;"",VLOOKUP(Zapisy!B7803,JPK_KR!AP:AV,7,FALSE),"")</f>
        <v/>
      </c>
      <c r="E7810" s="25" t="str">
        <f>IF(B7810&lt;&gt;"",VLOOKUP(B7810,Zapisy!B7803:D7811,3,FALSE),"")</f>
        <v/>
      </c>
      <c r="F7810" s="35" t="str">
        <f>IF(B7810&lt;&gt;"",VLOOKUP(B7810,Zapisy!B7803:C7811,2,FALSE),"")</f>
        <v/>
      </c>
      <c r="G7810" s="25" t="str">
        <f>IF(B7810&lt;&gt;"",VLOOKUP(B7810,Zapisy!B7803:G7803,6,FALSE),"")</f>
        <v/>
      </c>
      <c r="H7810" s="35" t="str">
        <f>IF(B7810&lt;&gt;"",VLOOKUP(B7810,Zapisy!B7803:F7813,5,FALSE),"")</f>
        <v/>
      </c>
      <c r="I7810" s="14" t="str">
        <f>IF(B7810&lt;&gt;"",VLOOKUP(B7810,Dziennik!B:F,5,FALSE),"")</f>
        <v/>
      </c>
    </row>
    <row r="7811" spans="2:9" x14ac:dyDescent="0.2">
      <c r="B7811" s="14" t="str">
        <f>IF(Zapisy!B7804&lt;&gt;"",Zapisy!B7804,"")</f>
        <v/>
      </c>
      <c r="C7811" s="14" t="str">
        <f>IF(B7811&lt;&gt;"",VLOOKUP(B7811,JPK_KR!AP:AR,3,FALSE),"")</f>
        <v/>
      </c>
      <c r="D7811" s="32" t="str">
        <f>IF(B7811&lt;&gt;"",VLOOKUP(Zapisy!B7804,JPK_KR!AP:AV,7,FALSE),"")</f>
        <v/>
      </c>
      <c r="E7811" s="25" t="str">
        <f>IF(B7811&lt;&gt;"",VLOOKUP(B7811,Zapisy!B7804:D7812,3,FALSE),"")</f>
        <v/>
      </c>
      <c r="F7811" s="35" t="str">
        <f>IF(B7811&lt;&gt;"",VLOOKUP(B7811,Zapisy!B7804:C7812,2,FALSE),"")</f>
        <v/>
      </c>
      <c r="G7811" s="25" t="str">
        <f>IF(B7811&lt;&gt;"",VLOOKUP(B7811,Zapisy!B7804:G7804,6,FALSE),"")</f>
        <v/>
      </c>
      <c r="H7811" s="35" t="str">
        <f>IF(B7811&lt;&gt;"",VLOOKUP(B7811,Zapisy!B7804:F7814,5,FALSE),"")</f>
        <v/>
      </c>
      <c r="I7811" s="14" t="str">
        <f>IF(B7811&lt;&gt;"",VLOOKUP(B7811,Dziennik!B:F,5,FALSE),"")</f>
        <v/>
      </c>
    </row>
    <row r="7812" spans="2:9" x14ac:dyDescent="0.2">
      <c r="B7812" s="14" t="str">
        <f>IF(Zapisy!B7805&lt;&gt;"",Zapisy!B7805,"")</f>
        <v/>
      </c>
      <c r="C7812" s="14" t="str">
        <f>IF(B7812&lt;&gt;"",VLOOKUP(B7812,JPK_KR!AP:AR,3,FALSE),"")</f>
        <v/>
      </c>
      <c r="D7812" s="32" t="str">
        <f>IF(B7812&lt;&gt;"",VLOOKUP(Zapisy!B7805,JPK_KR!AP:AV,7,FALSE),"")</f>
        <v/>
      </c>
      <c r="E7812" s="25" t="str">
        <f>IF(B7812&lt;&gt;"",VLOOKUP(B7812,Zapisy!B7805:D7813,3,FALSE),"")</f>
        <v/>
      </c>
      <c r="F7812" s="35" t="str">
        <f>IF(B7812&lt;&gt;"",VLOOKUP(B7812,Zapisy!B7805:C7813,2,FALSE),"")</f>
        <v/>
      </c>
      <c r="G7812" s="25" t="str">
        <f>IF(B7812&lt;&gt;"",VLOOKUP(B7812,Zapisy!B7805:G7805,6,FALSE),"")</f>
        <v/>
      </c>
      <c r="H7812" s="35" t="str">
        <f>IF(B7812&lt;&gt;"",VLOOKUP(B7812,Zapisy!B7805:F7815,5,FALSE),"")</f>
        <v/>
      </c>
      <c r="I7812" s="14" t="str">
        <f>IF(B7812&lt;&gt;"",VLOOKUP(B7812,Dziennik!B:F,5,FALSE),"")</f>
        <v/>
      </c>
    </row>
    <row r="7813" spans="2:9" x14ac:dyDescent="0.2">
      <c r="B7813" s="14" t="str">
        <f>IF(Zapisy!B7806&lt;&gt;"",Zapisy!B7806,"")</f>
        <v/>
      </c>
      <c r="C7813" s="14" t="str">
        <f>IF(B7813&lt;&gt;"",VLOOKUP(B7813,JPK_KR!AP:AR,3,FALSE),"")</f>
        <v/>
      </c>
      <c r="D7813" s="32" t="str">
        <f>IF(B7813&lt;&gt;"",VLOOKUP(Zapisy!B7806,JPK_KR!AP:AV,7,FALSE),"")</f>
        <v/>
      </c>
      <c r="E7813" s="25" t="str">
        <f>IF(B7813&lt;&gt;"",VLOOKUP(B7813,Zapisy!B7806:D7814,3,FALSE),"")</f>
        <v/>
      </c>
      <c r="F7813" s="35" t="str">
        <f>IF(B7813&lt;&gt;"",VLOOKUP(B7813,Zapisy!B7806:C7814,2,FALSE),"")</f>
        <v/>
      </c>
      <c r="G7813" s="25" t="str">
        <f>IF(B7813&lt;&gt;"",VLOOKUP(B7813,Zapisy!B7806:G7806,6,FALSE),"")</f>
        <v/>
      </c>
      <c r="H7813" s="35" t="str">
        <f>IF(B7813&lt;&gt;"",VLOOKUP(B7813,Zapisy!B7806:F7816,5,FALSE),"")</f>
        <v/>
      </c>
      <c r="I7813" s="14" t="str">
        <f>IF(B7813&lt;&gt;"",VLOOKUP(B7813,Dziennik!B:F,5,FALSE),"")</f>
        <v/>
      </c>
    </row>
    <row r="7814" spans="2:9" x14ac:dyDescent="0.2">
      <c r="B7814" s="14" t="str">
        <f>IF(Zapisy!B7807&lt;&gt;"",Zapisy!B7807,"")</f>
        <v/>
      </c>
      <c r="C7814" s="14" t="str">
        <f>IF(B7814&lt;&gt;"",VLOOKUP(B7814,JPK_KR!AP:AR,3,FALSE),"")</f>
        <v/>
      </c>
      <c r="D7814" s="32" t="str">
        <f>IF(B7814&lt;&gt;"",VLOOKUP(Zapisy!B7807,JPK_KR!AP:AV,7,FALSE),"")</f>
        <v/>
      </c>
      <c r="E7814" s="25" t="str">
        <f>IF(B7814&lt;&gt;"",VLOOKUP(B7814,Zapisy!B7807:D7815,3,FALSE),"")</f>
        <v/>
      </c>
      <c r="F7814" s="35" t="str">
        <f>IF(B7814&lt;&gt;"",VLOOKUP(B7814,Zapisy!B7807:C7815,2,FALSE),"")</f>
        <v/>
      </c>
      <c r="G7814" s="25" t="str">
        <f>IF(B7814&lt;&gt;"",VLOOKUP(B7814,Zapisy!B7807:G7807,6,FALSE),"")</f>
        <v/>
      </c>
      <c r="H7814" s="35" t="str">
        <f>IF(B7814&lt;&gt;"",VLOOKUP(B7814,Zapisy!B7807:F7817,5,FALSE),"")</f>
        <v/>
      </c>
      <c r="I7814" s="14" t="str">
        <f>IF(B7814&lt;&gt;"",VLOOKUP(B7814,Dziennik!B:F,5,FALSE),"")</f>
        <v/>
      </c>
    </row>
    <row r="7815" spans="2:9" x14ac:dyDescent="0.2">
      <c r="B7815" s="14" t="str">
        <f>IF(Zapisy!B7808&lt;&gt;"",Zapisy!B7808,"")</f>
        <v/>
      </c>
      <c r="C7815" s="14" t="str">
        <f>IF(B7815&lt;&gt;"",VLOOKUP(B7815,JPK_KR!AP:AR,3,FALSE),"")</f>
        <v/>
      </c>
      <c r="D7815" s="32" t="str">
        <f>IF(B7815&lt;&gt;"",VLOOKUP(Zapisy!B7808,JPK_KR!AP:AV,7,FALSE),"")</f>
        <v/>
      </c>
      <c r="E7815" s="25" t="str">
        <f>IF(B7815&lt;&gt;"",VLOOKUP(B7815,Zapisy!B7808:D7816,3,FALSE),"")</f>
        <v/>
      </c>
      <c r="F7815" s="35" t="str">
        <f>IF(B7815&lt;&gt;"",VLOOKUP(B7815,Zapisy!B7808:C7816,2,FALSE),"")</f>
        <v/>
      </c>
      <c r="G7815" s="25" t="str">
        <f>IF(B7815&lt;&gt;"",VLOOKUP(B7815,Zapisy!B7808:G7808,6,FALSE),"")</f>
        <v/>
      </c>
      <c r="H7815" s="35" t="str">
        <f>IF(B7815&lt;&gt;"",VLOOKUP(B7815,Zapisy!B7808:F7818,5,FALSE),"")</f>
        <v/>
      </c>
      <c r="I7815" s="14" t="str">
        <f>IF(B7815&lt;&gt;"",VLOOKUP(B7815,Dziennik!B:F,5,FALSE),"")</f>
        <v/>
      </c>
    </row>
    <row r="7816" spans="2:9" x14ac:dyDescent="0.2">
      <c r="B7816" s="14" t="str">
        <f>IF(Zapisy!B7809&lt;&gt;"",Zapisy!B7809,"")</f>
        <v/>
      </c>
      <c r="C7816" s="14" t="str">
        <f>IF(B7816&lt;&gt;"",VLOOKUP(B7816,JPK_KR!AP:AR,3,FALSE),"")</f>
        <v/>
      </c>
      <c r="D7816" s="32" t="str">
        <f>IF(B7816&lt;&gt;"",VLOOKUP(Zapisy!B7809,JPK_KR!AP:AV,7,FALSE),"")</f>
        <v/>
      </c>
      <c r="E7816" s="25" t="str">
        <f>IF(B7816&lt;&gt;"",VLOOKUP(B7816,Zapisy!B7809:D7817,3,FALSE),"")</f>
        <v/>
      </c>
      <c r="F7816" s="35" t="str">
        <f>IF(B7816&lt;&gt;"",VLOOKUP(B7816,Zapisy!B7809:C7817,2,FALSE),"")</f>
        <v/>
      </c>
      <c r="G7816" s="25" t="str">
        <f>IF(B7816&lt;&gt;"",VLOOKUP(B7816,Zapisy!B7809:G7809,6,FALSE),"")</f>
        <v/>
      </c>
      <c r="H7816" s="35" t="str">
        <f>IF(B7816&lt;&gt;"",VLOOKUP(B7816,Zapisy!B7809:F7819,5,FALSE),"")</f>
        <v/>
      </c>
      <c r="I7816" s="14" t="str">
        <f>IF(B7816&lt;&gt;"",VLOOKUP(B7816,Dziennik!B:F,5,FALSE),"")</f>
        <v/>
      </c>
    </row>
    <row r="7817" spans="2:9" x14ac:dyDescent="0.2">
      <c r="B7817" s="14" t="str">
        <f>IF(Zapisy!B7810&lt;&gt;"",Zapisy!B7810,"")</f>
        <v/>
      </c>
      <c r="C7817" s="14" t="str">
        <f>IF(B7817&lt;&gt;"",VLOOKUP(B7817,JPK_KR!AP:AR,3,FALSE),"")</f>
        <v/>
      </c>
      <c r="D7817" s="32" t="str">
        <f>IF(B7817&lt;&gt;"",VLOOKUP(Zapisy!B7810,JPK_KR!AP:AV,7,FALSE),"")</f>
        <v/>
      </c>
      <c r="E7817" s="25" t="str">
        <f>IF(B7817&lt;&gt;"",VLOOKUP(B7817,Zapisy!B7810:D7818,3,FALSE),"")</f>
        <v/>
      </c>
      <c r="F7817" s="35" t="str">
        <f>IF(B7817&lt;&gt;"",VLOOKUP(B7817,Zapisy!B7810:C7818,2,FALSE),"")</f>
        <v/>
      </c>
      <c r="G7817" s="25" t="str">
        <f>IF(B7817&lt;&gt;"",VLOOKUP(B7817,Zapisy!B7810:G7810,6,FALSE),"")</f>
        <v/>
      </c>
      <c r="H7817" s="35" t="str">
        <f>IF(B7817&lt;&gt;"",VLOOKUP(B7817,Zapisy!B7810:F7820,5,FALSE),"")</f>
        <v/>
      </c>
      <c r="I7817" s="14" t="str">
        <f>IF(B7817&lt;&gt;"",VLOOKUP(B7817,Dziennik!B:F,5,FALSE),"")</f>
        <v/>
      </c>
    </row>
    <row r="7818" spans="2:9" x14ac:dyDescent="0.2">
      <c r="B7818" s="14" t="str">
        <f>IF(Zapisy!B7811&lt;&gt;"",Zapisy!B7811,"")</f>
        <v/>
      </c>
      <c r="C7818" s="14" t="str">
        <f>IF(B7818&lt;&gt;"",VLOOKUP(B7818,JPK_KR!AP:AR,3,FALSE),"")</f>
        <v/>
      </c>
      <c r="D7818" s="32" t="str">
        <f>IF(B7818&lt;&gt;"",VLOOKUP(Zapisy!B7811,JPK_KR!AP:AV,7,FALSE),"")</f>
        <v/>
      </c>
      <c r="E7818" s="25" t="str">
        <f>IF(B7818&lt;&gt;"",VLOOKUP(B7818,Zapisy!B7811:D7819,3,FALSE),"")</f>
        <v/>
      </c>
      <c r="F7818" s="35" t="str">
        <f>IF(B7818&lt;&gt;"",VLOOKUP(B7818,Zapisy!B7811:C7819,2,FALSE),"")</f>
        <v/>
      </c>
      <c r="G7818" s="25" t="str">
        <f>IF(B7818&lt;&gt;"",VLOOKUP(B7818,Zapisy!B7811:G7811,6,FALSE),"")</f>
        <v/>
      </c>
      <c r="H7818" s="35" t="str">
        <f>IF(B7818&lt;&gt;"",VLOOKUP(B7818,Zapisy!B7811:F7821,5,FALSE),"")</f>
        <v/>
      </c>
      <c r="I7818" s="14" t="str">
        <f>IF(B7818&lt;&gt;"",VLOOKUP(B7818,Dziennik!B:F,5,FALSE),"")</f>
        <v/>
      </c>
    </row>
    <row r="7819" spans="2:9" x14ac:dyDescent="0.2">
      <c r="B7819" s="14" t="str">
        <f>IF(Zapisy!B7812&lt;&gt;"",Zapisy!B7812,"")</f>
        <v/>
      </c>
      <c r="C7819" s="14" t="str">
        <f>IF(B7819&lt;&gt;"",VLOOKUP(B7819,JPK_KR!AP:AR,3,FALSE),"")</f>
        <v/>
      </c>
      <c r="D7819" s="32" t="str">
        <f>IF(B7819&lt;&gt;"",VLOOKUP(Zapisy!B7812,JPK_KR!AP:AV,7,FALSE),"")</f>
        <v/>
      </c>
      <c r="E7819" s="25" t="str">
        <f>IF(B7819&lt;&gt;"",VLOOKUP(B7819,Zapisy!B7812:D7820,3,FALSE),"")</f>
        <v/>
      </c>
      <c r="F7819" s="35" t="str">
        <f>IF(B7819&lt;&gt;"",VLOOKUP(B7819,Zapisy!B7812:C7820,2,FALSE),"")</f>
        <v/>
      </c>
      <c r="G7819" s="25" t="str">
        <f>IF(B7819&lt;&gt;"",VLOOKUP(B7819,Zapisy!B7812:G7812,6,FALSE),"")</f>
        <v/>
      </c>
      <c r="H7819" s="35" t="str">
        <f>IF(B7819&lt;&gt;"",VLOOKUP(B7819,Zapisy!B7812:F7822,5,FALSE),"")</f>
        <v/>
      </c>
      <c r="I7819" s="14" t="str">
        <f>IF(B7819&lt;&gt;"",VLOOKUP(B7819,Dziennik!B:F,5,FALSE),"")</f>
        <v/>
      </c>
    </row>
    <row r="7820" spans="2:9" x14ac:dyDescent="0.2">
      <c r="B7820" s="14" t="str">
        <f>IF(Zapisy!B7813&lt;&gt;"",Zapisy!B7813,"")</f>
        <v/>
      </c>
      <c r="C7820" s="14" t="str">
        <f>IF(B7820&lt;&gt;"",VLOOKUP(B7820,JPK_KR!AP:AR,3,FALSE),"")</f>
        <v/>
      </c>
      <c r="D7820" s="32" t="str">
        <f>IF(B7820&lt;&gt;"",VLOOKUP(Zapisy!B7813,JPK_KR!AP:AV,7,FALSE),"")</f>
        <v/>
      </c>
      <c r="E7820" s="25" t="str">
        <f>IF(B7820&lt;&gt;"",VLOOKUP(B7820,Zapisy!B7813:D7821,3,FALSE),"")</f>
        <v/>
      </c>
      <c r="F7820" s="35" t="str">
        <f>IF(B7820&lt;&gt;"",VLOOKUP(B7820,Zapisy!B7813:C7821,2,FALSE),"")</f>
        <v/>
      </c>
      <c r="G7820" s="25" t="str">
        <f>IF(B7820&lt;&gt;"",VLOOKUP(B7820,Zapisy!B7813:G7813,6,FALSE),"")</f>
        <v/>
      </c>
      <c r="H7820" s="35" t="str">
        <f>IF(B7820&lt;&gt;"",VLOOKUP(B7820,Zapisy!B7813:F7823,5,FALSE),"")</f>
        <v/>
      </c>
      <c r="I7820" s="14" t="str">
        <f>IF(B7820&lt;&gt;"",VLOOKUP(B7820,Dziennik!B:F,5,FALSE),"")</f>
        <v/>
      </c>
    </row>
    <row r="7821" spans="2:9" x14ac:dyDescent="0.2">
      <c r="B7821" s="14" t="str">
        <f>IF(Zapisy!B7814&lt;&gt;"",Zapisy!B7814,"")</f>
        <v/>
      </c>
      <c r="C7821" s="14" t="str">
        <f>IF(B7821&lt;&gt;"",VLOOKUP(B7821,JPK_KR!AP:AR,3,FALSE),"")</f>
        <v/>
      </c>
      <c r="D7821" s="32" t="str">
        <f>IF(B7821&lt;&gt;"",VLOOKUP(Zapisy!B7814,JPK_KR!AP:AV,7,FALSE),"")</f>
        <v/>
      </c>
      <c r="E7821" s="25" t="str">
        <f>IF(B7821&lt;&gt;"",VLOOKUP(B7821,Zapisy!B7814:D7822,3,FALSE),"")</f>
        <v/>
      </c>
      <c r="F7821" s="35" t="str">
        <f>IF(B7821&lt;&gt;"",VLOOKUP(B7821,Zapisy!B7814:C7822,2,FALSE),"")</f>
        <v/>
      </c>
      <c r="G7821" s="25" t="str">
        <f>IF(B7821&lt;&gt;"",VLOOKUP(B7821,Zapisy!B7814:G7814,6,FALSE),"")</f>
        <v/>
      </c>
      <c r="H7821" s="35" t="str">
        <f>IF(B7821&lt;&gt;"",VLOOKUP(B7821,Zapisy!B7814:F7824,5,FALSE),"")</f>
        <v/>
      </c>
      <c r="I7821" s="14" t="str">
        <f>IF(B7821&lt;&gt;"",VLOOKUP(B7821,Dziennik!B:F,5,FALSE),"")</f>
        <v/>
      </c>
    </row>
    <row r="7822" spans="2:9" x14ac:dyDescent="0.2">
      <c r="B7822" s="14" t="str">
        <f>IF(Zapisy!B7815&lt;&gt;"",Zapisy!B7815,"")</f>
        <v/>
      </c>
      <c r="C7822" s="14" t="str">
        <f>IF(B7822&lt;&gt;"",VLOOKUP(B7822,JPK_KR!AP:AR,3,FALSE),"")</f>
        <v/>
      </c>
      <c r="D7822" s="32" t="str">
        <f>IF(B7822&lt;&gt;"",VLOOKUP(Zapisy!B7815,JPK_KR!AP:AV,7,FALSE),"")</f>
        <v/>
      </c>
      <c r="E7822" s="25" t="str">
        <f>IF(B7822&lt;&gt;"",VLOOKUP(B7822,Zapisy!B7815:D7823,3,FALSE),"")</f>
        <v/>
      </c>
      <c r="F7822" s="35" t="str">
        <f>IF(B7822&lt;&gt;"",VLOOKUP(B7822,Zapisy!B7815:C7823,2,FALSE),"")</f>
        <v/>
      </c>
      <c r="G7822" s="25" t="str">
        <f>IF(B7822&lt;&gt;"",VLOOKUP(B7822,Zapisy!B7815:G7815,6,FALSE),"")</f>
        <v/>
      </c>
      <c r="H7822" s="35" t="str">
        <f>IF(B7822&lt;&gt;"",VLOOKUP(B7822,Zapisy!B7815:F7825,5,FALSE),"")</f>
        <v/>
      </c>
      <c r="I7822" s="14" t="str">
        <f>IF(B7822&lt;&gt;"",VLOOKUP(B7822,Dziennik!B:F,5,FALSE),"")</f>
        <v/>
      </c>
    </row>
    <row r="7823" spans="2:9" x14ac:dyDescent="0.2">
      <c r="B7823" s="14" t="str">
        <f>IF(Zapisy!B7816&lt;&gt;"",Zapisy!B7816,"")</f>
        <v/>
      </c>
      <c r="C7823" s="14" t="str">
        <f>IF(B7823&lt;&gt;"",VLOOKUP(B7823,JPK_KR!AP:AR,3,FALSE),"")</f>
        <v/>
      </c>
      <c r="D7823" s="32" t="str">
        <f>IF(B7823&lt;&gt;"",VLOOKUP(Zapisy!B7816,JPK_KR!AP:AV,7,FALSE),"")</f>
        <v/>
      </c>
      <c r="E7823" s="25" t="str">
        <f>IF(B7823&lt;&gt;"",VLOOKUP(B7823,Zapisy!B7816:D7824,3,FALSE),"")</f>
        <v/>
      </c>
      <c r="F7823" s="35" t="str">
        <f>IF(B7823&lt;&gt;"",VLOOKUP(B7823,Zapisy!B7816:C7824,2,FALSE),"")</f>
        <v/>
      </c>
      <c r="G7823" s="25" t="str">
        <f>IF(B7823&lt;&gt;"",VLOOKUP(B7823,Zapisy!B7816:G7816,6,FALSE),"")</f>
        <v/>
      </c>
      <c r="H7823" s="35" t="str">
        <f>IF(B7823&lt;&gt;"",VLOOKUP(B7823,Zapisy!B7816:F7826,5,FALSE),"")</f>
        <v/>
      </c>
      <c r="I7823" s="14" t="str">
        <f>IF(B7823&lt;&gt;"",VLOOKUP(B7823,Dziennik!B:F,5,FALSE),"")</f>
        <v/>
      </c>
    </row>
    <row r="7824" spans="2:9" x14ac:dyDescent="0.2">
      <c r="B7824" s="14" t="str">
        <f>IF(Zapisy!B7817&lt;&gt;"",Zapisy!B7817,"")</f>
        <v/>
      </c>
      <c r="C7824" s="14" t="str">
        <f>IF(B7824&lt;&gt;"",VLOOKUP(B7824,JPK_KR!AP:AR,3,FALSE),"")</f>
        <v/>
      </c>
      <c r="D7824" s="32" t="str">
        <f>IF(B7824&lt;&gt;"",VLOOKUP(Zapisy!B7817,JPK_KR!AP:AV,7,FALSE),"")</f>
        <v/>
      </c>
      <c r="E7824" s="25" t="str">
        <f>IF(B7824&lt;&gt;"",VLOOKUP(B7824,Zapisy!B7817:D7825,3,FALSE),"")</f>
        <v/>
      </c>
      <c r="F7824" s="35" t="str">
        <f>IF(B7824&lt;&gt;"",VLOOKUP(B7824,Zapisy!B7817:C7825,2,FALSE),"")</f>
        <v/>
      </c>
      <c r="G7824" s="25" t="str">
        <f>IF(B7824&lt;&gt;"",VLOOKUP(B7824,Zapisy!B7817:G7817,6,FALSE),"")</f>
        <v/>
      </c>
      <c r="H7824" s="35" t="str">
        <f>IF(B7824&lt;&gt;"",VLOOKUP(B7824,Zapisy!B7817:F7827,5,FALSE),"")</f>
        <v/>
      </c>
      <c r="I7824" s="14" t="str">
        <f>IF(B7824&lt;&gt;"",VLOOKUP(B7824,Dziennik!B:F,5,FALSE),"")</f>
        <v/>
      </c>
    </row>
    <row r="7825" spans="2:9" x14ac:dyDescent="0.2">
      <c r="B7825" s="14" t="str">
        <f>IF(Zapisy!B7818&lt;&gt;"",Zapisy!B7818,"")</f>
        <v/>
      </c>
      <c r="C7825" s="14" t="str">
        <f>IF(B7825&lt;&gt;"",VLOOKUP(B7825,JPK_KR!AP:AR,3,FALSE),"")</f>
        <v/>
      </c>
      <c r="D7825" s="32" t="str">
        <f>IF(B7825&lt;&gt;"",VLOOKUP(Zapisy!B7818,JPK_KR!AP:AV,7,FALSE),"")</f>
        <v/>
      </c>
      <c r="E7825" s="25" t="str">
        <f>IF(B7825&lt;&gt;"",VLOOKUP(B7825,Zapisy!B7818:D7826,3,FALSE),"")</f>
        <v/>
      </c>
      <c r="F7825" s="35" t="str">
        <f>IF(B7825&lt;&gt;"",VLOOKUP(B7825,Zapisy!B7818:C7826,2,FALSE),"")</f>
        <v/>
      </c>
      <c r="G7825" s="25" t="str">
        <f>IF(B7825&lt;&gt;"",VLOOKUP(B7825,Zapisy!B7818:G7818,6,FALSE),"")</f>
        <v/>
      </c>
      <c r="H7825" s="35" t="str">
        <f>IF(B7825&lt;&gt;"",VLOOKUP(B7825,Zapisy!B7818:F7828,5,FALSE),"")</f>
        <v/>
      </c>
      <c r="I7825" s="14" t="str">
        <f>IF(B7825&lt;&gt;"",VLOOKUP(B7825,Dziennik!B:F,5,FALSE),"")</f>
        <v/>
      </c>
    </row>
    <row r="7826" spans="2:9" x14ac:dyDescent="0.2">
      <c r="B7826" s="14" t="str">
        <f>IF(Zapisy!B7819&lt;&gt;"",Zapisy!B7819,"")</f>
        <v/>
      </c>
      <c r="C7826" s="14" t="str">
        <f>IF(B7826&lt;&gt;"",VLOOKUP(B7826,JPK_KR!AP:AR,3,FALSE),"")</f>
        <v/>
      </c>
      <c r="D7826" s="32" t="str">
        <f>IF(B7826&lt;&gt;"",VLOOKUP(Zapisy!B7819,JPK_KR!AP:AV,7,FALSE),"")</f>
        <v/>
      </c>
      <c r="E7826" s="25" t="str">
        <f>IF(B7826&lt;&gt;"",VLOOKUP(B7826,Zapisy!B7819:D7827,3,FALSE),"")</f>
        <v/>
      </c>
      <c r="F7826" s="35" t="str">
        <f>IF(B7826&lt;&gt;"",VLOOKUP(B7826,Zapisy!B7819:C7827,2,FALSE),"")</f>
        <v/>
      </c>
      <c r="G7826" s="25" t="str">
        <f>IF(B7826&lt;&gt;"",VLOOKUP(B7826,Zapisy!B7819:G7819,6,FALSE),"")</f>
        <v/>
      </c>
      <c r="H7826" s="35" t="str">
        <f>IF(B7826&lt;&gt;"",VLOOKUP(B7826,Zapisy!B7819:F7829,5,FALSE),"")</f>
        <v/>
      </c>
      <c r="I7826" s="14" t="str">
        <f>IF(B7826&lt;&gt;"",VLOOKUP(B7826,Dziennik!B:F,5,FALSE),"")</f>
        <v/>
      </c>
    </row>
    <row r="7827" spans="2:9" x14ac:dyDescent="0.2">
      <c r="B7827" s="14" t="str">
        <f>IF(Zapisy!B7820&lt;&gt;"",Zapisy!B7820,"")</f>
        <v/>
      </c>
      <c r="C7827" s="14" t="str">
        <f>IF(B7827&lt;&gt;"",VLOOKUP(B7827,JPK_KR!AP:AR,3,FALSE),"")</f>
        <v/>
      </c>
      <c r="D7827" s="32" t="str">
        <f>IF(B7827&lt;&gt;"",VLOOKUP(Zapisy!B7820,JPK_KR!AP:AV,7,FALSE),"")</f>
        <v/>
      </c>
      <c r="E7827" s="25" t="str">
        <f>IF(B7827&lt;&gt;"",VLOOKUP(B7827,Zapisy!B7820:D7828,3,FALSE),"")</f>
        <v/>
      </c>
      <c r="F7827" s="35" t="str">
        <f>IF(B7827&lt;&gt;"",VLOOKUP(B7827,Zapisy!B7820:C7828,2,FALSE),"")</f>
        <v/>
      </c>
      <c r="G7827" s="25" t="str">
        <f>IF(B7827&lt;&gt;"",VLOOKUP(B7827,Zapisy!B7820:G7820,6,FALSE),"")</f>
        <v/>
      </c>
      <c r="H7827" s="35" t="str">
        <f>IF(B7827&lt;&gt;"",VLOOKUP(B7827,Zapisy!B7820:F7830,5,FALSE),"")</f>
        <v/>
      </c>
      <c r="I7827" s="14" t="str">
        <f>IF(B7827&lt;&gt;"",VLOOKUP(B7827,Dziennik!B:F,5,FALSE),"")</f>
        <v/>
      </c>
    </row>
    <row r="7828" spans="2:9" x14ac:dyDescent="0.2">
      <c r="B7828" s="14" t="str">
        <f>IF(Zapisy!B7821&lt;&gt;"",Zapisy!B7821,"")</f>
        <v/>
      </c>
      <c r="C7828" s="14" t="str">
        <f>IF(B7828&lt;&gt;"",VLOOKUP(B7828,JPK_KR!AP:AR,3,FALSE),"")</f>
        <v/>
      </c>
      <c r="D7828" s="32" t="str">
        <f>IF(B7828&lt;&gt;"",VLOOKUP(Zapisy!B7821,JPK_KR!AP:AV,7,FALSE),"")</f>
        <v/>
      </c>
      <c r="E7828" s="25" t="str">
        <f>IF(B7828&lt;&gt;"",VLOOKUP(B7828,Zapisy!B7821:D7829,3,FALSE),"")</f>
        <v/>
      </c>
      <c r="F7828" s="35" t="str">
        <f>IF(B7828&lt;&gt;"",VLOOKUP(B7828,Zapisy!B7821:C7829,2,FALSE),"")</f>
        <v/>
      </c>
      <c r="G7828" s="25" t="str">
        <f>IF(B7828&lt;&gt;"",VLOOKUP(B7828,Zapisy!B7821:G7821,6,FALSE),"")</f>
        <v/>
      </c>
      <c r="H7828" s="35" t="str">
        <f>IF(B7828&lt;&gt;"",VLOOKUP(B7828,Zapisy!B7821:F7831,5,FALSE),"")</f>
        <v/>
      </c>
      <c r="I7828" s="14" t="str">
        <f>IF(B7828&lt;&gt;"",VLOOKUP(B7828,Dziennik!B:F,5,FALSE),"")</f>
        <v/>
      </c>
    </row>
    <row r="7829" spans="2:9" x14ac:dyDescent="0.2">
      <c r="B7829" s="14" t="str">
        <f>IF(Zapisy!B7822&lt;&gt;"",Zapisy!B7822,"")</f>
        <v/>
      </c>
      <c r="C7829" s="14" t="str">
        <f>IF(B7829&lt;&gt;"",VLOOKUP(B7829,JPK_KR!AP:AR,3,FALSE),"")</f>
        <v/>
      </c>
      <c r="D7829" s="32" t="str">
        <f>IF(B7829&lt;&gt;"",VLOOKUP(Zapisy!B7822,JPK_KR!AP:AV,7,FALSE),"")</f>
        <v/>
      </c>
      <c r="E7829" s="25" t="str">
        <f>IF(B7829&lt;&gt;"",VLOOKUP(B7829,Zapisy!B7822:D7830,3,FALSE),"")</f>
        <v/>
      </c>
      <c r="F7829" s="35" t="str">
        <f>IF(B7829&lt;&gt;"",VLOOKUP(B7829,Zapisy!B7822:C7830,2,FALSE),"")</f>
        <v/>
      </c>
      <c r="G7829" s="25" t="str">
        <f>IF(B7829&lt;&gt;"",VLOOKUP(B7829,Zapisy!B7822:G7822,6,FALSE),"")</f>
        <v/>
      </c>
      <c r="H7829" s="35" t="str">
        <f>IF(B7829&lt;&gt;"",VLOOKUP(B7829,Zapisy!B7822:F7832,5,FALSE),"")</f>
        <v/>
      </c>
      <c r="I7829" s="14" t="str">
        <f>IF(B7829&lt;&gt;"",VLOOKUP(B7829,Dziennik!B:F,5,FALSE),"")</f>
        <v/>
      </c>
    </row>
    <row r="7830" spans="2:9" x14ac:dyDescent="0.2">
      <c r="B7830" s="14" t="str">
        <f>IF(Zapisy!B7823&lt;&gt;"",Zapisy!B7823,"")</f>
        <v/>
      </c>
      <c r="C7830" s="14" t="str">
        <f>IF(B7830&lt;&gt;"",VLOOKUP(B7830,JPK_KR!AP:AR,3,FALSE),"")</f>
        <v/>
      </c>
      <c r="D7830" s="32" t="str">
        <f>IF(B7830&lt;&gt;"",VLOOKUP(Zapisy!B7823,JPK_KR!AP:AV,7,FALSE),"")</f>
        <v/>
      </c>
      <c r="E7830" s="25" t="str">
        <f>IF(B7830&lt;&gt;"",VLOOKUP(B7830,Zapisy!B7823:D7831,3,FALSE),"")</f>
        <v/>
      </c>
      <c r="F7830" s="35" t="str">
        <f>IF(B7830&lt;&gt;"",VLOOKUP(B7830,Zapisy!B7823:C7831,2,FALSE),"")</f>
        <v/>
      </c>
      <c r="G7830" s="25" t="str">
        <f>IF(B7830&lt;&gt;"",VLOOKUP(B7830,Zapisy!B7823:G7823,6,FALSE),"")</f>
        <v/>
      </c>
      <c r="H7830" s="35" t="str">
        <f>IF(B7830&lt;&gt;"",VLOOKUP(B7830,Zapisy!B7823:F7833,5,FALSE),"")</f>
        <v/>
      </c>
      <c r="I7830" s="14" t="str">
        <f>IF(B7830&lt;&gt;"",VLOOKUP(B7830,Dziennik!B:F,5,FALSE),"")</f>
        <v/>
      </c>
    </row>
    <row r="7831" spans="2:9" x14ac:dyDescent="0.2">
      <c r="B7831" s="14" t="str">
        <f>IF(Zapisy!B7824&lt;&gt;"",Zapisy!B7824,"")</f>
        <v/>
      </c>
      <c r="C7831" s="14" t="str">
        <f>IF(B7831&lt;&gt;"",VLOOKUP(B7831,JPK_KR!AP:AR,3,FALSE),"")</f>
        <v/>
      </c>
      <c r="D7831" s="32" t="str">
        <f>IF(B7831&lt;&gt;"",VLOOKUP(Zapisy!B7824,JPK_KR!AP:AV,7,FALSE),"")</f>
        <v/>
      </c>
      <c r="E7831" s="25" t="str">
        <f>IF(B7831&lt;&gt;"",VLOOKUP(B7831,Zapisy!B7824:D7832,3,FALSE),"")</f>
        <v/>
      </c>
      <c r="F7831" s="35" t="str">
        <f>IF(B7831&lt;&gt;"",VLOOKUP(B7831,Zapisy!B7824:C7832,2,FALSE),"")</f>
        <v/>
      </c>
      <c r="G7831" s="25" t="str">
        <f>IF(B7831&lt;&gt;"",VLOOKUP(B7831,Zapisy!B7824:G7824,6,FALSE),"")</f>
        <v/>
      </c>
      <c r="H7831" s="35" t="str">
        <f>IF(B7831&lt;&gt;"",VLOOKUP(B7831,Zapisy!B7824:F7834,5,FALSE),"")</f>
        <v/>
      </c>
      <c r="I7831" s="14" t="str">
        <f>IF(B7831&lt;&gt;"",VLOOKUP(B7831,Dziennik!B:F,5,FALSE),"")</f>
        <v/>
      </c>
    </row>
    <row r="7832" spans="2:9" x14ac:dyDescent="0.2">
      <c r="B7832" s="14" t="str">
        <f>IF(Zapisy!B7825&lt;&gt;"",Zapisy!B7825,"")</f>
        <v/>
      </c>
      <c r="C7832" s="14" t="str">
        <f>IF(B7832&lt;&gt;"",VLOOKUP(B7832,JPK_KR!AP:AR,3,FALSE),"")</f>
        <v/>
      </c>
      <c r="D7832" s="32" t="str">
        <f>IF(B7832&lt;&gt;"",VLOOKUP(Zapisy!B7825,JPK_KR!AP:AV,7,FALSE),"")</f>
        <v/>
      </c>
      <c r="E7832" s="25" t="str">
        <f>IF(B7832&lt;&gt;"",VLOOKUP(B7832,Zapisy!B7825:D7833,3,FALSE),"")</f>
        <v/>
      </c>
      <c r="F7832" s="35" t="str">
        <f>IF(B7832&lt;&gt;"",VLOOKUP(B7832,Zapisy!B7825:C7833,2,FALSE),"")</f>
        <v/>
      </c>
      <c r="G7832" s="25" t="str">
        <f>IF(B7832&lt;&gt;"",VLOOKUP(B7832,Zapisy!B7825:G7825,6,FALSE),"")</f>
        <v/>
      </c>
      <c r="H7832" s="35" t="str">
        <f>IF(B7832&lt;&gt;"",VLOOKUP(B7832,Zapisy!B7825:F7835,5,FALSE),"")</f>
        <v/>
      </c>
      <c r="I7832" s="14" t="str">
        <f>IF(B7832&lt;&gt;"",VLOOKUP(B7832,Dziennik!B:F,5,FALSE),"")</f>
        <v/>
      </c>
    </row>
    <row r="7833" spans="2:9" x14ac:dyDescent="0.2">
      <c r="B7833" s="14" t="str">
        <f>IF(Zapisy!B7826&lt;&gt;"",Zapisy!B7826,"")</f>
        <v/>
      </c>
      <c r="C7833" s="14" t="str">
        <f>IF(B7833&lt;&gt;"",VLOOKUP(B7833,JPK_KR!AP:AR,3,FALSE),"")</f>
        <v/>
      </c>
      <c r="D7833" s="32" t="str">
        <f>IF(B7833&lt;&gt;"",VLOOKUP(Zapisy!B7826,JPK_KR!AP:AV,7,FALSE),"")</f>
        <v/>
      </c>
      <c r="E7833" s="25" t="str">
        <f>IF(B7833&lt;&gt;"",VLOOKUP(B7833,Zapisy!B7826:D7834,3,FALSE),"")</f>
        <v/>
      </c>
      <c r="F7833" s="35" t="str">
        <f>IF(B7833&lt;&gt;"",VLOOKUP(B7833,Zapisy!B7826:C7834,2,FALSE),"")</f>
        <v/>
      </c>
      <c r="G7833" s="25" t="str">
        <f>IF(B7833&lt;&gt;"",VLOOKUP(B7833,Zapisy!B7826:G7826,6,FALSE),"")</f>
        <v/>
      </c>
      <c r="H7833" s="35" t="str">
        <f>IF(B7833&lt;&gt;"",VLOOKUP(B7833,Zapisy!B7826:F7836,5,FALSE),"")</f>
        <v/>
      </c>
      <c r="I7833" s="14" t="str">
        <f>IF(B7833&lt;&gt;"",VLOOKUP(B7833,Dziennik!B:F,5,FALSE),"")</f>
        <v/>
      </c>
    </row>
    <row r="7834" spans="2:9" x14ac:dyDescent="0.2">
      <c r="B7834" s="14" t="str">
        <f>IF(Zapisy!B7827&lt;&gt;"",Zapisy!B7827,"")</f>
        <v/>
      </c>
      <c r="C7834" s="14" t="str">
        <f>IF(B7834&lt;&gt;"",VLOOKUP(B7834,JPK_KR!AP:AR,3,FALSE),"")</f>
        <v/>
      </c>
      <c r="D7834" s="32" t="str">
        <f>IF(B7834&lt;&gt;"",VLOOKUP(Zapisy!B7827,JPK_KR!AP:AV,7,FALSE),"")</f>
        <v/>
      </c>
      <c r="E7834" s="25" t="str">
        <f>IF(B7834&lt;&gt;"",VLOOKUP(B7834,Zapisy!B7827:D7835,3,FALSE),"")</f>
        <v/>
      </c>
      <c r="F7834" s="35" t="str">
        <f>IF(B7834&lt;&gt;"",VLOOKUP(B7834,Zapisy!B7827:C7835,2,FALSE),"")</f>
        <v/>
      </c>
      <c r="G7834" s="25" t="str">
        <f>IF(B7834&lt;&gt;"",VLOOKUP(B7834,Zapisy!B7827:G7827,6,FALSE),"")</f>
        <v/>
      </c>
      <c r="H7834" s="35" t="str">
        <f>IF(B7834&lt;&gt;"",VLOOKUP(B7834,Zapisy!B7827:F7837,5,FALSE),"")</f>
        <v/>
      </c>
      <c r="I7834" s="14" t="str">
        <f>IF(B7834&lt;&gt;"",VLOOKUP(B7834,Dziennik!B:F,5,FALSE),"")</f>
        <v/>
      </c>
    </row>
    <row r="7835" spans="2:9" x14ac:dyDescent="0.2">
      <c r="B7835" s="14" t="str">
        <f>IF(Zapisy!B7828&lt;&gt;"",Zapisy!B7828,"")</f>
        <v/>
      </c>
      <c r="C7835" s="14" t="str">
        <f>IF(B7835&lt;&gt;"",VLOOKUP(B7835,JPK_KR!AP:AR,3,FALSE),"")</f>
        <v/>
      </c>
      <c r="D7835" s="32" t="str">
        <f>IF(B7835&lt;&gt;"",VLOOKUP(Zapisy!B7828,JPK_KR!AP:AV,7,FALSE),"")</f>
        <v/>
      </c>
      <c r="E7835" s="25" t="str">
        <f>IF(B7835&lt;&gt;"",VLOOKUP(B7835,Zapisy!B7828:D7836,3,FALSE),"")</f>
        <v/>
      </c>
      <c r="F7835" s="35" t="str">
        <f>IF(B7835&lt;&gt;"",VLOOKUP(B7835,Zapisy!B7828:C7836,2,FALSE),"")</f>
        <v/>
      </c>
      <c r="G7835" s="25" t="str">
        <f>IF(B7835&lt;&gt;"",VLOOKUP(B7835,Zapisy!B7828:G7828,6,FALSE),"")</f>
        <v/>
      </c>
      <c r="H7835" s="35" t="str">
        <f>IF(B7835&lt;&gt;"",VLOOKUP(B7835,Zapisy!B7828:F7838,5,FALSE),"")</f>
        <v/>
      </c>
      <c r="I7835" s="14" t="str">
        <f>IF(B7835&lt;&gt;"",VLOOKUP(B7835,Dziennik!B:F,5,FALSE),"")</f>
        <v/>
      </c>
    </row>
    <row r="7836" spans="2:9" x14ac:dyDescent="0.2">
      <c r="B7836" s="14" t="str">
        <f>IF(Zapisy!B7829&lt;&gt;"",Zapisy!B7829,"")</f>
        <v/>
      </c>
      <c r="C7836" s="14" t="str">
        <f>IF(B7836&lt;&gt;"",VLOOKUP(B7836,JPK_KR!AP:AR,3,FALSE),"")</f>
        <v/>
      </c>
      <c r="D7836" s="32" t="str">
        <f>IF(B7836&lt;&gt;"",VLOOKUP(Zapisy!B7829,JPK_KR!AP:AV,7,FALSE),"")</f>
        <v/>
      </c>
      <c r="E7836" s="25" t="str">
        <f>IF(B7836&lt;&gt;"",VLOOKUP(B7836,Zapisy!B7829:D7837,3,FALSE),"")</f>
        <v/>
      </c>
      <c r="F7836" s="35" t="str">
        <f>IF(B7836&lt;&gt;"",VLOOKUP(B7836,Zapisy!B7829:C7837,2,FALSE),"")</f>
        <v/>
      </c>
      <c r="G7836" s="25" t="str">
        <f>IF(B7836&lt;&gt;"",VLOOKUP(B7836,Zapisy!B7829:G7829,6,FALSE),"")</f>
        <v/>
      </c>
      <c r="H7836" s="35" t="str">
        <f>IF(B7836&lt;&gt;"",VLOOKUP(B7836,Zapisy!B7829:F7839,5,FALSE),"")</f>
        <v/>
      </c>
      <c r="I7836" s="14" t="str">
        <f>IF(B7836&lt;&gt;"",VLOOKUP(B7836,Dziennik!B:F,5,FALSE),"")</f>
        <v/>
      </c>
    </row>
    <row r="7837" spans="2:9" x14ac:dyDescent="0.2">
      <c r="B7837" s="14" t="str">
        <f>IF(Zapisy!B7830&lt;&gt;"",Zapisy!B7830,"")</f>
        <v/>
      </c>
      <c r="C7837" s="14" t="str">
        <f>IF(B7837&lt;&gt;"",VLOOKUP(B7837,JPK_KR!AP:AR,3,FALSE),"")</f>
        <v/>
      </c>
      <c r="D7837" s="32" t="str">
        <f>IF(B7837&lt;&gt;"",VLOOKUP(Zapisy!B7830,JPK_KR!AP:AV,7,FALSE),"")</f>
        <v/>
      </c>
      <c r="E7837" s="25" t="str">
        <f>IF(B7837&lt;&gt;"",VLOOKUP(B7837,Zapisy!B7830:D7838,3,FALSE),"")</f>
        <v/>
      </c>
      <c r="F7837" s="35" t="str">
        <f>IF(B7837&lt;&gt;"",VLOOKUP(B7837,Zapisy!B7830:C7838,2,FALSE),"")</f>
        <v/>
      </c>
      <c r="G7837" s="25" t="str">
        <f>IF(B7837&lt;&gt;"",VLOOKUP(B7837,Zapisy!B7830:G7830,6,FALSE),"")</f>
        <v/>
      </c>
      <c r="H7837" s="35" t="str">
        <f>IF(B7837&lt;&gt;"",VLOOKUP(B7837,Zapisy!B7830:F7840,5,FALSE),"")</f>
        <v/>
      </c>
      <c r="I7837" s="14" t="str">
        <f>IF(B7837&lt;&gt;"",VLOOKUP(B7837,Dziennik!B:F,5,FALSE),"")</f>
        <v/>
      </c>
    </row>
    <row r="7838" spans="2:9" x14ac:dyDescent="0.2">
      <c r="B7838" s="14" t="str">
        <f>IF(Zapisy!B7831&lt;&gt;"",Zapisy!B7831,"")</f>
        <v/>
      </c>
      <c r="C7838" s="14" t="str">
        <f>IF(B7838&lt;&gt;"",VLOOKUP(B7838,JPK_KR!AP:AR,3,FALSE),"")</f>
        <v/>
      </c>
      <c r="D7838" s="32" t="str">
        <f>IF(B7838&lt;&gt;"",VLOOKUP(Zapisy!B7831,JPK_KR!AP:AV,7,FALSE),"")</f>
        <v/>
      </c>
      <c r="E7838" s="25" t="str">
        <f>IF(B7838&lt;&gt;"",VLOOKUP(B7838,Zapisy!B7831:D7839,3,FALSE),"")</f>
        <v/>
      </c>
      <c r="F7838" s="35" t="str">
        <f>IF(B7838&lt;&gt;"",VLOOKUP(B7838,Zapisy!B7831:C7839,2,FALSE),"")</f>
        <v/>
      </c>
      <c r="G7838" s="25" t="str">
        <f>IF(B7838&lt;&gt;"",VLOOKUP(B7838,Zapisy!B7831:G7831,6,FALSE),"")</f>
        <v/>
      </c>
      <c r="H7838" s="35" t="str">
        <f>IF(B7838&lt;&gt;"",VLOOKUP(B7838,Zapisy!B7831:F7841,5,FALSE),"")</f>
        <v/>
      </c>
      <c r="I7838" s="14" t="str">
        <f>IF(B7838&lt;&gt;"",VLOOKUP(B7838,Dziennik!B:F,5,FALSE),"")</f>
        <v/>
      </c>
    </row>
    <row r="7839" spans="2:9" x14ac:dyDescent="0.2">
      <c r="B7839" s="14" t="str">
        <f>IF(Zapisy!B7832&lt;&gt;"",Zapisy!B7832,"")</f>
        <v/>
      </c>
      <c r="C7839" s="14" t="str">
        <f>IF(B7839&lt;&gt;"",VLOOKUP(B7839,JPK_KR!AP:AR,3,FALSE),"")</f>
        <v/>
      </c>
      <c r="D7839" s="32" t="str">
        <f>IF(B7839&lt;&gt;"",VLOOKUP(Zapisy!B7832,JPK_KR!AP:AV,7,FALSE),"")</f>
        <v/>
      </c>
      <c r="E7839" s="25" t="str">
        <f>IF(B7839&lt;&gt;"",VLOOKUP(B7839,Zapisy!B7832:D7840,3,FALSE),"")</f>
        <v/>
      </c>
      <c r="F7839" s="35" t="str">
        <f>IF(B7839&lt;&gt;"",VLOOKUP(B7839,Zapisy!B7832:C7840,2,FALSE),"")</f>
        <v/>
      </c>
      <c r="G7839" s="25" t="str">
        <f>IF(B7839&lt;&gt;"",VLOOKUP(B7839,Zapisy!B7832:G7832,6,FALSE),"")</f>
        <v/>
      </c>
      <c r="H7839" s="35" t="str">
        <f>IF(B7839&lt;&gt;"",VLOOKUP(B7839,Zapisy!B7832:F7842,5,FALSE),"")</f>
        <v/>
      </c>
      <c r="I7839" s="14" t="str">
        <f>IF(B7839&lt;&gt;"",VLOOKUP(B7839,Dziennik!B:F,5,FALSE),"")</f>
        <v/>
      </c>
    </row>
    <row r="7840" spans="2:9" x14ac:dyDescent="0.2">
      <c r="B7840" s="14" t="str">
        <f>IF(Zapisy!B7833&lt;&gt;"",Zapisy!B7833,"")</f>
        <v/>
      </c>
      <c r="C7840" s="14" t="str">
        <f>IF(B7840&lt;&gt;"",VLOOKUP(B7840,JPK_KR!AP:AR,3,FALSE),"")</f>
        <v/>
      </c>
      <c r="D7840" s="32" t="str">
        <f>IF(B7840&lt;&gt;"",VLOOKUP(Zapisy!B7833,JPK_KR!AP:AV,7,FALSE),"")</f>
        <v/>
      </c>
      <c r="E7840" s="25" t="str">
        <f>IF(B7840&lt;&gt;"",VLOOKUP(B7840,Zapisy!B7833:D7841,3,FALSE),"")</f>
        <v/>
      </c>
      <c r="F7840" s="35" t="str">
        <f>IF(B7840&lt;&gt;"",VLOOKUP(B7840,Zapisy!B7833:C7841,2,FALSE),"")</f>
        <v/>
      </c>
      <c r="G7840" s="25" t="str">
        <f>IF(B7840&lt;&gt;"",VLOOKUP(B7840,Zapisy!B7833:G7833,6,FALSE),"")</f>
        <v/>
      </c>
      <c r="H7840" s="35" t="str">
        <f>IF(B7840&lt;&gt;"",VLOOKUP(B7840,Zapisy!B7833:F7843,5,FALSE),"")</f>
        <v/>
      </c>
      <c r="I7840" s="14" t="str">
        <f>IF(B7840&lt;&gt;"",VLOOKUP(B7840,Dziennik!B:F,5,FALSE),"")</f>
        <v/>
      </c>
    </row>
    <row r="7841" spans="2:9" x14ac:dyDescent="0.2">
      <c r="B7841" s="14" t="str">
        <f>IF(Zapisy!B7834&lt;&gt;"",Zapisy!B7834,"")</f>
        <v/>
      </c>
      <c r="C7841" s="14" t="str">
        <f>IF(B7841&lt;&gt;"",VLOOKUP(B7841,JPK_KR!AP:AR,3,FALSE),"")</f>
        <v/>
      </c>
      <c r="D7841" s="32" t="str">
        <f>IF(B7841&lt;&gt;"",VLOOKUP(Zapisy!B7834,JPK_KR!AP:AV,7,FALSE),"")</f>
        <v/>
      </c>
      <c r="E7841" s="25" t="str">
        <f>IF(B7841&lt;&gt;"",VLOOKUP(B7841,Zapisy!B7834:D7842,3,FALSE),"")</f>
        <v/>
      </c>
      <c r="F7841" s="35" t="str">
        <f>IF(B7841&lt;&gt;"",VLOOKUP(B7841,Zapisy!B7834:C7842,2,FALSE),"")</f>
        <v/>
      </c>
      <c r="G7841" s="25" t="str">
        <f>IF(B7841&lt;&gt;"",VLOOKUP(B7841,Zapisy!B7834:G7834,6,FALSE),"")</f>
        <v/>
      </c>
      <c r="H7841" s="35" t="str">
        <f>IF(B7841&lt;&gt;"",VLOOKUP(B7841,Zapisy!B7834:F7844,5,FALSE),"")</f>
        <v/>
      </c>
      <c r="I7841" s="14" t="str">
        <f>IF(B7841&lt;&gt;"",VLOOKUP(B7841,Dziennik!B:F,5,FALSE),"")</f>
        <v/>
      </c>
    </row>
    <row r="7842" spans="2:9" x14ac:dyDescent="0.2">
      <c r="B7842" s="14" t="str">
        <f>IF(Zapisy!B7835&lt;&gt;"",Zapisy!B7835,"")</f>
        <v/>
      </c>
      <c r="C7842" s="14" t="str">
        <f>IF(B7842&lt;&gt;"",VLOOKUP(B7842,JPK_KR!AP:AR,3,FALSE),"")</f>
        <v/>
      </c>
      <c r="D7842" s="32" t="str">
        <f>IF(B7842&lt;&gt;"",VLOOKUP(Zapisy!B7835,JPK_KR!AP:AV,7,FALSE),"")</f>
        <v/>
      </c>
      <c r="E7842" s="25" t="str">
        <f>IF(B7842&lt;&gt;"",VLOOKUP(B7842,Zapisy!B7835:D7843,3,FALSE),"")</f>
        <v/>
      </c>
      <c r="F7842" s="35" t="str">
        <f>IF(B7842&lt;&gt;"",VLOOKUP(B7842,Zapisy!B7835:C7843,2,FALSE),"")</f>
        <v/>
      </c>
      <c r="G7842" s="25" t="str">
        <f>IF(B7842&lt;&gt;"",VLOOKUP(B7842,Zapisy!B7835:G7835,6,FALSE),"")</f>
        <v/>
      </c>
      <c r="H7842" s="35" t="str">
        <f>IF(B7842&lt;&gt;"",VLOOKUP(B7842,Zapisy!B7835:F7845,5,FALSE),"")</f>
        <v/>
      </c>
      <c r="I7842" s="14" t="str">
        <f>IF(B7842&lt;&gt;"",VLOOKUP(B7842,Dziennik!B:F,5,FALSE),"")</f>
        <v/>
      </c>
    </row>
    <row r="7843" spans="2:9" x14ac:dyDescent="0.2">
      <c r="B7843" s="14" t="str">
        <f>IF(Zapisy!B7836&lt;&gt;"",Zapisy!B7836,"")</f>
        <v/>
      </c>
      <c r="C7843" s="14" t="str">
        <f>IF(B7843&lt;&gt;"",VLOOKUP(B7843,JPK_KR!AP:AR,3,FALSE),"")</f>
        <v/>
      </c>
      <c r="D7843" s="32" t="str">
        <f>IF(B7843&lt;&gt;"",VLOOKUP(Zapisy!B7836,JPK_KR!AP:AV,7,FALSE),"")</f>
        <v/>
      </c>
      <c r="E7843" s="25" t="str">
        <f>IF(B7843&lt;&gt;"",VLOOKUP(B7843,Zapisy!B7836:D7844,3,FALSE),"")</f>
        <v/>
      </c>
      <c r="F7843" s="35" t="str">
        <f>IF(B7843&lt;&gt;"",VLOOKUP(B7843,Zapisy!B7836:C7844,2,FALSE),"")</f>
        <v/>
      </c>
      <c r="G7843" s="25" t="str">
        <f>IF(B7843&lt;&gt;"",VLOOKUP(B7843,Zapisy!B7836:G7836,6,FALSE),"")</f>
        <v/>
      </c>
      <c r="H7843" s="35" t="str">
        <f>IF(B7843&lt;&gt;"",VLOOKUP(B7843,Zapisy!B7836:F7846,5,FALSE),"")</f>
        <v/>
      </c>
      <c r="I7843" s="14" t="str">
        <f>IF(B7843&lt;&gt;"",VLOOKUP(B7843,Dziennik!B:F,5,FALSE),"")</f>
        <v/>
      </c>
    </row>
    <row r="7844" spans="2:9" x14ac:dyDescent="0.2">
      <c r="B7844" s="14" t="str">
        <f>IF(Zapisy!B7837&lt;&gt;"",Zapisy!B7837,"")</f>
        <v/>
      </c>
      <c r="C7844" s="14" t="str">
        <f>IF(B7844&lt;&gt;"",VLOOKUP(B7844,JPK_KR!AP:AR,3,FALSE),"")</f>
        <v/>
      </c>
      <c r="D7844" s="32" t="str">
        <f>IF(B7844&lt;&gt;"",VLOOKUP(Zapisy!B7837,JPK_KR!AP:AV,7,FALSE),"")</f>
        <v/>
      </c>
      <c r="E7844" s="25" t="str">
        <f>IF(B7844&lt;&gt;"",VLOOKUP(B7844,Zapisy!B7837:D7845,3,FALSE),"")</f>
        <v/>
      </c>
      <c r="F7844" s="35" t="str">
        <f>IF(B7844&lt;&gt;"",VLOOKUP(B7844,Zapisy!B7837:C7845,2,FALSE),"")</f>
        <v/>
      </c>
      <c r="G7844" s="25" t="str">
        <f>IF(B7844&lt;&gt;"",VLOOKUP(B7844,Zapisy!B7837:G7837,6,FALSE),"")</f>
        <v/>
      </c>
      <c r="H7844" s="35" t="str">
        <f>IF(B7844&lt;&gt;"",VLOOKUP(B7844,Zapisy!B7837:F7847,5,FALSE),"")</f>
        <v/>
      </c>
      <c r="I7844" s="14" t="str">
        <f>IF(B7844&lt;&gt;"",VLOOKUP(B7844,Dziennik!B:F,5,FALSE),"")</f>
        <v/>
      </c>
    </row>
    <row r="7845" spans="2:9" x14ac:dyDescent="0.2">
      <c r="B7845" s="14" t="str">
        <f>IF(Zapisy!B7838&lt;&gt;"",Zapisy!B7838,"")</f>
        <v/>
      </c>
      <c r="C7845" s="14" t="str">
        <f>IF(B7845&lt;&gt;"",VLOOKUP(B7845,JPK_KR!AP:AR,3,FALSE),"")</f>
        <v/>
      </c>
      <c r="D7845" s="32" t="str">
        <f>IF(B7845&lt;&gt;"",VLOOKUP(Zapisy!B7838,JPK_KR!AP:AV,7,FALSE),"")</f>
        <v/>
      </c>
      <c r="E7845" s="25" t="str">
        <f>IF(B7845&lt;&gt;"",VLOOKUP(B7845,Zapisy!B7838:D7846,3,FALSE),"")</f>
        <v/>
      </c>
      <c r="F7845" s="35" t="str">
        <f>IF(B7845&lt;&gt;"",VLOOKUP(B7845,Zapisy!B7838:C7846,2,FALSE),"")</f>
        <v/>
      </c>
      <c r="G7845" s="25" t="str">
        <f>IF(B7845&lt;&gt;"",VLOOKUP(B7845,Zapisy!B7838:G7838,6,FALSE),"")</f>
        <v/>
      </c>
      <c r="H7845" s="35" t="str">
        <f>IF(B7845&lt;&gt;"",VLOOKUP(B7845,Zapisy!B7838:F7848,5,FALSE),"")</f>
        <v/>
      </c>
      <c r="I7845" s="14" t="str">
        <f>IF(B7845&lt;&gt;"",VLOOKUP(B7845,Dziennik!B:F,5,FALSE),"")</f>
        <v/>
      </c>
    </row>
    <row r="7846" spans="2:9" x14ac:dyDescent="0.2">
      <c r="B7846" s="14" t="str">
        <f>IF(Zapisy!B7839&lt;&gt;"",Zapisy!B7839,"")</f>
        <v/>
      </c>
      <c r="C7846" s="14" t="str">
        <f>IF(B7846&lt;&gt;"",VLOOKUP(B7846,JPK_KR!AP:AR,3,FALSE),"")</f>
        <v/>
      </c>
      <c r="D7846" s="32" t="str">
        <f>IF(B7846&lt;&gt;"",VLOOKUP(Zapisy!B7839,JPK_KR!AP:AV,7,FALSE),"")</f>
        <v/>
      </c>
      <c r="E7846" s="25" t="str">
        <f>IF(B7846&lt;&gt;"",VLOOKUP(B7846,Zapisy!B7839:D7847,3,FALSE),"")</f>
        <v/>
      </c>
      <c r="F7846" s="35" t="str">
        <f>IF(B7846&lt;&gt;"",VLOOKUP(B7846,Zapisy!B7839:C7847,2,FALSE),"")</f>
        <v/>
      </c>
      <c r="G7846" s="25" t="str">
        <f>IF(B7846&lt;&gt;"",VLOOKUP(B7846,Zapisy!B7839:G7839,6,FALSE),"")</f>
        <v/>
      </c>
      <c r="H7846" s="35" t="str">
        <f>IF(B7846&lt;&gt;"",VLOOKUP(B7846,Zapisy!B7839:F7849,5,FALSE),"")</f>
        <v/>
      </c>
      <c r="I7846" s="14" t="str">
        <f>IF(B7846&lt;&gt;"",VLOOKUP(B7846,Dziennik!B:F,5,FALSE),"")</f>
        <v/>
      </c>
    </row>
    <row r="7847" spans="2:9" x14ac:dyDescent="0.2">
      <c r="B7847" s="14" t="str">
        <f>IF(Zapisy!B7840&lt;&gt;"",Zapisy!B7840,"")</f>
        <v/>
      </c>
      <c r="C7847" s="14" t="str">
        <f>IF(B7847&lt;&gt;"",VLOOKUP(B7847,JPK_KR!AP:AR,3,FALSE),"")</f>
        <v/>
      </c>
      <c r="D7847" s="32" t="str">
        <f>IF(B7847&lt;&gt;"",VLOOKUP(Zapisy!B7840,JPK_KR!AP:AV,7,FALSE),"")</f>
        <v/>
      </c>
      <c r="E7847" s="25" t="str">
        <f>IF(B7847&lt;&gt;"",VLOOKUP(B7847,Zapisy!B7840:D7848,3,FALSE),"")</f>
        <v/>
      </c>
      <c r="F7847" s="35" t="str">
        <f>IF(B7847&lt;&gt;"",VLOOKUP(B7847,Zapisy!B7840:C7848,2,FALSE),"")</f>
        <v/>
      </c>
      <c r="G7847" s="25" t="str">
        <f>IF(B7847&lt;&gt;"",VLOOKUP(B7847,Zapisy!B7840:G7840,6,FALSE),"")</f>
        <v/>
      </c>
      <c r="H7847" s="35" t="str">
        <f>IF(B7847&lt;&gt;"",VLOOKUP(B7847,Zapisy!B7840:F7850,5,FALSE),"")</f>
        <v/>
      </c>
      <c r="I7847" s="14" t="str">
        <f>IF(B7847&lt;&gt;"",VLOOKUP(B7847,Dziennik!B:F,5,FALSE),"")</f>
        <v/>
      </c>
    </row>
    <row r="7848" spans="2:9" x14ac:dyDescent="0.2">
      <c r="B7848" s="14" t="str">
        <f>IF(Zapisy!B7841&lt;&gt;"",Zapisy!B7841,"")</f>
        <v/>
      </c>
      <c r="C7848" s="14" t="str">
        <f>IF(B7848&lt;&gt;"",VLOOKUP(B7848,JPK_KR!AP:AR,3,FALSE),"")</f>
        <v/>
      </c>
      <c r="D7848" s="32" t="str">
        <f>IF(B7848&lt;&gt;"",VLOOKUP(Zapisy!B7841,JPK_KR!AP:AV,7,FALSE),"")</f>
        <v/>
      </c>
      <c r="E7848" s="25" t="str">
        <f>IF(B7848&lt;&gt;"",VLOOKUP(B7848,Zapisy!B7841:D7849,3,FALSE),"")</f>
        <v/>
      </c>
      <c r="F7848" s="35" t="str">
        <f>IF(B7848&lt;&gt;"",VLOOKUP(B7848,Zapisy!B7841:C7849,2,FALSE),"")</f>
        <v/>
      </c>
      <c r="G7848" s="25" t="str">
        <f>IF(B7848&lt;&gt;"",VLOOKUP(B7848,Zapisy!B7841:G7841,6,FALSE),"")</f>
        <v/>
      </c>
      <c r="H7848" s="35" t="str">
        <f>IF(B7848&lt;&gt;"",VLOOKUP(B7848,Zapisy!B7841:F7851,5,FALSE),"")</f>
        <v/>
      </c>
      <c r="I7848" s="14" t="str">
        <f>IF(B7848&lt;&gt;"",VLOOKUP(B7848,Dziennik!B:F,5,FALSE),"")</f>
        <v/>
      </c>
    </row>
    <row r="7849" spans="2:9" x14ac:dyDescent="0.2">
      <c r="B7849" s="14" t="str">
        <f>IF(Zapisy!B7842&lt;&gt;"",Zapisy!B7842,"")</f>
        <v/>
      </c>
      <c r="C7849" s="14" t="str">
        <f>IF(B7849&lt;&gt;"",VLOOKUP(B7849,JPK_KR!AP:AR,3,FALSE),"")</f>
        <v/>
      </c>
      <c r="D7849" s="32" t="str">
        <f>IF(B7849&lt;&gt;"",VLOOKUP(Zapisy!B7842,JPK_KR!AP:AV,7,FALSE),"")</f>
        <v/>
      </c>
      <c r="E7849" s="25" t="str">
        <f>IF(B7849&lt;&gt;"",VLOOKUP(B7849,Zapisy!B7842:D7850,3,FALSE),"")</f>
        <v/>
      </c>
      <c r="F7849" s="35" t="str">
        <f>IF(B7849&lt;&gt;"",VLOOKUP(B7849,Zapisy!B7842:C7850,2,FALSE),"")</f>
        <v/>
      </c>
      <c r="G7849" s="25" t="str">
        <f>IF(B7849&lt;&gt;"",VLOOKUP(B7849,Zapisy!B7842:G7842,6,FALSE),"")</f>
        <v/>
      </c>
      <c r="H7849" s="35" t="str">
        <f>IF(B7849&lt;&gt;"",VLOOKUP(B7849,Zapisy!B7842:F7852,5,FALSE),"")</f>
        <v/>
      </c>
      <c r="I7849" s="14" t="str">
        <f>IF(B7849&lt;&gt;"",VLOOKUP(B7849,Dziennik!B:F,5,FALSE),"")</f>
        <v/>
      </c>
    </row>
    <row r="7850" spans="2:9" x14ac:dyDescent="0.2">
      <c r="B7850" s="14" t="str">
        <f>IF(Zapisy!B7843&lt;&gt;"",Zapisy!B7843,"")</f>
        <v/>
      </c>
      <c r="C7850" s="14" t="str">
        <f>IF(B7850&lt;&gt;"",VLOOKUP(B7850,JPK_KR!AP:AR,3,FALSE),"")</f>
        <v/>
      </c>
      <c r="D7850" s="32" t="str">
        <f>IF(B7850&lt;&gt;"",VLOOKUP(Zapisy!B7843,JPK_KR!AP:AV,7,FALSE),"")</f>
        <v/>
      </c>
      <c r="E7850" s="25" t="str">
        <f>IF(B7850&lt;&gt;"",VLOOKUP(B7850,Zapisy!B7843:D7851,3,FALSE),"")</f>
        <v/>
      </c>
      <c r="F7850" s="35" t="str">
        <f>IF(B7850&lt;&gt;"",VLOOKUP(B7850,Zapisy!B7843:C7851,2,FALSE),"")</f>
        <v/>
      </c>
      <c r="G7850" s="25" t="str">
        <f>IF(B7850&lt;&gt;"",VLOOKUP(B7850,Zapisy!B7843:G7843,6,FALSE),"")</f>
        <v/>
      </c>
      <c r="H7850" s="35" t="str">
        <f>IF(B7850&lt;&gt;"",VLOOKUP(B7850,Zapisy!B7843:F7853,5,FALSE),"")</f>
        <v/>
      </c>
      <c r="I7850" s="14" t="str">
        <f>IF(B7850&lt;&gt;"",VLOOKUP(B7850,Dziennik!B:F,5,FALSE),"")</f>
        <v/>
      </c>
    </row>
    <row r="7851" spans="2:9" x14ac:dyDescent="0.2">
      <c r="B7851" s="14" t="str">
        <f>IF(Zapisy!B7844&lt;&gt;"",Zapisy!B7844,"")</f>
        <v/>
      </c>
      <c r="C7851" s="14" t="str">
        <f>IF(B7851&lt;&gt;"",VLOOKUP(B7851,JPK_KR!AP:AR,3,FALSE),"")</f>
        <v/>
      </c>
      <c r="D7851" s="32" t="str">
        <f>IF(B7851&lt;&gt;"",VLOOKUP(Zapisy!B7844,JPK_KR!AP:AV,7,FALSE),"")</f>
        <v/>
      </c>
      <c r="E7851" s="25" t="str">
        <f>IF(B7851&lt;&gt;"",VLOOKUP(B7851,Zapisy!B7844:D7852,3,FALSE),"")</f>
        <v/>
      </c>
      <c r="F7851" s="35" t="str">
        <f>IF(B7851&lt;&gt;"",VLOOKUP(B7851,Zapisy!B7844:C7852,2,FALSE),"")</f>
        <v/>
      </c>
      <c r="G7851" s="25" t="str">
        <f>IF(B7851&lt;&gt;"",VLOOKUP(B7851,Zapisy!B7844:G7844,6,FALSE),"")</f>
        <v/>
      </c>
      <c r="H7851" s="35" t="str">
        <f>IF(B7851&lt;&gt;"",VLOOKUP(B7851,Zapisy!B7844:F7854,5,FALSE),"")</f>
        <v/>
      </c>
      <c r="I7851" s="14" t="str">
        <f>IF(B7851&lt;&gt;"",VLOOKUP(B7851,Dziennik!B:F,5,FALSE),"")</f>
        <v/>
      </c>
    </row>
    <row r="7852" spans="2:9" x14ac:dyDescent="0.2">
      <c r="B7852" s="14" t="str">
        <f>IF(Zapisy!B7845&lt;&gt;"",Zapisy!B7845,"")</f>
        <v/>
      </c>
      <c r="C7852" s="14" t="str">
        <f>IF(B7852&lt;&gt;"",VLOOKUP(B7852,JPK_KR!AP:AR,3,FALSE),"")</f>
        <v/>
      </c>
      <c r="D7852" s="32" t="str">
        <f>IF(B7852&lt;&gt;"",VLOOKUP(Zapisy!B7845,JPK_KR!AP:AV,7,FALSE),"")</f>
        <v/>
      </c>
      <c r="E7852" s="25" t="str">
        <f>IF(B7852&lt;&gt;"",VLOOKUP(B7852,Zapisy!B7845:D7853,3,FALSE),"")</f>
        <v/>
      </c>
      <c r="F7852" s="35" t="str">
        <f>IF(B7852&lt;&gt;"",VLOOKUP(B7852,Zapisy!B7845:C7853,2,FALSE),"")</f>
        <v/>
      </c>
      <c r="G7852" s="25" t="str">
        <f>IF(B7852&lt;&gt;"",VLOOKUP(B7852,Zapisy!B7845:G7845,6,FALSE),"")</f>
        <v/>
      </c>
      <c r="H7852" s="35" t="str">
        <f>IF(B7852&lt;&gt;"",VLOOKUP(B7852,Zapisy!B7845:F7855,5,FALSE),"")</f>
        <v/>
      </c>
      <c r="I7852" s="14" t="str">
        <f>IF(B7852&lt;&gt;"",VLOOKUP(B7852,Dziennik!B:F,5,FALSE),"")</f>
        <v/>
      </c>
    </row>
    <row r="7853" spans="2:9" x14ac:dyDescent="0.2">
      <c r="B7853" s="14" t="str">
        <f>IF(Zapisy!B7846&lt;&gt;"",Zapisy!B7846,"")</f>
        <v/>
      </c>
      <c r="C7853" s="14" t="str">
        <f>IF(B7853&lt;&gt;"",VLOOKUP(B7853,JPK_KR!AP:AR,3,FALSE),"")</f>
        <v/>
      </c>
      <c r="D7853" s="32" t="str">
        <f>IF(B7853&lt;&gt;"",VLOOKUP(Zapisy!B7846,JPK_KR!AP:AV,7,FALSE),"")</f>
        <v/>
      </c>
      <c r="E7853" s="25" t="str">
        <f>IF(B7853&lt;&gt;"",VLOOKUP(B7853,Zapisy!B7846:D7854,3,FALSE),"")</f>
        <v/>
      </c>
      <c r="F7853" s="35" t="str">
        <f>IF(B7853&lt;&gt;"",VLOOKUP(B7853,Zapisy!B7846:C7854,2,FALSE),"")</f>
        <v/>
      </c>
      <c r="G7853" s="25" t="str">
        <f>IF(B7853&lt;&gt;"",VLOOKUP(B7853,Zapisy!B7846:G7846,6,FALSE),"")</f>
        <v/>
      </c>
      <c r="H7853" s="35" t="str">
        <f>IF(B7853&lt;&gt;"",VLOOKUP(B7853,Zapisy!B7846:F7856,5,FALSE),"")</f>
        <v/>
      </c>
      <c r="I7853" s="14" t="str">
        <f>IF(B7853&lt;&gt;"",VLOOKUP(B7853,Dziennik!B:F,5,FALSE),"")</f>
        <v/>
      </c>
    </row>
    <row r="7854" spans="2:9" x14ac:dyDescent="0.2">
      <c r="B7854" s="14" t="str">
        <f>IF(Zapisy!B7847&lt;&gt;"",Zapisy!B7847,"")</f>
        <v/>
      </c>
      <c r="C7854" s="14" t="str">
        <f>IF(B7854&lt;&gt;"",VLOOKUP(B7854,JPK_KR!AP:AR,3,FALSE),"")</f>
        <v/>
      </c>
      <c r="D7854" s="32" t="str">
        <f>IF(B7854&lt;&gt;"",VLOOKUP(Zapisy!B7847,JPK_KR!AP:AV,7,FALSE),"")</f>
        <v/>
      </c>
      <c r="E7854" s="25" t="str">
        <f>IF(B7854&lt;&gt;"",VLOOKUP(B7854,Zapisy!B7847:D7855,3,FALSE),"")</f>
        <v/>
      </c>
      <c r="F7854" s="35" t="str">
        <f>IF(B7854&lt;&gt;"",VLOOKUP(B7854,Zapisy!B7847:C7855,2,FALSE),"")</f>
        <v/>
      </c>
      <c r="G7854" s="25" t="str">
        <f>IF(B7854&lt;&gt;"",VLOOKUP(B7854,Zapisy!B7847:G7847,6,FALSE),"")</f>
        <v/>
      </c>
      <c r="H7854" s="35" t="str">
        <f>IF(B7854&lt;&gt;"",VLOOKUP(B7854,Zapisy!B7847:F7857,5,FALSE),"")</f>
        <v/>
      </c>
      <c r="I7854" s="14" t="str">
        <f>IF(B7854&lt;&gt;"",VLOOKUP(B7854,Dziennik!B:F,5,FALSE),"")</f>
        <v/>
      </c>
    </row>
    <row r="7855" spans="2:9" x14ac:dyDescent="0.2">
      <c r="B7855" s="14" t="str">
        <f>IF(Zapisy!B7848&lt;&gt;"",Zapisy!B7848,"")</f>
        <v/>
      </c>
      <c r="C7855" s="14" t="str">
        <f>IF(B7855&lt;&gt;"",VLOOKUP(B7855,JPK_KR!AP:AR,3,FALSE),"")</f>
        <v/>
      </c>
      <c r="D7855" s="32" t="str">
        <f>IF(B7855&lt;&gt;"",VLOOKUP(Zapisy!B7848,JPK_KR!AP:AV,7,FALSE),"")</f>
        <v/>
      </c>
      <c r="E7855" s="25" t="str">
        <f>IF(B7855&lt;&gt;"",VLOOKUP(B7855,Zapisy!B7848:D7856,3,FALSE),"")</f>
        <v/>
      </c>
      <c r="F7855" s="35" t="str">
        <f>IF(B7855&lt;&gt;"",VLOOKUP(B7855,Zapisy!B7848:C7856,2,FALSE),"")</f>
        <v/>
      </c>
      <c r="G7855" s="25" t="str">
        <f>IF(B7855&lt;&gt;"",VLOOKUP(B7855,Zapisy!B7848:G7848,6,FALSE),"")</f>
        <v/>
      </c>
      <c r="H7855" s="35" t="str">
        <f>IF(B7855&lt;&gt;"",VLOOKUP(B7855,Zapisy!B7848:F7858,5,FALSE),"")</f>
        <v/>
      </c>
      <c r="I7855" s="14" t="str">
        <f>IF(B7855&lt;&gt;"",VLOOKUP(B7855,Dziennik!B:F,5,FALSE),"")</f>
        <v/>
      </c>
    </row>
    <row r="7856" spans="2:9" x14ac:dyDescent="0.2">
      <c r="B7856" s="14" t="str">
        <f>IF(Zapisy!B7849&lt;&gt;"",Zapisy!B7849,"")</f>
        <v/>
      </c>
      <c r="C7856" s="14" t="str">
        <f>IF(B7856&lt;&gt;"",VLOOKUP(B7856,JPK_KR!AP:AR,3,FALSE),"")</f>
        <v/>
      </c>
      <c r="D7856" s="32" t="str">
        <f>IF(B7856&lt;&gt;"",VLOOKUP(Zapisy!B7849,JPK_KR!AP:AV,7,FALSE),"")</f>
        <v/>
      </c>
      <c r="E7856" s="25" t="str">
        <f>IF(B7856&lt;&gt;"",VLOOKUP(B7856,Zapisy!B7849:D7857,3,FALSE),"")</f>
        <v/>
      </c>
      <c r="F7856" s="35" t="str">
        <f>IF(B7856&lt;&gt;"",VLOOKUP(B7856,Zapisy!B7849:C7857,2,FALSE),"")</f>
        <v/>
      </c>
      <c r="G7856" s="25" t="str">
        <f>IF(B7856&lt;&gt;"",VLOOKUP(B7856,Zapisy!B7849:G7849,6,FALSE),"")</f>
        <v/>
      </c>
      <c r="H7856" s="35" t="str">
        <f>IF(B7856&lt;&gt;"",VLOOKUP(B7856,Zapisy!B7849:F7859,5,FALSE),"")</f>
        <v/>
      </c>
      <c r="I7856" s="14" t="str">
        <f>IF(B7856&lt;&gt;"",VLOOKUP(B7856,Dziennik!B:F,5,FALSE),"")</f>
        <v/>
      </c>
    </row>
    <row r="7857" spans="2:9" x14ac:dyDescent="0.2">
      <c r="B7857" s="14" t="str">
        <f>IF(Zapisy!B7850&lt;&gt;"",Zapisy!B7850,"")</f>
        <v/>
      </c>
      <c r="C7857" s="14" t="str">
        <f>IF(B7857&lt;&gt;"",VLOOKUP(B7857,JPK_KR!AP:AR,3,FALSE),"")</f>
        <v/>
      </c>
      <c r="D7857" s="32" t="str">
        <f>IF(B7857&lt;&gt;"",VLOOKUP(Zapisy!B7850,JPK_KR!AP:AV,7,FALSE),"")</f>
        <v/>
      </c>
      <c r="E7857" s="25" t="str">
        <f>IF(B7857&lt;&gt;"",VLOOKUP(B7857,Zapisy!B7850:D7858,3,FALSE),"")</f>
        <v/>
      </c>
      <c r="F7857" s="35" t="str">
        <f>IF(B7857&lt;&gt;"",VLOOKUP(B7857,Zapisy!B7850:C7858,2,FALSE),"")</f>
        <v/>
      </c>
      <c r="G7857" s="25" t="str">
        <f>IF(B7857&lt;&gt;"",VLOOKUP(B7857,Zapisy!B7850:G7850,6,FALSE),"")</f>
        <v/>
      </c>
      <c r="H7857" s="35" t="str">
        <f>IF(B7857&lt;&gt;"",VLOOKUP(B7857,Zapisy!B7850:F7860,5,FALSE),"")</f>
        <v/>
      </c>
      <c r="I7857" s="14" t="str">
        <f>IF(B7857&lt;&gt;"",VLOOKUP(B7857,Dziennik!B:F,5,FALSE),"")</f>
        <v/>
      </c>
    </row>
    <row r="7858" spans="2:9" x14ac:dyDescent="0.2">
      <c r="B7858" s="14" t="str">
        <f>IF(Zapisy!B7851&lt;&gt;"",Zapisy!B7851,"")</f>
        <v/>
      </c>
      <c r="C7858" s="14" t="str">
        <f>IF(B7858&lt;&gt;"",VLOOKUP(B7858,JPK_KR!AP:AR,3,FALSE),"")</f>
        <v/>
      </c>
      <c r="D7858" s="32" t="str">
        <f>IF(B7858&lt;&gt;"",VLOOKUP(Zapisy!B7851,JPK_KR!AP:AV,7,FALSE),"")</f>
        <v/>
      </c>
      <c r="E7858" s="25" t="str">
        <f>IF(B7858&lt;&gt;"",VLOOKUP(B7858,Zapisy!B7851:D7859,3,FALSE),"")</f>
        <v/>
      </c>
      <c r="F7858" s="35" t="str">
        <f>IF(B7858&lt;&gt;"",VLOOKUP(B7858,Zapisy!B7851:C7859,2,FALSE),"")</f>
        <v/>
      </c>
      <c r="G7858" s="25" t="str">
        <f>IF(B7858&lt;&gt;"",VLOOKUP(B7858,Zapisy!B7851:G7851,6,FALSE),"")</f>
        <v/>
      </c>
      <c r="H7858" s="35" t="str">
        <f>IF(B7858&lt;&gt;"",VLOOKUP(B7858,Zapisy!B7851:F7861,5,FALSE),"")</f>
        <v/>
      </c>
      <c r="I7858" s="14" t="str">
        <f>IF(B7858&lt;&gt;"",VLOOKUP(B7858,Dziennik!B:F,5,FALSE),"")</f>
        <v/>
      </c>
    </row>
    <row r="7859" spans="2:9" x14ac:dyDescent="0.2">
      <c r="B7859" s="14" t="str">
        <f>IF(Zapisy!B7852&lt;&gt;"",Zapisy!B7852,"")</f>
        <v/>
      </c>
      <c r="C7859" s="14" t="str">
        <f>IF(B7859&lt;&gt;"",VLOOKUP(B7859,JPK_KR!AP:AR,3,FALSE),"")</f>
        <v/>
      </c>
      <c r="D7859" s="32" t="str">
        <f>IF(B7859&lt;&gt;"",VLOOKUP(Zapisy!B7852,JPK_KR!AP:AV,7,FALSE),"")</f>
        <v/>
      </c>
      <c r="E7859" s="25" t="str">
        <f>IF(B7859&lt;&gt;"",VLOOKUP(B7859,Zapisy!B7852:D7860,3,FALSE),"")</f>
        <v/>
      </c>
      <c r="F7859" s="35" t="str">
        <f>IF(B7859&lt;&gt;"",VLOOKUP(B7859,Zapisy!B7852:C7860,2,FALSE),"")</f>
        <v/>
      </c>
      <c r="G7859" s="25" t="str">
        <f>IF(B7859&lt;&gt;"",VLOOKUP(B7859,Zapisy!B7852:G7852,6,FALSE),"")</f>
        <v/>
      </c>
      <c r="H7859" s="35" t="str">
        <f>IF(B7859&lt;&gt;"",VLOOKUP(B7859,Zapisy!B7852:F7862,5,FALSE),"")</f>
        <v/>
      </c>
      <c r="I7859" s="14" t="str">
        <f>IF(B7859&lt;&gt;"",VLOOKUP(B7859,Dziennik!B:F,5,FALSE),"")</f>
        <v/>
      </c>
    </row>
    <row r="7860" spans="2:9" x14ac:dyDescent="0.2">
      <c r="B7860" s="14" t="str">
        <f>IF(Zapisy!B7853&lt;&gt;"",Zapisy!B7853,"")</f>
        <v/>
      </c>
      <c r="C7860" s="14" t="str">
        <f>IF(B7860&lt;&gt;"",VLOOKUP(B7860,JPK_KR!AP:AR,3,FALSE),"")</f>
        <v/>
      </c>
      <c r="D7860" s="32" t="str">
        <f>IF(B7860&lt;&gt;"",VLOOKUP(Zapisy!B7853,JPK_KR!AP:AV,7,FALSE),"")</f>
        <v/>
      </c>
      <c r="E7860" s="25" t="str">
        <f>IF(B7860&lt;&gt;"",VLOOKUP(B7860,Zapisy!B7853:D7861,3,FALSE),"")</f>
        <v/>
      </c>
      <c r="F7860" s="35" t="str">
        <f>IF(B7860&lt;&gt;"",VLOOKUP(B7860,Zapisy!B7853:C7861,2,FALSE),"")</f>
        <v/>
      </c>
      <c r="G7860" s="25" t="str">
        <f>IF(B7860&lt;&gt;"",VLOOKUP(B7860,Zapisy!B7853:G7853,6,FALSE),"")</f>
        <v/>
      </c>
      <c r="H7860" s="35" t="str">
        <f>IF(B7860&lt;&gt;"",VLOOKUP(B7860,Zapisy!B7853:F7863,5,FALSE),"")</f>
        <v/>
      </c>
      <c r="I7860" s="14" t="str">
        <f>IF(B7860&lt;&gt;"",VLOOKUP(B7860,Dziennik!B:F,5,FALSE),"")</f>
        <v/>
      </c>
    </row>
    <row r="7861" spans="2:9" x14ac:dyDescent="0.2">
      <c r="B7861" s="14" t="str">
        <f>IF(Zapisy!B7854&lt;&gt;"",Zapisy!B7854,"")</f>
        <v/>
      </c>
      <c r="C7861" s="14" t="str">
        <f>IF(B7861&lt;&gt;"",VLOOKUP(B7861,JPK_KR!AP:AR,3,FALSE),"")</f>
        <v/>
      </c>
      <c r="D7861" s="32" t="str">
        <f>IF(B7861&lt;&gt;"",VLOOKUP(Zapisy!B7854,JPK_KR!AP:AV,7,FALSE),"")</f>
        <v/>
      </c>
      <c r="E7861" s="25" t="str">
        <f>IF(B7861&lt;&gt;"",VLOOKUP(B7861,Zapisy!B7854:D7862,3,FALSE),"")</f>
        <v/>
      </c>
      <c r="F7861" s="35" t="str">
        <f>IF(B7861&lt;&gt;"",VLOOKUP(B7861,Zapisy!B7854:C7862,2,FALSE),"")</f>
        <v/>
      </c>
      <c r="G7861" s="25" t="str">
        <f>IF(B7861&lt;&gt;"",VLOOKUP(B7861,Zapisy!B7854:G7854,6,FALSE),"")</f>
        <v/>
      </c>
      <c r="H7861" s="35" t="str">
        <f>IF(B7861&lt;&gt;"",VLOOKUP(B7861,Zapisy!B7854:F7864,5,FALSE),"")</f>
        <v/>
      </c>
      <c r="I7861" s="14" t="str">
        <f>IF(B7861&lt;&gt;"",VLOOKUP(B7861,Dziennik!B:F,5,FALSE),"")</f>
        <v/>
      </c>
    </row>
    <row r="7862" spans="2:9" x14ac:dyDescent="0.2">
      <c r="B7862" s="14" t="str">
        <f>IF(Zapisy!B7855&lt;&gt;"",Zapisy!B7855,"")</f>
        <v/>
      </c>
      <c r="C7862" s="14" t="str">
        <f>IF(B7862&lt;&gt;"",VLOOKUP(B7862,JPK_KR!AP:AR,3,FALSE),"")</f>
        <v/>
      </c>
      <c r="D7862" s="32" t="str">
        <f>IF(B7862&lt;&gt;"",VLOOKUP(Zapisy!B7855,JPK_KR!AP:AV,7,FALSE),"")</f>
        <v/>
      </c>
      <c r="E7862" s="25" t="str">
        <f>IF(B7862&lt;&gt;"",VLOOKUP(B7862,Zapisy!B7855:D7863,3,FALSE),"")</f>
        <v/>
      </c>
      <c r="F7862" s="35" t="str">
        <f>IF(B7862&lt;&gt;"",VLOOKUP(B7862,Zapisy!B7855:C7863,2,FALSE),"")</f>
        <v/>
      </c>
      <c r="G7862" s="25" t="str">
        <f>IF(B7862&lt;&gt;"",VLOOKUP(B7862,Zapisy!B7855:G7855,6,FALSE),"")</f>
        <v/>
      </c>
      <c r="H7862" s="35" t="str">
        <f>IF(B7862&lt;&gt;"",VLOOKUP(B7862,Zapisy!B7855:F7865,5,FALSE),"")</f>
        <v/>
      </c>
      <c r="I7862" s="14" t="str">
        <f>IF(B7862&lt;&gt;"",VLOOKUP(B7862,Dziennik!B:F,5,FALSE),"")</f>
        <v/>
      </c>
    </row>
    <row r="7863" spans="2:9" x14ac:dyDescent="0.2">
      <c r="B7863" s="14" t="str">
        <f>IF(Zapisy!B7856&lt;&gt;"",Zapisy!B7856,"")</f>
        <v/>
      </c>
      <c r="C7863" s="14" t="str">
        <f>IF(B7863&lt;&gt;"",VLOOKUP(B7863,JPK_KR!AP:AR,3,FALSE),"")</f>
        <v/>
      </c>
      <c r="D7863" s="32" t="str">
        <f>IF(B7863&lt;&gt;"",VLOOKUP(Zapisy!B7856,JPK_KR!AP:AV,7,FALSE),"")</f>
        <v/>
      </c>
      <c r="E7863" s="25" t="str">
        <f>IF(B7863&lt;&gt;"",VLOOKUP(B7863,Zapisy!B7856:D7864,3,FALSE),"")</f>
        <v/>
      </c>
      <c r="F7863" s="35" t="str">
        <f>IF(B7863&lt;&gt;"",VLOOKUP(B7863,Zapisy!B7856:C7864,2,FALSE),"")</f>
        <v/>
      </c>
      <c r="G7863" s="25" t="str">
        <f>IF(B7863&lt;&gt;"",VLOOKUP(B7863,Zapisy!B7856:G7856,6,FALSE),"")</f>
        <v/>
      </c>
      <c r="H7863" s="35" t="str">
        <f>IF(B7863&lt;&gt;"",VLOOKUP(B7863,Zapisy!B7856:F7866,5,FALSE),"")</f>
        <v/>
      </c>
      <c r="I7863" s="14" t="str">
        <f>IF(B7863&lt;&gt;"",VLOOKUP(B7863,Dziennik!B:F,5,FALSE),"")</f>
        <v/>
      </c>
    </row>
    <row r="7864" spans="2:9" x14ac:dyDescent="0.2">
      <c r="B7864" s="14" t="str">
        <f>IF(Zapisy!B7857&lt;&gt;"",Zapisy!B7857,"")</f>
        <v/>
      </c>
      <c r="C7864" s="14" t="str">
        <f>IF(B7864&lt;&gt;"",VLOOKUP(B7864,JPK_KR!AP:AR,3,FALSE),"")</f>
        <v/>
      </c>
      <c r="D7864" s="32" t="str">
        <f>IF(B7864&lt;&gt;"",VLOOKUP(Zapisy!B7857,JPK_KR!AP:AV,7,FALSE),"")</f>
        <v/>
      </c>
      <c r="E7864" s="25" t="str">
        <f>IF(B7864&lt;&gt;"",VLOOKUP(B7864,Zapisy!B7857:D7865,3,FALSE),"")</f>
        <v/>
      </c>
      <c r="F7864" s="35" t="str">
        <f>IF(B7864&lt;&gt;"",VLOOKUP(B7864,Zapisy!B7857:C7865,2,FALSE),"")</f>
        <v/>
      </c>
      <c r="G7864" s="25" t="str">
        <f>IF(B7864&lt;&gt;"",VLOOKUP(B7864,Zapisy!B7857:G7857,6,FALSE),"")</f>
        <v/>
      </c>
      <c r="H7864" s="35" t="str">
        <f>IF(B7864&lt;&gt;"",VLOOKUP(B7864,Zapisy!B7857:F7867,5,FALSE),"")</f>
        <v/>
      </c>
      <c r="I7864" s="14" t="str">
        <f>IF(B7864&lt;&gt;"",VLOOKUP(B7864,Dziennik!B:F,5,FALSE),"")</f>
        <v/>
      </c>
    </row>
    <row r="7865" spans="2:9" x14ac:dyDescent="0.2">
      <c r="B7865" s="14" t="str">
        <f>IF(Zapisy!B7858&lt;&gt;"",Zapisy!B7858,"")</f>
        <v/>
      </c>
      <c r="C7865" s="14" t="str">
        <f>IF(B7865&lt;&gt;"",VLOOKUP(B7865,JPK_KR!AP:AR,3,FALSE),"")</f>
        <v/>
      </c>
      <c r="D7865" s="32" t="str">
        <f>IF(B7865&lt;&gt;"",VLOOKUP(Zapisy!B7858,JPK_KR!AP:AV,7,FALSE),"")</f>
        <v/>
      </c>
      <c r="E7865" s="25" t="str">
        <f>IF(B7865&lt;&gt;"",VLOOKUP(B7865,Zapisy!B7858:D7866,3,FALSE),"")</f>
        <v/>
      </c>
      <c r="F7865" s="35" t="str">
        <f>IF(B7865&lt;&gt;"",VLOOKUP(B7865,Zapisy!B7858:C7866,2,FALSE),"")</f>
        <v/>
      </c>
      <c r="G7865" s="25" t="str">
        <f>IF(B7865&lt;&gt;"",VLOOKUP(B7865,Zapisy!B7858:G7858,6,FALSE),"")</f>
        <v/>
      </c>
      <c r="H7865" s="35" t="str">
        <f>IF(B7865&lt;&gt;"",VLOOKUP(B7865,Zapisy!B7858:F7868,5,FALSE),"")</f>
        <v/>
      </c>
      <c r="I7865" s="14" t="str">
        <f>IF(B7865&lt;&gt;"",VLOOKUP(B7865,Dziennik!B:F,5,FALSE),"")</f>
        <v/>
      </c>
    </row>
    <row r="7866" spans="2:9" x14ac:dyDescent="0.2">
      <c r="B7866" s="14" t="str">
        <f>IF(Zapisy!B7859&lt;&gt;"",Zapisy!B7859,"")</f>
        <v/>
      </c>
      <c r="C7866" s="14" t="str">
        <f>IF(B7866&lt;&gt;"",VLOOKUP(B7866,JPK_KR!AP:AR,3,FALSE),"")</f>
        <v/>
      </c>
      <c r="D7866" s="32" t="str">
        <f>IF(B7866&lt;&gt;"",VLOOKUP(Zapisy!B7859,JPK_KR!AP:AV,7,FALSE),"")</f>
        <v/>
      </c>
      <c r="E7866" s="25" t="str">
        <f>IF(B7866&lt;&gt;"",VLOOKUP(B7866,Zapisy!B7859:D7867,3,FALSE),"")</f>
        <v/>
      </c>
      <c r="F7866" s="35" t="str">
        <f>IF(B7866&lt;&gt;"",VLOOKUP(B7866,Zapisy!B7859:C7867,2,FALSE),"")</f>
        <v/>
      </c>
      <c r="G7866" s="25" t="str">
        <f>IF(B7866&lt;&gt;"",VLOOKUP(B7866,Zapisy!B7859:G7859,6,FALSE),"")</f>
        <v/>
      </c>
      <c r="H7866" s="35" t="str">
        <f>IF(B7866&lt;&gt;"",VLOOKUP(B7866,Zapisy!B7859:F7869,5,FALSE),"")</f>
        <v/>
      </c>
      <c r="I7866" s="14" t="str">
        <f>IF(B7866&lt;&gt;"",VLOOKUP(B7866,Dziennik!B:F,5,FALSE),"")</f>
        <v/>
      </c>
    </row>
    <row r="7867" spans="2:9" x14ac:dyDescent="0.2">
      <c r="B7867" s="14" t="str">
        <f>IF(Zapisy!B7860&lt;&gt;"",Zapisy!B7860,"")</f>
        <v/>
      </c>
      <c r="C7867" s="14" t="str">
        <f>IF(B7867&lt;&gt;"",VLOOKUP(B7867,JPK_KR!AP:AR,3,FALSE),"")</f>
        <v/>
      </c>
      <c r="D7867" s="32" t="str">
        <f>IF(B7867&lt;&gt;"",VLOOKUP(Zapisy!B7860,JPK_KR!AP:AV,7,FALSE),"")</f>
        <v/>
      </c>
      <c r="E7867" s="25" t="str">
        <f>IF(B7867&lt;&gt;"",VLOOKUP(B7867,Zapisy!B7860:D7868,3,FALSE),"")</f>
        <v/>
      </c>
      <c r="F7867" s="35" t="str">
        <f>IF(B7867&lt;&gt;"",VLOOKUP(B7867,Zapisy!B7860:C7868,2,FALSE),"")</f>
        <v/>
      </c>
      <c r="G7867" s="25" t="str">
        <f>IF(B7867&lt;&gt;"",VLOOKUP(B7867,Zapisy!B7860:G7860,6,FALSE),"")</f>
        <v/>
      </c>
      <c r="H7867" s="35" t="str">
        <f>IF(B7867&lt;&gt;"",VLOOKUP(B7867,Zapisy!B7860:F7870,5,FALSE),"")</f>
        <v/>
      </c>
      <c r="I7867" s="14" t="str">
        <f>IF(B7867&lt;&gt;"",VLOOKUP(B7867,Dziennik!B:F,5,FALSE),"")</f>
        <v/>
      </c>
    </row>
    <row r="7868" spans="2:9" x14ac:dyDescent="0.2">
      <c r="B7868" s="14" t="str">
        <f>IF(Zapisy!B7861&lt;&gt;"",Zapisy!B7861,"")</f>
        <v/>
      </c>
      <c r="C7868" s="14" t="str">
        <f>IF(B7868&lt;&gt;"",VLOOKUP(B7868,JPK_KR!AP:AR,3,FALSE),"")</f>
        <v/>
      </c>
      <c r="D7868" s="32" t="str">
        <f>IF(B7868&lt;&gt;"",VLOOKUP(Zapisy!B7861,JPK_KR!AP:AV,7,FALSE),"")</f>
        <v/>
      </c>
      <c r="E7868" s="25" t="str">
        <f>IF(B7868&lt;&gt;"",VLOOKUP(B7868,Zapisy!B7861:D7869,3,FALSE),"")</f>
        <v/>
      </c>
      <c r="F7868" s="35" t="str">
        <f>IF(B7868&lt;&gt;"",VLOOKUP(B7868,Zapisy!B7861:C7869,2,FALSE),"")</f>
        <v/>
      </c>
      <c r="G7868" s="25" t="str">
        <f>IF(B7868&lt;&gt;"",VLOOKUP(B7868,Zapisy!B7861:G7861,6,FALSE),"")</f>
        <v/>
      </c>
      <c r="H7868" s="35" t="str">
        <f>IF(B7868&lt;&gt;"",VLOOKUP(B7868,Zapisy!B7861:F7871,5,FALSE),"")</f>
        <v/>
      </c>
      <c r="I7868" s="14" t="str">
        <f>IF(B7868&lt;&gt;"",VLOOKUP(B7868,Dziennik!B:F,5,FALSE),"")</f>
        <v/>
      </c>
    </row>
    <row r="7869" spans="2:9" x14ac:dyDescent="0.2">
      <c r="B7869" s="14" t="str">
        <f>IF(Zapisy!B7862&lt;&gt;"",Zapisy!B7862,"")</f>
        <v/>
      </c>
      <c r="C7869" s="14" t="str">
        <f>IF(B7869&lt;&gt;"",VLOOKUP(B7869,JPK_KR!AP:AR,3,FALSE),"")</f>
        <v/>
      </c>
      <c r="D7869" s="32" t="str">
        <f>IF(B7869&lt;&gt;"",VLOOKUP(Zapisy!B7862,JPK_KR!AP:AV,7,FALSE),"")</f>
        <v/>
      </c>
      <c r="E7869" s="25" t="str">
        <f>IF(B7869&lt;&gt;"",VLOOKUP(B7869,Zapisy!B7862:D7870,3,FALSE),"")</f>
        <v/>
      </c>
      <c r="F7869" s="35" t="str">
        <f>IF(B7869&lt;&gt;"",VLOOKUP(B7869,Zapisy!B7862:C7870,2,FALSE),"")</f>
        <v/>
      </c>
      <c r="G7869" s="25" t="str">
        <f>IF(B7869&lt;&gt;"",VLOOKUP(B7869,Zapisy!B7862:G7862,6,FALSE),"")</f>
        <v/>
      </c>
      <c r="H7869" s="35" t="str">
        <f>IF(B7869&lt;&gt;"",VLOOKUP(B7869,Zapisy!B7862:F7872,5,FALSE),"")</f>
        <v/>
      </c>
      <c r="I7869" s="14" t="str">
        <f>IF(B7869&lt;&gt;"",VLOOKUP(B7869,Dziennik!B:F,5,FALSE),"")</f>
        <v/>
      </c>
    </row>
    <row r="7870" spans="2:9" x14ac:dyDescent="0.2">
      <c r="B7870" s="14" t="str">
        <f>IF(Zapisy!B7863&lt;&gt;"",Zapisy!B7863,"")</f>
        <v/>
      </c>
      <c r="C7870" s="14" t="str">
        <f>IF(B7870&lt;&gt;"",VLOOKUP(B7870,JPK_KR!AP:AR,3,FALSE),"")</f>
        <v/>
      </c>
      <c r="D7870" s="32" t="str">
        <f>IF(B7870&lt;&gt;"",VLOOKUP(Zapisy!B7863,JPK_KR!AP:AV,7,FALSE),"")</f>
        <v/>
      </c>
      <c r="E7870" s="25" t="str">
        <f>IF(B7870&lt;&gt;"",VLOOKUP(B7870,Zapisy!B7863:D7871,3,FALSE),"")</f>
        <v/>
      </c>
      <c r="F7870" s="35" t="str">
        <f>IF(B7870&lt;&gt;"",VLOOKUP(B7870,Zapisy!B7863:C7871,2,FALSE),"")</f>
        <v/>
      </c>
      <c r="G7870" s="25" t="str">
        <f>IF(B7870&lt;&gt;"",VLOOKUP(B7870,Zapisy!B7863:G7863,6,FALSE),"")</f>
        <v/>
      </c>
      <c r="H7870" s="35" t="str">
        <f>IF(B7870&lt;&gt;"",VLOOKUP(B7870,Zapisy!B7863:F7873,5,FALSE),"")</f>
        <v/>
      </c>
      <c r="I7870" s="14" t="str">
        <f>IF(B7870&lt;&gt;"",VLOOKUP(B7870,Dziennik!B:F,5,FALSE),"")</f>
        <v/>
      </c>
    </row>
    <row r="7871" spans="2:9" x14ac:dyDescent="0.2">
      <c r="B7871" s="14" t="str">
        <f>IF(Zapisy!B7864&lt;&gt;"",Zapisy!B7864,"")</f>
        <v/>
      </c>
      <c r="C7871" s="14" t="str">
        <f>IF(B7871&lt;&gt;"",VLOOKUP(B7871,JPK_KR!AP:AR,3,FALSE),"")</f>
        <v/>
      </c>
      <c r="D7871" s="32" t="str">
        <f>IF(B7871&lt;&gt;"",VLOOKUP(Zapisy!B7864,JPK_KR!AP:AV,7,FALSE),"")</f>
        <v/>
      </c>
      <c r="E7871" s="25" t="str">
        <f>IF(B7871&lt;&gt;"",VLOOKUP(B7871,Zapisy!B7864:D7872,3,FALSE),"")</f>
        <v/>
      </c>
      <c r="F7871" s="35" t="str">
        <f>IF(B7871&lt;&gt;"",VLOOKUP(B7871,Zapisy!B7864:C7872,2,FALSE),"")</f>
        <v/>
      </c>
      <c r="G7871" s="25" t="str">
        <f>IF(B7871&lt;&gt;"",VLOOKUP(B7871,Zapisy!B7864:G7864,6,FALSE),"")</f>
        <v/>
      </c>
      <c r="H7871" s="35" t="str">
        <f>IF(B7871&lt;&gt;"",VLOOKUP(B7871,Zapisy!B7864:F7874,5,FALSE),"")</f>
        <v/>
      </c>
      <c r="I7871" s="14" t="str">
        <f>IF(B7871&lt;&gt;"",VLOOKUP(B7871,Dziennik!B:F,5,FALSE),"")</f>
        <v/>
      </c>
    </row>
    <row r="7872" spans="2:9" x14ac:dyDescent="0.2">
      <c r="B7872" s="14" t="str">
        <f>IF(Zapisy!B7865&lt;&gt;"",Zapisy!B7865,"")</f>
        <v/>
      </c>
      <c r="C7872" s="14" t="str">
        <f>IF(B7872&lt;&gt;"",VLOOKUP(B7872,JPK_KR!AP:AR,3,FALSE),"")</f>
        <v/>
      </c>
      <c r="D7872" s="32" t="str">
        <f>IF(B7872&lt;&gt;"",VLOOKUP(Zapisy!B7865,JPK_KR!AP:AV,7,FALSE),"")</f>
        <v/>
      </c>
      <c r="E7872" s="25" t="str">
        <f>IF(B7872&lt;&gt;"",VLOOKUP(B7872,Zapisy!B7865:D7873,3,FALSE),"")</f>
        <v/>
      </c>
      <c r="F7872" s="35" t="str">
        <f>IF(B7872&lt;&gt;"",VLOOKUP(B7872,Zapisy!B7865:C7873,2,FALSE),"")</f>
        <v/>
      </c>
      <c r="G7872" s="25" t="str">
        <f>IF(B7872&lt;&gt;"",VLOOKUP(B7872,Zapisy!B7865:G7865,6,FALSE),"")</f>
        <v/>
      </c>
      <c r="H7872" s="35" t="str">
        <f>IF(B7872&lt;&gt;"",VLOOKUP(B7872,Zapisy!B7865:F7875,5,FALSE),"")</f>
        <v/>
      </c>
      <c r="I7872" s="14" t="str">
        <f>IF(B7872&lt;&gt;"",VLOOKUP(B7872,Dziennik!B:F,5,FALSE),"")</f>
        <v/>
      </c>
    </row>
    <row r="7873" spans="2:9" x14ac:dyDescent="0.2">
      <c r="B7873" s="14" t="str">
        <f>IF(Zapisy!B7866&lt;&gt;"",Zapisy!B7866,"")</f>
        <v/>
      </c>
      <c r="C7873" s="14" t="str">
        <f>IF(B7873&lt;&gt;"",VLOOKUP(B7873,JPK_KR!AP:AR,3,FALSE),"")</f>
        <v/>
      </c>
      <c r="D7873" s="32" t="str">
        <f>IF(B7873&lt;&gt;"",VLOOKUP(Zapisy!B7866,JPK_KR!AP:AV,7,FALSE),"")</f>
        <v/>
      </c>
      <c r="E7873" s="25" t="str">
        <f>IF(B7873&lt;&gt;"",VLOOKUP(B7873,Zapisy!B7866:D7874,3,FALSE),"")</f>
        <v/>
      </c>
      <c r="F7873" s="35" t="str">
        <f>IF(B7873&lt;&gt;"",VLOOKUP(B7873,Zapisy!B7866:C7874,2,FALSE),"")</f>
        <v/>
      </c>
      <c r="G7873" s="25" t="str">
        <f>IF(B7873&lt;&gt;"",VLOOKUP(B7873,Zapisy!B7866:G7866,6,FALSE),"")</f>
        <v/>
      </c>
      <c r="H7873" s="35" t="str">
        <f>IF(B7873&lt;&gt;"",VLOOKUP(B7873,Zapisy!B7866:F7876,5,FALSE),"")</f>
        <v/>
      </c>
      <c r="I7873" s="14" t="str">
        <f>IF(B7873&lt;&gt;"",VLOOKUP(B7873,Dziennik!B:F,5,FALSE),"")</f>
        <v/>
      </c>
    </row>
    <row r="7874" spans="2:9" x14ac:dyDescent="0.2">
      <c r="B7874" s="14" t="str">
        <f>IF(Zapisy!B7867&lt;&gt;"",Zapisy!B7867,"")</f>
        <v/>
      </c>
      <c r="C7874" s="14" t="str">
        <f>IF(B7874&lt;&gt;"",VLOOKUP(B7874,JPK_KR!AP:AR,3,FALSE),"")</f>
        <v/>
      </c>
      <c r="D7874" s="32" t="str">
        <f>IF(B7874&lt;&gt;"",VLOOKUP(Zapisy!B7867,JPK_KR!AP:AV,7,FALSE),"")</f>
        <v/>
      </c>
      <c r="E7874" s="25" t="str">
        <f>IF(B7874&lt;&gt;"",VLOOKUP(B7874,Zapisy!B7867:D7875,3,FALSE),"")</f>
        <v/>
      </c>
      <c r="F7874" s="35" t="str">
        <f>IF(B7874&lt;&gt;"",VLOOKUP(B7874,Zapisy!B7867:C7875,2,FALSE),"")</f>
        <v/>
      </c>
      <c r="G7874" s="25" t="str">
        <f>IF(B7874&lt;&gt;"",VLOOKUP(B7874,Zapisy!B7867:G7867,6,FALSE),"")</f>
        <v/>
      </c>
      <c r="H7874" s="35" t="str">
        <f>IF(B7874&lt;&gt;"",VLOOKUP(B7874,Zapisy!B7867:F7877,5,FALSE),"")</f>
        <v/>
      </c>
      <c r="I7874" s="14" t="str">
        <f>IF(B7874&lt;&gt;"",VLOOKUP(B7874,Dziennik!B:F,5,FALSE),"")</f>
        <v/>
      </c>
    </row>
    <row r="7875" spans="2:9" x14ac:dyDescent="0.2">
      <c r="B7875" s="14" t="str">
        <f>IF(Zapisy!B7868&lt;&gt;"",Zapisy!B7868,"")</f>
        <v/>
      </c>
      <c r="C7875" s="14" t="str">
        <f>IF(B7875&lt;&gt;"",VLOOKUP(B7875,JPK_KR!AP:AR,3,FALSE),"")</f>
        <v/>
      </c>
      <c r="D7875" s="32" t="str">
        <f>IF(B7875&lt;&gt;"",VLOOKUP(Zapisy!B7868,JPK_KR!AP:AV,7,FALSE),"")</f>
        <v/>
      </c>
      <c r="E7875" s="25" t="str">
        <f>IF(B7875&lt;&gt;"",VLOOKUP(B7875,Zapisy!B7868:D7876,3,FALSE),"")</f>
        <v/>
      </c>
      <c r="F7875" s="35" t="str">
        <f>IF(B7875&lt;&gt;"",VLOOKUP(B7875,Zapisy!B7868:C7876,2,FALSE),"")</f>
        <v/>
      </c>
      <c r="G7875" s="25" t="str">
        <f>IF(B7875&lt;&gt;"",VLOOKUP(B7875,Zapisy!B7868:G7868,6,FALSE),"")</f>
        <v/>
      </c>
      <c r="H7875" s="35" t="str">
        <f>IF(B7875&lt;&gt;"",VLOOKUP(B7875,Zapisy!B7868:F7878,5,FALSE),"")</f>
        <v/>
      </c>
      <c r="I7875" s="14" t="str">
        <f>IF(B7875&lt;&gt;"",VLOOKUP(B7875,Dziennik!B:F,5,FALSE),"")</f>
        <v/>
      </c>
    </row>
    <row r="7876" spans="2:9" x14ac:dyDescent="0.2">
      <c r="B7876" s="14" t="str">
        <f>IF(Zapisy!B7869&lt;&gt;"",Zapisy!B7869,"")</f>
        <v/>
      </c>
      <c r="C7876" s="14" t="str">
        <f>IF(B7876&lt;&gt;"",VLOOKUP(B7876,JPK_KR!AP:AR,3,FALSE),"")</f>
        <v/>
      </c>
      <c r="D7876" s="32" t="str">
        <f>IF(B7876&lt;&gt;"",VLOOKUP(Zapisy!B7869,JPK_KR!AP:AV,7,FALSE),"")</f>
        <v/>
      </c>
      <c r="E7876" s="25" t="str">
        <f>IF(B7876&lt;&gt;"",VLOOKUP(B7876,Zapisy!B7869:D7877,3,FALSE),"")</f>
        <v/>
      </c>
      <c r="F7876" s="35" t="str">
        <f>IF(B7876&lt;&gt;"",VLOOKUP(B7876,Zapisy!B7869:C7877,2,FALSE),"")</f>
        <v/>
      </c>
      <c r="G7876" s="25" t="str">
        <f>IF(B7876&lt;&gt;"",VLOOKUP(B7876,Zapisy!B7869:G7869,6,FALSE),"")</f>
        <v/>
      </c>
      <c r="H7876" s="35" t="str">
        <f>IF(B7876&lt;&gt;"",VLOOKUP(B7876,Zapisy!B7869:F7879,5,FALSE),"")</f>
        <v/>
      </c>
      <c r="I7876" s="14" t="str">
        <f>IF(B7876&lt;&gt;"",VLOOKUP(B7876,Dziennik!B:F,5,FALSE),"")</f>
        <v/>
      </c>
    </row>
    <row r="7877" spans="2:9" x14ac:dyDescent="0.2">
      <c r="B7877" s="14" t="str">
        <f>IF(Zapisy!B7870&lt;&gt;"",Zapisy!B7870,"")</f>
        <v/>
      </c>
      <c r="C7877" s="14" t="str">
        <f>IF(B7877&lt;&gt;"",VLOOKUP(B7877,JPK_KR!AP:AR,3,FALSE),"")</f>
        <v/>
      </c>
      <c r="D7877" s="32" t="str">
        <f>IF(B7877&lt;&gt;"",VLOOKUP(Zapisy!B7870,JPK_KR!AP:AV,7,FALSE),"")</f>
        <v/>
      </c>
      <c r="E7877" s="25" t="str">
        <f>IF(B7877&lt;&gt;"",VLOOKUP(B7877,Zapisy!B7870:D7878,3,FALSE),"")</f>
        <v/>
      </c>
      <c r="F7877" s="35" t="str">
        <f>IF(B7877&lt;&gt;"",VLOOKUP(B7877,Zapisy!B7870:C7878,2,FALSE),"")</f>
        <v/>
      </c>
      <c r="G7877" s="25" t="str">
        <f>IF(B7877&lt;&gt;"",VLOOKUP(B7877,Zapisy!B7870:G7870,6,FALSE),"")</f>
        <v/>
      </c>
      <c r="H7877" s="35" t="str">
        <f>IF(B7877&lt;&gt;"",VLOOKUP(B7877,Zapisy!B7870:F7880,5,FALSE),"")</f>
        <v/>
      </c>
      <c r="I7877" s="14" t="str">
        <f>IF(B7877&lt;&gt;"",VLOOKUP(B7877,Dziennik!B:F,5,FALSE),"")</f>
        <v/>
      </c>
    </row>
    <row r="7878" spans="2:9" x14ac:dyDescent="0.2">
      <c r="B7878" s="14" t="str">
        <f>IF(Zapisy!B7871&lt;&gt;"",Zapisy!B7871,"")</f>
        <v/>
      </c>
      <c r="C7878" s="14" t="str">
        <f>IF(B7878&lt;&gt;"",VLOOKUP(B7878,JPK_KR!AP:AR,3,FALSE),"")</f>
        <v/>
      </c>
      <c r="D7878" s="32" t="str">
        <f>IF(B7878&lt;&gt;"",VLOOKUP(Zapisy!B7871,JPK_KR!AP:AV,7,FALSE),"")</f>
        <v/>
      </c>
      <c r="E7878" s="25" t="str">
        <f>IF(B7878&lt;&gt;"",VLOOKUP(B7878,Zapisy!B7871:D7879,3,FALSE),"")</f>
        <v/>
      </c>
      <c r="F7878" s="35" t="str">
        <f>IF(B7878&lt;&gt;"",VLOOKUP(B7878,Zapisy!B7871:C7879,2,FALSE),"")</f>
        <v/>
      </c>
      <c r="G7878" s="25" t="str">
        <f>IF(B7878&lt;&gt;"",VLOOKUP(B7878,Zapisy!B7871:G7871,6,FALSE),"")</f>
        <v/>
      </c>
      <c r="H7878" s="35" t="str">
        <f>IF(B7878&lt;&gt;"",VLOOKUP(B7878,Zapisy!B7871:F7881,5,FALSE),"")</f>
        <v/>
      </c>
      <c r="I7878" s="14" t="str">
        <f>IF(B7878&lt;&gt;"",VLOOKUP(B7878,Dziennik!B:F,5,FALSE),"")</f>
        <v/>
      </c>
    </row>
    <row r="7879" spans="2:9" x14ac:dyDescent="0.2">
      <c r="B7879" s="14" t="str">
        <f>IF(Zapisy!B7872&lt;&gt;"",Zapisy!B7872,"")</f>
        <v/>
      </c>
      <c r="C7879" s="14" t="str">
        <f>IF(B7879&lt;&gt;"",VLOOKUP(B7879,JPK_KR!AP:AR,3,FALSE),"")</f>
        <v/>
      </c>
      <c r="D7879" s="32" t="str">
        <f>IF(B7879&lt;&gt;"",VLOOKUP(Zapisy!B7872,JPK_KR!AP:AV,7,FALSE),"")</f>
        <v/>
      </c>
      <c r="E7879" s="25" t="str">
        <f>IF(B7879&lt;&gt;"",VLOOKUP(B7879,Zapisy!B7872:D7880,3,FALSE),"")</f>
        <v/>
      </c>
      <c r="F7879" s="35" t="str">
        <f>IF(B7879&lt;&gt;"",VLOOKUP(B7879,Zapisy!B7872:C7880,2,FALSE),"")</f>
        <v/>
      </c>
      <c r="G7879" s="25" t="str">
        <f>IF(B7879&lt;&gt;"",VLOOKUP(B7879,Zapisy!B7872:G7872,6,FALSE),"")</f>
        <v/>
      </c>
      <c r="H7879" s="35" t="str">
        <f>IF(B7879&lt;&gt;"",VLOOKUP(B7879,Zapisy!B7872:F7882,5,FALSE),"")</f>
        <v/>
      </c>
      <c r="I7879" s="14" t="str">
        <f>IF(B7879&lt;&gt;"",VLOOKUP(B7879,Dziennik!B:F,5,FALSE),"")</f>
        <v/>
      </c>
    </row>
    <row r="7880" spans="2:9" x14ac:dyDescent="0.2">
      <c r="B7880" s="14" t="str">
        <f>IF(Zapisy!B7873&lt;&gt;"",Zapisy!B7873,"")</f>
        <v/>
      </c>
      <c r="C7880" s="14" t="str">
        <f>IF(B7880&lt;&gt;"",VLOOKUP(B7880,JPK_KR!AP:AR,3,FALSE),"")</f>
        <v/>
      </c>
      <c r="D7880" s="32" t="str">
        <f>IF(B7880&lt;&gt;"",VLOOKUP(Zapisy!B7873,JPK_KR!AP:AV,7,FALSE),"")</f>
        <v/>
      </c>
      <c r="E7880" s="25" t="str">
        <f>IF(B7880&lt;&gt;"",VLOOKUP(B7880,Zapisy!B7873:D7881,3,FALSE),"")</f>
        <v/>
      </c>
      <c r="F7880" s="35" t="str">
        <f>IF(B7880&lt;&gt;"",VLOOKUP(B7880,Zapisy!B7873:C7881,2,FALSE),"")</f>
        <v/>
      </c>
      <c r="G7880" s="25" t="str">
        <f>IF(B7880&lt;&gt;"",VLOOKUP(B7880,Zapisy!B7873:G7873,6,FALSE),"")</f>
        <v/>
      </c>
      <c r="H7880" s="35" t="str">
        <f>IF(B7880&lt;&gt;"",VLOOKUP(B7880,Zapisy!B7873:F7883,5,FALSE),"")</f>
        <v/>
      </c>
      <c r="I7880" s="14" t="str">
        <f>IF(B7880&lt;&gt;"",VLOOKUP(B7880,Dziennik!B:F,5,FALSE),"")</f>
        <v/>
      </c>
    </row>
    <row r="7881" spans="2:9" x14ac:dyDescent="0.2">
      <c r="B7881" s="14" t="str">
        <f>IF(Zapisy!B7874&lt;&gt;"",Zapisy!B7874,"")</f>
        <v/>
      </c>
      <c r="C7881" s="14" t="str">
        <f>IF(B7881&lt;&gt;"",VLOOKUP(B7881,JPK_KR!AP:AR,3,FALSE),"")</f>
        <v/>
      </c>
      <c r="D7881" s="32" t="str">
        <f>IF(B7881&lt;&gt;"",VLOOKUP(Zapisy!B7874,JPK_KR!AP:AV,7,FALSE),"")</f>
        <v/>
      </c>
      <c r="E7881" s="25" t="str">
        <f>IF(B7881&lt;&gt;"",VLOOKUP(B7881,Zapisy!B7874:D7882,3,FALSE),"")</f>
        <v/>
      </c>
      <c r="F7881" s="35" t="str">
        <f>IF(B7881&lt;&gt;"",VLOOKUP(B7881,Zapisy!B7874:C7882,2,FALSE),"")</f>
        <v/>
      </c>
      <c r="G7881" s="25" t="str">
        <f>IF(B7881&lt;&gt;"",VLOOKUP(B7881,Zapisy!B7874:G7874,6,FALSE),"")</f>
        <v/>
      </c>
      <c r="H7881" s="35" t="str">
        <f>IF(B7881&lt;&gt;"",VLOOKUP(B7881,Zapisy!B7874:F7884,5,FALSE),"")</f>
        <v/>
      </c>
      <c r="I7881" s="14" t="str">
        <f>IF(B7881&lt;&gt;"",VLOOKUP(B7881,Dziennik!B:F,5,FALSE),"")</f>
        <v/>
      </c>
    </row>
    <row r="7882" spans="2:9" x14ac:dyDescent="0.2">
      <c r="B7882" s="14" t="str">
        <f>IF(Zapisy!B7875&lt;&gt;"",Zapisy!B7875,"")</f>
        <v/>
      </c>
      <c r="C7882" s="14" t="str">
        <f>IF(B7882&lt;&gt;"",VLOOKUP(B7882,JPK_KR!AP:AR,3,FALSE),"")</f>
        <v/>
      </c>
      <c r="D7882" s="32" t="str">
        <f>IF(B7882&lt;&gt;"",VLOOKUP(Zapisy!B7875,JPK_KR!AP:AV,7,FALSE),"")</f>
        <v/>
      </c>
      <c r="E7882" s="25" t="str">
        <f>IF(B7882&lt;&gt;"",VLOOKUP(B7882,Zapisy!B7875:D7883,3,FALSE),"")</f>
        <v/>
      </c>
      <c r="F7882" s="35" t="str">
        <f>IF(B7882&lt;&gt;"",VLOOKUP(B7882,Zapisy!B7875:C7883,2,FALSE),"")</f>
        <v/>
      </c>
      <c r="G7882" s="25" t="str">
        <f>IF(B7882&lt;&gt;"",VLOOKUP(B7882,Zapisy!B7875:G7875,6,FALSE),"")</f>
        <v/>
      </c>
      <c r="H7882" s="35" t="str">
        <f>IF(B7882&lt;&gt;"",VLOOKUP(B7882,Zapisy!B7875:F7885,5,FALSE),"")</f>
        <v/>
      </c>
      <c r="I7882" s="14" t="str">
        <f>IF(B7882&lt;&gt;"",VLOOKUP(B7882,Dziennik!B:F,5,FALSE),"")</f>
        <v/>
      </c>
    </row>
    <row r="7883" spans="2:9" x14ac:dyDescent="0.2">
      <c r="B7883" s="14" t="str">
        <f>IF(Zapisy!B7876&lt;&gt;"",Zapisy!B7876,"")</f>
        <v/>
      </c>
      <c r="C7883" s="14" t="str">
        <f>IF(B7883&lt;&gt;"",VLOOKUP(B7883,JPK_KR!AP:AR,3,FALSE),"")</f>
        <v/>
      </c>
      <c r="D7883" s="32" t="str">
        <f>IF(B7883&lt;&gt;"",VLOOKUP(Zapisy!B7876,JPK_KR!AP:AV,7,FALSE),"")</f>
        <v/>
      </c>
      <c r="E7883" s="25" t="str">
        <f>IF(B7883&lt;&gt;"",VLOOKUP(B7883,Zapisy!B7876:D7884,3,FALSE),"")</f>
        <v/>
      </c>
      <c r="F7883" s="35" t="str">
        <f>IF(B7883&lt;&gt;"",VLOOKUP(B7883,Zapisy!B7876:C7884,2,FALSE),"")</f>
        <v/>
      </c>
      <c r="G7883" s="25" t="str">
        <f>IF(B7883&lt;&gt;"",VLOOKUP(B7883,Zapisy!B7876:G7876,6,FALSE),"")</f>
        <v/>
      </c>
      <c r="H7883" s="35" t="str">
        <f>IF(B7883&lt;&gt;"",VLOOKUP(B7883,Zapisy!B7876:F7886,5,FALSE),"")</f>
        <v/>
      </c>
      <c r="I7883" s="14" t="str">
        <f>IF(B7883&lt;&gt;"",VLOOKUP(B7883,Dziennik!B:F,5,FALSE),"")</f>
        <v/>
      </c>
    </row>
    <row r="7884" spans="2:9" x14ac:dyDescent="0.2">
      <c r="B7884" s="14" t="str">
        <f>IF(Zapisy!B7877&lt;&gt;"",Zapisy!B7877,"")</f>
        <v/>
      </c>
      <c r="C7884" s="14" t="str">
        <f>IF(B7884&lt;&gt;"",VLOOKUP(B7884,JPK_KR!AP:AR,3,FALSE),"")</f>
        <v/>
      </c>
      <c r="D7884" s="32" t="str">
        <f>IF(B7884&lt;&gt;"",VLOOKUP(Zapisy!B7877,JPK_KR!AP:AV,7,FALSE),"")</f>
        <v/>
      </c>
      <c r="E7884" s="25" t="str">
        <f>IF(B7884&lt;&gt;"",VLOOKUP(B7884,Zapisy!B7877:D7885,3,FALSE),"")</f>
        <v/>
      </c>
      <c r="F7884" s="35" t="str">
        <f>IF(B7884&lt;&gt;"",VLOOKUP(B7884,Zapisy!B7877:C7885,2,FALSE),"")</f>
        <v/>
      </c>
      <c r="G7884" s="25" t="str">
        <f>IF(B7884&lt;&gt;"",VLOOKUP(B7884,Zapisy!B7877:G7877,6,FALSE),"")</f>
        <v/>
      </c>
      <c r="H7884" s="35" t="str">
        <f>IF(B7884&lt;&gt;"",VLOOKUP(B7884,Zapisy!B7877:F7887,5,FALSE),"")</f>
        <v/>
      </c>
      <c r="I7884" s="14" t="str">
        <f>IF(B7884&lt;&gt;"",VLOOKUP(B7884,Dziennik!B:F,5,FALSE),"")</f>
        <v/>
      </c>
    </row>
    <row r="7885" spans="2:9" x14ac:dyDescent="0.2">
      <c r="B7885" s="14" t="str">
        <f>IF(Zapisy!B7878&lt;&gt;"",Zapisy!B7878,"")</f>
        <v/>
      </c>
      <c r="C7885" s="14" t="str">
        <f>IF(B7885&lt;&gt;"",VLOOKUP(B7885,JPK_KR!AP:AR,3,FALSE),"")</f>
        <v/>
      </c>
      <c r="D7885" s="32" t="str">
        <f>IF(B7885&lt;&gt;"",VLOOKUP(Zapisy!B7878,JPK_KR!AP:AV,7,FALSE),"")</f>
        <v/>
      </c>
      <c r="E7885" s="25" t="str">
        <f>IF(B7885&lt;&gt;"",VLOOKUP(B7885,Zapisy!B7878:D7886,3,FALSE),"")</f>
        <v/>
      </c>
      <c r="F7885" s="35" t="str">
        <f>IF(B7885&lt;&gt;"",VLOOKUP(B7885,Zapisy!B7878:C7886,2,FALSE),"")</f>
        <v/>
      </c>
      <c r="G7885" s="25" t="str">
        <f>IF(B7885&lt;&gt;"",VLOOKUP(B7885,Zapisy!B7878:G7878,6,FALSE),"")</f>
        <v/>
      </c>
      <c r="H7885" s="35" t="str">
        <f>IF(B7885&lt;&gt;"",VLOOKUP(B7885,Zapisy!B7878:F7888,5,FALSE),"")</f>
        <v/>
      </c>
      <c r="I7885" s="14" t="str">
        <f>IF(B7885&lt;&gt;"",VLOOKUP(B7885,Dziennik!B:F,5,FALSE),"")</f>
        <v/>
      </c>
    </row>
    <row r="7886" spans="2:9" x14ac:dyDescent="0.2">
      <c r="B7886" s="14" t="str">
        <f>IF(Zapisy!B7879&lt;&gt;"",Zapisy!B7879,"")</f>
        <v/>
      </c>
      <c r="C7886" s="14" t="str">
        <f>IF(B7886&lt;&gt;"",VLOOKUP(B7886,JPK_KR!AP:AR,3,FALSE),"")</f>
        <v/>
      </c>
      <c r="D7886" s="32" t="str">
        <f>IF(B7886&lt;&gt;"",VLOOKUP(Zapisy!B7879,JPK_KR!AP:AV,7,FALSE),"")</f>
        <v/>
      </c>
      <c r="E7886" s="25" t="str">
        <f>IF(B7886&lt;&gt;"",VLOOKUP(B7886,Zapisy!B7879:D7887,3,FALSE),"")</f>
        <v/>
      </c>
      <c r="F7886" s="35" t="str">
        <f>IF(B7886&lt;&gt;"",VLOOKUP(B7886,Zapisy!B7879:C7887,2,FALSE),"")</f>
        <v/>
      </c>
      <c r="G7886" s="25" t="str">
        <f>IF(B7886&lt;&gt;"",VLOOKUP(B7886,Zapisy!B7879:G7879,6,FALSE),"")</f>
        <v/>
      </c>
      <c r="H7886" s="35" t="str">
        <f>IF(B7886&lt;&gt;"",VLOOKUP(B7886,Zapisy!B7879:F7889,5,FALSE),"")</f>
        <v/>
      </c>
      <c r="I7886" s="14" t="str">
        <f>IF(B7886&lt;&gt;"",VLOOKUP(B7886,Dziennik!B:F,5,FALSE),"")</f>
        <v/>
      </c>
    </row>
    <row r="7887" spans="2:9" x14ac:dyDescent="0.2">
      <c r="B7887" s="14" t="str">
        <f>IF(Zapisy!B7880&lt;&gt;"",Zapisy!B7880,"")</f>
        <v/>
      </c>
      <c r="C7887" s="14" t="str">
        <f>IF(B7887&lt;&gt;"",VLOOKUP(B7887,JPK_KR!AP:AR,3,FALSE),"")</f>
        <v/>
      </c>
      <c r="D7887" s="32" t="str">
        <f>IF(B7887&lt;&gt;"",VLOOKUP(Zapisy!B7880,JPK_KR!AP:AV,7,FALSE),"")</f>
        <v/>
      </c>
      <c r="E7887" s="25" t="str">
        <f>IF(B7887&lt;&gt;"",VLOOKUP(B7887,Zapisy!B7880:D7888,3,FALSE),"")</f>
        <v/>
      </c>
      <c r="F7887" s="35" t="str">
        <f>IF(B7887&lt;&gt;"",VLOOKUP(B7887,Zapisy!B7880:C7888,2,FALSE),"")</f>
        <v/>
      </c>
      <c r="G7887" s="25" t="str">
        <f>IF(B7887&lt;&gt;"",VLOOKUP(B7887,Zapisy!B7880:G7880,6,FALSE),"")</f>
        <v/>
      </c>
      <c r="H7887" s="35" t="str">
        <f>IF(B7887&lt;&gt;"",VLOOKUP(B7887,Zapisy!B7880:F7890,5,FALSE),"")</f>
        <v/>
      </c>
      <c r="I7887" s="14" t="str">
        <f>IF(B7887&lt;&gt;"",VLOOKUP(B7887,Dziennik!B:F,5,FALSE),"")</f>
        <v/>
      </c>
    </row>
    <row r="7888" spans="2:9" x14ac:dyDescent="0.2">
      <c r="B7888" s="14" t="str">
        <f>IF(Zapisy!B7881&lt;&gt;"",Zapisy!B7881,"")</f>
        <v/>
      </c>
      <c r="C7888" s="14" t="str">
        <f>IF(B7888&lt;&gt;"",VLOOKUP(B7888,JPK_KR!AP:AR,3,FALSE),"")</f>
        <v/>
      </c>
      <c r="D7888" s="32" t="str">
        <f>IF(B7888&lt;&gt;"",VLOOKUP(Zapisy!B7881,JPK_KR!AP:AV,7,FALSE),"")</f>
        <v/>
      </c>
      <c r="E7888" s="25" t="str">
        <f>IF(B7888&lt;&gt;"",VLOOKUP(B7888,Zapisy!B7881:D7889,3,FALSE),"")</f>
        <v/>
      </c>
      <c r="F7888" s="35" t="str">
        <f>IF(B7888&lt;&gt;"",VLOOKUP(B7888,Zapisy!B7881:C7889,2,FALSE),"")</f>
        <v/>
      </c>
      <c r="G7888" s="25" t="str">
        <f>IF(B7888&lt;&gt;"",VLOOKUP(B7888,Zapisy!B7881:G7881,6,FALSE),"")</f>
        <v/>
      </c>
      <c r="H7888" s="35" t="str">
        <f>IF(B7888&lt;&gt;"",VLOOKUP(B7888,Zapisy!B7881:F7891,5,FALSE),"")</f>
        <v/>
      </c>
      <c r="I7888" s="14" t="str">
        <f>IF(B7888&lt;&gt;"",VLOOKUP(B7888,Dziennik!B:F,5,FALSE),"")</f>
        <v/>
      </c>
    </row>
    <row r="7889" spans="2:9" x14ac:dyDescent="0.2">
      <c r="B7889" s="14" t="str">
        <f>IF(Zapisy!B7882&lt;&gt;"",Zapisy!B7882,"")</f>
        <v/>
      </c>
      <c r="C7889" s="14" t="str">
        <f>IF(B7889&lt;&gt;"",VLOOKUP(B7889,JPK_KR!AP:AR,3,FALSE),"")</f>
        <v/>
      </c>
      <c r="D7889" s="32" t="str">
        <f>IF(B7889&lt;&gt;"",VLOOKUP(Zapisy!B7882,JPK_KR!AP:AV,7,FALSE),"")</f>
        <v/>
      </c>
      <c r="E7889" s="25" t="str">
        <f>IF(B7889&lt;&gt;"",VLOOKUP(B7889,Zapisy!B7882:D7890,3,FALSE),"")</f>
        <v/>
      </c>
      <c r="F7889" s="35" t="str">
        <f>IF(B7889&lt;&gt;"",VLOOKUP(B7889,Zapisy!B7882:C7890,2,FALSE),"")</f>
        <v/>
      </c>
      <c r="G7889" s="25" t="str">
        <f>IF(B7889&lt;&gt;"",VLOOKUP(B7889,Zapisy!B7882:G7882,6,FALSE),"")</f>
        <v/>
      </c>
      <c r="H7889" s="35" t="str">
        <f>IF(B7889&lt;&gt;"",VLOOKUP(B7889,Zapisy!B7882:F7892,5,FALSE),"")</f>
        <v/>
      </c>
      <c r="I7889" s="14" t="str">
        <f>IF(B7889&lt;&gt;"",VLOOKUP(B7889,Dziennik!B:F,5,FALSE),"")</f>
        <v/>
      </c>
    </row>
    <row r="7890" spans="2:9" x14ac:dyDescent="0.2">
      <c r="B7890" s="14" t="str">
        <f>IF(Zapisy!B7883&lt;&gt;"",Zapisy!B7883,"")</f>
        <v/>
      </c>
      <c r="C7890" s="14" t="str">
        <f>IF(B7890&lt;&gt;"",VLOOKUP(B7890,JPK_KR!AP:AR,3,FALSE),"")</f>
        <v/>
      </c>
      <c r="D7890" s="32" t="str">
        <f>IF(B7890&lt;&gt;"",VLOOKUP(Zapisy!B7883,JPK_KR!AP:AV,7,FALSE),"")</f>
        <v/>
      </c>
      <c r="E7890" s="25" t="str">
        <f>IF(B7890&lt;&gt;"",VLOOKUP(B7890,Zapisy!B7883:D7891,3,FALSE),"")</f>
        <v/>
      </c>
      <c r="F7890" s="35" t="str">
        <f>IF(B7890&lt;&gt;"",VLOOKUP(B7890,Zapisy!B7883:C7891,2,FALSE),"")</f>
        <v/>
      </c>
      <c r="G7890" s="25" t="str">
        <f>IF(B7890&lt;&gt;"",VLOOKUP(B7890,Zapisy!B7883:G7883,6,FALSE),"")</f>
        <v/>
      </c>
      <c r="H7890" s="35" t="str">
        <f>IF(B7890&lt;&gt;"",VLOOKUP(B7890,Zapisy!B7883:F7893,5,FALSE),"")</f>
        <v/>
      </c>
      <c r="I7890" s="14" t="str">
        <f>IF(B7890&lt;&gt;"",VLOOKUP(B7890,Dziennik!B:F,5,FALSE),"")</f>
        <v/>
      </c>
    </row>
    <row r="7891" spans="2:9" x14ac:dyDescent="0.2">
      <c r="B7891" s="14" t="str">
        <f>IF(Zapisy!B7884&lt;&gt;"",Zapisy!B7884,"")</f>
        <v/>
      </c>
      <c r="C7891" s="14" t="str">
        <f>IF(B7891&lt;&gt;"",VLOOKUP(B7891,JPK_KR!AP:AR,3,FALSE),"")</f>
        <v/>
      </c>
      <c r="D7891" s="32" t="str">
        <f>IF(B7891&lt;&gt;"",VLOOKUP(Zapisy!B7884,JPK_KR!AP:AV,7,FALSE),"")</f>
        <v/>
      </c>
      <c r="E7891" s="25" t="str">
        <f>IF(B7891&lt;&gt;"",VLOOKUP(B7891,Zapisy!B7884:D7892,3,FALSE),"")</f>
        <v/>
      </c>
      <c r="F7891" s="35" t="str">
        <f>IF(B7891&lt;&gt;"",VLOOKUP(B7891,Zapisy!B7884:C7892,2,FALSE),"")</f>
        <v/>
      </c>
      <c r="G7891" s="25" t="str">
        <f>IF(B7891&lt;&gt;"",VLOOKUP(B7891,Zapisy!B7884:G7884,6,FALSE),"")</f>
        <v/>
      </c>
      <c r="H7891" s="35" t="str">
        <f>IF(B7891&lt;&gt;"",VLOOKUP(B7891,Zapisy!B7884:F7894,5,FALSE),"")</f>
        <v/>
      </c>
      <c r="I7891" s="14" t="str">
        <f>IF(B7891&lt;&gt;"",VLOOKUP(B7891,Dziennik!B:F,5,FALSE),"")</f>
        <v/>
      </c>
    </row>
    <row r="7892" spans="2:9" x14ac:dyDescent="0.2">
      <c r="B7892" s="14" t="str">
        <f>IF(Zapisy!B7885&lt;&gt;"",Zapisy!B7885,"")</f>
        <v/>
      </c>
      <c r="C7892" s="14" t="str">
        <f>IF(B7892&lt;&gt;"",VLOOKUP(B7892,JPK_KR!AP:AR,3,FALSE),"")</f>
        <v/>
      </c>
      <c r="D7892" s="32" t="str">
        <f>IF(B7892&lt;&gt;"",VLOOKUP(Zapisy!B7885,JPK_KR!AP:AV,7,FALSE),"")</f>
        <v/>
      </c>
      <c r="E7892" s="25" t="str">
        <f>IF(B7892&lt;&gt;"",VLOOKUP(B7892,Zapisy!B7885:D7893,3,FALSE),"")</f>
        <v/>
      </c>
      <c r="F7892" s="35" t="str">
        <f>IF(B7892&lt;&gt;"",VLOOKUP(B7892,Zapisy!B7885:C7893,2,FALSE),"")</f>
        <v/>
      </c>
      <c r="G7892" s="25" t="str">
        <f>IF(B7892&lt;&gt;"",VLOOKUP(B7892,Zapisy!B7885:G7885,6,FALSE),"")</f>
        <v/>
      </c>
      <c r="H7892" s="35" t="str">
        <f>IF(B7892&lt;&gt;"",VLOOKUP(B7892,Zapisy!B7885:F7895,5,FALSE),"")</f>
        <v/>
      </c>
      <c r="I7892" s="14" t="str">
        <f>IF(B7892&lt;&gt;"",VLOOKUP(B7892,Dziennik!B:F,5,FALSE),"")</f>
        <v/>
      </c>
    </row>
    <row r="7893" spans="2:9" x14ac:dyDescent="0.2">
      <c r="B7893" s="14" t="str">
        <f>IF(Zapisy!B7886&lt;&gt;"",Zapisy!B7886,"")</f>
        <v/>
      </c>
      <c r="C7893" s="14" t="str">
        <f>IF(B7893&lt;&gt;"",VLOOKUP(B7893,JPK_KR!AP:AR,3,FALSE),"")</f>
        <v/>
      </c>
      <c r="D7893" s="32" t="str">
        <f>IF(B7893&lt;&gt;"",VLOOKUP(Zapisy!B7886,JPK_KR!AP:AV,7,FALSE),"")</f>
        <v/>
      </c>
      <c r="E7893" s="25" t="str">
        <f>IF(B7893&lt;&gt;"",VLOOKUP(B7893,Zapisy!B7886:D7894,3,FALSE),"")</f>
        <v/>
      </c>
      <c r="F7893" s="35" t="str">
        <f>IF(B7893&lt;&gt;"",VLOOKUP(B7893,Zapisy!B7886:C7894,2,FALSE),"")</f>
        <v/>
      </c>
      <c r="G7893" s="25" t="str">
        <f>IF(B7893&lt;&gt;"",VLOOKUP(B7893,Zapisy!B7886:G7886,6,FALSE),"")</f>
        <v/>
      </c>
      <c r="H7893" s="35" t="str">
        <f>IF(B7893&lt;&gt;"",VLOOKUP(B7893,Zapisy!B7886:F7896,5,FALSE),"")</f>
        <v/>
      </c>
      <c r="I7893" s="14" t="str">
        <f>IF(B7893&lt;&gt;"",VLOOKUP(B7893,Dziennik!B:F,5,FALSE),"")</f>
        <v/>
      </c>
    </row>
    <row r="7894" spans="2:9" x14ac:dyDescent="0.2">
      <c r="B7894" s="14" t="str">
        <f>IF(Zapisy!B7887&lt;&gt;"",Zapisy!B7887,"")</f>
        <v/>
      </c>
      <c r="C7894" s="14" t="str">
        <f>IF(B7894&lt;&gt;"",VLOOKUP(B7894,JPK_KR!AP:AR,3,FALSE),"")</f>
        <v/>
      </c>
      <c r="D7894" s="32" t="str">
        <f>IF(B7894&lt;&gt;"",VLOOKUP(Zapisy!B7887,JPK_KR!AP:AV,7,FALSE),"")</f>
        <v/>
      </c>
      <c r="E7894" s="25" t="str">
        <f>IF(B7894&lt;&gt;"",VLOOKUP(B7894,Zapisy!B7887:D7895,3,FALSE),"")</f>
        <v/>
      </c>
      <c r="F7894" s="35" t="str">
        <f>IF(B7894&lt;&gt;"",VLOOKUP(B7894,Zapisy!B7887:C7895,2,FALSE),"")</f>
        <v/>
      </c>
      <c r="G7894" s="25" t="str">
        <f>IF(B7894&lt;&gt;"",VLOOKUP(B7894,Zapisy!B7887:G7887,6,FALSE),"")</f>
        <v/>
      </c>
      <c r="H7894" s="35" t="str">
        <f>IF(B7894&lt;&gt;"",VLOOKUP(B7894,Zapisy!B7887:F7897,5,FALSE),"")</f>
        <v/>
      </c>
      <c r="I7894" s="14" t="str">
        <f>IF(B7894&lt;&gt;"",VLOOKUP(B7894,Dziennik!B:F,5,FALSE),"")</f>
        <v/>
      </c>
    </row>
    <row r="7895" spans="2:9" x14ac:dyDescent="0.2">
      <c r="B7895" s="14" t="str">
        <f>IF(Zapisy!B7888&lt;&gt;"",Zapisy!B7888,"")</f>
        <v/>
      </c>
      <c r="C7895" s="14" t="str">
        <f>IF(B7895&lt;&gt;"",VLOOKUP(B7895,JPK_KR!AP:AR,3,FALSE),"")</f>
        <v/>
      </c>
      <c r="D7895" s="32" t="str">
        <f>IF(B7895&lt;&gt;"",VLOOKUP(Zapisy!B7888,JPK_KR!AP:AV,7,FALSE),"")</f>
        <v/>
      </c>
      <c r="E7895" s="25" t="str">
        <f>IF(B7895&lt;&gt;"",VLOOKUP(B7895,Zapisy!B7888:D7896,3,FALSE),"")</f>
        <v/>
      </c>
      <c r="F7895" s="35" t="str">
        <f>IF(B7895&lt;&gt;"",VLOOKUP(B7895,Zapisy!B7888:C7896,2,FALSE),"")</f>
        <v/>
      </c>
      <c r="G7895" s="25" t="str">
        <f>IF(B7895&lt;&gt;"",VLOOKUP(B7895,Zapisy!B7888:G7888,6,FALSE),"")</f>
        <v/>
      </c>
      <c r="H7895" s="35" t="str">
        <f>IF(B7895&lt;&gt;"",VLOOKUP(B7895,Zapisy!B7888:F7898,5,FALSE),"")</f>
        <v/>
      </c>
      <c r="I7895" s="14" t="str">
        <f>IF(B7895&lt;&gt;"",VLOOKUP(B7895,Dziennik!B:F,5,FALSE),"")</f>
        <v/>
      </c>
    </row>
    <row r="7896" spans="2:9" x14ac:dyDescent="0.2">
      <c r="B7896" s="14" t="str">
        <f>IF(Zapisy!B7889&lt;&gt;"",Zapisy!B7889,"")</f>
        <v/>
      </c>
      <c r="C7896" s="14" t="str">
        <f>IF(B7896&lt;&gt;"",VLOOKUP(B7896,JPK_KR!AP:AR,3,FALSE),"")</f>
        <v/>
      </c>
      <c r="D7896" s="32" t="str">
        <f>IF(B7896&lt;&gt;"",VLOOKUP(Zapisy!B7889,JPK_KR!AP:AV,7,FALSE),"")</f>
        <v/>
      </c>
      <c r="E7896" s="25" t="str">
        <f>IF(B7896&lt;&gt;"",VLOOKUP(B7896,Zapisy!B7889:D7897,3,FALSE),"")</f>
        <v/>
      </c>
      <c r="F7896" s="35" t="str">
        <f>IF(B7896&lt;&gt;"",VLOOKUP(B7896,Zapisy!B7889:C7897,2,FALSE),"")</f>
        <v/>
      </c>
      <c r="G7896" s="25" t="str">
        <f>IF(B7896&lt;&gt;"",VLOOKUP(B7896,Zapisy!B7889:G7889,6,FALSE),"")</f>
        <v/>
      </c>
      <c r="H7896" s="35" t="str">
        <f>IF(B7896&lt;&gt;"",VLOOKUP(B7896,Zapisy!B7889:F7899,5,FALSE),"")</f>
        <v/>
      </c>
      <c r="I7896" s="14" t="str">
        <f>IF(B7896&lt;&gt;"",VLOOKUP(B7896,Dziennik!B:F,5,FALSE),"")</f>
        <v/>
      </c>
    </row>
    <row r="7897" spans="2:9" x14ac:dyDescent="0.2">
      <c r="B7897" s="14" t="str">
        <f>IF(Zapisy!B7890&lt;&gt;"",Zapisy!B7890,"")</f>
        <v/>
      </c>
      <c r="C7897" s="14" t="str">
        <f>IF(B7897&lt;&gt;"",VLOOKUP(B7897,JPK_KR!AP:AR,3,FALSE),"")</f>
        <v/>
      </c>
      <c r="D7897" s="32" t="str">
        <f>IF(B7897&lt;&gt;"",VLOOKUP(Zapisy!B7890,JPK_KR!AP:AV,7,FALSE),"")</f>
        <v/>
      </c>
      <c r="E7897" s="25" t="str">
        <f>IF(B7897&lt;&gt;"",VLOOKUP(B7897,Zapisy!B7890:D7898,3,FALSE),"")</f>
        <v/>
      </c>
      <c r="F7897" s="35" t="str">
        <f>IF(B7897&lt;&gt;"",VLOOKUP(B7897,Zapisy!B7890:C7898,2,FALSE),"")</f>
        <v/>
      </c>
      <c r="G7897" s="25" t="str">
        <f>IF(B7897&lt;&gt;"",VLOOKUP(B7897,Zapisy!B7890:G7890,6,FALSE),"")</f>
        <v/>
      </c>
      <c r="H7897" s="35" t="str">
        <f>IF(B7897&lt;&gt;"",VLOOKUP(B7897,Zapisy!B7890:F7900,5,FALSE),"")</f>
        <v/>
      </c>
      <c r="I7897" s="14" t="str">
        <f>IF(B7897&lt;&gt;"",VLOOKUP(B7897,Dziennik!B:F,5,FALSE),"")</f>
        <v/>
      </c>
    </row>
    <row r="7898" spans="2:9" x14ac:dyDescent="0.2">
      <c r="B7898" s="14" t="str">
        <f>IF(Zapisy!B7891&lt;&gt;"",Zapisy!B7891,"")</f>
        <v/>
      </c>
      <c r="C7898" s="14" t="str">
        <f>IF(B7898&lt;&gt;"",VLOOKUP(B7898,JPK_KR!AP:AR,3,FALSE),"")</f>
        <v/>
      </c>
      <c r="D7898" s="32" t="str">
        <f>IF(B7898&lt;&gt;"",VLOOKUP(Zapisy!B7891,JPK_KR!AP:AV,7,FALSE),"")</f>
        <v/>
      </c>
      <c r="E7898" s="25" t="str">
        <f>IF(B7898&lt;&gt;"",VLOOKUP(B7898,Zapisy!B7891:D7899,3,FALSE),"")</f>
        <v/>
      </c>
      <c r="F7898" s="35" t="str">
        <f>IF(B7898&lt;&gt;"",VLOOKUP(B7898,Zapisy!B7891:C7899,2,FALSE),"")</f>
        <v/>
      </c>
      <c r="G7898" s="25" t="str">
        <f>IF(B7898&lt;&gt;"",VLOOKUP(B7898,Zapisy!B7891:G7891,6,FALSE),"")</f>
        <v/>
      </c>
      <c r="H7898" s="35" t="str">
        <f>IF(B7898&lt;&gt;"",VLOOKUP(B7898,Zapisy!B7891:F7901,5,FALSE),"")</f>
        <v/>
      </c>
      <c r="I7898" s="14" t="str">
        <f>IF(B7898&lt;&gt;"",VLOOKUP(B7898,Dziennik!B:F,5,FALSE),"")</f>
        <v/>
      </c>
    </row>
    <row r="7899" spans="2:9" x14ac:dyDescent="0.2">
      <c r="B7899" s="14" t="str">
        <f>IF(Zapisy!B7892&lt;&gt;"",Zapisy!B7892,"")</f>
        <v/>
      </c>
      <c r="C7899" s="14" t="str">
        <f>IF(B7899&lt;&gt;"",VLOOKUP(B7899,JPK_KR!AP:AR,3,FALSE),"")</f>
        <v/>
      </c>
      <c r="D7899" s="32" t="str">
        <f>IF(B7899&lt;&gt;"",VLOOKUP(Zapisy!B7892,JPK_KR!AP:AV,7,FALSE),"")</f>
        <v/>
      </c>
      <c r="E7899" s="25" t="str">
        <f>IF(B7899&lt;&gt;"",VLOOKUP(B7899,Zapisy!B7892:D7900,3,FALSE),"")</f>
        <v/>
      </c>
      <c r="F7899" s="35" t="str">
        <f>IF(B7899&lt;&gt;"",VLOOKUP(B7899,Zapisy!B7892:C7900,2,FALSE),"")</f>
        <v/>
      </c>
      <c r="G7899" s="25" t="str">
        <f>IF(B7899&lt;&gt;"",VLOOKUP(B7899,Zapisy!B7892:G7892,6,FALSE),"")</f>
        <v/>
      </c>
      <c r="H7899" s="35" t="str">
        <f>IF(B7899&lt;&gt;"",VLOOKUP(B7899,Zapisy!B7892:F7902,5,FALSE),"")</f>
        <v/>
      </c>
      <c r="I7899" s="14" t="str">
        <f>IF(B7899&lt;&gt;"",VLOOKUP(B7899,Dziennik!B:F,5,FALSE),"")</f>
        <v/>
      </c>
    </row>
    <row r="7900" spans="2:9" x14ac:dyDescent="0.2">
      <c r="B7900" s="14" t="str">
        <f>IF(Zapisy!B7893&lt;&gt;"",Zapisy!B7893,"")</f>
        <v/>
      </c>
      <c r="C7900" s="14" t="str">
        <f>IF(B7900&lt;&gt;"",VLOOKUP(B7900,JPK_KR!AP:AR,3,FALSE),"")</f>
        <v/>
      </c>
      <c r="D7900" s="32" t="str">
        <f>IF(B7900&lt;&gt;"",VLOOKUP(Zapisy!B7893,JPK_KR!AP:AV,7,FALSE),"")</f>
        <v/>
      </c>
      <c r="E7900" s="25" t="str">
        <f>IF(B7900&lt;&gt;"",VLOOKUP(B7900,Zapisy!B7893:D7901,3,FALSE),"")</f>
        <v/>
      </c>
      <c r="F7900" s="35" t="str">
        <f>IF(B7900&lt;&gt;"",VLOOKUP(B7900,Zapisy!B7893:C7901,2,FALSE),"")</f>
        <v/>
      </c>
      <c r="G7900" s="25" t="str">
        <f>IF(B7900&lt;&gt;"",VLOOKUP(B7900,Zapisy!B7893:G7893,6,FALSE),"")</f>
        <v/>
      </c>
      <c r="H7900" s="35" t="str">
        <f>IF(B7900&lt;&gt;"",VLOOKUP(B7900,Zapisy!B7893:F7903,5,FALSE),"")</f>
        <v/>
      </c>
      <c r="I7900" s="14" t="str">
        <f>IF(B7900&lt;&gt;"",VLOOKUP(B7900,Dziennik!B:F,5,FALSE),"")</f>
        <v/>
      </c>
    </row>
    <row r="7901" spans="2:9" x14ac:dyDescent="0.2">
      <c r="B7901" s="14" t="str">
        <f>IF(Zapisy!B7894&lt;&gt;"",Zapisy!B7894,"")</f>
        <v/>
      </c>
      <c r="C7901" s="14" t="str">
        <f>IF(B7901&lt;&gt;"",VLOOKUP(B7901,JPK_KR!AP:AR,3,FALSE),"")</f>
        <v/>
      </c>
      <c r="D7901" s="32" t="str">
        <f>IF(B7901&lt;&gt;"",VLOOKUP(Zapisy!B7894,JPK_KR!AP:AV,7,FALSE),"")</f>
        <v/>
      </c>
      <c r="E7901" s="25" t="str">
        <f>IF(B7901&lt;&gt;"",VLOOKUP(B7901,Zapisy!B7894:D7902,3,FALSE),"")</f>
        <v/>
      </c>
      <c r="F7901" s="35" t="str">
        <f>IF(B7901&lt;&gt;"",VLOOKUP(B7901,Zapisy!B7894:C7902,2,FALSE),"")</f>
        <v/>
      </c>
      <c r="G7901" s="25" t="str">
        <f>IF(B7901&lt;&gt;"",VLOOKUP(B7901,Zapisy!B7894:G7894,6,FALSE),"")</f>
        <v/>
      </c>
      <c r="H7901" s="35" t="str">
        <f>IF(B7901&lt;&gt;"",VLOOKUP(B7901,Zapisy!B7894:F7904,5,FALSE),"")</f>
        <v/>
      </c>
      <c r="I7901" s="14" t="str">
        <f>IF(B7901&lt;&gt;"",VLOOKUP(B7901,Dziennik!B:F,5,FALSE),"")</f>
        <v/>
      </c>
    </row>
    <row r="7902" spans="2:9" x14ac:dyDescent="0.2">
      <c r="B7902" s="14" t="str">
        <f>IF(Zapisy!B7895&lt;&gt;"",Zapisy!B7895,"")</f>
        <v/>
      </c>
      <c r="C7902" s="14" t="str">
        <f>IF(B7902&lt;&gt;"",VLOOKUP(B7902,JPK_KR!AP:AR,3,FALSE),"")</f>
        <v/>
      </c>
      <c r="D7902" s="32" t="str">
        <f>IF(B7902&lt;&gt;"",VLOOKUP(Zapisy!B7895,JPK_KR!AP:AV,7,FALSE),"")</f>
        <v/>
      </c>
      <c r="E7902" s="25" t="str">
        <f>IF(B7902&lt;&gt;"",VLOOKUP(B7902,Zapisy!B7895:D7903,3,FALSE),"")</f>
        <v/>
      </c>
      <c r="F7902" s="35" t="str">
        <f>IF(B7902&lt;&gt;"",VLOOKUP(B7902,Zapisy!B7895:C7903,2,FALSE),"")</f>
        <v/>
      </c>
      <c r="G7902" s="25" t="str">
        <f>IF(B7902&lt;&gt;"",VLOOKUP(B7902,Zapisy!B7895:G7895,6,FALSE),"")</f>
        <v/>
      </c>
      <c r="H7902" s="35" t="str">
        <f>IF(B7902&lt;&gt;"",VLOOKUP(B7902,Zapisy!B7895:F7905,5,FALSE),"")</f>
        <v/>
      </c>
      <c r="I7902" s="14" t="str">
        <f>IF(B7902&lt;&gt;"",VLOOKUP(B7902,Dziennik!B:F,5,FALSE),"")</f>
        <v/>
      </c>
    </row>
    <row r="7903" spans="2:9" x14ac:dyDescent="0.2">
      <c r="B7903" s="14" t="str">
        <f>IF(Zapisy!B7896&lt;&gt;"",Zapisy!B7896,"")</f>
        <v/>
      </c>
      <c r="C7903" s="14" t="str">
        <f>IF(B7903&lt;&gt;"",VLOOKUP(B7903,JPK_KR!AP:AR,3,FALSE),"")</f>
        <v/>
      </c>
      <c r="D7903" s="32" t="str">
        <f>IF(B7903&lt;&gt;"",VLOOKUP(Zapisy!B7896,JPK_KR!AP:AV,7,FALSE),"")</f>
        <v/>
      </c>
      <c r="E7903" s="25" t="str">
        <f>IF(B7903&lt;&gt;"",VLOOKUP(B7903,Zapisy!B7896:D7904,3,FALSE),"")</f>
        <v/>
      </c>
      <c r="F7903" s="35" t="str">
        <f>IF(B7903&lt;&gt;"",VLOOKUP(B7903,Zapisy!B7896:C7904,2,FALSE),"")</f>
        <v/>
      </c>
      <c r="G7903" s="25" t="str">
        <f>IF(B7903&lt;&gt;"",VLOOKUP(B7903,Zapisy!B7896:G7896,6,FALSE),"")</f>
        <v/>
      </c>
      <c r="H7903" s="35" t="str">
        <f>IF(B7903&lt;&gt;"",VLOOKUP(B7903,Zapisy!B7896:F7906,5,FALSE),"")</f>
        <v/>
      </c>
      <c r="I7903" s="14" t="str">
        <f>IF(B7903&lt;&gt;"",VLOOKUP(B7903,Dziennik!B:F,5,FALSE),"")</f>
        <v/>
      </c>
    </row>
    <row r="7904" spans="2:9" x14ac:dyDescent="0.2">
      <c r="B7904" s="14" t="str">
        <f>IF(Zapisy!B7897&lt;&gt;"",Zapisy!B7897,"")</f>
        <v/>
      </c>
      <c r="C7904" s="14" t="str">
        <f>IF(B7904&lt;&gt;"",VLOOKUP(B7904,JPK_KR!AP:AR,3,FALSE),"")</f>
        <v/>
      </c>
      <c r="D7904" s="32" t="str">
        <f>IF(B7904&lt;&gt;"",VLOOKUP(Zapisy!B7897,JPK_KR!AP:AV,7,FALSE),"")</f>
        <v/>
      </c>
      <c r="E7904" s="25" t="str">
        <f>IF(B7904&lt;&gt;"",VLOOKUP(B7904,Zapisy!B7897:D7905,3,FALSE),"")</f>
        <v/>
      </c>
      <c r="F7904" s="35" t="str">
        <f>IF(B7904&lt;&gt;"",VLOOKUP(B7904,Zapisy!B7897:C7905,2,FALSE),"")</f>
        <v/>
      </c>
      <c r="G7904" s="25" t="str">
        <f>IF(B7904&lt;&gt;"",VLOOKUP(B7904,Zapisy!B7897:G7897,6,FALSE),"")</f>
        <v/>
      </c>
      <c r="H7904" s="35" t="str">
        <f>IF(B7904&lt;&gt;"",VLOOKUP(B7904,Zapisy!B7897:F7907,5,FALSE),"")</f>
        <v/>
      </c>
      <c r="I7904" s="14" t="str">
        <f>IF(B7904&lt;&gt;"",VLOOKUP(B7904,Dziennik!B:F,5,FALSE),"")</f>
        <v/>
      </c>
    </row>
    <row r="7905" spans="2:9" x14ac:dyDescent="0.2">
      <c r="B7905" s="14" t="str">
        <f>IF(Zapisy!B7898&lt;&gt;"",Zapisy!B7898,"")</f>
        <v/>
      </c>
      <c r="C7905" s="14" t="str">
        <f>IF(B7905&lt;&gt;"",VLOOKUP(B7905,JPK_KR!AP:AR,3,FALSE),"")</f>
        <v/>
      </c>
      <c r="D7905" s="32" t="str">
        <f>IF(B7905&lt;&gt;"",VLOOKUP(Zapisy!B7898,JPK_KR!AP:AV,7,FALSE),"")</f>
        <v/>
      </c>
      <c r="E7905" s="25" t="str">
        <f>IF(B7905&lt;&gt;"",VLOOKUP(B7905,Zapisy!B7898:D7906,3,FALSE),"")</f>
        <v/>
      </c>
      <c r="F7905" s="35" t="str">
        <f>IF(B7905&lt;&gt;"",VLOOKUP(B7905,Zapisy!B7898:C7906,2,FALSE),"")</f>
        <v/>
      </c>
      <c r="G7905" s="25" t="str">
        <f>IF(B7905&lt;&gt;"",VLOOKUP(B7905,Zapisy!B7898:G7898,6,FALSE),"")</f>
        <v/>
      </c>
      <c r="H7905" s="35" t="str">
        <f>IF(B7905&lt;&gt;"",VLOOKUP(B7905,Zapisy!B7898:F7908,5,FALSE),"")</f>
        <v/>
      </c>
      <c r="I7905" s="14" t="str">
        <f>IF(B7905&lt;&gt;"",VLOOKUP(B7905,Dziennik!B:F,5,FALSE),"")</f>
        <v/>
      </c>
    </row>
    <row r="7906" spans="2:9" x14ac:dyDescent="0.2">
      <c r="B7906" s="14" t="str">
        <f>IF(Zapisy!B7899&lt;&gt;"",Zapisy!B7899,"")</f>
        <v/>
      </c>
      <c r="C7906" s="14" t="str">
        <f>IF(B7906&lt;&gt;"",VLOOKUP(B7906,JPK_KR!AP:AR,3,FALSE),"")</f>
        <v/>
      </c>
      <c r="D7906" s="32" t="str">
        <f>IF(B7906&lt;&gt;"",VLOOKUP(Zapisy!B7899,JPK_KR!AP:AV,7,FALSE),"")</f>
        <v/>
      </c>
      <c r="E7906" s="25" t="str">
        <f>IF(B7906&lt;&gt;"",VLOOKUP(B7906,Zapisy!B7899:D7907,3,FALSE),"")</f>
        <v/>
      </c>
      <c r="F7906" s="35" t="str">
        <f>IF(B7906&lt;&gt;"",VLOOKUP(B7906,Zapisy!B7899:C7907,2,FALSE),"")</f>
        <v/>
      </c>
      <c r="G7906" s="25" t="str">
        <f>IF(B7906&lt;&gt;"",VLOOKUP(B7906,Zapisy!B7899:G7899,6,FALSE),"")</f>
        <v/>
      </c>
      <c r="H7906" s="35" t="str">
        <f>IF(B7906&lt;&gt;"",VLOOKUP(B7906,Zapisy!B7899:F7909,5,FALSE),"")</f>
        <v/>
      </c>
      <c r="I7906" s="14" t="str">
        <f>IF(B7906&lt;&gt;"",VLOOKUP(B7906,Dziennik!B:F,5,FALSE),"")</f>
        <v/>
      </c>
    </row>
    <row r="7907" spans="2:9" x14ac:dyDescent="0.2">
      <c r="B7907" s="14" t="str">
        <f>IF(Zapisy!B7900&lt;&gt;"",Zapisy!B7900,"")</f>
        <v/>
      </c>
      <c r="C7907" s="14" t="str">
        <f>IF(B7907&lt;&gt;"",VLOOKUP(B7907,JPK_KR!AP:AR,3,FALSE),"")</f>
        <v/>
      </c>
      <c r="D7907" s="32" t="str">
        <f>IF(B7907&lt;&gt;"",VLOOKUP(Zapisy!B7900,JPK_KR!AP:AV,7,FALSE),"")</f>
        <v/>
      </c>
      <c r="E7907" s="25" t="str">
        <f>IF(B7907&lt;&gt;"",VLOOKUP(B7907,Zapisy!B7900:D7908,3,FALSE),"")</f>
        <v/>
      </c>
      <c r="F7907" s="35" t="str">
        <f>IF(B7907&lt;&gt;"",VLOOKUP(B7907,Zapisy!B7900:C7908,2,FALSE),"")</f>
        <v/>
      </c>
      <c r="G7907" s="25" t="str">
        <f>IF(B7907&lt;&gt;"",VLOOKUP(B7907,Zapisy!B7900:G7900,6,FALSE),"")</f>
        <v/>
      </c>
      <c r="H7907" s="35" t="str">
        <f>IF(B7907&lt;&gt;"",VLOOKUP(B7907,Zapisy!B7900:F7910,5,FALSE),"")</f>
        <v/>
      </c>
      <c r="I7907" s="14" t="str">
        <f>IF(B7907&lt;&gt;"",VLOOKUP(B7907,Dziennik!B:F,5,FALSE),"")</f>
        <v/>
      </c>
    </row>
    <row r="7908" spans="2:9" x14ac:dyDescent="0.2">
      <c r="B7908" s="14" t="str">
        <f>IF(Zapisy!B7901&lt;&gt;"",Zapisy!B7901,"")</f>
        <v/>
      </c>
      <c r="C7908" s="14" t="str">
        <f>IF(B7908&lt;&gt;"",VLOOKUP(B7908,JPK_KR!AP:AR,3,FALSE),"")</f>
        <v/>
      </c>
      <c r="D7908" s="32" t="str">
        <f>IF(B7908&lt;&gt;"",VLOOKUP(Zapisy!B7901,JPK_KR!AP:AV,7,FALSE),"")</f>
        <v/>
      </c>
      <c r="E7908" s="25" t="str">
        <f>IF(B7908&lt;&gt;"",VLOOKUP(B7908,Zapisy!B7901:D7909,3,FALSE),"")</f>
        <v/>
      </c>
      <c r="F7908" s="35" t="str">
        <f>IF(B7908&lt;&gt;"",VLOOKUP(B7908,Zapisy!B7901:C7909,2,FALSE),"")</f>
        <v/>
      </c>
      <c r="G7908" s="25" t="str">
        <f>IF(B7908&lt;&gt;"",VLOOKUP(B7908,Zapisy!B7901:G7901,6,FALSE),"")</f>
        <v/>
      </c>
      <c r="H7908" s="35" t="str">
        <f>IF(B7908&lt;&gt;"",VLOOKUP(B7908,Zapisy!B7901:F7911,5,FALSE),"")</f>
        <v/>
      </c>
      <c r="I7908" s="14" t="str">
        <f>IF(B7908&lt;&gt;"",VLOOKUP(B7908,Dziennik!B:F,5,FALSE),"")</f>
        <v/>
      </c>
    </row>
    <row r="7909" spans="2:9" x14ac:dyDescent="0.2">
      <c r="B7909" s="14" t="str">
        <f>IF(Zapisy!B7902&lt;&gt;"",Zapisy!B7902,"")</f>
        <v/>
      </c>
      <c r="C7909" s="14" t="str">
        <f>IF(B7909&lt;&gt;"",VLOOKUP(B7909,JPK_KR!AP:AR,3,FALSE),"")</f>
        <v/>
      </c>
      <c r="D7909" s="32" t="str">
        <f>IF(B7909&lt;&gt;"",VLOOKUP(Zapisy!B7902,JPK_KR!AP:AV,7,FALSE),"")</f>
        <v/>
      </c>
      <c r="E7909" s="25" t="str">
        <f>IF(B7909&lt;&gt;"",VLOOKUP(B7909,Zapisy!B7902:D7910,3,FALSE),"")</f>
        <v/>
      </c>
      <c r="F7909" s="35" t="str">
        <f>IF(B7909&lt;&gt;"",VLOOKUP(B7909,Zapisy!B7902:C7910,2,FALSE),"")</f>
        <v/>
      </c>
      <c r="G7909" s="25" t="str">
        <f>IF(B7909&lt;&gt;"",VLOOKUP(B7909,Zapisy!B7902:G7902,6,FALSE),"")</f>
        <v/>
      </c>
      <c r="H7909" s="35" t="str">
        <f>IF(B7909&lt;&gt;"",VLOOKUP(B7909,Zapisy!B7902:F7912,5,FALSE),"")</f>
        <v/>
      </c>
      <c r="I7909" s="14" t="str">
        <f>IF(B7909&lt;&gt;"",VLOOKUP(B7909,Dziennik!B:F,5,FALSE),"")</f>
        <v/>
      </c>
    </row>
    <row r="7910" spans="2:9" x14ac:dyDescent="0.2">
      <c r="B7910" s="14" t="str">
        <f>IF(Zapisy!B7903&lt;&gt;"",Zapisy!B7903,"")</f>
        <v/>
      </c>
      <c r="C7910" s="14" t="str">
        <f>IF(B7910&lt;&gt;"",VLOOKUP(B7910,JPK_KR!AP:AR,3,FALSE),"")</f>
        <v/>
      </c>
      <c r="D7910" s="32" t="str">
        <f>IF(B7910&lt;&gt;"",VLOOKUP(Zapisy!B7903,JPK_KR!AP:AV,7,FALSE),"")</f>
        <v/>
      </c>
      <c r="E7910" s="25" t="str">
        <f>IF(B7910&lt;&gt;"",VLOOKUP(B7910,Zapisy!B7903:D7911,3,FALSE),"")</f>
        <v/>
      </c>
      <c r="F7910" s="35" t="str">
        <f>IF(B7910&lt;&gt;"",VLOOKUP(B7910,Zapisy!B7903:C7911,2,FALSE),"")</f>
        <v/>
      </c>
      <c r="G7910" s="25" t="str">
        <f>IF(B7910&lt;&gt;"",VLOOKUP(B7910,Zapisy!B7903:G7903,6,FALSE),"")</f>
        <v/>
      </c>
      <c r="H7910" s="35" t="str">
        <f>IF(B7910&lt;&gt;"",VLOOKUP(B7910,Zapisy!B7903:F7913,5,FALSE),"")</f>
        <v/>
      </c>
      <c r="I7910" s="14" t="str">
        <f>IF(B7910&lt;&gt;"",VLOOKUP(B7910,Dziennik!B:F,5,FALSE),"")</f>
        <v/>
      </c>
    </row>
    <row r="7911" spans="2:9" x14ac:dyDescent="0.2">
      <c r="B7911" s="14" t="str">
        <f>IF(Zapisy!B7904&lt;&gt;"",Zapisy!B7904,"")</f>
        <v/>
      </c>
      <c r="C7911" s="14" t="str">
        <f>IF(B7911&lt;&gt;"",VLOOKUP(B7911,JPK_KR!AP:AR,3,FALSE),"")</f>
        <v/>
      </c>
      <c r="D7911" s="32" t="str">
        <f>IF(B7911&lt;&gt;"",VLOOKUP(Zapisy!B7904,JPK_KR!AP:AV,7,FALSE),"")</f>
        <v/>
      </c>
      <c r="E7911" s="25" t="str">
        <f>IF(B7911&lt;&gt;"",VLOOKUP(B7911,Zapisy!B7904:D7912,3,FALSE),"")</f>
        <v/>
      </c>
      <c r="F7911" s="35" t="str">
        <f>IF(B7911&lt;&gt;"",VLOOKUP(B7911,Zapisy!B7904:C7912,2,FALSE),"")</f>
        <v/>
      </c>
      <c r="G7911" s="25" t="str">
        <f>IF(B7911&lt;&gt;"",VLOOKUP(B7911,Zapisy!B7904:G7904,6,FALSE),"")</f>
        <v/>
      </c>
      <c r="H7911" s="35" t="str">
        <f>IF(B7911&lt;&gt;"",VLOOKUP(B7911,Zapisy!B7904:F7914,5,FALSE),"")</f>
        <v/>
      </c>
      <c r="I7911" s="14" t="str">
        <f>IF(B7911&lt;&gt;"",VLOOKUP(B7911,Dziennik!B:F,5,FALSE),"")</f>
        <v/>
      </c>
    </row>
    <row r="7912" spans="2:9" x14ac:dyDescent="0.2">
      <c r="B7912" s="14" t="str">
        <f>IF(Zapisy!B7905&lt;&gt;"",Zapisy!B7905,"")</f>
        <v/>
      </c>
      <c r="C7912" s="14" t="str">
        <f>IF(B7912&lt;&gt;"",VLOOKUP(B7912,JPK_KR!AP:AR,3,FALSE),"")</f>
        <v/>
      </c>
      <c r="D7912" s="32" t="str">
        <f>IF(B7912&lt;&gt;"",VLOOKUP(Zapisy!B7905,JPK_KR!AP:AV,7,FALSE),"")</f>
        <v/>
      </c>
      <c r="E7912" s="25" t="str">
        <f>IF(B7912&lt;&gt;"",VLOOKUP(B7912,Zapisy!B7905:D7913,3,FALSE),"")</f>
        <v/>
      </c>
      <c r="F7912" s="35" t="str">
        <f>IF(B7912&lt;&gt;"",VLOOKUP(B7912,Zapisy!B7905:C7913,2,FALSE),"")</f>
        <v/>
      </c>
      <c r="G7912" s="25" t="str">
        <f>IF(B7912&lt;&gt;"",VLOOKUP(B7912,Zapisy!B7905:G7905,6,FALSE),"")</f>
        <v/>
      </c>
      <c r="H7912" s="35" t="str">
        <f>IF(B7912&lt;&gt;"",VLOOKUP(B7912,Zapisy!B7905:F7915,5,FALSE),"")</f>
        <v/>
      </c>
      <c r="I7912" s="14" t="str">
        <f>IF(B7912&lt;&gt;"",VLOOKUP(B7912,Dziennik!B:F,5,FALSE),"")</f>
        <v/>
      </c>
    </row>
    <row r="7913" spans="2:9" x14ac:dyDescent="0.2">
      <c r="B7913" s="14" t="str">
        <f>IF(Zapisy!B7906&lt;&gt;"",Zapisy!B7906,"")</f>
        <v/>
      </c>
      <c r="C7913" s="14" t="str">
        <f>IF(B7913&lt;&gt;"",VLOOKUP(B7913,JPK_KR!AP:AR,3,FALSE),"")</f>
        <v/>
      </c>
      <c r="D7913" s="32" t="str">
        <f>IF(B7913&lt;&gt;"",VLOOKUP(Zapisy!B7906,JPK_KR!AP:AV,7,FALSE),"")</f>
        <v/>
      </c>
      <c r="E7913" s="25" t="str">
        <f>IF(B7913&lt;&gt;"",VLOOKUP(B7913,Zapisy!B7906:D7914,3,FALSE),"")</f>
        <v/>
      </c>
      <c r="F7913" s="35" t="str">
        <f>IF(B7913&lt;&gt;"",VLOOKUP(B7913,Zapisy!B7906:C7914,2,FALSE),"")</f>
        <v/>
      </c>
      <c r="G7913" s="25" t="str">
        <f>IF(B7913&lt;&gt;"",VLOOKUP(B7913,Zapisy!B7906:G7906,6,FALSE),"")</f>
        <v/>
      </c>
      <c r="H7913" s="35" t="str">
        <f>IF(B7913&lt;&gt;"",VLOOKUP(B7913,Zapisy!B7906:F7916,5,FALSE),"")</f>
        <v/>
      </c>
      <c r="I7913" s="14" t="str">
        <f>IF(B7913&lt;&gt;"",VLOOKUP(B7913,Dziennik!B:F,5,FALSE),"")</f>
        <v/>
      </c>
    </row>
    <row r="7914" spans="2:9" x14ac:dyDescent="0.2">
      <c r="B7914" s="14" t="str">
        <f>IF(Zapisy!B7907&lt;&gt;"",Zapisy!B7907,"")</f>
        <v/>
      </c>
      <c r="C7914" s="14" t="str">
        <f>IF(B7914&lt;&gt;"",VLOOKUP(B7914,JPK_KR!AP:AR,3,FALSE),"")</f>
        <v/>
      </c>
      <c r="D7914" s="32" t="str">
        <f>IF(B7914&lt;&gt;"",VLOOKUP(Zapisy!B7907,JPK_KR!AP:AV,7,FALSE),"")</f>
        <v/>
      </c>
      <c r="E7914" s="25" t="str">
        <f>IF(B7914&lt;&gt;"",VLOOKUP(B7914,Zapisy!B7907:D7915,3,FALSE),"")</f>
        <v/>
      </c>
      <c r="F7914" s="35" t="str">
        <f>IF(B7914&lt;&gt;"",VLOOKUP(B7914,Zapisy!B7907:C7915,2,FALSE),"")</f>
        <v/>
      </c>
      <c r="G7914" s="25" t="str">
        <f>IF(B7914&lt;&gt;"",VLOOKUP(B7914,Zapisy!B7907:G7907,6,FALSE),"")</f>
        <v/>
      </c>
      <c r="H7914" s="35" t="str">
        <f>IF(B7914&lt;&gt;"",VLOOKUP(B7914,Zapisy!B7907:F7917,5,FALSE),"")</f>
        <v/>
      </c>
      <c r="I7914" s="14" t="str">
        <f>IF(B7914&lt;&gt;"",VLOOKUP(B7914,Dziennik!B:F,5,FALSE),"")</f>
        <v/>
      </c>
    </row>
    <row r="7915" spans="2:9" x14ac:dyDescent="0.2">
      <c r="B7915" s="14" t="str">
        <f>IF(Zapisy!B7908&lt;&gt;"",Zapisy!B7908,"")</f>
        <v/>
      </c>
      <c r="C7915" s="14" t="str">
        <f>IF(B7915&lt;&gt;"",VLOOKUP(B7915,JPK_KR!AP:AR,3,FALSE),"")</f>
        <v/>
      </c>
      <c r="D7915" s="32" t="str">
        <f>IF(B7915&lt;&gt;"",VLOOKUP(Zapisy!B7908,JPK_KR!AP:AV,7,FALSE),"")</f>
        <v/>
      </c>
      <c r="E7915" s="25" t="str">
        <f>IF(B7915&lt;&gt;"",VLOOKUP(B7915,Zapisy!B7908:D7916,3,FALSE),"")</f>
        <v/>
      </c>
      <c r="F7915" s="35" t="str">
        <f>IF(B7915&lt;&gt;"",VLOOKUP(B7915,Zapisy!B7908:C7916,2,FALSE),"")</f>
        <v/>
      </c>
      <c r="G7915" s="25" t="str">
        <f>IF(B7915&lt;&gt;"",VLOOKUP(B7915,Zapisy!B7908:G7908,6,FALSE),"")</f>
        <v/>
      </c>
      <c r="H7915" s="35" t="str">
        <f>IF(B7915&lt;&gt;"",VLOOKUP(B7915,Zapisy!B7908:F7918,5,FALSE),"")</f>
        <v/>
      </c>
      <c r="I7915" s="14" t="str">
        <f>IF(B7915&lt;&gt;"",VLOOKUP(B7915,Dziennik!B:F,5,FALSE),"")</f>
        <v/>
      </c>
    </row>
    <row r="7916" spans="2:9" x14ac:dyDescent="0.2">
      <c r="B7916" s="14" t="str">
        <f>IF(Zapisy!B7909&lt;&gt;"",Zapisy!B7909,"")</f>
        <v/>
      </c>
      <c r="C7916" s="14" t="str">
        <f>IF(B7916&lt;&gt;"",VLOOKUP(B7916,JPK_KR!AP:AR,3,FALSE),"")</f>
        <v/>
      </c>
      <c r="D7916" s="32" t="str">
        <f>IF(B7916&lt;&gt;"",VLOOKUP(Zapisy!B7909,JPK_KR!AP:AV,7,FALSE),"")</f>
        <v/>
      </c>
      <c r="E7916" s="25" t="str">
        <f>IF(B7916&lt;&gt;"",VLOOKUP(B7916,Zapisy!B7909:D7917,3,FALSE),"")</f>
        <v/>
      </c>
      <c r="F7916" s="35" t="str">
        <f>IF(B7916&lt;&gt;"",VLOOKUP(B7916,Zapisy!B7909:C7917,2,FALSE),"")</f>
        <v/>
      </c>
      <c r="G7916" s="25" t="str">
        <f>IF(B7916&lt;&gt;"",VLOOKUP(B7916,Zapisy!B7909:G7909,6,FALSE),"")</f>
        <v/>
      </c>
      <c r="H7916" s="35" t="str">
        <f>IF(B7916&lt;&gt;"",VLOOKUP(B7916,Zapisy!B7909:F7919,5,FALSE),"")</f>
        <v/>
      </c>
      <c r="I7916" s="14" t="str">
        <f>IF(B7916&lt;&gt;"",VLOOKUP(B7916,Dziennik!B:F,5,FALSE),"")</f>
        <v/>
      </c>
    </row>
    <row r="7917" spans="2:9" x14ac:dyDescent="0.2">
      <c r="B7917" s="14" t="str">
        <f>IF(Zapisy!B7910&lt;&gt;"",Zapisy!B7910,"")</f>
        <v/>
      </c>
      <c r="C7917" s="14" t="str">
        <f>IF(B7917&lt;&gt;"",VLOOKUP(B7917,JPK_KR!AP:AR,3,FALSE),"")</f>
        <v/>
      </c>
      <c r="D7917" s="32" t="str">
        <f>IF(B7917&lt;&gt;"",VLOOKUP(Zapisy!B7910,JPK_KR!AP:AV,7,FALSE),"")</f>
        <v/>
      </c>
      <c r="E7917" s="25" t="str">
        <f>IF(B7917&lt;&gt;"",VLOOKUP(B7917,Zapisy!B7910:D7918,3,FALSE),"")</f>
        <v/>
      </c>
      <c r="F7917" s="35" t="str">
        <f>IF(B7917&lt;&gt;"",VLOOKUP(B7917,Zapisy!B7910:C7918,2,FALSE),"")</f>
        <v/>
      </c>
      <c r="G7917" s="25" t="str">
        <f>IF(B7917&lt;&gt;"",VLOOKUP(B7917,Zapisy!B7910:G7910,6,FALSE),"")</f>
        <v/>
      </c>
      <c r="H7917" s="35" t="str">
        <f>IF(B7917&lt;&gt;"",VLOOKUP(B7917,Zapisy!B7910:F7920,5,FALSE),"")</f>
        <v/>
      </c>
      <c r="I7917" s="14" t="str">
        <f>IF(B7917&lt;&gt;"",VLOOKUP(B7917,Dziennik!B:F,5,FALSE),"")</f>
        <v/>
      </c>
    </row>
    <row r="7918" spans="2:9" x14ac:dyDescent="0.2">
      <c r="B7918" s="14" t="str">
        <f>IF(Zapisy!B7911&lt;&gt;"",Zapisy!B7911,"")</f>
        <v/>
      </c>
      <c r="C7918" s="14" t="str">
        <f>IF(B7918&lt;&gt;"",VLOOKUP(B7918,JPK_KR!AP:AR,3,FALSE),"")</f>
        <v/>
      </c>
      <c r="D7918" s="32" t="str">
        <f>IF(B7918&lt;&gt;"",VLOOKUP(Zapisy!B7911,JPK_KR!AP:AV,7,FALSE),"")</f>
        <v/>
      </c>
      <c r="E7918" s="25" t="str">
        <f>IF(B7918&lt;&gt;"",VLOOKUP(B7918,Zapisy!B7911:D7919,3,FALSE),"")</f>
        <v/>
      </c>
      <c r="F7918" s="35" t="str">
        <f>IF(B7918&lt;&gt;"",VLOOKUP(B7918,Zapisy!B7911:C7919,2,FALSE),"")</f>
        <v/>
      </c>
      <c r="G7918" s="25" t="str">
        <f>IF(B7918&lt;&gt;"",VLOOKUP(B7918,Zapisy!B7911:G7911,6,FALSE),"")</f>
        <v/>
      </c>
      <c r="H7918" s="35" t="str">
        <f>IF(B7918&lt;&gt;"",VLOOKUP(B7918,Zapisy!B7911:F7921,5,FALSE),"")</f>
        <v/>
      </c>
      <c r="I7918" s="14" t="str">
        <f>IF(B7918&lt;&gt;"",VLOOKUP(B7918,Dziennik!B:F,5,FALSE),"")</f>
        <v/>
      </c>
    </row>
    <row r="7919" spans="2:9" x14ac:dyDescent="0.2">
      <c r="B7919" s="14" t="str">
        <f>IF(Zapisy!B7912&lt;&gt;"",Zapisy!B7912,"")</f>
        <v/>
      </c>
      <c r="C7919" s="14" t="str">
        <f>IF(B7919&lt;&gt;"",VLOOKUP(B7919,JPK_KR!AP:AR,3,FALSE),"")</f>
        <v/>
      </c>
      <c r="D7919" s="32" t="str">
        <f>IF(B7919&lt;&gt;"",VLOOKUP(Zapisy!B7912,JPK_KR!AP:AV,7,FALSE),"")</f>
        <v/>
      </c>
      <c r="E7919" s="25" t="str">
        <f>IF(B7919&lt;&gt;"",VLOOKUP(B7919,Zapisy!B7912:D7920,3,FALSE),"")</f>
        <v/>
      </c>
      <c r="F7919" s="35" t="str">
        <f>IF(B7919&lt;&gt;"",VLOOKUP(B7919,Zapisy!B7912:C7920,2,FALSE),"")</f>
        <v/>
      </c>
      <c r="G7919" s="25" t="str">
        <f>IF(B7919&lt;&gt;"",VLOOKUP(B7919,Zapisy!B7912:G7912,6,FALSE),"")</f>
        <v/>
      </c>
      <c r="H7919" s="35" t="str">
        <f>IF(B7919&lt;&gt;"",VLOOKUP(B7919,Zapisy!B7912:F7922,5,FALSE),"")</f>
        <v/>
      </c>
      <c r="I7919" s="14" t="str">
        <f>IF(B7919&lt;&gt;"",VLOOKUP(B7919,Dziennik!B:F,5,FALSE),"")</f>
        <v/>
      </c>
    </row>
    <row r="7920" spans="2:9" x14ac:dyDescent="0.2">
      <c r="B7920" s="14" t="str">
        <f>IF(Zapisy!B7913&lt;&gt;"",Zapisy!B7913,"")</f>
        <v/>
      </c>
      <c r="C7920" s="14" t="str">
        <f>IF(B7920&lt;&gt;"",VLOOKUP(B7920,JPK_KR!AP:AR,3,FALSE),"")</f>
        <v/>
      </c>
      <c r="D7920" s="32" t="str">
        <f>IF(B7920&lt;&gt;"",VLOOKUP(Zapisy!B7913,JPK_KR!AP:AV,7,FALSE),"")</f>
        <v/>
      </c>
      <c r="E7920" s="25" t="str">
        <f>IF(B7920&lt;&gt;"",VLOOKUP(B7920,Zapisy!B7913:D7921,3,FALSE),"")</f>
        <v/>
      </c>
      <c r="F7920" s="35" t="str">
        <f>IF(B7920&lt;&gt;"",VLOOKUP(B7920,Zapisy!B7913:C7921,2,FALSE),"")</f>
        <v/>
      </c>
      <c r="G7920" s="25" t="str">
        <f>IF(B7920&lt;&gt;"",VLOOKUP(B7920,Zapisy!B7913:G7913,6,FALSE),"")</f>
        <v/>
      </c>
      <c r="H7920" s="35" t="str">
        <f>IF(B7920&lt;&gt;"",VLOOKUP(B7920,Zapisy!B7913:F7923,5,FALSE),"")</f>
        <v/>
      </c>
      <c r="I7920" s="14" t="str">
        <f>IF(B7920&lt;&gt;"",VLOOKUP(B7920,Dziennik!B:F,5,FALSE),"")</f>
        <v/>
      </c>
    </row>
    <row r="7921" spans="2:9" x14ac:dyDescent="0.2">
      <c r="B7921" s="14" t="str">
        <f>IF(Zapisy!B7914&lt;&gt;"",Zapisy!B7914,"")</f>
        <v/>
      </c>
      <c r="C7921" s="14" t="str">
        <f>IF(B7921&lt;&gt;"",VLOOKUP(B7921,JPK_KR!AP:AR,3,FALSE),"")</f>
        <v/>
      </c>
      <c r="D7921" s="32" t="str">
        <f>IF(B7921&lt;&gt;"",VLOOKUP(Zapisy!B7914,JPK_KR!AP:AV,7,FALSE),"")</f>
        <v/>
      </c>
      <c r="E7921" s="25" t="str">
        <f>IF(B7921&lt;&gt;"",VLOOKUP(B7921,Zapisy!B7914:D7922,3,FALSE),"")</f>
        <v/>
      </c>
      <c r="F7921" s="35" t="str">
        <f>IF(B7921&lt;&gt;"",VLOOKUP(B7921,Zapisy!B7914:C7922,2,FALSE),"")</f>
        <v/>
      </c>
      <c r="G7921" s="25" t="str">
        <f>IF(B7921&lt;&gt;"",VLOOKUP(B7921,Zapisy!B7914:G7914,6,FALSE),"")</f>
        <v/>
      </c>
      <c r="H7921" s="35" t="str">
        <f>IF(B7921&lt;&gt;"",VLOOKUP(B7921,Zapisy!B7914:F7924,5,FALSE),"")</f>
        <v/>
      </c>
      <c r="I7921" s="14" t="str">
        <f>IF(B7921&lt;&gt;"",VLOOKUP(B7921,Dziennik!B:F,5,FALSE),"")</f>
        <v/>
      </c>
    </row>
    <row r="7922" spans="2:9" x14ac:dyDescent="0.2">
      <c r="B7922" s="14" t="str">
        <f>IF(Zapisy!B7915&lt;&gt;"",Zapisy!B7915,"")</f>
        <v/>
      </c>
      <c r="C7922" s="14" t="str">
        <f>IF(B7922&lt;&gt;"",VLOOKUP(B7922,JPK_KR!AP:AR,3,FALSE),"")</f>
        <v/>
      </c>
      <c r="D7922" s="32" t="str">
        <f>IF(B7922&lt;&gt;"",VLOOKUP(Zapisy!B7915,JPK_KR!AP:AV,7,FALSE),"")</f>
        <v/>
      </c>
      <c r="E7922" s="25" t="str">
        <f>IF(B7922&lt;&gt;"",VLOOKUP(B7922,Zapisy!B7915:D7923,3,FALSE),"")</f>
        <v/>
      </c>
      <c r="F7922" s="35" t="str">
        <f>IF(B7922&lt;&gt;"",VLOOKUP(B7922,Zapisy!B7915:C7923,2,FALSE),"")</f>
        <v/>
      </c>
      <c r="G7922" s="25" t="str">
        <f>IF(B7922&lt;&gt;"",VLOOKUP(B7922,Zapisy!B7915:G7915,6,FALSE),"")</f>
        <v/>
      </c>
      <c r="H7922" s="35" t="str">
        <f>IF(B7922&lt;&gt;"",VLOOKUP(B7922,Zapisy!B7915:F7925,5,FALSE),"")</f>
        <v/>
      </c>
      <c r="I7922" s="14" t="str">
        <f>IF(B7922&lt;&gt;"",VLOOKUP(B7922,Dziennik!B:F,5,FALSE),"")</f>
        <v/>
      </c>
    </row>
    <row r="7923" spans="2:9" x14ac:dyDescent="0.2">
      <c r="B7923" s="14" t="str">
        <f>IF(Zapisy!B7916&lt;&gt;"",Zapisy!B7916,"")</f>
        <v/>
      </c>
      <c r="C7923" s="14" t="str">
        <f>IF(B7923&lt;&gt;"",VLOOKUP(B7923,JPK_KR!AP:AR,3,FALSE),"")</f>
        <v/>
      </c>
      <c r="D7923" s="32" t="str">
        <f>IF(B7923&lt;&gt;"",VLOOKUP(Zapisy!B7916,JPK_KR!AP:AV,7,FALSE),"")</f>
        <v/>
      </c>
      <c r="E7923" s="25" t="str">
        <f>IF(B7923&lt;&gt;"",VLOOKUP(B7923,Zapisy!B7916:D7924,3,FALSE),"")</f>
        <v/>
      </c>
      <c r="F7923" s="35" t="str">
        <f>IF(B7923&lt;&gt;"",VLOOKUP(B7923,Zapisy!B7916:C7924,2,FALSE),"")</f>
        <v/>
      </c>
      <c r="G7923" s="25" t="str">
        <f>IF(B7923&lt;&gt;"",VLOOKUP(B7923,Zapisy!B7916:G7916,6,FALSE),"")</f>
        <v/>
      </c>
      <c r="H7923" s="35" t="str">
        <f>IF(B7923&lt;&gt;"",VLOOKUP(B7923,Zapisy!B7916:F7926,5,FALSE),"")</f>
        <v/>
      </c>
      <c r="I7923" s="14" t="str">
        <f>IF(B7923&lt;&gt;"",VLOOKUP(B7923,Dziennik!B:F,5,FALSE),"")</f>
        <v/>
      </c>
    </row>
    <row r="7924" spans="2:9" x14ac:dyDescent="0.2">
      <c r="B7924" s="14" t="str">
        <f>IF(Zapisy!B7917&lt;&gt;"",Zapisy!B7917,"")</f>
        <v/>
      </c>
      <c r="C7924" s="14" t="str">
        <f>IF(B7924&lt;&gt;"",VLOOKUP(B7924,JPK_KR!AP:AR,3,FALSE),"")</f>
        <v/>
      </c>
      <c r="D7924" s="32" t="str">
        <f>IF(B7924&lt;&gt;"",VLOOKUP(Zapisy!B7917,JPK_KR!AP:AV,7,FALSE),"")</f>
        <v/>
      </c>
      <c r="E7924" s="25" t="str">
        <f>IF(B7924&lt;&gt;"",VLOOKUP(B7924,Zapisy!B7917:D7925,3,FALSE),"")</f>
        <v/>
      </c>
      <c r="F7924" s="35" t="str">
        <f>IF(B7924&lt;&gt;"",VLOOKUP(B7924,Zapisy!B7917:C7925,2,FALSE),"")</f>
        <v/>
      </c>
      <c r="G7924" s="25" t="str">
        <f>IF(B7924&lt;&gt;"",VLOOKUP(B7924,Zapisy!B7917:G7917,6,FALSE),"")</f>
        <v/>
      </c>
      <c r="H7924" s="35" t="str">
        <f>IF(B7924&lt;&gt;"",VLOOKUP(B7924,Zapisy!B7917:F7927,5,FALSE),"")</f>
        <v/>
      </c>
      <c r="I7924" s="14" t="str">
        <f>IF(B7924&lt;&gt;"",VLOOKUP(B7924,Dziennik!B:F,5,FALSE),"")</f>
        <v/>
      </c>
    </row>
    <row r="7925" spans="2:9" x14ac:dyDescent="0.2">
      <c r="B7925" s="14" t="str">
        <f>IF(Zapisy!B7918&lt;&gt;"",Zapisy!B7918,"")</f>
        <v/>
      </c>
      <c r="C7925" s="14" t="str">
        <f>IF(B7925&lt;&gt;"",VLOOKUP(B7925,JPK_KR!AP:AR,3,FALSE),"")</f>
        <v/>
      </c>
      <c r="D7925" s="32" t="str">
        <f>IF(B7925&lt;&gt;"",VLOOKUP(Zapisy!B7918,JPK_KR!AP:AV,7,FALSE),"")</f>
        <v/>
      </c>
      <c r="E7925" s="25" t="str">
        <f>IF(B7925&lt;&gt;"",VLOOKUP(B7925,Zapisy!B7918:D7926,3,FALSE),"")</f>
        <v/>
      </c>
      <c r="F7925" s="35" t="str">
        <f>IF(B7925&lt;&gt;"",VLOOKUP(B7925,Zapisy!B7918:C7926,2,FALSE),"")</f>
        <v/>
      </c>
      <c r="G7925" s="25" t="str">
        <f>IF(B7925&lt;&gt;"",VLOOKUP(B7925,Zapisy!B7918:G7918,6,FALSE),"")</f>
        <v/>
      </c>
      <c r="H7925" s="35" t="str">
        <f>IF(B7925&lt;&gt;"",VLOOKUP(B7925,Zapisy!B7918:F7928,5,FALSE),"")</f>
        <v/>
      </c>
      <c r="I7925" s="14" t="str">
        <f>IF(B7925&lt;&gt;"",VLOOKUP(B7925,Dziennik!B:F,5,FALSE),"")</f>
        <v/>
      </c>
    </row>
    <row r="7926" spans="2:9" x14ac:dyDescent="0.2">
      <c r="B7926" s="14" t="str">
        <f>IF(Zapisy!B7919&lt;&gt;"",Zapisy!B7919,"")</f>
        <v/>
      </c>
      <c r="C7926" s="14" t="str">
        <f>IF(B7926&lt;&gt;"",VLOOKUP(B7926,JPK_KR!AP:AR,3,FALSE),"")</f>
        <v/>
      </c>
      <c r="D7926" s="32" t="str">
        <f>IF(B7926&lt;&gt;"",VLOOKUP(Zapisy!B7919,JPK_KR!AP:AV,7,FALSE),"")</f>
        <v/>
      </c>
      <c r="E7926" s="25" t="str">
        <f>IF(B7926&lt;&gt;"",VLOOKUP(B7926,Zapisy!B7919:D7927,3,FALSE),"")</f>
        <v/>
      </c>
      <c r="F7926" s="35" t="str">
        <f>IF(B7926&lt;&gt;"",VLOOKUP(B7926,Zapisy!B7919:C7927,2,FALSE),"")</f>
        <v/>
      </c>
      <c r="G7926" s="25" t="str">
        <f>IF(B7926&lt;&gt;"",VLOOKUP(B7926,Zapisy!B7919:G7919,6,FALSE),"")</f>
        <v/>
      </c>
      <c r="H7926" s="35" t="str">
        <f>IF(B7926&lt;&gt;"",VLOOKUP(B7926,Zapisy!B7919:F7929,5,FALSE),"")</f>
        <v/>
      </c>
      <c r="I7926" s="14" t="str">
        <f>IF(B7926&lt;&gt;"",VLOOKUP(B7926,Dziennik!B:F,5,FALSE),"")</f>
        <v/>
      </c>
    </row>
    <row r="7927" spans="2:9" x14ac:dyDescent="0.2">
      <c r="B7927" s="14" t="str">
        <f>IF(Zapisy!B7920&lt;&gt;"",Zapisy!B7920,"")</f>
        <v/>
      </c>
      <c r="C7927" s="14" t="str">
        <f>IF(B7927&lt;&gt;"",VLOOKUP(B7927,JPK_KR!AP:AR,3,FALSE),"")</f>
        <v/>
      </c>
      <c r="D7927" s="32" t="str">
        <f>IF(B7927&lt;&gt;"",VLOOKUP(Zapisy!B7920,JPK_KR!AP:AV,7,FALSE),"")</f>
        <v/>
      </c>
      <c r="E7927" s="25" t="str">
        <f>IF(B7927&lt;&gt;"",VLOOKUP(B7927,Zapisy!B7920:D7928,3,FALSE),"")</f>
        <v/>
      </c>
      <c r="F7927" s="35" t="str">
        <f>IF(B7927&lt;&gt;"",VLOOKUP(B7927,Zapisy!B7920:C7928,2,FALSE),"")</f>
        <v/>
      </c>
      <c r="G7927" s="25" t="str">
        <f>IF(B7927&lt;&gt;"",VLOOKUP(B7927,Zapisy!B7920:G7920,6,FALSE),"")</f>
        <v/>
      </c>
      <c r="H7927" s="35" t="str">
        <f>IF(B7927&lt;&gt;"",VLOOKUP(B7927,Zapisy!B7920:F7930,5,FALSE),"")</f>
        <v/>
      </c>
      <c r="I7927" s="14" t="str">
        <f>IF(B7927&lt;&gt;"",VLOOKUP(B7927,Dziennik!B:F,5,FALSE),"")</f>
        <v/>
      </c>
    </row>
    <row r="7928" spans="2:9" x14ac:dyDescent="0.2">
      <c r="B7928" s="14" t="str">
        <f>IF(Zapisy!B7921&lt;&gt;"",Zapisy!B7921,"")</f>
        <v/>
      </c>
      <c r="C7928" s="14" t="str">
        <f>IF(B7928&lt;&gt;"",VLOOKUP(B7928,JPK_KR!AP:AR,3,FALSE),"")</f>
        <v/>
      </c>
      <c r="D7928" s="32" t="str">
        <f>IF(B7928&lt;&gt;"",VLOOKUP(Zapisy!B7921,JPK_KR!AP:AV,7,FALSE),"")</f>
        <v/>
      </c>
      <c r="E7928" s="25" t="str">
        <f>IF(B7928&lt;&gt;"",VLOOKUP(B7928,Zapisy!B7921:D7929,3,FALSE),"")</f>
        <v/>
      </c>
      <c r="F7928" s="35" t="str">
        <f>IF(B7928&lt;&gt;"",VLOOKUP(B7928,Zapisy!B7921:C7929,2,FALSE),"")</f>
        <v/>
      </c>
      <c r="G7928" s="25" t="str">
        <f>IF(B7928&lt;&gt;"",VLOOKUP(B7928,Zapisy!B7921:G7921,6,FALSE),"")</f>
        <v/>
      </c>
      <c r="H7928" s="35" t="str">
        <f>IF(B7928&lt;&gt;"",VLOOKUP(B7928,Zapisy!B7921:F7931,5,FALSE),"")</f>
        <v/>
      </c>
      <c r="I7928" s="14" t="str">
        <f>IF(B7928&lt;&gt;"",VLOOKUP(B7928,Dziennik!B:F,5,FALSE),"")</f>
        <v/>
      </c>
    </row>
    <row r="7929" spans="2:9" x14ac:dyDescent="0.2">
      <c r="B7929" s="14" t="str">
        <f>IF(Zapisy!B7922&lt;&gt;"",Zapisy!B7922,"")</f>
        <v/>
      </c>
      <c r="C7929" s="14" t="str">
        <f>IF(B7929&lt;&gt;"",VLOOKUP(B7929,JPK_KR!AP:AR,3,FALSE),"")</f>
        <v/>
      </c>
      <c r="D7929" s="32" t="str">
        <f>IF(B7929&lt;&gt;"",VLOOKUP(Zapisy!B7922,JPK_KR!AP:AV,7,FALSE),"")</f>
        <v/>
      </c>
      <c r="E7929" s="25" t="str">
        <f>IF(B7929&lt;&gt;"",VLOOKUP(B7929,Zapisy!B7922:D7930,3,FALSE),"")</f>
        <v/>
      </c>
      <c r="F7929" s="35" t="str">
        <f>IF(B7929&lt;&gt;"",VLOOKUP(B7929,Zapisy!B7922:C7930,2,FALSE),"")</f>
        <v/>
      </c>
      <c r="G7929" s="25" t="str">
        <f>IF(B7929&lt;&gt;"",VLOOKUP(B7929,Zapisy!B7922:G7922,6,FALSE),"")</f>
        <v/>
      </c>
      <c r="H7929" s="35" t="str">
        <f>IF(B7929&lt;&gt;"",VLOOKUP(B7929,Zapisy!B7922:F7932,5,FALSE),"")</f>
        <v/>
      </c>
      <c r="I7929" s="14" t="str">
        <f>IF(B7929&lt;&gt;"",VLOOKUP(B7929,Dziennik!B:F,5,FALSE),"")</f>
        <v/>
      </c>
    </row>
    <row r="7930" spans="2:9" x14ac:dyDescent="0.2">
      <c r="B7930" s="14" t="str">
        <f>IF(Zapisy!B7923&lt;&gt;"",Zapisy!B7923,"")</f>
        <v/>
      </c>
      <c r="C7930" s="14" t="str">
        <f>IF(B7930&lt;&gt;"",VLOOKUP(B7930,JPK_KR!AP:AR,3,FALSE),"")</f>
        <v/>
      </c>
      <c r="D7930" s="32" t="str">
        <f>IF(B7930&lt;&gt;"",VLOOKUP(Zapisy!B7923,JPK_KR!AP:AV,7,FALSE),"")</f>
        <v/>
      </c>
      <c r="E7930" s="25" t="str">
        <f>IF(B7930&lt;&gt;"",VLOOKUP(B7930,Zapisy!B7923:D7931,3,FALSE),"")</f>
        <v/>
      </c>
      <c r="F7930" s="35" t="str">
        <f>IF(B7930&lt;&gt;"",VLOOKUP(B7930,Zapisy!B7923:C7931,2,FALSE),"")</f>
        <v/>
      </c>
      <c r="G7930" s="25" t="str">
        <f>IF(B7930&lt;&gt;"",VLOOKUP(B7930,Zapisy!B7923:G7923,6,FALSE),"")</f>
        <v/>
      </c>
      <c r="H7930" s="35" t="str">
        <f>IF(B7930&lt;&gt;"",VLOOKUP(B7930,Zapisy!B7923:F7933,5,FALSE),"")</f>
        <v/>
      </c>
      <c r="I7930" s="14" t="str">
        <f>IF(B7930&lt;&gt;"",VLOOKUP(B7930,Dziennik!B:F,5,FALSE),"")</f>
        <v/>
      </c>
    </row>
    <row r="7931" spans="2:9" x14ac:dyDescent="0.2">
      <c r="B7931" s="14" t="str">
        <f>IF(Zapisy!B7924&lt;&gt;"",Zapisy!B7924,"")</f>
        <v/>
      </c>
      <c r="C7931" s="14" t="str">
        <f>IF(B7931&lt;&gt;"",VLOOKUP(B7931,JPK_KR!AP:AR,3,FALSE),"")</f>
        <v/>
      </c>
      <c r="D7931" s="32" t="str">
        <f>IF(B7931&lt;&gt;"",VLOOKUP(Zapisy!B7924,JPK_KR!AP:AV,7,FALSE),"")</f>
        <v/>
      </c>
      <c r="E7931" s="25" t="str">
        <f>IF(B7931&lt;&gt;"",VLOOKUP(B7931,Zapisy!B7924:D7932,3,FALSE),"")</f>
        <v/>
      </c>
      <c r="F7931" s="35" t="str">
        <f>IF(B7931&lt;&gt;"",VLOOKUP(B7931,Zapisy!B7924:C7932,2,FALSE),"")</f>
        <v/>
      </c>
      <c r="G7931" s="25" t="str">
        <f>IF(B7931&lt;&gt;"",VLOOKUP(B7931,Zapisy!B7924:G7924,6,FALSE),"")</f>
        <v/>
      </c>
      <c r="H7931" s="35" t="str">
        <f>IF(B7931&lt;&gt;"",VLOOKUP(B7931,Zapisy!B7924:F7934,5,FALSE),"")</f>
        <v/>
      </c>
      <c r="I7931" s="14" t="str">
        <f>IF(B7931&lt;&gt;"",VLOOKUP(B7931,Dziennik!B:F,5,FALSE),"")</f>
        <v/>
      </c>
    </row>
    <row r="7932" spans="2:9" x14ac:dyDescent="0.2">
      <c r="B7932" s="14" t="str">
        <f>IF(Zapisy!B7925&lt;&gt;"",Zapisy!B7925,"")</f>
        <v/>
      </c>
      <c r="C7932" s="14" t="str">
        <f>IF(B7932&lt;&gt;"",VLOOKUP(B7932,JPK_KR!AP:AR,3,FALSE),"")</f>
        <v/>
      </c>
      <c r="D7932" s="32" t="str">
        <f>IF(B7932&lt;&gt;"",VLOOKUP(Zapisy!B7925,JPK_KR!AP:AV,7,FALSE),"")</f>
        <v/>
      </c>
      <c r="E7932" s="25" t="str">
        <f>IF(B7932&lt;&gt;"",VLOOKUP(B7932,Zapisy!B7925:D7933,3,FALSE),"")</f>
        <v/>
      </c>
      <c r="F7932" s="35" t="str">
        <f>IF(B7932&lt;&gt;"",VLOOKUP(B7932,Zapisy!B7925:C7933,2,FALSE),"")</f>
        <v/>
      </c>
      <c r="G7932" s="25" t="str">
        <f>IF(B7932&lt;&gt;"",VLOOKUP(B7932,Zapisy!B7925:G7925,6,FALSE),"")</f>
        <v/>
      </c>
      <c r="H7932" s="35" t="str">
        <f>IF(B7932&lt;&gt;"",VLOOKUP(B7932,Zapisy!B7925:F7935,5,FALSE),"")</f>
        <v/>
      </c>
      <c r="I7932" s="14" t="str">
        <f>IF(B7932&lt;&gt;"",VLOOKUP(B7932,Dziennik!B:F,5,FALSE),"")</f>
        <v/>
      </c>
    </row>
    <row r="7933" spans="2:9" x14ac:dyDescent="0.2">
      <c r="B7933" s="14" t="str">
        <f>IF(Zapisy!B7926&lt;&gt;"",Zapisy!B7926,"")</f>
        <v/>
      </c>
      <c r="C7933" s="14" t="str">
        <f>IF(B7933&lt;&gt;"",VLOOKUP(B7933,JPK_KR!AP:AR,3,FALSE),"")</f>
        <v/>
      </c>
      <c r="D7933" s="32" t="str">
        <f>IF(B7933&lt;&gt;"",VLOOKUP(Zapisy!B7926,JPK_KR!AP:AV,7,FALSE),"")</f>
        <v/>
      </c>
      <c r="E7933" s="25" t="str">
        <f>IF(B7933&lt;&gt;"",VLOOKUP(B7933,Zapisy!B7926:D7934,3,FALSE),"")</f>
        <v/>
      </c>
      <c r="F7933" s="35" t="str">
        <f>IF(B7933&lt;&gt;"",VLOOKUP(B7933,Zapisy!B7926:C7934,2,FALSE),"")</f>
        <v/>
      </c>
      <c r="G7933" s="25" t="str">
        <f>IF(B7933&lt;&gt;"",VLOOKUP(B7933,Zapisy!B7926:G7926,6,FALSE),"")</f>
        <v/>
      </c>
      <c r="H7933" s="35" t="str">
        <f>IF(B7933&lt;&gt;"",VLOOKUP(B7933,Zapisy!B7926:F7936,5,FALSE),"")</f>
        <v/>
      </c>
      <c r="I7933" s="14" t="str">
        <f>IF(B7933&lt;&gt;"",VLOOKUP(B7933,Dziennik!B:F,5,FALSE),"")</f>
        <v/>
      </c>
    </row>
    <row r="7934" spans="2:9" x14ac:dyDescent="0.2">
      <c r="B7934" s="14" t="str">
        <f>IF(Zapisy!B7927&lt;&gt;"",Zapisy!B7927,"")</f>
        <v/>
      </c>
      <c r="C7934" s="14" t="str">
        <f>IF(B7934&lt;&gt;"",VLOOKUP(B7934,JPK_KR!AP:AR,3,FALSE),"")</f>
        <v/>
      </c>
      <c r="D7934" s="32" t="str">
        <f>IF(B7934&lt;&gt;"",VLOOKUP(Zapisy!B7927,JPK_KR!AP:AV,7,FALSE),"")</f>
        <v/>
      </c>
      <c r="E7934" s="25" t="str">
        <f>IF(B7934&lt;&gt;"",VLOOKUP(B7934,Zapisy!B7927:D7935,3,FALSE),"")</f>
        <v/>
      </c>
      <c r="F7934" s="35" t="str">
        <f>IF(B7934&lt;&gt;"",VLOOKUP(B7934,Zapisy!B7927:C7935,2,FALSE),"")</f>
        <v/>
      </c>
      <c r="G7934" s="25" t="str">
        <f>IF(B7934&lt;&gt;"",VLOOKUP(B7934,Zapisy!B7927:G7927,6,FALSE),"")</f>
        <v/>
      </c>
      <c r="H7934" s="35" t="str">
        <f>IF(B7934&lt;&gt;"",VLOOKUP(B7934,Zapisy!B7927:F7937,5,FALSE),"")</f>
        <v/>
      </c>
      <c r="I7934" s="14" t="str">
        <f>IF(B7934&lt;&gt;"",VLOOKUP(B7934,Dziennik!B:F,5,FALSE),"")</f>
        <v/>
      </c>
    </row>
    <row r="7935" spans="2:9" x14ac:dyDescent="0.2">
      <c r="B7935" s="14" t="str">
        <f>IF(Zapisy!B7928&lt;&gt;"",Zapisy!B7928,"")</f>
        <v/>
      </c>
      <c r="C7935" s="14" t="str">
        <f>IF(B7935&lt;&gt;"",VLOOKUP(B7935,JPK_KR!AP:AR,3,FALSE),"")</f>
        <v/>
      </c>
      <c r="D7935" s="32" t="str">
        <f>IF(B7935&lt;&gt;"",VLOOKUP(Zapisy!B7928,JPK_KR!AP:AV,7,FALSE),"")</f>
        <v/>
      </c>
      <c r="E7935" s="25" t="str">
        <f>IF(B7935&lt;&gt;"",VLOOKUP(B7935,Zapisy!B7928:D7936,3,FALSE),"")</f>
        <v/>
      </c>
      <c r="F7935" s="35" t="str">
        <f>IF(B7935&lt;&gt;"",VLOOKUP(B7935,Zapisy!B7928:C7936,2,FALSE),"")</f>
        <v/>
      </c>
      <c r="G7935" s="25" t="str">
        <f>IF(B7935&lt;&gt;"",VLOOKUP(B7935,Zapisy!B7928:G7928,6,FALSE),"")</f>
        <v/>
      </c>
      <c r="H7935" s="35" t="str">
        <f>IF(B7935&lt;&gt;"",VLOOKUP(B7935,Zapisy!B7928:F7938,5,FALSE),"")</f>
        <v/>
      </c>
      <c r="I7935" s="14" t="str">
        <f>IF(B7935&lt;&gt;"",VLOOKUP(B7935,Dziennik!B:F,5,FALSE),"")</f>
        <v/>
      </c>
    </row>
    <row r="7936" spans="2:9" x14ac:dyDescent="0.2">
      <c r="B7936" s="14" t="str">
        <f>IF(Zapisy!B7929&lt;&gt;"",Zapisy!B7929,"")</f>
        <v/>
      </c>
      <c r="C7936" s="14" t="str">
        <f>IF(B7936&lt;&gt;"",VLOOKUP(B7936,JPK_KR!AP:AR,3,FALSE),"")</f>
        <v/>
      </c>
      <c r="D7936" s="32" t="str">
        <f>IF(B7936&lt;&gt;"",VLOOKUP(Zapisy!B7929,JPK_KR!AP:AV,7,FALSE),"")</f>
        <v/>
      </c>
      <c r="E7936" s="25" t="str">
        <f>IF(B7936&lt;&gt;"",VLOOKUP(B7936,Zapisy!B7929:D7937,3,FALSE),"")</f>
        <v/>
      </c>
      <c r="F7936" s="35" t="str">
        <f>IF(B7936&lt;&gt;"",VLOOKUP(B7936,Zapisy!B7929:C7937,2,FALSE),"")</f>
        <v/>
      </c>
      <c r="G7936" s="25" t="str">
        <f>IF(B7936&lt;&gt;"",VLOOKUP(B7936,Zapisy!B7929:G7929,6,FALSE),"")</f>
        <v/>
      </c>
      <c r="H7936" s="35" t="str">
        <f>IF(B7936&lt;&gt;"",VLOOKUP(B7936,Zapisy!B7929:F7939,5,FALSE),"")</f>
        <v/>
      </c>
      <c r="I7936" s="14" t="str">
        <f>IF(B7936&lt;&gt;"",VLOOKUP(B7936,Dziennik!B:F,5,FALSE),"")</f>
        <v/>
      </c>
    </row>
    <row r="7937" spans="2:9" x14ac:dyDescent="0.2">
      <c r="B7937" s="14" t="str">
        <f>IF(Zapisy!B7930&lt;&gt;"",Zapisy!B7930,"")</f>
        <v/>
      </c>
      <c r="C7937" s="14" t="str">
        <f>IF(B7937&lt;&gt;"",VLOOKUP(B7937,JPK_KR!AP:AR,3,FALSE),"")</f>
        <v/>
      </c>
      <c r="D7937" s="32" t="str">
        <f>IF(B7937&lt;&gt;"",VLOOKUP(Zapisy!B7930,JPK_KR!AP:AV,7,FALSE),"")</f>
        <v/>
      </c>
      <c r="E7937" s="25" t="str">
        <f>IF(B7937&lt;&gt;"",VLOOKUP(B7937,Zapisy!B7930:D7938,3,FALSE),"")</f>
        <v/>
      </c>
      <c r="F7937" s="35" t="str">
        <f>IF(B7937&lt;&gt;"",VLOOKUP(B7937,Zapisy!B7930:C7938,2,FALSE),"")</f>
        <v/>
      </c>
      <c r="G7937" s="25" t="str">
        <f>IF(B7937&lt;&gt;"",VLOOKUP(B7937,Zapisy!B7930:G7930,6,FALSE),"")</f>
        <v/>
      </c>
      <c r="H7937" s="35" t="str">
        <f>IF(B7937&lt;&gt;"",VLOOKUP(B7937,Zapisy!B7930:F7940,5,FALSE),"")</f>
        <v/>
      </c>
      <c r="I7937" s="14" t="str">
        <f>IF(B7937&lt;&gt;"",VLOOKUP(B7937,Dziennik!B:F,5,FALSE),"")</f>
        <v/>
      </c>
    </row>
    <row r="7938" spans="2:9" x14ac:dyDescent="0.2">
      <c r="B7938" s="14" t="str">
        <f>IF(Zapisy!B7931&lt;&gt;"",Zapisy!B7931,"")</f>
        <v/>
      </c>
      <c r="C7938" s="14" t="str">
        <f>IF(B7938&lt;&gt;"",VLOOKUP(B7938,JPK_KR!AP:AR,3,FALSE),"")</f>
        <v/>
      </c>
      <c r="D7938" s="32" t="str">
        <f>IF(B7938&lt;&gt;"",VLOOKUP(Zapisy!B7931,JPK_KR!AP:AV,7,FALSE),"")</f>
        <v/>
      </c>
      <c r="E7938" s="25" t="str">
        <f>IF(B7938&lt;&gt;"",VLOOKUP(B7938,Zapisy!B7931:D7939,3,FALSE),"")</f>
        <v/>
      </c>
      <c r="F7938" s="35" t="str">
        <f>IF(B7938&lt;&gt;"",VLOOKUP(B7938,Zapisy!B7931:C7939,2,FALSE),"")</f>
        <v/>
      </c>
      <c r="G7938" s="25" t="str">
        <f>IF(B7938&lt;&gt;"",VLOOKUP(B7938,Zapisy!B7931:G7931,6,FALSE),"")</f>
        <v/>
      </c>
      <c r="H7938" s="35" t="str">
        <f>IF(B7938&lt;&gt;"",VLOOKUP(B7938,Zapisy!B7931:F7941,5,FALSE),"")</f>
        <v/>
      </c>
      <c r="I7938" s="14" t="str">
        <f>IF(B7938&lt;&gt;"",VLOOKUP(B7938,Dziennik!B:F,5,FALSE),"")</f>
        <v/>
      </c>
    </row>
    <row r="7939" spans="2:9" x14ac:dyDescent="0.2">
      <c r="B7939" s="14" t="str">
        <f>IF(Zapisy!B7932&lt;&gt;"",Zapisy!B7932,"")</f>
        <v/>
      </c>
      <c r="C7939" s="14" t="str">
        <f>IF(B7939&lt;&gt;"",VLOOKUP(B7939,JPK_KR!AP:AR,3,FALSE),"")</f>
        <v/>
      </c>
      <c r="D7939" s="32" t="str">
        <f>IF(B7939&lt;&gt;"",VLOOKUP(Zapisy!B7932,JPK_KR!AP:AV,7,FALSE),"")</f>
        <v/>
      </c>
      <c r="E7939" s="25" t="str">
        <f>IF(B7939&lt;&gt;"",VLOOKUP(B7939,Zapisy!B7932:D7940,3,FALSE),"")</f>
        <v/>
      </c>
      <c r="F7939" s="35" t="str">
        <f>IF(B7939&lt;&gt;"",VLOOKUP(B7939,Zapisy!B7932:C7940,2,FALSE),"")</f>
        <v/>
      </c>
      <c r="G7939" s="25" t="str">
        <f>IF(B7939&lt;&gt;"",VLOOKUP(B7939,Zapisy!B7932:G7932,6,FALSE),"")</f>
        <v/>
      </c>
      <c r="H7939" s="35" t="str">
        <f>IF(B7939&lt;&gt;"",VLOOKUP(B7939,Zapisy!B7932:F7942,5,FALSE),"")</f>
        <v/>
      </c>
      <c r="I7939" s="14" t="str">
        <f>IF(B7939&lt;&gt;"",VLOOKUP(B7939,Dziennik!B:F,5,FALSE),"")</f>
        <v/>
      </c>
    </row>
    <row r="7940" spans="2:9" x14ac:dyDescent="0.2">
      <c r="B7940" s="14" t="str">
        <f>IF(Zapisy!B7933&lt;&gt;"",Zapisy!B7933,"")</f>
        <v/>
      </c>
      <c r="C7940" s="14" t="str">
        <f>IF(B7940&lt;&gt;"",VLOOKUP(B7940,JPK_KR!AP:AR,3,FALSE),"")</f>
        <v/>
      </c>
      <c r="D7940" s="32" t="str">
        <f>IF(B7940&lt;&gt;"",VLOOKUP(Zapisy!B7933,JPK_KR!AP:AV,7,FALSE),"")</f>
        <v/>
      </c>
      <c r="E7940" s="25" t="str">
        <f>IF(B7940&lt;&gt;"",VLOOKUP(B7940,Zapisy!B7933:D7941,3,FALSE),"")</f>
        <v/>
      </c>
      <c r="F7940" s="35" t="str">
        <f>IF(B7940&lt;&gt;"",VLOOKUP(B7940,Zapisy!B7933:C7941,2,FALSE),"")</f>
        <v/>
      </c>
      <c r="G7940" s="25" t="str">
        <f>IF(B7940&lt;&gt;"",VLOOKUP(B7940,Zapisy!B7933:G7933,6,FALSE),"")</f>
        <v/>
      </c>
      <c r="H7940" s="35" t="str">
        <f>IF(B7940&lt;&gt;"",VLOOKUP(B7940,Zapisy!B7933:F7943,5,FALSE),"")</f>
        <v/>
      </c>
      <c r="I7940" s="14" t="str">
        <f>IF(B7940&lt;&gt;"",VLOOKUP(B7940,Dziennik!B:F,5,FALSE),"")</f>
        <v/>
      </c>
    </row>
    <row r="7941" spans="2:9" x14ac:dyDescent="0.2">
      <c r="B7941" s="14" t="str">
        <f>IF(Zapisy!B7934&lt;&gt;"",Zapisy!B7934,"")</f>
        <v/>
      </c>
      <c r="C7941" s="14" t="str">
        <f>IF(B7941&lt;&gt;"",VLOOKUP(B7941,JPK_KR!AP:AR,3,FALSE),"")</f>
        <v/>
      </c>
      <c r="D7941" s="32" t="str">
        <f>IF(B7941&lt;&gt;"",VLOOKUP(Zapisy!B7934,JPK_KR!AP:AV,7,FALSE),"")</f>
        <v/>
      </c>
      <c r="E7941" s="25" t="str">
        <f>IF(B7941&lt;&gt;"",VLOOKUP(B7941,Zapisy!B7934:D7942,3,FALSE),"")</f>
        <v/>
      </c>
      <c r="F7941" s="35" t="str">
        <f>IF(B7941&lt;&gt;"",VLOOKUP(B7941,Zapisy!B7934:C7942,2,FALSE),"")</f>
        <v/>
      </c>
      <c r="G7941" s="25" t="str">
        <f>IF(B7941&lt;&gt;"",VLOOKUP(B7941,Zapisy!B7934:G7934,6,FALSE),"")</f>
        <v/>
      </c>
      <c r="H7941" s="35" t="str">
        <f>IF(B7941&lt;&gt;"",VLOOKUP(B7941,Zapisy!B7934:F7944,5,FALSE),"")</f>
        <v/>
      </c>
      <c r="I7941" s="14" t="str">
        <f>IF(B7941&lt;&gt;"",VLOOKUP(B7941,Dziennik!B:F,5,FALSE),"")</f>
        <v/>
      </c>
    </row>
    <row r="7942" spans="2:9" x14ac:dyDescent="0.2">
      <c r="B7942" s="14" t="str">
        <f>IF(Zapisy!B7935&lt;&gt;"",Zapisy!B7935,"")</f>
        <v/>
      </c>
      <c r="C7942" s="14" t="str">
        <f>IF(B7942&lt;&gt;"",VLOOKUP(B7942,JPK_KR!AP:AR,3,FALSE),"")</f>
        <v/>
      </c>
      <c r="D7942" s="32" t="str">
        <f>IF(B7942&lt;&gt;"",VLOOKUP(Zapisy!B7935,JPK_KR!AP:AV,7,FALSE),"")</f>
        <v/>
      </c>
      <c r="E7942" s="25" t="str">
        <f>IF(B7942&lt;&gt;"",VLOOKUP(B7942,Zapisy!B7935:D7943,3,FALSE),"")</f>
        <v/>
      </c>
      <c r="F7942" s="35" t="str">
        <f>IF(B7942&lt;&gt;"",VLOOKUP(B7942,Zapisy!B7935:C7943,2,FALSE),"")</f>
        <v/>
      </c>
      <c r="G7942" s="25" t="str">
        <f>IF(B7942&lt;&gt;"",VLOOKUP(B7942,Zapisy!B7935:G7935,6,FALSE),"")</f>
        <v/>
      </c>
      <c r="H7942" s="35" t="str">
        <f>IF(B7942&lt;&gt;"",VLOOKUP(B7942,Zapisy!B7935:F7945,5,FALSE),"")</f>
        <v/>
      </c>
      <c r="I7942" s="14" t="str">
        <f>IF(B7942&lt;&gt;"",VLOOKUP(B7942,Dziennik!B:F,5,FALSE),"")</f>
        <v/>
      </c>
    </row>
    <row r="7943" spans="2:9" x14ac:dyDescent="0.2">
      <c r="B7943" s="14" t="str">
        <f>IF(Zapisy!B7936&lt;&gt;"",Zapisy!B7936,"")</f>
        <v/>
      </c>
      <c r="C7943" s="14" t="str">
        <f>IF(B7943&lt;&gt;"",VLOOKUP(B7943,JPK_KR!AP:AR,3,FALSE),"")</f>
        <v/>
      </c>
      <c r="D7943" s="32" t="str">
        <f>IF(B7943&lt;&gt;"",VLOOKUP(Zapisy!B7936,JPK_KR!AP:AV,7,FALSE),"")</f>
        <v/>
      </c>
      <c r="E7943" s="25" t="str">
        <f>IF(B7943&lt;&gt;"",VLOOKUP(B7943,Zapisy!B7936:D7944,3,FALSE),"")</f>
        <v/>
      </c>
      <c r="F7943" s="35" t="str">
        <f>IF(B7943&lt;&gt;"",VLOOKUP(B7943,Zapisy!B7936:C7944,2,FALSE),"")</f>
        <v/>
      </c>
      <c r="G7943" s="25" t="str">
        <f>IF(B7943&lt;&gt;"",VLOOKUP(B7943,Zapisy!B7936:G7936,6,FALSE),"")</f>
        <v/>
      </c>
      <c r="H7943" s="35" t="str">
        <f>IF(B7943&lt;&gt;"",VLOOKUP(B7943,Zapisy!B7936:F7946,5,FALSE),"")</f>
        <v/>
      </c>
      <c r="I7943" s="14" t="str">
        <f>IF(B7943&lt;&gt;"",VLOOKUP(B7943,Dziennik!B:F,5,FALSE),"")</f>
        <v/>
      </c>
    </row>
    <row r="7944" spans="2:9" x14ac:dyDescent="0.2">
      <c r="B7944" s="14" t="str">
        <f>IF(Zapisy!B7937&lt;&gt;"",Zapisy!B7937,"")</f>
        <v/>
      </c>
      <c r="C7944" s="14" t="str">
        <f>IF(B7944&lt;&gt;"",VLOOKUP(B7944,JPK_KR!AP:AR,3,FALSE),"")</f>
        <v/>
      </c>
      <c r="D7944" s="32" t="str">
        <f>IF(B7944&lt;&gt;"",VLOOKUP(Zapisy!B7937,JPK_KR!AP:AV,7,FALSE),"")</f>
        <v/>
      </c>
      <c r="E7944" s="25" t="str">
        <f>IF(B7944&lt;&gt;"",VLOOKUP(B7944,Zapisy!B7937:D7945,3,FALSE),"")</f>
        <v/>
      </c>
      <c r="F7944" s="35" t="str">
        <f>IF(B7944&lt;&gt;"",VLOOKUP(B7944,Zapisy!B7937:C7945,2,FALSE),"")</f>
        <v/>
      </c>
      <c r="G7944" s="25" t="str">
        <f>IF(B7944&lt;&gt;"",VLOOKUP(B7944,Zapisy!B7937:G7937,6,FALSE),"")</f>
        <v/>
      </c>
      <c r="H7944" s="35" t="str">
        <f>IF(B7944&lt;&gt;"",VLOOKUP(B7944,Zapisy!B7937:F7947,5,FALSE),"")</f>
        <v/>
      </c>
      <c r="I7944" s="14" t="str">
        <f>IF(B7944&lt;&gt;"",VLOOKUP(B7944,Dziennik!B:F,5,FALSE),"")</f>
        <v/>
      </c>
    </row>
    <row r="7945" spans="2:9" x14ac:dyDescent="0.2">
      <c r="B7945" s="14" t="str">
        <f>IF(Zapisy!B7938&lt;&gt;"",Zapisy!B7938,"")</f>
        <v/>
      </c>
      <c r="C7945" s="14" t="str">
        <f>IF(B7945&lt;&gt;"",VLOOKUP(B7945,JPK_KR!AP:AR,3,FALSE),"")</f>
        <v/>
      </c>
      <c r="D7945" s="32" t="str">
        <f>IF(B7945&lt;&gt;"",VLOOKUP(Zapisy!B7938,JPK_KR!AP:AV,7,FALSE),"")</f>
        <v/>
      </c>
      <c r="E7945" s="25" t="str">
        <f>IF(B7945&lt;&gt;"",VLOOKUP(B7945,Zapisy!B7938:D7946,3,FALSE),"")</f>
        <v/>
      </c>
      <c r="F7945" s="35" t="str">
        <f>IF(B7945&lt;&gt;"",VLOOKUP(B7945,Zapisy!B7938:C7946,2,FALSE),"")</f>
        <v/>
      </c>
      <c r="G7945" s="25" t="str">
        <f>IF(B7945&lt;&gt;"",VLOOKUP(B7945,Zapisy!B7938:G7938,6,FALSE),"")</f>
        <v/>
      </c>
      <c r="H7945" s="35" t="str">
        <f>IF(B7945&lt;&gt;"",VLOOKUP(B7945,Zapisy!B7938:F7948,5,FALSE),"")</f>
        <v/>
      </c>
      <c r="I7945" s="14" t="str">
        <f>IF(B7945&lt;&gt;"",VLOOKUP(B7945,Dziennik!B:F,5,FALSE),"")</f>
        <v/>
      </c>
    </row>
    <row r="7946" spans="2:9" x14ac:dyDescent="0.2">
      <c r="B7946" s="14" t="str">
        <f>IF(Zapisy!B7939&lt;&gt;"",Zapisy!B7939,"")</f>
        <v/>
      </c>
      <c r="C7946" s="14" t="str">
        <f>IF(B7946&lt;&gt;"",VLOOKUP(B7946,JPK_KR!AP:AR,3,FALSE),"")</f>
        <v/>
      </c>
      <c r="D7946" s="32" t="str">
        <f>IF(B7946&lt;&gt;"",VLOOKUP(Zapisy!B7939,JPK_KR!AP:AV,7,FALSE),"")</f>
        <v/>
      </c>
      <c r="E7946" s="25" t="str">
        <f>IF(B7946&lt;&gt;"",VLOOKUP(B7946,Zapisy!B7939:D7947,3,FALSE),"")</f>
        <v/>
      </c>
      <c r="F7946" s="35" t="str">
        <f>IF(B7946&lt;&gt;"",VLOOKUP(B7946,Zapisy!B7939:C7947,2,FALSE),"")</f>
        <v/>
      </c>
      <c r="G7946" s="25" t="str">
        <f>IF(B7946&lt;&gt;"",VLOOKUP(B7946,Zapisy!B7939:G7939,6,FALSE),"")</f>
        <v/>
      </c>
      <c r="H7946" s="35" t="str">
        <f>IF(B7946&lt;&gt;"",VLOOKUP(B7946,Zapisy!B7939:F7949,5,FALSE),"")</f>
        <v/>
      </c>
      <c r="I7946" s="14" t="str">
        <f>IF(B7946&lt;&gt;"",VLOOKUP(B7946,Dziennik!B:F,5,FALSE),"")</f>
        <v/>
      </c>
    </row>
    <row r="7947" spans="2:9" x14ac:dyDescent="0.2">
      <c r="B7947" s="14" t="str">
        <f>IF(Zapisy!B7940&lt;&gt;"",Zapisy!B7940,"")</f>
        <v/>
      </c>
      <c r="C7947" s="14" t="str">
        <f>IF(B7947&lt;&gt;"",VLOOKUP(B7947,JPK_KR!AP:AR,3,FALSE),"")</f>
        <v/>
      </c>
      <c r="D7947" s="32" t="str">
        <f>IF(B7947&lt;&gt;"",VLOOKUP(Zapisy!B7940,JPK_KR!AP:AV,7,FALSE),"")</f>
        <v/>
      </c>
      <c r="E7947" s="25" t="str">
        <f>IF(B7947&lt;&gt;"",VLOOKUP(B7947,Zapisy!B7940:D7948,3,FALSE),"")</f>
        <v/>
      </c>
      <c r="F7947" s="35" t="str">
        <f>IF(B7947&lt;&gt;"",VLOOKUP(B7947,Zapisy!B7940:C7948,2,FALSE),"")</f>
        <v/>
      </c>
      <c r="G7947" s="25" t="str">
        <f>IF(B7947&lt;&gt;"",VLOOKUP(B7947,Zapisy!B7940:G7940,6,FALSE),"")</f>
        <v/>
      </c>
      <c r="H7947" s="35" t="str">
        <f>IF(B7947&lt;&gt;"",VLOOKUP(B7947,Zapisy!B7940:F7950,5,FALSE),"")</f>
        <v/>
      </c>
      <c r="I7947" s="14" t="str">
        <f>IF(B7947&lt;&gt;"",VLOOKUP(B7947,Dziennik!B:F,5,FALSE),"")</f>
        <v/>
      </c>
    </row>
    <row r="7948" spans="2:9" x14ac:dyDescent="0.2">
      <c r="B7948" s="14" t="str">
        <f>IF(Zapisy!B7941&lt;&gt;"",Zapisy!B7941,"")</f>
        <v/>
      </c>
      <c r="C7948" s="14" t="str">
        <f>IF(B7948&lt;&gt;"",VLOOKUP(B7948,JPK_KR!AP:AR,3,FALSE),"")</f>
        <v/>
      </c>
      <c r="D7948" s="32" t="str">
        <f>IF(B7948&lt;&gt;"",VLOOKUP(Zapisy!B7941,JPK_KR!AP:AV,7,FALSE),"")</f>
        <v/>
      </c>
      <c r="E7948" s="25" t="str">
        <f>IF(B7948&lt;&gt;"",VLOOKUP(B7948,Zapisy!B7941:D7949,3,FALSE),"")</f>
        <v/>
      </c>
      <c r="F7948" s="35" t="str">
        <f>IF(B7948&lt;&gt;"",VLOOKUP(B7948,Zapisy!B7941:C7949,2,FALSE),"")</f>
        <v/>
      </c>
      <c r="G7948" s="25" t="str">
        <f>IF(B7948&lt;&gt;"",VLOOKUP(B7948,Zapisy!B7941:G7941,6,FALSE),"")</f>
        <v/>
      </c>
      <c r="H7948" s="35" t="str">
        <f>IF(B7948&lt;&gt;"",VLOOKUP(B7948,Zapisy!B7941:F7951,5,FALSE),"")</f>
        <v/>
      </c>
      <c r="I7948" s="14" t="str">
        <f>IF(B7948&lt;&gt;"",VLOOKUP(B7948,Dziennik!B:F,5,FALSE),"")</f>
        <v/>
      </c>
    </row>
    <row r="7949" spans="2:9" x14ac:dyDescent="0.2">
      <c r="B7949" s="14" t="str">
        <f>IF(Zapisy!B7942&lt;&gt;"",Zapisy!B7942,"")</f>
        <v/>
      </c>
      <c r="C7949" s="14" t="str">
        <f>IF(B7949&lt;&gt;"",VLOOKUP(B7949,JPK_KR!AP:AR,3,FALSE),"")</f>
        <v/>
      </c>
      <c r="D7949" s="32" t="str">
        <f>IF(B7949&lt;&gt;"",VLOOKUP(Zapisy!B7942,JPK_KR!AP:AV,7,FALSE),"")</f>
        <v/>
      </c>
      <c r="E7949" s="25" t="str">
        <f>IF(B7949&lt;&gt;"",VLOOKUP(B7949,Zapisy!B7942:D7950,3,FALSE),"")</f>
        <v/>
      </c>
      <c r="F7949" s="35" t="str">
        <f>IF(B7949&lt;&gt;"",VLOOKUP(B7949,Zapisy!B7942:C7950,2,FALSE),"")</f>
        <v/>
      </c>
      <c r="G7949" s="25" t="str">
        <f>IF(B7949&lt;&gt;"",VLOOKUP(B7949,Zapisy!B7942:G7942,6,FALSE),"")</f>
        <v/>
      </c>
      <c r="H7949" s="35" t="str">
        <f>IF(B7949&lt;&gt;"",VLOOKUP(B7949,Zapisy!B7942:F7952,5,FALSE),"")</f>
        <v/>
      </c>
      <c r="I7949" s="14" t="str">
        <f>IF(B7949&lt;&gt;"",VLOOKUP(B7949,Dziennik!B:F,5,FALSE),"")</f>
        <v/>
      </c>
    </row>
    <row r="7950" spans="2:9" x14ac:dyDescent="0.2">
      <c r="B7950" s="14" t="str">
        <f>IF(Zapisy!B7943&lt;&gt;"",Zapisy!B7943,"")</f>
        <v/>
      </c>
      <c r="C7950" s="14" t="str">
        <f>IF(B7950&lt;&gt;"",VLOOKUP(B7950,JPK_KR!AP:AR,3,FALSE),"")</f>
        <v/>
      </c>
      <c r="D7950" s="32" t="str">
        <f>IF(B7950&lt;&gt;"",VLOOKUP(Zapisy!B7943,JPK_KR!AP:AV,7,FALSE),"")</f>
        <v/>
      </c>
      <c r="E7950" s="25" t="str">
        <f>IF(B7950&lt;&gt;"",VLOOKUP(B7950,Zapisy!B7943:D7951,3,FALSE),"")</f>
        <v/>
      </c>
      <c r="F7950" s="35" t="str">
        <f>IF(B7950&lt;&gt;"",VLOOKUP(B7950,Zapisy!B7943:C7951,2,FALSE),"")</f>
        <v/>
      </c>
      <c r="G7950" s="25" t="str">
        <f>IF(B7950&lt;&gt;"",VLOOKUP(B7950,Zapisy!B7943:G7943,6,FALSE),"")</f>
        <v/>
      </c>
      <c r="H7950" s="35" t="str">
        <f>IF(B7950&lt;&gt;"",VLOOKUP(B7950,Zapisy!B7943:F7953,5,FALSE),"")</f>
        <v/>
      </c>
      <c r="I7950" s="14" t="str">
        <f>IF(B7950&lt;&gt;"",VLOOKUP(B7950,Dziennik!B:F,5,FALSE),"")</f>
        <v/>
      </c>
    </row>
    <row r="7951" spans="2:9" x14ac:dyDescent="0.2">
      <c r="B7951" s="14" t="str">
        <f>IF(Zapisy!B7944&lt;&gt;"",Zapisy!B7944,"")</f>
        <v/>
      </c>
      <c r="C7951" s="14" t="str">
        <f>IF(B7951&lt;&gt;"",VLOOKUP(B7951,JPK_KR!AP:AR,3,FALSE),"")</f>
        <v/>
      </c>
      <c r="D7951" s="32" t="str">
        <f>IF(B7951&lt;&gt;"",VLOOKUP(Zapisy!B7944,JPK_KR!AP:AV,7,FALSE),"")</f>
        <v/>
      </c>
      <c r="E7951" s="25" t="str">
        <f>IF(B7951&lt;&gt;"",VLOOKUP(B7951,Zapisy!B7944:D7952,3,FALSE),"")</f>
        <v/>
      </c>
      <c r="F7951" s="35" t="str">
        <f>IF(B7951&lt;&gt;"",VLOOKUP(B7951,Zapisy!B7944:C7952,2,FALSE),"")</f>
        <v/>
      </c>
      <c r="G7951" s="25" t="str">
        <f>IF(B7951&lt;&gt;"",VLOOKUP(B7951,Zapisy!B7944:G7944,6,FALSE),"")</f>
        <v/>
      </c>
      <c r="H7951" s="35" t="str">
        <f>IF(B7951&lt;&gt;"",VLOOKUP(B7951,Zapisy!B7944:F7954,5,FALSE),"")</f>
        <v/>
      </c>
      <c r="I7951" s="14" t="str">
        <f>IF(B7951&lt;&gt;"",VLOOKUP(B7951,Dziennik!B:F,5,FALSE),"")</f>
        <v/>
      </c>
    </row>
    <row r="7952" spans="2:9" x14ac:dyDescent="0.2">
      <c r="B7952" s="14" t="str">
        <f>IF(Zapisy!B7945&lt;&gt;"",Zapisy!B7945,"")</f>
        <v/>
      </c>
      <c r="C7952" s="14" t="str">
        <f>IF(B7952&lt;&gt;"",VLOOKUP(B7952,JPK_KR!AP:AR,3,FALSE),"")</f>
        <v/>
      </c>
      <c r="D7952" s="32" t="str">
        <f>IF(B7952&lt;&gt;"",VLOOKUP(Zapisy!B7945,JPK_KR!AP:AV,7,FALSE),"")</f>
        <v/>
      </c>
      <c r="E7952" s="25" t="str">
        <f>IF(B7952&lt;&gt;"",VLOOKUP(B7952,Zapisy!B7945:D7953,3,FALSE),"")</f>
        <v/>
      </c>
      <c r="F7952" s="35" t="str">
        <f>IF(B7952&lt;&gt;"",VLOOKUP(B7952,Zapisy!B7945:C7953,2,FALSE),"")</f>
        <v/>
      </c>
      <c r="G7952" s="25" t="str">
        <f>IF(B7952&lt;&gt;"",VLOOKUP(B7952,Zapisy!B7945:G7945,6,FALSE),"")</f>
        <v/>
      </c>
      <c r="H7952" s="35" t="str">
        <f>IF(B7952&lt;&gt;"",VLOOKUP(B7952,Zapisy!B7945:F7955,5,FALSE),"")</f>
        <v/>
      </c>
      <c r="I7952" s="14" t="str">
        <f>IF(B7952&lt;&gt;"",VLOOKUP(B7952,Dziennik!B:F,5,FALSE),"")</f>
        <v/>
      </c>
    </row>
    <row r="7953" spans="2:9" x14ac:dyDescent="0.2">
      <c r="B7953" s="14" t="str">
        <f>IF(Zapisy!B7946&lt;&gt;"",Zapisy!B7946,"")</f>
        <v/>
      </c>
      <c r="C7953" s="14" t="str">
        <f>IF(B7953&lt;&gt;"",VLOOKUP(B7953,JPK_KR!AP:AR,3,FALSE),"")</f>
        <v/>
      </c>
      <c r="D7953" s="32" t="str">
        <f>IF(B7953&lt;&gt;"",VLOOKUP(Zapisy!B7946,JPK_KR!AP:AV,7,FALSE),"")</f>
        <v/>
      </c>
      <c r="E7953" s="25" t="str">
        <f>IF(B7953&lt;&gt;"",VLOOKUP(B7953,Zapisy!B7946:D7954,3,FALSE),"")</f>
        <v/>
      </c>
      <c r="F7953" s="35" t="str">
        <f>IF(B7953&lt;&gt;"",VLOOKUP(B7953,Zapisy!B7946:C7954,2,FALSE),"")</f>
        <v/>
      </c>
      <c r="G7953" s="25" t="str">
        <f>IF(B7953&lt;&gt;"",VLOOKUP(B7953,Zapisy!B7946:G7946,6,FALSE),"")</f>
        <v/>
      </c>
      <c r="H7953" s="35" t="str">
        <f>IF(B7953&lt;&gt;"",VLOOKUP(B7953,Zapisy!B7946:F7956,5,FALSE),"")</f>
        <v/>
      </c>
      <c r="I7953" s="14" t="str">
        <f>IF(B7953&lt;&gt;"",VLOOKUP(B7953,Dziennik!B:F,5,FALSE),"")</f>
        <v/>
      </c>
    </row>
    <row r="7954" spans="2:9" x14ac:dyDescent="0.2">
      <c r="B7954" s="14" t="str">
        <f>IF(Zapisy!B7947&lt;&gt;"",Zapisy!B7947,"")</f>
        <v/>
      </c>
      <c r="C7954" s="14" t="str">
        <f>IF(B7954&lt;&gt;"",VLOOKUP(B7954,JPK_KR!AP:AR,3,FALSE),"")</f>
        <v/>
      </c>
      <c r="D7954" s="32" t="str">
        <f>IF(B7954&lt;&gt;"",VLOOKUP(Zapisy!B7947,JPK_KR!AP:AV,7,FALSE),"")</f>
        <v/>
      </c>
      <c r="E7954" s="25" t="str">
        <f>IF(B7954&lt;&gt;"",VLOOKUP(B7954,Zapisy!B7947:D7955,3,FALSE),"")</f>
        <v/>
      </c>
      <c r="F7954" s="35" t="str">
        <f>IF(B7954&lt;&gt;"",VLOOKUP(B7954,Zapisy!B7947:C7955,2,FALSE),"")</f>
        <v/>
      </c>
      <c r="G7954" s="25" t="str">
        <f>IF(B7954&lt;&gt;"",VLOOKUP(B7954,Zapisy!B7947:G7947,6,FALSE),"")</f>
        <v/>
      </c>
      <c r="H7954" s="35" t="str">
        <f>IF(B7954&lt;&gt;"",VLOOKUP(B7954,Zapisy!B7947:F7957,5,FALSE),"")</f>
        <v/>
      </c>
      <c r="I7954" s="14" t="str">
        <f>IF(B7954&lt;&gt;"",VLOOKUP(B7954,Dziennik!B:F,5,FALSE),"")</f>
        <v/>
      </c>
    </row>
    <row r="7955" spans="2:9" x14ac:dyDescent="0.2">
      <c r="B7955" s="14" t="str">
        <f>IF(Zapisy!B7948&lt;&gt;"",Zapisy!B7948,"")</f>
        <v/>
      </c>
      <c r="C7955" s="14" t="str">
        <f>IF(B7955&lt;&gt;"",VLOOKUP(B7955,JPK_KR!AP:AR,3,FALSE),"")</f>
        <v/>
      </c>
      <c r="D7955" s="32" t="str">
        <f>IF(B7955&lt;&gt;"",VLOOKUP(Zapisy!B7948,JPK_KR!AP:AV,7,FALSE),"")</f>
        <v/>
      </c>
      <c r="E7955" s="25" t="str">
        <f>IF(B7955&lt;&gt;"",VLOOKUP(B7955,Zapisy!B7948:D7956,3,FALSE),"")</f>
        <v/>
      </c>
      <c r="F7955" s="35" t="str">
        <f>IF(B7955&lt;&gt;"",VLOOKUP(B7955,Zapisy!B7948:C7956,2,FALSE),"")</f>
        <v/>
      </c>
      <c r="G7955" s="25" t="str">
        <f>IF(B7955&lt;&gt;"",VLOOKUP(B7955,Zapisy!B7948:G7948,6,FALSE),"")</f>
        <v/>
      </c>
      <c r="H7955" s="35" t="str">
        <f>IF(B7955&lt;&gt;"",VLOOKUP(B7955,Zapisy!B7948:F7958,5,FALSE),"")</f>
        <v/>
      </c>
      <c r="I7955" s="14" t="str">
        <f>IF(B7955&lt;&gt;"",VLOOKUP(B7955,Dziennik!B:F,5,FALSE),"")</f>
        <v/>
      </c>
    </row>
    <row r="7956" spans="2:9" x14ac:dyDescent="0.2">
      <c r="B7956" s="14" t="str">
        <f>IF(Zapisy!B7949&lt;&gt;"",Zapisy!B7949,"")</f>
        <v/>
      </c>
      <c r="C7956" s="14" t="str">
        <f>IF(B7956&lt;&gt;"",VLOOKUP(B7956,JPK_KR!AP:AR,3,FALSE),"")</f>
        <v/>
      </c>
      <c r="D7956" s="32" t="str">
        <f>IF(B7956&lt;&gt;"",VLOOKUP(Zapisy!B7949,JPK_KR!AP:AV,7,FALSE),"")</f>
        <v/>
      </c>
      <c r="E7956" s="25" t="str">
        <f>IF(B7956&lt;&gt;"",VLOOKUP(B7956,Zapisy!B7949:D7957,3,FALSE),"")</f>
        <v/>
      </c>
      <c r="F7956" s="35" t="str">
        <f>IF(B7956&lt;&gt;"",VLOOKUP(B7956,Zapisy!B7949:C7957,2,FALSE),"")</f>
        <v/>
      </c>
      <c r="G7956" s="25" t="str">
        <f>IF(B7956&lt;&gt;"",VLOOKUP(B7956,Zapisy!B7949:G7949,6,FALSE),"")</f>
        <v/>
      </c>
      <c r="H7956" s="35" t="str">
        <f>IF(B7956&lt;&gt;"",VLOOKUP(B7956,Zapisy!B7949:F7959,5,FALSE),"")</f>
        <v/>
      </c>
      <c r="I7956" s="14" t="str">
        <f>IF(B7956&lt;&gt;"",VLOOKUP(B7956,Dziennik!B:F,5,FALSE),"")</f>
        <v/>
      </c>
    </row>
    <row r="7957" spans="2:9" x14ac:dyDescent="0.2">
      <c r="B7957" s="14" t="str">
        <f>IF(Zapisy!B7950&lt;&gt;"",Zapisy!B7950,"")</f>
        <v/>
      </c>
      <c r="C7957" s="14" t="str">
        <f>IF(B7957&lt;&gt;"",VLOOKUP(B7957,JPK_KR!AP:AR,3,FALSE),"")</f>
        <v/>
      </c>
      <c r="D7957" s="32" t="str">
        <f>IF(B7957&lt;&gt;"",VLOOKUP(Zapisy!B7950,JPK_KR!AP:AV,7,FALSE),"")</f>
        <v/>
      </c>
      <c r="E7957" s="25" t="str">
        <f>IF(B7957&lt;&gt;"",VLOOKUP(B7957,Zapisy!B7950:D7958,3,FALSE),"")</f>
        <v/>
      </c>
      <c r="F7957" s="35" t="str">
        <f>IF(B7957&lt;&gt;"",VLOOKUP(B7957,Zapisy!B7950:C7958,2,FALSE),"")</f>
        <v/>
      </c>
      <c r="G7957" s="25" t="str">
        <f>IF(B7957&lt;&gt;"",VLOOKUP(B7957,Zapisy!B7950:G7950,6,FALSE),"")</f>
        <v/>
      </c>
      <c r="H7957" s="35" t="str">
        <f>IF(B7957&lt;&gt;"",VLOOKUP(B7957,Zapisy!B7950:F7960,5,FALSE),"")</f>
        <v/>
      </c>
      <c r="I7957" s="14" t="str">
        <f>IF(B7957&lt;&gt;"",VLOOKUP(B7957,Dziennik!B:F,5,FALSE),"")</f>
        <v/>
      </c>
    </row>
    <row r="7958" spans="2:9" x14ac:dyDescent="0.2">
      <c r="B7958" s="14" t="str">
        <f>IF(Zapisy!B7951&lt;&gt;"",Zapisy!B7951,"")</f>
        <v/>
      </c>
      <c r="C7958" s="14" t="str">
        <f>IF(B7958&lt;&gt;"",VLOOKUP(B7958,JPK_KR!AP:AR,3,FALSE),"")</f>
        <v/>
      </c>
      <c r="D7958" s="32" t="str">
        <f>IF(B7958&lt;&gt;"",VLOOKUP(Zapisy!B7951,JPK_KR!AP:AV,7,FALSE),"")</f>
        <v/>
      </c>
      <c r="E7958" s="25" t="str">
        <f>IF(B7958&lt;&gt;"",VLOOKUP(B7958,Zapisy!B7951:D7959,3,FALSE),"")</f>
        <v/>
      </c>
      <c r="F7958" s="35" t="str">
        <f>IF(B7958&lt;&gt;"",VLOOKUP(B7958,Zapisy!B7951:C7959,2,FALSE),"")</f>
        <v/>
      </c>
      <c r="G7958" s="25" t="str">
        <f>IF(B7958&lt;&gt;"",VLOOKUP(B7958,Zapisy!B7951:G7951,6,FALSE),"")</f>
        <v/>
      </c>
      <c r="H7958" s="35" t="str">
        <f>IF(B7958&lt;&gt;"",VLOOKUP(B7958,Zapisy!B7951:F7961,5,FALSE),"")</f>
        <v/>
      </c>
      <c r="I7958" s="14" t="str">
        <f>IF(B7958&lt;&gt;"",VLOOKUP(B7958,Dziennik!B:F,5,FALSE),"")</f>
        <v/>
      </c>
    </row>
    <row r="7959" spans="2:9" x14ac:dyDescent="0.2">
      <c r="B7959" s="14" t="str">
        <f>IF(Zapisy!B7952&lt;&gt;"",Zapisy!B7952,"")</f>
        <v/>
      </c>
      <c r="C7959" s="14" t="str">
        <f>IF(B7959&lt;&gt;"",VLOOKUP(B7959,JPK_KR!AP:AR,3,FALSE),"")</f>
        <v/>
      </c>
      <c r="D7959" s="32" t="str">
        <f>IF(B7959&lt;&gt;"",VLOOKUP(Zapisy!B7952,JPK_KR!AP:AV,7,FALSE),"")</f>
        <v/>
      </c>
      <c r="E7959" s="25" t="str">
        <f>IF(B7959&lt;&gt;"",VLOOKUP(B7959,Zapisy!B7952:D7960,3,FALSE),"")</f>
        <v/>
      </c>
      <c r="F7959" s="35" t="str">
        <f>IF(B7959&lt;&gt;"",VLOOKUP(B7959,Zapisy!B7952:C7960,2,FALSE),"")</f>
        <v/>
      </c>
      <c r="G7959" s="25" t="str">
        <f>IF(B7959&lt;&gt;"",VLOOKUP(B7959,Zapisy!B7952:G7952,6,FALSE),"")</f>
        <v/>
      </c>
      <c r="H7959" s="35" t="str">
        <f>IF(B7959&lt;&gt;"",VLOOKUP(B7959,Zapisy!B7952:F7962,5,FALSE),"")</f>
        <v/>
      </c>
      <c r="I7959" s="14" t="str">
        <f>IF(B7959&lt;&gt;"",VLOOKUP(B7959,Dziennik!B:F,5,FALSE),"")</f>
        <v/>
      </c>
    </row>
    <row r="7960" spans="2:9" x14ac:dyDescent="0.2">
      <c r="B7960" s="14" t="str">
        <f>IF(Zapisy!B7953&lt;&gt;"",Zapisy!B7953,"")</f>
        <v/>
      </c>
      <c r="C7960" s="14" t="str">
        <f>IF(B7960&lt;&gt;"",VLOOKUP(B7960,JPK_KR!AP:AR,3,FALSE),"")</f>
        <v/>
      </c>
      <c r="D7960" s="32" t="str">
        <f>IF(B7960&lt;&gt;"",VLOOKUP(Zapisy!B7953,JPK_KR!AP:AV,7,FALSE),"")</f>
        <v/>
      </c>
      <c r="E7960" s="25" t="str">
        <f>IF(B7960&lt;&gt;"",VLOOKUP(B7960,Zapisy!B7953:D7961,3,FALSE),"")</f>
        <v/>
      </c>
      <c r="F7960" s="35" t="str">
        <f>IF(B7960&lt;&gt;"",VLOOKUP(B7960,Zapisy!B7953:C7961,2,FALSE),"")</f>
        <v/>
      </c>
      <c r="G7960" s="25" t="str">
        <f>IF(B7960&lt;&gt;"",VLOOKUP(B7960,Zapisy!B7953:G7953,6,FALSE),"")</f>
        <v/>
      </c>
      <c r="H7960" s="35" t="str">
        <f>IF(B7960&lt;&gt;"",VLOOKUP(B7960,Zapisy!B7953:F7963,5,FALSE),"")</f>
        <v/>
      </c>
      <c r="I7960" s="14" t="str">
        <f>IF(B7960&lt;&gt;"",VLOOKUP(B7960,Dziennik!B:F,5,FALSE),"")</f>
        <v/>
      </c>
    </row>
    <row r="7961" spans="2:9" x14ac:dyDescent="0.2">
      <c r="B7961" s="14" t="str">
        <f>IF(Zapisy!B7954&lt;&gt;"",Zapisy!B7954,"")</f>
        <v/>
      </c>
      <c r="C7961" s="14" t="str">
        <f>IF(B7961&lt;&gt;"",VLOOKUP(B7961,JPK_KR!AP:AR,3,FALSE),"")</f>
        <v/>
      </c>
      <c r="D7961" s="32" t="str">
        <f>IF(B7961&lt;&gt;"",VLOOKUP(Zapisy!B7954,JPK_KR!AP:AV,7,FALSE),"")</f>
        <v/>
      </c>
      <c r="E7961" s="25" t="str">
        <f>IF(B7961&lt;&gt;"",VLOOKUP(B7961,Zapisy!B7954:D7962,3,FALSE),"")</f>
        <v/>
      </c>
      <c r="F7961" s="35" t="str">
        <f>IF(B7961&lt;&gt;"",VLOOKUP(B7961,Zapisy!B7954:C7962,2,FALSE),"")</f>
        <v/>
      </c>
      <c r="G7961" s="25" t="str">
        <f>IF(B7961&lt;&gt;"",VLOOKUP(B7961,Zapisy!B7954:G7954,6,FALSE),"")</f>
        <v/>
      </c>
      <c r="H7961" s="35" t="str">
        <f>IF(B7961&lt;&gt;"",VLOOKUP(B7961,Zapisy!B7954:F7964,5,FALSE),"")</f>
        <v/>
      </c>
      <c r="I7961" s="14" t="str">
        <f>IF(B7961&lt;&gt;"",VLOOKUP(B7961,Dziennik!B:F,5,FALSE),"")</f>
        <v/>
      </c>
    </row>
    <row r="7962" spans="2:9" x14ac:dyDescent="0.2">
      <c r="B7962" s="14" t="str">
        <f>IF(Zapisy!B7955&lt;&gt;"",Zapisy!B7955,"")</f>
        <v/>
      </c>
      <c r="C7962" s="14" t="str">
        <f>IF(B7962&lt;&gt;"",VLOOKUP(B7962,JPK_KR!AP:AR,3,FALSE),"")</f>
        <v/>
      </c>
      <c r="D7962" s="32" t="str">
        <f>IF(B7962&lt;&gt;"",VLOOKUP(Zapisy!B7955,JPK_KR!AP:AV,7,FALSE),"")</f>
        <v/>
      </c>
      <c r="E7962" s="25" t="str">
        <f>IF(B7962&lt;&gt;"",VLOOKUP(B7962,Zapisy!B7955:D7963,3,FALSE),"")</f>
        <v/>
      </c>
      <c r="F7962" s="35" t="str">
        <f>IF(B7962&lt;&gt;"",VLOOKUP(B7962,Zapisy!B7955:C7963,2,FALSE),"")</f>
        <v/>
      </c>
      <c r="G7962" s="25" t="str">
        <f>IF(B7962&lt;&gt;"",VLOOKUP(B7962,Zapisy!B7955:G7955,6,FALSE),"")</f>
        <v/>
      </c>
      <c r="H7962" s="35" t="str">
        <f>IF(B7962&lt;&gt;"",VLOOKUP(B7962,Zapisy!B7955:F7965,5,FALSE),"")</f>
        <v/>
      </c>
      <c r="I7962" s="14" t="str">
        <f>IF(B7962&lt;&gt;"",VLOOKUP(B7962,Dziennik!B:F,5,FALSE),"")</f>
        <v/>
      </c>
    </row>
    <row r="7963" spans="2:9" x14ac:dyDescent="0.2">
      <c r="B7963" s="14" t="str">
        <f>IF(Zapisy!B7956&lt;&gt;"",Zapisy!B7956,"")</f>
        <v/>
      </c>
      <c r="C7963" s="14" t="str">
        <f>IF(B7963&lt;&gt;"",VLOOKUP(B7963,JPK_KR!AP:AR,3,FALSE),"")</f>
        <v/>
      </c>
      <c r="D7963" s="32" t="str">
        <f>IF(B7963&lt;&gt;"",VLOOKUP(Zapisy!B7956,JPK_KR!AP:AV,7,FALSE),"")</f>
        <v/>
      </c>
      <c r="E7963" s="25" t="str">
        <f>IF(B7963&lt;&gt;"",VLOOKUP(B7963,Zapisy!B7956:D7964,3,FALSE),"")</f>
        <v/>
      </c>
      <c r="F7963" s="35" t="str">
        <f>IF(B7963&lt;&gt;"",VLOOKUP(B7963,Zapisy!B7956:C7964,2,FALSE),"")</f>
        <v/>
      </c>
      <c r="G7963" s="25" t="str">
        <f>IF(B7963&lt;&gt;"",VLOOKUP(B7963,Zapisy!B7956:G7956,6,FALSE),"")</f>
        <v/>
      </c>
      <c r="H7963" s="35" t="str">
        <f>IF(B7963&lt;&gt;"",VLOOKUP(B7963,Zapisy!B7956:F7966,5,FALSE),"")</f>
        <v/>
      </c>
      <c r="I7963" s="14" t="str">
        <f>IF(B7963&lt;&gt;"",VLOOKUP(B7963,Dziennik!B:F,5,FALSE),"")</f>
        <v/>
      </c>
    </row>
    <row r="7964" spans="2:9" x14ac:dyDescent="0.2">
      <c r="B7964" s="14" t="str">
        <f>IF(Zapisy!B7957&lt;&gt;"",Zapisy!B7957,"")</f>
        <v/>
      </c>
      <c r="C7964" s="14" t="str">
        <f>IF(B7964&lt;&gt;"",VLOOKUP(B7964,JPK_KR!AP:AR,3,FALSE),"")</f>
        <v/>
      </c>
      <c r="D7964" s="32" t="str">
        <f>IF(B7964&lt;&gt;"",VLOOKUP(Zapisy!B7957,JPK_KR!AP:AV,7,FALSE),"")</f>
        <v/>
      </c>
      <c r="E7964" s="25" t="str">
        <f>IF(B7964&lt;&gt;"",VLOOKUP(B7964,Zapisy!B7957:D7965,3,FALSE),"")</f>
        <v/>
      </c>
      <c r="F7964" s="35" t="str">
        <f>IF(B7964&lt;&gt;"",VLOOKUP(B7964,Zapisy!B7957:C7965,2,FALSE),"")</f>
        <v/>
      </c>
      <c r="G7964" s="25" t="str">
        <f>IF(B7964&lt;&gt;"",VLOOKUP(B7964,Zapisy!B7957:G7957,6,FALSE),"")</f>
        <v/>
      </c>
      <c r="H7964" s="35" t="str">
        <f>IF(B7964&lt;&gt;"",VLOOKUP(B7964,Zapisy!B7957:F7967,5,FALSE),"")</f>
        <v/>
      </c>
      <c r="I7964" s="14" t="str">
        <f>IF(B7964&lt;&gt;"",VLOOKUP(B7964,Dziennik!B:F,5,FALSE),"")</f>
        <v/>
      </c>
    </row>
    <row r="7965" spans="2:9" x14ac:dyDescent="0.2">
      <c r="B7965" s="14" t="str">
        <f>IF(Zapisy!B7958&lt;&gt;"",Zapisy!B7958,"")</f>
        <v/>
      </c>
      <c r="C7965" s="14" t="str">
        <f>IF(B7965&lt;&gt;"",VLOOKUP(B7965,JPK_KR!AP:AR,3,FALSE),"")</f>
        <v/>
      </c>
      <c r="D7965" s="32" t="str">
        <f>IF(B7965&lt;&gt;"",VLOOKUP(Zapisy!B7958,JPK_KR!AP:AV,7,FALSE),"")</f>
        <v/>
      </c>
      <c r="E7965" s="25" t="str">
        <f>IF(B7965&lt;&gt;"",VLOOKUP(B7965,Zapisy!B7958:D7966,3,FALSE),"")</f>
        <v/>
      </c>
      <c r="F7965" s="35" t="str">
        <f>IF(B7965&lt;&gt;"",VLOOKUP(B7965,Zapisy!B7958:C7966,2,FALSE),"")</f>
        <v/>
      </c>
      <c r="G7965" s="25" t="str">
        <f>IF(B7965&lt;&gt;"",VLOOKUP(B7965,Zapisy!B7958:G7958,6,FALSE),"")</f>
        <v/>
      </c>
      <c r="H7965" s="35" t="str">
        <f>IF(B7965&lt;&gt;"",VLOOKUP(B7965,Zapisy!B7958:F7968,5,FALSE),"")</f>
        <v/>
      </c>
      <c r="I7965" s="14" t="str">
        <f>IF(B7965&lt;&gt;"",VLOOKUP(B7965,Dziennik!B:F,5,FALSE),"")</f>
        <v/>
      </c>
    </row>
    <row r="7966" spans="2:9" x14ac:dyDescent="0.2">
      <c r="B7966" s="14" t="str">
        <f>IF(Zapisy!B7959&lt;&gt;"",Zapisy!B7959,"")</f>
        <v/>
      </c>
      <c r="C7966" s="14" t="str">
        <f>IF(B7966&lt;&gt;"",VLOOKUP(B7966,JPK_KR!AP:AR,3,FALSE),"")</f>
        <v/>
      </c>
      <c r="D7966" s="32" t="str">
        <f>IF(B7966&lt;&gt;"",VLOOKUP(Zapisy!B7959,JPK_KR!AP:AV,7,FALSE),"")</f>
        <v/>
      </c>
      <c r="E7966" s="25" t="str">
        <f>IF(B7966&lt;&gt;"",VLOOKUP(B7966,Zapisy!B7959:D7967,3,FALSE),"")</f>
        <v/>
      </c>
      <c r="F7966" s="35" t="str">
        <f>IF(B7966&lt;&gt;"",VLOOKUP(B7966,Zapisy!B7959:C7967,2,FALSE),"")</f>
        <v/>
      </c>
      <c r="G7966" s="25" t="str">
        <f>IF(B7966&lt;&gt;"",VLOOKUP(B7966,Zapisy!B7959:G7959,6,FALSE),"")</f>
        <v/>
      </c>
      <c r="H7966" s="35" t="str">
        <f>IF(B7966&lt;&gt;"",VLOOKUP(B7966,Zapisy!B7959:F7969,5,FALSE),"")</f>
        <v/>
      </c>
      <c r="I7966" s="14" t="str">
        <f>IF(B7966&lt;&gt;"",VLOOKUP(B7966,Dziennik!B:F,5,FALSE),"")</f>
        <v/>
      </c>
    </row>
    <row r="7967" spans="2:9" x14ac:dyDescent="0.2">
      <c r="B7967" s="14" t="str">
        <f>IF(Zapisy!B7960&lt;&gt;"",Zapisy!B7960,"")</f>
        <v/>
      </c>
      <c r="C7967" s="14" t="str">
        <f>IF(B7967&lt;&gt;"",VLOOKUP(B7967,JPK_KR!AP:AR,3,FALSE),"")</f>
        <v/>
      </c>
      <c r="D7967" s="32" t="str">
        <f>IF(B7967&lt;&gt;"",VLOOKUP(Zapisy!B7960,JPK_KR!AP:AV,7,FALSE),"")</f>
        <v/>
      </c>
      <c r="E7967" s="25" t="str">
        <f>IF(B7967&lt;&gt;"",VLOOKUP(B7967,Zapisy!B7960:D7968,3,FALSE),"")</f>
        <v/>
      </c>
      <c r="F7967" s="35" t="str">
        <f>IF(B7967&lt;&gt;"",VLOOKUP(B7967,Zapisy!B7960:C7968,2,FALSE),"")</f>
        <v/>
      </c>
      <c r="G7967" s="25" t="str">
        <f>IF(B7967&lt;&gt;"",VLOOKUP(B7967,Zapisy!B7960:G7960,6,FALSE),"")</f>
        <v/>
      </c>
      <c r="H7967" s="35" t="str">
        <f>IF(B7967&lt;&gt;"",VLOOKUP(B7967,Zapisy!B7960:F7970,5,FALSE),"")</f>
        <v/>
      </c>
      <c r="I7967" s="14" t="str">
        <f>IF(B7967&lt;&gt;"",VLOOKUP(B7967,Dziennik!B:F,5,FALSE),"")</f>
        <v/>
      </c>
    </row>
    <row r="7968" spans="2:9" x14ac:dyDescent="0.2">
      <c r="B7968" s="14" t="str">
        <f>IF(Zapisy!B7961&lt;&gt;"",Zapisy!B7961,"")</f>
        <v/>
      </c>
      <c r="C7968" s="14" t="str">
        <f>IF(B7968&lt;&gt;"",VLOOKUP(B7968,JPK_KR!AP:AR,3,FALSE),"")</f>
        <v/>
      </c>
      <c r="D7968" s="32" t="str">
        <f>IF(B7968&lt;&gt;"",VLOOKUP(Zapisy!B7961,JPK_KR!AP:AV,7,FALSE),"")</f>
        <v/>
      </c>
      <c r="E7968" s="25" t="str">
        <f>IF(B7968&lt;&gt;"",VLOOKUP(B7968,Zapisy!B7961:D7969,3,FALSE),"")</f>
        <v/>
      </c>
      <c r="F7968" s="35" t="str">
        <f>IF(B7968&lt;&gt;"",VLOOKUP(B7968,Zapisy!B7961:C7969,2,FALSE),"")</f>
        <v/>
      </c>
      <c r="G7968" s="25" t="str">
        <f>IF(B7968&lt;&gt;"",VLOOKUP(B7968,Zapisy!B7961:G7961,6,FALSE),"")</f>
        <v/>
      </c>
      <c r="H7968" s="35" t="str">
        <f>IF(B7968&lt;&gt;"",VLOOKUP(B7968,Zapisy!B7961:F7971,5,FALSE),"")</f>
        <v/>
      </c>
      <c r="I7968" s="14" t="str">
        <f>IF(B7968&lt;&gt;"",VLOOKUP(B7968,Dziennik!B:F,5,FALSE),"")</f>
        <v/>
      </c>
    </row>
    <row r="7969" spans="2:9" x14ac:dyDescent="0.2">
      <c r="B7969" s="14" t="str">
        <f>IF(Zapisy!B7962&lt;&gt;"",Zapisy!B7962,"")</f>
        <v/>
      </c>
      <c r="C7969" s="14" t="str">
        <f>IF(B7969&lt;&gt;"",VLOOKUP(B7969,JPK_KR!AP:AR,3,FALSE),"")</f>
        <v/>
      </c>
      <c r="D7969" s="32" t="str">
        <f>IF(B7969&lt;&gt;"",VLOOKUP(Zapisy!B7962,JPK_KR!AP:AV,7,FALSE),"")</f>
        <v/>
      </c>
      <c r="E7969" s="25" t="str">
        <f>IF(B7969&lt;&gt;"",VLOOKUP(B7969,Zapisy!B7962:D7970,3,FALSE),"")</f>
        <v/>
      </c>
      <c r="F7969" s="35" t="str">
        <f>IF(B7969&lt;&gt;"",VLOOKUP(B7969,Zapisy!B7962:C7970,2,FALSE),"")</f>
        <v/>
      </c>
      <c r="G7969" s="25" t="str">
        <f>IF(B7969&lt;&gt;"",VLOOKUP(B7969,Zapisy!B7962:G7962,6,FALSE),"")</f>
        <v/>
      </c>
      <c r="H7969" s="35" t="str">
        <f>IF(B7969&lt;&gt;"",VLOOKUP(B7969,Zapisy!B7962:F7972,5,FALSE),"")</f>
        <v/>
      </c>
      <c r="I7969" s="14" t="str">
        <f>IF(B7969&lt;&gt;"",VLOOKUP(B7969,Dziennik!B:F,5,FALSE),"")</f>
        <v/>
      </c>
    </row>
    <row r="7970" spans="2:9" x14ac:dyDescent="0.2">
      <c r="B7970" s="14" t="str">
        <f>IF(Zapisy!B7963&lt;&gt;"",Zapisy!B7963,"")</f>
        <v/>
      </c>
      <c r="C7970" s="14" t="str">
        <f>IF(B7970&lt;&gt;"",VLOOKUP(B7970,JPK_KR!AP:AR,3,FALSE),"")</f>
        <v/>
      </c>
      <c r="D7970" s="32" t="str">
        <f>IF(B7970&lt;&gt;"",VLOOKUP(Zapisy!B7963,JPK_KR!AP:AV,7,FALSE),"")</f>
        <v/>
      </c>
      <c r="E7970" s="25" t="str">
        <f>IF(B7970&lt;&gt;"",VLOOKUP(B7970,Zapisy!B7963:D7971,3,FALSE),"")</f>
        <v/>
      </c>
      <c r="F7970" s="35" t="str">
        <f>IF(B7970&lt;&gt;"",VLOOKUP(B7970,Zapisy!B7963:C7971,2,FALSE),"")</f>
        <v/>
      </c>
      <c r="G7970" s="25" t="str">
        <f>IF(B7970&lt;&gt;"",VLOOKUP(B7970,Zapisy!B7963:G7963,6,FALSE),"")</f>
        <v/>
      </c>
      <c r="H7970" s="35" t="str">
        <f>IF(B7970&lt;&gt;"",VLOOKUP(B7970,Zapisy!B7963:F7973,5,FALSE),"")</f>
        <v/>
      </c>
      <c r="I7970" s="14" t="str">
        <f>IF(B7970&lt;&gt;"",VLOOKUP(B7970,Dziennik!B:F,5,FALSE),"")</f>
        <v/>
      </c>
    </row>
    <row r="7971" spans="2:9" x14ac:dyDescent="0.2">
      <c r="B7971" s="14" t="str">
        <f>IF(Zapisy!B7964&lt;&gt;"",Zapisy!B7964,"")</f>
        <v/>
      </c>
      <c r="C7971" s="14" t="str">
        <f>IF(B7971&lt;&gt;"",VLOOKUP(B7971,JPK_KR!AP:AR,3,FALSE),"")</f>
        <v/>
      </c>
      <c r="D7971" s="32" t="str">
        <f>IF(B7971&lt;&gt;"",VLOOKUP(Zapisy!B7964,JPK_KR!AP:AV,7,FALSE),"")</f>
        <v/>
      </c>
      <c r="E7971" s="25" t="str">
        <f>IF(B7971&lt;&gt;"",VLOOKUP(B7971,Zapisy!B7964:D7972,3,FALSE),"")</f>
        <v/>
      </c>
      <c r="F7971" s="35" t="str">
        <f>IF(B7971&lt;&gt;"",VLOOKUP(B7971,Zapisy!B7964:C7972,2,FALSE),"")</f>
        <v/>
      </c>
      <c r="G7971" s="25" t="str">
        <f>IF(B7971&lt;&gt;"",VLOOKUP(B7971,Zapisy!B7964:G7964,6,FALSE),"")</f>
        <v/>
      </c>
      <c r="H7971" s="35" t="str">
        <f>IF(B7971&lt;&gt;"",VLOOKUP(B7971,Zapisy!B7964:F7974,5,FALSE),"")</f>
        <v/>
      </c>
      <c r="I7971" s="14" t="str">
        <f>IF(B7971&lt;&gt;"",VLOOKUP(B7971,Dziennik!B:F,5,FALSE),"")</f>
        <v/>
      </c>
    </row>
    <row r="7972" spans="2:9" x14ac:dyDescent="0.2">
      <c r="B7972" s="14" t="str">
        <f>IF(Zapisy!B7965&lt;&gt;"",Zapisy!B7965,"")</f>
        <v/>
      </c>
      <c r="C7972" s="14" t="str">
        <f>IF(B7972&lt;&gt;"",VLOOKUP(B7972,JPK_KR!AP:AR,3,FALSE),"")</f>
        <v/>
      </c>
      <c r="D7972" s="32" t="str">
        <f>IF(B7972&lt;&gt;"",VLOOKUP(Zapisy!B7965,JPK_KR!AP:AV,7,FALSE),"")</f>
        <v/>
      </c>
      <c r="E7972" s="25" t="str">
        <f>IF(B7972&lt;&gt;"",VLOOKUP(B7972,Zapisy!B7965:D7973,3,FALSE),"")</f>
        <v/>
      </c>
      <c r="F7972" s="35" t="str">
        <f>IF(B7972&lt;&gt;"",VLOOKUP(B7972,Zapisy!B7965:C7973,2,FALSE),"")</f>
        <v/>
      </c>
      <c r="G7972" s="25" t="str">
        <f>IF(B7972&lt;&gt;"",VLOOKUP(B7972,Zapisy!B7965:G7965,6,FALSE),"")</f>
        <v/>
      </c>
      <c r="H7972" s="35" t="str">
        <f>IF(B7972&lt;&gt;"",VLOOKUP(B7972,Zapisy!B7965:F7975,5,FALSE),"")</f>
        <v/>
      </c>
      <c r="I7972" s="14" t="str">
        <f>IF(B7972&lt;&gt;"",VLOOKUP(B7972,Dziennik!B:F,5,FALSE),"")</f>
        <v/>
      </c>
    </row>
    <row r="7973" spans="2:9" x14ac:dyDescent="0.2">
      <c r="B7973" s="14" t="str">
        <f>IF(Zapisy!B7966&lt;&gt;"",Zapisy!B7966,"")</f>
        <v/>
      </c>
      <c r="C7973" s="14" t="str">
        <f>IF(B7973&lt;&gt;"",VLOOKUP(B7973,JPK_KR!AP:AR,3,FALSE),"")</f>
        <v/>
      </c>
      <c r="D7973" s="32" t="str">
        <f>IF(B7973&lt;&gt;"",VLOOKUP(Zapisy!B7966,JPK_KR!AP:AV,7,FALSE),"")</f>
        <v/>
      </c>
      <c r="E7973" s="25" t="str">
        <f>IF(B7973&lt;&gt;"",VLOOKUP(B7973,Zapisy!B7966:D7974,3,FALSE),"")</f>
        <v/>
      </c>
      <c r="F7973" s="35" t="str">
        <f>IF(B7973&lt;&gt;"",VLOOKUP(B7973,Zapisy!B7966:C7974,2,FALSE),"")</f>
        <v/>
      </c>
      <c r="G7973" s="25" t="str">
        <f>IF(B7973&lt;&gt;"",VLOOKUP(B7973,Zapisy!B7966:G7966,6,FALSE),"")</f>
        <v/>
      </c>
      <c r="H7973" s="35" t="str">
        <f>IF(B7973&lt;&gt;"",VLOOKUP(B7973,Zapisy!B7966:F7976,5,FALSE),"")</f>
        <v/>
      </c>
      <c r="I7973" s="14" t="str">
        <f>IF(B7973&lt;&gt;"",VLOOKUP(B7973,Dziennik!B:F,5,FALSE),"")</f>
        <v/>
      </c>
    </row>
    <row r="7974" spans="2:9" x14ac:dyDescent="0.2">
      <c r="B7974" s="14" t="str">
        <f>IF(Zapisy!B7967&lt;&gt;"",Zapisy!B7967,"")</f>
        <v/>
      </c>
      <c r="C7974" s="14" t="str">
        <f>IF(B7974&lt;&gt;"",VLOOKUP(B7974,JPK_KR!AP:AR,3,FALSE),"")</f>
        <v/>
      </c>
      <c r="D7974" s="32" t="str">
        <f>IF(B7974&lt;&gt;"",VLOOKUP(Zapisy!B7967,JPK_KR!AP:AV,7,FALSE),"")</f>
        <v/>
      </c>
      <c r="E7974" s="25" t="str">
        <f>IF(B7974&lt;&gt;"",VLOOKUP(B7974,Zapisy!B7967:D7975,3,FALSE),"")</f>
        <v/>
      </c>
      <c r="F7974" s="35" t="str">
        <f>IF(B7974&lt;&gt;"",VLOOKUP(B7974,Zapisy!B7967:C7975,2,FALSE),"")</f>
        <v/>
      </c>
      <c r="G7974" s="25" t="str">
        <f>IF(B7974&lt;&gt;"",VLOOKUP(B7974,Zapisy!B7967:G7967,6,FALSE),"")</f>
        <v/>
      </c>
      <c r="H7974" s="35" t="str">
        <f>IF(B7974&lt;&gt;"",VLOOKUP(B7974,Zapisy!B7967:F7977,5,FALSE),"")</f>
        <v/>
      </c>
      <c r="I7974" s="14" t="str">
        <f>IF(B7974&lt;&gt;"",VLOOKUP(B7974,Dziennik!B:F,5,FALSE),"")</f>
        <v/>
      </c>
    </row>
    <row r="7975" spans="2:9" x14ac:dyDescent="0.2">
      <c r="B7975" s="14" t="str">
        <f>IF(Zapisy!B7968&lt;&gt;"",Zapisy!B7968,"")</f>
        <v/>
      </c>
      <c r="C7975" s="14" t="str">
        <f>IF(B7975&lt;&gt;"",VLOOKUP(B7975,JPK_KR!AP:AR,3,FALSE),"")</f>
        <v/>
      </c>
      <c r="D7975" s="32" t="str">
        <f>IF(B7975&lt;&gt;"",VLOOKUP(Zapisy!B7968,JPK_KR!AP:AV,7,FALSE),"")</f>
        <v/>
      </c>
      <c r="E7975" s="25" t="str">
        <f>IF(B7975&lt;&gt;"",VLOOKUP(B7975,Zapisy!B7968:D7976,3,FALSE),"")</f>
        <v/>
      </c>
      <c r="F7975" s="35" t="str">
        <f>IF(B7975&lt;&gt;"",VLOOKUP(B7975,Zapisy!B7968:C7976,2,FALSE),"")</f>
        <v/>
      </c>
      <c r="G7975" s="25" t="str">
        <f>IF(B7975&lt;&gt;"",VLOOKUP(B7975,Zapisy!B7968:G7968,6,FALSE),"")</f>
        <v/>
      </c>
      <c r="H7975" s="35" t="str">
        <f>IF(B7975&lt;&gt;"",VLOOKUP(B7975,Zapisy!B7968:F7978,5,FALSE),"")</f>
        <v/>
      </c>
      <c r="I7975" s="14" t="str">
        <f>IF(B7975&lt;&gt;"",VLOOKUP(B7975,Dziennik!B:F,5,FALSE),"")</f>
        <v/>
      </c>
    </row>
    <row r="7976" spans="2:9" x14ac:dyDescent="0.2">
      <c r="B7976" s="14" t="str">
        <f>IF(Zapisy!B7969&lt;&gt;"",Zapisy!B7969,"")</f>
        <v/>
      </c>
      <c r="C7976" s="14" t="str">
        <f>IF(B7976&lt;&gt;"",VLOOKUP(B7976,JPK_KR!AP:AR,3,FALSE),"")</f>
        <v/>
      </c>
      <c r="D7976" s="32" t="str">
        <f>IF(B7976&lt;&gt;"",VLOOKUP(Zapisy!B7969,JPK_KR!AP:AV,7,FALSE),"")</f>
        <v/>
      </c>
      <c r="E7976" s="25" t="str">
        <f>IF(B7976&lt;&gt;"",VLOOKUP(B7976,Zapisy!B7969:D7977,3,FALSE),"")</f>
        <v/>
      </c>
      <c r="F7976" s="35" t="str">
        <f>IF(B7976&lt;&gt;"",VLOOKUP(B7976,Zapisy!B7969:C7977,2,FALSE),"")</f>
        <v/>
      </c>
      <c r="G7976" s="25" t="str">
        <f>IF(B7976&lt;&gt;"",VLOOKUP(B7976,Zapisy!B7969:G7969,6,FALSE),"")</f>
        <v/>
      </c>
      <c r="H7976" s="35" t="str">
        <f>IF(B7976&lt;&gt;"",VLOOKUP(B7976,Zapisy!B7969:F7979,5,FALSE),"")</f>
        <v/>
      </c>
      <c r="I7976" s="14" t="str">
        <f>IF(B7976&lt;&gt;"",VLOOKUP(B7976,Dziennik!B:F,5,FALSE),"")</f>
        <v/>
      </c>
    </row>
    <row r="7977" spans="2:9" x14ac:dyDescent="0.2">
      <c r="B7977" s="14" t="str">
        <f>IF(Zapisy!B7970&lt;&gt;"",Zapisy!B7970,"")</f>
        <v/>
      </c>
      <c r="C7977" s="14" t="str">
        <f>IF(B7977&lt;&gt;"",VLOOKUP(B7977,JPK_KR!AP:AR,3,FALSE),"")</f>
        <v/>
      </c>
      <c r="D7977" s="32" t="str">
        <f>IF(B7977&lt;&gt;"",VLOOKUP(Zapisy!B7970,JPK_KR!AP:AV,7,FALSE),"")</f>
        <v/>
      </c>
      <c r="E7977" s="25" t="str">
        <f>IF(B7977&lt;&gt;"",VLOOKUP(B7977,Zapisy!B7970:D7978,3,FALSE),"")</f>
        <v/>
      </c>
      <c r="F7977" s="35" t="str">
        <f>IF(B7977&lt;&gt;"",VLOOKUP(B7977,Zapisy!B7970:C7978,2,FALSE),"")</f>
        <v/>
      </c>
      <c r="G7977" s="25" t="str">
        <f>IF(B7977&lt;&gt;"",VLOOKUP(B7977,Zapisy!B7970:G7970,6,FALSE),"")</f>
        <v/>
      </c>
      <c r="H7977" s="35" t="str">
        <f>IF(B7977&lt;&gt;"",VLOOKUP(B7977,Zapisy!B7970:F7980,5,FALSE),"")</f>
        <v/>
      </c>
      <c r="I7977" s="14" t="str">
        <f>IF(B7977&lt;&gt;"",VLOOKUP(B7977,Dziennik!B:F,5,FALSE),"")</f>
        <v/>
      </c>
    </row>
    <row r="7978" spans="2:9" x14ac:dyDescent="0.2">
      <c r="B7978" s="14" t="str">
        <f>IF(Zapisy!B7971&lt;&gt;"",Zapisy!B7971,"")</f>
        <v/>
      </c>
      <c r="C7978" s="14" t="str">
        <f>IF(B7978&lt;&gt;"",VLOOKUP(B7978,JPK_KR!AP:AR,3,FALSE),"")</f>
        <v/>
      </c>
      <c r="D7978" s="32" t="str">
        <f>IF(B7978&lt;&gt;"",VLOOKUP(Zapisy!B7971,JPK_KR!AP:AV,7,FALSE),"")</f>
        <v/>
      </c>
      <c r="E7978" s="25" t="str">
        <f>IF(B7978&lt;&gt;"",VLOOKUP(B7978,Zapisy!B7971:D7979,3,FALSE),"")</f>
        <v/>
      </c>
      <c r="F7978" s="35" t="str">
        <f>IF(B7978&lt;&gt;"",VLOOKUP(B7978,Zapisy!B7971:C7979,2,FALSE),"")</f>
        <v/>
      </c>
      <c r="G7978" s="25" t="str">
        <f>IF(B7978&lt;&gt;"",VLOOKUP(B7978,Zapisy!B7971:G7971,6,FALSE),"")</f>
        <v/>
      </c>
      <c r="H7978" s="35" t="str">
        <f>IF(B7978&lt;&gt;"",VLOOKUP(B7978,Zapisy!B7971:F7981,5,FALSE),"")</f>
        <v/>
      </c>
      <c r="I7978" s="14" t="str">
        <f>IF(B7978&lt;&gt;"",VLOOKUP(B7978,Dziennik!B:F,5,FALSE),"")</f>
        <v/>
      </c>
    </row>
    <row r="7979" spans="2:9" x14ac:dyDescent="0.2">
      <c r="B7979" s="14" t="str">
        <f>IF(Zapisy!B7972&lt;&gt;"",Zapisy!B7972,"")</f>
        <v/>
      </c>
      <c r="C7979" s="14" t="str">
        <f>IF(B7979&lt;&gt;"",VLOOKUP(B7979,JPK_KR!AP:AR,3,FALSE),"")</f>
        <v/>
      </c>
      <c r="D7979" s="32" t="str">
        <f>IF(B7979&lt;&gt;"",VLOOKUP(Zapisy!B7972,JPK_KR!AP:AV,7,FALSE),"")</f>
        <v/>
      </c>
      <c r="E7979" s="25" t="str">
        <f>IF(B7979&lt;&gt;"",VLOOKUP(B7979,Zapisy!B7972:D7980,3,FALSE),"")</f>
        <v/>
      </c>
      <c r="F7979" s="35" t="str">
        <f>IF(B7979&lt;&gt;"",VLOOKUP(B7979,Zapisy!B7972:C7980,2,FALSE),"")</f>
        <v/>
      </c>
      <c r="G7979" s="25" t="str">
        <f>IF(B7979&lt;&gt;"",VLOOKUP(B7979,Zapisy!B7972:G7972,6,FALSE),"")</f>
        <v/>
      </c>
      <c r="H7979" s="35" t="str">
        <f>IF(B7979&lt;&gt;"",VLOOKUP(B7979,Zapisy!B7972:F7982,5,FALSE),"")</f>
        <v/>
      </c>
      <c r="I7979" s="14" t="str">
        <f>IF(B7979&lt;&gt;"",VLOOKUP(B7979,Dziennik!B:F,5,FALSE),"")</f>
        <v/>
      </c>
    </row>
    <row r="7980" spans="2:9" x14ac:dyDescent="0.2">
      <c r="B7980" s="14" t="str">
        <f>IF(Zapisy!B7973&lt;&gt;"",Zapisy!B7973,"")</f>
        <v/>
      </c>
      <c r="C7980" s="14" t="str">
        <f>IF(B7980&lt;&gt;"",VLOOKUP(B7980,JPK_KR!AP:AR,3,FALSE),"")</f>
        <v/>
      </c>
      <c r="D7980" s="32" t="str">
        <f>IF(B7980&lt;&gt;"",VLOOKUP(Zapisy!B7973,JPK_KR!AP:AV,7,FALSE),"")</f>
        <v/>
      </c>
      <c r="E7980" s="25" t="str">
        <f>IF(B7980&lt;&gt;"",VLOOKUP(B7980,Zapisy!B7973:D7981,3,FALSE),"")</f>
        <v/>
      </c>
      <c r="F7980" s="35" t="str">
        <f>IF(B7980&lt;&gt;"",VLOOKUP(B7980,Zapisy!B7973:C7981,2,FALSE),"")</f>
        <v/>
      </c>
      <c r="G7980" s="25" t="str">
        <f>IF(B7980&lt;&gt;"",VLOOKUP(B7980,Zapisy!B7973:G7973,6,FALSE),"")</f>
        <v/>
      </c>
      <c r="H7980" s="35" t="str">
        <f>IF(B7980&lt;&gt;"",VLOOKUP(B7980,Zapisy!B7973:F7983,5,FALSE),"")</f>
        <v/>
      </c>
      <c r="I7980" s="14" t="str">
        <f>IF(B7980&lt;&gt;"",VLOOKUP(B7980,Dziennik!B:F,5,FALSE),"")</f>
        <v/>
      </c>
    </row>
    <row r="7981" spans="2:9" x14ac:dyDescent="0.2">
      <c r="B7981" s="14" t="str">
        <f>IF(Zapisy!B7974&lt;&gt;"",Zapisy!B7974,"")</f>
        <v/>
      </c>
      <c r="C7981" s="14" t="str">
        <f>IF(B7981&lt;&gt;"",VLOOKUP(B7981,JPK_KR!AP:AR,3,FALSE),"")</f>
        <v/>
      </c>
      <c r="D7981" s="32" t="str">
        <f>IF(B7981&lt;&gt;"",VLOOKUP(Zapisy!B7974,JPK_KR!AP:AV,7,FALSE),"")</f>
        <v/>
      </c>
      <c r="E7981" s="25" t="str">
        <f>IF(B7981&lt;&gt;"",VLOOKUP(B7981,Zapisy!B7974:D7982,3,FALSE),"")</f>
        <v/>
      </c>
      <c r="F7981" s="35" t="str">
        <f>IF(B7981&lt;&gt;"",VLOOKUP(B7981,Zapisy!B7974:C7982,2,FALSE),"")</f>
        <v/>
      </c>
      <c r="G7981" s="25" t="str">
        <f>IF(B7981&lt;&gt;"",VLOOKUP(B7981,Zapisy!B7974:G7974,6,FALSE),"")</f>
        <v/>
      </c>
      <c r="H7981" s="35" t="str">
        <f>IF(B7981&lt;&gt;"",VLOOKUP(B7981,Zapisy!B7974:F7984,5,FALSE),"")</f>
        <v/>
      </c>
      <c r="I7981" s="14" t="str">
        <f>IF(B7981&lt;&gt;"",VLOOKUP(B7981,Dziennik!B:F,5,FALSE),"")</f>
        <v/>
      </c>
    </row>
    <row r="7982" spans="2:9" x14ac:dyDescent="0.2">
      <c r="B7982" s="14" t="str">
        <f>IF(Zapisy!B7975&lt;&gt;"",Zapisy!B7975,"")</f>
        <v/>
      </c>
      <c r="C7982" s="14" t="str">
        <f>IF(B7982&lt;&gt;"",VLOOKUP(B7982,JPK_KR!AP:AR,3,FALSE),"")</f>
        <v/>
      </c>
      <c r="D7982" s="32" t="str">
        <f>IF(B7982&lt;&gt;"",VLOOKUP(Zapisy!B7975,JPK_KR!AP:AV,7,FALSE),"")</f>
        <v/>
      </c>
      <c r="E7982" s="25" t="str">
        <f>IF(B7982&lt;&gt;"",VLOOKUP(B7982,Zapisy!B7975:D7983,3,FALSE),"")</f>
        <v/>
      </c>
      <c r="F7982" s="35" t="str">
        <f>IF(B7982&lt;&gt;"",VLOOKUP(B7982,Zapisy!B7975:C7983,2,FALSE),"")</f>
        <v/>
      </c>
      <c r="G7982" s="25" t="str">
        <f>IF(B7982&lt;&gt;"",VLOOKUP(B7982,Zapisy!B7975:G7975,6,FALSE),"")</f>
        <v/>
      </c>
      <c r="H7982" s="35" t="str">
        <f>IF(B7982&lt;&gt;"",VLOOKUP(B7982,Zapisy!B7975:F7985,5,FALSE),"")</f>
        <v/>
      </c>
      <c r="I7982" s="14" t="str">
        <f>IF(B7982&lt;&gt;"",VLOOKUP(B7982,Dziennik!B:F,5,FALSE),"")</f>
        <v/>
      </c>
    </row>
    <row r="7983" spans="2:9" x14ac:dyDescent="0.2">
      <c r="B7983" s="14" t="str">
        <f>IF(Zapisy!B7976&lt;&gt;"",Zapisy!B7976,"")</f>
        <v/>
      </c>
      <c r="C7983" s="14" t="str">
        <f>IF(B7983&lt;&gt;"",VLOOKUP(B7983,JPK_KR!AP:AR,3,FALSE),"")</f>
        <v/>
      </c>
      <c r="D7983" s="32" t="str">
        <f>IF(B7983&lt;&gt;"",VLOOKUP(Zapisy!B7976,JPK_KR!AP:AV,7,FALSE),"")</f>
        <v/>
      </c>
      <c r="E7983" s="25" t="str">
        <f>IF(B7983&lt;&gt;"",VLOOKUP(B7983,Zapisy!B7976:D7984,3,FALSE),"")</f>
        <v/>
      </c>
      <c r="F7983" s="35" t="str">
        <f>IF(B7983&lt;&gt;"",VLOOKUP(B7983,Zapisy!B7976:C7984,2,FALSE),"")</f>
        <v/>
      </c>
      <c r="G7983" s="25" t="str">
        <f>IF(B7983&lt;&gt;"",VLOOKUP(B7983,Zapisy!B7976:G7976,6,FALSE),"")</f>
        <v/>
      </c>
      <c r="H7983" s="35" t="str">
        <f>IF(B7983&lt;&gt;"",VLOOKUP(B7983,Zapisy!B7976:F7986,5,FALSE),"")</f>
        <v/>
      </c>
      <c r="I7983" s="14" t="str">
        <f>IF(B7983&lt;&gt;"",VLOOKUP(B7983,Dziennik!B:F,5,FALSE),"")</f>
        <v/>
      </c>
    </row>
    <row r="7984" spans="2:9" x14ac:dyDescent="0.2">
      <c r="B7984" s="14" t="str">
        <f>IF(Zapisy!B7977&lt;&gt;"",Zapisy!B7977,"")</f>
        <v/>
      </c>
      <c r="C7984" s="14" t="str">
        <f>IF(B7984&lt;&gt;"",VLOOKUP(B7984,JPK_KR!AP:AR,3,FALSE),"")</f>
        <v/>
      </c>
      <c r="D7984" s="32" t="str">
        <f>IF(B7984&lt;&gt;"",VLOOKUP(Zapisy!B7977,JPK_KR!AP:AV,7,FALSE),"")</f>
        <v/>
      </c>
      <c r="E7984" s="25" t="str">
        <f>IF(B7984&lt;&gt;"",VLOOKUP(B7984,Zapisy!B7977:D7985,3,FALSE),"")</f>
        <v/>
      </c>
      <c r="F7984" s="35" t="str">
        <f>IF(B7984&lt;&gt;"",VLOOKUP(B7984,Zapisy!B7977:C7985,2,FALSE),"")</f>
        <v/>
      </c>
      <c r="G7984" s="25" t="str">
        <f>IF(B7984&lt;&gt;"",VLOOKUP(B7984,Zapisy!B7977:G7977,6,FALSE),"")</f>
        <v/>
      </c>
      <c r="H7984" s="35" t="str">
        <f>IF(B7984&lt;&gt;"",VLOOKUP(B7984,Zapisy!B7977:F7987,5,FALSE),"")</f>
        <v/>
      </c>
      <c r="I7984" s="14" t="str">
        <f>IF(B7984&lt;&gt;"",VLOOKUP(B7984,Dziennik!B:F,5,FALSE),"")</f>
        <v/>
      </c>
    </row>
    <row r="7985" spans="2:9" x14ac:dyDescent="0.2">
      <c r="B7985" s="14" t="str">
        <f>IF(Zapisy!B7978&lt;&gt;"",Zapisy!B7978,"")</f>
        <v/>
      </c>
      <c r="C7985" s="14" t="str">
        <f>IF(B7985&lt;&gt;"",VLOOKUP(B7985,JPK_KR!AP:AR,3,FALSE),"")</f>
        <v/>
      </c>
      <c r="D7985" s="32" t="str">
        <f>IF(B7985&lt;&gt;"",VLOOKUP(Zapisy!B7978,JPK_KR!AP:AV,7,FALSE),"")</f>
        <v/>
      </c>
      <c r="E7985" s="25" t="str">
        <f>IF(B7985&lt;&gt;"",VLOOKUP(B7985,Zapisy!B7978:D7986,3,FALSE),"")</f>
        <v/>
      </c>
      <c r="F7985" s="35" t="str">
        <f>IF(B7985&lt;&gt;"",VLOOKUP(B7985,Zapisy!B7978:C7986,2,FALSE),"")</f>
        <v/>
      </c>
      <c r="G7985" s="25" t="str">
        <f>IF(B7985&lt;&gt;"",VLOOKUP(B7985,Zapisy!B7978:G7978,6,FALSE),"")</f>
        <v/>
      </c>
      <c r="H7985" s="35" t="str">
        <f>IF(B7985&lt;&gt;"",VLOOKUP(B7985,Zapisy!B7978:F7988,5,FALSE),"")</f>
        <v/>
      </c>
      <c r="I7985" s="14" t="str">
        <f>IF(B7985&lt;&gt;"",VLOOKUP(B7985,Dziennik!B:F,5,FALSE),"")</f>
        <v/>
      </c>
    </row>
    <row r="7986" spans="2:9" x14ac:dyDescent="0.2">
      <c r="B7986" s="14" t="str">
        <f>IF(Zapisy!B7979&lt;&gt;"",Zapisy!B7979,"")</f>
        <v/>
      </c>
      <c r="C7986" s="14" t="str">
        <f>IF(B7986&lt;&gt;"",VLOOKUP(B7986,JPK_KR!AP:AR,3,FALSE),"")</f>
        <v/>
      </c>
      <c r="D7986" s="32" t="str">
        <f>IF(B7986&lt;&gt;"",VLOOKUP(Zapisy!B7979,JPK_KR!AP:AV,7,FALSE),"")</f>
        <v/>
      </c>
      <c r="E7986" s="25" t="str">
        <f>IF(B7986&lt;&gt;"",VLOOKUP(B7986,Zapisy!B7979:D7987,3,FALSE),"")</f>
        <v/>
      </c>
      <c r="F7986" s="35" t="str">
        <f>IF(B7986&lt;&gt;"",VLOOKUP(B7986,Zapisy!B7979:C7987,2,FALSE),"")</f>
        <v/>
      </c>
      <c r="G7986" s="25" t="str">
        <f>IF(B7986&lt;&gt;"",VLOOKUP(B7986,Zapisy!B7979:G7979,6,FALSE),"")</f>
        <v/>
      </c>
      <c r="H7986" s="35" t="str">
        <f>IF(B7986&lt;&gt;"",VLOOKUP(B7986,Zapisy!B7979:F7989,5,FALSE),"")</f>
        <v/>
      </c>
      <c r="I7986" s="14" t="str">
        <f>IF(B7986&lt;&gt;"",VLOOKUP(B7986,Dziennik!B:F,5,FALSE),"")</f>
        <v/>
      </c>
    </row>
    <row r="7987" spans="2:9" x14ac:dyDescent="0.2">
      <c r="B7987" s="14" t="str">
        <f>IF(Zapisy!B7980&lt;&gt;"",Zapisy!B7980,"")</f>
        <v/>
      </c>
      <c r="C7987" s="14" t="str">
        <f>IF(B7987&lt;&gt;"",VLOOKUP(B7987,JPK_KR!AP:AR,3,FALSE),"")</f>
        <v/>
      </c>
      <c r="D7987" s="32" t="str">
        <f>IF(B7987&lt;&gt;"",VLOOKUP(Zapisy!B7980,JPK_KR!AP:AV,7,FALSE),"")</f>
        <v/>
      </c>
      <c r="E7987" s="25" t="str">
        <f>IF(B7987&lt;&gt;"",VLOOKUP(B7987,Zapisy!B7980:D7988,3,FALSE),"")</f>
        <v/>
      </c>
      <c r="F7987" s="35" t="str">
        <f>IF(B7987&lt;&gt;"",VLOOKUP(B7987,Zapisy!B7980:C7988,2,FALSE),"")</f>
        <v/>
      </c>
      <c r="G7987" s="25" t="str">
        <f>IF(B7987&lt;&gt;"",VLOOKUP(B7987,Zapisy!B7980:G7980,6,FALSE),"")</f>
        <v/>
      </c>
      <c r="H7987" s="35" t="str">
        <f>IF(B7987&lt;&gt;"",VLOOKUP(B7987,Zapisy!B7980:F7990,5,FALSE),"")</f>
        <v/>
      </c>
      <c r="I7987" s="14" t="str">
        <f>IF(B7987&lt;&gt;"",VLOOKUP(B7987,Dziennik!B:F,5,FALSE),"")</f>
        <v/>
      </c>
    </row>
    <row r="7988" spans="2:9" x14ac:dyDescent="0.2">
      <c r="B7988" s="14" t="str">
        <f>IF(Zapisy!B7981&lt;&gt;"",Zapisy!B7981,"")</f>
        <v/>
      </c>
      <c r="C7988" s="14" t="str">
        <f>IF(B7988&lt;&gt;"",VLOOKUP(B7988,JPK_KR!AP:AR,3,FALSE),"")</f>
        <v/>
      </c>
      <c r="D7988" s="32" t="str">
        <f>IF(B7988&lt;&gt;"",VLOOKUP(Zapisy!B7981,JPK_KR!AP:AV,7,FALSE),"")</f>
        <v/>
      </c>
      <c r="E7988" s="25" t="str">
        <f>IF(B7988&lt;&gt;"",VLOOKUP(B7988,Zapisy!B7981:D7989,3,FALSE),"")</f>
        <v/>
      </c>
      <c r="F7988" s="35" t="str">
        <f>IF(B7988&lt;&gt;"",VLOOKUP(B7988,Zapisy!B7981:C7989,2,FALSE),"")</f>
        <v/>
      </c>
      <c r="G7988" s="25" t="str">
        <f>IF(B7988&lt;&gt;"",VLOOKUP(B7988,Zapisy!B7981:G7981,6,FALSE),"")</f>
        <v/>
      </c>
      <c r="H7988" s="35" t="str">
        <f>IF(B7988&lt;&gt;"",VLOOKUP(B7988,Zapisy!B7981:F7991,5,FALSE),"")</f>
        <v/>
      </c>
      <c r="I7988" s="14" t="str">
        <f>IF(B7988&lt;&gt;"",VLOOKUP(B7988,Dziennik!B:F,5,FALSE),"")</f>
        <v/>
      </c>
    </row>
    <row r="7989" spans="2:9" x14ac:dyDescent="0.2">
      <c r="B7989" s="14" t="str">
        <f>IF(Zapisy!B7982&lt;&gt;"",Zapisy!B7982,"")</f>
        <v/>
      </c>
      <c r="C7989" s="14" t="str">
        <f>IF(B7989&lt;&gt;"",VLOOKUP(B7989,JPK_KR!AP:AR,3,FALSE),"")</f>
        <v/>
      </c>
      <c r="D7989" s="32" t="str">
        <f>IF(B7989&lt;&gt;"",VLOOKUP(Zapisy!B7982,JPK_KR!AP:AV,7,FALSE),"")</f>
        <v/>
      </c>
      <c r="E7989" s="25" t="str">
        <f>IF(B7989&lt;&gt;"",VLOOKUP(B7989,Zapisy!B7982:D7990,3,FALSE),"")</f>
        <v/>
      </c>
      <c r="F7989" s="35" t="str">
        <f>IF(B7989&lt;&gt;"",VLOOKUP(B7989,Zapisy!B7982:C7990,2,FALSE),"")</f>
        <v/>
      </c>
      <c r="G7989" s="25" t="str">
        <f>IF(B7989&lt;&gt;"",VLOOKUP(B7989,Zapisy!B7982:G7982,6,FALSE),"")</f>
        <v/>
      </c>
      <c r="H7989" s="35" t="str">
        <f>IF(B7989&lt;&gt;"",VLOOKUP(B7989,Zapisy!B7982:F7992,5,FALSE),"")</f>
        <v/>
      </c>
      <c r="I7989" s="14" t="str">
        <f>IF(B7989&lt;&gt;"",VLOOKUP(B7989,Dziennik!B:F,5,FALSE),"")</f>
        <v/>
      </c>
    </row>
    <row r="7990" spans="2:9" x14ac:dyDescent="0.2">
      <c r="B7990" s="14" t="str">
        <f>IF(Zapisy!B7983&lt;&gt;"",Zapisy!B7983,"")</f>
        <v/>
      </c>
      <c r="C7990" s="14" t="str">
        <f>IF(B7990&lt;&gt;"",VLOOKUP(B7990,JPK_KR!AP:AR,3,FALSE),"")</f>
        <v/>
      </c>
      <c r="D7990" s="32" t="str">
        <f>IF(B7990&lt;&gt;"",VLOOKUP(Zapisy!B7983,JPK_KR!AP:AV,7,FALSE),"")</f>
        <v/>
      </c>
      <c r="E7990" s="25" t="str">
        <f>IF(B7990&lt;&gt;"",VLOOKUP(B7990,Zapisy!B7983:D7991,3,FALSE),"")</f>
        <v/>
      </c>
      <c r="F7990" s="35" t="str">
        <f>IF(B7990&lt;&gt;"",VLOOKUP(B7990,Zapisy!B7983:C7991,2,FALSE),"")</f>
        <v/>
      </c>
      <c r="G7990" s="25" t="str">
        <f>IF(B7990&lt;&gt;"",VLOOKUP(B7990,Zapisy!B7983:G7983,6,FALSE),"")</f>
        <v/>
      </c>
      <c r="H7990" s="35" t="str">
        <f>IF(B7990&lt;&gt;"",VLOOKUP(B7990,Zapisy!B7983:F7993,5,FALSE),"")</f>
        <v/>
      </c>
      <c r="I7990" s="14" t="str">
        <f>IF(B7990&lt;&gt;"",VLOOKUP(B7990,Dziennik!B:F,5,FALSE),"")</f>
        <v/>
      </c>
    </row>
    <row r="7991" spans="2:9" x14ac:dyDescent="0.2">
      <c r="B7991" s="14" t="str">
        <f>IF(Zapisy!B7984&lt;&gt;"",Zapisy!B7984,"")</f>
        <v/>
      </c>
      <c r="C7991" s="14" t="str">
        <f>IF(B7991&lt;&gt;"",VLOOKUP(B7991,JPK_KR!AP:AR,3,FALSE),"")</f>
        <v/>
      </c>
      <c r="D7991" s="32" t="str">
        <f>IF(B7991&lt;&gt;"",VLOOKUP(Zapisy!B7984,JPK_KR!AP:AV,7,FALSE),"")</f>
        <v/>
      </c>
      <c r="E7991" s="25" t="str">
        <f>IF(B7991&lt;&gt;"",VLOOKUP(B7991,Zapisy!B7984:D7992,3,FALSE),"")</f>
        <v/>
      </c>
      <c r="F7991" s="35" t="str">
        <f>IF(B7991&lt;&gt;"",VLOOKUP(B7991,Zapisy!B7984:C7992,2,FALSE),"")</f>
        <v/>
      </c>
      <c r="G7991" s="25" t="str">
        <f>IF(B7991&lt;&gt;"",VLOOKUP(B7991,Zapisy!B7984:G7984,6,FALSE),"")</f>
        <v/>
      </c>
      <c r="H7991" s="35" t="str">
        <f>IF(B7991&lt;&gt;"",VLOOKUP(B7991,Zapisy!B7984:F7994,5,FALSE),"")</f>
        <v/>
      </c>
      <c r="I7991" s="14" t="str">
        <f>IF(B7991&lt;&gt;"",VLOOKUP(B7991,Dziennik!B:F,5,FALSE),"")</f>
        <v/>
      </c>
    </row>
    <row r="7992" spans="2:9" x14ac:dyDescent="0.2">
      <c r="B7992" s="14" t="str">
        <f>IF(Zapisy!B7985&lt;&gt;"",Zapisy!B7985,"")</f>
        <v/>
      </c>
      <c r="C7992" s="14" t="str">
        <f>IF(B7992&lt;&gt;"",VLOOKUP(B7992,JPK_KR!AP:AR,3,FALSE),"")</f>
        <v/>
      </c>
      <c r="D7992" s="32" t="str">
        <f>IF(B7992&lt;&gt;"",VLOOKUP(Zapisy!B7985,JPK_KR!AP:AV,7,FALSE),"")</f>
        <v/>
      </c>
      <c r="E7992" s="25" t="str">
        <f>IF(B7992&lt;&gt;"",VLOOKUP(B7992,Zapisy!B7985:D7993,3,FALSE),"")</f>
        <v/>
      </c>
      <c r="F7992" s="35" t="str">
        <f>IF(B7992&lt;&gt;"",VLOOKUP(B7992,Zapisy!B7985:C7993,2,FALSE),"")</f>
        <v/>
      </c>
      <c r="G7992" s="25" t="str">
        <f>IF(B7992&lt;&gt;"",VLOOKUP(B7992,Zapisy!B7985:G7985,6,FALSE),"")</f>
        <v/>
      </c>
      <c r="H7992" s="35" t="str">
        <f>IF(B7992&lt;&gt;"",VLOOKUP(B7992,Zapisy!B7985:F7995,5,FALSE),"")</f>
        <v/>
      </c>
      <c r="I7992" s="14" t="str">
        <f>IF(B7992&lt;&gt;"",VLOOKUP(B7992,Dziennik!B:F,5,FALSE),"")</f>
        <v/>
      </c>
    </row>
    <row r="7993" spans="2:9" x14ac:dyDescent="0.2">
      <c r="B7993" s="14" t="str">
        <f>IF(Zapisy!B7986&lt;&gt;"",Zapisy!B7986,"")</f>
        <v/>
      </c>
      <c r="C7993" s="14" t="str">
        <f>IF(B7993&lt;&gt;"",VLOOKUP(B7993,JPK_KR!AP:AR,3,FALSE),"")</f>
        <v/>
      </c>
      <c r="D7993" s="32" t="str">
        <f>IF(B7993&lt;&gt;"",VLOOKUP(Zapisy!B7986,JPK_KR!AP:AV,7,FALSE),"")</f>
        <v/>
      </c>
      <c r="E7993" s="25" t="str">
        <f>IF(B7993&lt;&gt;"",VLOOKUP(B7993,Zapisy!B7986:D7994,3,FALSE),"")</f>
        <v/>
      </c>
      <c r="F7993" s="35" t="str">
        <f>IF(B7993&lt;&gt;"",VLOOKUP(B7993,Zapisy!B7986:C7994,2,FALSE),"")</f>
        <v/>
      </c>
      <c r="G7993" s="25" t="str">
        <f>IF(B7993&lt;&gt;"",VLOOKUP(B7993,Zapisy!B7986:G7986,6,FALSE),"")</f>
        <v/>
      </c>
      <c r="H7993" s="35" t="str">
        <f>IF(B7993&lt;&gt;"",VLOOKUP(B7993,Zapisy!B7986:F7996,5,FALSE),"")</f>
        <v/>
      </c>
      <c r="I7993" s="14" t="str">
        <f>IF(B7993&lt;&gt;"",VLOOKUP(B7993,Dziennik!B:F,5,FALSE),"")</f>
        <v/>
      </c>
    </row>
    <row r="7994" spans="2:9" x14ac:dyDescent="0.2">
      <c r="B7994" s="14" t="str">
        <f>IF(Zapisy!B7987&lt;&gt;"",Zapisy!B7987,"")</f>
        <v/>
      </c>
      <c r="C7994" s="14" t="str">
        <f>IF(B7994&lt;&gt;"",VLOOKUP(B7994,JPK_KR!AP:AR,3,FALSE),"")</f>
        <v/>
      </c>
      <c r="D7994" s="32" t="str">
        <f>IF(B7994&lt;&gt;"",VLOOKUP(Zapisy!B7987,JPK_KR!AP:AV,7,FALSE),"")</f>
        <v/>
      </c>
      <c r="E7994" s="25" t="str">
        <f>IF(B7994&lt;&gt;"",VLOOKUP(B7994,Zapisy!B7987:D7995,3,FALSE),"")</f>
        <v/>
      </c>
      <c r="F7994" s="35" t="str">
        <f>IF(B7994&lt;&gt;"",VLOOKUP(B7994,Zapisy!B7987:C7995,2,FALSE),"")</f>
        <v/>
      </c>
      <c r="G7994" s="25" t="str">
        <f>IF(B7994&lt;&gt;"",VLOOKUP(B7994,Zapisy!B7987:G7987,6,FALSE),"")</f>
        <v/>
      </c>
      <c r="H7994" s="35" t="str">
        <f>IF(B7994&lt;&gt;"",VLOOKUP(B7994,Zapisy!B7987:F7997,5,FALSE),"")</f>
        <v/>
      </c>
      <c r="I7994" s="14" t="str">
        <f>IF(B7994&lt;&gt;"",VLOOKUP(B7994,Dziennik!B:F,5,FALSE),"")</f>
        <v/>
      </c>
    </row>
    <row r="7995" spans="2:9" x14ac:dyDescent="0.2">
      <c r="B7995" s="14" t="str">
        <f>IF(Zapisy!B7988&lt;&gt;"",Zapisy!B7988,"")</f>
        <v/>
      </c>
      <c r="C7995" s="14" t="str">
        <f>IF(B7995&lt;&gt;"",VLOOKUP(B7995,JPK_KR!AP:AR,3,FALSE),"")</f>
        <v/>
      </c>
      <c r="D7995" s="32" t="str">
        <f>IF(B7995&lt;&gt;"",VLOOKUP(Zapisy!B7988,JPK_KR!AP:AV,7,FALSE),"")</f>
        <v/>
      </c>
      <c r="E7995" s="25" t="str">
        <f>IF(B7995&lt;&gt;"",VLOOKUP(B7995,Zapisy!B7988:D7996,3,FALSE),"")</f>
        <v/>
      </c>
      <c r="F7995" s="35" t="str">
        <f>IF(B7995&lt;&gt;"",VLOOKUP(B7995,Zapisy!B7988:C7996,2,FALSE),"")</f>
        <v/>
      </c>
      <c r="G7995" s="25" t="str">
        <f>IF(B7995&lt;&gt;"",VLOOKUP(B7995,Zapisy!B7988:G7988,6,FALSE),"")</f>
        <v/>
      </c>
      <c r="H7995" s="35" t="str">
        <f>IF(B7995&lt;&gt;"",VLOOKUP(B7995,Zapisy!B7988:F7998,5,FALSE),"")</f>
        <v/>
      </c>
      <c r="I7995" s="14" t="str">
        <f>IF(B7995&lt;&gt;"",VLOOKUP(B7995,Dziennik!B:F,5,FALSE),"")</f>
        <v/>
      </c>
    </row>
    <row r="7996" spans="2:9" x14ac:dyDescent="0.2">
      <c r="B7996" s="14" t="str">
        <f>IF(Zapisy!B7989&lt;&gt;"",Zapisy!B7989,"")</f>
        <v/>
      </c>
      <c r="C7996" s="14" t="str">
        <f>IF(B7996&lt;&gt;"",VLOOKUP(B7996,JPK_KR!AP:AR,3,FALSE),"")</f>
        <v/>
      </c>
      <c r="D7996" s="32" t="str">
        <f>IF(B7996&lt;&gt;"",VLOOKUP(Zapisy!B7989,JPK_KR!AP:AV,7,FALSE),"")</f>
        <v/>
      </c>
      <c r="E7996" s="25" t="str">
        <f>IF(B7996&lt;&gt;"",VLOOKUP(B7996,Zapisy!B7989:D7997,3,FALSE),"")</f>
        <v/>
      </c>
      <c r="F7996" s="35" t="str">
        <f>IF(B7996&lt;&gt;"",VLOOKUP(B7996,Zapisy!B7989:C7997,2,FALSE),"")</f>
        <v/>
      </c>
      <c r="G7996" s="25" t="str">
        <f>IF(B7996&lt;&gt;"",VLOOKUP(B7996,Zapisy!B7989:G7989,6,FALSE),"")</f>
        <v/>
      </c>
      <c r="H7996" s="35" t="str">
        <f>IF(B7996&lt;&gt;"",VLOOKUP(B7996,Zapisy!B7989:F7999,5,FALSE),"")</f>
        <v/>
      </c>
      <c r="I7996" s="14" t="str">
        <f>IF(B7996&lt;&gt;"",VLOOKUP(B7996,Dziennik!B:F,5,FALSE),"")</f>
        <v/>
      </c>
    </row>
    <row r="7997" spans="2:9" x14ac:dyDescent="0.2">
      <c r="B7997" s="14" t="str">
        <f>IF(Zapisy!B7990&lt;&gt;"",Zapisy!B7990,"")</f>
        <v/>
      </c>
      <c r="C7997" s="14" t="str">
        <f>IF(B7997&lt;&gt;"",VLOOKUP(B7997,JPK_KR!AP:AR,3,FALSE),"")</f>
        <v/>
      </c>
      <c r="D7997" s="32" t="str">
        <f>IF(B7997&lt;&gt;"",VLOOKUP(Zapisy!B7990,JPK_KR!AP:AV,7,FALSE),"")</f>
        <v/>
      </c>
      <c r="E7997" s="25" t="str">
        <f>IF(B7997&lt;&gt;"",VLOOKUP(B7997,Zapisy!B7990:D7998,3,FALSE),"")</f>
        <v/>
      </c>
      <c r="F7997" s="35" t="str">
        <f>IF(B7997&lt;&gt;"",VLOOKUP(B7997,Zapisy!B7990:C7998,2,FALSE),"")</f>
        <v/>
      </c>
      <c r="G7997" s="25" t="str">
        <f>IF(B7997&lt;&gt;"",VLOOKUP(B7997,Zapisy!B7990:G7990,6,FALSE),"")</f>
        <v/>
      </c>
      <c r="H7997" s="35" t="str">
        <f>IF(B7997&lt;&gt;"",VLOOKUP(B7997,Zapisy!B7990:F8000,5,FALSE),"")</f>
        <v/>
      </c>
      <c r="I7997" s="14" t="str">
        <f>IF(B7997&lt;&gt;"",VLOOKUP(B7997,Dziennik!B:F,5,FALSE),"")</f>
        <v/>
      </c>
    </row>
    <row r="7998" spans="2:9" x14ac:dyDescent="0.2">
      <c r="B7998" s="14" t="str">
        <f>IF(Zapisy!B7991&lt;&gt;"",Zapisy!B7991,"")</f>
        <v/>
      </c>
      <c r="C7998" s="14" t="str">
        <f>IF(B7998&lt;&gt;"",VLOOKUP(B7998,JPK_KR!AP:AR,3,FALSE),"")</f>
        <v/>
      </c>
      <c r="D7998" s="32" t="str">
        <f>IF(B7998&lt;&gt;"",VLOOKUP(Zapisy!B7991,JPK_KR!AP:AV,7,FALSE),"")</f>
        <v/>
      </c>
      <c r="E7998" s="25" t="str">
        <f>IF(B7998&lt;&gt;"",VLOOKUP(B7998,Zapisy!B7991:D7999,3,FALSE),"")</f>
        <v/>
      </c>
      <c r="F7998" s="35" t="str">
        <f>IF(B7998&lt;&gt;"",VLOOKUP(B7998,Zapisy!B7991:C7999,2,FALSE),"")</f>
        <v/>
      </c>
      <c r="G7998" s="25" t="str">
        <f>IF(B7998&lt;&gt;"",VLOOKUP(B7998,Zapisy!B7991:G7991,6,FALSE),"")</f>
        <v/>
      </c>
      <c r="H7998" s="35" t="str">
        <f>IF(B7998&lt;&gt;"",VLOOKUP(B7998,Zapisy!B7991:F8001,5,FALSE),"")</f>
        <v/>
      </c>
      <c r="I7998" s="14" t="str">
        <f>IF(B7998&lt;&gt;"",VLOOKUP(B7998,Dziennik!B:F,5,FALSE),"")</f>
        <v/>
      </c>
    </row>
    <row r="7999" spans="2:9" x14ac:dyDescent="0.2">
      <c r="B7999" s="14" t="str">
        <f>IF(Zapisy!B7992&lt;&gt;"",Zapisy!B7992,"")</f>
        <v/>
      </c>
      <c r="C7999" s="14" t="str">
        <f>IF(B7999&lt;&gt;"",VLOOKUP(B7999,JPK_KR!AP:AR,3,FALSE),"")</f>
        <v/>
      </c>
      <c r="D7999" s="32" t="str">
        <f>IF(B7999&lt;&gt;"",VLOOKUP(Zapisy!B7992,JPK_KR!AP:AV,7,FALSE),"")</f>
        <v/>
      </c>
      <c r="E7999" s="25" t="str">
        <f>IF(B7999&lt;&gt;"",VLOOKUP(B7999,Zapisy!B7992:D8000,3,FALSE),"")</f>
        <v/>
      </c>
      <c r="F7999" s="35" t="str">
        <f>IF(B7999&lt;&gt;"",VLOOKUP(B7999,Zapisy!B7992:C8000,2,FALSE),"")</f>
        <v/>
      </c>
      <c r="G7999" s="25" t="str">
        <f>IF(B7999&lt;&gt;"",VLOOKUP(B7999,Zapisy!B7992:G7992,6,FALSE),"")</f>
        <v/>
      </c>
      <c r="H7999" s="35" t="str">
        <f>IF(B7999&lt;&gt;"",VLOOKUP(B7999,Zapisy!B7992:F8002,5,FALSE),"")</f>
        <v/>
      </c>
      <c r="I7999" s="14" t="str">
        <f>IF(B7999&lt;&gt;"",VLOOKUP(B7999,Dziennik!B:F,5,FALSE),"")</f>
        <v/>
      </c>
    </row>
    <row r="8000" spans="2:9" x14ac:dyDescent="0.2">
      <c r="B8000" s="14" t="str">
        <f>IF(Zapisy!B7993&lt;&gt;"",Zapisy!B7993,"")</f>
        <v/>
      </c>
      <c r="C8000" s="14" t="str">
        <f>IF(B8000&lt;&gt;"",VLOOKUP(B8000,JPK_KR!AP:AR,3,FALSE),"")</f>
        <v/>
      </c>
      <c r="D8000" s="32" t="str">
        <f>IF(B8000&lt;&gt;"",VLOOKUP(Zapisy!B7993,JPK_KR!AP:AV,7,FALSE),"")</f>
        <v/>
      </c>
      <c r="E8000" s="25" t="str">
        <f>IF(B8000&lt;&gt;"",VLOOKUP(B8000,Zapisy!B7993:D8001,3,FALSE),"")</f>
        <v/>
      </c>
      <c r="F8000" s="35" t="str">
        <f>IF(B8000&lt;&gt;"",VLOOKUP(B8000,Zapisy!B7993:C8001,2,FALSE),"")</f>
        <v/>
      </c>
      <c r="G8000" s="25" t="str">
        <f>IF(B8000&lt;&gt;"",VLOOKUP(B8000,Zapisy!B7993:G7993,6,FALSE),"")</f>
        <v/>
      </c>
      <c r="H8000" s="35" t="str">
        <f>IF(B8000&lt;&gt;"",VLOOKUP(B8000,Zapisy!B7993:F8003,5,FALSE),"")</f>
        <v/>
      </c>
      <c r="I8000" s="14" t="str">
        <f>IF(B8000&lt;&gt;"",VLOOKUP(B8000,Dziennik!B:F,5,FALSE),"")</f>
        <v/>
      </c>
    </row>
    <row r="8001" spans="2:9" x14ac:dyDescent="0.2">
      <c r="B8001" s="14" t="str">
        <f>IF(Zapisy!B7994&lt;&gt;"",Zapisy!B7994,"")</f>
        <v/>
      </c>
      <c r="C8001" s="14" t="str">
        <f>IF(B8001&lt;&gt;"",VLOOKUP(B8001,JPK_KR!AP:AR,3,FALSE),"")</f>
        <v/>
      </c>
      <c r="D8001" s="32" t="str">
        <f>IF(B8001&lt;&gt;"",VLOOKUP(Zapisy!B7994,JPK_KR!AP:AV,7,FALSE),"")</f>
        <v/>
      </c>
      <c r="E8001" s="25" t="str">
        <f>IF(B8001&lt;&gt;"",VLOOKUP(B8001,Zapisy!B7994:D8002,3,FALSE),"")</f>
        <v/>
      </c>
      <c r="F8001" s="35" t="str">
        <f>IF(B8001&lt;&gt;"",VLOOKUP(B8001,Zapisy!B7994:C8002,2,FALSE),"")</f>
        <v/>
      </c>
      <c r="G8001" s="25" t="str">
        <f>IF(B8001&lt;&gt;"",VLOOKUP(B8001,Zapisy!B7994:G7994,6,FALSE),"")</f>
        <v/>
      </c>
      <c r="H8001" s="35" t="str">
        <f>IF(B8001&lt;&gt;"",VLOOKUP(B8001,Zapisy!B7994:F8004,5,FALSE),"")</f>
        <v/>
      </c>
      <c r="I8001" s="14" t="str">
        <f>IF(B8001&lt;&gt;"",VLOOKUP(B8001,Dziennik!B:F,5,FALSE),"")</f>
        <v/>
      </c>
    </row>
    <row r="8002" spans="2:9" x14ac:dyDescent="0.2">
      <c r="B8002" s="14" t="str">
        <f>IF(Zapisy!B7995&lt;&gt;"",Zapisy!B7995,"")</f>
        <v/>
      </c>
      <c r="C8002" s="14" t="str">
        <f>IF(B8002&lt;&gt;"",VLOOKUP(B8002,JPK_KR!AP:AR,3,FALSE),"")</f>
        <v/>
      </c>
      <c r="D8002" s="32" t="str">
        <f>IF(B8002&lt;&gt;"",VLOOKUP(Zapisy!B7995,JPK_KR!AP:AV,7,FALSE),"")</f>
        <v/>
      </c>
      <c r="E8002" s="25" t="str">
        <f>IF(B8002&lt;&gt;"",VLOOKUP(B8002,Zapisy!B7995:D8003,3,FALSE),"")</f>
        <v/>
      </c>
      <c r="F8002" s="35" t="str">
        <f>IF(B8002&lt;&gt;"",VLOOKUP(B8002,Zapisy!B7995:C8003,2,FALSE),"")</f>
        <v/>
      </c>
      <c r="G8002" s="25" t="str">
        <f>IF(B8002&lt;&gt;"",VLOOKUP(B8002,Zapisy!B7995:G7995,6,FALSE),"")</f>
        <v/>
      </c>
      <c r="H8002" s="35" t="str">
        <f>IF(B8002&lt;&gt;"",VLOOKUP(B8002,Zapisy!B7995:F8005,5,FALSE),"")</f>
        <v/>
      </c>
      <c r="I8002" s="14" t="str">
        <f>IF(B8002&lt;&gt;"",VLOOKUP(B8002,Dziennik!B:F,5,FALSE),"")</f>
        <v/>
      </c>
    </row>
    <row r="8003" spans="2:9" x14ac:dyDescent="0.2">
      <c r="B8003" s="14" t="str">
        <f>IF(Zapisy!B7996&lt;&gt;"",Zapisy!B7996,"")</f>
        <v/>
      </c>
      <c r="C8003" s="14" t="str">
        <f>IF(B8003&lt;&gt;"",VLOOKUP(B8003,JPK_KR!AP:AR,3,FALSE),"")</f>
        <v/>
      </c>
      <c r="D8003" s="32" t="str">
        <f>IF(B8003&lt;&gt;"",VLOOKUP(Zapisy!B7996,JPK_KR!AP:AV,7,FALSE),"")</f>
        <v/>
      </c>
      <c r="E8003" s="25" t="str">
        <f>IF(B8003&lt;&gt;"",VLOOKUP(B8003,Zapisy!B7996:D8004,3,FALSE),"")</f>
        <v/>
      </c>
      <c r="F8003" s="35" t="str">
        <f>IF(B8003&lt;&gt;"",VLOOKUP(B8003,Zapisy!B7996:C8004,2,FALSE),"")</f>
        <v/>
      </c>
      <c r="G8003" s="25" t="str">
        <f>IF(B8003&lt;&gt;"",VLOOKUP(B8003,Zapisy!B7996:G7996,6,FALSE),"")</f>
        <v/>
      </c>
      <c r="H8003" s="35" t="str">
        <f>IF(B8003&lt;&gt;"",VLOOKUP(B8003,Zapisy!B7996:F8006,5,FALSE),"")</f>
        <v/>
      </c>
      <c r="I8003" s="14" t="str">
        <f>IF(B8003&lt;&gt;"",VLOOKUP(B8003,Dziennik!B:F,5,FALSE),"")</f>
        <v/>
      </c>
    </row>
    <row r="8004" spans="2:9" x14ac:dyDescent="0.2">
      <c r="B8004" s="14" t="str">
        <f>IF(Zapisy!B7997&lt;&gt;"",Zapisy!B7997,"")</f>
        <v/>
      </c>
      <c r="C8004" s="14" t="str">
        <f>IF(B8004&lt;&gt;"",VLOOKUP(B8004,JPK_KR!AP:AR,3,FALSE),"")</f>
        <v/>
      </c>
      <c r="D8004" s="32" t="str">
        <f>IF(B8004&lt;&gt;"",VLOOKUP(Zapisy!B7997,JPK_KR!AP:AV,7,FALSE),"")</f>
        <v/>
      </c>
      <c r="E8004" s="25" t="str">
        <f>IF(B8004&lt;&gt;"",VLOOKUP(B8004,Zapisy!B7997:D8005,3,FALSE),"")</f>
        <v/>
      </c>
      <c r="F8004" s="35" t="str">
        <f>IF(B8004&lt;&gt;"",VLOOKUP(B8004,Zapisy!B7997:C8005,2,FALSE),"")</f>
        <v/>
      </c>
      <c r="G8004" s="25" t="str">
        <f>IF(B8004&lt;&gt;"",VLOOKUP(B8004,Zapisy!B7997:G7997,6,FALSE),"")</f>
        <v/>
      </c>
      <c r="H8004" s="35" t="str">
        <f>IF(B8004&lt;&gt;"",VLOOKUP(B8004,Zapisy!B7997:F8007,5,FALSE),"")</f>
        <v/>
      </c>
      <c r="I8004" s="14" t="str">
        <f>IF(B8004&lt;&gt;"",VLOOKUP(B8004,Dziennik!B:F,5,FALSE),"")</f>
        <v/>
      </c>
    </row>
    <row r="8005" spans="2:9" x14ac:dyDescent="0.2">
      <c r="B8005" s="14" t="str">
        <f>IF(Zapisy!B7998&lt;&gt;"",Zapisy!B7998,"")</f>
        <v/>
      </c>
      <c r="C8005" s="14" t="str">
        <f>IF(B8005&lt;&gt;"",VLOOKUP(B8005,JPK_KR!AP:AR,3,FALSE),"")</f>
        <v/>
      </c>
      <c r="D8005" s="32" t="str">
        <f>IF(B8005&lt;&gt;"",VLOOKUP(Zapisy!B7998,JPK_KR!AP:AV,7,FALSE),"")</f>
        <v/>
      </c>
      <c r="E8005" s="25" t="str">
        <f>IF(B8005&lt;&gt;"",VLOOKUP(B8005,Zapisy!B7998:D8006,3,FALSE),"")</f>
        <v/>
      </c>
      <c r="F8005" s="35" t="str">
        <f>IF(B8005&lt;&gt;"",VLOOKUP(B8005,Zapisy!B7998:C8006,2,FALSE),"")</f>
        <v/>
      </c>
      <c r="G8005" s="25" t="str">
        <f>IF(B8005&lt;&gt;"",VLOOKUP(B8005,Zapisy!B7998:G7998,6,FALSE),"")</f>
        <v/>
      </c>
      <c r="H8005" s="35" t="str">
        <f>IF(B8005&lt;&gt;"",VLOOKUP(B8005,Zapisy!B7998:F8008,5,FALSE),"")</f>
        <v/>
      </c>
      <c r="I8005" s="14" t="str">
        <f>IF(B8005&lt;&gt;"",VLOOKUP(B8005,Dziennik!B:F,5,FALSE),"")</f>
        <v/>
      </c>
    </row>
    <row r="8006" spans="2:9" x14ac:dyDescent="0.2">
      <c r="B8006" s="14" t="str">
        <f>IF(Zapisy!B7999&lt;&gt;"",Zapisy!B7999,"")</f>
        <v/>
      </c>
      <c r="C8006" s="14" t="str">
        <f>IF(B8006&lt;&gt;"",VLOOKUP(B8006,JPK_KR!AP:AR,3,FALSE),"")</f>
        <v/>
      </c>
      <c r="D8006" s="32" t="str">
        <f>IF(B8006&lt;&gt;"",VLOOKUP(Zapisy!B7999,JPK_KR!AP:AV,7,FALSE),"")</f>
        <v/>
      </c>
      <c r="E8006" s="25" t="str">
        <f>IF(B8006&lt;&gt;"",VLOOKUP(B8006,Zapisy!B7999:D8007,3,FALSE),"")</f>
        <v/>
      </c>
      <c r="F8006" s="35" t="str">
        <f>IF(B8006&lt;&gt;"",VLOOKUP(B8006,Zapisy!B7999:C8007,2,FALSE),"")</f>
        <v/>
      </c>
      <c r="G8006" s="25" t="str">
        <f>IF(B8006&lt;&gt;"",VLOOKUP(B8006,Zapisy!B7999:G7999,6,FALSE),"")</f>
        <v/>
      </c>
      <c r="H8006" s="35" t="str">
        <f>IF(B8006&lt;&gt;"",VLOOKUP(B8006,Zapisy!B7999:F8009,5,FALSE),"")</f>
        <v/>
      </c>
      <c r="I8006" s="14" t="str">
        <f>IF(B8006&lt;&gt;"",VLOOKUP(B8006,Dziennik!B:F,5,FALSE),"")</f>
        <v/>
      </c>
    </row>
    <row r="8007" spans="2:9" x14ac:dyDescent="0.2">
      <c r="B8007" s="14" t="str">
        <f>IF(Zapisy!B8000&lt;&gt;"",Zapisy!B8000,"")</f>
        <v/>
      </c>
      <c r="C8007" s="14" t="str">
        <f>IF(B8007&lt;&gt;"",VLOOKUP(B8007,JPK_KR!AP:AR,3,FALSE),"")</f>
        <v/>
      </c>
      <c r="D8007" s="32" t="str">
        <f>IF(B8007&lt;&gt;"",VLOOKUP(Zapisy!B8000,JPK_KR!AP:AV,7,FALSE),"")</f>
        <v/>
      </c>
      <c r="E8007" s="25" t="str">
        <f>IF(B8007&lt;&gt;"",VLOOKUP(B8007,Zapisy!B8000:D8008,3,FALSE),"")</f>
        <v/>
      </c>
      <c r="F8007" s="35" t="str">
        <f>IF(B8007&lt;&gt;"",VLOOKUP(B8007,Zapisy!B8000:C8008,2,FALSE),"")</f>
        <v/>
      </c>
      <c r="G8007" s="25" t="str">
        <f>IF(B8007&lt;&gt;"",VLOOKUP(B8007,Zapisy!B8000:G8000,6,FALSE),"")</f>
        <v/>
      </c>
      <c r="H8007" s="35" t="str">
        <f>IF(B8007&lt;&gt;"",VLOOKUP(B8007,Zapisy!B8000:F8010,5,FALSE),"")</f>
        <v/>
      </c>
      <c r="I8007" s="14" t="str">
        <f>IF(B8007&lt;&gt;"",VLOOKUP(B8007,Dziennik!B:F,5,FALSE),"")</f>
        <v/>
      </c>
    </row>
    <row r="8008" spans="2:9" x14ac:dyDescent="0.2">
      <c r="B8008" s="14" t="str">
        <f>IF(Zapisy!B8001&lt;&gt;"",Zapisy!B8001,"")</f>
        <v/>
      </c>
      <c r="C8008" s="14" t="str">
        <f>IF(B8008&lt;&gt;"",VLOOKUP(B8008,JPK_KR!AP:AR,3,FALSE),"")</f>
        <v/>
      </c>
      <c r="D8008" s="32" t="str">
        <f>IF(B8008&lt;&gt;"",VLOOKUP(Zapisy!B8001,JPK_KR!AP:AV,7,FALSE),"")</f>
        <v/>
      </c>
      <c r="E8008" s="25" t="str">
        <f>IF(B8008&lt;&gt;"",VLOOKUP(B8008,Zapisy!B8001:D8009,3,FALSE),"")</f>
        <v/>
      </c>
      <c r="F8008" s="35" t="str">
        <f>IF(B8008&lt;&gt;"",VLOOKUP(B8008,Zapisy!B8001:C8009,2,FALSE),"")</f>
        <v/>
      </c>
      <c r="G8008" s="25" t="str">
        <f>IF(B8008&lt;&gt;"",VLOOKUP(B8008,Zapisy!B8001:G8001,6,FALSE),"")</f>
        <v/>
      </c>
      <c r="H8008" s="35" t="str">
        <f>IF(B8008&lt;&gt;"",VLOOKUP(B8008,Zapisy!B8001:F8011,5,FALSE),"")</f>
        <v/>
      </c>
      <c r="I8008" s="14" t="str">
        <f>IF(B8008&lt;&gt;"",VLOOKUP(B8008,Dziennik!B:F,5,FALSE),"")</f>
        <v/>
      </c>
    </row>
    <row r="8009" spans="2:9" x14ac:dyDescent="0.2">
      <c r="B8009" s="14" t="str">
        <f>IF(Zapisy!B8002&lt;&gt;"",Zapisy!B8002,"")</f>
        <v/>
      </c>
      <c r="C8009" s="14" t="str">
        <f>IF(B8009&lt;&gt;"",VLOOKUP(B8009,JPK_KR!AP:AR,3,FALSE),"")</f>
        <v/>
      </c>
      <c r="D8009" s="32" t="str">
        <f>IF(B8009&lt;&gt;"",VLOOKUP(Zapisy!B8002,JPK_KR!AP:AV,7,FALSE),"")</f>
        <v/>
      </c>
      <c r="E8009" s="25" t="str">
        <f>IF(B8009&lt;&gt;"",VLOOKUP(B8009,Zapisy!B8002:D8010,3,FALSE),"")</f>
        <v/>
      </c>
      <c r="F8009" s="35" t="str">
        <f>IF(B8009&lt;&gt;"",VLOOKUP(B8009,Zapisy!B8002:C8010,2,FALSE),"")</f>
        <v/>
      </c>
      <c r="G8009" s="25" t="str">
        <f>IF(B8009&lt;&gt;"",VLOOKUP(B8009,Zapisy!B8002:G8002,6,FALSE),"")</f>
        <v/>
      </c>
      <c r="H8009" s="35" t="str">
        <f>IF(B8009&lt;&gt;"",VLOOKUP(B8009,Zapisy!B8002:F8012,5,FALSE),"")</f>
        <v/>
      </c>
      <c r="I8009" s="14" t="str">
        <f>IF(B8009&lt;&gt;"",VLOOKUP(B8009,Dziennik!B:F,5,FALSE),"")</f>
        <v/>
      </c>
    </row>
    <row r="8010" spans="2:9" x14ac:dyDescent="0.2">
      <c r="B8010" s="14" t="str">
        <f>IF(Zapisy!B8003&lt;&gt;"",Zapisy!B8003,"")</f>
        <v/>
      </c>
      <c r="C8010" s="14" t="str">
        <f>IF(B8010&lt;&gt;"",VLOOKUP(B8010,JPK_KR!AP:AR,3,FALSE),"")</f>
        <v/>
      </c>
      <c r="D8010" s="32" t="str">
        <f>IF(B8010&lt;&gt;"",VLOOKUP(Zapisy!B8003,JPK_KR!AP:AV,7,FALSE),"")</f>
        <v/>
      </c>
      <c r="E8010" s="25" t="str">
        <f>IF(B8010&lt;&gt;"",VLOOKUP(B8010,Zapisy!B8003:D8011,3,FALSE),"")</f>
        <v/>
      </c>
      <c r="F8010" s="35" t="str">
        <f>IF(B8010&lt;&gt;"",VLOOKUP(B8010,Zapisy!B8003:C8011,2,FALSE),"")</f>
        <v/>
      </c>
      <c r="G8010" s="25" t="str">
        <f>IF(B8010&lt;&gt;"",VLOOKUP(B8010,Zapisy!B8003:G8003,6,FALSE),"")</f>
        <v/>
      </c>
      <c r="H8010" s="35" t="str">
        <f>IF(B8010&lt;&gt;"",VLOOKUP(B8010,Zapisy!B8003:F8013,5,FALSE),"")</f>
        <v/>
      </c>
      <c r="I8010" s="14" t="str">
        <f>IF(B8010&lt;&gt;"",VLOOKUP(B8010,Dziennik!B:F,5,FALSE),"")</f>
        <v/>
      </c>
    </row>
    <row r="8011" spans="2:9" x14ac:dyDescent="0.2">
      <c r="B8011" s="14" t="str">
        <f>IF(Zapisy!B8004&lt;&gt;"",Zapisy!B8004,"")</f>
        <v/>
      </c>
      <c r="C8011" s="14" t="str">
        <f>IF(B8011&lt;&gt;"",VLOOKUP(B8011,JPK_KR!AP:AR,3,FALSE),"")</f>
        <v/>
      </c>
      <c r="D8011" s="32" t="str">
        <f>IF(B8011&lt;&gt;"",VLOOKUP(Zapisy!B8004,JPK_KR!AP:AV,7,FALSE),"")</f>
        <v/>
      </c>
      <c r="E8011" s="25" t="str">
        <f>IF(B8011&lt;&gt;"",VLOOKUP(B8011,Zapisy!B8004:D8012,3,FALSE),"")</f>
        <v/>
      </c>
      <c r="F8011" s="35" t="str">
        <f>IF(B8011&lt;&gt;"",VLOOKUP(B8011,Zapisy!B8004:C8012,2,FALSE),"")</f>
        <v/>
      </c>
      <c r="G8011" s="25" t="str">
        <f>IF(B8011&lt;&gt;"",VLOOKUP(B8011,Zapisy!B8004:G8004,6,FALSE),"")</f>
        <v/>
      </c>
      <c r="H8011" s="35" t="str">
        <f>IF(B8011&lt;&gt;"",VLOOKUP(B8011,Zapisy!B8004:F8014,5,FALSE),"")</f>
        <v/>
      </c>
      <c r="I8011" s="14" t="str">
        <f>IF(B8011&lt;&gt;"",VLOOKUP(B8011,Dziennik!B:F,5,FALSE),"")</f>
        <v/>
      </c>
    </row>
    <row r="8012" spans="2:9" x14ac:dyDescent="0.2">
      <c r="B8012" s="14" t="str">
        <f>IF(Zapisy!B8005&lt;&gt;"",Zapisy!B8005,"")</f>
        <v/>
      </c>
      <c r="C8012" s="14" t="str">
        <f>IF(B8012&lt;&gt;"",VLOOKUP(B8012,JPK_KR!AP:AR,3,FALSE),"")</f>
        <v/>
      </c>
      <c r="D8012" s="32" t="str">
        <f>IF(B8012&lt;&gt;"",VLOOKUP(Zapisy!B8005,JPK_KR!AP:AV,7,FALSE),"")</f>
        <v/>
      </c>
      <c r="E8012" s="25" t="str">
        <f>IF(B8012&lt;&gt;"",VLOOKUP(B8012,Zapisy!B8005:D8013,3,FALSE),"")</f>
        <v/>
      </c>
      <c r="F8012" s="35" t="str">
        <f>IF(B8012&lt;&gt;"",VLOOKUP(B8012,Zapisy!B8005:C8013,2,FALSE),"")</f>
        <v/>
      </c>
      <c r="G8012" s="25" t="str">
        <f>IF(B8012&lt;&gt;"",VLOOKUP(B8012,Zapisy!B8005:G8005,6,FALSE),"")</f>
        <v/>
      </c>
      <c r="H8012" s="35" t="str">
        <f>IF(B8012&lt;&gt;"",VLOOKUP(B8012,Zapisy!B8005:F8015,5,FALSE),"")</f>
        <v/>
      </c>
      <c r="I8012" s="14" t="str">
        <f>IF(B8012&lt;&gt;"",VLOOKUP(B8012,Dziennik!B:F,5,FALSE),"")</f>
        <v/>
      </c>
    </row>
    <row r="8013" spans="2:9" x14ac:dyDescent="0.2">
      <c r="B8013" s="14" t="str">
        <f>IF(Zapisy!B8006&lt;&gt;"",Zapisy!B8006,"")</f>
        <v/>
      </c>
      <c r="C8013" s="14" t="str">
        <f>IF(B8013&lt;&gt;"",VLOOKUP(B8013,JPK_KR!AP:AR,3,FALSE),"")</f>
        <v/>
      </c>
      <c r="D8013" s="32" t="str">
        <f>IF(B8013&lt;&gt;"",VLOOKUP(Zapisy!B8006,JPK_KR!AP:AV,7,FALSE),"")</f>
        <v/>
      </c>
      <c r="E8013" s="25" t="str">
        <f>IF(B8013&lt;&gt;"",VLOOKUP(B8013,Zapisy!B8006:D8014,3,FALSE),"")</f>
        <v/>
      </c>
      <c r="F8013" s="35" t="str">
        <f>IF(B8013&lt;&gt;"",VLOOKUP(B8013,Zapisy!B8006:C8014,2,FALSE),"")</f>
        <v/>
      </c>
      <c r="G8013" s="25" t="str">
        <f>IF(B8013&lt;&gt;"",VLOOKUP(B8013,Zapisy!B8006:G8006,6,FALSE),"")</f>
        <v/>
      </c>
      <c r="H8013" s="35" t="str">
        <f>IF(B8013&lt;&gt;"",VLOOKUP(B8013,Zapisy!B8006:F8016,5,FALSE),"")</f>
        <v/>
      </c>
      <c r="I8013" s="14" t="str">
        <f>IF(B8013&lt;&gt;"",VLOOKUP(B8013,Dziennik!B:F,5,FALSE),"")</f>
        <v/>
      </c>
    </row>
    <row r="8014" spans="2:9" x14ac:dyDescent="0.2">
      <c r="B8014" s="14" t="str">
        <f>IF(Zapisy!B8007&lt;&gt;"",Zapisy!B8007,"")</f>
        <v/>
      </c>
      <c r="C8014" s="14" t="str">
        <f>IF(B8014&lt;&gt;"",VLOOKUP(B8014,JPK_KR!AP:AR,3,FALSE),"")</f>
        <v/>
      </c>
      <c r="D8014" s="32" t="str">
        <f>IF(B8014&lt;&gt;"",VLOOKUP(Zapisy!B8007,JPK_KR!AP:AV,7,FALSE),"")</f>
        <v/>
      </c>
      <c r="E8014" s="25" t="str">
        <f>IF(B8014&lt;&gt;"",VLOOKUP(B8014,Zapisy!B8007:D8015,3,FALSE),"")</f>
        <v/>
      </c>
      <c r="F8014" s="35" t="str">
        <f>IF(B8014&lt;&gt;"",VLOOKUP(B8014,Zapisy!B8007:C8015,2,FALSE),"")</f>
        <v/>
      </c>
      <c r="G8014" s="25" t="str">
        <f>IF(B8014&lt;&gt;"",VLOOKUP(B8014,Zapisy!B8007:G8007,6,FALSE),"")</f>
        <v/>
      </c>
      <c r="H8014" s="35" t="str">
        <f>IF(B8014&lt;&gt;"",VLOOKUP(B8014,Zapisy!B8007:F8017,5,FALSE),"")</f>
        <v/>
      </c>
      <c r="I8014" s="14" t="str">
        <f>IF(B8014&lt;&gt;"",VLOOKUP(B8014,Dziennik!B:F,5,FALSE),"")</f>
        <v/>
      </c>
    </row>
    <row r="8015" spans="2:9" x14ac:dyDescent="0.2">
      <c r="B8015" s="14" t="str">
        <f>IF(Zapisy!B8008&lt;&gt;"",Zapisy!B8008,"")</f>
        <v/>
      </c>
      <c r="C8015" s="14" t="str">
        <f>IF(B8015&lt;&gt;"",VLOOKUP(B8015,JPK_KR!AP:AR,3,FALSE),"")</f>
        <v/>
      </c>
      <c r="D8015" s="32" t="str">
        <f>IF(B8015&lt;&gt;"",VLOOKUP(Zapisy!B8008,JPK_KR!AP:AV,7,FALSE),"")</f>
        <v/>
      </c>
      <c r="E8015" s="25" t="str">
        <f>IF(B8015&lt;&gt;"",VLOOKUP(B8015,Zapisy!B8008:D8016,3,FALSE),"")</f>
        <v/>
      </c>
      <c r="F8015" s="35" t="str">
        <f>IF(B8015&lt;&gt;"",VLOOKUP(B8015,Zapisy!B8008:C8016,2,FALSE),"")</f>
        <v/>
      </c>
      <c r="G8015" s="25" t="str">
        <f>IF(B8015&lt;&gt;"",VLOOKUP(B8015,Zapisy!B8008:G8008,6,FALSE),"")</f>
        <v/>
      </c>
      <c r="H8015" s="35" t="str">
        <f>IF(B8015&lt;&gt;"",VLOOKUP(B8015,Zapisy!B8008:F8018,5,FALSE),"")</f>
        <v/>
      </c>
      <c r="I8015" s="14" t="str">
        <f>IF(B8015&lt;&gt;"",VLOOKUP(B8015,Dziennik!B:F,5,FALSE),"")</f>
        <v/>
      </c>
    </row>
    <row r="8016" spans="2:9" x14ac:dyDescent="0.2">
      <c r="B8016" s="14" t="str">
        <f>IF(Zapisy!B8009&lt;&gt;"",Zapisy!B8009,"")</f>
        <v/>
      </c>
      <c r="C8016" s="14" t="str">
        <f>IF(B8016&lt;&gt;"",VLOOKUP(B8016,JPK_KR!AP:AR,3,FALSE),"")</f>
        <v/>
      </c>
      <c r="D8016" s="32" t="str">
        <f>IF(B8016&lt;&gt;"",VLOOKUP(Zapisy!B8009,JPK_KR!AP:AV,7,FALSE),"")</f>
        <v/>
      </c>
      <c r="E8016" s="25" t="str">
        <f>IF(B8016&lt;&gt;"",VLOOKUP(B8016,Zapisy!B8009:D8017,3,FALSE),"")</f>
        <v/>
      </c>
      <c r="F8016" s="35" t="str">
        <f>IF(B8016&lt;&gt;"",VLOOKUP(B8016,Zapisy!B8009:C8017,2,FALSE),"")</f>
        <v/>
      </c>
      <c r="G8016" s="25" t="str">
        <f>IF(B8016&lt;&gt;"",VLOOKUP(B8016,Zapisy!B8009:G8009,6,FALSE),"")</f>
        <v/>
      </c>
      <c r="H8016" s="35" t="str">
        <f>IF(B8016&lt;&gt;"",VLOOKUP(B8016,Zapisy!B8009:F8019,5,FALSE),"")</f>
        <v/>
      </c>
      <c r="I8016" s="14" t="str">
        <f>IF(B8016&lt;&gt;"",VLOOKUP(B8016,Dziennik!B:F,5,FALSE),"")</f>
        <v/>
      </c>
    </row>
    <row r="8017" spans="2:9" x14ac:dyDescent="0.2">
      <c r="B8017" s="14" t="str">
        <f>IF(Zapisy!B8010&lt;&gt;"",Zapisy!B8010,"")</f>
        <v/>
      </c>
      <c r="C8017" s="14" t="str">
        <f>IF(B8017&lt;&gt;"",VLOOKUP(B8017,JPK_KR!AP:AR,3,FALSE),"")</f>
        <v/>
      </c>
      <c r="D8017" s="32" t="str">
        <f>IF(B8017&lt;&gt;"",VLOOKUP(Zapisy!B8010,JPK_KR!AP:AV,7,FALSE),"")</f>
        <v/>
      </c>
      <c r="E8017" s="25" t="str">
        <f>IF(B8017&lt;&gt;"",VLOOKUP(B8017,Zapisy!B8010:D8018,3,FALSE),"")</f>
        <v/>
      </c>
      <c r="F8017" s="35" t="str">
        <f>IF(B8017&lt;&gt;"",VLOOKUP(B8017,Zapisy!B8010:C8018,2,FALSE),"")</f>
        <v/>
      </c>
      <c r="G8017" s="25" t="str">
        <f>IF(B8017&lt;&gt;"",VLOOKUP(B8017,Zapisy!B8010:G8010,6,FALSE),"")</f>
        <v/>
      </c>
      <c r="H8017" s="35" t="str">
        <f>IF(B8017&lt;&gt;"",VLOOKUP(B8017,Zapisy!B8010:F8020,5,FALSE),"")</f>
        <v/>
      </c>
      <c r="I8017" s="14" t="str">
        <f>IF(B8017&lt;&gt;"",VLOOKUP(B8017,Dziennik!B:F,5,FALSE),"")</f>
        <v/>
      </c>
    </row>
    <row r="8018" spans="2:9" x14ac:dyDescent="0.2">
      <c r="B8018" s="14" t="str">
        <f>IF(Zapisy!B8011&lt;&gt;"",Zapisy!B8011,"")</f>
        <v/>
      </c>
      <c r="C8018" s="14" t="str">
        <f>IF(B8018&lt;&gt;"",VLOOKUP(B8018,JPK_KR!AP:AR,3,FALSE),"")</f>
        <v/>
      </c>
      <c r="D8018" s="32" t="str">
        <f>IF(B8018&lt;&gt;"",VLOOKUP(Zapisy!B8011,JPK_KR!AP:AV,7,FALSE),"")</f>
        <v/>
      </c>
      <c r="E8018" s="25" t="str">
        <f>IF(B8018&lt;&gt;"",VLOOKUP(B8018,Zapisy!B8011:D8019,3,FALSE),"")</f>
        <v/>
      </c>
      <c r="F8018" s="35" t="str">
        <f>IF(B8018&lt;&gt;"",VLOOKUP(B8018,Zapisy!B8011:C8019,2,FALSE),"")</f>
        <v/>
      </c>
      <c r="G8018" s="25" t="str">
        <f>IF(B8018&lt;&gt;"",VLOOKUP(B8018,Zapisy!B8011:G8011,6,FALSE),"")</f>
        <v/>
      </c>
      <c r="H8018" s="35" t="str">
        <f>IF(B8018&lt;&gt;"",VLOOKUP(B8018,Zapisy!B8011:F8021,5,FALSE),"")</f>
        <v/>
      </c>
      <c r="I8018" s="14" t="str">
        <f>IF(B8018&lt;&gt;"",VLOOKUP(B8018,Dziennik!B:F,5,FALSE),"")</f>
        <v/>
      </c>
    </row>
    <row r="8019" spans="2:9" x14ac:dyDescent="0.2">
      <c r="B8019" s="14" t="str">
        <f>IF(Zapisy!B8012&lt;&gt;"",Zapisy!B8012,"")</f>
        <v/>
      </c>
      <c r="C8019" s="14" t="str">
        <f>IF(B8019&lt;&gt;"",VLOOKUP(B8019,JPK_KR!AP:AR,3,FALSE),"")</f>
        <v/>
      </c>
      <c r="D8019" s="32" t="str">
        <f>IF(B8019&lt;&gt;"",VLOOKUP(Zapisy!B8012,JPK_KR!AP:AV,7,FALSE),"")</f>
        <v/>
      </c>
      <c r="E8019" s="25" t="str">
        <f>IF(B8019&lt;&gt;"",VLOOKUP(B8019,Zapisy!B8012:D8020,3,FALSE),"")</f>
        <v/>
      </c>
      <c r="F8019" s="35" t="str">
        <f>IF(B8019&lt;&gt;"",VLOOKUP(B8019,Zapisy!B8012:C8020,2,FALSE),"")</f>
        <v/>
      </c>
      <c r="G8019" s="25" t="str">
        <f>IF(B8019&lt;&gt;"",VLOOKUP(B8019,Zapisy!B8012:G8012,6,FALSE),"")</f>
        <v/>
      </c>
      <c r="H8019" s="35" t="str">
        <f>IF(B8019&lt;&gt;"",VLOOKUP(B8019,Zapisy!B8012:F8022,5,FALSE),"")</f>
        <v/>
      </c>
      <c r="I8019" s="14" t="str">
        <f>IF(B8019&lt;&gt;"",VLOOKUP(B8019,Dziennik!B:F,5,FALSE),"")</f>
        <v/>
      </c>
    </row>
    <row r="8020" spans="2:9" x14ac:dyDescent="0.2">
      <c r="B8020" s="14" t="str">
        <f>IF(Zapisy!B8013&lt;&gt;"",Zapisy!B8013,"")</f>
        <v/>
      </c>
      <c r="C8020" s="14" t="str">
        <f>IF(B8020&lt;&gt;"",VLOOKUP(B8020,JPK_KR!AP:AR,3,FALSE),"")</f>
        <v/>
      </c>
      <c r="D8020" s="32" t="str">
        <f>IF(B8020&lt;&gt;"",VLOOKUP(Zapisy!B8013,JPK_KR!AP:AV,7,FALSE),"")</f>
        <v/>
      </c>
      <c r="E8020" s="25" t="str">
        <f>IF(B8020&lt;&gt;"",VLOOKUP(B8020,Zapisy!B8013:D8021,3,FALSE),"")</f>
        <v/>
      </c>
      <c r="F8020" s="35" t="str">
        <f>IF(B8020&lt;&gt;"",VLOOKUP(B8020,Zapisy!B8013:C8021,2,FALSE),"")</f>
        <v/>
      </c>
      <c r="G8020" s="25" t="str">
        <f>IF(B8020&lt;&gt;"",VLOOKUP(B8020,Zapisy!B8013:G8013,6,FALSE),"")</f>
        <v/>
      </c>
      <c r="H8020" s="35" t="str">
        <f>IF(B8020&lt;&gt;"",VLOOKUP(B8020,Zapisy!B8013:F8023,5,FALSE),"")</f>
        <v/>
      </c>
      <c r="I8020" s="14" t="str">
        <f>IF(B8020&lt;&gt;"",VLOOKUP(B8020,Dziennik!B:F,5,FALSE),"")</f>
        <v/>
      </c>
    </row>
    <row r="8021" spans="2:9" x14ac:dyDescent="0.2">
      <c r="B8021" s="14" t="str">
        <f>IF(Zapisy!B8014&lt;&gt;"",Zapisy!B8014,"")</f>
        <v/>
      </c>
      <c r="C8021" s="14" t="str">
        <f>IF(B8021&lt;&gt;"",VLOOKUP(B8021,JPK_KR!AP:AR,3,FALSE),"")</f>
        <v/>
      </c>
      <c r="D8021" s="32" t="str">
        <f>IF(B8021&lt;&gt;"",VLOOKUP(Zapisy!B8014,JPK_KR!AP:AV,7,FALSE),"")</f>
        <v/>
      </c>
      <c r="E8021" s="25" t="str">
        <f>IF(B8021&lt;&gt;"",VLOOKUP(B8021,Zapisy!B8014:D8022,3,FALSE),"")</f>
        <v/>
      </c>
      <c r="F8021" s="35" t="str">
        <f>IF(B8021&lt;&gt;"",VLOOKUP(B8021,Zapisy!B8014:C8022,2,FALSE),"")</f>
        <v/>
      </c>
      <c r="G8021" s="25" t="str">
        <f>IF(B8021&lt;&gt;"",VLOOKUP(B8021,Zapisy!B8014:G8014,6,FALSE),"")</f>
        <v/>
      </c>
      <c r="H8021" s="35" t="str">
        <f>IF(B8021&lt;&gt;"",VLOOKUP(B8021,Zapisy!B8014:F8024,5,FALSE),"")</f>
        <v/>
      </c>
      <c r="I8021" s="14" t="str">
        <f>IF(B8021&lt;&gt;"",VLOOKUP(B8021,Dziennik!B:F,5,FALSE),"")</f>
        <v/>
      </c>
    </row>
    <row r="8022" spans="2:9" x14ac:dyDescent="0.2">
      <c r="B8022" s="14" t="str">
        <f>IF(Zapisy!B8015&lt;&gt;"",Zapisy!B8015,"")</f>
        <v/>
      </c>
      <c r="C8022" s="14" t="str">
        <f>IF(B8022&lt;&gt;"",VLOOKUP(B8022,JPK_KR!AP:AR,3,FALSE),"")</f>
        <v/>
      </c>
      <c r="D8022" s="32" t="str">
        <f>IF(B8022&lt;&gt;"",VLOOKUP(Zapisy!B8015,JPK_KR!AP:AV,7,FALSE),"")</f>
        <v/>
      </c>
      <c r="E8022" s="25" t="str">
        <f>IF(B8022&lt;&gt;"",VLOOKUP(B8022,Zapisy!B8015:D8023,3,FALSE),"")</f>
        <v/>
      </c>
      <c r="F8022" s="35" t="str">
        <f>IF(B8022&lt;&gt;"",VLOOKUP(B8022,Zapisy!B8015:C8023,2,FALSE),"")</f>
        <v/>
      </c>
      <c r="G8022" s="25" t="str">
        <f>IF(B8022&lt;&gt;"",VLOOKUP(B8022,Zapisy!B8015:G8015,6,FALSE),"")</f>
        <v/>
      </c>
      <c r="H8022" s="35" t="str">
        <f>IF(B8022&lt;&gt;"",VLOOKUP(B8022,Zapisy!B8015:F8025,5,FALSE),"")</f>
        <v/>
      </c>
      <c r="I8022" s="14" t="str">
        <f>IF(B8022&lt;&gt;"",VLOOKUP(B8022,Dziennik!B:F,5,FALSE),"")</f>
        <v/>
      </c>
    </row>
    <row r="8023" spans="2:9" x14ac:dyDescent="0.2">
      <c r="B8023" s="14" t="str">
        <f>IF(Zapisy!B8016&lt;&gt;"",Zapisy!B8016,"")</f>
        <v/>
      </c>
      <c r="C8023" s="14" t="str">
        <f>IF(B8023&lt;&gt;"",VLOOKUP(B8023,JPK_KR!AP:AR,3,FALSE),"")</f>
        <v/>
      </c>
      <c r="D8023" s="32" t="str">
        <f>IF(B8023&lt;&gt;"",VLOOKUP(Zapisy!B8016,JPK_KR!AP:AV,7,FALSE),"")</f>
        <v/>
      </c>
      <c r="E8023" s="25" t="str">
        <f>IF(B8023&lt;&gt;"",VLOOKUP(B8023,Zapisy!B8016:D8024,3,FALSE),"")</f>
        <v/>
      </c>
      <c r="F8023" s="35" t="str">
        <f>IF(B8023&lt;&gt;"",VLOOKUP(B8023,Zapisy!B8016:C8024,2,FALSE),"")</f>
        <v/>
      </c>
      <c r="G8023" s="25" t="str">
        <f>IF(B8023&lt;&gt;"",VLOOKUP(B8023,Zapisy!B8016:G8016,6,FALSE),"")</f>
        <v/>
      </c>
      <c r="H8023" s="35" t="str">
        <f>IF(B8023&lt;&gt;"",VLOOKUP(B8023,Zapisy!B8016:F8026,5,FALSE),"")</f>
        <v/>
      </c>
      <c r="I8023" s="14" t="str">
        <f>IF(B8023&lt;&gt;"",VLOOKUP(B8023,Dziennik!B:F,5,FALSE),"")</f>
        <v/>
      </c>
    </row>
    <row r="8024" spans="2:9" x14ac:dyDescent="0.2">
      <c r="B8024" s="14" t="str">
        <f>IF(Zapisy!B8017&lt;&gt;"",Zapisy!B8017,"")</f>
        <v/>
      </c>
      <c r="C8024" s="14" t="str">
        <f>IF(B8024&lt;&gt;"",VLOOKUP(B8024,JPK_KR!AP:AR,3,FALSE),"")</f>
        <v/>
      </c>
      <c r="D8024" s="32" t="str">
        <f>IF(B8024&lt;&gt;"",VLOOKUP(Zapisy!B8017,JPK_KR!AP:AV,7,FALSE),"")</f>
        <v/>
      </c>
      <c r="E8024" s="25" t="str">
        <f>IF(B8024&lt;&gt;"",VLOOKUP(B8024,Zapisy!B8017:D8025,3,FALSE),"")</f>
        <v/>
      </c>
      <c r="F8024" s="35" t="str">
        <f>IF(B8024&lt;&gt;"",VLOOKUP(B8024,Zapisy!B8017:C8025,2,FALSE),"")</f>
        <v/>
      </c>
      <c r="G8024" s="25" t="str">
        <f>IF(B8024&lt;&gt;"",VLOOKUP(B8024,Zapisy!B8017:G8017,6,FALSE),"")</f>
        <v/>
      </c>
      <c r="H8024" s="35" t="str">
        <f>IF(B8024&lt;&gt;"",VLOOKUP(B8024,Zapisy!B8017:F8027,5,FALSE),"")</f>
        <v/>
      </c>
      <c r="I8024" s="14" t="str">
        <f>IF(B8024&lt;&gt;"",VLOOKUP(B8024,Dziennik!B:F,5,FALSE),"")</f>
        <v/>
      </c>
    </row>
    <row r="8025" spans="2:9" x14ac:dyDescent="0.2">
      <c r="B8025" s="14" t="str">
        <f>IF(Zapisy!B8018&lt;&gt;"",Zapisy!B8018,"")</f>
        <v/>
      </c>
      <c r="C8025" s="14" t="str">
        <f>IF(B8025&lt;&gt;"",VLOOKUP(B8025,JPK_KR!AP:AR,3,FALSE),"")</f>
        <v/>
      </c>
      <c r="D8025" s="32" t="str">
        <f>IF(B8025&lt;&gt;"",VLOOKUP(Zapisy!B8018,JPK_KR!AP:AV,7,FALSE),"")</f>
        <v/>
      </c>
      <c r="E8025" s="25" t="str">
        <f>IF(B8025&lt;&gt;"",VLOOKUP(B8025,Zapisy!B8018:D8026,3,FALSE),"")</f>
        <v/>
      </c>
      <c r="F8025" s="35" t="str">
        <f>IF(B8025&lt;&gt;"",VLOOKUP(B8025,Zapisy!B8018:C8026,2,FALSE),"")</f>
        <v/>
      </c>
      <c r="G8025" s="25" t="str">
        <f>IF(B8025&lt;&gt;"",VLOOKUP(B8025,Zapisy!B8018:G8018,6,FALSE),"")</f>
        <v/>
      </c>
      <c r="H8025" s="35" t="str">
        <f>IF(B8025&lt;&gt;"",VLOOKUP(B8025,Zapisy!B8018:F8028,5,FALSE),"")</f>
        <v/>
      </c>
      <c r="I8025" s="14" t="str">
        <f>IF(B8025&lt;&gt;"",VLOOKUP(B8025,Dziennik!B:F,5,FALSE),"")</f>
        <v/>
      </c>
    </row>
    <row r="8026" spans="2:9" x14ac:dyDescent="0.2">
      <c r="B8026" s="14" t="str">
        <f>IF(Zapisy!B8019&lt;&gt;"",Zapisy!B8019,"")</f>
        <v/>
      </c>
      <c r="C8026" s="14" t="str">
        <f>IF(B8026&lt;&gt;"",VLOOKUP(B8026,JPK_KR!AP:AR,3,FALSE),"")</f>
        <v/>
      </c>
      <c r="D8026" s="32" t="str">
        <f>IF(B8026&lt;&gt;"",VLOOKUP(Zapisy!B8019,JPK_KR!AP:AV,7,FALSE),"")</f>
        <v/>
      </c>
      <c r="E8026" s="25" t="str">
        <f>IF(B8026&lt;&gt;"",VLOOKUP(B8026,Zapisy!B8019:D8027,3,FALSE),"")</f>
        <v/>
      </c>
      <c r="F8026" s="35" t="str">
        <f>IF(B8026&lt;&gt;"",VLOOKUP(B8026,Zapisy!B8019:C8027,2,FALSE),"")</f>
        <v/>
      </c>
      <c r="G8026" s="25" t="str">
        <f>IF(B8026&lt;&gt;"",VLOOKUP(B8026,Zapisy!B8019:G8019,6,FALSE),"")</f>
        <v/>
      </c>
      <c r="H8026" s="35" t="str">
        <f>IF(B8026&lt;&gt;"",VLOOKUP(B8026,Zapisy!B8019:F8029,5,FALSE),"")</f>
        <v/>
      </c>
      <c r="I8026" s="14" t="str">
        <f>IF(B8026&lt;&gt;"",VLOOKUP(B8026,Dziennik!B:F,5,FALSE),"")</f>
        <v/>
      </c>
    </row>
    <row r="8027" spans="2:9" x14ac:dyDescent="0.2">
      <c r="B8027" s="14" t="str">
        <f>IF(Zapisy!B8020&lt;&gt;"",Zapisy!B8020,"")</f>
        <v/>
      </c>
      <c r="C8027" s="14" t="str">
        <f>IF(B8027&lt;&gt;"",VLOOKUP(B8027,JPK_KR!AP:AR,3,FALSE),"")</f>
        <v/>
      </c>
      <c r="D8027" s="32" t="str">
        <f>IF(B8027&lt;&gt;"",VLOOKUP(Zapisy!B8020,JPK_KR!AP:AV,7,FALSE),"")</f>
        <v/>
      </c>
      <c r="E8027" s="25" t="str">
        <f>IF(B8027&lt;&gt;"",VLOOKUP(B8027,Zapisy!B8020:D8028,3,FALSE),"")</f>
        <v/>
      </c>
      <c r="F8027" s="35" t="str">
        <f>IF(B8027&lt;&gt;"",VLOOKUP(B8027,Zapisy!B8020:C8028,2,FALSE),"")</f>
        <v/>
      </c>
      <c r="G8027" s="25" t="str">
        <f>IF(B8027&lt;&gt;"",VLOOKUP(B8027,Zapisy!B8020:G8020,6,FALSE),"")</f>
        <v/>
      </c>
      <c r="H8027" s="35" t="str">
        <f>IF(B8027&lt;&gt;"",VLOOKUP(B8027,Zapisy!B8020:F8030,5,FALSE),"")</f>
        <v/>
      </c>
      <c r="I8027" s="14" t="str">
        <f>IF(B8027&lt;&gt;"",VLOOKUP(B8027,Dziennik!B:F,5,FALSE),"")</f>
        <v/>
      </c>
    </row>
    <row r="8028" spans="2:9" x14ac:dyDescent="0.2">
      <c r="B8028" s="14" t="str">
        <f>IF(Zapisy!B8021&lt;&gt;"",Zapisy!B8021,"")</f>
        <v/>
      </c>
      <c r="C8028" s="14" t="str">
        <f>IF(B8028&lt;&gt;"",VLOOKUP(B8028,JPK_KR!AP:AR,3,FALSE),"")</f>
        <v/>
      </c>
      <c r="D8028" s="32" t="str">
        <f>IF(B8028&lt;&gt;"",VLOOKUP(Zapisy!B8021,JPK_KR!AP:AV,7,FALSE),"")</f>
        <v/>
      </c>
      <c r="E8028" s="25" t="str">
        <f>IF(B8028&lt;&gt;"",VLOOKUP(B8028,Zapisy!B8021:D8029,3,FALSE),"")</f>
        <v/>
      </c>
      <c r="F8028" s="35" t="str">
        <f>IF(B8028&lt;&gt;"",VLOOKUP(B8028,Zapisy!B8021:C8029,2,FALSE),"")</f>
        <v/>
      </c>
      <c r="G8028" s="25" t="str">
        <f>IF(B8028&lt;&gt;"",VLOOKUP(B8028,Zapisy!B8021:G8021,6,FALSE),"")</f>
        <v/>
      </c>
      <c r="H8028" s="35" t="str">
        <f>IF(B8028&lt;&gt;"",VLOOKUP(B8028,Zapisy!B8021:F8031,5,FALSE),"")</f>
        <v/>
      </c>
      <c r="I8028" s="14" t="str">
        <f>IF(B8028&lt;&gt;"",VLOOKUP(B8028,Dziennik!B:F,5,FALSE),"")</f>
        <v/>
      </c>
    </row>
    <row r="8029" spans="2:9" x14ac:dyDescent="0.2">
      <c r="B8029" s="14" t="str">
        <f>IF(Zapisy!B8022&lt;&gt;"",Zapisy!B8022,"")</f>
        <v/>
      </c>
      <c r="C8029" s="14" t="str">
        <f>IF(B8029&lt;&gt;"",VLOOKUP(B8029,JPK_KR!AP:AR,3,FALSE),"")</f>
        <v/>
      </c>
      <c r="D8029" s="32" t="str">
        <f>IF(B8029&lt;&gt;"",VLOOKUP(Zapisy!B8022,JPK_KR!AP:AV,7,FALSE),"")</f>
        <v/>
      </c>
      <c r="E8029" s="25" t="str">
        <f>IF(B8029&lt;&gt;"",VLOOKUP(B8029,Zapisy!B8022:D8030,3,FALSE),"")</f>
        <v/>
      </c>
      <c r="F8029" s="35" t="str">
        <f>IF(B8029&lt;&gt;"",VLOOKUP(B8029,Zapisy!B8022:C8030,2,FALSE),"")</f>
        <v/>
      </c>
      <c r="G8029" s="25" t="str">
        <f>IF(B8029&lt;&gt;"",VLOOKUP(B8029,Zapisy!B8022:G8022,6,FALSE),"")</f>
        <v/>
      </c>
      <c r="H8029" s="35" t="str">
        <f>IF(B8029&lt;&gt;"",VLOOKUP(B8029,Zapisy!B8022:F8032,5,FALSE),"")</f>
        <v/>
      </c>
      <c r="I8029" s="14" t="str">
        <f>IF(B8029&lt;&gt;"",VLOOKUP(B8029,Dziennik!B:F,5,FALSE),"")</f>
        <v/>
      </c>
    </row>
    <row r="8030" spans="2:9" x14ac:dyDescent="0.2">
      <c r="B8030" s="14" t="str">
        <f>IF(Zapisy!B8023&lt;&gt;"",Zapisy!B8023,"")</f>
        <v/>
      </c>
      <c r="C8030" s="14" t="str">
        <f>IF(B8030&lt;&gt;"",VLOOKUP(B8030,JPK_KR!AP:AR,3,FALSE),"")</f>
        <v/>
      </c>
      <c r="D8030" s="32" t="str">
        <f>IF(B8030&lt;&gt;"",VLOOKUP(Zapisy!B8023,JPK_KR!AP:AV,7,FALSE),"")</f>
        <v/>
      </c>
      <c r="E8030" s="25" t="str">
        <f>IF(B8030&lt;&gt;"",VLOOKUP(B8030,Zapisy!B8023:D8031,3,FALSE),"")</f>
        <v/>
      </c>
      <c r="F8030" s="35" t="str">
        <f>IF(B8030&lt;&gt;"",VLOOKUP(B8030,Zapisy!B8023:C8031,2,FALSE),"")</f>
        <v/>
      </c>
      <c r="G8030" s="25" t="str">
        <f>IF(B8030&lt;&gt;"",VLOOKUP(B8030,Zapisy!B8023:G8023,6,FALSE),"")</f>
        <v/>
      </c>
      <c r="H8030" s="35" t="str">
        <f>IF(B8030&lt;&gt;"",VLOOKUP(B8030,Zapisy!B8023:F8033,5,FALSE),"")</f>
        <v/>
      </c>
      <c r="I8030" s="14" t="str">
        <f>IF(B8030&lt;&gt;"",VLOOKUP(B8030,Dziennik!B:F,5,FALSE),"")</f>
        <v/>
      </c>
    </row>
    <row r="8031" spans="2:9" x14ac:dyDescent="0.2">
      <c r="B8031" s="14" t="str">
        <f>IF(Zapisy!B8024&lt;&gt;"",Zapisy!B8024,"")</f>
        <v/>
      </c>
      <c r="C8031" s="14" t="str">
        <f>IF(B8031&lt;&gt;"",VLOOKUP(B8031,JPK_KR!AP:AR,3,FALSE),"")</f>
        <v/>
      </c>
      <c r="D8031" s="32" t="str">
        <f>IF(B8031&lt;&gt;"",VLOOKUP(Zapisy!B8024,JPK_KR!AP:AV,7,FALSE),"")</f>
        <v/>
      </c>
      <c r="E8031" s="25" t="str">
        <f>IF(B8031&lt;&gt;"",VLOOKUP(B8031,Zapisy!B8024:D8032,3,FALSE),"")</f>
        <v/>
      </c>
      <c r="F8031" s="35" t="str">
        <f>IF(B8031&lt;&gt;"",VLOOKUP(B8031,Zapisy!B8024:C8032,2,FALSE),"")</f>
        <v/>
      </c>
      <c r="G8031" s="25" t="str">
        <f>IF(B8031&lt;&gt;"",VLOOKUP(B8031,Zapisy!B8024:G8024,6,FALSE),"")</f>
        <v/>
      </c>
      <c r="H8031" s="35" t="str">
        <f>IF(B8031&lt;&gt;"",VLOOKUP(B8031,Zapisy!B8024:F8034,5,FALSE),"")</f>
        <v/>
      </c>
      <c r="I8031" s="14" t="str">
        <f>IF(B8031&lt;&gt;"",VLOOKUP(B8031,Dziennik!B:F,5,FALSE),"")</f>
        <v/>
      </c>
    </row>
    <row r="8032" spans="2:9" x14ac:dyDescent="0.2">
      <c r="B8032" s="14" t="str">
        <f>IF(Zapisy!B8025&lt;&gt;"",Zapisy!B8025,"")</f>
        <v/>
      </c>
      <c r="C8032" s="14" t="str">
        <f>IF(B8032&lt;&gt;"",VLOOKUP(B8032,JPK_KR!AP:AR,3,FALSE),"")</f>
        <v/>
      </c>
      <c r="D8032" s="32" t="str">
        <f>IF(B8032&lt;&gt;"",VLOOKUP(Zapisy!B8025,JPK_KR!AP:AV,7,FALSE),"")</f>
        <v/>
      </c>
      <c r="E8032" s="25" t="str">
        <f>IF(B8032&lt;&gt;"",VLOOKUP(B8032,Zapisy!B8025:D8033,3,FALSE),"")</f>
        <v/>
      </c>
      <c r="F8032" s="35" t="str">
        <f>IF(B8032&lt;&gt;"",VLOOKUP(B8032,Zapisy!B8025:C8033,2,FALSE),"")</f>
        <v/>
      </c>
      <c r="G8032" s="25" t="str">
        <f>IF(B8032&lt;&gt;"",VLOOKUP(B8032,Zapisy!B8025:G8025,6,FALSE),"")</f>
        <v/>
      </c>
      <c r="H8032" s="35" t="str">
        <f>IF(B8032&lt;&gt;"",VLOOKUP(B8032,Zapisy!B8025:F8035,5,FALSE),"")</f>
        <v/>
      </c>
      <c r="I8032" s="14" t="str">
        <f>IF(B8032&lt;&gt;"",VLOOKUP(B8032,Dziennik!B:F,5,FALSE),"")</f>
        <v/>
      </c>
    </row>
    <row r="8033" spans="2:9" x14ac:dyDescent="0.2">
      <c r="B8033" s="14" t="str">
        <f>IF(Zapisy!B8026&lt;&gt;"",Zapisy!B8026,"")</f>
        <v/>
      </c>
      <c r="C8033" s="14" t="str">
        <f>IF(B8033&lt;&gt;"",VLOOKUP(B8033,JPK_KR!AP:AR,3,FALSE),"")</f>
        <v/>
      </c>
      <c r="D8033" s="32" t="str">
        <f>IF(B8033&lt;&gt;"",VLOOKUP(Zapisy!B8026,JPK_KR!AP:AV,7,FALSE),"")</f>
        <v/>
      </c>
      <c r="E8033" s="25" t="str">
        <f>IF(B8033&lt;&gt;"",VLOOKUP(B8033,Zapisy!B8026:D8034,3,FALSE),"")</f>
        <v/>
      </c>
      <c r="F8033" s="35" t="str">
        <f>IF(B8033&lt;&gt;"",VLOOKUP(B8033,Zapisy!B8026:C8034,2,FALSE),"")</f>
        <v/>
      </c>
      <c r="G8033" s="25" t="str">
        <f>IF(B8033&lt;&gt;"",VLOOKUP(B8033,Zapisy!B8026:G8026,6,FALSE),"")</f>
        <v/>
      </c>
      <c r="H8033" s="35" t="str">
        <f>IF(B8033&lt;&gt;"",VLOOKUP(B8033,Zapisy!B8026:F8036,5,FALSE),"")</f>
        <v/>
      </c>
      <c r="I8033" s="14" t="str">
        <f>IF(B8033&lt;&gt;"",VLOOKUP(B8033,Dziennik!B:F,5,FALSE),"")</f>
        <v/>
      </c>
    </row>
    <row r="8034" spans="2:9" x14ac:dyDescent="0.2">
      <c r="B8034" s="14" t="str">
        <f>IF(Zapisy!B8027&lt;&gt;"",Zapisy!B8027,"")</f>
        <v/>
      </c>
      <c r="C8034" s="14" t="str">
        <f>IF(B8034&lt;&gt;"",VLOOKUP(B8034,JPK_KR!AP:AR,3,FALSE),"")</f>
        <v/>
      </c>
      <c r="D8034" s="32" t="str">
        <f>IF(B8034&lt;&gt;"",VLOOKUP(Zapisy!B8027,JPK_KR!AP:AV,7,FALSE),"")</f>
        <v/>
      </c>
      <c r="E8034" s="25" t="str">
        <f>IF(B8034&lt;&gt;"",VLOOKUP(B8034,Zapisy!B8027:D8035,3,FALSE),"")</f>
        <v/>
      </c>
      <c r="F8034" s="35" t="str">
        <f>IF(B8034&lt;&gt;"",VLOOKUP(B8034,Zapisy!B8027:C8035,2,FALSE),"")</f>
        <v/>
      </c>
      <c r="G8034" s="25" t="str">
        <f>IF(B8034&lt;&gt;"",VLOOKUP(B8034,Zapisy!B8027:G8027,6,FALSE),"")</f>
        <v/>
      </c>
      <c r="H8034" s="35" t="str">
        <f>IF(B8034&lt;&gt;"",VLOOKUP(B8034,Zapisy!B8027:F8037,5,FALSE),"")</f>
        <v/>
      </c>
      <c r="I8034" s="14" t="str">
        <f>IF(B8034&lt;&gt;"",VLOOKUP(B8034,Dziennik!B:F,5,FALSE),"")</f>
        <v/>
      </c>
    </row>
    <row r="8035" spans="2:9" x14ac:dyDescent="0.2">
      <c r="B8035" s="14" t="str">
        <f>IF(Zapisy!B8028&lt;&gt;"",Zapisy!B8028,"")</f>
        <v/>
      </c>
      <c r="C8035" s="14" t="str">
        <f>IF(B8035&lt;&gt;"",VLOOKUP(B8035,JPK_KR!AP:AR,3,FALSE),"")</f>
        <v/>
      </c>
      <c r="D8035" s="32" t="str">
        <f>IF(B8035&lt;&gt;"",VLOOKUP(Zapisy!B8028,JPK_KR!AP:AV,7,FALSE),"")</f>
        <v/>
      </c>
      <c r="E8035" s="25" t="str">
        <f>IF(B8035&lt;&gt;"",VLOOKUP(B8035,Zapisy!B8028:D8036,3,FALSE),"")</f>
        <v/>
      </c>
      <c r="F8035" s="35" t="str">
        <f>IF(B8035&lt;&gt;"",VLOOKUP(B8035,Zapisy!B8028:C8036,2,FALSE),"")</f>
        <v/>
      </c>
      <c r="G8035" s="25" t="str">
        <f>IF(B8035&lt;&gt;"",VLOOKUP(B8035,Zapisy!B8028:G8028,6,FALSE),"")</f>
        <v/>
      </c>
      <c r="H8035" s="35" t="str">
        <f>IF(B8035&lt;&gt;"",VLOOKUP(B8035,Zapisy!B8028:F8038,5,FALSE),"")</f>
        <v/>
      </c>
      <c r="I8035" s="14" t="str">
        <f>IF(B8035&lt;&gt;"",VLOOKUP(B8035,Dziennik!B:F,5,FALSE),"")</f>
        <v/>
      </c>
    </row>
    <row r="8036" spans="2:9" x14ac:dyDescent="0.2">
      <c r="B8036" s="14" t="str">
        <f>IF(Zapisy!B8029&lt;&gt;"",Zapisy!B8029,"")</f>
        <v/>
      </c>
      <c r="C8036" s="14" t="str">
        <f>IF(B8036&lt;&gt;"",VLOOKUP(B8036,JPK_KR!AP:AR,3,FALSE),"")</f>
        <v/>
      </c>
      <c r="D8036" s="32" t="str">
        <f>IF(B8036&lt;&gt;"",VLOOKUP(Zapisy!B8029,JPK_KR!AP:AV,7,FALSE),"")</f>
        <v/>
      </c>
      <c r="E8036" s="25" t="str">
        <f>IF(B8036&lt;&gt;"",VLOOKUP(B8036,Zapisy!B8029:D8037,3,FALSE),"")</f>
        <v/>
      </c>
      <c r="F8036" s="35" t="str">
        <f>IF(B8036&lt;&gt;"",VLOOKUP(B8036,Zapisy!B8029:C8037,2,FALSE),"")</f>
        <v/>
      </c>
      <c r="G8036" s="25" t="str">
        <f>IF(B8036&lt;&gt;"",VLOOKUP(B8036,Zapisy!B8029:G8029,6,FALSE),"")</f>
        <v/>
      </c>
      <c r="H8036" s="35" t="str">
        <f>IF(B8036&lt;&gt;"",VLOOKUP(B8036,Zapisy!B8029:F8039,5,FALSE),"")</f>
        <v/>
      </c>
      <c r="I8036" s="14" t="str">
        <f>IF(B8036&lt;&gt;"",VLOOKUP(B8036,Dziennik!B:F,5,FALSE),"")</f>
        <v/>
      </c>
    </row>
    <row r="8037" spans="2:9" x14ac:dyDescent="0.2">
      <c r="B8037" s="14" t="str">
        <f>IF(Zapisy!B8030&lt;&gt;"",Zapisy!B8030,"")</f>
        <v/>
      </c>
      <c r="C8037" s="14" t="str">
        <f>IF(B8037&lt;&gt;"",VLOOKUP(B8037,JPK_KR!AP:AR,3,FALSE),"")</f>
        <v/>
      </c>
      <c r="D8037" s="32" t="str">
        <f>IF(B8037&lt;&gt;"",VLOOKUP(Zapisy!B8030,JPK_KR!AP:AV,7,FALSE),"")</f>
        <v/>
      </c>
      <c r="E8037" s="25" t="str">
        <f>IF(B8037&lt;&gt;"",VLOOKUP(B8037,Zapisy!B8030:D8038,3,FALSE),"")</f>
        <v/>
      </c>
      <c r="F8037" s="35" t="str">
        <f>IF(B8037&lt;&gt;"",VLOOKUP(B8037,Zapisy!B8030:C8038,2,FALSE),"")</f>
        <v/>
      </c>
      <c r="G8037" s="25" t="str">
        <f>IF(B8037&lt;&gt;"",VLOOKUP(B8037,Zapisy!B8030:G8030,6,FALSE),"")</f>
        <v/>
      </c>
      <c r="H8037" s="35" t="str">
        <f>IF(B8037&lt;&gt;"",VLOOKUP(B8037,Zapisy!B8030:F8040,5,FALSE),"")</f>
        <v/>
      </c>
      <c r="I8037" s="14" t="str">
        <f>IF(B8037&lt;&gt;"",VLOOKUP(B8037,Dziennik!B:F,5,FALSE),"")</f>
        <v/>
      </c>
    </row>
    <row r="8038" spans="2:9" x14ac:dyDescent="0.2">
      <c r="B8038" s="14" t="str">
        <f>IF(Zapisy!B8031&lt;&gt;"",Zapisy!B8031,"")</f>
        <v/>
      </c>
      <c r="C8038" s="14" t="str">
        <f>IF(B8038&lt;&gt;"",VLOOKUP(B8038,JPK_KR!AP:AR,3,FALSE),"")</f>
        <v/>
      </c>
      <c r="D8038" s="32" t="str">
        <f>IF(B8038&lt;&gt;"",VLOOKUP(Zapisy!B8031,JPK_KR!AP:AV,7,FALSE),"")</f>
        <v/>
      </c>
      <c r="E8038" s="25" t="str">
        <f>IF(B8038&lt;&gt;"",VLOOKUP(B8038,Zapisy!B8031:D8039,3,FALSE),"")</f>
        <v/>
      </c>
      <c r="F8038" s="35" t="str">
        <f>IF(B8038&lt;&gt;"",VLOOKUP(B8038,Zapisy!B8031:C8039,2,FALSE),"")</f>
        <v/>
      </c>
      <c r="G8038" s="25" t="str">
        <f>IF(B8038&lt;&gt;"",VLOOKUP(B8038,Zapisy!B8031:G8031,6,FALSE),"")</f>
        <v/>
      </c>
      <c r="H8038" s="35" t="str">
        <f>IF(B8038&lt;&gt;"",VLOOKUP(B8038,Zapisy!B8031:F8041,5,FALSE),"")</f>
        <v/>
      </c>
      <c r="I8038" s="14" t="str">
        <f>IF(B8038&lt;&gt;"",VLOOKUP(B8038,Dziennik!B:F,5,FALSE),"")</f>
        <v/>
      </c>
    </row>
    <row r="8039" spans="2:9" x14ac:dyDescent="0.2">
      <c r="B8039" s="14" t="str">
        <f>IF(Zapisy!B8032&lt;&gt;"",Zapisy!B8032,"")</f>
        <v/>
      </c>
      <c r="C8039" s="14" t="str">
        <f>IF(B8039&lt;&gt;"",VLOOKUP(B8039,JPK_KR!AP:AR,3,FALSE),"")</f>
        <v/>
      </c>
      <c r="D8039" s="32" t="str">
        <f>IF(B8039&lt;&gt;"",VLOOKUP(Zapisy!B8032,JPK_KR!AP:AV,7,FALSE),"")</f>
        <v/>
      </c>
      <c r="E8039" s="25" t="str">
        <f>IF(B8039&lt;&gt;"",VLOOKUP(B8039,Zapisy!B8032:D8040,3,FALSE),"")</f>
        <v/>
      </c>
      <c r="F8039" s="35" t="str">
        <f>IF(B8039&lt;&gt;"",VLOOKUP(B8039,Zapisy!B8032:C8040,2,FALSE),"")</f>
        <v/>
      </c>
      <c r="G8039" s="25" t="str">
        <f>IF(B8039&lt;&gt;"",VLOOKUP(B8039,Zapisy!B8032:G8032,6,FALSE),"")</f>
        <v/>
      </c>
      <c r="H8039" s="35" t="str">
        <f>IF(B8039&lt;&gt;"",VLOOKUP(B8039,Zapisy!B8032:F8042,5,FALSE),"")</f>
        <v/>
      </c>
      <c r="I8039" s="14" t="str">
        <f>IF(B8039&lt;&gt;"",VLOOKUP(B8039,Dziennik!B:F,5,FALSE),"")</f>
        <v/>
      </c>
    </row>
    <row r="8040" spans="2:9" x14ac:dyDescent="0.2">
      <c r="B8040" s="14" t="str">
        <f>IF(Zapisy!B8033&lt;&gt;"",Zapisy!B8033,"")</f>
        <v/>
      </c>
      <c r="C8040" s="14" t="str">
        <f>IF(B8040&lt;&gt;"",VLOOKUP(B8040,JPK_KR!AP:AR,3,FALSE),"")</f>
        <v/>
      </c>
      <c r="D8040" s="32" t="str">
        <f>IF(B8040&lt;&gt;"",VLOOKUP(Zapisy!B8033,JPK_KR!AP:AV,7,FALSE),"")</f>
        <v/>
      </c>
      <c r="E8040" s="25" t="str">
        <f>IF(B8040&lt;&gt;"",VLOOKUP(B8040,Zapisy!B8033:D8041,3,FALSE),"")</f>
        <v/>
      </c>
      <c r="F8040" s="35" t="str">
        <f>IF(B8040&lt;&gt;"",VLOOKUP(B8040,Zapisy!B8033:C8041,2,FALSE),"")</f>
        <v/>
      </c>
      <c r="G8040" s="25" t="str">
        <f>IF(B8040&lt;&gt;"",VLOOKUP(B8040,Zapisy!B8033:G8033,6,FALSE),"")</f>
        <v/>
      </c>
      <c r="H8040" s="35" t="str">
        <f>IF(B8040&lt;&gt;"",VLOOKUP(B8040,Zapisy!B8033:F8043,5,FALSE),"")</f>
        <v/>
      </c>
      <c r="I8040" s="14" t="str">
        <f>IF(B8040&lt;&gt;"",VLOOKUP(B8040,Dziennik!B:F,5,FALSE),"")</f>
        <v/>
      </c>
    </row>
    <row r="8041" spans="2:9" x14ac:dyDescent="0.2">
      <c r="B8041" s="14" t="str">
        <f>IF(Zapisy!B8034&lt;&gt;"",Zapisy!B8034,"")</f>
        <v/>
      </c>
      <c r="C8041" s="14" t="str">
        <f>IF(B8041&lt;&gt;"",VLOOKUP(B8041,JPK_KR!AP:AR,3,FALSE),"")</f>
        <v/>
      </c>
      <c r="D8041" s="32" t="str">
        <f>IF(B8041&lt;&gt;"",VLOOKUP(Zapisy!B8034,JPK_KR!AP:AV,7,FALSE),"")</f>
        <v/>
      </c>
      <c r="E8041" s="25" t="str">
        <f>IF(B8041&lt;&gt;"",VLOOKUP(B8041,Zapisy!B8034:D8042,3,FALSE),"")</f>
        <v/>
      </c>
      <c r="F8041" s="35" t="str">
        <f>IF(B8041&lt;&gt;"",VLOOKUP(B8041,Zapisy!B8034:C8042,2,FALSE),"")</f>
        <v/>
      </c>
      <c r="G8041" s="25" t="str">
        <f>IF(B8041&lt;&gt;"",VLOOKUP(B8041,Zapisy!B8034:G8034,6,FALSE),"")</f>
        <v/>
      </c>
      <c r="H8041" s="35" t="str">
        <f>IF(B8041&lt;&gt;"",VLOOKUP(B8041,Zapisy!B8034:F8044,5,FALSE),"")</f>
        <v/>
      </c>
      <c r="I8041" s="14" t="str">
        <f>IF(B8041&lt;&gt;"",VLOOKUP(B8041,Dziennik!B:F,5,FALSE),"")</f>
        <v/>
      </c>
    </row>
    <row r="8042" spans="2:9" x14ac:dyDescent="0.2">
      <c r="B8042" s="14" t="str">
        <f>IF(Zapisy!B8035&lt;&gt;"",Zapisy!B8035,"")</f>
        <v/>
      </c>
      <c r="C8042" s="14" t="str">
        <f>IF(B8042&lt;&gt;"",VLOOKUP(B8042,JPK_KR!AP:AR,3,FALSE),"")</f>
        <v/>
      </c>
      <c r="D8042" s="32" t="str">
        <f>IF(B8042&lt;&gt;"",VLOOKUP(Zapisy!B8035,JPK_KR!AP:AV,7,FALSE),"")</f>
        <v/>
      </c>
      <c r="E8042" s="25" t="str">
        <f>IF(B8042&lt;&gt;"",VLOOKUP(B8042,Zapisy!B8035:D8043,3,FALSE),"")</f>
        <v/>
      </c>
      <c r="F8042" s="35" t="str">
        <f>IF(B8042&lt;&gt;"",VLOOKUP(B8042,Zapisy!B8035:C8043,2,FALSE),"")</f>
        <v/>
      </c>
      <c r="G8042" s="25" t="str">
        <f>IF(B8042&lt;&gt;"",VLOOKUP(B8042,Zapisy!B8035:G8035,6,FALSE),"")</f>
        <v/>
      </c>
      <c r="H8042" s="35" t="str">
        <f>IF(B8042&lt;&gt;"",VLOOKUP(B8042,Zapisy!B8035:F8045,5,FALSE),"")</f>
        <v/>
      </c>
      <c r="I8042" s="14" t="str">
        <f>IF(B8042&lt;&gt;"",VLOOKUP(B8042,Dziennik!B:F,5,FALSE),"")</f>
        <v/>
      </c>
    </row>
    <row r="8043" spans="2:9" x14ac:dyDescent="0.2">
      <c r="B8043" s="14" t="str">
        <f>IF(Zapisy!B8036&lt;&gt;"",Zapisy!B8036,"")</f>
        <v/>
      </c>
      <c r="C8043" s="14" t="str">
        <f>IF(B8043&lt;&gt;"",VLOOKUP(B8043,JPK_KR!AP:AR,3,FALSE),"")</f>
        <v/>
      </c>
      <c r="D8043" s="32" t="str">
        <f>IF(B8043&lt;&gt;"",VLOOKUP(Zapisy!B8036,JPK_KR!AP:AV,7,FALSE),"")</f>
        <v/>
      </c>
      <c r="E8043" s="25" t="str">
        <f>IF(B8043&lt;&gt;"",VLOOKUP(B8043,Zapisy!B8036:D8044,3,FALSE),"")</f>
        <v/>
      </c>
      <c r="F8043" s="35" t="str">
        <f>IF(B8043&lt;&gt;"",VLOOKUP(B8043,Zapisy!B8036:C8044,2,FALSE),"")</f>
        <v/>
      </c>
      <c r="G8043" s="25" t="str">
        <f>IF(B8043&lt;&gt;"",VLOOKUP(B8043,Zapisy!B8036:G8036,6,FALSE),"")</f>
        <v/>
      </c>
      <c r="H8043" s="35" t="str">
        <f>IF(B8043&lt;&gt;"",VLOOKUP(B8043,Zapisy!B8036:F8046,5,FALSE),"")</f>
        <v/>
      </c>
      <c r="I8043" s="14" t="str">
        <f>IF(B8043&lt;&gt;"",VLOOKUP(B8043,Dziennik!B:F,5,FALSE),"")</f>
        <v/>
      </c>
    </row>
    <row r="8044" spans="2:9" x14ac:dyDescent="0.2">
      <c r="B8044" s="14" t="str">
        <f>IF(Zapisy!B8037&lt;&gt;"",Zapisy!B8037,"")</f>
        <v/>
      </c>
      <c r="C8044" s="14" t="str">
        <f>IF(B8044&lt;&gt;"",VLOOKUP(B8044,JPK_KR!AP:AR,3,FALSE),"")</f>
        <v/>
      </c>
      <c r="D8044" s="32" t="str">
        <f>IF(B8044&lt;&gt;"",VLOOKUP(Zapisy!B8037,JPK_KR!AP:AV,7,FALSE),"")</f>
        <v/>
      </c>
      <c r="E8044" s="25" t="str">
        <f>IF(B8044&lt;&gt;"",VLOOKUP(B8044,Zapisy!B8037:D8045,3,FALSE),"")</f>
        <v/>
      </c>
      <c r="F8044" s="35" t="str">
        <f>IF(B8044&lt;&gt;"",VLOOKUP(B8044,Zapisy!B8037:C8045,2,FALSE),"")</f>
        <v/>
      </c>
      <c r="G8044" s="25" t="str">
        <f>IF(B8044&lt;&gt;"",VLOOKUP(B8044,Zapisy!B8037:G8037,6,FALSE),"")</f>
        <v/>
      </c>
      <c r="H8044" s="35" t="str">
        <f>IF(B8044&lt;&gt;"",VLOOKUP(B8044,Zapisy!B8037:F8047,5,FALSE),"")</f>
        <v/>
      </c>
      <c r="I8044" s="14" t="str">
        <f>IF(B8044&lt;&gt;"",VLOOKUP(B8044,Dziennik!B:F,5,FALSE),"")</f>
        <v/>
      </c>
    </row>
    <row r="8045" spans="2:9" x14ac:dyDescent="0.2">
      <c r="B8045" s="14" t="str">
        <f>IF(Zapisy!B8038&lt;&gt;"",Zapisy!B8038,"")</f>
        <v/>
      </c>
      <c r="C8045" s="14" t="str">
        <f>IF(B8045&lt;&gt;"",VLOOKUP(B8045,JPK_KR!AP:AR,3,FALSE),"")</f>
        <v/>
      </c>
      <c r="D8045" s="32" t="str">
        <f>IF(B8045&lt;&gt;"",VLOOKUP(Zapisy!B8038,JPK_KR!AP:AV,7,FALSE),"")</f>
        <v/>
      </c>
      <c r="E8045" s="25" t="str">
        <f>IF(B8045&lt;&gt;"",VLOOKUP(B8045,Zapisy!B8038:D8046,3,FALSE),"")</f>
        <v/>
      </c>
      <c r="F8045" s="35" t="str">
        <f>IF(B8045&lt;&gt;"",VLOOKUP(B8045,Zapisy!B8038:C8046,2,FALSE),"")</f>
        <v/>
      </c>
      <c r="G8045" s="25" t="str">
        <f>IF(B8045&lt;&gt;"",VLOOKUP(B8045,Zapisy!B8038:G8038,6,FALSE),"")</f>
        <v/>
      </c>
      <c r="H8045" s="35" t="str">
        <f>IF(B8045&lt;&gt;"",VLOOKUP(B8045,Zapisy!B8038:F8048,5,FALSE),"")</f>
        <v/>
      </c>
      <c r="I8045" s="14" t="str">
        <f>IF(B8045&lt;&gt;"",VLOOKUP(B8045,Dziennik!B:F,5,FALSE),"")</f>
        <v/>
      </c>
    </row>
    <row r="8046" spans="2:9" x14ac:dyDescent="0.2">
      <c r="B8046" s="14" t="str">
        <f>IF(Zapisy!B8039&lt;&gt;"",Zapisy!B8039,"")</f>
        <v/>
      </c>
      <c r="C8046" s="14" t="str">
        <f>IF(B8046&lt;&gt;"",VLOOKUP(B8046,JPK_KR!AP:AR,3,FALSE),"")</f>
        <v/>
      </c>
      <c r="D8046" s="32" t="str">
        <f>IF(B8046&lt;&gt;"",VLOOKUP(Zapisy!B8039,JPK_KR!AP:AV,7,FALSE),"")</f>
        <v/>
      </c>
      <c r="E8046" s="25" t="str">
        <f>IF(B8046&lt;&gt;"",VLOOKUP(B8046,Zapisy!B8039:D8047,3,FALSE),"")</f>
        <v/>
      </c>
      <c r="F8046" s="35" t="str">
        <f>IF(B8046&lt;&gt;"",VLOOKUP(B8046,Zapisy!B8039:C8047,2,FALSE),"")</f>
        <v/>
      </c>
      <c r="G8046" s="25" t="str">
        <f>IF(B8046&lt;&gt;"",VLOOKUP(B8046,Zapisy!B8039:G8039,6,FALSE),"")</f>
        <v/>
      </c>
      <c r="H8046" s="35" t="str">
        <f>IF(B8046&lt;&gt;"",VLOOKUP(B8046,Zapisy!B8039:F8049,5,FALSE),"")</f>
        <v/>
      </c>
      <c r="I8046" s="14" t="str">
        <f>IF(B8046&lt;&gt;"",VLOOKUP(B8046,Dziennik!B:F,5,FALSE),"")</f>
        <v/>
      </c>
    </row>
    <row r="8047" spans="2:9" x14ac:dyDescent="0.2">
      <c r="B8047" s="14" t="str">
        <f>IF(Zapisy!B8040&lt;&gt;"",Zapisy!B8040,"")</f>
        <v/>
      </c>
      <c r="C8047" s="14" t="str">
        <f>IF(B8047&lt;&gt;"",VLOOKUP(B8047,JPK_KR!AP:AR,3,FALSE),"")</f>
        <v/>
      </c>
      <c r="D8047" s="32" t="str">
        <f>IF(B8047&lt;&gt;"",VLOOKUP(Zapisy!B8040,JPK_KR!AP:AV,7,FALSE),"")</f>
        <v/>
      </c>
      <c r="E8047" s="25" t="str">
        <f>IF(B8047&lt;&gt;"",VLOOKUP(B8047,Zapisy!B8040:D8048,3,FALSE),"")</f>
        <v/>
      </c>
      <c r="F8047" s="35" t="str">
        <f>IF(B8047&lt;&gt;"",VLOOKUP(B8047,Zapisy!B8040:C8048,2,FALSE),"")</f>
        <v/>
      </c>
      <c r="G8047" s="25" t="str">
        <f>IF(B8047&lt;&gt;"",VLOOKUP(B8047,Zapisy!B8040:G8040,6,FALSE),"")</f>
        <v/>
      </c>
      <c r="H8047" s="35" t="str">
        <f>IF(B8047&lt;&gt;"",VLOOKUP(B8047,Zapisy!B8040:F8050,5,FALSE),"")</f>
        <v/>
      </c>
      <c r="I8047" s="14" t="str">
        <f>IF(B8047&lt;&gt;"",VLOOKUP(B8047,Dziennik!B:F,5,FALSE),"")</f>
        <v/>
      </c>
    </row>
    <row r="8048" spans="2:9" x14ac:dyDescent="0.2">
      <c r="B8048" s="14" t="str">
        <f>IF(Zapisy!B8041&lt;&gt;"",Zapisy!B8041,"")</f>
        <v/>
      </c>
      <c r="C8048" s="14" t="str">
        <f>IF(B8048&lt;&gt;"",VLOOKUP(B8048,JPK_KR!AP:AR,3,FALSE),"")</f>
        <v/>
      </c>
      <c r="D8048" s="32" t="str">
        <f>IF(B8048&lt;&gt;"",VLOOKUP(Zapisy!B8041,JPK_KR!AP:AV,7,FALSE),"")</f>
        <v/>
      </c>
      <c r="E8048" s="25" t="str">
        <f>IF(B8048&lt;&gt;"",VLOOKUP(B8048,Zapisy!B8041:D8049,3,FALSE),"")</f>
        <v/>
      </c>
      <c r="F8048" s="35" t="str">
        <f>IF(B8048&lt;&gt;"",VLOOKUP(B8048,Zapisy!B8041:C8049,2,FALSE),"")</f>
        <v/>
      </c>
      <c r="G8048" s="25" t="str">
        <f>IF(B8048&lt;&gt;"",VLOOKUP(B8048,Zapisy!B8041:G8041,6,FALSE),"")</f>
        <v/>
      </c>
      <c r="H8048" s="35" t="str">
        <f>IF(B8048&lt;&gt;"",VLOOKUP(B8048,Zapisy!B8041:F8051,5,FALSE),"")</f>
        <v/>
      </c>
      <c r="I8048" s="14" t="str">
        <f>IF(B8048&lt;&gt;"",VLOOKUP(B8048,Dziennik!B:F,5,FALSE),"")</f>
        <v/>
      </c>
    </row>
    <row r="8049" spans="2:9" x14ac:dyDescent="0.2">
      <c r="B8049" s="14" t="str">
        <f>IF(Zapisy!B8042&lt;&gt;"",Zapisy!B8042,"")</f>
        <v/>
      </c>
      <c r="C8049" s="14" t="str">
        <f>IF(B8049&lt;&gt;"",VLOOKUP(B8049,JPK_KR!AP:AR,3,FALSE),"")</f>
        <v/>
      </c>
      <c r="D8049" s="32" t="str">
        <f>IF(B8049&lt;&gt;"",VLOOKUP(Zapisy!B8042,JPK_KR!AP:AV,7,FALSE),"")</f>
        <v/>
      </c>
      <c r="E8049" s="25" t="str">
        <f>IF(B8049&lt;&gt;"",VLOOKUP(B8049,Zapisy!B8042:D8050,3,FALSE),"")</f>
        <v/>
      </c>
      <c r="F8049" s="35" t="str">
        <f>IF(B8049&lt;&gt;"",VLOOKUP(B8049,Zapisy!B8042:C8050,2,FALSE),"")</f>
        <v/>
      </c>
      <c r="G8049" s="25" t="str">
        <f>IF(B8049&lt;&gt;"",VLOOKUP(B8049,Zapisy!B8042:G8042,6,FALSE),"")</f>
        <v/>
      </c>
      <c r="H8049" s="35" t="str">
        <f>IF(B8049&lt;&gt;"",VLOOKUP(B8049,Zapisy!B8042:F8052,5,FALSE),"")</f>
        <v/>
      </c>
      <c r="I8049" s="14" t="str">
        <f>IF(B8049&lt;&gt;"",VLOOKUP(B8049,Dziennik!B:F,5,FALSE),"")</f>
        <v/>
      </c>
    </row>
    <row r="8050" spans="2:9" x14ac:dyDescent="0.2">
      <c r="B8050" s="14" t="str">
        <f>IF(Zapisy!B8043&lt;&gt;"",Zapisy!B8043,"")</f>
        <v/>
      </c>
      <c r="C8050" s="14" t="str">
        <f>IF(B8050&lt;&gt;"",VLOOKUP(B8050,JPK_KR!AP:AR,3,FALSE),"")</f>
        <v/>
      </c>
      <c r="D8050" s="32" t="str">
        <f>IF(B8050&lt;&gt;"",VLOOKUP(Zapisy!B8043,JPK_KR!AP:AV,7,FALSE),"")</f>
        <v/>
      </c>
      <c r="E8050" s="25" t="str">
        <f>IF(B8050&lt;&gt;"",VLOOKUP(B8050,Zapisy!B8043:D8051,3,FALSE),"")</f>
        <v/>
      </c>
      <c r="F8050" s="35" t="str">
        <f>IF(B8050&lt;&gt;"",VLOOKUP(B8050,Zapisy!B8043:C8051,2,FALSE),"")</f>
        <v/>
      </c>
      <c r="G8050" s="25" t="str">
        <f>IF(B8050&lt;&gt;"",VLOOKUP(B8050,Zapisy!B8043:G8043,6,FALSE),"")</f>
        <v/>
      </c>
      <c r="H8050" s="35" t="str">
        <f>IF(B8050&lt;&gt;"",VLOOKUP(B8050,Zapisy!B8043:F8053,5,FALSE),"")</f>
        <v/>
      </c>
      <c r="I8050" s="14" t="str">
        <f>IF(B8050&lt;&gt;"",VLOOKUP(B8050,Dziennik!B:F,5,FALSE),"")</f>
        <v/>
      </c>
    </row>
    <row r="8051" spans="2:9" x14ac:dyDescent="0.2">
      <c r="B8051" s="14" t="str">
        <f>IF(Zapisy!B8044&lt;&gt;"",Zapisy!B8044,"")</f>
        <v/>
      </c>
      <c r="C8051" s="14" t="str">
        <f>IF(B8051&lt;&gt;"",VLOOKUP(B8051,JPK_KR!AP:AR,3,FALSE),"")</f>
        <v/>
      </c>
      <c r="D8051" s="32" t="str">
        <f>IF(B8051&lt;&gt;"",VLOOKUP(Zapisy!B8044,JPK_KR!AP:AV,7,FALSE),"")</f>
        <v/>
      </c>
      <c r="E8051" s="25" t="str">
        <f>IF(B8051&lt;&gt;"",VLOOKUP(B8051,Zapisy!B8044:D8052,3,FALSE),"")</f>
        <v/>
      </c>
      <c r="F8051" s="35" t="str">
        <f>IF(B8051&lt;&gt;"",VLOOKUP(B8051,Zapisy!B8044:C8052,2,FALSE),"")</f>
        <v/>
      </c>
      <c r="G8051" s="25" t="str">
        <f>IF(B8051&lt;&gt;"",VLOOKUP(B8051,Zapisy!B8044:G8044,6,FALSE),"")</f>
        <v/>
      </c>
      <c r="H8051" s="35" t="str">
        <f>IF(B8051&lt;&gt;"",VLOOKUP(B8051,Zapisy!B8044:F8054,5,FALSE),"")</f>
        <v/>
      </c>
      <c r="I8051" s="14" t="str">
        <f>IF(B8051&lt;&gt;"",VLOOKUP(B8051,Dziennik!B:F,5,FALSE),"")</f>
        <v/>
      </c>
    </row>
    <row r="8052" spans="2:9" x14ac:dyDescent="0.2">
      <c r="B8052" s="14" t="str">
        <f>IF(Zapisy!B8045&lt;&gt;"",Zapisy!B8045,"")</f>
        <v/>
      </c>
      <c r="C8052" s="14" t="str">
        <f>IF(B8052&lt;&gt;"",VLOOKUP(B8052,JPK_KR!AP:AR,3,FALSE),"")</f>
        <v/>
      </c>
      <c r="D8052" s="32" t="str">
        <f>IF(B8052&lt;&gt;"",VLOOKUP(Zapisy!B8045,JPK_KR!AP:AV,7,FALSE),"")</f>
        <v/>
      </c>
      <c r="E8052" s="25" t="str">
        <f>IF(B8052&lt;&gt;"",VLOOKUP(B8052,Zapisy!B8045:D8053,3,FALSE),"")</f>
        <v/>
      </c>
      <c r="F8052" s="35" t="str">
        <f>IF(B8052&lt;&gt;"",VLOOKUP(B8052,Zapisy!B8045:C8053,2,FALSE),"")</f>
        <v/>
      </c>
      <c r="G8052" s="25" t="str">
        <f>IF(B8052&lt;&gt;"",VLOOKUP(B8052,Zapisy!B8045:G8045,6,FALSE),"")</f>
        <v/>
      </c>
      <c r="H8052" s="35" t="str">
        <f>IF(B8052&lt;&gt;"",VLOOKUP(B8052,Zapisy!B8045:F8055,5,FALSE),"")</f>
        <v/>
      </c>
      <c r="I8052" s="14" t="str">
        <f>IF(B8052&lt;&gt;"",VLOOKUP(B8052,Dziennik!B:F,5,FALSE),"")</f>
        <v/>
      </c>
    </row>
    <row r="8053" spans="2:9" x14ac:dyDescent="0.2">
      <c r="B8053" s="14" t="str">
        <f>IF(Zapisy!B8046&lt;&gt;"",Zapisy!B8046,"")</f>
        <v/>
      </c>
      <c r="C8053" s="14" t="str">
        <f>IF(B8053&lt;&gt;"",VLOOKUP(B8053,JPK_KR!AP:AR,3,FALSE),"")</f>
        <v/>
      </c>
      <c r="D8053" s="32" t="str">
        <f>IF(B8053&lt;&gt;"",VLOOKUP(Zapisy!B8046,JPK_KR!AP:AV,7,FALSE),"")</f>
        <v/>
      </c>
      <c r="E8053" s="25" t="str">
        <f>IF(B8053&lt;&gt;"",VLOOKUP(B8053,Zapisy!B8046:D8054,3,FALSE),"")</f>
        <v/>
      </c>
      <c r="F8053" s="35" t="str">
        <f>IF(B8053&lt;&gt;"",VLOOKUP(B8053,Zapisy!B8046:C8054,2,FALSE),"")</f>
        <v/>
      </c>
      <c r="G8053" s="25" t="str">
        <f>IF(B8053&lt;&gt;"",VLOOKUP(B8053,Zapisy!B8046:G8046,6,FALSE),"")</f>
        <v/>
      </c>
      <c r="H8053" s="35" t="str">
        <f>IF(B8053&lt;&gt;"",VLOOKUP(B8053,Zapisy!B8046:F8056,5,FALSE),"")</f>
        <v/>
      </c>
      <c r="I8053" s="14" t="str">
        <f>IF(B8053&lt;&gt;"",VLOOKUP(B8053,Dziennik!B:F,5,FALSE),"")</f>
        <v/>
      </c>
    </row>
    <row r="8054" spans="2:9" x14ac:dyDescent="0.2">
      <c r="B8054" s="14" t="str">
        <f>IF(Zapisy!B8047&lt;&gt;"",Zapisy!B8047,"")</f>
        <v/>
      </c>
      <c r="C8054" s="14" t="str">
        <f>IF(B8054&lt;&gt;"",VLOOKUP(B8054,JPK_KR!AP:AR,3,FALSE),"")</f>
        <v/>
      </c>
      <c r="D8054" s="32" t="str">
        <f>IF(B8054&lt;&gt;"",VLOOKUP(Zapisy!B8047,JPK_KR!AP:AV,7,FALSE),"")</f>
        <v/>
      </c>
      <c r="E8054" s="25" t="str">
        <f>IF(B8054&lt;&gt;"",VLOOKUP(B8054,Zapisy!B8047:D8055,3,FALSE),"")</f>
        <v/>
      </c>
      <c r="F8054" s="35" t="str">
        <f>IF(B8054&lt;&gt;"",VLOOKUP(B8054,Zapisy!B8047:C8055,2,FALSE),"")</f>
        <v/>
      </c>
      <c r="G8054" s="25" t="str">
        <f>IF(B8054&lt;&gt;"",VLOOKUP(B8054,Zapisy!B8047:G8047,6,FALSE),"")</f>
        <v/>
      </c>
      <c r="H8054" s="35" t="str">
        <f>IF(B8054&lt;&gt;"",VLOOKUP(B8054,Zapisy!B8047:F8057,5,FALSE),"")</f>
        <v/>
      </c>
      <c r="I8054" s="14" t="str">
        <f>IF(B8054&lt;&gt;"",VLOOKUP(B8054,Dziennik!B:F,5,FALSE),"")</f>
        <v/>
      </c>
    </row>
    <row r="8055" spans="2:9" x14ac:dyDescent="0.2">
      <c r="B8055" s="14" t="str">
        <f>IF(Zapisy!B8048&lt;&gt;"",Zapisy!B8048,"")</f>
        <v/>
      </c>
      <c r="C8055" s="14" t="str">
        <f>IF(B8055&lt;&gt;"",VLOOKUP(B8055,JPK_KR!AP:AR,3,FALSE),"")</f>
        <v/>
      </c>
      <c r="D8055" s="32" t="str">
        <f>IF(B8055&lt;&gt;"",VLOOKUP(Zapisy!B8048,JPK_KR!AP:AV,7,FALSE),"")</f>
        <v/>
      </c>
      <c r="E8055" s="25" t="str">
        <f>IF(B8055&lt;&gt;"",VLOOKUP(B8055,Zapisy!B8048:D8056,3,FALSE),"")</f>
        <v/>
      </c>
      <c r="F8055" s="35" t="str">
        <f>IF(B8055&lt;&gt;"",VLOOKUP(B8055,Zapisy!B8048:C8056,2,FALSE),"")</f>
        <v/>
      </c>
      <c r="G8055" s="25" t="str">
        <f>IF(B8055&lt;&gt;"",VLOOKUP(B8055,Zapisy!B8048:G8048,6,FALSE),"")</f>
        <v/>
      </c>
      <c r="H8055" s="35" t="str">
        <f>IF(B8055&lt;&gt;"",VLOOKUP(B8055,Zapisy!B8048:F8058,5,FALSE),"")</f>
        <v/>
      </c>
      <c r="I8055" s="14" t="str">
        <f>IF(B8055&lt;&gt;"",VLOOKUP(B8055,Dziennik!B:F,5,FALSE),"")</f>
        <v/>
      </c>
    </row>
    <row r="8056" spans="2:9" x14ac:dyDescent="0.2">
      <c r="B8056" s="14" t="str">
        <f>IF(Zapisy!B8049&lt;&gt;"",Zapisy!B8049,"")</f>
        <v/>
      </c>
      <c r="C8056" s="14" t="str">
        <f>IF(B8056&lt;&gt;"",VLOOKUP(B8056,JPK_KR!AP:AR,3,FALSE),"")</f>
        <v/>
      </c>
      <c r="D8056" s="32" t="str">
        <f>IF(B8056&lt;&gt;"",VLOOKUP(Zapisy!B8049,JPK_KR!AP:AV,7,FALSE),"")</f>
        <v/>
      </c>
      <c r="E8056" s="25" t="str">
        <f>IF(B8056&lt;&gt;"",VLOOKUP(B8056,Zapisy!B8049:D8057,3,FALSE),"")</f>
        <v/>
      </c>
      <c r="F8056" s="35" t="str">
        <f>IF(B8056&lt;&gt;"",VLOOKUP(B8056,Zapisy!B8049:C8057,2,FALSE),"")</f>
        <v/>
      </c>
      <c r="G8056" s="25" t="str">
        <f>IF(B8056&lt;&gt;"",VLOOKUP(B8056,Zapisy!B8049:G8049,6,FALSE),"")</f>
        <v/>
      </c>
      <c r="H8056" s="35" t="str">
        <f>IF(B8056&lt;&gt;"",VLOOKUP(B8056,Zapisy!B8049:F8059,5,FALSE),"")</f>
        <v/>
      </c>
      <c r="I8056" s="14" t="str">
        <f>IF(B8056&lt;&gt;"",VLOOKUP(B8056,Dziennik!B:F,5,FALSE),"")</f>
        <v/>
      </c>
    </row>
    <row r="8057" spans="2:9" x14ac:dyDescent="0.2">
      <c r="B8057" s="14" t="str">
        <f>IF(Zapisy!B8050&lt;&gt;"",Zapisy!B8050,"")</f>
        <v/>
      </c>
      <c r="C8057" s="14" t="str">
        <f>IF(B8057&lt;&gt;"",VLOOKUP(B8057,JPK_KR!AP:AR,3,FALSE),"")</f>
        <v/>
      </c>
      <c r="D8057" s="32" t="str">
        <f>IF(B8057&lt;&gt;"",VLOOKUP(Zapisy!B8050,JPK_KR!AP:AV,7,FALSE),"")</f>
        <v/>
      </c>
      <c r="E8057" s="25" t="str">
        <f>IF(B8057&lt;&gt;"",VLOOKUP(B8057,Zapisy!B8050:D8058,3,FALSE),"")</f>
        <v/>
      </c>
      <c r="F8057" s="35" t="str">
        <f>IF(B8057&lt;&gt;"",VLOOKUP(B8057,Zapisy!B8050:C8058,2,FALSE),"")</f>
        <v/>
      </c>
      <c r="G8057" s="25" t="str">
        <f>IF(B8057&lt;&gt;"",VLOOKUP(B8057,Zapisy!B8050:G8050,6,FALSE),"")</f>
        <v/>
      </c>
      <c r="H8057" s="35" t="str">
        <f>IF(B8057&lt;&gt;"",VLOOKUP(B8057,Zapisy!B8050:F8060,5,FALSE),"")</f>
        <v/>
      </c>
      <c r="I8057" s="14" t="str">
        <f>IF(B8057&lt;&gt;"",VLOOKUP(B8057,Dziennik!B:F,5,FALSE),"")</f>
        <v/>
      </c>
    </row>
    <row r="8058" spans="2:9" x14ac:dyDescent="0.2">
      <c r="B8058" s="14" t="str">
        <f>IF(Zapisy!B8051&lt;&gt;"",Zapisy!B8051,"")</f>
        <v/>
      </c>
      <c r="C8058" s="14" t="str">
        <f>IF(B8058&lt;&gt;"",VLOOKUP(B8058,JPK_KR!AP:AR,3,FALSE),"")</f>
        <v/>
      </c>
      <c r="D8058" s="32" t="str">
        <f>IF(B8058&lt;&gt;"",VLOOKUP(Zapisy!B8051,JPK_KR!AP:AV,7,FALSE),"")</f>
        <v/>
      </c>
      <c r="E8058" s="25" t="str">
        <f>IF(B8058&lt;&gt;"",VLOOKUP(B8058,Zapisy!B8051:D8059,3,FALSE),"")</f>
        <v/>
      </c>
      <c r="F8058" s="35" t="str">
        <f>IF(B8058&lt;&gt;"",VLOOKUP(B8058,Zapisy!B8051:C8059,2,FALSE),"")</f>
        <v/>
      </c>
      <c r="G8058" s="25" t="str">
        <f>IF(B8058&lt;&gt;"",VLOOKUP(B8058,Zapisy!B8051:G8051,6,FALSE),"")</f>
        <v/>
      </c>
      <c r="H8058" s="35" t="str">
        <f>IF(B8058&lt;&gt;"",VLOOKUP(B8058,Zapisy!B8051:F8061,5,FALSE),"")</f>
        <v/>
      </c>
      <c r="I8058" s="14" t="str">
        <f>IF(B8058&lt;&gt;"",VLOOKUP(B8058,Dziennik!B:F,5,FALSE),"")</f>
        <v/>
      </c>
    </row>
    <row r="8059" spans="2:9" x14ac:dyDescent="0.2">
      <c r="B8059" s="14" t="str">
        <f>IF(Zapisy!B8052&lt;&gt;"",Zapisy!B8052,"")</f>
        <v/>
      </c>
      <c r="C8059" s="14" t="str">
        <f>IF(B8059&lt;&gt;"",VLOOKUP(B8059,JPK_KR!AP:AR,3,FALSE),"")</f>
        <v/>
      </c>
      <c r="D8059" s="32" t="str">
        <f>IF(B8059&lt;&gt;"",VLOOKUP(Zapisy!B8052,JPK_KR!AP:AV,7,FALSE),"")</f>
        <v/>
      </c>
      <c r="E8059" s="25" t="str">
        <f>IF(B8059&lt;&gt;"",VLOOKUP(B8059,Zapisy!B8052:D8060,3,FALSE),"")</f>
        <v/>
      </c>
      <c r="F8059" s="35" t="str">
        <f>IF(B8059&lt;&gt;"",VLOOKUP(B8059,Zapisy!B8052:C8060,2,FALSE),"")</f>
        <v/>
      </c>
      <c r="G8059" s="25" t="str">
        <f>IF(B8059&lt;&gt;"",VLOOKUP(B8059,Zapisy!B8052:G8052,6,FALSE),"")</f>
        <v/>
      </c>
      <c r="H8059" s="35" t="str">
        <f>IF(B8059&lt;&gt;"",VLOOKUP(B8059,Zapisy!B8052:F8062,5,FALSE),"")</f>
        <v/>
      </c>
      <c r="I8059" s="14" t="str">
        <f>IF(B8059&lt;&gt;"",VLOOKUP(B8059,Dziennik!B:F,5,FALSE),"")</f>
        <v/>
      </c>
    </row>
    <row r="8060" spans="2:9" x14ac:dyDescent="0.2">
      <c r="B8060" s="14" t="str">
        <f>IF(Zapisy!B8053&lt;&gt;"",Zapisy!B8053,"")</f>
        <v/>
      </c>
      <c r="C8060" s="14" t="str">
        <f>IF(B8060&lt;&gt;"",VLOOKUP(B8060,JPK_KR!AP:AR,3,FALSE),"")</f>
        <v/>
      </c>
      <c r="D8060" s="32" t="str">
        <f>IF(B8060&lt;&gt;"",VLOOKUP(Zapisy!B8053,JPK_KR!AP:AV,7,FALSE),"")</f>
        <v/>
      </c>
      <c r="E8060" s="25" t="str">
        <f>IF(B8060&lt;&gt;"",VLOOKUP(B8060,Zapisy!B8053:D8061,3,FALSE),"")</f>
        <v/>
      </c>
      <c r="F8060" s="35" t="str">
        <f>IF(B8060&lt;&gt;"",VLOOKUP(B8060,Zapisy!B8053:C8061,2,FALSE),"")</f>
        <v/>
      </c>
      <c r="G8060" s="25" t="str">
        <f>IF(B8060&lt;&gt;"",VLOOKUP(B8060,Zapisy!B8053:G8053,6,FALSE),"")</f>
        <v/>
      </c>
      <c r="H8060" s="35" t="str">
        <f>IF(B8060&lt;&gt;"",VLOOKUP(B8060,Zapisy!B8053:F8063,5,FALSE),"")</f>
        <v/>
      </c>
      <c r="I8060" s="14" t="str">
        <f>IF(B8060&lt;&gt;"",VLOOKUP(B8060,Dziennik!B:F,5,FALSE),"")</f>
        <v/>
      </c>
    </row>
    <row r="8061" spans="2:9" x14ac:dyDescent="0.2">
      <c r="B8061" s="14" t="str">
        <f>IF(Zapisy!B8054&lt;&gt;"",Zapisy!B8054,"")</f>
        <v/>
      </c>
      <c r="C8061" s="14" t="str">
        <f>IF(B8061&lt;&gt;"",VLOOKUP(B8061,JPK_KR!AP:AR,3,FALSE),"")</f>
        <v/>
      </c>
      <c r="D8061" s="32" t="str">
        <f>IF(B8061&lt;&gt;"",VLOOKUP(Zapisy!B8054,JPK_KR!AP:AV,7,FALSE),"")</f>
        <v/>
      </c>
      <c r="E8061" s="25" t="str">
        <f>IF(B8061&lt;&gt;"",VLOOKUP(B8061,Zapisy!B8054:D8062,3,FALSE),"")</f>
        <v/>
      </c>
      <c r="F8061" s="35" t="str">
        <f>IF(B8061&lt;&gt;"",VLOOKUP(B8061,Zapisy!B8054:C8062,2,FALSE),"")</f>
        <v/>
      </c>
      <c r="G8061" s="25" t="str">
        <f>IF(B8061&lt;&gt;"",VLOOKUP(B8061,Zapisy!B8054:G8054,6,FALSE),"")</f>
        <v/>
      </c>
      <c r="H8061" s="35" t="str">
        <f>IF(B8061&lt;&gt;"",VLOOKUP(B8061,Zapisy!B8054:F8064,5,FALSE),"")</f>
        <v/>
      </c>
      <c r="I8061" s="14" t="str">
        <f>IF(B8061&lt;&gt;"",VLOOKUP(B8061,Dziennik!B:F,5,FALSE),"")</f>
        <v/>
      </c>
    </row>
    <row r="8062" spans="2:9" x14ac:dyDescent="0.2">
      <c r="B8062" s="14" t="str">
        <f>IF(Zapisy!B8055&lt;&gt;"",Zapisy!B8055,"")</f>
        <v/>
      </c>
      <c r="C8062" s="14" t="str">
        <f>IF(B8062&lt;&gt;"",VLOOKUP(B8062,JPK_KR!AP:AR,3,FALSE),"")</f>
        <v/>
      </c>
      <c r="D8062" s="32" t="str">
        <f>IF(B8062&lt;&gt;"",VLOOKUP(Zapisy!B8055,JPK_KR!AP:AV,7,FALSE),"")</f>
        <v/>
      </c>
      <c r="E8062" s="25" t="str">
        <f>IF(B8062&lt;&gt;"",VLOOKUP(B8062,Zapisy!B8055:D8063,3,FALSE),"")</f>
        <v/>
      </c>
      <c r="F8062" s="35" t="str">
        <f>IF(B8062&lt;&gt;"",VLOOKUP(B8062,Zapisy!B8055:C8063,2,FALSE),"")</f>
        <v/>
      </c>
      <c r="G8062" s="25" t="str">
        <f>IF(B8062&lt;&gt;"",VLOOKUP(B8062,Zapisy!B8055:G8055,6,FALSE),"")</f>
        <v/>
      </c>
      <c r="H8062" s="35" t="str">
        <f>IF(B8062&lt;&gt;"",VLOOKUP(B8062,Zapisy!B8055:F8065,5,FALSE),"")</f>
        <v/>
      </c>
      <c r="I8062" s="14" t="str">
        <f>IF(B8062&lt;&gt;"",VLOOKUP(B8062,Dziennik!B:F,5,FALSE),"")</f>
        <v/>
      </c>
    </row>
    <row r="8063" spans="2:9" x14ac:dyDescent="0.2">
      <c r="B8063" s="14" t="str">
        <f>IF(Zapisy!B8056&lt;&gt;"",Zapisy!B8056,"")</f>
        <v/>
      </c>
      <c r="C8063" s="14" t="str">
        <f>IF(B8063&lt;&gt;"",VLOOKUP(B8063,JPK_KR!AP:AR,3,FALSE),"")</f>
        <v/>
      </c>
      <c r="D8063" s="32" t="str">
        <f>IF(B8063&lt;&gt;"",VLOOKUP(Zapisy!B8056,JPK_KR!AP:AV,7,FALSE),"")</f>
        <v/>
      </c>
      <c r="E8063" s="25" t="str">
        <f>IF(B8063&lt;&gt;"",VLOOKUP(B8063,Zapisy!B8056:D8064,3,FALSE),"")</f>
        <v/>
      </c>
      <c r="F8063" s="35" t="str">
        <f>IF(B8063&lt;&gt;"",VLOOKUP(B8063,Zapisy!B8056:C8064,2,FALSE),"")</f>
        <v/>
      </c>
      <c r="G8063" s="25" t="str">
        <f>IF(B8063&lt;&gt;"",VLOOKUP(B8063,Zapisy!B8056:G8056,6,FALSE),"")</f>
        <v/>
      </c>
      <c r="H8063" s="35" t="str">
        <f>IF(B8063&lt;&gt;"",VLOOKUP(B8063,Zapisy!B8056:F8066,5,FALSE),"")</f>
        <v/>
      </c>
      <c r="I8063" s="14" t="str">
        <f>IF(B8063&lt;&gt;"",VLOOKUP(B8063,Dziennik!B:F,5,FALSE),"")</f>
        <v/>
      </c>
    </row>
    <row r="8064" spans="2:9" x14ac:dyDescent="0.2">
      <c r="B8064" s="14" t="str">
        <f>IF(Zapisy!B8057&lt;&gt;"",Zapisy!B8057,"")</f>
        <v/>
      </c>
      <c r="C8064" s="14" t="str">
        <f>IF(B8064&lt;&gt;"",VLOOKUP(B8064,JPK_KR!AP:AR,3,FALSE),"")</f>
        <v/>
      </c>
      <c r="D8064" s="32" t="str">
        <f>IF(B8064&lt;&gt;"",VLOOKUP(Zapisy!B8057,JPK_KR!AP:AV,7,FALSE),"")</f>
        <v/>
      </c>
      <c r="E8064" s="25" t="str">
        <f>IF(B8064&lt;&gt;"",VLOOKUP(B8064,Zapisy!B8057:D8065,3,FALSE),"")</f>
        <v/>
      </c>
      <c r="F8064" s="35" t="str">
        <f>IF(B8064&lt;&gt;"",VLOOKUP(B8064,Zapisy!B8057:C8065,2,FALSE),"")</f>
        <v/>
      </c>
      <c r="G8064" s="25" t="str">
        <f>IF(B8064&lt;&gt;"",VLOOKUP(B8064,Zapisy!B8057:G8057,6,FALSE),"")</f>
        <v/>
      </c>
      <c r="H8064" s="35" t="str">
        <f>IF(B8064&lt;&gt;"",VLOOKUP(B8064,Zapisy!B8057:F8067,5,FALSE),"")</f>
        <v/>
      </c>
      <c r="I8064" s="14" t="str">
        <f>IF(B8064&lt;&gt;"",VLOOKUP(B8064,Dziennik!B:F,5,FALSE),"")</f>
        <v/>
      </c>
    </row>
    <row r="8065" spans="2:9" x14ac:dyDescent="0.2">
      <c r="B8065" s="14" t="str">
        <f>IF(Zapisy!B8058&lt;&gt;"",Zapisy!B8058,"")</f>
        <v/>
      </c>
      <c r="C8065" s="14" t="str">
        <f>IF(B8065&lt;&gt;"",VLOOKUP(B8065,JPK_KR!AP:AR,3,FALSE),"")</f>
        <v/>
      </c>
      <c r="D8065" s="32" t="str">
        <f>IF(B8065&lt;&gt;"",VLOOKUP(Zapisy!B8058,JPK_KR!AP:AV,7,FALSE),"")</f>
        <v/>
      </c>
      <c r="E8065" s="25" t="str">
        <f>IF(B8065&lt;&gt;"",VLOOKUP(B8065,Zapisy!B8058:D8066,3,FALSE),"")</f>
        <v/>
      </c>
      <c r="F8065" s="35" t="str">
        <f>IF(B8065&lt;&gt;"",VLOOKUP(B8065,Zapisy!B8058:C8066,2,FALSE),"")</f>
        <v/>
      </c>
      <c r="G8065" s="25" t="str">
        <f>IF(B8065&lt;&gt;"",VLOOKUP(B8065,Zapisy!B8058:G8058,6,FALSE),"")</f>
        <v/>
      </c>
      <c r="H8065" s="35" t="str">
        <f>IF(B8065&lt;&gt;"",VLOOKUP(B8065,Zapisy!B8058:F8068,5,FALSE),"")</f>
        <v/>
      </c>
      <c r="I8065" s="14" t="str">
        <f>IF(B8065&lt;&gt;"",VLOOKUP(B8065,Dziennik!B:F,5,FALSE),"")</f>
        <v/>
      </c>
    </row>
    <row r="8066" spans="2:9" x14ac:dyDescent="0.2">
      <c r="B8066" s="14" t="str">
        <f>IF(Zapisy!B8059&lt;&gt;"",Zapisy!B8059,"")</f>
        <v/>
      </c>
      <c r="C8066" s="14" t="str">
        <f>IF(B8066&lt;&gt;"",VLOOKUP(B8066,JPK_KR!AP:AR,3,FALSE),"")</f>
        <v/>
      </c>
      <c r="D8066" s="32" t="str">
        <f>IF(B8066&lt;&gt;"",VLOOKUP(Zapisy!B8059,JPK_KR!AP:AV,7,FALSE),"")</f>
        <v/>
      </c>
      <c r="E8066" s="25" t="str">
        <f>IF(B8066&lt;&gt;"",VLOOKUP(B8066,Zapisy!B8059:D8067,3,FALSE),"")</f>
        <v/>
      </c>
      <c r="F8066" s="35" t="str">
        <f>IF(B8066&lt;&gt;"",VLOOKUP(B8066,Zapisy!B8059:C8067,2,FALSE),"")</f>
        <v/>
      </c>
      <c r="G8066" s="25" t="str">
        <f>IF(B8066&lt;&gt;"",VLOOKUP(B8066,Zapisy!B8059:G8059,6,FALSE),"")</f>
        <v/>
      </c>
      <c r="H8066" s="35" t="str">
        <f>IF(B8066&lt;&gt;"",VLOOKUP(B8066,Zapisy!B8059:F8069,5,FALSE),"")</f>
        <v/>
      </c>
      <c r="I8066" s="14" t="str">
        <f>IF(B8066&lt;&gt;"",VLOOKUP(B8066,Dziennik!B:F,5,FALSE),"")</f>
        <v/>
      </c>
    </row>
    <row r="8067" spans="2:9" x14ac:dyDescent="0.2">
      <c r="B8067" s="14" t="str">
        <f>IF(Zapisy!B8060&lt;&gt;"",Zapisy!B8060,"")</f>
        <v/>
      </c>
      <c r="C8067" s="14" t="str">
        <f>IF(B8067&lt;&gt;"",VLOOKUP(B8067,JPK_KR!AP:AR,3,FALSE),"")</f>
        <v/>
      </c>
      <c r="D8067" s="32" t="str">
        <f>IF(B8067&lt;&gt;"",VLOOKUP(Zapisy!B8060,JPK_KR!AP:AV,7,FALSE),"")</f>
        <v/>
      </c>
      <c r="E8067" s="25" t="str">
        <f>IF(B8067&lt;&gt;"",VLOOKUP(B8067,Zapisy!B8060:D8068,3,FALSE),"")</f>
        <v/>
      </c>
      <c r="F8067" s="35" t="str">
        <f>IF(B8067&lt;&gt;"",VLOOKUP(B8067,Zapisy!B8060:C8068,2,FALSE),"")</f>
        <v/>
      </c>
      <c r="G8067" s="25" t="str">
        <f>IF(B8067&lt;&gt;"",VLOOKUP(B8067,Zapisy!B8060:G8060,6,FALSE),"")</f>
        <v/>
      </c>
      <c r="H8067" s="35" t="str">
        <f>IF(B8067&lt;&gt;"",VLOOKUP(B8067,Zapisy!B8060:F8070,5,FALSE),"")</f>
        <v/>
      </c>
      <c r="I8067" s="14" t="str">
        <f>IF(B8067&lt;&gt;"",VLOOKUP(B8067,Dziennik!B:F,5,FALSE),"")</f>
        <v/>
      </c>
    </row>
    <row r="8068" spans="2:9" x14ac:dyDescent="0.2">
      <c r="B8068" s="14" t="str">
        <f>IF(Zapisy!B8061&lt;&gt;"",Zapisy!B8061,"")</f>
        <v/>
      </c>
      <c r="C8068" s="14" t="str">
        <f>IF(B8068&lt;&gt;"",VLOOKUP(B8068,JPK_KR!AP:AR,3,FALSE),"")</f>
        <v/>
      </c>
      <c r="D8068" s="32" t="str">
        <f>IF(B8068&lt;&gt;"",VLOOKUP(Zapisy!B8061,JPK_KR!AP:AV,7,FALSE),"")</f>
        <v/>
      </c>
      <c r="E8068" s="25" t="str">
        <f>IF(B8068&lt;&gt;"",VLOOKUP(B8068,Zapisy!B8061:D8069,3,FALSE),"")</f>
        <v/>
      </c>
      <c r="F8068" s="35" t="str">
        <f>IF(B8068&lt;&gt;"",VLOOKUP(B8068,Zapisy!B8061:C8069,2,FALSE),"")</f>
        <v/>
      </c>
      <c r="G8068" s="25" t="str">
        <f>IF(B8068&lt;&gt;"",VLOOKUP(B8068,Zapisy!B8061:G8061,6,FALSE),"")</f>
        <v/>
      </c>
      <c r="H8068" s="35" t="str">
        <f>IF(B8068&lt;&gt;"",VLOOKUP(B8068,Zapisy!B8061:F8071,5,FALSE),"")</f>
        <v/>
      </c>
      <c r="I8068" s="14" t="str">
        <f>IF(B8068&lt;&gt;"",VLOOKUP(B8068,Dziennik!B:F,5,FALSE),"")</f>
        <v/>
      </c>
    </row>
    <row r="8069" spans="2:9" x14ac:dyDescent="0.2">
      <c r="B8069" s="14" t="str">
        <f>IF(Zapisy!B8062&lt;&gt;"",Zapisy!B8062,"")</f>
        <v/>
      </c>
      <c r="C8069" s="14" t="str">
        <f>IF(B8069&lt;&gt;"",VLOOKUP(B8069,JPK_KR!AP:AR,3,FALSE),"")</f>
        <v/>
      </c>
      <c r="D8069" s="32" t="str">
        <f>IF(B8069&lt;&gt;"",VLOOKUP(Zapisy!B8062,JPK_KR!AP:AV,7,FALSE),"")</f>
        <v/>
      </c>
      <c r="E8069" s="25" t="str">
        <f>IF(B8069&lt;&gt;"",VLOOKUP(B8069,Zapisy!B8062:D8070,3,FALSE),"")</f>
        <v/>
      </c>
      <c r="F8069" s="35" t="str">
        <f>IF(B8069&lt;&gt;"",VLOOKUP(B8069,Zapisy!B8062:C8070,2,FALSE),"")</f>
        <v/>
      </c>
      <c r="G8069" s="25" t="str">
        <f>IF(B8069&lt;&gt;"",VLOOKUP(B8069,Zapisy!B8062:G8062,6,FALSE),"")</f>
        <v/>
      </c>
      <c r="H8069" s="35" t="str">
        <f>IF(B8069&lt;&gt;"",VLOOKUP(B8069,Zapisy!B8062:F8072,5,FALSE),"")</f>
        <v/>
      </c>
      <c r="I8069" s="14" t="str">
        <f>IF(B8069&lt;&gt;"",VLOOKUP(B8069,Dziennik!B:F,5,FALSE),"")</f>
        <v/>
      </c>
    </row>
    <row r="8070" spans="2:9" x14ac:dyDescent="0.2">
      <c r="B8070" s="14" t="str">
        <f>IF(Zapisy!B8063&lt;&gt;"",Zapisy!B8063,"")</f>
        <v/>
      </c>
      <c r="C8070" s="14" t="str">
        <f>IF(B8070&lt;&gt;"",VLOOKUP(B8070,JPK_KR!AP:AR,3,FALSE),"")</f>
        <v/>
      </c>
      <c r="D8070" s="32" t="str">
        <f>IF(B8070&lt;&gt;"",VLOOKUP(Zapisy!B8063,JPK_KR!AP:AV,7,FALSE),"")</f>
        <v/>
      </c>
      <c r="E8070" s="25" t="str">
        <f>IF(B8070&lt;&gt;"",VLOOKUP(B8070,Zapisy!B8063:D8071,3,FALSE),"")</f>
        <v/>
      </c>
      <c r="F8070" s="35" t="str">
        <f>IF(B8070&lt;&gt;"",VLOOKUP(B8070,Zapisy!B8063:C8071,2,FALSE),"")</f>
        <v/>
      </c>
      <c r="G8070" s="25" t="str">
        <f>IF(B8070&lt;&gt;"",VLOOKUP(B8070,Zapisy!B8063:G8063,6,FALSE),"")</f>
        <v/>
      </c>
      <c r="H8070" s="35" t="str">
        <f>IF(B8070&lt;&gt;"",VLOOKUP(B8070,Zapisy!B8063:F8073,5,FALSE),"")</f>
        <v/>
      </c>
      <c r="I8070" s="14" t="str">
        <f>IF(B8070&lt;&gt;"",VLOOKUP(B8070,Dziennik!B:F,5,FALSE),"")</f>
        <v/>
      </c>
    </row>
    <row r="8071" spans="2:9" x14ac:dyDescent="0.2">
      <c r="B8071" s="14" t="str">
        <f>IF(Zapisy!B8064&lt;&gt;"",Zapisy!B8064,"")</f>
        <v/>
      </c>
      <c r="C8071" s="14" t="str">
        <f>IF(B8071&lt;&gt;"",VLOOKUP(B8071,JPK_KR!AP:AR,3,FALSE),"")</f>
        <v/>
      </c>
      <c r="D8071" s="32" t="str">
        <f>IF(B8071&lt;&gt;"",VLOOKUP(Zapisy!B8064,JPK_KR!AP:AV,7,FALSE),"")</f>
        <v/>
      </c>
      <c r="E8071" s="25" t="str">
        <f>IF(B8071&lt;&gt;"",VLOOKUP(B8071,Zapisy!B8064:D8072,3,FALSE),"")</f>
        <v/>
      </c>
      <c r="F8071" s="35" t="str">
        <f>IF(B8071&lt;&gt;"",VLOOKUP(B8071,Zapisy!B8064:C8072,2,FALSE),"")</f>
        <v/>
      </c>
      <c r="G8071" s="25" t="str">
        <f>IF(B8071&lt;&gt;"",VLOOKUP(B8071,Zapisy!B8064:G8064,6,FALSE),"")</f>
        <v/>
      </c>
      <c r="H8071" s="35" t="str">
        <f>IF(B8071&lt;&gt;"",VLOOKUP(B8071,Zapisy!B8064:F8074,5,FALSE),"")</f>
        <v/>
      </c>
      <c r="I8071" s="14" t="str">
        <f>IF(B8071&lt;&gt;"",VLOOKUP(B8071,Dziennik!B:F,5,FALSE),"")</f>
        <v/>
      </c>
    </row>
    <row r="8072" spans="2:9" x14ac:dyDescent="0.2">
      <c r="B8072" s="14" t="str">
        <f>IF(Zapisy!B8065&lt;&gt;"",Zapisy!B8065,"")</f>
        <v/>
      </c>
      <c r="C8072" s="14" t="str">
        <f>IF(B8072&lt;&gt;"",VLOOKUP(B8072,JPK_KR!AP:AR,3,FALSE),"")</f>
        <v/>
      </c>
      <c r="D8072" s="32" t="str">
        <f>IF(B8072&lt;&gt;"",VLOOKUP(Zapisy!B8065,JPK_KR!AP:AV,7,FALSE),"")</f>
        <v/>
      </c>
      <c r="E8072" s="25" t="str">
        <f>IF(B8072&lt;&gt;"",VLOOKUP(B8072,Zapisy!B8065:D8073,3,FALSE),"")</f>
        <v/>
      </c>
      <c r="F8072" s="35" t="str">
        <f>IF(B8072&lt;&gt;"",VLOOKUP(B8072,Zapisy!B8065:C8073,2,FALSE),"")</f>
        <v/>
      </c>
      <c r="G8072" s="25" t="str">
        <f>IF(B8072&lt;&gt;"",VLOOKUP(B8072,Zapisy!B8065:G8065,6,FALSE),"")</f>
        <v/>
      </c>
      <c r="H8072" s="35" t="str">
        <f>IF(B8072&lt;&gt;"",VLOOKUP(B8072,Zapisy!B8065:F8075,5,FALSE),"")</f>
        <v/>
      </c>
      <c r="I8072" s="14" t="str">
        <f>IF(B8072&lt;&gt;"",VLOOKUP(B8072,Dziennik!B:F,5,FALSE),"")</f>
        <v/>
      </c>
    </row>
    <row r="8073" spans="2:9" x14ac:dyDescent="0.2">
      <c r="B8073" s="14" t="str">
        <f>IF(Zapisy!B8066&lt;&gt;"",Zapisy!B8066,"")</f>
        <v/>
      </c>
      <c r="C8073" s="14" t="str">
        <f>IF(B8073&lt;&gt;"",VLOOKUP(B8073,JPK_KR!AP:AR,3,FALSE),"")</f>
        <v/>
      </c>
      <c r="D8073" s="32" t="str">
        <f>IF(B8073&lt;&gt;"",VLOOKUP(Zapisy!B8066,JPK_KR!AP:AV,7,FALSE),"")</f>
        <v/>
      </c>
      <c r="E8073" s="25" t="str">
        <f>IF(B8073&lt;&gt;"",VLOOKUP(B8073,Zapisy!B8066:D8074,3,FALSE),"")</f>
        <v/>
      </c>
      <c r="F8073" s="35" t="str">
        <f>IF(B8073&lt;&gt;"",VLOOKUP(B8073,Zapisy!B8066:C8074,2,FALSE),"")</f>
        <v/>
      </c>
      <c r="G8073" s="25" t="str">
        <f>IF(B8073&lt;&gt;"",VLOOKUP(B8073,Zapisy!B8066:G8066,6,FALSE),"")</f>
        <v/>
      </c>
      <c r="H8073" s="35" t="str">
        <f>IF(B8073&lt;&gt;"",VLOOKUP(B8073,Zapisy!B8066:F8076,5,FALSE),"")</f>
        <v/>
      </c>
      <c r="I8073" s="14" t="str">
        <f>IF(B8073&lt;&gt;"",VLOOKUP(B8073,Dziennik!B:F,5,FALSE),"")</f>
        <v/>
      </c>
    </row>
    <row r="8074" spans="2:9" x14ac:dyDescent="0.2">
      <c r="B8074" s="14" t="str">
        <f>IF(Zapisy!B8067&lt;&gt;"",Zapisy!B8067,"")</f>
        <v/>
      </c>
      <c r="C8074" s="14" t="str">
        <f>IF(B8074&lt;&gt;"",VLOOKUP(B8074,JPK_KR!AP:AR,3,FALSE),"")</f>
        <v/>
      </c>
      <c r="D8074" s="32" t="str">
        <f>IF(B8074&lt;&gt;"",VLOOKUP(Zapisy!B8067,JPK_KR!AP:AV,7,FALSE),"")</f>
        <v/>
      </c>
      <c r="E8074" s="25" t="str">
        <f>IF(B8074&lt;&gt;"",VLOOKUP(B8074,Zapisy!B8067:D8075,3,FALSE),"")</f>
        <v/>
      </c>
      <c r="F8074" s="35" t="str">
        <f>IF(B8074&lt;&gt;"",VLOOKUP(B8074,Zapisy!B8067:C8075,2,FALSE),"")</f>
        <v/>
      </c>
      <c r="G8074" s="25" t="str">
        <f>IF(B8074&lt;&gt;"",VLOOKUP(B8074,Zapisy!B8067:G8067,6,FALSE),"")</f>
        <v/>
      </c>
      <c r="H8074" s="35" t="str">
        <f>IF(B8074&lt;&gt;"",VLOOKUP(B8074,Zapisy!B8067:F8077,5,FALSE),"")</f>
        <v/>
      </c>
      <c r="I8074" s="14" t="str">
        <f>IF(B8074&lt;&gt;"",VLOOKUP(B8074,Dziennik!B:F,5,FALSE),"")</f>
        <v/>
      </c>
    </row>
    <row r="8075" spans="2:9" x14ac:dyDescent="0.2">
      <c r="B8075" s="14" t="str">
        <f>IF(Zapisy!B8068&lt;&gt;"",Zapisy!B8068,"")</f>
        <v/>
      </c>
      <c r="C8075" s="14" t="str">
        <f>IF(B8075&lt;&gt;"",VLOOKUP(B8075,JPK_KR!AP:AR,3,FALSE),"")</f>
        <v/>
      </c>
      <c r="D8075" s="32" t="str">
        <f>IF(B8075&lt;&gt;"",VLOOKUP(Zapisy!B8068,JPK_KR!AP:AV,7,FALSE),"")</f>
        <v/>
      </c>
      <c r="E8075" s="25" t="str">
        <f>IF(B8075&lt;&gt;"",VLOOKUP(B8075,Zapisy!B8068:D8076,3,FALSE),"")</f>
        <v/>
      </c>
      <c r="F8075" s="35" t="str">
        <f>IF(B8075&lt;&gt;"",VLOOKUP(B8075,Zapisy!B8068:C8076,2,FALSE),"")</f>
        <v/>
      </c>
      <c r="G8075" s="25" t="str">
        <f>IF(B8075&lt;&gt;"",VLOOKUP(B8075,Zapisy!B8068:G8068,6,FALSE),"")</f>
        <v/>
      </c>
      <c r="H8075" s="35" t="str">
        <f>IF(B8075&lt;&gt;"",VLOOKUP(B8075,Zapisy!B8068:F8078,5,FALSE),"")</f>
        <v/>
      </c>
      <c r="I8075" s="14" t="str">
        <f>IF(B8075&lt;&gt;"",VLOOKUP(B8075,Dziennik!B:F,5,FALSE),"")</f>
        <v/>
      </c>
    </row>
    <row r="8076" spans="2:9" x14ac:dyDescent="0.2">
      <c r="B8076" s="14" t="str">
        <f>IF(Zapisy!B8069&lt;&gt;"",Zapisy!B8069,"")</f>
        <v/>
      </c>
      <c r="C8076" s="14" t="str">
        <f>IF(B8076&lt;&gt;"",VLOOKUP(B8076,JPK_KR!AP:AR,3,FALSE),"")</f>
        <v/>
      </c>
      <c r="D8076" s="32" t="str">
        <f>IF(B8076&lt;&gt;"",VLOOKUP(Zapisy!B8069,JPK_KR!AP:AV,7,FALSE),"")</f>
        <v/>
      </c>
      <c r="E8076" s="25" t="str">
        <f>IF(B8076&lt;&gt;"",VLOOKUP(B8076,Zapisy!B8069:D8077,3,FALSE),"")</f>
        <v/>
      </c>
      <c r="F8076" s="35" t="str">
        <f>IF(B8076&lt;&gt;"",VLOOKUP(B8076,Zapisy!B8069:C8077,2,FALSE),"")</f>
        <v/>
      </c>
      <c r="G8076" s="25" t="str">
        <f>IF(B8076&lt;&gt;"",VLOOKUP(B8076,Zapisy!B8069:G8069,6,FALSE),"")</f>
        <v/>
      </c>
      <c r="H8076" s="35" t="str">
        <f>IF(B8076&lt;&gt;"",VLOOKUP(B8076,Zapisy!B8069:F8079,5,FALSE),"")</f>
        <v/>
      </c>
      <c r="I8076" s="14" t="str">
        <f>IF(B8076&lt;&gt;"",VLOOKUP(B8076,Dziennik!B:F,5,FALSE),"")</f>
        <v/>
      </c>
    </row>
    <row r="8077" spans="2:9" x14ac:dyDescent="0.2">
      <c r="B8077" s="14" t="str">
        <f>IF(Zapisy!B8070&lt;&gt;"",Zapisy!B8070,"")</f>
        <v/>
      </c>
      <c r="C8077" s="14" t="str">
        <f>IF(B8077&lt;&gt;"",VLOOKUP(B8077,JPK_KR!AP:AR,3,FALSE),"")</f>
        <v/>
      </c>
      <c r="D8077" s="32" t="str">
        <f>IF(B8077&lt;&gt;"",VLOOKUP(Zapisy!B8070,JPK_KR!AP:AV,7,FALSE),"")</f>
        <v/>
      </c>
      <c r="E8077" s="25" t="str">
        <f>IF(B8077&lt;&gt;"",VLOOKUP(B8077,Zapisy!B8070:D8078,3,FALSE),"")</f>
        <v/>
      </c>
      <c r="F8077" s="35" t="str">
        <f>IF(B8077&lt;&gt;"",VLOOKUP(B8077,Zapisy!B8070:C8078,2,FALSE),"")</f>
        <v/>
      </c>
      <c r="G8077" s="25" t="str">
        <f>IF(B8077&lt;&gt;"",VLOOKUP(B8077,Zapisy!B8070:G8070,6,FALSE),"")</f>
        <v/>
      </c>
      <c r="H8077" s="35" t="str">
        <f>IF(B8077&lt;&gt;"",VLOOKUP(B8077,Zapisy!B8070:F8080,5,FALSE),"")</f>
        <v/>
      </c>
      <c r="I8077" s="14" t="str">
        <f>IF(B8077&lt;&gt;"",VLOOKUP(B8077,Dziennik!B:F,5,FALSE),"")</f>
        <v/>
      </c>
    </row>
    <row r="8078" spans="2:9" x14ac:dyDescent="0.2">
      <c r="B8078" s="14" t="str">
        <f>IF(Zapisy!B8071&lt;&gt;"",Zapisy!B8071,"")</f>
        <v/>
      </c>
      <c r="C8078" s="14" t="str">
        <f>IF(B8078&lt;&gt;"",VLOOKUP(B8078,JPK_KR!AP:AR,3,FALSE),"")</f>
        <v/>
      </c>
      <c r="D8078" s="32" t="str">
        <f>IF(B8078&lt;&gt;"",VLOOKUP(Zapisy!B8071,JPK_KR!AP:AV,7,FALSE),"")</f>
        <v/>
      </c>
      <c r="E8078" s="25" t="str">
        <f>IF(B8078&lt;&gt;"",VLOOKUP(B8078,Zapisy!B8071:D8079,3,FALSE),"")</f>
        <v/>
      </c>
      <c r="F8078" s="35" t="str">
        <f>IF(B8078&lt;&gt;"",VLOOKUP(B8078,Zapisy!B8071:C8079,2,FALSE),"")</f>
        <v/>
      </c>
      <c r="G8078" s="25" t="str">
        <f>IF(B8078&lt;&gt;"",VLOOKUP(B8078,Zapisy!B8071:G8071,6,FALSE),"")</f>
        <v/>
      </c>
      <c r="H8078" s="35" t="str">
        <f>IF(B8078&lt;&gt;"",VLOOKUP(B8078,Zapisy!B8071:F8081,5,FALSE),"")</f>
        <v/>
      </c>
      <c r="I8078" s="14" t="str">
        <f>IF(B8078&lt;&gt;"",VLOOKUP(B8078,Dziennik!B:F,5,FALSE),"")</f>
        <v/>
      </c>
    </row>
    <row r="8079" spans="2:9" x14ac:dyDescent="0.2">
      <c r="B8079" s="14" t="str">
        <f>IF(Zapisy!B8072&lt;&gt;"",Zapisy!B8072,"")</f>
        <v/>
      </c>
      <c r="C8079" s="14" t="str">
        <f>IF(B8079&lt;&gt;"",VLOOKUP(B8079,JPK_KR!AP:AR,3,FALSE),"")</f>
        <v/>
      </c>
      <c r="D8079" s="32" t="str">
        <f>IF(B8079&lt;&gt;"",VLOOKUP(Zapisy!B8072,JPK_KR!AP:AV,7,FALSE),"")</f>
        <v/>
      </c>
      <c r="E8079" s="25" t="str">
        <f>IF(B8079&lt;&gt;"",VLOOKUP(B8079,Zapisy!B8072:D8080,3,FALSE),"")</f>
        <v/>
      </c>
      <c r="F8079" s="35" t="str">
        <f>IF(B8079&lt;&gt;"",VLOOKUP(B8079,Zapisy!B8072:C8080,2,FALSE),"")</f>
        <v/>
      </c>
      <c r="G8079" s="25" t="str">
        <f>IF(B8079&lt;&gt;"",VLOOKUP(B8079,Zapisy!B8072:G8072,6,FALSE),"")</f>
        <v/>
      </c>
      <c r="H8079" s="35" t="str">
        <f>IF(B8079&lt;&gt;"",VLOOKUP(B8079,Zapisy!B8072:F8082,5,FALSE),"")</f>
        <v/>
      </c>
      <c r="I8079" s="14" t="str">
        <f>IF(B8079&lt;&gt;"",VLOOKUP(B8079,Dziennik!B:F,5,FALSE),"")</f>
        <v/>
      </c>
    </row>
    <row r="8080" spans="2:9" x14ac:dyDescent="0.2">
      <c r="B8080" s="14" t="str">
        <f>IF(Zapisy!B8073&lt;&gt;"",Zapisy!B8073,"")</f>
        <v/>
      </c>
      <c r="C8080" s="14" t="str">
        <f>IF(B8080&lt;&gt;"",VLOOKUP(B8080,JPK_KR!AP:AR,3,FALSE),"")</f>
        <v/>
      </c>
      <c r="D8080" s="32" t="str">
        <f>IF(B8080&lt;&gt;"",VLOOKUP(Zapisy!B8073,JPK_KR!AP:AV,7,FALSE),"")</f>
        <v/>
      </c>
      <c r="E8080" s="25" t="str">
        <f>IF(B8080&lt;&gt;"",VLOOKUP(B8080,Zapisy!B8073:D8081,3,FALSE),"")</f>
        <v/>
      </c>
      <c r="F8080" s="35" t="str">
        <f>IF(B8080&lt;&gt;"",VLOOKUP(B8080,Zapisy!B8073:C8081,2,FALSE),"")</f>
        <v/>
      </c>
      <c r="G8080" s="25" t="str">
        <f>IF(B8080&lt;&gt;"",VLOOKUP(B8080,Zapisy!B8073:G8073,6,FALSE),"")</f>
        <v/>
      </c>
      <c r="H8080" s="35" t="str">
        <f>IF(B8080&lt;&gt;"",VLOOKUP(B8080,Zapisy!B8073:F8083,5,FALSE),"")</f>
        <v/>
      </c>
      <c r="I8080" s="14" t="str">
        <f>IF(B8080&lt;&gt;"",VLOOKUP(B8080,Dziennik!B:F,5,FALSE),"")</f>
        <v/>
      </c>
    </row>
    <row r="8081" spans="2:9" x14ac:dyDescent="0.2">
      <c r="B8081" s="14" t="str">
        <f>IF(Zapisy!B8074&lt;&gt;"",Zapisy!B8074,"")</f>
        <v/>
      </c>
      <c r="C8081" s="14" t="str">
        <f>IF(B8081&lt;&gt;"",VLOOKUP(B8081,JPK_KR!AP:AR,3,FALSE),"")</f>
        <v/>
      </c>
      <c r="D8081" s="32" t="str">
        <f>IF(B8081&lt;&gt;"",VLOOKUP(Zapisy!B8074,JPK_KR!AP:AV,7,FALSE),"")</f>
        <v/>
      </c>
      <c r="E8081" s="25" t="str">
        <f>IF(B8081&lt;&gt;"",VLOOKUP(B8081,Zapisy!B8074:D8082,3,FALSE),"")</f>
        <v/>
      </c>
      <c r="F8081" s="35" t="str">
        <f>IF(B8081&lt;&gt;"",VLOOKUP(B8081,Zapisy!B8074:C8082,2,FALSE),"")</f>
        <v/>
      </c>
      <c r="G8081" s="25" t="str">
        <f>IF(B8081&lt;&gt;"",VLOOKUP(B8081,Zapisy!B8074:G8074,6,FALSE),"")</f>
        <v/>
      </c>
      <c r="H8081" s="35" t="str">
        <f>IF(B8081&lt;&gt;"",VLOOKUP(B8081,Zapisy!B8074:F8084,5,FALSE),"")</f>
        <v/>
      </c>
      <c r="I8081" s="14" t="str">
        <f>IF(B8081&lt;&gt;"",VLOOKUP(B8081,Dziennik!B:F,5,FALSE),"")</f>
        <v/>
      </c>
    </row>
    <row r="8082" spans="2:9" x14ac:dyDescent="0.2">
      <c r="B8082" s="14" t="str">
        <f>IF(Zapisy!B8075&lt;&gt;"",Zapisy!B8075,"")</f>
        <v/>
      </c>
      <c r="C8082" s="14" t="str">
        <f>IF(B8082&lt;&gt;"",VLOOKUP(B8082,JPK_KR!AP:AR,3,FALSE),"")</f>
        <v/>
      </c>
      <c r="D8082" s="32" t="str">
        <f>IF(B8082&lt;&gt;"",VLOOKUP(Zapisy!B8075,JPK_KR!AP:AV,7,FALSE),"")</f>
        <v/>
      </c>
      <c r="E8082" s="25" t="str">
        <f>IF(B8082&lt;&gt;"",VLOOKUP(B8082,Zapisy!B8075:D8083,3,FALSE),"")</f>
        <v/>
      </c>
      <c r="F8082" s="35" t="str">
        <f>IF(B8082&lt;&gt;"",VLOOKUP(B8082,Zapisy!B8075:C8083,2,FALSE),"")</f>
        <v/>
      </c>
      <c r="G8082" s="25" t="str">
        <f>IF(B8082&lt;&gt;"",VLOOKUP(B8082,Zapisy!B8075:G8075,6,FALSE),"")</f>
        <v/>
      </c>
      <c r="H8082" s="35" t="str">
        <f>IF(B8082&lt;&gt;"",VLOOKUP(B8082,Zapisy!B8075:F8085,5,FALSE),"")</f>
        <v/>
      </c>
      <c r="I8082" s="14" t="str">
        <f>IF(B8082&lt;&gt;"",VLOOKUP(B8082,Dziennik!B:F,5,FALSE),"")</f>
        <v/>
      </c>
    </row>
    <row r="8083" spans="2:9" x14ac:dyDescent="0.2">
      <c r="B8083" s="14" t="str">
        <f>IF(Zapisy!B8076&lt;&gt;"",Zapisy!B8076,"")</f>
        <v/>
      </c>
      <c r="C8083" s="14" t="str">
        <f>IF(B8083&lt;&gt;"",VLOOKUP(B8083,JPK_KR!AP:AR,3,FALSE),"")</f>
        <v/>
      </c>
      <c r="D8083" s="32" t="str">
        <f>IF(B8083&lt;&gt;"",VLOOKUP(Zapisy!B8076,JPK_KR!AP:AV,7,FALSE),"")</f>
        <v/>
      </c>
      <c r="E8083" s="25" t="str">
        <f>IF(B8083&lt;&gt;"",VLOOKUP(B8083,Zapisy!B8076:D8084,3,FALSE),"")</f>
        <v/>
      </c>
      <c r="F8083" s="35" t="str">
        <f>IF(B8083&lt;&gt;"",VLOOKUP(B8083,Zapisy!B8076:C8084,2,FALSE),"")</f>
        <v/>
      </c>
      <c r="G8083" s="25" t="str">
        <f>IF(B8083&lt;&gt;"",VLOOKUP(B8083,Zapisy!B8076:G8076,6,FALSE),"")</f>
        <v/>
      </c>
      <c r="H8083" s="35" t="str">
        <f>IF(B8083&lt;&gt;"",VLOOKUP(B8083,Zapisy!B8076:F8086,5,FALSE),"")</f>
        <v/>
      </c>
      <c r="I8083" s="14" t="str">
        <f>IF(B8083&lt;&gt;"",VLOOKUP(B8083,Dziennik!B:F,5,FALSE),"")</f>
        <v/>
      </c>
    </row>
    <row r="8084" spans="2:9" x14ac:dyDescent="0.2">
      <c r="B8084" s="14" t="str">
        <f>IF(Zapisy!B8077&lt;&gt;"",Zapisy!B8077,"")</f>
        <v/>
      </c>
      <c r="C8084" s="14" t="str">
        <f>IF(B8084&lt;&gt;"",VLOOKUP(B8084,JPK_KR!AP:AR,3,FALSE),"")</f>
        <v/>
      </c>
      <c r="D8084" s="32" t="str">
        <f>IF(B8084&lt;&gt;"",VLOOKUP(Zapisy!B8077,JPK_KR!AP:AV,7,FALSE),"")</f>
        <v/>
      </c>
      <c r="E8084" s="25" t="str">
        <f>IF(B8084&lt;&gt;"",VLOOKUP(B8084,Zapisy!B8077:D8085,3,FALSE),"")</f>
        <v/>
      </c>
      <c r="F8084" s="35" t="str">
        <f>IF(B8084&lt;&gt;"",VLOOKUP(B8084,Zapisy!B8077:C8085,2,FALSE),"")</f>
        <v/>
      </c>
      <c r="G8084" s="25" t="str">
        <f>IF(B8084&lt;&gt;"",VLOOKUP(B8084,Zapisy!B8077:G8077,6,FALSE),"")</f>
        <v/>
      </c>
      <c r="H8084" s="35" t="str">
        <f>IF(B8084&lt;&gt;"",VLOOKUP(B8084,Zapisy!B8077:F8087,5,FALSE),"")</f>
        <v/>
      </c>
      <c r="I8084" s="14" t="str">
        <f>IF(B8084&lt;&gt;"",VLOOKUP(B8084,Dziennik!B:F,5,FALSE),"")</f>
        <v/>
      </c>
    </row>
    <row r="8085" spans="2:9" x14ac:dyDescent="0.2">
      <c r="B8085" s="14" t="str">
        <f>IF(Zapisy!B8078&lt;&gt;"",Zapisy!B8078,"")</f>
        <v/>
      </c>
      <c r="C8085" s="14" t="str">
        <f>IF(B8085&lt;&gt;"",VLOOKUP(B8085,JPK_KR!AP:AR,3,FALSE),"")</f>
        <v/>
      </c>
      <c r="D8085" s="32" t="str">
        <f>IF(B8085&lt;&gt;"",VLOOKUP(Zapisy!B8078,JPK_KR!AP:AV,7,FALSE),"")</f>
        <v/>
      </c>
      <c r="E8085" s="25" t="str">
        <f>IF(B8085&lt;&gt;"",VLOOKUP(B8085,Zapisy!B8078:D8086,3,FALSE),"")</f>
        <v/>
      </c>
      <c r="F8085" s="35" t="str">
        <f>IF(B8085&lt;&gt;"",VLOOKUP(B8085,Zapisy!B8078:C8086,2,FALSE),"")</f>
        <v/>
      </c>
      <c r="G8085" s="25" t="str">
        <f>IF(B8085&lt;&gt;"",VLOOKUP(B8085,Zapisy!B8078:G8078,6,FALSE),"")</f>
        <v/>
      </c>
      <c r="H8085" s="35" t="str">
        <f>IF(B8085&lt;&gt;"",VLOOKUP(B8085,Zapisy!B8078:F8088,5,FALSE),"")</f>
        <v/>
      </c>
      <c r="I8085" s="14" t="str">
        <f>IF(B8085&lt;&gt;"",VLOOKUP(B8085,Dziennik!B:F,5,FALSE),"")</f>
        <v/>
      </c>
    </row>
    <row r="8086" spans="2:9" x14ac:dyDescent="0.2">
      <c r="B8086" s="14" t="str">
        <f>IF(Zapisy!B8079&lt;&gt;"",Zapisy!B8079,"")</f>
        <v/>
      </c>
      <c r="C8086" s="14" t="str">
        <f>IF(B8086&lt;&gt;"",VLOOKUP(B8086,JPK_KR!AP:AR,3,FALSE),"")</f>
        <v/>
      </c>
      <c r="D8086" s="32" t="str">
        <f>IF(B8086&lt;&gt;"",VLOOKUP(Zapisy!B8079,JPK_KR!AP:AV,7,FALSE),"")</f>
        <v/>
      </c>
      <c r="E8086" s="25" t="str">
        <f>IF(B8086&lt;&gt;"",VLOOKUP(B8086,Zapisy!B8079:D8087,3,FALSE),"")</f>
        <v/>
      </c>
      <c r="F8086" s="35" t="str">
        <f>IF(B8086&lt;&gt;"",VLOOKUP(B8086,Zapisy!B8079:C8087,2,FALSE),"")</f>
        <v/>
      </c>
      <c r="G8086" s="25" t="str">
        <f>IF(B8086&lt;&gt;"",VLOOKUP(B8086,Zapisy!B8079:G8079,6,FALSE),"")</f>
        <v/>
      </c>
      <c r="H8086" s="35" t="str">
        <f>IF(B8086&lt;&gt;"",VLOOKUP(B8086,Zapisy!B8079:F8089,5,FALSE),"")</f>
        <v/>
      </c>
      <c r="I8086" s="14" t="str">
        <f>IF(B8086&lt;&gt;"",VLOOKUP(B8086,Dziennik!B:F,5,FALSE),"")</f>
        <v/>
      </c>
    </row>
    <row r="8087" spans="2:9" x14ac:dyDescent="0.2">
      <c r="B8087" s="14" t="str">
        <f>IF(Zapisy!B8080&lt;&gt;"",Zapisy!B8080,"")</f>
        <v/>
      </c>
      <c r="C8087" s="14" t="str">
        <f>IF(B8087&lt;&gt;"",VLOOKUP(B8087,JPK_KR!AP:AR,3,FALSE),"")</f>
        <v/>
      </c>
      <c r="D8087" s="32" t="str">
        <f>IF(B8087&lt;&gt;"",VLOOKUP(Zapisy!B8080,JPK_KR!AP:AV,7,FALSE),"")</f>
        <v/>
      </c>
      <c r="E8087" s="25" t="str">
        <f>IF(B8087&lt;&gt;"",VLOOKUP(B8087,Zapisy!B8080:D8088,3,FALSE),"")</f>
        <v/>
      </c>
      <c r="F8087" s="35" t="str">
        <f>IF(B8087&lt;&gt;"",VLOOKUP(B8087,Zapisy!B8080:C8088,2,FALSE),"")</f>
        <v/>
      </c>
      <c r="G8087" s="25" t="str">
        <f>IF(B8087&lt;&gt;"",VLOOKUP(B8087,Zapisy!B8080:G8080,6,FALSE),"")</f>
        <v/>
      </c>
      <c r="H8087" s="35" t="str">
        <f>IF(B8087&lt;&gt;"",VLOOKUP(B8087,Zapisy!B8080:F8090,5,FALSE),"")</f>
        <v/>
      </c>
      <c r="I8087" s="14" t="str">
        <f>IF(B8087&lt;&gt;"",VLOOKUP(B8087,Dziennik!B:F,5,FALSE),"")</f>
        <v/>
      </c>
    </row>
    <row r="8088" spans="2:9" x14ac:dyDescent="0.2">
      <c r="B8088" s="14" t="str">
        <f>IF(Zapisy!B8081&lt;&gt;"",Zapisy!B8081,"")</f>
        <v/>
      </c>
      <c r="C8088" s="14" t="str">
        <f>IF(B8088&lt;&gt;"",VLOOKUP(B8088,JPK_KR!AP:AR,3,FALSE),"")</f>
        <v/>
      </c>
      <c r="D8088" s="32" t="str">
        <f>IF(B8088&lt;&gt;"",VLOOKUP(Zapisy!B8081,JPK_KR!AP:AV,7,FALSE),"")</f>
        <v/>
      </c>
      <c r="E8088" s="25" t="str">
        <f>IF(B8088&lt;&gt;"",VLOOKUP(B8088,Zapisy!B8081:D8089,3,FALSE),"")</f>
        <v/>
      </c>
      <c r="F8088" s="35" t="str">
        <f>IF(B8088&lt;&gt;"",VLOOKUP(B8088,Zapisy!B8081:C8089,2,FALSE),"")</f>
        <v/>
      </c>
      <c r="G8088" s="25" t="str">
        <f>IF(B8088&lt;&gt;"",VLOOKUP(B8088,Zapisy!B8081:G8081,6,FALSE),"")</f>
        <v/>
      </c>
      <c r="H8088" s="35" t="str">
        <f>IF(B8088&lt;&gt;"",VLOOKUP(B8088,Zapisy!B8081:F8091,5,FALSE),"")</f>
        <v/>
      </c>
      <c r="I8088" s="14" t="str">
        <f>IF(B8088&lt;&gt;"",VLOOKUP(B8088,Dziennik!B:F,5,FALSE),"")</f>
        <v/>
      </c>
    </row>
    <row r="8089" spans="2:9" x14ac:dyDescent="0.2">
      <c r="B8089" s="14" t="str">
        <f>IF(Zapisy!B8082&lt;&gt;"",Zapisy!B8082,"")</f>
        <v/>
      </c>
      <c r="C8089" s="14" t="str">
        <f>IF(B8089&lt;&gt;"",VLOOKUP(B8089,JPK_KR!AP:AR,3,FALSE),"")</f>
        <v/>
      </c>
      <c r="D8089" s="32" t="str">
        <f>IF(B8089&lt;&gt;"",VLOOKUP(Zapisy!B8082,JPK_KR!AP:AV,7,FALSE),"")</f>
        <v/>
      </c>
      <c r="E8089" s="25" t="str">
        <f>IF(B8089&lt;&gt;"",VLOOKUP(B8089,Zapisy!B8082:D8090,3,FALSE),"")</f>
        <v/>
      </c>
      <c r="F8089" s="35" t="str">
        <f>IF(B8089&lt;&gt;"",VLOOKUP(B8089,Zapisy!B8082:C8090,2,FALSE),"")</f>
        <v/>
      </c>
      <c r="G8089" s="25" t="str">
        <f>IF(B8089&lt;&gt;"",VLOOKUP(B8089,Zapisy!B8082:G8082,6,FALSE),"")</f>
        <v/>
      </c>
      <c r="H8089" s="35" t="str">
        <f>IF(B8089&lt;&gt;"",VLOOKUP(B8089,Zapisy!B8082:F8092,5,FALSE),"")</f>
        <v/>
      </c>
      <c r="I8089" s="14" t="str">
        <f>IF(B8089&lt;&gt;"",VLOOKUP(B8089,Dziennik!B:F,5,FALSE),"")</f>
        <v/>
      </c>
    </row>
    <row r="8090" spans="2:9" x14ac:dyDescent="0.2">
      <c r="B8090" s="14" t="str">
        <f>IF(Zapisy!B8083&lt;&gt;"",Zapisy!B8083,"")</f>
        <v/>
      </c>
      <c r="C8090" s="14" t="str">
        <f>IF(B8090&lt;&gt;"",VLOOKUP(B8090,JPK_KR!AP:AR,3,FALSE),"")</f>
        <v/>
      </c>
      <c r="D8090" s="32" t="str">
        <f>IF(B8090&lt;&gt;"",VLOOKUP(Zapisy!B8083,JPK_KR!AP:AV,7,FALSE),"")</f>
        <v/>
      </c>
      <c r="E8090" s="25" t="str">
        <f>IF(B8090&lt;&gt;"",VLOOKUP(B8090,Zapisy!B8083:D8091,3,FALSE),"")</f>
        <v/>
      </c>
      <c r="F8090" s="35" t="str">
        <f>IF(B8090&lt;&gt;"",VLOOKUP(B8090,Zapisy!B8083:C8091,2,FALSE),"")</f>
        <v/>
      </c>
      <c r="G8090" s="25" t="str">
        <f>IF(B8090&lt;&gt;"",VLOOKUP(B8090,Zapisy!B8083:G8083,6,FALSE),"")</f>
        <v/>
      </c>
      <c r="H8090" s="35" t="str">
        <f>IF(B8090&lt;&gt;"",VLOOKUP(B8090,Zapisy!B8083:F8093,5,FALSE),"")</f>
        <v/>
      </c>
      <c r="I8090" s="14" t="str">
        <f>IF(B8090&lt;&gt;"",VLOOKUP(B8090,Dziennik!B:F,5,FALSE),"")</f>
        <v/>
      </c>
    </row>
    <row r="8091" spans="2:9" x14ac:dyDescent="0.2">
      <c r="B8091" s="14" t="str">
        <f>IF(Zapisy!B8084&lt;&gt;"",Zapisy!B8084,"")</f>
        <v/>
      </c>
      <c r="C8091" s="14" t="str">
        <f>IF(B8091&lt;&gt;"",VLOOKUP(B8091,JPK_KR!AP:AR,3,FALSE),"")</f>
        <v/>
      </c>
      <c r="D8091" s="32" t="str">
        <f>IF(B8091&lt;&gt;"",VLOOKUP(Zapisy!B8084,JPK_KR!AP:AV,7,FALSE),"")</f>
        <v/>
      </c>
      <c r="E8091" s="25" t="str">
        <f>IF(B8091&lt;&gt;"",VLOOKUP(B8091,Zapisy!B8084:D8092,3,FALSE),"")</f>
        <v/>
      </c>
      <c r="F8091" s="35" t="str">
        <f>IF(B8091&lt;&gt;"",VLOOKUP(B8091,Zapisy!B8084:C8092,2,FALSE),"")</f>
        <v/>
      </c>
      <c r="G8091" s="25" t="str">
        <f>IF(B8091&lt;&gt;"",VLOOKUP(B8091,Zapisy!B8084:G8084,6,FALSE),"")</f>
        <v/>
      </c>
      <c r="H8091" s="35" t="str">
        <f>IF(B8091&lt;&gt;"",VLOOKUP(B8091,Zapisy!B8084:F8094,5,FALSE),"")</f>
        <v/>
      </c>
      <c r="I8091" s="14" t="str">
        <f>IF(B8091&lt;&gt;"",VLOOKUP(B8091,Dziennik!B:F,5,FALSE),"")</f>
        <v/>
      </c>
    </row>
    <row r="8092" spans="2:9" x14ac:dyDescent="0.2">
      <c r="B8092" s="14" t="str">
        <f>IF(Zapisy!B8085&lt;&gt;"",Zapisy!B8085,"")</f>
        <v/>
      </c>
      <c r="C8092" s="14" t="str">
        <f>IF(B8092&lt;&gt;"",VLOOKUP(B8092,JPK_KR!AP:AR,3,FALSE),"")</f>
        <v/>
      </c>
      <c r="D8092" s="32" t="str">
        <f>IF(B8092&lt;&gt;"",VLOOKUP(Zapisy!B8085,JPK_KR!AP:AV,7,FALSE),"")</f>
        <v/>
      </c>
      <c r="E8092" s="25" t="str">
        <f>IF(B8092&lt;&gt;"",VLOOKUP(B8092,Zapisy!B8085:D8093,3,FALSE),"")</f>
        <v/>
      </c>
      <c r="F8092" s="35" t="str">
        <f>IF(B8092&lt;&gt;"",VLOOKUP(B8092,Zapisy!B8085:C8093,2,FALSE),"")</f>
        <v/>
      </c>
      <c r="G8092" s="25" t="str">
        <f>IF(B8092&lt;&gt;"",VLOOKUP(B8092,Zapisy!B8085:G8085,6,FALSE),"")</f>
        <v/>
      </c>
      <c r="H8092" s="35" t="str">
        <f>IF(B8092&lt;&gt;"",VLOOKUP(B8092,Zapisy!B8085:F8095,5,FALSE),"")</f>
        <v/>
      </c>
      <c r="I8092" s="14" t="str">
        <f>IF(B8092&lt;&gt;"",VLOOKUP(B8092,Dziennik!B:F,5,FALSE),"")</f>
        <v/>
      </c>
    </row>
    <row r="8093" spans="2:9" x14ac:dyDescent="0.2">
      <c r="B8093" s="14" t="str">
        <f>IF(Zapisy!B8086&lt;&gt;"",Zapisy!B8086,"")</f>
        <v/>
      </c>
      <c r="C8093" s="14" t="str">
        <f>IF(B8093&lt;&gt;"",VLOOKUP(B8093,JPK_KR!AP:AR,3,FALSE),"")</f>
        <v/>
      </c>
      <c r="D8093" s="32" t="str">
        <f>IF(B8093&lt;&gt;"",VLOOKUP(Zapisy!B8086,JPK_KR!AP:AV,7,FALSE),"")</f>
        <v/>
      </c>
      <c r="E8093" s="25" t="str">
        <f>IF(B8093&lt;&gt;"",VLOOKUP(B8093,Zapisy!B8086:D8094,3,FALSE),"")</f>
        <v/>
      </c>
      <c r="F8093" s="35" t="str">
        <f>IF(B8093&lt;&gt;"",VLOOKUP(B8093,Zapisy!B8086:C8094,2,FALSE),"")</f>
        <v/>
      </c>
      <c r="G8093" s="25" t="str">
        <f>IF(B8093&lt;&gt;"",VLOOKUP(B8093,Zapisy!B8086:G8086,6,FALSE),"")</f>
        <v/>
      </c>
      <c r="H8093" s="35" t="str">
        <f>IF(B8093&lt;&gt;"",VLOOKUP(B8093,Zapisy!B8086:F8096,5,FALSE),"")</f>
        <v/>
      </c>
      <c r="I8093" s="14" t="str">
        <f>IF(B8093&lt;&gt;"",VLOOKUP(B8093,Dziennik!B:F,5,FALSE),"")</f>
        <v/>
      </c>
    </row>
    <row r="8094" spans="2:9" x14ac:dyDescent="0.2">
      <c r="B8094" s="14" t="str">
        <f>IF(Zapisy!B8087&lt;&gt;"",Zapisy!B8087,"")</f>
        <v/>
      </c>
      <c r="C8094" s="14" t="str">
        <f>IF(B8094&lt;&gt;"",VLOOKUP(B8094,JPK_KR!AP:AR,3,FALSE),"")</f>
        <v/>
      </c>
      <c r="D8094" s="32" t="str">
        <f>IF(B8094&lt;&gt;"",VLOOKUP(Zapisy!B8087,JPK_KR!AP:AV,7,FALSE),"")</f>
        <v/>
      </c>
      <c r="E8094" s="25" t="str">
        <f>IF(B8094&lt;&gt;"",VLOOKUP(B8094,Zapisy!B8087:D8095,3,FALSE),"")</f>
        <v/>
      </c>
      <c r="F8094" s="35" t="str">
        <f>IF(B8094&lt;&gt;"",VLOOKUP(B8094,Zapisy!B8087:C8095,2,FALSE),"")</f>
        <v/>
      </c>
      <c r="G8094" s="25" t="str">
        <f>IF(B8094&lt;&gt;"",VLOOKUP(B8094,Zapisy!B8087:G8087,6,FALSE),"")</f>
        <v/>
      </c>
      <c r="H8094" s="35" t="str">
        <f>IF(B8094&lt;&gt;"",VLOOKUP(B8094,Zapisy!B8087:F8097,5,FALSE),"")</f>
        <v/>
      </c>
      <c r="I8094" s="14" t="str">
        <f>IF(B8094&lt;&gt;"",VLOOKUP(B8094,Dziennik!B:F,5,FALSE),"")</f>
        <v/>
      </c>
    </row>
    <row r="8095" spans="2:9" x14ac:dyDescent="0.2">
      <c r="B8095" s="14" t="str">
        <f>IF(Zapisy!B8088&lt;&gt;"",Zapisy!B8088,"")</f>
        <v/>
      </c>
      <c r="C8095" s="14" t="str">
        <f>IF(B8095&lt;&gt;"",VLOOKUP(B8095,JPK_KR!AP:AR,3,FALSE),"")</f>
        <v/>
      </c>
      <c r="D8095" s="32" t="str">
        <f>IF(B8095&lt;&gt;"",VLOOKUP(Zapisy!B8088,JPK_KR!AP:AV,7,FALSE),"")</f>
        <v/>
      </c>
      <c r="E8095" s="25" t="str">
        <f>IF(B8095&lt;&gt;"",VLOOKUP(B8095,Zapisy!B8088:D8096,3,FALSE),"")</f>
        <v/>
      </c>
      <c r="F8095" s="35" t="str">
        <f>IF(B8095&lt;&gt;"",VLOOKUP(B8095,Zapisy!B8088:C8096,2,FALSE),"")</f>
        <v/>
      </c>
      <c r="G8095" s="25" t="str">
        <f>IF(B8095&lt;&gt;"",VLOOKUP(B8095,Zapisy!B8088:G8088,6,FALSE),"")</f>
        <v/>
      </c>
      <c r="H8095" s="35" t="str">
        <f>IF(B8095&lt;&gt;"",VLOOKUP(B8095,Zapisy!B8088:F8098,5,FALSE),"")</f>
        <v/>
      </c>
      <c r="I8095" s="14" t="str">
        <f>IF(B8095&lt;&gt;"",VLOOKUP(B8095,Dziennik!B:F,5,FALSE),"")</f>
        <v/>
      </c>
    </row>
    <row r="8096" spans="2:9" x14ac:dyDescent="0.2">
      <c r="B8096" s="14" t="str">
        <f>IF(Zapisy!B8089&lt;&gt;"",Zapisy!B8089,"")</f>
        <v/>
      </c>
      <c r="C8096" s="14" t="str">
        <f>IF(B8096&lt;&gt;"",VLOOKUP(B8096,JPK_KR!AP:AR,3,FALSE),"")</f>
        <v/>
      </c>
      <c r="D8096" s="32" t="str">
        <f>IF(B8096&lt;&gt;"",VLOOKUP(Zapisy!B8089,JPK_KR!AP:AV,7,FALSE),"")</f>
        <v/>
      </c>
      <c r="E8096" s="25" t="str">
        <f>IF(B8096&lt;&gt;"",VLOOKUP(B8096,Zapisy!B8089:D8097,3,FALSE),"")</f>
        <v/>
      </c>
      <c r="F8096" s="35" t="str">
        <f>IF(B8096&lt;&gt;"",VLOOKUP(B8096,Zapisy!B8089:C8097,2,FALSE),"")</f>
        <v/>
      </c>
      <c r="G8096" s="25" t="str">
        <f>IF(B8096&lt;&gt;"",VLOOKUP(B8096,Zapisy!B8089:G8089,6,FALSE),"")</f>
        <v/>
      </c>
      <c r="H8096" s="35" t="str">
        <f>IF(B8096&lt;&gt;"",VLOOKUP(B8096,Zapisy!B8089:F8099,5,FALSE),"")</f>
        <v/>
      </c>
      <c r="I8096" s="14" t="str">
        <f>IF(B8096&lt;&gt;"",VLOOKUP(B8096,Dziennik!B:F,5,FALSE),"")</f>
        <v/>
      </c>
    </row>
    <row r="8097" spans="2:9" x14ac:dyDescent="0.2">
      <c r="B8097" s="14" t="str">
        <f>IF(Zapisy!B8090&lt;&gt;"",Zapisy!B8090,"")</f>
        <v/>
      </c>
      <c r="C8097" s="14" t="str">
        <f>IF(B8097&lt;&gt;"",VLOOKUP(B8097,JPK_KR!AP:AR,3,FALSE),"")</f>
        <v/>
      </c>
      <c r="D8097" s="32" t="str">
        <f>IF(B8097&lt;&gt;"",VLOOKUP(Zapisy!B8090,JPK_KR!AP:AV,7,FALSE),"")</f>
        <v/>
      </c>
      <c r="E8097" s="25" t="str">
        <f>IF(B8097&lt;&gt;"",VLOOKUP(B8097,Zapisy!B8090:D8098,3,FALSE),"")</f>
        <v/>
      </c>
      <c r="F8097" s="35" t="str">
        <f>IF(B8097&lt;&gt;"",VLOOKUP(B8097,Zapisy!B8090:C8098,2,FALSE),"")</f>
        <v/>
      </c>
      <c r="G8097" s="25" t="str">
        <f>IF(B8097&lt;&gt;"",VLOOKUP(B8097,Zapisy!B8090:G8090,6,FALSE),"")</f>
        <v/>
      </c>
      <c r="H8097" s="35" t="str">
        <f>IF(B8097&lt;&gt;"",VLOOKUP(B8097,Zapisy!B8090:F8100,5,FALSE),"")</f>
        <v/>
      </c>
      <c r="I8097" s="14" t="str">
        <f>IF(B8097&lt;&gt;"",VLOOKUP(B8097,Dziennik!B:F,5,FALSE),"")</f>
        <v/>
      </c>
    </row>
    <row r="8098" spans="2:9" x14ac:dyDescent="0.2">
      <c r="B8098" s="14" t="str">
        <f>IF(Zapisy!B8091&lt;&gt;"",Zapisy!B8091,"")</f>
        <v/>
      </c>
      <c r="C8098" s="14" t="str">
        <f>IF(B8098&lt;&gt;"",VLOOKUP(B8098,JPK_KR!AP:AR,3,FALSE),"")</f>
        <v/>
      </c>
      <c r="D8098" s="32" t="str">
        <f>IF(B8098&lt;&gt;"",VLOOKUP(Zapisy!B8091,JPK_KR!AP:AV,7,FALSE),"")</f>
        <v/>
      </c>
      <c r="E8098" s="25" t="str">
        <f>IF(B8098&lt;&gt;"",VLOOKUP(B8098,Zapisy!B8091:D8099,3,FALSE),"")</f>
        <v/>
      </c>
      <c r="F8098" s="35" t="str">
        <f>IF(B8098&lt;&gt;"",VLOOKUP(B8098,Zapisy!B8091:C8099,2,FALSE),"")</f>
        <v/>
      </c>
      <c r="G8098" s="25" t="str">
        <f>IF(B8098&lt;&gt;"",VLOOKUP(B8098,Zapisy!B8091:G8091,6,FALSE),"")</f>
        <v/>
      </c>
      <c r="H8098" s="35" t="str">
        <f>IF(B8098&lt;&gt;"",VLOOKUP(B8098,Zapisy!B8091:F8101,5,FALSE),"")</f>
        <v/>
      </c>
      <c r="I8098" s="14" t="str">
        <f>IF(B8098&lt;&gt;"",VLOOKUP(B8098,Dziennik!B:F,5,FALSE),"")</f>
        <v/>
      </c>
    </row>
    <row r="8099" spans="2:9" x14ac:dyDescent="0.2">
      <c r="B8099" s="14" t="str">
        <f>IF(Zapisy!B8092&lt;&gt;"",Zapisy!B8092,"")</f>
        <v/>
      </c>
      <c r="C8099" s="14" t="str">
        <f>IF(B8099&lt;&gt;"",VLOOKUP(B8099,JPK_KR!AP:AR,3,FALSE),"")</f>
        <v/>
      </c>
      <c r="D8099" s="32" t="str">
        <f>IF(B8099&lt;&gt;"",VLOOKUP(Zapisy!B8092,JPK_KR!AP:AV,7,FALSE),"")</f>
        <v/>
      </c>
      <c r="E8099" s="25" t="str">
        <f>IF(B8099&lt;&gt;"",VLOOKUP(B8099,Zapisy!B8092:D8100,3,FALSE),"")</f>
        <v/>
      </c>
      <c r="F8099" s="35" t="str">
        <f>IF(B8099&lt;&gt;"",VLOOKUP(B8099,Zapisy!B8092:C8100,2,FALSE),"")</f>
        <v/>
      </c>
      <c r="G8099" s="25" t="str">
        <f>IF(B8099&lt;&gt;"",VLOOKUP(B8099,Zapisy!B8092:G8092,6,FALSE),"")</f>
        <v/>
      </c>
      <c r="H8099" s="35" t="str">
        <f>IF(B8099&lt;&gt;"",VLOOKUP(B8099,Zapisy!B8092:F8102,5,FALSE),"")</f>
        <v/>
      </c>
      <c r="I8099" s="14" t="str">
        <f>IF(B8099&lt;&gt;"",VLOOKUP(B8099,Dziennik!B:F,5,FALSE),"")</f>
        <v/>
      </c>
    </row>
    <row r="8100" spans="2:9" x14ac:dyDescent="0.2">
      <c r="B8100" s="14" t="str">
        <f>IF(Zapisy!B8093&lt;&gt;"",Zapisy!B8093,"")</f>
        <v/>
      </c>
      <c r="C8100" s="14" t="str">
        <f>IF(B8100&lt;&gt;"",VLOOKUP(B8100,JPK_KR!AP:AR,3,FALSE),"")</f>
        <v/>
      </c>
      <c r="D8100" s="32" t="str">
        <f>IF(B8100&lt;&gt;"",VLOOKUP(Zapisy!B8093,JPK_KR!AP:AV,7,FALSE),"")</f>
        <v/>
      </c>
      <c r="E8100" s="25" t="str">
        <f>IF(B8100&lt;&gt;"",VLOOKUP(B8100,Zapisy!B8093:D8101,3,FALSE),"")</f>
        <v/>
      </c>
      <c r="F8100" s="35" t="str">
        <f>IF(B8100&lt;&gt;"",VLOOKUP(B8100,Zapisy!B8093:C8101,2,FALSE),"")</f>
        <v/>
      </c>
      <c r="G8100" s="25" t="str">
        <f>IF(B8100&lt;&gt;"",VLOOKUP(B8100,Zapisy!B8093:G8093,6,FALSE),"")</f>
        <v/>
      </c>
      <c r="H8100" s="35" t="str">
        <f>IF(B8100&lt;&gt;"",VLOOKUP(B8100,Zapisy!B8093:F8103,5,FALSE),"")</f>
        <v/>
      </c>
      <c r="I8100" s="14" t="str">
        <f>IF(B8100&lt;&gt;"",VLOOKUP(B8100,Dziennik!B:F,5,FALSE),"")</f>
        <v/>
      </c>
    </row>
    <row r="8101" spans="2:9" x14ac:dyDescent="0.2">
      <c r="B8101" s="14" t="str">
        <f>IF(Zapisy!B8094&lt;&gt;"",Zapisy!B8094,"")</f>
        <v/>
      </c>
      <c r="C8101" s="14" t="str">
        <f>IF(B8101&lt;&gt;"",VLOOKUP(B8101,JPK_KR!AP:AR,3,FALSE),"")</f>
        <v/>
      </c>
      <c r="D8101" s="32" t="str">
        <f>IF(B8101&lt;&gt;"",VLOOKUP(Zapisy!B8094,JPK_KR!AP:AV,7,FALSE),"")</f>
        <v/>
      </c>
      <c r="E8101" s="25" t="str">
        <f>IF(B8101&lt;&gt;"",VLOOKUP(B8101,Zapisy!B8094:D8102,3,FALSE),"")</f>
        <v/>
      </c>
      <c r="F8101" s="35" t="str">
        <f>IF(B8101&lt;&gt;"",VLOOKUP(B8101,Zapisy!B8094:C8102,2,FALSE),"")</f>
        <v/>
      </c>
      <c r="G8101" s="25" t="str">
        <f>IF(B8101&lt;&gt;"",VLOOKUP(B8101,Zapisy!B8094:G8094,6,FALSE),"")</f>
        <v/>
      </c>
      <c r="H8101" s="35" t="str">
        <f>IF(B8101&lt;&gt;"",VLOOKUP(B8101,Zapisy!B8094:F8104,5,FALSE),"")</f>
        <v/>
      </c>
      <c r="I8101" s="14" t="str">
        <f>IF(B8101&lt;&gt;"",VLOOKUP(B8101,Dziennik!B:F,5,FALSE),"")</f>
        <v/>
      </c>
    </row>
    <row r="8102" spans="2:9" x14ac:dyDescent="0.2">
      <c r="B8102" s="14" t="str">
        <f>IF(Zapisy!B8095&lt;&gt;"",Zapisy!B8095,"")</f>
        <v/>
      </c>
      <c r="C8102" s="14" t="str">
        <f>IF(B8102&lt;&gt;"",VLOOKUP(B8102,JPK_KR!AP:AR,3,FALSE),"")</f>
        <v/>
      </c>
      <c r="D8102" s="32" t="str">
        <f>IF(B8102&lt;&gt;"",VLOOKUP(Zapisy!B8095,JPK_KR!AP:AV,7,FALSE),"")</f>
        <v/>
      </c>
      <c r="E8102" s="25" t="str">
        <f>IF(B8102&lt;&gt;"",VLOOKUP(B8102,Zapisy!B8095:D8103,3,FALSE),"")</f>
        <v/>
      </c>
      <c r="F8102" s="35" t="str">
        <f>IF(B8102&lt;&gt;"",VLOOKUP(B8102,Zapisy!B8095:C8103,2,FALSE),"")</f>
        <v/>
      </c>
      <c r="G8102" s="25" t="str">
        <f>IF(B8102&lt;&gt;"",VLOOKUP(B8102,Zapisy!B8095:G8095,6,FALSE),"")</f>
        <v/>
      </c>
      <c r="H8102" s="35" t="str">
        <f>IF(B8102&lt;&gt;"",VLOOKUP(B8102,Zapisy!B8095:F8105,5,FALSE),"")</f>
        <v/>
      </c>
      <c r="I8102" s="14" t="str">
        <f>IF(B8102&lt;&gt;"",VLOOKUP(B8102,Dziennik!B:F,5,FALSE),"")</f>
        <v/>
      </c>
    </row>
    <row r="8103" spans="2:9" x14ac:dyDescent="0.2">
      <c r="B8103" s="14" t="str">
        <f>IF(Zapisy!B8096&lt;&gt;"",Zapisy!B8096,"")</f>
        <v/>
      </c>
      <c r="C8103" s="14" t="str">
        <f>IF(B8103&lt;&gt;"",VLOOKUP(B8103,JPK_KR!AP:AR,3,FALSE),"")</f>
        <v/>
      </c>
      <c r="D8103" s="32" t="str">
        <f>IF(B8103&lt;&gt;"",VLOOKUP(Zapisy!B8096,JPK_KR!AP:AV,7,FALSE),"")</f>
        <v/>
      </c>
      <c r="E8103" s="25" t="str">
        <f>IF(B8103&lt;&gt;"",VLOOKUP(B8103,Zapisy!B8096:D8104,3,FALSE),"")</f>
        <v/>
      </c>
      <c r="F8103" s="35" t="str">
        <f>IF(B8103&lt;&gt;"",VLOOKUP(B8103,Zapisy!B8096:C8104,2,FALSE),"")</f>
        <v/>
      </c>
      <c r="G8103" s="25" t="str">
        <f>IF(B8103&lt;&gt;"",VLOOKUP(B8103,Zapisy!B8096:G8096,6,FALSE),"")</f>
        <v/>
      </c>
      <c r="H8103" s="35" t="str">
        <f>IF(B8103&lt;&gt;"",VLOOKUP(B8103,Zapisy!B8096:F8106,5,FALSE),"")</f>
        <v/>
      </c>
      <c r="I8103" s="14" t="str">
        <f>IF(B8103&lt;&gt;"",VLOOKUP(B8103,Dziennik!B:F,5,FALSE),"")</f>
        <v/>
      </c>
    </row>
    <row r="8104" spans="2:9" x14ac:dyDescent="0.2">
      <c r="B8104" s="14" t="str">
        <f>IF(Zapisy!B8097&lt;&gt;"",Zapisy!B8097,"")</f>
        <v/>
      </c>
      <c r="C8104" s="14" t="str">
        <f>IF(B8104&lt;&gt;"",VLOOKUP(B8104,JPK_KR!AP:AR,3,FALSE),"")</f>
        <v/>
      </c>
      <c r="D8104" s="32" t="str">
        <f>IF(B8104&lt;&gt;"",VLOOKUP(Zapisy!B8097,JPK_KR!AP:AV,7,FALSE),"")</f>
        <v/>
      </c>
      <c r="E8104" s="25" t="str">
        <f>IF(B8104&lt;&gt;"",VLOOKUP(B8104,Zapisy!B8097:D8105,3,FALSE),"")</f>
        <v/>
      </c>
      <c r="F8104" s="35" t="str">
        <f>IF(B8104&lt;&gt;"",VLOOKUP(B8104,Zapisy!B8097:C8105,2,FALSE),"")</f>
        <v/>
      </c>
      <c r="G8104" s="25" t="str">
        <f>IF(B8104&lt;&gt;"",VLOOKUP(B8104,Zapisy!B8097:G8097,6,FALSE),"")</f>
        <v/>
      </c>
      <c r="H8104" s="35" t="str">
        <f>IF(B8104&lt;&gt;"",VLOOKUP(B8104,Zapisy!B8097:F8107,5,FALSE),"")</f>
        <v/>
      </c>
      <c r="I8104" s="14" t="str">
        <f>IF(B8104&lt;&gt;"",VLOOKUP(B8104,Dziennik!B:F,5,FALSE),"")</f>
        <v/>
      </c>
    </row>
    <row r="8105" spans="2:9" x14ac:dyDescent="0.2">
      <c r="B8105" s="14" t="str">
        <f>IF(Zapisy!B8098&lt;&gt;"",Zapisy!B8098,"")</f>
        <v/>
      </c>
      <c r="C8105" s="14" t="str">
        <f>IF(B8105&lt;&gt;"",VLOOKUP(B8105,JPK_KR!AP:AR,3,FALSE),"")</f>
        <v/>
      </c>
      <c r="D8105" s="32" t="str">
        <f>IF(B8105&lt;&gt;"",VLOOKUP(Zapisy!B8098,JPK_KR!AP:AV,7,FALSE),"")</f>
        <v/>
      </c>
      <c r="E8105" s="25" t="str">
        <f>IF(B8105&lt;&gt;"",VLOOKUP(B8105,Zapisy!B8098:D8106,3,FALSE),"")</f>
        <v/>
      </c>
      <c r="F8105" s="35" t="str">
        <f>IF(B8105&lt;&gt;"",VLOOKUP(B8105,Zapisy!B8098:C8106,2,FALSE),"")</f>
        <v/>
      </c>
      <c r="G8105" s="25" t="str">
        <f>IF(B8105&lt;&gt;"",VLOOKUP(B8105,Zapisy!B8098:G8098,6,FALSE),"")</f>
        <v/>
      </c>
      <c r="H8105" s="35" t="str">
        <f>IF(B8105&lt;&gt;"",VLOOKUP(B8105,Zapisy!B8098:F8108,5,FALSE),"")</f>
        <v/>
      </c>
      <c r="I8105" s="14" t="str">
        <f>IF(B8105&lt;&gt;"",VLOOKUP(B8105,Dziennik!B:F,5,FALSE),"")</f>
        <v/>
      </c>
    </row>
    <row r="8106" spans="2:9" x14ac:dyDescent="0.2">
      <c r="B8106" s="14" t="str">
        <f>IF(Zapisy!B8099&lt;&gt;"",Zapisy!B8099,"")</f>
        <v/>
      </c>
      <c r="C8106" s="14" t="str">
        <f>IF(B8106&lt;&gt;"",VLOOKUP(B8106,JPK_KR!AP:AR,3,FALSE),"")</f>
        <v/>
      </c>
      <c r="D8106" s="32" t="str">
        <f>IF(B8106&lt;&gt;"",VLOOKUP(Zapisy!B8099,JPK_KR!AP:AV,7,FALSE),"")</f>
        <v/>
      </c>
      <c r="E8106" s="25" t="str">
        <f>IF(B8106&lt;&gt;"",VLOOKUP(B8106,Zapisy!B8099:D8107,3,FALSE),"")</f>
        <v/>
      </c>
      <c r="F8106" s="35" t="str">
        <f>IF(B8106&lt;&gt;"",VLOOKUP(B8106,Zapisy!B8099:C8107,2,FALSE),"")</f>
        <v/>
      </c>
      <c r="G8106" s="25" t="str">
        <f>IF(B8106&lt;&gt;"",VLOOKUP(B8106,Zapisy!B8099:G8099,6,FALSE),"")</f>
        <v/>
      </c>
      <c r="H8106" s="35" t="str">
        <f>IF(B8106&lt;&gt;"",VLOOKUP(B8106,Zapisy!B8099:F8109,5,FALSE),"")</f>
        <v/>
      </c>
      <c r="I8106" s="14" t="str">
        <f>IF(B8106&lt;&gt;"",VLOOKUP(B8106,Dziennik!B:F,5,FALSE),"")</f>
        <v/>
      </c>
    </row>
    <row r="8107" spans="2:9" x14ac:dyDescent="0.2">
      <c r="B8107" s="14" t="str">
        <f>IF(Zapisy!B8100&lt;&gt;"",Zapisy!B8100,"")</f>
        <v/>
      </c>
      <c r="C8107" s="14" t="str">
        <f>IF(B8107&lt;&gt;"",VLOOKUP(B8107,JPK_KR!AP:AR,3,FALSE),"")</f>
        <v/>
      </c>
      <c r="D8107" s="32" t="str">
        <f>IF(B8107&lt;&gt;"",VLOOKUP(Zapisy!B8100,JPK_KR!AP:AV,7,FALSE),"")</f>
        <v/>
      </c>
      <c r="E8107" s="25" t="str">
        <f>IF(B8107&lt;&gt;"",VLOOKUP(B8107,Zapisy!B8100:D8108,3,FALSE),"")</f>
        <v/>
      </c>
      <c r="F8107" s="35" t="str">
        <f>IF(B8107&lt;&gt;"",VLOOKUP(B8107,Zapisy!B8100:C8108,2,FALSE),"")</f>
        <v/>
      </c>
      <c r="G8107" s="25" t="str">
        <f>IF(B8107&lt;&gt;"",VLOOKUP(B8107,Zapisy!B8100:G8100,6,FALSE),"")</f>
        <v/>
      </c>
      <c r="H8107" s="35" t="str">
        <f>IF(B8107&lt;&gt;"",VLOOKUP(B8107,Zapisy!B8100:F8110,5,FALSE),"")</f>
        <v/>
      </c>
      <c r="I8107" s="14" t="str">
        <f>IF(B8107&lt;&gt;"",VLOOKUP(B8107,Dziennik!B:F,5,FALSE),"")</f>
        <v/>
      </c>
    </row>
    <row r="8108" spans="2:9" x14ac:dyDescent="0.2">
      <c r="B8108" s="14" t="str">
        <f>IF(Zapisy!B8101&lt;&gt;"",Zapisy!B8101,"")</f>
        <v/>
      </c>
      <c r="C8108" s="14" t="str">
        <f>IF(B8108&lt;&gt;"",VLOOKUP(B8108,JPK_KR!AP:AR,3,FALSE),"")</f>
        <v/>
      </c>
      <c r="D8108" s="32" t="str">
        <f>IF(B8108&lt;&gt;"",VLOOKUP(Zapisy!B8101,JPK_KR!AP:AV,7,FALSE),"")</f>
        <v/>
      </c>
      <c r="E8108" s="25" t="str">
        <f>IF(B8108&lt;&gt;"",VLOOKUP(B8108,Zapisy!B8101:D8109,3,FALSE),"")</f>
        <v/>
      </c>
      <c r="F8108" s="35" t="str">
        <f>IF(B8108&lt;&gt;"",VLOOKUP(B8108,Zapisy!B8101:C8109,2,FALSE),"")</f>
        <v/>
      </c>
      <c r="G8108" s="25" t="str">
        <f>IF(B8108&lt;&gt;"",VLOOKUP(B8108,Zapisy!B8101:G8101,6,FALSE),"")</f>
        <v/>
      </c>
      <c r="H8108" s="35" t="str">
        <f>IF(B8108&lt;&gt;"",VLOOKUP(B8108,Zapisy!B8101:F8111,5,FALSE),"")</f>
        <v/>
      </c>
      <c r="I8108" s="14" t="str">
        <f>IF(B8108&lt;&gt;"",VLOOKUP(B8108,Dziennik!B:F,5,FALSE),"")</f>
        <v/>
      </c>
    </row>
    <row r="8109" spans="2:9" x14ac:dyDescent="0.2">
      <c r="B8109" s="14" t="str">
        <f>IF(Zapisy!B8102&lt;&gt;"",Zapisy!B8102,"")</f>
        <v/>
      </c>
      <c r="C8109" s="14" t="str">
        <f>IF(B8109&lt;&gt;"",VLOOKUP(B8109,JPK_KR!AP:AR,3,FALSE),"")</f>
        <v/>
      </c>
      <c r="D8109" s="32" t="str">
        <f>IF(B8109&lt;&gt;"",VLOOKUP(Zapisy!B8102,JPK_KR!AP:AV,7,FALSE),"")</f>
        <v/>
      </c>
      <c r="E8109" s="25" t="str">
        <f>IF(B8109&lt;&gt;"",VLOOKUP(B8109,Zapisy!B8102:D8110,3,FALSE),"")</f>
        <v/>
      </c>
      <c r="F8109" s="35" t="str">
        <f>IF(B8109&lt;&gt;"",VLOOKUP(B8109,Zapisy!B8102:C8110,2,FALSE),"")</f>
        <v/>
      </c>
      <c r="G8109" s="25" t="str">
        <f>IF(B8109&lt;&gt;"",VLOOKUP(B8109,Zapisy!B8102:G8102,6,FALSE),"")</f>
        <v/>
      </c>
      <c r="H8109" s="35" t="str">
        <f>IF(B8109&lt;&gt;"",VLOOKUP(B8109,Zapisy!B8102:F8112,5,FALSE),"")</f>
        <v/>
      </c>
      <c r="I8109" s="14" t="str">
        <f>IF(B8109&lt;&gt;"",VLOOKUP(B8109,Dziennik!B:F,5,FALSE),"")</f>
        <v/>
      </c>
    </row>
    <row r="8110" spans="2:9" x14ac:dyDescent="0.2">
      <c r="B8110" s="14" t="str">
        <f>IF(Zapisy!B8103&lt;&gt;"",Zapisy!B8103,"")</f>
        <v/>
      </c>
      <c r="C8110" s="14" t="str">
        <f>IF(B8110&lt;&gt;"",VLOOKUP(B8110,JPK_KR!AP:AR,3,FALSE),"")</f>
        <v/>
      </c>
      <c r="D8110" s="32" t="str">
        <f>IF(B8110&lt;&gt;"",VLOOKUP(Zapisy!B8103,JPK_KR!AP:AV,7,FALSE),"")</f>
        <v/>
      </c>
      <c r="E8110" s="25" t="str">
        <f>IF(B8110&lt;&gt;"",VLOOKUP(B8110,Zapisy!B8103:D8111,3,FALSE),"")</f>
        <v/>
      </c>
      <c r="F8110" s="35" t="str">
        <f>IF(B8110&lt;&gt;"",VLOOKUP(B8110,Zapisy!B8103:C8111,2,FALSE),"")</f>
        <v/>
      </c>
      <c r="G8110" s="25" t="str">
        <f>IF(B8110&lt;&gt;"",VLOOKUP(B8110,Zapisy!B8103:G8103,6,FALSE),"")</f>
        <v/>
      </c>
      <c r="H8110" s="35" t="str">
        <f>IF(B8110&lt;&gt;"",VLOOKUP(B8110,Zapisy!B8103:F8113,5,FALSE),"")</f>
        <v/>
      </c>
      <c r="I8110" s="14" t="str">
        <f>IF(B8110&lt;&gt;"",VLOOKUP(B8110,Dziennik!B:F,5,FALSE),"")</f>
        <v/>
      </c>
    </row>
    <row r="8111" spans="2:9" x14ac:dyDescent="0.2">
      <c r="B8111" s="14" t="str">
        <f>IF(Zapisy!B8104&lt;&gt;"",Zapisy!B8104,"")</f>
        <v/>
      </c>
      <c r="C8111" s="14" t="str">
        <f>IF(B8111&lt;&gt;"",VLOOKUP(B8111,JPK_KR!AP:AR,3,FALSE),"")</f>
        <v/>
      </c>
      <c r="D8111" s="32" t="str">
        <f>IF(B8111&lt;&gt;"",VLOOKUP(Zapisy!B8104,JPK_KR!AP:AV,7,FALSE),"")</f>
        <v/>
      </c>
      <c r="E8111" s="25" t="str">
        <f>IF(B8111&lt;&gt;"",VLOOKUP(B8111,Zapisy!B8104:D8112,3,FALSE),"")</f>
        <v/>
      </c>
      <c r="F8111" s="35" t="str">
        <f>IF(B8111&lt;&gt;"",VLOOKUP(B8111,Zapisy!B8104:C8112,2,FALSE),"")</f>
        <v/>
      </c>
      <c r="G8111" s="25" t="str">
        <f>IF(B8111&lt;&gt;"",VLOOKUP(B8111,Zapisy!B8104:G8104,6,FALSE),"")</f>
        <v/>
      </c>
      <c r="H8111" s="35" t="str">
        <f>IF(B8111&lt;&gt;"",VLOOKUP(B8111,Zapisy!B8104:F8114,5,FALSE),"")</f>
        <v/>
      </c>
      <c r="I8111" s="14" t="str">
        <f>IF(B8111&lt;&gt;"",VLOOKUP(B8111,Dziennik!B:F,5,FALSE),"")</f>
        <v/>
      </c>
    </row>
    <row r="8112" spans="2:9" x14ac:dyDescent="0.2">
      <c r="B8112" s="14" t="str">
        <f>IF(Zapisy!B8105&lt;&gt;"",Zapisy!B8105,"")</f>
        <v/>
      </c>
      <c r="C8112" s="14" t="str">
        <f>IF(B8112&lt;&gt;"",VLOOKUP(B8112,JPK_KR!AP:AR,3,FALSE),"")</f>
        <v/>
      </c>
      <c r="D8112" s="32" t="str">
        <f>IF(B8112&lt;&gt;"",VLOOKUP(Zapisy!B8105,JPK_KR!AP:AV,7,FALSE),"")</f>
        <v/>
      </c>
      <c r="E8112" s="25" t="str">
        <f>IF(B8112&lt;&gt;"",VLOOKUP(B8112,Zapisy!B8105:D8113,3,FALSE),"")</f>
        <v/>
      </c>
      <c r="F8112" s="35" t="str">
        <f>IF(B8112&lt;&gt;"",VLOOKUP(B8112,Zapisy!B8105:C8113,2,FALSE),"")</f>
        <v/>
      </c>
      <c r="G8112" s="25" t="str">
        <f>IF(B8112&lt;&gt;"",VLOOKUP(B8112,Zapisy!B8105:G8105,6,FALSE),"")</f>
        <v/>
      </c>
      <c r="H8112" s="35" t="str">
        <f>IF(B8112&lt;&gt;"",VLOOKUP(B8112,Zapisy!B8105:F8115,5,FALSE),"")</f>
        <v/>
      </c>
      <c r="I8112" s="14" t="str">
        <f>IF(B8112&lt;&gt;"",VLOOKUP(B8112,Dziennik!B:F,5,FALSE),"")</f>
        <v/>
      </c>
    </row>
    <row r="8113" spans="2:9" x14ac:dyDescent="0.2">
      <c r="B8113" s="14" t="str">
        <f>IF(Zapisy!B8106&lt;&gt;"",Zapisy!B8106,"")</f>
        <v/>
      </c>
      <c r="C8113" s="14" t="str">
        <f>IF(B8113&lt;&gt;"",VLOOKUP(B8113,JPK_KR!AP:AR,3,FALSE),"")</f>
        <v/>
      </c>
      <c r="D8113" s="32" t="str">
        <f>IF(B8113&lt;&gt;"",VLOOKUP(Zapisy!B8106,JPK_KR!AP:AV,7,FALSE),"")</f>
        <v/>
      </c>
      <c r="E8113" s="25" t="str">
        <f>IF(B8113&lt;&gt;"",VLOOKUP(B8113,Zapisy!B8106:D8114,3,FALSE),"")</f>
        <v/>
      </c>
      <c r="F8113" s="35" t="str">
        <f>IF(B8113&lt;&gt;"",VLOOKUP(B8113,Zapisy!B8106:C8114,2,FALSE),"")</f>
        <v/>
      </c>
      <c r="G8113" s="25" t="str">
        <f>IF(B8113&lt;&gt;"",VLOOKUP(B8113,Zapisy!B8106:G8106,6,FALSE),"")</f>
        <v/>
      </c>
      <c r="H8113" s="35" t="str">
        <f>IF(B8113&lt;&gt;"",VLOOKUP(B8113,Zapisy!B8106:F8116,5,FALSE),"")</f>
        <v/>
      </c>
      <c r="I8113" s="14" t="str">
        <f>IF(B8113&lt;&gt;"",VLOOKUP(B8113,Dziennik!B:F,5,FALSE),"")</f>
        <v/>
      </c>
    </row>
    <row r="8114" spans="2:9" x14ac:dyDescent="0.2">
      <c r="B8114" s="14" t="str">
        <f>IF(Zapisy!B8107&lt;&gt;"",Zapisy!B8107,"")</f>
        <v/>
      </c>
      <c r="C8114" s="14" t="str">
        <f>IF(B8114&lt;&gt;"",VLOOKUP(B8114,JPK_KR!AP:AR,3,FALSE),"")</f>
        <v/>
      </c>
      <c r="D8114" s="32" t="str">
        <f>IF(B8114&lt;&gt;"",VLOOKUP(Zapisy!B8107,JPK_KR!AP:AV,7,FALSE),"")</f>
        <v/>
      </c>
      <c r="E8114" s="25" t="str">
        <f>IF(B8114&lt;&gt;"",VLOOKUP(B8114,Zapisy!B8107:D8115,3,FALSE),"")</f>
        <v/>
      </c>
      <c r="F8114" s="35" t="str">
        <f>IF(B8114&lt;&gt;"",VLOOKUP(B8114,Zapisy!B8107:C8115,2,FALSE),"")</f>
        <v/>
      </c>
      <c r="G8114" s="25" t="str">
        <f>IF(B8114&lt;&gt;"",VLOOKUP(B8114,Zapisy!B8107:G8107,6,FALSE),"")</f>
        <v/>
      </c>
      <c r="H8114" s="35" t="str">
        <f>IF(B8114&lt;&gt;"",VLOOKUP(B8114,Zapisy!B8107:F8117,5,FALSE),"")</f>
        <v/>
      </c>
      <c r="I8114" s="14" t="str">
        <f>IF(B8114&lt;&gt;"",VLOOKUP(B8114,Dziennik!B:F,5,FALSE),"")</f>
        <v/>
      </c>
    </row>
    <row r="8115" spans="2:9" x14ac:dyDescent="0.2">
      <c r="B8115" s="14" t="str">
        <f>IF(Zapisy!B8108&lt;&gt;"",Zapisy!B8108,"")</f>
        <v/>
      </c>
      <c r="C8115" s="14" t="str">
        <f>IF(B8115&lt;&gt;"",VLOOKUP(B8115,JPK_KR!AP:AR,3,FALSE),"")</f>
        <v/>
      </c>
      <c r="D8115" s="32" t="str">
        <f>IF(B8115&lt;&gt;"",VLOOKUP(Zapisy!B8108,JPK_KR!AP:AV,7,FALSE),"")</f>
        <v/>
      </c>
      <c r="E8115" s="25" t="str">
        <f>IF(B8115&lt;&gt;"",VLOOKUP(B8115,Zapisy!B8108:D8116,3,FALSE),"")</f>
        <v/>
      </c>
      <c r="F8115" s="35" t="str">
        <f>IF(B8115&lt;&gt;"",VLOOKUP(B8115,Zapisy!B8108:C8116,2,FALSE),"")</f>
        <v/>
      </c>
      <c r="G8115" s="25" t="str">
        <f>IF(B8115&lt;&gt;"",VLOOKUP(B8115,Zapisy!B8108:G8108,6,FALSE),"")</f>
        <v/>
      </c>
      <c r="H8115" s="35" t="str">
        <f>IF(B8115&lt;&gt;"",VLOOKUP(B8115,Zapisy!B8108:F8118,5,FALSE),"")</f>
        <v/>
      </c>
      <c r="I8115" s="14" t="str">
        <f>IF(B8115&lt;&gt;"",VLOOKUP(B8115,Dziennik!B:F,5,FALSE),"")</f>
        <v/>
      </c>
    </row>
    <row r="8116" spans="2:9" x14ac:dyDescent="0.2">
      <c r="B8116" s="14" t="str">
        <f>IF(Zapisy!B8109&lt;&gt;"",Zapisy!B8109,"")</f>
        <v/>
      </c>
      <c r="C8116" s="14" t="str">
        <f>IF(B8116&lt;&gt;"",VLOOKUP(B8116,JPK_KR!AP:AR,3,FALSE),"")</f>
        <v/>
      </c>
      <c r="D8116" s="32" t="str">
        <f>IF(B8116&lt;&gt;"",VLOOKUP(Zapisy!B8109,JPK_KR!AP:AV,7,FALSE),"")</f>
        <v/>
      </c>
      <c r="E8116" s="25" t="str">
        <f>IF(B8116&lt;&gt;"",VLOOKUP(B8116,Zapisy!B8109:D8117,3,FALSE),"")</f>
        <v/>
      </c>
      <c r="F8116" s="35" t="str">
        <f>IF(B8116&lt;&gt;"",VLOOKUP(B8116,Zapisy!B8109:C8117,2,FALSE),"")</f>
        <v/>
      </c>
      <c r="G8116" s="25" t="str">
        <f>IF(B8116&lt;&gt;"",VLOOKUP(B8116,Zapisy!B8109:G8109,6,FALSE),"")</f>
        <v/>
      </c>
      <c r="H8116" s="35" t="str">
        <f>IF(B8116&lt;&gt;"",VLOOKUP(B8116,Zapisy!B8109:F8119,5,FALSE),"")</f>
        <v/>
      </c>
      <c r="I8116" s="14" t="str">
        <f>IF(B8116&lt;&gt;"",VLOOKUP(B8116,Dziennik!B:F,5,FALSE),"")</f>
        <v/>
      </c>
    </row>
    <row r="8117" spans="2:9" x14ac:dyDescent="0.2">
      <c r="B8117" s="14" t="str">
        <f>IF(Zapisy!B8110&lt;&gt;"",Zapisy!B8110,"")</f>
        <v/>
      </c>
      <c r="C8117" s="14" t="str">
        <f>IF(B8117&lt;&gt;"",VLOOKUP(B8117,JPK_KR!AP:AR,3,FALSE),"")</f>
        <v/>
      </c>
      <c r="D8117" s="32" t="str">
        <f>IF(B8117&lt;&gt;"",VLOOKUP(Zapisy!B8110,JPK_KR!AP:AV,7,FALSE),"")</f>
        <v/>
      </c>
      <c r="E8117" s="25" t="str">
        <f>IF(B8117&lt;&gt;"",VLOOKUP(B8117,Zapisy!B8110:D8118,3,FALSE),"")</f>
        <v/>
      </c>
      <c r="F8117" s="35" t="str">
        <f>IF(B8117&lt;&gt;"",VLOOKUP(B8117,Zapisy!B8110:C8118,2,FALSE),"")</f>
        <v/>
      </c>
      <c r="G8117" s="25" t="str">
        <f>IF(B8117&lt;&gt;"",VLOOKUP(B8117,Zapisy!B8110:G8110,6,FALSE),"")</f>
        <v/>
      </c>
      <c r="H8117" s="35" t="str">
        <f>IF(B8117&lt;&gt;"",VLOOKUP(B8117,Zapisy!B8110:F8120,5,FALSE),"")</f>
        <v/>
      </c>
      <c r="I8117" s="14" t="str">
        <f>IF(B8117&lt;&gt;"",VLOOKUP(B8117,Dziennik!B:F,5,FALSE),"")</f>
        <v/>
      </c>
    </row>
    <row r="8118" spans="2:9" x14ac:dyDescent="0.2">
      <c r="B8118" s="14" t="str">
        <f>IF(Zapisy!B8111&lt;&gt;"",Zapisy!B8111,"")</f>
        <v/>
      </c>
      <c r="C8118" s="14" t="str">
        <f>IF(B8118&lt;&gt;"",VLOOKUP(B8118,JPK_KR!AP:AR,3,FALSE),"")</f>
        <v/>
      </c>
      <c r="D8118" s="32" t="str">
        <f>IF(B8118&lt;&gt;"",VLOOKUP(Zapisy!B8111,JPK_KR!AP:AV,7,FALSE),"")</f>
        <v/>
      </c>
      <c r="E8118" s="25" t="str">
        <f>IF(B8118&lt;&gt;"",VLOOKUP(B8118,Zapisy!B8111:D8119,3,FALSE),"")</f>
        <v/>
      </c>
      <c r="F8118" s="35" t="str">
        <f>IF(B8118&lt;&gt;"",VLOOKUP(B8118,Zapisy!B8111:C8119,2,FALSE),"")</f>
        <v/>
      </c>
      <c r="G8118" s="25" t="str">
        <f>IF(B8118&lt;&gt;"",VLOOKUP(B8118,Zapisy!B8111:G8111,6,FALSE),"")</f>
        <v/>
      </c>
      <c r="H8118" s="35" t="str">
        <f>IF(B8118&lt;&gt;"",VLOOKUP(B8118,Zapisy!B8111:F8121,5,FALSE),"")</f>
        <v/>
      </c>
      <c r="I8118" s="14" t="str">
        <f>IF(B8118&lt;&gt;"",VLOOKUP(B8118,Dziennik!B:F,5,FALSE),"")</f>
        <v/>
      </c>
    </row>
    <row r="8119" spans="2:9" x14ac:dyDescent="0.2">
      <c r="B8119" s="14" t="str">
        <f>IF(Zapisy!B8112&lt;&gt;"",Zapisy!B8112,"")</f>
        <v/>
      </c>
      <c r="C8119" s="14" t="str">
        <f>IF(B8119&lt;&gt;"",VLOOKUP(B8119,JPK_KR!AP:AR,3,FALSE),"")</f>
        <v/>
      </c>
      <c r="D8119" s="32" t="str">
        <f>IF(B8119&lt;&gt;"",VLOOKUP(Zapisy!B8112,JPK_KR!AP:AV,7,FALSE),"")</f>
        <v/>
      </c>
      <c r="E8119" s="25" t="str">
        <f>IF(B8119&lt;&gt;"",VLOOKUP(B8119,Zapisy!B8112:D8120,3,FALSE),"")</f>
        <v/>
      </c>
      <c r="F8119" s="35" t="str">
        <f>IF(B8119&lt;&gt;"",VLOOKUP(B8119,Zapisy!B8112:C8120,2,FALSE),"")</f>
        <v/>
      </c>
      <c r="G8119" s="25" t="str">
        <f>IF(B8119&lt;&gt;"",VLOOKUP(B8119,Zapisy!B8112:G8112,6,FALSE),"")</f>
        <v/>
      </c>
      <c r="H8119" s="35" t="str">
        <f>IF(B8119&lt;&gt;"",VLOOKUP(B8119,Zapisy!B8112:F8122,5,FALSE),"")</f>
        <v/>
      </c>
      <c r="I8119" s="14" t="str">
        <f>IF(B8119&lt;&gt;"",VLOOKUP(B8119,Dziennik!B:F,5,FALSE),"")</f>
        <v/>
      </c>
    </row>
    <row r="8120" spans="2:9" x14ac:dyDescent="0.2">
      <c r="B8120" s="14" t="str">
        <f>IF(Zapisy!B8113&lt;&gt;"",Zapisy!B8113,"")</f>
        <v/>
      </c>
      <c r="C8120" s="14" t="str">
        <f>IF(B8120&lt;&gt;"",VLOOKUP(B8120,JPK_KR!AP:AR,3,FALSE),"")</f>
        <v/>
      </c>
      <c r="D8120" s="32" t="str">
        <f>IF(B8120&lt;&gt;"",VLOOKUP(Zapisy!B8113,JPK_KR!AP:AV,7,FALSE),"")</f>
        <v/>
      </c>
      <c r="E8120" s="25" t="str">
        <f>IF(B8120&lt;&gt;"",VLOOKUP(B8120,Zapisy!B8113:D8121,3,FALSE),"")</f>
        <v/>
      </c>
      <c r="F8120" s="35" t="str">
        <f>IF(B8120&lt;&gt;"",VLOOKUP(B8120,Zapisy!B8113:C8121,2,FALSE),"")</f>
        <v/>
      </c>
      <c r="G8120" s="25" t="str">
        <f>IF(B8120&lt;&gt;"",VLOOKUP(B8120,Zapisy!B8113:G8113,6,FALSE),"")</f>
        <v/>
      </c>
      <c r="H8120" s="35" t="str">
        <f>IF(B8120&lt;&gt;"",VLOOKUP(B8120,Zapisy!B8113:F8123,5,FALSE),"")</f>
        <v/>
      </c>
      <c r="I8120" s="14" t="str">
        <f>IF(B8120&lt;&gt;"",VLOOKUP(B8120,Dziennik!B:F,5,FALSE),"")</f>
        <v/>
      </c>
    </row>
    <row r="8121" spans="2:9" x14ac:dyDescent="0.2">
      <c r="B8121" s="14" t="str">
        <f>IF(Zapisy!B8114&lt;&gt;"",Zapisy!B8114,"")</f>
        <v/>
      </c>
      <c r="C8121" s="14" t="str">
        <f>IF(B8121&lt;&gt;"",VLOOKUP(B8121,JPK_KR!AP:AR,3,FALSE),"")</f>
        <v/>
      </c>
      <c r="D8121" s="32" t="str">
        <f>IF(B8121&lt;&gt;"",VLOOKUP(Zapisy!B8114,JPK_KR!AP:AV,7,FALSE),"")</f>
        <v/>
      </c>
      <c r="E8121" s="25" t="str">
        <f>IF(B8121&lt;&gt;"",VLOOKUP(B8121,Zapisy!B8114:D8122,3,FALSE),"")</f>
        <v/>
      </c>
      <c r="F8121" s="35" t="str">
        <f>IF(B8121&lt;&gt;"",VLOOKUP(B8121,Zapisy!B8114:C8122,2,FALSE),"")</f>
        <v/>
      </c>
      <c r="G8121" s="25" t="str">
        <f>IF(B8121&lt;&gt;"",VLOOKUP(B8121,Zapisy!B8114:G8114,6,FALSE),"")</f>
        <v/>
      </c>
      <c r="H8121" s="35" t="str">
        <f>IF(B8121&lt;&gt;"",VLOOKUP(B8121,Zapisy!B8114:F8124,5,FALSE),"")</f>
        <v/>
      </c>
      <c r="I8121" s="14" t="str">
        <f>IF(B8121&lt;&gt;"",VLOOKUP(B8121,Dziennik!B:F,5,FALSE),"")</f>
        <v/>
      </c>
    </row>
    <row r="8122" spans="2:9" x14ac:dyDescent="0.2">
      <c r="B8122" s="14" t="str">
        <f>IF(Zapisy!B8115&lt;&gt;"",Zapisy!B8115,"")</f>
        <v/>
      </c>
      <c r="C8122" s="14" t="str">
        <f>IF(B8122&lt;&gt;"",VLOOKUP(B8122,JPK_KR!AP:AR,3,FALSE),"")</f>
        <v/>
      </c>
      <c r="D8122" s="32" t="str">
        <f>IF(B8122&lt;&gt;"",VLOOKUP(Zapisy!B8115,JPK_KR!AP:AV,7,FALSE),"")</f>
        <v/>
      </c>
      <c r="E8122" s="25" t="str">
        <f>IF(B8122&lt;&gt;"",VLOOKUP(B8122,Zapisy!B8115:D8123,3,FALSE),"")</f>
        <v/>
      </c>
      <c r="F8122" s="35" t="str">
        <f>IF(B8122&lt;&gt;"",VLOOKUP(B8122,Zapisy!B8115:C8123,2,FALSE),"")</f>
        <v/>
      </c>
      <c r="G8122" s="25" t="str">
        <f>IF(B8122&lt;&gt;"",VLOOKUP(B8122,Zapisy!B8115:G8115,6,FALSE),"")</f>
        <v/>
      </c>
      <c r="H8122" s="35" t="str">
        <f>IF(B8122&lt;&gt;"",VLOOKUP(B8122,Zapisy!B8115:F8125,5,FALSE),"")</f>
        <v/>
      </c>
      <c r="I8122" s="14" t="str">
        <f>IF(B8122&lt;&gt;"",VLOOKUP(B8122,Dziennik!B:F,5,FALSE),"")</f>
        <v/>
      </c>
    </row>
    <row r="8123" spans="2:9" x14ac:dyDescent="0.2">
      <c r="B8123" s="14" t="str">
        <f>IF(Zapisy!B8116&lt;&gt;"",Zapisy!B8116,"")</f>
        <v/>
      </c>
      <c r="C8123" s="14" t="str">
        <f>IF(B8123&lt;&gt;"",VLOOKUP(B8123,JPK_KR!AP:AR,3,FALSE),"")</f>
        <v/>
      </c>
      <c r="D8123" s="32" t="str">
        <f>IF(B8123&lt;&gt;"",VLOOKUP(Zapisy!B8116,JPK_KR!AP:AV,7,FALSE),"")</f>
        <v/>
      </c>
      <c r="E8123" s="25" t="str">
        <f>IF(B8123&lt;&gt;"",VLOOKUP(B8123,Zapisy!B8116:D8124,3,FALSE),"")</f>
        <v/>
      </c>
      <c r="F8123" s="35" t="str">
        <f>IF(B8123&lt;&gt;"",VLOOKUP(B8123,Zapisy!B8116:C8124,2,FALSE),"")</f>
        <v/>
      </c>
      <c r="G8123" s="25" t="str">
        <f>IF(B8123&lt;&gt;"",VLOOKUP(B8123,Zapisy!B8116:G8116,6,FALSE),"")</f>
        <v/>
      </c>
      <c r="H8123" s="35" t="str">
        <f>IF(B8123&lt;&gt;"",VLOOKUP(B8123,Zapisy!B8116:F8126,5,FALSE),"")</f>
        <v/>
      </c>
      <c r="I8123" s="14" t="str">
        <f>IF(B8123&lt;&gt;"",VLOOKUP(B8123,Dziennik!B:F,5,FALSE),"")</f>
        <v/>
      </c>
    </row>
    <row r="8124" spans="2:9" x14ac:dyDescent="0.2">
      <c r="B8124" s="14" t="str">
        <f>IF(Zapisy!B8117&lt;&gt;"",Zapisy!B8117,"")</f>
        <v/>
      </c>
      <c r="C8124" s="14" t="str">
        <f>IF(B8124&lt;&gt;"",VLOOKUP(B8124,JPK_KR!AP:AR,3,FALSE),"")</f>
        <v/>
      </c>
      <c r="D8124" s="32" t="str">
        <f>IF(B8124&lt;&gt;"",VLOOKUP(Zapisy!B8117,JPK_KR!AP:AV,7,FALSE),"")</f>
        <v/>
      </c>
      <c r="E8124" s="25" t="str">
        <f>IF(B8124&lt;&gt;"",VLOOKUP(B8124,Zapisy!B8117:D8125,3,FALSE),"")</f>
        <v/>
      </c>
      <c r="F8124" s="35" t="str">
        <f>IF(B8124&lt;&gt;"",VLOOKUP(B8124,Zapisy!B8117:C8125,2,FALSE),"")</f>
        <v/>
      </c>
      <c r="G8124" s="25" t="str">
        <f>IF(B8124&lt;&gt;"",VLOOKUP(B8124,Zapisy!B8117:G8117,6,FALSE),"")</f>
        <v/>
      </c>
      <c r="H8124" s="35" t="str">
        <f>IF(B8124&lt;&gt;"",VLOOKUP(B8124,Zapisy!B8117:F8127,5,FALSE),"")</f>
        <v/>
      </c>
      <c r="I8124" s="14" t="str">
        <f>IF(B8124&lt;&gt;"",VLOOKUP(B8124,Dziennik!B:F,5,FALSE),"")</f>
        <v/>
      </c>
    </row>
    <row r="8125" spans="2:9" x14ac:dyDescent="0.2">
      <c r="B8125" s="14" t="str">
        <f>IF(Zapisy!B8118&lt;&gt;"",Zapisy!B8118,"")</f>
        <v/>
      </c>
      <c r="C8125" s="14" t="str">
        <f>IF(B8125&lt;&gt;"",VLOOKUP(B8125,JPK_KR!AP:AR,3,FALSE),"")</f>
        <v/>
      </c>
      <c r="D8125" s="32" t="str">
        <f>IF(B8125&lt;&gt;"",VLOOKUP(Zapisy!B8118,JPK_KR!AP:AV,7,FALSE),"")</f>
        <v/>
      </c>
      <c r="E8125" s="25" t="str">
        <f>IF(B8125&lt;&gt;"",VLOOKUP(B8125,Zapisy!B8118:D8126,3,FALSE),"")</f>
        <v/>
      </c>
      <c r="F8125" s="35" t="str">
        <f>IF(B8125&lt;&gt;"",VLOOKUP(B8125,Zapisy!B8118:C8126,2,FALSE),"")</f>
        <v/>
      </c>
      <c r="G8125" s="25" t="str">
        <f>IF(B8125&lt;&gt;"",VLOOKUP(B8125,Zapisy!B8118:G8118,6,FALSE),"")</f>
        <v/>
      </c>
      <c r="H8125" s="35" t="str">
        <f>IF(B8125&lt;&gt;"",VLOOKUP(B8125,Zapisy!B8118:F8128,5,FALSE),"")</f>
        <v/>
      </c>
      <c r="I8125" s="14" t="str">
        <f>IF(B8125&lt;&gt;"",VLOOKUP(B8125,Dziennik!B:F,5,FALSE),"")</f>
        <v/>
      </c>
    </row>
    <row r="8126" spans="2:9" x14ac:dyDescent="0.2">
      <c r="B8126" s="14" t="str">
        <f>IF(Zapisy!B8119&lt;&gt;"",Zapisy!B8119,"")</f>
        <v/>
      </c>
      <c r="C8126" s="14" t="str">
        <f>IF(B8126&lt;&gt;"",VLOOKUP(B8126,JPK_KR!AP:AR,3,FALSE),"")</f>
        <v/>
      </c>
      <c r="D8126" s="32" t="str">
        <f>IF(B8126&lt;&gt;"",VLOOKUP(Zapisy!B8119,JPK_KR!AP:AV,7,FALSE),"")</f>
        <v/>
      </c>
      <c r="E8126" s="25" t="str">
        <f>IF(B8126&lt;&gt;"",VLOOKUP(B8126,Zapisy!B8119:D8127,3,FALSE),"")</f>
        <v/>
      </c>
      <c r="F8126" s="35" t="str">
        <f>IF(B8126&lt;&gt;"",VLOOKUP(B8126,Zapisy!B8119:C8127,2,FALSE),"")</f>
        <v/>
      </c>
      <c r="G8126" s="25" t="str">
        <f>IF(B8126&lt;&gt;"",VLOOKUP(B8126,Zapisy!B8119:G8119,6,FALSE),"")</f>
        <v/>
      </c>
      <c r="H8126" s="35" t="str">
        <f>IF(B8126&lt;&gt;"",VLOOKUP(B8126,Zapisy!B8119:F8129,5,FALSE),"")</f>
        <v/>
      </c>
      <c r="I8126" s="14" t="str">
        <f>IF(B8126&lt;&gt;"",VLOOKUP(B8126,Dziennik!B:F,5,FALSE),"")</f>
        <v/>
      </c>
    </row>
    <row r="8127" spans="2:9" x14ac:dyDescent="0.2">
      <c r="B8127" s="14" t="str">
        <f>IF(Zapisy!B8120&lt;&gt;"",Zapisy!B8120,"")</f>
        <v/>
      </c>
      <c r="C8127" s="14" t="str">
        <f>IF(B8127&lt;&gt;"",VLOOKUP(B8127,JPK_KR!AP:AR,3,FALSE),"")</f>
        <v/>
      </c>
      <c r="D8127" s="32" t="str">
        <f>IF(B8127&lt;&gt;"",VLOOKUP(Zapisy!B8120,JPK_KR!AP:AV,7,FALSE),"")</f>
        <v/>
      </c>
      <c r="E8127" s="25" t="str">
        <f>IF(B8127&lt;&gt;"",VLOOKUP(B8127,Zapisy!B8120:D8128,3,FALSE),"")</f>
        <v/>
      </c>
      <c r="F8127" s="35" t="str">
        <f>IF(B8127&lt;&gt;"",VLOOKUP(B8127,Zapisy!B8120:C8128,2,FALSE),"")</f>
        <v/>
      </c>
      <c r="G8127" s="25" t="str">
        <f>IF(B8127&lt;&gt;"",VLOOKUP(B8127,Zapisy!B8120:G8120,6,FALSE),"")</f>
        <v/>
      </c>
      <c r="H8127" s="35" t="str">
        <f>IF(B8127&lt;&gt;"",VLOOKUP(B8127,Zapisy!B8120:F8130,5,FALSE),"")</f>
        <v/>
      </c>
      <c r="I8127" s="14" t="str">
        <f>IF(B8127&lt;&gt;"",VLOOKUP(B8127,Dziennik!B:F,5,FALSE),"")</f>
        <v/>
      </c>
    </row>
    <row r="8128" spans="2:9" x14ac:dyDescent="0.2">
      <c r="B8128" s="14" t="str">
        <f>IF(Zapisy!B8121&lt;&gt;"",Zapisy!B8121,"")</f>
        <v/>
      </c>
      <c r="C8128" s="14" t="str">
        <f>IF(B8128&lt;&gt;"",VLOOKUP(B8128,JPK_KR!AP:AR,3,FALSE),"")</f>
        <v/>
      </c>
      <c r="D8128" s="32" t="str">
        <f>IF(B8128&lt;&gt;"",VLOOKUP(Zapisy!B8121,JPK_KR!AP:AV,7,FALSE),"")</f>
        <v/>
      </c>
      <c r="E8128" s="25" t="str">
        <f>IF(B8128&lt;&gt;"",VLOOKUP(B8128,Zapisy!B8121:D8129,3,FALSE),"")</f>
        <v/>
      </c>
      <c r="F8128" s="35" t="str">
        <f>IF(B8128&lt;&gt;"",VLOOKUP(B8128,Zapisy!B8121:C8129,2,FALSE),"")</f>
        <v/>
      </c>
      <c r="G8128" s="25" t="str">
        <f>IF(B8128&lt;&gt;"",VLOOKUP(B8128,Zapisy!B8121:G8121,6,FALSE),"")</f>
        <v/>
      </c>
      <c r="H8128" s="35" t="str">
        <f>IF(B8128&lt;&gt;"",VLOOKUP(B8128,Zapisy!B8121:F8131,5,FALSE),"")</f>
        <v/>
      </c>
      <c r="I8128" s="14" t="str">
        <f>IF(B8128&lt;&gt;"",VLOOKUP(B8128,Dziennik!B:F,5,FALSE),"")</f>
        <v/>
      </c>
    </row>
    <row r="8129" spans="2:9" x14ac:dyDescent="0.2">
      <c r="B8129" s="14" t="str">
        <f>IF(Zapisy!B8122&lt;&gt;"",Zapisy!B8122,"")</f>
        <v/>
      </c>
      <c r="C8129" s="14" t="str">
        <f>IF(B8129&lt;&gt;"",VLOOKUP(B8129,JPK_KR!AP:AR,3,FALSE),"")</f>
        <v/>
      </c>
      <c r="D8129" s="32" t="str">
        <f>IF(B8129&lt;&gt;"",VLOOKUP(Zapisy!B8122,JPK_KR!AP:AV,7,FALSE),"")</f>
        <v/>
      </c>
      <c r="E8129" s="25" t="str">
        <f>IF(B8129&lt;&gt;"",VLOOKUP(B8129,Zapisy!B8122:D8130,3,FALSE),"")</f>
        <v/>
      </c>
      <c r="F8129" s="35" t="str">
        <f>IF(B8129&lt;&gt;"",VLOOKUP(B8129,Zapisy!B8122:C8130,2,FALSE),"")</f>
        <v/>
      </c>
      <c r="G8129" s="25" t="str">
        <f>IF(B8129&lt;&gt;"",VLOOKUP(B8129,Zapisy!B8122:G8122,6,FALSE),"")</f>
        <v/>
      </c>
      <c r="H8129" s="35" t="str">
        <f>IF(B8129&lt;&gt;"",VLOOKUP(B8129,Zapisy!B8122:F8132,5,FALSE),"")</f>
        <v/>
      </c>
      <c r="I8129" s="14" t="str">
        <f>IF(B8129&lt;&gt;"",VLOOKUP(B8129,Dziennik!B:F,5,FALSE),"")</f>
        <v/>
      </c>
    </row>
    <row r="8130" spans="2:9" x14ac:dyDescent="0.2">
      <c r="B8130" s="14" t="str">
        <f>IF(Zapisy!B8123&lt;&gt;"",Zapisy!B8123,"")</f>
        <v/>
      </c>
      <c r="C8130" s="14" t="str">
        <f>IF(B8130&lt;&gt;"",VLOOKUP(B8130,JPK_KR!AP:AR,3,FALSE),"")</f>
        <v/>
      </c>
      <c r="D8130" s="32" t="str">
        <f>IF(B8130&lt;&gt;"",VLOOKUP(Zapisy!B8123,JPK_KR!AP:AV,7,FALSE),"")</f>
        <v/>
      </c>
      <c r="E8130" s="25" t="str">
        <f>IF(B8130&lt;&gt;"",VLOOKUP(B8130,Zapisy!B8123:D8131,3,FALSE),"")</f>
        <v/>
      </c>
      <c r="F8130" s="35" t="str">
        <f>IF(B8130&lt;&gt;"",VLOOKUP(B8130,Zapisy!B8123:C8131,2,FALSE),"")</f>
        <v/>
      </c>
      <c r="G8130" s="25" t="str">
        <f>IF(B8130&lt;&gt;"",VLOOKUP(B8130,Zapisy!B8123:G8123,6,FALSE),"")</f>
        <v/>
      </c>
      <c r="H8130" s="35" t="str">
        <f>IF(B8130&lt;&gt;"",VLOOKUP(B8130,Zapisy!B8123:F8133,5,FALSE),"")</f>
        <v/>
      </c>
      <c r="I8130" s="14" t="str">
        <f>IF(B8130&lt;&gt;"",VLOOKUP(B8130,Dziennik!B:F,5,FALSE),"")</f>
        <v/>
      </c>
    </row>
    <row r="8131" spans="2:9" x14ac:dyDescent="0.2">
      <c r="B8131" s="14" t="str">
        <f>IF(Zapisy!B8124&lt;&gt;"",Zapisy!B8124,"")</f>
        <v/>
      </c>
      <c r="C8131" s="14" t="str">
        <f>IF(B8131&lt;&gt;"",VLOOKUP(B8131,JPK_KR!AP:AR,3,FALSE),"")</f>
        <v/>
      </c>
      <c r="D8131" s="32" t="str">
        <f>IF(B8131&lt;&gt;"",VLOOKUP(Zapisy!B8124,JPK_KR!AP:AV,7,FALSE),"")</f>
        <v/>
      </c>
      <c r="E8131" s="25" t="str">
        <f>IF(B8131&lt;&gt;"",VLOOKUP(B8131,Zapisy!B8124:D8132,3,FALSE),"")</f>
        <v/>
      </c>
      <c r="F8131" s="35" t="str">
        <f>IF(B8131&lt;&gt;"",VLOOKUP(B8131,Zapisy!B8124:C8132,2,FALSE),"")</f>
        <v/>
      </c>
      <c r="G8131" s="25" t="str">
        <f>IF(B8131&lt;&gt;"",VLOOKUP(B8131,Zapisy!B8124:G8124,6,FALSE),"")</f>
        <v/>
      </c>
      <c r="H8131" s="35" t="str">
        <f>IF(B8131&lt;&gt;"",VLOOKUP(B8131,Zapisy!B8124:F8134,5,FALSE),"")</f>
        <v/>
      </c>
      <c r="I8131" s="14" t="str">
        <f>IF(B8131&lt;&gt;"",VLOOKUP(B8131,Dziennik!B:F,5,FALSE),"")</f>
        <v/>
      </c>
    </row>
    <row r="8132" spans="2:9" x14ac:dyDescent="0.2">
      <c r="B8132" s="14" t="str">
        <f>IF(Zapisy!B8125&lt;&gt;"",Zapisy!B8125,"")</f>
        <v/>
      </c>
      <c r="C8132" s="14" t="str">
        <f>IF(B8132&lt;&gt;"",VLOOKUP(B8132,JPK_KR!AP:AR,3,FALSE),"")</f>
        <v/>
      </c>
      <c r="D8132" s="32" t="str">
        <f>IF(B8132&lt;&gt;"",VLOOKUP(Zapisy!B8125,JPK_KR!AP:AV,7,FALSE),"")</f>
        <v/>
      </c>
      <c r="E8132" s="25" t="str">
        <f>IF(B8132&lt;&gt;"",VLOOKUP(B8132,Zapisy!B8125:D8133,3,FALSE),"")</f>
        <v/>
      </c>
      <c r="F8132" s="35" t="str">
        <f>IF(B8132&lt;&gt;"",VLOOKUP(B8132,Zapisy!B8125:C8133,2,FALSE),"")</f>
        <v/>
      </c>
      <c r="G8132" s="25" t="str">
        <f>IF(B8132&lt;&gt;"",VLOOKUP(B8132,Zapisy!B8125:G8125,6,FALSE),"")</f>
        <v/>
      </c>
      <c r="H8132" s="35" t="str">
        <f>IF(B8132&lt;&gt;"",VLOOKUP(B8132,Zapisy!B8125:F8135,5,FALSE),"")</f>
        <v/>
      </c>
      <c r="I8132" s="14" t="str">
        <f>IF(B8132&lt;&gt;"",VLOOKUP(B8132,Dziennik!B:F,5,FALSE),"")</f>
        <v/>
      </c>
    </row>
    <row r="8133" spans="2:9" x14ac:dyDescent="0.2">
      <c r="B8133" s="14" t="str">
        <f>IF(Zapisy!B8126&lt;&gt;"",Zapisy!B8126,"")</f>
        <v/>
      </c>
      <c r="C8133" s="14" t="str">
        <f>IF(B8133&lt;&gt;"",VLOOKUP(B8133,JPK_KR!AP:AR,3,FALSE),"")</f>
        <v/>
      </c>
      <c r="D8133" s="32" t="str">
        <f>IF(B8133&lt;&gt;"",VLOOKUP(Zapisy!B8126,JPK_KR!AP:AV,7,FALSE),"")</f>
        <v/>
      </c>
      <c r="E8133" s="25" t="str">
        <f>IF(B8133&lt;&gt;"",VLOOKUP(B8133,Zapisy!B8126:D8134,3,FALSE),"")</f>
        <v/>
      </c>
      <c r="F8133" s="35" t="str">
        <f>IF(B8133&lt;&gt;"",VLOOKUP(B8133,Zapisy!B8126:C8134,2,FALSE),"")</f>
        <v/>
      </c>
      <c r="G8133" s="25" t="str">
        <f>IF(B8133&lt;&gt;"",VLOOKUP(B8133,Zapisy!B8126:G8126,6,FALSE),"")</f>
        <v/>
      </c>
      <c r="H8133" s="35" t="str">
        <f>IF(B8133&lt;&gt;"",VLOOKUP(B8133,Zapisy!B8126:F8136,5,FALSE),"")</f>
        <v/>
      </c>
      <c r="I8133" s="14" t="str">
        <f>IF(B8133&lt;&gt;"",VLOOKUP(B8133,Dziennik!B:F,5,FALSE),"")</f>
        <v/>
      </c>
    </row>
    <row r="8134" spans="2:9" x14ac:dyDescent="0.2">
      <c r="B8134" s="14" t="str">
        <f>IF(Zapisy!B8127&lt;&gt;"",Zapisy!B8127,"")</f>
        <v/>
      </c>
      <c r="C8134" s="14" t="str">
        <f>IF(B8134&lt;&gt;"",VLOOKUP(B8134,JPK_KR!AP:AR,3,FALSE),"")</f>
        <v/>
      </c>
      <c r="D8134" s="32" t="str">
        <f>IF(B8134&lt;&gt;"",VLOOKUP(Zapisy!B8127,JPK_KR!AP:AV,7,FALSE),"")</f>
        <v/>
      </c>
      <c r="E8134" s="25" t="str">
        <f>IF(B8134&lt;&gt;"",VLOOKUP(B8134,Zapisy!B8127:D8135,3,FALSE),"")</f>
        <v/>
      </c>
      <c r="F8134" s="35" t="str">
        <f>IF(B8134&lt;&gt;"",VLOOKUP(B8134,Zapisy!B8127:C8135,2,FALSE),"")</f>
        <v/>
      </c>
      <c r="G8134" s="25" t="str">
        <f>IF(B8134&lt;&gt;"",VLOOKUP(B8134,Zapisy!B8127:G8127,6,FALSE),"")</f>
        <v/>
      </c>
      <c r="H8134" s="35" t="str">
        <f>IF(B8134&lt;&gt;"",VLOOKUP(B8134,Zapisy!B8127:F8137,5,FALSE),"")</f>
        <v/>
      </c>
      <c r="I8134" s="14" t="str">
        <f>IF(B8134&lt;&gt;"",VLOOKUP(B8134,Dziennik!B:F,5,FALSE),"")</f>
        <v/>
      </c>
    </row>
    <row r="8135" spans="2:9" x14ac:dyDescent="0.2">
      <c r="B8135" s="14" t="str">
        <f>IF(Zapisy!B8128&lt;&gt;"",Zapisy!B8128,"")</f>
        <v/>
      </c>
      <c r="C8135" s="14" t="str">
        <f>IF(B8135&lt;&gt;"",VLOOKUP(B8135,JPK_KR!AP:AR,3,FALSE),"")</f>
        <v/>
      </c>
      <c r="D8135" s="32" t="str">
        <f>IF(B8135&lt;&gt;"",VLOOKUP(Zapisy!B8128,JPK_KR!AP:AV,7,FALSE),"")</f>
        <v/>
      </c>
      <c r="E8135" s="25" t="str">
        <f>IF(B8135&lt;&gt;"",VLOOKUP(B8135,Zapisy!B8128:D8136,3,FALSE),"")</f>
        <v/>
      </c>
      <c r="F8135" s="35" t="str">
        <f>IF(B8135&lt;&gt;"",VLOOKUP(B8135,Zapisy!B8128:C8136,2,FALSE),"")</f>
        <v/>
      </c>
      <c r="G8135" s="25" t="str">
        <f>IF(B8135&lt;&gt;"",VLOOKUP(B8135,Zapisy!B8128:G8128,6,FALSE),"")</f>
        <v/>
      </c>
      <c r="H8135" s="35" t="str">
        <f>IF(B8135&lt;&gt;"",VLOOKUP(B8135,Zapisy!B8128:F8138,5,FALSE),"")</f>
        <v/>
      </c>
      <c r="I8135" s="14" t="str">
        <f>IF(B8135&lt;&gt;"",VLOOKUP(B8135,Dziennik!B:F,5,FALSE),"")</f>
        <v/>
      </c>
    </row>
    <row r="8136" spans="2:9" x14ac:dyDescent="0.2">
      <c r="B8136" s="14" t="str">
        <f>IF(Zapisy!B8129&lt;&gt;"",Zapisy!B8129,"")</f>
        <v/>
      </c>
      <c r="C8136" s="14" t="str">
        <f>IF(B8136&lt;&gt;"",VLOOKUP(B8136,JPK_KR!AP:AR,3,FALSE),"")</f>
        <v/>
      </c>
      <c r="D8136" s="32" t="str">
        <f>IF(B8136&lt;&gt;"",VLOOKUP(Zapisy!B8129,JPK_KR!AP:AV,7,FALSE),"")</f>
        <v/>
      </c>
      <c r="E8136" s="25" t="str">
        <f>IF(B8136&lt;&gt;"",VLOOKUP(B8136,Zapisy!B8129:D8137,3,FALSE),"")</f>
        <v/>
      </c>
      <c r="F8136" s="35" t="str">
        <f>IF(B8136&lt;&gt;"",VLOOKUP(B8136,Zapisy!B8129:C8137,2,FALSE),"")</f>
        <v/>
      </c>
      <c r="G8136" s="25" t="str">
        <f>IF(B8136&lt;&gt;"",VLOOKUP(B8136,Zapisy!B8129:G8129,6,FALSE),"")</f>
        <v/>
      </c>
      <c r="H8136" s="35" t="str">
        <f>IF(B8136&lt;&gt;"",VLOOKUP(B8136,Zapisy!B8129:F8139,5,FALSE),"")</f>
        <v/>
      </c>
      <c r="I8136" s="14" t="str">
        <f>IF(B8136&lt;&gt;"",VLOOKUP(B8136,Dziennik!B:F,5,FALSE),"")</f>
        <v/>
      </c>
    </row>
    <row r="8137" spans="2:9" x14ac:dyDescent="0.2">
      <c r="B8137" s="14" t="str">
        <f>IF(Zapisy!B8130&lt;&gt;"",Zapisy!B8130,"")</f>
        <v/>
      </c>
      <c r="C8137" s="14" t="str">
        <f>IF(B8137&lt;&gt;"",VLOOKUP(B8137,JPK_KR!AP:AR,3,FALSE),"")</f>
        <v/>
      </c>
      <c r="D8137" s="32" t="str">
        <f>IF(B8137&lt;&gt;"",VLOOKUP(Zapisy!B8130,JPK_KR!AP:AV,7,FALSE),"")</f>
        <v/>
      </c>
      <c r="E8137" s="25" t="str">
        <f>IF(B8137&lt;&gt;"",VLOOKUP(B8137,Zapisy!B8130:D8138,3,FALSE),"")</f>
        <v/>
      </c>
      <c r="F8137" s="35" t="str">
        <f>IF(B8137&lt;&gt;"",VLOOKUP(B8137,Zapisy!B8130:C8138,2,FALSE),"")</f>
        <v/>
      </c>
      <c r="G8137" s="25" t="str">
        <f>IF(B8137&lt;&gt;"",VLOOKUP(B8137,Zapisy!B8130:G8130,6,FALSE),"")</f>
        <v/>
      </c>
      <c r="H8137" s="35" t="str">
        <f>IF(B8137&lt;&gt;"",VLOOKUP(B8137,Zapisy!B8130:F8140,5,FALSE),"")</f>
        <v/>
      </c>
      <c r="I8137" s="14" t="str">
        <f>IF(B8137&lt;&gt;"",VLOOKUP(B8137,Dziennik!B:F,5,FALSE),"")</f>
        <v/>
      </c>
    </row>
    <row r="8138" spans="2:9" x14ac:dyDescent="0.2">
      <c r="B8138" s="14" t="str">
        <f>IF(Zapisy!B8131&lt;&gt;"",Zapisy!B8131,"")</f>
        <v/>
      </c>
      <c r="C8138" s="14" t="str">
        <f>IF(B8138&lt;&gt;"",VLOOKUP(B8138,JPK_KR!AP:AR,3,FALSE),"")</f>
        <v/>
      </c>
      <c r="D8138" s="32" t="str">
        <f>IF(B8138&lt;&gt;"",VLOOKUP(Zapisy!B8131,JPK_KR!AP:AV,7,FALSE),"")</f>
        <v/>
      </c>
      <c r="E8138" s="25" t="str">
        <f>IF(B8138&lt;&gt;"",VLOOKUP(B8138,Zapisy!B8131:D8139,3,FALSE),"")</f>
        <v/>
      </c>
      <c r="F8138" s="35" t="str">
        <f>IF(B8138&lt;&gt;"",VLOOKUP(B8138,Zapisy!B8131:C8139,2,FALSE),"")</f>
        <v/>
      </c>
      <c r="G8138" s="25" t="str">
        <f>IF(B8138&lt;&gt;"",VLOOKUP(B8138,Zapisy!B8131:G8131,6,FALSE),"")</f>
        <v/>
      </c>
      <c r="H8138" s="35" t="str">
        <f>IF(B8138&lt;&gt;"",VLOOKUP(B8138,Zapisy!B8131:F8141,5,FALSE),"")</f>
        <v/>
      </c>
      <c r="I8138" s="14" t="str">
        <f>IF(B8138&lt;&gt;"",VLOOKUP(B8138,Dziennik!B:F,5,FALSE),"")</f>
        <v/>
      </c>
    </row>
    <row r="8139" spans="2:9" x14ac:dyDescent="0.2">
      <c r="B8139" s="14" t="str">
        <f>IF(Zapisy!B8132&lt;&gt;"",Zapisy!B8132,"")</f>
        <v/>
      </c>
      <c r="C8139" s="14" t="str">
        <f>IF(B8139&lt;&gt;"",VLOOKUP(B8139,JPK_KR!AP:AR,3,FALSE),"")</f>
        <v/>
      </c>
      <c r="D8139" s="32" t="str">
        <f>IF(B8139&lt;&gt;"",VLOOKUP(Zapisy!B8132,JPK_KR!AP:AV,7,FALSE),"")</f>
        <v/>
      </c>
      <c r="E8139" s="25" t="str">
        <f>IF(B8139&lt;&gt;"",VLOOKUP(B8139,Zapisy!B8132:D8140,3,FALSE),"")</f>
        <v/>
      </c>
      <c r="F8139" s="35" t="str">
        <f>IF(B8139&lt;&gt;"",VLOOKUP(B8139,Zapisy!B8132:C8140,2,FALSE),"")</f>
        <v/>
      </c>
      <c r="G8139" s="25" t="str">
        <f>IF(B8139&lt;&gt;"",VLOOKUP(B8139,Zapisy!B8132:G8132,6,FALSE),"")</f>
        <v/>
      </c>
      <c r="H8139" s="35" t="str">
        <f>IF(B8139&lt;&gt;"",VLOOKUP(B8139,Zapisy!B8132:F8142,5,FALSE),"")</f>
        <v/>
      </c>
      <c r="I8139" s="14" t="str">
        <f>IF(B8139&lt;&gt;"",VLOOKUP(B8139,Dziennik!B:F,5,FALSE),"")</f>
        <v/>
      </c>
    </row>
    <row r="8140" spans="2:9" x14ac:dyDescent="0.2">
      <c r="B8140" s="14" t="str">
        <f>IF(Zapisy!B8133&lt;&gt;"",Zapisy!B8133,"")</f>
        <v/>
      </c>
      <c r="C8140" s="14" t="str">
        <f>IF(B8140&lt;&gt;"",VLOOKUP(B8140,JPK_KR!AP:AR,3,FALSE),"")</f>
        <v/>
      </c>
      <c r="D8140" s="32" t="str">
        <f>IF(B8140&lt;&gt;"",VLOOKUP(Zapisy!B8133,JPK_KR!AP:AV,7,FALSE),"")</f>
        <v/>
      </c>
      <c r="E8140" s="25" t="str">
        <f>IF(B8140&lt;&gt;"",VLOOKUP(B8140,Zapisy!B8133:D8141,3,FALSE),"")</f>
        <v/>
      </c>
      <c r="F8140" s="35" t="str">
        <f>IF(B8140&lt;&gt;"",VLOOKUP(B8140,Zapisy!B8133:C8141,2,FALSE),"")</f>
        <v/>
      </c>
      <c r="G8140" s="25" t="str">
        <f>IF(B8140&lt;&gt;"",VLOOKUP(B8140,Zapisy!B8133:G8133,6,FALSE),"")</f>
        <v/>
      </c>
      <c r="H8140" s="35" t="str">
        <f>IF(B8140&lt;&gt;"",VLOOKUP(B8140,Zapisy!B8133:F8143,5,FALSE),"")</f>
        <v/>
      </c>
      <c r="I8140" s="14" t="str">
        <f>IF(B8140&lt;&gt;"",VLOOKUP(B8140,Dziennik!B:F,5,FALSE),"")</f>
        <v/>
      </c>
    </row>
    <row r="8141" spans="2:9" x14ac:dyDescent="0.2">
      <c r="B8141" s="14" t="str">
        <f>IF(Zapisy!B8134&lt;&gt;"",Zapisy!B8134,"")</f>
        <v/>
      </c>
      <c r="C8141" s="14" t="str">
        <f>IF(B8141&lt;&gt;"",VLOOKUP(B8141,JPK_KR!AP:AR,3,FALSE),"")</f>
        <v/>
      </c>
      <c r="D8141" s="32" t="str">
        <f>IF(B8141&lt;&gt;"",VLOOKUP(Zapisy!B8134,JPK_KR!AP:AV,7,FALSE),"")</f>
        <v/>
      </c>
      <c r="E8141" s="25" t="str">
        <f>IF(B8141&lt;&gt;"",VLOOKUP(B8141,Zapisy!B8134:D8142,3,FALSE),"")</f>
        <v/>
      </c>
      <c r="F8141" s="35" t="str">
        <f>IF(B8141&lt;&gt;"",VLOOKUP(B8141,Zapisy!B8134:C8142,2,FALSE),"")</f>
        <v/>
      </c>
      <c r="G8141" s="25" t="str">
        <f>IF(B8141&lt;&gt;"",VLOOKUP(B8141,Zapisy!B8134:G8134,6,FALSE),"")</f>
        <v/>
      </c>
      <c r="H8141" s="35" t="str">
        <f>IF(B8141&lt;&gt;"",VLOOKUP(B8141,Zapisy!B8134:F8144,5,FALSE),"")</f>
        <v/>
      </c>
      <c r="I8141" s="14" t="str">
        <f>IF(B8141&lt;&gt;"",VLOOKUP(B8141,Dziennik!B:F,5,FALSE),"")</f>
        <v/>
      </c>
    </row>
    <row r="8142" spans="2:9" x14ac:dyDescent="0.2">
      <c r="B8142" s="14" t="str">
        <f>IF(Zapisy!B8135&lt;&gt;"",Zapisy!B8135,"")</f>
        <v/>
      </c>
      <c r="C8142" s="14" t="str">
        <f>IF(B8142&lt;&gt;"",VLOOKUP(B8142,JPK_KR!AP:AR,3,FALSE),"")</f>
        <v/>
      </c>
      <c r="D8142" s="32" t="str">
        <f>IF(B8142&lt;&gt;"",VLOOKUP(Zapisy!B8135,JPK_KR!AP:AV,7,FALSE),"")</f>
        <v/>
      </c>
      <c r="E8142" s="25" t="str">
        <f>IF(B8142&lt;&gt;"",VLOOKUP(B8142,Zapisy!B8135:D8143,3,FALSE),"")</f>
        <v/>
      </c>
      <c r="F8142" s="35" t="str">
        <f>IF(B8142&lt;&gt;"",VLOOKUP(B8142,Zapisy!B8135:C8143,2,FALSE),"")</f>
        <v/>
      </c>
      <c r="G8142" s="25" t="str">
        <f>IF(B8142&lt;&gt;"",VLOOKUP(B8142,Zapisy!B8135:G8135,6,FALSE),"")</f>
        <v/>
      </c>
      <c r="H8142" s="35" t="str">
        <f>IF(B8142&lt;&gt;"",VLOOKUP(B8142,Zapisy!B8135:F8145,5,FALSE),"")</f>
        <v/>
      </c>
      <c r="I8142" s="14" t="str">
        <f>IF(B8142&lt;&gt;"",VLOOKUP(B8142,Dziennik!B:F,5,FALSE),"")</f>
        <v/>
      </c>
    </row>
    <row r="8143" spans="2:9" x14ac:dyDescent="0.2">
      <c r="B8143" s="14" t="str">
        <f>IF(Zapisy!B8136&lt;&gt;"",Zapisy!B8136,"")</f>
        <v/>
      </c>
      <c r="C8143" s="14" t="str">
        <f>IF(B8143&lt;&gt;"",VLOOKUP(B8143,JPK_KR!AP:AR,3,FALSE),"")</f>
        <v/>
      </c>
      <c r="D8143" s="32" t="str">
        <f>IF(B8143&lt;&gt;"",VLOOKUP(Zapisy!B8136,JPK_KR!AP:AV,7,FALSE),"")</f>
        <v/>
      </c>
      <c r="E8143" s="25" t="str">
        <f>IF(B8143&lt;&gt;"",VLOOKUP(B8143,Zapisy!B8136:D8144,3,FALSE),"")</f>
        <v/>
      </c>
      <c r="F8143" s="35" t="str">
        <f>IF(B8143&lt;&gt;"",VLOOKUP(B8143,Zapisy!B8136:C8144,2,FALSE),"")</f>
        <v/>
      </c>
      <c r="G8143" s="25" t="str">
        <f>IF(B8143&lt;&gt;"",VLOOKUP(B8143,Zapisy!B8136:G8136,6,FALSE),"")</f>
        <v/>
      </c>
      <c r="H8143" s="35" t="str">
        <f>IF(B8143&lt;&gt;"",VLOOKUP(B8143,Zapisy!B8136:F8146,5,FALSE),"")</f>
        <v/>
      </c>
      <c r="I8143" s="14" t="str">
        <f>IF(B8143&lt;&gt;"",VLOOKUP(B8143,Dziennik!B:F,5,FALSE),"")</f>
        <v/>
      </c>
    </row>
    <row r="8144" spans="2:9" x14ac:dyDescent="0.2">
      <c r="B8144" s="14" t="str">
        <f>IF(Zapisy!B8137&lt;&gt;"",Zapisy!B8137,"")</f>
        <v/>
      </c>
      <c r="C8144" s="14" t="str">
        <f>IF(B8144&lt;&gt;"",VLOOKUP(B8144,JPK_KR!AP:AR,3,FALSE),"")</f>
        <v/>
      </c>
      <c r="D8144" s="32" t="str">
        <f>IF(B8144&lt;&gt;"",VLOOKUP(Zapisy!B8137,JPK_KR!AP:AV,7,FALSE),"")</f>
        <v/>
      </c>
      <c r="E8144" s="25" t="str">
        <f>IF(B8144&lt;&gt;"",VLOOKUP(B8144,Zapisy!B8137:D8145,3,FALSE),"")</f>
        <v/>
      </c>
      <c r="F8144" s="35" t="str">
        <f>IF(B8144&lt;&gt;"",VLOOKUP(B8144,Zapisy!B8137:C8145,2,FALSE),"")</f>
        <v/>
      </c>
      <c r="G8144" s="25" t="str">
        <f>IF(B8144&lt;&gt;"",VLOOKUP(B8144,Zapisy!B8137:G8137,6,FALSE),"")</f>
        <v/>
      </c>
      <c r="H8144" s="35" t="str">
        <f>IF(B8144&lt;&gt;"",VLOOKUP(B8144,Zapisy!B8137:F8147,5,FALSE),"")</f>
        <v/>
      </c>
      <c r="I8144" s="14" t="str">
        <f>IF(B8144&lt;&gt;"",VLOOKUP(B8144,Dziennik!B:F,5,FALSE),"")</f>
        <v/>
      </c>
    </row>
    <row r="8145" spans="2:9" x14ac:dyDescent="0.2">
      <c r="B8145" s="14" t="str">
        <f>IF(Zapisy!B8138&lt;&gt;"",Zapisy!B8138,"")</f>
        <v/>
      </c>
      <c r="C8145" s="14" t="str">
        <f>IF(B8145&lt;&gt;"",VLOOKUP(B8145,JPK_KR!AP:AR,3,FALSE),"")</f>
        <v/>
      </c>
      <c r="D8145" s="32" t="str">
        <f>IF(B8145&lt;&gt;"",VLOOKUP(Zapisy!B8138,JPK_KR!AP:AV,7,FALSE),"")</f>
        <v/>
      </c>
      <c r="E8145" s="25" t="str">
        <f>IF(B8145&lt;&gt;"",VLOOKUP(B8145,Zapisy!B8138:D8146,3,FALSE),"")</f>
        <v/>
      </c>
      <c r="F8145" s="35" t="str">
        <f>IF(B8145&lt;&gt;"",VLOOKUP(B8145,Zapisy!B8138:C8146,2,FALSE),"")</f>
        <v/>
      </c>
      <c r="G8145" s="25" t="str">
        <f>IF(B8145&lt;&gt;"",VLOOKUP(B8145,Zapisy!B8138:G8138,6,FALSE),"")</f>
        <v/>
      </c>
      <c r="H8145" s="35" t="str">
        <f>IF(B8145&lt;&gt;"",VLOOKUP(B8145,Zapisy!B8138:F8148,5,FALSE),"")</f>
        <v/>
      </c>
      <c r="I8145" s="14" t="str">
        <f>IF(B8145&lt;&gt;"",VLOOKUP(B8145,Dziennik!B:F,5,FALSE),"")</f>
        <v/>
      </c>
    </row>
    <row r="8146" spans="2:9" x14ac:dyDescent="0.2">
      <c r="B8146" s="14" t="str">
        <f>IF(Zapisy!B8139&lt;&gt;"",Zapisy!B8139,"")</f>
        <v/>
      </c>
      <c r="C8146" s="14" t="str">
        <f>IF(B8146&lt;&gt;"",VLOOKUP(B8146,JPK_KR!AP:AR,3,FALSE),"")</f>
        <v/>
      </c>
      <c r="D8146" s="32" t="str">
        <f>IF(B8146&lt;&gt;"",VLOOKUP(Zapisy!B8139,JPK_KR!AP:AV,7,FALSE),"")</f>
        <v/>
      </c>
      <c r="E8146" s="25" t="str">
        <f>IF(B8146&lt;&gt;"",VLOOKUP(B8146,Zapisy!B8139:D8147,3,FALSE),"")</f>
        <v/>
      </c>
      <c r="F8146" s="35" t="str">
        <f>IF(B8146&lt;&gt;"",VLOOKUP(B8146,Zapisy!B8139:C8147,2,FALSE),"")</f>
        <v/>
      </c>
      <c r="G8146" s="25" t="str">
        <f>IF(B8146&lt;&gt;"",VLOOKUP(B8146,Zapisy!B8139:G8139,6,FALSE),"")</f>
        <v/>
      </c>
      <c r="H8146" s="35" t="str">
        <f>IF(B8146&lt;&gt;"",VLOOKUP(B8146,Zapisy!B8139:F8149,5,FALSE),"")</f>
        <v/>
      </c>
      <c r="I8146" s="14" t="str">
        <f>IF(B8146&lt;&gt;"",VLOOKUP(B8146,Dziennik!B:F,5,FALSE),"")</f>
        <v/>
      </c>
    </row>
    <row r="8147" spans="2:9" x14ac:dyDescent="0.2">
      <c r="B8147" s="14" t="str">
        <f>IF(Zapisy!B8140&lt;&gt;"",Zapisy!B8140,"")</f>
        <v/>
      </c>
      <c r="C8147" s="14" t="str">
        <f>IF(B8147&lt;&gt;"",VLOOKUP(B8147,JPK_KR!AP:AR,3,FALSE),"")</f>
        <v/>
      </c>
      <c r="D8147" s="32" t="str">
        <f>IF(B8147&lt;&gt;"",VLOOKUP(Zapisy!B8140,JPK_KR!AP:AV,7,FALSE),"")</f>
        <v/>
      </c>
      <c r="E8147" s="25" t="str">
        <f>IF(B8147&lt;&gt;"",VLOOKUP(B8147,Zapisy!B8140:D8148,3,FALSE),"")</f>
        <v/>
      </c>
      <c r="F8147" s="35" t="str">
        <f>IF(B8147&lt;&gt;"",VLOOKUP(B8147,Zapisy!B8140:C8148,2,FALSE),"")</f>
        <v/>
      </c>
      <c r="G8147" s="25" t="str">
        <f>IF(B8147&lt;&gt;"",VLOOKUP(B8147,Zapisy!B8140:G8140,6,FALSE),"")</f>
        <v/>
      </c>
      <c r="H8147" s="35" t="str">
        <f>IF(B8147&lt;&gt;"",VLOOKUP(B8147,Zapisy!B8140:F8150,5,FALSE),"")</f>
        <v/>
      </c>
      <c r="I8147" s="14" t="str">
        <f>IF(B8147&lt;&gt;"",VLOOKUP(B8147,Dziennik!B:F,5,FALSE),"")</f>
        <v/>
      </c>
    </row>
    <row r="8148" spans="2:9" x14ac:dyDescent="0.2">
      <c r="B8148" s="14" t="str">
        <f>IF(Zapisy!B8141&lt;&gt;"",Zapisy!B8141,"")</f>
        <v/>
      </c>
      <c r="C8148" s="14" t="str">
        <f>IF(B8148&lt;&gt;"",VLOOKUP(B8148,JPK_KR!AP:AR,3,FALSE),"")</f>
        <v/>
      </c>
      <c r="D8148" s="32" t="str">
        <f>IF(B8148&lt;&gt;"",VLOOKUP(Zapisy!B8141,JPK_KR!AP:AV,7,FALSE),"")</f>
        <v/>
      </c>
      <c r="E8148" s="25" t="str">
        <f>IF(B8148&lt;&gt;"",VLOOKUP(B8148,Zapisy!B8141:D8149,3,FALSE),"")</f>
        <v/>
      </c>
      <c r="F8148" s="35" t="str">
        <f>IF(B8148&lt;&gt;"",VLOOKUP(B8148,Zapisy!B8141:C8149,2,FALSE),"")</f>
        <v/>
      </c>
      <c r="G8148" s="25" t="str">
        <f>IF(B8148&lt;&gt;"",VLOOKUP(B8148,Zapisy!B8141:G8141,6,FALSE),"")</f>
        <v/>
      </c>
      <c r="H8148" s="35" t="str">
        <f>IF(B8148&lt;&gt;"",VLOOKUP(B8148,Zapisy!B8141:F8151,5,FALSE),"")</f>
        <v/>
      </c>
      <c r="I8148" s="14" t="str">
        <f>IF(B8148&lt;&gt;"",VLOOKUP(B8148,Dziennik!B:F,5,FALSE),"")</f>
        <v/>
      </c>
    </row>
    <row r="8149" spans="2:9" x14ac:dyDescent="0.2">
      <c r="B8149" s="14" t="str">
        <f>IF(Zapisy!B8142&lt;&gt;"",Zapisy!B8142,"")</f>
        <v/>
      </c>
      <c r="C8149" s="14" t="str">
        <f>IF(B8149&lt;&gt;"",VLOOKUP(B8149,JPK_KR!AP:AR,3,FALSE),"")</f>
        <v/>
      </c>
      <c r="D8149" s="32" t="str">
        <f>IF(B8149&lt;&gt;"",VLOOKUP(Zapisy!B8142,JPK_KR!AP:AV,7,FALSE),"")</f>
        <v/>
      </c>
      <c r="E8149" s="25" t="str">
        <f>IF(B8149&lt;&gt;"",VLOOKUP(B8149,Zapisy!B8142:D8150,3,FALSE),"")</f>
        <v/>
      </c>
      <c r="F8149" s="35" t="str">
        <f>IF(B8149&lt;&gt;"",VLOOKUP(B8149,Zapisy!B8142:C8150,2,FALSE),"")</f>
        <v/>
      </c>
      <c r="G8149" s="25" t="str">
        <f>IF(B8149&lt;&gt;"",VLOOKUP(B8149,Zapisy!B8142:G8142,6,FALSE),"")</f>
        <v/>
      </c>
      <c r="H8149" s="35" t="str">
        <f>IF(B8149&lt;&gt;"",VLOOKUP(B8149,Zapisy!B8142:F8152,5,FALSE),"")</f>
        <v/>
      </c>
      <c r="I8149" s="14" t="str">
        <f>IF(B8149&lt;&gt;"",VLOOKUP(B8149,Dziennik!B:F,5,FALSE),"")</f>
        <v/>
      </c>
    </row>
    <row r="8150" spans="2:9" x14ac:dyDescent="0.2">
      <c r="B8150" s="14" t="str">
        <f>IF(Zapisy!B8143&lt;&gt;"",Zapisy!B8143,"")</f>
        <v/>
      </c>
      <c r="C8150" s="14" t="str">
        <f>IF(B8150&lt;&gt;"",VLOOKUP(B8150,JPK_KR!AP:AR,3,FALSE),"")</f>
        <v/>
      </c>
      <c r="D8150" s="32" t="str">
        <f>IF(B8150&lt;&gt;"",VLOOKUP(Zapisy!B8143,JPK_KR!AP:AV,7,FALSE),"")</f>
        <v/>
      </c>
      <c r="E8150" s="25" t="str">
        <f>IF(B8150&lt;&gt;"",VLOOKUP(B8150,Zapisy!B8143:D8151,3,FALSE),"")</f>
        <v/>
      </c>
      <c r="F8150" s="35" t="str">
        <f>IF(B8150&lt;&gt;"",VLOOKUP(B8150,Zapisy!B8143:C8151,2,FALSE),"")</f>
        <v/>
      </c>
      <c r="G8150" s="25" t="str">
        <f>IF(B8150&lt;&gt;"",VLOOKUP(B8150,Zapisy!B8143:G8143,6,FALSE),"")</f>
        <v/>
      </c>
      <c r="H8150" s="35" t="str">
        <f>IF(B8150&lt;&gt;"",VLOOKUP(B8150,Zapisy!B8143:F8153,5,FALSE),"")</f>
        <v/>
      </c>
      <c r="I8150" s="14" t="str">
        <f>IF(B8150&lt;&gt;"",VLOOKUP(B8150,Dziennik!B:F,5,FALSE),"")</f>
        <v/>
      </c>
    </row>
    <row r="8151" spans="2:9" x14ac:dyDescent="0.2">
      <c r="B8151" s="14" t="str">
        <f>IF(Zapisy!B8144&lt;&gt;"",Zapisy!B8144,"")</f>
        <v/>
      </c>
      <c r="C8151" s="14" t="str">
        <f>IF(B8151&lt;&gt;"",VLOOKUP(B8151,JPK_KR!AP:AR,3,FALSE),"")</f>
        <v/>
      </c>
      <c r="D8151" s="32" t="str">
        <f>IF(B8151&lt;&gt;"",VLOOKUP(Zapisy!B8144,JPK_KR!AP:AV,7,FALSE),"")</f>
        <v/>
      </c>
      <c r="E8151" s="25" t="str">
        <f>IF(B8151&lt;&gt;"",VLOOKUP(B8151,Zapisy!B8144:D8152,3,FALSE),"")</f>
        <v/>
      </c>
      <c r="F8151" s="35" t="str">
        <f>IF(B8151&lt;&gt;"",VLOOKUP(B8151,Zapisy!B8144:C8152,2,FALSE),"")</f>
        <v/>
      </c>
      <c r="G8151" s="25" t="str">
        <f>IF(B8151&lt;&gt;"",VLOOKUP(B8151,Zapisy!B8144:G8144,6,FALSE),"")</f>
        <v/>
      </c>
      <c r="H8151" s="35" t="str">
        <f>IF(B8151&lt;&gt;"",VLOOKUP(B8151,Zapisy!B8144:F8154,5,FALSE),"")</f>
        <v/>
      </c>
      <c r="I8151" s="14" t="str">
        <f>IF(B8151&lt;&gt;"",VLOOKUP(B8151,Dziennik!B:F,5,FALSE),"")</f>
        <v/>
      </c>
    </row>
    <row r="8152" spans="2:9" x14ac:dyDescent="0.2">
      <c r="B8152" s="14" t="str">
        <f>IF(Zapisy!B8145&lt;&gt;"",Zapisy!B8145,"")</f>
        <v/>
      </c>
      <c r="C8152" s="14" t="str">
        <f>IF(B8152&lt;&gt;"",VLOOKUP(B8152,JPK_KR!AP:AR,3,FALSE),"")</f>
        <v/>
      </c>
      <c r="D8152" s="32" t="str">
        <f>IF(B8152&lt;&gt;"",VLOOKUP(Zapisy!B8145,JPK_KR!AP:AV,7,FALSE),"")</f>
        <v/>
      </c>
      <c r="E8152" s="25" t="str">
        <f>IF(B8152&lt;&gt;"",VLOOKUP(B8152,Zapisy!B8145:D8153,3,FALSE),"")</f>
        <v/>
      </c>
      <c r="F8152" s="35" t="str">
        <f>IF(B8152&lt;&gt;"",VLOOKUP(B8152,Zapisy!B8145:C8153,2,FALSE),"")</f>
        <v/>
      </c>
      <c r="G8152" s="25" t="str">
        <f>IF(B8152&lt;&gt;"",VLOOKUP(B8152,Zapisy!B8145:G8145,6,FALSE),"")</f>
        <v/>
      </c>
      <c r="H8152" s="35" t="str">
        <f>IF(B8152&lt;&gt;"",VLOOKUP(B8152,Zapisy!B8145:F8155,5,FALSE),"")</f>
        <v/>
      </c>
      <c r="I8152" s="14" t="str">
        <f>IF(B8152&lt;&gt;"",VLOOKUP(B8152,Dziennik!B:F,5,FALSE),"")</f>
        <v/>
      </c>
    </row>
    <row r="8153" spans="2:9" x14ac:dyDescent="0.2">
      <c r="B8153" s="14" t="str">
        <f>IF(Zapisy!B8146&lt;&gt;"",Zapisy!B8146,"")</f>
        <v/>
      </c>
      <c r="C8153" s="14" t="str">
        <f>IF(B8153&lt;&gt;"",VLOOKUP(B8153,JPK_KR!AP:AR,3,FALSE),"")</f>
        <v/>
      </c>
      <c r="D8153" s="32" t="str">
        <f>IF(B8153&lt;&gt;"",VLOOKUP(Zapisy!B8146,JPK_KR!AP:AV,7,FALSE),"")</f>
        <v/>
      </c>
      <c r="E8153" s="25" t="str">
        <f>IF(B8153&lt;&gt;"",VLOOKUP(B8153,Zapisy!B8146:D8154,3,FALSE),"")</f>
        <v/>
      </c>
      <c r="F8153" s="35" t="str">
        <f>IF(B8153&lt;&gt;"",VLOOKUP(B8153,Zapisy!B8146:C8154,2,FALSE),"")</f>
        <v/>
      </c>
      <c r="G8153" s="25" t="str">
        <f>IF(B8153&lt;&gt;"",VLOOKUP(B8153,Zapisy!B8146:G8146,6,FALSE),"")</f>
        <v/>
      </c>
      <c r="H8153" s="35" t="str">
        <f>IF(B8153&lt;&gt;"",VLOOKUP(B8153,Zapisy!B8146:F8156,5,FALSE),"")</f>
        <v/>
      </c>
      <c r="I8153" s="14" t="str">
        <f>IF(B8153&lt;&gt;"",VLOOKUP(B8153,Dziennik!B:F,5,FALSE),"")</f>
        <v/>
      </c>
    </row>
    <row r="8154" spans="2:9" x14ac:dyDescent="0.2">
      <c r="B8154" s="14" t="str">
        <f>IF(Zapisy!B8147&lt;&gt;"",Zapisy!B8147,"")</f>
        <v/>
      </c>
      <c r="C8154" s="14" t="str">
        <f>IF(B8154&lt;&gt;"",VLOOKUP(B8154,JPK_KR!AP:AR,3,FALSE),"")</f>
        <v/>
      </c>
      <c r="D8154" s="32" t="str">
        <f>IF(B8154&lt;&gt;"",VLOOKUP(Zapisy!B8147,JPK_KR!AP:AV,7,FALSE),"")</f>
        <v/>
      </c>
      <c r="E8154" s="25" t="str">
        <f>IF(B8154&lt;&gt;"",VLOOKUP(B8154,Zapisy!B8147:D8155,3,FALSE),"")</f>
        <v/>
      </c>
      <c r="F8154" s="35" t="str">
        <f>IF(B8154&lt;&gt;"",VLOOKUP(B8154,Zapisy!B8147:C8155,2,FALSE),"")</f>
        <v/>
      </c>
      <c r="G8154" s="25" t="str">
        <f>IF(B8154&lt;&gt;"",VLOOKUP(B8154,Zapisy!B8147:G8147,6,FALSE),"")</f>
        <v/>
      </c>
      <c r="H8154" s="35" t="str">
        <f>IF(B8154&lt;&gt;"",VLOOKUP(B8154,Zapisy!B8147:F8157,5,FALSE),"")</f>
        <v/>
      </c>
      <c r="I8154" s="14" t="str">
        <f>IF(B8154&lt;&gt;"",VLOOKUP(B8154,Dziennik!B:F,5,FALSE),"")</f>
        <v/>
      </c>
    </row>
    <row r="8155" spans="2:9" x14ac:dyDescent="0.2">
      <c r="B8155" s="14" t="str">
        <f>IF(Zapisy!B8148&lt;&gt;"",Zapisy!B8148,"")</f>
        <v/>
      </c>
      <c r="C8155" s="14" t="str">
        <f>IF(B8155&lt;&gt;"",VLOOKUP(B8155,JPK_KR!AP:AR,3,FALSE),"")</f>
        <v/>
      </c>
      <c r="D8155" s="32" t="str">
        <f>IF(B8155&lt;&gt;"",VLOOKUP(Zapisy!B8148,JPK_KR!AP:AV,7,FALSE),"")</f>
        <v/>
      </c>
      <c r="E8155" s="25" t="str">
        <f>IF(B8155&lt;&gt;"",VLOOKUP(B8155,Zapisy!B8148:D8156,3,FALSE),"")</f>
        <v/>
      </c>
      <c r="F8155" s="35" t="str">
        <f>IF(B8155&lt;&gt;"",VLOOKUP(B8155,Zapisy!B8148:C8156,2,FALSE),"")</f>
        <v/>
      </c>
      <c r="G8155" s="25" t="str">
        <f>IF(B8155&lt;&gt;"",VLOOKUP(B8155,Zapisy!B8148:G8148,6,FALSE),"")</f>
        <v/>
      </c>
      <c r="H8155" s="35" t="str">
        <f>IF(B8155&lt;&gt;"",VLOOKUP(B8155,Zapisy!B8148:F8158,5,FALSE),"")</f>
        <v/>
      </c>
      <c r="I8155" s="14" t="str">
        <f>IF(B8155&lt;&gt;"",VLOOKUP(B8155,Dziennik!B:F,5,FALSE),"")</f>
        <v/>
      </c>
    </row>
    <row r="8156" spans="2:9" x14ac:dyDescent="0.2">
      <c r="B8156" s="14" t="str">
        <f>IF(Zapisy!B8149&lt;&gt;"",Zapisy!B8149,"")</f>
        <v/>
      </c>
      <c r="C8156" s="14" t="str">
        <f>IF(B8156&lt;&gt;"",VLOOKUP(B8156,JPK_KR!AP:AR,3,FALSE),"")</f>
        <v/>
      </c>
      <c r="D8156" s="32" t="str">
        <f>IF(B8156&lt;&gt;"",VLOOKUP(Zapisy!B8149,JPK_KR!AP:AV,7,FALSE),"")</f>
        <v/>
      </c>
      <c r="E8156" s="25" t="str">
        <f>IF(B8156&lt;&gt;"",VLOOKUP(B8156,Zapisy!B8149:D8157,3,FALSE),"")</f>
        <v/>
      </c>
      <c r="F8156" s="35" t="str">
        <f>IF(B8156&lt;&gt;"",VLOOKUP(B8156,Zapisy!B8149:C8157,2,FALSE),"")</f>
        <v/>
      </c>
      <c r="G8156" s="25" t="str">
        <f>IF(B8156&lt;&gt;"",VLOOKUP(B8156,Zapisy!B8149:G8149,6,FALSE),"")</f>
        <v/>
      </c>
      <c r="H8156" s="35" t="str">
        <f>IF(B8156&lt;&gt;"",VLOOKUP(B8156,Zapisy!B8149:F8159,5,FALSE),"")</f>
        <v/>
      </c>
      <c r="I8156" s="14" t="str">
        <f>IF(B8156&lt;&gt;"",VLOOKUP(B8156,Dziennik!B:F,5,FALSE),"")</f>
        <v/>
      </c>
    </row>
    <row r="8157" spans="2:9" x14ac:dyDescent="0.2">
      <c r="B8157" s="14" t="str">
        <f>IF(Zapisy!B8150&lt;&gt;"",Zapisy!B8150,"")</f>
        <v/>
      </c>
      <c r="C8157" s="14" t="str">
        <f>IF(B8157&lt;&gt;"",VLOOKUP(B8157,JPK_KR!AP:AR,3,FALSE),"")</f>
        <v/>
      </c>
      <c r="D8157" s="32" t="str">
        <f>IF(B8157&lt;&gt;"",VLOOKUP(Zapisy!B8150,JPK_KR!AP:AV,7,FALSE),"")</f>
        <v/>
      </c>
      <c r="E8157" s="25" t="str">
        <f>IF(B8157&lt;&gt;"",VLOOKUP(B8157,Zapisy!B8150:D8158,3,FALSE),"")</f>
        <v/>
      </c>
      <c r="F8157" s="35" t="str">
        <f>IF(B8157&lt;&gt;"",VLOOKUP(B8157,Zapisy!B8150:C8158,2,FALSE),"")</f>
        <v/>
      </c>
      <c r="G8157" s="25" t="str">
        <f>IF(B8157&lt;&gt;"",VLOOKUP(B8157,Zapisy!B8150:G8150,6,FALSE),"")</f>
        <v/>
      </c>
      <c r="H8157" s="35" t="str">
        <f>IF(B8157&lt;&gt;"",VLOOKUP(B8157,Zapisy!B8150:F8160,5,FALSE),"")</f>
        <v/>
      </c>
      <c r="I8157" s="14" t="str">
        <f>IF(B8157&lt;&gt;"",VLOOKUP(B8157,Dziennik!B:F,5,FALSE),"")</f>
        <v/>
      </c>
    </row>
    <row r="8158" spans="2:9" x14ac:dyDescent="0.2">
      <c r="B8158" s="14" t="str">
        <f>IF(Zapisy!B8151&lt;&gt;"",Zapisy!B8151,"")</f>
        <v/>
      </c>
      <c r="C8158" s="14" t="str">
        <f>IF(B8158&lt;&gt;"",VLOOKUP(B8158,JPK_KR!AP:AR,3,FALSE),"")</f>
        <v/>
      </c>
      <c r="D8158" s="32" t="str">
        <f>IF(B8158&lt;&gt;"",VLOOKUP(Zapisy!B8151,JPK_KR!AP:AV,7,FALSE),"")</f>
        <v/>
      </c>
      <c r="E8158" s="25" t="str">
        <f>IF(B8158&lt;&gt;"",VLOOKUP(B8158,Zapisy!B8151:D8159,3,FALSE),"")</f>
        <v/>
      </c>
      <c r="F8158" s="35" t="str">
        <f>IF(B8158&lt;&gt;"",VLOOKUP(B8158,Zapisy!B8151:C8159,2,FALSE),"")</f>
        <v/>
      </c>
      <c r="G8158" s="25" t="str">
        <f>IF(B8158&lt;&gt;"",VLOOKUP(B8158,Zapisy!B8151:G8151,6,FALSE),"")</f>
        <v/>
      </c>
      <c r="H8158" s="35" t="str">
        <f>IF(B8158&lt;&gt;"",VLOOKUP(B8158,Zapisy!B8151:F8161,5,FALSE),"")</f>
        <v/>
      </c>
      <c r="I8158" s="14" t="str">
        <f>IF(B8158&lt;&gt;"",VLOOKUP(B8158,Dziennik!B:F,5,FALSE),"")</f>
        <v/>
      </c>
    </row>
    <row r="8159" spans="2:9" x14ac:dyDescent="0.2">
      <c r="B8159" s="14" t="str">
        <f>IF(Zapisy!B8152&lt;&gt;"",Zapisy!B8152,"")</f>
        <v/>
      </c>
      <c r="C8159" s="14" t="str">
        <f>IF(B8159&lt;&gt;"",VLOOKUP(B8159,JPK_KR!AP:AR,3,FALSE),"")</f>
        <v/>
      </c>
      <c r="D8159" s="32" t="str">
        <f>IF(B8159&lt;&gt;"",VLOOKUP(Zapisy!B8152,JPK_KR!AP:AV,7,FALSE),"")</f>
        <v/>
      </c>
      <c r="E8159" s="25" t="str">
        <f>IF(B8159&lt;&gt;"",VLOOKUP(B8159,Zapisy!B8152:D8160,3,FALSE),"")</f>
        <v/>
      </c>
      <c r="F8159" s="35" t="str">
        <f>IF(B8159&lt;&gt;"",VLOOKUP(B8159,Zapisy!B8152:C8160,2,FALSE),"")</f>
        <v/>
      </c>
      <c r="G8159" s="25" t="str">
        <f>IF(B8159&lt;&gt;"",VLOOKUP(B8159,Zapisy!B8152:G8152,6,FALSE),"")</f>
        <v/>
      </c>
      <c r="H8159" s="35" t="str">
        <f>IF(B8159&lt;&gt;"",VLOOKUP(B8159,Zapisy!B8152:F8162,5,FALSE),"")</f>
        <v/>
      </c>
      <c r="I8159" s="14" t="str">
        <f>IF(B8159&lt;&gt;"",VLOOKUP(B8159,Dziennik!B:F,5,FALSE),"")</f>
        <v/>
      </c>
    </row>
    <row r="8160" spans="2:9" x14ac:dyDescent="0.2">
      <c r="B8160" s="14" t="str">
        <f>IF(Zapisy!B8153&lt;&gt;"",Zapisy!B8153,"")</f>
        <v/>
      </c>
      <c r="C8160" s="14" t="str">
        <f>IF(B8160&lt;&gt;"",VLOOKUP(B8160,JPK_KR!AP:AR,3,FALSE),"")</f>
        <v/>
      </c>
      <c r="D8160" s="32" t="str">
        <f>IF(B8160&lt;&gt;"",VLOOKUP(Zapisy!B8153,JPK_KR!AP:AV,7,FALSE),"")</f>
        <v/>
      </c>
      <c r="E8160" s="25" t="str">
        <f>IF(B8160&lt;&gt;"",VLOOKUP(B8160,Zapisy!B8153:D8161,3,FALSE),"")</f>
        <v/>
      </c>
      <c r="F8160" s="35" t="str">
        <f>IF(B8160&lt;&gt;"",VLOOKUP(B8160,Zapisy!B8153:C8161,2,FALSE),"")</f>
        <v/>
      </c>
      <c r="G8160" s="25" t="str">
        <f>IF(B8160&lt;&gt;"",VLOOKUP(B8160,Zapisy!B8153:G8153,6,FALSE),"")</f>
        <v/>
      </c>
      <c r="H8160" s="35" t="str">
        <f>IF(B8160&lt;&gt;"",VLOOKUP(B8160,Zapisy!B8153:F8163,5,FALSE),"")</f>
        <v/>
      </c>
      <c r="I8160" s="14" t="str">
        <f>IF(B8160&lt;&gt;"",VLOOKUP(B8160,Dziennik!B:F,5,FALSE),"")</f>
        <v/>
      </c>
    </row>
    <row r="8161" spans="2:9" x14ac:dyDescent="0.2">
      <c r="B8161" s="14" t="str">
        <f>IF(Zapisy!B8154&lt;&gt;"",Zapisy!B8154,"")</f>
        <v/>
      </c>
      <c r="C8161" s="14" t="str">
        <f>IF(B8161&lt;&gt;"",VLOOKUP(B8161,JPK_KR!AP:AR,3,FALSE),"")</f>
        <v/>
      </c>
      <c r="D8161" s="32" t="str">
        <f>IF(B8161&lt;&gt;"",VLOOKUP(Zapisy!B8154,JPK_KR!AP:AV,7,FALSE),"")</f>
        <v/>
      </c>
      <c r="E8161" s="25" t="str">
        <f>IF(B8161&lt;&gt;"",VLOOKUP(B8161,Zapisy!B8154:D8162,3,FALSE),"")</f>
        <v/>
      </c>
      <c r="F8161" s="35" t="str">
        <f>IF(B8161&lt;&gt;"",VLOOKUP(B8161,Zapisy!B8154:C8162,2,FALSE),"")</f>
        <v/>
      </c>
      <c r="G8161" s="25" t="str">
        <f>IF(B8161&lt;&gt;"",VLOOKUP(B8161,Zapisy!B8154:G8154,6,FALSE),"")</f>
        <v/>
      </c>
      <c r="H8161" s="35" t="str">
        <f>IF(B8161&lt;&gt;"",VLOOKUP(B8161,Zapisy!B8154:F8164,5,FALSE),"")</f>
        <v/>
      </c>
      <c r="I8161" s="14" t="str">
        <f>IF(B8161&lt;&gt;"",VLOOKUP(B8161,Dziennik!B:F,5,FALSE),"")</f>
        <v/>
      </c>
    </row>
    <row r="8162" spans="2:9" x14ac:dyDescent="0.2">
      <c r="B8162" s="14" t="str">
        <f>IF(Zapisy!B8155&lt;&gt;"",Zapisy!B8155,"")</f>
        <v/>
      </c>
      <c r="C8162" s="14" t="str">
        <f>IF(B8162&lt;&gt;"",VLOOKUP(B8162,JPK_KR!AP:AR,3,FALSE),"")</f>
        <v/>
      </c>
      <c r="D8162" s="32" t="str">
        <f>IF(B8162&lt;&gt;"",VLOOKUP(Zapisy!B8155,JPK_KR!AP:AV,7,FALSE),"")</f>
        <v/>
      </c>
      <c r="E8162" s="25" t="str">
        <f>IF(B8162&lt;&gt;"",VLOOKUP(B8162,Zapisy!B8155:D8163,3,FALSE),"")</f>
        <v/>
      </c>
      <c r="F8162" s="35" t="str">
        <f>IF(B8162&lt;&gt;"",VLOOKUP(B8162,Zapisy!B8155:C8163,2,FALSE),"")</f>
        <v/>
      </c>
      <c r="G8162" s="25" t="str">
        <f>IF(B8162&lt;&gt;"",VLOOKUP(B8162,Zapisy!B8155:G8155,6,FALSE),"")</f>
        <v/>
      </c>
      <c r="H8162" s="35" t="str">
        <f>IF(B8162&lt;&gt;"",VLOOKUP(B8162,Zapisy!B8155:F8165,5,FALSE),"")</f>
        <v/>
      </c>
      <c r="I8162" s="14" t="str">
        <f>IF(B8162&lt;&gt;"",VLOOKUP(B8162,Dziennik!B:F,5,FALSE),"")</f>
        <v/>
      </c>
    </row>
    <row r="8163" spans="2:9" x14ac:dyDescent="0.2">
      <c r="B8163" s="14" t="str">
        <f>IF(Zapisy!B8156&lt;&gt;"",Zapisy!B8156,"")</f>
        <v/>
      </c>
      <c r="C8163" s="14" t="str">
        <f>IF(B8163&lt;&gt;"",VLOOKUP(B8163,JPK_KR!AP:AR,3,FALSE),"")</f>
        <v/>
      </c>
      <c r="D8163" s="32" t="str">
        <f>IF(B8163&lt;&gt;"",VLOOKUP(Zapisy!B8156,JPK_KR!AP:AV,7,FALSE),"")</f>
        <v/>
      </c>
      <c r="E8163" s="25" t="str">
        <f>IF(B8163&lt;&gt;"",VLOOKUP(B8163,Zapisy!B8156:D8164,3,FALSE),"")</f>
        <v/>
      </c>
      <c r="F8163" s="35" t="str">
        <f>IF(B8163&lt;&gt;"",VLOOKUP(B8163,Zapisy!B8156:C8164,2,FALSE),"")</f>
        <v/>
      </c>
      <c r="G8163" s="25" t="str">
        <f>IF(B8163&lt;&gt;"",VLOOKUP(B8163,Zapisy!B8156:G8156,6,FALSE),"")</f>
        <v/>
      </c>
      <c r="H8163" s="35" t="str">
        <f>IF(B8163&lt;&gt;"",VLOOKUP(B8163,Zapisy!B8156:F8166,5,FALSE),"")</f>
        <v/>
      </c>
      <c r="I8163" s="14" t="str">
        <f>IF(B8163&lt;&gt;"",VLOOKUP(B8163,Dziennik!B:F,5,FALSE),"")</f>
        <v/>
      </c>
    </row>
    <row r="8164" spans="2:9" x14ac:dyDescent="0.2">
      <c r="B8164" s="14" t="str">
        <f>IF(Zapisy!B8157&lt;&gt;"",Zapisy!B8157,"")</f>
        <v/>
      </c>
      <c r="C8164" s="14" t="str">
        <f>IF(B8164&lt;&gt;"",VLOOKUP(B8164,JPK_KR!AP:AR,3,FALSE),"")</f>
        <v/>
      </c>
      <c r="D8164" s="32" t="str">
        <f>IF(B8164&lt;&gt;"",VLOOKUP(Zapisy!B8157,JPK_KR!AP:AV,7,FALSE),"")</f>
        <v/>
      </c>
      <c r="E8164" s="25" t="str">
        <f>IF(B8164&lt;&gt;"",VLOOKUP(B8164,Zapisy!B8157:D8165,3,FALSE),"")</f>
        <v/>
      </c>
      <c r="F8164" s="35" t="str">
        <f>IF(B8164&lt;&gt;"",VLOOKUP(B8164,Zapisy!B8157:C8165,2,FALSE),"")</f>
        <v/>
      </c>
      <c r="G8164" s="25" t="str">
        <f>IF(B8164&lt;&gt;"",VLOOKUP(B8164,Zapisy!B8157:G8157,6,FALSE),"")</f>
        <v/>
      </c>
      <c r="H8164" s="35" t="str">
        <f>IF(B8164&lt;&gt;"",VLOOKUP(B8164,Zapisy!B8157:F8167,5,FALSE),"")</f>
        <v/>
      </c>
      <c r="I8164" s="14" t="str">
        <f>IF(B8164&lt;&gt;"",VLOOKUP(B8164,Dziennik!B:F,5,FALSE),"")</f>
        <v/>
      </c>
    </row>
    <row r="8165" spans="2:9" x14ac:dyDescent="0.2">
      <c r="B8165" s="14" t="str">
        <f>IF(Zapisy!B8158&lt;&gt;"",Zapisy!B8158,"")</f>
        <v/>
      </c>
      <c r="C8165" s="14" t="str">
        <f>IF(B8165&lt;&gt;"",VLOOKUP(B8165,JPK_KR!AP:AR,3,FALSE),"")</f>
        <v/>
      </c>
      <c r="D8165" s="32" t="str">
        <f>IF(B8165&lt;&gt;"",VLOOKUP(Zapisy!B8158,JPK_KR!AP:AV,7,FALSE),"")</f>
        <v/>
      </c>
      <c r="E8165" s="25" t="str">
        <f>IF(B8165&lt;&gt;"",VLOOKUP(B8165,Zapisy!B8158:D8166,3,FALSE),"")</f>
        <v/>
      </c>
      <c r="F8165" s="35" t="str">
        <f>IF(B8165&lt;&gt;"",VLOOKUP(B8165,Zapisy!B8158:C8166,2,FALSE),"")</f>
        <v/>
      </c>
      <c r="G8165" s="25" t="str">
        <f>IF(B8165&lt;&gt;"",VLOOKUP(B8165,Zapisy!B8158:G8158,6,FALSE),"")</f>
        <v/>
      </c>
      <c r="H8165" s="35" t="str">
        <f>IF(B8165&lt;&gt;"",VLOOKUP(B8165,Zapisy!B8158:F8168,5,FALSE),"")</f>
        <v/>
      </c>
      <c r="I8165" s="14" t="str">
        <f>IF(B8165&lt;&gt;"",VLOOKUP(B8165,Dziennik!B:F,5,FALSE),"")</f>
        <v/>
      </c>
    </row>
    <row r="8166" spans="2:9" x14ac:dyDescent="0.2">
      <c r="B8166" s="14" t="str">
        <f>IF(Zapisy!B8159&lt;&gt;"",Zapisy!B8159,"")</f>
        <v/>
      </c>
      <c r="C8166" s="14" t="str">
        <f>IF(B8166&lt;&gt;"",VLOOKUP(B8166,JPK_KR!AP:AR,3,FALSE),"")</f>
        <v/>
      </c>
      <c r="D8166" s="32" t="str">
        <f>IF(B8166&lt;&gt;"",VLOOKUP(Zapisy!B8159,JPK_KR!AP:AV,7,FALSE),"")</f>
        <v/>
      </c>
      <c r="E8166" s="25" t="str">
        <f>IF(B8166&lt;&gt;"",VLOOKUP(B8166,Zapisy!B8159:D8167,3,FALSE),"")</f>
        <v/>
      </c>
      <c r="F8166" s="35" t="str">
        <f>IF(B8166&lt;&gt;"",VLOOKUP(B8166,Zapisy!B8159:C8167,2,FALSE),"")</f>
        <v/>
      </c>
      <c r="G8166" s="25" t="str">
        <f>IF(B8166&lt;&gt;"",VLOOKUP(B8166,Zapisy!B8159:G8159,6,FALSE),"")</f>
        <v/>
      </c>
      <c r="H8166" s="35" t="str">
        <f>IF(B8166&lt;&gt;"",VLOOKUP(B8166,Zapisy!B8159:F8169,5,FALSE),"")</f>
        <v/>
      </c>
      <c r="I8166" s="14" t="str">
        <f>IF(B8166&lt;&gt;"",VLOOKUP(B8166,Dziennik!B:F,5,FALSE),"")</f>
        <v/>
      </c>
    </row>
    <row r="8167" spans="2:9" x14ac:dyDescent="0.2">
      <c r="B8167" s="14" t="str">
        <f>IF(Zapisy!B8160&lt;&gt;"",Zapisy!B8160,"")</f>
        <v/>
      </c>
      <c r="C8167" s="14" t="str">
        <f>IF(B8167&lt;&gt;"",VLOOKUP(B8167,JPK_KR!AP:AR,3,FALSE),"")</f>
        <v/>
      </c>
      <c r="D8167" s="32" t="str">
        <f>IF(B8167&lt;&gt;"",VLOOKUP(Zapisy!B8160,JPK_KR!AP:AV,7,FALSE),"")</f>
        <v/>
      </c>
      <c r="E8167" s="25" t="str">
        <f>IF(B8167&lt;&gt;"",VLOOKUP(B8167,Zapisy!B8160:D8168,3,FALSE),"")</f>
        <v/>
      </c>
      <c r="F8167" s="35" t="str">
        <f>IF(B8167&lt;&gt;"",VLOOKUP(B8167,Zapisy!B8160:C8168,2,FALSE),"")</f>
        <v/>
      </c>
      <c r="G8167" s="25" t="str">
        <f>IF(B8167&lt;&gt;"",VLOOKUP(B8167,Zapisy!B8160:G8160,6,FALSE),"")</f>
        <v/>
      </c>
      <c r="H8167" s="35" t="str">
        <f>IF(B8167&lt;&gt;"",VLOOKUP(B8167,Zapisy!B8160:F8170,5,FALSE),"")</f>
        <v/>
      </c>
      <c r="I8167" s="14" t="str">
        <f>IF(B8167&lt;&gt;"",VLOOKUP(B8167,Dziennik!B:F,5,FALSE),"")</f>
        <v/>
      </c>
    </row>
    <row r="8168" spans="2:9" x14ac:dyDescent="0.2">
      <c r="B8168" s="14" t="str">
        <f>IF(Zapisy!B8161&lt;&gt;"",Zapisy!B8161,"")</f>
        <v/>
      </c>
      <c r="C8168" s="14" t="str">
        <f>IF(B8168&lt;&gt;"",VLOOKUP(B8168,JPK_KR!AP:AR,3,FALSE),"")</f>
        <v/>
      </c>
      <c r="D8168" s="32" t="str">
        <f>IF(B8168&lt;&gt;"",VLOOKUP(Zapisy!B8161,JPK_KR!AP:AV,7,FALSE),"")</f>
        <v/>
      </c>
      <c r="E8168" s="25" t="str">
        <f>IF(B8168&lt;&gt;"",VLOOKUP(B8168,Zapisy!B8161:D8169,3,FALSE),"")</f>
        <v/>
      </c>
      <c r="F8168" s="35" t="str">
        <f>IF(B8168&lt;&gt;"",VLOOKUP(B8168,Zapisy!B8161:C8169,2,FALSE),"")</f>
        <v/>
      </c>
      <c r="G8168" s="25" t="str">
        <f>IF(B8168&lt;&gt;"",VLOOKUP(B8168,Zapisy!B8161:G8161,6,FALSE),"")</f>
        <v/>
      </c>
      <c r="H8168" s="35" t="str">
        <f>IF(B8168&lt;&gt;"",VLOOKUP(B8168,Zapisy!B8161:F8171,5,FALSE),"")</f>
        <v/>
      </c>
      <c r="I8168" s="14" t="str">
        <f>IF(B8168&lt;&gt;"",VLOOKUP(B8168,Dziennik!B:F,5,FALSE),"")</f>
        <v/>
      </c>
    </row>
    <row r="8169" spans="2:9" x14ac:dyDescent="0.2">
      <c r="B8169" s="14" t="str">
        <f>IF(Zapisy!B8162&lt;&gt;"",Zapisy!B8162,"")</f>
        <v/>
      </c>
      <c r="C8169" s="14" t="str">
        <f>IF(B8169&lt;&gt;"",VLOOKUP(B8169,JPK_KR!AP:AR,3,FALSE),"")</f>
        <v/>
      </c>
      <c r="D8169" s="32" t="str">
        <f>IF(B8169&lt;&gt;"",VLOOKUP(Zapisy!B8162,JPK_KR!AP:AV,7,FALSE),"")</f>
        <v/>
      </c>
      <c r="E8169" s="25" t="str">
        <f>IF(B8169&lt;&gt;"",VLOOKUP(B8169,Zapisy!B8162:D8170,3,FALSE),"")</f>
        <v/>
      </c>
      <c r="F8169" s="35" t="str">
        <f>IF(B8169&lt;&gt;"",VLOOKUP(B8169,Zapisy!B8162:C8170,2,FALSE),"")</f>
        <v/>
      </c>
      <c r="G8169" s="25" t="str">
        <f>IF(B8169&lt;&gt;"",VLOOKUP(B8169,Zapisy!B8162:G8162,6,FALSE),"")</f>
        <v/>
      </c>
      <c r="H8169" s="35" t="str">
        <f>IF(B8169&lt;&gt;"",VLOOKUP(B8169,Zapisy!B8162:F8172,5,FALSE),"")</f>
        <v/>
      </c>
      <c r="I8169" s="14" t="str">
        <f>IF(B8169&lt;&gt;"",VLOOKUP(B8169,Dziennik!B:F,5,FALSE),"")</f>
        <v/>
      </c>
    </row>
    <row r="8170" spans="2:9" x14ac:dyDescent="0.2">
      <c r="B8170" s="14" t="str">
        <f>IF(Zapisy!B8163&lt;&gt;"",Zapisy!B8163,"")</f>
        <v/>
      </c>
      <c r="C8170" s="14" t="str">
        <f>IF(B8170&lt;&gt;"",VLOOKUP(B8170,JPK_KR!AP:AR,3,FALSE),"")</f>
        <v/>
      </c>
      <c r="D8170" s="32" t="str">
        <f>IF(B8170&lt;&gt;"",VLOOKUP(Zapisy!B8163,JPK_KR!AP:AV,7,FALSE),"")</f>
        <v/>
      </c>
      <c r="E8170" s="25" t="str">
        <f>IF(B8170&lt;&gt;"",VLOOKUP(B8170,Zapisy!B8163:D8171,3,FALSE),"")</f>
        <v/>
      </c>
      <c r="F8170" s="35" t="str">
        <f>IF(B8170&lt;&gt;"",VLOOKUP(B8170,Zapisy!B8163:C8171,2,FALSE),"")</f>
        <v/>
      </c>
      <c r="G8170" s="25" t="str">
        <f>IF(B8170&lt;&gt;"",VLOOKUP(B8170,Zapisy!B8163:G8163,6,FALSE),"")</f>
        <v/>
      </c>
      <c r="H8170" s="35" t="str">
        <f>IF(B8170&lt;&gt;"",VLOOKUP(B8170,Zapisy!B8163:F8173,5,FALSE),"")</f>
        <v/>
      </c>
      <c r="I8170" s="14" t="str">
        <f>IF(B8170&lt;&gt;"",VLOOKUP(B8170,Dziennik!B:F,5,FALSE),"")</f>
        <v/>
      </c>
    </row>
    <row r="8171" spans="2:9" x14ac:dyDescent="0.2">
      <c r="B8171" s="14" t="str">
        <f>IF(Zapisy!B8164&lt;&gt;"",Zapisy!B8164,"")</f>
        <v/>
      </c>
      <c r="C8171" s="14" t="str">
        <f>IF(B8171&lt;&gt;"",VLOOKUP(B8171,JPK_KR!AP:AR,3,FALSE),"")</f>
        <v/>
      </c>
      <c r="D8171" s="32" t="str">
        <f>IF(B8171&lt;&gt;"",VLOOKUP(Zapisy!B8164,JPK_KR!AP:AV,7,FALSE),"")</f>
        <v/>
      </c>
      <c r="E8171" s="25" t="str">
        <f>IF(B8171&lt;&gt;"",VLOOKUP(B8171,Zapisy!B8164:D8172,3,FALSE),"")</f>
        <v/>
      </c>
      <c r="F8171" s="35" t="str">
        <f>IF(B8171&lt;&gt;"",VLOOKUP(B8171,Zapisy!B8164:C8172,2,FALSE),"")</f>
        <v/>
      </c>
      <c r="G8171" s="25" t="str">
        <f>IF(B8171&lt;&gt;"",VLOOKUP(B8171,Zapisy!B8164:G8164,6,FALSE),"")</f>
        <v/>
      </c>
      <c r="H8171" s="35" t="str">
        <f>IF(B8171&lt;&gt;"",VLOOKUP(B8171,Zapisy!B8164:F8174,5,FALSE),"")</f>
        <v/>
      </c>
      <c r="I8171" s="14" t="str">
        <f>IF(B8171&lt;&gt;"",VLOOKUP(B8171,Dziennik!B:F,5,FALSE),"")</f>
        <v/>
      </c>
    </row>
    <row r="8172" spans="2:9" x14ac:dyDescent="0.2">
      <c r="B8172" s="14" t="str">
        <f>IF(Zapisy!B8165&lt;&gt;"",Zapisy!B8165,"")</f>
        <v/>
      </c>
      <c r="C8172" s="14" t="str">
        <f>IF(B8172&lt;&gt;"",VLOOKUP(B8172,JPK_KR!AP:AR,3,FALSE),"")</f>
        <v/>
      </c>
      <c r="D8172" s="32" t="str">
        <f>IF(B8172&lt;&gt;"",VLOOKUP(Zapisy!B8165,JPK_KR!AP:AV,7,FALSE),"")</f>
        <v/>
      </c>
      <c r="E8172" s="25" t="str">
        <f>IF(B8172&lt;&gt;"",VLOOKUP(B8172,Zapisy!B8165:D8173,3,FALSE),"")</f>
        <v/>
      </c>
      <c r="F8172" s="35" t="str">
        <f>IF(B8172&lt;&gt;"",VLOOKUP(B8172,Zapisy!B8165:C8173,2,FALSE),"")</f>
        <v/>
      </c>
      <c r="G8172" s="25" t="str">
        <f>IF(B8172&lt;&gt;"",VLOOKUP(B8172,Zapisy!B8165:G8165,6,FALSE),"")</f>
        <v/>
      </c>
      <c r="H8172" s="35" t="str">
        <f>IF(B8172&lt;&gt;"",VLOOKUP(B8172,Zapisy!B8165:F8175,5,FALSE),"")</f>
        <v/>
      </c>
      <c r="I8172" s="14" t="str">
        <f>IF(B8172&lt;&gt;"",VLOOKUP(B8172,Dziennik!B:F,5,FALSE),"")</f>
        <v/>
      </c>
    </row>
    <row r="8173" spans="2:9" x14ac:dyDescent="0.2">
      <c r="B8173" s="14" t="str">
        <f>IF(Zapisy!B8166&lt;&gt;"",Zapisy!B8166,"")</f>
        <v/>
      </c>
      <c r="C8173" s="14" t="str">
        <f>IF(B8173&lt;&gt;"",VLOOKUP(B8173,JPK_KR!AP:AR,3,FALSE),"")</f>
        <v/>
      </c>
      <c r="D8173" s="32" t="str">
        <f>IF(B8173&lt;&gt;"",VLOOKUP(Zapisy!B8166,JPK_KR!AP:AV,7,FALSE),"")</f>
        <v/>
      </c>
      <c r="E8173" s="25" t="str">
        <f>IF(B8173&lt;&gt;"",VLOOKUP(B8173,Zapisy!B8166:D8174,3,FALSE),"")</f>
        <v/>
      </c>
      <c r="F8173" s="35" t="str">
        <f>IF(B8173&lt;&gt;"",VLOOKUP(B8173,Zapisy!B8166:C8174,2,FALSE),"")</f>
        <v/>
      </c>
      <c r="G8173" s="25" t="str">
        <f>IF(B8173&lt;&gt;"",VLOOKUP(B8173,Zapisy!B8166:G8166,6,FALSE),"")</f>
        <v/>
      </c>
      <c r="H8173" s="35" t="str">
        <f>IF(B8173&lt;&gt;"",VLOOKUP(B8173,Zapisy!B8166:F8176,5,FALSE),"")</f>
        <v/>
      </c>
      <c r="I8173" s="14" t="str">
        <f>IF(B8173&lt;&gt;"",VLOOKUP(B8173,Dziennik!B:F,5,FALSE),"")</f>
        <v/>
      </c>
    </row>
    <row r="8174" spans="2:9" x14ac:dyDescent="0.2">
      <c r="B8174" s="14" t="str">
        <f>IF(Zapisy!B8167&lt;&gt;"",Zapisy!B8167,"")</f>
        <v/>
      </c>
      <c r="C8174" s="14" t="str">
        <f>IF(B8174&lt;&gt;"",VLOOKUP(B8174,JPK_KR!AP:AR,3,FALSE),"")</f>
        <v/>
      </c>
      <c r="D8174" s="32" t="str">
        <f>IF(B8174&lt;&gt;"",VLOOKUP(Zapisy!B8167,JPK_KR!AP:AV,7,FALSE),"")</f>
        <v/>
      </c>
      <c r="E8174" s="25" t="str">
        <f>IF(B8174&lt;&gt;"",VLOOKUP(B8174,Zapisy!B8167:D8175,3,FALSE),"")</f>
        <v/>
      </c>
      <c r="F8174" s="35" t="str">
        <f>IF(B8174&lt;&gt;"",VLOOKUP(B8174,Zapisy!B8167:C8175,2,FALSE),"")</f>
        <v/>
      </c>
      <c r="G8174" s="25" t="str">
        <f>IF(B8174&lt;&gt;"",VLOOKUP(B8174,Zapisy!B8167:G8167,6,FALSE),"")</f>
        <v/>
      </c>
      <c r="H8174" s="35" t="str">
        <f>IF(B8174&lt;&gt;"",VLOOKUP(B8174,Zapisy!B8167:F8177,5,FALSE),"")</f>
        <v/>
      </c>
      <c r="I8174" s="14" t="str">
        <f>IF(B8174&lt;&gt;"",VLOOKUP(B8174,Dziennik!B:F,5,FALSE),"")</f>
        <v/>
      </c>
    </row>
    <row r="8175" spans="2:9" x14ac:dyDescent="0.2">
      <c r="B8175" s="14" t="str">
        <f>IF(Zapisy!B8168&lt;&gt;"",Zapisy!B8168,"")</f>
        <v/>
      </c>
      <c r="C8175" s="14" t="str">
        <f>IF(B8175&lt;&gt;"",VLOOKUP(B8175,JPK_KR!AP:AR,3,FALSE),"")</f>
        <v/>
      </c>
      <c r="D8175" s="32" t="str">
        <f>IF(B8175&lt;&gt;"",VLOOKUP(Zapisy!B8168,JPK_KR!AP:AV,7,FALSE),"")</f>
        <v/>
      </c>
      <c r="E8175" s="25" t="str">
        <f>IF(B8175&lt;&gt;"",VLOOKUP(B8175,Zapisy!B8168:D8176,3,FALSE),"")</f>
        <v/>
      </c>
      <c r="F8175" s="35" t="str">
        <f>IF(B8175&lt;&gt;"",VLOOKUP(B8175,Zapisy!B8168:C8176,2,FALSE),"")</f>
        <v/>
      </c>
      <c r="G8175" s="25" t="str">
        <f>IF(B8175&lt;&gt;"",VLOOKUP(B8175,Zapisy!B8168:G8168,6,FALSE),"")</f>
        <v/>
      </c>
      <c r="H8175" s="35" t="str">
        <f>IF(B8175&lt;&gt;"",VLOOKUP(B8175,Zapisy!B8168:F8178,5,FALSE),"")</f>
        <v/>
      </c>
      <c r="I8175" s="14" t="str">
        <f>IF(B8175&lt;&gt;"",VLOOKUP(B8175,Dziennik!B:F,5,FALSE),"")</f>
        <v/>
      </c>
    </row>
    <row r="8176" spans="2:9" x14ac:dyDescent="0.2">
      <c r="B8176" s="14" t="str">
        <f>IF(Zapisy!B8169&lt;&gt;"",Zapisy!B8169,"")</f>
        <v/>
      </c>
      <c r="C8176" s="14" t="str">
        <f>IF(B8176&lt;&gt;"",VLOOKUP(B8176,JPK_KR!AP:AR,3,FALSE),"")</f>
        <v/>
      </c>
      <c r="D8176" s="32" t="str">
        <f>IF(B8176&lt;&gt;"",VLOOKUP(Zapisy!B8169,JPK_KR!AP:AV,7,FALSE),"")</f>
        <v/>
      </c>
      <c r="E8176" s="25" t="str">
        <f>IF(B8176&lt;&gt;"",VLOOKUP(B8176,Zapisy!B8169:D8177,3,FALSE),"")</f>
        <v/>
      </c>
      <c r="F8176" s="35" t="str">
        <f>IF(B8176&lt;&gt;"",VLOOKUP(B8176,Zapisy!B8169:C8177,2,FALSE),"")</f>
        <v/>
      </c>
      <c r="G8176" s="25" t="str">
        <f>IF(B8176&lt;&gt;"",VLOOKUP(B8176,Zapisy!B8169:G8169,6,FALSE),"")</f>
        <v/>
      </c>
      <c r="H8176" s="35" t="str">
        <f>IF(B8176&lt;&gt;"",VLOOKUP(B8176,Zapisy!B8169:F8179,5,FALSE),"")</f>
        <v/>
      </c>
      <c r="I8176" s="14" t="str">
        <f>IF(B8176&lt;&gt;"",VLOOKUP(B8176,Dziennik!B:F,5,FALSE),"")</f>
        <v/>
      </c>
    </row>
    <row r="8177" spans="2:9" x14ac:dyDescent="0.2">
      <c r="B8177" s="14" t="str">
        <f>IF(Zapisy!B8170&lt;&gt;"",Zapisy!B8170,"")</f>
        <v/>
      </c>
      <c r="C8177" s="14" t="str">
        <f>IF(B8177&lt;&gt;"",VLOOKUP(B8177,JPK_KR!AP:AR,3,FALSE),"")</f>
        <v/>
      </c>
      <c r="D8177" s="32" t="str">
        <f>IF(B8177&lt;&gt;"",VLOOKUP(Zapisy!B8170,JPK_KR!AP:AV,7,FALSE),"")</f>
        <v/>
      </c>
      <c r="E8177" s="25" t="str">
        <f>IF(B8177&lt;&gt;"",VLOOKUP(B8177,Zapisy!B8170:D8178,3,FALSE),"")</f>
        <v/>
      </c>
      <c r="F8177" s="35" t="str">
        <f>IF(B8177&lt;&gt;"",VLOOKUP(B8177,Zapisy!B8170:C8178,2,FALSE),"")</f>
        <v/>
      </c>
      <c r="G8177" s="25" t="str">
        <f>IF(B8177&lt;&gt;"",VLOOKUP(B8177,Zapisy!B8170:G8170,6,FALSE),"")</f>
        <v/>
      </c>
      <c r="H8177" s="35" t="str">
        <f>IF(B8177&lt;&gt;"",VLOOKUP(B8177,Zapisy!B8170:F8180,5,FALSE),"")</f>
        <v/>
      </c>
      <c r="I8177" s="14" t="str">
        <f>IF(B8177&lt;&gt;"",VLOOKUP(B8177,Dziennik!B:F,5,FALSE),"")</f>
        <v/>
      </c>
    </row>
    <row r="8178" spans="2:9" x14ac:dyDescent="0.2">
      <c r="B8178" s="14" t="str">
        <f>IF(Zapisy!B8171&lt;&gt;"",Zapisy!B8171,"")</f>
        <v/>
      </c>
      <c r="C8178" s="14" t="str">
        <f>IF(B8178&lt;&gt;"",VLOOKUP(B8178,JPK_KR!AP:AR,3,FALSE),"")</f>
        <v/>
      </c>
      <c r="D8178" s="32" t="str">
        <f>IF(B8178&lt;&gt;"",VLOOKUP(Zapisy!B8171,JPK_KR!AP:AV,7,FALSE),"")</f>
        <v/>
      </c>
      <c r="E8178" s="25" t="str">
        <f>IF(B8178&lt;&gt;"",VLOOKUP(B8178,Zapisy!B8171:D8179,3,FALSE),"")</f>
        <v/>
      </c>
      <c r="F8178" s="35" t="str">
        <f>IF(B8178&lt;&gt;"",VLOOKUP(B8178,Zapisy!B8171:C8179,2,FALSE),"")</f>
        <v/>
      </c>
      <c r="G8178" s="25" t="str">
        <f>IF(B8178&lt;&gt;"",VLOOKUP(B8178,Zapisy!B8171:G8171,6,FALSE),"")</f>
        <v/>
      </c>
      <c r="H8178" s="35" t="str">
        <f>IF(B8178&lt;&gt;"",VLOOKUP(B8178,Zapisy!B8171:F8181,5,FALSE),"")</f>
        <v/>
      </c>
      <c r="I8178" s="14" t="str">
        <f>IF(B8178&lt;&gt;"",VLOOKUP(B8178,Dziennik!B:F,5,FALSE),"")</f>
        <v/>
      </c>
    </row>
    <row r="8179" spans="2:9" x14ac:dyDescent="0.2">
      <c r="B8179" s="14" t="str">
        <f>IF(Zapisy!B8172&lt;&gt;"",Zapisy!B8172,"")</f>
        <v/>
      </c>
      <c r="C8179" s="14" t="str">
        <f>IF(B8179&lt;&gt;"",VLOOKUP(B8179,JPK_KR!AP:AR,3,FALSE),"")</f>
        <v/>
      </c>
      <c r="D8179" s="32" t="str">
        <f>IF(B8179&lt;&gt;"",VLOOKUP(Zapisy!B8172,JPK_KR!AP:AV,7,FALSE),"")</f>
        <v/>
      </c>
      <c r="E8179" s="25" t="str">
        <f>IF(B8179&lt;&gt;"",VLOOKUP(B8179,Zapisy!B8172:D8180,3,FALSE),"")</f>
        <v/>
      </c>
      <c r="F8179" s="35" t="str">
        <f>IF(B8179&lt;&gt;"",VLOOKUP(B8179,Zapisy!B8172:C8180,2,FALSE),"")</f>
        <v/>
      </c>
      <c r="G8179" s="25" t="str">
        <f>IF(B8179&lt;&gt;"",VLOOKUP(B8179,Zapisy!B8172:G8172,6,FALSE),"")</f>
        <v/>
      </c>
      <c r="H8179" s="35" t="str">
        <f>IF(B8179&lt;&gt;"",VLOOKUP(B8179,Zapisy!B8172:F8182,5,FALSE),"")</f>
        <v/>
      </c>
      <c r="I8179" s="14" t="str">
        <f>IF(B8179&lt;&gt;"",VLOOKUP(B8179,Dziennik!B:F,5,FALSE),"")</f>
        <v/>
      </c>
    </row>
    <row r="8180" spans="2:9" x14ac:dyDescent="0.2">
      <c r="B8180" s="14" t="str">
        <f>IF(Zapisy!B8173&lt;&gt;"",Zapisy!B8173,"")</f>
        <v/>
      </c>
      <c r="C8180" s="14" t="str">
        <f>IF(B8180&lt;&gt;"",VLOOKUP(B8180,JPK_KR!AP:AR,3,FALSE),"")</f>
        <v/>
      </c>
      <c r="D8180" s="32" t="str">
        <f>IF(B8180&lt;&gt;"",VLOOKUP(Zapisy!B8173,JPK_KR!AP:AV,7,FALSE),"")</f>
        <v/>
      </c>
      <c r="E8180" s="25" t="str">
        <f>IF(B8180&lt;&gt;"",VLOOKUP(B8180,Zapisy!B8173:D8181,3,FALSE),"")</f>
        <v/>
      </c>
      <c r="F8180" s="35" t="str">
        <f>IF(B8180&lt;&gt;"",VLOOKUP(B8180,Zapisy!B8173:C8181,2,FALSE),"")</f>
        <v/>
      </c>
      <c r="G8180" s="25" t="str">
        <f>IF(B8180&lt;&gt;"",VLOOKUP(B8180,Zapisy!B8173:G8173,6,FALSE),"")</f>
        <v/>
      </c>
      <c r="H8180" s="35" t="str">
        <f>IF(B8180&lt;&gt;"",VLOOKUP(B8180,Zapisy!B8173:F8183,5,FALSE),"")</f>
        <v/>
      </c>
      <c r="I8180" s="14" t="str">
        <f>IF(B8180&lt;&gt;"",VLOOKUP(B8180,Dziennik!B:F,5,FALSE),"")</f>
        <v/>
      </c>
    </row>
    <row r="8181" spans="2:9" x14ac:dyDescent="0.2">
      <c r="B8181" s="14" t="str">
        <f>IF(Zapisy!B8174&lt;&gt;"",Zapisy!B8174,"")</f>
        <v/>
      </c>
      <c r="C8181" s="14" t="str">
        <f>IF(B8181&lt;&gt;"",VLOOKUP(B8181,JPK_KR!AP:AR,3,FALSE),"")</f>
        <v/>
      </c>
      <c r="D8181" s="32" t="str">
        <f>IF(B8181&lt;&gt;"",VLOOKUP(Zapisy!B8174,JPK_KR!AP:AV,7,FALSE),"")</f>
        <v/>
      </c>
      <c r="E8181" s="25" t="str">
        <f>IF(B8181&lt;&gt;"",VLOOKUP(B8181,Zapisy!B8174:D8182,3,FALSE),"")</f>
        <v/>
      </c>
      <c r="F8181" s="35" t="str">
        <f>IF(B8181&lt;&gt;"",VLOOKUP(B8181,Zapisy!B8174:C8182,2,FALSE),"")</f>
        <v/>
      </c>
      <c r="G8181" s="25" t="str">
        <f>IF(B8181&lt;&gt;"",VLOOKUP(B8181,Zapisy!B8174:G8174,6,FALSE),"")</f>
        <v/>
      </c>
      <c r="H8181" s="35" t="str">
        <f>IF(B8181&lt;&gt;"",VLOOKUP(B8181,Zapisy!B8174:F8184,5,FALSE),"")</f>
        <v/>
      </c>
      <c r="I8181" s="14" t="str">
        <f>IF(B8181&lt;&gt;"",VLOOKUP(B8181,Dziennik!B:F,5,FALSE),"")</f>
        <v/>
      </c>
    </row>
    <row r="8182" spans="2:9" x14ac:dyDescent="0.2">
      <c r="B8182" s="14" t="str">
        <f>IF(Zapisy!B8175&lt;&gt;"",Zapisy!B8175,"")</f>
        <v/>
      </c>
      <c r="C8182" s="14" t="str">
        <f>IF(B8182&lt;&gt;"",VLOOKUP(B8182,JPK_KR!AP:AR,3,FALSE),"")</f>
        <v/>
      </c>
      <c r="D8182" s="32" t="str">
        <f>IF(B8182&lt;&gt;"",VLOOKUP(Zapisy!B8175,JPK_KR!AP:AV,7,FALSE),"")</f>
        <v/>
      </c>
      <c r="E8182" s="25" t="str">
        <f>IF(B8182&lt;&gt;"",VLOOKUP(B8182,Zapisy!B8175:D8183,3,FALSE),"")</f>
        <v/>
      </c>
      <c r="F8182" s="35" t="str">
        <f>IF(B8182&lt;&gt;"",VLOOKUP(B8182,Zapisy!B8175:C8183,2,FALSE),"")</f>
        <v/>
      </c>
      <c r="G8182" s="25" t="str">
        <f>IF(B8182&lt;&gt;"",VLOOKUP(B8182,Zapisy!B8175:G8175,6,FALSE),"")</f>
        <v/>
      </c>
      <c r="H8182" s="35" t="str">
        <f>IF(B8182&lt;&gt;"",VLOOKUP(B8182,Zapisy!B8175:F8185,5,FALSE),"")</f>
        <v/>
      </c>
      <c r="I8182" s="14" t="str">
        <f>IF(B8182&lt;&gt;"",VLOOKUP(B8182,Dziennik!B:F,5,FALSE),"")</f>
        <v/>
      </c>
    </row>
    <row r="8183" spans="2:9" x14ac:dyDescent="0.2">
      <c r="B8183" s="14" t="str">
        <f>IF(Zapisy!B8176&lt;&gt;"",Zapisy!B8176,"")</f>
        <v/>
      </c>
      <c r="C8183" s="14" t="str">
        <f>IF(B8183&lt;&gt;"",VLOOKUP(B8183,JPK_KR!AP:AR,3,FALSE),"")</f>
        <v/>
      </c>
      <c r="D8183" s="32" t="str">
        <f>IF(B8183&lt;&gt;"",VLOOKUP(Zapisy!B8176,JPK_KR!AP:AV,7,FALSE),"")</f>
        <v/>
      </c>
      <c r="E8183" s="25" t="str">
        <f>IF(B8183&lt;&gt;"",VLOOKUP(B8183,Zapisy!B8176:D8184,3,FALSE),"")</f>
        <v/>
      </c>
      <c r="F8183" s="35" t="str">
        <f>IF(B8183&lt;&gt;"",VLOOKUP(B8183,Zapisy!B8176:C8184,2,FALSE),"")</f>
        <v/>
      </c>
      <c r="G8183" s="25" t="str">
        <f>IF(B8183&lt;&gt;"",VLOOKUP(B8183,Zapisy!B8176:G8176,6,FALSE),"")</f>
        <v/>
      </c>
      <c r="H8183" s="35" t="str">
        <f>IF(B8183&lt;&gt;"",VLOOKUP(B8183,Zapisy!B8176:F8186,5,FALSE),"")</f>
        <v/>
      </c>
      <c r="I8183" s="14" t="str">
        <f>IF(B8183&lt;&gt;"",VLOOKUP(B8183,Dziennik!B:F,5,FALSE),"")</f>
        <v/>
      </c>
    </row>
    <row r="8184" spans="2:9" x14ac:dyDescent="0.2">
      <c r="B8184" s="14" t="str">
        <f>IF(Zapisy!B8177&lt;&gt;"",Zapisy!B8177,"")</f>
        <v/>
      </c>
      <c r="C8184" s="14" t="str">
        <f>IF(B8184&lt;&gt;"",VLOOKUP(B8184,JPK_KR!AP:AR,3,FALSE),"")</f>
        <v/>
      </c>
      <c r="D8184" s="32" t="str">
        <f>IF(B8184&lt;&gt;"",VLOOKUP(Zapisy!B8177,JPK_KR!AP:AV,7,FALSE),"")</f>
        <v/>
      </c>
      <c r="E8184" s="25" t="str">
        <f>IF(B8184&lt;&gt;"",VLOOKUP(B8184,Zapisy!B8177:D8185,3,FALSE),"")</f>
        <v/>
      </c>
      <c r="F8184" s="35" t="str">
        <f>IF(B8184&lt;&gt;"",VLOOKUP(B8184,Zapisy!B8177:C8185,2,FALSE),"")</f>
        <v/>
      </c>
      <c r="G8184" s="25" t="str">
        <f>IF(B8184&lt;&gt;"",VLOOKUP(B8184,Zapisy!B8177:G8177,6,FALSE),"")</f>
        <v/>
      </c>
      <c r="H8184" s="35" t="str">
        <f>IF(B8184&lt;&gt;"",VLOOKUP(B8184,Zapisy!B8177:F8187,5,FALSE),"")</f>
        <v/>
      </c>
      <c r="I8184" s="14" t="str">
        <f>IF(B8184&lt;&gt;"",VLOOKUP(B8184,Dziennik!B:F,5,FALSE),"")</f>
        <v/>
      </c>
    </row>
    <row r="8185" spans="2:9" x14ac:dyDescent="0.2">
      <c r="B8185" s="14" t="str">
        <f>IF(Zapisy!B8178&lt;&gt;"",Zapisy!B8178,"")</f>
        <v/>
      </c>
      <c r="C8185" s="14" t="str">
        <f>IF(B8185&lt;&gt;"",VLOOKUP(B8185,JPK_KR!AP:AR,3,FALSE),"")</f>
        <v/>
      </c>
      <c r="D8185" s="32" t="str">
        <f>IF(B8185&lt;&gt;"",VLOOKUP(Zapisy!B8178,JPK_KR!AP:AV,7,FALSE),"")</f>
        <v/>
      </c>
      <c r="E8185" s="25" t="str">
        <f>IF(B8185&lt;&gt;"",VLOOKUP(B8185,Zapisy!B8178:D8186,3,FALSE),"")</f>
        <v/>
      </c>
      <c r="F8185" s="35" t="str">
        <f>IF(B8185&lt;&gt;"",VLOOKUP(B8185,Zapisy!B8178:C8186,2,FALSE),"")</f>
        <v/>
      </c>
      <c r="G8185" s="25" t="str">
        <f>IF(B8185&lt;&gt;"",VLOOKUP(B8185,Zapisy!B8178:G8178,6,FALSE),"")</f>
        <v/>
      </c>
      <c r="H8185" s="35" t="str">
        <f>IF(B8185&lt;&gt;"",VLOOKUP(B8185,Zapisy!B8178:F8188,5,FALSE),"")</f>
        <v/>
      </c>
      <c r="I8185" s="14" t="str">
        <f>IF(B8185&lt;&gt;"",VLOOKUP(B8185,Dziennik!B:F,5,FALSE),"")</f>
        <v/>
      </c>
    </row>
    <row r="8186" spans="2:9" x14ac:dyDescent="0.2">
      <c r="B8186" s="14" t="str">
        <f>IF(Zapisy!B8179&lt;&gt;"",Zapisy!B8179,"")</f>
        <v/>
      </c>
      <c r="C8186" s="14" t="str">
        <f>IF(B8186&lt;&gt;"",VLOOKUP(B8186,JPK_KR!AP:AR,3,FALSE),"")</f>
        <v/>
      </c>
      <c r="D8186" s="32" t="str">
        <f>IF(B8186&lt;&gt;"",VLOOKUP(Zapisy!B8179,JPK_KR!AP:AV,7,FALSE),"")</f>
        <v/>
      </c>
      <c r="E8186" s="25" t="str">
        <f>IF(B8186&lt;&gt;"",VLOOKUP(B8186,Zapisy!B8179:D8187,3,FALSE),"")</f>
        <v/>
      </c>
      <c r="F8186" s="35" t="str">
        <f>IF(B8186&lt;&gt;"",VLOOKUP(B8186,Zapisy!B8179:C8187,2,FALSE),"")</f>
        <v/>
      </c>
      <c r="G8186" s="25" t="str">
        <f>IF(B8186&lt;&gt;"",VLOOKUP(B8186,Zapisy!B8179:G8179,6,FALSE),"")</f>
        <v/>
      </c>
      <c r="H8186" s="35" t="str">
        <f>IF(B8186&lt;&gt;"",VLOOKUP(B8186,Zapisy!B8179:F8189,5,FALSE),"")</f>
        <v/>
      </c>
      <c r="I8186" s="14" t="str">
        <f>IF(B8186&lt;&gt;"",VLOOKUP(B8186,Dziennik!B:F,5,FALSE),"")</f>
        <v/>
      </c>
    </row>
    <row r="8187" spans="2:9" x14ac:dyDescent="0.2">
      <c r="B8187" s="14" t="str">
        <f>IF(Zapisy!B8180&lt;&gt;"",Zapisy!B8180,"")</f>
        <v/>
      </c>
      <c r="C8187" s="14" t="str">
        <f>IF(B8187&lt;&gt;"",VLOOKUP(B8187,JPK_KR!AP:AR,3,FALSE),"")</f>
        <v/>
      </c>
      <c r="D8187" s="32" t="str">
        <f>IF(B8187&lt;&gt;"",VLOOKUP(Zapisy!B8180,JPK_KR!AP:AV,7,FALSE),"")</f>
        <v/>
      </c>
      <c r="E8187" s="25" t="str">
        <f>IF(B8187&lt;&gt;"",VLOOKUP(B8187,Zapisy!B8180:D8188,3,FALSE),"")</f>
        <v/>
      </c>
      <c r="F8187" s="35" t="str">
        <f>IF(B8187&lt;&gt;"",VLOOKUP(B8187,Zapisy!B8180:C8188,2,FALSE),"")</f>
        <v/>
      </c>
      <c r="G8187" s="25" t="str">
        <f>IF(B8187&lt;&gt;"",VLOOKUP(B8187,Zapisy!B8180:G8180,6,FALSE),"")</f>
        <v/>
      </c>
      <c r="H8187" s="35" t="str">
        <f>IF(B8187&lt;&gt;"",VLOOKUP(B8187,Zapisy!B8180:F8190,5,FALSE),"")</f>
        <v/>
      </c>
      <c r="I8187" s="14" t="str">
        <f>IF(B8187&lt;&gt;"",VLOOKUP(B8187,Dziennik!B:F,5,FALSE),"")</f>
        <v/>
      </c>
    </row>
    <row r="8188" spans="2:9" x14ac:dyDescent="0.2">
      <c r="B8188" s="14" t="str">
        <f>IF(Zapisy!B8181&lt;&gt;"",Zapisy!B8181,"")</f>
        <v/>
      </c>
      <c r="C8188" s="14" t="str">
        <f>IF(B8188&lt;&gt;"",VLOOKUP(B8188,JPK_KR!AP:AR,3,FALSE),"")</f>
        <v/>
      </c>
      <c r="D8188" s="32" t="str">
        <f>IF(B8188&lt;&gt;"",VLOOKUP(Zapisy!B8181,JPK_KR!AP:AV,7,FALSE),"")</f>
        <v/>
      </c>
      <c r="E8188" s="25" t="str">
        <f>IF(B8188&lt;&gt;"",VLOOKUP(B8188,Zapisy!B8181:D8189,3,FALSE),"")</f>
        <v/>
      </c>
      <c r="F8188" s="35" t="str">
        <f>IF(B8188&lt;&gt;"",VLOOKUP(B8188,Zapisy!B8181:C8189,2,FALSE),"")</f>
        <v/>
      </c>
      <c r="G8188" s="25" t="str">
        <f>IF(B8188&lt;&gt;"",VLOOKUP(B8188,Zapisy!B8181:G8181,6,FALSE),"")</f>
        <v/>
      </c>
      <c r="H8188" s="35" t="str">
        <f>IF(B8188&lt;&gt;"",VLOOKUP(B8188,Zapisy!B8181:F8191,5,FALSE),"")</f>
        <v/>
      </c>
      <c r="I8188" s="14" t="str">
        <f>IF(B8188&lt;&gt;"",VLOOKUP(B8188,Dziennik!B:F,5,FALSE),"")</f>
        <v/>
      </c>
    </row>
    <row r="8189" spans="2:9" x14ac:dyDescent="0.2">
      <c r="B8189" s="14" t="str">
        <f>IF(Zapisy!B8182&lt;&gt;"",Zapisy!B8182,"")</f>
        <v/>
      </c>
      <c r="C8189" s="14" t="str">
        <f>IF(B8189&lt;&gt;"",VLOOKUP(B8189,JPK_KR!AP:AR,3,FALSE),"")</f>
        <v/>
      </c>
      <c r="D8189" s="32" t="str">
        <f>IF(B8189&lt;&gt;"",VLOOKUP(Zapisy!B8182,JPK_KR!AP:AV,7,FALSE),"")</f>
        <v/>
      </c>
      <c r="E8189" s="25" t="str">
        <f>IF(B8189&lt;&gt;"",VLOOKUP(B8189,Zapisy!B8182:D8190,3,FALSE),"")</f>
        <v/>
      </c>
      <c r="F8189" s="35" t="str">
        <f>IF(B8189&lt;&gt;"",VLOOKUP(B8189,Zapisy!B8182:C8190,2,FALSE),"")</f>
        <v/>
      </c>
      <c r="G8189" s="25" t="str">
        <f>IF(B8189&lt;&gt;"",VLOOKUP(B8189,Zapisy!B8182:G8182,6,FALSE),"")</f>
        <v/>
      </c>
      <c r="H8189" s="35" t="str">
        <f>IF(B8189&lt;&gt;"",VLOOKUP(B8189,Zapisy!B8182:F8192,5,FALSE),"")</f>
        <v/>
      </c>
      <c r="I8189" s="14" t="str">
        <f>IF(B8189&lt;&gt;"",VLOOKUP(B8189,Dziennik!B:F,5,FALSE),"")</f>
        <v/>
      </c>
    </row>
    <row r="8190" spans="2:9" x14ac:dyDescent="0.2">
      <c r="B8190" s="14" t="str">
        <f>IF(Zapisy!B8183&lt;&gt;"",Zapisy!B8183,"")</f>
        <v/>
      </c>
      <c r="C8190" s="14" t="str">
        <f>IF(B8190&lt;&gt;"",VLOOKUP(B8190,JPK_KR!AP:AR,3,FALSE),"")</f>
        <v/>
      </c>
      <c r="D8190" s="32" t="str">
        <f>IF(B8190&lt;&gt;"",VLOOKUP(Zapisy!B8183,JPK_KR!AP:AV,7,FALSE),"")</f>
        <v/>
      </c>
      <c r="E8190" s="25" t="str">
        <f>IF(B8190&lt;&gt;"",VLOOKUP(B8190,Zapisy!B8183:D8191,3,FALSE),"")</f>
        <v/>
      </c>
      <c r="F8190" s="35" t="str">
        <f>IF(B8190&lt;&gt;"",VLOOKUP(B8190,Zapisy!B8183:C8191,2,FALSE),"")</f>
        <v/>
      </c>
      <c r="G8190" s="25" t="str">
        <f>IF(B8190&lt;&gt;"",VLOOKUP(B8190,Zapisy!B8183:G8183,6,FALSE),"")</f>
        <v/>
      </c>
      <c r="H8190" s="35" t="str">
        <f>IF(B8190&lt;&gt;"",VLOOKUP(B8190,Zapisy!B8183:F8193,5,FALSE),"")</f>
        <v/>
      </c>
      <c r="I8190" s="14" t="str">
        <f>IF(B8190&lt;&gt;"",VLOOKUP(B8190,Dziennik!B:F,5,FALSE),"")</f>
        <v/>
      </c>
    </row>
    <row r="8191" spans="2:9" x14ac:dyDescent="0.2">
      <c r="B8191" s="14" t="str">
        <f>IF(Zapisy!B8184&lt;&gt;"",Zapisy!B8184,"")</f>
        <v/>
      </c>
      <c r="C8191" s="14" t="str">
        <f>IF(B8191&lt;&gt;"",VLOOKUP(B8191,JPK_KR!AP:AR,3,FALSE),"")</f>
        <v/>
      </c>
      <c r="D8191" s="32" t="str">
        <f>IF(B8191&lt;&gt;"",VLOOKUP(Zapisy!B8184,JPK_KR!AP:AV,7,FALSE),"")</f>
        <v/>
      </c>
      <c r="E8191" s="25" t="str">
        <f>IF(B8191&lt;&gt;"",VLOOKUP(B8191,Zapisy!B8184:D8192,3,FALSE),"")</f>
        <v/>
      </c>
      <c r="F8191" s="35" t="str">
        <f>IF(B8191&lt;&gt;"",VLOOKUP(B8191,Zapisy!B8184:C8192,2,FALSE),"")</f>
        <v/>
      </c>
      <c r="G8191" s="25" t="str">
        <f>IF(B8191&lt;&gt;"",VLOOKUP(B8191,Zapisy!B8184:G8184,6,FALSE),"")</f>
        <v/>
      </c>
      <c r="H8191" s="35" t="str">
        <f>IF(B8191&lt;&gt;"",VLOOKUP(B8191,Zapisy!B8184:F8194,5,FALSE),"")</f>
        <v/>
      </c>
      <c r="I8191" s="14" t="str">
        <f>IF(B8191&lt;&gt;"",VLOOKUP(B8191,Dziennik!B:F,5,FALSE),"")</f>
        <v/>
      </c>
    </row>
    <row r="8192" spans="2:9" x14ac:dyDescent="0.2">
      <c r="B8192" s="14" t="str">
        <f>IF(Zapisy!B8185&lt;&gt;"",Zapisy!B8185,"")</f>
        <v/>
      </c>
      <c r="C8192" s="14" t="str">
        <f>IF(B8192&lt;&gt;"",VLOOKUP(B8192,JPK_KR!AP:AR,3,FALSE),"")</f>
        <v/>
      </c>
      <c r="D8192" s="32" t="str">
        <f>IF(B8192&lt;&gt;"",VLOOKUP(Zapisy!B8185,JPK_KR!AP:AV,7,FALSE),"")</f>
        <v/>
      </c>
      <c r="E8192" s="25" t="str">
        <f>IF(B8192&lt;&gt;"",VLOOKUP(B8192,Zapisy!B8185:D8193,3,FALSE),"")</f>
        <v/>
      </c>
      <c r="F8192" s="35" t="str">
        <f>IF(B8192&lt;&gt;"",VLOOKUP(B8192,Zapisy!B8185:C8193,2,FALSE),"")</f>
        <v/>
      </c>
      <c r="G8192" s="25" t="str">
        <f>IF(B8192&lt;&gt;"",VLOOKUP(B8192,Zapisy!B8185:G8185,6,FALSE),"")</f>
        <v/>
      </c>
      <c r="H8192" s="35" t="str">
        <f>IF(B8192&lt;&gt;"",VLOOKUP(B8192,Zapisy!B8185:F8195,5,FALSE),"")</f>
        <v/>
      </c>
      <c r="I8192" s="14" t="str">
        <f>IF(B8192&lt;&gt;"",VLOOKUP(B8192,Dziennik!B:F,5,FALSE),"")</f>
        <v/>
      </c>
    </row>
    <row r="8193" spans="2:9" x14ac:dyDescent="0.2">
      <c r="B8193" s="14" t="str">
        <f>IF(Zapisy!B8186&lt;&gt;"",Zapisy!B8186,"")</f>
        <v/>
      </c>
      <c r="C8193" s="14" t="str">
        <f>IF(B8193&lt;&gt;"",VLOOKUP(B8193,JPK_KR!AP:AR,3,FALSE),"")</f>
        <v/>
      </c>
      <c r="D8193" s="32" t="str">
        <f>IF(B8193&lt;&gt;"",VLOOKUP(Zapisy!B8186,JPK_KR!AP:AV,7,FALSE),"")</f>
        <v/>
      </c>
      <c r="E8193" s="25" t="str">
        <f>IF(B8193&lt;&gt;"",VLOOKUP(B8193,Zapisy!B8186:D8194,3,FALSE),"")</f>
        <v/>
      </c>
      <c r="F8193" s="35" t="str">
        <f>IF(B8193&lt;&gt;"",VLOOKUP(B8193,Zapisy!B8186:C8194,2,FALSE),"")</f>
        <v/>
      </c>
      <c r="G8193" s="25" t="str">
        <f>IF(B8193&lt;&gt;"",VLOOKUP(B8193,Zapisy!B8186:G8186,6,FALSE),"")</f>
        <v/>
      </c>
      <c r="H8193" s="35" t="str">
        <f>IF(B8193&lt;&gt;"",VLOOKUP(B8193,Zapisy!B8186:F8196,5,FALSE),"")</f>
        <v/>
      </c>
      <c r="I8193" s="14" t="str">
        <f>IF(B8193&lt;&gt;"",VLOOKUP(B8193,Dziennik!B:F,5,FALSE),"")</f>
        <v/>
      </c>
    </row>
    <row r="8194" spans="2:9" x14ac:dyDescent="0.2">
      <c r="B8194" s="14" t="str">
        <f>IF(Zapisy!B8187&lt;&gt;"",Zapisy!B8187,"")</f>
        <v/>
      </c>
      <c r="C8194" s="14" t="str">
        <f>IF(B8194&lt;&gt;"",VLOOKUP(B8194,JPK_KR!AP:AR,3,FALSE),"")</f>
        <v/>
      </c>
      <c r="D8194" s="32" t="str">
        <f>IF(B8194&lt;&gt;"",VLOOKUP(Zapisy!B8187,JPK_KR!AP:AV,7,FALSE),"")</f>
        <v/>
      </c>
      <c r="E8194" s="25" t="str">
        <f>IF(B8194&lt;&gt;"",VLOOKUP(B8194,Zapisy!B8187:D8195,3,FALSE),"")</f>
        <v/>
      </c>
      <c r="F8194" s="35" t="str">
        <f>IF(B8194&lt;&gt;"",VLOOKUP(B8194,Zapisy!B8187:C8195,2,FALSE),"")</f>
        <v/>
      </c>
      <c r="G8194" s="25" t="str">
        <f>IF(B8194&lt;&gt;"",VLOOKUP(B8194,Zapisy!B8187:G8187,6,FALSE),"")</f>
        <v/>
      </c>
      <c r="H8194" s="35" t="str">
        <f>IF(B8194&lt;&gt;"",VLOOKUP(B8194,Zapisy!B8187:F8197,5,FALSE),"")</f>
        <v/>
      </c>
      <c r="I8194" s="14" t="str">
        <f>IF(B8194&lt;&gt;"",VLOOKUP(B8194,Dziennik!B:F,5,FALSE),"")</f>
        <v/>
      </c>
    </row>
    <row r="8195" spans="2:9" x14ac:dyDescent="0.2">
      <c r="B8195" s="14" t="str">
        <f>IF(Zapisy!B8188&lt;&gt;"",Zapisy!B8188,"")</f>
        <v/>
      </c>
      <c r="C8195" s="14" t="str">
        <f>IF(B8195&lt;&gt;"",VLOOKUP(B8195,JPK_KR!AP:AR,3,FALSE),"")</f>
        <v/>
      </c>
      <c r="D8195" s="32" t="str">
        <f>IF(B8195&lt;&gt;"",VLOOKUP(Zapisy!B8188,JPK_KR!AP:AV,7,FALSE),"")</f>
        <v/>
      </c>
      <c r="E8195" s="25" t="str">
        <f>IF(B8195&lt;&gt;"",VLOOKUP(B8195,Zapisy!B8188:D8196,3,FALSE),"")</f>
        <v/>
      </c>
      <c r="F8195" s="35" t="str">
        <f>IF(B8195&lt;&gt;"",VLOOKUP(B8195,Zapisy!B8188:C8196,2,FALSE),"")</f>
        <v/>
      </c>
      <c r="G8195" s="25" t="str">
        <f>IF(B8195&lt;&gt;"",VLOOKUP(B8195,Zapisy!B8188:G8188,6,FALSE),"")</f>
        <v/>
      </c>
      <c r="H8195" s="35" t="str">
        <f>IF(B8195&lt;&gt;"",VLOOKUP(B8195,Zapisy!B8188:F8198,5,FALSE),"")</f>
        <v/>
      </c>
      <c r="I8195" s="14" t="str">
        <f>IF(B8195&lt;&gt;"",VLOOKUP(B8195,Dziennik!B:F,5,FALSE),"")</f>
        <v/>
      </c>
    </row>
    <row r="8196" spans="2:9" x14ac:dyDescent="0.2">
      <c r="B8196" s="14" t="str">
        <f>IF(Zapisy!B8189&lt;&gt;"",Zapisy!B8189,"")</f>
        <v/>
      </c>
      <c r="C8196" s="14" t="str">
        <f>IF(B8196&lt;&gt;"",VLOOKUP(B8196,JPK_KR!AP:AR,3,FALSE),"")</f>
        <v/>
      </c>
      <c r="D8196" s="32" t="str">
        <f>IF(B8196&lt;&gt;"",VLOOKUP(Zapisy!B8189,JPK_KR!AP:AV,7,FALSE),"")</f>
        <v/>
      </c>
      <c r="E8196" s="25" t="str">
        <f>IF(B8196&lt;&gt;"",VLOOKUP(B8196,Zapisy!B8189:D8197,3,FALSE),"")</f>
        <v/>
      </c>
      <c r="F8196" s="35" t="str">
        <f>IF(B8196&lt;&gt;"",VLOOKUP(B8196,Zapisy!B8189:C8197,2,FALSE),"")</f>
        <v/>
      </c>
      <c r="G8196" s="25" t="str">
        <f>IF(B8196&lt;&gt;"",VLOOKUP(B8196,Zapisy!B8189:G8189,6,FALSE),"")</f>
        <v/>
      </c>
      <c r="H8196" s="35" t="str">
        <f>IF(B8196&lt;&gt;"",VLOOKUP(B8196,Zapisy!B8189:F8199,5,FALSE),"")</f>
        <v/>
      </c>
      <c r="I8196" s="14" t="str">
        <f>IF(B8196&lt;&gt;"",VLOOKUP(B8196,Dziennik!B:F,5,FALSE),"")</f>
        <v/>
      </c>
    </row>
    <row r="8197" spans="2:9" x14ac:dyDescent="0.2">
      <c r="B8197" s="14" t="str">
        <f>IF(Zapisy!B8190&lt;&gt;"",Zapisy!B8190,"")</f>
        <v/>
      </c>
      <c r="C8197" s="14" t="str">
        <f>IF(B8197&lt;&gt;"",VLOOKUP(B8197,JPK_KR!AP:AR,3,FALSE),"")</f>
        <v/>
      </c>
      <c r="D8197" s="32" t="str">
        <f>IF(B8197&lt;&gt;"",VLOOKUP(Zapisy!B8190,JPK_KR!AP:AV,7,FALSE),"")</f>
        <v/>
      </c>
      <c r="E8197" s="25" t="str">
        <f>IF(B8197&lt;&gt;"",VLOOKUP(B8197,Zapisy!B8190:D8198,3,FALSE),"")</f>
        <v/>
      </c>
      <c r="F8197" s="35" t="str">
        <f>IF(B8197&lt;&gt;"",VLOOKUP(B8197,Zapisy!B8190:C8198,2,FALSE),"")</f>
        <v/>
      </c>
      <c r="G8197" s="25" t="str">
        <f>IF(B8197&lt;&gt;"",VLOOKUP(B8197,Zapisy!B8190:G8190,6,FALSE),"")</f>
        <v/>
      </c>
      <c r="H8197" s="35" t="str">
        <f>IF(B8197&lt;&gt;"",VLOOKUP(B8197,Zapisy!B8190:F8200,5,FALSE),"")</f>
        <v/>
      </c>
      <c r="I8197" s="14" t="str">
        <f>IF(B8197&lt;&gt;"",VLOOKUP(B8197,Dziennik!B:F,5,FALSE),"")</f>
        <v/>
      </c>
    </row>
    <row r="8198" spans="2:9" x14ac:dyDescent="0.2">
      <c r="B8198" s="14" t="str">
        <f>IF(Zapisy!B8191&lt;&gt;"",Zapisy!B8191,"")</f>
        <v/>
      </c>
      <c r="C8198" s="14" t="str">
        <f>IF(B8198&lt;&gt;"",VLOOKUP(B8198,JPK_KR!AP:AR,3,FALSE),"")</f>
        <v/>
      </c>
      <c r="D8198" s="32" t="str">
        <f>IF(B8198&lt;&gt;"",VLOOKUP(Zapisy!B8191,JPK_KR!AP:AV,7,FALSE),"")</f>
        <v/>
      </c>
      <c r="E8198" s="25" t="str">
        <f>IF(B8198&lt;&gt;"",VLOOKUP(B8198,Zapisy!B8191:D8199,3,FALSE),"")</f>
        <v/>
      </c>
      <c r="F8198" s="35" t="str">
        <f>IF(B8198&lt;&gt;"",VLOOKUP(B8198,Zapisy!B8191:C8199,2,FALSE),"")</f>
        <v/>
      </c>
      <c r="G8198" s="25" t="str">
        <f>IF(B8198&lt;&gt;"",VLOOKUP(B8198,Zapisy!B8191:G8191,6,FALSE),"")</f>
        <v/>
      </c>
      <c r="H8198" s="35" t="str">
        <f>IF(B8198&lt;&gt;"",VLOOKUP(B8198,Zapisy!B8191:F8201,5,FALSE),"")</f>
        <v/>
      </c>
      <c r="I8198" s="14" t="str">
        <f>IF(B8198&lt;&gt;"",VLOOKUP(B8198,Dziennik!B:F,5,FALSE),"")</f>
        <v/>
      </c>
    </row>
    <row r="8199" spans="2:9" x14ac:dyDescent="0.2">
      <c r="B8199" s="14" t="str">
        <f>IF(Zapisy!B8192&lt;&gt;"",Zapisy!B8192,"")</f>
        <v/>
      </c>
      <c r="C8199" s="14" t="str">
        <f>IF(B8199&lt;&gt;"",VLOOKUP(B8199,JPK_KR!AP:AR,3,FALSE),"")</f>
        <v/>
      </c>
      <c r="D8199" s="32" t="str">
        <f>IF(B8199&lt;&gt;"",VLOOKUP(Zapisy!B8192,JPK_KR!AP:AV,7,FALSE),"")</f>
        <v/>
      </c>
      <c r="E8199" s="25" t="str">
        <f>IF(B8199&lt;&gt;"",VLOOKUP(B8199,Zapisy!B8192:D8200,3,FALSE),"")</f>
        <v/>
      </c>
      <c r="F8199" s="35" t="str">
        <f>IF(B8199&lt;&gt;"",VLOOKUP(B8199,Zapisy!B8192:C8200,2,FALSE),"")</f>
        <v/>
      </c>
      <c r="G8199" s="25" t="str">
        <f>IF(B8199&lt;&gt;"",VLOOKUP(B8199,Zapisy!B8192:G8192,6,FALSE),"")</f>
        <v/>
      </c>
      <c r="H8199" s="35" t="str">
        <f>IF(B8199&lt;&gt;"",VLOOKUP(B8199,Zapisy!B8192:F8202,5,FALSE),"")</f>
        <v/>
      </c>
      <c r="I8199" s="14" t="str">
        <f>IF(B8199&lt;&gt;"",VLOOKUP(B8199,Dziennik!B:F,5,FALSE),"")</f>
        <v/>
      </c>
    </row>
    <row r="8200" spans="2:9" x14ac:dyDescent="0.2">
      <c r="B8200" s="14" t="str">
        <f>IF(Zapisy!B8193&lt;&gt;"",Zapisy!B8193,"")</f>
        <v/>
      </c>
      <c r="C8200" s="14" t="str">
        <f>IF(B8200&lt;&gt;"",VLOOKUP(B8200,JPK_KR!AP:AR,3,FALSE),"")</f>
        <v/>
      </c>
      <c r="D8200" s="32" t="str">
        <f>IF(B8200&lt;&gt;"",VLOOKUP(Zapisy!B8193,JPK_KR!AP:AV,7,FALSE),"")</f>
        <v/>
      </c>
      <c r="E8200" s="25" t="str">
        <f>IF(B8200&lt;&gt;"",VLOOKUP(B8200,Zapisy!B8193:D8201,3,FALSE),"")</f>
        <v/>
      </c>
      <c r="F8200" s="35" t="str">
        <f>IF(B8200&lt;&gt;"",VLOOKUP(B8200,Zapisy!B8193:C8201,2,FALSE),"")</f>
        <v/>
      </c>
      <c r="G8200" s="25" t="str">
        <f>IF(B8200&lt;&gt;"",VLOOKUP(B8200,Zapisy!B8193:G8193,6,FALSE),"")</f>
        <v/>
      </c>
      <c r="H8200" s="35" t="str">
        <f>IF(B8200&lt;&gt;"",VLOOKUP(B8200,Zapisy!B8193:F8203,5,FALSE),"")</f>
        <v/>
      </c>
      <c r="I8200" s="14" t="str">
        <f>IF(B8200&lt;&gt;"",VLOOKUP(B8200,Dziennik!B:F,5,FALSE),"")</f>
        <v/>
      </c>
    </row>
    <row r="8201" spans="2:9" x14ac:dyDescent="0.2">
      <c r="B8201" s="14" t="str">
        <f>IF(Zapisy!B8194&lt;&gt;"",Zapisy!B8194,"")</f>
        <v/>
      </c>
      <c r="C8201" s="14" t="str">
        <f>IF(B8201&lt;&gt;"",VLOOKUP(B8201,JPK_KR!AP:AR,3,FALSE),"")</f>
        <v/>
      </c>
      <c r="D8201" s="32" t="str">
        <f>IF(B8201&lt;&gt;"",VLOOKUP(Zapisy!B8194,JPK_KR!AP:AV,7,FALSE),"")</f>
        <v/>
      </c>
      <c r="E8201" s="25" t="str">
        <f>IF(B8201&lt;&gt;"",VLOOKUP(B8201,Zapisy!B8194:D8202,3,FALSE),"")</f>
        <v/>
      </c>
      <c r="F8201" s="35" t="str">
        <f>IF(B8201&lt;&gt;"",VLOOKUP(B8201,Zapisy!B8194:C8202,2,FALSE),"")</f>
        <v/>
      </c>
      <c r="G8201" s="25" t="str">
        <f>IF(B8201&lt;&gt;"",VLOOKUP(B8201,Zapisy!B8194:G8194,6,FALSE),"")</f>
        <v/>
      </c>
      <c r="H8201" s="35" t="str">
        <f>IF(B8201&lt;&gt;"",VLOOKUP(B8201,Zapisy!B8194:F8204,5,FALSE),"")</f>
        <v/>
      </c>
      <c r="I8201" s="14" t="str">
        <f>IF(B8201&lt;&gt;"",VLOOKUP(B8201,Dziennik!B:F,5,FALSE),"")</f>
        <v/>
      </c>
    </row>
    <row r="8202" spans="2:9" x14ac:dyDescent="0.2">
      <c r="B8202" s="14" t="str">
        <f>IF(Zapisy!B8195&lt;&gt;"",Zapisy!B8195,"")</f>
        <v/>
      </c>
      <c r="C8202" s="14" t="str">
        <f>IF(B8202&lt;&gt;"",VLOOKUP(B8202,JPK_KR!AP:AR,3,FALSE),"")</f>
        <v/>
      </c>
      <c r="D8202" s="32" t="str">
        <f>IF(B8202&lt;&gt;"",VLOOKUP(Zapisy!B8195,JPK_KR!AP:AV,7,FALSE),"")</f>
        <v/>
      </c>
      <c r="E8202" s="25" t="str">
        <f>IF(B8202&lt;&gt;"",VLOOKUP(B8202,Zapisy!B8195:D8203,3,FALSE),"")</f>
        <v/>
      </c>
      <c r="F8202" s="35" t="str">
        <f>IF(B8202&lt;&gt;"",VLOOKUP(B8202,Zapisy!B8195:C8203,2,FALSE),"")</f>
        <v/>
      </c>
      <c r="G8202" s="25" t="str">
        <f>IF(B8202&lt;&gt;"",VLOOKUP(B8202,Zapisy!B8195:G8195,6,FALSE),"")</f>
        <v/>
      </c>
      <c r="H8202" s="35" t="str">
        <f>IF(B8202&lt;&gt;"",VLOOKUP(B8202,Zapisy!B8195:F8205,5,FALSE),"")</f>
        <v/>
      </c>
      <c r="I8202" s="14" t="str">
        <f>IF(B8202&lt;&gt;"",VLOOKUP(B8202,Dziennik!B:F,5,FALSE),"")</f>
        <v/>
      </c>
    </row>
    <row r="8203" spans="2:9" x14ac:dyDescent="0.2">
      <c r="B8203" s="14" t="str">
        <f>IF(Zapisy!B8196&lt;&gt;"",Zapisy!B8196,"")</f>
        <v/>
      </c>
      <c r="C8203" s="14" t="str">
        <f>IF(B8203&lt;&gt;"",VLOOKUP(B8203,JPK_KR!AP:AR,3,FALSE),"")</f>
        <v/>
      </c>
      <c r="D8203" s="32" t="str">
        <f>IF(B8203&lt;&gt;"",VLOOKUP(Zapisy!B8196,JPK_KR!AP:AV,7,FALSE),"")</f>
        <v/>
      </c>
      <c r="E8203" s="25" t="str">
        <f>IF(B8203&lt;&gt;"",VLOOKUP(B8203,Zapisy!B8196:D8204,3,FALSE),"")</f>
        <v/>
      </c>
      <c r="F8203" s="35" t="str">
        <f>IF(B8203&lt;&gt;"",VLOOKUP(B8203,Zapisy!B8196:C8204,2,FALSE),"")</f>
        <v/>
      </c>
      <c r="G8203" s="25" t="str">
        <f>IF(B8203&lt;&gt;"",VLOOKUP(B8203,Zapisy!B8196:G8196,6,FALSE),"")</f>
        <v/>
      </c>
      <c r="H8203" s="35" t="str">
        <f>IF(B8203&lt;&gt;"",VLOOKUP(B8203,Zapisy!B8196:F8206,5,FALSE),"")</f>
        <v/>
      </c>
      <c r="I8203" s="14" t="str">
        <f>IF(B8203&lt;&gt;"",VLOOKUP(B8203,Dziennik!B:F,5,FALSE),"")</f>
        <v/>
      </c>
    </row>
    <row r="8204" spans="2:9" x14ac:dyDescent="0.2">
      <c r="B8204" s="14" t="str">
        <f>IF(Zapisy!B8197&lt;&gt;"",Zapisy!B8197,"")</f>
        <v/>
      </c>
      <c r="C8204" s="14" t="str">
        <f>IF(B8204&lt;&gt;"",VLOOKUP(B8204,JPK_KR!AP:AR,3,FALSE),"")</f>
        <v/>
      </c>
      <c r="D8204" s="32" t="str">
        <f>IF(B8204&lt;&gt;"",VLOOKUP(Zapisy!B8197,JPK_KR!AP:AV,7,FALSE),"")</f>
        <v/>
      </c>
      <c r="E8204" s="25" t="str">
        <f>IF(B8204&lt;&gt;"",VLOOKUP(B8204,Zapisy!B8197:D8205,3,FALSE),"")</f>
        <v/>
      </c>
      <c r="F8204" s="35" t="str">
        <f>IF(B8204&lt;&gt;"",VLOOKUP(B8204,Zapisy!B8197:C8205,2,FALSE),"")</f>
        <v/>
      </c>
      <c r="G8204" s="25" t="str">
        <f>IF(B8204&lt;&gt;"",VLOOKUP(B8204,Zapisy!B8197:G8197,6,FALSE),"")</f>
        <v/>
      </c>
      <c r="H8204" s="35" t="str">
        <f>IF(B8204&lt;&gt;"",VLOOKUP(B8204,Zapisy!B8197:F8207,5,FALSE),"")</f>
        <v/>
      </c>
      <c r="I8204" s="14" t="str">
        <f>IF(B8204&lt;&gt;"",VLOOKUP(B8204,Dziennik!B:F,5,FALSE),"")</f>
        <v/>
      </c>
    </row>
    <row r="8205" spans="2:9" x14ac:dyDescent="0.2">
      <c r="B8205" s="14" t="str">
        <f>IF(Zapisy!B8198&lt;&gt;"",Zapisy!B8198,"")</f>
        <v/>
      </c>
      <c r="C8205" s="14" t="str">
        <f>IF(B8205&lt;&gt;"",VLOOKUP(B8205,JPK_KR!AP:AR,3,FALSE),"")</f>
        <v/>
      </c>
      <c r="D8205" s="32" t="str">
        <f>IF(B8205&lt;&gt;"",VLOOKUP(Zapisy!B8198,JPK_KR!AP:AV,7,FALSE),"")</f>
        <v/>
      </c>
      <c r="E8205" s="25" t="str">
        <f>IF(B8205&lt;&gt;"",VLOOKUP(B8205,Zapisy!B8198:D8206,3,FALSE),"")</f>
        <v/>
      </c>
      <c r="F8205" s="35" t="str">
        <f>IF(B8205&lt;&gt;"",VLOOKUP(B8205,Zapisy!B8198:C8206,2,FALSE),"")</f>
        <v/>
      </c>
      <c r="G8205" s="25" t="str">
        <f>IF(B8205&lt;&gt;"",VLOOKUP(B8205,Zapisy!B8198:G8198,6,FALSE),"")</f>
        <v/>
      </c>
      <c r="H8205" s="35" t="str">
        <f>IF(B8205&lt;&gt;"",VLOOKUP(B8205,Zapisy!B8198:F8208,5,FALSE),"")</f>
        <v/>
      </c>
      <c r="I8205" s="14" t="str">
        <f>IF(B8205&lt;&gt;"",VLOOKUP(B8205,Dziennik!B:F,5,FALSE),"")</f>
        <v/>
      </c>
    </row>
    <row r="8206" spans="2:9" x14ac:dyDescent="0.2">
      <c r="B8206" s="14" t="str">
        <f>IF(Zapisy!B8199&lt;&gt;"",Zapisy!B8199,"")</f>
        <v/>
      </c>
      <c r="C8206" s="14" t="str">
        <f>IF(B8206&lt;&gt;"",VLOOKUP(B8206,JPK_KR!AP:AR,3,FALSE),"")</f>
        <v/>
      </c>
      <c r="D8206" s="32" t="str">
        <f>IF(B8206&lt;&gt;"",VLOOKUP(Zapisy!B8199,JPK_KR!AP:AV,7,FALSE),"")</f>
        <v/>
      </c>
      <c r="E8206" s="25" t="str">
        <f>IF(B8206&lt;&gt;"",VLOOKUP(B8206,Zapisy!B8199:D8207,3,FALSE),"")</f>
        <v/>
      </c>
      <c r="F8206" s="35" t="str">
        <f>IF(B8206&lt;&gt;"",VLOOKUP(B8206,Zapisy!B8199:C8207,2,FALSE),"")</f>
        <v/>
      </c>
      <c r="G8206" s="25" t="str">
        <f>IF(B8206&lt;&gt;"",VLOOKUP(B8206,Zapisy!B8199:G8199,6,FALSE),"")</f>
        <v/>
      </c>
      <c r="H8206" s="35" t="str">
        <f>IF(B8206&lt;&gt;"",VLOOKUP(B8206,Zapisy!B8199:F8209,5,FALSE),"")</f>
        <v/>
      </c>
      <c r="I8206" s="14" t="str">
        <f>IF(B8206&lt;&gt;"",VLOOKUP(B8206,Dziennik!B:F,5,FALSE),"")</f>
        <v/>
      </c>
    </row>
    <row r="8207" spans="2:9" x14ac:dyDescent="0.2">
      <c r="B8207" s="14" t="str">
        <f>IF(Zapisy!B8200&lt;&gt;"",Zapisy!B8200,"")</f>
        <v/>
      </c>
      <c r="C8207" s="14" t="str">
        <f>IF(B8207&lt;&gt;"",VLOOKUP(B8207,JPK_KR!AP:AR,3,FALSE),"")</f>
        <v/>
      </c>
      <c r="D8207" s="32" t="str">
        <f>IF(B8207&lt;&gt;"",VLOOKUP(Zapisy!B8200,JPK_KR!AP:AV,7,FALSE),"")</f>
        <v/>
      </c>
      <c r="E8207" s="25" t="str">
        <f>IF(B8207&lt;&gt;"",VLOOKUP(B8207,Zapisy!B8200:D8208,3,FALSE),"")</f>
        <v/>
      </c>
      <c r="F8207" s="35" t="str">
        <f>IF(B8207&lt;&gt;"",VLOOKUP(B8207,Zapisy!B8200:C8208,2,FALSE),"")</f>
        <v/>
      </c>
      <c r="G8207" s="25" t="str">
        <f>IF(B8207&lt;&gt;"",VLOOKUP(B8207,Zapisy!B8200:G8200,6,FALSE),"")</f>
        <v/>
      </c>
      <c r="H8207" s="35" t="str">
        <f>IF(B8207&lt;&gt;"",VLOOKUP(B8207,Zapisy!B8200:F8210,5,FALSE),"")</f>
        <v/>
      </c>
      <c r="I8207" s="14" t="str">
        <f>IF(B8207&lt;&gt;"",VLOOKUP(B8207,Dziennik!B:F,5,FALSE),"")</f>
        <v/>
      </c>
    </row>
    <row r="8208" spans="2:9" x14ac:dyDescent="0.2">
      <c r="B8208" s="14" t="str">
        <f>IF(Zapisy!B8201&lt;&gt;"",Zapisy!B8201,"")</f>
        <v/>
      </c>
      <c r="C8208" s="14" t="str">
        <f>IF(B8208&lt;&gt;"",VLOOKUP(B8208,JPK_KR!AP:AR,3,FALSE),"")</f>
        <v/>
      </c>
      <c r="D8208" s="32" t="str">
        <f>IF(B8208&lt;&gt;"",VLOOKUP(Zapisy!B8201,JPK_KR!AP:AV,7,FALSE),"")</f>
        <v/>
      </c>
      <c r="E8208" s="25" t="str">
        <f>IF(B8208&lt;&gt;"",VLOOKUP(B8208,Zapisy!B8201:D8209,3,FALSE),"")</f>
        <v/>
      </c>
      <c r="F8208" s="35" t="str">
        <f>IF(B8208&lt;&gt;"",VLOOKUP(B8208,Zapisy!B8201:C8209,2,FALSE),"")</f>
        <v/>
      </c>
      <c r="G8208" s="25" t="str">
        <f>IF(B8208&lt;&gt;"",VLOOKUP(B8208,Zapisy!B8201:G8201,6,FALSE),"")</f>
        <v/>
      </c>
      <c r="H8208" s="35" t="str">
        <f>IF(B8208&lt;&gt;"",VLOOKUP(B8208,Zapisy!B8201:F8211,5,FALSE),"")</f>
        <v/>
      </c>
      <c r="I8208" s="14" t="str">
        <f>IF(B8208&lt;&gt;"",VLOOKUP(B8208,Dziennik!B:F,5,FALSE),"")</f>
        <v/>
      </c>
    </row>
    <row r="8209" spans="2:9" x14ac:dyDescent="0.2">
      <c r="B8209" s="14" t="str">
        <f>IF(Zapisy!B8202&lt;&gt;"",Zapisy!B8202,"")</f>
        <v/>
      </c>
      <c r="C8209" s="14" t="str">
        <f>IF(B8209&lt;&gt;"",VLOOKUP(B8209,JPK_KR!AP:AR,3,FALSE),"")</f>
        <v/>
      </c>
      <c r="D8209" s="32" t="str">
        <f>IF(B8209&lt;&gt;"",VLOOKUP(Zapisy!B8202,JPK_KR!AP:AV,7,FALSE),"")</f>
        <v/>
      </c>
      <c r="E8209" s="25" t="str">
        <f>IF(B8209&lt;&gt;"",VLOOKUP(B8209,Zapisy!B8202:D8210,3,FALSE),"")</f>
        <v/>
      </c>
      <c r="F8209" s="35" t="str">
        <f>IF(B8209&lt;&gt;"",VLOOKUP(B8209,Zapisy!B8202:C8210,2,FALSE),"")</f>
        <v/>
      </c>
      <c r="G8209" s="25" t="str">
        <f>IF(B8209&lt;&gt;"",VLOOKUP(B8209,Zapisy!B8202:G8202,6,FALSE),"")</f>
        <v/>
      </c>
      <c r="H8209" s="35" t="str">
        <f>IF(B8209&lt;&gt;"",VLOOKUP(B8209,Zapisy!B8202:F8212,5,FALSE),"")</f>
        <v/>
      </c>
      <c r="I8209" s="14" t="str">
        <f>IF(B8209&lt;&gt;"",VLOOKUP(B8209,Dziennik!B:F,5,FALSE),"")</f>
        <v/>
      </c>
    </row>
    <row r="8210" spans="2:9" x14ac:dyDescent="0.2">
      <c r="B8210" s="14" t="str">
        <f>IF(Zapisy!B8203&lt;&gt;"",Zapisy!B8203,"")</f>
        <v/>
      </c>
      <c r="C8210" s="14" t="str">
        <f>IF(B8210&lt;&gt;"",VLOOKUP(B8210,JPK_KR!AP:AR,3,FALSE),"")</f>
        <v/>
      </c>
      <c r="D8210" s="32" t="str">
        <f>IF(B8210&lt;&gt;"",VLOOKUP(Zapisy!B8203,JPK_KR!AP:AV,7,FALSE),"")</f>
        <v/>
      </c>
      <c r="E8210" s="25" t="str">
        <f>IF(B8210&lt;&gt;"",VLOOKUP(B8210,Zapisy!B8203:D8211,3,FALSE),"")</f>
        <v/>
      </c>
      <c r="F8210" s="35" t="str">
        <f>IF(B8210&lt;&gt;"",VLOOKUP(B8210,Zapisy!B8203:C8211,2,FALSE),"")</f>
        <v/>
      </c>
      <c r="G8210" s="25" t="str">
        <f>IF(B8210&lt;&gt;"",VLOOKUP(B8210,Zapisy!B8203:G8203,6,FALSE),"")</f>
        <v/>
      </c>
      <c r="H8210" s="35" t="str">
        <f>IF(B8210&lt;&gt;"",VLOOKUP(B8210,Zapisy!B8203:F8213,5,FALSE),"")</f>
        <v/>
      </c>
      <c r="I8210" s="14" t="str">
        <f>IF(B8210&lt;&gt;"",VLOOKUP(B8210,Dziennik!B:F,5,FALSE),"")</f>
        <v/>
      </c>
    </row>
    <row r="8211" spans="2:9" x14ac:dyDescent="0.2">
      <c r="B8211" s="14" t="str">
        <f>IF(Zapisy!B8204&lt;&gt;"",Zapisy!B8204,"")</f>
        <v/>
      </c>
      <c r="C8211" s="14" t="str">
        <f>IF(B8211&lt;&gt;"",VLOOKUP(B8211,JPK_KR!AP:AR,3,FALSE),"")</f>
        <v/>
      </c>
      <c r="D8211" s="32" t="str">
        <f>IF(B8211&lt;&gt;"",VLOOKUP(Zapisy!B8204,JPK_KR!AP:AV,7,FALSE),"")</f>
        <v/>
      </c>
      <c r="E8211" s="25" t="str">
        <f>IF(B8211&lt;&gt;"",VLOOKUP(B8211,Zapisy!B8204:D8212,3,FALSE),"")</f>
        <v/>
      </c>
      <c r="F8211" s="35" t="str">
        <f>IF(B8211&lt;&gt;"",VLOOKUP(B8211,Zapisy!B8204:C8212,2,FALSE),"")</f>
        <v/>
      </c>
      <c r="G8211" s="25" t="str">
        <f>IF(B8211&lt;&gt;"",VLOOKUP(B8211,Zapisy!B8204:G8204,6,FALSE),"")</f>
        <v/>
      </c>
      <c r="H8211" s="35" t="str">
        <f>IF(B8211&lt;&gt;"",VLOOKUP(B8211,Zapisy!B8204:F8214,5,FALSE),"")</f>
        <v/>
      </c>
      <c r="I8211" s="14" t="str">
        <f>IF(B8211&lt;&gt;"",VLOOKUP(B8211,Dziennik!B:F,5,FALSE),"")</f>
        <v/>
      </c>
    </row>
    <row r="8212" spans="2:9" x14ac:dyDescent="0.2">
      <c r="B8212" s="14" t="str">
        <f>IF(Zapisy!B8205&lt;&gt;"",Zapisy!B8205,"")</f>
        <v/>
      </c>
      <c r="C8212" s="14" t="str">
        <f>IF(B8212&lt;&gt;"",VLOOKUP(B8212,JPK_KR!AP:AR,3,FALSE),"")</f>
        <v/>
      </c>
      <c r="D8212" s="32" t="str">
        <f>IF(B8212&lt;&gt;"",VLOOKUP(Zapisy!B8205,JPK_KR!AP:AV,7,FALSE),"")</f>
        <v/>
      </c>
      <c r="E8212" s="25" t="str">
        <f>IF(B8212&lt;&gt;"",VLOOKUP(B8212,Zapisy!B8205:D8213,3,FALSE),"")</f>
        <v/>
      </c>
      <c r="F8212" s="35" t="str">
        <f>IF(B8212&lt;&gt;"",VLOOKUP(B8212,Zapisy!B8205:C8213,2,FALSE),"")</f>
        <v/>
      </c>
      <c r="G8212" s="25" t="str">
        <f>IF(B8212&lt;&gt;"",VLOOKUP(B8212,Zapisy!B8205:G8205,6,FALSE),"")</f>
        <v/>
      </c>
      <c r="H8212" s="35" t="str">
        <f>IF(B8212&lt;&gt;"",VLOOKUP(B8212,Zapisy!B8205:F8215,5,FALSE),"")</f>
        <v/>
      </c>
      <c r="I8212" s="14" t="str">
        <f>IF(B8212&lt;&gt;"",VLOOKUP(B8212,Dziennik!B:F,5,FALSE),"")</f>
        <v/>
      </c>
    </row>
    <row r="8213" spans="2:9" x14ac:dyDescent="0.2">
      <c r="B8213" s="14" t="str">
        <f>IF(Zapisy!B8206&lt;&gt;"",Zapisy!B8206,"")</f>
        <v/>
      </c>
      <c r="C8213" s="14" t="str">
        <f>IF(B8213&lt;&gt;"",VLOOKUP(B8213,JPK_KR!AP:AR,3,FALSE),"")</f>
        <v/>
      </c>
      <c r="D8213" s="32" t="str">
        <f>IF(B8213&lt;&gt;"",VLOOKUP(Zapisy!B8206,JPK_KR!AP:AV,7,FALSE),"")</f>
        <v/>
      </c>
      <c r="E8213" s="25" t="str">
        <f>IF(B8213&lt;&gt;"",VLOOKUP(B8213,Zapisy!B8206:D8214,3,FALSE),"")</f>
        <v/>
      </c>
      <c r="F8213" s="35" t="str">
        <f>IF(B8213&lt;&gt;"",VLOOKUP(B8213,Zapisy!B8206:C8214,2,FALSE),"")</f>
        <v/>
      </c>
      <c r="G8213" s="25" t="str">
        <f>IF(B8213&lt;&gt;"",VLOOKUP(B8213,Zapisy!B8206:G8206,6,FALSE),"")</f>
        <v/>
      </c>
      <c r="H8213" s="35" t="str">
        <f>IF(B8213&lt;&gt;"",VLOOKUP(B8213,Zapisy!B8206:F8216,5,FALSE),"")</f>
        <v/>
      </c>
      <c r="I8213" s="14" t="str">
        <f>IF(B8213&lt;&gt;"",VLOOKUP(B8213,Dziennik!B:F,5,FALSE),"")</f>
        <v/>
      </c>
    </row>
    <row r="8214" spans="2:9" x14ac:dyDescent="0.2">
      <c r="B8214" s="14" t="str">
        <f>IF(Zapisy!B8207&lt;&gt;"",Zapisy!B8207,"")</f>
        <v/>
      </c>
      <c r="C8214" s="14" t="str">
        <f>IF(B8214&lt;&gt;"",VLOOKUP(B8214,JPK_KR!AP:AR,3,FALSE),"")</f>
        <v/>
      </c>
      <c r="D8214" s="32" t="str">
        <f>IF(B8214&lt;&gt;"",VLOOKUP(Zapisy!B8207,JPK_KR!AP:AV,7,FALSE),"")</f>
        <v/>
      </c>
      <c r="E8214" s="25" t="str">
        <f>IF(B8214&lt;&gt;"",VLOOKUP(B8214,Zapisy!B8207:D8215,3,FALSE),"")</f>
        <v/>
      </c>
      <c r="F8214" s="35" t="str">
        <f>IF(B8214&lt;&gt;"",VLOOKUP(B8214,Zapisy!B8207:C8215,2,FALSE),"")</f>
        <v/>
      </c>
      <c r="G8214" s="25" t="str">
        <f>IF(B8214&lt;&gt;"",VLOOKUP(B8214,Zapisy!B8207:G8207,6,FALSE),"")</f>
        <v/>
      </c>
      <c r="H8214" s="35" t="str">
        <f>IF(B8214&lt;&gt;"",VLOOKUP(B8214,Zapisy!B8207:F8217,5,FALSE),"")</f>
        <v/>
      </c>
      <c r="I8214" s="14" t="str">
        <f>IF(B8214&lt;&gt;"",VLOOKUP(B8214,Dziennik!B:F,5,FALSE),"")</f>
        <v/>
      </c>
    </row>
    <row r="8215" spans="2:9" x14ac:dyDescent="0.2">
      <c r="B8215" s="14" t="str">
        <f>IF(Zapisy!B8208&lt;&gt;"",Zapisy!B8208,"")</f>
        <v/>
      </c>
      <c r="C8215" s="14" t="str">
        <f>IF(B8215&lt;&gt;"",VLOOKUP(B8215,JPK_KR!AP:AR,3,FALSE),"")</f>
        <v/>
      </c>
      <c r="D8215" s="32" t="str">
        <f>IF(B8215&lt;&gt;"",VLOOKUP(Zapisy!B8208,JPK_KR!AP:AV,7,FALSE),"")</f>
        <v/>
      </c>
      <c r="E8215" s="25" t="str">
        <f>IF(B8215&lt;&gt;"",VLOOKUP(B8215,Zapisy!B8208:D8216,3,FALSE),"")</f>
        <v/>
      </c>
      <c r="F8215" s="35" t="str">
        <f>IF(B8215&lt;&gt;"",VLOOKUP(B8215,Zapisy!B8208:C8216,2,FALSE),"")</f>
        <v/>
      </c>
      <c r="G8215" s="25" t="str">
        <f>IF(B8215&lt;&gt;"",VLOOKUP(B8215,Zapisy!B8208:G8208,6,FALSE),"")</f>
        <v/>
      </c>
      <c r="H8215" s="35" t="str">
        <f>IF(B8215&lt;&gt;"",VLOOKUP(B8215,Zapisy!B8208:F8218,5,FALSE),"")</f>
        <v/>
      </c>
      <c r="I8215" s="14" t="str">
        <f>IF(B8215&lt;&gt;"",VLOOKUP(B8215,Dziennik!B:F,5,FALSE),"")</f>
        <v/>
      </c>
    </row>
    <row r="8216" spans="2:9" x14ac:dyDescent="0.2">
      <c r="B8216" s="14" t="str">
        <f>IF(Zapisy!B8209&lt;&gt;"",Zapisy!B8209,"")</f>
        <v/>
      </c>
      <c r="C8216" s="14" t="str">
        <f>IF(B8216&lt;&gt;"",VLOOKUP(B8216,JPK_KR!AP:AR,3,FALSE),"")</f>
        <v/>
      </c>
      <c r="D8216" s="32" t="str">
        <f>IF(B8216&lt;&gt;"",VLOOKUP(Zapisy!B8209,JPK_KR!AP:AV,7,FALSE),"")</f>
        <v/>
      </c>
      <c r="E8216" s="25" t="str">
        <f>IF(B8216&lt;&gt;"",VLOOKUP(B8216,Zapisy!B8209:D8217,3,FALSE),"")</f>
        <v/>
      </c>
      <c r="F8216" s="35" t="str">
        <f>IF(B8216&lt;&gt;"",VLOOKUP(B8216,Zapisy!B8209:C8217,2,FALSE),"")</f>
        <v/>
      </c>
      <c r="G8216" s="25" t="str">
        <f>IF(B8216&lt;&gt;"",VLOOKUP(B8216,Zapisy!B8209:G8209,6,FALSE),"")</f>
        <v/>
      </c>
      <c r="H8216" s="35" t="str">
        <f>IF(B8216&lt;&gt;"",VLOOKUP(B8216,Zapisy!B8209:F8219,5,FALSE),"")</f>
        <v/>
      </c>
      <c r="I8216" s="14" t="str">
        <f>IF(B8216&lt;&gt;"",VLOOKUP(B8216,Dziennik!B:F,5,FALSE),"")</f>
        <v/>
      </c>
    </row>
    <row r="8217" spans="2:9" x14ac:dyDescent="0.2">
      <c r="B8217" s="14" t="str">
        <f>IF(Zapisy!B8210&lt;&gt;"",Zapisy!B8210,"")</f>
        <v/>
      </c>
      <c r="C8217" s="14" t="str">
        <f>IF(B8217&lt;&gt;"",VLOOKUP(B8217,JPK_KR!AP:AR,3,FALSE),"")</f>
        <v/>
      </c>
      <c r="D8217" s="32" t="str">
        <f>IF(B8217&lt;&gt;"",VLOOKUP(Zapisy!B8210,JPK_KR!AP:AV,7,FALSE),"")</f>
        <v/>
      </c>
      <c r="E8217" s="25" t="str">
        <f>IF(B8217&lt;&gt;"",VLOOKUP(B8217,Zapisy!B8210:D8218,3,FALSE),"")</f>
        <v/>
      </c>
      <c r="F8217" s="35" t="str">
        <f>IF(B8217&lt;&gt;"",VLOOKUP(B8217,Zapisy!B8210:C8218,2,FALSE),"")</f>
        <v/>
      </c>
      <c r="G8217" s="25" t="str">
        <f>IF(B8217&lt;&gt;"",VLOOKUP(B8217,Zapisy!B8210:G8210,6,FALSE),"")</f>
        <v/>
      </c>
      <c r="H8217" s="35" t="str">
        <f>IF(B8217&lt;&gt;"",VLOOKUP(B8217,Zapisy!B8210:F8220,5,FALSE),"")</f>
        <v/>
      </c>
      <c r="I8217" s="14" t="str">
        <f>IF(B8217&lt;&gt;"",VLOOKUP(B8217,Dziennik!B:F,5,FALSE),"")</f>
        <v/>
      </c>
    </row>
    <row r="8218" spans="2:9" x14ac:dyDescent="0.2">
      <c r="B8218" s="14" t="str">
        <f>IF(Zapisy!B8211&lt;&gt;"",Zapisy!B8211,"")</f>
        <v/>
      </c>
      <c r="C8218" s="14" t="str">
        <f>IF(B8218&lt;&gt;"",VLOOKUP(B8218,JPK_KR!AP:AR,3,FALSE),"")</f>
        <v/>
      </c>
      <c r="D8218" s="32" t="str">
        <f>IF(B8218&lt;&gt;"",VLOOKUP(Zapisy!B8211,JPK_KR!AP:AV,7,FALSE),"")</f>
        <v/>
      </c>
      <c r="E8218" s="25" t="str">
        <f>IF(B8218&lt;&gt;"",VLOOKUP(B8218,Zapisy!B8211:D8219,3,FALSE),"")</f>
        <v/>
      </c>
      <c r="F8218" s="35" t="str">
        <f>IF(B8218&lt;&gt;"",VLOOKUP(B8218,Zapisy!B8211:C8219,2,FALSE),"")</f>
        <v/>
      </c>
      <c r="G8218" s="25" t="str">
        <f>IF(B8218&lt;&gt;"",VLOOKUP(B8218,Zapisy!B8211:G8211,6,FALSE),"")</f>
        <v/>
      </c>
      <c r="H8218" s="35" t="str">
        <f>IF(B8218&lt;&gt;"",VLOOKUP(B8218,Zapisy!B8211:F8221,5,FALSE),"")</f>
        <v/>
      </c>
      <c r="I8218" s="14" t="str">
        <f>IF(B8218&lt;&gt;"",VLOOKUP(B8218,Dziennik!B:F,5,FALSE),"")</f>
        <v/>
      </c>
    </row>
    <row r="8219" spans="2:9" x14ac:dyDescent="0.2">
      <c r="B8219" s="14" t="str">
        <f>IF(Zapisy!B8212&lt;&gt;"",Zapisy!B8212,"")</f>
        <v/>
      </c>
      <c r="C8219" s="14" t="str">
        <f>IF(B8219&lt;&gt;"",VLOOKUP(B8219,JPK_KR!AP:AR,3,FALSE),"")</f>
        <v/>
      </c>
      <c r="D8219" s="32" t="str">
        <f>IF(B8219&lt;&gt;"",VLOOKUP(Zapisy!B8212,JPK_KR!AP:AV,7,FALSE),"")</f>
        <v/>
      </c>
      <c r="E8219" s="25" t="str">
        <f>IF(B8219&lt;&gt;"",VLOOKUP(B8219,Zapisy!B8212:D8220,3,FALSE),"")</f>
        <v/>
      </c>
      <c r="F8219" s="35" t="str">
        <f>IF(B8219&lt;&gt;"",VLOOKUP(B8219,Zapisy!B8212:C8220,2,FALSE),"")</f>
        <v/>
      </c>
      <c r="G8219" s="25" t="str">
        <f>IF(B8219&lt;&gt;"",VLOOKUP(B8219,Zapisy!B8212:G8212,6,FALSE),"")</f>
        <v/>
      </c>
      <c r="H8219" s="35" t="str">
        <f>IF(B8219&lt;&gt;"",VLOOKUP(B8219,Zapisy!B8212:F8222,5,FALSE),"")</f>
        <v/>
      </c>
      <c r="I8219" s="14" t="str">
        <f>IF(B8219&lt;&gt;"",VLOOKUP(B8219,Dziennik!B:F,5,FALSE),"")</f>
        <v/>
      </c>
    </row>
    <row r="8220" spans="2:9" x14ac:dyDescent="0.2">
      <c r="B8220" s="14" t="str">
        <f>IF(Zapisy!B8213&lt;&gt;"",Zapisy!B8213,"")</f>
        <v/>
      </c>
      <c r="C8220" s="14" t="str">
        <f>IF(B8220&lt;&gt;"",VLOOKUP(B8220,JPK_KR!AP:AR,3,FALSE),"")</f>
        <v/>
      </c>
      <c r="D8220" s="32" t="str">
        <f>IF(B8220&lt;&gt;"",VLOOKUP(Zapisy!B8213,JPK_KR!AP:AV,7,FALSE),"")</f>
        <v/>
      </c>
      <c r="E8220" s="25" t="str">
        <f>IF(B8220&lt;&gt;"",VLOOKUP(B8220,Zapisy!B8213:D8221,3,FALSE),"")</f>
        <v/>
      </c>
      <c r="F8220" s="35" t="str">
        <f>IF(B8220&lt;&gt;"",VLOOKUP(B8220,Zapisy!B8213:C8221,2,FALSE),"")</f>
        <v/>
      </c>
      <c r="G8220" s="25" t="str">
        <f>IF(B8220&lt;&gt;"",VLOOKUP(B8220,Zapisy!B8213:G8213,6,FALSE),"")</f>
        <v/>
      </c>
      <c r="H8220" s="35" t="str">
        <f>IF(B8220&lt;&gt;"",VLOOKUP(B8220,Zapisy!B8213:F8223,5,FALSE),"")</f>
        <v/>
      </c>
      <c r="I8220" s="14" t="str">
        <f>IF(B8220&lt;&gt;"",VLOOKUP(B8220,Dziennik!B:F,5,FALSE),"")</f>
        <v/>
      </c>
    </row>
    <row r="8221" spans="2:9" x14ac:dyDescent="0.2">
      <c r="B8221" s="14" t="str">
        <f>IF(Zapisy!B8214&lt;&gt;"",Zapisy!B8214,"")</f>
        <v/>
      </c>
      <c r="C8221" s="14" t="str">
        <f>IF(B8221&lt;&gt;"",VLOOKUP(B8221,JPK_KR!AP:AR,3,FALSE),"")</f>
        <v/>
      </c>
      <c r="D8221" s="32" t="str">
        <f>IF(B8221&lt;&gt;"",VLOOKUP(Zapisy!B8214,JPK_KR!AP:AV,7,FALSE),"")</f>
        <v/>
      </c>
      <c r="E8221" s="25" t="str">
        <f>IF(B8221&lt;&gt;"",VLOOKUP(B8221,Zapisy!B8214:D8222,3,FALSE),"")</f>
        <v/>
      </c>
      <c r="F8221" s="35" t="str">
        <f>IF(B8221&lt;&gt;"",VLOOKUP(B8221,Zapisy!B8214:C8222,2,FALSE),"")</f>
        <v/>
      </c>
      <c r="G8221" s="25" t="str">
        <f>IF(B8221&lt;&gt;"",VLOOKUP(B8221,Zapisy!B8214:G8214,6,FALSE),"")</f>
        <v/>
      </c>
      <c r="H8221" s="35" t="str">
        <f>IF(B8221&lt;&gt;"",VLOOKUP(B8221,Zapisy!B8214:F8224,5,FALSE),"")</f>
        <v/>
      </c>
      <c r="I8221" s="14" t="str">
        <f>IF(B8221&lt;&gt;"",VLOOKUP(B8221,Dziennik!B:F,5,FALSE),"")</f>
        <v/>
      </c>
    </row>
    <row r="8222" spans="2:9" x14ac:dyDescent="0.2">
      <c r="B8222" s="14" t="str">
        <f>IF(Zapisy!B8215&lt;&gt;"",Zapisy!B8215,"")</f>
        <v/>
      </c>
      <c r="C8222" s="14" t="str">
        <f>IF(B8222&lt;&gt;"",VLOOKUP(B8222,JPK_KR!AP:AR,3,FALSE),"")</f>
        <v/>
      </c>
      <c r="D8222" s="32" t="str">
        <f>IF(B8222&lt;&gt;"",VLOOKUP(Zapisy!B8215,JPK_KR!AP:AV,7,FALSE),"")</f>
        <v/>
      </c>
      <c r="E8222" s="25" t="str">
        <f>IF(B8222&lt;&gt;"",VLOOKUP(B8222,Zapisy!B8215:D8223,3,FALSE),"")</f>
        <v/>
      </c>
      <c r="F8222" s="35" t="str">
        <f>IF(B8222&lt;&gt;"",VLOOKUP(B8222,Zapisy!B8215:C8223,2,FALSE),"")</f>
        <v/>
      </c>
      <c r="G8222" s="25" t="str">
        <f>IF(B8222&lt;&gt;"",VLOOKUP(B8222,Zapisy!B8215:G8215,6,FALSE),"")</f>
        <v/>
      </c>
      <c r="H8222" s="35" t="str">
        <f>IF(B8222&lt;&gt;"",VLOOKUP(B8222,Zapisy!B8215:F8225,5,FALSE),"")</f>
        <v/>
      </c>
      <c r="I8222" s="14" t="str">
        <f>IF(B8222&lt;&gt;"",VLOOKUP(B8222,Dziennik!B:F,5,FALSE),"")</f>
        <v/>
      </c>
    </row>
    <row r="8223" spans="2:9" x14ac:dyDescent="0.2">
      <c r="B8223" s="14" t="str">
        <f>IF(Zapisy!B8216&lt;&gt;"",Zapisy!B8216,"")</f>
        <v/>
      </c>
      <c r="C8223" s="14" t="str">
        <f>IF(B8223&lt;&gt;"",VLOOKUP(B8223,JPK_KR!AP:AR,3,FALSE),"")</f>
        <v/>
      </c>
      <c r="D8223" s="32" t="str">
        <f>IF(B8223&lt;&gt;"",VLOOKUP(Zapisy!B8216,JPK_KR!AP:AV,7,FALSE),"")</f>
        <v/>
      </c>
      <c r="E8223" s="25" t="str">
        <f>IF(B8223&lt;&gt;"",VLOOKUP(B8223,Zapisy!B8216:D8224,3,FALSE),"")</f>
        <v/>
      </c>
      <c r="F8223" s="35" t="str">
        <f>IF(B8223&lt;&gt;"",VLOOKUP(B8223,Zapisy!B8216:C8224,2,FALSE),"")</f>
        <v/>
      </c>
      <c r="G8223" s="25" t="str">
        <f>IF(B8223&lt;&gt;"",VLOOKUP(B8223,Zapisy!B8216:G8216,6,FALSE),"")</f>
        <v/>
      </c>
      <c r="H8223" s="35" t="str">
        <f>IF(B8223&lt;&gt;"",VLOOKUP(B8223,Zapisy!B8216:F8226,5,FALSE),"")</f>
        <v/>
      </c>
      <c r="I8223" s="14" t="str">
        <f>IF(B8223&lt;&gt;"",VLOOKUP(B8223,Dziennik!B:F,5,FALSE),"")</f>
        <v/>
      </c>
    </row>
    <row r="8224" spans="2:9" x14ac:dyDescent="0.2">
      <c r="B8224" s="14" t="str">
        <f>IF(Zapisy!B8217&lt;&gt;"",Zapisy!B8217,"")</f>
        <v/>
      </c>
      <c r="C8224" s="14" t="str">
        <f>IF(B8224&lt;&gt;"",VLOOKUP(B8224,JPK_KR!AP:AR,3,FALSE),"")</f>
        <v/>
      </c>
      <c r="D8224" s="32" t="str">
        <f>IF(B8224&lt;&gt;"",VLOOKUP(Zapisy!B8217,JPK_KR!AP:AV,7,FALSE),"")</f>
        <v/>
      </c>
      <c r="E8224" s="25" t="str">
        <f>IF(B8224&lt;&gt;"",VLOOKUP(B8224,Zapisy!B8217:D8225,3,FALSE),"")</f>
        <v/>
      </c>
      <c r="F8224" s="35" t="str">
        <f>IF(B8224&lt;&gt;"",VLOOKUP(B8224,Zapisy!B8217:C8225,2,FALSE),"")</f>
        <v/>
      </c>
      <c r="G8224" s="25" t="str">
        <f>IF(B8224&lt;&gt;"",VLOOKUP(B8224,Zapisy!B8217:G8217,6,FALSE),"")</f>
        <v/>
      </c>
      <c r="H8224" s="35" t="str">
        <f>IF(B8224&lt;&gt;"",VLOOKUP(B8224,Zapisy!B8217:F8227,5,FALSE),"")</f>
        <v/>
      </c>
      <c r="I8224" s="14" t="str">
        <f>IF(B8224&lt;&gt;"",VLOOKUP(B8224,Dziennik!B:F,5,FALSE),"")</f>
        <v/>
      </c>
    </row>
    <row r="8225" spans="2:9" x14ac:dyDescent="0.2">
      <c r="B8225" s="14" t="str">
        <f>IF(Zapisy!B8218&lt;&gt;"",Zapisy!B8218,"")</f>
        <v/>
      </c>
      <c r="C8225" s="14" t="str">
        <f>IF(B8225&lt;&gt;"",VLOOKUP(B8225,JPK_KR!AP:AR,3,FALSE),"")</f>
        <v/>
      </c>
      <c r="D8225" s="32" t="str">
        <f>IF(B8225&lt;&gt;"",VLOOKUP(Zapisy!B8218,JPK_KR!AP:AV,7,FALSE),"")</f>
        <v/>
      </c>
      <c r="E8225" s="25" t="str">
        <f>IF(B8225&lt;&gt;"",VLOOKUP(B8225,Zapisy!B8218:D8226,3,FALSE),"")</f>
        <v/>
      </c>
      <c r="F8225" s="35" t="str">
        <f>IF(B8225&lt;&gt;"",VLOOKUP(B8225,Zapisy!B8218:C8226,2,FALSE),"")</f>
        <v/>
      </c>
      <c r="G8225" s="25" t="str">
        <f>IF(B8225&lt;&gt;"",VLOOKUP(B8225,Zapisy!B8218:G8218,6,FALSE),"")</f>
        <v/>
      </c>
      <c r="H8225" s="35" t="str">
        <f>IF(B8225&lt;&gt;"",VLOOKUP(B8225,Zapisy!B8218:F8228,5,FALSE),"")</f>
        <v/>
      </c>
      <c r="I8225" s="14" t="str">
        <f>IF(B8225&lt;&gt;"",VLOOKUP(B8225,Dziennik!B:F,5,FALSE),"")</f>
        <v/>
      </c>
    </row>
    <row r="8226" spans="2:9" x14ac:dyDescent="0.2">
      <c r="B8226" s="14" t="str">
        <f>IF(Zapisy!B8219&lt;&gt;"",Zapisy!B8219,"")</f>
        <v/>
      </c>
      <c r="C8226" s="14" t="str">
        <f>IF(B8226&lt;&gt;"",VLOOKUP(B8226,JPK_KR!AP:AR,3,FALSE),"")</f>
        <v/>
      </c>
      <c r="D8226" s="32" t="str">
        <f>IF(B8226&lt;&gt;"",VLOOKUP(Zapisy!B8219,JPK_KR!AP:AV,7,FALSE),"")</f>
        <v/>
      </c>
      <c r="E8226" s="25" t="str">
        <f>IF(B8226&lt;&gt;"",VLOOKUP(B8226,Zapisy!B8219:D8227,3,FALSE),"")</f>
        <v/>
      </c>
      <c r="F8226" s="35" t="str">
        <f>IF(B8226&lt;&gt;"",VLOOKUP(B8226,Zapisy!B8219:C8227,2,FALSE),"")</f>
        <v/>
      </c>
      <c r="G8226" s="25" t="str">
        <f>IF(B8226&lt;&gt;"",VLOOKUP(B8226,Zapisy!B8219:G8219,6,FALSE),"")</f>
        <v/>
      </c>
      <c r="H8226" s="35" t="str">
        <f>IF(B8226&lt;&gt;"",VLOOKUP(B8226,Zapisy!B8219:F8229,5,FALSE),"")</f>
        <v/>
      </c>
      <c r="I8226" s="14" t="str">
        <f>IF(B8226&lt;&gt;"",VLOOKUP(B8226,Dziennik!B:F,5,FALSE),"")</f>
        <v/>
      </c>
    </row>
    <row r="8227" spans="2:9" x14ac:dyDescent="0.2">
      <c r="B8227" s="14" t="str">
        <f>IF(Zapisy!B8220&lt;&gt;"",Zapisy!B8220,"")</f>
        <v/>
      </c>
      <c r="C8227" s="14" t="str">
        <f>IF(B8227&lt;&gt;"",VLOOKUP(B8227,JPK_KR!AP:AR,3,FALSE),"")</f>
        <v/>
      </c>
      <c r="D8227" s="32" t="str">
        <f>IF(B8227&lt;&gt;"",VLOOKUP(Zapisy!B8220,JPK_KR!AP:AV,7,FALSE),"")</f>
        <v/>
      </c>
      <c r="E8227" s="25" t="str">
        <f>IF(B8227&lt;&gt;"",VLOOKUP(B8227,Zapisy!B8220:D8228,3,FALSE),"")</f>
        <v/>
      </c>
      <c r="F8227" s="35" t="str">
        <f>IF(B8227&lt;&gt;"",VLOOKUP(B8227,Zapisy!B8220:C8228,2,FALSE),"")</f>
        <v/>
      </c>
      <c r="G8227" s="25" t="str">
        <f>IF(B8227&lt;&gt;"",VLOOKUP(B8227,Zapisy!B8220:G8220,6,FALSE),"")</f>
        <v/>
      </c>
      <c r="H8227" s="35" t="str">
        <f>IF(B8227&lt;&gt;"",VLOOKUP(B8227,Zapisy!B8220:F8230,5,FALSE),"")</f>
        <v/>
      </c>
      <c r="I8227" s="14" t="str">
        <f>IF(B8227&lt;&gt;"",VLOOKUP(B8227,Dziennik!B:F,5,FALSE),"")</f>
        <v/>
      </c>
    </row>
    <row r="8228" spans="2:9" x14ac:dyDescent="0.2">
      <c r="B8228" s="14" t="str">
        <f>IF(Zapisy!B8221&lt;&gt;"",Zapisy!B8221,"")</f>
        <v/>
      </c>
      <c r="C8228" s="14" t="str">
        <f>IF(B8228&lt;&gt;"",VLOOKUP(B8228,JPK_KR!AP:AR,3,FALSE),"")</f>
        <v/>
      </c>
      <c r="D8228" s="32" t="str">
        <f>IF(B8228&lt;&gt;"",VLOOKUP(Zapisy!B8221,JPK_KR!AP:AV,7,FALSE),"")</f>
        <v/>
      </c>
      <c r="E8228" s="25" t="str">
        <f>IF(B8228&lt;&gt;"",VLOOKUP(B8228,Zapisy!B8221:D8229,3,FALSE),"")</f>
        <v/>
      </c>
      <c r="F8228" s="35" t="str">
        <f>IF(B8228&lt;&gt;"",VLOOKUP(B8228,Zapisy!B8221:C8229,2,FALSE),"")</f>
        <v/>
      </c>
      <c r="G8228" s="25" t="str">
        <f>IF(B8228&lt;&gt;"",VLOOKUP(B8228,Zapisy!B8221:G8221,6,FALSE),"")</f>
        <v/>
      </c>
      <c r="H8228" s="35" t="str">
        <f>IF(B8228&lt;&gt;"",VLOOKUP(B8228,Zapisy!B8221:F8231,5,FALSE),"")</f>
        <v/>
      </c>
      <c r="I8228" s="14" t="str">
        <f>IF(B8228&lt;&gt;"",VLOOKUP(B8228,Dziennik!B:F,5,FALSE),"")</f>
        <v/>
      </c>
    </row>
    <row r="8229" spans="2:9" x14ac:dyDescent="0.2">
      <c r="B8229" s="14" t="str">
        <f>IF(Zapisy!B8222&lt;&gt;"",Zapisy!B8222,"")</f>
        <v/>
      </c>
      <c r="C8229" s="14" t="str">
        <f>IF(B8229&lt;&gt;"",VLOOKUP(B8229,JPK_KR!AP:AR,3,FALSE),"")</f>
        <v/>
      </c>
      <c r="D8229" s="32" t="str">
        <f>IF(B8229&lt;&gt;"",VLOOKUP(Zapisy!B8222,JPK_KR!AP:AV,7,FALSE),"")</f>
        <v/>
      </c>
      <c r="E8229" s="25" t="str">
        <f>IF(B8229&lt;&gt;"",VLOOKUP(B8229,Zapisy!B8222:D8230,3,FALSE),"")</f>
        <v/>
      </c>
      <c r="F8229" s="35" t="str">
        <f>IF(B8229&lt;&gt;"",VLOOKUP(B8229,Zapisy!B8222:C8230,2,FALSE),"")</f>
        <v/>
      </c>
      <c r="G8229" s="25" t="str">
        <f>IF(B8229&lt;&gt;"",VLOOKUP(B8229,Zapisy!B8222:G8222,6,FALSE),"")</f>
        <v/>
      </c>
      <c r="H8229" s="35" t="str">
        <f>IF(B8229&lt;&gt;"",VLOOKUP(B8229,Zapisy!B8222:F8232,5,FALSE),"")</f>
        <v/>
      </c>
      <c r="I8229" s="14" t="str">
        <f>IF(B8229&lt;&gt;"",VLOOKUP(B8229,Dziennik!B:F,5,FALSE),"")</f>
        <v/>
      </c>
    </row>
    <row r="8230" spans="2:9" x14ac:dyDescent="0.2">
      <c r="B8230" s="14" t="str">
        <f>IF(Zapisy!B8223&lt;&gt;"",Zapisy!B8223,"")</f>
        <v/>
      </c>
      <c r="C8230" s="14" t="str">
        <f>IF(B8230&lt;&gt;"",VLOOKUP(B8230,JPK_KR!AP:AR,3,FALSE),"")</f>
        <v/>
      </c>
      <c r="D8230" s="32" t="str">
        <f>IF(B8230&lt;&gt;"",VLOOKUP(Zapisy!B8223,JPK_KR!AP:AV,7,FALSE),"")</f>
        <v/>
      </c>
      <c r="E8230" s="25" t="str">
        <f>IF(B8230&lt;&gt;"",VLOOKUP(B8230,Zapisy!B8223:D8231,3,FALSE),"")</f>
        <v/>
      </c>
      <c r="F8230" s="35" t="str">
        <f>IF(B8230&lt;&gt;"",VLOOKUP(B8230,Zapisy!B8223:C8231,2,FALSE),"")</f>
        <v/>
      </c>
      <c r="G8230" s="25" t="str">
        <f>IF(B8230&lt;&gt;"",VLOOKUP(B8230,Zapisy!B8223:G8223,6,FALSE),"")</f>
        <v/>
      </c>
      <c r="H8230" s="35" t="str">
        <f>IF(B8230&lt;&gt;"",VLOOKUP(B8230,Zapisy!B8223:F8233,5,FALSE),"")</f>
        <v/>
      </c>
      <c r="I8230" s="14" t="str">
        <f>IF(B8230&lt;&gt;"",VLOOKUP(B8230,Dziennik!B:F,5,FALSE),"")</f>
        <v/>
      </c>
    </row>
    <row r="8231" spans="2:9" x14ac:dyDescent="0.2">
      <c r="B8231" s="14" t="str">
        <f>IF(Zapisy!B8224&lt;&gt;"",Zapisy!B8224,"")</f>
        <v/>
      </c>
      <c r="C8231" s="14" t="str">
        <f>IF(B8231&lt;&gt;"",VLOOKUP(B8231,JPK_KR!AP:AR,3,FALSE),"")</f>
        <v/>
      </c>
      <c r="D8231" s="32" t="str">
        <f>IF(B8231&lt;&gt;"",VLOOKUP(Zapisy!B8224,JPK_KR!AP:AV,7,FALSE),"")</f>
        <v/>
      </c>
      <c r="E8231" s="25" t="str">
        <f>IF(B8231&lt;&gt;"",VLOOKUP(B8231,Zapisy!B8224:D8232,3,FALSE),"")</f>
        <v/>
      </c>
      <c r="F8231" s="35" t="str">
        <f>IF(B8231&lt;&gt;"",VLOOKUP(B8231,Zapisy!B8224:C8232,2,FALSE),"")</f>
        <v/>
      </c>
      <c r="G8231" s="25" t="str">
        <f>IF(B8231&lt;&gt;"",VLOOKUP(B8231,Zapisy!B8224:G8224,6,FALSE),"")</f>
        <v/>
      </c>
      <c r="H8231" s="35" t="str">
        <f>IF(B8231&lt;&gt;"",VLOOKUP(B8231,Zapisy!B8224:F8234,5,FALSE),"")</f>
        <v/>
      </c>
      <c r="I8231" s="14" t="str">
        <f>IF(B8231&lt;&gt;"",VLOOKUP(B8231,Dziennik!B:F,5,FALSE),"")</f>
        <v/>
      </c>
    </row>
    <row r="8232" spans="2:9" x14ac:dyDescent="0.2">
      <c r="B8232" s="14" t="str">
        <f>IF(Zapisy!B8225&lt;&gt;"",Zapisy!B8225,"")</f>
        <v/>
      </c>
      <c r="C8232" s="14" t="str">
        <f>IF(B8232&lt;&gt;"",VLOOKUP(B8232,JPK_KR!AP:AR,3,FALSE),"")</f>
        <v/>
      </c>
      <c r="D8232" s="32" t="str">
        <f>IF(B8232&lt;&gt;"",VLOOKUP(Zapisy!B8225,JPK_KR!AP:AV,7,FALSE),"")</f>
        <v/>
      </c>
      <c r="E8232" s="25" t="str">
        <f>IF(B8232&lt;&gt;"",VLOOKUP(B8232,Zapisy!B8225:D8233,3,FALSE),"")</f>
        <v/>
      </c>
      <c r="F8232" s="35" t="str">
        <f>IF(B8232&lt;&gt;"",VLOOKUP(B8232,Zapisy!B8225:C8233,2,FALSE),"")</f>
        <v/>
      </c>
      <c r="G8232" s="25" t="str">
        <f>IF(B8232&lt;&gt;"",VLOOKUP(B8232,Zapisy!B8225:G8225,6,FALSE),"")</f>
        <v/>
      </c>
      <c r="H8232" s="35" t="str">
        <f>IF(B8232&lt;&gt;"",VLOOKUP(B8232,Zapisy!B8225:F8235,5,FALSE),"")</f>
        <v/>
      </c>
      <c r="I8232" s="14" t="str">
        <f>IF(B8232&lt;&gt;"",VLOOKUP(B8232,Dziennik!B:F,5,FALSE),"")</f>
        <v/>
      </c>
    </row>
    <row r="8233" spans="2:9" x14ac:dyDescent="0.2">
      <c r="B8233" s="14" t="str">
        <f>IF(Zapisy!B8226&lt;&gt;"",Zapisy!B8226,"")</f>
        <v/>
      </c>
      <c r="C8233" s="14" t="str">
        <f>IF(B8233&lt;&gt;"",VLOOKUP(B8233,JPK_KR!AP:AR,3,FALSE),"")</f>
        <v/>
      </c>
      <c r="D8233" s="32" t="str">
        <f>IF(B8233&lt;&gt;"",VLOOKUP(Zapisy!B8226,JPK_KR!AP:AV,7,FALSE),"")</f>
        <v/>
      </c>
      <c r="E8233" s="25" t="str">
        <f>IF(B8233&lt;&gt;"",VLOOKUP(B8233,Zapisy!B8226:D8234,3,FALSE),"")</f>
        <v/>
      </c>
      <c r="F8233" s="35" t="str">
        <f>IF(B8233&lt;&gt;"",VLOOKUP(B8233,Zapisy!B8226:C8234,2,FALSE),"")</f>
        <v/>
      </c>
      <c r="G8233" s="25" t="str">
        <f>IF(B8233&lt;&gt;"",VLOOKUP(B8233,Zapisy!B8226:G8226,6,FALSE),"")</f>
        <v/>
      </c>
      <c r="H8233" s="35" t="str">
        <f>IF(B8233&lt;&gt;"",VLOOKUP(B8233,Zapisy!B8226:F8236,5,FALSE),"")</f>
        <v/>
      </c>
      <c r="I8233" s="14" t="str">
        <f>IF(B8233&lt;&gt;"",VLOOKUP(B8233,Dziennik!B:F,5,FALSE),"")</f>
        <v/>
      </c>
    </row>
    <row r="8234" spans="2:9" x14ac:dyDescent="0.2">
      <c r="B8234" s="14" t="str">
        <f>IF(Zapisy!B8227&lt;&gt;"",Zapisy!B8227,"")</f>
        <v/>
      </c>
      <c r="C8234" s="14" t="str">
        <f>IF(B8234&lt;&gt;"",VLOOKUP(B8234,JPK_KR!AP:AR,3,FALSE),"")</f>
        <v/>
      </c>
      <c r="D8234" s="32" t="str">
        <f>IF(B8234&lt;&gt;"",VLOOKUP(Zapisy!B8227,JPK_KR!AP:AV,7,FALSE),"")</f>
        <v/>
      </c>
      <c r="E8234" s="25" t="str">
        <f>IF(B8234&lt;&gt;"",VLOOKUP(B8234,Zapisy!B8227:D8235,3,FALSE),"")</f>
        <v/>
      </c>
      <c r="F8234" s="35" t="str">
        <f>IF(B8234&lt;&gt;"",VLOOKUP(B8234,Zapisy!B8227:C8235,2,FALSE),"")</f>
        <v/>
      </c>
      <c r="G8234" s="25" t="str">
        <f>IF(B8234&lt;&gt;"",VLOOKUP(B8234,Zapisy!B8227:G8227,6,FALSE),"")</f>
        <v/>
      </c>
      <c r="H8234" s="35" t="str">
        <f>IF(B8234&lt;&gt;"",VLOOKUP(B8234,Zapisy!B8227:F8237,5,FALSE),"")</f>
        <v/>
      </c>
      <c r="I8234" s="14" t="str">
        <f>IF(B8234&lt;&gt;"",VLOOKUP(B8234,Dziennik!B:F,5,FALSE),"")</f>
        <v/>
      </c>
    </row>
    <row r="8235" spans="2:9" x14ac:dyDescent="0.2">
      <c r="B8235" s="14" t="str">
        <f>IF(Zapisy!B8228&lt;&gt;"",Zapisy!B8228,"")</f>
        <v/>
      </c>
      <c r="C8235" s="14" t="str">
        <f>IF(B8235&lt;&gt;"",VLOOKUP(B8235,JPK_KR!AP:AR,3,FALSE),"")</f>
        <v/>
      </c>
      <c r="D8235" s="32" t="str">
        <f>IF(B8235&lt;&gt;"",VLOOKUP(Zapisy!B8228,JPK_KR!AP:AV,7,FALSE),"")</f>
        <v/>
      </c>
      <c r="E8235" s="25" t="str">
        <f>IF(B8235&lt;&gt;"",VLOOKUP(B8235,Zapisy!B8228:D8236,3,FALSE),"")</f>
        <v/>
      </c>
      <c r="F8235" s="35" t="str">
        <f>IF(B8235&lt;&gt;"",VLOOKUP(B8235,Zapisy!B8228:C8236,2,FALSE),"")</f>
        <v/>
      </c>
      <c r="G8235" s="25" t="str">
        <f>IF(B8235&lt;&gt;"",VLOOKUP(B8235,Zapisy!B8228:G8228,6,FALSE),"")</f>
        <v/>
      </c>
      <c r="H8235" s="35" t="str">
        <f>IF(B8235&lt;&gt;"",VLOOKUP(B8235,Zapisy!B8228:F8238,5,FALSE),"")</f>
        <v/>
      </c>
      <c r="I8235" s="14" t="str">
        <f>IF(B8235&lt;&gt;"",VLOOKUP(B8235,Dziennik!B:F,5,FALSE),"")</f>
        <v/>
      </c>
    </row>
    <row r="8236" spans="2:9" x14ac:dyDescent="0.2">
      <c r="B8236" s="14" t="str">
        <f>IF(Zapisy!B8229&lt;&gt;"",Zapisy!B8229,"")</f>
        <v/>
      </c>
      <c r="C8236" s="14" t="str">
        <f>IF(B8236&lt;&gt;"",VLOOKUP(B8236,JPK_KR!AP:AR,3,FALSE),"")</f>
        <v/>
      </c>
      <c r="D8236" s="32" t="str">
        <f>IF(B8236&lt;&gt;"",VLOOKUP(Zapisy!B8229,JPK_KR!AP:AV,7,FALSE),"")</f>
        <v/>
      </c>
      <c r="E8236" s="25" t="str">
        <f>IF(B8236&lt;&gt;"",VLOOKUP(B8236,Zapisy!B8229:D8237,3,FALSE),"")</f>
        <v/>
      </c>
      <c r="F8236" s="35" t="str">
        <f>IF(B8236&lt;&gt;"",VLOOKUP(B8236,Zapisy!B8229:C8237,2,FALSE),"")</f>
        <v/>
      </c>
      <c r="G8236" s="25" t="str">
        <f>IF(B8236&lt;&gt;"",VLOOKUP(B8236,Zapisy!B8229:G8229,6,FALSE),"")</f>
        <v/>
      </c>
      <c r="H8236" s="35" t="str">
        <f>IF(B8236&lt;&gt;"",VLOOKUP(B8236,Zapisy!B8229:F8239,5,FALSE),"")</f>
        <v/>
      </c>
      <c r="I8236" s="14" t="str">
        <f>IF(B8236&lt;&gt;"",VLOOKUP(B8236,Dziennik!B:F,5,FALSE),"")</f>
        <v/>
      </c>
    </row>
    <row r="8237" spans="2:9" x14ac:dyDescent="0.2">
      <c r="B8237" s="14" t="str">
        <f>IF(Zapisy!B8230&lt;&gt;"",Zapisy!B8230,"")</f>
        <v/>
      </c>
      <c r="C8237" s="14" t="str">
        <f>IF(B8237&lt;&gt;"",VLOOKUP(B8237,JPK_KR!AP:AR,3,FALSE),"")</f>
        <v/>
      </c>
      <c r="D8237" s="32" t="str">
        <f>IF(B8237&lt;&gt;"",VLOOKUP(Zapisy!B8230,JPK_KR!AP:AV,7,FALSE),"")</f>
        <v/>
      </c>
      <c r="E8237" s="25" t="str">
        <f>IF(B8237&lt;&gt;"",VLOOKUP(B8237,Zapisy!B8230:D8238,3,FALSE),"")</f>
        <v/>
      </c>
      <c r="F8237" s="35" t="str">
        <f>IF(B8237&lt;&gt;"",VLOOKUP(B8237,Zapisy!B8230:C8238,2,FALSE),"")</f>
        <v/>
      </c>
      <c r="G8237" s="25" t="str">
        <f>IF(B8237&lt;&gt;"",VLOOKUP(B8237,Zapisy!B8230:G8230,6,FALSE),"")</f>
        <v/>
      </c>
      <c r="H8237" s="35" t="str">
        <f>IF(B8237&lt;&gt;"",VLOOKUP(B8237,Zapisy!B8230:F8240,5,FALSE),"")</f>
        <v/>
      </c>
      <c r="I8237" s="14" t="str">
        <f>IF(B8237&lt;&gt;"",VLOOKUP(B8237,Dziennik!B:F,5,FALSE),"")</f>
        <v/>
      </c>
    </row>
    <row r="8238" spans="2:9" x14ac:dyDescent="0.2">
      <c r="B8238" s="14" t="str">
        <f>IF(Zapisy!B8231&lt;&gt;"",Zapisy!B8231,"")</f>
        <v/>
      </c>
      <c r="C8238" s="14" t="str">
        <f>IF(B8238&lt;&gt;"",VLOOKUP(B8238,JPK_KR!AP:AR,3,FALSE),"")</f>
        <v/>
      </c>
      <c r="D8238" s="32" t="str">
        <f>IF(B8238&lt;&gt;"",VLOOKUP(Zapisy!B8231,JPK_KR!AP:AV,7,FALSE),"")</f>
        <v/>
      </c>
      <c r="E8238" s="25" t="str">
        <f>IF(B8238&lt;&gt;"",VLOOKUP(B8238,Zapisy!B8231:D8239,3,FALSE),"")</f>
        <v/>
      </c>
      <c r="F8238" s="35" t="str">
        <f>IF(B8238&lt;&gt;"",VLOOKUP(B8238,Zapisy!B8231:C8239,2,FALSE),"")</f>
        <v/>
      </c>
      <c r="G8238" s="25" t="str">
        <f>IF(B8238&lt;&gt;"",VLOOKUP(B8238,Zapisy!B8231:G8231,6,FALSE),"")</f>
        <v/>
      </c>
      <c r="H8238" s="35" t="str">
        <f>IF(B8238&lt;&gt;"",VLOOKUP(B8238,Zapisy!B8231:F8241,5,FALSE),"")</f>
        <v/>
      </c>
      <c r="I8238" s="14" t="str">
        <f>IF(B8238&lt;&gt;"",VLOOKUP(B8238,Dziennik!B:F,5,FALSE),"")</f>
        <v/>
      </c>
    </row>
    <row r="8239" spans="2:9" x14ac:dyDescent="0.2">
      <c r="B8239" s="14" t="str">
        <f>IF(Zapisy!B8232&lt;&gt;"",Zapisy!B8232,"")</f>
        <v/>
      </c>
      <c r="C8239" s="14" t="str">
        <f>IF(B8239&lt;&gt;"",VLOOKUP(B8239,JPK_KR!AP:AR,3,FALSE),"")</f>
        <v/>
      </c>
      <c r="D8239" s="32" t="str">
        <f>IF(B8239&lt;&gt;"",VLOOKUP(Zapisy!B8232,JPK_KR!AP:AV,7,FALSE),"")</f>
        <v/>
      </c>
      <c r="E8239" s="25" t="str">
        <f>IF(B8239&lt;&gt;"",VLOOKUP(B8239,Zapisy!B8232:D8240,3,FALSE),"")</f>
        <v/>
      </c>
      <c r="F8239" s="35" t="str">
        <f>IF(B8239&lt;&gt;"",VLOOKUP(B8239,Zapisy!B8232:C8240,2,FALSE),"")</f>
        <v/>
      </c>
      <c r="G8239" s="25" t="str">
        <f>IF(B8239&lt;&gt;"",VLOOKUP(B8239,Zapisy!B8232:G8232,6,FALSE),"")</f>
        <v/>
      </c>
      <c r="H8239" s="35" t="str">
        <f>IF(B8239&lt;&gt;"",VLOOKUP(B8239,Zapisy!B8232:F8242,5,FALSE),"")</f>
        <v/>
      </c>
      <c r="I8239" s="14" t="str">
        <f>IF(B8239&lt;&gt;"",VLOOKUP(B8239,Dziennik!B:F,5,FALSE),"")</f>
        <v/>
      </c>
    </row>
    <row r="8240" spans="2:9" x14ac:dyDescent="0.2">
      <c r="B8240" s="14" t="str">
        <f>IF(Zapisy!B8233&lt;&gt;"",Zapisy!B8233,"")</f>
        <v/>
      </c>
      <c r="C8240" s="14" t="str">
        <f>IF(B8240&lt;&gt;"",VLOOKUP(B8240,JPK_KR!AP:AR,3,FALSE),"")</f>
        <v/>
      </c>
      <c r="D8240" s="32" t="str">
        <f>IF(B8240&lt;&gt;"",VLOOKUP(Zapisy!B8233,JPK_KR!AP:AV,7,FALSE),"")</f>
        <v/>
      </c>
      <c r="E8240" s="25" t="str">
        <f>IF(B8240&lt;&gt;"",VLOOKUP(B8240,Zapisy!B8233:D8241,3,FALSE),"")</f>
        <v/>
      </c>
      <c r="F8240" s="35" t="str">
        <f>IF(B8240&lt;&gt;"",VLOOKUP(B8240,Zapisy!B8233:C8241,2,FALSE),"")</f>
        <v/>
      </c>
      <c r="G8240" s="25" t="str">
        <f>IF(B8240&lt;&gt;"",VLOOKUP(B8240,Zapisy!B8233:G8233,6,FALSE),"")</f>
        <v/>
      </c>
      <c r="H8240" s="35" t="str">
        <f>IF(B8240&lt;&gt;"",VLOOKUP(B8240,Zapisy!B8233:F8243,5,FALSE),"")</f>
        <v/>
      </c>
      <c r="I8240" s="14" t="str">
        <f>IF(B8240&lt;&gt;"",VLOOKUP(B8240,Dziennik!B:F,5,FALSE),"")</f>
        <v/>
      </c>
    </row>
    <row r="8241" spans="2:9" x14ac:dyDescent="0.2">
      <c r="B8241" s="14" t="str">
        <f>IF(Zapisy!B8234&lt;&gt;"",Zapisy!B8234,"")</f>
        <v/>
      </c>
      <c r="C8241" s="14" t="str">
        <f>IF(B8241&lt;&gt;"",VLOOKUP(B8241,JPK_KR!AP:AR,3,FALSE),"")</f>
        <v/>
      </c>
      <c r="D8241" s="32" t="str">
        <f>IF(B8241&lt;&gt;"",VLOOKUP(Zapisy!B8234,JPK_KR!AP:AV,7,FALSE),"")</f>
        <v/>
      </c>
      <c r="E8241" s="25" t="str">
        <f>IF(B8241&lt;&gt;"",VLOOKUP(B8241,Zapisy!B8234:D8242,3,FALSE),"")</f>
        <v/>
      </c>
      <c r="F8241" s="35" t="str">
        <f>IF(B8241&lt;&gt;"",VLOOKUP(B8241,Zapisy!B8234:C8242,2,FALSE),"")</f>
        <v/>
      </c>
      <c r="G8241" s="25" t="str">
        <f>IF(B8241&lt;&gt;"",VLOOKUP(B8241,Zapisy!B8234:G8234,6,FALSE),"")</f>
        <v/>
      </c>
      <c r="H8241" s="35" t="str">
        <f>IF(B8241&lt;&gt;"",VLOOKUP(B8241,Zapisy!B8234:F8244,5,FALSE),"")</f>
        <v/>
      </c>
      <c r="I8241" s="14" t="str">
        <f>IF(B8241&lt;&gt;"",VLOOKUP(B8241,Dziennik!B:F,5,FALSE),"")</f>
        <v/>
      </c>
    </row>
    <row r="8242" spans="2:9" x14ac:dyDescent="0.2">
      <c r="B8242" s="14" t="str">
        <f>IF(Zapisy!B8235&lt;&gt;"",Zapisy!B8235,"")</f>
        <v/>
      </c>
      <c r="C8242" s="14" t="str">
        <f>IF(B8242&lt;&gt;"",VLOOKUP(B8242,JPK_KR!AP:AR,3,FALSE),"")</f>
        <v/>
      </c>
      <c r="D8242" s="32" t="str">
        <f>IF(B8242&lt;&gt;"",VLOOKUP(Zapisy!B8235,JPK_KR!AP:AV,7,FALSE),"")</f>
        <v/>
      </c>
      <c r="E8242" s="25" t="str">
        <f>IF(B8242&lt;&gt;"",VLOOKUP(B8242,Zapisy!B8235:D8243,3,FALSE),"")</f>
        <v/>
      </c>
      <c r="F8242" s="35" t="str">
        <f>IF(B8242&lt;&gt;"",VLOOKUP(B8242,Zapisy!B8235:C8243,2,FALSE),"")</f>
        <v/>
      </c>
      <c r="G8242" s="25" t="str">
        <f>IF(B8242&lt;&gt;"",VLOOKUP(B8242,Zapisy!B8235:G8235,6,FALSE),"")</f>
        <v/>
      </c>
      <c r="H8242" s="35" t="str">
        <f>IF(B8242&lt;&gt;"",VLOOKUP(B8242,Zapisy!B8235:F8245,5,FALSE),"")</f>
        <v/>
      </c>
      <c r="I8242" s="14" t="str">
        <f>IF(B8242&lt;&gt;"",VLOOKUP(B8242,Dziennik!B:F,5,FALSE),"")</f>
        <v/>
      </c>
    </row>
    <row r="8243" spans="2:9" x14ac:dyDescent="0.2">
      <c r="B8243" s="14" t="str">
        <f>IF(Zapisy!B8236&lt;&gt;"",Zapisy!B8236,"")</f>
        <v/>
      </c>
      <c r="C8243" s="14" t="str">
        <f>IF(B8243&lt;&gt;"",VLOOKUP(B8243,JPK_KR!AP:AR,3,FALSE),"")</f>
        <v/>
      </c>
      <c r="D8243" s="32" t="str">
        <f>IF(B8243&lt;&gt;"",VLOOKUP(Zapisy!B8236,JPK_KR!AP:AV,7,FALSE),"")</f>
        <v/>
      </c>
      <c r="E8243" s="25" t="str">
        <f>IF(B8243&lt;&gt;"",VLOOKUP(B8243,Zapisy!B8236:D8244,3,FALSE),"")</f>
        <v/>
      </c>
      <c r="F8243" s="35" t="str">
        <f>IF(B8243&lt;&gt;"",VLOOKUP(B8243,Zapisy!B8236:C8244,2,FALSE),"")</f>
        <v/>
      </c>
      <c r="G8243" s="25" t="str">
        <f>IF(B8243&lt;&gt;"",VLOOKUP(B8243,Zapisy!B8236:G8236,6,FALSE),"")</f>
        <v/>
      </c>
      <c r="H8243" s="35" t="str">
        <f>IF(B8243&lt;&gt;"",VLOOKUP(B8243,Zapisy!B8236:F8246,5,FALSE),"")</f>
        <v/>
      </c>
      <c r="I8243" s="14" t="str">
        <f>IF(B8243&lt;&gt;"",VLOOKUP(B8243,Dziennik!B:F,5,FALSE),"")</f>
        <v/>
      </c>
    </row>
    <row r="8244" spans="2:9" x14ac:dyDescent="0.2">
      <c r="B8244" s="14" t="str">
        <f>IF(Zapisy!B8237&lt;&gt;"",Zapisy!B8237,"")</f>
        <v/>
      </c>
      <c r="C8244" s="14" t="str">
        <f>IF(B8244&lt;&gt;"",VLOOKUP(B8244,JPK_KR!AP:AR,3,FALSE),"")</f>
        <v/>
      </c>
      <c r="D8244" s="32" t="str">
        <f>IF(B8244&lt;&gt;"",VLOOKUP(Zapisy!B8237,JPK_KR!AP:AV,7,FALSE),"")</f>
        <v/>
      </c>
      <c r="E8244" s="25" t="str">
        <f>IF(B8244&lt;&gt;"",VLOOKUP(B8244,Zapisy!B8237:D8245,3,FALSE),"")</f>
        <v/>
      </c>
      <c r="F8244" s="35" t="str">
        <f>IF(B8244&lt;&gt;"",VLOOKUP(B8244,Zapisy!B8237:C8245,2,FALSE),"")</f>
        <v/>
      </c>
      <c r="G8244" s="25" t="str">
        <f>IF(B8244&lt;&gt;"",VLOOKUP(B8244,Zapisy!B8237:G8237,6,FALSE),"")</f>
        <v/>
      </c>
      <c r="H8244" s="35" t="str">
        <f>IF(B8244&lt;&gt;"",VLOOKUP(B8244,Zapisy!B8237:F8247,5,FALSE),"")</f>
        <v/>
      </c>
      <c r="I8244" s="14" t="str">
        <f>IF(B8244&lt;&gt;"",VLOOKUP(B8244,Dziennik!B:F,5,FALSE),"")</f>
        <v/>
      </c>
    </row>
    <row r="8245" spans="2:9" x14ac:dyDescent="0.2">
      <c r="B8245" s="14" t="str">
        <f>IF(Zapisy!B8238&lt;&gt;"",Zapisy!B8238,"")</f>
        <v/>
      </c>
      <c r="C8245" s="14" t="str">
        <f>IF(B8245&lt;&gt;"",VLOOKUP(B8245,JPK_KR!AP:AR,3,FALSE),"")</f>
        <v/>
      </c>
      <c r="D8245" s="32" t="str">
        <f>IF(B8245&lt;&gt;"",VLOOKUP(Zapisy!B8238,JPK_KR!AP:AV,7,FALSE),"")</f>
        <v/>
      </c>
      <c r="E8245" s="25" t="str">
        <f>IF(B8245&lt;&gt;"",VLOOKUP(B8245,Zapisy!B8238:D8246,3,FALSE),"")</f>
        <v/>
      </c>
      <c r="F8245" s="35" t="str">
        <f>IF(B8245&lt;&gt;"",VLOOKUP(B8245,Zapisy!B8238:C8246,2,FALSE),"")</f>
        <v/>
      </c>
      <c r="G8245" s="25" t="str">
        <f>IF(B8245&lt;&gt;"",VLOOKUP(B8245,Zapisy!B8238:G8238,6,FALSE),"")</f>
        <v/>
      </c>
      <c r="H8245" s="35" t="str">
        <f>IF(B8245&lt;&gt;"",VLOOKUP(B8245,Zapisy!B8238:F8248,5,FALSE),"")</f>
        <v/>
      </c>
      <c r="I8245" s="14" t="str">
        <f>IF(B8245&lt;&gt;"",VLOOKUP(B8245,Dziennik!B:F,5,FALSE),"")</f>
        <v/>
      </c>
    </row>
    <row r="8246" spans="2:9" x14ac:dyDescent="0.2">
      <c r="B8246" s="14" t="str">
        <f>IF(Zapisy!B8239&lt;&gt;"",Zapisy!B8239,"")</f>
        <v/>
      </c>
      <c r="C8246" s="14" t="str">
        <f>IF(B8246&lt;&gt;"",VLOOKUP(B8246,JPK_KR!AP:AR,3,FALSE),"")</f>
        <v/>
      </c>
      <c r="D8246" s="32" t="str">
        <f>IF(B8246&lt;&gt;"",VLOOKUP(Zapisy!B8239,JPK_KR!AP:AV,7,FALSE),"")</f>
        <v/>
      </c>
      <c r="E8246" s="25" t="str">
        <f>IF(B8246&lt;&gt;"",VLOOKUP(B8246,Zapisy!B8239:D8247,3,FALSE),"")</f>
        <v/>
      </c>
      <c r="F8246" s="35" t="str">
        <f>IF(B8246&lt;&gt;"",VLOOKUP(B8246,Zapisy!B8239:C8247,2,FALSE),"")</f>
        <v/>
      </c>
      <c r="G8246" s="25" t="str">
        <f>IF(B8246&lt;&gt;"",VLOOKUP(B8246,Zapisy!B8239:G8239,6,FALSE),"")</f>
        <v/>
      </c>
      <c r="H8246" s="35" t="str">
        <f>IF(B8246&lt;&gt;"",VLOOKUP(B8246,Zapisy!B8239:F8249,5,FALSE),"")</f>
        <v/>
      </c>
      <c r="I8246" s="14" t="str">
        <f>IF(B8246&lt;&gt;"",VLOOKUP(B8246,Dziennik!B:F,5,FALSE),"")</f>
        <v/>
      </c>
    </row>
    <row r="8247" spans="2:9" x14ac:dyDescent="0.2">
      <c r="B8247" s="14" t="str">
        <f>IF(Zapisy!B8240&lt;&gt;"",Zapisy!B8240,"")</f>
        <v/>
      </c>
      <c r="C8247" s="14" t="str">
        <f>IF(B8247&lt;&gt;"",VLOOKUP(B8247,JPK_KR!AP:AR,3,FALSE),"")</f>
        <v/>
      </c>
      <c r="D8247" s="32" t="str">
        <f>IF(B8247&lt;&gt;"",VLOOKUP(Zapisy!B8240,JPK_KR!AP:AV,7,FALSE),"")</f>
        <v/>
      </c>
      <c r="E8247" s="25" t="str">
        <f>IF(B8247&lt;&gt;"",VLOOKUP(B8247,Zapisy!B8240:D8248,3,FALSE),"")</f>
        <v/>
      </c>
      <c r="F8247" s="35" t="str">
        <f>IF(B8247&lt;&gt;"",VLOOKUP(B8247,Zapisy!B8240:C8248,2,FALSE),"")</f>
        <v/>
      </c>
      <c r="G8247" s="25" t="str">
        <f>IF(B8247&lt;&gt;"",VLOOKUP(B8247,Zapisy!B8240:G8240,6,FALSE),"")</f>
        <v/>
      </c>
      <c r="H8247" s="35" t="str">
        <f>IF(B8247&lt;&gt;"",VLOOKUP(B8247,Zapisy!B8240:F8250,5,FALSE),"")</f>
        <v/>
      </c>
      <c r="I8247" s="14" t="str">
        <f>IF(B8247&lt;&gt;"",VLOOKUP(B8247,Dziennik!B:F,5,FALSE),"")</f>
        <v/>
      </c>
    </row>
    <row r="8248" spans="2:9" x14ac:dyDescent="0.2">
      <c r="B8248" s="14" t="str">
        <f>IF(Zapisy!B8241&lt;&gt;"",Zapisy!B8241,"")</f>
        <v/>
      </c>
      <c r="C8248" s="14" t="str">
        <f>IF(B8248&lt;&gt;"",VLOOKUP(B8248,JPK_KR!AP:AR,3,FALSE),"")</f>
        <v/>
      </c>
      <c r="D8248" s="32" t="str">
        <f>IF(B8248&lt;&gt;"",VLOOKUP(Zapisy!B8241,JPK_KR!AP:AV,7,FALSE),"")</f>
        <v/>
      </c>
      <c r="E8248" s="25" t="str">
        <f>IF(B8248&lt;&gt;"",VLOOKUP(B8248,Zapisy!B8241:D8249,3,FALSE),"")</f>
        <v/>
      </c>
      <c r="F8248" s="35" t="str">
        <f>IF(B8248&lt;&gt;"",VLOOKUP(B8248,Zapisy!B8241:C8249,2,FALSE),"")</f>
        <v/>
      </c>
      <c r="G8248" s="25" t="str">
        <f>IF(B8248&lt;&gt;"",VLOOKUP(B8248,Zapisy!B8241:G8241,6,FALSE),"")</f>
        <v/>
      </c>
      <c r="H8248" s="35" t="str">
        <f>IF(B8248&lt;&gt;"",VLOOKUP(B8248,Zapisy!B8241:F8251,5,FALSE),"")</f>
        <v/>
      </c>
      <c r="I8248" s="14" t="str">
        <f>IF(B8248&lt;&gt;"",VLOOKUP(B8248,Dziennik!B:F,5,FALSE),"")</f>
        <v/>
      </c>
    </row>
    <row r="8249" spans="2:9" x14ac:dyDescent="0.2">
      <c r="B8249" s="14" t="str">
        <f>IF(Zapisy!B8242&lt;&gt;"",Zapisy!B8242,"")</f>
        <v/>
      </c>
      <c r="C8249" s="14" t="str">
        <f>IF(B8249&lt;&gt;"",VLOOKUP(B8249,JPK_KR!AP:AR,3,FALSE),"")</f>
        <v/>
      </c>
      <c r="D8249" s="32" t="str">
        <f>IF(B8249&lt;&gt;"",VLOOKUP(Zapisy!B8242,JPK_KR!AP:AV,7,FALSE),"")</f>
        <v/>
      </c>
      <c r="E8249" s="25" t="str">
        <f>IF(B8249&lt;&gt;"",VLOOKUP(B8249,Zapisy!B8242:D8250,3,FALSE),"")</f>
        <v/>
      </c>
      <c r="F8249" s="35" t="str">
        <f>IF(B8249&lt;&gt;"",VLOOKUP(B8249,Zapisy!B8242:C8250,2,FALSE),"")</f>
        <v/>
      </c>
      <c r="G8249" s="25" t="str">
        <f>IF(B8249&lt;&gt;"",VLOOKUP(B8249,Zapisy!B8242:G8242,6,FALSE),"")</f>
        <v/>
      </c>
      <c r="H8249" s="35" t="str">
        <f>IF(B8249&lt;&gt;"",VLOOKUP(B8249,Zapisy!B8242:F8252,5,FALSE),"")</f>
        <v/>
      </c>
      <c r="I8249" s="14" t="str">
        <f>IF(B8249&lt;&gt;"",VLOOKUP(B8249,Dziennik!B:F,5,FALSE),"")</f>
        <v/>
      </c>
    </row>
    <row r="8250" spans="2:9" x14ac:dyDescent="0.2">
      <c r="B8250" s="14" t="str">
        <f>IF(Zapisy!B8243&lt;&gt;"",Zapisy!B8243,"")</f>
        <v/>
      </c>
      <c r="C8250" s="14" t="str">
        <f>IF(B8250&lt;&gt;"",VLOOKUP(B8250,JPK_KR!AP:AR,3,FALSE),"")</f>
        <v/>
      </c>
      <c r="D8250" s="32" t="str">
        <f>IF(B8250&lt;&gt;"",VLOOKUP(Zapisy!B8243,JPK_KR!AP:AV,7,FALSE),"")</f>
        <v/>
      </c>
      <c r="E8250" s="25" t="str">
        <f>IF(B8250&lt;&gt;"",VLOOKUP(B8250,Zapisy!B8243:D8251,3,FALSE),"")</f>
        <v/>
      </c>
      <c r="F8250" s="35" t="str">
        <f>IF(B8250&lt;&gt;"",VLOOKUP(B8250,Zapisy!B8243:C8251,2,FALSE),"")</f>
        <v/>
      </c>
      <c r="G8250" s="25" t="str">
        <f>IF(B8250&lt;&gt;"",VLOOKUP(B8250,Zapisy!B8243:G8243,6,FALSE),"")</f>
        <v/>
      </c>
      <c r="H8250" s="35" t="str">
        <f>IF(B8250&lt;&gt;"",VLOOKUP(B8250,Zapisy!B8243:F8253,5,FALSE),"")</f>
        <v/>
      </c>
      <c r="I8250" s="14" t="str">
        <f>IF(B8250&lt;&gt;"",VLOOKUP(B8250,Dziennik!B:F,5,FALSE),"")</f>
        <v/>
      </c>
    </row>
    <row r="8251" spans="2:9" x14ac:dyDescent="0.2">
      <c r="B8251" s="14" t="str">
        <f>IF(Zapisy!B8244&lt;&gt;"",Zapisy!B8244,"")</f>
        <v/>
      </c>
      <c r="C8251" s="14" t="str">
        <f>IF(B8251&lt;&gt;"",VLOOKUP(B8251,JPK_KR!AP:AR,3,FALSE),"")</f>
        <v/>
      </c>
      <c r="D8251" s="32" t="str">
        <f>IF(B8251&lt;&gt;"",VLOOKUP(Zapisy!B8244,JPK_KR!AP:AV,7,FALSE),"")</f>
        <v/>
      </c>
      <c r="E8251" s="25" t="str">
        <f>IF(B8251&lt;&gt;"",VLOOKUP(B8251,Zapisy!B8244:D8252,3,FALSE),"")</f>
        <v/>
      </c>
      <c r="F8251" s="35" t="str">
        <f>IF(B8251&lt;&gt;"",VLOOKUP(B8251,Zapisy!B8244:C8252,2,FALSE),"")</f>
        <v/>
      </c>
      <c r="G8251" s="25" t="str">
        <f>IF(B8251&lt;&gt;"",VLOOKUP(B8251,Zapisy!B8244:G8244,6,FALSE),"")</f>
        <v/>
      </c>
      <c r="H8251" s="35" t="str">
        <f>IF(B8251&lt;&gt;"",VLOOKUP(B8251,Zapisy!B8244:F8254,5,FALSE),"")</f>
        <v/>
      </c>
      <c r="I8251" s="14" t="str">
        <f>IF(B8251&lt;&gt;"",VLOOKUP(B8251,Dziennik!B:F,5,FALSE),"")</f>
        <v/>
      </c>
    </row>
    <row r="8252" spans="2:9" x14ac:dyDescent="0.2">
      <c r="B8252" s="14" t="str">
        <f>IF(Zapisy!B8245&lt;&gt;"",Zapisy!B8245,"")</f>
        <v/>
      </c>
      <c r="C8252" s="14" t="str">
        <f>IF(B8252&lt;&gt;"",VLOOKUP(B8252,JPK_KR!AP:AR,3,FALSE),"")</f>
        <v/>
      </c>
      <c r="D8252" s="32" t="str">
        <f>IF(B8252&lt;&gt;"",VLOOKUP(Zapisy!B8245,JPK_KR!AP:AV,7,FALSE),"")</f>
        <v/>
      </c>
      <c r="E8252" s="25" t="str">
        <f>IF(B8252&lt;&gt;"",VLOOKUP(B8252,Zapisy!B8245:D8253,3,FALSE),"")</f>
        <v/>
      </c>
      <c r="F8252" s="35" t="str">
        <f>IF(B8252&lt;&gt;"",VLOOKUP(B8252,Zapisy!B8245:C8253,2,FALSE),"")</f>
        <v/>
      </c>
      <c r="G8252" s="25" t="str">
        <f>IF(B8252&lt;&gt;"",VLOOKUP(B8252,Zapisy!B8245:G8245,6,FALSE),"")</f>
        <v/>
      </c>
      <c r="H8252" s="35" t="str">
        <f>IF(B8252&lt;&gt;"",VLOOKUP(B8252,Zapisy!B8245:F8255,5,FALSE),"")</f>
        <v/>
      </c>
      <c r="I8252" s="14" t="str">
        <f>IF(B8252&lt;&gt;"",VLOOKUP(B8252,Dziennik!B:F,5,FALSE),"")</f>
        <v/>
      </c>
    </row>
    <row r="8253" spans="2:9" x14ac:dyDescent="0.2">
      <c r="B8253" s="14" t="str">
        <f>IF(Zapisy!B8246&lt;&gt;"",Zapisy!B8246,"")</f>
        <v/>
      </c>
      <c r="C8253" s="14" t="str">
        <f>IF(B8253&lt;&gt;"",VLOOKUP(B8253,JPK_KR!AP:AR,3,FALSE),"")</f>
        <v/>
      </c>
      <c r="D8253" s="32" t="str">
        <f>IF(B8253&lt;&gt;"",VLOOKUP(Zapisy!B8246,JPK_KR!AP:AV,7,FALSE),"")</f>
        <v/>
      </c>
      <c r="E8253" s="25" t="str">
        <f>IF(B8253&lt;&gt;"",VLOOKUP(B8253,Zapisy!B8246:D8254,3,FALSE),"")</f>
        <v/>
      </c>
      <c r="F8253" s="35" t="str">
        <f>IF(B8253&lt;&gt;"",VLOOKUP(B8253,Zapisy!B8246:C8254,2,FALSE),"")</f>
        <v/>
      </c>
      <c r="G8253" s="25" t="str">
        <f>IF(B8253&lt;&gt;"",VLOOKUP(B8253,Zapisy!B8246:G8246,6,FALSE),"")</f>
        <v/>
      </c>
      <c r="H8253" s="35" t="str">
        <f>IF(B8253&lt;&gt;"",VLOOKUP(B8253,Zapisy!B8246:F8256,5,FALSE),"")</f>
        <v/>
      </c>
      <c r="I8253" s="14" t="str">
        <f>IF(B8253&lt;&gt;"",VLOOKUP(B8253,Dziennik!B:F,5,FALSE),"")</f>
        <v/>
      </c>
    </row>
    <row r="8254" spans="2:9" x14ac:dyDescent="0.2">
      <c r="B8254" s="14" t="str">
        <f>IF(Zapisy!B8247&lt;&gt;"",Zapisy!B8247,"")</f>
        <v/>
      </c>
      <c r="C8254" s="14" t="str">
        <f>IF(B8254&lt;&gt;"",VLOOKUP(B8254,JPK_KR!AP:AR,3,FALSE),"")</f>
        <v/>
      </c>
      <c r="D8254" s="32" t="str">
        <f>IF(B8254&lt;&gt;"",VLOOKUP(Zapisy!B8247,JPK_KR!AP:AV,7,FALSE),"")</f>
        <v/>
      </c>
      <c r="E8254" s="25" t="str">
        <f>IF(B8254&lt;&gt;"",VLOOKUP(B8254,Zapisy!B8247:D8255,3,FALSE),"")</f>
        <v/>
      </c>
      <c r="F8254" s="35" t="str">
        <f>IF(B8254&lt;&gt;"",VLOOKUP(B8254,Zapisy!B8247:C8255,2,FALSE),"")</f>
        <v/>
      </c>
      <c r="G8254" s="25" t="str">
        <f>IF(B8254&lt;&gt;"",VLOOKUP(B8254,Zapisy!B8247:G8247,6,FALSE),"")</f>
        <v/>
      </c>
      <c r="H8254" s="35" t="str">
        <f>IF(B8254&lt;&gt;"",VLOOKUP(B8254,Zapisy!B8247:F8257,5,FALSE),"")</f>
        <v/>
      </c>
      <c r="I8254" s="14" t="str">
        <f>IF(B8254&lt;&gt;"",VLOOKUP(B8254,Dziennik!B:F,5,FALSE),"")</f>
        <v/>
      </c>
    </row>
    <row r="8255" spans="2:9" x14ac:dyDescent="0.2">
      <c r="B8255" s="14" t="str">
        <f>IF(Zapisy!B8248&lt;&gt;"",Zapisy!B8248,"")</f>
        <v/>
      </c>
      <c r="C8255" s="14" t="str">
        <f>IF(B8255&lt;&gt;"",VLOOKUP(B8255,JPK_KR!AP:AR,3,FALSE),"")</f>
        <v/>
      </c>
      <c r="D8255" s="32" t="str">
        <f>IF(B8255&lt;&gt;"",VLOOKUP(Zapisy!B8248,JPK_KR!AP:AV,7,FALSE),"")</f>
        <v/>
      </c>
      <c r="E8255" s="25" t="str">
        <f>IF(B8255&lt;&gt;"",VLOOKUP(B8255,Zapisy!B8248:D8256,3,FALSE),"")</f>
        <v/>
      </c>
      <c r="F8255" s="35" t="str">
        <f>IF(B8255&lt;&gt;"",VLOOKUP(B8255,Zapisy!B8248:C8256,2,FALSE),"")</f>
        <v/>
      </c>
      <c r="G8255" s="25" t="str">
        <f>IF(B8255&lt;&gt;"",VLOOKUP(B8255,Zapisy!B8248:G8248,6,FALSE),"")</f>
        <v/>
      </c>
      <c r="H8255" s="35" t="str">
        <f>IF(B8255&lt;&gt;"",VLOOKUP(B8255,Zapisy!B8248:F8258,5,FALSE),"")</f>
        <v/>
      </c>
      <c r="I8255" s="14" t="str">
        <f>IF(B8255&lt;&gt;"",VLOOKUP(B8255,Dziennik!B:F,5,FALSE),"")</f>
        <v/>
      </c>
    </row>
    <row r="8256" spans="2:9" x14ac:dyDescent="0.2">
      <c r="B8256" s="14" t="str">
        <f>IF(Zapisy!B8249&lt;&gt;"",Zapisy!B8249,"")</f>
        <v/>
      </c>
      <c r="C8256" s="14" t="str">
        <f>IF(B8256&lt;&gt;"",VLOOKUP(B8256,JPK_KR!AP:AR,3,FALSE),"")</f>
        <v/>
      </c>
      <c r="D8256" s="32" t="str">
        <f>IF(B8256&lt;&gt;"",VLOOKUP(Zapisy!B8249,JPK_KR!AP:AV,7,FALSE),"")</f>
        <v/>
      </c>
      <c r="E8256" s="25" t="str">
        <f>IF(B8256&lt;&gt;"",VLOOKUP(B8256,Zapisy!B8249:D8257,3,FALSE),"")</f>
        <v/>
      </c>
      <c r="F8256" s="35" t="str">
        <f>IF(B8256&lt;&gt;"",VLOOKUP(B8256,Zapisy!B8249:C8257,2,FALSE),"")</f>
        <v/>
      </c>
      <c r="G8256" s="25" t="str">
        <f>IF(B8256&lt;&gt;"",VLOOKUP(B8256,Zapisy!B8249:G8249,6,FALSE),"")</f>
        <v/>
      </c>
      <c r="H8256" s="35" t="str">
        <f>IF(B8256&lt;&gt;"",VLOOKUP(B8256,Zapisy!B8249:F8259,5,FALSE),"")</f>
        <v/>
      </c>
      <c r="I8256" s="14" t="str">
        <f>IF(B8256&lt;&gt;"",VLOOKUP(B8256,Dziennik!B:F,5,FALSE),"")</f>
        <v/>
      </c>
    </row>
    <row r="8257" spans="2:9" x14ac:dyDescent="0.2">
      <c r="B8257" s="14" t="str">
        <f>IF(Zapisy!B8250&lt;&gt;"",Zapisy!B8250,"")</f>
        <v/>
      </c>
      <c r="C8257" s="14" t="str">
        <f>IF(B8257&lt;&gt;"",VLOOKUP(B8257,JPK_KR!AP:AR,3,FALSE),"")</f>
        <v/>
      </c>
      <c r="D8257" s="32" t="str">
        <f>IF(B8257&lt;&gt;"",VLOOKUP(Zapisy!B8250,JPK_KR!AP:AV,7,FALSE),"")</f>
        <v/>
      </c>
      <c r="E8257" s="25" t="str">
        <f>IF(B8257&lt;&gt;"",VLOOKUP(B8257,Zapisy!B8250:D8258,3,FALSE),"")</f>
        <v/>
      </c>
      <c r="F8257" s="35" t="str">
        <f>IF(B8257&lt;&gt;"",VLOOKUP(B8257,Zapisy!B8250:C8258,2,FALSE),"")</f>
        <v/>
      </c>
      <c r="G8257" s="25" t="str">
        <f>IF(B8257&lt;&gt;"",VLOOKUP(B8257,Zapisy!B8250:G8250,6,FALSE),"")</f>
        <v/>
      </c>
      <c r="H8257" s="35" t="str">
        <f>IF(B8257&lt;&gt;"",VLOOKUP(B8257,Zapisy!B8250:F8260,5,FALSE),"")</f>
        <v/>
      </c>
      <c r="I8257" s="14" t="str">
        <f>IF(B8257&lt;&gt;"",VLOOKUP(B8257,Dziennik!B:F,5,FALSE),"")</f>
        <v/>
      </c>
    </row>
    <row r="8258" spans="2:9" x14ac:dyDescent="0.2">
      <c r="B8258" s="14" t="str">
        <f>IF(Zapisy!B8251&lt;&gt;"",Zapisy!B8251,"")</f>
        <v/>
      </c>
      <c r="C8258" s="14" t="str">
        <f>IF(B8258&lt;&gt;"",VLOOKUP(B8258,JPK_KR!AP:AR,3,FALSE),"")</f>
        <v/>
      </c>
      <c r="D8258" s="32" t="str">
        <f>IF(B8258&lt;&gt;"",VLOOKUP(Zapisy!B8251,JPK_KR!AP:AV,7,FALSE),"")</f>
        <v/>
      </c>
      <c r="E8258" s="25" t="str">
        <f>IF(B8258&lt;&gt;"",VLOOKUP(B8258,Zapisy!B8251:D8259,3,FALSE),"")</f>
        <v/>
      </c>
      <c r="F8258" s="35" t="str">
        <f>IF(B8258&lt;&gt;"",VLOOKUP(B8258,Zapisy!B8251:C8259,2,FALSE),"")</f>
        <v/>
      </c>
      <c r="G8258" s="25" t="str">
        <f>IF(B8258&lt;&gt;"",VLOOKUP(B8258,Zapisy!B8251:G8251,6,FALSE),"")</f>
        <v/>
      </c>
      <c r="H8258" s="35" t="str">
        <f>IF(B8258&lt;&gt;"",VLOOKUP(B8258,Zapisy!B8251:F8261,5,FALSE),"")</f>
        <v/>
      </c>
      <c r="I8258" s="14" t="str">
        <f>IF(B8258&lt;&gt;"",VLOOKUP(B8258,Dziennik!B:F,5,FALSE),"")</f>
        <v/>
      </c>
    </row>
    <row r="8259" spans="2:9" x14ac:dyDescent="0.2">
      <c r="B8259" s="14" t="str">
        <f>IF(Zapisy!B8252&lt;&gt;"",Zapisy!B8252,"")</f>
        <v/>
      </c>
      <c r="C8259" s="14" t="str">
        <f>IF(B8259&lt;&gt;"",VLOOKUP(B8259,JPK_KR!AP:AR,3,FALSE),"")</f>
        <v/>
      </c>
      <c r="D8259" s="32" t="str">
        <f>IF(B8259&lt;&gt;"",VLOOKUP(Zapisy!B8252,JPK_KR!AP:AV,7,FALSE),"")</f>
        <v/>
      </c>
      <c r="E8259" s="25" t="str">
        <f>IF(B8259&lt;&gt;"",VLOOKUP(B8259,Zapisy!B8252:D8260,3,FALSE),"")</f>
        <v/>
      </c>
      <c r="F8259" s="35" t="str">
        <f>IF(B8259&lt;&gt;"",VLOOKUP(B8259,Zapisy!B8252:C8260,2,FALSE),"")</f>
        <v/>
      </c>
      <c r="G8259" s="25" t="str">
        <f>IF(B8259&lt;&gt;"",VLOOKUP(B8259,Zapisy!B8252:G8252,6,FALSE),"")</f>
        <v/>
      </c>
      <c r="H8259" s="35" t="str">
        <f>IF(B8259&lt;&gt;"",VLOOKUP(B8259,Zapisy!B8252:F8262,5,FALSE),"")</f>
        <v/>
      </c>
      <c r="I8259" s="14" t="str">
        <f>IF(B8259&lt;&gt;"",VLOOKUP(B8259,Dziennik!B:F,5,FALSE),"")</f>
        <v/>
      </c>
    </row>
    <row r="8260" spans="2:9" x14ac:dyDescent="0.2">
      <c r="B8260" s="14" t="str">
        <f>IF(Zapisy!B8253&lt;&gt;"",Zapisy!B8253,"")</f>
        <v/>
      </c>
      <c r="C8260" s="14" t="str">
        <f>IF(B8260&lt;&gt;"",VLOOKUP(B8260,JPK_KR!AP:AR,3,FALSE),"")</f>
        <v/>
      </c>
      <c r="D8260" s="32" t="str">
        <f>IF(B8260&lt;&gt;"",VLOOKUP(Zapisy!B8253,JPK_KR!AP:AV,7,FALSE),"")</f>
        <v/>
      </c>
      <c r="E8260" s="25" t="str">
        <f>IF(B8260&lt;&gt;"",VLOOKUP(B8260,Zapisy!B8253:D8261,3,FALSE),"")</f>
        <v/>
      </c>
      <c r="F8260" s="35" t="str">
        <f>IF(B8260&lt;&gt;"",VLOOKUP(B8260,Zapisy!B8253:C8261,2,FALSE),"")</f>
        <v/>
      </c>
      <c r="G8260" s="25" t="str">
        <f>IF(B8260&lt;&gt;"",VLOOKUP(B8260,Zapisy!B8253:G8253,6,FALSE),"")</f>
        <v/>
      </c>
      <c r="H8260" s="35" t="str">
        <f>IF(B8260&lt;&gt;"",VLOOKUP(B8260,Zapisy!B8253:F8263,5,FALSE),"")</f>
        <v/>
      </c>
      <c r="I8260" s="14" t="str">
        <f>IF(B8260&lt;&gt;"",VLOOKUP(B8260,Dziennik!B:F,5,FALSE),"")</f>
        <v/>
      </c>
    </row>
    <row r="8261" spans="2:9" x14ac:dyDescent="0.2">
      <c r="B8261" s="14" t="str">
        <f>IF(Zapisy!B8254&lt;&gt;"",Zapisy!B8254,"")</f>
        <v/>
      </c>
      <c r="C8261" s="14" t="str">
        <f>IF(B8261&lt;&gt;"",VLOOKUP(B8261,JPK_KR!AP:AR,3,FALSE),"")</f>
        <v/>
      </c>
      <c r="D8261" s="32" t="str">
        <f>IF(B8261&lt;&gt;"",VLOOKUP(Zapisy!B8254,JPK_KR!AP:AV,7,FALSE),"")</f>
        <v/>
      </c>
      <c r="E8261" s="25" t="str">
        <f>IF(B8261&lt;&gt;"",VLOOKUP(B8261,Zapisy!B8254:D8262,3,FALSE),"")</f>
        <v/>
      </c>
      <c r="F8261" s="35" t="str">
        <f>IF(B8261&lt;&gt;"",VLOOKUP(B8261,Zapisy!B8254:C8262,2,FALSE),"")</f>
        <v/>
      </c>
      <c r="G8261" s="25" t="str">
        <f>IF(B8261&lt;&gt;"",VLOOKUP(B8261,Zapisy!B8254:G8254,6,FALSE),"")</f>
        <v/>
      </c>
      <c r="H8261" s="35" t="str">
        <f>IF(B8261&lt;&gt;"",VLOOKUP(B8261,Zapisy!B8254:F8264,5,FALSE),"")</f>
        <v/>
      </c>
      <c r="I8261" s="14" t="str">
        <f>IF(B8261&lt;&gt;"",VLOOKUP(B8261,Dziennik!B:F,5,FALSE),"")</f>
        <v/>
      </c>
    </row>
    <row r="8262" spans="2:9" x14ac:dyDescent="0.2">
      <c r="B8262" s="14" t="str">
        <f>IF(Zapisy!B8255&lt;&gt;"",Zapisy!B8255,"")</f>
        <v/>
      </c>
      <c r="C8262" s="14" t="str">
        <f>IF(B8262&lt;&gt;"",VLOOKUP(B8262,JPK_KR!AP:AR,3,FALSE),"")</f>
        <v/>
      </c>
      <c r="D8262" s="32" t="str">
        <f>IF(B8262&lt;&gt;"",VLOOKUP(Zapisy!B8255,JPK_KR!AP:AV,7,FALSE),"")</f>
        <v/>
      </c>
      <c r="E8262" s="25" t="str">
        <f>IF(B8262&lt;&gt;"",VLOOKUP(B8262,Zapisy!B8255:D8263,3,FALSE),"")</f>
        <v/>
      </c>
      <c r="F8262" s="35" t="str">
        <f>IF(B8262&lt;&gt;"",VLOOKUP(B8262,Zapisy!B8255:C8263,2,FALSE),"")</f>
        <v/>
      </c>
      <c r="G8262" s="25" t="str">
        <f>IF(B8262&lt;&gt;"",VLOOKUP(B8262,Zapisy!B8255:G8255,6,FALSE),"")</f>
        <v/>
      </c>
      <c r="H8262" s="35" t="str">
        <f>IF(B8262&lt;&gt;"",VLOOKUP(B8262,Zapisy!B8255:F8265,5,FALSE),"")</f>
        <v/>
      </c>
      <c r="I8262" s="14" t="str">
        <f>IF(B8262&lt;&gt;"",VLOOKUP(B8262,Dziennik!B:F,5,FALSE),"")</f>
        <v/>
      </c>
    </row>
    <row r="8263" spans="2:9" x14ac:dyDescent="0.2">
      <c r="B8263" s="14" t="str">
        <f>IF(Zapisy!B8256&lt;&gt;"",Zapisy!B8256,"")</f>
        <v/>
      </c>
      <c r="C8263" s="14" t="str">
        <f>IF(B8263&lt;&gt;"",VLOOKUP(B8263,JPK_KR!AP:AR,3,FALSE),"")</f>
        <v/>
      </c>
      <c r="D8263" s="32" t="str">
        <f>IF(B8263&lt;&gt;"",VLOOKUP(Zapisy!B8256,JPK_KR!AP:AV,7,FALSE),"")</f>
        <v/>
      </c>
      <c r="E8263" s="25" t="str">
        <f>IF(B8263&lt;&gt;"",VLOOKUP(B8263,Zapisy!B8256:D8264,3,FALSE),"")</f>
        <v/>
      </c>
      <c r="F8263" s="35" t="str">
        <f>IF(B8263&lt;&gt;"",VLOOKUP(B8263,Zapisy!B8256:C8264,2,FALSE),"")</f>
        <v/>
      </c>
      <c r="G8263" s="25" t="str">
        <f>IF(B8263&lt;&gt;"",VLOOKUP(B8263,Zapisy!B8256:G8256,6,FALSE),"")</f>
        <v/>
      </c>
      <c r="H8263" s="35" t="str">
        <f>IF(B8263&lt;&gt;"",VLOOKUP(B8263,Zapisy!B8256:F8266,5,FALSE),"")</f>
        <v/>
      </c>
      <c r="I8263" s="14" t="str">
        <f>IF(B8263&lt;&gt;"",VLOOKUP(B8263,Dziennik!B:F,5,FALSE),"")</f>
        <v/>
      </c>
    </row>
    <row r="8264" spans="2:9" x14ac:dyDescent="0.2">
      <c r="B8264" s="14" t="str">
        <f>IF(Zapisy!B8257&lt;&gt;"",Zapisy!B8257,"")</f>
        <v/>
      </c>
      <c r="C8264" s="14" t="str">
        <f>IF(B8264&lt;&gt;"",VLOOKUP(B8264,JPK_KR!AP:AR,3,FALSE),"")</f>
        <v/>
      </c>
      <c r="D8264" s="32" t="str">
        <f>IF(B8264&lt;&gt;"",VLOOKUP(Zapisy!B8257,JPK_KR!AP:AV,7,FALSE),"")</f>
        <v/>
      </c>
      <c r="E8264" s="25" t="str">
        <f>IF(B8264&lt;&gt;"",VLOOKUP(B8264,Zapisy!B8257:D8265,3,FALSE),"")</f>
        <v/>
      </c>
      <c r="F8264" s="35" t="str">
        <f>IF(B8264&lt;&gt;"",VLOOKUP(B8264,Zapisy!B8257:C8265,2,FALSE),"")</f>
        <v/>
      </c>
      <c r="G8264" s="25" t="str">
        <f>IF(B8264&lt;&gt;"",VLOOKUP(B8264,Zapisy!B8257:G8257,6,FALSE),"")</f>
        <v/>
      </c>
      <c r="H8264" s="35" t="str">
        <f>IF(B8264&lt;&gt;"",VLOOKUP(B8264,Zapisy!B8257:F8267,5,FALSE),"")</f>
        <v/>
      </c>
      <c r="I8264" s="14" t="str">
        <f>IF(B8264&lt;&gt;"",VLOOKUP(B8264,Dziennik!B:F,5,FALSE),"")</f>
        <v/>
      </c>
    </row>
    <row r="8265" spans="2:9" x14ac:dyDescent="0.2">
      <c r="B8265" s="14" t="str">
        <f>IF(Zapisy!B8258&lt;&gt;"",Zapisy!B8258,"")</f>
        <v/>
      </c>
      <c r="C8265" s="14" t="str">
        <f>IF(B8265&lt;&gt;"",VLOOKUP(B8265,JPK_KR!AP:AR,3,FALSE),"")</f>
        <v/>
      </c>
      <c r="D8265" s="32" t="str">
        <f>IF(B8265&lt;&gt;"",VLOOKUP(Zapisy!B8258,JPK_KR!AP:AV,7,FALSE),"")</f>
        <v/>
      </c>
      <c r="E8265" s="25" t="str">
        <f>IF(B8265&lt;&gt;"",VLOOKUP(B8265,Zapisy!B8258:D8266,3,FALSE),"")</f>
        <v/>
      </c>
      <c r="F8265" s="35" t="str">
        <f>IF(B8265&lt;&gt;"",VLOOKUP(B8265,Zapisy!B8258:C8266,2,FALSE),"")</f>
        <v/>
      </c>
      <c r="G8265" s="25" t="str">
        <f>IF(B8265&lt;&gt;"",VLOOKUP(B8265,Zapisy!B8258:G8258,6,FALSE),"")</f>
        <v/>
      </c>
      <c r="H8265" s="35" t="str">
        <f>IF(B8265&lt;&gt;"",VLOOKUP(B8265,Zapisy!B8258:F8268,5,FALSE),"")</f>
        <v/>
      </c>
      <c r="I8265" s="14" t="str">
        <f>IF(B8265&lt;&gt;"",VLOOKUP(B8265,Dziennik!B:F,5,FALSE),"")</f>
        <v/>
      </c>
    </row>
    <row r="8266" spans="2:9" x14ac:dyDescent="0.2">
      <c r="B8266" s="14" t="str">
        <f>IF(Zapisy!B8259&lt;&gt;"",Zapisy!B8259,"")</f>
        <v/>
      </c>
      <c r="C8266" s="14" t="str">
        <f>IF(B8266&lt;&gt;"",VLOOKUP(B8266,JPK_KR!AP:AR,3,FALSE),"")</f>
        <v/>
      </c>
      <c r="D8266" s="32" t="str">
        <f>IF(B8266&lt;&gt;"",VLOOKUP(Zapisy!B8259,JPK_KR!AP:AV,7,FALSE),"")</f>
        <v/>
      </c>
      <c r="E8266" s="25" t="str">
        <f>IF(B8266&lt;&gt;"",VLOOKUP(B8266,Zapisy!B8259:D8267,3,FALSE),"")</f>
        <v/>
      </c>
      <c r="F8266" s="35" t="str">
        <f>IF(B8266&lt;&gt;"",VLOOKUP(B8266,Zapisy!B8259:C8267,2,FALSE),"")</f>
        <v/>
      </c>
      <c r="G8266" s="25" t="str">
        <f>IF(B8266&lt;&gt;"",VLOOKUP(B8266,Zapisy!B8259:G8259,6,FALSE),"")</f>
        <v/>
      </c>
      <c r="H8266" s="35" t="str">
        <f>IF(B8266&lt;&gt;"",VLOOKUP(B8266,Zapisy!B8259:F8269,5,FALSE),"")</f>
        <v/>
      </c>
      <c r="I8266" s="14" t="str">
        <f>IF(B8266&lt;&gt;"",VLOOKUP(B8266,Dziennik!B:F,5,FALSE),"")</f>
        <v/>
      </c>
    </row>
    <row r="8267" spans="2:9" x14ac:dyDescent="0.2">
      <c r="B8267" s="14" t="str">
        <f>IF(Zapisy!B8260&lt;&gt;"",Zapisy!B8260,"")</f>
        <v/>
      </c>
      <c r="C8267" s="14" t="str">
        <f>IF(B8267&lt;&gt;"",VLOOKUP(B8267,JPK_KR!AP:AR,3,FALSE),"")</f>
        <v/>
      </c>
      <c r="D8267" s="32" t="str">
        <f>IF(B8267&lt;&gt;"",VLOOKUP(Zapisy!B8260,JPK_KR!AP:AV,7,FALSE),"")</f>
        <v/>
      </c>
      <c r="E8267" s="25" t="str">
        <f>IF(B8267&lt;&gt;"",VLOOKUP(B8267,Zapisy!B8260:D8268,3,FALSE),"")</f>
        <v/>
      </c>
      <c r="F8267" s="35" t="str">
        <f>IF(B8267&lt;&gt;"",VLOOKUP(B8267,Zapisy!B8260:C8268,2,FALSE),"")</f>
        <v/>
      </c>
      <c r="G8267" s="25" t="str">
        <f>IF(B8267&lt;&gt;"",VLOOKUP(B8267,Zapisy!B8260:G8260,6,FALSE),"")</f>
        <v/>
      </c>
      <c r="H8267" s="35" t="str">
        <f>IF(B8267&lt;&gt;"",VLOOKUP(B8267,Zapisy!B8260:F8270,5,FALSE),"")</f>
        <v/>
      </c>
      <c r="I8267" s="14" t="str">
        <f>IF(B8267&lt;&gt;"",VLOOKUP(B8267,Dziennik!B:F,5,FALSE),"")</f>
        <v/>
      </c>
    </row>
    <row r="8268" spans="2:9" x14ac:dyDescent="0.2">
      <c r="B8268" s="14" t="str">
        <f>IF(Zapisy!B8261&lt;&gt;"",Zapisy!B8261,"")</f>
        <v/>
      </c>
      <c r="C8268" s="14" t="str">
        <f>IF(B8268&lt;&gt;"",VLOOKUP(B8268,JPK_KR!AP:AR,3,FALSE),"")</f>
        <v/>
      </c>
      <c r="D8268" s="32" t="str">
        <f>IF(B8268&lt;&gt;"",VLOOKUP(Zapisy!B8261,JPK_KR!AP:AV,7,FALSE),"")</f>
        <v/>
      </c>
      <c r="E8268" s="25" t="str">
        <f>IF(B8268&lt;&gt;"",VLOOKUP(B8268,Zapisy!B8261:D8269,3,FALSE),"")</f>
        <v/>
      </c>
      <c r="F8268" s="35" t="str">
        <f>IF(B8268&lt;&gt;"",VLOOKUP(B8268,Zapisy!B8261:C8269,2,FALSE),"")</f>
        <v/>
      </c>
      <c r="G8268" s="25" t="str">
        <f>IF(B8268&lt;&gt;"",VLOOKUP(B8268,Zapisy!B8261:G8261,6,FALSE),"")</f>
        <v/>
      </c>
      <c r="H8268" s="35" t="str">
        <f>IF(B8268&lt;&gt;"",VLOOKUP(B8268,Zapisy!B8261:F8271,5,FALSE),"")</f>
        <v/>
      </c>
      <c r="I8268" s="14" t="str">
        <f>IF(B8268&lt;&gt;"",VLOOKUP(B8268,Dziennik!B:F,5,FALSE),"")</f>
        <v/>
      </c>
    </row>
    <row r="8269" spans="2:9" x14ac:dyDescent="0.2">
      <c r="B8269" s="14" t="str">
        <f>IF(Zapisy!B8262&lt;&gt;"",Zapisy!B8262,"")</f>
        <v/>
      </c>
      <c r="C8269" s="14" t="str">
        <f>IF(B8269&lt;&gt;"",VLOOKUP(B8269,JPK_KR!AP:AR,3,FALSE),"")</f>
        <v/>
      </c>
      <c r="D8269" s="32" t="str">
        <f>IF(B8269&lt;&gt;"",VLOOKUP(Zapisy!B8262,JPK_KR!AP:AV,7,FALSE),"")</f>
        <v/>
      </c>
      <c r="E8269" s="25" t="str">
        <f>IF(B8269&lt;&gt;"",VLOOKUP(B8269,Zapisy!B8262:D8270,3,FALSE),"")</f>
        <v/>
      </c>
      <c r="F8269" s="35" t="str">
        <f>IF(B8269&lt;&gt;"",VLOOKUP(B8269,Zapisy!B8262:C8270,2,FALSE),"")</f>
        <v/>
      </c>
      <c r="G8269" s="25" t="str">
        <f>IF(B8269&lt;&gt;"",VLOOKUP(B8269,Zapisy!B8262:G8262,6,FALSE),"")</f>
        <v/>
      </c>
      <c r="H8269" s="35" t="str">
        <f>IF(B8269&lt;&gt;"",VLOOKUP(B8269,Zapisy!B8262:F8272,5,FALSE),"")</f>
        <v/>
      </c>
      <c r="I8269" s="14" t="str">
        <f>IF(B8269&lt;&gt;"",VLOOKUP(B8269,Dziennik!B:F,5,FALSE),"")</f>
        <v/>
      </c>
    </row>
    <row r="8270" spans="2:9" x14ac:dyDescent="0.2">
      <c r="B8270" s="14" t="str">
        <f>IF(Zapisy!B8263&lt;&gt;"",Zapisy!B8263,"")</f>
        <v/>
      </c>
      <c r="C8270" s="14" t="str">
        <f>IF(B8270&lt;&gt;"",VLOOKUP(B8270,JPK_KR!AP:AR,3,FALSE),"")</f>
        <v/>
      </c>
      <c r="D8270" s="32" t="str">
        <f>IF(B8270&lt;&gt;"",VLOOKUP(Zapisy!B8263,JPK_KR!AP:AV,7,FALSE),"")</f>
        <v/>
      </c>
      <c r="E8270" s="25" t="str">
        <f>IF(B8270&lt;&gt;"",VLOOKUP(B8270,Zapisy!B8263:D8271,3,FALSE),"")</f>
        <v/>
      </c>
      <c r="F8270" s="35" t="str">
        <f>IF(B8270&lt;&gt;"",VLOOKUP(B8270,Zapisy!B8263:C8271,2,FALSE),"")</f>
        <v/>
      </c>
      <c r="G8270" s="25" t="str">
        <f>IF(B8270&lt;&gt;"",VLOOKUP(B8270,Zapisy!B8263:G8263,6,FALSE),"")</f>
        <v/>
      </c>
      <c r="H8270" s="35" t="str">
        <f>IF(B8270&lt;&gt;"",VLOOKUP(B8270,Zapisy!B8263:F8273,5,FALSE),"")</f>
        <v/>
      </c>
      <c r="I8270" s="14" t="str">
        <f>IF(B8270&lt;&gt;"",VLOOKUP(B8270,Dziennik!B:F,5,FALSE),"")</f>
        <v/>
      </c>
    </row>
    <row r="8271" spans="2:9" x14ac:dyDescent="0.2">
      <c r="B8271" s="14" t="str">
        <f>IF(Zapisy!B8264&lt;&gt;"",Zapisy!B8264,"")</f>
        <v/>
      </c>
      <c r="C8271" s="14" t="str">
        <f>IF(B8271&lt;&gt;"",VLOOKUP(B8271,JPK_KR!AP:AR,3,FALSE),"")</f>
        <v/>
      </c>
      <c r="D8271" s="32" t="str">
        <f>IF(B8271&lt;&gt;"",VLOOKUP(Zapisy!B8264,JPK_KR!AP:AV,7,FALSE),"")</f>
        <v/>
      </c>
      <c r="E8271" s="25" t="str">
        <f>IF(B8271&lt;&gt;"",VLOOKUP(B8271,Zapisy!B8264:D8272,3,FALSE),"")</f>
        <v/>
      </c>
      <c r="F8271" s="35" t="str">
        <f>IF(B8271&lt;&gt;"",VLOOKUP(B8271,Zapisy!B8264:C8272,2,FALSE),"")</f>
        <v/>
      </c>
      <c r="G8271" s="25" t="str">
        <f>IF(B8271&lt;&gt;"",VLOOKUP(B8271,Zapisy!B8264:G8264,6,FALSE),"")</f>
        <v/>
      </c>
      <c r="H8271" s="35" t="str">
        <f>IF(B8271&lt;&gt;"",VLOOKUP(B8271,Zapisy!B8264:F8274,5,FALSE),"")</f>
        <v/>
      </c>
      <c r="I8271" s="14" t="str">
        <f>IF(B8271&lt;&gt;"",VLOOKUP(B8271,Dziennik!B:F,5,FALSE),"")</f>
        <v/>
      </c>
    </row>
    <row r="8272" spans="2:9" x14ac:dyDescent="0.2">
      <c r="B8272" s="14" t="str">
        <f>IF(Zapisy!B8265&lt;&gt;"",Zapisy!B8265,"")</f>
        <v/>
      </c>
      <c r="C8272" s="14" t="str">
        <f>IF(B8272&lt;&gt;"",VLOOKUP(B8272,JPK_KR!AP:AR,3,FALSE),"")</f>
        <v/>
      </c>
      <c r="D8272" s="32" t="str">
        <f>IF(B8272&lt;&gt;"",VLOOKUP(Zapisy!B8265,JPK_KR!AP:AV,7,FALSE),"")</f>
        <v/>
      </c>
      <c r="E8272" s="25" t="str">
        <f>IF(B8272&lt;&gt;"",VLOOKUP(B8272,Zapisy!B8265:D8273,3,FALSE),"")</f>
        <v/>
      </c>
      <c r="F8272" s="35" t="str">
        <f>IF(B8272&lt;&gt;"",VLOOKUP(B8272,Zapisy!B8265:C8273,2,FALSE),"")</f>
        <v/>
      </c>
      <c r="G8272" s="25" t="str">
        <f>IF(B8272&lt;&gt;"",VLOOKUP(B8272,Zapisy!B8265:G8265,6,FALSE),"")</f>
        <v/>
      </c>
      <c r="H8272" s="35" t="str">
        <f>IF(B8272&lt;&gt;"",VLOOKUP(B8272,Zapisy!B8265:F8275,5,FALSE),"")</f>
        <v/>
      </c>
      <c r="I8272" s="14" t="str">
        <f>IF(B8272&lt;&gt;"",VLOOKUP(B8272,Dziennik!B:F,5,FALSE),"")</f>
        <v/>
      </c>
    </row>
    <row r="8273" spans="2:9" x14ac:dyDescent="0.2">
      <c r="B8273" s="14" t="str">
        <f>IF(Zapisy!B8266&lt;&gt;"",Zapisy!B8266,"")</f>
        <v/>
      </c>
      <c r="C8273" s="14" t="str">
        <f>IF(B8273&lt;&gt;"",VLOOKUP(B8273,JPK_KR!AP:AR,3,FALSE),"")</f>
        <v/>
      </c>
      <c r="D8273" s="32" t="str">
        <f>IF(B8273&lt;&gt;"",VLOOKUP(Zapisy!B8266,JPK_KR!AP:AV,7,FALSE),"")</f>
        <v/>
      </c>
      <c r="E8273" s="25" t="str">
        <f>IF(B8273&lt;&gt;"",VLOOKUP(B8273,Zapisy!B8266:D8274,3,FALSE),"")</f>
        <v/>
      </c>
      <c r="F8273" s="35" t="str">
        <f>IF(B8273&lt;&gt;"",VLOOKUP(B8273,Zapisy!B8266:C8274,2,FALSE),"")</f>
        <v/>
      </c>
      <c r="G8273" s="25" t="str">
        <f>IF(B8273&lt;&gt;"",VLOOKUP(B8273,Zapisy!B8266:G8266,6,FALSE),"")</f>
        <v/>
      </c>
      <c r="H8273" s="35" t="str">
        <f>IF(B8273&lt;&gt;"",VLOOKUP(B8273,Zapisy!B8266:F8276,5,FALSE),"")</f>
        <v/>
      </c>
      <c r="I8273" s="14" t="str">
        <f>IF(B8273&lt;&gt;"",VLOOKUP(B8273,Dziennik!B:F,5,FALSE),"")</f>
        <v/>
      </c>
    </row>
    <row r="8274" spans="2:9" x14ac:dyDescent="0.2">
      <c r="B8274" s="14" t="str">
        <f>IF(Zapisy!B8267&lt;&gt;"",Zapisy!B8267,"")</f>
        <v/>
      </c>
      <c r="C8274" s="14" t="str">
        <f>IF(B8274&lt;&gt;"",VLOOKUP(B8274,JPK_KR!AP:AR,3,FALSE),"")</f>
        <v/>
      </c>
      <c r="D8274" s="32" t="str">
        <f>IF(B8274&lt;&gt;"",VLOOKUP(Zapisy!B8267,JPK_KR!AP:AV,7,FALSE),"")</f>
        <v/>
      </c>
      <c r="E8274" s="25" t="str">
        <f>IF(B8274&lt;&gt;"",VLOOKUP(B8274,Zapisy!B8267:D8275,3,FALSE),"")</f>
        <v/>
      </c>
      <c r="F8274" s="35" t="str">
        <f>IF(B8274&lt;&gt;"",VLOOKUP(B8274,Zapisy!B8267:C8275,2,FALSE),"")</f>
        <v/>
      </c>
      <c r="G8274" s="25" t="str">
        <f>IF(B8274&lt;&gt;"",VLOOKUP(B8274,Zapisy!B8267:G8267,6,FALSE),"")</f>
        <v/>
      </c>
      <c r="H8274" s="35" t="str">
        <f>IF(B8274&lt;&gt;"",VLOOKUP(B8274,Zapisy!B8267:F8277,5,FALSE),"")</f>
        <v/>
      </c>
      <c r="I8274" s="14" t="str">
        <f>IF(B8274&lt;&gt;"",VLOOKUP(B8274,Dziennik!B:F,5,FALSE),"")</f>
        <v/>
      </c>
    </row>
    <row r="8275" spans="2:9" x14ac:dyDescent="0.2">
      <c r="B8275" s="14" t="str">
        <f>IF(Zapisy!B8268&lt;&gt;"",Zapisy!B8268,"")</f>
        <v/>
      </c>
      <c r="C8275" s="14" t="str">
        <f>IF(B8275&lt;&gt;"",VLOOKUP(B8275,JPK_KR!AP:AR,3,FALSE),"")</f>
        <v/>
      </c>
      <c r="D8275" s="32" t="str">
        <f>IF(B8275&lt;&gt;"",VLOOKUP(Zapisy!B8268,JPK_KR!AP:AV,7,FALSE),"")</f>
        <v/>
      </c>
      <c r="E8275" s="25" t="str">
        <f>IF(B8275&lt;&gt;"",VLOOKUP(B8275,Zapisy!B8268:D8276,3,FALSE),"")</f>
        <v/>
      </c>
      <c r="F8275" s="35" t="str">
        <f>IF(B8275&lt;&gt;"",VLOOKUP(B8275,Zapisy!B8268:C8276,2,FALSE),"")</f>
        <v/>
      </c>
      <c r="G8275" s="25" t="str">
        <f>IF(B8275&lt;&gt;"",VLOOKUP(B8275,Zapisy!B8268:G8268,6,FALSE),"")</f>
        <v/>
      </c>
      <c r="H8275" s="35" t="str">
        <f>IF(B8275&lt;&gt;"",VLOOKUP(B8275,Zapisy!B8268:F8278,5,FALSE),"")</f>
        <v/>
      </c>
      <c r="I8275" s="14" t="str">
        <f>IF(B8275&lt;&gt;"",VLOOKUP(B8275,Dziennik!B:F,5,FALSE),"")</f>
        <v/>
      </c>
    </row>
    <row r="8276" spans="2:9" x14ac:dyDescent="0.2">
      <c r="B8276" s="14" t="str">
        <f>IF(Zapisy!B8269&lt;&gt;"",Zapisy!B8269,"")</f>
        <v/>
      </c>
      <c r="C8276" s="14" t="str">
        <f>IF(B8276&lt;&gt;"",VLOOKUP(B8276,JPK_KR!AP:AR,3,FALSE),"")</f>
        <v/>
      </c>
      <c r="D8276" s="32" t="str">
        <f>IF(B8276&lt;&gt;"",VLOOKUP(Zapisy!B8269,JPK_KR!AP:AV,7,FALSE),"")</f>
        <v/>
      </c>
      <c r="E8276" s="25" t="str">
        <f>IF(B8276&lt;&gt;"",VLOOKUP(B8276,Zapisy!B8269:D8277,3,FALSE),"")</f>
        <v/>
      </c>
      <c r="F8276" s="35" t="str">
        <f>IF(B8276&lt;&gt;"",VLOOKUP(B8276,Zapisy!B8269:C8277,2,FALSE),"")</f>
        <v/>
      </c>
      <c r="G8276" s="25" t="str">
        <f>IF(B8276&lt;&gt;"",VLOOKUP(B8276,Zapisy!B8269:G8269,6,FALSE),"")</f>
        <v/>
      </c>
      <c r="H8276" s="35" t="str">
        <f>IF(B8276&lt;&gt;"",VLOOKUP(B8276,Zapisy!B8269:F8279,5,FALSE),"")</f>
        <v/>
      </c>
      <c r="I8276" s="14" t="str">
        <f>IF(B8276&lt;&gt;"",VLOOKUP(B8276,Dziennik!B:F,5,FALSE),"")</f>
        <v/>
      </c>
    </row>
    <row r="8277" spans="2:9" x14ac:dyDescent="0.2">
      <c r="B8277" s="14" t="str">
        <f>IF(Zapisy!B8270&lt;&gt;"",Zapisy!B8270,"")</f>
        <v/>
      </c>
      <c r="C8277" s="14" t="str">
        <f>IF(B8277&lt;&gt;"",VLOOKUP(B8277,JPK_KR!AP:AR,3,FALSE),"")</f>
        <v/>
      </c>
      <c r="D8277" s="32" t="str">
        <f>IF(B8277&lt;&gt;"",VLOOKUP(Zapisy!B8270,JPK_KR!AP:AV,7,FALSE),"")</f>
        <v/>
      </c>
      <c r="E8277" s="25" t="str">
        <f>IF(B8277&lt;&gt;"",VLOOKUP(B8277,Zapisy!B8270:D8278,3,FALSE),"")</f>
        <v/>
      </c>
      <c r="F8277" s="35" t="str">
        <f>IF(B8277&lt;&gt;"",VLOOKUP(B8277,Zapisy!B8270:C8278,2,FALSE),"")</f>
        <v/>
      </c>
      <c r="G8277" s="25" t="str">
        <f>IF(B8277&lt;&gt;"",VLOOKUP(B8277,Zapisy!B8270:G8270,6,FALSE),"")</f>
        <v/>
      </c>
      <c r="H8277" s="35" t="str">
        <f>IF(B8277&lt;&gt;"",VLOOKUP(B8277,Zapisy!B8270:F8280,5,FALSE),"")</f>
        <v/>
      </c>
      <c r="I8277" s="14" t="str">
        <f>IF(B8277&lt;&gt;"",VLOOKUP(B8277,Dziennik!B:F,5,FALSE),"")</f>
        <v/>
      </c>
    </row>
    <row r="8278" spans="2:9" x14ac:dyDescent="0.2">
      <c r="B8278" s="14" t="str">
        <f>IF(Zapisy!B8271&lt;&gt;"",Zapisy!B8271,"")</f>
        <v/>
      </c>
      <c r="C8278" s="14" t="str">
        <f>IF(B8278&lt;&gt;"",VLOOKUP(B8278,JPK_KR!AP:AR,3,FALSE),"")</f>
        <v/>
      </c>
      <c r="D8278" s="32" t="str">
        <f>IF(B8278&lt;&gt;"",VLOOKUP(Zapisy!B8271,JPK_KR!AP:AV,7,FALSE),"")</f>
        <v/>
      </c>
      <c r="E8278" s="25" t="str">
        <f>IF(B8278&lt;&gt;"",VLOOKUP(B8278,Zapisy!B8271:D8279,3,FALSE),"")</f>
        <v/>
      </c>
      <c r="F8278" s="35" t="str">
        <f>IF(B8278&lt;&gt;"",VLOOKUP(B8278,Zapisy!B8271:C8279,2,FALSE),"")</f>
        <v/>
      </c>
      <c r="G8278" s="25" t="str">
        <f>IF(B8278&lt;&gt;"",VLOOKUP(B8278,Zapisy!B8271:G8271,6,FALSE),"")</f>
        <v/>
      </c>
      <c r="H8278" s="35" t="str">
        <f>IF(B8278&lt;&gt;"",VLOOKUP(B8278,Zapisy!B8271:F8281,5,FALSE),"")</f>
        <v/>
      </c>
      <c r="I8278" s="14" t="str">
        <f>IF(B8278&lt;&gt;"",VLOOKUP(B8278,Dziennik!B:F,5,FALSE),"")</f>
        <v/>
      </c>
    </row>
    <row r="8279" spans="2:9" x14ac:dyDescent="0.2">
      <c r="B8279" s="14" t="str">
        <f>IF(Zapisy!B8272&lt;&gt;"",Zapisy!B8272,"")</f>
        <v/>
      </c>
      <c r="C8279" s="14" t="str">
        <f>IF(B8279&lt;&gt;"",VLOOKUP(B8279,JPK_KR!AP:AR,3,FALSE),"")</f>
        <v/>
      </c>
      <c r="D8279" s="32" t="str">
        <f>IF(B8279&lt;&gt;"",VLOOKUP(Zapisy!B8272,JPK_KR!AP:AV,7,FALSE),"")</f>
        <v/>
      </c>
      <c r="E8279" s="25" t="str">
        <f>IF(B8279&lt;&gt;"",VLOOKUP(B8279,Zapisy!B8272:D8280,3,FALSE),"")</f>
        <v/>
      </c>
      <c r="F8279" s="35" t="str">
        <f>IF(B8279&lt;&gt;"",VLOOKUP(B8279,Zapisy!B8272:C8280,2,FALSE),"")</f>
        <v/>
      </c>
      <c r="G8279" s="25" t="str">
        <f>IF(B8279&lt;&gt;"",VLOOKUP(B8279,Zapisy!B8272:G8272,6,FALSE),"")</f>
        <v/>
      </c>
      <c r="H8279" s="35" t="str">
        <f>IF(B8279&lt;&gt;"",VLOOKUP(B8279,Zapisy!B8272:F8282,5,FALSE),"")</f>
        <v/>
      </c>
      <c r="I8279" s="14" t="str">
        <f>IF(B8279&lt;&gt;"",VLOOKUP(B8279,Dziennik!B:F,5,FALSE),"")</f>
        <v/>
      </c>
    </row>
    <row r="8280" spans="2:9" x14ac:dyDescent="0.2">
      <c r="B8280" s="14" t="str">
        <f>IF(Zapisy!B8273&lt;&gt;"",Zapisy!B8273,"")</f>
        <v/>
      </c>
      <c r="C8280" s="14" t="str">
        <f>IF(B8280&lt;&gt;"",VLOOKUP(B8280,JPK_KR!AP:AR,3,FALSE),"")</f>
        <v/>
      </c>
      <c r="D8280" s="32" t="str">
        <f>IF(B8280&lt;&gt;"",VLOOKUP(Zapisy!B8273,JPK_KR!AP:AV,7,FALSE),"")</f>
        <v/>
      </c>
      <c r="E8280" s="25" t="str">
        <f>IF(B8280&lt;&gt;"",VLOOKUP(B8280,Zapisy!B8273:D8281,3,FALSE),"")</f>
        <v/>
      </c>
      <c r="F8280" s="35" t="str">
        <f>IF(B8280&lt;&gt;"",VLOOKUP(B8280,Zapisy!B8273:C8281,2,FALSE),"")</f>
        <v/>
      </c>
      <c r="G8280" s="25" t="str">
        <f>IF(B8280&lt;&gt;"",VLOOKUP(B8280,Zapisy!B8273:G8273,6,FALSE),"")</f>
        <v/>
      </c>
      <c r="H8280" s="35" t="str">
        <f>IF(B8280&lt;&gt;"",VLOOKUP(B8280,Zapisy!B8273:F8283,5,FALSE),"")</f>
        <v/>
      </c>
      <c r="I8280" s="14" t="str">
        <f>IF(B8280&lt;&gt;"",VLOOKUP(B8280,Dziennik!B:F,5,FALSE),"")</f>
        <v/>
      </c>
    </row>
    <row r="8281" spans="2:9" x14ac:dyDescent="0.2">
      <c r="B8281" s="14" t="str">
        <f>IF(Zapisy!B8274&lt;&gt;"",Zapisy!B8274,"")</f>
        <v/>
      </c>
      <c r="C8281" s="14" t="str">
        <f>IF(B8281&lt;&gt;"",VLOOKUP(B8281,JPK_KR!AP:AR,3,FALSE),"")</f>
        <v/>
      </c>
      <c r="D8281" s="32" t="str">
        <f>IF(B8281&lt;&gt;"",VLOOKUP(Zapisy!B8274,JPK_KR!AP:AV,7,FALSE),"")</f>
        <v/>
      </c>
      <c r="E8281" s="25" t="str">
        <f>IF(B8281&lt;&gt;"",VLOOKUP(B8281,Zapisy!B8274:D8282,3,FALSE),"")</f>
        <v/>
      </c>
      <c r="F8281" s="35" t="str">
        <f>IF(B8281&lt;&gt;"",VLOOKUP(B8281,Zapisy!B8274:C8282,2,FALSE),"")</f>
        <v/>
      </c>
      <c r="G8281" s="25" t="str">
        <f>IF(B8281&lt;&gt;"",VLOOKUP(B8281,Zapisy!B8274:G8274,6,FALSE),"")</f>
        <v/>
      </c>
      <c r="H8281" s="35" t="str">
        <f>IF(B8281&lt;&gt;"",VLOOKUP(B8281,Zapisy!B8274:F8284,5,FALSE),"")</f>
        <v/>
      </c>
      <c r="I8281" s="14" t="str">
        <f>IF(B8281&lt;&gt;"",VLOOKUP(B8281,Dziennik!B:F,5,FALSE),"")</f>
        <v/>
      </c>
    </row>
    <row r="8282" spans="2:9" x14ac:dyDescent="0.2">
      <c r="B8282" s="14" t="str">
        <f>IF(Zapisy!B8275&lt;&gt;"",Zapisy!B8275,"")</f>
        <v/>
      </c>
      <c r="C8282" s="14" t="str">
        <f>IF(B8282&lt;&gt;"",VLOOKUP(B8282,JPK_KR!AP:AR,3,FALSE),"")</f>
        <v/>
      </c>
      <c r="D8282" s="32" t="str">
        <f>IF(B8282&lt;&gt;"",VLOOKUP(Zapisy!B8275,JPK_KR!AP:AV,7,FALSE),"")</f>
        <v/>
      </c>
      <c r="E8282" s="25" t="str">
        <f>IF(B8282&lt;&gt;"",VLOOKUP(B8282,Zapisy!B8275:D8283,3,FALSE),"")</f>
        <v/>
      </c>
      <c r="F8282" s="35" t="str">
        <f>IF(B8282&lt;&gt;"",VLOOKUP(B8282,Zapisy!B8275:C8283,2,FALSE),"")</f>
        <v/>
      </c>
      <c r="G8282" s="25" t="str">
        <f>IF(B8282&lt;&gt;"",VLOOKUP(B8282,Zapisy!B8275:G8275,6,FALSE),"")</f>
        <v/>
      </c>
      <c r="H8282" s="35" t="str">
        <f>IF(B8282&lt;&gt;"",VLOOKUP(B8282,Zapisy!B8275:F8285,5,FALSE),"")</f>
        <v/>
      </c>
      <c r="I8282" s="14" t="str">
        <f>IF(B8282&lt;&gt;"",VLOOKUP(B8282,Dziennik!B:F,5,FALSE),"")</f>
        <v/>
      </c>
    </row>
    <row r="8283" spans="2:9" x14ac:dyDescent="0.2">
      <c r="B8283" s="14" t="str">
        <f>IF(Zapisy!B8276&lt;&gt;"",Zapisy!B8276,"")</f>
        <v/>
      </c>
      <c r="C8283" s="14" t="str">
        <f>IF(B8283&lt;&gt;"",VLOOKUP(B8283,JPK_KR!AP:AR,3,FALSE),"")</f>
        <v/>
      </c>
      <c r="D8283" s="32" t="str">
        <f>IF(B8283&lt;&gt;"",VLOOKUP(Zapisy!B8276,JPK_KR!AP:AV,7,FALSE),"")</f>
        <v/>
      </c>
      <c r="E8283" s="25" t="str">
        <f>IF(B8283&lt;&gt;"",VLOOKUP(B8283,Zapisy!B8276:D8284,3,FALSE),"")</f>
        <v/>
      </c>
      <c r="F8283" s="35" t="str">
        <f>IF(B8283&lt;&gt;"",VLOOKUP(B8283,Zapisy!B8276:C8284,2,FALSE),"")</f>
        <v/>
      </c>
      <c r="G8283" s="25" t="str">
        <f>IF(B8283&lt;&gt;"",VLOOKUP(B8283,Zapisy!B8276:G8276,6,FALSE),"")</f>
        <v/>
      </c>
      <c r="H8283" s="35" t="str">
        <f>IF(B8283&lt;&gt;"",VLOOKUP(B8283,Zapisy!B8276:F8286,5,FALSE),"")</f>
        <v/>
      </c>
      <c r="I8283" s="14" t="str">
        <f>IF(B8283&lt;&gt;"",VLOOKUP(B8283,Dziennik!B:F,5,FALSE),"")</f>
        <v/>
      </c>
    </row>
    <row r="8284" spans="2:9" x14ac:dyDescent="0.2">
      <c r="B8284" s="14" t="str">
        <f>IF(Zapisy!B8277&lt;&gt;"",Zapisy!B8277,"")</f>
        <v/>
      </c>
      <c r="C8284" s="14" t="str">
        <f>IF(B8284&lt;&gt;"",VLOOKUP(B8284,JPK_KR!AP:AR,3,FALSE),"")</f>
        <v/>
      </c>
      <c r="D8284" s="32" t="str">
        <f>IF(B8284&lt;&gt;"",VLOOKUP(Zapisy!B8277,JPK_KR!AP:AV,7,FALSE),"")</f>
        <v/>
      </c>
      <c r="E8284" s="25" t="str">
        <f>IF(B8284&lt;&gt;"",VLOOKUP(B8284,Zapisy!B8277:D8285,3,FALSE),"")</f>
        <v/>
      </c>
      <c r="F8284" s="35" t="str">
        <f>IF(B8284&lt;&gt;"",VLOOKUP(B8284,Zapisy!B8277:C8285,2,FALSE),"")</f>
        <v/>
      </c>
      <c r="G8284" s="25" t="str">
        <f>IF(B8284&lt;&gt;"",VLOOKUP(B8284,Zapisy!B8277:G8277,6,FALSE),"")</f>
        <v/>
      </c>
      <c r="H8284" s="35" t="str">
        <f>IF(B8284&lt;&gt;"",VLOOKUP(B8284,Zapisy!B8277:F8287,5,FALSE),"")</f>
        <v/>
      </c>
      <c r="I8284" s="14" t="str">
        <f>IF(B8284&lt;&gt;"",VLOOKUP(B8284,Dziennik!B:F,5,FALSE),"")</f>
        <v/>
      </c>
    </row>
    <row r="8285" spans="2:9" x14ac:dyDescent="0.2">
      <c r="B8285" s="14" t="str">
        <f>IF(Zapisy!B8278&lt;&gt;"",Zapisy!B8278,"")</f>
        <v/>
      </c>
      <c r="C8285" s="14" t="str">
        <f>IF(B8285&lt;&gt;"",VLOOKUP(B8285,JPK_KR!AP:AR,3,FALSE),"")</f>
        <v/>
      </c>
      <c r="D8285" s="32" t="str">
        <f>IF(B8285&lt;&gt;"",VLOOKUP(Zapisy!B8278,JPK_KR!AP:AV,7,FALSE),"")</f>
        <v/>
      </c>
      <c r="E8285" s="25" t="str">
        <f>IF(B8285&lt;&gt;"",VLOOKUP(B8285,Zapisy!B8278:D8286,3,FALSE),"")</f>
        <v/>
      </c>
      <c r="F8285" s="35" t="str">
        <f>IF(B8285&lt;&gt;"",VLOOKUP(B8285,Zapisy!B8278:C8286,2,FALSE),"")</f>
        <v/>
      </c>
      <c r="G8285" s="25" t="str">
        <f>IF(B8285&lt;&gt;"",VLOOKUP(B8285,Zapisy!B8278:G8278,6,FALSE),"")</f>
        <v/>
      </c>
      <c r="H8285" s="35" t="str">
        <f>IF(B8285&lt;&gt;"",VLOOKUP(B8285,Zapisy!B8278:F8288,5,FALSE),"")</f>
        <v/>
      </c>
      <c r="I8285" s="14" t="str">
        <f>IF(B8285&lt;&gt;"",VLOOKUP(B8285,Dziennik!B:F,5,FALSE),"")</f>
        <v/>
      </c>
    </row>
    <row r="8286" spans="2:9" x14ac:dyDescent="0.2">
      <c r="B8286" s="14" t="str">
        <f>IF(Zapisy!B8279&lt;&gt;"",Zapisy!B8279,"")</f>
        <v/>
      </c>
      <c r="C8286" s="14" t="str">
        <f>IF(B8286&lt;&gt;"",VLOOKUP(B8286,JPK_KR!AP:AR,3,FALSE),"")</f>
        <v/>
      </c>
      <c r="D8286" s="32" t="str">
        <f>IF(B8286&lt;&gt;"",VLOOKUP(Zapisy!B8279,JPK_KR!AP:AV,7,FALSE),"")</f>
        <v/>
      </c>
      <c r="E8286" s="25" t="str">
        <f>IF(B8286&lt;&gt;"",VLOOKUP(B8286,Zapisy!B8279:D8287,3,FALSE),"")</f>
        <v/>
      </c>
      <c r="F8286" s="35" t="str">
        <f>IF(B8286&lt;&gt;"",VLOOKUP(B8286,Zapisy!B8279:C8287,2,FALSE),"")</f>
        <v/>
      </c>
      <c r="G8286" s="25" t="str">
        <f>IF(B8286&lt;&gt;"",VLOOKUP(B8286,Zapisy!B8279:G8279,6,FALSE),"")</f>
        <v/>
      </c>
      <c r="H8286" s="35" t="str">
        <f>IF(B8286&lt;&gt;"",VLOOKUP(B8286,Zapisy!B8279:F8289,5,FALSE),"")</f>
        <v/>
      </c>
      <c r="I8286" s="14" t="str">
        <f>IF(B8286&lt;&gt;"",VLOOKUP(B8286,Dziennik!B:F,5,FALSE),"")</f>
        <v/>
      </c>
    </row>
    <row r="8287" spans="2:9" x14ac:dyDescent="0.2">
      <c r="B8287" s="14" t="str">
        <f>IF(Zapisy!B8280&lt;&gt;"",Zapisy!B8280,"")</f>
        <v/>
      </c>
      <c r="C8287" s="14" t="str">
        <f>IF(B8287&lt;&gt;"",VLOOKUP(B8287,JPK_KR!AP:AR,3,FALSE),"")</f>
        <v/>
      </c>
      <c r="D8287" s="32" t="str">
        <f>IF(B8287&lt;&gt;"",VLOOKUP(Zapisy!B8280,JPK_KR!AP:AV,7,FALSE),"")</f>
        <v/>
      </c>
      <c r="E8287" s="25" t="str">
        <f>IF(B8287&lt;&gt;"",VLOOKUP(B8287,Zapisy!B8280:D8288,3,FALSE),"")</f>
        <v/>
      </c>
      <c r="F8287" s="35" t="str">
        <f>IF(B8287&lt;&gt;"",VLOOKUP(B8287,Zapisy!B8280:C8288,2,FALSE),"")</f>
        <v/>
      </c>
      <c r="G8287" s="25" t="str">
        <f>IF(B8287&lt;&gt;"",VLOOKUP(B8287,Zapisy!B8280:G8280,6,FALSE),"")</f>
        <v/>
      </c>
      <c r="H8287" s="35" t="str">
        <f>IF(B8287&lt;&gt;"",VLOOKUP(B8287,Zapisy!B8280:F8290,5,FALSE),"")</f>
        <v/>
      </c>
      <c r="I8287" s="14" t="str">
        <f>IF(B8287&lt;&gt;"",VLOOKUP(B8287,Dziennik!B:F,5,FALSE),"")</f>
        <v/>
      </c>
    </row>
    <row r="8288" spans="2:9" x14ac:dyDescent="0.2">
      <c r="B8288" s="14" t="str">
        <f>IF(Zapisy!B8281&lt;&gt;"",Zapisy!B8281,"")</f>
        <v/>
      </c>
      <c r="C8288" s="14" t="str">
        <f>IF(B8288&lt;&gt;"",VLOOKUP(B8288,JPK_KR!AP:AR,3,FALSE),"")</f>
        <v/>
      </c>
      <c r="D8288" s="32" t="str">
        <f>IF(B8288&lt;&gt;"",VLOOKUP(Zapisy!B8281,JPK_KR!AP:AV,7,FALSE),"")</f>
        <v/>
      </c>
      <c r="E8288" s="25" t="str">
        <f>IF(B8288&lt;&gt;"",VLOOKUP(B8288,Zapisy!B8281:D8289,3,FALSE),"")</f>
        <v/>
      </c>
      <c r="F8288" s="35" t="str">
        <f>IF(B8288&lt;&gt;"",VLOOKUP(B8288,Zapisy!B8281:C8289,2,FALSE),"")</f>
        <v/>
      </c>
      <c r="G8288" s="25" t="str">
        <f>IF(B8288&lt;&gt;"",VLOOKUP(B8288,Zapisy!B8281:G8281,6,FALSE),"")</f>
        <v/>
      </c>
      <c r="H8288" s="35" t="str">
        <f>IF(B8288&lt;&gt;"",VLOOKUP(B8288,Zapisy!B8281:F8291,5,FALSE),"")</f>
        <v/>
      </c>
      <c r="I8288" s="14" t="str">
        <f>IF(B8288&lt;&gt;"",VLOOKUP(B8288,Dziennik!B:F,5,FALSE),"")</f>
        <v/>
      </c>
    </row>
    <row r="8289" spans="2:9" x14ac:dyDescent="0.2">
      <c r="B8289" s="14" t="str">
        <f>IF(Zapisy!B8282&lt;&gt;"",Zapisy!B8282,"")</f>
        <v/>
      </c>
      <c r="C8289" s="14" t="str">
        <f>IF(B8289&lt;&gt;"",VLOOKUP(B8289,JPK_KR!AP:AR,3,FALSE),"")</f>
        <v/>
      </c>
      <c r="D8289" s="32" t="str">
        <f>IF(B8289&lt;&gt;"",VLOOKUP(Zapisy!B8282,JPK_KR!AP:AV,7,FALSE),"")</f>
        <v/>
      </c>
      <c r="E8289" s="25" t="str">
        <f>IF(B8289&lt;&gt;"",VLOOKUP(B8289,Zapisy!B8282:D8290,3,FALSE),"")</f>
        <v/>
      </c>
      <c r="F8289" s="35" t="str">
        <f>IF(B8289&lt;&gt;"",VLOOKUP(B8289,Zapisy!B8282:C8290,2,FALSE),"")</f>
        <v/>
      </c>
      <c r="G8289" s="25" t="str">
        <f>IF(B8289&lt;&gt;"",VLOOKUP(B8289,Zapisy!B8282:G8282,6,FALSE),"")</f>
        <v/>
      </c>
      <c r="H8289" s="35" t="str">
        <f>IF(B8289&lt;&gt;"",VLOOKUP(B8289,Zapisy!B8282:F8292,5,FALSE),"")</f>
        <v/>
      </c>
      <c r="I8289" s="14" t="str">
        <f>IF(B8289&lt;&gt;"",VLOOKUP(B8289,Dziennik!B:F,5,FALSE),"")</f>
        <v/>
      </c>
    </row>
    <row r="8290" spans="2:9" x14ac:dyDescent="0.2">
      <c r="B8290" s="14" t="str">
        <f>IF(Zapisy!B8283&lt;&gt;"",Zapisy!B8283,"")</f>
        <v/>
      </c>
      <c r="C8290" s="14" t="str">
        <f>IF(B8290&lt;&gt;"",VLOOKUP(B8290,JPK_KR!AP:AR,3,FALSE),"")</f>
        <v/>
      </c>
      <c r="D8290" s="32" t="str">
        <f>IF(B8290&lt;&gt;"",VLOOKUP(Zapisy!B8283,JPK_KR!AP:AV,7,FALSE),"")</f>
        <v/>
      </c>
      <c r="E8290" s="25" t="str">
        <f>IF(B8290&lt;&gt;"",VLOOKUP(B8290,Zapisy!B8283:D8291,3,FALSE),"")</f>
        <v/>
      </c>
      <c r="F8290" s="35" t="str">
        <f>IF(B8290&lt;&gt;"",VLOOKUP(B8290,Zapisy!B8283:C8291,2,FALSE),"")</f>
        <v/>
      </c>
      <c r="G8290" s="25" t="str">
        <f>IF(B8290&lt;&gt;"",VLOOKUP(B8290,Zapisy!B8283:G8283,6,FALSE),"")</f>
        <v/>
      </c>
      <c r="H8290" s="35" t="str">
        <f>IF(B8290&lt;&gt;"",VLOOKUP(B8290,Zapisy!B8283:F8293,5,FALSE),"")</f>
        <v/>
      </c>
      <c r="I8290" s="14" t="str">
        <f>IF(B8290&lt;&gt;"",VLOOKUP(B8290,Dziennik!B:F,5,FALSE),"")</f>
        <v/>
      </c>
    </row>
    <row r="8291" spans="2:9" x14ac:dyDescent="0.2">
      <c r="B8291" s="14" t="str">
        <f>IF(Zapisy!B8284&lt;&gt;"",Zapisy!B8284,"")</f>
        <v/>
      </c>
      <c r="C8291" s="14" t="str">
        <f>IF(B8291&lt;&gt;"",VLOOKUP(B8291,JPK_KR!AP:AR,3,FALSE),"")</f>
        <v/>
      </c>
      <c r="D8291" s="32" t="str">
        <f>IF(B8291&lt;&gt;"",VLOOKUP(Zapisy!B8284,JPK_KR!AP:AV,7,FALSE),"")</f>
        <v/>
      </c>
      <c r="E8291" s="25" t="str">
        <f>IF(B8291&lt;&gt;"",VLOOKUP(B8291,Zapisy!B8284:D8292,3,FALSE),"")</f>
        <v/>
      </c>
      <c r="F8291" s="35" t="str">
        <f>IF(B8291&lt;&gt;"",VLOOKUP(B8291,Zapisy!B8284:C8292,2,FALSE),"")</f>
        <v/>
      </c>
      <c r="G8291" s="25" t="str">
        <f>IF(B8291&lt;&gt;"",VLOOKUP(B8291,Zapisy!B8284:G8284,6,FALSE),"")</f>
        <v/>
      </c>
      <c r="H8291" s="35" t="str">
        <f>IF(B8291&lt;&gt;"",VLOOKUP(B8291,Zapisy!B8284:F8294,5,FALSE),"")</f>
        <v/>
      </c>
      <c r="I8291" s="14" t="str">
        <f>IF(B8291&lt;&gt;"",VLOOKUP(B8291,Dziennik!B:F,5,FALSE),"")</f>
        <v/>
      </c>
    </row>
    <row r="8292" spans="2:9" x14ac:dyDescent="0.2">
      <c r="B8292" s="14" t="str">
        <f>IF(Zapisy!B8285&lt;&gt;"",Zapisy!B8285,"")</f>
        <v/>
      </c>
      <c r="C8292" s="14" t="str">
        <f>IF(B8292&lt;&gt;"",VLOOKUP(B8292,JPK_KR!AP:AR,3,FALSE),"")</f>
        <v/>
      </c>
      <c r="D8292" s="32" t="str">
        <f>IF(B8292&lt;&gt;"",VLOOKUP(Zapisy!B8285,JPK_KR!AP:AV,7,FALSE),"")</f>
        <v/>
      </c>
      <c r="E8292" s="25" t="str">
        <f>IF(B8292&lt;&gt;"",VLOOKUP(B8292,Zapisy!B8285:D8293,3,FALSE),"")</f>
        <v/>
      </c>
      <c r="F8292" s="35" t="str">
        <f>IF(B8292&lt;&gt;"",VLOOKUP(B8292,Zapisy!B8285:C8293,2,FALSE),"")</f>
        <v/>
      </c>
      <c r="G8292" s="25" t="str">
        <f>IF(B8292&lt;&gt;"",VLOOKUP(B8292,Zapisy!B8285:G8285,6,FALSE),"")</f>
        <v/>
      </c>
      <c r="H8292" s="35" t="str">
        <f>IF(B8292&lt;&gt;"",VLOOKUP(B8292,Zapisy!B8285:F8295,5,FALSE),"")</f>
        <v/>
      </c>
      <c r="I8292" s="14" t="str">
        <f>IF(B8292&lt;&gt;"",VLOOKUP(B8292,Dziennik!B:F,5,FALSE),"")</f>
        <v/>
      </c>
    </row>
    <row r="8293" spans="2:9" x14ac:dyDescent="0.2">
      <c r="B8293" s="14" t="str">
        <f>IF(Zapisy!B8286&lt;&gt;"",Zapisy!B8286,"")</f>
        <v/>
      </c>
      <c r="C8293" s="14" t="str">
        <f>IF(B8293&lt;&gt;"",VLOOKUP(B8293,JPK_KR!AP:AR,3,FALSE),"")</f>
        <v/>
      </c>
      <c r="D8293" s="32" t="str">
        <f>IF(B8293&lt;&gt;"",VLOOKUP(Zapisy!B8286,JPK_KR!AP:AV,7,FALSE),"")</f>
        <v/>
      </c>
      <c r="E8293" s="25" t="str">
        <f>IF(B8293&lt;&gt;"",VLOOKUP(B8293,Zapisy!B8286:D8294,3,FALSE),"")</f>
        <v/>
      </c>
      <c r="F8293" s="35" t="str">
        <f>IF(B8293&lt;&gt;"",VLOOKUP(B8293,Zapisy!B8286:C8294,2,FALSE),"")</f>
        <v/>
      </c>
      <c r="G8293" s="25" t="str">
        <f>IF(B8293&lt;&gt;"",VLOOKUP(B8293,Zapisy!B8286:G8286,6,FALSE),"")</f>
        <v/>
      </c>
      <c r="H8293" s="35" t="str">
        <f>IF(B8293&lt;&gt;"",VLOOKUP(B8293,Zapisy!B8286:F8296,5,FALSE),"")</f>
        <v/>
      </c>
      <c r="I8293" s="14" t="str">
        <f>IF(B8293&lt;&gt;"",VLOOKUP(B8293,Dziennik!B:F,5,FALSE),"")</f>
        <v/>
      </c>
    </row>
    <row r="8294" spans="2:9" x14ac:dyDescent="0.2">
      <c r="B8294" s="14" t="str">
        <f>IF(Zapisy!B8287&lt;&gt;"",Zapisy!B8287,"")</f>
        <v/>
      </c>
      <c r="C8294" s="14" t="str">
        <f>IF(B8294&lt;&gt;"",VLOOKUP(B8294,JPK_KR!AP:AR,3,FALSE),"")</f>
        <v/>
      </c>
      <c r="D8294" s="32" t="str">
        <f>IF(B8294&lt;&gt;"",VLOOKUP(Zapisy!B8287,JPK_KR!AP:AV,7,FALSE),"")</f>
        <v/>
      </c>
      <c r="E8294" s="25" t="str">
        <f>IF(B8294&lt;&gt;"",VLOOKUP(B8294,Zapisy!B8287:D8295,3,FALSE),"")</f>
        <v/>
      </c>
      <c r="F8294" s="35" t="str">
        <f>IF(B8294&lt;&gt;"",VLOOKUP(B8294,Zapisy!B8287:C8295,2,FALSE),"")</f>
        <v/>
      </c>
      <c r="G8294" s="25" t="str">
        <f>IF(B8294&lt;&gt;"",VLOOKUP(B8294,Zapisy!B8287:G8287,6,FALSE),"")</f>
        <v/>
      </c>
      <c r="H8294" s="35" t="str">
        <f>IF(B8294&lt;&gt;"",VLOOKUP(B8294,Zapisy!B8287:F8297,5,FALSE),"")</f>
        <v/>
      </c>
      <c r="I8294" s="14" t="str">
        <f>IF(B8294&lt;&gt;"",VLOOKUP(B8294,Dziennik!B:F,5,FALSE),"")</f>
        <v/>
      </c>
    </row>
    <row r="8295" spans="2:9" x14ac:dyDescent="0.2">
      <c r="B8295" s="14" t="str">
        <f>IF(Zapisy!B8288&lt;&gt;"",Zapisy!B8288,"")</f>
        <v/>
      </c>
      <c r="C8295" s="14" t="str">
        <f>IF(B8295&lt;&gt;"",VLOOKUP(B8295,JPK_KR!AP:AR,3,FALSE),"")</f>
        <v/>
      </c>
      <c r="D8295" s="32" t="str">
        <f>IF(B8295&lt;&gt;"",VLOOKUP(Zapisy!B8288,JPK_KR!AP:AV,7,FALSE),"")</f>
        <v/>
      </c>
      <c r="E8295" s="25" t="str">
        <f>IF(B8295&lt;&gt;"",VLOOKUP(B8295,Zapisy!B8288:D8296,3,FALSE),"")</f>
        <v/>
      </c>
      <c r="F8295" s="35" t="str">
        <f>IF(B8295&lt;&gt;"",VLOOKUP(B8295,Zapisy!B8288:C8296,2,FALSE),"")</f>
        <v/>
      </c>
      <c r="G8295" s="25" t="str">
        <f>IF(B8295&lt;&gt;"",VLOOKUP(B8295,Zapisy!B8288:G8288,6,FALSE),"")</f>
        <v/>
      </c>
      <c r="H8295" s="35" t="str">
        <f>IF(B8295&lt;&gt;"",VLOOKUP(B8295,Zapisy!B8288:F8298,5,FALSE),"")</f>
        <v/>
      </c>
      <c r="I8295" s="14" t="str">
        <f>IF(B8295&lt;&gt;"",VLOOKUP(B8295,Dziennik!B:F,5,FALSE),"")</f>
        <v/>
      </c>
    </row>
    <row r="8296" spans="2:9" x14ac:dyDescent="0.2">
      <c r="B8296" s="14" t="str">
        <f>IF(Zapisy!B8289&lt;&gt;"",Zapisy!B8289,"")</f>
        <v/>
      </c>
      <c r="C8296" s="14" t="str">
        <f>IF(B8296&lt;&gt;"",VLOOKUP(B8296,JPK_KR!AP:AR,3,FALSE),"")</f>
        <v/>
      </c>
      <c r="D8296" s="32" t="str">
        <f>IF(B8296&lt;&gt;"",VLOOKUP(Zapisy!B8289,JPK_KR!AP:AV,7,FALSE),"")</f>
        <v/>
      </c>
      <c r="E8296" s="25" t="str">
        <f>IF(B8296&lt;&gt;"",VLOOKUP(B8296,Zapisy!B8289:D8297,3,FALSE),"")</f>
        <v/>
      </c>
      <c r="F8296" s="35" t="str">
        <f>IF(B8296&lt;&gt;"",VLOOKUP(B8296,Zapisy!B8289:C8297,2,FALSE),"")</f>
        <v/>
      </c>
      <c r="G8296" s="25" t="str">
        <f>IF(B8296&lt;&gt;"",VLOOKUP(B8296,Zapisy!B8289:G8289,6,FALSE),"")</f>
        <v/>
      </c>
      <c r="H8296" s="35" t="str">
        <f>IF(B8296&lt;&gt;"",VLOOKUP(B8296,Zapisy!B8289:F8299,5,FALSE),"")</f>
        <v/>
      </c>
      <c r="I8296" s="14" t="str">
        <f>IF(B8296&lt;&gt;"",VLOOKUP(B8296,Dziennik!B:F,5,FALSE),"")</f>
        <v/>
      </c>
    </row>
    <row r="8297" spans="2:9" x14ac:dyDescent="0.2">
      <c r="B8297" s="14" t="str">
        <f>IF(Zapisy!B8290&lt;&gt;"",Zapisy!B8290,"")</f>
        <v/>
      </c>
      <c r="C8297" s="14" t="str">
        <f>IF(B8297&lt;&gt;"",VLOOKUP(B8297,JPK_KR!AP:AR,3,FALSE),"")</f>
        <v/>
      </c>
      <c r="D8297" s="32" t="str">
        <f>IF(B8297&lt;&gt;"",VLOOKUP(Zapisy!B8290,JPK_KR!AP:AV,7,FALSE),"")</f>
        <v/>
      </c>
      <c r="E8297" s="25" t="str">
        <f>IF(B8297&lt;&gt;"",VLOOKUP(B8297,Zapisy!B8290:D8298,3,FALSE),"")</f>
        <v/>
      </c>
      <c r="F8297" s="35" t="str">
        <f>IF(B8297&lt;&gt;"",VLOOKUP(B8297,Zapisy!B8290:C8298,2,FALSE),"")</f>
        <v/>
      </c>
      <c r="G8297" s="25" t="str">
        <f>IF(B8297&lt;&gt;"",VLOOKUP(B8297,Zapisy!B8290:G8290,6,FALSE),"")</f>
        <v/>
      </c>
      <c r="H8297" s="35" t="str">
        <f>IF(B8297&lt;&gt;"",VLOOKUP(B8297,Zapisy!B8290:F8300,5,FALSE),"")</f>
        <v/>
      </c>
      <c r="I8297" s="14" t="str">
        <f>IF(B8297&lt;&gt;"",VLOOKUP(B8297,Dziennik!B:F,5,FALSE),"")</f>
        <v/>
      </c>
    </row>
    <row r="8298" spans="2:9" x14ac:dyDescent="0.2">
      <c r="B8298" s="14" t="str">
        <f>IF(Zapisy!B8291&lt;&gt;"",Zapisy!B8291,"")</f>
        <v/>
      </c>
      <c r="C8298" s="14" t="str">
        <f>IF(B8298&lt;&gt;"",VLOOKUP(B8298,JPK_KR!AP:AR,3,FALSE),"")</f>
        <v/>
      </c>
      <c r="D8298" s="32" t="str">
        <f>IF(B8298&lt;&gt;"",VLOOKUP(Zapisy!B8291,JPK_KR!AP:AV,7,FALSE),"")</f>
        <v/>
      </c>
      <c r="E8298" s="25" t="str">
        <f>IF(B8298&lt;&gt;"",VLOOKUP(B8298,Zapisy!B8291:D8299,3,FALSE),"")</f>
        <v/>
      </c>
      <c r="F8298" s="35" t="str">
        <f>IF(B8298&lt;&gt;"",VLOOKUP(B8298,Zapisy!B8291:C8299,2,FALSE),"")</f>
        <v/>
      </c>
      <c r="G8298" s="25" t="str">
        <f>IF(B8298&lt;&gt;"",VLOOKUP(B8298,Zapisy!B8291:G8291,6,FALSE),"")</f>
        <v/>
      </c>
      <c r="H8298" s="35" t="str">
        <f>IF(B8298&lt;&gt;"",VLOOKUP(B8298,Zapisy!B8291:F8301,5,FALSE),"")</f>
        <v/>
      </c>
      <c r="I8298" s="14" t="str">
        <f>IF(B8298&lt;&gt;"",VLOOKUP(B8298,Dziennik!B:F,5,FALSE),"")</f>
        <v/>
      </c>
    </row>
    <row r="8299" spans="2:9" x14ac:dyDescent="0.2">
      <c r="B8299" s="14" t="str">
        <f>IF(Zapisy!B8292&lt;&gt;"",Zapisy!B8292,"")</f>
        <v/>
      </c>
      <c r="C8299" s="14" t="str">
        <f>IF(B8299&lt;&gt;"",VLOOKUP(B8299,JPK_KR!AP:AR,3,FALSE),"")</f>
        <v/>
      </c>
      <c r="D8299" s="32" t="str">
        <f>IF(B8299&lt;&gt;"",VLOOKUP(Zapisy!B8292,JPK_KR!AP:AV,7,FALSE),"")</f>
        <v/>
      </c>
      <c r="E8299" s="25" t="str">
        <f>IF(B8299&lt;&gt;"",VLOOKUP(B8299,Zapisy!B8292:D8300,3,FALSE),"")</f>
        <v/>
      </c>
      <c r="F8299" s="35" t="str">
        <f>IF(B8299&lt;&gt;"",VLOOKUP(B8299,Zapisy!B8292:C8300,2,FALSE),"")</f>
        <v/>
      </c>
      <c r="G8299" s="25" t="str">
        <f>IF(B8299&lt;&gt;"",VLOOKUP(B8299,Zapisy!B8292:G8292,6,FALSE),"")</f>
        <v/>
      </c>
      <c r="H8299" s="35" t="str">
        <f>IF(B8299&lt;&gt;"",VLOOKUP(B8299,Zapisy!B8292:F8302,5,FALSE),"")</f>
        <v/>
      </c>
      <c r="I8299" s="14" t="str">
        <f>IF(B8299&lt;&gt;"",VLOOKUP(B8299,Dziennik!B:F,5,FALSE),"")</f>
        <v/>
      </c>
    </row>
    <row r="8300" spans="2:9" x14ac:dyDescent="0.2">
      <c r="B8300" s="14" t="str">
        <f>IF(Zapisy!B8293&lt;&gt;"",Zapisy!B8293,"")</f>
        <v/>
      </c>
      <c r="C8300" s="14" t="str">
        <f>IF(B8300&lt;&gt;"",VLOOKUP(B8300,JPK_KR!AP:AR,3,FALSE),"")</f>
        <v/>
      </c>
      <c r="D8300" s="32" t="str">
        <f>IF(B8300&lt;&gt;"",VLOOKUP(Zapisy!B8293,JPK_KR!AP:AV,7,FALSE),"")</f>
        <v/>
      </c>
      <c r="E8300" s="25" t="str">
        <f>IF(B8300&lt;&gt;"",VLOOKUP(B8300,Zapisy!B8293:D8301,3,FALSE),"")</f>
        <v/>
      </c>
      <c r="F8300" s="35" t="str">
        <f>IF(B8300&lt;&gt;"",VLOOKUP(B8300,Zapisy!B8293:C8301,2,FALSE),"")</f>
        <v/>
      </c>
      <c r="G8300" s="25" t="str">
        <f>IF(B8300&lt;&gt;"",VLOOKUP(B8300,Zapisy!B8293:G8293,6,FALSE),"")</f>
        <v/>
      </c>
      <c r="H8300" s="35" t="str">
        <f>IF(B8300&lt;&gt;"",VLOOKUP(B8300,Zapisy!B8293:F8303,5,FALSE),"")</f>
        <v/>
      </c>
      <c r="I8300" s="14" t="str">
        <f>IF(B8300&lt;&gt;"",VLOOKUP(B8300,Dziennik!B:F,5,FALSE),"")</f>
        <v/>
      </c>
    </row>
    <row r="8301" spans="2:9" x14ac:dyDescent="0.2">
      <c r="B8301" s="14" t="str">
        <f>IF(Zapisy!B8294&lt;&gt;"",Zapisy!B8294,"")</f>
        <v/>
      </c>
      <c r="C8301" s="14" t="str">
        <f>IF(B8301&lt;&gt;"",VLOOKUP(B8301,JPK_KR!AP:AR,3,FALSE),"")</f>
        <v/>
      </c>
      <c r="D8301" s="32" t="str">
        <f>IF(B8301&lt;&gt;"",VLOOKUP(Zapisy!B8294,JPK_KR!AP:AV,7,FALSE),"")</f>
        <v/>
      </c>
      <c r="E8301" s="25" t="str">
        <f>IF(B8301&lt;&gt;"",VLOOKUP(B8301,Zapisy!B8294:D8302,3,FALSE),"")</f>
        <v/>
      </c>
      <c r="F8301" s="35" t="str">
        <f>IF(B8301&lt;&gt;"",VLOOKUP(B8301,Zapisy!B8294:C8302,2,FALSE),"")</f>
        <v/>
      </c>
      <c r="G8301" s="25" t="str">
        <f>IF(B8301&lt;&gt;"",VLOOKUP(B8301,Zapisy!B8294:G8294,6,FALSE),"")</f>
        <v/>
      </c>
      <c r="H8301" s="35" t="str">
        <f>IF(B8301&lt;&gt;"",VLOOKUP(B8301,Zapisy!B8294:F8304,5,FALSE),"")</f>
        <v/>
      </c>
      <c r="I8301" s="14" t="str">
        <f>IF(B8301&lt;&gt;"",VLOOKUP(B8301,Dziennik!B:F,5,FALSE),"")</f>
        <v/>
      </c>
    </row>
    <row r="8302" spans="2:9" x14ac:dyDescent="0.2">
      <c r="B8302" s="14" t="str">
        <f>IF(Zapisy!B8295&lt;&gt;"",Zapisy!B8295,"")</f>
        <v/>
      </c>
      <c r="C8302" s="14" t="str">
        <f>IF(B8302&lt;&gt;"",VLOOKUP(B8302,JPK_KR!AP:AR,3,FALSE),"")</f>
        <v/>
      </c>
      <c r="D8302" s="32" t="str">
        <f>IF(B8302&lt;&gt;"",VLOOKUP(Zapisy!B8295,JPK_KR!AP:AV,7,FALSE),"")</f>
        <v/>
      </c>
      <c r="E8302" s="25" t="str">
        <f>IF(B8302&lt;&gt;"",VLOOKUP(B8302,Zapisy!B8295:D8303,3,FALSE),"")</f>
        <v/>
      </c>
      <c r="F8302" s="35" t="str">
        <f>IF(B8302&lt;&gt;"",VLOOKUP(B8302,Zapisy!B8295:C8303,2,FALSE),"")</f>
        <v/>
      </c>
      <c r="G8302" s="25" t="str">
        <f>IF(B8302&lt;&gt;"",VLOOKUP(B8302,Zapisy!B8295:G8295,6,FALSE),"")</f>
        <v/>
      </c>
      <c r="H8302" s="35" t="str">
        <f>IF(B8302&lt;&gt;"",VLOOKUP(B8302,Zapisy!B8295:F8305,5,FALSE),"")</f>
        <v/>
      </c>
      <c r="I8302" s="14" t="str">
        <f>IF(B8302&lt;&gt;"",VLOOKUP(B8302,Dziennik!B:F,5,FALSE),"")</f>
        <v/>
      </c>
    </row>
    <row r="8303" spans="2:9" x14ac:dyDescent="0.2">
      <c r="B8303" s="14" t="str">
        <f>IF(Zapisy!B8296&lt;&gt;"",Zapisy!B8296,"")</f>
        <v/>
      </c>
      <c r="C8303" s="14" t="str">
        <f>IF(B8303&lt;&gt;"",VLOOKUP(B8303,JPK_KR!AP:AR,3,FALSE),"")</f>
        <v/>
      </c>
      <c r="D8303" s="32" t="str">
        <f>IF(B8303&lt;&gt;"",VLOOKUP(Zapisy!B8296,JPK_KR!AP:AV,7,FALSE),"")</f>
        <v/>
      </c>
      <c r="E8303" s="25" t="str">
        <f>IF(B8303&lt;&gt;"",VLOOKUP(B8303,Zapisy!B8296:D8304,3,FALSE),"")</f>
        <v/>
      </c>
      <c r="F8303" s="35" t="str">
        <f>IF(B8303&lt;&gt;"",VLOOKUP(B8303,Zapisy!B8296:C8304,2,FALSE),"")</f>
        <v/>
      </c>
      <c r="G8303" s="25" t="str">
        <f>IF(B8303&lt;&gt;"",VLOOKUP(B8303,Zapisy!B8296:G8296,6,FALSE),"")</f>
        <v/>
      </c>
      <c r="H8303" s="35" t="str">
        <f>IF(B8303&lt;&gt;"",VLOOKUP(B8303,Zapisy!B8296:F8306,5,FALSE),"")</f>
        <v/>
      </c>
      <c r="I8303" s="14" t="str">
        <f>IF(B8303&lt;&gt;"",VLOOKUP(B8303,Dziennik!B:F,5,FALSE),"")</f>
        <v/>
      </c>
    </row>
    <row r="8304" spans="2:9" x14ac:dyDescent="0.2">
      <c r="B8304" s="14" t="str">
        <f>IF(Zapisy!B8297&lt;&gt;"",Zapisy!B8297,"")</f>
        <v/>
      </c>
      <c r="C8304" s="14" t="str">
        <f>IF(B8304&lt;&gt;"",VLOOKUP(B8304,JPK_KR!AP:AR,3,FALSE),"")</f>
        <v/>
      </c>
      <c r="D8304" s="32" t="str">
        <f>IF(B8304&lt;&gt;"",VLOOKUP(Zapisy!B8297,JPK_KR!AP:AV,7,FALSE),"")</f>
        <v/>
      </c>
      <c r="E8304" s="25" t="str">
        <f>IF(B8304&lt;&gt;"",VLOOKUP(B8304,Zapisy!B8297:D8305,3,FALSE),"")</f>
        <v/>
      </c>
      <c r="F8304" s="35" t="str">
        <f>IF(B8304&lt;&gt;"",VLOOKUP(B8304,Zapisy!B8297:C8305,2,FALSE),"")</f>
        <v/>
      </c>
      <c r="G8304" s="25" t="str">
        <f>IF(B8304&lt;&gt;"",VLOOKUP(B8304,Zapisy!B8297:G8297,6,FALSE),"")</f>
        <v/>
      </c>
      <c r="H8304" s="35" t="str">
        <f>IF(B8304&lt;&gt;"",VLOOKUP(B8304,Zapisy!B8297:F8307,5,FALSE),"")</f>
        <v/>
      </c>
      <c r="I8304" s="14" t="str">
        <f>IF(B8304&lt;&gt;"",VLOOKUP(B8304,Dziennik!B:F,5,FALSE),"")</f>
        <v/>
      </c>
    </row>
    <row r="8305" spans="2:9" x14ac:dyDescent="0.2">
      <c r="B8305" s="14" t="str">
        <f>IF(Zapisy!B8298&lt;&gt;"",Zapisy!B8298,"")</f>
        <v/>
      </c>
      <c r="C8305" s="14" t="str">
        <f>IF(B8305&lt;&gt;"",VLOOKUP(B8305,JPK_KR!AP:AR,3,FALSE),"")</f>
        <v/>
      </c>
      <c r="D8305" s="32" t="str">
        <f>IF(B8305&lt;&gt;"",VLOOKUP(Zapisy!B8298,JPK_KR!AP:AV,7,FALSE),"")</f>
        <v/>
      </c>
      <c r="E8305" s="25" t="str">
        <f>IF(B8305&lt;&gt;"",VLOOKUP(B8305,Zapisy!B8298:D8306,3,FALSE),"")</f>
        <v/>
      </c>
      <c r="F8305" s="35" t="str">
        <f>IF(B8305&lt;&gt;"",VLOOKUP(B8305,Zapisy!B8298:C8306,2,FALSE),"")</f>
        <v/>
      </c>
      <c r="G8305" s="25" t="str">
        <f>IF(B8305&lt;&gt;"",VLOOKUP(B8305,Zapisy!B8298:G8298,6,FALSE),"")</f>
        <v/>
      </c>
      <c r="H8305" s="35" t="str">
        <f>IF(B8305&lt;&gt;"",VLOOKUP(B8305,Zapisy!B8298:F8308,5,FALSE),"")</f>
        <v/>
      </c>
      <c r="I8305" s="14" t="str">
        <f>IF(B8305&lt;&gt;"",VLOOKUP(B8305,Dziennik!B:F,5,FALSE),"")</f>
        <v/>
      </c>
    </row>
    <row r="8306" spans="2:9" x14ac:dyDescent="0.2">
      <c r="B8306" s="14" t="str">
        <f>IF(Zapisy!B8299&lt;&gt;"",Zapisy!B8299,"")</f>
        <v/>
      </c>
      <c r="C8306" s="14" t="str">
        <f>IF(B8306&lt;&gt;"",VLOOKUP(B8306,JPK_KR!AP:AR,3,FALSE),"")</f>
        <v/>
      </c>
      <c r="D8306" s="32" t="str">
        <f>IF(B8306&lt;&gt;"",VLOOKUP(Zapisy!B8299,JPK_KR!AP:AV,7,FALSE),"")</f>
        <v/>
      </c>
      <c r="E8306" s="25" t="str">
        <f>IF(B8306&lt;&gt;"",VLOOKUP(B8306,Zapisy!B8299:D8307,3,FALSE),"")</f>
        <v/>
      </c>
      <c r="F8306" s="35" t="str">
        <f>IF(B8306&lt;&gt;"",VLOOKUP(B8306,Zapisy!B8299:C8307,2,FALSE),"")</f>
        <v/>
      </c>
      <c r="G8306" s="25" t="str">
        <f>IF(B8306&lt;&gt;"",VLOOKUP(B8306,Zapisy!B8299:G8299,6,FALSE),"")</f>
        <v/>
      </c>
      <c r="H8306" s="35" t="str">
        <f>IF(B8306&lt;&gt;"",VLOOKUP(B8306,Zapisy!B8299:F8309,5,FALSE),"")</f>
        <v/>
      </c>
      <c r="I8306" s="14" t="str">
        <f>IF(B8306&lt;&gt;"",VLOOKUP(B8306,Dziennik!B:F,5,FALSE),"")</f>
        <v/>
      </c>
    </row>
    <row r="8307" spans="2:9" x14ac:dyDescent="0.2">
      <c r="B8307" s="14" t="str">
        <f>IF(Zapisy!B8300&lt;&gt;"",Zapisy!B8300,"")</f>
        <v/>
      </c>
      <c r="C8307" s="14" t="str">
        <f>IF(B8307&lt;&gt;"",VLOOKUP(B8307,JPK_KR!AP:AR,3,FALSE),"")</f>
        <v/>
      </c>
      <c r="D8307" s="32" t="str">
        <f>IF(B8307&lt;&gt;"",VLOOKUP(Zapisy!B8300,JPK_KR!AP:AV,7,FALSE),"")</f>
        <v/>
      </c>
      <c r="E8307" s="25" t="str">
        <f>IF(B8307&lt;&gt;"",VLOOKUP(B8307,Zapisy!B8300:D8308,3,FALSE),"")</f>
        <v/>
      </c>
      <c r="F8307" s="35" t="str">
        <f>IF(B8307&lt;&gt;"",VLOOKUP(B8307,Zapisy!B8300:C8308,2,FALSE),"")</f>
        <v/>
      </c>
      <c r="G8307" s="25" t="str">
        <f>IF(B8307&lt;&gt;"",VLOOKUP(B8307,Zapisy!B8300:G8300,6,FALSE),"")</f>
        <v/>
      </c>
      <c r="H8307" s="35" t="str">
        <f>IF(B8307&lt;&gt;"",VLOOKUP(B8307,Zapisy!B8300:F8310,5,FALSE),"")</f>
        <v/>
      </c>
      <c r="I8307" s="14" t="str">
        <f>IF(B8307&lt;&gt;"",VLOOKUP(B8307,Dziennik!B:F,5,FALSE),"")</f>
        <v/>
      </c>
    </row>
    <row r="8308" spans="2:9" x14ac:dyDescent="0.2">
      <c r="B8308" s="14" t="str">
        <f>IF(Zapisy!B8301&lt;&gt;"",Zapisy!B8301,"")</f>
        <v/>
      </c>
      <c r="C8308" s="14" t="str">
        <f>IF(B8308&lt;&gt;"",VLOOKUP(B8308,JPK_KR!AP:AR,3,FALSE),"")</f>
        <v/>
      </c>
      <c r="D8308" s="32" t="str">
        <f>IF(B8308&lt;&gt;"",VLOOKUP(Zapisy!B8301,JPK_KR!AP:AV,7,FALSE),"")</f>
        <v/>
      </c>
      <c r="E8308" s="25" t="str">
        <f>IF(B8308&lt;&gt;"",VLOOKUP(B8308,Zapisy!B8301:D8309,3,FALSE),"")</f>
        <v/>
      </c>
      <c r="F8308" s="35" t="str">
        <f>IF(B8308&lt;&gt;"",VLOOKUP(B8308,Zapisy!B8301:C8309,2,FALSE),"")</f>
        <v/>
      </c>
      <c r="G8308" s="25" t="str">
        <f>IF(B8308&lt;&gt;"",VLOOKUP(B8308,Zapisy!B8301:G8301,6,FALSE),"")</f>
        <v/>
      </c>
      <c r="H8308" s="35" t="str">
        <f>IF(B8308&lt;&gt;"",VLOOKUP(B8308,Zapisy!B8301:F8311,5,FALSE),"")</f>
        <v/>
      </c>
      <c r="I8308" s="14" t="str">
        <f>IF(B8308&lt;&gt;"",VLOOKUP(B8308,Dziennik!B:F,5,FALSE),"")</f>
        <v/>
      </c>
    </row>
    <row r="8309" spans="2:9" x14ac:dyDescent="0.2">
      <c r="B8309" s="14" t="str">
        <f>IF(Zapisy!B8302&lt;&gt;"",Zapisy!B8302,"")</f>
        <v/>
      </c>
      <c r="C8309" s="14" t="str">
        <f>IF(B8309&lt;&gt;"",VLOOKUP(B8309,JPK_KR!AP:AR,3,FALSE),"")</f>
        <v/>
      </c>
      <c r="D8309" s="32" t="str">
        <f>IF(B8309&lt;&gt;"",VLOOKUP(Zapisy!B8302,JPK_KR!AP:AV,7,FALSE),"")</f>
        <v/>
      </c>
      <c r="E8309" s="25" t="str">
        <f>IF(B8309&lt;&gt;"",VLOOKUP(B8309,Zapisy!B8302:D8310,3,FALSE),"")</f>
        <v/>
      </c>
      <c r="F8309" s="35" t="str">
        <f>IF(B8309&lt;&gt;"",VLOOKUP(B8309,Zapisy!B8302:C8310,2,FALSE),"")</f>
        <v/>
      </c>
      <c r="G8309" s="25" t="str">
        <f>IF(B8309&lt;&gt;"",VLOOKUP(B8309,Zapisy!B8302:G8302,6,FALSE),"")</f>
        <v/>
      </c>
      <c r="H8309" s="35" t="str">
        <f>IF(B8309&lt;&gt;"",VLOOKUP(B8309,Zapisy!B8302:F8312,5,FALSE),"")</f>
        <v/>
      </c>
      <c r="I8309" s="14" t="str">
        <f>IF(B8309&lt;&gt;"",VLOOKUP(B8309,Dziennik!B:F,5,FALSE),"")</f>
        <v/>
      </c>
    </row>
    <row r="8310" spans="2:9" x14ac:dyDescent="0.2">
      <c r="B8310" s="14" t="str">
        <f>IF(Zapisy!B8303&lt;&gt;"",Zapisy!B8303,"")</f>
        <v/>
      </c>
      <c r="C8310" s="14" t="str">
        <f>IF(B8310&lt;&gt;"",VLOOKUP(B8310,JPK_KR!AP:AR,3,FALSE),"")</f>
        <v/>
      </c>
      <c r="D8310" s="32" t="str">
        <f>IF(B8310&lt;&gt;"",VLOOKUP(Zapisy!B8303,JPK_KR!AP:AV,7,FALSE),"")</f>
        <v/>
      </c>
      <c r="E8310" s="25" t="str">
        <f>IF(B8310&lt;&gt;"",VLOOKUP(B8310,Zapisy!B8303:D8311,3,FALSE),"")</f>
        <v/>
      </c>
      <c r="F8310" s="35" t="str">
        <f>IF(B8310&lt;&gt;"",VLOOKUP(B8310,Zapisy!B8303:C8311,2,FALSE),"")</f>
        <v/>
      </c>
      <c r="G8310" s="25" t="str">
        <f>IF(B8310&lt;&gt;"",VLOOKUP(B8310,Zapisy!B8303:G8303,6,FALSE),"")</f>
        <v/>
      </c>
      <c r="H8310" s="35" t="str">
        <f>IF(B8310&lt;&gt;"",VLOOKUP(B8310,Zapisy!B8303:F8313,5,FALSE),"")</f>
        <v/>
      </c>
      <c r="I8310" s="14" t="str">
        <f>IF(B8310&lt;&gt;"",VLOOKUP(B8310,Dziennik!B:F,5,FALSE),"")</f>
        <v/>
      </c>
    </row>
    <row r="8311" spans="2:9" x14ac:dyDescent="0.2">
      <c r="B8311" s="14" t="str">
        <f>IF(Zapisy!B8304&lt;&gt;"",Zapisy!B8304,"")</f>
        <v/>
      </c>
      <c r="C8311" s="14" t="str">
        <f>IF(B8311&lt;&gt;"",VLOOKUP(B8311,JPK_KR!AP:AR,3,FALSE),"")</f>
        <v/>
      </c>
      <c r="D8311" s="32" t="str">
        <f>IF(B8311&lt;&gt;"",VLOOKUP(Zapisy!B8304,JPK_KR!AP:AV,7,FALSE),"")</f>
        <v/>
      </c>
      <c r="E8311" s="25" t="str">
        <f>IF(B8311&lt;&gt;"",VLOOKUP(B8311,Zapisy!B8304:D8312,3,FALSE),"")</f>
        <v/>
      </c>
      <c r="F8311" s="35" t="str">
        <f>IF(B8311&lt;&gt;"",VLOOKUP(B8311,Zapisy!B8304:C8312,2,FALSE),"")</f>
        <v/>
      </c>
      <c r="G8311" s="25" t="str">
        <f>IF(B8311&lt;&gt;"",VLOOKUP(B8311,Zapisy!B8304:G8304,6,FALSE),"")</f>
        <v/>
      </c>
      <c r="H8311" s="35" t="str">
        <f>IF(B8311&lt;&gt;"",VLOOKUP(B8311,Zapisy!B8304:F8314,5,FALSE),"")</f>
        <v/>
      </c>
      <c r="I8311" s="14" t="str">
        <f>IF(B8311&lt;&gt;"",VLOOKUP(B8311,Dziennik!B:F,5,FALSE),"")</f>
        <v/>
      </c>
    </row>
    <row r="8312" spans="2:9" x14ac:dyDescent="0.2">
      <c r="B8312" s="14" t="str">
        <f>IF(Zapisy!B8305&lt;&gt;"",Zapisy!B8305,"")</f>
        <v/>
      </c>
      <c r="C8312" s="14" t="str">
        <f>IF(B8312&lt;&gt;"",VLOOKUP(B8312,JPK_KR!AP:AR,3,FALSE),"")</f>
        <v/>
      </c>
      <c r="D8312" s="32" t="str">
        <f>IF(B8312&lt;&gt;"",VLOOKUP(Zapisy!B8305,JPK_KR!AP:AV,7,FALSE),"")</f>
        <v/>
      </c>
      <c r="E8312" s="25" t="str">
        <f>IF(B8312&lt;&gt;"",VLOOKUP(B8312,Zapisy!B8305:D8313,3,FALSE),"")</f>
        <v/>
      </c>
      <c r="F8312" s="35" t="str">
        <f>IF(B8312&lt;&gt;"",VLOOKUP(B8312,Zapisy!B8305:C8313,2,FALSE),"")</f>
        <v/>
      </c>
      <c r="G8312" s="25" t="str">
        <f>IF(B8312&lt;&gt;"",VLOOKUP(B8312,Zapisy!B8305:G8305,6,FALSE),"")</f>
        <v/>
      </c>
      <c r="H8312" s="35" t="str">
        <f>IF(B8312&lt;&gt;"",VLOOKUP(B8312,Zapisy!B8305:F8315,5,FALSE),"")</f>
        <v/>
      </c>
      <c r="I8312" s="14" t="str">
        <f>IF(B8312&lt;&gt;"",VLOOKUP(B8312,Dziennik!B:F,5,FALSE),"")</f>
        <v/>
      </c>
    </row>
    <row r="8313" spans="2:9" x14ac:dyDescent="0.2">
      <c r="B8313" s="14" t="str">
        <f>IF(Zapisy!B8306&lt;&gt;"",Zapisy!B8306,"")</f>
        <v/>
      </c>
      <c r="C8313" s="14" t="str">
        <f>IF(B8313&lt;&gt;"",VLOOKUP(B8313,JPK_KR!AP:AR,3,FALSE),"")</f>
        <v/>
      </c>
      <c r="D8313" s="32" t="str">
        <f>IF(B8313&lt;&gt;"",VLOOKUP(Zapisy!B8306,JPK_KR!AP:AV,7,FALSE),"")</f>
        <v/>
      </c>
      <c r="E8313" s="25" t="str">
        <f>IF(B8313&lt;&gt;"",VLOOKUP(B8313,Zapisy!B8306:D8314,3,FALSE),"")</f>
        <v/>
      </c>
      <c r="F8313" s="35" t="str">
        <f>IF(B8313&lt;&gt;"",VLOOKUP(B8313,Zapisy!B8306:C8314,2,FALSE),"")</f>
        <v/>
      </c>
      <c r="G8313" s="25" t="str">
        <f>IF(B8313&lt;&gt;"",VLOOKUP(B8313,Zapisy!B8306:G8306,6,FALSE),"")</f>
        <v/>
      </c>
      <c r="H8313" s="35" t="str">
        <f>IF(B8313&lt;&gt;"",VLOOKUP(B8313,Zapisy!B8306:F8316,5,FALSE),"")</f>
        <v/>
      </c>
      <c r="I8313" s="14" t="str">
        <f>IF(B8313&lt;&gt;"",VLOOKUP(B8313,Dziennik!B:F,5,FALSE),"")</f>
        <v/>
      </c>
    </row>
    <row r="8314" spans="2:9" x14ac:dyDescent="0.2">
      <c r="B8314" s="14" t="str">
        <f>IF(Zapisy!B8307&lt;&gt;"",Zapisy!B8307,"")</f>
        <v/>
      </c>
      <c r="C8314" s="14" t="str">
        <f>IF(B8314&lt;&gt;"",VLOOKUP(B8314,JPK_KR!AP:AR,3,FALSE),"")</f>
        <v/>
      </c>
      <c r="D8314" s="32" t="str">
        <f>IF(B8314&lt;&gt;"",VLOOKUP(Zapisy!B8307,JPK_KR!AP:AV,7,FALSE),"")</f>
        <v/>
      </c>
      <c r="E8314" s="25" t="str">
        <f>IF(B8314&lt;&gt;"",VLOOKUP(B8314,Zapisy!B8307:D8315,3,FALSE),"")</f>
        <v/>
      </c>
      <c r="F8314" s="35" t="str">
        <f>IF(B8314&lt;&gt;"",VLOOKUP(B8314,Zapisy!B8307:C8315,2,FALSE),"")</f>
        <v/>
      </c>
      <c r="G8314" s="25" t="str">
        <f>IF(B8314&lt;&gt;"",VLOOKUP(B8314,Zapisy!B8307:G8307,6,FALSE),"")</f>
        <v/>
      </c>
      <c r="H8314" s="35" t="str">
        <f>IF(B8314&lt;&gt;"",VLOOKUP(B8314,Zapisy!B8307:F8317,5,FALSE),"")</f>
        <v/>
      </c>
      <c r="I8314" s="14" t="str">
        <f>IF(B8314&lt;&gt;"",VLOOKUP(B8314,Dziennik!B:F,5,FALSE),"")</f>
        <v/>
      </c>
    </row>
    <row r="8315" spans="2:9" x14ac:dyDescent="0.2">
      <c r="B8315" s="14" t="str">
        <f>IF(Zapisy!B8308&lt;&gt;"",Zapisy!B8308,"")</f>
        <v/>
      </c>
      <c r="C8315" s="14" t="str">
        <f>IF(B8315&lt;&gt;"",VLOOKUP(B8315,JPK_KR!AP:AR,3,FALSE),"")</f>
        <v/>
      </c>
      <c r="D8315" s="32" t="str">
        <f>IF(B8315&lt;&gt;"",VLOOKUP(Zapisy!B8308,JPK_KR!AP:AV,7,FALSE),"")</f>
        <v/>
      </c>
      <c r="E8315" s="25" t="str">
        <f>IF(B8315&lt;&gt;"",VLOOKUP(B8315,Zapisy!B8308:D8316,3,FALSE),"")</f>
        <v/>
      </c>
      <c r="F8315" s="35" t="str">
        <f>IF(B8315&lt;&gt;"",VLOOKUP(B8315,Zapisy!B8308:C8316,2,FALSE),"")</f>
        <v/>
      </c>
      <c r="G8315" s="25" t="str">
        <f>IF(B8315&lt;&gt;"",VLOOKUP(B8315,Zapisy!B8308:G8308,6,FALSE),"")</f>
        <v/>
      </c>
      <c r="H8315" s="35" t="str">
        <f>IF(B8315&lt;&gt;"",VLOOKUP(B8315,Zapisy!B8308:F8318,5,FALSE),"")</f>
        <v/>
      </c>
      <c r="I8315" s="14" t="str">
        <f>IF(B8315&lt;&gt;"",VLOOKUP(B8315,Dziennik!B:F,5,FALSE),"")</f>
        <v/>
      </c>
    </row>
    <row r="8316" spans="2:9" x14ac:dyDescent="0.2">
      <c r="B8316" s="14" t="str">
        <f>IF(Zapisy!B8309&lt;&gt;"",Zapisy!B8309,"")</f>
        <v/>
      </c>
      <c r="C8316" s="14" t="str">
        <f>IF(B8316&lt;&gt;"",VLOOKUP(B8316,JPK_KR!AP:AR,3,FALSE),"")</f>
        <v/>
      </c>
      <c r="D8316" s="32" t="str">
        <f>IF(B8316&lt;&gt;"",VLOOKUP(Zapisy!B8309,JPK_KR!AP:AV,7,FALSE),"")</f>
        <v/>
      </c>
      <c r="E8316" s="25" t="str">
        <f>IF(B8316&lt;&gt;"",VLOOKUP(B8316,Zapisy!B8309:D8317,3,FALSE),"")</f>
        <v/>
      </c>
      <c r="F8316" s="35" t="str">
        <f>IF(B8316&lt;&gt;"",VLOOKUP(B8316,Zapisy!B8309:C8317,2,FALSE),"")</f>
        <v/>
      </c>
      <c r="G8316" s="25" t="str">
        <f>IF(B8316&lt;&gt;"",VLOOKUP(B8316,Zapisy!B8309:G8309,6,FALSE),"")</f>
        <v/>
      </c>
      <c r="H8316" s="35" t="str">
        <f>IF(B8316&lt;&gt;"",VLOOKUP(B8316,Zapisy!B8309:F8319,5,FALSE),"")</f>
        <v/>
      </c>
      <c r="I8316" s="14" t="str">
        <f>IF(B8316&lt;&gt;"",VLOOKUP(B8316,Dziennik!B:F,5,FALSE),"")</f>
        <v/>
      </c>
    </row>
    <row r="8317" spans="2:9" x14ac:dyDescent="0.2">
      <c r="B8317" s="14" t="str">
        <f>IF(Zapisy!B8310&lt;&gt;"",Zapisy!B8310,"")</f>
        <v/>
      </c>
      <c r="C8317" s="14" t="str">
        <f>IF(B8317&lt;&gt;"",VLOOKUP(B8317,JPK_KR!AP:AR,3,FALSE),"")</f>
        <v/>
      </c>
      <c r="D8317" s="32" t="str">
        <f>IF(B8317&lt;&gt;"",VLOOKUP(Zapisy!B8310,JPK_KR!AP:AV,7,FALSE),"")</f>
        <v/>
      </c>
      <c r="E8317" s="25" t="str">
        <f>IF(B8317&lt;&gt;"",VLOOKUP(B8317,Zapisy!B8310:D8318,3,FALSE),"")</f>
        <v/>
      </c>
      <c r="F8317" s="35" t="str">
        <f>IF(B8317&lt;&gt;"",VLOOKUP(B8317,Zapisy!B8310:C8318,2,FALSE),"")</f>
        <v/>
      </c>
      <c r="G8317" s="25" t="str">
        <f>IF(B8317&lt;&gt;"",VLOOKUP(B8317,Zapisy!B8310:G8310,6,FALSE),"")</f>
        <v/>
      </c>
      <c r="H8317" s="35" t="str">
        <f>IF(B8317&lt;&gt;"",VLOOKUP(B8317,Zapisy!B8310:F8320,5,FALSE),"")</f>
        <v/>
      </c>
      <c r="I8317" s="14" t="str">
        <f>IF(B8317&lt;&gt;"",VLOOKUP(B8317,Dziennik!B:F,5,FALSE),"")</f>
        <v/>
      </c>
    </row>
    <row r="8318" spans="2:9" x14ac:dyDescent="0.2">
      <c r="B8318" s="14" t="str">
        <f>IF(Zapisy!B8311&lt;&gt;"",Zapisy!B8311,"")</f>
        <v/>
      </c>
      <c r="C8318" s="14" t="str">
        <f>IF(B8318&lt;&gt;"",VLOOKUP(B8318,JPK_KR!AP:AR,3,FALSE),"")</f>
        <v/>
      </c>
      <c r="D8318" s="32" t="str">
        <f>IF(B8318&lt;&gt;"",VLOOKUP(Zapisy!B8311,JPK_KR!AP:AV,7,FALSE),"")</f>
        <v/>
      </c>
      <c r="E8318" s="25" t="str">
        <f>IF(B8318&lt;&gt;"",VLOOKUP(B8318,Zapisy!B8311:D8319,3,FALSE),"")</f>
        <v/>
      </c>
      <c r="F8318" s="35" t="str">
        <f>IF(B8318&lt;&gt;"",VLOOKUP(B8318,Zapisy!B8311:C8319,2,FALSE),"")</f>
        <v/>
      </c>
      <c r="G8318" s="25" t="str">
        <f>IF(B8318&lt;&gt;"",VLOOKUP(B8318,Zapisy!B8311:G8311,6,FALSE),"")</f>
        <v/>
      </c>
      <c r="H8318" s="35" t="str">
        <f>IF(B8318&lt;&gt;"",VLOOKUP(B8318,Zapisy!B8311:F8321,5,FALSE),"")</f>
        <v/>
      </c>
      <c r="I8318" s="14" t="str">
        <f>IF(B8318&lt;&gt;"",VLOOKUP(B8318,Dziennik!B:F,5,FALSE),"")</f>
        <v/>
      </c>
    </row>
    <row r="8319" spans="2:9" x14ac:dyDescent="0.2">
      <c r="B8319" s="14" t="str">
        <f>IF(Zapisy!B8312&lt;&gt;"",Zapisy!B8312,"")</f>
        <v/>
      </c>
      <c r="C8319" s="14" t="str">
        <f>IF(B8319&lt;&gt;"",VLOOKUP(B8319,JPK_KR!AP:AR,3,FALSE),"")</f>
        <v/>
      </c>
      <c r="D8319" s="32" t="str">
        <f>IF(B8319&lt;&gt;"",VLOOKUP(Zapisy!B8312,JPK_KR!AP:AV,7,FALSE),"")</f>
        <v/>
      </c>
      <c r="E8319" s="25" t="str">
        <f>IF(B8319&lt;&gt;"",VLOOKUP(B8319,Zapisy!B8312:D8320,3,FALSE),"")</f>
        <v/>
      </c>
      <c r="F8319" s="35" t="str">
        <f>IF(B8319&lt;&gt;"",VLOOKUP(B8319,Zapisy!B8312:C8320,2,FALSE),"")</f>
        <v/>
      </c>
      <c r="G8319" s="25" t="str">
        <f>IF(B8319&lt;&gt;"",VLOOKUP(B8319,Zapisy!B8312:G8312,6,FALSE),"")</f>
        <v/>
      </c>
      <c r="H8319" s="35" t="str">
        <f>IF(B8319&lt;&gt;"",VLOOKUP(B8319,Zapisy!B8312:F8322,5,FALSE),"")</f>
        <v/>
      </c>
      <c r="I8319" s="14" t="str">
        <f>IF(B8319&lt;&gt;"",VLOOKUP(B8319,Dziennik!B:F,5,FALSE),"")</f>
        <v/>
      </c>
    </row>
    <row r="8320" spans="2:9" x14ac:dyDescent="0.2">
      <c r="B8320" s="14" t="str">
        <f>IF(Zapisy!B8313&lt;&gt;"",Zapisy!B8313,"")</f>
        <v/>
      </c>
      <c r="C8320" s="14" t="str">
        <f>IF(B8320&lt;&gt;"",VLOOKUP(B8320,JPK_KR!AP:AR,3,FALSE),"")</f>
        <v/>
      </c>
      <c r="D8320" s="32" t="str">
        <f>IF(B8320&lt;&gt;"",VLOOKUP(Zapisy!B8313,JPK_KR!AP:AV,7,FALSE),"")</f>
        <v/>
      </c>
      <c r="E8320" s="25" t="str">
        <f>IF(B8320&lt;&gt;"",VLOOKUP(B8320,Zapisy!B8313:D8321,3,FALSE),"")</f>
        <v/>
      </c>
      <c r="F8320" s="35" t="str">
        <f>IF(B8320&lt;&gt;"",VLOOKUP(B8320,Zapisy!B8313:C8321,2,FALSE),"")</f>
        <v/>
      </c>
      <c r="G8320" s="25" t="str">
        <f>IF(B8320&lt;&gt;"",VLOOKUP(B8320,Zapisy!B8313:G8313,6,FALSE),"")</f>
        <v/>
      </c>
      <c r="H8320" s="35" t="str">
        <f>IF(B8320&lt;&gt;"",VLOOKUP(B8320,Zapisy!B8313:F8323,5,FALSE),"")</f>
        <v/>
      </c>
      <c r="I8320" s="14" t="str">
        <f>IF(B8320&lt;&gt;"",VLOOKUP(B8320,Dziennik!B:F,5,FALSE),"")</f>
        <v/>
      </c>
    </row>
    <row r="8321" spans="2:9" x14ac:dyDescent="0.2">
      <c r="B8321" s="14" t="str">
        <f>IF(Zapisy!B8314&lt;&gt;"",Zapisy!B8314,"")</f>
        <v/>
      </c>
      <c r="C8321" s="14" t="str">
        <f>IF(B8321&lt;&gt;"",VLOOKUP(B8321,JPK_KR!AP:AR,3,FALSE),"")</f>
        <v/>
      </c>
      <c r="D8321" s="32" t="str">
        <f>IF(B8321&lt;&gt;"",VLOOKUP(Zapisy!B8314,JPK_KR!AP:AV,7,FALSE),"")</f>
        <v/>
      </c>
      <c r="E8321" s="25" t="str">
        <f>IF(B8321&lt;&gt;"",VLOOKUP(B8321,Zapisy!B8314:D8322,3,FALSE),"")</f>
        <v/>
      </c>
      <c r="F8321" s="35" t="str">
        <f>IF(B8321&lt;&gt;"",VLOOKUP(B8321,Zapisy!B8314:C8322,2,FALSE),"")</f>
        <v/>
      </c>
      <c r="G8321" s="25" t="str">
        <f>IF(B8321&lt;&gt;"",VLOOKUP(B8321,Zapisy!B8314:G8314,6,FALSE),"")</f>
        <v/>
      </c>
      <c r="H8321" s="35" t="str">
        <f>IF(B8321&lt;&gt;"",VLOOKUP(B8321,Zapisy!B8314:F8324,5,FALSE),"")</f>
        <v/>
      </c>
      <c r="I8321" s="14" t="str">
        <f>IF(B8321&lt;&gt;"",VLOOKUP(B8321,Dziennik!B:F,5,FALSE),"")</f>
        <v/>
      </c>
    </row>
    <row r="8322" spans="2:9" x14ac:dyDescent="0.2">
      <c r="B8322" s="14" t="str">
        <f>IF(Zapisy!B8315&lt;&gt;"",Zapisy!B8315,"")</f>
        <v/>
      </c>
      <c r="C8322" s="14" t="str">
        <f>IF(B8322&lt;&gt;"",VLOOKUP(B8322,JPK_KR!AP:AR,3,FALSE),"")</f>
        <v/>
      </c>
      <c r="D8322" s="32" t="str">
        <f>IF(B8322&lt;&gt;"",VLOOKUP(Zapisy!B8315,JPK_KR!AP:AV,7,FALSE),"")</f>
        <v/>
      </c>
      <c r="E8322" s="25" t="str">
        <f>IF(B8322&lt;&gt;"",VLOOKUP(B8322,Zapisy!B8315:D8323,3,FALSE),"")</f>
        <v/>
      </c>
      <c r="F8322" s="35" t="str">
        <f>IF(B8322&lt;&gt;"",VLOOKUP(B8322,Zapisy!B8315:C8323,2,FALSE),"")</f>
        <v/>
      </c>
      <c r="G8322" s="25" t="str">
        <f>IF(B8322&lt;&gt;"",VLOOKUP(B8322,Zapisy!B8315:G8315,6,FALSE),"")</f>
        <v/>
      </c>
      <c r="H8322" s="35" t="str">
        <f>IF(B8322&lt;&gt;"",VLOOKUP(B8322,Zapisy!B8315:F8325,5,FALSE),"")</f>
        <v/>
      </c>
      <c r="I8322" s="14" t="str">
        <f>IF(B8322&lt;&gt;"",VLOOKUP(B8322,Dziennik!B:F,5,FALSE),"")</f>
        <v/>
      </c>
    </row>
    <row r="8323" spans="2:9" x14ac:dyDescent="0.2">
      <c r="B8323" s="14" t="str">
        <f>IF(Zapisy!B8316&lt;&gt;"",Zapisy!B8316,"")</f>
        <v/>
      </c>
      <c r="C8323" s="14" t="str">
        <f>IF(B8323&lt;&gt;"",VLOOKUP(B8323,JPK_KR!AP:AR,3,FALSE),"")</f>
        <v/>
      </c>
      <c r="D8323" s="32" t="str">
        <f>IF(B8323&lt;&gt;"",VLOOKUP(Zapisy!B8316,JPK_KR!AP:AV,7,FALSE),"")</f>
        <v/>
      </c>
      <c r="E8323" s="25" t="str">
        <f>IF(B8323&lt;&gt;"",VLOOKUP(B8323,Zapisy!B8316:D8324,3,FALSE),"")</f>
        <v/>
      </c>
      <c r="F8323" s="35" t="str">
        <f>IF(B8323&lt;&gt;"",VLOOKUP(B8323,Zapisy!B8316:C8324,2,FALSE),"")</f>
        <v/>
      </c>
      <c r="G8323" s="25" t="str">
        <f>IF(B8323&lt;&gt;"",VLOOKUP(B8323,Zapisy!B8316:G8316,6,FALSE),"")</f>
        <v/>
      </c>
      <c r="H8323" s="35" t="str">
        <f>IF(B8323&lt;&gt;"",VLOOKUP(B8323,Zapisy!B8316:F8326,5,FALSE),"")</f>
        <v/>
      </c>
      <c r="I8323" s="14" t="str">
        <f>IF(B8323&lt;&gt;"",VLOOKUP(B8323,Dziennik!B:F,5,FALSE),"")</f>
        <v/>
      </c>
    </row>
    <row r="8324" spans="2:9" x14ac:dyDescent="0.2">
      <c r="B8324" s="14" t="str">
        <f>IF(Zapisy!B8317&lt;&gt;"",Zapisy!B8317,"")</f>
        <v/>
      </c>
      <c r="C8324" s="14" t="str">
        <f>IF(B8324&lt;&gt;"",VLOOKUP(B8324,JPK_KR!AP:AR,3,FALSE),"")</f>
        <v/>
      </c>
      <c r="D8324" s="32" t="str">
        <f>IF(B8324&lt;&gt;"",VLOOKUP(Zapisy!B8317,JPK_KR!AP:AV,7,FALSE),"")</f>
        <v/>
      </c>
      <c r="E8324" s="25" t="str">
        <f>IF(B8324&lt;&gt;"",VLOOKUP(B8324,Zapisy!B8317:D8325,3,FALSE),"")</f>
        <v/>
      </c>
      <c r="F8324" s="35" t="str">
        <f>IF(B8324&lt;&gt;"",VLOOKUP(B8324,Zapisy!B8317:C8325,2,FALSE),"")</f>
        <v/>
      </c>
      <c r="G8324" s="25" t="str">
        <f>IF(B8324&lt;&gt;"",VLOOKUP(B8324,Zapisy!B8317:G8317,6,FALSE),"")</f>
        <v/>
      </c>
      <c r="H8324" s="35" t="str">
        <f>IF(B8324&lt;&gt;"",VLOOKUP(B8324,Zapisy!B8317:F8327,5,FALSE),"")</f>
        <v/>
      </c>
      <c r="I8324" s="14" t="str">
        <f>IF(B8324&lt;&gt;"",VLOOKUP(B8324,Dziennik!B:F,5,FALSE),"")</f>
        <v/>
      </c>
    </row>
    <row r="8325" spans="2:9" x14ac:dyDescent="0.2">
      <c r="B8325" s="14" t="str">
        <f>IF(Zapisy!B8318&lt;&gt;"",Zapisy!B8318,"")</f>
        <v/>
      </c>
      <c r="C8325" s="14" t="str">
        <f>IF(B8325&lt;&gt;"",VLOOKUP(B8325,JPK_KR!AP:AR,3,FALSE),"")</f>
        <v/>
      </c>
      <c r="D8325" s="32" t="str">
        <f>IF(B8325&lt;&gt;"",VLOOKUP(Zapisy!B8318,JPK_KR!AP:AV,7,FALSE),"")</f>
        <v/>
      </c>
      <c r="E8325" s="25" t="str">
        <f>IF(B8325&lt;&gt;"",VLOOKUP(B8325,Zapisy!B8318:D8326,3,FALSE),"")</f>
        <v/>
      </c>
      <c r="F8325" s="35" t="str">
        <f>IF(B8325&lt;&gt;"",VLOOKUP(B8325,Zapisy!B8318:C8326,2,FALSE),"")</f>
        <v/>
      </c>
      <c r="G8325" s="25" t="str">
        <f>IF(B8325&lt;&gt;"",VLOOKUP(B8325,Zapisy!B8318:G8318,6,FALSE),"")</f>
        <v/>
      </c>
      <c r="H8325" s="35" t="str">
        <f>IF(B8325&lt;&gt;"",VLOOKUP(B8325,Zapisy!B8318:F8328,5,FALSE),"")</f>
        <v/>
      </c>
      <c r="I8325" s="14" t="str">
        <f>IF(B8325&lt;&gt;"",VLOOKUP(B8325,Dziennik!B:F,5,FALSE),"")</f>
        <v/>
      </c>
    </row>
    <row r="8326" spans="2:9" x14ac:dyDescent="0.2">
      <c r="B8326" s="14" t="str">
        <f>IF(Zapisy!B8319&lt;&gt;"",Zapisy!B8319,"")</f>
        <v/>
      </c>
      <c r="C8326" s="14" t="str">
        <f>IF(B8326&lt;&gt;"",VLOOKUP(B8326,JPK_KR!AP:AR,3,FALSE),"")</f>
        <v/>
      </c>
      <c r="D8326" s="32" t="str">
        <f>IF(B8326&lt;&gt;"",VLOOKUP(Zapisy!B8319,JPK_KR!AP:AV,7,FALSE),"")</f>
        <v/>
      </c>
      <c r="E8326" s="25" t="str">
        <f>IF(B8326&lt;&gt;"",VLOOKUP(B8326,Zapisy!B8319:D8327,3,FALSE),"")</f>
        <v/>
      </c>
      <c r="F8326" s="35" t="str">
        <f>IF(B8326&lt;&gt;"",VLOOKUP(B8326,Zapisy!B8319:C8327,2,FALSE),"")</f>
        <v/>
      </c>
      <c r="G8326" s="25" t="str">
        <f>IF(B8326&lt;&gt;"",VLOOKUP(B8326,Zapisy!B8319:G8319,6,FALSE),"")</f>
        <v/>
      </c>
      <c r="H8326" s="35" t="str">
        <f>IF(B8326&lt;&gt;"",VLOOKUP(B8326,Zapisy!B8319:F8329,5,FALSE),"")</f>
        <v/>
      </c>
      <c r="I8326" s="14" t="str">
        <f>IF(B8326&lt;&gt;"",VLOOKUP(B8326,Dziennik!B:F,5,FALSE),"")</f>
        <v/>
      </c>
    </row>
    <row r="8327" spans="2:9" x14ac:dyDescent="0.2">
      <c r="B8327" s="14" t="str">
        <f>IF(Zapisy!B8320&lt;&gt;"",Zapisy!B8320,"")</f>
        <v/>
      </c>
      <c r="C8327" s="14" t="str">
        <f>IF(B8327&lt;&gt;"",VLOOKUP(B8327,JPK_KR!AP:AR,3,FALSE),"")</f>
        <v/>
      </c>
      <c r="D8327" s="32" t="str">
        <f>IF(B8327&lt;&gt;"",VLOOKUP(Zapisy!B8320,JPK_KR!AP:AV,7,FALSE),"")</f>
        <v/>
      </c>
      <c r="E8327" s="25" t="str">
        <f>IF(B8327&lt;&gt;"",VLOOKUP(B8327,Zapisy!B8320:D8328,3,FALSE),"")</f>
        <v/>
      </c>
      <c r="F8327" s="35" t="str">
        <f>IF(B8327&lt;&gt;"",VLOOKUP(B8327,Zapisy!B8320:C8328,2,FALSE),"")</f>
        <v/>
      </c>
      <c r="G8327" s="25" t="str">
        <f>IF(B8327&lt;&gt;"",VLOOKUP(B8327,Zapisy!B8320:G8320,6,FALSE),"")</f>
        <v/>
      </c>
      <c r="H8327" s="35" t="str">
        <f>IF(B8327&lt;&gt;"",VLOOKUP(B8327,Zapisy!B8320:F8330,5,FALSE),"")</f>
        <v/>
      </c>
      <c r="I8327" s="14" t="str">
        <f>IF(B8327&lt;&gt;"",VLOOKUP(B8327,Dziennik!B:F,5,FALSE),"")</f>
        <v/>
      </c>
    </row>
    <row r="8328" spans="2:9" x14ac:dyDescent="0.2">
      <c r="B8328" s="14" t="str">
        <f>IF(Zapisy!B8321&lt;&gt;"",Zapisy!B8321,"")</f>
        <v/>
      </c>
      <c r="C8328" s="14" t="str">
        <f>IF(B8328&lt;&gt;"",VLOOKUP(B8328,JPK_KR!AP:AR,3,FALSE),"")</f>
        <v/>
      </c>
      <c r="D8328" s="32" t="str">
        <f>IF(B8328&lt;&gt;"",VLOOKUP(Zapisy!B8321,JPK_KR!AP:AV,7,FALSE),"")</f>
        <v/>
      </c>
      <c r="E8328" s="25" t="str">
        <f>IF(B8328&lt;&gt;"",VLOOKUP(B8328,Zapisy!B8321:D8329,3,FALSE),"")</f>
        <v/>
      </c>
      <c r="F8328" s="35" t="str">
        <f>IF(B8328&lt;&gt;"",VLOOKUP(B8328,Zapisy!B8321:C8329,2,FALSE),"")</f>
        <v/>
      </c>
      <c r="G8328" s="25" t="str">
        <f>IF(B8328&lt;&gt;"",VLOOKUP(B8328,Zapisy!B8321:G8321,6,FALSE),"")</f>
        <v/>
      </c>
      <c r="H8328" s="35" t="str">
        <f>IF(B8328&lt;&gt;"",VLOOKUP(B8328,Zapisy!B8321:F8331,5,FALSE),"")</f>
        <v/>
      </c>
      <c r="I8328" s="14" t="str">
        <f>IF(B8328&lt;&gt;"",VLOOKUP(B8328,Dziennik!B:F,5,FALSE),"")</f>
        <v/>
      </c>
    </row>
    <row r="8329" spans="2:9" x14ac:dyDescent="0.2">
      <c r="B8329" s="14" t="str">
        <f>IF(Zapisy!B8322&lt;&gt;"",Zapisy!B8322,"")</f>
        <v/>
      </c>
      <c r="C8329" s="14" t="str">
        <f>IF(B8329&lt;&gt;"",VLOOKUP(B8329,JPK_KR!AP:AR,3,FALSE),"")</f>
        <v/>
      </c>
      <c r="D8329" s="32" t="str">
        <f>IF(B8329&lt;&gt;"",VLOOKUP(Zapisy!B8322,JPK_KR!AP:AV,7,FALSE),"")</f>
        <v/>
      </c>
      <c r="E8329" s="25" t="str">
        <f>IF(B8329&lt;&gt;"",VLOOKUP(B8329,Zapisy!B8322:D8330,3,FALSE),"")</f>
        <v/>
      </c>
      <c r="F8329" s="35" t="str">
        <f>IF(B8329&lt;&gt;"",VLOOKUP(B8329,Zapisy!B8322:C8330,2,FALSE),"")</f>
        <v/>
      </c>
      <c r="G8329" s="25" t="str">
        <f>IF(B8329&lt;&gt;"",VLOOKUP(B8329,Zapisy!B8322:G8322,6,FALSE),"")</f>
        <v/>
      </c>
      <c r="H8329" s="35" t="str">
        <f>IF(B8329&lt;&gt;"",VLOOKUP(B8329,Zapisy!B8322:F8332,5,FALSE),"")</f>
        <v/>
      </c>
      <c r="I8329" s="14" t="str">
        <f>IF(B8329&lt;&gt;"",VLOOKUP(B8329,Dziennik!B:F,5,FALSE),"")</f>
        <v/>
      </c>
    </row>
    <row r="8330" spans="2:9" x14ac:dyDescent="0.2">
      <c r="B8330" s="14" t="str">
        <f>IF(Zapisy!B8323&lt;&gt;"",Zapisy!B8323,"")</f>
        <v/>
      </c>
      <c r="C8330" s="14" t="str">
        <f>IF(B8330&lt;&gt;"",VLOOKUP(B8330,JPK_KR!AP:AR,3,FALSE),"")</f>
        <v/>
      </c>
      <c r="D8330" s="32" t="str">
        <f>IF(B8330&lt;&gt;"",VLOOKUP(Zapisy!B8323,JPK_KR!AP:AV,7,FALSE),"")</f>
        <v/>
      </c>
      <c r="E8330" s="25" t="str">
        <f>IF(B8330&lt;&gt;"",VLOOKUP(B8330,Zapisy!B8323:D8331,3,FALSE),"")</f>
        <v/>
      </c>
      <c r="F8330" s="35" t="str">
        <f>IF(B8330&lt;&gt;"",VLOOKUP(B8330,Zapisy!B8323:C8331,2,FALSE),"")</f>
        <v/>
      </c>
      <c r="G8330" s="25" t="str">
        <f>IF(B8330&lt;&gt;"",VLOOKUP(B8330,Zapisy!B8323:G8323,6,FALSE),"")</f>
        <v/>
      </c>
      <c r="H8330" s="35" t="str">
        <f>IF(B8330&lt;&gt;"",VLOOKUP(B8330,Zapisy!B8323:F8333,5,FALSE),"")</f>
        <v/>
      </c>
      <c r="I8330" s="14" t="str">
        <f>IF(B8330&lt;&gt;"",VLOOKUP(B8330,Dziennik!B:F,5,FALSE),"")</f>
        <v/>
      </c>
    </row>
    <row r="8331" spans="2:9" x14ac:dyDescent="0.2">
      <c r="B8331" s="14" t="str">
        <f>IF(Zapisy!B8324&lt;&gt;"",Zapisy!B8324,"")</f>
        <v/>
      </c>
      <c r="C8331" s="14" t="str">
        <f>IF(B8331&lt;&gt;"",VLOOKUP(B8331,JPK_KR!AP:AR,3,FALSE),"")</f>
        <v/>
      </c>
      <c r="D8331" s="32" t="str">
        <f>IF(B8331&lt;&gt;"",VLOOKUP(Zapisy!B8324,JPK_KR!AP:AV,7,FALSE),"")</f>
        <v/>
      </c>
      <c r="E8331" s="25" t="str">
        <f>IF(B8331&lt;&gt;"",VLOOKUP(B8331,Zapisy!B8324:D8332,3,FALSE),"")</f>
        <v/>
      </c>
      <c r="F8331" s="35" t="str">
        <f>IF(B8331&lt;&gt;"",VLOOKUP(B8331,Zapisy!B8324:C8332,2,FALSE),"")</f>
        <v/>
      </c>
      <c r="G8331" s="25" t="str">
        <f>IF(B8331&lt;&gt;"",VLOOKUP(B8331,Zapisy!B8324:G8324,6,FALSE),"")</f>
        <v/>
      </c>
      <c r="H8331" s="35" t="str">
        <f>IF(B8331&lt;&gt;"",VLOOKUP(B8331,Zapisy!B8324:F8334,5,FALSE),"")</f>
        <v/>
      </c>
      <c r="I8331" s="14" t="str">
        <f>IF(B8331&lt;&gt;"",VLOOKUP(B8331,Dziennik!B:F,5,FALSE),"")</f>
        <v/>
      </c>
    </row>
    <row r="8332" spans="2:9" x14ac:dyDescent="0.2">
      <c r="B8332" s="14" t="str">
        <f>IF(Zapisy!B8325&lt;&gt;"",Zapisy!B8325,"")</f>
        <v/>
      </c>
      <c r="C8332" s="14" t="str">
        <f>IF(B8332&lt;&gt;"",VLOOKUP(B8332,JPK_KR!AP:AR,3,FALSE),"")</f>
        <v/>
      </c>
      <c r="D8332" s="32" t="str">
        <f>IF(B8332&lt;&gt;"",VLOOKUP(Zapisy!B8325,JPK_KR!AP:AV,7,FALSE),"")</f>
        <v/>
      </c>
      <c r="E8332" s="25" t="str">
        <f>IF(B8332&lt;&gt;"",VLOOKUP(B8332,Zapisy!B8325:D8333,3,FALSE),"")</f>
        <v/>
      </c>
      <c r="F8332" s="35" t="str">
        <f>IF(B8332&lt;&gt;"",VLOOKUP(B8332,Zapisy!B8325:C8333,2,FALSE),"")</f>
        <v/>
      </c>
      <c r="G8332" s="25" t="str">
        <f>IF(B8332&lt;&gt;"",VLOOKUP(B8332,Zapisy!B8325:G8325,6,FALSE),"")</f>
        <v/>
      </c>
      <c r="H8332" s="35" t="str">
        <f>IF(B8332&lt;&gt;"",VLOOKUP(B8332,Zapisy!B8325:F8335,5,FALSE),"")</f>
        <v/>
      </c>
      <c r="I8332" s="14" t="str">
        <f>IF(B8332&lt;&gt;"",VLOOKUP(B8332,Dziennik!B:F,5,FALSE),"")</f>
        <v/>
      </c>
    </row>
    <row r="8333" spans="2:9" x14ac:dyDescent="0.2">
      <c r="B8333" s="14" t="str">
        <f>IF(Zapisy!B8326&lt;&gt;"",Zapisy!B8326,"")</f>
        <v/>
      </c>
      <c r="C8333" s="14" t="str">
        <f>IF(B8333&lt;&gt;"",VLOOKUP(B8333,JPK_KR!AP:AR,3,FALSE),"")</f>
        <v/>
      </c>
      <c r="D8333" s="32" t="str">
        <f>IF(B8333&lt;&gt;"",VLOOKUP(Zapisy!B8326,JPK_KR!AP:AV,7,FALSE),"")</f>
        <v/>
      </c>
      <c r="E8333" s="25" t="str">
        <f>IF(B8333&lt;&gt;"",VLOOKUP(B8333,Zapisy!B8326:D8334,3,FALSE),"")</f>
        <v/>
      </c>
      <c r="F8333" s="35" t="str">
        <f>IF(B8333&lt;&gt;"",VLOOKUP(B8333,Zapisy!B8326:C8334,2,FALSE),"")</f>
        <v/>
      </c>
      <c r="G8333" s="25" t="str">
        <f>IF(B8333&lt;&gt;"",VLOOKUP(B8333,Zapisy!B8326:G8326,6,FALSE),"")</f>
        <v/>
      </c>
      <c r="H8333" s="35" t="str">
        <f>IF(B8333&lt;&gt;"",VLOOKUP(B8333,Zapisy!B8326:F8336,5,FALSE),"")</f>
        <v/>
      </c>
      <c r="I8333" s="14" t="str">
        <f>IF(B8333&lt;&gt;"",VLOOKUP(B8333,Dziennik!B:F,5,FALSE),"")</f>
        <v/>
      </c>
    </row>
    <row r="8334" spans="2:9" x14ac:dyDescent="0.2">
      <c r="B8334" s="14" t="str">
        <f>IF(Zapisy!B8327&lt;&gt;"",Zapisy!B8327,"")</f>
        <v/>
      </c>
      <c r="C8334" s="14" t="str">
        <f>IF(B8334&lt;&gt;"",VLOOKUP(B8334,JPK_KR!AP:AR,3,FALSE),"")</f>
        <v/>
      </c>
      <c r="D8334" s="32" t="str">
        <f>IF(B8334&lt;&gt;"",VLOOKUP(Zapisy!B8327,JPK_KR!AP:AV,7,FALSE),"")</f>
        <v/>
      </c>
      <c r="E8334" s="25" t="str">
        <f>IF(B8334&lt;&gt;"",VLOOKUP(B8334,Zapisy!B8327:D8335,3,FALSE),"")</f>
        <v/>
      </c>
      <c r="F8334" s="35" t="str">
        <f>IF(B8334&lt;&gt;"",VLOOKUP(B8334,Zapisy!B8327:C8335,2,FALSE),"")</f>
        <v/>
      </c>
      <c r="G8334" s="25" t="str">
        <f>IF(B8334&lt;&gt;"",VLOOKUP(B8334,Zapisy!B8327:G8327,6,FALSE),"")</f>
        <v/>
      </c>
      <c r="H8334" s="35" t="str">
        <f>IF(B8334&lt;&gt;"",VLOOKUP(B8334,Zapisy!B8327:F8337,5,FALSE),"")</f>
        <v/>
      </c>
      <c r="I8334" s="14" t="str">
        <f>IF(B8334&lt;&gt;"",VLOOKUP(B8334,Dziennik!B:F,5,FALSE),"")</f>
        <v/>
      </c>
    </row>
    <row r="8335" spans="2:9" x14ac:dyDescent="0.2">
      <c r="B8335" s="14" t="str">
        <f>IF(Zapisy!B8328&lt;&gt;"",Zapisy!B8328,"")</f>
        <v/>
      </c>
      <c r="C8335" s="14" t="str">
        <f>IF(B8335&lt;&gt;"",VLOOKUP(B8335,JPK_KR!AP:AR,3,FALSE),"")</f>
        <v/>
      </c>
      <c r="D8335" s="32" t="str">
        <f>IF(B8335&lt;&gt;"",VLOOKUP(Zapisy!B8328,JPK_KR!AP:AV,7,FALSE),"")</f>
        <v/>
      </c>
      <c r="E8335" s="25" t="str">
        <f>IF(B8335&lt;&gt;"",VLOOKUP(B8335,Zapisy!B8328:D8336,3,FALSE),"")</f>
        <v/>
      </c>
      <c r="F8335" s="35" t="str">
        <f>IF(B8335&lt;&gt;"",VLOOKUP(B8335,Zapisy!B8328:C8336,2,FALSE),"")</f>
        <v/>
      </c>
      <c r="G8335" s="25" t="str">
        <f>IF(B8335&lt;&gt;"",VLOOKUP(B8335,Zapisy!B8328:G8328,6,FALSE),"")</f>
        <v/>
      </c>
      <c r="H8335" s="35" t="str">
        <f>IF(B8335&lt;&gt;"",VLOOKUP(B8335,Zapisy!B8328:F8338,5,FALSE),"")</f>
        <v/>
      </c>
      <c r="I8335" s="14" t="str">
        <f>IF(B8335&lt;&gt;"",VLOOKUP(B8335,Dziennik!B:F,5,FALSE),"")</f>
        <v/>
      </c>
    </row>
    <row r="8336" spans="2:9" x14ac:dyDescent="0.2">
      <c r="B8336" s="14" t="str">
        <f>IF(Zapisy!B8329&lt;&gt;"",Zapisy!B8329,"")</f>
        <v/>
      </c>
      <c r="C8336" s="14" t="str">
        <f>IF(B8336&lt;&gt;"",VLOOKUP(B8336,JPK_KR!AP:AR,3,FALSE),"")</f>
        <v/>
      </c>
      <c r="D8336" s="32" t="str">
        <f>IF(B8336&lt;&gt;"",VLOOKUP(Zapisy!B8329,JPK_KR!AP:AV,7,FALSE),"")</f>
        <v/>
      </c>
      <c r="E8336" s="25" t="str">
        <f>IF(B8336&lt;&gt;"",VLOOKUP(B8336,Zapisy!B8329:D8337,3,FALSE),"")</f>
        <v/>
      </c>
      <c r="F8336" s="35" t="str">
        <f>IF(B8336&lt;&gt;"",VLOOKUP(B8336,Zapisy!B8329:C8337,2,FALSE),"")</f>
        <v/>
      </c>
      <c r="G8336" s="25" t="str">
        <f>IF(B8336&lt;&gt;"",VLOOKUP(B8336,Zapisy!B8329:G8329,6,FALSE),"")</f>
        <v/>
      </c>
      <c r="H8336" s="35" t="str">
        <f>IF(B8336&lt;&gt;"",VLOOKUP(B8336,Zapisy!B8329:F8339,5,FALSE),"")</f>
        <v/>
      </c>
      <c r="I8336" s="14" t="str">
        <f>IF(B8336&lt;&gt;"",VLOOKUP(B8336,Dziennik!B:F,5,FALSE),"")</f>
        <v/>
      </c>
    </row>
    <row r="8337" spans="2:9" x14ac:dyDescent="0.2">
      <c r="B8337" s="14" t="str">
        <f>IF(Zapisy!B8330&lt;&gt;"",Zapisy!B8330,"")</f>
        <v/>
      </c>
      <c r="C8337" s="14" t="str">
        <f>IF(B8337&lt;&gt;"",VLOOKUP(B8337,JPK_KR!AP:AR,3,FALSE),"")</f>
        <v/>
      </c>
      <c r="D8337" s="32" t="str">
        <f>IF(B8337&lt;&gt;"",VLOOKUP(Zapisy!B8330,JPK_KR!AP:AV,7,FALSE),"")</f>
        <v/>
      </c>
      <c r="E8337" s="25" t="str">
        <f>IF(B8337&lt;&gt;"",VLOOKUP(B8337,Zapisy!B8330:D8338,3,FALSE),"")</f>
        <v/>
      </c>
      <c r="F8337" s="35" t="str">
        <f>IF(B8337&lt;&gt;"",VLOOKUP(B8337,Zapisy!B8330:C8338,2,FALSE),"")</f>
        <v/>
      </c>
      <c r="G8337" s="25" t="str">
        <f>IF(B8337&lt;&gt;"",VLOOKUP(B8337,Zapisy!B8330:G8330,6,FALSE),"")</f>
        <v/>
      </c>
      <c r="H8337" s="35" t="str">
        <f>IF(B8337&lt;&gt;"",VLOOKUP(B8337,Zapisy!B8330:F8340,5,FALSE),"")</f>
        <v/>
      </c>
      <c r="I8337" s="14" t="str">
        <f>IF(B8337&lt;&gt;"",VLOOKUP(B8337,Dziennik!B:F,5,FALSE),"")</f>
        <v/>
      </c>
    </row>
    <row r="8338" spans="2:9" x14ac:dyDescent="0.2">
      <c r="B8338" s="14" t="str">
        <f>IF(Zapisy!B8331&lt;&gt;"",Zapisy!B8331,"")</f>
        <v/>
      </c>
      <c r="C8338" s="14" t="str">
        <f>IF(B8338&lt;&gt;"",VLOOKUP(B8338,JPK_KR!AP:AR,3,FALSE),"")</f>
        <v/>
      </c>
      <c r="D8338" s="32" t="str">
        <f>IF(B8338&lt;&gt;"",VLOOKUP(Zapisy!B8331,JPK_KR!AP:AV,7,FALSE),"")</f>
        <v/>
      </c>
      <c r="E8338" s="25" t="str">
        <f>IF(B8338&lt;&gt;"",VLOOKUP(B8338,Zapisy!B8331:D8339,3,FALSE),"")</f>
        <v/>
      </c>
      <c r="F8338" s="35" t="str">
        <f>IF(B8338&lt;&gt;"",VLOOKUP(B8338,Zapisy!B8331:C8339,2,FALSE),"")</f>
        <v/>
      </c>
      <c r="G8338" s="25" t="str">
        <f>IF(B8338&lt;&gt;"",VLOOKUP(B8338,Zapisy!B8331:G8331,6,FALSE),"")</f>
        <v/>
      </c>
      <c r="H8338" s="35" t="str">
        <f>IF(B8338&lt;&gt;"",VLOOKUP(B8338,Zapisy!B8331:F8341,5,FALSE),"")</f>
        <v/>
      </c>
      <c r="I8338" s="14" t="str">
        <f>IF(B8338&lt;&gt;"",VLOOKUP(B8338,Dziennik!B:F,5,FALSE),"")</f>
        <v/>
      </c>
    </row>
    <row r="8339" spans="2:9" x14ac:dyDescent="0.2">
      <c r="B8339" s="14" t="str">
        <f>IF(Zapisy!B8332&lt;&gt;"",Zapisy!B8332,"")</f>
        <v/>
      </c>
      <c r="C8339" s="14" t="str">
        <f>IF(B8339&lt;&gt;"",VLOOKUP(B8339,JPK_KR!AP:AR,3,FALSE),"")</f>
        <v/>
      </c>
      <c r="D8339" s="32" t="str">
        <f>IF(B8339&lt;&gt;"",VLOOKUP(Zapisy!B8332,JPK_KR!AP:AV,7,FALSE),"")</f>
        <v/>
      </c>
      <c r="E8339" s="25" t="str">
        <f>IF(B8339&lt;&gt;"",VLOOKUP(B8339,Zapisy!B8332:D8340,3,FALSE),"")</f>
        <v/>
      </c>
      <c r="F8339" s="35" t="str">
        <f>IF(B8339&lt;&gt;"",VLOOKUP(B8339,Zapisy!B8332:C8340,2,FALSE),"")</f>
        <v/>
      </c>
      <c r="G8339" s="25" t="str">
        <f>IF(B8339&lt;&gt;"",VLOOKUP(B8339,Zapisy!B8332:G8332,6,FALSE),"")</f>
        <v/>
      </c>
      <c r="H8339" s="35" t="str">
        <f>IF(B8339&lt;&gt;"",VLOOKUP(B8339,Zapisy!B8332:F8342,5,FALSE),"")</f>
        <v/>
      </c>
      <c r="I8339" s="14" t="str">
        <f>IF(B8339&lt;&gt;"",VLOOKUP(B8339,Dziennik!B:F,5,FALSE),"")</f>
        <v/>
      </c>
    </row>
    <row r="8340" spans="2:9" x14ac:dyDescent="0.2">
      <c r="B8340" s="14" t="str">
        <f>IF(Zapisy!B8333&lt;&gt;"",Zapisy!B8333,"")</f>
        <v/>
      </c>
      <c r="C8340" s="14" t="str">
        <f>IF(B8340&lt;&gt;"",VLOOKUP(B8340,JPK_KR!AP:AR,3,FALSE),"")</f>
        <v/>
      </c>
      <c r="D8340" s="32" t="str">
        <f>IF(B8340&lt;&gt;"",VLOOKUP(Zapisy!B8333,JPK_KR!AP:AV,7,FALSE),"")</f>
        <v/>
      </c>
      <c r="E8340" s="25" t="str">
        <f>IF(B8340&lt;&gt;"",VLOOKUP(B8340,Zapisy!B8333:D8341,3,FALSE),"")</f>
        <v/>
      </c>
      <c r="F8340" s="35" t="str">
        <f>IF(B8340&lt;&gt;"",VLOOKUP(B8340,Zapisy!B8333:C8341,2,FALSE),"")</f>
        <v/>
      </c>
      <c r="G8340" s="25" t="str">
        <f>IF(B8340&lt;&gt;"",VLOOKUP(B8340,Zapisy!B8333:G8333,6,FALSE),"")</f>
        <v/>
      </c>
      <c r="H8340" s="35" t="str">
        <f>IF(B8340&lt;&gt;"",VLOOKUP(B8340,Zapisy!B8333:F8343,5,FALSE),"")</f>
        <v/>
      </c>
      <c r="I8340" s="14" t="str">
        <f>IF(B8340&lt;&gt;"",VLOOKUP(B8340,Dziennik!B:F,5,FALSE),"")</f>
        <v/>
      </c>
    </row>
    <row r="8341" spans="2:9" x14ac:dyDescent="0.2">
      <c r="B8341" s="14" t="str">
        <f>IF(Zapisy!B8334&lt;&gt;"",Zapisy!B8334,"")</f>
        <v/>
      </c>
      <c r="C8341" s="14" t="str">
        <f>IF(B8341&lt;&gt;"",VLOOKUP(B8341,JPK_KR!AP:AR,3,FALSE),"")</f>
        <v/>
      </c>
      <c r="D8341" s="32" t="str">
        <f>IF(B8341&lt;&gt;"",VLOOKUP(Zapisy!B8334,JPK_KR!AP:AV,7,FALSE),"")</f>
        <v/>
      </c>
      <c r="E8341" s="25" t="str">
        <f>IF(B8341&lt;&gt;"",VLOOKUP(B8341,Zapisy!B8334:D8342,3,FALSE),"")</f>
        <v/>
      </c>
      <c r="F8341" s="35" t="str">
        <f>IF(B8341&lt;&gt;"",VLOOKUP(B8341,Zapisy!B8334:C8342,2,FALSE),"")</f>
        <v/>
      </c>
      <c r="G8341" s="25" t="str">
        <f>IF(B8341&lt;&gt;"",VLOOKUP(B8341,Zapisy!B8334:G8334,6,FALSE),"")</f>
        <v/>
      </c>
      <c r="H8341" s="35" t="str">
        <f>IF(B8341&lt;&gt;"",VLOOKUP(B8341,Zapisy!B8334:F8344,5,FALSE),"")</f>
        <v/>
      </c>
      <c r="I8341" s="14" t="str">
        <f>IF(B8341&lt;&gt;"",VLOOKUP(B8341,Dziennik!B:F,5,FALSE),"")</f>
        <v/>
      </c>
    </row>
    <row r="8342" spans="2:9" x14ac:dyDescent="0.2">
      <c r="B8342" s="14" t="str">
        <f>IF(Zapisy!B8335&lt;&gt;"",Zapisy!B8335,"")</f>
        <v/>
      </c>
      <c r="C8342" s="14" t="str">
        <f>IF(B8342&lt;&gt;"",VLOOKUP(B8342,JPK_KR!AP:AR,3,FALSE),"")</f>
        <v/>
      </c>
      <c r="D8342" s="32" t="str">
        <f>IF(B8342&lt;&gt;"",VLOOKUP(Zapisy!B8335,JPK_KR!AP:AV,7,FALSE),"")</f>
        <v/>
      </c>
      <c r="E8342" s="25" t="str">
        <f>IF(B8342&lt;&gt;"",VLOOKUP(B8342,Zapisy!B8335:D8343,3,FALSE),"")</f>
        <v/>
      </c>
      <c r="F8342" s="35" t="str">
        <f>IF(B8342&lt;&gt;"",VLOOKUP(B8342,Zapisy!B8335:C8343,2,FALSE),"")</f>
        <v/>
      </c>
      <c r="G8342" s="25" t="str">
        <f>IF(B8342&lt;&gt;"",VLOOKUP(B8342,Zapisy!B8335:G8335,6,FALSE),"")</f>
        <v/>
      </c>
      <c r="H8342" s="35" t="str">
        <f>IF(B8342&lt;&gt;"",VLOOKUP(B8342,Zapisy!B8335:F8345,5,FALSE),"")</f>
        <v/>
      </c>
      <c r="I8342" s="14" t="str">
        <f>IF(B8342&lt;&gt;"",VLOOKUP(B8342,Dziennik!B:F,5,FALSE),"")</f>
        <v/>
      </c>
    </row>
    <row r="8343" spans="2:9" x14ac:dyDescent="0.2">
      <c r="B8343" s="14" t="str">
        <f>IF(Zapisy!B8336&lt;&gt;"",Zapisy!B8336,"")</f>
        <v/>
      </c>
      <c r="C8343" s="14" t="str">
        <f>IF(B8343&lt;&gt;"",VLOOKUP(B8343,JPK_KR!AP:AR,3,FALSE),"")</f>
        <v/>
      </c>
      <c r="D8343" s="32" t="str">
        <f>IF(B8343&lt;&gt;"",VLOOKUP(Zapisy!B8336,JPK_KR!AP:AV,7,FALSE),"")</f>
        <v/>
      </c>
      <c r="E8343" s="25" t="str">
        <f>IF(B8343&lt;&gt;"",VLOOKUP(B8343,Zapisy!B8336:D8344,3,FALSE),"")</f>
        <v/>
      </c>
      <c r="F8343" s="35" t="str">
        <f>IF(B8343&lt;&gt;"",VLOOKUP(B8343,Zapisy!B8336:C8344,2,FALSE),"")</f>
        <v/>
      </c>
      <c r="G8343" s="25" t="str">
        <f>IF(B8343&lt;&gt;"",VLOOKUP(B8343,Zapisy!B8336:G8336,6,FALSE),"")</f>
        <v/>
      </c>
      <c r="H8343" s="35" t="str">
        <f>IF(B8343&lt;&gt;"",VLOOKUP(B8343,Zapisy!B8336:F8346,5,FALSE),"")</f>
        <v/>
      </c>
      <c r="I8343" s="14" t="str">
        <f>IF(B8343&lt;&gt;"",VLOOKUP(B8343,Dziennik!B:F,5,FALSE),"")</f>
        <v/>
      </c>
    </row>
    <row r="8344" spans="2:9" x14ac:dyDescent="0.2">
      <c r="B8344" s="14" t="str">
        <f>IF(Zapisy!B8337&lt;&gt;"",Zapisy!B8337,"")</f>
        <v/>
      </c>
      <c r="C8344" s="14" t="str">
        <f>IF(B8344&lt;&gt;"",VLOOKUP(B8344,JPK_KR!AP:AR,3,FALSE),"")</f>
        <v/>
      </c>
      <c r="D8344" s="32" t="str">
        <f>IF(B8344&lt;&gt;"",VLOOKUP(Zapisy!B8337,JPK_KR!AP:AV,7,FALSE),"")</f>
        <v/>
      </c>
      <c r="E8344" s="25" t="str">
        <f>IF(B8344&lt;&gt;"",VLOOKUP(B8344,Zapisy!B8337:D8345,3,FALSE),"")</f>
        <v/>
      </c>
      <c r="F8344" s="35" t="str">
        <f>IF(B8344&lt;&gt;"",VLOOKUP(B8344,Zapisy!B8337:C8345,2,FALSE),"")</f>
        <v/>
      </c>
      <c r="G8344" s="25" t="str">
        <f>IF(B8344&lt;&gt;"",VLOOKUP(B8344,Zapisy!B8337:G8337,6,FALSE),"")</f>
        <v/>
      </c>
      <c r="H8344" s="35" t="str">
        <f>IF(B8344&lt;&gt;"",VLOOKUP(B8344,Zapisy!B8337:F8347,5,FALSE),"")</f>
        <v/>
      </c>
      <c r="I8344" s="14" t="str">
        <f>IF(B8344&lt;&gt;"",VLOOKUP(B8344,Dziennik!B:F,5,FALSE),"")</f>
        <v/>
      </c>
    </row>
    <row r="8345" spans="2:9" x14ac:dyDescent="0.2">
      <c r="B8345" s="14" t="str">
        <f>IF(Zapisy!B8338&lt;&gt;"",Zapisy!B8338,"")</f>
        <v/>
      </c>
      <c r="C8345" s="14" t="str">
        <f>IF(B8345&lt;&gt;"",VLOOKUP(B8345,JPK_KR!AP:AR,3,FALSE),"")</f>
        <v/>
      </c>
      <c r="D8345" s="32" t="str">
        <f>IF(B8345&lt;&gt;"",VLOOKUP(Zapisy!B8338,JPK_KR!AP:AV,7,FALSE),"")</f>
        <v/>
      </c>
      <c r="E8345" s="25" t="str">
        <f>IF(B8345&lt;&gt;"",VLOOKUP(B8345,Zapisy!B8338:D8346,3,FALSE),"")</f>
        <v/>
      </c>
      <c r="F8345" s="35" t="str">
        <f>IF(B8345&lt;&gt;"",VLOOKUP(B8345,Zapisy!B8338:C8346,2,FALSE),"")</f>
        <v/>
      </c>
      <c r="G8345" s="25" t="str">
        <f>IF(B8345&lt;&gt;"",VLOOKUP(B8345,Zapisy!B8338:G8338,6,FALSE),"")</f>
        <v/>
      </c>
      <c r="H8345" s="35" t="str">
        <f>IF(B8345&lt;&gt;"",VLOOKUP(B8345,Zapisy!B8338:F8348,5,FALSE),"")</f>
        <v/>
      </c>
      <c r="I8345" s="14" t="str">
        <f>IF(B8345&lt;&gt;"",VLOOKUP(B8345,Dziennik!B:F,5,FALSE),"")</f>
        <v/>
      </c>
    </row>
    <row r="8346" spans="2:9" x14ac:dyDescent="0.2">
      <c r="B8346" s="14" t="str">
        <f>IF(Zapisy!B8339&lt;&gt;"",Zapisy!B8339,"")</f>
        <v/>
      </c>
      <c r="C8346" s="14" t="str">
        <f>IF(B8346&lt;&gt;"",VLOOKUP(B8346,JPK_KR!AP:AR,3,FALSE),"")</f>
        <v/>
      </c>
      <c r="D8346" s="32" t="str">
        <f>IF(B8346&lt;&gt;"",VLOOKUP(Zapisy!B8339,JPK_KR!AP:AV,7,FALSE),"")</f>
        <v/>
      </c>
      <c r="E8346" s="25" t="str">
        <f>IF(B8346&lt;&gt;"",VLOOKUP(B8346,Zapisy!B8339:D8347,3,FALSE),"")</f>
        <v/>
      </c>
      <c r="F8346" s="35" t="str">
        <f>IF(B8346&lt;&gt;"",VLOOKUP(B8346,Zapisy!B8339:C8347,2,FALSE),"")</f>
        <v/>
      </c>
      <c r="G8346" s="25" t="str">
        <f>IF(B8346&lt;&gt;"",VLOOKUP(B8346,Zapisy!B8339:G8339,6,FALSE),"")</f>
        <v/>
      </c>
      <c r="H8346" s="35" t="str">
        <f>IF(B8346&lt;&gt;"",VLOOKUP(B8346,Zapisy!B8339:F8349,5,FALSE),"")</f>
        <v/>
      </c>
      <c r="I8346" s="14" t="str">
        <f>IF(B8346&lt;&gt;"",VLOOKUP(B8346,Dziennik!B:F,5,FALSE),"")</f>
        <v/>
      </c>
    </row>
    <row r="8347" spans="2:9" x14ac:dyDescent="0.2">
      <c r="B8347" s="14" t="str">
        <f>IF(Zapisy!B8340&lt;&gt;"",Zapisy!B8340,"")</f>
        <v/>
      </c>
      <c r="C8347" s="14" t="str">
        <f>IF(B8347&lt;&gt;"",VLOOKUP(B8347,JPK_KR!AP:AR,3,FALSE),"")</f>
        <v/>
      </c>
      <c r="D8347" s="32" t="str">
        <f>IF(B8347&lt;&gt;"",VLOOKUP(Zapisy!B8340,JPK_KR!AP:AV,7,FALSE),"")</f>
        <v/>
      </c>
      <c r="E8347" s="25" t="str">
        <f>IF(B8347&lt;&gt;"",VLOOKUP(B8347,Zapisy!B8340:D8348,3,FALSE),"")</f>
        <v/>
      </c>
      <c r="F8347" s="35" t="str">
        <f>IF(B8347&lt;&gt;"",VLOOKUP(B8347,Zapisy!B8340:C8348,2,FALSE),"")</f>
        <v/>
      </c>
      <c r="G8347" s="25" t="str">
        <f>IF(B8347&lt;&gt;"",VLOOKUP(B8347,Zapisy!B8340:G8340,6,FALSE),"")</f>
        <v/>
      </c>
      <c r="H8347" s="35" t="str">
        <f>IF(B8347&lt;&gt;"",VLOOKUP(B8347,Zapisy!B8340:F8350,5,FALSE),"")</f>
        <v/>
      </c>
      <c r="I8347" s="14" t="str">
        <f>IF(B8347&lt;&gt;"",VLOOKUP(B8347,Dziennik!B:F,5,FALSE),"")</f>
        <v/>
      </c>
    </row>
    <row r="8348" spans="2:9" x14ac:dyDescent="0.2">
      <c r="B8348" s="14" t="str">
        <f>IF(Zapisy!B8341&lt;&gt;"",Zapisy!B8341,"")</f>
        <v/>
      </c>
      <c r="C8348" s="14" t="str">
        <f>IF(B8348&lt;&gt;"",VLOOKUP(B8348,JPK_KR!AP:AR,3,FALSE),"")</f>
        <v/>
      </c>
      <c r="D8348" s="32" t="str">
        <f>IF(B8348&lt;&gt;"",VLOOKUP(Zapisy!B8341,JPK_KR!AP:AV,7,FALSE),"")</f>
        <v/>
      </c>
      <c r="E8348" s="25" t="str">
        <f>IF(B8348&lt;&gt;"",VLOOKUP(B8348,Zapisy!B8341:D8349,3,FALSE),"")</f>
        <v/>
      </c>
      <c r="F8348" s="35" t="str">
        <f>IF(B8348&lt;&gt;"",VLOOKUP(B8348,Zapisy!B8341:C8349,2,FALSE),"")</f>
        <v/>
      </c>
      <c r="G8348" s="25" t="str">
        <f>IF(B8348&lt;&gt;"",VLOOKUP(B8348,Zapisy!B8341:G8341,6,FALSE),"")</f>
        <v/>
      </c>
      <c r="H8348" s="35" t="str">
        <f>IF(B8348&lt;&gt;"",VLOOKUP(B8348,Zapisy!B8341:F8351,5,FALSE),"")</f>
        <v/>
      </c>
      <c r="I8348" s="14" t="str">
        <f>IF(B8348&lt;&gt;"",VLOOKUP(B8348,Dziennik!B:F,5,FALSE),"")</f>
        <v/>
      </c>
    </row>
    <row r="8349" spans="2:9" x14ac:dyDescent="0.2">
      <c r="B8349" s="14" t="str">
        <f>IF(Zapisy!B8342&lt;&gt;"",Zapisy!B8342,"")</f>
        <v/>
      </c>
      <c r="C8349" s="14" t="str">
        <f>IF(B8349&lt;&gt;"",VLOOKUP(B8349,JPK_KR!AP:AR,3,FALSE),"")</f>
        <v/>
      </c>
      <c r="D8349" s="32" t="str">
        <f>IF(B8349&lt;&gt;"",VLOOKUP(Zapisy!B8342,JPK_KR!AP:AV,7,FALSE),"")</f>
        <v/>
      </c>
      <c r="E8349" s="25" t="str">
        <f>IF(B8349&lt;&gt;"",VLOOKUP(B8349,Zapisy!B8342:D8350,3,FALSE),"")</f>
        <v/>
      </c>
      <c r="F8349" s="35" t="str">
        <f>IF(B8349&lt;&gt;"",VLOOKUP(B8349,Zapisy!B8342:C8350,2,FALSE),"")</f>
        <v/>
      </c>
      <c r="G8349" s="25" t="str">
        <f>IF(B8349&lt;&gt;"",VLOOKUP(B8349,Zapisy!B8342:G8342,6,FALSE),"")</f>
        <v/>
      </c>
      <c r="H8349" s="35" t="str">
        <f>IF(B8349&lt;&gt;"",VLOOKUP(B8349,Zapisy!B8342:F8352,5,FALSE),"")</f>
        <v/>
      </c>
      <c r="I8349" s="14" t="str">
        <f>IF(B8349&lt;&gt;"",VLOOKUP(B8349,Dziennik!B:F,5,FALSE),"")</f>
        <v/>
      </c>
    </row>
    <row r="8350" spans="2:9" x14ac:dyDescent="0.2">
      <c r="B8350" s="14" t="str">
        <f>IF(Zapisy!B8343&lt;&gt;"",Zapisy!B8343,"")</f>
        <v/>
      </c>
      <c r="C8350" s="14" t="str">
        <f>IF(B8350&lt;&gt;"",VLOOKUP(B8350,JPK_KR!AP:AR,3,FALSE),"")</f>
        <v/>
      </c>
      <c r="D8350" s="32" t="str">
        <f>IF(B8350&lt;&gt;"",VLOOKUP(Zapisy!B8343,JPK_KR!AP:AV,7,FALSE),"")</f>
        <v/>
      </c>
      <c r="E8350" s="25" t="str">
        <f>IF(B8350&lt;&gt;"",VLOOKUP(B8350,Zapisy!B8343:D8351,3,FALSE),"")</f>
        <v/>
      </c>
      <c r="F8350" s="35" t="str">
        <f>IF(B8350&lt;&gt;"",VLOOKUP(B8350,Zapisy!B8343:C8351,2,FALSE),"")</f>
        <v/>
      </c>
      <c r="G8350" s="25" t="str">
        <f>IF(B8350&lt;&gt;"",VLOOKUP(B8350,Zapisy!B8343:G8343,6,FALSE),"")</f>
        <v/>
      </c>
      <c r="H8350" s="35" t="str">
        <f>IF(B8350&lt;&gt;"",VLOOKUP(B8350,Zapisy!B8343:F8353,5,FALSE),"")</f>
        <v/>
      </c>
      <c r="I8350" s="14" t="str">
        <f>IF(B8350&lt;&gt;"",VLOOKUP(B8350,Dziennik!B:F,5,FALSE),"")</f>
        <v/>
      </c>
    </row>
    <row r="8351" spans="2:9" x14ac:dyDescent="0.2">
      <c r="B8351" s="14" t="str">
        <f>IF(Zapisy!B8344&lt;&gt;"",Zapisy!B8344,"")</f>
        <v/>
      </c>
      <c r="C8351" s="14" t="str">
        <f>IF(B8351&lt;&gt;"",VLOOKUP(B8351,JPK_KR!AP:AR,3,FALSE),"")</f>
        <v/>
      </c>
      <c r="D8351" s="32" t="str">
        <f>IF(B8351&lt;&gt;"",VLOOKUP(Zapisy!B8344,JPK_KR!AP:AV,7,FALSE),"")</f>
        <v/>
      </c>
      <c r="E8351" s="25" t="str">
        <f>IF(B8351&lt;&gt;"",VLOOKUP(B8351,Zapisy!B8344:D8352,3,FALSE),"")</f>
        <v/>
      </c>
      <c r="F8351" s="35" t="str">
        <f>IF(B8351&lt;&gt;"",VLOOKUP(B8351,Zapisy!B8344:C8352,2,FALSE),"")</f>
        <v/>
      </c>
      <c r="G8351" s="25" t="str">
        <f>IF(B8351&lt;&gt;"",VLOOKUP(B8351,Zapisy!B8344:G8344,6,FALSE),"")</f>
        <v/>
      </c>
      <c r="H8351" s="35" t="str">
        <f>IF(B8351&lt;&gt;"",VLOOKUP(B8351,Zapisy!B8344:F8354,5,FALSE),"")</f>
        <v/>
      </c>
      <c r="I8351" s="14" t="str">
        <f>IF(B8351&lt;&gt;"",VLOOKUP(B8351,Dziennik!B:F,5,FALSE),"")</f>
        <v/>
      </c>
    </row>
    <row r="8352" spans="2:9" x14ac:dyDescent="0.2">
      <c r="B8352" s="14" t="str">
        <f>IF(Zapisy!B8345&lt;&gt;"",Zapisy!B8345,"")</f>
        <v/>
      </c>
      <c r="C8352" s="14" t="str">
        <f>IF(B8352&lt;&gt;"",VLOOKUP(B8352,JPK_KR!AP:AR,3,FALSE),"")</f>
        <v/>
      </c>
      <c r="D8352" s="32" t="str">
        <f>IF(B8352&lt;&gt;"",VLOOKUP(Zapisy!B8345,JPK_KR!AP:AV,7,FALSE),"")</f>
        <v/>
      </c>
      <c r="E8352" s="25" t="str">
        <f>IF(B8352&lt;&gt;"",VLOOKUP(B8352,Zapisy!B8345:D8353,3,FALSE),"")</f>
        <v/>
      </c>
      <c r="F8352" s="35" t="str">
        <f>IF(B8352&lt;&gt;"",VLOOKUP(B8352,Zapisy!B8345:C8353,2,FALSE),"")</f>
        <v/>
      </c>
      <c r="G8352" s="25" t="str">
        <f>IF(B8352&lt;&gt;"",VLOOKUP(B8352,Zapisy!B8345:G8345,6,FALSE),"")</f>
        <v/>
      </c>
      <c r="H8352" s="35" t="str">
        <f>IF(B8352&lt;&gt;"",VLOOKUP(B8352,Zapisy!B8345:F8355,5,FALSE),"")</f>
        <v/>
      </c>
      <c r="I8352" s="14" t="str">
        <f>IF(B8352&lt;&gt;"",VLOOKUP(B8352,Dziennik!B:F,5,FALSE),"")</f>
        <v/>
      </c>
    </row>
    <row r="8353" spans="2:9" x14ac:dyDescent="0.2">
      <c r="B8353" s="14" t="str">
        <f>IF(Zapisy!B8346&lt;&gt;"",Zapisy!B8346,"")</f>
        <v/>
      </c>
      <c r="C8353" s="14" t="str">
        <f>IF(B8353&lt;&gt;"",VLOOKUP(B8353,JPK_KR!AP:AR,3,FALSE),"")</f>
        <v/>
      </c>
      <c r="D8353" s="32" t="str">
        <f>IF(B8353&lt;&gt;"",VLOOKUP(Zapisy!B8346,JPK_KR!AP:AV,7,FALSE),"")</f>
        <v/>
      </c>
      <c r="E8353" s="25" t="str">
        <f>IF(B8353&lt;&gt;"",VLOOKUP(B8353,Zapisy!B8346:D8354,3,FALSE),"")</f>
        <v/>
      </c>
      <c r="F8353" s="35" t="str">
        <f>IF(B8353&lt;&gt;"",VLOOKUP(B8353,Zapisy!B8346:C8354,2,FALSE),"")</f>
        <v/>
      </c>
      <c r="G8353" s="25" t="str">
        <f>IF(B8353&lt;&gt;"",VLOOKUP(B8353,Zapisy!B8346:G8346,6,FALSE),"")</f>
        <v/>
      </c>
      <c r="H8353" s="35" t="str">
        <f>IF(B8353&lt;&gt;"",VLOOKUP(B8353,Zapisy!B8346:F8356,5,FALSE),"")</f>
        <v/>
      </c>
      <c r="I8353" s="14" t="str">
        <f>IF(B8353&lt;&gt;"",VLOOKUP(B8353,Dziennik!B:F,5,FALSE),"")</f>
        <v/>
      </c>
    </row>
    <row r="8354" spans="2:9" x14ac:dyDescent="0.2">
      <c r="B8354" s="14" t="str">
        <f>IF(Zapisy!B8347&lt;&gt;"",Zapisy!B8347,"")</f>
        <v/>
      </c>
      <c r="C8354" s="14" t="str">
        <f>IF(B8354&lt;&gt;"",VLOOKUP(B8354,JPK_KR!AP:AR,3,FALSE),"")</f>
        <v/>
      </c>
      <c r="D8354" s="32" t="str">
        <f>IF(B8354&lt;&gt;"",VLOOKUP(Zapisy!B8347,JPK_KR!AP:AV,7,FALSE),"")</f>
        <v/>
      </c>
      <c r="E8354" s="25" t="str">
        <f>IF(B8354&lt;&gt;"",VLOOKUP(B8354,Zapisy!B8347:D8355,3,FALSE),"")</f>
        <v/>
      </c>
      <c r="F8354" s="35" t="str">
        <f>IF(B8354&lt;&gt;"",VLOOKUP(B8354,Zapisy!B8347:C8355,2,FALSE),"")</f>
        <v/>
      </c>
      <c r="G8354" s="25" t="str">
        <f>IF(B8354&lt;&gt;"",VLOOKUP(B8354,Zapisy!B8347:G8347,6,FALSE),"")</f>
        <v/>
      </c>
      <c r="H8354" s="35" t="str">
        <f>IF(B8354&lt;&gt;"",VLOOKUP(B8354,Zapisy!B8347:F8357,5,FALSE),"")</f>
        <v/>
      </c>
      <c r="I8354" s="14" t="str">
        <f>IF(B8354&lt;&gt;"",VLOOKUP(B8354,Dziennik!B:F,5,FALSE),"")</f>
        <v/>
      </c>
    </row>
    <row r="8355" spans="2:9" x14ac:dyDescent="0.2">
      <c r="B8355" s="14" t="str">
        <f>IF(Zapisy!B8348&lt;&gt;"",Zapisy!B8348,"")</f>
        <v/>
      </c>
      <c r="C8355" s="14" t="str">
        <f>IF(B8355&lt;&gt;"",VLOOKUP(B8355,JPK_KR!AP:AR,3,FALSE),"")</f>
        <v/>
      </c>
      <c r="D8355" s="32" t="str">
        <f>IF(B8355&lt;&gt;"",VLOOKUP(Zapisy!B8348,JPK_KR!AP:AV,7,FALSE),"")</f>
        <v/>
      </c>
      <c r="E8355" s="25" t="str">
        <f>IF(B8355&lt;&gt;"",VLOOKUP(B8355,Zapisy!B8348:D8356,3,FALSE),"")</f>
        <v/>
      </c>
      <c r="F8355" s="35" t="str">
        <f>IF(B8355&lt;&gt;"",VLOOKUP(B8355,Zapisy!B8348:C8356,2,FALSE),"")</f>
        <v/>
      </c>
      <c r="G8355" s="25" t="str">
        <f>IF(B8355&lt;&gt;"",VLOOKUP(B8355,Zapisy!B8348:G8348,6,FALSE),"")</f>
        <v/>
      </c>
      <c r="H8355" s="35" t="str">
        <f>IF(B8355&lt;&gt;"",VLOOKUP(B8355,Zapisy!B8348:F8358,5,FALSE),"")</f>
        <v/>
      </c>
      <c r="I8355" s="14" t="str">
        <f>IF(B8355&lt;&gt;"",VLOOKUP(B8355,Dziennik!B:F,5,FALSE),"")</f>
        <v/>
      </c>
    </row>
    <row r="8356" spans="2:9" x14ac:dyDescent="0.2">
      <c r="B8356" s="14" t="str">
        <f>IF(Zapisy!B8349&lt;&gt;"",Zapisy!B8349,"")</f>
        <v/>
      </c>
      <c r="C8356" s="14" t="str">
        <f>IF(B8356&lt;&gt;"",VLOOKUP(B8356,JPK_KR!AP:AR,3,FALSE),"")</f>
        <v/>
      </c>
      <c r="D8356" s="32" t="str">
        <f>IF(B8356&lt;&gt;"",VLOOKUP(Zapisy!B8349,JPK_KR!AP:AV,7,FALSE),"")</f>
        <v/>
      </c>
      <c r="E8356" s="25" t="str">
        <f>IF(B8356&lt;&gt;"",VLOOKUP(B8356,Zapisy!B8349:D8357,3,FALSE),"")</f>
        <v/>
      </c>
      <c r="F8356" s="35" t="str">
        <f>IF(B8356&lt;&gt;"",VLOOKUP(B8356,Zapisy!B8349:C8357,2,FALSE),"")</f>
        <v/>
      </c>
      <c r="G8356" s="25" t="str">
        <f>IF(B8356&lt;&gt;"",VLOOKUP(B8356,Zapisy!B8349:G8349,6,FALSE),"")</f>
        <v/>
      </c>
      <c r="H8356" s="35" t="str">
        <f>IF(B8356&lt;&gt;"",VLOOKUP(B8356,Zapisy!B8349:F8359,5,FALSE),"")</f>
        <v/>
      </c>
      <c r="I8356" s="14" t="str">
        <f>IF(B8356&lt;&gt;"",VLOOKUP(B8356,Dziennik!B:F,5,FALSE),"")</f>
        <v/>
      </c>
    </row>
    <row r="8357" spans="2:9" x14ac:dyDescent="0.2">
      <c r="B8357" s="14" t="str">
        <f>IF(Zapisy!B8350&lt;&gt;"",Zapisy!B8350,"")</f>
        <v/>
      </c>
      <c r="C8357" s="14" t="str">
        <f>IF(B8357&lt;&gt;"",VLOOKUP(B8357,JPK_KR!AP:AR,3,FALSE),"")</f>
        <v/>
      </c>
      <c r="D8357" s="32" t="str">
        <f>IF(B8357&lt;&gt;"",VLOOKUP(Zapisy!B8350,JPK_KR!AP:AV,7,FALSE),"")</f>
        <v/>
      </c>
      <c r="E8357" s="25" t="str">
        <f>IF(B8357&lt;&gt;"",VLOOKUP(B8357,Zapisy!B8350:D8358,3,FALSE),"")</f>
        <v/>
      </c>
      <c r="F8357" s="35" t="str">
        <f>IF(B8357&lt;&gt;"",VLOOKUP(B8357,Zapisy!B8350:C8358,2,FALSE),"")</f>
        <v/>
      </c>
      <c r="G8357" s="25" t="str">
        <f>IF(B8357&lt;&gt;"",VLOOKUP(B8357,Zapisy!B8350:G8350,6,FALSE),"")</f>
        <v/>
      </c>
      <c r="H8357" s="35" t="str">
        <f>IF(B8357&lt;&gt;"",VLOOKUP(B8357,Zapisy!B8350:F8360,5,FALSE),"")</f>
        <v/>
      </c>
      <c r="I8357" s="14" t="str">
        <f>IF(B8357&lt;&gt;"",VLOOKUP(B8357,Dziennik!B:F,5,FALSE),"")</f>
        <v/>
      </c>
    </row>
    <row r="8358" spans="2:9" x14ac:dyDescent="0.2">
      <c r="B8358" s="14" t="str">
        <f>IF(Zapisy!B8351&lt;&gt;"",Zapisy!B8351,"")</f>
        <v/>
      </c>
      <c r="C8358" s="14" t="str">
        <f>IF(B8358&lt;&gt;"",VLOOKUP(B8358,JPK_KR!AP:AR,3,FALSE),"")</f>
        <v/>
      </c>
      <c r="D8358" s="32" t="str">
        <f>IF(B8358&lt;&gt;"",VLOOKUP(Zapisy!B8351,JPK_KR!AP:AV,7,FALSE),"")</f>
        <v/>
      </c>
      <c r="E8358" s="25" t="str">
        <f>IF(B8358&lt;&gt;"",VLOOKUP(B8358,Zapisy!B8351:D8359,3,FALSE),"")</f>
        <v/>
      </c>
      <c r="F8358" s="35" t="str">
        <f>IF(B8358&lt;&gt;"",VLOOKUP(B8358,Zapisy!B8351:C8359,2,FALSE),"")</f>
        <v/>
      </c>
      <c r="G8358" s="25" t="str">
        <f>IF(B8358&lt;&gt;"",VLOOKUP(B8358,Zapisy!B8351:G8351,6,FALSE),"")</f>
        <v/>
      </c>
      <c r="H8358" s="35" t="str">
        <f>IF(B8358&lt;&gt;"",VLOOKUP(B8358,Zapisy!B8351:F8361,5,FALSE),"")</f>
        <v/>
      </c>
      <c r="I8358" s="14" t="str">
        <f>IF(B8358&lt;&gt;"",VLOOKUP(B8358,Dziennik!B:F,5,FALSE),"")</f>
        <v/>
      </c>
    </row>
    <row r="8359" spans="2:9" x14ac:dyDescent="0.2">
      <c r="B8359" s="14" t="str">
        <f>IF(Zapisy!B8352&lt;&gt;"",Zapisy!B8352,"")</f>
        <v/>
      </c>
      <c r="C8359" s="14" t="str">
        <f>IF(B8359&lt;&gt;"",VLOOKUP(B8359,JPK_KR!AP:AR,3,FALSE),"")</f>
        <v/>
      </c>
      <c r="D8359" s="32" t="str">
        <f>IF(B8359&lt;&gt;"",VLOOKUP(Zapisy!B8352,JPK_KR!AP:AV,7,FALSE),"")</f>
        <v/>
      </c>
      <c r="E8359" s="25" t="str">
        <f>IF(B8359&lt;&gt;"",VLOOKUP(B8359,Zapisy!B8352:D8360,3,FALSE),"")</f>
        <v/>
      </c>
      <c r="F8359" s="35" t="str">
        <f>IF(B8359&lt;&gt;"",VLOOKUP(B8359,Zapisy!B8352:C8360,2,FALSE),"")</f>
        <v/>
      </c>
      <c r="G8359" s="25" t="str">
        <f>IF(B8359&lt;&gt;"",VLOOKUP(B8359,Zapisy!B8352:G8352,6,FALSE),"")</f>
        <v/>
      </c>
      <c r="H8359" s="35" t="str">
        <f>IF(B8359&lt;&gt;"",VLOOKUP(B8359,Zapisy!B8352:F8362,5,FALSE),"")</f>
        <v/>
      </c>
      <c r="I8359" s="14" t="str">
        <f>IF(B8359&lt;&gt;"",VLOOKUP(B8359,Dziennik!B:F,5,FALSE),"")</f>
        <v/>
      </c>
    </row>
    <row r="8360" spans="2:9" x14ac:dyDescent="0.2">
      <c r="B8360" s="14" t="str">
        <f>IF(Zapisy!B8353&lt;&gt;"",Zapisy!B8353,"")</f>
        <v/>
      </c>
      <c r="C8360" s="14" t="str">
        <f>IF(B8360&lt;&gt;"",VLOOKUP(B8360,JPK_KR!AP:AR,3,FALSE),"")</f>
        <v/>
      </c>
      <c r="D8360" s="32" t="str">
        <f>IF(B8360&lt;&gt;"",VLOOKUP(Zapisy!B8353,JPK_KR!AP:AV,7,FALSE),"")</f>
        <v/>
      </c>
      <c r="E8360" s="25" t="str">
        <f>IF(B8360&lt;&gt;"",VLOOKUP(B8360,Zapisy!B8353:D8361,3,FALSE),"")</f>
        <v/>
      </c>
      <c r="F8360" s="35" t="str">
        <f>IF(B8360&lt;&gt;"",VLOOKUP(B8360,Zapisy!B8353:C8361,2,FALSE),"")</f>
        <v/>
      </c>
      <c r="G8360" s="25" t="str">
        <f>IF(B8360&lt;&gt;"",VLOOKUP(B8360,Zapisy!B8353:G8353,6,FALSE),"")</f>
        <v/>
      </c>
      <c r="H8360" s="35" t="str">
        <f>IF(B8360&lt;&gt;"",VLOOKUP(B8360,Zapisy!B8353:F8363,5,FALSE),"")</f>
        <v/>
      </c>
      <c r="I8360" s="14" t="str">
        <f>IF(B8360&lt;&gt;"",VLOOKUP(B8360,Dziennik!B:F,5,FALSE),"")</f>
        <v/>
      </c>
    </row>
    <row r="8361" spans="2:9" x14ac:dyDescent="0.2">
      <c r="B8361" s="14" t="str">
        <f>IF(Zapisy!B8354&lt;&gt;"",Zapisy!B8354,"")</f>
        <v/>
      </c>
      <c r="C8361" s="14" t="str">
        <f>IF(B8361&lt;&gt;"",VLOOKUP(B8361,JPK_KR!AP:AR,3,FALSE),"")</f>
        <v/>
      </c>
      <c r="D8361" s="32" t="str">
        <f>IF(B8361&lt;&gt;"",VLOOKUP(Zapisy!B8354,JPK_KR!AP:AV,7,FALSE),"")</f>
        <v/>
      </c>
      <c r="E8361" s="25" t="str">
        <f>IF(B8361&lt;&gt;"",VLOOKUP(B8361,Zapisy!B8354:D8362,3,FALSE),"")</f>
        <v/>
      </c>
      <c r="F8361" s="35" t="str">
        <f>IF(B8361&lt;&gt;"",VLOOKUP(B8361,Zapisy!B8354:C8362,2,FALSE),"")</f>
        <v/>
      </c>
      <c r="G8361" s="25" t="str">
        <f>IF(B8361&lt;&gt;"",VLOOKUP(B8361,Zapisy!B8354:G8354,6,FALSE),"")</f>
        <v/>
      </c>
      <c r="H8361" s="35" t="str">
        <f>IF(B8361&lt;&gt;"",VLOOKUP(B8361,Zapisy!B8354:F8364,5,FALSE),"")</f>
        <v/>
      </c>
      <c r="I8361" s="14" t="str">
        <f>IF(B8361&lt;&gt;"",VLOOKUP(B8361,Dziennik!B:F,5,FALSE),"")</f>
        <v/>
      </c>
    </row>
    <row r="8362" spans="2:9" x14ac:dyDescent="0.2">
      <c r="B8362" s="14" t="str">
        <f>IF(Zapisy!B8355&lt;&gt;"",Zapisy!B8355,"")</f>
        <v/>
      </c>
      <c r="C8362" s="14" t="str">
        <f>IF(B8362&lt;&gt;"",VLOOKUP(B8362,JPK_KR!AP:AR,3,FALSE),"")</f>
        <v/>
      </c>
      <c r="D8362" s="32" t="str">
        <f>IF(B8362&lt;&gt;"",VLOOKUP(Zapisy!B8355,JPK_KR!AP:AV,7,FALSE),"")</f>
        <v/>
      </c>
      <c r="E8362" s="25" t="str">
        <f>IF(B8362&lt;&gt;"",VLOOKUP(B8362,Zapisy!B8355:D8363,3,FALSE),"")</f>
        <v/>
      </c>
      <c r="F8362" s="35" t="str">
        <f>IF(B8362&lt;&gt;"",VLOOKUP(B8362,Zapisy!B8355:C8363,2,FALSE),"")</f>
        <v/>
      </c>
      <c r="G8362" s="25" t="str">
        <f>IF(B8362&lt;&gt;"",VLOOKUP(B8362,Zapisy!B8355:G8355,6,FALSE),"")</f>
        <v/>
      </c>
      <c r="H8362" s="35" t="str">
        <f>IF(B8362&lt;&gt;"",VLOOKUP(B8362,Zapisy!B8355:F8365,5,FALSE),"")</f>
        <v/>
      </c>
      <c r="I8362" s="14" t="str">
        <f>IF(B8362&lt;&gt;"",VLOOKUP(B8362,Dziennik!B:F,5,FALSE),"")</f>
        <v/>
      </c>
    </row>
    <row r="8363" spans="2:9" x14ac:dyDescent="0.2">
      <c r="B8363" s="14" t="str">
        <f>IF(Zapisy!B8356&lt;&gt;"",Zapisy!B8356,"")</f>
        <v/>
      </c>
      <c r="C8363" s="14" t="str">
        <f>IF(B8363&lt;&gt;"",VLOOKUP(B8363,JPK_KR!AP:AR,3,FALSE),"")</f>
        <v/>
      </c>
      <c r="D8363" s="32" t="str">
        <f>IF(B8363&lt;&gt;"",VLOOKUP(Zapisy!B8356,JPK_KR!AP:AV,7,FALSE),"")</f>
        <v/>
      </c>
      <c r="E8363" s="25" t="str">
        <f>IF(B8363&lt;&gt;"",VLOOKUP(B8363,Zapisy!B8356:D8364,3,FALSE),"")</f>
        <v/>
      </c>
      <c r="F8363" s="35" t="str">
        <f>IF(B8363&lt;&gt;"",VLOOKUP(B8363,Zapisy!B8356:C8364,2,FALSE),"")</f>
        <v/>
      </c>
      <c r="G8363" s="25" t="str">
        <f>IF(B8363&lt;&gt;"",VLOOKUP(B8363,Zapisy!B8356:G8356,6,FALSE),"")</f>
        <v/>
      </c>
      <c r="H8363" s="35" t="str">
        <f>IF(B8363&lt;&gt;"",VLOOKUP(B8363,Zapisy!B8356:F8366,5,FALSE),"")</f>
        <v/>
      </c>
      <c r="I8363" s="14" t="str">
        <f>IF(B8363&lt;&gt;"",VLOOKUP(B8363,Dziennik!B:F,5,FALSE),"")</f>
        <v/>
      </c>
    </row>
    <row r="8364" spans="2:9" x14ac:dyDescent="0.2">
      <c r="B8364" s="14" t="str">
        <f>IF(Zapisy!B8357&lt;&gt;"",Zapisy!B8357,"")</f>
        <v/>
      </c>
      <c r="C8364" s="14" t="str">
        <f>IF(B8364&lt;&gt;"",VLOOKUP(B8364,JPK_KR!AP:AR,3,FALSE),"")</f>
        <v/>
      </c>
      <c r="D8364" s="32" t="str">
        <f>IF(B8364&lt;&gt;"",VLOOKUP(Zapisy!B8357,JPK_KR!AP:AV,7,FALSE),"")</f>
        <v/>
      </c>
      <c r="E8364" s="25" t="str">
        <f>IF(B8364&lt;&gt;"",VLOOKUP(B8364,Zapisy!B8357:D8365,3,FALSE),"")</f>
        <v/>
      </c>
      <c r="F8364" s="35" t="str">
        <f>IF(B8364&lt;&gt;"",VLOOKUP(B8364,Zapisy!B8357:C8365,2,FALSE),"")</f>
        <v/>
      </c>
      <c r="G8364" s="25" t="str">
        <f>IF(B8364&lt;&gt;"",VLOOKUP(B8364,Zapisy!B8357:G8357,6,FALSE),"")</f>
        <v/>
      </c>
      <c r="H8364" s="35" t="str">
        <f>IF(B8364&lt;&gt;"",VLOOKUP(B8364,Zapisy!B8357:F8367,5,FALSE),"")</f>
        <v/>
      </c>
      <c r="I8364" s="14" t="str">
        <f>IF(B8364&lt;&gt;"",VLOOKUP(B8364,Dziennik!B:F,5,FALSE),"")</f>
        <v/>
      </c>
    </row>
    <row r="8365" spans="2:9" x14ac:dyDescent="0.2">
      <c r="B8365" s="14" t="str">
        <f>IF(Zapisy!B8358&lt;&gt;"",Zapisy!B8358,"")</f>
        <v/>
      </c>
      <c r="C8365" s="14" t="str">
        <f>IF(B8365&lt;&gt;"",VLOOKUP(B8365,JPK_KR!AP:AR,3,FALSE),"")</f>
        <v/>
      </c>
      <c r="D8365" s="32" t="str">
        <f>IF(B8365&lt;&gt;"",VLOOKUP(Zapisy!B8358,JPK_KR!AP:AV,7,FALSE),"")</f>
        <v/>
      </c>
      <c r="E8365" s="25" t="str">
        <f>IF(B8365&lt;&gt;"",VLOOKUP(B8365,Zapisy!B8358:D8366,3,FALSE),"")</f>
        <v/>
      </c>
      <c r="F8365" s="35" t="str">
        <f>IF(B8365&lt;&gt;"",VLOOKUP(B8365,Zapisy!B8358:C8366,2,FALSE),"")</f>
        <v/>
      </c>
      <c r="G8365" s="25" t="str">
        <f>IF(B8365&lt;&gt;"",VLOOKUP(B8365,Zapisy!B8358:G8358,6,FALSE),"")</f>
        <v/>
      </c>
      <c r="H8365" s="35" t="str">
        <f>IF(B8365&lt;&gt;"",VLOOKUP(B8365,Zapisy!B8358:F8368,5,FALSE),"")</f>
        <v/>
      </c>
      <c r="I8365" s="14" t="str">
        <f>IF(B8365&lt;&gt;"",VLOOKUP(B8365,Dziennik!B:F,5,FALSE),"")</f>
        <v/>
      </c>
    </row>
    <row r="8366" spans="2:9" x14ac:dyDescent="0.2">
      <c r="B8366" s="14" t="str">
        <f>IF(Zapisy!B8359&lt;&gt;"",Zapisy!B8359,"")</f>
        <v/>
      </c>
      <c r="C8366" s="14" t="str">
        <f>IF(B8366&lt;&gt;"",VLOOKUP(B8366,JPK_KR!AP:AR,3,FALSE),"")</f>
        <v/>
      </c>
      <c r="D8366" s="32" t="str">
        <f>IF(B8366&lt;&gt;"",VLOOKUP(Zapisy!B8359,JPK_KR!AP:AV,7,FALSE),"")</f>
        <v/>
      </c>
      <c r="E8366" s="25" t="str">
        <f>IF(B8366&lt;&gt;"",VLOOKUP(B8366,Zapisy!B8359:D8367,3,FALSE),"")</f>
        <v/>
      </c>
      <c r="F8366" s="35" t="str">
        <f>IF(B8366&lt;&gt;"",VLOOKUP(B8366,Zapisy!B8359:C8367,2,FALSE),"")</f>
        <v/>
      </c>
      <c r="G8366" s="25" t="str">
        <f>IF(B8366&lt;&gt;"",VLOOKUP(B8366,Zapisy!B8359:G8359,6,FALSE),"")</f>
        <v/>
      </c>
      <c r="H8366" s="35" t="str">
        <f>IF(B8366&lt;&gt;"",VLOOKUP(B8366,Zapisy!B8359:F8369,5,FALSE),"")</f>
        <v/>
      </c>
      <c r="I8366" s="14" t="str">
        <f>IF(B8366&lt;&gt;"",VLOOKUP(B8366,Dziennik!B:F,5,FALSE),"")</f>
        <v/>
      </c>
    </row>
    <row r="8367" spans="2:9" x14ac:dyDescent="0.2">
      <c r="B8367" s="14" t="str">
        <f>IF(Zapisy!B8360&lt;&gt;"",Zapisy!B8360,"")</f>
        <v/>
      </c>
      <c r="C8367" s="14" t="str">
        <f>IF(B8367&lt;&gt;"",VLOOKUP(B8367,JPK_KR!AP:AR,3,FALSE),"")</f>
        <v/>
      </c>
      <c r="D8367" s="32" t="str">
        <f>IF(B8367&lt;&gt;"",VLOOKUP(Zapisy!B8360,JPK_KR!AP:AV,7,FALSE),"")</f>
        <v/>
      </c>
      <c r="E8367" s="25" t="str">
        <f>IF(B8367&lt;&gt;"",VLOOKUP(B8367,Zapisy!B8360:D8368,3,FALSE),"")</f>
        <v/>
      </c>
      <c r="F8367" s="35" t="str">
        <f>IF(B8367&lt;&gt;"",VLOOKUP(B8367,Zapisy!B8360:C8368,2,FALSE),"")</f>
        <v/>
      </c>
      <c r="G8367" s="25" t="str">
        <f>IF(B8367&lt;&gt;"",VLOOKUP(B8367,Zapisy!B8360:G8360,6,FALSE),"")</f>
        <v/>
      </c>
      <c r="H8367" s="35" t="str">
        <f>IF(B8367&lt;&gt;"",VLOOKUP(B8367,Zapisy!B8360:F8370,5,FALSE),"")</f>
        <v/>
      </c>
      <c r="I8367" s="14" t="str">
        <f>IF(B8367&lt;&gt;"",VLOOKUP(B8367,Dziennik!B:F,5,FALSE),"")</f>
        <v/>
      </c>
    </row>
    <row r="8368" spans="2:9" x14ac:dyDescent="0.2">
      <c r="B8368" s="14" t="str">
        <f>IF(Zapisy!B8361&lt;&gt;"",Zapisy!B8361,"")</f>
        <v/>
      </c>
      <c r="C8368" s="14" t="str">
        <f>IF(B8368&lt;&gt;"",VLOOKUP(B8368,JPK_KR!AP:AR,3,FALSE),"")</f>
        <v/>
      </c>
      <c r="D8368" s="32" t="str">
        <f>IF(B8368&lt;&gt;"",VLOOKUP(Zapisy!B8361,JPK_KR!AP:AV,7,FALSE),"")</f>
        <v/>
      </c>
      <c r="E8368" s="25" t="str">
        <f>IF(B8368&lt;&gt;"",VLOOKUP(B8368,Zapisy!B8361:D8369,3,FALSE),"")</f>
        <v/>
      </c>
      <c r="F8368" s="35" t="str">
        <f>IF(B8368&lt;&gt;"",VLOOKUP(B8368,Zapisy!B8361:C8369,2,FALSE),"")</f>
        <v/>
      </c>
      <c r="G8368" s="25" t="str">
        <f>IF(B8368&lt;&gt;"",VLOOKUP(B8368,Zapisy!B8361:G8361,6,FALSE),"")</f>
        <v/>
      </c>
      <c r="H8368" s="35" t="str">
        <f>IF(B8368&lt;&gt;"",VLOOKUP(B8368,Zapisy!B8361:F8371,5,FALSE),"")</f>
        <v/>
      </c>
      <c r="I8368" s="14" t="str">
        <f>IF(B8368&lt;&gt;"",VLOOKUP(B8368,Dziennik!B:F,5,FALSE),"")</f>
        <v/>
      </c>
    </row>
    <row r="8369" spans="2:9" x14ac:dyDescent="0.2">
      <c r="B8369" s="14" t="str">
        <f>IF(Zapisy!B8362&lt;&gt;"",Zapisy!B8362,"")</f>
        <v/>
      </c>
      <c r="C8369" s="14" t="str">
        <f>IF(B8369&lt;&gt;"",VLOOKUP(B8369,JPK_KR!AP:AR,3,FALSE),"")</f>
        <v/>
      </c>
      <c r="D8369" s="32" t="str">
        <f>IF(B8369&lt;&gt;"",VLOOKUP(Zapisy!B8362,JPK_KR!AP:AV,7,FALSE),"")</f>
        <v/>
      </c>
      <c r="E8369" s="25" t="str">
        <f>IF(B8369&lt;&gt;"",VLOOKUP(B8369,Zapisy!B8362:D8370,3,FALSE),"")</f>
        <v/>
      </c>
      <c r="F8369" s="35" t="str">
        <f>IF(B8369&lt;&gt;"",VLOOKUP(B8369,Zapisy!B8362:C8370,2,FALSE),"")</f>
        <v/>
      </c>
      <c r="G8369" s="25" t="str">
        <f>IF(B8369&lt;&gt;"",VLOOKUP(B8369,Zapisy!B8362:G8362,6,FALSE),"")</f>
        <v/>
      </c>
      <c r="H8369" s="35" t="str">
        <f>IF(B8369&lt;&gt;"",VLOOKUP(B8369,Zapisy!B8362:F8372,5,FALSE),"")</f>
        <v/>
      </c>
      <c r="I8369" s="14" t="str">
        <f>IF(B8369&lt;&gt;"",VLOOKUP(B8369,Dziennik!B:F,5,FALSE),"")</f>
        <v/>
      </c>
    </row>
    <row r="8370" spans="2:9" x14ac:dyDescent="0.2">
      <c r="B8370" s="14" t="str">
        <f>IF(Zapisy!B8363&lt;&gt;"",Zapisy!B8363,"")</f>
        <v/>
      </c>
      <c r="C8370" s="14" t="str">
        <f>IF(B8370&lt;&gt;"",VLOOKUP(B8370,JPK_KR!AP:AR,3,FALSE),"")</f>
        <v/>
      </c>
      <c r="D8370" s="32" t="str">
        <f>IF(B8370&lt;&gt;"",VLOOKUP(Zapisy!B8363,JPK_KR!AP:AV,7,FALSE),"")</f>
        <v/>
      </c>
      <c r="E8370" s="25" t="str">
        <f>IF(B8370&lt;&gt;"",VLOOKUP(B8370,Zapisy!B8363:D8371,3,FALSE),"")</f>
        <v/>
      </c>
      <c r="F8370" s="35" t="str">
        <f>IF(B8370&lt;&gt;"",VLOOKUP(B8370,Zapisy!B8363:C8371,2,FALSE),"")</f>
        <v/>
      </c>
      <c r="G8370" s="25" t="str">
        <f>IF(B8370&lt;&gt;"",VLOOKUP(B8370,Zapisy!B8363:G8363,6,FALSE),"")</f>
        <v/>
      </c>
      <c r="H8370" s="35" t="str">
        <f>IF(B8370&lt;&gt;"",VLOOKUP(B8370,Zapisy!B8363:F8373,5,FALSE),"")</f>
        <v/>
      </c>
      <c r="I8370" s="14" t="str">
        <f>IF(B8370&lt;&gt;"",VLOOKUP(B8370,Dziennik!B:F,5,FALSE),"")</f>
        <v/>
      </c>
    </row>
    <row r="8371" spans="2:9" x14ac:dyDescent="0.2">
      <c r="B8371" s="14" t="str">
        <f>IF(Zapisy!B8364&lt;&gt;"",Zapisy!B8364,"")</f>
        <v/>
      </c>
      <c r="C8371" s="14" t="str">
        <f>IF(B8371&lt;&gt;"",VLOOKUP(B8371,JPK_KR!AP:AR,3,FALSE),"")</f>
        <v/>
      </c>
      <c r="D8371" s="32" t="str">
        <f>IF(B8371&lt;&gt;"",VLOOKUP(Zapisy!B8364,JPK_KR!AP:AV,7,FALSE),"")</f>
        <v/>
      </c>
      <c r="E8371" s="25" t="str">
        <f>IF(B8371&lt;&gt;"",VLOOKUP(B8371,Zapisy!B8364:D8372,3,FALSE),"")</f>
        <v/>
      </c>
      <c r="F8371" s="35" t="str">
        <f>IF(B8371&lt;&gt;"",VLOOKUP(B8371,Zapisy!B8364:C8372,2,FALSE),"")</f>
        <v/>
      </c>
      <c r="G8371" s="25" t="str">
        <f>IF(B8371&lt;&gt;"",VLOOKUP(B8371,Zapisy!B8364:G8364,6,FALSE),"")</f>
        <v/>
      </c>
      <c r="H8371" s="35" t="str">
        <f>IF(B8371&lt;&gt;"",VLOOKUP(B8371,Zapisy!B8364:F8374,5,FALSE),"")</f>
        <v/>
      </c>
      <c r="I8371" s="14" t="str">
        <f>IF(B8371&lt;&gt;"",VLOOKUP(B8371,Dziennik!B:F,5,FALSE),"")</f>
        <v/>
      </c>
    </row>
    <row r="8372" spans="2:9" x14ac:dyDescent="0.2">
      <c r="B8372" s="14" t="str">
        <f>IF(Zapisy!B8365&lt;&gt;"",Zapisy!B8365,"")</f>
        <v/>
      </c>
      <c r="C8372" s="14" t="str">
        <f>IF(B8372&lt;&gt;"",VLOOKUP(B8372,JPK_KR!AP:AR,3,FALSE),"")</f>
        <v/>
      </c>
      <c r="D8372" s="32" t="str">
        <f>IF(B8372&lt;&gt;"",VLOOKUP(Zapisy!B8365,JPK_KR!AP:AV,7,FALSE),"")</f>
        <v/>
      </c>
      <c r="E8372" s="25" t="str">
        <f>IF(B8372&lt;&gt;"",VLOOKUP(B8372,Zapisy!B8365:D8373,3,FALSE),"")</f>
        <v/>
      </c>
      <c r="F8372" s="35" t="str">
        <f>IF(B8372&lt;&gt;"",VLOOKUP(B8372,Zapisy!B8365:C8373,2,FALSE),"")</f>
        <v/>
      </c>
      <c r="G8372" s="25" t="str">
        <f>IF(B8372&lt;&gt;"",VLOOKUP(B8372,Zapisy!B8365:G8365,6,FALSE),"")</f>
        <v/>
      </c>
      <c r="H8372" s="35" t="str">
        <f>IF(B8372&lt;&gt;"",VLOOKUP(B8372,Zapisy!B8365:F8375,5,FALSE),"")</f>
        <v/>
      </c>
      <c r="I8372" s="14" t="str">
        <f>IF(B8372&lt;&gt;"",VLOOKUP(B8372,Dziennik!B:F,5,FALSE),"")</f>
        <v/>
      </c>
    </row>
    <row r="8373" spans="2:9" x14ac:dyDescent="0.2">
      <c r="B8373" s="14" t="str">
        <f>IF(Zapisy!B8366&lt;&gt;"",Zapisy!B8366,"")</f>
        <v/>
      </c>
      <c r="C8373" s="14" t="str">
        <f>IF(B8373&lt;&gt;"",VLOOKUP(B8373,JPK_KR!AP:AR,3,FALSE),"")</f>
        <v/>
      </c>
      <c r="D8373" s="32" t="str">
        <f>IF(B8373&lt;&gt;"",VLOOKUP(Zapisy!B8366,JPK_KR!AP:AV,7,FALSE),"")</f>
        <v/>
      </c>
      <c r="E8373" s="25" t="str">
        <f>IF(B8373&lt;&gt;"",VLOOKUP(B8373,Zapisy!B8366:D8374,3,FALSE),"")</f>
        <v/>
      </c>
      <c r="F8373" s="35" t="str">
        <f>IF(B8373&lt;&gt;"",VLOOKUP(B8373,Zapisy!B8366:C8374,2,FALSE),"")</f>
        <v/>
      </c>
      <c r="G8373" s="25" t="str">
        <f>IF(B8373&lt;&gt;"",VLOOKUP(B8373,Zapisy!B8366:G8366,6,FALSE),"")</f>
        <v/>
      </c>
      <c r="H8373" s="35" t="str">
        <f>IF(B8373&lt;&gt;"",VLOOKUP(B8373,Zapisy!B8366:F8376,5,FALSE),"")</f>
        <v/>
      </c>
      <c r="I8373" s="14" t="str">
        <f>IF(B8373&lt;&gt;"",VLOOKUP(B8373,Dziennik!B:F,5,FALSE),"")</f>
        <v/>
      </c>
    </row>
    <row r="8374" spans="2:9" x14ac:dyDescent="0.2">
      <c r="B8374" s="14" t="str">
        <f>IF(Zapisy!B8367&lt;&gt;"",Zapisy!B8367,"")</f>
        <v/>
      </c>
      <c r="C8374" s="14" t="str">
        <f>IF(B8374&lt;&gt;"",VLOOKUP(B8374,JPK_KR!AP:AR,3,FALSE),"")</f>
        <v/>
      </c>
      <c r="D8374" s="32" t="str">
        <f>IF(B8374&lt;&gt;"",VLOOKUP(Zapisy!B8367,JPK_KR!AP:AV,7,FALSE),"")</f>
        <v/>
      </c>
      <c r="E8374" s="25" t="str">
        <f>IF(B8374&lt;&gt;"",VLOOKUP(B8374,Zapisy!B8367:D8375,3,FALSE),"")</f>
        <v/>
      </c>
      <c r="F8374" s="35" t="str">
        <f>IF(B8374&lt;&gt;"",VLOOKUP(B8374,Zapisy!B8367:C8375,2,FALSE),"")</f>
        <v/>
      </c>
      <c r="G8374" s="25" t="str">
        <f>IF(B8374&lt;&gt;"",VLOOKUP(B8374,Zapisy!B8367:G8367,6,FALSE),"")</f>
        <v/>
      </c>
      <c r="H8374" s="35" t="str">
        <f>IF(B8374&lt;&gt;"",VLOOKUP(B8374,Zapisy!B8367:F8377,5,FALSE),"")</f>
        <v/>
      </c>
      <c r="I8374" s="14" t="str">
        <f>IF(B8374&lt;&gt;"",VLOOKUP(B8374,Dziennik!B:F,5,FALSE),"")</f>
        <v/>
      </c>
    </row>
    <row r="8375" spans="2:9" x14ac:dyDescent="0.2">
      <c r="B8375" s="14" t="str">
        <f>IF(Zapisy!B8368&lt;&gt;"",Zapisy!B8368,"")</f>
        <v/>
      </c>
      <c r="C8375" s="14" t="str">
        <f>IF(B8375&lt;&gt;"",VLOOKUP(B8375,JPK_KR!AP:AR,3,FALSE),"")</f>
        <v/>
      </c>
      <c r="D8375" s="32" t="str">
        <f>IF(B8375&lt;&gt;"",VLOOKUP(Zapisy!B8368,JPK_KR!AP:AV,7,FALSE),"")</f>
        <v/>
      </c>
      <c r="E8375" s="25" t="str">
        <f>IF(B8375&lt;&gt;"",VLOOKUP(B8375,Zapisy!B8368:D8376,3,FALSE),"")</f>
        <v/>
      </c>
      <c r="F8375" s="35" t="str">
        <f>IF(B8375&lt;&gt;"",VLOOKUP(B8375,Zapisy!B8368:C8376,2,FALSE),"")</f>
        <v/>
      </c>
      <c r="G8375" s="25" t="str">
        <f>IF(B8375&lt;&gt;"",VLOOKUP(B8375,Zapisy!B8368:G8368,6,FALSE),"")</f>
        <v/>
      </c>
      <c r="H8375" s="35" t="str">
        <f>IF(B8375&lt;&gt;"",VLOOKUP(B8375,Zapisy!B8368:F8378,5,FALSE),"")</f>
        <v/>
      </c>
      <c r="I8375" s="14" t="str">
        <f>IF(B8375&lt;&gt;"",VLOOKUP(B8375,Dziennik!B:F,5,FALSE),"")</f>
        <v/>
      </c>
    </row>
    <row r="8376" spans="2:9" x14ac:dyDescent="0.2">
      <c r="B8376" s="14" t="str">
        <f>IF(Zapisy!B8369&lt;&gt;"",Zapisy!B8369,"")</f>
        <v/>
      </c>
      <c r="C8376" s="14" t="str">
        <f>IF(B8376&lt;&gt;"",VLOOKUP(B8376,JPK_KR!AP:AR,3,FALSE),"")</f>
        <v/>
      </c>
      <c r="D8376" s="32" t="str">
        <f>IF(B8376&lt;&gt;"",VLOOKUP(Zapisy!B8369,JPK_KR!AP:AV,7,FALSE),"")</f>
        <v/>
      </c>
      <c r="E8376" s="25" t="str">
        <f>IF(B8376&lt;&gt;"",VLOOKUP(B8376,Zapisy!B8369:D8377,3,FALSE),"")</f>
        <v/>
      </c>
      <c r="F8376" s="35" t="str">
        <f>IF(B8376&lt;&gt;"",VLOOKUP(B8376,Zapisy!B8369:C8377,2,FALSE),"")</f>
        <v/>
      </c>
      <c r="G8376" s="25" t="str">
        <f>IF(B8376&lt;&gt;"",VLOOKUP(B8376,Zapisy!B8369:G8369,6,FALSE),"")</f>
        <v/>
      </c>
      <c r="H8376" s="35" t="str">
        <f>IF(B8376&lt;&gt;"",VLOOKUP(B8376,Zapisy!B8369:F8379,5,FALSE),"")</f>
        <v/>
      </c>
      <c r="I8376" s="14" t="str">
        <f>IF(B8376&lt;&gt;"",VLOOKUP(B8376,Dziennik!B:F,5,FALSE),"")</f>
        <v/>
      </c>
    </row>
    <row r="8377" spans="2:9" x14ac:dyDescent="0.2">
      <c r="B8377" s="14" t="str">
        <f>IF(Zapisy!B8370&lt;&gt;"",Zapisy!B8370,"")</f>
        <v/>
      </c>
      <c r="C8377" s="14" t="str">
        <f>IF(B8377&lt;&gt;"",VLOOKUP(B8377,JPK_KR!AP:AR,3,FALSE),"")</f>
        <v/>
      </c>
      <c r="D8377" s="32" t="str">
        <f>IF(B8377&lt;&gt;"",VLOOKUP(Zapisy!B8370,JPK_KR!AP:AV,7,FALSE),"")</f>
        <v/>
      </c>
      <c r="E8377" s="25" t="str">
        <f>IF(B8377&lt;&gt;"",VLOOKUP(B8377,Zapisy!B8370:D8378,3,FALSE),"")</f>
        <v/>
      </c>
      <c r="F8377" s="35" t="str">
        <f>IF(B8377&lt;&gt;"",VLOOKUP(B8377,Zapisy!B8370:C8378,2,FALSE),"")</f>
        <v/>
      </c>
      <c r="G8377" s="25" t="str">
        <f>IF(B8377&lt;&gt;"",VLOOKUP(B8377,Zapisy!B8370:G8370,6,FALSE),"")</f>
        <v/>
      </c>
      <c r="H8377" s="35" t="str">
        <f>IF(B8377&lt;&gt;"",VLOOKUP(B8377,Zapisy!B8370:F8380,5,FALSE),"")</f>
        <v/>
      </c>
      <c r="I8377" s="14" t="str">
        <f>IF(B8377&lt;&gt;"",VLOOKUP(B8377,Dziennik!B:F,5,FALSE),"")</f>
        <v/>
      </c>
    </row>
    <row r="8378" spans="2:9" x14ac:dyDescent="0.2">
      <c r="B8378" s="14" t="str">
        <f>IF(Zapisy!B8371&lt;&gt;"",Zapisy!B8371,"")</f>
        <v/>
      </c>
      <c r="C8378" s="14" t="str">
        <f>IF(B8378&lt;&gt;"",VLOOKUP(B8378,JPK_KR!AP:AR,3,FALSE),"")</f>
        <v/>
      </c>
      <c r="D8378" s="32" t="str">
        <f>IF(B8378&lt;&gt;"",VLOOKUP(Zapisy!B8371,JPK_KR!AP:AV,7,FALSE),"")</f>
        <v/>
      </c>
      <c r="E8378" s="25" t="str">
        <f>IF(B8378&lt;&gt;"",VLOOKUP(B8378,Zapisy!B8371:D8379,3,FALSE),"")</f>
        <v/>
      </c>
      <c r="F8378" s="35" t="str">
        <f>IF(B8378&lt;&gt;"",VLOOKUP(B8378,Zapisy!B8371:C8379,2,FALSE),"")</f>
        <v/>
      </c>
      <c r="G8378" s="25" t="str">
        <f>IF(B8378&lt;&gt;"",VLOOKUP(B8378,Zapisy!B8371:G8371,6,FALSE),"")</f>
        <v/>
      </c>
      <c r="H8378" s="35" t="str">
        <f>IF(B8378&lt;&gt;"",VLOOKUP(B8378,Zapisy!B8371:F8381,5,FALSE),"")</f>
        <v/>
      </c>
      <c r="I8378" s="14" t="str">
        <f>IF(B8378&lt;&gt;"",VLOOKUP(B8378,Dziennik!B:F,5,FALSE),"")</f>
        <v/>
      </c>
    </row>
    <row r="8379" spans="2:9" x14ac:dyDescent="0.2">
      <c r="B8379" s="14" t="str">
        <f>IF(Zapisy!B8372&lt;&gt;"",Zapisy!B8372,"")</f>
        <v/>
      </c>
      <c r="C8379" s="14" t="str">
        <f>IF(B8379&lt;&gt;"",VLOOKUP(B8379,JPK_KR!AP:AR,3,FALSE),"")</f>
        <v/>
      </c>
      <c r="D8379" s="32" t="str">
        <f>IF(B8379&lt;&gt;"",VLOOKUP(Zapisy!B8372,JPK_KR!AP:AV,7,FALSE),"")</f>
        <v/>
      </c>
      <c r="E8379" s="25" t="str">
        <f>IF(B8379&lt;&gt;"",VLOOKUP(B8379,Zapisy!B8372:D8380,3,FALSE),"")</f>
        <v/>
      </c>
      <c r="F8379" s="35" t="str">
        <f>IF(B8379&lt;&gt;"",VLOOKUP(B8379,Zapisy!B8372:C8380,2,FALSE),"")</f>
        <v/>
      </c>
      <c r="G8379" s="25" t="str">
        <f>IF(B8379&lt;&gt;"",VLOOKUP(B8379,Zapisy!B8372:G8372,6,FALSE),"")</f>
        <v/>
      </c>
      <c r="H8379" s="35" t="str">
        <f>IF(B8379&lt;&gt;"",VLOOKUP(B8379,Zapisy!B8372:F8382,5,FALSE),"")</f>
        <v/>
      </c>
      <c r="I8379" s="14" t="str">
        <f>IF(B8379&lt;&gt;"",VLOOKUP(B8379,Dziennik!B:F,5,FALSE),"")</f>
        <v/>
      </c>
    </row>
    <row r="8380" spans="2:9" x14ac:dyDescent="0.2">
      <c r="B8380" s="14" t="str">
        <f>IF(Zapisy!B8373&lt;&gt;"",Zapisy!B8373,"")</f>
        <v/>
      </c>
      <c r="C8380" s="14" t="str">
        <f>IF(B8380&lt;&gt;"",VLOOKUP(B8380,JPK_KR!AP:AR,3,FALSE),"")</f>
        <v/>
      </c>
      <c r="D8380" s="32" t="str">
        <f>IF(B8380&lt;&gt;"",VLOOKUP(Zapisy!B8373,JPK_KR!AP:AV,7,FALSE),"")</f>
        <v/>
      </c>
      <c r="E8380" s="25" t="str">
        <f>IF(B8380&lt;&gt;"",VLOOKUP(B8380,Zapisy!B8373:D8381,3,FALSE),"")</f>
        <v/>
      </c>
      <c r="F8380" s="35" t="str">
        <f>IF(B8380&lt;&gt;"",VLOOKUP(B8380,Zapisy!B8373:C8381,2,FALSE),"")</f>
        <v/>
      </c>
      <c r="G8380" s="25" t="str">
        <f>IF(B8380&lt;&gt;"",VLOOKUP(B8380,Zapisy!B8373:G8373,6,FALSE),"")</f>
        <v/>
      </c>
      <c r="H8380" s="35" t="str">
        <f>IF(B8380&lt;&gt;"",VLOOKUP(B8380,Zapisy!B8373:F8383,5,FALSE),"")</f>
        <v/>
      </c>
      <c r="I8380" s="14" t="str">
        <f>IF(B8380&lt;&gt;"",VLOOKUP(B8380,Dziennik!B:F,5,FALSE),"")</f>
        <v/>
      </c>
    </row>
    <row r="8381" spans="2:9" x14ac:dyDescent="0.2">
      <c r="B8381" s="14" t="str">
        <f>IF(Zapisy!B8374&lt;&gt;"",Zapisy!B8374,"")</f>
        <v/>
      </c>
      <c r="C8381" s="14" t="str">
        <f>IF(B8381&lt;&gt;"",VLOOKUP(B8381,JPK_KR!AP:AR,3,FALSE),"")</f>
        <v/>
      </c>
      <c r="D8381" s="32" t="str">
        <f>IF(B8381&lt;&gt;"",VLOOKUP(Zapisy!B8374,JPK_KR!AP:AV,7,FALSE),"")</f>
        <v/>
      </c>
      <c r="E8381" s="25" t="str">
        <f>IF(B8381&lt;&gt;"",VLOOKUP(B8381,Zapisy!B8374:D8382,3,FALSE),"")</f>
        <v/>
      </c>
      <c r="F8381" s="35" t="str">
        <f>IF(B8381&lt;&gt;"",VLOOKUP(B8381,Zapisy!B8374:C8382,2,FALSE),"")</f>
        <v/>
      </c>
      <c r="G8381" s="25" t="str">
        <f>IF(B8381&lt;&gt;"",VLOOKUP(B8381,Zapisy!B8374:G8374,6,FALSE),"")</f>
        <v/>
      </c>
      <c r="H8381" s="35" t="str">
        <f>IF(B8381&lt;&gt;"",VLOOKUP(B8381,Zapisy!B8374:F8384,5,FALSE),"")</f>
        <v/>
      </c>
      <c r="I8381" s="14" t="str">
        <f>IF(B8381&lt;&gt;"",VLOOKUP(B8381,Dziennik!B:F,5,FALSE),"")</f>
        <v/>
      </c>
    </row>
    <row r="8382" spans="2:9" x14ac:dyDescent="0.2">
      <c r="B8382" s="14" t="str">
        <f>IF(Zapisy!B8375&lt;&gt;"",Zapisy!B8375,"")</f>
        <v/>
      </c>
      <c r="C8382" s="14" t="str">
        <f>IF(B8382&lt;&gt;"",VLOOKUP(B8382,JPK_KR!AP:AR,3,FALSE),"")</f>
        <v/>
      </c>
      <c r="D8382" s="32" t="str">
        <f>IF(B8382&lt;&gt;"",VLOOKUP(Zapisy!B8375,JPK_KR!AP:AV,7,FALSE),"")</f>
        <v/>
      </c>
      <c r="E8382" s="25" t="str">
        <f>IF(B8382&lt;&gt;"",VLOOKUP(B8382,Zapisy!B8375:D8383,3,FALSE),"")</f>
        <v/>
      </c>
      <c r="F8382" s="35" t="str">
        <f>IF(B8382&lt;&gt;"",VLOOKUP(B8382,Zapisy!B8375:C8383,2,FALSE),"")</f>
        <v/>
      </c>
      <c r="G8382" s="25" t="str">
        <f>IF(B8382&lt;&gt;"",VLOOKUP(B8382,Zapisy!B8375:G8375,6,FALSE),"")</f>
        <v/>
      </c>
      <c r="H8382" s="35" t="str">
        <f>IF(B8382&lt;&gt;"",VLOOKUP(B8382,Zapisy!B8375:F8385,5,FALSE),"")</f>
        <v/>
      </c>
      <c r="I8382" s="14" t="str">
        <f>IF(B8382&lt;&gt;"",VLOOKUP(B8382,Dziennik!B:F,5,FALSE),"")</f>
        <v/>
      </c>
    </row>
    <row r="8383" spans="2:9" x14ac:dyDescent="0.2">
      <c r="B8383" s="14" t="str">
        <f>IF(Zapisy!B8376&lt;&gt;"",Zapisy!B8376,"")</f>
        <v/>
      </c>
      <c r="C8383" s="14" t="str">
        <f>IF(B8383&lt;&gt;"",VLOOKUP(B8383,JPK_KR!AP:AR,3,FALSE),"")</f>
        <v/>
      </c>
      <c r="D8383" s="32" t="str">
        <f>IF(B8383&lt;&gt;"",VLOOKUP(Zapisy!B8376,JPK_KR!AP:AV,7,FALSE),"")</f>
        <v/>
      </c>
      <c r="E8383" s="25" t="str">
        <f>IF(B8383&lt;&gt;"",VLOOKUP(B8383,Zapisy!B8376:D8384,3,FALSE),"")</f>
        <v/>
      </c>
      <c r="F8383" s="35" t="str">
        <f>IF(B8383&lt;&gt;"",VLOOKUP(B8383,Zapisy!B8376:C8384,2,FALSE),"")</f>
        <v/>
      </c>
      <c r="G8383" s="25" t="str">
        <f>IF(B8383&lt;&gt;"",VLOOKUP(B8383,Zapisy!B8376:G8376,6,FALSE),"")</f>
        <v/>
      </c>
      <c r="H8383" s="35" t="str">
        <f>IF(B8383&lt;&gt;"",VLOOKUP(B8383,Zapisy!B8376:F8386,5,FALSE),"")</f>
        <v/>
      </c>
      <c r="I8383" s="14" t="str">
        <f>IF(B8383&lt;&gt;"",VLOOKUP(B8383,Dziennik!B:F,5,FALSE),"")</f>
        <v/>
      </c>
    </row>
    <row r="8384" spans="2:9" x14ac:dyDescent="0.2">
      <c r="B8384" s="14" t="str">
        <f>IF(Zapisy!B8377&lt;&gt;"",Zapisy!B8377,"")</f>
        <v/>
      </c>
      <c r="C8384" s="14" t="str">
        <f>IF(B8384&lt;&gt;"",VLOOKUP(B8384,JPK_KR!AP:AR,3,FALSE),"")</f>
        <v/>
      </c>
      <c r="D8384" s="32" t="str">
        <f>IF(B8384&lt;&gt;"",VLOOKUP(Zapisy!B8377,JPK_KR!AP:AV,7,FALSE),"")</f>
        <v/>
      </c>
      <c r="E8384" s="25" t="str">
        <f>IF(B8384&lt;&gt;"",VLOOKUP(B8384,Zapisy!B8377:D8385,3,FALSE),"")</f>
        <v/>
      </c>
      <c r="F8384" s="35" t="str">
        <f>IF(B8384&lt;&gt;"",VLOOKUP(B8384,Zapisy!B8377:C8385,2,FALSE),"")</f>
        <v/>
      </c>
      <c r="G8384" s="25" t="str">
        <f>IF(B8384&lt;&gt;"",VLOOKUP(B8384,Zapisy!B8377:G8377,6,FALSE),"")</f>
        <v/>
      </c>
      <c r="H8384" s="35" t="str">
        <f>IF(B8384&lt;&gt;"",VLOOKUP(B8384,Zapisy!B8377:F8387,5,FALSE),"")</f>
        <v/>
      </c>
      <c r="I8384" s="14" t="str">
        <f>IF(B8384&lt;&gt;"",VLOOKUP(B8384,Dziennik!B:F,5,FALSE),"")</f>
        <v/>
      </c>
    </row>
    <row r="8385" spans="2:9" x14ac:dyDescent="0.2">
      <c r="B8385" s="14" t="str">
        <f>IF(Zapisy!B8378&lt;&gt;"",Zapisy!B8378,"")</f>
        <v/>
      </c>
      <c r="C8385" s="14" t="str">
        <f>IF(B8385&lt;&gt;"",VLOOKUP(B8385,JPK_KR!AP:AR,3,FALSE),"")</f>
        <v/>
      </c>
      <c r="D8385" s="32" t="str">
        <f>IF(B8385&lt;&gt;"",VLOOKUP(Zapisy!B8378,JPK_KR!AP:AV,7,FALSE),"")</f>
        <v/>
      </c>
      <c r="E8385" s="25" t="str">
        <f>IF(B8385&lt;&gt;"",VLOOKUP(B8385,Zapisy!B8378:D8386,3,FALSE),"")</f>
        <v/>
      </c>
      <c r="F8385" s="35" t="str">
        <f>IF(B8385&lt;&gt;"",VLOOKUP(B8385,Zapisy!B8378:C8386,2,FALSE),"")</f>
        <v/>
      </c>
      <c r="G8385" s="25" t="str">
        <f>IF(B8385&lt;&gt;"",VLOOKUP(B8385,Zapisy!B8378:G8378,6,FALSE),"")</f>
        <v/>
      </c>
      <c r="H8385" s="35" t="str">
        <f>IF(B8385&lt;&gt;"",VLOOKUP(B8385,Zapisy!B8378:F8388,5,FALSE),"")</f>
        <v/>
      </c>
      <c r="I8385" s="14" t="str">
        <f>IF(B8385&lt;&gt;"",VLOOKUP(B8385,Dziennik!B:F,5,FALSE),"")</f>
        <v/>
      </c>
    </row>
    <row r="8386" spans="2:9" x14ac:dyDescent="0.2">
      <c r="B8386" s="14" t="str">
        <f>IF(Zapisy!B8379&lt;&gt;"",Zapisy!B8379,"")</f>
        <v/>
      </c>
      <c r="C8386" s="14" t="str">
        <f>IF(B8386&lt;&gt;"",VLOOKUP(B8386,JPK_KR!AP:AR,3,FALSE),"")</f>
        <v/>
      </c>
      <c r="D8386" s="32" t="str">
        <f>IF(B8386&lt;&gt;"",VLOOKUP(Zapisy!B8379,JPK_KR!AP:AV,7,FALSE),"")</f>
        <v/>
      </c>
      <c r="E8386" s="25" t="str">
        <f>IF(B8386&lt;&gt;"",VLOOKUP(B8386,Zapisy!B8379:D8387,3,FALSE),"")</f>
        <v/>
      </c>
      <c r="F8386" s="35" t="str">
        <f>IF(B8386&lt;&gt;"",VLOOKUP(B8386,Zapisy!B8379:C8387,2,FALSE),"")</f>
        <v/>
      </c>
      <c r="G8386" s="25" t="str">
        <f>IF(B8386&lt;&gt;"",VLOOKUP(B8386,Zapisy!B8379:G8379,6,FALSE),"")</f>
        <v/>
      </c>
      <c r="H8386" s="35" t="str">
        <f>IF(B8386&lt;&gt;"",VLOOKUP(B8386,Zapisy!B8379:F8389,5,FALSE),"")</f>
        <v/>
      </c>
      <c r="I8386" s="14" t="str">
        <f>IF(B8386&lt;&gt;"",VLOOKUP(B8386,Dziennik!B:F,5,FALSE),"")</f>
        <v/>
      </c>
    </row>
    <row r="8387" spans="2:9" x14ac:dyDescent="0.2">
      <c r="B8387" s="14" t="str">
        <f>IF(Zapisy!B8380&lt;&gt;"",Zapisy!B8380,"")</f>
        <v/>
      </c>
      <c r="C8387" s="14" t="str">
        <f>IF(B8387&lt;&gt;"",VLOOKUP(B8387,JPK_KR!AP:AR,3,FALSE),"")</f>
        <v/>
      </c>
      <c r="D8387" s="32" t="str">
        <f>IF(B8387&lt;&gt;"",VLOOKUP(Zapisy!B8380,JPK_KR!AP:AV,7,FALSE),"")</f>
        <v/>
      </c>
      <c r="E8387" s="25" t="str">
        <f>IF(B8387&lt;&gt;"",VLOOKUP(B8387,Zapisy!B8380:D8388,3,FALSE),"")</f>
        <v/>
      </c>
      <c r="F8387" s="35" t="str">
        <f>IF(B8387&lt;&gt;"",VLOOKUP(B8387,Zapisy!B8380:C8388,2,FALSE),"")</f>
        <v/>
      </c>
      <c r="G8387" s="25" t="str">
        <f>IF(B8387&lt;&gt;"",VLOOKUP(B8387,Zapisy!B8380:G8380,6,FALSE),"")</f>
        <v/>
      </c>
      <c r="H8387" s="35" t="str">
        <f>IF(B8387&lt;&gt;"",VLOOKUP(B8387,Zapisy!B8380:F8390,5,FALSE),"")</f>
        <v/>
      </c>
      <c r="I8387" s="14" t="str">
        <f>IF(B8387&lt;&gt;"",VLOOKUP(B8387,Dziennik!B:F,5,FALSE),"")</f>
        <v/>
      </c>
    </row>
    <row r="8388" spans="2:9" x14ac:dyDescent="0.2">
      <c r="B8388" s="14" t="str">
        <f>IF(Zapisy!B8381&lt;&gt;"",Zapisy!B8381,"")</f>
        <v/>
      </c>
      <c r="C8388" s="14" t="str">
        <f>IF(B8388&lt;&gt;"",VLOOKUP(B8388,JPK_KR!AP:AR,3,FALSE),"")</f>
        <v/>
      </c>
      <c r="D8388" s="32" t="str">
        <f>IF(B8388&lt;&gt;"",VLOOKUP(Zapisy!B8381,JPK_KR!AP:AV,7,FALSE),"")</f>
        <v/>
      </c>
      <c r="E8388" s="25" t="str">
        <f>IF(B8388&lt;&gt;"",VLOOKUP(B8388,Zapisy!B8381:D8389,3,FALSE),"")</f>
        <v/>
      </c>
      <c r="F8388" s="35" t="str">
        <f>IF(B8388&lt;&gt;"",VLOOKUP(B8388,Zapisy!B8381:C8389,2,FALSE),"")</f>
        <v/>
      </c>
      <c r="G8388" s="25" t="str">
        <f>IF(B8388&lt;&gt;"",VLOOKUP(B8388,Zapisy!B8381:G8381,6,FALSE),"")</f>
        <v/>
      </c>
      <c r="H8388" s="35" t="str">
        <f>IF(B8388&lt;&gt;"",VLOOKUP(B8388,Zapisy!B8381:F8391,5,FALSE),"")</f>
        <v/>
      </c>
      <c r="I8388" s="14" t="str">
        <f>IF(B8388&lt;&gt;"",VLOOKUP(B8388,Dziennik!B:F,5,FALSE),"")</f>
        <v/>
      </c>
    </row>
    <row r="8389" spans="2:9" x14ac:dyDescent="0.2">
      <c r="B8389" s="14" t="str">
        <f>IF(Zapisy!B8382&lt;&gt;"",Zapisy!B8382,"")</f>
        <v/>
      </c>
      <c r="C8389" s="14" t="str">
        <f>IF(B8389&lt;&gt;"",VLOOKUP(B8389,JPK_KR!AP:AR,3,FALSE),"")</f>
        <v/>
      </c>
      <c r="D8389" s="32" t="str">
        <f>IF(B8389&lt;&gt;"",VLOOKUP(Zapisy!B8382,JPK_KR!AP:AV,7,FALSE),"")</f>
        <v/>
      </c>
      <c r="E8389" s="25" t="str">
        <f>IF(B8389&lt;&gt;"",VLOOKUP(B8389,Zapisy!B8382:D8390,3,FALSE),"")</f>
        <v/>
      </c>
      <c r="F8389" s="35" t="str">
        <f>IF(B8389&lt;&gt;"",VLOOKUP(B8389,Zapisy!B8382:C8390,2,FALSE),"")</f>
        <v/>
      </c>
      <c r="G8389" s="25" t="str">
        <f>IF(B8389&lt;&gt;"",VLOOKUP(B8389,Zapisy!B8382:G8382,6,FALSE),"")</f>
        <v/>
      </c>
      <c r="H8389" s="35" t="str">
        <f>IF(B8389&lt;&gt;"",VLOOKUP(B8389,Zapisy!B8382:F8392,5,FALSE),"")</f>
        <v/>
      </c>
      <c r="I8389" s="14" t="str">
        <f>IF(B8389&lt;&gt;"",VLOOKUP(B8389,Dziennik!B:F,5,FALSE),"")</f>
        <v/>
      </c>
    </row>
    <row r="8390" spans="2:9" x14ac:dyDescent="0.2">
      <c r="B8390" s="14" t="str">
        <f>IF(Zapisy!B8383&lt;&gt;"",Zapisy!B8383,"")</f>
        <v/>
      </c>
      <c r="C8390" s="14" t="str">
        <f>IF(B8390&lt;&gt;"",VLOOKUP(B8390,JPK_KR!AP:AR,3,FALSE),"")</f>
        <v/>
      </c>
      <c r="D8390" s="32" t="str">
        <f>IF(B8390&lt;&gt;"",VLOOKUP(Zapisy!B8383,JPK_KR!AP:AV,7,FALSE),"")</f>
        <v/>
      </c>
      <c r="E8390" s="25" t="str">
        <f>IF(B8390&lt;&gt;"",VLOOKUP(B8390,Zapisy!B8383:D8391,3,FALSE),"")</f>
        <v/>
      </c>
      <c r="F8390" s="35" t="str">
        <f>IF(B8390&lt;&gt;"",VLOOKUP(B8390,Zapisy!B8383:C8391,2,FALSE),"")</f>
        <v/>
      </c>
      <c r="G8390" s="25" t="str">
        <f>IF(B8390&lt;&gt;"",VLOOKUP(B8390,Zapisy!B8383:G8383,6,FALSE),"")</f>
        <v/>
      </c>
      <c r="H8390" s="35" t="str">
        <f>IF(B8390&lt;&gt;"",VLOOKUP(B8390,Zapisy!B8383:F8393,5,FALSE),"")</f>
        <v/>
      </c>
      <c r="I8390" s="14" t="str">
        <f>IF(B8390&lt;&gt;"",VLOOKUP(B8390,Dziennik!B:F,5,FALSE),"")</f>
        <v/>
      </c>
    </row>
    <row r="8391" spans="2:9" x14ac:dyDescent="0.2">
      <c r="B8391" s="14" t="str">
        <f>IF(Zapisy!B8384&lt;&gt;"",Zapisy!B8384,"")</f>
        <v/>
      </c>
      <c r="C8391" s="14" t="str">
        <f>IF(B8391&lt;&gt;"",VLOOKUP(B8391,JPK_KR!AP:AR,3,FALSE),"")</f>
        <v/>
      </c>
      <c r="D8391" s="32" t="str">
        <f>IF(B8391&lt;&gt;"",VLOOKUP(Zapisy!B8384,JPK_KR!AP:AV,7,FALSE),"")</f>
        <v/>
      </c>
      <c r="E8391" s="25" t="str">
        <f>IF(B8391&lt;&gt;"",VLOOKUP(B8391,Zapisy!B8384:D8392,3,FALSE),"")</f>
        <v/>
      </c>
      <c r="F8391" s="35" t="str">
        <f>IF(B8391&lt;&gt;"",VLOOKUP(B8391,Zapisy!B8384:C8392,2,FALSE),"")</f>
        <v/>
      </c>
      <c r="G8391" s="25" t="str">
        <f>IF(B8391&lt;&gt;"",VLOOKUP(B8391,Zapisy!B8384:G8384,6,FALSE),"")</f>
        <v/>
      </c>
      <c r="H8391" s="35" t="str">
        <f>IF(B8391&lt;&gt;"",VLOOKUP(B8391,Zapisy!B8384:F8394,5,FALSE),"")</f>
        <v/>
      </c>
      <c r="I8391" s="14" t="str">
        <f>IF(B8391&lt;&gt;"",VLOOKUP(B8391,Dziennik!B:F,5,FALSE),"")</f>
        <v/>
      </c>
    </row>
    <row r="8392" spans="2:9" x14ac:dyDescent="0.2">
      <c r="B8392" s="14" t="str">
        <f>IF(Zapisy!B8385&lt;&gt;"",Zapisy!B8385,"")</f>
        <v/>
      </c>
      <c r="C8392" s="14" t="str">
        <f>IF(B8392&lt;&gt;"",VLOOKUP(B8392,JPK_KR!AP:AR,3,FALSE),"")</f>
        <v/>
      </c>
      <c r="D8392" s="32" t="str">
        <f>IF(B8392&lt;&gt;"",VLOOKUP(Zapisy!B8385,JPK_KR!AP:AV,7,FALSE),"")</f>
        <v/>
      </c>
      <c r="E8392" s="25" t="str">
        <f>IF(B8392&lt;&gt;"",VLOOKUP(B8392,Zapisy!B8385:D8393,3,FALSE),"")</f>
        <v/>
      </c>
      <c r="F8392" s="35" t="str">
        <f>IF(B8392&lt;&gt;"",VLOOKUP(B8392,Zapisy!B8385:C8393,2,FALSE),"")</f>
        <v/>
      </c>
      <c r="G8392" s="25" t="str">
        <f>IF(B8392&lt;&gt;"",VLOOKUP(B8392,Zapisy!B8385:G8385,6,FALSE),"")</f>
        <v/>
      </c>
      <c r="H8392" s="35" t="str">
        <f>IF(B8392&lt;&gt;"",VLOOKUP(B8392,Zapisy!B8385:F8395,5,FALSE),"")</f>
        <v/>
      </c>
      <c r="I8392" s="14" t="str">
        <f>IF(B8392&lt;&gt;"",VLOOKUP(B8392,Dziennik!B:F,5,FALSE),"")</f>
        <v/>
      </c>
    </row>
    <row r="8393" spans="2:9" x14ac:dyDescent="0.2">
      <c r="B8393" s="14" t="str">
        <f>IF(Zapisy!B8386&lt;&gt;"",Zapisy!B8386,"")</f>
        <v/>
      </c>
      <c r="C8393" s="14" t="str">
        <f>IF(B8393&lt;&gt;"",VLOOKUP(B8393,JPK_KR!AP:AR,3,FALSE),"")</f>
        <v/>
      </c>
      <c r="D8393" s="32" t="str">
        <f>IF(B8393&lt;&gt;"",VLOOKUP(Zapisy!B8386,JPK_KR!AP:AV,7,FALSE),"")</f>
        <v/>
      </c>
      <c r="E8393" s="25" t="str">
        <f>IF(B8393&lt;&gt;"",VLOOKUP(B8393,Zapisy!B8386:D8394,3,FALSE),"")</f>
        <v/>
      </c>
      <c r="F8393" s="35" t="str">
        <f>IF(B8393&lt;&gt;"",VLOOKUP(B8393,Zapisy!B8386:C8394,2,FALSE),"")</f>
        <v/>
      </c>
      <c r="G8393" s="25" t="str">
        <f>IF(B8393&lt;&gt;"",VLOOKUP(B8393,Zapisy!B8386:G8386,6,FALSE),"")</f>
        <v/>
      </c>
      <c r="H8393" s="35" t="str">
        <f>IF(B8393&lt;&gt;"",VLOOKUP(B8393,Zapisy!B8386:F8396,5,FALSE),"")</f>
        <v/>
      </c>
      <c r="I8393" s="14" t="str">
        <f>IF(B8393&lt;&gt;"",VLOOKUP(B8393,Dziennik!B:F,5,FALSE),"")</f>
        <v/>
      </c>
    </row>
    <row r="8394" spans="2:9" x14ac:dyDescent="0.2">
      <c r="B8394" s="14" t="str">
        <f>IF(Zapisy!B8387&lt;&gt;"",Zapisy!B8387,"")</f>
        <v/>
      </c>
      <c r="C8394" s="14" t="str">
        <f>IF(B8394&lt;&gt;"",VLOOKUP(B8394,JPK_KR!AP:AR,3,FALSE),"")</f>
        <v/>
      </c>
      <c r="D8394" s="32" t="str">
        <f>IF(B8394&lt;&gt;"",VLOOKUP(Zapisy!B8387,JPK_KR!AP:AV,7,FALSE),"")</f>
        <v/>
      </c>
      <c r="E8394" s="25" t="str">
        <f>IF(B8394&lt;&gt;"",VLOOKUP(B8394,Zapisy!B8387:D8395,3,FALSE),"")</f>
        <v/>
      </c>
      <c r="F8394" s="35" t="str">
        <f>IF(B8394&lt;&gt;"",VLOOKUP(B8394,Zapisy!B8387:C8395,2,FALSE),"")</f>
        <v/>
      </c>
      <c r="G8394" s="25" t="str">
        <f>IF(B8394&lt;&gt;"",VLOOKUP(B8394,Zapisy!B8387:G8387,6,FALSE),"")</f>
        <v/>
      </c>
      <c r="H8394" s="35" t="str">
        <f>IF(B8394&lt;&gt;"",VLOOKUP(B8394,Zapisy!B8387:F8397,5,FALSE),"")</f>
        <v/>
      </c>
      <c r="I8394" s="14" t="str">
        <f>IF(B8394&lt;&gt;"",VLOOKUP(B8394,Dziennik!B:F,5,FALSE),"")</f>
        <v/>
      </c>
    </row>
    <row r="8395" spans="2:9" x14ac:dyDescent="0.2">
      <c r="B8395" s="14" t="str">
        <f>IF(Zapisy!B8388&lt;&gt;"",Zapisy!B8388,"")</f>
        <v/>
      </c>
      <c r="C8395" s="14" t="str">
        <f>IF(B8395&lt;&gt;"",VLOOKUP(B8395,JPK_KR!AP:AR,3,FALSE),"")</f>
        <v/>
      </c>
      <c r="D8395" s="32" t="str">
        <f>IF(B8395&lt;&gt;"",VLOOKUP(Zapisy!B8388,JPK_KR!AP:AV,7,FALSE),"")</f>
        <v/>
      </c>
      <c r="E8395" s="25" t="str">
        <f>IF(B8395&lt;&gt;"",VLOOKUP(B8395,Zapisy!B8388:D8396,3,FALSE),"")</f>
        <v/>
      </c>
      <c r="F8395" s="35" t="str">
        <f>IF(B8395&lt;&gt;"",VLOOKUP(B8395,Zapisy!B8388:C8396,2,FALSE),"")</f>
        <v/>
      </c>
      <c r="G8395" s="25" t="str">
        <f>IF(B8395&lt;&gt;"",VLOOKUP(B8395,Zapisy!B8388:G8388,6,FALSE),"")</f>
        <v/>
      </c>
      <c r="H8395" s="35" t="str">
        <f>IF(B8395&lt;&gt;"",VLOOKUP(B8395,Zapisy!B8388:F8398,5,FALSE),"")</f>
        <v/>
      </c>
      <c r="I8395" s="14" t="str">
        <f>IF(B8395&lt;&gt;"",VLOOKUP(B8395,Dziennik!B:F,5,FALSE),"")</f>
        <v/>
      </c>
    </row>
    <row r="8396" spans="2:9" x14ac:dyDescent="0.2">
      <c r="B8396" s="14" t="str">
        <f>IF(Zapisy!B8389&lt;&gt;"",Zapisy!B8389,"")</f>
        <v/>
      </c>
      <c r="C8396" s="14" t="str">
        <f>IF(B8396&lt;&gt;"",VLOOKUP(B8396,JPK_KR!AP:AR,3,FALSE),"")</f>
        <v/>
      </c>
      <c r="D8396" s="32" t="str">
        <f>IF(B8396&lt;&gt;"",VLOOKUP(Zapisy!B8389,JPK_KR!AP:AV,7,FALSE),"")</f>
        <v/>
      </c>
      <c r="E8396" s="25" t="str">
        <f>IF(B8396&lt;&gt;"",VLOOKUP(B8396,Zapisy!B8389:D8397,3,FALSE),"")</f>
        <v/>
      </c>
      <c r="F8396" s="35" t="str">
        <f>IF(B8396&lt;&gt;"",VLOOKUP(B8396,Zapisy!B8389:C8397,2,FALSE),"")</f>
        <v/>
      </c>
      <c r="G8396" s="25" t="str">
        <f>IF(B8396&lt;&gt;"",VLOOKUP(B8396,Zapisy!B8389:G8389,6,FALSE),"")</f>
        <v/>
      </c>
      <c r="H8396" s="35" t="str">
        <f>IF(B8396&lt;&gt;"",VLOOKUP(B8396,Zapisy!B8389:F8399,5,FALSE),"")</f>
        <v/>
      </c>
      <c r="I8396" s="14" t="str">
        <f>IF(B8396&lt;&gt;"",VLOOKUP(B8396,Dziennik!B:F,5,FALSE),"")</f>
        <v/>
      </c>
    </row>
    <row r="8397" spans="2:9" x14ac:dyDescent="0.2">
      <c r="B8397" s="14" t="str">
        <f>IF(Zapisy!B8390&lt;&gt;"",Zapisy!B8390,"")</f>
        <v/>
      </c>
      <c r="C8397" s="14" t="str">
        <f>IF(B8397&lt;&gt;"",VLOOKUP(B8397,JPK_KR!AP:AR,3,FALSE),"")</f>
        <v/>
      </c>
      <c r="D8397" s="32" t="str">
        <f>IF(B8397&lt;&gt;"",VLOOKUP(Zapisy!B8390,JPK_KR!AP:AV,7,FALSE),"")</f>
        <v/>
      </c>
      <c r="E8397" s="25" t="str">
        <f>IF(B8397&lt;&gt;"",VLOOKUP(B8397,Zapisy!B8390:D8398,3,FALSE),"")</f>
        <v/>
      </c>
      <c r="F8397" s="35" t="str">
        <f>IF(B8397&lt;&gt;"",VLOOKUP(B8397,Zapisy!B8390:C8398,2,FALSE),"")</f>
        <v/>
      </c>
      <c r="G8397" s="25" t="str">
        <f>IF(B8397&lt;&gt;"",VLOOKUP(B8397,Zapisy!B8390:G8390,6,FALSE),"")</f>
        <v/>
      </c>
      <c r="H8397" s="35" t="str">
        <f>IF(B8397&lt;&gt;"",VLOOKUP(B8397,Zapisy!B8390:F8400,5,FALSE),"")</f>
        <v/>
      </c>
      <c r="I8397" s="14" t="str">
        <f>IF(B8397&lt;&gt;"",VLOOKUP(B8397,Dziennik!B:F,5,FALSE),"")</f>
        <v/>
      </c>
    </row>
    <row r="8398" spans="2:9" x14ac:dyDescent="0.2">
      <c r="B8398" s="14" t="str">
        <f>IF(Zapisy!B8391&lt;&gt;"",Zapisy!B8391,"")</f>
        <v/>
      </c>
      <c r="C8398" s="14" t="str">
        <f>IF(B8398&lt;&gt;"",VLOOKUP(B8398,JPK_KR!AP:AR,3,FALSE),"")</f>
        <v/>
      </c>
      <c r="D8398" s="32" t="str">
        <f>IF(B8398&lt;&gt;"",VLOOKUP(Zapisy!B8391,JPK_KR!AP:AV,7,FALSE),"")</f>
        <v/>
      </c>
      <c r="E8398" s="25" t="str">
        <f>IF(B8398&lt;&gt;"",VLOOKUP(B8398,Zapisy!B8391:D8399,3,FALSE),"")</f>
        <v/>
      </c>
      <c r="F8398" s="35" t="str">
        <f>IF(B8398&lt;&gt;"",VLOOKUP(B8398,Zapisy!B8391:C8399,2,FALSE),"")</f>
        <v/>
      </c>
      <c r="G8398" s="25" t="str">
        <f>IF(B8398&lt;&gt;"",VLOOKUP(B8398,Zapisy!B8391:G8391,6,FALSE),"")</f>
        <v/>
      </c>
      <c r="H8398" s="35" t="str">
        <f>IF(B8398&lt;&gt;"",VLOOKUP(B8398,Zapisy!B8391:F8401,5,FALSE),"")</f>
        <v/>
      </c>
      <c r="I8398" s="14" t="str">
        <f>IF(B8398&lt;&gt;"",VLOOKUP(B8398,Dziennik!B:F,5,FALSE),"")</f>
        <v/>
      </c>
    </row>
    <row r="8399" spans="2:9" x14ac:dyDescent="0.2">
      <c r="B8399" s="14" t="str">
        <f>IF(Zapisy!B8392&lt;&gt;"",Zapisy!B8392,"")</f>
        <v/>
      </c>
      <c r="C8399" s="14" t="str">
        <f>IF(B8399&lt;&gt;"",VLOOKUP(B8399,JPK_KR!AP:AR,3,FALSE),"")</f>
        <v/>
      </c>
      <c r="D8399" s="32" t="str">
        <f>IF(B8399&lt;&gt;"",VLOOKUP(Zapisy!B8392,JPK_KR!AP:AV,7,FALSE),"")</f>
        <v/>
      </c>
      <c r="E8399" s="25" t="str">
        <f>IF(B8399&lt;&gt;"",VLOOKUP(B8399,Zapisy!B8392:D8400,3,FALSE),"")</f>
        <v/>
      </c>
      <c r="F8399" s="35" t="str">
        <f>IF(B8399&lt;&gt;"",VLOOKUP(B8399,Zapisy!B8392:C8400,2,FALSE),"")</f>
        <v/>
      </c>
      <c r="G8399" s="25" t="str">
        <f>IF(B8399&lt;&gt;"",VLOOKUP(B8399,Zapisy!B8392:G8392,6,FALSE),"")</f>
        <v/>
      </c>
      <c r="H8399" s="35" t="str">
        <f>IF(B8399&lt;&gt;"",VLOOKUP(B8399,Zapisy!B8392:F8402,5,FALSE),"")</f>
        <v/>
      </c>
      <c r="I8399" s="14" t="str">
        <f>IF(B8399&lt;&gt;"",VLOOKUP(B8399,Dziennik!B:F,5,FALSE),"")</f>
        <v/>
      </c>
    </row>
    <row r="8400" spans="2:9" x14ac:dyDescent="0.2">
      <c r="B8400" s="14" t="str">
        <f>IF(Zapisy!B8393&lt;&gt;"",Zapisy!B8393,"")</f>
        <v/>
      </c>
      <c r="C8400" s="14" t="str">
        <f>IF(B8400&lt;&gt;"",VLOOKUP(B8400,JPK_KR!AP:AR,3,FALSE),"")</f>
        <v/>
      </c>
      <c r="D8400" s="32" t="str">
        <f>IF(B8400&lt;&gt;"",VLOOKUP(Zapisy!B8393,JPK_KR!AP:AV,7,FALSE),"")</f>
        <v/>
      </c>
      <c r="E8400" s="25" t="str">
        <f>IF(B8400&lt;&gt;"",VLOOKUP(B8400,Zapisy!B8393:D8401,3,FALSE),"")</f>
        <v/>
      </c>
      <c r="F8400" s="35" t="str">
        <f>IF(B8400&lt;&gt;"",VLOOKUP(B8400,Zapisy!B8393:C8401,2,FALSE),"")</f>
        <v/>
      </c>
      <c r="G8400" s="25" t="str">
        <f>IF(B8400&lt;&gt;"",VLOOKUP(B8400,Zapisy!B8393:G8393,6,FALSE),"")</f>
        <v/>
      </c>
      <c r="H8400" s="35" t="str">
        <f>IF(B8400&lt;&gt;"",VLOOKUP(B8400,Zapisy!B8393:F8403,5,FALSE),"")</f>
        <v/>
      </c>
      <c r="I8400" s="14" t="str">
        <f>IF(B8400&lt;&gt;"",VLOOKUP(B8400,Dziennik!B:F,5,FALSE),"")</f>
        <v/>
      </c>
    </row>
    <row r="8401" spans="2:9" x14ac:dyDescent="0.2">
      <c r="B8401" s="14" t="str">
        <f>IF(Zapisy!B8394&lt;&gt;"",Zapisy!B8394,"")</f>
        <v/>
      </c>
      <c r="C8401" s="14" t="str">
        <f>IF(B8401&lt;&gt;"",VLOOKUP(B8401,JPK_KR!AP:AR,3,FALSE),"")</f>
        <v/>
      </c>
      <c r="D8401" s="32" t="str">
        <f>IF(B8401&lt;&gt;"",VLOOKUP(Zapisy!B8394,JPK_KR!AP:AV,7,FALSE),"")</f>
        <v/>
      </c>
      <c r="E8401" s="25" t="str">
        <f>IF(B8401&lt;&gt;"",VLOOKUP(B8401,Zapisy!B8394:D8402,3,FALSE),"")</f>
        <v/>
      </c>
      <c r="F8401" s="35" t="str">
        <f>IF(B8401&lt;&gt;"",VLOOKUP(B8401,Zapisy!B8394:C8402,2,FALSE),"")</f>
        <v/>
      </c>
      <c r="G8401" s="25" t="str">
        <f>IF(B8401&lt;&gt;"",VLOOKUP(B8401,Zapisy!B8394:G8394,6,FALSE),"")</f>
        <v/>
      </c>
      <c r="H8401" s="35" t="str">
        <f>IF(B8401&lt;&gt;"",VLOOKUP(B8401,Zapisy!B8394:F8404,5,FALSE),"")</f>
        <v/>
      </c>
      <c r="I8401" s="14" t="str">
        <f>IF(B8401&lt;&gt;"",VLOOKUP(B8401,Dziennik!B:F,5,FALSE),"")</f>
        <v/>
      </c>
    </row>
    <row r="8402" spans="2:9" x14ac:dyDescent="0.2">
      <c r="B8402" s="14" t="str">
        <f>IF(Zapisy!B8395&lt;&gt;"",Zapisy!B8395,"")</f>
        <v/>
      </c>
      <c r="C8402" s="14" t="str">
        <f>IF(B8402&lt;&gt;"",VLOOKUP(B8402,JPK_KR!AP:AR,3,FALSE),"")</f>
        <v/>
      </c>
      <c r="D8402" s="32" t="str">
        <f>IF(B8402&lt;&gt;"",VLOOKUP(Zapisy!B8395,JPK_KR!AP:AV,7,FALSE),"")</f>
        <v/>
      </c>
      <c r="E8402" s="25" t="str">
        <f>IF(B8402&lt;&gt;"",VLOOKUP(B8402,Zapisy!B8395:D8403,3,FALSE),"")</f>
        <v/>
      </c>
      <c r="F8402" s="35" t="str">
        <f>IF(B8402&lt;&gt;"",VLOOKUP(B8402,Zapisy!B8395:C8403,2,FALSE),"")</f>
        <v/>
      </c>
      <c r="G8402" s="25" t="str">
        <f>IF(B8402&lt;&gt;"",VLOOKUP(B8402,Zapisy!B8395:G8395,6,FALSE),"")</f>
        <v/>
      </c>
      <c r="H8402" s="35" t="str">
        <f>IF(B8402&lt;&gt;"",VLOOKUP(B8402,Zapisy!B8395:F8405,5,FALSE),"")</f>
        <v/>
      </c>
      <c r="I8402" s="14" t="str">
        <f>IF(B8402&lt;&gt;"",VLOOKUP(B8402,Dziennik!B:F,5,FALSE),"")</f>
        <v/>
      </c>
    </row>
    <row r="8403" spans="2:9" x14ac:dyDescent="0.2">
      <c r="B8403" s="14" t="str">
        <f>IF(Zapisy!B8396&lt;&gt;"",Zapisy!B8396,"")</f>
        <v/>
      </c>
      <c r="C8403" s="14" t="str">
        <f>IF(B8403&lt;&gt;"",VLOOKUP(B8403,JPK_KR!AP:AR,3,FALSE),"")</f>
        <v/>
      </c>
      <c r="D8403" s="32" t="str">
        <f>IF(B8403&lt;&gt;"",VLOOKUP(Zapisy!B8396,JPK_KR!AP:AV,7,FALSE),"")</f>
        <v/>
      </c>
      <c r="E8403" s="25" t="str">
        <f>IF(B8403&lt;&gt;"",VLOOKUP(B8403,Zapisy!B8396:D8404,3,FALSE),"")</f>
        <v/>
      </c>
      <c r="F8403" s="35" t="str">
        <f>IF(B8403&lt;&gt;"",VLOOKUP(B8403,Zapisy!B8396:C8404,2,FALSE),"")</f>
        <v/>
      </c>
      <c r="G8403" s="25" t="str">
        <f>IF(B8403&lt;&gt;"",VLOOKUP(B8403,Zapisy!B8396:G8396,6,FALSE),"")</f>
        <v/>
      </c>
      <c r="H8403" s="35" t="str">
        <f>IF(B8403&lt;&gt;"",VLOOKUP(B8403,Zapisy!B8396:F8406,5,FALSE),"")</f>
        <v/>
      </c>
      <c r="I8403" s="14" t="str">
        <f>IF(B8403&lt;&gt;"",VLOOKUP(B8403,Dziennik!B:F,5,FALSE),"")</f>
        <v/>
      </c>
    </row>
    <row r="8404" spans="2:9" x14ac:dyDescent="0.2">
      <c r="B8404" s="14" t="str">
        <f>IF(Zapisy!B8397&lt;&gt;"",Zapisy!B8397,"")</f>
        <v/>
      </c>
      <c r="C8404" s="14" t="str">
        <f>IF(B8404&lt;&gt;"",VLOOKUP(B8404,JPK_KR!AP:AR,3,FALSE),"")</f>
        <v/>
      </c>
      <c r="D8404" s="32" t="str">
        <f>IF(B8404&lt;&gt;"",VLOOKUP(Zapisy!B8397,JPK_KR!AP:AV,7,FALSE),"")</f>
        <v/>
      </c>
      <c r="E8404" s="25" t="str">
        <f>IF(B8404&lt;&gt;"",VLOOKUP(B8404,Zapisy!B8397:D8405,3,FALSE),"")</f>
        <v/>
      </c>
      <c r="F8404" s="35" t="str">
        <f>IF(B8404&lt;&gt;"",VLOOKUP(B8404,Zapisy!B8397:C8405,2,FALSE),"")</f>
        <v/>
      </c>
      <c r="G8404" s="25" t="str">
        <f>IF(B8404&lt;&gt;"",VLOOKUP(B8404,Zapisy!B8397:G8397,6,FALSE),"")</f>
        <v/>
      </c>
      <c r="H8404" s="35" t="str">
        <f>IF(B8404&lt;&gt;"",VLOOKUP(B8404,Zapisy!B8397:F8407,5,FALSE),"")</f>
        <v/>
      </c>
      <c r="I8404" s="14" t="str">
        <f>IF(B8404&lt;&gt;"",VLOOKUP(B8404,Dziennik!B:F,5,FALSE),"")</f>
        <v/>
      </c>
    </row>
    <row r="8405" spans="2:9" x14ac:dyDescent="0.2">
      <c r="B8405" s="14" t="str">
        <f>IF(Zapisy!B8398&lt;&gt;"",Zapisy!B8398,"")</f>
        <v/>
      </c>
      <c r="C8405" s="14" t="str">
        <f>IF(B8405&lt;&gt;"",VLOOKUP(B8405,JPK_KR!AP:AR,3,FALSE),"")</f>
        <v/>
      </c>
      <c r="D8405" s="32" t="str">
        <f>IF(B8405&lt;&gt;"",VLOOKUP(Zapisy!B8398,JPK_KR!AP:AV,7,FALSE),"")</f>
        <v/>
      </c>
      <c r="E8405" s="25" t="str">
        <f>IF(B8405&lt;&gt;"",VLOOKUP(B8405,Zapisy!B8398:D8406,3,FALSE),"")</f>
        <v/>
      </c>
      <c r="F8405" s="35" t="str">
        <f>IF(B8405&lt;&gt;"",VLOOKUP(B8405,Zapisy!B8398:C8406,2,FALSE),"")</f>
        <v/>
      </c>
      <c r="G8405" s="25" t="str">
        <f>IF(B8405&lt;&gt;"",VLOOKUP(B8405,Zapisy!B8398:G8398,6,FALSE),"")</f>
        <v/>
      </c>
      <c r="H8405" s="35" t="str">
        <f>IF(B8405&lt;&gt;"",VLOOKUP(B8405,Zapisy!B8398:F8408,5,FALSE),"")</f>
        <v/>
      </c>
      <c r="I8405" s="14" t="str">
        <f>IF(B8405&lt;&gt;"",VLOOKUP(B8405,Dziennik!B:F,5,FALSE),"")</f>
        <v/>
      </c>
    </row>
    <row r="8406" spans="2:9" x14ac:dyDescent="0.2">
      <c r="B8406" s="14" t="str">
        <f>IF(Zapisy!B8399&lt;&gt;"",Zapisy!B8399,"")</f>
        <v/>
      </c>
      <c r="C8406" s="14" t="str">
        <f>IF(B8406&lt;&gt;"",VLOOKUP(B8406,JPK_KR!AP:AR,3,FALSE),"")</f>
        <v/>
      </c>
      <c r="D8406" s="32" t="str">
        <f>IF(B8406&lt;&gt;"",VLOOKUP(Zapisy!B8399,JPK_KR!AP:AV,7,FALSE),"")</f>
        <v/>
      </c>
      <c r="E8406" s="25" t="str">
        <f>IF(B8406&lt;&gt;"",VLOOKUP(B8406,Zapisy!B8399:D8407,3,FALSE),"")</f>
        <v/>
      </c>
      <c r="F8406" s="35" t="str">
        <f>IF(B8406&lt;&gt;"",VLOOKUP(B8406,Zapisy!B8399:C8407,2,FALSE),"")</f>
        <v/>
      </c>
      <c r="G8406" s="25" t="str">
        <f>IF(B8406&lt;&gt;"",VLOOKUP(B8406,Zapisy!B8399:G8399,6,FALSE),"")</f>
        <v/>
      </c>
      <c r="H8406" s="35" t="str">
        <f>IF(B8406&lt;&gt;"",VLOOKUP(B8406,Zapisy!B8399:F8409,5,FALSE),"")</f>
        <v/>
      </c>
      <c r="I8406" s="14" t="str">
        <f>IF(B8406&lt;&gt;"",VLOOKUP(B8406,Dziennik!B:F,5,FALSE),"")</f>
        <v/>
      </c>
    </row>
    <row r="8407" spans="2:9" x14ac:dyDescent="0.2">
      <c r="B8407" s="14" t="str">
        <f>IF(Zapisy!B8400&lt;&gt;"",Zapisy!B8400,"")</f>
        <v/>
      </c>
      <c r="C8407" s="14" t="str">
        <f>IF(B8407&lt;&gt;"",VLOOKUP(B8407,JPK_KR!AP:AR,3,FALSE),"")</f>
        <v/>
      </c>
      <c r="D8407" s="32" t="str">
        <f>IF(B8407&lt;&gt;"",VLOOKUP(Zapisy!B8400,JPK_KR!AP:AV,7,FALSE),"")</f>
        <v/>
      </c>
      <c r="E8407" s="25" t="str">
        <f>IF(B8407&lt;&gt;"",VLOOKUP(B8407,Zapisy!B8400:D8408,3,FALSE),"")</f>
        <v/>
      </c>
      <c r="F8407" s="35" t="str">
        <f>IF(B8407&lt;&gt;"",VLOOKUP(B8407,Zapisy!B8400:C8408,2,FALSE),"")</f>
        <v/>
      </c>
      <c r="G8407" s="25" t="str">
        <f>IF(B8407&lt;&gt;"",VLOOKUP(B8407,Zapisy!B8400:G8400,6,FALSE),"")</f>
        <v/>
      </c>
      <c r="H8407" s="35" t="str">
        <f>IF(B8407&lt;&gt;"",VLOOKUP(B8407,Zapisy!B8400:F8410,5,FALSE),"")</f>
        <v/>
      </c>
      <c r="I8407" s="14" t="str">
        <f>IF(B8407&lt;&gt;"",VLOOKUP(B8407,Dziennik!B:F,5,FALSE),"")</f>
        <v/>
      </c>
    </row>
    <row r="8408" spans="2:9" x14ac:dyDescent="0.2">
      <c r="B8408" s="14" t="str">
        <f>IF(Zapisy!B8401&lt;&gt;"",Zapisy!B8401,"")</f>
        <v/>
      </c>
      <c r="C8408" s="14" t="str">
        <f>IF(B8408&lt;&gt;"",VLOOKUP(B8408,JPK_KR!AP:AR,3,FALSE),"")</f>
        <v/>
      </c>
      <c r="D8408" s="32" t="str">
        <f>IF(B8408&lt;&gt;"",VLOOKUP(Zapisy!B8401,JPK_KR!AP:AV,7,FALSE),"")</f>
        <v/>
      </c>
      <c r="E8408" s="25" t="str">
        <f>IF(B8408&lt;&gt;"",VLOOKUP(B8408,Zapisy!B8401:D8409,3,FALSE),"")</f>
        <v/>
      </c>
      <c r="F8408" s="35" t="str">
        <f>IF(B8408&lt;&gt;"",VLOOKUP(B8408,Zapisy!B8401:C8409,2,FALSE),"")</f>
        <v/>
      </c>
      <c r="G8408" s="25" t="str">
        <f>IF(B8408&lt;&gt;"",VLOOKUP(B8408,Zapisy!B8401:G8401,6,FALSE),"")</f>
        <v/>
      </c>
      <c r="H8408" s="35" t="str">
        <f>IF(B8408&lt;&gt;"",VLOOKUP(B8408,Zapisy!B8401:F8411,5,FALSE),"")</f>
        <v/>
      </c>
      <c r="I8408" s="14" t="str">
        <f>IF(B8408&lt;&gt;"",VLOOKUP(B8408,Dziennik!B:F,5,FALSE),"")</f>
        <v/>
      </c>
    </row>
    <row r="8409" spans="2:9" x14ac:dyDescent="0.2">
      <c r="B8409" s="14" t="str">
        <f>IF(Zapisy!B8402&lt;&gt;"",Zapisy!B8402,"")</f>
        <v/>
      </c>
      <c r="C8409" s="14" t="str">
        <f>IF(B8409&lt;&gt;"",VLOOKUP(B8409,JPK_KR!AP:AR,3,FALSE),"")</f>
        <v/>
      </c>
      <c r="D8409" s="32" t="str">
        <f>IF(B8409&lt;&gt;"",VLOOKUP(Zapisy!B8402,JPK_KR!AP:AV,7,FALSE),"")</f>
        <v/>
      </c>
      <c r="E8409" s="25" t="str">
        <f>IF(B8409&lt;&gt;"",VLOOKUP(B8409,Zapisy!B8402:D8410,3,FALSE),"")</f>
        <v/>
      </c>
      <c r="F8409" s="35" t="str">
        <f>IF(B8409&lt;&gt;"",VLOOKUP(B8409,Zapisy!B8402:C8410,2,FALSE),"")</f>
        <v/>
      </c>
      <c r="G8409" s="25" t="str">
        <f>IF(B8409&lt;&gt;"",VLOOKUP(B8409,Zapisy!B8402:G8402,6,FALSE),"")</f>
        <v/>
      </c>
      <c r="H8409" s="35" t="str">
        <f>IF(B8409&lt;&gt;"",VLOOKUP(B8409,Zapisy!B8402:F8412,5,FALSE),"")</f>
        <v/>
      </c>
      <c r="I8409" s="14" t="str">
        <f>IF(B8409&lt;&gt;"",VLOOKUP(B8409,Dziennik!B:F,5,FALSE),"")</f>
        <v/>
      </c>
    </row>
    <row r="8410" spans="2:9" x14ac:dyDescent="0.2">
      <c r="B8410" s="14" t="str">
        <f>IF(Zapisy!B8403&lt;&gt;"",Zapisy!B8403,"")</f>
        <v/>
      </c>
      <c r="C8410" s="14" t="str">
        <f>IF(B8410&lt;&gt;"",VLOOKUP(B8410,JPK_KR!AP:AR,3,FALSE),"")</f>
        <v/>
      </c>
      <c r="D8410" s="32" t="str">
        <f>IF(B8410&lt;&gt;"",VLOOKUP(Zapisy!B8403,JPK_KR!AP:AV,7,FALSE),"")</f>
        <v/>
      </c>
      <c r="E8410" s="25" t="str">
        <f>IF(B8410&lt;&gt;"",VLOOKUP(B8410,Zapisy!B8403:D8411,3,FALSE),"")</f>
        <v/>
      </c>
      <c r="F8410" s="35" t="str">
        <f>IF(B8410&lt;&gt;"",VLOOKUP(B8410,Zapisy!B8403:C8411,2,FALSE),"")</f>
        <v/>
      </c>
      <c r="G8410" s="25" t="str">
        <f>IF(B8410&lt;&gt;"",VLOOKUP(B8410,Zapisy!B8403:G8403,6,FALSE),"")</f>
        <v/>
      </c>
      <c r="H8410" s="35" t="str">
        <f>IF(B8410&lt;&gt;"",VLOOKUP(B8410,Zapisy!B8403:F8413,5,FALSE),"")</f>
        <v/>
      </c>
      <c r="I8410" s="14" t="str">
        <f>IF(B8410&lt;&gt;"",VLOOKUP(B8410,Dziennik!B:F,5,FALSE),"")</f>
        <v/>
      </c>
    </row>
    <row r="8411" spans="2:9" x14ac:dyDescent="0.2">
      <c r="B8411" s="14" t="str">
        <f>IF(Zapisy!B8404&lt;&gt;"",Zapisy!B8404,"")</f>
        <v/>
      </c>
      <c r="C8411" s="14" t="str">
        <f>IF(B8411&lt;&gt;"",VLOOKUP(B8411,JPK_KR!AP:AR,3,FALSE),"")</f>
        <v/>
      </c>
      <c r="D8411" s="32" t="str">
        <f>IF(B8411&lt;&gt;"",VLOOKUP(Zapisy!B8404,JPK_KR!AP:AV,7,FALSE),"")</f>
        <v/>
      </c>
      <c r="E8411" s="25" t="str">
        <f>IF(B8411&lt;&gt;"",VLOOKUP(B8411,Zapisy!B8404:D8412,3,FALSE),"")</f>
        <v/>
      </c>
      <c r="F8411" s="35" t="str">
        <f>IF(B8411&lt;&gt;"",VLOOKUP(B8411,Zapisy!B8404:C8412,2,FALSE),"")</f>
        <v/>
      </c>
      <c r="G8411" s="25" t="str">
        <f>IF(B8411&lt;&gt;"",VLOOKUP(B8411,Zapisy!B8404:G8404,6,FALSE),"")</f>
        <v/>
      </c>
      <c r="H8411" s="35" t="str">
        <f>IF(B8411&lt;&gt;"",VLOOKUP(B8411,Zapisy!B8404:F8414,5,FALSE),"")</f>
        <v/>
      </c>
      <c r="I8411" s="14" t="str">
        <f>IF(B8411&lt;&gt;"",VLOOKUP(B8411,Dziennik!B:F,5,FALSE),"")</f>
        <v/>
      </c>
    </row>
    <row r="8412" spans="2:9" x14ac:dyDescent="0.2">
      <c r="B8412" s="14" t="str">
        <f>IF(Zapisy!B8405&lt;&gt;"",Zapisy!B8405,"")</f>
        <v/>
      </c>
      <c r="C8412" s="14" t="str">
        <f>IF(B8412&lt;&gt;"",VLOOKUP(B8412,JPK_KR!AP:AR,3,FALSE),"")</f>
        <v/>
      </c>
      <c r="D8412" s="32" t="str">
        <f>IF(B8412&lt;&gt;"",VLOOKUP(Zapisy!B8405,JPK_KR!AP:AV,7,FALSE),"")</f>
        <v/>
      </c>
      <c r="E8412" s="25" t="str">
        <f>IF(B8412&lt;&gt;"",VLOOKUP(B8412,Zapisy!B8405:D8413,3,FALSE),"")</f>
        <v/>
      </c>
      <c r="F8412" s="35" t="str">
        <f>IF(B8412&lt;&gt;"",VLOOKUP(B8412,Zapisy!B8405:C8413,2,FALSE),"")</f>
        <v/>
      </c>
      <c r="G8412" s="25" t="str">
        <f>IF(B8412&lt;&gt;"",VLOOKUP(B8412,Zapisy!B8405:G8405,6,FALSE),"")</f>
        <v/>
      </c>
      <c r="H8412" s="35" t="str">
        <f>IF(B8412&lt;&gt;"",VLOOKUP(B8412,Zapisy!B8405:F8415,5,FALSE),"")</f>
        <v/>
      </c>
      <c r="I8412" s="14" t="str">
        <f>IF(B8412&lt;&gt;"",VLOOKUP(B8412,Dziennik!B:F,5,FALSE),"")</f>
        <v/>
      </c>
    </row>
    <row r="8413" spans="2:9" x14ac:dyDescent="0.2">
      <c r="B8413" s="14" t="str">
        <f>IF(Zapisy!B8406&lt;&gt;"",Zapisy!B8406,"")</f>
        <v/>
      </c>
      <c r="C8413" s="14" t="str">
        <f>IF(B8413&lt;&gt;"",VLOOKUP(B8413,JPK_KR!AP:AR,3,FALSE),"")</f>
        <v/>
      </c>
      <c r="D8413" s="32" t="str">
        <f>IF(B8413&lt;&gt;"",VLOOKUP(Zapisy!B8406,JPK_KR!AP:AV,7,FALSE),"")</f>
        <v/>
      </c>
      <c r="E8413" s="25" t="str">
        <f>IF(B8413&lt;&gt;"",VLOOKUP(B8413,Zapisy!B8406:D8414,3,FALSE),"")</f>
        <v/>
      </c>
      <c r="F8413" s="35" t="str">
        <f>IF(B8413&lt;&gt;"",VLOOKUP(B8413,Zapisy!B8406:C8414,2,FALSE),"")</f>
        <v/>
      </c>
      <c r="G8413" s="25" t="str">
        <f>IF(B8413&lt;&gt;"",VLOOKUP(B8413,Zapisy!B8406:G8406,6,FALSE),"")</f>
        <v/>
      </c>
      <c r="H8413" s="35" t="str">
        <f>IF(B8413&lt;&gt;"",VLOOKUP(B8413,Zapisy!B8406:F8416,5,FALSE),"")</f>
        <v/>
      </c>
      <c r="I8413" s="14" t="str">
        <f>IF(B8413&lt;&gt;"",VLOOKUP(B8413,Dziennik!B:F,5,FALSE),"")</f>
        <v/>
      </c>
    </row>
    <row r="8414" spans="2:9" x14ac:dyDescent="0.2">
      <c r="B8414" s="14" t="str">
        <f>IF(Zapisy!B8407&lt;&gt;"",Zapisy!B8407,"")</f>
        <v/>
      </c>
      <c r="C8414" s="14" t="str">
        <f>IF(B8414&lt;&gt;"",VLOOKUP(B8414,JPK_KR!AP:AR,3,FALSE),"")</f>
        <v/>
      </c>
      <c r="D8414" s="32" t="str">
        <f>IF(B8414&lt;&gt;"",VLOOKUP(Zapisy!B8407,JPK_KR!AP:AV,7,FALSE),"")</f>
        <v/>
      </c>
      <c r="E8414" s="25" t="str">
        <f>IF(B8414&lt;&gt;"",VLOOKUP(B8414,Zapisy!B8407:D8415,3,FALSE),"")</f>
        <v/>
      </c>
      <c r="F8414" s="35" t="str">
        <f>IF(B8414&lt;&gt;"",VLOOKUP(B8414,Zapisy!B8407:C8415,2,FALSE),"")</f>
        <v/>
      </c>
      <c r="G8414" s="25" t="str">
        <f>IF(B8414&lt;&gt;"",VLOOKUP(B8414,Zapisy!B8407:G8407,6,FALSE),"")</f>
        <v/>
      </c>
      <c r="H8414" s="35" t="str">
        <f>IF(B8414&lt;&gt;"",VLOOKUP(B8414,Zapisy!B8407:F8417,5,FALSE),"")</f>
        <v/>
      </c>
      <c r="I8414" s="14" t="str">
        <f>IF(B8414&lt;&gt;"",VLOOKUP(B8414,Dziennik!B:F,5,FALSE),"")</f>
        <v/>
      </c>
    </row>
    <row r="8415" spans="2:9" x14ac:dyDescent="0.2">
      <c r="B8415" s="14" t="str">
        <f>IF(Zapisy!B8408&lt;&gt;"",Zapisy!B8408,"")</f>
        <v/>
      </c>
      <c r="C8415" s="14" t="str">
        <f>IF(B8415&lt;&gt;"",VLOOKUP(B8415,JPK_KR!AP:AR,3,FALSE),"")</f>
        <v/>
      </c>
      <c r="D8415" s="32" t="str">
        <f>IF(B8415&lt;&gt;"",VLOOKUP(Zapisy!B8408,JPK_KR!AP:AV,7,FALSE),"")</f>
        <v/>
      </c>
      <c r="E8415" s="25" t="str">
        <f>IF(B8415&lt;&gt;"",VLOOKUP(B8415,Zapisy!B8408:D8416,3,FALSE),"")</f>
        <v/>
      </c>
      <c r="F8415" s="35" t="str">
        <f>IF(B8415&lt;&gt;"",VLOOKUP(B8415,Zapisy!B8408:C8416,2,FALSE),"")</f>
        <v/>
      </c>
      <c r="G8415" s="25" t="str">
        <f>IF(B8415&lt;&gt;"",VLOOKUP(B8415,Zapisy!B8408:G8408,6,FALSE),"")</f>
        <v/>
      </c>
      <c r="H8415" s="35" t="str">
        <f>IF(B8415&lt;&gt;"",VLOOKUP(B8415,Zapisy!B8408:F8418,5,FALSE),"")</f>
        <v/>
      </c>
      <c r="I8415" s="14" t="str">
        <f>IF(B8415&lt;&gt;"",VLOOKUP(B8415,Dziennik!B:F,5,FALSE),"")</f>
        <v/>
      </c>
    </row>
    <row r="8416" spans="2:9" x14ac:dyDescent="0.2">
      <c r="B8416" s="14" t="str">
        <f>IF(Zapisy!B8409&lt;&gt;"",Zapisy!B8409,"")</f>
        <v/>
      </c>
      <c r="C8416" s="14" t="str">
        <f>IF(B8416&lt;&gt;"",VLOOKUP(B8416,JPK_KR!AP:AR,3,FALSE),"")</f>
        <v/>
      </c>
      <c r="D8416" s="32" t="str">
        <f>IF(B8416&lt;&gt;"",VLOOKUP(Zapisy!B8409,JPK_KR!AP:AV,7,FALSE),"")</f>
        <v/>
      </c>
      <c r="E8416" s="25" t="str">
        <f>IF(B8416&lt;&gt;"",VLOOKUP(B8416,Zapisy!B8409:D8417,3,FALSE),"")</f>
        <v/>
      </c>
      <c r="F8416" s="35" t="str">
        <f>IF(B8416&lt;&gt;"",VLOOKUP(B8416,Zapisy!B8409:C8417,2,FALSE),"")</f>
        <v/>
      </c>
      <c r="G8416" s="25" t="str">
        <f>IF(B8416&lt;&gt;"",VLOOKUP(B8416,Zapisy!B8409:G8409,6,FALSE),"")</f>
        <v/>
      </c>
      <c r="H8416" s="35" t="str">
        <f>IF(B8416&lt;&gt;"",VLOOKUP(B8416,Zapisy!B8409:F8419,5,FALSE),"")</f>
        <v/>
      </c>
      <c r="I8416" s="14" t="str">
        <f>IF(B8416&lt;&gt;"",VLOOKUP(B8416,Dziennik!B:F,5,FALSE),"")</f>
        <v/>
      </c>
    </row>
    <row r="8417" spans="2:9" x14ac:dyDescent="0.2">
      <c r="B8417" s="14" t="str">
        <f>IF(Zapisy!B8410&lt;&gt;"",Zapisy!B8410,"")</f>
        <v/>
      </c>
      <c r="C8417" s="14" t="str">
        <f>IF(B8417&lt;&gt;"",VLOOKUP(B8417,JPK_KR!AP:AR,3,FALSE),"")</f>
        <v/>
      </c>
      <c r="D8417" s="32" t="str">
        <f>IF(B8417&lt;&gt;"",VLOOKUP(Zapisy!B8410,JPK_KR!AP:AV,7,FALSE),"")</f>
        <v/>
      </c>
      <c r="E8417" s="25" t="str">
        <f>IF(B8417&lt;&gt;"",VLOOKUP(B8417,Zapisy!B8410:D8418,3,FALSE),"")</f>
        <v/>
      </c>
      <c r="F8417" s="35" t="str">
        <f>IF(B8417&lt;&gt;"",VLOOKUP(B8417,Zapisy!B8410:C8418,2,FALSE),"")</f>
        <v/>
      </c>
      <c r="G8417" s="25" t="str">
        <f>IF(B8417&lt;&gt;"",VLOOKUP(B8417,Zapisy!B8410:G8410,6,FALSE),"")</f>
        <v/>
      </c>
      <c r="H8417" s="35" t="str">
        <f>IF(B8417&lt;&gt;"",VLOOKUP(B8417,Zapisy!B8410:F8420,5,FALSE),"")</f>
        <v/>
      </c>
      <c r="I8417" s="14" t="str">
        <f>IF(B8417&lt;&gt;"",VLOOKUP(B8417,Dziennik!B:F,5,FALSE),"")</f>
        <v/>
      </c>
    </row>
    <row r="8418" spans="2:9" x14ac:dyDescent="0.2">
      <c r="B8418" s="14" t="str">
        <f>IF(Zapisy!B8411&lt;&gt;"",Zapisy!B8411,"")</f>
        <v/>
      </c>
      <c r="C8418" s="14" t="str">
        <f>IF(B8418&lt;&gt;"",VLOOKUP(B8418,JPK_KR!AP:AR,3,FALSE),"")</f>
        <v/>
      </c>
      <c r="D8418" s="32" t="str">
        <f>IF(B8418&lt;&gt;"",VLOOKUP(Zapisy!B8411,JPK_KR!AP:AV,7,FALSE),"")</f>
        <v/>
      </c>
      <c r="E8418" s="25" t="str">
        <f>IF(B8418&lt;&gt;"",VLOOKUP(B8418,Zapisy!B8411:D8419,3,FALSE),"")</f>
        <v/>
      </c>
      <c r="F8418" s="35" t="str">
        <f>IF(B8418&lt;&gt;"",VLOOKUP(B8418,Zapisy!B8411:C8419,2,FALSE),"")</f>
        <v/>
      </c>
      <c r="G8418" s="25" t="str">
        <f>IF(B8418&lt;&gt;"",VLOOKUP(B8418,Zapisy!B8411:G8411,6,FALSE),"")</f>
        <v/>
      </c>
      <c r="H8418" s="35" t="str">
        <f>IF(B8418&lt;&gt;"",VLOOKUP(B8418,Zapisy!B8411:F8421,5,FALSE),"")</f>
        <v/>
      </c>
      <c r="I8418" s="14" t="str">
        <f>IF(B8418&lt;&gt;"",VLOOKUP(B8418,Dziennik!B:F,5,FALSE),"")</f>
        <v/>
      </c>
    </row>
    <row r="8419" spans="2:9" x14ac:dyDescent="0.2">
      <c r="B8419" s="14" t="str">
        <f>IF(Zapisy!B8412&lt;&gt;"",Zapisy!B8412,"")</f>
        <v/>
      </c>
      <c r="C8419" s="14" t="str">
        <f>IF(B8419&lt;&gt;"",VLOOKUP(B8419,JPK_KR!AP:AR,3,FALSE),"")</f>
        <v/>
      </c>
      <c r="D8419" s="32" t="str">
        <f>IF(B8419&lt;&gt;"",VLOOKUP(Zapisy!B8412,JPK_KR!AP:AV,7,FALSE),"")</f>
        <v/>
      </c>
      <c r="E8419" s="25" t="str">
        <f>IF(B8419&lt;&gt;"",VLOOKUP(B8419,Zapisy!B8412:D8420,3,FALSE),"")</f>
        <v/>
      </c>
      <c r="F8419" s="35" t="str">
        <f>IF(B8419&lt;&gt;"",VLOOKUP(B8419,Zapisy!B8412:C8420,2,FALSE),"")</f>
        <v/>
      </c>
      <c r="G8419" s="25" t="str">
        <f>IF(B8419&lt;&gt;"",VLOOKUP(B8419,Zapisy!B8412:G8412,6,FALSE),"")</f>
        <v/>
      </c>
      <c r="H8419" s="35" t="str">
        <f>IF(B8419&lt;&gt;"",VLOOKUP(B8419,Zapisy!B8412:F8422,5,FALSE),"")</f>
        <v/>
      </c>
      <c r="I8419" s="14" t="str">
        <f>IF(B8419&lt;&gt;"",VLOOKUP(B8419,Dziennik!B:F,5,FALSE),"")</f>
        <v/>
      </c>
    </row>
    <row r="8420" spans="2:9" x14ac:dyDescent="0.2">
      <c r="B8420" s="14" t="str">
        <f>IF(Zapisy!B8413&lt;&gt;"",Zapisy!B8413,"")</f>
        <v/>
      </c>
      <c r="C8420" s="14" t="str">
        <f>IF(B8420&lt;&gt;"",VLOOKUP(B8420,JPK_KR!AP:AR,3,FALSE),"")</f>
        <v/>
      </c>
      <c r="D8420" s="32" t="str">
        <f>IF(B8420&lt;&gt;"",VLOOKUP(Zapisy!B8413,JPK_KR!AP:AV,7,FALSE),"")</f>
        <v/>
      </c>
      <c r="E8420" s="25" t="str">
        <f>IF(B8420&lt;&gt;"",VLOOKUP(B8420,Zapisy!B8413:D8421,3,FALSE),"")</f>
        <v/>
      </c>
      <c r="F8420" s="35" t="str">
        <f>IF(B8420&lt;&gt;"",VLOOKUP(B8420,Zapisy!B8413:C8421,2,FALSE),"")</f>
        <v/>
      </c>
      <c r="G8420" s="25" t="str">
        <f>IF(B8420&lt;&gt;"",VLOOKUP(B8420,Zapisy!B8413:G8413,6,FALSE),"")</f>
        <v/>
      </c>
      <c r="H8420" s="35" t="str">
        <f>IF(B8420&lt;&gt;"",VLOOKUP(B8420,Zapisy!B8413:F8423,5,FALSE),"")</f>
        <v/>
      </c>
      <c r="I8420" s="14" t="str">
        <f>IF(B8420&lt;&gt;"",VLOOKUP(B8420,Dziennik!B:F,5,FALSE),"")</f>
        <v/>
      </c>
    </row>
    <row r="8421" spans="2:9" x14ac:dyDescent="0.2">
      <c r="B8421" s="14" t="str">
        <f>IF(Zapisy!B8414&lt;&gt;"",Zapisy!B8414,"")</f>
        <v/>
      </c>
      <c r="C8421" s="14" t="str">
        <f>IF(B8421&lt;&gt;"",VLOOKUP(B8421,JPK_KR!AP:AR,3,FALSE),"")</f>
        <v/>
      </c>
      <c r="D8421" s="32" t="str">
        <f>IF(B8421&lt;&gt;"",VLOOKUP(Zapisy!B8414,JPK_KR!AP:AV,7,FALSE),"")</f>
        <v/>
      </c>
      <c r="E8421" s="25" t="str">
        <f>IF(B8421&lt;&gt;"",VLOOKUP(B8421,Zapisy!B8414:D8422,3,FALSE),"")</f>
        <v/>
      </c>
      <c r="F8421" s="35" t="str">
        <f>IF(B8421&lt;&gt;"",VLOOKUP(B8421,Zapisy!B8414:C8422,2,FALSE),"")</f>
        <v/>
      </c>
      <c r="G8421" s="25" t="str">
        <f>IF(B8421&lt;&gt;"",VLOOKUP(B8421,Zapisy!B8414:G8414,6,FALSE),"")</f>
        <v/>
      </c>
      <c r="H8421" s="35" t="str">
        <f>IF(B8421&lt;&gt;"",VLOOKUP(B8421,Zapisy!B8414:F8424,5,FALSE),"")</f>
        <v/>
      </c>
      <c r="I8421" s="14" t="str">
        <f>IF(B8421&lt;&gt;"",VLOOKUP(B8421,Dziennik!B:F,5,FALSE),"")</f>
        <v/>
      </c>
    </row>
    <row r="8422" spans="2:9" x14ac:dyDescent="0.2">
      <c r="B8422" s="14" t="str">
        <f>IF(Zapisy!B8415&lt;&gt;"",Zapisy!B8415,"")</f>
        <v/>
      </c>
      <c r="C8422" s="14" t="str">
        <f>IF(B8422&lt;&gt;"",VLOOKUP(B8422,JPK_KR!AP:AR,3,FALSE),"")</f>
        <v/>
      </c>
      <c r="D8422" s="32" t="str">
        <f>IF(B8422&lt;&gt;"",VLOOKUP(Zapisy!B8415,JPK_KR!AP:AV,7,FALSE),"")</f>
        <v/>
      </c>
      <c r="E8422" s="25" t="str">
        <f>IF(B8422&lt;&gt;"",VLOOKUP(B8422,Zapisy!B8415:D8423,3,FALSE),"")</f>
        <v/>
      </c>
      <c r="F8422" s="35" t="str">
        <f>IF(B8422&lt;&gt;"",VLOOKUP(B8422,Zapisy!B8415:C8423,2,FALSE),"")</f>
        <v/>
      </c>
      <c r="G8422" s="25" t="str">
        <f>IF(B8422&lt;&gt;"",VLOOKUP(B8422,Zapisy!B8415:G8415,6,FALSE),"")</f>
        <v/>
      </c>
      <c r="H8422" s="35" t="str">
        <f>IF(B8422&lt;&gt;"",VLOOKUP(B8422,Zapisy!B8415:F8425,5,FALSE),"")</f>
        <v/>
      </c>
      <c r="I8422" s="14" t="str">
        <f>IF(B8422&lt;&gt;"",VLOOKUP(B8422,Dziennik!B:F,5,FALSE),"")</f>
        <v/>
      </c>
    </row>
    <row r="8423" spans="2:9" x14ac:dyDescent="0.2">
      <c r="B8423" s="14" t="str">
        <f>IF(Zapisy!B8416&lt;&gt;"",Zapisy!B8416,"")</f>
        <v/>
      </c>
      <c r="C8423" s="14" t="str">
        <f>IF(B8423&lt;&gt;"",VLOOKUP(B8423,JPK_KR!AP:AR,3,FALSE),"")</f>
        <v/>
      </c>
      <c r="D8423" s="32" t="str">
        <f>IF(B8423&lt;&gt;"",VLOOKUP(Zapisy!B8416,JPK_KR!AP:AV,7,FALSE),"")</f>
        <v/>
      </c>
      <c r="E8423" s="25" t="str">
        <f>IF(B8423&lt;&gt;"",VLOOKUP(B8423,Zapisy!B8416:D8424,3,FALSE),"")</f>
        <v/>
      </c>
      <c r="F8423" s="35" t="str">
        <f>IF(B8423&lt;&gt;"",VLOOKUP(B8423,Zapisy!B8416:C8424,2,FALSE),"")</f>
        <v/>
      </c>
      <c r="G8423" s="25" t="str">
        <f>IF(B8423&lt;&gt;"",VLOOKUP(B8423,Zapisy!B8416:G8416,6,FALSE),"")</f>
        <v/>
      </c>
      <c r="H8423" s="35" t="str">
        <f>IF(B8423&lt;&gt;"",VLOOKUP(B8423,Zapisy!B8416:F8426,5,FALSE),"")</f>
        <v/>
      </c>
      <c r="I8423" s="14" t="str">
        <f>IF(B8423&lt;&gt;"",VLOOKUP(B8423,Dziennik!B:F,5,FALSE),"")</f>
        <v/>
      </c>
    </row>
    <row r="8424" spans="2:9" x14ac:dyDescent="0.2">
      <c r="B8424" s="14" t="str">
        <f>IF(Zapisy!B8417&lt;&gt;"",Zapisy!B8417,"")</f>
        <v/>
      </c>
      <c r="C8424" s="14" t="str">
        <f>IF(B8424&lt;&gt;"",VLOOKUP(B8424,JPK_KR!AP:AR,3,FALSE),"")</f>
        <v/>
      </c>
      <c r="D8424" s="32" t="str">
        <f>IF(B8424&lt;&gt;"",VLOOKUP(Zapisy!B8417,JPK_KR!AP:AV,7,FALSE),"")</f>
        <v/>
      </c>
      <c r="E8424" s="25" t="str">
        <f>IF(B8424&lt;&gt;"",VLOOKUP(B8424,Zapisy!B8417:D8425,3,FALSE),"")</f>
        <v/>
      </c>
      <c r="F8424" s="35" t="str">
        <f>IF(B8424&lt;&gt;"",VLOOKUP(B8424,Zapisy!B8417:C8425,2,FALSE),"")</f>
        <v/>
      </c>
      <c r="G8424" s="25" t="str">
        <f>IF(B8424&lt;&gt;"",VLOOKUP(B8424,Zapisy!B8417:G8417,6,FALSE),"")</f>
        <v/>
      </c>
      <c r="H8424" s="35" t="str">
        <f>IF(B8424&lt;&gt;"",VLOOKUP(B8424,Zapisy!B8417:F8427,5,FALSE),"")</f>
        <v/>
      </c>
      <c r="I8424" s="14" t="str">
        <f>IF(B8424&lt;&gt;"",VLOOKUP(B8424,Dziennik!B:F,5,FALSE),"")</f>
        <v/>
      </c>
    </row>
    <row r="8425" spans="2:9" x14ac:dyDescent="0.2">
      <c r="B8425" s="14" t="str">
        <f>IF(Zapisy!B8418&lt;&gt;"",Zapisy!B8418,"")</f>
        <v/>
      </c>
      <c r="C8425" s="14" t="str">
        <f>IF(B8425&lt;&gt;"",VLOOKUP(B8425,JPK_KR!AP:AR,3,FALSE),"")</f>
        <v/>
      </c>
      <c r="D8425" s="32" t="str">
        <f>IF(B8425&lt;&gt;"",VLOOKUP(Zapisy!B8418,JPK_KR!AP:AV,7,FALSE),"")</f>
        <v/>
      </c>
      <c r="E8425" s="25" t="str">
        <f>IF(B8425&lt;&gt;"",VLOOKUP(B8425,Zapisy!B8418:D8426,3,FALSE),"")</f>
        <v/>
      </c>
      <c r="F8425" s="35" t="str">
        <f>IF(B8425&lt;&gt;"",VLOOKUP(B8425,Zapisy!B8418:C8426,2,FALSE),"")</f>
        <v/>
      </c>
      <c r="G8425" s="25" t="str">
        <f>IF(B8425&lt;&gt;"",VLOOKUP(B8425,Zapisy!B8418:G8418,6,FALSE),"")</f>
        <v/>
      </c>
      <c r="H8425" s="35" t="str">
        <f>IF(B8425&lt;&gt;"",VLOOKUP(B8425,Zapisy!B8418:F8428,5,FALSE),"")</f>
        <v/>
      </c>
      <c r="I8425" s="14" t="str">
        <f>IF(B8425&lt;&gt;"",VLOOKUP(B8425,Dziennik!B:F,5,FALSE),"")</f>
        <v/>
      </c>
    </row>
    <row r="8426" spans="2:9" x14ac:dyDescent="0.2">
      <c r="B8426" s="14" t="str">
        <f>IF(Zapisy!B8419&lt;&gt;"",Zapisy!B8419,"")</f>
        <v/>
      </c>
      <c r="C8426" s="14" t="str">
        <f>IF(B8426&lt;&gt;"",VLOOKUP(B8426,JPK_KR!AP:AR,3,FALSE),"")</f>
        <v/>
      </c>
      <c r="D8426" s="32" t="str">
        <f>IF(B8426&lt;&gt;"",VLOOKUP(Zapisy!B8419,JPK_KR!AP:AV,7,FALSE),"")</f>
        <v/>
      </c>
      <c r="E8426" s="25" t="str">
        <f>IF(B8426&lt;&gt;"",VLOOKUP(B8426,Zapisy!B8419:D8427,3,FALSE),"")</f>
        <v/>
      </c>
      <c r="F8426" s="35" t="str">
        <f>IF(B8426&lt;&gt;"",VLOOKUP(B8426,Zapisy!B8419:C8427,2,FALSE),"")</f>
        <v/>
      </c>
      <c r="G8426" s="25" t="str">
        <f>IF(B8426&lt;&gt;"",VLOOKUP(B8426,Zapisy!B8419:G8419,6,FALSE),"")</f>
        <v/>
      </c>
      <c r="H8426" s="35" t="str">
        <f>IF(B8426&lt;&gt;"",VLOOKUP(B8426,Zapisy!B8419:F8429,5,FALSE),"")</f>
        <v/>
      </c>
      <c r="I8426" s="14" t="str">
        <f>IF(B8426&lt;&gt;"",VLOOKUP(B8426,Dziennik!B:F,5,FALSE),"")</f>
        <v/>
      </c>
    </row>
    <row r="8427" spans="2:9" x14ac:dyDescent="0.2">
      <c r="B8427" s="14" t="str">
        <f>IF(Zapisy!B8420&lt;&gt;"",Zapisy!B8420,"")</f>
        <v/>
      </c>
      <c r="C8427" s="14" t="str">
        <f>IF(B8427&lt;&gt;"",VLOOKUP(B8427,JPK_KR!AP:AR,3,FALSE),"")</f>
        <v/>
      </c>
      <c r="D8427" s="32" t="str">
        <f>IF(B8427&lt;&gt;"",VLOOKUP(Zapisy!B8420,JPK_KR!AP:AV,7,FALSE),"")</f>
        <v/>
      </c>
      <c r="E8427" s="25" t="str">
        <f>IF(B8427&lt;&gt;"",VLOOKUP(B8427,Zapisy!B8420:D8428,3,FALSE),"")</f>
        <v/>
      </c>
      <c r="F8427" s="35" t="str">
        <f>IF(B8427&lt;&gt;"",VLOOKUP(B8427,Zapisy!B8420:C8428,2,FALSE),"")</f>
        <v/>
      </c>
      <c r="G8427" s="25" t="str">
        <f>IF(B8427&lt;&gt;"",VLOOKUP(B8427,Zapisy!B8420:G8420,6,FALSE),"")</f>
        <v/>
      </c>
      <c r="H8427" s="35" t="str">
        <f>IF(B8427&lt;&gt;"",VLOOKUP(B8427,Zapisy!B8420:F8430,5,FALSE),"")</f>
        <v/>
      </c>
      <c r="I8427" s="14" t="str">
        <f>IF(B8427&lt;&gt;"",VLOOKUP(B8427,Dziennik!B:F,5,FALSE),"")</f>
        <v/>
      </c>
    </row>
    <row r="8428" spans="2:9" x14ac:dyDescent="0.2">
      <c r="B8428" s="14" t="str">
        <f>IF(Zapisy!B8421&lt;&gt;"",Zapisy!B8421,"")</f>
        <v/>
      </c>
      <c r="C8428" s="14" t="str">
        <f>IF(B8428&lt;&gt;"",VLOOKUP(B8428,JPK_KR!AP:AR,3,FALSE),"")</f>
        <v/>
      </c>
      <c r="D8428" s="32" t="str">
        <f>IF(B8428&lt;&gt;"",VLOOKUP(Zapisy!B8421,JPK_KR!AP:AV,7,FALSE),"")</f>
        <v/>
      </c>
      <c r="E8428" s="25" t="str">
        <f>IF(B8428&lt;&gt;"",VLOOKUP(B8428,Zapisy!B8421:D8429,3,FALSE),"")</f>
        <v/>
      </c>
      <c r="F8428" s="35" t="str">
        <f>IF(B8428&lt;&gt;"",VLOOKUP(B8428,Zapisy!B8421:C8429,2,FALSE),"")</f>
        <v/>
      </c>
      <c r="G8428" s="25" t="str">
        <f>IF(B8428&lt;&gt;"",VLOOKUP(B8428,Zapisy!B8421:G8421,6,FALSE),"")</f>
        <v/>
      </c>
      <c r="H8428" s="35" t="str">
        <f>IF(B8428&lt;&gt;"",VLOOKUP(B8428,Zapisy!B8421:F8431,5,FALSE),"")</f>
        <v/>
      </c>
      <c r="I8428" s="14" t="str">
        <f>IF(B8428&lt;&gt;"",VLOOKUP(B8428,Dziennik!B:F,5,FALSE),"")</f>
        <v/>
      </c>
    </row>
    <row r="8429" spans="2:9" x14ac:dyDescent="0.2">
      <c r="B8429" s="14" t="str">
        <f>IF(Zapisy!B8422&lt;&gt;"",Zapisy!B8422,"")</f>
        <v/>
      </c>
      <c r="C8429" s="14" t="str">
        <f>IF(B8429&lt;&gt;"",VLOOKUP(B8429,JPK_KR!AP:AR,3,FALSE),"")</f>
        <v/>
      </c>
      <c r="D8429" s="32" t="str">
        <f>IF(B8429&lt;&gt;"",VLOOKUP(Zapisy!B8422,JPK_KR!AP:AV,7,FALSE),"")</f>
        <v/>
      </c>
      <c r="E8429" s="25" t="str">
        <f>IF(B8429&lt;&gt;"",VLOOKUP(B8429,Zapisy!B8422:D8430,3,FALSE),"")</f>
        <v/>
      </c>
      <c r="F8429" s="35" t="str">
        <f>IF(B8429&lt;&gt;"",VLOOKUP(B8429,Zapisy!B8422:C8430,2,FALSE),"")</f>
        <v/>
      </c>
      <c r="G8429" s="25" t="str">
        <f>IF(B8429&lt;&gt;"",VLOOKUP(B8429,Zapisy!B8422:G8422,6,FALSE),"")</f>
        <v/>
      </c>
      <c r="H8429" s="35" t="str">
        <f>IF(B8429&lt;&gt;"",VLOOKUP(B8429,Zapisy!B8422:F8432,5,FALSE),"")</f>
        <v/>
      </c>
      <c r="I8429" s="14" t="str">
        <f>IF(B8429&lt;&gt;"",VLOOKUP(B8429,Dziennik!B:F,5,FALSE),"")</f>
        <v/>
      </c>
    </row>
    <row r="8430" spans="2:9" x14ac:dyDescent="0.2">
      <c r="B8430" s="14" t="str">
        <f>IF(Zapisy!B8423&lt;&gt;"",Zapisy!B8423,"")</f>
        <v/>
      </c>
      <c r="C8430" s="14" t="str">
        <f>IF(B8430&lt;&gt;"",VLOOKUP(B8430,JPK_KR!AP:AR,3,FALSE),"")</f>
        <v/>
      </c>
      <c r="D8430" s="32" t="str">
        <f>IF(B8430&lt;&gt;"",VLOOKUP(Zapisy!B8423,JPK_KR!AP:AV,7,FALSE),"")</f>
        <v/>
      </c>
      <c r="E8430" s="25" t="str">
        <f>IF(B8430&lt;&gt;"",VLOOKUP(B8430,Zapisy!B8423:D8431,3,FALSE),"")</f>
        <v/>
      </c>
      <c r="F8430" s="35" t="str">
        <f>IF(B8430&lt;&gt;"",VLOOKUP(B8430,Zapisy!B8423:C8431,2,FALSE),"")</f>
        <v/>
      </c>
      <c r="G8430" s="25" t="str">
        <f>IF(B8430&lt;&gt;"",VLOOKUP(B8430,Zapisy!B8423:G8423,6,FALSE),"")</f>
        <v/>
      </c>
      <c r="H8430" s="35" t="str">
        <f>IF(B8430&lt;&gt;"",VLOOKUP(B8430,Zapisy!B8423:F8433,5,FALSE),"")</f>
        <v/>
      </c>
      <c r="I8430" s="14" t="str">
        <f>IF(B8430&lt;&gt;"",VLOOKUP(B8430,Dziennik!B:F,5,FALSE),"")</f>
        <v/>
      </c>
    </row>
    <row r="8431" spans="2:9" x14ac:dyDescent="0.2">
      <c r="B8431" s="14" t="str">
        <f>IF(Zapisy!B8424&lt;&gt;"",Zapisy!B8424,"")</f>
        <v/>
      </c>
      <c r="C8431" s="14" t="str">
        <f>IF(B8431&lt;&gt;"",VLOOKUP(B8431,JPK_KR!AP:AR,3,FALSE),"")</f>
        <v/>
      </c>
      <c r="D8431" s="32" t="str">
        <f>IF(B8431&lt;&gt;"",VLOOKUP(Zapisy!B8424,JPK_KR!AP:AV,7,FALSE),"")</f>
        <v/>
      </c>
      <c r="E8431" s="25" t="str">
        <f>IF(B8431&lt;&gt;"",VLOOKUP(B8431,Zapisy!B8424:D8432,3,FALSE),"")</f>
        <v/>
      </c>
      <c r="F8431" s="35" t="str">
        <f>IF(B8431&lt;&gt;"",VLOOKUP(B8431,Zapisy!B8424:C8432,2,FALSE),"")</f>
        <v/>
      </c>
      <c r="G8431" s="25" t="str">
        <f>IF(B8431&lt;&gt;"",VLOOKUP(B8431,Zapisy!B8424:G8424,6,FALSE),"")</f>
        <v/>
      </c>
      <c r="H8431" s="35" t="str">
        <f>IF(B8431&lt;&gt;"",VLOOKUP(B8431,Zapisy!B8424:F8434,5,FALSE),"")</f>
        <v/>
      </c>
      <c r="I8431" s="14" t="str">
        <f>IF(B8431&lt;&gt;"",VLOOKUP(B8431,Dziennik!B:F,5,FALSE),"")</f>
        <v/>
      </c>
    </row>
    <row r="8432" spans="2:9" x14ac:dyDescent="0.2">
      <c r="B8432" s="14" t="str">
        <f>IF(Zapisy!B8425&lt;&gt;"",Zapisy!B8425,"")</f>
        <v/>
      </c>
      <c r="C8432" s="14" t="str">
        <f>IF(B8432&lt;&gt;"",VLOOKUP(B8432,JPK_KR!AP:AR,3,FALSE),"")</f>
        <v/>
      </c>
      <c r="D8432" s="32" t="str">
        <f>IF(B8432&lt;&gt;"",VLOOKUP(Zapisy!B8425,JPK_KR!AP:AV,7,FALSE),"")</f>
        <v/>
      </c>
      <c r="E8432" s="25" t="str">
        <f>IF(B8432&lt;&gt;"",VLOOKUP(B8432,Zapisy!B8425:D8433,3,FALSE),"")</f>
        <v/>
      </c>
      <c r="F8432" s="35" t="str">
        <f>IF(B8432&lt;&gt;"",VLOOKUP(B8432,Zapisy!B8425:C8433,2,FALSE),"")</f>
        <v/>
      </c>
      <c r="G8432" s="25" t="str">
        <f>IF(B8432&lt;&gt;"",VLOOKUP(B8432,Zapisy!B8425:G8425,6,FALSE),"")</f>
        <v/>
      </c>
      <c r="H8432" s="35" t="str">
        <f>IF(B8432&lt;&gt;"",VLOOKUP(B8432,Zapisy!B8425:F8435,5,FALSE),"")</f>
        <v/>
      </c>
      <c r="I8432" s="14" t="str">
        <f>IF(B8432&lt;&gt;"",VLOOKUP(B8432,Dziennik!B:F,5,FALSE),"")</f>
        <v/>
      </c>
    </row>
    <row r="8433" spans="2:9" x14ac:dyDescent="0.2">
      <c r="B8433" s="14" t="str">
        <f>IF(Zapisy!B8426&lt;&gt;"",Zapisy!B8426,"")</f>
        <v/>
      </c>
      <c r="C8433" s="14" t="str">
        <f>IF(B8433&lt;&gt;"",VLOOKUP(B8433,JPK_KR!AP:AR,3,FALSE),"")</f>
        <v/>
      </c>
      <c r="D8433" s="32" t="str">
        <f>IF(B8433&lt;&gt;"",VLOOKUP(Zapisy!B8426,JPK_KR!AP:AV,7,FALSE),"")</f>
        <v/>
      </c>
      <c r="E8433" s="25" t="str">
        <f>IF(B8433&lt;&gt;"",VLOOKUP(B8433,Zapisy!B8426:D8434,3,FALSE),"")</f>
        <v/>
      </c>
      <c r="F8433" s="35" t="str">
        <f>IF(B8433&lt;&gt;"",VLOOKUP(B8433,Zapisy!B8426:C8434,2,FALSE),"")</f>
        <v/>
      </c>
      <c r="G8433" s="25" t="str">
        <f>IF(B8433&lt;&gt;"",VLOOKUP(B8433,Zapisy!B8426:G8426,6,FALSE),"")</f>
        <v/>
      </c>
      <c r="H8433" s="35" t="str">
        <f>IF(B8433&lt;&gt;"",VLOOKUP(B8433,Zapisy!B8426:F8436,5,FALSE),"")</f>
        <v/>
      </c>
      <c r="I8433" s="14" t="str">
        <f>IF(B8433&lt;&gt;"",VLOOKUP(B8433,Dziennik!B:F,5,FALSE),"")</f>
        <v/>
      </c>
    </row>
    <row r="8434" spans="2:9" x14ac:dyDescent="0.2">
      <c r="B8434" s="14" t="str">
        <f>IF(Zapisy!B8427&lt;&gt;"",Zapisy!B8427,"")</f>
        <v/>
      </c>
      <c r="C8434" s="14" t="str">
        <f>IF(B8434&lt;&gt;"",VLOOKUP(B8434,JPK_KR!AP:AR,3,FALSE),"")</f>
        <v/>
      </c>
      <c r="D8434" s="32" t="str">
        <f>IF(B8434&lt;&gt;"",VLOOKUP(Zapisy!B8427,JPK_KR!AP:AV,7,FALSE),"")</f>
        <v/>
      </c>
      <c r="E8434" s="25" t="str">
        <f>IF(B8434&lt;&gt;"",VLOOKUP(B8434,Zapisy!B8427:D8435,3,FALSE),"")</f>
        <v/>
      </c>
      <c r="F8434" s="35" t="str">
        <f>IF(B8434&lt;&gt;"",VLOOKUP(B8434,Zapisy!B8427:C8435,2,FALSE),"")</f>
        <v/>
      </c>
      <c r="G8434" s="25" t="str">
        <f>IF(B8434&lt;&gt;"",VLOOKUP(B8434,Zapisy!B8427:G8427,6,FALSE),"")</f>
        <v/>
      </c>
      <c r="H8434" s="35" t="str">
        <f>IF(B8434&lt;&gt;"",VLOOKUP(B8434,Zapisy!B8427:F8437,5,FALSE),"")</f>
        <v/>
      </c>
      <c r="I8434" s="14" t="str">
        <f>IF(B8434&lt;&gt;"",VLOOKUP(B8434,Dziennik!B:F,5,FALSE),"")</f>
        <v/>
      </c>
    </row>
    <row r="8435" spans="2:9" x14ac:dyDescent="0.2">
      <c r="B8435" s="14" t="str">
        <f>IF(Zapisy!B8428&lt;&gt;"",Zapisy!B8428,"")</f>
        <v/>
      </c>
      <c r="C8435" s="14" t="str">
        <f>IF(B8435&lt;&gt;"",VLOOKUP(B8435,JPK_KR!AP:AR,3,FALSE),"")</f>
        <v/>
      </c>
      <c r="D8435" s="32" t="str">
        <f>IF(B8435&lt;&gt;"",VLOOKUP(Zapisy!B8428,JPK_KR!AP:AV,7,FALSE),"")</f>
        <v/>
      </c>
      <c r="E8435" s="25" t="str">
        <f>IF(B8435&lt;&gt;"",VLOOKUP(B8435,Zapisy!B8428:D8436,3,FALSE),"")</f>
        <v/>
      </c>
      <c r="F8435" s="35" t="str">
        <f>IF(B8435&lt;&gt;"",VLOOKUP(B8435,Zapisy!B8428:C8436,2,FALSE),"")</f>
        <v/>
      </c>
      <c r="G8435" s="25" t="str">
        <f>IF(B8435&lt;&gt;"",VLOOKUP(B8435,Zapisy!B8428:G8428,6,FALSE),"")</f>
        <v/>
      </c>
      <c r="H8435" s="35" t="str">
        <f>IF(B8435&lt;&gt;"",VLOOKUP(B8435,Zapisy!B8428:F8438,5,FALSE),"")</f>
        <v/>
      </c>
      <c r="I8435" s="14" t="str">
        <f>IF(B8435&lt;&gt;"",VLOOKUP(B8435,Dziennik!B:F,5,FALSE),"")</f>
        <v/>
      </c>
    </row>
    <row r="8436" spans="2:9" x14ac:dyDescent="0.2">
      <c r="B8436" s="14" t="str">
        <f>IF(Zapisy!B8429&lt;&gt;"",Zapisy!B8429,"")</f>
        <v/>
      </c>
      <c r="C8436" s="14" t="str">
        <f>IF(B8436&lt;&gt;"",VLOOKUP(B8436,JPK_KR!AP:AR,3,FALSE),"")</f>
        <v/>
      </c>
      <c r="D8436" s="32" t="str">
        <f>IF(B8436&lt;&gt;"",VLOOKUP(Zapisy!B8429,JPK_KR!AP:AV,7,FALSE),"")</f>
        <v/>
      </c>
      <c r="E8436" s="25" t="str">
        <f>IF(B8436&lt;&gt;"",VLOOKUP(B8436,Zapisy!B8429:D8437,3,FALSE),"")</f>
        <v/>
      </c>
      <c r="F8436" s="35" t="str">
        <f>IF(B8436&lt;&gt;"",VLOOKUP(B8436,Zapisy!B8429:C8437,2,FALSE),"")</f>
        <v/>
      </c>
      <c r="G8436" s="25" t="str">
        <f>IF(B8436&lt;&gt;"",VLOOKUP(B8436,Zapisy!B8429:G8429,6,FALSE),"")</f>
        <v/>
      </c>
      <c r="H8436" s="35" t="str">
        <f>IF(B8436&lt;&gt;"",VLOOKUP(B8436,Zapisy!B8429:F8439,5,FALSE),"")</f>
        <v/>
      </c>
      <c r="I8436" s="14" t="str">
        <f>IF(B8436&lt;&gt;"",VLOOKUP(B8436,Dziennik!B:F,5,FALSE),"")</f>
        <v/>
      </c>
    </row>
    <row r="8437" spans="2:9" x14ac:dyDescent="0.2">
      <c r="B8437" s="14" t="str">
        <f>IF(Zapisy!B8430&lt;&gt;"",Zapisy!B8430,"")</f>
        <v/>
      </c>
      <c r="C8437" s="14" t="str">
        <f>IF(B8437&lt;&gt;"",VLOOKUP(B8437,JPK_KR!AP:AR,3,FALSE),"")</f>
        <v/>
      </c>
      <c r="D8437" s="32" t="str">
        <f>IF(B8437&lt;&gt;"",VLOOKUP(Zapisy!B8430,JPK_KR!AP:AV,7,FALSE),"")</f>
        <v/>
      </c>
      <c r="E8437" s="25" t="str">
        <f>IF(B8437&lt;&gt;"",VLOOKUP(B8437,Zapisy!B8430:D8438,3,FALSE),"")</f>
        <v/>
      </c>
      <c r="F8437" s="35" t="str">
        <f>IF(B8437&lt;&gt;"",VLOOKUP(B8437,Zapisy!B8430:C8438,2,FALSE),"")</f>
        <v/>
      </c>
      <c r="G8437" s="25" t="str">
        <f>IF(B8437&lt;&gt;"",VLOOKUP(B8437,Zapisy!B8430:G8430,6,FALSE),"")</f>
        <v/>
      </c>
      <c r="H8437" s="35" t="str">
        <f>IF(B8437&lt;&gt;"",VLOOKUP(B8437,Zapisy!B8430:F8440,5,FALSE),"")</f>
        <v/>
      </c>
      <c r="I8437" s="14" t="str">
        <f>IF(B8437&lt;&gt;"",VLOOKUP(B8437,Dziennik!B:F,5,FALSE),"")</f>
        <v/>
      </c>
    </row>
    <row r="8438" spans="2:9" x14ac:dyDescent="0.2">
      <c r="B8438" s="14" t="str">
        <f>IF(Zapisy!B8431&lt;&gt;"",Zapisy!B8431,"")</f>
        <v/>
      </c>
      <c r="C8438" s="14" t="str">
        <f>IF(B8438&lt;&gt;"",VLOOKUP(B8438,JPK_KR!AP:AR,3,FALSE),"")</f>
        <v/>
      </c>
      <c r="D8438" s="32" t="str">
        <f>IF(B8438&lt;&gt;"",VLOOKUP(Zapisy!B8431,JPK_KR!AP:AV,7,FALSE),"")</f>
        <v/>
      </c>
      <c r="E8438" s="25" t="str">
        <f>IF(B8438&lt;&gt;"",VLOOKUP(B8438,Zapisy!B8431:D8439,3,FALSE),"")</f>
        <v/>
      </c>
      <c r="F8438" s="35" t="str">
        <f>IF(B8438&lt;&gt;"",VLOOKUP(B8438,Zapisy!B8431:C8439,2,FALSE),"")</f>
        <v/>
      </c>
      <c r="G8438" s="25" t="str">
        <f>IF(B8438&lt;&gt;"",VLOOKUP(B8438,Zapisy!B8431:G8431,6,FALSE),"")</f>
        <v/>
      </c>
      <c r="H8438" s="35" t="str">
        <f>IF(B8438&lt;&gt;"",VLOOKUP(B8438,Zapisy!B8431:F8441,5,FALSE),"")</f>
        <v/>
      </c>
      <c r="I8438" s="14" t="str">
        <f>IF(B8438&lt;&gt;"",VLOOKUP(B8438,Dziennik!B:F,5,FALSE),"")</f>
        <v/>
      </c>
    </row>
    <row r="8439" spans="2:9" x14ac:dyDescent="0.2">
      <c r="B8439" s="14" t="str">
        <f>IF(Zapisy!B8432&lt;&gt;"",Zapisy!B8432,"")</f>
        <v/>
      </c>
      <c r="C8439" s="14" t="str">
        <f>IF(B8439&lt;&gt;"",VLOOKUP(B8439,JPK_KR!AP:AR,3,FALSE),"")</f>
        <v/>
      </c>
      <c r="D8439" s="32" t="str">
        <f>IF(B8439&lt;&gt;"",VLOOKUP(Zapisy!B8432,JPK_KR!AP:AV,7,FALSE),"")</f>
        <v/>
      </c>
      <c r="E8439" s="25" t="str">
        <f>IF(B8439&lt;&gt;"",VLOOKUP(B8439,Zapisy!B8432:D8440,3,FALSE),"")</f>
        <v/>
      </c>
      <c r="F8439" s="35" t="str">
        <f>IF(B8439&lt;&gt;"",VLOOKUP(B8439,Zapisy!B8432:C8440,2,FALSE),"")</f>
        <v/>
      </c>
      <c r="G8439" s="25" t="str">
        <f>IF(B8439&lt;&gt;"",VLOOKUP(B8439,Zapisy!B8432:G8432,6,FALSE),"")</f>
        <v/>
      </c>
      <c r="H8439" s="35" t="str">
        <f>IF(B8439&lt;&gt;"",VLOOKUP(B8439,Zapisy!B8432:F8442,5,FALSE),"")</f>
        <v/>
      </c>
      <c r="I8439" s="14" t="str">
        <f>IF(B8439&lt;&gt;"",VLOOKUP(B8439,Dziennik!B:F,5,FALSE),"")</f>
        <v/>
      </c>
    </row>
    <row r="8440" spans="2:9" x14ac:dyDescent="0.2">
      <c r="B8440" s="14" t="str">
        <f>IF(Zapisy!B8433&lt;&gt;"",Zapisy!B8433,"")</f>
        <v/>
      </c>
      <c r="C8440" s="14" t="str">
        <f>IF(B8440&lt;&gt;"",VLOOKUP(B8440,JPK_KR!AP:AR,3,FALSE),"")</f>
        <v/>
      </c>
      <c r="D8440" s="32" t="str">
        <f>IF(B8440&lt;&gt;"",VLOOKUP(Zapisy!B8433,JPK_KR!AP:AV,7,FALSE),"")</f>
        <v/>
      </c>
      <c r="E8440" s="25" t="str">
        <f>IF(B8440&lt;&gt;"",VLOOKUP(B8440,Zapisy!B8433:D8441,3,FALSE),"")</f>
        <v/>
      </c>
      <c r="F8440" s="35" t="str">
        <f>IF(B8440&lt;&gt;"",VLOOKUP(B8440,Zapisy!B8433:C8441,2,FALSE),"")</f>
        <v/>
      </c>
      <c r="G8440" s="25" t="str">
        <f>IF(B8440&lt;&gt;"",VLOOKUP(B8440,Zapisy!B8433:G8433,6,FALSE),"")</f>
        <v/>
      </c>
      <c r="H8440" s="35" t="str">
        <f>IF(B8440&lt;&gt;"",VLOOKUP(B8440,Zapisy!B8433:F8443,5,FALSE),"")</f>
        <v/>
      </c>
      <c r="I8440" s="14" t="str">
        <f>IF(B8440&lt;&gt;"",VLOOKUP(B8440,Dziennik!B:F,5,FALSE),"")</f>
        <v/>
      </c>
    </row>
    <row r="8441" spans="2:9" x14ac:dyDescent="0.2">
      <c r="B8441" s="14" t="str">
        <f>IF(Zapisy!B8434&lt;&gt;"",Zapisy!B8434,"")</f>
        <v/>
      </c>
      <c r="C8441" s="14" t="str">
        <f>IF(B8441&lt;&gt;"",VLOOKUP(B8441,JPK_KR!AP:AR,3,FALSE),"")</f>
        <v/>
      </c>
      <c r="D8441" s="32" t="str">
        <f>IF(B8441&lt;&gt;"",VLOOKUP(Zapisy!B8434,JPK_KR!AP:AV,7,FALSE),"")</f>
        <v/>
      </c>
      <c r="E8441" s="25" t="str">
        <f>IF(B8441&lt;&gt;"",VLOOKUP(B8441,Zapisy!B8434:D8442,3,FALSE),"")</f>
        <v/>
      </c>
      <c r="F8441" s="35" t="str">
        <f>IF(B8441&lt;&gt;"",VLOOKUP(B8441,Zapisy!B8434:C8442,2,FALSE),"")</f>
        <v/>
      </c>
      <c r="G8441" s="25" t="str">
        <f>IF(B8441&lt;&gt;"",VLOOKUP(B8441,Zapisy!B8434:G8434,6,FALSE),"")</f>
        <v/>
      </c>
      <c r="H8441" s="35" t="str">
        <f>IF(B8441&lt;&gt;"",VLOOKUP(B8441,Zapisy!B8434:F8444,5,FALSE),"")</f>
        <v/>
      </c>
      <c r="I8441" s="14" t="str">
        <f>IF(B8441&lt;&gt;"",VLOOKUP(B8441,Dziennik!B:F,5,FALSE),"")</f>
        <v/>
      </c>
    </row>
    <row r="8442" spans="2:9" x14ac:dyDescent="0.2">
      <c r="B8442" s="14" t="str">
        <f>IF(Zapisy!B8435&lt;&gt;"",Zapisy!B8435,"")</f>
        <v/>
      </c>
      <c r="C8442" s="14" t="str">
        <f>IF(B8442&lt;&gt;"",VLOOKUP(B8442,JPK_KR!AP:AR,3,FALSE),"")</f>
        <v/>
      </c>
      <c r="D8442" s="32" t="str">
        <f>IF(B8442&lt;&gt;"",VLOOKUP(Zapisy!B8435,JPK_KR!AP:AV,7,FALSE),"")</f>
        <v/>
      </c>
      <c r="E8442" s="25" t="str">
        <f>IF(B8442&lt;&gt;"",VLOOKUP(B8442,Zapisy!B8435:D8443,3,FALSE),"")</f>
        <v/>
      </c>
      <c r="F8442" s="35" t="str">
        <f>IF(B8442&lt;&gt;"",VLOOKUP(B8442,Zapisy!B8435:C8443,2,FALSE),"")</f>
        <v/>
      </c>
      <c r="G8442" s="25" t="str">
        <f>IF(B8442&lt;&gt;"",VLOOKUP(B8442,Zapisy!B8435:G8435,6,FALSE),"")</f>
        <v/>
      </c>
      <c r="H8442" s="35" t="str">
        <f>IF(B8442&lt;&gt;"",VLOOKUP(B8442,Zapisy!B8435:F8445,5,FALSE),"")</f>
        <v/>
      </c>
      <c r="I8442" s="14" t="str">
        <f>IF(B8442&lt;&gt;"",VLOOKUP(B8442,Dziennik!B:F,5,FALSE),"")</f>
        <v/>
      </c>
    </row>
    <row r="8443" spans="2:9" x14ac:dyDescent="0.2">
      <c r="B8443" s="14" t="str">
        <f>IF(Zapisy!B8436&lt;&gt;"",Zapisy!B8436,"")</f>
        <v/>
      </c>
      <c r="C8443" s="14" t="str">
        <f>IF(B8443&lt;&gt;"",VLOOKUP(B8443,JPK_KR!AP:AR,3,FALSE),"")</f>
        <v/>
      </c>
      <c r="D8443" s="32" t="str">
        <f>IF(B8443&lt;&gt;"",VLOOKUP(Zapisy!B8436,JPK_KR!AP:AV,7,FALSE),"")</f>
        <v/>
      </c>
      <c r="E8443" s="25" t="str">
        <f>IF(B8443&lt;&gt;"",VLOOKUP(B8443,Zapisy!B8436:D8444,3,FALSE),"")</f>
        <v/>
      </c>
      <c r="F8443" s="35" t="str">
        <f>IF(B8443&lt;&gt;"",VLOOKUP(B8443,Zapisy!B8436:C8444,2,FALSE),"")</f>
        <v/>
      </c>
      <c r="G8443" s="25" t="str">
        <f>IF(B8443&lt;&gt;"",VLOOKUP(B8443,Zapisy!B8436:G8436,6,FALSE),"")</f>
        <v/>
      </c>
      <c r="H8443" s="35" t="str">
        <f>IF(B8443&lt;&gt;"",VLOOKUP(B8443,Zapisy!B8436:F8446,5,FALSE),"")</f>
        <v/>
      </c>
      <c r="I8443" s="14" t="str">
        <f>IF(B8443&lt;&gt;"",VLOOKUP(B8443,Dziennik!B:F,5,FALSE),"")</f>
        <v/>
      </c>
    </row>
    <row r="8444" spans="2:9" x14ac:dyDescent="0.2">
      <c r="B8444" s="14" t="str">
        <f>IF(Zapisy!B8437&lt;&gt;"",Zapisy!B8437,"")</f>
        <v/>
      </c>
      <c r="C8444" s="14" t="str">
        <f>IF(B8444&lt;&gt;"",VLOOKUP(B8444,JPK_KR!AP:AR,3,FALSE),"")</f>
        <v/>
      </c>
      <c r="D8444" s="32" t="str">
        <f>IF(B8444&lt;&gt;"",VLOOKUP(Zapisy!B8437,JPK_KR!AP:AV,7,FALSE),"")</f>
        <v/>
      </c>
      <c r="E8444" s="25" t="str">
        <f>IF(B8444&lt;&gt;"",VLOOKUP(B8444,Zapisy!B8437:D8445,3,FALSE),"")</f>
        <v/>
      </c>
      <c r="F8444" s="35" t="str">
        <f>IF(B8444&lt;&gt;"",VLOOKUP(B8444,Zapisy!B8437:C8445,2,FALSE),"")</f>
        <v/>
      </c>
      <c r="G8444" s="25" t="str">
        <f>IF(B8444&lt;&gt;"",VLOOKUP(B8444,Zapisy!B8437:G8437,6,FALSE),"")</f>
        <v/>
      </c>
      <c r="H8444" s="35" t="str">
        <f>IF(B8444&lt;&gt;"",VLOOKUP(B8444,Zapisy!B8437:F8447,5,FALSE),"")</f>
        <v/>
      </c>
      <c r="I8444" s="14" t="str">
        <f>IF(B8444&lt;&gt;"",VLOOKUP(B8444,Dziennik!B:F,5,FALSE),"")</f>
        <v/>
      </c>
    </row>
    <row r="8445" spans="2:9" x14ac:dyDescent="0.2">
      <c r="B8445" s="14" t="str">
        <f>IF(Zapisy!B8438&lt;&gt;"",Zapisy!B8438,"")</f>
        <v/>
      </c>
      <c r="C8445" s="14" t="str">
        <f>IF(B8445&lt;&gt;"",VLOOKUP(B8445,JPK_KR!AP:AR,3,FALSE),"")</f>
        <v/>
      </c>
      <c r="D8445" s="32" t="str">
        <f>IF(B8445&lt;&gt;"",VLOOKUP(Zapisy!B8438,JPK_KR!AP:AV,7,FALSE),"")</f>
        <v/>
      </c>
      <c r="E8445" s="25" t="str">
        <f>IF(B8445&lt;&gt;"",VLOOKUP(B8445,Zapisy!B8438:D8446,3,FALSE),"")</f>
        <v/>
      </c>
      <c r="F8445" s="35" t="str">
        <f>IF(B8445&lt;&gt;"",VLOOKUP(B8445,Zapisy!B8438:C8446,2,FALSE),"")</f>
        <v/>
      </c>
      <c r="G8445" s="25" t="str">
        <f>IF(B8445&lt;&gt;"",VLOOKUP(B8445,Zapisy!B8438:G8438,6,FALSE),"")</f>
        <v/>
      </c>
      <c r="H8445" s="35" t="str">
        <f>IF(B8445&lt;&gt;"",VLOOKUP(B8445,Zapisy!B8438:F8448,5,FALSE),"")</f>
        <v/>
      </c>
      <c r="I8445" s="14" t="str">
        <f>IF(B8445&lt;&gt;"",VLOOKUP(B8445,Dziennik!B:F,5,FALSE),"")</f>
        <v/>
      </c>
    </row>
    <row r="8446" spans="2:9" x14ac:dyDescent="0.2">
      <c r="B8446" s="14" t="str">
        <f>IF(Zapisy!B8439&lt;&gt;"",Zapisy!B8439,"")</f>
        <v/>
      </c>
      <c r="C8446" s="14" t="str">
        <f>IF(B8446&lt;&gt;"",VLOOKUP(B8446,JPK_KR!AP:AR,3,FALSE),"")</f>
        <v/>
      </c>
      <c r="D8446" s="32" t="str">
        <f>IF(B8446&lt;&gt;"",VLOOKUP(Zapisy!B8439,JPK_KR!AP:AV,7,FALSE),"")</f>
        <v/>
      </c>
      <c r="E8446" s="25" t="str">
        <f>IF(B8446&lt;&gt;"",VLOOKUP(B8446,Zapisy!B8439:D8447,3,FALSE),"")</f>
        <v/>
      </c>
      <c r="F8446" s="35" t="str">
        <f>IF(B8446&lt;&gt;"",VLOOKUP(B8446,Zapisy!B8439:C8447,2,FALSE),"")</f>
        <v/>
      </c>
      <c r="G8446" s="25" t="str">
        <f>IF(B8446&lt;&gt;"",VLOOKUP(B8446,Zapisy!B8439:G8439,6,FALSE),"")</f>
        <v/>
      </c>
      <c r="H8446" s="35" t="str">
        <f>IF(B8446&lt;&gt;"",VLOOKUP(B8446,Zapisy!B8439:F8449,5,FALSE),"")</f>
        <v/>
      </c>
      <c r="I8446" s="14" t="str">
        <f>IF(B8446&lt;&gt;"",VLOOKUP(B8446,Dziennik!B:F,5,FALSE),"")</f>
        <v/>
      </c>
    </row>
    <row r="8447" spans="2:9" x14ac:dyDescent="0.2">
      <c r="B8447" s="14" t="str">
        <f>IF(Zapisy!B8440&lt;&gt;"",Zapisy!B8440,"")</f>
        <v/>
      </c>
      <c r="C8447" s="14" t="str">
        <f>IF(B8447&lt;&gt;"",VLOOKUP(B8447,JPK_KR!AP:AR,3,FALSE),"")</f>
        <v/>
      </c>
      <c r="D8447" s="32" t="str">
        <f>IF(B8447&lt;&gt;"",VLOOKUP(Zapisy!B8440,JPK_KR!AP:AV,7,FALSE),"")</f>
        <v/>
      </c>
      <c r="E8447" s="25" t="str">
        <f>IF(B8447&lt;&gt;"",VLOOKUP(B8447,Zapisy!B8440:D8448,3,FALSE),"")</f>
        <v/>
      </c>
      <c r="F8447" s="35" t="str">
        <f>IF(B8447&lt;&gt;"",VLOOKUP(B8447,Zapisy!B8440:C8448,2,FALSE),"")</f>
        <v/>
      </c>
      <c r="G8447" s="25" t="str">
        <f>IF(B8447&lt;&gt;"",VLOOKUP(B8447,Zapisy!B8440:G8440,6,FALSE),"")</f>
        <v/>
      </c>
      <c r="H8447" s="35" t="str">
        <f>IF(B8447&lt;&gt;"",VLOOKUP(B8447,Zapisy!B8440:F8450,5,FALSE),"")</f>
        <v/>
      </c>
      <c r="I8447" s="14" t="str">
        <f>IF(B8447&lt;&gt;"",VLOOKUP(B8447,Dziennik!B:F,5,FALSE),"")</f>
        <v/>
      </c>
    </row>
    <row r="8448" spans="2:9" x14ac:dyDescent="0.2">
      <c r="B8448" s="14" t="str">
        <f>IF(Zapisy!B8441&lt;&gt;"",Zapisy!B8441,"")</f>
        <v/>
      </c>
      <c r="C8448" s="14" t="str">
        <f>IF(B8448&lt;&gt;"",VLOOKUP(B8448,JPK_KR!AP:AR,3,FALSE),"")</f>
        <v/>
      </c>
      <c r="D8448" s="32" t="str">
        <f>IF(B8448&lt;&gt;"",VLOOKUP(Zapisy!B8441,JPK_KR!AP:AV,7,FALSE),"")</f>
        <v/>
      </c>
      <c r="E8448" s="25" t="str">
        <f>IF(B8448&lt;&gt;"",VLOOKUP(B8448,Zapisy!B8441:D8449,3,FALSE),"")</f>
        <v/>
      </c>
      <c r="F8448" s="35" t="str">
        <f>IF(B8448&lt;&gt;"",VLOOKUP(B8448,Zapisy!B8441:C8449,2,FALSE),"")</f>
        <v/>
      </c>
      <c r="G8448" s="25" t="str">
        <f>IF(B8448&lt;&gt;"",VLOOKUP(B8448,Zapisy!B8441:G8441,6,FALSE),"")</f>
        <v/>
      </c>
      <c r="H8448" s="35" t="str">
        <f>IF(B8448&lt;&gt;"",VLOOKUP(B8448,Zapisy!B8441:F8451,5,FALSE),"")</f>
        <v/>
      </c>
      <c r="I8448" s="14" t="str">
        <f>IF(B8448&lt;&gt;"",VLOOKUP(B8448,Dziennik!B:F,5,FALSE),"")</f>
        <v/>
      </c>
    </row>
    <row r="8449" spans="2:9" x14ac:dyDescent="0.2">
      <c r="B8449" s="14" t="str">
        <f>IF(Zapisy!B8442&lt;&gt;"",Zapisy!B8442,"")</f>
        <v/>
      </c>
      <c r="C8449" s="14" t="str">
        <f>IF(B8449&lt;&gt;"",VLOOKUP(B8449,JPK_KR!AP:AR,3,FALSE),"")</f>
        <v/>
      </c>
      <c r="D8449" s="32" t="str">
        <f>IF(B8449&lt;&gt;"",VLOOKUP(Zapisy!B8442,JPK_KR!AP:AV,7,FALSE),"")</f>
        <v/>
      </c>
      <c r="E8449" s="25" t="str">
        <f>IF(B8449&lt;&gt;"",VLOOKUP(B8449,Zapisy!B8442:D8450,3,FALSE),"")</f>
        <v/>
      </c>
      <c r="F8449" s="35" t="str">
        <f>IF(B8449&lt;&gt;"",VLOOKUP(B8449,Zapisy!B8442:C8450,2,FALSE),"")</f>
        <v/>
      </c>
      <c r="G8449" s="25" t="str">
        <f>IF(B8449&lt;&gt;"",VLOOKUP(B8449,Zapisy!B8442:G8442,6,FALSE),"")</f>
        <v/>
      </c>
      <c r="H8449" s="35" t="str">
        <f>IF(B8449&lt;&gt;"",VLOOKUP(B8449,Zapisy!B8442:F8452,5,FALSE),"")</f>
        <v/>
      </c>
      <c r="I8449" s="14" t="str">
        <f>IF(B8449&lt;&gt;"",VLOOKUP(B8449,Dziennik!B:F,5,FALSE),"")</f>
        <v/>
      </c>
    </row>
    <row r="8450" spans="2:9" x14ac:dyDescent="0.2">
      <c r="B8450" s="14" t="str">
        <f>IF(Zapisy!B8443&lt;&gt;"",Zapisy!B8443,"")</f>
        <v/>
      </c>
      <c r="C8450" s="14" t="str">
        <f>IF(B8450&lt;&gt;"",VLOOKUP(B8450,JPK_KR!AP:AR,3,FALSE),"")</f>
        <v/>
      </c>
      <c r="D8450" s="32" t="str">
        <f>IF(B8450&lt;&gt;"",VLOOKUP(Zapisy!B8443,JPK_KR!AP:AV,7,FALSE),"")</f>
        <v/>
      </c>
      <c r="E8450" s="25" t="str">
        <f>IF(B8450&lt;&gt;"",VLOOKUP(B8450,Zapisy!B8443:D8451,3,FALSE),"")</f>
        <v/>
      </c>
      <c r="F8450" s="35" t="str">
        <f>IF(B8450&lt;&gt;"",VLOOKUP(B8450,Zapisy!B8443:C8451,2,FALSE),"")</f>
        <v/>
      </c>
      <c r="G8450" s="25" t="str">
        <f>IF(B8450&lt;&gt;"",VLOOKUP(B8450,Zapisy!B8443:G8443,6,FALSE),"")</f>
        <v/>
      </c>
      <c r="H8450" s="35" t="str">
        <f>IF(B8450&lt;&gt;"",VLOOKUP(B8450,Zapisy!B8443:F8453,5,FALSE),"")</f>
        <v/>
      </c>
      <c r="I8450" s="14" t="str">
        <f>IF(B8450&lt;&gt;"",VLOOKUP(B8450,Dziennik!B:F,5,FALSE),"")</f>
        <v/>
      </c>
    </row>
    <row r="8451" spans="2:9" x14ac:dyDescent="0.2">
      <c r="B8451" s="14" t="str">
        <f>IF(Zapisy!B8444&lt;&gt;"",Zapisy!B8444,"")</f>
        <v/>
      </c>
      <c r="C8451" s="14" t="str">
        <f>IF(B8451&lt;&gt;"",VLOOKUP(B8451,JPK_KR!AP:AR,3,FALSE),"")</f>
        <v/>
      </c>
      <c r="D8451" s="32" t="str">
        <f>IF(B8451&lt;&gt;"",VLOOKUP(Zapisy!B8444,JPK_KR!AP:AV,7,FALSE),"")</f>
        <v/>
      </c>
      <c r="E8451" s="25" t="str">
        <f>IF(B8451&lt;&gt;"",VLOOKUP(B8451,Zapisy!B8444:D8452,3,FALSE),"")</f>
        <v/>
      </c>
      <c r="F8451" s="35" t="str">
        <f>IF(B8451&lt;&gt;"",VLOOKUP(B8451,Zapisy!B8444:C8452,2,FALSE),"")</f>
        <v/>
      </c>
      <c r="G8451" s="25" t="str">
        <f>IF(B8451&lt;&gt;"",VLOOKUP(B8451,Zapisy!B8444:G8444,6,FALSE),"")</f>
        <v/>
      </c>
      <c r="H8451" s="35" t="str">
        <f>IF(B8451&lt;&gt;"",VLOOKUP(B8451,Zapisy!B8444:F8454,5,FALSE),"")</f>
        <v/>
      </c>
      <c r="I8451" s="14" t="str">
        <f>IF(B8451&lt;&gt;"",VLOOKUP(B8451,Dziennik!B:F,5,FALSE),"")</f>
        <v/>
      </c>
    </row>
    <row r="8452" spans="2:9" x14ac:dyDescent="0.2">
      <c r="B8452" s="14" t="str">
        <f>IF(Zapisy!B8445&lt;&gt;"",Zapisy!B8445,"")</f>
        <v/>
      </c>
      <c r="C8452" s="14" t="str">
        <f>IF(B8452&lt;&gt;"",VLOOKUP(B8452,JPK_KR!AP:AR,3,FALSE),"")</f>
        <v/>
      </c>
      <c r="D8452" s="32" t="str">
        <f>IF(B8452&lt;&gt;"",VLOOKUP(Zapisy!B8445,JPK_KR!AP:AV,7,FALSE),"")</f>
        <v/>
      </c>
      <c r="E8452" s="25" t="str">
        <f>IF(B8452&lt;&gt;"",VLOOKUP(B8452,Zapisy!B8445:D8453,3,FALSE),"")</f>
        <v/>
      </c>
      <c r="F8452" s="35" t="str">
        <f>IF(B8452&lt;&gt;"",VLOOKUP(B8452,Zapisy!B8445:C8453,2,FALSE),"")</f>
        <v/>
      </c>
      <c r="G8452" s="25" t="str">
        <f>IF(B8452&lt;&gt;"",VLOOKUP(B8452,Zapisy!B8445:G8445,6,FALSE),"")</f>
        <v/>
      </c>
      <c r="H8452" s="35" t="str">
        <f>IF(B8452&lt;&gt;"",VLOOKUP(B8452,Zapisy!B8445:F8455,5,FALSE),"")</f>
        <v/>
      </c>
      <c r="I8452" s="14" t="str">
        <f>IF(B8452&lt;&gt;"",VLOOKUP(B8452,Dziennik!B:F,5,FALSE),"")</f>
        <v/>
      </c>
    </row>
    <row r="8453" spans="2:9" x14ac:dyDescent="0.2">
      <c r="B8453" s="14" t="str">
        <f>IF(Zapisy!B8446&lt;&gt;"",Zapisy!B8446,"")</f>
        <v/>
      </c>
      <c r="C8453" s="14" t="str">
        <f>IF(B8453&lt;&gt;"",VLOOKUP(B8453,JPK_KR!AP:AR,3,FALSE),"")</f>
        <v/>
      </c>
      <c r="D8453" s="32" t="str">
        <f>IF(B8453&lt;&gt;"",VLOOKUP(Zapisy!B8446,JPK_KR!AP:AV,7,FALSE),"")</f>
        <v/>
      </c>
      <c r="E8453" s="25" t="str">
        <f>IF(B8453&lt;&gt;"",VLOOKUP(B8453,Zapisy!B8446:D8454,3,FALSE),"")</f>
        <v/>
      </c>
      <c r="F8453" s="35" t="str">
        <f>IF(B8453&lt;&gt;"",VLOOKUP(B8453,Zapisy!B8446:C8454,2,FALSE),"")</f>
        <v/>
      </c>
      <c r="G8453" s="25" t="str">
        <f>IF(B8453&lt;&gt;"",VLOOKUP(B8453,Zapisy!B8446:G8446,6,FALSE),"")</f>
        <v/>
      </c>
      <c r="H8453" s="35" t="str">
        <f>IF(B8453&lt;&gt;"",VLOOKUP(B8453,Zapisy!B8446:F8456,5,FALSE),"")</f>
        <v/>
      </c>
      <c r="I8453" s="14" t="str">
        <f>IF(B8453&lt;&gt;"",VLOOKUP(B8453,Dziennik!B:F,5,FALSE),"")</f>
        <v/>
      </c>
    </row>
    <row r="8454" spans="2:9" x14ac:dyDescent="0.2">
      <c r="B8454" s="14" t="str">
        <f>IF(Zapisy!B8447&lt;&gt;"",Zapisy!B8447,"")</f>
        <v/>
      </c>
      <c r="C8454" s="14" t="str">
        <f>IF(B8454&lt;&gt;"",VLOOKUP(B8454,JPK_KR!AP:AR,3,FALSE),"")</f>
        <v/>
      </c>
      <c r="D8454" s="32" t="str">
        <f>IF(B8454&lt;&gt;"",VLOOKUP(Zapisy!B8447,JPK_KR!AP:AV,7,FALSE),"")</f>
        <v/>
      </c>
      <c r="E8454" s="25" t="str">
        <f>IF(B8454&lt;&gt;"",VLOOKUP(B8454,Zapisy!B8447:D8455,3,FALSE),"")</f>
        <v/>
      </c>
      <c r="F8454" s="35" t="str">
        <f>IF(B8454&lt;&gt;"",VLOOKUP(B8454,Zapisy!B8447:C8455,2,FALSE),"")</f>
        <v/>
      </c>
      <c r="G8454" s="25" t="str">
        <f>IF(B8454&lt;&gt;"",VLOOKUP(B8454,Zapisy!B8447:G8447,6,FALSE),"")</f>
        <v/>
      </c>
      <c r="H8454" s="35" t="str">
        <f>IF(B8454&lt;&gt;"",VLOOKUP(B8454,Zapisy!B8447:F8457,5,FALSE),"")</f>
        <v/>
      </c>
      <c r="I8454" s="14" t="str">
        <f>IF(B8454&lt;&gt;"",VLOOKUP(B8454,Dziennik!B:F,5,FALSE),"")</f>
        <v/>
      </c>
    </row>
    <row r="8455" spans="2:9" x14ac:dyDescent="0.2">
      <c r="B8455" s="14" t="str">
        <f>IF(Zapisy!B8448&lt;&gt;"",Zapisy!B8448,"")</f>
        <v/>
      </c>
      <c r="C8455" s="14" t="str">
        <f>IF(B8455&lt;&gt;"",VLOOKUP(B8455,JPK_KR!AP:AR,3,FALSE),"")</f>
        <v/>
      </c>
      <c r="D8455" s="32" t="str">
        <f>IF(B8455&lt;&gt;"",VLOOKUP(Zapisy!B8448,JPK_KR!AP:AV,7,FALSE),"")</f>
        <v/>
      </c>
      <c r="E8455" s="25" t="str">
        <f>IF(B8455&lt;&gt;"",VLOOKUP(B8455,Zapisy!B8448:D8456,3,FALSE),"")</f>
        <v/>
      </c>
      <c r="F8455" s="35" t="str">
        <f>IF(B8455&lt;&gt;"",VLOOKUP(B8455,Zapisy!B8448:C8456,2,FALSE),"")</f>
        <v/>
      </c>
      <c r="G8455" s="25" t="str">
        <f>IF(B8455&lt;&gt;"",VLOOKUP(B8455,Zapisy!B8448:G8448,6,FALSE),"")</f>
        <v/>
      </c>
      <c r="H8455" s="35" t="str">
        <f>IF(B8455&lt;&gt;"",VLOOKUP(B8455,Zapisy!B8448:F8458,5,FALSE),"")</f>
        <v/>
      </c>
      <c r="I8455" s="14" t="str">
        <f>IF(B8455&lt;&gt;"",VLOOKUP(B8455,Dziennik!B:F,5,FALSE),"")</f>
        <v/>
      </c>
    </row>
    <row r="8456" spans="2:9" x14ac:dyDescent="0.2">
      <c r="B8456" s="14" t="str">
        <f>IF(Zapisy!B8449&lt;&gt;"",Zapisy!B8449,"")</f>
        <v/>
      </c>
      <c r="C8456" s="14" t="str">
        <f>IF(B8456&lt;&gt;"",VLOOKUP(B8456,JPK_KR!AP:AR,3,FALSE),"")</f>
        <v/>
      </c>
      <c r="D8456" s="32" t="str">
        <f>IF(B8456&lt;&gt;"",VLOOKUP(Zapisy!B8449,JPK_KR!AP:AV,7,FALSE),"")</f>
        <v/>
      </c>
      <c r="E8456" s="25" t="str">
        <f>IF(B8456&lt;&gt;"",VLOOKUP(B8456,Zapisy!B8449:D8457,3,FALSE),"")</f>
        <v/>
      </c>
      <c r="F8456" s="35" t="str">
        <f>IF(B8456&lt;&gt;"",VLOOKUP(B8456,Zapisy!B8449:C8457,2,FALSE),"")</f>
        <v/>
      </c>
      <c r="G8456" s="25" t="str">
        <f>IF(B8456&lt;&gt;"",VLOOKUP(B8456,Zapisy!B8449:G8449,6,FALSE),"")</f>
        <v/>
      </c>
      <c r="H8456" s="35" t="str">
        <f>IF(B8456&lt;&gt;"",VLOOKUP(B8456,Zapisy!B8449:F8459,5,FALSE),"")</f>
        <v/>
      </c>
      <c r="I8456" s="14" t="str">
        <f>IF(B8456&lt;&gt;"",VLOOKUP(B8456,Dziennik!B:F,5,FALSE),"")</f>
        <v/>
      </c>
    </row>
    <row r="8457" spans="2:9" x14ac:dyDescent="0.2">
      <c r="B8457" s="14" t="str">
        <f>IF(Zapisy!B8450&lt;&gt;"",Zapisy!B8450,"")</f>
        <v/>
      </c>
      <c r="C8457" s="14" t="str">
        <f>IF(B8457&lt;&gt;"",VLOOKUP(B8457,JPK_KR!AP:AR,3,FALSE),"")</f>
        <v/>
      </c>
      <c r="D8457" s="32" t="str">
        <f>IF(B8457&lt;&gt;"",VLOOKUP(Zapisy!B8450,JPK_KR!AP:AV,7,FALSE),"")</f>
        <v/>
      </c>
      <c r="E8457" s="25" t="str">
        <f>IF(B8457&lt;&gt;"",VLOOKUP(B8457,Zapisy!B8450:D8458,3,FALSE),"")</f>
        <v/>
      </c>
      <c r="F8457" s="35" t="str">
        <f>IF(B8457&lt;&gt;"",VLOOKUP(B8457,Zapisy!B8450:C8458,2,FALSE),"")</f>
        <v/>
      </c>
      <c r="G8457" s="25" t="str">
        <f>IF(B8457&lt;&gt;"",VLOOKUP(B8457,Zapisy!B8450:G8450,6,FALSE),"")</f>
        <v/>
      </c>
      <c r="H8457" s="35" t="str">
        <f>IF(B8457&lt;&gt;"",VLOOKUP(B8457,Zapisy!B8450:F8460,5,FALSE),"")</f>
        <v/>
      </c>
      <c r="I8457" s="14" t="str">
        <f>IF(B8457&lt;&gt;"",VLOOKUP(B8457,Dziennik!B:F,5,FALSE),"")</f>
        <v/>
      </c>
    </row>
    <row r="8458" spans="2:9" x14ac:dyDescent="0.2">
      <c r="B8458" s="14" t="str">
        <f>IF(Zapisy!B8451&lt;&gt;"",Zapisy!B8451,"")</f>
        <v/>
      </c>
      <c r="C8458" s="14" t="str">
        <f>IF(B8458&lt;&gt;"",VLOOKUP(B8458,JPK_KR!AP:AR,3,FALSE),"")</f>
        <v/>
      </c>
      <c r="D8458" s="32" t="str">
        <f>IF(B8458&lt;&gt;"",VLOOKUP(Zapisy!B8451,JPK_KR!AP:AV,7,FALSE),"")</f>
        <v/>
      </c>
      <c r="E8458" s="25" t="str">
        <f>IF(B8458&lt;&gt;"",VLOOKUP(B8458,Zapisy!B8451:D8459,3,FALSE),"")</f>
        <v/>
      </c>
      <c r="F8458" s="35" t="str">
        <f>IF(B8458&lt;&gt;"",VLOOKUP(B8458,Zapisy!B8451:C8459,2,FALSE),"")</f>
        <v/>
      </c>
      <c r="G8458" s="25" t="str">
        <f>IF(B8458&lt;&gt;"",VLOOKUP(B8458,Zapisy!B8451:G8451,6,FALSE),"")</f>
        <v/>
      </c>
      <c r="H8458" s="35" t="str">
        <f>IF(B8458&lt;&gt;"",VLOOKUP(B8458,Zapisy!B8451:F8461,5,FALSE),"")</f>
        <v/>
      </c>
      <c r="I8458" s="14" t="str">
        <f>IF(B8458&lt;&gt;"",VLOOKUP(B8458,Dziennik!B:F,5,FALSE),"")</f>
        <v/>
      </c>
    </row>
    <row r="8459" spans="2:9" x14ac:dyDescent="0.2">
      <c r="B8459" s="14" t="str">
        <f>IF(Zapisy!B8452&lt;&gt;"",Zapisy!B8452,"")</f>
        <v/>
      </c>
      <c r="C8459" s="14" t="str">
        <f>IF(B8459&lt;&gt;"",VLOOKUP(B8459,JPK_KR!AP:AR,3,FALSE),"")</f>
        <v/>
      </c>
      <c r="D8459" s="32" t="str">
        <f>IF(B8459&lt;&gt;"",VLOOKUP(Zapisy!B8452,JPK_KR!AP:AV,7,FALSE),"")</f>
        <v/>
      </c>
      <c r="E8459" s="25" t="str">
        <f>IF(B8459&lt;&gt;"",VLOOKUP(B8459,Zapisy!B8452:D8460,3,FALSE),"")</f>
        <v/>
      </c>
      <c r="F8459" s="35" t="str">
        <f>IF(B8459&lt;&gt;"",VLOOKUP(B8459,Zapisy!B8452:C8460,2,FALSE),"")</f>
        <v/>
      </c>
      <c r="G8459" s="25" t="str">
        <f>IF(B8459&lt;&gt;"",VLOOKUP(B8459,Zapisy!B8452:G8452,6,FALSE),"")</f>
        <v/>
      </c>
      <c r="H8459" s="35" t="str">
        <f>IF(B8459&lt;&gt;"",VLOOKUP(B8459,Zapisy!B8452:F8462,5,FALSE),"")</f>
        <v/>
      </c>
      <c r="I8459" s="14" t="str">
        <f>IF(B8459&lt;&gt;"",VLOOKUP(B8459,Dziennik!B:F,5,FALSE),"")</f>
        <v/>
      </c>
    </row>
    <row r="8460" spans="2:9" x14ac:dyDescent="0.2">
      <c r="B8460" s="14" t="str">
        <f>IF(Zapisy!B8453&lt;&gt;"",Zapisy!B8453,"")</f>
        <v/>
      </c>
      <c r="C8460" s="14" t="str">
        <f>IF(B8460&lt;&gt;"",VLOOKUP(B8460,JPK_KR!AP:AR,3,FALSE),"")</f>
        <v/>
      </c>
      <c r="D8460" s="32" t="str">
        <f>IF(B8460&lt;&gt;"",VLOOKUP(Zapisy!B8453,JPK_KR!AP:AV,7,FALSE),"")</f>
        <v/>
      </c>
      <c r="E8460" s="25" t="str">
        <f>IF(B8460&lt;&gt;"",VLOOKUP(B8460,Zapisy!B8453:D8461,3,FALSE),"")</f>
        <v/>
      </c>
      <c r="F8460" s="35" t="str">
        <f>IF(B8460&lt;&gt;"",VLOOKUP(B8460,Zapisy!B8453:C8461,2,FALSE),"")</f>
        <v/>
      </c>
      <c r="G8460" s="25" t="str">
        <f>IF(B8460&lt;&gt;"",VLOOKUP(B8460,Zapisy!B8453:G8453,6,FALSE),"")</f>
        <v/>
      </c>
      <c r="H8460" s="35" t="str">
        <f>IF(B8460&lt;&gt;"",VLOOKUP(B8460,Zapisy!B8453:F8463,5,FALSE),"")</f>
        <v/>
      </c>
      <c r="I8460" s="14" t="str">
        <f>IF(B8460&lt;&gt;"",VLOOKUP(B8460,Dziennik!B:F,5,FALSE),"")</f>
        <v/>
      </c>
    </row>
    <row r="8461" spans="2:9" x14ac:dyDescent="0.2">
      <c r="B8461" s="14" t="str">
        <f>IF(Zapisy!B8454&lt;&gt;"",Zapisy!B8454,"")</f>
        <v/>
      </c>
      <c r="C8461" s="14" t="str">
        <f>IF(B8461&lt;&gt;"",VLOOKUP(B8461,JPK_KR!AP:AR,3,FALSE),"")</f>
        <v/>
      </c>
      <c r="D8461" s="32" t="str">
        <f>IF(B8461&lt;&gt;"",VLOOKUP(Zapisy!B8454,JPK_KR!AP:AV,7,FALSE),"")</f>
        <v/>
      </c>
      <c r="E8461" s="25" t="str">
        <f>IF(B8461&lt;&gt;"",VLOOKUP(B8461,Zapisy!B8454:D8462,3,FALSE),"")</f>
        <v/>
      </c>
      <c r="F8461" s="35" t="str">
        <f>IF(B8461&lt;&gt;"",VLOOKUP(B8461,Zapisy!B8454:C8462,2,FALSE),"")</f>
        <v/>
      </c>
      <c r="G8461" s="25" t="str">
        <f>IF(B8461&lt;&gt;"",VLOOKUP(B8461,Zapisy!B8454:G8454,6,FALSE),"")</f>
        <v/>
      </c>
      <c r="H8461" s="35" t="str">
        <f>IF(B8461&lt;&gt;"",VLOOKUP(B8461,Zapisy!B8454:F8464,5,FALSE),"")</f>
        <v/>
      </c>
      <c r="I8461" s="14" t="str">
        <f>IF(B8461&lt;&gt;"",VLOOKUP(B8461,Dziennik!B:F,5,FALSE),"")</f>
        <v/>
      </c>
    </row>
    <row r="8462" spans="2:9" x14ac:dyDescent="0.2">
      <c r="B8462" s="14" t="str">
        <f>IF(Zapisy!B8455&lt;&gt;"",Zapisy!B8455,"")</f>
        <v/>
      </c>
      <c r="C8462" s="14" t="str">
        <f>IF(B8462&lt;&gt;"",VLOOKUP(B8462,JPK_KR!AP:AR,3,FALSE),"")</f>
        <v/>
      </c>
      <c r="D8462" s="32" t="str">
        <f>IF(B8462&lt;&gt;"",VLOOKUP(Zapisy!B8455,JPK_KR!AP:AV,7,FALSE),"")</f>
        <v/>
      </c>
      <c r="E8462" s="25" t="str">
        <f>IF(B8462&lt;&gt;"",VLOOKUP(B8462,Zapisy!B8455:D8463,3,FALSE),"")</f>
        <v/>
      </c>
      <c r="F8462" s="35" t="str">
        <f>IF(B8462&lt;&gt;"",VLOOKUP(B8462,Zapisy!B8455:C8463,2,FALSE),"")</f>
        <v/>
      </c>
      <c r="G8462" s="25" t="str">
        <f>IF(B8462&lt;&gt;"",VLOOKUP(B8462,Zapisy!B8455:G8455,6,FALSE),"")</f>
        <v/>
      </c>
      <c r="H8462" s="35" t="str">
        <f>IF(B8462&lt;&gt;"",VLOOKUP(B8462,Zapisy!B8455:F8465,5,FALSE),"")</f>
        <v/>
      </c>
      <c r="I8462" s="14" t="str">
        <f>IF(B8462&lt;&gt;"",VLOOKUP(B8462,Dziennik!B:F,5,FALSE),"")</f>
        <v/>
      </c>
    </row>
    <row r="8463" spans="2:9" x14ac:dyDescent="0.2">
      <c r="B8463" s="14" t="str">
        <f>IF(Zapisy!B8456&lt;&gt;"",Zapisy!B8456,"")</f>
        <v/>
      </c>
      <c r="C8463" s="14" t="str">
        <f>IF(B8463&lt;&gt;"",VLOOKUP(B8463,JPK_KR!AP:AR,3,FALSE),"")</f>
        <v/>
      </c>
      <c r="D8463" s="32" t="str">
        <f>IF(B8463&lt;&gt;"",VLOOKUP(Zapisy!B8456,JPK_KR!AP:AV,7,FALSE),"")</f>
        <v/>
      </c>
      <c r="E8463" s="25" t="str">
        <f>IF(B8463&lt;&gt;"",VLOOKUP(B8463,Zapisy!B8456:D8464,3,FALSE),"")</f>
        <v/>
      </c>
      <c r="F8463" s="35" t="str">
        <f>IF(B8463&lt;&gt;"",VLOOKUP(B8463,Zapisy!B8456:C8464,2,FALSE),"")</f>
        <v/>
      </c>
      <c r="G8463" s="25" t="str">
        <f>IF(B8463&lt;&gt;"",VLOOKUP(B8463,Zapisy!B8456:G8456,6,FALSE),"")</f>
        <v/>
      </c>
      <c r="H8463" s="35" t="str">
        <f>IF(B8463&lt;&gt;"",VLOOKUP(B8463,Zapisy!B8456:F8466,5,FALSE),"")</f>
        <v/>
      </c>
      <c r="I8463" s="14" t="str">
        <f>IF(B8463&lt;&gt;"",VLOOKUP(B8463,Dziennik!B:F,5,FALSE),"")</f>
        <v/>
      </c>
    </row>
    <row r="8464" spans="2:9" x14ac:dyDescent="0.2">
      <c r="B8464" s="14" t="str">
        <f>IF(Zapisy!B8457&lt;&gt;"",Zapisy!B8457,"")</f>
        <v/>
      </c>
      <c r="C8464" s="14" t="str">
        <f>IF(B8464&lt;&gt;"",VLOOKUP(B8464,JPK_KR!AP:AR,3,FALSE),"")</f>
        <v/>
      </c>
      <c r="D8464" s="32" t="str">
        <f>IF(B8464&lt;&gt;"",VLOOKUP(Zapisy!B8457,JPK_KR!AP:AV,7,FALSE),"")</f>
        <v/>
      </c>
      <c r="E8464" s="25" t="str">
        <f>IF(B8464&lt;&gt;"",VLOOKUP(B8464,Zapisy!B8457:D8465,3,FALSE),"")</f>
        <v/>
      </c>
      <c r="F8464" s="35" t="str">
        <f>IF(B8464&lt;&gt;"",VLOOKUP(B8464,Zapisy!B8457:C8465,2,FALSE),"")</f>
        <v/>
      </c>
      <c r="G8464" s="25" t="str">
        <f>IF(B8464&lt;&gt;"",VLOOKUP(B8464,Zapisy!B8457:G8457,6,FALSE),"")</f>
        <v/>
      </c>
      <c r="H8464" s="35" t="str">
        <f>IF(B8464&lt;&gt;"",VLOOKUP(B8464,Zapisy!B8457:F8467,5,FALSE),"")</f>
        <v/>
      </c>
      <c r="I8464" s="14" t="str">
        <f>IF(B8464&lt;&gt;"",VLOOKUP(B8464,Dziennik!B:F,5,FALSE),"")</f>
        <v/>
      </c>
    </row>
    <row r="8465" spans="2:9" x14ac:dyDescent="0.2">
      <c r="B8465" s="14" t="str">
        <f>IF(Zapisy!B8458&lt;&gt;"",Zapisy!B8458,"")</f>
        <v/>
      </c>
      <c r="C8465" s="14" t="str">
        <f>IF(B8465&lt;&gt;"",VLOOKUP(B8465,JPK_KR!AP:AR,3,FALSE),"")</f>
        <v/>
      </c>
      <c r="D8465" s="32" t="str">
        <f>IF(B8465&lt;&gt;"",VLOOKUP(Zapisy!B8458,JPK_KR!AP:AV,7,FALSE),"")</f>
        <v/>
      </c>
      <c r="E8465" s="25" t="str">
        <f>IF(B8465&lt;&gt;"",VLOOKUP(B8465,Zapisy!B8458:D8466,3,FALSE),"")</f>
        <v/>
      </c>
      <c r="F8465" s="35" t="str">
        <f>IF(B8465&lt;&gt;"",VLOOKUP(B8465,Zapisy!B8458:C8466,2,FALSE),"")</f>
        <v/>
      </c>
      <c r="G8465" s="25" t="str">
        <f>IF(B8465&lt;&gt;"",VLOOKUP(B8465,Zapisy!B8458:G8458,6,FALSE),"")</f>
        <v/>
      </c>
      <c r="H8465" s="35" t="str">
        <f>IF(B8465&lt;&gt;"",VLOOKUP(B8465,Zapisy!B8458:F8468,5,FALSE),"")</f>
        <v/>
      </c>
      <c r="I8465" s="14" t="str">
        <f>IF(B8465&lt;&gt;"",VLOOKUP(B8465,Dziennik!B:F,5,FALSE),"")</f>
        <v/>
      </c>
    </row>
    <row r="8466" spans="2:9" x14ac:dyDescent="0.2">
      <c r="B8466" s="14" t="str">
        <f>IF(Zapisy!B8459&lt;&gt;"",Zapisy!B8459,"")</f>
        <v/>
      </c>
      <c r="C8466" s="14" t="str">
        <f>IF(B8466&lt;&gt;"",VLOOKUP(B8466,JPK_KR!AP:AR,3,FALSE),"")</f>
        <v/>
      </c>
      <c r="D8466" s="32" t="str">
        <f>IF(B8466&lt;&gt;"",VLOOKUP(Zapisy!B8459,JPK_KR!AP:AV,7,FALSE),"")</f>
        <v/>
      </c>
      <c r="E8466" s="25" t="str">
        <f>IF(B8466&lt;&gt;"",VLOOKUP(B8466,Zapisy!B8459:D8467,3,FALSE),"")</f>
        <v/>
      </c>
      <c r="F8466" s="35" t="str">
        <f>IF(B8466&lt;&gt;"",VLOOKUP(B8466,Zapisy!B8459:C8467,2,FALSE),"")</f>
        <v/>
      </c>
      <c r="G8466" s="25" t="str">
        <f>IF(B8466&lt;&gt;"",VLOOKUP(B8466,Zapisy!B8459:G8459,6,FALSE),"")</f>
        <v/>
      </c>
      <c r="H8466" s="35" t="str">
        <f>IF(B8466&lt;&gt;"",VLOOKUP(B8466,Zapisy!B8459:F8469,5,FALSE),"")</f>
        <v/>
      </c>
      <c r="I8466" s="14" t="str">
        <f>IF(B8466&lt;&gt;"",VLOOKUP(B8466,Dziennik!B:F,5,FALSE),"")</f>
        <v/>
      </c>
    </row>
    <row r="8467" spans="2:9" x14ac:dyDescent="0.2">
      <c r="B8467" s="14" t="str">
        <f>IF(Zapisy!B8460&lt;&gt;"",Zapisy!B8460,"")</f>
        <v/>
      </c>
      <c r="C8467" s="14" t="str">
        <f>IF(B8467&lt;&gt;"",VLOOKUP(B8467,JPK_KR!AP:AR,3,FALSE),"")</f>
        <v/>
      </c>
      <c r="D8467" s="32" t="str">
        <f>IF(B8467&lt;&gt;"",VLOOKUP(Zapisy!B8460,JPK_KR!AP:AV,7,FALSE),"")</f>
        <v/>
      </c>
      <c r="E8467" s="25" t="str">
        <f>IF(B8467&lt;&gt;"",VLOOKUP(B8467,Zapisy!B8460:D8468,3,FALSE),"")</f>
        <v/>
      </c>
      <c r="F8467" s="35" t="str">
        <f>IF(B8467&lt;&gt;"",VLOOKUP(B8467,Zapisy!B8460:C8468,2,FALSE),"")</f>
        <v/>
      </c>
      <c r="G8467" s="25" t="str">
        <f>IF(B8467&lt;&gt;"",VLOOKUP(B8467,Zapisy!B8460:G8460,6,FALSE),"")</f>
        <v/>
      </c>
      <c r="H8467" s="35" t="str">
        <f>IF(B8467&lt;&gt;"",VLOOKUP(B8467,Zapisy!B8460:F8470,5,FALSE),"")</f>
        <v/>
      </c>
      <c r="I8467" s="14" t="str">
        <f>IF(B8467&lt;&gt;"",VLOOKUP(B8467,Dziennik!B:F,5,FALSE),"")</f>
        <v/>
      </c>
    </row>
    <row r="8468" spans="2:9" x14ac:dyDescent="0.2">
      <c r="B8468" s="14" t="str">
        <f>IF(Zapisy!B8461&lt;&gt;"",Zapisy!B8461,"")</f>
        <v/>
      </c>
      <c r="C8468" s="14" t="str">
        <f>IF(B8468&lt;&gt;"",VLOOKUP(B8468,JPK_KR!AP:AR,3,FALSE),"")</f>
        <v/>
      </c>
      <c r="D8468" s="32" t="str">
        <f>IF(B8468&lt;&gt;"",VLOOKUP(Zapisy!B8461,JPK_KR!AP:AV,7,FALSE),"")</f>
        <v/>
      </c>
      <c r="E8468" s="25" t="str">
        <f>IF(B8468&lt;&gt;"",VLOOKUP(B8468,Zapisy!B8461:D8469,3,FALSE),"")</f>
        <v/>
      </c>
      <c r="F8468" s="35" t="str">
        <f>IF(B8468&lt;&gt;"",VLOOKUP(B8468,Zapisy!B8461:C8469,2,FALSE),"")</f>
        <v/>
      </c>
      <c r="G8468" s="25" t="str">
        <f>IF(B8468&lt;&gt;"",VLOOKUP(B8468,Zapisy!B8461:G8461,6,FALSE),"")</f>
        <v/>
      </c>
      <c r="H8468" s="35" t="str">
        <f>IF(B8468&lt;&gt;"",VLOOKUP(B8468,Zapisy!B8461:F8471,5,FALSE),"")</f>
        <v/>
      </c>
      <c r="I8468" s="14" t="str">
        <f>IF(B8468&lt;&gt;"",VLOOKUP(B8468,Dziennik!B:F,5,FALSE),"")</f>
        <v/>
      </c>
    </row>
    <row r="8469" spans="2:9" x14ac:dyDescent="0.2">
      <c r="B8469" s="14" t="str">
        <f>IF(Zapisy!B8462&lt;&gt;"",Zapisy!B8462,"")</f>
        <v/>
      </c>
      <c r="C8469" s="14" t="str">
        <f>IF(B8469&lt;&gt;"",VLOOKUP(B8469,JPK_KR!AP:AR,3,FALSE),"")</f>
        <v/>
      </c>
      <c r="D8469" s="32" t="str">
        <f>IF(B8469&lt;&gt;"",VLOOKUP(Zapisy!B8462,JPK_KR!AP:AV,7,FALSE),"")</f>
        <v/>
      </c>
      <c r="E8469" s="25" t="str">
        <f>IF(B8469&lt;&gt;"",VLOOKUP(B8469,Zapisy!B8462:D8470,3,FALSE),"")</f>
        <v/>
      </c>
      <c r="F8469" s="35" t="str">
        <f>IF(B8469&lt;&gt;"",VLOOKUP(B8469,Zapisy!B8462:C8470,2,FALSE),"")</f>
        <v/>
      </c>
      <c r="G8469" s="25" t="str">
        <f>IF(B8469&lt;&gt;"",VLOOKUP(B8469,Zapisy!B8462:G8462,6,FALSE),"")</f>
        <v/>
      </c>
      <c r="H8469" s="35" t="str">
        <f>IF(B8469&lt;&gt;"",VLOOKUP(B8469,Zapisy!B8462:F8472,5,FALSE),"")</f>
        <v/>
      </c>
      <c r="I8469" s="14" t="str">
        <f>IF(B8469&lt;&gt;"",VLOOKUP(B8469,Dziennik!B:F,5,FALSE),"")</f>
        <v/>
      </c>
    </row>
    <row r="8470" spans="2:9" x14ac:dyDescent="0.2">
      <c r="B8470" s="14" t="str">
        <f>IF(Zapisy!B8463&lt;&gt;"",Zapisy!B8463,"")</f>
        <v/>
      </c>
      <c r="C8470" s="14" t="str">
        <f>IF(B8470&lt;&gt;"",VLOOKUP(B8470,JPK_KR!AP:AR,3,FALSE),"")</f>
        <v/>
      </c>
      <c r="D8470" s="32" t="str">
        <f>IF(B8470&lt;&gt;"",VLOOKUP(Zapisy!B8463,JPK_KR!AP:AV,7,FALSE),"")</f>
        <v/>
      </c>
      <c r="E8470" s="25" t="str">
        <f>IF(B8470&lt;&gt;"",VLOOKUP(B8470,Zapisy!B8463:D8471,3,FALSE),"")</f>
        <v/>
      </c>
      <c r="F8470" s="35" t="str">
        <f>IF(B8470&lt;&gt;"",VLOOKUP(B8470,Zapisy!B8463:C8471,2,FALSE),"")</f>
        <v/>
      </c>
      <c r="G8470" s="25" t="str">
        <f>IF(B8470&lt;&gt;"",VLOOKUP(B8470,Zapisy!B8463:G8463,6,FALSE),"")</f>
        <v/>
      </c>
      <c r="H8470" s="35" t="str">
        <f>IF(B8470&lt;&gt;"",VLOOKUP(B8470,Zapisy!B8463:F8473,5,FALSE),"")</f>
        <v/>
      </c>
      <c r="I8470" s="14" t="str">
        <f>IF(B8470&lt;&gt;"",VLOOKUP(B8470,Dziennik!B:F,5,FALSE),"")</f>
        <v/>
      </c>
    </row>
    <row r="8471" spans="2:9" x14ac:dyDescent="0.2">
      <c r="B8471" s="14" t="str">
        <f>IF(Zapisy!B8464&lt;&gt;"",Zapisy!B8464,"")</f>
        <v/>
      </c>
      <c r="C8471" s="14" t="str">
        <f>IF(B8471&lt;&gt;"",VLOOKUP(B8471,JPK_KR!AP:AR,3,FALSE),"")</f>
        <v/>
      </c>
      <c r="D8471" s="32" t="str">
        <f>IF(B8471&lt;&gt;"",VLOOKUP(Zapisy!B8464,JPK_KR!AP:AV,7,FALSE),"")</f>
        <v/>
      </c>
      <c r="E8471" s="25" t="str">
        <f>IF(B8471&lt;&gt;"",VLOOKUP(B8471,Zapisy!B8464:D8472,3,FALSE),"")</f>
        <v/>
      </c>
      <c r="F8471" s="35" t="str">
        <f>IF(B8471&lt;&gt;"",VLOOKUP(B8471,Zapisy!B8464:C8472,2,FALSE),"")</f>
        <v/>
      </c>
      <c r="G8471" s="25" t="str">
        <f>IF(B8471&lt;&gt;"",VLOOKUP(B8471,Zapisy!B8464:G8464,6,FALSE),"")</f>
        <v/>
      </c>
      <c r="H8471" s="35" t="str">
        <f>IF(B8471&lt;&gt;"",VLOOKUP(B8471,Zapisy!B8464:F8474,5,FALSE),"")</f>
        <v/>
      </c>
      <c r="I8471" s="14" t="str">
        <f>IF(B8471&lt;&gt;"",VLOOKUP(B8471,Dziennik!B:F,5,FALSE),"")</f>
        <v/>
      </c>
    </row>
    <row r="8472" spans="2:9" x14ac:dyDescent="0.2">
      <c r="B8472" s="14" t="str">
        <f>IF(Zapisy!B8465&lt;&gt;"",Zapisy!B8465,"")</f>
        <v/>
      </c>
      <c r="C8472" s="14" t="str">
        <f>IF(B8472&lt;&gt;"",VLOOKUP(B8472,JPK_KR!AP:AR,3,FALSE),"")</f>
        <v/>
      </c>
      <c r="D8472" s="32" t="str">
        <f>IF(B8472&lt;&gt;"",VLOOKUP(Zapisy!B8465,JPK_KR!AP:AV,7,FALSE),"")</f>
        <v/>
      </c>
      <c r="E8472" s="25" t="str">
        <f>IF(B8472&lt;&gt;"",VLOOKUP(B8472,Zapisy!B8465:D8473,3,FALSE),"")</f>
        <v/>
      </c>
      <c r="F8472" s="35" t="str">
        <f>IF(B8472&lt;&gt;"",VLOOKUP(B8472,Zapisy!B8465:C8473,2,FALSE),"")</f>
        <v/>
      </c>
      <c r="G8472" s="25" t="str">
        <f>IF(B8472&lt;&gt;"",VLOOKUP(B8472,Zapisy!B8465:G8465,6,FALSE),"")</f>
        <v/>
      </c>
      <c r="H8472" s="35" t="str">
        <f>IF(B8472&lt;&gt;"",VLOOKUP(B8472,Zapisy!B8465:F8475,5,FALSE),"")</f>
        <v/>
      </c>
      <c r="I8472" s="14" t="str">
        <f>IF(B8472&lt;&gt;"",VLOOKUP(B8472,Dziennik!B:F,5,FALSE),"")</f>
        <v/>
      </c>
    </row>
    <row r="8473" spans="2:9" x14ac:dyDescent="0.2">
      <c r="B8473" s="14" t="str">
        <f>IF(Zapisy!B8466&lt;&gt;"",Zapisy!B8466,"")</f>
        <v/>
      </c>
      <c r="C8473" s="14" t="str">
        <f>IF(B8473&lt;&gt;"",VLOOKUP(B8473,JPK_KR!AP:AR,3,FALSE),"")</f>
        <v/>
      </c>
      <c r="D8473" s="32" t="str">
        <f>IF(B8473&lt;&gt;"",VLOOKUP(Zapisy!B8466,JPK_KR!AP:AV,7,FALSE),"")</f>
        <v/>
      </c>
      <c r="E8473" s="25" t="str">
        <f>IF(B8473&lt;&gt;"",VLOOKUP(B8473,Zapisy!B8466:D8474,3,FALSE),"")</f>
        <v/>
      </c>
      <c r="F8473" s="35" t="str">
        <f>IF(B8473&lt;&gt;"",VLOOKUP(B8473,Zapisy!B8466:C8474,2,FALSE),"")</f>
        <v/>
      </c>
      <c r="G8473" s="25" t="str">
        <f>IF(B8473&lt;&gt;"",VLOOKUP(B8473,Zapisy!B8466:G8466,6,FALSE),"")</f>
        <v/>
      </c>
      <c r="H8473" s="35" t="str">
        <f>IF(B8473&lt;&gt;"",VLOOKUP(B8473,Zapisy!B8466:F8476,5,FALSE),"")</f>
        <v/>
      </c>
      <c r="I8473" s="14" t="str">
        <f>IF(B8473&lt;&gt;"",VLOOKUP(B8473,Dziennik!B:F,5,FALSE),"")</f>
        <v/>
      </c>
    </row>
    <row r="8474" spans="2:9" x14ac:dyDescent="0.2">
      <c r="B8474" s="14" t="str">
        <f>IF(Zapisy!B8467&lt;&gt;"",Zapisy!B8467,"")</f>
        <v/>
      </c>
      <c r="C8474" s="14" t="str">
        <f>IF(B8474&lt;&gt;"",VLOOKUP(B8474,JPK_KR!AP:AR,3,FALSE),"")</f>
        <v/>
      </c>
      <c r="D8474" s="32" t="str">
        <f>IF(B8474&lt;&gt;"",VLOOKUP(Zapisy!B8467,JPK_KR!AP:AV,7,FALSE),"")</f>
        <v/>
      </c>
      <c r="E8474" s="25" t="str">
        <f>IF(B8474&lt;&gt;"",VLOOKUP(B8474,Zapisy!B8467:D8475,3,FALSE),"")</f>
        <v/>
      </c>
      <c r="F8474" s="35" t="str">
        <f>IF(B8474&lt;&gt;"",VLOOKUP(B8474,Zapisy!B8467:C8475,2,FALSE),"")</f>
        <v/>
      </c>
      <c r="G8474" s="25" t="str">
        <f>IF(B8474&lt;&gt;"",VLOOKUP(B8474,Zapisy!B8467:G8467,6,FALSE),"")</f>
        <v/>
      </c>
      <c r="H8474" s="35" t="str">
        <f>IF(B8474&lt;&gt;"",VLOOKUP(B8474,Zapisy!B8467:F8477,5,FALSE),"")</f>
        <v/>
      </c>
      <c r="I8474" s="14" t="str">
        <f>IF(B8474&lt;&gt;"",VLOOKUP(B8474,Dziennik!B:F,5,FALSE),"")</f>
        <v/>
      </c>
    </row>
    <row r="8475" spans="2:9" x14ac:dyDescent="0.2">
      <c r="B8475" s="14" t="str">
        <f>IF(Zapisy!B8468&lt;&gt;"",Zapisy!B8468,"")</f>
        <v/>
      </c>
      <c r="C8475" s="14" t="str">
        <f>IF(B8475&lt;&gt;"",VLOOKUP(B8475,JPK_KR!AP:AR,3,FALSE),"")</f>
        <v/>
      </c>
      <c r="D8475" s="32" t="str">
        <f>IF(B8475&lt;&gt;"",VLOOKUP(Zapisy!B8468,JPK_KR!AP:AV,7,FALSE),"")</f>
        <v/>
      </c>
      <c r="E8475" s="25" t="str">
        <f>IF(B8475&lt;&gt;"",VLOOKUP(B8475,Zapisy!B8468:D8476,3,FALSE),"")</f>
        <v/>
      </c>
      <c r="F8475" s="35" t="str">
        <f>IF(B8475&lt;&gt;"",VLOOKUP(B8475,Zapisy!B8468:C8476,2,FALSE),"")</f>
        <v/>
      </c>
      <c r="G8475" s="25" t="str">
        <f>IF(B8475&lt;&gt;"",VLOOKUP(B8475,Zapisy!B8468:G8468,6,FALSE),"")</f>
        <v/>
      </c>
      <c r="H8475" s="35" t="str">
        <f>IF(B8475&lt;&gt;"",VLOOKUP(B8475,Zapisy!B8468:F8478,5,FALSE),"")</f>
        <v/>
      </c>
      <c r="I8475" s="14" t="str">
        <f>IF(B8475&lt;&gt;"",VLOOKUP(B8475,Dziennik!B:F,5,FALSE),"")</f>
        <v/>
      </c>
    </row>
    <row r="8476" spans="2:9" x14ac:dyDescent="0.2">
      <c r="B8476" s="14" t="str">
        <f>IF(Zapisy!B8469&lt;&gt;"",Zapisy!B8469,"")</f>
        <v/>
      </c>
      <c r="C8476" s="14" t="str">
        <f>IF(B8476&lt;&gt;"",VLOOKUP(B8476,JPK_KR!AP:AR,3,FALSE),"")</f>
        <v/>
      </c>
      <c r="D8476" s="32" t="str">
        <f>IF(B8476&lt;&gt;"",VLOOKUP(Zapisy!B8469,JPK_KR!AP:AV,7,FALSE),"")</f>
        <v/>
      </c>
      <c r="E8476" s="25" t="str">
        <f>IF(B8476&lt;&gt;"",VLOOKUP(B8476,Zapisy!B8469:D8477,3,FALSE),"")</f>
        <v/>
      </c>
      <c r="F8476" s="35" t="str">
        <f>IF(B8476&lt;&gt;"",VLOOKUP(B8476,Zapisy!B8469:C8477,2,FALSE),"")</f>
        <v/>
      </c>
      <c r="G8476" s="25" t="str">
        <f>IF(B8476&lt;&gt;"",VLOOKUP(B8476,Zapisy!B8469:G8469,6,FALSE),"")</f>
        <v/>
      </c>
      <c r="H8476" s="35" t="str">
        <f>IF(B8476&lt;&gt;"",VLOOKUP(B8476,Zapisy!B8469:F8479,5,FALSE),"")</f>
        <v/>
      </c>
      <c r="I8476" s="14" t="str">
        <f>IF(B8476&lt;&gt;"",VLOOKUP(B8476,Dziennik!B:F,5,FALSE),"")</f>
        <v/>
      </c>
    </row>
    <row r="8477" spans="2:9" x14ac:dyDescent="0.2">
      <c r="B8477" s="14" t="str">
        <f>IF(Zapisy!B8470&lt;&gt;"",Zapisy!B8470,"")</f>
        <v/>
      </c>
      <c r="C8477" s="14" t="str">
        <f>IF(B8477&lt;&gt;"",VLOOKUP(B8477,JPK_KR!AP:AR,3,FALSE),"")</f>
        <v/>
      </c>
      <c r="D8477" s="32" t="str">
        <f>IF(B8477&lt;&gt;"",VLOOKUP(Zapisy!B8470,JPK_KR!AP:AV,7,FALSE),"")</f>
        <v/>
      </c>
      <c r="E8477" s="25" t="str">
        <f>IF(B8477&lt;&gt;"",VLOOKUP(B8477,Zapisy!B8470:D8478,3,FALSE),"")</f>
        <v/>
      </c>
      <c r="F8477" s="35" t="str">
        <f>IF(B8477&lt;&gt;"",VLOOKUP(B8477,Zapisy!B8470:C8478,2,FALSE),"")</f>
        <v/>
      </c>
      <c r="G8477" s="25" t="str">
        <f>IF(B8477&lt;&gt;"",VLOOKUP(B8477,Zapisy!B8470:G8470,6,FALSE),"")</f>
        <v/>
      </c>
      <c r="H8477" s="35" t="str">
        <f>IF(B8477&lt;&gt;"",VLOOKUP(B8477,Zapisy!B8470:F8480,5,FALSE),"")</f>
        <v/>
      </c>
      <c r="I8477" s="14" t="str">
        <f>IF(B8477&lt;&gt;"",VLOOKUP(B8477,Dziennik!B:F,5,FALSE),"")</f>
        <v/>
      </c>
    </row>
    <row r="8478" spans="2:9" x14ac:dyDescent="0.2">
      <c r="B8478" s="14" t="str">
        <f>IF(Zapisy!B8471&lt;&gt;"",Zapisy!B8471,"")</f>
        <v/>
      </c>
      <c r="C8478" s="14" t="str">
        <f>IF(B8478&lt;&gt;"",VLOOKUP(B8478,JPK_KR!AP:AR,3,FALSE),"")</f>
        <v/>
      </c>
      <c r="D8478" s="32" t="str">
        <f>IF(B8478&lt;&gt;"",VLOOKUP(Zapisy!B8471,JPK_KR!AP:AV,7,FALSE),"")</f>
        <v/>
      </c>
      <c r="E8478" s="25" t="str">
        <f>IF(B8478&lt;&gt;"",VLOOKUP(B8478,Zapisy!B8471:D8479,3,FALSE),"")</f>
        <v/>
      </c>
      <c r="F8478" s="35" t="str">
        <f>IF(B8478&lt;&gt;"",VLOOKUP(B8478,Zapisy!B8471:C8479,2,FALSE),"")</f>
        <v/>
      </c>
      <c r="G8478" s="25" t="str">
        <f>IF(B8478&lt;&gt;"",VLOOKUP(B8478,Zapisy!B8471:G8471,6,FALSE),"")</f>
        <v/>
      </c>
      <c r="H8478" s="35" t="str">
        <f>IF(B8478&lt;&gt;"",VLOOKUP(B8478,Zapisy!B8471:F8481,5,FALSE),"")</f>
        <v/>
      </c>
      <c r="I8478" s="14" t="str">
        <f>IF(B8478&lt;&gt;"",VLOOKUP(B8478,Dziennik!B:F,5,FALSE),"")</f>
        <v/>
      </c>
    </row>
    <row r="8479" spans="2:9" x14ac:dyDescent="0.2">
      <c r="B8479" s="14" t="str">
        <f>IF(Zapisy!B8472&lt;&gt;"",Zapisy!B8472,"")</f>
        <v/>
      </c>
      <c r="C8479" s="14" t="str">
        <f>IF(B8479&lt;&gt;"",VLOOKUP(B8479,JPK_KR!AP:AR,3,FALSE),"")</f>
        <v/>
      </c>
      <c r="D8479" s="32" t="str">
        <f>IF(B8479&lt;&gt;"",VLOOKUP(Zapisy!B8472,JPK_KR!AP:AV,7,FALSE),"")</f>
        <v/>
      </c>
      <c r="E8479" s="25" t="str">
        <f>IF(B8479&lt;&gt;"",VLOOKUP(B8479,Zapisy!B8472:D8480,3,FALSE),"")</f>
        <v/>
      </c>
      <c r="F8479" s="35" t="str">
        <f>IF(B8479&lt;&gt;"",VLOOKUP(B8479,Zapisy!B8472:C8480,2,FALSE),"")</f>
        <v/>
      </c>
      <c r="G8479" s="25" t="str">
        <f>IF(B8479&lt;&gt;"",VLOOKUP(B8479,Zapisy!B8472:G8472,6,FALSE),"")</f>
        <v/>
      </c>
      <c r="H8479" s="35" t="str">
        <f>IF(B8479&lt;&gt;"",VLOOKUP(B8479,Zapisy!B8472:F8482,5,FALSE),"")</f>
        <v/>
      </c>
      <c r="I8479" s="14" t="str">
        <f>IF(B8479&lt;&gt;"",VLOOKUP(B8479,Dziennik!B:F,5,FALSE),"")</f>
        <v/>
      </c>
    </row>
    <row r="8480" spans="2:9" x14ac:dyDescent="0.2">
      <c r="B8480" s="14" t="str">
        <f>IF(Zapisy!B8473&lt;&gt;"",Zapisy!B8473,"")</f>
        <v/>
      </c>
      <c r="C8480" s="14" t="str">
        <f>IF(B8480&lt;&gt;"",VLOOKUP(B8480,JPK_KR!AP:AR,3,FALSE),"")</f>
        <v/>
      </c>
      <c r="D8480" s="32" t="str">
        <f>IF(B8480&lt;&gt;"",VLOOKUP(Zapisy!B8473,JPK_KR!AP:AV,7,FALSE),"")</f>
        <v/>
      </c>
      <c r="E8480" s="25" t="str">
        <f>IF(B8480&lt;&gt;"",VLOOKUP(B8480,Zapisy!B8473:D8481,3,FALSE),"")</f>
        <v/>
      </c>
      <c r="F8480" s="35" t="str">
        <f>IF(B8480&lt;&gt;"",VLOOKUP(B8480,Zapisy!B8473:C8481,2,FALSE),"")</f>
        <v/>
      </c>
      <c r="G8480" s="25" t="str">
        <f>IF(B8480&lt;&gt;"",VLOOKUP(B8480,Zapisy!B8473:G8473,6,FALSE),"")</f>
        <v/>
      </c>
      <c r="H8480" s="35" t="str">
        <f>IF(B8480&lt;&gt;"",VLOOKUP(B8480,Zapisy!B8473:F8483,5,FALSE),"")</f>
        <v/>
      </c>
      <c r="I8480" s="14" t="str">
        <f>IF(B8480&lt;&gt;"",VLOOKUP(B8480,Dziennik!B:F,5,FALSE),"")</f>
        <v/>
      </c>
    </row>
    <row r="8481" spans="2:9" x14ac:dyDescent="0.2">
      <c r="B8481" s="14" t="str">
        <f>IF(Zapisy!B8474&lt;&gt;"",Zapisy!B8474,"")</f>
        <v/>
      </c>
      <c r="C8481" s="14" t="str">
        <f>IF(B8481&lt;&gt;"",VLOOKUP(B8481,JPK_KR!AP:AR,3,FALSE),"")</f>
        <v/>
      </c>
      <c r="D8481" s="32" t="str">
        <f>IF(B8481&lt;&gt;"",VLOOKUP(Zapisy!B8474,JPK_KR!AP:AV,7,FALSE),"")</f>
        <v/>
      </c>
      <c r="E8481" s="25" t="str">
        <f>IF(B8481&lt;&gt;"",VLOOKUP(B8481,Zapisy!B8474:D8482,3,FALSE),"")</f>
        <v/>
      </c>
      <c r="F8481" s="35" t="str">
        <f>IF(B8481&lt;&gt;"",VLOOKUP(B8481,Zapisy!B8474:C8482,2,FALSE),"")</f>
        <v/>
      </c>
      <c r="G8481" s="25" t="str">
        <f>IF(B8481&lt;&gt;"",VLOOKUP(B8481,Zapisy!B8474:G8474,6,FALSE),"")</f>
        <v/>
      </c>
      <c r="H8481" s="35" t="str">
        <f>IF(B8481&lt;&gt;"",VLOOKUP(B8481,Zapisy!B8474:F8484,5,FALSE),"")</f>
        <v/>
      </c>
      <c r="I8481" s="14" t="str">
        <f>IF(B8481&lt;&gt;"",VLOOKUP(B8481,Dziennik!B:F,5,FALSE),"")</f>
        <v/>
      </c>
    </row>
    <row r="8482" spans="2:9" x14ac:dyDescent="0.2">
      <c r="B8482" s="14" t="str">
        <f>IF(Zapisy!B8475&lt;&gt;"",Zapisy!B8475,"")</f>
        <v/>
      </c>
      <c r="C8482" s="14" t="str">
        <f>IF(B8482&lt;&gt;"",VLOOKUP(B8482,JPK_KR!AP:AR,3,FALSE),"")</f>
        <v/>
      </c>
      <c r="D8482" s="32" t="str">
        <f>IF(B8482&lt;&gt;"",VLOOKUP(Zapisy!B8475,JPK_KR!AP:AV,7,FALSE),"")</f>
        <v/>
      </c>
      <c r="E8482" s="25" t="str">
        <f>IF(B8482&lt;&gt;"",VLOOKUP(B8482,Zapisy!B8475:D8483,3,FALSE),"")</f>
        <v/>
      </c>
      <c r="F8482" s="35" t="str">
        <f>IF(B8482&lt;&gt;"",VLOOKUP(B8482,Zapisy!B8475:C8483,2,FALSE),"")</f>
        <v/>
      </c>
      <c r="G8482" s="25" t="str">
        <f>IF(B8482&lt;&gt;"",VLOOKUP(B8482,Zapisy!B8475:G8475,6,FALSE),"")</f>
        <v/>
      </c>
      <c r="H8482" s="35" t="str">
        <f>IF(B8482&lt;&gt;"",VLOOKUP(B8482,Zapisy!B8475:F8485,5,FALSE),"")</f>
        <v/>
      </c>
      <c r="I8482" s="14" t="str">
        <f>IF(B8482&lt;&gt;"",VLOOKUP(B8482,Dziennik!B:F,5,FALSE),"")</f>
        <v/>
      </c>
    </row>
    <row r="8483" spans="2:9" x14ac:dyDescent="0.2">
      <c r="B8483" s="14" t="str">
        <f>IF(Zapisy!B8476&lt;&gt;"",Zapisy!B8476,"")</f>
        <v/>
      </c>
      <c r="C8483" s="14" t="str">
        <f>IF(B8483&lt;&gt;"",VLOOKUP(B8483,JPK_KR!AP:AR,3,FALSE),"")</f>
        <v/>
      </c>
      <c r="D8483" s="32" t="str">
        <f>IF(B8483&lt;&gt;"",VLOOKUP(Zapisy!B8476,JPK_KR!AP:AV,7,FALSE),"")</f>
        <v/>
      </c>
      <c r="E8483" s="25" t="str">
        <f>IF(B8483&lt;&gt;"",VLOOKUP(B8483,Zapisy!B8476:D8484,3,FALSE),"")</f>
        <v/>
      </c>
      <c r="F8483" s="35" t="str">
        <f>IF(B8483&lt;&gt;"",VLOOKUP(B8483,Zapisy!B8476:C8484,2,FALSE),"")</f>
        <v/>
      </c>
      <c r="G8483" s="25" t="str">
        <f>IF(B8483&lt;&gt;"",VLOOKUP(B8483,Zapisy!B8476:G8476,6,FALSE),"")</f>
        <v/>
      </c>
      <c r="H8483" s="35" t="str">
        <f>IF(B8483&lt;&gt;"",VLOOKUP(B8483,Zapisy!B8476:F8486,5,FALSE),"")</f>
        <v/>
      </c>
      <c r="I8483" s="14" t="str">
        <f>IF(B8483&lt;&gt;"",VLOOKUP(B8483,Dziennik!B:F,5,FALSE),"")</f>
        <v/>
      </c>
    </row>
    <row r="8484" spans="2:9" x14ac:dyDescent="0.2">
      <c r="B8484" s="14" t="str">
        <f>IF(Zapisy!B8477&lt;&gt;"",Zapisy!B8477,"")</f>
        <v/>
      </c>
      <c r="C8484" s="14" t="str">
        <f>IF(B8484&lt;&gt;"",VLOOKUP(B8484,JPK_KR!AP:AR,3,FALSE),"")</f>
        <v/>
      </c>
      <c r="D8484" s="32" t="str">
        <f>IF(B8484&lt;&gt;"",VLOOKUP(Zapisy!B8477,JPK_KR!AP:AV,7,FALSE),"")</f>
        <v/>
      </c>
      <c r="E8484" s="25" t="str">
        <f>IF(B8484&lt;&gt;"",VLOOKUP(B8484,Zapisy!B8477:D8485,3,FALSE),"")</f>
        <v/>
      </c>
      <c r="F8484" s="35" t="str">
        <f>IF(B8484&lt;&gt;"",VLOOKUP(B8484,Zapisy!B8477:C8485,2,FALSE),"")</f>
        <v/>
      </c>
      <c r="G8484" s="25" t="str">
        <f>IF(B8484&lt;&gt;"",VLOOKUP(B8484,Zapisy!B8477:G8477,6,FALSE),"")</f>
        <v/>
      </c>
      <c r="H8484" s="35" t="str">
        <f>IF(B8484&lt;&gt;"",VLOOKUP(B8484,Zapisy!B8477:F8487,5,FALSE),"")</f>
        <v/>
      </c>
      <c r="I8484" s="14" t="str">
        <f>IF(B8484&lt;&gt;"",VLOOKUP(B8484,Dziennik!B:F,5,FALSE),"")</f>
        <v/>
      </c>
    </row>
    <row r="8485" spans="2:9" x14ac:dyDescent="0.2">
      <c r="B8485" s="14" t="str">
        <f>IF(Zapisy!B8478&lt;&gt;"",Zapisy!B8478,"")</f>
        <v/>
      </c>
      <c r="C8485" s="14" t="str">
        <f>IF(B8485&lt;&gt;"",VLOOKUP(B8485,JPK_KR!AP:AR,3,FALSE),"")</f>
        <v/>
      </c>
      <c r="D8485" s="32" t="str">
        <f>IF(B8485&lt;&gt;"",VLOOKUP(Zapisy!B8478,JPK_KR!AP:AV,7,FALSE),"")</f>
        <v/>
      </c>
      <c r="E8485" s="25" t="str">
        <f>IF(B8485&lt;&gt;"",VLOOKUP(B8485,Zapisy!B8478:D8486,3,FALSE),"")</f>
        <v/>
      </c>
      <c r="F8485" s="35" t="str">
        <f>IF(B8485&lt;&gt;"",VLOOKUP(B8485,Zapisy!B8478:C8486,2,FALSE),"")</f>
        <v/>
      </c>
      <c r="G8485" s="25" t="str">
        <f>IF(B8485&lt;&gt;"",VLOOKUP(B8485,Zapisy!B8478:G8478,6,FALSE),"")</f>
        <v/>
      </c>
      <c r="H8485" s="35" t="str">
        <f>IF(B8485&lt;&gt;"",VLOOKUP(B8485,Zapisy!B8478:F8488,5,FALSE),"")</f>
        <v/>
      </c>
      <c r="I8485" s="14" t="str">
        <f>IF(B8485&lt;&gt;"",VLOOKUP(B8485,Dziennik!B:F,5,FALSE),"")</f>
        <v/>
      </c>
    </row>
    <row r="8486" spans="2:9" x14ac:dyDescent="0.2">
      <c r="B8486" s="14" t="str">
        <f>IF(Zapisy!B8479&lt;&gt;"",Zapisy!B8479,"")</f>
        <v/>
      </c>
      <c r="C8486" s="14" t="str">
        <f>IF(B8486&lt;&gt;"",VLOOKUP(B8486,JPK_KR!AP:AR,3,FALSE),"")</f>
        <v/>
      </c>
      <c r="D8486" s="32" t="str">
        <f>IF(B8486&lt;&gt;"",VLOOKUP(Zapisy!B8479,JPK_KR!AP:AV,7,FALSE),"")</f>
        <v/>
      </c>
      <c r="E8486" s="25" t="str">
        <f>IF(B8486&lt;&gt;"",VLOOKUP(B8486,Zapisy!B8479:D8487,3,FALSE),"")</f>
        <v/>
      </c>
      <c r="F8486" s="35" t="str">
        <f>IF(B8486&lt;&gt;"",VLOOKUP(B8486,Zapisy!B8479:C8487,2,FALSE),"")</f>
        <v/>
      </c>
      <c r="G8486" s="25" t="str">
        <f>IF(B8486&lt;&gt;"",VLOOKUP(B8486,Zapisy!B8479:G8479,6,FALSE),"")</f>
        <v/>
      </c>
      <c r="H8486" s="35" t="str">
        <f>IF(B8486&lt;&gt;"",VLOOKUP(B8486,Zapisy!B8479:F8489,5,FALSE),"")</f>
        <v/>
      </c>
      <c r="I8486" s="14" t="str">
        <f>IF(B8486&lt;&gt;"",VLOOKUP(B8486,Dziennik!B:F,5,FALSE),"")</f>
        <v/>
      </c>
    </row>
    <row r="8487" spans="2:9" x14ac:dyDescent="0.2">
      <c r="B8487" s="14" t="str">
        <f>IF(Zapisy!B8480&lt;&gt;"",Zapisy!B8480,"")</f>
        <v/>
      </c>
      <c r="C8487" s="14" t="str">
        <f>IF(B8487&lt;&gt;"",VLOOKUP(B8487,JPK_KR!AP:AR,3,FALSE),"")</f>
        <v/>
      </c>
      <c r="D8487" s="32" t="str">
        <f>IF(B8487&lt;&gt;"",VLOOKUP(Zapisy!B8480,JPK_KR!AP:AV,7,FALSE),"")</f>
        <v/>
      </c>
      <c r="E8487" s="25" t="str">
        <f>IF(B8487&lt;&gt;"",VLOOKUP(B8487,Zapisy!B8480:D8488,3,FALSE),"")</f>
        <v/>
      </c>
      <c r="F8487" s="35" t="str">
        <f>IF(B8487&lt;&gt;"",VLOOKUP(B8487,Zapisy!B8480:C8488,2,FALSE),"")</f>
        <v/>
      </c>
      <c r="G8487" s="25" t="str">
        <f>IF(B8487&lt;&gt;"",VLOOKUP(B8487,Zapisy!B8480:G8480,6,FALSE),"")</f>
        <v/>
      </c>
      <c r="H8487" s="35" t="str">
        <f>IF(B8487&lt;&gt;"",VLOOKUP(B8487,Zapisy!B8480:F8490,5,FALSE),"")</f>
        <v/>
      </c>
      <c r="I8487" s="14" t="str">
        <f>IF(B8487&lt;&gt;"",VLOOKUP(B8487,Dziennik!B:F,5,FALSE),"")</f>
        <v/>
      </c>
    </row>
    <row r="8488" spans="2:9" x14ac:dyDescent="0.2">
      <c r="B8488" s="14" t="str">
        <f>IF(Zapisy!B8481&lt;&gt;"",Zapisy!B8481,"")</f>
        <v/>
      </c>
      <c r="C8488" s="14" t="str">
        <f>IF(B8488&lt;&gt;"",VLOOKUP(B8488,JPK_KR!AP:AR,3,FALSE),"")</f>
        <v/>
      </c>
      <c r="D8488" s="32" t="str">
        <f>IF(B8488&lt;&gt;"",VLOOKUP(Zapisy!B8481,JPK_KR!AP:AV,7,FALSE),"")</f>
        <v/>
      </c>
      <c r="E8488" s="25" t="str">
        <f>IF(B8488&lt;&gt;"",VLOOKUP(B8488,Zapisy!B8481:D8489,3,FALSE),"")</f>
        <v/>
      </c>
      <c r="F8488" s="35" t="str">
        <f>IF(B8488&lt;&gt;"",VLOOKUP(B8488,Zapisy!B8481:C8489,2,FALSE),"")</f>
        <v/>
      </c>
      <c r="G8488" s="25" t="str">
        <f>IF(B8488&lt;&gt;"",VLOOKUP(B8488,Zapisy!B8481:G8481,6,FALSE),"")</f>
        <v/>
      </c>
      <c r="H8488" s="35" t="str">
        <f>IF(B8488&lt;&gt;"",VLOOKUP(B8488,Zapisy!B8481:F8491,5,FALSE),"")</f>
        <v/>
      </c>
      <c r="I8488" s="14" t="str">
        <f>IF(B8488&lt;&gt;"",VLOOKUP(B8488,Dziennik!B:F,5,FALSE),"")</f>
        <v/>
      </c>
    </row>
    <row r="8489" spans="2:9" x14ac:dyDescent="0.2">
      <c r="B8489" s="14" t="str">
        <f>IF(Zapisy!B8482&lt;&gt;"",Zapisy!B8482,"")</f>
        <v/>
      </c>
      <c r="C8489" s="14" t="str">
        <f>IF(B8489&lt;&gt;"",VLOOKUP(B8489,JPK_KR!AP:AR,3,FALSE),"")</f>
        <v/>
      </c>
      <c r="D8489" s="32" t="str">
        <f>IF(B8489&lt;&gt;"",VLOOKUP(Zapisy!B8482,JPK_KR!AP:AV,7,FALSE),"")</f>
        <v/>
      </c>
      <c r="E8489" s="25" t="str">
        <f>IF(B8489&lt;&gt;"",VLOOKUP(B8489,Zapisy!B8482:D8490,3,FALSE),"")</f>
        <v/>
      </c>
      <c r="F8489" s="35" t="str">
        <f>IF(B8489&lt;&gt;"",VLOOKUP(B8489,Zapisy!B8482:C8490,2,FALSE),"")</f>
        <v/>
      </c>
      <c r="G8489" s="25" t="str">
        <f>IF(B8489&lt;&gt;"",VLOOKUP(B8489,Zapisy!B8482:G8482,6,FALSE),"")</f>
        <v/>
      </c>
      <c r="H8489" s="35" t="str">
        <f>IF(B8489&lt;&gt;"",VLOOKUP(B8489,Zapisy!B8482:F8492,5,FALSE),"")</f>
        <v/>
      </c>
      <c r="I8489" s="14" t="str">
        <f>IF(B8489&lt;&gt;"",VLOOKUP(B8489,Dziennik!B:F,5,FALSE),"")</f>
        <v/>
      </c>
    </row>
    <row r="8490" spans="2:9" x14ac:dyDescent="0.2">
      <c r="B8490" s="14" t="str">
        <f>IF(Zapisy!B8483&lt;&gt;"",Zapisy!B8483,"")</f>
        <v/>
      </c>
      <c r="C8490" s="14" t="str">
        <f>IF(B8490&lt;&gt;"",VLOOKUP(B8490,JPK_KR!AP:AR,3,FALSE),"")</f>
        <v/>
      </c>
      <c r="D8490" s="32" t="str">
        <f>IF(B8490&lt;&gt;"",VLOOKUP(Zapisy!B8483,JPK_KR!AP:AV,7,FALSE),"")</f>
        <v/>
      </c>
      <c r="E8490" s="25" t="str">
        <f>IF(B8490&lt;&gt;"",VLOOKUP(B8490,Zapisy!B8483:D8491,3,FALSE),"")</f>
        <v/>
      </c>
      <c r="F8490" s="35" t="str">
        <f>IF(B8490&lt;&gt;"",VLOOKUP(B8490,Zapisy!B8483:C8491,2,FALSE),"")</f>
        <v/>
      </c>
      <c r="G8490" s="25" t="str">
        <f>IF(B8490&lt;&gt;"",VLOOKUP(B8490,Zapisy!B8483:G8483,6,FALSE),"")</f>
        <v/>
      </c>
      <c r="H8490" s="35" t="str">
        <f>IF(B8490&lt;&gt;"",VLOOKUP(B8490,Zapisy!B8483:F8493,5,FALSE),"")</f>
        <v/>
      </c>
      <c r="I8490" s="14" t="str">
        <f>IF(B8490&lt;&gt;"",VLOOKUP(B8490,Dziennik!B:F,5,FALSE),"")</f>
        <v/>
      </c>
    </row>
    <row r="8491" spans="2:9" x14ac:dyDescent="0.2">
      <c r="B8491" s="14" t="str">
        <f>IF(Zapisy!B8484&lt;&gt;"",Zapisy!B8484,"")</f>
        <v/>
      </c>
      <c r="C8491" s="14" t="str">
        <f>IF(B8491&lt;&gt;"",VLOOKUP(B8491,JPK_KR!AP:AR,3,FALSE),"")</f>
        <v/>
      </c>
      <c r="D8491" s="32" t="str">
        <f>IF(B8491&lt;&gt;"",VLOOKUP(Zapisy!B8484,JPK_KR!AP:AV,7,FALSE),"")</f>
        <v/>
      </c>
      <c r="E8491" s="25" t="str">
        <f>IF(B8491&lt;&gt;"",VLOOKUP(B8491,Zapisy!B8484:D8492,3,FALSE),"")</f>
        <v/>
      </c>
      <c r="F8491" s="35" t="str">
        <f>IF(B8491&lt;&gt;"",VLOOKUP(B8491,Zapisy!B8484:C8492,2,FALSE),"")</f>
        <v/>
      </c>
      <c r="G8491" s="25" t="str">
        <f>IF(B8491&lt;&gt;"",VLOOKUP(B8491,Zapisy!B8484:G8484,6,FALSE),"")</f>
        <v/>
      </c>
      <c r="H8491" s="35" t="str">
        <f>IF(B8491&lt;&gt;"",VLOOKUP(B8491,Zapisy!B8484:F8494,5,FALSE),"")</f>
        <v/>
      </c>
      <c r="I8491" s="14" t="str">
        <f>IF(B8491&lt;&gt;"",VLOOKUP(B8491,Dziennik!B:F,5,FALSE),"")</f>
        <v/>
      </c>
    </row>
    <row r="8492" spans="2:9" x14ac:dyDescent="0.2">
      <c r="B8492" s="14" t="str">
        <f>IF(Zapisy!B8485&lt;&gt;"",Zapisy!B8485,"")</f>
        <v/>
      </c>
      <c r="C8492" s="14" t="str">
        <f>IF(B8492&lt;&gt;"",VLOOKUP(B8492,JPK_KR!AP:AR,3,FALSE),"")</f>
        <v/>
      </c>
      <c r="D8492" s="32" t="str">
        <f>IF(B8492&lt;&gt;"",VLOOKUP(Zapisy!B8485,JPK_KR!AP:AV,7,FALSE),"")</f>
        <v/>
      </c>
      <c r="E8492" s="25" t="str">
        <f>IF(B8492&lt;&gt;"",VLOOKUP(B8492,Zapisy!B8485:D8493,3,FALSE),"")</f>
        <v/>
      </c>
      <c r="F8492" s="35" t="str">
        <f>IF(B8492&lt;&gt;"",VLOOKUP(B8492,Zapisy!B8485:C8493,2,FALSE),"")</f>
        <v/>
      </c>
      <c r="G8492" s="25" t="str">
        <f>IF(B8492&lt;&gt;"",VLOOKUP(B8492,Zapisy!B8485:G8485,6,FALSE),"")</f>
        <v/>
      </c>
      <c r="H8492" s="35" t="str">
        <f>IF(B8492&lt;&gt;"",VLOOKUP(B8492,Zapisy!B8485:F8495,5,FALSE),"")</f>
        <v/>
      </c>
      <c r="I8492" s="14" t="str">
        <f>IF(B8492&lt;&gt;"",VLOOKUP(B8492,Dziennik!B:F,5,FALSE),"")</f>
        <v/>
      </c>
    </row>
    <row r="8493" spans="2:9" x14ac:dyDescent="0.2">
      <c r="B8493" s="14" t="str">
        <f>IF(Zapisy!B8486&lt;&gt;"",Zapisy!B8486,"")</f>
        <v/>
      </c>
      <c r="C8493" s="14" t="str">
        <f>IF(B8493&lt;&gt;"",VLOOKUP(B8493,JPK_KR!AP:AR,3,FALSE),"")</f>
        <v/>
      </c>
      <c r="D8493" s="32" t="str">
        <f>IF(B8493&lt;&gt;"",VLOOKUP(Zapisy!B8486,JPK_KR!AP:AV,7,FALSE),"")</f>
        <v/>
      </c>
      <c r="E8493" s="25" t="str">
        <f>IF(B8493&lt;&gt;"",VLOOKUP(B8493,Zapisy!B8486:D8494,3,FALSE),"")</f>
        <v/>
      </c>
      <c r="F8493" s="35" t="str">
        <f>IF(B8493&lt;&gt;"",VLOOKUP(B8493,Zapisy!B8486:C8494,2,FALSE),"")</f>
        <v/>
      </c>
      <c r="G8493" s="25" t="str">
        <f>IF(B8493&lt;&gt;"",VLOOKUP(B8493,Zapisy!B8486:G8486,6,FALSE),"")</f>
        <v/>
      </c>
      <c r="H8493" s="35" t="str">
        <f>IF(B8493&lt;&gt;"",VLOOKUP(B8493,Zapisy!B8486:F8496,5,FALSE),"")</f>
        <v/>
      </c>
      <c r="I8493" s="14" t="str">
        <f>IF(B8493&lt;&gt;"",VLOOKUP(B8493,Dziennik!B:F,5,FALSE),"")</f>
        <v/>
      </c>
    </row>
    <row r="8494" spans="2:9" x14ac:dyDescent="0.2">
      <c r="B8494" s="14" t="str">
        <f>IF(Zapisy!B8487&lt;&gt;"",Zapisy!B8487,"")</f>
        <v/>
      </c>
      <c r="C8494" s="14" t="str">
        <f>IF(B8494&lt;&gt;"",VLOOKUP(B8494,JPK_KR!AP:AR,3,FALSE),"")</f>
        <v/>
      </c>
      <c r="D8494" s="32" t="str">
        <f>IF(B8494&lt;&gt;"",VLOOKUP(Zapisy!B8487,JPK_KR!AP:AV,7,FALSE),"")</f>
        <v/>
      </c>
      <c r="E8494" s="25" t="str">
        <f>IF(B8494&lt;&gt;"",VLOOKUP(B8494,Zapisy!B8487:D8495,3,FALSE),"")</f>
        <v/>
      </c>
      <c r="F8494" s="35" t="str">
        <f>IF(B8494&lt;&gt;"",VLOOKUP(B8494,Zapisy!B8487:C8495,2,FALSE),"")</f>
        <v/>
      </c>
      <c r="G8494" s="25" t="str">
        <f>IF(B8494&lt;&gt;"",VLOOKUP(B8494,Zapisy!B8487:G8487,6,FALSE),"")</f>
        <v/>
      </c>
      <c r="H8494" s="35" t="str">
        <f>IF(B8494&lt;&gt;"",VLOOKUP(B8494,Zapisy!B8487:F8497,5,FALSE),"")</f>
        <v/>
      </c>
      <c r="I8494" s="14" t="str">
        <f>IF(B8494&lt;&gt;"",VLOOKUP(B8494,Dziennik!B:F,5,FALSE),"")</f>
        <v/>
      </c>
    </row>
    <row r="8495" spans="2:9" x14ac:dyDescent="0.2">
      <c r="B8495" s="14" t="str">
        <f>IF(Zapisy!B8488&lt;&gt;"",Zapisy!B8488,"")</f>
        <v/>
      </c>
      <c r="C8495" s="14" t="str">
        <f>IF(B8495&lt;&gt;"",VLOOKUP(B8495,JPK_KR!AP:AR,3,FALSE),"")</f>
        <v/>
      </c>
      <c r="D8495" s="32" t="str">
        <f>IF(B8495&lt;&gt;"",VLOOKUP(Zapisy!B8488,JPK_KR!AP:AV,7,FALSE),"")</f>
        <v/>
      </c>
      <c r="E8495" s="25" t="str">
        <f>IF(B8495&lt;&gt;"",VLOOKUP(B8495,Zapisy!B8488:D8496,3,FALSE),"")</f>
        <v/>
      </c>
      <c r="F8495" s="35" t="str">
        <f>IF(B8495&lt;&gt;"",VLOOKUP(B8495,Zapisy!B8488:C8496,2,FALSE),"")</f>
        <v/>
      </c>
      <c r="G8495" s="25" t="str">
        <f>IF(B8495&lt;&gt;"",VLOOKUP(B8495,Zapisy!B8488:G8488,6,FALSE),"")</f>
        <v/>
      </c>
      <c r="H8495" s="35" t="str">
        <f>IF(B8495&lt;&gt;"",VLOOKUP(B8495,Zapisy!B8488:F8498,5,FALSE),"")</f>
        <v/>
      </c>
      <c r="I8495" s="14" t="str">
        <f>IF(B8495&lt;&gt;"",VLOOKUP(B8495,Dziennik!B:F,5,FALSE),"")</f>
        <v/>
      </c>
    </row>
    <row r="8496" spans="2:9" x14ac:dyDescent="0.2">
      <c r="B8496" s="14" t="str">
        <f>IF(Zapisy!B8489&lt;&gt;"",Zapisy!B8489,"")</f>
        <v/>
      </c>
      <c r="C8496" s="14" t="str">
        <f>IF(B8496&lt;&gt;"",VLOOKUP(B8496,JPK_KR!AP:AR,3,FALSE),"")</f>
        <v/>
      </c>
      <c r="D8496" s="32" t="str">
        <f>IF(B8496&lt;&gt;"",VLOOKUP(Zapisy!B8489,JPK_KR!AP:AV,7,FALSE),"")</f>
        <v/>
      </c>
      <c r="E8496" s="25" t="str">
        <f>IF(B8496&lt;&gt;"",VLOOKUP(B8496,Zapisy!B8489:D8497,3,FALSE),"")</f>
        <v/>
      </c>
      <c r="F8496" s="35" t="str">
        <f>IF(B8496&lt;&gt;"",VLOOKUP(B8496,Zapisy!B8489:C8497,2,FALSE),"")</f>
        <v/>
      </c>
      <c r="G8496" s="25" t="str">
        <f>IF(B8496&lt;&gt;"",VLOOKUP(B8496,Zapisy!B8489:G8489,6,FALSE),"")</f>
        <v/>
      </c>
      <c r="H8496" s="35" t="str">
        <f>IF(B8496&lt;&gt;"",VLOOKUP(B8496,Zapisy!B8489:F8499,5,FALSE),"")</f>
        <v/>
      </c>
      <c r="I8496" s="14" t="str">
        <f>IF(B8496&lt;&gt;"",VLOOKUP(B8496,Dziennik!B:F,5,FALSE),"")</f>
        <v/>
      </c>
    </row>
    <row r="8497" spans="2:9" x14ac:dyDescent="0.2">
      <c r="B8497" s="14" t="str">
        <f>IF(Zapisy!B8490&lt;&gt;"",Zapisy!B8490,"")</f>
        <v/>
      </c>
      <c r="C8497" s="14" t="str">
        <f>IF(B8497&lt;&gt;"",VLOOKUP(B8497,JPK_KR!AP:AR,3,FALSE),"")</f>
        <v/>
      </c>
      <c r="D8497" s="32" t="str">
        <f>IF(B8497&lt;&gt;"",VLOOKUP(Zapisy!B8490,JPK_KR!AP:AV,7,FALSE),"")</f>
        <v/>
      </c>
      <c r="E8497" s="25" t="str">
        <f>IF(B8497&lt;&gt;"",VLOOKUP(B8497,Zapisy!B8490:D8498,3,FALSE),"")</f>
        <v/>
      </c>
      <c r="F8497" s="35" t="str">
        <f>IF(B8497&lt;&gt;"",VLOOKUP(B8497,Zapisy!B8490:C8498,2,FALSE),"")</f>
        <v/>
      </c>
      <c r="G8497" s="25" t="str">
        <f>IF(B8497&lt;&gt;"",VLOOKUP(B8497,Zapisy!B8490:G8490,6,FALSE),"")</f>
        <v/>
      </c>
      <c r="H8497" s="35" t="str">
        <f>IF(B8497&lt;&gt;"",VLOOKUP(B8497,Zapisy!B8490:F8500,5,FALSE),"")</f>
        <v/>
      </c>
      <c r="I8497" s="14" t="str">
        <f>IF(B8497&lt;&gt;"",VLOOKUP(B8497,Dziennik!B:F,5,FALSE),"")</f>
        <v/>
      </c>
    </row>
    <row r="8498" spans="2:9" x14ac:dyDescent="0.2">
      <c r="B8498" s="14" t="str">
        <f>IF(Zapisy!B8491&lt;&gt;"",Zapisy!B8491,"")</f>
        <v/>
      </c>
      <c r="C8498" s="14" t="str">
        <f>IF(B8498&lt;&gt;"",VLOOKUP(B8498,JPK_KR!AP:AR,3,FALSE),"")</f>
        <v/>
      </c>
      <c r="D8498" s="32" t="str">
        <f>IF(B8498&lt;&gt;"",VLOOKUP(Zapisy!B8491,JPK_KR!AP:AV,7,FALSE),"")</f>
        <v/>
      </c>
      <c r="E8498" s="25" t="str">
        <f>IF(B8498&lt;&gt;"",VLOOKUP(B8498,Zapisy!B8491:D8499,3,FALSE),"")</f>
        <v/>
      </c>
      <c r="F8498" s="35" t="str">
        <f>IF(B8498&lt;&gt;"",VLOOKUP(B8498,Zapisy!B8491:C8499,2,FALSE),"")</f>
        <v/>
      </c>
      <c r="G8498" s="25" t="str">
        <f>IF(B8498&lt;&gt;"",VLOOKUP(B8498,Zapisy!B8491:G8491,6,FALSE),"")</f>
        <v/>
      </c>
      <c r="H8498" s="35" t="str">
        <f>IF(B8498&lt;&gt;"",VLOOKUP(B8498,Zapisy!B8491:F8501,5,FALSE),"")</f>
        <v/>
      </c>
      <c r="I8498" s="14" t="str">
        <f>IF(B8498&lt;&gt;"",VLOOKUP(B8498,Dziennik!B:F,5,FALSE),"")</f>
        <v/>
      </c>
    </row>
    <row r="8499" spans="2:9" x14ac:dyDescent="0.2">
      <c r="B8499" s="14" t="str">
        <f>IF(Zapisy!B8492&lt;&gt;"",Zapisy!B8492,"")</f>
        <v/>
      </c>
      <c r="C8499" s="14" t="str">
        <f>IF(B8499&lt;&gt;"",VLOOKUP(B8499,JPK_KR!AP:AR,3,FALSE),"")</f>
        <v/>
      </c>
      <c r="D8499" s="32" t="str">
        <f>IF(B8499&lt;&gt;"",VLOOKUP(Zapisy!B8492,JPK_KR!AP:AV,7,FALSE),"")</f>
        <v/>
      </c>
      <c r="E8499" s="25" t="str">
        <f>IF(B8499&lt;&gt;"",VLOOKUP(B8499,Zapisy!B8492:D8500,3,FALSE),"")</f>
        <v/>
      </c>
      <c r="F8499" s="35" t="str">
        <f>IF(B8499&lt;&gt;"",VLOOKUP(B8499,Zapisy!B8492:C8500,2,FALSE),"")</f>
        <v/>
      </c>
      <c r="G8499" s="25" t="str">
        <f>IF(B8499&lt;&gt;"",VLOOKUP(B8499,Zapisy!B8492:G8492,6,FALSE),"")</f>
        <v/>
      </c>
      <c r="H8499" s="35" t="str">
        <f>IF(B8499&lt;&gt;"",VLOOKUP(B8499,Zapisy!B8492:F8502,5,FALSE),"")</f>
        <v/>
      </c>
      <c r="I8499" s="14" t="str">
        <f>IF(B8499&lt;&gt;"",VLOOKUP(B8499,Dziennik!B:F,5,FALSE),"")</f>
        <v/>
      </c>
    </row>
    <row r="8500" spans="2:9" x14ac:dyDescent="0.2">
      <c r="B8500" s="14" t="str">
        <f>IF(Zapisy!B8493&lt;&gt;"",Zapisy!B8493,"")</f>
        <v/>
      </c>
      <c r="C8500" s="14" t="str">
        <f>IF(B8500&lt;&gt;"",VLOOKUP(B8500,JPK_KR!AP:AR,3,FALSE),"")</f>
        <v/>
      </c>
      <c r="D8500" s="32" t="str">
        <f>IF(B8500&lt;&gt;"",VLOOKUP(Zapisy!B8493,JPK_KR!AP:AV,7,FALSE),"")</f>
        <v/>
      </c>
      <c r="E8500" s="25" t="str">
        <f>IF(B8500&lt;&gt;"",VLOOKUP(B8500,Zapisy!B8493:D8501,3,FALSE),"")</f>
        <v/>
      </c>
      <c r="F8500" s="35" t="str">
        <f>IF(B8500&lt;&gt;"",VLOOKUP(B8500,Zapisy!B8493:C8501,2,FALSE),"")</f>
        <v/>
      </c>
      <c r="G8500" s="25" t="str">
        <f>IF(B8500&lt;&gt;"",VLOOKUP(B8500,Zapisy!B8493:G8493,6,FALSE),"")</f>
        <v/>
      </c>
      <c r="H8500" s="35" t="str">
        <f>IF(B8500&lt;&gt;"",VLOOKUP(B8500,Zapisy!B8493:F8503,5,FALSE),"")</f>
        <v/>
      </c>
      <c r="I8500" s="14" t="str">
        <f>IF(B8500&lt;&gt;"",VLOOKUP(B8500,Dziennik!B:F,5,FALSE),"")</f>
        <v/>
      </c>
    </row>
    <row r="8501" spans="2:9" x14ac:dyDescent="0.2">
      <c r="B8501" s="14" t="str">
        <f>IF(Zapisy!B8494&lt;&gt;"",Zapisy!B8494,"")</f>
        <v/>
      </c>
      <c r="C8501" s="14" t="str">
        <f>IF(B8501&lt;&gt;"",VLOOKUP(B8501,JPK_KR!AP:AR,3,FALSE),"")</f>
        <v/>
      </c>
      <c r="D8501" s="32" t="str">
        <f>IF(B8501&lt;&gt;"",VLOOKUP(Zapisy!B8494,JPK_KR!AP:AV,7,FALSE),"")</f>
        <v/>
      </c>
      <c r="E8501" s="25" t="str">
        <f>IF(B8501&lt;&gt;"",VLOOKUP(B8501,Zapisy!B8494:D8502,3,FALSE),"")</f>
        <v/>
      </c>
      <c r="F8501" s="35" t="str">
        <f>IF(B8501&lt;&gt;"",VLOOKUP(B8501,Zapisy!B8494:C8502,2,FALSE),"")</f>
        <v/>
      </c>
      <c r="G8501" s="25" t="str">
        <f>IF(B8501&lt;&gt;"",VLOOKUP(B8501,Zapisy!B8494:G8494,6,FALSE),"")</f>
        <v/>
      </c>
      <c r="H8501" s="35" t="str">
        <f>IF(B8501&lt;&gt;"",VLOOKUP(B8501,Zapisy!B8494:F8504,5,FALSE),"")</f>
        <v/>
      </c>
      <c r="I8501" s="14" t="str">
        <f>IF(B8501&lt;&gt;"",VLOOKUP(B8501,Dziennik!B:F,5,FALSE),"")</f>
        <v/>
      </c>
    </row>
    <row r="8502" spans="2:9" x14ac:dyDescent="0.2">
      <c r="B8502" s="14" t="str">
        <f>IF(Zapisy!B8495&lt;&gt;"",Zapisy!B8495,"")</f>
        <v/>
      </c>
      <c r="C8502" s="14" t="str">
        <f>IF(B8502&lt;&gt;"",VLOOKUP(B8502,JPK_KR!AP:AR,3,FALSE),"")</f>
        <v/>
      </c>
      <c r="D8502" s="32" t="str">
        <f>IF(B8502&lt;&gt;"",VLOOKUP(Zapisy!B8495,JPK_KR!AP:AV,7,FALSE),"")</f>
        <v/>
      </c>
      <c r="E8502" s="25" t="str">
        <f>IF(B8502&lt;&gt;"",VLOOKUP(B8502,Zapisy!B8495:D8503,3,FALSE),"")</f>
        <v/>
      </c>
      <c r="F8502" s="35" t="str">
        <f>IF(B8502&lt;&gt;"",VLOOKUP(B8502,Zapisy!B8495:C8503,2,FALSE),"")</f>
        <v/>
      </c>
      <c r="G8502" s="25" t="str">
        <f>IF(B8502&lt;&gt;"",VLOOKUP(B8502,Zapisy!B8495:G8495,6,FALSE),"")</f>
        <v/>
      </c>
      <c r="H8502" s="35" t="str">
        <f>IF(B8502&lt;&gt;"",VLOOKUP(B8502,Zapisy!B8495:F8505,5,FALSE),"")</f>
        <v/>
      </c>
      <c r="I8502" s="14" t="str">
        <f>IF(B8502&lt;&gt;"",VLOOKUP(B8502,Dziennik!B:F,5,FALSE),"")</f>
        <v/>
      </c>
    </row>
    <row r="8503" spans="2:9" x14ac:dyDescent="0.2">
      <c r="B8503" s="14" t="str">
        <f>IF(Zapisy!B8496&lt;&gt;"",Zapisy!B8496,"")</f>
        <v/>
      </c>
      <c r="C8503" s="14" t="str">
        <f>IF(B8503&lt;&gt;"",VLOOKUP(B8503,JPK_KR!AP:AR,3,FALSE),"")</f>
        <v/>
      </c>
      <c r="D8503" s="32" t="str">
        <f>IF(B8503&lt;&gt;"",VLOOKUP(Zapisy!B8496,JPK_KR!AP:AV,7,FALSE),"")</f>
        <v/>
      </c>
      <c r="E8503" s="25" t="str">
        <f>IF(B8503&lt;&gt;"",VLOOKUP(B8503,Zapisy!B8496:D8504,3,FALSE),"")</f>
        <v/>
      </c>
      <c r="F8503" s="35" t="str">
        <f>IF(B8503&lt;&gt;"",VLOOKUP(B8503,Zapisy!B8496:C8504,2,FALSE),"")</f>
        <v/>
      </c>
      <c r="G8503" s="25" t="str">
        <f>IF(B8503&lt;&gt;"",VLOOKUP(B8503,Zapisy!B8496:G8496,6,FALSE),"")</f>
        <v/>
      </c>
      <c r="H8503" s="35" t="str">
        <f>IF(B8503&lt;&gt;"",VLOOKUP(B8503,Zapisy!B8496:F8506,5,FALSE),"")</f>
        <v/>
      </c>
      <c r="I8503" s="14" t="str">
        <f>IF(B8503&lt;&gt;"",VLOOKUP(B8503,Dziennik!B:F,5,FALSE),"")</f>
        <v/>
      </c>
    </row>
    <row r="8504" spans="2:9" x14ac:dyDescent="0.2">
      <c r="B8504" s="14" t="str">
        <f>IF(Zapisy!B8497&lt;&gt;"",Zapisy!B8497,"")</f>
        <v/>
      </c>
      <c r="C8504" s="14" t="str">
        <f>IF(B8504&lt;&gt;"",VLOOKUP(B8504,JPK_KR!AP:AR,3,FALSE),"")</f>
        <v/>
      </c>
      <c r="D8504" s="32" t="str">
        <f>IF(B8504&lt;&gt;"",VLOOKUP(Zapisy!B8497,JPK_KR!AP:AV,7,FALSE),"")</f>
        <v/>
      </c>
      <c r="E8504" s="25" t="str">
        <f>IF(B8504&lt;&gt;"",VLOOKUP(B8504,Zapisy!B8497:D8505,3,FALSE),"")</f>
        <v/>
      </c>
      <c r="F8504" s="35" t="str">
        <f>IF(B8504&lt;&gt;"",VLOOKUP(B8504,Zapisy!B8497:C8505,2,FALSE),"")</f>
        <v/>
      </c>
      <c r="G8504" s="25" t="str">
        <f>IF(B8504&lt;&gt;"",VLOOKUP(B8504,Zapisy!B8497:G8497,6,FALSE),"")</f>
        <v/>
      </c>
      <c r="H8504" s="35" t="str">
        <f>IF(B8504&lt;&gt;"",VLOOKUP(B8504,Zapisy!B8497:F8507,5,FALSE),"")</f>
        <v/>
      </c>
      <c r="I8504" s="14" t="str">
        <f>IF(B8504&lt;&gt;"",VLOOKUP(B8504,Dziennik!B:F,5,FALSE),"")</f>
        <v/>
      </c>
    </row>
    <row r="8505" spans="2:9" x14ac:dyDescent="0.2">
      <c r="B8505" s="14" t="str">
        <f>IF(Zapisy!B8498&lt;&gt;"",Zapisy!B8498,"")</f>
        <v/>
      </c>
      <c r="C8505" s="14" t="str">
        <f>IF(B8505&lt;&gt;"",VLOOKUP(B8505,JPK_KR!AP:AR,3,FALSE),"")</f>
        <v/>
      </c>
      <c r="D8505" s="32" t="str">
        <f>IF(B8505&lt;&gt;"",VLOOKUP(Zapisy!B8498,JPK_KR!AP:AV,7,FALSE),"")</f>
        <v/>
      </c>
      <c r="E8505" s="25" t="str">
        <f>IF(B8505&lt;&gt;"",VLOOKUP(B8505,Zapisy!B8498:D8506,3,FALSE),"")</f>
        <v/>
      </c>
      <c r="F8505" s="35" t="str">
        <f>IF(B8505&lt;&gt;"",VLOOKUP(B8505,Zapisy!B8498:C8506,2,FALSE),"")</f>
        <v/>
      </c>
      <c r="G8505" s="25" t="str">
        <f>IF(B8505&lt;&gt;"",VLOOKUP(B8505,Zapisy!B8498:G8498,6,FALSE),"")</f>
        <v/>
      </c>
      <c r="H8505" s="35" t="str">
        <f>IF(B8505&lt;&gt;"",VLOOKUP(B8505,Zapisy!B8498:F8508,5,FALSE),"")</f>
        <v/>
      </c>
      <c r="I8505" s="14" t="str">
        <f>IF(B8505&lt;&gt;"",VLOOKUP(B8505,Dziennik!B:F,5,FALSE),"")</f>
        <v/>
      </c>
    </row>
    <row r="8506" spans="2:9" x14ac:dyDescent="0.2">
      <c r="B8506" s="14" t="str">
        <f>IF(Zapisy!B8499&lt;&gt;"",Zapisy!B8499,"")</f>
        <v/>
      </c>
      <c r="C8506" s="14" t="str">
        <f>IF(B8506&lt;&gt;"",VLOOKUP(B8506,JPK_KR!AP:AR,3,FALSE),"")</f>
        <v/>
      </c>
      <c r="D8506" s="32" t="str">
        <f>IF(B8506&lt;&gt;"",VLOOKUP(Zapisy!B8499,JPK_KR!AP:AV,7,FALSE),"")</f>
        <v/>
      </c>
      <c r="E8506" s="25" t="str">
        <f>IF(B8506&lt;&gt;"",VLOOKUP(B8506,Zapisy!B8499:D8507,3,FALSE),"")</f>
        <v/>
      </c>
      <c r="F8506" s="35" t="str">
        <f>IF(B8506&lt;&gt;"",VLOOKUP(B8506,Zapisy!B8499:C8507,2,FALSE),"")</f>
        <v/>
      </c>
      <c r="G8506" s="25" t="str">
        <f>IF(B8506&lt;&gt;"",VLOOKUP(B8506,Zapisy!B8499:G8499,6,FALSE),"")</f>
        <v/>
      </c>
      <c r="H8506" s="35" t="str">
        <f>IF(B8506&lt;&gt;"",VLOOKUP(B8506,Zapisy!B8499:F8509,5,FALSE),"")</f>
        <v/>
      </c>
      <c r="I8506" s="14" t="str">
        <f>IF(B8506&lt;&gt;"",VLOOKUP(B8506,Dziennik!B:F,5,FALSE),"")</f>
        <v/>
      </c>
    </row>
    <row r="8507" spans="2:9" x14ac:dyDescent="0.2">
      <c r="B8507" s="14" t="str">
        <f>IF(Zapisy!B8500&lt;&gt;"",Zapisy!B8500,"")</f>
        <v/>
      </c>
      <c r="C8507" s="14" t="str">
        <f>IF(B8507&lt;&gt;"",VLOOKUP(B8507,JPK_KR!AP:AR,3,FALSE),"")</f>
        <v/>
      </c>
      <c r="D8507" s="32" t="str">
        <f>IF(B8507&lt;&gt;"",VLOOKUP(Zapisy!B8500,JPK_KR!AP:AV,7,FALSE),"")</f>
        <v/>
      </c>
      <c r="E8507" s="25" t="str">
        <f>IF(B8507&lt;&gt;"",VLOOKUP(B8507,Zapisy!B8500:D8508,3,FALSE),"")</f>
        <v/>
      </c>
      <c r="F8507" s="35" t="str">
        <f>IF(B8507&lt;&gt;"",VLOOKUP(B8507,Zapisy!B8500:C8508,2,FALSE),"")</f>
        <v/>
      </c>
      <c r="G8507" s="25" t="str">
        <f>IF(B8507&lt;&gt;"",VLOOKUP(B8507,Zapisy!B8500:G8500,6,FALSE),"")</f>
        <v/>
      </c>
      <c r="H8507" s="35" t="str">
        <f>IF(B8507&lt;&gt;"",VLOOKUP(B8507,Zapisy!B8500:F8510,5,FALSE),"")</f>
        <v/>
      </c>
      <c r="I8507" s="14" t="str">
        <f>IF(B8507&lt;&gt;"",VLOOKUP(B8507,Dziennik!B:F,5,FALSE),"")</f>
        <v/>
      </c>
    </row>
    <row r="8508" spans="2:9" x14ac:dyDescent="0.2">
      <c r="B8508" s="14" t="str">
        <f>IF(Zapisy!B8501&lt;&gt;"",Zapisy!B8501,"")</f>
        <v/>
      </c>
      <c r="C8508" s="14" t="str">
        <f>IF(B8508&lt;&gt;"",VLOOKUP(B8508,JPK_KR!AP:AR,3,FALSE),"")</f>
        <v/>
      </c>
      <c r="D8508" s="32" t="str">
        <f>IF(B8508&lt;&gt;"",VLOOKUP(Zapisy!B8501,JPK_KR!AP:AV,7,FALSE),"")</f>
        <v/>
      </c>
      <c r="E8508" s="25" t="str">
        <f>IF(B8508&lt;&gt;"",VLOOKUP(B8508,Zapisy!B8501:D8509,3,FALSE),"")</f>
        <v/>
      </c>
      <c r="F8508" s="35" t="str">
        <f>IF(B8508&lt;&gt;"",VLOOKUP(B8508,Zapisy!B8501:C8509,2,FALSE),"")</f>
        <v/>
      </c>
      <c r="G8508" s="25" t="str">
        <f>IF(B8508&lt;&gt;"",VLOOKUP(B8508,Zapisy!B8501:G8501,6,FALSE),"")</f>
        <v/>
      </c>
      <c r="H8508" s="35" t="str">
        <f>IF(B8508&lt;&gt;"",VLOOKUP(B8508,Zapisy!B8501:F8511,5,FALSE),"")</f>
        <v/>
      </c>
      <c r="I8508" s="14" t="str">
        <f>IF(B8508&lt;&gt;"",VLOOKUP(B8508,Dziennik!B:F,5,FALSE),"")</f>
        <v/>
      </c>
    </row>
    <row r="8509" spans="2:9" x14ac:dyDescent="0.2">
      <c r="B8509" s="14" t="str">
        <f>IF(Zapisy!B8502&lt;&gt;"",Zapisy!B8502,"")</f>
        <v/>
      </c>
      <c r="C8509" s="14" t="str">
        <f>IF(B8509&lt;&gt;"",VLOOKUP(B8509,JPK_KR!AP:AR,3,FALSE),"")</f>
        <v/>
      </c>
      <c r="D8509" s="32" t="str">
        <f>IF(B8509&lt;&gt;"",VLOOKUP(Zapisy!B8502,JPK_KR!AP:AV,7,FALSE),"")</f>
        <v/>
      </c>
      <c r="E8509" s="25" t="str">
        <f>IF(B8509&lt;&gt;"",VLOOKUP(B8509,Zapisy!B8502:D8510,3,FALSE),"")</f>
        <v/>
      </c>
      <c r="F8509" s="35" t="str">
        <f>IF(B8509&lt;&gt;"",VLOOKUP(B8509,Zapisy!B8502:C8510,2,FALSE),"")</f>
        <v/>
      </c>
      <c r="G8509" s="25" t="str">
        <f>IF(B8509&lt;&gt;"",VLOOKUP(B8509,Zapisy!B8502:G8502,6,FALSE),"")</f>
        <v/>
      </c>
      <c r="H8509" s="35" t="str">
        <f>IF(B8509&lt;&gt;"",VLOOKUP(B8509,Zapisy!B8502:F8512,5,FALSE),"")</f>
        <v/>
      </c>
      <c r="I8509" s="14" t="str">
        <f>IF(B8509&lt;&gt;"",VLOOKUP(B8509,Dziennik!B:F,5,FALSE),"")</f>
        <v/>
      </c>
    </row>
    <row r="8510" spans="2:9" x14ac:dyDescent="0.2">
      <c r="B8510" s="14" t="str">
        <f>IF(Zapisy!B8503&lt;&gt;"",Zapisy!B8503,"")</f>
        <v/>
      </c>
      <c r="C8510" s="14" t="str">
        <f>IF(B8510&lt;&gt;"",VLOOKUP(B8510,JPK_KR!AP:AR,3,FALSE),"")</f>
        <v/>
      </c>
      <c r="D8510" s="32" t="str">
        <f>IF(B8510&lt;&gt;"",VLOOKUP(Zapisy!B8503,JPK_KR!AP:AV,7,FALSE),"")</f>
        <v/>
      </c>
      <c r="E8510" s="25" t="str">
        <f>IF(B8510&lt;&gt;"",VLOOKUP(B8510,Zapisy!B8503:D8511,3,FALSE),"")</f>
        <v/>
      </c>
      <c r="F8510" s="35" t="str">
        <f>IF(B8510&lt;&gt;"",VLOOKUP(B8510,Zapisy!B8503:C8511,2,FALSE),"")</f>
        <v/>
      </c>
      <c r="G8510" s="25" t="str">
        <f>IF(B8510&lt;&gt;"",VLOOKUP(B8510,Zapisy!B8503:G8503,6,FALSE),"")</f>
        <v/>
      </c>
      <c r="H8510" s="35" t="str">
        <f>IF(B8510&lt;&gt;"",VLOOKUP(B8510,Zapisy!B8503:F8513,5,FALSE),"")</f>
        <v/>
      </c>
      <c r="I8510" s="14" t="str">
        <f>IF(B8510&lt;&gt;"",VLOOKUP(B8510,Dziennik!B:F,5,FALSE),"")</f>
        <v/>
      </c>
    </row>
    <row r="8511" spans="2:9" x14ac:dyDescent="0.2">
      <c r="B8511" s="14" t="str">
        <f>IF(Zapisy!B8504&lt;&gt;"",Zapisy!B8504,"")</f>
        <v/>
      </c>
      <c r="C8511" s="14" t="str">
        <f>IF(B8511&lt;&gt;"",VLOOKUP(B8511,JPK_KR!AP:AR,3,FALSE),"")</f>
        <v/>
      </c>
      <c r="D8511" s="32" t="str">
        <f>IF(B8511&lt;&gt;"",VLOOKUP(Zapisy!B8504,JPK_KR!AP:AV,7,FALSE),"")</f>
        <v/>
      </c>
      <c r="E8511" s="25" t="str">
        <f>IF(B8511&lt;&gt;"",VLOOKUP(B8511,Zapisy!B8504:D8512,3,FALSE),"")</f>
        <v/>
      </c>
      <c r="F8511" s="35" t="str">
        <f>IF(B8511&lt;&gt;"",VLOOKUP(B8511,Zapisy!B8504:C8512,2,FALSE),"")</f>
        <v/>
      </c>
      <c r="G8511" s="25" t="str">
        <f>IF(B8511&lt;&gt;"",VLOOKUP(B8511,Zapisy!B8504:G8504,6,FALSE),"")</f>
        <v/>
      </c>
      <c r="H8511" s="35" t="str">
        <f>IF(B8511&lt;&gt;"",VLOOKUP(B8511,Zapisy!B8504:F8514,5,FALSE),"")</f>
        <v/>
      </c>
      <c r="I8511" s="14" t="str">
        <f>IF(B8511&lt;&gt;"",VLOOKUP(B8511,Dziennik!B:F,5,FALSE),"")</f>
        <v/>
      </c>
    </row>
    <row r="8512" spans="2:9" x14ac:dyDescent="0.2">
      <c r="B8512" s="14" t="str">
        <f>IF(Zapisy!B8505&lt;&gt;"",Zapisy!B8505,"")</f>
        <v/>
      </c>
      <c r="C8512" s="14" t="str">
        <f>IF(B8512&lt;&gt;"",VLOOKUP(B8512,JPK_KR!AP:AR,3,FALSE),"")</f>
        <v/>
      </c>
      <c r="D8512" s="32" t="str">
        <f>IF(B8512&lt;&gt;"",VLOOKUP(Zapisy!B8505,JPK_KR!AP:AV,7,FALSE),"")</f>
        <v/>
      </c>
      <c r="E8512" s="25" t="str">
        <f>IF(B8512&lt;&gt;"",VLOOKUP(B8512,Zapisy!B8505:D8513,3,FALSE),"")</f>
        <v/>
      </c>
      <c r="F8512" s="35" t="str">
        <f>IF(B8512&lt;&gt;"",VLOOKUP(B8512,Zapisy!B8505:C8513,2,FALSE),"")</f>
        <v/>
      </c>
      <c r="G8512" s="25" t="str">
        <f>IF(B8512&lt;&gt;"",VLOOKUP(B8512,Zapisy!B8505:G8505,6,FALSE),"")</f>
        <v/>
      </c>
      <c r="H8512" s="35" t="str">
        <f>IF(B8512&lt;&gt;"",VLOOKUP(B8512,Zapisy!B8505:F8515,5,FALSE),"")</f>
        <v/>
      </c>
      <c r="I8512" s="14" t="str">
        <f>IF(B8512&lt;&gt;"",VLOOKUP(B8512,Dziennik!B:F,5,FALSE),"")</f>
        <v/>
      </c>
    </row>
    <row r="8513" spans="2:9" x14ac:dyDescent="0.2">
      <c r="B8513" s="14" t="str">
        <f>IF(Zapisy!B8506&lt;&gt;"",Zapisy!B8506,"")</f>
        <v/>
      </c>
      <c r="C8513" s="14" t="str">
        <f>IF(B8513&lt;&gt;"",VLOOKUP(B8513,JPK_KR!AP:AR,3,FALSE),"")</f>
        <v/>
      </c>
      <c r="D8513" s="32" t="str">
        <f>IF(B8513&lt;&gt;"",VLOOKUP(Zapisy!B8506,JPK_KR!AP:AV,7,FALSE),"")</f>
        <v/>
      </c>
      <c r="E8513" s="25" t="str">
        <f>IF(B8513&lt;&gt;"",VLOOKUP(B8513,Zapisy!B8506:D8514,3,FALSE),"")</f>
        <v/>
      </c>
      <c r="F8513" s="35" t="str">
        <f>IF(B8513&lt;&gt;"",VLOOKUP(B8513,Zapisy!B8506:C8514,2,FALSE),"")</f>
        <v/>
      </c>
      <c r="G8513" s="25" t="str">
        <f>IF(B8513&lt;&gt;"",VLOOKUP(B8513,Zapisy!B8506:G8506,6,FALSE),"")</f>
        <v/>
      </c>
      <c r="H8513" s="35" t="str">
        <f>IF(B8513&lt;&gt;"",VLOOKUP(B8513,Zapisy!B8506:F8516,5,FALSE),"")</f>
        <v/>
      </c>
      <c r="I8513" s="14" t="str">
        <f>IF(B8513&lt;&gt;"",VLOOKUP(B8513,Dziennik!B:F,5,FALSE),"")</f>
        <v/>
      </c>
    </row>
    <row r="8514" spans="2:9" x14ac:dyDescent="0.2">
      <c r="B8514" s="14" t="str">
        <f>IF(Zapisy!B8507&lt;&gt;"",Zapisy!B8507,"")</f>
        <v/>
      </c>
      <c r="C8514" s="14" t="str">
        <f>IF(B8514&lt;&gt;"",VLOOKUP(B8514,JPK_KR!AP:AR,3,FALSE),"")</f>
        <v/>
      </c>
      <c r="D8514" s="32" t="str">
        <f>IF(B8514&lt;&gt;"",VLOOKUP(Zapisy!B8507,JPK_KR!AP:AV,7,FALSE),"")</f>
        <v/>
      </c>
      <c r="E8514" s="25" t="str">
        <f>IF(B8514&lt;&gt;"",VLOOKUP(B8514,Zapisy!B8507:D8515,3,FALSE),"")</f>
        <v/>
      </c>
      <c r="F8514" s="35" t="str">
        <f>IF(B8514&lt;&gt;"",VLOOKUP(B8514,Zapisy!B8507:C8515,2,FALSE),"")</f>
        <v/>
      </c>
      <c r="G8514" s="25" t="str">
        <f>IF(B8514&lt;&gt;"",VLOOKUP(B8514,Zapisy!B8507:G8507,6,FALSE),"")</f>
        <v/>
      </c>
      <c r="H8514" s="35" t="str">
        <f>IF(B8514&lt;&gt;"",VLOOKUP(B8514,Zapisy!B8507:F8517,5,FALSE),"")</f>
        <v/>
      </c>
      <c r="I8514" s="14" t="str">
        <f>IF(B8514&lt;&gt;"",VLOOKUP(B8514,Dziennik!B:F,5,FALSE),"")</f>
        <v/>
      </c>
    </row>
    <row r="8515" spans="2:9" x14ac:dyDescent="0.2">
      <c r="B8515" s="14" t="str">
        <f>IF(Zapisy!B8508&lt;&gt;"",Zapisy!B8508,"")</f>
        <v/>
      </c>
      <c r="C8515" s="14" t="str">
        <f>IF(B8515&lt;&gt;"",VLOOKUP(B8515,JPK_KR!AP:AR,3,FALSE),"")</f>
        <v/>
      </c>
      <c r="D8515" s="32" t="str">
        <f>IF(B8515&lt;&gt;"",VLOOKUP(Zapisy!B8508,JPK_KR!AP:AV,7,FALSE),"")</f>
        <v/>
      </c>
      <c r="E8515" s="25" t="str">
        <f>IF(B8515&lt;&gt;"",VLOOKUP(B8515,Zapisy!B8508:D8516,3,FALSE),"")</f>
        <v/>
      </c>
      <c r="F8515" s="35" t="str">
        <f>IF(B8515&lt;&gt;"",VLOOKUP(B8515,Zapisy!B8508:C8516,2,FALSE),"")</f>
        <v/>
      </c>
      <c r="G8515" s="25" t="str">
        <f>IF(B8515&lt;&gt;"",VLOOKUP(B8515,Zapisy!B8508:G8508,6,FALSE),"")</f>
        <v/>
      </c>
      <c r="H8515" s="35" t="str">
        <f>IF(B8515&lt;&gt;"",VLOOKUP(B8515,Zapisy!B8508:F8518,5,FALSE),"")</f>
        <v/>
      </c>
      <c r="I8515" s="14" t="str">
        <f>IF(B8515&lt;&gt;"",VLOOKUP(B8515,Dziennik!B:F,5,FALSE),"")</f>
        <v/>
      </c>
    </row>
    <row r="8516" spans="2:9" x14ac:dyDescent="0.2">
      <c r="B8516" s="14" t="str">
        <f>IF(Zapisy!B8509&lt;&gt;"",Zapisy!B8509,"")</f>
        <v/>
      </c>
      <c r="C8516" s="14" t="str">
        <f>IF(B8516&lt;&gt;"",VLOOKUP(B8516,JPK_KR!AP:AR,3,FALSE),"")</f>
        <v/>
      </c>
      <c r="D8516" s="32" t="str">
        <f>IF(B8516&lt;&gt;"",VLOOKUP(Zapisy!B8509,JPK_KR!AP:AV,7,FALSE),"")</f>
        <v/>
      </c>
      <c r="E8516" s="25" t="str">
        <f>IF(B8516&lt;&gt;"",VLOOKUP(B8516,Zapisy!B8509:D8517,3,FALSE),"")</f>
        <v/>
      </c>
      <c r="F8516" s="35" t="str">
        <f>IF(B8516&lt;&gt;"",VLOOKUP(B8516,Zapisy!B8509:C8517,2,FALSE),"")</f>
        <v/>
      </c>
      <c r="G8516" s="25" t="str">
        <f>IF(B8516&lt;&gt;"",VLOOKUP(B8516,Zapisy!B8509:G8509,6,FALSE),"")</f>
        <v/>
      </c>
      <c r="H8516" s="35" t="str">
        <f>IF(B8516&lt;&gt;"",VLOOKUP(B8516,Zapisy!B8509:F8519,5,FALSE),"")</f>
        <v/>
      </c>
      <c r="I8516" s="14" t="str">
        <f>IF(B8516&lt;&gt;"",VLOOKUP(B8516,Dziennik!B:F,5,FALSE),"")</f>
        <v/>
      </c>
    </row>
    <row r="8517" spans="2:9" x14ac:dyDescent="0.2">
      <c r="B8517" s="14" t="str">
        <f>IF(Zapisy!B8510&lt;&gt;"",Zapisy!B8510,"")</f>
        <v/>
      </c>
      <c r="C8517" s="14" t="str">
        <f>IF(B8517&lt;&gt;"",VLOOKUP(B8517,JPK_KR!AP:AR,3,FALSE),"")</f>
        <v/>
      </c>
      <c r="D8517" s="32" t="str">
        <f>IF(B8517&lt;&gt;"",VLOOKUP(Zapisy!B8510,JPK_KR!AP:AV,7,FALSE),"")</f>
        <v/>
      </c>
      <c r="E8517" s="25" t="str">
        <f>IF(B8517&lt;&gt;"",VLOOKUP(B8517,Zapisy!B8510:D8518,3,FALSE),"")</f>
        <v/>
      </c>
      <c r="F8517" s="35" t="str">
        <f>IF(B8517&lt;&gt;"",VLOOKUP(B8517,Zapisy!B8510:C8518,2,FALSE),"")</f>
        <v/>
      </c>
      <c r="G8517" s="25" t="str">
        <f>IF(B8517&lt;&gt;"",VLOOKUP(B8517,Zapisy!B8510:G8510,6,FALSE),"")</f>
        <v/>
      </c>
      <c r="H8517" s="35" t="str">
        <f>IF(B8517&lt;&gt;"",VLOOKUP(B8517,Zapisy!B8510:F8520,5,FALSE),"")</f>
        <v/>
      </c>
      <c r="I8517" s="14" t="str">
        <f>IF(B8517&lt;&gt;"",VLOOKUP(B8517,Dziennik!B:F,5,FALSE),"")</f>
        <v/>
      </c>
    </row>
    <row r="8518" spans="2:9" x14ac:dyDescent="0.2">
      <c r="B8518" s="14" t="str">
        <f>IF(Zapisy!B8511&lt;&gt;"",Zapisy!B8511,"")</f>
        <v/>
      </c>
      <c r="C8518" s="14" t="str">
        <f>IF(B8518&lt;&gt;"",VLOOKUP(B8518,JPK_KR!AP:AR,3,FALSE),"")</f>
        <v/>
      </c>
      <c r="D8518" s="32" t="str">
        <f>IF(B8518&lt;&gt;"",VLOOKUP(Zapisy!B8511,JPK_KR!AP:AV,7,FALSE),"")</f>
        <v/>
      </c>
      <c r="E8518" s="25" t="str">
        <f>IF(B8518&lt;&gt;"",VLOOKUP(B8518,Zapisy!B8511:D8519,3,FALSE),"")</f>
        <v/>
      </c>
      <c r="F8518" s="35" t="str">
        <f>IF(B8518&lt;&gt;"",VLOOKUP(B8518,Zapisy!B8511:C8519,2,FALSE),"")</f>
        <v/>
      </c>
      <c r="G8518" s="25" t="str">
        <f>IF(B8518&lt;&gt;"",VLOOKUP(B8518,Zapisy!B8511:G8511,6,FALSE),"")</f>
        <v/>
      </c>
      <c r="H8518" s="35" t="str">
        <f>IF(B8518&lt;&gt;"",VLOOKUP(B8518,Zapisy!B8511:F8521,5,FALSE),"")</f>
        <v/>
      </c>
      <c r="I8518" s="14" t="str">
        <f>IF(B8518&lt;&gt;"",VLOOKUP(B8518,Dziennik!B:F,5,FALSE),"")</f>
        <v/>
      </c>
    </row>
    <row r="8519" spans="2:9" x14ac:dyDescent="0.2">
      <c r="B8519" s="14" t="str">
        <f>IF(Zapisy!B8512&lt;&gt;"",Zapisy!B8512,"")</f>
        <v/>
      </c>
      <c r="C8519" s="14" t="str">
        <f>IF(B8519&lt;&gt;"",VLOOKUP(B8519,JPK_KR!AP:AR,3,FALSE),"")</f>
        <v/>
      </c>
      <c r="D8519" s="32" t="str">
        <f>IF(B8519&lt;&gt;"",VLOOKUP(Zapisy!B8512,JPK_KR!AP:AV,7,FALSE),"")</f>
        <v/>
      </c>
      <c r="E8519" s="25" t="str">
        <f>IF(B8519&lt;&gt;"",VLOOKUP(B8519,Zapisy!B8512:D8520,3,FALSE),"")</f>
        <v/>
      </c>
      <c r="F8519" s="35" t="str">
        <f>IF(B8519&lt;&gt;"",VLOOKUP(B8519,Zapisy!B8512:C8520,2,FALSE),"")</f>
        <v/>
      </c>
      <c r="G8519" s="25" t="str">
        <f>IF(B8519&lt;&gt;"",VLOOKUP(B8519,Zapisy!B8512:G8512,6,FALSE),"")</f>
        <v/>
      </c>
      <c r="H8519" s="35" t="str">
        <f>IF(B8519&lt;&gt;"",VLOOKUP(B8519,Zapisy!B8512:F8522,5,FALSE),"")</f>
        <v/>
      </c>
      <c r="I8519" s="14" t="str">
        <f>IF(B8519&lt;&gt;"",VLOOKUP(B8519,Dziennik!B:F,5,FALSE),"")</f>
        <v/>
      </c>
    </row>
    <row r="8520" spans="2:9" x14ac:dyDescent="0.2">
      <c r="B8520" s="14" t="str">
        <f>IF(Zapisy!B8513&lt;&gt;"",Zapisy!B8513,"")</f>
        <v/>
      </c>
      <c r="C8520" s="14" t="str">
        <f>IF(B8520&lt;&gt;"",VLOOKUP(B8520,JPK_KR!AP:AR,3,FALSE),"")</f>
        <v/>
      </c>
      <c r="D8520" s="32" t="str">
        <f>IF(B8520&lt;&gt;"",VLOOKUP(Zapisy!B8513,JPK_KR!AP:AV,7,FALSE),"")</f>
        <v/>
      </c>
      <c r="E8520" s="25" t="str">
        <f>IF(B8520&lt;&gt;"",VLOOKUP(B8520,Zapisy!B8513:D8521,3,FALSE),"")</f>
        <v/>
      </c>
      <c r="F8520" s="35" t="str">
        <f>IF(B8520&lt;&gt;"",VLOOKUP(B8520,Zapisy!B8513:C8521,2,FALSE),"")</f>
        <v/>
      </c>
      <c r="G8520" s="25" t="str">
        <f>IF(B8520&lt;&gt;"",VLOOKUP(B8520,Zapisy!B8513:G8513,6,FALSE),"")</f>
        <v/>
      </c>
      <c r="H8520" s="35" t="str">
        <f>IF(B8520&lt;&gt;"",VLOOKUP(B8520,Zapisy!B8513:F8523,5,FALSE),"")</f>
        <v/>
      </c>
      <c r="I8520" s="14" t="str">
        <f>IF(B8520&lt;&gt;"",VLOOKUP(B8520,Dziennik!B:F,5,FALSE),"")</f>
        <v/>
      </c>
    </row>
    <row r="8521" spans="2:9" x14ac:dyDescent="0.2">
      <c r="B8521" s="14" t="str">
        <f>IF(Zapisy!B8514&lt;&gt;"",Zapisy!B8514,"")</f>
        <v/>
      </c>
      <c r="C8521" s="14" t="str">
        <f>IF(B8521&lt;&gt;"",VLOOKUP(B8521,JPK_KR!AP:AR,3,FALSE),"")</f>
        <v/>
      </c>
      <c r="D8521" s="32" t="str">
        <f>IF(B8521&lt;&gt;"",VLOOKUP(Zapisy!B8514,JPK_KR!AP:AV,7,FALSE),"")</f>
        <v/>
      </c>
      <c r="E8521" s="25" t="str">
        <f>IF(B8521&lt;&gt;"",VLOOKUP(B8521,Zapisy!B8514:D8522,3,FALSE),"")</f>
        <v/>
      </c>
      <c r="F8521" s="35" t="str">
        <f>IF(B8521&lt;&gt;"",VLOOKUP(B8521,Zapisy!B8514:C8522,2,FALSE),"")</f>
        <v/>
      </c>
      <c r="G8521" s="25" t="str">
        <f>IF(B8521&lt;&gt;"",VLOOKUP(B8521,Zapisy!B8514:G8514,6,FALSE),"")</f>
        <v/>
      </c>
      <c r="H8521" s="35" t="str">
        <f>IF(B8521&lt;&gt;"",VLOOKUP(B8521,Zapisy!B8514:F8524,5,FALSE),"")</f>
        <v/>
      </c>
      <c r="I8521" s="14" t="str">
        <f>IF(B8521&lt;&gt;"",VLOOKUP(B8521,Dziennik!B:F,5,FALSE),"")</f>
        <v/>
      </c>
    </row>
    <row r="8522" spans="2:9" x14ac:dyDescent="0.2">
      <c r="B8522" s="14" t="str">
        <f>IF(Zapisy!B8515&lt;&gt;"",Zapisy!B8515,"")</f>
        <v/>
      </c>
      <c r="C8522" s="14" t="str">
        <f>IF(B8522&lt;&gt;"",VLOOKUP(B8522,JPK_KR!AP:AR,3,FALSE),"")</f>
        <v/>
      </c>
      <c r="D8522" s="32" t="str">
        <f>IF(B8522&lt;&gt;"",VLOOKUP(Zapisy!B8515,JPK_KR!AP:AV,7,FALSE),"")</f>
        <v/>
      </c>
      <c r="E8522" s="25" t="str">
        <f>IF(B8522&lt;&gt;"",VLOOKUP(B8522,Zapisy!B8515:D8523,3,FALSE),"")</f>
        <v/>
      </c>
      <c r="F8522" s="35" t="str">
        <f>IF(B8522&lt;&gt;"",VLOOKUP(B8522,Zapisy!B8515:C8523,2,FALSE),"")</f>
        <v/>
      </c>
      <c r="G8522" s="25" t="str">
        <f>IF(B8522&lt;&gt;"",VLOOKUP(B8522,Zapisy!B8515:G8515,6,FALSE),"")</f>
        <v/>
      </c>
      <c r="H8522" s="35" t="str">
        <f>IF(B8522&lt;&gt;"",VLOOKUP(B8522,Zapisy!B8515:F8525,5,FALSE),"")</f>
        <v/>
      </c>
      <c r="I8522" s="14" t="str">
        <f>IF(B8522&lt;&gt;"",VLOOKUP(B8522,Dziennik!B:F,5,FALSE),"")</f>
        <v/>
      </c>
    </row>
    <row r="8523" spans="2:9" x14ac:dyDescent="0.2">
      <c r="B8523" s="14" t="str">
        <f>IF(Zapisy!B8516&lt;&gt;"",Zapisy!B8516,"")</f>
        <v/>
      </c>
      <c r="C8523" s="14" t="str">
        <f>IF(B8523&lt;&gt;"",VLOOKUP(B8523,JPK_KR!AP:AR,3,FALSE),"")</f>
        <v/>
      </c>
      <c r="D8523" s="32" t="str">
        <f>IF(B8523&lt;&gt;"",VLOOKUP(Zapisy!B8516,JPK_KR!AP:AV,7,FALSE),"")</f>
        <v/>
      </c>
      <c r="E8523" s="25" t="str">
        <f>IF(B8523&lt;&gt;"",VLOOKUP(B8523,Zapisy!B8516:D8524,3,FALSE),"")</f>
        <v/>
      </c>
      <c r="F8523" s="35" t="str">
        <f>IF(B8523&lt;&gt;"",VLOOKUP(B8523,Zapisy!B8516:C8524,2,FALSE),"")</f>
        <v/>
      </c>
      <c r="G8523" s="25" t="str">
        <f>IF(B8523&lt;&gt;"",VLOOKUP(B8523,Zapisy!B8516:G8516,6,FALSE),"")</f>
        <v/>
      </c>
      <c r="H8523" s="35" t="str">
        <f>IF(B8523&lt;&gt;"",VLOOKUP(B8523,Zapisy!B8516:F8526,5,FALSE),"")</f>
        <v/>
      </c>
      <c r="I8523" s="14" t="str">
        <f>IF(B8523&lt;&gt;"",VLOOKUP(B8523,Dziennik!B:F,5,FALSE),"")</f>
        <v/>
      </c>
    </row>
    <row r="8524" spans="2:9" x14ac:dyDescent="0.2">
      <c r="B8524" s="14" t="str">
        <f>IF(Zapisy!B8517&lt;&gt;"",Zapisy!B8517,"")</f>
        <v/>
      </c>
      <c r="C8524" s="14" t="str">
        <f>IF(B8524&lt;&gt;"",VLOOKUP(B8524,JPK_KR!AP:AR,3,FALSE),"")</f>
        <v/>
      </c>
      <c r="D8524" s="32" t="str">
        <f>IF(B8524&lt;&gt;"",VLOOKUP(Zapisy!B8517,JPK_KR!AP:AV,7,FALSE),"")</f>
        <v/>
      </c>
      <c r="E8524" s="25" t="str">
        <f>IF(B8524&lt;&gt;"",VLOOKUP(B8524,Zapisy!B8517:D8525,3,FALSE),"")</f>
        <v/>
      </c>
      <c r="F8524" s="35" t="str">
        <f>IF(B8524&lt;&gt;"",VLOOKUP(B8524,Zapisy!B8517:C8525,2,FALSE),"")</f>
        <v/>
      </c>
      <c r="G8524" s="25" t="str">
        <f>IF(B8524&lt;&gt;"",VLOOKUP(B8524,Zapisy!B8517:G8517,6,FALSE),"")</f>
        <v/>
      </c>
      <c r="H8524" s="35" t="str">
        <f>IF(B8524&lt;&gt;"",VLOOKUP(B8524,Zapisy!B8517:F8527,5,FALSE),"")</f>
        <v/>
      </c>
      <c r="I8524" s="14" t="str">
        <f>IF(B8524&lt;&gt;"",VLOOKUP(B8524,Dziennik!B:F,5,FALSE),"")</f>
        <v/>
      </c>
    </row>
    <row r="8525" spans="2:9" x14ac:dyDescent="0.2">
      <c r="B8525" s="14" t="str">
        <f>IF(Zapisy!B8518&lt;&gt;"",Zapisy!B8518,"")</f>
        <v/>
      </c>
      <c r="C8525" s="14" t="str">
        <f>IF(B8525&lt;&gt;"",VLOOKUP(B8525,JPK_KR!AP:AR,3,FALSE),"")</f>
        <v/>
      </c>
      <c r="D8525" s="32" t="str">
        <f>IF(B8525&lt;&gt;"",VLOOKUP(Zapisy!B8518,JPK_KR!AP:AV,7,FALSE),"")</f>
        <v/>
      </c>
      <c r="E8525" s="25" t="str">
        <f>IF(B8525&lt;&gt;"",VLOOKUP(B8525,Zapisy!B8518:D8526,3,FALSE),"")</f>
        <v/>
      </c>
      <c r="F8525" s="35" t="str">
        <f>IF(B8525&lt;&gt;"",VLOOKUP(B8525,Zapisy!B8518:C8526,2,FALSE),"")</f>
        <v/>
      </c>
      <c r="G8525" s="25" t="str">
        <f>IF(B8525&lt;&gt;"",VLOOKUP(B8525,Zapisy!B8518:G8518,6,FALSE),"")</f>
        <v/>
      </c>
      <c r="H8525" s="35" t="str">
        <f>IF(B8525&lt;&gt;"",VLOOKUP(B8525,Zapisy!B8518:F8528,5,FALSE),"")</f>
        <v/>
      </c>
      <c r="I8525" s="14" t="str">
        <f>IF(B8525&lt;&gt;"",VLOOKUP(B8525,Dziennik!B:F,5,FALSE),"")</f>
        <v/>
      </c>
    </row>
    <row r="8526" spans="2:9" x14ac:dyDescent="0.2">
      <c r="B8526" s="14" t="str">
        <f>IF(Zapisy!B8519&lt;&gt;"",Zapisy!B8519,"")</f>
        <v/>
      </c>
      <c r="C8526" s="14" t="str">
        <f>IF(B8526&lt;&gt;"",VLOOKUP(B8526,JPK_KR!AP:AR,3,FALSE),"")</f>
        <v/>
      </c>
      <c r="D8526" s="32" t="str">
        <f>IF(B8526&lt;&gt;"",VLOOKUP(Zapisy!B8519,JPK_KR!AP:AV,7,FALSE),"")</f>
        <v/>
      </c>
      <c r="E8526" s="25" t="str">
        <f>IF(B8526&lt;&gt;"",VLOOKUP(B8526,Zapisy!B8519:D8527,3,FALSE),"")</f>
        <v/>
      </c>
      <c r="F8526" s="35" t="str">
        <f>IF(B8526&lt;&gt;"",VLOOKUP(B8526,Zapisy!B8519:C8527,2,FALSE),"")</f>
        <v/>
      </c>
      <c r="G8526" s="25" t="str">
        <f>IF(B8526&lt;&gt;"",VLOOKUP(B8526,Zapisy!B8519:G8519,6,FALSE),"")</f>
        <v/>
      </c>
      <c r="H8526" s="35" t="str">
        <f>IF(B8526&lt;&gt;"",VLOOKUP(B8526,Zapisy!B8519:F8529,5,FALSE),"")</f>
        <v/>
      </c>
      <c r="I8526" s="14" t="str">
        <f>IF(B8526&lt;&gt;"",VLOOKUP(B8526,Dziennik!B:F,5,FALSE),"")</f>
        <v/>
      </c>
    </row>
    <row r="8527" spans="2:9" x14ac:dyDescent="0.2">
      <c r="B8527" s="14" t="str">
        <f>IF(Zapisy!B8520&lt;&gt;"",Zapisy!B8520,"")</f>
        <v/>
      </c>
      <c r="C8527" s="14" t="str">
        <f>IF(B8527&lt;&gt;"",VLOOKUP(B8527,JPK_KR!AP:AR,3,FALSE),"")</f>
        <v/>
      </c>
      <c r="D8527" s="32" t="str">
        <f>IF(B8527&lt;&gt;"",VLOOKUP(Zapisy!B8520,JPK_KR!AP:AV,7,FALSE),"")</f>
        <v/>
      </c>
      <c r="E8527" s="25" t="str">
        <f>IF(B8527&lt;&gt;"",VLOOKUP(B8527,Zapisy!B8520:D8528,3,FALSE),"")</f>
        <v/>
      </c>
      <c r="F8527" s="35" t="str">
        <f>IF(B8527&lt;&gt;"",VLOOKUP(B8527,Zapisy!B8520:C8528,2,FALSE),"")</f>
        <v/>
      </c>
      <c r="G8527" s="25" t="str">
        <f>IF(B8527&lt;&gt;"",VLOOKUP(B8527,Zapisy!B8520:G8520,6,FALSE),"")</f>
        <v/>
      </c>
      <c r="H8527" s="35" t="str">
        <f>IF(B8527&lt;&gt;"",VLOOKUP(B8527,Zapisy!B8520:F8530,5,FALSE),"")</f>
        <v/>
      </c>
      <c r="I8527" s="14" t="str">
        <f>IF(B8527&lt;&gt;"",VLOOKUP(B8527,Dziennik!B:F,5,FALSE),"")</f>
        <v/>
      </c>
    </row>
    <row r="8528" spans="2:9" x14ac:dyDescent="0.2">
      <c r="B8528" s="14" t="str">
        <f>IF(Zapisy!B8521&lt;&gt;"",Zapisy!B8521,"")</f>
        <v/>
      </c>
      <c r="C8528" s="14" t="str">
        <f>IF(B8528&lt;&gt;"",VLOOKUP(B8528,JPK_KR!AP:AR,3,FALSE),"")</f>
        <v/>
      </c>
      <c r="D8528" s="32" t="str">
        <f>IF(B8528&lt;&gt;"",VLOOKUP(Zapisy!B8521,JPK_KR!AP:AV,7,FALSE),"")</f>
        <v/>
      </c>
      <c r="E8528" s="25" t="str">
        <f>IF(B8528&lt;&gt;"",VLOOKUP(B8528,Zapisy!B8521:D8529,3,FALSE),"")</f>
        <v/>
      </c>
      <c r="F8528" s="35" t="str">
        <f>IF(B8528&lt;&gt;"",VLOOKUP(B8528,Zapisy!B8521:C8529,2,FALSE),"")</f>
        <v/>
      </c>
      <c r="G8528" s="25" t="str">
        <f>IF(B8528&lt;&gt;"",VLOOKUP(B8528,Zapisy!B8521:G8521,6,FALSE),"")</f>
        <v/>
      </c>
      <c r="H8528" s="35" t="str">
        <f>IF(B8528&lt;&gt;"",VLOOKUP(B8528,Zapisy!B8521:F8531,5,FALSE),"")</f>
        <v/>
      </c>
      <c r="I8528" s="14" t="str">
        <f>IF(B8528&lt;&gt;"",VLOOKUP(B8528,Dziennik!B:F,5,FALSE),"")</f>
        <v/>
      </c>
    </row>
    <row r="8529" spans="2:9" x14ac:dyDescent="0.2">
      <c r="B8529" s="14" t="str">
        <f>IF(Zapisy!B8522&lt;&gt;"",Zapisy!B8522,"")</f>
        <v/>
      </c>
      <c r="C8529" s="14" t="str">
        <f>IF(B8529&lt;&gt;"",VLOOKUP(B8529,JPK_KR!AP:AR,3,FALSE),"")</f>
        <v/>
      </c>
      <c r="D8529" s="32" t="str">
        <f>IF(B8529&lt;&gt;"",VLOOKUP(Zapisy!B8522,JPK_KR!AP:AV,7,FALSE),"")</f>
        <v/>
      </c>
      <c r="E8529" s="25" t="str">
        <f>IF(B8529&lt;&gt;"",VLOOKUP(B8529,Zapisy!B8522:D8530,3,FALSE),"")</f>
        <v/>
      </c>
      <c r="F8529" s="35" t="str">
        <f>IF(B8529&lt;&gt;"",VLOOKUP(B8529,Zapisy!B8522:C8530,2,FALSE),"")</f>
        <v/>
      </c>
      <c r="G8529" s="25" t="str">
        <f>IF(B8529&lt;&gt;"",VLOOKUP(B8529,Zapisy!B8522:G8522,6,FALSE),"")</f>
        <v/>
      </c>
      <c r="H8529" s="35" t="str">
        <f>IF(B8529&lt;&gt;"",VLOOKUP(B8529,Zapisy!B8522:F8532,5,FALSE),"")</f>
        <v/>
      </c>
      <c r="I8529" s="14" t="str">
        <f>IF(B8529&lt;&gt;"",VLOOKUP(B8529,Dziennik!B:F,5,FALSE),"")</f>
        <v/>
      </c>
    </row>
    <row r="8530" spans="2:9" x14ac:dyDescent="0.2">
      <c r="B8530" s="14" t="str">
        <f>IF(Zapisy!B8523&lt;&gt;"",Zapisy!B8523,"")</f>
        <v/>
      </c>
      <c r="C8530" s="14" t="str">
        <f>IF(B8530&lt;&gt;"",VLOOKUP(B8530,JPK_KR!AP:AR,3,FALSE),"")</f>
        <v/>
      </c>
      <c r="D8530" s="32" t="str">
        <f>IF(B8530&lt;&gt;"",VLOOKUP(Zapisy!B8523,JPK_KR!AP:AV,7,FALSE),"")</f>
        <v/>
      </c>
      <c r="E8530" s="25" t="str">
        <f>IF(B8530&lt;&gt;"",VLOOKUP(B8530,Zapisy!B8523:D8531,3,FALSE),"")</f>
        <v/>
      </c>
      <c r="F8530" s="35" t="str">
        <f>IF(B8530&lt;&gt;"",VLOOKUP(B8530,Zapisy!B8523:C8531,2,FALSE),"")</f>
        <v/>
      </c>
      <c r="G8530" s="25" t="str">
        <f>IF(B8530&lt;&gt;"",VLOOKUP(B8530,Zapisy!B8523:G8523,6,FALSE),"")</f>
        <v/>
      </c>
      <c r="H8530" s="35" t="str">
        <f>IF(B8530&lt;&gt;"",VLOOKUP(B8530,Zapisy!B8523:F8533,5,FALSE),"")</f>
        <v/>
      </c>
      <c r="I8530" s="14" t="str">
        <f>IF(B8530&lt;&gt;"",VLOOKUP(B8530,Dziennik!B:F,5,FALSE),"")</f>
        <v/>
      </c>
    </row>
    <row r="8531" spans="2:9" x14ac:dyDescent="0.2">
      <c r="B8531" s="14" t="str">
        <f>IF(Zapisy!B8524&lt;&gt;"",Zapisy!B8524,"")</f>
        <v/>
      </c>
      <c r="C8531" s="14" t="str">
        <f>IF(B8531&lt;&gt;"",VLOOKUP(B8531,JPK_KR!AP:AR,3,FALSE),"")</f>
        <v/>
      </c>
      <c r="D8531" s="32" t="str">
        <f>IF(B8531&lt;&gt;"",VLOOKUP(Zapisy!B8524,JPK_KR!AP:AV,7,FALSE),"")</f>
        <v/>
      </c>
      <c r="E8531" s="25" t="str">
        <f>IF(B8531&lt;&gt;"",VLOOKUP(B8531,Zapisy!B8524:D8532,3,FALSE),"")</f>
        <v/>
      </c>
      <c r="F8531" s="35" t="str">
        <f>IF(B8531&lt;&gt;"",VLOOKUP(B8531,Zapisy!B8524:C8532,2,FALSE),"")</f>
        <v/>
      </c>
      <c r="G8531" s="25" t="str">
        <f>IF(B8531&lt;&gt;"",VLOOKUP(B8531,Zapisy!B8524:G8524,6,FALSE),"")</f>
        <v/>
      </c>
      <c r="H8531" s="35" t="str">
        <f>IF(B8531&lt;&gt;"",VLOOKUP(B8531,Zapisy!B8524:F8534,5,FALSE),"")</f>
        <v/>
      </c>
      <c r="I8531" s="14" t="str">
        <f>IF(B8531&lt;&gt;"",VLOOKUP(B8531,Dziennik!B:F,5,FALSE),"")</f>
        <v/>
      </c>
    </row>
    <row r="8532" spans="2:9" x14ac:dyDescent="0.2">
      <c r="B8532" s="14" t="str">
        <f>IF(Zapisy!B8525&lt;&gt;"",Zapisy!B8525,"")</f>
        <v/>
      </c>
      <c r="C8532" s="14" t="str">
        <f>IF(B8532&lt;&gt;"",VLOOKUP(B8532,JPK_KR!AP:AR,3,FALSE),"")</f>
        <v/>
      </c>
      <c r="D8532" s="32" t="str">
        <f>IF(B8532&lt;&gt;"",VLOOKUP(Zapisy!B8525,JPK_KR!AP:AV,7,FALSE),"")</f>
        <v/>
      </c>
      <c r="E8532" s="25" t="str">
        <f>IF(B8532&lt;&gt;"",VLOOKUP(B8532,Zapisy!B8525:D8533,3,FALSE),"")</f>
        <v/>
      </c>
      <c r="F8532" s="35" t="str">
        <f>IF(B8532&lt;&gt;"",VLOOKUP(B8532,Zapisy!B8525:C8533,2,FALSE),"")</f>
        <v/>
      </c>
      <c r="G8532" s="25" t="str">
        <f>IF(B8532&lt;&gt;"",VLOOKUP(B8532,Zapisy!B8525:G8525,6,FALSE),"")</f>
        <v/>
      </c>
      <c r="H8532" s="35" t="str">
        <f>IF(B8532&lt;&gt;"",VLOOKUP(B8532,Zapisy!B8525:F8535,5,FALSE),"")</f>
        <v/>
      </c>
      <c r="I8532" s="14" t="str">
        <f>IF(B8532&lt;&gt;"",VLOOKUP(B8532,Dziennik!B:F,5,FALSE),"")</f>
        <v/>
      </c>
    </row>
    <row r="8533" spans="2:9" x14ac:dyDescent="0.2">
      <c r="B8533" s="14" t="str">
        <f>IF(Zapisy!B8526&lt;&gt;"",Zapisy!B8526,"")</f>
        <v/>
      </c>
      <c r="C8533" s="14" t="str">
        <f>IF(B8533&lt;&gt;"",VLOOKUP(B8533,JPK_KR!AP:AR,3,FALSE),"")</f>
        <v/>
      </c>
      <c r="D8533" s="32" t="str">
        <f>IF(B8533&lt;&gt;"",VLOOKUP(Zapisy!B8526,JPK_KR!AP:AV,7,FALSE),"")</f>
        <v/>
      </c>
      <c r="E8533" s="25" t="str">
        <f>IF(B8533&lt;&gt;"",VLOOKUP(B8533,Zapisy!B8526:D8534,3,FALSE),"")</f>
        <v/>
      </c>
      <c r="F8533" s="35" t="str">
        <f>IF(B8533&lt;&gt;"",VLOOKUP(B8533,Zapisy!B8526:C8534,2,FALSE),"")</f>
        <v/>
      </c>
      <c r="G8533" s="25" t="str">
        <f>IF(B8533&lt;&gt;"",VLOOKUP(B8533,Zapisy!B8526:G8526,6,FALSE),"")</f>
        <v/>
      </c>
      <c r="H8533" s="35" t="str">
        <f>IF(B8533&lt;&gt;"",VLOOKUP(B8533,Zapisy!B8526:F8536,5,FALSE),"")</f>
        <v/>
      </c>
      <c r="I8533" s="14" t="str">
        <f>IF(B8533&lt;&gt;"",VLOOKUP(B8533,Dziennik!B:F,5,FALSE),"")</f>
        <v/>
      </c>
    </row>
    <row r="8534" spans="2:9" x14ac:dyDescent="0.2">
      <c r="B8534" s="14" t="str">
        <f>IF(Zapisy!B8527&lt;&gt;"",Zapisy!B8527,"")</f>
        <v/>
      </c>
      <c r="C8534" s="14" t="str">
        <f>IF(B8534&lt;&gt;"",VLOOKUP(B8534,JPK_KR!AP:AR,3,FALSE),"")</f>
        <v/>
      </c>
      <c r="D8534" s="32" t="str">
        <f>IF(B8534&lt;&gt;"",VLOOKUP(Zapisy!B8527,JPK_KR!AP:AV,7,FALSE),"")</f>
        <v/>
      </c>
      <c r="E8534" s="25" t="str">
        <f>IF(B8534&lt;&gt;"",VLOOKUP(B8534,Zapisy!B8527:D8535,3,FALSE),"")</f>
        <v/>
      </c>
      <c r="F8534" s="35" t="str">
        <f>IF(B8534&lt;&gt;"",VLOOKUP(B8534,Zapisy!B8527:C8535,2,FALSE),"")</f>
        <v/>
      </c>
      <c r="G8534" s="25" t="str">
        <f>IF(B8534&lt;&gt;"",VLOOKUP(B8534,Zapisy!B8527:G8527,6,FALSE),"")</f>
        <v/>
      </c>
      <c r="H8534" s="35" t="str">
        <f>IF(B8534&lt;&gt;"",VLOOKUP(B8534,Zapisy!B8527:F8537,5,FALSE),"")</f>
        <v/>
      </c>
      <c r="I8534" s="14" t="str">
        <f>IF(B8534&lt;&gt;"",VLOOKUP(B8534,Dziennik!B:F,5,FALSE),"")</f>
        <v/>
      </c>
    </row>
    <row r="8535" spans="2:9" x14ac:dyDescent="0.2">
      <c r="B8535" s="14" t="str">
        <f>IF(Zapisy!B8528&lt;&gt;"",Zapisy!B8528,"")</f>
        <v/>
      </c>
      <c r="C8535" s="14" t="str">
        <f>IF(B8535&lt;&gt;"",VLOOKUP(B8535,JPK_KR!AP:AR,3,FALSE),"")</f>
        <v/>
      </c>
      <c r="D8535" s="32" t="str">
        <f>IF(B8535&lt;&gt;"",VLOOKUP(Zapisy!B8528,JPK_KR!AP:AV,7,FALSE),"")</f>
        <v/>
      </c>
      <c r="E8535" s="25" t="str">
        <f>IF(B8535&lt;&gt;"",VLOOKUP(B8535,Zapisy!B8528:D8536,3,FALSE),"")</f>
        <v/>
      </c>
      <c r="F8535" s="35" t="str">
        <f>IF(B8535&lt;&gt;"",VLOOKUP(B8535,Zapisy!B8528:C8536,2,FALSE),"")</f>
        <v/>
      </c>
      <c r="G8535" s="25" t="str">
        <f>IF(B8535&lt;&gt;"",VLOOKUP(B8535,Zapisy!B8528:G8528,6,FALSE),"")</f>
        <v/>
      </c>
      <c r="H8535" s="35" t="str">
        <f>IF(B8535&lt;&gt;"",VLOOKUP(B8535,Zapisy!B8528:F8538,5,FALSE),"")</f>
        <v/>
      </c>
      <c r="I8535" s="14" t="str">
        <f>IF(B8535&lt;&gt;"",VLOOKUP(B8535,Dziennik!B:F,5,FALSE),"")</f>
        <v/>
      </c>
    </row>
    <row r="8536" spans="2:9" x14ac:dyDescent="0.2">
      <c r="B8536" s="14" t="str">
        <f>IF(Zapisy!B8529&lt;&gt;"",Zapisy!B8529,"")</f>
        <v/>
      </c>
      <c r="C8536" s="14" t="str">
        <f>IF(B8536&lt;&gt;"",VLOOKUP(B8536,JPK_KR!AP:AR,3,FALSE),"")</f>
        <v/>
      </c>
      <c r="D8536" s="32" t="str">
        <f>IF(B8536&lt;&gt;"",VLOOKUP(Zapisy!B8529,JPK_KR!AP:AV,7,FALSE),"")</f>
        <v/>
      </c>
      <c r="E8536" s="25" t="str">
        <f>IF(B8536&lt;&gt;"",VLOOKUP(B8536,Zapisy!B8529:D8537,3,FALSE),"")</f>
        <v/>
      </c>
      <c r="F8536" s="35" t="str">
        <f>IF(B8536&lt;&gt;"",VLOOKUP(B8536,Zapisy!B8529:C8537,2,FALSE),"")</f>
        <v/>
      </c>
      <c r="G8536" s="25" t="str">
        <f>IF(B8536&lt;&gt;"",VLOOKUP(B8536,Zapisy!B8529:G8529,6,FALSE),"")</f>
        <v/>
      </c>
      <c r="H8536" s="35" t="str">
        <f>IF(B8536&lt;&gt;"",VLOOKUP(B8536,Zapisy!B8529:F8539,5,FALSE),"")</f>
        <v/>
      </c>
      <c r="I8536" s="14" t="str">
        <f>IF(B8536&lt;&gt;"",VLOOKUP(B8536,Dziennik!B:F,5,FALSE),"")</f>
        <v/>
      </c>
    </row>
    <row r="8537" spans="2:9" x14ac:dyDescent="0.2">
      <c r="B8537" s="14" t="str">
        <f>IF(Zapisy!B8530&lt;&gt;"",Zapisy!B8530,"")</f>
        <v/>
      </c>
      <c r="C8537" s="14" t="str">
        <f>IF(B8537&lt;&gt;"",VLOOKUP(B8537,JPK_KR!AP:AR,3,FALSE),"")</f>
        <v/>
      </c>
      <c r="D8537" s="32" t="str">
        <f>IF(B8537&lt;&gt;"",VLOOKUP(Zapisy!B8530,JPK_KR!AP:AV,7,FALSE),"")</f>
        <v/>
      </c>
      <c r="E8537" s="25" t="str">
        <f>IF(B8537&lt;&gt;"",VLOOKUP(B8537,Zapisy!B8530:D8538,3,FALSE),"")</f>
        <v/>
      </c>
      <c r="F8537" s="35" t="str">
        <f>IF(B8537&lt;&gt;"",VLOOKUP(B8537,Zapisy!B8530:C8538,2,FALSE),"")</f>
        <v/>
      </c>
      <c r="G8537" s="25" t="str">
        <f>IF(B8537&lt;&gt;"",VLOOKUP(B8537,Zapisy!B8530:G8530,6,FALSE),"")</f>
        <v/>
      </c>
      <c r="H8537" s="35" t="str">
        <f>IF(B8537&lt;&gt;"",VLOOKUP(B8537,Zapisy!B8530:F8540,5,FALSE),"")</f>
        <v/>
      </c>
      <c r="I8537" s="14" t="str">
        <f>IF(B8537&lt;&gt;"",VLOOKUP(B8537,Dziennik!B:F,5,FALSE),"")</f>
        <v/>
      </c>
    </row>
    <row r="8538" spans="2:9" x14ac:dyDescent="0.2">
      <c r="B8538" s="14" t="str">
        <f>IF(Zapisy!B8531&lt;&gt;"",Zapisy!B8531,"")</f>
        <v/>
      </c>
      <c r="C8538" s="14" t="str">
        <f>IF(B8538&lt;&gt;"",VLOOKUP(B8538,JPK_KR!AP:AR,3,FALSE),"")</f>
        <v/>
      </c>
      <c r="D8538" s="32" t="str">
        <f>IF(B8538&lt;&gt;"",VLOOKUP(Zapisy!B8531,JPK_KR!AP:AV,7,FALSE),"")</f>
        <v/>
      </c>
      <c r="E8538" s="25" t="str">
        <f>IF(B8538&lt;&gt;"",VLOOKUP(B8538,Zapisy!B8531:D8539,3,FALSE),"")</f>
        <v/>
      </c>
      <c r="F8538" s="35" t="str">
        <f>IF(B8538&lt;&gt;"",VLOOKUP(B8538,Zapisy!B8531:C8539,2,FALSE),"")</f>
        <v/>
      </c>
      <c r="G8538" s="25" t="str">
        <f>IF(B8538&lt;&gt;"",VLOOKUP(B8538,Zapisy!B8531:G8531,6,FALSE),"")</f>
        <v/>
      </c>
      <c r="H8538" s="35" t="str">
        <f>IF(B8538&lt;&gt;"",VLOOKUP(B8538,Zapisy!B8531:F8541,5,FALSE),"")</f>
        <v/>
      </c>
      <c r="I8538" s="14" t="str">
        <f>IF(B8538&lt;&gt;"",VLOOKUP(B8538,Dziennik!B:F,5,FALSE),"")</f>
        <v/>
      </c>
    </row>
    <row r="8539" spans="2:9" x14ac:dyDescent="0.2">
      <c r="B8539" s="14" t="str">
        <f>IF(Zapisy!B8532&lt;&gt;"",Zapisy!B8532,"")</f>
        <v/>
      </c>
      <c r="C8539" s="14" t="str">
        <f>IF(B8539&lt;&gt;"",VLOOKUP(B8539,JPK_KR!AP:AR,3,FALSE),"")</f>
        <v/>
      </c>
      <c r="D8539" s="32" t="str">
        <f>IF(B8539&lt;&gt;"",VLOOKUP(Zapisy!B8532,JPK_KR!AP:AV,7,FALSE),"")</f>
        <v/>
      </c>
      <c r="E8539" s="25" t="str">
        <f>IF(B8539&lt;&gt;"",VLOOKUP(B8539,Zapisy!B8532:D8540,3,FALSE),"")</f>
        <v/>
      </c>
      <c r="F8539" s="35" t="str">
        <f>IF(B8539&lt;&gt;"",VLOOKUP(B8539,Zapisy!B8532:C8540,2,FALSE),"")</f>
        <v/>
      </c>
      <c r="G8539" s="25" t="str">
        <f>IF(B8539&lt;&gt;"",VLOOKUP(B8539,Zapisy!B8532:G8532,6,FALSE),"")</f>
        <v/>
      </c>
      <c r="H8539" s="35" t="str">
        <f>IF(B8539&lt;&gt;"",VLOOKUP(B8539,Zapisy!B8532:F8542,5,FALSE),"")</f>
        <v/>
      </c>
      <c r="I8539" s="14" t="str">
        <f>IF(B8539&lt;&gt;"",VLOOKUP(B8539,Dziennik!B:F,5,FALSE),"")</f>
        <v/>
      </c>
    </row>
    <row r="8540" spans="2:9" x14ac:dyDescent="0.2">
      <c r="B8540" s="14" t="str">
        <f>IF(Zapisy!B8533&lt;&gt;"",Zapisy!B8533,"")</f>
        <v/>
      </c>
      <c r="C8540" s="14" t="str">
        <f>IF(B8540&lt;&gt;"",VLOOKUP(B8540,JPK_KR!AP:AR,3,FALSE),"")</f>
        <v/>
      </c>
      <c r="D8540" s="32" t="str">
        <f>IF(B8540&lt;&gt;"",VLOOKUP(Zapisy!B8533,JPK_KR!AP:AV,7,FALSE),"")</f>
        <v/>
      </c>
      <c r="E8540" s="25" t="str">
        <f>IF(B8540&lt;&gt;"",VLOOKUP(B8540,Zapisy!B8533:D8541,3,FALSE),"")</f>
        <v/>
      </c>
      <c r="F8540" s="35" t="str">
        <f>IF(B8540&lt;&gt;"",VLOOKUP(B8540,Zapisy!B8533:C8541,2,FALSE),"")</f>
        <v/>
      </c>
      <c r="G8540" s="25" t="str">
        <f>IF(B8540&lt;&gt;"",VLOOKUP(B8540,Zapisy!B8533:G8533,6,FALSE),"")</f>
        <v/>
      </c>
      <c r="H8540" s="35" t="str">
        <f>IF(B8540&lt;&gt;"",VLOOKUP(B8540,Zapisy!B8533:F8543,5,FALSE),"")</f>
        <v/>
      </c>
      <c r="I8540" s="14" t="str">
        <f>IF(B8540&lt;&gt;"",VLOOKUP(B8540,Dziennik!B:F,5,FALSE),"")</f>
        <v/>
      </c>
    </row>
    <row r="8541" spans="2:9" x14ac:dyDescent="0.2">
      <c r="B8541" s="14" t="str">
        <f>IF(Zapisy!B8534&lt;&gt;"",Zapisy!B8534,"")</f>
        <v/>
      </c>
      <c r="C8541" s="14" t="str">
        <f>IF(B8541&lt;&gt;"",VLOOKUP(B8541,JPK_KR!AP:AR,3,FALSE),"")</f>
        <v/>
      </c>
      <c r="D8541" s="32" t="str">
        <f>IF(B8541&lt;&gt;"",VLOOKUP(Zapisy!B8534,JPK_KR!AP:AV,7,FALSE),"")</f>
        <v/>
      </c>
      <c r="E8541" s="25" t="str">
        <f>IF(B8541&lt;&gt;"",VLOOKUP(B8541,Zapisy!B8534:D8542,3,FALSE),"")</f>
        <v/>
      </c>
      <c r="F8541" s="35" t="str">
        <f>IF(B8541&lt;&gt;"",VLOOKUP(B8541,Zapisy!B8534:C8542,2,FALSE),"")</f>
        <v/>
      </c>
      <c r="G8541" s="25" t="str">
        <f>IF(B8541&lt;&gt;"",VLOOKUP(B8541,Zapisy!B8534:G8534,6,FALSE),"")</f>
        <v/>
      </c>
      <c r="H8541" s="35" t="str">
        <f>IF(B8541&lt;&gt;"",VLOOKUP(B8541,Zapisy!B8534:F8544,5,FALSE),"")</f>
        <v/>
      </c>
      <c r="I8541" s="14" t="str">
        <f>IF(B8541&lt;&gt;"",VLOOKUP(B8541,Dziennik!B:F,5,FALSE),"")</f>
        <v/>
      </c>
    </row>
    <row r="8542" spans="2:9" x14ac:dyDescent="0.2">
      <c r="B8542" s="14" t="str">
        <f>IF(Zapisy!B8535&lt;&gt;"",Zapisy!B8535,"")</f>
        <v/>
      </c>
      <c r="C8542" s="14" t="str">
        <f>IF(B8542&lt;&gt;"",VLOOKUP(B8542,JPK_KR!AP:AR,3,FALSE),"")</f>
        <v/>
      </c>
      <c r="D8542" s="32" t="str">
        <f>IF(B8542&lt;&gt;"",VLOOKUP(Zapisy!B8535,JPK_KR!AP:AV,7,FALSE),"")</f>
        <v/>
      </c>
      <c r="E8542" s="25" t="str">
        <f>IF(B8542&lt;&gt;"",VLOOKUP(B8542,Zapisy!B8535:D8543,3,FALSE),"")</f>
        <v/>
      </c>
      <c r="F8542" s="35" t="str">
        <f>IF(B8542&lt;&gt;"",VLOOKUP(B8542,Zapisy!B8535:C8543,2,FALSE),"")</f>
        <v/>
      </c>
      <c r="G8542" s="25" t="str">
        <f>IF(B8542&lt;&gt;"",VLOOKUP(B8542,Zapisy!B8535:G8535,6,FALSE),"")</f>
        <v/>
      </c>
      <c r="H8542" s="35" t="str">
        <f>IF(B8542&lt;&gt;"",VLOOKUP(B8542,Zapisy!B8535:F8545,5,FALSE),"")</f>
        <v/>
      </c>
      <c r="I8542" s="14" t="str">
        <f>IF(B8542&lt;&gt;"",VLOOKUP(B8542,Dziennik!B:F,5,FALSE),"")</f>
        <v/>
      </c>
    </row>
    <row r="8543" spans="2:9" x14ac:dyDescent="0.2">
      <c r="B8543" s="14" t="str">
        <f>IF(Zapisy!B8536&lt;&gt;"",Zapisy!B8536,"")</f>
        <v/>
      </c>
      <c r="C8543" s="14" t="str">
        <f>IF(B8543&lt;&gt;"",VLOOKUP(B8543,JPK_KR!AP:AR,3,FALSE),"")</f>
        <v/>
      </c>
      <c r="D8543" s="32" t="str">
        <f>IF(B8543&lt;&gt;"",VLOOKUP(Zapisy!B8536,JPK_KR!AP:AV,7,FALSE),"")</f>
        <v/>
      </c>
      <c r="E8543" s="25" t="str">
        <f>IF(B8543&lt;&gt;"",VLOOKUP(B8543,Zapisy!B8536:D8544,3,FALSE),"")</f>
        <v/>
      </c>
      <c r="F8543" s="35" t="str">
        <f>IF(B8543&lt;&gt;"",VLOOKUP(B8543,Zapisy!B8536:C8544,2,FALSE),"")</f>
        <v/>
      </c>
      <c r="G8543" s="25" t="str">
        <f>IF(B8543&lt;&gt;"",VLOOKUP(B8543,Zapisy!B8536:G8536,6,FALSE),"")</f>
        <v/>
      </c>
      <c r="H8543" s="35" t="str">
        <f>IF(B8543&lt;&gt;"",VLOOKUP(B8543,Zapisy!B8536:F8546,5,FALSE),"")</f>
        <v/>
      </c>
      <c r="I8543" s="14" t="str">
        <f>IF(B8543&lt;&gt;"",VLOOKUP(B8543,Dziennik!B:F,5,FALSE),"")</f>
        <v/>
      </c>
    </row>
    <row r="8544" spans="2:9" x14ac:dyDescent="0.2">
      <c r="B8544" s="14" t="str">
        <f>IF(Zapisy!B8537&lt;&gt;"",Zapisy!B8537,"")</f>
        <v/>
      </c>
      <c r="C8544" s="14" t="str">
        <f>IF(B8544&lt;&gt;"",VLOOKUP(B8544,JPK_KR!AP:AR,3,FALSE),"")</f>
        <v/>
      </c>
      <c r="D8544" s="32" t="str">
        <f>IF(B8544&lt;&gt;"",VLOOKUP(Zapisy!B8537,JPK_KR!AP:AV,7,FALSE),"")</f>
        <v/>
      </c>
      <c r="E8544" s="25" t="str">
        <f>IF(B8544&lt;&gt;"",VLOOKUP(B8544,Zapisy!B8537:D8545,3,FALSE),"")</f>
        <v/>
      </c>
      <c r="F8544" s="35" t="str">
        <f>IF(B8544&lt;&gt;"",VLOOKUP(B8544,Zapisy!B8537:C8545,2,FALSE),"")</f>
        <v/>
      </c>
      <c r="G8544" s="25" t="str">
        <f>IF(B8544&lt;&gt;"",VLOOKUP(B8544,Zapisy!B8537:G8537,6,FALSE),"")</f>
        <v/>
      </c>
      <c r="H8544" s="35" t="str">
        <f>IF(B8544&lt;&gt;"",VLOOKUP(B8544,Zapisy!B8537:F8547,5,FALSE),"")</f>
        <v/>
      </c>
      <c r="I8544" s="14" t="str">
        <f>IF(B8544&lt;&gt;"",VLOOKUP(B8544,Dziennik!B:F,5,FALSE),"")</f>
        <v/>
      </c>
    </row>
    <row r="8545" spans="2:9" x14ac:dyDescent="0.2">
      <c r="B8545" s="14" t="str">
        <f>IF(Zapisy!B8538&lt;&gt;"",Zapisy!B8538,"")</f>
        <v/>
      </c>
      <c r="C8545" s="14" t="str">
        <f>IF(B8545&lt;&gt;"",VLOOKUP(B8545,JPK_KR!AP:AR,3,FALSE),"")</f>
        <v/>
      </c>
      <c r="D8545" s="32" t="str">
        <f>IF(B8545&lt;&gt;"",VLOOKUP(Zapisy!B8538,JPK_KR!AP:AV,7,FALSE),"")</f>
        <v/>
      </c>
      <c r="E8545" s="25" t="str">
        <f>IF(B8545&lt;&gt;"",VLOOKUP(B8545,Zapisy!B8538:D8546,3,FALSE),"")</f>
        <v/>
      </c>
      <c r="F8545" s="35" t="str">
        <f>IF(B8545&lt;&gt;"",VLOOKUP(B8545,Zapisy!B8538:C8546,2,FALSE),"")</f>
        <v/>
      </c>
      <c r="G8545" s="25" t="str">
        <f>IF(B8545&lt;&gt;"",VLOOKUP(B8545,Zapisy!B8538:G8538,6,FALSE),"")</f>
        <v/>
      </c>
      <c r="H8545" s="35" t="str">
        <f>IF(B8545&lt;&gt;"",VLOOKUP(B8545,Zapisy!B8538:F8548,5,FALSE),"")</f>
        <v/>
      </c>
      <c r="I8545" s="14" t="str">
        <f>IF(B8545&lt;&gt;"",VLOOKUP(B8545,Dziennik!B:F,5,FALSE),"")</f>
        <v/>
      </c>
    </row>
    <row r="8546" spans="2:9" x14ac:dyDescent="0.2">
      <c r="B8546" s="14" t="str">
        <f>IF(Zapisy!B8539&lt;&gt;"",Zapisy!B8539,"")</f>
        <v/>
      </c>
      <c r="C8546" s="14" t="str">
        <f>IF(B8546&lt;&gt;"",VLOOKUP(B8546,JPK_KR!AP:AR,3,FALSE),"")</f>
        <v/>
      </c>
      <c r="D8546" s="32" t="str">
        <f>IF(B8546&lt;&gt;"",VLOOKUP(Zapisy!B8539,JPK_KR!AP:AV,7,FALSE),"")</f>
        <v/>
      </c>
      <c r="E8546" s="25" t="str">
        <f>IF(B8546&lt;&gt;"",VLOOKUP(B8546,Zapisy!B8539:D8547,3,FALSE),"")</f>
        <v/>
      </c>
      <c r="F8546" s="35" t="str">
        <f>IF(B8546&lt;&gt;"",VLOOKUP(B8546,Zapisy!B8539:C8547,2,FALSE),"")</f>
        <v/>
      </c>
      <c r="G8546" s="25" t="str">
        <f>IF(B8546&lt;&gt;"",VLOOKUP(B8546,Zapisy!B8539:G8539,6,FALSE),"")</f>
        <v/>
      </c>
      <c r="H8546" s="35" t="str">
        <f>IF(B8546&lt;&gt;"",VLOOKUP(B8546,Zapisy!B8539:F8549,5,FALSE),"")</f>
        <v/>
      </c>
      <c r="I8546" s="14" t="str">
        <f>IF(B8546&lt;&gt;"",VLOOKUP(B8546,Dziennik!B:F,5,FALSE),"")</f>
        <v/>
      </c>
    </row>
    <row r="8547" spans="2:9" x14ac:dyDescent="0.2">
      <c r="B8547" s="14" t="str">
        <f>IF(Zapisy!B8540&lt;&gt;"",Zapisy!B8540,"")</f>
        <v/>
      </c>
      <c r="C8547" s="14" t="str">
        <f>IF(B8547&lt;&gt;"",VLOOKUP(B8547,JPK_KR!AP:AR,3,FALSE),"")</f>
        <v/>
      </c>
      <c r="D8547" s="32" t="str">
        <f>IF(B8547&lt;&gt;"",VLOOKUP(Zapisy!B8540,JPK_KR!AP:AV,7,FALSE),"")</f>
        <v/>
      </c>
      <c r="E8547" s="25" t="str">
        <f>IF(B8547&lt;&gt;"",VLOOKUP(B8547,Zapisy!B8540:D8548,3,FALSE),"")</f>
        <v/>
      </c>
      <c r="F8547" s="35" t="str">
        <f>IF(B8547&lt;&gt;"",VLOOKUP(B8547,Zapisy!B8540:C8548,2,FALSE),"")</f>
        <v/>
      </c>
      <c r="G8547" s="25" t="str">
        <f>IF(B8547&lt;&gt;"",VLOOKUP(B8547,Zapisy!B8540:G8540,6,FALSE),"")</f>
        <v/>
      </c>
      <c r="H8547" s="35" t="str">
        <f>IF(B8547&lt;&gt;"",VLOOKUP(B8547,Zapisy!B8540:F8550,5,FALSE),"")</f>
        <v/>
      </c>
      <c r="I8547" s="14" t="str">
        <f>IF(B8547&lt;&gt;"",VLOOKUP(B8547,Dziennik!B:F,5,FALSE),"")</f>
        <v/>
      </c>
    </row>
    <row r="8548" spans="2:9" x14ac:dyDescent="0.2">
      <c r="B8548" s="14" t="str">
        <f>IF(Zapisy!B8541&lt;&gt;"",Zapisy!B8541,"")</f>
        <v/>
      </c>
      <c r="C8548" s="14" t="str">
        <f>IF(B8548&lt;&gt;"",VLOOKUP(B8548,JPK_KR!AP:AR,3,FALSE),"")</f>
        <v/>
      </c>
      <c r="D8548" s="32" t="str">
        <f>IF(B8548&lt;&gt;"",VLOOKUP(Zapisy!B8541,JPK_KR!AP:AV,7,FALSE),"")</f>
        <v/>
      </c>
      <c r="E8548" s="25" t="str">
        <f>IF(B8548&lt;&gt;"",VLOOKUP(B8548,Zapisy!B8541:D8549,3,FALSE),"")</f>
        <v/>
      </c>
      <c r="F8548" s="35" t="str">
        <f>IF(B8548&lt;&gt;"",VLOOKUP(B8548,Zapisy!B8541:C8549,2,FALSE),"")</f>
        <v/>
      </c>
      <c r="G8548" s="25" t="str">
        <f>IF(B8548&lt;&gt;"",VLOOKUP(B8548,Zapisy!B8541:G8541,6,FALSE),"")</f>
        <v/>
      </c>
      <c r="H8548" s="35" t="str">
        <f>IF(B8548&lt;&gt;"",VLOOKUP(B8548,Zapisy!B8541:F8551,5,FALSE),"")</f>
        <v/>
      </c>
      <c r="I8548" s="14" t="str">
        <f>IF(B8548&lt;&gt;"",VLOOKUP(B8548,Dziennik!B:F,5,FALSE),"")</f>
        <v/>
      </c>
    </row>
    <row r="8549" spans="2:9" x14ac:dyDescent="0.2">
      <c r="B8549" s="14" t="str">
        <f>IF(Zapisy!B8542&lt;&gt;"",Zapisy!B8542,"")</f>
        <v/>
      </c>
      <c r="C8549" s="14" t="str">
        <f>IF(B8549&lt;&gt;"",VLOOKUP(B8549,JPK_KR!AP:AR,3,FALSE),"")</f>
        <v/>
      </c>
      <c r="D8549" s="32" t="str">
        <f>IF(B8549&lt;&gt;"",VLOOKUP(Zapisy!B8542,JPK_KR!AP:AV,7,FALSE),"")</f>
        <v/>
      </c>
      <c r="E8549" s="25" t="str">
        <f>IF(B8549&lt;&gt;"",VLOOKUP(B8549,Zapisy!B8542:D8550,3,FALSE),"")</f>
        <v/>
      </c>
      <c r="F8549" s="35" t="str">
        <f>IF(B8549&lt;&gt;"",VLOOKUP(B8549,Zapisy!B8542:C8550,2,FALSE),"")</f>
        <v/>
      </c>
      <c r="G8549" s="25" t="str">
        <f>IF(B8549&lt;&gt;"",VLOOKUP(B8549,Zapisy!B8542:G8542,6,FALSE),"")</f>
        <v/>
      </c>
      <c r="H8549" s="35" t="str">
        <f>IF(B8549&lt;&gt;"",VLOOKUP(B8549,Zapisy!B8542:F8552,5,FALSE),"")</f>
        <v/>
      </c>
      <c r="I8549" s="14" t="str">
        <f>IF(B8549&lt;&gt;"",VLOOKUP(B8549,Dziennik!B:F,5,FALSE),"")</f>
        <v/>
      </c>
    </row>
    <row r="8550" spans="2:9" x14ac:dyDescent="0.2">
      <c r="B8550" s="14" t="str">
        <f>IF(Zapisy!B8543&lt;&gt;"",Zapisy!B8543,"")</f>
        <v/>
      </c>
      <c r="C8550" s="14" t="str">
        <f>IF(B8550&lt;&gt;"",VLOOKUP(B8550,JPK_KR!AP:AR,3,FALSE),"")</f>
        <v/>
      </c>
      <c r="D8550" s="32" t="str">
        <f>IF(B8550&lt;&gt;"",VLOOKUP(Zapisy!B8543,JPK_KR!AP:AV,7,FALSE),"")</f>
        <v/>
      </c>
      <c r="E8550" s="25" t="str">
        <f>IF(B8550&lt;&gt;"",VLOOKUP(B8550,Zapisy!B8543:D8551,3,FALSE),"")</f>
        <v/>
      </c>
      <c r="F8550" s="35" t="str">
        <f>IF(B8550&lt;&gt;"",VLOOKUP(B8550,Zapisy!B8543:C8551,2,FALSE),"")</f>
        <v/>
      </c>
      <c r="G8550" s="25" t="str">
        <f>IF(B8550&lt;&gt;"",VLOOKUP(B8550,Zapisy!B8543:G8543,6,FALSE),"")</f>
        <v/>
      </c>
      <c r="H8550" s="35" t="str">
        <f>IF(B8550&lt;&gt;"",VLOOKUP(B8550,Zapisy!B8543:F8553,5,FALSE),"")</f>
        <v/>
      </c>
      <c r="I8550" s="14" t="str">
        <f>IF(B8550&lt;&gt;"",VLOOKUP(B8550,Dziennik!B:F,5,FALSE),"")</f>
        <v/>
      </c>
    </row>
    <row r="8551" spans="2:9" x14ac:dyDescent="0.2">
      <c r="B8551" s="14" t="str">
        <f>IF(Zapisy!B8544&lt;&gt;"",Zapisy!B8544,"")</f>
        <v/>
      </c>
      <c r="C8551" s="14" t="str">
        <f>IF(B8551&lt;&gt;"",VLOOKUP(B8551,JPK_KR!AP:AR,3,FALSE),"")</f>
        <v/>
      </c>
      <c r="D8551" s="32" t="str">
        <f>IF(B8551&lt;&gt;"",VLOOKUP(Zapisy!B8544,JPK_KR!AP:AV,7,FALSE),"")</f>
        <v/>
      </c>
      <c r="E8551" s="25" t="str">
        <f>IF(B8551&lt;&gt;"",VLOOKUP(B8551,Zapisy!B8544:D8552,3,FALSE),"")</f>
        <v/>
      </c>
      <c r="F8551" s="35" t="str">
        <f>IF(B8551&lt;&gt;"",VLOOKUP(B8551,Zapisy!B8544:C8552,2,FALSE),"")</f>
        <v/>
      </c>
      <c r="G8551" s="25" t="str">
        <f>IF(B8551&lt;&gt;"",VLOOKUP(B8551,Zapisy!B8544:G8544,6,FALSE),"")</f>
        <v/>
      </c>
      <c r="H8551" s="35" t="str">
        <f>IF(B8551&lt;&gt;"",VLOOKUP(B8551,Zapisy!B8544:F8554,5,FALSE),"")</f>
        <v/>
      </c>
      <c r="I8551" s="14" t="str">
        <f>IF(B8551&lt;&gt;"",VLOOKUP(B8551,Dziennik!B:F,5,FALSE),"")</f>
        <v/>
      </c>
    </row>
    <row r="8552" spans="2:9" x14ac:dyDescent="0.2">
      <c r="B8552" s="14" t="str">
        <f>IF(Zapisy!B8545&lt;&gt;"",Zapisy!B8545,"")</f>
        <v/>
      </c>
      <c r="C8552" s="14" t="str">
        <f>IF(B8552&lt;&gt;"",VLOOKUP(B8552,JPK_KR!AP:AR,3,FALSE),"")</f>
        <v/>
      </c>
      <c r="D8552" s="32" t="str">
        <f>IF(B8552&lt;&gt;"",VLOOKUP(Zapisy!B8545,JPK_KR!AP:AV,7,FALSE),"")</f>
        <v/>
      </c>
      <c r="E8552" s="25" t="str">
        <f>IF(B8552&lt;&gt;"",VLOOKUP(B8552,Zapisy!B8545:D8553,3,FALSE),"")</f>
        <v/>
      </c>
      <c r="F8552" s="35" t="str">
        <f>IF(B8552&lt;&gt;"",VLOOKUP(B8552,Zapisy!B8545:C8553,2,FALSE),"")</f>
        <v/>
      </c>
      <c r="G8552" s="25" t="str">
        <f>IF(B8552&lt;&gt;"",VLOOKUP(B8552,Zapisy!B8545:G8545,6,FALSE),"")</f>
        <v/>
      </c>
      <c r="H8552" s="35" t="str">
        <f>IF(B8552&lt;&gt;"",VLOOKUP(B8552,Zapisy!B8545:F8555,5,FALSE),"")</f>
        <v/>
      </c>
      <c r="I8552" s="14" t="str">
        <f>IF(B8552&lt;&gt;"",VLOOKUP(B8552,Dziennik!B:F,5,FALSE),"")</f>
        <v/>
      </c>
    </row>
    <row r="8553" spans="2:9" x14ac:dyDescent="0.2">
      <c r="B8553" s="14" t="str">
        <f>IF(Zapisy!B8546&lt;&gt;"",Zapisy!B8546,"")</f>
        <v/>
      </c>
      <c r="C8553" s="14" t="str">
        <f>IF(B8553&lt;&gt;"",VLOOKUP(B8553,JPK_KR!AP:AR,3,FALSE),"")</f>
        <v/>
      </c>
      <c r="D8553" s="32" t="str">
        <f>IF(B8553&lt;&gt;"",VLOOKUP(Zapisy!B8546,JPK_KR!AP:AV,7,FALSE),"")</f>
        <v/>
      </c>
      <c r="E8553" s="25" t="str">
        <f>IF(B8553&lt;&gt;"",VLOOKUP(B8553,Zapisy!B8546:D8554,3,FALSE),"")</f>
        <v/>
      </c>
      <c r="F8553" s="35" t="str">
        <f>IF(B8553&lt;&gt;"",VLOOKUP(B8553,Zapisy!B8546:C8554,2,FALSE),"")</f>
        <v/>
      </c>
      <c r="G8553" s="25" t="str">
        <f>IF(B8553&lt;&gt;"",VLOOKUP(B8553,Zapisy!B8546:G8546,6,FALSE),"")</f>
        <v/>
      </c>
      <c r="H8553" s="35" t="str">
        <f>IF(B8553&lt;&gt;"",VLOOKUP(B8553,Zapisy!B8546:F8556,5,FALSE),"")</f>
        <v/>
      </c>
      <c r="I8553" s="14" t="str">
        <f>IF(B8553&lt;&gt;"",VLOOKUP(B8553,Dziennik!B:F,5,FALSE),"")</f>
        <v/>
      </c>
    </row>
    <row r="8554" spans="2:9" x14ac:dyDescent="0.2">
      <c r="B8554" s="14" t="str">
        <f>IF(Zapisy!B8547&lt;&gt;"",Zapisy!B8547,"")</f>
        <v/>
      </c>
      <c r="C8554" s="14" t="str">
        <f>IF(B8554&lt;&gt;"",VLOOKUP(B8554,JPK_KR!AP:AR,3,FALSE),"")</f>
        <v/>
      </c>
      <c r="D8554" s="32" t="str">
        <f>IF(B8554&lt;&gt;"",VLOOKUP(Zapisy!B8547,JPK_KR!AP:AV,7,FALSE),"")</f>
        <v/>
      </c>
      <c r="E8554" s="25" t="str">
        <f>IF(B8554&lt;&gt;"",VLOOKUP(B8554,Zapisy!B8547:D8555,3,FALSE),"")</f>
        <v/>
      </c>
      <c r="F8554" s="35" t="str">
        <f>IF(B8554&lt;&gt;"",VLOOKUP(B8554,Zapisy!B8547:C8555,2,FALSE),"")</f>
        <v/>
      </c>
      <c r="G8554" s="25" t="str">
        <f>IF(B8554&lt;&gt;"",VLOOKUP(B8554,Zapisy!B8547:G8547,6,FALSE),"")</f>
        <v/>
      </c>
      <c r="H8554" s="35" t="str">
        <f>IF(B8554&lt;&gt;"",VLOOKUP(B8554,Zapisy!B8547:F8557,5,FALSE),"")</f>
        <v/>
      </c>
      <c r="I8554" s="14" t="str">
        <f>IF(B8554&lt;&gt;"",VLOOKUP(B8554,Dziennik!B:F,5,FALSE),"")</f>
        <v/>
      </c>
    </row>
    <row r="8555" spans="2:9" x14ac:dyDescent="0.2">
      <c r="B8555" s="14" t="str">
        <f>IF(Zapisy!B8548&lt;&gt;"",Zapisy!B8548,"")</f>
        <v/>
      </c>
      <c r="C8555" s="14" t="str">
        <f>IF(B8555&lt;&gt;"",VLOOKUP(B8555,JPK_KR!AP:AR,3,FALSE),"")</f>
        <v/>
      </c>
      <c r="D8555" s="32" t="str">
        <f>IF(B8555&lt;&gt;"",VLOOKUP(Zapisy!B8548,JPK_KR!AP:AV,7,FALSE),"")</f>
        <v/>
      </c>
      <c r="E8555" s="25" t="str">
        <f>IF(B8555&lt;&gt;"",VLOOKUP(B8555,Zapisy!B8548:D8556,3,FALSE),"")</f>
        <v/>
      </c>
      <c r="F8555" s="35" t="str">
        <f>IF(B8555&lt;&gt;"",VLOOKUP(B8555,Zapisy!B8548:C8556,2,FALSE),"")</f>
        <v/>
      </c>
      <c r="G8555" s="25" t="str">
        <f>IF(B8555&lt;&gt;"",VLOOKUP(B8555,Zapisy!B8548:G8548,6,FALSE),"")</f>
        <v/>
      </c>
      <c r="H8555" s="35" t="str">
        <f>IF(B8555&lt;&gt;"",VLOOKUP(B8555,Zapisy!B8548:F8558,5,FALSE),"")</f>
        <v/>
      </c>
      <c r="I8555" s="14" t="str">
        <f>IF(B8555&lt;&gt;"",VLOOKUP(B8555,Dziennik!B:F,5,FALSE),"")</f>
        <v/>
      </c>
    </row>
    <row r="8556" spans="2:9" x14ac:dyDescent="0.2">
      <c r="B8556" s="14" t="str">
        <f>IF(Zapisy!B8549&lt;&gt;"",Zapisy!B8549,"")</f>
        <v/>
      </c>
      <c r="C8556" s="14" t="str">
        <f>IF(B8556&lt;&gt;"",VLOOKUP(B8556,JPK_KR!AP:AR,3,FALSE),"")</f>
        <v/>
      </c>
      <c r="D8556" s="32" t="str">
        <f>IF(B8556&lt;&gt;"",VLOOKUP(Zapisy!B8549,JPK_KR!AP:AV,7,FALSE),"")</f>
        <v/>
      </c>
      <c r="E8556" s="25" t="str">
        <f>IF(B8556&lt;&gt;"",VLOOKUP(B8556,Zapisy!B8549:D8557,3,FALSE),"")</f>
        <v/>
      </c>
      <c r="F8556" s="35" t="str">
        <f>IF(B8556&lt;&gt;"",VLOOKUP(B8556,Zapisy!B8549:C8557,2,FALSE),"")</f>
        <v/>
      </c>
      <c r="G8556" s="25" t="str">
        <f>IF(B8556&lt;&gt;"",VLOOKUP(B8556,Zapisy!B8549:G8549,6,FALSE),"")</f>
        <v/>
      </c>
      <c r="H8556" s="35" t="str">
        <f>IF(B8556&lt;&gt;"",VLOOKUP(B8556,Zapisy!B8549:F8559,5,FALSE),"")</f>
        <v/>
      </c>
      <c r="I8556" s="14" t="str">
        <f>IF(B8556&lt;&gt;"",VLOOKUP(B8556,Dziennik!B:F,5,FALSE),"")</f>
        <v/>
      </c>
    </row>
    <row r="8557" spans="2:9" x14ac:dyDescent="0.2">
      <c r="B8557" s="14" t="str">
        <f>IF(Zapisy!B8550&lt;&gt;"",Zapisy!B8550,"")</f>
        <v/>
      </c>
      <c r="C8557" s="14" t="str">
        <f>IF(B8557&lt;&gt;"",VLOOKUP(B8557,JPK_KR!AP:AR,3,FALSE),"")</f>
        <v/>
      </c>
      <c r="D8557" s="32" t="str">
        <f>IF(B8557&lt;&gt;"",VLOOKUP(Zapisy!B8550,JPK_KR!AP:AV,7,FALSE),"")</f>
        <v/>
      </c>
      <c r="E8557" s="25" t="str">
        <f>IF(B8557&lt;&gt;"",VLOOKUP(B8557,Zapisy!B8550:D8558,3,FALSE),"")</f>
        <v/>
      </c>
      <c r="F8557" s="35" t="str">
        <f>IF(B8557&lt;&gt;"",VLOOKUP(B8557,Zapisy!B8550:C8558,2,FALSE),"")</f>
        <v/>
      </c>
      <c r="G8557" s="25" t="str">
        <f>IF(B8557&lt;&gt;"",VLOOKUP(B8557,Zapisy!B8550:G8550,6,FALSE),"")</f>
        <v/>
      </c>
      <c r="H8557" s="35" t="str">
        <f>IF(B8557&lt;&gt;"",VLOOKUP(B8557,Zapisy!B8550:F8560,5,FALSE),"")</f>
        <v/>
      </c>
      <c r="I8557" s="14" t="str">
        <f>IF(B8557&lt;&gt;"",VLOOKUP(B8557,Dziennik!B:F,5,FALSE),"")</f>
        <v/>
      </c>
    </row>
    <row r="8558" spans="2:9" x14ac:dyDescent="0.2">
      <c r="B8558" s="14" t="str">
        <f>IF(Zapisy!B8551&lt;&gt;"",Zapisy!B8551,"")</f>
        <v/>
      </c>
      <c r="C8558" s="14" t="str">
        <f>IF(B8558&lt;&gt;"",VLOOKUP(B8558,JPK_KR!AP:AR,3,FALSE),"")</f>
        <v/>
      </c>
      <c r="D8558" s="32" t="str">
        <f>IF(B8558&lt;&gt;"",VLOOKUP(Zapisy!B8551,JPK_KR!AP:AV,7,FALSE),"")</f>
        <v/>
      </c>
      <c r="E8558" s="25" t="str">
        <f>IF(B8558&lt;&gt;"",VLOOKUP(B8558,Zapisy!B8551:D8559,3,FALSE),"")</f>
        <v/>
      </c>
      <c r="F8558" s="35" t="str">
        <f>IF(B8558&lt;&gt;"",VLOOKUP(B8558,Zapisy!B8551:C8559,2,FALSE),"")</f>
        <v/>
      </c>
      <c r="G8558" s="25" t="str">
        <f>IF(B8558&lt;&gt;"",VLOOKUP(B8558,Zapisy!B8551:G8551,6,FALSE),"")</f>
        <v/>
      </c>
      <c r="H8558" s="35" t="str">
        <f>IF(B8558&lt;&gt;"",VLOOKUP(B8558,Zapisy!B8551:F8561,5,FALSE),"")</f>
        <v/>
      </c>
      <c r="I8558" s="14" t="str">
        <f>IF(B8558&lt;&gt;"",VLOOKUP(B8558,Dziennik!B:F,5,FALSE),"")</f>
        <v/>
      </c>
    </row>
    <row r="8559" spans="2:9" x14ac:dyDescent="0.2">
      <c r="B8559" s="14" t="str">
        <f>IF(Zapisy!B8552&lt;&gt;"",Zapisy!B8552,"")</f>
        <v/>
      </c>
      <c r="C8559" s="14" t="str">
        <f>IF(B8559&lt;&gt;"",VLOOKUP(B8559,JPK_KR!AP:AR,3,FALSE),"")</f>
        <v/>
      </c>
      <c r="D8559" s="32" t="str">
        <f>IF(B8559&lt;&gt;"",VLOOKUP(Zapisy!B8552,JPK_KR!AP:AV,7,FALSE),"")</f>
        <v/>
      </c>
      <c r="E8559" s="25" t="str">
        <f>IF(B8559&lt;&gt;"",VLOOKUP(B8559,Zapisy!B8552:D8560,3,FALSE),"")</f>
        <v/>
      </c>
      <c r="F8559" s="35" t="str">
        <f>IF(B8559&lt;&gt;"",VLOOKUP(B8559,Zapisy!B8552:C8560,2,FALSE),"")</f>
        <v/>
      </c>
      <c r="G8559" s="25" t="str">
        <f>IF(B8559&lt;&gt;"",VLOOKUP(B8559,Zapisy!B8552:G8552,6,FALSE),"")</f>
        <v/>
      </c>
      <c r="H8559" s="35" t="str">
        <f>IF(B8559&lt;&gt;"",VLOOKUP(B8559,Zapisy!B8552:F8562,5,FALSE),"")</f>
        <v/>
      </c>
      <c r="I8559" s="14" t="str">
        <f>IF(B8559&lt;&gt;"",VLOOKUP(B8559,Dziennik!B:F,5,FALSE),"")</f>
        <v/>
      </c>
    </row>
    <row r="8560" spans="2:9" x14ac:dyDescent="0.2">
      <c r="B8560" s="14" t="str">
        <f>IF(Zapisy!B8553&lt;&gt;"",Zapisy!B8553,"")</f>
        <v/>
      </c>
      <c r="C8560" s="14" t="str">
        <f>IF(B8560&lt;&gt;"",VLOOKUP(B8560,JPK_KR!AP:AR,3,FALSE),"")</f>
        <v/>
      </c>
      <c r="D8560" s="32" t="str">
        <f>IF(B8560&lt;&gt;"",VLOOKUP(Zapisy!B8553,JPK_KR!AP:AV,7,FALSE),"")</f>
        <v/>
      </c>
      <c r="E8560" s="25" t="str">
        <f>IF(B8560&lt;&gt;"",VLOOKUP(B8560,Zapisy!B8553:D8561,3,FALSE),"")</f>
        <v/>
      </c>
      <c r="F8560" s="35" t="str">
        <f>IF(B8560&lt;&gt;"",VLOOKUP(B8560,Zapisy!B8553:C8561,2,FALSE),"")</f>
        <v/>
      </c>
      <c r="G8560" s="25" t="str">
        <f>IF(B8560&lt;&gt;"",VLOOKUP(B8560,Zapisy!B8553:G8553,6,FALSE),"")</f>
        <v/>
      </c>
      <c r="H8560" s="35" t="str">
        <f>IF(B8560&lt;&gt;"",VLOOKUP(B8560,Zapisy!B8553:F8563,5,FALSE),"")</f>
        <v/>
      </c>
      <c r="I8560" s="14" t="str">
        <f>IF(B8560&lt;&gt;"",VLOOKUP(B8560,Dziennik!B:F,5,FALSE),"")</f>
        <v/>
      </c>
    </row>
    <row r="8561" spans="2:9" x14ac:dyDescent="0.2">
      <c r="B8561" s="14" t="str">
        <f>IF(Zapisy!B8554&lt;&gt;"",Zapisy!B8554,"")</f>
        <v/>
      </c>
      <c r="C8561" s="14" t="str">
        <f>IF(B8561&lt;&gt;"",VLOOKUP(B8561,JPK_KR!AP:AR,3,FALSE),"")</f>
        <v/>
      </c>
      <c r="D8561" s="32" t="str">
        <f>IF(B8561&lt;&gt;"",VLOOKUP(Zapisy!B8554,JPK_KR!AP:AV,7,FALSE),"")</f>
        <v/>
      </c>
      <c r="E8561" s="25" t="str">
        <f>IF(B8561&lt;&gt;"",VLOOKUP(B8561,Zapisy!B8554:D8562,3,FALSE),"")</f>
        <v/>
      </c>
      <c r="F8561" s="35" t="str">
        <f>IF(B8561&lt;&gt;"",VLOOKUP(B8561,Zapisy!B8554:C8562,2,FALSE),"")</f>
        <v/>
      </c>
      <c r="G8561" s="25" t="str">
        <f>IF(B8561&lt;&gt;"",VLOOKUP(B8561,Zapisy!B8554:G8554,6,FALSE),"")</f>
        <v/>
      </c>
      <c r="H8561" s="35" t="str">
        <f>IF(B8561&lt;&gt;"",VLOOKUP(B8561,Zapisy!B8554:F8564,5,FALSE),"")</f>
        <v/>
      </c>
      <c r="I8561" s="14" t="str">
        <f>IF(B8561&lt;&gt;"",VLOOKUP(B8561,Dziennik!B:F,5,FALSE),"")</f>
        <v/>
      </c>
    </row>
    <row r="8562" spans="2:9" x14ac:dyDescent="0.2">
      <c r="B8562" s="14" t="str">
        <f>IF(Zapisy!B8555&lt;&gt;"",Zapisy!B8555,"")</f>
        <v/>
      </c>
      <c r="C8562" s="14" t="str">
        <f>IF(B8562&lt;&gt;"",VLOOKUP(B8562,JPK_KR!AP:AR,3,FALSE),"")</f>
        <v/>
      </c>
      <c r="D8562" s="32" t="str">
        <f>IF(B8562&lt;&gt;"",VLOOKUP(Zapisy!B8555,JPK_KR!AP:AV,7,FALSE),"")</f>
        <v/>
      </c>
      <c r="E8562" s="25" t="str">
        <f>IF(B8562&lt;&gt;"",VLOOKUP(B8562,Zapisy!B8555:D8563,3,FALSE),"")</f>
        <v/>
      </c>
      <c r="F8562" s="35" t="str">
        <f>IF(B8562&lt;&gt;"",VLOOKUP(B8562,Zapisy!B8555:C8563,2,FALSE),"")</f>
        <v/>
      </c>
      <c r="G8562" s="25" t="str">
        <f>IF(B8562&lt;&gt;"",VLOOKUP(B8562,Zapisy!B8555:G8555,6,FALSE),"")</f>
        <v/>
      </c>
      <c r="H8562" s="35" t="str">
        <f>IF(B8562&lt;&gt;"",VLOOKUP(B8562,Zapisy!B8555:F8565,5,FALSE),"")</f>
        <v/>
      </c>
      <c r="I8562" s="14" t="str">
        <f>IF(B8562&lt;&gt;"",VLOOKUP(B8562,Dziennik!B:F,5,FALSE),"")</f>
        <v/>
      </c>
    </row>
    <row r="8563" spans="2:9" x14ac:dyDescent="0.2">
      <c r="B8563" s="14" t="str">
        <f>IF(Zapisy!B8556&lt;&gt;"",Zapisy!B8556,"")</f>
        <v/>
      </c>
      <c r="C8563" s="14" t="str">
        <f>IF(B8563&lt;&gt;"",VLOOKUP(B8563,JPK_KR!AP:AR,3,FALSE),"")</f>
        <v/>
      </c>
      <c r="D8563" s="32" t="str">
        <f>IF(B8563&lt;&gt;"",VLOOKUP(Zapisy!B8556,JPK_KR!AP:AV,7,FALSE),"")</f>
        <v/>
      </c>
      <c r="E8563" s="25" t="str">
        <f>IF(B8563&lt;&gt;"",VLOOKUP(B8563,Zapisy!B8556:D8564,3,FALSE),"")</f>
        <v/>
      </c>
      <c r="F8563" s="35" t="str">
        <f>IF(B8563&lt;&gt;"",VLOOKUP(B8563,Zapisy!B8556:C8564,2,FALSE),"")</f>
        <v/>
      </c>
      <c r="G8563" s="25" t="str">
        <f>IF(B8563&lt;&gt;"",VLOOKUP(B8563,Zapisy!B8556:G8556,6,FALSE),"")</f>
        <v/>
      </c>
      <c r="H8563" s="35" t="str">
        <f>IF(B8563&lt;&gt;"",VLOOKUP(B8563,Zapisy!B8556:F8566,5,FALSE),"")</f>
        <v/>
      </c>
      <c r="I8563" s="14" t="str">
        <f>IF(B8563&lt;&gt;"",VLOOKUP(B8563,Dziennik!B:F,5,FALSE),"")</f>
        <v/>
      </c>
    </row>
    <row r="8564" spans="2:9" x14ac:dyDescent="0.2">
      <c r="B8564" s="14" t="str">
        <f>IF(Zapisy!B8557&lt;&gt;"",Zapisy!B8557,"")</f>
        <v/>
      </c>
      <c r="C8564" s="14" t="str">
        <f>IF(B8564&lt;&gt;"",VLOOKUP(B8564,JPK_KR!AP:AR,3,FALSE),"")</f>
        <v/>
      </c>
      <c r="D8564" s="32" t="str">
        <f>IF(B8564&lt;&gt;"",VLOOKUP(Zapisy!B8557,JPK_KR!AP:AV,7,FALSE),"")</f>
        <v/>
      </c>
      <c r="E8564" s="25" t="str">
        <f>IF(B8564&lt;&gt;"",VLOOKUP(B8564,Zapisy!B8557:D8565,3,FALSE),"")</f>
        <v/>
      </c>
      <c r="F8564" s="35" t="str">
        <f>IF(B8564&lt;&gt;"",VLOOKUP(B8564,Zapisy!B8557:C8565,2,FALSE),"")</f>
        <v/>
      </c>
      <c r="G8564" s="25" t="str">
        <f>IF(B8564&lt;&gt;"",VLOOKUP(B8564,Zapisy!B8557:G8557,6,FALSE),"")</f>
        <v/>
      </c>
      <c r="H8564" s="35" t="str">
        <f>IF(B8564&lt;&gt;"",VLOOKUP(B8564,Zapisy!B8557:F8567,5,FALSE),"")</f>
        <v/>
      </c>
      <c r="I8564" s="14" t="str">
        <f>IF(B8564&lt;&gt;"",VLOOKUP(B8564,Dziennik!B:F,5,FALSE),"")</f>
        <v/>
      </c>
    </row>
    <row r="8565" spans="2:9" x14ac:dyDescent="0.2">
      <c r="B8565" s="14" t="str">
        <f>IF(Zapisy!B8558&lt;&gt;"",Zapisy!B8558,"")</f>
        <v/>
      </c>
      <c r="C8565" s="14" t="str">
        <f>IF(B8565&lt;&gt;"",VLOOKUP(B8565,JPK_KR!AP:AR,3,FALSE),"")</f>
        <v/>
      </c>
      <c r="D8565" s="32" t="str">
        <f>IF(B8565&lt;&gt;"",VLOOKUP(Zapisy!B8558,JPK_KR!AP:AV,7,FALSE),"")</f>
        <v/>
      </c>
      <c r="E8565" s="25" t="str">
        <f>IF(B8565&lt;&gt;"",VLOOKUP(B8565,Zapisy!B8558:D8566,3,FALSE),"")</f>
        <v/>
      </c>
      <c r="F8565" s="35" t="str">
        <f>IF(B8565&lt;&gt;"",VLOOKUP(B8565,Zapisy!B8558:C8566,2,FALSE),"")</f>
        <v/>
      </c>
      <c r="G8565" s="25" t="str">
        <f>IF(B8565&lt;&gt;"",VLOOKUP(B8565,Zapisy!B8558:G8558,6,FALSE),"")</f>
        <v/>
      </c>
      <c r="H8565" s="35" t="str">
        <f>IF(B8565&lt;&gt;"",VLOOKUP(B8565,Zapisy!B8558:F8568,5,FALSE),"")</f>
        <v/>
      </c>
      <c r="I8565" s="14" t="str">
        <f>IF(B8565&lt;&gt;"",VLOOKUP(B8565,Dziennik!B:F,5,FALSE),"")</f>
        <v/>
      </c>
    </row>
    <row r="8566" spans="2:9" x14ac:dyDescent="0.2">
      <c r="B8566" s="14" t="str">
        <f>IF(Zapisy!B8559&lt;&gt;"",Zapisy!B8559,"")</f>
        <v/>
      </c>
      <c r="C8566" s="14" t="str">
        <f>IF(B8566&lt;&gt;"",VLOOKUP(B8566,JPK_KR!AP:AR,3,FALSE),"")</f>
        <v/>
      </c>
      <c r="D8566" s="32" t="str">
        <f>IF(B8566&lt;&gt;"",VLOOKUP(Zapisy!B8559,JPK_KR!AP:AV,7,FALSE),"")</f>
        <v/>
      </c>
      <c r="E8566" s="25" t="str">
        <f>IF(B8566&lt;&gt;"",VLOOKUP(B8566,Zapisy!B8559:D8567,3,FALSE),"")</f>
        <v/>
      </c>
      <c r="F8566" s="35" t="str">
        <f>IF(B8566&lt;&gt;"",VLOOKUP(B8566,Zapisy!B8559:C8567,2,FALSE),"")</f>
        <v/>
      </c>
      <c r="G8566" s="25" t="str">
        <f>IF(B8566&lt;&gt;"",VLOOKUP(B8566,Zapisy!B8559:G8559,6,FALSE),"")</f>
        <v/>
      </c>
      <c r="H8566" s="35" t="str">
        <f>IF(B8566&lt;&gt;"",VLOOKUP(B8566,Zapisy!B8559:F8569,5,FALSE),"")</f>
        <v/>
      </c>
      <c r="I8566" s="14" t="str">
        <f>IF(B8566&lt;&gt;"",VLOOKUP(B8566,Dziennik!B:F,5,FALSE),"")</f>
        <v/>
      </c>
    </row>
    <row r="8567" spans="2:9" x14ac:dyDescent="0.2">
      <c r="B8567" s="14" t="str">
        <f>IF(Zapisy!B8560&lt;&gt;"",Zapisy!B8560,"")</f>
        <v/>
      </c>
      <c r="C8567" s="14" t="str">
        <f>IF(B8567&lt;&gt;"",VLOOKUP(B8567,JPK_KR!AP:AR,3,FALSE),"")</f>
        <v/>
      </c>
      <c r="D8567" s="32" t="str">
        <f>IF(B8567&lt;&gt;"",VLOOKUP(Zapisy!B8560,JPK_KR!AP:AV,7,FALSE),"")</f>
        <v/>
      </c>
      <c r="E8567" s="25" t="str">
        <f>IF(B8567&lt;&gt;"",VLOOKUP(B8567,Zapisy!B8560:D8568,3,FALSE),"")</f>
        <v/>
      </c>
      <c r="F8567" s="35" t="str">
        <f>IF(B8567&lt;&gt;"",VLOOKUP(B8567,Zapisy!B8560:C8568,2,FALSE),"")</f>
        <v/>
      </c>
      <c r="G8567" s="25" t="str">
        <f>IF(B8567&lt;&gt;"",VLOOKUP(B8567,Zapisy!B8560:G8560,6,FALSE),"")</f>
        <v/>
      </c>
      <c r="H8567" s="35" t="str">
        <f>IF(B8567&lt;&gt;"",VLOOKUP(B8567,Zapisy!B8560:F8570,5,FALSE),"")</f>
        <v/>
      </c>
      <c r="I8567" s="14" t="str">
        <f>IF(B8567&lt;&gt;"",VLOOKUP(B8567,Dziennik!B:F,5,FALSE),"")</f>
        <v/>
      </c>
    </row>
    <row r="8568" spans="2:9" x14ac:dyDescent="0.2">
      <c r="B8568" s="14" t="str">
        <f>IF(Zapisy!B8561&lt;&gt;"",Zapisy!B8561,"")</f>
        <v/>
      </c>
      <c r="C8568" s="14" t="str">
        <f>IF(B8568&lt;&gt;"",VLOOKUP(B8568,JPK_KR!AP:AR,3,FALSE),"")</f>
        <v/>
      </c>
      <c r="D8568" s="32" t="str">
        <f>IF(B8568&lt;&gt;"",VLOOKUP(Zapisy!B8561,JPK_KR!AP:AV,7,FALSE),"")</f>
        <v/>
      </c>
      <c r="E8568" s="25" t="str">
        <f>IF(B8568&lt;&gt;"",VLOOKUP(B8568,Zapisy!B8561:D8569,3,FALSE),"")</f>
        <v/>
      </c>
      <c r="F8568" s="35" t="str">
        <f>IF(B8568&lt;&gt;"",VLOOKUP(B8568,Zapisy!B8561:C8569,2,FALSE),"")</f>
        <v/>
      </c>
      <c r="G8568" s="25" t="str">
        <f>IF(B8568&lt;&gt;"",VLOOKUP(B8568,Zapisy!B8561:G8561,6,FALSE),"")</f>
        <v/>
      </c>
      <c r="H8568" s="35" t="str">
        <f>IF(B8568&lt;&gt;"",VLOOKUP(B8568,Zapisy!B8561:F8571,5,FALSE),"")</f>
        <v/>
      </c>
      <c r="I8568" s="14" t="str">
        <f>IF(B8568&lt;&gt;"",VLOOKUP(B8568,Dziennik!B:F,5,FALSE),"")</f>
        <v/>
      </c>
    </row>
    <row r="8569" spans="2:9" x14ac:dyDescent="0.2">
      <c r="B8569" s="14" t="str">
        <f>IF(Zapisy!B8562&lt;&gt;"",Zapisy!B8562,"")</f>
        <v/>
      </c>
      <c r="C8569" s="14" t="str">
        <f>IF(B8569&lt;&gt;"",VLOOKUP(B8569,JPK_KR!AP:AR,3,FALSE),"")</f>
        <v/>
      </c>
      <c r="D8569" s="32" t="str">
        <f>IF(B8569&lt;&gt;"",VLOOKUP(Zapisy!B8562,JPK_KR!AP:AV,7,FALSE),"")</f>
        <v/>
      </c>
      <c r="E8569" s="25" t="str">
        <f>IF(B8569&lt;&gt;"",VLOOKUP(B8569,Zapisy!B8562:D8570,3,FALSE),"")</f>
        <v/>
      </c>
      <c r="F8569" s="35" t="str">
        <f>IF(B8569&lt;&gt;"",VLOOKUP(B8569,Zapisy!B8562:C8570,2,FALSE),"")</f>
        <v/>
      </c>
      <c r="G8569" s="25" t="str">
        <f>IF(B8569&lt;&gt;"",VLOOKUP(B8569,Zapisy!B8562:G8562,6,FALSE),"")</f>
        <v/>
      </c>
      <c r="H8569" s="35" t="str">
        <f>IF(B8569&lt;&gt;"",VLOOKUP(B8569,Zapisy!B8562:F8572,5,FALSE),"")</f>
        <v/>
      </c>
      <c r="I8569" s="14" t="str">
        <f>IF(B8569&lt;&gt;"",VLOOKUP(B8569,Dziennik!B:F,5,FALSE),"")</f>
        <v/>
      </c>
    </row>
    <row r="8570" spans="2:9" x14ac:dyDescent="0.2">
      <c r="B8570" s="14" t="str">
        <f>IF(Zapisy!B8563&lt;&gt;"",Zapisy!B8563,"")</f>
        <v/>
      </c>
      <c r="C8570" s="14" t="str">
        <f>IF(B8570&lt;&gt;"",VLOOKUP(B8570,JPK_KR!AP:AR,3,FALSE),"")</f>
        <v/>
      </c>
      <c r="D8570" s="32" t="str">
        <f>IF(B8570&lt;&gt;"",VLOOKUP(Zapisy!B8563,JPK_KR!AP:AV,7,FALSE),"")</f>
        <v/>
      </c>
      <c r="E8570" s="25" t="str">
        <f>IF(B8570&lt;&gt;"",VLOOKUP(B8570,Zapisy!B8563:D8571,3,FALSE),"")</f>
        <v/>
      </c>
      <c r="F8570" s="35" t="str">
        <f>IF(B8570&lt;&gt;"",VLOOKUP(B8570,Zapisy!B8563:C8571,2,FALSE),"")</f>
        <v/>
      </c>
      <c r="G8570" s="25" t="str">
        <f>IF(B8570&lt;&gt;"",VLOOKUP(B8570,Zapisy!B8563:G8563,6,FALSE),"")</f>
        <v/>
      </c>
      <c r="H8570" s="35" t="str">
        <f>IF(B8570&lt;&gt;"",VLOOKUP(B8570,Zapisy!B8563:F8573,5,FALSE),"")</f>
        <v/>
      </c>
      <c r="I8570" s="14" t="str">
        <f>IF(B8570&lt;&gt;"",VLOOKUP(B8570,Dziennik!B:F,5,FALSE),"")</f>
        <v/>
      </c>
    </row>
    <row r="8571" spans="2:9" x14ac:dyDescent="0.2">
      <c r="B8571" s="14" t="str">
        <f>IF(Zapisy!B8564&lt;&gt;"",Zapisy!B8564,"")</f>
        <v/>
      </c>
      <c r="C8571" s="14" t="str">
        <f>IF(B8571&lt;&gt;"",VLOOKUP(B8571,JPK_KR!AP:AR,3,FALSE),"")</f>
        <v/>
      </c>
      <c r="D8571" s="32" t="str">
        <f>IF(B8571&lt;&gt;"",VLOOKUP(Zapisy!B8564,JPK_KR!AP:AV,7,FALSE),"")</f>
        <v/>
      </c>
      <c r="E8571" s="25" t="str">
        <f>IF(B8571&lt;&gt;"",VLOOKUP(B8571,Zapisy!B8564:D8572,3,FALSE),"")</f>
        <v/>
      </c>
      <c r="F8571" s="35" t="str">
        <f>IF(B8571&lt;&gt;"",VLOOKUP(B8571,Zapisy!B8564:C8572,2,FALSE),"")</f>
        <v/>
      </c>
      <c r="G8571" s="25" t="str">
        <f>IF(B8571&lt;&gt;"",VLOOKUP(B8571,Zapisy!B8564:G8564,6,FALSE),"")</f>
        <v/>
      </c>
      <c r="H8571" s="35" t="str">
        <f>IF(B8571&lt;&gt;"",VLOOKUP(B8571,Zapisy!B8564:F8574,5,FALSE),"")</f>
        <v/>
      </c>
      <c r="I8571" s="14" t="str">
        <f>IF(B8571&lt;&gt;"",VLOOKUP(B8571,Dziennik!B:F,5,FALSE),"")</f>
        <v/>
      </c>
    </row>
    <row r="8572" spans="2:9" x14ac:dyDescent="0.2">
      <c r="B8572" s="14" t="str">
        <f>IF(Zapisy!B8565&lt;&gt;"",Zapisy!B8565,"")</f>
        <v/>
      </c>
      <c r="C8572" s="14" t="str">
        <f>IF(B8572&lt;&gt;"",VLOOKUP(B8572,JPK_KR!AP:AR,3,FALSE),"")</f>
        <v/>
      </c>
      <c r="D8572" s="32" t="str">
        <f>IF(B8572&lt;&gt;"",VLOOKUP(Zapisy!B8565,JPK_KR!AP:AV,7,FALSE),"")</f>
        <v/>
      </c>
      <c r="E8572" s="25" t="str">
        <f>IF(B8572&lt;&gt;"",VLOOKUP(B8572,Zapisy!B8565:D8573,3,FALSE),"")</f>
        <v/>
      </c>
      <c r="F8572" s="35" t="str">
        <f>IF(B8572&lt;&gt;"",VLOOKUP(B8572,Zapisy!B8565:C8573,2,FALSE),"")</f>
        <v/>
      </c>
      <c r="G8572" s="25" t="str">
        <f>IF(B8572&lt;&gt;"",VLOOKUP(B8572,Zapisy!B8565:G8565,6,FALSE),"")</f>
        <v/>
      </c>
      <c r="H8572" s="35" t="str">
        <f>IF(B8572&lt;&gt;"",VLOOKUP(B8572,Zapisy!B8565:F8575,5,FALSE),"")</f>
        <v/>
      </c>
      <c r="I8572" s="14" t="str">
        <f>IF(B8572&lt;&gt;"",VLOOKUP(B8572,Dziennik!B:F,5,FALSE),"")</f>
        <v/>
      </c>
    </row>
    <row r="8573" spans="2:9" x14ac:dyDescent="0.2">
      <c r="B8573" s="14" t="str">
        <f>IF(Zapisy!B8566&lt;&gt;"",Zapisy!B8566,"")</f>
        <v/>
      </c>
      <c r="C8573" s="14" t="str">
        <f>IF(B8573&lt;&gt;"",VLOOKUP(B8573,JPK_KR!AP:AR,3,FALSE),"")</f>
        <v/>
      </c>
      <c r="D8573" s="32" t="str">
        <f>IF(B8573&lt;&gt;"",VLOOKUP(Zapisy!B8566,JPK_KR!AP:AV,7,FALSE),"")</f>
        <v/>
      </c>
      <c r="E8573" s="25" t="str">
        <f>IF(B8573&lt;&gt;"",VLOOKUP(B8573,Zapisy!B8566:D8574,3,FALSE),"")</f>
        <v/>
      </c>
      <c r="F8573" s="35" t="str">
        <f>IF(B8573&lt;&gt;"",VLOOKUP(B8573,Zapisy!B8566:C8574,2,FALSE),"")</f>
        <v/>
      </c>
      <c r="G8573" s="25" t="str">
        <f>IF(B8573&lt;&gt;"",VLOOKUP(B8573,Zapisy!B8566:G8566,6,FALSE),"")</f>
        <v/>
      </c>
      <c r="H8573" s="35" t="str">
        <f>IF(B8573&lt;&gt;"",VLOOKUP(B8573,Zapisy!B8566:F8576,5,FALSE),"")</f>
        <v/>
      </c>
      <c r="I8573" s="14" t="str">
        <f>IF(B8573&lt;&gt;"",VLOOKUP(B8573,Dziennik!B:F,5,FALSE),"")</f>
        <v/>
      </c>
    </row>
    <row r="8574" spans="2:9" x14ac:dyDescent="0.2">
      <c r="B8574" s="14" t="str">
        <f>IF(Zapisy!B8567&lt;&gt;"",Zapisy!B8567,"")</f>
        <v/>
      </c>
      <c r="C8574" s="14" t="str">
        <f>IF(B8574&lt;&gt;"",VLOOKUP(B8574,JPK_KR!AP:AR,3,FALSE),"")</f>
        <v/>
      </c>
      <c r="D8574" s="32" t="str">
        <f>IF(B8574&lt;&gt;"",VLOOKUP(Zapisy!B8567,JPK_KR!AP:AV,7,FALSE),"")</f>
        <v/>
      </c>
      <c r="E8574" s="25" t="str">
        <f>IF(B8574&lt;&gt;"",VLOOKUP(B8574,Zapisy!B8567:D8575,3,FALSE),"")</f>
        <v/>
      </c>
      <c r="F8574" s="35" t="str">
        <f>IF(B8574&lt;&gt;"",VLOOKUP(B8574,Zapisy!B8567:C8575,2,FALSE),"")</f>
        <v/>
      </c>
      <c r="G8574" s="25" t="str">
        <f>IF(B8574&lt;&gt;"",VLOOKUP(B8574,Zapisy!B8567:G8567,6,FALSE),"")</f>
        <v/>
      </c>
      <c r="H8574" s="35" t="str">
        <f>IF(B8574&lt;&gt;"",VLOOKUP(B8574,Zapisy!B8567:F8577,5,FALSE),"")</f>
        <v/>
      </c>
      <c r="I8574" s="14" t="str">
        <f>IF(B8574&lt;&gt;"",VLOOKUP(B8574,Dziennik!B:F,5,FALSE),"")</f>
        <v/>
      </c>
    </row>
    <row r="8575" spans="2:9" x14ac:dyDescent="0.2">
      <c r="B8575" s="14" t="str">
        <f>IF(Zapisy!B8568&lt;&gt;"",Zapisy!B8568,"")</f>
        <v/>
      </c>
      <c r="C8575" s="14" t="str">
        <f>IF(B8575&lt;&gt;"",VLOOKUP(B8575,JPK_KR!AP:AR,3,FALSE),"")</f>
        <v/>
      </c>
      <c r="D8575" s="32" t="str">
        <f>IF(B8575&lt;&gt;"",VLOOKUP(Zapisy!B8568,JPK_KR!AP:AV,7,FALSE),"")</f>
        <v/>
      </c>
      <c r="E8575" s="25" t="str">
        <f>IF(B8575&lt;&gt;"",VLOOKUP(B8575,Zapisy!B8568:D8576,3,FALSE),"")</f>
        <v/>
      </c>
      <c r="F8575" s="35" t="str">
        <f>IF(B8575&lt;&gt;"",VLOOKUP(B8575,Zapisy!B8568:C8576,2,FALSE),"")</f>
        <v/>
      </c>
      <c r="G8575" s="25" t="str">
        <f>IF(B8575&lt;&gt;"",VLOOKUP(B8575,Zapisy!B8568:G8568,6,FALSE),"")</f>
        <v/>
      </c>
      <c r="H8575" s="35" t="str">
        <f>IF(B8575&lt;&gt;"",VLOOKUP(B8575,Zapisy!B8568:F8578,5,FALSE),"")</f>
        <v/>
      </c>
      <c r="I8575" s="14" t="str">
        <f>IF(B8575&lt;&gt;"",VLOOKUP(B8575,Dziennik!B:F,5,FALSE),"")</f>
        <v/>
      </c>
    </row>
    <row r="8576" spans="2:9" x14ac:dyDescent="0.2">
      <c r="B8576" s="14" t="str">
        <f>IF(Zapisy!B8569&lt;&gt;"",Zapisy!B8569,"")</f>
        <v/>
      </c>
      <c r="C8576" s="14" t="str">
        <f>IF(B8576&lt;&gt;"",VLOOKUP(B8576,JPK_KR!AP:AR,3,FALSE),"")</f>
        <v/>
      </c>
      <c r="D8576" s="32" t="str">
        <f>IF(B8576&lt;&gt;"",VLOOKUP(Zapisy!B8569,JPK_KR!AP:AV,7,FALSE),"")</f>
        <v/>
      </c>
      <c r="E8576" s="25" t="str">
        <f>IF(B8576&lt;&gt;"",VLOOKUP(B8576,Zapisy!B8569:D8577,3,FALSE),"")</f>
        <v/>
      </c>
      <c r="F8576" s="35" t="str">
        <f>IF(B8576&lt;&gt;"",VLOOKUP(B8576,Zapisy!B8569:C8577,2,FALSE),"")</f>
        <v/>
      </c>
      <c r="G8576" s="25" t="str">
        <f>IF(B8576&lt;&gt;"",VLOOKUP(B8576,Zapisy!B8569:G8569,6,FALSE),"")</f>
        <v/>
      </c>
      <c r="H8576" s="35" t="str">
        <f>IF(B8576&lt;&gt;"",VLOOKUP(B8576,Zapisy!B8569:F8579,5,FALSE),"")</f>
        <v/>
      </c>
      <c r="I8576" s="14" t="str">
        <f>IF(B8576&lt;&gt;"",VLOOKUP(B8576,Dziennik!B:F,5,FALSE),"")</f>
        <v/>
      </c>
    </row>
    <row r="8577" spans="2:9" x14ac:dyDescent="0.2">
      <c r="B8577" s="14" t="str">
        <f>IF(Zapisy!B8570&lt;&gt;"",Zapisy!B8570,"")</f>
        <v/>
      </c>
      <c r="C8577" s="14" t="str">
        <f>IF(B8577&lt;&gt;"",VLOOKUP(B8577,JPK_KR!AP:AR,3,FALSE),"")</f>
        <v/>
      </c>
      <c r="D8577" s="32" t="str">
        <f>IF(B8577&lt;&gt;"",VLOOKUP(Zapisy!B8570,JPK_KR!AP:AV,7,FALSE),"")</f>
        <v/>
      </c>
      <c r="E8577" s="25" t="str">
        <f>IF(B8577&lt;&gt;"",VLOOKUP(B8577,Zapisy!B8570:D8578,3,FALSE),"")</f>
        <v/>
      </c>
      <c r="F8577" s="35" t="str">
        <f>IF(B8577&lt;&gt;"",VLOOKUP(B8577,Zapisy!B8570:C8578,2,FALSE),"")</f>
        <v/>
      </c>
      <c r="G8577" s="25" t="str">
        <f>IF(B8577&lt;&gt;"",VLOOKUP(B8577,Zapisy!B8570:G8570,6,FALSE),"")</f>
        <v/>
      </c>
      <c r="H8577" s="35" t="str">
        <f>IF(B8577&lt;&gt;"",VLOOKUP(B8577,Zapisy!B8570:F8580,5,FALSE),"")</f>
        <v/>
      </c>
      <c r="I8577" s="14" t="str">
        <f>IF(B8577&lt;&gt;"",VLOOKUP(B8577,Dziennik!B:F,5,FALSE),"")</f>
        <v/>
      </c>
    </row>
    <row r="8578" spans="2:9" x14ac:dyDescent="0.2">
      <c r="B8578" s="14" t="str">
        <f>IF(Zapisy!B8571&lt;&gt;"",Zapisy!B8571,"")</f>
        <v/>
      </c>
      <c r="C8578" s="14" t="str">
        <f>IF(B8578&lt;&gt;"",VLOOKUP(B8578,JPK_KR!AP:AR,3,FALSE),"")</f>
        <v/>
      </c>
      <c r="D8578" s="32" t="str">
        <f>IF(B8578&lt;&gt;"",VLOOKUP(Zapisy!B8571,JPK_KR!AP:AV,7,FALSE),"")</f>
        <v/>
      </c>
      <c r="E8578" s="25" t="str">
        <f>IF(B8578&lt;&gt;"",VLOOKUP(B8578,Zapisy!B8571:D8579,3,FALSE),"")</f>
        <v/>
      </c>
      <c r="F8578" s="35" t="str">
        <f>IF(B8578&lt;&gt;"",VLOOKUP(B8578,Zapisy!B8571:C8579,2,FALSE),"")</f>
        <v/>
      </c>
      <c r="G8578" s="25" t="str">
        <f>IF(B8578&lt;&gt;"",VLOOKUP(B8578,Zapisy!B8571:G8571,6,FALSE),"")</f>
        <v/>
      </c>
      <c r="H8578" s="35" t="str">
        <f>IF(B8578&lt;&gt;"",VLOOKUP(B8578,Zapisy!B8571:F8581,5,FALSE),"")</f>
        <v/>
      </c>
      <c r="I8578" s="14" t="str">
        <f>IF(B8578&lt;&gt;"",VLOOKUP(B8578,Dziennik!B:F,5,FALSE),"")</f>
        <v/>
      </c>
    </row>
    <row r="8579" spans="2:9" x14ac:dyDescent="0.2">
      <c r="B8579" s="14" t="str">
        <f>IF(Zapisy!B8572&lt;&gt;"",Zapisy!B8572,"")</f>
        <v/>
      </c>
      <c r="C8579" s="14" t="str">
        <f>IF(B8579&lt;&gt;"",VLOOKUP(B8579,JPK_KR!AP:AR,3,FALSE),"")</f>
        <v/>
      </c>
      <c r="D8579" s="32" t="str">
        <f>IF(B8579&lt;&gt;"",VLOOKUP(Zapisy!B8572,JPK_KR!AP:AV,7,FALSE),"")</f>
        <v/>
      </c>
      <c r="E8579" s="25" t="str">
        <f>IF(B8579&lt;&gt;"",VLOOKUP(B8579,Zapisy!B8572:D8580,3,FALSE),"")</f>
        <v/>
      </c>
      <c r="F8579" s="35" t="str">
        <f>IF(B8579&lt;&gt;"",VLOOKUP(B8579,Zapisy!B8572:C8580,2,FALSE),"")</f>
        <v/>
      </c>
      <c r="G8579" s="25" t="str">
        <f>IF(B8579&lt;&gt;"",VLOOKUP(B8579,Zapisy!B8572:G8572,6,FALSE),"")</f>
        <v/>
      </c>
      <c r="H8579" s="35" t="str">
        <f>IF(B8579&lt;&gt;"",VLOOKUP(B8579,Zapisy!B8572:F8582,5,FALSE),"")</f>
        <v/>
      </c>
      <c r="I8579" s="14" t="str">
        <f>IF(B8579&lt;&gt;"",VLOOKUP(B8579,Dziennik!B:F,5,FALSE),"")</f>
        <v/>
      </c>
    </row>
    <row r="8580" spans="2:9" x14ac:dyDescent="0.2">
      <c r="B8580" s="14" t="str">
        <f>IF(Zapisy!B8573&lt;&gt;"",Zapisy!B8573,"")</f>
        <v/>
      </c>
      <c r="C8580" s="14" t="str">
        <f>IF(B8580&lt;&gt;"",VLOOKUP(B8580,JPK_KR!AP:AR,3,FALSE),"")</f>
        <v/>
      </c>
      <c r="D8580" s="32" t="str">
        <f>IF(B8580&lt;&gt;"",VLOOKUP(Zapisy!B8573,JPK_KR!AP:AV,7,FALSE),"")</f>
        <v/>
      </c>
      <c r="E8580" s="25" t="str">
        <f>IF(B8580&lt;&gt;"",VLOOKUP(B8580,Zapisy!B8573:D8581,3,FALSE),"")</f>
        <v/>
      </c>
      <c r="F8580" s="35" t="str">
        <f>IF(B8580&lt;&gt;"",VLOOKUP(B8580,Zapisy!B8573:C8581,2,FALSE),"")</f>
        <v/>
      </c>
      <c r="G8580" s="25" t="str">
        <f>IF(B8580&lt;&gt;"",VLOOKUP(B8580,Zapisy!B8573:G8573,6,FALSE),"")</f>
        <v/>
      </c>
      <c r="H8580" s="35" t="str">
        <f>IF(B8580&lt;&gt;"",VLOOKUP(B8580,Zapisy!B8573:F8583,5,FALSE),"")</f>
        <v/>
      </c>
      <c r="I8580" s="14" t="str">
        <f>IF(B8580&lt;&gt;"",VLOOKUP(B8580,Dziennik!B:F,5,FALSE),"")</f>
        <v/>
      </c>
    </row>
    <row r="8581" spans="2:9" x14ac:dyDescent="0.2">
      <c r="B8581" s="14" t="str">
        <f>IF(Zapisy!B8574&lt;&gt;"",Zapisy!B8574,"")</f>
        <v/>
      </c>
      <c r="C8581" s="14" t="str">
        <f>IF(B8581&lt;&gt;"",VLOOKUP(B8581,JPK_KR!AP:AR,3,FALSE),"")</f>
        <v/>
      </c>
      <c r="D8581" s="32" t="str">
        <f>IF(B8581&lt;&gt;"",VLOOKUP(Zapisy!B8574,JPK_KR!AP:AV,7,FALSE),"")</f>
        <v/>
      </c>
      <c r="E8581" s="25" t="str">
        <f>IF(B8581&lt;&gt;"",VLOOKUP(B8581,Zapisy!B8574:D8582,3,FALSE),"")</f>
        <v/>
      </c>
      <c r="F8581" s="35" t="str">
        <f>IF(B8581&lt;&gt;"",VLOOKUP(B8581,Zapisy!B8574:C8582,2,FALSE),"")</f>
        <v/>
      </c>
      <c r="G8581" s="25" t="str">
        <f>IF(B8581&lt;&gt;"",VLOOKUP(B8581,Zapisy!B8574:G8574,6,FALSE),"")</f>
        <v/>
      </c>
      <c r="H8581" s="35" t="str">
        <f>IF(B8581&lt;&gt;"",VLOOKUP(B8581,Zapisy!B8574:F8584,5,FALSE),"")</f>
        <v/>
      </c>
      <c r="I8581" s="14" t="str">
        <f>IF(B8581&lt;&gt;"",VLOOKUP(B8581,Dziennik!B:F,5,FALSE),"")</f>
        <v/>
      </c>
    </row>
    <row r="8582" spans="2:9" x14ac:dyDescent="0.2">
      <c r="B8582" s="14" t="str">
        <f>IF(Zapisy!B8575&lt;&gt;"",Zapisy!B8575,"")</f>
        <v/>
      </c>
      <c r="C8582" s="14" t="str">
        <f>IF(B8582&lt;&gt;"",VLOOKUP(B8582,JPK_KR!AP:AR,3,FALSE),"")</f>
        <v/>
      </c>
      <c r="D8582" s="32" t="str">
        <f>IF(B8582&lt;&gt;"",VLOOKUP(Zapisy!B8575,JPK_KR!AP:AV,7,FALSE),"")</f>
        <v/>
      </c>
      <c r="E8582" s="25" t="str">
        <f>IF(B8582&lt;&gt;"",VLOOKUP(B8582,Zapisy!B8575:D8583,3,FALSE),"")</f>
        <v/>
      </c>
      <c r="F8582" s="35" t="str">
        <f>IF(B8582&lt;&gt;"",VLOOKUP(B8582,Zapisy!B8575:C8583,2,FALSE),"")</f>
        <v/>
      </c>
      <c r="G8582" s="25" t="str">
        <f>IF(B8582&lt;&gt;"",VLOOKUP(B8582,Zapisy!B8575:G8575,6,FALSE),"")</f>
        <v/>
      </c>
      <c r="H8582" s="35" t="str">
        <f>IF(B8582&lt;&gt;"",VLOOKUP(B8582,Zapisy!B8575:F8585,5,FALSE),"")</f>
        <v/>
      </c>
      <c r="I8582" s="14" t="str">
        <f>IF(B8582&lt;&gt;"",VLOOKUP(B8582,Dziennik!B:F,5,FALSE),"")</f>
        <v/>
      </c>
    </row>
    <row r="8583" spans="2:9" x14ac:dyDescent="0.2">
      <c r="B8583" s="14" t="str">
        <f>IF(Zapisy!B8576&lt;&gt;"",Zapisy!B8576,"")</f>
        <v/>
      </c>
      <c r="C8583" s="14" t="str">
        <f>IF(B8583&lt;&gt;"",VLOOKUP(B8583,JPK_KR!AP:AR,3,FALSE),"")</f>
        <v/>
      </c>
      <c r="D8583" s="32" t="str">
        <f>IF(B8583&lt;&gt;"",VLOOKUP(Zapisy!B8576,JPK_KR!AP:AV,7,FALSE),"")</f>
        <v/>
      </c>
      <c r="E8583" s="25" t="str">
        <f>IF(B8583&lt;&gt;"",VLOOKUP(B8583,Zapisy!B8576:D8584,3,FALSE),"")</f>
        <v/>
      </c>
      <c r="F8583" s="35" t="str">
        <f>IF(B8583&lt;&gt;"",VLOOKUP(B8583,Zapisy!B8576:C8584,2,FALSE),"")</f>
        <v/>
      </c>
      <c r="G8583" s="25" t="str">
        <f>IF(B8583&lt;&gt;"",VLOOKUP(B8583,Zapisy!B8576:G8576,6,FALSE),"")</f>
        <v/>
      </c>
      <c r="H8583" s="35" t="str">
        <f>IF(B8583&lt;&gt;"",VLOOKUP(B8583,Zapisy!B8576:F8586,5,FALSE),"")</f>
        <v/>
      </c>
      <c r="I8583" s="14" t="str">
        <f>IF(B8583&lt;&gt;"",VLOOKUP(B8583,Dziennik!B:F,5,FALSE),"")</f>
        <v/>
      </c>
    </row>
    <row r="8584" spans="2:9" x14ac:dyDescent="0.2">
      <c r="B8584" s="14" t="str">
        <f>IF(Zapisy!B8577&lt;&gt;"",Zapisy!B8577,"")</f>
        <v/>
      </c>
      <c r="C8584" s="14" t="str">
        <f>IF(B8584&lt;&gt;"",VLOOKUP(B8584,JPK_KR!AP:AR,3,FALSE),"")</f>
        <v/>
      </c>
      <c r="D8584" s="32" t="str">
        <f>IF(B8584&lt;&gt;"",VLOOKUP(Zapisy!B8577,JPK_KR!AP:AV,7,FALSE),"")</f>
        <v/>
      </c>
      <c r="E8584" s="25" t="str">
        <f>IF(B8584&lt;&gt;"",VLOOKUP(B8584,Zapisy!B8577:D8585,3,FALSE),"")</f>
        <v/>
      </c>
      <c r="F8584" s="35" t="str">
        <f>IF(B8584&lt;&gt;"",VLOOKUP(B8584,Zapisy!B8577:C8585,2,FALSE),"")</f>
        <v/>
      </c>
      <c r="G8584" s="25" t="str">
        <f>IF(B8584&lt;&gt;"",VLOOKUP(B8584,Zapisy!B8577:G8577,6,FALSE),"")</f>
        <v/>
      </c>
      <c r="H8584" s="35" t="str">
        <f>IF(B8584&lt;&gt;"",VLOOKUP(B8584,Zapisy!B8577:F8587,5,FALSE),"")</f>
        <v/>
      </c>
      <c r="I8584" s="14" t="str">
        <f>IF(B8584&lt;&gt;"",VLOOKUP(B8584,Dziennik!B:F,5,FALSE),"")</f>
        <v/>
      </c>
    </row>
    <row r="8585" spans="2:9" x14ac:dyDescent="0.2">
      <c r="B8585" s="14" t="str">
        <f>IF(Zapisy!B8578&lt;&gt;"",Zapisy!B8578,"")</f>
        <v/>
      </c>
      <c r="C8585" s="14" t="str">
        <f>IF(B8585&lt;&gt;"",VLOOKUP(B8585,JPK_KR!AP:AR,3,FALSE),"")</f>
        <v/>
      </c>
      <c r="D8585" s="32" t="str">
        <f>IF(B8585&lt;&gt;"",VLOOKUP(Zapisy!B8578,JPK_KR!AP:AV,7,FALSE),"")</f>
        <v/>
      </c>
      <c r="E8585" s="25" t="str">
        <f>IF(B8585&lt;&gt;"",VLOOKUP(B8585,Zapisy!B8578:D8586,3,FALSE),"")</f>
        <v/>
      </c>
      <c r="F8585" s="35" t="str">
        <f>IF(B8585&lt;&gt;"",VLOOKUP(B8585,Zapisy!B8578:C8586,2,FALSE),"")</f>
        <v/>
      </c>
      <c r="G8585" s="25" t="str">
        <f>IF(B8585&lt;&gt;"",VLOOKUP(B8585,Zapisy!B8578:G8578,6,FALSE),"")</f>
        <v/>
      </c>
      <c r="H8585" s="35" t="str">
        <f>IF(B8585&lt;&gt;"",VLOOKUP(B8585,Zapisy!B8578:F8588,5,FALSE),"")</f>
        <v/>
      </c>
      <c r="I8585" s="14" t="str">
        <f>IF(B8585&lt;&gt;"",VLOOKUP(B8585,Dziennik!B:F,5,FALSE),"")</f>
        <v/>
      </c>
    </row>
    <row r="8586" spans="2:9" x14ac:dyDescent="0.2">
      <c r="B8586" s="14" t="str">
        <f>IF(Zapisy!B8579&lt;&gt;"",Zapisy!B8579,"")</f>
        <v/>
      </c>
      <c r="C8586" s="14" t="str">
        <f>IF(B8586&lt;&gt;"",VLOOKUP(B8586,JPK_KR!AP:AR,3,FALSE),"")</f>
        <v/>
      </c>
      <c r="D8586" s="32" t="str">
        <f>IF(B8586&lt;&gt;"",VLOOKUP(Zapisy!B8579,JPK_KR!AP:AV,7,FALSE),"")</f>
        <v/>
      </c>
      <c r="E8586" s="25" t="str">
        <f>IF(B8586&lt;&gt;"",VLOOKUP(B8586,Zapisy!B8579:D8587,3,FALSE),"")</f>
        <v/>
      </c>
      <c r="F8586" s="35" t="str">
        <f>IF(B8586&lt;&gt;"",VLOOKUP(B8586,Zapisy!B8579:C8587,2,FALSE),"")</f>
        <v/>
      </c>
      <c r="G8586" s="25" t="str">
        <f>IF(B8586&lt;&gt;"",VLOOKUP(B8586,Zapisy!B8579:G8579,6,FALSE),"")</f>
        <v/>
      </c>
      <c r="H8586" s="35" t="str">
        <f>IF(B8586&lt;&gt;"",VLOOKUP(B8586,Zapisy!B8579:F8589,5,FALSE),"")</f>
        <v/>
      </c>
      <c r="I8586" s="14" t="str">
        <f>IF(B8586&lt;&gt;"",VLOOKUP(B8586,Dziennik!B:F,5,FALSE),"")</f>
        <v/>
      </c>
    </row>
    <row r="8587" spans="2:9" x14ac:dyDescent="0.2">
      <c r="B8587" s="14" t="str">
        <f>IF(Zapisy!B8580&lt;&gt;"",Zapisy!B8580,"")</f>
        <v/>
      </c>
      <c r="C8587" s="14" t="str">
        <f>IF(B8587&lt;&gt;"",VLOOKUP(B8587,JPK_KR!AP:AR,3,FALSE),"")</f>
        <v/>
      </c>
      <c r="D8587" s="32" t="str">
        <f>IF(B8587&lt;&gt;"",VLOOKUP(Zapisy!B8580,JPK_KR!AP:AV,7,FALSE),"")</f>
        <v/>
      </c>
      <c r="E8587" s="25" t="str">
        <f>IF(B8587&lt;&gt;"",VLOOKUP(B8587,Zapisy!B8580:D8588,3,FALSE),"")</f>
        <v/>
      </c>
      <c r="F8587" s="35" t="str">
        <f>IF(B8587&lt;&gt;"",VLOOKUP(B8587,Zapisy!B8580:C8588,2,FALSE),"")</f>
        <v/>
      </c>
      <c r="G8587" s="25" t="str">
        <f>IF(B8587&lt;&gt;"",VLOOKUP(B8587,Zapisy!B8580:G8580,6,FALSE),"")</f>
        <v/>
      </c>
      <c r="H8587" s="35" t="str">
        <f>IF(B8587&lt;&gt;"",VLOOKUP(B8587,Zapisy!B8580:F8590,5,FALSE),"")</f>
        <v/>
      </c>
      <c r="I8587" s="14" t="str">
        <f>IF(B8587&lt;&gt;"",VLOOKUP(B8587,Dziennik!B:F,5,FALSE),"")</f>
        <v/>
      </c>
    </row>
    <row r="8588" spans="2:9" x14ac:dyDescent="0.2">
      <c r="B8588" s="14" t="str">
        <f>IF(Zapisy!B8581&lt;&gt;"",Zapisy!B8581,"")</f>
        <v/>
      </c>
      <c r="C8588" s="14" t="str">
        <f>IF(B8588&lt;&gt;"",VLOOKUP(B8588,JPK_KR!AP:AR,3,FALSE),"")</f>
        <v/>
      </c>
      <c r="D8588" s="32" t="str">
        <f>IF(B8588&lt;&gt;"",VLOOKUP(Zapisy!B8581,JPK_KR!AP:AV,7,FALSE),"")</f>
        <v/>
      </c>
      <c r="E8588" s="25" t="str">
        <f>IF(B8588&lt;&gt;"",VLOOKUP(B8588,Zapisy!B8581:D8589,3,FALSE),"")</f>
        <v/>
      </c>
      <c r="F8588" s="35" t="str">
        <f>IF(B8588&lt;&gt;"",VLOOKUP(B8588,Zapisy!B8581:C8589,2,FALSE),"")</f>
        <v/>
      </c>
      <c r="G8588" s="25" t="str">
        <f>IF(B8588&lt;&gt;"",VLOOKUP(B8588,Zapisy!B8581:G8581,6,FALSE),"")</f>
        <v/>
      </c>
      <c r="H8588" s="35" t="str">
        <f>IF(B8588&lt;&gt;"",VLOOKUP(B8588,Zapisy!B8581:F8591,5,FALSE),"")</f>
        <v/>
      </c>
      <c r="I8588" s="14" t="str">
        <f>IF(B8588&lt;&gt;"",VLOOKUP(B8588,Dziennik!B:F,5,FALSE),"")</f>
        <v/>
      </c>
    </row>
    <row r="8589" spans="2:9" x14ac:dyDescent="0.2">
      <c r="B8589" s="14" t="str">
        <f>IF(Zapisy!B8582&lt;&gt;"",Zapisy!B8582,"")</f>
        <v/>
      </c>
      <c r="C8589" s="14" t="str">
        <f>IF(B8589&lt;&gt;"",VLOOKUP(B8589,JPK_KR!AP:AR,3,FALSE),"")</f>
        <v/>
      </c>
      <c r="D8589" s="32" t="str">
        <f>IF(B8589&lt;&gt;"",VLOOKUP(Zapisy!B8582,JPK_KR!AP:AV,7,FALSE),"")</f>
        <v/>
      </c>
      <c r="E8589" s="25" t="str">
        <f>IF(B8589&lt;&gt;"",VLOOKUP(B8589,Zapisy!B8582:D8590,3,FALSE),"")</f>
        <v/>
      </c>
      <c r="F8589" s="35" t="str">
        <f>IF(B8589&lt;&gt;"",VLOOKUP(B8589,Zapisy!B8582:C8590,2,FALSE),"")</f>
        <v/>
      </c>
      <c r="G8589" s="25" t="str">
        <f>IF(B8589&lt;&gt;"",VLOOKUP(B8589,Zapisy!B8582:G8582,6,FALSE),"")</f>
        <v/>
      </c>
      <c r="H8589" s="35" t="str">
        <f>IF(B8589&lt;&gt;"",VLOOKUP(B8589,Zapisy!B8582:F8592,5,FALSE),"")</f>
        <v/>
      </c>
      <c r="I8589" s="14" t="str">
        <f>IF(B8589&lt;&gt;"",VLOOKUP(B8589,Dziennik!B:F,5,FALSE),"")</f>
        <v/>
      </c>
    </row>
    <row r="8590" spans="2:9" x14ac:dyDescent="0.2">
      <c r="B8590" s="14" t="str">
        <f>IF(Zapisy!B8583&lt;&gt;"",Zapisy!B8583,"")</f>
        <v/>
      </c>
      <c r="C8590" s="14" t="str">
        <f>IF(B8590&lt;&gt;"",VLOOKUP(B8590,JPK_KR!AP:AR,3,FALSE),"")</f>
        <v/>
      </c>
      <c r="D8590" s="32" t="str">
        <f>IF(B8590&lt;&gt;"",VLOOKUP(Zapisy!B8583,JPK_KR!AP:AV,7,FALSE),"")</f>
        <v/>
      </c>
      <c r="E8590" s="25" t="str">
        <f>IF(B8590&lt;&gt;"",VLOOKUP(B8590,Zapisy!B8583:D8591,3,FALSE),"")</f>
        <v/>
      </c>
      <c r="F8590" s="35" t="str">
        <f>IF(B8590&lt;&gt;"",VLOOKUP(B8590,Zapisy!B8583:C8591,2,FALSE),"")</f>
        <v/>
      </c>
      <c r="G8590" s="25" t="str">
        <f>IF(B8590&lt;&gt;"",VLOOKUP(B8590,Zapisy!B8583:G8583,6,FALSE),"")</f>
        <v/>
      </c>
      <c r="H8590" s="35" t="str">
        <f>IF(B8590&lt;&gt;"",VLOOKUP(B8590,Zapisy!B8583:F8593,5,FALSE),"")</f>
        <v/>
      </c>
      <c r="I8590" s="14" t="str">
        <f>IF(B8590&lt;&gt;"",VLOOKUP(B8590,Dziennik!B:F,5,FALSE),"")</f>
        <v/>
      </c>
    </row>
    <row r="8591" spans="2:9" x14ac:dyDescent="0.2">
      <c r="B8591" s="14" t="str">
        <f>IF(Zapisy!B8584&lt;&gt;"",Zapisy!B8584,"")</f>
        <v/>
      </c>
      <c r="C8591" s="14" t="str">
        <f>IF(B8591&lt;&gt;"",VLOOKUP(B8591,JPK_KR!AP:AR,3,FALSE),"")</f>
        <v/>
      </c>
      <c r="D8591" s="32" t="str">
        <f>IF(B8591&lt;&gt;"",VLOOKUP(Zapisy!B8584,JPK_KR!AP:AV,7,FALSE),"")</f>
        <v/>
      </c>
      <c r="E8591" s="25" t="str">
        <f>IF(B8591&lt;&gt;"",VLOOKUP(B8591,Zapisy!B8584:D8592,3,FALSE),"")</f>
        <v/>
      </c>
      <c r="F8591" s="35" t="str">
        <f>IF(B8591&lt;&gt;"",VLOOKUP(B8591,Zapisy!B8584:C8592,2,FALSE),"")</f>
        <v/>
      </c>
      <c r="G8591" s="25" t="str">
        <f>IF(B8591&lt;&gt;"",VLOOKUP(B8591,Zapisy!B8584:G8584,6,FALSE),"")</f>
        <v/>
      </c>
      <c r="H8591" s="35" t="str">
        <f>IF(B8591&lt;&gt;"",VLOOKUP(B8591,Zapisy!B8584:F8594,5,FALSE),"")</f>
        <v/>
      </c>
      <c r="I8591" s="14" t="str">
        <f>IF(B8591&lt;&gt;"",VLOOKUP(B8591,Dziennik!B:F,5,FALSE),"")</f>
        <v/>
      </c>
    </row>
    <row r="8592" spans="2:9" x14ac:dyDescent="0.2">
      <c r="B8592" s="14" t="str">
        <f>IF(Zapisy!B8585&lt;&gt;"",Zapisy!B8585,"")</f>
        <v/>
      </c>
      <c r="C8592" s="14" t="str">
        <f>IF(B8592&lt;&gt;"",VLOOKUP(B8592,JPK_KR!AP:AR,3,FALSE),"")</f>
        <v/>
      </c>
      <c r="D8592" s="32" t="str">
        <f>IF(B8592&lt;&gt;"",VLOOKUP(Zapisy!B8585,JPK_KR!AP:AV,7,FALSE),"")</f>
        <v/>
      </c>
      <c r="E8592" s="25" t="str">
        <f>IF(B8592&lt;&gt;"",VLOOKUP(B8592,Zapisy!B8585:D8593,3,FALSE),"")</f>
        <v/>
      </c>
      <c r="F8592" s="35" t="str">
        <f>IF(B8592&lt;&gt;"",VLOOKUP(B8592,Zapisy!B8585:C8593,2,FALSE),"")</f>
        <v/>
      </c>
      <c r="G8592" s="25" t="str">
        <f>IF(B8592&lt;&gt;"",VLOOKUP(B8592,Zapisy!B8585:G8585,6,FALSE),"")</f>
        <v/>
      </c>
      <c r="H8592" s="35" t="str">
        <f>IF(B8592&lt;&gt;"",VLOOKUP(B8592,Zapisy!B8585:F8595,5,FALSE),"")</f>
        <v/>
      </c>
      <c r="I8592" s="14" t="str">
        <f>IF(B8592&lt;&gt;"",VLOOKUP(B8592,Dziennik!B:F,5,FALSE),"")</f>
        <v/>
      </c>
    </row>
    <row r="8593" spans="2:9" x14ac:dyDescent="0.2">
      <c r="B8593" s="14" t="str">
        <f>IF(Zapisy!B8586&lt;&gt;"",Zapisy!B8586,"")</f>
        <v/>
      </c>
      <c r="C8593" s="14" t="str">
        <f>IF(B8593&lt;&gt;"",VLOOKUP(B8593,JPK_KR!AP:AR,3,FALSE),"")</f>
        <v/>
      </c>
      <c r="D8593" s="32" t="str">
        <f>IF(B8593&lt;&gt;"",VLOOKUP(Zapisy!B8586,JPK_KR!AP:AV,7,FALSE),"")</f>
        <v/>
      </c>
      <c r="E8593" s="25" t="str">
        <f>IF(B8593&lt;&gt;"",VLOOKUP(B8593,Zapisy!B8586:D8594,3,FALSE),"")</f>
        <v/>
      </c>
      <c r="F8593" s="35" t="str">
        <f>IF(B8593&lt;&gt;"",VLOOKUP(B8593,Zapisy!B8586:C8594,2,FALSE),"")</f>
        <v/>
      </c>
      <c r="G8593" s="25" t="str">
        <f>IF(B8593&lt;&gt;"",VLOOKUP(B8593,Zapisy!B8586:G8586,6,FALSE),"")</f>
        <v/>
      </c>
      <c r="H8593" s="35" t="str">
        <f>IF(B8593&lt;&gt;"",VLOOKUP(B8593,Zapisy!B8586:F8596,5,FALSE),"")</f>
        <v/>
      </c>
      <c r="I8593" s="14" t="str">
        <f>IF(B8593&lt;&gt;"",VLOOKUP(B8593,Dziennik!B:F,5,FALSE),"")</f>
        <v/>
      </c>
    </row>
    <row r="8594" spans="2:9" x14ac:dyDescent="0.2">
      <c r="B8594" s="14" t="str">
        <f>IF(Zapisy!B8587&lt;&gt;"",Zapisy!B8587,"")</f>
        <v/>
      </c>
      <c r="C8594" s="14" t="str">
        <f>IF(B8594&lt;&gt;"",VLOOKUP(B8594,JPK_KR!AP:AR,3,FALSE),"")</f>
        <v/>
      </c>
      <c r="D8594" s="32" t="str">
        <f>IF(B8594&lt;&gt;"",VLOOKUP(Zapisy!B8587,JPK_KR!AP:AV,7,FALSE),"")</f>
        <v/>
      </c>
      <c r="E8594" s="25" t="str">
        <f>IF(B8594&lt;&gt;"",VLOOKUP(B8594,Zapisy!B8587:D8595,3,FALSE),"")</f>
        <v/>
      </c>
      <c r="F8594" s="35" t="str">
        <f>IF(B8594&lt;&gt;"",VLOOKUP(B8594,Zapisy!B8587:C8595,2,FALSE),"")</f>
        <v/>
      </c>
      <c r="G8594" s="25" t="str">
        <f>IF(B8594&lt;&gt;"",VLOOKUP(B8594,Zapisy!B8587:G8587,6,FALSE),"")</f>
        <v/>
      </c>
      <c r="H8594" s="35" t="str">
        <f>IF(B8594&lt;&gt;"",VLOOKUP(B8594,Zapisy!B8587:F8597,5,FALSE),"")</f>
        <v/>
      </c>
      <c r="I8594" s="14" t="str">
        <f>IF(B8594&lt;&gt;"",VLOOKUP(B8594,Dziennik!B:F,5,FALSE),"")</f>
        <v/>
      </c>
    </row>
    <row r="8595" spans="2:9" x14ac:dyDescent="0.2">
      <c r="B8595" s="14" t="str">
        <f>IF(Zapisy!B8588&lt;&gt;"",Zapisy!B8588,"")</f>
        <v/>
      </c>
      <c r="C8595" s="14" t="str">
        <f>IF(B8595&lt;&gt;"",VLOOKUP(B8595,JPK_KR!AP:AR,3,FALSE),"")</f>
        <v/>
      </c>
      <c r="D8595" s="32" t="str">
        <f>IF(B8595&lt;&gt;"",VLOOKUP(Zapisy!B8588,JPK_KR!AP:AV,7,FALSE),"")</f>
        <v/>
      </c>
      <c r="E8595" s="25" t="str">
        <f>IF(B8595&lt;&gt;"",VLOOKUP(B8595,Zapisy!B8588:D8596,3,FALSE),"")</f>
        <v/>
      </c>
      <c r="F8595" s="35" t="str">
        <f>IF(B8595&lt;&gt;"",VLOOKUP(B8595,Zapisy!B8588:C8596,2,FALSE),"")</f>
        <v/>
      </c>
      <c r="G8595" s="25" t="str">
        <f>IF(B8595&lt;&gt;"",VLOOKUP(B8595,Zapisy!B8588:G8588,6,FALSE),"")</f>
        <v/>
      </c>
      <c r="H8595" s="35" t="str">
        <f>IF(B8595&lt;&gt;"",VLOOKUP(B8595,Zapisy!B8588:F8598,5,FALSE),"")</f>
        <v/>
      </c>
      <c r="I8595" s="14" t="str">
        <f>IF(B8595&lt;&gt;"",VLOOKUP(B8595,Dziennik!B:F,5,FALSE),"")</f>
        <v/>
      </c>
    </row>
    <row r="8596" spans="2:9" x14ac:dyDescent="0.2">
      <c r="B8596" s="14" t="str">
        <f>IF(Zapisy!B8589&lt;&gt;"",Zapisy!B8589,"")</f>
        <v/>
      </c>
      <c r="C8596" s="14" t="str">
        <f>IF(B8596&lt;&gt;"",VLOOKUP(B8596,JPK_KR!AP:AR,3,FALSE),"")</f>
        <v/>
      </c>
      <c r="D8596" s="32" t="str">
        <f>IF(B8596&lt;&gt;"",VLOOKUP(Zapisy!B8589,JPK_KR!AP:AV,7,FALSE),"")</f>
        <v/>
      </c>
      <c r="E8596" s="25" t="str">
        <f>IF(B8596&lt;&gt;"",VLOOKUP(B8596,Zapisy!B8589:D8597,3,FALSE),"")</f>
        <v/>
      </c>
      <c r="F8596" s="35" t="str">
        <f>IF(B8596&lt;&gt;"",VLOOKUP(B8596,Zapisy!B8589:C8597,2,FALSE),"")</f>
        <v/>
      </c>
      <c r="G8596" s="25" t="str">
        <f>IF(B8596&lt;&gt;"",VLOOKUP(B8596,Zapisy!B8589:G8589,6,FALSE),"")</f>
        <v/>
      </c>
      <c r="H8596" s="35" t="str">
        <f>IF(B8596&lt;&gt;"",VLOOKUP(B8596,Zapisy!B8589:F8599,5,FALSE),"")</f>
        <v/>
      </c>
      <c r="I8596" s="14" t="str">
        <f>IF(B8596&lt;&gt;"",VLOOKUP(B8596,Dziennik!B:F,5,FALSE),"")</f>
        <v/>
      </c>
    </row>
    <row r="8597" spans="2:9" x14ac:dyDescent="0.2">
      <c r="B8597" s="14" t="str">
        <f>IF(Zapisy!B8590&lt;&gt;"",Zapisy!B8590,"")</f>
        <v/>
      </c>
      <c r="C8597" s="14" t="str">
        <f>IF(B8597&lt;&gt;"",VLOOKUP(B8597,JPK_KR!AP:AR,3,FALSE),"")</f>
        <v/>
      </c>
      <c r="D8597" s="32" t="str">
        <f>IF(B8597&lt;&gt;"",VLOOKUP(Zapisy!B8590,JPK_KR!AP:AV,7,FALSE),"")</f>
        <v/>
      </c>
      <c r="E8597" s="25" t="str">
        <f>IF(B8597&lt;&gt;"",VLOOKUP(B8597,Zapisy!B8590:D8598,3,FALSE),"")</f>
        <v/>
      </c>
      <c r="F8597" s="35" t="str">
        <f>IF(B8597&lt;&gt;"",VLOOKUP(B8597,Zapisy!B8590:C8598,2,FALSE),"")</f>
        <v/>
      </c>
      <c r="G8597" s="25" t="str">
        <f>IF(B8597&lt;&gt;"",VLOOKUP(B8597,Zapisy!B8590:G8590,6,FALSE),"")</f>
        <v/>
      </c>
      <c r="H8597" s="35" t="str">
        <f>IF(B8597&lt;&gt;"",VLOOKUP(B8597,Zapisy!B8590:F8600,5,FALSE),"")</f>
        <v/>
      </c>
      <c r="I8597" s="14" t="str">
        <f>IF(B8597&lt;&gt;"",VLOOKUP(B8597,Dziennik!B:F,5,FALSE),"")</f>
        <v/>
      </c>
    </row>
    <row r="8598" spans="2:9" x14ac:dyDescent="0.2">
      <c r="B8598" s="14" t="str">
        <f>IF(Zapisy!B8591&lt;&gt;"",Zapisy!B8591,"")</f>
        <v/>
      </c>
      <c r="C8598" s="14" t="str">
        <f>IF(B8598&lt;&gt;"",VLOOKUP(B8598,JPK_KR!AP:AR,3,FALSE),"")</f>
        <v/>
      </c>
      <c r="D8598" s="32" t="str">
        <f>IF(B8598&lt;&gt;"",VLOOKUP(Zapisy!B8591,JPK_KR!AP:AV,7,FALSE),"")</f>
        <v/>
      </c>
      <c r="E8598" s="25" t="str">
        <f>IF(B8598&lt;&gt;"",VLOOKUP(B8598,Zapisy!B8591:D8599,3,FALSE),"")</f>
        <v/>
      </c>
      <c r="F8598" s="35" t="str">
        <f>IF(B8598&lt;&gt;"",VLOOKUP(B8598,Zapisy!B8591:C8599,2,FALSE),"")</f>
        <v/>
      </c>
      <c r="G8598" s="25" t="str">
        <f>IF(B8598&lt;&gt;"",VLOOKUP(B8598,Zapisy!B8591:G8591,6,FALSE),"")</f>
        <v/>
      </c>
      <c r="H8598" s="35" t="str">
        <f>IF(B8598&lt;&gt;"",VLOOKUP(B8598,Zapisy!B8591:F8601,5,FALSE),"")</f>
        <v/>
      </c>
      <c r="I8598" s="14" t="str">
        <f>IF(B8598&lt;&gt;"",VLOOKUP(B8598,Dziennik!B:F,5,FALSE),"")</f>
        <v/>
      </c>
    </row>
    <row r="8599" spans="2:9" x14ac:dyDescent="0.2">
      <c r="B8599" s="14" t="str">
        <f>IF(Zapisy!B8592&lt;&gt;"",Zapisy!B8592,"")</f>
        <v/>
      </c>
      <c r="C8599" s="14" t="str">
        <f>IF(B8599&lt;&gt;"",VLOOKUP(B8599,JPK_KR!AP:AR,3,FALSE),"")</f>
        <v/>
      </c>
      <c r="D8599" s="32" t="str">
        <f>IF(B8599&lt;&gt;"",VLOOKUP(Zapisy!B8592,JPK_KR!AP:AV,7,FALSE),"")</f>
        <v/>
      </c>
      <c r="E8599" s="25" t="str">
        <f>IF(B8599&lt;&gt;"",VLOOKUP(B8599,Zapisy!B8592:D8600,3,FALSE),"")</f>
        <v/>
      </c>
      <c r="F8599" s="35" t="str">
        <f>IF(B8599&lt;&gt;"",VLOOKUP(B8599,Zapisy!B8592:C8600,2,FALSE),"")</f>
        <v/>
      </c>
      <c r="G8599" s="25" t="str">
        <f>IF(B8599&lt;&gt;"",VLOOKUP(B8599,Zapisy!B8592:G8592,6,FALSE),"")</f>
        <v/>
      </c>
      <c r="H8599" s="35" t="str">
        <f>IF(B8599&lt;&gt;"",VLOOKUP(B8599,Zapisy!B8592:F8602,5,FALSE),"")</f>
        <v/>
      </c>
      <c r="I8599" s="14" t="str">
        <f>IF(B8599&lt;&gt;"",VLOOKUP(B8599,Dziennik!B:F,5,FALSE),"")</f>
        <v/>
      </c>
    </row>
    <row r="8600" spans="2:9" x14ac:dyDescent="0.2">
      <c r="B8600" s="14" t="str">
        <f>IF(Zapisy!B8593&lt;&gt;"",Zapisy!B8593,"")</f>
        <v/>
      </c>
      <c r="C8600" s="14" t="str">
        <f>IF(B8600&lt;&gt;"",VLOOKUP(B8600,JPK_KR!AP:AR,3,FALSE),"")</f>
        <v/>
      </c>
      <c r="D8600" s="32" t="str">
        <f>IF(B8600&lt;&gt;"",VLOOKUP(Zapisy!B8593,JPK_KR!AP:AV,7,FALSE),"")</f>
        <v/>
      </c>
      <c r="E8600" s="25" t="str">
        <f>IF(B8600&lt;&gt;"",VLOOKUP(B8600,Zapisy!B8593:D8601,3,FALSE),"")</f>
        <v/>
      </c>
      <c r="F8600" s="35" t="str">
        <f>IF(B8600&lt;&gt;"",VLOOKUP(B8600,Zapisy!B8593:C8601,2,FALSE),"")</f>
        <v/>
      </c>
      <c r="G8600" s="25" t="str">
        <f>IF(B8600&lt;&gt;"",VLOOKUP(B8600,Zapisy!B8593:G8593,6,FALSE),"")</f>
        <v/>
      </c>
      <c r="H8600" s="35" t="str">
        <f>IF(B8600&lt;&gt;"",VLOOKUP(B8600,Zapisy!B8593:F8603,5,FALSE),"")</f>
        <v/>
      </c>
      <c r="I8600" s="14" t="str">
        <f>IF(B8600&lt;&gt;"",VLOOKUP(B8600,Dziennik!B:F,5,FALSE),"")</f>
        <v/>
      </c>
    </row>
    <row r="8601" spans="2:9" x14ac:dyDescent="0.2">
      <c r="B8601" s="14" t="str">
        <f>IF(Zapisy!B8594&lt;&gt;"",Zapisy!B8594,"")</f>
        <v/>
      </c>
      <c r="C8601" s="14" t="str">
        <f>IF(B8601&lt;&gt;"",VLOOKUP(B8601,JPK_KR!AP:AR,3,FALSE),"")</f>
        <v/>
      </c>
      <c r="D8601" s="32" t="str">
        <f>IF(B8601&lt;&gt;"",VLOOKUP(Zapisy!B8594,JPK_KR!AP:AV,7,FALSE),"")</f>
        <v/>
      </c>
      <c r="E8601" s="25" t="str">
        <f>IF(B8601&lt;&gt;"",VLOOKUP(B8601,Zapisy!B8594:D8602,3,FALSE),"")</f>
        <v/>
      </c>
      <c r="F8601" s="35" t="str">
        <f>IF(B8601&lt;&gt;"",VLOOKUP(B8601,Zapisy!B8594:C8602,2,FALSE),"")</f>
        <v/>
      </c>
      <c r="G8601" s="25" t="str">
        <f>IF(B8601&lt;&gt;"",VLOOKUP(B8601,Zapisy!B8594:G8594,6,FALSE),"")</f>
        <v/>
      </c>
      <c r="H8601" s="35" t="str">
        <f>IF(B8601&lt;&gt;"",VLOOKUP(B8601,Zapisy!B8594:F8604,5,FALSE),"")</f>
        <v/>
      </c>
      <c r="I8601" s="14" t="str">
        <f>IF(B8601&lt;&gt;"",VLOOKUP(B8601,Dziennik!B:F,5,FALSE),"")</f>
        <v/>
      </c>
    </row>
    <row r="8602" spans="2:9" x14ac:dyDescent="0.2">
      <c r="B8602" s="14" t="str">
        <f>IF(Zapisy!B8595&lt;&gt;"",Zapisy!B8595,"")</f>
        <v/>
      </c>
      <c r="C8602" s="14" t="str">
        <f>IF(B8602&lt;&gt;"",VLOOKUP(B8602,JPK_KR!AP:AR,3,FALSE),"")</f>
        <v/>
      </c>
      <c r="D8602" s="32" t="str">
        <f>IF(B8602&lt;&gt;"",VLOOKUP(Zapisy!B8595,JPK_KR!AP:AV,7,FALSE),"")</f>
        <v/>
      </c>
      <c r="E8602" s="25" t="str">
        <f>IF(B8602&lt;&gt;"",VLOOKUP(B8602,Zapisy!B8595:D8603,3,FALSE),"")</f>
        <v/>
      </c>
      <c r="F8602" s="35" t="str">
        <f>IF(B8602&lt;&gt;"",VLOOKUP(B8602,Zapisy!B8595:C8603,2,FALSE),"")</f>
        <v/>
      </c>
      <c r="G8602" s="25" t="str">
        <f>IF(B8602&lt;&gt;"",VLOOKUP(B8602,Zapisy!B8595:G8595,6,FALSE),"")</f>
        <v/>
      </c>
      <c r="H8602" s="35" t="str">
        <f>IF(B8602&lt;&gt;"",VLOOKUP(B8602,Zapisy!B8595:F8605,5,FALSE),"")</f>
        <v/>
      </c>
      <c r="I8602" s="14" t="str">
        <f>IF(B8602&lt;&gt;"",VLOOKUP(B8602,Dziennik!B:F,5,FALSE),"")</f>
        <v/>
      </c>
    </row>
    <row r="8603" spans="2:9" x14ac:dyDescent="0.2">
      <c r="B8603" s="14" t="str">
        <f>IF(Zapisy!B8596&lt;&gt;"",Zapisy!B8596,"")</f>
        <v/>
      </c>
      <c r="C8603" s="14" t="str">
        <f>IF(B8603&lt;&gt;"",VLOOKUP(B8603,JPK_KR!AP:AR,3,FALSE),"")</f>
        <v/>
      </c>
      <c r="D8603" s="32" t="str">
        <f>IF(B8603&lt;&gt;"",VLOOKUP(Zapisy!B8596,JPK_KR!AP:AV,7,FALSE),"")</f>
        <v/>
      </c>
      <c r="E8603" s="25" t="str">
        <f>IF(B8603&lt;&gt;"",VLOOKUP(B8603,Zapisy!B8596:D8604,3,FALSE),"")</f>
        <v/>
      </c>
      <c r="F8603" s="35" t="str">
        <f>IF(B8603&lt;&gt;"",VLOOKUP(B8603,Zapisy!B8596:C8604,2,FALSE),"")</f>
        <v/>
      </c>
      <c r="G8603" s="25" t="str">
        <f>IF(B8603&lt;&gt;"",VLOOKUP(B8603,Zapisy!B8596:G8596,6,FALSE),"")</f>
        <v/>
      </c>
      <c r="H8603" s="35" t="str">
        <f>IF(B8603&lt;&gt;"",VLOOKUP(B8603,Zapisy!B8596:F8606,5,FALSE),"")</f>
        <v/>
      </c>
      <c r="I8603" s="14" t="str">
        <f>IF(B8603&lt;&gt;"",VLOOKUP(B8603,Dziennik!B:F,5,FALSE),"")</f>
        <v/>
      </c>
    </row>
    <row r="8604" spans="2:9" x14ac:dyDescent="0.2">
      <c r="B8604" s="14" t="str">
        <f>IF(Zapisy!B8597&lt;&gt;"",Zapisy!B8597,"")</f>
        <v/>
      </c>
      <c r="C8604" s="14" t="str">
        <f>IF(B8604&lt;&gt;"",VLOOKUP(B8604,JPK_KR!AP:AR,3,FALSE),"")</f>
        <v/>
      </c>
      <c r="D8604" s="32" t="str">
        <f>IF(B8604&lt;&gt;"",VLOOKUP(Zapisy!B8597,JPK_KR!AP:AV,7,FALSE),"")</f>
        <v/>
      </c>
      <c r="E8604" s="25" t="str">
        <f>IF(B8604&lt;&gt;"",VLOOKUP(B8604,Zapisy!B8597:D8605,3,FALSE),"")</f>
        <v/>
      </c>
      <c r="F8604" s="35" t="str">
        <f>IF(B8604&lt;&gt;"",VLOOKUP(B8604,Zapisy!B8597:C8605,2,FALSE),"")</f>
        <v/>
      </c>
      <c r="G8604" s="25" t="str">
        <f>IF(B8604&lt;&gt;"",VLOOKUP(B8604,Zapisy!B8597:G8597,6,FALSE),"")</f>
        <v/>
      </c>
      <c r="H8604" s="35" t="str">
        <f>IF(B8604&lt;&gt;"",VLOOKUP(B8604,Zapisy!B8597:F8607,5,FALSE),"")</f>
        <v/>
      </c>
      <c r="I8604" s="14" t="str">
        <f>IF(B8604&lt;&gt;"",VLOOKUP(B8604,Dziennik!B:F,5,FALSE),"")</f>
        <v/>
      </c>
    </row>
    <row r="8605" spans="2:9" x14ac:dyDescent="0.2">
      <c r="B8605" s="14" t="str">
        <f>IF(Zapisy!B8598&lt;&gt;"",Zapisy!B8598,"")</f>
        <v/>
      </c>
      <c r="C8605" s="14" t="str">
        <f>IF(B8605&lt;&gt;"",VLOOKUP(B8605,JPK_KR!AP:AR,3,FALSE),"")</f>
        <v/>
      </c>
      <c r="D8605" s="32" t="str">
        <f>IF(B8605&lt;&gt;"",VLOOKUP(Zapisy!B8598,JPK_KR!AP:AV,7,FALSE),"")</f>
        <v/>
      </c>
      <c r="E8605" s="25" t="str">
        <f>IF(B8605&lt;&gt;"",VLOOKUP(B8605,Zapisy!B8598:D8606,3,FALSE),"")</f>
        <v/>
      </c>
      <c r="F8605" s="35" t="str">
        <f>IF(B8605&lt;&gt;"",VLOOKUP(B8605,Zapisy!B8598:C8606,2,FALSE),"")</f>
        <v/>
      </c>
      <c r="G8605" s="25" t="str">
        <f>IF(B8605&lt;&gt;"",VLOOKUP(B8605,Zapisy!B8598:G8598,6,FALSE),"")</f>
        <v/>
      </c>
      <c r="H8605" s="35" t="str">
        <f>IF(B8605&lt;&gt;"",VLOOKUP(B8605,Zapisy!B8598:F8608,5,FALSE),"")</f>
        <v/>
      </c>
      <c r="I8605" s="14" t="str">
        <f>IF(B8605&lt;&gt;"",VLOOKUP(B8605,Dziennik!B:F,5,FALSE),"")</f>
        <v/>
      </c>
    </row>
    <row r="8606" spans="2:9" x14ac:dyDescent="0.2">
      <c r="B8606" s="14" t="str">
        <f>IF(Zapisy!B8599&lt;&gt;"",Zapisy!B8599,"")</f>
        <v/>
      </c>
      <c r="C8606" s="14" t="str">
        <f>IF(B8606&lt;&gt;"",VLOOKUP(B8606,JPK_KR!AP:AR,3,FALSE),"")</f>
        <v/>
      </c>
      <c r="D8606" s="32" t="str">
        <f>IF(B8606&lt;&gt;"",VLOOKUP(Zapisy!B8599,JPK_KR!AP:AV,7,FALSE),"")</f>
        <v/>
      </c>
      <c r="E8606" s="25" t="str">
        <f>IF(B8606&lt;&gt;"",VLOOKUP(B8606,Zapisy!B8599:D8607,3,FALSE),"")</f>
        <v/>
      </c>
      <c r="F8606" s="35" t="str">
        <f>IF(B8606&lt;&gt;"",VLOOKUP(B8606,Zapisy!B8599:C8607,2,FALSE),"")</f>
        <v/>
      </c>
      <c r="G8606" s="25" t="str">
        <f>IF(B8606&lt;&gt;"",VLOOKUP(B8606,Zapisy!B8599:G8599,6,FALSE),"")</f>
        <v/>
      </c>
      <c r="H8606" s="35" t="str">
        <f>IF(B8606&lt;&gt;"",VLOOKUP(B8606,Zapisy!B8599:F8609,5,FALSE),"")</f>
        <v/>
      </c>
      <c r="I8606" s="14" t="str">
        <f>IF(B8606&lt;&gt;"",VLOOKUP(B8606,Dziennik!B:F,5,FALSE),"")</f>
        <v/>
      </c>
    </row>
    <row r="8607" spans="2:9" x14ac:dyDescent="0.2">
      <c r="B8607" s="14" t="str">
        <f>IF(Zapisy!B8600&lt;&gt;"",Zapisy!B8600,"")</f>
        <v/>
      </c>
      <c r="C8607" s="14" t="str">
        <f>IF(B8607&lt;&gt;"",VLOOKUP(B8607,JPK_KR!AP:AR,3,FALSE),"")</f>
        <v/>
      </c>
      <c r="D8607" s="32" t="str">
        <f>IF(B8607&lt;&gt;"",VLOOKUP(Zapisy!B8600,JPK_KR!AP:AV,7,FALSE),"")</f>
        <v/>
      </c>
      <c r="E8607" s="25" t="str">
        <f>IF(B8607&lt;&gt;"",VLOOKUP(B8607,Zapisy!B8600:D8608,3,FALSE),"")</f>
        <v/>
      </c>
      <c r="F8607" s="35" t="str">
        <f>IF(B8607&lt;&gt;"",VLOOKUP(B8607,Zapisy!B8600:C8608,2,FALSE),"")</f>
        <v/>
      </c>
      <c r="G8607" s="25" t="str">
        <f>IF(B8607&lt;&gt;"",VLOOKUP(B8607,Zapisy!B8600:G8600,6,FALSE),"")</f>
        <v/>
      </c>
      <c r="H8607" s="35" t="str">
        <f>IF(B8607&lt;&gt;"",VLOOKUP(B8607,Zapisy!B8600:F8610,5,FALSE),"")</f>
        <v/>
      </c>
      <c r="I8607" s="14" t="str">
        <f>IF(B8607&lt;&gt;"",VLOOKUP(B8607,Dziennik!B:F,5,FALSE),"")</f>
        <v/>
      </c>
    </row>
    <row r="8608" spans="2:9" x14ac:dyDescent="0.2">
      <c r="B8608" s="14" t="str">
        <f>IF(Zapisy!B8601&lt;&gt;"",Zapisy!B8601,"")</f>
        <v/>
      </c>
      <c r="C8608" s="14" t="str">
        <f>IF(B8608&lt;&gt;"",VLOOKUP(B8608,JPK_KR!AP:AR,3,FALSE),"")</f>
        <v/>
      </c>
      <c r="D8608" s="32" t="str">
        <f>IF(B8608&lt;&gt;"",VLOOKUP(Zapisy!B8601,JPK_KR!AP:AV,7,FALSE),"")</f>
        <v/>
      </c>
      <c r="E8608" s="25" t="str">
        <f>IF(B8608&lt;&gt;"",VLOOKUP(B8608,Zapisy!B8601:D8609,3,FALSE),"")</f>
        <v/>
      </c>
      <c r="F8608" s="35" t="str">
        <f>IF(B8608&lt;&gt;"",VLOOKUP(B8608,Zapisy!B8601:C8609,2,FALSE),"")</f>
        <v/>
      </c>
      <c r="G8608" s="25" t="str">
        <f>IF(B8608&lt;&gt;"",VLOOKUP(B8608,Zapisy!B8601:G8601,6,FALSE),"")</f>
        <v/>
      </c>
      <c r="H8608" s="35" t="str">
        <f>IF(B8608&lt;&gt;"",VLOOKUP(B8608,Zapisy!B8601:F8611,5,FALSE),"")</f>
        <v/>
      </c>
      <c r="I8608" s="14" t="str">
        <f>IF(B8608&lt;&gt;"",VLOOKUP(B8608,Dziennik!B:F,5,FALSE),"")</f>
        <v/>
      </c>
    </row>
    <row r="8609" spans="2:9" x14ac:dyDescent="0.2">
      <c r="B8609" s="14" t="str">
        <f>IF(Zapisy!B8602&lt;&gt;"",Zapisy!B8602,"")</f>
        <v/>
      </c>
      <c r="C8609" s="14" t="str">
        <f>IF(B8609&lt;&gt;"",VLOOKUP(B8609,JPK_KR!AP:AR,3,FALSE),"")</f>
        <v/>
      </c>
      <c r="D8609" s="32" t="str">
        <f>IF(B8609&lt;&gt;"",VLOOKUP(Zapisy!B8602,JPK_KR!AP:AV,7,FALSE),"")</f>
        <v/>
      </c>
      <c r="E8609" s="25" t="str">
        <f>IF(B8609&lt;&gt;"",VLOOKUP(B8609,Zapisy!B8602:D8610,3,FALSE),"")</f>
        <v/>
      </c>
      <c r="F8609" s="35" t="str">
        <f>IF(B8609&lt;&gt;"",VLOOKUP(B8609,Zapisy!B8602:C8610,2,FALSE),"")</f>
        <v/>
      </c>
      <c r="G8609" s="25" t="str">
        <f>IF(B8609&lt;&gt;"",VLOOKUP(B8609,Zapisy!B8602:G8602,6,FALSE),"")</f>
        <v/>
      </c>
      <c r="H8609" s="35" t="str">
        <f>IF(B8609&lt;&gt;"",VLOOKUP(B8609,Zapisy!B8602:F8612,5,FALSE),"")</f>
        <v/>
      </c>
      <c r="I8609" s="14" t="str">
        <f>IF(B8609&lt;&gt;"",VLOOKUP(B8609,Dziennik!B:F,5,FALSE),"")</f>
        <v/>
      </c>
    </row>
    <row r="8610" spans="2:9" x14ac:dyDescent="0.2">
      <c r="B8610" s="14" t="str">
        <f>IF(Zapisy!B8603&lt;&gt;"",Zapisy!B8603,"")</f>
        <v/>
      </c>
      <c r="C8610" s="14" t="str">
        <f>IF(B8610&lt;&gt;"",VLOOKUP(B8610,JPK_KR!AP:AR,3,FALSE),"")</f>
        <v/>
      </c>
      <c r="D8610" s="32" t="str">
        <f>IF(B8610&lt;&gt;"",VLOOKUP(Zapisy!B8603,JPK_KR!AP:AV,7,FALSE),"")</f>
        <v/>
      </c>
      <c r="E8610" s="25" t="str">
        <f>IF(B8610&lt;&gt;"",VLOOKUP(B8610,Zapisy!B8603:D8611,3,FALSE),"")</f>
        <v/>
      </c>
      <c r="F8610" s="35" t="str">
        <f>IF(B8610&lt;&gt;"",VLOOKUP(B8610,Zapisy!B8603:C8611,2,FALSE),"")</f>
        <v/>
      </c>
      <c r="G8610" s="25" t="str">
        <f>IF(B8610&lt;&gt;"",VLOOKUP(B8610,Zapisy!B8603:G8603,6,FALSE),"")</f>
        <v/>
      </c>
      <c r="H8610" s="35" t="str">
        <f>IF(B8610&lt;&gt;"",VLOOKUP(B8610,Zapisy!B8603:F8613,5,FALSE),"")</f>
        <v/>
      </c>
      <c r="I8610" s="14" t="str">
        <f>IF(B8610&lt;&gt;"",VLOOKUP(B8610,Dziennik!B:F,5,FALSE),"")</f>
        <v/>
      </c>
    </row>
    <row r="8611" spans="2:9" x14ac:dyDescent="0.2">
      <c r="B8611" s="14" t="str">
        <f>IF(Zapisy!B8604&lt;&gt;"",Zapisy!B8604,"")</f>
        <v/>
      </c>
      <c r="C8611" s="14" t="str">
        <f>IF(B8611&lt;&gt;"",VLOOKUP(B8611,JPK_KR!AP:AR,3,FALSE),"")</f>
        <v/>
      </c>
      <c r="D8611" s="32" t="str">
        <f>IF(B8611&lt;&gt;"",VLOOKUP(Zapisy!B8604,JPK_KR!AP:AV,7,FALSE),"")</f>
        <v/>
      </c>
      <c r="E8611" s="25" t="str">
        <f>IF(B8611&lt;&gt;"",VLOOKUP(B8611,Zapisy!B8604:D8612,3,FALSE),"")</f>
        <v/>
      </c>
      <c r="F8611" s="35" t="str">
        <f>IF(B8611&lt;&gt;"",VLOOKUP(B8611,Zapisy!B8604:C8612,2,FALSE),"")</f>
        <v/>
      </c>
      <c r="G8611" s="25" t="str">
        <f>IF(B8611&lt;&gt;"",VLOOKUP(B8611,Zapisy!B8604:G8604,6,FALSE),"")</f>
        <v/>
      </c>
      <c r="H8611" s="35" t="str">
        <f>IF(B8611&lt;&gt;"",VLOOKUP(B8611,Zapisy!B8604:F8614,5,FALSE),"")</f>
        <v/>
      </c>
      <c r="I8611" s="14" t="str">
        <f>IF(B8611&lt;&gt;"",VLOOKUP(B8611,Dziennik!B:F,5,FALSE),"")</f>
        <v/>
      </c>
    </row>
    <row r="8612" spans="2:9" x14ac:dyDescent="0.2">
      <c r="B8612" s="14" t="str">
        <f>IF(Zapisy!B8605&lt;&gt;"",Zapisy!B8605,"")</f>
        <v/>
      </c>
      <c r="C8612" s="14" t="str">
        <f>IF(B8612&lt;&gt;"",VLOOKUP(B8612,JPK_KR!AP:AR,3,FALSE),"")</f>
        <v/>
      </c>
      <c r="D8612" s="32" t="str">
        <f>IF(B8612&lt;&gt;"",VLOOKUP(Zapisy!B8605,JPK_KR!AP:AV,7,FALSE),"")</f>
        <v/>
      </c>
      <c r="E8612" s="25" t="str">
        <f>IF(B8612&lt;&gt;"",VLOOKUP(B8612,Zapisy!B8605:D8613,3,FALSE),"")</f>
        <v/>
      </c>
      <c r="F8612" s="35" t="str">
        <f>IF(B8612&lt;&gt;"",VLOOKUP(B8612,Zapisy!B8605:C8613,2,FALSE),"")</f>
        <v/>
      </c>
      <c r="G8612" s="25" t="str">
        <f>IF(B8612&lt;&gt;"",VLOOKUP(B8612,Zapisy!B8605:G8605,6,FALSE),"")</f>
        <v/>
      </c>
      <c r="H8612" s="35" t="str">
        <f>IF(B8612&lt;&gt;"",VLOOKUP(B8612,Zapisy!B8605:F8615,5,FALSE),"")</f>
        <v/>
      </c>
      <c r="I8612" s="14" t="str">
        <f>IF(B8612&lt;&gt;"",VLOOKUP(B8612,Dziennik!B:F,5,FALSE),"")</f>
        <v/>
      </c>
    </row>
    <row r="8613" spans="2:9" x14ac:dyDescent="0.2">
      <c r="B8613" s="14" t="str">
        <f>IF(Zapisy!B8606&lt;&gt;"",Zapisy!B8606,"")</f>
        <v/>
      </c>
      <c r="C8613" s="14" t="str">
        <f>IF(B8613&lt;&gt;"",VLOOKUP(B8613,JPK_KR!AP:AR,3,FALSE),"")</f>
        <v/>
      </c>
      <c r="D8613" s="32" t="str">
        <f>IF(B8613&lt;&gt;"",VLOOKUP(Zapisy!B8606,JPK_KR!AP:AV,7,FALSE),"")</f>
        <v/>
      </c>
      <c r="E8613" s="25" t="str">
        <f>IF(B8613&lt;&gt;"",VLOOKUP(B8613,Zapisy!B8606:D8614,3,FALSE),"")</f>
        <v/>
      </c>
      <c r="F8613" s="35" t="str">
        <f>IF(B8613&lt;&gt;"",VLOOKUP(B8613,Zapisy!B8606:C8614,2,FALSE),"")</f>
        <v/>
      </c>
      <c r="G8613" s="25" t="str">
        <f>IF(B8613&lt;&gt;"",VLOOKUP(B8613,Zapisy!B8606:G8606,6,FALSE),"")</f>
        <v/>
      </c>
      <c r="H8613" s="35" t="str">
        <f>IF(B8613&lt;&gt;"",VLOOKUP(B8613,Zapisy!B8606:F8616,5,FALSE),"")</f>
        <v/>
      </c>
      <c r="I8613" s="14" t="str">
        <f>IF(B8613&lt;&gt;"",VLOOKUP(B8613,Dziennik!B:F,5,FALSE),"")</f>
        <v/>
      </c>
    </row>
    <row r="8614" spans="2:9" x14ac:dyDescent="0.2">
      <c r="B8614" s="14" t="str">
        <f>IF(Zapisy!B8607&lt;&gt;"",Zapisy!B8607,"")</f>
        <v/>
      </c>
      <c r="C8614" s="14" t="str">
        <f>IF(B8614&lt;&gt;"",VLOOKUP(B8614,JPK_KR!AP:AR,3,FALSE),"")</f>
        <v/>
      </c>
      <c r="D8614" s="32" t="str">
        <f>IF(B8614&lt;&gt;"",VLOOKUP(Zapisy!B8607,JPK_KR!AP:AV,7,FALSE),"")</f>
        <v/>
      </c>
      <c r="E8614" s="25" t="str">
        <f>IF(B8614&lt;&gt;"",VLOOKUP(B8614,Zapisy!B8607:D8615,3,FALSE),"")</f>
        <v/>
      </c>
      <c r="F8614" s="35" t="str">
        <f>IF(B8614&lt;&gt;"",VLOOKUP(B8614,Zapisy!B8607:C8615,2,FALSE),"")</f>
        <v/>
      </c>
      <c r="G8614" s="25" t="str">
        <f>IF(B8614&lt;&gt;"",VLOOKUP(B8614,Zapisy!B8607:G8607,6,FALSE),"")</f>
        <v/>
      </c>
      <c r="H8614" s="35" t="str">
        <f>IF(B8614&lt;&gt;"",VLOOKUP(B8614,Zapisy!B8607:F8617,5,FALSE),"")</f>
        <v/>
      </c>
      <c r="I8614" s="14" t="str">
        <f>IF(B8614&lt;&gt;"",VLOOKUP(B8614,Dziennik!B:F,5,FALSE),"")</f>
        <v/>
      </c>
    </row>
    <row r="8615" spans="2:9" x14ac:dyDescent="0.2">
      <c r="B8615" s="14" t="str">
        <f>IF(Zapisy!B8608&lt;&gt;"",Zapisy!B8608,"")</f>
        <v/>
      </c>
      <c r="C8615" s="14" t="str">
        <f>IF(B8615&lt;&gt;"",VLOOKUP(B8615,JPK_KR!AP:AR,3,FALSE),"")</f>
        <v/>
      </c>
      <c r="D8615" s="32" t="str">
        <f>IF(B8615&lt;&gt;"",VLOOKUP(Zapisy!B8608,JPK_KR!AP:AV,7,FALSE),"")</f>
        <v/>
      </c>
      <c r="E8615" s="25" t="str">
        <f>IF(B8615&lt;&gt;"",VLOOKUP(B8615,Zapisy!B8608:D8616,3,FALSE),"")</f>
        <v/>
      </c>
      <c r="F8615" s="35" t="str">
        <f>IF(B8615&lt;&gt;"",VLOOKUP(B8615,Zapisy!B8608:C8616,2,FALSE),"")</f>
        <v/>
      </c>
      <c r="G8615" s="25" t="str">
        <f>IF(B8615&lt;&gt;"",VLOOKUP(B8615,Zapisy!B8608:G8608,6,FALSE),"")</f>
        <v/>
      </c>
      <c r="H8615" s="35" t="str">
        <f>IF(B8615&lt;&gt;"",VLOOKUP(B8615,Zapisy!B8608:F8618,5,FALSE),"")</f>
        <v/>
      </c>
      <c r="I8615" s="14" t="str">
        <f>IF(B8615&lt;&gt;"",VLOOKUP(B8615,Dziennik!B:F,5,FALSE),"")</f>
        <v/>
      </c>
    </row>
    <row r="8616" spans="2:9" x14ac:dyDescent="0.2">
      <c r="B8616" s="14" t="str">
        <f>IF(Zapisy!B8609&lt;&gt;"",Zapisy!B8609,"")</f>
        <v/>
      </c>
      <c r="C8616" s="14" t="str">
        <f>IF(B8616&lt;&gt;"",VLOOKUP(B8616,JPK_KR!AP:AR,3,FALSE),"")</f>
        <v/>
      </c>
      <c r="D8616" s="32" t="str">
        <f>IF(B8616&lt;&gt;"",VLOOKUP(Zapisy!B8609,JPK_KR!AP:AV,7,FALSE),"")</f>
        <v/>
      </c>
      <c r="E8616" s="25" t="str">
        <f>IF(B8616&lt;&gt;"",VLOOKUP(B8616,Zapisy!B8609:D8617,3,FALSE),"")</f>
        <v/>
      </c>
      <c r="F8616" s="35" t="str">
        <f>IF(B8616&lt;&gt;"",VLOOKUP(B8616,Zapisy!B8609:C8617,2,FALSE),"")</f>
        <v/>
      </c>
      <c r="G8616" s="25" t="str">
        <f>IF(B8616&lt;&gt;"",VLOOKUP(B8616,Zapisy!B8609:G8609,6,FALSE),"")</f>
        <v/>
      </c>
      <c r="H8616" s="35" t="str">
        <f>IF(B8616&lt;&gt;"",VLOOKUP(B8616,Zapisy!B8609:F8619,5,FALSE),"")</f>
        <v/>
      </c>
      <c r="I8616" s="14" t="str">
        <f>IF(B8616&lt;&gt;"",VLOOKUP(B8616,Dziennik!B:F,5,FALSE),"")</f>
        <v/>
      </c>
    </row>
    <row r="8617" spans="2:9" x14ac:dyDescent="0.2">
      <c r="B8617" s="14" t="str">
        <f>IF(Zapisy!B8610&lt;&gt;"",Zapisy!B8610,"")</f>
        <v/>
      </c>
      <c r="C8617" s="14" t="str">
        <f>IF(B8617&lt;&gt;"",VLOOKUP(B8617,JPK_KR!AP:AR,3,FALSE),"")</f>
        <v/>
      </c>
      <c r="D8617" s="32" t="str">
        <f>IF(B8617&lt;&gt;"",VLOOKUP(Zapisy!B8610,JPK_KR!AP:AV,7,FALSE),"")</f>
        <v/>
      </c>
      <c r="E8617" s="25" t="str">
        <f>IF(B8617&lt;&gt;"",VLOOKUP(B8617,Zapisy!B8610:D8618,3,FALSE),"")</f>
        <v/>
      </c>
      <c r="F8617" s="35" t="str">
        <f>IF(B8617&lt;&gt;"",VLOOKUP(B8617,Zapisy!B8610:C8618,2,FALSE),"")</f>
        <v/>
      </c>
      <c r="G8617" s="25" t="str">
        <f>IF(B8617&lt;&gt;"",VLOOKUP(B8617,Zapisy!B8610:G8610,6,FALSE),"")</f>
        <v/>
      </c>
      <c r="H8617" s="35" t="str">
        <f>IF(B8617&lt;&gt;"",VLOOKUP(B8617,Zapisy!B8610:F8620,5,FALSE),"")</f>
        <v/>
      </c>
      <c r="I8617" s="14" t="str">
        <f>IF(B8617&lt;&gt;"",VLOOKUP(B8617,Dziennik!B:F,5,FALSE),"")</f>
        <v/>
      </c>
    </row>
    <row r="8618" spans="2:9" x14ac:dyDescent="0.2">
      <c r="B8618" s="14" t="str">
        <f>IF(Zapisy!B8611&lt;&gt;"",Zapisy!B8611,"")</f>
        <v/>
      </c>
      <c r="C8618" s="14" t="str">
        <f>IF(B8618&lt;&gt;"",VLOOKUP(B8618,JPK_KR!AP:AR,3,FALSE),"")</f>
        <v/>
      </c>
      <c r="D8618" s="32" t="str">
        <f>IF(B8618&lt;&gt;"",VLOOKUP(Zapisy!B8611,JPK_KR!AP:AV,7,FALSE),"")</f>
        <v/>
      </c>
      <c r="E8618" s="25" t="str">
        <f>IF(B8618&lt;&gt;"",VLOOKUP(B8618,Zapisy!B8611:D8619,3,FALSE),"")</f>
        <v/>
      </c>
      <c r="F8618" s="35" t="str">
        <f>IF(B8618&lt;&gt;"",VLOOKUP(B8618,Zapisy!B8611:C8619,2,FALSE),"")</f>
        <v/>
      </c>
      <c r="G8618" s="25" t="str">
        <f>IF(B8618&lt;&gt;"",VLOOKUP(B8618,Zapisy!B8611:G8611,6,FALSE),"")</f>
        <v/>
      </c>
      <c r="H8618" s="35" t="str">
        <f>IF(B8618&lt;&gt;"",VLOOKUP(B8618,Zapisy!B8611:F8621,5,FALSE),"")</f>
        <v/>
      </c>
      <c r="I8618" s="14" t="str">
        <f>IF(B8618&lt;&gt;"",VLOOKUP(B8618,Dziennik!B:F,5,FALSE),"")</f>
        <v/>
      </c>
    </row>
    <row r="8619" spans="2:9" x14ac:dyDescent="0.2">
      <c r="B8619" s="14" t="str">
        <f>IF(Zapisy!B8612&lt;&gt;"",Zapisy!B8612,"")</f>
        <v/>
      </c>
      <c r="C8619" s="14" t="str">
        <f>IF(B8619&lt;&gt;"",VLOOKUP(B8619,JPK_KR!AP:AR,3,FALSE),"")</f>
        <v/>
      </c>
      <c r="D8619" s="32" t="str">
        <f>IF(B8619&lt;&gt;"",VLOOKUP(Zapisy!B8612,JPK_KR!AP:AV,7,FALSE),"")</f>
        <v/>
      </c>
      <c r="E8619" s="25" t="str">
        <f>IF(B8619&lt;&gt;"",VLOOKUP(B8619,Zapisy!B8612:D8620,3,FALSE),"")</f>
        <v/>
      </c>
      <c r="F8619" s="35" t="str">
        <f>IF(B8619&lt;&gt;"",VLOOKUP(B8619,Zapisy!B8612:C8620,2,FALSE),"")</f>
        <v/>
      </c>
      <c r="G8619" s="25" t="str">
        <f>IF(B8619&lt;&gt;"",VLOOKUP(B8619,Zapisy!B8612:G8612,6,FALSE),"")</f>
        <v/>
      </c>
      <c r="H8619" s="35" t="str">
        <f>IF(B8619&lt;&gt;"",VLOOKUP(B8619,Zapisy!B8612:F8622,5,FALSE),"")</f>
        <v/>
      </c>
      <c r="I8619" s="14" t="str">
        <f>IF(B8619&lt;&gt;"",VLOOKUP(B8619,Dziennik!B:F,5,FALSE),"")</f>
        <v/>
      </c>
    </row>
    <row r="8620" spans="2:9" x14ac:dyDescent="0.2">
      <c r="B8620" s="14" t="str">
        <f>IF(Zapisy!B8613&lt;&gt;"",Zapisy!B8613,"")</f>
        <v/>
      </c>
      <c r="C8620" s="14" t="str">
        <f>IF(B8620&lt;&gt;"",VLOOKUP(B8620,JPK_KR!AP:AR,3,FALSE),"")</f>
        <v/>
      </c>
      <c r="D8620" s="32" t="str">
        <f>IF(B8620&lt;&gt;"",VLOOKUP(Zapisy!B8613,JPK_KR!AP:AV,7,FALSE),"")</f>
        <v/>
      </c>
      <c r="E8620" s="25" t="str">
        <f>IF(B8620&lt;&gt;"",VLOOKUP(B8620,Zapisy!B8613:D8621,3,FALSE),"")</f>
        <v/>
      </c>
      <c r="F8620" s="35" t="str">
        <f>IF(B8620&lt;&gt;"",VLOOKUP(B8620,Zapisy!B8613:C8621,2,FALSE),"")</f>
        <v/>
      </c>
      <c r="G8620" s="25" t="str">
        <f>IF(B8620&lt;&gt;"",VLOOKUP(B8620,Zapisy!B8613:G8613,6,FALSE),"")</f>
        <v/>
      </c>
      <c r="H8620" s="35" t="str">
        <f>IF(B8620&lt;&gt;"",VLOOKUP(B8620,Zapisy!B8613:F8623,5,FALSE),"")</f>
        <v/>
      </c>
      <c r="I8620" s="14" t="str">
        <f>IF(B8620&lt;&gt;"",VLOOKUP(B8620,Dziennik!B:F,5,FALSE),"")</f>
        <v/>
      </c>
    </row>
    <row r="8621" spans="2:9" x14ac:dyDescent="0.2">
      <c r="B8621" s="14" t="str">
        <f>IF(Zapisy!B8614&lt;&gt;"",Zapisy!B8614,"")</f>
        <v/>
      </c>
      <c r="C8621" s="14" t="str">
        <f>IF(B8621&lt;&gt;"",VLOOKUP(B8621,JPK_KR!AP:AR,3,FALSE),"")</f>
        <v/>
      </c>
      <c r="D8621" s="32" t="str">
        <f>IF(B8621&lt;&gt;"",VLOOKUP(Zapisy!B8614,JPK_KR!AP:AV,7,FALSE),"")</f>
        <v/>
      </c>
      <c r="E8621" s="25" t="str">
        <f>IF(B8621&lt;&gt;"",VLOOKUP(B8621,Zapisy!B8614:D8622,3,FALSE),"")</f>
        <v/>
      </c>
      <c r="F8621" s="35" t="str">
        <f>IF(B8621&lt;&gt;"",VLOOKUP(B8621,Zapisy!B8614:C8622,2,FALSE),"")</f>
        <v/>
      </c>
      <c r="G8621" s="25" t="str">
        <f>IF(B8621&lt;&gt;"",VLOOKUP(B8621,Zapisy!B8614:G8614,6,FALSE),"")</f>
        <v/>
      </c>
      <c r="H8621" s="35" t="str">
        <f>IF(B8621&lt;&gt;"",VLOOKUP(B8621,Zapisy!B8614:F8624,5,FALSE),"")</f>
        <v/>
      </c>
      <c r="I8621" s="14" t="str">
        <f>IF(B8621&lt;&gt;"",VLOOKUP(B8621,Dziennik!B:F,5,FALSE),"")</f>
        <v/>
      </c>
    </row>
    <row r="8622" spans="2:9" x14ac:dyDescent="0.2">
      <c r="B8622" s="14" t="str">
        <f>IF(Zapisy!B8615&lt;&gt;"",Zapisy!B8615,"")</f>
        <v/>
      </c>
      <c r="C8622" s="14" t="str">
        <f>IF(B8622&lt;&gt;"",VLOOKUP(B8622,JPK_KR!AP:AR,3,FALSE),"")</f>
        <v/>
      </c>
      <c r="D8622" s="32" t="str">
        <f>IF(B8622&lt;&gt;"",VLOOKUP(Zapisy!B8615,JPK_KR!AP:AV,7,FALSE),"")</f>
        <v/>
      </c>
      <c r="E8622" s="25" t="str">
        <f>IF(B8622&lt;&gt;"",VLOOKUP(B8622,Zapisy!B8615:D8623,3,FALSE),"")</f>
        <v/>
      </c>
      <c r="F8622" s="35" t="str">
        <f>IF(B8622&lt;&gt;"",VLOOKUP(B8622,Zapisy!B8615:C8623,2,FALSE),"")</f>
        <v/>
      </c>
      <c r="G8622" s="25" t="str">
        <f>IF(B8622&lt;&gt;"",VLOOKUP(B8622,Zapisy!B8615:G8615,6,FALSE),"")</f>
        <v/>
      </c>
      <c r="H8622" s="35" t="str">
        <f>IF(B8622&lt;&gt;"",VLOOKUP(B8622,Zapisy!B8615:F8625,5,FALSE),"")</f>
        <v/>
      </c>
      <c r="I8622" s="14" t="str">
        <f>IF(B8622&lt;&gt;"",VLOOKUP(B8622,Dziennik!B:F,5,FALSE),"")</f>
        <v/>
      </c>
    </row>
    <row r="8623" spans="2:9" x14ac:dyDescent="0.2">
      <c r="B8623" s="14" t="str">
        <f>IF(Zapisy!B8616&lt;&gt;"",Zapisy!B8616,"")</f>
        <v/>
      </c>
      <c r="C8623" s="14" t="str">
        <f>IF(B8623&lt;&gt;"",VLOOKUP(B8623,JPK_KR!AP:AR,3,FALSE),"")</f>
        <v/>
      </c>
      <c r="D8623" s="32" t="str">
        <f>IF(B8623&lt;&gt;"",VLOOKUP(Zapisy!B8616,JPK_KR!AP:AV,7,FALSE),"")</f>
        <v/>
      </c>
      <c r="E8623" s="25" t="str">
        <f>IF(B8623&lt;&gt;"",VLOOKUP(B8623,Zapisy!B8616:D8624,3,FALSE),"")</f>
        <v/>
      </c>
      <c r="F8623" s="35" t="str">
        <f>IF(B8623&lt;&gt;"",VLOOKUP(B8623,Zapisy!B8616:C8624,2,FALSE),"")</f>
        <v/>
      </c>
      <c r="G8623" s="25" t="str">
        <f>IF(B8623&lt;&gt;"",VLOOKUP(B8623,Zapisy!B8616:G8616,6,FALSE),"")</f>
        <v/>
      </c>
      <c r="H8623" s="35" t="str">
        <f>IF(B8623&lt;&gt;"",VLOOKUP(B8623,Zapisy!B8616:F8626,5,FALSE),"")</f>
        <v/>
      </c>
      <c r="I8623" s="14" t="str">
        <f>IF(B8623&lt;&gt;"",VLOOKUP(B8623,Dziennik!B:F,5,FALSE),"")</f>
        <v/>
      </c>
    </row>
    <row r="8624" spans="2:9" x14ac:dyDescent="0.2">
      <c r="B8624" s="14" t="str">
        <f>IF(Zapisy!B8617&lt;&gt;"",Zapisy!B8617,"")</f>
        <v/>
      </c>
      <c r="C8624" s="14" t="str">
        <f>IF(B8624&lt;&gt;"",VLOOKUP(B8624,JPK_KR!AP:AR,3,FALSE),"")</f>
        <v/>
      </c>
      <c r="D8624" s="32" t="str">
        <f>IF(B8624&lt;&gt;"",VLOOKUP(Zapisy!B8617,JPK_KR!AP:AV,7,FALSE),"")</f>
        <v/>
      </c>
      <c r="E8624" s="25" t="str">
        <f>IF(B8624&lt;&gt;"",VLOOKUP(B8624,Zapisy!B8617:D8625,3,FALSE),"")</f>
        <v/>
      </c>
      <c r="F8624" s="35" t="str">
        <f>IF(B8624&lt;&gt;"",VLOOKUP(B8624,Zapisy!B8617:C8625,2,FALSE),"")</f>
        <v/>
      </c>
      <c r="G8624" s="25" t="str">
        <f>IF(B8624&lt;&gt;"",VLOOKUP(B8624,Zapisy!B8617:G8617,6,FALSE),"")</f>
        <v/>
      </c>
      <c r="H8624" s="35" t="str">
        <f>IF(B8624&lt;&gt;"",VLOOKUP(B8624,Zapisy!B8617:F8627,5,FALSE),"")</f>
        <v/>
      </c>
      <c r="I8624" s="14" t="str">
        <f>IF(B8624&lt;&gt;"",VLOOKUP(B8624,Dziennik!B:F,5,FALSE),"")</f>
        <v/>
      </c>
    </row>
    <row r="8625" spans="2:9" x14ac:dyDescent="0.2">
      <c r="B8625" s="14" t="str">
        <f>IF(Zapisy!B8618&lt;&gt;"",Zapisy!B8618,"")</f>
        <v/>
      </c>
      <c r="C8625" s="14" t="str">
        <f>IF(B8625&lt;&gt;"",VLOOKUP(B8625,JPK_KR!AP:AR,3,FALSE),"")</f>
        <v/>
      </c>
      <c r="D8625" s="32" t="str">
        <f>IF(B8625&lt;&gt;"",VLOOKUP(Zapisy!B8618,JPK_KR!AP:AV,7,FALSE),"")</f>
        <v/>
      </c>
      <c r="E8625" s="25" t="str">
        <f>IF(B8625&lt;&gt;"",VLOOKUP(B8625,Zapisy!B8618:D8626,3,FALSE),"")</f>
        <v/>
      </c>
      <c r="F8625" s="35" t="str">
        <f>IF(B8625&lt;&gt;"",VLOOKUP(B8625,Zapisy!B8618:C8626,2,FALSE),"")</f>
        <v/>
      </c>
      <c r="G8625" s="25" t="str">
        <f>IF(B8625&lt;&gt;"",VLOOKUP(B8625,Zapisy!B8618:G8618,6,FALSE),"")</f>
        <v/>
      </c>
      <c r="H8625" s="35" t="str">
        <f>IF(B8625&lt;&gt;"",VLOOKUP(B8625,Zapisy!B8618:F8628,5,FALSE),"")</f>
        <v/>
      </c>
      <c r="I8625" s="14" t="str">
        <f>IF(B8625&lt;&gt;"",VLOOKUP(B8625,Dziennik!B:F,5,FALSE),"")</f>
        <v/>
      </c>
    </row>
    <row r="8626" spans="2:9" x14ac:dyDescent="0.2">
      <c r="B8626" s="14" t="str">
        <f>IF(Zapisy!B8619&lt;&gt;"",Zapisy!B8619,"")</f>
        <v/>
      </c>
      <c r="C8626" s="14" t="str">
        <f>IF(B8626&lt;&gt;"",VLOOKUP(B8626,JPK_KR!AP:AR,3,FALSE),"")</f>
        <v/>
      </c>
      <c r="D8626" s="32" t="str">
        <f>IF(B8626&lt;&gt;"",VLOOKUP(Zapisy!B8619,JPK_KR!AP:AV,7,FALSE),"")</f>
        <v/>
      </c>
      <c r="E8626" s="25" t="str">
        <f>IF(B8626&lt;&gt;"",VLOOKUP(B8626,Zapisy!B8619:D8627,3,FALSE),"")</f>
        <v/>
      </c>
      <c r="F8626" s="35" t="str">
        <f>IF(B8626&lt;&gt;"",VLOOKUP(B8626,Zapisy!B8619:C8627,2,FALSE),"")</f>
        <v/>
      </c>
      <c r="G8626" s="25" t="str">
        <f>IF(B8626&lt;&gt;"",VLOOKUP(B8626,Zapisy!B8619:G8619,6,FALSE),"")</f>
        <v/>
      </c>
      <c r="H8626" s="35" t="str">
        <f>IF(B8626&lt;&gt;"",VLOOKUP(B8626,Zapisy!B8619:F8629,5,FALSE),"")</f>
        <v/>
      </c>
      <c r="I8626" s="14" t="str">
        <f>IF(B8626&lt;&gt;"",VLOOKUP(B8626,Dziennik!B:F,5,FALSE),"")</f>
        <v/>
      </c>
    </row>
    <row r="8627" spans="2:9" x14ac:dyDescent="0.2">
      <c r="B8627" s="14" t="str">
        <f>IF(Zapisy!B8620&lt;&gt;"",Zapisy!B8620,"")</f>
        <v/>
      </c>
      <c r="C8627" s="14" t="str">
        <f>IF(B8627&lt;&gt;"",VLOOKUP(B8627,JPK_KR!AP:AR,3,FALSE),"")</f>
        <v/>
      </c>
      <c r="D8627" s="32" t="str">
        <f>IF(B8627&lt;&gt;"",VLOOKUP(Zapisy!B8620,JPK_KR!AP:AV,7,FALSE),"")</f>
        <v/>
      </c>
      <c r="E8627" s="25" t="str">
        <f>IF(B8627&lt;&gt;"",VLOOKUP(B8627,Zapisy!B8620:D8628,3,FALSE),"")</f>
        <v/>
      </c>
      <c r="F8627" s="35" t="str">
        <f>IF(B8627&lt;&gt;"",VLOOKUP(B8627,Zapisy!B8620:C8628,2,FALSE),"")</f>
        <v/>
      </c>
      <c r="G8627" s="25" t="str">
        <f>IF(B8627&lt;&gt;"",VLOOKUP(B8627,Zapisy!B8620:G8620,6,FALSE),"")</f>
        <v/>
      </c>
      <c r="H8627" s="35" t="str">
        <f>IF(B8627&lt;&gt;"",VLOOKUP(B8627,Zapisy!B8620:F8630,5,FALSE),"")</f>
        <v/>
      </c>
      <c r="I8627" s="14" t="str">
        <f>IF(B8627&lt;&gt;"",VLOOKUP(B8627,Dziennik!B:F,5,FALSE),"")</f>
        <v/>
      </c>
    </row>
    <row r="8628" spans="2:9" x14ac:dyDescent="0.2">
      <c r="B8628" s="14" t="str">
        <f>IF(Zapisy!B8621&lt;&gt;"",Zapisy!B8621,"")</f>
        <v/>
      </c>
      <c r="C8628" s="14" t="str">
        <f>IF(B8628&lt;&gt;"",VLOOKUP(B8628,JPK_KR!AP:AR,3,FALSE),"")</f>
        <v/>
      </c>
      <c r="D8628" s="32" t="str">
        <f>IF(B8628&lt;&gt;"",VLOOKUP(Zapisy!B8621,JPK_KR!AP:AV,7,FALSE),"")</f>
        <v/>
      </c>
      <c r="E8628" s="25" t="str">
        <f>IF(B8628&lt;&gt;"",VLOOKUP(B8628,Zapisy!B8621:D8629,3,FALSE),"")</f>
        <v/>
      </c>
      <c r="F8628" s="35" t="str">
        <f>IF(B8628&lt;&gt;"",VLOOKUP(B8628,Zapisy!B8621:C8629,2,FALSE),"")</f>
        <v/>
      </c>
      <c r="G8628" s="25" t="str">
        <f>IF(B8628&lt;&gt;"",VLOOKUP(B8628,Zapisy!B8621:G8621,6,FALSE),"")</f>
        <v/>
      </c>
      <c r="H8628" s="35" t="str">
        <f>IF(B8628&lt;&gt;"",VLOOKUP(B8628,Zapisy!B8621:F8631,5,FALSE),"")</f>
        <v/>
      </c>
      <c r="I8628" s="14" t="str">
        <f>IF(B8628&lt;&gt;"",VLOOKUP(B8628,Dziennik!B:F,5,FALSE),"")</f>
        <v/>
      </c>
    </row>
    <row r="8629" spans="2:9" x14ac:dyDescent="0.2">
      <c r="B8629" s="14" t="str">
        <f>IF(Zapisy!B8622&lt;&gt;"",Zapisy!B8622,"")</f>
        <v/>
      </c>
      <c r="C8629" s="14" t="str">
        <f>IF(B8629&lt;&gt;"",VLOOKUP(B8629,JPK_KR!AP:AR,3,FALSE),"")</f>
        <v/>
      </c>
      <c r="D8629" s="32" t="str">
        <f>IF(B8629&lt;&gt;"",VLOOKUP(Zapisy!B8622,JPK_KR!AP:AV,7,FALSE),"")</f>
        <v/>
      </c>
      <c r="E8629" s="25" t="str">
        <f>IF(B8629&lt;&gt;"",VLOOKUP(B8629,Zapisy!B8622:D8630,3,FALSE),"")</f>
        <v/>
      </c>
      <c r="F8629" s="35" t="str">
        <f>IF(B8629&lt;&gt;"",VLOOKUP(B8629,Zapisy!B8622:C8630,2,FALSE),"")</f>
        <v/>
      </c>
      <c r="G8629" s="25" t="str">
        <f>IF(B8629&lt;&gt;"",VLOOKUP(B8629,Zapisy!B8622:G8622,6,FALSE),"")</f>
        <v/>
      </c>
      <c r="H8629" s="35" t="str">
        <f>IF(B8629&lt;&gt;"",VLOOKUP(B8629,Zapisy!B8622:F8632,5,FALSE),"")</f>
        <v/>
      </c>
      <c r="I8629" s="14" t="str">
        <f>IF(B8629&lt;&gt;"",VLOOKUP(B8629,Dziennik!B:F,5,FALSE),"")</f>
        <v/>
      </c>
    </row>
    <row r="8630" spans="2:9" x14ac:dyDescent="0.2">
      <c r="B8630" s="14" t="str">
        <f>IF(Zapisy!B8623&lt;&gt;"",Zapisy!B8623,"")</f>
        <v/>
      </c>
      <c r="C8630" s="14" t="str">
        <f>IF(B8630&lt;&gt;"",VLOOKUP(B8630,JPK_KR!AP:AR,3,FALSE),"")</f>
        <v/>
      </c>
      <c r="D8630" s="32" t="str">
        <f>IF(B8630&lt;&gt;"",VLOOKUP(Zapisy!B8623,JPK_KR!AP:AV,7,FALSE),"")</f>
        <v/>
      </c>
      <c r="E8630" s="25" t="str">
        <f>IF(B8630&lt;&gt;"",VLOOKUP(B8630,Zapisy!B8623:D8631,3,FALSE),"")</f>
        <v/>
      </c>
      <c r="F8630" s="35" t="str">
        <f>IF(B8630&lt;&gt;"",VLOOKUP(B8630,Zapisy!B8623:C8631,2,FALSE),"")</f>
        <v/>
      </c>
      <c r="G8630" s="25" t="str">
        <f>IF(B8630&lt;&gt;"",VLOOKUP(B8630,Zapisy!B8623:G8623,6,FALSE),"")</f>
        <v/>
      </c>
      <c r="H8630" s="35" t="str">
        <f>IF(B8630&lt;&gt;"",VLOOKUP(B8630,Zapisy!B8623:F8633,5,FALSE),"")</f>
        <v/>
      </c>
      <c r="I8630" s="14" t="str">
        <f>IF(B8630&lt;&gt;"",VLOOKUP(B8630,Dziennik!B:F,5,FALSE),"")</f>
        <v/>
      </c>
    </row>
    <row r="8631" spans="2:9" x14ac:dyDescent="0.2">
      <c r="B8631" s="14" t="str">
        <f>IF(Zapisy!B8624&lt;&gt;"",Zapisy!B8624,"")</f>
        <v/>
      </c>
      <c r="C8631" s="14" t="str">
        <f>IF(B8631&lt;&gt;"",VLOOKUP(B8631,JPK_KR!AP:AR,3,FALSE),"")</f>
        <v/>
      </c>
      <c r="D8631" s="32" t="str">
        <f>IF(B8631&lt;&gt;"",VLOOKUP(Zapisy!B8624,JPK_KR!AP:AV,7,FALSE),"")</f>
        <v/>
      </c>
      <c r="E8631" s="25" t="str">
        <f>IF(B8631&lt;&gt;"",VLOOKUP(B8631,Zapisy!B8624:D8632,3,FALSE),"")</f>
        <v/>
      </c>
      <c r="F8631" s="35" t="str">
        <f>IF(B8631&lt;&gt;"",VLOOKUP(B8631,Zapisy!B8624:C8632,2,FALSE),"")</f>
        <v/>
      </c>
      <c r="G8631" s="25" t="str">
        <f>IF(B8631&lt;&gt;"",VLOOKUP(B8631,Zapisy!B8624:G8624,6,FALSE),"")</f>
        <v/>
      </c>
      <c r="H8631" s="35" t="str">
        <f>IF(B8631&lt;&gt;"",VLOOKUP(B8631,Zapisy!B8624:F8634,5,FALSE),"")</f>
        <v/>
      </c>
      <c r="I8631" s="14" t="str">
        <f>IF(B8631&lt;&gt;"",VLOOKUP(B8631,Dziennik!B:F,5,FALSE),"")</f>
        <v/>
      </c>
    </row>
    <row r="8632" spans="2:9" x14ac:dyDescent="0.2">
      <c r="B8632" s="14" t="str">
        <f>IF(Zapisy!B8625&lt;&gt;"",Zapisy!B8625,"")</f>
        <v/>
      </c>
      <c r="C8632" s="14" t="str">
        <f>IF(B8632&lt;&gt;"",VLOOKUP(B8632,JPK_KR!AP:AR,3,FALSE),"")</f>
        <v/>
      </c>
      <c r="D8632" s="32" t="str">
        <f>IF(B8632&lt;&gt;"",VLOOKUP(Zapisy!B8625,JPK_KR!AP:AV,7,FALSE),"")</f>
        <v/>
      </c>
      <c r="E8632" s="25" t="str">
        <f>IF(B8632&lt;&gt;"",VLOOKUP(B8632,Zapisy!B8625:D8633,3,FALSE),"")</f>
        <v/>
      </c>
      <c r="F8632" s="35" t="str">
        <f>IF(B8632&lt;&gt;"",VLOOKUP(B8632,Zapisy!B8625:C8633,2,FALSE),"")</f>
        <v/>
      </c>
      <c r="G8632" s="25" t="str">
        <f>IF(B8632&lt;&gt;"",VLOOKUP(B8632,Zapisy!B8625:G8625,6,FALSE),"")</f>
        <v/>
      </c>
      <c r="H8632" s="35" t="str">
        <f>IF(B8632&lt;&gt;"",VLOOKUP(B8632,Zapisy!B8625:F8635,5,FALSE),"")</f>
        <v/>
      </c>
      <c r="I8632" s="14" t="str">
        <f>IF(B8632&lt;&gt;"",VLOOKUP(B8632,Dziennik!B:F,5,FALSE),"")</f>
        <v/>
      </c>
    </row>
    <row r="8633" spans="2:9" x14ac:dyDescent="0.2">
      <c r="B8633" s="14" t="str">
        <f>IF(Zapisy!B8626&lt;&gt;"",Zapisy!B8626,"")</f>
        <v/>
      </c>
      <c r="C8633" s="14" t="str">
        <f>IF(B8633&lt;&gt;"",VLOOKUP(B8633,JPK_KR!AP:AR,3,FALSE),"")</f>
        <v/>
      </c>
      <c r="D8633" s="32" t="str">
        <f>IF(B8633&lt;&gt;"",VLOOKUP(Zapisy!B8626,JPK_KR!AP:AV,7,FALSE),"")</f>
        <v/>
      </c>
      <c r="E8633" s="25" t="str">
        <f>IF(B8633&lt;&gt;"",VLOOKUP(B8633,Zapisy!B8626:D8634,3,FALSE),"")</f>
        <v/>
      </c>
      <c r="F8633" s="35" t="str">
        <f>IF(B8633&lt;&gt;"",VLOOKUP(B8633,Zapisy!B8626:C8634,2,FALSE),"")</f>
        <v/>
      </c>
      <c r="G8633" s="25" t="str">
        <f>IF(B8633&lt;&gt;"",VLOOKUP(B8633,Zapisy!B8626:G8626,6,FALSE),"")</f>
        <v/>
      </c>
      <c r="H8633" s="35" t="str">
        <f>IF(B8633&lt;&gt;"",VLOOKUP(B8633,Zapisy!B8626:F8636,5,FALSE),"")</f>
        <v/>
      </c>
      <c r="I8633" s="14" t="str">
        <f>IF(B8633&lt;&gt;"",VLOOKUP(B8633,Dziennik!B:F,5,FALSE),"")</f>
        <v/>
      </c>
    </row>
    <row r="8634" spans="2:9" x14ac:dyDescent="0.2">
      <c r="B8634" s="14" t="str">
        <f>IF(Zapisy!B8627&lt;&gt;"",Zapisy!B8627,"")</f>
        <v/>
      </c>
      <c r="C8634" s="14" t="str">
        <f>IF(B8634&lt;&gt;"",VLOOKUP(B8634,JPK_KR!AP:AR,3,FALSE),"")</f>
        <v/>
      </c>
      <c r="D8634" s="32" t="str">
        <f>IF(B8634&lt;&gt;"",VLOOKUP(Zapisy!B8627,JPK_KR!AP:AV,7,FALSE),"")</f>
        <v/>
      </c>
      <c r="E8634" s="25" t="str">
        <f>IF(B8634&lt;&gt;"",VLOOKUP(B8634,Zapisy!B8627:D8635,3,FALSE),"")</f>
        <v/>
      </c>
      <c r="F8634" s="35" t="str">
        <f>IF(B8634&lt;&gt;"",VLOOKUP(B8634,Zapisy!B8627:C8635,2,FALSE),"")</f>
        <v/>
      </c>
      <c r="G8634" s="25" t="str">
        <f>IF(B8634&lt;&gt;"",VLOOKUP(B8634,Zapisy!B8627:G8627,6,FALSE),"")</f>
        <v/>
      </c>
      <c r="H8634" s="35" t="str">
        <f>IF(B8634&lt;&gt;"",VLOOKUP(B8634,Zapisy!B8627:F8637,5,FALSE),"")</f>
        <v/>
      </c>
      <c r="I8634" s="14" t="str">
        <f>IF(B8634&lt;&gt;"",VLOOKUP(B8634,Dziennik!B:F,5,FALSE),"")</f>
        <v/>
      </c>
    </row>
    <row r="8635" spans="2:9" x14ac:dyDescent="0.2">
      <c r="B8635" s="14" t="str">
        <f>IF(Zapisy!B8628&lt;&gt;"",Zapisy!B8628,"")</f>
        <v/>
      </c>
      <c r="C8635" s="14" t="str">
        <f>IF(B8635&lt;&gt;"",VLOOKUP(B8635,JPK_KR!AP:AR,3,FALSE),"")</f>
        <v/>
      </c>
      <c r="D8635" s="32" t="str">
        <f>IF(B8635&lt;&gt;"",VLOOKUP(Zapisy!B8628,JPK_KR!AP:AV,7,FALSE),"")</f>
        <v/>
      </c>
      <c r="E8635" s="25" t="str">
        <f>IF(B8635&lt;&gt;"",VLOOKUP(B8635,Zapisy!B8628:D8636,3,FALSE),"")</f>
        <v/>
      </c>
      <c r="F8635" s="35" t="str">
        <f>IF(B8635&lt;&gt;"",VLOOKUP(B8635,Zapisy!B8628:C8636,2,FALSE),"")</f>
        <v/>
      </c>
      <c r="G8635" s="25" t="str">
        <f>IF(B8635&lt;&gt;"",VLOOKUP(B8635,Zapisy!B8628:G8628,6,FALSE),"")</f>
        <v/>
      </c>
      <c r="H8635" s="35" t="str">
        <f>IF(B8635&lt;&gt;"",VLOOKUP(B8635,Zapisy!B8628:F8638,5,FALSE),"")</f>
        <v/>
      </c>
      <c r="I8635" s="14" t="str">
        <f>IF(B8635&lt;&gt;"",VLOOKUP(B8635,Dziennik!B:F,5,FALSE),"")</f>
        <v/>
      </c>
    </row>
    <row r="8636" spans="2:9" x14ac:dyDescent="0.2">
      <c r="B8636" s="14" t="str">
        <f>IF(Zapisy!B8629&lt;&gt;"",Zapisy!B8629,"")</f>
        <v/>
      </c>
      <c r="C8636" s="14" t="str">
        <f>IF(B8636&lt;&gt;"",VLOOKUP(B8636,JPK_KR!AP:AR,3,FALSE),"")</f>
        <v/>
      </c>
      <c r="D8636" s="32" t="str">
        <f>IF(B8636&lt;&gt;"",VLOOKUP(Zapisy!B8629,JPK_KR!AP:AV,7,FALSE),"")</f>
        <v/>
      </c>
      <c r="E8636" s="25" t="str">
        <f>IF(B8636&lt;&gt;"",VLOOKUP(B8636,Zapisy!B8629:D8637,3,FALSE),"")</f>
        <v/>
      </c>
      <c r="F8636" s="35" t="str">
        <f>IF(B8636&lt;&gt;"",VLOOKUP(B8636,Zapisy!B8629:C8637,2,FALSE),"")</f>
        <v/>
      </c>
      <c r="G8636" s="25" t="str">
        <f>IF(B8636&lt;&gt;"",VLOOKUP(B8636,Zapisy!B8629:G8629,6,FALSE),"")</f>
        <v/>
      </c>
      <c r="H8636" s="35" t="str">
        <f>IF(B8636&lt;&gt;"",VLOOKUP(B8636,Zapisy!B8629:F8639,5,FALSE),"")</f>
        <v/>
      </c>
      <c r="I8636" s="14" t="str">
        <f>IF(B8636&lt;&gt;"",VLOOKUP(B8636,Dziennik!B:F,5,FALSE),"")</f>
        <v/>
      </c>
    </row>
    <row r="8637" spans="2:9" x14ac:dyDescent="0.2">
      <c r="B8637" s="14" t="str">
        <f>IF(Zapisy!B8630&lt;&gt;"",Zapisy!B8630,"")</f>
        <v/>
      </c>
      <c r="C8637" s="14" t="str">
        <f>IF(B8637&lt;&gt;"",VLOOKUP(B8637,JPK_KR!AP:AR,3,FALSE),"")</f>
        <v/>
      </c>
      <c r="D8637" s="32" t="str">
        <f>IF(B8637&lt;&gt;"",VLOOKUP(Zapisy!B8630,JPK_KR!AP:AV,7,FALSE),"")</f>
        <v/>
      </c>
      <c r="E8637" s="25" t="str">
        <f>IF(B8637&lt;&gt;"",VLOOKUP(B8637,Zapisy!B8630:D8638,3,FALSE),"")</f>
        <v/>
      </c>
      <c r="F8637" s="35" t="str">
        <f>IF(B8637&lt;&gt;"",VLOOKUP(B8637,Zapisy!B8630:C8638,2,FALSE),"")</f>
        <v/>
      </c>
      <c r="G8637" s="25" t="str">
        <f>IF(B8637&lt;&gt;"",VLOOKUP(B8637,Zapisy!B8630:G8630,6,FALSE),"")</f>
        <v/>
      </c>
      <c r="H8637" s="35" t="str">
        <f>IF(B8637&lt;&gt;"",VLOOKUP(B8637,Zapisy!B8630:F8640,5,FALSE),"")</f>
        <v/>
      </c>
      <c r="I8637" s="14" t="str">
        <f>IF(B8637&lt;&gt;"",VLOOKUP(B8637,Dziennik!B:F,5,FALSE),"")</f>
        <v/>
      </c>
    </row>
    <row r="8638" spans="2:9" x14ac:dyDescent="0.2">
      <c r="B8638" s="14" t="str">
        <f>IF(Zapisy!B8631&lt;&gt;"",Zapisy!B8631,"")</f>
        <v/>
      </c>
      <c r="C8638" s="14" t="str">
        <f>IF(B8638&lt;&gt;"",VLOOKUP(B8638,JPK_KR!AP:AR,3,FALSE),"")</f>
        <v/>
      </c>
      <c r="D8638" s="32" t="str">
        <f>IF(B8638&lt;&gt;"",VLOOKUP(Zapisy!B8631,JPK_KR!AP:AV,7,FALSE),"")</f>
        <v/>
      </c>
      <c r="E8638" s="25" t="str">
        <f>IF(B8638&lt;&gt;"",VLOOKUP(B8638,Zapisy!B8631:D8639,3,FALSE),"")</f>
        <v/>
      </c>
      <c r="F8638" s="35" t="str">
        <f>IF(B8638&lt;&gt;"",VLOOKUP(B8638,Zapisy!B8631:C8639,2,FALSE),"")</f>
        <v/>
      </c>
      <c r="G8638" s="25" t="str">
        <f>IF(B8638&lt;&gt;"",VLOOKUP(B8638,Zapisy!B8631:G8631,6,FALSE),"")</f>
        <v/>
      </c>
      <c r="H8638" s="35" t="str">
        <f>IF(B8638&lt;&gt;"",VLOOKUP(B8638,Zapisy!B8631:F8641,5,FALSE),"")</f>
        <v/>
      </c>
      <c r="I8638" s="14" t="str">
        <f>IF(B8638&lt;&gt;"",VLOOKUP(B8638,Dziennik!B:F,5,FALSE),"")</f>
        <v/>
      </c>
    </row>
    <row r="8639" spans="2:9" x14ac:dyDescent="0.2">
      <c r="B8639" s="14" t="str">
        <f>IF(Zapisy!B8632&lt;&gt;"",Zapisy!B8632,"")</f>
        <v/>
      </c>
      <c r="C8639" s="14" t="str">
        <f>IF(B8639&lt;&gt;"",VLOOKUP(B8639,JPK_KR!AP:AR,3,FALSE),"")</f>
        <v/>
      </c>
      <c r="D8639" s="32" t="str">
        <f>IF(B8639&lt;&gt;"",VLOOKUP(Zapisy!B8632,JPK_KR!AP:AV,7,FALSE),"")</f>
        <v/>
      </c>
      <c r="E8639" s="25" t="str">
        <f>IF(B8639&lt;&gt;"",VLOOKUP(B8639,Zapisy!B8632:D8640,3,FALSE),"")</f>
        <v/>
      </c>
      <c r="F8639" s="35" t="str">
        <f>IF(B8639&lt;&gt;"",VLOOKUP(B8639,Zapisy!B8632:C8640,2,FALSE),"")</f>
        <v/>
      </c>
      <c r="G8639" s="25" t="str">
        <f>IF(B8639&lt;&gt;"",VLOOKUP(B8639,Zapisy!B8632:G8632,6,FALSE),"")</f>
        <v/>
      </c>
      <c r="H8639" s="35" t="str">
        <f>IF(B8639&lt;&gt;"",VLOOKUP(B8639,Zapisy!B8632:F8642,5,FALSE),"")</f>
        <v/>
      </c>
      <c r="I8639" s="14" t="str">
        <f>IF(B8639&lt;&gt;"",VLOOKUP(B8639,Dziennik!B:F,5,FALSE),"")</f>
        <v/>
      </c>
    </row>
    <row r="8640" spans="2:9" x14ac:dyDescent="0.2">
      <c r="B8640" s="14" t="str">
        <f>IF(Zapisy!B8633&lt;&gt;"",Zapisy!B8633,"")</f>
        <v/>
      </c>
      <c r="C8640" s="14" t="str">
        <f>IF(B8640&lt;&gt;"",VLOOKUP(B8640,JPK_KR!AP:AR,3,FALSE),"")</f>
        <v/>
      </c>
      <c r="D8640" s="32" t="str">
        <f>IF(B8640&lt;&gt;"",VLOOKUP(Zapisy!B8633,JPK_KR!AP:AV,7,FALSE),"")</f>
        <v/>
      </c>
      <c r="E8640" s="25" t="str">
        <f>IF(B8640&lt;&gt;"",VLOOKUP(B8640,Zapisy!B8633:D8641,3,FALSE),"")</f>
        <v/>
      </c>
      <c r="F8640" s="35" t="str">
        <f>IF(B8640&lt;&gt;"",VLOOKUP(B8640,Zapisy!B8633:C8641,2,FALSE),"")</f>
        <v/>
      </c>
      <c r="G8640" s="25" t="str">
        <f>IF(B8640&lt;&gt;"",VLOOKUP(B8640,Zapisy!B8633:G8633,6,FALSE),"")</f>
        <v/>
      </c>
      <c r="H8640" s="35" t="str">
        <f>IF(B8640&lt;&gt;"",VLOOKUP(B8640,Zapisy!B8633:F8643,5,FALSE),"")</f>
        <v/>
      </c>
      <c r="I8640" s="14" t="str">
        <f>IF(B8640&lt;&gt;"",VLOOKUP(B8640,Dziennik!B:F,5,FALSE),"")</f>
        <v/>
      </c>
    </row>
    <row r="8641" spans="2:9" x14ac:dyDescent="0.2">
      <c r="B8641" s="14" t="str">
        <f>IF(Zapisy!B8634&lt;&gt;"",Zapisy!B8634,"")</f>
        <v/>
      </c>
      <c r="C8641" s="14" t="str">
        <f>IF(B8641&lt;&gt;"",VLOOKUP(B8641,JPK_KR!AP:AR,3,FALSE),"")</f>
        <v/>
      </c>
      <c r="D8641" s="32" t="str">
        <f>IF(B8641&lt;&gt;"",VLOOKUP(Zapisy!B8634,JPK_KR!AP:AV,7,FALSE),"")</f>
        <v/>
      </c>
      <c r="E8641" s="25" t="str">
        <f>IF(B8641&lt;&gt;"",VLOOKUP(B8641,Zapisy!B8634:D8642,3,FALSE),"")</f>
        <v/>
      </c>
      <c r="F8641" s="35" t="str">
        <f>IF(B8641&lt;&gt;"",VLOOKUP(B8641,Zapisy!B8634:C8642,2,FALSE),"")</f>
        <v/>
      </c>
      <c r="G8641" s="25" t="str">
        <f>IF(B8641&lt;&gt;"",VLOOKUP(B8641,Zapisy!B8634:G8634,6,FALSE),"")</f>
        <v/>
      </c>
      <c r="H8641" s="35" t="str">
        <f>IF(B8641&lt;&gt;"",VLOOKUP(B8641,Zapisy!B8634:F8644,5,FALSE),"")</f>
        <v/>
      </c>
      <c r="I8641" s="14" t="str">
        <f>IF(B8641&lt;&gt;"",VLOOKUP(B8641,Dziennik!B:F,5,FALSE),"")</f>
        <v/>
      </c>
    </row>
    <row r="8642" spans="2:9" x14ac:dyDescent="0.2">
      <c r="B8642" s="14" t="str">
        <f>IF(Zapisy!B8635&lt;&gt;"",Zapisy!B8635,"")</f>
        <v/>
      </c>
      <c r="C8642" s="14" t="str">
        <f>IF(B8642&lt;&gt;"",VLOOKUP(B8642,JPK_KR!AP:AR,3,FALSE),"")</f>
        <v/>
      </c>
      <c r="D8642" s="32" t="str">
        <f>IF(B8642&lt;&gt;"",VLOOKUP(Zapisy!B8635,JPK_KR!AP:AV,7,FALSE),"")</f>
        <v/>
      </c>
      <c r="E8642" s="25" t="str">
        <f>IF(B8642&lt;&gt;"",VLOOKUP(B8642,Zapisy!B8635:D8643,3,FALSE),"")</f>
        <v/>
      </c>
      <c r="F8642" s="35" t="str">
        <f>IF(B8642&lt;&gt;"",VLOOKUP(B8642,Zapisy!B8635:C8643,2,FALSE),"")</f>
        <v/>
      </c>
      <c r="G8642" s="25" t="str">
        <f>IF(B8642&lt;&gt;"",VLOOKUP(B8642,Zapisy!B8635:G8635,6,FALSE),"")</f>
        <v/>
      </c>
      <c r="H8642" s="35" t="str">
        <f>IF(B8642&lt;&gt;"",VLOOKUP(B8642,Zapisy!B8635:F8645,5,FALSE),"")</f>
        <v/>
      </c>
      <c r="I8642" s="14" t="str">
        <f>IF(B8642&lt;&gt;"",VLOOKUP(B8642,Dziennik!B:F,5,FALSE),"")</f>
        <v/>
      </c>
    </row>
    <row r="8643" spans="2:9" x14ac:dyDescent="0.2">
      <c r="B8643" s="14" t="str">
        <f>IF(Zapisy!B8636&lt;&gt;"",Zapisy!B8636,"")</f>
        <v/>
      </c>
      <c r="C8643" s="14" t="str">
        <f>IF(B8643&lt;&gt;"",VLOOKUP(B8643,JPK_KR!AP:AR,3,FALSE),"")</f>
        <v/>
      </c>
      <c r="D8643" s="32" t="str">
        <f>IF(B8643&lt;&gt;"",VLOOKUP(Zapisy!B8636,JPK_KR!AP:AV,7,FALSE),"")</f>
        <v/>
      </c>
      <c r="E8643" s="25" t="str">
        <f>IF(B8643&lt;&gt;"",VLOOKUP(B8643,Zapisy!B8636:D8644,3,FALSE),"")</f>
        <v/>
      </c>
      <c r="F8643" s="35" t="str">
        <f>IF(B8643&lt;&gt;"",VLOOKUP(B8643,Zapisy!B8636:C8644,2,FALSE),"")</f>
        <v/>
      </c>
      <c r="G8643" s="25" t="str">
        <f>IF(B8643&lt;&gt;"",VLOOKUP(B8643,Zapisy!B8636:G8636,6,FALSE),"")</f>
        <v/>
      </c>
      <c r="H8643" s="35" t="str">
        <f>IF(B8643&lt;&gt;"",VLOOKUP(B8643,Zapisy!B8636:F8646,5,FALSE),"")</f>
        <v/>
      </c>
      <c r="I8643" s="14" t="str">
        <f>IF(B8643&lt;&gt;"",VLOOKUP(B8643,Dziennik!B:F,5,FALSE),"")</f>
        <v/>
      </c>
    </row>
    <row r="8644" spans="2:9" x14ac:dyDescent="0.2">
      <c r="B8644" s="14" t="str">
        <f>IF(Zapisy!B8637&lt;&gt;"",Zapisy!B8637,"")</f>
        <v/>
      </c>
      <c r="C8644" s="14" t="str">
        <f>IF(B8644&lt;&gt;"",VLOOKUP(B8644,JPK_KR!AP:AR,3,FALSE),"")</f>
        <v/>
      </c>
      <c r="D8644" s="32" t="str">
        <f>IF(B8644&lt;&gt;"",VLOOKUP(Zapisy!B8637,JPK_KR!AP:AV,7,FALSE),"")</f>
        <v/>
      </c>
      <c r="E8644" s="25" t="str">
        <f>IF(B8644&lt;&gt;"",VLOOKUP(B8644,Zapisy!B8637:D8645,3,FALSE),"")</f>
        <v/>
      </c>
      <c r="F8644" s="35" t="str">
        <f>IF(B8644&lt;&gt;"",VLOOKUP(B8644,Zapisy!B8637:C8645,2,FALSE),"")</f>
        <v/>
      </c>
      <c r="G8644" s="25" t="str">
        <f>IF(B8644&lt;&gt;"",VLOOKUP(B8644,Zapisy!B8637:G8637,6,FALSE),"")</f>
        <v/>
      </c>
      <c r="H8644" s="35" t="str">
        <f>IF(B8644&lt;&gt;"",VLOOKUP(B8644,Zapisy!B8637:F8647,5,FALSE),"")</f>
        <v/>
      </c>
      <c r="I8644" s="14" t="str">
        <f>IF(B8644&lt;&gt;"",VLOOKUP(B8644,Dziennik!B:F,5,FALSE),"")</f>
        <v/>
      </c>
    </row>
    <row r="8645" spans="2:9" x14ac:dyDescent="0.2">
      <c r="B8645" s="14" t="str">
        <f>IF(Zapisy!B8638&lt;&gt;"",Zapisy!B8638,"")</f>
        <v/>
      </c>
      <c r="C8645" s="14" t="str">
        <f>IF(B8645&lt;&gt;"",VLOOKUP(B8645,JPK_KR!AP:AR,3,FALSE),"")</f>
        <v/>
      </c>
      <c r="D8645" s="32" t="str">
        <f>IF(B8645&lt;&gt;"",VLOOKUP(Zapisy!B8638,JPK_KR!AP:AV,7,FALSE),"")</f>
        <v/>
      </c>
      <c r="E8645" s="25" t="str">
        <f>IF(B8645&lt;&gt;"",VLOOKUP(B8645,Zapisy!B8638:D8646,3,FALSE),"")</f>
        <v/>
      </c>
      <c r="F8645" s="35" t="str">
        <f>IF(B8645&lt;&gt;"",VLOOKUP(B8645,Zapisy!B8638:C8646,2,FALSE),"")</f>
        <v/>
      </c>
      <c r="G8645" s="25" t="str">
        <f>IF(B8645&lt;&gt;"",VLOOKUP(B8645,Zapisy!B8638:G8638,6,FALSE),"")</f>
        <v/>
      </c>
      <c r="H8645" s="35" t="str">
        <f>IF(B8645&lt;&gt;"",VLOOKUP(B8645,Zapisy!B8638:F8648,5,FALSE),"")</f>
        <v/>
      </c>
      <c r="I8645" s="14" t="str">
        <f>IF(B8645&lt;&gt;"",VLOOKUP(B8645,Dziennik!B:F,5,FALSE),"")</f>
        <v/>
      </c>
    </row>
    <row r="8646" spans="2:9" x14ac:dyDescent="0.2">
      <c r="B8646" s="14" t="str">
        <f>IF(Zapisy!B8639&lt;&gt;"",Zapisy!B8639,"")</f>
        <v/>
      </c>
      <c r="C8646" s="14" t="str">
        <f>IF(B8646&lt;&gt;"",VLOOKUP(B8646,JPK_KR!AP:AR,3,FALSE),"")</f>
        <v/>
      </c>
      <c r="D8646" s="32" t="str">
        <f>IF(B8646&lt;&gt;"",VLOOKUP(Zapisy!B8639,JPK_KR!AP:AV,7,FALSE),"")</f>
        <v/>
      </c>
      <c r="E8646" s="25" t="str">
        <f>IF(B8646&lt;&gt;"",VLOOKUP(B8646,Zapisy!B8639:D8647,3,FALSE),"")</f>
        <v/>
      </c>
      <c r="F8646" s="35" t="str">
        <f>IF(B8646&lt;&gt;"",VLOOKUP(B8646,Zapisy!B8639:C8647,2,FALSE),"")</f>
        <v/>
      </c>
      <c r="G8646" s="25" t="str">
        <f>IF(B8646&lt;&gt;"",VLOOKUP(B8646,Zapisy!B8639:G8639,6,FALSE),"")</f>
        <v/>
      </c>
      <c r="H8646" s="35" t="str">
        <f>IF(B8646&lt;&gt;"",VLOOKUP(B8646,Zapisy!B8639:F8649,5,FALSE),"")</f>
        <v/>
      </c>
      <c r="I8646" s="14" t="str">
        <f>IF(B8646&lt;&gt;"",VLOOKUP(B8646,Dziennik!B:F,5,FALSE),"")</f>
        <v/>
      </c>
    </row>
    <row r="8647" spans="2:9" x14ac:dyDescent="0.2">
      <c r="B8647" s="14" t="str">
        <f>IF(Zapisy!B8640&lt;&gt;"",Zapisy!B8640,"")</f>
        <v/>
      </c>
      <c r="C8647" s="14" t="str">
        <f>IF(B8647&lt;&gt;"",VLOOKUP(B8647,JPK_KR!AP:AR,3,FALSE),"")</f>
        <v/>
      </c>
      <c r="D8647" s="32" t="str">
        <f>IF(B8647&lt;&gt;"",VLOOKUP(Zapisy!B8640,JPK_KR!AP:AV,7,FALSE),"")</f>
        <v/>
      </c>
      <c r="E8647" s="25" t="str">
        <f>IF(B8647&lt;&gt;"",VLOOKUP(B8647,Zapisy!B8640:D8648,3,FALSE),"")</f>
        <v/>
      </c>
      <c r="F8647" s="35" t="str">
        <f>IF(B8647&lt;&gt;"",VLOOKUP(B8647,Zapisy!B8640:C8648,2,FALSE),"")</f>
        <v/>
      </c>
      <c r="G8647" s="25" t="str">
        <f>IF(B8647&lt;&gt;"",VLOOKUP(B8647,Zapisy!B8640:G8640,6,FALSE),"")</f>
        <v/>
      </c>
      <c r="H8647" s="35" t="str">
        <f>IF(B8647&lt;&gt;"",VLOOKUP(B8647,Zapisy!B8640:F8650,5,FALSE),"")</f>
        <v/>
      </c>
      <c r="I8647" s="14" t="str">
        <f>IF(B8647&lt;&gt;"",VLOOKUP(B8647,Dziennik!B:F,5,FALSE),"")</f>
        <v/>
      </c>
    </row>
    <row r="8648" spans="2:9" x14ac:dyDescent="0.2">
      <c r="B8648" s="14" t="str">
        <f>IF(Zapisy!B8641&lt;&gt;"",Zapisy!B8641,"")</f>
        <v/>
      </c>
      <c r="C8648" s="14" t="str">
        <f>IF(B8648&lt;&gt;"",VLOOKUP(B8648,JPK_KR!AP:AR,3,FALSE),"")</f>
        <v/>
      </c>
      <c r="D8648" s="32" t="str">
        <f>IF(B8648&lt;&gt;"",VLOOKUP(Zapisy!B8641,JPK_KR!AP:AV,7,FALSE),"")</f>
        <v/>
      </c>
      <c r="E8648" s="25" t="str">
        <f>IF(B8648&lt;&gt;"",VLOOKUP(B8648,Zapisy!B8641:D8649,3,FALSE),"")</f>
        <v/>
      </c>
      <c r="F8648" s="35" t="str">
        <f>IF(B8648&lt;&gt;"",VLOOKUP(B8648,Zapisy!B8641:C8649,2,FALSE),"")</f>
        <v/>
      </c>
      <c r="G8648" s="25" t="str">
        <f>IF(B8648&lt;&gt;"",VLOOKUP(B8648,Zapisy!B8641:G8641,6,FALSE),"")</f>
        <v/>
      </c>
      <c r="H8648" s="35" t="str">
        <f>IF(B8648&lt;&gt;"",VLOOKUP(B8648,Zapisy!B8641:F8651,5,FALSE),"")</f>
        <v/>
      </c>
      <c r="I8648" s="14" t="str">
        <f>IF(B8648&lt;&gt;"",VLOOKUP(B8648,Dziennik!B:F,5,FALSE),"")</f>
        <v/>
      </c>
    </row>
    <row r="8649" spans="2:9" x14ac:dyDescent="0.2">
      <c r="B8649" s="14" t="str">
        <f>IF(Zapisy!B8642&lt;&gt;"",Zapisy!B8642,"")</f>
        <v/>
      </c>
      <c r="C8649" s="14" t="str">
        <f>IF(B8649&lt;&gt;"",VLOOKUP(B8649,JPK_KR!AP:AR,3,FALSE),"")</f>
        <v/>
      </c>
      <c r="D8649" s="32" t="str">
        <f>IF(B8649&lt;&gt;"",VLOOKUP(Zapisy!B8642,JPK_KR!AP:AV,7,FALSE),"")</f>
        <v/>
      </c>
      <c r="E8649" s="25" t="str">
        <f>IF(B8649&lt;&gt;"",VLOOKUP(B8649,Zapisy!B8642:D8650,3,FALSE),"")</f>
        <v/>
      </c>
      <c r="F8649" s="35" t="str">
        <f>IF(B8649&lt;&gt;"",VLOOKUP(B8649,Zapisy!B8642:C8650,2,FALSE),"")</f>
        <v/>
      </c>
      <c r="G8649" s="25" t="str">
        <f>IF(B8649&lt;&gt;"",VLOOKUP(B8649,Zapisy!B8642:G8642,6,FALSE),"")</f>
        <v/>
      </c>
      <c r="H8649" s="35" t="str">
        <f>IF(B8649&lt;&gt;"",VLOOKUP(B8649,Zapisy!B8642:F8652,5,FALSE),"")</f>
        <v/>
      </c>
      <c r="I8649" s="14" t="str">
        <f>IF(B8649&lt;&gt;"",VLOOKUP(B8649,Dziennik!B:F,5,FALSE),"")</f>
        <v/>
      </c>
    </row>
    <row r="8650" spans="2:9" x14ac:dyDescent="0.2">
      <c r="B8650" s="14" t="str">
        <f>IF(Zapisy!B8643&lt;&gt;"",Zapisy!B8643,"")</f>
        <v/>
      </c>
      <c r="C8650" s="14" t="str">
        <f>IF(B8650&lt;&gt;"",VLOOKUP(B8650,JPK_KR!AP:AR,3,FALSE),"")</f>
        <v/>
      </c>
      <c r="D8650" s="32" t="str">
        <f>IF(B8650&lt;&gt;"",VLOOKUP(Zapisy!B8643,JPK_KR!AP:AV,7,FALSE),"")</f>
        <v/>
      </c>
      <c r="E8650" s="25" t="str">
        <f>IF(B8650&lt;&gt;"",VLOOKUP(B8650,Zapisy!B8643:D8651,3,FALSE),"")</f>
        <v/>
      </c>
      <c r="F8650" s="35" t="str">
        <f>IF(B8650&lt;&gt;"",VLOOKUP(B8650,Zapisy!B8643:C8651,2,FALSE),"")</f>
        <v/>
      </c>
      <c r="G8650" s="25" t="str">
        <f>IF(B8650&lt;&gt;"",VLOOKUP(B8650,Zapisy!B8643:G8643,6,FALSE),"")</f>
        <v/>
      </c>
      <c r="H8650" s="35" t="str">
        <f>IF(B8650&lt;&gt;"",VLOOKUP(B8650,Zapisy!B8643:F8653,5,FALSE),"")</f>
        <v/>
      </c>
      <c r="I8650" s="14" t="str">
        <f>IF(B8650&lt;&gt;"",VLOOKUP(B8650,Dziennik!B:F,5,FALSE),"")</f>
        <v/>
      </c>
    </row>
    <row r="8651" spans="2:9" x14ac:dyDescent="0.2">
      <c r="B8651" s="14" t="str">
        <f>IF(Zapisy!B8644&lt;&gt;"",Zapisy!B8644,"")</f>
        <v/>
      </c>
      <c r="C8651" s="14" t="str">
        <f>IF(B8651&lt;&gt;"",VLOOKUP(B8651,JPK_KR!AP:AR,3,FALSE),"")</f>
        <v/>
      </c>
      <c r="D8651" s="32" t="str">
        <f>IF(B8651&lt;&gt;"",VLOOKUP(Zapisy!B8644,JPK_KR!AP:AV,7,FALSE),"")</f>
        <v/>
      </c>
      <c r="E8651" s="25" t="str">
        <f>IF(B8651&lt;&gt;"",VLOOKUP(B8651,Zapisy!B8644:D8652,3,FALSE),"")</f>
        <v/>
      </c>
      <c r="F8651" s="35" t="str">
        <f>IF(B8651&lt;&gt;"",VLOOKUP(B8651,Zapisy!B8644:C8652,2,FALSE),"")</f>
        <v/>
      </c>
      <c r="G8651" s="25" t="str">
        <f>IF(B8651&lt;&gt;"",VLOOKUP(B8651,Zapisy!B8644:G8644,6,FALSE),"")</f>
        <v/>
      </c>
      <c r="H8651" s="35" t="str">
        <f>IF(B8651&lt;&gt;"",VLOOKUP(B8651,Zapisy!B8644:F8654,5,FALSE),"")</f>
        <v/>
      </c>
      <c r="I8651" s="14" t="str">
        <f>IF(B8651&lt;&gt;"",VLOOKUP(B8651,Dziennik!B:F,5,FALSE),"")</f>
        <v/>
      </c>
    </row>
    <row r="8652" spans="2:9" x14ac:dyDescent="0.2">
      <c r="B8652" s="14" t="str">
        <f>IF(Zapisy!B8645&lt;&gt;"",Zapisy!B8645,"")</f>
        <v/>
      </c>
      <c r="C8652" s="14" t="str">
        <f>IF(B8652&lt;&gt;"",VLOOKUP(B8652,JPK_KR!AP:AR,3,FALSE),"")</f>
        <v/>
      </c>
      <c r="D8652" s="32" t="str">
        <f>IF(B8652&lt;&gt;"",VLOOKUP(Zapisy!B8645,JPK_KR!AP:AV,7,FALSE),"")</f>
        <v/>
      </c>
      <c r="E8652" s="25" t="str">
        <f>IF(B8652&lt;&gt;"",VLOOKUP(B8652,Zapisy!B8645:D8653,3,FALSE),"")</f>
        <v/>
      </c>
      <c r="F8652" s="35" t="str">
        <f>IF(B8652&lt;&gt;"",VLOOKUP(B8652,Zapisy!B8645:C8653,2,FALSE),"")</f>
        <v/>
      </c>
      <c r="G8652" s="25" t="str">
        <f>IF(B8652&lt;&gt;"",VLOOKUP(B8652,Zapisy!B8645:G8645,6,FALSE),"")</f>
        <v/>
      </c>
      <c r="H8652" s="35" t="str">
        <f>IF(B8652&lt;&gt;"",VLOOKUP(B8652,Zapisy!B8645:F8655,5,FALSE),"")</f>
        <v/>
      </c>
      <c r="I8652" s="14" t="str">
        <f>IF(B8652&lt;&gt;"",VLOOKUP(B8652,Dziennik!B:F,5,FALSE),"")</f>
        <v/>
      </c>
    </row>
    <row r="8653" spans="2:9" x14ac:dyDescent="0.2">
      <c r="B8653" s="14" t="str">
        <f>IF(Zapisy!B8646&lt;&gt;"",Zapisy!B8646,"")</f>
        <v/>
      </c>
      <c r="C8653" s="14" t="str">
        <f>IF(B8653&lt;&gt;"",VLOOKUP(B8653,JPK_KR!AP:AR,3,FALSE),"")</f>
        <v/>
      </c>
      <c r="D8653" s="32" t="str">
        <f>IF(B8653&lt;&gt;"",VLOOKUP(Zapisy!B8646,JPK_KR!AP:AV,7,FALSE),"")</f>
        <v/>
      </c>
      <c r="E8653" s="25" t="str">
        <f>IF(B8653&lt;&gt;"",VLOOKUP(B8653,Zapisy!B8646:D8654,3,FALSE),"")</f>
        <v/>
      </c>
      <c r="F8653" s="35" t="str">
        <f>IF(B8653&lt;&gt;"",VLOOKUP(B8653,Zapisy!B8646:C8654,2,FALSE),"")</f>
        <v/>
      </c>
      <c r="G8653" s="25" t="str">
        <f>IF(B8653&lt;&gt;"",VLOOKUP(B8653,Zapisy!B8646:G8646,6,FALSE),"")</f>
        <v/>
      </c>
      <c r="H8653" s="35" t="str">
        <f>IF(B8653&lt;&gt;"",VLOOKUP(B8653,Zapisy!B8646:F8656,5,FALSE),"")</f>
        <v/>
      </c>
      <c r="I8653" s="14" t="str">
        <f>IF(B8653&lt;&gt;"",VLOOKUP(B8653,Dziennik!B:F,5,FALSE),"")</f>
        <v/>
      </c>
    </row>
    <row r="8654" spans="2:9" x14ac:dyDescent="0.2">
      <c r="B8654" s="14" t="str">
        <f>IF(Zapisy!B8647&lt;&gt;"",Zapisy!B8647,"")</f>
        <v/>
      </c>
      <c r="C8654" s="14" t="str">
        <f>IF(B8654&lt;&gt;"",VLOOKUP(B8654,JPK_KR!AP:AR,3,FALSE),"")</f>
        <v/>
      </c>
      <c r="D8654" s="32" t="str">
        <f>IF(B8654&lt;&gt;"",VLOOKUP(Zapisy!B8647,JPK_KR!AP:AV,7,FALSE),"")</f>
        <v/>
      </c>
      <c r="E8654" s="25" t="str">
        <f>IF(B8654&lt;&gt;"",VLOOKUP(B8654,Zapisy!B8647:D8655,3,FALSE),"")</f>
        <v/>
      </c>
      <c r="F8654" s="35" t="str">
        <f>IF(B8654&lt;&gt;"",VLOOKUP(B8654,Zapisy!B8647:C8655,2,FALSE),"")</f>
        <v/>
      </c>
      <c r="G8654" s="25" t="str">
        <f>IF(B8654&lt;&gt;"",VLOOKUP(B8654,Zapisy!B8647:G8647,6,FALSE),"")</f>
        <v/>
      </c>
      <c r="H8654" s="35" t="str">
        <f>IF(B8654&lt;&gt;"",VLOOKUP(B8654,Zapisy!B8647:F8657,5,FALSE),"")</f>
        <v/>
      </c>
      <c r="I8654" s="14" t="str">
        <f>IF(B8654&lt;&gt;"",VLOOKUP(B8654,Dziennik!B:F,5,FALSE),"")</f>
        <v/>
      </c>
    </row>
    <row r="8655" spans="2:9" x14ac:dyDescent="0.2">
      <c r="B8655" s="14" t="str">
        <f>IF(Zapisy!B8648&lt;&gt;"",Zapisy!B8648,"")</f>
        <v/>
      </c>
      <c r="C8655" s="14" t="str">
        <f>IF(B8655&lt;&gt;"",VLOOKUP(B8655,JPK_KR!AP:AR,3,FALSE),"")</f>
        <v/>
      </c>
      <c r="D8655" s="32" t="str">
        <f>IF(B8655&lt;&gt;"",VLOOKUP(Zapisy!B8648,JPK_KR!AP:AV,7,FALSE),"")</f>
        <v/>
      </c>
      <c r="E8655" s="25" t="str">
        <f>IF(B8655&lt;&gt;"",VLOOKUP(B8655,Zapisy!B8648:D8656,3,FALSE),"")</f>
        <v/>
      </c>
      <c r="F8655" s="35" t="str">
        <f>IF(B8655&lt;&gt;"",VLOOKUP(B8655,Zapisy!B8648:C8656,2,FALSE),"")</f>
        <v/>
      </c>
      <c r="G8655" s="25" t="str">
        <f>IF(B8655&lt;&gt;"",VLOOKUP(B8655,Zapisy!B8648:G8648,6,FALSE),"")</f>
        <v/>
      </c>
      <c r="H8655" s="35" t="str">
        <f>IF(B8655&lt;&gt;"",VLOOKUP(B8655,Zapisy!B8648:F8658,5,FALSE),"")</f>
        <v/>
      </c>
      <c r="I8655" s="14" t="str">
        <f>IF(B8655&lt;&gt;"",VLOOKUP(B8655,Dziennik!B:F,5,FALSE),"")</f>
        <v/>
      </c>
    </row>
    <row r="8656" spans="2:9" x14ac:dyDescent="0.2">
      <c r="B8656" s="14" t="str">
        <f>IF(Zapisy!B8649&lt;&gt;"",Zapisy!B8649,"")</f>
        <v/>
      </c>
      <c r="C8656" s="14" t="str">
        <f>IF(B8656&lt;&gt;"",VLOOKUP(B8656,JPK_KR!AP:AR,3,FALSE),"")</f>
        <v/>
      </c>
      <c r="D8656" s="32" t="str">
        <f>IF(B8656&lt;&gt;"",VLOOKUP(Zapisy!B8649,JPK_KR!AP:AV,7,FALSE),"")</f>
        <v/>
      </c>
      <c r="E8656" s="25" t="str">
        <f>IF(B8656&lt;&gt;"",VLOOKUP(B8656,Zapisy!B8649:D8657,3,FALSE),"")</f>
        <v/>
      </c>
      <c r="F8656" s="35" t="str">
        <f>IF(B8656&lt;&gt;"",VLOOKUP(B8656,Zapisy!B8649:C8657,2,FALSE),"")</f>
        <v/>
      </c>
      <c r="G8656" s="25" t="str">
        <f>IF(B8656&lt;&gt;"",VLOOKUP(B8656,Zapisy!B8649:G8649,6,FALSE),"")</f>
        <v/>
      </c>
      <c r="H8656" s="35" t="str">
        <f>IF(B8656&lt;&gt;"",VLOOKUP(B8656,Zapisy!B8649:F8659,5,FALSE),"")</f>
        <v/>
      </c>
      <c r="I8656" s="14" t="str">
        <f>IF(B8656&lt;&gt;"",VLOOKUP(B8656,Dziennik!B:F,5,FALSE),"")</f>
        <v/>
      </c>
    </row>
    <row r="8657" spans="2:9" x14ac:dyDescent="0.2">
      <c r="B8657" s="14" t="str">
        <f>IF(Zapisy!B8650&lt;&gt;"",Zapisy!B8650,"")</f>
        <v/>
      </c>
      <c r="C8657" s="14" t="str">
        <f>IF(B8657&lt;&gt;"",VLOOKUP(B8657,JPK_KR!AP:AR,3,FALSE),"")</f>
        <v/>
      </c>
      <c r="D8657" s="32" t="str">
        <f>IF(B8657&lt;&gt;"",VLOOKUP(Zapisy!B8650,JPK_KR!AP:AV,7,FALSE),"")</f>
        <v/>
      </c>
      <c r="E8657" s="25" t="str">
        <f>IF(B8657&lt;&gt;"",VLOOKUP(B8657,Zapisy!B8650:D8658,3,FALSE),"")</f>
        <v/>
      </c>
      <c r="F8657" s="35" t="str">
        <f>IF(B8657&lt;&gt;"",VLOOKUP(B8657,Zapisy!B8650:C8658,2,FALSE),"")</f>
        <v/>
      </c>
      <c r="G8657" s="25" t="str">
        <f>IF(B8657&lt;&gt;"",VLOOKUP(B8657,Zapisy!B8650:G8650,6,FALSE),"")</f>
        <v/>
      </c>
      <c r="H8657" s="35" t="str">
        <f>IF(B8657&lt;&gt;"",VLOOKUP(B8657,Zapisy!B8650:F8660,5,FALSE),"")</f>
        <v/>
      </c>
      <c r="I8657" s="14" t="str">
        <f>IF(B8657&lt;&gt;"",VLOOKUP(B8657,Dziennik!B:F,5,FALSE),"")</f>
        <v/>
      </c>
    </row>
    <row r="8658" spans="2:9" x14ac:dyDescent="0.2">
      <c r="B8658" s="14" t="str">
        <f>IF(Zapisy!B8651&lt;&gt;"",Zapisy!B8651,"")</f>
        <v/>
      </c>
      <c r="C8658" s="14" t="str">
        <f>IF(B8658&lt;&gt;"",VLOOKUP(B8658,JPK_KR!AP:AR,3,FALSE),"")</f>
        <v/>
      </c>
      <c r="D8658" s="32" t="str">
        <f>IF(B8658&lt;&gt;"",VLOOKUP(Zapisy!B8651,JPK_KR!AP:AV,7,FALSE),"")</f>
        <v/>
      </c>
      <c r="E8658" s="25" t="str">
        <f>IF(B8658&lt;&gt;"",VLOOKUP(B8658,Zapisy!B8651:D8659,3,FALSE),"")</f>
        <v/>
      </c>
      <c r="F8658" s="35" t="str">
        <f>IF(B8658&lt;&gt;"",VLOOKUP(B8658,Zapisy!B8651:C8659,2,FALSE),"")</f>
        <v/>
      </c>
      <c r="G8658" s="25" t="str">
        <f>IF(B8658&lt;&gt;"",VLOOKUP(B8658,Zapisy!B8651:G8651,6,FALSE),"")</f>
        <v/>
      </c>
      <c r="H8658" s="35" t="str">
        <f>IF(B8658&lt;&gt;"",VLOOKUP(B8658,Zapisy!B8651:F8661,5,FALSE),"")</f>
        <v/>
      </c>
      <c r="I8658" s="14" t="str">
        <f>IF(B8658&lt;&gt;"",VLOOKUP(B8658,Dziennik!B:F,5,FALSE),"")</f>
        <v/>
      </c>
    </row>
    <row r="8659" spans="2:9" x14ac:dyDescent="0.2">
      <c r="B8659" s="14" t="str">
        <f>IF(Zapisy!B8652&lt;&gt;"",Zapisy!B8652,"")</f>
        <v/>
      </c>
      <c r="C8659" s="14" t="str">
        <f>IF(B8659&lt;&gt;"",VLOOKUP(B8659,JPK_KR!AP:AR,3,FALSE),"")</f>
        <v/>
      </c>
      <c r="D8659" s="32" t="str">
        <f>IF(B8659&lt;&gt;"",VLOOKUP(Zapisy!B8652,JPK_KR!AP:AV,7,FALSE),"")</f>
        <v/>
      </c>
      <c r="E8659" s="25" t="str">
        <f>IF(B8659&lt;&gt;"",VLOOKUP(B8659,Zapisy!B8652:D8660,3,FALSE),"")</f>
        <v/>
      </c>
      <c r="F8659" s="35" t="str">
        <f>IF(B8659&lt;&gt;"",VLOOKUP(B8659,Zapisy!B8652:C8660,2,FALSE),"")</f>
        <v/>
      </c>
      <c r="G8659" s="25" t="str">
        <f>IF(B8659&lt;&gt;"",VLOOKUP(B8659,Zapisy!B8652:G8652,6,FALSE),"")</f>
        <v/>
      </c>
      <c r="H8659" s="35" t="str">
        <f>IF(B8659&lt;&gt;"",VLOOKUP(B8659,Zapisy!B8652:F8662,5,FALSE),"")</f>
        <v/>
      </c>
      <c r="I8659" s="14" t="str">
        <f>IF(B8659&lt;&gt;"",VLOOKUP(B8659,Dziennik!B:F,5,FALSE),"")</f>
        <v/>
      </c>
    </row>
    <row r="8660" spans="2:9" x14ac:dyDescent="0.2">
      <c r="B8660" s="14" t="str">
        <f>IF(Zapisy!B8653&lt;&gt;"",Zapisy!B8653,"")</f>
        <v/>
      </c>
      <c r="C8660" s="14" t="str">
        <f>IF(B8660&lt;&gt;"",VLOOKUP(B8660,JPK_KR!AP:AR,3,FALSE),"")</f>
        <v/>
      </c>
      <c r="D8660" s="32" t="str">
        <f>IF(B8660&lt;&gt;"",VLOOKUP(Zapisy!B8653,JPK_KR!AP:AV,7,FALSE),"")</f>
        <v/>
      </c>
      <c r="E8660" s="25" t="str">
        <f>IF(B8660&lt;&gt;"",VLOOKUP(B8660,Zapisy!B8653:D8661,3,FALSE),"")</f>
        <v/>
      </c>
      <c r="F8660" s="35" t="str">
        <f>IF(B8660&lt;&gt;"",VLOOKUP(B8660,Zapisy!B8653:C8661,2,FALSE),"")</f>
        <v/>
      </c>
      <c r="G8660" s="25" t="str">
        <f>IF(B8660&lt;&gt;"",VLOOKUP(B8660,Zapisy!B8653:G8653,6,FALSE),"")</f>
        <v/>
      </c>
      <c r="H8660" s="35" t="str">
        <f>IF(B8660&lt;&gt;"",VLOOKUP(B8660,Zapisy!B8653:F8663,5,FALSE),"")</f>
        <v/>
      </c>
      <c r="I8660" s="14" t="str">
        <f>IF(B8660&lt;&gt;"",VLOOKUP(B8660,Dziennik!B:F,5,FALSE),"")</f>
        <v/>
      </c>
    </row>
    <row r="8661" spans="2:9" x14ac:dyDescent="0.2">
      <c r="B8661" s="14" t="str">
        <f>IF(Zapisy!B8654&lt;&gt;"",Zapisy!B8654,"")</f>
        <v/>
      </c>
      <c r="C8661" s="14" t="str">
        <f>IF(B8661&lt;&gt;"",VLOOKUP(B8661,JPK_KR!AP:AR,3,FALSE),"")</f>
        <v/>
      </c>
      <c r="D8661" s="32" t="str">
        <f>IF(B8661&lt;&gt;"",VLOOKUP(Zapisy!B8654,JPK_KR!AP:AV,7,FALSE),"")</f>
        <v/>
      </c>
      <c r="E8661" s="25" t="str">
        <f>IF(B8661&lt;&gt;"",VLOOKUP(B8661,Zapisy!B8654:D8662,3,FALSE),"")</f>
        <v/>
      </c>
      <c r="F8661" s="35" t="str">
        <f>IF(B8661&lt;&gt;"",VLOOKUP(B8661,Zapisy!B8654:C8662,2,FALSE),"")</f>
        <v/>
      </c>
      <c r="G8661" s="25" t="str">
        <f>IF(B8661&lt;&gt;"",VLOOKUP(B8661,Zapisy!B8654:G8654,6,FALSE),"")</f>
        <v/>
      </c>
      <c r="H8661" s="35" t="str">
        <f>IF(B8661&lt;&gt;"",VLOOKUP(B8661,Zapisy!B8654:F8664,5,FALSE),"")</f>
        <v/>
      </c>
      <c r="I8661" s="14" t="str">
        <f>IF(B8661&lt;&gt;"",VLOOKUP(B8661,Dziennik!B:F,5,FALSE),"")</f>
        <v/>
      </c>
    </row>
    <row r="8662" spans="2:9" x14ac:dyDescent="0.2">
      <c r="B8662" s="14" t="str">
        <f>IF(Zapisy!B8655&lt;&gt;"",Zapisy!B8655,"")</f>
        <v/>
      </c>
      <c r="C8662" s="14" t="str">
        <f>IF(B8662&lt;&gt;"",VLOOKUP(B8662,JPK_KR!AP:AR,3,FALSE),"")</f>
        <v/>
      </c>
      <c r="D8662" s="32" t="str">
        <f>IF(B8662&lt;&gt;"",VLOOKUP(Zapisy!B8655,JPK_KR!AP:AV,7,FALSE),"")</f>
        <v/>
      </c>
      <c r="E8662" s="25" t="str">
        <f>IF(B8662&lt;&gt;"",VLOOKUP(B8662,Zapisy!B8655:D8663,3,FALSE),"")</f>
        <v/>
      </c>
      <c r="F8662" s="35" t="str">
        <f>IF(B8662&lt;&gt;"",VLOOKUP(B8662,Zapisy!B8655:C8663,2,FALSE),"")</f>
        <v/>
      </c>
      <c r="G8662" s="25" t="str">
        <f>IF(B8662&lt;&gt;"",VLOOKUP(B8662,Zapisy!B8655:G8655,6,FALSE),"")</f>
        <v/>
      </c>
      <c r="H8662" s="35" t="str">
        <f>IF(B8662&lt;&gt;"",VLOOKUP(B8662,Zapisy!B8655:F8665,5,FALSE),"")</f>
        <v/>
      </c>
      <c r="I8662" s="14" t="str">
        <f>IF(B8662&lt;&gt;"",VLOOKUP(B8662,Dziennik!B:F,5,FALSE),"")</f>
        <v/>
      </c>
    </row>
    <row r="8663" spans="2:9" x14ac:dyDescent="0.2">
      <c r="B8663" s="14" t="str">
        <f>IF(Zapisy!B8656&lt;&gt;"",Zapisy!B8656,"")</f>
        <v/>
      </c>
      <c r="C8663" s="14" t="str">
        <f>IF(B8663&lt;&gt;"",VLOOKUP(B8663,JPK_KR!AP:AR,3,FALSE),"")</f>
        <v/>
      </c>
      <c r="D8663" s="32" t="str">
        <f>IF(B8663&lt;&gt;"",VLOOKUP(Zapisy!B8656,JPK_KR!AP:AV,7,FALSE),"")</f>
        <v/>
      </c>
      <c r="E8663" s="25" t="str">
        <f>IF(B8663&lt;&gt;"",VLOOKUP(B8663,Zapisy!B8656:D8664,3,FALSE),"")</f>
        <v/>
      </c>
      <c r="F8663" s="35" t="str">
        <f>IF(B8663&lt;&gt;"",VLOOKUP(B8663,Zapisy!B8656:C8664,2,FALSE),"")</f>
        <v/>
      </c>
      <c r="G8663" s="25" t="str">
        <f>IF(B8663&lt;&gt;"",VLOOKUP(B8663,Zapisy!B8656:G8656,6,FALSE),"")</f>
        <v/>
      </c>
      <c r="H8663" s="35" t="str">
        <f>IF(B8663&lt;&gt;"",VLOOKUP(B8663,Zapisy!B8656:F8666,5,FALSE),"")</f>
        <v/>
      </c>
      <c r="I8663" s="14" t="str">
        <f>IF(B8663&lt;&gt;"",VLOOKUP(B8663,Dziennik!B:F,5,FALSE),"")</f>
        <v/>
      </c>
    </row>
    <row r="8664" spans="2:9" x14ac:dyDescent="0.2">
      <c r="B8664" s="14" t="str">
        <f>IF(Zapisy!B8657&lt;&gt;"",Zapisy!B8657,"")</f>
        <v/>
      </c>
      <c r="C8664" s="14" t="str">
        <f>IF(B8664&lt;&gt;"",VLOOKUP(B8664,JPK_KR!AP:AR,3,FALSE),"")</f>
        <v/>
      </c>
      <c r="D8664" s="32" t="str">
        <f>IF(B8664&lt;&gt;"",VLOOKUP(Zapisy!B8657,JPK_KR!AP:AV,7,FALSE),"")</f>
        <v/>
      </c>
      <c r="E8664" s="25" t="str">
        <f>IF(B8664&lt;&gt;"",VLOOKUP(B8664,Zapisy!B8657:D8665,3,FALSE),"")</f>
        <v/>
      </c>
      <c r="F8664" s="35" t="str">
        <f>IF(B8664&lt;&gt;"",VLOOKUP(B8664,Zapisy!B8657:C8665,2,FALSE),"")</f>
        <v/>
      </c>
      <c r="G8664" s="25" t="str">
        <f>IF(B8664&lt;&gt;"",VLOOKUP(B8664,Zapisy!B8657:G8657,6,FALSE),"")</f>
        <v/>
      </c>
      <c r="H8664" s="35" t="str">
        <f>IF(B8664&lt;&gt;"",VLOOKUP(B8664,Zapisy!B8657:F8667,5,FALSE),"")</f>
        <v/>
      </c>
      <c r="I8664" s="14" t="str">
        <f>IF(B8664&lt;&gt;"",VLOOKUP(B8664,Dziennik!B:F,5,FALSE),"")</f>
        <v/>
      </c>
    </row>
    <row r="8665" spans="2:9" x14ac:dyDescent="0.2">
      <c r="B8665" s="14" t="str">
        <f>IF(Zapisy!B8658&lt;&gt;"",Zapisy!B8658,"")</f>
        <v/>
      </c>
      <c r="C8665" s="14" t="str">
        <f>IF(B8665&lt;&gt;"",VLOOKUP(B8665,JPK_KR!AP:AR,3,FALSE),"")</f>
        <v/>
      </c>
      <c r="D8665" s="32" t="str">
        <f>IF(B8665&lt;&gt;"",VLOOKUP(Zapisy!B8658,JPK_KR!AP:AV,7,FALSE),"")</f>
        <v/>
      </c>
      <c r="E8665" s="25" t="str">
        <f>IF(B8665&lt;&gt;"",VLOOKUP(B8665,Zapisy!B8658:D8666,3,FALSE),"")</f>
        <v/>
      </c>
      <c r="F8665" s="35" t="str">
        <f>IF(B8665&lt;&gt;"",VLOOKUP(B8665,Zapisy!B8658:C8666,2,FALSE),"")</f>
        <v/>
      </c>
      <c r="G8665" s="25" t="str">
        <f>IF(B8665&lt;&gt;"",VLOOKUP(B8665,Zapisy!B8658:G8658,6,FALSE),"")</f>
        <v/>
      </c>
      <c r="H8665" s="35" t="str">
        <f>IF(B8665&lt;&gt;"",VLOOKUP(B8665,Zapisy!B8658:F8668,5,FALSE),"")</f>
        <v/>
      </c>
      <c r="I8665" s="14" t="str">
        <f>IF(B8665&lt;&gt;"",VLOOKUP(B8665,Dziennik!B:F,5,FALSE),"")</f>
        <v/>
      </c>
    </row>
    <row r="8666" spans="2:9" x14ac:dyDescent="0.2">
      <c r="B8666" s="14" t="str">
        <f>IF(Zapisy!B8659&lt;&gt;"",Zapisy!B8659,"")</f>
        <v/>
      </c>
      <c r="C8666" s="14" t="str">
        <f>IF(B8666&lt;&gt;"",VLOOKUP(B8666,JPK_KR!AP:AR,3,FALSE),"")</f>
        <v/>
      </c>
      <c r="D8666" s="32" t="str">
        <f>IF(B8666&lt;&gt;"",VLOOKUP(Zapisy!B8659,JPK_KR!AP:AV,7,FALSE),"")</f>
        <v/>
      </c>
      <c r="E8666" s="25" t="str">
        <f>IF(B8666&lt;&gt;"",VLOOKUP(B8666,Zapisy!B8659:D8667,3,FALSE),"")</f>
        <v/>
      </c>
      <c r="F8666" s="35" t="str">
        <f>IF(B8666&lt;&gt;"",VLOOKUP(B8666,Zapisy!B8659:C8667,2,FALSE),"")</f>
        <v/>
      </c>
      <c r="G8666" s="25" t="str">
        <f>IF(B8666&lt;&gt;"",VLOOKUP(B8666,Zapisy!B8659:G8659,6,FALSE),"")</f>
        <v/>
      </c>
      <c r="H8666" s="35" t="str">
        <f>IF(B8666&lt;&gt;"",VLOOKUP(B8666,Zapisy!B8659:F8669,5,FALSE),"")</f>
        <v/>
      </c>
      <c r="I8666" s="14" t="str">
        <f>IF(B8666&lt;&gt;"",VLOOKUP(B8666,Dziennik!B:F,5,FALSE),"")</f>
        <v/>
      </c>
    </row>
    <row r="8667" spans="2:9" x14ac:dyDescent="0.2">
      <c r="B8667" s="14" t="str">
        <f>IF(Zapisy!B8660&lt;&gt;"",Zapisy!B8660,"")</f>
        <v/>
      </c>
      <c r="C8667" s="14" t="str">
        <f>IF(B8667&lt;&gt;"",VLOOKUP(B8667,JPK_KR!AP:AR,3,FALSE),"")</f>
        <v/>
      </c>
      <c r="D8667" s="32" t="str">
        <f>IF(B8667&lt;&gt;"",VLOOKUP(Zapisy!B8660,JPK_KR!AP:AV,7,FALSE),"")</f>
        <v/>
      </c>
      <c r="E8667" s="25" t="str">
        <f>IF(B8667&lt;&gt;"",VLOOKUP(B8667,Zapisy!B8660:D8668,3,FALSE),"")</f>
        <v/>
      </c>
      <c r="F8667" s="35" t="str">
        <f>IF(B8667&lt;&gt;"",VLOOKUP(B8667,Zapisy!B8660:C8668,2,FALSE),"")</f>
        <v/>
      </c>
      <c r="G8667" s="25" t="str">
        <f>IF(B8667&lt;&gt;"",VLOOKUP(B8667,Zapisy!B8660:G8660,6,FALSE),"")</f>
        <v/>
      </c>
      <c r="H8667" s="35" t="str">
        <f>IF(B8667&lt;&gt;"",VLOOKUP(B8667,Zapisy!B8660:F8670,5,FALSE),"")</f>
        <v/>
      </c>
      <c r="I8667" s="14" t="str">
        <f>IF(B8667&lt;&gt;"",VLOOKUP(B8667,Dziennik!B:F,5,FALSE),"")</f>
        <v/>
      </c>
    </row>
    <row r="8668" spans="2:9" x14ac:dyDescent="0.2">
      <c r="B8668" s="14" t="str">
        <f>IF(Zapisy!B8661&lt;&gt;"",Zapisy!B8661,"")</f>
        <v/>
      </c>
      <c r="C8668" s="14" t="str">
        <f>IF(B8668&lt;&gt;"",VLOOKUP(B8668,JPK_KR!AP:AR,3,FALSE),"")</f>
        <v/>
      </c>
      <c r="D8668" s="32" t="str">
        <f>IF(B8668&lt;&gt;"",VLOOKUP(Zapisy!B8661,JPK_KR!AP:AV,7,FALSE),"")</f>
        <v/>
      </c>
      <c r="E8668" s="25" t="str">
        <f>IF(B8668&lt;&gt;"",VLOOKUP(B8668,Zapisy!B8661:D8669,3,FALSE),"")</f>
        <v/>
      </c>
      <c r="F8668" s="35" t="str">
        <f>IF(B8668&lt;&gt;"",VLOOKUP(B8668,Zapisy!B8661:C8669,2,FALSE),"")</f>
        <v/>
      </c>
      <c r="G8668" s="25" t="str">
        <f>IF(B8668&lt;&gt;"",VLOOKUP(B8668,Zapisy!B8661:G8661,6,FALSE),"")</f>
        <v/>
      </c>
      <c r="H8668" s="35" t="str">
        <f>IF(B8668&lt;&gt;"",VLOOKUP(B8668,Zapisy!B8661:F8671,5,FALSE),"")</f>
        <v/>
      </c>
      <c r="I8668" s="14" t="str">
        <f>IF(B8668&lt;&gt;"",VLOOKUP(B8668,Dziennik!B:F,5,FALSE),"")</f>
        <v/>
      </c>
    </row>
    <row r="8669" spans="2:9" x14ac:dyDescent="0.2">
      <c r="B8669" s="14" t="str">
        <f>IF(Zapisy!B8662&lt;&gt;"",Zapisy!B8662,"")</f>
        <v/>
      </c>
      <c r="C8669" s="14" t="str">
        <f>IF(B8669&lt;&gt;"",VLOOKUP(B8669,JPK_KR!AP:AR,3,FALSE),"")</f>
        <v/>
      </c>
      <c r="D8669" s="32" t="str">
        <f>IF(B8669&lt;&gt;"",VLOOKUP(Zapisy!B8662,JPK_KR!AP:AV,7,FALSE),"")</f>
        <v/>
      </c>
      <c r="E8669" s="25" t="str">
        <f>IF(B8669&lt;&gt;"",VLOOKUP(B8669,Zapisy!B8662:D8670,3,FALSE),"")</f>
        <v/>
      </c>
      <c r="F8669" s="35" t="str">
        <f>IF(B8669&lt;&gt;"",VLOOKUP(B8669,Zapisy!B8662:C8670,2,FALSE),"")</f>
        <v/>
      </c>
      <c r="G8669" s="25" t="str">
        <f>IF(B8669&lt;&gt;"",VLOOKUP(B8669,Zapisy!B8662:G8662,6,FALSE),"")</f>
        <v/>
      </c>
      <c r="H8669" s="35" t="str">
        <f>IF(B8669&lt;&gt;"",VLOOKUP(B8669,Zapisy!B8662:F8672,5,FALSE),"")</f>
        <v/>
      </c>
      <c r="I8669" s="14" t="str">
        <f>IF(B8669&lt;&gt;"",VLOOKUP(B8669,Dziennik!B:F,5,FALSE),"")</f>
        <v/>
      </c>
    </row>
    <row r="8670" spans="2:9" x14ac:dyDescent="0.2">
      <c r="B8670" s="14" t="str">
        <f>IF(Zapisy!B8663&lt;&gt;"",Zapisy!B8663,"")</f>
        <v/>
      </c>
      <c r="C8670" s="14" t="str">
        <f>IF(B8670&lt;&gt;"",VLOOKUP(B8670,JPK_KR!AP:AR,3,FALSE),"")</f>
        <v/>
      </c>
      <c r="D8670" s="32" t="str">
        <f>IF(B8670&lt;&gt;"",VLOOKUP(Zapisy!B8663,JPK_KR!AP:AV,7,FALSE),"")</f>
        <v/>
      </c>
      <c r="E8670" s="25" t="str">
        <f>IF(B8670&lt;&gt;"",VLOOKUP(B8670,Zapisy!B8663:D8671,3,FALSE),"")</f>
        <v/>
      </c>
      <c r="F8670" s="35" t="str">
        <f>IF(B8670&lt;&gt;"",VLOOKUP(B8670,Zapisy!B8663:C8671,2,FALSE),"")</f>
        <v/>
      </c>
      <c r="G8670" s="25" t="str">
        <f>IF(B8670&lt;&gt;"",VLOOKUP(B8670,Zapisy!B8663:G8663,6,FALSE),"")</f>
        <v/>
      </c>
      <c r="H8670" s="35" t="str">
        <f>IF(B8670&lt;&gt;"",VLOOKUP(B8670,Zapisy!B8663:F8673,5,FALSE),"")</f>
        <v/>
      </c>
      <c r="I8670" s="14" t="str">
        <f>IF(B8670&lt;&gt;"",VLOOKUP(B8670,Dziennik!B:F,5,FALSE),"")</f>
        <v/>
      </c>
    </row>
    <row r="8671" spans="2:9" x14ac:dyDescent="0.2">
      <c r="B8671" s="14" t="str">
        <f>IF(Zapisy!B8664&lt;&gt;"",Zapisy!B8664,"")</f>
        <v/>
      </c>
      <c r="C8671" s="14" t="str">
        <f>IF(B8671&lt;&gt;"",VLOOKUP(B8671,JPK_KR!AP:AR,3,FALSE),"")</f>
        <v/>
      </c>
      <c r="D8671" s="32" t="str">
        <f>IF(B8671&lt;&gt;"",VLOOKUP(Zapisy!B8664,JPK_KR!AP:AV,7,FALSE),"")</f>
        <v/>
      </c>
      <c r="E8671" s="25" t="str">
        <f>IF(B8671&lt;&gt;"",VLOOKUP(B8671,Zapisy!B8664:D8672,3,FALSE),"")</f>
        <v/>
      </c>
      <c r="F8671" s="35" t="str">
        <f>IF(B8671&lt;&gt;"",VLOOKUP(B8671,Zapisy!B8664:C8672,2,FALSE),"")</f>
        <v/>
      </c>
      <c r="G8671" s="25" t="str">
        <f>IF(B8671&lt;&gt;"",VLOOKUP(B8671,Zapisy!B8664:G8664,6,FALSE),"")</f>
        <v/>
      </c>
      <c r="H8671" s="35" t="str">
        <f>IF(B8671&lt;&gt;"",VLOOKUP(B8671,Zapisy!B8664:F8674,5,FALSE),"")</f>
        <v/>
      </c>
      <c r="I8671" s="14" t="str">
        <f>IF(B8671&lt;&gt;"",VLOOKUP(B8671,Dziennik!B:F,5,FALSE),"")</f>
        <v/>
      </c>
    </row>
    <row r="8672" spans="2:9" x14ac:dyDescent="0.2">
      <c r="B8672" s="14" t="str">
        <f>IF(Zapisy!B8665&lt;&gt;"",Zapisy!B8665,"")</f>
        <v/>
      </c>
      <c r="C8672" s="14" t="str">
        <f>IF(B8672&lt;&gt;"",VLOOKUP(B8672,JPK_KR!AP:AR,3,FALSE),"")</f>
        <v/>
      </c>
      <c r="D8672" s="32" t="str">
        <f>IF(B8672&lt;&gt;"",VLOOKUP(Zapisy!B8665,JPK_KR!AP:AV,7,FALSE),"")</f>
        <v/>
      </c>
      <c r="E8672" s="25" t="str">
        <f>IF(B8672&lt;&gt;"",VLOOKUP(B8672,Zapisy!B8665:D8673,3,FALSE),"")</f>
        <v/>
      </c>
      <c r="F8672" s="35" t="str">
        <f>IF(B8672&lt;&gt;"",VLOOKUP(B8672,Zapisy!B8665:C8673,2,FALSE),"")</f>
        <v/>
      </c>
      <c r="G8672" s="25" t="str">
        <f>IF(B8672&lt;&gt;"",VLOOKUP(B8672,Zapisy!B8665:G8665,6,FALSE),"")</f>
        <v/>
      </c>
      <c r="H8672" s="35" t="str">
        <f>IF(B8672&lt;&gt;"",VLOOKUP(B8672,Zapisy!B8665:F8675,5,FALSE),"")</f>
        <v/>
      </c>
      <c r="I8672" s="14" t="str">
        <f>IF(B8672&lt;&gt;"",VLOOKUP(B8672,Dziennik!B:F,5,FALSE),"")</f>
        <v/>
      </c>
    </row>
    <row r="8673" spans="2:9" x14ac:dyDescent="0.2">
      <c r="B8673" s="14" t="str">
        <f>IF(Zapisy!B8666&lt;&gt;"",Zapisy!B8666,"")</f>
        <v/>
      </c>
      <c r="C8673" s="14" t="str">
        <f>IF(B8673&lt;&gt;"",VLOOKUP(B8673,JPK_KR!AP:AR,3,FALSE),"")</f>
        <v/>
      </c>
      <c r="D8673" s="32" t="str">
        <f>IF(B8673&lt;&gt;"",VLOOKUP(Zapisy!B8666,JPK_KR!AP:AV,7,FALSE),"")</f>
        <v/>
      </c>
      <c r="E8673" s="25" t="str">
        <f>IF(B8673&lt;&gt;"",VLOOKUP(B8673,Zapisy!B8666:D8674,3,FALSE),"")</f>
        <v/>
      </c>
      <c r="F8673" s="35" t="str">
        <f>IF(B8673&lt;&gt;"",VLOOKUP(B8673,Zapisy!B8666:C8674,2,FALSE),"")</f>
        <v/>
      </c>
      <c r="G8673" s="25" t="str">
        <f>IF(B8673&lt;&gt;"",VLOOKUP(B8673,Zapisy!B8666:G8666,6,FALSE),"")</f>
        <v/>
      </c>
      <c r="H8673" s="35" t="str">
        <f>IF(B8673&lt;&gt;"",VLOOKUP(B8673,Zapisy!B8666:F8676,5,FALSE),"")</f>
        <v/>
      </c>
      <c r="I8673" s="14" t="str">
        <f>IF(B8673&lt;&gt;"",VLOOKUP(B8673,Dziennik!B:F,5,FALSE),"")</f>
        <v/>
      </c>
    </row>
    <row r="8674" spans="2:9" x14ac:dyDescent="0.2">
      <c r="B8674" s="14" t="str">
        <f>IF(Zapisy!B8667&lt;&gt;"",Zapisy!B8667,"")</f>
        <v/>
      </c>
      <c r="C8674" s="14" t="str">
        <f>IF(B8674&lt;&gt;"",VLOOKUP(B8674,JPK_KR!AP:AR,3,FALSE),"")</f>
        <v/>
      </c>
      <c r="D8674" s="32" t="str">
        <f>IF(B8674&lt;&gt;"",VLOOKUP(Zapisy!B8667,JPK_KR!AP:AV,7,FALSE),"")</f>
        <v/>
      </c>
      <c r="E8674" s="25" t="str">
        <f>IF(B8674&lt;&gt;"",VLOOKUP(B8674,Zapisy!B8667:D8675,3,FALSE),"")</f>
        <v/>
      </c>
      <c r="F8674" s="35" t="str">
        <f>IF(B8674&lt;&gt;"",VLOOKUP(B8674,Zapisy!B8667:C8675,2,FALSE),"")</f>
        <v/>
      </c>
      <c r="G8674" s="25" t="str">
        <f>IF(B8674&lt;&gt;"",VLOOKUP(B8674,Zapisy!B8667:G8667,6,FALSE),"")</f>
        <v/>
      </c>
      <c r="H8674" s="35" t="str">
        <f>IF(B8674&lt;&gt;"",VLOOKUP(B8674,Zapisy!B8667:F8677,5,FALSE),"")</f>
        <v/>
      </c>
      <c r="I8674" s="14" t="str">
        <f>IF(B8674&lt;&gt;"",VLOOKUP(B8674,Dziennik!B:F,5,FALSE),"")</f>
        <v/>
      </c>
    </row>
    <row r="8675" spans="2:9" x14ac:dyDescent="0.2">
      <c r="B8675" s="14" t="str">
        <f>IF(Zapisy!B8668&lt;&gt;"",Zapisy!B8668,"")</f>
        <v/>
      </c>
      <c r="C8675" s="14" t="str">
        <f>IF(B8675&lt;&gt;"",VLOOKUP(B8675,JPK_KR!AP:AR,3,FALSE),"")</f>
        <v/>
      </c>
      <c r="D8675" s="32" t="str">
        <f>IF(B8675&lt;&gt;"",VLOOKUP(Zapisy!B8668,JPK_KR!AP:AV,7,FALSE),"")</f>
        <v/>
      </c>
      <c r="E8675" s="25" t="str">
        <f>IF(B8675&lt;&gt;"",VLOOKUP(B8675,Zapisy!B8668:D8676,3,FALSE),"")</f>
        <v/>
      </c>
      <c r="F8675" s="35" t="str">
        <f>IF(B8675&lt;&gt;"",VLOOKUP(B8675,Zapisy!B8668:C8676,2,FALSE),"")</f>
        <v/>
      </c>
      <c r="G8675" s="25" t="str">
        <f>IF(B8675&lt;&gt;"",VLOOKUP(B8675,Zapisy!B8668:G8668,6,FALSE),"")</f>
        <v/>
      </c>
      <c r="H8675" s="35" t="str">
        <f>IF(B8675&lt;&gt;"",VLOOKUP(B8675,Zapisy!B8668:F8678,5,FALSE),"")</f>
        <v/>
      </c>
      <c r="I8675" s="14" t="str">
        <f>IF(B8675&lt;&gt;"",VLOOKUP(B8675,Dziennik!B:F,5,FALSE),"")</f>
        <v/>
      </c>
    </row>
    <row r="8676" spans="2:9" x14ac:dyDescent="0.2">
      <c r="B8676" s="14" t="str">
        <f>IF(Zapisy!B8669&lt;&gt;"",Zapisy!B8669,"")</f>
        <v/>
      </c>
      <c r="C8676" s="14" t="str">
        <f>IF(B8676&lt;&gt;"",VLOOKUP(B8676,JPK_KR!AP:AR,3,FALSE),"")</f>
        <v/>
      </c>
      <c r="D8676" s="32" t="str">
        <f>IF(B8676&lt;&gt;"",VLOOKUP(Zapisy!B8669,JPK_KR!AP:AV,7,FALSE),"")</f>
        <v/>
      </c>
      <c r="E8676" s="25" t="str">
        <f>IF(B8676&lt;&gt;"",VLOOKUP(B8676,Zapisy!B8669:D8677,3,FALSE),"")</f>
        <v/>
      </c>
      <c r="F8676" s="35" t="str">
        <f>IF(B8676&lt;&gt;"",VLOOKUP(B8676,Zapisy!B8669:C8677,2,FALSE),"")</f>
        <v/>
      </c>
      <c r="G8676" s="25" t="str">
        <f>IF(B8676&lt;&gt;"",VLOOKUP(B8676,Zapisy!B8669:G8669,6,FALSE),"")</f>
        <v/>
      </c>
      <c r="H8676" s="35" t="str">
        <f>IF(B8676&lt;&gt;"",VLOOKUP(B8676,Zapisy!B8669:F8679,5,FALSE),"")</f>
        <v/>
      </c>
      <c r="I8676" s="14" t="str">
        <f>IF(B8676&lt;&gt;"",VLOOKUP(B8676,Dziennik!B:F,5,FALSE),"")</f>
        <v/>
      </c>
    </row>
    <row r="8677" spans="2:9" x14ac:dyDescent="0.2">
      <c r="B8677" s="14" t="str">
        <f>IF(Zapisy!B8670&lt;&gt;"",Zapisy!B8670,"")</f>
        <v/>
      </c>
      <c r="C8677" s="14" t="str">
        <f>IF(B8677&lt;&gt;"",VLOOKUP(B8677,JPK_KR!AP:AR,3,FALSE),"")</f>
        <v/>
      </c>
      <c r="D8677" s="32" t="str">
        <f>IF(B8677&lt;&gt;"",VLOOKUP(Zapisy!B8670,JPK_KR!AP:AV,7,FALSE),"")</f>
        <v/>
      </c>
      <c r="E8677" s="25" t="str">
        <f>IF(B8677&lt;&gt;"",VLOOKUP(B8677,Zapisy!B8670:D8678,3,FALSE),"")</f>
        <v/>
      </c>
      <c r="F8677" s="35" t="str">
        <f>IF(B8677&lt;&gt;"",VLOOKUP(B8677,Zapisy!B8670:C8678,2,FALSE),"")</f>
        <v/>
      </c>
      <c r="G8677" s="25" t="str">
        <f>IF(B8677&lt;&gt;"",VLOOKUP(B8677,Zapisy!B8670:G8670,6,FALSE),"")</f>
        <v/>
      </c>
      <c r="H8677" s="35" t="str">
        <f>IF(B8677&lt;&gt;"",VLOOKUP(B8677,Zapisy!B8670:F8680,5,FALSE),"")</f>
        <v/>
      </c>
      <c r="I8677" s="14" t="str">
        <f>IF(B8677&lt;&gt;"",VLOOKUP(B8677,Dziennik!B:F,5,FALSE),"")</f>
        <v/>
      </c>
    </row>
    <row r="8678" spans="2:9" x14ac:dyDescent="0.2">
      <c r="B8678" s="14" t="str">
        <f>IF(Zapisy!B8671&lt;&gt;"",Zapisy!B8671,"")</f>
        <v/>
      </c>
      <c r="C8678" s="14" t="str">
        <f>IF(B8678&lt;&gt;"",VLOOKUP(B8678,JPK_KR!AP:AR,3,FALSE),"")</f>
        <v/>
      </c>
      <c r="D8678" s="32" t="str">
        <f>IF(B8678&lt;&gt;"",VLOOKUP(Zapisy!B8671,JPK_KR!AP:AV,7,FALSE),"")</f>
        <v/>
      </c>
      <c r="E8678" s="25" t="str">
        <f>IF(B8678&lt;&gt;"",VLOOKUP(B8678,Zapisy!B8671:D8679,3,FALSE),"")</f>
        <v/>
      </c>
      <c r="F8678" s="35" t="str">
        <f>IF(B8678&lt;&gt;"",VLOOKUP(B8678,Zapisy!B8671:C8679,2,FALSE),"")</f>
        <v/>
      </c>
      <c r="G8678" s="25" t="str">
        <f>IF(B8678&lt;&gt;"",VLOOKUP(B8678,Zapisy!B8671:G8671,6,FALSE),"")</f>
        <v/>
      </c>
      <c r="H8678" s="35" t="str">
        <f>IF(B8678&lt;&gt;"",VLOOKUP(B8678,Zapisy!B8671:F8681,5,FALSE),"")</f>
        <v/>
      </c>
      <c r="I8678" s="14" t="str">
        <f>IF(B8678&lt;&gt;"",VLOOKUP(B8678,Dziennik!B:F,5,FALSE),"")</f>
        <v/>
      </c>
    </row>
    <row r="8679" spans="2:9" x14ac:dyDescent="0.2">
      <c r="B8679" s="14" t="str">
        <f>IF(Zapisy!B8672&lt;&gt;"",Zapisy!B8672,"")</f>
        <v/>
      </c>
      <c r="C8679" s="14" t="str">
        <f>IF(B8679&lt;&gt;"",VLOOKUP(B8679,JPK_KR!AP:AR,3,FALSE),"")</f>
        <v/>
      </c>
      <c r="D8679" s="32" t="str">
        <f>IF(B8679&lt;&gt;"",VLOOKUP(Zapisy!B8672,JPK_KR!AP:AV,7,FALSE),"")</f>
        <v/>
      </c>
      <c r="E8679" s="25" t="str">
        <f>IF(B8679&lt;&gt;"",VLOOKUP(B8679,Zapisy!B8672:D8680,3,FALSE),"")</f>
        <v/>
      </c>
      <c r="F8679" s="35" t="str">
        <f>IF(B8679&lt;&gt;"",VLOOKUP(B8679,Zapisy!B8672:C8680,2,FALSE),"")</f>
        <v/>
      </c>
      <c r="G8679" s="25" t="str">
        <f>IF(B8679&lt;&gt;"",VLOOKUP(B8679,Zapisy!B8672:G8672,6,FALSE),"")</f>
        <v/>
      </c>
      <c r="H8679" s="35" t="str">
        <f>IF(B8679&lt;&gt;"",VLOOKUP(B8679,Zapisy!B8672:F8682,5,FALSE),"")</f>
        <v/>
      </c>
      <c r="I8679" s="14" t="str">
        <f>IF(B8679&lt;&gt;"",VLOOKUP(B8679,Dziennik!B:F,5,FALSE),"")</f>
        <v/>
      </c>
    </row>
    <row r="8680" spans="2:9" x14ac:dyDescent="0.2">
      <c r="B8680" s="14" t="str">
        <f>IF(Zapisy!B8673&lt;&gt;"",Zapisy!B8673,"")</f>
        <v/>
      </c>
      <c r="C8680" s="14" t="str">
        <f>IF(B8680&lt;&gt;"",VLOOKUP(B8680,JPK_KR!AP:AR,3,FALSE),"")</f>
        <v/>
      </c>
      <c r="D8680" s="32" t="str">
        <f>IF(B8680&lt;&gt;"",VLOOKUP(Zapisy!B8673,JPK_KR!AP:AV,7,FALSE),"")</f>
        <v/>
      </c>
      <c r="E8680" s="25" t="str">
        <f>IF(B8680&lt;&gt;"",VLOOKUP(B8680,Zapisy!B8673:D8681,3,FALSE),"")</f>
        <v/>
      </c>
      <c r="F8680" s="35" t="str">
        <f>IF(B8680&lt;&gt;"",VLOOKUP(B8680,Zapisy!B8673:C8681,2,FALSE),"")</f>
        <v/>
      </c>
      <c r="G8680" s="25" t="str">
        <f>IF(B8680&lt;&gt;"",VLOOKUP(B8680,Zapisy!B8673:G8673,6,FALSE),"")</f>
        <v/>
      </c>
      <c r="H8680" s="35" t="str">
        <f>IF(B8680&lt;&gt;"",VLOOKUP(B8680,Zapisy!B8673:F8683,5,FALSE),"")</f>
        <v/>
      </c>
      <c r="I8680" s="14" t="str">
        <f>IF(B8680&lt;&gt;"",VLOOKUP(B8680,Dziennik!B:F,5,FALSE),"")</f>
        <v/>
      </c>
    </row>
    <row r="8681" spans="2:9" x14ac:dyDescent="0.2">
      <c r="B8681" s="14" t="str">
        <f>IF(Zapisy!B8674&lt;&gt;"",Zapisy!B8674,"")</f>
        <v/>
      </c>
      <c r="C8681" s="14" t="str">
        <f>IF(B8681&lt;&gt;"",VLOOKUP(B8681,JPK_KR!AP:AR,3,FALSE),"")</f>
        <v/>
      </c>
      <c r="D8681" s="32" t="str">
        <f>IF(B8681&lt;&gt;"",VLOOKUP(Zapisy!B8674,JPK_KR!AP:AV,7,FALSE),"")</f>
        <v/>
      </c>
      <c r="E8681" s="25" t="str">
        <f>IF(B8681&lt;&gt;"",VLOOKUP(B8681,Zapisy!B8674:D8682,3,FALSE),"")</f>
        <v/>
      </c>
      <c r="F8681" s="35" t="str">
        <f>IF(B8681&lt;&gt;"",VLOOKUP(B8681,Zapisy!B8674:C8682,2,FALSE),"")</f>
        <v/>
      </c>
      <c r="G8681" s="25" t="str">
        <f>IF(B8681&lt;&gt;"",VLOOKUP(B8681,Zapisy!B8674:G8674,6,FALSE),"")</f>
        <v/>
      </c>
      <c r="H8681" s="35" t="str">
        <f>IF(B8681&lt;&gt;"",VLOOKUP(B8681,Zapisy!B8674:F8684,5,FALSE),"")</f>
        <v/>
      </c>
      <c r="I8681" s="14" t="str">
        <f>IF(B8681&lt;&gt;"",VLOOKUP(B8681,Dziennik!B:F,5,FALSE),"")</f>
        <v/>
      </c>
    </row>
    <row r="8682" spans="2:9" x14ac:dyDescent="0.2">
      <c r="B8682" s="14" t="str">
        <f>IF(Zapisy!B8675&lt;&gt;"",Zapisy!B8675,"")</f>
        <v/>
      </c>
      <c r="C8682" s="14" t="str">
        <f>IF(B8682&lt;&gt;"",VLOOKUP(B8682,JPK_KR!AP:AR,3,FALSE),"")</f>
        <v/>
      </c>
      <c r="D8682" s="32" t="str">
        <f>IF(B8682&lt;&gt;"",VLOOKUP(Zapisy!B8675,JPK_KR!AP:AV,7,FALSE),"")</f>
        <v/>
      </c>
      <c r="E8682" s="25" t="str">
        <f>IF(B8682&lt;&gt;"",VLOOKUP(B8682,Zapisy!B8675:D8683,3,FALSE),"")</f>
        <v/>
      </c>
      <c r="F8682" s="35" t="str">
        <f>IF(B8682&lt;&gt;"",VLOOKUP(B8682,Zapisy!B8675:C8683,2,FALSE),"")</f>
        <v/>
      </c>
      <c r="G8682" s="25" t="str">
        <f>IF(B8682&lt;&gt;"",VLOOKUP(B8682,Zapisy!B8675:G8675,6,FALSE),"")</f>
        <v/>
      </c>
      <c r="H8682" s="35" t="str">
        <f>IF(B8682&lt;&gt;"",VLOOKUP(B8682,Zapisy!B8675:F8685,5,FALSE),"")</f>
        <v/>
      </c>
      <c r="I8682" s="14" t="str">
        <f>IF(B8682&lt;&gt;"",VLOOKUP(B8682,Dziennik!B:F,5,FALSE),"")</f>
        <v/>
      </c>
    </row>
    <row r="8683" spans="2:9" x14ac:dyDescent="0.2">
      <c r="B8683" s="14" t="str">
        <f>IF(Zapisy!B8676&lt;&gt;"",Zapisy!B8676,"")</f>
        <v/>
      </c>
      <c r="C8683" s="14" t="str">
        <f>IF(B8683&lt;&gt;"",VLOOKUP(B8683,JPK_KR!AP:AR,3,FALSE),"")</f>
        <v/>
      </c>
      <c r="D8683" s="32" t="str">
        <f>IF(B8683&lt;&gt;"",VLOOKUP(Zapisy!B8676,JPK_KR!AP:AV,7,FALSE),"")</f>
        <v/>
      </c>
      <c r="E8683" s="25" t="str">
        <f>IF(B8683&lt;&gt;"",VLOOKUP(B8683,Zapisy!B8676:D8684,3,FALSE),"")</f>
        <v/>
      </c>
      <c r="F8683" s="35" t="str">
        <f>IF(B8683&lt;&gt;"",VLOOKUP(B8683,Zapisy!B8676:C8684,2,FALSE),"")</f>
        <v/>
      </c>
      <c r="G8683" s="25" t="str">
        <f>IF(B8683&lt;&gt;"",VLOOKUP(B8683,Zapisy!B8676:G8676,6,FALSE),"")</f>
        <v/>
      </c>
      <c r="H8683" s="35" t="str">
        <f>IF(B8683&lt;&gt;"",VLOOKUP(B8683,Zapisy!B8676:F8686,5,FALSE),"")</f>
        <v/>
      </c>
      <c r="I8683" s="14" t="str">
        <f>IF(B8683&lt;&gt;"",VLOOKUP(B8683,Dziennik!B:F,5,FALSE),"")</f>
        <v/>
      </c>
    </row>
    <row r="8684" spans="2:9" x14ac:dyDescent="0.2">
      <c r="B8684" s="14" t="str">
        <f>IF(Zapisy!B8677&lt;&gt;"",Zapisy!B8677,"")</f>
        <v/>
      </c>
      <c r="C8684" s="14" t="str">
        <f>IF(B8684&lt;&gt;"",VLOOKUP(B8684,JPK_KR!AP:AR,3,FALSE),"")</f>
        <v/>
      </c>
      <c r="D8684" s="32" t="str">
        <f>IF(B8684&lt;&gt;"",VLOOKUP(Zapisy!B8677,JPK_KR!AP:AV,7,FALSE),"")</f>
        <v/>
      </c>
      <c r="E8684" s="25" t="str">
        <f>IF(B8684&lt;&gt;"",VLOOKUP(B8684,Zapisy!B8677:D8685,3,FALSE),"")</f>
        <v/>
      </c>
      <c r="F8684" s="35" t="str">
        <f>IF(B8684&lt;&gt;"",VLOOKUP(B8684,Zapisy!B8677:C8685,2,FALSE),"")</f>
        <v/>
      </c>
      <c r="G8684" s="25" t="str">
        <f>IF(B8684&lt;&gt;"",VLOOKUP(B8684,Zapisy!B8677:G8677,6,FALSE),"")</f>
        <v/>
      </c>
      <c r="H8684" s="35" t="str">
        <f>IF(B8684&lt;&gt;"",VLOOKUP(B8684,Zapisy!B8677:F8687,5,FALSE),"")</f>
        <v/>
      </c>
      <c r="I8684" s="14" t="str">
        <f>IF(B8684&lt;&gt;"",VLOOKUP(B8684,Dziennik!B:F,5,FALSE),"")</f>
        <v/>
      </c>
    </row>
    <row r="8685" spans="2:9" x14ac:dyDescent="0.2">
      <c r="B8685" s="14" t="str">
        <f>IF(Zapisy!B8678&lt;&gt;"",Zapisy!B8678,"")</f>
        <v/>
      </c>
      <c r="C8685" s="14" t="str">
        <f>IF(B8685&lt;&gt;"",VLOOKUP(B8685,JPK_KR!AP:AR,3,FALSE),"")</f>
        <v/>
      </c>
      <c r="D8685" s="32" t="str">
        <f>IF(B8685&lt;&gt;"",VLOOKUP(Zapisy!B8678,JPK_KR!AP:AV,7,FALSE),"")</f>
        <v/>
      </c>
      <c r="E8685" s="25" t="str">
        <f>IF(B8685&lt;&gt;"",VLOOKUP(B8685,Zapisy!B8678:D8686,3,FALSE),"")</f>
        <v/>
      </c>
      <c r="F8685" s="35" t="str">
        <f>IF(B8685&lt;&gt;"",VLOOKUP(B8685,Zapisy!B8678:C8686,2,FALSE),"")</f>
        <v/>
      </c>
      <c r="G8685" s="25" t="str">
        <f>IF(B8685&lt;&gt;"",VLOOKUP(B8685,Zapisy!B8678:G8678,6,FALSE),"")</f>
        <v/>
      </c>
      <c r="H8685" s="35" t="str">
        <f>IF(B8685&lt;&gt;"",VLOOKUP(B8685,Zapisy!B8678:F8688,5,FALSE),"")</f>
        <v/>
      </c>
      <c r="I8685" s="14" t="str">
        <f>IF(B8685&lt;&gt;"",VLOOKUP(B8685,Dziennik!B:F,5,FALSE),"")</f>
        <v/>
      </c>
    </row>
    <row r="8686" spans="2:9" x14ac:dyDescent="0.2">
      <c r="B8686" s="14" t="str">
        <f>IF(Zapisy!B8679&lt;&gt;"",Zapisy!B8679,"")</f>
        <v/>
      </c>
      <c r="C8686" s="14" t="str">
        <f>IF(B8686&lt;&gt;"",VLOOKUP(B8686,JPK_KR!AP:AR,3,FALSE),"")</f>
        <v/>
      </c>
      <c r="D8686" s="32" t="str">
        <f>IF(B8686&lt;&gt;"",VLOOKUP(Zapisy!B8679,JPK_KR!AP:AV,7,FALSE),"")</f>
        <v/>
      </c>
      <c r="E8686" s="25" t="str">
        <f>IF(B8686&lt;&gt;"",VLOOKUP(B8686,Zapisy!B8679:D8687,3,FALSE),"")</f>
        <v/>
      </c>
      <c r="F8686" s="35" t="str">
        <f>IF(B8686&lt;&gt;"",VLOOKUP(B8686,Zapisy!B8679:C8687,2,FALSE),"")</f>
        <v/>
      </c>
      <c r="G8686" s="25" t="str">
        <f>IF(B8686&lt;&gt;"",VLOOKUP(B8686,Zapisy!B8679:G8679,6,FALSE),"")</f>
        <v/>
      </c>
      <c r="H8686" s="35" t="str">
        <f>IF(B8686&lt;&gt;"",VLOOKUP(B8686,Zapisy!B8679:F8689,5,FALSE),"")</f>
        <v/>
      </c>
      <c r="I8686" s="14" t="str">
        <f>IF(B8686&lt;&gt;"",VLOOKUP(B8686,Dziennik!B:F,5,FALSE),"")</f>
        <v/>
      </c>
    </row>
    <row r="8687" spans="2:9" x14ac:dyDescent="0.2">
      <c r="B8687" s="14" t="str">
        <f>IF(Zapisy!B8680&lt;&gt;"",Zapisy!B8680,"")</f>
        <v/>
      </c>
      <c r="C8687" s="14" t="str">
        <f>IF(B8687&lt;&gt;"",VLOOKUP(B8687,JPK_KR!AP:AR,3,FALSE),"")</f>
        <v/>
      </c>
      <c r="D8687" s="32" t="str">
        <f>IF(B8687&lt;&gt;"",VLOOKUP(Zapisy!B8680,JPK_KR!AP:AV,7,FALSE),"")</f>
        <v/>
      </c>
      <c r="E8687" s="25" t="str">
        <f>IF(B8687&lt;&gt;"",VLOOKUP(B8687,Zapisy!B8680:D8688,3,FALSE),"")</f>
        <v/>
      </c>
      <c r="F8687" s="35" t="str">
        <f>IF(B8687&lt;&gt;"",VLOOKUP(B8687,Zapisy!B8680:C8688,2,FALSE),"")</f>
        <v/>
      </c>
      <c r="G8687" s="25" t="str">
        <f>IF(B8687&lt;&gt;"",VLOOKUP(B8687,Zapisy!B8680:G8680,6,FALSE),"")</f>
        <v/>
      </c>
      <c r="H8687" s="35" t="str">
        <f>IF(B8687&lt;&gt;"",VLOOKUP(B8687,Zapisy!B8680:F8690,5,FALSE),"")</f>
        <v/>
      </c>
      <c r="I8687" s="14" t="str">
        <f>IF(B8687&lt;&gt;"",VLOOKUP(B8687,Dziennik!B:F,5,FALSE),"")</f>
        <v/>
      </c>
    </row>
    <row r="8688" spans="2:9" x14ac:dyDescent="0.2">
      <c r="B8688" s="14" t="str">
        <f>IF(Zapisy!B8681&lt;&gt;"",Zapisy!B8681,"")</f>
        <v/>
      </c>
      <c r="C8688" s="14" t="str">
        <f>IF(B8688&lt;&gt;"",VLOOKUP(B8688,JPK_KR!AP:AR,3,FALSE),"")</f>
        <v/>
      </c>
      <c r="D8688" s="32" t="str">
        <f>IF(B8688&lt;&gt;"",VLOOKUP(Zapisy!B8681,JPK_KR!AP:AV,7,FALSE),"")</f>
        <v/>
      </c>
      <c r="E8688" s="25" t="str">
        <f>IF(B8688&lt;&gt;"",VLOOKUP(B8688,Zapisy!B8681:D8689,3,FALSE),"")</f>
        <v/>
      </c>
      <c r="F8688" s="35" t="str">
        <f>IF(B8688&lt;&gt;"",VLOOKUP(B8688,Zapisy!B8681:C8689,2,FALSE),"")</f>
        <v/>
      </c>
      <c r="G8688" s="25" t="str">
        <f>IF(B8688&lt;&gt;"",VLOOKUP(B8688,Zapisy!B8681:G8681,6,FALSE),"")</f>
        <v/>
      </c>
      <c r="H8688" s="35" t="str">
        <f>IF(B8688&lt;&gt;"",VLOOKUP(B8688,Zapisy!B8681:F8691,5,FALSE),"")</f>
        <v/>
      </c>
      <c r="I8688" s="14" t="str">
        <f>IF(B8688&lt;&gt;"",VLOOKUP(B8688,Dziennik!B:F,5,FALSE),"")</f>
        <v/>
      </c>
    </row>
    <row r="8689" spans="2:9" x14ac:dyDescent="0.2">
      <c r="B8689" s="14" t="str">
        <f>IF(Zapisy!B8682&lt;&gt;"",Zapisy!B8682,"")</f>
        <v/>
      </c>
      <c r="C8689" s="14" t="str">
        <f>IF(B8689&lt;&gt;"",VLOOKUP(B8689,JPK_KR!AP:AR,3,FALSE),"")</f>
        <v/>
      </c>
      <c r="D8689" s="32" t="str">
        <f>IF(B8689&lt;&gt;"",VLOOKUP(Zapisy!B8682,JPK_KR!AP:AV,7,FALSE),"")</f>
        <v/>
      </c>
      <c r="E8689" s="25" t="str">
        <f>IF(B8689&lt;&gt;"",VLOOKUP(B8689,Zapisy!B8682:D8690,3,FALSE),"")</f>
        <v/>
      </c>
      <c r="F8689" s="35" t="str">
        <f>IF(B8689&lt;&gt;"",VLOOKUP(B8689,Zapisy!B8682:C8690,2,FALSE),"")</f>
        <v/>
      </c>
      <c r="G8689" s="25" t="str">
        <f>IF(B8689&lt;&gt;"",VLOOKUP(B8689,Zapisy!B8682:G8682,6,FALSE),"")</f>
        <v/>
      </c>
      <c r="H8689" s="35" t="str">
        <f>IF(B8689&lt;&gt;"",VLOOKUP(B8689,Zapisy!B8682:F8692,5,FALSE),"")</f>
        <v/>
      </c>
      <c r="I8689" s="14" t="str">
        <f>IF(B8689&lt;&gt;"",VLOOKUP(B8689,Dziennik!B:F,5,FALSE),"")</f>
        <v/>
      </c>
    </row>
    <row r="8690" spans="2:9" x14ac:dyDescent="0.2">
      <c r="B8690" s="14" t="str">
        <f>IF(Zapisy!B8683&lt;&gt;"",Zapisy!B8683,"")</f>
        <v/>
      </c>
      <c r="C8690" s="14" t="str">
        <f>IF(B8690&lt;&gt;"",VLOOKUP(B8690,JPK_KR!AP:AR,3,FALSE),"")</f>
        <v/>
      </c>
      <c r="D8690" s="32" t="str">
        <f>IF(B8690&lt;&gt;"",VLOOKUP(Zapisy!B8683,JPK_KR!AP:AV,7,FALSE),"")</f>
        <v/>
      </c>
      <c r="E8690" s="25" t="str">
        <f>IF(B8690&lt;&gt;"",VLOOKUP(B8690,Zapisy!B8683:D8691,3,FALSE),"")</f>
        <v/>
      </c>
      <c r="F8690" s="35" t="str">
        <f>IF(B8690&lt;&gt;"",VLOOKUP(B8690,Zapisy!B8683:C8691,2,FALSE),"")</f>
        <v/>
      </c>
      <c r="G8690" s="25" t="str">
        <f>IF(B8690&lt;&gt;"",VLOOKUP(B8690,Zapisy!B8683:G8683,6,FALSE),"")</f>
        <v/>
      </c>
      <c r="H8690" s="35" t="str">
        <f>IF(B8690&lt;&gt;"",VLOOKUP(B8690,Zapisy!B8683:F8693,5,FALSE),"")</f>
        <v/>
      </c>
      <c r="I8690" s="14" t="str">
        <f>IF(B8690&lt;&gt;"",VLOOKUP(B8690,Dziennik!B:F,5,FALSE),"")</f>
        <v/>
      </c>
    </row>
    <row r="8691" spans="2:9" x14ac:dyDescent="0.2">
      <c r="B8691" s="14" t="str">
        <f>IF(Zapisy!B8684&lt;&gt;"",Zapisy!B8684,"")</f>
        <v/>
      </c>
      <c r="C8691" s="14" t="str">
        <f>IF(B8691&lt;&gt;"",VLOOKUP(B8691,JPK_KR!AP:AR,3,FALSE),"")</f>
        <v/>
      </c>
      <c r="D8691" s="32" t="str">
        <f>IF(B8691&lt;&gt;"",VLOOKUP(Zapisy!B8684,JPK_KR!AP:AV,7,FALSE),"")</f>
        <v/>
      </c>
      <c r="E8691" s="25" t="str">
        <f>IF(B8691&lt;&gt;"",VLOOKUP(B8691,Zapisy!B8684:D8692,3,FALSE),"")</f>
        <v/>
      </c>
      <c r="F8691" s="35" t="str">
        <f>IF(B8691&lt;&gt;"",VLOOKUP(B8691,Zapisy!B8684:C8692,2,FALSE),"")</f>
        <v/>
      </c>
      <c r="G8691" s="25" t="str">
        <f>IF(B8691&lt;&gt;"",VLOOKUP(B8691,Zapisy!B8684:G8684,6,FALSE),"")</f>
        <v/>
      </c>
      <c r="H8691" s="35" t="str">
        <f>IF(B8691&lt;&gt;"",VLOOKUP(B8691,Zapisy!B8684:F8694,5,FALSE),"")</f>
        <v/>
      </c>
      <c r="I8691" s="14" t="str">
        <f>IF(B8691&lt;&gt;"",VLOOKUP(B8691,Dziennik!B:F,5,FALSE),"")</f>
        <v/>
      </c>
    </row>
    <row r="8692" spans="2:9" x14ac:dyDescent="0.2">
      <c r="B8692" s="14" t="str">
        <f>IF(Zapisy!B8685&lt;&gt;"",Zapisy!B8685,"")</f>
        <v/>
      </c>
      <c r="C8692" s="14" t="str">
        <f>IF(B8692&lt;&gt;"",VLOOKUP(B8692,JPK_KR!AP:AR,3,FALSE),"")</f>
        <v/>
      </c>
      <c r="D8692" s="32" t="str">
        <f>IF(B8692&lt;&gt;"",VLOOKUP(Zapisy!B8685,JPK_KR!AP:AV,7,FALSE),"")</f>
        <v/>
      </c>
      <c r="E8692" s="25" t="str">
        <f>IF(B8692&lt;&gt;"",VLOOKUP(B8692,Zapisy!B8685:D8693,3,FALSE),"")</f>
        <v/>
      </c>
      <c r="F8692" s="35" t="str">
        <f>IF(B8692&lt;&gt;"",VLOOKUP(B8692,Zapisy!B8685:C8693,2,FALSE),"")</f>
        <v/>
      </c>
      <c r="G8692" s="25" t="str">
        <f>IF(B8692&lt;&gt;"",VLOOKUP(B8692,Zapisy!B8685:G8685,6,FALSE),"")</f>
        <v/>
      </c>
      <c r="H8692" s="35" t="str">
        <f>IF(B8692&lt;&gt;"",VLOOKUP(B8692,Zapisy!B8685:F8695,5,FALSE),"")</f>
        <v/>
      </c>
      <c r="I8692" s="14" t="str">
        <f>IF(B8692&lt;&gt;"",VLOOKUP(B8692,Dziennik!B:F,5,FALSE),"")</f>
        <v/>
      </c>
    </row>
    <row r="8693" spans="2:9" x14ac:dyDescent="0.2">
      <c r="B8693" s="14" t="str">
        <f>IF(Zapisy!B8686&lt;&gt;"",Zapisy!B8686,"")</f>
        <v/>
      </c>
      <c r="C8693" s="14" t="str">
        <f>IF(B8693&lt;&gt;"",VLOOKUP(B8693,JPK_KR!AP:AR,3,FALSE),"")</f>
        <v/>
      </c>
      <c r="D8693" s="32" t="str">
        <f>IF(B8693&lt;&gt;"",VLOOKUP(Zapisy!B8686,JPK_KR!AP:AV,7,FALSE),"")</f>
        <v/>
      </c>
      <c r="E8693" s="25" t="str">
        <f>IF(B8693&lt;&gt;"",VLOOKUP(B8693,Zapisy!B8686:D8694,3,FALSE),"")</f>
        <v/>
      </c>
      <c r="F8693" s="35" t="str">
        <f>IF(B8693&lt;&gt;"",VLOOKUP(B8693,Zapisy!B8686:C8694,2,FALSE),"")</f>
        <v/>
      </c>
      <c r="G8693" s="25" t="str">
        <f>IF(B8693&lt;&gt;"",VLOOKUP(B8693,Zapisy!B8686:G8686,6,FALSE),"")</f>
        <v/>
      </c>
      <c r="H8693" s="35" t="str">
        <f>IF(B8693&lt;&gt;"",VLOOKUP(B8693,Zapisy!B8686:F8696,5,FALSE),"")</f>
        <v/>
      </c>
      <c r="I8693" s="14" t="str">
        <f>IF(B8693&lt;&gt;"",VLOOKUP(B8693,Dziennik!B:F,5,FALSE),"")</f>
        <v/>
      </c>
    </row>
    <row r="8694" spans="2:9" x14ac:dyDescent="0.2">
      <c r="B8694" s="14" t="str">
        <f>IF(Zapisy!B8687&lt;&gt;"",Zapisy!B8687,"")</f>
        <v/>
      </c>
      <c r="C8694" s="14" t="str">
        <f>IF(B8694&lt;&gt;"",VLOOKUP(B8694,JPK_KR!AP:AR,3,FALSE),"")</f>
        <v/>
      </c>
      <c r="D8694" s="32" t="str">
        <f>IF(B8694&lt;&gt;"",VLOOKUP(Zapisy!B8687,JPK_KR!AP:AV,7,FALSE),"")</f>
        <v/>
      </c>
      <c r="E8694" s="25" t="str">
        <f>IF(B8694&lt;&gt;"",VLOOKUP(B8694,Zapisy!B8687:D8695,3,FALSE),"")</f>
        <v/>
      </c>
      <c r="F8694" s="35" t="str">
        <f>IF(B8694&lt;&gt;"",VLOOKUP(B8694,Zapisy!B8687:C8695,2,FALSE),"")</f>
        <v/>
      </c>
      <c r="G8694" s="25" t="str">
        <f>IF(B8694&lt;&gt;"",VLOOKUP(B8694,Zapisy!B8687:G8687,6,FALSE),"")</f>
        <v/>
      </c>
      <c r="H8694" s="35" t="str">
        <f>IF(B8694&lt;&gt;"",VLOOKUP(B8694,Zapisy!B8687:F8697,5,FALSE),"")</f>
        <v/>
      </c>
      <c r="I8694" s="14" t="str">
        <f>IF(B8694&lt;&gt;"",VLOOKUP(B8694,Dziennik!B:F,5,FALSE),"")</f>
        <v/>
      </c>
    </row>
    <row r="8695" spans="2:9" x14ac:dyDescent="0.2">
      <c r="B8695" s="14" t="str">
        <f>IF(Zapisy!B8688&lt;&gt;"",Zapisy!B8688,"")</f>
        <v/>
      </c>
      <c r="C8695" s="14" t="str">
        <f>IF(B8695&lt;&gt;"",VLOOKUP(B8695,JPK_KR!AP:AR,3,FALSE),"")</f>
        <v/>
      </c>
      <c r="D8695" s="32" t="str">
        <f>IF(B8695&lt;&gt;"",VLOOKUP(Zapisy!B8688,JPK_KR!AP:AV,7,FALSE),"")</f>
        <v/>
      </c>
      <c r="E8695" s="25" t="str">
        <f>IF(B8695&lt;&gt;"",VLOOKUP(B8695,Zapisy!B8688:D8696,3,FALSE),"")</f>
        <v/>
      </c>
      <c r="F8695" s="35" t="str">
        <f>IF(B8695&lt;&gt;"",VLOOKUP(B8695,Zapisy!B8688:C8696,2,FALSE),"")</f>
        <v/>
      </c>
      <c r="G8695" s="25" t="str">
        <f>IF(B8695&lt;&gt;"",VLOOKUP(B8695,Zapisy!B8688:G8688,6,FALSE),"")</f>
        <v/>
      </c>
      <c r="H8695" s="35" t="str">
        <f>IF(B8695&lt;&gt;"",VLOOKUP(B8695,Zapisy!B8688:F8698,5,FALSE),"")</f>
        <v/>
      </c>
      <c r="I8695" s="14" t="str">
        <f>IF(B8695&lt;&gt;"",VLOOKUP(B8695,Dziennik!B:F,5,FALSE),"")</f>
        <v/>
      </c>
    </row>
    <row r="8696" spans="2:9" x14ac:dyDescent="0.2">
      <c r="B8696" s="14" t="str">
        <f>IF(Zapisy!B8689&lt;&gt;"",Zapisy!B8689,"")</f>
        <v/>
      </c>
      <c r="C8696" s="14" t="str">
        <f>IF(B8696&lt;&gt;"",VLOOKUP(B8696,JPK_KR!AP:AR,3,FALSE),"")</f>
        <v/>
      </c>
      <c r="D8696" s="32" t="str">
        <f>IF(B8696&lt;&gt;"",VLOOKUP(Zapisy!B8689,JPK_KR!AP:AV,7,FALSE),"")</f>
        <v/>
      </c>
      <c r="E8696" s="25" t="str">
        <f>IF(B8696&lt;&gt;"",VLOOKUP(B8696,Zapisy!B8689:D8697,3,FALSE),"")</f>
        <v/>
      </c>
      <c r="F8696" s="35" t="str">
        <f>IF(B8696&lt;&gt;"",VLOOKUP(B8696,Zapisy!B8689:C8697,2,FALSE),"")</f>
        <v/>
      </c>
      <c r="G8696" s="25" t="str">
        <f>IF(B8696&lt;&gt;"",VLOOKUP(B8696,Zapisy!B8689:G8689,6,FALSE),"")</f>
        <v/>
      </c>
      <c r="H8696" s="35" t="str">
        <f>IF(B8696&lt;&gt;"",VLOOKUP(B8696,Zapisy!B8689:F8699,5,FALSE),"")</f>
        <v/>
      </c>
      <c r="I8696" s="14" t="str">
        <f>IF(B8696&lt;&gt;"",VLOOKUP(B8696,Dziennik!B:F,5,FALSE),"")</f>
        <v/>
      </c>
    </row>
    <row r="8697" spans="2:9" x14ac:dyDescent="0.2">
      <c r="B8697" s="14" t="str">
        <f>IF(Zapisy!B8690&lt;&gt;"",Zapisy!B8690,"")</f>
        <v/>
      </c>
      <c r="C8697" s="14" t="str">
        <f>IF(B8697&lt;&gt;"",VLOOKUP(B8697,JPK_KR!AP:AR,3,FALSE),"")</f>
        <v/>
      </c>
      <c r="D8697" s="32" t="str">
        <f>IF(B8697&lt;&gt;"",VLOOKUP(Zapisy!B8690,JPK_KR!AP:AV,7,FALSE),"")</f>
        <v/>
      </c>
      <c r="E8697" s="25" t="str">
        <f>IF(B8697&lt;&gt;"",VLOOKUP(B8697,Zapisy!B8690:D8698,3,FALSE),"")</f>
        <v/>
      </c>
      <c r="F8697" s="35" t="str">
        <f>IF(B8697&lt;&gt;"",VLOOKUP(B8697,Zapisy!B8690:C8698,2,FALSE),"")</f>
        <v/>
      </c>
      <c r="G8697" s="25" t="str">
        <f>IF(B8697&lt;&gt;"",VLOOKUP(B8697,Zapisy!B8690:G8690,6,FALSE),"")</f>
        <v/>
      </c>
      <c r="H8697" s="35" t="str">
        <f>IF(B8697&lt;&gt;"",VLOOKUP(B8697,Zapisy!B8690:F8700,5,FALSE),"")</f>
        <v/>
      </c>
      <c r="I8697" s="14" t="str">
        <f>IF(B8697&lt;&gt;"",VLOOKUP(B8697,Dziennik!B:F,5,FALSE),"")</f>
        <v/>
      </c>
    </row>
    <row r="8698" spans="2:9" x14ac:dyDescent="0.2">
      <c r="B8698" s="14" t="str">
        <f>IF(Zapisy!B8691&lt;&gt;"",Zapisy!B8691,"")</f>
        <v/>
      </c>
      <c r="C8698" s="14" t="str">
        <f>IF(B8698&lt;&gt;"",VLOOKUP(B8698,JPK_KR!AP:AR,3,FALSE),"")</f>
        <v/>
      </c>
      <c r="D8698" s="32" t="str">
        <f>IF(B8698&lt;&gt;"",VLOOKUP(Zapisy!B8691,JPK_KR!AP:AV,7,FALSE),"")</f>
        <v/>
      </c>
      <c r="E8698" s="25" t="str">
        <f>IF(B8698&lt;&gt;"",VLOOKUP(B8698,Zapisy!B8691:D8699,3,FALSE),"")</f>
        <v/>
      </c>
      <c r="F8698" s="35" t="str">
        <f>IF(B8698&lt;&gt;"",VLOOKUP(B8698,Zapisy!B8691:C8699,2,FALSE),"")</f>
        <v/>
      </c>
      <c r="G8698" s="25" t="str">
        <f>IF(B8698&lt;&gt;"",VLOOKUP(B8698,Zapisy!B8691:G8691,6,FALSE),"")</f>
        <v/>
      </c>
      <c r="H8698" s="35" t="str">
        <f>IF(B8698&lt;&gt;"",VLOOKUP(B8698,Zapisy!B8691:F8701,5,FALSE),"")</f>
        <v/>
      </c>
      <c r="I8698" s="14" t="str">
        <f>IF(B8698&lt;&gt;"",VLOOKUP(B8698,Dziennik!B:F,5,FALSE),"")</f>
        <v/>
      </c>
    </row>
    <row r="8699" spans="2:9" x14ac:dyDescent="0.2">
      <c r="B8699" s="14" t="str">
        <f>IF(Zapisy!B8692&lt;&gt;"",Zapisy!B8692,"")</f>
        <v/>
      </c>
      <c r="C8699" s="14" t="str">
        <f>IF(B8699&lt;&gt;"",VLOOKUP(B8699,JPK_KR!AP:AR,3,FALSE),"")</f>
        <v/>
      </c>
      <c r="D8699" s="32" t="str">
        <f>IF(B8699&lt;&gt;"",VLOOKUP(Zapisy!B8692,JPK_KR!AP:AV,7,FALSE),"")</f>
        <v/>
      </c>
      <c r="E8699" s="25" t="str">
        <f>IF(B8699&lt;&gt;"",VLOOKUP(B8699,Zapisy!B8692:D8700,3,FALSE),"")</f>
        <v/>
      </c>
      <c r="F8699" s="35" t="str">
        <f>IF(B8699&lt;&gt;"",VLOOKUP(B8699,Zapisy!B8692:C8700,2,FALSE),"")</f>
        <v/>
      </c>
      <c r="G8699" s="25" t="str">
        <f>IF(B8699&lt;&gt;"",VLOOKUP(B8699,Zapisy!B8692:G8692,6,FALSE),"")</f>
        <v/>
      </c>
      <c r="H8699" s="35" t="str">
        <f>IF(B8699&lt;&gt;"",VLOOKUP(B8699,Zapisy!B8692:F8702,5,FALSE),"")</f>
        <v/>
      </c>
      <c r="I8699" s="14" t="str">
        <f>IF(B8699&lt;&gt;"",VLOOKUP(B8699,Dziennik!B:F,5,FALSE),"")</f>
        <v/>
      </c>
    </row>
    <row r="8700" spans="2:9" x14ac:dyDescent="0.2">
      <c r="B8700" s="14" t="str">
        <f>IF(Zapisy!B8693&lt;&gt;"",Zapisy!B8693,"")</f>
        <v/>
      </c>
      <c r="C8700" s="14" t="str">
        <f>IF(B8700&lt;&gt;"",VLOOKUP(B8700,JPK_KR!AP:AR,3,FALSE),"")</f>
        <v/>
      </c>
      <c r="D8700" s="32" t="str">
        <f>IF(B8700&lt;&gt;"",VLOOKUP(Zapisy!B8693,JPK_KR!AP:AV,7,FALSE),"")</f>
        <v/>
      </c>
      <c r="E8700" s="25" t="str">
        <f>IF(B8700&lt;&gt;"",VLOOKUP(B8700,Zapisy!B8693:D8701,3,FALSE),"")</f>
        <v/>
      </c>
      <c r="F8700" s="35" t="str">
        <f>IF(B8700&lt;&gt;"",VLOOKUP(B8700,Zapisy!B8693:C8701,2,FALSE),"")</f>
        <v/>
      </c>
      <c r="G8700" s="25" t="str">
        <f>IF(B8700&lt;&gt;"",VLOOKUP(B8700,Zapisy!B8693:G8693,6,FALSE),"")</f>
        <v/>
      </c>
      <c r="H8700" s="35" t="str">
        <f>IF(B8700&lt;&gt;"",VLOOKUP(B8700,Zapisy!B8693:F8703,5,FALSE),"")</f>
        <v/>
      </c>
      <c r="I8700" s="14" t="str">
        <f>IF(B8700&lt;&gt;"",VLOOKUP(B8700,Dziennik!B:F,5,FALSE),"")</f>
        <v/>
      </c>
    </row>
    <row r="8701" spans="2:9" x14ac:dyDescent="0.2">
      <c r="B8701" s="14" t="str">
        <f>IF(Zapisy!B8694&lt;&gt;"",Zapisy!B8694,"")</f>
        <v/>
      </c>
      <c r="C8701" s="14" t="str">
        <f>IF(B8701&lt;&gt;"",VLOOKUP(B8701,JPK_KR!AP:AR,3,FALSE),"")</f>
        <v/>
      </c>
      <c r="D8701" s="32" t="str">
        <f>IF(B8701&lt;&gt;"",VLOOKUP(Zapisy!B8694,JPK_KR!AP:AV,7,FALSE),"")</f>
        <v/>
      </c>
      <c r="E8701" s="25" t="str">
        <f>IF(B8701&lt;&gt;"",VLOOKUP(B8701,Zapisy!B8694:D8702,3,FALSE),"")</f>
        <v/>
      </c>
      <c r="F8701" s="35" t="str">
        <f>IF(B8701&lt;&gt;"",VLOOKUP(B8701,Zapisy!B8694:C8702,2,FALSE),"")</f>
        <v/>
      </c>
      <c r="G8701" s="25" t="str">
        <f>IF(B8701&lt;&gt;"",VLOOKUP(B8701,Zapisy!B8694:G8694,6,FALSE),"")</f>
        <v/>
      </c>
      <c r="H8701" s="35" t="str">
        <f>IF(B8701&lt;&gt;"",VLOOKUP(B8701,Zapisy!B8694:F8704,5,FALSE),"")</f>
        <v/>
      </c>
      <c r="I8701" s="14" t="str">
        <f>IF(B8701&lt;&gt;"",VLOOKUP(B8701,Dziennik!B:F,5,FALSE),"")</f>
        <v/>
      </c>
    </row>
    <row r="8702" spans="2:9" x14ac:dyDescent="0.2">
      <c r="B8702" s="14" t="str">
        <f>IF(Zapisy!B8695&lt;&gt;"",Zapisy!B8695,"")</f>
        <v/>
      </c>
      <c r="C8702" s="14" t="str">
        <f>IF(B8702&lt;&gt;"",VLOOKUP(B8702,JPK_KR!AP:AR,3,FALSE),"")</f>
        <v/>
      </c>
      <c r="D8702" s="32" t="str">
        <f>IF(B8702&lt;&gt;"",VLOOKUP(Zapisy!B8695,JPK_KR!AP:AV,7,FALSE),"")</f>
        <v/>
      </c>
      <c r="E8702" s="25" t="str">
        <f>IF(B8702&lt;&gt;"",VLOOKUP(B8702,Zapisy!B8695:D8703,3,FALSE),"")</f>
        <v/>
      </c>
      <c r="F8702" s="35" t="str">
        <f>IF(B8702&lt;&gt;"",VLOOKUP(B8702,Zapisy!B8695:C8703,2,FALSE),"")</f>
        <v/>
      </c>
      <c r="G8702" s="25" t="str">
        <f>IF(B8702&lt;&gt;"",VLOOKUP(B8702,Zapisy!B8695:G8695,6,FALSE),"")</f>
        <v/>
      </c>
      <c r="H8702" s="35" t="str">
        <f>IF(B8702&lt;&gt;"",VLOOKUP(B8702,Zapisy!B8695:F8705,5,FALSE),"")</f>
        <v/>
      </c>
      <c r="I8702" s="14" t="str">
        <f>IF(B8702&lt;&gt;"",VLOOKUP(B8702,Dziennik!B:F,5,FALSE),"")</f>
        <v/>
      </c>
    </row>
    <row r="8703" spans="2:9" x14ac:dyDescent="0.2">
      <c r="B8703" s="14" t="str">
        <f>IF(Zapisy!B8696&lt;&gt;"",Zapisy!B8696,"")</f>
        <v/>
      </c>
      <c r="C8703" s="14" t="str">
        <f>IF(B8703&lt;&gt;"",VLOOKUP(B8703,JPK_KR!AP:AR,3,FALSE),"")</f>
        <v/>
      </c>
      <c r="D8703" s="32" t="str">
        <f>IF(B8703&lt;&gt;"",VLOOKUP(Zapisy!B8696,JPK_KR!AP:AV,7,FALSE),"")</f>
        <v/>
      </c>
      <c r="E8703" s="25" t="str">
        <f>IF(B8703&lt;&gt;"",VLOOKUP(B8703,Zapisy!B8696:D8704,3,FALSE),"")</f>
        <v/>
      </c>
      <c r="F8703" s="35" t="str">
        <f>IF(B8703&lt;&gt;"",VLOOKUP(B8703,Zapisy!B8696:C8704,2,FALSE),"")</f>
        <v/>
      </c>
      <c r="G8703" s="25" t="str">
        <f>IF(B8703&lt;&gt;"",VLOOKUP(B8703,Zapisy!B8696:G8696,6,FALSE),"")</f>
        <v/>
      </c>
      <c r="H8703" s="35" t="str">
        <f>IF(B8703&lt;&gt;"",VLOOKUP(B8703,Zapisy!B8696:F8706,5,FALSE),"")</f>
        <v/>
      </c>
      <c r="I8703" s="14" t="str">
        <f>IF(B8703&lt;&gt;"",VLOOKUP(B8703,Dziennik!B:F,5,FALSE),"")</f>
        <v/>
      </c>
    </row>
    <row r="8704" spans="2:9" x14ac:dyDescent="0.2">
      <c r="B8704" s="14" t="str">
        <f>IF(Zapisy!B8697&lt;&gt;"",Zapisy!B8697,"")</f>
        <v/>
      </c>
      <c r="C8704" s="14" t="str">
        <f>IF(B8704&lt;&gt;"",VLOOKUP(B8704,JPK_KR!AP:AR,3,FALSE),"")</f>
        <v/>
      </c>
      <c r="D8704" s="32" t="str">
        <f>IF(B8704&lt;&gt;"",VLOOKUP(Zapisy!B8697,JPK_KR!AP:AV,7,FALSE),"")</f>
        <v/>
      </c>
      <c r="E8704" s="25" t="str">
        <f>IF(B8704&lt;&gt;"",VLOOKUP(B8704,Zapisy!B8697:D8705,3,FALSE),"")</f>
        <v/>
      </c>
      <c r="F8704" s="35" t="str">
        <f>IF(B8704&lt;&gt;"",VLOOKUP(B8704,Zapisy!B8697:C8705,2,FALSE),"")</f>
        <v/>
      </c>
      <c r="G8704" s="25" t="str">
        <f>IF(B8704&lt;&gt;"",VLOOKUP(B8704,Zapisy!B8697:G8697,6,FALSE),"")</f>
        <v/>
      </c>
      <c r="H8704" s="35" t="str">
        <f>IF(B8704&lt;&gt;"",VLOOKUP(B8704,Zapisy!B8697:F8707,5,FALSE),"")</f>
        <v/>
      </c>
      <c r="I8704" s="14" t="str">
        <f>IF(B8704&lt;&gt;"",VLOOKUP(B8704,Dziennik!B:F,5,FALSE),"")</f>
        <v/>
      </c>
    </row>
    <row r="8705" spans="2:9" x14ac:dyDescent="0.2">
      <c r="B8705" s="14" t="str">
        <f>IF(Zapisy!B8698&lt;&gt;"",Zapisy!B8698,"")</f>
        <v/>
      </c>
      <c r="C8705" s="14" t="str">
        <f>IF(B8705&lt;&gt;"",VLOOKUP(B8705,JPK_KR!AP:AR,3,FALSE),"")</f>
        <v/>
      </c>
      <c r="D8705" s="32" t="str">
        <f>IF(B8705&lt;&gt;"",VLOOKUP(Zapisy!B8698,JPK_KR!AP:AV,7,FALSE),"")</f>
        <v/>
      </c>
      <c r="E8705" s="25" t="str">
        <f>IF(B8705&lt;&gt;"",VLOOKUP(B8705,Zapisy!B8698:D8706,3,FALSE),"")</f>
        <v/>
      </c>
      <c r="F8705" s="35" t="str">
        <f>IF(B8705&lt;&gt;"",VLOOKUP(B8705,Zapisy!B8698:C8706,2,FALSE),"")</f>
        <v/>
      </c>
      <c r="G8705" s="25" t="str">
        <f>IF(B8705&lt;&gt;"",VLOOKUP(B8705,Zapisy!B8698:G8698,6,FALSE),"")</f>
        <v/>
      </c>
      <c r="H8705" s="35" t="str">
        <f>IF(B8705&lt;&gt;"",VLOOKUP(B8705,Zapisy!B8698:F8708,5,FALSE),"")</f>
        <v/>
      </c>
      <c r="I8705" s="14" t="str">
        <f>IF(B8705&lt;&gt;"",VLOOKUP(B8705,Dziennik!B:F,5,FALSE),"")</f>
        <v/>
      </c>
    </row>
    <row r="8706" spans="2:9" x14ac:dyDescent="0.2">
      <c r="B8706" s="14" t="str">
        <f>IF(Zapisy!B8699&lt;&gt;"",Zapisy!B8699,"")</f>
        <v/>
      </c>
      <c r="C8706" s="14" t="str">
        <f>IF(B8706&lt;&gt;"",VLOOKUP(B8706,JPK_KR!AP:AR,3,FALSE),"")</f>
        <v/>
      </c>
      <c r="D8706" s="32" t="str">
        <f>IF(B8706&lt;&gt;"",VLOOKUP(Zapisy!B8699,JPK_KR!AP:AV,7,FALSE),"")</f>
        <v/>
      </c>
      <c r="E8706" s="25" t="str">
        <f>IF(B8706&lt;&gt;"",VLOOKUP(B8706,Zapisy!B8699:D8707,3,FALSE),"")</f>
        <v/>
      </c>
      <c r="F8706" s="35" t="str">
        <f>IF(B8706&lt;&gt;"",VLOOKUP(B8706,Zapisy!B8699:C8707,2,FALSE),"")</f>
        <v/>
      </c>
      <c r="G8706" s="25" t="str">
        <f>IF(B8706&lt;&gt;"",VLOOKUP(B8706,Zapisy!B8699:G8699,6,FALSE),"")</f>
        <v/>
      </c>
      <c r="H8706" s="35" t="str">
        <f>IF(B8706&lt;&gt;"",VLOOKUP(B8706,Zapisy!B8699:F8709,5,FALSE),"")</f>
        <v/>
      </c>
      <c r="I8706" s="14" t="str">
        <f>IF(B8706&lt;&gt;"",VLOOKUP(B8706,Dziennik!B:F,5,FALSE),"")</f>
        <v/>
      </c>
    </row>
    <row r="8707" spans="2:9" x14ac:dyDescent="0.2">
      <c r="B8707" s="14" t="str">
        <f>IF(Zapisy!B8700&lt;&gt;"",Zapisy!B8700,"")</f>
        <v/>
      </c>
      <c r="C8707" s="14" t="str">
        <f>IF(B8707&lt;&gt;"",VLOOKUP(B8707,JPK_KR!AP:AR,3,FALSE),"")</f>
        <v/>
      </c>
      <c r="D8707" s="32" t="str">
        <f>IF(B8707&lt;&gt;"",VLOOKUP(Zapisy!B8700,JPK_KR!AP:AV,7,FALSE),"")</f>
        <v/>
      </c>
      <c r="E8707" s="25" t="str">
        <f>IF(B8707&lt;&gt;"",VLOOKUP(B8707,Zapisy!B8700:D8708,3,FALSE),"")</f>
        <v/>
      </c>
      <c r="F8707" s="35" t="str">
        <f>IF(B8707&lt;&gt;"",VLOOKUP(B8707,Zapisy!B8700:C8708,2,FALSE),"")</f>
        <v/>
      </c>
      <c r="G8707" s="25" t="str">
        <f>IF(B8707&lt;&gt;"",VLOOKUP(B8707,Zapisy!B8700:G8700,6,FALSE),"")</f>
        <v/>
      </c>
      <c r="H8707" s="35" t="str">
        <f>IF(B8707&lt;&gt;"",VLOOKUP(B8707,Zapisy!B8700:F8710,5,FALSE),"")</f>
        <v/>
      </c>
      <c r="I8707" s="14" t="str">
        <f>IF(B8707&lt;&gt;"",VLOOKUP(B8707,Dziennik!B:F,5,FALSE),"")</f>
        <v/>
      </c>
    </row>
    <row r="8708" spans="2:9" x14ac:dyDescent="0.2">
      <c r="B8708" s="14" t="str">
        <f>IF(Zapisy!B8701&lt;&gt;"",Zapisy!B8701,"")</f>
        <v/>
      </c>
      <c r="C8708" s="14" t="str">
        <f>IF(B8708&lt;&gt;"",VLOOKUP(B8708,JPK_KR!AP:AR,3,FALSE),"")</f>
        <v/>
      </c>
      <c r="D8708" s="32" t="str">
        <f>IF(B8708&lt;&gt;"",VLOOKUP(Zapisy!B8701,JPK_KR!AP:AV,7,FALSE),"")</f>
        <v/>
      </c>
      <c r="E8708" s="25" t="str">
        <f>IF(B8708&lt;&gt;"",VLOOKUP(B8708,Zapisy!B8701:D8709,3,FALSE),"")</f>
        <v/>
      </c>
      <c r="F8708" s="35" t="str">
        <f>IF(B8708&lt;&gt;"",VLOOKUP(B8708,Zapisy!B8701:C8709,2,FALSE),"")</f>
        <v/>
      </c>
      <c r="G8708" s="25" t="str">
        <f>IF(B8708&lt;&gt;"",VLOOKUP(B8708,Zapisy!B8701:G8701,6,FALSE),"")</f>
        <v/>
      </c>
      <c r="H8708" s="35" t="str">
        <f>IF(B8708&lt;&gt;"",VLOOKUP(B8708,Zapisy!B8701:F8711,5,FALSE),"")</f>
        <v/>
      </c>
      <c r="I8708" s="14" t="str">
        <f>IF(B8708&lt;&gt;"",VLOOKUP(B8708,Dziennik!B:F,5,FALSE),"")</f>
        <v/>
      </c>
    </row>
    <row r="8709" spans="2:9" x14ac:dyDescent="0.2">
      <c r="B8709" s="14" t="str">
        <f>IF(Zapisy!B8702&lt;&gt;"",Zapisy!B8702,"")</f>
        <v/>
      </c>
      <c r="C8709" s="14" t="str">
        <f>IF(B8709&lt;&gt;"",VLOOKUP(B8709,JPK_KR!AP:AR,3,FALSE),"")</f>
        <v/>
      </c>
      <c r="D8709" s="32" t="str">
        <f>IF(B8709&lt;&gt;"",VLOOKUP(Zapisy!B8702,JPK_KR!AP:AV,7,FALSE),"")</f>
        <v/>
      </c>
      <c r="E8709" s="25" t="str">
        <f>IF(B8709&lt;&gt;"",VLOOKUP(B8709,Zapisy!B8702:D8710,3,FALSE),"")</f>
        <v/>
      </c>
      <c r="F8709" s="35" t="str">
        <f>IF(B8709&lt;&gt;"",VLOOKUP(B8709,Zapisy!B8702:C8710,2,FALSE),"")</f>
        <v/>
      </c>
      <c r="G8709" s="25" t="str">
        <f>IF(B8709&lt;&gt;"",VLOOKUP(B8709,Zapisy!B8702:G8702,6,FALSE),"")</f>
        <v/>
      </c>
      <c r="H8709" s="35" t="str">
        <f>IF(B8709&lt;&gt;"",VLOOKUP(B8709,Zapisy!B8702:F8712,5,FALSE),"")</f>
        <v/>
      </c>
      <c r="I8709" s="14" t="str">
        <f>IF(B8709&lt;&gt;"",VLOOKUP(B8709,Dziennik!B:F,5,FALSE),"")</f>
        <v/>
      </c>
    </row>
    <row r="8710" spans="2:9" x14ac:dyDescent="0.2">
      <c r="B8710" s="14" t="str">
        <f>IF(Zapisy!B8703&lt;&gt;"",Zapisy!B8703,"")</f>
        <v/>
      </c>
      <c r="C8710" s="14" t="str">
        <f>IF(B8710&lt;&gt;"",VLOOKUP(B8710,JPK_KR!AP:AR,3,FALSE),"")</f>
        <v/>
      </c>
      <c r="D8710" s="32" t="str">
        <f>IF(B8710&lt;&gt;"",VLOOKUP(Zapisy!B8703,JPK_KR!AP:AV,7,FALSE),"")</f>
        <v/>
      </c>
      <c r="E8710" s="25" t="str">
        <f>IF(B8710&lt;&gt;"",VLOOKUP(B8710,Zapisy!B8703:D8711,3,FALSE),"")</f>
        <v/>
      </c>
      <c r="F8710" s="35" t="str">
        <f>IF(B8710&lt;&gt;"",VLOOKUP(B8710,Zapisy!B8703:C8711,2,FALSE),"")</f>
        <v/>
      </c>
      <c r="G8710" s="25" t="str">
        <f>IF(B8710&lt;&gt;"",VLOOKUP(B8710,Zapisy!B8703:G8703,6,FALSE),"")</f>
        <v/>
      </c>
      <c r="H8710" s="35" t="str">
        <f>IF(B8710&lt;&gt;"",VLOOKUP(B8710,Zapisy!B8703:F8713,5,FALSE),"")</f>
        <v/>
      </c>
      <c r="I8710" s="14" t="str">
        <f>IF(B8710&lt;&gt;"",VLOOKUP(B8710,Dziennik!B:F,5,FALSE),"")</f>
        <v/>
      </c>
    </row>
    <row r="8711" spans="2:9" x14ac:dyDescent="0.2">
      <c r="B8711" s="14" t="str">
        <f>IF(Zapisy!B8704&lt;&gt;"",Zapisy!B8704,"")</f>
        <v/>
      </c>
      <c r="C8711" s="14" t="str">
        <f>IF(B8711&lt;&gt;"",VLOOKUP(B8711,JPK_KR!AP:AR,3,FALSE),"")</f>
        <v/>
      </c>
      <c r="D8711" s="32" t="str">
        <f>IF(B8711&lt;&gt;"",VLOOKUP(Zapisy!B8704,JPK_KR!AP:AV,7,FALSE),"")</f>
        <v/>
      </c>
      <c r="E8711" s="25" t="str">
        <f>IF(B8711&lt;&gt;"",VLOOKUP(B8711,Zapisy!B8704:D8712,3,FALSE),"")</f>
        <v/>
      </c>
      <c r="F8711" s="35" t="str">
        <f>IF(B8711&lt;&gt;"",VLOOKUP(B8711,Zapisy!B8704:C8712,2,FALSE),"")</f>
        <v/>
      </c>
      <c r="G8711" s="25" t="str">
        <f>IF(B8711&lt;&gt;"",VLOOKUP(B8711,Zapisy!B8704:G8704,6,FALSE),"")</f>
        <v/>
      </c>
      <c r="H8711" s="35" t="str">
        <f>IF(B8711&lt;&gt;"",VLOOKUP(B8711,Zapisy!B8704:F8714,5,FALSE),"")</f>
        <v/>
      </c>
      <c r="I8711" s="14" t="str">
        <f>IF(B8711&lt;&gt;"",VLOOKUP(B8711,Dziennik!B:F,5,FALSE),"")</f>
        <v/>
      </c>
    </row>
    <row r="8712" spans="2:9" x14ac:dyDescent="0.2">
      <c r="B8712" s="14" t="str">
        <f>IF(Zapisy!B8705&lt;&gt;"",Zapisy!B8705,"")</f>
        <v/>
      </c>
      <c r="C8712" s="14" t="str">
        <f>IF(B8712&lt;&gt;"",VLOOKUP(B8712,JPK_KR!AP:AR,3,FALSE),"")</f>
        <v/>
      </c>
      <c r="D8712" s="32" t="str">
        <f>IF(B8712&lt;&gt;"",VLOOKUP(Zapisy!B8705,JPK_KR!AP:AV,7,FALSE),"")</f>
        <v/>
      </c>
      <c r="E8712" s="25" t="str">
        <f>IF(B8712&lt;&gt;"",VLOOKUP(B8712,Zapisy!B8705:D8713,3,FALSE),"")</f>
        <v/>
      </c>
      <c r="F8712" s="35" t="str">
        <f>IF(B8712&lt;&gt;"",VLOOKUP(B8712,Zapisy!B8705:C8713,2,FALSE),"")</f>
        <v/>
      </c>
      <c r="G8712" s="25" t="str">
        <f>IF(B8712&lt;&gt;"",VLOOKUP(B8712,Zapisy!B8705:G8705,6,FALSE),"")</f>
        <v/>
      </c>
      <c r="H8712" s="35" t="str">
        <f>IF(B8712&lt;&gt;"",VLOOKUP(B8712,Zapisy!B8705:F8715,5,FALSE),"")</f>
        <v/>
      </c>
      <c r="I8712" s="14" t="str">
        <f>IF(B8712&lt;&gt;"",VLOOKUP(B8712,Dziennik!B:F,5,FALSE),"")</f>
        <v/>
      </c>
    </row>
    <row r="8713" spans="2:9" x14ac:dyDescent="0.2">
      <c r="B8713" s="14" t="str">
        <f>IF(Zapisy!B8706&lt;&gt;"",Zapisy!B8706,"")</f>
        <v/>
      </c>
      <c r="C8713" s="14" t="str">
        <f>IF(B8713&lt;&gt;"",VLOOKUP(B8713,JPK_KR!AP:AR,3,FALSE),"")</f>
        <v/>
      </c>
      <c r="D8713" s="32" t="str">
        <f>IF(B8713&lt;&gt;"",VLOOKUP(Zapisy!B8706,JPK_KR!AP:AV,7,FALSE),"")</f>
        <v/>
      </c>
      <c r="E8713" s="25" t="str">
        <f>IF(B8713&lt;&gt;"",VLOOKUP(B8713,Zapisy!B8706:D8714,3,FALSE),"")</f>
        <v/>
      </c>
      <c r="F8713" s="35" t="str">
        <f>IF(B8713&lt;&gt;"",VLOOKUP(B8713,Zapisy!B8706:C8714,2,FALSE),"")</f>
        <v/>
      </c>
      <c r="G8713" s="25" t="str">
        <f>IF(B8713&lt;&gt;"",VLOOKUP(B8713,Zapisy!B8706:G8706,6,FALSE),"")</f>
        <v/>
      </c>
      <c r="H8713" s="35" t="str">
        <f>IF(B8713&lt;&gt;"",VLOOKUP(B8713,Zapisy!B8706:F8716,5,FALSE),"")</f>
        <v/>
      </c>
      <c r="I8713" s="14" t="str">
        <f>IF(B8713&lt;&gt;"",VLOOKUP(B8713,Dziennik!B:F,5,FALSE),"")</f>
        <v/>
      </c>
    </row>
    <row r="8714" spans="2:9" x14ac:dyDescent="0.2">
      <c r="B8714" s="14" t="str">
        <f>IF(Zapisy!B8707&lt;&gt;"",Zapisy!B8707,"")</f>
        <v/>
      </c>
      <c r="C8714" s="14" t="str">
        <f>IF(B8714&lt;&gt;"",VLOOKUP(B8714,JPK_KR!AP:AR,3,FALSE),"")</f>
        <v/>
      </c>
      <c r="D8714" s="32" t="str">
        <f>IF(B8714&lt;&gt;"",VLOOKUP(Zapisy!B8707,JPK_KR!AP:AV,7,FALSE),"")</f>
        <v/>
      </c>
      <c r="E8714" s="25" t="str">
        <f>IF(B8714&lt;&gt;"",VLOOKUP(B8714,Zapisy!B8707:D8715,3,FALSE),"")</f>
        <v/>
      </c>
      <c r="F8714" s="35" t="str">
        <f>IF(B8714&lt;&gt;"",VLOOKUP(B8714,Zapisy!B8707:C8715,2,FALSE),"")</f>
        <v/>
      </c>
      <c r="G8714" s="25" t="str">
        <f>IF(B8714&lt;&gt;"",VLOOKUP(B8714,Zapisy!B8707:G8707,6,FALSE),"")</f>
        <v/>
      </c>
      <c r="H8714" s="35" t="str">
        <f>IF(B8714&lt;&gt;"",VLOOKUP(B8714,Zapisy!B8707:F8717,5,FALSE),"")</f>
        <v/>
      </c>
      <c r="I8714" s="14" t="str">
        <f>IF(B8714&lt;&gt;"",VLOOKUP(B8714,Dziennik!B:F,5,FALSE),"")</f>
        <v/>
      </c>
    </row>
    <row r="8715" spans="2:9" x14ac:dyDescent="0.2">
      <c r="B8715" s="14" t="str">
        <f>IF(Zapisy!B8708&lt;&gt;"",Zapisy!B8708,"")</f>
        <v/>
      </c>
      <c r="C8715" s="14" t="str">
        <f>IF(B8715&lt;&gt;"",VLOOKUP(B8715,JPK_KR!AP:AR,3,FALSE),"")</f>
        <v/>
      </c>
      <c r="D8715" s="32" t="str">
        <f>IF(B8715&lt;&gt;"",VLOOKUP(Zapisy!B8708,JPK_KR!AP:AV,7,FALSE),"")</f>
        <v/>
      </c>
      <c r="E8715" s="25" t="str">
        <f>IF(B8715&lt;&gt;"",VLOOKUP(B8715,Zapisy!B8708:D8716,3,FALSE),"")</f>
        <v/>
      </c>
      <c r="F8715" s="35" t="str">
        <f>IF(B8715&lt;&gt;"",VLOOKUP(B8715,Zapisy!B8708:C8716,2,FALSE),"")</f>
        <v/>
      </c>
      <c r="G8715" s="25" t="str">
        <f>IF(B8715&lt;&gt;"",VLOOKUP(B8715,Zapisy!B8708:G8708,6,FALSE),"")</f>
        <v/>
      </c>
      <c r="H8715" s="35" t="str">
        <f>IF(B8715&lt;&gt;"",VLOOKUP(B8715,Zapisy!B8708:F8718,5,FALSE),"")</f>
        <v/>
      </c>
      <c r="I8715" s="14" t="str">
        <f>IF(B8715&lt;&gt;"",VLOOKUP(B8715,Dziennik!B:F,5,FALSE),"")</f>
        <v/>
      </c>
    </row>
    <row r="8716" spans="2:9" x14ac:dyDescent="0.2">
      <c r="B8716" s="14" t="str">
        <f>IF(Zapisy!B8709&lt;&gt;"",Zapisy!B8709,"")</f>
        <v/>
      </c>
      <c r="C8716" s="14" t="str">
        <f>IF(B8716&lt;&gt;"",VLOOKUP(B8716,JPK_KR!AP:AR,3,FALSE),"")</f>
        <v/>
      </c>
      <c r="D8716" s="32" t="str">
        <f>IF(B8716&lt;&gt;"",VLOOKUP(Zapisy!B8709,JPK_KR!AP:AV,7,FALSE),"")</f>
        <v/>
      </c>
      <c r="E8716" s="25" t="str">
        <f>IF(B8716&lt;&gt;"",VLOOKUP(B8716,Zapisy!B8709:D8717,3,FALSE),"")</f>
        <v/>
      </c>
      <c r="F8716" s="35" t="str">
        <f>IF(B8716&lt;&gt;"",VLOOKUP(B8716,Zapisy!B8709:C8717,2,FALSE),"")</f>
        <v/>
      </c>
      <c r="G8716" s="25" t="str">
        <f>IF(B8716&lt;&gt;"",VLOOKUP(B8716,Zapisy!B8709:G8709,6,FALSE),"")</f>
        <v/>
      </c>
      <c r="H8716" s="35" t="str">
        <f>IF(B8716&lt;&gt;"",VLOOKUP(B8716,Zapisy!B8709:F8719,5,FALSE),"")</f>
        <v/>
      </c>
      <c r="I8716" s="14" t="str">
        <f>IF(B8716&lt;&gt;"",VLOOKUP(B8716,Dziennik!B:F,5,FALSE),"")</f>
        <v/>
      </c>
    </row>
    <row r="8717" spans="2:9" x14ac:dyDescent="0.2">
      <c r="B8717" s="14" t="str">
        <f>IF(Zapisy!B8710&lt;&gt;"",Zapisy!B8710,"")</f>
        <v/>
      </c>
      <c r="C8717" s="14" t="str">
        <f>IF(B8717&lt;&gt;"",VLOOKUP(B8717,JPK_KR!AP:AR,3,FALSE),"")</f>
        <v/>
      </c>
      <c r="D8717" s="32" t="str">
        <f>IF(B8717&lt;&gt;"",VLOOKUP(Zapisy!B8710,JPK_KR!AP:AV,7,FALSE),"")</f>
        <v/>
      </c>
      <c r="E8717" s="25" t="str">
        <f>IF(B8717&lt;&gt;"",VLOOKUP(B8717,Zapisy!B8710:D8718,3,FALSE),"")</f>
        <v/>
      </c>
      <c r="F8717" s="35" t="str">
        <f>IF(B8717&lt;&gt;"",VLOOKUP(B8717,Zapisy!B8710:C8718,2,FALSE),"")</f>
        <v/>
      </c>
      <c r="G8717" s="25" t="str">
        <f>IF(B8717&lt;&gt;"",VLOOKUP(B8717,Zapisy!B8710:G8710,6,FALSE),"")</f>
        <v/>
      </c>
      <c r="H8717" s="35" t="str">
        <f>IF(B8717&lt;&gt;"",VLOOKUP(B8717,Zapisy!B8710:F8720,5,FALSE),"")</f>
        <v/>
      </c>
      <c r="I8717" s="14" t="str">
        <f>IF(B8717&lt;&gt;"",VLOOKUP(B8717,Dziennik!B:F,5,FALSE),"")</f>
        <v/>
      </c>
    </row>
    <row r="8718" spans="2:9" x14ac:dyDescent="0.2">
      <c r="B8718" s="14" t="str">
        <f>IF(Zapisy!B8711&lt;&gt;"",Zapisy!B8711,"")</f>
        <v/>
      </c>
      <c r="C8718" s="14" t="str">
        <f>IF(B8718&lt;&gt;"",VLOOKUP(B8718,JPK_KR!AP:AR,3,FALSE),"")</f>
        <v/>
      </c>
      <c r="D8718" s="32" t="str">
        <f>IF(B8718&lt;&gt;"",VLOOKUP(Zapisy!B8711,JPK_KR!AP:AV,7,FALSE),"")</f>
        <v/>
      </c>
      <c r="E8718" s="25" t="str">
        <f>IF(B8718&lt;&gt;"",VLOOKUP(B8718,Zapisy!B8711:D8719,3,FALSE),"")</f>
        <v/>
      </c>
      <c r="F8718" s="35" t="str">
        <f>IF(B8718&lt;&gt;"",VLOOKUP(B8718,Zapisy!B8711:C8719,2,FALSE),"")</f>
        <v/>
      </c>
      <c r="G8718" s="25" t="str">
        <f>IF(B8718&lt;&gt;"",VLOOKUP(B8718,Zapisy!B8711:G8711,6,FALSE),"")</f>
        <v/>
      </c>
      <c r="H8718" s="35" t="str">
        <f>IF(B8718&lt;&gt;"",VLOOKUP(B8718,Zapisy!B8711:F8721,5,FALSE),"")</f>
        <v/>
      </c>
      <c r="I8718" s="14" t="str">
        <f>IF(B8718&lt;&gt;"",VLOOKUP(B8718,Dziennik!B:F,5,FALSE),"")</f>
        <v/>
      </c>
    </row>
    <row r="8719" spans="2:9" x14ac:dyDescent="0.2">
      <c r="B8719" s="14" t="str">
        <f>IF(Zapisy!B8712&lt;&gt;"",Zapisy!B8712,"")</f>
        <v/>
      </c>
      <c r="C8719" s="14" t="str">
        <f>IF(B8719&lt;&gt;"",VLOOKUP(B8719,JPK_KR!AP:AR,3,FALSE),"")</f>
        <v/>
      </c>
      <c r="D8719" s="32" t="str">
        <f>IF(B8719&lt;&gt;"",VLOOKUP(Zapisy!B8712,JPK_KR!AP:AV,7,FALSE),"")</f>
        <v/>
      </c>
      <c r="E8719" s="25" t="str">
        <f>IF(B8719&lt;&gt;"",VLOOKUP(B8719,Zapisy!B8712:D8720,3,FALSE),"")</f>
        <v/>
      </c>
      <c r="F8719" s="35" t="str">
        <f>IF(B8719&lt;&gt;"",VLOOKUP(B8719,Zapisy!B8712:C8720,2,FALSE),"")</f>
        <v/>
      </c>
      <c r="G8719" s="25" t="str">
        <f>IF(B8719&lt;&gt;"",VLOOKUP(B8719,Zapisy!B8712:G8712,6,FALSE),"")</f>
        <v/>
      </c>
      <c r="H8719" s="35" t="str">
        <f>IF(B8719&lt;&gt;"",VLOOKUP(B8719,Zapisy!B8712:F8722,5,FALSE),"")</f>
        <v/>
      </c>
      <c r="I8719" s="14" t="str">
        <f>IF(B8719&lt;&gt;"",VLOOKUP(B8719,Dziennik!B:F,5,FALSE),"")</f>
        <v/>
      </c>
    </row>
    <row r="8720" spans="2:9" x14ac:dyDescent="0.2">
      <c r="B8720" s="14" t="str">
        <f>IF(Zapisy!B8713&lt;&gt;"",Zapisy!B8713,"")</f>
        <v/>
      </c>
      <c r="C8720" s="14" t="str">
        <f>IF(B8720&lt;&gt;"",VLOOKUP(B8720,JPK_KR!AP:AR,3,FALSE),"")</f>
        <v/>
      </c>
      <c r="D8720" s="32" t="str">
        <f>IF(B8720&lt;&gt;"",VLOOKUP(Zapisy!B8713,JPK_KR!AP:AV,7,FALSE),"")</f>
        <v/>
      </c>
      <c r="E8720" s="25" t="str">
        <f>IF(B8720&lt;&gt;"",VLOOKUP(B8720,Zapisy!B8713:D8721,3,FALSE),"")</f>
        <v/>
      </c>
      <c r="F8720" s="35" t="str">
        <f>IF(B8720&lt;&gt;"",VLOOKUP(B8720,Zapisy!B8713:C8721,2,FALSE),"")</f>
        <v/>
      </c>
      <c r="G8720" s="25" t="str">
        <f>IF(B8720&lt;&gt;"",VLOOKUP(B8720,Zapisy!B8713:G8713,6,FALSE),"")</f>
        <v/>
      </c>
      <c r="H8720" s="35" t="str">
        <f>IF(B8720&lt;&gt;"",VLOOKUP(B8720,Zapisy!B8713:F8723,5,FALSE),"")</f>
        <v/>
      </c>
      <c r="I8720" s="14" t="str">
        <f>IF(B8720&lt;&gt;"",VLOOKUP(B8720,Dziennik!B:F,5,FALSE),"")</f>
        <v/>
      </c>
    </row>
    <row r="8721" spans="2:9" x14ac:dyDescent="0.2">
      <c r="B8721" s="14" t="str">
        <f>IF(Zapisy!B8714&lt;&gt;"",Zapisy!B8714,"")</f>
        <v/>
      </c>
      <c r="C8721" s="14" t="str">
        <f>IF(B8721&lt;&gt;"",VLOOKUP(B8721,JPK_KR!AP:AR,3,FALSE),"")</f>
        <v/>
      </c>
      <c r="D8721" s="32" t="str">
        <f>IF(B8721&lt;&gt;"",VLOOKUP(Zapisy!B8714,JPK_KR!AP:AV,7,FALSE),"")</f>
        <v/>
      </c>
      <c r="E8721" s="25" t="str">
        <f>IF(B8721&lt;&gt;"",VLOOKUP(B8721,Zapisy!B8714:D8722,3,FALSE),"")</f>
        <v/>
      </c>
      <c r="F8721" s="35" t="str">
        <f>IF(B8721&lt;&gt;"",VLOOKUP(B8721,Zapisy!B8714:C8722,2,FALSE),"")</f>
        <v/>
      </c>
      <c r="G8721" s="25" t="str">
        <f>IF(B8721&lt;&gt;"",VLOOKUP(B8721,Zapisy!B8714:G8714,6,FALSE),"")</f>
        <v/>
      </c>
      <c r="H8721" s="35" t="str">
        <f>IF(B8721&lt;&gt;"",VLOOKUP(B8721,Zapisy!B8714:F8724,5,FALSE),"")</f>
        <v/>
      </c>
      <c r="I8721" s="14" t="str">
        <f>IF(B8721&lt;&gt;"",VLOOKUP(B8721,Dziennik!B:F,5,FALSE),"")</f>
        <v/>
      </c>
    </row>
    <row r="8722" spans="2:9" x14ac:dyDescent="0.2">
      <c r="B8722" s="14" t="str">
        <f>IF(Zapisy!B8715&lt;&gt;"",Zapisy!B8715,"")</f>
        <v/>
      </c>
      <c r="C8722" s="14" t="str">
        <f>IF(B8722&lt;&gt;"",VLOOKUP(B8722,JPK_KR!AP:AR,3,FALSE),"")</f>
        <v/>
      </c>
      <c r="D8722" s="32" t="str">
        <f>IF(B8722&lt;&gt;"",VLOOKUP(Zapisy!B8715,JPK_KR!AP:AV,7,FALSE),"")</f>
        <v/>
      </c>
      <c r="E8722" s="25" t="str">
        <f>IF(B8722&lt;&gt;"",VLOOKUP(B8722,Zapisy!B8715:D8723,3,FALSE),"")</f>
        <v/>
      </c>
      <c r="F8722" s="35" t="str">
        <f>IF(B8722&lt;&gt;"",VLOOKUP(B8722,Zapisy!B8715:C8723,2,FALSE),"")</f>
        <v/>
      </c>
      <c r="G8722" s="25" t="str">
        <f>IF(B8722&lt;&gt;"",VLOOKUP(B8722,Zapisy!B8715:G8715,6,FALSE),"")</f>
        <v/>
      </c>
      <c r="H8722" s="35" t="str">
        <f>IF(B8722&lt;&gt;"",VLOOKUP(B8722,Zapisy!B8715:F8725,5,FALSE),"")</f>
        <v/>
      </c>
      <c r="I8722" s="14" t="str">
        <f>IF(B8722&lt;&gt;"",VLOOKUP(B8722,Dziennik!B:F,5,FALSE),"")</f>
        <v/>
      </c>
    </row>
    <row r="8723" spans="2:9" x14ac:dyDescent="0.2">
      <c r="B8723" s="14" t="str">
        <f>IF(Zapisy!B8716&lt;&gt;"",Zapisy!B8716,"")</f>
        <v/>
      </c>
      <c r="C8723" s="14" t="str">
        <f>IF(B8723&lt;&gt;"",VLOOKUP(B8723,JPK_KR!AP:AR,3,FALSE),"")</f>
        <v/>
      </c>
      <c r="D8723" s="32" t="str">
        <f>IF(B8723&lt;&gt;"",VLOOKUP(Zapisy!B8716,JPK_KR!AP:AV,7,FALSE),"")</f>
        <v/>
      </c>
      <c r="E8723" s="25" t="str">
        <f>IF(B8723&lt;&gt;"",VLOOKUP(B8723,Zapisy!B8716:D8724,3,FALSE),"")</f>
        <v/>
      </c>
      <c r="F8723" s="35" t="str">
        <f>IF(B8723&lt;&gt;"",VLOOKUP(B8723,Zapisy!B8716:C8724,2,FALSE),"")</f>
        <v/>
      </c>
      <c r="G8723" s="25" t="str">
        <f>IF(B8723&lt;&gt;"",VLOOKUP(B8723,Zapisy!B8716:G8716,6,FALSE),"")</f>
        <v/>
      </c>
      <c r="H8723" s="35" t="str">
        <f>IF(B8723&lt;&gt;"",VLOOKUP(B8723,Zapisy!B8716:F8726,5,FALSE),"")</f>
        <v/>
      </c>
      <c r="I8723" s="14" t="str">
        <f>IF(B8723&lt;&gt;"",VLOOKUP(B8723,Dziennik!B:F,5,FALSE),"")</f>
        <v/>
      </c>
    </row>
    <row r="8724" spans="2:9" x14ac:dyDescent="0.2">
      <c r="B8724" s="14" t="str">
        <f>IF(Zapisy!B8717&lt;&gt;"",Zapisy!B8717,"")</f>
        <v/>
      </c>
      <c r="C8724" s="14" t="str">
        <f>IF(B8724&lt;&gt;"",VLOOKUP(B8724,JPK_KR!AP:AR,3,FALSE),"")</f>
        <v/>
      </c>
      <c r="D8724" s="32" t="str">
        <f>IF(B8724&lt;&gt;"",VLOOKUP(Zapisy!B8717,JPK_KR!AP:AV,7,FALSE),"")</f>
        <v/>
      </c>
      <c r="E8724" s="25" t="str">
        <f>IF(B8724&lt;&gt;"",VLOOKUP(B8724,Zapisy!B8717:D8725,3,FALSE),"")</f>
        <v/>
      </c>
      <c r="F8724" s="35" t="str">
        <f>IF(B8724&lt;&gt;"",VLOOKUP(B8724,Zapisy!B8717:C8725,2,FALSE),"")</f>
        <v/>
      </c>
      <c r="G8724" s="25" t="str">
        <f>IF(B8724&lt;&gt;"",VLOOKUP(B8724,Zapisy!B8717:G8717,6,FALSE),"")</f>
        <v/>
      </c>
      <c r="H8724" s="35" t="str">
        <f>IF(B8724&lt;&gt;"",VLOOKUP(B8724,Zapisy!B8717:F8727,5,FALSE),"")</f>
        <v/>
      </c>
      <c r="I8724" s="14" t="str">
        <f>IF(B8724&lt;&gt;"",VLOOKUP(B8724,Dziennik!B:F,5,FALSE),"")</f>
        <v/>
      </c>
    </row>
    <row r="8725" spans="2:9" x14ac:dyDescent="0.2">
      <c r="B8725" s="14" t="str">
        <f>IF(Zapisy!B8718&lt;&gt;"",Zapisy!B8718,"")</f>
        <v/>
      </c>
      <c r="C8725" s="14" t="str">
        <f>IF(B8725&lt;&gt;"",VLOOKUP(B8725,JPK_KR!AP:AR,3,FALSE),"")</f>
        <v/>
      </c>
      <c r="D8725" s="32" t="str">
        <f>IF(B8725&lt;&gt;"",VLOOKUP(Zapisy!B8718,JPK_KR!AP:AV,7,FALSE),"")</f>
        <v/>
      </c>
      <c r="E8725" s="25" t="str">
        <f>IF(B8725&lt;&gt;"",VLOOKUP(B8725,Zapisy!B8718:D8726,3,FALSE),"")</f>
        <v/>
      </c>
      <c r="F8725" s="35" t="str">
        <f>IF(B8725&lt;&gt;"",VLOOKUP(B8725,Zapisy!B8718:C8726,2,FALSE),"")</f>
        <v/>
      </c>
      <c r="G8725" s="25" t="str">
        <f>IF(B8725&lt;&gt;"",VLOOKUP(B8725,Zapisy!B8718:G8718,6,FALSE),"")</f>
        <v/>
      </c>
      <c r="H8725" s="35" t="str">
        <f>IF(B8725&lt;&gt;"",VLOOKUP(B8725,Zapisy!B8718:F8728,5,FALSE),"")</f>
        <v/>
      </c>
      <c r="I8725" s="14" t="str">
        <f>IF(B8725&lt;&gt;"",VLOOKUP(B8725,Dziennik!B:F,5,FALSE),"")</f>
        <v/>
      </c>
    </row>
    <row r="8726" spans="2:9" x14ac:dyDescent="0.2">
      <c r="B8726" s="14" t="str">
        <f>IF(Zapisy!B8719&lt;&gt;"",Zapisy!B8719,"")</f>
        <v/>
      </c>
      <c r="C8726" s="14" t="str">
        <f>IF(B8726&lt;&gt;"",VLOOKUP(B8726,JPK_KR!AP:AR,3,FALSE),"")</f>
        <v/>
      </c>
      <c r="D8726" s="32" t="str">
        <f>IF(B8726&lt;&gt;"",VLOOKUP(Zapisy!B8719,JPK_KR!AP:AV,7,FALSE),"")</f>
        <v/>
      </c>
      <c r="E8726" s="25" t="str">
        <f>IF(B8726&lt;&gt;"",VLOOKUP(B8726,Zapisy!B8719:D8727,3,FALSE),"")</f>
        <v/>
      </c>
      <c r="F8726" s="35" t="str">
        <f>IF(B8726&lt;&gt;"",VLOOKUP(B8726,Zapisy!B8719:C8727,2,FALSE),"")</f>
        <v/>
      </c>
      <c r="G8726" s="25" t="str">
        <f>IF(B8726&lt;&gt;"",VLOOKUP(B8726,Zapisy!B8719:G8719,6,FALSE),"")</f>
        <v/>
      </c>
      <c r="H8726" s="35" t="str">
        <f>IF(B8726&lt;&gt;"",VLOOKUP(B8726,Zapisy!B8719:F8729,5,FALSE),"")</f>
        <v/>
      </c>
      <c r="I8726" s="14" t="str">
        <f>IF(B8726&lt;&gt;"",VLOOKUP(B8726,Dziennik!B:F,5,FALSE),"")</f>
        <v/>
      </c>
    </row>
    <row r="8727" spans="2:9" x14ac:dyDescent="0.2">
      <c r="B8727" s="14" t="str">
        <f>IF(Zapisy!B8720&lt;&gt;"",Zapisy!B8720,"")</f>
        <v/>
      </c>
      <c r="C8727" s="14" t="str">
        <f>IF(B8727&lt;&gt;"",VLOOKUP(B8727,JPK_KR!AP:AR,3,FALSE),"")</f>
        <v/>
      </c>
      <c r="D8727" s="32" t="str">
        <f>IF(B8727&lt;&gt;"",VLOOKUP(Zapisy!B8720,JPK_KR!AP:AV,7,FALSE),"")</f>
        <v/>
      </c>
      <c r="E8727" s="25" t="str">
        <f>IF(B8727&lt;&gt;"",VLOOKUP(B8727,Zapisy!B8720:D8728,3,FALSE),"")</f>
        <v/>
      </c>
      <c r="F8727" s="35" t="str">
        <f>IF(B8727&lt;&gt;"",VLOOKUP(B8727,Zapisy!B8720:C8728,2,FALSE),"")</f>
        <v/>
      </c>
      <c r="G8727" s="25" t="str">
        <f>IF(B8727&lt;&gt;"",VLOOKUP(B8727,Zapisy!B8720:G8720,6,FALSE),"")</f>
        <v/>
      </c>
      <c r="H8727" s="35" t="str">
        <f>IF(B8727&lt;&gt;"",VLOOKUP(B8727,Zapisy!B8720:F8730,5,FALSE),"")</f>
        <v/>
      </c>
      <c r="I8727" s="14" t="str">
        <f>IF(B8727&lt;&gt;"",VLOOKUP(B8727,Dziennik!B:F,5,FALSE),"")</f>
        <v/>
      </c>
    </row>
    <row r="8728" spans="2:9" x14ac:dyDescent="0.2">
      <c r="B8728" s="14" t="str">
        <f>IF(Zapisy!B8721&lt;&gt;"",Zapisy!B8721,"")</f>
        <v/>
      </c>
      <c r="C8728" s="14" t="str">
        <f>IF(B8728&lt;&gt;"",VLOOKUP(B8728,JPK_KR!AP:AR,3,FALSE),"")</f>
        <v/>
      </c>
      <c r="D8728" s="32" t="str">
        <f>IF(B8728&lt;&gt;"",VLOOKUP(Zapisy!B8721,JPK_KR!AP:AV,7,FALSE),"")</f>
        <v/>
      </c>
      <c r="E8728" s="25" t="str">
        <f>IF(B8728&lt;&gt;"",VLOOKUP(B8728,Zapisy!B8721:D8729,3,FALSE),"")</f>
        <v/>
      </c>
      <c r="F8728" s="35" t="str">
        <f>IF(B8728&lt;&gt;"",VLOOKUP(B8728,Zapisy!B8721:C8729,2,FALSE),"")</f>
        <v/>
      </c>
      <c r="G8728" s="25" t="str">
        <f>IF(B8728&lt;&gt;"",VLOOKUP(B8728,Zapisy!B8721:G8721,6,FALSE),"")</f>
        <v/>
      </c>
      <c r="H8728" s="35" t="str">
        <f>IF(B8728&lt;&gt;"",VLOOKUP(B8728,Zapisy!B8721:F8731,5,FALSE),"")</f>
        <v/>
      </c>
      <c r="I8728" s="14" t="str">
        <f>IF(B8728&lt;&gt;"",VLOOKUP(B8728,Dziennik!B:F,5,FALSE),"")</f>
        <v/>
      </c>
    </row>
    <row r="8729" spans="2:9" x14ac:dyDescent="0.2">
      <c r="B8729" s="14" t="str">
        <f>IF(Zapisy!B8722&lt;&gt;"",Zapisy!B8722,"")</f>
        <v/>
      </c>
      <c r="C8729" s="14" t="str">
        <f>IF(B8729&lt;&gt;"",VLOOKUP(B8729,JPK_KR!AP:AR,3,FALSE),"")</f>
        <v/>
      </c>
      <c r="D8729" s="32" t="str">
        <f>IF(B8729&lt;&gt;"",VLOOKUP(Zapisy!B8722,JPK_KR!AP:AV,7,FALSE),"")</f>
        <v/>
      </c>
      <c r="E8729" s="25" t="str">
        <f>IF(B8729&lt;&gt;"",VLOOKUP(B8729,Zapisy!B8722:D8730,3,FALSE),"")</f>
        <v/>
      </c>
      <c r="F8729" s="35" t="str">
        <f>IF(B8729&lt;&gt;"",VLOOKUP(B8729,Zapisy!B8722:C8730,2,FALSE),"")</f>
        <v/>
      </c>
      <c r="G8729" s="25" t="str">
        <f>IF(B8729&lt;&gt;"",VLOOKUP(B8729,Zapisy!B8722:G8722,6,FALSE),"")</f>
        <v/>
      </c>
      <c r="H8729" s="35" t="str">
        <f>IF(B8729&lt;&gt;"",VLOOKUP(B8729,Zapisy!B8722:F8732,5,FALSE),"")</f>
        <v/>
      </c>
      <c r="I8729" s="14" t="str">
        <f>IF(B8729&lt;&gt;"",VLOOKUP(B8729,Dziennik!B:F,5,FALSE),"")</f>
        <v/>
      </c>
    </row>
    <row r="8730" spans="2:9" x14ac:dyDescent="0.2">
      <c r="B8730" s="14" t="str">
        <f>IF(Zapisy!B8723&lt;&gt;"",Zapisy!B8723,"")</f>
        <v/>
      </c>
      <c r="C8730" s="14" t="str">
        <f>IF(B8730&lt;&gt;"",VLOOKUP(B8730,JPK_KR!AP:AR,3,FALSE),"")</f>
        <v/>
      </c>
      <c r="D8730" s="32" t="str">
        <f>IF(B8730&lt;&gt;"",VLOOKUP(Zapisy!B8723,JPK_KR!AP:AV,7,FALSE),"")</f>
        <v/>
      </c>
      <c r="E8730" s="25" t="str">
        <f>IF(B8730&lt;&gt;"",VLOOKUP(B8730,Zapisy!B8723:D8731,3,FALSE),"")</f>
        <v/>
      </c>
      <c r="F8730" s="35" t="str">
        <f>IF(B8730&lt;&gt;"",VLOOKUP(B8730,Zapisy!B8723:C8731,2,FALSE),"")</f>
        <v/>
      </c>
      <c r="G8730" s="25" t="str">
        <f>IF(B8730&lt;&gt;"",VLOOKUP(B8730,Zapisy!B8723:G8723,6,FALSE),"")</f>
        <v/>
      </c>
      <c r="H8730" s="35" t="str">
        <f>IF(B8730&lt;&gt;"",VLOOKUP(B8730,Zapisy!B8723:F8733,5,FALSE),"")</f>
        <v/>
      </c>
      <c r="I8730" s="14" t="str">
        <f>IF(B8730&lt;&gt;"",VLOOKUP(B8730,Dziennik!B:F,5,FALSE),"")</f>
        <v/>
      </c>
    </row>
    <row r="8731" spans="2:9" x14ac:dyDescent="0.2">
      <c r="B8731" s="14" t="str">
        <f>IF(Zapisy!B8724&lt;&gt;"",Zapisy!B8724,"")</f>
        <v/>
      </c>
      <c r="C8731" s="14" t="str">
        <f>IF(B8731&lt;&gt;"",VLOOKUP(B8731,JPK_KR!AP:AR,3,FALSE),"")</f>
        <v/>
      </c>
      <c r="D8731" s="32" t="str">
        <f>IF(B8731&lt;&gt;"",VLOOKUP(Zapisy!B8724,JPK_KR!AP:AV,7,FALSE),"")</f>
        <v/>
      </c>
      <c r="E8731" s="25" t="str">
        <f>IF(B8731&lt;&gt;"",VLOOKUP(B8731,Zapisy!B8724:D8732,3,FALSE),"")</f>
        <v/>
      </c>
      <c r="F8731" s="35" t="str">
        <f>IF(B8731&lt;&gt;"",VLOOKUP(B8731,Zapisy!B8724:C8732,2,FALSE),"")</f>
        <v/>
      </c>
      <c r="G8731" s="25" t="str">
        <f>IF(B8731&lt;&gt;"",VLOOKUP(B8731,Zapisy!B8724:G8724,6,FALSE),"")</f>
        <v/>
      </c>
      <c r="H8731" s="35" t="str">
        <f>IF(B8731&lt;&gt;"",VLOOKUP(B8731,Zapisy!B8724:F8734,5,FALSE),"")</f>
        <v/>
      </c>
      <c r="I8731" s="14" t="str">
        <f>IF(B8731&lt;&gt;"",VLOOKUP(B8731,Dziennik!B:F,5,FALSE),"")</f>
        <v/>
      </c>
    </row>
    <row r="8732" spans="2:9" x14ac:dyDescent="0.2">
      <c r="B8732" s="14" t="str">
        <f>IF(Zapisy!B8725&lt;&gt;"",Zapisy!B8725,"")</f>
        <v/>
      </c>
      <c r="C8732" s="14" t="str">
        <f>IF(B8732&lt;&gt;"",VLOOKUP(B8732,JPK_KR!AP:AR,3,FALSE),"")</f>
        <v/>
      </c>
      <c r="D8732" s="32" t="str">
        <f>IF(B8732&lt;&gt;"",VLOOKUP(Zapisy!B8725,JPK_KR!AP:AV,7,FALSE),"")</f>
        <v/>
      </c>
      <c r="E8732" s="25" t="str">
        <f>IF(B8732&lt;&gt;"",VLOOKUP(B8732,Zapisy!B8725:D8733,3,FALSE),"")</f>
        <v/>
      </c>
      <c r="F8732" s="35" t="str">
        <f>IF(B8732&lt;&gt;"",VLOOKUP(B8732,Zapisy!B8725:C8733,2,FALSE),"")</f>
        <v/>
      </c>
      <c r="G8732" s="25" t="str">
        <f>IF(B8732&lt;&gt;"",VLOOKUP(B8732,Zapisy!B8725:G8725,6,FALSE),"")</f>
        <v/>
      </c>
      <c r="H8732" s="35" t="str">
        <f>IF(B8732&lt;&gt;"",VLOOKUP(B8732,Zapisy!B8725:F8735,5,FALSE),"")</f>
        <v/>
      </c>
      <c r="I8732" s="14" t="str">
        <f>IF(B8732&lt;&gt;"",VLOOKUP(B8732,Dziennik!B:F,5,FALSE),"")</f>
        <v/>
      </c>
    </row>
    <row r="8733" spans="2:9" x14ac:dyDescent="0.2">
      <c r="B8733" s="14" t="str">
        <f>IF(Zapisy!B8726&lt;&gt;"",Zapisy!B8726,"")</f>
        <v/>
      </c>
      <c r="C8733" s="14" t="str">
        <f>IF(B8733&lt;&gt;"",VLOOKUP(B8733,JPK_KR!AP:AR,3,FALSE),"")</f>
        <v/>
      </c>
      <c r="D8733" s="32" t="str">
        <f>IF(B8733&lt;&gt;"",VLOOKUP(Zapisy!B8726,JPK_KR!AP:AV,7,FALSE),"")</f>
        <v/>
      </c>
      <c r="E8733" s="25" t="str">
        <f>IF(B8733&lt;&gt;"",VLOOKUP(B8733,Zapisy!B8726:D8734,3,FALSE),"")</f>
        <v/>
      </c>
      <c r="F8733" s="35" t="str">
        <f>IF(B8733&lt;&gt;"",VLOOKUP(B8733,Zapisy!B8726:C8734,2,FALSE),"")</f>
        <v/>
      </c>
      <c r="G8733" s="25" t="str">
        <f>IF(B8733&lt;&gt;"",VLOOKUP(B8733,Zapisy!B8726:G8726,6,FALSE),"")</f>
        <v/>
      </c>
      <c r="H8733" s="35" t="str">
        <f>IF(B8733&lt;&gt;"",VLOOKUP(B8733,Zapisy!B8726:F8736,5,FALSE),"")</f>
        <v/>
      </c>
      <c r="I8733" s="14" t="str">
        <f>IF(B8733&lt;&gt;"",VLOOKUP(B8733,Dziennik!B:F,5,FALSE),"")</f>
        <v/>
      </c>
    </row>
    <row r="8734" spans="2:9" x14ac:dyDescent="0.2">
      <c r="B8734" s="14" t="str">
        <f>IF(Zapisy!B8727&lt;&gt;"",Zapisy!B8727,"")</f>
        <v/>
      </c>
      <c r="C8734" s="14" t="str">
        <f>IF(B8734&lt;&gt;"",VLOOKUP(B8734,JPK_KR!AP:AR,3,FALSE),"")</f>
        <v/>
      </c>
      <c r="D8734" s="32" t="str">
        <f>IF(B8734&lt;&gt;"",VLOOKUP(Zapisy!B8727,JPK_KR!AP:AV,7,FALSE),"")</f>
        <v/>
      </c>
      <c r="E8734" s="25" t="str">
        <f>IF(B8734&lt;&gt;"",VLOOKUP(B8734,Zapisy!B8727:D8735,3,FALSE),"")</f>
        <v/>
      </c>
      <c r="F8734" s="35" t="str">
        <f>IF(B8734&lt;&gt;"",VLOOKUP(B8734,Zapisy!B8727:C8735,2,FALSE),"")</f>
        <v/>
      </c>
      <c r="G8734" s="25" t="str">
        <f>IF(B8734&lt;&gt;"",VLOOKUP(B8734,Zapisy!B8727:G8727,6,FALSE),"")</f>
        <v/>
      </c>
      <c r="H8734" s="35" t="str">
        <f>IF(B8734&lt;&gt;"",VLOOKUP(B8734,Zapisy!B8727:F8737,5,FALSE),"")</f>
        <v/>
      </c>
      <c r="I8734" s="14" t="str">
        <f>IF(B8734&lt;&gt;"",VLOOKUP(B8734,Dziennik!B:F,5,FALSE),"")</f>
        <v/>
      </c>
    </row>
    <row r="8735" spans="2:9" x14ac:dyDescent="0.2">
      <c r="B8735" s="14" t="str">
        <f>IF(Zapisy!B8728&lt;&gt;"",Zapisy!B8728,"")</f>
        <v/>
      </c>
      <c r="C8735" s="14" t="str">
        <f>IF(B8735&lt;&gt;"",VLOOKUP(B8735,JPK_KR!AP:AR,3,FALSE),"")</f>
        <v/>
      </c>
      <c r="D8735" s="32" t="str">
        <f>IF(B8735&lt;&gt;"",VLOOKUP(Zapisy!B8728,JPK_KR!AP:AV,7,FALSE),"")</f>
        <v/>
      </c>
      <c r="E8735" s="25" t="str">
        <f>IF(B8735&lt;&gt;"",VLOOKUP(B8735,Zapisy!B8728:D8736,3,FALSE),"")</f>
        <v/>
      </c>
      <c r="F8735" s="35" t="str">
        <f>IF(B8735&lt;&gt;"",VLOOKUP(B8735,Zapisy!B8728:C8736,2,FALSE),"")</f>
        <v/>
      </c>
      <c r="G8735" s="25" t="str">
        <f>IF(B8735&lt;&gt;"",VLOOKUP(B8735,Zapisy!B8728:G8728,6,FALSE),"")</f>
        <v/>
      </c>
      <c r="H8735" s="35" t="str">
        <f>IF(B8735&lt;&gt;"",VLOOKUP(B8735,Zapisy!B8728:F8738,5,FALSE),"")</f>
        <v/>
      </c>
      <c r="I8735" s="14" t="str">
        <f>IF(B8735&lt;&gt;"",VLOOKUP(B8735,Dziennik!B:F,5,FALSE),"")</f>
        <v/>
      </c>
    </row>
    <row r="8736" spans="2:9" x14ac:dyDescent="0.2">
      <c r="B8736" s="14" t="str">
        <f>IF(Zapisy!B8729&lt;&gt;"",Zapisy!B8729,"")</f>
        <v/>
      </c>
      <c r="C8736" s="14" t="str">
        <f>IF(B8736&lt;&gt;"",VLOOKUP(B8736,JPK_KR!AP:AR,3,FALSE),"")</f>
        <v/>
      </c>
      <c r="D8736" s="32" t="str">
        <f>IF(B8736&lt;&gt;"",VLOOKUP(Zapisy!B8729,JPK_KR!AP:AV,7,FALSE),"")</f>
        <v/>
      </c>
      <c r="E8736" s="25" t="str">
        <f>IF(B8736&lt;&gt;"",VLOOKUP(B8736,Zapisy!B8729:D8737,3,FALSE),"")</f>
        <v/>
      </c>
      <c r="F8736" s="35" t="str">
        <f>IF(B8736&lt;&gt;"",VLOOKUP(B8736,Zapisy!B8729:C8737,2,FALSE),"")</f>
        <v/>
      </c>
      <c r="G8736" s="25" t="str">
        <f>IF(B8736&lt;&gt;"",VLOOKUP(B8736,Zapisy!B8729:G8729,6,FALSE),"")</f>
        <v/>
      </c>
      <c r="H8736" s="35" t="str">
        <f>IF(B8736&lt;&gt;"",VLOOKUP(B8736,Zapisy!B8729:F8739,5,FALSE),"")</f>
        <v/>
      </c>
      <c r="I8736" s="14" t="str">
        <f>IF(B8736&lt;&gt;"",VLOOKUP(B8736,Dziennik!B:F,5,FALSE),"")</f>
        <v/>
      </c>
    </row>
    <row r="8737" spans="2:9" x14ac:dyDescent="0.2">
      <c r="B8737" s="14" t="str">
        <f>IF(Zapisy!B8730&lt;&gt;"",Zapisy!B8730,"")</f>
        <v/>
      </c>
      <c r="C8737" s="14" t="str">
        <f>IF(B8737&lt;&gt;"",VLOOKUP(B8737,JPK_KR!AP:AR,3,FALSE),"")</f>
        <v/>
      </c>
      <c r="D8737" s="32" t="str">
        <f>IF(B8737&lt;&gt;"",VLOOKUP(Zapisy!B8730,JPK_KR!AP:AV,7,FALSE),"")</f>
        <v/>
      </c>
      <c r="E8737" s="25" t="str">
        <f>IF(B8737&lt;&gt;"",VLOOKUP(B8737,Zapisy!B8730:D8738,3,FALSE),"")</f>
        <v/>
      </c>
      <c r="F8737" s="35" t="str">
        <f>IF(B8737&lt;&gt;"",VLOOKUP(B8737,Zapisy!B8730:C8738,2,FALSE),"")</f>
        <v/>
      </c>
      <c r="G8737" s="25" t="str">
        <f>IF(B8737&lt;&gt;"",VLOOKUP(B8737,Zapisy!B8730:G8730,6,FALSE),"")</f>
        <v/>
      </c>
      <c r="H8737" s="35" t="str">
        <f>IF(B8737&lt;&gt;"",VLOOKUP(B8737,Zapisy!B8730:F8740,5,FALSE),"")</f>
        <v/>
      </c>
      <c r="I8737" s="14" t="str">
        <f>IF(B8737&lt;&gt;"",VLOOKUP(B8737,Dziennik!B:F,5,FALSE),"")</f>
        <v/>
      </c>
    </row>
    <row r="8738" spans="2:9" x14ac:dyDescent="0.2">
      <c r="B8738" s="14" t="str">
        <f>IF(Zapisy!B8731&lt;&gt;"",Zapisy!B8731,"")</f>
        <v/>
      </c>
      <c r="C8738" s="14" t="str">
        <f>IF(B8738&lt;&gt;"",VLOOKUP(B8738,JPK_KR!AP:AR,3,FALSE),"")</f>
        <v/>
      </c>
      <c r="D8738" s="32" t="str">
        <f>IF(B8738&lt;&gt;"",VLOOKUP(Zapisy!B8731,JPK_KR!AP:AV,7,FALSE),"")</f>
        <v/>
      </c>
      <c r="E8738" s="25" t="str">
        <f>IF(B8738&lt;&gt;"",VLOOKUP(B8738,Zapisy!B8731:D8739,3,FALSE),"")</f>
        <v/>
      </c>
      <c r="F8738" s="35" t="str">
        <f>IF(B8738&lt;&gt;"",VLOOKUP(B8738,Zapisy!B8731:C8739,2,FALSE),"")</f>
        <v/>
      </c>
      <c r="G8738" s="25" t="str">
        <f>IF(B8738&lt;&gt;"",VLOOKUP(B8738,Zapisy!B8731:G8731,6,FALSE),"")</f>
        <v/>
      </c>
      <c r="H8738" s="35" t="str">
        <f>IF(B8738&lt;&gt;"",VLOOKUP(B8738,Zapisy!B8731:F8741,5,FALSE),"")</f>
        <v/>
      </c>
      <c r="I8738" s="14" t="str">
        <f>IF(B8738&lt;&gt;"",VLOOKUP(B8738,Dziennik!B:F,5,FALSE),"")</f>
        <v/>
      </c>
    </row>
    <row r="8739" spans="2:9" x14ac:dyDescent="0.2">
      <c r="B8739" s="14" t="str">
        <f>IF(Zapisy!B8732&lt;&gt;"",Zapisy!B8732,"")</f>
        <v/>
      </c>
      <c r="C8739" s="14" t="str">
        <f>IF(B8739&lt;&gt;"",VLOOKUP(B8739,JPK_KR!AP:AR,3,FALSE),"")</f>
        <v/>
      </c>
      <c r="D8739" s="32" t="str">
        <f>IF(B8739&lt;&gt;"",VLOOKUP(Zapisy!B8732,JPK_KR!AP:AV,7,FALSE),"")</f>
        <v/>
      </c>
      <c r="E8739" s="25" t="str">
        <f>IF(B8739&lt;&gt;"",VLOOKUP(B8739,Zapisy!B8732:D8740,3,FALSE),"")</f>
        <v/>
      </c>
      <c r="F8739" s="35" t="str">
        <f>IF(B8739&lt;&gt;"",VLOOKUP(B8739,Zapisy!B8732:C8740,2,FALSE),"")</f>
        <v/>
      </c>
      <c r="G8739" s="25" t="str">
        <f>IF(B8739&lt;&gt;"",VLOOKUP(B8739,Zapisy!B8732:G8732,6,FALSE),"")</f>
        <v/>
      </c>
      <c r="H8739" s="35" t="str">
        <f>IF(B8739&lt;&gt;"",VLOOKUP(B8739,Zapisy!B8732:F8742,5,FALSE),"")</f>
        <v/>
      </c>
      <c r="I8739" s="14" t="str">
        <f>IF(B8739&lt;&gt;"",VLOOKUP(B8739,Dziennik!B:F,5,FALSE),"")</f>
        <v/>
      </c>
    </row>
    <row r="8740" spans="2:9" x14ac:dyDescent="0.2">
      <c r="B8740" s="14" t="str">
        <f>IF(Zapisy!B8733&lt;&gt;"",Zapisy!B8733,"")</f>
        <v/>
      </c>
      <c r="C8740" s="14" t="str">
        <f>IF(B8740&lt;&gt;"",VLOOKUP(B8740,JPK_KR!AP:AR,3,FALSE),"")</f>
        <v/>
      </c>
      <c r="D8740" s="32" t="str">
        <f>IF(B8740&lt;&gt;"",VLOOKUP(Zapisy!B8733,JPK_KR!AP:AV,7,FALSE),"")</f>
        <v/>
      </c>
      <c r="E8740" s="25" t="str">
        <f>IF(B8740&lt;&gt;"",VLOOKUP(B8740,Zapisy!B8733:D8741,3,FALSE),"")</f>
        <v/>
      </c>
      <c r="F8740" s="35" t="str">
        <f>IF(B8740&lt;&gt;"",VLOOKUP(B8740,Zapisy!B8733:C8741,2,FALSE),"")</f>
        <v/>
      </c>
      <c r="G8740" s="25" t="str">
        <f>IF(B8740&lt;&gt;"",VLOOKUP(B8740,Zapisy!B8733:G8733,6,FALSE),"")</f>
        <v/>
      </c>
      <c r="H8740" s="35" t="str">
        <f>IF(B8740&lt;&gt;"",VLOOKUP(B8740,Zapisy!B8733:F8743,5,FALSE),"")</f>
        <v/>
      </c>
      <c r="I8740" s="14" t="str">
        <f>IF(B8740&lt;&gt;"",VLOOKUP(B8740,Dziennik!B:F,5,FALSE),"")</f>
        <v/>
      </c>
    </row>
    <row r="8741" spans="2:9" x14ac:dyDescent="0.2">
      <c r="B8741" s="14" t="str">
        <f>IF(Zapisy!B8734&lt;&gt;"",Zapisy!B8734,"")</f>
        <v/>
      </c>
      <c r="C8741" s="14" t="str">
        <f>IF(B8741&lt;&gt;"",VLOOKUP(B8741,JPK_KR!AP:AR,3,FALSE),"")</f>
        <v/>
      </c>
      <c r="D8741" s="32" t="str">
        <f>IF(B8741&lt;&gt;"",VLOOKUP(Zapisy!B8734,JPK_KR!AP:AV,7,FALSE),"")</f>
        <v/>
      </c>
      <c r="E8741" s="25" t="str">
        <f>IF(B8741&lt;&gt;"",VLOOKUP(B8741,Zapisy!B8734:D8742,3,FALSE),"")</f>
        <v/>
      </c>
      <c r="F8741" s="35" t="str">
        <f>IF(B8741&lt;&gt;"",VLOOKUP(B8741,Zapisy!B8734:C8742,2,FALSE),"")</f>
        <v/>
      </c>
      <c r="G8741" s="25" t="str">
        <f>IF(B8741&lt;&gt;"",VLOOKUP(B8741,Zapisy!B8734:G8734,6,FALSE),"")</f>
        <v/>
      </c>
      <c r="H8741" s="35" t="str">
        <f>IF(B8741&lt;&gt;"",VLOOKUP(B8741,Zapisy!B8734:F8744,5,FALSE),"")</f>
        <v/>
      </c>
      <c r="I8741" s="14" t="str">
        <f>IF(B8741&lt;&gt;"",VLOOKUP(B8741,Dziennik!B:F,5,FALSE),"")</f>
        <v/>
      </c>
    </row>
    <row r="8742" spans="2:9" x14ac:dyDescent="0.2">
      <c r="B8742" s="14" t="str">
        <f>IF(Zapisy!B8735&lt;&gt;"",Zapisy!B8735,"")</f>
        <v/>
      </c>
      <c r="C8742" s="14" t="str">
        <f>IF(B8742&lt;&gt;"",VLOOKUP(B8742,JPK_KR!AP:AR,3,FALSE),"")</f>
        <v/>
      </c>
      <c r="D8742" s="32" t="str">
        <f>IF(B8742&lt;&gt;"",VLOOKUP(Zapisy!B8735,JPK_KR!AP:AV,7,FALSE),"")</f>
        <v/>
      </c>
      <c r="E8742" s="25" t="str">
        <f>IF(B8742&lt;&gt;"",VLOOKUP(B8742,Zapisy!B8735:D8743,3,FALSE),"")</f>
        <v/>
      </c>
      <c r="F8742" s="35" t="str">
        <f>IF(B8742&lt;&gt;"",VLOOKUP(B8742,Zapisy!B8735:C8743,2,FALSE),"")</f>
        <v/>
      </c>
      <c r="G8742" s="25" t="str">
        <f>IF(B8742&lt;&gt;"",VLOOKUP(B8742,Zapisy!B8735:G8735,6,FALSE),"")</f>
        <v/>
      </c>
      <c r="H8742" s="35" t="str">
        <f>IF(B8742&lt;&gt;"",VLOOKUP(B8742,Zapisy!B8735:F8745,5,FALSE),"")</f>
        <v/>
      </c>
      <c r="I8742" s="14" t="str">
        <f>IF(B8742&lt;&gt;"",VLOOKUP(B8742,Dziennik!B:F,5,FALSE),"")</f>
        <v/>
      </c>
    </row>
    <row r="8743" spans="2:9" x14ac:dyDescent="0.2">
      <c r="B8743" s="14" t="str">
        <f>IF(Zapisy!B8736&lt;&gt;"",Zapisy!B8736,"")</f>
        <v/>
      </c>
      <c r="C8743" s="14" t="str">
        <f>IF(B8743&lt;&gt;"",VLOOKUP(B8743,JPK_KR!AP:AR,3,FALSE),"")</f>
        <v/>
      </c>
      <c r="D8743" s="32" t="str">
        <f>IF(B8743&lt;&gt;"",VLOOKUP(Zapisy!B8736,JPK_KR!AP:AV,7,FALSE),"")</f>
        <v/>
      </c>
      <c r="E8743" s="25" t="str">
        <f>IF(B8743&lt;&gt;"",VLOOKUP(B8743,Zapisy!B8736:D8744,3,FALSE),"")</f>
        <v/>
      </c>
      <c r="F8743" s="35" t="str">
        <f>IF(B8743&lt;&gt;"",VLOOKUP(B8743,Zapisy!B8736:C8744,2,FALSE),"")</f>
        <v/>
      </c>
      <c r="G8743" s="25" t="str">
        <f>IF(B8743&lt;&gt;"",VLOOKUP(B8743,Zapisy!B8736:G8736,6,FALSE),"")</f>
        <v/>
      </c>
      <c r="H8743" s="35" t="str">
        <f>IF(B8743&lt;&gt;"",VLOOKUP(B8743,Zapisy!B8736:F8746,5,FALSE),"")</f>
        <v/>
      </c>
      <c r="I8743" s="14" t="str">
        <f>IF(B8743&lt;&gt;"",VLOOKUP(B8743,Dziennik!B:F,5,FALSE),"")</f>
        <v/>
      </c>
    </row>
    <row r="8744" spans="2:9" x14ac:dyDescent="0.2">
      <c r="B8744" s="14" t="str">
        <f>IF(Zapisy!B8737&lt;&gt;"",Zapisy!B8737,"")</f>
        <v/>
      </c>
      <c r="C8744" s="14" t="str">
        <f>IF(B8744&lt;&gt;"",VLOOKUP(B8744,JPK_KR!AP:AR,3,FALSE),"")</f>
        <v/>
      </c>
      <c r="D8744" s="32" t="str">
        <f>IF(B8744&lt;&gt;"",VLOOKUP(Zapisy!B8737,JPK_KR!AP:AV,7,FALSE),"")</f>
        <v/>
      </c>
      <c r="E8744" s="25" t="str">
        <f>IF(B8744&lt;&gt;"",VLOOKUP(B8744,Zapisy!B8737:D8745,3,FALSE),"")</f>
        <v/>
      </c>
      <c r="F8744" s="35" t="str">
        <f>IF(B8744&lt;&gt;"",VLOOKUP(B8744,Zapisy!B8737:C8745,2,FALSE),"")</f>
        <v/>
      </c>
      <c r="G8744" s="25" t="str">
        <f>IF(B8744&lt;&gt;"",VLOOKUP(B8744,Zapisy!B8737:G8737,6,FALSE),"")</f>
        <v/>
      </c>
      <c r="H8744" s="35" t="str">
        <f>IF(B8744&lt;&gt;"",VLOOKUP(B8744,Zapisy!B8737:F8747,5,FALSE),"")</f>
        <v/>
      </c>
      <c r="I8744" s="14" t="str">
        <f>IF(B8744&lt;&gt;"",VLOOKUP(B8744,Dziennik!B:F,5,FALSE),"")</f>
        <v/>
      </c>
    </row>
    <row r="8745" spans="2:9" x14ac:dyDescent="0.2">
      <c r="B8745" s="14" t="str">
        <f>IF(Zapisy!B8738&lt;&gt;"",Zapisy!B8738,"")</f>
        <v/>
      </c>
      <c r="C8745" s="14" t="str">
        <f>IF(B8745&lt;&gt;"",VLOOKUP(B8745,JPK_KR!AP:AR,3,FALSE),"")</f>
        <v/>
      </c>
      <c r="D8745" s="32" t="str">
        <f>IF(B8745&lt;&gt;"",VLOOKUP(Zapisy!B8738,JPK_KR!AP:AV,7,FALSE),"")</f>
        <v/>
      </c>
      <c r="E8745" s="25" t="str">
        <f>IF(B8745&lt;&gt;"",VLOOKUP(B8745,Zapisy!B8738:D8746,3,FALSE),"")</f>
        <v/>
      </c>
      <c r="F8745" s="35" t="str">
        <f>IF(B8745&lt;&gt;"",VLOOKUP(B8745,Zapisy!B8738:C8746,2,FALSE),"")</f>
        <v/>
      </c>
      <c r="G8745" s="25" t="str">
        <f>IF(B8745&lt;&gt;"",VLOOKUP(B8745,Zapisy!B8738:G8738,6,FALSE),"")</f>
        <v/>
      </c>
      <c r="H8745" s="35" t="str">
        <f>IF(B8745&lt;&gt;"",VLOOKUP(B8745,Zapisy!B8738:F8748,5,FALSE),"")</f>
        <v/>
      </c>
      <c r="I8745" s="14" t="str">
        <f>IF(B8745&lt;&gt;"",VLOOKUP(B8745,Dziennik!B:F,5,FALSE),"")</f>
        <v/>
      </c>
    </row>
    <row r="8746" spans="2:9" x14ac:dyDescent="0.2">
      <c r="B8746" s="14" t="str">
        <f>IF(Zapisy!B8739&lt;&gt;"",Zapisy!B8739,"")</f>
        <v/>
      </c>
      <c r="C8746" s="14" t="str">
        <f>IF(B8746&lt;&gt;"",VLOOKUP(B8746,JPK_KR!AP:AR,3,FALSE),"")</f>
        <v/>
      </c>
      <c r="D8746" s="32" t="str">
        <f>IF(B8746&lt;&gt;"",VLOOKUP(Zapisy!B8739,JPK_KR!AP:AV,7,FALSE),"")</f>
        <v/>
      </c>
      <c r="E8746" s="25" t="str">
        <f>IF(B8746&lt;&gt;"",VLOOKUP(B8746,Zapisy!B8739:D8747,3,FALSE),"")</f>
        <v/>
      </c>
      <c r="F8746" s="35" t="str">
        <f>IF(B8746&lt;&gt;"",VLOOKUP(B8746,Zapisy!B8739:C8747,2,FALSE),"")</f>
        <v/>
      </c>
      <c r="G8746" s="25" t="str">
        <f>IF(B8746&lt;&gt;"",VLOOKUP(B8746,Zapisy!B8739:G8739,6,FALSE),"")</f>
        <v/>
      </c>
      <c r="H8746" s="35" t="str">
        <f>IF(B8746&lt;&gt;"",VLOOKUP(B8746,Zapisy!B8739:F8749,5,FALSE),"")</f>
        <v/>
      </c>
      <c r="I8746" s="14" t="str">
        <f>IF(B8746&lt;&gt;"",VLOOKUP(B8746,Dziennik!B:F,5,FALSE),"")</f>
        <v/>
      </c>
    </row>
    <row r="8747" spans="2:9" x14ac:dyDescent="0.2">
      <c r="B8747" s="14" t="str">
        <f>IF(Zapisy!B8740&lt;&gt;"",Zapisy!B8740,"")</f>
        <v/>
      </c>
      <c r="C8747" s="14" t="str">
        <f>IF(B8747&lt;&gt;"",VLOOKUP(B8747,JPK_KR!AP:AR,3,FALSE),"")</f>
        <v/>
      </c>
      <c r="D8747" s="32" t="str">
        <f>IF(B8747&lt;&gt;"",VLOOKUP(Zapisy!B8740,JPK_KR!AP:AV,7,FALSE),"")</f>
        <v/>
      </c>
      <c r="E8747" s="25" t="str">
        <f>IF(B8747&lt;&gt;"",VLOOKUP(B8747,Zapisy!B8740:D8748,3,FALSE),"")</f>
        <v/>
      </c>
      <c r="F8747" s="35" t="str">
        <f>IF(B8747&lt;&gt;"",VLOOKUP(B8747,Zapisy!B8740:C8748,2,FALSE),"")</f>
        <v/>
      </c>
      <c r="G8747" s="25" t="str">
        <f>IF(B8747&lt;&gt;"",VLOOKUP(B8747,Zapisy!B8740:G8740,6,FALSE),"")</f>
        <v/>
      </c>
      <c r="H8747" s="35" t="str">
        <f>IF(B8747&lt;&gt;"",VLOOKUP(B8747,Zapisy!B8740:F8750,5,FALSE),"")</f>
        <v/>
      </c>
      <c r="I8747" s="14" t="str">
        <f>IF(B8747&lt;&gt;"",VLOOKUP(B8747,Dziennik!B:F,5,FALSE),"")</f>
        <v/>
      </c>
    </row>
    <row r="8748" spans="2:9" x14ac:dyDescent="0.2">
      <c r="B8748" s="14" t="str">
        <f>IF(Zapisy!B8741&lt;&gt;"",Zapisy!B8741,"")</f>
        <v/>
      </c>
      <c r="C8748" s="14" t="str">
        <f>IF(B8748&lt;&gt;"",VLOOKUP(B8748,JPK_KR!AP:AR,3,FALSE),"")</f>
        <v/>
      </c>
      <c r="D8748" s="32" t="str">
        <f>IF(B8748&lt;&gt;"",VLOOKUP(Zapisy!B8741,JPK_KR!AP:AV,7,FALSE),"")</f>
        <v/>
      </c>
      <c r="E8748" s="25" t="str">
        <f>IF(B8748&lt;&gt;"",VLOOKUP(B8748,Zapisy!B8741:D8749,3,FALSE),"")</f>
        <v/>
      </c>
      <c r="F8748" s="35" t="str">
        <f>IF(B8748&lt;&gt;"",VLOOKUP(B8748,Zapisy!B8741:C8749,2,FALSE),"")</f>
        <v/>
      </c>
      <c r="G8748" s="25" t="str">
        <f>IF(B8748&lt;&gt;"",VLOOKUP(B8748,Zapisy!B8741:G8741,6,FALSE),"")</f>
        <v/>
      </c>
      <c r="H8748" s="35" t="str">
        <f>IF(B8748&lt;&gt;"",VLOOKUP(B8748,Zapisy!B8741:F8751,5,FALSE),"")</f>
        <v/>
      </c>
      <c r="I8748" s="14" t="str">
        <f>IF(B8748&lt;&gt;"",VLOOKUP(B8748,Dziennik!B:F,5,FALSE),"")</f>
        <v/>
      </c>
    </row>
    <row r="8749" spans="2:9" x14ac:dyDescent="0.2">
      <c r="B8749" s="14" t="str">
        <f>IF(Zapisy!B8742&lt;&gt;"",Zapisy!B8742,"")</f>
        <v/>
      </c>
      <c r="C8749" s="14" t="str">
        <f>IF(B8749&lt;&gt;"",VLOOKUP(B8749,JPK_KR!AP:AR,3,FALSE),"")</f>
        <v/>
      </c>
      <c r="D8749" s="32" t="str">
        <f>IF(B8749&lt;&gt;"",VLOOKUP(Zapisy!B8742,JPK_KR!AP:AV,7,FALSE),"")</f>
        <v/>
      </c>
      <c r="E8749" s="25" t="str">
        <f>IF(B8749&lt;&gt;"",VLOOKUP(B8749,Zapisy!B8742:D8750,3,FALSE),"")</f>
        <v/>
      </c>
      <c r="F8749" s="35" t="str">
        <f>IF(B8749&lt;&gt;"",VLOOKUP(B8749,Zapisy!B8742:C8750,2,FALSE),"")</f>
        <v/>
      </c>
      <c r="G8749" s="25" t="str">
        <f>IF(B8749&lt;&gt;"",VLOOKUP(B8749,Zapisy!B8742:G8742,6,FALSE),"")</f>
        <v/>
      </c>
      <c r="H8749" s="35" t="str">
        <f>IF(B8749&lt;&gt;"",VLOOKUP(B8749,Zapisy!B8742:F8752,5,FALSE),"")</f>
        <v/>
      </c>
      <c r="I8749" s="14" t="str">
        <f>IF(B8749&lt;&gt;"",VLOOKUP(B8749,Dziennik!B:F,5,FALSE),"")</f>
        <v/>
      </c>
    </row>
    <row r="8750" spans="2:9" x14ac:dyDescent="0.2">
      <c r="B8750" s="14" t="str">
        <f>IF(Zapisy!B8743&lt;&gt;"",Zapisy!B8743,"")</f>
        <v/>
      </c>
      <c r="C8750" s="14" t="str">
        <f>IF(B8750&lt;&gt;"",VLOOKUP(B8750,JPK_KR!AP:AR,3,FALSE),"")</f>
        <v/>
      </c>
      <c r="D8750" s="32" t="str">
        <f>IF(B8750&lt;&gt;"",VLOOKUP(Zapisy!B8743,JPK_KR!AP:AV,7,FALSE),"")</f>
        <v/>
      </c>
      <c r="E8750" s="25" t="str">
        <f>IF(B8750&lt;&gt;"",VLOOKUP(B8750,Zapisy!B8743:D8751,3,FALSE),"")</f>
        <v/>
      </c>
      <c r="F8750" s="35" t="str">
        <f>IF(B8750&lt;&gt;"",VLOOKUP(B8750,Zapisy!B8743:C8751,2,FALSE),"")</f>
        <v/>
      </c>
      <c r="G8750" s="25" t="str">
        <f>IF(B8750&lt;&gt;"",VLOOKUP(B8750,Zapisy!B8743:G8743,6,FALSE),"")</f>
        <v/>
      </c>
      <c r="H8750" s="35" t="str">
        <f>IF(B8750&lt;&gt;"",VLOOKUP(B8750,Zapisy!B8743:F8753,5,FALSE),"")</f>
        <v/>
      </c>
      <c r="I8750" s="14" t="str">
        <f>IF(B8750&lt;&gt;"",VLOOKUP(B8750,Dziennik!B:F,5,FALSE),"")</f>
        <v/>
      </c>
    </row>
    <row r="8751" spans="2:9" x14ac:dyDescent="0.2">
      <c r="B8751" s="14" t="str">
        <f>IF(Zapisy!B8744&lt;&gt;"",Zapisy!B8744,"")</f>
        <v/>
      </c>
      <c r="C8751" s="14" t="str">
        <f>IF(B8751&lt;&gt;"",VLOOKUP(B8751,JPK_KR!AP:AR,3,FALSE),"")</f>
        <v/>
      </c>
      <c r="D8751" s="32" t="str">
        <f>IF(B8751&lt;&gt;"",VLOOKUP(Zapisy!B8744,JPK_KR!AP:AV,7,FALSE),"")</f>
        <v/>
      </c>
      <c r="E8751" s="25" t="str">
        <f>IF(B8751&lt;&gt;"",VLOOKUP(B8751,Zapisy!B8744:D8752,3,FALSE),"")</f>
        <v/>
      </c>
      <c r="F8751" s="35" t="str">
        <f>IF(B8751&lt;&gt;"",VLOOKUP(B8751,Zapisy!B8744:C8752,2,FALSE),"")</f>
        <v/>
      </c>
      <c r="G8751" s="25" t="str">
        <f>IF(B8751&lt;&gt;"",VLOOKUP(B8751,Zapisy!B8744:G8744,6,FALSE),"")</f>
        <v/>
      </c>
      <c r="H8751" s="35" t="str">
        <f>IF(B8751&lt;&gt;"",VLOOKUP(B8751,Zapisy!B8744:F8754,5,FALSE),"")</f>
        <v/>
      </c>
      <c r="I8751" s="14" t="str">
        <f>IF(B8751&lt;&gt;"",VLOOKUP(B8751,Dziennik!B:F,5,FALSE),"")</f>
        <v/>
      </c>
    </row>
    <row r="8752" spans="2:9" x14ac:dyDescent="0.2">
      <c r="B8752" s="14" t="str">
        <f>IF(Zapisy!B8745&lt;&gt;"",Zapisy!B8745,"")</f>
        <v/>
      </c>
      <c r="C8752" s="14" t="str">
        <f>IF(B8752&lt;&gt;"",VLOOKUP(B8752,JPK_KR!AP:AR,3,FALSE),"")</f>
        <v/>
      </c>
      <c r="D8752" s="32" t="str">
        <f>IF(B8752&lt;&gt;"",VLOOKUP(Zapisy!B8745,JPK_KR!AP:AV,7,FALSE),"")</f>
        <v/>
      </c>
      <c r="E8752" s="25" t="str">
        <f>IF(B8752&lt;&gt;"",VLOOKUP(B8752,Zapisy!B8745:D8753,3,FALSE),"")</f>
        <v/>
      </c>
      <c r="F8752" s="35" t="str">
        <f>IF(B8752&lt;&gt;"",VLOOKUP(B8752,Zapisy!B8745:C8753,2,FALSE),"")</f>
        <v/>
      </c>
      <c r="G8752" s="25" t="str">
        <f>IF(B8752&lt;&gt;"",VLOOKUP(B8752,Zapisy!B8745:G8745,6,FALSE),"")</f>
        <v/>
      </c>
      <c r="H8752" s="35" t="str">
        <f>IF(B8752&lt;&gt;"",VLOOKUP(B8752,Zapisy!B8745:F8755,5,FALSE),"")</f>
        <v/>
      </c>
      <c r="I8752" s="14" t="str">
        <f>IF(B8752&lt;&gt;"",VLOOKUP(B8752,Dziennik!B:F,5,FALSE),"")</f>
        <v/>
      </c>
    </row>
    <row r="8753" spans="2:9" x14ac:dyDescent="0.2">
      <c r="B8753" s="14" t="str">
        <f>IF(Zapisy!B8746&lt;&gt;"",Zapisy!B8746,"")</f>
        <v/>
      </c>
      <c r="C8753" s="14" t="str">
        <f>IF(B8753&lt;&gt;"",VLOOKUP(B8753,JPK_KR!AP:AR,3,FALSE),"")</f>
        <v/>
      </c>
      <c r="D8753" s="32" t="str">
        <f>IF(B8753&lt;&gt;"",VLOOKUP(Zapisy!B8746,JPK_KR!AP:AV,7,FALSE),"")</f>
        <v/>
      </c>
      <c r="E8753" s="25" t="str">
        <f>IF(B8753&lt;&gt;"",VLOOKUP(B8753,Zapisy!B8746:D8754,3,FALSE),"")</f>
        <v/>
      </c>
      <c r="F8753" s="35" t="str">
        <f>IF(B8753&lt;&gt;"",VLOOKUP(B8753,Zapisy!B8746:C8754,2,FALSE),"")</f>
        <v/>
      </c>
      <c r="G8753" s="25" t="str">
        <f>IF(B8753&lt;&gt;"",VLOOKUP(B8753,Zapisy!B8746:G8746,6,FALSE),"")</f>
        <v/>
      </c>
      <c r="H8753" s="35" t="str">
        <f>IF(B8753&lt;&gt;"",VLOOKUP(B8753,Zapisy!B8746:F8756,5,FALSE),"")</f>
        <v/>
      </c>
      <c r="I8753" s="14" t="str">
        <f>IF(B8753&lt;&gt;"",VLOOKUP(B8753,Dziennik!B:F,5,FALSE),"")</f>
        <v/>
      </c>
    </row>
    <row r="8754" spans="2:9" x14ac:dyDescent="0.2">
      <c r="B8754" s="14" t="str">
        <f>IF(Zapisy!B8747&lt;&gt;"",Zapisy!B8747,"")</f>
        <v/>
      </c>
      <c r="C8754" s="14" t="str">
        <f>IF(B8754&lt;&gt;"",VLOOKUP(B8754,JPK_KR!AP:AR,3,FALSE),"")</f>
        <v/>
      </c>
      <c r="D8754" s="32" t="str">
        <f>IF(B8754&lt;&gt;"",VLOOKUP(Zapisy!B8747,JPK_KR!AP:AV,7,FALSE),"")</f>
        <v/>
      </c>
      <c r="E8754" s="25" t="str">
        <f>IF(B8754&lt;&gt;"",VLOOKUP(B8754,Zapisy!B8747:D8755,3,FALSE),"")</f>
        <v/>
      </c>
      <c r="F8754" s="35" t="str">
        <f>IF(B8754&lt;&gt;"",VLOOKUP(B8754,Zapisy!B8747:C8755,2,FALSE),"")</f>
        <v/>
      </c>
      <c r="G8754" s="25" t="str">
        <f>IF(B8754&lt;&gt;"",VLOOKUP(B8754,Zapisy!B8747:G8747,6,FALSE),"")</f>
        <v/>
      </c>
      <c r="H8754" s="35" t="str">
        <f>IF(B8754&lt;&gt;"",VLOOKUP(B8754,Zapisy!B8747:F8757,5,FALSE),"")</f>
        <v/>
      </c>
      <c r="I8754" s="14" t="str">
        <f>IF(B8754&lt;&gt;"",VLOOKUP(B8754,Dziennik!B:F,5,FALSE),"")</f>
        <v/>
      </c>
    </row>
    <row r="8755" spans="2:9" x14ac:dyDescent="0.2">
      <c r="B8755" s="14" t="str">
        <f>IF(Zapisy!B8748&lt;&gt;"",Zapisy!B8748,"")</f>
        <v/>
      </c>
      <c r="C8755" s="14" t="str">
        <f>IF(B8755&lt;&gt;"",VLOOKUP(B8755,JPK_KR!AP:AR,3,FALSE),"")</f>
        <v/>
      </c>
      <c r="D8755" s="32" t="str">
        <f>IF(B8755&lt;&gt;"",VLOOKUP(Zapisy!B8748,JPK_KR!AP:AV,7,FALSE),"")</f>
        <v/>
      </c>
      <c r="E8755" s="25" t="str">
        <f>IF(B8755&lt;&gt;"",VLOOKUP(B8755,Zapisy!B8748:D8756,3,FALSE),"")</f>
        <v/>
      </c>
      <c r="F8755" s="35" t="str">
        <f>IF(B8755&lt;&gt;"",VLOOKUP(B8755,Zapisy!B8748:C8756,2,FALSE),"")</f>
        <v/>
      </c>
      <c r="G8755" s="25" t="str">
        <f>IF(B8755&lt;&gt;"",VLOOKUP(B8755,Zapisy!B8748:G8748,6,FALSE),"")</f>
        <v/>
      </c>
      <c r="H8755" s="35" t="str">
        <f>IF(B8755&lt;&gt;"",VLOOKUP(B8755,Zapisy!B8748:F8758,5,FALSE),"")</f>
        <v/>
      </c>
      <c r="I8755" s="14" t="str">
        <f>IF(B8755&lt;&gt;"",VLOOKUP(B8755,Dziennik!B:F,5,FALSE),"")</f>
        <v/>
      </c>
    </row>
    <row r="8756" spans="2:9" x14ac:dyDescent="0.2">
      <c r="B8756" s="14" t="str">
        <f>IF(Zapisy!B8749&lt;&gt;"",Zapisy!B8749,"")</f>
        <v/>
      </c>
      <c r="C8756" s="14" t="str">
        <f>IF(B8756&lt;&gt;"",VLOOKUP(B8756,JPK_KR!AP:AR,3,FALSE),"")</f>
        <v/>
      </c>
      <c r="D8756" s="32" t="str">
        <f>IF(B8756&lt;&gt;"",VLOOKUP(Zapisy!B8749,JPK_KR!AP:AV,7,FALSE),"")</f>
        <v/>
      </c>
      <c r="E8756" s="25" t="str">
        <f>IF(B8756&lt;&gt;"",VLOOKUP(B8756,Zapisy!B8749:D8757,3,FALSE),"")</f>
        <v/>
      </c>
      <c r="F8756" s="35" t="str">
        <f>IF(B8756&lt;&gt;"",VLOOKUP(B8756,Zapisy!B8749:C8757,2,FALSE),"")</f>
        <v/>
      </c>
      <c r="G8756" s="25" t="str">
        <f>IF(B8756&lt;&gt;"",VLOOKUP(B8756,Zapisy!B8749:G8749,6,FALSE),"")</f>
        <v/>
      </c>
      <c r="H8756" s="35" t="str">
        <f>IF(B8756&lt;&gt;"",VLOOKUP(B8756,Zapisy!B8749:F8759,5,FALSE),"")</f>
        <v/>
      </c>
      <c r="I8756" s="14" t="str">
        <f>IF(B8756&lt;&gt;"",VLOOKUP(B8756,Dziennik!B:F,5,FALSE),"")</f>
        <v/>
      </c>
    </row>
    <row r="8757" spans="2:9" x14ac:dyDescent="0.2">
      <c r="B8757" s="14" t="str">
        <f>IF(Zapisy!B8750&lt;&gt;"",Zapisy!B8750,"")</f>
        <v/>
      </c>
      <c r="C8757" s="14" t="str">
        <f>IF(B8757&lt;&gt;"",VLOOKUP(B8757,JPK_KR!AP:AR,3,FALSE),"")</f>
        <v/>
      </c>
      <c r="D8757" s="32" t="str">
        <f>IF(B8757&lt;&gt;"",VLOOKUP(Zapisy!B8750,JPK_KR!AP:AV,7,FALSE),"")</f>
        <v/>
      </c>
      <c r="E8757" s="25" t="str">
        <f>IF(B8757&lt;&gt;"",VLOOKUP(B8757,Zapisy!B8750:D8758,3,FALSE),"")</f>
        <v/>
      </c>
      <c r="F8757" s="35" t="str">
        <f>IF(B8757&lt;&gt;"",VLOOKUP(B8757,Zapisy!B8750:C8758,2,FALSE),"")</f>
        <v/>
      </c>
      <c r="G8757" s="25" t="str">
        <f>IF(B8757&lt;&gt;"",VLOOKUP(B8757,Zapisy!B8750:G8750,6,FALSE),"")</f>
        <v/>
      </c>
      <c r="H8757" s="35" t="str">
        <f>IF(B8757&lt;&gt;"",VLOOKUP(B8757,Zapisy!B8750:F8760,5,FALSE),"")</f>
        <v/>
      </c>
      <c r="I8757" s="14" t="str">
        <f>IF(B8757&lt;&gt;"",VLOOKUP(B8757,Dziennik!B:F,5,FALSE),"")</f>
        <v/>
      </c>
    </row>
    <row r="8758" spans="2:9" x14ac:dyDescent="0.2">
      <c r="B8758" s="14" t="str">
        <f>IF(Zapisy!B8751&lt;&gt;"",Zapisy!B8751,"")</f>
        <v/>
      </c>
      <c r="C8758" s="14" t="str">
        <f>IF(B8758&lt;&gt;"",VLOOKUP(B8758,JPK_KR!AP:AR,3,FALSE),"")</f>
        <v/>
      </c>
      <c r="D8758" s="32" t="str">
        <f>IF(B8758&lt;&gt;"",VLOOKUP(Zapisy!B8751,JPK_KR!AP:AV,7,FALSE),"")</f>
        <v/>
      </c>
      <c r="E8758" s="25" t="str">
        <f>IF(B8758&lt;&gt;"",VLOOKUP(B8758,Zapisy!B8751:D8759,3,FALSE),"")</f>
        <v/>
      </c>
      <c r="F8758" s="35" t="str">
        <f>IF(B8758&lt;&gt;"",VLOOKUP(B8758,Zapisy!B8751:C8759,2,FALSE),"")</f>
        <v/>
      </c>
      <c r="G8758" s="25" t="str">
        <f>IF(B8758&lt;&gt;"",VLOOKUP(B8758,Zapisy!B8751:G8751,6,FALSE),"")</f>
        <v/>
      </c>
      <c r="H8758" s="35" t="str">
        <f>IF(B8758&lt;&gt;"",VLOOKUP(B8758,Zapisy!B8751:F8761,5,FALSE),"")</f>
        <v/>
      </c>
      <c r="I8758" s="14" t="str">
        <f>IF(B8758&lt;&gt;"",VLOOKUP(B8758,Dziennik!B:F,5,FALSE),"")</f>
        <v/>
      </c>
    </row>
    <row r="8759" spans="2:9" x14ac:dyDescent="0.2">
      <c r="B8759" s="14" t="str">
        <f>IF(Zapisy!B8752&lt;&gt;"",Zapisy!B8752,"")</f>
        <v/>
      </c>
      <c r="C8759" s="14" t="str">
        <f>IF(B8759&lt;&gt;"",VLOOKUP(B8759,JPK_KR!AP:AR,3,FALSE),"")</f>
        <v/>
      </c>
      <c r="D8759" s="32" t="str">
        <f>IF(B8759&lt;&gt;"",VLOOKUP(Zapisy!B8752,JPK_KR!AP:AV,7,FALSE),"")</f>
        <v/>
      </c>
      <c r="E8759" s="25" t="str">
        <f>IF(B8759&lt;&gt;"",VLOOKUP(B8759,Zapisy!B8752:D8760,3,FALSE),"")</f>
        <v/>
      </c>
      <c r="F8759" s="35" t="str">
        <f>IF(B8759&lt;&gt;"",VLOOKUP(B8759,Zapisy!B8752:C8760,2,FALSE),"")</f>
        <v/>
      </c>
      <c r="G8759" s="25" t="str">
        <f>IF(B8759&lt;&gt;"",VLOOKUP(B8759,Zapisy!B8752:G8752,6,FALSE),"")</f>
        <v/>
      </c>
      <c r="H8759" s="35" t="str">
        <f>IF(B8759&lt;&gt;"",VLOOKUP(B8759,Zapisy!B8752:F8762,5,FALSE),"")</f>
        <v/>
      </c>
      <c r="I8759" s="14" t="str">
        <f>IF(B8759&lt;&gt;"",VLOOKUP(B8759,Dziennik!B:F,5,FALSE),"")</f>
        <v/>
      </c>
    </row>
    <row r="8760" spans="2:9" x14ac:dyDescent="0.2">
      <c r="B8760" s="14" t="str">
        <f>IF(Zapisy!B8753&lt;&gt;"",Zapisy!B8753,"")</f>
        <v/>
      </c>
      <c r="C8760" s="14" t="str">
        <f>IF(B8760&lt;&gt;"",VLOOKUP(B8760,JPK_KR!AP:AR,3,FALSE),"")</f>
        <v/>
      </c>
      <c r="D8760" s="32" t="str">
        <f>IF(B8760&lt;&gt;"",VLOOKUP(Zapisy!B8753,JPK_KR!AP:AV,7,FALSE),"")</f>
        <v/>
      </c>
      <c r="E8760" s="25" t="str">
        <f>IF(B8760&lt;&gt;"",VLOOKUP(B8760,Zapisy!B8753:D8761,3,FALSE),"")</f>
        <v/>
      </c>
      <c r="F8760" s="35" t="str">
        <f>IF(B8760&lt;&gt;"",VLOOKUP(B8760,Zapisy!B8753:C8761,2,FALSE),"")</f>
        <v/>
      </c>
      <c r="G8760" s="25" t="str">
        <f>IF(B8760&lt;&gt;"",VLOOKUP(B8760,Zapisy!B8753:G8753,6,FALSE),"")</f>
        <v/>
      </c>
      <c r="H8760" s="35" t="str">
        <f>IF(B8760&lt;&gt;"",VLOOKUP(B8760,Zapisy!B8753:F8763,5,FALSE),"")</f>
        <v/>
      </c>
      <c r="I8760" s="14" t="str">
        <f>IF(B8760&lt;&gt;"",VLOOKUP(B8760,Dziennik!B:F,5,FALSE),"")</f>
        <v/>
      </c>
    </row>
    <row r="8761" spans="2:9" x14ac:dyDescent="0.2">
      <c r="B8761" s="14" t="str">
        <f>IF(Zapisy!B8754&lt;&gt;"",Zapisy!B8754,"")</f>
        <v/>
      </c>
      <c r="C8761" s="14" t="str">
        <f>IF(B8761&lt;&gt;"",VLOOKUP(B8761,JPK_KR!AP:AR,3,FALSE),"")</f>
        <v/>
      </c>
      <c r="D8761" s="32" t="str">
        <f>IF(B8761&lt;&gt;"",VLOOKUP(Zapisy!B8754,JPK_KR!AP:AV,7,FALSE),"")</f>
        <v/>
      </c>
      <c r="E8761" s="25" t="str">
        <f>IF(B8761&lt;&gt;"",VLOOKUP(B8761,Zapisy!B8754:D8762,3,FALSE),"")</f>
        <v/>
      </c>
      <c r="F8761" s="35" t="str">
        <f>IF(B8761&lt;&gt;"",VLOOKUP(B8761,Zapisy!B8754:C8762,2,FALSE),"")</f>
        <v/>
      </c>
      <c r="G8761" s="25" t="str">
        <f>IF(B8761&lt;&gt;"",VLOOKUP(B8761,Zapisy!B8754:G8754,6,FALSE),"")</f>
        <v/>
      </c>
      <c r="H8761" s="35" t="str">
        <f>IF(B8761&lt;&gt;"",VLOOKUP(B8761,Zapisy!B8754:F8764,5,FALSE),"")</f>
        <v/>
      </c>
      <c r="I8761" s="14" t="str">
        <f>IF(B8761&lt;&gt;"",VLOOKUP(B8761,Dziennik!B:F,5,FALSE),"")</f>
        <v/>
      </c>
    </row>
    <row r="8762" spans="2:9" x14ac:dyDescent="0.2">
      <c r="B8762" s="14" t="str">
        <f>IF(Zapisy!B8755&lt;&gt;"",Zapisy!B8755,"")</f>
        <v/>
      </c>
      <c r="C8762" s="14" t="str">
        <f>IF(B8762&lt;&gt;"",VLOOKUP(B8762,JPK_KR!AP:AR,3,FALSE),"")</f>
        <v/>
      </c>
      <c r="D8762" s="32" t="str">
        <f>IF(B8762&lt;&gt;"",VLOOKUP(Zapisy!B8755,JPK_KR!AP:AV,7,FALSE),"")</f>
        <v/>
      </c>
      <c r="E8762" s="25" t="str">
        <f>IF(B8762&lt;&gt;"",VLOOKUP(B8762,Zapisy!B8755:D8763,3,FALSE),"")</f>
        <v/>
      </c>
      <c r="F8762" s="35" t="str">
        <f>IF(B8762&lt;&gt;"",VLOOKUP(B8762,Zapisy!B8755:C8763,2,FALSE),"")</f>
        <v/>
      </c>
      <c r="G8762" s="25" t="str">
        <f>IF(B8762&lt;&gt;"",VLOOKUP(B8762,Zapisy!B8755:G8755,6,FALSE),"")</f>
        <v/>
      </c>
      <c r="H8762" s="35" t="str">
        <f>IF(B8762&lt;&gt;"",VLOOKUP(B8762,Zapisy!B8755:F8765,5,FALSE),"")</f>
        <v/>
      </c>
      <c r="I8762" s="14" t="str">
        <f>IF(B8762&lt;&gt;"",VLOOKUP(B8762,Dziennik!B:F,5,FALSE),"")</f>
        <v/>
      </c>
    </row>
    <row r="8763" spans="2:9" x14ac:dyDescent="0.2">
      <c r="B8763" s="14" t="str">
        <f>IF(Zapisy!B8756&lt;&gt;"",Zapisy!B8756,"")</f>
        <v/>
      </c>
      <c r="C8763" s="14" t="str">
        <f>IF(B8763&lt;&gt;"",VLOOKUP(B8763,JPK_KR!AP:AR,3,FALSE),"")</f>
        <v/>
      </c>
      <c r="D8763" s="32" t="str">
        <f>IF(B8763&lt;&gt;"",VLOOKUP(Zapisy!B8756,JPK_KR!AP:AV,7,FALSE),"")</f>
        <v/>
      </c>
      <c r="E8763" s="25" t="str">
        <f>IF(B8763&lt;&gt;"",VLOOKUP(B8763,Zapisy!B8756:D8764,3,FALSE),"")</f>
        <v/>
      </c>
      <c r="F8763" s="35" t="str">
        <f>IF(B8763&lt;&gt;"",VLOOKUP(B8763,Zapisy!B8756:C8764,2,FALSE),"")</f>
        <v/>
      </c>
      <c r="G8763" s="25" t="str">
        <f>IF(B8763&lt;&gt;"",VLOOKUP(B8763,Zapisy!B8756:G8756,6,FALSE),"")</f>
        <v/>
      </c>
      <c r="H8763" s="35" t="str">
        <f>IF(B8763&lt;&gt;"",VLOOKUP(B8763,Zapisy!B8756:F8766,5,FALSE),"")</f>
        <v/>
      </c>
      <c r="I8763" s="14" t="str">
        <f>IF(B8763&lt;&gt;"",VLOOKUP(B8763,Dziennik!B:F,5,FALSE),"")</f>
        <v/>
      </c>
    </row>
    <row r="8764" spans="2:9" x14ac:dyDescent="0.2">
      <c r="B8764" s="14" t="str">
        <f>IF(Zapisy!B8757&lt;&gt;"",Zapisy!B8757,"")</f>
        <v/>
      </c>
      <c r="C8764" s="14" t="str">
        <f>IF(B8764&lt;&gt;"",VLOOKUP(B8764,JPK_KR!AP:AR,3,FALSE),"")</f>
        <v/>
      </c>
      <c r="D8764" s="32" t="str">
        <f>IF(B8764&lt;&gt;"",VLOOKUP(Zapisy!B8757,JPK_KR!AP:AV,7,FALSE),"")</f>
        <v/>
      </c>
      <c r="E8764" s="25" t="str">
        <f>IF(B8764&lt;&gt;"",VLOOKUP(B8764,Zapisy!B8757:D8765,3,FALSE),"")</f>
        <v/>
      </c>
      <c r="F8764" s="35" t="str">
        <f>IF(B8764&lt;&gt;"",VLOOKUP(B8764,Zapisy!B8757:C8765,2,FALSE),"")</f>
        <v/>
      </c>
      <c r="G8764" s="25" t="str">
        <f>IF(B8764&lt;&gt;"",VLOOKUP(B8764,Zapisy!B8757:G8757,6,FALSE),"")</f>
        <v/>
      </c>
      <c r="H8764" s="35" t="str">
        <f>IF(B8764&lt;&gt;"",VLOOKUP(B8764,Zapisy!B8757:F8767,5,FALSE),"")</f>
        <v/>
      </c>
      <c r="I8764" s="14" t="str">
        <f>IF(B8764&lt;&gt;"",VLOOKUP(B8764,Dziennik!B:F,5,FALSE),"")</f>
        <v/>
      </c>
    </row>
    <row r="8765" spans="2:9" x14ac:dyDescent="0.2">
      <c r="B8765" s="14" t="str">
        <f>IF(Zapisy!B8758&lt;&gt;"",Zapisy!B8758,"")</f>
        <v/>
      </c>
      <c r="C8765" s="14" t="str">
        <f>IF(B8765&lt;&gt;"",VLOOKUP(B8765,JPK_KR!AP:AR,3,FALSE),"")</f>
        <v/>
      </c>
      <c r="D8765" s="32" t="str">
        <f>IF(B8765&lt;&gt;"",VLOOKUP(Zapisy!B8758,JPK_KR!AP:AV,7,FALSE),"")</f>
        <v/>
      </c>
      <c r="E8765" s="25" t="str">
        <f>IF(B8765&lt;&gt;"",VLOOKUP(B8765,Zapisy!B8758:D8766,3,FALSE),"")</f>
        <v/>
      </c>
      <c r="F8765" s="35" t="str">
        <f>IF(B8765&lt;&gt;"",VLOOKUP(B8765,Zapisy!B8758:C8766,2,FALSE),"")</f>
        <v/>
      </c>
      <c r="G8765" s="25" t="str">
        <f>IF(B8765&lt;&gt;"",VLOOKUP(B8765,Zapisy!B8758:G8758,6,FALSE),"")</f>
        <v/>
      </c>
      <c r="H8765" s="35" t="str">
        <f>IF(B8765&lt;&gt;"",VLOOKUP(B8765,Zapisy!B8758:F8768,5,FALSE),"")</f>
        <v/>
      </c>
      <c r="I8765" s="14" t="str">
        <f>IF(B8765&lt;&gt;"",VLOOKUP(B8765,Dziennik!B:F,5,FALSE),"")</f>
        <v/>
      </c>
    </row>
    <row r="8766" spans="2:9" x14ac:dyDescent="0.2">
      <c r="B8766" s="14" t="str">
        <f>IF(Zapisy!B8759&lt;&gt;"",Zapisy!B8759,"")</f>
        <v/>
      </c>
      <c r="C8766" s="14" t="str">
        <f>IF(B8766&lt;&gt;"",VLOOKUP(B8766,JPK_KR!AP:AR,3,FALSE),"")</f>
        <v/>
      </c>
      <c r="D8766" s="32" t="str">
        <f>IF(B8766&lt;&gt;"",VLOOKUP(Zapisy!B8759,JPK_KR!AP:AV,7,FALSE),"")</f>
        <v/>
      </c>
      <c r="E8766" s="25" t="str">
        <f>IF(B8766&lt;&gt;"",VLOOKUP(B8766,Zapisy!B8759:D8767,3,FALSE),"")</f>
        <v/>
      </c>
      <c r="F8766" s="35" t="str">
        <f>IF(B8766&lt;&gt;"",VLOOKUP(B8766,Zapisy!B8759:C8767,2,FALSE),"")</f>
        <v/>
      </c>
      <c r="G8766" s="25" t="str">
        <f>IF(B8766&lt;&gt;"",VLOOKUP(B8766,Zapisy!B8759:G8759,6,FALSE),"")</f>
        <v/>
      </c>
      <c r="H8766" s="35" t="str">
        <f>IF(B8766&lt;&gt;"",VLOOKUP(B8766,Zapisy!B8759:F8769,5,FALSE),"")</f>
        <v/>
      </c>
      <c r="I8766" s="14" t="str">
        <f>IF(B8766&lt;&gt;"",VLOOKUP(B8766,Dziennik!B:F,5,FALSE),"")</f>
        <v/>
      </c>
    </row>
    <row r="8767" spans="2:9" x14ac:dyDescent="0.2">
      <c r="B8767" s="14" t="str">
        <f>IF(Zapisy!B8760&lt;&gt;"",Zapisy!B8760,"")</f>
        <v/>
      </c>
      <c r="C8767" s="14" t="str">
        <f>IF(B8767&lt;&gt;"",VLOOKUP(B8767,JPK_KR!AP:AR,3,FALSE),"")</f>
        <v/>
      </c>
      <c r="D8767" s="32" t="str">
        <f>IF(B8767&lt;&gt;"",VLOOKUP(Zapisy!B8760,JPK_KR!AP:AV,7,FALSE),"")</f>
        <v/>
      </c>
      <c r="E8767" s="25" t="str">
        <f>IF(B8767&lt;&gt;"",VLOOKUP(B8767,Zapisy!B8760:D8768,3,FALSE),"")</f>
        <v/>
      </c>
      <c r="F8767" s="35" t="str">
        <f>IF(B8767&lt;&gt;"",VLOOKUP(B8767,Zapisy!B8760:C8768,2,FALSE),"")</f>
        <v/>
      </c>
      <c r="G8767" s="25" t="str">
        <f>IF(B8767&lt;&gt;"",VLOOKUP(B8767,Zapisy!B8760:G8760,6,FALSE),"")</f>
        <v/>
      </c>
      <c r="H8767" s="35" t="str">
        <f>IF(B8767&lt;&gt;"",VLOOKUP(B8767,Zapisy!B8760:F8770,5,FALSE),"")</f>
        <v/>
      </c>
      <c r="I8767" s="14" t="str">
        <f>IF(B8767&lt;&gt;"",VLOOKUP(B8767,Dziennik!B:F,5,FALSE),"")</f>
        <v/>
      </c>
    </row>
    <row r="8768" spans="2:9" x14ac:dyDescent="0.2">
      <c r="B8768" s="14" t="str">
        <f>IF(Zapisy!B8761&lt;&gt;"",Zapisy!B8761,"")</f>
        <v/>
      </c>
      <c r="C8768" s="14" t="str">
        <f>IF(B8768&lt;&gt;"",VLOOKUP(B8768,JPK_KR!AP:AR,3,FALSE),"")</f>
        <v/>
      </c>
      <c r="D8768" s="32" t="str">
        <f>IF(B8768&lt;&gt;"",VLOOKUP(Zapisy!B8761,JPK_KR!AP:AV,7,FALSE),"")</f>
        <v/>
      </c>
      <c r="E8768" s="25" t="str">
        <f>IF(B8768&lt;&gt;"",VLOOKUP(B8768,Zapisy!B8761:D8769,3,FALSE),"")</f>
        <v/>
      </c>
      <c r="F8768" s="35" t="str">
        <f>IF(B8768&lt;&gt;"",VLOOKUP(B8768,Zapisy!B8761:C8769,2,FALSE),"")</f>
        <v/>
      </c>
      <c r="G8768" s="25" t="str">
        <f>IF(B8768&lt;&gt;"",VLOOKUP(B8768,Zapisy!B8761:G8761,6,FALSE),"")</f>
        <v/>
      </c>
      <c r="H8768" s="35" t="str">
        <f>IF(B8768&lt;&gt;"",VLOOKUP(B8768,Zapisy!B8761:F8771,5,FALSE),"")</f>
        <v/>
      </c>
      <c r="I8768" s="14" t="str">
        <f>IF(B8768&lt;&gt;"",VLOOKUP(B8768,Dziennik!B:F,5,FALSE),"")</f>
        <v/>
      </c>
    </row>
    <row r="8769" spans="2:9" x14ac:dyDescent="0.2">
      <c r="B8769" s="14" t="str">
        <f>IF(Zapisy!B8762&lt;&gt;"",Zapisy!B8762,"")</f>
        <v/>
      </c>
      <c r="C8769" s="14" t="str">
        <f>IF(B8769&lt;&gt;"",VLOOKUP(B8769,JPK_KR!AP:AR,3,FALSE),"")</f>
        <v/>
      </c>
      <c r="D8769" s="32" t="str">
        <f>IF(B8769&lt;&gt;"",VLOOKUP(Zapisy!B8762,JPK_KR!AP:AV,7,FALSE),"")</f>
        <v/>
      </c>
      <c r="E8769" s="25" t="str">
        <f>IF(B8769&lt;&gt;"",VLOOKUP(B8769,Zapisy!B8762:D8770,3,FALSE),"")</f>
        <v/>
      </c>
      <c r="F8769" s="35" t="str">
        <f>IF(B8769&lt;&gt;"",VLOOKUP(B8769,Zapisy!B8762:C8770,2,FALSE),"")</f>
        <v/>
      </c>
      <c r="G8769" s="25" t="str">
        <f>IF(B8769&lt;&gt;"",VLOOKUP(B8769,Zapisy!B8762:G8762,6,FALSE),"")</f>
        <v/>
      </c>
      <c r="H8769" s="35" t="str">
        <f>IF(B8769&lt;&gt;"",VLOOKUP(B8769,Zapisy!B8762:F8772,5,FALSE),"")</f>
        <v/>
      </c>
      <c r="I8769" s="14" t="str">
        <f>IF(B8769&lt;&gt;"",VLOOKUP(B8769,Dziennik!B:F,5,FALSE),"")</f>
        <v/>
      </c>
    </row>
    <row r="8770" spans="2:9" x14ac:dyDescent="0.2">
      <c r="B8770" s="14" t="str">
        <f>IF(Zapisy!B8763&lt;&gt;"",Zapisy!B8763,"")</f>
        <v/>
      </c>
      <c r="C8770" s="14" t="str">
        <f>IF(B8770&lt;&gt;"",VLOOKUP(B8770,JPK_KR!AP:AR,3,FALSE),"")</f>
        <v/>
      </c>
      <c r="D8770" s="32" t="str">
        <f>IF(B8770&lt;&gt;"",VLOOKUP(Zapisy!B8763,JPK_KR!AP:AV,7,FALSE),"")</f>
        <v/>
      </c>
      <c r="E8770" s="25" t="str">
        <f>IF(B8770&lt;&gt;"",VLOOKUP(B8770,Zapisy!B8763:D8771,3,FALSE),"")</f>
        <v/>
      </c>
      <c r="F8770" s="35" t="str">
        <f>IF(B8770&lt;&gt;"",VLOOKUP(B8770,Zapisy!B8763:C8771,2,FALSE),"")</f>
        <v/>
      </c>
      <c r="G8770" s="25" t="str">
        <f>IF(B8770&lt;&gt;"",VLOOKUP(B8770,Zapisy!B8763:G8763,6,FALSE),"")</f>
        <v/>
      </c>
      <c r="H8770" s="35" t="str">
        <f>IF(B8770&lt;&gt;"",VLOOKUP(B8770,Zapisy!B8763:F8773,5,FALSE),"")</f>
        <v/>
      </c>
      <c r="I8770" s="14" t="str">
        <f>IF(B8770&lt;&gt;"",VLOOKUP(B8770,Dziennik!B:F,5,FALSE),"")</f>
        <v/>
      </c>
    </row>
    <row r="8771" spans="2:9" x14ac:dyDescent="0.2">
      <c r="B8771" s="14" t="str">
        <f>IF(Zapisy!B8764&lt;&gt;"",Zapisy!B8764,"")</f>
        <v/>
      </c>
      <c r="C8771" s="14" t="str">
        <f>IF(B8771&lt;&gt;"",VLOOKUP(B8771,JPK_KR!AP:AR,3,FALSE),"")</f>
        <v/>
      </c>
      <c r="D8771" s="32" t="str">
        <f>IF(B8771&lt;&gt;"",VLOOKUP(Zapisy!B8764,JPK_KR!AP:AV,7,FALSE),"")</f>
        <v/>
      </c>
      <c r="E8771" s="25" t="str">
        <f>IF(B8771&lt;&gt;"",VLOOKUP(B8771,Zapisy!B8764:D8772,3,FALSE),"")</f>
        <v/>
      </c>
      <c r="F8771" s="35" t="str">
        <f>IF(B8771&lt;&gt;"",VLOOKUP(B8771,Zapisy!B8764:C8772,2,FALSE),"")</f>
        <v/>
      </c>
      <c r="G8771" s="25" t="str">
        <f>IF(B8771&lt;&gt;"",VLOOKUP(B8771,Zapisy!B8764:G8764,6,FALSE),"")</f>
        <v/>
      </c>
      <c r="H8771" s="35" t="str">
        <f>IF(B8771&lt;&gt;"",VLOOKUP(B8771,Zapisy!B8764:F8774,5,FALSE),"")</f>
        <v/>
      </c>
      <c r="I8771" s="14" t="str">
        <f>IF(B8771&lt;&gt;"",VLOOKUP(B8771,Dziennik!B:F,5,FALSE),"")</f>
        <v/>
      </c>
    </row>
    <row r="8772" spans="2:9" x14ac:dyDescent="0.2">
      <c r="B8772" s="14" t="str">
        <f>IF(Zapisy!B8765&lt;&gt;"",Zapisy!B8765,"")</f>
        <v/>
      </c>
      <c r="C8772" s="14" t="str">
        <f>IF(B8772&lt;&gt;"",VLOOKUP(B8772,JPK_KR!AP:AR,3,FALSE),"")</f>
        <v/>
      </c>
      <c r="D8772" s="32" t="str">
        <f>IF(B8772&lt;&gt;"",VLOOKUP(Zapisy!B8765,JPK_KR!AP:AV,7,FALSE),"")</f>
        <v/>
      </c>
      <c r="E8772" s="25" t="str">
        <f>IF(B8772&lt;&gt;"",VLOOKUP(B8772,Zapisy!B8765:D8773,3,FALSE),"")</f>
        <v/>
      </c>
      <c r="F8772" s="35" t="str">
        <f>IF(B8772&lt;&gt;"",VLOOKUP(B8772,Zapisy!B8765:C8773,2,FALSE),"")</f>
        <v/>
      </c>
      <c r="G8772" s="25" t="str">
        <f>IF(B8772&lt;&gt;"",VLOOKUP(B8772,Zapisy!B8765:G8765,6,FALSE),"")</f>
        <v/>
      </c>
      <c r="H8772" s="35" t="str">
        <f>IF(B8772&lt;&gt;"",VLOOKUP(B8772,Zapisy!B8765:F8775,5,FALSE),"")</f>
        <v/>
      </c>
      <c r="I8772" s="14" t="str">
        <f>IF(B8772&lt;&gt;"",VLOOKUP(B8772,Dziennik!B:F,5,FALSE),"")</f>
        <v/>
      </c>
    </row>
    <row r="8773" spans="2:9" x14ac:dyDescent="0.2">
      <c r="B8773" s="14" t="str">
        <f>IF(Zapisy!B8766&lt;&gt;"",Zapisy!B8766,"")</f>
        <v/>
      </c>
      <c r="C8773" s="14" t="str">
        <f>IF(B8773&lt;&gt;"",VLOOKUP(B8773,JPK_KR!AP:AR,3,FALSE),"")</f>
        <v/>
      </c>
      <c r="D8773" s="32" t="str">
        <f>IF(B8773&lt;&gt;"",VLOOKUP(Zapisy!B8766,JPK_KR!AP:AV,7,FALSE),"")</f>
        <v/>
      </c>
      <c r="E8773" s="25" t="str">
        <f>IF(B8773&lt;&gt;"",VLOOKUP(B8773,Zapisy!B8766:D8774,3,FALSE),"")</f>
        <v/>
      </c>
      <c r="F8773" s="35" t="str">
        <f>IF(B8773&lt;&gt;"",VLOOKUP(B8773,Zapisy!B8766:C8774,2,FALSE),"")</f>
        <v/>
      </c>
      <c r="G8773" s="25" t="str">
        <f>IF(B8773&lt;&gt;"",VLOOKUP(B8773,Zapisy!B8766:G8766,6,FALSE),"")</f>
        <v/>
      </c>
      <c r="H8773" s="35" t="str">
        <f>IF(B8773&lt;&gt;"",VLOOKUP(B8773,Zapisy!B8766:F8776,5,FALSE),"")</f>
        <v/>
      </c>
      <c r="I8773" s="14" t="str">
        <f>IF(B8773&lt;&gt;"",VLOOKUP(B8773,Dziennik!B:F,5,FALSE),"")</f>
        <v/>
      </c>
    </row>
    <row r="8774" spans="2:9" x14ac:dyDescent="0.2">
      <c r="B8774" s="14" t="str">
        <f>IF(Zapisy!B8767&lt;&gt;"",Zapisy!B8767,"")</f>
        <v/>
      </c>
      <c r="C8774" s="14" t="str">
        <f>IF(B8774&lt;&gt;"",VLOOKUP(B8774,JPK_KR!AP:AR,3,FALSE),"")</f>
        <v/>
      </c>
      <c r="D8774" s="32" t="str">
        <f>IF(B8774&lt;&gt;"",VLOOKUP(Zapisy!B8767,JPK_KR!AP:AV,7,FALSE),"")</f>
        <v/>
      </c>
      <c r="E8774" s="25" t="str">
        <f>IF(B8774&lt;&gt;"",VLOOKUP(B8774,Zapisy!B8767:D8775,3,FALSE),"")</f>
        <v/>
      </c>
      <c r="F8774" s="35" t="str">
        <f>IF(B8774&lt;&gt;"",VLOOKUP(B8774,Zapisy!B8767:C8775,2,FALSE),"")</f>
        <v/>
      </c>
      <c r="G8774" s="25" t="str">
        <f>IF(B8774&lt;&gt;"",VLOOKUP(B8774,Zapisy!B8767:G8767,6,FALSE),"")</f>
        <v/>
      </c>
      <c r="H8774" s="35" t="str">
        <f>IF(B8774&lt;&gt;"",VLOOKUP(B8774,Zapisy!B8767:F8777,5,FALSE),"")</f>
        <v/>
      </c>
      <c r="I8774" s="14" t="str">
        <f>IF(B8774&lt;&gt;"",VLOOKUP(B8774,Dziennik!B:F,5,FALSE),"")</f>
        <v/>
      </c>
    </row>
    <row r="8775" spans="2:9" x14ac:dyDescent="0.2">
      <c r="B8775" s="14" t="str">
        <f>IF(Zapisy!B8768&lt;&gt;"",Zapisy!B8768,"")</f>
        <v/>
      </c>
      <c r="C8775" s="14" t="str">
        <f>IF(B8775&lt;&gt;"",VLOOKUP(B8775,JPK_KR!AP:AR,3,FALSE),"")</f>
        <v/>
      </c>
      <c r="D8775" s="32" t="str">
        <f>IF(B8775&lt;&gt;"",VLOOKUP(Zapisy!B8768,JPK_KR!AP:AV,7,FALSE),"")</f>
        <v/>
      </c>
      <c r="E8775" s="25" t="str">
        <f>IF(B8775&lt;&gt;"",VLOOKUP(B8775,Zapisy!B8768:D8776,3,FALSE),"")</f>
        <v/>
      </c>
      <c r="F8775" s="35" t="str">
        <f>IF(B8775&lt;&gt;"",VLOOKUP(B8775,Zapisy!B8768:C8776,2,FALSE),"")</f>
        <v/>
      </c>
      <c r="G8775" s="25" t="str">
        <f>IF(B8775&lt;&gt;"",VLOOKUP(B8775,Zapisy!B8768:G8768,6,FALSE),"")</f>
        <v/>
      </c>
      <c r="H8775" s="35" t="str">
        <f>IF(B8775&lt;&gt;"",VLOOKUP(B8775,Zapisy!B8768:F8778,5,FALSE),"")</f>
        <v/>
      </c>
      <c r="I8775" s="14" t="str">
        <f>IF(B8775&lt;&gt;"",VLOOKUP(B8775,Dziennik!B:F,5,FALSE),"")</f>
        <v/>
      </c>
    </row>
    <row r="8776" spans="2:9" x14ac:dyDescent="0.2">
      <c r="B8776" s="14" t="str">
        <f>IF(Zapisy!B8769&lt;&gt;"",Zapisy!B8769,"")</f>
        <v/>
      </c>
      <c r="C8776" s="14" t="str">
        <f>IF(B8776&lt;&gt;"",VLOOKUP(B8776,JPK_KR!AP:AR,3,FALSE),"")</f>
        <v/>
      </c>
      <c r="D8776" s="32" t="str">
        <f>IF(B8776&lt;&gt;"",VLOOKUP(Zapisy!B8769,JPK_KR!AP:AV,7,FALSE),"")</f>
        <v/>
      </c>
      <c r="E8776" s="25" t="str">
        <f>IF(B8776&lt;&gt;"",VLOOKUP(B8776,Zapisy!B8769:D8777,3,FALSE),"")</f>
        <v/>
      </c>
      <c r="F8776" s="35" t="str">
        <f>IF(B8776&lt;&gt;"",VLOOKUP(B8776,Zapisy!B8769:C8777,2,FALSE),"")</f>
        <v/>
      </c>
      <c r="G8776" s="25" t="str">
        <f>IF(B8776&lt;&gt;"",VLOOKUP(B8776,Zapisy!B8769:G8769,6,FALSE),"")</f>
        <v/>
      </c>
      <c r="H8776" s="35" t="str">
        <f>IF(B8776&lt;&gt;"",VLOOKUP(B8776,Zapisy!B8769:F8779,5,FALSE),"")</f>
        <v/>
      </c>
      <c r="I8776" s="14" t="str">
        <f>IF(B8776&lt;&gt;"",VLOOKUP(B8776,Dziennik!B:F,5,FALSE),"")</f>
        <v/>
      </c>
    </row>
    <row r="8777" spans="2:9" x14ac:dyDescent="0.2">
      <c r="B8777" s="14" t="str">
        <f>IF(Zapisy!B8770&lt;&gt;"",Zapisy!B8770,"")</f>
        <v/>
      </c>
      <c r="C8777" s="14" t="str">
        <f>IF(B8777&lt;&gt;"",VLOOKUP(B8777,JPK_KR!AP:AR,3,FALSE),"")</f>
        <v/>
      </c>
      <c r="D8777" s="32" t="str">
        <f>IF(B8777&lt;&gt;"",VLOOKUP(Zapisy!B8770,JPK_KR!AP:AV,7,FALSE),"")</f>
        <v/>
      </c>
      <c r="E8777" s="25" t="str">
        <f>IF(B8777&lt;&gt;"",VLOOKUP(B8777,Zapisy!B8770:D8778,3,FALSE),"")</f>
        <v/>
      </c>
      <c r="F8777" s="35" t="str">
        <f>IF(B8777&lt;&gt;"",VLOOKUP(B8777,Zapisy!B8770:C8778,2,FALSE),"")</f>
        <v/>
      </c>
      <c r="G8777" s="25" t="str">
        <f>IF(B8777&lt;&gt;"",VLOOKUP(B8777,Zapisy!B8770:G8770,6,FALSE),"")</f>
        <v/>
      </c>
      <c r="H8777" s="35" t="str">
        <f>IF(B8777&lt;&gt;"",VLOOKUP(B8777,Zapisy!B8770:F8780,5,FALSE),"")</f>
        <v/>
      </c>
      <c r="I8777" s="14" t="str">
        <f>IF(B8777&lt;&gt;"",VLOOKUP(B8777,Dziennik!B:F,5,FALSE),"")</f>
        <v/>
      </c>
    </row>
    <row r="8778" spans="2:9" x14ac:dyDescent="0.2">
      <c r="B8778" s="14" t="str">
        <f>IF(Zapisy!B8771&lt;&gt;"",Zapisy!B8771,"")</f>
        <v/>
      </c>
      <c r="C8778" s="14" t="str">
        <f>IF(B8778&lt;&gt;"",VLOOKUP(B8778,JPK_KR!AP:AR,3,FALSE),"")</f>
        <v/>
      </c>
      <c r="D8778" s="32" t="str">
        <f>IF(B8778&lt;&gt;"",VLOOKUP(Zapisy!B8771,JPK_KR!AP:AV,7,FALSE),"")</f>
        <v/>
      </c>
      <c r="E8778" s="25" t="str">
        <f>IF(B8778&lt;&gt;"",VLOOKUP(B8778,Zapisy!B8771:D8779,3,FALSE),"")</f>
        <v/>
      </c>
      <c r="F8778" s="35" t="str">
        <f>IF(B8778&lt;&gt;"",VLOOKUP(B8778,Zapisy!B8771:C8779,2,FALSE),"")</f>
        <v/>
      </c>
      <c r="G8778" s="25" t="str">
        <f>IF(B8778&lt;&gt;"",VLOOKUP(B8778,Zapisy!B8771:G8771,6,FALSE),"")</f>
        <v/>
      </c>
      <c r="H8778" s="35" t="str">
        <f>IF(B8778&lt;&gt;"",VLOOKUP(B8778,Zapisy!B8771:F8781,5,FALSE),"")</f>
        <v/>
      </c>
      <c r="I8778" s="14" t="str">
        <f>IF(B8778&lt;&gt;"",VLOOKUP(B8778,Dziennik!B:F,5,FALSE),"")</f>
        <v/>
      </c>
    </row>
    <row r="8779" spans="2:9" x14ac:dyDescent="0.2">
      <c r="B8779" s="14" t="str">
        <f>IF(Zapisy!B8772&lt;&gt;"",Zapisy!B8772,"")</f>
        <v/>
      </c>
      <c r="C8779" s="14" t="str">
        <f>IF(B8779&lt;&gt;"",VLOOKUP(B8779,JPK_KR!AP:AR,3,FALSE),"")</f>
        <v/>
      </c>
      <c r="D8779" s="32" t="str">
        <f>IF(B8779&lt;&gt;"",VLOOKUP(Zapisy!B8772,JPK_KR!AP:AV,7,FALSE),"")</f>
        <v/>
      </c>
      <c r="E8779" s="25" t="str">
        <f>IF(B8779&lt;&gt;"",VLOOKUP(B8779,Zapisy!B8772:D8780,3,FALSE),"")</f>
        <v/>
      </c>
      <c r="F8779" s="35" t="str">
        <f>IF(B8779&lt;&gt;"",VLOOKUP(B8779,Zapisy!B8772:C8780,2,FALSE),"")</f>
        <v/>
      </c>
      <c r="G8779" s="25" t="str">
        <f>IF(B8779&lt;&gt;"",VLOOKUP(B8779,Zapisy!B8772:G8772,6,FALSE),"")</f>
        <v/>
      </c>
      <c r="H8779" s="35" t="str">
        <f>IF(B8779&lt;&gt;"",VLOOKUP(B8779,Zapisy!B8772:F8782,5,FALSE),"")</f>
        <v/>
      </c>
      <c r="I8779" s="14" t="str">
        <f>IF(B8779&lt;&gt;"",VLOOKUP(B8779,Dziennik!B:F,5,FALSE),"")</f>
        <v/>
      </c>
    </row>
    <row r="8780" spans="2:9" x14ac:dyDescent="0.2">
      <c r="B8780" s="14" t="str">
        <f>IF(Zapisy!B8773&lt;&gt;"",Zapisy!B8773,"")</f>
        <v/>
      </c>
      <c r="C8780" s="14" t="str">
        <f>IF(B8780&lt;&gt;"",VLOOKUP(B8780,JPK_KR!AP:AR,3,FALSE),"")</f>
        <v/>
      </c>
      <c r="D8780" s="32" t="str">
        <f>IF(B8780&lt;&gt;"",VLOOKUP(Zapisy!B8773,JPK_KR!AP:AV,7,FALSE),"")</f>
        <v/>
      </c>
      <c r="E8780" s="25" t="str">
        <f>IF(B8780&lt;&gt;"",VLOOKUP(B8780,Zapisy!B8773:D8781,3,FALSE),"")</f>
        <v/>
      </c>
      <c r="F8780" s="35" t="str">
        <f>IF(B8780&lt;&gt;"",VLOOKUP(B8780,Zapisy!B8773:C8781,2,FALSE),"")</f>
        <v/>
      </c>
      <c r="G8780" s="25" t="str">
        <f>IF(B8780&lt;&gt;"",VLOOKUP(B8780,Zapisy!B8773:G8773,6,FALSE),"")</f>
        <v/>
      </c>
      <c r="H8780" s="35" t="str">
        <f>IF(B8780&lt;&gt;"",VLOOKUP(B8780,Zapisy!B8773:F8783,5,FALSE),"")</f>
        <v/>
      </c>
      <c r="I8780" s="14" t="str">
        <f>IF(B8780&lt;&gt;"",VLOOKUP(B8780,Dziennik!B:F,5,FALSE),"")</f>
        <v/>
      </c>
    </row>
    <row r="8781" spans="2:9" x14ac:dyDescent="0.2">
      <c r="B8781" s="14" t="str">
        <f>IF(Zapisy!B8774&lt;&gt;"",Zapisy!B8774,"")</f>
        <v/>
      </c>
      <c r="C8781" s="14" t="str">
        <f>IF(B8781&lt;&gt;"",VLOOKUP(B8781,JPK_KR!AP:AR,3,FALSE),"")</f>
        <v/>
      </c>
      <c r="D8781" s="32" t="str">
        <f>IF(B8781&lt;&gt;"",VLOOKUP(Zapisy!B8774,JPK_KR!AP:AV,7,FALSE),"")</f>
        <v/>
      </c>
      <c r="E8781" s="25" t="str">
        <f>IF(B8781&lt;&gt;"",VLOOKUP(B8781,Zapisy!B8774:D8782,3,FALSE),"")</f>
        <v/>
      </c>
      <c r="F8781" s="35" t="str">
        <f>IF(B8781&lt;&gt;"",VLOOKUP(B8781,Zapisy!B8774:C8782,2,FALSE),"")</f>
        <v/>
      </c>
      <c r="G8781" s="25" t="str">
        <f>IF(B8781&lt;&gt;"",VLOOKUP(B8781,Zapisy!B8774:G8774,6,FALSE),"")</f>
        <v/>
      </c>
      <c r="H8781" s="35" t="str">
        <f>IF(B8781&lt;&gt;"",VLOOKUP(B8781,Zapisy!B8774:F8784,5,FALSE),"")</f>
        <v/>
      </c>
      <c r="I8781" s="14" t="str">
        <f>IF(B8781&lt;&gt;"",VLOOKUP(B8781,Dziennik!B:F,5,FALSE),"")</f>
        <v/>
      </c>
    </row>
    <row r="8782" spans="2:9" x14ac:dyDescent="0.2">
      <c r="B8782" s="14" t="str">
        <f>IF(Zapisy!B8775&lt;&gt;"",Zapisy!B8775,"")</f>
        <v/>
      </c>
      <c r="C8782" s="14" t="str">
        <f>IF(B8782&lt;&gt;"",VLOOKUP(B8782,JPK_KR!AP:AR,3,FALSE),"")</f>
        <v/>
      </c>
      <c r="D8782" s="32" t="str">
        <f>IF(B8782&lt;&gt;"",VLOOKUP(Zapisy!B8775,JPK_KR!AP:AV,7,FALSE),"")</f>
        <v/>
      </c>
      <c r="E8782" s="25" t="str">
        <f>IF(B8782&lt;&gt;"",VLOOKUP(B8782,Zapisy!B8775:D8783,3,FALSE),"")</f>
        <v/>
      </c>
      <c r="F8782" s="35" t="str">
        <f>IF(B8782&lt;&gt;"",VLOOKUP(B8782,Zapisy!B8775:C8783,2,FALSE),"")</f>
        <v/>
      </c>
      <c r="G8782" s="25" t="str">
        <f>IF(B8782&lt;&gt;"",VLOOKUP(B8782,Zapisy!B8775:G8775,6,FALSE),"")</f>
        <v/>
      </c>
      <c r="H8782" s="35" t="str">
        <f>IF(B8782&lt;&gt;"",VLOOKUP(B8782,Zapisy!B8775:F8785,5,FALSE),"")</f>
        <v/>
      </c>
      <c r="I8782" s="14" t="str">
        <f>IF(B8782&lt;&gt;"",VLOOKUP(B8782,Dziennik!B:F,5,FALSE),"")</f>
        <v/>
      </c>
    </row>
    <row r="8783" spans="2:9" x14ac:dyDescent="0.2">
      <c r="B8783" s="14" t="str">
        <f>IF(Zapisy!B8776&lt;&gt;"",Zapisy!B8776,"")</f>
        <v/>
      </c>
      <c r="C8783" s="14" t="str">
        <f>IF(B8783&lt;&gt;"",VLOOKUP(B8783,JPK_KR!AP:AR,3,FALSE),"")</f>
        <v/>
      </c>
      <c r="D8783" s="32" t="str">
        <f>IF(B8783&lt;&gt;"",VLOOKUP(Zapisy!B8776,JPK_KR!AP:AV,7,FALSE),"")</f>
        <v/>
      </c>
      <c r="E8783" s="25" t="str">
        <f>IF(B8783&lt;&gt;"",VLOOKUP(B8783,Zapisy!B8776:D8784,3,FALSE),"")</f>
        <v/>
      </c>
      <c r="F8783" s="35" t="str">
        <f>IF(B8783&lt;&gt;"",VLOOKUP(B8783,Zapisy!B8776:C8784,2,FALSE),"")</f>
        <v/>
      </c>
      <c r="G8783" s="25" t="str">
        <f>IF(B8783&lt;&gt;"",VLOOKUP(B8783,Zapisy!B8776:G8776,6,FALSE),"")</f>
        <v/>
      </c>
      <c r="H8783" s="35" t="str">
        <f>IF(B8783&lt;&gt;"",VLOOKUP(B8783,Zapisy!B8776:F8786,5,FALSE),"")</f>
        <v/>
      </c>
      <c r="I8783" s="14" t="str">
        <f>IF(B8783&lt;&gt;"",VLOOKUP(B8783,Dziennik!B:F,5,FALSE),"")</f>
        <v/>
      </c>
    </row>
    <row r="8784" spans="2:9" x14ac:dyDescent="0.2">
      <c r="B8784" s="14" t="str">
        <f>IF(Zapisy!B8777&lt;&gt;"",Zapisy!B8777,"")</f>
        <v/>
      </c>
      <c r="C8784" s="14" t="str">
        <f>IF(B8784&lt;&gt;"",VLOOKUP(B8784,JPK_KR!AP:AR,3,FALSE),"")</f>
        <v/>
      </c>
      <c r="D8784" s="32" t="str">
        <f>IF(B8784&lt;&gt;"",VLOOKUP(Zapisy!B8777,JPK_KR!AP:AV,7,FALSE),"")</f>
        <v/>
      </c>
      <c r="E8784" s="25" t="str">
        <f>IF(B8784&lt;&gt;"",VLOOKUP(B8784,Zapisy!B8777:D8785,3,FALSE),"")</f>
        <v/>
      </c>
      <c r="F8784" s="35" t="str">
        <f>IF(B8784&lt;&gt;"",VLOOKUP(B8784,Zapisy!B8777:C8785,2,FALSE),"")</f>
        <v/>
      </c>
      <c r="G8784" s="25" t="str">
        <f>IF(B8784&lt;&gt;"",VLOOKUP(B8784,Zapisy!B8777:G8777,6,FALSE),"")</f>
        <v/>
      </c>
      <c r="H8784" s="35" t="str">
        <f>IF(B8784&lt;&gt;"",VLOOKUP(B8784,Zapisy!B8777:F8787,5,FALSE),"")</f>
        <v/>
      </c>
      <c r="I8784" s="14" t="str">
        <f>IF(B8784&lt;&gt;"",VLOOKUP(B8784,Dziennik!B:F,5,FALSE),"")</f>
        <v/>
      </c>
    </row>
    <row r="8785" spans="2:9" x14ac:dyDescent="0.2">
      <c r="B8785" s="14" t="str">
        <f>IF(Zapisy!B8778&lt;&gt;"",Zapisy!B8778,"")</f>
        <v/>
      </c>
      <c r="C8785" s="14" t="str">
        <f>IF(B8785&lt;&gt;"",VLOOKUP(B8785,JPK_KR!AP:AR,3,FALSE),"")</f>
        <v/>
      </c>
      <c r="D8785" s="32" t="str">
        <f>IF(B8785&lt;&gt;"",VLOOKUP(Zapisy!B8778,JPK_KR!AP:AV,7,FALSE),"")</f>
        <v/>
      </c>
      <c r="E8785" s="25" t="str">
        <f>IF(B8785&lt;&gt;"",VLOOKUP(B8785,Zapisy!B8778:D8786,3,FALSE),"")</f>
        <v/>
      </c>
      <c r="F8785" s="35" t="str">
        <f>IF(B8785&lt;&gt;"",VLOOKUP(B8785,Zapisy!B8778:C8786,2,FALSE),"")</f>
        <v/>
      </c>
      <c r="G8785" s="25" t="str">
        <f>IF(B8785&lt;&gt;"",VLOOKUP(B8785,Zapisy!B8778:G8778,6,FALSE),"")</f>
        <v/>
      </c>
      <c r="H8785" s="35" t="str">
        <f>IF(B8785&lt;&gt;"",VLOOKUP(B8785,Zapisy!B8778:F8788,5,FALSE),"")</f>
        <v/>
      </c>
      <c r="I8785" s="14" t="str">
        <f>IF(B8785&lt;&gt;"",VLOOKUP(B8785,Dziennik!B:F,5,FALSE),"")</f>
        <v/>
      </c>
    </row>
    <row r="8786" spans="2:9" x14ac:dyDescent="0.2">
      <c r="B8786" s="14" t="str">
        <f>IF(Zapisy!B8779&lt;&gt;"",Zapisy!B8779,"")</f>
        <v/>
      </c>
      <c r="C8786" s="14" t="str">
        <f>IF(B8786&lt;&gt;"",VLOOKUP(B8786,JPK_KR!AP:AR,3,FALSE),"")</f>
        <v/>
      </c>
      <c r="D8786" s="32" t="str">
        <f>IF(B8786&lt;&gt;"",VLOOKUP(Zapisy!B8779,JPK_KR!AP:AV,7,FALSE),"")</f>
        <v/>
      </c>
      <c r="E8786" s="25" t="str">
        <f>IF(B8786&lt;&gt;"",VLOOKUP(B8786,Zapisy!B8779:D8787,3,FALSE),"")</f>
        <v/>
      </c>
      <c r="F8786" s="35" t="str">
        <f>IF(B8786&lt;&gt;"",VLOOKUP(B8786,Zapisy!B8779:C8787,2,FALSE),"")</f>
        <v/>
      </c>
      <c r="G8786" s="25" t="str">
        <f>IF(B8786&lt;&gt;"",VLOOKUP(B8786,Zapisy!B8779:G8779,6,FALSE),"")</f>
        <v/>
      </c>
      <c r="H8786" s="35" t="str">
        <f>IF(B8786&lt;&gt;"",VLOOKUP(B8786,Zapisy!B8779:F8789,5,FALSE),"")</f>
        <v/>
      </c>
      <c r="I8786" s="14" t="str">
        <f>IF(B8786&lt;&gt;"",VLOOKUP(B8786,Dziennik!B:F,5,FALSE),"")</f>
        <v/>
      </c>
    </row>
    <row r="8787" spans="2:9" x14ac:dyDescent="0.2">
      <c r="B8787" s="14" t="str">
        <f>IF(Zapisy!B8780&lt;&gt;"",Zapisy!B8780,"")</f>
        <v/>
      </c>
      <c r="C8787" s="14" t="str">
        <f>IF(B8787&lt;&gt;"",VLOOKUP(B8787,JPK_KR!AP:AR,3,FALSE),"")</f>
        <v/>
      </c>
      <c r="D8787" s="32" t="str">
        <f>IF(B8787&lt;&gt;"",VLOOKUP(Zapisy!B8780,JPK_KR!AP:AV,7,FALSE),"")</f>
        <v/>
      </c>
      <c r="E8787" s="25" t="str">
        <f>IF(B8787&lt;&gt;"",VLOOKUP(B8787,Zapisy!B8780:D8788,3,FALSE),"")</f>
        <v/>
      </c>
      <c r="F8787" s="35" t="str">
        <f>IF(B8787&lt;&gt;"",VLOOKUP(B8787,Zapisy!B8780:C8788,2,FALSE),"")</f>
        <v/>
      </c>
      <c r="G8787" s="25" t="str">
        <f>IF(B8787&lt;&gt;"",VLOOKUP(B8787,Zapisy!B8780:G8780,6,FALSE),"")</f>
        <v/>
      </c>
      <c r="H8787" s="35" t="str">
        <f>IF(B8787&lt;&gt;"",VLOOKUP(B8787,Zapisy!B8780:F8790,5,FALSE),"")</f>
        <v/>
      </c>
      <c r="I8787" s="14" t="str">
        <f>IF(B8787&lt;&gt;"",VLOOKUP(B8787,Dziennik!B:F,5,FALSE),"")</f>
        <v/>
      </c>
    </row>
    <row r="8788" spans="2:9" x14ac:dyDescent="0.2">
      <c r="B8788" s="14" t="str">
        <f>IF(Zapisy!B8781&lt;&gt;"",Zapisy!B8781,"")</f>
        <v/>
      </c>
      <c r="C8788" s="14" t="str">
        <f>IF(B8788&lt;&gt;"",VLOOKUP(B8788,JPK_KR!AP:AR,3,FALSE),"")</f>
        <v/>
      </c>
      <c r="D8788" s="32" t="str">
        <f>IF(B8788&lt;&gt;"",VLOOKUP(Zapisy!B8781,JPK_KR!AP:AV,7,FALSE),"")</f>
        <v/>
      </c>
      <c r="E8788" s="25" t="str">
        <f>IF(B8788&lt;&gt;"",VLOOKUP(B8788,Zapisy!B8781:D8789,3,FALSE),"")</f>
        <v/>
      </c>
      <c r="F8788" s="35" t="str">
        <f>IF(B8788&lt;&gt;"",VLOOKUP(B8788,Zapisy!B8781:C8789,2,FALSE),"")</f>
        <v/>
      </c>
      <c r="G8788" s="25" t="str">
        <f>IF(B8788&lt;&gt;"",VLOOKUP(B8788,Zapisy!B8781:G8781,6,FALSE),"")</f>
        <v/>
      </c>
      <c r="H8788" s="35" t="str">
        <f>IF(B8788&lt;&gt;"",VLOOKUP(B8788,Zapisy!B8781:F8791,5,FALSE),"")</f>
        <v/>
      </c>
      <c r="I8788" s="14" t="str">
        <f>IF(B8788&lt;&gt;"",VLOOKUP(B8788,Dziennik!B:F,5,FALSE),"")</f>
        <v/>
      </c>
    </row>
    <row r="8789" spans="2:9" x14ac:dyDescent="0.2">
      <c r="B8789" s="14" t="str">
        <f>IF(Zapisy!B8782&lt;&gt;"",Zapisy!B8782,"")</f>
        <v/>
      </c>
      <c r="C8789" s="14" t="str">
        <f>IF(B8789&lt;&gt;"",VLOOKUP(B8789,JPK_KR!AP:AR,3,FALSE),"")</f>
        <v/>
      </c>
      <c r="D8789" s="32" t="str">
        <f>IF(B8789&lt;&gt;"",VLOOKUP(Zapisy!B8782,JPK_KR!AP:AV,7,FALSE),"")</f>
        <v/>
      </c>
      <c r="E8789" s="25" t="str">
        <f>IF(B8789&lt;&gt;"",VLOOKUP(B8789,Zapisy!B8782:D8790,3,FALSE),"")</f>
        <v/>
      </c>
      <c r="F8789" s="35" t="str">
        <f>IF(B8789&lt;&gt;"",VLOOKUP(B8789,Zapisy!B8782:C8790,2,FALSE),"")</f>
        <v/>
      </c>
      <c r="G8789" s="25" t="str">
        <f>IF(B8789&lt;&gt;"",VLOOKUP(B8789,Zapisy!B8782:G8782,6,FALSE),"")</f>
        <v/>
      </c>
      <c r="H8789" s="35" t="str">
        <f>IF(B8789&lt;&gt;"",VLOOKUP(B8789,Zapisy!B8782:F8792,5,FALSE),"")</f>
        <v/>
      </c>
      <c r="I8789" s="14" t="str">
        <f>IF(B8789&lt;&gt;"",VLOOKUP(B8789,Dziennik!B:F,5,FALSE),"")</f>
        <v/>
      </c>
    </row>
    <row r="8790" spans="2:9" x14ac:dyDescent="0.2">
      <c r="B8790" s="14" t="str">
        <f>IF(Zapisy!B8783&lt;&gt;"",Zapisy!B8783,"")</f>
        <v/>
      </c>
      <c r="C8790" s="14" t="str">
        <f>IF(B8790&lt;&gt;"",VLOOKUP(B8790,JPK_KR!AP:AR,3,FALSE),"")</f>
        <v/>
      </c>
      <c r="D8790" s="32" t="str">
        <f>IF(B8790&lt;&gt;"",VLOOKUP(Zapisy!B8783,JPK_KR!AP:AV,7,FALSE),"")</f>
        <v/>
      </c>
      <c r="E8790" s="25" t="str">
        <f>IF(B8790&lt;&gt;"",VLOOKUP(B8790,Zapisy!B8783:D8791,3,FALSE),"")</f>
        <v/>
      </c>
      <c r="F8790" s="35" t="str">
        <f>IF(B8790&lt;&gt;"",VLOOKUP(B8790,Zapisy!B8783:C8791,2,FALSE),"")</f>
        <v/>
      </c>
      <c r="G8790" s="25" t="str">
        <f>IF(B8790&lt;&gt;"",VLOOKUP(B8790,Zapisy!B8783:G8783,6,FALSE),"")</f>
        <v/>
      </c>
      <c r="H8790" s="35" t="str">
        <f>IF(B8790&lt;&gt;"",VLOOKUP(B8790,Zapisy!B8783:F8793,5,FALSE),"")</f>
        <v/>
      </c>
      <c r="I8790" s="14" t="str">
        <f>IF(B8790&lt;&gt;"",VLOOKUP(B8790,Dziennik!B:F,5,FALSE),"")</f>
        <v/>
      </c>
    </row>
    <row r="8791" spans="2:9" x14ac:dyDescent="0.2">
      <c r="B8791" s="14" t="str">
        <f>IF(Zapisy!B8784&lt;&gt;"",Zapisy!B8784,"")</f>
        <v/>
      </c>
      <c r="C8791" s="14" t="str">
        <f>IF(B8791&lt;&gt;"",VLOOKUP(B8791,JPK_KR!AP:AR,3,FALSE),"")</f>
        <v/>
      </c>
      <c r="D8791" s="32" t="str">
        <f>IF(B8791&lt;&gt;"",VLOOKUP(Zapisy!B8784,JPK_KR!AP:AV,7,FALSE),"")</f>
        <v/>
      </c>
      <c r="E8791" s="25" t="str">
        <f>IF(B8791&lt;&gt;"",VLOOKUP(B8791,Zapisy!B8784:D8792,3,FALSE),"")</f>
        <v/>
      </c>
      <c r="F8791" s="35" t="str">
        <f>IF(B8791&lt;&gt;"",VLOOKUP(B8791,Zapisy!B8784:C8792,2,FALSE),"")</f>
        <v/>
      </c>
      <c r="G8791" s="25" t="str">
        <f>IF(B8791&lt;&gt;"",VLOOKUP(B8791,Zapisy!B8784:G8784,6,FALSE),"")</f>
        <v/>
      </c>
      <c r="H8791" s="35" t="str">
        <f>IF(B8791&lt;&gt;"",VLOOKUP(B8791,Zapisy!B8784:F8794,5,FALSE),"")</f>
        <v/>
      </c>
      <c r="I8791" s="14" t="str">
        <f>IF(B8791&lt;&gt;"",VLOOKUP(B8791,Dziennik!B:F,5,FALSE),"")</f>
        <v/>
      </c>
    </row>
    <row r="8792" spans="2:9" x14ac:dyDescent="0.2">
      <c r="B8792" s="14" t="str">
        <f>IF(Zapisy!B8785&lt;&gt;"",Zapisy!B8785,"")</f>
        <v/>
      </c>
      <c r="C8792" s="14" t="str">
        <f>IF(B8792&lt;&gt;"",VLOOKUP(B8792,JPK_KR!AP:AR,3,FALSE),"")</f>
        <v/>
      </c>
      <c r="D8792" s="32" t="str">
        <f>IF(B8792&lt;&gt;"",VLOOKUP(Zapisy!B8785,JPK_KR!AP:AV,7,FALSE),"")</f>
        <v/>
      </c>
      <c r="E8792" s="25" t="str">
        <f>IF(B8792&lt;&gt;"",VLOOKUP(B8792,Zapisy!B8785:D8793,3,FALSE),"")</f>
        <v/>
      </c>
      <c r="F8792" s="35" t="str">
        <f>IF(B8792&lt;&gt;"",VLOOKUP(B8792,Zapisy!B8785:C8793,2,FALSE),"")</f>
        <v/>
      </c>
      <c r="G8792" s="25" t="str">
        <f>IF(B8792&lt;&gt;"",VLOOKUP(B8792,Zapisy!B8785:G8785,6,FALSE),"")</f>
        <v/>
      </c>
      <c r="H8792" s="35" t="str">
        <f>IF(B8792&lt;&gt;"",VLOOKUP(B8792,Zapisy!B8785:F8795,5,FALSE),"")</f>
        <v/>
      </c>
      <c r="I8792" s="14" t="str">
        <f>IF(B8792&lt;&gt;"",VLOOKUP(B8792,Dziennik!B:F,5,FALSE),"")</f>
        <v/>
      </c>
    </row>
    <row r="8793" spans="2:9" x14ac:dyDescent="0.2">
      <c r="B8793" s="14" t="str">
        <f>IF(Zapisy!B8786&lt;&gt;"",Zapisy!B8786,"")</f>
        <v/>
      </c>
      <c r="C8793" s="14" t="str">
        <f>IF(B8793&lt;&gt;"",VLOOKUP(B8793,JPK_KR!AP:AR,3,FALSE),"")</f>
        <v/>
      </c>
      <c r="D8793" s="32" t="str">
        <f>IF(B8793&lt;&gt;"",VLOOKUP(Zapisy!B8786,JPK_KR!AP:AV,7,FALSE),"")</f>
        <v/>
      </c>
      <c r="E8793" s="25" t="str">
        <f>IF(B8793&lt;&gt;"",VLOOKUP(B8793,Zapisy!B8786:D8794,3,FALSE),"")</f>
        <v/>
      </c>
      <c r="F8793" s="35" t="str">
        <f>IF(B8793&lt;&gt;"",VLOOKUP(B8793,Zapisy!B8786:C8794,2,FALSE),"")</f>
        <v/>
      </c>
      <c r="G8793" s="25" t="str">
        <f>IF(B8793&lt;&gt;"",VLOOKUP(B8793,Zapisy!B8786:G8786,6,FALSE),"")</f>
        <v/>
      </c>
      <c r="H8793" s="35" t="str">
        <f>IF(B8793&lt;&gt;"",VLOOKUP(B8793,Zapisy!B8786:F8796,5,FALSE),"")</f>
        <v/>
      </c>
      <c r="I8793" s="14" t="str">
        <f>IF(B8793&lt;&gt;"",VLOOKUP(B8793,Dziennik!B:F,5,FALSE),"")</f>
        <v/>
      </c>
    </row>
    <row r="8794" spans="2:9" x14ac:dyDescent="0.2">
      <c r="B8794" s="14" t="str">
        <f>IF(Zapisy!B8787&lt;&gt;"",Zapisy!B8787,"")</f>
        <v/>
      </c>
      <c r="C8794" s="14" t="str">
        <f>IF(B8794&lt;&gt;"",VLOOKUP(B8794,JPK_KR!AP:AR,3,FALSE),"")</f>
        <v/>
      </c>
      <c r="D8794" s="32" t="str">
        <f>IF(B8794&lt;&gt;"",VLOOKUP(Zapisy!B8787,JPK_KR!AP:AV,7,FALSE),"")</f>
        <v/>
      </c>
      <c r="E8794" s="25" t="str">
        <f>IF(B8794&lt;&gt;"",VLOOKUP(B8794,Zapisy!B8787:D8795,3,FALSE),"")</f>
        <v/>
      </c>
      <c r="F8794" s="35" t="str">
        <f>IF(B8794&lt;&gt;"",VLOOKUP(B8794,Zapisy!B8787:C8795,2,FALSE),"")</f>
        <v/>
      </c>
      <c r="G8794" s="25" t="str">
        <f>IF(B8794&lt;&gt;"",VLOOKUP(B8794,Zapisy!B8787:G8787,6,FALSE),"")</f>
        <v/>
      </c>
      <c r="H8794" s="35" t="str">
        <f>IF(B8794&lt;&gt;"",VLOOKUP(B8794,Zapisy!B8787:F8797,5,FALSE),"")</f>
        <v/>
      </c>
      <c r="I8794" s="14" t="str">
        <f>IF(B8794&lt;&gt;"",VLOOKUP(B8794,Dziennik!B:F,5,FALSE),"")</f>
        <v/>
      </c>
    </row>
    <row r="8795" spans="2:9" x14ac:dyDescent="0.2">
      <c r="B8795" s="14" t="str">
        <f>IF(Zapisy!B8788&lt;&gt;"",Zapisy!B8788,"")</f>
        <v/>
      </c>
      <c r="C8795" s="14" t="str">
        <f>IF(B8795&lt;&gt;"",VLOOKUP(B8795,JPK_KR!AP:AR,3,FALSE),"")</f>
        <v/>
      </c>
      <c r="D8795" s="32" t="str">
        <f>IF(B8795&lt;&gt;"",VLOOKUP(Zapisy!B8788,JPK_KR!AP:AV,7,FALSE),"")</f>
        <v/>
      </c>
      <c r="E8795" s="25" t="str">
        <f>IF(B8795&lt;&gt;"",VLOOKUP(B8795,Zapisy!B8788:D8796,3,FALSE),"")</f>
        <v/>
      </c>
      <c r="F8795" s="35" t="str">
        <f>IF(B8795&lt;&gt;"",VLOOKUP(B8795,Zapisy!B8788:C8796,2,FALSE),"")</f>
        <v/>
      </c>
      <c r="G8795" s="25" t="str">
        <f>IF(B8795&lt;&gt;"",VLOOKUP(B8795,Zapisy!B8788:G8788,6,FALSE),"")</f>
        <v/>
      </c>
      <c r="H8795" s="35" t="str">
        <f>IF(B8795&lt;&gt;"",VLOOKUP(B8795,Zapisy!B8788:F8798,5,FALSE),"")</f>
        <v/>
      </c>
      <c r="I8795" s="14" t="str">
        <f>IF(B8795&lt;&gt;"",VLOOKUP(B8795,Dziennik!B:F,5,FALSE),"")</f>
        <v/>
      </c>
    </row>
    <row r="8796" spans="2:9" x14ac:dyDescent="0.2">
      <c r="B8796" s="14" t="str">
        <f>IF(Zapisy!B8789&lt;&gt;"",Zapisy!B8789,"")</f>
        <v/>
      </c>
      <c r="C8796" s="14" t="str">
        <f>IF(B8796&lt;&gt;"",VLOOKUP(B8796,JPK_KR!AP:AR,3,FALSE),"")</f>
        <v/>
      </c>
      <c r="D8796" s="32" t="str">
        <f>IF(B8796&lt;&gt;"",VLOOKUP(Zapisy!B8789,JPK_KR!AP:AV,7,FALSE),"")</f>
        <v/>
      </c>
      <c r="E8796" s="25" t="str">
        <f>IF(B8796&lt;&gt;"",VLOOKUP(B8796,Zapisy!B8789:D8797,3,FALSE),"")</f>
        <v/>
      </c>
      <c r="F8796" s="35" t="str">
        <f>IF(B8796&lt;&gt;"",VLOOKUP(B8796,Zapisy!B8789:C8797,2,FALSE),"")</f>
        <v/>
      </c>
      <c r="G8796" s="25" t="str">
        <f>IF(B8796&lt;&gt;"",VLOOKUP(B8796,Zapisy!B8789:G8789,6,FALSE),"")</f>
        <v/>
      </c>
      <c r="H8796" s="35" t="str">
        <f>IF(B8796&lt;&gt;"",VLOOKUP(B8796,Zapisy!B8789:F8799,5,FALSE),"")</f>
        <v/>
      </c>
      <c r="I8796" s="14" t="str">
        <f>IF(B8796&lt;&gt;"",VLOOKUP(B8796,Dziennik!B:F,5,FALSE),"")</f>
        <v/>
      </c>
    </row>
    <row r="8797" spans="2:9" x14ac:dyDescent="0.2">
      <c r="B8797" s="14" t="str">
        <f>IF(Zapisy!B8790&lt;&gt;"",Zapisy!B8790,"")</f>
        <v/>
      </c>
      <c r="C8797" s="14" t="str">
        <f>IF(B8797&lt;&gt;"",VLOOKUP(B8797,JPK_KR!AP:AR,3,FALSE),"")</f>
        <v/>
      </c>
      <c r="D8797" s="32" t="str">
        <f>IF(B8797&lt;&gt;"",VLOOKUP(Zapisy!B8790,JPK_KR!AP:AV,7,FALSE),"")</f>
        <v/>
      </c>
      <c r="E8797" s="25" t="str">
        <f>IF(B8797&lt;&gt;"",VLOOKUP(B8797,Zapisy!B8790:D8798,3,FALSE),"")</f>
        <v/>
      </c>
      <c r="F8797" s="35" t="str">
        <f>IF(B8797&lt;&gt;"",VLOOKUP(B8797,Zapisy!B8790:C8798,2,FALSE),"")</f>
        <v/>
      </c>
      <c r="G8797" s="25" t="str">
        <f>IF(B8797&lt;&gt;"",VLOOKUP(B8797,Zapisy!B8790:G8790,6,FALSE),"")</f>
        <v/>
      </c>
      <c r="H8797" s="35" t="str">
        <f>IF(B8797&lt;&gt;"",VLOOKUP(B8797,Zapisy!B8790:F8800,5,FALSE),"")</f>
        <v/>
      </c>
      <c r="I8797" s="14" t="str">
        <f>IF(B8797&lt;&gt;"",VLOOKUP(B8797,Dziennik!B:F,5,FALSE),"")</f>
        <v/>
      </c>
    </row>
    <row r="8798" spans="2:9" x14ac:dyDescent="0.2">
      <c r="B8798" s="14" t="str">
        <f>IF(Zapisy!B8791&lt;&gt;"",Zapisy!B8791,"")</f>
        <v/>
      </c>
      <c r="C8798" s="14" t="str">
        <f>IF(B8798&lt;&gt;"",VLOOKUP(B8798,JPK_KR!AP:AR,3,FALSE),"")</f>
        <v/>
      </c>
      <c r="D8798" s="32" t="str">
        <f>IF(B8798&lt;&gt;"",VLOOKUP(Zapisy!B8791,JPK_KR!AP:AV,7,FALSE),"")</f>
        <v/>
      </c>
      <c r="E8798" s="25" t="str">
        <f>IF(B8798&lt;&gt;"",VLOOKUP(B8798,Zapisy!B8791:D8799,3,FALSE),"")</f>
        <v/>
      </c>
      <c r="F8798" s="35" t="str">
        <f>IF(B8798&lt;&gt;"",VLOOKUP(B8798,Zapisy!B8791:C8799,2,FALSE),"")</f>
        <v/>
      </c>
      <c r="G8798" s="25" t="str">
        <f>IF(B8798&lt;&gt;"",VLOOKUP(B8798,Zapisy!B8791:G8791,6,FALSE),"")</f>
        <v/>
      </c>
      <c r="H8798" s="35" t="str">
        <f>IF(B8798&lt;&gt;"",VLOOKUP(B8798,Zapisy!B8791:F8801,5,FALSE),"")</f>
        <v/>
      </c>
      <c r="I8798" s="14" t="str">
        <f>IF(B8798&lt;&gt;"",VLOOKUP(B8798,Dziennik!B:F,5,FALSE),"")</f>
        <v/>
      </c>
    </row>
    <row r="8799" spans="2:9" x14ac:dyDescent="0.2">
      <c r="B8799" s="14" t="str">
        <f>IF(Zapisy!B8792&lt;&gt;"",Zapisy!B8792,"")</f>
        <v/>
      </c>
      <c r="C8799" s="14" t="str">
        <f>IF(B8799&lt;&gt;"",VLOOKUP(B8799,JPK_KR!AP:AR,3,FALSE),"")</f>
        <v/>
      </c>
      <c r="D8799" s="32" t="str">
        <f>IF(B8799&lt;&gt;"",VLOOKUP(Zapisy!B8792,JPK_KR!AP:AV,7,FALSE),"")</f>
        <v/>
      </c>
      <c r="E8799" s="25" t="str">
        <f>IF(B8799&lt;&gt;"",VLOOKUP(B8799,Zapisy!B8792:D8800,3,FALSE),"")</f>
        <v/>
      </c>
      <c r="F8799" s="35" t="str">
        <f>IF(B8799&lt;&gt;"",VLOOKUP(B8799,Zapisy!B8792:C8800,2,FALSE),"")</f>
        <v/>
      </c>
      <c r="G8799" s="25" t="str">
        <f>IF(B8799&lt;&gt;"",VLOOKUP(B8799,Zapisy!B8792:G8792,6,FALSE),"")</f>
        <v/>
      </c>
      <c r="H8799" s="35" t="str">
        <f>IF(B8799&lt;&gt;"",VLOOKUP(B8799,Zapisy!B8792:F8802,5,FALSE),"")</f>
        <v/>
      </c>
      <c r="I8799" s="14" t="str">
        <f>IF(B8799&lt;&gt;"",VLOOKUP(B8799,Dziennik!B:F,5,FALSE),"")</f>
        <v/>
      </c>
    </row>
    <row r="8800" spans="2:9" x14ac:dyDescent="0.2">
      <c r="B8800" s="14" t="str">
        <f>IF(Zapisy!B8793&lt;&gt;"",Zapisy!B8793,"")</f>
        <v/>
      </c>
      <c r="C8800" s="14" t="str">
        <f>IF(B8800&lt;&gt;"",VLOOKUP(B8800,JPK_KR!AP:AR,3,FALSE),"")</f>
        <v/>
      </c>
      <c r="D8800" s="32" t="str">
        <f>IF(B8800&lt;&gt;"",VLOOKUP(Zapisy!B8793,JPK_KR!AP:AV,7,FALSE),"")</f>
        <v/>
      </c>
      <c r="E8800" s="25" t="str">
        <f>IF(B8800&lt;&gt;"",VLOOKUP(B8800,Zapisy!B8793:D8801,3,FALSE),"")</f>
        <v/>
      </c>
      <c r="F8800" s="35" t="str">
        <f>IF(B8800&lt;&gt;"",VLOOKUP(B8800,Zapisy!B8793:C8801,2,FALSE),"")</f>
        <v/>
      </c>
      <c r="G8800" s="25" t="str">
        <f>IF(B8800&lt;&gt;"",VLOOKUP(B8800,Zapisy!B8793:G8793,6,FALSE),"")</f>
        <v/>
      </c>
      <c r="H8800" s="35" t="str">
        <f>IF(B8800&lt;&gt;"",VLOOKUP(B8800,Zapisy!B8793:F8803,5,FALSE),"")</f>
        <v/>
      </c>
      <c r="I8800" s="14" t="str">
        <f>IF(B8800&lt;&gt;"",VLOOKUP(B8800,Dziennik!B:F,5,FALSE),"")</f>
        <v/>
      </c>
    </row>
    <row r="8801" spans="2:9" x14ac:dyDescent="0.2">
      <c r="B8801" s="14" t="str">
        <f>IF(Zapisy!B8794&lt;&gt;"",Zapisy!B8794,"")</f>
        <v/>
      </c>
      <c r="C8801" s="14" t="str">
        <f>IF(B8801&lt;&gt;"",VLOOKUP(B8801,JPK_KR!AP:AR,3,FALSE),"")</f>
        <v/>
      </c>
      <c r="D8801" s="32" t="str">
        <f>IF(B8801&lt;&gt;"",VLOOKUP(Zapisy!B8794,JPK_KR!AP:AV,7,FALSE),"")</f>
        <v/>
      </c>
      <c r="E8801" s="25" t="str">
        <f>IF(B8801&lt;&gt;"",VLOOKUP(B8801,Zapisy!B8794:D8802,3,FALSE),"")</f>
        <v/>
      </c>
      <c r="F8801" s="35" t="str">
        <f>IF(B8801&lt;&gt;"",VLOOKUP(B8801,Zapisy!B8794:C8802,2,FALSE),"")</f>
        <v/>
      </c>
      <c r="G8801" s="25" t="str">
        <f>IF(B8801&lt;&gt;"",VLOOKUP(B8801,Zapisy!B8794:G8794,6,FALSE),"")</f>
        <v/>
      </c>
      <c r="H8801" s="35" t="str">
        <f>IF(B8801&lt;&gt;"",VLOOKUP(B8801,Zapisy!B8794:F8804,5,FALSE),"")</f>
        <v/>
      </c>
      <c r="I8801" s="14" t="str">
        <f>IF(B8801&lt;&gt;"",VLOOKUP(B8801,Dziennik!B:F,5,FALSE),"")</f>
        <v/>
      </c>
    </row>
    <row r="8802" spans="2:9" x14ac:dyDescent="0.2">
      <c r="B8802" s="14" t="str">
        <f>IF(Zapisy!B8795&lt;&gt;"",Zapisy!B8795,"")</f>
        <v/>
      </c>
      <c r="C8802" s="14" t="str">
        <f>IF(B8802&lt;&gt;"",VLOOKUP(B8802,JPK_KR!AP:AR,3,FALSE),"")</f>
        <v/>
      </c>
      <c r="D8802" s="32" t="str">
        <f>IF(B8802&lt;&gt;"",VLOOKUP(Zapisy!B8795,JPK_KR!AP:AV,7,FALSE),"")</f>
        <v/>
      </c>
      <c r="E8802" s="25" t="str">
        <f>IF(B8802&lt;&gt;"",VLOOKUP(B8802,Zapisy!B8795:D8803,3,FALSE),"")</f>
        <v/>
      </c>
      <c r="F8802" s="35" t="str">
        <f>IF(B8802&lt;&gt;"",VLOOKUP(B8802,Zapisy!B8795:C8803,2,FALSE),"")</f>
        <v/>
      </c>
      <c r="G8802" s="25" t="str">
        <f>IF(B8802&lt;&gt;"",VLOOKUP(B8802,Zapisy!B8795:G8795,6,FALSE),"")</f>
        <v/>
      </c>
      <c r="H8802" s="35" t="str">
        <f>IF(B8802&lt;&gt;"",VLOOKUP(B8802,Zapisy!B8795:F8805,5,FALSE),"")</f>
        <v/>
      </c>
      <c r="I8802" s="14" t="str">
        <f>IF(B8802&lt;&gt;"",VLOOKUP(B8802,Dziennik!B:F,5,FALSE),"")</f>
        <v/>
      </c>
    </row>
    <row r="8803" spans="2:9" x14ac:dyDescent="0.2">
      <c r="B8803" s="14" t="str">
        <f>IF(Zapisy!B8796&lt;&gt;"",Zapisy!B8796,"")</f>
        <v/>
      </c>
      <c r="C8803" s="14" t="str">
        <f>IF(B8803&lt;&gt;"",VLOOKUP(B8803,JPK_KR!AP:AR,3,FALSE),"")</f>
        <v/>
      </c>
      <c r="D8803" s="32" t="str">
        <f>IF(B8803&lt;&gt;"",VLOOKUP(Zapisy!B8796,JPK_KR!AP:AV,7,FALSE),"")</f>
        <v/>
      </c>
      <c r="E8803" s="25" t="str">
        <f>IF(B8803&lt;&gt;"",VLOOKUP(B8803,Zapisy!B8796:D8804,3,FALSE),"")</f>
        <v/>
      </c>
      <c r="F8803" s="35" t="str">
        <f>IF(B8803&lt;&gt;"",VLOOKUP(B8803,Zapisy!B8796:C8804,2,FALSE),"")</f>
        <v/>
      </c>
      <c r="G8803" s="25" t="str">
        <f>IF(B8803&lt;&gt;"",VLOOKUP(B8803,Zapisy!B8796:G8796,6,FALSE),"")</f>
        <v/>
      </c>
      <c r="H8803" s="35" t="str">
        <f>IF(B8803&lt;&gt;"",VLOOKUP(B8803,Zapisy!B8796:F8806,5,FALSE),"")</f>
        <v/>
      </c>
      <c r="I8803" s="14" t="str">
        <f>IF(B8803&lt;&gt;"",VLOOKUP(B8803,Dziennik!B:F,5,FALSE),"")</f>
        <v/>
      </c>
    </row>
    <row r="8804" spans="2:9" x14ac:dyDescent="0.2">
      <c r="B8804" s="14" t="str">
        <f>IF(Zapisy!B8797&lt;&gt;"",Zapisy!B8797,"")</f>
        <v/>
      </c>
      <c r="C8804" s="14" t="str">
        <f>IF(B8804&lt;&gt;"",VLOOKUP(B8804,JPK_KR!AP:AR,3,FALSE),"")</f>
        <v/>
      </c>
      <c r="D8804" s="32" t="str">
        <f>IF(B8804&lt;&gt;"",VLOOKUP(Zapisy!B8797,JPK_KR!AP:AV,7,FALSE),"")</f>
        <v/>
      </c>
      <c r="E8804" s="25" t="str">
        <f>IF(B8804&lt;&gt;"",VLOOKUP(B8804,Zapisy!B8797:D8805,3,FALSE),"")</f>
        <v/>
      </c>
      <c r="F8804" s="35" t="str">
        <f>IF(B8804&lt;&gt;"",VLOOKUP(B8804,Zapisy!B8797:C8805,2,FALSE),"")</f>
        <v/>
      </c>
      <c r="G8804" s="25" t="str">
        <f>IF(B8804&lt;&gt;"",VLOOKUP(B8804,Zapisy!B8797:G8797,6,FALSE),"")</f>
        <v/>
      </c>
      <c r="H8804" s="35" t="str">
        <f>IF(B8804&lt;&gt;"",VLOOKUP(B8804,Zapisy!B8797:F8807,5,FALSE),"")</f>
        <v/>
      </c>
      <c r="I8804" s="14" t="str">
        <f>IF(B8804&lt;&gt;"",VLOOKUP(B8804,Dziennik!B:F,5,FALSE),"")</f>
        <v/>
      </c>
    </row>
    <row r="8805" spans="2:9" x14ac:dyDescent="0.2">
      <c r="B8805" s="14" t="str">
        <f>IF(Zapisy!B8798&lt;&gt;"",Zapisy!B8798,"")</f>
        <v/>
      </c>
      <c r="C8805" s="14" t="str">
        <f>IF(B8805&lt;&gt;"",VLOOKUP(B8805,JPK_KR!AP:AR,3,FALSE),"")</f>
        <v/>
      </c>
      <c r="D8805" s="32" t="str">
        <f>IF(B8805&lt;&gt;"",VLOOKUP(Zapisy!B8798,JPK_KR!AP:AV,7,FALSE),"")</f>
        <v/>
      </c>
      <c r="E8805" s="25" t="str">
        <f>IF(B8805&lt;&gt;"",VLOOKUP(B8805,Zapisy!B8798:D8806,3,FALSE),"")</f>
        <v/>
      </c>
      <c r="F8805" s="35" t="str">
        <f>IF(B8805&lt;&gt;"",VLOOKUP(B8805,Zapisy!B8798:C8806,2,FALSE),"")</f>
        <v/>
      </c>
      <c r="G8805" s="25" t="str">
        <f>IF(B8805&lt;&gt;"",VLOOKUP(B8805,Zapisy!B8798:G8798,6,FALSE),"")</f>
        <v/>
      </c>
      <c r="H8805" s="35" t="str">
        <f>IF(B8805&lt;&gt;"",VLOOKUP(B8805,Zapisy!B8798:F8808,5,FALSE),"")</f>
        <v/>
      </c>
      <c r="I8805" s="14" t="str">
        <f>IF(B8805&lt;&gt;"",VLOOKUP(B8805,Dziennik!B:F,5,FALSE),"")</f>
        <v/>
      </c>
    </row>
    <row r="8806" spans="2:9" x14ac:dyDescent="0.2">
      <c r="B8806" s="14" t="str">
        <f>IF(Zapisy!B8799&lt;&gt;"",Zapisy!B8799,"")</f>
        <v/>
      </c>
      <c r="C8806" s="14" t="str">
        <f>IF(B8806&lt;&gt;"",VLOOKUP(B8806,JPK_KR!AP:AR,3,FALSE),"")</f>
        <v/>
      </c>
      <c r="D8806" s="32" t="str">
        <f>IF(B8806&lt;&gt;"",VLOOKUP(Zapisy!B8799,JPK_KR!AP:AV,7,FALSE),"")</f>
        <v/>
      </c>
      <c r="E8806" s="25" t="str">
        <f>IF(B8806&lt;&gt;"",VLOOKUP(B8806,Zapisy!B8799:D8807,3,FALSE),"")</f>
        <v/>
      </c>
      <c r="F8806" s="35" t="str">
        <f>IF(B8806&lt;&gt;"",VLOOKUP(B8806,Zapisy!B8799:C8807,2,FALSE),"")</f>
        <v/>
      </c>
      <c r="G8806" s="25" t="str">
        <f>IF(B8806&lt;&gt;"",VLOOKUP(B8806,Zapisy!B8799:G8799,6,FALSE),"")</f>
        <v/>
      </c>
      <c r="H8806" s="35" t="str">
        <f>IF(B8806&lt;&gt;"",VLOOKUP(B8806,Zapisy!B8799:F8809,5,FALSE),"")</f>
        <v/>
      </c>
      <c r="I8806" s="14" t="str">
        <f>IF(B8806&lt;&gt;"",VLOOKUP(B8806,Dziennik!B:F,5,FALSE),"")</f>
        <v/>
      </c>
    </row>
    <row r="8807" spans="2:9" x14ac:dyDescent="0.2">
      <c r="B8807" s="14" t="str">
        <f>IF(Zapisy!B8800&lt;&gt;"",Zapisy!B8800,"")</f>
        <v/>
      </c>
      <c r="C8807" s="14" t="str">
        <f>IF(B8807&lt;&gt;"",VLOOKUP(B8807,JPK_KR!AP:AR,3,FALSE),"")</f>
        <v/>
      </c>
      <c r="D8807" s="32" t="str">
        <f>IF(B8807&lt;&gt;"",VLOOKUP(Zapisy!B8800,JPK_KR!AP:AV,7,FALSE),"")</f>
        <v/>
      </c>
      <c r="E8807" s="25" t="str">
        <f>IF(B8807&lt;&gt;"",VLOOKUP(B8807,Zapisy!B8800:D8808,3,FALSE),"")</f>
        <v/>
      </c>
      <c r="F8807" s="35" t="str">
        <f>IF(B8807&lt;&gt;"",VLOOKUP(B8807,Zapisy!B8800:C8808,2,FALSE),"")</f>
        <v/>
      </c>
      <c r="G8807" s="25" t="str">
        <f>IF(B8807&lt;&gt;"",VLOOKUP(B8807,Zapisy!B8800:G8800,6,FALSE),"")</f>
        <v/>
      </c>
      <c r="H8807" s="35" t="str">
        <f>IF(B8807&lt;&gt;"",VLOOKUP(B8807,Zapisy!B8800:F8810,5,FALSE),"")</f>
        <v/>
      </c>
      <c r="I8807" s="14" t="str">
        <f>IF(B8807&lt;&gt;"",VLOOKUP(B8807,Dziennik!B:F,5,FALSE),"")</f>
        <v/>
      </c>
    </row>
    <row r="8808" spans="2:9" x14ac:dyDescent="0.2">
      <c r="B8808" s="14" t="str">
        <f>IF(Zapisy!B8801&lt;&gt;"",Zapisy!B8801,"")</f>
        <v/>
      </c>
      <c r="C8808" s="14" t="str">
        <f>IF(B8808&lt;&gt;"",VLOOKUP(B8808,JPK_KR!AP:AR,3,FALSE),"")</f>
        <v/>
      </c>
      <c r="D8808" s="32" t="str">
        <f>IF(B8808&lt;&gt;"",VLOOKUP(Zapisy!B8801,JPK_KR!AP:AV,7,FALSE),"")</f>
        <v/>
      </c>
      <c r="E8808" s="25" t="str">
        <f>IF(B8808&lt;&gt;"",VLOOKUP(B8808,Zapisy!B8801:D8809,3,FALSE),"")</f>
        <v/>
      </c>
      <c r="F8808" s="35" t="str">
        <f>IF(B8808&lt;&gt;"",VLOOKUP(B8808,Zapisy!B8801:C8809,2,FALSE),"")</f>
        <v/>
      </c>
      <c r="G8808" s="25" t="str">
        <f>IF(B8808&lt;&gt;"",VLOOKUP(B8808,Zapisy!B8801:G8801,6,FALSE),"")</f>
        <v/>
      </c>
      <c r="H8808" s="35" t="str">
        <f>IF(B8808&lt;&gt;"",VLOOKUP(B8808,Zapisy!B8801:F8811,5,FALSE),"")</f>
        <v/>
      </c>
      <c r="I8808" s="14" t="str">
        <f>IF(B8808&lt;&gt;"",VLOOKUP(B8808,Dziennik!B:F,5,FALSE),"")</f>
        <v/>
      </c>
    </row>
    <row r="8809" spans="2:9" x14ac:dyDescent="0.2">
      <c r="B8809" s="14" t="str">
        <f>IF(Zapisy!B8802&lt;&gt;"",Zapisy!B8802,"")</f>
        <v/>
      </c>
      <c r="C8809" s="14" t="str">
        <f>IF(B8809&lt;&gt;"",VLOOKUP(B8809,JPK_KR!AP:AR,3,FALSE),"")</f>
        <v/>
      </c>
      <c r="D8809" s="32" t="str">
        <f>IF(B8809&lt;&gt;"",VLOOKUP(Zapisy!B8802,JPK_KR!AP:AV,7,FALSE),"")</f>
        <v/>
      </c>
      <c r="E8809" s="25" t="str">
        <f>IF(B8809&lt;&gt;"",VLOOKUP(B8809,Zapisy!B8802:D8810,3,FALSE),"")</f>
        <v/>
      </c>
      <c r="F8809" s="35" t="str">
        <f>IF(B8809&lt;&gt;"",VLOOKUP(B8809,Zapisy!B8802:C8810,2,FALSE),"")</f>
        <v/>
      </c>
      <c r="G8809" s="25" t="str">
        <f>IF(B8809&lt;&gt;"",VLOOKUP(B8809,Zapisy!B8802:G8802,6,FALSE),"")</f>
        <v/>
      </c>
      <c r="H8809" s="35" t="str">
        <f>IF(B8809&lt;&gt;"",VLOOKUP(B8809,Zapisy!B8802:F8812,5,FALSE),"")</f>
        <v/>
      </c>
      <c r="I8809" s="14" t="str">
        <f>IF(B8809&lt;&gt;"",VLOOKUP(B8809,Dziennik!B:F,5,FALSE),"")</f>
        <v/>
      </c>
    </row>
    <row r="8810" spans="2:9" x14ac:dyDescent="0.2">
      <c r="B8810" s="14" t="str">
        <f>IF(Zapisy!B8803&lt;&gt;"",Zapisy!B8803,"")</f>
        <v/>
      </c>
      <c r="C8810" s="14" t="str">
        <f>IF(B8810&lt;&gt;"",VLOOKUP(B8810,JPK_KR!AP:AR,3,FALSE),"")</f>
        <v/>
      </c>
      <c r="D8810" s="32" t="str">
        <f>IF(B8810&lt;&gt;"",VLOOKUP(Zapisy!B8803,JPK_KR!AP:AV,7,FALSE),"")</f>
        <v/>
      </c>
      <c r="E8810" s="25" t="str">
        <f>IF(B8810&lt;&gt;"",VLOOKUP(B8810,Zapisy!B8803:D8811,3,FALSE),"")</f>
        <v/>
      </c>
      <c r="F8810" s="35" t="str">
        <f>IF(B8810&lt;&gt;"",VLOOKUP(B8810,Zapisy!B8803:C8811,2,FALSE),"")</f>
        <v/>
      </c>
      <c r="G8810" s="25" t="str">
        <f>IF(B8810&lt;&gt;"",VLOOKUP(B8810,Zapisy!B8803:G8803,6,FALSE),"")</f>
        <v/>
      </c>
      <c r="H8810" s="35" t="str">
        <f>IF(B8810&lt;&gt;"",VLOOKUP(B8810,Zapisy!B8803:F8813,5,FALSE),"")</f>
        <v/>
      </c>
      <c r="I8810" s="14" t="str">
        <f>IF(B8810&lt;&gt;"",VLOOKUP(B8810,Dziennik!B:F,5,FALSE),"")</f>
        <v/>
      </c>
    </row>
    <row r="8811" spans="2:9" x14ac:dyDescent="0.2">
      <c r="B8811" s="14" t="str">
        <f>IF(Zapisy!B8804&lt;&gt;"",Zapisy!B8804,"")</f>
        <v/>
      </c>
      <c r="C8811" s="14" t="str">
        <f>IF(B8811&lt;&gt;"",VLOOKUP(B8811,JPK_KR!AP:AR,3,FALSE),"")</f>
        <v/>
      </c>
      <c r="D8811" s="32" t="str">
        <f>IF(B8811&lt;&gt;"",VLOOKUP(Zapisy!B8804,JPK_KR!AP:AV,7,FALSE),"")</f>
        <v/>
      </c>
      <c r="E8811" s="25" t="str">
        <f>IF(B8811&lt;&gt;"",VLOOKUP(B8811,Zapisy!B8804:D8812,3,FALSE),"")</f>
        <v/>
      </c>
      <c r="F8811" s="35" t="str">
        <f>IF(B8811&lt;&gt;"",VLOOKUP(B8811,Zapisy!B8804:C8812,2,FALSE),"")</f>
        <v/>
      </c>
      <c r="G8811" s="25" t="str">
        <f>IF(B8811&lt;&gt;"",VLOOKUP(B8811,Zapisy!B8804:G8804,6,FALSE),"")</f>
        <v/>
      </c>
      <c r="H8811" s="35" t="str">
        <f>IF(B8811&lt;&gt;"",VLOOKUP(B8811,Zapisy!B8804:F8814,5,FALSE),"")</f>
        <v/>
      </c>
      <c r="I8811" s="14" t="str">
        <f>IF(B8811&lt;&gt;"",VLOOKUP(B8811,Dziennik!B:F,5,FALSE),"")</f>
        <v/>
      </c>
    </row>
    <row r="8812" spans="2:9" x14ac:dyDescent="0.2">
      <c r="B8812" s="14" t="str">
        <f>IF(Zapisy!B8805&lt;&gt;"",Zapisy!B8805,"")</f>
        <v/>
      </c>
      <c r="C8812" s="14" t="str">
        <f>IF(B8812&lt;&gt;"",VLOOKUP(B8812,JPK_KR!AP:AR,3,FALSE),"")</f>
        <v/>
      </c>
      <c r="D8812" s="32" t="str">
        <f>IF(B8812&lt;&gt;"",VLOOKUP(Zapisy!B8805,JPK_KR!AP:AV,7,FALSE),"")</f>
        <v/>
      </c>
      <c r="E8812" s="25" t="str">
        <f>IF(B8812&lt;&gt;"",VLOOKUP(B8812,Zapisy!B8805:D8813,3,FALSE),"")</f>
        <v/>
      </c>
      <c r="F8812" s="35" t="str">
        <f>IF(B8812&lt;&gt;"",VLOOKUP(B8812,Zapisy!B8805:C8813,2,FALSE),"")</f>
        <v/>
      </c>
      <c r="G8812" s="25" t="str">
        <f>IF(B8812&lt;&gt;"",VLOOKUP(B8812,Zapisy!B8805:G8805,6,FALSE),"")</f>
        <v/>
      </c>
      <c r="H8812" s="35" t="str">
        <f>IF(B8812&lt;&gt;"",VLOOKUP(B8812,Zapisy!B8805:F8815,5,FALSE),"")</f>
        <v/>
      </c>
      <c r="I8812" s="14" t="str">
        <f>IF(B8812&lt;&gt;"",VLOOKUP(B8812,Dziennik!B:F,5,FALSE),"")</f>
        <v/>
      </c>
    </row>
    <row r="8813" spans="2:9" x14ac:dyDescent="0.2">
      <c r="B8813" s="14" t="str">
        <f>IF(Zapisy!B8806&lt;&gt;"",Zapisy!B8806,"")</f>
        <v/>
      </c>
      <c r="C8813" s="14" t="str">
        <f>IF(B8813&lt;&gt;"",VLOOKUP(B8813,JPK_KR!AP:AR,3,FALSE),"")</f>
        <v/>
      </c>
      <c r="D8813" s="32" t="str">
        <f>IF(B8813&lt;&gt;"",VLOOKUP(Zapisy!B8806,JPK_KR!AP:AV,7,FALSE),"")</f>
        <v/>
      </c>
      <c r="E8813" s="25" t="str">
        <f>IF(B8813&lt;&gt;"",VLOOKUP(B8813,Zapisy!B8806:D8814,3,FALSE),"")</f>
        <v/>
      </c>
      <c r="F8813" s="35" t="str">
        <f>IF(B8813&lt;&gt;"",VLOOKUP(B8813,Zapisy!B8806:C8814,2,FALSE),"")</f>
        <v/>
      </c>
      <c r="G8813" s="25" t="str">
        <f>IF(B8813&lt;&gt;"",VLOOKUP(B8813,Zapisy!B8806:G8806,6,FALSE),"")</f>
        <v/>
      </c>
      <c r="H8813" s="35" t="str">
        <f>IF(B8813&lt;&gt;"",VLOOKUP(B8813,Zapisy!B8806:F8816,5,FALSE),"")</f>
        <v/>
      </c>
      <c r="I8813" s="14" t="str">
        <f>IF(B8813&lt;&gt;"",VLOOKUP(B8813,Dziennik!B:F,5,FALSE),"")</f>
        <v/>
      </c>
    </row>
    <row r="8814" spans="2:9" x14ac:dyDescent="0.2">
      <c r="B8814" s="14" t="str">
        <f>IF(Zapisy!B8807&lt;&gt;"",Zapisy!B8807,"")</f>
        <v/>
      </c>
      <c r="C8814" s="14" t="str">
        <f>IF(B8814&lt;&gt;"",VLOOKUP(B8814,JPK_KR!AP:AR,3,FALSE),"")</f>
        <v/>
      </c>
      <c r="D8814" s="32" t="str">
        <f>IF(B8814&lt;&gt;"",VLOOKUP(Zapisy!B8807,JPK_KR!AP:AV,7,FALSE),"")</f>
        <v/>
      </c>
      <c r="E8814" s="25" t="str">
        <f>IF(B8814&lt;&gt;"",VLOOKUP(B8814,Zapisy!B8807:D8815,3,FALSE),"")</f>
        <v/>
      </c>
      <c r="F8814" s="35" t="str">
        <f>IF(B8814&lt;&gt;"",VLOOKUP(B8814,Zapisy!B8807:C8815,2,FALSE),"")</f>
        <v/>
      </c>
      <c r="G8814" s="25" t="str">
        <f>IF(B8814&lt;&gt;"",VLOOKUP(B8814,Zapisy!B8807:G8807,6,FALSE),"")</f>
        <v/>
      </c>
      <c r="H8814" s="35" t="str">
        <f>IF(B8814&lt;&gt;"",VLOOKUP(B8814,Zapisy!B8807:F8817,5,FALSE),"")</f>
        <v/>
      </c>
      <c r="I8814" s="14" t="str">
        <f>IF(B8814&lt;&gt;"",VLOOKUP(B8814,Dziennik!B:F,5,FALSE),"")</f>
        <v/>
      </c>
    </row>
    <row r="8815" spans="2:9" x14ac:dyDescent="0.2">
      <c r="B8815" s="14" t="str">
        <f>IF(Zapisy!B8808&lt;&gt;"",Zapisy!B8808,"")</f>
        <v/>
      </c>
      <c r="C8815" s="14" t="str">
        <f>IF(B8815&lt;&gt;"",VLOOKUP(B8815,JPK_KR!AP:AR,3,FALSE),"")</f>
        <v/>
      </c>
      <c r="D8815" s="32" t="str">
        <f>IF(B8815&lt;&gt;"",VLOOKUP(Zapisy!B8808,JPK_KR!AP:AV,7,FALSE),"")</f>
        <v/>
      </c>
      <c r="E8815" s="25" t="str">
        <f>IF(B8815&lt;&gt;"",VLOOKUP(B8815,Zapisy!B8808:D8816,3,FALSE),"")</f>
        <v/>
      </c>
      <c r="F8815" s="35" t="str">
        <f>IF(B8815&lt;&gt;"",VLOOKUP(B8815,Zapisy!B8808:C8816,2,FALSE),"")</f>
        <v/>
      </c>
      <c r="G8815" s="25" t="str">
        <f>IF(B8815&lt;&gt;"",VLOOKUP(B8815,Zapisy!B8808:G8808,6,FALSE),"")</f>
        <v/>
      </c>
      <c r="H8815" s="35" t="str">
        <f>IF(B8815&lt;&gt;"",VLOOKUP(B8815,Zapisy!B8808:F8818,5,FALSE),"")</f>
        <v/>
      </c>
      <c r="I8815" s="14" t="str">
        <f>IF(B8815&lt;&gt;"",VLOOKUP(B8815,Dziennik!B:F,5,FALSE),"")</f>
        <v/>
      </c>
    </row>
    <row r="8816" spans="2:9" x14ac:dyDescent="0.2">
      <c r="B8816" s="14" t="str">
        <f>IF(Zapisy!B8809&lt;&gt;"",Zapisy!B8809,"")</f>
        <v/>
      </c>
      <c r="C8816" s="14" t="str">
        <f>IF(B8816&lt;&gt;"",VLOOKUP(B8816,JPK_KR!AP:AR,3,FALSE),"")</f>
        <v/>
      </c>
      <c r="D8816" s="32" t="str">
        <f>IF(B8816&lt;&gt;"",VLOOKUP(Zapisy!B8809,JPK_KR!AP:AV,7,FALSE),"")</f>
        <v/>
      </c>
      <c r="E8816" s="25" t="str">
        <f>IF(B8816&lt;&gt;"",VLOOKUP(B8816,Zapisy!B8809:D8817,3,FALSE),"")</f>
        <v/>
      </c>
      <c r="F8816" s="35" t="str">
        <f>IF(B8816&lt;&gt;"",VLOOKUP(B8816,Zapisy!B8809:C8817,2,FALSE),"")</f>
        <v/>
      </c>
      <c r="G8816" s="25" t="str">
        <f>IF(B8816&lt;&gt;"",VLOOKUP(B8816,Zapisy!B8809:G8809,6,FALSE),"")</f>
        <v/>
      </c>
      <c r="H8816" s="35" t="str">
        <f>IF(B8816&lt;&gt;"",VLOOKUP(B8816,Zapisy!B8809:F8819,5,FALSE),"")</f>
        <v/>
      </c>
      <c r="I8816" s="14" t="str">
        <f>IF(B8816&lt;&gt;"",VLOOKUP(B8816,Dziennik!B:F,5,FALSE),"")</f>
        <v/>
      </c>
    </row>
    <row r="8817" spans="2:9" x14ac:dyDescent="0.2">
      <c r="B8817" s="14" t="str">
        <f>IF(Zapisy!B8810&lt;&gt;"",Zapisy!B8810,"")</f>
        <v/>
      </c>
      <c r="C8817" s="14" t="str">
        <f>IF(B8817&lt;&gt;"",VLOOKUP(B8817,JPK_KR!AP:AR,3,FALSE),"")</f>
        <v/>
      </c>
      <c r="D8817" s="32" t="str">
        <f>IF(B8817&lt;&gt;"",VLOOKUP(Zapisy!B8810,JPK_KR!AP:AV,7,FALSE),"")</f>
        <v/>
      </c>
      <c r="E8817" s="25" t="str">
        <f>IF(B8817&lt;&gt;"",VLOOKUP(B8817,Zapisy!B8810:D8818,3,FALSE),"")</f>
        <v/>
      </c>
      <c r="F8817" s="35" t="str">
        <f>IF(B8817&lt;&gt;"",VLOOKUP(B8817,Zapisy!B8810:C8818,2,FALSE),"")</f>
        <v/>
      </c>
      <c r="G8817" s="25" t="str">
        <f>IF(B8817&lt;&gt;"",VLOOKUP(B8817,Zapisy!B8810:G8810,6,FALSE),"")</f>
        <v/>
      </c>
      <c r="H8817" s="35" t="str">
        <f>IF(B8817&lt;&gt;"",VLOOKUP(B8817,Zapisy!B8810:F8820,5,FALSE),"")</f>
        <v/>
      </c>
      <c r="I8817" s="14" t="str">
        <f>IF(B8817&lt;&gt;"",VLOOKUP(B8817,Dziennik!B:F,5,FALSE),"")</f>
        <v/>
      </c>
    </row>
    <row r="8818" spans="2:9" x14ac:dyDescent="0.2">
      <c r="B8818" s="14" t="str">
        <f>IF(Zapisy!B8811&lt;&gt;"",Zapisy!B8811,"")</f>
        <v/>
      </c>
      <c r="C8818" s="14" t="str">
        <f>IF(B8818&lt;&gt;"",VLOOKUP(B8818,JPK_KR!AP:AR,3,FALSE),"")</f>
        <v/>
      </c>
      <c r="D8818" s="32" t="str">
        <f>IF(B8818&lt;&gt;"",VLOOKUP(Zapisy!B8811,JPK_KR!AP:AV,7,FALSE),"")</f>
        <v/>
      </c>
      <c r="E8818" s="25" t="str">
        <f>IF(B8818&lt;&gt;"",VLOOKUP(B8818,Zapisy!B8811:D8819,3,FALSE),"")</f>
        <v/>
      </c>
      <c r="F8818" s="35" t="str">
        <f>IF(B8818&lt;&gt;"",VLOOKUP(B8818,Zapisy!B8811:C8819,2,FALSE),"")</f>
        <v/>
      </c>
      <c r="G8818" s="25" t="str">
        <f>IF(B8818&lt;&gt;"",VLOOKUP(B8818,Zapisy!B8811:G8811,6,FALSE),"")</f>
        <v/>
      </c>
      <c r="H8818" s="35" t="str">
        <f>IF(B8818&lt;&gt;"",VLOOKUP(B8818,Zapisy!B8811:F8821,5,FALSE),"")</f>
        <v/>
      </c>
      <c r="I8818" s="14" t="str">
        <f>IF(B8818&lt;&gt;"",VLOOKUP(B8818,Dziennik!B:F,5,FALSE),"")</f>
        <v/>
      </c>
    </row>
    <row r="8819" spans="2:9" x14ac:dyDescent="0.2">
      <c r="B8819" s="14" t="str">
        <f>IF(Zapisy!B8812&lt;&gt;"",Zapisy!B8812,"")</f>
        <v/>
      </c>
      <c r="C8819" s="14" t="str">
        <f>IF(B8819&lt;&gt;"",VLOOKUP(B8819,JPK_KR!AP:AR,3,FALSE),"")</f>
        <v/>
      </c>
      <c r="D8819" s="32" t="str">
        <f>IF(B8819&lt;&gt;"",VLOOKUP(Zapisy!B8812,JPK_KR!AP:AV,7,FALSE),"")</f>
        <v/>
      </c>
      <c r="E8819" s="25" t="str">
        <f>IF(B8819&lt;&gt;"",VLOOKUP(B8819,Zapisy!B8812:D8820,3,FALSE),"")</f>
        <v/>
      </c>
      <c r="F8819" s="35" t="str">
        <f>IF(B8819&lt;&gt;"",VLOOKUP(B8819,Zapisy!B8812:C8820,2,FALSE),"")</f>
        <v/>
      </c>
      <c r="G8819" s="25" t="str">
        <f>IF(B8819&lt;&gt;"",VLOOKUP(B8819,Zapisy!B8812:G8812,6,FALSE),"")</f>
        <v/>
      </c>
      <c r="H8819" s="35" t="str">
        <f>IF(B8819&lt;&gt;"",VLOOKUP(B8819,Zapisy!B8812:F8822,5,FALSE),"")</f>
        <v/>
      </c>
      <c r="I8819" s="14" t="str">
        <f>IF(B8819&lt;&gt;"",VLOOKUP(B8819,Dziennik!B:F,5,FALSE),"")</f>
        <v/>
      </c>
    </row>
    <row r="8820" spans="2:9" x14ac:dyDescent="0.2">
      <c r="B8820" s="14" t="str">
        <f>IF(Zapisy!B8813&lt;&gt;"",Zapisy!B8813,"")</f>
        <v/>
      </c>
      <c r="C8820" s="14" t="str">
        <f>IF(B8820&lt;&gt;"",VLOOKUP(B8820,JPK_KR!AP:AR,3,FALSE),"")</f>
        <v/>
      </c>
      <c r="D8820" s="32" t="str">
        <f>IF(B8820&lt;&gt;"",VLOOKUP(Zapisy!B8813,JPK_KR!AP:AV,7,FALSE),"")</f>
        <v/>
      </c>
      <c r="E8820" s="25" t="str">
        <f>IF(B8820&lt;&gt;"",VLOOKUP(B8820,Zapisy!B8813:D8821,3,FALSE),"")</f>
        <v/>
      </c>
      <c r="F8820" s="35" t="str">
        <f>IF(B8820&lt;&gt;"",VLOOKUP(B8820,Zapisy!B8813:C8821,2,FALSE),"")</f>
        <v/>
      </c>
      <c r="G8820" s="25" t="str">
        <f>IF(B8820&lt;&gt;"",VLOOKUP(B8820,Zapisy!B8813:G8813,6,FALSE),"")</f>
        <v/>
      </c>
      <c r="H8820" s="35" t="str">
        <f>IF(B8820&lt;&gt;"",VLOOKUP(B8820,Zapisy!B8813:F8823,5,FALSE),"")</f>
        <v/>
      </c>
      <c r="I8820" s="14" t="str">
        <f>IF(B8820&lt;&gt;"",VLOOKUP(B8820,Dziennik!B:F,5,FALSE),"")</f>
        <v/>
      </c>
    </row>
    <row r="8821" spans="2:9" x14ac:dyDescent="0.2">
      <c r="B8821" s="14" t="str">
        <f>IF(Zapisy!B8814&lt;&gt;"",Zapisy!B8814,"")</f>
        <v/>
      </c>
      <c r="C8821" s="14" t="str">
        <f>IF(B8821&lt;&gt;"",VLOOKUP(B8821,JPK_KR!AP:AR,3,FALSE),"")</f>
        <v/>
      </c>
      <c r="D8821" s="32" t="str">
        <f>IF(B8821&lt;&gt;"",VLOOKUP(Zapisy!B8814,JPK_KR!AP:AV,7,FALSE),"")</f>
        <v/>
      </c>
      <c r="E8821" s="25" t="str">
        <f>IF(B8821&lt;&gt;"",VLOOKUP(B8821,Zapisy!B8814:D8822,3,FALSE),"")</f>
        <v/>
      </c>
      <c r="F8821" s="35" t="str">
        <f>IF(B8821&lt;&gt;"",VLOOKUP(B8821,Zapisy!B8814:C8822,2,FALSE),"")</f>
        <v/>
      </c>
      <c r="G8821" s="25" t="str">
        <f>IF(B8821&lt;&gt;"",VLOOKUP(B8821,Zapisy!B8814:G8814,6,FALSE),"")</f>
        <v/>
      </c>
      <c r="H8821" s="35" t="str">
        <f>IF(B8821&lt;&gt;"",VLOOKUP(B8821,Zapisy!B8814:F8824,5,FALSE),"")</f>
        <v/>
      </c>
      <c r="I8821" s="14" t="str">
        <f>IF(B8821&lt;&gt;"",VLOOKUP(B8821,Dziennik!B:F,5,FALSE),"")</f>
        <v/>
      </c>
    </row>
    <row r="8822" spans="2:9" x14ac:dyDescent="0.2">
      <c r="B8822" s="14" t="str">
        <f>IF(Zapisy!B8815&lt;&gt;"",Zapisy!B8815,"")</f>
        <v/>
      </c>
      <c r="C8822" s="14" t="str">
        <f>IF(B8822&lt;&gt;"",VLOOKUP(B8822,JPK_KR!AP:AR,3,FALSE),"")</f>
        <v/>
      </c>
      <c r="D8822" s="32" t="str">
        <f>IF(B8822&lt;&gt;"",VLOOKUP(Zapisy!B8815,JPK_KR!AP:AV,7,FALSE),"")</f>
        <v/>
      </c>
      <c r="E8822" s="25" t="str">
        <f>IF(B8822&lt;&gt;"",VLOOKUP(B8822,Zapisy!B8815:D8823,3,FALSE),"")</f>
        <v/>
      </c>
      <c r="F8822" s="35" t="str">
        <f>IF(B8822&lt;&gt;"",VLOOKUP(B8822,Zapisy!B8815:C8823,2,FALSE),"")</f>
        <v/>
      </c>
      <c r="G8822" s="25" t="str">
        <f>IF(B8822&lt;&gt;"",VLOOKUP(B8822,Zapisy!B8815:G8815,6,FALSE),"")</f>
        <v/>
      </c>
      <c r="H8822" s="35" t="str">
        <f>IF(B8822&lt;&gt;"",VLOOKUP(B8822,Zapisy!B8815:F8825,5,FALSE),"")</f>
        <v/>
      </c>
      <c r="I8822" s="14" t="str">
        <f>IF(B8822&lt;&gt;"",VLOOKUP(B8822,Dziennik!B:F,5,FALSE),"")</f>
        <v/>
      </c>
    </row>
    <row r="8823" spans="2:9" x14ac:dyDescent="0.2">
      <c r="B8823" s="14" t="str">
        <f>IF(Zapisy!B8816&lt;&gt;"",Zapisy!B8816,"")</f>
        <v/>
      </c>
      <c r="C8823" s="14" t="str">
        <f>IF(B8823&lt;&gt;"",VLOOKUP(B8823,JPK_KR!AP:AR,3,FALSE),"")</f>
        <v/>
      </c>
      <c r="D8823" s="32" t="str">
        <f>IF(B8823&lt;&gt;"",VLOOKUP(Zapisy!B8816,JPK_KR!AP:AV,7,FALSE),"")</f>
        <v/>
      </c>
      <c r="E8823" s="25" t="str">
        <f>IF(B8823&lt;&gt;"",VLOOKUP(B8823,Zapisy!B8816:D8824,3,FALSE),"")</f>
        <v/>
      </c>
      <c r="F8823" s="35" t="str">
        <f>IF(B8823&lt;&gt;"",VLOOKUP(B8823,Zapisy!B8816:C8824,2,FALSE),"")</f>
        <v/>
      </c>
      <c r="G8823" s="25" t="str">
        <f>IF(B8823&lt;&gt;"",VLOOKUP(B8823,Zapisy!B8816:G8816,6,FALSE),"")</f>
        <v/>
      </c>
      <c r="H8823" s="35" t="str">
        <f>IF(B8823&lt;&gt;"",VLOOKUP(B8823,Zapisy!B8816:F8826,5,FALSE),"")</f>
        <v/>
      </c>
      <c r="I8823" s="14" t="str">
        <f>IF(B8823&lt;&gt;"",VLOOKUP(B8823,Dziennik!B:F,5,FALSE),"")</f>
        <v/>
      </c>
    </row>
    <row r="8824" spans="2:9" x14ac:dyDescent="0.2">
      <c r="B8824" s="14" t="str">
        <f>IF(Zapisy!B8817&lt;&gt;"",Zapisy!B8817,"")</f>
        <v/>
      </c>
      <c r="C8824" s="14" t="str">
        <f>IF(B8824&lt;&gt;"",VLOOKUP(B8824,JPK_KR!AP:AR,3,FALSE),"")</f>
        <v/>
      </c>
      <c r="D8824" s="32" t="str">
        <f>IF(B8824&lt;&gt;"",VLOOKUP(Zapisy!B8817,JPK_KR!AP:AV,7,FALSE),"")</f>
        <v/>
      </c>
      <c r="E8824" s="25" t="str">
        <f>IF(B8824&lt;&gt;"",VLOOKUP(B8824,Zapisy!B8817:D8825,3,FALSE),"")</f>
        <v/>
      </c>
      <c r="F8824" s="35" t="str">
        <f>IF(B8824&lt;&gt;"",VLOOKUP(B8824,Zapisy!B8817:C8825,2,FALSE),"")</f>
        <v/>
      </c>
      <c r="G8824" s="25" t="str">
        <f>IF(B8824&lt;&gt;"",VLOOKUP(B8824,Zapisy!B8817:G8817,6,FALSE),"")</f>
        <v/>
      </c>
      <c r="H8824" s="35" t="str">
        <f>IF(B8824&lt;&gt;"",VLOOKUP(B8824,Zapisy!B8817:F8827,5,FALSE),"")</f>
        <v/>
      </c>
      <c r="I8824" s="14" t="str">
        <f>IF(B8824&lt;&gt;"",VLOOKUP(B8824,Dziennik!B:F,5,FALSE),"")</f>
        <v/>
      </c>
    </row>
    <row r="8825" spans="2:9" x14ac:dyDescent="0.2">
      <c r="B8825" s="14" t="str">
        <f>IF(Zapisy!B8818&lt;&gt;"",Zapisy!B8818,"")</f>
        <v/>
      </c>
      <c r="C8825" s="14" t="str">
        <f>IF(B8825&lt;&gt;"",VLOOKUP(B8825,JPK_KR!AP:AR,3,FALSE),"")</f>
        <v/>
      </c>
      <c r="D8825" s="32" t="str">
        <f>IF(B8825&lt;&gt;"",VLOOKUP(Zapisy!B8818,JPK_KR!AP:AV,7,FALSE),"")</f>
        <v/>
      </c>
      <c r="E8825" s="25" t="str">
        <f>IF(B8825&lt;&gt;"",VLOOKUP(B8825,Zapisy!B8818:D8826,3,FALSE),"")</f>
        <v/>
      </c>
      <c r="F8825" s="35" t="str">
        <f>IF(B8825&lt;&gt;"",VLOOKUP(B8825,Zapisy!B8818:C8826,2,FALSE),"")</f>
        <v/>
      </c>
      <c r="G8825" s="25" t="str">
        <f>IF(B8825&lt;&gt;"",VLOOKUP(B8825,Zapisy!B8818:G8818,6,FALSE),"")</f>
        <v/>
      </c>
      <c r="H8825" s="35" t="str">
        <f>IF(B8825&lt;&gt;"",VLOOKUP(B8825,Zapisy!B8818:F8828,5,FALSE),"")</f>
        <v/>
      </c>
      <c r="I8825" s="14" t="str">
        <f>IF(B8825&lt;&gt;"",VLOOKUP(B8825,Dziennik!B:F,5,FALSE),"")</f>
        <v/>
      </c>
    </row>
    <row r="8826" spans="2:9" x14ac:dyDescent="0.2">
      <c r="B8826" s="14" t="str">
        <f>IF(Zapisy!B8819&lt;&gt;"",Zapisy!B8819,"")</f>
        <v/>
      </c>
      <c r="C8826" s="14" t="str">
        <f>IF(B8826&lt;&gt;"",VLOOKUP(B8826,JPK_KR!AP:AR,3,FALSE),"")</f>
        <v/>
      </c>
      <c r="D8826" s="32" t="str">
        <f>IF(B8826&lt;&gt;"",VLOOKUP(Zapisy!B8819,JPK_KR!AP:AV,7,FALSE),"")</f>
        <v/>
      </c>
      <c r="E8826" s="25" t="str">
        <f>IF(B8826&lt;&gt;"",VLOOKUP(B8826,Zapisy!B8819:D8827,3,FALSE),"")</f>
        <v/>
      </c>
      <c r="F8826" s="35" t="str">
        <f>IF(B8826&lt;&gt;"",VLOOKUP(B8826,Zapisy!B8819:C8827,2,FALSE),"")</f>
        <v/>
      </c>
      <c r="G8826" s="25" t="str">
        <f>IF(B8826&lt;&gt;"",VLOOKUP(B8826,Zapisy!B8819:G8819,6,FALSE),"")</f>
        <v/>
      </c>
      <c r="H8826" s="35" t="str">
        <f>IF(B8826&lt;&gt;"",VLOOKUP(B8826,Zapisy!B8819:F8829,5,FALSE),"")</f>
        <v/>
      </c>
      <c r="I8826" s="14" t="str">
        <f>IF(B8826&lt;&gt;"",VLOOKUP(B8826,Dziennik!B:F,5,FALSE),"")</f>
        <v/>
      </c>
    </row>
    <row r="8827" spans="2:9" x14ac:dyDescent="0.2">
      <c r="B8827" s="14" t="str">
        <f>IF(Zapisy!B8820&lt;&gt;"",Zapisy!B8820,"")</f>
        <v/>
      </c>
      <c r="C8827" s="14" t="str">
        <f>IF(B8827&lt;&gt;"",VLOOKUP(B8827,JPK_KR!AP:AR,3,FALSE),"")</f>
        <v/>
      </c>
      <c r="D8827" s="32" t="str">
        <f>IF(B8827&lt;&gt;"",VLOOKUP(Zapisy!B8820,JPK_KR!AP:AV,7,FALSE),"")</f>
        <v/>
      </c>
      <c r="E8827" s="25" t="str">
        <f>IF(B8827&lt;&gt;"",VLOOKUP(B8827,Zapisy!B8820:D8828,3,FALSE),"")</f>
        <v/>
      </c>
      <c r="F8827" s="35" t="str">
        <f>IF(B8827&lt;&gt;"",VLOOKUP(B8827,Zapisy!B8820:C8828,2,FALSE),"")</f>
        <v/>
      </c>
      <c r="G8827" s="25" t="str">
        <f>IF(B8827&lt;&gt;"",VLOOKUP(B8827,Zapisy!B8820:G8820,6,FALSE),"")</f>
        <v/>
      </c>
      <c r="H8827" s="35" t="str">
        <f>IF(B8827&lt;&gt;"",VLOOKUP(B8827,Zapisy!B8820:F8830,5,FALSE),"")</f>
        <v/>
      </c>
      <c r="I8827" s="14" t="str">
        <f>IF(B8827&lt;&gt;"",VLOOKUP(B8827,Dziennik!B:F,5,FALSE),"")</f>
        <v/>
      </c>
    </row>
    <row r="8828" spans="2:9" x14ac:dyDescent="0.2">
      <c r="B8828" s="14" t="str">
        <f>IF(Zapisy!B8821&lt;&gt;"",Zapisy!B8821,"")</f>
        <v/>
      </c>
      <c r="C8828" s="14" t="str">
        <f>IF(B8828&lt;&gt;"",VLOOKUP(B8828,JPK_KR!AP:AR,3,FALSE),"")</f>
        <v/>
      </c>
      <c r="D8828" s="32" t="str">
        <f>IF(B8828&lt;&gt;"",VLOOKUP(Zapisy!B8821,JPK_KR!AP:AV,7,FALSE),"")</f>
        <v/>
      </c>
      <c r="E8828" s="25" t="str">
        <f>IF(B8828&lt;&gt;"",VLOOKUP(B8828,Zapisy!B8821:D8829,3,FALSE),"")</f>
        <v/>
      </c>
      <c r="F8828" s="35" t="str">
        <f>IF(B8828&lt;&gt;"",VLOOKUP(B8828,Zapisy!B8821:C8829,2,FALSE),"")</f>
        <v/>
      </c>
      <c r="G8828" s="25" t="str">
        <f>IF(B8828&lt;&gt;"",VLOOKUP(B8828,Zapisy!B8821:G8821,6,FALSE),"")</f>
        <v/>
      </c>
      <c r="H8828" s="35" t="str">
        <f>IF(B8828&lt;&gt;"",VLOOKUP(B8828,Zapisy!B8821:F8831,5,FALSE),"")</f>
        <v/>
      </c>
      <c r="I8828" s="14" t="str">
        <f>IF(B8828&lt;&gt;"",VLOOKUP(B8828,Dziennik!B:F,5,FALSE),"")</f>
        <v/>
      </c>
    </row>
    <row r="8829" spans="2:9" x14ac:dyDescent="0.2">
      <c r="B8829" s="14" t="str">
        <f>IF(Zapisy!B8822&lt;&gt;"",Zapisy!B8822,"")</f>
        <v/>
      </c>
      <c r="C8829" s="14" t="str">
        <f>IF(B8829&lt;&gt;"",VLOOKUP(B8829,JPK_KR!AP:AR,3,FALSE),"")</f>
        <v/>
      </c>
      <c r="D8829" s="32" t="str">
        <f>IF(B8829&lt;&gt;"",VLOOKUP(Zapisy!B8822,JPK_KR!AP:AV,7,FALSE),"")</f>
        <v/>
      </c>
      <c r="E8829" s="25" t="str">
        <f>IF(B8829&lt;&gt;"",VLOOKUP(B8829,Zapisy!B8822:D8830,3,FALSE),"")</f>
        <v/>
      </c>
      <c r="F8829" s="35" t="str">
        <f>IF(B8829&lt;&gt;"",VLOOKUP(B8829,Zapisy!B8822:C8830,2,FALSE),"")</f>
        <v/>
      </c>
      <c r="G8829" s="25" t="str">
        <f>IF(B8829&lt;&gt;"",VLOOKUP(B8829,Zapisy!B8822:G8822,6,FALSE),"")</f>
        <v/>
      </c>
      <c r="H8829" s="35" t="str">
        <f>IF(B8829&lt;&gt;"",VLOOKUP(B8829,Zapisy!B8822:F8832,5,FALSE),"")</f>
        <v/>
      </c>
      <c r="I8829" s="14" t="str">
        <f>IF(B8829&lt;&gt;"",VLOOKUP(B8829,Dziennik!B:F,5,FALSE),"")</f>
        <v/>
      </c>
    </row>
    <row r="8830" spans="2:9" x14ac:dyDescent="0.2">
      <c r="B8830" s="14" t="str">
        <f>IF(Zapisy!B8823&lt;&gt;"",Zapisy!B8823,"")</f>
        <v/>
      </c>
      <c r="C8830" s="14" t="str">
        <f>IF(B8830&lt;&gt;"",VLOOKUP(B8830,JPK_KR!AP:AR,3,FALSE),"")</f>
        <v/>
      </c>
      <c r="D8830" s="32" t="str">
        <f>IF(B8830&lt;&gt;"",VLOOKUP(Zapisy!B8823,JPK_KR!AP:AV,7,FALSE),"")</f>
        <v/>
      </c>
      <c r="E8830" s="25" t="str">
        <f>IF(B8830&lt;&gt;"",VLOOKUP(B8830,Zapisy!B8823:D8831,3,FALSE),"")</f>
        <v/>
      </c>
      <c r="F8830" s="35" t="str">
        <f>IF(B8830&lt;&gt;"",VLOOKUP(B8830,Zapisy!B8823:C8831,2,FALSE),"")</f>
        <v/>
      </c>
      <c r="G8830" s="25" t="str">
        <f>IF(B8830&lt;&gt;"",VLOOKUP(B8830,Zapisy!B8823:G8823,6,FALSE),"")</f>
        <v/>
      </c>
      <c r="H8830" s="35" t="str">
        <f>IF(B8830&lt;&gt;"",VLOOKUP(B8830,Zapisy!B8823:F8833,5,FALSE),"")</f>
        <v/>
      </c>
      <c r="I8830" s="14" t="str">
        <f>IF(B8830&lt;&gt;"",VLOOKUP(B8830,Dziennik!B:F,5,FALSE),"")</f>
        <v/>
      </c>
    </row>
    <row r="8831" spans="2:9" x14ac:dyDescent="0.2">
      <c r="B8831" s="14" t="str">
        <f>IF(Zapisy!B8824&lt;&gt;"",Zapisy!B8824,"")</f>
        <v/>
      </c>
      <c r="C8831" s="14" t="str">
        <f>IF(B8831&lt;&gt;"",VLOOKUP(B8831,JPK_KR!AP:AR,3,FALSE),"")</f>
        <v/>
      </c>
      <c r="D8831" s="32" t="str">
        <f>IF(B8831&lt;&gt;"",VLOOKUP(Zapisy!B8824,JPK_KR!AP:AV,7,FALSE),"")</f>
        <v/>
      </c>
      <c r="E8831" s="25" t="str">
        <f>IF(B8831&lt;&gt;"",VLOOKUP(B8831,Zapisy!B8824:D8832,3,FALSE),"")</f>
        <v/>
      </c>
      <c r="F8831" s="35" t="str">
        <f>IF(B8831&lt;&gt;"",VLOOKUP(B8831,Zapisy!B8824:C8832,2,FALSE),"")</f>
        <v/>
      </c>
      <c r="G8831" s="25" t="str">
        <f>IF(B8831&lt;&gt;"",VLOOKUP(B8831,Zapisy!B8824:G8824,6,FALSE),"")</f>
        <v/>
      </c>
      <c r="H8831" s="35" t="str">
        <f>IF(B8831&lt;&gt;"",VLOOKUP(B8831,Zapisy!B8824:F8834,5,FALSE),"")</f>
        <v/>
      </c>
      <c r="I8831" s="14" t="str">
        <f>IF(B8831&lt;&gt;"",VLOOKUP(B8831,Dziennik!B:F,5,FALSE),"")</f>
        <v/>
      </c>
    </row>
    <row r="8832" spans="2:9" x14ac:dyDescent="0.2">
      <c r="B8832" s="14" t="str">
        <f>IF(Zapisy!B8825&lt;&gt;"",Zapisy!B8825,"")</f>
        <v/>
      </c>
      <c r="C8832" s="14" t="str">
        <f>IF(B8832&lt;&gt;"",VLOOKUP(B8832,JPK_KR!AP:AR,3,FALSE),"")</f>
        <v/>
      </c>
      <c r="D8832" s="32" t="str">
        <f>IF(B8832&lt;&gt;"",VLOOKUP(Zapisy!B8825,JPK_KR!AP:AV,7,FALSE),"")</f>
        <v/>
      </c>
      <c r="E8832" s="25" t="str">
        <f>IF(B8832&lt;&gt;"",VLOOKUP(B8832,Zapisy!B8825:D8833,3,FALSE),"")</f>
        <v/>
      </c>
      <c r="F8832" s="35" t="str">
        <f>IF(B8832&lt;&gt;"",VLOOKUP(B8832,Zapisy!B8825:C8833,2,FALSE),"")</f>
        <v/>
      </c>
      <c r="G8832" s="25" t="str">
        <f>IF(B8832&lt;&gt;"",VLOOKUP(B8832,Zapisy!B8825:G8825,6,FALSE),"")</f>
        <v/>
      </c>
      <c r="H8832" s="35" t="str">
        <f>IF(B8832&lt;&gt;"",VLOOKUP(B8832,Zapisy!B8825:F8835,5,FALSE),"")</f>
        <v/>
      </c>
      <c r="I8832" s="14" t="str">
        <f>IF(B8832&lt;&gt;"",VLOOKUP(B8832,Dziennik!B:F,5,FALSE),"")</f>
        <v/>
      </c>
    </row>
    <row r="8833" spans="2:9" x14ac:dyDescent="0.2">
      <c r="B8833" s="14" t="str">
        <f>IF(Zapisy!B8826&lt;&gt;"",Zapisy!B8826,"")</f>
        <v/>
      </c>
      <c r="C8833" s="14" t="str">
        <f>IF(B8833&lt;&gt;"",VLOOKUP(B8833,JPK_KR!AP:AR,3,FALSE),"")</f>
        <v/>
      </c>
      <c r="D8833" s="32" t="str">
        <f>IF(B8833&lt;&gt;"",VLOOKUP(Zapisy!B8826,JPK_KR!AP:AV,7,FALSE),"")</f>
        <v/>
      </c>
      <c r="E8833" s="25" t="str">
        <f>IF(B8833&lt;&gt;"",VLOOKUP(B8833,Zapisy!B8826:D8834,3,FALSE),"")</f>
        <v/>
      </c>
      <c r="F8833" s="35" t="str">
        <f>IF(B8833&lt;&gt;"",VLOOKUP(B8833,Zapisy!B8826:C8834,2,FALSE),"")</f>
        <v/>
      </c>
      <c r="G8833" s="25" t="str">
        <f>IF(B8833&lt;&gt;"",VLOOKUP(B8833,Zapisy!B8826:G8826,6,FALSE),"")</f>
        <v/>
      </c>
      <c r="H8833" s="35" t="str">
        <f>IF(B8833&lt;&gt;"",VLOOKUP(B8833,Zapisy!B8826:F8836,5,FALSE),"")</f>
        <v/>
      </c>
      <c r="I8833" s="14" t="str">
        <f>IF(B8833&lt;&gt;"",VLOOKUP(B8833,Dziennik!B:F,5,FALSE),"")</f>
        <v/>
      </c>
    </row>
    <row r="8834" spans="2:9" x14ac:dyDescent="0.2">
      <c r="B8834" s="14" t="str">
        <f>IF(Zapisy!B8827&lt;&gt;"",Zapisy!B8827,"")</f>
        <v/>
      </c>
      <c r="C8834" s="14" t="str">
        <f>IF(B8834&lt;&gt;"",VLOOKUP(B8834,JPK_KR!AP:AR,3,FALSE),"")</f>
        <v/>
      </c>
      <c r="D8834" s="32" t="str">
        <f>IF(B8834&lt;&gt;"",VLOOKUP(Zapisy!B8827,JPK_KR!AP:AV,7,FALSE),"")</f>
        <v/>
      </c>
      <c r="E8834" s="25" t="str">
        <f>IF(B8834&lt;&gt;"",VLOOKUP(B8834,Zapisy!B8827:D8835,3,FALSE),"")</f>
        <v/>
      </c>
      <c r="F8834" s="35" t="str">
        <f>IF(B8834&lt;&gt;"",VLOOKUP(B8834,Zapisy!B8827:C8835,2,FALSE),"")</f>
        <v/>
      </c>
      <c r="G8834" s="25" t="str">
        <f>IF(B8834&lt;&gt;"",VLOOKUP(B8834,Zapisy!B8827:G8827,6,FALSE),"")</f>
        <v/>
      </c>
      <c r="H8834" s="35" t="str">
        <f>IF(B8834&lt;&gt;"",VLOOKUP(B8834,Zapisy!B8827:F8837,5,FALSE),"")</f>
        <v/>
      </c>
      <c r="I8834" s="14" t="str">
        <f>IF(B8834&lt;&gt;"",VLOOKUP(B8834,Dziennik!B:F,5,FALSE),"")</f>
        <v/>
      </c>
    </row>
    <row r="8835" spans="2:9" x14ac:dyDescent="0.2">
      <c r="B8835" s="14" t="str">
        <f>IF(Zapisy!B8828&lt;&gt;"",Zapisy!B8828,"")</f>
        <v/>
      </c>
      <c r="C8835" s="14" t="str">
        <f>IF(B8835&lt;&gt;"",VLOOKUP(B8835,JPK_KR!AP:AR,3,FALSE),"")</f>
        <v/>
      </c>
      <c r="D8835" s="32" t="str">
        <f>IF(B8835&lt;&gt;"",VLOOKUP(Zapisy!B8828,JPK_KR!AP:AV,7,FALSE),"")</f>
        <v/>
      </c>
      <c r="E8835" s="25" t="str">
        <f>IF(B8835&lt;&gt;"",VLOOKUP(B8835,Zapisy!B8828:D8836,3,FALSE),"")</f>
        <v/>
      </c>
      <c r="F8835" s="35" t="str">
        <f>IF(B8835&lt;&gt;"",VLOOKUP(B8835,Zapisy!B8828:C8836,2,FALSE),"")</f>
        <v/>
      </c>
      <c r="G8835" s="25" t="str">
        <f>IF(B8835&lt;&gt;"",VLOOKUP(B8835,Zapisy!B8828:G8828,6,FALSE),"")</f>
        <v/>
      </c>
      <c r="H8835" s="35" t="str">
        <f>IF(B8835&lt;&gt;"",VLOOKUP(B8835,Zapisy!B8828:F8838,5,FALSE),"")</f>
        <v/>
      </c>
      <c r="I8835" s="14" t="str">
        <f>IF(B8835&lt;&gt;"",VLOOKUP(B8835,Dziennik!B:F,5,FALSE),"")</f>
        <v/>
      </c>
    </row>
    <row r="8836" spans="2:9" x14ac:dyDescent="0.2">
      <c r="B8836" s="14" t="str">
        <f>IF(Zapisy!B8829&lt;&gt;"",Zapisy!B8829,"")</f>
        <v/>
      </c>
      <c r="C8836" s="14" t="str">
        <f>IF(B8836&lt;&gt;"",VLOOKUP(B8836,JPK_KR!AP:AR,3,FALSE),"")</f>
        <v/>
      </c>
      <c r="D8836" s="32" t="str">
        <f>IF(B8836&lt;&gt;"",VLOOKUP(Zapisy!B8829,JPK_KR!AP:AV,7,FALSE),"")</f>
        <v/>
      </c>
      <c r="E8836" s="25" t="str">
        <f>IF(B8836&lt;&gt;"",VLOOKUP(B8836,Zapisy!B8829:D8837,3,FALSE),"")</f>
        <v/>
      </c>
      <c r="F8836" s="35" t="str">
        <f>IF(B8836&lt;&gt;"",VLOOKUP(B8836,Zapisy!B8829:C8837,2,FALSE),"")</f>
        <v/>
      </c>
      <c r="G8836" s="25" t="str">
        <f>IF(B8836&lt;&gt;"",VLOOKUP(B8836,Zapisy!B8829:G8829,6,FALSE),"")</f>
        <v/>
      </c>
      <c r="H8836" s="35" t="str">
        <f>IF(B8836&lt;&gt;"",VLOOKUP(B8836,Zapisy!B8829:F8839,5,FALSE),"")</f>
        <v/>
      </c>
      <c r="I8836" s="14" t="str">
        <f>IF(B8836&lt;&gt;"",VLOOKUP(B8836,Dziennik!B:F,5,FALSE),"")</f>
        <v/>
      </c>
    </row>
    <row r="8837" spans="2:9" x14ac:dyDescent="0.2">
      <c r="B8837" s="14" t="str">
        <f>IF(Zapisy!B8830&lt;&gt;"",Zapisy!B8830,"")</f>
        <v/>
      </c>
      <c r="C8837" s="14" t="str">
        <f>IF(B8837&lt;&gt;"",VLOOKUP(B8837,JPK_KR!AP:AR,3,FALSE),"")</f>
        <v/>
      </c>
      <c r="D8837" s="32" t="str">
        <f>IF(B8837&lt;&gt;"",VLOOKUP(Zapisy!B8830,JPK_KR!AP:AV,7,FALSE),"")</f>
        <v/>
      </c>
      <c r="E8837" s="25" t="str">
        <f>IF(B8837&lt;&gt;"",VLOOKUP(B8837,Zapisy!B8830:D8838,3,FALSE),"")</f>
        <v/>
      </c>
      <c r="F8837" s="35" t="str">
        <f>IF(B8837&lt;&gt;"",VLOOKUP(B8837,Zapisy!B8830:C8838,2,FALSE),"")</f>
        <v/>
      </c>
      <c r="G8837" s="25" t="str">
        <f>IF(B8837&lt;&gt;"",VLOOKUP(B8837,Zapisy!B8830:G8830,6,FALSE),"")</f>
        <v/>
      </c>
      <c r="H8837" s="35" t="str">
        <f>IF(B8837&lt;&gt;"",VLOOKUP(B8837,Zapisy!B8830:F8840,5,FALSE),"")</f>
        <v/>
      </c>
      <c r="I8837" s="14" t="str">
        <f>IF(B8837&lt;&gt;"",VLOOKUP(B8837,Dziennik!B:F,5,FALSE),"")</f>
        <v/>
      </c>
    </row>
    <row r="8838" spans="2:9" x14ac:dyDescent="0.2">
      <c r="B8838" s="14" t="str">
        <f>IF(Zapisy!B8831&lt;&gt;"",Zapisy!B8831,"")</f>
        <v/>
      </c>
      <c r="C8838" s="14" t="str">
        <f>IF(B8838&lt;&gt;"",VLOOKUP(B8838,JPK_KR!AP:AR,3,FALSE),"")</f>
        <v/>
      </c>
      <c r="D8838" s="32" t="str">
        <f>IF(B8838&lt;&gt;"",VLOOKUP(Zapisy!B8831,JPK_KR!AP:AV,7,FALSE),"")</f>
        <v/>
      </c>
      <c r="E8838" s="25" t="str">
        <f>IF(B8838&lt;&gt;"",VLOOKUP(B8838,Zapisy!B8831:D8839,3,FALSE),"")</f>
        <v/>
      </c>
      <c r="F8838" s="35" t="str">
        <f>IF(B8838&lt;&gt;"",VLOOKUP(B8838,Zapisy!B8831:C8839,2,FALSE),"")</f>
        <v/>
      </c>
      <c r="G8838" s="25" t="str">
        <f>IF(B8838&lt;&gt;"",VLOOKUP(B8838,Zapisy!B8831:G8831,6,FALSE),"")</f>
        <v/>
      </c>
      <c r="H8838" s="35" t="str">
        <f>IF(B8838&lt;&gt;"",VLOOKUP(B8838,Zapisy!B8831:F8841,5,FALSE),"")</f>
        <v/>
      </c>
      <c r="I8838" s="14" t="str">
        <f>IF(B8838&lt;&gt;"",VLOOKUP(B8838,Dziennik!B:F,5,FALSE),"")</f>
        <v/>
      </c>
    </row>
    <row r="8839" spans="2:9" x14ac:dyDescent="0.2">
      <c r="B8839" s="14" t="str">
        <f>IF(Zapisy!B8832&lt;&gt;"",Zapisy!B8832,"")</f>
        <v/>
      </c>
      <c r="C8839" s="14" t="str">
        <f>IF(B8839&lt;&gt;"",VLOOKUP(B8839,JPK_KR!AP:AR,3,FALSE),"")</f>
        <v/>
      </c>
      <c r="D8839" s="32" t="str">
        <f>IF(B8839&lt;&gt;"",VLOOKUP(Zapisy!B8832,JPK_KR!AP:AV,7,FALSE),"")</f>
        <v/>
      </c>
      <c r="E8839" s="25" t="str">
        <f>IF(B8839&lt;&gt;"",VLOOKUP(B8839,Zapisy!B8832:D8840,3,FALSE),"")</f>
        <v/>
      </c>
      <c r="F8839" s="35" t="str">
        <f>IF(B8839&lt;&gt;"",VLOOKUP(B8839,Zapisy!B8832:C8840,2,FALSE),"")</f>
        <v/>
      </c>
      <c r="G8839" s="25" t="str">
        <f>IF(B8839&lt;&gt;"",VLOOKUP(B8839,Zapisy!B8832:G8832,6,FALSE),"")</f>
        <v/>
      </c>
      <c r="H8839" s="35" t="str">
        <f>IF(B8839&lt;&gt;"",VLOOKUP(B8839,Zapisy!B8832:F8842,5,FALSE),"")</f>
        <v/>
      </c>
      <c r="I8839" s="14" t="str">
        <f>IF(B8839&lt;&gt;"",VLOOKUP(B8839,Dziennik!B:F,5,FALSE),"")</f>
        <v/>
      </c>
    </row>
    <row r="8840" spans="2:9" x14ac:dyDescent="0.2">
      <c r="B8840" s="14" t="str">
        <f>IF(Zapisy!B8833&lt;&gt;"",Zapisy!B8833,"")</f>
        <v/>
      </c>
      <c r="C8840" s="14" t="str">
        <f>IF(B8840&lt;&gt;"",VLOOKUP(B8840,JPK_KR!AP:AR,3,FALSE),"")</f>
        <v/>
      </c>
      <c r="D8840" s="32" t="str">
        <f>IF(B8840&lt;&gt;"",VLOOKUP(Zapisy!B8833,JPK_KR!AP:AV,7,FALSE),"")</f>
        <v/>
      </c>
      <c r="E8840" s="25" t="str">
        <f>IF(B8840&lt;&gt;"",VLOOKUP(B8840,Zapisy!B8833:D8841,3,FALSE),"")</f>
        <v/>
      </c>
      <c r="F8840" s="35" t="str">
        <f>IF(B8840&lt;&gt;"",VLOOKUP(B8840,Zapisy!B8833:C8841,2,FALSE),"")</f>
        <v/>
      </c>
      <c r="G8840" s="25" t="str">
        <f>IF(B8840&lt;&gt;"",VLOOKUP(B8840,Zapisy!B8833:G8833,6,FALSE),"")</f>
        <v/>
      </c>
      <c r="H8840" s="35" t="str">
        <f>IF(B8840&lt;&gt;"",VLOOKUP(B8840,Zapisy!B8833:F8843,5,FALSE),"")</f>
        <v/>
      </c>
      <c r="I8840" s="14" t="str">
        <f>IF(B8840&lt;&gt;"",VLOOKUP(B8840,Dziennik!B:F,5,FALSE),"")</f>
        <v/>
      </c>
    </row>
    <row r="8841" spans="2:9" x14ac:dyDescent="0.2">
      <c r="B8841" s="14" t="str">
        <f>IF(Zapisy!B8834&lt;&gt;"",Zapisy!B8834,"")</f>
        <v/>
      </c>
      <c r="C8841" s="14" t="str">
        <f>IF(B8841&lt;&gt;"",VLOOKUP(B8841,JPK_KR!AP:AR,3,FALSE),"")</f>
        <v/>
      </c>
      <c r="D8841" s="32" t="str">
        <f>IF(B8841&lt;&gt;"",VLOOKUP(Zapisy!B8834,JPK_KR!AP:AV,7,FALSE),"")</f>
        <v/>
      </c>
      <c r="E8841" s="25" t="str">
        <f>IF(B8841&lt;&gt;"",VLOOKUP(B8841,Zapisy!B8834:D8842,3,FALSE),"")</f>
        <v/>
      </c>
      <c r="F8841" s="35" t="str">
        <f>IF(B8841&lt;&gt;"",VLOOKUP(B8841,Zapisy!B8834:C8842,2,FALSE),"")</f>
        <v/>
      </c>
      <c r="G8841" s="25" t="str">
        <f>IF(B8841&lt;&gt;"",VLOOKUP(B8841,Zapisy!B8834:G8834,6,FALSE),"")</f>
        <v/>
      </c>
      <c r="H8841" s="35" t="str">
        <f>IF(B8841&lt;&gt;"",VLOOKUP(B8841,Zapisy!B8834:F8844,5,FALSE),"")</f>
        <v/>
      </c>
      <c r="I8841" s="14" t="str">
        <f>IF(B8841&lt;&gt;"",VLOOKUP(B8841,Dziennik!B:F,5,FALSE),"")</f>
        <v/>
      </c>
    </row>
    <row r="8842" spans="2:9" x14ac:dyDescent="0.2">
      <c r="B8842" s="14" t="str">
        <f>IF(Zapisy!B8835&lt;&gt;"",Zapisy!B8835,"")</f>
        <v/>
      </c>
      <c r="C8842" s="14" t="str">
        <f>IF(B8842&lt;&gt;"",VLOOKUP(B8842,JPK_KR!AP:AR,3,FALSE),"")</f>
        <v/>
      </c>
      <c r="D8842" s="32" t="str">
        <f>IF(B8842&lt;&gt;"",VLOOKUP(Zapisy!B8835,JPK_KR!AP:AV,7,FALSE),"")</f>
        <v/>
      </c>
      <c r="E8842" s="25" t="str">
        <f>IF(B8842&lt;&gt;"",VLOOKUP(B8842,Zapisy!B8835:D8843,3,FALSE),"")</f>
        <v/>
      </c>
      <c r="F8842" s="35" t="str">
        <f>IF(B8842&lt;&gt;"",VLOOKUP(B8842,Zapisy!B8835:C8843,2,FALSE),"")</f>
        <v/>
      </c>
      <c r="G8842" s="25" t="str">
        <f>IF(B8842&lt;&gt;"",VLOOKUP(B8842,Zapisy!B8835:G8835,6,FALSE),"")</f>
        <v/>
      </c>
      <c r="H8842" s="35" t="str">
        <f>IF(B8842&lt;&gt;"",VLOOKUP(B8842,Zapisy!B8835:F8845,5,FALSE),"")</f>
        <v/>
      </c>
      <c r="I8842" s="14" t="str">
        <f>IF(B8842&lt;&gt;"",VLOOKUP(B8842,Dziennik!B:F,5,FALSE),"")</f>
        <v/>
      </c>
    </row>
    <row r="8843" spans="2:9" x14ac:dyDescent="0.2">
      <c r="B8843" s="14" t="str">
        <f>IF(Zapisy!B8836&lt;&gt;"",Zapisy!B8836,"")</f>
        <v/>
      </c>
      <c r="C8843" s="14" t="str">
        <f>IF(B8843&lt;&gt;"",VLOOKUP(B8843,JPK_KR!AP:AR,3,FALSE),"")</f>
        <v/>
      </c>
      <c r="D8843" s="32" t="str">
        <f>IF(B8843&lt;&gt;"",VLOOKUP(Zapisy!B8836,JPK_KR!AP:AV,7,FALSE),"")</f>
        <v/>
      </c>
      <c r="E8843" s="25" t="str">
        <f>IF(B8843&lt;&gt;"",VLOOKUP(B8843,Zapisy!B8836:D8844,3,FALSE),"")</f>
        <v/>
      </c>
      <c r="F8843" s="35" t="str">
        <f>IF(B8843&lt;&gt;"",VLOOKUP(B8843,Zapisy!B8836:C8844,2,FALSE),"")</f>
        <v/>
      </c>
      <c r="G8843" s="25" t="str">
        <f>IF(B8843&lt;&gt;"",VLOOKUP(B8843,Zapisy!B8836:G8836,6,FALSE),"")</f>
        <v/>
      </c>
      <c r="H8843" s="35" t="str">
        <f>IF(B8843&lt;&gt;"",VLOOKUP(B8843,Zapisy!B8836:F8846,5,FALSE),"")</f>
        <v/>
      </c>
      <c r="I8843" s="14" t="str">
        <f>IF(B8843&lt;&gt;"",VLOOKUP(B8843,Dziennik!B:F,5,FALSE),"")</f>
        <v/>
      </c>
    </row>
    <row r="8844" spans="2:9" x14ac:dyDescent="0.2">
      <c r="B8844" s="14" t="str">
        <f>IF(Zapisy!B8837&lt;&gt;"",Zapisy!B8837,"")</f>
        <v/>
      </c>
      <c r="C8844" s="14" t="str">
        <f>IF(B8844&lt;&gt;"",VLOOKUP(B8844,JPK_KR!AP:AR,3,FALSE),"")</f>
        <v/>
      </c>
      <c r="D8844" s="32" t="str">
        <f>IF(B8844&lt;&gt;"",VLOOKUP(Zapisy!B8837,JPK_KR!AP:AV,7,FALSE),"")</f>
        <v/>
      </c>
      <c r="E8844" s="25" t="str">
        <f>IF(B8844&lt;&gt;"",VLOOKUP(B8844,Zapisy!B8837:D8845,3,FALSE),"")</f>
        <v/>
      </c>
      <c r="F8844" s="35" t="str">
        <f>IF(B8844&lt;&gt;"",VLOOKUP(B8844,Zapisy!B8837:C8845,2,FALSE),"")</f>
        <v/>
      </c>
      <c r="G8844" s="25" t="str">
        <f>IF(B8844&lt;&gt;"",VLOOKUP(B8844,Zapisy!B8837:G8837,6,FALSE),"")</f>
        <v/>
      </c>
      <c r="H8844" s="35" t="str">
        <f>IF(B8844&lt;&gt;"",VLOOKUP(B8844,Zapisy!B8837:F8847,5,FALSE),"")</f>
        <v/>
      </c>
      <c r="I8844" s="14" t="str">
        <f>IF(B8844&lt;&gt;"",VLOOKUP(B8844,Dziennik!B:F,5,FALSE),"")</f>
        <v/>
      </c>
    </row>
    <row r="8845" spans="2:9" x14ac:dyDescent="0.2">
      <c r="B8845" s="14" t="str">
        <f>IF(Zapisy!B8838&lt;&gt;"",Zapisy!B8838,"")</f>
        <v/>
      </c>
      <c r="C8845" s="14" t="str">
        <f>IF(B8845&lt;&gt;"",VLOOKUP(B8845,JPK_KR!AP:AR,3,FALSE),"")</f>
        <v/>
      </c>
      <c r="D8845" s="32" t="str">
        <f>IF(B8845&lt;&gt;"",VLOOKUP(Zapisy!B8838,JPK_KR!AP:AV,7,FALSE),"")</f>
        <v/>
      </c>
      <c r="E8845" s="25" t="str">
        <f>IF(B8845&lt;&gt;"",VLOOKUP(B8845,Zapisy!B8838:D8846,3,FALSE),"")</f>
        <v/>
      </c>
      <c r="F8845" s="35" t="str">
        <f>IF(B8845&lt;&gt;"",VLOOKUP(B8845,Zapisy!B8838:C8846,2,FALSE),"")</f>
        <v/>
      </c>
      <c r="G8845" s="25" t="str">
        <f>IF(B8845&lt;&gt;"",VLOOKUP(B8845,Zapisy!B8838:G8838,6,FALSE),"")</f>
        <v/>
      </c>
      <c r="H8845" s="35" t="str">
        <f>IF(B8845&lt;&gt;"",VLOOKUP(B8845,Zapisy!B8838:F8848,5,FALSE),"")</f>
        <v/>
      </c>
      <c r="I8845" s="14" t="str">
        <f>IF(B8845&lt;&gt;"",VLOOKUP(B8845,Dziennik!B:F,5,FALSE),"")</f>
        <v/>
      </c>
    </row>
    <row r="8846" spans="2:9" x14ac:dyDescent="0.2">
      <c r="B8846" s="14" t="str">
        <f>IF(Zapisy!B8839&lt;&gt;"",Zapisy!B8839,"")</f>
        <v/>
      </c>
      <c r="C8846" s="14" t="str">
        <f>IF(B8846&lt;&gt;"",VLOOKUP(B8846,JPK_KR!AP:AR,3,FALSE),"")</f>
        <v/>
      </c>
      <c r="D8846" s="32" t="str">
        <f>IF(B8846&lt;&gt;"",VLOOKUP(Zapisy!B8839,JPK_KR!AP:AV,7,FALSE),"")</f>
        <v/>
      </c>
      <c r="E8846" s="25" t="str">
        <f>IF(B8846&lt;&gt;"",VLOOKUP(B8846,Zapisy!B8839:D8847,3,FALSE),"")</f>
        <v/>
      </c>
      <c r="F8846" s="35" t="str">
        <f>IF(B8846&lt;&gt;"",VLOOKUP(B8846,Zapisy!B8839:C8847,2,FALSE),"")</f>
        <v/>
      </c>
      <c r="G8846" s="25" t="str">
        <f>IF(B8846&lt;&gt;"",VLOOKUP(B8846,Zapisy!B8839:G8839,6,FALSE),"")</f>
        <v/>
      </c>
      <c r="H8846" s="35" t="str">
        <f>IF(B8846&lt;&gt;"",VLOOKUP(B8846,Zapisy!B8839:F8849,5,FALSE),"")</f>
        <v/>
      </c>
      <c r="I8846" s="14" t="str">
        <f>IF(B8846&lt;&gt;"",VLOOKUP(B8846,Dziennik!B:F,5,FALSE),"")</f>
        <v/>
      </c>
    </row>
    <row r="8847" spans="2:9" x14ac:dyDescent="0.2">
      <c r="B8847" s="14" t="str">
        <f>IF(Zapisy!B8840&lt;&gt;"",Zapisy!B8840,"")</f>
        <v/>
      </c>
      <c r="C8847" s="14" t="str">
        <f>IF(B8847&lt;&gt;"",VLOOKUP(B8847,JPK_KR!AP:AR,3,FALSE),"")</f>
        <v/>
      </c>
      <c r="D8847" s="32" t="str">
        <f>IF(B8847&lt;&gt;"",VLOOKUP(Zapisy!B8840,JPK_KR!AP:AV,7,FALSE),"")</f>
        <v/>
      </c>
      <c r="E8847" s="25" t="str">
        <f>IF(B8847&lt;&gt;"",VLOOKUP(B8847,Zapisy!B8840:D8848,3,FALSE),"")</f>
        <v/>
      </c>
      <c r="F8847" s="35" t="str">
        <f>IF(B8847&lt;&gt;"",VLOOKUP(B8847,Zapisy!B8840:C8848,2,FALSE),"")</f>
        <v/>
      </c>
      <c r="G8847" s="25" t="str">
        <f>IF(B8847&lt;&gt;"",VLOOKUP(B8847,Zapisy!B8840:G8840,6,FALSE),"")</f>
        <v/>
      </c>
      <c r="H8847" s="35" t="str">
        <f>IF(B8847&lt;&gt;"",VLOOKUP(B8847,Zapisy!B8840:F8850,5,FALSE),"")</f>
        <v/>
      </c>
      <c r="I8847" s="14" t="str">
        <f>IF(B8847&lt;&gt;"",VLOOKUP(B8847,Dziennik!B:F,5,FALSE),"")</f>
        <v/>
      </c>
    </row>
    <row r="8848" spans="2:9" x14ac:dyDescent="0.2">
      <c r="B8848" s="14" t="str">
        <f>IF(Zapisy!B8841&lt;&gt;"",Zapisy!B8841,"")</f>
        <v/>
      </c>
      <c r="C8848" s="14" t="str">
        <f>IF(B8848&lt;&gt;"",VLOOKUP(B8848,JPK_KR!AP:AR,3,FALSE),"")</f>
        <v/>
      </c>
      <c r="D8848" s="32" t="str">
        <f>IF(B8848&lt;&gt;"",VLOOKUP(Zapisy!B8841,JPK_KR!AP:AV,7,FALSE),"")</f>
        <v/>
      </c>
      <c r="E8848" s="25" t="str">
        <f>IF(B8848&lt;&gt;"",VLOOKUP(B8848,Zapisy!B8841:D8849,3,FALSE),"")</f>
        <v/>
      </c>
      <c r="F8848" s="35" t="str">
        <f>IF(B8848&lt;&gt;"",VLOOKUP(B8848,Zapisy!B8841:C8849,2,FALSE),"")</f>
        <v/>
      </c>
      <c r="G8848" s="25" t="str">
        <f>IF(B8848&lt;&gt;"",VLOOKUP(B8848,Zapisy!B8841:G8841,6,FALSE),"")</f>
        <v/>
      </c>
      <c r="H8848" s="35" t="str">
        <f>IF(B8848&lt;&gt;"",VLOOKUP(B8848,Zapisy!B8841:F8851,5,FALSE),"")</f>
        <v/>
      </c>
      <c r="I8848" s="14" t="str">
        <f>IF(B8848&lt;&gt;"",VLOOKUP(B8848,Dziennik!B:F,5,FALSE),"")</f>
        <v/>
      </c>
    </row>
    <row r="8849" spans="2:9" x14ac:dyDescent="0.2">
      <c r="B8849" s="14" t="str">
        <f>IF(Zapisy!B8842&lt;&gt;"",Zapisy!B8842,"")</f>
        <v/>
      </c>
      <c r="C8849" s="14" t="str">
        <f>IF(B8849&lt;&gt;"",VLOOKUP(B8849,JPK_KR!AP:AR,3,FALSE),"")</f>
        <v/>
      </c>
      <c r="D8849" s="32" t="str">
        <f>IF(B8849&lt;&gt;"",VLOOKUP(Zapisy!B8842,JPK_KR!AP:AV,7,FALSE),"")</f>
        <v/>
      </c>
      <c r="E8849" s="25" t="str">
        <f>IF(B8849&lt;&gt;"",VLOOKUP(B8849,Zapisy!B8842:D8850,3,FALSE),"")</f>
        <v/>
      </c>
      <c r="F8849" s="35" t="str">
        <f>IF(B8849&lt;&gt;"",VLOOKUP(B8849,Zapisy!B8842:C8850,2,FALSE),"")</f>
        <v/>
      </c>
      <c r="G8849" s="25" t="str">
        <f>IF(B8849&lt;&gt;"",VLOOKUP(B8849,Zapisy!B8842:G8842,6,FALSE),"")</f>
        <v/>
      </c>
      <c r="H8849" s="35" t="str">
        <f>IF(B8849&lt;&gt;"",VLOOKUP(B8849,Zapisy!B8842:F8852,5,FALSE),"")</f>
        <v/>
      </c>
      <c r="I8849" s="14" t="str">
        <f>IF(B8849&lt;&gt;"",VLOOKUP(B8849,Dziennik!B:F,5,FALSE),"")</f>
        <v/>
      </c>
    </row>
    <row r="8850" spans="2:9" x14ac:dyDescent="0.2">
      <c r="B8850" s="14" t="str">
        <f>IF(Zapisy!B8843&lt;&gt;"",Zapisy!B8843,"")</f>
        <v/>
      </c>
      <c r="C8850" s="14" t="str">
        <f>IF(B8850&lt;&gt;"",VLOOKUP(B8850,JPK_KR!AP:AR,3,FALSE),"")</f>
        <v/>
      </c>
      <c r="D8850" s="32" t="str">
        <f>IF(B8850&lt;&gt;"",VLOOKUP(Zapisy!B8843,JPK_KR!AP:AV,7,FALSE),"")</f>
        <v/>
      </c>
      <c r="E8850" s="25" t="str">
        <f>IF(B8850&lt;&gt;"",VLOOKUP(B8850,Zapisy!B8843:D8851,3,FALSE),"")</f>
        <v/>
      </c>
      <c r="F8850" s="35" t="str">
        <f>IF(B8850&lt;&gt;"",VLOOKUP(B8850,Zapisy!B8843:C8851,2,FALSE),"")</f>
        <v/>
      </c>
      <c r="G8850" s="25" t="str">
        <f>IF(B8850&lt;&gt;"",VLOOKUP(B8850,Zapisy!B8843:G8843,6,FALSE),"")</f>
        <v/>
      </c>
      <c r="H8850" s="35" t="str">
        <f>IF(B8850&lt;&gt;"",VLOOKUP(B8850,Zapisy!B8843:F8853,5,FALSE),"")</f>
        <v/>
      </c>
      <c r="I8850" s="14" t="str">
        <f>IF(B8850&lt;&gt;"",VLOOKUP(B8850,Dziennik!B:F,5,FALSE),"")</f>
        <v/>
      </c>
    </row>
    <row r="8851" spans="2:9" x14ac:dyDescent="0.2">
      <c r="B8851" s="14" t="str">
        <f>IF(Zapisy!B8844&lt;&gt;"",Zapisy!B8844,"")</f>
        <v/>
      </c>
      <c r="C8851" s="14" t="str">
        <f>IF(B8851&lt;&gt;"",VLOOKUP(B8851,JPK_KR!AP:AR,3,FALSE),"")</f>
        <v/>
      </c>
      <c r="D8851" s="32" t="str">
        <f>IF(B8851&lt;&gt;"",VLOOKUP(Zapisy!B8844,JPK_KR!AP:AV,7,FALSE),"")</f>
        <v/>
      </c>
      <c r="E8851" s="25" t="str">
        <f>IF(B8851&lt;&gt;"",VLOOKUP(B8851,Zapisy!B8844:D8852,3,FALSE),"")</f>
        <v/>
      </c>
      <c r="F8851" s="35" t="str">
        <f>IF(B8851&lt;&gt;"",VLOOKUP(B8851,Zapisy!B8844:C8852,2,FALSE),"")</f>
        <v/>
      </c>
      <c r="G8851" s="25" t="str">
        <f>IF(B8851&lt;&gt;"",VLOOKUP(B8851,Zapisy!B8844:G8844,6,FALSE),"")</f>
        <v/>
      </c>
      <c r="H8851" s="35" t="str">
        <f>IF(B8851&lt;&gt;"",VLOOKUP(B8851,Zapisy!B8844:F8854,5,FALSE),"")</f>
        <v/>
      </c>
      <c r="I8851" s="14" t="str">
        <f>IF(B8851&lt;&gt;"",VLOOKUP(B8851,Dziennik!B:F,5,FALSE),"")</f>
        <v/>
      </c>
    </row>
    <row r="8852" spans="2:9" x14ac:dyDescent="0.2">
      <c r="B8852" s="14" t="str">
        <f>IF(Zapisy!B8845&lt;&gt;"",Zapisy!B8845,"")</f>
        <v/>
      </c>
      <c r="C8852" s="14" t="str">
        <f>IF(B8852&lt;&gt;"",VLOOKUP(B8852,JPK_KR!AP:AR,3,FALSE),"")</f>
        <v/>
      </c>
      <c r="D8852" s="32" t="str">
        <f>IF(B8852&lt;&gt;"",VLOOKUP(Zapisy!B8845,JPK_KR!AP:AV,7,FALSE),"")</f>
        <v/>
      </c>
      <c r="E8852" s="25" t="str">
        <f>IF(B8852&lt;&gt;"",VLOOKUP(B8852,Zapisy!B8845:D8853,3,FALSE),"")</f>
        <v/>
      </c>
      <c r="F8852" s="35" t="str">
        <f>IF(B8852&lt;&gt;"",VLOOKUP(B8852,Zapisy!B8845:C8853,2,FALSE),"")</f>
        <v/>
      </c>
      <c r="G8852" s="25" t="str">
        <f>IF(B8852&lt;&gt;"",VLOOKUP(B8852,Zapisy!B8845:G8845,6,FALSE),"")</f>
        <v/>
      </c>
      <c r="H8852" s="35" t="str">
        <f>IF(B8852&lt;&gt;"",VLOOKUP(B8852,Zapisy!B8845:F8855,5,FALSE),"")</f>
        <v/>
      </c>
      <c r="I8852" s="14" t="str">
        <f>IF(B8852&lt;&gt;"",VLOOKUP(B8852,Dziennik!B:F,5,FALSE),"")</f>
        <v/>
      </c>
    </row>
    <row r="8853" spans="2:9" x14ac:dyDescent="0.2">
      <c r="B8853" s="14" t="str">
        <f>IF(Zapisy!B8846&lt;&gt;"",Zapisy!B8846,"")</f>
        <v/>
      </c>
      <c r="C8853" s="14" t="str">
        <f>IF(B8853&lt;&gt;"",VLOOKUP(B8853,JPK_KR!AP:AR,3,FALSE),"")</f>
        <v/>
      </c>
      <c r="D8853" s="32" t="str">
        <f>IF(B8853&lt;&gt;"",VLOOKUP(Zapisy!B8846,JPK_KR!AP:AV,7,FALSE),"")</f>
        <v/>
      </c>
      <c r="E8853" s="25" t="str">
        <f>IF(B8853&lt;&gt;"",VLOOKUP(B8853,Zapisy!B8846:D8854,3,FALSE),"")</f>
        <v/>
      </c>
      <c r="F8853" s="35" t="str">
        <f>IF(B8853&lt;&gt;"",VLOOKUP(B8853,Zapisy!B8846:C8854,2,FALSE),"")</f>
        <v/>
      </c>
      <c r="G8853" s="25" t="str">
        <f>IF(B8853&lt;&gt;"",VLOOKUP(B8853,Zapisy!B8846:G8846,6,FALSE),"")</f>
        <v/>
      </c>
      <c r="H8853" s="35" t="str">
        <f>IF(B8853&lt;&gt;"",VLOOKUP(B8853,Zapisy!B8846:F8856,5,FALSE),"")</f>
        <v/>
      </c>
      <c r="I8853" s="14" t="str">
        <f>IF(B8853&lt;&gt;"",VLOOKUP(B8853,Dziennik!B:F,5,FALSE),"")</f>
        <v/>
      </c>
    </row>
    <row r="8854" spans="2:9" x14ac:dyDescent="0.2">
      <c r="B8854" s="14" t="str">
        <f>IF(Zapisy!B8847&lt;&gt;"",Zapisy!B8847,"")</f>
        <v/>
      </c>
      <c r="C8854" s="14" t="str">
        <f>IF(B8854&lt;&gt;"",VLOOKUP(B8854,JPK_KR!AP:AR,3,FALSE),"")</f>
        <v/>
      </c>
      <c r="D8854" s="32" t="str">
        <f>IF(B8854&lt;&gt;"",VLOOKUP(Zapisy!B8847,JPK_KR!AP:AV,7,FALSE),"")</f>
        <v/>
      </c>
      <c r="E8854" s="25" t="str">
        <f>IF(B8854&lt;&gt;"",VLOOKUP(B8854,Zapisy!B8847:D8855,3,FALSE),"")</f>
        <v/>
      </c>
      <c r="F8854" s="35" t="str">
        <f>IF(B8854&lt;&gt;"",VLOOKUP(B8854,Zapisy!B8847:C8855,2,FALSE),"")</f>
        <v/>
      </c>
      <c r="G8854" s="25" t="str">
        <f>IF(B8854&lt;&gt;"",VLOOKUP(B8854,Zapisy!B8847:G8847,6,FALSE),"")</f>
        <v/>
      </c>
      <c r="H8854" s="35" t="str">
        <f>IF(B8854&lt;&gt;"",VLOOKUP(B8854,Zapisy!B8847:F8857,5,FALSE),"")</f>
        <v/>
      </c>
      <c r="I8854" s="14" t="str">
        <f>IF(B8854&lt;&gt;"",VLOOKUP(B8854,Dziennik!B:F,5,FALSE),"")</f>
        <v/>
      </c>
    </row>
    <row r="8855" spans="2:9" x14ac:dyDescent="0.2">
      <c r="B8855" s="14" t="str">
        <f>IF(Zapisy!B8848&lt;&gt;"",Zapisy!B8848,"")</f>
        <v/>
      </c>
      <c r="C8855" s="14" t="str">
        <f>IF(B8855&lt;&gt;"",VLOOKUP(B8855,JPK_KR!AP:AR,3,FALSE),"")</f>
        <v/>
      </c>
      <c r="D8855" s="32" t="str">
        <f>IF(B8855&lt;&gt;"",VLOOKUP(Zapisy!B8848,JPK_KR!AP:AV,7,FALSE),"")</f>
        <v/>
      </c>
      <c r="E8855" s="25" t="str">
        <f>IF(B8855&lt;&gt;"",VLOOKUP(B8855,Zapisy!B8848:D8856,3,FALSE),"")</f>
        <v/>
      </c>
      <c r="F8855" s="35" t="str">
        <f>IF(B8855&lt;&gt;"",VLOOKUP(B8855,Zapisy!B8848:C8856,2,FALSE),"")</f>
        <v/>
      </c>
      <c r="G8855" s="25" t="str">
        <f>IF(B8855&lt;&gt;"",VLOOKUP(B8855,Zapisy!B8848:G8848,6,FALSE),"")</f>
        <v/>
      </c>
      <c r="H8855" s="35" t="str">
        <f>IF(B8855&lt;&gt;"",VLOOKUP(B8855,Zapisy!B8848:F8858,5,FALSE),"")</f>
        <v/>
      </c>
      <c r="I8855" s="14" t="str">
        <f>IF(B8855&lt;&gt;"",VLOOKUP(B8855,Dziennik!B:F,5,FALSE),"")</f>
        <v/>
      </c>
    </row>
    <row r="8856" spans="2:9" x14ac:dyDescent="0.2">
      <c r="B8856" s="14" t="str">
        <f>IF(Zapisy!B8849&lt;&gt;"",Zapisy!B8849,"")</f>
        <v/>
      </c>
      <c r="C8856" s="14" t="str">
        <f>IF(B8856&lt;&gt;"",VLOOKUP(B8856,JPK_KR!AP:AR,3,FALSE),"")</f>
        <v/>
      </c>
      <c r="D8856" s="32" t="str">
        <f>IF(B8856&lt;&gt;"",VLOOKUP(Zapisy!B8849,JPK_KR!AP:AV,7,FALSE),"")</f>
        <v/>
      </c>
      <c r="E8856" s="25" t="str">
        <f>IF(B8856&lt;&gt;"",VLOOKUP(B8856,Zapisy!B8849:D8857,3,FALSE),"")</f>
        <v/>
      </c>
      <c r="F8856" s="35" t="str">
        <f>IF(B8856&lt;&gt;"",VLOOKUP(B8856,Zapisy!B8849:C8857,2,FALSE),"")</f>
        <v/>
      </c>
      <c r="G8856" s="25" t="str">
        <f>IF(B8856&lt;&gt;"",VLOOKUP(B8856,Zapisy!B8849:G8849,6,FALSE),"")</f>
        <v/>
      </c>
      <c r="H8856" s="35" t="str">
        <f>IF(B8856&lt;&gt;"",VLOOKUP(B8856,Zapisy!B8849:F8859,5,FALSE),"")</f>
        <v/>
      </c>
      <c r="I8856" s="14" t="str">
        <f>IF(B8856&lt;&gt;"",VLOOKUP(B8856,Dziennik!B:F,5,FALSE),"")</f>
        <v/>
      </c>
    </row>
    <row r="8857" spans="2:9" x14ac:dyDescent="0.2">
      <c r="B8857" s="14" t="str">
        <f>IF(Zapisy!B8850&lt;&gt;"",Zapisy!B8850,"")</f>
        <v/>
      </c>
      <c r="C8857" s="14" t="str">
        <f>IF(B8857&lt;&gt;"",VLOOKUP(B8857,JPK_KR!AP:AR,3,FALSE),"")</f>
        <v/>
      </c>
      <c r="D8857" s="32" t="str">
        <f>IF(B8857&lt;&gt;"",VLOOKUP(Zapisy!B8850,JPK_KR!AP:AV,7,FALSE),"")</f>
        <v/>
      </c>
      <c r="E8857" s="25" t="str">
        <f>IF(B8857&lt;&gt;"",VLOOKUP(B8857,Zapisy!B8850:D8858,3,FALSE),"")</f>
        <v/>
      </c>
      <c r="F8857" s="35" t="str">
        <f>IF(B8857&lt;&gt;"",VLOOKUP(B8857,Zapisy!B8850:C8858,2,FALSE),"")</f>
        <v/>
      </c>
      <c r="G8857" s="25" t="str">
        <f>IF(B8857&lt;&gt;"",VLOOKUP(B8857,Zapisy!B8850:G8850,6,FALSE),"")</f>
        <v/>
      </c>
      <c r="H8857" s="35" t="str">
        <f>IF(B8857&lt;&gt;"",VLOOKUP(B8857,Zapisy!B8850:F8860,5,FALSE),"")</f>
        <v/>
      </c>
      <c r="I8857" s="14" t="str">
        <f>IF(B8857&lt;&gt;"",VLOOKUP(B8857,Dziennik!B:F,5,FALSE),"")</f>
        <v/>
      </c>
    </row>
    <row r="8858" spans="2:9" x14ac:dyDescent="0.2">
      <c r="B8858" s="14" t="str">
        <f>IF(Zapisy!B8851&lt;&gt;"",Zapisy!B8851,"")</f>
        <v/>
      </c>
      <c r="C8858" s="14" t="str">
        <f>IF(B8858&lt;&gt;"",VLOOKUP(B8858,JPK_KR!AP:AR,3,FALSE),"")</f>
        <v/>
      </c>
      <c r="D8858" s="32" t="str">
        <f>IF(B8858&lt;&gt;"",VLOOKUP(Zapisy!B8851,JPK_KR!AP:AV,7,FALSE),"")</f>
        <v/>
      </c>
      <c r="E8858" s="25" t="str">
        <f>IF(B8858&lt;&gt;"",VLOOKUP(B8858,Zapisy!B8851:D8859,3,FALSE),"")</f>
        <v/>
      </c>
      <c r="F8858" s="35" t="str">
        <f>IF(B8858&lt;&gt;"",VLOOKUP(B8858,Zapisy!B8851:C8859,2,FALSE),"")</f>
        <v/>
      </c>
      <c r="G8858" s="25" t="str">
        <f>IF(B8858&lt;&gt;"",VLOOKUP(B8858,Zapisy!B8851:G8851,6,FALSE),"")</f>
        <v/>
      </c>
      <c r="H8858" s="35" t="str">
        <f>IF(B8858&lt;&gt;"",VLOOKUP(B8858,Zapisy!B8851:F8861,5,FALSE),"")</f>
        <v/>
      </c>
      <c r="I8858" s="14" t="str">
        <f>IF(B8858&lt;&gt;"",VLOOKUP(B8858,Dziennik!B:F,5,FALSE),"")</f>
        <v/>
      </c>
    </row>
    <row r="8859" spans="2:9" x14ac:dyDescent="0.2">
      <c r="B8859" s="14" t="str">
        <f>IF(Zapisy!B8852&lt;&gt;"",Zapisy!B8852,"")</f>
        <v/>
      </c>
      <c r="C8859" s="14" t="str">
        <f>IF(B8859&lt;&gt;"",VLOOKUP(B8859,JPK_KR!AP:AR,3,FALSE),"")</f>
        <v/>
      </c>
      <c r="D8859" s="32" t="str">
        <f>IF(B8859&lt;&gt;"",VLOOKUP(Zapisy!B8852,JPK_KR!AP:AV,7,FALSE),"")</f>
        <v/>
      </c>
      <c r="E8859" s="25" t="str">
        <f>IF(B8859&lt;&gt;"",VLOOKUP(B8859,Zapisy!B8852:D8860,3,FALSE),"")</f>
        <v/>
      </c>
      <c r="F8859" s="35" t="str">
        <f>IF(B8859&lt;&gt;"",VLOOKUP(B8859,Zapisy!B8852:C8860,2,FALSE),"")</f>
        <v/>
      </c>
      <c r="G8859" s="25" t="str">
        <f>IF(B8859&lt;&gt;"",VLOOKUP(B8859,Zapisy!B8852:G8852,6,FALSE),"")</f>
        <v/>
      </c>
      <c r="H8859" s="35" t="str">
        <f>IF(B8859&lt;&gt;"",VLOOKUP(B8859,Zapisy!B8852:F8862,5,FALSE),"")</f>
        <v/>
      </c>
      <c r="I8859" s="14" t="str">
        <f>IF(B8859&lt;&gt;"",VLOOKUP(B8859,Dziennik!B:F,5,FALSE),"")</f>
        <v/>
      </c>
    </row>
    <row r="8860" spans="2:9" x14ac:dyDescent="0.2">
      <c r="B8860" s="14" t="str">
        <f>IF(Zapisy!B8853&lt;&gt;"",Zapisy!B8853,"")</f>
        <v/>
      </c>
      <c r="C8860" s="14" t="str">
        <f>IF(B8860&lt;&gt;"",VLOOKUP(B8860,JPK_KR!AP:AR,3,FALSE),"")</f>
        <v/>
      </c>
      <c r="D8860" s="32" t="str">
        <f>IF(B8860&lt;&gt;"",VLOOKUP(Zapisy!B8853,JPK_KR!AP:AV,7,FALSE),"")</f>
        <v/>
      </c>
      <c r="E8860" s="25" t="str">
        <f>IF(B8860&lt;&gt;"",VLOOKUP(B8860,Zapisy!B8853:D8861,3,FALSE),"")</f>
        <v/>
      </c>
      <c r="F8860" s="35" t="str">
        <f>IF(B8860&lt;&gt;"",VLOOKUP(B8860,Zapisy!B8853:C8861,2,FALSE),"")</f>
        <v/>
      </c>
      <c r="G8860" s="25" t="str">
        <f>IF(B8860&lt;&gt;"",VLOOKUP(B8860,Zapisy!B8853:G8853,6,FALSE),"")</f>
        <v/>
      </c>
      <c r="H8860" s="35" t="str">
        <f>IF(B8860&lt;&gt;"",VLOOKUP(B8860,Zapisy!B8853:F8863,5,FALSE),"")</f>
        <v/>
      </c>
      <c r="I8860" s="14" t="str">
        <f>IF(B8860&lt;&gt;"",VLOOKUP(B8860,Dziennik!B:F,5,FALSE),"")</f>
        <v/>
      </c>
    </row>
    <row r="8861" spans="2:9" x14ac:dyDescent="0.2">
      <c r="B8861" s="14" t="str">
        <f>IF(Zapisy!B8854&lt;&gt;"",Zapisy!B8854,"")</f>
        <v/>
      </c>
      <c r="C8861" s="14" t="str">
        <f>IF(B8861&lt;&gt;"",VLOOKUP(B8861,JPK_KR!AP:AR,3,FALSE),"")</f>
        <v/>
      </c>
      <c r="D8861" s="32" t="str">
        <f>IF(B8861&lt;&gt;"",VLOOKUP(Zapisy!B8854,JPK_KR!AP:AV,7,FALSE),"")</f>
        <v/>
      </c>
      <c r="E8861" s="25" t="str">
        <f>IF(B8861&lt;&gt;"",VLOOKUP(B8861,Zapisy!B8854:D8862,3,FALSE),"")</f>
        <v/>
      </c>
      <c r="F8861" s="35" t="str">
        <f>IF(B8861&lt;&gt;"",VLOOKUP(B8861,Zapisy!B8854:C8862,2,FALSE),"")</f>
        <v/>
      </c>
      <c r="G8861" s="25" t="str">
        <f>IF(B8861&lt;&gt;"",VLOOKUP(B8861,Zapisy!B8854:G8854,6,FALSE),"")</f>
        <v/>
      </c>
      <c r="H8861" s="35" t="str">
        <f>IF(B8861&lt;&gt;"",VLOOKUP(B8861,Zapisy!B8854:F8864,5,FALSE),"")</f>
        <v/>
      </c>
      <c r="I8861" s="14" t="str">
        <f>IF(B8861&lt;&gt;"",VLOOKUP(B8861,Dziennik!B:F,5,FALSE),"")</f>
        <v/>
      </c>
    </row>
    <row r="8862" spans="2:9" x14ac:dyDescent="0.2">
      <c r="B8862" s="14" t="str">
        <f>IF(Zapisy!B8855&lt;&gt;"",Zapisy!B8855,"")</f>
        <v/>
      </c>
      <c r="C8862" s="14" t="str">
        <f>IF(B8862&lt;&gt;"",VLOOKUP(B8862,JPK_KR!AP:AR,3,FALSE),"")</f>
        <v/>
      </c>
      <c r="D8862" s="32" t="str">
        <f>IF(B8862&lt;&gt;"",VLOOKUP(Zapisy!B8855,JPK_KR!AP:AV,7,FALSE),"")</f>
        <v/>
      </c>
      <c r="E8862" s="25" t="str">
        <f>IF(B8862&lt;&gt;"",VLOOKUP(B8862,Zapisy!B8855:D8863,3,FALSE),"")</f>
        <v/>
      </c>
      <c r="F8862" s="35" t="str">
        <f>IF(B8862&lt;&gt;"",VLOOKUP(B8862,Zapisy!B8855:C8863,2,FALSE),"")</f>
        <v/>
      </c>
      <c r="G8862" s="25" t="str">
        <f>IF(B8862&lt;&gt;"",VLOOKUP(B8862,Zapisy!B8855:G8855,6,FALSE),"")</f>
        <v/>
      </c>
      <c r="H8862" s="35" t="str">
        <f>IF(B8862&lt;&gt;"",VLOOKUP(B8862,Zapisy!B8855:F8865,5,FALSE),"")</f>
        <v/>
      </c>
      <c r="I8862" s="14" t="str">
        <f>IF(B8862&lt;&gt;"",VLOOKUP(B8862,Dziennik!B:F,5,FALSE),"")</f>
        <v/>
      </c>
    </row>
    <row r="8863" spans="2:9" x14ac:dyDescent="0.2">
      <c r="B8863" s="14" t="str">
        <f>IF(Zapisy!B8856&lt;&gt;"",Zapisy!B8856,"")</f>
        <v/>
      </c>
      <c r="C8863" s="14" t="str">
        <f>IF(B8863&lt;&gt;"",VLOOKUP(B8863,JPK_KR!AP:AR,3,FALSE),"")</f>
        <v/>
      </c>
      <c r="D8863" s="32" t="str">
        <f>IF(B8863&lt;&gt;"",VLOOKUP(Zapisy!B8856,JPK_KR!AP:AV,7,FALSE),"")</f>
        <v/>
      </c>
      <c r="E8863" s="25" t="str">
        <f>IF(B8863&lt;&gt;"",VLOOKUP(B8863,Zapisy!B8856:D8864,3,FALSE),"")</f>
        <v/>
      </c>
      <c r="F8863" s="35" t="str">
        <f>IF(B8863&lt;&gt;"",VLOOKUP(B8863,Zapisy!B8856:C8864,2,FALSE),"")</f>
        <v/>
      </c>
      <c r="G8863" s="25" t="str">
        <f>IF(B8863&lt;&gt;"",VLOOKUP(B8863,Zapisy!B8856:G8856,6,FALSE),"")</f>
        <v/>
      </c>
      <c r="H8863" s="35" t="str">
        <f>IF(B8863&lt;&gt;"",VLOOKUP(B8863,Zapisy!B8856:F8866,5,FALSE),"")</f>
        <v/>
      </c>
      <c r="I8863" s="14" t="str">
        <f>IF(B8863&lt;&gt;"",VLOOKUP(B8863,Dziennik!B:F,5,FALSE),"")</f>
        <v/>
      </c>
    </row>
    <row r="8864" spans="2:9" x14ac:dyDescent="0.2">
      <c r="B8864" s="14" t="str">
        <f>IF(Zapisy!B8857&lt;&gt;"",Zapisy!B8857,"")</f>
        <v/>
      </c>
      <c r="C8864" s="14" t="str">
        <f>IF(B8864&lt;&gt;"",VLOOKUP(B8864,JPK_KR!AP:AR,3,FALSE),"")</f>
        <v/>
      </c>
      <c r="D8864" s="32" t="str">
        <f>IF(B8864&lt;&gt;"",VLOOKUP(Zapisy!B8857,JPK_KR!AP:AV,7,FALSE),"")</f>
        <v/>
      </c>
      <c r="E8864" s="25" t="str">
        <f>IF(B8864&lt;&gt;"",VLOOKUP(B8864,Zapisy!B8857:D8865,3,FALSE),"")</f>
        <v/>
      </c>
      <c r="F8864" s="35" t="str">
        <f>IF(B8864&lt;&gt;"",VLOOKUP(B8864,Zapisy!B8857:C8865,2,FALSE),"")</f>
        <v/>
      </c>
      <c r="G8864" s="25" t="str">
        <f>IF(B8864&lt;&gt;"",VLOOKUP(B8864,Zapisy!B8857:G8857,6,FALSE),"")</f>
        <v/>
      </c>
      <c r="H8864" s="35" t="str">
        <f>IF(B8864&lt;&gt;"",VLOOKUP(B8864,Zapisy!B8857:F8867,5,FALSE),"")</f>
        <v/>
      </c>
      <c r="I8864" s="14" t="str">
        <f>IF(B8864&lt;&gt;"",VLOOKUP(B8864,Dziennik!B:F,5,FALSE),"")</f>
        <v/>
      </c>
    </row>
    <row r="8865" spans="2:9" x14ac:dyDescent="0.2">
      <c r="B8865" s="14" t="str">
        <f>IF(Zapisy!B8858&lt;&gt;"",Zapisy!B8858,"")</f>
        <v/>
      </c>
      <c r="C8865" s="14" t="str">
        <f>IF(B8865&lt;&gt;"",VLOOKUP(B8865,JPK_KR!AP:AR,3,FALSE),"")</f>
        <v/>
      </c>
      <c r="D8865" s="32" t="str">
        <f>IF(B8865&lt;&gt;"",VLOOKUP(Zapisy!B8858,JPK_KR!AP:AV,7,FALSE),"")</f>
        <v/>
      </c>
      <c r="E8865" s="25" t="str">
        <f>IF(B8865&lt;&gt;"",VLOOKUP(B8865,Zapisy!B8858:D8866,3,FALSE),"")</f>
        <v/>
      </c>
      <c r="F8865" s="35" t="str">
        <f>IF(B8865&lt;&gt;"",VLOOKUP(B8865,Zapisy!B8858:C8866,2,FALSE),"")</f>
        <v/>
      </c>
      <c r="G8865" s="25" t="str">
        <f>IF(B8865&lt;&gt;"",VLOOKUP(B8865,Zapisy!B8858:G8858,6,FALSE),"")</f>
        <v/>
      </c>
      <c r="H8865" s="35" t="str">
        <f>IF(B8865&lt;&gt;"",VLOOKUP(B8865,Zapisy!B8858:F8868,5,FALSE),"")</f>
        <v/>
      </c>
      <c r="I8865" s="14" t="str">
        <f>IF(B8865&lt;&gt;"",VLOOKUP(B8865,Dziennik!B:F,5,FALSE),"")</f>
        <v/>
      </c>
    </row>
    <row r="8866" spans="2:9" x14ac:dyDescent="0.2">
      <c r="B8866" s="14" t="str">
        <f>IF(Zapisy!B8859&lt;&gt;"",Zapisy!B8859,"")</f>
        <v/>
      </c>
      <c r="C8866" s="14" t="str">
        <f>IF(B8866&lt;&gt;"",VLOOKUP(B8866,JPK_KR!AP:AR,3,FALSE),"")</f>
        <v/>
      </c>
      <c r="D8866" s="32" t="str">
        <f>IF(B8866&lt;&gt;"",VLOOKUP(Zapisy!B8859,JPK_KR!AP:AV,7,FALSE),"")</f>
        <v/>
      </c>
      <c r="E8866" s="25" t="str">
        <f>IF(B8866&lt;&gt;"",VLOOKUP(B8866,Zapisy!B8859:D8867,3,FALSE),"")</f>
        <v/>
      </c>
      <c r="F8866" s="35" t="str">
        <f>IF(B8866&lt;&gt;"",VLOOKUP(B8866,Zapisy!B8859:C8867,2,FALSE),"")</f>
        <v/>
      </c>
      <c r="G8866" s="25" t="str">
        <f>IF(B8866&lt;&gt;"",VLOOKUP(B8866,Zapisy!B8859:G8859,6,FALSE),"")</f>
        <v/>
      </c>
      <c r="H8866" s="35" t="str">
        <f>IF(B8866&lt;&gt;"",VLOOKUP(B8866,Zapisy!B8859:F8869,5,FALSE),"")</f>
        <v/>
      </c>
      <c r="I8866" s="14" t="str">
        <f>IF(B8866&lt;&gt;"",VLOOKUP(B8866,Dziennik!B:F,5,FALSE),"")</f>
        <v/>
      </c>
    </row>
    <row r="8867" spans="2:9" x14ac:dyDescent="0.2">
      <c r="B8867" s="14" t="str">
        <f>IF(Zapisy!B8860&lt;&gt;"",Zapisy!B8860,"")</f>
        <v/>
      </c>
      <c r="C8867" s="14" t="str">
        <f>IF(B8867&lt;&gt;"",VLOOKUP(B8867,JPK_KR!AP:AR,3,FALSE),"")</f>
        <v/>
      </c>
      <c r="D8867" s="32" t="str">
        <f>IF(B8867&lt;&gt;"",VLOOKUP(Zapisy!B8860,JPK_KR!AP:AV,7,FALSE),"")</f>
        <v/>
      </c>
      <c r="E8867" s="25" t="str">
        <f>IF(B8867&lt;&gt;"",VLOOKUP(B8867,Zapisy!B8860:D8868,3,FALSE),"")</f>
        <v/>
      </c>
      <c r="F8867" s="35" t="str">
        <f>IF(B8867&lt;&gt;"",VLOOKUP(B8867,Zapisy!B8860:C8868,2,FALSE),"")</f>
        <v/>
      </c>
      <c r="G8867" s="25" t="str">
        <f>IF(B8867&lt;&gt;"",VLOOKUP(B8867,Zapisy!B8860:G8860,6,FALSE),"")</f>
        <v/>
      </c>
      <c r="H8867" s="35" t="str">
        <f>IF(B8867&lt;&gt;"",VLOOKUP(B8867,Zapisy!B8860:F8870,5,FALSE),"")</f>
        <v/>
      </c>
      <c r="I8867" s="14" t="str">
        <f>IF(B8867&lt;&gt;"",VLOOKUP(B8867,Dziennik!B:F,5,FALSE),"")</f>
        <v/>
      </c>
    </row>
    <row r="8868" spans="2:9" x14ac:dyDescent="0.2">
      <c r="B8868" s="14" t="str">
        <f>IF(Zapisy!B8861&lt;&gt;"",Zapisy!B8861,"")</f>
        <v/>
      </c>
      <c r="C8868" s="14" t="str">
        <f>IF(B8868&lt;&gt;"",VLOOKUP(B8868,JPK_KR!AP:AR,3,FALSE),"")</f>
        <v/>
      </c>
      <c r="D8868" s="32" t="str">
        <f>IF(B8868&lt;&gt;"",VLOOKUP(Zapisy!B8861,JPK_KR!AP:AV,7,FALSE),"")</f>
        <v/>
      </c>
      <c r="E8868" s="25" t="str">
        <f>IF(B8868&lt;&gt;"",VLOOKUP(B8868,Zapisy!B8861:D8869,3,FALSE),"")</f>
        <v/>
      </c>
      <c r="F8868" s="35" t="str">
        <f>IF(B8868&lt;&gt;"",VLOOKUP(B8868,Zapisy!B8861:C8869,2,FALSE),"")</f>
        <v/>
      </c>
      <c r="G8868" s="25" t="str">
        <f>IF(B8868&lt;&gt;"",VLOOKUP(B8868,Zapisy!B8861:G8861,6,FALSE),"")</f>
        <v/>
      </c>
      <c r="H8868" s="35" t="str">
        <f>IF(B8868&lt;&gt;"",VLOOKUP(B8868,Zapisy!B8861:F8871,5,FALSE),"")</f>
        <v/>
      </c>
      <c r="I8868" s="14" t="str">
        <f>IF(B8868&lt;&gt;"",VLOOKUP(B8868,Dziennik!B:F,5,FALSE),"")</f>
        <v/>
      </c>
    </row>
    <row r="8869" spans="2:9" x14ac:dyDescent="0.2">
      <c r="B8869" s="14" t="str">
        <f>IF(Zapisy!B8862&lt;&gt;"",Zapisy!B8862,"")</f>
        <v/>
      </c>
      <c r="C8869" s="14" t="str">
        <f>IF(B8869&lt;&gt;"",VLOOKUP(B8869,JPK_KR!AP:AR,3,FALSE),"")</f>
        <v/>
      </c>
      <c r="D8869" s="32" t="str">
        <f>IF(B8869&lt;&gt;"",VLOOKUP(Zapisy!B8862,JPK_KR!AP:AV,7,FALSE),"")</f>
        <v/>
      </c>
      <c r="E8869" s="25" t="str">
        <f>IF(B8869&lt;&gt;"",VLOOKUP(B8869,Zapisy!B8862:D8870,3,FALSE),"")</f>
        <v/>
      </c>
      <c r="F8869" s="35" t="str">
        <f>IF(B8869&lt;&gt;"",VLOOKUP(B8869,Zapisy!B8862:C8870,2,FALSE),"")</f>
        <v/>
      </c>
      <c r="G8869" s="25" t="str">
        <f>IF(B8869&lt;&gt;"",VLOOKUP(B8869,Zapisy!B8862:G8862,6,FALSE),"")</f>
        <v/>
      </c>
      <c r="H8869" s="35" t="str">
        <f>IF(B8869&lt;&gt;"",VLOOKUP(B8869,Zapisy!B8862:F8872,5,FALSE),"")</f>
        <v/>
      </c>
      <c r="I8869" s="14" t="str">
        <f>IF(B8869&lt;&gt;"",VLOOKUP(B8869,Dziennik!B:F,5,FALSE),"")</f>
        <v/>
      </c>
    </row>
    <row r="8870" spans="2:9" x14ac:dyDescent="0.2">
      <c r="B8870" s="14" t="str">
        <f>IF(Zapisy!B8863&lt;&gt;"",Zapisy!B8863,"")</f>
        <v/>
      </c>
      <c r="C8870" s="14" t="str">
        <f>IF(B8870&lt;&gt;"",VLOOKUP(B8870,JPK_KR!AP:AR,3,FALSE),"")</f>
        <v/>
      </c>
      <c r="D8870" s="32" t="str">
        <f>IF(B8870&lt;&gt;"",VLOOKUP(Zapisy!B8863,JPK_KR!AP:AV,7,FALSE),"")</f>
        <v/>
      </c>
      <c r="E8870" s="25" t="str">
        <f>IF(B8870&lt;&gt;"",VLOOKUP(B8870,Zapisy!B8863:D8871,3,FALSE),"")</f>
        <v/>
      </c>
      <c r="F8870" s="35" t="str">
        <f>IF(B8870&lt;&gt;"",VLOOKUP(B8870,Zapisy!B8863:C8871,2,FALSE),"")</f>
        <v/>
      </c>
      <c r="G8870" s="25" t="str">
        <f>IF(B8870&lt;&gt;"",VLOOKUP(B8870,Zapisy!B8863:G8863,6,FALSE),"")</f>
        <v/>
      </c>
      <c r="H8870" s="35" t="str">
        <f>IF(B8870&lt;&gt;"",VLOOKUP(B8870,Zapisy!B8863:F8873,5,FALSE),"")</f>
        <v/>
      </c>
      <c r="I8870" s="14" t="str">
        <f>IF(B8870&lt;&gt;"",VLOOKUP(B8870,Dziennik!B:F,5,FALSE),"")</f>
        <v/>
      </c>
    </row>
    <row r="8871" spans="2:9" x14ac:dyDescent="0.2">
      <c r="B8871" s="14" t="str">
        <f>IF(Zapisy!B8864&lt;&gt;"",Zapisy!B8864,"")</f>
        <v/>
      </c>
      <c r="C8871" s="14" t="str">
        <f>IF(B8871&lt;&gt;"",VLOOKUP(B8871,JPK_KR!AP:AR,3,FALSE),"")</f>
        <v/>
      </c>
      <c r="D8871" s="32" t="str">
        <f>IF(B8871&lt;&gt;"",VLOOKUP(Zapisy!B8864,JPK_KR!AP:AV,7,FALSE),"")</f>
        <v/>
      </c>
      <c r="E8871" s="25" t="str">
        <f>IF(B8871&lt;&gt;"",VLOOKUP(B8871,Zapisy!B8864:D8872,3,FALSE),"")</f>
        <v/>
      </c>
      <c r="F8871" s="35" t="str">
        <f>IF(B8871&lt;&gt;"",VLOOKUP(B8871,Zapisy!B8864:C8872,2,FALSE),"")</f>
        <v/>
      </c>
      <c r="G8871" s="25" t="str">
        <f>IF(B8871&lt;&gt;"",VLOOKUP(B8871,Zapisy!B8864:G8864,6,FALSE),"")</f>
        <v/>
      </c>
      <c r="H8871" s="35" t="str">
        <f>IF(B8871&lt;&gt;"",VLOOKUP(B8871,Zapisy!B8864:F8874,5,FALSE),"")</f>
        <v/>
      </c>
      <c r="I8871" s="14" t="str">
        <f>IF(B8871&lt;&gt;"",VLOOKUP(B8871,Dziennik!B:F,5,FALSE),"")</f>
        <v/>
      </c>
    </row>
    <row r="8872" spans="2:9" x14ac:dyDescent="0.2">
      <c r="B8872" s="14" t="str">
        <f>IF(Zapisy!B8865&lt;&gt;"",Zapisy!B8865,"")</f>
        <v/>
      </c>
      <c r="C8872" s="14" t="str">
        <f>IF(B8872&lt;&gt;"",VLOOKUP(B8872,JPK_KR!AP:AR,3,FALSE),"")</f>
        <v/>
      </c>
      <c r="D8872" s="32" t="str">
        <f>IF(B8872&lt;&gt;"",VLOOKUP(Zapisy!B8865,JPK_KR!AP:AV,7,FALSE),"")</f>
        <v/>
      </c>
      <c r="E8872" s="25" t="str">
        <f>IF(B8872&lt;&gt;"",VLOOKUP(B8872,Zapisy!B8865:D8873,3,FALSE),"")</f>
        <v/>
      </c>
      <c r="F8872" s="35" t="str">
        <f>IF(B8872&lt;&gt;"",VLOOKUP(B8872,Zapisy!B8865:C8873,2,FALSE),"")</f>
        <v/>
      </c>
      <c r="G8872" s="25" t="str">
        <f>IF(B8872&lt;&gt;"",VLOOKUP(B8872,Zapisy!B8865:G8865,6,FALSE),"")</f>
        <v/>
      </c>
      <c r="H8872" s="35" t="str">
        <f>IF(B8872&lt;&gt;"",VLOOKUP(B8872,Zapisy!B8865:F8875,5,FALSE),"")</f>
        <v/>
      </c>
      <c r="I8872" s="14" t="str">
        <f>IF(B8872&lt;&gt;"",VLOOKUP(B8872,Dziennik!B:F,5,FALSE),"")</f>
        <v/>
      </c>
    </row>
    <row r="8873" spans="2:9" x14ac:dyDescent="0.2">
      <c r="B8873" s="14" t="str">
        <f>IF(Zapisy!B8866&lt;&gt;"",Zapisy!B8866,"")</f>
        <v/>
      </c>
      <c r="C8873" s="14" t="str">
        <f>IF(B8873&lt;&gt;"",VLOOKUP(B8873,JPK_KR!AP:AR,3,FALSE),"")</f>
        <v/>
      </c>
      <c r="D8873" s="32" t="str">
        <f>IF(B8873&lt;&gt;"",VLOOKUP(Zapisy!B8866,JPK_KR!AP:AV,7,FALSE),"")</f>
        <v/>
      </c>
      <c r="E8873" s="25" t="str">
        <f>IF(B8873&lt;&gt;"",VLOOKUP(B8873,Zapisy!B8866:D8874,3,FALSE),"")</f>
        <v/>
      </c>
      <c r="F8873" s="35" t="str">
        <f>IF(B8873&lt;&gt;"",VLOOKUP(B8873,Zapisy!B8866:C8874,2,FALSE),"")</f>
        <v/>
      </c>
      <c r="G8873" s="25" t="str">
        <f>IF(B8873&lt;&gt;"",VLOOKUP(B8873,Zapisy!B8866:G8866,6,FALSE),"")</f>
        <v/>
      </c>
      <c r="H8873" s="35" t="str">
        <f>IF(B8873&lt;&gt;"",VLOOKUP(B8873,Zapisy!B8866:F8876,5,FALSE),"")</f>
        <v/>
      </c>
      <c r="I8873" s="14" t="str">
        <f>IF(B8873&lt;&gt;"",VLOOKUP(B8873,Dziennik!B:F,5,FALSE),"")</f>
        <v/>
      </c>
    </row>
    <row r="8874" spans="2:9" x14ac:dyDescent="0.2">
      <c r="B8874" s="14" t="str">
        <f>IF(Zapisy!B8867&lt;&gt;"",Zapisy!B8867,"")</f>
        <v/>
      </c>
      <c r="C8874" s="14" t="str">
        <f>IF(B8874&lt;&gt;"",VLOOKUP(B8874,JPK_KR!AP:AR,3,FALSE),"")</f>
        <v/>
      </c>
      <c r="D8874" s="32" t="str">
        <f>IF(B8874&lt;&gt;"",VLOOKUP(Zapisy!B8867,JPK_KR!AP:AV,7,FALSE),"")</f>
        <v/>
      </c>
      <c r="E8874" s="25" t="str">
        <f>IF(B8874&lt;&gt;"",VLOOKUP(B8874,Zapisy!B8867:D8875,3,FALSE),"")</f>
        <v/>
      </c>
      <c r="F8874" s="35" t="str">
        <f>IF(B8874&lt;&gt;"",VLOOKUP(B8874,Zapisy!B8867:C8875,2,FALSE),"")</f>
        <v/>
      </c>
      <c r="G8874" s="25" t="str">
        <f>IF(B8874&lt;&gt;"",VLOOKUP(B8874,Zapisy!B8867:G8867,6,FALSE),"")</f>
        <v/>
      </c>
      <c r="H8874" s="35" t="str">
        <f>IF(B8874&lt;&gt;"",VLOOKUP(B8874,Zapisy!B8867:F8877,5,FALSE),"")</f>
        <v/>
      </c>
      <c r="I8874" s="14" t="str">
        <f>IF(B8874&lt;&gt;"",VLOOKUP(B8874,Dziennik!B:F,5,FALSE),"")</f>
        <v/>
      </c>
    </row>
    <row r="8875" spans="2:9" x14ac:dyDescent="0.2">
      <c r="B8875" s="14" t="str">
        <f>IF(Zapisy!B8868&lt;&gt;"",Zapisy!B8868,"")</f>
        <v/>
      </c>
      <c r="C8875" s="14" t="str">
        <f>IF(B8875&lt;&gt;"",VLOOKUP(B8875,JPK_KR!AP:AR,3,FALSE),"")</f>
        <v/>
      </c>
      <c r="D8875" s="32" t="str">
        <f>IF(B8875&lt;&gt;"",VLOOKUP(Zapisy!B8868,JPK_KR!AP:AV,7,FALSE),"")</f>
        <v/>
      </c>
      <c r="E8875" s="25" t="str">
        <f>IF(B8875&lt;&gt;"",VLOOKUP(B8875,Zapisy!B8868:D8876,3,FALSE),"")</f>
        <v/>
      </c>
      <c r="F8875" s="35" t="str">
        <f>IF(B8875&lt;&gt;"",VLOOKUP(B8875,Zapisy!B8868:C8876,2,FALSE),"")</f>
        <v/>
      </c>
      <c r="G8875" s="25" t="str">
        <f>IF(B8875&lt;&gt;"",VLOOKUP(B8875,Zapisy!B8868:G8868,6,FALSE),"")</f>
        <v/>
      </c>
      <c r="H8875" s="35" t="str">
        <f>IF(B8875&lt;&gt;"",VLOOKUP(B8875,Zapisy!B8868:F8878,5,FALSE),"")</f>
        <v/>
      </c>
      <c r="I8875" s="14" t="str">
        <f>IF(B8875&lt;&gt;"",VLOOKUP(B8875,Dziennik!B:F,5,FALSE),"")</f>
        <v/>
      </c>
    </row>
    <row r="8876" spans="2:9" x14ac:dyDescent="0.2">
      <c r="B8876" s="14" t="str">
        <f>IF(Zapisy!B8869&lt;&gt;"",Zapisy!B8869,"")</f>
        <v/>
      </c>
      <c r="C8876" s="14" t="str">
        <f>IF(B8876&lt;&gt;"",VLOOKUP(B8876,JPK_KR!AP:AR,3,FALSE),"")</f>
        <v/>
      </c>
      <c r="D8876" s="32" t="str">
        <f>IF(B8876&lt;&gt;"",VLOOKUP(Zapisy!B8869,JPK_KR!AP:AV,7,FALSE),"")</f>
        <v/>
      </c>
      <c r="E8876" s="25" t="str">
        <f>IF(B8876&lt;&gt;"",VLOOKUP(B8876,Zapisy!B8869:D8877,3,FALSE),"")</f>
        <v/>
      </c>
      <c r="F8876" s="35" t="str">
        <f>IF(B8876&lt;&gt;"",VLOOKUP(B8876,Zapisy!B8869:C8877,2,FALSE),"")</f>
        <v/>
      </c>
      <c r="G8876" s="25" t="str">
        <f>IF(B8876&lt;&gt;"",VLOOKUP(B8876,Zapisy!B8869:G8869,6,FALSE),"")</f>
        <v/>
      </c>
      <c r="H8876" s="35" t="str">
        <f>IF(B8876&lt;&gt;"",VLOOKUP(B8876,Zapisy!B8869:F8879,5,FALSE),"")</f>
        <v/>
      </c>
      <c r="I8876" s="14" t="str">
        <f>IF(B8876&lt;&gt;"",VLOOKUP(B8876,Dziennik!B:F,5,FALSE),"")</f>
        <v/>
      </c>
    </row>
    <row r="8877" spans="2:9" x14ac:dyDescent="0.2">
      <c r="B8877" s="14" t="str">
        <f>IF(Zapisy!B8870&lt;&gt;"",Zapisy!B8870,"")</f>
        <v/>
      </c>
      <c r="C8877" s="14" t="str">
        <f>IF(B8877&lt;&gt;"",VLOOKUP(B8877,JPK_KR!AP:AR,3,FALSE),"")</f>
        <v/>
      </c>
      <c r="D8877" s="32" t="str">
        <f>IF(B8877&lt;&gt;"",VLOOKUP(Zapisy!B8870,JPK_KR!AP:AV,7,FALSE),"")</f>
        <v/>
      </c>
      <c r="E8877" s="25" t="str">
        <f>IF(B8877&lt;&gt;"",VLOOKUP(B8877,Zapisy!B8870:D8878,3,FALSE),"")</f>
        <v/>
      </c>
      <c r="F8877" s="35" t="str">
        <f>IF(B8877&lt;&gt;"",VLOOKUP(B8877,Zapisy!B8870:C8878,2,FALSE),"")</f>
        <v/>
      </c>
      <c r="G8877" s="25" t="str">
        <f>IF(B8877&lt;&gt;"",VLOOKUP(B8877,Zapisy!B8870:G8870,6,FALSE),"")</f>
        <v/>
      </c>
      <c r="H8877" s="35" t="str">
        <f>IF(B8877&lt;&gt;"",VLOOKUP(B8877,Zapisy!B8870:F8880,5,FALSE),"")</f>
        <v/>
      </c>
      <c r="I8877" s="14" t="str">
        <f>IF(B8877&lt;&gt;"",VLOOKUP(B8877,Dziennik!B:F,5,FALSE),"")</f>
        <v/>
      </c>
    </row>
    <row r="8878" spans="2:9" x14ac:dyDescent="0.2">
      <c r="B8878" s="14" t="str">
        <f>IF(Zapisy!B8871&lt;&gt;"",Zapisy!B8871,"")</f>
        <v/>
      </c>
      <c r="C8878" s="14" t="str">
        <f>IF(B8878&lt;&gt;"",VLOOKUP(B8878,JPK_KR!AP:AR,3,FALSE),"")</f>
        <v/>
      </c>
      <c r="D8878" s="32" t="str">
        <f>IF(B8878&lt;&gt;"",VLOOKUP(Zapisy!B8871,JPK_KR!AP:AV,7,FALSE),"")</f>
        <v/>
      </c>
      <c r="E8878" s="25" t="str">
        <f>IF(B8878&lt;&gt;"",VLOOKUP(B8878,Zapisy!B8871:D8879,3,FALSE),"")</f>
        <v/>
      </c>
      <c r="F8878" s="35" t="str">
        <f>IF(B8878&lt;&gt;"",VLOOKUP(B8878,Zapisy!B8871:C8879,2,FALSE),"")</f>
        <v/>
      </c>
      <c r="G8878" s="25" t="str">
        <f>IF(B8878&lt;&gt;"",VLOOKUP(B8878,Zapisy!B8871:G8871,6,FALSE),"")</f>
        <v/>
      </c>
      <c r="H8878" s="35" t="str">
        <f>IF(B8878&lt;&gt;"",VLOOKUP(B8878,Zapisy!B8871:F8881,5,FALSE),"")</f>
        <v/>
      </c>
      <c r="I8878" s="14" t="str">
        <f>IF(B8878&lt;&gt;"",VLOOKUP(B8878,Dziennik!B:F,5,FALSE),"")</f>
        <v/>
      </c>
    </row>
    <row r="8879" spans="2:9" x14ac:dyDescent="0.2">
      <c r="B8879" s="14" t="str">
        <f>IF(Zapisy!B8872&lt;&gt;"",Zapisy!B8872,"")</f>
        <v/>
      </c>
      <c r="C8879" s="14" t="str">
        <f>IF(B8879&lt;&gt;"",VLOOKUP(B8879,JPK_KR!AP:AR,3,FALSE),"")</f>
        <v/>
      </c>
      <c r="D8879" s="32" t="str">
        <f>IF(B8879&lt;&gt;"",VLOOKUP(Zapisy!B8872,JPK_KR!AP:AV,7,FALSE),"")</f>
        <v/>
      </c>
      <c r="E8879" s="25" t="str">
        <f>IF(B8879&lt;&gt;"",VLOOKUP(B8879,Zapisy!B8872:D8880,3,FALSE),"")</f>
        <v/>
      </c>
      <c r="F8879" s="35" t="str">
        <f>IF(B8879&lt;&gt;"",VLOOKUP(B8879,Zapisy!B8872:C8880,2,FALSE),"")</f>
        <v/>
      </c>
      <c r="G8879" s="25" t="str">
        <f>IF(B8879&lt;&gt;"",VLOOKUP(B8879,Zapisy!B8872:G8872,6,FALSE),"")</f>
        <v/>
      </c>
      <c r="H8879" s="35" t="str">
        <f>IF(B8879&lt;&gt;"",VLOOKUP(B8879,Zapisy!B8872:F8882,5,FALSE),"")</f>
        <v/>
      </c>
      <c r="I8879" s="14" t="str">
        <f>IF(B8879&lt;&gt;"",VLOOKUP(B8879,Dziennik!B:F,5,FALSE),"")</f>
        <v/>
      </c>
    </row>
    <row r="8880" spans="2:9" x14ac:dyDescent="0.2">
      <c r="B8880" s="14" t="str">
        <f>IF(Zapisy!B8873&lt;&gt;"",Zapisy!B8873,"")</f>
        <v/>
      </c>
      <c r="C8880" s="14" t="str">
        <f>IF(B8880&lt;&gt;"",VLOOKUP(B8880,JPK_KR!AP:AR,3,FALSE),"")</f>
        <v/>
      </c>
      <c r="D8880" s="32" t="str">
        <f>IF(B8880&lt;&gt;"",VLOOKUP(Zapisy!B8873,JPK_KR!AP:AV,7,FALSE),"")</f>
        <v/>
      </c>
      <c r="E8880" s="25" t="str">
        <f>IF(B8880&lt;&gt;"",VLOOKUP(B8880,Zapisy!B8873:D8881,3,FALSE),"")</f>
        <v/>
      </c>
      <c r="F8880" s="35" t="str">
        <f>IF(B8880&lt;&gt;"",VLOOKUP(B8880,Zapisy!B8873:C8881,2,FALSE),"")</f>
        <v/>
      </c>
      <c r="G8880" s="25" t="str">
        <f>IF(B8880&lt;&gt;"",VLOOKUP(B8880,Zapisy!B8873:G8873,6,FALSE),"")</f>
        <v/>
      </c>
      <c r="H8880" s="35" t="str">
        <f>IF(B8880&lt;&gt;"",VLOOKUP(B8880,Zapisy!B8873:F8883,5,FALSE),"")</f>
        <v/>
      </c>
      <c r="I8880" s="14" t="str">
        <f>IF(B8880&lt;&gt;"",VLOOKUP(B8880,Dziennik!B:F,5,FALSE),"")</f>
        <v/>
      </c>
    </row>
    <row r="8881" spans="2:9" x14ac:dyDescent="0.2">
      <c r="B8881" s="14" t="str">
        <f>IF(Zapisy!B8874&lt;&gt;"",Zapisy!B8874,"")</f>
        <v/>
      </c>
      <c r="C8881" s="14" t="str">
        <f>IF(B8881&lt;&gt;"",VLOOKUP(B8881,JPK_KR!AP:AR,3,FALSE),"")</f>
        <v/>
      </c>
      <c r="D8881" s="32" t="str">
        <f>IF(B8881&lt;&gt;"",VLOOKUP(Zapisy!B8874,JPK_KR!AP:AV,7,FALSE),"")</f>
        <v/>
      </c>
      <c r="E8881" s="25" t="str">
        <f>IF(B8881&lt;&gt;"",VLOOKUP(B8881,Zapisy!B8874:D8882,3,FALSE),"")</f>
        <v/>
      </c>
      <c r="F8881" s="35" t="str">
        <f>IF(B8881&lt;&gt;"",VLOOKUP(B8881,Zapisy!B8874:C8882,2,FALSE),"")</f>
        <v/>
      </c>
      <c r="G8881" s="25" t="str">
        <f>IF(B8881&lt;&gt;"",VLOOKUP(B8881,Zapisy!B8874:G8874,6,FALSE),"")</f>
        <v/>
      </c>
      <c r="H8881" s="35" t="str">
        <f>IF(B8881&lt;&gt;"",VLOOKUP(B8881,Zapisy!B8874:F8884,5,FALSE),"")</f>
        <v/>
      </c>
      <c r="I8881" s="14" t="str">
        <f>IF(B8881&lt;&gt;"",VLOOKUP(B8881,Dziennik!B:F,5,FALSE),"")</f>
        <v/>
      </c>
    </row>
    <row r="8882" spans="2:9" x14ac:dyDescent="0.2">
      <c r="B8882" s="14" t="str">
        <f>IF(Zapisy!B8875&lt;&gt;"",Zapisy!B8875,"")</f>
        <v/>
      </c>
      <c r="C8882" s="14" t="str">
        <f>IF(B8882&lt;&gt;"",VLOOKUP(B8882,JPK_KR!AP:AR,3,FALSE),"")</f>
        <v/>
      </c>
      <c r="D8882" s="32" t="str">
        <f>IF(B8882&lt;&gt;"",VLOOKUP(Zapisy!B8875,JPK_KR!AP:AV,7,FALSE),"")</f>
        <v/>
      </c>
      <c r="E8882" s="25" t="str">
        <f>IF(B8882&lt;&gt;"",VLOOKUP(B8882,Zapisy!B8875:D8883,3,FALSE),"")</f>
        <v/>
      </c>
      <c r="F8882" s="35" t="str">
        <f>IF(B8882&lt;&gt;"",VLOOKUP(B8882,Zapisy!B8875:C8883,2,FALSE),"")</f>
        <v/>
      </c>
      <c r="G8882" s="25" t="str">
        <f>IF(B8882&lt;&gt;"",VLOOKUP(B8882,Zapisy!B8875:G8875,6,FALSE),"")</f>
        <v/>
      </c>
      <c r="H8882" s="35" t="str">
        <f>IF(B8882&lt;&gt;"",VLOOKUP(B8882,Zapisy!B8875:F8885,5,FALSE),"")</f>
        <v/>
      </c>
      <c r="I8882" s="14" t="str">
        <f>IF(B8882&lt;&gt;"",VLOOKUP(B8882,Dziennik!B:F,5,FALSE),"")</f>
        <v/>
      </c>
    </row>
    <row r="8883" spans="2:9" x14ac:dyDescent="0.2">
      <c r="B8883" s="14" t="str">
        <f>IF(Zapisy!B8876&lt;&gt;"",Zapisy!B8876,"")</f>
        <v/>
      </c>
      <c r="C8883" s="14" t="str">
        <f>IF(B8883&lt;&gt;"",VLOOKUP(B8883,JPK_KR!AP:AR,3,FALSE),"")</f>
        <v/>
      </c>
      <c r="D8883" s="32" t="str">
        <f>IF(B8883&lt;&gt;"",VLOOKUP(Zapisy!B8876,JPK_KR!AP:AV,7,FALSE),"")</f>
        <v/>
      </c>
      <c r="E8883" s="25" t="str">
        <f>IF(B8883&lt;&gt;"",VLOOKUP(B8883,Zapisy!B8876:D8884,3,FALSE),"")</f>
        <v/>
      </c>
      <c r="F8883" s="35" t="str">
        <f>IF(B8883&lt;&gt;"",VLOOKUP(B8883,Zapisy!B8876:C8884,2,FALSE),"")</f>
        <v/>
      </c>
      <c r="G8883" s="25" t="str">
        <f>IF(B8883&lt;&gt;"",VLOOKUP(B8883,Zapisy!B8876:G8876,6,FALSE),"")</f>
        <v/>
      </c>
      <c r="H8883" s="35" t="str">
        <f>IF(B8883&lt;&gt;"",VLOOKUP(B8883,Zapisy!B8876:F8886,5,FALSE),"")</f>
        <v/>
      </c>
      <c r="I8883" s="14" t="str">
        <f>IF(B8883&lt;&gt;"",VLOOKUP(B8883,Dziennik!B:F,5,FALSE),"")</f>
        <v/>
      </c>
    </row>
    <row r="8884" spans="2:9" x14ac:dyDescent="0.2">
      <c r="B8884" s="14" t="str">
        <f>IF(Zapisy!B8877&lt;&gt;"",Zapisy!B8877,"")</f>
        <v/>
      </c>
      <c r="C8884" s="14" t="str">
        <f>IF(B8884&lt;&gt;"",VLOOKUP(B8884,JPK_KR!AP:AR,3,FALSE),"")</f>
        <v/>
      </c>
      <c r="D8884" s="32" t="str">
        <f>IF(B8884&lt;&gt;"",VLOOKUP(Zapisy!B8877,JPK_KR!AP:AV,7,FALSE),"")</f>
        <v/>
      </c>
      <c r="E8884" s="25" t="str">
        <f>IF(B8884&lt;&gt;"",VLOOKUP(B8884,Zapisy!B8877:D8885,3,FALSE),"")</f>
        <v/>
      </c>
      <c r="F8884" s="35" t="str">
        <f>IF(B8884&lt;&gt;"",VLOOKUP(B8884,Zapisy!B8877:C8885,2,FALSE),"")</f>
        <v/>
      </c>
      <c r="G8884" s="25" t="str">
        <f>IF(B8884&lt;&gt;"",VLOOKUP(B8884,Zapisy!B8877:G8877,6,FALSE),"")</f>
        <v/>
      </c>
      <c r="H8884" s="35" t="str">
        <f>IF(B8884&lt;&gt;"",VLOOKUP(B8884,Zapisy!B8877:F8887,5,FALSE),"")</f>
        <v/>
      </c>
      <c r="I8884" s="14" t="str">
        <f>IF(B8884&lt;&gt;"",VLOOKUP(B8884,Dziennik!B:F,5,FALSE),"")</f>
        <v/>
      </c>
    </row>
    <row r="8885" spans="2:9" x14ac:dyDescent="0.2">
      <c r="B8885" s="14" t="str">
        <f>IF(Zapisy!B8878&lt;&gt;"",Zapisy!B8878,"")</f>
        <v/>
      </c>
      <c r="C8885" s="14" t="str">
        <f>IF(B8885&lt;&gt;"",VLOOKUP(B8885,JPK_KR!AP:AR,3,FALSE),"")</f>
        <v/>
      </c>
      <c r="D8885" s="32" t="str">
        <f>IF(B8885&lt;&gt;"",VLOOKUP(Zapisy!B8878,JPK_KR!AP:AV,7,FALSE),"")</f>
        <v/>
      </c>
      <c r="E8885" s="25" t="str">
        <f>IF(B8885&lt;&gt;"",VLOOKUP(B8885,Zapisy!B8878:D8886,3,FALSE),"")</f>
        <v/>
      </c>
      <c r="F8885" s="35" t="str">
        <f>IF(B8885&lt;&gt;"",VLOOKUP(B8885,Zapisy!B8878:C8886,2,FALSE),"")</f>
        <v/>
      </c>
      <c r="G8885" s="25" t="str">
        <f>IF(B8885&lt;&gt;"",VLOOKUP(B8885,Zapisy!B8878:G8878,6,FALSE),"")</f>
        <v/>
      </c>
      <c r="H8885" s="35" t="str">
        <f>IF(B8885&lt;&gt;"",VLOOKUP(B8885,Zapisy!B8878:F8888,5,FALSE),"")</f>
        <v/>
      </c>
      <c r="I8885" s="14" t="str">
        <f>IF(B8885&lt;&gt;"",VLOOKUP(B8885,Dziennik!B:F,5,FALSE),"")</f>
        <v/>
      </c>
    </row>
    <row r="8886" spans="2:9" x14ac:dyDescent="0.2">
      <c r="B8886" s="14" t="str">
        <f>IF(Zapisy!B8879&lt;&gt;"",Zapisy!B8879,"")</f>
        <v/>
      </c>
      <c r="C8886" s="14" t="str">
        <f>IF(B8886&lt;&gt;"",VLOOKUP(B8886,JPK_KR!AP:AR,3,FALSE),"")</f>
        <v/>
      </c>
      <c r="D8886" s="32" t="str">
        <f>IF(B8886&lt;&gt;"",VLOOKUP(Zapisy!B8879,JPK_KR!AP:AV,7,FALSE),"")</f>
        <v/>
      </c>
      <c r="E8886" s="25" t="str">
        <f>IF(B8886&lt;&gt;"",VLOOKUP(B8886,Zapisy!B8879:D8887,3,FALSE),"")</f>
        <v/>
      </c>
      <c r="F8886" s="35" t="str">
        <f>IF(B8886&lt;&gt;"",VLOOKUP(B8886,Zapisy!B8879:C8887,2,FALSE),"")</f>
        <v/>
      </c>
      <c r="G8886" s="25" t="str">
        <f>IF(B8886&lt;&gt;"",VLOOKUP(B8886,Zapisy!B8879:G8879,6,FALSE),"")</f>
        <v/>
      </c>
      <c r="H8886" s="35" t="str">
        <f>IF(B8886&lt;&gt;"",VLOOKUP(B8886,Zapisy!B8879:F8889,5,FALSE),"")</f>
        <v/>
      </c>
      <c r="I8886" s="14" t="str">
        <f>IF(B8886&lt;&gt;"",VLOOKUP(B8886,Dziennik!B:F,5,FALSE),"")</f>
        <v/>
      </c>
    </row>
    <row r="8887" spans="2:9" x14ac:dyDescent="0.2">
      <c r="B8887" s="14" t="str">
        <f>IF(Zapisy!B8880&lt;&gt;"",Zapisy!B8880,"")</f>
        <v/>
      </c>
      <c r="C8887" s="14" t="str">
        <f>IF(B8887&lt;&gt;"",VLOOKUP(B8887,JPK_KR!AP:AR,3,FALSE),"")</f>
        <v/>
      </c>
      <c r="D8887" s="32" t="str">
        <f>IF(B8887&lt;&gt;"",VLOOKUP(Zapisy!B8880,JPK_KR!AP:AV,7,FALSE),"")</f>
        <v/>
      </c>
      <c r="E8887" s="25" t="str">
        <f>IF(B8887&lt;&gt;"",VLOOKUP(B8887,Zapisy!B8880:D8888,3,FALSE),"")</f>
        <v/>
      </c>
      <c r="F8887" s="35" t="str">
        <f>IF(B8887&lt;&gt;"",VLOOKUP(B8887,Zapisy!B8880:C8888,2,FALSE),"")</f>
        <v/>
      </c>
      <c r="G8887" s="25" t="str">
        <f>IF(B8887&lt;&gt;"",VLOOKUP(B8887,Zapisy!B8880:G8880,6,FALSE),"")</f>
        <v/>
      </c>
      <c r="H8887" s="35" t="str">
        <f>IF(B8887&lt;&gt;"",VLOOKUP(B8887,Zapisy!B8880:F8890,5,FALSE),"")</f>
        <v/>
      </c>
      <c r="I8887" s="14" t="str">
        <f>IF(B8887&lt;&gt;"",VLOOKUP(B8887,Dziennik!B:F,5,FALSE),"")</f>
        <v/>
      </c>
    </row>
    <row r="8888" spans="2:9" x14ac:dyDescent="0.2">
      <c r="B8888" s="14" t="str">
        <f>IF(Zapisy!B8881&lt;&gt;"",Zapisy!B8881,"")</f>
        <v/>
      </c>
      <c r="C8888" s="14" t="str">
        <f>IF(B8888&lt;&gt;"",VLOOKUP(B8888,JPK_KR!AP:AR,3,FALSE),"")</f>
        <v/>
      </c>
      <c r="D8888" s="32" t="str">
        <f>IF(B8888&lt;&gt;"",VLOOKUP(Zapisy!B8881,JPK_KR!AP:AV,7,FALSE),"")</f>
        <v/>
      </c>
      <c r="E8888" s="25" t="str">
        <f>IF(B8888&lt;&gt;"",VLOOKUP(B8888,Zapisy!B8881:D8889,3,FALSE),"")</f>
        <v/>
      </c>
      <c r="F8888" s="35" t="str">
        <f>IF(B8888&lt;&gt;"",VLOOKUP(B8888,Zapisy!B8881:C8889,2,FALSE),"")</f>
        <v/>
      </c>
      <c r="G8888" s="25" t="str">
        <f>IF(B8888&lt;&gt;"",VLOOKUP(B8888,Zapisy!B8881:G8881,6,FALSE),"")</f>
        <v/>
      </c>
      <c r="H8888" s="35" t="str">
        <f>IF(B8888&lt;&gt;"",VLOOKUP(B8888,Zapisy!B8881:F8891,5,FALSE),"")</f>
        <v/>
      </c>
      <c r="I8888" s="14" t="str">
        <f>IF(B8888&lt;&gt;"",VLOOKUP(B8888,Dziennik!B:F,5,FALSE),"")</f>
        <v/>
      </c>
    </row>
    <row r="8889" spans="2:9" x14ac:dyDescent="0.2">
      <c r="B8889" s="14" t="str">
        <f>IF(Zapisy!B8882&lt;&gt;"",Zapisy!B8882,"")</f>
        <v/>
      </c>
      <c r="C8889" s="14" t="str">
        <f>IF(B8889&lt;&gt;"",VLOOKUP(B8889,JPK_KR!AP:AR,3,FALSE),"")</f>
        <v/>
      </c>
      <c r="D8889" s="32" t="str">
        <f>IF(B8889&lt;&gt;"",VLOOKUP(Zapisy!B8882,JPK_KR!AP:AV,7,FALSE),"")</f>
        <v/>
      </c>
      <c r="E8889" s="25" t="str">
        <f>IF(B8889&lt;&gt;"",VLOOKUP(B8889,Zapisy!B8882:D8890,3,FALSE),"")</f>
        <v/>
      </c>
      <c r="F8889" s="35" t="str">
        <f>IF(B8889&lt;&gt;"",VLOOKUP(B8889,Zapisy!B8882:C8890,2,FALSE),"")</f>
        <v/>
      </c>
      <c r="G8889" s="25" t="str">
        <f>IF(B8889&lt;&gt;"",VLOOKUP(B8889,Zapisy!B8882:G8882,6,FALSE),"")</f>
        <v/>
      </c>
      <c r="H8889" s="35" t="str">
        <f>IF(B8889&lt;&gt;"",VLOOKUP(B8889,Zapisy!B8882:F8892,5,FALSE),"")</f>
        <v/>
      </c>
      <c r="I8889" s="14" t="str">
        <f>IF(B8889&lt;&gt;"",VLOOKUP(B8889,Dziennik!B:F,5,FALSE),"")</f>
        <v/>
      </c>
    </row>
    <row r="8890" spans="2:9" x14ac:dyDescent="0.2">
      <c r="B8890" s="14" t="str">
        <f>IF(Zapisy!B8883&lt;&gt;"",Zapisy!B8883,"")</f>
        <v/>
      </c>
      <c r="C8890" s="14" t="str">
        <f>IF(B8890&lt;&gt;"",VLOOKUP(B8890,JPK_KR!AP:AR,3,FALSE),"")</f>
        <v/>
      </c>
      <c r="D8890" s="32" t="str">
        <f>IF(B8890&lt;&gt;"",VLOOKUP(Zapisy!B8883,JPK_KR!AP:AV,7,FALSE),"")</f>
        <v/>
      </c>
      <c r="E8890" s="25" t="str">
        <f>IF(B8890&lt;&gt;"",VLOOKUP(B8890,Zapisy!B8883:D8891,3,FALSE),"")</f>
        <v/>
      </c>
      <c r="F8890" s="35" t="str">
        <f>IF(B8890&lt;&gt;"",VLOOKUP(B8890,Zapisy!B8883:C8891,2,FALSE),"")</f>
        <v/>
      </c>
      <c r="G8890" s="25" t="str">
        <f>IF(B8890&lt;&gt;"",VLOOKUP(B8890,Zapisy!B8883:G8883,6,FALSE),"")</f>
        <v/>
      </c>
      <c r="H8890" s="35" t="str">
        <f>IF(B8890&lt;&gt;"",VLOOKUP(B8890,Zapisy!B8883:F8893,5,FALSE),"")</f>
        <v/>
      </c>
      <c r="I8890" s="14" t="str">
        <f>IF(B8890&lt;&gt;"",VLOOKUP(B8890,Dziennik!B:F,5,FALSE),"")</f>
        <v/>
      </c>
    </row>
    <row r="8891" spans="2:9" x14ac:dyDescent="0.2">
      <c r="B8891" s="14" t="str">
        <f>IF(Zapisy!B8884&lt;&gt;"",Zapisy!B8884,"")</f>
        <v/>
      </c>
      <c r="C8891" s="14" t="str">
        <f>IF(B8891&lt;&gt;"",VLOOKUP(B8891,JPK_KR!AP:AR,3,FALSE),"")</f>
        <v/>
      </c>
      <c r="D8891" s="32" t="str">
        <f>IF(B8891&lt;&gt;"",VLOOKUP(Zapisy!B8884,JPK_KR!AP:AV,7,FALSE),"")</f>
        <v/>
      </c>
      <c r="E8891" s="25" t="str">
        <f>IF(B8891&lt;&gt;"",VLOOKUP(B8891,Zapisy!B8884:D8892,3,FALSE),"")</f>
        <v/>
      </c>
      <c r="F8891" s="35" t="str">
        <f>IF(B8891&lt;&gt;"",VLOOKUP(B8891,Zapisy!B8884:C8892,2,FALSE),"")</f>
        <v/>
      </c>
      <c r="G8891" s="25" t="str">
        <f>IF(B8891&lt;&gt;"",VLOOKUP(B8891,Zapisy!B8884:G8884,6,FALSE),"")</f>
        <v/>
      </c>
      <c r="H8891" s="35" t="str">
        <f>IF(B8891&lt;&gt;"",VLOOKUP(B8891,Zapisy!B8884:F8894,5,FALSE),"")</f>
        <v/>
      </c>
      <c r="I8891" s="14" t="str">
        <f>IF(B8891&lt;&gt;"",VLOOKUP(B8891,Dziennik!B:F,5,FALSE),"")</f>
        <v/>
      </c>
    </row>
    <row r="8892" spans="2:9" x14ac:dyDescent="0.2">
      <c r="B8892" s="14" t="str">
        <f>IF(Zapisy!B8885&lt;&gt;"",Zapisy!B8885,"")</f>
        <v/>
      </c>
      <c r="C8892" s="14" t="str">
        <f>IF(B8892&lt;&gt;"",VLOOKUP(B8892,JPK_KR!AP:AR,3,FALSE),"")</f>
        <v/>
      </c>
      <c r="D8892" s="32" t="str">
        <f>IF(B8892&lt;&gt;"",VLOOKUP(Zapisy!B8885,JPK_KR!AP:AV,7,FALSE),"")</f>
        <v/>
      </c>
      <c r="E8892" s="25" t="str">
        <f>IF(B8892&lt;&gt;"",VLOOKUP(B8892,Zapisy!B8885:D8893,3,FALSE),"")</f>
        <v/>
      </c>
      <c r="F8892" s="35" t="str">
        <f>IF(B8892&lt;&gt;"",VLOOKUP(B8892,Zapisy!B8885:C8893,2,FALSE),"")</f>
        <v/>
      </c>
      <c r="G8892" s="25" t="str">
        <f>IF(B8892&lt;&gt;"",VLOOKUP(B8892,Zapisy!B8885:G8885,6,FALSE),"")</f>
        <v/>
      </c>
      <c r="H8892" s="35" t="str">
        <f>IF(B8892&lt;&gt;"",VLOOKUP(B8892,Zapisy!B8885:F8895,5,FALSE),"")</f>
        <v/>
      </c>
      <c r="I8892" s="14" t="str">
        <f>IF(B8892&lt;&gt;"",VLOOKUP(B8892,Dziennik!B:F,5,FALSE),"")</f>
        <v/>
      </c>
    </row>
    <row r="8893" spans="2:9" x14ac:dyDescent="0.2">
      <c r="B8893" s="14" t="str">
        <f>IF(Zapisy!B8886&lt;&gt;"",Zapisy!B8886,"")</f>
        <v/>
      </c>
      <c r="C8893" s="14" t="str">
        <f>IF(B8893&lt;&gt;"",VLOOKUP(B8893,JPK_KR!AP:AR,3,FALSE),"")</f>
        <v/>
      </c>
      <c r="D8893" s="32" t="str">
        <f>IF(B8893&lt;&gt;"",VLOOKUP(Zapisy!B8886,JPK_KR!AP:AV,7,FALSE),"")</f>
        <v/>
      </c>
      <c r="E8893" s="25" t="str">
        <f>IF(B8893&lt;&gt;"",VLOOKUP(B8893,Zapisy!B8886:D8894,3,FALSE),"")</f>
        <v/>
      </c>
      <c r="F8893" s="35" t="str">
        <f>IF(B8893&lt;&gt;"",VLOOKUP(B8893,Zapisy!B8886:C8894,2,FALSE),"")</f>
        <v/>
      </c>
      <c r="G8893" s="25" t="str">
        <f>IF(B8893&lt;&gt;"",VLOOKUP(B8893,Zapisy!B8886:G8886,6,FALSE),"")</f>
        <v/>
      </c>
      <c r="H8893" s="35" t="str">
        <f>IF(B8893&lt;&gt;"",VLOOKUP(B8893,Zapisy!B8886:F8896,5,FALSE),"")</f>
        <v/>
      </c>
      <c r="I8893" s="14" t="str">
        <f>IF(B8893&lt;&gt;"",VLOOKUP(B8893,Dziennik!B:F,5,FALSE),"")</f>
        <v/>
      </c>
    </row>
    <row r="8894" spans="2:9" x14ac:dyDescent="0.2">
      <c r="B8894" s="14" t="str">
        <f>IF(Zapisy!B8887&lt;&gt;"",Zapisy!B8887,"")</f>
        <v/>
      </c>
      <c r="C8894" s="14" t="str">
        <f>IF(B8894&lt;&gt;"",VLOOKUP(B8894,JPK_KR!AP:AR,3,FALSE),"")</f>
        <v/>
      </c>
      <c r="D8894" s="32" t="str">
        <f>IF(B8894&lt;&gt;"",VLOOKUP(Zapisy!B8887,JPK_KR!AP:AV,7,FALSE),"")</f>
        <v/>
      </c>
      <c r="E8894" s="25" t="str">
        <f>IF(B8894&lt;&gt;"",VLOOKUP(B8894,Zapisy!B8887:D8895,3,FALSE),"")</f>
        <v/>
      </c>
      <c r="F8894" s="35" t="str">
        <f>IF(B8894&lt;&gt;"",VLOOKUP(B8894,Zapisy!B8887:C8895,2,FALSE),"")</f>
        <v/>
      </c>
      <c r="G8894" s="25" t="str">
        <f>IF(B8894&lt;&gt;"",VLOOKUP(B8894,Zapisy!B8887:G8887,6,FALSE),"")</f>
        <v/>
      </c>
      <c r="H8894" s="35" t="str">
        <f>IF(B8894&lt;&gt;"",VLOOKUP(B8894,Zapisy!B8887:F8897,5,FALSE),"")</f>
        <v/>
      </c>
      <c r="I8894" s="14" t="str">
        <f>IF(B8894&lt;&gt;"",VLOOKUP(B8894,Dziennik!B:F,5,FALSE),"")</f>
        <v/>
      </c>
    </row>
    <row r="8895" spans="2:9" x14ac:dyDescent="0.2">
      <c r="B8895" s="14" t="str">
        <f>IF(Zapisy!B8888&lt;&gt;"",Zapisy!B8888,"")</f>
        <v/>
      </c>
      <c r="C8895" s="14" t="str">
        <f>IF(B8895&lt;&gt;"",VLOOKUP(B8895,JPK_KR!AP:AR,3,FALSE),"")</f>
        <v/>
      </c>
      <c r="D8895" s="32" t="str">
        <f>IF(B8895&lt;&gt;"",VLOOKUP(Zapisy!B8888,JPK_KR!AP:AV,7,FALSE),"")</f>
        <v/>
      </c>
      <c r="E8895" s="25" t="str">
        <f>IF(B8895&lt;&gt;"",VLOOKUP(B8895,Zapisy!B8888:D8896,3,FALSE),"")</f>
        <v/>
      </c>
      <c r="F8895" s="35" t="str">
        <f>IF(B8895&lt;&gt;"",VLOOKUP(B8895,Zapisy!B8888:C8896,2,FALSE),"")</f>
        <v/>
      </c>
      <c r="G8895" s="25" t="str">
        <f>IF(B8895&lt;&gt;"",VLOOKUP(B8895,Zapisy!B8888:G8888,6,FALSE),"")</f>
        <v/>
      </c>
      <c r="H8895" s="35" t="str">
        <f>IF(B8895&lt;&gt;"",VLOOKUP(B8895,Zapisy!B8888:F8898,5,FALSE),"")</f>
        <v/>
      </c>
      <c r="I8895" s="14" t="str">
        <f>IF(B8895&lt;&gt;"",VLOOKUP(B8895,Dziennik!B:F,5,FALSE),"")</f>
        <v/>
      </c>
    </row>
    <row r="8896" spans="2:9" x14ac:dyDescent="0.2">
      <c r="B8896" s="14" t="str">
        <f>IF(Zapisy!B8889&lt;&gt;"",Zapisy!B8889,"")</f>
        <v/>
      </c>
      <c r="C8896" s="14" t="str">
        <f>IF(B8896&lt;&gt;"",VLOOKUP(B8896,JPK_KR!AP:AR,3,FALSE),"")</f>
        <v/>
      </c>
      <c r="D8896" s="32" t="str">
        <f>IF(B8896&lt;&gt;"",VLOOKUP(Zapisy!B8889,JPK_KR!AP:AV,7,FALSE),"")</f>
        <v/>
      </c>
      <c r="E8896" s="25" t="str">
        <f>IF(B8896&lt;&gt;"",VLOOKUP(B8896,Zapisy!B8889:D8897,3,FALSE),"")</f>
        <v/>
      </c>
      <c r="F8896" s="35" t="str">
        <f>IF(B8896&lt;&gt;"",VLOOKUP(B8896,Zapisy!B8889:C8897,2,FALSE),"")</f>
        <v/>
      </c>
      <c r="G8896" s="25" t="str">
        <f>IF(B8896&lt;&gt;"",VLOOKUP(B8896,Zapisy!B8889:G8889,6,FALSE),"")</f>
        <v/>
      </c>
      <c r="H8896" s="35" t="str">
        <f>IF(B8896&lt;&gt;"",VLOOKUP(B8896,Zapisy!B8889:F8899,5,FALSE),"")</f>
        <v/>
      </c>
      <c r="I8896" s="14" t="str">
        <f>IF(B8896&lt;&gt;"",VLOOKUP(B8896,Dziennik!B:F,5,FALSE),"")</f>
        <v/>
      </c>
    </row>
    <row r="8897" spans="2:9" x14ac:dyDescent="0.2">
      <c r="B8897" s="14" t="str">
        <f>IF(Zapisy!B8890&lt;&gt;"",Zapisy!B8890,"")</f>
        <v/>
      </c>
      <c r="C8897" s="14" t="str">
        <f>IF(B8897&lt;&gt;"",VLOOKUP(B8897,JPK_KR!AP:AR,3,FALSE),"")</f>
        <v/>
      </c>
      <c r="D8897" s="32" t="str">
        <f>IF(B8897&lt;&gt;"",VLOOKUP(Zapisy!B8890,JPK_KR!AP:AV,7,FALSE),"")</f>
        <v/>
      </c>
      <c r="E8897" s="25" t="str">
        <f>IF(B8897&lt;&gt;"",VLOOKUP(B8897,Zapisy!B8890:D8898,3,FALSE),"")</f>
        <v/>
      </c>
      <c r="F8897" s="35" t="str">
        <f>IF(B8897&lt;&gt;"",VLOOKUP(B8897,Zapisy!B8890:C8898,2,FALSE),"")</f>
        <v/>
      </c>
      <c r="G8897" s="25" t="str">
        <f>IF(B8897&lt;&gt;"",VLOOKUP(B8897,Zapisy!B8890:G8890,6,FALSE),"")</f>
        <v/>
      </c>
      <c r="H8897" s="35" t="str">
        <f>IF(B8897&lt;&gt;"",VLOOKUP(B8897,Zapisy!B8890:F8900,5,FALSE),"")</f>
        <v/>
      </c>
      <c r="I8897" s="14" t="str">
        <f>IF(B8897&lt;&gt;"",VLOOKUP(B8897,Dziennik!B:F,5,FALSE),"")</f>
        <v/>
      </c>
    </row>
    <row r="8898" spans="2:9" x14ac:dyDescent="0.2">
      <c r="B8898" s="14" t="str">
        <f>IF(Zapisy!B8891&lt;&gt;"",Zapisy!B8891,"")</f>
        <v/>
      </c>
      <c r="C8898" s="14" t="str">
        <f>IF(B8898&lt;&gt;"",VLOOKUP(B8898,JPK_KR!AP:AR,3,FALSE),"")</f>
        <v/>
      </c>
      <c r="D8898" s="32" t="str">
        <f>IF(B8898&lt;&gt;"",VLOOKUP(Zapisy!B8891,JPK_KR!AP:AV,7,FALSE),"")</f>
        <v/>
      </c>
      <c r="E8898" s="25" t="str">
        <f>IF(B8898&lt;&gt;"",VLOOKUP(B8898,Zapisy!B8891:D8899,3,FALSE),"")</f>
        <v/>
      </c>
      <c r="F8898" s="35" t="str">
        <f>IF(B8898&lt;&gt;"",VLOOKUP(B8898,Zapisy!B8891:C8899,2,FALSE),"")</f>
        <v/>
      </c>
      <c r="G8898" s="25" t="str">
        <f>IF(B8898&lt;&gt;"",VLOOKUP(B8898,Zapisy!B8891:G8891,6,FALSE),"")</f>
        <v/>
      </c>
      <c r="H8898" s="35" t="str">
        <f>IF(B8898&lt;&gt;"",VLOOKUP(B8898,Zapisy!B8891:F8901,5,FALSE),"")</f>
        <v/>
      </c>
      <c r="I8898" s="14" t="str">
        <f>IF(B8898&lt;&gt;"",VLOOKUP(B8898,Dziennik!B:F,5,FALSE),"")</f>
        <v/>
      </c>
    </row>
    <row r="8899" spans="2:9" x14ac:dyDescent="0.2">
      <c r="B8899" s="14" t="str">
        <f>IF(Zapisy!B8892&lt;&gt;"",Zapisy!B8892,"")</f>
        <v/>
      </c>
      <c r="C8899" s="14" t="str">
        <f>IF(B8899&lt;&gt;"",VLOOKUP(B8899,JPK_KR!AP:AR,3,FALSE),"")</f>
        <v/>
      </c>
      <c r="D8899" s="32" t="str">
        <f>IF(B8899&lt;&gt;"",VLOOKUP(Zapisy!B8892,JPK_KR!AP:AV,7,FALSE),"")</f>
        <v/>
      </c>
      <c r="E8899" s="25" t="str">
        <f>IF(B8899&lt;&gt;"",VLOOKUP(B8899,Zapisy!B8892:D8900,3,FALSE),"")</f>
        <v/>
      </c>
      <c r="F8899" s="35" t="str">
        <f>IF(B8899&lt;&gt;"",VLOOKUP(B8899,Zapisy!B8892:C8900,2,FALSE),"")</f>
        <v/>
      </c>
      <c r="G8899" s="25" t="str">
        <f>IF(B8899&lt;&gt;"",VLOOKUP(B8899,Zapisy!B8892:G8892,6,FALSE),"")</f>
        <v/>
      </c>
      <c r="H8899" s="35" t="str">
        <f>IF(B8899&lt;&gt;"",VLOOKUP(B8899,Zapisy!B8892:F8902,5,FALSE),"")</f>
        <v/>
      </c>
      <c r="I8899" s="14" t="str">
        <f>IF(B8899&lt;&gt;"",VLOOKUP(B8899,Dziennik!B:F,5,FALSE),"")</f>
        <v/>
      </c>
    </row>
    <row r="8900" spans="2:9" x14ac:dyDescent="0.2">
      <c r="B8900" s="14" t="str">
        <f>IF(Zapisy!B8893&lt;&gt;"",Zapisy!B8893,"")</f>
        <v/>
      </c>
      <c r="C8900" s="14" t="str">
        <f>IF(B8900&lt;&gt;"",VLOOKUP(B8900,JPK_KR!AP:AR,3,FALSE),"")</f>
        <v/>
      </c>
      <c r="D8900" s="32" t="str">
        <f>IF(B8900&lt;&gt;"",VLOOKUP(Zapisy!B8893,JPK_KR!AP:AV,7,FALSE),"")</f>
        <v/>
      </c>
      <c r="E8900" s="25" t="str">
        <f>IF(B8900&lt;&gt;"",VLOOKUP(B8900,Zapisy!B8893:D8901,3,FALSE),"")</f>
        <v/>
      </c>
      <c r="F8900" s="35" t="str">
        <f>IF(B8900&lt;&gt;"",VLOOKUP(B8900,Zapisy!B8893:C8901,2,FALSE),"")</f>
        <v/>
      </c>
      <c r="G8900" s="25" t="str">
        <f>IF(B8900&lt;&gt;"",VLOOKUP(B8900,Zapisy!B8893:G8893,6,FALSE),"")</f>
        <v/>
      </c>
      <c r="H8900" s="35" t="str">
        <f>IF(B8900&lt;&gt;"",VLOOKUP(B8900,Zapisy!B8893:F8903,5,FALSE),"")</f>
        <v/>
      </c>
      <c r="I8900" s="14" t="str">
        <f>IF(B8900&lt;&gt;"",VLOOKUP(B8900,Dziennik!B:F,5,FALSE),"")</f>
        <v/>
      </c>
    </row>
    <row r="8901" spans="2:9" x14ac:dyDescent="0.2">
      <c r="B8901" s="14" t="str">
        <f>IF(Zapisy!B8894&lt;&gt;"",Zapisy!B8894,"")</f>
        <v/>
      </c>
      <c r="C8901" s="14" t="str">
        <f>IF(B8901&lt;&gt;"",VLOOKUP(B8901,JPK_KR!AP:AR,3,FALSE),"")</f>
        <v/>
      </c>
      <c r="D8901" s="32" t="str">
        <f>IF(B8901&lt;&gt;"",VLOOKUP(Zapisy!B8894,JPK_KR!AP:AV,7,FALSE),"")</f>
        <v/>
      </c>
      <c r="E8901" s="25" t="str">
        <f>IF(B8901&lt;&gt;"",VLOOKUP(B8901,Zapisy!B8894:D8902,3,FALSE),"")</f>
        <v/>
      </c>
      <c r="F8901" s="35" t="str">
        <f>IF(B8901&lt;&gt;"",VLOOKUP(B8901,Zapisy!B8894:C8902,2,FALSE),"")</f>
        <v/>
      </c>
      <c r="G8901" s="25" t="str">
        <f>IF(B8901&lt;&gt;"",VLOOKUP(B8901,Zapisy!B8894:G8894,6,FALSE),"")</f>
        <v/>
      </c>
      <c r="H8901" s="35" t="str">
        <f>IF(B8901&lt;&gt;"",VLOOKUP(B8901,Zapisy!B8894:F8904,5,FALSE),"")</f>
        <v/>
      </c>
      <c r="I8901" s="14" t="str">
        <f>IF(B8901&lt;&gt;"",VLOOKUP(B8901,Dziennik!B:F,5,FALSE),"")</f>
        <v/>
      </c>
    </row>
    <row r="8902" spans="2:9" x14ac:dyDescent="0.2">
      <c r="B8902" s="14" t="str">
        <f>IF(Zapisy!B8895&lt;&gt;"",Zapisy!B8895,"")</f>
        <v/>
      </c>
      <c r="C8902" s="14" t="str">
        <f>IF(B8902&lt;&gt;"",VLOOKUP(B8902,JPK_KR!AP:AR,3,FALSE),"")</f>
        <v/>
      </c>
      <c r="D8902" s="32" t="str">
        <f>IF(B8902&lt;&gt;"",VLOOKUP(Zapisy!B8895,JPK_KR!AP:AV,7,FALSE),"")</f>
        <v/>
      </c>
      <c r="E8902" s="25" t="str">
        <f>IF(B8902&lt;&gt;"",VLOOKUP(B8902,Zapisy!B8895:D8903,3,FALSE),"")</f>
        <v/>
      </c>
      <c r="F8902" s="35" t="str">
        <f>IF(B8902&lt;&gt;"",VLOOKUP(B8902,Zapisy!B8895:C8903,2,FALSE),"")</f>
        <v/>
      </c>
      <c r="G8902" s="25" t="str">
        <f>IF(B8902&lt;&gt;"",VLOOKUP(B8902,Zapisy!B8895:G8895,6,FALSE),"")</f>
        <v/>
      </c>
      <c r="H8902" s="35" t="str">
        <f>IF(B8902&lt;&gt;"",VLOOKUP(B8902,Zapisy!B8895:F8905,5,FALSE),"")</f>
        <v/>
      </c>
      <c r="I8902" s="14" t="str">
        <f>IF(B8902&lt;&gt;"",VLOOKUP(B8902,Dziennik!B:F,5,FALSE),"")</f>
        <v/>
      </c>
    </row>
    <row r="8903" spans="2:9" x14ac:dyDescent="0.2">
      <c r="B8903" s="14" t="str">
        <f>IF(Zapisy!B8896&lt;&gt;"",Zapisy!B8896,"")</f>
        <v/>
      </c>
      <c r="C8903" s="14" t="str">
        <f>IF(B8903&lt;&gt;"",VLOOKUP(B8903,JPK_KR!AP:AR,3,FALSE),"")</f>
        <v/>
      </c>
      <c r="D8903" s="32" t="str">
        <f>IF(B8903&lt;&gt;"",VLOOKUP(Zapisy!B8896,JPK_KR!AP:AV,7,FALSE),"")</f>
        <v/>
      </c>
      <c r="E8903" s="25" t="str">
        <f>IF(B8903&lt;&gt;"",VLOOKUP(B8903,Zapisy!B8896:D8904,3,FALSE),"")</f>
        <v/>
      </c>
      <c r="F8903" s="35" t="str">
        <f>IF(B8903&lt;&gt;"",VLOOKUP(B8903,Zapisy!B8896:C8904,2,FALSE),"")</f>
        <v/>
      </c>
      <c r="G8903" s="25" t="str">
        <f>IF(B8903&lt;&gt;"",VLOOKUP(B8903,Zapisy!B8896:G8896,6,FALSE),"")</f>
        <v/>
      </c>
      <c r="H8903" s="35" t="str">
        <f>IF(B8903&lt;&gt;"",VLOOKUP(B8903,Zapisy!B8896:F8906,5,FALSE),"")</f>
        <v/>
      </c>
      <c r="I8903" s="14" t="str">
        <f>IF(B8903&lt;&gt;"",VLOOKUP(B8903,Dziennik!B:F,5,FALSE),"")</f>
        <v/>
      </c>
    </row>
    <row r="8904" spans="2:9" x14ac:dyDescent="0.2">
      <c r="B8904" s="14" t="str">
        <f>IF(Zapisy!B8897&lt;&gt;"",Zapisy!B8897,"")</f>
        <v/>
      </c>
      <c r="C8904" s="14" t="str">
        <f>IF(B8904&lt;&gt;"",VLOOKUP(B8904,JPK_KR!AP:AR,3,FALSE),"")</f>
        <v/>
      </c>
      <c r="D8904" s="32" t="str">
        <f>IF(B8904&lt;&gt;"",VLOOKUP(Zapisy!B8897,JPK_KR!AP:AV,7,FALSE),"")</f>
        <v/>
      </c>
      <c r="E8904" s="25" t="str">
        <f>IF(B8904&lt;&gt;"",VLOOKUP(B8904,Zapisy!B8897:D8905,3,FALSE),"")</f>
        <v/>
      </c>
      <c r="F8904" s="35" t="str">
        <f>IF(B8904&lt;&gt;"",VLOOKUP(B8904,Zapisy!B8897:C8905,2,FALSE),"")</f>
        <v/>
      </c>
      <c r="G8904" s="25" t="str">
        <f>IF(B8904&lt;&gt;"",VLOOKUP(B8904,Zapisy!B8897:G8897,6,FALSE),"")</f>
        <v/>
      </c>
      <c r="H8904" s="35" t="str">
        <f>IF(B8904&lt;&gt;"",VLOOKUP(B8904,Zapisy!B8897:F8907,5,FALSE),"")</f>
        <v/>
      </c>
      <c r="I8904" s="14" t="str">
        <f>IF(B8904&lt;&gt;"",VLOOKUP(B8904,Dziennik!B:F,5,FALSE),"")</f>
        <v/>
      </c>
    </row>
    <row r="8905" spans="2:9" x14ac:dyDescent="0.2">
      <c r="B8905" s="14" t="str">
        <f>IF(Zapisy!B8898&lt;&gt;"",Zapisy!B8898,"")</f>
        <v/>
      </c>
      <c r="C8905" s="14" t="str">
        <f>IF(B8905&lt;&gt;"",VLOOKUP(B8905,JPK_KR!AP:AR,3,FALSE),"")</f>
        <v/>
      </c>
      <c r="D8905" s="32" t="str">
        <f>IF(B8905&lt;&gt;"",VLOOKUP(Zapisy!B8898,JPK_KR!AP:AV,7,FALSE),"")</f>
        <v/>
      </c>
      <c r="E8905" s="25" t="str">
        <f>IF(B8905&lt;&gt;"",VLOOKUP(B8905,Zapisy!B8898:D8906,3,FALSE),"")</f>
        <v/>
      </c>
      <c r="F8905" s="35" t="str">
        <f>IF(B8905&lt;&gt;"",VLOOKUP(B8905,Zapisy!B8898:C8906,2,FALSE),"")</f>
        <v/>
      </c>
      <c r="G8905" s="25" t="str">
        <f>IF(B8905&lt;&gt;"",VLOOKUP(B8905,Zapisy!B8898:G8898,6,FALSE),"")</f>
        <v/>
      </c>
      <c r="H8905" s="35" t="str">
        <f>IF(B8905&lt;&gt;"",VLOOKUP(B8905,Zapisy!B8898:F8908,5,FALSE),"")</f>
        <v/>
      </c>
      <c r="I8905" s="14" t="str">
        <f>IF(B8905&lt;&gt;"",VLOOKUP(B8905,Dziennik!B:F,5,FALSE),"")</f>
        <v/>
      </c>
    </row>
    <row r="8906" spans="2:9" x14ac:dyDescent="0.2">
      <c r="B8906" s="14" t="str">
        <f>IF(Zapisy!B8899&lt;&gt;"",Zapisy!B8899,"")</f>
        <v/>
      </c>
      <c r="C8906" s="14" t="str">
        <f>IF(B8906&lt;&gt;"",VLOOKUP(B8906,JPK_KR!AP:AR,3,FALSE),"")</f>
        <v/>
      </c>
      <c r="D8906" s="32" t="str">
        <f>IF(B8906&lt;&gt;"",VLOOKUP(Zapisy!B8899,JPK_KR!AP:AV,7,FALSE),"")</f>
        <v/>
      </c>
      <c r="E8906" s="25" t="str">
        <f>IF(B8906&lt;&gt;"",VLOOKUP(B8906,Zapisy!B8899:D8907,3,FALSE),"")</f>
        <v/>
      </c>
      <c r="F8906" s="35" t="str">
        <f>IF(B8906&lt;&gt;"",VLOOKUP(B8906,Zapisy!B8899:C8907,2,FALSE),"")</f>
        <v/>
      </c>
      <c r="G8906" s="25" t="str">
        <f>IF(B8906&lt;&gt;"",VLOOKUP(B8906,Zapisy!B8899:G8899,6,FALSE),"")</f>
        <v/>
      </c>
      <c r="H8906" s="35" t="str">
        <f>IF(B8906&lt;&gt;"",VLOOKUP(B8906,Zapisy!B8899:F8909,5,FALSE),"")</f>
        <v/>
      </c>
      <c r="I8906" s="14" t="str">
        <f>IF(B8906&lt;&gt;"",VLOOKUP(B8906,Dziennik!B:F,5,FALSE),"")</f>
        <v/>
      </c>
    </row>
    <row r="8907" spans="2:9" x14ac:dyDescent="0.2">
      <c r="B8907" s="14" t="str">
        <f>IF(Zapisy!B8900&lt;&gt;"",Zapisy!B8900,"")</f>
        <v/>
      </c>
      <c r="C8907" s="14" t="str">
        <f>IF(B8907&lt;&gt;"",VLOOKUP(B8907,JPK_KR!AP:AR,3,FALSE),"")</f>
        <v/>
      </c>
      <c r="D8907" s="32" t="str">
        <f>IF(B8907&lt;&gt;"",VLOOKUP(Zapisy!B8900,JPK_KR!AP:AV,7,FALSE),"")</f>
        <v/>
      </c>
      <c r="E8907" s="25" t="str">
        <f>IF(B8907&lt;&gt;"",VLOOKUP(B8907,Zapisy!B8900:D8908,3,FALSE),"")</f>
        <v/>
      </c>
      <c r="F8907" s="35" t="str">
        <f>IF(B8907&lt;&gt;"",VLOOKUP(B8907,Zapisy!B8900:C8908,2,FALSE),"")</f>
        <v/>
      </c>
      <c r="G8907" s="25" t="str">
        <f>IF(B8907&lt;&gt;"",VLOOKUP(B8907,Zapisy!B8900:G8900,6,FALSE),"")</f>
        <v/>
      </c>
      <c r="H8907" s="35" t="str">
        <f>IF(B8907&lt;&gt;"",VLOOKUP(B8907,Zapisy!B8900:F8910,5,FALSE),"")</f>
        <v/>
      </c>
      <c r="I8907" s="14" t="str">
        <f>IF(B8907&lt;&gt;"",VLOOKUP(B8907,Dziennik!B:F,5,FALSE),"")</f>
        <v/>
      </c>
    </row>
    <row r="8908" spans="2:9" x14ac:dyDescent="0.2">
      <c r="B8908" s="14" t="str">
        <f>IF(Zapisy!B8901&lt;&gt;"",Zapisy!B8901,"")</f>
        <v/>
      </c>
      <c r="C8908" s="14" t="str">
        <f>IF(B8908&lt;&gt;"",VLOOKUP(B8908,JPK_KR!AP:AR,3,FALSE),"")</f>
        <v/>
      </c>
      <c r="D8908" s="32" t="str">
        <f>IF(B8908&lt;&gt;"",VLOOKUP(Zapisy!B8901,JPK_KR!AP:AV,7,FALSE),"")</f>
        <v/>
      </c>
      <c r="E8908" s="25" t="str">
        <f>IF(B8908&lt;&gt;"",VLOOKUP(B8908,Zapisy!B8901:D8909,3,FALSE),"")</f>
        <v/>
      </c>
      <c r="F8908" s="35" t="str">
        <f>IF(B8908&lt;&gt;"",VLOOKUP(B8908,Zapisy!B8901:C8909,2,FALSE),"")</f>
        <v/>
      </c>
      <c r="G8908" s="25" t="str">
        <f>IF(B8908&lt;&gt;"",VLOOKUP(B8908,Zapisy!B8901:G8901,6,FALSE),"")</f>
        <v/>
      </c>
      <c r="H8908" s="35" t="str">
        <f>IF(B8908&lt;&gt;"",VLOOKUP(B8908,Zapisy!B8901:F8911,5,FALSE),"")</f>
        <v/>
      </c>
      <c r="I8908" s="14" t="str">
        <f>IF(B8908&lt;&gt;"",VLOOKUP(B8908,Dziennik!B:F,5,FALSE),"")</f>
        <v/>
      </c>
    </row>
    <row r="8909" spans="2:9" x14ac:dyDescent="0.2">
      <c r="B8909" s="14" t="str">
        <f>IF(Zapisy!B8902&lt;&gt;"",Zapisy!B8902,"")</f>
        <v/>
      </c>
      <c r="C8909" s="14" t="str">
        <f>IF(B8909&lt;&gt;"",VLOOKUP(B8909,JPK_KR!AP:AR,3,FALSE),"")</f>
        <v/>
      </c>
      <c r="D8909" s="32" t="str">
        <f>IF(B8909&lt;&gt;"",VLOOKUP(Zapisy!B8902,JPK_KR!AP:AV,7,FALSE),"")</f>
        <v/>
      </c>
      <c r="E8909" s="25" t="str">
        <f>IF(B8909&lt;&gt;"",VLOOKUP(B8909,Zapisy!B8902:D8910,3,FALSE),"")</f>
        <v/>
      </c>
      <c r="F8909" s="35" t="str">
        <f>IF(B8909&lt;&gt;"",VLOOKUP(B8909,Zapisy!B8902:C8910,2,FALSE),"")</f>
        <v/>
      </c>
      <c r="G8909" s="25" t="str">
        <f>IF(B8909&lt;&gt;"",VLOOKUP(B8909,Zapisy!B8902:G8902,6,FALSE),"")</f>
        <v/>
      </c>
      <c r="H8909" s="35" t="str">
        <f>IF(B8909&lt;&gt;"",VLOOKUP(B8909,Zapisy!B8902:F8912,5,FALSE),"")</f>
        <v/>
      </c>
      <c r="I8909" s="14" t="str">
        <f>IF(B8909&lt;&gt;"",VLOOKUP(B8909,Dziennik!B:F,5,FALSE),"")</f>
        <v/>
      </c>
    </row>
    <row r="8910" spans="2:9" x14ac:dyDescent="0.2">
      <c r="B8910" s="14" t="str">
        <f>IF(Zapisy!B8903&lt;&gt;"",Zapisy!B8903,"")</f>
        <v/>
      </c>
      <c r="C8910" s="14" t="str">
        <f>IF(B8910&lt;&gt;"",VLOOKUP(B8910,JPK_KR!AP:AR,3,FALSE),"")</f>
        <v/>
      </c>
      <c r="D8910" s="32" t="str">
        <f>IF(B8910&lt;&gt;"",VLOOKUP(Zapisy!B8903,JPK_KR!AP:AV,7,FALSE),"")</f>
        <v/>
      </c>
      <c r="E8910" s="25" t="str">
        <f>IF(B8910&lt;&gt;"",VLOOKUP(B8910,Zapisy!B8903:D8911,3,FALSE),"")</f>
        <v/>
      </c>
      <c r="F8910" s="35" t="str">
        <f>IF(B8910&lt;&gt;"",VLOOKUP(B8910,Zapisy!B8903:C8911,2,FALSE),"")</f>
        <v/>
      </c>
      <c r="G8910" s="25" t="str">
        <f>IF(B8910&lt;&gt;"",VLOOKUP(B8910,Zapisy!B8903:G8903,6,FALSE),"")</f>
        <v/>
      </c>
      <c r="H8910" s="35" t="str">
        <f>IF(B8910&lt;&gt;"",VLOOKUP(B8910,Zapisy!B8903:F8913,5,FALSE),"")</f>
        <v/>
      </c>
      <c r="I8910" s="14" t="str">
        <f>IF(B8910&lt;&gt;"",VLOOKUP(B8910,Dziennik!B:F,5,FALSE),"")</f>
        <v/>
      </c>
    </row>
    <row r="8911" spans="2:9" x14ac:dyDescent="0.2">
      <c r="B8911" s="14" t="str">
        <f>IF(Zapisy!B8904&lt;&gt;"",Zapisy!B8904,"")</f>
        <v/>
      </c>
      <c r="C8911" s="14" t="str">
        <f>IF(B8911&lt;&gt;"",VLOOKUP(B8911,JPK_KR!AP:AR,3,FALSE),"")</f>
        <v/>
      </c>
      <c r="D8911" s="32" t="str">
        <f>IF(B8911&lt;&gt;"",VLOOKUP(Zapisy!B8904,JPK_KR!AP:AV,7,FALSE),"")</f>
        <v/>
      </c>
      <c r="E8911" s="25" t="str">
        <f>IF(B8911&lt;&gt;"",VLOOKUP(B8911,Zapisy!B8904:D8912,3,FALSE),"")</f>
        <v/>
      </c>
      <c r="F8911" s="35" t="str">
        <f>IF(B8911&lt;&gt;"",VLOOKUP(B8911,Zapisy!B8904:C8912,2,FALSE),"")</f>
        <v/>
      </c>
      <c r="G8911" s="25" t="str">
        <f>IF(B8911&lt;&gt;"",VLOOKUP(B8911,Zapisy!B8904:G8904,6,FALSE),"")</f>
        <v/>
      </c>
      <c r="H8911" s="35" t="str">
        <f>IF(B8911&lt;&gt;"",VLOOKUP(B8911,Zapisy!B8904:F8914,5,FALSE),"")</f>
        <v/>
      </c>
      <c r="I8911" s="14" t="str">
        <f>IF(B8911&lt;&gt;"",VLOOKUP(B8911,Dziennik!B:F,5,FALSE),"")</f>
        <v/>
      </c>
    </row>
    <row r="8912" spans="2:9" x14ac:dyDescent="0.2">
      <c r="B8912" s="14" t="str">
        <f>IF(Zapisy!B8905&lt;&gt;"",Zapisy!B8905,"")</f>
        <v/>
      </c>
      <c r="C8912" s="14" t="str">
        <f>IF(B8912&lt;&gt;"",VLOOKUP(B8912,JPK_KR!AP:AR,3,FALSE),"")</f>
        <v/>
      </c>
      <c r="D8912" s="32" t="str">
        <f>IF(B8912&lt;&gt;"",VLOOKUP(Zapisy!B8905,JPK_KR!AP:AV,7,FALSE),"")</f>
        <v/>
      </c>
      <c r="E8912" s="25" t="str">
        <f>IF(B8912&lt;&gt;"",VLOOKUP(B8912,Zapisy!B8905:D8913,3,FALSE),"")</f>
        <v/>
      </c>
      <c r="F8912" s="35" t="str">
        <f>IF(B8912&lt;&gt;"",VLOOKUP(B8912,Zapisy!B8905:C8913,2,FALSE),"")</f>
        <v/>
      </c>
      <c r="G8912" s="25" t="str">
        <f>IF(B8912&lt;&gt;"",VLOOKUP(B8912,Zapisy!B8905:G8905,6,FALSE),"")</f>
        <v/>
      </c>
      <c r="H8912" s="35" t="str">
        <f>IF(B8912&lt;&gt;"",VLOOKUP(B8912,Zapisy!B8905:F8915,5,FALSE),"")</f>
        <v/>
      </c>
      <c r="I8912" s="14" t="str">
        <f>IF(B8912&lt;&gt;"",VLOOKUP(B8912,Dziennik!B:F,5,FALSE),"")</f>
        <v/>
      </c>
    </row>
    <row r="8913" spans="2:9" x14ac:dyDescent="0.2">
      <c r="B8913" s="14" t="str">
        <f>IF(Zapisy!B8906&lt;&gt;"",Zapisy!B8906,"")</f>
        <v/>
      </c>
      <c r="C8913" s="14" t="str">
        <f>IF(B8913&lt;&gt;"",VLOOKUP(B8913,JPK_KR!AP:AR,3,FALSE),"")</f>
        <v/>
      </c>
      <c r="D8913" s="32" t="str">
        <f>IF(B8913&lt;&gt;"",VLOOKUP(Zapisy!B8906,JPK_KR!AP:AV,7,FALSE),"")</f>
        <v/>
      </c>
      <c r="E8913" s="25" t="str">
        <f>IF(B8913&lt;&gt;"",VLOOKUP(B8913,Zapisy!B8906:D8914,3,FALSE),"")</f>
        <v/>
      </c>
      <c r="F8913" s="35" t="str">
        <f>IF(B8913&lt;&gt;"",VLOOKUP(B8913,Zapisy!B8906:C8914,2,FALSE),"")</f>
        <v/>
      </c>
      <c r="G8913" s="25" t="str">
        <f>IF(B8913&lt;&gt;"",VLOOKUP(B8913,Zapisy!B8906:G8906,6,FALSE),"")</f>
        <v/>
      </c>
      <c r="H8913" s="35" t="str">
        <f>IF(B8913&lt;&gt;"",VLOOKUP(B8913,Zapisy!B8906:F8916,5,FALSE),"")</f>
        <v/>
      </c>
      <c r="I8913" s="14" t="str">
        <f>IF(B8913&lt;&gt;"",VLOOKUP(B8913,Dziennik!B:F,5,FALSE),"")</f>
        <v/>
      </c>
    </row>
    <row r="8914" spans="2:9" x14ac:dyDescent="0.2">
      <c r="B8914" s="14" t="str">
        <f>IF(Zapisy!B8907&lt;&gt;"",Zapisy!B8907,"")</f>
        <v/>
      </c>
      <c r="C8914" s="14" t="str">
        <f>IF(B8914&lt;&gt;"",VLOOKUP(B8914,JPK_KR!AP:AR,3,FALSE),"")</f>
        <v/>
      </c>
      <c r="D8914" s="32" t="str">
        <f>IF(B8914&lt;&gt;"",VLOOKUP(Zapisy!B8907,JPK_KR!AP:AV,7,FALSE),"")</f>
        <v/>
      </c>
      <c r="E8914" s="25" t="str">
        <f>IF(B8914&lt;&gt;"",VLOOKUP(B8914,Zapisy!B8907:D8915,3,FALSE),"")</f>
        <v/>
      </c>
      <c r="F8914" s="35" t="str">
        <f>IF(B8914&lt;&gt;"",VLOOKUP(B8914,Zapisy!B8907:C8915,2,FALSE),"")</f>
        <v/>
      </c>
      <c r="G8914" s="25" t="str">
        <f>IF(B8914&lt;&gt;"",VLOOKUP(B8914,Zapisy!B8907:G8907,6,FALSE),"")</f>
        <v/>
      </c>
      <c r="H8914" s="35" t="str">
        <f>IF(B8914&lt;&gt;"",VLOOKUP(B8914,Zapisy!B8907:F8917,5,FALSE),"")</f>
        <v/>
      </c>
      <c r="I8914" s="14" t="str">
        <f>IF(B8914&lt;&gt;"",VLOOKUP(B8914,Dziennik!B:F,5,FALSE),"")</f>
        <v/>
      </c>
    </row>
    <row r="8915" spans="2:9" x14ac:dyDescent="0.2">
      <c r="B8915" s="14" t="str">
        <f>IF(Zapisy!B8908&lt;&gt;"",Zapisy!B8908,"")</f>
        <v/>
      </c>
      <c r="C8915" s="14" t="str">
        <f>IF(B8915&lt;&gt;"",VLOOKUP(B8915,JPK_KR!AP:AR,3,FALSE),"")</f>
        <v/>
      </c>
      <c r="D8915" s="32" t="str">
        <f>IF(B8915&lt;&gt;"",VLOOKUP(Zapisy!B8908,JPK_KR!AP:AV,7,FALSE),"")</f>
        <v/>
      </c>
      <c r="E8915" s="25" t="str">
        <f>IF(B8915&lt;&gt;"",VLOOKUP(B8915,Zapisy!B8908:D8916,3,FALSE),"")</f>
        <v/>
      </c>
      <c r="F8915" s="35" t="str">
        <f>IF(B8915&lt;&gt;"",VLOOKUP(B8915,Zapisy!B8908:C8916,2,FALSE),"")</f>
        <v/>
      </c>
      <c r="G8915" s="25" t="str">
        <f>IF(B8915&lt;&gt;"",VLOOKUP(B8915,Zapisy!B8908:G8908,6,FALSE),"")</f>
        <v/>
      </c>
      <c r="H8915" s="35" t="str">
        <f>IF(B8915&lt;&gt;"",VLOOKUP(B8915,Zapisy!B8908:F8918,5,FALSE),"")</f>
        <v/>
      </c>
      <c r="I8915" s="14" t="str">
        <f>IF(B8915&lt;&gt;"",VLOOKUP(B8915,Dziennik!B:F,5,FALSE),"")</f>
        <v/>
      </c>
    </row>
    <row r="8916" spans="2:9" x14ac:dyDescent="0.2">
      <c r="B8916" s="14" t="str">
        <f>IF(Zapisy!B8909&lt;&gt;"",Zapisy!B8909,"")</f>
        <v/>
      </c>
      <c r="C8916" s="14" t="str">
        <f>IF(B8916&lt;&gt;"",VLOOKUP(B8916,JPK_KR!AP:AR,3,FALSE),"")</f>
        <v/>
      </c>
      <c r="D8916" s="32" t="str">
        <f>IF(B8916&lt;&gt;"",VLOOKUP(Zapisy!B8909,JPK_KR!AP:AV,7,FALSE),"")</f>
        <v/>
      </c>
      <c r="E8916" s="25" t="str">
        <f>IF(B8916&lt;&gt;"",VLOOKUP(B8916,Zapisy!B8909:D8917,3,FALSE),"")</f>
        <v/>
      </c>
      <c r="F8916" s="35" t="str">
        <f>IF(B8916&lt;&gt;"",VLOOKUP(B8916,Zapisy!B8909:C8917,2,FALSE),"")</f>
        <v/>
      </c>
      <c r="G8916" s="25" t="str">
        <f>IF(B8916&lt;&gt;"",VLOOKUP(B8916,Zapisy!B8909:G8909,6,FALSE),"")</f>
        <v/>
      </c>
      <c r="H8916" s="35" t="str">
        <f>IF(B8916&lt;&gt;"",VLOOKUP(B8916,Zapisy!B8909:F8919,5,FALSE),"")</f>
        <v/>
      </c>
      <c r="I8916" s="14" t="str">
        <f>IF(B8916&lt;&gt;"",VLOOKUP(B8916,Dziennik!B:F,5,FALSE),"")</f>
        <v/>
      </c>
    </row>
    <row r="8917" spans="2:9" x14ac:dyDescent="0.2">
      <c r="B8917" s="14" t="str">
        <f>IF(Zapisy!B8910&lt;&gt;"",Zapisy!B8910,"")</f>
        <v/>
      </c>
      <c r="C8917" s="14" t="str">
        <f>IF(B8917&lt;&gt;"",VLOOKUP(B8917,JPK_KR!AP:AR,3,FALSE),"")</f>
        <v/>
      </c>
      <c r="D8917" s="32" t="str">
        <f>IF(B8917&lt;&gt;"",VLOOKUP(Zapisy!B8910,JPK_KR!AP:AV,7,FALSE),"")</f>
        <v/>
      </c>
      <c r="E8917" s="25" t="str">
        <f>IF(B8917&lt;&gt;"",VLOOKUP(B8917,Zapisy!B8910:D8918,3,FALSE),"")</f>
        <v/>
      </c>
      <c r="F8917" s="35" t="str">
        <f>IF(B8917&lt;&gt;"",VLOOKUP(B8917,Zapisy!B8910:C8918,2,FALSE),"")</f>
        <v/>
      </c>
      <c r="G8917" s="25" t="str">
        <f>IF(B8917&lt;&gt;"",VLOOKUP(B8917,Zapisy!B8910:G8910,6,FALSE),"")</f>
        <v/>
      </c>
      <c r="H8917" s="35" t="str">
        <f>IF(B8917&lt;&gt;"",VLOOKUP(B8917,Zapisy!B8910:F8920,5,FALSE),"")</f>
        <v/>
      </c>
      <c r="I8917" s="14" t="str">
        <f>IF(B8917&lt;&gt;"",VLOOKUP(B8917,Dziennik!B:F,5,FALSE),"")</f>
        <v/>
      </c>
    </row>
    <row r="8918" spans="2:9" x14ac:dyDescent="0.2">
      <c r="B8918" s="14" t="str">
        <f>IF(Zapisy!B8911&lt;&gt;"",Zapisy!B8911,"")</f>
        <v/>
      </c>
      <c r="C8918" s="14" t="str">
        <f>IF(B8918&lt;&gt;"",VLOOKUP(B8918,JPK_KR!AP:AR,3,FALSE),"")</f>
        <v/>
      </c>
      <c r="D8918" s="32" t="str">
        <f>IF(B8918&lt;&gt;"",VLOOKUP(Zapisy!B8911,JPK_KR!AP:AV,7,FALSE),"")</f>
        <v/>
      </c>
      <c r="E8918" s="25" t="str">
        <f>IF(B8918&lt;&gt;"",VLOOKUP(B8918,Zapisy!B8911:D8919,3,FALSE),"")</f>
        <v/>
      </c>
      <c r="F8918" s="35" t="str">
        <f>IF(B8918&lt;&gt;"",VLOOKUP(B8918,Zapisy!B8911:C8919,2,FALSE),"")</f>
        <v/>
      </c>
      <c r="G8918" s="25" t="str">
        <f>IF(B8918&lt;&gt;"",VLOOKUP(B8918,Zapisy!B8911:G8911,6,FALSE),"")</f>
        <v/>
      </c>
      <c r="H8918" s="35" t="str">
        <f>IF(B8918&lt;&gt;"",VLOOKUP(B8918,Zapisy!B8911:F8921,5,FALSE),"")</f>
        <v/>
      </c>
      <c r="I8918" s="14" t="str">
        <f>IF(B8918&lt;&gt;"",VLOOKUP(B8918,Dziennik!B:F,5,FALSE),"")</f>
        <v/>
      </c>
    </row>
    <row r="8919" spans="2:9" x14ac:dyDescent="0.2">
      <c r="B8919" s="14" t="str">
        <f>IF(Zapisy!B8912&lt;&gt;"",Zapisy!B8912,"")</f>
        <v/>
      </c>
      <c r="C8919" s="14" t="str">
        <f>IF(B8919&lt;&gt;"",VLOOKUP(B8919,JPK_KR!AP:AR,3,FALSE),"")</f>
        <v/>
      </c>
      <c r="D8919" s="32" t="str">
        <f>IF(B8919&lt;&gt;"",VLOOKUP(Zapisy!B8912,JPK_KR!AP:AV,7,FALSE),"")</f>
        <v/>
      </c>
      <c r="E8919" s="25" t="str">
        <f>IF(B8919&lt;&gt;"",VLOOKUP(B8919,Zapisy!B8912:D8920,3,FALSE),"")</f>
        <v/>
      </c>
      <c r="F8919" s="35" t="str">
        <f>IF(B8919&lt;&gt;"",VLOOKUP(B8919,Zapisy!B8912:C8920,2,FALSE),"")</f>
        <v/>
      </c>
      <c r="G8919" s="25" t="str">
        <f>IF(B8919&lt;&gt;"",VLOOKUP(B8919,Zapisy!B8912:G8912,6,FALSE),"")</f>
        <v/>
      </c>
      <c r="H8919" s="35" t="str">
        <f>IF(B8919&lt;&gt;"",VLOOKUP(B8919,Zapisy!B8912:F8922,5,FALSE),"")</f>
        <v/>
      </c>
      <c r="I8919" s="14" t="str">
        <f>IF(B8919&lt;&gt;"",VLOOKUP(B8919,Dziennik!B:F,5,FALSE),"")</f>
        <v/>
      </c>
    </row>
    <row r="8920" spans="2:9" x14ac:dyDescent="0.2">
      <c r="B8920" s="14" t="str">
        <f>IF(Zapisy!B8913&lt;&gt;"",Zapisy!B8913,"")</f>
        <v/>
      </c>
      <c r="C8920" s="14" t="str">
        <f>IF(B8920&lt;&gt;"",VLOOKUP(B8920,JPK_KR!AP:AR,3,FALSE),"")</f>
        <v/>
      </c>
      <c r="D8920" s="32" t="str">
        <f>IF(B8920&lt;&gt;"",VLOOKUP(Zapisy!B8913,JPK_KR!AP:AV,7,FALSE),"")</f>
        <v/>
      </c>
      <c r="E8920" s="25" t="str">
        <f>IF(B8920&lt;&gt;"",VLOOKUP(B8920,Zapisy!B8913:D8921,3,FALSE),"")</f>
        <v/>
      </c>
      <c r="F8920" s="35" t="str">
        <f>IF(B8920&lt;&gt;"",VLOOKUP(B8920,Zapisy!B8913:C8921,2,FALSE),"")</f>
        <v/>
      </c>
      <c r="G8920" s="25" t="str">
        <f>IF(B8920&lt;&gt;"",VLOOKUP(B8920,Zapisy!B8913:G8913,6,FALSE),"")</f>
        <v/>
      </c>
      <c r="H8920" s="35" t="str">
        <f>IF(B8920&lt;&gt;"",VLOOKUP(B8920,Zapisy!B8913:F8923,5,FALSE),"")</f>
        <v/>
      </c>
      <c r="I8920" s="14" t="str">
        <f>IF(B8920&lt;&gt;"",VLOOKUP(B8920,Dziennik!B:F,5,FALSE),"")</f>
        <v/>
      </c>
    </row>
    <row r="8921" spans="2:9" x14ac:dyDescent="0.2">
      <c r="B8921" s="14" t="str">
        <f>IF(Zapisy!B8914&lt;&gt;"",Zapisy!B8914,"")</f>
        <v/>
      </c>
      <c r="C8921" s="14" t="str">
        <f>IF(B8921&lt;&gt;"",VLOOKUP(B8921,JPK_KR!AP:AR,3,FALSE),"")</f>
        <v/>
      </c>
      <c r="D8921" s="32" t="str">
        <f>IF(B8921&lt;&gt;"",VLOOKUP(Zapisy!B8914,JPK_KR!AP:AV,7,FALSE),"")</f>
        <v/>
      </c>
      <c r="E8921" s="25" t="str">
        <f>IF(B8921&lt;&gt;"",VLOOKUP(B8921,Zapisy!B8914:D8922,3,FALSE),"")</f>
        <v/>
      </c>
      <c r="F8921" s="35" t="str">
        <f>IF(B8921&lt;&gt;"",VLOOKUP(B8921,Zapisy!B8914:C8922,2,FALSE),"")</f>
        <v/>
      </c>
      <c r="G8921" s="25" t="str">
        <f>IF(B8921&lt;&gt;"",VLOOKUP(B8921,Zapisy!B8914:G8914,6,FALSE),"")</f>
        <v/>
      </c>
      <c r="H8921" s="35" t="str">
        <f>IF(B8921&lt;&gt;"",VLOOKUP(B8921,Zapisy!B8914:F8924,5,FALSE),"")</f>
        <v/>
      </c>
      <c r="I8921" s="14" t="str">
        <f>IF(B8921&lt;&gt;"",VLOOKUP(B8921,Dziennik!B:F,5,FALSE),"")</f>
        <v/>
      </c>
    </row>
    <row r="8922" spans="2:9" x14ac:dyDescent="0.2">
      <c r="B8922" s="14" t="str">
        <f>IF(Zapisy!B8915&lt;&gt;"",Zapisy!B8915,"")</f>
        <v/>
      </c>
      <c r="C8922" s="14" t="str">
        <f>IF(B8922&lt;&gt;"",VLOOKUP(B8922,JPK_KR!AP:AR,3,FALSE),"")</f>
        <v/>
      </c>
      <c r="D8922" s="32" t="str">
        <f>IF(B8922&lt;&gt;"",VLOOKUP(Zapisy!B8915,JPK_KR!AP:AV,7,FALSE),"")</f>
        <v/>
      </c>
      <c r="E8922" s="25" t="str">
        <f>IF(B8922&lt;&gt;"",VLOOKUP(B8922,Zapisy!B8915:D8923,3,FALSE),"")</f>
        <v/>
      </c>
      <c r="F8922" s="35" t="str">
        <f>IF(B8922&lt;&gt;"",VLOOKUP(B8922,Zapisy!B8915:C8923,2,FALSE),"")</f>
        <v/>
      </c>
      <c r="G8922" s="25" t="str">
        <f>IF(B8922&lt;&gt;"",VLOOKUP(B8922,Zapisy!B8915:G8915,6,FALSE),"")</f>
        <v/>
      </c>
      <c r="H8922" s="35" t="str">
        <f>IF(B8922&lt;&gt;"",VLOOKUP(B8922,Zapisy!B8915:F8925,5,FALSE),"")</f>
        <v/>
      </c>
      <c r="I8922" s="14" t="str">
        <f>IF(B8922&lt;&gt;"",VLOOKUP(B8922,Dziennik!B:F,5,FALSE),"")</f>
        <v/>
      </c>
    </row>
    <row r="8923" spans="2:9" x14ac:dyDescent="0.2">
      <c r="B8923" s="14" t="str">
        <f>IF(Zapisy!B8916&lt;&gt;"",Zapisy!B8916,"")</f>
        <v/>
      </c>
      <c r="C8923" s="14" t="str">
        <f>IF(B8923&lt;&gt;"",VLOOKUP(B8923,JPK_KR!AP:AR,3,FALSE),"")</f>
        <v/>
      </c>
      <c r="D8923" s="32" t="str">
        <f>IF(B8923&lt;&gt;"",VLOOKUP(Zapisy!B8916,JPK_KR!AP:AV,7,FALSE),"")</f>
        <v/>
      </c>
      <c r="E8923" s="25" t="str">
        <f>IF(B8923&lt;&gt;"",VLOOKUP(B8923,Zapisy!B8916:D8924,3,FALSE),"")</f>
        <v/>
      </c>
      <c r="F8923" s="35" t="str">
        <f>IF(B8923&lt;&gt;"",VLOOKUP(B8923,Zapisy!B8916:C8924,2,FALSE),"")</f>
        <v/>
      </c>
      <c r="G8923" s="25" t="str">
        <f>IF(B8923&lt;&gt;"",VLOOKUP(B8923,Zapisy!B8916:G8916,6,FALSE),"")</f>
        <v/>
      </c>
      <c r="H8923" s="35" t="str">
        <f>IF(B8923&lt;&gt;"",VLOOKUP(B8923,Zapisy!B8916:F8926,5,FALSE),"")</f>
        <v/>
      </c>
      <c r="I8923" s="14" t="str">
        <f>IF(B8923&lt;&gt;"",VLOOKUP(B8923,Dziennik!B:F,5,FALSE),"")</f>
        <v/>
      </c>
    </row>
    <row r="8924" spans="2:9" x14ac:dyDescent="0.2">
      <c r="B8924" s="14" t="str">
        <f>IF(Zapisy!B8917&lt;&gt;"",Zapisy!B8917,"")</f>
        <v/>
      </c>
      <c r="C8924" s="14" t="str">
        <f>IF(B8924&lt;&gt;"",VLOOKUP(B8924,JPK_KR!AP:AR,3,FALSE),"")</f>
        <v/>
      </c>
      <c r="D8924" s="32" t="str">
        <f>IF(B8924&lt;&gt;"",VLOOKUP(Zapisy!B8917,JPK_KR!AP:AV,7,FALSE),"")</f>
        <v/>
      </c>
      <c r="E8924" s="25" t="str">
        <f>IF(B8924&lt;&gt;"",VLOOKUP(B8924,Zapisy!B8917:D8925,3,FALSE),"")</f>
        <v/>
      </c>
      <c r="F8924" s="35" t="str">
        <f>IF(B8924&lt;&gt;"",VLOOKUP(B8924,Zapisy!B8917:C8925,2,FALSE),"")</f>
        <v/>
      </c>
      <c r="G8924" s="25" t="str">
        <f>IF(B8924&lt;&gt;"",VLOOKUP(B8924,Zapisy!B8917:G8917,6,FALSE),"")</f>
        <v/>
      </c>
      <c r="H8924" s="35" t="str">
        <f>IF(B8924&lt;&gt;"",VLOOKUP(B8924,Zapisy!B8917:F8927,5,FALSE),"")</f>
        <v/>
      </c>
      <c r="I8924" s="14" t="str">
        <f>IF(B8924&lt;&gt;"",VLOOKUP(B8924,Dziennik!B:F,5,FALSE),"")</f>
        <v/>
      </c>
    </row>
    <row r="8925" spans="2:9" x14ac:dyDescent="0.2">
      <c r="B8925" s="14" t="str">
        <f>IF(Zapisy!B8918&lt;&gt;"",Zapisy!B8918,"")</f>
        <v/>
      </c>
      <c r="C8925" s="14" t="str">
        <f>IF(B8925&lt;&gt;"",VLOOKUP(B8925,JPK_KR!AP:AR,3,FALSE),"")</f>
        <v/>
      </c>
      <c r="D8925" s="32" t="str">
        <f>IF(B8925&lt;&gt;"",VLOOKUP(Zapisy!B8918,JPK_KR!AP:AV,7,FALSE),"")</f>
        <v/>
      </c>
      <c r="E8925" s="25" t="str">
        <f>IF(B8925&lt;&gt;"",VLOOKUP(B8925,Zapisy!B8918:D8926,3,FALSE),"")</f>
        <v/>
      </c>
      <c r="F8925" s="35" t="str">
        <f>IF(B8925&lt;&gt;"",VLOOKUP(B8925,Zapisy!B8918:C8926,2,FALSE),"")</f>
        <v/>
      </c>
      <c r="G8925" s="25" t="str">
        <f>IF(B8925&lt;&gt;"",VLOOKUP(B8925,Zapisy!B8918:G8918,6,FALSE),"")</f>
        <v/>
      </c>
      <c r="H8925" s="35" t="str">
        <f>IF(B8925&lt;&gt;"",VLOOKUP(B8925,Zapisy!B8918:F8928,5,FALSE),"")</f>
        <v/>
      </c>
      <c r="I8925" s="14" t="str">
        <f>IF(B8925&lt;&gt;"",VLOOKUP(B8925,Dziennik!B:F,5,FALSE),"")</f>
        <v/>
      </c>
    </row>
    <row r="8926" spans="2:9" x14ac:dyDescent="0.2">
      <c r="B8926" s="14" t="str">
        <f>IF(Zapisy!B8919&lt;&gt;"",Zapisy!B8919,"")</f>
        <v/>
      </c>
      <c r="C8926" s="14" t="str">
        <f>IF(B8926&lt;&gt;"",VLOOKUP(B8926,JPK_KR!AP:AR,3,FALSE),"")</f>
        <v/>
      </c>
      <c r="D8926" s="32" t="str">
        <f>IF(B8926&lt;&gt;"",VLOOKUP(Zapisy!B8919,JPK_KR!AP:AV,7,FALSE),"")</f>
        <v/>
      </c>
      <c r="E8926" s="25" t="str">
        <f>IF(B8926&lt;&gt;"",VLOOKUP(B8926,Zapisy!B8919:D8927,3,FALSE),"")</f>
        <v/>
      </c>
      <c r="F8926" s="35" t="str">
        <f>IF(B8926&lt;&gt;"",VLOOKUP(B8926,Zapisy!B8919:C8927,2,FALSE),"")</f>
        <v/>
      </c>
      <c r="G8926" s="25" t="str">
        <f>IF(B8926&lt;&gt;"",VLOOKUP(B8926,Zapisy!B8919:G8919,6,FALSE),"")</f>
        <v/>
      </c>
      <c r="H8926" s="35" t="str">
        <f>IF(B8926&lt;&gt;"",VLOOKUP(B8926,Zapisy!B8919:F8929,5,FALSE),"")</f>
        <v/>
      </c>
      <c r="I8926" s="14" t="str">
        <f>IF(B8926&lt;&gt;"",VLOOKUP(B8926,Dziennik!B:F,5,FALSE),"")</f>
        <v/>
      </c>
    </row>
    <row r="8927" spans="2:9" x14ac:dyDescent="0.2">
      <c r="B8927" s="14" t="str">
        <f>IF(Zapisy!B8920&lt;&gt;"",Zapisy!B8920,"")</f>
        <v/>
      </c>
      <c r="C8927" s="14" t="str">
        <f>IF(B8927&lt;&gt;"",VLOOKUP(B8927,JPK_KR!AP:AR,3,FALSE),"")</f>
        <v/>
      </c>
      <c r="D8927" s="32" t="str">
        <f>IF(B8927&lt;&gt;"",VLOOKUP(Zapisy!B8920,JPK_KR!AP:AV,7,FALSE),"")</f>
        <v/>
      </c>
      <c r="E8927" s="25" t="str">
        <f>IF(B8927&lt;&gt;"",VLOOKUP(B8927,Zapisy!B8920:D8928,3,FALSE),"")</f>
        <v/>
      </c>
      <c r="F8927" s="35" t="str">
        <f>IF(B8927&lt;&gt;"",VLOOKUP(B8927,Zapisy!B8920:C8928,2,FALSE),"")</f>
        <v/>
      </c>
      <c r="G8927" s="25" t="str">
        <f>IF(B8927&lt;&gt;"",VLOOKUP(B8927,Zapisy!B8920:G8920,6,FALSE),"")</f>
        <v/>
      </c>
      <c r="H8927" s="35" t="str">
        <f>IF(B8927&lt;&gt;"",VLOOKUP(B8927,Zapisy!B8920:F8930,5,FALSE),"")</f>
        <v/>
      </c>
      <c r="I8927" s="14" t="str">
        <f>IF(B8927&lt;&gt;"",VLOOKUP(B8927,Dziennik!B:F,5,FALSE),"")</f>
        <v/>
      </c>
    </row>
    <row r="8928" spans="2:9" x14ac:dyDescent="0.2">
      <c r="B8928" s="14" t="str">
        <f>IF(Zapisy!B8921&lt;&gt;"",Zapisy!B8921,"")</f>
        <v/>
      </c>
      <c r="C8928" s="14" t="str">
        <f>IF(B8928&lt;&gt;"",VLOOKUP(B8928,JPK_KR!AP:AR,3,FALSE),"")</f>
        <v/>
      </c>
      <c r="D8928" s="32" t="str">
        <f>IF(B8928&lt;&gt;"",VLOOKUP(Zapisy!B8921,JPK_KR!AP:AV,7,FALSE),"")</f>
        <v/>
      </c>
      <c r="E8928" s="25" t="str">
        <f>IF(B8928&lt;&gt;"",VLOOKUP(B8928,Zapisy!B8921:D8929,3,FALSE),"")</f>
        <v/>
      </c>
      <c r="F8928" s="35" t="str">
        <f>IF(B8928&lt;&gt;"",VLOOKUP(B8928,Zapisy!B8921:C8929,2,FALSE),"")</f>
        <v/>
      </c>
      <c r="G8928" s="25" t="str">
        <f>IF(B8928&lt;&gt;"",VLOOKUP(B8928,Zapisy!B8921:G8921,6,FALSE),"")</f>
        <v/>
      </c>
      <c r="H8928" s="35" t="str">
        <f>IF(B8928&lt;&gt;"",VLOOKUP(B8928,Zapisy!B8921:F8931,5,FALSE),"")</f>
        <v/>
      </c>
      <c r="I8928" s="14" t="str">
        <f>IF(B8928&lt;&gt;"",VLOOKUP(B8928,Dziennik!B:F,5,FALSE),"")</f>
        <v/>
      </c>
    </row>
    <row r="8929" spans="2:9" x14ac:dyDescent="0.2">
      <c r="B8929" s="14" t="str">
        <f>IF(Zapisy!B8922&lt;&gt;"",Zapisy!B8922,"")</f>
        <v/>
      </c>
      <c r="C8929" s="14" t="str">
        <f>IF(B8929&lt;&gt;"",VLOOKUP(B8929,JPK_KR!AP:AR,3,FALSE),"")</f>
        <v/>
      </c>
      <c r="D8929" s="32" t="str">
        <f>IF(B8929&lt;&gt;"",VLOOKUP(Zapisy!B8922,JPK_KR!AP:AV,7,FALSE),"")</f>
        <v/>
      </c>
      <c r="E8929" s="25" t="str">
        <f>IF(B8929&lt;&gt;"",VLOOKUP(B8929,Zapisy!B8922:D8930,3,FALSE),"")</f>
        <v/>
      </c>
      <c r="F8929" s="35" t="str">
        <f>IF(B8929&lt;&gt;"",VLOOKUP(B8929,Zapisy!B8922:C8930,2,FALSE),"")</f>
        <v/>
      </c>
      <c r="G8929" s="25" t="str">
        <f>IF(B8929&lt;&gt;"",VLOOKUP(B8929,Zapisy!B8922:G8922,6,FALSE),"")</f>
        <v/>
      </c>
      <c r="H8929" s="35" t="str">
        <f>IF(B8929&lt;&gt;"",VLOOKUP(B8929,Zapisy!B8922:F8932,5,FALSE),"")</f>
        <v/>
      </c>
      <c r="I8929" s="14" t="str">
        <f>IF(B8929&lt;&gt;"",VLOOKUP(B8929,Dziennik!B:F,5,FALSE),"")</f>
        <v/>
      </c>
    </row>
    <row r="8930" spans="2:9" x14ac:dyDescent="0.2">
      <c r="B8930" s="14" t="str">
        <f>IF(Zapisy!B8923&lt;&gt;"",Zapisy!B8923,"")</f>
        <v/>
      </c>
      <c r="C8930" s="14" t="str">
        <f>IF(B8930&lt;&gt;"",VLOOKUP(B8930,JPK_KR!AP:AR,3,FALSE),"")</f>
        <v/>
      </c>
      <c r="D8930" s="32" t="str">
        <f>IF(B8930&lt;&gt;"",VLOOKUP(Zapisy!B8923,JPK_KR!AP:AV,7,FALSE),"")</f>
        <v/>
      </c>
      <c r="E8930" s="25" t="str">
        <f>IF(B8930&lt;&gt;"",VLOOKUP(B8930,Zapisy!B8923:D8931,3,FALSE),"")</f>
        <v/>
      </c>
      <c r="F8930" s="35" t="str">
        <f>IF(B8930&lt;&gt;"",VLOOKUP(B8930,Zapisy!B8923:C8931,2,FALSE),"")</f>
        <v/>
      </c>
      <c r="G8930" s="25" t="str">
        <f>IF(B8930&lt;&gt;"",VLOOKUP(B8930,Zapisy!B8923:G8923,6,FALSE),"")</f>
        <v/>
      </c>
      <c r="H8930" s="35" t="str">
        <f>IF(B8930&lt;&gt;"",VLOOKUP(B8930,Zapisy!B8923:F8933,5,FALSE),"")</f>
        <v/>
      </c>
      <c r="I8930" s="14" t="str">
        <f>IF(B8930&lt;&gt;"",VLOOKUP(B8930,Dziennik!B:F,5,FALSE),"")</f>
        <v/>
      </c>
    </row>
    <row r="8931" spans="2:9" x14ac:dyDescent="0.2">
      <c r="B8931" s="14" t="str">
        <f>IF(Zapisy!B8924&lt;&gt;"",Zapisy!B8924,"")</f>
        <v/>
      </c>
      <c r="C8931" s="14" t="str">
        <f>IF(B8931&lt;&gt;"",VLOOKUP(B8931,JPK_KR!AP:AR,3,FALSE),"")</f>
        <v/>
      </c>
      <c r="D8931" s="32" t="str">
        <f>IF(B8931&lt;&gt;"",VLOOKUP(Zapisy!B8924,JPK_KR!AP:AV,7,FALSE),"")</f>
        <v/>
      </c>
      <c r="E8931" s="25" t="str">
        <f>IF(B8931&lt;&gt;"",VLOOKUP(B8931,Zapisy!B8924:D8932,3,FALSE),"")</f>
        <v/>
      </c>
      <c r="F8931" s="35" t="str">
        <f>IF(B8931&lt;&gt;"",VLOOKUP(B8931,Zapisy!B8924:C8932,2,FALSE),"")</f>
        <v/>
      </c>
      <c r="G8931" s="25" t="str">
        <f>IF(B8931&lt;&gt;"",VLOOKUP(B8931,Zapisy!B8924:G8924,6,FALSE),"")</f>
        <v/>
      </c>
      <c r="H8931" s="35" t="str">
        <f>IF(B8931&lt;&gt;"",VLOOKUP(B8931,Zapisy!B8924:F8934,5,FALSE),"")</f>
        <v/>
      </c>
      <c r="I8931" s="14" t="str">
        <f>IF(B8931&lt;&gt;"",VLOOKUP(B8931,Dziennik!B:F,5,FALSE),"")</f>
        <v/>
      </c>
    </row>
    <row r="8932" spans="2:9" x14ac:dyDescent="0.2">
      <c r="B8932" s="14" t="str">
        <f>IF(Zapisy!B8925&lt;&gt;"",Zapisy!B8925,"")</f>
        <v/>
      </c>
      <c r="C8932" s="14" t="str">
        <f>IF(B8932&lt;&gt;"",VLOOKUP(B8932,JPK_KR!AP:AR,3,FALSE),"")</f>
        <v/>
      </c>
      <c r="D8932" s="32" t="str">
        <f>IF(B8932&lt;&gt;"",VLOOKUP(Zapisy!B8925,JPK_KR!AP:AV,7,FALSE),"")</f>
        <v/>
      </c>
      <c r="E8932" s="25" t="str">
        <f>IF(B8932&lt;&gt;"",VLOOKUP(B8932,Zapisy!B8925:D8933,3,FALSE),"")</f>
        <v/>
      </c>
      <c r="F8932" s="35" t="str">
        <f>IF(B8932&lt;&gt;"",VLOOKUP(B8932,Zapisy!B8925:C8933,2,FALSE),"")</f>
        <v/>
      </c>
      <c r="G8932" s="25" t="str">
        <f>IF(B8932&lt;&gt;"",VLOOKUP(B8932,Zapisy!B8925:G8925,6,FALSE),"")</f>
        <v/>
      </c>
      <c r="H8932" s="35" t="str">
        <f>IF(B8932&lt;&gt;"",VLOOKUP(B8932,Zapisy!B8925:F8935,5,FALSE),"")</f>
        <v/>
      </c>
      <c r="I8932" s="14" t="str">
        <f>IF(B8932&lt;&gt;"",VLOOKUP(B8932,Dziennik!B:F,5,FALSE),"")</f>
        <v/>
      </c>
    </row>
    <row r="8933" spans="2:9" x14ac:dyDescent="0.2">
      <c r="B8933" s="14" t="str">
        <f>IF(Zapisy!B8926&lt;&gt;"",Zapisy!B8926,"")</f>
        <v/>
      </c>
      <c r="C8933" s="14" t="str">
        <f>IF(B8933&lt;&gt;"",VLOOKUP(B8933,JPK_KR!AP:AR,3,FALSE),"")</f>
        <v/>
      </c>
      <c r="D8933" s="32" t="str">
        <f>IF(B8933&lt;&gt;"",VLOOKUP(Zapisy!B8926,JPK_KR!AP:AV,7,FALSE),"")</f>
        <v/>
      </c>
      <c r="E8933" s="25" t="str">
        <f>IF(B8933&lt;&gt;"",VLOOKUP(B8933,Zapisy!B8926:D8934,3,FALSE),"")</f>
        <v/>
      </c>
      <c r="F8933" s="35" t="str">
        <f>IF(B8933&lt;&gt;"",VLOOKUP(B8933,Zapisy!B8926:C8934,2,FALSE),"")</f>
        <v/>
      </c>
      <c r="G8933" s="25" t="str">
        <f>IF(B8933&lt;&gt;"",VLOOKUP(B8933,Zapisy!B8926:G8926,6,FALSE),"")</f>
        <v/>
      </c>
      <c r="H8933" s="35" t="str">
        <f>IF(B8933&lt;&gt;"",VLOOKUP(B8933,Zapisy!B8926:F8936,5,FALSE),"")</f>
        <v/>
      </c>
      <c r="I8933" s="14" t="str">
        <f>IF(B8933&lt;&gt;"",VLOOKUP(B8933,Dziennik!B:F,5,FALSE),"")</f>
        <v/>
      </c>
    </row>
    <row r="8934" spans="2:9" x14ac:dyDescent="0.2">
      <c r="B8934" s="14" t="str">
        <f>IF(Zapisy!B8927&lt;&gt;"",Zapisy!B8927,"")</f>
        <v/>
      </c>
      <c r="C8934" s="14" t="str">
        <f>IF(B8934&lt;&gt;"",VLOOKUP(B8934,JPK_KR!AP:AR,3,FALSE),"")</f>
        <v/>
      </c>
      <c r="D8934" s="32" t="str">
        <f>IF(B8934&lt;&gt;"",VLOOKUP(Zapisy!B8927,JPK_KR!AP:AV,7,FALSE),"")</f>
        <v/>
      </c>
      <c r="E8934" s="25" t="str">
        <f>IF(B8934&lt;&gt;"",VLOOKUP(B8934,Zapisy!B8927:D8935,3,FALSE),"")</f>
        <v/>
      </c>
      <c r="F8934" s="35" t="str">
        <f>IF(B8934&lt;&gt;"",VLOOKUP(B8934,Zapisy!B8927:C8935,2,FALSE),"")</f>
        <v/>
      </c>
      <c r="G8934" s="25" t="str">
        <f>IF(B8934&lt;&gt;"",VLOOKUP(B8934,Zapisy!B8927:G8927,6,FALSE),"")</f>
        <v/>
      </c>
      <c r="H8934" s="35" t="str">
        <f>IF(B8934&lt;&gt;"",VLOOKUP(B8934,Zapisy!B8927:F8937,5,FALSE),"")</f>
        <v/>
      </c>
      <c r="I8934" s="14" t="str">
        <f>IF(B8934&lt;&gt;"",VLOOKUP(B8934,Dziennik!B:F,5,FALSE),"")</f>
        <v/>
      </c>
    </row>
    <row r="8935" spans="2:9" x14ac:dyDescent="0.2">
      <c r="B8935" s="14" t="str">
        <f>IF(Zapisy!B8928&lt;&gt;"",Zapisy!B8928,"")</f>
        <v/>
      </c>
      <c r="C8935" s="14" t="str">
        <f>IF(B8935&lt;&gt;"",VLOOKUP(B8935,JPK_KR!AP:AR,3,FALSE),"")</f>
        <v/>
      </c>
      <c r="D8935" s="32" t="str">
        <f>IF(B8935&lt;&gt;"",VLOOKUP(Zapisy!B8928,JPK_KR!AP:AV,7,FALSE),"")</f>
        <v/>
      </c>
      <c r="E8935" s="25" t="str">
        <f>IF(B8935&lt;&gt;"",VLOOKUP(B8935,Zapisy!B8928:D8936,3,FALSE),"")</f>
        <v/>
      </c>
      <c r="F8935" s="35" t="str">
        <f>IF(B8935&lt;&gt;"",VLOOKUP(B8935,Zapisy!B8928:C8936,2,FALSE),"")</f>
        <v/>
      </c>
      <c r="G8935" s="25" t="str">
        <f>IF(B8935&lt;&gt;"",VLOOKUP(B8935,Zapisy!B8928:G8928,6,FALSE),"")</f>
        <v/>
      </c>
      <c r="H8935" s="35" t="str">
        <f>IF(B8935&lt;&gt;"",VLOOKUP(B8935,Zapisy!B8928:F8938,5,FALSE),"")</f>
        <v/>
      </c>
      <c r="I8935" s="14" t="str">
        <f>IF(B8935&lt;&gt;"",VLOOKUP(B8935,Dziennik!B:F,5,FALSE),"")</f>
        <v/>
      </c>
    </row>
    <row r="8936" spans="2:9" x14ac:dyDescent="0.2">
      <c r="B8936" s="14" t="str">
        <f>IF(Zapisy!B8929&lt;&gt;"",Zapisy!B8929,"")</f>
        <v/>
      </c>
      <c r="C8936" s="14" t="str">
        <f>IF(B8936&lt;&gt;"",VLOOKUP(B8936,JPK_KR!AP:AR,3,FALSE),"")</f>
        <v/>
      </c>
      <c r="D8936" s="32" t="str">
        <f>IF(B8936&lt;&gt;"",VLOOKUP(Zapisy!B8929,JPK_KR!AP:AV,7,FALSE),"")</f>
        <v/>
      </c>
      <c r="E8936" s="25" t="str">
        <f>IF(B8936&lt;&gt;"",VLOOKUP(B8936,Zapisy!B8929:D8937,3,FALSE),"")</f>
        <v/>
      </c>
      <c r="F8936" s="35" t="str">
        <f>IF(B8936&lt;&gt;"",VLOOKUP(B8936,Zapisy!B8929:C8937,2,FALSE),"")</f>
        <v/>
      </c>
      <c r="G8936" s="25" t="str">
        <f>IF(B8936&lt;&gt;"",VLOOKUP(B8936,Zapisy!B8929:G8929,6,FALSE),"")</f>
        <v/>
      </c>
      <c r="H8936" s="35" t="str">
        <f>IF(B8936&lt;&gt;"",VLOOKUP(B8936,Zapisy!B8929:F8939,5,FALSE),"")</f>
        <v/>
      </c>
      <c r="I8936" s="14" t="str">
        <f>IF(B8936&lt;&gt;"",VLOOKUP(B8936,Dziennik!B:F,5,FALSE),"")</f>
        <v/>
      </c>
    </row>
    <row r="8937" spans="2:9" x14ac:dyDescent="0.2">
      <c r="B8937" s="14" t="str">
        <f>IF(Zapisy!B8930&lt;&gt;"",Zapisy!B8930,"")</f>
        <v/>
      </c>
      <c r="C8937" s="14" t="str">
        <f>IF(B8937&lt;&gt;"",VLOOKUP(B8937,JPK_KR!AP:AR,3,FALSE),"")</f>
        <v/>
      </c>
      <c r="D8937" s="32" t="str">
        <f>IF(B8937&lt;&gt;"",VLOOKUP(Zapisy!B8930,JPK_KR!AP:AV,7,FALSE),"")</f>
        <v/>
      </c>
      <c r="E8937" s="25" t="str">
        <f>IF(B8937&lt;&gt;"",VLOOKUP(B8937,Zapisy!B8930:D8938,3,FALSE),"")</f>
        <v/>
      </c>
      <c r="F8937" s="35" t="str">
        <f>IF(B8937&lt;&gt;"",VLOOKUP(B8937,Zapisy!B8930:C8938,2,FALSE),"")</f>
        <v/>
      </c>
      <c r="G8937" s="25" t="str">
        <f>IF(B8937&lt;&gt;"",VLOOKUP(B8937,Zapisy!B8930:G8930,6,FALSE),"")</f>
        <v/>
      </c>
      <c r="H8937" s="35" t="str">
        <f>IF(B8937&lt;&gt;"",VLOOKUP(B8937,Zapisy!B8930:F8940,5,FALSE),"")</f>
        <v/>
      </c>
      <c r="I8937" s="14" t="str">
        <f>IF(B8937&lt;&gt;"",VLOOKUP(B8937,Dziennik!B:F,5,FALSE),"")</f>
        <v/>
      </c>
    </row>
    <row r="8938" spans="2:9" x14ac:dyDescent="0.2">
      <c r="B8938" s="14" t="str">
        <f>IF(Zapisy!B8931&lt;&gt;"",Zapisy!B8931,"")</f>
        <v/>
      </c>
      <c r="C8938" s="14" t="str">
        <f>IF(B8938&lt;&gt;"",VLOOKUP(B8938,JPK_KR!AP:AR,3,FALSE),"")</f>
        <v/>
      </c>
      <c r="D8938" s="32" t="str">
        <f>IF(B8938&lt;&gt;"",VLOOKUP(Zapisy!B8931,JPK_KR!AP:AV,7,FALSE),"")</f>
        <v/>
      </c>
      <c r="E8938" s="25" t="str">
        <f>IF(B8938&lt;&gt;"",VLOOKUP(B8938,Zapisy!B8931:D8939,3,FALSE),"")</f>
        <v/>
      </c>
      <c r="F8938" s="35" t="str">
        <f>IF(B8938&lt;&gt;"",VLOOKUP(B8938,Zapisy!B8931:C8939,2,FALSE),"")</f>
        <v/>
      </c>
      <c r="G8938" s="25" t="str">
        <f>IF(B8938&lt;&gt;"",VLOOKUP(B8938,Zapisy!B8931:G8931,6,FALSE),"")</f>
        <v/>
      </c>
      <c r="H8938" s="35" t="str">
        <f>IF(B8938&lt;&gt;"",VLOOKUP(B8938,Zapisy!B8931:F8941,5,FALSE),"")</f>
        <v/>
      </c>
      <c r="I8938" s="14" t="str">
        <f>IF(B8938&lt;&gt;"",VLOOKUP(B8938,Dziennik!B:F,5,FALSE),"")</f>
        <v/>
      </c>
    </row>
    <row r="8939" spans="2:9" x14ac:dyDescent="0.2">
      <c r="B8939" s="14" t="str">
        <f>IF(Zapisy!B8932&lt;&gt;"",Zapisy!B8932,"")</f>
        <v/>
      </c>
      <c r="C8939" s="14" t="str">
        <f>IF(B8939&lt;&gt;"",VLOOKUP(B8939,JPK_KR!AP:AR,3,FALSE),"")</f>
        <v/>
      </c>
      <c r="D8939" s="32" t="str">
        <f>IF(B8939&lt;&gt;"",VLOOKUP(Zapisy!B8932,JPK_KR!AP:AV,7,FALSE),"")</f>
        <v/>
      </c>
      <c r="E8939" s="25" t="str">
        <f>IF(B8939&lt;&gt;"",VLOOKUP(B8939,Zapisy!B8932:D8940,3,FALSE),"")</f>
        <v/>
      </c>
      <c r="F8939" s="35" t="str">
        <f>IF(B8939&lt;&gt;"",VLOOKUP(B8939,Zapisy!B8932:C8940,2,FALSE),"")</f>
        <v/>
      </c>
      <c r="G8939" s="25" t="str">
        <f>IF(B8939&lt;&gt;"",VLOOKUP(B8939,Zapisy!B8932:G8932,6,FALSE),"")</f>
        <v/>
      </c>
      <c r="H8939" s="35" t="str">
        <f>IF(B8939&lt;&gt;"",VLOOKUP(B8939,Zapisy!B8932:F8942,5,FALSE),"")</f>
        <v/>
      </c>
      <c r="I8939" s="14" t="str">
        <f>IF(B8939&lt;&gt;"",VLOOKUP(B8939,Dziennik!B:F,5,FALSE),"")</f>
        <v/>
      </c>
    </row>
    <row r="8940" spans="2:9" x14ac:dyDescent="0.2">
      <c r="B8940" s="14" t="str">
        <f>IF(Zapisy!B8933&lt;&gt;"",Zapisy!B8933,"")</f>
        <v/>
      </c>
      <c r="C8940" s="14" t="str">
        <f>IF(B8940&lt;&gt;"",VLOOKUP(B8940,JPK_KR!AP:AR,3,FALSE),"")</f>
        <v/>
      </c>
      <c r="D8940" s="32" t="str">
        <f>IF(B8940&lt;&gt;"",VLOOKUP(Zapisy!B8933,JPK_KR!AP:AV,7,FALSE),"")</f>
        <v/>
      </c>
      <c r="E8940" s="25" t="str">
        <f>IF(B8940&lt;&gt;"",VLOOKUP(B8940,Zapisy!B8933:D8941,3,FALSE),"")</f>
        <v/>
      </c>
      <c r="F8940" s="35" t="str">
        <f>IF(B8940&lt;&gt;"",VLOOKUP(B8940,Zapisy!B8933:C8941,2,FALSE),"")</f>
        <v/>
      </c>
      <c r="G8940" s="25" t="str">
        <f>IF(B8940&lt;&gt;"",VLOOKUP(B8940,Zapisy!B8933:G8933,6,FALSE),"")</f>
        <v/>
      </c>
      <c r="H8940" s="35" t="str">
        <f>IF(B8940&lt;&gt;"",VLOOKUP(B8940,Zapisy!B8933:F8943,5,FALSE),"")</f>
        <v/>
      </c>
      <c r="I8940" s="14" t="str">
        <f>IF(B8940&lt;&gt;"",VLOOKUP(B8940,Dziennik!B:F,5,FALSE),"")</f>
        <v/>
      </c>
    </row>
    <row r="8941" spans="2:9" x14ac:dyDescent="0.2">
      <c r="B8941" s="14" t="str">
        <f>IF(Zapisy!B8934&lt;&gt;"",Zapisy!B8934,"")</f>
        <v/>
      </c>
      <c r="C8941" s="14" t="str">
        <f>IF(B8941&lt;&gt;"",VLOOKUP(B8941,JPK_KR!AP:AR,3,FALSE),"")</f>
        <v/>
      </c>
      <c r="D8941" s="32" t="str">
        <f>IF(B8941&lt;&gt;"",VLOOKUP(Zapisy!B8934,JPK_KR!AP:AV,7,FALSE),"")</f>
        <v/>
      </c>
      <c r="E8941" s="25" t="str">
        <f>IF(B8941&lt;&gt;"",VLOOKUP(B8941,Zapisy!B8934:D8942,3,FALSE),"")</f>
        <v/>
      </c>
      <c r="F8941" s="35" t="str">
        <f>IF(B8941&lt;&gt;"",VLOOKUP(B8941,Zapisy!B8934:C8942,2,FALSE),"")</f>
        <v/>
      </c>
      <c r="G8941" s="25" t="str">
        <f>IF(B8941&lt;&gt;"",VLOOKUP(B8941,Zapisy!B8934:G8934,6,FALSE),"")</f>
        <v/>
      </c>
      <c r="H8941" s="35" t="str">
        <f>IF(B8941&lt;&gt;"",VLOOKUP(B8941,Zapisy!B8934:F8944,5,FALSE),"")</f>
        <v/>
      </c>
      <c r="I8941" s="14" t="str">
        <f>IF(B8941&lt;&gt;"",VLOOKUP(B8941,Dziennik!B:F,5,FALSE),"")</f>
        <v/>
      </c>
    </row>
    <row r="8942" spans="2:9" x14ac:dyDescent="0.2">
      <c r="B8942" s="14" t="str">
        <f>IF(Zapisy!B8935&lt;&gt;"",Zapisy!B8935,"")</f>
        <v/>
      </c>
      <c r="C8942" s="14" t="str">
        <f>IF(B8942&lt;&gt;"",VLOOKUP(B8942,JPK_KR!AP:AR,3,FALSE),"")</f>
        <v/>
      </c>
      <c r="D8942" s="32" t="str">
        <f>IF(B8942&lt;&gt;"",VLOOKUP(Zapisy!B8935,JPK_KR!AP:AV,7,FALSE),"")</f>
        <v/>
      </c>
      <c r="E8942" s="25" t="str">
        <f>IF(B8942&lt;&gt;"",VLOOKUP(B8942,Zapisy!B8935:D8943,3,FALSE),"")</f>
        <v/>
      </c>
      <c r="F8942" s="35" t="str">
        <f>IF(B8942&lt;&gt;"",VLOOKUP(B8942,Zapisy!B8935:C8943,2,FALSE),"")</f>
        <v/>
      </c>
      <c r="G8942" s="25" t="str">
        <f>IF(B8942&lt;&gt;"",VLOOKUP(B8942,Zapisy!B8935:G8935,6,FALSE),"")</f>
        <v/>
      </c>
      <c r="H8942" s="35" t="str">
        <f>IF(B8942&lt;&gt;"",VLOOKUP(B8942,Zapisy!B8935:F8945,5,FALSE),"")</f>
        <v/>
      </c>
      <c r="I8942" s="14" t="str">
        <f>IF(B8942&lt;&gt;"",VLOOKUP(B8942,Dziennik!B:F,5,FALSE),"")</f>
        <v/>
      </c>
    </row>
    <row r="8943" spans="2:9" x14ac:dyDescent="0.2">
      <c r="B8943" s="14" t="str">
        <f>IF(Zapisy!B8936&lt;&gt;"",Zapisy!B8936,"")</f>
        <v/>
      </c>
      <c r="C8943" s="14" t="str">
        <f>IF(B8943&lt;&gt;"",VLOOKUP(B8943,JPK_KR!AP:AR,3,FALSE),"")</f>
        <v/>
      </c>
      <c r="D8943" s="32" t="str">
        <f>IF(B8943&lt;&gt;"",VLOOKUP(Zapisy!B8936,JPK_KR!AP:AV,7,FALSE),"")</f>
        <v/>
      </c>
      <c r="E8943" s="25" t="str">
        <f>IF(B8943&lt;&gt;"",VLOOKUP(B8943,Zapisy!B8936:D8944,3,FALSE),"")</f>
        <v/>
      </c>
      <c r="F8943" s="35" t="str">
        <f>IF(B8943&lt;&gt;"",VLOOKUP(B8943,Zapisy!B8936:C8944,2,FALSE),"")</f>
        <v/>
      </c>
      <c r="G8943" s="25" t="str">
        <f>IF(B8943&lt;&gt;"",VLOOKUP(B8943,Zapisy!B8936:G8936,6,FALSE),"")</f>
        <v/>
      </c>
      <c r="H8943" s="35" t="str">
        <f>IF(B8943&lt;&gt;"",VLOOKUP(B8943,Zapisy!B8936:F8946,5,FALSE),"")</f>
        <v/>
      </c>
      <c r="I8943" s="14" t="str">
        <f>IF(B8943&lt;&gt;"",VLOOKUP(B8943,Dziennik!B:F,5,FALSE),"")</f>
        <v/>
      </c>
    </row>
    <row r="8944" spans="2:9" x14ac:dyDescent="0.2">
      <c r="B8944" s="14" t="str">
        <f>IF(Zapisy!B8937&lt;&gt;"",Zapisy!B8937,"")</f>
        <v/>
      </c>
      <c r="C8944" s="14" t="str">
        <f>IF(B8944&lt;&gt;"",VLOOKUP(B8944,JPK_KR!AP:AR,3,FALSE),"")</f>
        <v/>
      </c>
      <c r="D8944" s="32" t="str">
        <f>IF(B8944&lt;&gt;"",VLOOKUP(Zapisy!B8937,JPK_KR!AP:AV,7,FALSE),"")</f>
        <v/>
      </c>
      <c r="E8944" s="25" t="str">
        <f>IF(B8944&lt;&gt;"",VLOOKUP(B8944,Zapisy!B8937:D8945,3,FALSE),"")</f>
        <v/>
      </c>
      <c r="F8944" s="35" t="str">
        <f>IF(B8944&lt;&gt;"",VLOOKUP(B8944,Zapisy!B8937:C8945,2,FALSE),"")</f>
        <v/>
      </c>
      <c r="G8944" s="25" t="str">
        <f>IF(B8944&lt;&gt;"",VLOOKUP(B8944,Zapisy!B8937:G8937,6,FALSE),"")</f>
        <v/>
      </c>
      <c r="H8944" s="35" t="str">
        <f>IF(B8944&lt;&gt;"",VLOOKUP(B8944,Zapisy!B8937:F8947,5,FALSE),"")</f>
        <v/>
      </c>
      <c r="I8944" s="14" t="str">
        <f>IF(B8944&lt;&gt;"",VLOOKUP(B8944,Dziennik!B:F,5,FALSE),"")</f>
        <v/>
      </c>
    </row>
    <row r="8945" spans="2:9" x14ac:dyDescent="0.2">
      <c r="B8945" s="14" t="str">
        <f>IF(Zapisy!B8938&lt;&gt;"",Zapisy!B8938,"")</f>
        <v/>
      </c>
      <c r="C8945" s="14" t="str">
        <f>IF(B8945&lt;&gt;"",VLOOKUP(B8945,JPK_KR!AP:AR,3,FALSE),"")</f>
        <v/>
      </c>
      <c r="D8945" s="32" t="str">
        <f>IF(B8945&lt;&gt;"",VLOOKUP(Zapisy!B8938,JPK_KR!AP:AV,7,FALSE),"")</f>
        <v/>
      </c>
      <c r="E8945" s="25" t="str">
        <f>IF(B8945&lt;&gt;"",VLOOKUP(B8945,Zapisy!B8938:D8946,3,FALSE),"")</f>
        <v/>
      </c>
      <c r="F8945" s="35" t="str">
        <f>IF(B8945&lt;&gt;"",VLOOKUP(B8945,Zapisy!B8938:C8946,2,FALSE),"")</f>
        <v/>
      </c>
      <c r="G8945" s="25" t="str">
        <f>IF(B8945&lt;&gt;"",VLOOKUP(B8945,Zapisy!B8938:G8938,6,FALSE),"")</f>
        <v/>
      </c>
      <c r="H8945" s="35" t="str">
        <f>IF(B8945&lt;&gt;"",VLOOKUP(B8945,Zapisy!B8938:F8948,5,FALSE),"")</f>
        <v/>
      </c>
      <c r="I8945" s="14" t="str">
        <f>IF(B8945&lt;&gt;"",VLOOKUP(B8945,Dziennik!B:F,5,FALSE),"")</f>
        <v/>
      </c>
    </row>
    <row r="8946" spans="2:9" x14ac:dyDescent="0.2">
      <c r="B8946" s="14" t="str">
        <f>IF(Zapisy!B8939&lt;&gt;"",Zapisy!B8939,"")</f>
        <v/>
      </c>
      <c r="C8946" s="14" t="str">
        <f>IF(B8946&lt;&gt;"",VLOOKUP(B8946,JPK_KR!AP:AR,3,FALSE),"")</f>
        <v/>
      </c>
      <c r="D8946" s="32" t="str">
        <f>IF(B8946&lt;&gt;"",VLOOKUP(Zapisy!B8939,JPK_KR!AP:AV,7,FALSE),"")</f>
        <v/>
      </c>
      <c r="E8946" s="25" t="str">
        <f>IF(B8946&lt;&gt;"",VLOOKUP(B8946,Zapisy!B8939:D8947,3,FALSE),"")</f>
        <v/>
      </c>
      <c r="F8946" s="35" t="str">
        <f>IF(B8946&lt;&gt;"",VLOOKUP(B8946,Zapisy!B8939:C8947,2,FALSE),"")</f>
        <v/>
      </c>
      <c r="G8946" s="25" t="str">
        <f>IF(B8946&lt;&gt;"",VLOOKUP(B8946,Zapisy!B8939:G8939,6,FALSE),"")</f>
        <v/>
      </c>
      <c r="H8946" s="35" t="str">
        <f>IF(B8946&lt;&gt;"",VLOOKUP(B8946,Zapisy!B8939:F8949,5,FALSE),"")</f>
        <v/>
      </c>
      <c r="I8946" s="14" t="str">
        <f>IF(B8946&lt;&gt;"",VLOOKUP(B8946,Dziennik!B:F,5,FALSE),"")</f>
        <v/>
      </c>
    </row>
    <row r="8947" spans="2:9" x14ac:dyDescent="0.2">
      <c r="B8947" s="14" t="str">
        <f>IF(Zapisy!B8940&lt;&gt;"",Zapisy!B8940,"")</f>
        <v/>
      </c>
      <c r="C8947" s="14" t="str">
        <f>IF(B8947&lt;&gt;"",VLOOKUP(B8947,JPK_KR!AP:AR,3,FALSE),"")</f>
        <v/>
      </c>
      <c r="D8947" s="32" t="str">
        <f>IF(B8947&lt;&gt;"",VLOOKUP(Zapisy!B8940,JPK_KR!AP:AV,7,FALSE),"")</f>
        <v/>
      </c>
      <c r="E8947" s="25" t="str">
        <f>IF(B8947&lt;&gt;"",VLOOKUP(B8947,Zapisy!B8940:D8948,3,FALSE),"")</f>
        <v/>
      </c>
      <c r="F8947" s="35" t="str">
        <f>IF(B8947&lt;&gt;"",VLOOKUP(B8947,Zapisy!B8940:C8948,2,FALSE),"")</f>
        <v/>
      </c>
      <c r="G8947" s="25" t="str">
        <f>IF(B8947&lt;&gt;"",VLOOKUP(B8947,Zapisy!B8940:G8940,6,FALSE),"")</f>
        <v/>
      </c>
      <c r="H8947" s="35" t="str">
        <f>IF(B8947&lt;&gt;"",VLOOKUP(B8947,Zapisy!B8940:F8950,5,FALSE),"")</f>
        <v/>
      </c>
      <c r="I8947" s="14" t="str">
        <f>IF(B8947&lt;&gt;"",VLOOKUP(B8947,Dziennik!B:F,5,FALSE),"")</f>
        <v/>
      </c>
    </row>
    <row r="8948" spans="2:9" x14ac:dyDescent="0.2">
      <c r="B8948" s="14" t="str">
        <f>IF(Zapisy!B8941&lt;&gt;"",Zapisy!B8941,"")</f>
        <v/>
      </c>
      <c r="C8948" s="14" t="str">
        <f>IF(B8948&lt;&gt;"",VLOOKUP(B8948,JPK_KR!AP:AR,3,FALSE),"")</f>
        <v/>
      </c>
      <c r="D8948" s="32" t="str">
        <f>IF(B8948&lt;&gt;"",VLOOKUP(Zapisy!B8941,JPK_KR!AP:AV,7,FALSE),"")</f>
        <v/>
      </c>
      <c r="E8948" s="25" t="str">
        <f>IF(B8948&lt;&gt;"",VLOOKUP(B8948,Zapisy!B8941:D8949,3,FALSE),"")</f>
        <v/>
      </c>
      <c r="F8948" s="35" t="str">
        <f>IF(B8948&lt;&gt;"",VLOOKUP(B8948,Zapisy!B8941:C8949,2,FALSE),"")</f>
        <v/>
      </c>
      <c r="G8948" s="25" t="str">
        <f>IF(B8948&lt;&gt;"",VLOOKUP(B8948,Zapisy!B8941:G8941,6,FALSE),"")</f>
        <v/>
      </c>
      <c r="H8948" s="35" t="str">
        <f>IF(B8948&lt;&gt;"",VLOOKUP(B8948,Zapisy!B8941:F8951,5,FALSE),"")</f>
        <v/>
      </c>
      <c r="I8948" s="14" t="str">
        <f>IF(B8948&lt;&gt;"",VLOOKUP(B8948,Dziennik!B:F,5,FALSE),"")</f>
        <v/>
      </c>
    </row>
    <row r="8949" spans="2:9" x14ac:dyDescent="0.2">
      <c r="B8949" s="14" t="str">
        <f>IF(Zapisy!B8942&lt;&gt;"",Zapisy!B8942,"")</f>
        <v/>
      </c>
      <c r="C8949" s="14" t="str">
        <f>IF(B8949&lt;&gt;"",VLOOKUP(B8949,JPK_KR!AP:AR,3,FALSE),"")</f>
        <v/>
      </c>
      <c r="D8949" s="32" t="str">
        <f>IF(B8949&lt;&gt;"",VLOOKUP(Zapisy!B8942,JPK_KR!AP:AV,7,FALSE),"")</f>
        <v/>
      </c>
      <c r="E8949" s="25" t="str">
        <f>IF(B8949&lt;&gt;"",VLOOKUP(B8949,Zapisy!B8942:D8950,3,FALSE),"")</f>
        <v/>
      </c>
      <c r="F8949" s="35" t="str">
        <f>IF(B8949&lt;&gt;"",VLOOKUP(B8949,Zapisy!B8942:C8950,2,FALSE),"")</f>
        <v/>
      </c>
      <c r="G8949" s="25" t="str">
        <f>IF(B8949&lt;&gt;"",VLOOKUP(B8949,Zapisy!B8942:G8942,6,FALSE),"")</f>
        <v/>
      </c>
      <c r="H8949" s="35" t="str">
        <f>IF(B8949&lt;&gt;"",VLOOKUP(B8949,Zapisy!B8942:F8952,5,FALSE),"")</f>
        <v/>
      </c>
      <c r="I8949" s="14" t="str">
        <f>IF(B8949&lt;&gt;"",VLOOKUP(B8949,Dziennik!B:F,5,FALSE),"")</f>
        <v/>
      </c>
    </row>
    <row r="8950" spans="2:9" x14ac:dyDescent="0.2">
      <c r="B8950" s="14" t="str">
        <f>IF(Zapisy!B8943&lt;&gt;"",Zapisy!B8943,"")</f>
        <v/>
      </c>
      <c r="C8950" s="14" t="str">
        <f>IF(B8950&lt;&gt;"",VLOOKUP(B8950,JPK_KR!AP:AR,3,FALSE),"")</f>
        <v/>
      </c>
      <c r="D8950" s="32" t="str">
        <f>IF(B8950&lt;&gt;"",VLOOKUP(Zapisy!B8943,JPK_KR!AP:AV,7,FALSE),"")</f>
        <v/>
      </c>
      <c r="E8950" s="25" t="str">
        <f>IF(B8950&lt;&gt;"",VLOOKUP(B8950,Zapisy!B8943:D8951,3,FALSE),"")</f>
        <v/>
      </c>
      <c r="F8950" s="35" t="str">
        <f>IF(B8950&lt;&gt;"",VLOOKUP(B8950,Zapisy!B8943:C8951,2,FALSE),"")</f>
        <v/>
      </c>
      <c r="G8950" s="25" t="str">
        <f>IF(B8950&lt;&gt;"",VLOOKUP(B8950,Zapisy!B8943:G8943,6,FALSE),"")</f>
        <v/>
      </c>
      <c r="H8950" s="35" t="str">
        <f>IF(B8950&lt;&gt;"",VLOOKUP(B8950,Zapisy!B8943:F8953,5,FALSE),"")</f>
        <v/>
      </c>
      <c r="I8950" s="14" t="str">
        <f>IF(B8950&lt;&gt;"",VLOOKUP(B8950,Dziennik!B:F,5,FALSE),"")</f>
        <v/>
      </c>
    </row>
    <row r="8951" spans="2:9" x14ac:dyDescent="0.2">
      <c r="B8951" s="14" t="str">
        <f>IF(Zapisy!B8944&lt;&gt;"",Zapisy!B8944,"")</f>
        <v/>
      </c>
      <c r="C8951" s="14" t="str">
        <f>IF(B8951&lt;&gt;"",VLOOKUP(B8951,JPK_KR!AP:AR,3,FALSE),"")</f>
        <v/>
      </c>
      <c r="D8951" s="32" t="str">
        <f>IF(B8951&lt;&gt;"",VLOOKUP(Zapisy!B8944,JPK_KR!AP:AV,7,FALSE),"")</f>
        <v/>
      </c>
      <c r="E8951" s="25" t="str">
        <f>IF(B8951&lt;&gt;"",VLOOKUP(B8951,Zapisy!B8944:D8952,3,FALSE),"")</f>
        <v/>
      </c>
      <c r="F8951" s="35" t="str">
        <f>IF(B8951&lt;&gt;"",VLOOKUP(B8951,Zapisy!B8944:C8952,2,FALSE),"")</f>
        <v/>
      </c>
      <c r="G8951" s="25" t="str">
        <f>IF(B8951&lt;&gt;"",VLOOKUP(B8951,Zapisy!B8944:G8944,6,FALSE),"")</f>
        <v/>
      </c>
      <c r="H8951" s="35" t="str">
        <f>IF(B8951&lt;&gt;"",VLOOKUP(B8951,Zapisy!B8944:F8954,5,FALSE),"")</f>
        <v/>
      </c>
      <c r="I8951" s="14" t="str">
        <f>IF(B8951&lt;&gt;"",VLOOKUP(B8951,Dziennik!B:F,5,FALSE),"")</f>
        <v/>
      </c>
    </row>
    <row r="8952" spans="2:9" x14ac:dyDescent="0.2">
      <c r="B8952" s="14" t="str">
        <f>IF(Zapisy!B8945&lt;&gt;"",Zapisy!B8945,"")</f>
        <v/>
      </c>
      <c r="C8952" s="14" t="str">
        <f>IF(B8952&lt;&gt;"",VLOOKUP(B8952,JPK_KR!AP:AR,3,FALSE),"")</f>
        <v/>
      </c>
      <c r="D8952" s="32" t="str">
        <f>IF(B8952&lt;&gt;"",VLOOKUP(Zapisy!B8945,JPK_KR!AP:AV,7,FALSE),"")</f>
        <v/>
      </c>
      <c r="E8952" s="25" t="str">
        <f>IF(B8952&lt;&gt;"",VLOOKUP(B8952,Zapisy!B8945:D8953,3,FALSE),"")</f>
        <v/>
      </c>
      <c r="F8952" s="35" t="str">
        <f>IF(B8952&lt;&gt;"",VLOOKUP(B8952,Zapisy!B8945:C8953,2,FALSE),"")</f>
        <v/>
      </c>
      <c r="G8952" s="25" t="str">
        <f>IF(B8952&lt;&gt;"",VLOOKUP(B8952,Zapisy!B8945:G8945,6,FALSE),"")</f>
        <v/>
      </c>
      <c r="H8952" s="35" t="str">
        <f>IF(B8952&lt;&gt;"",VLOOKUP(B8952,Zapisy!B8945:F8955,5,FALSE),"")</f>
        <v/>
      </c>
      <c r="I8952" s="14" t="str">
        <f>IF(B8952&lt;&gt;"",VLOOKUP(B8952,Dziennik!B:F,5,FALSE),"")</f>
        <v/>
      </c>
    </row>
    <row r="8953" spans="2:9" x14ac:dyDescent="0.2">
      <c r="B8953" s="14" t="str">
        <f>IF(Zapisy!B8946&lt;&gt;"",Zapisy!B8946,"")</f>
        <v/>
      </c>
      <c r="C8953" s="14" t="str">
        <f>IF(B8953&lt;&gt;"",VLOOKUP(B8953,JPK_KR!AP:AR,3,FALSE),"")</f>
        <v/>
      </c>
      <c r="D8953" s="32" t="str">
        <f>IF(B8953&lt;&gt;"",VLOOKUP(Zapisy!B8946,JPK_KR!AP:AV,7,FALSE),"")</f>
        <v/>
      </c>
      <c r="E8953" s="25" t="str">
        <f>IF(B8953&lt;&gt;"",VLOOKUP(B8953,Zapisy!B8946:D8954,3,FALSE),"")</f>
        <v/>
      </c>
      <c r="F8953" s="35" t="str">
        <f>IF(B8953&lt;&gt;"",VLOOKUP(B8953,Zapisy!B8946:C8954,2,FALSE),"")</f>
        <v/>
      </c>
      <c r="G8953" s="25" t="str">
        <f>IF(B8953&lt;&gt;"",VLOOKUP(B8953,Zapisy!B8946:G8946,6,FALSE),"")</f>
        <v/>
      </c>
      <c r="H8953" s="35" t="str">
        <f>IF(B8953&lt;&gt;"",VLOOKUP(B8953,Zapisy!B8946:F8956,5,FALSE),"")</f>
        <v/>
      </c>
      <c r="I8953" s="14" t="str">
        <f>IF(B8953&lt;&gt;"",VLOOKUP(B8953,Dziennik!B:F,5,FALSE),"")</f>
        <v/>
      </c>
    </row>
    <row r="8954" spans="2:9" x14ac:dyDescent="0.2">
      <c r="B8954" s="14" t="str">
        <f>IF(Zapisy!B8947&lt;&gt;"",Zapisy!B8947,"")</f>
        <v/>
      </c>
      <c r="C8954" s="14" t="str">
        <f>IF(B8954&lt;&gt;"",VLOOKUP(B8954,JPK_KR!AP:AR,3,FALSE),"")</f>
        <v/>
      </c>
      <c r="D8954" s="32" t="str">
        <f>IF(B8954&lt;&gt;"",VLOOKUP(Zapisy!B8947,JPK_KR!AP:AV,7,FALSE),"")</f>
        <v/>
      </c>
      <c r="E8954" s="25" t="str">
        <f>IF(B8954&lt;&gt;"",VLOOKUP(B8954,Zapisy!B8947:D8955,3,FALSE),"")</f>
        <v/>
      </c>
      <c r="F8954" s="35" t="str">
        <f>IF(B8954&lt;&gt;"",VLOOKUP(B8954,Zapisy!B8947:C8955,2,FALSE),"")</f>
        <v/>
      </c>
      <c r="G8954" s="25" t="str">
        <f>IF(B8954&lt;&gt;"",VLOOKUP(B8954,Zapisy!B8947:G8947,6,FALSE),"")</f>
        <v/>
      </c>
      <c r="H8954" s="35" t="str">
        <f>IF(B8954&lt;&gt;"",VLOOKUP(B8954,Zapisy!B8947:F8957,5,FALSE),"")</f>
        <v/>
      </c>
      <c r="I8954" s="14" t="str">
        <f>IF(B8954&lt;&gt;"",VLOOKUP(B8954,Dziennik!B:F,5,FALSE),"")</f>
        <v/>
      </c>
    </row>
    <row r="8955" spans="2:9" x14ac:dyDescent="0.2">
      <c r="B8955" s="14" t="str">
        <f>IF(Zapisy!B8948&lt;&gt;"",Zapisy!B8948,"")</f>
        <v/>
      </c>
      <c r="C8955" s="14" t="str">
        <f>IF(B8955&lt;&gt;"",VLOOKUP(B8955,JPK_KR!AP:AR,3,FALSE),"")</f>
        <v/>
      </c>
      <c r="D8955" s="32" t="str">
        <f>IF(B8955&lt;&gt;"",VLOOKUP(Zapisy!B8948,JPK_KR!AP:AV,7,FALSE),"")</f>
        <v/>
      </c>
      <c r="E8955" s="25" t="str">
        <f>IF(B8955&lt;&gt;"",VLOOKUP(B8955,Zapisy!B8948:D8956,3,FALSE),"")</f>
        <v/>
      </c>
      <c r="F8955" s="35" t="str">
        <f>IF(B8955&lt;&gt;"",VLOOKUP(B8955,Zapisy!B8948:C8956,2,FALSE),"")</f>
        <v/>
      </c>
      <c r="G8955" s="25" t="str">
        <f>IF(B8955&lt;&gt;"",VLOOKUP(B8955,Zapisy!B8948:G8948,6,FALSE),"")</f>
        <v/>
      </c>
      <c r="H8955" s="35" t="str">
        <f>IF(B8955&lt;&gt;"",VLOOKUP(B8955,Zapisy!B8948:F8958,5,FALSE),"")</f>
        <v/>
      </c>
      <c r="I8955" s="14" t="str">
        <f>IF(B8955&lt;&gt;"",VLOOKUP(B8955,Dziennik!B:F,5,FALSE),"")</f>
        <v/>
      </c>
    </row>
    <row r="8956" spans="2:9" x14ac:dyDescent="0.2">
      <c r="B8956" s="14" t="str">
        <f>IF(Zapisy!B8949&lt;&gt;"",Zapisy!B8949,"")</f>
        <v/>
      </c>
      <c r="C8956" s="14" t="str">
        <f>IF(B8956&lt;&gt;"",VLOOKUP(B8956,JPK_KR!AP:AR,3,FALSE),"")</f>
        <v/>
      </c>
      <c r="D8956" s="32" t="str">
        <f>IF(B8956&lt;&gt;"",VLOOKUP(Zapisy!B8949,JPK_KR!AP:AV,7,FALSE),"")</f>
        <v/>
      </c>
      <c r="E8956" s="25" t="str">
        <f>IF(B8956&lt;&gt;"",VLOOKUP(B8956,Zapisy!B8949:D8957,3,FALSE),"")</f>
        <v/>
      </c>
      <c r="F8956" s="35" t="str">
        <f>IF(B8956&lt;&gt;"",VLOOKUP(B8956,Zapisy!B8949:C8957,2,FALSE),"")</f>
        <v/>
      </c>
      <c r="G8956" s="25" t="str">
        <f>IF(B8956&lt;&gt;"",VLOOKUP(B8956,Zapisy!B8949:G8949,6,FALSE),"")</f>
        <v/>
      </c>
      <c r="H8956" s="35" t="str">
        <f>IF(B8956&lt;&gt;"",VLOOKUP(B8956,Zapisy!B8949:F8959,5,FALSE),"")</f>
        <v/>
      </c>
      <c r="I8956" s="14" t="str">
        <f>IF(B8956&lt;&gt;"",VLOOKUP(B8956,Dziennik!B:F,5,FALSE),"")</f>
        <v/>
      </c>
    </row>
    <row r="8957" spans="2:9" x14ac:dyDescent="0.2">
      <c r="B8957" s="14" t="str">
        <f>IF(Zapisy!B8950&lt;&gt;"",Zapisy!B8950,"")</f>
        <v/>
      </c>
      <c r="C8957" s="14" t="str">
        <f>IF(B8957&lt;&gt;"",VLOOKUP(B8957,JPK_KR!AP:AR,3,FALSE),"")</f>
        <v/>
      </c>
      <c r="D8957" s="32" t="str">
        <f>IF(B8957&lt;&gt;"",VLOOKUP(Zapisy!B8950,JPK_KR!AP:AV,7,FALSE),"")</f>
        <v/>
      </c>
      <c r="E8957" s="25" t="str">
        <f>IF(B8957&lt;&gt;"",VLOOKUP(B8957,Zapisy!B8950:D8958,3,FALSE),"")</f>
        <v/>
      </c>
      <c r="F8957" s="35" t="str">
        <f>IF(B8957&lt;&gt;"",VLOOKUP(B8957,Zapisy!B8950:C8958,2,FALSE),"")</f>
        <v/>
      </c>
      <c r="G8957" s="25" t="str">
        <f>IF(B8957&lt;&gt;"",VLOOKUP(B8957,Zapisy!B8950:G8950,6,FALSE),"")</f>
        <v/>
      </c>
      <c r="H8957" s="35" t="str">
        <f>IF(B8957&lt;&gt;"",VLOOKUP(B8957,Zapisy!B8950:F8960,5,FALSE),"")</f>
        <v/>
      </c>
      <c r="I8957" s="14" t="str">
        <f>IF(B8957&lt;&gt;"",VLOOKUP(B8957,Dziennik!B:F,5,FALSE),"")</f>
        <v/>
      </c>
    </row>
    <row r="8958" spans="2:9" x14ac:dyDescent="0.2">
      <c r="B8958" s="14" t="str">
        <f>IF(Zapisy!B8951&lt;&gt;"",Zapisy!B8951,"")</f>
        <v/>
      </c>
      <c r="C8958" s="14" t="str">
        <f>IF(B8958&lt;&gt;"",VLOOKUP(B8958,JPK_KR!AP:AR,3,FALSE),"")</f>
        <v/>
      </c>
      <c r="D8958" s="32" t="str">
        <f>IF(B8958&lt;&gt;"",VLOOKUP(Zapisy!B8951,JPK_KR!AP:AV,7,FALSE),"")</f>
        <v/>
      </c>
      <c r="E8958" s="25" t="str">
        <f>IF(B8958&lt;&gt;"",VLOOKUP(B8958,Zapisy!B8951:D8959,3,FALSE),"")</f>
        <v/>
      </c>
      <c r="F8958" s="35" t="str">
        <f>IF(B8958&lt;&gt;"",VLOOKUP(B8958,Zapisy!B8951:C8959,2,FALSE),"")</f>
        <v/>
      </c>
      <c r="G8958" s="25" t="str">
        <f>IF(B8958&lt;&gt;"",VLOOKUP(B8958,Zapisy!B8951:G8951,6,FALSE),"")</f>
        <v/>
      </c>
      <c r="H8958" s="35" t="str">
        <f>IF(B8958&lt;&gt;"",VLOOKUP(B8958,Zapisy!B8951:F8961,5,FALSE),"")</f>
        <v/>
      </c>
      <c r="I8958" s="14" t="str">
        <f>IF(B8958&lt;&gt;"",VLOOKUP(B8958,Dziennik!B:F,5,FALSE),"")</f>
        <v/>
      </c>
    </row>
    <row r="8959" spans="2:9" x14ac:dyDescent="0.2">
      <c r="B8959" s="14" t="str">
        <f>IF(Zapisy!B8952&lt;&gt;"",Zapisy!B8952,"")</f>
        <v/>
      </c>
      <c r="C8959" s="14" t="str">
        <f>IF(B8959&lt;&gt;"",VLOOKUP(B8959,JPK_KR!AP:AR,3,FALSE),"")</f>
        <v/>
      </c>
      <c r="D8959" s="32" t="str">
        <f>IF(B8959&lt;&gt;"",VLOOKUP(Zapisy!B8952,JPK_KR!AP:AV,7,FALSE),"")</f>
        <v/>
      </c>
      <c r="E8959" s="25" t="str">
        <f>IF(B8959&lt;&gt;"",VLOOKUP(B8959,Zapisy!B8952:D8960,3,FALSE),"")</f>
        <v/>
      </c>
      <c r="F8959" s="35" t="str">
        <f>IF(B8959&lt;&gt;"",VLOOKUP(B8959,Zapisy!B8952:C8960,2,FALSE),"")</f>
        <v/>
      </c>
      <c r="G8959" s="25" t="str">
        <f>IF(B8959&lt;&gt;"",VLOOKUP(B8959,Zapisy!B8952:G8952,6,FALSE),"")</f>
        <v/>
      </c>
      <c r="H8959" s="35" t="str">
        <f>IF(B8959&lt;&gt;"",VLOOKUP(B8959,Zapisy!B8952:F8962,5,FALSE),"")</f>
        <v/>
      </c>
      <c r="I8959" s="14" t="str">
        <f>IF(B8959&lt;&gt;"",VLOOKUP(B8959,Dziennik!B:F,5,FALSE),"")</f>
        <v/>
      </c>
    </row>
    <row r="8960" spans="2:9" x14ac:dyDescent="0.2">
      <c r="B8960" s="14" t="str">
        <f>IF(Zapisy!B8953&lt;&gt;"",Zapisy!B8953,"")</f>
        <v/>
      </c>
      <c r="C8960" s="14" t="str">
        <f>IF(B8960&lt;&gt;"",VLOOKUP(B8960,JPK_KR!AP:AR,3,FALSE),"")</f>
        <v/>
      </c>
      <c r="D8960" s="32" t="str">
        <f>IF(B8960&lt;&gt;"",VLOOKUP(Zapisy!B8953,JPK_KR!AP:AV,7,FALSE),"")</f>
        <v/>
      </c>
      <c r="E8960" s="25" t="str">
        <f>IF(B8960&lt;&gt;"",VLOOKUP(B8960,Zapisy!B8953:D8961,3,FALSE),"")</f>
        <v/>
      </c>
      <c r="F8960" s="35" t="str">
        <f>IF(B8960&lt;&gt;"",VLOOKUP(B8960,Zapisy!B8953:C8961,2,FALSE),"")</f>
        <v/>
      </c>
      <c r="G8960" s="25" t="str">
        <f>IF(B8960&lt;&gt;"",VLOOKUP(B8960,Zapisy!B8953:G8953,6,FALSE),"")</f>
        <v/>
      </c>
      <c r="H8960" s="35" t="str">
        <f>IF(B8960&lt;&gt;"",VLOOKUP(B8960,Zapisy!B8953:F8963,5,FALSE),"")</f>
        <v/>
      </c>
      <c r="I8960" s="14" t="str">
        <f>IF(B8960&lt;&gt;"",VLOOKUP(B8960,Dziennik!B:F,5,FALSE),"")</f>
        <v/>
      </c>
    </row>
    <row r="8961" spans="2:9" x14ac:dyDescent="0.2">
      <c r="B8961" s="14" t="str">
        <f>IF(Zapisy!B8954&lt;&gt;"",Zapisy!B8954,"")</f>
        <v/>
      </c>
      <c r="C8961" s="14" t="str">
        <f>IF(B8961&lt;&gt;"",VLOOKUP(B8961,JPK_KR!AP:AR,3,FALSE),"")</f>
        <v/>
      </c>
      <c r="D8961" s="32" t="str">
        <f>IF(B8961&lt;&gt;"",VLOOKUP(Zapisy!B8954,JPK_KR!AP:AV,7,FALSE),"")</f>
        <v/>
      </c>
      <c r="E8961" s="25" t="str">
        <f>IF(B8961&lt;&gt;"",VLOOKUP(B8961,Zapisy!B8954:D8962,3,FALSE),"")</f>
        <v/>
      </c>
      <c r="F8961" s="35" t="str">
        <f>IF(B8961&lt;&gt;"",VLOOKUP(B8961,Zapisy!B8954:C8962,2,FALSE),"")</f>
        <v/>
      </c>
      <c r="G8961" s="25" t="str">
        <f>IF(B8961&lt;&gt;"",VLOOKUP(B8961,Zapisy!B8954:G8954,6,FALSE),"")</f>
        <v/>
      </c>
      <c r="H8961" s="35" t="str">
        <f>IF(B8961&lt;&gt;"",VLOOKUP(B8961,Zapisy!B8954:F8964,5,FALSE),"")</f>
        <v/>
      </c>
      <c r="I8961" s="14" t="str">
        <f>IF(B8961&lt;&gt;"",VLOOKUP(B8961,Dziennik!B:F,5,FALSE),"")</f>
        <v/>
      </c>
    </row>
    <row r="8962" spans="2:9" x14ac:dyDescent="0.2">
      <c r="B8962" s="14" t="str">
        <f>IF(Zapisy!B8955&lt;&gt;"",Zapisy!B8955,"")</f>
        <v/>
      </c>
      <c r="C8962" s="14" t="str">
        <f>IF(B8962&lt;&gt;"",VLOOKUP(B8962,JPK_KR!AP:AR,3,FALSE),"")</f>
        <v/>
      </c>
      <c r="D8962" s="32" t="str">
        <f>IF(B8962&lt;&gt;"",VLOOKUP(Zapisy!B8955,JPK_KR!AP:AV,7,FALSE),"")</f>
        <v/>
      </c>
      <c r="E8962" s="25" t="str">
        <f>IF(B8962&lt;&gt;"",VLOOKUP(B8962,Zapisy!B8955:D8963,3,FALSE),"")</f>
        <v/>
      </c>
      <c r="F8962" s="35" t="str">
        <f>IF(B8962&lt;&gt;"",VLOOKUP(B8962,Zapisy!B8955:C8963,2,FALSE),"")</f>
        <v/>
      </c>
      <c r="G8962" s="25" t="str">
        <f>IF(B8962&lt;&gt;"",VLOOKUP(B8962,Zapisy!B8955:G8955,6,FALSE),"")</f>
        <v/>
      </c>
      <c r="H8962" s="35" t="str">
        <f>IF(B8962&lt;&gt;"",VLOOKUP(B8962,Zapisy!B8955:F8965,5,FALSE),"")</f>
        <v/>
      </c>
      <c r="I8962" s="14" t="str">
        <f>IF(B8962&lt;&gt;"",VLOOKUP(B8962,Dziennik!B:F,5,FALSE),"")</f>
        <v/>
      </c>
    </row>
    <row r="8963" spans="2:9" x14ac:dyDescent="0.2">
      <c r="B8963" s="14" t="str">
        <f>IF(Zapisy!B8956&lt;&gt;"",Zapisy!B8956,"")</f>
        <v/>
      </c>
      <c r="C8963" s="14" t="str">
        <f>IF(B8963&lt;&gt;"",VLOOKUP(B8963,JPK_KR!AP:AR,3,FALSE),"")</f>
        <v/>
      </c>
      <c r="D8963" s="32" t="str">
        <f>IF(B8963&lt;&gt;"",VLOOKUP(Zapisy!B8956,JPK_KR!AP:AV,7,FALSE),"")</f>
        <v/>
      </c>
      <c r="E8963" s="25" t="str">
        <f>IF(B8963&lt;&gt;"",VLOOKUP(B8963,Zapisy!B8956:D8964,3,FALSE),"")</f>
        <v/>
      </c>
      <c r="F8963" s="35" t="str">
        <f>IF(B8963&lt;&gt;"",VLOOKUP(B8963,Zapisy!B8956:C8964,2,FALSE),"")</f>
        <v/>
      </c>
      <c r="G8963" s="25" t="str">
        <f>IF(B8963&lt;&gt;"",VLOOKUP(B8963,Zapisy!B8956:G8956,6,FALSE),"")</f>
        <v/>
      </c>
      <c r="H8963" s="35" t="str">
        <f>IF(B8963&lt;&gt;"",VLOOKUP(B8963,Zapisy!B8956:F8966,5,FALSE),"")</f>
        <v/>
      </c>
      <c r="I8963" s="14" t="str">
        <f>IF(B8963&lt;&gt;"",VLOOKUP(B8963,Dziennik!B:F,5,FALSE),"")</f>
        <v/>
      </c>
    </row>
    <row r="8964" spans="2:9" x14ac:dyDescent="0.2">
      <c r="B8964" s="14" t="str">
        <f>IF(Zapisy!B8957&lt;&gt;"",Zapisy!B8957,"")</f>
        <v/>
      </c>
      <c r="C8964" s="14" t="str">
        <f>IF(B8964&lt;&gt;"",VLOOKUP(B8964,JPK_KR!AP:AR,3,FALSE),"")</f>
        <v/>
      </c>
      <c r="D8964" s="32" t="str">
        <f>IF(B8964&lt;&gt;"",VLOOKUP(Zapisy!B8957,JPK_KR!AP:AV,7,FALSE),"")</f>
        <v/>
      </c>
      <c r="E8964" s="25" t="str">
        <f>IF(B8964&lt;&gt;"",VLOOKUP(B8964,Zapisy!B8957:D8965,3,FALSE),"")</f>
        <v/>
      </c>
      <c r="F8964" s="35" t="str">
        <f>IF(B8964&lt;&gt;"",VLOOKUP(B8964,Zapisy!B8957:C8965,2,FALSE),"")</f>
        <v/>
      </c>
      <c r="G8964" s="25" t="str">
        <f>IF(B8964&lt;&gt;"",VLOOKUP(B8964,Zapisy!B8957:G8957,6,FALSE),"")</f>
        <v/>
      </c>
      <c r="H8964" s="35" t="str">
        <f>IF(B8964&lt;&gt;"",VLOOKUP(B8964,Zapisy!B8957:F8967,5,FALSE),"")</f>
        <v/>
      </c>
      <c r="I8964" s="14" t="str">
        <f>IF(B8964&lt;&gt;"",VLOOKUP(B8964,Dziennik!B:F,5,FALSE),"")</f>
        <v/>
      </c>
    </row>
    <row r="8965" spans="2:9" x14ac:dyDescent="0.2">
      <c r="B8965" s="14" t="str">
        <f>IF(Zapisy!B8958&lt;&gt;"",Zapisy!B8958,"")</f>
        <v/>
      </c>
      <c r="C8965" s="14" t="str">
        <f>IF(B8965&lt;&gt;"",VLOOKUP(B8965,JPK_KR!AP:AR,3,FALSE),"")</f>
        <v/>
      </c>
      <c r="D8965" s="32" t="str">
        <f>IF(B8965&lt;&gt;"",VLOOKUP(Zapisy!B8958,JPK_KR!AP:AV,7,FALSE),"")</f>
        <v/>
      </c>
      <c r="E8965" s="25" t="str">
        <f>IF(B8965&lt;&gt;"",VLOOKUP(B8965,Zapisy!B8958:D8966,3,FALSE),"")</f>
        <v/>
      </c>
      <c r="F8965" s="35" t="str">
        <f>IF(B8965&lt;&gt;"",VLOOKUP(B8965,Zapisy!B8958:C8966,2,FALSE),"")</f>
        <v/>
      </c>
      <c r="G8965" s="25" t="str">
        <f>IF(B8965&lt;&gt;"",VLOOKUP(B8965,Zapisy!B8958:G8958,6,FALSE),"")</f>
        <v/>
      </c>
      <c r="H8965" s="35" t="str">
        <f>IF(B8965&lt;&gt;"",VLOOKUP(B8965,Zapisy!B8958:F8968,5,FALSE),"")</f>
        <v/>
      </c>
      <c r="I8965" s="14" t="str">
        <f>IF(B8965&lt;&gt;"",VLOOKUP(B8965,Dziennik!B:F,5,FALSE),"")</f>
        <v/>
      </c>
    </row>
    <row r="8966" spans="2:9" x14ac:dyDescent="0.2">
      <c r="B8966" s="14" t="str">
        <f>IF(Zapisy!B8959&lt;&gt;"",Zapisy!B8959,"")</f>
        <v/>
      </c>
      <c r="C8966" s="14" t="str">
        <f>IF(B8966&lt;&gt;"",VLOOKUP(B8966,JPK_KR!AP:AR,3,FALSE),"")</f>
        <v/>
      </c>
      <c r="D8966" s="32" t="str">
        <f>IF(B8966&lt;&gt;"",VLOOKUP(Zapisy!B8959,JPK_KR!AP:AV,7,FALSE),"")</f>
        <v/>
      </c>
      <c r="E8966" s="25" t="str">
        <f>IF(B8966&lt;&gt;"",VLOOKUP(B8966,Zapisy!B8959:D8967,3,FALSE),"")</f>
        <v/>
      </c>
      <c r="F8966" s="35" t="str">
        <f>IF(B8966&lt;&gt;"",VLOOKUP(B8966,Zapisy!B8959:C8967,2,FALSE),"")</f>
        <v/>
      </c>
      <c r="G8966" s="25" t="str">
        <f>IF(B8966&lt;&gt;"",VLOOKUP(B8966,Zapisy!B8959:G8959,6,FALSE),"")</f>
        <v/>
      </c>
      <c r="H8966" s="35" t="str">
        <f>IF(B8966&lt;&gt;"",VLOOKUP(B8966,Zapisy!B8959:F8969,5,FALSE),"")</f>
        <v/>
      </c>
      <c r="I8966" s="14" t="str">
        <f>IF(B8966&lt;&gt;"",VLOOKUP(B8966,Dziennik!B:F,5,FALSE),"")</f>
        <v/>
      </c>
    </row>
    <row r="8967" spans="2:9" x14ac:dyDescent="0.2">
      <c r="B8967" s="14" t="str">
        <f>IF(Zapisy!B8960&lt;&gt;"",Zapisy!B8960,"")</f>
        <v/>
      </c>
      <c r="C8967" s="14" t="str">
        <f>IF(B8967&lt;&gt;"",VLOOKUP(B8967,JPK_KR!AP:AR,3,FALSE),"")</f>
        <v/>
      </c>
      <c r="D8967" s="32" t="str">
        <f>IF(B8967&lt;&gt;"",VLOOKUP(Zapisy!B8960,JPK_KR!AP:AV,7,FALSE),"")</f>
        <v/>
      </c>
      <c r="E8967" s="25" t="str">
        <f>IF(B8967&lt;&gt;"",VLOOKUP(B8967,Zapisy!B8960:D8968,3,FALSE),"")</f>
        <v/>
      </c>
      <c r="F8967" s="35" t="str">
        <f>IF(B8967&lt;&gt;"",VLOOKUP(B8967,Zapisy!B8960:C8968,2,FALSE),"")</f>
        <v/>
      </c>
      <c r="G8967" s="25" t="str">
        <f>IF(B8967&lt;&gt;"",VLOOKUP(B8967,Zapisy!B8960:G8960,6,FALSE),"")</f>
        <v/>
      </c>
      <c r="H8967" s="35" t="str">
        <f>IF(B8967&lt;&gt;"",VLOOKUP(B8967,Zapisy!B8960:F8970,5,FALSE),"")</f>
        <v/>
      </c>
      <c r="I8967" s="14" t="str">
        <f>IF(B8967&lt;&gt;"",VLOOKUP(B8967,Dziennik!B:F,5,FALSE),"")</f>
        <v/>
      </c>
    </row>
    <row r="8968" spans="2:9" x14ac:dyDescent="0.2">
      <c r="B8968" s="14" t="str">
        <f>IF(Zapisy!B8961&lt;&gt;"",Zapisy!B8961,"")</f>
        <v/>
      </c>
      <c r="C8968" s="14" t="str">
        <f>IF(B8968&lt;&gt;"",VLOOKUP(B8968,JPK_KR!AP:AR,3,FALSE),"")</f>
        <v/>
      </c>
      <c r="D8968" s="32" t="str">
        <f>IF(B8968&lt;&gt;"",VLOOKUP(Zapisy!B8961,JPK_KR!AP:AV,7,FALSE),"")</f>
        <v/>
      </c>
      <c r="E8968" s="25" t="str">
        <f>IF(B8968&lt;&gt;"",VLOOKUP(B8968,Zapisy!B8961:D8969,3,FALSE),"")</f>
        <v/>
      </c>
      <c r="F8968" s="35" t="str">
        <f>IF(B8968&lt;&gt;"",VLOOKUP(B8968,Zapisy!B8961:C8969,2,FALSE),"")</f>
        <v/>
      </c>
      <c r="G8968" s="25" t="str">
        <f>IF(B8968&lt;&gt;"",VLOOKUP(B8968,Zapisy!B8961:G8961,6,FALSE),"")</f>
        <v/>
      </c>
      <c r="H8968" s="35" t="str">
        <f>IF(B8968&lt;&gt;"",VLOOKUP(B8968,Zapisy!B8961:F8971,5,FALSE),"")</f>
        <v/>
      </c>
      <c r="I8968" s="14" t="str">
        <f>IF(B8968&lt;&gt;"",VLOOKUP(B8968,Dziennik!B:F,5,FALSE),"")</f>
        <v/>
      </c>
    </row>
    <row r="8969" spans="2:9" x14ac:dyDescent="0.2">
      <c r="B8969" s="14" t="str">
        <f>IF(Zapisy!B8962&lt;&gt;"",Zapisy!B8962,"")</f>
        <v/>
      </c>
      <c r="C8969" s="14" t="str">
        <f>IF(B8969&lt;&gt;"",VLOOKUP(B8969,JPK_KR!AP:AR,3,FALSE),"")</f>
        <v/>
      </c>
      <c r="D8969" s="32" t="str">
        <f>IF(B8969&lt;&gt;"",VLOOKUP(Zapisy!B8962,JPK_KR!AP:AV,7,FALSE),"")</f>
        <v/>
      </c>
      <c r="E8969" s="25" t="str">
        <f>IF(B8969&lt;&gt;"",VLOOKUP(B8969,Zapisy!B8962:D8970,3,FALSE),"")</f>
        <v/>
      </c>
      <c r="F8969" s="35" t="str">
        <f>IF(B8969&lt;&gt;"",VLOOKUP(B8969,Zapisy!B8962:C8970,2,FALSE),"")</f>
        <v/>
      </c>
      <c r="G8969" s="25" t="str">
        <f>IF(B8969&lt;&gt;"",VLOOKUP(B8969,Zapisy!B8962:G8962,6,FALSE),"")</f>
        <v/>
      </c>
      <c r="H8969" s="35" t="str">
        <f>IF(B8969&lt;&gt;"",VLOOKUP(B8969,Zapisy!B8962:F8972,5,FALSE),"")</f>
        <v/>
      </c>
      <c r="I8969" s="14" t="str">
        <f>IF(B8969&lt;&gt;"",VLOOKUP(B8969,Dziennik!B:F,5,FALSE),"")</f>
        <v/>
      </c>
    </row>
    <row r="8970" spans="2:9" x14ac:dyDescent="0.2">
      <c r="B8970" s="14" t="str">
        <f>IF(Zapisy!B8963&lt;&gt;"",Zapisy!B8963,"")</f>
        <v/>
      </c>
      <c r="C8970" s="14" t="str">
        <f>IF(B8970&lt;&gt;"",VLOOKUP(B8970,JPK_KR!AP:AR,3,FALSE),"")</f>
        <v/>
      </c>
      <c r="D8970" s="32" t="str">
        <f>IF(B8970&lt;&gt;"",VLOOKUP(Zapisy!B8963,JPK_KR!AP:AV,7,FALSE),"")</f>
        <v/>
      </c>
      <c r="E8970" s="25" t="str">
        <f>IF(B8970&lt;&gt;"",VLOOKUP(B8970,Zapisy!B8963:D8971,3,FALSE),"")</f>
        <v/>
      </c>
      <c r="F8970" s="35" t="str">
        <f>IF(B8970&lt;&gt;"",VLOOKUP(B8970,Zapisy!B8963:C8971,2,FALSE),"")</f>
        <v/>
      </c>
      <c r="G8970" s="25" t="str">
        <f>IF(B8970&lt;&gt;"",VLOOKUP(B8970,Zapisy!B8963:G8963,6,FALSE),"")</f>
        <v/>
      </c>
      <c r="H8970" s="35" t="str">
        <f>IF(B8970&lt;&gt;"",VLOOKUP(B8970,Zapisy!B8963:F8973,5,FALSE),"")</f>
        <v/>
      </c>
      <c r="I8970" s="14" t="str">
        <f>IF(B8970&lt;&gt;"",VLOOKUP(B8970,Dziennik!B:F,5,FALSE),"")</f>
        <v/>
      </c>
    </row>
    <row r="8971" spans="2:9" x14ac:dyDescent="0.2">
      <c r="B8971" s="14" t="str">
        <f>IF(Zapisy!B8964&lt;&gt;"",Zapisy!B8964,"")</f>
        <v/>
      </c>
      <c r="C8971" s="14" t="str">
        <f>IF(B8971&lt;&gt;"",VLOOKUP(B8971,JPK_KR!AP:AR,3,FALSE),"")</f>
        <v/>
      </c>
      <c r="D8971" s="32" t="str">
        <f>IF(B8971&lt;&gt;"",VLOOKUP(Zapisy!B8964,JPK_KR!AP:AV,7,FALSE),"")</f>
        <v/>
      </c>
      <c r="E8971" s="25" t="str">
        <f>IF(B8971&lt;&gt;"",VLOOKUP(B8971,Zapisy!B8964:D8972,3,FALSE),"")</f>
        <v/>
      </c>
      <c r="F8971" s="35" t="str">
        <f>IF(B8971&lt;&gt;"",VLOOKUP(B8971,Zapisy!B8964:C8972,2,FALSE),"")</f>
        <v/>
      </c>
      <c r="G8971" s="25" t="str">
        <f>IF(B8971&lt;&gt;"",VLOOKUP(B8971,Zapisy!B8964:G8964,6,FALSE),"")</f>
        <v/>
      </c>
      <c r="H8971" s="35" t="str">
        <f>IF(B8971&lt;&gt;"",VLOOKUP(B8971,Zapisy!B8964:F8974,5,FALSE),"")</f>
        <v/>
      </c>
      <c r="I8971" s="14" t="str">
        <f>IF(B8971&lt;&gt;"",VLOOKUP(B8971,Dziennik!B:F,5,FALSE),"")</f>
        <v/>
      </c>
    </row>
    <row r="8972" spans="2:9" x14ac:dyDescent="0.2">
      <c r="B8972" s="14" t="str">
        <f>IF(Zapisy!B8965&lt;&gt;"",Zapisy!B8965,"")</f>
        <v/>
      </c>
      <c r="C8972" s="14" t="str">
        <f>IF(B8972&lt;&gt;"",VLOOKUP(B8972,JPK_KR!AP:AR,3,FALSE),"")</f>
        <v/>
      </c>
      <c r="D8972" s="32" t="str">
        <f>IF(B8972&lt;&gt;"",VLOOKUP(Zapisy!B8965,JPK_KR!AP:AV,7,FALSE),"")</f>
        <v/>
      </c>
      <c r="E8972" s="25" t="str">
        <f>IF(B8972&lt;&gt;"",VLOOKUP(B8972,Zapisy!B8965:D8973,3,FALSE),"")</f>
        <v/>
      </c>
      <c r="F8972" s="35" t="str">
        <f>IF(B8972&lt;&gt;"",VLOOKUP(B8972,Zapisy!B8965:C8973,2,FALSE),"")</f>
        <v/>
      </c>
      <c r="G8972" s="25" t="str">
        <f>IF(B8972&lt;&gt;"",VLOOKUP(B8972,Zapisy!B8965:G8965,6,FALSE),"")</f>
        <v/>
      </c>
      <c r="H8972" s="35" t="str">
        <f>IF(B8972&lt;&gt;"",VLOOKUP(B8972,Zapisy!B8965:F8975,5,FALSE),"")</f>
        <v/>
      </c>
      <c r="I8972" s="14" t="str">
        <f>IF(B8972&lt;&gt;"",VLOOKUP(B8972,Dziennik!B:F,5,FALSE),"")</f>
        <v/>
      </c>
    </row>
    <row r="8973" spans="2:9" x14ac:dyDescent="0.2">
      <c r="B8973" s="14" t="str">
        <f>IF(Zapisy!B8966&lt;&gt;"",Zapisy!B8966,"")</f>
        <v/>
      </c>
      <c r="C8973" s="14" t="str">
        <f>IF(B8973&lt;&gt;"",VLOOKUP(B8973,JPK_KR!AP:AR,3,FALSE),"")</f>
        <v/>
      </c>
      <c r="D8973" s="32" t="str">
        <f>IF(B8973&lt;&gt;"",VLOOKUP(Zapisy!B8966,JPK_KR!AP:AV,7,FALSE),"")</f>
        <v/>
      </c>
      <c r="E8973" s="25" t="str">
        <f>IF(B8973&lt;&gt;"",VLOOKUP(B8973,Zapisy!B8966:D8974,3,FALSE),"")</f>
        <v/>
      </c>
      <c r="F8973" s="35" t="str">
        <f>IF(B8973&lt;&gt;"",VLOOKUP(B8973,Zapisy!B8966:C8974,2,FALSE),"")</f>
        <v/>
      </c>
      <c r="G8973" s="25" t="str">
        <f>IF(B8973&lt;&gt;"",VLOOKUP(B8973,Zapisy!B8966:G8966,6,FALSE),"")</f>
        <v/>
      </c>
      <c r="H8973" s="35" t="str">
        <f>IF(B8973&lt;&gt;"",VLOOKUP(B8973,Zapisy!B8966:F8976,5,FALSE),"")</f>
        <v/>
      </c>
      <c r="I8973" s="14" t="str">
        <f>IF(B8973&lt;&gt;"",VLOOKUP(B8973,Dziennik!B:F,5,FALSE),"")</f>
        <v/>
      </c>
    </row>
    <row r="8974" spans="2:9" x14ac:dyDescent="0.2">
      <c r="B8974" s="14" t="str">
        <f>IF(Zapisy!B8967&lt;&gt;"",Zapisy!B8967,"")</f>
        <v/>
      </c>
      <c r="C8974" s="14" t="str">
        <f>IF(B8974&lt;&gt;"",VLOOKUP(B8974,JPK_KR!AP:AR,3,FALSE),"")</f>
        <v/>
      </c>
      <c r="D8974" s="32" t="str">
        <f>IF(B8974&lt;&gt;"",VLOOKUP(Zapisy!B8967,JPK_KR!AP:AV,7,FALSE),"")</f>
        <v/>
      </c>
      <c r="E8974" s="25" t="str">
        <f>IF(B8974&lt;&gt;"",VLOOKUP(B8974,Zapisy!B8967:D8975,3,FALSE),"")</f>
        <v/>
      </c>
      <c r="F8974" s="35" t="str">
        <f>IF(B8974&lt;&gt;"",VLOOKUP(B8974,Zapisy!B8967:C8975,2,FALSE),"")</f>
        <v/>
      </c>
      <c r="G8974" s="25" t="str">
        <f>IF(B8974&lt;&gt;"",VLOOKUP(B8974,Zapisy!B8967:G8967,6,FALSE),"")</f>
        <v/>
      </c>
      <c r="H8974" s="35" t="str">
        <f>IF(B8974&lt;&gt;"",VLOOKUP(B8974,Zapisy!B8967:F8977,5,FALSE),"")</f>
        <v/>
      </c>
      <c r="I8974" s="14" t="str">
        <f>IF(B8974&lt;&gt;"",VLOOKUP(B8974,Dziennik!B:F,5,FALSE),"")</f>
        <v/>
      </c>
    </row>
    <row r="8975" spans="2:9" x14ac:dyDescent="0.2">
      <c r="B8975" s="14" t="str">
        <f>IF(Zapisy!B8968&lt;&gt;"",Zapisy!B8968,"")</f>
        <v/>
      </c>
      <c r="C8975" s="14" t="str">
        <f>IF(B8975&lt;&gt;"",VLOOKUP(B8975,JPK_KR!AP:AR,3,FALSE),"")</f>
        <v/>
      </c>
      <c r="D8975" s="32" t="str">
        <f>IF(B8975&lt;&gt;"",VLOOKUP(Zapisy!B8968,JPK_KR!AP:AV,7,FALSE),"")</f>
        <v/>
      </c>
      <c r="E8975" s="25" t="str">
        <f>IF(B8975&lt;&gt;"",VLOOKUP(B8975,Zapisy!B8968:D8976,3,FALSE),"")</f>
        <v/>
      </c>
      <c r="F8975" s="35" t="str">
        <f>IF(B8975&lt;&gt;"",VLOOKUP(B8975,Zapisy!B8968:C8976,2,FALSE),"")</f>
        <v/>
      </c>
      <c r="G8975" s="25" t="str">
        <f>IF(B8975&lt;&gt;"",VLOOKUP(B8975,Zapisy!B8968:G8968,6,FALSE),"")</f>
        <v/>
      </c>
      <c r="H8975" s="35" t="str">
        <f>IF(B8975&lt;&gt;"",VLOOKUP(B8975,Zapisy!B8968:F8978,5,FALSE),"")</f>
        <v/>
      </c>
      <c r="I8975" s="14" t="str">
        <f>IF(B8975&lt;&gt;"",VLOOKUP(B8975,Dziennik!B:F,5,FALSE),"")</f>
        <v/>
      </c>
    </row>
    <row r="8976" spans="2:9" x14ac:dyDescent="0.2">
      <c r="B8976" s="14" t="str">
        <f>IF(Zapisy!B8969&lt;&gt;"",Zapisy!B8969,"")</f>
        <v/>
      </c>
      <c r="C8976" s="14" t="str">
        <f>IF(B8976&lt;&gt;"",VLOOKUP(B8976,JPK_KR!AP:AR,3,FALSE),"")</f>
        <v/>
      </c>
      <c r="D8976" s="32" t="str">
        <f>IF(B8976&lt;&gt;"",VLOOKUP(Zapisy!B8969,JPK_KR!AP:AV,7,FALSE),"")</f>
        <v/>
      </c>
      <c r="E8976" s="25" t="str">
        <f>IF(B8976&lt;&gt;"",VLOOKUP(B8976,Zapisy!B8969:D8977,3,FALSE),"")</f>
        <v/>
      </c>
      <c r="F8976" s="35" t="str">
        <f>IF(B8976&lt;&gt;"",VLOOKUP(B8976,Zapisy!B8969:C8977,2,FALSE),"")</f>
        <v/>
      </c>
      <c r="G8976" s="25" t="str">
        <f>IF(B8976&lt;&gt;"",VLOOKUP(B8976,Zapisy!B8969:G8969,6,FALSE),"")</f>
        <v/>
      </c>
      <c r="H8976" s="35" t="str">
        <f>IF(B8976&lt;&gt;"",VLOOKUP(B8976,Zapisy!B8969:F8979,5,FALSE),"")</f>
        <v/>
      </c>
      <c r="I8976" s="14" t="str">
        <f>IF(B8976&lt;&gt;"",VLOOKUP(B8976,Dziennik!B:F,5,FALSE),"")</f>
        <v/>
      </c>
    </row>
    <row r="8977" spans="2:9" x14ac:dyDescent="0.2">
      <c r="B8977" s="14" t="str">
        <f>IF(Zapisy!B8970&lt;&gt;"",Zapisy!B8970,"")</f>
        <v/>
      </c>
      <c r="C8977" s="14" t="str">
        <f>IF(B8977&lt;&gt;"",VLOOKUP(B8977,JPK_KR!AP:AR,3,FALSE),"")</f>
        <v/>
      </c>
      <c r="D8977" s="32" t="str">
        <f>IF(B8977&lt;&gt;"",VLOOKUP(Zapisy!B8970,JPK_KR!AP:AV,7,FALSE),"")</f>
        <v/>
      </c>
      <c r="E8977" s="25" t="str">
        <f>IF(B8977&lt;&gt;"",VLOOKUP(B8977,Zapisy!B8970:D8978,3,FALSE),"")</f>
        <v/>
      </c>
      <c r="F8977" s="35" t="str">
        <f>IF(B8977&lt;&gt;"",VLOOKUP(B8977,Zapisy!B8970:C8978,2,FALSE),"")</f>
        <v/>
      </c>
      <c r="G8977" s="25" t="str">
        <f>IF(B8977&lt;&gt;"",VLOOKUP(B8977,Zapisy!B8970:G8970,6,FALSE),"")</f>
        <v/>
      </c>
      <c r="H8977" s="35" t="str">
        <f>IF(B8977&lt;&gt;"",VLOOKUP(B8977,Zapisy!B8970:F8980,5,FALSE),"")</f>
        <v/>
      </c>
      <c r="I8977" s="14" t="str">
        <f>IF(B8977&lt;&gt;"",VLOOKUP(B8977,Dziennik!B:F,5,FALSE),"")</f>
        <v/>
      </c>
    </row>
    <row r="8978" spans="2:9" x14ac:dyDescent="0.2">
      <c r="B8978" s="14" t="str">
        <f>IF(Zapisy!B8971&lt;&gt;"",Zapisy!B8971,"")</f>
        <v/>
      </c>
      <c r="C8978" s="14" t="str">
        <f>IF(B8978&lt;&gt;"",VLOOKUP(B8978,JPK_KR!AP:AR,3,FALSE),"")</f>
        <v/>
      </c>
      <c r="D8978" s="32" t="str">
        <f>IF(B8978&lt;&gt;"",VLOOKUP(Zapisy!B8971,JPK_KR!AP:AV,7,FALSE),"")</f>
        <v/>
      </c>
      <c r="E8978" s="25" t="str">
        <f>IF(B8978&lt;&gt;"",VLOOKUP(B8978,Zapisy!B8971:D8979,3,FALSE),"")</f>
        <v/>
      </c>
      <c r="F8978" s="35" t="str">
        <f>IF(B8978&lt;&gt;"",VLOOKUP(B8978,Zapisy!B8971:C8979,2,FALSE),"")</f>
        <v/>
      </c>
      <c r="G8978" s="25" t="str">
        <f>IF(B8978&lt;&gt;"",VLOOKUP(B8978,Zapisy!B8971:G8971,6,FALSE),"")</f>
        <v/>
      </c>
      <c r="H8978" s="35" t="str">
        <f>IF(B8978&lt;&gt;"",VLOOKUP(B8978,Zapisy!B8971:F8981,5,FALSE),"")</f>
        <v/>
      </c>
      <c r="I8978" s="14" t="str">
        <f>IF(B8978&lt;&gt;"",VLOOKUP(B8978,Dziennik!B:F,5,FALSE),"")</f>
        <v/>
      </c>
    </row>
    <row r="8979" spans="2:9" x14ac:dyDescent="0.2">
      <c r="B8979" s="14" t="str">
        <f>IF(Zapisy!B8972&lt;&gt;"",Zapisy!B8972,"")</f>
        <v/>
      </c>
      <c r="C8979" s="14" t="str">
        <f>IF(B8979&lt;&gt;"",VLOOKUP(B8979,JPK_KR!AP:AR,3,FALSE),"")</f>
        <v/>
      </c>
      <c r="D8979" s="32" t="str">
        <f>IF(B8979&lt;&gt;"",VLOOKUP(Zapisy!B8972,JPK_KR!AP:AV,7,FALSE),"")</f>
        <v/>
      </c>
      <c r="E8979" s="25" t="str">
        <f>IF(B8979&lt;&gt;"",VLOOKUP(B8979,Zapisy!B8972:D8980,3,FALSE),"")</f>
        <v/>
      </c>
      <c r="F8979" s="35" t="str">
        <f>IF(B8979&lt;&gt;"",VLOOKUP(B8979,Zapisy!B8972:C8980,2,FALSE),"")</f>
        <v/>
      </c>
      <c r="G8979" s="25" t="str">
        <f>IF(B8979&lt;&gt;"",VLOOKUP(B8979,Zapisy!B8972:G8972,6,FALSE),"")</f>
        <v/>
      </c>
      <c r="H8979" s="35" t="str">
        <f>IF(B8979&lt;&gt;"",VLOOKUP(B8979,Zapisy!B8972:F8982,5,FALSE),"")</f>
        <v/>
      </c>
      <c r="I8979" s="14" t="str">
        <f>IF(B8979&lt;&gt;"",VLOOKUP(B8979,Dziennik!B:F,5,FALSE),"")</f>
        <v/>
      </c>
    </row>
    <row r="8980" spans="2:9" x14ac:dyDescent="0.2">
      <c r="B8980" s="14" t="str">
        <f>IF(Zapisy!B8973&lt;&gt;"",Zapisy!B8973,"")</f>
        <v/>
      </c>
      <c r="C8980" s="14" t="str">
        <f>IF(B8980&lt;&gt;"",VLOOKUP(B8980,JPK_KR!AP:AR,3,FALSE),"")</f>
        <v/>
      </c>
      <c r="D8980" s="32" t="str">
        <f>IF(B8980&lt;&gt;"",VLOOKUP(Zapisy!B8973,JPK_KR!AP:AV,7,FALSE),"")</f>
        <v/>
      </c>
      <c r="E8980" s="25" t="str">
        <f>IF(B8980&lt;&gt;"",VLOOKUP(B8980,Zapisy!B8973:D8981,3,FALSE),"")</f>
        <v/>
      </c>
      <c r="F8980" s="35" t="str">
        <f>IF(B8980&lt;&gt;"",VLOOKUP(B8980,Zapisy!B8973:C8981,2,FALSE),"")</f>
        <v/>
      </c>
      <c r="G8980" s="25" t="str">
        <f>IF(B8980&lt;&gt;"",VLOOKUP(B8980,Zapisy!B8973:G8973,6,FALSE),"")</f>
        <v/>
      </c>
      <c r="H8980" s="35" t="str">
        <f>IF(B8980&lt;&gt;"",VLOOKUP(B8980,Zapisy!B8973:F8983,5,FALSE),"")</f>
        <v/>
      </c>
      <c r="I8980" s="14" t="str">
        <f>IF(B8980&lt;&gt;"",VLOOKUP(B8980,Dziennik!B:F,5,FALSE),"")</f>
        <v/>
      </c>
    </row>
    <row r="8981" spans="2:9" x14ac:dyDescent="0.2">
      <c r="B8981" s="14" t="str">
        <f>IF(Zapisy!B8974&lt;&gt;"",Zapisy!B8974,"")</f>
        <v/>
      </c>
      <c r="C8981" s="14" t="str">
        <f>IF(B8981&lt;&gt;"",VLOOKUP(B8981,JPK_KR!AP:AR,3,FALSE),"")</f>
        <v/>
      </c>
      <c r="D8981" s="32" t="str">
        <f>IF(B8981&lt;&gt;"",VLOOKUP(Zapisy!B8974,JPK_KR!AP:AV,7,FALSE),"")</f>
        <v/>
      </c>
      <c r="E8981" s="25" t="str">
        <f>IF(B8981&lt;&gt;"",VLOOKUP(B8981,Zapisy!B8974:D8982,3,FALSE),"")</f>
        <v/>
      </c>
      <c r="F8981" s="35" t="str">
        <f>IF(B8981&lt;&gt;"",VLOOKUP(B8981,Zapisy!B8974:C8982,2,FALSE),"")</f>
        <v/>
      </c>
      <c r="G8981" s="25" t="str">
        <f>IF(B8981&lt;&gt;"",VLOOKUP(B8981,Zapisy!B8974:G8974,6,FALSE),"")</f>
        <v/>
      </c>
      <c r="H8981" s="35" t="str">
        <f>IF(B8981&lt;&gt;"",VLOOKUP(B8981,Zapisy!B8974:F8984,5,FALSE),"")</f>
        <v/>
      </c>
      <c r="I8981" s="14" t="str">
        <f>IF(B8981&lt;&gt;"",VLOOKUP(B8981,Dziennik!B:F,5,FALSE),"")</f>
        <v/>
      </c>
    </row>
    <row r="8982" spans="2:9" x14ac:dyDescent="0.2">
      <c r="B8982" s="14" t="str">
        <f>IF(Zapisy!B8975&lt;&gt;"",Zapisy!B8975,"")</f>
        <v/>
      </c>
      <c r="C8982" s="14" t="str">
        <f>IF(B8982&lt;&gt;"",VLOOKUP(B8982,JPK_KR!AP:AR,3,FALSE),"")</f>
        <v/>
      </c>
      <c r="D8982" s="32" t="str">
        <f>IF(B8982&lt;&gt;"",VLOOKUP(Zapisy!B8975,JPK_KR!AP:AV,7,FALSE),"")</f>
        <v/>
      </c>
      <c r="E8982" s="25" t="str">
        <f>IF(B8982&lt;&gt;"",VLOOKUP(B8982,Zapisy!B8975:D8983,3,FALSE),"")</f>
        <v/>
      </c>
      <c r="F8982" s="35" t="str">
        <f>IF(B8982&lt;&gt;"",VLOOKUP(B8982,Zapisy!B8975:C8983,2,FALSE),"")</f>
        <v/>
      </c>
      <c r="G8982" s="25" t="str">
        <f>IF(B8982&lt;&gt;"",VLOOKUP(B8982,Zapisy!B8975:G8975,6,FALSE),"")</f>
        <v/>
      </c>
      <c r="H8982" s="35" t="str">
        <f>IF(B8982&lt;&gt;"",VLOOKUP(B8982,Zapisy!B8975:F8985,5,FALSE),"")</f>
        <v/>
      </c>
      <c r="I8982" s="14" t="str">
        <f>IF(B8982&lt;&gt;"",VLOOKUP(B8982,Dziennik!B:F,5,FALSE),"")</f>
        <v/>
      </c>
    </row>
    <row r="8983" spans="2:9" x14ac:dyDescent="0.2">
      <c r="B8983" s="14" t="str">
        <f>IF(Zapisy!B8976&lt;&gt;"",Zapisy!B8976,"")</f>
        <v/>
      </c>
      <c r="C8983" s="14" t="str">
        <f>IF(B8983&lt;&gt;"",VLOOKUP(B8983,JPK_KR!AP:AR,3,FALSE),"")</f>
        <v/>
      </c>
      <c r="D8983" s="32" t="str">
        <f>IF(B8983&lt;&gt;"",VLOOKUP(Zapisy!B8976,JPK_KR!AP:AV,7,FALSE),"")</f>
        <v/>
      </c>
      <c r="E8983" s="25" t="str">
        <f>IF(B8983&lt;&gt;"",VLOOKUP(B8983,Zapisy!B8976:D8984,3,FALSE),"")</f>
        <v/>
      </c>
      <c r="F8983" s="35" t="str">
        <f>IF(B8983&lt;&gt;"",VLOOKUP(B8983,Zapisy!B8976:C8984,2,FALSE),"")</f>
        <v/>
      </c>
      <c r="G8983" s="25" t="str">
        <f>IF(B8983&lt;&gt;"",VLOOKUP(B8983,Zapisy!B8976:G8976,6,FALSE),"")</f>
        <v/>
      </c>
      <c r="H8983" s="35" t="str">
        <f>IF(B8983&lt;&gt;"",VLOOKUP(B8983,Zapisy!B8976:F8986,5,FALSE),"")</f>
        <v/>
      </c>
      <c r="I8983" s="14" t="str">
        <f>IF(B8983&lt;&gt;"",VLOOKUP(B8983,Dziennik!B:F,5,FALSE),"")</f>
        <v/>
      </c>
    </row>
    <row r="8984" spans="2:9" x14ac:dyDescent="0.2">
      <c r="B8984" s="14" t="str">
        <f>IF(Zapisy!B8977&lt;&gt;"",Zapisy!B8977,"")</f>
        <v/>
      </c>
      <c r="C8984" s="14" t="str">
        <f>IF(B8984&lt;&gt;"",VLOOKUP(B8984,JPK_KR!AP:AR,3,FALSE),"")</f>
        <v/>
      </c>
      <c r="D8984" s="32" t="str">
        <f>IF(B8984&lt;&gt;"",VLOOKUP(Zapisy!B8977,JPK_KR!AP:AV,7,FALSE),"")</f>
        <v/>
      </c>
      <c r="E8984" s="25" t="str">
        <f>IF(B8984&lt;&gt;"",VLOOKUP(B8984,Zapisy!B8977:D8985,3,FALSE),"")</f>
        <v/>
      </c>
      <c r="F8984" s="35" t="str">
        <f>IF(B8984&lt;&gt;"",VLOOKUP(B8984,Zapisy!B8977:C8985,2,FALSE),"")</f>
        <v/>
      </c>
      <c r="G8984" s="25" t="str">
        <f>IF(B8984&lt;&gt;"",VLOOKUP(B8984,Zapisy!B8977:G8977,6,FALSE),"")</f>
        <v/>
      </c>
      <c r="H8984" s="35" t="str">
        <f>IF(B8984&lt;&gt;"",VLOOKUP(B8984,Zapisy!B8977:F8987,5,FALSE),"")</f>
        <v/>
      </c>
      <c r="I8984" s="14" t="str">
        <f>IF(B8984&lt;&gt;"",VLOOKUP(B8984,Dziennik!B:F,5,FALSE),"")</f>
        <v/>
      </c>
    </row>
    <row r="8985" spans="2:9" x14ac:dyDescent="0.2">
      <c r="B8985" s="14" t="str">
        <f>IF(Zapisy!B8978&lt;&gt;"",Zapisy!B8978,"")</f>
        <v/>
      </c>
      <c r="C8985" s="14" t="str">
        <f>IF(B8985&lt;&gt;"",VLOOKUP(B8985,JPK_KR!AP:AR,3,FALSE),"")</f>
        <v/>
      </c>
      <c r="D8985" s="32" t="str">
        <f>IF(B8985&lt;&gt;"",VLOOKUP(Zapisy!B8978,JPK_KR!AP:AV,7,FALSE),"")</f>
        <v/>
      </c>
      <c r="E8985" s="25" t="str">
        <f>IF(B8985&lt;&gt;"",VLOOKUP(B8985,Zapisy!B8978:D8986,3,FALSE),"")</f>
        <v/>
      </c>
      <c r="F8985" s="35" t="str">
        <f>IF(B8985&lt;&gt;"",VLOOKUP(B8985,Zapisy!B8978:C8986,2,FALSE),"")</f>
        <v/>
      </c>
      <c r="G8985" s="25" t="str">
        <f>IF(B8985&lt;&gt;"",VLOOKUP(B8985,Zapisy!B8978:G8978,6,FALSE),"")</f>
        <v/>
      </c>
      <c r="H8985" s="35" t="str">
        <f>IF(B8985&lt;&gt;"",VLOOKUP(B8985,Zapisy!B8978:F8988,5,FALSE),"")</f>
        <v/>
      </c>
      <c r="I8985" s="14" t="str">
        <f>IF(B8985&lt;&gt;"",VLOOKUP(B8985,Dziennik!B:F,5,FALSE),"")</f>
        <v/>
      </c>
    </row>
    <row r="8986" spans="2:9" x14ac:dyDescent="0.2">
      <c r="B8986" s="14" t="str">
        <f>IF(Zapisy!B8979&lt;&gt;"",Zapisy!B8979,"")</f>
        <v/>
      </c>
      <c r="C8986" s="14" t="str">
        <f>IF(B8986&lt;&gt;"",VLOOKUP(B8986,JPK_KR!AP:AR,3,FALSE),"")</f>
        <v/>
      </c>
      <c r="D8986" s="32" t="str">
        <f>IF(B8986&lt;&gt;"",VLOOKUP(Zapisy!B8979,JPK_KR!AP:AV,7,FALSE),"")</f>
        <v/>
      </c>
      <c r="E8986" s="25" t="str">
        <f>IF(B8986&lt;&gt;"",VLOOKUP(B8986,Zapisy!B8979:D8987,3,FALSE),"")</f>
        <v/>
      </c>
      <c r="F8986" s="35" t="str">
        <f>IF(B8986&lt;&gt;"",VLOOKUP(B8986,Zapisy!B8979:C8987,2,FALSE),"")</f>
        <v/>
      </c>
      <c r="G8986" s="25" t="str">
        <f>IF(B8986&lt;&gt;"",VLOOKUP(B8986,Zapisy!B8979:G8979,6,FALSE),"")</f>
        <v/>
      </c>
      <c r="H8986" s="35" t="str">
        <f>IF(B8986&lt;&gt;"",VLOOKUP(B8986,Zapisy!B8979:F8989,5,FALSE),"")</f>
        <v/>
      </c>
      <c r="I8986" s="14" t="str">
        <f>IF(B8986&lt;&gt;"",VLOOKUP(B8986,Dziennik!B:F,5,FALSE),"")</f>
        <v/>
      </c>
    </row>
    <row r="8987" spans="2:9" x14ac:dyDescent="0.2">
      <c r="B8987" s="14" t="str">
        <f>IF(Zapisy!B8980&lt;&gt;"",Zapisy!B8980,"")</f>
        <v/>
      </c>
      <c r="C8987" s="14" t="str">
        <f>IF(B8987&lt;&gt;"",VLOOKUP(B8987,JPK_KR!AP:AR,3,FALSE),"")</f>
        <v/>
      </c>
      <c r="D8987" s="32" t="str">
        <f>IF(B8987&lt;&gt;"",VLOOKUP(Zapisy!B8980,JPK_KR!AP:AV,7,FALSE),"")</f>
        <v/>
      </c>
      <c r="E8987" s="25" t="str">
        <f>IF(B8987&lt;&gt;"",VLOOKUP(B8987,Zapisy!B8980:D8988,3,FALSE),"")</f>
        <v/>
      </c>
      <c r="F8987" s="35" t="str">
        <f>IF(B8987&lt;&gt;"",VLOOKUP(B8987,Zapisy!B8980:C8988,2,FALSE),"")</f>
        <v/>
      </c>
      <c r="G8987" s="25" t="str">
        <f>IF(B8987&lt;&gt;"",VLOOKUP(B8987,Zapisy!B8980:G8980,6,FALSE),"")</f>
        <v/>
      </c>
      <c r="H8987" s="35" t="str">
        <f>IF(B8987&lt;&gt;"",VLOOKUP(B8987,Zapisy!B8980:F8990,5,FALSE),"")</f>
        <v/>
      </c>
      <c r="I8987" s="14" t="str">
        <f>IF(B8987&lt;&gt;"",VLOOKUP(B8987,Dziennik!B:F,5,FALSE),"")</f>
        <v/>
      </c>
    </row>
    <row r="8988" spans="2:9" x14ac:dyDescent="0.2">
      <c r="B8988" s="14" t="str">
        <f>IF(Zapisy!B8981&lt;&gt;"",Zapisy!B8981,"")</f>
        <v/>
      </c>
      <c r="C8988" s="14" t="str">
        <f>IF(B8988&lt;&gt;"",VLOOKUP(B8988,JPK_KR!AP:AR,3,FALSE),"")</f>
        <v/>
      </c>
      <c r="D8988" s="32" t="str">
        <f>IF(B8988&lt;&gt;"",VLOOKUP(Zapisy!B8981,JPK_KR!AP:AV,7,FALSE),"")</f>
        <v/>
      </c>
      <c r="E8988" s="25" t="str">
        <f>IF(B8988&lt;&gt;"",VLOOKUP(B8988,Zapisy!B8981:D8989,3,FALSE),"")</f>
        <v/>
      </c>
      <c r="F8988" s="35" t="str">
        <f>IF(B8988&lt;&gt;"",VLOOKUP(B8988,Zapisy!B8981:C8989,2,FALSE),"")</f>
        <v/>
      </c>
      <c r="G8988" s="25" t="str">
        <f>IF(B8988&lt;&gt;"",VLOOKUP(B8988,Zapisy!B8981:G8981,6,FALSE),"")</f>
        <v/>
      </c>
      <c r="H8988" s="35" t="str">
        <f>IF(B8988&lt;&gt;"",VLOOKUP(B8988,Zapisy!B8981:F8991,5,FALSE),"")</f>
        <v/>
      </c>
      <c r="I8988" s="14" t="str">
        <f>IF(B8988&lt;&gt;"",VLOOKUP(B8988,Dziennik!B:F,5,FALSE),"")</f>
        <v/>
      </c>
    </row>
    <row r="8989" spans="2:9" x14ac:dyDescent="0.2">
      <c r="B8989" s="14" t="str">
        <f>IF(Zapisy!B8982&lt;&gt;"",Zapisy!B8982,"")</f>
        <v/>
      </c>
      <c r="C8989" s="14" t="str">
        <f>IF(B8989&lt;&gt;"",VLOOKUP(B8989,JPK_KR!AP:AR,3,FALSE),"")</f>
        <v/>
      </c>
      <c r="D8989" s="32" t="str">
        <f>IF(B8989&lt;&gt;"",VLOOKUP(Zapisy!B8982,JPK_KR!AP:AV,7,FALSE),"")</f>
        <v/>
      </c>
      <c r="E8989" s="25" t="str">
        <f>IF(B8989&lt;&gt;"",VLOOKUP(B8989,Zapisy!B8982:D8990,3,FALSE),"")</f>
        <v/>
      </c>
      <c r="F8989" s="35" t="str">
        <f>IF(B8989&lt;&gt;"",VLOOKUP(B8989,Zapisy!B8982:C8990,2,FALSE),"")</f>
        <v/>
      </c>
      <c r="G8989" s="25" t="str">
        <f>IF(B8989&lt;&gt;"",VLOOKUP(B8989,Zapisy!B8982:G8982,6,FALSE),"")</f>
        <v/>
      </c>
      <c r="H8989" s="35" t="str">
        <f>IF(B8989&lt;&gt;"",VLOOKUP(B8989,Zapisy!B8982:F8992,5,FALSE),"")</f>
        <v/>
      </c>
      <c r="I8989" s="14" t="str">
        <f>IF(B8989&lt;&gt;"",VLOOKUP(B8989,Dziennik!B:F,5,FALSE),"")</f>
        <v/>
      </c>
    </row>
    <row r="8990" spans="2:9" x14ac:dyDescent="0.2">
      <c r="B8990" s="14" t="str">
        <f>IF(Zapisy!B8983&lt;&gt;"",Zapisy!B8983,"")</f>
        <v/>
      </c>
      <c r="C8990" s="14" t="str">
        <f>IF(B8990&lt;&gt;"",VLOOKUP(B8990,JPK_KR!AP:AR,3,FALSE),"")</f>
        <v/>
      </c>
      <c r="D8990" s="32" t="str">
        <f>IF(B8990&lt;&gt;"",VLOOKUP(Zapisy!B8983,JPK_KR!AP:AV,7,FALSE),"")</f>
        <v/>
      </c>
      <c r="E8990" s="25" t="str">
        <f>IF(B8990&lt;&gt;"",VLOOKUP(B8990,Zapisy!B8983:D8991,3,FALSE),"")</f>
        <v/>
      </c>
      <c r="F8990" s="35" t="str">
        <f>IF(B8990&lt;&gt;"",VLOOKUP(B8990,Zapisy!B8983:C8991,2,FALSE),"")</f>
        <v/>
      </c>
      <c r="G8990" s="25" t="str">
        <f>IF(B8990&lt;&gt;"",VLOOKUP(B8990,Zapisy!B8983:G8983,6,FALSE),"")</f>
        <v/>
      </c>
      <c r="H8990" s="35" t="str">
        <f>IF(B8990&lt;&gt;"",VLOOKUP(B8990,Zapisy!B8983:F8993,5,FALSE),"")</f>
        <v/>
      </c>
      <c r="I8990" s="14" t="str">
        <f>IF(B8990&lt;&gt;"",VLOOKUP(B8990,Dziennik!B:F,5,FALSE),"")</f>
        <v/>
      </c>
    </row>
    <row r="8991" spans="2:9" x14ac:dyDescent="0.2">
      <c r="B8991" s="14" t="str">
        <f>IF(Zapisy!B8984&lt;&gt;"",Zapisy!B8984,"")</f>
        <v/>
      </c>
      <c r="C8991" s="14" t="str">
        <f>IF(B8991&lt;&gt;"",VLOOKUP(B8991,JPK_KR!AP:AR,3,FALSE),"")</f>
        <v/>
      </c>
      <c r="D8991" s="32" t="str">
        <f>IF(B8991&lt;&gt;"",VLOOKUP(Zapisy!B8984,JPK_KR!AP:AV,7,FALSE),"")</f>
        <v/>
      </c>
      <c r="E8991" s="25" t="str">
        <f>IF(B8991&lt;&gt;"",VLOOKUP(B8991,Zapisy!B8984:D8992,3,FALSE),"")</f>
        <v/>
      </c>
      <c r="F8991" s="35" t="str">
        <f>IF(B8991&lt;&gt;"",VLOOKUP(B8991,Zapisy!B8984:C8992,2,FALSE),"")</f>
        <v/>
      </c>
      <c r="G8991" s="25" t="str">
        <f>IF(B8991&lt;&gt;"",VLOOKUP(B8991,Zapisy!B8984:G8984,6,FALSE),"")</f>
        <v/>
      </c>
      <c r="H8991" s="35" t="str">
        <f>IF(B8991&lt;&gt;"",VLOOKUP(B8991,Zapisy!B8984:F8994,5,FALSE),"")</f>
        <v/>
      </c>
      <c r="I8991" s="14" t="str">
        <f>IF(B8991&lt;&gt;"",VLOOKUP(B8991,Dziennik!B:F,5,FALSE),"")</f>
        <v/>
      </c>
    </row>
    <row r="8992" spans="2:9" x14ac:dyDescent="0.2">
      <c r="B8992" s="14" t="str">
        <f>IF(Zapisy!B8985&lt;&gt;"",Zapisy!B8985,"")</f>
        <v/>
      </c>
      <c r="C8992" s="14" t="str">
        <f>IF(B8992&lt;&gt;"",VLOOKUP(B8992,JPK_KR!AP:AR,3,FALSE),"")</f>
        <v/>
      </c>
      <c r="D8992" s="32" t="str">
        <f>IF(B8992&lt;&gt;"",VLOOKUP(Zapisy!B8985,JPK_KR!AP:AV,7,FALSE),"")</f>
        <v/>
      </c>
      <c r="E8992" s="25" t="str">
        <f>IF(B8992&lt;&gt;"",VLOOKUP(B8992,Zapisy!B8985:D8993,3,FALSE),"")</f>
        <v/>
      </c>
      <c r="F8992" s="35" t="str">
        <f>IF(B8992&lt;&gt;"",VLOOKUP(B8992,Zapisy!B8985:C8993,2,FALSE),"")</f>
        <v/>
      </c>
      <c r="G8992" s="25" t="str">
        <f>IF(B8992&lt;&gt;"",VLOOKUP(B8992,Zapisy!B8985:G8985,6,FALSE),"")</f>
        <v/>
      </c>
      <c r="H8992" s="35" t="str">
        <f>IF(B8992&lt;&gt;"",VLOOKUP(B8992,Zapisy!B8985:F8995,5,FALSE),"")</f>
        <v/>
      </c>
      <c r="I8992" s="14" t="str">
        <f>IF(B8992&lt;&gt;"",VLOOKUP(B8992,Dziennik!B:F,5,FALSE),"")</f>
        <v/>
      </c>
    </row>
    <row r="8993" spans="2:9" x14ac:dyDescent="0.2">
      <c r="B8993" s="14" t="str">
        <f>IF(Zapisy!B8986&lt;&gt;"",Zapisy!B8986,"")</f>
        <v/>
      </c>
      <c r="C8993" s="14" t="str">
        <f>IF(B8993&lt;&gt;"",VLOOKUP(B8993,JPK_KR!AP:AR,3,FALSE),"")</f>
        <v/>
      </c>
      <c r="D8993" s="32" t="str">
        <f>IF(B8993&lt;&gt;"",VLOOKUP(Zapisy!B8986,JPK_KR!AP:AV,7,FALSE),"")</f>
        <v/>
      </c>
      <c r="E8993" s="25" t="str">
        <f>IF(B8993&lt;&gt;"",VLOOKUP(B8993,Zapisy!B8986:D8994,3,FALSE),"")</f>
        <v/>
      </c>
      <c r="F8993" s="35" t="str">
        <f>IF(B8993&lt;&gt;"",VLOOKUP(B8993,Zapisy!B8986:C8994,2,FALSE),"")</f>
        <v/>
      </c>
      <c r="G8993" s="25" t="str">
        <f>IF(B8993&lt;&gt;"",VLOOKUP(B8993,Zapisy!B8986:G8986,6,FALSE),"")</f>
        <v/>
      </c>
      <c r="H8993" s="35" t="str">
        <f>IF(B8993&lt;&gt;"",VLOOKUP(B8993,Zapisy!B8986:F8996,5,FALSE),"")</f>
        <v/>
      </c>
      <c r="I8993" s="14" t="str">
        <f>IF(B8993&lt;&gt;"",VLOOKUP(B8993,Dziennik!B:F,5,FALSE),"")</f>
        <v/>
      </c>
    </row>
    <row r="8994" spans="2:9" x14ac:dyDescent="0.2">
      <c r="B8994" s="14" t="str">
        <f>IF(Zapisy!B8987&lt;&gt;"",Zapisy!B8987,"")</f>
        <v/>
      </c>
      <c r="C8994" s="14" t="str">
        <f>IF(B8994&lt;&gt;"",VLOOKUP(B8994,JPK_KR!AP:AR,3,FALSE),"")</f>
        <v/>
      </c>
      <c r="D8994" s="32" t="str">
        <f>IF(B8994&lt;&gt;"",VLOOKUP(Zapisy!B8987,JPK_KR!AP:AV,7,FALSE),"")</f>
        <v/>
      </c>
      <c r="E8994" s="25" t="str">
        <f>IF(B8994&lt;&gt;"",VLOOKUP(B8994,Zapisy!B8987:D8995,3,FALSE),"")</f>
        <v/>
      </c>
      <c r="F8994" s="35" t="str">
        <f>IF(B8994&lt;&gt;"",VLOOKUP(B8994,Zapisy!B8987:C8995,2,FALSE),"")</f>
        <v/>
      </c>
      <c r="G8994" s="25" t="str">
        <f>IF(B8994&lt;&gt;"",VLOOKUP(B8994,Zapisy!B8987:G8987,6,FALSE),"")</f>
        <v/>
      </c>
      <c r="H8994" s="35" t="str">
        <f>IF(B8994&lt;&gt;"",VLOOKUP(B8994,Zapisy!B8987:F8997,5,FALSE),"")</f>
        <v/>
      </c>
      <c r="I8994" s="14" t="str">
        <f>IF(B8994&lt;&gt;"",VLOOKUP(B8994,Dziennik!B:F,5,FALSE),"")</f>
        <v/>
      </c>
    </row>
    <row r="8995" spans="2:9" x14ac:dyDescent="0.2">
      <c r="B8995" s="14" t="str">
        <f>IF(Zapisy!B8988&lt;&gt;"",Zapisy!B8988,"")</f>
        <v/>
      </c>
      <c r="C8995" s="14" t="str">
        <f>IF(B8995&lt;&gt;"",VLOOKUP(B8995,JPK_KR!AP:AR,3,FALSE),"")</f>
        <v/>
      </c>
      <c r="D8995" s="32" t="str">
        <f>IF(B8995&lt;&gt;"",VLOOKUP(Zapisy!B8988,JPK_KR!AP:AV,7,FALSE),"")</f>
        <v/>
      </c>
      <c r="E8995" s="25" t="str">
        <f>IF(B8995&lt;&gt;"",VLOOKUP(B8995,Zapisy!B8988:D8996,3,FALSE),"")</f>
        <v/>
      </c>
      <c r="F8995" s="35" t="str">
        <f>IF(B8995&lt;&gt;"",VLOOKUP(B8995,Zapisy!B8988:C8996,2,FALSE),"")</f>
        <v/>
      </c>
      <c r="G8995" s="25" t="str">
        <f>IF(B8995&lt;&gt;"",VLOOKUP(B8995,Zapisy!B8988:G8988,6,FALSE),"")</f>
        <v/>
      </c>
      <c r="H8995" s="35" t="str">
        <f>IF(B8995&lt;&gt;"",VLOOKUP(B8995,Zapisy!B8988:F8998,5,FALSE),"")</f>
        <v/>
      </c>
      <c r="I8995" s="14" t="str">
        <f>IF(B8995&lt;&gt;"",VLOOKUP(B8995,Dziennik!B:F,5,FALSE),"")</f>
        <v/>
      </c>
    </row>
    <row r="8996" spans="2:9" x14ac:dyDescent="0.2">
      <c r="B8996" s="14" t="str">
        <f>IF(Zapisy!B8989&lt;&gt;"",Zapisy!B8989,"")</f>
        <v/>
      </c>
      <c r="C8996" s="14" t="str">
        <f>IF(B8996&lt;&gt;"",VLOOKUP(B8996,JPK_KR!AP:AR,3,FALSE),"")</f>
        <v/>
      </c>
      <c r="D8996" s="32" t="str">
        <f>IF(B8996&lt;&gt;"",VLOOKUP(Zapisy!B8989,JPK_KR!AP:AV,7,FALSE),"")</f>
        <v/>
      </c>
      <c r="E8996" s="25" t="str">
        <f>IF(B8996&lt;&gt;"",VLOOKUP(B8996,Zapisy!B8989:D8997,3,FALSE),"")</f>
        <v/>
      </c>
      <c r="F8996" s="35" t="str">
        <f>IF(B8996&lt;&gt;"",VLOOKUP(B8996,Zapisy!B8989:C8997,2,FALSE),"")</f>
        <v/>
      </c>
      <c r="G8996" s="25" t="str">
        <f>IF(B8996&lt;&gt;"",VLOOKUP(B8996,Zapisy!B8989:G8989,6,FALSE),"")</f>
        <v/>
      </c>
      <c r="H8996" s="35" t="str">
        <f>IF(B8996&lt;&gt;"",VLOOKUP(B8996,Zapisy!B8989:F8999,5,FALSE),"")</f>
        <v/>
      </c>
      <c r="I8996" s="14" t="str">
        <f>IF(B8996&lt;&gt;"",VLOOKUP(B8996,Dziennik!B:F,5,FALSE),"")</f>
        <v/>
      </c>
    </row>
    <row r="8997" spans="2:9" x14ac:dyDescent="0.2">
      <c r="B8997" s="14" t="str">
        <f>IF(Zapisy!B8990&lt;&gt;"",Zapisy!B8990,"")</f>
        <v/>
      </c>
      <c r="C8997" s="14" t="str">
        <f>IF(B8997&lt;&gt;"",VLOOKUP(B8997,JPK_KR!AP:AR,3,FALSE),"")</f>
        <v/>
      </c>
      <c r="D8997" s="32" t="str">
        <f>IF(B8997&lt;&gt;"",VLOOKUP(Zapisy!B8990,JPK_KR!AP:AV,7,FALSE),"")</f>
        <v/>
      </c>
      <c r="E8997" s="25" t="str">
        <f>IF(B8997&lt;&gt;"",VLOOKUP(B8997,Zapisy!B8990:D8998,3,FALSE),"")</f>
        <v/>
      </c>
      <c r="F8997" s="35" t="str">
        <f>IF(B8997&lt;&gt;"",VLOOKUP(B8997,Zapisy!B8990:C8998,2,FALSE),"")</f>
        <v/>
      </c>
      <c r="G8997" s="25" t="str">
        <f>IF(B8997&lt;&gt;"",VLOOKUP(B8997,Zapisy!B8990:G8990,6,FALSE),"")</f>
        <v/>
      </c>
      <c r="H8997" s="35" t="str">
        <f>IF(B8997&lt;&gt;"",VLOOKUP(B8997,Zapisy!B8990:F9000,5,FALSE),"")</f>
        <v/>
      </c>
      <c r="I8997" s="14" t="str">
        <f>IF(B8997&lt;&gt;"",VLOOKUP(B8997,Dziennik!B:F,5,FALSE),"")</f>
        <v/>
      </c>
    </row>
    <row r="8998" spans="2:9" x14ac:dyDescent="0.2">
      <c r="B8998" s="14" t="str">
        <f>IF(Zapisy!B8991&lt;&gt;"",Zapisy!B8991,"")</f>
        <v/>
      </c>
      <c r="C8998" s="14" t="str">
        <f>IF(B8998&lt;&gt;"",VLOOKUP(B8998,JPK_KR!AP:AR,3,FALSE),"")</f>
        <v/>
      </c>
      <c r="D8998" s="32" t="str">
        <f>IF(B8998&lt;&gt;"",VLOOKUP(Zapisy!B8991,JPK_KR!AP:AV,7,FALSE),"")</f>
        <v/>
      </c>
      <c r="E8998" s="25" t="str">
        <f>IF(B8998&lt;&gt;"",VLOOKUP(B8998,Zapisy!B8991:D8999,3,FALSE),"")</f>
        <v/>
      </c>
      <c r="F8998" s="35" t="str">
        <f>IF(B8998&lt;&gt;"",VLOOKUP(B8998,Zapisy!B8991:C8999,2,FALSE),"")</f>
        <v/>
      </c>
      <c r="G8998" s="25" t="str">
        <f>IF(B8998&lt;&gt;"",VLOOKUP(B8998,Zapisy!B8991:G8991,6,FALSE),"")</f>
        <v/>
      </c>
      <c r="H8998" s="35" t="str">
        <f>IF(B8998&lt;&gt;"",VLOOKUP(B8998,Zapisy!B8991:F9001,5,FALSE),"")</f>
        <v/>
      </c>
      <c r="I8998" s="14" t="str">
        <f>IF(B8998&lt;&gt;"",VLOOKUP(B8998,Dziennik!B:F,5,FALSE),"")</f>
        <v/>
      </c>
    </row>
    <row r="8999" spans="2:9" x14ac:dyDescent="0.2">
      <c r="B8999" s="14" t="str">
        <f>IF(Zapisy!B8992&lt;&gt;"",Zapisy!B8992,"")</f>
        <v/>
      </c>
      <c r="C8999" s="14" t="str">
        <f>IF(B8999&lt;&gt;"",VLOOKUP(B8999,JPK_KR!AP:AR,3,FALSE),"")</f>
        <v/>
      </c>
      <c r="D8999" s="32" t="str">
        <f>IF(B8999&lt;&gt;"",VLOOKUP(Zapisy!B8992,JPK_KR!AP:AV,7,FALSE),"")</f>
        <v/>
      </c>
      <c r="E8999" s="25" t="str">
        <f>IF(B8999&lt;&gt;"",VLOOKUP(B8999,Zapisy!B8992:D9000,3,FALSE),"")</f>
        <v/>
      </c>
      <c r="F8999" s="35" t="str">
        <f>IF(B8999&lt;&gt;"",VLOOKUP(B8999,Zapisy!B8992:C9000,2,FALSE),"")</f>
        <v/>
      </c>
      <c r="G8999" s="25" t="str">
        <f>IF(B8999&lt;&gt;"",VLOOKUP(B8999,Zapisy!B8992:G8992,6,FALSE),"")</f>
        <v/>
      </c>
      <c r="H8999" s="35" t="str">
        <f>IF(B8999&lt;&gt;"",VLOOKUP(B8999,Zapisy!B8992:F9002,5,FALSE),"")</f>
        <v/>
      </c>
      <c r="I8999" s="14" t="str">
        <f>IF(B8999&lt;&gt;"",VLOOKUP(B8999,Dziennik!B:F,5,FALSE),"")</f>
        <v/>
      </c>
    </row>
    <row r="9000" spans="2:9" x14ac:dyDescent="0.2">
      <c r="B9000" s="14" t="str">
        <f>IF(Zapisy!B8993&lt;&gt;"",Zapisy!B8993,"")</f>
        <v/>
      </c>
      <c r="C9000" s="14" t="str">
        <f>IF(B9000&lt;&gt;"",VLOOKUP(B9000,JPK_KR!AP:AR,3,FALSE),"")</f>
        <v/>
      </c>
      <c r="D9000" s="32" t="str">
        <f>IF(B9000&lt;&gt;"",VLOOKUP(Zapisy!B8993,JPK_KR!AP:AV,7,FALSE),"")</f>
        <v/>
      </c>
      <c r="E9000" s="25" t="str">
        <f>IF(B9000&lt;&gt;"",VLOOKUP(B9000,Zapisy!B8993:D9001,3,FALSE),"")</f>
        <v/>
      </c>
      <c r="F9000" s="35" t="str">
        <f>IF(B9000&lt;&gt;"",VLOOKUP(B9000,Zapisy!B8993:C9001,2,FALSE),"")</f>
        <v/>
      </c>
      <c r="G9000" s="25" t="str">
        <f>IF(B9000&lt;&gt;"",VLOOKUP(B9000,Zapisy!B8993:G8993,6,FALSE),"")</f>
        <v/>
      </c>
      <c r="H9000" s="35" t="str">
        <f>IF(B9000&lt;&gt;"",VLOOKUP(B9000,Zapisy!B8993:F9003,5,FALSE),"")</f>
        <v/>
      </c>
      <c r="I9000" s="14" t="str">
        <f>IF(B9000&lt;&gt;"",VLOOKUP(B9000,Dziennik!B:F,5,FALSE),"")</f>
        <v/>
      </c>
    </row>
    <row r="9001" spans="2:9" x14ac:dyDescent="0.2">
      <c r="B9001" s="14" t="str">
        <f>IF(Zapisy!B8994&lt;&gt;"",Zapisy!B8994,"")</f>
        <v/>
      </c>
      <c r="C9001" s="14" t="str">
        <f>IF(B9001&lt;&gt;"",VLOOKUP(B9001,JPK_KR!AP:AR,3,FALSE),"")</f>
        <v/>
      </c>
      <c r="D9001" s="32" t="str">
        <f>IF(B9001&lt;&gt;"",VLOOKUP(Zapisy!B8994,JPK_KR!AP:AV,7,FALSE),"")</f>
        <v/>
      </c>
      <c r="E9001" s="25" t="str">
        <f>IF(B9001&lt;&gt;"",VLOOKUP(B9001,Zapisy!B8994:D9002,3,FALSE),"")</f>
        <v/>
      </c>
      <c r="F9001" s="35" t="str">
        <f>IF(B9001&lt;&gt;"",VLOOKUP(B9001,Zapisy!B8994:C9002,2,FALSE),"")</f>
        <v/>
      </c>
      <c r="G9001" s="25" t="str">
        <f>IF(B9001&lt;&gt;"",VLOOKUP(B9001,Zapisy!B8994:G8994,6,FALSE),"")</f>
        <v/>
      </c>
      <c r="H9001" s="35" t="str">
        <f>IF(B9001&lt;&gt;"",VLOOKUP(B9001,Zapisy!B8994:F9004,5,FALSE),"")</f>
        <v/>
      </c>
      <c r="I9001" s="14" t="str">
        <f>IF(B9001&lt;&gt;"",VLOOKUP(B9001,Dziennik!B:F,5,FALSE),"")</f>
        <v/>
      </c>
    </row>
    <row r="9002" spans="2:9" x14ac:dyDescent="0.2">
      <c r="B9002" s="14" t="str">
        <f>IF(Zapisy!B8995&lt;&gt;"",Zapisy!B8995,"")</f>
        <v/>
      </c>
      <c r="C9002" s="14" t="str">
        <f>IF(B9002&lt;&gt;"",VLOOKUP(B9002,JPK_KR!AP:AR,3,FALSE),"")</f>
        <v/>
      </c>
      <c r="D9002" s="32" t="str">
        <f>IF(B9002&lt;&gt;"",VLOOKUP(Zapisy!B8995,JPK_KR!AP:AV,7,FALSE),"")</f>
        <v/>
      </c>
      <c r="E9002" s="25" t="str">
        <f>IF(B9002&lt;&gt;"",VLOOKUP(B9002,Zapisy!B8995:D9003,3,FALSE),"")</f>
        <v/>
      </c>
      <c r="F9002" s="35" t="str">
        <f>IF(B9002&lt;&gt;"",VLOOKUP(B9002,Zapisy!B8995:C9003,2,FALSE),"")</f>
        <v/>
      </c>
      <c r="G9002" s="25" t="str">
        <f>IF(B9002&lt;&gt;"",VLOOKUP(B9002,Zapisy!B8995:G8995,6,FALSE),"")</f>
        <v/>
      </c>
      <c r="H9002" s="35" t="str">
        <f>IF(B9002&lt;&gt;"",VLOOKUP(B9002,Zapisy!B8995:F9005,5,FALSE),"")</f>
        <v/>
      </c>
      <c r="I9002" s="14" t="str">
        <f>IF(B9002&lt;&gt;"",VLOOKUP(B9002,Dziennik!B:F,5,FALSE),"")</f>
        <v/>
      </c>
    </row>
    <row r="9003" spans="2:9" x14ac:dyDescent="0.2">
      <c r="B9003" s="14" t="str">
        <f>IF(Zapisy!B8996&lt;&gt;"",Zapisy!B8996,"")</f>
        <v/>
      </c>
      <c r="C9003" s="14" t="str">
        <f>IF(B9003&lt;&gt;"",VLOOKUP(B9003,JPK_KR!AP:AR,3,FALSE),"")</f>
        <v/>
      </c>
      <c r="D9003" s="32" t="str">
        <f>IF(B9003&lt;&gt;"",VLOOKUP(Zapisy!B8996,JPK_KR!AP:AV,7,FALSE),"")</f>
        <v/>
      </c>
      <c r="E9003" s="25" t="str">
        <f>IF(B9003&lt;&gt;"",VLOOKUP(B9003,Zapisy!B8996:D9004,3,FALSE),"")</f>
        <v/>
      </c>
      <c r="F9003" s="35" t="str">
        <f>IF(B9003&lt;&gt;"",VLOOKUP(B9003,Zapisy!B8996:C9004,2,FALSE),"")</f>
        <v/>
      </c>
      <c r="G9003" s="25" t="str">
        <f>IF(B9003&lt;&gt;"",VLOOKUP(B9003,Zapisy!B8996:G8996,6,FALSE),"")</f>
        <v/>
      </c>
      <c r="H9003" s="35" t="str">
        <f>IF(B9003&lt;&gt;"",VLOOKUP(B9003,Zapisy!B8996:F9006,5,FALSE),"")</f>
        <v/>
      </c>
      <c r="I9003" s="14" t="str">
        <f>IF(B9003&lt;&gt;"",VLOOKUP(B9003,Dziennik!B:F,5,FALSE),"")</f>
        <v/>
      </c>
    </row>
    <row r="9004" spans="2:9" x14ac:dyDescent="0.2">
      <c r="B9004" s="14" t="str">
        <f>IF(Zapisy!B8997&lt;&gt;"",Zapisy!B8997,"")</f>
        <v/>
      </c>
      <c r="C9004" s="14" t="str">
        <f>IF(B9004&lt;&gt;"",VLOOKUP(B9004,JPK_KR!AP:AR,3,FALSE),"")</f>
        <v/>
      </c>
      <c r="D9004" s="32" t="str">
        <f>IF(B9004&lt;&gt;"",VLOOKUP(Zapisy!B8997,JPK_KR!AP:AV,7,FALSE),"")</f>
        <v/>
      </c>
      <c r="E9004" s="25" t="str">
        <f>IF(B9004&lt;&gt;"",VLOOKUP(B9004,Zapisy!B8997:D9005,3,FALSE),"")</f>
        <v/>
      </c>
      <c r="F9004" s="35" t="str">
        <f>IF(B9004&lt;&gt;"",VLOOKUP(B9004,Zapisy!B8997:C9005,2,FALSE),"")</f>
        <v/>
      </c>
      <c r="G9004" s="25" t="str">
        <f>IF(B9004&lt;&gt;"",VLOOKUP(B9004,Zapisy!B8997:G8997,6,FALSE),"")</f>
        <v/>
      </c>
      <c r="H9004" s="35" t="str">
        <f>IF(B9004&lt;&gt;"",VLOOKUP(B9004,Zapisy!B8997:F9007,5,FALSE),"")</f>
        <v/>
      </c>
      <c r="I9004" s="14" t="str">
        <f>IF(B9004&lt;&gt;"",VLOOKUP(B9004,Dziennik!B:F,5,FALSE),"")</f>
        <v/>
      </c>
    </row>
    <row r="9005" spans="2:9" x14ac:dyDescent="0.2">
      <c r="B9005" s="14" t="str">
        <f>IF(Zapisy!B8998&lt;&gt;"",Zapisy!B8998,"")</f>
        <v/>
      </c>
      <c r="C9005" s="14" t="str">
        <f>IF(B9005&lt;&gt;"",VLOOKUP(B9005,JPK_KR!AP:AR,3,FALSE),"")</f>
        <v/>
      </c>
      <c r="D9005" s="32" t="str">
        <f>IF(B9005&lt;&gt;"",VLOOKUP(Zapisy!B8998,JPK_KR!AP:AV,7,FALSE),"")</f>
        <v/>
      </c>
      <c r="E9005" s="25" t="str">
        <f>IF(B9005&lt;&gt;"",VLOOKUP(B9005,Zapisy!B8998:D9006,3,FALSE),"")</f>
        <v/>
      </c>
      <c r="F9005" s="35" t="str">
        <f>IF(B9005&lt;&gt;"",VLOOKUP(B9005,Zapisy!B8998:C9006,2,FALSE),"")</f>
        <v/>
      </c>
      <c r="G9005" s="25" t="str">
        <f>IF(B9005&lt;&gt;"",VLOOKUP(B9005,Zapisy!B8998:G8998,6,FALSE),"")</f>
        <v/>
      </c>
      <c r="H9005" s="35" t="str">
        <f>IF(B9005&lt;&gt;"",VLOOKUP(B9005,Zapisy!B8998:F9008,5,FALSE),"")</f>
        <v/>
      </c>
      <c r="I9005" s="14" t="str">
        <f>IF(B9005&lt;&gt;"",VLOOKUP(B9005,Dziennik!B:F,5,FALSE),"")</f>
        <v/>
      </c>
    </row>
    <row r="9006" spans="2:9" x14ac:dyDescent="0.2">
      <c r="B9006" s="14" t="str">
        <f>IF(Zapisy!B8999&lt;&gt;"",Zapisy!B8999,"")</f>
        <v/>
      </c>
      <c r="C9006" s="14" t="str">
        <f>IF(B9006&lt;&gt;"",VLOOKUP(B9006,JPK_KR!AP:AR,3,FALSE),"")</f>
        <v/>
      </c>
      <c r="D9006" s="32" t="str">
        <f>IF(B9006&lt;&gt;"",VLOOKUP(Zapisy!B8999,JPK_KR!AP:AV,7,FALSE),"")</f>
        <v/>
      </c>
      <c r="E9006" s="25" t="str">
        <f>IF(B9006&lt;&gt;"",VLOOKUP(B9006,Zapisy!B8999:D9007,3,FALSE),"")</f>
        <v/>
      </c>
      <c r="F9006" s="35" t="str">
        <f>IF(B9006&lt;&gt;"",VLOOKUP(B9006,Zapisy!B8999:C9007,2,FALSE),"")</f>
        <v/>
      </c>
      <c r="G9006" s="25" t="str">
        <f>IF(B9006&lt;&gt;"",VLOOKUP(B9006,Zapisy!B8999:G8999,6,FALSE),"")</f>
        <v/>
      </c>
      <c r="H9006" s="35" t="str">
        <f>IF(B9006&lt;&gt;"",VLOOKUP(B9006,Zapisy!B8999:F9009,5,FALSE),"")</f>
        <v/>
      </c>
      <c r="I9006" s="14" t="str">
        <f>IF(B9006&lt;&gt;"",VLOOKUP(B9006,Dziennik!B:F,5,FALSE),"")</f>
        <v/>
      </c>
    </row>
    <row r="9007" spans="2:9" x14ac:dyDescent="0.2">
      <c r="B9007" s="14" t="str">
        <f>IF(Zapisy!B9000&lt;&gt;"",Zapisy!B9000,"")</f>
        <v/>
      </c>
      <c r="C9007" s="14" t="str">
        <f>IF(B9007&lt;&gt;"",VLOOKUP(B9007,JPK_KR!AP:AR,3,FALSE),"")</f>
        <v/>
      </c>
      <c r="D9007" s="32" t="str">
        <f>IF(B9007&lt;&gt;"",VLOOKUP(Zapisy!B9000,JPK_KR!AP:AV,7,FALSE),"")</f>
        <v/>
      </c>
      <c r="E9007" s="25" t="str">
        <f>IF(B9007&lt;&gt;"",VLOOKUP(B9007,Zapisy!B9000:D9008,3,FALSE),"")</f>
        <v/>
      </c>
      <c r="F9007" s="35" t="str">
        <f>IF(B9007&lt;&gt;"",VLOOKUP(B9007,Zapisy!B9000:C9008,2,FALSE),"")</f>
        <v/>
      </c>
      <c r="G9007" s="25" t="str">
        <f>IF(B9007&lt;&gt;"",VLOOKUP(B9007,Zapisy!B9000:G9000,6,FALSE),"")</f>
        <v/>
      </c>
      <c r="H9007" s="35" t="str">
        <f>IF(B9007&lt;&gt;"",VLOOKUP(B9007,Zapisy!B9000:F9010,5,FALSE),"")</f>
        <v/>
      </c>
      <c r="I9007" s="14" t="str">
        <f>IF(B9007&lt;&gt;"",VLOOKUP(B9007,Dziennik!B:F,5,FALSE),"")</f>
        <v/>
      </c>
    </row>
    <row r="9008" spans="2:9" x14ac:dyDescent="0.2">
      <c r="B9008" s="14" t="str">
        <f>IF(Zapisy!B9001&lt;&gt;"",Zapisy!B9001,"")</f>
        <v/>
      </c>
      <c r="C9008" s="14" t="str">
        <f>IF(B9008&lt;&gt;"",VLOOKUP(B9008,JPK_KR!AP:AR,3,FALSE),"")</f>
        <v/>
      </c>
      <c r="D9008" s="32" t="str">
        <f>IF(B9008&lt;&gt;"",VLOOKUP(Zapisy!B9001,JPK_KR!AP:AV,7,FALSE),"")</f>
        <v/>
      </c>
      <c r="E9008" s="25" t="str">
        <f>IF(B9008&lt;&gt;"",VLOOKUP(B9008,Zapisy!B9001:D9009,3,FALSE),"")</f>
        <v/>
      </c>
      <c r="F9008" s="35" t="str">
        <f>IF(B9008&lt;&gt;"",VLOOKUP(B9008,Zapisy!B9001:C9009,2,FALSE),"")</f>
        <v/>
      </c>
      <c r="G9008" s="25" t="str">
        <f>IF(B9008&lt;&gt;"",VLOOKUP(B9008,Zapisy!B9001:G9001,6,FALSE),"")</f>
        <v/>
      </c>
      <c r="H9008" s="35" t="str">
        <f>IF(B9008&lt;&gt;"",VLOOKUP(B9008,Zapisy!B9001:F9011,5,FALSE),"")</f>
        <v/>
      </c>
      <c r="I9008" s="14" t="str">
        <f>IF(B9008&lt;&gt;"",VLOOKUP(B9008,Dziennik!B:F,5,FALSE),"")</f>
        <v/>
      </c>
    </row>
    <row r="9009" spans="2:9" x14ac:dyDescent="0.2">
      <c r="B9009" s="14" t="str">
        <f>IF(Zapisy!B9002&lt;&gt;"",Zapisy!B9002,"")</f>
        <v/>
      </c>
      <c r="C9009" s="14" t="str">
        <f>IF(B9009&lt;&gt;"",VLOOKUP(B9009,JPK_KR!AP:AR,3,FALSE),"")</f>
        <v/>
      </c>
      <c r="D9009" s="32" t="str">
        <f>IF(B9009&lt;&gt;"",VLOOKUP(Zapisy!B9002,JPK_KR!AP:AV,7,FALSE),"")</f>
        <v/>
      </c>
      <c r="E9009" s="25" t="str">
        <f>IF(B9009&lt;&gt;"",VLOOKUP(B9009,Zapisy!B9002:D9010,3,FALSE),"")</f>
        <v/>
      </c>
      <c r="F9009" s="35" t="str">
        <f>IF(B9009&lt;&gt;"",VLOOKUP(B9009,Zapisy!B9002:C9010,2,FALSE),"")</f>
        <v/>
      </c>
      <c r="G9009" s="25" t="str">
        <f>IF(B9009&lt;&gt;"",VLOOKUP(B9009,Zapisy!B9002:G9002,6,FALSE),"")</f>
        <v/>
      </c>
      <c r="H9009" s="35" t="str">
        <f>IF(B9009&lt;&gt;"",VLOOKUP(B9009,Zapisy!B9002:F9012,5,FALSE),"")</f>
        <v/>
      </c>
      <c r="I9009" s="14" t="str">
        <f>IF(B9009&lt;&gt;"",VLOOKUP(B9009,Dziennik!B:F,5,FALSE),"")</f>
        <v/>
      </c>
    </row>
    <row r="9010" spans="2:9" x14ac:dyDescent="0.2">
      <c r="B9010" s="14" t="str">
        <f>IF(Zapisy!B9003&lt;&gt;"",Zapisy!B9003,"")</f>
        <v/>
      </c>
      <c r="C9010" s="14" t="str">
        <f>IF(B9010&lt;&gt;"",VLOOKUP(B9010,JPK_KR!AP:AR,3,FALSE),"")</f>
        <v/>
      </c>
      <c r="D9010" s="32" t="str">
        <f>IF(B9010&lt;&gt;"",VLOOKUP(Zapisy!B9003,JPK_KR!AP:AV,7,FALSE),"")</f>
        <v/>
      </c>
      <c r="E9010" s="25" t="str">
        <f>IF(B9010&lt;&gt;"",VLOOKUP(B9010,Zapisy!B9003:D9011,3,FALSE),"")</f>
        <v/>
      </c>
      <c r="F9010" s="35" t="str">
        <f>IF(B9010&lt;&gt;"",VLOOKUP(B9010,Zapisy!B9003:C9011,2,FALSE),"")</f>
        <v/>
      </c>
      <c r="G9010" s="25" t="str">
        <f>IF(B9010&lt;&gt;"",VLOOKUP(B9010,Zapisy!B9003:G9003,6,FALSE),"")</f>
        <v/>
      </c>
      <c r="H9010" s="35" t="str">
        <f>IF(B9010&lt;&gt;"",VLOOKUP(B9010,Zapisy!B9003:F9013,5,FALSE),"")</f>
        <v/>
      </c>
      <c r="I9010" s="14" t="str">
        <f>IF(B9010&lt;&gt;"",VLOOKUP(B9010,Dziennik!B:F,5,FALSE),"")</f>
        <v/>
      </c>
    </row>
    <row r="9011" spans="2:9" x14ac:dyDescent="0.2">
      <c r="B9011" s="14" t="str">
        <f>IF(Zapisy!B9004&lt;&gt;"",Zapisy!B9004,"")</f>
        <v/>
      </c>
      <c r="C9011" s="14" t="str">
        <f>IF(B9011&lt;&gt;"",VLOOKUP(B9011,JPK_KR!AP:AR,3,FALSE),"")</f>
        <v/>
      </c>
      <c r="D9011" s="32" t="str">
        <f>IF(B9011&lt;&gt;"",VLOOKUP(Zapisy!B9004,JPK_KR!AP:AV,7,FALSE),"")</f>
        <v/>
      </c>
      <c r="E9011" s="25" t="str">
        <f>IF(B9011&lt;&gt;"",VLOOKUP(B9011,Zapisy!B9004:D9012,3,FALSE),"")</f>
        <v/>
      </c>
      <c r="F9011" s="35" t="str">
        <f>IF(B9011&lt;&gt;"",VLOOKUP(B9011,Zapisy!B9004:C9012,2,FALSE),"")</f>
        <v/>
      </c>
      <c r="G9011" s="25" t="str">
        <f>IF(B9011&lt;&gt;"",VLOOKUP(B9011,Zapisy!B9004:G9004,6,FALSE),"")</f>
        <v/>
      </c>
      <c r="H9011" s="35" t="str">
        <f>IF(B9011&lt;&gt;"",VLOOKUP(B9011,Zapisy!B9004:F9014,5,FALSE),"")</f>
        <v/>
      </c>
      <c r="I9011" s="14" t="str">
        <f>IF(B9011&lt;&gt;"",VLOOKUP(B9011,Dziennik!B:F,5,FALSE),"")</f>
        <v/>
      </c>
    </row>
    <row r="9012" spans="2:9" x14ac:dyDescent="0.2">
      <c r="B9012" s="14" t="str">
        <f>IF(Zapisy!B9005&lt;&gt;"",Zapisy!B9005,"")</f>
        <v/>
      </c>
      <c r="C9012" s="14" t="str">
        <f>IF(B9012&lt;&gt;"",VLOOKUP(B9012,JPK_KR!AP:AR,3,FALSE),"")</f>
        <v/>
      </c>
      <c r="D9012" s="32" t="str">
        <f>IF(B9012&lt;&gt;"",VLOOKUP(Zapisy!B9005,JPK_KR!AP:AV,7,FALSE),"")</f>
        <v/>
      </c>
      <c r="E9012" s="25" t="str">
        <f>IF(B9012&lt;&gt;"",VLOOKUP(B9012,Zapisy!B9005:D9013,3,FALSE),"")</f>
        <v/>
      </c>
      <c r="F9012" s="35" t="str">
        <f>IF(B9012&lt;&gt;"",VLOOKUP(B9012,Zapisy!B9005:C9013,2,FALSE),"")</f>
        <v/>
      </c>
      <c r="G9012" s="25" t="str">
        <f>IF(B9012&lt;&gt;"",VLOOKUP(B9012,Zapisy!B9005:G9005,6,FALSE),"")</f>
        <v/>
      </c>
      <c r="H9012" s="35" t="str">
        <f>IF(B9012&lt;&gt;"",VLOOKUP(B9012,Zapisy!B9005:F9015,5,FALSE),"")</f>
        <v/>
      </c>
      <c r="I9012" s="14" t="str">
        <f>IF(B9012&lt;&gt;"",VLOOKUP(B9012,Dziennik!B:F,5,FALSE),"")</f>
        <v/>
      </c>
    </row>
    <row r="9013" spans="2:9" x14ac:dyDescent="0.2">
      <c r="B9013" s="14" t="str">
        <f>IF(Zapisy!B9006&lt;&gt;"",Zapisy!B9006,"")</f>
        <v/>
      </c>
      <c r="C9013" s="14" t="str">
        <f>IF(B9013&lt;&gt;"",VLOOKUP(B9013,JPK_KR!AP:AR,3,FALSE),"")</f>
        <v/>
      </c>
      <c r="D9013" s="32" t="str">
        <f>IF(B9013&lt;&gt;"",VLOOKUP(Zapisy!B9006,JPK_KR!AP:AV,7,FALSE),"")</f>
        <v/>
      </c>
      <c r="E9013" s="25" t="str">
        <f>IF(B9013&lt;&gt;"",VLOOKUP(B9013,Zapisy!B9006:D9014,3,FALSE),"")</f>
        <v/>
      </c>
      <c r="F9013" s="35" t="str">
        <f>IF(B9013&lt;&gt;"",VLOOKUP(B9013,Zapisy!B9006:C9014,2,FALSE),"")</f>
        <v/>
      </c>
      <c r="G9013" s="25" t="str">
        <f>IF(B9013&lt;&gt;"",VLOOKUP(B9013,Zapisy!B9006:G9006,6,FALSE),"")</f>
        <v/>
      </c>
      <c r="H9013" s="35" t="str">
        <f>IF(B9013&lt;&gt;"",VLOOKUP(B9013,Zapisy!B9006:F9016,5,FALSE),"")</f>
        <v/>
      </c>
      <c r="I9013" s="14" t="str">
        <f>IF(B9013&lt;&gt;"",VLOOKUP(B9013,Dziennik!B:F,5,FALSE),"")</f>
        <v/>
      </c>
    </row>
    <row r="9014" spans="2:9" x14ac:dyDescent="0.2">
      <c r="B9014" s="14" t="str">
        <f>IF(Zapisy!B9007&lt;&gt;"",Zapisy!B9007,"")</f>
        <v/>
      </c>
      <c r="C9014" s="14" t="str">
        <f>IF(B9014&lt;&gt;"",VLOOKUP(B9014,JPK_KR!AP:AR,3,FALSE),"")</f>
        <v/>
      </c>
      <c r="D9014" s="32" t="str">
        <f>IF(B9014&lt;&gt;"",VLOOKUP(Zapisy!B9007,JPK_KR!AP:AV,7,FALSE),"")</f>
        <v/>
      </c>
      <c r="E9014" s="25" t="str">
        <f>IF(B9014&lt;&gt;"",VLOOKUP(B9014,Zapisy!B9007:D9015,3,FALSE),"")</f>
        <v/>
      </c>
      <c r="F9014" s="35" t="str">
        <f>IF(B9014&lt;&gt;"",VLOOKUP(B9014,Zapisy!B9007:C9015,2,FALSE),"")</f>
        <v/>
      </c>
      <c r="G9014" s="25" t="str">
        <f>IF(B9014&lt;&gt;"",VLOOKUP(B9014,Zapisy!B9007:G9007,6,FALSE),"")</f>
        <v/>
      </c>
      <c r="H9014" s="35" t="str">
        <f>IF(B9014&lt;&gt;"",VLOOKUP(B9014,Zapisy!B9007:F9017,5,FALSE),"")</f>
        <v/>
      </c>
      <c r="I9014" s="14" t="str">
        <f>IF(B9014&lt;&gt;"",VLOOKUP(B9014,Dziennik!B:F,5,FALSE),"")</f>
        <v/>
      </c>
    </row>
    <row r="9015" spans="2:9" x14ac:dyDescent="0.2">
      <c r="B9015" s="14" t="str">
        <f>IF(Zapisy!B9008&lt;&gt;"",Zapisy!B9008,"")</f>
        <v/>
      </c>
      <c r="C9015" s="14" t="str">
        <f>IF(B9015&lt;&gt;"",VLOOKUP(B9015,JPK_KR!AP:AR,3,FALSE),"")</f>
        <v/>
      </c>
      <c r="D9015" s="32" t="str">
        <f>IF(B9015&lt;&gt;"",VLOOKUP(Zapisy!B9008,JPK_KR!AP:AV,7,FALSE),"")</f>
        <v/>
      </c>
      <c r="E9015" s="25" t="str">
        <f>IF(B9015&lt;&gt;"",VLOOKUP(B9015,Zapisy!B9008:D9016,3,FALSE),"")</f>
        <v/>
      </c>
      <c r="F9015" s="35" t="str">
        <f>IF(B9015&lt;&gt;"",VLOOKUP(B9015,Zapisy!B9008:C9016,2,FALSE),"")</f>
        <v/>
      </c>
      <c r="G9015" s="25" t="str">
        <f>IF(B9015&lt;&gt;"",VLOOKUP(B9015,Zapisy!B9008:G9008,6,FALSE),"")</f>
        <v/>
      </c>
      <c r="H9015" s="35" t="str">
        <f>IF(B9015&lt;&gt;"",VLOOKUP(B9015,Zapisy!B9008:F9018,5,FALSE),"")</f>
        <v/>
      </c>
      <c r="I9015" s="14" t="str">
        <f>IF(B9015&lt;&gt;"",VLOOKUP(B9015,Dziennik!B:F,5,FALSE),"")</f>
        <v/>
      </c>
    </row>
    <row r="9016" spans="2:9" x14ac:dyDescent="0.2">
      <c r="B9016" s="14" t="str">
        <f>IF(Zapisy!B9009&lt;&gt;"",Zapisy!B9009,"")</f>
        <v/>
      </c>
      <c r="C9016" s="14" t="str">
        <f>IF(B9016&lt;&gt;"",VLOOKUP(B9016,JPK_KR!AP:AR,3,FALSE),"")</f>
        <v/>
      </c>
      <c r="D9016" s="32" t="str">
        <f>IF(B9016&lt;&gt;"",VLOOKUP(Zapisy!B9009,JPK_KR!AP:AV,7,FALSE),"")</f>
        <v/>
      </c>
      <c r="E9016" s="25" t="str">
        <f>IF(B9016&lt;&gt;"",VLOOKUP(B9016,Zapisy!B9009:D9017,3,FALSE),"")</f>
        <v/>
      </c>
      <c r="F9016" s="35" t="str">
        <f>IF(B9016&lt;&gt;"",VLOOKUP(B9016,Zapisy!B9009:C9017,2,FALSE),"")</f>
        <v/>
      </c>
      <c r="G9016" s="25" t="str">
        <f>IF(B9016&lt;&gt;"",VLOOKUP(B9016,Zapisy!B9009:G9009,6,FALSE),"")</f>
        <v/>
      </c>
      <c r="H9016" s="35" t="str">
        <f>IF(B9016&lt;&gt;"",VLOOKUP(B9016,Zapisy!B9009:F9019,5,FALSE),"")</f>
        <v/>
      </c>
      <c r="I9016" s="14" t="str">
        <f>IF(B9016&lt;&gt;"",VLOOKUP(B9016,Dziennik!B:F,5,FALSE),"")</f>
        <v/>
      </c>
    </row>
    <row r="9017" spans="2:9" x14ac:dyDescent="0.2">
      <c r="B9017" s="14" t="str">
        <f>IF(Zapisy!B9010&lt;&gt;"",Zapisy!B9010,"")</f>
        <v/>
      </c>
      <c r="C9017" s="14" t="str">
        <f>IF(B9017&lt;&gt;"",VLOOKUP(B9017,JPK_KR!AP:AR,3,FALSE),"")</f>
        <v/>
      </c>
      <c r="D9017" s="32" t="str">
        <f>IF(B9017&lt;&gt;"",VLOOKUP(Zapisy!B9010,JPK_KR!AP:AV,7,FALSE),"")</f>
        <v/>
      </c>
      <c r="E9017" s="25" t="str">
        <f>IF(B9017&lt;&gt;"",VLOOKUP(B9017,Zapisy!B9010:D9018,3,FALSE),"")</f>
        <v/>
      </c>
      <c r="F9017" s="35" t="str">
        <f>IF(B9017&lt;&gt;"",VLOOKUP(B9017,Zapisy!B9010:C9018,2,FALSE),"")</f>
        <v/>
      </c>
      <c r="G9017" s="25" t="str">
        <f>IF(B9017&lt;&gt;"",VLOOKUP(B9017,Zapisy!B9010:G9010,6,FALSE),"")</f>
        <v/>
      </c>
      <c r="H9017" s="35" t="str">
        <f>IF(B9017&lt;&gt;"",VLOOKUP(B9017,Zapisy!B9010:F9020,5,FALSE),"")</f>
        <v/>
      </c>
      <c r="I9017" s="14" t="str">
        <f>IF(B9017&lt;&gt;"",VLOOKUP(B9017,Dziennik!B:F,5,FALSE),"")</f>
        <v/>
      </c>
    </row>
    <row r="9018" spans="2:9" x14ac:dyDescent="0.2">
      <c r="B9018" s="14" t="str">
        <f>IF(Zapisy!B9011&lt;&gt;"",Zapisy!B9011,"")</f>
        <v/>
      </c>
      <c r="C9018" s="14" t="str">
        <f>IF(B9018&lt;&gt;"",VLOOKUP(B9018,JPK_KR!AP:AR,3,FALSE),"")</f>
        <v/>
      </c>
      <c r="D9018" s="32" t="str">
        <f>IF(B9018&lt;&gt;"",VLOOKUP(Zapisy!B9011,JPK_KR!AP:AV,7,FALSE),"")</f>
        <v/>
      </c>
      <c r="E9018" s="25" t="str">
        <f>IF(B9018&lt;&gt;"",VLOOKUP(B9018,Zapisy!B9011:D9019,3,FALSE),"")</f>
        <v/>
      </c>
      <c r="F9018" s="35" t="str">
        <f>IF(B9018&lt;&gt;"",VLOOKUP(B9018,Zapisy!B9011:C9019,2,FALSE),"")</f>
        <v/>
      </c>
      <c r="G9018" s="25" t="str">
        <f>IF(B9018&lt;&gt;"",VLOOKUP(B9018,Zapisy!B9011:G9011,6,FALSE),"")</f>
        <v/>
      </c>
      <c r="H9018" s="35" t="str">
        <f>IF(B9018&lt;&gt;"",VLOOKUP(B9018,Zapisy!B9011:F9021,5,FALSE),"")</f>
        <v/>
      </c>
      <c r="I9018" s="14" t="str">
        <f>IF(B9018&lt;&gt;"",VLOOKUP(B9018,Dziennik!B:F,5,FALSE),"")</f>
        <v/>
      </c>
    </row>
    <row r="9019" spans="2:9" x14ac:dyDescent="0.2">
      <c r="B9019" s="14" t="str">
        <f>IF(Zapisy!B9012&lt;&gt;"",Zapisy!B9012,"")</f>
        <v/>
      </c>
      <c r="C9019" s="14" t="str">
        <f>IF(B9019&lt;&gt;"",VLOOKUP(B9019,JPK_KR!AP:AR,3,FALSE),"")</f>
        <v/>
      </c>
      <c r="D9019" s="32" t="str">
        <f>IF(B9019&lt;&gt;"",VLOOKUP(Zapisy!B9012,JPK_KR!AP:AV,7,FALSE),"")</f>
        <v/>
      </c>
      <c r="E9019" s="25" t="str">
        <f>IF(B9019&lt;&gt;"",VLOOKUP(B9019,Zapisy!B9012:D9020,3,FALSE),"")</f>
        <v/>
      </c>
      <c r="F9019" s="35" t="str">
        <f>IF(B9019&lt;&gt;"",VLOOKUP(B9019,Zapisy!B9012:C9020,2,FALSE),"")</f>
        <v/>
      </c>
      <c r="G9019" s="25" t="str">
        <f>IF(B9019&lt;&gt;"",VLOOKUP(B9019,Zapisy!B9012:G9012,6,FALSE),"")</f>
        <v/>
      </c>
      <c r="H9019" s="35" t="str">
        <f>IF(B9019&lt;&gt;"",VLOOKUP(B9019,Zapisy!B9012:F9022,5,FALSE),"")</f>
        <v/>
      </c>
      <c r="I9019" s="14" t="str">
        <f>IF(B9019&lt;&gt;"",VLOOKUP(B9019,Dziennik!B:F,5,FALSE),"")</f>
        <v/>
      </c>
    </row>
    <row r="9020" spans="2:9" x14ac:dyDescent="0.2">
      <c r="B9020" s="14" t="str">
        <f>IF(Zapisy!B9013&lt;&gt;"",Zapisy!B9013,"")</f>
        <v/>
      </c>
      <c r="C9020" s="14" t="str">
        <f>IF(B9020&lt;&gt;"",VLOOKUP(B9020,JPK_KR!AP:AR,3,FALSE),"")</f>
        <v/>
      </c>
      <c r="D9020" s="32" t="str">
        <f>IF(B9020&lt;&gt;"",VLOOKUP(Zapisy!B9013,JPK_KR!AP:AV,7,FALSE),"")</f>
        <v/>
      </c>
      <c r="E9020" s="25" t="str">
        <f>IF(B9020&lt;&gt;"",VLOOKUP(B9020,Zapisy!B9013:D9021,3,FALSE),"")</f>
        <v/>
      </c>
      <c r="F9020" s="35" t="str">
        <f>IF(B9020&lt;&gt;"",VLOOKUP(B9020,Zapisy!B9013:C9021,2,FALSE),"")</f>
        <v/>
      </c>
      <c r="G9020" s="25" t="str">
        <f>IF(B9020&lt;&gt;"",VLOOKUP(B9020,Zapisy!B9013:G9013,6,FALSE),"")</f>
        <v/>
      </c>
      <c r="H9020" s="35" t="str">
        <f>IF(B9020&lt;&gt;"",VLOOKUP(B9020,Zapisy!B9013:F9023,5,FALSE),"")</f>
        <v/>
      </c>
      <c r="I9020" s="14" t="str">
        <f>IF(B9020&lt;&gt;"",VLOOKUP(B9020,Dziennik!B:F,5,FALSE),"")</f>
        <v/>
      </c>
    </row>
    <row r="9021" spans="2:9" x14ac:dyDescent="0.2">
      <c r="B9021" s="14" t="str">
        <f>IF(Zapisy!B9014&lt;&gt;"",Zapisy!B9014,"")</f>
        <v/>
      </c>
      <c r="C9021" s="14" t="str">
        <f>IF(B9021&lt;&gt;"",VLOOKUP(B9021,JPK_KR!AP:AR,3,FALSE),"")</f>
        <v/>
      </c>
      <c r="D9021" s="32" t="str">
        <f>IF(B9021&lt;&gt;"",VLOOKUP(Zapisy!B9014,JPK_KR!AP:AV,7,FALSE),"")</f>
        <v/>
      </c>
      <c r="E9021" s="25" t="str">
        <f>IF(B9021&lt;&gt;"",VLOOKUP(B9021,Zapisy!B9014:D9022,3,FALSE),"")</f>
        <v/>
      </c>
      <c r="F9021" s="35" t="str">
        <f>IF(B9021&lt;&gt;"",VLOOKUP(B9021,Zapisy!B9014:C9022,2,FALSE),"")</f>
        <v/>
      </c>
      <c r="G9021" s="25" t="str">
        <f>IF(B9021&lt;&gt;"",VLOOKUP(B9021,Zapisy!B9014:G9014,6,FALSE),"")</f>
        <v/>
      </c>
      <c r="H9021" s="35" t="str">
        <f>IF(B9021&lt;&gt;"",VLOOKUP(B9021,Zapisy!B9014:F9024,5,FALSE),"")</f>
        <v/>
      </c>
      <c r="I9021" s="14" t="str">
        <f>IF(B9021&lt;&gt;"",VLOOKUP(B9021,Dziennik!B:F,5,FALSE),"")</f>
        <v/>
      </c>
    </row>
    <row r="9022" spans="2:9" x14ac:dyDescent="0.2">
      <c r="B9022" s="14" t="str">
        <f>IF(Zapisy!B9015&lt;&gt;"",Zapisy!B9015,"")</f>
        <v/>
      </c>
      <c r="C9022" s="14" t="str">
        <f>IF(B9022&lt;&gt;"",VLOOKUP(B9022,JPK_KR!AP:AR,3,FALSE),"")</f>
        <v/>
      </c>
      <c r="D9022" s="32" t="str">
        <f>IF(B9022&lt;&gt;"",VLOOKUP(Zapisy!B9015,JPK_KR!AP:AV,7,FALSE),"")</f>
        <v/>
      </c>
      <c r="E9022" s="25" t="str">
        <f>IF(B9022&lt;&gt;"",VLOOKUP(B9022,Zapisy!B9015:D9023,3,FALSE),"")</f>
        <v/>
      </c>
      <c r="F9022" s="35" t="str">
        <f>IF(B9022&lt;&gt;"",VLOOKUP(B9022,Zapisy!B9015:C9023,2,FALSE),"")</f>
        <v/>
      </c>
      <c r="G9022" s="25" t="str">
        <f>IF(B9022&lt;&gt;"",VLOOKUP(B9022,Zapisy!B9015:G9015,6,FALSE),"")</f>
        <v/>
      </c>
      <c r="H9022" s="35" t="str">
        <f>IF(B9022&lt;&gt;"",VLOOKUP(B9022,Zapisy!B9015:F9025,5,FALSE),"")</f>
        <v/>
      </c>
      <c r="I9022" s="14" t="str">
        <f>IF(B9022&lt;&gt;"",VLOOKUP(B9022,Dziennik!B:F,5,FALSE),"")</f>
        <v/>
      </c>
    </row>
    <row r="9023" spans="2:9" x14ac:dyDescent="0.2">
      <c r="B9023" s="14" t="str">
        <f>IF(Zapisy!B9016&lt;&gt;"",Zapisy!B9016,"")</f>
        <v/>
      </c>
      <c r="C9023" s="14" t="str">
        <f>IF(B9023&lt;&gt;"",VLOOKUP(B9023,JPK_KR!AP:AR,3,FALSE),"")</f>
        <v/>
      </c>
      <c r="D9023" s="32" t="str">
        <f>IF(B9023&lt;&gt;"",VLOOKUP(Zapisy!B9016,JPK_KR!AP:AV,7,FALSE),"")</f>
        <v/>
      </c>
      <c r="E9023" s="25" t="str">
        <f>IF(B9023&lt;&gt;"",VLOOKUP(B9023,Zapisy!B9016:D9024,3,FALSE),"")</f>
        <v/>
      </c>
      <c r="F9023" s="35" t="str">
        <f>IF(B9023&lt;&gt;"",VLOOKUP(B9023,Zapisy!B9016:C9024,2,FALSE),"")</f>
        <v/>
      </c>
      <c r="G9023" s="25" t="str">
        <f>IF(B9023&lt;&gt;"",VLOOKUP(B9023,Zapisy!B9016:G9016,6,FALSE),"")</f>
        <v/>
      </c>
      <c r="H9023" s="35" t="str">
        <f>IF(B9023&lt;&gt;"",VLOOKUP(B9023,Zapisy!B9016:F9026,5,FALSE),"")</f>
        <v/>
      </c>
      <c r="I9023" s="14" t="str">
        <f>IF(B9023&lt;&gt;"",VLOOKUP(B9023,Dziennik!B:F,5,FALSE),"")</f>
        <v/>
      </c>
    </row>
    <row r="9024" spans="2:9" x14ac:dyDescent="0.2">
      <c r="B9024" s="14" t="str">
        <f>IF(Zapisy!B9017&lt;&gt;"",Zapisy!B9017,"")</f>
        <v/>
      </c>
      <c r="C9024" s="14" t="str">
        <f>IF(B9024&lt;&gt;"",VLOOKUP(B9024,JPK_KR!AP:AR,3,FALSE),"")</f>
        <v/>
      </c>
      <c r="D9024" s="32" t="str">
        <f>IF(B9024&lt;&gt;"",VLOOKUP(Zapisy!B9017,JPK_KR!AP:AV,7,FALSE),"")</f>
        <v/>
      </c>
      <c r="E9024" s="25" t="str">
        <f>IF(B9024&lt;&gt;"",VLOOKUP(B9024,Zapisy!B9017:D9025,3,FALSE),"")</f>
        <v/>
      </c>
      <c r="F9024" s="35" t="str">
        <f>IF(B9024&lt;&gt;"",VLOOKUP(B9024,Zapisy!B9017:C9025,2,FALSE),"")</f>
        <v/>
      </c>
      <c r="G9024" s="25" t="str">
        <f>IF(B9024&lt;&gt;"",VLOOKUP(B9024,Zapisy!B9017:G9017,6,FALSE),"")</f>
        <v/>
      </c>
      <c r="H9024" s="35" t="str">
        <f>IF(B9024&lt;&gt;"",VLOOKUP(B9024,Zapisy!B9017:F9027,5,FALSE),"")</f>
        <v/>
      </c>
      <c r="I9024" s="14" t="str">
        <f>IF(B9024&lt;&gt;"",VLOOKUP(B9024,Dziennik!B:F,5,FALSE),"")</f>
        <v/>
      </c>
    </row>
    <row r="9025" spans="2:9" x14ac:dyDescent="0.2">
      <c r="B9025" s="14" t="str">
        <f>IF(Zapisy!B9018&lt;&gt;"",Zapisy!B9018,"")</f>
        <v/>
      </c>
      <c r="C9025" s="14" t="str">
        <f>IF(B9025&lt;&gt;"",VLOOKUP(B9025,JPK_KR!AP:AR,3,FALSE),"")</f>
        <v/>
      </c>
      <c r="D9025" s="32" t="str">
        <f>IF(B9025&lt;&gt;"",VLOOKUP(Zapisy!B9018,JPK_KR!AP:AV,7,FALSE),"")</f>
        <v/>
      </c>
      <c r="E9025" s="25" t="str">
        <f>IF(B9025&lt;&gt;"",VLOOKUP(B9025,Zapisy!B9018:D9026,3,FALSE),"")</f>
        <v/>
      </c>
      <c r="F9025" s="35" t="str">
        <f>IF(B9025&lt;&gt;"",VLOOKUP(B9025,Zapisy!B9018:C9026,2,FALSE),"")</f>
        <v/>
      </c>
      <c r="G9025" s="25" t="str">
        <f>IF(B9025&lt;&gt;"",VLOOKUP(B9025,Zapisy!B9018:G9018,6,FALSE),"")</f>
        <v/>
      </c>
      <c r="H9025" s="35" t="str">
        <f>IF(B9025&lt;&gt;"",VLOOKUP(B9025,Zapisy!B9018:F9028,5,FALSE),"")</f>
        <v/>
      </c>
      <c r="I9025" s="14" t="str">
        <f>IF(B9025&lt;&gt;"",VLOOKUP(B9025,Dziennik!B:F,5,FALSE),"")</f>
        <v/>
      </c>
    </row>
    <row r="9026" spans="2:9" x14ac:dyDescent="0.2">
      <c r="B9026" s="14" t="str">
        <f>IF(Zapisy!B9019&lt;&gt;"",Zapisy!B9019,"")</f>
        <v/>
      </c>
      <c r="C9026" s="14" t="str">
        <f>IF(B9026&lt;&gt;"",VLOOKUP(B9026,JPK_KR!AP:AR,3,FALSE),"")</f>
        <v/>
      </c>
      <c r="D9026" s="32" t="str">
        <f>IF(B9026&lt;&gt;"",VLOOKUP(Zapisy!B9019,JPK_KR!AP:AV,7,FALSE),"")</f>
        <v/>
      </c>
      <c r="E9026" s="25" t="str">
        <f>IF(B9026&lt;&gt;"",VLOOKUP(B9026,Zapisy!B9019:D9027,3,FALSE),"")</f>
        <v/>
      </c>
      <c r="F9026" s="35" t="str">
        <f>IF(B9026&lt;&gt;"",VLOOKUP(B9026,Zapisy!B9019:C9027,2,FALSE),"")</f>
        <v/>
      </c>
      <c r="G9026" s="25" t="str">
        <f>IF(B9026&lt;&gt;"",VLOOKUP(B9026,Zapisy!B9019:G9019,6,FALSE),"")</f>
        <v/>
      </c>
      <c r="H9026" s="35" t="str">
        <f>IF(B9026&lt;&gt;"",VLOOKUP(B9026,Zapisy!B9019:F9029,5,FALSE),"")</f>
        <v/>
      </c>
      <c r="I9026" s="14" t="str">
        <f>IF(B9026&lt;&gt;"",VLOOKUP(B9026,Dziennik!B:F,5,FALSE),"")</f>
        <v/>
      </c>
    </row>
    <row r="9027" spans="2:9" x14ac:dyDescent="0.2">
      <c r="B9027" s="14" t="str">
        <f>IF(Zapisy!B9020&lt;&gt;"",Zapisy!B9020,"")</f>
        <v/>
      </c>
      <c r="C9027" s="14" t="str">
        <f>IF(B9027&lt;&gt;"",VLOOKUP(B9027,JPK_KR!AP:AR,3,FALSE),"")</f>
        <v/>
      </c>
      <c r="D9027" s="32" t="str">
        <f>IF(B9027&lt;&gt;"",VLOOKUP(Zapisy!B9020,JPK_KR!AP:AV,7,FALSE),"")</f>
        <v/>
      </c>
      <c r="E9027" s="25" t="str">
        <f>IF(B9027&lt;&gt;"",VLOOKUP(B9027,Zapisy!B9020:D9028,3,FALSE),"")</f>
        <v/>
      </c>
      <c r="F9027" s="35" t="str">
        <f>IF(B9027&lt;&gt;"",VLOOKUP(B9027,Zapisy!B9020:C9028,2,FALSE),"")</f>
        <v/>
      </c>
      <c r="G9027" s="25" t="str">
        <f>IF(B9027&lt;&gt;"",VLOOKUP(B9027,Zapisy!B9020:G9020,6,FALSE),"")</f>
        <v/>
      </c>
      <c r="H9027" s="35" t="str">
        <f>IF(B9027&lt;&gt;"",VLOOKUP(B9027,Zapisy!B9020:F9030,5,FALSE),"")</f>
        <v/>
      </c>
      <c r="I9027" s="14" t="str">
        <f>IF(B9027&lt;&gt;"",VLOOKUP(B9027,Dziennik!B:F,5,FALSE),"")</f>
        <v/>
      </c>
    </row>
    <row r="9028" spans="2:9" x14ac:dyDescent="0.2">
      <c r="B9028" s="14" t="str">
        <f>IF(Zapisy!B9021&lt;&gt;"",Zapisy!B9021,"")</f>
        <v/>
      </c>
      <c r="C9028" s="14" t="str">
        <f>IF(B9028&lt;&gt;"",VLOOKUP(B9028,JPK_KR!AP:AR,3,FALSE),"")</f>
        <v/>
      </c>
      <c r="D9028" s="32" t="str">
        <f>IF(B9028&lt;&gt;"",VLOOKUP(Zapisy!B9021,JPK_KR!AP:AV,7,FALSE),"")</f>
        <v/>
      </c>
      <c r="E9028" s="25" t="str">
        <f>IF(B9028&lt;&gt;"",VLOOKUP(B9028,Zapisy!B9021:D9029,3,FALSE),"")</f>
        <v/>
      </c>
      <c r="F9028" s="35" t="str">
        <f>IF(B9028&lt;&gt;"",VLOOKUP(B9028,Zapisy!B9021:C9029,2,FALSE),"")</f>
        <v/>
      </c>
      <c r="G9028" s="25" t="str">
        <f>IF(B9028&lt;&gt;"",VLOOKUP(B9028,Zapisy!B9021:G9021,6,FALSE),"")</f>
        <v/>
      </c>
      <c r="H9028" s="35" t="str">
        <f>IF(B9028&lt;&gt;"",VLOOKUP(B9028,Zapisy!B9021:F9031,5,FALSE),"")</f>
        <v/>
      </c>
      <c r="I9028" s="14" t="str">
        <f>IF(B9028&lt;&gt;"",VLOOKUP(B9028,Dziennik!B:F,5,FALSE),"")</f>
        <v/>
      </c>
    </row>
    <row r="9029" spans="2:9" x14ac:dyDescent="0.2">
      <c r="B9029" s="14" t="str">
        <f>IF(Zapisy!B9022&lt;&gt;"",Zapisy!B9022,"")</f>
        <v/>
      </c>
      <c r="C9029" s="14" t="str">
        <f>IF(B9029&lt;&gt;"",VLOOKUP(B9029,JPK_KR!AP:AR,3,FALSE),"")</f>
        <v/>
      </c>
      <c r="D9029" s="32" t="str">
        <f>IF(B9029&lt;&gt;"",VLOOKUP(Zapisy!B9022,JPK_KR!AP:AV,7,FALSE),"")</f>
        <v/>
      </c>
      <c r="E9029" s="25" t="str">
        <f>IF(B9029&lt;&gt;"",VLOOKUP(B9029,Zapisy!B9022:D9030,3,FALSE),"")</f>
        <v/>
      </c>
      <c r="F9029" s="35" t="str">
        <f>IF(B9029&lt;&gt;"",VLOOKUP(B9029,Zapisy!B9022:C9030,2,FALSE),"")</f>
        <v/>
      </c>
      <c r="G9029" s="25" t="str">
        <f>IF(B9029&lt;&gt;"",VLOOKUP(B9029,Zapisy!B9022:G9022,6,FALSE),"")</f>
        <v/>
      </c>
      <c r="H9029" s="35" t="str">
        <f>IF(B9029&lt;&gt;"",VLOOKUP(B9029,Zapisy!B9022:F9032,5,FALSE),"")</f>
        <v/>
      </c>
      <c r="I9029" s="14" t="str">
        <f>IF(B9029&lt;&gt;"",VLOOKUP(B9029,Dziennik!B:F,5,FALSE),"")</f>
        <v/>
      </c>
    </row>
    <row r="9030" spans="2:9" x14ac:dyDescent="0.2">
      <c r="B9030" s="14" t="str">
        <f>IF(Zapisy!B9023&lt;&gt;"",Zapisy!B9023,"")</f>
        <v/>
      </c>
      <c r="C9030" s="14" t="str">
        <f>IF(B9030&lt;&gt;"",VLOOKUP(B9030,JPK_KR!AP:AR,3,FALSE),"")</f>
        <v/>
      </c>
      <c r="D9030" s="32" t="str">
        <f>IF(B9030&lt;&gt;"",VLOOKUP(Zapisy!B9023,JPK_KR!AP:AV,7,FALSE),"")</f>
        <v/>
      </c>
      <c r="E9030" s="25" t="str">
        <f>IF(B9030&lt;&gt;"",VLOOKUP(B9030,Zapisy!B9023:D9031,3,FALSE),"")</f>
        <v/>
      </c>
      <c r="F9030" s="35" t="str">
        <f>IF(B9030&lt;&gt;"",VLOOKUP(B9030,Zapisy!B9023:C9031,2,FALSE),"")</f>
        <v/>
      </c>
      <c r="G9030" s="25" t="str">
        <f>IF(B9030&lt;&gt;"",VLOOKUP(B9030,Zapisy!B9023:G9023,6,FALSE),"")</f>
        <v/>
      </c>
      <c r="H9030" s="35" t="str">
        <f>IF(B9030&lt;&gt;"",VLOOKUP(B9030,Zapisy!B9023:F9033,5,FALSE),"")</f>
        <v/>
      </c>
      <c r="I9030" s="14" t="str">
        <f>IF(B9030&lt;&gt;"",VLOOKUP(B9030,Dziennik!B:F,5,FALSE),"")</f>
        <v/>
      </c>
    </row>
    <row r="9031" spans="2:9" x14ac:dyDescent="0.2">
      <c r="B9031" s="14" t="str">
        <f>IF(Zapisy!B9024&lt;&gt;"",Zapisy!B9024,"")</f>
        <v/>
      </c>
      <c r="C9031" s="14" t="str">
        <f>IF(B9031&lt;&gt;"",VLOOKUP(B9031,JPK_KR!AP:AR,3,FALSE),"")</f>
        <v/>
      </c>
      <c r="D9031" s="32" t="str">
        <f>IF(B9031&lt;&gt;"",VLOOKUP(Zapisy!B9024,JPK_KR!AP:AV,7,FALSE),"")</f>
        <v/>
      </c>
      <c r="E9031" s="25" t="str">
        <f>IF(B9031&lt;&gt;"",VLOOKUP(B9031,Zapisy!B9024:D9032,3,FALSE),"")</f>
        <v/>
      </c>
      <c r="F9031" s="35" t="str">
        <f>IF(B9031&lt;&gt;"",VLOOKUP(B9031,Zapisy!B9024:C9032,2,FALSE),"")</f>
        <v/>
      </c>
      <c r="G9031" s="25" t="str">
        <f>IF(B9031&lt;&gt;"",VLOOKUP(B9031,Zapisy!B9024:G9024,6,FALSE),"")</f>
        <v/>
      </c>
      <c r="H9031" s="35" t="str">
        <f>IF(B9031&lt;&gt;"",VLOOKUP(B9031,Zapisy!B9024:F9034,5,FALSE),"")</f>
        <v/>
      </c>
      <c r="I9031" s="14" t="str">
        <f>IF(B9031&lt;&gt;"",VLOOKUP(B9031,Dziennik!B:F,5,FALSE),"")</f>
        <v/>
      </c>
    </row>
    <row r="9032" spans="2:9" x14ac:dyDescent="0.2">
      <c r="B9032" s="14" t="str">
        <f>IF(Zapisy!B9025&lt;&gt;"",Zapisy!B9025,"")</f>
        <v/>
      </c>
      <c r="C9032" s="14" t="str">
        <f>IF(B9032&lt;&gt;"",VLOOKUP(B9032,JPK_KR!AP:AR,3,FALSE),"")</f>
        <v/>
      </c>
      <c r="D9032" s="32" t="str">
        <f>IF(B9032&lt;&gt;"",VLOOKUP(Zapisy!B9025,JPK_KR!AP:AV,7,FALSE),"")</f>
        <v/>
      </c>
      <c r="E9032" s="25" t="str">
        <f>IF(B9032&lt;&gt;"",VLOOKUP(B9032,Zapisy!B9025:D9033,3,FALSE),"")</f>
        <v/>
      </c>
      <c r="F9032" s="35" t="str">
        <f>IF(B9032&lt;&gt;"",VLOOKUP(B9032,Zapisy!B9025:C9033,2,FALSE),"")</f>
        <v/>
      </c>
      <c r="G9032" s="25" t="str">
        <f>IF(B9032&lt;&gt;"",VLOOKUP(B9032,Zapisy!B9025:G9025,6,FALSE),"")</f>
        <v/>
      </c>
      <c r="H9032" s="35" t="str">
        <f>IF(B9032&lt;&gt;"",VLOOKUP(B9032,Zapisy!B9025:F9035,5,FALSE),"")</f>
        <v/>
      </c>
      <c r="I9032" s="14" t="str">
        <f>IF(B9032&lt;&gt;"",VLOOKUP(B9032,Dziennik!B:F,5,FALSE),"")</f>
        <v/>
      </c>
    </row>
    <row r="9033" spans="2:9" x14ac:dyDescent="0.2">
      <c r="B9033" s="14" t="str">
        <f>IF(Zapisy!B9026&lt;&gt;"",Zapisy!B9026,"")</f>
        <v/>
      </c>
      <c r="C9033" s="14" t="str">
        <f>IF(B9033&lt;&gt;"",VLOOKUP(B9033,JPK_KR!AP:AR,3,FALSE),"")</f>
        <v/>
      </c>
      <c r="D9033" s="32" t="str">
        <f>IF(B9033&lt;&gt;"",VLOOKUP(Zapisy!B9026,JPK_KR!AP:AV,7,FALSE),"")</f>
        <v/>
      </c>
      <c r="E9033" s="25" t="str">
        <f>IF(B9033&lt;&gt;"",VLOOKUP(B9033,Zapisy!B9026:D9034,3,FALSE),"")</f>
        <v/>
      </c>
      <c r="F9033" s="35" t="str">
        <f>IF(B9033&lt;&gt;"",VLOOKUP(B9033,Zapisy!B9026:C9034,2,FALSE),"")</f>
        <v/>
      </c>
      <c r="G9033" s="25" t="str">
        <f>IF(B9033&lt;&gt;"",VLOOKUP(B9033,Zapisy!B9026:G9026,6,FALSE),"")</f>
        <v/>
      </c>
      <c r="H9033" s="35" t="str">
        <f>IF(B9033&lt;&gt;"",VLOOKUP(B9033,Zapisy!B9026:F9036,5,FALSE),"")</f>
        <v/>
      </c>
      <c r="I9033" s="14" t="str">
        <f>IF(B9033&lt;&gt;"",VLOOKUP(B9033,Dziennik!B:F,5,FALSE),"")</f>
        <v/>
      </c>
    </row>
    <row r="9034" spans="2:9" x14ac:dyDescent="0.2">
      <c r="B9034" s="14" t="str">
        <f>IF(Zapisy!B9027&lt;&gt;"",Zapisy!B9027,"")</f>
        <v/>
      </c>
      <c r="C9034" s="14" t="str">
        <f>IF(B9034&lt;&gt;"",VLOOKUP(B9034,JPK_KR!AP:AR,3,FALSE),"")</f>
        <v/>
      </c>
      <c r="D9034" s="32" t="str">
        <f>IF(B9034&lt;&gt;"",VLOOKUP(Zapisy!B9027,JPK_KR!AP:AV,7,FALSE),"")</f>
        <v/>
      </c>
      <c r="E9034" s="25" t="str">
        <f>IF(B9034&lt;&gt;"",VLOOKUP(B9034,Zapisy!B9027:D9035,3,FALSE),"")</f>
        <v/>
      </c>
      <c r="F9034" s="35" t="str">
        <f>IF(B9034&lt;&gt;"",VLOOKUP(B9034,Zapisy!B9027:C9035,2,FALSE),"")</f>
        <v/>
      </c>
      <c r="G9034" s="25" t="str">
        <f>IF(B9034&lt;&gt;"",VLOOKUP(B9034,Zapisy!B9027:G9027,6,FALSE),"")</f>
        <v/>
      </c>
      <c r="H9034" s="35" t="str">
        <f>IF(B9034&lt;&gt;"",VLOOKUP(B9034,Zapisy!B9027:F9037,5,FALSE),"")</f>
        <v/>
      </c>
      <c r="I9034" s="14" t="str">
        <f>IF(B9034&lt;&gt;"",VLOOKUP(B9034,Dziennik!B:F,5,FALSE),"")</f>
        <v/>
      </c>
    </row>
    <row r="9035" spans="2:9" x14ac:dyDescent="0.2">
      <c r="B9035" s="14" t="str">
        <f>IF(Zapisy!B9028&lt;&gt;"",Zapisy!B9028,"")</f>
        <v/>
      </c>
      <c r="C9035" s="14" t="str">
        <f>IF(B9035&lt;&gt;"",VLOOKUP(B9035,JPK_KR!AP:AR,3,FALSE),"")</f>
        <v/>
      </c>
      <c r="D9035" s="32" t="str">
        <f>IF(B9035&lt;&gt;"",VLOOKUP(Zapisy!B9028,JPK_KR!AP:AV,7,FALSE),"")</f>
        <v/>
      </c>
      <c r="E9035" s="25" t="str">
        <f>IF(B9035&lt;&gt;"",VLOOKUP(B9035,Zapisy!B9028:D9036,3,FALSE),"")</f>
        <v/>
      </c>
      <c r="F9035" s="35" t="str">
        <f>IF(B9035&lt;&gt;"",VLOOKUP(B9035,Zapisy!B9028:C9036,2,FALSE),"")</f>
        <v/>
      </c>
      <c r="G9035" s="25" t="str">
        <f>IF(B9035&lt;&gt;"",VLOOKUP(B9035,Zapisy!B9028:G9028,6,FALSE),"")</f>
        <v/>
      </c>
      <c r="H9035" s="35" t="str">
        <f>IF(B9035&lt;&gt;"",VLOOKUP(B9035,Zapisy!B9028:F9038,5,FALSE),"")</f>
        <v/>
      </c>
      <c r="I9035" s="14" t="str">
        <f>IF(B9035&lt;&gt;"",VLOOKUP(B9035,Dziennik!B:F,5,FALSE),"")</f>
        <v/>
      </c>
    </row>
    <row r="9036" spans="2:9" x14ac:dyDescent="0.2">
      <c r="B9036" s="14" t="str">
        <f>IF(Zapisy!B9029&lt;&gt;"",Zapisy!B9029,"")</f>
        <v/>
      </c>
      <c r="C9036" s="14" t="str">
        <f>IF(B9036&lt;&gt;"",VLOOKUP(B9036,JPK_KR!AP:AR,3,FALSE),"")</f>
        <v/>
      </c>
      <c r="D9036" s="32" t="str">
        <f>IF(B9036&lt;&gt;"",VLOOKUP(Zapisy!B9029,JPK_KR!AP:AV,7,FALSE),"")</f>
        <v/>
      </c>
      <c r="E9036" s="25" t="str">
        <f>IF(B9036&lt;&gt;"",VLOOKUP(B9036,Zapisy!B9029:D9037,3,FALSE),"")</f>
        <v/>
      </c>
      <c r="F9036" s="35" t="str">
        <f>IF(B9036&lt;&gt;"",VLOOKUP(B9036,Zapisy!B9029:C9037,2,FALSE),"")</f>
        <v/>
      </c>
      <c r="G9036" s="25" t="str">
        <f>IF(B9036&lt;&gt;"",VLOOKUP(B9036,Zapisy!B9029:G9029,6,FALSE),"")</f>
        <v/>
      </c>
      <c r="H9036" s="35" t="str">
        <f>IF(B9036&lt;&gt;"",VLOOKUP(B9036,Zapisy!B9029:F9039,5,FALSE),"")</f>
        <v/>
      </c>
      <c r="I9036" s="14" t="str">
        <f>IF(B9036&lt;&gt;"",VLOOKUP(B9036,Dziennik!B:F,5,FALSE),"")</f>
        <v/>
      </c>
    </row>
    <row r="9037" spans="2:9" x14ac:dyDescent="0.2">
      <c r="B9037" s="14" t="str">
        <f>IF(Zapisy!B9030&lt;&gt;"",Zapisy!B9030,"")</f>
        <v/>
      </c>
      <c r="C9037" s="14" t="str">
        <f>IF(B9037&lt;&gt;"",VLOOKUP(B9037,JPK_KR!AP:AR,3,FALSE),"")</f>
        <v/>
      </c>
      <c r="D9037" s="32" t="str">
        <f>IF(B9037&lt;&gt;"",VLOOKUP(Zapisy!B9030,JPK_KR!AP:AV,7,FALSE),"")</f>
        <v/>
      </c>
      <c r="E9037" s="25" t="str">
        <f>IF(B9037&lt;&gt;"",VLOOKUP(B9037,Zapisy!B9030:D9038,3,FALSE),"")</f>
        <v/>
      </c>
      <c r="F9037" s="35" t="str">
        <f>IF(B9037&lt;&gt;"",VLOOKUP(B9037,Zapisy!B9030:C9038,2,FALSE),"")</f>
        <v/>
      </c>
      <c r="G9037" s="25" t="str">
        <f>IF(B9037&lt;&gt;"",VLOOKUP(B9037,Zapisy!B9030:G9030,6,FALSE),"")</f>
        <v/>
      </c>
      <c r="H9037" s="35" t="str">
        <f>IF(B9037&lt;&gt;"",VLOOKUP(B9037,Zapisy!B9030:F9040,5,FALSE),"")</f>
        <v/>
      </c>
      <c r="I9037" s="14" t="str">
        <f>IF(B9037&lt;&gt;"",VLOOKUP(B9037,Dziennik!B:F,5,FALSE),"")</f>
        <v/>
      </c>
    </row>
    <row r="9038" spans="2:9" x14ac:dyDescent="0.2">
      <c r="B9038" s="14" t="str">
        <f>IF(Zapisy!B9031&lt;&gt;"",Zapisy!B9031,"")</f>
        <v/>
      </c>
      <c r="C9038" s="14" t="str">
        <f>IF(B9038&lt;&gt;"",VLOOKUP(B9038,JPK_KR!AP:AR,3,FALSE),"")</f>
        <v/>
      </c>
      <c r="D9038" s="32" t="str">
        <f>IF(B9038&lt;&gt;"",VLOOKUP(Zapisy!B9031,JPK_KR!AP:AV,7,FALSE),"")</f>
        <v/>
      </c>
      <c r="E9038" s="25" t="str">
        <f>IF(B9038&lt;&gt;"",VLOOKUP(B9038,Zapisy!B9031:D9039,3,FALSE),"")</f>
        <v/>
      </c>
      <c r="F9038" s="35" t="str">
        <f>IF(B9038&lt;&gt;"",VLOOKUP(B9038,Zapisy!B9031:C9039,2,FALSE),"")</f>
        <v/>
      </c>
      <c r="G9038" s="25" t="str">
        <f>IF(B9038&lt;&gt;"",VLOOKUP(B9038,Zapisy!B9031:G9031,6,FALSE),"")</f>
        <v/>
      </c>
      <c r="H9038" s="35" t="str">
        <f>IF(B9038&lt;&gt;"",VLOOKUP(B9038,Zapisy!B9031:F9041,5,FALSE),"")</f>
        <v/>
      </c>
      <c r="I9038" s="14" t="str">
        <f>IF(B9038&lt;&gt;"",VLOOKUP(B9038,Dziennik!B:F,5,FALSE),"")</f>
        <v/>
      </c>
    </row>
    <row r="9039" spans="2:9" x14ac:dyDescent="0.2">
      <c r="B9039" s="14" t="str">
        <f>IF(Zapisy!B9032&lt;&gt;"",Zapisy!B9032,"")</f>
        <v/>
      </c>
      <c r="C9039" s="14" t="str">
        <f>IF(B9039&lt;&gt;"",VLOOKUP(B9039,JPK_KR!AP:AR,3,FALSE),"")</f>
        <v/>
      </c>
      <c r="D9039" s="32" t="str">
        <f>IF(B9039&lt;&gt;"",VLOOKUP(Zapisy!B9032,JPK_KR!AP:AV,7,FALSE),"")</f>
        <v/>
      </c>
      <c r="E9039" s="25" t="str">
        <f>IF(B9039&lt;&gt;"",VLOOKUP(B9039,Zapisy!B9032:D9040,3,FALSE),"")</f>
        <v/>
      </c>
      <c r="F9039" s="35" t="str">
        <f>IF(B9039&lt;&gt;"",VLOOKUP(B9039,Zapisy!B9032:C9040,2,FALSE),"")</f>
        <v/>
      </c>
      <c r="G9039" s="25" t="str">
        <f>IF(B9039&lt;&gt;"",VLOOKUP(B9039,Zapisy!B9032:G9032,6,FALSE),"")</f>
        <v/>
      </c>
      <c r="H9039" s="35" t="str">
        <f>IF(B9039&lt;&gt;"",VLOOKUP(B9039,Zapisy!B9032:F9042,5,FALSE),"")</f>
        <v/>
      </c>
      <c r="I9039" s="14" t="str">
        <f>IF(B9039&lt;&gt;"",VLOOKUP(B9039,Dziennik!B:F,5,FALSE),"")</f>
        <v/>
      </c>
    </row>
    <row r="9040" spans="2:9" x14ac:dyDescent="0.2">
      <c r="B9040" s="14" t="str">
        <f>IF(Zapisy!B9033&lt;&gt;"",Zapisy!B9033,"")</f>
        <v/>
      </c>
      <c r="C9040" s="14" t="str">
        <f>IF(B9040&lt;&gt;"",VLOOKUP(B9040,JPK_KR!AP:AR,3,FALSE),"")</f>
        <v/>
      </c>
      <c r="D9040" s="32" t="str">
        <f>IF(B9040&lt;&gt;"",VLOOKUP(Zapisy!B9033,JPK_KR!AP:AV,7,FALSE),"")</f>
        <v/>
      </c>
      <c r="E9040" s="25" t="str">
        <f>IF(B9040&lt;&gt;"",VLOOKUP(B9040,Zapisy!B9033:D9041,3,FALSE),"")</f>
        <v/>
      </c>
      <c r="F9040" s="35" t="str">
        <f>IF(B9040&lt;&gt;"",VLOOKUP(B9040,Zapisy!B9033:C9041,2,FALSE),"")</f>
        <v/>
      </c>
      <c r="G9040" s="25" t="str">
        <f>IF(B9040&lt;&gt;"",VLOOKUP(B9040,Zapisy!B9033:G9033,6,FALSE),"")</f>
        <v/>
      </c>
      <c r="H9040" s="35" t="str">
        <f>IF(B9040&lt;&gt;"",VLOOKUP(B9040,Zapisy!B9033:F9043,5,FALSE),"")</f>
        <v/>
      </c>
      <c r="I9040" s="14" t="str">
        <f>IF(B9040&lt;&gt;"",VLOOKUP(B9040,Dziennik!B:F,5,FALSE),"")</f>
        <v/>
      </c>
    </row>
    <row r="9041" spans="2:9" x14ac:dyDescent="0.2">
      <c r="B9041" s="14" t="str">
        <f>IF(Zapisy!B9034&lt;&gt;"",Zapisy!B9034,"")</f>
        <v/>
      </c>
      <c r="C9041" s="14" t="str">
        <f>IF(B9041&lt;&gt;"",VLOOKUP(B9041,JPK_KR!AP:AR,3,FALSE),"")</f>
        <v/>
      </c>
      <c r="D9041" s="32" t="str">
        <f>IF(B9041&lt;&gt;"",VLOOKUP(Zapisy!B9034,JPK_KR!AP:AV,7,FALSE),"")</f>
        <v/>
      </c>
      <c r="E9041" s="25" t="str">
        <f>IF(B9041&lt;&gt;"",VLOOKUP(B9041,Zapisy!B9034:D9042,3,FALSE),"")</f>
        <v/>
      </c>
      <c r="F9041" s="35" t="str">
        <f>IF(B9041&lt;&gt;"",VLOOKUP(B9041,Zapisy!B9034:C9042,2,FALSE),"")</f>
        <v/>
      </c>
      <c r="G9041" s="25" t="str">
        <f>IF(B9041&lt;&gt;"",VLOOKUP(B9041,Zapisy!B9034:G9034,6,FALSE),"")</f>
        <v/>
      </c>
      <c r="H9041" s="35" t="str">
        <f>IF(B9041&lt;&gt;"",VLOOKUP(B9041,Zapisy!B9034:F9044,5,FALSE),"")</f>
        <v/>
      </c>
      <c r="I9041" s="14" t="str">
        <f>IF(B9041&lt;&gt;"",VLOOKUP(B9041,Dziennik!B:F,5,FALSE),"")</f>
        <v/>
      </c>
    </row>
    <row r="9042" spans="2:9" x14ac:dyDescent="0.2">
      <c r="B9042" s="14" t="str">
        <f>IF(Zapisy!B9035&lt;&gt;"",Zapisy!B9035,"")</f>
        <v/>
      </c>
      <c r="C9042" s="14" t="str">
        <f>IF(B9042&lt;&gt;"",VLOOKUP(B9042,JPK_KR!AP:AR,3,FALSE),"")</f>
        <v/>
      </c>
      <c r="D9042" s="32" t="str">
        <f>IF(B9042&lt;&gt;"",VLOOKUP(Zapisy!B9035,JPK_KR!AP:AV,7,FALSE),"")</f>
        <v/>
      </c>
      <c r="E9042" s="25" t="str">
        <f>IF(B9042&lt;&gt;"",VLOOKUP(B9042,Zapisy!B9035:D9043,3,FALSE),"")</f>
        <v/>
      </c>
      <c r="F9042" s="35" t="str">
        <f>IF(B9042&lt;&gt;"",VLOOKUP(B9042,Zapisy!B9035:C9043,2,FALSE),"")</f>
        <v/>
      </c>
      <c r="G9042" s="25" t="str">
        <f>IF(B9042&lt;&gt;"",VLOOKUP(B9042,Zapisy!B9035:G9035,6,FALSE),"")</f>
        <v/>
      </c>
      <c r="H9042" s="35" t="str">
        <f>IF(B9042&lt;&gt;"",VLOOKUP(B9042,Zapisy!B9035:F9045,5,FALSE),"")</f>
        <v/>
      </c>
      <c r="I9042" s="14" t="str">
        <f>IF(B9042&lt;&gt;"",VLOOKUP(B9042,Dziennik!B:F,5,FALSE),"")</f>
        <v/>
      </c>
    </row>
    <row r="9043" spans="2:9" x14ac:dyDescent="0.2">
      <c r="B9043" s="14" t="str">
        <f>IF(Zapisy!B9036&lt;&gt;"",Zapisy!B9036,"")</f>
        <v/>
      </c>
      <c r="C9043" s="14" t="str">
        <f>IF(B9043&lt;&gt;"",VLOOKUP(B9043,JPK_KR!AP:AR,3,FALSE),"")</f>
        <v/>
      </c>
      <c r="D9043" s="32" t="str">
        <f>IF(B9043&lt;&gt;"",VLOOKUP(Zapisy!B9036,JPK_KR!AP:AV,7,FALSE),"")</f>
        <v/>
      </c>
      <c r="E9043" s="25" t="str">
        <f>IF(B9043&lt;&gt;"",VLOOKUP(B9043,Zapisy!B9036:D9044,3,FALSE),"")</f>
        <v/>
      </c>
      <c r="F9043" s="35" t="str">
        <f>IF(B9043&lt;&gt;"",VLOOKUP(B9043,Zapisy!B9036:C9044,2,FALSE),"")</f>
        <v/>
      </c>
      <c r="G9043" s="25" t="str">
        <f>IF(B9043&lt;&gt;"",VLOOKUP(B9043,Zapisy!B9036:G9036,6,FALSE),"")</f>
        <v/>
      </c>
      <c r="H9043" s="35" t="str">
        <f>IF(B9043&lt;&gt;"",VLOOKUP(B9043,Zapisy!B9036:F9046,5,FALSE),"")</f>
        <v/>
      </c>
      <c r="I9043" s="14" t="str">
        <f>IF(B9043&lt;&gt;"",VLOOKUP(B9043,Dziennik!B:F,5,FALSE),"")</f>
        <v/>
      </c>
    </row>
    <row r="9044" spans="2:9" x14ac:dyDescent="0.2">
      <c r="B9044" s="14" t="str">
        <f>IF(Zapisy!B9037&lt;&gt;"",Zapisy!B9037,"")</f>
        <v/>
      </c>
      <c r="C9044" s="14" t="str">
        <f>IF(B9044&lt;&gt;"",VLOOKUP(B9044,JPK_KR!AP:AR,3,FALSE),"")</f>
        <v/>
      </c>
      <c r="D9044" s="32" t="str">
        <f>IF(B9044&lt;&gt;"",VLOOKUP(Zapisy!B9037,JPK_KR!AP:AV,7,FALSE),"")</f>
        <v/>
      </c>
      <c r="E9044" s="25" t="str">
        <f>IF(B9044&lt;&gt;"",VLOOKUP(B9044,Zapisy!B9037:D9045,3,FALSE),"")</f>
        <v/>
      </c>
      <c r="F9044" s="35" t="str">
        <f>IF(B9044&lt;&gt;"",VLOOKUP(B9044,Zapisy!B9037:C9045,2,FALSE),"")</f>
        <v/>
      </c>
      <c r="G9044" s="25" t="str">
        <f>IF(B9044&lt;&gt;"",VLOOKUP(B9044,Zapisy!B9037:G9037,6,FALSE),"")</f>
        <v/>
      </c>
      <c r="H9044" s="35" t="str">
        <f>IF(B9044&lt;&gt;"",VLOOKUP(B9044,Zapisy!B9037:F9047,5,FALSE),"")</f>
        <v/>
      </c>
      <c r="I9044" s="14" t="str">
        <f>IF(B9044&lt;&gt;"",VLOOKUP(B9044,Dziennik!B:F,5,FALSE),"")</f>
        <v/>
      </c>
    </row>
    <row r="9045" spans="2:9" x14ac:dyDescent="0.2">
      <c r="B9045" s="14" t="str">
        <f>IF(Zapisy!B9038&lt;&gt;"",Zapisy!B9038,"")</f>
        <v/>
      </c>
      <c r="C9045" s="14" t="str">
        <f>IF(B9045&lt;&gt;"",VLOOKUP(B9045,JPK_KR!AP:AR,3,FALSE),"")</f>
        <v/>
      </c>
      <c r="D9045" s="32" t="str">
        <f>IF(B9045&lt;&gt;"",VLOOKUP(Zapisy!B9038,JPK_KR!AP:AV,7,FALSE),"")</f>
        <v/>
      </c>
      <c r="E9045" s="25" t="str">
        <f>IF(B9045&lt;&gt;"",VLOOKUP(B9045,Zapisy!B9038:D9046,3,FALSE),"")</f>
        <v/>
      </c>
      <c r="F9045" s="35" t="str">
        <f>IF(B9045&lt;&gt;"",VLOOKUP(B9045,Zapisy!B9038:C9046,2,FALSE),"")</f>
        <v/>
      </c>
      <c r="G9045" s="25" t="str">
        <f>IF(B9045&lt;&gt;"",VLOOKUP(B9045,Zapisy!B9038:G9038,6,FALSE),"")</f>
        <v/>
      </c>
      <c r="H9045" s="35" t="str">
        <f>IF(B9045&lt;&gt;"",VLOOKUP(B9045,Zapisy!B9038:F9048,5,FALSE),"")</f>
        <v/>
      </c>
      <c r="I9045" s="14" t="str">
        <f>IF(B9045&lt;&gt;"",VLOOKUP(B9045,Dziennik!B:F,5,FALSE),"")</f>
        <v/>
      </c>
    </row>
    <row r="9046" spans="2:9" x14ac:dyDescent="0.2">
      <c r="B9046" s="14" t="str">
        <f>IF(Zapisy!B9039&lt;&gt;"",Zapisy!B9039,"")</f>
        <v/>
      </c>
      <c r="C9046" s="14" t="str">
        <f>IF(B9046&lt;&gt;"",VLOOKUP(B9046,JPK_KR!AP:AR,3,FALSE),"")</f>
        <v/>
      </c>
      <c r="D9046" s="32" t="str">
        <f>IF(B9046&lt;&gt;"",VLOOKUP(Zapisy!B9039,JPK_KR!AP:AV,7,FALSE),"")</f>
        <v/>
      </c>
      <c r="E9046" s="25" t="str">
        <f>IF(B9046&lt;&gt;"",VLOOKUP(B9046,Zapisy!B9039:D9047,3,FALSE),"")</f>
        <v/>
      </c>
      <c r="F9046" s="35" t="str">
        <f>IF(B9046&lt;&gt;"",VLOOKUP(B9046,Zapisy!B9039:C9047,2,FALSE),"")</f>
        <v/>
      </c>
      <c r="G9046" s="25" t="str">
        <f>IF(B9046&lt;&gt;"",VLOOKUP(B9046,Zapisy!B9039:G9039,6,FALSE),"")</f>
        <v/>
      </c>
      <c r="H9046" s="35" t="str">
        <f>IF(B9046&lt;&gt;"",VLOOKUP(B9046,Zapisy!B9039:F9049,5,FALSE),"")</f>
        <v/>
      </c>
      <c r="I9046" s="14" t="str">
        <f>IF(B9046&lt;&gt;"",VLOOKUP(B9046,Dziennik!B:F,5,FALSE),"")</f>
        <v/>
      </c>
    </row>
    <row r="9047" spans="2:9" x14ac:dyDescent="0.2">
      <c r="B9047" s="14" t="str">
        <f>IF(Zapisy!B9040&lt;&gt;"",Zapisy!B9040,"")</f>
        <v/>
      </c>
      <c r="C9047" s="14" t="str">
        <f>IF(B9047&lt;&gt;"",VLOOKUP(B9047,JPK_KR!AP:AR,3,FALSE),"")</f>
        <v/>
      </c>
      <c r="D9047" s="32" t="str">
        <f>IF(B9047&lt;&gt;"",VLOOKUP(Zapisy!B9040,JPK_KR!AP:AV,7,FALSE),"")</f>
        <v/>
      </c>
      <c r="E9047" s="25" t="str">
        <f>IF(B9047&lt;&gt;"",VLOOKUP(B9047,Zapisy!B9040:D9048,3,FALSE),"")</f>
        <v/>
      </c>
      <c r="F9047" s="35" t="str">
        <f>IF(B9047&lt;&gt;"",VLOOKUP(B9047,Zapisy!B9040:C9048,2,FALSE),"")</f>
        <v/>
      </c>
      <c r="G9047" s="25" t="str">
        <f>IF(B9047&lt;&gt;"",VLOOKUP(B9047,Zapisy!B9040:G9040,6,FALSE),"")</f>
        <v/>
      </c>
      <c r="H9047" s="35" t="str">
        <f>IF(B9047&lt;&gt;"",VLOOKUP(B9047,Zapisy!B9040:F9050,5,FALSE),"")</f>
        <v/>
      </c>
      <c r="I9047" s="14" t="str">
        <f>IF(B9047&lt;&gt;"",VLOOKUP(B9047,Dziennik!B:F,5,FALSE),"")</f>
        <v/>
      </c>
    </row>
    <row r="9048" spans="2:9" x14ac:dyDescent="0.2">
      <c r="B9048" s="14" t="str">
        <f>IF(Zapisy!B9041&lt;&gt;"",Zapisy!B9041,"")</f>
        <v/>
      </c>
      <c r="C9048" s="14" t="str">
        <f>IF(B9048&lt;&gt;"",VLOOKUP(B9048,JPK_KR!AP:AR,3,FALSE),"")</f>
        <v/>
      </c>
      <c r="D9048" s="32" t="str">
        <f>IF(B9048&lt;&gt;"",VLOOKUP(Zapisy!B9041,JPK_KR!AP:AV,7,FALSE),"")</f>
        <v/>
      </c>
      <c r="E9048" s="25" t="str">
        <f>IF(B9048&lt;&gt;"",VLOOKUP(B9048,Zapisy!B9041:D9049,3,FALSE),"")</f>
        <v/>
      </c>
      <c r="F9048" s="35" t="str">
        <f>IF(B9048&lt;&gt;"",VLOOKUP(B9048,Zapisy!B9041:C9049,2,FALSE),"")</f>
        <v/>
      </c>
      <c r="G9048" s="25" t="str">
        <f>IF(B9048&lt;&gt;"",VLOOKUP(B9048,Zapisy!B9041:G9041,6,FALSE),"")</f>
        <v/>
      </c>
      <c r="H9048" s="35" t="str">
        <f>IF(B9048&lt;&gt;"",VLOOKUP(B9048,Zapisy!B9041:F9051,5,FALSE),"")</f>
        <v/>
      </c>
      <c r="I9048" s="14" t="str">
        <f>IF(B9048&lt;&gt;"",VLOOKUP(B9048,Dziennik!B:F,5,FALSE),"")</f>
        <v/>
      </c>
    </row>
    <row r="9049" spans="2:9" x14ac:dyDescent="0.2">
      <c r="B9049" s="14" t="str">
        <f>IF(Zapisy!B9042&lt;&gt;"",Zapisy!B9042,"")</f>
        <v/>
      </c>
      <c r="C9049" s="14" t="str">
        <f>IF(B9049&lt;&gt;"",VLOOKUP(B9049,JPK_KR!AP:AR,3,FALSE),"")</f>
        <v/>
      </c>
      <c r="D9049" s="32" t="str">
        <f>IF(B9049&lt;&gt;"",VLOOKUP(Zapisy!B9042,JPK_KR!AP:AV,7,FALSE),"")</f>
        <v/>
      </c>
      <c r="E9049" s="25" t="str">
        <f>IF(B9049&lt;&gt;"",VLOOKUP(B9049,Zapisy!B9042:D9050,3,FALSE),"")</f>
        <v/>
      </c>
      <c r="F9049" s="35" t="str">
        <f>IF(B9049&lt;&gt;"",VLOOKUP(B9049,Zapisy!B9042:C9050,2,FALSE),"")</f>
        <v/>
      </c>
      <c r="G9049" s="25" t="str">
        <f>IF(B9049&lt;&gt;"",VLOOKUP(B9049,Zapisy!B9042:G9042,6,FALSE),"")</f>
        <v/>
      </c>
      <c r="H9049" s="35" t="str">
        <f>IF(B9049&lt;&gt;"",VLOOKUP(B9049,Zapisy!B9042:F9052,5,FALSE),"")</f>
        <v/>
      </c>
      <c r="I9049" s="14" t="str">
        <f>IF(B9049&lt;&gt;"",VLOOKUP(B9049,Dziennik!B:F,5,FALSE),"")</f>
        <v/>
      </c>
    </row>
    <row r="9050" spans="2:9" x14ac:dyDescent="0.2">
      <c r="B9050" s="14" t="str">
        <f>IF(Zapisy!B9043&lt;&gt;"",Zapisy!B9043,"")</f>
        <v/>
      </c>
      <c r="C9050" s="14" t="str">
        <f>IF(B9050&lt;&gt;"",VLOOKUP(B9050,JPK_KR!AP:AR,3,FALSE),"")</f>
        <v/>
      </c>
      <c r="D9050" s="32" t="str">
        <f>IF(B9050&lt;&gt;"",VLOOKUP(Zapisy!B9043,JPK_KR!AP:AV,7,FALSE),"")</f>
        <v/>
      </c>
      <c r="E9050" s="25" t="str">
        <f>IF(B9050&lt;&gt;"",VLOOKUP(B9050,Zapisy!B9043:D9051,3,FALSE),"")</f>
        <v/>
      </c>
      <c r="F9050" s="35" t="str">
        <f>IF(B9050&lt;&gt;"",VLOOKUP(B9050,Zapisy!B9043:C9051,2,FALSE),"")</f>
        <v/>
      </c>
      <c r="G9050" s="25" t="str">
        <f>IF(B9050&lt;&gt;"",VLOOKUP(B9050,Zapisy!B9043:G9043,6,FALSE),"")</f>
        <v/>
      </c>
      <c r="H9050" s="35" t="str">
        <f>IF(B9050&lt;&gt;"",VLOOKUP(B9050,Zapisy!B9043:F9053,5,FALSE),"")</f>
        <v/>
      </c>
      <c r="I9050" s="14" t="str">
        <f>IF(B9050&lt;&gt;"",VLOOKUP(B9050,Dziennik!B:F,5,FALSE),"")</f>
        <v/>
      </c>
    </row>
    <row r="9051" spans="2:9" x14ac:dyDescent="0.2">
      <c r="B9051" s="14" t="str">
        <f>IF(Zapisy!B9044&lt;&gt;"",Zapisy!B9044,"")</f>
        <v/>
      </c>
      <c r="C9051" s="14" t="str">
        <f>IF(B9051&lt;&gt;"",VLOOKUP(B9051,JPK_KR!AP:AR,3,FALSE),"")</f>
        <v/>
      </c>
      <c r="D9051" s="32" t="str">
        <f>IF(B9051&lt;&gt;"",VLOOKUP(Zapisy!B9044,JPK_KR!AP:AV,7,FALSE),"")</f>
        <v/>
      </c>
      <c r="E9051" s="25" t="str">
        <f>IF(B9051&lt;&gt;"",VLOOKUP(B9051,Zapisy!B9044:D9052,3,FALSE),"")</f>
        <v/>
      </c>
      <c r="F9051" s="35" t="str">
        <f>IF(B9051&lt;&gt;"",VLOOKUP(B9051,Zapisy!B9044:C9052,2,FALSE),"")</f>
        <v/>
      </c>
      <c r="G9051" s="25" t="str">
        <f>IF(B9051&lt;&gt;"",VLOOKUP(B9051,Zapisy!B9044:G9044,6,FALSE),"")</f>
        <v/>
      </c>
      <c r="H9051" s="35" t="str">
        <f>IF(B9051&lt;&gt;"",VLOOKUP(B9051,Zapisy!B9044:F9054,5,FALSE),"")</f>
        <v/>
      </c>
      <c r="I9051" s="14" t="str">
        <f>IF(B9051&lt;&gt;"",VLOOKUP(B9051,Dziennik!B:F,5,FALSE),"")</f>
        <v/>
      </c>
    </row>
    <row r="9052" spans="2:9" x14ac:dyDescent="0.2">
      <c r="B9052" s="14" t="str">
        <f>IF(Zapisy!B9045&lt;&gt;"",Zapisy!B9045,"")</f>
        <v/>
      </c>
      <c r="C9052" s="14" t="str">
        <f>IF(B9052&lt;&gt;"",VLOOKUP(B9052,JPK_KR!AP:AR,3,FALSE),"")</f>
        <v/>
      </c>
      <c r="D9052" s="32" t="str">
        <f>IF(B9052&lt;&gt;"",VLOOKUP(Zapisy!B9045,JPK_KR!AP:AV,7,FALSE),"")</f>
        <v/>
      </c>
      <c r="E9052" s="25" t="str">
        <f>IF(B9052&lt;&gt;"",VLOOKUP(B9052,Zapisy!B9045:D9053,3,FALSE),"")</f>
        <v/>
      </c>
      <c r="F9052" s="35" t="str">
        <f>IF(B9052&lt;&gt;"",VLOOKUP(B9052,Zapisy!B9045:C9053,2,FALSE),"")</f>
        <v/>
      </c>
      <c r="G9052" s="25" t="str">
        <f>IF(B9052&lt;&gt;"",VLOOKUP(B9052,Zapisy!B9045:G9045,6,FALSE),"")</f>
        <v/>
      </c>
      <c r="H9052" s="35" t="str">
        <f>IF(B9052&lt;&gt;"",VLOOKUP(B9052,Zapisy!B9045:F9055,5,FALSE),"")</f>
        <v/>
      </c>
      <c r="I9052" s="14" t="str">
        <f>IF(B9052&lt;&gt;"",VLOOKUP(B9052,Dziennik!B:F,5,FALSE),"")</f>
        <v/>
      </c>
    </row>
    <row r="9053" spans="2:9" x14ac:dyDescent="0.2">
      <c r="B9053" s="14" t="str">
        <f>IF(Zapisy!B9046&lt;&gt;"",Zapisy!B9046,"")</f>
        <v/>
      </c>
      <c r="C9053" s="14" t="str">
        <f>IF(B9053&lt;&gt;"",VLOOKUP(B9053,JPK_KR!AP:AR,3,FALSE),"")</f>
        <v/>
      </c>
      <c r="D9053" s="32" t="str">
        <f>IF(B9053&lt;&gt;"",VLOOKUP(Zapisy!B9046,JPK_KR!AP:AV,7,FALSE),"")</f>
        <v/>
      </c>
      <c r="E9053" s="25" t="str">
        <f>IF(B9053&lt;&gt;"",VLOOKUP(B9053,Zapisy!B9046:D9054,3,FALSE),"")</f>
        <v/>
      </c>
      <c r="F9053" s="35" t="str">
        <f>IF(B9053&lt;&gt;"",VLOOKUP(B9053,Zapisy!B9046:C9054,2,FALSE),"")</f>
        <v/>
      </c>
      <c r="G9053" s="25" t="str">
        <f>IF(B9053&lt;&gt;"",VLOOKUP(B9053,Zapisy!B9046:G9046,6,FALSE),"")</f>
        <v/>
      </c>
      <c r="H9053" s="35" t="str">
        <f>IF(B9053&lt;&gt;"",VLOOKUP(B9053,Zapisy!B9046:F9056,5,FALSE),"")</f>
        <v/>
      </c>
      <c r="I9053" s="14" t="str">
        <f>IF(B9053&lt;&gt;"",VLOOKUP(B9053,Dziennik!B:F,5,FALSE),"")</f>
        <v/>
      </c>
    </row>
    <row r="9054" spans="2:9" x14ac:dyDescent="0.2">
      <c r="B9054" s="14" t="str">
        <f>IF(Zapisy!B9047&lt;&gt;"",Zapisy!B9047,"")</f>
        <v/>
      </c>
      <c r="C9054" s="14" t="str">
        <f>IF(B9054&lt;&gt;"",VLOOKUP(B9054,JPK_KR!AP:AR,3,FALSE),"")</f>
        <v/>
      </c>
      <c r="D9054" s="32" t="str">
        <f>IF(B9054&lt;&gt;"",VLOOKUP(Zapisy!B9047,JPK_KR!AP:AV,7,FALSE),"")</f>
        <v/>
      </c>
      <c r="E9054" s="25" t="str">
        <f>IF(B9054&lt;&gt;"",VLOOKUP(B9054,Zapisy!B9047:D9055,3,FALSE),"")</f>
        <v/>
      </c>
      <c r="F9054" s="35" t="str">
        <f>IF(B9054&lt;&gt;"",VLOOKUP(B9054,Zapisy!B9047:C9055,2,FALSE),"")</f>
        <v/>
      </c>
      <c r="G9054" s="25" t="str">
        <f>IF(B9054&lt;&gt;"",VLOOKUP(B9054,Zapisy!B9047:G9047,6,FALSE),"")</f>
        <v/>
      </c>
      <c r="H9054" s="35" t="str">
        <f>IF(B9054&lt;&gt;"",VLOOKUP(B9054,Zapisy!B9047:F9057,5,FALSE),"")</f>
        <v/>
      </c>
      <c r="I9054" s="14" t="str">
        <f>IF(B9054&lt;&gt;"",VLOOKUP(B9054,Dziennik!B:F,5,FALSE),"")</f>
        <v/>
      </c>
    </row>
    <row r="9055" spans="2:9" x14ac:dyDescent="0.2">
      <c r="B9055" s="14" t="str">
        <f>IF(Zapisy!B9048&lt;&gt;"",Zapisy!B9048,"")</f>
        <v/>
      </c>
      <c r="C9055" s="14" t="str">
        <f>IF(B9055&lt;&gt;"",VLOOKUP(B9055,JPK_KR!AP:AR,3,FALSE),"")</f>
        <v/>
      </c>
      <c r="D9055" s="32" t="str">
        <f>IF(B9055&lt;&gt;"",VLOOKUP(Zapisy!B9048,JPK_KR!AP:AV,7,FALSE),"")</f>
        <v/>
      </c>
      <c r="E9055" s="25" t="str">
        <f>IF(B9055&lt;&gt;"",VLOOKUP(B9055,Zapisy!B9048:D9056,3,FALSE),"")</f>
        <v/>
      </c>
      <c r="F9055" s="35" t="str">
        <f>IF(B9055&lt;&gt;"",VLOOKUP(B9055,Zapisy!B9048:C9056,2,FALSE),"")</f>
        <v/>
      </c>
      <c r="G9055" s="25" t="str">
        <f>IF(B9055&lt;&gt;"",VLOOKUP(B9055,Zapisy!B9048:G9048,6,FALSE),"")</f>
        <v/>
      </c>
      <c r="H9055" s="35" t="str">
        <f>IF(B9055&lt;&gt;"",VLOOKUP(B9055,Zapisy!B9048:F9058,5,FALSE),"")</f>
        <v/>
      </c>
      <c r="I9055" s="14" t="str">
        <f>IF(B9055&lt;&gt;"",VLOOKUP(B9055,Dziennik!B:F,5,FALSE),"")</f>
        <v/>
      </c>
    </row>
    <row r="9056" spans="2:9" x14ac:dyDescent="0.2">
      <c r="B9056" s="14" t="str">
        <f>IF(Zapisy!B9049&lt;&gt;"",Zapisy!B9049,"")</f>
        <v/>
      </c>
      <c r="C9056" s="14" t="str">
        <f>IF(B9056&lt;&gt;"",VLOOKUP(B9056,JPK_KR!AP:AR,3,FALSE),"")</f>
        <v/>
      </c>
      <c r="D9056" s="32" t="str">
        <f>IF(B9056&lt;&gt;"",VLOOKUP(Zapisy!B9049,JPK_KR!AP:AV,7,FALSE),"")</f>
        <v/>
      </c>
      <c r="E9056" s="25" t="str">
        <f>IF(B9056&lt;&gt;"",VLOOKUP(B9056,Zapisy!B9049:D9057,3,FALSE),"")</f>
        <v/>
      </c>
      <c r="F9056" s="35" t="str">
        <f>IF(B9056&lt;&gt;"",VLOOKUP(B9056,Zapisy!B9049:C9057,2,FALSE),"")</f>
        <v/>
      </c>
      <c r="G9056" s="25" t="str">
        <f>IF(B9056&lt;&gt;"",VLOOKUP(B9056,Zapisy!B9049:G9049,6,FALSE),"")</f>
        <v/>
      </c>
      <c r="H9056" s="35" t="str">
        <f>IF(B9056&lt;&gt;"",VLOOKUP(B9056,Zapisy!B9049:F9059,5,FALSE),"")</f>
        <v/>
      </c>
      <c r="I9056" s="14" t="str">
        <f>IF(B9056&lt;&gt;"",VLOOKUP(B9056,Dziennik!B:F,5,FALSE),"")</f>
        <v/>
      </c>
    </row>
    <row r="9057" spans="2:9" x14ac:dyDescent="0.2">
      <c r="B9057" s="14" t="str">
        <f>IF(Zapisy!B9050&lt;&gt;"",Zapisy!B9050,"")</f>
        <v/>
      </c>
      <c r="C9057" s="14" t="str">
        <f>IF(B9057&lt;&gt;"",VLOOKUP(B9057,JPK_KR!AP:AR,3,FALSE),"")</f>
        <v/>
      </c>
      <c r="D9057" s="32" t="str">
        <f>IF(B9057&lt;&gt;"",VLOOKUP(Zapisy!B9050,JPK_KR!AP:AV,7,FALSE),"")</f>
        <v/>
      </c>
      <c r="E9057" s="25" t="str">
        <f>IF(B9057&lt;&gt;"",VLOOKUP(B9057,Zapisy!B9050:D9058,3,FALSE),"")</f>
        <v/>
      </c>
      <c r="F9057" s="35" t="str">
        <f>IF(B9057&lt;&gt;"",VLOOKUP(B9057,Zapisy!B9050:C9058,2,FALSE),"")</f>
        <v/>
      </c>
      <c r="G9057" s="25" t="str">
        <f>IF(B9057&lt;&gt;"",VLOOKUP(B9057,Zapisy!B9050:G9050,6,FALSE),"")</f>
        <v/>
      </c>
      <c r="H9057" s="35" t="str">
        <f>IF(B9057&lt;&gt;"",VLOOKUP(B9057,Zapisy!B9050:F9060,5,FALSE),"")</f>
        <v/>
      </c>
      <c r="I9057" s="14" t="str">
        <f>IF(B9057&lt;&gt;"",VLOOKUP(B9057,Dziennik!B:F,5,FALSE),"")</f>
        <v/>
      </c>
    </row>
    <row r="9058" spans="2:9" x14ac:dyDescent="0.2">
      <c r="B9058" s="14" t="str">
        <f>IF(Zapisy!B9051&lt;&gt;"",Zapisy!B9051,"")</f>
        <v/>
      </c>
      <c r="C9058" s="14" t="str">
        <f>IF(B9058&lt;&gt;"",VLOOKUP(B9058,JPK_KR!AP:AR,3,FALSE),"")</f>
        <v/>
      </c>
      <c r="D9058" s="32" t="str">
        <f>IF(B9058&lt;&gt;"",VLOOKUP(Zapisy!B9051,JPK_KR!AP:AV,7,FALSE),"")</f>
        <v/>
      </c>
      <c r="E9058" s="25" t="str">
        <f>IF(B9058&lt;&gt;"",VLOOKUP(B9058,Zapisy!B9051:D9059,3,FALSE),"")</f>
        <v/>
      </c>
      <c r="F9058" s="35" t="str">
        <f>IF(B9058&lt;&gt;"",VLOOKUP(B9058,Zapisy!B9051:C9059,2,FALSE),"")</f>
        <v/>
      </c>
      <c r="G9058" s="25" t="str">
        <f>IF(B9058&lt;&gt;"",VLOOKUP(B9058,Zapisy!B9051:G9051,6,FALSE),"")</f>
        <v/>
      </c>
      <c r="H9058" s="35" t="str">
        <f>IF(B9058&lt;&gt;"",VLOOKUP(B9058,Zapisy!B9051:F9061,5,FALSE),"")</f>
        <v/>
      </c>
      <c r="I9058" s="14" t="str">
        <f>IF(B9058&lt;&gt;"",VLOOKUP(B9058,Dziennik!B:F,5,FALSE),"")</f>
        <v/>
      </c>
    </row>
    <row r="9059" spans="2:9" x14ac:dyDescent="0.2">
      <c r="B9059" s="14" t="str">
        <f>IF(Zapisy!B9052&lt;&gt;"",Zapisy!B9052,"")</f>
        <v/>
      </c>
      <c r="C9059" s="14" t="str">
        <f>IF(B9059&lt;&gt;"",VLOOKUP(B9059,JPK_KR!AP:AR,3,FALSE),"")</f>
        <v/>
      </c>
      <c r="D9059" s="32" t="str">
        <f>IF(B9059&lt;&gt;"",VLOOKUP(Zapisy!B9052,JPK_KR!AP:AV,7,FALSE),"")</f>
        <v/>
      </c>
      <c r="E9059" s="25" t="str">
        <f>IF(B9059&lt;&gt;"",VLOOKUP(B9059,Zapisy!B9052:D9060,3,FALSE),"")</f>
        <v/>
      </c>
      <c r="F9059" s="35" t="str">
        <f>IF(B9059&lt;&gt;"",VLOOKUP(B9059,Zapisy!B9052:C9060,2,FALSE),"")</f>
        <v/>
      </c>
      <c r="G9059" s="25" t="str">
        <f>IF(B9059&lt;&gt;"",VLOOKUP(B9059,Zapisy!B9052:G9052,6,FALSE),"")</f>
        <v/>
      </c>
      <c r="H9059" s="35" t="str">
        <f>IF(B9059&lt;&gt;"",VLOOKUP(B9059,Zapisy!B9052:F9062,5,FALSE),"")</f>
        <v/>
      </c>
      <c r="I9059" s="14" t="str">
        <f>IF(B9059&lt;&gt;"",VLOOKUP(B9059,Dziennik!B:F,5,FALSE),"")</f>
        <v/>
      </c>
    </row>
    <row r="9060" spans="2:9" x14ac:dyDescent="0.2">
      <c r="B9060" s="14" t="str">
        <f>IF(Zapisy!B9053&lt;&gt;"",Zapisy!B9053,"")</f>
        <v/>
      </c>
      <c r="C9060" s="14" t="str">
        <f>IF(B9060&lt;&gt;"",VLOOKUP(B9060,JPK_KR!AP:AR,3,FALSE),"")</f>
        <v/>
      </c>
      <c r="D9060" s="32" t="str">
        <f>IF(B9060&lt;&gt;"",VLOOKUP(Zapisy!B9053,JPK_KR!AP:AV,7,FALSE),"")</f>
        <v/>
      </c>
      <c r="E9060" s="25" t="str">
        <f>IF(B9060&lt;&gt;"",VLOOKUP(B9060,Zapisy!B9053:D9061,3,FALSE),"")</f>
        <v/>
      </c>
      <c r="F9060" s="35" t="str">
        <f>IF(B9060&lt;&gt;"",VLOOKUP(B9060,Zapisy!B9053:C9061,2,FALSE),"")</f>
        <v/>
      </c>
      <c r="G9060" s="25" t="str">
        <f>IF(B9060&lt;&gt;"",VLOOKUP(B9060,Zapisy!B9053:G9053,6,FALSE),"")</f>
        <v/>
      </c>
      <c r="H9060" s="35" t="str">
        <f>IF(B9060&lt;&gt;"",VLOOKUP(B9060,Zapisy!B9053:F9063,5,FALSE),"")</f>
        <v/>
      </c>
      <c r="I9060" s="14" t="str">
        <f>IF(B9060&lt;&gt;"",VLOOKUP(B9060,Dziennik!B:F,5,FALSE),"")</f>
        <v/>
      </c>
    </row>
    <row r="9061" spans="2:9" x14ac:dyDescent="0.2">
      <c r="B9061" s="14" t="str">
        <f>IF(Zapisy!B9054&lt;&gt;"",Zapisy!B9054,"")</f>
        <v/>
      </c>
      <c r="C9061" s="14" t="str">
        <f>IF(B9061&lt;&gt;"",VLOOKUP(B9061,JPK_KR!AP:AR,3,FALSE),"")</f>
        <v/>
      </c>
      <c r="D9061" s="32" t="str">
        <f>IF(B9061&lt;&gt;"",VLOOKUP(Zapisy!B9054,JPK_KR!AP:AV,7,FALSE),"")</f>
        <v/>
      </c>
      <c r="E9061" s="25" t="str">
        <f>IF(B9061&lt;&gt;"",VLOOKUP(B9061,Zapisy!B9054:D9062,3,FALSE),"")</f>
        <v/>
      </c>
      <c r="F9061" s="35" t="str">
        <f>IF(B9061&lt;&gt;"",VLOOKUP(B9061,Zapisy!B9054:C9062,2,FALSE),"")</f>
        <v/>
      </c>
      <c r="G9061" s="25" t="str">
        <f>IF(B9061&lt;&gt;"",VLOOKUP(B9061,Zapisy!B9054:G9054,6,FALSE),"")</f>
        <v/>
      </c>
      <c r="H9061" s="35" t="str">
        <f>IF(B9061&lt;&gt;"",VLOOKUP(B9061,Zapisy!B9054:F9064,5,FALSE),"")</f>
        <v/>
      </c>
      <c r="I9061" s="14" t="str">
        <f>IF(B9061&lt;&gt;"",VLOOKUP(B9061,Dziennik!B:F,5,FALSE),"")</f>
        <v/>
      </c>
    </row>
    <row r="9062" spans="2:9" x14ac:dyDescent="0.2">
      <c r="B9062" s="14" t="str">
        <f>IF(Zapisy!B9055&lt;&gt;"",Zapisy!B9055,"")</f>
        <v/>
      </c>
      <c r="C9062" s="14" t="str">
        <f>IF(B9062&lt;&gt;"",VLOOKUP(B9062,JPK_KR!AP:AR,3,FALSE),"")</f>
        <v/>
      </c>
      <c r="D9062" s="32" t="str">
        <f>IF(B9062&lt;&gt;"",VLOOKUP(Zapisy!B9055,JPK_KR!AP:AV,7,FALSE),"")</f>
        <v/>
      </c>
      <c r="E9062" s="25" t="str">
        <f>IF(B9062&lt;&gt;"",VLOOKUP(B9062,Zapisy!B9055:D9063,3,FALSE),"")</f>
        <v/>
      </c>
      <c r="F9062" s="35" t="str">
        <f>IF(B9062&lt;&gt;"",VLOOKUP(B9062,Zapisy!B9055:C9063,2,FALSE),"")</f>
        <v/>
      </c>
      <c r="G9062" s="25" t="str">
        <f>IF(B9062&lt;&gt;"",VLOOKUP(B9062,Zapisy!B9055:G9055,6,FALSE),"")</f>
        <v/>
      </c>
      <c r="H9062" s="35" t="str">
        <f>IF(B9062&lt;&gt;"",VLOOKUP(B9062,Zapisy!B9055:F9065,5,FALSE),"")</f>
        <v/>
      </c>
      <c r="I9062" s="14" t="str">
        <f>IF(B9062&lt;&gt;"",VLOOKUP(B9062,Dziennik!B:F,5,FALSE),"")</f>
        <v/>
      </c>
    </row>
    <row r="9063" spans="2:9" x14ac:dyDescent="0.2">
      <c r="B9063" s="14" t="str">
        <f>IF(Zapisy!B9056&lt;&gt;"",Zapisy!B9056,"")</f>
        <v/>
      </c>
      <c r="C9063" s="14" t="str">
        <f>IF(B9063&lt;&gt;"",VLOOKUP(B9063,JPK_KR!AP:AR,3,FALSE),"")</f>
        <v/>
      </c>
      <c r="D9063" s="32" t="str">
        <f>IF(B9063&lt;&gt;"",VLOOKUP(Zapisy!B9056,JPK_KR!AP:AV,7,FALSE),"")</f>
        <v/>
      </c>
      <c r="E9063" s="25" t="str">
        <f>IF(B9063&lt;&gt;"",VLOOKUP(B9063,Zapisy!B9056:D9064,3,FALSE),"")</f>
        <v/>
      </c>
      <c r="F9063" s="35" t="str">
        <f>IF(B9063&lt;&gt;"",VLOOKUP(B9063,Zapisy!B9056:C9064,2,FALSE),"")</f>
        <v/>
      </c>
      <c r="G9063" s="25" t="str">
        <f>IF(B9063&lt;&gt;"",VLOOKUP(B9063,Zapisy!B9056:G9056,6,FALSE),"")</f>
        <v/>
      </c>
      <c r="H9063" s="35" t="str">
        <f>IF(B9063&lt;&gt;"",VLOOKUP(B9063,Zapisy!B9056:F9066,5,FALSE),"")</f>
        <v/>
      </c>
      <c r="I9063" s="14" t="str">
        <f>IF(B9063&lt;&gt;"",VLOOKUP(B9063,Dziennik!B:F,5,FALSE),"")</f>
        <v/>
      </c>
    </row>
    <row r="9064" spans="2:9" x14ac:dyDescent="0.2">
      <c r="B9064" s="14" t="str">
        <f>IF(Zapisy!B9057&lt;&gt;"",Zapisy!B9057,"")</f>
        <v/>
      </c>
      <c r="C9064" s="14" t="str">
        <f>IF(B9064&lt;&gt;"",VLOOKUP(B9064,JPK_KR!AP:AR,3,FALSE),"")</f>
        <v/>
      </c>
      <c r="D9064" s="32" t="str">
        <f>IF(B9064&lt;&gt;"",VLOOKUP(Zapisy!B9057,JPK_KR!AP:AV,7,FALSE),"")</f>
        <v/>
      </c>
      <c r="E9064" s="25" t="str">
        <f>IF(B9064&lt;&gt;"",VLOOKUP(B9064,Zapisy!B9057:D9065,3,FALSE),"")</f>
        <v/>
      </c>
      <c r="F9064" s="35" t="str">
        <f>IF(B9064&lt;&gt;"",VLOOKUP(B9064,Zapisy!B9057:C9065,2,FALSE),"")</f>
        <v/>
      </c>
      <c r="G9064" s="25" t="str">
        <f>IF(B9064&lt;&gt;"",VLOOKUP(B9064,Zapisy!B9057:G9057,6,FALSE),"")</f>
        <v/>
      </c>
      <c r="H9064" s="35" t="str">
        <f>IF(B9064&lt;&gt;"",VLOOKUP(B9064,Zapisy!B9057:F9067,5,FALSE),"")</f>
        <v/>
      </c>
      <c r="I9064" s="14" t="str">
        <f>IF(B9064&lt;&gt;"",VLOOKUP(B9064,Dziennik!B:F,5,FALSE),"")</f>
        <v/>
      </c>
    </row>
    <row r="9065" spans="2:9" x14ac:dyDescent="0.2">
      <c r="B9065" s="14" t="str">
        <f>IF(Zapisy!B9058&lt;&gt;"",Zapisy!B9058,"")</f>
        <v/>
      </c>
      <c r="C9065" s="14" t="str">
        <f>IF(B9065&lt;&gt;"",VLOOKUP(B9065,JPK_KR!AP:AR,3,FALSE),"")</f>
        <v/>
      </c>
      <c r="D9065" s="32" t="str">
        <f>IF(B9065&lt;&gt;"",VLOOKUP(Zapisy!B9058,JPK_KR!AP:AV,7,FALSE),"")</f>
        <v/>
      </c>
      <c r="E9065" s="25" t="str">
        <f>IF(B9065&lt;&gt;"",VLOOKUP(B9065,Zapisy!B9058:D9066,3,FALSE),"")</f>
        <v/>
      </c>
      <c r="F9065" s="35" t="str">
        <f>IF(B9065&lt;&gt;"",VLOOKUP(B9065,Zapisy!B9058:C9066,2,FALSE),"")</f>
        <v/>
      </c>
      <c r="G9065" s="25" t="str">
        <f>IF(B9065&lt;&gt;"",VLOOKUP(B9065,Zapisy!B9058:G9058,6,FALSE),"")</f>
        <v/>
      </c>
      <c r="H9065" s="35" t="str">
        <f>IF(B9065&lt;&gt;"",VLOOKUP(B9065,Zapisy!B9058:F9068,5,FALSE),"")</f>
        <v/>
      </c>
      <c r="I9065" s="14" t="str">
        <f>IF(B9065&lt;&gt;"",VLOOKUP(B9065,Dziennik!B:F,5,FALSE),"")</f>
        <v/>
      </c>
    </row>
    <row r="9066" spans="2:9" x14ac:dyDescent="0.2">
      <c r="B9066" s="14" t="str">
        <f>IF(Zapisy!B9059&lt;&gt;"",Zapisy!B9059,"")</f>
        <v/>
      </c>
      <c r="C9066" s="14" t="str">
        <f>IF(B9066&lt;&gt;"",VLOOKUP(B9066,JPK_KR!AP:AR,3,FALSE),"")</f>
        <v/>
      </c>
      <c r="D9066" s="32" t="str">
        <f>IF(B9066&lt;&gt;"",VLOOKUP(Zapisy!B9059,JPK_KR!AP:AV,7,FALSE),"")</f>
        <v/>
      </c>
      <c r="E9066" s="25" t="str">
        <f>IF(B9066&lt;&gt;"",VLOOKUP(B9066,Zapisy!B9059:D9067,3,FALSE),"")</f>
        <v/>
      </c>
      <c r="F9066" s="35" t="str">
        <f>IF(B9066&lt;&gt;"",VLOOKUP(B9066,Zapisy!B9059:C9067,2,FALSE),"")</f>
        <v/>
      </c>
      <c r="G9066" s="25" t="str">
        <f>IF(B9066&lt;&gt;"",VLOOKUP(B9066,Zapisy!B9059:G9059,6,FALSE),"")</f>
        <v/>
      </c>
      <c r="H9066" s="35" t="str">
        <f>IF(B9066&lt;&gt;"",VLOOKUP(B9066,Zapisy!B9059:F9069,5,FALSE),"")</f>
        <v/>
      </c>
      <c r="I9066" s="14" t="str">
        <f>IF(B9066&lt;&gt;"",VLOOKUP(B9066,Dziennik!B:F,5,FALSE),"")</f>
        <v/>
      </c>
    </row>
    <row r="9067" spans="2:9" x14ac:dyDescent="0.2">
      <c r="B9067" s="14" t="str">
        <f>IF(Zapisy!B9060&lt;&gt;"",Zapisy!B9060,"")</f>
        <v/>
      </c>
      <c r="C9067" s="14" t="str">
        <f>IF(B9067&lt;&gt;"",VLOOKUP(B9067,JPK_KR!AP:AR,3,FALSE),"")</f>
        <v/>
      </c>
      <c r="D9067" s="32" t="str">
        <f>IF(B9067&lt;&gt;"",VLOOKUP(Zapisy!B9060,JPK_KR!AP:AV,7,FALSE),"")</f>
        <v/>
      </c>
      <c r="E9067" s="25" t="str">
        <f>IF(B9067&lt;&gt;"",VLOOKUP(B9067,Zapisy!B9060:D9068,3,FALSE),"")</f>
        <v/>
      </c>
      <c r="F9067" s="35" t="str">
        <f>IF(B9067&lt;&gt;"",VLOOKUP(B9067,Zapisy!B9060:C9068,2,FALSE),"")</f>
        <v/>
      </c>
      <c r="G9067" s="25" t="str">
        <f>IF(B9067&lt;&gt;"",VLOOKUP(B9067,Zapisy!B9060:G9060,6,FALSE),"")</f>
        <v/>
      </c>
      <c r="H9067" s="35" t="str">
        <f>IF(B9067&lt;&gt;"",VLOOKUP(B9067,Zapisy!B9060:F9070,5,FALSE),"")</f>
        <v/>
      </c>
      <c r="I9067" s="14" t="str">
        <f>IF(B9067&lt;&gt;"",VLOOKUP(B9067,Dziennik!B:F,5,FALSE),"")</f>
        <v/>
      </c>
    </row>
    <row r="9068" spans="2:9" x14ac:dyDescent="0.2">
      <c r="B9068" s="14" t="str">
        <f>IF(Zapisy!B9061&lt;&gt;"",Zapisy!B9061,"")</f>
        <v/>
      </c>
      <c r="C9068" s="14" t="str">
        <f>IF(B9068&lt;&gt;"",VLOOKUP(B9068,JPK_KR!AP:AR,3,FALSE),"")</f>
        <v/>
      </c>
      <c r="D9068" s="32" t="str">
        <f>IF(B9068&lt;&gt;"",VLOOKUP(Zapisy!B9061,JPK_KR!AP:AV,7,FALSE),"")</f>
        <v/>
      </c>
      <c r="E9068" s="25" t="str">
        <f>IF(B9068&lt;&gt;"",VLOOKUP(B9068,Zapisy!B9061:D9069,3,FALSE),"")</f>
        <v/>
      </c>
      <c r="F9068" s="35" t="str">
        <f>IF(B9068&lt;&gt;"",VLOOKUP(B9068,Zapisy!B9061:C9069,2,FALSE),"")</f>
        <v/>
      </c>
      <c r="G9068" s="25" t="str">
        <f>IF(B9068&lt;&gt;"",VLOOKUP(B9068,Zapisy!B9061:G9061,6,FALSE),"")</f>
        <v/>
      </c>
      <c r="H9068" s="35" t="str">
        <f>IF(B9068&lt;&gt;"",VLOOKUP(B9068,Zapisy!B9061:F9071,5,FALSE),"")</f>
        <v/>
      </c>
      <c r="I9068" s="14" t="str">
        <f>IF(B9068&lt;&gt;"",VLOOKUP(B9068,Dziennik!B:F,5,FALSE),"")</f>
        <v/>
      </c>
    </row>
    <row r="9069" spans="2:9" x14ac:dyDescent="0.2">
      <c r="B9069" s="14" t="str">
        <f>IF(Zapisy!B9062&lt;&gt;"",Zapisy!B9062,"")</f>
        <v/>
      </c>
      <c r="C9069" s="14" t="str">
        <f>IF(B9069&lt;&gt;"",VLOOKUP(B9069,JPK_KR!AP:AR,3,FALSE),"")</f>
        <v/>
      </c>
      <c r="D9069" s="32" t="str">
        <f>IF(B9069&lt;&gt;"",VLOOKUP(Zapisy!B9062,JPK_KR!AP:AV,7,FALSE),"")</f>
        <v/>
      </c>
      <c r="E9069" s="25" t="str">
        <f>IF(B9069&lt;&gt;"",VLOOKUP(B9069,Zapisy!B9062:D9070,3,FALSE),"")</f>
        <v/>
      </c>
      <c r="F9069" s="35" t="str">
        <f>IF(B9069&lt;&gt;"",VLOOKUP(B9069,Zapisy!B9062:C9070,2,FALSE),"")</f>
        <v/>
      </c>
      <c r="G9069" s="25" t="str">
        <f>IF(B9069&lt;&gt;"",VLOOKUP(B9069,Zapisy!B9062:G9062,6,FALSE),"")</f>
        <v/>
      </c>
      <c r="H9069" s="35" t="str">
        <f>IF(B9069&lt;&gt;"",VLOOKUP(B9069,Zapisy!B9062:F9072,5,FALSE),"")</f>
        <v/>
      </c>
      <c r="I9069" s="14" t="str">
        <f>IF(B9069&lt;&gt;"",VLOOKUP(B9069,Dziennik!B:F,5,FALSE),"")</f>
        <v/>
      </c>
    </row>
    <row r="9070" spans="2:9" x14ac:dyDescent="0.2">
      <c r="B9070" s="14" t="str">
        <f>IF(Zapisy!B9063&lt;&gt;"",Zapisy!B9063,"")</f>
        <v/>
      </c>
      <c r="C9070" s="14" t="str">
        <f>IF(B9070&lt;&gt;"",VLOOKUP(B9070,JPK_KR!AP:AR,3,FALSE),"")</f>
        <v/>
      </c>
      <c r="D9070" s="32" t="str">
        <f>IF(B9070&lt;&gt;"",VLOOKUP(Zapisy!B9063,JPK_KR!AP:AV,7,FALSE),"")</f>
        <v/>
      </c>
      <c r="E9070" s="25" t="str">
        <f>IF(B9070&lt;&gt;"",VLOOKUP(B9070,Zapisy!B9063:D9071,3,FALSE),"")</f>
        <v/>
      </c>
      <c r="F9070" s="35" t="str">
        <f>IF(B9070&lt;&gt;"",VLOOKUP(B9070,Zapisy!B9063:C9071,2,FALSE),"")</f>
        <v/>
      </c>
      <c r="G9070" s="25" t="str">
        <f>IF(B9070&lt;&gt;"",VLOOKUP(B9070,Zapisy!B9063:G9063,6,FALSE),"")</f>
        <v/>
      </c>
      <c r="H9070" s="35" t="str">
        <f>IF(B9070&lt;&gt;"",VLOOKUP(B9070,Zapisy!B9063:F9073,5,FALSE),"")</f>
        <v/>
      </c>
      <c r="I9070" s="14" t="str">
        <f>IF(B9070&lt;&gt;"",VLOOKUP(B9070,Dziennik!B:F,5,FALSE),"")</f>
        <v/>
      </c>
    </row>
    <row r="9071" spans="2:9" x14ac:dyDescent="0.2">
      <c r="B9071" s="14" t="str">
        <f>IF(Zapisy!B9064&lt;&gt;"",Zapisy!B9064,"")</f>
        <v/>
      </c>
      <c r="C9071" s="14" t="str">
        <f>IF(B9071&lt;&gt;"",VLOOKUP(B9071,JPK_KR!AP:AR,3,FALSE),"")</f>
        <v/>
      </c>
      <c r="D9071" s="32" t="str">
        <f>IF(B9071&lt;&gt;"",VLOOKUP(Zapisy!B9064,JPK_KR!AP:AV,7,FALSE),"")</f>
        <v/>
      </c>
      <c r="E9071" s="25" t="str">
        <f>IF(B9071&lt;&gt;"",VLOOKUP(B9071,Zapisy!B9064:D9072,3,FALSE),"")</f>
        <v/>
      </c>
      <c r="F9071" s="35" t="str">
        <f>IF(B9071&lt;&gt;"",VLOOKUP(B9071,Zapisy!B9064:C9072,2,FALSE),"")</f>
        <v/>
      </c>
      <c r="G9071" s="25" t="str">
        <f>IF(B9071&lt;&gt;"",VLOOKUP(B9071,Zapisy!B9064:G9064,6,FALSE),"")</f>
        <v/>
      </c>
      <c r="H9071" s="35" t="str">
        <f>IF(B9071&lt;&gt;"",VLOOKUP(B9071,Zapisy!B9064:F9074,5,FALSE),"")</f>
        <v/>
      </c>
      <c r="I9071" s="14" t="str">
        <f>IF(B9071&lt;&gt;"",VLOOKUP(B9071,Dziennik!B:F,5,FALSE),"")</f>
        <v/>
      </c>
    </row>
    <row r="9072" spans="2:9" x14ac:dyDescent="0.2">
      <c r="B9072" s="14" t="str">
        <f>IF(Zapisy!B9065&lt;&gt;"",Zapisy!B9065,"")</f>
        <v/>
      </c>
      <c r="C9072" s="14" t="str">
        <f>IF(B9072&lt;&gt;"",VLOOKUP(B9072,JPK_KR!AP:AR,3,FALSE),"")</f>
        <v/>
      </c>
      <c r="D9072" s="32" t="str">
        <f>IF(B9072&lt;&gt;"",VLOOKUP(Zapisy!B9065,JPK_KR!AP:AV,7,FALSE),"")</f>
        <v/>
      </c>
      <c r="E9072" s="25" t="str">
        <f>IF(B9072&lt;&gt;"",VLOOKUP(B9072,Zapisy!B9065:D9073,3,FALSE),"")</f>
        <v/>
      </c>
      <c r="F9072" s="35" t="str">
        <f>IF(B9072&lt;&gt;"",VLOOKUP(B9072,Zapisy!B9065:C9073,2,FALSE),"")</f>
        <v/>
      </c>
      <c r="G9072" s="25" t="str">
        <f>IF(B9072&lt;&gt;"",VLOOKUP(B9072,Zapisy!B9065:G9065,6,FALSE),"")</f>
        <v/>
      </c>
      <c r="H9072" s="35" t="str">
        <f>IF(B9072&lt;&gt;"",VLOOKUP(B9072,Zapisy!B9065:F9075,5,FALSE),"")</f>
        <v/>
      </c>
      <c r="I9072" s="14" t="str">
        <f>IF(B9072&lt;&gt;"",VLOOKUP(B9072,Dziennik!B:F,5,FALSE),"")</f>
        <v/>
      </c>
    </row>
    <row r="9073" spans="2:9" x14ac:dyDescent="0.2">
      <c r="B9073" s="14" t="str">
        <f>IF(Zapisy!B9066&lt;&gt;"",Zapisy!B9066,"")</f>
        <v/>
      </c>
      <c r="C9073" s="14" t="str">
        <f>IF(B9073&lt;&gt;"",VLOOKUP(B9073,JPK_KR!AP:AR,3,FALSE),"")</f>
        <v/>
      </c>
      <c r="D9073" s="32" t="str">
        <f>IF(B9073&lt;&gt;"",VLOOKUP(Zapisy!B9066,JPK_KR!AP:AV,7,FALSE),"")</f>
        <v/>
      </c>
      <c r="E9073" s="25" t="str">
        <f>IF(B9073&lt;&gt;"",VLOOKUP(B9073,Zapisy!B9066:D9074,3,FALSE),"")</f>
        <v/>
      </c>
      <c r="F9073" s="35" t="str">
        <f>IF(B9073&lt;&gt;"",VLOOKUP(B9073,Zapisy!B9066:C9074,2,FALSE),"")</f>
        <v/>
      </c>
      <c r="G9073" s="25" t="str">
        <f>IF(B9073&lt;&gt;"",VLOOKUP(B9073,Zapisy!B9066:G9066,6,FALSE),"")</f>
        <v/>
      </c>
      <c r="H9073" s="35" t="str">
        <f>IF(B9073&lt;&gt;"",VLOOKUP(B9073,Zapisy!B9066:F9076,5,FALSE),"")</f>
        <v/>
      </c>
      <c r="I9073" s="14" t="str">
        <f>IF(B9073&lt;&gt;"",VLOOKUP(B9073,Dziennik!B:F,5,FALSE),"")</f>
        <v/>
      </c>
    </row>
    <row r="9074" spans="2:9" x14ac:dyDescent="0.2">
      <c r="B9074" s="14" t="str">
        <f>IF(Zapisy!B9067&lt;&gt;"",Zapisy!B9067,"")</f>
        <v/>
      </c>
      <c r="C9074" s="14" t="str">
        <f>IF(B9074&lt;&gt;"",VLOOKUP(B9074,JPK_KR!AP:AR,3,FALSE),"")</f>
        <v/>
      </c>
      <c r="D9074" s="32" t="str">
        <f>IF(B9074&lt;&gt;"",VLOOKUP(Zapisy!B9067,JPK_KR!AP:AV,7,FALSE),"")</f>
        <v/>
      </c>
      <c r="E9074" s="25" t="str">
        <f>IF(B9074&lt;&gt;"",VLOOKUP(B9074,Zapisy!B9067:D9075,3,FALSE),"")</f>
        <v/>
      </c>
      <c r="F9074" s="35" t="str">
        <f>IF(B9074&lt;&gt;"",VLOOKUP(B9074,Zapisy!B9067:C9075,2,FALSE),"")</f>
        <v/>
      </c>
      <c r="G9074" s="25" t="str">
        <f>IF(B9074&lt;&gt;"",VLOOKUP(B9074,Zapisy!B9067:G9067,6,FALSE),"")</f>
        <v/>
      </c>
      <c r="H9074" s="35" t="str">
        <f>IF(B9074&lt;&gt;"",VLOOKUP(B9074,Zapisy!B9067:F9077,5,FALSE),"")</f>
        <v/>
      </c>
      <c r="I9074" s="14" t="str">
        <f>IF(B9074&lt;&gt;"",VLOOKUP(B9074,Dziennik!B:F,5,FALSE),"")</f>
        <v/>
      </c>
    </row>
    <row r="9075" spans="2:9" x14ac:dyDescent="0.2">
      <c r="B9075" s="14" t="str">
        <f>IF(Zapisy!B9068&lt;&gt;"",Zapisy!B9068,"")</f>
        <v/>
      </c>
      <c r="C9075" s="14" t="str">
        <f>IF(B9075&lt;&gt;"",VLOOKUP(B9075,JPK_KR!AP:AR,3,FALSE),"")</f>
        <v/>
      </c>
      <c r="D9075" s="32" t="str">
        <f>IF(B9075&lt;&gt;"",VLOOKUP(Zapisy!B9068,JPK_KR!AP:AV,7,FALSE),"")</f>
        <v/>
      </c>
      <c r="E9075" s="25" t="str">
        <f>IF(B9075&lt;&gt;"",VLOOKUP(B9075,Zapisy!B9068:D9076,3,FALSE),"")</f>
        <v/>
      </c>
      <c r="F9075" s="35" t="str">
        <f>IF(B9075&lt;&gt;"",VLOOKUP(B9075,Zapisy!B9068:C9076,2,FALSE),"")</f>
        <v/>
      </c>
      <c r="G9075" s="25" t="str">
        <f>IF(B9075&lt;&gt;"",VLOOKUP(B9075,Zapisy!B9068:G9068,6,FALSE),"")</f>
        <v/>
      </c>
      <c r="H9075" s="35" t="str">
        <f>IF(B9075&lt;&gt;"",VLOOKUP(B9075,Zapisy!B9068:F9078,5,FALSE),"")</f>
        <v/>
      </c>
      <c r="I9075" s="14" t="str">
        <f>IF(B9075&lt;&gt;"",VLOOKUP(B9075,Dziennik!B:F,5,FALSE),"")</f>
        <v/>
      </c>
    </row>
    <row r="9076" spans="2:9" x14ac:dyDescent="0.2">
      <c r="B9076" s="14" t="str">
        <f>IF(Zapisy!B9069&lt;&gt;"",Zapisy!B9069,"")</f>
        <v/>
      </c>
      <c r="C9076" s="14" t="str">
        <f>IF(B9076&lt;&gt;"",VLOOKUP(B9076,JPK_KR!AP:AR,3,FALSE),"")</f>
        <v/>
      </c>
      <c r="D9076" s="32" t="str">
        <f>IF(B9076&lt;&gt;"",VLOOKUP(Zapisy!B9069,JPK_KR!AP:AV,7,FALSE),"")</f>
        <v/>
      </c>
      <c r="E9076" s="25" t="str">
        <f>IF(B9076&lt;&gt;"",VLOOKUP(B9076,Zapisy!B9069:D9077,3,FALSE),"")</f>
        <v/>
      </c>
      <c r="F9076" s="35" t="str">
        <f>IF(B9076&lt;&gt;"",VLOOKUP(B9076,Zapisy!B9069:C9077,2,FALSE),"")</f>
        <v/>
      </c>
      <c r="G9076" s="25" t="str">
        <f>IF(B9076&lt;&gt;"",VLOOKUP(B9076,Zapisy!B9069:G9069,6,FALSE),"")</f>
        <v/>
      </c>
      <c r="H9076" s="35" t="str">
        <f>IF(B9076&lt;&gt;"",VLOOKUP(B9076,Zapisy!B9069:F9079,5,FALSE),"")</f>
        <v/>
      </c>
      <c r="I9076" s="14" t="str">
        <f>IF(B9076&lt;&gt;"",VLOOKUP(B9076,Dziennik!B:F,5,FALSE),"")</f>
        <v/>
      </c>
    </row>
    <row r="9077" spans="2:9" x14ac:dyDescent="0.2">
      <c r="B9077" s="14" t="str">
        <f>IF(Zapisy!B9070&lt;&gt;"",Zapisy!B9070,"")</f>
        <v/>
      </c>
      <c r="C9077" s="14" t="str">
        <f>IF(B9077&lt;&gt;"",VLOOKUP(B9077,JPK_KR!AP:AR,3,FALSE),"")</f>
        <v/>
      </c>
      <c r="D9077" s="32" t="str">
        <f>IF(B9077&lt;&gt;"",VLOOKUP(Zapisy!B9070,JPK_KR!AP:AV,7,FALSE),"")</f>
        <v/>
      </c>
      <c r="E9077" s="25" t="str">
        <f>IF(B9077&lt;&gt;"",VLOOKUP(B9077,Zapisy!B9070:D9078,3,FALSE),"")</f>
        <v/>
      </c>
      <c r="F9077" s="35" t="str">
        <f>IF(B9077&lt;&gt;"",VLOOKUP(B9077,Zapisy!B9070:C9078,2,FALSE),"")</f>
        <v/>
      </c>
      <c r="G9077" s="25" t="str">
        <f>IF(B9077&lt;&gt;"",VLOOKUP(B9077,Zapisy!B9070:G9070,6,FALSE),"")</f>
        <v/>
      </c>
      <c r="H9077" s="35" t="str">
        <f>IF(B9077&lt;&gt;"",VLOOKUP(B9077,Zapisy!B9070:F9080,5,FALSE),"")</f>
        <v/>
      </c>
      <c r="I9077" s="14" t="str">
        <f>IF(B9077&lt;&gt;"",VLOOKUP(B9077,Dziennik!B:F,5,FALSE),"")</f>
        <v/>
      </c>
    </row>
    <row r="9078" spans="2:9" x14ac:dyDescent="0.2">
      <c r="B9078" s="14" t="str">
        <f>IF(Zapisy!B9071&lt;&gt;"",Zapisy!B9071,"")</f>
        <v/>
      </c>
      <c r="C9078" s="14" t="str">
        <f>IF(B9078&lt;&gt;"",VLOOKUP(B9078,JPK_KR!AP:AR,3,FALSE),"")</f>
        <v/>
      </c>
      <c r="D9078" s="32" t="str">
        <f>IF(B9078&lt;&gt;"",VLOOKUP(Zapisy!B9071,JPK_KR!AP:AV,7,FALSE),"")</f>
        <v/>
      </c>
      <c r="E9078" s="25" t="str">
        <f>IF(B9078&lt;&gt;"",VLOOKUP(B9078,Zapisy!B9071:D9079,3,FALSE),"")</f>
        <v/>
      </c>
      <c r="F9078" s="35" t="str">
        <f>IF(B9078&lt;&gt;"",VLOOKUP(B9078,Zapisy!B9071:C9079,2,FALSE),"")</f>
        <v/>
      </c>
      <c r="G9078" s="25" t="str">
        <f>IF(B9078&lt;&gt;"",VLOOKUP(B9078,Zapisy!B9071:G9071,6,FALSE),"")</f>
        <v/>
      </c>
      <c r="H9078" s="35" t="str">
        <f>IF(B9078&lt;&gt;"",VLOOKUP(B9078,Zapisy!B9071:F9081,5,FALSE),"")</f>
        <v/>
      </c>
      <c r="I9078" s="14" t="str">
        <f>IF(B9078&lt;&gt;"",VLOOKUP(B9078,Dziennik!B:F,5,FALSE),"")</f>
        <v/>
      </c>
    </row>
    <row r="9079" spans="2:9" x14ac:dyDescent="0.2">
      <c r="B9079" s="14" t="str">
        <f>IF(Zapisy!B9072&lt;&gt;"",Zapisy!B9072,"")</f>
        <v/>
      </c>
      <c r="C9079" s="14" t="str">
        <f>IF(B9079&lt;&gt;"",VLOOKUP(B9079,JPK_KR!AP:AR,3,FALSE),"")</f>
        <v/>
      </c>
      <c r="D9079" s="32" t="str">
        <f>IF(B9079&lt;&gt;"",VLOOKUP(Zapisy!B9072,JPK_KR!AP:AV,7,FALSE),"")</f>
        <v/>
      </c>
      <c r="E9079" s="25" t="str">
        <f>IF(B9079&lt;&gt;"",VLOOKUP(B9079,Zapisy!B9072:D9080,3,FALSE),"")</f>
        <v/>
      </c>
      <c r="F9079" s="35" t="str">
        <f>IF(B9079&lt;&gt;"",VLOOKUP(B9079,Zapisy!B9072:C9080,2,FALSE),"")</f>
        <v/>
      </c>
      <c r="G9079" s="25" t="str">
        <f>IF(B9079&lt;&gt;"",VLOOKUP(B9079,Zapisy!B9072:G9072,6,FALSE),"")</f>
        <v/>
      </c>
      <c r="H9079" s="35" t="str">
        <f>IF(B9079&lt;&gt;"",VLOOKUP(B9079,Zapisy!B9072:F9082,5,FALSE),"")</f>
        <v/>
      </c>
      <c r="I9079" s="14" t="str">
        <f>IF(B9079&lt;&gt;"",VLOOKUP(B9079,Dziennik!B:F,5,FALSE),"")</f>
        <v/>
      </c>
    </row>
    <row r="9080" spans="2:9" x14ac:dyDescent="0.2">
      <c r="B9080" s="14" t="str">
        <f>IF(Zapisy!B9073&lt;&gt;"",Zapisy!B9073,"")</f>
        <v/>
      </c>
      <c r="C9080" s="14" t="str">
        <f>IF(B9080&lt;&gt;"",VLOOKUP(B9080,JPK_KR!AP:AR,3,FALSE),"")</f>
        <v/>
      </c>
      <c r="D9080" s="32" t="str">
        <f>IF(B9080&lt;&gt;"",VLOOKUP(Zapisy!B9073,JPK_KR!AP:AV,7,FALSE),"")</f>
        <v/>
      </c>
      <c r="E9080" s="25" t="str">
        <f>IF(B9080&lt;&gt;"",VLOOKUP(B9080,Zapisy!B9073:D9081,3,FALSE),"")</f>
        <v/>
      </c>
      <c r="F9080" s="35" t="str">
        <f>IF(B9080&lt;&gt;"",VLOOKUP(B9080,Zapisy!B9073:C9081,2,FALSE),"")</f>
        <v/>
      </c>
      <c r="G9080" s="25" t="str">
        <f>IF(B9080&lt;&gt;"",VLOOKUP(B9080,Zapisy!B9073:G9073,6,FALSE),"")</f>
        <v/>
      </c>
      <c r="H9080" s="35" t="str">
        <f>IF(B9080&lt;&gt;"",VLOOKUP(B9080,Zapisy!B9073:F9083,5,FALSE),"")</f>
        <v/>
      </c>
      <c r="I9080" s="14" t="str">
        <f>IF(B9080&lt;&gt;"",VLOOKUP(B9080,Dziennik!B:F,5,FALSE),"")</f>
        <v/>
      </c>
    </row>
    <row r="9081" spans="2:9" x14ac:dyDescent="0.2">
      <c r="B9081" s="14" t="str">
        <f>IF(Zapisy!B9074&lt;&gt;"",Zapisy!B9074,"")</f>
        <v/>
      </c>
      <c r="C9081" s="14" t="str">
        <f>IF(B9081&lt;&gt;"",VLOOKUP(B9081,JPK_KR!AP:AR,3,FALSE),"")</f>
        <v/>
      </c>
      <c r="D9081" s="32" t="str">
        <f>IF(B9081&lt;&gt;"",VLOOKUP(Zapisy!B9074,JPK_KR!AP:AV,7,FALSE),"")</f>
        <v/>
      </c>
      <c r="E9081" s="25" t="str">
        <f>IF(B9081&lt;&gt;"",VLOOKUP(B9081,Zapisy!B9074:D9082,3,FALSE),"")</f>
        <v/>
      </c>
      <c r="F9081" s="35" t="str">
        <f>IF(B9081&lt;&gt;"",VLOOKUP(B9081,Zapisy!B9074:C9082,2,FALSE),"")</f>
        <v/>
      </c>
      <c r="G9081" s="25" t="str">
        <f>IF(B9081&lt;&gt;"",VLOOKUP(B9081,Zapisy!B9074:G9074,6,FALSE),"")</f>
        <v/>
      </c>
      <c r="H9081" s="35" t="str">
        <f>IF(B9081&lt;&gt;"",VLOOKUP(B9081,Zapisy!B9074:F9084,5,FALSE),"")</f>
        <v/>
      </c>
      <c r="I9081" s="14" t="str">
        <f>IF(B9081&lt;&gt;"",VLOOKUP(B9081,Dziennik!B:F,5,FALSE),"")</f>
        <v/>
      </c>
    </row>
    <row r="9082" spans="2:9" x14ac:dyDescent="0.2">
      <c r="B9082" s="14" t="str">
        <f>IF(Zapisy!B9075&lt;&gt;"",Zapisy!B9075,"")</f>
        <v/>
      </c>
      <c r="C9082" s="14" t="str">
        <f>IF(B9082&lt;&gt;"",VLOOKUP(B9082,JPK_KR!AP:AR,3,FALSE),"")</f>
        <v/>
      </c>
      <c r="D9082" s="32" t="str">
        <f>IF(B9082&lt;&gt;"",VLOOKUP(Zapisy!B9075,JPK_KR!AP:AV,7,FALSE),"")</f>
        <v/>
      </c>
      <c r="E9082" s="25" t="str">
        <f>IF(B9082&lt;&gt;"",VLOOKUP(B9082,Zapisy!B9075:D9083,3,FALSE),"")</f>
        <v/>
      </c>
      <c r="F9082" s="35" t="str">
        <f>IF(B9082&lt;&gt;"",VLOOKUP(B9082,Zapisy!B9075:C9083,2,FALSE),"")</f>
        <v/>
      </c>
      <c r="G9082" s="25" t="str">
        <f>IF(B9082&lt;&gt;"",VLOOKUP(B9082,Zapisy!B9075:G9075,6,FALSE),"")</f>
        <v/>
      </c>
      <c r="H9082" s="35" t="str">
        <f>IF(B9082&lt;&gt;"",VLOOKUP(B9082,Zapisy!B9075:F9085,5,FALSE),"")</f>
        <v/>
      </c>
      <c r="I9082" s="14" t="str">
        <f>IF(B9082&lt;&gt;"",VLOOKUP(B9082,Dziennik!B:F,5,FALSE),"")</f>
        <v/>
      </c>
    </row>
    <row r="9083" spans="2:9" x14ac:dyDescent="0.2">
      <c r="B9083" s="14" t="str">
        <f>IF(Zapisy!B9076&lt;&gt;"",Zapisy!B9076,"")</f>
        <v/>
      </c>
      <c r="C9083" s="14" t="str">
        <f>IF(B9083&lt;&gt;"",VLOOKUP(B9083,JPK_KR!AP:AR,3,FALSE),"")</f>
        <v/>
      </c>
      <c r="D9083" s="32" t="str">
        <f>IF(B9083&lt;&gt;"",VLOOKUP(Zapisy!B9076,JPK_KR!AP:AV,7,FALSE),"")</f>
        <v/>
      </c>
      <c r="E9083" s="25" t="str">
        <f>IF(B9083&lt;&gt;"",VLOOKUP(B9083,Zapisy!B9076:D9084,3,FALSE),"")</f>
        <v/>
      </c>
      <c r="F9083" s="35" t="str">
        <f>IF(B9083&lt;&gt;"",VLOOKUP(B9083,Zapisy!B9076:C9084,2,FALSE),"")</f>
        <v/>
      </c>
      <c r="G9083" s="25" t="str">
        <f>IF(B9083&lt;&gt;"",VLOOKUP(B9083,Zapisy!B9076:G9076,6,FALSE),"")</f>
        <v/>
      </c>
      <c r="H9083" s="35" t="str">
        <f>IF(B9083&lt;&gt;"",VLOOKUP(B9083,Zapisy!B9076:F9086,5,FALSE),"")</f>
        <v/>
      </c>
      <c r="I9083" s="14" t="str">
        <f>IF(B9083&lt;&gt;"",VLOOKUP(B9083,Dziennik!B:F,5,FALSE),"")</f>
        <v/>
      </c>
    </row>
    <row r="9084" spans="2:9" x14ac:dyDescent="0.2">
      <c r="B9084" s="14" t="str">
        <f>IF(Zapisy!B9077&lt;&gt;"",Zapisy!B9077,"")</f>
        <v/>
      </c>
      <c r="C9084" s="14" t="str">
        <f>IF(B9084&lt;&gt;"",VLOOKUP(B9084,JPK_KR!AP:AR,3,FALSE),"")</f>
        <v/>
      </c>
      <c r="D9084" s="32" t="str">
        <f>IF(B9084&lt;&gt;"",VLOOKUP(Zapisy!B9077,JPK_KR!AP:AV,7,FALSE),"")</f>
        <v/>
      </c>
      <c r="E9084" s="25" t="str">
        <f>IF(B9084&lt;&gt;"",VLOOKUP(B9084,Zapisy!B9077:D9085,3,FALSE),"")</f>
        <v/>
      </c>
      <c r="F9084" s="35" t="str">
        <f>IF(B9084&lt;&gt;"",VLOOKUP(B9084,Zapisy!B9077:C9085,2,FALSE),"")</f>
        <v/>
      </c>
      <c r="G9084" s="25" t="str">
        <f>IF(B9084&lt;&gt;"",VLOOKUP(B9084,Zapisy!B9077:G9077,6,FALSE),"")</f>
        <v/>
      </c>
      <c r="H9084" s="35" t="str">
        <f>IF(B9084&lt;&gt;"",VLOOKUP(B9084,Zapisy!B9077:F9087,5,FALSE),"")</f>
        <v/>
      </c>
      <c r="I9084" s="14" t="str">
        <f>IF(B9084&lt;&gt;"",VLOOKUP(B9084,Dziennik!B:F,5,FALSE),"")</f>
        <v/>
      </c>
    </row>
    <row r="9085" spans="2:9" x14ac:dyDescent="0.2">
      <c r="B9085" s="14" t="str">
        <f>IF(Zapisy!B9078&lt;&gt;"",Zapisy!B9078,"")</f>
        <v/>
      </c>
      <c r="C9085" s="14" t="str">
        <f>IF(B9085&lt;&gt;"",VLOOKUP(B9085,JPK_KR!AP:AR,3,FALSE),"")</f>
        <v/>
      </c>
      <c r="D9085" s="32" t="str">
        <f>IF(B9085&lt;&gt;"",VLOOKUP(Zapisy!B9078,JPK_KR!AP:AV,7,FALSE),"")</f>
        <v/>
      </c>
      <c r="E9085" s="25" t="str">
        <f>IF(B9085&lt;&gt;"",VLOOKUP(B9085,Zapisy!B9078:D9086,3,FALSE),"")</f>
        <v/>
      </c>
      <c r="F9085" s="35" t="str">
        <f>IF(B9085&lt;&gt;"",VLOOKUP(B9085,Zapisy!B9078:C9086,2,FALSE),"")</f>
        <v/>
      </c>
      <c r="G9085" s="25" t="str">
        <f>IF(B9085&lt;&gt;"",VLOOKUP(B9085,Zapisy!B9078:G9078,6,FALSE),"")</f>
        <v/>
      </c>
      <c r="H9085" s="35" t="str">
        <f>IF(B9085&lt;&gt;"",VLOOKUP(B9085,Zapisy!B9078:F9088,5,FALSE),"")</f>
        <v/>
      </c>
      <c r="I9085" s="14" t="str">
        <f>IF(B9085&lt;&gt;"",VLOOKUP(B9085,Dziennik!B:F,5,FALSE),"")</f>
        <v/>
      </c>
    </row>
    <row r="9086" spans="2:9" x14ac:dyDescent="0.2">
      <c r="B9086" s="14" t="str">
        <f>IF(Zapisy!B9079&lt;&gt;"",Zapisy!B9079,"")</f>
        <v/>
      </c>
      <c r="C9086" s="14" t="str">
        <f>IF(B9086&lt;&gt;"",VLOOKUP(B9086,JPK_KR!AP:AR,3,FALSE),"")</f>
        <v/>
      </c>
      <c r="D9086" s="32" t="str">
        <f>IF(B9086&lt;&gt;"",VLOOKUP(Zapisy!B9079,JPK_KR!AP:AV,7,FALSE),"")</f>
        <v/>
      </c>
      <c r="E9086" s="25" t="str">
        <f>IF(B9086&lt;&gt;"",VLOOKUP(B9086,Zapisy!B9079:D9087,3,FALSE),"")</f>
        <v/>
      </c>
      <c r="F9086" s="35" t="str">
        <f>IF(B9086&lt;&gt;"",VLOOKUP(B9086,Zapisy!B9079:C9087,2,FALSE),"")</f>
        <v/>
      </c>
      <c r="G9086" s="25" t="str">
        <f>IF(B9086&lt;&gt;"",VLOOKUP(B9086,Zapisy!B9079:G9079,6,FALSE),"")</f>
        <v/>
      </c>
      <c r="H9086" s="35" t="str">
        <f>IF(B9086&lt;&gt;"",VLOOKUP(B9086,Zapisy!B9079:F9089,5,FALSE),"")</f>
        <v/>
      </c>
      <c r="I9086" s="14" t="str">
        <f>IF(B9086&lt;&gt;"",VLOOKUP(B9086,Dziennik!B:F,5,FALSE),"")</f>
        <v/>
      </c>
    </row>
    <row r="9087" spans="2:9" x14ac:dyDescent="0.2">
      <c r="B9087" s="14" t="str">
        <f>IF(Zapisy!B9080&lt;&gt;"",Zapisy!B9080,"")</f>
        <v/>
      </c>
      <c r="C9087" s="14" t="str">
        <f>IF(B9087&lt;&gt;"",VLOOKUP(B9087,JPK_KR!AP:AR,3,FALSE),"")</f>
        <v/>
      </c>
      <c r="D9087" s="32" t="str">
        <f>IF(B9087&lt;&gt;"",VLOOKUP(Zapisy!B9080,JPK_KR!AP:AV,7,FALSE),"")</f>
        <v/>
      </c>
      <c r="E9087" s="25" t="str">
        <f>IF(B9087&lt;&gt;"",VLOOKUP(B9087,Zapisy!B9080:D9088,3,FALSE),"")</f>
        <v/>
      </c>
      <c r="F9087" s="35" t="str">
        <f>IF(B9087&lt;&gt;"",VLOOKUP(B9087,Zapisy!B9080:C9088,2,FALSE),"")</f>
        <v/>
      </c>
      <c r="G9087" s="25" t="str">
        <f>IF(B9087&lt;&gt;"",VLOOKUP(B9087,Zapisy!B9080:G9080,6,FALSE),"")</f>
        <v/>
      </c>
      <c r="H9087" s="35" t="str">
        <f>IF(B9087&lt;&gt;"",VLOOKUP(B9087,Zapisy!B9080:F9090,5,FALSE),"")</f>
        <v/>
      </c>
      <c r="I9087" s="14" t="str">
        <f>IF(B9087&lt;&gt;"",VLOOKUP(B9087,Dziennik!B:F,5,FALSE),"")</f>
        <v/>
      </c>
    </row>
    <row r="9088" spans="2:9" x14ac:dyDescent="0.2">
      <c r="B9088" s="14" t="str">
        <f>IF(Zapisy!B9081&lt;&gt;"",Zapisy!B9081,"")</f>
        <v/>
      </c>
      <c r="C9088" s="14" t="str">
        <f>IF(B9088&lt;&gt;"",VLOOKUP(B9088,JPK_KR!AP:AR,3,FALSE),"")</f>
        <v/>
      </c>
      <c r="D9088" s="32" t="str">
        <f>IF(B9088&lt;&gt;"",VLOOKUP(Zapisy!B9081,JPK_KR!AP:AV,7,FALSE),"")</f>
        <v/>
      </c>
      <c r="E9088" s="25" t="str">
        <f>IF(B9088&lt;&gt;"",VLOOKUP(B9088,Zapisy!B9081:D9089,3,FALSE),"")</f>
        <v/>
      </c>
      <c r="F9088" s="35" t="str">
        <f>IF(B9088&lt;&gt;"",VLOOKUP(B9088,Zapisy!B9081:C9089,2,FALSE),"")</f>
        <v/>
      </c>
      <c r="G9088" s="25" t="str">
        <f>IF(B9088&lt;&gt;"",VLOOKUP(B9088,Zapisy!B9081:G9081,6,FALSE),"")</f>
        <v/>
      </c>
      <c r="H9088" s="35" t="str">
        <f>IF(B9088&lt;&gt;"",VLOOKUP(B9088,Zapisy!B9081:F9091,5,FALSE),"")</f>
        <v/>
      </c>
      <c r="I9088" s="14" t="str">
        <f>IF(B9088&lt;&gt;"",VLOOKUP(B9088,Dziennik!B:F,5,FALSE),"")</f>
        <v/>
      </c>
    </row>
    <row r="9089" spans="2:9" x14ac:dyDescent="0.2">
      <c r="B9089" s="14" t="str">
        <f>IF(Zapisy!B9082&lt;&gt;"",Zapisy!B9082,"")</f>
        <v/>
      </c>
      <c r="C9089" s="14" t="str">
        <f>IF(B9089&lt;&gt;"",VLOOKUP(B9089,JPK_KR!AP:AR,3,FALSE),"")</f>
        <v/>
      </c>
      <c r="D9089" s="32" t="str">
        <f>IF(B9089&lt;&gt;"",VLOOKUP(Zapisy!B9082,JPK_KR!AP:AV,7,FALSE),"")</f>
        <v/>
      </c>
      <c r="E9089" s="25" t="str">
        <f>IF(B9089&lt;&gt;"",VLOOKUP(B9089,Zapisy!B9082:D9090,3,FALSE),"")</f>
        <v/>
      </c>
      <c r="F9089" s="35" t="str">
        <f>IF(B9089&lt;&gt;"",VLOOKUP(B9089,Zapisy!B9082:C9090,2,FALSE),"")</f>
        <v/>
      </c>
      <c r="G9089" s="25" t="str">
        <f>IF(B9089&lt;&gt;"",VLOOKUP(B9089,Zapisy!B9082:G9082,6,FALSE),"")</f>
        <v/>
      </c>
      <c r="H9089" s="35" t="str">
        <f>IF(B9089&lt;&gt;"",VLOOKUP(B9089,Zapisy!B9082:F9092,5,FALSE),"")</f>
        <v/>
      </c>
      <c r="I9089" s="14" t="str">
        <f>IF(B9089&lt;&gt;"",VLOOKUP(B9089,Dziennik!B:F,5,FALSE),"")</f>
        <v/>
      </c>
    </row>
    <row r="9090" spans="2:9" x14ac:dyDescent="0.2">
      <c r="B9090" s="14" t="str">
        <f>IF(Zapisy!B9083&lt;&gt;"",Zapisy!B9083,"")</f>
        <v/>
      </c>
      <c r="C9090" s="14" t="str">
        <f>IF(B9090&lt;&gt;"",VLOOKUP(B9090,JPK_KR!AP:AR,3,FALSE),"")</f>
        <v/>
      </c>
      <c r="D9090" s="32" t="str">
        <f>IF(B9090&lt;&gt;"",VLOOKUP(Zapisy!B9083,JPK_KR!AP:AV,7,FALSE),"")</f>
        <v/>
      </c>
      <c r="E9090" s="25" t="str">
        <f>IF(B9090&lt;&gt;"",VLOOKUP(B9090,Zapisy!B9083:D9091,3,FALSE),"")</f>
        <v/>
      </c>
      <c r="F9090" s="35" t="str">
        <f>IF(B9090&lt;&gt;"",VLOOKUP(B9090,Zapisy!B9083:C9091,2,FALSE),"")</f>
        <v/>
      </c>
      <c r="G9090" s="25" t="str">
        <f>IF(B9090&lt;&gt;"",VLOOKUP(B9090,Zapisy!B9083:G9083,6,FALSE),"")</f>
        <v/>
      </c>
      <c r="H9090" s="35" t="str">
        <f>IF(B9090&lt;&gt;"",VLOOKUP(B9090,Zapisy!B9083:F9093,5,FALSE),"")</f>
        <v/>
      </c>
      <c r="I9090" s="14" t="str">
        <f>IF(B9090&lt;&gt;"",VLOOKUP(B9090,Dziennik!B:F,5,FALSE),"")</f>
        <v/>
      </c>
    </row>
    <row r="9091" spans="2:9" x14ac:dyDescent="0.2">
      <c r="B9091" s="14" t="str">
        <f>IF(Zapisy!B9084&lt;&gt;"",Zapisy!B9084,"")</f>
        <v/>
      </c>
      <c r="C9091" s="14" t="str">
        <f>IF(B9091&lt;&gt;"",VLOOKUP(B9091,JPK_KR!AP:AR,3,FALSE),"")</f>
        <v/>
      </c>
      <c r="D9091" s="32" t="str">
        <f>IF(B9091&lt;&gt;"",VLOOKUP(Zapisy!B9084,JPK_KR!AP:AV,7,FALSE),"")</f>
        <v/>
      </c>
      <c r="E9091" s="25" t="str">
        <f>IF(B9091&lt;&gt;"",VLOOKUP(B9091,Zapisy!B9084:D9092,3,FALSE),"")</f>
        <v/>
      </c>
      <c r="F9091" s="35" t="str">
        <f>IF(B9091&lt;&gt;"",VLOOKUP(B9091,Zapisy!B9084:C9092,2,FALSE),"")</f>
        <v/>
      </c>
      <c r="G9091" s="25" t="str">
        <f>IF(B9091&lt;&gt;"",VLOOKUP(B9091,Zapisy!B9084:G9084,6,FALSE),"")</f>
        <v/>
      </c>
      <c r="H9091" s="35" t="str">
        <f>IF(B9091&lt;&gt;"",VLOOKUP(B9091,Zapisy!B9084:F9094,5,FALSE),"")</f>
        <v/>
      </c>
      <c r="I9091" s="14" t="str">
        <f>IF(B9091&lt;&gt;"",VLOOKUP(B9091,Dziennik!B:F,5,FALSE),"")</f>
        <v/>
      </c>
    </row>
    <row r="9092" spans="2:9" x14ac:dyDescent="0.2">
      <c r="B9092" s="14" t="str">
        <f>IF(Zapisy!B9085&lt;&gt;"",Zapisy!B9085,"")</f>
        <v/>
      </c>
      <c r="C9092" s="14" t="str">
        <f>IF(B9092&lt;&gt;"",VLOOKUP(B9092,JPK_KR!AP:AR,3,FALSE),"")</f>
        <v/>
      </c>
      <c r="D9092" s="32" t="str">
        <f>IF(B9092&lt;&gt;"",VLOOKUP(Zapisy!B9085,JPK_KR!AP:AV,7,FALSE),"")</f>
        <v/>
      </c>
      <c r="E9092" s="25" t="str">
        <f>IF(B9092&lt;&gt;"",VLOOKUP(B9092,Zapisy!B9085:D9093,3,FALSE),"")</f>
        <v/>
      </c>
      <c r="F9092" s="35" t="str">
        <f>IF(B9092&lt;&gt;"",VLOOKUP(B9092,Zapisy!B9085:C9093,2,FALSE),"")</f>
        <v/>
      </c>
      <c r="G9092" s="25" t="str">
        <f>IF(B9092&lt;&gt;"",VLOOKUP(B9092,Zapisy!B9085:G9085,6,FALSE),"")</f>
        <v/>
      </c>
      <c r="H9092" s="35" t="str">
        <f>IF(B9092&lt;&gt;"",VLOOKUP(B9092,Zapisy!B9085:F9095,5,FALSE),"")</f>
        <v/>
      </c>
      <c r="I9092" s="14" t="str">
        <f>IF(B9092&lt;&gt;"",VLOOKUP(B9092,Dziennik!B:F,5,FALSE),"")</f>
        <v/>
      </c>
    </row>
    <row r="9093" spans="2:9" x14ac:dyDescent="0.2">
      <c r="B9093" s="14" t="str">
        <f>IF(Zapisy!B9086&lt;&gt;"",Zapisy!B9086,"")</f>
        <v/>
      </c>
      <c r="C9093" s="14" t="str">
        <f>IF(B9093&lt;&gt;"",VLOOKUP(B9093,JPK_KR!AP:AR,3,FALSE),"")</f>
        <v/>
      </c>
      <c r="D9093" s="32" t="str">
        <f>IF(B9093&lt;&gt;"",VLOOKUP(Zapisy!B9086,JPK_KR!AP:AV,7,FALSE),"")</f>
        <v/>
      </c>
      <c r="E9093" s="25" t="str">
        <f>IF(B9093&lt;&gt;"",VLOOKUP(B9093,Zapisy!B9086:D9094,3,FALSE),"")</f>
        <v/>
      </c>
      <c r="F9093" s="35" t="str">
        <f>IF(B9093&lt;&gt;"",VLOOKUP(B9093,Zapisy!B9086:C9094,2,FALSE),"")</f>
        <v/>
      </c>
      <c r="G9093" s="25" t="str">
        <f>IF(B9093&lt;&gt;"",VLOOKUP(B9093,Zapisy!B9086:G9086,6,FALSE),"")</f>
        <v/>
      </c>
      <c r="H9093" s="35" t="str">
        <f>IF(B9093&lt;&gt;"",VLOOKUP(B9093,Zapisy!B9086:F9096,5,FALSE),"")</f>
        <v/>
      </c>
      <c r="I9093" s="14" t="str">
        <f>IF(B9093&lt;&gt;"",VLOOKUP(B9093,Dziennik!B:F,5,FALSE),"")</f>
        <v/>
      </c>
    </row>
    <row r="9094" spans="2:9" x14ac:dyDescent="0.2">
      <c r="B9094" s="14" t="str">
        <f>IF(Zapisy!B9087&lt;&gt;"",Zapisy!B9087,"")</f>
        <v/>
      </c>
      <c r="C9094" s="14" t="str">
        <f>IF(B9094&lt;&gt;"",VLOOKUP(B9094,JPK_KR!AP:AR,3,FALSE),"")</f>
        <v/>
      </c>
      <c r="D9094" s="32" t="str">
        <f>IF(B9094&lt;&gt;"",VLOOKUP(Zapisy!B9087,JPK_KR!AP:AV,7,FALSE),"")</f>
        <v/>
      </c>
      <c r="E9094" s="25" t="str">
        <f>IF(B9094&lt;&gt;"",VLOOKUP(B9094,Zapisy!B9087:D9095,3,FALSE),"")</f>
        <v/>
      </c>
      <c r="F9094" s="35" t="str">
        <f>IF(B9094&lt;&gt;"",VLOOKUP(B9094,Zapisy!B9087:C9095,2,FALSE),"")</f>
        <v/>
      </c>
      <c r="G9094" s="25" t="str">
        <f>IF(B9094&lt;&gt;"",VLOOKUP(B9094,Zapisy!B9087:G9087,6,FALSE),"")</f>
        <v/>
      </c>
      <c r="H9094" s="35" t="str">
        <f>IF(B9094&lt;&gt;"",VLOOKUP(B9094,Zapisy!B9087:F9097,5,FALSE),"")</f>
        <v/>
      </c>
      <c r="I9094" s="14" t="str">
        <f>IF(B9094&lt;&gt;"",VLOOKUP(B9094,Dziennik!B:F,5,FALSE),"")</f>
        <v/>
      </c>
    </row>
    <row r="9095" spans="2:9" x14ac:dyDescent="0.2">
      <c r="B9095" s="14" t="str">
        <f>IF(Zapisy!B9088&lt;&gt;"",Zapisy!B9088,"")</f>
        <v/>
      </c>
      <c r="C9095" s="14" t="str">
        <f>IF(B9095&lt;&gt;"",VLOOKUP(B9095,JPK_KR!AP:AR,3,FALSE),"")</f>
        <v/>
      </c>
      <c r="D9095" s="32" t="str">
        <f>IF(B9095&lt;&gt;"",VLOOKUP(Zapisy!B9088,JPK_KR!AP:AV,7,FALSE),"")</f>
        <v/>
      </c>
      <c r="E9095" s="25" t="str">
        <f>IF(B9095&lt;&gt;"",VLOOKUP(B9095,Zapisy!B9088:D9096,3,FALSE),"")</f>
        <v/>
      </c>
      <c r="F9095" s="35" t="str">
        <f>IF(B9095&lt;&gt;"",VLOOKUP(B9095,Zapisy!B9088:C9096,2,FALSE),"")</f>
        <v/>
      </c>
      <c r="G9095" s="25" t="str">
        <f>IF(B9095&lt;&gt;"",VLOOKUP(B9095,Zapisy!B9088:G9088,6,FALSE),"")</f>
        <v/>
      </c>
      <c r="H9095" s="35" t="str">
        <f>IF(B9095&lt;&gt;"",VLOOKUP(B9095,Zapisy!B9088:F9098,5,FALSE),"")</f>
        <v/>
      </c>
      <c r="I9095" s="14" t="str">
        <f>IF(B9095&lt;&gt;"",VLOOKUP(B9095,Dziennik!B:F,5,FALSE),"")</f>
        <v/>
      </c>
    </row>
    <row r="9096" spans="2:9" x14ac:dyDescent="0.2">
      <c r="B9096" s="14" t="str">
        <f>IF(Zapisy!B9089&lt;&gt;"",Zapisy!B9089,"")</f>
        <v/>
      </c>
      <c r="C9096" s="14" t="str">
        <f>IF(B9096&lt;&gt;"",VLOOKUP(B9096,JPK_KR!AP:AR,3,FALSE),"")</f>
        <v/>
      </c>
      <c r="D9096" s="32" t="str">
        <f>IF(B9096&lt;&gt;"",VLOOKUP(Zapisy!B9089,JPK_KR!AP:AV,7,FALSE),"")</f>
        <v/>
      </c>
      <c r="E9096" s="25" t="str">
        <f>IF(B9096&lt;&gt;"",VLOOKUP(B9096,Zapisy!B9089:D9097,3,FALSE),"")</f>
        <v/>
      </c>
      <c r="F9096" s="35" t="str">
        <f>IF(B9096&lt;&gt;"",VLOOKUP(B9096,Zapisy!B9089:C9097,2,FALSE),"")</f>
        <v/>
      </c>
      <c r="G9096" s="25" t="str">
        <f>IF(B9096&lt;&gt;"",VLOOKUP(B9096,Zapisy!B9089:G9089,6,FALSE),"")</f>
        <v/>
      </c>
      <c r="H9096" s="35" t="str">
        <f>IF(B9096&lt;&gt;"",VLOOKUP(B9096,Zapisy!B9089:F9099,5,FALSE),"")</f>
        <v/>
      </c>
      <c r="I9096" s="14" t="str">
        <f>IF(B9096&lt;&gt;"",VLOOKUP(B9096,Dziennik!B:F,5,FALSE),"")</f>
        <v/>
      </c>
    </row>
    <row r="9097" spans="2:9" x14ac:dyDescent="0.2">
      <c r="B9097" s="14" t="str">
        <f>IF(Zapisy!B9090&lt;&gt;"",Zapisy!B9090,"")</f>
        <v/>
      </c>
      <c r="C9097" s="14" t="str">
        <f>IF(B9097&lt;&gt;"",VLOOKUP(B9097,JPK_KR!AP:AR,3,FALSE),"")</f>
        <v/>
      </c>
      <c r="D9097" s="32" t="str">
        <f>IF(B9097&lt;&gt;"",VLOOKUP(Zapisy!B9090,JPK_KR!AP:AV,7,FALSE),"")</f>
        <v/>
      </c>
      <c r="E9097" s="25" t="str">
        <f>IF(B9097&lt;&gt;"",VLOOKUP(B9097,Zapisy!B9090:D9098,3,FALSE),"")</f>
        <v/>
      </c>
      <c r="F9097" s="35" t="str">
        <f>IF(B9097&lt;&gt;"",VLOOKUP(B9097,Zapisy!B9090:C9098,2,FALSE),"")</f>
        <v/>
      </c>
      <c r="G9097" s="25" t="str">
        <f>IF(B9097&lt;&gt;"",VLOOKUP(B9097,Zapisy!B9090:G9090,6,FALSE),"")</f>
        <v/>
      </c>
      <c r="H9097" s="35" t="str">
        <f>IF(B9097&lt;&gt;"",VLOOKUP(B9097,Zapisy!B9090:F9100,5,FALSE),"")</f>
        <v/>
      </c>
      <c r="I9097" s="14" t="str">
        <f>IF(B9097&lt;&gt;"",VLOOKUP(B9097,Dziennik!B:F,5,FALSE),"")</f>
        <v/>
      </c>
    </row>
    <row r="9098" spans="2:9" x14ac:dyDescent="0.2">
      <c r="B9098" s="14" t="str">
        <f>IF(Zapisy!B9091&lt;&gt;"",Zapisy!B9091,"")</f>
        <v/>
      </c>
      <c r="C9098" s="14" t="str">
        <f>IF(B9098&lt;&gt;"",VLOOKUP(B9098,JPK_KR!AP:AR,3,FALSE),"")</f>
        <v/>
      </c>
      <c r="D9098" s="32" t="str">
        <f>IF(B9098&lt;&gt;"",VLOOKUP(Zapisy!B9091,JPK_KR!AP:AV,7,FALSE),"")</f>
        <v/>
      </c>
      <c r="E9098" s="25" t="str">
        <f>IF(B9098&lt;&gt;"",VLOOKUP(B9098,Zapisy!B9091:D9099,3,FALSE),"")</f>
        <v/>
      </c>
      <c r="F9098" s="35" t="str">
        <f>IF(B9098&lt;&gt;"",VLOOKUP(B9098,Zapisy!B9091:C9099,2,FALSE),"")</f>
        <v/>
      </c>
      <c r="G9098" s="25" t="str">
        <f>IF(B9098&lt;&gt;"",VLOOKUP(B9098,Zapisy!B9091:G9091,6,FALSE),"")</f>
        <v/>
      </c>
      <c r="H9098" s="35" t="str">
        <f>IF(B9098&lt;&gt;"",VLOOKUP(B9098,Zapisy!B9091:F9101,5,FALSE),"")</f>
        <v/>
      </c>
      <c r="I9098" s="14" t="str">
        <f>IF(B9098&lt;&gt;"",VLOOKUP(B9098,Dziennik!B:F,5,FALSE),"")</f>
        <v/>
      </c>
    </row>
    <row r="9099" spans="2:9" x14ac:dyDescent="0.2">
      <c r="B9099" s="14" t="str">
        <f>IF(Zapisy!B9092&lt;&gt;"",Zapisy!B9092,"")</f>
        <v/>
      </c>
      <c r="C9099" s="14" t="str">
        <f>IF(B9099&lt;&gt;"",VLOOKUP(B9099,JPK_KR!AP:AR,3,FALSE),"")</f>
        <v/>
      </c>
      <c r="D9099" s="32" t="str">
        <f>IF(B9099&lt;&gt;"",VLOOKUP(Zapisy!B9092,JPK_KR!AP:AV,7,FALSE),"")</f>
        <v/>
      </c>
      <c r="E9099" s="25" t="str">
        <f>IF(B9099&lt;&gt;"",VLOOKUP(B9099,Zapisy!B9092:D9100,3,FALSE),"")</f>
        <v/>
      </c>
      <c r="F9099" s="35" t="str">
        <f>IF(B9099&lt;&gt;"",VLOOKUP(B9099,Zapisy!B9092:C9100,2,FALSE),"")</f>
        <v/>
      </c>
      <c r="G9099" s="25" t="str">
        <f>IF(B9099&lt;&gt;"",VLOOKUP(B9099,Zapisy!B9092:G9092,6,FALSE),"")</f>
        <v/>
      </c>
      <c r="H9099" s="35" t="str">
        <f>IF(B9099&lt;&gt;"",VLOOKUP(B9099,Zapisy!B9092:F9102,5,FALSE),"")</f>
        <v/>
      </c>
      <c r="I9099" s="14" t="str">
        <f>IF(B9099&lt;&gt;"",VLOOKUP(B9099,Dziennik!B:F,5,FALSE),"")</f>
        <v/>
      </c>
    </row>
    <row r="9100" spans="2:9" x14ac:dyDescent="0.2">
      <c r="B9100" s="14" t="str">
        <f>IF(Zapisy!B9093&lt;&gt;"",Zapisy!B9093,"")</f>
        <v/>
      </c>
      <c r="C9100" s="14" t="str">
        <f>IF(B9100&lt;&gt;"",VLOOKUP(B9100,JPK_KR!AP:AR,3,FALSE),"")</f>
        <v/>
      </c>
      <c r="D9100" s="32" t="str">
        <f>IF(B9100&lt;&gt;"",VLOOKUP(Zapisy!B9093,JPK_KR!AP:AV,7,FALSE),"")</f>
        <v/>
      </c>
      <c r="E9100" s="25" t="str">
        <f>IF(B9100&lt;&gt;"",VLOOKUP(B9100,Zapisy!B9093:D9101,3,FALSE),"")</f>
        <v/>
      </c>
      <c r="F9100" s="35" t="str">
        <f>IF(B9100&lt;&gt;"",VLOOKUP(B9100,Zapisy!B9093:C9101,2,FALSE),"")</f>
        <v/>
      </c>
      <c r="G9100" s="25" t="str">
        <f>IF(B9100&lt;&gt;"",VLOOKUP(B9100,Zapisy!B9093:G9093,6,FALSE),"")</f>
        <v/>
      </c>
      <c r="H9100" s="35" t="str">
        <f>IF(B9100&lt;&gt;"",VLOOKUP(B9100,Zapisy!B9093:F9103,5,FALSE),"")</f>
        <v/>
      </c>
      <c r="I9100" s="14" t="str">
        <f>IF(B9100&lt;&gt;"",VLOOKUP(B9100,Dziennik!B:F,5,FALSE),"")</f>
        <v/>
      </c>
    </row>
    <row r="9101" spans="2:9" x14ac:dyDescent="0.2">
      <c r="B9101" s="14" t="str">
        <f>IF(Zapisy!B9094&lt;&gt;"",Zapisy!B9094,"")</f>
        <v/>
      </c>
      <c r="C9101" s="14" t="str">
        <f>IF(B9101&lt;&gt;"",VLOOKUP(B9101,JPK_KR!AP:AR,3,FALSE),"")</f>
        <v/>
      </c>
      <c r="D9101" s="32" t="str">
        <f>IF(B9101&lt;&gt;"",VLOOKUP(Zapisy!B9094,JPK_KR!AP:AV,7,FALSE),"")</f>
        <v/>
      </c>
      <c r="E9101" s="25" t="str">
        <f>IF(B9101&lt;&gt;"",VLOOKUP(B9101,Zapisy!B9094:D9102,3,FALSE),"")</f>
        <v/>
      </c>
      <c r="F9101" s="35" t="str">
        <f>IF(B9101&lt;&gt;"",VLOOKUP(B9101,Zapisy!B9094:C9102,2,FALSE),"")</f>
        <v/>
      </c>
      <c r="G9101" s="25" t="str">
        <f>IF(B9101&lt;&gt;"",VLOOKUP(B9101,Zapisy!B9094:G9094,6,FALSE),"")</f>
        <v/>
      </c>
      <c r="H9101" s="35" t="str">
        <f>IF(B9101&lt;&gt;"",VLOOKUP(B9101,Zapisy!B9094:F9104,5,FALSE),"")</f>
        <v/>
      </c>
      <c r="I9101" s="14" t="str">
        <f>IF(B9101&lt;&gt;"",VLOOKUP(B9101,Dziennik!B:F,5,FALSE),"")</f>
        <v/>
      </c>
    </row>
    <row r="9102" spans="2:9" x14ac:dyDescent="0.2">
      <c r="B9102" s="14" t="str">
        <f>IF(Zapisy!B9095&lt;&gt;"",Zapisy!B9095,"")</f>
        <v/>
      </c>
      <c r="C9102" s="14" t="str">
        <f>IF(B9102&lt;&gt;"",VLOOKUP(B9102,JPK_KR!AP:AR,3,FALSE),"")</f>
        <v/>
      </c>
      <c r="D9102" s="32" t="str">
        <f>IF(B9102&lt;&gt;"",VLOOKUP(Zapisy!B9095,JPK_KR!AP:AV,7,FALSE),"")</f>
        <v/>
      </c>
      <c r="E9102" s="25" t="str">
        <f>IF(B9102&lt;&gt;"",VLOOKUP(B9102,Zapisy!B9095:D9103,3,FALSE),"")</f>
        <v/>
      </c>
      <c r="F9102" s="35" t="str">
        <f>IF(B9102&lt;&gt;"",VLOOKUP(B9102,Zapisy!B9095:C9103,2,FALSE),"")</f>
        <v/>
      </c>
      <c r="G9102" s="25" t="str">
        <f>IF(B9102&lt;&gt;"",VLOOKUP(B9102,Zapisy!B9095:G9095,6,FALSE),"")</f>
        <v/>
      </c>
      <c r="H9102" s="35" t="str">
        <f>IF(B9102&lt;&gt;"",VLOOKUP(B9102,Zapisy!B9095:F9105,5,FALSE),"")</f>
        <v/>
      </c>
      <c r="I9102" s="14" t="str">
        <f>IF(B9102&lt;&gt;"",VLOOKUP(B9102,Dziennik!B:F,5,FALSE),"")</f>
        <v/>
      </c>
    </row>
    <row r="9103" spans="2:9" x14ac:dyDescent="0.2">
      <c r="B9103" s="14" t="str">
        <f>IF(Zapisy!B9096&lt;&gt;"",Zapisy!B9096,"")</f>
        <v/>
      </c>
      <c r="C9103" s="14" t="str">
        <f>IF(B9103&lt;&gt;"",VLOOKUP(B9103,JPK_KR!AP:AR,3,FALSE),"")</f>
        <v/>
      </c>
      <c r="D9103" s="32" t="str">
        <f>IF(B9103&lt;&gt;"",VLOOKUP(Zapisy!B9096,JPK_KR!AP:AV,7,FALSE),"")</f>
        <v/>
      </c>
      <c r="E9103" s="25" t="str">
        <f>IF(B9103&lt;&gt;"",VLOOKUP(B9103,Zapisy!B9096:D9104,3,FALSE),"")</f>
        <v/>
      </c>
      <c r="F9103" s="35" t="str">
        <f>IF(B9103&lt;&gt;"",VLOOKUP(B9103,Zapisy!B9096:C9104,2,FALSE),"")</f>
        <v/>
      </c>
      <c r="G9103" s="25" t="str">
        <f>IF(B9103&lt;&gt;"",VLOOKUP(B9103,Zapisy!B9096:G9096,6,FALSE),"")</f>
        <v/>
      </c>
      <c r="H9103" s="35" t="str">
        <f>IF(B9103&lt;&gt;"",VLOOKUP(B9103,Zapisy!B9096:F9106,5,FALSE),"")</f>
        <v/>
      </c>
      <c r="I9103" s="14" t="str">
        <f>IF(B9103&lt;&gt;"",VLOOKUP(B9103,Dziennik!B:F,5,FALSE),"")</f>
        <v/>
      </c>
    </row>
    <row r="9104" spans="2:9" x14ac:dyDescent="0.2">
      <c r="B9104" s="14" t="str">
        <f>IF(Zapisy!B9097&lt;&gt;"",Zapisy!B9097,"")</f>
        <v/>
      </c>
      <c r="C9104" s="14" t="str">
        <f>IF(B9104&lt;&gt;"",VLOOKUP(B9104,JPK_KR!AP:AR,3,FALSE),"")</f>
        <v/>
      </c>
      <c r="D9104" s="32" t="str">
        <f>IF(B9104&lt;&gt;"",VLOOKUP(Zapisy!B9097,JPK_KR!AP:AV,7,FALSE),"")</f>
        <v/>
      </c>
      <c r="E9104" s="25" t="str">
        <f>IF(B9104&lt;&gt;"",VLOOKUP(B9104,Zapisy!B9097:D9105,3,FALSE),"")</f>
        <v/>
      </c>
      <c r="F9104" s="35" t="str">
        <f>IF(B9104&lt;&gt;"",VLOOKUP(B9104,Zapisy!B9097:C9105,2,FALSE),"")</f>
        <v/>
      </c>
      <c r="G9104" s="25" t="str">
        <f>IF(B9104&lt;&gt;"",VLOOKUP(B9104,Zapisy!B9097:G9097,6,FALSE),"")</f>
        <v/>
      </c>
      <c r="H9104" s="35" t="str">
        <f>IF(B9104&lt;&gt;"",VLOOKUP(B9104,Zapisy!B9097:F9107,5,FALSE),"")</f>
        <v/>
      </c>
      <c r="I9104" s="14" t="str">
        <f>IF(B9104&lt;&gt;"",VLOOKUP(B9104,Dziennik!B:F,5,FALSE),"")</f>
        <v/>
      </c>
    </row>
    <row r="9105" spans="2:9" x14ac:dyDescent="0.2">
      <c r="B9105" s="14" t="str">
        <f>IF(Zapisy!B9098&lt;&gt;"",Zapisy!B9098,"")</f>
        <v/>
      </c>
      <c r="C9105" s="14" t="str">
        <f>IF(B9105&lt;&gt;"",VLOOKUP(B9105,JPK_KR!AP:AR,3,FALSE),"")</f>
        <v/>
      </c>
      <c r="D9105" s="32" t="str">
        <f>IF(B9105&lt;&gt;"",VLOOKUP(Zapisy!B9098,JPK_KR!AP:AV,7,FALSE),"")</f>
        <v/>
      </c>
      <c r="E9105" s="25" t="str">
        <f>IF(B9105&lt;&gt;"",VLOOKUP(B9105,Zapisy!B9098:D9106,3,FALSE),"")</f>
        <v/>
      </c>
      <c r="F9105" s="35" t="str">
        <f>IF(B9105&lt;&gt;"",VLOOKUP(B9105,Zapisy!B9098:C9106,2,FALSE),"")</f>
        <v/>
      </c>
      <c r="G9105" s="25" t="str">
        <f>IF(B9105&lt;&gt;"",VLOOKUP(B9105,Zapisy!B9098:G9098,6,FALSE),"")</f>
        <v/>
      </c>
      <c r="H9105" s="35" t="str">
        <f>IF(B9105&lt;&gt;"",VLOOKUP(B9105,Zapisy!B9098:F9108,5,FALSE),"")</f>
        <v/>
      </c>
      <c r="I9105" s="14" t="str">
        <f>IF(B9105&lt;&gt;"",VLOOKUP(B9105,Dziennik!B:F,5,FALSE),"")</f>
        <v/>
      </c>
    </row>
    <row r="9106" spans="2:9" x14ac:dyDescent="0.2">
      <c r="B9106" s="14" t="str">
        <f>IF(Zapisy!B9099&lt;&gt;"",Zapisy!B9099,"")</f>
        <v/>
      </c>
      <c r="C9106" s="14" t="str">
        <f>IF(B9106&lt;&gt;"",VLOOKUP(B9106,JPK_KR!AP:AR,3,FALSE),"")</f>
        <v/>
      </c>
      <c r="D9106" s="32" t="str">
        <f>IF(B9106&lt;&gt;"",VLOOKUP(Zapisy!B9099,JPK_KR!AP:AV,7,FALSE),"")</f>
        <v/>
      </c>
      <c r="E9106" s="25" t="str">
        <f>IF(B9106&lt;&gt;"",VLOOKUP(B9106,Zapisy!B9099:D9107,3,FALSE),"")</f>
        <v/>
      </c>
      <c r="F9106" s="35" t="str">
        <f>IF(B9106&lt;&gt;"",VLOOKUP(B9106,Zapisy!B9099:C9107,2,FALSE),"")</f>
        <v/>
      </c>
      <c r="G9106" s="25" t="str">
        <f>IF(B9106&lt;&gt;"",VLOOKUP(B9106,Zapisy!B9099:G9099,6,FALSE),"")</f>
        <v/>
      </c>
      <c r="H9106" s="35" t="str">
        <f>IF(B9106&lt;&gt;"",VLOOKUP(B9106,Zapisy!B9099:F9109,5,FALSE),"")</f>
        <v/>
      </c>
      <c r="I9106" s="14" t="str">
        <f>IF(B9106&lt;&gt;"",VLOOKUP(B9106,Dziennik!B:F,5,FALSE),"")</f>
        <v/>
      </c>
    </row>
    <row r="9107" spans="2:9" x14ac:dyDescent="0.2">
      <c r="B9107" s="14" t="str">
        <f>IF(Zapisy!B9100&lt;&gt;"",Zapisy!B9100,"")</f>
        <v/>
      </c>
      <c r="C9107" s="14" t="str">
        <f>IF(B9107&lt;&gt;"",VLOOKUP(B9107,JPK_KR!AP:AR,3,FALSE),"")</f>
        <v/>
      </c>
      <c r="D9107" s="32" t="str">
        <f>IF(B9107&lt;&gt;"",VLOOKUP(Zapisy!B9100,JPK_KR!AP:AV,7,FALSE),"")</f>
        <v/>
      </c>
      <c r="E9107" s="25" t="str">
        <f>IF(B9107&lt;&gt;"",VLOOKUP(B9107,Zapisy!B9100:D9108,3,FALSE),"")</f>
        <v/>
      </c>
      <c r="F9107" s="35" t="str">
        <f>IF(B9107&lt;&gt;"",VLOOKUP(B9107,Zapisy!B9100:C9108,2,FALSE),"")</f>
        <v/>
      </c>
      <c r="G9107" s="25" t="str">
        <f>IF(B9107&lt;&gt;"",VLOOKUP(B9107,Zapisy!B9100:G9100,6,FALSE),"")</f>
        <v/>
      </c>
      <c r="H9107" s="35" t="str">
        <f>IF(B9107&lt;&gt;"",VLOOKUP(B9107,Zapisy!B9100:F9110,5,FALSE),"")</f>
        <v/>
      </c>
      <c r="I9107" s="14" t="str">
        <f>IF(B9107&lt;&gt;"",VLOOKUP(B9107,Dziennik!B:F,5,FALSE),"")</f>
        <v/>
      </c>
    </row>
    <row r="9108" spans="2:9" x14ac:dyDescent="0.2">
      <c r="B9108" s="14" t="str">
        <f>IF(Zapisy!B9101&lt;&gt;"",Zapisy!B9101,"")</f>
        <v/>
      </c>
      <c r="C9108" s="14" t="str">
        <f>IF(B9108&lt;&gt;"",VLOOKUP(B9108,JPK_KR!AP:AR,3,FALSE),"")</f>
        <v/>
      </c>
      <c r="D9108" s="32" t="str">
        <f>IF(B9108&lt;&gt;"",VLOOKUP(Zapisy!B9101,JPK_KR!AP:AV,7,FALSE),"")</f>
        <v/>
      </c>
      <c r="E9108" s="25" t="str">
        <f>IF(B9108&lt;&gt;"",VLOOKUP(B9108,Zapisy!B9101:D9109,3,FALSE),"")</f>
        <v/>
      </c>
      <c r="F9108" s="35" t="str">
        <f>IF(B9108&lt;&gt;"",VLOOKUP(B9108,Zapisy!B9101:C9109,2,FALSE),"")</f>
        <v/>
      </c>
      <c r="G9108" s="25" t="str">
        <f>IF(B9108&lt;&gt;"",VLOOKUP(B9108,Zapisy!B9101:G9101,6,FALSE),"")</f>
        <v/>
      </c>
      <c r="H9108" s="35" t="str">
        <f>IF(B9108&lt;&gt;"",VLOOKUP(B9108,Zapisy!B9101:F9111,5,FALSE),"")</f>
        <v/>
      </c>
      <c r="I9108" s="14" t="str">
        <f>IF(B9108&lt;&gt;"",VLOOKUP(B9108,Dziennik!B:F,5,FALSE),"")</f>
        <v/>
      </c>
    </row>
    <row r="9109" spans="2:9" x14ac:dyDescent="0.2">
      <c r="B9109" s="14" t="str">
        <f>IF(Zapisy!B9102&lt;&gt;"",Zapisy!B9102,"")</f>
        <v/>
      </c>
      <c r="C9109" s="14" t="str">
        <f>IF(B9109&lt;&gt;"",VLOOKUP(B9109,JPK_KR!AP:AR,3,FALSE),"")</f>
        <v/>
      </c>
      <c r="D9109" s="32" t="str">
        <f>IF(B9109&lt;&gt;"",VLOOKUP(Zapisy!B9102,JPK_KR!AP:AV,7,FALSE),"")</f>
        <v/>
      </c>
      <c r="E9109" s="25" t="str">
        <f>IF(B9109&lt;&gt;"",VLOOKUP(B9109,Zapisy!B9102:D9110,3,FALSE),"")</f>
        <v/>
      </c>
      <c r="F9109" s="35" t="str">
        <f>IF(B9109&lt;&gt;"",VLOOKUP(B9109,Zapisy!B9102:C9110,2,FALSE),"")</f>
        <v/>
      </c>
      <c r="G9109" s="25" t="str">
        <f>IF(B9109&lt;&gt;"",VLOOKUP(B9109,Zapisy!B9102:G9102,6,FALSE),"")</f>
        <v/>
      </c>
      <c r="H9109" s="35" t="str">
        <f>IF(B9109&lt;&gt;"",VLOOKUP(B9109,Zapisy!B9102:F9112,5,FALSE),"")</f>
        <v/>
      </c>
      <c r="I9109" s="14" t="str">
        <f>IF(B9109&lt;&gt;"",VLOOKUP(B9109,Dziennik!B:F,5,FALSE),"")</f>
        <v/>
      </c>
    </row>
    <row r="9110" spans="2:9" x14ac:dyDescent="0.2">
      <c r="B9110" s="14" t="str">
        <f>IF(Zapisy!B9103&lt;&gt;"",Zapisy!B9103,"")</f>
        <v/>
      </c>
      <c r="C9110" s="14" t="str">
        <f>IF(B9110&lt;&gt;"",VLOOKUP(B9110,JPK_KR!AP:AR,3,FALSE),"")</f>
        <v/>
      </c>
      <c r="D9110" s="32" t="str">
        <f>IF(B9110&lt;&gt;"",VLOOKUP(Zapisy!B9103,JPK_KR!AP:AV,7,FALSE),"")</f>
        <v/>
      </c>
      <c r="E9110" s="25" t="str">
        <f>IF(B9110&lt;&gt;"",VLOOKUP(B9110,Zapisy!B9103:D9111,3,FALSE),"")</f>
        <v/>
      </c>
      <c r="F9110" s="35" t="str">
        <f>IF(B9110&lt;&gt;"",VLOOKUP(B9110,Zapisy!B9103:C9111,2,FALSE),"")</f>
        <v/>
      </c>
      <c r="G9110" s="25" t="str">
        <f>IF(B9110&lt;&gt;"",VLOOKUP(B9110,Zapisy!B9103:G9103,6,FALSE),"")</f>
        <v/>
      </c>
      <c r="H9110" s="35" t="str">
        <f>IF(B9110&lt;&gt;"",VLOOKUP(B9110,Zapisy!B9103:F9113,5,FALSE),"")</f>
        <v/>
      </c>
      <c r="I9110" s="14" t="str">
        <f>IF(B9110&lt;&gt;"",VLOOKUP(B9110,Dziennik!B:F,5,FALSE),"")</f>
        <v/>
      </c>
    </row>
    <row r="9111" spans="2:9" x14ac:dyDescent="0.2">
      <c r="B9111" s="14" t="str">
        <f>IF(Zapisy!B9104&lt;&gt;"",Zapisy!B9104,"")</f>
        <v/>
      </c>
      <c r="C9111" s="14" t="str">
        <f>IF(B9111&lt;&gt;"",VLOOKUP(B9111,JPK_KR!AP:AR,3,FALSE),"")</f>
        <v/>
      </c>
      <c r="D9111" s="32" t="str">
        <f>IF(B9111&lt;&gt;"",VLOOKUP(Zapisy!B9104,JPK_KR!AP:AV,7,FALSE),"")</f>
        <v/>
      </c>
      <c r="E9111" s="25" t="str">
        <f>IF(B9111&lt;&gt;"",VLOOKUP(B9111,Zapisy!B9104:D9112,3,FALSE),"")</f>
        <v/>
      </c>
      <c r="F9111" s="35" t="str">
        <f>IF(B9111&lt;&gt;"",VLOOKUP(B9111,Zapisy!B9104:C9112,2,FALSE),"")</f>
        <v/>
      </c>
      <c r="G9111" s="25" t="str">
        <f>IF(B9111&lt;&gt;"",VLOOKUP(B9111,Zapisy!B9104:G9104,6,FALSE),"")</f>
        <v/>
      </c>
      <c r="H9111" s="35" t="str">
        <f>IF(B9111&lt;&gt;"",VLOOKUP(B9111,Zapisy!B9104:F9114,5,FALSE),"")</f>
        <v/>
      </c>
      <c r="I9111" s="14" t="str">
        <f>IF(B9111&lt;&gt;"",VLOOKUP(B9111,Dziennik!B:F,5,FALSE),"")</f>
        <v/>
      </c>
    </row>
    <row r="9112" spans="2:9" x14ac:dyDescent="0.2">
      <c r="B9112" s="14" t="str">
        <f>IF(Zapisy!B9105&lt;&gt;"",Zapisy!B9105,"")</f>
        <v/>
      </c>
      <c r="C9112" s="14" t="str">
        <f>IF(B9112&lt;&gt;"",VLOOKUP(B9112,JPK_KR!AP:AR,3,FALSE),"")</f>
        <v/>
      </c>
      <c r="D9112" s="32" t="str">
        <f>IF(B9112&lt;&gt;"",VLOOKUP(Zapisy!B9105,JPK_KR!AP:AV,7,FALSE),"")</f>
        <v/>
      </c>
      <c r="E9112" s="25" t="str">
        <f>IF(B9112&lt;&gt;"",VLOOKUP(B9112,Zapisy!B9105:D9113,3,FALSE),"")</f>
        <v/>
      </c>
      <c r="F9112" s="35" t="str">
        <f>IF(B9112&lt;&gt;"",VLOOKUP(B9112,Zapisy!B9105:C9113,2,FALSE),"")</f>
        <v/>
      </c>
      <c r="G9112" s="25" t="str">
        <f>IF(B9112&lt;&gt;"",VLOOKUP(B9112,Zapisy!B9105:G9105,6,FALSE),"")</f>
        <v/>
      </c>
      <c r="H9112" s="35" t="str">
        <f>IF(B9112&lt;&gt;"",VLOOKUP(B9112,Zapisy!B9105:F9115,5,FALSE),"")</f>
        <v/>
      </c>
      <c r="I9112" s="14" t="str">
        <f>IF(B9112&lt;&gt;"",VLOOKUP(B9112,Dziennik!B:F,5,FALSE),"")</f>
        <v/>
      </c>
    </row>
    <row r="9113" spans="2:9" x14ac:dyDescent="0.2">
      <c r="B9113" s="14" t="str">
        <f>IF(Zapisy!B9106&lt;&gt;"",Zapisy!B9106,"")</f>
        <v/>
      </c>
      <c r="C9113" s="14" t="str">
        <f>IF(B9113&lt;&gt;"",VLOOKUP(B9113,JPK_KR!AP:AR,3,FALSE),"")</f>
        <v/>
      </c>
      <c r="D9113" s="32" t="str">
        <f>IF(B9113&lt;&gt;"",VLOOKUP(Zapisy!B9106,JPK_KR!AP:AV,7,FALSE),"")</f>
        <v/>
      </c>
      <c r="E9113" s="25" t="str">
        <f>IF(B9113&lt;&gt;"",VLOOKUP(B9113,Zapisy!B9106:D9114,3,FALSE),"")</f>
        <v/>
      </c>
      <c r="F9113" s="35" t="str">
        <f>IF(B9113&lt;&gt;"",VLOOKUP(B9113,Zapisy!B9106:C9114,2,FALSE),"")</f>
        <v/>
      </c>
      <c r="G9113" s="25" t="str">
        <f>IF(B9113&lt;&gt;"",VLOOKUP(B9113,Zapisy!B9106:G9106,6,FALSE),"")</f>
        <v/>
      </c>
      <c r="H9113" s="35" t="str">
        <f>IF(B9113&lt;&gt;"",VLOOKUP(B9113,Zapisy!B9106:F9116,5,FALSE),"")</f>
        <v/>
      </c>
      <c r="I9113" s="14" t="str">
        <f>IF(B9113&lt;&gt;"",VLOOKUP(B9113,Dziennik!B:F,5,FALSE),"")</f>
        <v/>
      </c>
    </row>
    <row r="9114" spans="2:9" x14ac:dyDescent="0.2">
      <c r="B9114" s="14" t="str">
        <f>IF(Zapisy!B9107&lt;&gt;"",Zapisy!B9107,"")</f>
        <v/>
      </c>
      <c r="C9114" s="14" t="str">
        <f>IF(B9114&lt;&gt;"",VLOOKUP(B9114,JPK_KR!AP:AR,3,FALSE),"")</f>
        <v/>
      </c>
      <c r="D9114" s="32" t="str">
        <f>IF(B9114&lt;&gt;"",VLOOKUP(Zapisy!B9107,JPK_KR!AP:AV,7,FALSE),"")</f>
        <v/>
      </c>
      <c r="E9114" s="25" t="str">
        <f>IF(B9114&lt;&gt;"",VLOOKUP(B9114,Zapisy!B9107:D9115,3,FALSE),"")</f>
        <v/>
      </c>
      <c r="F9114" s="35" t="str">
        <f>IF(B9114&lt;&gt;"",VLOOKUP(B9114,Zapisy!B9107:C9115,2,FALSE),"")</f>
        <v/>
      </c>
      <c r="G9114" s="25" t="str">
        <f>IF(B9114&lt;&gt;"",VLOOKUP(B9114,Zapisy!B9107:G9107,6,FALSE),"")</f>
        <v/>
      </c>
      <c r="H9114" s="35" t="str">
        <f>IF(B9114&lt;&gt;"",VLOOKUP(B9114,Zapisy!B9107:F9117,5,FALSE),"")</f>
        <v/>
      </c>
      <c r="I9114" s="14" t="str">
        <f>IF(B9114&lt;&gt;"",VLOOKUP(B9114,Dziennik!B:F,5,FALSE),"")</f>
        <v/>
      </c>
    </row>
    <row r="9115" spans="2:9" x14ac:dyDescent="0.2">
      <c r="B9115" s="14" t="str">
        <f>IF(Zapisy!B9108&lt;&gt;"",Zapisy!B9108,"")</f>
        <v/>
      </c>
      <c r="C9115" s="14" t="str">
        <f>IF(B9115&lt;&gt;"",VLOOKUP(B9115,JPK_KR!AP:AR,3,FALSE),"")</f>
        <v/>
      </c>
      <c r="D9115" s="32" t="str">
        <f>IF(B9115&lt;&gt;"",VLOOKUP(Zapisy!B9108,JPK_KR!AP:AV,7,FALSE),"")</f>
        <v/>
      </c>
      <c r="E9115" s="25" t="str">
        <f>IF(B9115&lt;&gt;"",VLOOKUP(B9115,Zapisy!B9108:D9116,3,FALSE),"")</f>
        <v/>
      </c>
      <c r="F9115" s="35" t="str">
        <f>IF(B9115&lt;&gt;"",VLOOKUP(B9115,Zapisy!B9108:C9116,2,FALSE),"")</f>
        <v/>
      </c>
      <c r="G9115" s="25" t="str">
        <f>IF(B9115&lt;&gt;"",VLOOKUP(B9115,Zapisy!B9108:G9108,6,FALSE),"")</f>
        <v/>
      </c>
      <c r="H9115" s="35" t="str">
        <f>IF(B9115&lt;&gt;"",VLOOKUP(B9115,Zapisy!B9108:F9118,5,FALSE),"")</f>
        <v/>
      </c>
      <c r="I9115" s="14" t="str">
        <f>IF(B9115&lt;&gt;"",VLOOKUP(B9115,Dziennik!B:F,5,FALSE),"")</f>
        <v/>
      </c>
    </row>
    <row r="9116" spans="2:9" x14ac:dyDescent="0.2">
      <c r="B9116" s="14" t="str">
        <f>IF(Zapisy!B9109&lt;&gt;"",Zapisy!B9109,"")</f>
        <v/>
      </c>
      <c r="C9116" s="14" t="str">
        <f>IF(B9116&lt;&gt;"",VLOOKUP(B9116,JPK_KR!AP:AR,3,FALSE),"")</f>
        <v/>
      </c>
      <c r="D9116" s="32" t="str">
        <f>IF(B9116&lt;&gt;"",VLOOKUP(Zapisy!B9109,JPK_KR!AP:AV,7,FALSE),"")</f>
        <v/>
      </c>
      <c r="E9116" s="25" t="str">
        <f>IF(B9116&lt;&gt;"",VLOOKUP(B9116,Zapisy!B9109:D9117,3,FALSE),"")</f>
        <v/>
      </c>
      <c r="F9116" s="35" t="str">
        <f>IF(B9116&lt;&gt;"",VLOOKUP(B9116,Zapisy!B9109:C9117,2,FALSE),"")</f>
        <v/>
      </c>
      <c r="G9116" s="25" t="str">
        <f>IF(B9116&lt;&gt;"",VLOOKUP(B9116,Zapisy!B9109:G9109,6,FALSE),"")</f>
        <v/>
      </c>
      <c r="H9116" s="35" t="str">
        <f>IF(B9116&lt;&gt;"",VLOOKUP(B9116,Zapisy!B9109:F9119,5,FALSE),"")</f>
        <v/>
      </c>
      <c r="I9116" s="14" t="str">
        <f>IF(B9116&lt;&gt;"",VLOOKUP(B9116,Dziennik!B:F,5,FALSE),"")</f>
        <v/>
      </c>
    </row>
    <row r="9117" spans="2:9" x14ac:dyDescent="0.2">
      <c r="B9117" s="14" t="str">
        <f>IF(Zapisy!B9110&lt;&gt;"",Zapisy!B9110,"")</f>
        <v/>
      </c>
      <c r="C9117" s="14" t="str">
        <f>IF(B9117&lt;&gt;"",VLOOKUP(B9117,JPK_KR!AP:AR,3,FALSE),"")</f>
        <v/>
      </c>
      <c r="D9117" s="32" t="str">
        <f>IF(B9117&lt;&gt;"",VLOOKUP(Zapisy!B9110,JPK_KR!AP:AV,7,FALSE),"")</f>
        <v/>
      </c>
      <c r="E9117" s="25" t="str">
        <f>IF(B9117&lt;&gt;"",VLOOKUP(B9117,Zapisy!B9110:D9118,3,FALSE),"")</f>
        <v/>
      </c>
      <c r="F9117" s="35" t="str">
        <f>IF(B9117&lt;&gt;"",VLOOKUP(B9117,Zapisy!B9110:C9118,2,FALSE),"")</f>
        <v/>
      </c>
      <c r="G9117" s="25" t="str">
        <f>IF(B9117&lt;&gt;"",VLOOKUP(B9117,Zapisy!B9110:G9110,6,FALSE),"")</f>
        <v/>
      </c>
      <c r="H9117" s="35" t="str">
        <f>IF(B9117&lt;&gt;"",VLOOKUP(B9117,Zapisy!B9110:F9120,5,FALSE),"")</f>
        <v/>
      </c>
      <c r="I9117" s="14" t="str">
        <f>IF(B9117&lt;&gt;"",VLOOKUP(B9117,Dziennik!B:F,5,FALSE),"")</f>
        <v/>
      </c>
    </row>
    <row r="9118" spans="2:9" x14ac:dyDescent="0.2">
      <c r="B9118" s="14" t="str">
        <f>IF(Zapisy!B9111&lt;&gt;"",Zapisy!B9111,"")</f>
        <v/>
      </c>
      <c r="C9118" s="14" t="str">
        <f>IF(B9118&lt;&gt;"",VLOOKUP(B9118,JPK_KR!AP:AR,3,FALSE),"")</f>
        <v/>
      </c>
      <c r="D9118" s="32" t="str">
        <f>IF(B9118&lt;&gt;"",VLOOKUP(Zapisy!B9111,JPK_KR!AP:AV,7,FALSE),"")</f>
        <v/>
      </c>
      <c r="E9118" s="25" t="str">
        <f>IF(B9118&lt;&gt;"",VLOOKUP(B9118,Zapisy!B9111:D9119,3,FALSE),"")</f>
        <v/>
      </c>
      <c r="F9118" s="35" t="str">
        <f>IF(B9118&lt;&gt;"",VLOOKUP(B9118,Zapisy!B9111:C9119,2,FALSE),"")</f>
        <v/>
      </c>
      <c r="G9118" s="25" t="str">
        <f>IF(B9118&lt;&gt;"",VLOOKUP(B9118,Zapisy!B9111:G9111,6,FALSE),"")</f>
        <v/>
      </c>
      <c r="H9118" s="35" t="str">
        <f>IF(B9118&lt;&gt;"",VLOOKUP(B9118,Zapisy!B9111:F9121,5,FALSE),"")</f>
        <v/>
      </c>
      <c r="I9118" s="14" t="str">
        <f>IF(B9118&lt;&gt;"",VLOOKUP(B9118,Dziennik!B:F,5,FALSE),"")</f>
        <v/>
      </c>
    </row>
    <row r="9119" spans="2:9" x14ac:dyDescent="0.2">
      <c r="B9119" s="14" t="str">
        <f>IF(Zapisy!B9112&lt;&gt;"",Zapisy!B9112,"")</f>
        <v/>
      </c>
      <c r="C9119" s="14" t="str">
        <f>IF(B9119&lt;&gt;"",VLOOKUP(B9119,JPK_KR!AP:AR,3,FALSE),"")</f>
        <v/>
      </c>
      <c r="D9119" s="32" t="str">
        <f>IF(B9119&lt;&gt;"",VLOOKUP(Zapisy!B9112,JPK_KR!AP:AV,7,FALSE),"")</f>
        <v/>
      </c>
      <c r="E9119" s="25" t="str">
        <f>IF(B9119&lt;&gt;"",VLOOKUP(B9119,Zapisy!B9112:D9120,3,FALSE),"")</f>
        <v/>
      </c>
      <c r="F9119" s="35" t="str">
        <f>IF(B9119&lt;&gt;"",VLOOKUP(B9119,Zapisy!B9112:C9120,2,FALSE),"")</f>
        <v/>
      </c>
      <c r="G9119" s="25" t="str">
        <f>IF(B9119&lt;&gt;"",VLOOKUP(B9119,Zapisy!B9112:G9112,6,FALSE),"")</f>
        <v/>
      </c>
      <c r="H9119" s="35" t="str">
        <f>IF(B9119&lt;&gt;"",VLOOKUP(B9119,Zapisy!B9112:F9122,5,FALSE),"")</f>
        <v/>
      </c>
      <c r="I9119" s="14" t="str">
        <f>IF(B9119&lt;&gt;"",VLOOKUP(B9119,Dziennik!B:F,5,FALSE),"")</f>
        <v/>
      </c>
    </row>
    <row r="9120" spans="2:9" x14ac:dyDescent="0.2">
      <c r="B9120" s="14" t="str">
        <f>IF(Zapisy!B9113&lt;&gt;"",Zapisy!B9113,"")</f>
        <v/>
      </c>
      <c r="C9120" s="14" t="str">
        <f>IF(B9120&lt;&gt;"",VLOOKUP(B9120,JPK_KR!AP:AR,3,FALSE),"")</f>
        <v/>
      </c>
      <c r="D9120" s="32" t="str">
        <f>IF(B9120&lt;&gt;"",VLOOKUP(Zapisy!B9113,JPK_KR!AP:AV,7,FALSE),"")</f>
        <v/>
      </c>
      <c r="E9120" s="25" t="str">
        <f>IF(B9120&lt;&gt;"",VLOOKUP(B9120,Zapisy!B9113:D9121,3,FALSE),"")</f>
        <v/>
      </c>
      <c r="F9120" s="35" t="str">
        <f>IF(B9120&lt;&gt;"",VLOOKUP(B9120,Zapisy!B9113:C9121,2,FALSE),"")</f>
        <v/>
      </c>
      <c r="G9120" s="25" t="str">
        <f>IF(B9120&lt;&gt;"",VLOOKUP(B9120,Zapisy!B9113:G9113,6,FALSE),"")</f>
        <v/>
      </c>
      <c r="H9120" s="35" t="str">
        <f>IF(B9120&lt;&gt;"",VLOOKUP(B9120,Zapisy!B9113:F9123,5,FALSE),"")</f>
        <v/>
      </c>
      <c r="I9120" s="14" t="str">
        <f>IF(B9120&lt;&gt;"",VLOOKUP(B9120,Dziennik!B:F,5,FALSE),"")</f>
        <v/>
      </c>
    </row>
    <row r="9121" spans="2:9" x14ac:dyDescent="0.2">
      <c r="B9121" s="14" t="str">
        <f>IF(Zapisy!B9114&lt;&gt;"",Zapisy!B9114,"")</f>
        <v/>
      </c>
      <c r="C9121" s="14" t="str">
        <f>IF(B9121&lt;&gt;"",VLOOKUP(B9121,JPK_KR!AP:AR,3,FALSE),"")</f>
        <v/>
      </c>
      <c r="D9121" s="32" t="str">
        <f>IF(B9121&lt;&gt;"",VLOOKUP(Zapisy!B9114,JPK_KR!AP:AV,7,FALSE),"")</f>
        <v/>
      </c>
      <c r="E9121" s="25" t="str">
        <f>IF(B9121&lt;&gt;"",VLOOKUP(B9121,Zapisy!B9114:D9122,3,FALSE),"")</f>
        <v/>
      </c>
      <c r="F9121" s="35" t="str">
        <f>IF(B9121&lt;&gt;"",VLOOKUP(B9121,Zapisy!B9114:C9122,2,FALSE),"")</f>
        <v/>
      </c>
      <c r="G9121" s="25" t="str">
        <f>IF(B9121&lt;&gt;"",VLOOKUP(B9121,Zapisy!B9114:G9114,6,FALSE),"")</f>
        <v/>
      </c>
      <c r="H9121" s="35" t="str">
        <f>IF(B9121&lt;&gt;"",VLOOKUP(B9121,Zapisy!B9114:F9124,5,FALSE),"")</f>
        <v/>
      </c>
      <c r="I9121" s="14" t="str">
        <f>IF(B9121&lt;&gt;"",VLOOKUP(B9121,Dziennik!B:F,5,FALSE),"")</f>
        <v/>
      </c>
    </row>
    <row r="9122" spans="2:9" x14ac:dyDescent="0.2">
      <c r="B9122" s="14" t="str">
        <f>IF(Zapisy!B9115&lt;&gt;"",Zapisy!B9115,"")</f>
        <v/>
      </c>
      <c r="C9122" s="14" t="str">
        <f>IF(B9122&lt;&gt;"",VLOOKUP(B9122,JPK_KR!AP:AR,3,FALSE),"")</f>
        <v/>
      </c>
      <c r="D9122" s="32" t="str">
        <f>IF(B9122&lt;&gt;"",VLOOKUP(Zapisy!B9115,JPK_KR!AP:AV,7,FALSE),"")</f>
        <v/>
      </c>
      <c r="E9122" s="25" t="str">
        <f>IF(B9122&lt;&gt;"",VLOOKUP(B9122,Zapisy!B9115:D9123,3,FALSE),"")</f>
        <v/>
      </c>
      <c r="F9122" s="35" t="str">
        <f>IF(B9122&lt;&gt;"",VLOOKUP(B9122,Zapisy!B9115:C9123,2,FALSE),"")</f>
        <v/>
      </c>
      <c r="G9122" s="25" t="str">
        <f>IF(B9122&lt;&gt;"",VLOOKUP(B9122,Zapisy!B9115:G9115,6,FALSE),"")</f>
        <v/>
      </c>
      <c r="H9122" s="35" t="str">
        <f>IF(B9122&lt;&gt;"",VLOOKUP(B9122,Zapisy!B9115:F9125,5,FALSE),"")</f>
        <v/>
      </c>
      <c r="I9122" s="14" t="str">
        <f>IF(B9122&lt;&gt;"",VLOOKUP(B9122,Dziennik!B:F,5,FALSE),"")</f>
        <v/>
      </c>
    </row>
    <row r="9123" spans="2:9" x14ac:dyDescent="0.2">
      <c r="B9123" s="14" t="str">
        <f>IF(Zapisy!B9116&lt;&gt;"",Zapisy!B9116,"")</f>
        <v/>
      </c>
      <c r="C9123" s="14" t="str">
        <f>IF(B9123&lt;&gt;"",VLOOKUP(B9123,JPK_KR!AP:AR,3,FALSE),"")</f>
        <v/>
      </c>
      <c r="D9123" s="32" t="str">
        <f>IF(B9123&lt;&gt;"",VLOOKUP(Zapisy!B9116,JPK_KR!AP:AV,7,FALSE),"")</f>
        <v/>
      </c>
      <c r="E9123" s="25" t="str">
        <f>IF(B9123&lt;&gt;"",VLOOKUP(B9123,Zapisy!B9116:D9124,3,FALSE),"")</f>
        <v/>
      </c>
      <c r="F9123" s="35" t="str">
        <f>IF(B9123&lt;&gt;"",VLOOKUP(B9123,Zapisy!B9116:C9124,2,FALSE),"")</f>
        <v/>
      </c>
      <c r="G9123" s="25" t="str">
        <f>IF(B9123&lt;&gt;"",VLOOKUP(B9123,Zapisy!B9116:G9116,6,FALSE),"")</f>
        <v/>
      </c>
      <c r="H9123" s="35" t="str">
        <f>IF(B9123&lt;&gt;"",VLOOKUP(B9123,Zapisy!B9116:F9126,5,FALSE),"")</f>
        <v/>
      </c>
      <c r="I9123" s="14" t="str">
        <f>IF(B9123&lt;&gt;"",VLOOKUP(B9123,Dziennik!B:F,5,FALSE),"")</f>
        <v/>
      </c>
    </row>
    <row r="9124" spans="2:9" x14ac:dyDescent="0.2">
      <c r="B9124" s="14" t="str">
        <f>IF(Zapisy!B9117&lt;&gt;"",Zapisy!B9117,"")</f>
        <v/>
      </c>
      <c r="C9124" s="14" t="str">
        <f>IF(B9124&lt;&gt;"",VLOOKUP(B9124,JPK_KR!AP:AR,3,FALSE),"")</f>
        <v/>
      </c>
      <c r="D9124" s="32" t="str">
        <f>IF(B9124&lt;&gt;"",VLOOKUP(Zapisy!B9117,JPK_KR!AP:AV,7,FALSE),"")</f>
        <v/>
      </c>
      <c r="E9124" s="25" t="str">
        <f>IF(B9124&lt;&gt;"",VLOOKUP(B9124,Zapisy!B9117:D9125,3,FALSE),"")</f>
        <v/>
      </c>
      <c r="F9124" s="35" t="str">
        <f>IF(B9124&lt;&gt;"",VLOOKUP(B9124,Zapisy!B9117:C9125,2,FALSE),"")</f>
        <v/>
      </c>
      <c r="G9124" s="25" t="str">
        <f>IF(B9124&lt;&gt;"",VLOOKUP(B9124,Zapisy!B9117:G9117,6,FALSE),"")</f>
        <v/>
      </c>
      <c r="H9124" s="35" t="str">
        <f>IF(B9124&lt;&gt;"",VLOOKUP(B9124,Zapisy!B9117:F9127,5,FALSE),"")</f>
        <v/>
      </c>
      <c r="I9124" s="14" t="str">
        <f>IF(B9124&lt;&gt;"",VLOOKUP(B9124,Dziennik!B:F,5,FALSE),"")</f>
        <v/>
      </c>
    </row>
    <row r="9125" spans="2:9" x14ac:dyDescent="0.2">
      <c r="B9125" s="14" t="str">
        <f>IF(Zapisy!B9118&lt;&gt;"",Zapisy!B9118,"")</f>
        <v/>
      </c>
      <c r="C9125" s="14" t="str">
        <f>IF(B9125&lt;&gt;"",VLOOKUP(B9125,JPK_KR!AP:AR,3,FALSE),"")</f>
        <v/>
      </c>
      <c r="D9125" s="32" t="str">
        <f>IF(B9125&lt;&gt;"",VLOOKUP(Zapisy!B9118,JPK_KR!AP:AV,7,FALSE),"")</f>
        <v/>
      </c>
      <c r="E9125" s="25" t="str">
        <f>IF(B9125&lt;&gt;"",VLOOKUP(B9125,Zapisy!B9118:D9126,3,FALSE),"")</f>
        <v/>
      </c>
      <c r="F9125" s="35" t="str">
        <f>IF(B9125&lt;&gt;"",VLOOKUP(B9125,Zapisy!B9118:C9126,2,FALSE),"")</f>
        <v/>
      </c>
      <c r="G9125" s="25" t="str">
        <f>IF(B9125&lt;&gt;"",VLOOKUP(B9125,Zapisy!B9118:G9118,6,FALSE),"")</f>
        <v/>
      </c>
      <c r="H9125" s="35" t="str">
        <f>IF(B9125&lt;&gt;"",VLOOKUP(B9125,Zapisy!B9118:F9128,5,FALSE),"")</f>
        <v/>
      </c>
      <c r="I9125" s="14" t="str">
        <f>IF(B9125&lt;&gt;"",VLOOKUP(B9125,Dziennik!B:F,5,FALSE),"")</f>
        <v/>
      </c>
    </row>
    <row r="9126" spans="2:9" x14ac:dyDescent="0.2">
      <c r="B9126" s="14" t="str">
        <f>IF(Zapisy!B9119&lt;&gt;"",Zapisy!B9119,"")</f>
        <v/>
      </c>
      <c r="C9126" s="14" t="str">
        <f>IF(B9126&lt;&gt;"",VLOOKUP(B9126,JPK_KR!AP:AR,3,FALSE),"")</f>
        <v/>
      </c>
      <c r="D9126" s="32" t="str">
        <f>IF(B9126&lt;&gt;"",VLOOKUP(Zapisy!B9119,JPK_KR!AP:AV,7,FALSE),"")</f>
        <v/>
      </c>
      <c r="E9126" s="25" t="str">
        <f>IF(B9126&lt;&gt;"",VLOOKUP(B9126,Zapisy!B9119:D9127,3,FALSE),"")</f>
        <v/>
      </c>
      <c r="F9126" s="35" t="str">
        <f>IF(B9126&lt;&gt;"",VLOOKUP(B9126,Zapisy!B9119:C9127,2,FALSE),"")</f>
        <v/>
      </c>
      <c r="G9126" s="25" t="str">
        <f>IF(B9126&lt;&gt;"",VLOOKUP(B9126,Zapisy!B9119:G9119,6,FALSE),"")</f>
        <v/>
      </c>
      <c r="H9126" s="35" t="str">
        <f>IF(B9126&lt;&gt;"",VLOOKUP(B9126,Zapisy!B9119:F9129,5,FALSE),"")</f>
        <v/>
      </c>
      <c r="I9126" s="14" t="str">
        <f>IF(B9126&lt;&gt;"",VLOOKUP(B9126,Dziennik!B:F,5,FALSE),"")</f>
        <v/>
      </c>
    </row>
    <row r="9127" spans="2:9" x14ac:dyDescent="0.2">
      <c r="B9127" s="14" t="str">
        <f>IF(Zapisy!B9120&lt;&gt;"",Zapisy!B9120,"")</f>
        <v/>
      </c>
      <c r="C9127" s="14" t="str">
        <f>IF(B9127&lt;&gt;"",VLOOKUP(B9127,JPK_KR!AP:AR,3,FALSE),"")</f>
        <v/>
      </c>
      <c r="D9127" s="32" t="str">
        <f>IF(B9127&lt;&gt;"",VLOOKUP(Zapisy!B9120,JPK_KR!AP:AV,7,FALSE),"")</f>
        <v/>
      </c>
      <c r="E9127" s="25" t="str">
        <f>IF(B9127&lt;&gt;"",VLOOKUP(B9127,Zapisy!B9120:D9128,3,FALSE),"")</f>
        <v/>
      </c>
      <c r="F9127" s="35" t="str">
        <f>IF(B9127&lt;&gt;"",VLOOKUP(B9127,Zapisy!B9120:C9128,2,FALSE),"")</f>
        <v/>
      </c>
      <c r="G9127" s="25" t="str">
        <f>IF(B9127&lt;&gt;"",VLOOKUP(B9127,Zapisy!B9120:G9120,6,FALSE),"")</f>
        <v/>
      </c>
      <c r="H9127" s="35" t="str">
        <f>IF(B9127&lt;&gt;"",VLOOKUP(B9127,Zapisy!B9120:F9130,5,FALSE),"")</f>
        <v/>
      </c>
      <c r="I9127" s="14" t="str">
        <f>IF(B9127&lt;&gt;"",VLOOKUP(B9127,Dziennik!B:F,5,FALSE),"")</f>
        <v/>
      </c>
    </row>
    <row r="9128" spans="2:9" x14ac:dyDescent="0.2">
      <c r="B9128" s="14" t="str">
        <f>IF(Zapisy!B9121&lt;&gt;"",Zapisy!B9121,"")</f>
        <v/>
      </c>
      <c r="C9128" s="14" t="str">
        <f>IF(B9128&lt;&gt;"",VLOOKUP(B9128,JPK_KR!AP:AR,3,FALSE),"")</f>
        <v/>
      </c>
      <c r="D9128" s="32" t="str">
        <f>IF(B9128&lt;&gt;"",VLOOKUP(Zapisy!B9121,JPK_KR!AP:AV,7,FALSE),"")</f>
        <v/>
      </c>
      <c r="E9128" s="25" t="str">
        <f>IF(B9128&lt;&gt;"",VLOOKUP(B9128,Zapisy!B9121:D9129,3,FALSE),"")</f>
        <v/>
      </c>
      <c r="F9128" s="35" t="str">
        <f>IF(B9128&lt;&gt;"",VLOOKUP(B9128,Zapisy!B9121:C9129,2,FALSE),"")</f>
        <v/>
      </c>
      <c r="G9128" s="25" t="str">
        <f>IF(B9128&lt;&gt;"",VLOOKUP(B9128,Zapisy!B9121:G9121,6,FALSE),"")</f>
        <v/>
      </c>
      <c r="H9128" s="35" t="str">
        <f>IF(B9128&lt;&gt;"",VLOOKUP(B9128,Zapisy!B9121:F9131,5,FALSE),"")</f>
        <v/>
      </c>
      <c r="I9128" s="14" t="str">
        <f>IF(B9128&lt;&gt;"",VLOOKUP(B9128,Dziennik!B:F,5,FALSE),"")</f>
        <v/>
      </c>
    </row>
    <row r="9129" spans="2:9" x14ac:dyDescent="0.2">
      <c r="B9129" s="14" t="str">
        <f>IF(Zapisy!B9122&lt;&gt;"",Zapisy!B9122,"")</f>
        <v/>
      </c>
      <c r="C9129" s="14" t="str">
        <f>IF(B9129&lt;&gt;"",VLOOKUP(B9129,JPK_KR!AP:AR,3,FALSE),"")</f>
        <v/>
      </c>
      <c r="D9129" s="32" t="str">
        <f>IF(B9129&lt;&gt;"",VLOOKUP(Zapisy!B9122,JPK_KR!AP:AV,7,FALSE),"")</f>
        <v/>
      </c>
      <c r="E9129" s="25" t="str">
        <f>IF(B9129&lt;&gt;"",VLOOKUP(B9129,Zapisy!B9122:D9130,3,FALSE),"")</f>
        <v/>
      </c>
      <c r="F9129" s="35" t="str">
        <f>IF(B9129&lt;&gt;"",VLOOKUP(B9129,Zapisy!B9122:C9130,2,FALSE),"")</f>
        <v/>
      </c>
      <c r="G9129" s="25" t="str">
        <f>IF(B9129&lt;&gt;"",VLOOKUP(B9129,Zapisy!B9122:G9122,6,FALSE),"")</f>
        <v/>
      </c>
      <c r="H9129" s="35" t="str">
        <f>IF(B9129&lt;&gt;"",VLOOKUP(B9129,Zapisy!B9122:F9132,5,FALSE),"")</f>
        <v/>
      </c>
      <c r="I9129" s="14" t="str">
        <f>IF(B9129&lt;&gt;"",VLOOKUP(B9129,Dziennik!B:F,5,FALSE),"")</f>
        <v/>
      </c>
    </row>
    <row r="9130" spans="2:9" x14ac:dyDescent="0.2">
      <c r="B9130" s="14" t="str">
        <f>IF(Zapisy!B9123&lt;&gt;"",Zapisy!B9123,"")</f>
        <v/>
      </c>
      <c r="C9130" s="14" t="str">
        <f>IF(B9130&lt;&gt;"",VLOOKUP(B9130,JPK_KR!AP:AR,3,FALSE),"")</f>
        <v/>
      </c>
      <c r="D9130" s="32" t="str">
        <f>IF(B9130&lt;&gt;"",VLOOKUP(Zapisy!B9123,JPK_KR!AP:AV,7,FALSE),"")</f>
        <v/>
      </c>
      <c r="E9130" s="25" t="str">
        <f>IF(B9130&lt;&gt;"",VLOOKUP(B9130,Zapisy!B9123:D9131,3,FALSE),"")</f>
        <v/>
      </c>
      <c r="F9130" s="35" t="str">
        <f>IF(B9130&lt;&gt;"",VLOOKUP(B9130,Zapisy!B9123:C9131,2,FALSE),"")</f>
        <v/>
      </c>
      <c r="G9130" s="25" t="str">
        <f>IF(B9130&lt;&gt;"",VLOOKUP(B9130,Zapisy!B9123:G9123,6,FALSE),"")</f>
        <v/>
      </c>
      <c r="H9130" s="35" t="str">
        <f>IF(B9130&lt;&gt;"",VLOOKUP(B9130,Zapisy!B9123:F9133,5,FALSE),"")</f>
        <v/>
      </c>
      <c r="I9130" s="14" t="str">
        <f>IF(B9130&lt;&gt;"",VLOOKUP(B9130,Dziennik!B:F,5,FALSE),"")</f>
        <v/>
      </c>
    </row>
    <row r="9131" spans="2:9" x14ac:dyDescent="0.2">
      <c r="B9131" s="14" t="str">
        <f>IF(Zapisy!B9124&lt;&gt;"",Zapisy!B9124,"")</f>
        <v/>
      </c>
      <c r="C9131" s="14" t="str">
        <f>IF(B9131&lt;&gt;"",VLOOKUP(B9131,JPK_KR!AP:AR,3,FALSE),"")</f>
        <v/>
      </c>
      <c r="D9131" s="32" t="str">
        <f>IF(B9131&lt;&gt;"",VLOOKUP(Zapisy!B9124,JPK_KR!AP:AV,7,FALSE),"")</f>
        <v/>
      </c>
      <c r="E9131" s="25" t="str">
        <f>IF(B9131&lt;&gt;"",VLOOKUP(B9131,Zapisy!B9124:D9132,3,FALSE),"")</f>
        <v/>
      </c>
      <c r="F9131" s="35" t="str">
        <f>IF(B9131&lt;&gt;"",VLOOKUP(B9131,Zapisy!B9124:C9132,2,FALSE),"")</f>
        <v/>
      </c>
      <c r="G9131" s="25" t="str">
        <f>IF(B9131&lt;&gt;"",VLOOKUP(B9131,Zapisy!B9124:G9124,6,FALSE),"")</f>
        <v/>
      </c>
      <c r="H9131" s="35" t="str">
        <f>IF(B9131&lt;&gt;"",VLOOKUP(B9131,Zapisy!B9124:F9134,5,FALSE),"")</f>
        <v/>
      </c>
      <c r="I9131" s="14" t="str">
        <f>IF(B9131&lt;&gt;"",VLOOKUP(B9131,Dziennik!B:F,5,FALSE),"")</f>
        <v/>
      </c>
    </row>
    <row r="9132" spans="2:9" x14ac:dyDescent="0.2">
      <c r="B9132" s="14" t="str">
        <f>IF(Zapisy!B9125&lt;&gt;"",Zapisy!B9125,"")</f>
        <v/>
      </c>
      <c r="C9132" s="14" t="str">
        <f>IF(B9132&lt;&gt;"",VLOOKUP(B9132,JPK_KR!AP:AR,3,FALSE),"")</f>
        <v/>
      </c>
      <c r="D9132" s="32" t="str">
        <f>IF(B9132&lt;&gt;"",VLOOKUP(Zapisy!B9125,JPK_KR!AP:AV,7,FALSE),"")</f>
        <v/>
      </c>
      <c r="E9132" s="25" t="str">
        <f>IF(B9132&lt;&gt;"",VLOOKUP(B9132,Zapisy!B9125:D9133,3,FALSE),"")</f>
        <v/>
      </c>
      <c r="F9132" s="35" t="str">
        <f>IF(B9132&lt;&gt;"",VLOOKUP(B9132,Zapisy!B9125:C9133,2,FALSE),"")</f>
        <v/>
      </c>
      <c r="G9132" s="25" t="str">
        <f>IF(B9132&lt;&gt;"",VLOOKUP(B9132,Zapisy!B9125:G9125,6,FALSE),"")</f>
        <v/>
      </c>
      <c r="H9132" s="35" t="str">
        <f>IF(B9132&lt;&gt;"",VLOOKUP(B9132,Zapisy!B9125:F9135,5,FALSE),"")</f>
        <v/>
      </c>
      <c r="I9132" s="14" t="str">
        <f>IF(B9132&lt;&gt;"",VLOOKUP(B9132,Dziennik!B:F,5,FALSE),"")</f>
        <v/>
      </c>
    </row>
    <row r="9133" spans="2:9" x14ac:dyDescent="0.2">
      <c r="B9133" s="14" t="str">
        <f>IF(Zapisy!B9126&lt;&gt;"",Zapisy!B9126,"")</f>
        <v/>
      </c>
      <c r="C9133" s="14" t="str">
        <f>IF(B9133&lt;&gt;"",VLOOKUP(B9133,JPK_KR!AP:AR,3,FALSE),"")</f>
        <v/>
      </c>
      <c r="D9133" s="32" t="str">
        <f>IF(B9133&lt;&gt;"",VLOOKUP(Zapisy!B9126,JPK_KR!AP:AV,7,FALSE),"")</f>
        <v/>
      </c>
      <c r="E9133" s="25" t="str">
        <f>IF(B9133&lt;&gt;"",VLOOKUP(B9133,Zapisy!B9126:D9134,3,FALSE),"")</f>
        <v/>
      </c>
      <c r="F9133" s="35" t="str">
        <f>IF(B9133&lt;&gt;"",VLOOKUP(B9133,Zapisy!B9126:C9134,2,FALSE),"")</f>
        <v/>
      </c>
      <c r="G9133" s="25" t="str">
        <f>IF(B9133&lt;&gt;"",VLOOKUP(B9133,Zapisy!B9126:G9126,6,FALSE),"")</f>
        <v/>
      </c>
      <c r="H9133" s="35" t="str">
        <f>IF(B9133&lt;&gt;"",VLOOKUP(B9133,Zapisy!B9126:F9136,5,FALSE),"")</f>
        <v/>
      </c>
      <c r="I9133" s="14" t="str">
        <f>IF(B9133&lt;&gt;"",VLOOKUP(B9133,Dziennik!B:F,5,FALSE),"")</f>
        <v/>
      </c>
    </row>
    <row r="9134" spans="2:9" x14ac:dyDescent="0.2">
      <c r="B9134" s="14" t="str">
        <f>IF(Zapisy!B9127&lt;&gt;"",Zapisy!B9127,"")</f>
        <v/>
      </c>
      <c r="C9134" s="14" t="str">
        <f>IF(B9134&lt;&gt;"",VLOOKUP(B9134,JPK_KR!AP:AR,3,FALSE),"")</f>
        <v/>
      </c>
      <c r="D9134" s="32" t="str">
        <f>IF(B9134&lt;&gt;"",VLOOKUP(Zapisy!B9127,JPK_KR!AP:AV,7,FALSE),"")</f>
        <v/>
      </c>
      <c r="E9134" s="25" t="str">
        <f>IF(B9134&lt;&gt;"",VLOOKUP(B9134,Zapisy!B9127:D9135,3,FALSE),"")</f>
        <v/>
      </c>
      <c r="F9134" s="35" t="str">
        <f>IF(B9134&lt;&gt;"",VLOOKUP(B9134,Zapisy!B9127:C9135,2,FALSE),"")</f>
        <v/>
      </c>
      <c r="G9134" s="25" t="str">
        <f>IF(B9134&lt;&gt;"",VLOOKUP(B9134,Zapisy!B9127:G9127,6,FALSE),"")</f>
        <v/>
      </c>
      <c r="H9134" s="35" t="str">
        <f>IF(B9134&lt;&gt;"",VLOOKUP(B9134,Zapisy!B9127:F9137,5,FALSE),"")</f>
        <v/>
      </c>
      <c r="I9134" s="14" t="str">
        <f>IF(B9134&lt;&gt;"",VLOOKUP(B9134,Dziennik!B:F,5,FALSE),"")</f>
        <v/>
      </c>
    </row>
    <row r="9135" spans="2:9" x14ac:dyDescent="0.2">
      <c r="B9135" s="14" t="str">
        <f>IF(Zapisy!B9128&lt;&gt;"",Zapisy!B9128,"")</f>
        <v/>
      </c>
      <c r="C9135" s="14" t="str">
        <f>IF(B9135&lt;&gt;"",VLOOKUP(B9135,JPK_KR!AP:AR,3,FALSE),"")</f>
        <v/>
      </c>
      <c r="D9135" s="32" t="str">
        <f>IF(B9135&lt;&gt;"",VLOOKUP(Zapisy!B9128,JPK_KR!AP:AV,7,FALSE),"")</f>
        <v/>
      </c>
      <c r="E9135" s="25" t="str">
        <f>IF(B9135&lt;&gt;"",VLOOKUP(B9135,Zapisy!B9128:D9136,3,FALSE),"")</f>
        <v/>
      </c>
      <c r="F9135" s="35" t="str">
        <f>IF(B9135&lt;&gt;"",VLOOKUP(B9135,Zapisy!B9128:C9136,2,FALSE),"")</f>
        <v/>
      </c>
      <c r="G9135" s="25" t="str">
        <f>IF(B9135&lt;&gt;"",VLOOKUP(B9135,Zapisy!B9128:G9128,6,FALSE),"")</f>
        <v/>
      </c>
      <c r="H9135" s="35" t="str">
        <f>IF(B9135&lt;&gt;"",VLOOKUP(B9135,Zapisy!B9128:F9138,5,FALSE),"")</f>
        <v/>
      </c>
      <c r="I9135" s="14" t="str">
        <f>IF(B9135&lt;&gt;"",VLOOKUP(B9135,Dziennik!B:F,5,FALSE),"")</f>
        <v/>
      </c>
    </row>
    <row r="9136" spans="2:9" x14ac:dyDescent="0.2">
      <c r="B9136" s="14" t="str">
        <f>IF(Zapisy!B9129&lt;&gt;"",Zapisy!B9129,"")</f>
        <v/>
      </c>
      <c r="C9136" s="14" t="str">
        <f>IF(B9136&lt;&gt;"",VLOOKUP(B9136,JPK_KR!AP:AR,3,FALSE),"")</f>
        <v/>
      </c>
      <c r="D9136" s="32" t="str">
        <f>IF(B9136&lt;&gt;"",VLOOKUP(Zapisy!B9129,JPK_KR!AP:AV,7,FALSE),"")</f>
        <v/>
      </c>
      <c r="E9136" s="25" t="str">
        <f>IF(B9136&lt;&gt;"",VLOOKUP(B9136,Zapisy!B9129:D9137,3,FALSE),"")</f>
        <v/>
      </c>
      <c r="F9136" s="35" t="str">
        <f>IF(B9136&lt;&gt;"",VLOOKUP(B9136,Zapisy!B9129:C9137,2,FALSE),"")</f>
        <v/>
      </c>
      <c r="G9136" s="25" t="str">
        <f>IF(B9136&lt;&gt;"",VLOOKUP(B9136,Zapisy!B9129:G9129,6,FALSE),"")</f>
        <v/>
      </c>
      <c r="H9136" s="35" t="str">
        <f>IF(B9136&lt;&gt;"",VLOOKUP(B9136,Zapisy!B9129:F9139,5,FALSE),"")</f>
        <v/>
      </c>
      <c r="I9136" s="14" t="str">
        <f>IF(B9136&lt;&gt;"",VLOOKUP(B9136,Dziennik!B:F,5,FALSE),"")</f>
        <v/>
      </c>
    </row>
    <row r="9137" spans="2:9" x14ac:dyDescent="0.2">
      <c r="B9137" s="14" t="str">
        <f>IF(Zapisy!B9130&lt;&gt;"",Zapisy!B9130,"")</f>
        <v/>
      </c>
      <c r="C9137" s="14" t="str">
        <f>IF(B9137&lt;&gt;"",VLOOKUP(B9137,JPK_KR!AP:AR,3,FALSE),"")</f>
        <v/>
      </c>
      <c r="D9137" s="32" t="str">
        <f>IF(B9137&lt;&gt;"",VLOOKUP(Zapisy!B9130,JPK_KR!AP:AV,7,FALSE),"")</f>
        <v/>
      </c>
      <c r="E9137" s="25" t="str">
        <f>IF(B9137&lt;&gt;"",VLOOKUP(B9137,Zapisy!B9130:D9138,3,FALSE),"")</f>
        <v/>
      </c>
      <c r="F9137" s="35" t="str">
        <f>IF(B9137&lt;&gt;"",VLOOKUP(B9137,Zapisy!B9130:C9138,2,FALSE),"")</f>
        <v/>
      </c>
      <c r="G9137" s="25" t="str">
        <f>IF(B9137&lt;&gt;"",VLOOKUP(B9137,Zapisy!B9130:G9130,6,FALSE),"")</f>
        <v/>
      </c>
      <c r="H9137" s="35" t="str">
        <f>IF(B9137&lt;&gt;"",VLOOKUP(B9137,Zapisy!B9130:F9140,5,FALSE),"")</f>
        <v/>
      </c>
      <c r="I9137" s="14" t="str">
        <f>IF(B9137&lt;&gt;"",VLOOKUP(B9137,Dziennik!B:F,5,FALSE),"")</f>
        <v/>
      </c>
    </row>
    <row r="9138" spans="2:9" x14ac:dyDescent="0.2">
      <c r="B9138" s="14" t="str">
        <f>IF(Zapisy!B9131&lt;&gt;"",Zapisy!B9131,"")</f>
        <v/>
      </c>
      <c r="C9138" s="14" t="str">
        <f>IF(B9138&lt;&gt;"",VLOOKUP(B9138,JPK_KR!AP:AR,3,FALSE),"")</f>
        <v/>
      </c>
      <c r="D9138" s="32" t="str">
        <f>IF(B9138&lt;&gt;"",VLOOKUP(Zapisy!B9131,JPK_KR!AP:AV,7,FALSE),"")</f>
        <v/>
      </c>
      <c r="E9138" s="25" t="str">
        <f>IF(B9138&lt;&gt;"",VLOOKUP(B9138,Zapisy!B9131:D9139,3,FALSE),"")</f>
        <v/>
      </c>
      <c r="F9138" s="35" t="str">
        <f>IF(B9138&lt;&gt;"",VLOOKUP(B9138,Zapisy!B9131:C9139,2,FALSE),"")</f>
        <v/>
      </c>
      <c r="G9138" s="25" t="str">
        <f>IF(B9138&lt;&gt;"",VLOOKUP(B9138,Zapisy!B9131:G9131,6,FALSE),"")</f>
        <v/>
      </c>
      <c r="H9138" s="35" t="str">
        <f>IF(B9138&lt;&gt;"",VLOOKUP(B9138,Zapisy!B9131:F9141,5,FALSE),"")</f>
        <v/>
      </c>
      <c r="I9138" s="14" t="str">
        <f>IF(B9138&lt;&gt;"",VLOOKUP(B9138,Dziennik!B:F,5,FALSE),"")</f>
        <v/>
      </c>
    </row>
    <row r="9139" spans="2:9" x14ac:dyDescent="0.2">
      <c r="B9139" s="14" t="str">
        <f>IF(Zapisy!B9132&lt;&gt;"",Zapisy!B9132,"")</f>
        <v/>
      </c>
      <c r="C9139" s="14" t="str">
        <f>IF(B9139&lt;&gt;"",VLOOKUP(B9139,JPK_KR!AP:AR,3,FALSE),"")</f>
        <v/>
      </c>
      <c r="D9139" s="32" t="str">
        <f>IF(B9139&lt;&gt;"",VLOOKUP(Zapisy!B9132,JPK_KR!AP:AV,7,FALSE),"")</f>
        <v/>
      </c>
      <c r="E9139" s="25" t="str">
        <f>IF(B9139&lt;&gt;"",VLOOKUP(B9139,Zapisy!B9132:D9140,3,FALSE),"")</f>
        <v/>
      </c>
      <c r="F9139" s="35" t="str">
        <f>IF(B9139&lt;&gt;"",VLOOKUP(B9139,Zapisy!B9132:C9140,2,FALSE),"")</f>
        <v/>
      </c>
      <c r="G9139" s="25" t="str">
        <f>IF(B9139&lt;&gt;"",VLOOKUP(B9139,Zapisy!B9132:G9132,6,FALSE),"")</f>
        <v/>
      </c>
      <c r="H9139" s="35" t="str">
        <f>IF(B9139&lt;&gt;"",VLOOKUP(B9139,Zapisy!B9132:F9142,5,FALSE),"")</f>
        <v/>
      </c>
      <c r="I9139" s="14" t="str">
        <f>IF(B9139&lt;&gt;"",VLOOKUP(B9139,Dziennik!B:F,5,FALSE),"")</f>
        <v/>
      </c>
    </row>
    <row r="9140" spans="2:9" x14ac:dyDescent="0.2">
      <c r="B9140" s="14" t="str">
        <f>IF(Zapisy!B9133&lt;&gt;"",Zapisy!B9133,"")</f>
        <v/>
      </c>
      <c r="C9140" s="14" t="str">
        <f>IF(B9140&lt;&gt;"",VLOOKUP(B9140,JPK_KR!AP:AR,3,FALSE),"")</f>
        <v/>
      </c>
      <c r="D9140" s="32" t="str">
        <f>IF(B9140&lt;&gt;"",VLOOKUP(Zapisy!B9133,JPK_KR!AP:AV,7,FALSE),"")</f>
        <v/>
      </c>
      <c r="E9140" s="25" t="str">
        <f>IF(B9140&lt;&gt;"",VLOOKUP(B9140,Zapisy!B9133:D9141,3,FALSE),"")</f>
        <v/>
      </c>
      <c r="F9140" s="35" t="str">
        <f>IF(B9140&lt;&gt;"",VLOOKUP(B9140,Zapisy!B9133:C9141,2,FALSE),"")</f>
        <v/>
      </c>
      <c r="G9140" s="25" t="str">
        <f>IF(B9140&lt;&gt;"",VLOOKUP(B9140,Zapisy!B9133:G9133,6,FALSE),"")</f>
        <v/>
      </c>
      <c r="H9140" s="35" t="str">
        <f>IF(B9140&lt;&gt;"",VLOOKUP(B9140,Zapisy!B9133:F9143,5,FALSE),"")</f>
        <v/>
      </c>
      <c r="I9140" s="14" t="str">
        <f>IF(B9140&lt;&gt;"",VLOOKUP(B9140,Dziennik!B:F,5,FALSE),"")</f>
        <v/>
      </c>
    </row>
    <row r="9141" spans="2:9" x14ac:dyDescent="0.2">
      <c r="B9141" s="14" t="str">
        <f>IF(Zapisy!B9134&lt;&gt;"",Zapisy!B9134,"")</f>
        <v/>
      </c>
      <c r="C9141" s="14" t="str">
        <f>IF(B9141&lt;&gt;"",VLOOKUP(B9141,JPK_KR!AP:AR,3,FALSE),"")</f>
        <v/>
      </c>
      <c r="D9141" s="32" t="str">
        <f>IF(B9141&lt;&gt;"",VLOOKUP(Zapisy!B9134,JPK_KR!AP:AV,7,FALSE),"")</f>
        <v/>
      </c>
      <c r="E9141" s="25" t="str">
        <f>IF(B9141&lt;&gt;"",VLOOKUP(B9141,Zapisy!B9134:D9142,3,FALSE),"")</f>
        <v/>
      </c>
      <c r="F9141" s="35" t="str">
        <f>IF(B9141&lt;&gt;"",VLOOKUP(B9141,Zapisy!B9134:C9142,2,FALSE),"")</f>
        <v/>
      </c>
      <c r="G9141" s="25" t="str">
        <f>IF(B9141&lt;&gt;"",VLOOKUP(B9141,Zapisy!B9134:G9134,6,FALSE),"")</f>
        <v/>
      </c>
      <c r="H9141" s="35" t="str">
        <f>IF(B9141&lt;&gt;"",VLOOKUP(B9141,Zapisy!B9134:F9144,5,FALSE),"")</f>
        <v/>
      </c>
      <c r="I9141" s="14" t="str">
        <f>IF(B9141&lt;&gt;"",VLOOKUP(B9141,Dziennik!B:F,5,FALSE),"")</f>
        <v/>
      </c>
    </row>
    <row r="9142" spans="2:9" x14ac:dyDescent="0.2">
      <c r="B9142" s="14" t="str">
        <f>IF(Zapisy!B9135&lt;&gt;"",Zapisy!B9135,"")</f>
        <v/>
      </c>
      <c r="C9142" s="14" t="str">
        <f>IF(B9142&lt;&gt;"",VLOOKUP(B9142,JPK_KR!AP:AR,3,FALSE),"")</f>
        <v/>
      </c>
      <c r="D9142" s="32" t="str">
        <f>IF(B9142&lt;&gt;"",VLOOKUP(Zapisy!B9135,JPK_KR!AP:AV,7,FALSE),"")</f>
        <v/>
      </c>
      <c r="E9142" s="25" t="str">
        <f>IF(B9142&lt;&gt;"",VLOOKUP(B9142,Zapisy!B9135:D9143,3,FALSE),"")</f>
        <v/>
      </c>
      <c r="F9142" s="35" t="str">
        <f>IF(B9142&lt;&gt;"",VLOOKUP(B9142,Zapisy!B9135:C9143,2,FALSE),"")</f>
        <v/>
      </c>
      <c r="G9142" s="25" t="str">
        <f>IF(B9142&lt;&gt;"",VLOOKUP(B9142,Zapisy!B9135:G9135,6,FALSE),"")</f>
        <v/>
      </c>
      <c r="H9142" s="35" t="str">
        <f>IF(B9142&lt;&gt;"",VLOOKUP(B9142,Zapisy!B9135:F9145,5,FALSE),"")</f>
        <v/>
      </c>
      <c r="I9142" s="14" t="str">
        <f>IF(B9142&lt;&gt;"",VLOOKUP(B9142,Dziennik!B:F,5,FALSE),"")</f>
        <v/>
      </c>
    </row>
    <row r="9143" spans="2:9" x14ac:dyDescent="0.2">
      <c r="B9143" s="14" t="str">
        <f>IF(Zapisy!B9136&lt;&gt;"",Zapisy!B9136,"")</f>
        <v/>
      </c>
      <c r="C9143" s="14" t="str">
        <f>IF(B9143&lt;&gt;"",VLOOKUP(B9143,JPK_KR!AP:AR,3,FALSE),"")</f>
        <v/>
      </c>
      <c r="D9143" s="32" t="str">
        <f>IF(B9143&lt;&gt;"",VLOOKUP(Zapisy!B9136,JPK_KR!AP:AV,7,FALSE),"")</f>
        <v/>
      </c>
      <c r="E9143" s="25" t="str">
        <f>IF(B9143&lt;&gt;"",VLOOKUP(B9143,Zapisy!B9136:D9144,3,FALSE),"")</f>
        <v/>
      </c>
      <c r="F9143" s="35" t="str">
        <f>IF(B9143&lt;&gt;"",VLOOKUP(B9143,Zapisy!B9136:C9144,2,FALSE),"")</f>
        <v/>
      </c>
      <c r="G9143" s="25" t="str">
        <f>IF(B9143&lt;&gt;"",VLOOKUP(B9143,Zapisy!B9136:G9136,6,FALSE),"")</f>
        <v/>
      </c>
      <c r="H9143" s="35" t="str">
        <f>IF(B9143&lt;&gt;"",VLOOKUP(B9143,Zapisy!B9136:F9146,5,FALSE),"")</f>
        <v/>
      </c>
      <c r="I9143" s="14" t="str">
        <f>IF(B9143&lt;&gt;"",VLOOKUP(B9143,Dziennik!B:F,5,FALSE),"")</f>
        <v/>
      </c>
    </row>
    <row r="9144" spans="2:9" x14ac:dyDescent="0.2">
      <c r="B9144" s="14" t="str">
        <f>IF(Zapisy!B9137&lt;&gt;"",Zapisy!B9137,"")</f>
        <v/>
      </c>
      <c r="C9144" s="14" t="str">
        <f>IF(B9144&lt;&gt;"",VLOOKUP(B9144,JPK_KR!AP:AR,3,FALSE),"")</f>
        <v/>
      </c>
      <c r="D9144" s="32" t="str">
        <f>IF(B9144&lt;&gt;"",VLOOKUP(Zapisy!B9137,JPK_KR!AP:AV,7,FALSE),"")</f>
        <v/>
      </c>
      <c r="E9144" s="25" t="str">
        <f>IF(B9144&lt;&gt;"",VLOOKUP(B9144,Zapisy!B9137:D9145,3,FALSE),"")</f>
        <v/>
      </c>
      <c r="F9144" s="35" t="str">
        <f>IF(B9144&lt;&gt;"",VLOOKUP(B9144,Zapisy!B9137:C9145,2,FALSE),"")</f>
        <v/>
      </c>
      <c r="G9144" s="25" t="str">
        <f>IF(B9144&lt;&gt;"",VLOOKUP(B9144,Zapisy!B9137:G9137,6,FALSE),"")</f>
        <v/>
      </c>
      <c r="H9144" s="35" t="str">
        <f>IF(B9144&lt;&gt;"",VLOOKUP(B9144,Zapisy!B9137:F9147,5,FALSE),"")</f>
        <v/>
      </c>
      <c r="I9144" s="14" t="str">
        <f>IF(B9144&lt;&gt;"",VLOOKUP(B9144,Dziennik!B:F,5,FALSE),"")</f>
        <v/>
      </c>
    </row>
    <row r="9145" spans="2:9" x14ac:dyDescent="0.2">
      <c r="B9145" s="14" t="str">
        <f>IF(Zapisy!B9138&lt;&gt;"",Zapisy!B9138,"")</f>
        <v/>
      </c>
      <c r="C9145" s="14" t="str">
        <f>IF(B9145&lt;&gt;"",VLOOKUP(B9145,JPK_KR!AP:AR,3,FALSE),"")</f>
        <v/>
      </c>
      <c r="D9145" s="32" t="str">
        <f>IF(B9145&lt;&gt;"",VLOOKUP(Zapisy!B9138,JPK_KR!AP:AV,7,FALSE),"")</f>
        <v/>
      </c>
      <c r="E9145" s="25" t="str">
        <f>IF(B9145&lt;&gt;"",VLOOKUP(B9145,Zapisy!B9138:D9146,3,FALSE),"")</f>
        <v/>
      </c>
      <c r="F9145" s="35" t="str">
        <f>IF(B9145&lt;&gt;"",VLOOKUP(B9145,Zapisy!B9138:C9146,2,FALSE),"")</f>
        <v/>
      </c>
      <c r="G9145" s="25" t="str">
        <f>IF(B9145&lt;&gt;"",VLOOKUP(B9145,Zapisy!B9138:G9138,6,FALSE),"")</f>
        <v/>
      </c>
      <c r="H9145" s="35" t="str">
        <f>IF(B9145&lt;&gt;"",VLOOKUP(B9145,Zapisy!B9138:F9148,5,FALSE),"")</f>
        <v/>
      </c>
      <c r="I9145" s="14" t="str">
        <f>IF(B9145&lt;&gt;"",VLOOKUP(B9145,Dziennik!B:F,5,FALSE),"")</f>
        <v/>
      </c>
    </row>
    <row r="9146" spans="2:9" x14ac:dyDescent="0.2">
      <c r="B9146" s="14" t="str">
        <f>IF(Zapisy!B9139&lt;&gt;"",Zapisy!B9139,"")</f>
        <v/>
      </c>
      <c r="C9146" s="14" t="str">
        <f>IF(B9146&lt;&gt;"",VLOOKUP(B9146,JPK_KR!AP:AR,3,FALSE),"")</f>
        <v/>
      </c>
      <c r="D9146" s="32" t="str">
        <f>IF(B9146&lt;&gt;"",VLOOKUP(Zapisy!B9139,JPK_KR!AP:AV,7,FALSE),"")</f>
        <v/>
      </c>
      <c r="E9146" s="25" t="str">
        <f>IF(B9146&lt;&gt;"",VLOOKUP(B9146,Zapisy!B9139:D9147,3,FALSE),"")</f>
        <v/>
      </c>
      <c r="F9146" s="35" t="str">
        <f>IF(B9146&lt;&gt;"",VLOOKUP(B9146,Zapisy!B9139:C9147,2,FALSE),"")</f>
        <v/>
      </c>
      <c r="G9146" s="25" t="str">
        <f>IF(B9146&lt;&gt;"",VLOOKUP(B9146,Zapisy!B9139:G9139,6,FALSE),"")</f>
        <v/>
      </c>
      <c r="H9146" s="35" t="str">
        <f>IF(B9146&lt;&gt;"",VLOOKUP(B9146,Zapisy!B9139:F9149,5,FALSE),"")</f>
        <v/>
      </c>
      <c r="I9146" s="14" t="str">
        <f>IF(B9146&lt;&gt;"",VLOOKUP(B9146,Dziennik!B:F,5,FALSE),"")</f>
        <v/>
      </c>
    </row>
    <row r="9147" spans="2:9" x14ac:dyDescent="0.2">
      <c r="B9147" s="14" t="str">
        <f>IF(Zapisy!B9140&lt;&gt;"",Zapisy!B9140,"")</f>
        <v/>
      </c>
      <c r="C9147" s="14" t="str">
        <f>IF(B9147&lt;&gt;"",VLOOKUP(B9147,JPK_KR!AP:AR,3,FALSE),"")</f>
        <v/>
      </c>
      <c r="D9147" s="32" t="str">
        <f>IF(B9147&lt;&gt;"",VLOOKUP(Zapisy!B9140,JPK_KR!AP:AV,7,FALSE),"")</f>
        <v/>
      </c>
      <c r="E9147" s="25" t="str">
        <f>IF(B9147&lt;&gt;"",VLOOKUP(B9147,Zapisy!B9140:D9148,3,FALSE),"")</f>
        <v/>
      </c>
      <c r="F9147" s="35" t="str">
        <f>IF(B9147&lt;&gt;"",VLOOKUP(B9147,Zapisy!B9140:C9148,2,FALSE),"")</f>
        <v/>
      </c>
      <c r="G9147" s="25" t="str">
        <f>IF(B9147&lt;&gt;"",VLOOKUP(B9147,Zapisy!B9140:G9140,6,FALSE),"")</f>
        <v/>
      </c>
      <c r="H9147" s="35" t="str">
        <f>IF(B9147&lt;&gt;"",VLOOKUP(B9147,Zapisy!B9140:F9150,5,FALSE),"")</f>
        <v/>
      </c>
      <c r="I9147" s="14" t="str">
        <f>IF(B9147&lt;&gt;"",VLOOKUP(B9147,Dziennik!B:F,5,FALSE),"")</f>
        <v/>
      </c>
    </row>
    <row r="9148" spans="2:9" x14ac:dyDescent="0.2">
      <c r="B9148" s="14" t="str">
        <f>IF(Zapisy!B9141&lt;&gt;"",Zapisy!B9141,"")</f>
        <v/>
      </c>
      <c r="C9148" s="14" t="str">
        <f>IF(B9148&lt;&gt;"",VLOOKUP(B9148,JPK_KR!AP:AR,3,FALSE),"")</f>
        <v/>
      </c>
      <c r="D9148" s="32" t="str">
        <f>IF(B9148&lt;&gt;"",VLOOKUP(Zapisy!B9141,JPK_KR!AP:AV,7,FALSE),"")</f>
        <v/>
      </c>
      <c r="E9148" s="25" t="str">
        <f>IF(B9148&lt;&gt;"",VLOOKUP(B9148,Zapisy!B9141:D9149,3,FALSE),"")</f>
        <v/>
      </c>
      <c r="F9148" s="35" t="str">
        <f>IF(B9148&lt;&gt;"",VLOOKUP(B9148,Zapisy!B9141:C9149,2,FALSE),"")</f>
        <v/>
      </c>
      <c r="G9148" s="25" t="str">
        <f>IF(B9148&lt;&gt;"",VLOOKUP(B9148,Zapisy!B9141:G9141,6,FALSE),"")</f>
        <v/>
      </c>
      <c r="H9148" s="35" t="str">
        <f>IF(B9148&lt;&gt;"",VLOOKUP(B9148,Zapisy!B9141:F9151,5,FALSE),"")</f>
        <v/>
      </c>
      <c r="I9148" s="14" t="str">
        <f>IF(B9148&lt;&gt;"",VLOOKUP(B9148,Dziennik!B:F,5,FALSE),"")</f>
        <v/>
      </c>
    </row>
    <row r="9149" spans="2:9" x14ac:dyDescent="0.2">
      <c r="B9149" s="14" t="str">
        <f>IF(Zapisy!B9142&lt;&gt;"",Zapisy!B9142,"")</f>
        <v/>
      </c>
      <c r="C9149" s="14" t="str">
        <f>IF(B9149&lt;&gt;"",VLOOKUP(B9149,JPK_KR!AP:AR,3,FALSE),"")</f>
        <v/>
      </c>
      <c r="D9149" s="32" t="str">
        <f>IF(B9149&lt;&gt;"",VLOOKUP(Zapisy!B9142,JPK_KR!AP:AV,7,FALSE),"")</f>
        <v/>
      </c>
      <c r="E9149" s="25" t="str">
        <f>IF(B9149&lt;&gt;"",VLOOKUP(B9149,Zapisy!B9142:D9150,3,FALSE),"")</f>
        <v/>
      </c>
      <c r="F9149" s="35" t="str">
        <f>IF(B9149&lt;&gt;"",VLOOKUP(B9149,Zapisy!B9142:C9150,2,FALSE),"")</f>
        <v/>
      </c>
      <c r="G9149" s="25" t="str">
        <f>IF(B9149&lt;&gt;"",VLOOKUP(B9149,Zapisy!B9142:G9142,6,FALSE),"")</f>
        <v/>
      </c>
      <c r="H9149" s="35" t="str">
        <f>IF(B9149&lt;&gt;"",VLOOKUP(B9149,Zapisy!B9142:F9152,5,FALSE),"")</f>
        <v/>
      </c>
      <c r="I9149" s="14" t="str">
        <f>IF(B9149&lt;&gt;"",VLOOKUP(B9149,Dziennik!B:F,5,FALSE),"")</f>
        <v/>
      </c>
    </row>
    <row r="9150" spans="2:9" x14ac:dyDescent="0.2">
      <c r="B9150" s="14" t="str">
        <f>IF(Zapisy!B9143&lt;&gt;"",Zapisy!B9143,"")</f>
        <v/>
      </c>
      <c r="C9150" s="14" t="str">
        <f>IF(B9150&lt;&gt;"",VLOOKUP(B9150,JPK_KR!AP:AR,3,FALSE),"")</f>
        <v/>
      </c>
      <c r="D9150" s="32" t="str">
        <f>IF(B9150&lt;&gt;"",VLOOKUP(Zapisy!B9143,JPK_KR!AP:AV,7,FALSE),"")</f>
        <v/>
      </c>
      <c r="E9150" s="25" t="str">
        <f>IF(B9150&lt;&gt;"",VLOOKUP(B9150,Zapisy!B9143:D9151,3,FALSE),"")</f>
        <v/>
      </c>
      <c r="F9150" s="35" t="str">
        <f>IF(B9150&lt;&gt;"",VLOOKUP(B9150,Zapisy!B9143:C9151,2,FALSE),"")</f>
        <v/>
      </c>
      <c r="G9150" s="25" t="str">
        <f>IF(B9150&lt;&gt;"",VLOOKUP(B9150,Zapisy!B9143:G9143,6,FALSE),"")</f>
        <v/>
      </c>
      <c r="H9150" s="35" t="str">
        <f>IF(B9150&lt;&gt;"",VLOOKUP(B9150,Zapisy!B9143:F9153,5,FALSE),"")</f>
        <v/>
      </c>
      <c r="I9150" s="14" t="str">
        <f>IF(B9150&lt;&gt;"",VLOOKUP(B9150,Dziennik!B:F,5,FALSE),"")</f>
        <v/>
      </c>
    </row>
    <row r="9151" spans="2:9" x14ac:dyDescent="0.2">
      <c r="B9151" s="14" t="str">
        <f>IF(Zapisy!B9144&lt;&gt;"",Zapisy!B9144,"")</f>
        <v/>
      </c>
      <c r="C9151" s="14" t="str">
        <f>IF(B9151&lt;&gt;"",VLOOKUP(B9151,JPK_KR!AP:AR,3,FALSE),"")</f>
        <v/>
      </c>
      <c r="D9151" s="32" t="str">
        <f>IF(B9151&lt;&gt;"",VLOOKUP(Zapisy!B9144,JPK_KR!AP:AV,7,FALSE),"")</f>
        <v/>
      </c>
      <c r="E9151" s="25" t="str">
        <f>IF(B9151&lt;&gt;"",VLOOKUP(B9151,Zapisy!B9144:D9152,3,FALSE),"")</f>
        <v/>
      </c>
      <c r="F9151" s="35" t="str">
        <f>IF(B9151&lt;&gt;"",VLOOKUP(B9151,Zapisy!B9144:C9152,2,FALSE),"")</f>
        <v/>
      </c>
      <c r="G9151" s="25" t="str">
        <f>IF(B9151&lt;&gt;"",VLOOKUP(B9151,Zapisy!B9144:G9144,6,FALSE),"")</f>
        <v/>
      </c>
      <c r="H9151" s="35" t="str">
        <f>IF(B9151&lt;&gt;"",VLOOKUP(B9151,Zapisy!B9144:F9154,5,FALSE),"")</f>
        <v/>
      </c>
      <c r="I9151" s="14" t="str">
        <f>IF(B9151&lt;&gt;"",VLOOKUP(B9151,Dziennik!B:F,5,FALSE),"")</f>
        <v/>
      </c>
    </row>
    <row r="9152" spans="2:9" x14ac:dyDescent="0.2">
      <c r="B9152" s="14" t="str">
        <f>IF(Zapisy!B9145&lt;&gt;"",Zapisy!B9145,"")</f>
        <v/>
      </c>
      <c r="C9152" s="14" t="str">
        <f>IF(B9152&lt;&gt;"",VLOOKUP(B9152,JPK_KR!AP:AR,3,FALSE),"")</f>
        <v/>
      </c>
      <c r="D9152" s="32" t="str">
        <f>IF(B9152&lt;&gt;"",VLOOKUP(Zapisy!B9145,JPK_KR!AP:AV,7,FALSE),"")</f>
        <v/>
      </c>
      <c r="E9152" s="25" t="str">
        <f>IF(B9152&lt;&gt;"",VLOOKUP(B9152,Zapisy!B9145:D9153,3,FALSE),"")</f>
        <v/>
      </c>
      <c r="F9152" s="35" t="str">
        <f>IF(B9152&lt;&gt;"",VLOOKUP(B9152,Zapisy!B9145:C9153,2,FALSE),"")</f>
        <v/>
      </c>
      <c r="G9152" s="25" t="str">
        <f>IF(B9152&lt;&gt;"",VLOOKUP(B9152,Zapisy!B9145:G9145,6,FALSE),"")</f>
        <v/>
      </c>
      <c r="H9152" s="35" t="str">
        <f>IF(B9152&lt;&gt;"",VLOOKUP(B9152,Zapisy!B9145:F9155,5,FALSE),"")</f>
        <v/>
      </c>
      <c r="I9152" s="14" t="str">
        <f>IF(B9152&lt;&gt;"",VLOOKUP(B9152,Dziennik!B:F,5,FALSE),"")</f>
        <v/>
      </c>
    </row>
    <row r="9153" spans="2:9" x14ac:dyDescent="0.2">
      <c r="B9153" s="14" t="str">
        <f>IF(Zapisy!B9146&lt;&gt;"",Zapisy!B9146,"")</f>
        <v/>
      </c>
      <c r="C9153" s="14" t="str">
        <f>IF(B9153&lt;&gt;"",VLOOKUP(B9153,JPK_KR!AP:AR,3,FALSE),"")</f>
        <v/>
      </c>
      <c r="D9153" s="32" t="str">
        <f>IF(B9153&lt;&gt;"",VLOOKUP(Zapisy!B9146,JPK_KR!AP:AV,7,FALSE),"")</f>
        <v/>
      </c>
      <c r="E9153" s="25" t="str">
        <f>IF(B9153&lt;&gt;"",VLOOKUP(B9153,Zapisy!B9146:D9154,3,FALSE),"")</f>
        <v/>
      </c>
      <c r="F9153" s="35" t="str">
        <f>IF(B9153&lt;&gt;"",VLOOKUP(B9153,Zapisy!B9146:C9154,2,FALSE),"")</f>
        <v/>
      </c>
      <c r="G9153" s="25" t="str">
        <f>IF(B9153&lt;&gt;"",VLOOKUP(B9153,Zapisy!B9146:G9146,6,FALSE),"")</f>
        <v/>
      </c>
      <c r="H9153" s="35" t="str">
        <f>IF(B9153&lt;&gt;"",VLOOKUP(B9153,Zapisy!B9146:F9156,5,FALSE),"")</f>
        <v/>
      </c>
      <c r="I9153" s="14" t="str">
        <f>IF(B9153&lt;&gt;"",VLOOKUP(B9153,Dziennik!B:F,5,FALSE),"")</f>
        <v/>
      </c>
    </row>
    <row r="9154" spans="2:9" x14ac:dyDescent="0.2">
      <c r="B9154" s="14" t="str">
        <f>IF(Zapisy!B9147&lt;&gt;"",Zapisy!B9147,"")</f>
        <v/>
      </c>
      <c r="C9154" s="14" t="str">
        <f>IF(B9154&lt;&gt;"",VLOOKUP(B9154,JPK_KR!AP:AR,3,FALSE),"")</f>
        <v/>
      </c>
      <c r="D9154" s="32" t="str">
        <f>IF(B9154&lt;&gt;"",VLOOKUP(Zapisy!B9147,JPK_KR!AP:AV,7,FALSE),"")</f>
        <v/>
      </c>
      <c r="E9154" s="25" t="str">
        <f>IF(B9154&lt;&gt;"",VLOOKUP(B9154,Zapisy!B9147:D9155,3,FALSE),"")</f>
        <v/>
      </c>
      <c r="F9154" s="35" t="str">
        <f>IF(B9154&lt;&gt;"",VLOOKUP(B9154,Zapisy!B9147:C9155,2,FALSE),"")</f>
        <v/>
      </c>
      <c r="G9154" s="25" t="str">
        <f>IF(B9154&lt;&gt;"",VLOOKUP(B9154,Zapisy!B9147:G9147,6,FALSE),"")</f>
        <v/>
      </c>
      <c r="H9154" s="35" t="str">
        <f>IF(B9154&lt;&gt;"",VLOOKUP(B9154,Zapisy!B9147:F9157,5,FALSE),"")</f>
        <v/>
      </c>
      <c r="I9154" s="14" t="str">
        <f>IF(B9154&lt;&gt;"",VLOOKUP(B9154,Dziennik!B:F,5,FALSE),"")</f>
        <v/>
      </c>
    </row>
    <row r="9155" spans="2:9" x14ac:dyDescent="0.2">
      <c r="B9155" s="14" t="str">
        <f>IF(Zapisy!B9148&lt;&gt;"",Zapisy!B9148,"")</f>
        <v/>
      </c>
      <c r="C9155" s="14" t="str">
        <f>IF(B9155&lt;&gt;"",VLOOKUP(B9155,JPK_KR!AP:AR,3,FALSE),"")</f>
        <v/>
      </c>
      <c r="D9155" s="32" t="str">
        <f>IF(B9155&lt;&gt;"",VLOOKUP(Zapisy!B9148,JPK_KR!AP:AV,7,FALSE),"")</f>
        <v/>
      </c>
      <c r="E9155" s="25" t="str">
        <f>IF(B9155&lt;&gt;"",VLOOKUP(B9155,Zapisy!B9148:D9156,3,FALSE),"")</f>
        <v/>
      </c>
      <c r="F9155" s="35" t="str">
        <f>IF(B9155&lt;&gt;"",VLOOKUP(B9155,Zapisy!B9148:C9156,2,FALSE),"")</f>
        <v/>
      </c>
      <c r="G9155" s="25" t="str">
        <f>IF(B9155&lt;&gt;"",VLOOKUP(B9155,Zapisy!B9148:G9148,6,FALSE),"")</f>
        <v/>
      </c>
      <c r="H9155" s="35" t="str">
        <f>IF(B9155&lt;&gt;"",VLOOKUP(B9155,Zapisy!B9148:F9158,5,FALSE),"")</f>
        <v/>
      </c>
      <c r="I9155" s="14" t="str">
        <f>IF(B9155&lt;&gt;"",VLOOKUP(B9155,Dziennik!B:F,5,FALSE),"")</f>
        <v/>
      </c>
    </row>
    <row r="9156" spans="2:9" x14ac:dyDescent="0.2">
      <c r="B9156" s="14" t="str">
        <f>IF(Zapisy!B9149&lt;&gt;"",Zapisy!B9149,"")</f>
        <v/>
      </c>
      <c r="C9156" s="14" t="str">
        <f>IF(B9156&lt;&gt;"",VLOOKUP(B9156,JPK_KR!AP:AR,3,FALSE),"")</f>
        <v/>
      </c>
      <c r="D9156" s="32" t="str">
        <f>IF(B9156&lt;&gt;"",VLOOKUP(Zapisy!B9149,JPK_KR!AP:AV,7,FALSE),"")</f>
        <v/>
      </c>
      <c r="E9156" s="25" t="str">
        <f>IF(B9156&lt;&gt;"",VLOOKUP(B9156,Zapisy!B9149:D9157,3,FALSE),"")</f>
        <v/>
      </c>
      <c r="F9156" s="35" t="str">
        <f>IF(B9156&lt;&gt;"",VLOOKUP(B9156,Zapisy!B9149:C9157,2,FALSE),"")</f>
        <v/>
      </c>
      <c r="G9156" s="25" t="str">
        <f>IF(B9156&lt;&gt;"",VLOOKUP(B9156,Zapisy!B9149:G9149,6,FALSE),"")</f>
        <v/>
      </c>
      <c r="H9156" s="35" t="str">
        <f>IF(B9156&lt;&gt;"",VLOOKUP(B9156,Zapisy!B9149:F9159,5,FALSE),"")</f>
        <v/>
      </c>
      <c r="I9156" s="14" t="str">
        <f>IF(B9156&lt;&gt;"",VLOOKUP(B9156,Dziennik!B:F,5,FALSE),"")</f>
        <v/>
      </c>
    </row>
    <row r="9157" spans="2:9" x14ac:dyDescent="0.2">
      <c r="B9157" s="14" t="str">
        <f>IF(Zapisy!B9150&lt;&gt;"",Zapisy!B9150,"")</f>
        <v/>
      </c>
      <c r="C9157" s="14" t="str">
        <f>IF(B9157&lt;&gt;"",VLOOKUP(B9157,JPK_KR!AP:AR,3,FALSE),"")</f>
        <v/>
      </c>
      <c r="D9157" s="32" t="str">
        <f>IF(B9157&lt;&gt;"",VLOOKUP(Zapisy!B9150,JPK_KR!AP:AV,7,FALSE),"")</f>
        <v/>
      </c>
      <c r="E9157" s="25" t="str">
        <f>IF(B9157&lt;&gt;"",VLOOKUP(B9157,Zapisy!B9150:D9158,3,FALSE),"")</f>
        <v/>
      </c>
      <c r="F9157" s="35" t="str">
        <f>IF(B9157&lt;&gt;"",VLOOKUP(B9157,Zapisy!B9150:C9158,2,FALSE),"")</f>
        <v/>
      </c>
      <c r="G9157" s="25" t="str">
        <f>IF(B9157&lt;&gt;"",VLOOKUP(B9157,Zapisy!B9150:G9150,6,FALSE),"")</f>
        <v/>
      </c>
      <c r="H9157" s="35" t="str">
        <f>IF(B9157&lt;&gt;"",VLOOKUP(B9157,Zapisy!B9150:F9160,5,FALSE),"")</f>
        <v/>
      </c>
      <c r="I9157" s="14" t="str">
        <f>IF(B9157&lt;&gt;"",VLOOKUP(B9157,Dziennik!B:F,5,FALSE),"")</f>
        <v/>
      </c>
    </row>
    <row r="9158" spans="2:9" x14ac:dyDescent="0.2">
      <c r="B9158" s="14" t="str">
        <f>IF(Zapisy!B9151&lt;&gt;"",Zapisy!B9151,"")</f>
        <v/>
      </c>
      <c r="C9158" s="14" t="str">
        <f>IF(B9158&lt;&gt;"",VLOOKUP(B9158,JPK_KR!AP:AR,3,FALSE),"")</f>
        <v/>
      </c>
      <c r="D9158" s="32" t="str">
        <f>IF(B9158&lt;&gt;"",VLOOKUP(Zapisy!B9151,JPK_KR!AP:AV,7,FALSE),"")</f>
        <v/>
      </c>
      <c r="E9158" s="25" t="str">
        <f>IF(B9158&lt;&gt;"",VLOOKUP(B9158,Zapisy!B9151:D9159,3,FALSE),"")</f>
        <v/>
      </c>
      <c r="F9158" s="35" t="str">
        <f>IF(B9158&lt;&gt;"",VLOOKUP(B9158,Zapisy!B9151:C9159,2,FALSE),"")</f>
        <v/>
      </c>
      <c r="G9158" s="25" t="str">
        <f>IF(B9158&lt;&gt;"",VLOOKUP(B9158,Zapisy!B9151:G9151,6,FALSE),"")</f>
        <v/>
      </c>
      <c r="H9158" s="35" t="str">
        <f>IF(B9158&lt;&gt;"",VLOOKUP(B9158,Zapisy!B9151:F9161,5,FALSE),"")</f>
        <v/>
      </c>
      <c r="I9158" s="14" t="str">
        <f>IF(B9158&lt;&gt;"",VLOOKUP(B9158,Dziennik!B:F,5,FALSE),"")</f>
        <v/>
      </c>
    </row>
    <row r="9159" spans="2:9" x14ac:dyDescent="0.2">
      <c r="B9159" s="14" t="str">
        <f>IF(Zapisy!B9152&lt;&gt;"",Zapisy!B9152,"")</f>
        <v/>
      </c>
      <c r="C9159" s="14" t="str">
        <f>IF(B9159&lt;&gt;"",VLOOKUP(B9159,JPK_KR!AP:AR,3,FALSE),"")</f>
        <v/>
      </c>
      <c r="D9159" s="32" t="str">
        <f>IF(B9159&lt;&gt;"",VLOOKUP(Zapisy!B9152,JPK_KR!AP:AV,7,FALSE),"")</f>
        <v/>
      </c>
      <c r="E9159" s="25" t="str">
        <f>IF(B9159&lt;&gt;"",VLOOKUP(B9159,Zapisy!B9152:D9160,3,FALSE),"")</f>
        <v/>
      </c>
      <c r="F9159" s="35" t="str">
        <f>IF(B9159&lt;&gt;"",VLOOKUP(B9159,Zapisy!B9152:C9160,2,FALSE),"")</f>
        <v/>
      </c>
      <c r="G9159" s="25" t="str">
        <f>IF(B9159&lt;&gt;"",VLOOKUP(B9159,Zapisy!B9152:G9152,6,FALSE),"")</f>
        <v/>
      </c>
      <c r="H9159" s="35" t="str">
        <f>IF(B9159&lt;&gt;"",VLOOKUP(B9159,Zapisy!B9152:F9162,5,FALSE),"")</f>
        <v/>
      </c>
      <c r="I9159" s="14" t="str">
        <f>IF(B9159&lt;&gt;"",VLOOKUP(B9159,Dziennik!B:F,5,FALSE),"")</f>
        <v/>
      </c>
    </row>
    <row r="9160" spans="2:9" x14ac:dyDescent="0.2">
      <c r="B9160" s="14" t="str">
        <f>IF(Zapisy!B9153&lt;&gt;"",Zapisy!B9153,"")</f>
        <v/>
      </c>
      <c r="C9160" s="14" t="str">
        <f>IF(B9160&lt;&gt;"",VLOOKUP(B9160,JPK_KR!AP:AR,3,FALSE),"")</f>
        <v/>
      </c>
      <c r="D9160" s="32" t="str">
        <f>IF(B9160&lt;&gt;"",VLOOKUP(Zapisy!B9153,JPK_KR!AP:AV,7,FALSE),"")</f>
        <v/>
      </c>
      <c r="E9160" s="25" t="str">
        <f>IF(B9160&lt;&gt;"",VLOOKUP(B9160,Zapisy!B9153:D9161,3,FALSE),"")</f>
        <v/>
      </c>
      <c r="F9160" s="35" t="str">
        <f>IF(B9160&lt;&gt;"",VLOOKUP(B9160,Zapisy!B9153:C9161,2,FALSE),"")</f>
        <v/>
      </c>
      <c r="G9160" s="25" t="str">
        <f>IF(B9160&lt;&gt;"",VLOOKUP(B9160,Zapisy!B9153:G9153,6,FALSE),"")</f>
        <v/>
      </c>
      <c r="H9160" s="35" t="str">
        <f>IF(B9160&lt;&gt;"",VLOOKUP(B9160,Zapisy!B9153:F9163,5,FALSE),"")</f>
        <v/>
      </c>
      <c r="I9160" s="14" t="str">
        <f>IF(B9160&lt;&gt;"",VLOOKUP(B9160,Dziennik!B:F,5,FALSE),"")</f>
        <v/>
      </c>
    </row>
    <row r="9161" spans="2:9" x14ac:dyDescent="0.2">
      <c r="B9161" s="14" t="str">
        <f>IF(Zapisy!B9154&lt;&gt;"",Zapisy!B9154,"")</f>
        <v/>
      </c>
      <c r="C9161" s="14" t="str">
        <f>IF(B9161&lt;&gt;"",VLOOKUP(B9161,JPK_KR!AP:AR,3,FALSE),"")</f>
        <v/>
      </c>
      <c r="D9161" s="32" t="str">
        <f>IF(B9161&lt;&gt;"",VLOOKUP(Zapisy!B9154,JPK_KR!AP:AV,7,FALSE),"")</f>
        <v/>
      </c>
      <c r="E9161" s="25" t="str">
        <f>IF(B9161&lt;&gt;"",VLOOKUP(B9161,Zapisy!B9154:D9162,3,FALSE),"")</f>
        <v/>
      </c>
      <c r="F9161" s="35" t="str">
        <f>IF(B9161&lt;&gt;"",VLOOKUP(B9161,Zapisy!B9154:C9162,2,FALSE),"")</f>
        <v/>
      </c>
      <c r="G9161" s="25" t="str">
        <f>IF(B9161&lt;&gt;"",VLOOKUP(B9161,Zapisy!B9154:G9154,6,FALSE),"")</f>
        <v/>
      </c>
      <c r="H9161" s="35" t="str">
        <f>IF(B9161&lt;&gt;"",VLOOKUP(B9161,Zapisy!B9154:F9164,5,FALSE),"")</f>
        <v/>
      </c>
      <c r="I9161" s="14" t="str">
        <f>IF(B9161&lt;&gt;"",VLOOKUP(B9161,Dziennik!B:F,5,FALSE),"")</f>
        <v/>
      </c>
    </row>
    <row r="9162" spans="2:9" x14ac:dyDescent="0.2">
      <c r="B9162" s="14" t="str">
        <f>IF(Zapisy!B9155&lt;&gt;"",Zapisy!B9155,"")</f>
        <v/>
      </c>
      <c r="C9162" s="14" t="str">
        <f>IF(B9162&lt;&gt;"",VLOOKUP(B9162,JPK_KR!AP:AR,3,FALSE),"")</f>
        <v/>
      </c>
      <c r="D9162" s="32" t="str">
        <f>IF(B9162&lt;&gt;"",VLOOKUP(Zapisy!B9155,JPK_KR!AP:AV,7,FALSE),"")</f>
        <v/>
      </c>
      <c r="E9162" s="25" t="str">
        <f>IF(B9162&lt;&gt;"",VLOOKUP(B9162,Zapisy!B9155:D9163,3,FALSE),"")</f>
        <v/>
      </c>
      <c r="F9162" s="35" t="str">
        <f>IF(B9162&lt;&gt;"",VLOOKUP(B9162,Zapisy!B9155:C9163,2,FALSE),"")</f>
        <v/>
      </c>
      <c r="G9162" s="25" t="str">
        <f>IF(B9162&lt;&gt;"",VLOOKUP(B9162,Zapisy!B9155:G9155,6,FALSE),"")</f>
        <v/>
      </c>
      <c r="H9162" s="35" t="str">
        <f>IF(B9162&lt;&gt;"",VLOOKUP(B9162,Zapisy!B9155:F9165,5,FALSE),"")</f>
        <v/>
      </c>
      <c r="I9162" s="14" t="str">
        <f>IF(B9162&lt;&gt;"",VLOOKUP(B9162,Dziennik!B:F,5,FALSE),"")</f>
        <v/>
      </c>
    </row>
    <row r="9163" spans="2:9" x14ac:dyDescent="0.2">
      <c r="B9163" s="14" t="str">
        <f>IF(Zapisy!B9156&lt;&gt;"",Zapisy!B9156,"")</f>
        <v/>
      </c>
      <c r="C9163" s="14" t="str">
        <f>IF(B9163&lt;&gt;"",VLOOKUP(B9163,JPK_KR!AP:AR,3,FALSE),"")</f>
        <v/>
      </c>
      <c r="D9163" s="32" t="str">
        <f>IF(B9163&lt;&gt;"",VLOOKUP(Zapisy!B9156,JPK_KR!AP:AV,7,FALSE),"")</f>
        <v/>
      </c>
      <c r="E9163" s="25" t="str">
        <f>IF(B9163&lt;&gt;"",VLOOKUP(B9163,Zapisy!B9156:D9164,3,FALSE),"")</f>
        <v/>
      </c>
      <c r="F9163" s="35" t="str">
        <f>IF(B9163&lt;&gt;"",VLOOKUP(B9163,Zapisy!B9156:C9164,2,FALSE),"")</f>
        <v/>
      </c>
      <c r="G9163" s="25" t="str">
        <f>IF(B9163&lt;&gt;"",VLOOKUP(B9163,Zapisy!B9156:G9156,6,FALSE),"")</f>
        <v/>
      </c>
      <c r="H9163" s="35" t="str">
        <f>IF(B9163&lt;&gt;"",VLOOKUP(B9163,Zapisy!B9156:F9166,5,FALSE),"")</f>
        <v/>
      </c>
      <c r="I9163" s="14" t="str">
        <f>IF(B9163&lt;&gt;"",VLOOKUP(B9163,Dziennik!B:F,5,FALSE),"")</f>
        <v/>
      </c>
    </row>
    <row r="9164" spans="2:9" x14ac:dyDescent="0.2">
      <c r="B9164" s="14" t="str">
        <f>IF(Zapisy!B9157&lt;&gt;"",Zapisy!B9157,"")</f>
        <v/>
      </c>
      <c r="C9164" s="14" t="str">
        <f>IF(B9164&lt;&gt;"",VLOOKUP(B9164,JPK_KR!AP:AR,3,FALSE),"")</f>
        <v/>
      </c>
      <c r="D9164" s="32" t="str">
        <f>IF(B9164&lt;&gt;"",VLOOKUP(Zapisy!B9157,JPK_KR!AP:AV,7,FALSE),"")</f>
        <v/>
      </c>
      <c r="E9164" s="25" t="str">
        <f>IF(B9164&lt;&gt;"",VLOOKUP(B9164,Zapisy!B9157:D9165,3,FALSE),"")</f>
        <v/>
      </c>
      <c r="F9164" s="35" t="str">
        <f>IF(B9164&lt;&gt;"",VLOOKUP(B9164,Zapisy!B9157:C9165,2,FALSE),"")</f>
        <v/>
      </c>
      <c r="G9164" s="25" t="str">
        <f>IF(B9164&lt;&gt;"",VLOOKUP(B9164,Zapisy!B9157:G9157,6,FALSE),"")</f>
        <v/>
      </c>
      <c r="H9164" s="35" t="str">
        <f>IF(B9164&lt;&gt;"",VLOOKUP(B9164,Zapisy!B9157:F9167,5,FALSE),"")</f>
        <v/>
      </c>
      <c r="I9164" s="14" t="str">
        <f>IF(B9164&lt;&gt;"",VLOOKUP(B9164,Dziennik!B:F,5,FALSE),"")</f>
        <v/>
      </c>
    </row>
    <row r="9165" spans="2:9" x14ac:dyDescent="0.2">
      <c r="B9165" s="14" t="str">
        <f>IF(Zapisy!B9158&lt;&gt;"",Zapisy!B9158,"")</f>
        <v/>
      </c>
      <c r="C9165" s="14" t="str">
        <f>IF(B9165&lt;&gt;"",VLOOKUP(B9165,JPK_KR!AP:AR,3,FALSE),"")</f>
        <v/>
      </c>
      <c r="D9165" s="32" t="str">
        <f>IF(B9165&lt;&gt;"",VLOOKUP(Zapisy!B9158,JPK_KR!AP:AV,7,FALSE),"")</f>
        <v/>
      </c>
      <c r="E9165" s="25" t="str">
        <f>IF(B9165&lt;&gt;"",VLOOKUP(B9165,Zapisy!B9158:D9166,3,FALSE),"")</f>
        <v/>
      </c>
      <c r="F9165" s="35" t="str">
        <f>IF(B9165&lt;&gt;"",VLOOKUP(B9165,Zapisy!B9158:C9166,2,FALSE),"")</f>
        <v/>
      </c>
      <c r="G9165" s="25" t="str">
        <f>IF(B9165&lt;&gt;"",VLOOKUP(B9165,Zapisy!B9158:G9158,6,FALSE),"")</f>
        <v/>
      </c>
      <c r="H9165" s="35" t="str">
        <f>IF(B9165&lt;&gt;"",VLOOKUP(B9165,Zapisy!B9158:F9168,5,FALSE),"")</f>
        <v/>
      </c>
      <c r="I9165" s="14" t="str">
        <f>IF(B9165&lt;&gt;"",VLOOKUP(B9165,Dziennik!B:F,5,FALSE),"")</f>
        <v/>
      </c>
    </row>
    <row r="9166" spans="2:9" x14ac:dyDescent="0.2">
      <c r="B9166" s="14" t="str">
        <f>IF(Zapisy!B9159&lt;&gt;"",Zapisy!B9159,"")</f>
        <v/>
      </c>
      <c r="C9166" s="14" t="str">
        <f>IF(B9166&lt;&gt;"",VLOOKUP(B9166,JPK_KR!AP:AR,3,FALSE),"")</f>
        <v/>
      </c>
      <c r="D9166" s="32" t="str">
        <f>IF(B9166&lt;&gt;"",VLOOKUP(Zapisy!B9159,JPK_KR!AP:AV,7,FALSE),"")</f>
        <v/>
      </c>
      <c r="E9166" s="25" t="str">
        <f>IF(B9166&lt;&gt;"",VLOOKUP(B9166,Zapisy!B9159:D9167,3,FALSE),"")</f>
        <v/>
      </c>
      <c r="F9166" s="35" t="str">
        <f>IF(B9166&lt;&gt;"",VLOOKUP(B9166,Zapisy!B9159:C9167,2,FALSE),"")</f>
        <v/>
      </c>
      <c r="G9166" s="25" t="str">
        <f>IF(B9166&lt;&gt;"",VLOOKUP(B9166,Zapisy!B9159:G9159,6,FALSE),"")</f>
        <v/>
      </c>
      <c r="H9166" s="35" t="str">
        <f>IF(B9166&lt;&gt;"",VLOOKUP(B9166,Zapisy!B9159:F9169,5,FALSE),"")</f>
        <v/>
      </c>
      <c r="I9166" s="14" t="str">
        <f>IF(B9166&lt;&gt;"",VLOOKUP(B9166,Dziennik!B:F,5,FALSE),"")</f>
        <v/>
      </c>
    </row>
    <row r="9167" spans="2:9" x14ac:dyDescent="0.2">
      <c r="B9167" s="14" t="str">
        <f>IF(Zapisy!B9160&lt;&gt;"",Zapisy!B9160,"")</f>
        <v/>
      </c>
      <c r="C9167" s="14" t="str">
        <f>IF(B9167&lt;&gt;"",VLOOKUP(B9167,JPK_KR!AP:AR,3,FALSE),"")</f>
        <v/>
      </c>
      <c r="D9167" s="32" t="str">
        <f>IF(B9167&lt;&gt;"",VLOOKUP(Zapisy!B9160,JPK_KR!AP:AV,7,FALSE),"")</f>
        <v/>
      </c>
      <c r="E9167" s="25" t="str">
        <f>IF(B9167&lt;&gt;"",VLOOKUP(B9167,Zapisy!B9160:D9168,3,FALSE),"")</f>
        <v/>
      </c>
      <c r="F9167" s="35" t="str">
        <f>IF(B9167&lt;&gt;"",VLOOKUP(B9167,Zapisy!B9160:C9168,2,FALSE),"")</f>
        <v/>
      </c>
      <c r="G9167" s="25" t="str">
        <f>IF(B9167&lt;&gt;"",VLOOKUP(B9167,Zapisy!B9160:G9160,6,FALSE),"")</f>
        <v/>
      </c>
      <c r="H9167" s="35" t="str">
        <f>IF(B9167&lt;&gt;"",VLOOKUP(B9167,Zapisy!B9160:F9170,5,FALSE),"")</f>
        <v/>
      </c>
      <c r="I9167" s="14" t="str">
        <f>IF(B9167&lt;&gt;"",VLOOKUP(B9167,Dziennik!B:F,5,FALSE),"")</f>
        <v/>
      </c>
    </row>
    <row r="9168" spans="2:9" x14ac:dyDescent="0.2">
      <c r="B9168" s="14" t="str">
        <f>IF(Zapisy!B9161&lt;&gt;"",Zapisy!B9161,"")</f>
        <v/>
      </c>
      <c r="C9168" s="14" t="str">
        <f>IF(B9168&lt;&gt;"",VLOOKUP(B9168,JPK_KR!AP:AR,3,FALSE),"")</f>
        <v/>
      </c>
      <c r="D9168" s="32" t="str">
        <f>IF(B9168&lt;&gt;"",VLOOKUP(Zapisy!B9161,JPK_KR!AP:AV,7,FALSE),"")</f>
        <v/>
      </c>
      <c r="E9168" s="25" t="str">
        <f>IF(B9168&lt;&gt;"",VLOOKUP(B9168,Zapisy!B9161:D9169,3,FALSE),"")</f>
        <v/>
      </c>
      <c r="F9168" s="35" t="str">
        <f>IF(B9168&lt;&gt;"",VLOOKUP(B9168,Zapisy!B9161:C9169,2,FALSE),"")</f>
        <v/>
      </c>
      <c r="G9168" s="25" t="str">
        <f>IF(B9168&lt;&gt;"",VLOOKUP(B9168,Zapisy!B9161:G9161,6,FALSE),"")</f>
        <v/>
      </c>
      <c r="H9168" s="35" t="str">
        <f>IF(B9168&lt;&gt;"",VLOOKUP(B9168,Zapisy!B9161:F9171,5,FALSE),"")</f>
        <v/>
      </c>
      <c r="I9168" s="14" t="str">
        <f>IF(B9168&lt;&gt;"",VLOOKUP(B9168,Dziennik!B:F,5,FALSE),"")</f>
        <v/>
      </c>
    </row>
    <row r="9169" spans="2:9" x14ac:dyDescent="0.2">
      <c r="B9169" s="14" t="str">
        <f>IF(Zapisy!B9162&lt;&gt;"",Zapisy!B9162,"")</f>
        <v/>
      </c>
      <c r="C9169" s="14" t="str">
        <f>IF(B9169&lt;&gt;"",VLOOKUP(B9169,JPK_KR!AP:AR,3,FALSE),"")</f>
        <v/>
      </c>
      <c r="D9169" s="32" t="str">
        <f>IF(B9169&lt;&gt;"",VLOOKUP(Zapisy!B9162,JPK_KR!AP:AV,7,FALSE),"")</f>
        <v/>
      </c>
      <c r="E9169" s="25" t="str">
        <f>IF(B9169&lt;&gt;"",VLOOKUP(B9169,Zapisy!B9162:D9170,3,FALSE),"")</f>
        <v/>
      </c>
      <c r="F9169" s="35" t="str">
        <f>IF(B9169&lt;&gt;"",VLOOKUP(B9169,Zapisy!B9162:C9170,2,FALSE),"")</f>
        <v/>
      </c>
      <c r="G9169" s="25" t="str">
        <f>IF(B9169&lt;&gt;"",VLOOKUP(B9169,Zapisy!B9162:G9162,6,FALSE),"")</f>
        <v/>
      </c>
      <c r="H9169" s="35" t="str">
        <f>IF(B9169&lt;&gt;"",VLOOKUP(B9169,Zapisy!B9162:F9172,5,FALSE),"")</f>
        <v/>
      </c>
      <c r="I9169" s="14" t="str">
        <f>IF(B9169&lt;&gt;"",VLOOKUP(B9169,Dziennik!B:F,5,FALSE),"")</f>
        <v/>
      </c>
    </row>
    <row r="9170" spans="2:9" x14ac:dyDescent="0.2">
      <c r="B9170" s="14" t="str">
        <f>IF(Zapisy!B9163&lt;&gt;"",Zapisy!B9163,"")</f>
        <v/>
      </c>
      <c r="C9170" s="14" t="str">
        <f>IF(B9170&lt;&gt;"",VLOOKUP(B9170,JPK_KR!AP:AR,3,FALSE),"")</f>
        <v/>
      </c>
      <c r="D9170" s="32" t="str">
        <f>IF(B9170&lt;&gt;"",VLOOKUP(Zapisy!B9163,JPK_KR!AP:AV,7,FALSE),"")</f>
        <v/>
      </c>
      <c r="E9170" s="25" t="str">
        <f>IF(B9170&lt;&gt;"",VLOOKUP(B9170,Zapisy!B9163:D9171,3,FALSE),"")</f>
        <v/>
      </c>
      <c r="F9170" s="35" t="str">
        <f>IF(B9170&lt;&gt;"",VLOOKUP(B9170,Zapisy!B9163:C9171,2,FALSE),"")</f>
        <v/>
      </c>
      <c r="G9170" s="25" t="str">
        <f>IF(B9170&lt;&gt;"",VLOOKUP(B9170,Zapisy!B9163:G9163,6,FALSE),"")</f>
        <v/>
      </c>
      <c r="H9170" s="35" t="str">
        <f>IF(B9170&lt;&gt;"",VLOOKUP(B9170,Zapisy!B9163:F9173,5,FALSE),"")</f>
        <v/>
      </c>
      <c r="I9170" s="14" t="str">
        <f>IF(B9170&lt;&gt;"",VLOOKUP(B9170,Dziennik!B:F,5,FALSE),"")</f>
        <v/>
      </c>
    </row>
    <row r="9171" spans="2:9" x14ac:dyDescent="0.2">
      <c r="B9171" s="14" t="str">
        <f>IF(Zapisy!B9164&lt;&gt;"",Zapisy!B9164,"")</f>
        <v/>
      </c>
      <c r="C9171" s="14" t="str">
        <f>IF(B9171&lt;&gt;"",VLOOKUP(B9171,JPK_KR!AP:AR,3,FALSE),"")</f>
        <v/>
      </c>
      <c r="D9171" s="32" t="str">
        <f>IF(B9171&lt;&gt;"",VLOOKUP(Zapisy!B9164,JPK_KR!AP:AV,7,FALSE),"")</f>
        <v/>
      </c>
      <c r="E9171" s="25" t="str">
        <f>IF(B9171&lt;&gt;"",VLOOKUP(B9171,Zapisy!B9164:D9172,3,FALSE),"")</f>
        <v/>
      </c>
      <c r="F9171" s="35" t="str">
        <f>IF(B9171&lt;&gt;"",VLOOKUP(B9171,Zapisy!B9164:C9172,2,FALSE),"")</f>
        <v/>
      </c>
      <c r="G9171" s="25" t="str">
        <f>IF(B9171&lt;&gt;"",VLOOKUP(B9171,Zapisy!B9164:G9164,6,FALSE),"")</f>
        <v/>
      </c>
      <c r="H9171" s="35" t="str">
        <f>IF(B9171&lt;&gt;"",VLOOKUP(B9171,Zapisy!B9164:F9174,5,FALSE),"")</f>
        <v/>
      </c>
      <c r="I9171" s="14" t="str">
        <f>IF(B9171&lt;&gt;"",VLOOKUP(B9171,Dziennik!B:F,5,FALSE),"")</f>
        <v/>
      </c>
    </row>
    <row r="9172" spans="2:9" x14ac:dyDescent="0.2">
      <c r="B9172" s="14" t="str">
        <f>IF(Zapisy!B9165&lt;&gt;"",Zapisy!B9165,"")</f>
        <v/>
      </c>
      <c r="C9172" s="14" t="str">
        <f>IF(B9172&lt;&gt;"",VLOOKUP(B9172,JPK_KR!AP:AR,3,FALSE),"")</f>
        <v/>
      </c>
      <c r="D9172" s="32" t="str">
        <f>IF(B9172&lt;&gt;"",VLOOKUP(Zapisy!B9165,JPK_KR!AP:AV,7,FALSE),"")</f>
        <v/>
      </c>
      <c r="E9172" s="25" t="str">
        <f>IF(B9172&lt;&gt;"",VLOOKUP(B9172,Zapisy!B9165:D9173,3,FALSE),"")</f>
        <v/>
      </c>
      <c r="F9172" s="35" t="str">
        <f>IF(B9172&lt;&gt;"",VLOOKUP(B9172,Zapisy!B9165:C9173,2,FALSE),"")</f>
        <v/>
      </c>
      <c r="G9172" s="25" t="str">
        <f>IF(B9172&lt;&gt;"",VLOOKUP(B9172,Zapisy!B9165:G9165,6,FALSE),"")</f>
        <v/>
      </c>
      <c r="H9172" s="35" t="str">
        <f>IF(B9172&lt;&gt;"",VLOOKUP(B9172,Zapisy!B9165:F9175,5,FALSE),"")</f>
        <v/>
      </c>
      <c r="I9172" s="14" t="str">
        <f>IF(B9172&lt;&gt;"",VLOOKUP(B9172,Dziennik!B:F,5,FALSE),"")</f>
        <v/>
      </c>
    </row>
    <row r="9173" spans="2:9" x14ac:dyDescent="0.2">
      <c r="B9173" s="14" t="str">
        <f>IF(Zapisy!B9166&lt;&gt;"",Zapisy!B9166,"")</f>
        <v/>
      </c>
      <c r="C9173" s="14" t="str">
        <f>IF(B9173&lt;&gt;"",VLOOKUP(B9173,JPK_KR!AP:AR,3,FALSE),"")</f>
        <v/>
      </c>
      <c r="D9173" s="32" t="str">
        <f>IF(B9173&lt;&gt;"",VLOOKUP(Zapisy!B9166,JPK_KR!AP:AV,7,FALSE),"")</f>
        <v/>
      </c>
      <c r="E9173" s="25" t="str">
        <f>IF(B9173&lt;&gt;"",VLOOKUP(B9173,Zapisy!B9166:D9174,3,FALSE),"")</f>
        <v/>
      </c>
      <c r="F9173" s="35" t="str">
        <f>IF(B9173&lt;&gt;"",VLOOKUP(B9173,Zapisy!B9166:C9174,2,FALSE),"")</f>
        <v/>
      </c>
      <c r="G9173" s="25" t="str">
        <f>IF(B9173&lt;&gt;"",VLOOKUP(B9173,Zapisy!B9166:G9166,6,FALSE),"")</f>
        <v/>
      </c>
      <c r="H9173" s="35" t="str">
        <f>IF(B9173&lt;&gt;"",VLOOKUP(B9173,Zapisy!B9166:F9176,5,FALSE),"")</f>
        <v/>
      </c>
      <c r="I9173" s="14" t="str">
        <f>IF(B9173&lt;&gt;"",VLOOKUP(B9173,Dziennik!B:F,5,FALSE),"")</f>
        <v/>
      </c>
    </row>
    <row r="9174" spans="2:9" x14ac:dyDescent="0.2">
      <c r="B9174" s="14" t="str">
        <f>IF(Zapisy!B9167&lt;&gt;"",Zapisy!B9167,"")</f>
        <v/>
      </c>
      <c r="C9174" s="14" t="str">
        <f>IF(B9174&lt;&gt;"",VLOOKUP(B9174,JPK_KR!AP:AR,3,FALSE),"")</f>
        <v/>
      </c>
      <c r="D9174" s="32" t="str">
        <f>IF(B9174&lt;&gt;"",VLOOKUP(Zapisy!B9167,JPK_KR!AP:AV,7,FALSE),"")</f>
        <v/>
      </c>
      <c r="E9174" s="25" t="str">
        <f>IF(B9174&lt;&gt;"",VLOOKUP(B9174,Zapisy!B9167:D9175,3,FALSE),"")</f>
        <v/>
      </c>
      <c r="F9174" s="35" t="str">
        <f>IF(B9174&lt;&gt;"",VLOOKUP(B9174,Zapisy!B9167:C9175,2,FALSE),"")</f>
        <v/>
      </c>
      <c r="G9174" s="25" t="str">
        <f>IF(B9174&lt;&gt;"",VLOOKUP(B9174,Zapisy!B9167:G9167,6,FALSE),"")</f>
        <v/>
      </c>
      <c r="H9174" s="35" t="str">
        <f>IF(B9174&lt;&gt;"",VLOOKUP(B9174,Zapisy!B9167:F9177,5,FALSE),"")</f>
        <v/>
      </c>
      <c r="I9174" s="14" t="str">
        <f>IF(B9174&lt;&gt;"",VLOOKUP(B9174,Dziennik!B:F,5,FALSE),"")</f>
        <v/>
      </c>
    </row>
    <row r="9175" spans="2:9" x14ac:dyDescent="0.2">
      <c r="B9175" s="14" t="str">
        <f>IF(Zapisy!B9168&lt;&gt;"",Zapisy!B9168,"")</f>
        <v/>
      </c>
      <c r="C9175" s="14" t="str">
        <f>IF(B9175&lt;&gt;"",VLOOKUP(B9175,JPK_KR!AP:AR,3,FALSE),"")</f>
        <v/>
      </c>
      <c r="D9175" s="32" t="str">
        <f>IF(B9175&lt;&gt;"",VLOOKUP(Zapisy!B9168,JPK_KR!AP:AV,7,FALSE),"")</f>
        <v/>
      </c>
      <c r="E9175" s="25" t="str">
        <f>IF(B9175&lt;&gt;"",VLOOKUP(B9175,Zapisy!B9168:D9176,3,FALSE),"")</f>
        <v/>
      </c>
      <c r="F9175" s="35" t="str">
        <f>IF(B9175&lt;&gt;"",VLOOKUP(B9175,Zapisy!B9168:C9176,2,FALSE),"")</f>
        <v/>
      </c>
      <c r="G9175" s="25" t="str">
        <f>IF(B9175&lt;&gt;"",VLOOKUP(B9175,Zapisy!B9168:G9168,6,FALSE),"")</f>
        <v/>
      </c>
      <c r="H9175" s="35" t="str">
        <f>IF(B9175&lt;&gt;"",VLOOKUP(B9175,Zapisy!B9168:F9178,5,FALSE),"")</f>
        <v/>
      </c>
      <c r="I9175" s="14" t="str">
        <f>IF(B9175&lt;&gt;"",VLOOKUP(B9175,Dziennik!B:F,5,FALSE),"")</f>
        <v/>
      </c>
    </row>
    <row r="9176" spans="2:9" x14ac:dyDescent="0.2">
      <c r="B9176" s="14" t="str">
        <f>IF(Zapisy!B9169&lt;&gt;"",Zapisy!B9169,"")</f>
        <v/>
      </c>
      <c r="C9176" s="14" t="str">
        <f>IF(B9176&lt;&gt;"",VLOOKUP(B9176,JPK_KR!AP:AR,3,FALSE),"")</f>
        <v/>
      </c>
      <c r="D9176" s="32" t="str">
        <f>IF(B9176&lt;&gt;"",VLOOKUP(Zapisy!B9169,JPK_KR!AP:AV,7,FALSE),"")</f>
        <v/>
      </c>
      <c r="E9176" s="25" t="str">
        <f>IF(B9176&lt;&gt;"",VLOOKUP(B9176,Zapisy!B9169:D9177,3,FALSE),"")</f>
        <v/>
      </c>
      <c r="F9176" s="35" t="str">
        <f>IF(B9176&lt;&gt;"",VLOOKUP(B9176,Zapisy!B9169:C9177,2,FALSE),"")</f>
        <v/>
      </c>
      <c r="G9176" s="25" t="str">
        <f>IF(B9176&lt;&gt;"",VLOOKUP(B9176,Zapisy!B9169:G9169,6,FALSE),"")</f>
        <v/>
      </c>
      <c r="H9176" s="35" t="str">
        <f>IF(B9176&lt;&gt;"",VLOOKUP(B9176,Zapisy!B9169:F9179,5,FALSE),"")</f>
        <v/>
      </c>
      <c r="I9176" s="14" t="str">
        <f>IF(B9176&lt;&gt;"",VLOOKUP(B9176,Dziennik!B:F,5,FALSE),"")</f>
        <v/>
      </c>
    </row>
    <row r="9177" spans="2:9" x14ac:dyDescent="0.2">
      <c r="B9177" s="14" t="str">
        <f>IF(Zapisy!B9170&lt;&gt;"",Zapisy!B9170,"")</f>
        <v/>
      </c>
      <c r="C9177" s="14" t="str">
        <f>IF(B9177&lt;&gt;"",VLOOKUP(B9177,JPK_KR!AP:AR,3,FALSE),"")</f>
        <v/>
      </c>
      <c r="D9177" s="32" t="str">
        <f>IF(B9177&lt;&gt;"",VLOOKUP(Zapisy!B9170,JPK_KR!AP:AV,7,FALSE),"")</f>
        <v/>
      </c>
      <c r="E9177" s="25" t="str">
        <f>IF(B9177&lt;&gt;"",VLOOKUP(B9177,Zapisy!B9170:D9178,3,FALSE),"")</f>
        <v/>
      </c>
      <c r="F9177" s="35" t="str">
        <f>IF(B9177&lt;&gt;"",VLOOKUP(B9177,Zapisy!B9170:C9178,2,FALSE),"")</f>
        <v/>
      </c>
      <c r="G9177" s="25" t="str">
        <f>IF(B9177&lt;&gt;"",VLOOKUP(B9177,Zapisy!B9170:G9170,6,FALSE),"")</f>
        <v/>
      </c>
      <c r="H9177" s="35" t="str">
        <f>IF(B9177&lt;&gt;"",VLOOKUP(B9177,Zapisy!B9170:F9180,5,FALSE),"")</f>
        <v/>
      </c>
      <c r="I9177" s="14" t="str">
        <f>IF(B9177&lt;&gt;"",VLOOKUP(B9177,Dziennik!B:F,5,FALSE),"")</f>
        <v/>
      </c>
    </row>
    <row r="9178" spans="2:9" x14ac:dyDescent="0.2">
      <c r="B9178" s="14" t="str">
        <f>IF(Zapisy!B9171&lt;&gt;"",Zapisy!B9171,"")</f>
        <v/>
      </c>
      <c r="C9178" s="14" t="str">
        <f>IF(B9178&lt;&gt;"",VLOOKUP(B9178,JPK_KR!AP:AR,3,FALSE),"")</f>
        <v/>
      </c>
      <c r="D9178" s="32" t="str">
        <f>IF(B9178&lt;&gt;"",VLOOKUP(Zapisy!B9171,JPK_KR!AP:AV,7,FALSE),"")</f>
        <v/>
      </c>
      <c r="E9178" s="25" t="str">
        <f>IF(B9178&lt;&gt;"",VLOOKUP(B9178,Zapisy!B9171:D9179,3,FALSE),"")</f>
        <v/>
      </c>
      <c r="F9178" s="35" t="str">
        <f>IF(B9178&lt;&gt;"",VLOOKUP(B9178,Zapisy!B9171:C9179,2,FALSE),"")</f>
        <v/>
      </c>
      <c r="G9178" s="25" t="str">
        <f>IF(B9178&lt;&gt;"",VLOOKUP(B9178,Zapisy!B9171:G9171,6,FALSE),"")</f>
        <v/>
      </c>
      <c r="H9178" s="35" t="str">
        <f>IF(B9178&lt;&gt;"",VLOOKUP(B9178,Zapisy!B9171:F9181,5,FALSE),"")</f>
        <v/>
      </c>
      <c r="I9178" s="14" t="str">
        <f>IF(B9178&lt;&gt;"",VLOOKUP(B9178,Dziennik!B:F,5,FALSE),"")</f>
        <v/>
      </c>
    </row>
    <row r="9179" spans="2:9" x14ac:dyDescent="0.2">
      <c r="B9179" s="14" t="str">
        <f>IF(Zapisy!B9172&lt;&gt;"",Zapisy!B9172,"")</f>
        <v/>
      </c>
      <c r="C9179" s="14" t="str">
        <f>IF(B9179&lt;&gt;"",VLOOKUP(B9179,JPK_KR!AP:AR,3,FALSE),"")</f>
        <v/>
      </c>
      <c r="D9179" s="32" t="str">
        <f>IF(B9179&lt;&gt;"",VLOOKUP(Zapisy!B9172,JPK_KR!AP:AV,7,FALSE),"")</f>
        <v/>
      </c>
      <c r="E9179" s="25" t="str">
        <f>IF(B9179&lt;&gt;"",VLOOKUP(B9179,Zapisy!B9172:D9180,3,FALSE),"")</f>
        <v/>
      </c>
      <c r="F9179" s="35" t="str">
        <f>IF(B9179&lt;&gt;"",VLOOKUP(B9179,Zapisy!B9172:C9180,2,FALSE),"")</f>
        <v/>
      </c>
      <c r="G9179" s="25" t="str">
        <f>IF(B9179&lt;&gt;"",VLOOKUP(B9179,Zapisy!B9172:G9172,6,FALSE),"")</f>
        <v/>
      </c>
      <c r="H9179" s="35" t="str">
        <f>IF(B9179&lt;&gt;"",VLOOKUP(B9179,Zapisy!B9172:F9182,5,FALSE),"")</f>
        <v/>
      </c>
      <c r="I9179" s="14" t="str">
        <f>IF(B9179&lt;&gt;"",VLOOKUP(B9179,Dziennik!B:F,5,FALSE),"")</f>
        <v/>
      </c>
    </row>
    <row r="9180" spans="2:9" x14ac:dyDescent="0.2">
      <c r="B9180" s="14" t="str">
        <f>IF(Zapisy!B9173&lt;&gt;"",Zapisy!B9173,"")</f>
        <v/>
      </c>
      <c r="C9180" s="14" t="str">
        <f>IF(B9180&lt;&gt;"",VLOOKUP(B9180,JPK_KR!AP:AR,3,FALSE),"")</f>
        <v/>
      </c>
      <c r="D9180" s="32" t="str">
        <f>IF(B9180&lt;&gt;"",VLOOKUP(Zapisy!B9173,JPK_KR!AP:AV,7,FALSE),"")</f>
        <v/>
      </c>
      <c r="E9180" s="25" t="str">
        <f>IF(B9180&lt;&gt;"",VLOOKUP(B9180,Zapisy!B9173:D9181,3,FALSE),"")</f>
        <v/>
      </c>
      <c r="F9180" s="35" t="str">
        <f>IF(B9180&lt;&gt;"",VLOOKUP(B9180,Zapisy!B9173:C9181,2,FALSE),"")</f>
        <v/>
      </c>
      <c r="G9180" s="25" t="str">
        <f>IF(B9180&lt;&gt;"",VLOOKUP(B9180,Zapisy!B9173:G9173,6,FALSE),"")</f>
        <v/>
      </c>
      <c r="H9180" s="35" t="str">
        <f>IF(B9180&lt;&gt;"",VLOOKUP(B9180,Zapisy!B9173:F9183,5,FALSE),"")</f>
        <v/>
      </c>
      <c r="I9180" s="14" t="str">
        <f>IF(B9180&lt;&gt;"",VLOOKUP(B9180,Dziennik!B:F,5,FALSE),"")</f>
        <v/>
      </c>
    </row>
    <row r="9181" spans="2:9" x14ac:dyDescent="0.2">
      <c r="B9181" s="14" t="str">
        <f>IF(Zapisy!B9174&lt;&gt;"",Zapisy!B9174,"")</f>
        <v/>
      </c>
      <c r="C9181" s="14" t="str">
        <f>IF(B9181&lt;&gt;"",VLOOKUP(B9181,JPK_KR!AP:AR,3,FALSE),"")</f>
        <v/>
      </c>
      <c r="D9181" s="32" t="str">
        <f>IF(B9181&lt;&gt;"",VLOOKUP(Zapisy!B9174,JPK_KR!AP:AV,7,FALSE),"")</f>
        <v/>
      </c>
      <c r="E9181" s="25" t="str">
        <f>IF(B9181&lt;&gt;"",VLOOKUP(B9181,Zapisy!B9174:D9182,3,FALSE),"")</f>
        <v/>
      </c>
      <c r="F9181" s="35" t="str">
        <f>IF(B9181&lt;&gt;"",VLOOKUP(B9181,Zapisy!B9174:C9182,2,FALSE),"")</f>
        <v/>
      </c>
      <c r="G9181" s="25" t="str">
        <f>IF(B9181&lt;&gt;"",VLOOKUP(B9181,Zapisy!B9174:G9174,6,FALSE),"")</f>
        <v/>
      </c>
      <c r="H9181" s="35" t="str">
        <f>IF(B9181&lt;&gt;"",VLOOKUP(B9181,Zapisy!B9174:F9184,5,FALSE),"")</f>
        <v/>
      </c>
      <c r="I9181" s="14" t="str">
        <f>IF(B9181&lt;&gt;"",VLOOKUP(B9181,Dziennik!B:F,5,FALSE),"")</f>
        <v/>
      </c>
    </row>
    <row r="9182" spans="2:9" x14ac:dyDescent="0.2">
      <c r="B9182" s="14" t="str">
        <f>IF(Zapisy!B9175&lt;&gt;"",Zapisy!B9175,"")</f>
        <v/>
      </c>
      <c r="C9182" s="14" t="str">
        <f>IF(B9182&lt;&gt;"",VLOOKUP(B9182,JPK_KR!AP:AR,3,FALSE),"")</f>
        <v/>
      </c>
      <c r="D9182" s="32" t="str">
        <f>IF(B9182&lt;&gt;"",VLOOKUP(Zapisy!B9175,JPK_KR!AP:AV,7,FALSE),"")</f>
        <v/>
      </c>
      <c r="E9182" s="25" t="str">
        <f>IF(B9182&lt;&gt;"",VLOOKUP(B9182,Zapisy!B9175:D9183,3,FALSE),"")</f>
        <v/>
      </c>
      <c r="F9182" s="35" t="str">
        <f>IF(B9182&lt;&gt;"",VLOOKUP(B9182,Zapisy!B9175:C9183,2,FALSE),"")</f>
        <v/>
      </c>
      <c r="G9182" s="25" t="str">
        <f>IF(B9182&lt;&gt;"",VLOOKUP(B9182,Zapisy!B9175:G9175,6,FALSE),"")</f>
        <v/>
      </c>
      <c r="H9182" s="35" t="str">
        <f>IF(B9182&lt;&gt;"",VLOOKUP(B9182,Zapisy!B9175:F9185,5,FALSE),"")</f>
        <v/>
      </c>
      <c r="I9182" s="14" t="str">
        <f>IF(B9182&lt;&gt;"",VLOOKUP(B9182,Dziennik!B:F,5,FALSE),"")</f>
        <v/>
      </c>
    </row>
    <row r="9183" spans="2:9" x14ac:dyDescent="0.2">
      <c r="B9183" s="14" t="str">
        <f>IF(Zapisy!B9176&lt;&gt;"",Zapisy!B9176,"")</f>
        <v/>
      </c>
      <c r="C9183" s="14" t="str">
        <f>IF(B9183&lt;&gt;"",VLOOKUP(B9183,JPK_KR!AP:AR,3,FALSE),"")</f>
        <v/>
      </c>
      <c r="D9183" s="32" t="str">
        <f>IF(B9183&lt;&gt;"",VLOOKUP(Zapisy!B9176,JPK_KR!AP:AV,7,FALSE),"")</f>
        <v/>
      </c>
      <c r="E9183" s="25" t="str">
        <f>IF(B9183&lt;&gt;"",VLOOKUP(B9183,Zapisy!B9176:D9184,3,FALSE),"")</f>
        <v/>
      </c>
      <c r="F9183" s="35" t="str">
        <f>IF(B9183&lt;&gt;"",VLOOKUP(B9183,Zapisy!B9176:C9184,2,FALSE),"")</f>
        <v/>
      </c>
      <c r="G9183" s="25" t="str">
        <f>IF(B9183&lt;&gt;"",VLOOKUP(B9183,Zapisy!B9176:G9176,6,FALSE),"")</f>
        <v/>
      </c>
      <c r="H9183" s="35" t="str">
        <f>IF(B9183&lt;&gt;"",VLOOKUP(B9183,Zapisy!B9176:F9186,5,FALSE),"")</f>
        <v/>
      </c>
      <c r="I9183" s="14" t="str">
        <f>IF(B9183&lt;&gt;"",VLOOKUP(B9183,Dziennik!B:F,5,FALSE),"")</f>
        <v/>
      </c>
    </row>
    <row r="9184" spans="2:9" x14ac:dyDescent="0.2">
      <c r="B9184" s="14" t="str">
        <f>IF(Zapisy!B9177&lt;&gt;"",Zapisy!B9177,"")</f>
        <v/>
      </c>
      <c r="C9184" s="14" t="str">
        <f>IF(B9184&lt;&gt;"",VLOOKUP(B9184,JPK_KR!AP:AR,3,FALSE),"")</f>
        <v/>
      </c>
      <c r="D9184" s="32" t="str">
        <f>IF(B9184&lt;&gt;"",VLOOKUP(Zapisy!B9177,JPK_KR!AP:AV,7,FALSE),"")</f>
        <v/>
      </c>
      <c r="E9184" s="25" t="str">
        <f>IF(B9184&lt;&gt;"",VLOOKUP(B9184,Zapisy!B9177:D9185,3,FALSE),"")</f>
        <v/>
      </c>
      <c r="F9184" s="35" t="str">
        <f>IF(B9184&lt;&gt;"",VLOOKUP(B9184,Zapisy!B9177:C9185,2,FALSE),"")</f>
        <v/>
      </c>
      <c r="G9184" s="25" t="str">
        <f>IF(B9184&lt;&gt;"",VLOOKUP(B9184,Zapisy!B9177:G9177,6,FALSE),"")</f>
        <v/>
      </c>
      <c r="H9184" s="35" t="str">
        <f>IF(B9184&lt;&gt;"",VLOOKUP(B9184,Zapisy!B9177:F9187,5,FALSE),"")</f>
        <v/>
      </c>
      <c r="I9184" s="14" t="str">
        <f>IF(B9184&lt;&gt;"",VLOOKUP(B9184,Dziennik!B:F,5,FALSE),"")</f>
        <v/>
      </c>
    </row>
    <row r="9185" spans="2:9" x14ac:dyDescent="0.2">
      <c r="B9185" s="14" t="str">
        <f>IF(Zapisy!B9178&lt;&gt;"",Zapisy!B9178,"")</f>
        <v/>
      </c>
      <c r="C9185" s="14" t="str">
        <f>IF(B9185&lt;&gt;"",VLOOKUP(B9185,JPK_KR!AP:AR,3,FALSE),"")</f>
        <v/>
      </c>
      <c r="D9185" s="32" t="str">
        <f>IF(B9185&lt;&gt;"",VLOOKUP(Zapisy!B9178,JPK_KR!AP:AV,7,FALSE),"")</f>
        <v/>
      </c>
      <c r="E9185" s="25" t="str">
        <f>IF(B9185&lt;&gt;"",VLOOKUP(B9185,Zapisy!B9178:D9186,3,FALSE),"")</f>
        <v/>
      </c>
      <c r="F9185" s="35" t="str">
        <f>IF(B9185&lt;&gt;"",VLOOKUP(B9185,Zapisy!B9178:C9186,2,FALSE),"")</f>
        <v/>
      </c>
      <c r="G9185" s="25" t="str">
        <f>IF(B9185&lt;&gt;"",VLOOKUP(B9185,Zapisy!B9178:G9178,6,FALSE),"")</f>
        <v/>
      </c>
      <c r="H9185" s="35" t="str">
        <f>IF(B9185&lt;&gt;"",VLOOKUP(B9185,Zapisy!B9178:F9188,5,FALSE),"")</f>
        <v/>
      </c>
      <c r="I9185" s="14" t="str">
        <f>IF(B9185&lt;&gt;"",VLOOKUP(B9185,Dziennik!B:F,5,FALSE),"")</f>
        <v/>
      </c>
    </row>
    <row r="9186" spans="2:9" x14ac:dyDescent="0.2">
      <c r="B9186" s="14" t="str">
        <f>IF(Zapisy!B9179&lt;&gt;"",Zapisy!B9179,"")</f>
        <v/>
      </c>
      <c r="C9186" s="14" t="str">
        <f>IF(B9186&lt;&gt;"",VLOOKUP(B9186,JPK_KR!AP:AR,3,FALSE),"")</f>
        <v/>
      </c>
      <c r="D9186" s="32" t="str">
        <f>IF(B9186&lt;&gt;"",VLOOKUP(Zapisy!B9179,JPK_KR!AP:AV,7,FALSE),"")</f>
        <v/>
      </c>
      <c r="E9186" s="25" t="str">
        <f>IF(B9186&lt;&gt;"",VLOOKUP(B9186,Zapisy!B9179:D9187,3,FALSE),"")</f>
        <v/>
      </c>
      <c r="F9186" s="35" t="str">
        <f>IF(B9186&lt;&gt;"",VLOOKUP(B9186,Zapisy!B9179:C9187,2,FALSE),"")</f>
        <v/>
      </c>
      <c r="G9186" s="25" t="str">
        <f>IF(B9186&lt;&gt;"",VLOOKUP(B9186,Zapisy!B9179:G9179,6,FALSE),"")</f>
        <v/>
      </c>
      <c r="H9186" s="35" t="str">
        <f>IF(B9186&lt;&gt;"",VLOOKUP(B9186,Zapisy!B9179:F9189,5,FALSE),"")</f>
        <v/>
      </c>
      <c r="I9186" s="14" t="str">
        <f>IF(B9186&lt;&gt;"",VLOOKUP(B9186,Dziennik!B:F,5,FALSE),"")</f>
        <v/>
      </c>
    </row>
    <row r="9187" spans="2:9" x14ac:dyDescent="0.2">
      <c r="B9187" s="14" t="str">
        <f>IF(Zapisy!B9180&lt;&gt;"",Zapisy!B9180,"")</f>
        <v/>
      </c>
      <c r="C9187" s="14" t="str">
        <f>IF(B9187&lt;&gt;"",VLOOKUP(B9187,JPK_KR!AP:AR,3,FALSE),"")</f>
        <v/>
      </c>
      <c r="D9187" s="32" t="str">
        <f>IF(B9187&lt;&gt;"",VLOOKUP(Zapisy!B9180,JPK_KR!AP:AV,7,FALSE),"")</f>
        <v/>
      </c>
      <c r="E9187" s="25" t="str">
        <f>IF(B9187&lt;&gt;"",VLOOKUP(B9187,Zapisy!B9180:D9188,3,FALSE),"")</f>
        <v/>
      </c>
      <c r="F9187" s="35" t="str">
        <f>IF(B9187&lt;&gt;"",VLOOKUP(B9187,Zapisy!B9180:C9188,2,FALSE),"")</f>
        <v/>
      </c>
      <c r="G9187" s="25" t="str">
        <f>IF(B9187&lt;&gt;"",VLOOKUP(B9187,Zapisy!B9180:G9180,6,FALSE),"")</f>
        <v/>
      </c>
      <c r="H9187" s="35" t="str">
        <f>IF(B9187&lt;&gt;"",VLOOKUP(B9187,Zapisy!B9180:F9190,5,FALSE),"")</f>
        <v/>
      </c>
      <c r="I9187" s="14" t="str">
        <f>IF(B9187&lt;&gt;"",VLOOKUP(B9187,Dziennik!B:F,5,FALSE),"")</f>
        <v/>
      </c>
    </row>
    <row r="9188" spans="2:9" x14ac:dyDescent="0.2">
      <c r="B9188" s="14" t="str">
        <f>IF(Zapisy!B9181&lt;&gt;"",Zapisy!B9181,"")</f>
        <v/>
      </c>
      <c r="C9188" s="14" t="str">
        <f>IF(B9188&lt;&gt;"",VLOOKUP(B9188,JPK_KR!AP:AR,3,FALSE),"")</f>
        <v/>
      </c>
      <c r="D9188" s="32" t="str">
        <f>IF(B9188&lt;&gt;"",VLOOKUP(Zapisy!B9181,JPK_KR!AP:AV,7,FALSE),"")</f>
        <v/>
      </c>
      <c r="E9188" s="25" t="str">
        <f>IF(B9188&lt;&gt;"",VLOOKUP(B9188,Zapisy!B9181:D9189,3,FALSE),"")</f>
        <v/>
      </c>
      <c r="F9188" s="35" t="str">
        <f>IF(B9188&lt;&gt;"",VLOOKUP(B9188,Zapisy!B9181:C9189,2,FALSE),"")</f>
        <v/>
      </c>
      <c r="G9188" s="25" t="str">
        <f>IF(B9188&lt;&gt;"",VLOOKUP(B9188,Zapisy!B9181:G9181,6,FALSE),"")</f>
        <v/>
      </c>
      <c r="H9188" s="35" t="str">
        <f>IF(B9188&lt;&gt;"",VLOOKUP(B9188,Zapisy!B9181:F9191,5,FALSE),"")</f>
        <v/>
      </c>
      <c r="I9188" s="14" t="str">
        <f>IF(B9188&lt;&gt;"",VLOOKUP(B9188,Dziennik!B:F,5,FALSE),"")</f>
        <v/>
      </c>
    </row>
    <row r="9189" spans="2:9" x14ac:dyDescent="0.2">
      <c r="B9189" s="14" t="str">
        <f>IF(Zapisy!B9182&lt;&gt;"",Zapisy!B9182,"")</f>
        <v/>
      </c>
      <c r="C9189" s="14" t="str">
        <f>IF(B9189&lt;&gt;"",VLOOKUP(B9189,JPK_KR!AP:AR,3,FALSE),"")</f>
        <v/>
      </c>
      <c r="D9189" s="32" t="str">
        <f>IF(B9189&lt;&gt;"",VLOOKUP(Zapisy!B9182,JPK_KR!AP:AV,7,FALSE),"")</f>
        <v/>
      </c>
      <c r="E9189" s="25" t="str">
        <f>IF(B9189&lt;&gt;"",VLOOKUP(B9189,Zapisy!B9182:D9190,3,FALSE),"")</f>
        <v/>
      </c>
      <c r="F9189" s="35" t="str">
        <f>IF(B9189&lt;&gt;"",VLOOKUP(B9189,Zapisy!B9182:C9190,2,FALSE),"")</f>
        <v/>
      </c>
      <c r="G9189" s="25" t="str">
        <f>IF(B9189&lt;&gt;"",VLOOKUP(B9189,Zapisy!B9182:G9182,6,FALSE),"")</f>
        <v/>
      </c>
      <c r="H9189" s="35" t="str">
        <f>IF(B9189&lt;&gt;"",VLOOKUP(B9189,Zapisy!B9182:F9192,5,FALSE),"")</f>
        <v/>
      </c>
      <c r="I9189" s="14" t="str">
        <f>IF(B9189&lt;&gt;"",VLOOKUP(B9189,Dziennik!B:F,5,FALSE),"")</f>
        <v/>
      </c>
    </row>
    <row r="9190" spans="2:9" x14ac:dyDescent="0.2">
      <c r="B9190" s="14" t="str">
        <f>IF(Zapisy!B9183&lt;&gt;"",Zapisy!B9183,"")</f>
        <v/>
      </c>
      <c r="C9190" s="14" t="str">
        <f>IF(B9190&lt;&gt;"",VLOOKUP(B9190,JPK_KR!AP:AR,3,FALSE),"")</f>
        <v/>
      </c>
      <c r="D9190" s="32" t="str">
        <f>IF(B9190&lt;&gt;"",VLOOKUP(Zapisy!B9183,JPK_KR!AP:AV,7,FALSE),"")</f>
        <v/>
      </c>
      <c r="E9190" s="25" t="str">
        <f>IF(B9190&lt;&gt;"",VLOOKUP(B9190,Zapisy!B9183:D9191,3,FALSE),"")</f>
        <v/>
      </c>
      <c r="F9190" s="35" t="str">
        <f>IF(B9190&lt;&gt;"",VLOOKUP(B9190,Zapisy!B9183:C9191,2,FALSE),"")</f>
        <v/>
      </c>
      <c r="G9190" s="25" t="str">
        <f>IF(B9190&lt;&gt;"",VLOOKUP(B9190,Zapisy!B9183:G9183,6,FALSE),"")</f>
        <v/>
      </c>
      <c r="H9190" s="35" t="str">
        <f>IF(B9190&lt;&gt;"",VLOOKUP(B9190,Zapisy!B9183:F9193,5,FALSE),"")</f>
        <v/>
      </c>
      <c r="I9190" s="14" t="str">
        <f>IF(B9190&lt;&gt;"",VLOOKUP(B9190,Dziennik!B:F,5,FALSE),"")</f>
        <v/>
      </c>
    </row>
    <row r="9191" spans="2:9" x14ac:dyDescent="0.2">
      <c r="B9191" s="14" t="str">
        <f>IF(Zapisy!B9184&lt;&gt;"",Zapisy!B9184,"")</f>
        <v/>
      </c>
      <c r="C9191" s="14" t="str">
        <f>IF(B9191&lt;&gt;"",VLOOKUP(B9191,JPK_KR!AP:AR,3,FALSE),"")</f>
        <v/>
      </c>
      <c r="D9191" s="32" t="str">
        <f>IF(B9191&lt;&gt;"",VLOOKUP(Zapisy!B9184,JPK_KR!AP:AV,7,FALSE),"")</f>
        <v/>
      </c>
      <c r="E9191" s="25" t="str">
        <f>IF(B9191&lt;&gt;"",VLOOKUP(B9191,Zapisy!B9184:D9192,3,FALSE),"")</f>
        <v/>
      </c>
      <c r="F9191" s="35" t="str">
        <f>IF(B9191&lt;&gt;"",VLOOKUP(B9191,Zapisy!B9184:C9192,2,FALSE),"")</f>
        <v/>
      </c>
      <c r="G9191" s="25" t="str">
        <f>IF(B9191&lt;&gt;"",VLOOKUP(B9191,Zapisy!B9184:G9184,6,FALSE),"")</f>
        <v/>
      </c>
      <c r="H9191" s="35" t="str">
        <f>IF(B9191&lt;&gt;"",VLOOKUP(B9191,Zapisy!B9184:F9194,5,FALSE),"")</f>
        <v/>
      </c>
      <c r="I9191" s="14" t="str">
        <f>IF(B9191&lt;&gt;"",VLOOKUP(B9191,Dziennik!B:F,5,FALSE),"")</f>
        <v/>
      </c>
    </row>
    <row r="9192" spans="2:9" x14ac:dyDescent="0.2">
      <c r="B9192" s="14" t="str">
        <f>IF(Zapisy!B9185&lt;&gt;"",Zapisy!B9185,"")</f>
        <v/>
      </c>
      <c r="C9192" s="14" t="str">
        <f>IF(B9192&lt;&gt;"",VLOOKUP(B9192,JPK_KR!AP:AR,3,FALSE),"")</f>
        <v/>
      </c>
      <c r="D9192" s="32" t="str">
        <f>IF(B9192&lt;&gt;"",VLOOKUP(Zapisy!B9185,JPK_KR!AP:AV,7,FALSE),"")</f>
        <v/>
      </c>
      <c r="E9192" s="25" t="str">
        <f>IF(B9192&lt;&gt;"",VLOOKUP(B9192,Zapisy!B9185:D9193,3,FALSE),"")</f>
        <v/>
      </c>
      <c r="F9192" s="35" t="str">
        <f>IF(B9192&lt;&gt;"",VLOOKUP(B9192,Zapisy!B9185:C9193,2,FALSE),"")</f>
        <v/>
      </c>
      <c r="G9192" s="25" t="str">
        <f>IF(B9192&lt;&gt;"",VLOOKUP(B9192,Zapisy!B9185:G9185,6,FALSE),"")</f>
        <v/>
      </c>
      <c r="H9192" s="35" t="str">
        <f>IF(B9192&lt;&gt;"",VLOOKUP(B9192,Zapisy!B9185:F9195,5,FALSE),"")</f>
        <v/>
      </c>
      <c r="I9192" s="14" t="str">
        <f>IF(B9192&lt;&gt;"",VLOOKUP(B9192,Dziennik!B:F,5,FALSE),"")</f>
        <v/>
      </c>
    </row>
    <row r="9193" spans="2:9" x14ac:dyDescent="0.2">
      <c r="B9193" s="14" t="str">
        <f>IF(Zapisy!B9186&lt;&gt;"",Zapisy!B9186,"")</f>
        <v/>
      </c>
      <c r="C9193" s="14" t="str">
        <f>IF(B9193&lt;&gt;"",VLOOKUP(B9193,JPK_KR!AP:AR,3,FALSE),"")</f>
        <v/>
      </c>
      <c r="D9193" s="32" t="str">
        <f>IF(B9193&lt;&gt;"",VLOOKUP(Zapisy!B9186,JPK_KR!AP:AV,7,FALSE),"")</f>
        <v/>
      </c>
      <c r="E9193" s="25" t="str">
        <f>IF(B9193&lt;&gt;"",VLOOKUP(B9193,Zapisy!B9186:D9194,3,FALSE),"")</f>
        <v/>
      </c>
      <c r="F9193" s="35" t="str">
        <f>IF(B9193&lt;&gt;"",VLOOKUP(B9193,Zapisy!B9186:C9194,2,FALSE),"")</f>
        <v/>
      </c>
      <c r="G9193" s="25" t="str">
        <f>IF(B9193&lt;&gt;"",VLOOKUP(B9193,Zapisy!B9186:G9186,6,FALSE),"")</f>
        <v/>
      </c>
      <c r="H9193" s="35" t="str">
        <f>IF(B9193&lt;&gt;"",VLOOKUP(B9193,Zapisy!B9186:F9196,5,FALSE),"")</f>
        <v/>
      </c>
      <c r="I9193" s="14" t="str">
        <f>IF(B9193&lt;&gt;"",VLOOKUP(B9193,Dziennik!B:F,5,FALSE),"")</f>
        <v/>
      </c>
    </row>
    <row r="9194" spans="2:9" x14ac:dyDescent="0.2">
      <c r="B9194" s="14" t="str">
        <f>IF(Zapisy!B9187&lt;&gt;"",Zapisy!B9187,"")</f>
        <v/>
      </c>
      <c r="C9194" s="14" t="str">
        <f>IF(B9194&lt;&gt;"",VLOOKUP(B9194,JPK_KR!AP:AR,3,FALSE),"")</f>
        <v/>
      </c>
      <c r="D9194" s="32" t="str">
        <f>IF(B9194&lt;&gt;"",VLOOKUP(Zapisy!B9187,JPK_KR!AP:AV,7,FALSE),"")</f>
        <v/>
      </c>
      <c r="E9194" s="25" t="str">
        <f>IF(B9194&lt;&gt;"",VLOOKUP(B9194,Zapisy!B9187:D9195,3,FALSE),"")</f>
        <v/>
      </c>
      <c r="F9194" s="35" t="str">
        <f>IF(B9194&lt;&gt;"",VLOOKUP(B9194,Zapisy!B9187:C9195,2,FALSE),"")</f>
        <v/>
      </c>
      <c r="G9194" s="25" t="str">
        <f>IF(B9194&lt;&gt;"",VLOOKUP(B9194,Zapisy!B9187:G9187,6,FALSE),"")</f>
        <v/>
      </c>
      <c r="H9194" s="35" t="str">
        <f>IF(B9194&lt;&gt;"",VLOOKUP(B9194,Zapisy!B9187:F9197,5,FALSE),"")</f>
        <v/>
      </c>
      <c r="I9194" s="14" t="str">
        <f>IF(B9194&lt;&gt;"",VLOOKUP(B9194,Dziennik!B:F,5,FALSE),"")</f>
        <v/>
      </c>
    </row>
    <row r="9195" spans="2:9" x14ac:dyDescent="0.2">
      <c r="B9195" s="14" t="str">
        <f>IF(Zapisy!B9188&lt;&gt;"",Zapisy!B9188,"")</f>
        <v/>
      </c>
      <c r="C9195" s="14" t="str">
        <f>IF(B9195&lt;&gt;"",VLOOKUP(B9195,JPK_KR!AP:AR,3,FALSE),"")</f>
        <v/>
      </c>
      <c r="D9195" s="32" t="str">
        <f>IF(B9195&lt;&gt;"",VLOOKUP(Zapisy!B9188,JPK_KR!AP:AV,7,FALSE),"")</f>
        <v/>
      </c>
      <c r="E9195" s="25" t="str">
        <f>IF(B9195&lt;&gt;"",VLOOKUP(B9195,Zapisy!B9188:D9196,3,FALSE),"")</f>
        <v/>
      </c>
      <c r="F9195" s="35" t="str">
        <f>IF(B9195&lt;&gt;"",VLOOKUP(B9195,Zapisy!B9188:C9196,2,FALSE),"")</f>
        <v/>
      </c>
      <c r="G9195" s="25" t="str">
        <f>IF(B9195&lt;&gt;"",VLOOKUP(B9195,Zapisy!B9188:G9188,6,FALSE),"")</f>
        <v/>
      </c>
      <c r="H9195" s="35" t="str">
        <f>IF(B9195&lt;&gt;"",VLOOKUP(B9195,Zapisy!B9188:F9198,5,FALSE),"")</f>
        <v/>
      </c>
      <c r="I9195" s="14" t="str">
        <f>IF(B9195&lt;&gt;"",VLOOKUP(B9195,Dziennik!B:F,5,FALSE),"")</f>
        <v/>
      </c>
    </row>
    <row r="9196" spans="2:9" x14ac:dyDescent="0.2">
      <c r="B9196" s="14" t="str">
        <f>IF(Zapisy!B9189&lt;&gt;"",Zapisy!B9189,"")</f>
        <v/>
      </c>
      <c r="C9196" s="14" t="str">
        <f>IF(B9196&lt;&gt;"",VLOOKUP(B9196,JPK_KR!AP:AR,3,FALSE),"")</f>
        <v/>
      </c>
      <c r="D9196" s="32" t="str">
        <f>IF(B9196&lt;&gt;"",VLOOKUP(Zapisy!B9189,JPK_KR!AP:AV,7,FALSE),"")</f>
        <v/>
      </c>
      <c r="E9196" s="25" t="str">
        <f>IF(B9196&lt;&gt;"",VLOOKUP(B9196,Zapisy!B9189:D9197,3,FALSE),"")</f>
        <v/>
      </c>
      <c r="F9196" s="35" t="str">
        <f>IF(B9196&lt;&gt;"",VLOOKUP(B9196,Zapisy!B9189:C9197,2,FALSE),"")</f>
        <v/>
      </c>
      <c r="G9196" s="25" t="str">
        <f>IF(B9196&lt;&gt;"",VLOOKUP(B9196,Zapisy!B9189:G9189,6,FALSE),"")</f>
        <v/>
      </c>
      <c r="H9196" s="35" t="str">
        <f>IF(B9196&lt;&gt;"",VLOOKUP(B9196,Zapisy!B9189:F9199,5,FALSE),"")</f>
        <v/>
      </c>
      <c r="I9196" s="14" t="str">
        <f>IF(B9196&lt;&gt;"",VLOOKUP(B9196,Dziennik!B:F,5,FALSE),"")</f>
        <v/>
      </c>
    </row>
    <row r="9197" spans="2:9" x14ac:dyDescent="0.2">
      <c r="B9197" s="14" t="str">
        <f>IF(Zapisy!B9190&lt;&gt;"",Zapisy!B9190,"")</f>
        <v/>
      </c>
      <c r="C9197" s="14" t="str">
        <f>IF(B9197&lt;&gt;"",VLOOKUP(B9197,JPK_KR!AP:AR,3,FALSE),"")</f>
        <v/>
      </c>
      <c r="D9197" s="32" t="str">
        <f>IF(B9197&lt;&gt;"",VLOOKUP(Zapisy!B9190,JPK_KR!AP:AV,7,FALSE),"")</f>
        <v/>
      </c>
      <c r="E9197" s="25" t="str">
        <f>IF(B9197&lt;&gt;"",VLOOKUP(B9197,Zapisy!B9190:D9198,3,FALSE),"")</f>
        <v/>
      </c>
      <c r="F9197" s="35" t="str">
        <f>IF(B9197&lt;&gt;"",VLOOKUP(B9197,Zapisy!B9190:C9198,2,FALSE),"")</f>
        <v/>
      </c>
      <c r="G9197" s="25" t="str">
        <f>IF(B9197&lt;&gt;"",VLOOKUP(B9197,Zapisy!B9190:G9190,6,FALSE),"")</f>
        <v/>
      </c>
      <c r="H9197" s="35" t="str">
        <f>IF(B9197&lt;&gt;"",VLOOKUP(B9197,Zapisy!B9190:F9200,5,FALSE),"")</f>
        <v/>
      </c>
      <c r="I9197" s="14" t="str">
        <f>IF(B9197&lt;&gt;"",VLOOKUP(B9197,Dziennik!B:F,5,FALSE),"")</f>
        <v/>
      </c>
    </row>
    <row r="9198" spans="2:9" x14ac:dyDescent="0.2">
      <c r="B9198" s="14" t="str">
        <f>IF(Zapisy!B9191&lt;&gt;"",Zapisy!B9191,"")</f>
        <v/>
      </c>
      <c r="C9198" s="14" t="str">
        <f>IF(B9198&lt;&gt;"",VLOOKUP(B9198,JPK_KR!AP:AR,3,FALSE),"")</f>
        <v/>
      </c>
      <c r="D9198" s="32" t="str">
        <f>IF(B9198&lt;&gt;"",VLOOKUP(Zapisy!B9191,JPK_KR!AP:AV,7,FALSE),"")</f>
        <v/>
      </c>
      <c r="E9198" s="25" t="str">
        <f>IF(B9198&lt;&gt;"",VLOOKUP(B9198,Zapisy!B9191:D9199,3,FALSE),"")</f>
        <v/>
      </c>
      <c r="F9198" s="35" t="str">
        <f>IF(B9198&lt;&gt;"",VLOOKUP(B9198,Zapisy!B9191:C9199,2,FALSE),"")</f>
        <v/>
      </c>
      <c r="G9198" s="25" t="str">
        <f>IF(B9198&lt;&gt;"",VLOOKUP(B9198,Zapisy!B9191:G9191,6,FALSE),"")</f>
        <v/>
      </c>
      <c r="H9198" s="35" t="str">
        <f>IF(B9198&lt;&gt;"",VLOOKUP(B9198,Zapisy!B9191:F9201,5,FALSE),"")</f>
        <v/>
      </c>
      <c r="I9198" s="14" t="str">
        <f>IF(B9198&lt;&gt;"",VLOOKUP(B9198,Dziennik!B:F,5,FALSE),"")</f>
        <v/>
      </c>
    </row>
    <row r="9199" spans="2:9" x14ac:dyDescent="0.2">
      <c r="B9199" s="14" t="str">
        <f>IF(Zapisy!B9192&lt;&gt;"",Zapisy!B9192,"")</f>
        <v/>
      </c>
      <c r="C9199" s="14" t="str">
        <f>IF(B9199&lt;&gt;"",VLOOKUP(B9199,JPK_KR!AP:AR,3,FALSE),"")</f>
        <v/>
      </c>
      <c r="D9199" s="32" t="str">
        <f>IF(B9199&lt;&gt;"",VLOOKUP(Zapisy!B9192,JPK_KR!AP:AV,7,FALSE),"")</f>
        <v/>
      </c>
      <c r="E9199" s="25" t="str">
        <f>IF(B9199&lt;&gt;"",VLOOKUP(B9199,Zapisy!B9192:D9200,3,FALSE),"")</f>
        <v/>
      </c>
      <c r="F9199" s="35" t="str">
        <f>IF(B9199&lt;&gt;"",VLOOKUP(B9199,Zapisy!B9192:C9200,2,FALSE),"")</f>
        <v/>
      </c>
      <c r="G9199" s="25" t="str">
        <f>IF(B9199&lt;&gt;"",VLOOKUP(B9199,Zapisy!B9192:G9192,6,FALSE),"")</f>
        <v/>
      </c>
      <c r="H9199" s="35" t="str">
        <f>IF(B9199&lt;&gt;"",VLOOKUP(B9199,Zapisy!B9192:F9202,5,FALSE),"")</f>
        <v/>
      </c>
      <c r="I9199" s="14" t="str">
        <f>IF(B9199&lt;&gt;"",VLOOKUP(B9199,Dziennik!B:F,5,FALSE),"")</f>
        <v/>
      </c>
    </row>
    <row r="9200" spans="2:9" x14ac:dyDescent="0.2">
      <c r="B9200" s="14" t="str">
        <f>IF(Zapisy!B9193&lt;&gt;"",Zapisy!B9193,"")</f>
        <v/>
      </c>
      <c r="C9200" s="14" t="str">
        <f>IF(B9200&lt;&gt;"",VLOOKUP(B9200,JPK_KR!AP:AR,3,FALSE),"")</f>
        <v/>
      </c>
      <c r="D9200" s="32" t="str">
        <f>IF(B9200&lt;&gt;"",VLOOKUP(Zapisy!B9193,JPK_KR!AP:AV,7,FALSE),"")</f>
        <v/>
      </c>
      <c r="E9200" s="25" t="str">
        <f>IF(B9200&lt;&gt;"",VLOOKUP(B9200,Zapisy!B9193:D9201,3,FALSE),"")</f>
        <v/>
      </c>
      <c r="F9200" s="35" t="str">
        <f>IF(B9200&lt;&gt;"",VLOOKUP(B9200,Zapisy!B9193:C9201,2,FALSE),"")</f>
        <v/>
      </c>
      <c r="G9200" s="25" t="str">
        <f>IF(B9200&lt;&gt;"",VLOOKUP(B9200,Zapisy!B9193:G9193,6,FALSE),"")</f>
        <v/>
      </c>
      <c r="H9200" s="35" t="str">
        <f>IF(B9200&lt;&gt;"",VLOOKUP(B9200,Zapisy!B9193:F9203,5,FALSE),"")</f>
        <v/>
      </c>
      <c r="I9200" s="14" t="str">
        <f>IF(B9200&lt;&gt;"",VLOOKUP(B9200,Dziennik!B:F,5,FALSE),"")</f>
        <v/>
      </c>
    </row>
    <row r="9201" spans="2:9" x14ac:dyDescent="0.2">
      <c r="B9201" s="14" t="str">
        <f>IF(Zapisy!B9194&lt;&gt;"",Zapisy!B9194,"")</f>
        <v/>
      </c>
      <c r="C9201" s="14" t="str">
        <f>IF(B9201&lt;&gt;"",VLOOKUP(B9201,JPK_KR!AP:AR,3,FALSE),"")</f>
        <v/>
      </c>
      <c r="D9201" s="32" t="str">
        <f>IF(B9201&lt;&gt;"",VLOOKUP(Zapisy!B9194,JPK_KR!AP:AV,7,FALSE),"")</f>
        <v/>
      </c>
      <c r="E9201" s="25" t="str">
        <f>IF(B9201&lt;&gt;"",VLOOKUP(B9201,Zapisy!B9194:D9202,3,FALSE),"")</f>
        <v/>
      </c>
      <c r="F9201" s="35" t="str">
        <f>IF(B9201&lt;&gt;"",VLOOKUP(B9201,Zapisy!B9194:C9202,2,FALSE),"")</f>
        <v/>
      </c>
      <c r="G9201" s="25" t="str">
        <f>IF(B9201&lt;&gt;"",VLOOKUP(B9201,Zapisy!B9194:G9194,6,FALSE),"")</f>
        <v/>
      </c>
      <c r="H9201" s="35" t="str">
        <f>IF(B9201&lt;&gt;"",VLOOKUP(B9201,Zapisy!B9194:F9204,5,FALSE),"")</f>
        <v/>
      </c>
      <c r="I9201" s="14" t="str">
        <f>IF(B9201&lt;&gt;"",VLOOKUP(B9201,Dziennik!B:F,5,FALSE),"")</f>
        <v/>
      </c>
    </row>
    <row r="9202" spans="2:9" x14ac:dyDescent="0.2">
      <c r="B9202" s="14" t="str">
        <f>IF(Zapisy!B9195&lt;&gt;"",Zapisy!B9195,"")</f>
        <v/>
      </c>
      <c r="C9202" s="14" t="str">
        <f>IF(B9202&lt;&gt;"",VLOOKUP(B9202,JPK_KR!AP:AR,3,FALSE),"")</f>
        <v/>
      </c>
      <c r="D9202" s="32" t="str">
        <f>IF(B9202&lt;&gt;"",VLOOKUP(Zapisy!B9195,JPK_KR!AP:AV,7,FALSE),"")</f>
        <v/>
      </c>
      <c r="E9202" s="25" t="str">
        <f>IF(B9202&lt;&gt;"",VLOOKUP(B9202,Zapisy!B9195:D9203,3,FALSE),"")</f>
        <v/>
      </c>
      <c r="F9202" s="35" t="str">
        <f>IF(B9202&lt;&gt;"",VLOOKUP(B9202,Zapisy!B9195:C9203,2,FALSE),"")</f>
        <v/>
      </c>
      <c r="G9202" s="25" t="str">
        <f>IF(B9202&lt;&gt;"",VLOOKUP(B9202,Zapisy!B9195:G9195,6,FALSE),"")</f>
        <v/>
      </c>
      <c r="H9202" s="35" t="str">
        <f>IF(B9202&lt;&gt;"",VLOOKUP(B9202,Zapisy!B9195:F9205,5,FALSE),"")</f>
        <v/>
      </c>
      <c r="I9202" s="14" t="str">
        <f>IF(B9202&lt;&gt;"",VLOOKUP(B9202,Dziennik!B:F,5,FALSE),"")</f>
        <v/>
      </c>
    </row>
    <row r="9203" spans="2:9" x14ac:dyDescent="0.2">
      <c r="B9203" s="14" t="str">
        <f>IF(Zapisy!B9196&lt;&gt;"",Zapisy!B9196,"")</f>
        <v/>
      </c>
      <c r="C9203" s="14" t="str">
        <f>IF(B9203&lt;&gt;"",VLOOKUP(B9203,JPK_KR!AP:AR,3,FALSE),"")</f>
        <v/>
      </c>
      <c r="D9203" s="32" t="str">
        <f>IF(B9203&lt;&gt;"",VLOOKUP(Zapisy!B9196,JPK_KR!AP:AV,7,FALSE),"")</f>
        <v/>
      </c>
      <c r="E9203" s="25" t="str">
        <f>IF(B9203&lt;&gt;"",VLOOKUP(B9203,Zapisy!B9196:D9204,3,FALSE),"")</f>
        <v/>
      </c>
      <c r="F9203" s="35" t="str">
        <f>IF(B9203&lt;&gt;"",VLOOKUP(B9203,Zapisy!B9196:C9204,2,FALSE),"")</f>
        <v/>
      </c>
      <c r="G9203" s="25" t="str">
        <f>IF(B9203&lt;&gt;"",VLOOKUP(B9203,Zapisy!B9196:G9196,6,FALSE),"")</f>
        <v/>
      </c>
      <c r="H9203" s="35" t="str">
        <f>IF(B9203&lt;&gt;"",VLOOKUP(B9203,Zapisy!B9196:F9206,5,FALSE),"")</f>
        <v/>
      </c>
      <c r="I9203" s="14" t="str">
        <f>IF(B9203&lt;&gt;"",VLOOKUP(B9203,Dziennik!B:F,5,FALSE),"")</f>
        <v/>
      </c>
    </row>
    <row r="9204" spans="2:9" x14ac:dyDescent="0.2">
      <c r="B9204" s="14" t="str">
        <f>IF(Zapisy!B9197&lt;&gt;"",Zapisy!B9197,"")</f>
        <v/>
      </c>
      <c r="C9204" s="14" t="str">
        <f>IF(B9204&lt;&gt;"",VLOOKUP(B9204,JPK_KR!AP:AR,3,FALSE),"")</f>
        <v/>
      </c>
      <c r="D9204" s="32" t="str">
        <f>IF(B9204&lt;&gt;"",VLOOKUP(Zapisy!B9197,JPK_KR!AP:AV,7,FALSE),"")</f>
        <v/>
      </c>
      <c r="E9204" s="25" t="str">
        <f>IF(B9204&lt;&gt;"",VLOOKUP(B9204,Zapisy!B9197:D9205,3,FALSE),"")</f>
        <v/>
      </c>
      <c r="F9204" s="35" t="str">
        <f>IF(B9204&lt;&gt;"",VLOOKUP(B9204,Zapisy!B9197:C9205,2,FALSE),"")</f>
        <v/>
      </c>
      <c r="G9204" s="25" t="str">
        <f>IF(B9204&lt;&gt;"",VLOOKUP(B9204,Zapisy!B9197:G9197,6,FALSE),"")</f>
        <v/>
      </c>
      <c r="H9204" s="35" t="str">
        <f>IF(B9204&lt;&gt;"",VLOOKUP(B9204,Zapisy!B9197:F9207,5,FALSE),"")</f>
        <v/>
      </c>
      <c r="I9204" s="14" t="str">
        <f>IF(B9204&lt;&gt;"",VLOOKUP(B9204,Dziennik!B:F,5,FALSE),"")</f>
        <v/>
      </c>
    </row>
    <row r="9205" spans="2:9" x14ac:dyDescent="0.2">
      <c r="B9205" s="14" t="str">
        <f>IF(Zapisy!B9198&lt;&gt;"",Zapisy!B9198,"")</f>
        <v/>
      </c>
      <c r="C9205" s="14" t="str">
        <f>IF(B9205&lt;&gt;"",VLOOKUP(B9205,JPK_KR!AP:AR,3,FALSE),"")</f>
        <v/>
      </c>
      <c r="D9205" s="32" t="str">
        <f>IF(B9205&lt;&gt;"",VLOOKUP(Zapisy!B9198,JPK_KR!AP:AV,7,FALSE),"")</f>
        <v/>
      </c>
      <c r="E9205" s="25" t="str">
        <f>IF(B9205&lt;&gt;"",VLOOKUP(B9205,Zapisy!B9198:D9206,3,FALSE),"")</f>
        <v/>
      </c>
      <c r="F9205" s="35" t="str">
        <f>IF(B9205&lt;&gt;"",VLOOKUP(B9205,Zapisy!B9198:C9206,2,FALSE),"")</f>
        <v/>
      </c>
      <c r="G9205" s="25" t="str">
        <f>IF(B9205&lt;&gt;"",VLOOKUP(B9205,Zapisy!B9198:G9198,6,FALSE),"")</f>
        <v/>
      </c>
      <c r="H9205" s="35" t="str">
        <f>IF(B9205&lt;&gt;"",VLOOKUP(B9205,Zapisy!B9198:F9208,5,FALSE),"")</f>
        <v/>
      </c>
      <c r="I9205" s="14" t="str">
        <f>IF(B9205&lt;&gt;"",VLOOKUP(B9205,Dziennik!B:F,5,FALSE),"")</f>
        <v/>
      </c>
    </row>
    <row r="9206" spans="2:9" x14ac:dyDescent="0.2">
      <c r="B9206" s="14" t="str">
        <f>IF(Zapisy!B9199&lt;&gt;"",Zapisy!B9199,"")</f>
        <v/>
      </c>
      <c r="C9206" s="14" t="str">
        <f>IF(B9206&lt;&gt;"",VLOOKUP(B9206,JPK_KR!AP:AR,3,FALSE),"")</f>
        <v/>
      </c>
      <c r="D9206" s="32" t="str">
        <f>IF(B9206&lt;&gt;"",VLOOKUP(Zapisy!B9199,JPK_KR!AP:AV,7,FALSE),"")</f>
        <v/>
      </c>
      <c r="E9206" s="25" t="str">
        <f>IF(B9206&lt;&gt;"",VLOOKUP(B9206,Zapisy!B9199:D9207,3,FALSE),"")</f>
        <v/>
      </c>
      <c r="F9206" s="35" t="str">
        <f>IF(B9206&lt;&gt;"",VLOOKUP(B9206,Zapisy!B9199:C9207,2,FALSE),"")</f>
        <v/>
      </c>
      <c r="G9206" s="25" t="str">
        <f>IF(B9206&lt;&gt;"",VLOOKUP(B9206,Zapisy!B9199:G9199,6,FALSE),"")</f>
        <v/>
      </c>
      <c r="H9206" s="35" t="str">
        <f>IF(B9206&lt;&gt;"",VLOOKUP(B9206,Zapisy!B9199:F9209,5,FALSE),"")</f>
        <v/>
      </c>
      <c r="I9206" s="14" t="str">
        <f>IF(B9206&lt;&gt;"",VLOOKUP(B9206,Dziennik!B:F,5,FALSE),"")</f>
        <v/>
      </c>
    </row>
    <row r="9207" spans="2:9" x14ac:dyDescent="0.2">
      <c r="B9207" s="14" t="str">
        <f>IF(Zapisy!B9200&lt;&gt;"",Zapisy!B9200,"")</f>
        <v/>
      </c>
      <c r="C9207" s="14" t="str">
        <f>IF(B9207&lt;&gt;"",VLOOKUP(B9207,JPK_KR!AP:AR,3,FALSE),"")</f>
        <v/>
      </c>
      <c r="D9207" s="32" t="str">
        <f>IF(B9207&lt;&gt;"",VLOOKUP(Zapisy!B9200,JPK_KR!AP:AV,7,FALSE),"")</f>
        <v/>
      </c>
      <c r="E9207" s="25" t="str">
        <f>IF(B9207&lt;&gt;"",VLOOKUP(B9207,Zapisy!B9200:D9208,3,FALSE),"")</f>
        <v/>
      </c>
      <c r="F9207" s="35" t="str">
        <f>IF(B9207&lt;&gt;"",VLOOKUP(B9207,Zapisy!B9200:C9208,2,FALSE),"")</f>
        <v/>
      </c>
      <c r="G9207" s="25" t="str">
        <f>IF(B9207&lt;&gt;"",VLOOKUP(B9207,Zapisy!B9200:G9200,6,FALSE),"")</f>
        <v/>
      </c>
      <c r="H9207" s="35" t="str">
        <f>IF(B9207&lt;&gt;"",VLOOKUP(B9207,Zapisy!B9200:F9210,5,FALSE),"")</f>
        <v/>
      </c>
      <c r="I9207" s="14" t="str">
        <f>IF(B9207&lt;&gt;"",VLOOKUP(B9207,Dziennik!B:F,5,FALSE),"")</f>
        <v/>
      </c>
    </row>
    <row r="9208" spans="2:9" x14ac:dyDescent="0.2">
      <c r="B9208" s="14" t="str">
        <f>IF(Zapisy!B9201&lt;&gt;"",Zapisy!B9201,"")</f>
        <v/>
      </c>
      <c r="C9208" s="14" t="str">
        <f>IF(B9208&lt;&gt;"",VLOOKUP(B9208,JPK_KR!AP:AR,3,FALSE),"")</f>
        <v/>
      </c>
      <c r="D9208" s="32" t="str">
        <f>IF(B9208&lt;&gt;"",VLOOKUP(Zapisy!B9201,JPK_KR!AP:AV,7,FALSE),"")</f>
        <v/>
      </c>
      <c r="E9208" s="25" t="str">
        <f>IF(B9208&lt;&gt;"",VLOOKUP(B9208,Zapisy!B9201:D9209,3,FALSE),"")</f>
        <v/>
      </c>
      <c r="F9208" s="35" t="str">
        <f>IF(B9208&lt;&gt;"",VLOOKUP(B9208,Zapisy!B9201:C9209,2,FALSE),"")</f>
        <v/>
      </c>
      <c r="G9208" s="25" t="str">
        <f>IF(B9208&lt;&gt;"",VLOOKUP(B9208,Zapisy!B9201:G9201,6,FALSE),"")</f>
        <v/>
      </c>
      <c r="H9208" s="35" t="str">
        <f>IF(B9208&lt;&gt;"",VLOOKUP(B9208,Zapisy!B9201:F9211,5,FALSE),"")</f>
        <v/>
      </c>
      <c r="I9208" s="14" t="str">
        <f>IF(B9208&lt;&gt;"",VLOOKUP(B9208,Dziennik!B:F,5,FALSE),"")</f>
        <v/>
      </c>
    </row>
    <row r="9209" spans="2:9" x14ac:dyDescent="0.2">
      <c r="B9209" s="14" t="str">
        <f>IF(Zapisy!B9202&lt;&gt;"",Zapisy!B9202,"")</f>
        <v/>
      </c>
      <c r="C9209" s="14" t="str">
        <f>IF(B9209&lt;&gt;"",VLOOKUP(B9209,JPK_KR!AP:AR,3,FALSE),"")</f>
        <v/>
      </c>
      <c r="D9209" s="32" t="str">
        <f>IF(B9209&lt;&gt;"",VLOOKUP(Zapisy!B9202,JPK_KR!AP:AV,7,FALSE),"")</f>
        <v/>
      </c>
      <c r="E9209" s="25" t="str">
        <f>IF(B9209&lt;&gt;"",VLOOKUP(B9209,Zapisy!B9202:D9210,3,FALSE),"")</f>
        <v/>
      </c>
      <c r="F9209" s="35" t="str">
        <f>IF(B9209&lt;&gt;"",VLOOKUP(B9209,Zapisy!B9202:C9210,2,FALSE),"")</f>
        <v/>
      </c>
      <c r="G9209" s="25" t="str">
        <f>IF(B9209&lt;&gt;"",VLOOKUP(B9209,Zapisy!B9202:G9202,6,FALSE),"")</f>
        <v/>
      </c>
      <c r="H9209" s="35" t="str">
        <f>IF(B9209&lt;&gt;"",VLOOKUP(B9209,Zapisy!B9202:F9212,5,FALSE),"")</f>
        <v/>
      </c>
      <c r="I9209" s="14" t="str">
        <f>IF(B9209&lt;&gt;"",VLOOKUP(B9209,Dziennik!B:F,5,FALSE),"")</f>
        <v/>
      </c>
    </row>
    <row r="9210" spans="2:9" x14ac:dyDescent="0.2">
      <c r="B9210" s="14" t="str">
        <f>IF(Zapisy!B9203&lt;&gt;"",Zapisy!B9203,"")</f>
        <v/>
      </c>
      <c r="C9210" s="14" t="str">
        <f>IF(B9210&lt;&gt;"",VLOOKUP(B9210,JPK_KR!AP:AR,3,FALSE),"")</f>
        <v/>
      </c>
      <c r="D9210" s="32" t="str">
        <f>IF(B9210&lt;&gt;"",VLOOKUP(Zapisy!B9203,JPK_KR!AP:AV,7,FALSE),"")</f>
        <v/>
      </c>
      <c r="E9210" s="25" t="str">
        <f>IF(B9210&lt;&gt;"",VLOOKUP(B9210,Zapisy!B9203:D9211,3,FALSE),"")</f>
        <v/>
      </c>
      <c r="F9210" s="35" t="str">
        <f>IF(B9210&lt;&gt;"",VLOOKUP(B9210,Zapisy!B9203:C9211,2,FALSE),"")</f>
        <v/>
      </c>
      <c r="G9210" s="25" t="str">
        <f>IF(B9210&lt;&gt;"",VLOOKUP(B9210,Zapisy!B9203:G9203,6,FALSE),"")</f>
        <v/>
      </c>
      <c r="H9210" s="35" t="str">
        <f>IF(B9210&lt;&gt;"",VLOOKUP(B9210,Zapisy!B9203:F9213,5,FALSE),"")</f>
        <v/>
      </c>
      <c r="I9210" s="14" t="str">
        <f>IF(B9210&lt;&gt;"",VLOOKUP(B9210,Dziennik!B:F,5,FALSE),"")</f>
        <v/>
      </c>
    </row>
    <row r="9211" spans="2:9" x14ac:dyDescent="0.2">
      <c r="B9211" s="14" t="str">
        <f>IF(Zapisy!B9204&lt;&gt;"",Zapisy!B9204,"")</f>
        <v/>
      </c>
      <c r="C9211" s="14" t="str">
        <f>IF(B9211&lt;&gt;"",VLOOKUP(B9211,JPK_KR!AP:AR,3,FALSE),"")</f>
        <v/>
      </c>
      <c r="D9211" s="32" t="str">
        <f>IF(B9211&lt;&gt;"",VLOOKUP(Zapisy!B9204,JPK_KR!AP:AV,7,FALSE),"")</f>
        <v/>
      </c>
      <c r="E9211" s="25" t="str">
        <f>IF(B9211&lt;&gt;"",VLOOKUP(B9211,Zapisy!B9204:D9212,3,FALSE),"")</f>
        <v/>
      </c>
      <c r="F9211" s="35" t="str">
        <f>IF(B9211&lt;&gt;"",VLOOKUP(B9211,Zapisy!B9204:C9212,2,FALSE),"")</f>
        <v/>
      </c>
      <c r="G9211" s="25" t="str">
        <f>IF(B9211&lt;&gt;"",VLOOKUP(B9211,Zapisy!B9204:G9204,6,FALSE),"")</f>
        <v/>
      </c>
      <c r="H9211" s="35" t="str">
        <f>IF(B9211&lt;&gt;"",VLOOKUP(B9211,Zapisy!B9204:F9214,5,FALSE),"")</f>
        <v/>
      </c>
      <c r="I9211" s="14" t="str">
        <f>IF(B9211&lt;&gt;"",VLOOKUP(B9211,Dziennik!B:F,5,FALSE),"")</f>
        <v/>
      </c>
    </row>
    <row r="9212" spans="2:9" x14ac:dyDescent="0.2">
      <c r="B9212" s="14" t="str">
        <f>IF(Zapisy!B9205&lt;&gt;"",Zapisy!B9205,"")</f>
        <v/>
      </c>
      <c r="C9212" s="14" t="str">
        <f>IF(B9212&lt;&gt;"",VLOOKUP(B9212,JPK_KR!AP:AR,3,FALSE),"")</f>
        <v/>
      </c>
      <c r="D9212" s="32" t="str">
        <f>IF(B9212&lt;&gt;"",VLOOKUP(Zapisy!B9205,JPK_KR!AP:AV,7,FALSE),"")</f>
        <v/>
      </c>
      <c r="E9212" s="25" t="str">
        <f>IF(B9212&lt;&gt;"",VLOOKUP(B9212,Zapisy!B9205:D9213,3,FALSE),"")</f>
        <v/>
      </c>
      <c r="F9212" s="35" t="str">
        <f>IF(B9212&lt;&gt;"",VLOOKUP(B9212,Zapisy!B9205:C9213,2,FALSE),"")</f>
        <v/>
      </c>
      <c r="G9212" s="25" t="str">
        <f>IF(B9212&lt;&gt;"",VLOOKUP(B9212,Zapisy!B9205:G9205,6,FALSE),"")</f>
        <v/>
      </c>
      <c r="H9212" s="35" t="str">
        <f>IF(B9212&lt;&gt;"",VLOOKUP(B9212,Zapisy!B9205:F9215,5,FALSE),"")</f>
        <v/>
      </c>
      <c r="I9212" s="14" t="str">
        <f>IF(B9212&lt;&gt;"",VLOOKUP(B9212,Dziennik!B:F,5,FALSE),"")</f>
        <v/>
      </c>
    </row>
    <row r="9213" spans="2:9" x14ac:dyDescent="0.2">
      <c r="B9213" s="14" t="str">
        <f>IF(Zapisy!B9206&lt;&gt;"",Zapisy!B9206,"")</f>
        <v/>
      </c>
      <c r="C9213" s="14" t="str">
        <f>IF(B9213&lt;&gt;"",VLOOKUP(B9213,JPK_KR!AP:AR,3,FALSE),"")</f>
        <v/>
      </c>
      <c r="D9213" s="32" t="str">
        <f>IF(B9213&lt;&gt;"",VLOOKUP(Zapisy!B9206,JPK_KR!AP:AV,7,FALSE),"")</f>
        <v/>
      </c>
      <c r="E9213" s="25" t="str">
        <f>IF(B9213&lt;&gt;"",VLOOKUP(B9213,Zapisy!B9206:D9214,3,FALSE),"")</f>
        <v/>
      </c>
      <c r="F9213" s="35" t="str">
        <f>IF(B9213&lt;&gt;"",VLOOKUP(B9213,Zapisy!B9206:C9214,2,FALSE),"")</f>
        <v/>
      </c>
      <c r="G9213" s="25" t="str">
        <f>IF(B9213&lt;&gt;"",VLOOKUP(B9213,Zapisy!B9206:G9206,6,FALSE),"")</f>
        <v/>
      </c>
      <c r="H9213" s="35" t="str">
        <f>IF(B9213&lt;&gt;"",VLOOKUP(B9213,Zapisy!B9206:F9216,5,FALSE),"")</f>
        <v/>
      </c>
      <c r="I9213" s="14" t="str">
        <f>IF(B9213&lt;&gt;"",VLOOKUP(B9213,Dziennik!B:F,5,FALSE),"")</f>
        <v/>
      </c>
    </row>
    <row r="9214" spans="2:9" x14ac:dyDescent="0.2">
      <c r="B9214" s="14" t="str">
        <f>IF(Zapisy!B9207&lt;&gt;"",Zapisy!B9207,"")</f>
        <v/>
      </c>
      <c r="C9214" s="14" t="str">
        <f>IF(B9214&lt;&gt;"",VLOOKUP(B9214,JPK_KR!AP:AR,3,FALSE),"")</f>
        <v/>
      </c>
      <c r="D9214" s="32" t="str">
        <f>IF(B9214&lt;&gt;"",VLOOKUP(Zapisy!B9207,JPK_KR!AP:AV,7,FALSE),"")</f>
        <v/>
      </c>
      <c r="E9214" s="25" t="str">
        <f>IF(B9214&lt;&gt;"",VLOOKUP(B9214,Zapisy!B9207:D9215,3,FALSE),"")</f>
        <v/>
      </c>
      <c r="F9214" s="35" t="str">
        <f>IF(B9214&lt;&gt;"",VLOOKUP(B9214,Zapisy!B9207:C9215,2,FALSE),"")</f>
        <v/>
      </c>
      <c r="G9214" s="25" t="str">
        <f>IF(B9214&lt;&gt;"",VLOOKUP(B9214,Zapisy!B9207:G9207,6,FALSE),"")</f>
        <v/>
      </c>
      <c r="H9214" s="35" t="str">
        <f>IF(B9214&lt;&gt;"",VLOOKUP(B9214,Zapisy!B9207:F9217,5,FALSE),"")</f>
        <v/>
      </c>
      <c r="I9214" s="14" t="str">
        <f>IF(B9214&lt;&gt;"",VLOOKUP(B9214,Dziennik!B:F,5,FALSE),"")</f>
        <v/>
      </c>
    </row>
    <row r="9215" spans="2:9" x14ac:dyDescent="0.2">
      <c r="B9215" s="14" t="str">
        <f>IF(Zapisy!B9208&lt;&gt;"",Zapisy!B9208,"")</f>
        <v/>
      </c>
      <c r="C9215" s="14" t="str">
        <f>IF(B9215&lt;&gt;"",VLOOKUP(B9215,JPK_KR!AP:AR,3,FALSE),"")</f>
        <v/>
      </c>
      <c r="D9215" s="32" t="str">
        <f>IF(B9215&lt;&gt;"",VLOOKUP(Zapisy!B9208,JPK_KR!AP:AV,7,FALSE),"")</f>
        <v/>
      </c>
      <c r="E9215" s="25" t="str">
        <f>IF(B9215&lt;&gt;"",VLOOKUP(B9215,Zapisy!B9208:D9216,3,FALSE),"")</f>
        <v/>
      </c>
      <c r="F9215" s="35" t="str">
        <f>IF(B9215&lt;&gt;"",VLOOKUP(B9215,Zapisy!B9208:C9216,2,FALSE),"")</f>
        <v/>
      </c>
      <c r="G9215" s="25" t="str">
        <f>IF(B9215&lt;&gt;"",VLOOKUP(B9215,Zapisy!B9208:G9208,6,FALSE),"")</f>
        <v/>
      </c>
      <c r="H9215" s="35" t="str">
        <f>IF(B9215&lt;&gt;"",VLOOKUP(B9215,Zapisy!B9208:F9218,5,FALSE),"")</f>
        <v/>
      </c>
      <c r="I9215" s="14" t="str">
        <f>IF(B9215&lt;&gt;"",VLOOKUP(B9215,Dziennik!B:F,5,FALSE),"")</f>
        <v/>
      </c>
    </row>
    <row r="9216" spans="2:9" x14ac:dyDescent="0.2">
      <c r="B9216" s="14" t="str">
        <f>IF(Zapisy!B9209&lt;&gt;"",Zapisy!B9209,"")</f>
        <v/>
      </c>
      <c r="C9216" s="14" t="str">
        <f>IF(B9216&lt;&gt;"",VLOOKUP(B9216,JPK_KR!AP:AR,3,FALSE),"")</f>
        <v/>
      </c>
      <c r="D9216" s="32" t="str">
        <f>IF(B9216&lt;&gt;"",VLOOKUP(Zapisy!B9209,JPK_KR!AP:AV,7,FALSE),"")</f>
        <v/>
      </c>
      <c r="E9216" s="25" t="str">
        <f>IF(B9216&lt;&gt;"",VLOOKUP(B9216,Zapisy!B9209:D9217,3,FALSE),"")</f>
        <v/>
      </c>
      <c r="F9216" s="35" t="str">
        <f>IF(B9216&lt;&gt;"",VLOOKUP(B9216,Zapisy!B9209:C9217,2,FALSE),"")</f>
        <v/>
      </c>
      <c r="G9216" s="25" t="str">
        <f>IF(B9216&lt;&gt;"",VLOOKUP(B9216,Zapisy!B9209:G9209,6,FALSE),"")</f>
        <v/>
      </c>
      <c r="H9216" s="35" t="str">
        <f>IF(B9216&lt;&gt;"",VLOOKUP(B9216,Zapisy!B9209:F9219,5,FALSE),"")</f>
        <v/>
      </c>
      <c r="I9216" s="14" t="str">
        <f>IF(B9216&lt;&gt;"",VLOOKUP(B9216,Dziennik!B:F,5,FALSE),"")</f>
        <v/>
      </c>
    </row>
    <row r="9217" spans="2:9" x14ac:dyDescent="0.2">
      <c r="B9217" s="14" t="str">
        <f>IF(Zapisy!B9210&lt;&gt;"",Zapisy!B9210,"")</f>
        <v/>
      </c>
      <c r="C9217" s="14" t="str">
        <f>IF(B9217&lt;&gt;"",VLOOKUP(B9217,JPK_KR!AP:AR,3,FALSE),"")</f>
        <v/>
      </c>
      <c r="D9217" s="32" t="str">
        <f>IF(B9217&lt;&gt;"",VLOOKUP(Zapisy!B9210,JPK_KR!AP:AV,7,FALSE),"")</f>
        <v/>
      </c>
      <c r="E9217" s="25" t="str">
        <f>IF(B9217&lt;&gt;"",VLOOKUP(B9217,Zapisy!B9210:D9218,3,FALSE),"")</f>
        <v/>
      </c>
      <c r="F9217" s="35" t="str">
        <f>IF(B9217&lt;&gt;"",VLOOKUP(B9217,Zapisy!B9210:C9218,2,FALSE),"")</f>
        <v/>
      </c>
      <c r="G9217" s="25" t="str">
        <f>IF(B9217&lt;&gt;"",VLOOKUP(B9217,Zapisy!B9210:G9210,6,FALSE),"")</f>
        <v/>
      </c>
      <c r="H9217" s="35" t="str">
        <f>IF(B9217&lt;&gt;"",VLOOKUP(B9217,Zapisy!B9210:F9220,5,FALSE),"")</f>
        <v/>
      </c>
      <c r="I9217" s="14" t="str">
        <f>IF(B9217&lt;&gt;"",VLOOKUP(B9217,Dziennik!B:F,5,FALSE),"")</f>
        <v/>
      </c>
    </row>
    <row r="9218" spans="2:9" x14ac:dyDescent="0.2">
      <c r="B9218" s="14" t="str">
        <f>IF(Zapisy!B9211&lt;&gt;"",Zapisy!B9211,"")</f>
        <v/>
      </c>
      <c r="C9218" s="14" t="str">
        <f>IF(B9218&lt;&gt;"",VLOOKUP(B9218,JPK_KR!AP:AR,3,FALSE),"")</f>
        <v/>
      </c>
      <c r="D9218" s="32" t="str">
        <f>IF(B9218&lt;&gt;"",VLOOKUP(Zapisy!B9211,JPK_KR!AP:AV,7,FALSE),"")</f>
        <v/>
      </c>
      <c r="E9218" s="25" t="str">
        <f>IF(B9218&lt;&gt;"",VLOOKUP(B9218,Zapisy!B9211:D9219,3,FALSE),"")</f>
        <v/>
      </c>
      <c r="F9218" s="35" t="str">
        <f>IF(B9218&lt;&gt;"",VLOOKUP(B9218,Zapisy!B9211:C9219,2,FALSE),"")</f>
        <v/>
      </c>
      <c r="G9218" s="25" t="str">
        <f>IF(B9218&lt;&gt;"",VLOOKUP(B9218,Zapisy!B9211:G9211,6,FALSE),"")</f>
        <v/>
      </c>
      <c r="H9218" s="35" t="str">
        <f>IF(B9218&lt;&gt;"",VLOOKUP(B9218,Zapisy!B9211:F9221,5,FALSE),"")</f>
        <v/>
      </c>
      <c r="I9218" s="14" t="str">
        <f>IF(B9218&lt;&gt;"",VLOOKUP(B9218,Dziennik!B:F,5,FALSE),"")</f>
        <v/>
      </c>
    </row>
    <row r="9219" spans="2:9" x14ac:dyDescent="0.2">
      <c r="B9219" s="14" t="str">
        <f>IF(Zapisy!B9212&lt;&gt;"",Zapisy!B9212,"")</f>
        <v/>
      </c>
      <c r="C9219" s="14" t="str">
        <f>IF(B9219&lt;&gt;"",VLOOKUP(B9219,JPK_KR!AP:AR,3,FALSE),"")</f>
        <v/>
      </c>
      <c r="D9219" s="32" t="str">
        <f>IF(B9219&lt;&gt;"",VLOOKUP(Zapisy!B9212,JPK_KR!AP:AV,7,FALSE),"")</f>
        <v/>
      </c>
      <c r="E9219" s="25" t="str">
        <f>IF(B9219&lt;&gt;"",VLOOKUP(B9219,Zapisy!B9212:D9220,3,FALSE),"")</f>
        <v/>
      </c>
      <c r="F9219" s="35" t="str">
        <f>IF(B9219&lt;&gt;"",VLOOKUP(B9219,Zapisy!B9212:C9220,2,FALSE),"")</f>
        <v/>
      </c>
      <c r="G9219" s="25" t="str">
        <f>IF(B9219&lt;&gt;"",VLOOKUP(B9219,Zapisy!B9212:G9212,6,FALSE),"")</f>
        <v/>
      </c>
      <c r="H9219" s="35" t="str">
        <f>IF(B9219&lt;&gt;"",VLOOKUP(B9219,Zapisy!B9212:F9222,5,FALSE),"")</f>
        <v/>
      </c>
      <c r="I9219" s="14" t="str">
        <f>IF(B9219&lt;&gt;"",VLOOKUP(B9219,Dziennik!B:F,5,FALSE),"")</f>
        <v/>
      </c>
    </row>
    <row r="9220" spans="2:9" x14ac:dyDescent="0.2">
      <c r="B9220" s="14" t="str">
        <f>IF(Zapisy!B9213&lt;&gt;"",Zapisy!B9213,"")</f>
        <v/>
      </c>
      <c r="C9220" s="14" t="str">
        <f>IF(B9220&lt;&gt;"",VLOOKUP(B9220,JPK_KR!AP:AR,3,FALSE),"")</f>
        <v/>
      </c>
      <c r="D9220" s="32" t="str">
        <f>IF(B9220&lt;&gt;"",VLOOKUP(Zapisy!B9213,JPK_KR!AP:AV,7,FALSE),"")</f>
        <v/>
      </c>
      <c r="E9220" s="25" t="str">
        <f>IF(B9220&lt;&gt;"",VLOOKUP(B9220,Zapisy!B9213:D9221,3,FALSE),"")</f>
        <v/>
      </c>
      <c r="F9220" s="35" t="str">
        <f>IF(B9220&lt;&gt;"",VLOOKUP(B9220,Zapisy!B9213:C9221,2,FALSE),"")</f>
        <v/>
      </c>
      <c r="G9220" s="25" t="str">
        <f>IF(B9220&lt;&gt;"",VLOOKUP(B9220,Zapisy!B9213:G9213,6,FALSE),"")</f>
        <v/>
      </c>
      <c r="H9220" s="35" t="str">
        <f>IF(B9220&lt;&gt;"",VLOOKUP(B9220,Zapisy!B9213:F9223,5,FALSE),"")</f>
        <v/>
      </c>
      <c r="I9220" s="14" t="str">
        <f>IF(B9220&lt;&gt;"",VLOOKUP(B9220,Dziennik!B:F,5,FALSE),"")</f>
        <v/>
      </c>
    </row>
    <row r="9221" spans="2:9" x14ac:dyDescent="0.2">
      <c r="B9221" s="14" t="str">
        <f>IF(Zapisy!B9214&lt;&gt;"",Zapisy!B9214,"")</f>
        <v/>
      </c>
      <c r="C9221" s="14" t="str">
        <f>IF(B9221&lt;&gt;"",VLOOKUP(B9221,JPK_KR!AP:AR,3,FALSE),"")</f>
        <v/>
      </c>
      <c r="D9221" s="32" t="str">
        <f>IF(B9221&lt;&gt;"",VLOOKUP(Zapisy!B9214,JPK_KR!AP:AV,7,FALSE),"")</f>
        <v/>
      </c>
      <c r="E9221" s="25" t="str">
        <f>IF(B9221&lt;&gt;"",VLOOKUP(B9221,Zapisy!B9214:D9222,3,FALSE),"")</f>
        <v/>
      </c>
      <c r="F9221" s="35" t="str">
        <f>IF(B9221&lt;&gt;"",VLOOKUP(B9221,Zapisy!B9214:C9222,2,FALSE),"")</f>
        <v/>
      </c>
      <c r="G9221" s="25" t="str">
        <f>IF(B9221&lt;&gt;"",VLOOKUP(B9221,Zapisy!B9214:G9214,6,FALSE),"")</f>
        <v/>
      </c>
      <c r="H9221" s="35" t="str">
        <f>IF(B9221&lt;&gt;"",VLOOKUP(B9221,Zapisy!B9214:F9224,5,FALSE),"")</f>
        <v/>
      </c>
      <c r="I9221" s="14" t="str">
        <f>IF(B9221&lt;&gt;"",VLOOKUP(B9221,Dziennik!B:F,5,FALSE),"")</f>
        <v/>
      </c>
    </row>
    <row r="9222" spans="2:9" x14ac:dyDescent="0.2">
      <c r="B9222" s="14" t="str">
        <f>IF(Zapisy!B9215&lt;&gt;"",Zapisy!B9215,"")</f>
        <v/>
      </c>
      <c r="C9222" s="14" t="str">
        <f>IF(B9222&lt;&gt;"",VLOOKUP(B9222,JPK_KR!AP:AR,3,FALSE),"")</f>
        <v/>
      </c>
      <c r="D9222" s="32" t="str">
        <f>IF(B9222&lt;&gt;"",VLOOKUP(Zapisy!B9215,JPK_KR!AP:AV,7,FALSE),"")</f>
        <v/>
      </c>
      <c r="E9222" s="25" t="str">
        <f>IF(B9222&lt;&gt;"",VLOOKUP(B9222,Zapisy!B9215:D9223,3,FALSE),"")</f>
        <v/>
      </c>
      <c r="F9222" s="35" t="str">
        <f>IF(B9222&lt;&gt;"",VLOOKUP(B9222,Zapisy!B9215:C9223,2,FALSE),"")</f>
        <v/>
      </c>
      <c r="G9222" s="25" t="str">
        <f>IF(B9222&lt;&gt;"",VLOOKUP(B9222,Zapisy!B9215:G9215,6,FALSE),"")</f>
        <v/>
      </c>
      <c r="H9222" s="35" t="str">
        <f>IF(B9222&lt;&gt;"",VLOOKUP(B9222,Zapisy!B9215:F9225,5,FALSE),"")</f>
        <v/>
      </c>
      <c r="I9222" s="14" t="str">
        <f>IF(B9222&lt;&gt;"",VLOOKUP(B9222,Dziennik!B:F,5,FALSE),"")</f>
        <v/>
      </c>
    </row>
    <row r="9223" spans="2:9" x14ac:dyDescent="0.2">
      <c r="B9223" s="14" t="str">
        <f>IF(Zapisy!B9216&lt;&gt;"",Zapisy!B9216,"")</f>
        <v/>
      </c>
      <c r="C9223" s="14" t="str">
        <f>IF(B9223&lt;&gt;"",VLOOKUP(B9223,JPK_KR!AP:AR,3,FALSE),"")</f>
        <v/>
      </c>
      <c r="D9223" s="32" t="str">
        <f>IF(B9223&lt;&gt;"",VLOOKUP(Zapisy!B9216,JPK_KR!AP:AV,7,FALSE),"")</f>
        <v/>
      </c>
      <c r="E9223" s="25" t="str">
        <f>IF(B9223&lt;&gt;"",VLOOKUP(B9223,Zapisy!B9216:D9224,3,FALSE),"")</f>
        <v/>
      </c>
      <c r="F9223" s="35" t="str">
        <f>IF(B9223&lt;&gt;"",VLOOKUP(B9223,Zapisy!B9216:C9224,2,FALSE),"")</f>
        <v/>
      </c>
      <c r="G9223" s="25" t="str">
        <f>IF(B9223&lt;&gt;"",VLOOKUP(B9223,Zapisy!B9216:G9216,6,FALSE),"")</f>
        <v/>
      </c>
      <c r="H9223" s="35" t="str">
        <f>IF(B9223&lt;&gt;"",VLOOKUP(B9223,Zapisy!B9216:F9226,5,FALSE),"")</f>
        <v/>
      </c>
      <c r="I9223" s="14" t="str">
        <f>IF(B9223&lt;&gt;"",VLOOKUP(B9223,Dziennik!B:F,5,FALSE),"")</f>
        <v/>
      </c>
    </row>
    <row r="9224" spans="2:9" x14ac:dyDescent="0.2">
      <c r="B9224" s="14" t="str">
        <f>IF(Zapisy!B9217&lt;&gt;"",Zapisy!B9217,"")</f>
        <v/>
      </c>
      <c r="C9224" s="14" t="str">
        <f>IF(B9224&lt;&gt;"",VLOOKUP(B9224,JPK_KR!AP:AR,3,FALSE),"")</f>
        <v/>
      </c>
      <c r="D9224" s="32" t="str">
        <f>IF(B9224&lt;&gt;"",VLOOKUP(Zapisy!B9217,JPK_KR!AP:AV,7,FALSE),"")</f>
        <v/>
      </c>
      <c r="E9224" s="25" t="str">
        <f>IF(B9224&lt;&gt;"",VLOOKUP(B9224,Zapisy!B9217:D9225,3,FALSE),"")</f>
        <v/>
      </c>
      <c r="F9224" s="35" t="str">
        <f>IF(B9224&lt;&gt;"",VLOOKUP(B9224,Zapisy!B9217:C9225,2,FALSE),"")</f>
        <v/>
      </c>
      <c r="G9224" s="25" t="str">
        <f>IF(B9224&lt;&gt;"",VLOOKUP(B9224,Zapisy!B9217:G9217,6,FALSE),"")</f>
        <v/>
      </c>
      <c r="H9224" s="35" t="str">
        <f>IF(B9224&lt;&gt;"",VLOOKUP(B9224,Zapisy!B9217:F9227,5,FALSE),"")</f>
        <v/>
      </c>
      <c r="I9224" s="14" t="str">
        <f>IF(B9224&lt;&gt;"",VLOOKUP(B9224,Dziennik!B:F,5,FALSE),"")</f>
        <v/>
      </c>
    </row>
    <row r="9225" spans="2:9" x14ac:dyDescent="0.2">
      <c r="B9225" s="14" t="str">
        <f>IF(Zapisy!B9218&lt;&gt;"",Zapisy!B9218,"")</f>
        <v/>
      </c>
      <c r="C9225" s="14" t="str">
        <f>IF(B9225&lt;&gt;"",VLOOKUP(B9225,JPK_KR!AP:AR,3,FALSE),"")</f>
        <v/>
      </c>
      <c r="D9225" s="32" t="str">
        <f>IF(B9225&lt;&gt;"",VLOOKUP(Zapisy!B9218,JPK_KR!AP:AV,7,FALSE),"")</f>
        <v/>
      </c>
      <c r="E9225" s="25" t="str">
        <f>IF(B9225&lt;&gt;"",VLOOKUP(B9225,Zapisy!B9218:D9226,3,FALSE),"")</f>
        <v/>
      </c>
      <c r="F9225" s="35" t="str">
        <f>IF(B9225&lt;&gt;"",VLOOKUP(B9225,Zapisy!B9218:C9226,2,FALSE),"")</f>
        <v/>
      </c>
      <c r="G9225" s="25" t="str">
        <f>IF(B9225&lt;&gt;"",VLOOKUP(B9225,Zapisy!B9218:G9218,6,FALSE),"")</f>
        <v/>
      </c>
      <c r="H9225" s="35" t="str">
        <f>IF(B9225&lt;&gt;"",VLOOKUP(B9225,Zapisy!B9218:F9228,5,FALSE),"")</f>
        <v/>
      </c>
      <c r="I9225" s="14" t="str">
        <f>IF(B9225&lt;&gt;"",VLOOKUP(B9225,Dziennik!B:F,5,FALSE),"")</f>
        <v/>
      </c>
    </row>
    <row r="9226" spans="2:9" x14ac:dyDescent="0.2">
      <c r="B9226" s="14" t="str">
        <f>IF(Zapisy!B9219&lt;&gt;"",Zapisy!B9219,"")</f>
        <v/>
      </c>
      <c r="C9226" s="14" t="str">
        <f>IF(B9226&lt;&gt;"",VLOOKUP(B9226,JPK_KR!AP:AR,3,FALSE),"")</f>
        <v/>
      </c>
      <c r="D9226" s="32" t="str">
        <f>IF(B9226&lt;&gt;"",VLOOKUP(Zapisy!B9219,JPK_KR!AP:AV,7,FALSE),"")</f>
        <v/>
      </c>
      <c r="E9226" s="25" t="str">
        <f>IF(B9226&lt;&gt;"",VLOOKUP(B9226,Zapisy!B9219:D9227,3,FALSE),"")</f>
        <v/>
      </c>
      <c r="F9226" s="35" t="str">
        <f>IF(B9226&lt;&gt;"",VLOOKUP(B9226,Zapisy!B9219:C9227,2,FALSE),"")</f>
        <v/>
      </c>
      <c r="G9226" s="25" t="str">
        <f>IF(B9226&lt;&gt;"",VLOOKUP(B9226,Zapisy!B9219:G9219,6,FALSE),"")</f>
        <v/>
      </c>
      <c r="H9226" s="35" t="str">
        <f>IF(B9226&lt;&gt;"",VLOOKUP(B9226,Zapisy!B9219:F9229,5,FALSE),"")</f>
        <v/>
      </c>
      <c r="I9226" s="14" t="str">
        <f>IF(B9226&lt;&gt;"",VLOOKUP(B9226,Dziennik!B:F,5,FALSE),"")</f>
        <v/>
      </c>
    </row>
    <row r="9227" spans="2:9" x14ac:dyDescent="0.2">
      <c r="B9227" s="14" t="str">
        <f>IF(Zapisy!B9220&lt;&gt;"",Zapisy!B9220,"")</f>
        <v/>
      </c>
      <c r="C9227" s="14" t="str">
        <f>IF(B9227&lt;&gt;"",VLOOKUP(B9227,JPK_KR!AP:AR,3,FALSE),"")</f>
        <v/>
      </c>
      <c r="D9227" s="32" t="str">
        <f>IF(B9227&lt;&gt;"",VLOOKUP(Zapisy!B9220,JPK_KR!AP:AV,7,FALSE),"")</f>
        <v/>
      </c>
      <c r="E9227" s="25" t="str">
        <f>IF(B9227&lt;&gt;"",VLOOKUP(B9227,Zapisy!B9220:D9228,3,FALSE),"")</f>
        <v/>
      </c>
      <c r="F9227" s="35" t="str">
        <f>IF(B9227&lt;&gt;"",VLOOKUP(B9227,Zapisy!B9220:C9228,2,FALSE),"")</f>
        <v/>
      </c>
      <c r="G9227" s="25" t="str">
        <f>IF(B9227&lt;&gt;"",VLOOKUP(B9227,Zapisy!B9220:G9220,6,FALSE),"")</f>
        <v/>
      </c>
      <c r="H9227" s="35" t="str">
        <f>IF(B9227&lt;&gt;"",VLOOKUP(B9227,Zapisy!B9220:F9230,5,FALSE),"")</f>
        <v/>
      </c>
      <c r="I9227" s="14" t="str">
        <f>IF(B9227&lt;&gt;"",VLOOKUP(B9227,Dziennik!B:F,5,FALSE),"")</f>
        <v/>
      </c>
    </row>
    <row r="9228" spans="2:9" x14ac:dyDescent="0.2">
      <c r="B9228" s="14" t="str">
        <f>IF(Zapisy!B9221&lt;&gt;"",Zapisy!B9221,"")</f>
        <v/>
      </c>
      <c r="C9228" s="14" t="str">
        <f>IF(B9228&lt;&gt;"",VLOOKUP(B9228,JPK_KR!AP:AR,3,FALSE),"")</f>
        <v/>
      </c>
      <c r="D9228" s="32" t="str">
        <f>IF(B9228&lt;&gt;"",VLOOKUP(Zapisy!B9221,JPK_KR!AP:AV,7,FALSE),"")</f>
        <v/>
      </c>
      <c r="E9228" s="25" t="str">
        <f>IF(B9228&lt;&gt;"",VLOOKUP(B9228,Zapisy!B9221:D9229,3,FALSE),"")</f>
        <v/>
      </c>
      <c r="F9228" s="35" t="str">
        <f>IF(B9228&lt;&gt;"",VLOOKUP(B9228,Zapisy!B9221:C9229,2,FALSE),"")</f>
        <v/>
      </c>
      <c r="G9228" s="25" t="str">
        <f>IF(B9228&lt;&gt;"",VLOOKUP(B9228,Zapisy!B9221:G9221,6,FALSE),"")</f>
        <v/>
      </c>
      <c r="H9228" s="35" t="str">
        <f>IF(B9228&lt;&gt;"",VLOOKUP(B9228,Zapisy!B9221:F9231,5,FALSE),"")</f>
        <v/>
      </c>
      <c r="I9228" s="14" t="str">
        <f>IF(B9228&lt;&gt;"",VLOOKUP(B9228,Dziennik!B:F,5,FALSE),"")</f>
        <v/>
      </c>
    </row>
    <row r="9229" spans="2:9" x14ac:dyDescent="0.2">
      <c r="B9229" s="14" t="str">
        <f>IF(Zapisy!B9222&lt;&gt;"",Zapisy!B9222,"")</f>
        <v/>
      </c>
      <c r="C9229" s="14" t="str">
        <f>IF(B9229&lt;&gt;"",VLOOKUP(B9229,JPK_KR!AP:AR,3,FALSE),"")</f>
        <v/>
      </c>
      <c r="D9229" s="32" t="str">
        <f>IF(B9229&lt;&gt;"",VLOOKUP(Zapisy!B9222,JPK_KR!AP:AV,7,FALSE),"")</f>
        <v/>
      </c>
      <c r="E9229" s="25" t="str">
        <f>IF(B9229&lt;&gt;"",VLOOKUP(B9229,Zapisy!B9222:D9230,3,FALSE),"")</f>
        <v/>
      </c>
      <c r="F9229" s="35" t="str">
        <f>IF(B9229&lt;&gt;"",VLOOKUP(B9229,Zapisy!B9222:C9230,2,FALSE),"")</f>
        <v/>
      </c>
      <c r="G9229" s="25" t="str">
        <f>IF(B9229&lt;&gt;"",VLOOKUP(B9229,Zapisy!B9222:G9222,6,FALSE),"")</f>
        <v/>
      </c>
      <c r="H9229" s="35" t="str">
        <f>IF(B9229&lt;&gt;"",VLOOKUP(B9229,Zapisy!B9222:F9232,5,FALSE),"")</f>
        <v/>
      </c>
      <c r="I9229" s="14" t="str">
        <f>IF(B9229&lt;&gt;"",VLOOKUP(B9229,Dziennik!B:F,5,FALSE),"")</f>
        <v/>
      </c>
    </row>
    <row r="9230" spans="2:9" x14ac:dyDescent="0.2">
      <c r="B9230" s="14" t="str">
        <f>IF(Zapisy!B9223&lt;&gt;"",Zapisy!B9223,"")</f>
        <v/>
      </c>
      <c r="C9230" s="14" t="str">
        <f>IF(B9230&lt;&gt;"",VLOOKUP(B9230,JPK_KR!AP:AR,3,FALSE),"")</f>
        <v/>
      </c>
      <c r="D9230" s="32" t="str">
        <f>IF(B9230&lt;&gt;"",VLOOKUP(Zapisy!B9223,JPK_KR!AP:AV,7,FALSE),"")</f>
        <v/>
      </c>
      <c r="E9230" s="25" t="str">
        <f>IF(B9230&lt;&gt;"",VLOOKUP(B9230,Zapisy!B9223:D9231,3,FALSE),"")</f>
        <v/>
      </c>
      <c r="F9230" s="35" t="str">
        <f>IF(B9230&lt;&gt;"",VLOOKUP(B9230,Zapisy!B9223:C9231,2,FALSE),"")</f>
        <v/>
      </c>
      <c r="G9230" s="25" t="str">
        <f>IF(B9230&lt;&gt;"",VLOOKUP(B9230,Zapisy!B9223:G9223,6,FALSE),"")</f>
        <v/>
      </c>
      <c r="H9230" s="35" t="str">
        <f>IF(B9230&lt;&gt;"",VLOOKUP(B9230,Zapisy!B9223:F9233,5,FALSE),"")</f>
        <v/>
      </c>
      <c r="I9230" s="14" t="str">
        <f>IF(B9230&lt;&gt;"",VLOOKUP(B9230,Dziennik!B:F,5,FALSE),"")</f>
        <v/>
      </c>
    </row>
    <row r="9231" spans="2:9" x14ac:dyDescent="0.2">
      <c r="B9231" s="14" t="str">
        <f>IF(Zapisy!B9224&lt;&gt;"",Zapisy!B9224,"")</f>
        <v/>
      </c>
      <c r="C9231" s="14" t="str">
        <f>IF(B9231&lt;&gt;"",VLOOKUP(B9231,JPK_KR!AP:AR,3,FALSE),"")</f>
        <v/>
      </c>
      <c r="D9231" s="32" t="str">
        <f>IF(B9231&lt;&gt;"",VLOOKUP(Zapisy!B9224,JPK_KR!AP:AV,7,FALSE),"")</f>
        <v/>
      </c>
      <c r="E9231" s="25" t="str">
        <f>IF(B9231&lt;&gt;"",VLOOKUP(B9231,Zapisy!B9224:D9232,3,FALSE),"")</f>
        <v/>
      </c>
      <c r="F9231" s="35" t="str">
        <f>IF(B9231&lt;&gt;"",VLOOKUP(B9231,Zapisy!B9224:C9232,2,FALSE),"")</f>
        <v/>
      </c>
      <c r="G9231" s="25" t="str">
        <f>IF(B9231&lt;&gt;"",VLOOKUP(B9231,Zapisy!B9224:G9224,6,FALSE),"")</f>
        <v/>
      </c>
      <c r="H9231" s="35" t="str">
        <f>IF(B9231&lt;&gt;"",VLOOKUP(B9231,Zapisy!B9224:F9234,5,FALSE),"")</f>
        <v/>
      </c>
      <c r="I9231" s="14" t="str">
        <f>IF(B9231&lt;&gt;"",VLOOKUP(B9231,Dziennik!B:F,5,FALSE),"")</f>
        <v/>
      </c>
    </row>
    <row r="9232" spans="2:9" x14ac:dyDescent="0.2">
      <c r="B9232" s="14" t="str">
        <f>IF(Zapisy!B9225&lt;&gt;"",Zapisy!B9225,"")</f>
        <v/>
      </c>
      <c r="C9232" s="14" t="str">
        <f>IF(B9232&lt;&gt;"",VLOOKUP(B9232,JPK_KR!AP:AR,3,FALSE),"")</f>
        <v/>
      </c>
      <c r="D9232" s="32" t="str">
        <f>IF(B9232&lt;&gt;"",VLOOKUP(Zapisy!B9225,JPK_KR!AP:AV,7,FALSE),"")</f>
        <v/>
      </c>
      <c r="E9232" s="25" t="str">
        <f>IF(B9232&lt;&gt;"",VLOOKUP(B9232,Zapisy!B9225:D9233,3,FALSE),"")</f>
        <v/>
      </c>
      <c r="F9232" s="35" t="str">
        <f>IF(B9232&lt;&gt;"",VLOOKUP(B9232,Zapisy!B9225:C9233,2,FALSE),"")</f>
        <v/>
      </c>
      <c r="G9232" s="25" t="str">
        <f>IF(B9232&lt;&gt;"",VLOOKUP(B9232,Zapisy!B9225:G9225,6,FALSE),"")</f>
        <v/>
      </c>
      <c r="H9232" s="35" t="str">
        <f>IF(B9232&lt;&gt;"",VLOOKUP(B9232,Zapisy!B9225:F9235,5,FALSE),"")</f>
        <v/>
      </c>
      <c r="I9232" s="14" t="str">
        <f>IF(B9232&lt;&gt;"",VLOOKUP(B9232,Dziennik!B:F,5,FALSE),"")</f>
        <v/>
      </c>
    </row>
    <row r="9233" spans="2:9" x14ac:dyDescent="0.2">
      <c r="B9233" s="14" t="str">
        <f>IF(Zapisy!B9226&lt;&gt;"",Zapisy!B9226,"")</f>
        <v/>
      </c>
      <c r="C9233" s="14" t="str">
        <f>IF(B9233&lt;&gt;"",VLOOKUP(B9233,JPK_KR!AP:AR,3,FALSE),"")</f>
        <v/>
      </c>
      <c r="D9233" s="32" t="str">
        <f>IF(B9233&lt;&gt;"",VLOOKUP(Zapisy!B9226,JPK_KR!AP:AV,7,FALSE),"")</f>
        <v/>
      </c>
      <c r="E9233" s="25" t="str">
        <f>IF(B9233&lt;&gt;"",VLOOKUP(B9233,Zapisy!B9226:D9234,3,FALSE),"")</f>
        <v/>
      </c>
      <c r="F9233" s="35" t="str">
        <f>IF(B9233&lt;&gt;"",VLOOKUP(B9233,Zapisy!B9226:C9234,2,FALSE),"")</f>
        <v/>
      </c>
      <c r="G9233" s="25" t="str">
        <f>IF(B9233&lt;&gt;"",VLOOKUP(B9233,Zapisy!B9226:G9226,6,FALSE),"")</f>
        <v/>
      </c>
      <c r="H9233" s="35" t="str">
        <f>IF(B9233&lt;&gt;"",VLOOKUP(B9233,Zapisy!B9226:F9236,5,FALSE),"")</f>
        <v/>
      </c>
      <c r="I9233" s="14" t="str">
        <f>IF(B9233&lt;&gt;"",VLOOKUP(B9233,Dziennik!B:F,5,FALSE),"")</f>
        <v/>
      </c>
    </row>
    <row r="9234" spans="2:9" x14ac:dyDescent="0.2">
      <c r="B9234" s="14" t="str">
        <f>IF(Zapisy!B9227&lt;&gt;"",Zapisy!B9227,"")</f>
        <v/>
      </c>
      <c r="C9234" s="14" t="str">
        <f>IF(B9234&lt;&gt;"",VLOOKUP(B9234,JPK_KR!AP:AR,3,FALSE),"")</f>
        <v/>
      </c>
      <c r="D9234" s="32" t="str">
        <f>IF(B9234&lt;&gt;"",VLOOKUP(Zapisy!B9227,JPK_KR!AP:AV,7,FALSE),"")</f>
        <v/>
      </c>
      <c r="E9234" s="25" t="str">
        <f>IF(B9234&lt;&gt;"",VLOOKUP(B9234,Zapisy!B9227:D9235,3,FALSE),"")</f>
        <v/>
      </c>
      <c r="F9234" s="35" t="str">
        <f>IF(B9234&lt;&gt;"",VLOOKUP(B9234,Zapisy!B9227:C9235,2,FALSE),"")</f>
        <v/>
      </c>
      <c r="G9234" s="25" t="str">
        <f>IF(B9234&lt;&gt;"",VLOOKUP(B9234,Zapisy!B9227:G9227,6,FALSE),"")</f>
        <v/>
      </c>
      <c r="H9234" s="35" t="str">
        <f>IF(B9234&lt;&gt;"",VLOOKUP(B9234,Zapisy!B9227:F9237,5,FALSE),"")</f>
        <v/>
      </c>
      <c r="I9234" s="14" t="str">
        <f>IF(B9234&lt;&gt;"",VLOOKUP(B9234,Dziennik!B:F,5,FALSE),"")</f>
        <v/>
      </c>
    </row>
    <row r="9235" spans="2:9" x14ac:dyDescent="0.2">
      <c r="B9235" s="14" t="str">
        <f>IF(Zapisy!B9228&lt;&gt;"",Zapisy!B9228,"")</f>
        <v/>
      </c>
      <c r="C9235" s="14" t="str">
        <f>IF(B9235&lt;&gt;"",VLOOKUP(B9235,JPK_KR!AP:AR,3,FALSE),"")</f>
        <v/>
      </c>
      <c r="D9235" s="32" t="str">
        <f>IF(B9235&lt;&gt;"",VLOOKUP(Zapisy!B9228,JPK_KR!AP:AV,7,FALSE),"")</f>
        <v/>
      </c>
      <c r="E9235" s="25" t="str">
        <f>IF(B9235&lt;&gt;"",VLOOKUP(B9235,Zapisy!B9228:D9236,3,FALSE),"")</f>
        <v/>
      </c>
      <c r="F9235" s="35" t="str">
        <f>IF(B9235&lt;&gt;"",VLOOKUP(B9235,Zapisy!B9228:C9236,2,FALSE),"")</f>
        <v/>
      </c>
      <c r="G9235" s="25" t="str">
        <f>IF(B9235&lt;&gt;"",VLOOKUP(B9235,Zapisy!B9228:G9228,6,FALSE),"")</f>
        <v/>
      </c>
      <c r="H9235" s="35" t="str">
        <f>IF(B9235&lt;&gt;"",VLOOKUP(B9235,Zapisy!B9228:F9238,5,FALSE),"")</f>
        <v/>
      </c>
      <c r="I9235" s="14" t="str">
        <f>IF(B9235&lt;&gt;"",VLOOKUP(B9235,Dziennik!B:F,5,FALSE),"")</f>
        <v/>
      </c>
    </row>
    <row r="9236" spans="2:9" x14ac:dyDescent="0.2">
      <c r="B9236" s="14" t="str">
        <f>IF(Zapisy!B9229&lt;&gt;"",Zapisy!B9229,"")</f>
        <v/>
      </c>
      <c r="C9236" s="14" t="str">
        <f>IF(B9236&lt;&gt;"",VLOOKUP(B9236,JPK_KR!AP:AR,3,FALSE),"")</f>
        <v/>
      </c>
      <c r="D9236" s="32" t="str">
        <f>IF(B9236&lt;&gt;"",VLOOKUP(Zapisy!B9229,JPK_KR!AP:AV,7,FALSE),"")</f>
        <v/>
      </c>
      <c r="E9236" s="25" t="str">
        <f>IF(B9236&lt;&gt;"",VLOOKUP(B9236,Zapisy!B9229:D9237,3,FALSE),"")</f>
        <v/>
      </c>
      <c r="F9236" s="35" t="str">
        <f>IF(B9236&lt;&gt;"",VLOOKUP(B9236,Zapisy!B9229:C9237,2,FALSE),"")</f>
        <v/>
      </c>
      <c r="G9236" s="25" t="str">
        <f>IF(B9236&lt;&gt;"",VLOOKUP(B9236,Zapisy!B9229:G9229,6,FALSE),"")</f>
        <v/>
      </c>
      <c r="H9236" s="35" t="str">
        <f>IF(B9236&lt;&gt;"",VLOOKUP(B9236,Zapisy!B9229:F9239,5,FALSE),"")</f>
        <v/>
      </c>
      <c r="I9236" s="14" t="str">
        <f>IF(B9236&lt;&gt;"",VLOOKUP(B9236,Dziennik!B:F,5,FALSE),"")</f>
        <v/>
      </c>
    </row>
    <row r="9237" spans="2:9" x14ac:dyDescent="0.2">
      <c r="B9237" s="14" t="str">
        <f>IF(Zapisy!B9230&lt;&gt;"",Zapisy!B9230,"")</f>
        <v/>
      </c>
      <c r="C9237" s="14" t="str">
        <f>IF(B9237&lt;&gt;"",VLOOKUP(B9237,JPK_KR!AP:AR,3,FALSE),"")</f>
        <v/>
      </c>
      <c r="D9237" s="32" t="str">
        <f>IF(B9237&lt;&gt;"",VLOOKUP(Zapisy!B9230,JPK_KR!AP:AV,7,FALSE),"")</f>
        <v/>
      </c>
      <c r="E9237" s="25" t="str">
        <f>IF(B9237&lt;&gt;"",VLOOKUP(B9237,Zapisy!B9230:D9238,3,FALSE),"")</f>
        <v/>
      </c>
      <c r="F9237" s="35" t="str">
        <f>IF(B9237&lt;&gt;"",VLOOKUP(B9237,Zapisy!B9230:C9238,2,FALSE),"")</f>
        <v/>
      </c>
      <c r="G9237" s="25" t="str">
        <f>IF(B9237&lt;&gt;"",VLOOKUP(B9237,Zapisy!B9230:G9230,6,FALSE),"")</f>
        <v/>
      </c>
      <c r="H9237" s="35" t="str">
        <f>IF(B9237&lt;&gt;"",VLOOKUP(B9237,Zapisy!B9230:F9240,5,FALSE),"")</f>
        <v/>
      </c>
      <c r="I9237" s="14" t="str">
        <f>IF(B9237&lt;&gt;"",VLOOKUP(B9237,Dziennik!B:F,5,FALSE),"")</f>
        <v/>
      </c>
    </row>
    <row r="9238" spans="2:9" x14ac:dyDescent="0.2">
      <c r="B9238" s="14" t="str">
        <f>IF(Zapisy!B9231&lt;&gt;"",Zapisy!B9231,"")</f>
        <v/>
      </c>
      <c r="C9238" s="14" t="str">
        <f>IF(B9238&lt;&gt;"",VLOOKUP(B9238,JPK_KR!AP:AR,3,FALSE),"")</f>
        <v/>
      </c>
      <c r="D9238" s="32" t="str">
        <f>IF(B9238&lt;&gt;"",VLOOKUP(Zapisy!B9231,JPK_KR!AP:AV,7,FALSE),"")</f>
        <v/>
      </c>
      <c r="E9238" s="25" t="str">
        <f>IF(B9238&lt;&gt;"",VLOOKUP(B9238,Zapisy!B9231:D9239,3,FALSE),"")</f>
        <v/>
      </c>
      <c r="F9238" s="35" t="str">
        <f>IF(B9238&lt;&gt;"",VLOOKUP(B9238,Zapisy!B9231:C9239,2,FALSE),"")</f>
        <v/>
      </c>
      <c r="G9238" s="25" t="str">
        <f>IF(B9238&lt;&gt;"",VLOOKUP(B9238,Zapisy!B9231:G9231,6,FALSE),"")</f>
        <v/>
      </c>
      <c r="H9238" s="35" t="str">
        <f>IF(B9238&lt;&gt;"",VLOOKUP(B9238,Zapisy!B9231:F9241,5,FALSE),"")</f>
        <v/>
      </c>
      <c r="I9238" s="14" t="str">
        <f>IF(B9238&lt;&gt;"",VLOOKUP(B9238,Dziennik!B:F,5,FALSE),"")</f>
        <v/>
      </c>
    </row>
    <row r="9239" spans="2:9" x14ac:dyDescent="0.2">
      <c r="B9239" s="14" t="str">
        <f>IF(Zapisy!B9232&lt;&gt;"",Zapisy!B9232,"")</f>
        <v/>
      </c>
      <c r="C9239" s="14" t="str">
        <f>IF(B9239&lt;&gt;"",VLOOKUP(B9239,JPK_KR!AP:AR,3,FALSE),"")</f>
        <v/>
      </c>
      <c r="D9239" s="32" t="str">
        <f>IF(B9239&lt;&gt;"",VLOOKUP(Zapisy!B9232,JPK_KR!AP:AV,7,FALSE),"")</f>
        <v/>
      </c>
      <c r="E9239" s="25" t="str">
        <f>IF(B9239&lt;&gt;"",VLOOKUP(B9239,Zapisy!B9232:D9240,3,FALSE),"")</f>
        <v/>
      </c>
      <c r="F9239" s="35" t="str">
        <f>IF(B9239&lt;&gt;"",VLOOKUP(B9239,Zapisy!B9232:C9240,2,FALSE),"")</f>
        <v/>
      </c>
      <c r="G9239" s="25" t="str">
        <f>IF(B9239&lt;&gt;"",VLOOKUP(B9239,Zapisy!B9232:G9232,6,FALSE),"")</f>
        <v/>
      </c>
      <c r="H9239" s="35" t="str">
        <f>IF(B9239&lt;&gt;"",VLOOKUP(B9239,Zapisy!B9232:F9242,5,FALSE),"")</f>
        <v/>
      </c>
      <c r="I9239" s="14" t="str">
        <f>IF(B9239&lt;&gt;"",VLOOKUP(B9239,Dziennik!B:F,5,FALSE),"")</f>
        <v/>
      </c>
    </row>
    <row r="9240" spans="2:9" x14ac:dyDescent="0.2">
      <c r="B9240" s="14" t="str">
        <f>IF(Zapisy!B9233&lt;&gt;"",Zapisy!B9233,"")</f>
        <v/>
      </c>
      <c r="C9240" s="14" t="str">
        <f>IF(B9240&lt;&gt;"",VLOOKUP(B9240,JPK_KR!AP:AR,3,FALSE),"")</f>
        <v/>
      </c>
      <c r="D9240" s="32" t="str">
        <f>IF(B9240&lt;&gt;"",VLOOKUP(Zapisy!B9233,JPK_KR!AP:AV,7,FALSE),"")</f>
        <v/>
      </c>
      <c r="E9240" s="25" t="str">
        <f>IF(B9240&lt;&gt;"",VLOOKUP(B9240,Zapisy!B9233:D9241,3,FALSE),"")</f>
        <v/>
      </c>
      <c r="F9240" s="35" t="str">
        <f>IF(B9240&lt;&gt;"",VLOOKUP(B9240,Zapisy!B9233:C9241,2,FALSE),"")</f>
        <v/>
      </c>
      <c r="G9240" s="25" t="str">
        <f>IF(B9240&lt;&gt;"",VLOOKUP(B9240,Zapisy!B9233:G9233,6,FALSE),"")</f>
        <v/>
      </c>
      <c r="H9240" s="35" t="str">
        <f>IF(B9240&lt;&gt;"",VLOOKUP(B9240,Zapisy!B9233:F9243,5,FALSE),"")</f>
        <v/>
      </c>
      <c r="I9240" s="14" t="str">
        <f>IF(B9240&lt;&gt;"",VLOOKUP(B9240,Dziennik!B:F,5,FALSE),"")</f>
        <v/>
      </c>
    </row>
    <row r="9241" spans="2:9" x14ac:dyDescent="0.2">
      <c r="B9241" s="14" t="str">
        <f>IF(Zapisy!B9234&lt;&gt;"",Zapisy!B9234,"")</f>
        <v/>
      </c>
      <c r="C9241" s="14" t="str">
        <f>IF(B9241&lt;&gt;"",VLOOKUP(B9241,JPK_KR!AP:AR,3,FALSE),"")</f>
        <v/>
      </c>
      <c r="D9241" s="32" t="str">
        <f>IF(B9241&lt;&gt;"",VLOOKUP(Zapisy!B9234,JPK_KR!AP:AV,7,FALSE),"")</f>
        <v/>
      </c>
      <c r="E9241" s="25" t="str">
        <f>IF(B9241&lt;&gt;"",VLOOKUP(B9241,Zapisy!B9234:D9242,3,FALSE),"")</f>
        <v/>
      </c>
      <c r="F9241" s="35" t="str">
        <f>IF(B9241&lt;&gt;"",VLOOKUP(B9241,Zapisy!B9234:C9242,2,FALSE),"")</f>
        <v/>
      </c>
      <c r="G9241" s="25" t="str">
        <f>IF(B9241&lt;&gt;"",VLOOKUP(B9241,Zapisy!B9234:G9234,6,FALSE),"")</f>
        <v/>
      </c>
      <c r="H9241" s="35" t="str">
        <f>IF(B9241&lt;&gt;"",VLOOKUP(B9241,Zapisy!B9234:F9244,5,FALSE),"")</f>
        <v/>
      </c>
      <c r="I9241" s="14" t="str">
        <f>IF(B9241&lt;&gt;"",VLOOKUP(B9241,Dziennik!B:F,5,FALSE),"")</f>
        <v/>
      </c>
    </row>
    <row r="9242" spans="2:9" x14ac:dyDescent="0.2">
      <c r="B9242" s="14" t="str">
        <f>IF(Zapisy!B9235&lt;&gt;"",Zapisy!B9235,"")</f>
        <v/>
      </c>
      <c r="C9242" s="14" t="str">
        <f>IF(B9242&lt;&gt;"",VLOOKUP(B9242,JPK_KR!AP:AR,3,FALSE),"")</f>
        <v/>
      </c>
      <c r="D9242" s="32" t="str">
        <f>IF(B9242&lt;&gt;"",VLOOKUP(Zapisy!B9235,JPK_KR!AP:AV,7,FALSE),"")</f>
        <v/>
      </c>
      <c r="E9242" s="25" t="str">
        <f>IF(B9242&lt;&gt;"",VLOOKUP(B9242,Zapisy!B9235:D9243,3,FALSE),"")</f>
        <v/>
      </c>
      <c r="F9242" s="35" t="str">
        <f>IF(B9242&lt;&gt;"",VLOOKUP(B9242,Zapisy!B9235:C9243,2,FALSE),"")</f>
        <v/>
      </c>
      <c r="G9242" s="25" t="str">
        <f>IF(B9242&lt;&gt;"",VLOOKUP(B9242,Zapisy!B9235:G9235,6,FALSE),"")</f>
        <v/>
      </c>
      <c r="H9242" s="35" t="str">
        <f>IF(B9242&lt;&gt;"",VLOOKUP(B9242,Zapisy!B9235:F9245,5,FALSE),"")</f>
        <v/>
      </c>
      <c r="I9242" s="14" t="str">
        <f>IF(B9242&lt;&gt;"",VLOOKUP(B9242,Dziennik!B:F,5,FALSE),"")</f>
        <v/>
      </c>
    </row>
    <row r="9243" spans="2:9" x14ac:dyDescent="0.2">
      <c r="B9243" s="14" t="str">
        <f>IF(Zapisy!B9236&lt;&gt;"",Zapisy!B9236,"")</f>
        <v/>
      </c>
      <c r="C9243" s="14" t="str">
        <f>IF(B9243&lt;&gt;"",VLOOKUP(B9243,JPK_KR!AP:AR,3,FALSE),"")</f>
        <v/>
      </c>
      <c r="D9243" s="32" t="str">
        <f>IF(B9243&lt;&gt;"",VLOOKUP(Zapisy!B9236,JPK_KR!AP:AV,7,FALSE),"")</f>
        <v/>
      </c>
      <c r="E9243" s="25" t="str">
        <f>IF(B9243&lt;&gt;"",VLOOKUP(B9243,Zapisy!B9236:D9244,3,FALSE),"")</f>
        <v/>
      </c>
      <c r="F9243" s="35" t="str">
        <f>IF(B9243&lt;&gt;"",VLOOKUP(B9243,Zapisy!B9236:C9244,2,FALSE),"")</f>
        <v/>
      </c>
      <c r="G9243" s="25" t="str">
        <f>IF(B9243&lt;&gt;"",VLOOKUP(B9243,Zapisy!B9236:G9236,6,FALSE),"")</f>
        <v/>
      </c>
      <c r="H9243" s="35" t="str">
        <f>IF(B9243&lt;&gt;"",VLOOKUP(B9243,Zapisy!B9236:F9246,5,FALSE),"")</f>
        <v/>
      </c>
      <c r="I9243" s="14" t="str">
        <f>IF(B9243&lt;&gt;"",VLOOKUP(B9243,Dziennik!B:F,5,FALSE),"")</f>
        <v/>
      </c>
    </row>
    <row r="9244" spans="2:9" x14ac:dyDescent="0.2">
      <c r="B9244" s="14" t="str">
        <f>IF(Zapisy!B9237&lt;&gt;"",Zapisy!B9237,"")</f>
        <v/>
      </c>
      <c r="C9244" s="14" t="str">
        <f>IF(B9244&lt;&gt;"",VLOOKUP(B9244,JPK_KR!AP:AR,3,FALSE),"")</f>
        <v/>
      </c>
      <c r="D9244" s="32" t="str">
        <f>IF(B9244&lt;&gt;"",VLOOKUP(Zapisy!B9237,JPK_KR!AP:AV,7,FALSE),"")</f>
        <v/>
      </c>
      <c r="E9244" s="25" t="str">
        <f>IF(B9244&lt;&gt;"",VLOOKUP(B9244,Zapisy!B9237:D9245,3,FALSE),"")</f>
        <v/>
      </c>
      <c r="F9244" s="35" t="str">
        <f>IF(B9244&lt;&gt;"",VLOOKUP(B9244,Zapisy!B9237:C9245,2,FALSE),"")</f>
        <v/>
      </c>
      <c r="G9244" s="25" t="str">
        <f>IF(B9244&lt;&gt;"",VLOOKUP(B9244,Zapisy!B9237:G9237,6,FALSE),"")</f>
        <v/>
      </c>
      <c r="H9244" s="35" t="str">
        <f>IF(B9244&lt;&gt;"",VLOOKUP(B9244,Zapisy!B9237:F9247,5,FALSE),"")</f>
        <v/>
      </c>
      <c r="I9244" s="14" t="str">
        <f>IF(B9244&lt;&gt;"",VLOOKUP(B9244,Dziennik!B:F,5,FALSE),"")</f>
        <v/>
      </c>
    </row>
    <row r="9245" spans="2:9" x14ac:dyDescent="0.2">
      <c r="B9245" s="14" t="str">
        <f>IF(Zapisy!B9238&lt;&gt;"",Zapisy!B9238,"")</f>
        <v/>
      </c>
      <c r="C9245" s="14" t="str">
        <f>IF(B9245&lt;&gt;"",VLOOKUP(B9245,JPK_KR!AP:AR,3,FALSE),"")</f>
        <v/>
      </c>
      <c r="D9245" s="32" t="str">
        <f>IF(B9245&lt;&gt;"",VLOOKUP(Zapisy!B9238,JPK_KR!AP:AV,7,FALSE),"")</f>
        <v/>
      </c>
      <c r="E9245" s="25" t="str">
        <f>IF(B9245&lt;&gt;"",VLOOKUP(B9245,Zapisy!B9238:D9246,3,FALSE),"")</f>
        <v/>
      </c>
      <c r="F9245" s="35" t="str">
        <f>IF(B9245&lt;&gt;"",VLOOKUP(B9245,Zapisy!B9238:C9246,2,FALSE),"")</f>
        <v/>
      </c>
      <c r="G9245" s="25" t="str">
        <f>IF(B9245&lt;&gt;"",VLOOKUP(B9245,Zapisy!B9238:G9238,6,FALSE),"")</f>
        <v/>
      </c>
      <c r="H9245" s="35" t="str">
        <f>IF(B9245&lt;&gt;"",VLOOKUP(B9245,Zapisy!B9238:F9248,5,FALSE),"")</f>
        <v/>
      </c>
      <c r="I9245" s="14" t="str">
        <f>IF(B9245&lt;&gt;"",VLOOKUP(B9245,Dziennik!B:F,5,FALSE),"")</f>
        <v/>
      </c>
    </row>
    <row r="9246" spans="2:9" x14ac:dyDescent="0.2">
      <c r="B9246" s="14" t="str">
        <f>IF(Zapisy!B9239&lt;&gt;"",Zapisy!B9239,"")</f>
        <v/>
      </c>
      <c r="C9246" s="14" t="str">
        <f>IF(B9246&lt;&gt;"",VLOOKUP(B9246,JPK_KR!AP:AR,3,FALSE),"")</f>
        <v/>
      </c>
      <c r="D9246" s="32" t="str">
        <f>IF(B9246&lt;&gt;"",VLOOKUP(Zapisy!B9239,JPK_KR!AP:AV,7,FALSE),"")</f>
        <v/>
      </c>
      <c r="E9246" s="25" t="str">
        <f>IF(B9246&lt;&gt;"",VLOOKUP(B9246,Zapisy!B9239:D9247,3,FALSE),"")</f>
        <v/>
      </c>
      <c r="F9246" s="35" t="str">
        <f>IF(B9246&lt;&gt;"",VLOOKUP(B9246,Zapisy!B9239:C9247,2,FALSE),"")</f>
        <v/>
      </c>
      <c r="G9246" s="25" t="str">
        <f>IF(B9246&lt;&gt;"",VLOOKUP(B9246,Zapisy!B9239:G9239,6,FALSE),"")</f>
        <v/>
      </c>
      <c r="H9246" s="35" t="str">
        <f>IF(B9246&lt;&gt;"",VLOOKUP(B9246,Zapisy!B9239:F9249,5,FALSE),"")</f>
        <v/>
      </c>
      <c r="I9246" s="14" t="str">
        <f>IF(B9246&lt;&gt;"",VLOOKUP(B9246,Dziennik!B:F,5,FALSE),"")</f>
        <v/>
      </c>
    </row>
    <row r="9247" spans="2:9" x14ac:dyDescent="0.2">
      <c r="B9247" s="14" t="str">
        <f>IF(Zapisy!B9240&lt;&gt;"",Zapisy!B9240,"")</f>
        <v/>
      </c>
      <c r="C9247" s="14" t="str">
        <f>IF(B9247&lt;&gt;"",VLOOKUP(B9247,JPK_KR!AP:AR,3,FALSE),"")</f>
        <v/>
      </c>
      <c r="D9247" s="32" t="str">
        <f>IF(B9247&lt;&gt;"",VLOOKUP(Zapisy!B9240,JPK_KR!AP:AV,7,FALSE),"")</f>
        <v/>
      </c>
      <c r="E9247" s="25" t="str">
        <f>IF(B9247&lt;&gt;"",VLOOKUP(B9247,Zapisy!B9240:D9248,3,FALSE),"")</f>
        <v/>
      </c>
      <c r="F9247" s="35" t="str">
        <f>IF(B9247&lt;&gt;"",VLOOKUP(B9247,Zapisy!B9240:C9248,2,FALSE),"")</f>
        <v/>
      </c>
      <c r="G9247" s="25" t="str">
        <f>IF(B9247&lt;&gt;"",VLOOKUP(B9247,Zapisy!B9240:G9240,6,FALSE),"")</f>
        <v/>
      </c>
      <c r="H9247" s="35" t="str">
        <f>IF(B9247&lt;&gt;"",VLOOKUP(B9247,Zapisy!B9240:F9250,5,FALSE),"")</f>
        <v/>
      </c>
      <c r="I9247" s="14" t="str">
        <f>IF(B9247&lt;&gt;"",VLOOKUP(B9247,Dziennik!B:F,5,FALSE),"")</f>
        <v/>
      </c>
    </row>
    <row r="9248" spans="2:9" x14ac:dyDescent="0.2">
      <c r="B9248" s="14" t="str">
        <f>IF(Zapisy!B9241&lt;&gt;"",Zapisy!B9241,"")</f>
        <v/>
      </c>
      <c r="C9248" s="14" t="str">
        <f>IF(B9248&lt;&gt;"",VLOOKUP(B9248,JPK_KR!AP:AR,3,FALSE),"")</f>
        <v/>
      </c>
      <c r="D9248" s="32" t="str">
        <f>IF(B9248&lt;&gt;"",VLOOKUP(Zapisy!B9241,JPK_KR!AP:AV,7,FALSE),"")</f>
        <v/>
      </c>
      <c r="E9248" s="25" t="str">
        <f>IF(B9248&lt;&gt;"",VLOOKUP(B9248,Zapisy!B9241:D9249,3,FALSE),"")</f>
        <v/>
      </c>
      <c r="F9248" s="35" t="str">
        <f>IF(B9248&lt;&gt;"",VLOOKUP(B9248,Zapisy!B9241:C9249,2,FALSE),"")</f>
        <v/>
      </c>
      <c r="G9248" s="25" t="str">
        <f>IF(B9248&lt;&gt;"",VLOOKUP(B9248,Zapisy!B9241:G9241,6,FALSE),"")</f>
        <v/>
      </c>
      <c r="H9248" s="35" t="str">
        <f>IF(B9248&lt;&gt;"",VLOOKUP(B9248,Zapisy!B9241:F9251,5,FALSE),"")</f>
        <v/>
      </c>
      <c r="I9248" s="14" t="str">
        <f>IF(B9248&lt;&gt;"",VLOOKUP(B9248,Dziennik!B:F,5,FALSE),"")</f>
        <v/>
      </c>
    </row>
    <row r="9249" spans="2:9" x14ac:dyDescent="0.2">
      <c r="B9249" s="14" t="str">
        <f>IF(Zapisy!B9242&lt;&gt;"",Zapisy!B9242,"")</f>
        <v/>
      </c>
      <c r="C9249" s="14" t="str">
        <f>IF(B9249&lt;&gt;"",VLOOKUP(B9249,JPK_KR!AP:AR,3,FALSE),"")</f>
        <v/>
      </c>
      <c r="D9249" s="32" t="str">
        <f>IF(B9249&lt;&gt;"",VLOOKUP(Zapisy!B9242,JPK_KR!AP:AV,7,FALSE),"")</f>
        <v/>
      </c>
      <c r="E9249" s="25" t="str">
        <f>IF(B9249&lt;&gt;"",VLOOKUP(B9249,Zapisy!B9242:D9250,3,FALSE),"")</f>
        <v/>
      </c>
      <c r="F9249" s="35" t="str">
        <f>IF(B9249&lt;&gt;"",VLOOKUP(B9249,Zapisy!B9242:C9250,2,FALSE),"")</f>
        <v/>
      </c>
      <c r="G9249" s="25" t="str">
        <f>IF(B9249&lt;&gt;"",VLOOKUP(B9249,Zapisy!B9242:G9242,6,FALSE),"")</f>
        <v/>
      </c>
      <c r="H9249" s="35" t="str">
        <f>IF(B9249&lt;&gt;"",VLOOKUP(B9249,Zapisy!B9242:F9252,5,FALSE),"")</f>
        <v/>
      </c>
      <c r="I9249" s="14" t="str">
        <f>IF(B9249&lt;&gt;"",VLOOKUP(B9249,Dziennik!B:F,5,FALSE),"")</f>
        <v/>
      </c>
    </row>
    <row r="9250" spans="2:9" x14ac:dyDescent="0.2">
      <c r="B9250" s="14" t="str">
        <f>IF(Zapisy!B9243&lt;&gt;"",Zapisy!B9243,"")</f>
        <v/>
      </c>
      <c r="C9250" s="14" t="str">
        <f>IF(B9250&lt;&gt;"",VLOOKUP(B9250,JPK_KR!AP:AR,3,FALSE),"")</f>
        <v/>
      </c>
      <c r="D9250" s="32" t="str">
        <f>IF(B9250&lt;&gt;"",VLOOKUP(Zapisy!B9243,JPK_KR!AP:AV,7,FALSE),"")</f>
        <v/>
      </c>
      <c r="E9250" s="25" t="str">
        <f>IF(B9250&lt;&gt;"",VLOOKUP(B9250,Zapisy!B9243:D9251,3,FALSE),"")</f>
        <v/>
      </c>
      <c r="F9250" s="35" t="str">
        <f>IF(B9250&lt;&gt;"",VLOOKUP(B9250,Zapisy!B9243:C9251,2,FALSE),"")</f>
        <v/>
      </c>
      <c r="G9250" s="25" t="str">
        <f>IF(B9250&lt;&gt;"",VLOOKUP(B9250,Zapisy!B9243:G9243,6,FALSE),"")</f>
        <v/>
      </c>
      <c r="H9250" s="35" t="str">
        <f>IF(B9250&lt;&gt;"",VLOOKUP(B9250,Zapisy!B9243:F9253,5,FALSE),"")</f>
        <v/>
      </c>
      <c r="I9250" s="14" t="str">
        <f>IF(B9250&lt;&gt;"",VLOOKUP(B9250,Dziennik!B:F,5,FALSE),"")</f>
        <v/>
      </c>
    </row>
    <row r="9251" spans="2:9" x14ac:dyDescent="0.2">
      <c r="B9251" s="14" t="str">
        <f>IF(Zapisy!B9244&lt;&gt;"",Zapisy!B9244,"")</f>
        <v/>
      </c>
      <c r="C9251" s="14" t="str">
        <f>IF(B9251&lt;&gt;"",VLOOKUP(B9251,JPK_KR!AP:AR,3,FALSE),"")</f>
        <v/>
      </c>
      <c r="D9251" s="32" t="str">
        <f>IF(B9251&lt;&gt;"",VLOOKUP(Zapisy!B9244,JPK_KR!AP:AV,7,FALSE),"")</f>
        <v/>
      </c>
      <c r="E9251" s="25" t="str">
        <f>IF(B9251&lt;&gt;"",VLOOKUP(B9251,Zapisy!B9244:D9252,3,FALSE),"")</f>
        <v/>
      </c>
      <c r="F9251" s="35" t="str">
        <f>IF(B9251&lt;&gt;"",VLOOKUP(B9251,Zapisy!B9244:C9252,2,FALSE),"")</f>
        <v/>
      </c>
      <c r="G9251" s="25" t="str">
        <f>IF(B9251&lt;&gt;"",VLOOKUP(B9251,Zapisy!B9244:G9244,6,FALSE),"")</f>
        <v/>
      </c>
      <c r="H9251" s="35" t="str">
        <f>IF(B9251&lt;&gt;"",VLOOKUP(B9251,Zapisy!B9244:F9254,5,FALSE),"")</f>
        <v/>
      </c>
      <c r="I9251" s="14" t="str">
        <f>IF(B9251&lt;&gt;"",VLOOKUP(B9251,Dziennik!B:F,5,FALSE),"")</f>
        <v/>
      </c>
    </row>
    <row r="9252" spans="2:9" x14ac:dyDescent="0.2">
      <c r="B9252" s="14" t="str">
        <f>IF(Zapisy!B9245&lt;&gt;"",Zapisy!B9245,"")</f>
        <v/>
      </c>
      <c r="C9252" s="14" t="str">
        <f>IF(B9252&lt;&gt;"",VLOOKUP(B9252,JPK_KR!AP:AR,3,FALSE),"")</f>
        <v/>
      </c>
      <c r="D9252" s="32" t="str">
        <f>IF(B9252&lt;&gt;"",VLOOKUP(Zapisy!B9245,JPK_KR!AP:AV,7,FALSE),"")</f>
        <v/>
      </c>
      <c r="E9252" s="25" t="str">
        <f>IF(B9252&lt;&gt;"",VLOOKUP(B9252,Zapisy!B9245:D9253,3,FALSE),"")</f>
        <v/>
      </c>
      <c r="F9252" s="35" t="str">
        <f>IF(B9252&lt;&gt;"",VLOOKUP(B9252,Zapisy!B9245:C9253,2,FALSE),"")</f>
        <v/>
      </c>
      <c r="G9252" s="25" t="str">
        <f>IF(B9252&lt;&gt;"",VLOOKUP(B9252,Zapisy!B9245:G9245,6,FALSE),"")</f>
        <v/>
      </c>
      <c r="H9252" s="35" t="str">
        <f>IF(B9252&lt;&gt;"",VLOOKUP(B9252,Zapisy!B9245:F9255,5,FALSE),"")</f>
        <v/>
      </c>
      <c r="I9252" s="14" t="str">
        <f>IF(B9252&lt;&gt;"",VLOOKUP(B9252,Dziennik!B:F,5,FALSE),"")</f>
        <v/>
      </c>
    </row>
    <row r="9253" spans="2:9" x14ac:dyDescent="0.2">
      <c r="B9253" s="14" t="str">
        <f>IF(Zapisy!B9246&lt;&gt;"",Zapisy!B9246,"")</f>
        <v/>
      </c>
      <c r="C9253" s="14" t="str">
        <f>IF(B9253&lt;&gt;"",VLOOKUP(B9253,JPK_KR!AP:AR,3,FALSE),"")</f>
        <v/>
      </c>
      <c r="D9253" s="32" t="str">
        <f>IF(B9253&lt;&gt;"",VLOOKUP(Zapisy!B9246,JPK_KR!AP:AV,7,FALSE),"")</f>
        <v/>
      </c>
      <c r="E9253" s="25" t="str">
        <f>IF(B9253&lt;&gt;"",VLOOKUP(B9253,Zapisy!B9246:D9254,3,FALSE),"")</f>
        <v/>
      </c>
      <c r="F9253" s="35" t="str">
        <f>IF(B9253&lt;&gt;"",VLOOKUP(B9253,Zapisy!B9246:C9254,2,FALSE),"")</f>
        <v/>
      </c>
      <c r="G9253" s="25" t="str">
        <f>IF(B9253&lt;&gt;"",VLOOKUP(B9253,Zapisy!B9246:G9246,6,FALSE),"")</f>
        <v/>
      </c>
      <c r="H9253" s="35" t="str">
        <f>IF(B9253&lt;&gt;"",VLOOKUP(B9253,Zapisy!B9246:F9256,5,FALSE),"")</f>
        <v/>
      </c>
      <c r="I9253" s="14" t="str">
        <f>IF(B9253&lt;&gt;"",VLOOKUP(B9253,Dziennik!B:F,5,FALSE),"")</f>
        <v/>
      </c>
    </row>
    <row r="9254" spans="2:9" x14ac:dyDescent="0.2">
      <c r="B9254" s="14" t="str">
        <f>IF(Zapisy!B9247&lt;&gt;"",Zapisy!B9247,"")</f>
        <v/>
      </c>
      <c r="C9254" s="14" t="str">
        <f>IF(B9254&lt;&gt;"",VLOOKUP(B9254,JPK_KR!AP:AR,3,FALSE),"")</f>
        <v/>
      </c>
      <c r="D9254" s="32" t="str">
        <f>IF(B9254&lt;&gt;"",VLOOKUP(Zapisy!B9247,JPK_KR!AP:AV,7,FALSE),"")</f>
        <v/>
      </c>
      <c r="E9254" s="25" t="str">
        <f>IF(B9254&lt;&gt;"",VLOOKUP(B9254,Zapisy!B9247:D9255,3,FALSE),"")</f>
        <v/>
      </c>
      <c r="F9254" s="35" t="str">
        <f>IF(B9254&lt;&gt;"",VLOOKUP(B9254,Zapisy!B9247:C9255,2,FALSE),"")</f>
        <v/>
      </c>
      <c r="G9254" s="25" t="str">
        <f>IF(B9254&lt;&gt;"",VLOOKUP(B9254,Zapisy!B9247:G9247,6,FALSE),"")</f>
        <v/>
      </c>
      <c r="H9254" s="35" t="str">
        <f>IF(B9254&lt;&gt;"",VLOOKUP(B9254,Zapisy!B9247:F9257,5,FALSE),"")</f>
        <v/>
      </c>
      <c r="I9254" s="14" t="str">
        <f>IF(B9254&lt;&gt;"",VLOOKUP(B9254,Dziennik!B:F,5,FALSE),"")</f>
        <v/>
      </c>
    </row>
    <row r="9255" spans="2:9" x14ac:dyDescent="0.2">
      <c r="B9255" s="14" t="str">
        <f>IF(Zapisy!B9248&lt;&gt;"",Zapisy!B9248,"")</f>
        <v/>
      </c>
      <c r="C9255" s="14" t="str">
        <f>IF(B9255&lt;&gt;"",VLOOKUP(B9255,JPK_KR!AP:AR,3,FALSE),"")</f>
        <v/>
      </c>
      <c r="D9255" s="32" t="str">
        <f>IF(B9255&lt;&gt;"",VLOOKUP(Zapisy!B9248,JPK_KR!AP:AV,7,FALSE),"")</f>
        <v/>
      </c>
      <c r="E9255" s="25" t="str">
        <f>IF(B9255&lt;&gt;"",VLOOKUP(B9255,Zapisy!B9248:D9256,3,FALSE),"")</f>
        <v/>
      </c>
      <c r="F9255" s="35" t="str">
        <f>IF(B9255&lt;&gt;"",VLOOKUP(B9255,Zapisy!B9248:C9256,2,FALSE),"")</f>
        <v/>
      </c>
      <c r="G9255" s="25" t="str">
        <f>IF(B9255&lt;&gt;"",VLOOKUP(B9255,Zapisy!B9248:G9248,6,FALSE),"")</f>
        <v/>
      </c>
      <c r="H9255" s="35" t="str">
        <f>IF(B9255&lt;&gt;"",VLOOKUP(B9255,Zapisy!B9248:F9258,5,FALSE),"")</f>
        <v/>
      </c>
      <c r="I9255" s="14" t="str">
        <f>IF(B9255&lt;&gt;"",VLOOKUP(B9255,Dziennik!B:F,5,FALSE),"")</f>
        <v/>
      </c>
    </row>
    <row r="9256" spans="2:9" x14ac:dyDescent="0.2">
      <c r="B9256" s="14" t="str">
        <f>IF(Zapisy!B9249&lt;&gt;"",Zapisy!B9249,"")</f>
        <v/>
      </c>
      <c r="C9256" s="14" t="str">
        <f>IF(B9256&lt;&gt;"",VLOOKUP(B9256,JPK_KR!AP:AR,3,FALSE),"")</f>
        <v/>
      </c>
      <c r="D9256" s="32" t="str">
        <f>IF(B9256&lt;&gt;"",VLOOKUP(Zapisy!B9249,JPK_KR!AP:AV,7,FALSE),"")</f>
        <v/>
      </c>
      <c r="E9256" s="25" t="str">
        <f>IF(B9256&lt;&gt;"",VLOOKUP(B9256,Zapisy!B9249:D9257,3,FALSE),"")</f>
        <v/>
      </c>
      <c r="F9256" s="35" t="str">
        <f>IF(B9256&lt;&gt;"",VLOOKUP(B9256,Zapisy!B9249:C9257,2,FALSE),"")</f>
        <v/>
      </c>
      <c r="G9256" s="25" t="str">
        <f>IF(B9256&lt;&gt;"",VLOOKUP(B9256,Zapisy!B9249:G9249,6,FALSE),"")</f>
        <v/>
      </c>
      <c r="H9256" s="35" t="str">
        <f>IF(B9256&lt;&gt;"",VLOOKUP(B9256,Zapisy!B9249:F9259,5,FALSE),"")</f>
        <v/>
      </c>
      <c r="I9256" s="14" t="str">
        <f>IF(B9256&lt;&gt;"",VLOOKUP(B9256,Dziennik!B:F,5,FALSE),"")</f>
        <v/>
      </c>
    </row>
    <row r="9257" spans="2:9" x14ac:dyDescent="0.2">
      <c r="B9257" s="14" t="str">
        <f>IF(Zapisy!B9250&lt;&gt;"",Zapisy!B9250,"")</f>
        <v/>
      </c>
      <c r="C9257" s="14" t="str">
        <f>IF(B9257&lt;&gt;"",VLOOKUP(B9257,JPK_KR!AP:AR,3,FALSE),"")</f>
        <v/>
      </c>
      <c r="D9257" s="32" t="str">
        <f>IF(B9257&lt;&gt;"",VLOOKUP(Zapisy!B9250,JPK_KR!AP:AV,7,FALSE),"")</f>
        <v/>
      </c>
      <c r="E9257" s="25" t="str">
        <f>IF(B9257&lt;&gt;"",VLOOKUP(B9257,Zapisy!B9250:D9258,3,FALSE),"")</f>
        <v/>
      </c>
      <c r="F9257" s="35" t="str">
        <f>IF(B9257&lt;&gt;"",VLOOKUP(B9257,Zapisy!B9250:C9258,2,FALSE),"")</f>
        <v/>
      </c>
      <c r="G9257" s="25" t="str">
        <f>IF(B9257&lt;&gt;"",VLOOKUP(B9257,Zapisy!B9250:G9250,6,FALSE),"")</f>
        <v/>
      </c>
      <c r="H9257" s="35" t="str">
        <f>IF(B9257&lt;&gt;"",VLOOKUP(B9257,Zapisy!B9250:F9260,5,FALSE),"")</f>
        <v/>
      </c>
      <c r="I9257" s="14" t="str">
        <f>IF(B9257&lt;&gt;"",VLOOKUP(B9257,Dziennik!B:F,5,FALSE),"")</f>
        <v/>
      </c>
    </row>
    <row r="9258" spans="2:9" x14ac:dyDescent="0.2">
      <c r="B9258" s="14" t="str">
        <f>IF(Zapisy!B9251&lt;&gt;"",Zapisy!B9251,"")</f>
        <v/>
      </c>
      <c r="C9258" s="14" t="str">
        <f>IF(B9258&lt;&gt;"",VLOOKUP(B9258,JPK_KR!AP:AR,3,FALSE),"")</f>
        <v/>
      </c>
      <c r="D9258" s="32" t="str">
        <f>IF(B9258&lt;&gt;"",VLOOKUP(Zapisy!B9251,JPK_KR!AP:AV,7,FALSE),"")</f>
        <v/>
      </c>
      <c r="E9258" s="25" t="str">
        <f>IF(B9258&lt;&gt;"",VLOOKUP(B9258,Zapisy!B9251:D9259,3,FALSE),"")</f>
        <v/>
      </c>
      <c r="F9258" s="35" t="str">
        <f>IF(B9258&lt;&gt;"",VLOOKUP(B9258,Zapisy!B9251:C9259,2,FALSE),"")</f>
        <v/>
      </c>
      <c r="G9258" s="25" t="str">
        <f>IF(B9258&lt;&gt;"",VLOOKUP(B9258,Zapisy!B9251:G9251,6,FALSE),"")</f>
        <v/>
      </c>
      <c r="H9258" s="35" t="str">
        <f>IF(B9258&lt;&gt;"",VLOOKUP(B9258,Zapisy!B9251:F9261,5,FALSE),"")</f>
        <v/>
      </c>
      <c r="I9258" s="14" t="str">
        <f>IF(B9258&lt;&gt;"",VLOOKUP(B9258,Dziennik!B:F,5,FALSE),"")</f>
        <v/>
      </c>
    </row>
    <row r="9259" spans="2:9" x14ac:dyDescent="0.2">
      <c r="B9259" s="14" t="str">
        <f>IF(Zapisy!B9252&lt;&gt;"",Zapisy!B9252,"")</f>
        <v/>
      </c>
      <c r="C9259" s="14" t="str">
        <f>IF(B9259&lt;&gt;"",VLOOKUP(B9259,JPK_KR!AP:AR,3,FALSE),"")</f>
        <v/>
      </c>
      <c r="D9259" s="32" t="str">
        <f>IF(B9259&lt;&gt;"",VLOOKUP(Zapisy!B9252,JPK_KR!AP:AV,7,FALSE),"")</f>
        <v/>
      </c>
      <c r="E9259" s="25" t="str">
        <f>IF(B9259&lt;&gt;"",VLOOKUP(B9259,Zapisy!B9252:D9260,3,FALSE),"")</f>
        <v/>
      </c>
      <c r="F9259" s="35" t="str">
        <f>IF(B9259&lt;&gt;"",VLOOKUP(B9259,Zapisy!B9252:C9260,2,FALSE),"")</f>
        <v/>
      </c>
      <c r="G9259" s="25" t="str">
        <f>IF(B9259&lt;&gt;"",VLOOKUP(B9259,Zapisy!B9252:G9252,6,FALSE),"")</f>
        <v/>
      </c>
      <c r="H9259" s="35" t="str">
        <f>IF(B9259&lt;&gt;"",VLOOKUP(B9259,Zapisy!B9252:F9262,5,FALSE),"")</f>
        <v/>
      </c>
      <c r="I9259" s="14" t="str">
        <f>IF(B9259&lt;&gt;"",VLOOKUP(B9259,Dziennik!B:F,5,FALSE),"")</f>
        <v/>
      </c>
    </row>
    <row r="9260" spans="2:9" x14ac:dyDescent="0.2">
      <c r="B9260" s="14" t="str">
        <f>IF(Zapisy!B9253&lt;&gt;"",Zapisy!B9253,"")</f>
        <v/>
      </c>
      <c r="C9260" s="14" t="str">
        <f>IF(B9260&lt;&gt;"",VLOOKUP(B9260,JPK_KR!AP:AR,3,FALSE),"")</f>
        <v/>
      </c>
      <c r="D9260" s="32" t="str">
        <f>IF(B9260&lt;&gt;"",VLOOKUP(Zapisy!B9253,JPK_KR!AP:AV,7,FALSE),"")</f>
        <v/>
      </c>
      <c r="E9260" s="25" t="str">
        <f>IF(B9260&lt;&gt;"",VLOOKUP(B9260,Zapisy!B9253:D9261,3,FALSE),"")</f>
        <v/>
      </c>
      <c r="F9260" s="35" t="str">
        <f>IF(B9260&lt;&gt;"",VLOOKUP(B9260,Zapisy!B9253:C9261,2,FALSE),"")</f>
        <v/>
      </c>
      <c r="G9260" s="25" t="str">
        <f>IF(B9260&lt;&gt;"",VLOOKUP(B9260,Zapisy!B9253:G9253,6,FALSE),"")</f>
        <v/>
      </c>
      <c r="H9260" s="35" t="str">
        <f>IF(B9260&lt;&gt;"",VLOOKUP(B9260,Zapisy!B9253:F9263,5,FALSE),"")</f>
        <v/>
      </c>
      <c r="I9260" s="14" t="str">
        <f>IF(B9260&lt;&gt;"",VLOOKUP(B9260,Dziennik!B:F,5,FALSE),"")</f>
        <v/>
      </c>
    </row>
    <row r="9261" spans="2:9" x14ac:dyDescent="0.2">
      <c r="B9261" s="14" t="str">
        <f>IF(Zapisy!B9254&lt;&gt;"",Zapisy!B9254,"")</f>
        <v/>
      </c>
      <c r="C9261" s="14" t="str">
        <f>IF(B9261&lt;&gt;"",VLOOKUP(B9261,JPK_KR!AP:AR,3,FALSE),"")</f>
        <v/>
      </c>
      <c r="D9261" s="32" t="str">
        <f>IF(B9261&lt;&gt;"",VLOOKUP(Zapisy!B9254,JPK_KR!AP:AV,7,FALSE),"")</f>
        <v/>
      </c>
      <c r="E9261" s="25" t="str">
        <f>IF(B9261&lt;&gt;"",VLOOKUP(B9261,Zapisy!B9254:D9262,3,FALSE),"")</f>
        <v/>
      </c>
      <c r="F9261" s="35" t="str">
        <f>IF(B9261&lt;&gt;"",VLOOKUP(B9261,Zapisy!B9254:C9262,2,FALSE),"")</f>
        <v/>
      </c>
      <c r="G9261" s="25" t="str">
        <f>IF(B9261&lt;&gt;"",VLOOKUP(B9261,Zapisy!B9254:G9254,6,FALSE),"")</f>
        <v/>
      </c>
      <c r="H9261" s="35" t="str">
        <f>IF(B9261&lt;&gt;"",VLOOKUP(B9261,Zapisy!B9254:F9264,5,FALSE),"")</f>
        <v/>
      </c>
      <c r="I9261" s="14" t="str">
        <f>IF(B9261&lt;&gt;"",VLOOKUP(B9261,Dziennik!B:F,5,FALSE),"")</f>
        <v/>
      </c>
    </row>
    <row r="9262" spans="2:9" x14ac:dyDescent="0.2">
      <c r="B9262" s="14" t="str">
        <f>IF(Zapisy!B9255&lt;&gt;"",Zapisy!B9255,"")</f>
        <v/>
      </c>
      <c r="C9262" s="14" t="str">
        <f>IF(B9262&lt;&gt;"",VLOOKUP(B9262,JPK_KR!AP:AR,3,FALSE),"")</f>
        <v/>
      </c>
      <c r="D9262" s="32" t="str">
        <f>IF(B9262&lt;&gt;"",VLOOKUP(Zapisy!B9255,JPK_KR!AP:AV,7,FALSE),"")</f>
        <v/>
      </c>
      <c r="E9262" s="25" t="str">
        <f>IF(B9262&lt;&gt;"",VLOOKUP(B9262,Zapisy!B9255:D9263,3,FALSE),"")</f>
        <v/>
      </c>
      <c r="F9262" s="35" t="str">
        <f>IF(B9262&lt;&gt;"",VLOOKUP(B9262,Zapisy!B9255:C9263,2,FALSE),"")</f>
        <v/>
      </c>
      <c r="G9262" s="25" t="str">
        <f>IF(B9262&lt;&gt;"",VLOOKUP(B9262,Zapisy!B9255:G9255,6,FALSE),"")</f>
        <v/>
      </c>
      <c r="H9262" s="35" t="str">
        <f>IF(B9262&lt;&gt;"",VLOOKUP(B9262,Zapisy!B9255:F9265,5,FALSE),"")</f>
        <v/>
      </c>
      <c r="I9262" s="14" t="str">
        <f>IF(B9262&lt;&gt;"",VLOOKUP(B9262,Dziennik!B:F,5,FALSE),"")</f>
        <v/>
      </c>
    </row>
    <row r="9263" spans="2:9" x14ac:dyDescent="0.2">
      <c r="B9263" s="14" t="str">
        <f>IF(Zapisy!B9256&lt;&gt;"",Zapisy!B9256,"")</f>
        <v/>
      </c>
      <c r="C9263" s="14" t="str">
        <f>IF(B9263&lt;&gt;"",VLOOKUP(B9263,JPK_KR!AP:AR,3,FALSE),"")</f>
        <v/>
      </c>
      <c r="D9263" s="32" t="str">
        <f>IF(B9263&lt;&gt;"",VLOOKUP(Zapisy!B9256,JPK_KR!AP:AV,7,FALSE),"")</f>
        <v/>
      </c>
      <c r="E9263" s="25" t="str">
        <f>IF(B9263&lt;&gt;"",VLOOKUP(B9263,Zapisy!B9256:D9264,3,FALSE),"")</f>
        <v/>
      </c>
      <c r="F9263" s="35" t="str">
        <f>IF(B9263&lt;&gt;"",VLOOKUP(B9263,Zapisy!B9256:C9264,2,FALSE),"")</f>
        <v/>
      </c>
      <c r="G9263" s="25" t="str">
        <f>IF(B9263&lt;&gt;"",VLOOKUP(B9263,Zapisy!B9256:G9256,6,FALSE),"")</f>
        <v/>
      </c>
      <c r="H9263" s="35" t="str">
        <f>IF(B9263&lt;&gt;"",VLOOKUP(B9263,Zapisy!B9256:F9266,5,FALSE),"")</f>
        <v/>
      </c>
      <c r="I9263" s="14" t="str">
        <f>IF(B9263&lt;&gt;"",VLOOKUP(B9263,Dziennik!B:F,5,FALSE),"")</f>
        <v/>
      </c>
    </row>
    <row r="9264" spans="2:9" x14ac:dyDescent="0.2">
      <c r="B9264" s="14" t="str">
        <f>IF(Zapisy!B9257&lt;&gt;"",Zapisy!B9257,"")</f>
        <v/>
      </c>
      <c r="C9264" s="14" t="str">
        <f>IF(B9264&lt;&gt;"",VLOOKUP(B9264,JPK_KR!AP:AR,3,FALSE),"")</f>
        <v/>
      </c>
      <c r="D9264" s="32" t="str">
        <f>IF(B9264&lt;&gt;"",VLOOKUP(Zapisy!B9257,JPK_KR!AP:AV,7,FALSE),"")</f>
        <v/>
      </c>
      <c r="E9264" s="25" t="str">
        <f>IF(B9264&lt;&gt;"",VLOOKUP(B9264,Zapisy!B9257:D9265,3,FALSE),"")</f>
        <v/>
      </c>
      <c r="F9264" s="35" t="str">
        <f>IF(B9264&lt;&gt;"",VLOOKUP(B9264,Zapisy!B9257:C9265,2,FALSE),"")</f>
        <v/>
      </c>
      <c r="G9264" s="25" t="str">
        <f>IF(B9264&lt;&gt;"",VLOOKUP(B9264,Zapisy!B9257:G9257,6,FALSE),"")</f>
        <v/>
      </c>
      <c r="H9264" s="35" t="str">
        <f>IF(B9264&lt;&gt;"",VLOOKUP(B9264,Zapisy!B9257:F9267,5,FALSE),"")</f>
        <v/>
      </c>
      <c r="I9264" s="14" t="str">
        <f>IF(B9264&lt;&gt;"",VLOOKUP(B9264,Dziennik!B:F,5,FALSE),"")</f>
        <v/>
      </c>
    </row>
    <row r="9265" spans="2:9" x14ac:dyDescent="0.2">
      <c r="B9265" s="14" t="str">
        <f>IF(Zapisy!B9258&lt;&gt;"",Zapisy!B9258,"")</f>
        <v/>
      </c>
      <c r="C9265" s="14" t="str">
        <f>IF(B9265&lt;&gt;"",VLOOKUP(B9265,JPK_KR!AP:AR,3,FALSE),"")</f>
        <v/>
      </c>
      <c r="D9265" s="32" t="str">
        <f>IF(B9265&lt;&gt;"",VLOOKUP(Zapisy!B9258,JPK_KR!AP:AV,7,FALSE),"")</f>
        <v/>
      </c>
      <c r="E9265" s="25" t="str">
        <f>IF(B9265&lt;&gt;"",VLOOKUP(B9265,Zapisy!B9258:D9266,3,FALSE),"")</f>
        <v/>
      </c>
      <c r="F9265" s="35" t="str">
        <f>IF(B9265&lt;&gt;"",VLOOKUP(B9265,Zapisy!B9258:C9266,2,FALSE),"")</f>
        <v/>
      </c>
      <c r="G9265" s="25" t="str">
        <f>IF(B9265&lt;&gt;"",VLOOKUP(B9265,Zapisy!B9258:G9258,6,FALSE),"")</f>
        <v/>
      </c>
      <c r="H9265" s="35" t="str">
        <f>IF(B9265&lt;&gt;"",VLOOKUP(B9265,Zapisy!B9258:F9268,5,FALSE),"")</f>
        <v/>
      </c>
      <c r="I9265" s="14" t="str">
        <f>IF(B9265&lt;&gt;"",VLOOKUP(B9265,Dziennik!B:F,5,FALSE),"")</f>
        <v/>
      </c>
    </row>
    <row r="9266" spans="2:9" x14ac:dyDescent="0.2">
      <c r="B9266" s="14" t="str">
        <f>IF(Zapisy!B9259&lt;&gt;"",Zapisy!B9259,"")</f>
        <v/>
      </c>
      <c r="C9266" s="14" t="str">
        <f>IF(B9266&lt;&gt;"",VLOOKUP(B9266,JPK_KR!AP:AR,3,FALSE),"")</f>
        <v/>
      </c>
      <c r="D9266" s="32" t="str">
        <f>IF(B9266&lt;&gt;"",VLOOKUP(Zapisy!B9259,JPK_KR!AP:AV,7,FALSE),"")</f>
        <v/>
      </c>
      <c r="E9266" s="25" t="str">
        <f>IF(B9266&lt;&gt;"",VLOOKUP(B9266,Zapisy!B9259:D9267,3,FALSE),"")</f>
        <v/>
      </c>
      <c r="F9266" s="35" t="str">
        <f>IF(B9266&lt;&gt;"",VLOOKUP(B9266,Zapisy!B9259:C9267,2,FALSE),"")</f>
        <v/>
      </c>
      <c r="G9266" s="25" t="str">
        <f>IF(B9266&lt;&gt;"",VLOOKUP(B9266,Zapisy!B9259:G9259,6,FALSE),"")</f>
        <v/>
      </c>
      <c r="H9266" s="35" t="str">
        <f>IF(B9266&lt;&gt;"",VLOOKUP(B9266,Zapisy!B9259:F9269,5,FALSE),"")</f>
        <v/>
      </c>
      <c r="I9266" s="14" t="str">
        <f>IF(B9266&lt;&gt;"",VLOOKUP(B9266,Dziennik!B:F,5,FALSE),"")</f>
        <v/>
      </c>
    </row>
    <row r="9267" spans="2:9" x14ac:dyDescent="0.2">
      <c r="B9267" s="14" t="str">
        <f>IF(Zapisy!B9260&lt;&gt;"",Zapisy!B9260,"")</f>
        <v/>
      </c>
      <c r="C9267" s="14" t="str">
        <f>IF(B9267&lt;&gt;"",VLOOKUP(B9267,JPK_KR!AP:AR,3,FALSE),"")</f>
        <v/>
      </c>
      <c r="D9267" s="32" t="str">
        <f>IF(B9267&lt;&gt;"",VLOOKUP(Zapisy!B9260,JPK_KR!AP:AV,7,FALSE),"")</f>
        <v/>
      </c>
      <c r="E9267" s="25" t="str">
        <f>IF(B9267&lt;&gt;"",VLOOKUP(B9267,Zapisy!B9260:D9268,3,FALSE),"")</f>
        <v/>
      </c>
      <c r="F9267" s="35" t="str">
        <f>IF(B9267&lt;&gt;"",VLOOKUP(B9267,Zapisy!B9260:C9268,2,FALSE),"")</f>
        <v/>
      </c>
      <c r="G9267" s="25" t="str">
        <f>IF(B9267&lt;&gt;"",VLOOKUP(B9267,Zapisy!B9260:G9260,6,FALSE),"")</f>
        <v/>
      </c>
      <c r="H9267" s="35" t="str">
        <f>IF(B9267&lt;&gt;"",VLOOKUP(B9267,Zapisy!B9260:F9270,5,FALSE),"")</f>
        <v/>
      </c>
      <c r="I9267" s="14" t="str">
        <f>IF(B9267&lt;&gt;"",VLOOKUP(B9267,Dziennik!B:F,5,FALSE),"")</f>
        <v/>
      </c>
    </row>
    <row r="9268" spans="2:9" x14ac:dyDescent="0.2">
      <c r="B9268" s="14" t="str">
        <f>IF(Zapisy!B9261&lt;&gt;"",Zapisy!B9261,"")</f>
        <v/>
      </c>
      <c r="C9268" s="14" t="str">
        <f>IF(B9268&lt;&gt;"",VLOOKUP(B9268,JPK_KR!AP:AR,3,FALSE),"")</f>
        <v/>
      </c>
      <c r="D9268" s="32" t="str">
        <f>IF(B9268&lt;&gt;"",VLOOKUP(Zapisy!B9261,JPK_KR!AP:AV,7,FALSE),"")</f>
        <v/>
      </c>
      <c r="E9268" s="25" t="str">
        <f>IF(B9268&lt;&gt;"",VLOOKUP(B9268,Zapisy!B9261:D9269,3,FALSE),"")</f>
        <v/>
      </c>
      <c r="F9268" s="35" t="str">
        <f>IF(B9268&lt;&gt;"",VLOOKUP(B9268,Zapisy!B9261:C9269,2,FALSE),"")</f>
        <v/>
      </c>
      <c r="G9268" s="25" t="str">
        <f>IF(B9268&lt;&gt;"",VLOOKUP(B9268,Zapisy!B9261:G9261,6,FALSE),"")</f>
        <v/>
      </c>
      <c r="H9268" s="35" t="str">
        <f>IF(B9268&lt;&gt;"",VLOOKUP(B9268,Zapisy!B9261:F9271,5,FALSE),"")</f>
        <v/>
      </c>
      <c r="I9268" s="14" t="str">
        <f>IF(B9268&lt;&gt;"",VLOOKUP(B9268,Dziennik!B:F,5,FALSE),"")</f>
        <v/>
      </c>
    </row>
    <row r="9269" spans="2:9" x14ac:dyDescent="0.2">
      <c r="B9269" s="14" t="str">
        <f>IF(Zapisy!B9262&lt;&gt;"",Zapisy!B9262,"")</f>
        <v/>
      </c>
      <c r="C9269" s="14" t="str">
        <f>IF(B9269&lt;&gt;"",VLOOKUP(B9269,JPK_KR!AP:AR,3,FALSE),"")</f>
        <v/>
      </c>
      <c r="D9269" s="32" t="str">
        <f>IF(B9269&lt;&gt;"",VLOOKUP(Zapisy!B9262,JPK_KR!AP:AV,7,FALSE),"")</f>
        <v/>
      </c>
      <c r="E9269" s="25" t="str">
        <f>IF(B9269&lt;&gt;"",VLOOKUP(B9269,Zapisy!B9262:D9270,3,FALSE),"")</f>
        <v/>
      </c>
      <c r="F9269" s="35" t="str">
        <f>IF(B9269&lt;&gt;"",VLOOKUP(B9269,Zapisy!B9262:C9270,2,FALSE),"")</f>
        <v/>
      </c>
      <c r="G9269" s="25" t="str">
        <f>IF(B9269&lt;&gt;"",VLOOKUP(B9269,Zapisy!B9262:G9262,6,FALSE),"")</f>
        <v/>
      </c>
      <c r="H9269" s="35" t="str">
        <f>IF(B9269&lt;&gt;"",VLOOKUP(B9269,Zapisy!B9262:F9272,5,FALSE),"")</f>
        <v/>
      </c>
      <c r="I9269" s="14" t="str">
        <f>IF(B9269&lt;&gt;"",VLOOKUP(B9269,Dziennik!B:F,5,FALSE),"")</f>
        <v/>
      </c>
    </row>
    <row r="9270" spans="2:9" x14ac:dyDescent="0.2">
      <c r="B9270" s="14" t="str">
        <f>IF(Zapisy!B9263&lt;&gt;"",Zapisy!B9263,"")</f>
        <v/>
      </c>
      <c r="C9270" s="14" t="str">
        <f>IF(B9270&lt;&gt;"",VLOOKUP(B9270,JPK_KR!AP:AR,3,FALSE),"")</f>
        <v/>
      </c>
      <c r="D9270" s="32" t="str">
        <f>IF(B9270&lt;&gt;"",VLOOKUP(Zapisy!B9263,JPK_KR!AP:AV,7,FALSE),"")</f>
        <v/>
      </c>
      <c r="E9270" s="25" t="str">
        <f>IF(B9270&lt;&gt;"",VLOOKUP(B9270,Zapisy!B9263:D9271,3,FALSE),"")</f>
        <v/>
      </c>
      <c r="F9270" s="35" t="str">
        <f>IF(B9270&lt;&gt;"",VLOOKUP(B9270,Zapisy!B9263:C9271,2,FALSE),"")</f>
        <v/>
      </c>
      <c r="G9270" s="25" t="str">
        <f>IF(B9270&lt;&gt;"",VLOOKUP(B9270,Zapisy!B9263:G9263,6,FALSE),"")</f>
        <v/>
      </c>
      <c r="H9270" s="35" t="str">
        <f>IF(B9270&lt;&gt;"",VLOOKUP(B9270,Zapisy!B9263:F9273,5,FALSE),"")</f>
        <v/>
      </c>
      <c r="I9270" s="14" t="str">
        <f>IF(B9270&lt;&gt;"",VLOOKUP(B9270,Dziennik!B:F,5,FALSE),"")</f>
        <v/>
      </c>
    </row>
    <row r="9271" spans="2:9" x14ac:dyDescent="0.2">
      <c r="B9271" s="14" t="str">
        <f>IF(Zapisy!B9264&lt;&gt;"",Zapisy!B9264,"")</f>
        <v/>
      </c>
      <c r="C9271" s="14" t="str">
        <f>IF(B9271&lt;&gt;"",VLOOKUP(B9271,JPK_KR!AP:AR,3,FALSE),"")</f>
        <v/>
      </c>
      <c r="D9271" s="32" t="str">
        <f>IF(B9271&lt;&gt;"",VLOOKUP(Zapisy!B9264,JPK_KR!AP:AV,7,FALSE),"")</f>
        <v/>
      </c>
      <c r="E9271" s="25" t="str">
        <f>IF(B9271&lt;&gt;"",VLOOKUP(B9271,Zapisy!B9264:D9272,3,FALSE),"")</f>
        <v/>
      </c>
      <c r="F9271" s="35" t="str">
        <f>IF(B9271&lt;&gt;"",VLOOKUP(B9271,Zapisy!B9264:C9272,2,FALSE),"")</f>
        <v/>
      </c>
      <c r="G9271" s="25" t="str">
        <f>IF(B9271&lt;&gt;"",VLOOKUP(B9271,Zapisy!B9264:G9264,6,FALSE),"")</f>
        <v/>
      </c>
      <c r="H9271" s="35" t="str">
        <f>IF(B9271&lt;&gt;"",VLOOKUP(B9271,Zapisy!B9264:F9274,5,FALSE),"")</f>
        <v/>
      </c>
      <c r="I9271" s="14" t="str">
        <f>IF(B9271&lt;&gt;"",VLOOKUP(B9271,Dziennik!B:F,5,FALSE),"")</f>
        <v/>
      </c>
    </row>
    <row r="9272" spans="2:9" x14ac:dyDescent="0.2">
      <c r="B9272" s="14" t="str">
        <f>IF(Zapisy!B9265&lt;&gt;"",Zapisy!B9265,"")</f>
        <v/>
      </c>
      <c r="C9272" s="14" t="str">
        <f>IF(B9272&lt;&gt;"",VLOOKUP(B9272,JPK_KR!AP:AR,3,FALSE),"")</f>
        <v/>
      </c>
      <c r="D9272" s="32" t="str">
        <f>IF(B9272&lt;&gt;"",VLOOKUP(Zapisy!B9265,JPK_KR!AP:AV,7,FALSE),"")</f>
        <v/>
      </c>
      <c r="E9272" s="25" t="str">
        <f>IF(B9272&lt;&gt;"",VLOOKUP(B9272,Zapisy!B9265:D9273,3,FALSE),"")</f>
        <v/>
      </c>
      <c r="F9272" s="35" t="str">
        <f>IF(B9272&lt;&gt;"",VLOOKUP(B9272,Zapisy!B9265:C9273,2,FALSE),"")</f>
        <v/>
      </c>
      <c r="G9272" s="25" t="str">
        <f>IF(B9272&lt;&gt;"",VLOOKUP(B9272,Zapisy!B9265:G9265,6,FALSE),"")</f>
        <v/>
      </c>
      <c r="H9272" s="35" t="str">
        <f>IF(B9272&lt;&gt;"",VLOOKUP(B9272,Zapisy!B9265:F9275,5,FALSE),"")</f>
        <v/>
      </c>
      <c r="I9272" s="14" t="str">
        <f>IF(B9272&lt;&gt;"",VLOOKUP(B9272,Dziennik!B:F,5,FALSE),"")</f>
        <v/>
      </c>
    </row>
    <row r="9273" spans="2:9" x14ac:dyDescent="0.2">
      <c r="B9273" s="14" t="str">
        <f>IF(Zapisy!B9266&lt;&gt;"",Zapisy!B9266,"")</f>
        <v/>
      </c>
      <c r="C9273" s="14" t="str">
        <f>IF(B9273&lt;&gt;"",VLOOKUP(B9273,JPK_KR!AP:AR,3,FALSE),"")</f>
        <v/>
      </c>
      <c r="D9273" s="32" t="str">
        <f>IF(B9273&lt;&gt;"",VLOOKUP(Zapisy!B9266,JPK_KR!AP:AV,7,FALSE),"")</f>
        <v/>
      </c>
      <c r="E9273" s="25" t="str">
        <f>IF(B9273&lt;&gt;"",VLOOKUP(B9273,Zapisy!B9266:D9274,3,FALSE),"")</f>
        <v/>
      </c>
      <c r="F9273" s="35" t="str">
        <f>IF(B9273&lt;&gt;"",VLOOKUP(B9273,Zapisy!B9266:C9274,2,FALSE),"")</f>
        <v/>
      </c>
      <c r="G9273" s="25" t="str">
        <f>IF(B9273&lt;&gt;"",VLOOKUP(B9273,Zapisy!B9266:G9266,6,FALSE),"")</f>
        <v/>
      </c>
      <c r="H9273" s="35" t="str">
        <f>IF(B9273&lt;&gt;"",VLOOKUP(B9273,Zapisy!B9266:F9276,5,FALSE),"")</f>
        <v/>
      </c>
      <c r="I9273" s="14" t="str">
        <f>IF(B9273&lt;&gt;"",VLOOKUP(B9273,Dziennik!B:F,5,FALSE),"")</f>
        <v/>
      </c>
    </row>
    <row r="9274" spans="2:9" x14ac:dyDescent="0.2">
      <c r="B9274" s="14" t="str">
        <f>IF(Zapisy!B9267&lt;&gt;"",Zapisy!B9267,"")</f>
        <v/>
      </c>
      <c r="C9274" s="14" t="str">
        <f>IF(B9274&lt;&gt;"",VLOOKUP(B9274,JPK_KR!AP:AR,3,FALSE),"")</f>
        <v/>
      </c>
      <c r="D9274" s="32" t="str">
        <f>IF(B9274&lt;&gt;"",VLOOKUP(Zapisy!B9267,JPK_KR!AP:AV,7,FALSE),"")</f>
        <v/>
      </c>
      <c r="E9274" s="25" t="str">
        <f>IF(B9274&lt;&gt;"",VLOOKUP(B9274,Zapisy!B9267:D9275,3,FALSE),"")</f>
        <v/>
      </c>
      <c r="F9274" s="35" t="str">
        <f>IF(B9274&lt;&gt;"",VLOOKUP(B9274,Zapisy!B9267:C9275,2,FALSE),"")</f>
        <v/>
      </c>
      <c r="G9274" s="25" t="str">
        <f>IF(B9274&lt;&gt;"",VLOOKUP(B9274,Zapisy!B9267:G9267,6,FALSE),"")</f>
        <v/>
      </c>
      <c r="H9274" s="35" t="str">
        <f>IF(B9274&lt;&gt;"",VLOOKUP(B9274,Zapisy!B9267:F9277,5,FALSE),"")</f>
        <v/>
      </c>
      <c r="I9274" s="14" t="str">
        <f>IF(B9274&lt;&gt;"",VLOOKUP(B9274,Dziennik!B:F,5,FALSE),"")</f>
        <v/>
      </c>
    </row>
    <row r="9275" spans="2:9" x14ac:dyDescent="0.2">
      <c r="B9275" s="14" t="str">
        <f>IF(Zapisy!B9268&lt;&gt;"",Zapisy!B9268,"")</f>
        <v/>
      </c>
      <c r="C9275" s="14" t="str">
        <f>IF(B9275&lt;&gt;"",VLOOKUP(B9275,JPK_KR!AP:AR,3,FALSE),"")</f>
        <v/>
      </c>
      <c r="D9275" s="32" t="str">
        <f>IF(B9275&lt;&gt;"",VLOOKUP(Zapisy!B9268,JPK_KR!AP:AV,7,FALSE),"")</f>
        <v/>
      </c>
      <c r="E9275" s="25" t="str">
        <f>IF(B9275&lt;&gt;"",VLOOKUP(B9275,Zapisy!B9268:D9276,3,FALSE),"")</f>
        <v/>
      </c>
      <c r="F9275" s="35" t="str">
        <f>IF(B9275&lt;&gt;"",VLOOKUP(B9275,Zapisy!B9268:C9276,2,FALSE),"")</f>
        <v/>
      </c>
      <c r="G9275" s="25" t="str">
        <f>IF(B9275&lt;&gt;"",VLOOKUP(B9275,Zapisy!B9268:G9268,6,FALSE),"")</f>
        <v/>
      </c>
      <c r="H9275" s="35" t="str">
        <f>IF(B9275&lt;&gt;"",VLOOKUP(B9275,Zapisy!B9268:F9278,5,FALSE),"")</f>
        <v/>
      </c>
      <c r="I9275" s="14" t="str">
        <f>IF(B9275&lt;&gt;"",VLOOKUP(B9275,Dziennik!B:F,5,FALSE),"")</f>
        <v/>
      </c>
    </row>
    <row r="9276" spans="2:9" x14ac:dyDescent="0.2">
      <c r="B9276" s="14" t="str">
        <f>IF(Zapisy!B9269&lt;&gt;"",Zapisy!B9269,"")</f>
        <v/>
      </c>
      <c r="C9276" s="14" t="str">
        <f>IF(B9276&lt;&gt;"",VLOOKUP(B9276,JPK_KR!AP:AR,3,FALSE),"")</f>
        <v/>
      </c>
      <c r="D9276" s="32" t="str">
        <f>IF(B9276&lt;&gt;"",VLOOKUP(Zapisy!B9269,JPK_KR!AP:AV,7,FALSE),"")</f>
        <v/>
      </c>
      <c r="E9276" s="25" t="str">
        <f>IF(B9276&lt;&gt;"",VLOOKUP(B9276,Zapisy!B9269:D9277,3,FALSE),"")</f>
        <v/>
      </c>
      <c r="F9276" s="35" t="str">
        <f>IF(B9276&lt;&gt;"",VLOOKUP(B9276,Zapisy!B9269:C9277,2,FALSE),"")</f>
        <v/>
      </c>
      <c r="G9276" s="25" t="str">
        <f>IF(B9276&lt;&gt;"",VLOOKUP(B9276,Zapisy!B9269:G9269,6,FALSE),"")</f>
        <v/>
      </c>
      <c r="H9276" s="35" t="str">
        <f>IF(B9276&lt;&gt;"",VLOOKUP(B9276,Zapisy!B9269:F9279,5,FALSE),"")</f>
        <v/>
      </c>
      <c r="I9276" s="14" t="str">
        <f>IF(B9276&lt;&gt;"",VLOOKUP(B9276,Dziennik!B:F,5,FALSE),"")</f>
        <v/>
      </c>
    </row>
    <row r="9277" spans="2:9" x14ac:dyDescent="0.2">
      <c r="B9277" s="14" t="str">
        <f>IF(Zapisy!B9270&lt;&gt;"",Zapisy!B9270,"")</f>
        <v/>
      </c>
      <c r="C9277" s="14" t="str">
        <f>IF(B9277&lt;&gt;"",VLOOKUP(B9277,JPK_KR!AP:AR,3,FALSE),"")</f>
        <v/>
      </c>
      <c r="D9277" s="32" t="str">
        <f>IF(B9277&lt;&gt;"",VLOOKUP(Zapisy!B9270,JPK_KR!AP:AV,7,FALSE),"")</f>
        <v/>
      </c>
      <c r="E9277" s="25" t="str">
        <f>IF(B9277&lt;&gt;"",VLOOKUP(B9277,Zapisy!B9270:D9278,3,FALSE),"")</f>
        <v/>
      </c>
      <c r="F9277" s="35" t="str">
        <f>IF(B9277&lt;&gt;"",VLOOKUP(B9277,Zapisy!B9270:C9278,2,FALSE),"")</f>
        <v/>
      </c>
      <c r="G9277" s="25" t="str">
        <f>IF(B9277&lt;&gt;"",VLOOKUP(B9277,Zapisy!B9270:G9270,6,FALSE),"")</f>
        <v/>
      </c>
      <c r="H9277" s="35" t="str">
        <f>IF(B9277&lt;&gt;"",VLOOKUP(B9277,Zapisy!B9270:F9280,5,FALSE),"")</f>
        <v/>
      </c>
      <c r="I9277" s="14" t="str">
        <f>IF(B9277&lt;&gt;"",VLOOKUP(B9277,Dziennik!B:F,5,FALSE),"")</f>
        <v/>
      </c>
    </row>
    <row r="9278" spans="2:9" x14ac:dyDescent="0.2">
      <c r="B9278" s="14" t="str">
        <f>IF(Zapisy!B9271&lt;&gt;"",Zapisy!B9271,"")</f>
        <v/>
      </c>
      <c r="C9278" s="14" t="str">
        <f>IF(B9278&lt;&gt;"",VLOOKUP(B9278,JPK_KR!AP:AR,3,FALSE),"")</f>
        <v/>
      </c>
      <c r="D9278" s="32" t="str">
        <f>IF(B9278&lt;&gt;"",VLOOKUP(Zapisy!B9271,JPK_KR!AP:AV,7,FALSE),"")</f>
        <v/>
      </c>
      <c r="E9278" s="25" t="str">
        <f>IF(B9278&lt;&gt;"",VLOOKUP(B9278,Zapisy!B9271:D9279,3,FALSE),"")</f>
        <v/>
      </c>
      <c r="F9278" s="35" t="str">
        <f>IF(B9278&lt;&gt;"",VLOOKUP(B9278,Zapisy!B9271:C9279,2,FALSE),"")</f>
        <v/>
      </c>
      <c r="G9278" s="25" t="str">
        <f>IF(B9278&lt;&gt;"",VLOOKUP(B9278,Zapisy!B9271:G9271,6,FALSE),"")</f>
        <v/>
      </c>
      <c r="H9278" s="35" t="str">
        <f>IF(B9278&lt;&gt;"",VLOOKUP(B9278,Zapisy!B9271:F9281,5,FALSE),"")</f>
        <v/>
      </c>
      <c r="I9278" s="14" t="str">
        <f>IF(B9278&lt;&gt;"",VLOOKUP(B9278,Dziennik!B:F,5,FALSE),"")</f>
        <v/>
      </c>
    </row>
    <row r="9279" spans="2:9" x14ac:dyDescent="0.2">
      <c r="B9279" s="14" t="str">
        <f>IF(Zapisy!B9272&lt;&gt;"",Zapisy!B9272,"")</f>
        <v/>
      </c>
      <c r="C9279" s="14" t="str">
        <f>IF(B9279&lt;&gt;"",VLOOKUP(B9279,JPK_KR!AP:AR,3,FALSE),"")</f>
        <v/>
      </c>
      <c r="D9279" s="32" t="str">
        <f>IF(B9279&lt;&gt;"",VLOOKUP(Zapisy!B9272,JPK_KR!AP:AV,7,FALSE),"")</f>
        <v/>
      </c>
      <c r="E9279" s="25" t="str">
        <f>IF(B9279&lt;&gt;"",VLOOKUP(B9279,Zapisy!B9272:D9280,3,FALSE),"")</f>
        <v/>
      </c>
      <c r="F9279" s="35" t="str">
        <f>IF(B9279&lt;&gt;"",VLOOKUP(B9279,Zapisy!B9272:C9280,2,FALSE),"")</f>
        <v/>
      </c>
      <c r="G9279" s="25" t="str">
        <f>IF(B9279&lt;&gt;"",VLOOKUP(B9279,Zapisy!B9272:G9272,6,FALSE),"")</f>
        <v/>
      </c>
      <c r="H9279" s="35" t="str">
        <f>IF(B9279&lt;&gt;"",VLOOKUP(B9279,Zapisy!B9272:F9282,5,FALSE),"")</f>
        <v/>
      </c>
      <c r="I9279" s="14" t="str">
        <f>IF(B9279&lt;&gt;"",VLOOKUP(B9279,Dziennik!B:F,5,FALSE),"")</f>
        <v/>
      </c>
    </row>
    <row r="9280" spans="2:9" x14ac:dyDescent="0.2">
      <c r="B9280" s="14" t="str">
        <f>IF(Zapisy!B9273&lt;&gt;"",Zapisy!B9273,"")</f>
        <v/>
      </c>
      <c r="C9280" s="14" t="str">
        <f>IF(B9280&lt;&gt;"",VLOOKUP(B9280,JPK_KR!AP:AR,3,FALSE),"")</f>
        <v/>
      </c>
      <c r="D9280" s="32" t="str">
        <f>IF(B9280&lt;&gt;"",VLOOKUP(Zapisy!B9273,JPK_KR!AP:AV,7,FALSE),"")</f>
        <v/>
      </c>
      <c r="E9280" s="25" t="str">
        <f>IF(B9280&lt;&gt;"",VLOOKUP(B9280,Zapisy!B9273:D9281,3,FALSE),"")</f>
        <v/>
      </c>
      <c r="F9280" s="35" t="str">
        <f>IF(B9280&lt;&gt;"",VLOOKUP(B9280,Zapisy!B9273:C9281,2,FALSE),"")</f>
        <v/>
      </c>
      <c r="G9280" s="25" t="str">
        <f>IF(B9280&lt;&gt;"",VLOOKUP(B9280,Zapisy!B9273:G9273,6,FALSE),"")</f>
        <v/>
      </c>
      <c r="H9280" s="35" t="str">
        <f>IF(B9280&lt;&gt;"",VLOOKUP(B9280,Zapisy!B9273:F9283,5,FALSE),"")</f>
        <v/>
      </c>
      <c r="I9280" s="14" t="str">
        <f>IF(B9280&lt;&gt;"",VLOOKUP(B9280,Dziennik!B:F,5,FALSE),"")</f>
        <v/>
      </c>
    </row>
    <row r="9281" spans="2:9" x14ac:dyDescent="0.2">
      <c r="B9281" s="14" t="str">
        <f>IF(Zapisy!B9274&lt;&gt;"",Zapisy!B9274,"")</f>
        <v/>
      </c>
      <c r="C9281" s="14" t="str">
        <f>IF(B9281&lt;&gt;"",VLOOKUP(B9281,JPK_KR!AP:AR,3,FALSE),"")</f>
        <v/>
      </c>
      <c r="D9281" s="32" t="str">
        <f>IF(B9281&lt;&gt;"",VLOOKUP(Zapisy!B9274,JPK_KR!AP:AV,7,FALSE),"")</f>
        <v/>
      </c>
      <c r="E9281" s="25" t="str">
        <f>IF(B9281&lt;&gt;"",VLOOKUP(B9281,Zapisy!B9274:D9282,3,FALSE),"")</f>
        <v/>
      </c>
      <c r="F9281" s="35" t="str">
        <f>IF(B9281&lt;&gt;"",VLOOKUP(B9281,Zapisy!B9274:C9282,2,FALSE),"")</f>
        <v/>
      </c>
      <c r="G9281" s="25" t="str">
        <f>IF(B9281&lt;&gt;"",VLOOKUP(B9281,Zapisy!B9274:G9274,6,FALSE),"")</f>
        <v/>
      </c>
      <c r="H9281" s="35" t="str">
        <f>IF(B9281&lt;&gt;"",VLOOKUP(B9281,Zapisy!B9274:F9284,5,FALSE),"")</f>
        <v/>
      </c>
      <c r="I9281" s="14" t="str">
        <f>IF(B9281&lt;&gt;"",VLOOKUP(B9281,Dziennik!B:F,5,FALSE),"")</f>
        <v/>
      </c>
    </row>
    <row r="9282" spans="2:9" x14ac:dyDescent="0.2">
      <c r="B9282" s="14" t="str">
        <f>IF(Zapisy!B9275&lt;&gt;"",Zapisy!B9275,"")</f>
        <v/>
      </c>
      <c r="C9282" s="14" t="str">
        <f>IF(B9282&lt;&gt;"",VLOOKUP(B9282,JPK_KR!AP:AR,3,FALSE),"")</f>
        <v/>
      </c>
      <c r="D9282" s="32" t="str">
        <f>IF(B9282&lt;&gt;"",VLOOKUP(Zapisy!B9275,JPK_KR!AP:AV,7,FALSE),"")</f>
        <v/>
      </c>
      <c r="E9282" s="25" t="str">
        <f>IF(B9282&lt;&gt;"",VLOOKUP(B9282,Zapisy!B9275:D9283,3,FALSE),"")</f>
        <v/>
      </c>
      <c r="F9282" s="35" t="str">
        <f>IF(B9282&lt;&gt;"",VLOOKUP(B9282,Zapisy!B9275:C9283,2,FALSE),"")</f>
        <v/>
      </c>
      <c r="G9282" s="25" t="str">
        <f>IF(B9282&lt;&gt;"",VLOOKUP(B9282,Zapisy!B9275:G9275,6,FALSE),"")</f>
        <v/>
      </c>
      <c r="H9282" s="35" t="str">
        <f>IF(B9282&lt;&gt;"",VLOOKUP(B9282,Zapisy!B9275:F9285,5,FALSE),"")</f>
        <v/>
      </c>
      <c r="I9282" s="14" t="str">
        <f>IF(B9282&lt;&gt;"",VLOOKUP(B9282,Dziennik!B:F,5,FALSE),"")</f>
        <v/>
      </c>
    </row>
    <row r="9283" spans="2:9" x14ac:dyDescent="0.2">
      <c r="B9283" s="14" t="str">
        <f>IF(Zapisy!B9276&lt;&gt;"",Zapisy!B9276,"")</f>
        <v/>
      </c>
      <c r="C9283" s="14" t="str">
        <f>IF(B9283&lt;&gt;"",VLOOKUP(B9283,JPK_KR!AP:AR,3,FALSE),"")</f>
        <v/>
      </c>
      <c r="D9283" s="32" t="str">
        <f>IF(B9283&lt;&gt;"",VLOOKUP(Zapisy!B9276,JPK_KR!AP:AV,7,FALSE),"")</f>
        <v/>
      </c>
      <c r="E9283" s="25" t="str">
        <f>IF(B9283&lt;&gt;"",VLOOKUP(B9283,Zapisy!B9276:D9284,3,FALSE),"")</f>
        <v/>
      </c>
      <c r="F9283" s="35" t="str">
        <f>IF(B9283&lt;&gt;"",VLOOKUP(B9283,Zapisy!B9276:C9284,2,FALSE),"")</f>
        <v/>
      </c>
      <c r="G9283" s="25" t="str">
        <f>IF(B9283&lt;&gt;"",VLOOKUP(B9283,Zapisy!B9276:G9276,6,FALSE),"")</f>
        <v/>
      </c>
      <c r="H9283" s="35" t="str">
        <f>IF(B9283&lt;&gt;"",VLOOKUP(B9283,Zapisy!B9276:F9286,5,FALSE),"")</f>
        <v/>
      </c>
      <c r="I9283" s="14" t="str">
        <f>IF(B9283&lt;&gt;"",VLOOKUP(B9283,Dziennik!B:F,5,FALSE),"")</f>
        <v/>
      </c>
    </row>
    <row r="9284" spans="2:9" x14ac:dyDescent="0.2">
      <c r="B9284" s="14" t="str">
        <f>IF(Zapisy!B9277&lt;&gt;"",Zapisy!B9277,"")</f>
        <v/>
      </c>
      <c r="C9284" s="14" t="str">
        <f>IF(B9284&lt;&gt;"",VLOOKUP(B9284,JPK_KR!AP:AR,3,FALSE),"")</f>
        <v/>
      </c>
      <c r="D9284" s="32" t="str">
        <f>IF(B9284&lt;&gt;"",VLOOKUP(Zapisy!B9277,JPK_KR!AP:AV,7,FALSE),"")</f>
        <v/>
      </c>
      <c r="E9284" s="25" t="str">
        <f>IF(B9284&lt;&gt;"",VLOOKUP(B9284,Zapisy!B9277:D9285,3,FALSE),"")</f>
        <v/>
      </c>
      <c r="F9284" s="35" t="str">
        <f>IF(B9284&lt;&gt;"",VLOOKUP(B9284,Zapisy!B9277:C9285,2,FALSE),"")</f>
        <v/>
      </c>
      <c r="G9284" s="25" t="str">
        <f>IF(B9284&lt;&gt;"",VLOOKUP(B9284,Zapisy!B9277:G9277,6,FALSE),"")</f>
        <v/>
      </c>
      <c r="H9284" s="35" t="str">
        <f>IF(B9284&lt;&gt;"",VLOOKUP(B9284,Zapisy!B9277:F9287,5,FALSE),"")</f>
        <v/>
      </c>
      <c r="I9284" s="14" t="str">
        <f>IF(B9284&lt;&gt;"",VLOOKUP(B9284,Dziennik!B:F,5,FALSE),"")</f>
        <v/>
      </c>
    </row>
    <row r="9285" spans="2:9" x14ac:dyDescent="0.2">
      <c r="B9285" s="14" t="str">
        <f>IF(Zapisy!B9278&lt;&gt;"",Zapisy!B9278,"")</f>
        <v/>
      </c>
      <c r="C9285" s="14" t="str">
        <f>IF(B9285&lt;&gt;"",VLOOKUP(B9285,JPK_KR!AP:AR,3,FALSE),"")</f>
        <v/>
      </c>
      <c r="D9285" s="32" t="str">
        <f>IF(B9285&lt;&gt;"",VLOOKUP(Zapisy!B9278,JPK_KR!AP:AV,7,FALSE),"")</f>
        <v/>
      </c>
      <c r="E9285" s="25" t="str">
        <f>IF(B9285&lt;&gt;"",VLOOKUP(B9285,Zapisy!B9278:D9286,3,FALSE),"")</f>
        <v/>
      </c>
      <c r="F9285" s="35" t="str">
        <f>IF(B9285&lt;&gt;"",VLOOKUP(B9285,Zapisy!B9278:C9286,2,FALSE),"")</f>
        <v/>
      </c>
      <c r="G9285" s="25" t="str">
        <f>IF(B9285&lt;&gt;"",VLOOKUP(B9285,Zapisy!B9278:G9278,6,FALSE),"")</f>
        <v/>
      </c>
      <c r="H9285" s="35" t="str">
        <f>IF(B9285&lt;&gt;"",VLOOKUP(B9285,Zapisy!B9278:F9288,5,FALSE),"")</f>
        <v/>
      </c>
      <c r="I9285" s="14" t="str">
        <f>IF(B9285&lt;&gt;"",VLOOKUP(B9285,Dziennik!B:F,5,FALSE),"")</f>
        <v/>
      </c>
    </row>
    <row r="9286" spans="2:9" x14ac:dyDescent="0.2">
      <c r="B9286" s="14" t="str">
        <f>IF(Zapisy!B9279&lt;&gt;"",Zapisy!B9279,"")</f>
        <v/>
      </c>
      <c r="C9286" s="14" t="str">
        <f>IF(B9286&lt;&gt;"",VLOOKUP(B9286,JPK_KR!AP:AR,3,FALSE),"")</f>
        <v/>
      </c>
      <c r="D9286" s="32" t="str">
        <f>IF(B9286&lt;&gt;"",VLOOKUP(Zapisy!B9279,JPK_KR!AP:AV,7,FALSE),"")</f>
        <v/>
      </c>
      <c r="E9286" s="25" t="str">
        <f>IF(B9286&lt;&gt;"",VLOOKUP(B9286,Zapisy!B9279:D9287,3,FALSE),"")</f>
        <v/>
      </c>
      <c r="F9286" s="35" t="str">
        <f>IF(B9286&lt;&gt;"",VLOOKUP(B9286,Zapisy!B9279:C9287,2,FALSE),"")</f>
        <v/>
      </c>
      <c r="G9286" s="25" t="str">
        <f>IF(B9286&lt;&gt;"",VLOOKUP(B9286,Zapisy!B9279:G9279,6,FALSE),"")</f>
        <v/>
      </c>
      <c r="H9286" s="35" t="str">
        <f>IF(B9286&lt;&gt;"",VLOOKUP(B9286,Zapisy!B9279:F9289,5,FALSE),"")</f>
        <v/>
      </c>
      <c r="I9286" s="14" t="str">
        <f>IF(B9286&lt;&gt;"",VLOOKUP(B9286,Dziennik!B:F,5,FALSE),"")</f>
        <v/>
      </c>
    </row>
    <row r="9287" spans="2:9" x14ac:dyDescent="0.2">
      <c r="B9287" s="14" t="str">
        <f>IF(Zapisy!B9280&lt;&gt;"",Zapisy!B9280,"")</f>
        <v/>
      </c>
      <c r="C9287" s="14" t="str">
        <f>IF(B9287&lt;&gt;"",VLOOKUP(B9287,JPK_KR!AP:AR,3,FALSE),"")</f>
        <v/>
      </c>
      <c r="D9287" s="32" t="str">
        <f>IF(B9287&lt;&gt;"",VLOOKUP(Zapisy!B9280,JPK_KR!AP:AV,7,FALSE),"")</f>
        <v/>
      </c>
      <c r="E9287" s="25" t="str">
        <f>IF(B9287&lt;&gt;"",VLOOKUP(B9287,Zapisy!B9280:D9288,3,FALSE),"")</f>
        <v/>
      </c>
      <c r="F9287" s="35" t="str">
        <f>IF(B9287&lt;&gt;"",VLOOKUP(B9287,Zapisy!B9280:C9288,2,FALSE),"")</f>
        <v/>
      </c>
      <c r="G9287" s="25" t="str">
        <f>IF(B9287&lt;&gt;"",VLOOKUP(B9287,Zapisy!B9280:G9280,6,FALSE),"")</f>
        <v/>
      </c>
      <c r="H9287" s="35" t="str">
        <f>IF(B9287&lt;&gt;"",VLOOKUP(B9287,Zapisy!B9280:F9290,5,FALSE),"")</f>
        <v/>
      </c>
      <c r="I9287" s="14" t="str">
        <f>IF(B9287&lt;&gt;"",VLOOKUP(B9287,Dziennik!B:F,5,FALSE),"")</f>
        <v/>
      </c>
    </row>
    <row r="9288" spans="2:9" x14ac:dyDescent="0.2">
      <c r="B9288" s="14" t="str">
        <f>IF(Zapisy!B9281&lt;&gt;"",Zapisy!B9281,"")</f>
        <v/>
      </c>
      <c r="C9288" s="14" t="str">
        <f>IF(B9288&lt;&gt;"",VLOOKUP(B9288,JPK_KR!AP:AR,3,FALSE),"")</f>
        <v/>
      </c>
      <c r="D9288" s="32" t="str">
        <f>IF(B9288&lt;&gt;"",VLOOKUP(Zapisy!B9281,JPK_KR!AP:AV,7,FALSE),"")</f>
        <v/>
      </c>
      <c r="E9288" s="25" t="str">
        <f>IF(B9288&lt;&gt;"",VLOOKUP(B9288,Zapisy!B9281:D9289,3,FALSE),"")</f>
        <v/>
      </c>
      <c r="F9288" s="35" t="str">
        <f>IF(B9288&lt;&gt;"",VLOOKUP(B9288,Zapisy!B9281:C9289,2,FALSE),"")</f>
        <v/>
      </c>
      <c r="G9288" s="25" t="str">
        <f>IF(B9288&lt;&gt;"",VLOOKUP(B9288,Zapisy!B9281:G9281,6,FALSE),"")</f>
        <v/>
      </c>
      <c r="H9288" s="35" t="str">
        <f>IF(B9288&lt;&gt;"",VLOOKUP(B9288,Zapisy!B9281:F9291,5,FALSE),"")</f>
        <v/>
      </c>
      <c r="I9288" s="14" t="str">
        <f>IF(B9288&lt;&gt;"",VLOOKUP(B9288,Dziennik!B:F,5,FALSE),"")</f>
        <v/>
      </c>
    </row>
    <row r="9289" spans="2:9" x14ac:dyDescent="0.2">
      <c r="B9289" s="14" t="str">
        <f>IF(Zapisy!B9282&lt;&gt;"",Zapisy!B9282,"")</f>
        <v/>
      </c>
      <c r="C9289" s="14" t="str">
        <f>IF(B9289&lt;&gt;"",VLOOKUP(B9289,JPK_KR!AP:AR,3,FALSE),"")</f>
        <v/>
      </c>
      <c r="D9289" s="32" t="str">
        <f>IF(B9289&lt;&gt;"",VLOOKUP(Zapisy!B9282,JPK_KR!AP:AV,7,FALSE),"")</f>
        <v/>
      </c>
      <c r="E9289" s="25" t="str">
        <f>IF(B9289&lt;&gt;"",VLOOKUP(B9289,Zapisy!B9282:D9290,3,FALSE),"")</f>
        <v/>
      </c>
      <c r="F9289" s="35" t="str">
        <f>IF(B9289&lt;&gt;"",VLOOKUP(B9289,Zapisy!B9282:C9290,2,FALSE),"")</f>
        <v/>
      </c>
      <c r="G9289" s="25" t="str">
        <f>IF(B9289&lt;&gt;"",VLOOKUP(B9289,Zapisy!B9282:G9282,6,FALSE),"")</f>
        <v/>
      </c>
      <c r="H9289" s="35" t="str">
        <f>IF(B9289&lt;&gt;"",VLOOKUP(B9289,Zapisy!B9282:F9292,5,FALSE),"")</f>
        <v/>
      </c>
      <c r="I9289" s="14" t="str">
        <f>IF(B9289&lt;&gt;"",VLOOKUP(B9289,Dziennik!B:F,5,FALSE),"")</f>
        <v/>
      </c>
    </row>
    <row r="9290" spans="2:9" x14ac:dyDescent="0.2">
      <c r="B9290" s="14" t="str">
        <f>IF(Zapisy!B9283&lt;&gt;"",Zapisy!B9283,"")</f>
        <v/>
      </c>
      <c r="C9290" s="14" t="str">
        <f>IF(B9290&lt;&gt;"",VLOOKUP(B9290,JPK_KR!AP:AR,3,FALSE),"")</f>
        <v/>
      </c>
      <c r="D9290" s="32" t="str">
        <f>IF(B9290&lt;&gt;"",VLOOKUP(Zapisy!B9283,JPK_KR!AP:AV,7,FALSE),"")</f>
        <v/>
      </c>
      <c r="E9290" s="25" t="str">
        <f>IF(B9290&lt;&gt;"",VLOOKUP(B9290,Zapisy!B9283:D9291,3,FALSE),"")</f>
        <v/>
      </c>
      <c r="F9290" s="35" t="str">
        <f>IF(B9290&lt;&gt;"",VLOOKUP(B9290,Zapisy!B9283:C9291,2,FALSE),"")</f>
        <v/>
      </c>
      <c r="G9290" s="25" t="str">
        <f>IF(B9290&lt;&gt;"",VLOOKUP(B9290,Zapisy!B9283:G9283,6,FALSE),"")</f>
        <v/>
      </c>
      <c r="H9290" s="35" t="str">
        <f>IF(B9290&lt;&gt;"",VLOOKUP(B9290,Zapisy!B9283:F9293,5,FALSE),"")</f>
        <v/>
      </c>
      <c r="I9290" s="14" t="str">
        <f>IF(B9290&lt;&gt;"",VLOOKUP(B9290,Dziennik!B:F,5,FALSE),"")</f>
        <v/>
      </c>
    </row>
    <row r="9291" spans="2:9" x14ac:dyDescent="0.2">
      <c r="B9291" s="14" t="str">
        <f>IF(Zapisy!B9284&lt;&gt;"",Zapisy!B9284,"")</f>
        <v/>
      </c>
      <c r="C9291" s="14" t="str">
        <f>IF(B9291&lt;&gt;"",VLOOKUP(B9291,JPK_KR!AP:AR,3,FALSE),"")</f>
        <v/>
      </c>
      <c r="D9291" s="32" t="str">
        <f>IF(B9291&lt;&gt;"",VLOOKUP(Zapisy!B9284,JPK_KR!AP:AV,7,FALSE),"")</f>
        <v/>
      </c>
      <c r="E9291" s="25" t="str">
        <f>IF(B9291&lt;&gt;"",VLOOKUP(B9291,Zapisy!B9284:D9292,3,FALSE),"")</f>
        <v/>
      </c>
      <c r="F9291" s="35" t="str">
        <f>IF(B9291&lt;&gt;"",VLOOKUP(B9291,Zapisy!B9284:C9292,2,FALSE),"")</f>
        <v/>
      </c>
      <c r="G9291" s="25" t="str">
        <f>IF(B9291&lt;&gt;"",VLOOKUP(B9291,Zapisy!B9284:G9284,6,FALSE),"")</f>
        <v/>
      </c>
      <c r="H9291" s="35" t="str">
        <f>IF(B9291&lt;&gt;"",VLOOKUP(B9291,Zapisy!B9284:F9294,5,FALSE),"")</f>
        <v/>
      </c>
      <c r="I9291" s="14" t="str">
        <f>IF(B9291&lt;&gt;"",VLOOKUP(B9291,Dziennik!B:F,5,FALSE),"")</f>
        <v/>
      </c>
    </row>
    <row r="9292" spans="2:9" x14ac:dyDescent="0.2">
      <c r="B9292" s="14" t="str">
        <f>IF(Zapisy!B9285&lt;&gt;"",Zapisy!B9285,"")</f>
        <v/>
      </c>
      <c r="C9292" s="14" t="str">
        <f>IF(B9292&lt;&gt;"",VLOOKUP(B9292,JPK_KR!AP:AR,3,FALSE),"")</f>
        <v/>
      </c>
      <c r="D9292" s="32" t="str">
        <f>IF(B9292&lt;&gt;"",VLOOKUP(Zapisy!B9285,JPK_KR!AP:AV,7,FALSE),"")</f>
        <v/>
      </c>
      <c r="E9292" s="25" t="str">
        <f>IF(B9292&lt;&gt;"",VLOOKUP(B9292,Zapisy!B9285:D9293,3,FALSE),"")</f>
        <v/>
      </c>
      <c r="F9292" s="35" t="str">
        <f>IF(B9292&lt;&gt;"",VLOOKUP(B9292,Zapisy!B9285:C9293,2,FALSE),"")</f>
        <v/>
      </c>
      <c r="G9292" s="25" t="str">
        <f>IF(B9292&lt;&gt;"",VLOOKUP(B9292,Zapisy!B9285:G9285,6,FALSE),"")</f>
        <v/>
      </c>
      <c r="H9292" s="35" t="str">
        <f>IF(B9292&lt;&gt;"",VLOOKUP(B9292,Zapisy!B9285:F9295,5,FALSE),"")</f>
        <v/>
      </c>
      <c r="I9292" s="14" t="str">
        <f>IF(B9292&lt;&gt;"",VLOOKUP(B9292,Dziennik!B:F,5,FALSE),"")</f>
        <v/>
      </c>
    </row>
    <row r="9293" spans="2:9" x14ac:dyDescent="0.2">
      <c r="B9293" s="14" t="str">
        <f>IF(Zapisy!B9286&lt;&gt;"",Zapisy!B9286,"")</f>
        <v/>
      </c>
      <c r="C9293" s="14" t="str">
        <f>IF(B9293&lt;&gt;"",VLOOKUP(B9293,JPK_KR!AP:AR,3,FALSE),"")</f>
        <v/>
      </c>
      <c r="D9293" s="32" t="str">
        <f>IF(B9293&lt;&gt;"",VLOOKUP(Zapisy!B9286,JPK_KR!AP:AV,7,FALSE),"")</f>
        <v/>
      </c>
      <c r="E9293" s="25" t="str">
        <f>IF(B9293&lt;&gt;"",VLOOKUP(B9293,Zapisy!B9286:D9294,3,FALSE),"")</f>
        <v/>
      </c>
      <c r="F9293" s="35" t="str">
        <f>IF(B9293&lt;&gt;"",VLOOKUP(B9293,Zapisy!B9286:C9294,2,FALSE),"")</f>
        <v/>
      </c>
      <c r="G9293" s="25" t="str">
        <f>IF(B9293&lt;&gt;"",VLOOKUP(B9293,Zapisy!B9286:G9286,6,FALSE),"")</f>
        <v/>
      </c>
      <c r="H9293" s="35" t="str">
        <f>IF(B9293&lt;&gt;"",VLOOKUP(B9293,Zapisy!B9286:F9296,5,FALSE),"")</f>
        <v/>
      </c>
      <c r="I9293" s="14" t="str">
        <f>IF(B9293&lt;&gt;"",VLOOKUP(B9293,Dziennik!B:F,5,FALSE),"")</f>
        <v/>
      </c>
    </row>
    <row r="9294" spans="2:9" x14ac:dyDescent="0.2">
      <c r="B9294" s="14" t="str">
        <f>IF(Zapisy!B9287&lt;&gt;"",Zapisy!B9287,"")</f>
        <v/>
      </c>
      <c r="C9294" s="14" t="str">
        <f>IF(B9294&lt;&gt;"",VLOOKUP(B9294,JPK_KR!AP:AR,3,FALSE),"")</f>
        <v/>
      </c>
      <c r="D9294" s="32" t="str">
        <f>IF(B9294&lt;&gt;"",VLOOKUP(Zapisy!B9287,JPK_KR!AP:AV,7,FALSE),"")</f>
        <v/>
      </c>
      <c r="E9294" s="25" t="str">
        <f>IF(B9294&lt;&gt;"",VLOOKUP(B9294,Zapisy!B9287:D9295,3,FALSE),"")</f>
        <v/>
      </c>
      <c r="F9294" s="35" t="str">
        <f>IF(B9294&lt;&gt;"",VLOOKUP(B9294,Zapisy!B9287:C9295,2,FALSE),"")</f>
        <v/>
      </c>
      <c r="G9294" s="25" t="str">
        <f>IF(B9294&lt;&gt;"",VLOOKUP(B9294,Zapisy!B9287:G9287,6,FALSE),"")</f>
        <v/>
      </c>
      <c r="H9294" s="35" t="str">
        <f>IF(B9294&lt;&gt;"",VLOOKUP(B9294,Zapisy!B9287:F9297,5,FALSE),"")</f>
        <v/>
      </c>
      <c r="I9294" s="14" t="str">
        <f>IF(B9294&lt;&gt;"",VLOOKUP(B9294,Dziennik!B:F,5,FALSE),"")</f>
        <v/>
      </c>
    </row>
    <row r="9295" spans="2:9" x14ac:dyDescent="0.2">
      <c r="B9295" s="14" t="str">
        <f>IF(Zapisy!B9288&lt;&gt;"",Zapisy!B9288,"")</f>
        <v/>
      </c>
      <c r="C9295" s="14" t="str">
        <f>IF(B9295&lt;&gt;"",VLOOKUP(B9295,JPK_KR!AP:AR,3,FALSE),"")</f>
        <v/>
      </c>
      <c r="D9295" s="32" t="str">
        <f>IF(B9295&lt;&gt;"",VLOOKUP(Zapisy!B9288,JPK_KR!AP:AV,7,FALSE),"")</f>
        <v/>
      </c>
      <c r="E9295" s="25" t="str">
        <f>IF(B9295&lt;&gt;"",VLOOKUP(B9295,Zapisy!B9288:D9296,3,FALSE),"")</f>
        <v/>
      </c>
      <c r="F9295" s="35" t="str">
        <f>IF(B9295&lt;&gt;"",VLOOKUP(B9295,Zapisy!B9288:C9296,2,FALSE),"")</f>
        <v/>
      </c>
      <c r="G9295" s="25" t="str">
        <f>IF(B9295&lt;&gt;"",VLOOKUP(B9295,Zapisy!B9288:G9288,6,FALSE),"")</f>
        <v/>
      </c>
      <c r="H9295" s="35" t="str">
        <f>IF(B9295&lt;&gt;"",VLOOKUP(B9295,Zapisy!B9288:F9298,5,FALSE),"")</f>
        <v/>
      </c>
      <c r="I9295" s="14" t="str">
        <f>IF(B9295&lt;&gt;"",VLOOKUP(B9295,Dziennik!B:F,5,FALSE),"")</f>
        <v/>
      </c>
    </row>
    <row r="9296" spans="2:9" x14ac:dyDescent="0.2">
      <c r="B9296" s="14" t="str">
        <f>IF(Zapisy!B9289&lt;&gt;"",Zapisy!B9289,"")</f>
        <v/>
      </c>
      <c r="C9296" s="14" t="str">
        <f>IF(B9296&lt;&gt;"",VLOOKUP(B9296,JPK_KR!AP:AR,3,FALSE),"")</f>
        <v/>
      </c>
      <c r="D9296" s="32" t="str">
        <f>IF(B9296&lt;&gt;"",VLOOKUP(Zapisy!B9289,JPK_KR!AP:AV,7,FALSE),"")</f>
        <v/>
      </c>
      <c r="E9296" s="25" t="str">
        <f>IF(B9296&lt;&gt;"",VLOOKUP(B9296,Zapisy!B9289:D9297,3,FALSE),"")</f>
        <v/>
      </c>
      <c r="F9296" s="35" t="str">
        <f>IF(B9296&lt;&gt;"",VLOOKUP(B9296,Zapisy!B9289:C9297,2,FALSE),"")</f>
        <v/>
      </c>
      <c r="G9296" s="25" t="str">
        <f>IF(B9296&lt;&gt;"",VLOOKUP(B9296,Zapisy!B9289:G9289,6,FALSE),"")</f>
        <v/>
      </c>
      <c r="H9296" s="35" t="str">
        <f>IF(B9296&lt;&gt;"",VLOOKUP(B9296,Zapisy!B9289:F9299,5,FALSE),"")</f>
        <v/>
      </c>
      <c r="I9296" s="14" t="str">
        <f>IF(B9296&lt;&gt;"",VLOOKUP(B9296,Dziennik!B:F,5,FALSE),"")</f>
        <v/>
      </c>
    </row>
    <row r="9297" spans="2:9" x14ac:dyDescent="0.2">
      <c r="B9297" s="14" t="str">
        <f>IF(Zapisy!B9290&lt;&gt;"",Zapisy!B9290,"")</f>
        <v/>
      </c>
      <c r="C9297" s="14" t="str">
        <f>IF(B9297&lt;&gt;"",VLOOKUP(B9297,JPK_KR!AP:AR,3,FALSE),"")</f>
        <v/>
      </c>
      <c r="D9297" s="32" t="str">
        <f>IF(B9297&lt;&gt;"",VLOOKUP(Zapisy!B9290,JPK_KR!AP:AV,7,FALSE),"")</f>
        <v/>
      </c>
      <c r="E9297" s="25" t="str">
        <f>IF(B9297&lt;&gt;"",VLOOKUP(B9297,Zapisy!B9290:D9298,3,FALSE),"")</f>
        <v/>
      </c>
      <c r="F9297" s="35" t="str">
        <f>IF(B9297&lt;&gt;"",VLOOKUP(B9297,Zapisy!B9290:C9298,2,FALSE),"")</f>
        <v/>
      </c>
      <c r="G9297" s="25" t="str">
        <f>IF(B9297&lt;&gt;"",VLOOKUP(B9297,Zapisy!B9290:G9290,6,FALSE),"")</f>
        <v/>
      </c>
      <c r="H9297" s="35" t="str">
        <f>IF(B9297&lt;&gt;"",VLOOKUP(B9297,Zapisy!B9290:F9300,5,FALSE),"")</f>
        <v/>
      </c>
      <c r="I9297" s="14" t="str">
        <f>IF(B9297&lt;&gt;"",VLOOKUP(B9297,Dziennik!B:F,5,FALSE),"")</f>
        <v/>
      </c>
    </row>
    <row r="9298" spans="2:9" x14ac:dyDescent="0.2">
      <c r="B9298" s="14" t="str">
        <f>IF(Zapisy!B9291&lt;&gt;"",Zapisy!B9291,"")</f>
        <v/>
      </c>
      <c r="C9298" s="14" t="str">
        <f>IF(B9298&lt;&gt;"",VLOOKUP(B9298,JPK_KR!AP:AR,3,FALSE),"")</f>
        <v/>
      </c>
      <c r="D9298" s="32" t="str">
        <f>IF(B9298&lt;&gt;"",VLOOKUP(Zapisy!B9291,JPK_KR!AP:AV,7,FALSE),"")</f>
        <v/>
      </c>
      <c r="E9298" s="25" t="str">
        <f>IF(B9298&lt;&gt;"",VLOOKUP(B9298,Zapisy!B9291:D9299,3,FALSE),"")</f>
        <v/>
      </c>
      <c r="F9298" s="35" t="str">
        <f>IF(B9298&lt;&gt;"",VLOOKUP(B9298,Zapisy!B9291:C9299,2,FALSE),"")</f>
        <v/>
      </c>
      <c r="G9298" s="25" t="str">
        <f>IF(B9298&lt;&gt;"",VLOOKUP(B9298,Zapisy!B9291:G9291,6,FALSE),"")</f>
        <v/>
      </c>
      <c r="H9298" s="35" t="str">
        <f>IF(B9298&lt;&gt;"",VLOOKUP(B9298,Zapisy!B9291:F9301,5,FALSE),"")</f>
        <v/>
      </c>
      <c r="I9298" s="14" t="str">
        <f>IF(B9298&lt;&gt;"",VLOOKUP(B9298,Dziennik!B:F,5,FALSE),"")</f>
        <v/>
      </c>
    </row>
    <row r="9299" spans="2:9" x14ac:dyDescent="0.2">
      <c r="B9299" s="14" t="str">
        <f>IF(Zapisy!B9292&lt;&gt;"",Zapisy!B9292,"")</f>
        <v/>
      </c>
      <c r="C9299" s="14" t="str">
        <f>IF(B9299&lt;&gt;"",VLOOKUP(B9299,JPK_KR!AP:AR,3,FALSE),"")</f>
        <v/>
      </c>
      <c r="D9299" s="32" t="str">
        <f>IF(B9299&lt;&gt;"",VLOOKUP(Zapisy!B9292,JPK_KR!AP:AV,7,FALSE),"")</f>
        <v/>
      </c>
      <c r="E9299" s="25" t="str">
        <f>IF(B9299&lt;&gt;"",VLOOKUP(B9299,Zapisy!B9292:D9300,3,FALSE),"")</f>
        <v/>
      </c>
      <c r="F9299" s="35" t="str">
        <f>IF(B9299&lt;&gt;"",VLOOKUP(B9299,Zapisy!B9292:C9300,2,FALSE),"")</f>
        <v/>
      </c>
      <c r="G9299" s="25" t="str">
        <f>IF(B9299&lt;&gt;"",VLOOKUP(B9299,Zapisy!B9292:G9292,6,FALSE),"")</f>
        <v/>
      </c>
      <c r="H9299" s="35" t="str">
        <f>IF(B9299&lt;&gt;"",VLOOKUP(B9299,Zapisy!B9292:F9302,5,FALSE),"")</f>
        <v/>
      </c>
      <c r="I9299" s="14" t="str">
        <f>IF(B9299&lt;&gt;"",VLOOKUP(B9299,Dziennik!B:F,5,FALSE),"")</f>
        <v/>
      </c>
    </row>
    <row r="9300" spans="2:9" x14ac:dyDescent="0.2">
      <c r="B9300" s="14" t="str">
        <f>IF(Zapisy!B9293&lt;&gt;"",Zapisy!B9293,"")</f>
        <v/>
      </c>
      <c r="C9300" s="14" t="str">
        <f>IF(B9300&lt;&gt;"",VLOOKUP(B9300,JPK_KR!AP:AR,3,FALSE),"")</f>
        <v/>
      </c>
      <c r="D9300" s="32" t="str">
        <f>IF(B9300&lt;&gt;"",VLOOKUP(Zapisy!B9293,JPK_KR!AP:AV,7,FALSE),"")</f>
        <v/>
      </c>
      <c r="E9300" s="25" t="str">
        <f>IF(B9300&lt;&gt;"",VLOOKUP(B9300,Zapisy!B9293:D9301,3,FALSE),"")</f>
        <v/>
      </c>
      <c r="F9300" s="35" t="str">
        <f>IF(B9300&lt;&gt;"",VLOOKUP(B9300,Zapisy!B9293:C9301,2,FALSE),"")</f>
        <v/>
      </c>
      <c r="G9300" s="25" t="str">
        <f>IF(B9300&lt;&gt;"",VLOOKUP(B9300,Zapisy!B9293:G9293,6,FALSE),"")</f>
        <v/>
      </c>
      <c r="H9300" s="35" t="str">
        <f>IF(B9300&lt;&gt;"",VLOOKUP(B9300,Zapisy!B9293:F9303,5,FALSE),"")</f>
        <v/>
      </c>
      <c r="I9300" s="14" t="str">
        <f>IF(B9300&lt;&gt;"",VLOOKUP(B9300,Dziennik!B:F,5,FALSE),"")</f>
        <v/>
      </c>
    </row>
    <row r="9301" spans="2:9" x14ac:dyDescent="0.2">
      <c r="B9301" s="14" t="str">
        <f>IF(Zapisy!B9294&lt;&gt;"",Zapisy!B9294,"")</f>
        <v/>
      </c>
      <c r="C9301" s="14" t="str">
        <f>IF(B9301&lt;&gt;"",VLOOKUP(B9301,JPK_KR!AP:AR,3,FALSE),"")</f>
        <v/>
      </c>
      <c r="D9301" s="32" t="str">
        <f>IF(B9301&lt;&gt;"",VLOOKUP(Zapisy!B9294,JPK_KR!AP:AV,7,FALSE),"")</f>
        <v/>
      </c>
      <c r="E9301" s="25" t="str">
        <f>IF(B9301&lt;&gt;"",VLOOKUP(B9301,Zapisy!B9294:D9302,3,FALSE),"")</f>
        <v/>
      </c>
      <c r="F9301" s="35" t="str">
        <f>IF(B9301&lt;&gt;"",VLOOKUP(B9301,Zapisy!B9294:C9302,2,FALSE),"")</f>
        <v/>
      </c>
      <c r="G9301" s="25" t="str">
        <f>IF(B9301&lt;&gt;"",VLOOKUP(B9301,Zapisy!B9294:G9294,6,FALSE),"")</f>
        <v/>
      </c>
      <c r="H9301" s="35" t="str">
        <f>IF(B9301&lt;&gt;"",VLOOKUP(B9301,Zapisy!B9294:F9304,5,FALSE),"")</f>
        <v/>
      </c>
      <c r="I9301" s="14" t="str">
        <f>IF(B9301&lt;&gt;"",VLOOKUP(B9301,Dziennik!B:F,5,FALSE),"")</f>
        <v/>
      </c>
    </row>
    <row r="9302" spans="2:9" x14ac:dyDescent="0.2">
      <c r="B9302" s="14" t="str">
        <f>IF(Zapisy!B9295&lt;&gt;"",Zapisy!B9295,"")</f>
        <v/>
      </c>
      <c r="C9302" s="14" t="str">
        <f>IF(B9302&lt;&gt;"",VLOOKUP(B9302,JPK_KR!AP:AR,3,FALSE),"")</f>
        <v/>
      </c>
      <c r="D9302" s="32" t="str">
        <f>IF(B9302&lt;&gt;"",VLOOKUP(Zapisy!B9295,JPK_KR!AP:AV,7,FALSE),"")</f>
        <v/>
      </c>
      <c r="E9302" s="25" t="str">
        <f>IF(B9302&lt;&gt;"",VLOOKUP(B9302,Zapisy!B9295:D9303,3,FALSE),"")</f>
        <v/>
      </c>
      <c r="F9302" s="35" t="str">
        <f>IF(B9302&lt;&gt;"",VLOOKUP(B9302,Zapisy!B9295:C9303,2,FALSE),"")</f>
        <v/>
      </c>
      <c r="G9302" s="25" t="str">
        <f>IF(B9302&lt;&gt;"",VLOOKUP(B9302,Zapisy!B9295:G9295,6,FALSE),"")</f>
        <v/>
      </c>
      <c r="H9302" s="35" t="str">
        <f>IF(B9302&lt;&gt;"",VLOOKUP(B9302,Zapisy!B9295:F9305,5,FALSE),"")</f>
        <v/>
      </c>
      <c r="I9302" s="14" t="str">
        <f>IF(B9302&lt;&gt;"",VLOOKUP(B9302,Dziennik!B:F,5,FALSE),"")</f>
        <v/>
      </c>
    </row>
    <row r="9303" spans="2:9" x14ac:dyDescent="0.2">
      <c r="B9303" s="14" t="str">
        <f>IF(Zapisy!B9296&lt;&gt;"",Zapisy!B9296,"")</f>
        <v/>
      </c>
      <c r="C9303" s="14" t="str">
        <f>IF(B9303&lt;&gt;"",VLOOKUP(B9303,JPK_KR!AP:AR,3,FALSE),"")</f>
        <v/>
      </c>
      <c r="D9303" s="32" t="str">
        <f>IF(B9303&lt;&gt;"",VLOOKUP(Zapisy!B9296,JPK_KR!AP:AV,7,FALSE),"")</f>
        <v/>
      </c>
      <c r="E9303" s="25" t="str">
        <f>IF(B9303&lt;&gt;"",VLOOKUP(B9303,Zapisy!B9296:D9304,3,FALSE),"")</f>
        <v/>
      </c>
      <c r="F9303" s="35" t="str">
        <f>IF(B9303&lt;&gt;"",VLOOKUP(B9303,Zapisy!B9296:C9304,2,FALSE),"")</f>
        <v/>
      </c>
      <c r="G9303" s="25" t="str">
        <f>IF(B9303&lt;&gt;"",VLOOKUP(B9303,Zapisy!B9296:G9296,6,FALSE),"")</f>
        <v/>
      </c>
      <c r="H9303" s="35" t="str">
        <f>IF(B9303&lt;&gt;"",VLOOKUP(B9303,Zapisy!B9296:F9306,5,FALSE),"")</f>
        <v/>
      </c>
      <c r="I9303" s="14" t="str">
        <f>IF(B9303&lt;&gt;"",VLOOKUP(B9303,Dziennik!B:F,5,FALSE),"")</f>
        <v/>
      </c>
    </row>
    <row r="9304" spans="2:9" x14ac:dyDescent="0.2">
      <c r="B9304" s="14" t="str">
        <f>IF(Zapisy!B9297&lt;&gt;"",Zapisy!B9297,"")</f>
        <v/>
      </c>
      <c r="C9304" s="14" t="str">
        <f>IF(B9304&lt;&gt;"",VLOOKUP(B9304,JPK_KR!AP:AR,3,FALSE),"")</f>
        <v/>
      </c>
      <c r="D9304" s="32" t="str">
        <f>IF(B9304&lt;&gt;"",VLOOKUP(Zapisy!B9297,JPK_KR!AP:AV,7,FALSE),"")</f>
        <v/>
      </c>
      <c r="E9304" s="25" t="str">
        <f>IF(B9304&lt;&gt;"",VLOOKUP(B9304,Zapisy!B9297:D9305,3,FALSE),"")</f>
        <v/>
      </c>
      <c r="F9304" s="35" t="str">
        <f>IF(B9304&lt;&gt;"",VLOOKUP(B9304,Zapisy!B9297:C9305,2,FALSE),"")</f>
        <v/>
      </c>
      <c r="G9304" s="25" t="str">
        <f>IF(B9304&lt;&gt;"",VLOOKUP(B9304,Zapisy!B9297:G9297,6,FALSE),"")</f>
        <v/>
      </c>
      <c r="H9304" s="35" t="str">
        <f>IF(B9304&lt;&gt;"",VLOOKUP(B9304,Zapisy!B9297:F9307,5,FALSE),"")</f>
        <v/>
      </c>
      <c r="I9304" s="14" t="str">
        <f>IF(B9304&lt;&gt;"",VLOOKUP(B9304,Dziennik!B:F,5,FALSE),"")</f>
        <v/>
      </c>
    </row>
    <row r="9305" spans="2:9" x14ac:dyDescent="0.2">
      <c r="B9305" s="14" t="str">
        <f>IF(Zapisy!B9298&lt;&gt;"",Zapisy!B9298,"")</f>
        <v/>
      </c>
      <c r="C9305" s="14" t="str">
        <f>IF(B9305&lt;&gt;"",VLOOKUP(B9305,JPK_KR!AP:AR,3,FALSE),"")</f>
        <v/>
      </c>
      <c r="D9305" s="32" t="str">
        <f>IF(B9305&lt;&gt;"",VLOOKUP(Zapisy!B9298,JPK_KR!AP:AV,7,FALSE),"")</f>
        <v/>
      </c>
      <c r="E9305" s="25" t="str">
        <f>IF(B9305&lt;&gt;"",VLOOKUP(B9305,Zapisy!B9298:D9306,3,FALSE),"")</f>
        <v/>
      </c>
      <c r="F9305" s="35" t="str">
        <f>IF(B9305&lt;&gt;"",VLOOKUP(B9305,Zapisy!B9298:C9306,2,FALSE),"")</f>
        <v/>
      </c>
      <c r="G9305" s="25" t="str">
        <f>IF(B9305&lt;&gt;"",VLOOKUP(B9305,Zapisy!B9298:G9298,6,FALSE),"")</f>
        <v/>
      </c>
      <c r="H9305" s="35" t="str">
        <f>IF(B9305&lt;&gt;"",VLOOKUP(B9305,Zapisy!B9298:F9308,5,FALSE),"")</f>
        <v/>
      </c>
      <c r="I9305" s="14" t="str">
        <f>IF(B9305&lt;&gt;"",VLOOKUP(B9305,Dziennik!B:F,5,FALSE),"")</f>
        <v/>
      </c>
    </row>
    <row r="9306" spans="2:9" x14ac:dyDescent="0.2">
      <c r="B9306" s="14" t="str">
        <f>IF(Zapisy!B9299&lt;&gt;"",Zapisy!B9299,"")</f>
        <v/>
      </c>
      <c r="C9306" s="14" t="str">
        <f>IF(B9306&lt;&gt;"",VLOOKUP(B9306,JPK_KR!AP:AR,3,FALSE),"")</f>
        <v/>
      </c>
      <c r="D9306" s="32" t="str">
        <f>IF(B9306&lt;&gt;"",VLOOKUP(Zapisy!B9299,JPK_KR!AP:AV,7,FALSE),"")</f>
        <v/>
      </c>
      <c r="E9306" s="25" t="str">
        <f>IF(B9306&lt;&gt;"",VLOOKUP(B9306,Zapisy!B9299:D9307,3,FALSE),"")</f>
        <v/>
      </c>
      <c r="F9306" s="35" t="str">
        <f>IF(B9306&lt;&gt;"",VLOOKUP(B9306,Zapisy!B9299:C9307,2,FALSE),"")</f>
        <v/>
      </c>
      <c r="G9306" s="25" t="str">
        <f>IF(B9306&lt;&gt;"",VLOOKUP(B9306,Zapisy!B9299:G9299,6,FALSE),"")</f>
        <v/>
      </c>
      <c r="H9306" s="35" t="str">
        <f>IF(B9306&lt;&gt;"",VLOOKUP(B9306,Zapisy!B9299:F9309,5,FALSE),"")</f>
        <v/>
      </c>
      <c r="I9306" s="14" t="str">
        <f>IF(B9306&lt;&gt;"",VLOOKUP(B9306,Dziennik!B:F,5,FALSE),"")</f>
        <v/>
      </c>
    </row>
    <row r="9307" spans="2:9" x14ac:dyDescent="0.2">
      <c r="B9307" s="14" t="str">
        <f>IF(Zapisy!B9300&lt;&gt;"",Zapisy!B9300,"")</f>
        <v/>
      </c>
      <c r="C9307" s="14" t="str">
        <f>IF(B9307&lt;&gt;"",VLOOKUP(B9307,JPK_KR!AP:AR,3,FALSE),"")</f>
        <v/>
      </c>
      <c r="D9307" s="32" t="str">
        <f>IF(B9307&lt;&gt;"",VLOOKUP(Zapisy!B9300,JPK_KR!AP:AV,7,FALSE),"")</f>
        <v/>
      </c>
      <c r="E9307" s="25" t="str">
        <f>IF(B9307&lt;&gt;"",VLOOKUP(B9307,Zapisy!B9300:D9308,3,FALSE),"")</f>
        <v/>
      </c>
      <c r="F9307" s="35" t="str">
        <f>IF(B9307&lt;&gt;"",VLOOKUP(B9307,Zapisy!B9300:C9308,2,FALSE),"")</f>
        <v/>
      </c>
      <c r="G9307" s="25" t="str">
        <f>IF(B9307&lt;&gt;"",VLOOKUP(B9307,Zapisy!B9300:G9300,6,FALSE),"")</f>
        <v/>
      </c>
      <c r="H9307" s="35" t="str">
        <f>IF(B9307&lt;&gt;"",VLOOKUP(B9307,Zapisy!B9300:F9310,5,FALSE),"")</f>
        <v/>
      </c>
      <c r="I9307" s="14" t="str">
        <f>IF(B9307&lt;&gt;"",VLOOKUP(B9307,Dziennik!B:F,5,FALSE),"")</f>
        <v/>
      </c>
    </row>
    <row r="9308" spans="2:9" x14ac:dyDescent="0.2">
      <c r="B9308" s="14" t="str">
        <f>IF(Zapisy!B9301&lt;&gt;"",Zapisy!B9301,"")</f>
        <v/>
      </c>
      <c r="C9308" s="14" t="str">
        <f>IF(B9308&lt;&gt;"",VLOOKUP(B9308,JPK_KR!AP:AR,3,FALSE),"")</f>
        <v/>
      </c>
      <c r="D9308" s="32" t="str">
        <f>IF(B9308&lt;&gt;"",VLOOKUP(Zapisy!B9301,JPK_KR!AP:AV,7,FALSE),"")</f>
        <v/>
      </c>
      <c r="E9308" s="25" t="str">
        <f>IF(B9308&lt;&gt;"",VLOOKUP(B9308,Zapisy!B9301:D9309,3,FALSE),"")</f>
        <v/>
      </c>
      <c r="F9308" s="35" t="str">
        <f>IF(B9308&lt;&gt;"",VLOOKUP(B9308,Zapisy!B9301:C9309,2,FALSE),"")</f>
        <v/>
      </c>
      <c r="G9308" s="25" t="str">
        <f>IF(B9308&lt;&gt;"",VLOOKUP(B9308,Zapisy!B9301:G9301,6,FALSE),"")</f>
        <v/>
      </c>
      <c r="H9308" s="35" t="str">
        <f>IF(B9308&lt;&gt;"",VLOOKUP(B9308,Zapisy!B9301:F9311,5,FALSE),"")</f>
        <v/>
      </c>
      <c r="I9308" s="14" t="str">
        <f>IF(B9308&lt;&gt;"",VLOOKUP(B9308,Dziennik!B:F,5,FALSE),"")</f>
        <v/>
      </c>
    </row>
    <row r="9309" spans="2:9" x14ac:dyDescent="0.2">
      <c r="B9309" s="14" t="str">
        <f>IF(Zapisy!B9302&lt;&gt;"",Zapisy!B9302,"")</f>
        <v/>
      </c>
      <c r="C9309" s="14" t="str">
        <f>IF(B9309&lt;&gt;"",VLOOKUP(B9309,JPK_KR!AP:AR,3,FALSE),"")</f>
        <v/>
      </c>
      <c r="D9309" s="32" t="str">
        <f>IF(B9309&lt;&gt;"",VLOOKUP(Zapisy!B9302,JPK_KR!AP:AV,7,FALSE),"")</f>
        <v/>
      </c>
      <c r="E9309" s="25" t="str">
        <f>IF(B9309&lt;&gt;"",VLOOKUP(B9309,Zapisy!B9302:D9310,3,FALSE),"")</f>
        <v/>
      </c>
      <c r="F9309" s="35" t="str">
        <f>IF(B9309&lt;&gt;"",VLOOKUP(B9309,Zapisy!B9302:C9310,2,FALSE),"")</f>
        <v/>
      </c>
      <c r="G9309" s="25" t="str">
        <f>IF(B9309&lt;&gt;"",VLOOKUP(B9309,Zapisy!B9302:G9302,6,FALSE),"")</f>
        <v/>
      </c>
      <c r="H9309" s="35" t="str">
        <f>IF(B9309&lt;&gt;"",VLOOKUP(B9309,Zapisy!B9302:F9312,5,FALSE),"")</f>
        <v/>
      </c>
      <c r="I9309" s="14" t="str">
        <f>IF(B9309&lt;&gt;"",VLOOKUP(B9309,Dziennik!B:F,5,FALSE),"")</f>
        <v/>
      </c>
    </row>
    <row r="9310" spans="2:9" x14ac:dyDescent="0.2">
      <c r="B9310" s="14" t="str">
        <f>IF(Zapisy!B9303&lt;&gt;"",Zapisy!B9303,"")</f>
        <v/>
      </c>
      <c r="C9310" s="14" t="str">
        <f>IF(B9310&lt;&gt;"",VLOOKUP(B9310,JPK_KR!AP:AR,3,FALSE),"")</f>
        <v/>
      </c>
      <c r="D9310" s="32" t="str">
        <f>IF(B9310&lt;&gt;"",VLOOKUP(Zapisy!B9303,JPK_KR!AP:AV,7,FALSE),"")</f>
        <v/>
      </c>
      <c r="E9310" s="25" t="str">
        <f>IF(B9310&lt;&gt;"",VLOOKUP(B9310,Zapisy!B9303:D9311,3,FALSE),"")</f>
        <v/>
      </c>
      <c r="F9310" s="35" t="str">
        <f>IF(B9310&lt;&gt;"",VLOOKUP(B9310,Zapisy!B9303:C9311,2,FALSE),"")</f>
        <v/>
      </c>
      <c r="G9310" s="25" t="str">
        <f>IF(B9310&lt;&gt;"",VLOOKUP(B9310,Zapisy!B9303:G9303,6,FALSE),"")</f>
        <v/>
      </c>
      <c r="H9310" s="35" t="str">
        <f>IF(B9310&lt;&gt;"",VLOOKUP(B9310,Zapisy!B9303:F9313,5,FALSE),"")</f>
        <v/>
      </c>
      <c r="I9310" s="14" t="str">
        <f>IF(B9310&lt;&gt;"",VLOOKUP(B9310,Dziennik!B:F,5,FALSE),"")</f>
        <v/>
      </c>
    </row>
    <row r="9311" spans="2:9" x14ac:dyDescent="0.2">
      <c r="B9311" s="14" t="str">
        <f>IF(Zapisy!B9304&lt;&gt;"",Zapisy!B9304,"")</f>
        <v/>
      </c>
      <c r="C9311" s="14" t="str">
        <f>IF(B9311&lt;&gt;"",VLOOKUP(B9311,JPK_KR!AP:AR,3,FALSE),"")</f>
        <v/>
      </c>
      <c r="D9311" s="32" t="str">
        <f>IF(B9311&lt;&gt;"",VLOOKUP(Zapisy!B9304,JPK_KR!AP:AV,7,FALSE),"")</f>
        <v/>
      </c>
      <c r="E9311" s="25" t="str">
        <f>IF(B9311&lt;&gt;"",VLOOKUP(B9311,Zapisy!B9304:D9312,3,FALSE),"")</f>
        <v/>
      </c>
      <c r="F9311" s="35" t="str">
        <f>IF(B9311&lt;&gt;"",VLOOKUP(B9311,Zapisy!B9304:C9312,2,FALSE),"")</f>
        <v/>
      </c>
      <c r="G9311" s="25" t="str">
        <f>IF(B9311&lt;&gt;"",VLOOKUP(B9311,Zapisy!B9304:G9304,6,FALSE),"")</f>
        <v/>
      </c>
      <c r="H9311" s="35" t="str">
        <f>IF(B9311&lt;&gt;"",VLOOKUP(B9311,Zapisy!B9304:F9314,5,FALSE),"")</f>
        <v/>
      </c>
      <c r="I9311" s="14" t="str">
        <f>IF(B9311&lt;&gt;"",VLOOKUP(B9311,Dziennik!B:F,5,FALSE),"")</f>
        <v/>
      </c>
    </row>
    <row r="9312" spans="2:9" x14ac:dyDescent="0.2">
      <c r="B9312" s="14" t="str">
        <f>IF(Zapisy!B9305&lt;&gt;"",Zapisy!B9305,"")</f>
        <v/>
      </c>
      <c r="C9312" s="14" t="str">
        <f>IF(B9312&lt;&gt;"",VLOOKUP(B9312,JPK_KR!AP:AR,3,FALSE),"")</f>
        <v/>
      </c>
      <c r="D9312" s="32" t="str">
        <f>IF(B9312&lt;&gt;"",VLOOKUP(Zapisy!B9305,JPK_KR!AP:AV,7,FALSE),"")</f>
        <v/>
      </c>
      <c r="E9312" s="25" t="str">
        <f>IF(B9312&lt;&gt;"",VLOOKUP(B9312,Zapisy!B9305:D9313,3,FALSE),"")</f>
        <v/>
      </c>
      <c r="F9312" s="35" t="str">
        <f>IF(B9312&lt;&gt;"",VLOOKUP(B9312,Zapisy!B9305:C9313,2,FALSE),"")</f>
        <v/>
      </c>
      <c r="G9312" s="25" t="str">
        <f>IF(B9312&lt;&gt;"",VLOOKUP(B9312,Zapisy!B9305:G9305,6,FALSE),"")</f>
        <v/>
      </c>
      <c r="H9312" s="35" t="str">
        <f>IF(B9312&lt;&gt;"",VLOOKUP(B9312,Zapisy!B9305:F9315,5,FALSE),"")</f>
        <v/>
      </c>
      <c r="I9312" s="14" t="str">
        <f>IF(B9312&lt;&gt;"",VLOOKUP(B9312,Dziennik!B:F,5,FALSE),"")</f>
        <v/>
      </c>
    </row>
    <row r="9313" spans="2:9" x14ac:dyDescent="0.2">
      <c r="B9313" s="14" t="str">
        <f>IF(Zapisy!B9306&lt;&gt;"",Zapisy!B9306,"")</f>
        <v/>
      </c>
      <c r="C9313" s="14" t="str">
        <f>IF(B9313&lt;&gt;"",VLOOKUP(B9313,JPK_KR!AP:AR,3,FALSE),"")</f>
        <v/>
      </c>
      <c r="D9313" s="32" t="str">
        <f>IF(B9313&lt;&gt;"",VLOOKUP(Zapisy!B9306,JPK_KR!AP:AV,7,FALSE),"")</f>
        <v/>
      </c>
      <c r="E9313" s="25" t="str">
        <f>IF(B9313&lt;&gt;"",VLOOKUP(B9313,Zapisy!B9306:D9314,3,FALSE),"")</f>
        <v/>
      </c>
      <c r="F9313" s="35" t="str">
        <f>IF(B9313&lt;&gt;"",VLOOKUP(B9313,Zapisy!B9306:C9314,2,FALSE),"")</f>
        <v/>
      </c>
      <c r="G9313" s="25" t="str">
        <f>IF(B9313&lt;&gt;"",VLOOKUP(B9313,Zapisy!B9306:G9306,6,FALSE),"")</f>
        <v/>
      </c>
      <c r="H9313" s="35" t="str">
        <f>IF(B9313&lt;&gt;"",VLOOKUP(B9313,Zapisy!B9306:F9316,5,FALSE),"")</f>
        <v/>
      </c>
      <c r="I9313" s="14" t="str">
        <f>IF(B9313&lt;&gt;"",VLOOKUP(B9313,Dziennik!B:F,5,FALSE),"")</f>
        <v/>
      </c>
    </row>
    <row r="9314" spans="2:9" x14ac:dyDescent="0.2">
      <c r="B9314" s="14" t="str">
        <f>IF(Zapisy!B9307&lt;&gt;"",Zapisy!B9307,"")</f>
        <v/>
      </c>
      <c r="C9314" s="14" t="str">
        <f>IF(B9314&lt;&gt;"",VLOOKUP(B9314,JPK_KR!AP:AR,3,FALSE),"")</f>
        <v/>
      </c>
      <c r="D9314" s="32" t="str">
        <f>IF(B9314&lt;&gt;"",VLOOKUP(Zapisy!B9307,JPK_KR!AP:AV,7,FALSE),"")</f>
        <v/>
      </c>
      <c r="E9314" s="25" t="str">
        <f>IF(B9314&lt;&gt;"",VLOOKUP(B9314,Zapisy!B9307:D9315,3,FALSE),"")</f>
        <v/>
      </c>
      <c r="F9314" s="35" t="str">
        <f>IF(B9314&lt;&gt;"",VLOOKUP(B9314,Zapisy!B9307:C9315,2,FALSE),"")</f>
        <v/>
      </c>
      <c r="G9314" s="25" t="str">
        <f>IF(B9314&lt;&gt;"",VLOOKUP(B9314,Zapisy!B9307:G9307,6,FALSE),"")</f>
        <v/>
      </c>
      <c r="H9314" s="35" t="str">
        <f>IF(B9314&lt;&gt;"",VLOOKUP(B9314,Zapisy!B9307:F9317,5,FALSE),"")</f>
        <v/>
      </c>
      <c r="I9314" s="14" t="str">
        <f>IF(B9314&lt;&gt;"",VLOOKUP(B9314,Dziennik!B:F,5,FALSE),"")</f>
        <v/>
      </c>
    </row>
    <row r="9315" spans="2:9" x14ac:dyDescent="0.2">
      <c r="B9315" s="14" t="str">
        <f>IF(Zapisy!B9308&lt;&gt;"",Zapisy!B9308,"")</f>
        <v/>
      </c>
      <c r="C9315" s="14" t="str">
        <f>IF(B9315&lt;&gt;"",VLOOKUP(B9315,JPK_KR!AP:AR,3,FALSE),"")</f>
        <v/>
      </c>
      <c r="D9315" s="32" t="str">
        <f>IF(B9315&lt;&gt;"",VLOOKUP(Zapisy!B9308,JPK_KR!AP:AV,7,FALSE),"")</f>
        <v/>
      </c>
      <c r="E9315" s="25" t="str">
        <f>IF(B9315&lt;&gt;"",VLOOKUP(B9315,Zapisy!B9308:D9316,3,FALSE),"")</f>
        <v/>
      </c>
      <c r="F9315" s="35" t="str">
        <f>IF(B9315&lt;&gt;"",VLOOKUP(B9315,Zapisy!B9308:C9316,2,FALSE),"")</f>
        <v/>
      </c>
      <c r="G9315" s="25" t="str">
        <f>IF(B9315&lt;&gt;"",VLOOKUP(B9315,Zapisy!B9308:G9308,6,FALSE),"")</f>
        <v/>
      </c>
      <c r="H9315" s="35" t="str">
        <f>IF(B9315&lt;&gt;"",VLOOKUP(B9315,Zapisy!B9308:F9318,5,FALSE),"")</f>
        <v/>
      </c>
      <c r="I9315" s="14" t="str">
        <f>IF(B9315&lt;&gt;"",VLOOKUP(B9315,Dziennik!B:F,5,FALSE),"")</f>
        <v/>
      </c>
    </row>
    <row r="9316" spans="2:9" x14ac:dyDescent="0.2">
      <c r="B9316" s="14" t="str">
        <f>IF(Zapisy!B9309&lt;&gt;"",Zapisy!B9309,"")</f>
        <v/>
      </c>
      <c r="C9316" s="14" t="str">
        <f>IF(B9316&lt;&gt;"",VLOOKUP(B9316,JPK_KR!AP:AR,3,FALSE),"")</f>
        <v/>
      </c>
      <c r="D9316" s="32" t="str">
        <f>IF(B9316&lt;&gt;"",VLOOKUP(Zapisy!B9309,JPK_KR!AP:AV,7,FALSE),"")</f>
        <v/>
      </c>
      <c r="E9316" s="25" t="str">
        <f>IF(B9316&lt;&gt;"",VLOOKUP(B9316,Zapisy!B9309:D9317,3,FALSE),"")</f>
        <v/>
      </c>
      <c r="F9316" s="35" t="str">
        <f>IF(B9316&lt;&gt;"",VLOOKUP(B9316,Zapisy!B9309:C9317,2,FALSE),"")</f>
        <v/>
      </c>
      <c r="G9316" s="25" t="str">
        <f>IF(B9316&lt;&gt;"",VLOOKUP(B9316,Zapisy!B9309:G9309,6,FALSE),"")</f>
        <v/>
      </c>
      <c r="H9316" s="35" t="str">
        <f>IF(B9316&lt;&gt;"",VLOOKUP(B9316,Zapisy!B9309:F9319,5,FALSE),"")</f>
        <v/>
      </c>
      <c r="I9316" s="14" t="str">
        <f>IF(B9316&lt;&gt;"",VLOOKUP(B9316,Dziennik!B:F,5,FALSE),"")</f>
        <v/>
      </c>
    </row>
    <row r="9317" spans="2:9" x14ac:dyDescent="0.2">
      <c r="B9317" s="14" t="str">
        <f>IF(Zapisy!B9310&lt;&gt;"",Zapisy!B9310,"")</f>
        <v/>
      </c>
      <c r="C9317" s="14" t="str">
        <f>IF(B9317&lt;&gt;"",VLOOKUP(B9317,JPK_KR!AP:AR,3,FALSE),"")</f>
        <v/>
      </c>
      <c r="D9317" s="32" t="str">
        <f>IF(B9317&lt;&gt;"",VLOOKUP(Zapisy!B9310,JPK_KR!AP:AV,7,FALSE),"")</f>
        <v/>
      </c>
      <c r="E9317" s="25" t="str">
        <f>IF(B9317&lt;&gt;"",VLOOKUP(B9317,Zapisy!B9310:D9318,3,FALSE),"")</f>
        <v/>
      </c>
      <c r="F9317" s="35" t="str">
        <f>IF(B9317&lt;&gt;"",VLOOKUP(B9317,Zapisy!B9310:C9318,2,FALSE),"")</f>
        <v/>
      </c>
      <c r="G9317" s="25" t="str">
        <f>IF(B9317&lt;&gt;"",VLOOKUP(B9317,Zapisy!B9310:G9310,6,FALSE),"")</f>
        <v/>
      </c>
      <c r="H9317" s="35" t="str">
        <f>IF(B9317&lt;&gt;"",VLOOKUP(B9317,Zapisy!B9310:F9320,5,FALSE),"")</f>
        <v/>
      </c>
      <c r="I9317" s="14" t="str">
        <f>IF(B9317&lt;&gt;"",VLOOKUP(B9317,Dziennik!B:F,5,FALSE),"")</f>
        <v/>
      </c>
    </row>
    <row r="9318" spans="2:9" x14ac:dyDescent="0.2">
      <c r="B9318" s="14" t="str">
        <f>IF(Zapisy!B9311&lt;&gt;"",Zapisy!B9311,"")</f>
        <v/>
      </c>
      <c r="C9318" s="14" t="str">
        <f>IF(B9318&lt;&gt;"",VLOOKUP(B9318,JPK_KR!AP:AR,3,FALSE),"")</f>
        <v/>
      </c>
      <c r="D9318" s="32" t="str">
        <f>IF(B9318&lt;&gt;"",VLOOKUP(Zapisy!B9311,JPK_KR!AP:AV,7,FALSE),"")</f>
        <v/>
      </c>
      <c r="E9318" s="25" t="str">
        <f>IF(B9318&lt;&gt;"",VLOOKUP(B9318,Zapisy!B9311:D9319,3,FALSE),"")</f>
        <v/>
      </c>
      <c r="F9318" s="35" t="str">
        <f>IF(B9318&lt;&gt;"",VLOOKUP(B9318,Zapisy!B9311:C9319,2,FALSE),"")</f>
        <v/>
      </c>
      <c r="G9318" s="25" t="str">
        <f>IF(B9318&lt;&gt;"",VLOOKUP(B9318,Zapisy!B9311:G9311,6,FALSE),"")</f>
        <v/>
      </c>
      <c r="H9318" s="35" t="str">
        <f>IF(B9318&lt;&gt;"",VLOOKUP(B9318,Zapisy!B9311:F9321,5,FALSE),"")</f>
        <v/>
      </c>
      <c r="I9318" s="14" t="str">
        <f>IF(B9318&lt;&gt;"",VLOOKUP(B9318,Dziennik!B:F,5,FALSE),"")</f>
        <v/>
      </c>
    </row>
    <row r="9319" spans="2:9" x14ac:dyDescent="0.2">
      <c r="B9319" s="14" t="str">
        <f>IF(Zapisy!B9312&lt;&gt;"",Zapisy!B9312,"")</f>
        <v/>
      </c>
      <c r="C9319" s="14" t="str">
        <f>IF(B9319&lt;&gt;"",VLOOKUP(B9319,JPK_KR!AP:AR,3,FALSE),"")</f>
        <v/>
      </c>
      <c r="D9319" s="32" t="str">
        <f>IF(B9319&lt;&gt;"",VLOOKUP(Zapisy!B9312,JPK_KR!AP:AV,7,FALSE),"")</f>
        <v/>
      </c>
      <c r="E9319" s="25" t="str">
        <f>IF(B9319&lt;&gt;"",VLOOKUP(B9319,Zapisy!B9312:D9320,3,FALSE),"")</f>
        <v/>
      </c>
      <c r="F9319" s="35" t="str">
        <f>IF(B9319&lt;&gt;"",VLOOKUP(B9319,Zapisy!B9312:C9320,2,FALSE),"")</f>
        <v/>
      </c>
      <c r="G9319" s="25" t="str">
        <f>IF(B9319&lt;&gt;"",VLOOKUP(B9319,Zapisy!B9312:G9312,6,FALSE),"")</f>
        <v/>
      </c>
      <c r="H9319" s="35" t="str">
        <f>IF(B9319&lt;&gt;"",VLOOKUP(B9319,Zapisy!B9312:F9322,5,FALSE),"")</f>
        <v/>
      </c>
      <c r="I9319" s="14" t="str">
        <f>IF(B9319&lt;&gt;"",VLOOKUP(B9319,Dziennik!B:F,5,FALSE),"")</f>
        <v/>
      </c>
    </row>
    <row r="9320" spans="2:9" x14ac:dyDescent="0.2">
      <c r="B9320" s="14" t="str">
        <f>IF(Zapisy!B9313&lt;&gt;"",Zapisy!B9313,"")</f>
        <v/>
      </c>
      <c r="C9320" s="14" t="str">
        <f>IF(B9320&lt;&gt;"",VLOOKUP(B9320,JPK_KR!AP:AR,3,FALSE),"")</f>
        <v/>
      </c>
      <c r="D9320" s="32" t="str">
        <f>IF(B9320&lt;&gt;"",VLOOKUP(Zapisy!B9313,JPK_KR!AP:AV,7,FALSE),"")</f>
        <v/>
      </c>
      <c r="E9320" s="25" t="str">
        <f>IF(B9320&lt;&gt;"",VLOOKUP(B9320,Zapisy!B9313:D9321,3,FALSE),"")</f>
        <v/>
      </c>
      <c r="F9320" s="35" t="str">
        <f>IF(B9320&lt;&gt;"",VLOOKUP(B9320,Zapisy!B9313:C9321,2,FALSE),"")</f>
        <v/>
      </c>
      <c r="G9320" s="25" t="str">
        <f>IF(B9320&lt;&gt;"",VLOOKUP(B9320,Zapisy!B9313:G9313,6,FALSE),"")</f>
        <v/>
      </c>
      <c r="H9320" s="35" t="str">
        <f>IF(B9320&lt;&gt;"",VLOOKUP(B9320,Zapisy!B9313:F9323,5,FALSE),"")</f>
        <v/>
      </c>
      <c r="I9320" s="14" t="str">
        <f>IF(B9320&lt;&gt;"",VLOOKUP(B9320,Dziennik!B:F,5,FALSE),"")</f>
        <v/>
      </c>
    </row>
    <row r="9321" spans="2:9" x14ac:dyDescent="0.2">
      <c r="B9321" s="14" t="str">
        <f>IF(Zapisy!B9314&lt;&gt;"",Zapisy!B9314,"")</f>
        <v/>
      </c>
      <c r="C9321" s="14" t="str">
        <f>IF(B9321&lt;&gt;"",VLOOKUP(B9321,JPK_KR!AP:AR,3,FALSE),"")</f>
        <v/>
      </c>
      <c r="D9321" s="32" t="str">
        <f>IF(B9321&lt;&gt;"",VLOOKUP(Zapisy!B9314,JPK_KR!AP:AV,7,FALSE),"")</f>
        <v/>
      </c>
      <c r="E9321" s="25" t="str">
        <f>IF(B9321&lt;&gt;"",VLOOKUP(B9321,Zapisy!B9314:D9322,3,FALSE),"")</f>
        <v/>
      </c>
      <c r="F9321" s="35" t="str">
        <f>IF(B9321&lt;&gt;"",VLOOKUP(B9321,Zapisy!B9314:C9322,2,FALSE),"")</f>
        <v/>
      </c>
      <c r="G9321" s="25" t="str">
        <f>IF(B9321&lt;&gt;"",VLOOKUP(B9321,Zapisy!B9314:G9314,6,FALSE),"")</f>
        <v/>
      </c>
      <c r="H9321" s="35" t="str">
        <f>IF(B9321&lt;&gt;"",VLOOKUP(B9321,Zapisy!B9314:F9324,5,FALSE),"")</f>
        <v/>
      </c>
      <c r="I9321" s="14" t="str">
        <f>IF(B9321&lt;&gt;"",VLOOKUP(B9321,Dziennik!B:F,5,FALSE),"")</f>
        <v/>
      </c>
    </row>
    <row r="9322" spans="2:9" x14ac:dyDescent="0.2">
      <c r="B9322" s="14" t="str">
        <f>IF(Zapisy!B9315&lt;&gt;"",Zapisy!B9315,"")</f>
        <v/>
      </c>
      <c r="C9322" s="14" t="str">
        <f>IF(B9322&lt;&gt;"",VLOOKUP(B9322,JPK_KR!AP:AR,3,FALSE),"")</f>
        <v/>
      </c>
      <c r="D9322" s="32" t="str">
        <f>IF(B9322&lt;&gt;"",VLOOKUP(Zapisy!B9315,JPK_KR!AP:AV,7,FALSE),"")</f>
        <v/>
      </c>
      <c r="E9322" s="25" t="str">
        <f>IF(B9322&lt;&gt;"",VLOOKUP(B9322,Zapisy!B9315:D9323,3,FALSE),"")</f>
        <v/>
      </c>
      <c r="F9322" s="35" t="str">
        <f>IF(B9322&lt;&gt;"",VLOOKUP(B9322,Zapisy!B9315:C9323,2,FALSE),"")</f>
        <v/>
      </c>
      <c r="G9322" s="25" t="str">
        <f>IF(B9322&lt;&gt;"",VLOOKUP(B9322,Zapisy!B9315:G9315,6,FALSE),"")</f>
        <v/>
      </c>
      <c r="H9322" s="35" t="str">
        <f>IF(B9322&lt;&gt;"",VLOOKUP(B9322,Zapisy!B9315:F9325,5,FALSE),"")</f>
        <v/>
      </c>
      <c r="I9322" s="14" t="str">
        <f>IF(B9322&lt;&gt;"",VLOOKUP(B9322,Dziennik!B:F,5,FALSE),"")</f>
        <v/>
      </c>
    </row>
    <row r="9323" spans="2:9" x14ac:dyDescent="0.2">
      <c r="B9323" s="14" t="str">
        <f>IF(Zapisy!B9316&lt;&gt;"",Zapisy!B9316,"")</f>
        <v/>
      </c>
      <c r="C9323" s="14" t="str">
        <f>IF(B9323&lt;&gt;"",VLOOKUP(B9323,JPK_KR!AP:AR,3,FALSE),"")</f>
        <v/>
      </c>
      <c r="D9323" s="32" t="str">
        <f>IF(B9323&lt;&gt;"",VLOOKUP(Zapisy!B9316,JPK_KR!AP:AV,7,FALSE),"")</f>
        <v/>
      </c>
      <c r="E9323" s="25" t="str">
        <f>IF(B9323&lt;&gt;"",VLOOKUP(B9323,Zapisy!B9316:D9324,3,FALSE),"")</f>
        <v/>
      </c>
      <c r="F9323" s="35" t="str">
        <f>IF(B9323&lt;&gt;"",VLOOKUP(B9323,Zapisy!B9316:C9324,2,FALSE),"")</f>
        <v/>
      </c>
      <c r="G9323" s="25" t="str">
        <f>IF(B9323&lt;&gt;"",VLOOKUP(B9323,Zapisy!B9316:G9316,6,FALSE),"")</f>
        <v/>
      </c>
      <c r="H9323" s="35" t="str">
        <f>IF(B9323&lt;&gt;"",VLOOKUP(B9323,Zapisy!B9316:F9326,5,FALSE),"")</f>
        <v/>
      </c>
      <c r="I9323" s="14" t="str">
        <f>IF(B9323&lt;&gt;"",VLOOKUP(B9323,Dziennik!B:F,5,FALSE),"")</f>
        <v/>
      </c>
    </row>
    <row r="9324" spans="2:9" x14ac:dyDescent="0.2">
      <c r="B9324" s="14" t="str">
        <f>IF(Zapisy!B9317&lt;&gt;"",Zapisy!B9317,"")</f>
        <v/>
      </c>
      <c r="C9324" s="14" t="str">
        <f>IF(B9324&lt;&gt;"",VLOOKUP(B9324,JPK_KR!AP:AR,3,FALSE),"")</f>
        <v/>
      </c>
      <c r="D9324" s="32" t="str">
        <f>IF(B9324&lt;&gt;"",VLOOKUP(Zapisy!B9317,JPK_KR!AP:AV,7,FALSE),"")</f>
        <v/>
      </c>
      <c r="E9324" s="25" t="str">
        <f>IF(B9324&lt;&gt;"",VLOOKUP(B9324,Zapisy!B9317:D9325,3,FALSE),"")</f>
        <v/>
      </c>
      <c r="F9324" s="35" t="str">
        <f>IF(B9324&lt;&gt;"",VLOOKUP(B9324,Zapisy!B9317:C9325,2,FALSE),"")</f>
        <v/>
      </c>
      <c r="G9324" s="25" t="str">
        <f>IF(B9324&lt;&gt;"",VLOOKUP(B9324,Zapisy!B9317:G9317,6,FALSE),"")</f>
        <v/>
      </c>
      <c r="H9324" s="35" t="str">
        <f>IF(B9324&lt;&gt;"",VLOOKUP(B9324,Zapisy!B9317:F9327,5,FALSE),"")</f>
        <v/>
      </c>
      <c r="I9324" s="14" t="str">
        <f>IF(B9324&lt;&gt;"",VLOOKUP(B9324,Dziennik!B:F,5,FALSE),"")</f>
        <v/>
      </c>
    </row>
    <row r="9325" spans="2:9" x14ac:dyDescent="0.2">
      <c r="B9325" s="14" t="str">
        <f>IF(Zapisy!B9318&lt;&gt;"",Zapisy!B9318,"")</f>
        <v/>
      </c>
      <c r="C9325" s="14" t="str">
        <f>IF(B9325&lt;&gt;"",VLOOKUP(B9325,JPK_KR!AP:AR,3,FALSE),"")</f>
        <v/>
      </c>
      <c r="D9325" s="32" t="str">
        <f>IF(B9325&lt;&gt;"",VLOOKUP(Zapisy!B9318,JPK_KR!AP:AV,7,FALSE),"")</f>
        <v/>
      </c>
      <c r="E9325" s="25" t="str">
        <f>IF(B9325&lt;&gt;"",VLOOKUP(B9325,Zapisy!B9318:D9326,3,FALSE),"")</f>
        <v/>
      </c>
      <c r="F9325" s="35" t="str">
        <f>IF(B9325&lt;&gt;"",VLOOKUP(B9325,Zapisy!B9318:C9326,2,FALSE),"")</f>
        <v/>
      </c>
      <c r="G9325" s="25" t="str">
        <f>IF(B9325&lt;&gt;"",VLOOKUP(B9325,Zapisy!B9318:G9318,6,FALSE),"")</f>
        <v/>
      </c>
      <c r="H9325" s="35" t="str">
        <f>IF(B9325&lt;&gt;"",VLOOKUP(B9325,Zapisy!B9318:F9328,5,FALSE),"")</f>
        <v/>
      </c>
      <c r="I9325" s="14" t="str">
        <f>IF(B9325&lt;&gt;"",VLOOKUP(B9325,Dziennik!B:F,5,FALSE),"")</f>
        <v/>
      </c>
    </row>
    <row r="9326" spans="2:9" x14ac:dyDescent="0.2">
      <c r="B9326" s="14" t="str">
        <f>IF(Zapisy!B9319&lt;&gt;"",Zapisy!B9319,"")</f>
        <v/>
      </c>
      <c r="C9326" s="14" t="str">
        <f>IF(B9326&lt;&gt;"",VLOOKUP(B9326,JPK_KR!AP:AR,3,FALSE),"")</f>
        <v/>
      </c>
      <c r="D9326" s="32" t="str">
        <f>IF(B9326&lt;&gt;"",VLOOKUP(Zapisy!B9319,JPK_KR!AP:AV,7,FALSE),"")</f>
        <v/>
      </c>
      <c r="E9326" s="25" t="str">
        <f>IF(B9326&lt;&gt;"",VLOOKUP(B9326,Zapisy!B9319:D9327,3,FALSE),"")</f>
        <v/>
      </c>
      <c r="F9326" s="35" t="str">
        <f>IF(B9326&lt;&gt;"",VLOOKUP(B9326,Zapisy!B9319:C9327,2,FALSE),"")</f>
        <v/>
      </c>
      <c r="G9326" s="25" t="str">
        <f>IF(B9326&lt;&gt;"",VLOOKUP(B9326,Zapisy!B9319:G9319,6,FALSE),"")</f>
        <v/>
      </c>
      <c r="H9326" s="35" t="str">
        <f>IF(B9326&lt;&gt;"",VLOOKUP(B9326,Zapisy!B9319:F9329,5,FALSE),"")</f>
        <v/>
      </c>
      <c r="I9326" s="14" t="str">
        <f>IF(B9326&lt;&gt;"",VLOOKUP(B9326,Dziennik!B:F,5,FALSE),"")</f>
        <v/>
      </c>
    </row>
    <row r="9327" spans="2:9" x14ac:dyDescent="0.2">
      <c r="B9327" s="14" t="str">
        <f>IF(Zapisy!B9320&lt;&gt;"",Zapisy!B9320,"")</f>
        <v/>
      </c>
      <c r="C9327" s="14" t="str">
        <f>IF(B9327&lt;&gt;"",VLOOKUP(B9327,JPK_KR!AP:AR,3,FALSE),"")</f>
        <v/>
      </c>
      <c r="D9327" s="32" t="str">
        <f>IF(B9327&lt;&gt;"",VLOOKUP(Zapisy!B9320,JPK_KR!AP:AV,7,FALSE),"")</f>
        <v/>
      </c>
      <c r="E9327" s="25" t="str">
        <f>IF(B9327&lt;&gt;"",VLOOKUP(B9327,Zapisy!B9320:D9328,3,FALSE),"")</f>
        <v/>
      </c>
      <c r="F9327" s="35" t="str">
        <f>IF(B9327&lt;&gt;"",VLOOKUP(B9327,Zapisy!B9320:C9328,2,FALSE),"")</f>
        <v/>
      </c>
      <c r="G9327" s="25" t="str">
        <f>IF(B9327&lt;&gt;"",VLOOKUP(B9327,Zapisy!B9320:G9320,6,FALSE),"")</f>
        <v/>
      </c>
      <c r="H9327" s="35" t="str">
        <f>IF(B9327&lt;&gt;"",VLOOKUP(B9327,Zapisy!B9320:F9330,5,FALSE),"")</f>
        <v/>
      </c>
      <c r="I9327" s="14" t="str">
        <f>IF(B9327&lt;&gt;"",VLOOKUP(B9327,Dziennik!B:F,5,FALSE),"")</f>
        <v/>
      </c>
    </row>
    <row r="9328" spans="2:9" x14ac:dyDescent="0.2">
      <c r="B9328" s="14" t="str">
        <f>IF(Zapisy!B9321&lt;&gt;"",Zapisy!B9321,"")</f>
        <v/>
      </c>
      <c r="C9328" s="14" t="str">
        <f>IF(B9328&lt;&gt;"",VLOOKUP(B9328,JPK_KR!AP:AR,3,FALSE),"")</f>
        <v/>
      </c>
      <c r="D9328" s="32" t="str">
        <f>IF(B9328&lt;&gt;"",VLOOKUP(Zapisy!B9321,JPK_KR!AP:AV,7,FALSE),"")</f>
        <v/>
      </c>
      <c r="E9328" s="25" t="str">
        <f>IF(B9328&lt;&gt;"",VLOOKUP(B9328,Zapisy!B9321:D9329,3,FALSE),"")</f>
        <v/>
      </c>
      <c r="F9328" s="35" t="str">
        <f>IF(B9328&lt;&gt;"",VLOOKUP(B9328,Zapisy!B9321:C9329,2,FALSE),"")</f>
        <v/>
      </c>
      <c r="G9328" s="25" t="str">
        <f>IF(B9328&lt;&gt;"",VLOOKUP(B9328,Zapisy!B9321:G9321,6,FALSE),"")</f>
        <v/>
      </c>
      <c r="H9328" s="35" t="str">
        <f>IF(B9328&lt;&gt;"",VLOOKUP(B9328,Zapisy!B9321:F9331,5,FALSE),"")</f>
        <v/>
      </c>
      <c r="I9328" s="14" t="str">
        <f>IF(B9328&lt;&gt;"",VLOOKUP(B9328,Dziennik!B:F,5,FALSE),"")</f>
        <v/>
      </c>
    </row>
    <row r="9329" spans="2:9" x14ac:dyDescent="0.2">
      <c r="B9329" s="14" t="str">
        <f>IF(Zapisy!B9322&lt;&gt;"",Zapisy!B9322,"")</f>
        <v/>
      </c>
      <c r="C9329" s="14" t="str">
        <f>IF(B9329&lt;&gt;"",VLOOKUP(B9329,JPK_KR!AP:AR,3,FALSE),"")</f>
        <v/>
      </c>
      <c r="D9329" s="32" t="str">
        <f>IF(B9329&lt;&gt;"",VLOOKUP(Zapisy!B9322,JPK_KR!AP:AV,7,FALSE),"")</f>
        <v/>
      </c>
      <c r="E9329" s="25" t="str">
        <f>IF(B9329&lt;&gt;"",VLOOKUP(B9329,Zapisy!B9322:D9330,3,FALSE),"")</f>
        <v/>
      </c>
      <c r="F9329" s="35" t="str">
        <f>IF(B9329&lt;&gt;"",VLOOKUP(B9329,Zapisy!B9322:C9330,2,FALSE),"")</f>
        <v/>
      </c>
      <c r="G9329" s="25" t="str">
        <f>IF(B9329&lt;&gt;"",VLOOKUP(B9329,Zapisy!B9322:G9322,6,FALSE),"")</f>
        <v/>
      </c>
      <c r="H9329" s="35" t="str">
        <f>IF(B9329&lt;&gt;"",VLOOKUP(B9329,Zapisy!B9322:F9332,5,FALSE),"")</f>
        <v/>
      </c>
      <c r="I9329" s="14" t="str">
        <f>IF(B9329&lt;&gt;"",VLOOKUP(B9329,Dziennik!B:F,5,FALSE),"")</f>
        <v/>
      </c>
    </row>
    <row r="9330" spans="2:9" x14ac:dyDescent="0.2">
      <c r="B9330" s="14" t="str">
        <f>IF(Zapisy!B9323&lt;&gt;"",Zapisy!B9323,"")</f>
        <v/>
      </c>
      <c r="C9330" s="14" t="str">
        <f>IF(B9330&lt;&gt;"",VLOOKUP(B9330,JPK_KR!AP:AR,3,FALSE),"")</f>
        <v/>
      </c>
      <c r="D9330" s="32" t="str">
        <f>IF(B9330&lt;&gt;"",VLOOKUP(Zapisy!B9323,JPK_KR!AP:AV,7,FALSE),"")</f>
        <v/>
      </c>
      <c r="E9330" s="25" t="str">
        <f>IF(B9330&lt;&gt;"",VLOOKUP(B9330,Zapisy!B9323:D9331,3,FALSE),"")</f>
        <v/>
      </c>
      <c r="F9330" s="35" t="str">
        <f>IF(B9330&lt;&gt;"",VLOOKUP(B9330,Zapisy!B9323:C9331,2,FALSE),"")</f>
        <v/>
      </c>
      <c r="G9330" s="25" t="str">
        <f>IF(B9330&lt;&gt;"",VLOOKUP(B9330,Zapisy!B9323:G9323,6,FALSE),"")</f>
        <v/>
      </c>
      <c r="H9330" s="35" t="str">
        <f>IF(B9330&lt;&gt;"",VLOOKUP(B9330,Zapisy!B9323:F9333,5,FALSE),"")</f>
        <v/>
      </c>
      <c r="I9330" s="14" t="str">
        <f>IF(B9330&lt;&gt;"",VLOOKUP(B9330,Dziennik!B:F,5,FALSE),"")</f>
        <v/>
      </c>
    </row>
    <row r="9331" spans="2:9" x14ac:dyDescent="0.2">
      <c r="B9331" s="14" t="str">
        <f>IF(Zapisy!B9324&lt;&gt;"",Zapisy!B9324,"")</f>
        <v/>
      </c>
      <c r="C9331" s="14" t="str">
        <f>IF(B9331&lt;&gt;"",VLOOKUP(B9331,JPK_KR!AP:AR,3,FALSE),"")</f>
        <v/>
      </c>
      <c r="D9331" s="32" t="str">
        <f>IF(B9331&lt;&gt;"",VLOOKUP(Zapisy!B9324,JPK_KR!AP:AV,7,FALSE),"")</f>
        <v/>
      </c>
      <c r="E9331" s="25" t="str">
        <f>IF(B9331&lt;&gt;"",VLOOKUP(B9331,Zapisy!B9324:D9332,3,FALSE),"")</f>
        <v/>
      </c>
      <c r="F9331" s="35" t="str">
        <f>IF(B9331&lt;&gt;"",VLOOKUP(B9331,Zapisy!B9324:C9332,2,FALSE),"")</f>
        <v/>
      </c>
      <c r="G9331" s="25" t="str">
        <f>IF(B9331&lt;&gt;"",VLOOKUP(B9331,Zapisy!B9324:G9324,6,FALSE),"")</f>
        <v/>
      </c>
      <c r="H9331" s="35" t="str">
        <f>IF(B9331&lt;&gt;"",VLOOKUP(B9331,Zapisy!B9324:F9334,5,FALSE),"")</f>
        <v/>
      </c>
      <c r="I9331" s="14" t="str">
        <f>IF(B9331&lt;&gt;"",VLOOKUP(B9331,Dziennik!B:F,5,FALSE),"")</f>
        <v/>
      </c>
    </row>
    <row r="9332" spans="2:9" x14ac:dyDescent="0.2">
      <c r="B9332" s="14" t="str">
        <f>IF(Zapisy!B9325&lt;&gt;"",Zapisy!B9325,"")</f>
        <v/>
      </c>
      <c r="C9332" s="14" t="str">
        <f>IF(B9332&lt;&gt;"",VLOOKUP(B9332,JPK_KR!AP:AR,3,FALSE),"")</f>
        <v/>
      </c>
      <c r="D9332" s="32" t="str">
        <f>IF(B9332&lt;&gt;"",VLOOKUP(Zapisy!B9325,JPK_KR!AP:AV,7,FALSE),"")</f>
        <v/>
      </c>
      <c r="E9332" s="25" t="str">
        <f>IF(B9332&lt;&gt;"",VLOOKUP(B9332,Zapisy!B9325:D9333,3,FALSE),"")</f>
        <v/>
      </c>
      <c r="F9332" s="35" t="str">
        <f>IF(B9332&lt;&gt;"",VLOOKUP(B9332,Zapisy!B9325:C9333,2,FALSE),"")</f>
        <v/>
      </c>
      <c r="G9332" s="25" t="str">
        <f>IF(B9332&lt;&gt;"",VLOOKUP(B9332,Zapisy!B9325:G9325,6,FALSE),"")</f>
        <v/>
      </c>
      <c r="H9332" s="35" t="str">
        <f>IF(B9332&lt;&gt;"",VLOOKUP(B9332,Zapisy!B9325:F9335,5,FALSE),"")</f>
        <v/>
      </c>
      <c r="I9332" s="14" t="str">
        <f>IF(B9332&lt;&gt;"",VLOOKUP(B9332,Dziennik!B:F,5,FALSE),"")</f>
        <v/>
      </c>
    </row>
    <row r="9333" spans="2:9" x14ac:dyDescent="0.2">
      <c r="B9333" s="14" t="str">
        <f>IF(Zapisy!B9326&lt;&gt;"",Zapisy!B9326,"")</f>
        <v/>
      </c>
      <c r="C9333" s="14" t="str">
        <f>IF(B9333&lt;&gt;"",VLOOKUP(B9333,JPK_KR!AP:AR,3,FALSE),"")</f>
        <v/>
      </c>
      <c r="D9333" s="32" t="str">
        <f>IF(B9333&lt;&gt;"",VLOOKUP(Zapisy!B9326,JPK_KR!AP:AV,7,FALSE),"")</f>
        <v/>
      </c>
      <c r="E9333" s="25" t="str">
        <f>IF(B9333&lt;&gt;"",VLOOKUP(B9333,Zapisy!B9326:D9334,3,FALSE),"")</f>
        <v/>
      </c>
      <c r="F9333" s="35" t="str">
        <f>IF(B9333&lt;&gt;"",VLOOKUP(B9333,Zapisy!B9326:C9334,2,FALSE),"")</f>
        <v/>
      </c>
      <c r="G9333" s="25" t="str">
        <f>IF(B9333&lt;&gt;"",VLOOKUP(B9333,Zapisy!B9326:G9326,6,FALSE),"")</f>
        <v/>
      </c>
      <c r="H9333" s="35" t="str">
        <f>IF(B9333&lt;&gt;"",VLOOKUP(B9333,Zapisy!B9326:F9336,5,FALSE),"")</f>
        <v/>
      </c>
      <c r="I9333" s="14" t="str">
        <f>IF(B9333&lt;&gt;"",VLOOKUP(B9333,Dziennik!B:F,5,FALSE),"")</f>
        <v/>
      </c>
    </row>
    <row r="9334" spans="2:9" x14ac:dyDescent="0.2">
      <c r="B9334" s="14" t="str">
        <f>IF(Zapisy!B9327&lt;&gt;"",Zapisy!B9327,"")</f>
        <v/>
      </c>
      <c r="C9334" s="14" t="str">
        <f>IF(B9334&lt;&gt;"",VLOOKUP(B9334,JPK_KR!AP:AR,3,FALSE),"")</f>
        <v/>
      </c>
      <c r="D9334" s="32" t="str">
        <f>IF(B9334&lt;&gt;"",VLOOKUP(Zapisy!B9327,JPK_KR!AP:AV,7,FALSE),"")</f>
        <v/>
      </c>
      <c r="E9334" s="25" t="str">
        <f>IF(B9334&lt;&gt;"",VLOOKUP(B9334,Zapisy!B9327:D9335,3,FALSE),"")</f>
        <v/>
      </c>
      <c r="F9334" s="35" t="str">
        <f>IF(B9334&lt;&gt;"",VLOOKUP(B9334,Zapisy!B9327:C9335,2,FALSE),"")</f>
        <v/>
      </c>
      <c r="G9334" s="25" t="str">
        <f>IF(B9334&lt;&gt;"",VLOOKUP(B9334,Zapisy!B9327:G9327,6,FALSE),"")</f>
        <v/>
      </c>
      <c r="H9334" s="35" t="str">
        <f>IF(B9334&lt;&gt;"",VLOOKUP(B9334,Zapisy!B9327:F9337,5,FALSE),"")</f>
        <v/>
      </c>
      <c r="I9334" s="14" t="str">
        <f>IF(B9334&lt;&gt;"",VLOOKUP(B9334,Dziennik!B:F,5,FALSE),"")</f>
        <v/>
      </c>
    </row>
    <row r="9335" spans="2:9" x14ac:dyDescent="0.2">
      <c r="B9335" s="14" t="str">
        <f>IF(Zapisy!B9328&lt;&gt;"",Zapisy!B9328,"")</f>
        <v/>
      </c>
      <c r="C9335" s="14" t="str">
        <f>IF(B9335&lt;&gt;"",VLOOKUP(B9335,JPK_KR!AP:AR,3,FALSE),"")</f>
        <v/>
      </c>
      <c r="D9335" s="32" t="str">
        <f>IF(B9335&lt;&gt;"",VLOOKUP(Zapisy!B9328,JPK_KR!AP:AV,7,FALSE),"")</f>
        <v/>
      </c>
      <c r="E9335" s="25" t="str">
        <f>IF(B9335&lt;&gt;"",VLOOKUP(B9335,Zapisy!B9328:D9336,3,FALSE),"")</f>
        <v/>
      </c>
      <c r="F9335" s="35" t="str">
        <f>IF(B9335&lt;&gt;"",VLOOKUP(B9335,Zapisy!B9328:C9336,2,FALSE),"")</f>
        <v/>
      </c>
      <c r="G9335" s="25" t="str">
        <f>IF(B9335&lt;&gt;"",VLOOKUP(B9335,Zapisy!B9328:G9328,6,FALSE),"")</f>
        <v/>
      </c>
      <c r="H9335" s="35" t="str">
        <f>IF(B9335&lt;&gt;"",VLOOKUP(B9335,Zapisy!B9328:F9338,5,FALSE),"")</f>
        <v/>
      </c>
      <c r="I9335" s="14" t="str">
        <f>IF(B9335&lt;&gt;"",VLOOKUP(B9335,Dziennik!B:F,5,FALSE),"")</f>
        <v/>
      </c>
    </row>
    <row r="9336" spans="2:9" x14ac:dyDescent="0.2">
      <c r="B9336" s="14" t="str">
        <f>IF(Zapisy!B9329&lt;&gt;"",Zapisy!B9329,"")</f>
        <v/>
      </c>
      <c r="C9336" s="14" t="str">
        <f>IF(B9336&lt;&gt;"",VLOOKUP(B9336,JPK_KR!AP:AR,3,FALSE),"")</f>
        <v/>
      </c>
      <c r="D9336" s="32" t="str">
        <f>IF(B9336&lt;&gt;"",VLOOKUP(Zapisy!B9329,JPK_KR!AP:AV,7,FALSE),"")</f>
        <v/>
      </c>
      <c r="E9336" s="25" t="str">
        <f>IF(B9336&lt;&gt;"",VLOOKUP(B9336,Zapisy!B9329:D9337,3,FALSE),"")</f>
        <v/>
      </c>
      <c r="F9336" s="35" t="str">
        <f>IF(B9336&lt;&gt;"",VLOOKUP(B9336,Zapisy!B9329:C9337,2,FALSE),"")</f>
        <v/>
      </c>
      <c r="G9336" s="25" t="str">
        <f>IF(B9336&lt;&gt;"",VLOOKUP(B9336,Zapisy!B9329:G9329,6,FALSE),"")</f>
        <v/>
      </c>
      <c r="H9336" s="35" t="str">
        <f>IF(B9336&lt;&gt;"",VLOOKUP(B9336,Zapisy!B9329:F9339,5,FALSE),"")</f>
        <v/>
      </c>
      <c r="I9336" s="14" t="str">
        <f>IF(B9336&lt;&gt;"",VLOOKUP(B9336,Dziennik!B:F,5,FALSE),"")</f>
        <v/>
      </c>
    </row>
    <row r="9337" spans="2:9" x14ac:dyDescent="0.2">
      <c r="B9337" s="14" t="str">
        <f>IF(Zapisy!B9330&lt;&gt;"",Zapisy!B9330,"")</f>
        <v/>
      </c>
      <c r="C9337" s="14" t="str">
        <f>IF(B9337&lt;&gt;"",VLOOKUP(B9337,JPK_KR!AP:AR,3,FALSE),"")</f>
        <v/>
      </c>
      <c r="D9337" s="32" t="str">
        <f>IF(B9337&lt;&gt;"",VLOOKUP(Zapisy!B9330,JPK_KR!AP:AV,7,FALSE),"")</f>
        <v/>
      </c>
      <c r="E9337" s="25" t="str">
        <f>IF(B9337&lt;&gt;"",VLOOKUP(B9337,Zapisy!B9330:D9338,3,FALSE),"")</f>
        <v/>
      </c>
      <c r="F9337" s="35" t="str">
        <f>IF(B9337&lt;&gt;"",VLOOKUP(B9337,Zapisy!B9330:C9338,2,FALSE),"")</f>
        <v/>
      </c>
      <c r="G9337" s="25" t="str">
        <f>IF(B9337&lt;&gt;"",VLOOKUP(B9337,Zapisy!B9330:G9330,6,FALSE),"")</f>
        <v/>
      </c>
      <c r="H9337" s="35" t="str">
        <f>IF(B9337&lt;&gt;"",VLOOKUP(B9337,Zapisy!B9330:F9340,5,FALSE),"")</f>
        <v/>
      </c>
      <c r="I9337" s="14" t="str">
        <f>IF(B9337&lt;&gt;"",VLOOKUP(B9337,Dziennik!B:F,5,FALSE),"")</f>
        <v/>
      </c>
    </row>
    <row r="9338" spans="2:9" x14ac:dyDescent="0.2">
      <c r="B9338" s="14" t="str">
        <f>IF(Zapisy!B9331&lt;&gt;"",Zapisy!B9331,"")</f>
        <v/>
      </c>
      <c r="C9338" s="14" t="str">
        <f>IF(B9338&lt;&gt;"",VLOOKUP(B9338,JPK_KR!AP:AR,3,FALSE),"")</f>
        <v/>
      </c>
      <c r="D9338" s="32" t="str">
        <f>IF(B9338&lt;&gt;"",VLOOKUP(Zapisy!B9331,JPK_KR!AP:AV,7,FALSE),"")</f>
        <v/>
      </c>
      <c r="E9338" s="25" t="str">
        <f>IF(B9338&lt;&gt;"",VLOOKUP(B9338,Zapisy!B9331:D9339,3,FALSE),"")</f>
        <v/>
      </c>
      <c r="F9338" s="35" t="str">
        <f>IF(B9338&lt;&gt;"",VLOOKUP(B9338,Zapisy!B9331:C9339,2,FALSE),"")</f>
        <v/>
      </c>
      <c r="G9338" s="25" t="str">
        <f>IF(B9338&lt;&gt;"",VLOOKUP(B9338,Zapisy!B9331:G9331,6,FALSE),"")</f>
        <v/>
      </c>
      <c r="H9338" s="35" t="str">
        <f>IF(B9338&lt;&gt;"",VLOOKUP(B9338,Zapisy!B9331:F9341,5,FALSE),"")</f>
        <v/>
      </c>
      <c r="I9338" s="14" t="str">
        <f>IF(B9338&lt;&gt;"",VLOOKUP(B9338,Dziennik!B:F,5,FALSE),"")</f>
        <v/>
      </c>
    </row>
    <row r="9339" spans="2:9" x14ac:dyDescent="0.2">
      <c r="B9339" s="14" t="str">
        <f>IF(Zapisy!B9332&lt;&gt;"",Zapisy!B9332,"")</f>
        <v/>
      </c>
      <c r="C9339" s="14" t="str">
        <f>IF(B9339&lt;&gt;"",VLOOKUP(B9339,JPK_KR!AP:AR,3,FALSE),"")</f>
        <v/>
      </c>
      <c r="D9339" s="32" t="str">
        <f>IF(B9339&lt;&gt;"",VLOOKUP(Zapisy!B9332,JPK_KR!AP:AV,7,FALSE),"")</f>
        <v/>
      </c>
      <c r="E9339" s="25" t="str">
        <f>IF(B9339&lt;&gt;"",VLOOKUP(B9339,Zapisy!B9332:D9340,3,FALSE),"")</f>
        <v/>
      </c>
      <c r="F9339" s="35" t="str">
        <f>IF(B9339&lt;&gt;"",VLOOKUP(B9339,Zapisy!B9332:C9340,2,FALSE),"")</f>
        <v/>
      </c>
      <c r="G9339" s="25" t="str">
        <f>IF(B9339&lt;&gt;"",VLOOKUP(B9339,Zapisy!B9332:G9332,6,FALSE),"")</f>
        <v/>
      </c>
      <c r="H9339" s="35" t="str">
        <f>IF(B9339&lt;&gt;"",VLOOKUP(B9339,Zapisy!B9332:F9342,5,FALSE),"")</f>
        <v/>
      </c>
      <c r="I9339" s="14" t="str">
        <f>IF(B9339&lt;&gt;"",VLOOKUP(B9339,Dziennik!B:F,5,FALSE),"")</f>
        <v/>
      </c>
    </row>
    <row r="9340" spans="2:9" x14ac:dyDescent="0.2">
      <c r="B9340" s="14" t="str">
        <f>IF(Zapisy!B9333&lt;&gt;"",Zapisy!B9333,"")</f>
        <v/>
      </c>
      <c r="C9340" s="14" t="str">
        <f>IF(B9340&lt;&gt;"",VLOOKUP(B9340,JPK_KR!AP:AR,3,FALSE),"")</f>
        <v/>
      </c>
      <c r="D9340" s="32" t="str">
        <f>IF(B9340&lt;&gt;"",VLOOKUP(Zapisy!B9333,JPK_KR!AP:AV,7,FALSE),"")</f>
        <v/>
      </c>
      <c r="E9340" s="25" t="str">
        <f>IF(B9340&lt;&gt;"",VLOOKUP(B9340,Zapisy!B9333:D9341,3,FALSE),"")</f>
        <v/>
      </c>
      <c r="F9340" s="35" t="str">
        <f>IF(B9340&lt;&gt;"",VLOOKUP(B9340,Zapisy!B9333:C9341,2,FALSE),"")</f>
        <v/>
      </c>
      <c r="G9340" s="25" t="str">
        <f>IF(B9340&lt;&gt;"",VLOOKUP(B9340,Zapisy!B9333:G9333,6,FALSE),"")</f>
        <v/>
      </c>
      <c r="H9340" s="35" t="str">
        <f>IF(B9340&lt;&gt;"",VLOOKUP(B9340,Zapisy!B9333:F9343,5,FALSE),"")</f>
        <v/>
      </c>
      <c r="I9340" s="14" t="str">
        <f>IF(B9340&lt;&gt;"",VLOOKUP(B9340,Dziennik!B:F,5,FALSE),"")</f>
        <v/>
      </c>
    </row>
    <row r="9341" spans="2:9" x14ac:dyDescent="0.2">
      <c r="B9341" s="14" t="str">
        <f>IF(Zapisy!B9334&lt;&gt;"",Zapisy!B9334,"")</f>
        <v/>
      </c>
      <c r="C9341" s="14" t="str">
        <f>IF(B9341&lt;&gt;"",VLOOKUP(B9341,JPK_KR!AP:AR,3,FALSE),"")</f>
        <v/>
      </c>
      <c r="D9341" s="32" t="str">
        <f>IF(B9341&lt;&gt;"",VLOOKUP(Zapisy!B9334,JPK_KR!AP:AV,7,FALSE),"")</f>
        <v/>
      </c>
      <c r="E9341" s="25" t="str">
        <f>IF(B9341&lt;&gt;"",VLOOKUP(B9341,Zapisy!B9334:D9342,3,FALSE),"")</f>
        <v/>
      </c>
      <c r="F9341" s="35" t="str">
        <f>IF(B9341&lt;&gt;"",VLOOKUP(B9341,Zapisy!B9334:C9342,2,FALSE),"")</f>
        <v/>
      </c>
      <c r="G9341" s="25" t="str">
        <f>IF(B9341&lt;&gt;"",VLOOKUP(B9341,Zapisy!B9334:G9334,6,FALSE),"")</f>
        <v/>
      </c>
      <c r="H9341" s="35" t="str">
        <f>IF(B9341&lt;&gt;"",VLOOKUP(B9341,Zapisy!B9334:F9344,5,FALSE),"")</f>
        <v/>
      </c>
      <c r="I9341" s="14" t="str">
        <f>IF(B9341&lt;&gt;"",VLOOKUP(B9341,Dziennik!B:F,5,FALSE),"")</f>
        <v/>
      </c>
    </row>
    <row r="9342" spans="2:9" x14ac:dyDescent="0.2">
      <c r="B9342" s="14" t="str">
        <f>IF(Zapisy!B9335&lt;&gt;"",Zapisy!B9335,"")</f>
        <v/>
      </c>
      <c r="C9342" s="14" t="str">
        <f>IF(B9342&lt;&gt;"",VLOOKUP(B9342,JPK_KR!AP:AR,3,FALSE),"")</f>
        <v/>
      </c>
      <c r="D9342" s="32" t="str">
        <f>IF(B9342&lt;&gt;"",VLOOKUP(Zapisy!B9335,JPK_KR!AP:AV,7,FALSE),"")</f>
        <v/>
      </c>
      <c r="E9342" s="25" t="str">
        <f>IF(B9342&lt;&gt;"",VLOOKUP(B9342,Zapisy!B9335:D9343,3,FALSE),"")</f>
        <v/>
      </c>
      <c r="F9342" s="35" t="str">
        <f>IF(B9342&lt;&gt;"",VLOOKUP(B9342,Zapisy!B9335:C9343,2,FALSE),"")</f>
        <v/>
      </c>
      <c r="G9342" s="25" t="str">
        <f>IF(B9342&lt;&gt;"",VLOOKUP(B9342,Zapisy!B9335:G9335,6,FALSE),"")</f>
        <v/>
      </c>
      <c r="H9342" s="35" t="str">
        <f>IF(B9342&lt;&gt;"",VLOOKUP(B9342,Zapisy!B9335:F9345,5,FALSE),"")</f>
        <v/>
      </c>
      <c r="I9342" s="14" t="str">
        <f>IF(B9342&lt;&gt;"",VLOOKUP(B9342,Dziennik!B:F,5,FALSE),"")</f>
        <v/>
      </c>
    </row>
    <row r="9343" spans="2:9" x14ac:dyDescent="0.2">
      <c r="B9343" s="14" t="str">
        <f>IF(Zapisy!B9336&lt;&gt;"",Zapisy!B9336,"")</f>
        <v/>
      </c>
      <c r="C9343" s="14" t="str">
        <f>IF(B9343&lt;&gt;"",VLOOKUP(B9343,JPK_KR!AP:AR,3,FALSE),"")</f>
        <v/>
      </c>
      <c r="D9343" s="32" t="str">
        <f>IF(B9343&lt;&gt;"",VLOOKUP(Zapisy!B9336,JPK_KR!AP:AV,7,FALSE),"")</f>
        <v/>
      </c>
      <c r="E9343" s="25" t="str">
        <f>IF(B9343&lt;&gt;"",VLOOKUP(B9343,Zapisy!B9336:D9344,3,FALSE),"")</f>
        <v/>
      </c>
      <c r="F9343" s="35" t="str">
        <f>IF(B9343&lt;&gt;"",VLOOKUP(B9343,Zapisy!B9336:C9344,2,FALSE),"")</f>
        <v/>
      </c>
      <c r="G9343" s="25" t="str">
        <f>IF(B9343&lt;&gt;"",VLOOKUP(B9343,Zapisy!B9336:G9336,6,FALSE),"")</f>
        <v/>
      </c>
      <c r="H9343" s="35" t="str">
        <f>IF(B9343&lt;&gt;"",VLOOKUP(B9343,Zapisy!B9336:F9346,5,FALSE),"")</f>
        <v/>
      </c>
      <c r="I9343" s="14" t="str">
        <f>IF(B9343&lt;&gt;"",VLOOKUP(B9343,Dziennik!B:F,5,FALSE),"")</f>
        <v/>
      </c>
    </row>
    <row r="9344" spans="2:9" x14ac:dyDescent="0.2">
      <c r="B9344" s="14" t="str">
        <f>IF(Zapisy!B9337&lt;&gt;"",Zapisy!B9337,"")</f>
        <v/>
      </c>
      <c r="C9344" s="14" t="str">
        <f>IF(B9344&lt;&gt;"",VLOOKUP(B9344,JPK_KR!AP:AR,3,FALSE),"")</f>
        <v/>
      </c>
      <c r="D9344" s="32" t="str">
        <f>IF(B9344&lt;&gt;"",VLOOKUP(Zapisy!B9337,JPK_KR!AP:AV,7,FALSE),"")</f>
        <v/>
      </c>
      <c r="E9344" s="25" t="str">
        <f>IF(B9344&lt;&gt;"",VLOOKUP(B9344,Zapisy!B9337:D9345,3,FALSE),"")</f>
        <v/>
      </c>
      <c r="F9344" s="35" t="str">
        <f>IF(B9344&lt;&gt;"",VLOOKUP(B9344,Zapisy!B9337:C9345,2,FALSE),"")</f>
        <v/>
      </c>
      <c r="G9344" s="25" t="str">
        <f>IF(B9344&lt;&gt;"",VLOOKUP(B9344,Zapisy!B9337:G9337,6,FALSE),"")</f>
        <v/>
      </c>
      <c r="H9344" s="35" t="str">
        <f>IF(B9344&lt;&gt;"",VLOOKUP(B9344,Zapisy!B9337:F9347,5,FALSE),"")</f>
        <v/>
      </c>
      <c r="I9344" s="14" t="str">
        <f>IF(B9344&lt;&gt;"",VLOOKUP(B9344,Dziennik!B:F,5,FALSE),"")</f>
        <v/>
      </c>
    </row>
    <row r="9345" spans="2:9" x14ac:dyDescent="0.2">
      <c r="B9345" s="14" t="str">
        <f>IF(Zapisy!B9338&lt;&gt;"",Zapisy!B9338,"")</f>
        <v/>
      </c>
      <c r="C9345" s="14" t="str">
        <f>IF(B9345&lt;&gt;"",VLOOKUP(B9345,JPK_KR!AP:AR,3,FALSE),"")</f>
        <v/>
      </c>
      <c r="D9345" s="32" t="str">
        <f>IF(B9345&lt;&gt;"",VLOOKUP(Zapisy!B9338,JPK_KR!AP:AV,7,FALSE),"")</f>
        <v/>
      </c>
      <c r="E9345" s="25" t="str">
        <f>IF(B9345&lt;&gt;"",VLOOKUP(B9345,Zapisy!B9338:D9346,3,FALSE),"")</f>
        <v/>
      </c>
      <c r="F9345" s="35" t="str">
        <f>IF(B9345&lt;&gt;"",VLOOKUP(B9345,Zapisy!B9338:C9346,2,FALSE),"")</f>
        <v/>
      </c>
      <c r="G9345" s="25" t="str">
        <f>IF(B9345&lt;&gt;"",VLOOKUP(B9345,Zapisy!B9338:G9338,6,FALSE),"")</f>
        <v/>
      </c>
      <c r="H9345" s="35" t="str">
        <f>IF(B9345&lt;&gt;"",VLOOKUP(B9345,Zapisy!B9338:F9348,5,FALSE),"")</f>
        <v/>
      </c>
      <c r="I9345" s="14" t="str">
        <f>IF(B9345&lt;&gt;"",VLOOKUP(B9345,Dziennik!B:F,5,FALSE),"")</f>
        <v/>
      </c>
    </row>
    <row r="9346" spans="2:9" x14ac:dyDescent="0.2">
      <c r="B9346" s="14" t="str">
        <f>IF(Zapisy!B9339&lt;&gt;"",Zapisy!B9339,"")</f>
        <v/>
      </c>
      <c r="C9346" s="14" t="str">
        <f>IF(B9346&lt;&gt;"",VLOOKUP(B9346,JPK_KR!AP:AR,3,FALSE),"")</f>
        <v/>
      </c>
      <c r="D9346" s="32" t="str">
        <f>IF(B9346&lt;&gt;"",VLOOKUP(Zapisy!B9339,JPK_KR!AP:AV,7,FALSE),"")</f>
        <v/>
      </c>
      <c r="E9346" s="25" t="str">
        <f>IF(B9346&lt;&gt;"",VLOOKUP(B9346,Zapisy!B9339:D9347,3,FALSE),"")</f>
        <v/>
      </c>
      <c r="F9346" s="35" t="str">
        <f>IF(B9346&lt;&gt;"",VLOOKUP(B9346,Zapisy!B9339:C9347,2,FALSE),"")</f>
        <v/>
      </c>
      <c r="G9346" s="25" t="str">
        <f>IF(B9346&lt;&gt;"",VLOOKUP(B9346,Zapisy!B9339:G9339,6,FALSE),"")</f>
        <v/>
      </c>
      <c r="H9346" s="35" t="str">
        <f>IF(B9346&lt;&gt;"",VLOOKUP(B9346,Zapisy!B9339:F9349,5,FALSE),"")</f>
        <v/>
      </c>
      <c r="I9346" s="14" t="str">
        <f>IF(B9346&lt;&gt;"",VLOOKUP(B9346,Dziennik!B:F,5,FALSE),"")</f>
        <v/>
      </c>
    </row>
    <row r="9347" spans="2:9" x14ac:dyDescent="0.2">
      <c r="B9347" s="14" t="str">
        <f>IF(Zapisy!B9340&lt;&gt;"",Zapisy!B9340,"")</f>
        <v/>
      </c>
      <c r="C9347" s="14" t="str">
        <f>IF(B9347&lt;&gt;"",VLOOKUP(B9347,JPK_KR!AP:AR,3,FALSE),"")</f>
        <v/>
      </c>
      <c r="D9347" s="32" t="str">
        <f>IF(B9347&lt;&gt;"",VLOOKUP(Zapisy!B9340,JPK_KR!AP:AV,7,FALSE),"")</f>
        <v/>
      </c>
      <c r="E9347" s="25" t="str">
        <f>IF(B9347&lt;&gt;"",VLOOKUP(B9347,Zapisy!B9340:D9348,3,FALSE),"")</f>
        <v/>
      </c>
      <c r="F9347" s="35" t="str">
        <f>IF(B9347&lt;&gt;"",VLOOKUP(B9347,Zapisy!B9340:C9348,2,FALSE),"")</f>
        <v/>
      </c>
      <c r="G9347" s="25" t="str">
        <f>IF(B9347&lt;&gt;"",VLOOKUP(B9347,Zapisy!B9340:G9340,6,FALSE),"")</f>
        <v/>
      </c>
      <c r="H9347" s="35" t="str">
        <f>IF(B9347&lt;&gt;"",VLOOKUP(B9347,Zapisy!B9340:F9350,5,FALSE),"")</f>
        <v/>
      </c>
      <c r="I9347" s="14" t="str">
        <f>IF(B9347&lt;&gt;"",VLOOKUP(B9347,Dziennik!B:F,5,FALSE),"")</f>
        <v/>
      </c>
    </row>
    <row r="9348" spans="2:9" x14ac:dyDescent="0.2">
      <c r="B9348" s="14" t="str">
        <f>IF(Zapisy!B9341&lt;&gt;"",Zapisy!B9341,"")</f>
        <v/>
      </c>
      <c r="C9348" s="14" t="str">
        <f>IF(B9348&lt;&gt;"",VLOOKUP(B9348,JPK_KR!AP:AR,3,FALSE),"")</f>
        <v/>
      </c>
      <c r="D9348" s="32" t="str">
        <f>IF(B9348&lt;&gt;"",VLOOKUP(Zapisy!B9341,JPK_KR!AP:AV,7,FALSE),"")</f>
        <v/>
      </c>
      <c r="E9348" s="25" t="str">
        <f>IF(B9348&lt;&gt;"",VLOOKUP(B9348,Zapisy!B9341:D9349,3,FALSE),"")</f>
        <v/>
      </c>
      <c r="F9348" s="35" t="str">
        <f>IF(B9348&lt;&gt;"",VLOOKUP(B9348,Zapisy!B9341:C9349,2,FALSE),"")</f>
        <v/>
      </c>
      <c r="G9348" s="25" t="str">
        <f>IF(B9348&lt;&gt;"",VLOOKUP(B9348,Zapisy!B9341:G9341,6,FALSE),"")</f>
        <v/>
      </c>
      <c r="H9348" s="35" t="str">
        <f>IF(B9348&lt;&gt;"",VLOOKUP(B9348,Zapisy!B9341:F9351,5,FALSE),"")</f>
        <v/>
      </c>
      <c r="I9348" s="14" t="str">
        <f>IF(B9348&lt;&gt;"",VLOOKUP(B9348,Dziennik!B:F,5,FALSE),"")</f>
        <v/>
      </c>
    </row>
    <row r="9349" spans="2:9" x14ac:dyDescent="0.2">
      <c r="B9349" s="14" t="str">
        <f>IF(Zapisy!B9342&lt;&gt;"",Zapisy!B9342,"")</f>
        <v/>
      </c>
      <c r="C9349" s="14" t="str">
        <f>IF(B9349&lt;&gt;"",VLOOKUP(B9349,JPK_KR!AP:AR,3,FALSE),"")</f>
        <v/>
      </c>
      <c r="D9349" s="32" t="str">
        <f>IF(B9349&lt;&gt;"",VLOOKUP(Zapisy!B9342,JPK_KR!AP:AV,7,FALSE),"")</f>
        <v/>
      </c>
      <c r="E9349" s="25" t="str">
        <f>IF(B9349&lt;&gt;"",VLOOKUP(B9349,Zapisy!B9342:D9350,3,FALSE),"")</f>
        <v/>
      </c>
      <c r="F9349" s="35" t="str">
        <f>IF(B9349&lt;&gt;"",VLOOKUP(B9349,Zapisy!B9342:C9350,2,FALSE),"")</f>
        <v/>
      </c>
      <c r="G9349" s="25" t="str">
        <f>IF(B9349&lt;&gt;"",VLOOKUP(B9349,Zapisy!B9342:G9342,6,FALSE),"")</f>
        <v/>
      </c>
      <c r="H9349" s="35" t="str">
        <f>IF(B9349&lt;&gt;"",VLOOKUP(B9349,Zapisy!B9342:F9352,5,FALSE),"")</f>
        <v/>
      </c>
      <c r="I9349" s="14" t="str">
        <f>IF(B9349&lt;&gt;"",VLOOKUP(B9349,Dziennik!B:F,5,FALSE),"")</f>
        <v/>
      </c>
    </row>
    <row r="9350" spans="2:9" x14ac:dyDescent="0.2">
      <c r="B9350" s="14" t="str">
        <f>IF(Zapisy!B9343&lt;&gt;"",Zapisy!B9343,"")</f>
        <v/>
      </c>
      <c r="C9350" s="14" t="str">
        <f>IF(B9350&lt;&gt;"",VLOOKUP(B9350,JPK_KR!AP:AR,3,FALSE),"")</f>
        <v/>
      </c>
      <c r="D9350" s="32" t="str">
        <f>IF(B9350&lt;&gt;"",VLOOKUP(Zapisy!B9343,JPK_KR!AP:AV,7,FALSE),"")</f>
        <v/>
      </c>
      <c r="E9350" s="25" t="str">
        <f>IF(B9350&lt;&gt;"",VLOOKUP(B9350,Zapisy!B9343:D9351,3,FALSE),"")</f>
        <v/>
      </c>
      <c r="F9350" s="35" t="str">
        <f>IF(B9350&lt;&gt;"",VLOOKUP(B9350,Zapisy!B9343:C9351,2,FALSE),"")</f>
        <v/>
      </c>
      <c r="G9350" s="25" t="str">
        <f>IF(B9350&lt;&gt;"",VLOOKUP(B9350,Zapisy!B9343:G9343,6,FALSE),"")</f>
        <v/>
      </c>
      <c r="H9350" s="35" t="str">
        <f>IF(B9350&lt;&gt;"",VLOOKUP(B9350,Zapisy!B9343:F9353,5,FALSE),"")</f>
        <v/>
      </c>
      <c r="I9350" s="14" t="str">
        <f>IF(B9350&lt;&gt;"",VLOOKUP(B9350,Dziennik!B:F,5,FALSE),"")</f>
        <v/>
      </c>
    </row>
    <row r="9351" spans="2:9" x14ac:dyDescent="0.2">
      <c r="B9351" s="14" t="str">
        <f>IF(Zapisy!B9344&lt;&gt;"",Zapisy!B9344,"")</f>
        <v/>
      </c>
      <c r="C9351" s="14" t="str">
        <f>IF(B9351&lt;&gt;"",VLOOKUP(B9351,JPK_KR!AP:AR,3,FALSE),"")</f>
        <v/>
      </c>
      <c r="D9351" s="32" t="str">
        <f>IF(B9351&lt;&gt;"",VLOOKUP(Zapisy!B9344,JPK_KR!AP:AV,7,FALSE),"")</f>
        <v/>
      </c>
      <c r="E9351" s="25" t="str">
        <f>IF(B9351&lt;&gt;"",VLOOKUP(B9351,Zapisy!B9344:D9352,3,FALSE),"")</f>
        <v/>
      </c>
      <c r="F9351" s="35" t="str">
        <f>IF(B9351&lt;&gt;"",VLOOKUP(B9351,Zapisy!B9344:C9352,2,FALSE),"")</f>
        <v/>
      </c>
      <c r="G9351" s="25" t="str">
        <f>IF(B9351&lt;&gt;"",VLOOKUP(B9351,Zapisy!B9344:G9344,6,FALSE),"")</f>
        <v/>
      </c>
      <c r="H9351" s="35" t="str">
        <f>IF(B9351&lt;&gt;"",VLOOKUP(B9351,Zapisy!B9344:F9354,5,FALSE),"")</f>
        <v/>
      </c>
      <c r="I9351" s="14" t="str">
        <f>IF(B9351&lt;&gt;"",VLOOKUP(B9351,Dziennik!B:F,5,FALSE),"")</f>
        <v/>
      </c>
    </row>
    <row r="9352" spans="2:9" x14ac:dyDescent="0.2">
      <c r="B9352" s="14" t="str">
        <f>IF(Zapisy!B9345&lt;&gt;"",Zapisy!B9345,"")</f>
        <v/>
      </c>
      <c r="C9352" s="14" t="str">
        <f>IF(B9352&lt;&gt;"",VLOOKUP(B9352,JPK_KR!AP:AR,3,FALSE),"")</f>
        <v/>
      </c>
      <c r="D9352" s="32" t="str">
        <f>IF(B9352&lt;&gt;"",VLOOKUP(Zapisy!B9345,JPK_KR!AP:AV,7,FALSE),"")</f>
        <v/>
      </c>
      <c r="E9352" s="25" t="str">
        <f>IF(B9352&lt;&gt;"",VLOOKUP(B9352,Zapisy!B9345:D9353,3,FALSE),"")</f>
        <v/>
      </c>
      <c r="F9352" s="35" t="str">
        <f>IF(B9352&lt;&gt;"",VLOOKUP(B9352,Zapisy!B9345:C9353,2,FALSE),"")</f>
        <v/>
      </c>
      <c r="G9352" s="25" t="str">
        <f>IF(B9352&lt;&gt;"",VLOOKUP(B9352,Zapisy!B9345:G9345,6,FALSE),"")</f>
        <v/>
      </c>
      <c r="H9352" s="35" t="str">
        <f>IF(B9352&lt;&gt;"",VLOOKUP(B9352,Zapisy!B9345:F9355,5,FALSE),"")</f>
        <v/>
      </c>
      <c r="I9352" s="14" t="str">
        <f>IF(B9352&lt;&gt;"",VLOOKUP(B9352,Dziennik!B:F,5,FALSE),"")</f>
        <v/>
      </c>
    </row>
    <row r="9353" spans="2:9" x14ac:dyDescent="0.2">
      <c r="B9353" s="14" t="str">
        <f>IF(Zapisy!B9346&lt;&gt;"",Zapisy!B9346,"")</f>
        <v/>
      </c>
      <c r="C9353" s="14" t="str">
        <f>IF(B9353&lt;&gt;"",VLOOKUP(B9353,JPK_KR!AP:AR,3,FALSE),"")</f>
        <v/>
      </c>
      <c r="D9353" s="32" t="str">
        <f>IF(B9353&lt;&gt;"",VLOOKUP(Zapisy!B9346,JPK_KR!AP:AV,7,FALSE),"")</f>
        <v/>
      </c>
      <c r="E9353" s="25" t="str">
        <f>IF(B9353&lt;&gt;"",VLOOKUP(B9353,Zapisy!B9346:D9354,3,FALSE),"")</f>
        <v/>
      </c>
      <c r="F9353" s="35" t="str">
        <f>IF(B9353&lt;&gt;"",VLOOKUP(B9353,Zapisy!B9346:C9354,2,FALSE),"")</f>
        <v/>
      </c>
      <c r="G9353" s="25" t="str">
        <f>IF(B9353&lt;&gt;"",VLOOKUP(B9353,Zapisy!B9346:G9346,6,FALSE),"")</f>
        <v/>
      </c>
      <c r="H9353" s="35" t="str">
        <f>IF(B9353&lt;&gt;"",VLOOKUP(B9353,Zapisy!B9346:F9356,5,FALSE),"")</f>
        <v/>
      </c>
      <c r="I9353" s="14" t="str">
        <f>IF(B9353&lt;&gt;"",VLOOKUP(B9353,Dziennik!B:F,5,FALSE),"")</f>
        <v/>
      </c>
    </row>
    <row r="9354" spans="2:9" x14ac:dyDescent="0.2">
      <c r="B9354" s="14" t="str">
        <f>IF(Zapisy!B9347&lt;&gt;"",Zapisy!B9347,"")</f>
        <v/>
      </c>
      <c r="C9354" s="14" t="str">
        <f>IF(B9354&lt;&gt;"",VLOOKUP(B9354,JPK_KR!AP:AR,3,FALSE),"")</f>
        <v/>
      </c>
      <c r="D9354" s="32" t="str">
        <f>IF(B9354&lt;&gt;"",VLOOKUP(Zapisy!B9347,JPK_KR!AP:AV,7,FALSE),"")</f>
        <v/>
      </c>
      <c r="E9354" s="25" t="str">
        <f>IF(B9354&lt;&gt;"",VLOOKUP(B9354,Zapisy!B9347:D9355,3,FALSE),"")</f>
        <v/>
      </c>
      <c r="F9354" s="35" t="str">
        <f>IF(B9354&lt;&gt;"",VLOOKUP(B9354,Zapisy!B9347:C9355,2,FALSE),"")</f>
        <v/>
      </c>
      <c r="G9354" s="25" t="str">
        <f>IF(B9354&lt;&gt;"",VLOOKUP(B9354,Zapisy!B9347:G9347,6,FALSE),"")</f>
        <v/>
      </c>
      <c r="H9354" s="35" t="str">
        <f>IF(B9354&lt;&gt;"",VLOOKUP(B9354,Zapisy!B9347:F9357,5,FALSE),"")</f>
        <v/>
      </c>
      <c r="I9354" s="14" t="str">
        <f>IF(B9354&lt;&gt;"",VLOOKUP(B9354,Dziennik!B:F,5,FALSE),"")</f>
        <v/>
      </c>
    </row>
    <row r="9355" spans="2:9" x14ac:dyDescent="0.2">
      <c r="B9355" s="14" t="str">
        <f>IF(Zapisy!B9348&lt;&gt;"",Zapisy!B9348,"")</f>
        <v/>
      </c>
      <c r="C9355" s="14" t="str">
        <f>IF(B9355&lt;&gt;"",VLOOKUP(B9355,JPK_KR!AP:AR,3,FALSE),"")</f>
        <v/>
      </c>
      <c r="D9355" s="32" t="str">
        <f>IF(B9355&lt;&gt;"",VLOOKUP(Zapisy!B9348,JPK_KR!AP:AV,7,FALSE),"")</f>
        <v/>
      </c>
      <c r="E9355" s="25" t="str">
        <f>IF(B9355&lt;&gt;"",VLOOKUP(B9355,Zapisy!B9348:D9356,3,FALSE),"")</f>
        <v/>
      </c>
      <c r="F9355" s="35" t="str">
        <f>IF(B9355&lt;&gt;"",VLOOKUP(B9355,Zapisy!B9348:C9356,2,FALSE),"")</f>
        <v/>
      </c>
      <c r="G9355" s="25" t="str">
        <f>IF(B9355&lt;&gt;"",VLOOKUP(B9355,Zapisy!B9348:G9348,6,FALSE),"")</f>
        <v/>
      </c>
      <c r="H9355" s="35" t="str">
        <f>IF(B9355&lt;&gt;"",VLOOKUP(B9355,Zapisy!B9348:F9358,5,FALSE),"")</f>
        <v/>
      </c>
      <c r="I9355" s="14" t="str">
        <f>IF(B9355&lt;&gt;"",VLOOKUP(B9355,Dziennik!B:F,5,FALSE),"")</f>
        <v/>
      </c>
    </row>
    <row r="9356" spans="2:9" x14ac:dyDescent="0.2">
      <c r="B9356" s="14" t="str">
        <f>IF(Zapisy!B9349&lt;&gt;"",Zapisy!B9349,"")</f>
        <v/>
      </c>
      <c r="C9356" s="14" t="str">
        <f>IF(B9356&lt;&gt;"",VLOOKUP(B9356,JPK_KR!AP:AR,3,FALSE),"")</f>
        <v/>
      </c>
      <c r="D9356" s="32" t="str">
        <f>IF(B9356&lt;&gt;"",VLOOKUP(Zapisy!B9349,JPK_KR!AP:AV,7,FALSE),"")</f>
        <v/>
      </c>
      <c r="E9356" s="25" t="str">
        <f>IF(B9356&lt;&gt;"",VLOOKUP(B9356,Zapisy!B9349:D9357,3,FALSE),"")</f>
        <v/>
      </c>
      <c r="F9356" s="35" t="str">
        <f>IF(B9356&lt;&gt;"",VLOOKUP(B9356,Zapisy!B9349:C9357,2,FALSE),"")</f>
        <v/>
      </c>
      <c r="G9356" s="25" t="str">
        <f>IF(B9356&lt;&gt;"",VLOOKUP(B9356,Zapisy!B9349:G9349,6,FALSE),"")</f>
        <v/>
      </c>
      <c r="H9356" s="35" t="str">
        <f>IF(B9356&lt;&gt;"",VLOOKUP(B9356,Zapisy!B9349:F9359,5,FALSE),"")</f>
        <v/>
      </c>
      <c r="I9356" s="14" t="str">
        <f>IF(B9356&lt;&gt;"",VLOOKUP(B9356,Dziennik!B:F,5,FALSE),"")</f>
        <v/>
      </c>
    </row>
    <row r="9357" spans="2:9" x14ac:dyDescent="0.2">
      <c r="B9357" s="14" t="str">
        <f>IF(Zapisy!B9350&lt;&gt;"",Zapisy!B9350,"")</f>
        <v/>
      </c>
      <c r="C9357" s="14" t="str">
        <f>IF(B9357&lt;&gt;"",VLOOKUP(B9357,JPK_KR!AP:AR,3,FALSE),"")</f>
        <v/>
      </c>
      <c r="D9357" s="32" t="str">
        <f>IF(B9357&lt;&gt;"",VLOOKUP(Zapisy!B9350,JPK_KR!AP:AV,7,FALSE),"")</f>
        <v/>
      </c>
      <c r="E9357" s="25" t="str">
        <f>IF(B9357&lt;&gt;"",VLOOKUP(B9357,Zapisy!B9350:D9358,3,FALSE),"")</f>
        <v/>
      </c>
      <c r="F9357" s="35" t="str">
        <f>IF(B9357&lt;&gt;"",VLOOKUP(B9357,Zapisy!B9350:C9358,2,FALSE),"")</f>
        <v/>
      </c>
      <c r="G9357" s="25" t="str">
        <f>IF(B9357&lt;&gt;"",VLOOKUP(B9357,Zapisy!B9350:G9350,6,FALSE),"")</f>
        <v/>
      </c>
      <c r="H9357" s="35" t="str">
        <f>IF(B9357&lt;&gt;"",VLOOKUP(B9357,Zapisy!B9350:F9360,5,FALSE),"")</f>
        <v/>
      </c>
      <c r="I9357" s="14" t="str">
        <f>IF(B9357&lt;&gt;"",VLOOKUP(B9357,Dziennik!B:F,5,FALSE),"")</f>
        <v/>
      </c>
    </row>
    <row r="9358" spans="2:9" x14ac:dyDescent="0.2">
      <c r="B9358" s="14" t="str">
        <f>IF(Zapisy!B9351&lt;&gt;"",Zapisy!B9351,"")</f>
        <v/>
      </c>
      <c r="C9358" s="14" t="str">
        <f>IF(B9358&lt;&gt;"",VLOOKUP(B9358,JPK_KR!AP:AR,3,FALSE),"")</f>
        <v/>
      </c>
      <c r="D9358" s="32" t="str">
        <f>IF(B9358&lt;&gt;"",VLOOKUP(Zapisy!B9351,JPK_KR!AP:AV,7,FALSE),"")</f>
        <v/>
      </c>
      <c r="E9358" s="25" t="str">
        <f>IF(B9358&lt;&gt;"",VLOOKUP(B9358,Zapisy!B9351:D9359,3,FALSE),"")</f>
        <v/>
      </c>
      <c r="F9358" s="35" t="str">
        <f>IF(B9358&lt;&gt;"",VLOOKUP(B9358,Zapisy!B9351:C9359,2,FALSE),"")</f>
        <v/>
      </c>
      <c r="G9358" s="25" t="str">
        <f>IF(B9358&lt;&gt;"",VLOOKUP(B9358,Zapisy!B9351:G9351,6,FALSE),"")</f>
        <v/>
      </c>
      <c r="H9358" s="35" t="str">
        <f>IF(B9358&lt;&gt;"",VLOOKUP(B9358,Zapisy!B9351:F9361,5,FALSE),"")</f>
        <v/>
      </c>
      <c r="I9358" s="14" t="str">
        <f>IF(B9358&lt;&gt;"",VLOOKUP(B9358,Dziennik!B:F,5,FALSE),"")</f>
        <v/>
      </c>
    </row>
    <row r="9359" spans="2:9" x14ac:dyDescent="0.2">
      <c r="B9359" s="14" t="str">
        <f>IF(Zapisy!B9352&lt;&gt;"",Zapisy!B9352,"")</f>
        <v/>
      </c>
      <c r="C9359" s="14" t="str">
        <f>IF(B9359&lt;&gt;"",VLOOKUP(B9359,JPK_KR!AP:AR,3,FALSE),"")</f>
        <v/>
      </c>
      <c r="D9359" s="32" t="str">
        <f>IF(B9359&lt;&gt;"",VLOOKUP(Zapisy!B9352,JPK_KR!AP:AV,7,FALSE),"")</f>
        <v/>
      </c>
      <c r="E9359" s="25" t="str">
        <f>IF(B9359&lt;&gt;"",VLOOKUP(B9359,Zapisy!B9352:D9360,3,FALSE),"")</f>
        <v/>
      </c>
      <c r="F9359" s="35" t="str">
        <f>IF(B9359&lt;&gt;"",VLOOKUP(B9359,Zapisy!B9352:C9360,2,FALSE),"")</f>
        <v/>
      </c>
      <c r="G9359" s="25" t="str">
        <f>IF(B9359&lt;&gt;"",VLOOKUP(B9359,Zapisy!B9352:G9352,6,FALSE),"")</f>
        <v/>
      </c>
      <c r="H9359" s="35" t="str">
        <f>IF(B9359&lt;&gt;"",VLOOKUP(B9359,Zapisy!B9352:F9362,5,FALSE),"")</f>
        <v/>
      </c>
      <c r="I9359" s="14" t="str">
        <f>IF(B9359&lt;&gt;"",VLOOKUP(B9359,Dziennik!B:F,5,FALSE),"")</f>
        <v/>
      </c>
    </row>
    <row r="9360" spans="2:9" x14ac:dyDescent="0.2">
      <c r="B9360" s="14" t="str">
        <f>IF(Zapisy!B9353&lt;&gt;"",Zapisy!B9353,"")</f>
        <v/>
      </c>
      <c r="C9360" s="14" t="str">
        <f>IF(B9360&lt;&gt;"",VLOOKUP(B9360,JPK_KR!AP:AR,3,FALSE),"")</f>
        <v/>
      </c>
      <c r="D9360" s="32" t="str">
        <f>IF(B9360&lt;&gt;"",VLOOKUP(Zapisy!B9353,JPK_KR!AP:AV,7,FALSE),"")</f>
        <v/>
      </c>
      <c r="E9360" s="25" t="str">
        <f>IF(B9360&lt;&gt;"",VLOOKUP(B9360,Zapisy!B9353:D9361,3,FALSE),"")</f>
        <v/>
      </c>
      <c r="F9360" s="35" t="str">
        <f>IF(B9360&lt;&gt;"",VLOOKUP(B9360,Zapisy!B9353:C9361,2,FALSE),"")</f>
        <v/>
      </c>
      <c r="G9360" s="25" t="str">
        <f>IF(B9360&lt;&gt;"",VLOOKUP(B9360,Zapisy!B9353:G9353,6,FALSE),"")</f>
        <v/>
      </c>
      <c r="H9360" s="35" t="str">
        <f>IF(B9360&lt;&gt;"",VLOOKUP(B9360,Zapisy!B9353:F9363,5,FALSE),"")</f>
        <v/>
      </c>
      <c r="I9360" s="14" t="str">
        <f>IF(B9360&lt;&gt;"",VLOOKUP(B9360,Dziennik!B:F,5,FALSE),"")</f>
        <v/>
      </c>
    </row>
    <row r="9361" spans="2:9" x14ac:dyDescent="0.2">
      <c r="B9361" s="14" t="str">
        <f>IF(Zapisy!B9354&lt;&gt;"",Zapisy!B9354,"")</f>
        <v/>
      </c>
      <c r="C9361" s="14" t="str">
        <f>IF(B9361&lt;&gt;"",VLOOKUP(B9361,JPK_KR!AP:AR,3,FALSE),"")</f>
        <v/>
      </c>
      <c r="D9361" s="32" t="str">
        <f>IF(B9361&lt;&gt;"",VLOOKUP(Zapisy!B9354,JPK_KR!AP:AV,7,FALSE),"")</f>
        <v/>
      </c>
      <c r="E9361" s="25" t="str">
        <f>IF(B9361&lt;&gt;"",VLOOKUP(B9361,Zapisy!B9354:D9362,3,FALSE),"")</f>
        <v/>
      </c>
      <c r="F9361" s="35" t="str">
        <f>IF(B9361&lt;&gt;"",VLOOKUP(B9361,Zapisy!B9354:C9362,2,FALSE),"")</f>
        <v/>
      </c>
      <c r="G9361" s="25" t="str">
        <f>IF(B9361&lt;&gt;"",VLOOKUP(B9361,Zapisy!B9354:G9354,6,FALSE),"")</f>
        <v/>
      </c>
      <c r="H9361" s="35" t="str">
        <f>IF(B9361&lt;&gt;"",VLOOKUP(B9361,Zapisy!B9354:F9364,5,FALSE),"")</f>
        <v/>
      </c>
      <c r="I9361" s="14" t="str">
        <f>IF(B9361&lt;&gt;"",VLOOKUP(B9361,Dziennik!B:F,5,FALSE),"")</f>
        <v/>
      </c>
    </row>
    <row r="9362" spans="2:9" x14ac:dyDescent="0.2">
      <c r="B9362" s="14" t="str">
        <f>IF(Zapisy!B9355&lt;&gt;"",Zapisy!B9355,"")</f>
        <v/>
      </c>
      <c r="C9362" s="14" t="str">
        <f>IF(B9362&lt;&gt;"",VLOOKUP(B9362,JPK_KR!AP:AR,3,FALSE),"")</f>
        <v/>
      </c>
      <c r="D9362" s="32" t="str">
        <f>IF(B9362&lt;&gt;"",VLOOKUP(Zapisy!B9355,JPK_KR!AP:AV,7,FALSE),"")</f>
        <v/>
      </c>
      <c r="E9362" s="25" t="str">
        <f>IF(B9362&lt;&gt;"",VLOOKUP(B9362,Zapisy!B9355:D9363,3,FALSE),"")</f>
        <v/>
      </c>
      <c r="F9362" s="35" t="str">
        <f>IF(B9362&lt;&gt;"",VLOOKUP(B9362,Zapisy!B9355:C9363,2,FALSE),"")</f>
        <v/>
      </c>
      <c r="G9362" s="25" t="str">
        <f>IF(B9362&lt;&gt;"",VLOOKUP(B9362,Zapisy!B9355:G9355,6,FALSE),"")</f>
        <v/>
      </c>
      <c r="H9362" s="35" t="str">
        <f>IF(B9362&lt;&gt;"",VLOOKUP(B9362,Zapisy!B9355:F9365,5,FALSE),"")</f>
        <v/>
      </c>
      <c r="I9362" s="14" t="str">
        <f>IF(B9362&lt;&gt;"",VLOOKUP(B9362,Dziennik!B:F,5,FALSE),"")</f>
        <v/>
      </c>
    </row>
    <row r="9363" spans="2:9" x14ac:dyDescent="0.2">
      <c r="B9363" s="14" t="str">
        <f>IF(Zapisy!B9356&lt;&gt;"",Zapisy!B9356,"")</f>
        <v/>
      </c>
      <c r="C9363" s="14" t="str">
        <f>IF(B9363&lt;&gt;"",VLOOKUP(B9363,JPK_KR!AP:AR,3,FALSE),"")</f>
        <v/>
      </c>
      <c r="D9363" s="32" t="str">
        <f>IF(B9363&lt;&gt;"",VLOOKUP(Zapisy!B9356,JPK_KR!AP:AV,7,FALSE),"")</f>
        <v/>
      </c>
      <c r="E9363" s="25" t="str">
        <f>IF(B9363&lt;&gt;"",VLOOKUP(B9363,Zapisy!B9356:D9364,3,FALSE),"")</f>
        <v/>
      </c>
      <c r="F9363" s="35" t="str">
        <f>IF(B9363&lt;&gt;"",VLOOKUP(B9363,Zapisy!B9356:C9364,2,FALSE),"")</f>
        <v/>
      </c>
      <c r="G9363" s="25" t="str">
        <f>IF(B9363&lt;&gt;"",VLOOKUP(B9363,Zapisy!B9356:G9356,6,FALSE),"")</f>
        <v/>
      </c>
      <c r="H9363" s="35" t="str">
        <f>IF(B9363&lt;&gt;"",VLOOKUP(B9363,Zapisy!B9356:F9366,5,FALSE),"")</f>
        <v/>
      </c>
      <c r="I9363" s="14" t="str">
        <f>IF(B9363&lt;&gt;"",VLOOKUP(B9363,Dziennik!B:F,5,FALSE),"")</f>
        <v/>
      </c>
    </row>
    <row r="9364" spans="2:9" x14ac:dyDescent="0.2">
      <c r="B9364" s="14" t="str">
        <f>IF(Zapisy!B9357&lt;&gt;"",Zapisy!B9357,"")</f>
        <v/>
      </c>
      <c r="C9364" s="14" t="str">
        <f>IF(B9364&lt;&gt;"",VLOOKUP(B9364,JPK_KR!AP:AR,3,FALSE),"")</f>
        <v/>
      </c>
      <c r="D9364" s="32" t="str">
        <f>IF(B9364&lt;&gt;"",VLOOKUP(Zapisy!B9357,JPK_KR!AP:AV,7,FALSE),"")</f>
        <v/>
      </c>
      <c r="E9364" s="25" t="str">
        <f>IF(B9364&lt;&gt;"",VLOOKUP(B9364,Zapisy!B9357:D9365,3,FALSE),"")</f>
        <v/>
      </c>
      <c r="F9364" s="35" t="str">
        <f>IF(B9364&lt;&gt;"",VLOOKUP(B9364,Zapisy!B9357:C9365,2,FALSE),"")</f>
        <v/>
      </c>
      <c r="G9364" s="25" t="str">
        <f>IF(B9364&lt;&gt;"",VLOOKUP(B9364,Zapisy!B9357:G9357,6,FALSE),"")</f>
        <v/>
      </c>
      <c r="H9364" s="35" t="str">
        <f>IF(B9364&lt;&gt;"",VLOOKUP(B9364,Zapisy!B9357:F9367,5,FALSE),"")</f>
        <v/>
      </c>
      <c r="I9364" s="14" t="str">
        <f>IF(B9364&lt;&gt;"",VLOOKUP(B9364,Dziennik!B:F,5,FALSE),"")</f>
        <v/>
      </c>
    </row>
    <row r="9365" spans="2:9" x14ac:dyDescent="0.2">
      <c r="B9365" s="14" t="str">
        <f>IF(Zapisy!B9358&lt;&gt;"",Zapisy!B9358,"")</f>
        <v/>
      </c>
      <c r="C9365" s="14" t="str">
        <f>IF(B9365&lt;&gt;"",VLOOKUP(B9365,JPK_KR!AP:AR,3,FALSE),"")</f>
        <v/>
      </c>
      <c r="D9365" s="32" t="str">
        <f>IF(B9365&lt;&gt;"",VLOOKUP(Zapisy!B9358,JPK_KR!AP:AV,7,FALSE),"")</f>
        <v/>
      </c>
      <c r="E9365" s="25" t="str">
        <f>IF(B9365&lt;&gt;"",VLOOKUP(B9365,Zapisy!B9358:D9366,3,FALSE),"")</f>
        <v/>
      </c>
      <c r="F9365" s="35" t="str">
        <f>IF(B9365&lt;&gt;"",VLOOKUP(B9365,Zapisy!B9358:C9366,2,FALSE),"")</f>
        <v/>
      </c>
      <c r="G9365" s="25" t="str">
        <f>IF(B9365&lt;&gt;"",VLOOKUP(B9365,Zapisy!B9358:G9358,6,FALSE),"")</f>
        <v/>
      </c>
      <c r="H9365" s="35" t="str">
        <f>IF(B9365&lt;&gt;"",VLOOKUP(B9365,Zapisy!B9358:F9368,5,FALSE),"")</f>
        <v/>
      </c>
      <c r="I9365" s="14" t="str">
        <f>IF(B9365&lt;&gt;"",VLOOKUP(B9365,Dziennik!B:F,5,FALSE),"")</f>
        <v/>
      </c>
    </row>
    <row r="9366" spans="2:9" x14ac:dyDescent="0.2">
      <c r="B9366" s="14" t="str">
        <f>IF(Zapisy!B9359&lt;&gt;"",Zapisy!B9359,"")</f>
        <v/>
      </c>
      <c r="C9366" s="14" t="str">
        <f>IF(B9366&lt;&gt;"",VLOOKUP(B9366,JPK_KR!AP:AR,3,FALSE),"")</f>
        <v/>
      </c>
      <c r="D9366" s="32" t="str">
        <f>IF(B9366&lt;&gt;"",VLOOKUP(Zapisy!B9359,JPK_KR!AP:AV,7,FALSE),"")</f>
        <v/>
      </c>
      <c r="E9366" s="25" t="str">
        <f>IF(B9366&lt;&gt;"",VLOOKUP(B9366,Zapisy!B9359:D9367,3,FALSE),"")</f>
        <v/>
      </c>
      <c r="F9366" s="35" t="str">
        <f>IF(B9366&lt;&gt;"",VLOOKUP(B9366,Zapisy!B9359:C9367,2,FALSE),"")</f>
        <v/>
      </c>
      <c r="G9366" s="25" t="str">
        <f>IF(B9366&lt;&gt;"",VLOOKUP(B9366,Zapisy!B9359:G9359,6,FALSE),"")</f>
        <v/>
      </c>
      <c r="H9366" s="35" t="str">
        <f>IF(B9366&lt;&gt;"",VLOOKUP(B9366,Zapisy!B9359:F9369,5,FALSE),"")</f>
        <v/>
      </c>
      <c r="I9366" s="14" t="str">
        <f>IF(B9366&lt;&gt;"",VLOOKUP(B9366,Dziennik!B:F,5,FALSE),"")</f>
        <v/>
      </c>
    </row>
    <row r="9367" spans="2:9" x14ac:dyDescent="0.2">
      <c r="B9367" s="14" t="str">
        <f>IF(Zapisy!B9360&lt;&gt;"",Zapisy!B9360,"")</f>
        <v/>
      </c>
      <c r="C9367" s="14" t="str">
        <f>IF(B9367&lt;&gt;"",VLOOKUP(B9367,JPK_KR!AP:AR,3,FALSE),"")</f>
        <v/>
      </c>
      <c r="D9367" s="32" t="str">
        <f>IF(B9367&lt;&gt;"",VLOOKUP(Zapisy!B9360,JPK_KR!AP:AV,7,FALSE),"")</f>
        <v/>
      </c>
      <c r="E9367" s="25" t="str">
        <f>IF(B9367&lt;&gt;"",VLOOKUP(B9367,Zapisy!B9360:D9368,3,FALSE),"")</f>
        <v/>
      </c>
      <c r="F9367" s="35" t="str">
        <f>IF(B9367&lt;&gt;"",VLOOKUP(B9367,Zapisy!B9360:C9368,2,FALSE),"")</f>
        <v/>
      </c>
      <c r="G9367" s="25" t="str">
        <f>IF(B9367&lt;&gt;"",VLOOKUP(B9367,Zapisy!B9360:G9360,6,FALSE),"")</f>
        <v/>
      </c>
      <c r="H9367" s="35" t="str">
        <f>IF(B9367&lt;&gt;"",VLOOKUP(B9367,Zapisy!B9360:F9370,5,FALSE),"")</f>
        <v/>
      </c>
      <c r="I9367" s="14" t="str">
        <f>IF(B9367&lt;&gt;"",VLOOKUP(B9367,Dziennik!B:F,5,FALSE),"")</f>
        <v/>
      </c>
    </row>
    <row r="9368" spans="2:9" x14ac:dyDescent="0.2">
      <c r="B9368" s="14" t="str">
        <f>IF(Zapisy!B9361&lt;&gt;"",Zapisy!B9361,"")</f>
        <v/>
      </c>
      <c r="C9368" s="14" t="str">
        <f>IF(B9368&lt;&gt;"",VLOOKUP(B9368,JPK_KR!AP:AR,3,FALSE),"")</f>
        <v/>
      </c>
      <c r="D9368" s="32" t="str">
        <f>IF(B9368&lt;&gt;"",VLOOKUP(Zapisy!B9361,JPK_KR!AP:AV,7,FALSE),"")</f>
        <v/>
      </c>
      <c r="E9368" s="25" t="str">
        <f>IF(B9368&lt;&gt;"",VLOOKUP(B9368,Zapisy!B9361:D9369,3,FALSE),"")</f>
        <v/>
      </c>
      <c r="F9368" s="35" t="str">
        <f>IF(B9368&lt;&gt;"",VLOOKUP(B9368,Zapisy!B9361:C9369,2,FALSE),"")</f>
        <v/>
      </c>
      <c r="G9368" s="25" t="str">
        <f>IF(B9368&lt;&gt;"",VLOOKUP(B9368,Zapisy!B9361:G9361,6,FALSE),"")</f>
        <v/>
      </c>
      <c r="H9368" s="35" t="str">
        <f>IF(B9368&lt;&gt;"",VLOOKUP(B9368,Zapisy!B9361:F9371,5,FALSE),"")</f>
        <v/>
      </c>
      <c r="I9368" s="14" t="str">
        <f>IF(B9368&lt;&gt;"",VLOOKUP(B9368,Dziennik!B:F,5,FALSE),"")</f>
        <v/>
      </c>
    </row>
    <row r="9369" spans="2:9" x14ac:dyDescent="0.2">
      <c r="B9369" s="14" t="str">
        <f>IF(Zapisy!B9362&lt;&gt;"",Zapisy!B9362,"")</f>
        <v/>
      </c>
      <c r="C9369" s="14" t="str">
        <f>IF(B9369&lt;&gt;"",VLOOKUP(B9369,JPK_KR!AP:AR,3,FALSE),"")</f>
        <v/>
      </c>
      <c r="D9369" s="32" t="str">
        <f>IF(B9369&lt;&gt;"",VLOOKUP(Zapisy!B9362,JPK_KR!AP:AV,7,FALSE),"")</f>
        <v/>
      </c>
      <c r="E9369" s="25" t="str">
        <f>IF(B9369&lt;&gt;"",VLOOKUP(B9369,Zapisy!B9362:D9370,3,FALSE),"")</f>
        <v/>
      </c>
      <c r="F9369" s="35" t="str">
        <f>IF(B9369&lt;&gt;"",VLOOKUP(B9369,Zapisy!B9362:C9370,2,FALSE),"")</f>
        <v/>
      </c>
      <c r="G9369" s="25" t="str">
        <f>IF(B9369&lt;&gt;"",VLOOKUP(B9369,Zapisy!B9362:G9362,6,FALSE),"")</f>
        <v/>
      </c>
      <c r="H9369" s="35" t="str">
        <f>IF(B9369&lt;&gt;"",VLOOKUP(B9369,Zapisy!B9362:F9372,5,FALSE),"")</f>
        <v/>
      </c>
      <c r="I9369" s="14" t="str">
        <f>IF(B9369&lt;&gt;"",VLOOKUP(B9369,Dziennik!B:F,5,FALSE),"")</f>
        <v/>
      </c>
    </row>
    <row r="9370" spans="2:9" x14ac:dyDescent="0.2">
      <c r="B9370" s="14" t="str">
        <f>IF(Zapisy!B9363&lt;&gt;"",Zapisy!B9363,"")</f>
        <v/>
      </c>
      <c r="C9370" s="14" t="str">
        <f>IF(B9370&lt;&gt;"",VLOOKUP(B9370,JPK_KR!AP:AR,3,FALSE),"")</f>
        <v/>
      </c>
      <c r="D9370" s="32" t="str">
        <f>IF(B9370&lt;&gt;"",VLOOKUP(Zapisy!B9363,JPK_KR!AP:AV,7,FALSE),"")</f>
        <v/>
      </c>
      <c r="E9370" s="25" t="str">
        <f>IF(B9370&lt;&gt;"",VLOOKUP(B9370,Zapisy!B9363:D9371,3,FALSE),"")</f>
        <v/>
      </c>
      <c r="F9370" s="35" t="str">
        <f>IF(B9370&lt;&gt;"",VLOOKUP(B9370,Zapisy!B9363:C9371,2,FALSE),"")</f>
        <v/>
      </c>
      <c r="G9370" s="25" t="str">
        <f>IF(B9370&lt;&gt;"",VLOOKUP(B9370,Zapisy!B9363:G9363,6,FALSE),"")</f>
        <v/>
      </c>
      <c r="H9370" s="35" t="str">
        <f>IF(B9370&lt;&gt;"",VLOOKUP(B9370,Zapisy!B9363:F9373,5,FALSE),"")</f>
        <v/>
      </c>
      <c r="I9370" s="14" t="str">
        <f>IF(B9370&lt;&gt;"",VLOOKUP(B9370,Dziennik!B:F,5,FALSE),"")</f>
        <v/>
      </c>
    </row>
    <row r="9371" spans="2:9" x14ac:dyDescent="0.2">
      <c r="B9371" s="14" t="str">
        <f>IF(Zapisy!B9364&lt;&gt;"",Zapisy!B9364,"")</f>
        <v/>
      </c>
      <c r="C9371" s="14" t="str">
        <f>IF(B9371&lt;&gt;"",VLOOKUP(B9371,JPK_KR!AP:AR,3,FALSE),"")</f>
        <v/>
      </c>
      <c r="D9371" s="32" t="str">
        <f>IF(B9371&lt;&gt;"",VLOOKUP(Zapisy!B9364,JPK_KR!AP:AV,7,FALSE),"")</f>
        <v/>
      </c>
      <c r="E9371" s="25" t="str">
        <f>IF(B9371&lt;&gt;"",VLOOKUP(B9371,Zapisy!B9364:D9372,3,FALSE),"")</f>
        <v/>
      </c>
      <c r="F9371" s="35" t="str">
        <f>IF(B9371&lt;&gt;"",VLOOKUP(B9371,Zapisy!B9364:C9372,2,FALSE),"")</f>
        <v/>
      </c>
      <c r="G9371" s="25" t="str">
        <f>IF(B9371&lt;&gt;"",VLOOKUP(B9371,Zapisy!B9364:G9364,6,FALSE),"")</f>
        <v/>
      </c>
      <c r="H9371" s="35" t="str">
        <f>IF(B9371&lt;&gt;"",VLOOKUP(B9371,Zapisy!B9364:F9374,5,FALSE),"")</f>
        <v/>
      </c>
      <c r="I9371" s="14" t="str">
        <f>IF(B9371&lt;&gt;"",VLOOKUP(B9371,Dziennik!B:F,5,FALSE),"")</f>
        <v/>
      </c>
    </row>
    <row r="9372" spans="2:9" x14ac:dyDescent="0.2">
      <c r="B9372" s="14" t="str">
        <f>IF(Zapisy!B9365&lt;&gt;"",Zapisy!B9365,"")</f>
        <v/>
      </c>
      <c r="C9372" s="14" t="str">
        <f>IF(B9372&lt;&gt;"",VLOOKUP(B9372,JPK_KR!AP:AR,3,FALSE),"")</f>
        <v/>
      </c>
      <c r="D9372" s="32" t="str">
        <f>IF(B9372&lt;&gt;"",VLOOKUP(Zapisy!B9365,JPK_KR!AP:AV,7,FALSE),"")</f>
        <v/>
      </c>
      <c r="E9372" s="25" t="str">
        <f>IF(B9372&lt;&gt;"",VLOOKUP(B9372,Zapisy!B9365:D9373,3,FALSE),"")</f>
        <v/>
      </c>
      <c r="F9372" s="35" t="str">
        <f>IF(B9372&lt;&gt;"",VLOOKUP(B9372,Zapisy!B9365:C9373,2,FALSE),"")</f>
        <v/>
      </c>
      <c r="G9372" s="25" t="str">
        <f>IF(B9372&lt;&gt;"",VLOOKUP(B9372,Zapisy!B9365:G9365,6,FALSE),"")</f>
        <v/>
      </c>
      <c r="H9372" s="35" t="str">
        <f>IF(B9372&lt;&gt;"",VLOOKUP(B9372,Zapisy!B9365:F9375,5,FALSE),"")</f>
        <v/>
      </c>
      <c r="I9372" s="14" t="str">
        <f>IF(B9372&lt;&gt;"",VLOOKUP(B9372,Dziennik!B:F,5,FALSE),"")</f>
        <v/>
      </c>
    </row>
    <row r="9373" spans="2:9" x14ac:dyDescent="0.2">
      <c r="B9373" s="14" t="str">
        <f>IF(Zapisy!B9366&lt;&gt;"",Zapisy!B9366,"")</f>
        <v/>
      </c>
      <c r="C9373" s="14" t="str">
        <f>IF(B9373&lt;&gt;"",VLOOKUP(B9373,JPK_KR!AP:AR,3,FALSE),"")</f>
        <v/>
      </c>
      <c r="D9373" s="32" t="str">
        <f>IF(B9373&lt;&gt;"",VLOOKUP(Zapisy!B9366,JPK_KR!AP:AV,7,FALSE),"")</f>
        <v/>
      </c>
      <c r="E9373" s="25" t="str">
        <f>IF(B9373&lt;&gt;"",VLOOKUP(B9373,Zapisy!B9366:D9374,3,FALSE),"")</f>
        <v/>
      </c>
      <c r="F9373" s="35" t="str">
        <f>IF(B9373&lt;&gt;"",VLOOKUP(B9373,Zapisy!B9366:C9374,2,FALSE),"")</f>
        <v/>
      </c>
      <c r="G9373" s="25" t="str">
        <f>IF(B9373&lt;&gt;"",VLOOKUP(B9373,Zapisy!B9366:G9366,6,FALSE),"")</f>
        <v/>
      </c>
      <c r="H9373" s="35" t="str">
        <f>IF(B9373&lt;&gt;"",VLOOKUP(B9373,Zapisy!B9366:F9376,5,FALSE),"")</f>
        <v/>
      </c>
      <c r="I9373" s="14" t="str">
        <f>IF(B9373&lt;&gt;"",VLOOKUP(B9373,Dziennik!B:F,5,FALSE),"")</f>
        <v/>
      </c>
    </row>
    <row r="9374" spans="2:9" x14ac:dyDescent="0.2">
      <c r="B9374" s="14" t="str">
        <f>IF(Zapisy!B9367&lt;&gt;"",Zapisy!B9367,"")</f>
        <v/>
      </c>
      <c r="C9374" s="14" t="str">
        <f>IF(B9374&lt;&gt;"",VLOOKUP(B9374,JPK_KR!AP:AR,3,FALSE),"")</f>
        <v/>
      </c>
      <c r="D9374" s="32" t="str">
        <f>IF(B9374&lt;&gt;"",VLOOKUP(Zapisy!B9367,JPK_KR!AP:AV,7,FALSE),"")</f>
        <v/>
      </c>
      <c r="E9374" s="25" t="str">
        <f>IF(B9374&lt;&gt;"",VLOOKUP(B9374,Zapisy!B9367:D9375,3,FALSE),"")</f>
        <v/>
      </c>
      <c r="F9374" s="35" t="str">
        <f>IF(B9374&lt;&gt;"",VLOOKUP(B9374,Zapisy!B9367:C9375,2,FALSE),"")</f>
        <v/>
      </c>
      <c r="G9374" s="25" t="str">
        <f>IF(B9374&lt;&gt;"",VLOOKUP(B9374,Zapisy!B9367:G9367,6,FALSE),"")</f>
        <v/>
      </c>
      <c r="H9374" s="35" t="str">
        <f>IF(B9374&lt;&gt;"",VLOOKUP(B9374,Zapisy!B9367:F9377,5,FALSE),"")</f>
        <v/>
      </c>
      <c r="I9374" s="14" t="str">
        <f>IF(B9374&lt;&gt;"",VLOOKUP(B9374,Dziennik!B:F,5,FALSE),"")</f>
        <v/>
      </c>
    </row>
    <row r="9375" spans="2:9" x14ac:dyDescent="0.2">
      <c r="B9375" s="14" t="str">
        <f>IF(Zapisy!B9368&lt;&gt;"",Zapisy!B9368,"")</f>
        <v/>
      </c>
      <c r="C9375" s="14" t="str">
        <f>IF(B9375&lt;&gt;"",VLOOKUP(B9375,JPK_KR!AP:AR,3,FALSE),"")</f>
        <v/>
      </c>
      <c r="D9375" s="32" t="str">
        <f>IF(B9375&lt;&gt;"",VLOOKUP(Zapisy!B9368,JPK_KR!AP:AV,7,FALSE),"")</f>
        <v/>
      </c>
      <c r="E9375" s="25" t="str">
        <f>IF(B9375&lt;&gt;"",VLOOKUP(B9375,Zapisy!B9368:D9376,3,FALSE),"")</f>
        <v/>
      </c>
      <c r="F9375" s="35" t="str">
        <f>IF(B9375&lt;&gt;"",VLOOKUP(B9375,Zapisy!B9368:C9376,2,FALSE),"")</f>
        <v/>
      </c>
      <c r="G9375" s="25" t="str">
        <f>IF(B9375&lt;&gt;"",VLOOKUP(B9375,Zapisy!B9368:G9368,6,FALSE),"")</f>
        <v/>
      </c>
      <c r="H9375" s="35" t="str">
        <f>IF(B9375&lt;&gt;"",VLOOKUP(B9375,Zapisy!B9368:F9378,5,FALSE),"")</f>
        <v/>
      </c>
      <c r="I9375" s="14" t="str">
        <f>IF(B9375&lt;&gt;"",VLOOKUP(B9375,Dziennik!B:F,5,FALSE),"")</f>
        <v/>
      </c>
    </row>
    <row r="9376" spans="2:9" x14ac:dyDescent="0.2">
      <c r="B9376" s="14" t="str">
        <f>IF(Zapisy!B9369&lt;&gt;"",Zapisy!B9369,"")</f>
        <v/>
      </c>
      <c r="C9376" s="14" t="str">
        <f>IF(B9376&lt;&gt;"",VLOOKUP(B9376,JPK_KR!AP:AR,3,FALSE),"")</f>
        <v/>
      </c>
      <c r="D9376" s="32" t="str">
        <f>IF(B9376&lt;&gt;"",VLOOKUP(Zapisy!B9369,JPK_KR!AP:AV,7,FALSE),"")</f>
        <v/>
      </c>
      <c r="E9376" s="25" t="str">
        <f>IF(B9376&lt;&gt;"",VLOOKUP(B9376,Zapisy!B9369:D9377,3,FALSE),"")</f>
        <v/>
      </c>
      <c r="F9376" s="35" t="str">
        <f>IF(B9376&lt;&gt;"",VLOOKUP(B9376,Zapisy!B9369:C9377,2,FALSE),"")</f>
        <v/>
      </c>
      <c r="G9376" s="25" t="str">
        <f>IF(B9376&lt;&gt;"",VLOOKUP(B9376,Zapisy!B9369:G9369,6,FALSE),"")</f>
        <v/>
      </c>
      <c r="H9376" s="35" t="str">
        <f>IF(B9376&lt;&gt;"",VLOOKUP(B9376,Zapisy!B9369:F9379,5,FALSE),"")</f>
        <v/>
      </c>
      <c r="I9376" s="14" t="str">
        <f>IF(B9376&lt;&gt;"",VLOOKUP(B9376,Dziennik!B:F,5,FALSE),"")</f>
        <v/>
      </c>
    </row>
    <row r="9377" spans="2:9" x14ac:dyDescent="0.2">
      <c r="B9377" s="14" t="str">
        <f>IF(Zapisy!B9370&lt;&gt;"",Zapisy!B9370,"")</f>
        <v/>
      </c>
      <c r="C9377" s="14" t="str">
        <f>IF(B9377&lt;&gt;"",VLOOKUP(B9377,JPK_KR!AP:AR,3,FALSE),"")</f>
        <v/>
      </c>
      <c r="D9377" s="32" t="str">
        <f>IF(B9377&lt;&gt;"",VLOOKUP(Zapisy!B9370,JPK_KR!AP:AV,7,FALSE),"")</f>
        <v/>
      </c>
      <c r="E9377" s="25" t="str">
        <f>IF(B9377&lt;&gt;"",VLOOKUP(B9377,Zapisy!B9370:D9378,3,FALSE),"")</f>
        <v/>
      </c>
      <c r="F9377" s="35" t="str">
        <f>IF(B9377&lt;&gt;"",VLOOKUP(B9377,Zapisy!B9370:C9378,2,FALSE),"")</f>
        <v/>
      </c>
      <c r="G9377" s="25" t="str">
        <f>IF(B9377&lt;&gt;"",VLOOKUP(B9377,Zapisy!B9370:G9370,6,FALSE),"")</f>
        <v/>
      </c>
      <c r="H9377" s="35" t="str">
        <f>IF(B9377&lt;&gt;"",VLOOKUP(B9377,Zapisy!B9370:F9380,5,FALSE),"")</f>
        <v/>
      </c>
      <c r="I9377" s="14" t="str">
        <f>IF(B9377&lt;&gt;"",VLOOKUP(B9377,Dziennik!B:F,5,FALSE),"")</f>
        <v/>
      </c>
    </row>
    <row r="9378" spans="2:9" x14ac:dyDescent="0.2">
      <c r="B9378" s="14" t="str">
        <f>IF(Zapisy!B9371&lt;&gt;"",Zapisy!B9371,"")</f>
        <v/>
      </c>
      <c r="C9378" s="14" t="str">
        <f>IF(B9378&lt;&gt;"",VLOOKUP(B9378,JPK_KR!AP:AR,3,FALSE),"")</f>
        <v/>
      </c>
      <c r="D9378" s="32" t="str">
        <f>IF(B9378&lt;&gt;"",VLOOKUP(Zapisy!B9371,JPK_KR!AP:AV,7,FALSE),"")</f>
        <v/>
      </c>
      <c r="E9378" s="25" t="str">
        <f>IF(B9378&lt;&gt;"",VLOOKUP(B9378,Zapisy!B9371:D9379,3,FALSE),"")</f>
        <v/>
      </c>
      <c r="F9378" s="35" t="str">
        <f>IF(B9378&lt;&gt;"",VLOOKUP(B9378,Zapisy!B9371:C9379,2,FALSE),"")</f>
        <v/>
      </c>
      <c r="G9378" s="25" t="str">
        <f>IF(B9378&lt;&gt;"",VLOOKUP(B9378,Zapisy!B9371:G9371,6,FALSE),"")</f>
        <v/>
      </c>
      <c r="H9378" s="35" t="str">
        <f>IF(B9378&lt;&gt;"",VLOOKUP(B9378,Zapisy!B9371:F9381,5,FALSE),"")</f>
        <v/>
      </c>
      <c r="I9378" s="14" t="str">
        <f>IF(B9378&lt;&gt;"",VLOOKUP(B9378,Dziennik!B:F,5,FALSE),"")</f>
        <v/>
      </c>
    </row>
    <row r="9379" spans="2:9" x14ac:dyDescent="0.2">
      <c r="B9379" s="14" t="str">
        <f>IF(Zapisy!B9372&lt;&gt;"",Zapisy!B9372,"")</f>
        <v/>
      </c>
      <c r="C9379" s="14" t="str">
        <f>IF(B9379&lt;&gt;"",VLOOKUP(B9379,JPK_KR!AP:AR,3,FALSE),"")</f>
        <v/>
      </c>
      <c r="D9379" s="32" t="str">
        <f>IF(B9379&lt;&gt;"",VLOOKUP(Zapisy!B9372,JPK_KR!AP:AV,7,FALSE),"")</f>
        <v/>
      </c>
      <c r="E9379" s="25" t="str">
        <f>IF(B9379&lt;&gt;"",VLOOKUP(B9379,Zapisy!B9372:D9380,3,FALSE),"")</f>
        <v/>
      </c>
      <c r="F9379" s="35" t="str">
        <f>IF(B9379&lt;&gt;"",VLOOKUP(B9379,Zapisy!B9372:C9380,2,FALSE),"")</f>
        <v/>
      </c>
      <c r="G9379" s="25" t="str">
        <f>IF(B9379&lt;&gt;"",VLOOKUP(B9379,Zapisy!B9372:G9372,6,FALSE),"")</f>
        <v/>
      </c>
      <c r="H9379" s="35" t="str">
        <f>IF(B9379&lt;&gt;"",VLOOKUP(B9379,Zapisy!B9372:F9382,5,FALSE),"")</f>
        <v/>
      </c>
      <c r="I9379" s="14" t="str">
        <f>IF(B9379&lt;&gt;"",VLOOKUP(B9379,Dziennik!B:F,5,FALSE),"")</f>
        <v/>
      </c>
    </row>
    <row r="9380" spans="2:9" x14ac:dyDescent="0.2">
      <c r="B9380" s="14" t="str">
        <f>IF(Zapisy!B9373&lt;&gt;"",Zapisy!B9373,"")</f>
        <v/>
      </c>
      <c r="C9380" s="14" t="str">
        <f>IF(B9380&lt;&gt;"",VLOOKUP(B9380,JPK_KR!AP:AR,3,FALSE),"")</f>
        <v/>
      </c>
      <c r="D9380" s="32" t="str">
        <f>IF(B9380&lt;&gt;"",VLOOKUP(Zapisy!B9373,JPK_KR!AP:AV,7,FALSE),"")</f>
        <v/>
      </c>
      <c r="E9380" s="25" t="str">
        <f>IF(B9380&lt;&gt;"",VLOOKUP(B9380,Zapisy!B9373:D9381,3,FALSE),"")</f>
        <v/>
      </c>
      <c r="F9380" s="35" t="str">
        <f>IF(B9380&lt;&gt;"",VLOOKUP(B9380,Zapisy!B9373:C9381,2,FALSE),"")</f>
        <v/>
      </c>
      <c r="G9380" s="25" t="str">
        <f>IF(B9380&lt;&gt;"",VLOOKUP(B9380,Zapisy!B9373:G9373,6,FALSE),"")</f>
        <v/>
      </c>
      <c r="H9380" s="35" t="str">
        <f>IF(B9380&lt;&gt;"",VLOOKUP(B9380,Zapisy!B9373:F9383,5,FALSE),"")</f>
        <v/>
      </c>
      <c r="I9380" s="14" t="str">
        <f>IF(B9380&lt;&gt;"",VLOOKUP(B9380,Dziennik!B:F,5,FALSE),"")</f>
        <v/>
      </c>
    </row>
    <row r="9381" spans="2:9" x14ac:dyDescent="0.2">
      <c r="B9381" s="14" t="str">
        <f>IF(Zapisy!B9374&lt;&gt;"",Zapisy!B9374,"")</f>
        <v/>
      </c>
      <c r="C9381" s="14" t="str">
        <f>IF(B9381&lt;&gt;"",VLOOKUP(B9381,JPK_KR!AP:AR,3,FALSE),"")</f>
        <v/>
      </c>
      <c r="D9381" s="32" t="str">
        <f>IF(B9381&lt;&gt;"",VLOOKUP(Zapisy!B9374,JPK_KR!AP:AV,7,FALSE),"")</f>
        <v/>
      </c>
      <c r="E9381" s="25" t="str">
        <f>IF(B9381&lt;&gt;"",VLOOKUP(B9381,Zapisy!B9374:D9382,3,FALSE),"")</f>
        <v/>
      </c>
      <c r="F9381" s="35" t="str">
        <f>IF(B9381&lt;&gt;"",VLOOKUP(B9381,Zapisy!B9374:C9382,2,FALSE),"")</f>
        <v/>
      </c>
      <c r="G9381" s="25" t="str">
        <f>IF(B9381&lt;&gt;"",VLOOKUP(B9381,Zapisy!B9374:G9374,6,FALSE),"")</f>
        <v/>
      </c>
      <c r="H9381" s="35" t="str">
        <f>IF(B9381&lt;&gt;"",VLOOKUP(B9381,Zapisy!B9374:F9384,5,FALSE),"")</f>
        <v/>
      </c>
      <c r="I9381" s="14" t="str">
        <f>IF(B9381&lt;&gt;"",VLOOKUP(B9381,Dziennik!B:F,5,FALSE),"")</f>
        <v/>
      </c>
    </row>
    <row r="9382" spans="2:9" x14ac:dyDescent="0.2">
      <c r="B9382" s="14" t="str">
        <f>IF(Zapisy!B9375&lt;&gt;"",Zapisy!B9375,"")</f>
        <v/>
      </c>
      <c r="C9382" s="14" t="str">
        <f>IF(B9382&lt;&gt;"",VLOOKUP(B9382,JPK_KR!AP:AR,3,FALSE),"")</f>
        <v/>
      </c>
      <c r="D9382" s="32" t="str">
        <f>IF(B9382&lt;&gt;"",VLOOKUP(Zapisy!B9375,JPK_KR!AP:AV,7,FALSE),"")</f>
        <v/>
      </c>
      <c r="E9382" s="25" t="str">
        <f>IF(B9382&lt;&gt;"",VLOOKUP(B9382,Zapisy!B9375:D9383,3,FALSE),"")</f>
        <v/>
      </c>
      <c r="F9382" s="35" t="str">
        <f>IF(B9382&lt;&gt;"",VLOOKUP(B9382,Zapisy!B9375:C9383,2,FALSE),"")</f>
        <v/>
      </c>
      <c r="G9382" s="25" t="str">
        <f>IF(B9382&lt;&gt;"",VLOOKUP(B9382,Zapisy!B9375:G9375,6,FALSE),"")</f>
        <v/>
      </c>
      <c r="H9382" s="35" t="str">
        <f>IF(B9382&lt;&gt;"",VLOOKUP(B9382,Zapisy!B9375:F9385,5,FALSE),"")</f>
        <v/>
      </c>
      <c r="I9382" s="14" t="str">
        <f>IF(B9382&lt;&gt;"",VLOOKUP(B9382,Dziennik!B:F,5,FALSE),"")</f>
        <v/>
      </c>
    </row>
    <row r="9383" spans="2:9" x14ac:dyDescent="0.2">
      <c r="B9383" s="14" t="str">
        <f>IF(Zapisy!B9376&lt;&gt;"",Zapisy!B9376,"")</f>
        <v/>
      </c>
      <c r="C9383" s="14" t="str">
        <f>IF(B9383&lt;&gt;"",VLOOKUP(B9383,JPK_KR!AP:AR,3,FALSE),"")</f>
        <v/>
      </c>
      <c r="D9383" s="32" t="str">
        <f>IF(B9383&lt;&gt;"",VLOOKUP(Zapisy!B9376,JPK_KR!AP:AV,7,FALSE),"")</f>
        <v/>
      </c>
      <c r="E9383" s="25" t="str">
        <f>IF(B9383&lt;&gt;"",VLOOKUP(B9383,Zapisy!B9376:D9384,3,FALSE),"")</f>
        <v/>
      </c>
      <c r="F9383" s="35" t="str">
        <f>IF(B9383&lt;&gt;"",VLOOKUP(B9383,Zapisy!B9376:C9384,2,FALSE),"")</f>
        <v/>
      </c>
      <c r="G9383" s="25" t="str">
        <f>IF(B9383&lt;&gt;"",VLOOKUP(B9383,Zapisy!B9376:G9376,6,FALSE),"")</f>
        <v/>
      </c>
      <c r="H9383" s="35" t="str">
        <f>IF(B9383&lt;&gt;"",VLOOKUP(B9383,Zapisy!B9376:F9386,5,FALSE),"")</f>
        <v/>
      </c>
      <c r="I9383" s="14" t="str">
        <f>IF(B9383&lt;&gt;"",VLOOKUP(B9383,Dziennik!B:F,5,FALSE),"")</f>
        <v/>
      </c>
    </row>
    <row r="9384" spans="2:9" x14ac:dyDescent="0.2">
      <c r="B9384" s="14" t="str">
        <f>IF(Zapisy!B9377&lt;&gt;"",Zapisy!B9377,"")</f>
        <v/>
      </c>
      <c r="C9384" s="14" t="str">
        <f>IF(B9384&lt;&gt;"",VLOOKUP(B9384,JPK_KR!AP:AR,3,FALSE),"")</f>
        <v/>
      </c>
      <c r="D9384" s="32" t="str">
        <f>IF(B9384&lt;&gt;"",VLOOKUP(Zapisy!B9377,JPK_KR!AP:AV,7,FALSE),"")</f>
        <v/>
      </c>
      <c r="E9384" s="25" t="str">
        <f>IF(B9384&lt;&gt;"",VLOOKUP(B9384,Zapisy!B9377:D9385,3,FALSE),"")</f>
        <v/>
      </c>
      <c r="F9384" s="35" t="str">
        <f>IF(B9384&lt;&gt;"",VLOOKUP(B9384,Zapisy!B9377:C9385,2,FALSE),"")</f>
        <v/>
      </c>
      <c r="G9384" s="25" t="str">
        <f>IF(B9384&lt;&gt;"",VLOOKUP(B9384,Zapisy!B9377:G9377,6,FALSE),"")</f>
        <v/>
      </c>
      <c r="H9384" s="35" t="str">
        <f>IF(B9384&lt;&gt;"",VLOOKUP(B9384,Zapisy!B9377:F9387,5,FALSE),"")</f>
        <v/>
      </c>
      <c r="I9384" s="14" t="str">
        <f>IF(B9384&lt;&gt;"",VLOOKUP(B9384,Dziennik!B:F,5,FALSE),"")</f>
        <v/>
      </c>
    </row>
    <row r="9385" spans="2:9" x14ac:dyDescent="0.2">
      <c r="B9385" s="14" t="str">
        <f>IF(Zapisy!B9378&lt;&gt;"",Zapisy!B9378,"")</f>
        <v/>
      </c>
      <c r="C9385" s="14" t="str">
        <f>IF(B9385&lt;&gt;"",VLOOKUP(B9385,JPK_KR!AP:AR,3,FALSE),"")</f>
        <v/>
      </c>
      <c r="D9385" s="32" t="str">
        <f>IF(B9385&lt;&gt;"",VLOOKUP(Zapisy!B9378,JPK_KR!AP:AV,7,FALSE),"")</f>
        <v/>
      </c>
      <c r="E9385" s="25" t="str">
        <f>IF(B9385&lt;&gt;"",VLOOKUP(B9385,Zapisy!B9378:D9386,3,FALSE),"")</f>
        <v/>
      </c>
      <c r="F9385" s="35" t="str">
        <f>IF(B9385&lt;&gt;"",VLOOKUP(B9385,Zapisy!B9378:C9386,2,FALSE),"")</f>
        <v/>
      </c>
      <c r="G9385" s="25" t="str">
        <f>IF(B9385&lt;&gt;"",VLOOKUP(B9385,Zapisy!B9378:G9378,6,FALSE),"")</f>
        <v/>
      </c>
      <c r="H9385" s="35" t="str">
        <f>IF(B9385&lt;&gt;"",VLOOKUP(B9385,Zapisy!B9378:F9388,5,FALSE),"")</f>
        <v/>
      </c>
      <c r="I9385" s="14" t="str">
        <f>IF(B9385&lt;&gt;"",VLOOKUP(B9385,Dziennik!B:F,5,FALSE),"")</f>
        <v/>
      </c>
    </row>
    <row r="9386" spans="2:9" x14ac:dyDescent="0.2">
      <c r="B9386" s="14" t="str">
        <f>IF(Zapisy!B9379&lt;&gt;"",Zapisy!B9379,"")</f>
        <v/>
      </c>
      <c r="C9386" s="14" t="str">
        <f>IF(B9386&lt;&gt;"",VLOOKUP(B9386,JPK_KR!AP:AR,3,FALSE),"")</f>
        <v/>
      </c>
      <c r="D9386" s="32" t="str">
        <f>IF(B9386&lt;&gt;"",VLOOKUP(Zapisy!B9379,JPK_KR!AP:AV,7,FALSE),"")</f>
        <v/>
      </c>
      <c r="E9386" s="25" t="str">
        <f>IF(B9386&lt;&gt;"",VLOOKUP(B9386,Zapisy!B9379:D9387,3,FALSE),"")</f>
        <v/>
      </c>
      <c r="F9386" s="35" t="str">
        <f>IF(B9386&lt;&gt;"",VLOOKUP(B9386,Zapisy!B9379:C9387,2,FALSE),"")</f>
        <v/>
      </c>
      <c r="G9386" s="25" t="str">
        <f>IF(B9386&lt;&gt;"",VLOOKUP(B9386,Zapisy!B9379:G9379,6,FALSE),"")</f>
        <v/>
      </c>
      <c r="H9386" s="35" t="str">
        <f>IF(B9386&lt;&gt;"",VLOOKUP(B9386,Zapisy!B9379:F9389,5,FALSE),"")</f>
        <v/>
      </c>
      <c r="I9386" s="14" t="str">
        <f>IF(B9386&lt;&gt;"",VLOOKUP(B9386,Dziennik!B:F,5,FALSE),"")</f>
        <v/>
      </c>
    </row>
    <row r="9387" spans="2:9" x14ac:dyDescent="0.2">
      <c r="B9387" s="14" t="str">
        <f>IF(Zapisy!B9380&lt;&gt;"",Zapisy!B9380,"")</f>
        <v/>
      </c>
      <c r="C9387" s="14" t="str">
        <f>IF(B9387&lt;&gt;"",VLOOKUP(B9387,JPK_KR!AP:AR,3,FALSE),"")</f>
        <v/>
      </c>
      <c r="D9387" s="32" t="str">
        <f>IF(B9387&lt;&gt;"",VLOOKUP(Zapisy!B9380,JPK_KR!AP:AV,7,FALSE),"")</f>
        <v/>
      </c>
      <c r="E9387" s="25" t="str">
        <f>IF(B9387&lt;&gt;"",VLOOKUP(B9387,Zapisy!B9380:D9388,3,FALSE),"")</f>
        <v/>
      </c>
      <c r="F9387" s="35" t="str">
        <f>IF(B9387&lt;&gt;"",VLOOKUP(B9387,Zapisy!B9380:C9388,2,FALSE),"")</f>
        <v/>
      </c>
      <c r="G9387" s="25" t="str">
        <f>IF(B9387&lt;&gt;"",VLOOKUP(B9387,Zapisy!B9380:G9380,6,FALSE),"")</f>
        <v/>
      </c>
      <c r="H9387" s="35" t="str">
        <f>IF(B9387&lt;&gt;"",VLOOKUP(B9387,Zapisy!B9380:F9390,5,FALSE),"")</f>
        <v/>
      </c>
      <c r="I9387" s="14" t="str">
        <f>IF(B9387&lt;&gt;"",VLOOKUP(B9387,Dziennik!B:F,5,FALSE),"")</f>
        <v/>
      </c>
    </row>
    <row r="9388" spans="2:9" x14ac:dyDescent="0.2">
      <c r="B9388" s="14" t="str">
        <f>IF(Zapisy!B9381&lt;&gt;"",Zapisy!B9381,"")</f>
        <v/>
      </c>
      <c r="C9388" s="14" t="str">
        <f>IF(B9388&lt;&gt;"",VLOOKUP(B9388,JPK_KR!AP:AR,3,FALSE),"")</f>
        <v/>
      </c>
      <c r="D9388" s="32" t="str">
        <f>IF(B9388&lt;&gt;"",VLOOKUP(Zapisy!B9381,JPK_KR!AP:AV,7,FALSE),"")</f>
        <v/>
      </c>
      <c r="E9388" s="25" t="str">
        <f>IF(B9388&lt;&gt;"",VLOOKUP(B9388,Zapisy!B9381:D9389,3,FALSE),"")</f>
        <v/>
      </c>
      <c r="F9388" s="35" t="str">
        <f>IF(B9388&lt;&gt;"",VLOOKUP(B9388,Zapisy!B9381:C9389,2,FALSE),"")</f>
        <v/>
      </c>
      <c r="G9388" s="25" t="str">
        <f>IF(B9388&lt;&gt;"",VLOOKUP(B9388,Zapisy!B9381:G9381,6,FALSE),"")</f>
        <v/>
      </c>
      <c r="H9388" s="35" t="str">
        <f>IF(B9388&lt;&gt;"",VLOOKUP(B9388,Zapisy!B9381:F9391,5,FALSE),"")</f>
        <v/>
      </c>
      <c r="I9388" s="14" t="str">
        <f>IF(B9388&lt;&gt;"",VLOOKUP(B9388,Dziennik!B:F,5,FALSE),"")</f>
        <v/>
      </c>
    </row>
    <row r="9389" spans="2:9" x14ac:dyDescent="0.2">
      <c r="B9389" s="14" t="str">
        <f>IF(Zapisy!B9382&lt;&gt;"",Zapisy!B9382,"")</f>
        <v/>
      </c>
      <c r="C9389" s="14" t="str">
        <f>IF(B9389&lt;&gt;"",VLOOKUP(B9389,JPK_KR!AP:AR,3,FALSE),"")</f>
        <v/>
      </c>
      <c r="D9389" s="32" t="str">
        <f>IF(B9389&lt;&gt;"",VLOOKUP(Zapisy!B9382,JPK_KR!AP:AV,7,FALSE),"")</f>
        <v/>
      </c>
      <c r="E9389" s="25" t="str">
        <f>IF(B9389&lt;&gt;"",VLOOKUP(B9389,Zapisy!B9382:D9390,3,FALSE),"")</f>
        <v/>
      </c>
      <c r="F9389" s="35" t="str">
        <f>IF(B9389&lt;&gt;"",VLOOKUP(B9389,Zapisy!B9382:C9390,2,FALSE),"")</f>
        <v/>
      </c>
      <c r="G9389" s="25" t="str">
        <f>IF(B9389&lt;&gt;"",VLOOKUP(B9389,Zapisy!B9382:G9382,6,FALSE),"")</f>
        <v/>
      </c>
      <c r="H9389" s="35" t="str">
        <f>IF(B9389&lt;&gt;"",VLOOKUP(B9389,Zapisy!B9382:F9392,5,FALSE),"")</f>
        <v/>
      </c>
      <c r="I9389" s="14" t="str">
        <f>IF(B9389&lt;&gt;"",VLOOKUP(B9389,Dziennik!B:F,5,FALSE),"")</f>
        <v/>
      </c>
    </row>
    <row r="9390" spans="2:9" x14ac:dyDescent="0.2">
      <c r="B9390" s="14" t="str">
        <f>IF(Zapisy!B9383&lt;&gt;"",Zapisy!B9383,"")</f>
        <v/>
      </c>
      <c r="C9390" s="14" t="str">
        <f>IF(B9390&lt;&gt;"",VLOOKUP(B9390,JPK_KR!AP:AR,3,FALSE),"")</f>
        <v/>
      </c>
      <c r="D9390" s="32" t="str">
        <f>IF(B9390&lt;&gt;"",VLOOKUP(Zapisy!B9383,JPK_KR!AP:AV,7,FALSE),"")</f>
        <v/>
      </c>
      <c r="E9390" s="25" t="str">
        <f>IF(B9390&lt;&gt;"",VLOOKUP(B9390,Zapisy!B9383:D9391,3,FALSE),"")</f>
        <v/>
      </c>
      <c r="F9390" s="35" t="str">
        <f>IF(B9390&lt;&gt;"",VLOOKUP(B9390,Zapisy!B9383:C9391,2,FALSE),"")</f>
        <v/>
      </c>
      <c r="G9390" s="25" t="str">
        <f>IF(B9390&lt;&gt;"",VLOOKUP(B9390,Zapisy!B9383:G9383,6,FALSE),"")</f>
        <v/>
      </c>
      <c r="H9390" s="35" t="str">
        <f>IF(B9390&lt;&gt;"",VLOOKUP(B9390,Zapisy!B9383:F9393,5,FALSE),"")</f>
        <v/>
      </c>
      <c r="I9390" s="14" t="str">
        <f>IF(B9390&lt;&gt;"",VLOOKUP(B9390,Dziennik!B:F,5,FALSE),"")</f>
        <v/>
      </c>
    </row>
    <row r="9391" spans="2:9" x14ac:dyDescent="0.2">
      <c r="B9391" s="14" t="str">
        <f>IF(Zapisy!B9384&lt;&gt;"",Zapisy!B9384,"")</f>
        <v/>
      </c>
      <c r="C9391" s="14" t="str">
        <f>IF(B9391&lt;&gt;"",VLOOKUP(B9391,JPK_KR!AP:AR,3,FALSE),"")</f>
        <v/>
      </c>
      <c r="D9391" s="32" t="str">
        <f>IF(B9391&lt;&gt;"",VLOOKUP(Zapisy!B9384,JPK_KR!AP:AV,7,FALSE),"")</f>
        <v/>
      </c>
      <c r="E9391" s="25" t="str">
        <f>IF(B9391&lt;&gt;"",VLOOKUP(B9391,Zapisy!B9384:D9392,3,FALSE),"")</f>
        <v/>
      </c>
      <c r="F9391" s="35" t="str">
        <f>IF(B9391&lt;&gt;"",VLOOKUP(B9391,Zapisy!B9384:C9392,2,FALSE),"")</f>
        <v/>
      </c>
      <c r="G9391" s="25" t="str">
        <f>IF(B9391&lt;&gt;"",VLOOKUP(B9391,Zapisy!B9384:G9384,6,FALSE),"")</f>
        <v/>
      </c>
      <c r="H9391" s="35" t="str">
        <f>IF(B9391&lt;&gt;"",VLOOKUP(B9391,Zapisy!B9384:F9394,5,FALSE),"")</f>
        <v/>
      </c>
      <c r="I9391" s="14" t="str">
        <f>IF(B9391&lt;&gt;"",VLOOKUP(B9391,Dziennik!B:F,5,FALSE),"")</f>
        <v/>
      </c>
    </row>
    <row r="9392" spans="2:9" x14ac:dyDescent="0.2">
      <c r="B9392" s="14" t="str">
        <f>IF(Zapisy!B9385&lt;&gt;"",Zapisy!B9385,"")</f>
        <v/>
      </c>
      <c r="C9392" s="14" t="str">
        <f>IF(B9392&lt;&gt;"",VLOOKUP(B9392,JPK_KR!AP:AR,3,FALSE),"")</f>
        <v/>
      </c>
      <c r="D9392" s="32" t="str">
        <f>IF(B9392&lt;&gt;"",VLOOKUP(Zapisy!B9385,JPK_KR!AP:AV,7,FALSE),"")</f>
        <v/>
      </c>
      <c r="E9392" s="25" t="str">
        <f>IF(B9392&lt;&gt;"",VLOOKUP(B9392,Zapisy!B9385:D9393,3,FALSE),"")</f>
        <v/>
      </c>
      <c r="F9392" s="35" t="str">
        <f>IF(B9392&lt;&gt;"",VLOOKUP(B9392,Zapisy!B9385:C9393,2,FALSE),"")</f>
        <v/>
      </c>
      <c r="G9392" s="25" t="str">
        <f>IF(B9392&lt;&gt;"",VLOOKUP(B9392,Zapisy!B9385:G9385,6,FALSE),"")</f>
        <v/>
      </c>
      <c r="H9392" s="35" t="str">
        <f>IF(B9392&lt;&gt;"",VLOOKUP(B9392,Zapisy!B9385:F9395,5,FALSE),"")</f>
        <v/>
      </c>
      <c r="I9392" s="14" t="str">
        <f>IF(B9392&lt;&gt;"",VLOOKUP(B9392,Dziennik!B:F,5,FALSE),"")</f>
        <v/>
      </c>
    </row>
    <row r="9393" spans="2:9" x14ac:dyDescent="0.2">
      <c r="B9393" s="14" t="str">
        <f>IF(Zapisy!B9386&lt;&gt;"",Zapisy!B9386,"")</f>
        <v/>
      </c>
      <c r="C9393" s="14" t="str">
        <f>IF(B9393&lt;&gt;"",VLOOKUP(B9393,JPK_KR!AP:AR,3,FALSE),"")</f>
        <v/>
      </c>
      <c r="D9393" s="32" t="str">
        <f>IF(B9393&lt;&gt;"",VLOOKUP(Zapisy!B9386,JPK_KR!AP:AV,7,FALSE),"")</f>
        <v/>
      </c>
      <c r="E9393" s="25" t="str">
        <f>IF(B9393&lt;&gt;"",VLOOKUP(B9393,Zapisy!B9386:D9394,3,FALSE),"")</f>
        <v/>
      </c>
      <c r="F9393" s="35" t="str">
        <f>IF(B9393&lt;&gt;"",VLOOKUP(B9393,Zapisy!B9386:C9394,2,FALSE),"")</f>
        <v/>
      </c>
      <c r="G9393" s="25" t="str">
        <f>IF(B9393&lt;&gt;"",VLOOKUP(B9393,Zapisy!B9386:G9386,6,FALSE),"")</f>
        <v/>
      </c>
      <c r="H9393" s="35" t="str">
        <f>IF(B9393&lt;&gt;"",VLOOKUP(B9393,Zapisy!B9386:F9396,5,FALSE),"")</f>
        <v/>
      </c>
      <c r="I9393" s="14" t="str">
        <f>IF(B9393&lt;&gt;"",VLOOKUP(B9393,Dziennik!B:F,5,FALSE),"")</f>
        <v/>
      </c>
    </row>
    <row r="9394" spans="2:9" x14ac:dyDescent="0.2">
      <c r="B9394" s="14" t="str">
        <f>IF(Zapisy!B9387&lt;&gt;"",Zapisy!B9387,"")</f>
        <v/>
      </c>
      <c r="C9394" s="14" t="str">
        <f>IF(B9394&lt;&gt;"",VLOOKUP(B9394,JPK_KR!AP:AR,3,FALSE),"")</f>
        <v/>
      </c>
      <c r="D9394" s="32" t="str">
        <f>IF(B9394&lt;&gt;"",VLOOKUP(Zapisy!B9387,JPK_KR!AP:AV,7,FALSE),"")</f>
        <v/>
      </c>
      <c r="E9394" s="25" t="str">
        <f>IF(B9394&lt;&gt;"",VLOOKUP(B9394,Zapisy!B9387:D9395,3,FALSE),"")</f>
        <v/>
      </c>
      <c r="F9394" s="35" t="str">
        <f>IF(B9394&lt;&gt;"",VLOOKUP(B9394,Zapisy!B9387:C9395,2,FALSE),"")</f>
        <v/>
      </c>
      <c r="G9394" s="25" t="str">
        <f>IF(B9394&lt;&gt;"",VLOOKUP(B9394,Zapisy!B9387:G9387,6,FALSE),"")</f>
        <v/>
      </c>
      <c r="H9394" s="35" t="str">
        <f>IF(B9394&lt;&gt;"",VLOOKUP(B9394,Zapisy!B9387:F9397,5,FALSE),"")</f>
        <v/>
      </c>
      <c r="I9394" s="14" t="str">
        <f>IF(B9394&lt;&gt;"",VLOOKUP(B9394,Dziennik!B:F,5,FALSE),"")</f>
        <v/>
      </c>
    </row>
    <row r="9395" spans="2:9" x14ac:dyDescent="0.2">
      <c r="B9395" s="14" t="str">
        <f>IF(Zapisy!B9388&lt;&gt;"",Zapisy!B9388,"")</f>
        <v/>
      </c>
      <c r="C9395" s="14" t="str">
        <f>IF(B9395&lt;&gt;"",VLOOKUP(B9395,JPK_KR!AP:AR,3,FALSE),"")</f>
        <v/>
      </c>
      <c r="D9395" s="32" t="str">
        <f>IF(B9395&lt;&gt;"",VLOOKUP(Zapisy!B9388,JPK_KR!AP:AV,7,FALSE),"")</f>
        <v/>
      </c>
      <c r="E9395" s="25" t="str">
        <f>IF(B9395&lt;&gt;"",VLOOKUP(B9395,Zapisy!B9388:D9396,3,FALSE),"")</f>
        <v/>
      </c>
      <c r="F9395" s="35" t="str">
        <f>IF(B9395&lt;&gt;"",VLOOKUP(B9395,Zapisy!B9388:C9396,2,FALSE),"")</f>
        <v/>
      </c>
      <c r="G9395" s="25" t="str">
        <f>IF(B9395&lt;&gt;"",VLOOKUP(B9395,Zapisy!B9388:G9388,6,FALSE),"")</f>
        <v/>
      </c>
      <c r="H9395" s="35" t="str">
        <f>IF(B9395&lt;&gt;"",VLOOKUP(B9395,Zapisy!B9388:F9398,5,FALSE),"")</f>
        <v/>
      </c>
      <c r="I9395" s="14" t="str">
        <f>IF(B9395&lt;&gt;"",VLOOKUP(B9395,Dziennik!B:F,5,FALSE),"")</f>
        <v/>
      </c>
    </row>
    <row r="9396" spans="2:9" x14ac:dyDescent="0.2">
      <c r="B9396" s="14" t="str">
        <f>IF(Zapisy!B9389&lt;&gt;"",Zapisy!B9389,"")</f>
        <v/>
      </c>
      <c r="C9396" s="14" t="str">
        <f>IF(B9396&lt;&gt;"",VLOOKUP(B9396,JPK_KR!AP:AR,3,FALSE),"")</f>
        <v/>
      </c>
      <c r="D9396" s="32" t="str">
        <f>IF(B9396&lt;&gt;"",VLOOKUP(Zapisy!B9389,JPK_KR!AP:AV,7,FALSE),"")</f>
        <v/>
      </c>
      <c r="E9396" s="25" t="str">
        <f>IF(B9396&lt;&gt;"",VLOOKUP(B9396,Zapisy!B9389:D9397,3,FALSE),"")</f>
        <v/>
      </c>
      <c r="F9396" s="35" t="str">
        <f>IF(B9396&lt;&gt;"",VLOOKUP(B9396,Zapisy!B9389:C9397,2,FALSE),"")</f>
        <v/>
      </c>
      <c r="G9396" s="25" t="str">
        <f>IF(B9396&lt;&gt;"",VLOOKUP(B9396,Zapisy!B9389:G9389,6,FALSE),"")</f>
        <v/>
      </c>
      <c r="H9396" s="35" t="str">
        <f>IF(B9396&lt;&gt;"",VLOOKUP(B9396,Zapisy!B9389:F9399,5,FALSE),"")</f>
        <v/>
      </c>
      <c r="I9396" s="14" t="str">
        <f>IF(B9396&lt;&gt;"",VLOOKUP(B9396,Dziennik!B:F,5,FALSE),"")</f>
        <v/>
      </c>
    </row>
    <row r="9397" spans="2:9" x14ac:dyDescent="0.2">
      <c r="B9397" s="14" t="str">
        <f>IF(Zapisy!B9390&lt;&gt;"",Zapisy!B9390,"")</f>
        <v/>
      </c>
      <c r="C9397" s="14" t="str">
        <f>IF(B9397&lt;&gt;"",VLOOKUP(B9397,JPK_KR!AP:AR,3,FALSE),"")</f>
        <v/>
      </c>
      <c r="D9397" s="32" t="str">
        <f>IF(B9397&lt;&gt;"",VLOOKUP(Zapisy!B9390,JPK_KR!AP:AV,7,FALSE),"")</f>
        <v/>
      </c>
      <c r="E9397" s="25" t="str">
        <f>IF(B9397&lt;&gt;"",VLOOKUP(B9397,Zapisy!B9390:D9398,3,FALSE),"")</f>
        <v/>
      </c>
      <c r="F9397" s="35" t="str">
        <f>IF(B9397&lt;&gt;"",VLOOKUP(B9397,Zapisy!B9390:C9398,2,FALSE),"")</f>
        <v/>
      </c>
      <c r="G9397" s="25" t="str">
        <f>IF(B9397&lt;&gt;"",VLOOKUP(B9397,Zapisy!B9390:G9390,6,FALSE),"")</f>
        <v/>
      </c>
      <c r="H9397" s="35" t="str">
        <f>IF(B9397&lt;&gt;"",VLOOKUP(B9397,Zapisy!B9390:F9400,5,FALSE),"")</f>
        <v/>
      </c>
      <c r="I9397" s="14" t="str">
        <f>IF(B9397&lt;&gt;"",VLOOKUP(B9397,Dziennik!B:F,5,FALSE),"")</f>
        <v/>
      </c>
    </row>
    <row r="9398" spans="2:9" x14ac:dyDescent="0.2">
      <c r="B9398" s="14" t="str">
        <f>IF(Zapisy!B9391&lt;&gt;"",Zapisy!B9391,"")</f>
        <v/>
      </c>
      <c r="C9398" s="14" t="str">
        <f>IF(B9398&lt;&gt;"",VLOOKUP(B9398,JPK_KR!AP:AR,3,FALSE),"")</f>
        <v/>
      </c>
      <c r="D9398" s="32" t="str">
        <f>IF(B9398&lt;&gt;"",VLOOKUP(Zapisy!B9391,JPK_KR!AP:AV,7,FALSE),"")</f>
        <v/>
      </c>
      <c r="E9398" s="25" t="str">
        <f>IF(B9398&lt;&gt;"",VLOOKUP(B9398,Zapisy!B9391:D9399,3,FALSE),"")</f>
        <v/>
      </c>
      <c r="F9398" s="35" t="str">
        <f>IF(B9398&lt;&gt;"",VLOOKUP(B9398,Zapisy!B9391:C9399,2,FALSE),"")</f>
        <v/>
      </c>
      <c r="G9398" s="25" t="str">
        <f>IF(B9398&lt;&gt;"",VLOOKUP(B9398,Zapisy!B9391:G9391,6,FALSE),"")</f>
        <v/>
      </c>
      <c r="H9398" s="35" t="str">
        <f>IF(B9398&lt;&gt;"",VLOOKUP(B9398,Zapisy!B9391:F9401,5,FALSE),"")</f>
        <v/>
      </c>
      <c r="I9398" s="14" t="str">
        <f>IF(B9398&lt;&gt;"",VLOOKUP(B9398,Dziennik!B:F,5,FALSE),"")</f>
        <v/>
      </c>
    </row>
    <row r="9399" spans="2:9" x14ac:dyDescent="0.2">
      <c r="B9399" s="14" t="str">
        <f>IF(Zapisy!B9392&lt;&gt;"",Zapisy!B9392,"")</f>
        <v/>
      </c>
      <c r="C9399" s="14" t="str">
        <f>IF(B9399&lt;&gt;"",VLOOKUP(B9399,JPK_KR!AP:AR,3,FALSE),"")</f>
        <v/>
      </c>
      <c r="D9399" s="32" t="str">
        <f>IF(B9399&lt;&gt;"",VLOOKUP(Zapisy!B9392,JPK_KR!AP:AV,7,FALSE),"")</f>
        <v/>
      </c>
      <c r="E9399" s="25" t="str">
        <f>IF(B9399&lt;&gt;"",VLOOKUP(B9399,Zapisy!B9392:D9400,3,FALSE),"")</f>
        <v/>
      </c>
      <c r="F9399" s="35" t="str">
        <f>IF(B9399&lt;&gt;"",VLOOKUP(B9399,Zapisy!B9392:C9400,2,FALSE),"")</f>
        <v/>
      </c>
      <c r="G9399" s="25" t="str">
        <f>IF(B9399&lt;&gt;"",VLOOKUP(B9399,Zapisy!B9392:G9392,6,FALSE),"")</f>
        <v/>
      </c>
      <c r="H9399" s="35" t="str">
        <f>IF(B9399&lt;&gt;"",VLOOKUP(B9399,Zapisy!B9392:F9402,5,FALSE),"")</f>
        <v/>
      </c>
      <c r="I9399" s="14" t="str">
        <f>IF(B9399&lt;&gt;"",VLOOKUP(B9399,Dziennik!B:F,5,FALSE),"")</f>
        <v/>
      </c>
    </row>
    <row r="9400" spans="2:9" x14ac:dyDescent="0.2">
      <c r="B9400" s="14" t="str">
        <f>IF(Zapisy!B9393&lt;&gt;"",Zapisy!B9393,"")</f>
        <v/>
      </c>
      <c r="C9400" s="14" t="str">
        <f>IF(B9400&lt;&gt;"",VLOOKUP(B9400,JPK_KR!AP:AR,3,FALSE),"")</f>
        <v/>
      </c>
      <c r="D9400" s="32" t="str">
        <f>IF(B9400&lt;&gt;"",VLOOKUP(Zapisy!B9393,JPK_KR!AP:AV,7,FALSE),"")</f>
        <v/>
      </c>
      <c r="E9400" s="25" t="str">
        <f>IF(B9400&lt;&gt;"",VLOOKUP(B9400,Zapisy!B9393:D9401,3,FALSE),"")</f>
        <v/>
      </c>
      <c r="F9400" s="35" t="str">
        <f>IF(B9400&lt;&gt;"",VLOOKUP(B9400,Zapisy!B9393:C9401,2,FALSE),"")</f>
        <v/>
      </c>
      <c r="G9400" s="25" t="str">
        <f>IF(B9400&lt;&gt;"",VLOOKUP(B9400,Zapisy!B9393:G9393,6,FALSE),"")</f>
        <v/>
      </c>
      <c r="H9400" s="35" t="str">
        <f>IF(B9400&lt;&gt;"",VLOOKUP(B9400,Zapisy!B9393:F9403,5,FALSE),"")</f>
        <v/>
      </c>
      <c r="I9400" s="14" t="str">
        <f>IF(B9400&lt;&gt;"",VLOOKUP(B9400,Dziennik!B:F,5,FALSE),"")</f>
        <v/>
      </c>
    </row>
    <row r="9401" spans="2:9" x14ac:dyDescent="0.2">
      <c r="B9401" s="14" t="str">
        <f>IF(Zapisy!B9394&lt;&gt;"",Zapisy!B9394,"")</f>
        <v/>
      </c>
      <c r="C9401" s="14" t="str">
        <f>IF(B9401&lt;&gt;"",VLOOKUP(B9401,JPK_KR!AP:AR,3,FALSE),"")</f>
        <v/>
      </c>
      <c r="D9401" s="32" t="str">
        <f>IF(B9401&lt;&gt;"",VLOOKUP(Zapisy!B9394,JPK_KR!AP:AV,7,FALSE),"")</f>
        <v/>
      </c>
      <c r="E9401" s="25" t="str">
        <f>IF(B9401&lt;&gt;"",VLOOKUP(B9401,Zapisy!B9394:D9402,3,FALSE),"")</f>
        <v/>
      </c>
      <c r="F9401" s="35" t="str">
        <f>IF(B9401&lt;&gt;"",VLOOKUP(B9401,Zapisy!B9394:C9402,2,FALSE),"")</f>
        <v/>
      </c>
      <c r="G9401" s="25" t="str">
        <f>IF(B9401&lt;&gt;"",VLOOKUP(B9401,Zapisy!B9394:G9394,6,FALSE),"")</f>
        <v/>
      </c>
      <c r="H9401" s="35" t="str">
        <f>IF(B9401&lt;&gt;"",VLOOKUP(B9401,Zapisy!B9394:F9404,5,FALSE),"")</f>
        <v/>
      </c>
      <c r="I9401" s="14" t="str">
        <f>IF(B9401&lt;&gt;"",VLOOKUP(B9401,Dziennik!B:F,5,FALSE),"")</f>
        <v/>
      </c>
    </row>
    <row r="9402" spans="2:9" x14ac:dyDescent="0.2">
      <c r="B9402" s="14" t="str">
        <f>IF(Zapisy!B9395&lt;&gt;"",Zapisy!B9395,"")</f>
        <v/>
      </c>
      <c r="C9402" s="14" t="str">
        <f>IF(B9402&lt;&gt;"",VLOOKUP(B9402,JPK_KR!AP:AR,3,FALSE),"")</f>
        <v/>
      </c>
      <c r="D9402" s="32" t="str">
        <f>IF(B9402&lt;&gt;"",VLOOKUP(Zapisy!B9395,JPK_KR!AP:AV,7,FALSE),"")</f>
        <v/>
      </c>
      <c r="E9402" s="25" t="str">
        <f>IF(B9402&lt;&gt;"",VLOOKUP(B9402,Zapisy!B9395:D9403,3,FALSE),"")</f>
        <v/>
      </c>
      <c r="F9402" s="35" t="str">
        <f>IF(B9402&lt;&gt;"",VLOOKUP(B9402,Zapisy!B9395:C9403,2,FALSE),"")</f>
        <v/>
      </c>
      <c r="G9402" s="25" t="str">
        <f>IF(B9402&lt;&gt;"",VLOOKUP(B9402,Zapisy!B9395:G9395,6,FALSE),"")</f>
        <v/>
      </c>
      <c r="H9402" s="35" t="str">
        <f>IF(B9402&lt;&gt;"",VLOOKUP(B9402,Zapisy!B9395:F9405,5,FALSE),"")</f>
        <v/>
      </c>
      <c r="I9402" s="14" t="str">
        <f>IF(B9402&lt;&gt;"",VLOOKUP(B9402,Dziennik!B:F,5,FALSE),"")</f>
        <v/>
      </c>
    </row>
    <row r="9403" spans="2:9" x14ac:dyDescent="0.2">
      <c r="B9403" s="14" t="str">
        <f>IF(Zapisy!B9396&lt;&gt;"",Zapisy!B9396,"")</f>
        <v/>
      </c>
      <c r="C9403" s="14" t="str">
        <f>IF(B9403&lt;&gt;"",VLOOKUP(B9403,JPK_KR!AP:AR,3,FALSE),"")</f>
        <v/>
      </c>
      <c r="D9403" s="32" t="str">
        <f>IF(B9403&lt;&gt;"",VLOOKUP(Zapisy!B9396,JPK_KR!AP:AV,7,FALSE),"")</f>
        <v/>
      </c>
      <c r="E9403" s="25" t="str">
        <f>IF(B9403&lt;&gt;"",VLOOKUP(B9403,Zapisy!B9396:D9404,3,FALSE),"")</f>
        <v/>
      </c>
      <c r="F9403" s="35" t="str">
        <f>IF(B9403&lt;&gt;"",VLOOKUP(B9403,Zapisy!B9396:C9404,2,FALSE),"")</f>
        <v/>
      </c>
      <c r="G9403" s="25" t="str">
        <f>IF(B9403&lt;&gt;"",VLOOKUP(B9403,Zapisy!B9396:G9396,6,FALSE),"")</f>
        <v/>
      </c>
      <c r="H9403" s="35" t="str">
        <f>IF(B9403&lt;&gt;"",VLOOKUP(B9403,Zapisy!B9396:F9406,5,FALSE),"")</f>
        <v/>
      </c>
      <c r="I9403" s="14" t="str">
        <f>IF(B9403&lt;&gt;"",VLOOKUP(B9403,Dziennik!B:F,5,FALSE),"")</f>
        <v/>
      </c>
    </row>
    <row r="9404" spans="2:9" x14ac:dyDescent="0.2">
      <c r="B9404" s="14" t="str">
        <f>IF(Zapisy!B9397&lt;&gt;"",Zapisy!B9397,"")</f>
        <v/>
      </c>
      <c r="C9404" s="14" t="str">
        <f>IF(B9404&lt;&gt;"",VLOOKUP(B9404,JPK_KR!AP:AR,3,FALSE),"")</f>
        <v/>
      </c>
      <c r="D9404" s="32" t="str">
        <f>IF(B9404&lt;&gt;"",VLOOKUP(Zapisy!B9397,JPK_KR!AP:AV,7,FALSE),"")</f>
        <v/>
      </c>
      <c r="E9404" s="25" t="str">
        <f>IF(B9404&lt;&gt;"",VLOOKUP(B9404,Zapisy!B9397:D9405,3,FALSE),"")</f>
        <v/>
      </c>
      <c r="F9404" s="35" t="str">
        <f>IF(B9404&lt;&gt;"",VLOOKUP(B9404,Zapisy!B9397:C9405,2,FALSE),"")</f>
        <v/>
      </c>
      <c r="G9404" s="25" t="str">
        <f>IF(B9404&lt;&gt;"",VLOOKUP(B9404,Zapisy!B9397:G9397,6,FALSE),"")</f>
        <v/>
      </c>
      <c r="H9404" s="35" t="str">
        <f>IF(B9404&lt;&gt;"",VLOOKUP(B9404,Zapisy!B9397:F9407,5,FALSE),"")</f>
        <v/>
      </c>
      <c r="I9404" s="14" t="str">
        <f>IF(B9404&lt;&gt;"",VLOOKUP(B9404,Dziennik!B:F,5,FALSE),"")</f>
        <v/>
      </c>
    </row>
    <row r="9405" spans="2:9" x14ac:dyDescent="0.2">
      <c r="B9405" s="14" t="str">
        <f>IF(Zapisy!B9398&lt;&gt;"",Zapisy!B9398,"")</f>
        <v/>
      </c>
      <c r="C9405" s="14" t="str">
        <f>IF(B9405&lt;&gt;"",VLOOKUP(B9405,JPK_KR!AP:AR,3,FALSE),"")</f>
        <v/>
      </c>
      <c r="D9405" s="32" t="str">
        <f>IF(B9405&lt;&gt;"",VLOOKUP(Zapisy!B9398,JPK_KR!AP:AV,7,FALSE),"")</f>
        <v/>
      </c>
      <c r="E9405" s="25" t="str">
        <f>IF(B9405&lt;&gt;"",VLOOKUP(B9405,Zapisy!B9398:D9406,3,FALSE),"")</f>
        <v/>
      </c>
      <c r="F9405" s="35" t="str">
        <f>IF(B9405&lt;&gt;"",VLOOKUP(B9405,Zapisy!B9398:C9406,2,FALSE),"")</f>
        <v/>
      </c>
      <c r="G9405" s="25" t="str">
        <f>IF(B9405&lt;&gt;"",VLOOKUP(B9405,Zapisy!B9398:G9398,6,FALSE),"")</f>
        <v/>
      </c>
      <c r="H9405" s="35" t="str">
        <f>IF(B9405&lt;&gt;"",VLOOKUP(B9405,Zapisy!B9398:F9408,5,FALSE),"")</f>
        <v/>
      </c>
      <c r="I9405" s="14" t="str">
        <f>IF(B9405&lt;&gt;"",VLOOKUP(B9405,Dziennik!B:F,5,FALSE),"")</f>
        <v/>
      </c>
    </row>
    <row r="9406" spans="2:9" x14ac:dyDescent="0.2">
      <c r="B9406" s="14" t="str">
        <f>IF(Zapisy!B9399&lt;&gt;"",Zapisy!B9399,"")</f>
        <v/>
      </c>
      <c r="C9406" s="14" t="str">
        <f>IF(B9406&lt;&gt;"",VLOOKUP(B9406,JPK_KR!AP:AR,3,FALSE),"")</f>
        <v/>
      </c>
      <c r="D9406" s="32" t="str">
        <f>IF(B9406&lt;&gt;"",VLOOKUP(Zapisy!B9399,JPK_KR!AP:AV,7,FALSE),"")</f>
        <v/>
      </c>
      <c r="E9406" s="25" t="str">
        <f>IF(B9406&lt;&gt;"",VLOOKUP(B9406,Zapisy!B9399:D9407,3,FALSE),"")</f>
        <v/>
      </c>
      <c r="F9406" s="35" t="str">
        <f>IF(B9406&lt;&gt;"",VLOOKUP(B9406,Zapisy!B9399:C9407,2,FALSE),"")</f>
        <v/>
      </c>
      <c r="G9406" s="25" t="str">
        <f>IF(B9406&lt;&gt;"",VLOOKUP(B9406,Zapisy!B9399:G9399,6,FALSE),"")</f>
        <v/>
      </c>
      <c r="H9406" s="35" t="str">
        <f>IF(B9406&lt;&gt;"",VLOOKUP(B9406,Zapisy!B9399:F9409,5,FALSE),"")</f>
        <v/>
      </c>
      <c r="I9406" s="14" t="str">
        <f>IF(B9406&lt;&gt;"",VLOOKUP(B9406,Dziennik!B:F,5,FALSE),"")</f>
        <v/>
      </c>
    </row>
    <row r="9407" spans="2:9" x14ac:dyDescent="0.2">
      <c r="B9407" s="14" t="str">
        <f>IF(Zapisy!B9400&lt;&gt;"",Zapisy!B9400,"")</f>
        <v/>
      </c>
      <c r="C9407" s="14" t="str">
        <f>IF(B9407&lt;&gt;"",VLOOKUP(B9407,JPK_KR!AP:AR,3,FALSE),"")</f>
        <v/>
      </c>
      <c r="D9407" s="32" t="str">
        <f>IF(B9407&lt;&gt;"",VLOOKUP(Zapisy!B9400,JPK_KR!AP:AV,7,FALSE),"")</f>
        <v/>
      </c>
      <c r="E9407" s="25" t="str">
        <f>IF(B9407&lt;&gt;"",VLOOKUP(B9407,Zapisy!B9400:D9408,3,FALSE),"")</f>
        <v/>
      </c>
      <c r="F9407" s="35" t="str">
        <f>IF(B9407&lt;&gt;"",VLOOKUP(B9407,Zapisy!B9400:C9408,2,FALSE),"")</f>
        <v/>
      </c>
      <c r="G9407" s="25" t="str">
        <f>IF(B9407&lt;&gt;"",VLOOKUP(B9407,Zapisy!B9400:G9400,6,FALSE),"")</f>
        <v/>
      </c>
      <c r="H9407" s="35" t="str">
        <f>IF(B9407&lt;&gt;"",VLOOKUP(B9407,Zapisy!B9400:F9410,5,FALSE),"")</f>
        <v/>
      </c>
      <c r="I9407" s="14" t="str">
        <f>IF(B9407&lt;&gt;"",VLOOKUP(B9407,Dziennik!B:F,5,FALSE),"")</f>
        <v/>
      </c>
    </row>
    <row r="9408" spans="2:9" x14ac:dyDescent="0.2">
      <c r="B9408" s="14" t="str">
        <f>IF(Zapisy!B9401&lt;&gt;"",Zapisy!B9401,"")</f>
        <v/>
      </c>
      <c r="C9408" s="14" t="str">
        <f>IF(B9408&lt;&gt;"",VLOOKUP(B9408,JPK_KR!AP:AR,3,FALSE),"")</f>
        <v/>
      </c>
      <c r="D9408" s="32" t="str">
        <f>IF(B9408&lt;&gt;"",VLOOKUP(Zapisy!B9401,JPK_KR!AP:AV,7,FALSE),"")</f>
        <v/>
      </c>
      <c r="E9408" s="25" t="str">
        <f>IF(B9408&lt;&gt;"",VLOOKUP(B9408,Zapisy!B9401:D9409,3,FALSE),"")</f>
        <v/>
      </c>
      <c r="F9408" s="35" t="str">
        <f>IF(B9408&lt;&gt;"",VLOOKUP(B9408,Zapisy!B9401:C9409,2,FALSE),"")</f>
        <v/>
      </c>
      <c r="G9408" s="25" t="str">
        <f>IF(B9408&lt;&gt;"",VLOOKUP(B9408,Zapisy!B9401:G9401,6,FALSE),"")</f>
        <v/>
      </c>
      <c r="H9408" s="35" t="str">
        <f>IF(B9408&lt;&gt;"",VLOOKUP(B9408,Zapisy!B9401:F9411,5,FALSE),"")</f>
        <v/>
      </c>
      <c r="I9408" s="14" t="str">
        <f>IF(B9408&lt;&gt;"",VLOOKUP(B9408,Dziennik!B:F,5,FALSE),"")</f>
        <v/>
      </c>
    </row>
    <row r="9409" spans="2:9" x14ac:dyDescent="0.2">
      <c r="B9409" s="14" t="str">
        <f>IF(Zapisy!B9402&lt;&gt;"",Zapisy!B9402,"")</f>
        <v/>
      </c>
      <c r="C9409" s="14" t="str">
        <f>IF(B9409&lt;&gt;"",VLOOKUP(B9409,JPK_KR!AP:AR,3,FALSE),"")</f>
        <v/>
      </c>
      <c r="D9409" s="32" t="str">
        <f>IF(B9409&lt;&gt;"",VLOOKUP(Zapisy!B9402,JPK_KR!AP:AV,7,FALSE),"")</f>
        <v/>
      </c>
      <c r="E9409" s="25" t="str">
        <f>IF(B9409&lt;&gt;"",VLOOKUP(B9409,Zapisy!B9402:D9410,3,FALSE),"")</f>
        <v/>
      </c>
      <c r="F9409" s="35" t="str">
        <f>IF(B9409&lt;&gt;"",VLOOKUP(B9409,Zapisy!B9402:C9410,2,FALSE),"")</f>
        <v/>
      </c>
      <c r="G9409" s="25" t="str">
        <f>IF(B9409&lt;&gt;"",VLOOKUP(B9409,Zapisy!B9402:G9402,6,FALSE),"")</f>
        <v/>
      </c>
      <c r="H9409" s="35" t="str">
        <f>IF(B9409&lt;&gt;"",VLOOKUP(B9409,Zapisy!B9402:F9412,5,FALSE),"")</f>
        <v/>
      </c>
      <c r="I9409" s="14" t="str">
        <f>IF(B9409&lt;&gt;"",VLOOKUP(B9409,Dziennik!B:F,5,FALSE),"")</f>
        <v/>
      </c>
    </row>
    <row r="9410" spans="2:9" x14ac:dyDescent="0.2">
      <c r="B9410" s="14" t="str">
        <f>IF(Zapisy!B9403&lt;&gt;"",Zapisy!B9403,"")</f>
        <v/>
      </c>
      <c r="C9410" s="14" t="str">
        <f>IF(B9410&lt;&gt;"",VLOOKUP(B9410,JPK_KR!AP:AR,3,FALSE),"")</f>
        <v/>
      </c>
      <c r="D9410" s="32" t="str">
        <f>IF(B9410&lt;&gt;"",VLOOKUP(Zapisy!B9403,JPK_KR!AP:AV,7,FALSE),"")</f>
        <v/>
      </c>
      <c r="E9410" s="25" t="str">
        <f>IF(B9410&lt;&gt;"",VLOOKUP(B9410,Zapisy!B9403:D9411,3,FALSE),"")</f>
        <v/>
      </c>
      <c r="F9410" s="35" t="str">
        <f>IF(B9410&lt;&gt;"",VLOOKUP(B9410,Zapisy!B9403:C9411,2,FALSE),"")</f>
        <v/>
      </c>
      <c r="G9410" s="25" t="str">
        <f>IF(B9410&lt;&gt;"",VLOOKUP(B9410,Zapisy!B9403:G9403,6,FALSE),"")</f>
        <v/>
      </c>
      <c r="H9410" s="35" t="str">
        <f>IF(B9410&lt;&gt;"",VLOOKUP(B9410,Zapisy!B9403:F9413,5,FALSE),"")</f>
        <v/>
      </c>
      <c r="I9410" s="14" t="str">
        <f>IF(B9410&lt;&gt;"",VLOOKUP(B9410,Dziennik!B:F,5,FALSE),"")</f>
        <v/>
      </c>
    </row>
    <row r="9411" spans="2:9" x14ac:dyDescent="0.2">
      <c r="B9411" s="14" t="str">
        <f>IF(Zapisy!B9404&lt;&gt;"",Zapisy!B9404,"")</f>
        <v/>
      </c>
      <c r="C9411" s="14" t="str">
        <f>IF(B9411&lt;&gt;"",VLOOKUP(B9411,JPK_KR!AP:AR,3,FALSE),"")</f>
        <v/>
      </c>
      <c r="D9411" s="32" t="str">
        <f>IF(B9411&lt;&gt;"",VLOOKUP(Zapisy!B9404,JPK_KR!AP:AV,7,FALSE),"")</f>
        <v/>
      </c>
      <c r="E9411" s="25" t="str">
        <f>IF(B9411&lt;&gt;"",VLOOKUP(B9411,Zapisy!B9404:D9412,3,FALSE),"")</f>
        <v/>
      </c>
      <c r="F9411" s="35" t="str">
        <f>IF(B9411&lt;&gt;"",VLOOKUP(B9411,Zapisy!B9404:C9412,2,FALSE),"")</f>
        <v/>
      </c>
      <c r="G9411" s="25" t="str">
        <f>IF(B9411&lt;&gt;"",VLOOKUP(B9411,Zapisy!B9404:G9404,6,FALSE),"")</f>
        <v/>
      </c>
      <c r="H9411" s="35" t="str">
        <f>IF(B9411&lt;&gt;"",VLOOKUP(B9411,Zapisy!B9404:F9414,5,FALSE),"")</f>
        <v/>
      </c>
      <c r="I9411" s="14" t="str">
        <f>IF(B9411&lt;&gt;"",VLOOKUP(B9411,Dziennik!B:F,5,FALSE),"")</f>
        <v/>
      </c>
    </row>
    <row r="9412" spans="2:9" x14ac:dyDescent="0.2">
      <c r="B9412" s="14" t="str">
        <f>IF(Zapisy!B9405&lt;&gt;"",Zapisy!B9405,"")</f>
        <v/>
      </c>
      <c r="C9412" s="14" t="str">
        <f>IF(B9412&lt;&gt;"",VLOOKUP(B9412,JPK_KR!AP:AR,3,FALSE),"")</f>
        <v/>
      </c>
      <c r="D9412" s="32" t="str">
        <f>IF(B9412&lt;&gt;"",VLOOKUP(Zapisy!B9405,JPK_KR!AP:AV,7,FALSE),"")</f>
        <v/>
      </c>
      <c r="E9412" s="25" t="str">
        <f>IF(B9412&lt;&gt;"",VLOOKUP(B9412,Zapisy!B9405:D9413,3,FALSE),"")</f>
        <v/>
      </c>
      <c r="F9412" s="35" t="str">
        <f>IF(B9412&lt;&gt;"",VLOOKUP(B9412,Zapisy!B9405:C9413,2,FALSE),"")</f>
        <v/>
      </c>
      <c r="G9412" s="25" t="str">
        <f>IF(B9412&lt;&gt;"",VLOOKUP(B9412,Zapisy!B9405:G9405,6,FALSE),"")</f>
        <v/>
      </c>
      <c r="H9412" s="35" t="str">
        <f>IF(B9412&lt;&gt;"",VLOOKUP(B9412,Zapisy!B9405:F9415,5,FALSE),"")</f>
        <v/>
      </c>
      <c r="I9412" s="14" t="str">
        <f>IF(B9412&lt;&gt;"",VLOOKUP(B9412,Dziennik!B:F,5,FALSE),"")</f>
        <v/>
      </c>
    </row>
    <row r="9413" spans="2:9" x14ac:dyDescent="0.2">
      <c r="B9413" s="14" t="str">
        <f>IF(Zapisy!B9406&lt;&gt;"",Zapisy!B9406,"")</f>
        <v/>
      </c>
      <c r="C9413" s="14" t="str">
        <f>IF(B9413&lt;&gt;"",VLOOKUP(B9413,JPK_KR!AP:AR,3,FALSE),"")</f>
        <v/>
      </c>
      <c r="D9413" s="32" t="str">
        <f>IF(B9413&lt;&gt;"",VLOOKUP(Zapisy!B9406,JPK_KR!AP:AV,7,FALSE),"")</f>
        <v/>
      </c>
      <c r="E9413" s="25" t="str">
        <f>IF(B9413&lt;&gt;"",VLOOKUP(B9413,Zapisy!B9406:D9414,3,FALSE),"")</f>
        <v/>
      </c>
      <c r="F9413" s="35" t="str">
        <f>IF(B9413&lt;&gt;"",VLOOKUP(B9413,Zapisy!B9406:C9414,2,FALSE),"")</f>
        <v/>
      </c>
      <c r="G9413" s="25" t="str">
        <f>IF(B9413&lt;&gt;"",VLOOKUP(B9413,Zapisy!B9406:G9406,6,FALSE),"")</f>
        <v/>
      </c>
      <c r="H9413" s="35" t="str">
        <f>IF(B9413&lt;&gt;"",VLOOKUP(B9413,Zapisy!B9406:F9416,5,FALSE),"")</f>
        <v/>
      </c>
      <c r="I9413" s="14" t="str">
        <f>IF(B9413&lt;&gt;"",VLOOKUP(B9413,Dziennik!B:F,5,FALSE),"")</f>
        <v/>
      </c>
    </row>
    <row r="9414" spans="2:9" x14ac:dyDescent="0.2">
      <c r="B9414" s="14" t="str">
        <f>IF(Zapisy!B9407&lt;&gt;"",Zapisy!B9407,"")</f>
        <v/>
      </c>
      <c r="C9414" s="14" t="str">
        <f>IF(B9414&lt;&gt;"",VLOOKUP(B9414,JPK_KR!AP:AR,3,FALSE),"")</f>
        <v/>
      </c>
      <c r="D9414" s="32" t="str">
        <f>IF(B9414&lt;&gt;"",VLOOKUP(Zapisy!B9407,JPK_KR!AP:AV,7,FALSE),"")</f>
        <v/>
      </c>
      <c r="E9414" s="25" t="str">
        <f>IF(B9414&lt;&gt;"",VLOOKUP(B9414,Zapisy!B9407:D9415,3,FALSE),"")</f>
        <v/>
      </c>
      <c r="F9414" s="35" t="str">
        <f>IF(B9414&lt;&gt;"",VLOOKUP(B9414,Zapisy!B9407:C9415,2,FALSE),"")</f>
        <v/>
      </c>
      <c r="G9414" s="25" t="str">
        <f>IF(B9414&lt;&gt;"",VLOOKUP(B9414,Zapisy!B9407:G9407,6,FALSE),"")</f>
        <v/>
      </c>
      <c r="H9414" s="35" t="str">
        <f>IF(B9414&lt;&gt;"",VLOOKUP(B9414,Zapisy!B9407:F9417,5,FALSE),"")</f>
        <v/>
      </c>
      <c r="I9414" s="14" t="str">
        <f>IF(B9414&lt;&gt;"",VLOOKUP(B9414,Dziennik!B:F,5,FALSE),"")</f>
        <v/>
      </c>
    </row>
    <row r="9415" spans="2:9" x14ac:dyDescent="0.2">
      <c r="B9415" s="14" t="str">
        <f>IF(Zapisy!B9408&lt;&gt;"",Zapisy!B9408,"")</f>
        <v/>
      </c>
      <c r="C9415" s="14" t="str">
        <f>IF(B9415&lt;&gt;"",VLOOKUP(B9415,JPK_KR!AP:AR,3,FALSE),"")</f>
        <v/>
      </c>
      <c r="D9415" s="32" t="str">
        <f>IF(B9415&lt;&gt;"",VLOOKUP(Zapisy!B9408,JPK_KR!AP:AV,7,FALSE),"")</f>
        <v/>
      </c>
      <c r="E9415" s="25" t="str">
        <f>IF(B9415&lt;&gt;"",VLOOKUP(B9415,Zapisy!B9408:D9416,3,FALSE),"")</f>
        <v/>
      </c>
      <c r="F9415" s="35" t="str">
        <f>IF(B9415&lt;&gt;"",VLOOKUP(B9415,Zapisy!B9408:C9416,2,FALSE),"")</f>
        <v/>
      </c>
      <c r="G9415" s="25" t="str">
        <f>IF(B9415&lt;&gt;"",VLOOKUP(B9415,Zapisy!B9408:G9408,6,FALSE),"")</f>
        <v/>
      </c>
      <c r="H9415" s="35" t="str">
        <f>IF(B9415&lt;&gt;"",VLOOKUP(B9415,Zapisy!B9408:F9418,5,FALSE),"")</f>
        <v/>
      </c>
      <c r="I9415" s="14" t="str">
        <f>IF(B9415&lt;&gt;"",VLOOKUP(B9415,Dziennik!B:F,5,FALSE),"")</f>
        <v/>
      </c>
    </row>
    <row r="9416" spans="2:9" x14ac:dyDescent="0.2">
      <c r="B9416" s="14" t="str">
        <f>IF(Zapisy!B9409&lt;&gt;"",Zapisy!B9409,"")</f>
        <v/>
      </c>
      <c r="C9416" s="14" t="str">
        <f>IF(B9416&lt;&gt;"",VLOOKUP(B9416,JPK_KR!AP:AR,3,FALSE),"")</f>
        <v/>
      </c>
      <c r="D9416" s="32" t="str">
        <f>IF(B9416&lt;&gt;"",VLOOKUP(Zapisy!B9409,JPK_KR!AP:AV,7,FALSE),"")</f>
        <v/>
      </c>
      <c r="E9416" s="25" t="str">
        <f>IF(B9416&lt;&gt;"",VLOOKUP(B9416,Zapisy!B9409:D9417,3,FALSE),"")</f>
        <v/>
      </c>
      <c r="F9416" s="35" t="str">
        <f>IF(B9416&lt;&gt;"",VLOOKUP(B9416,Zapisy!B9409:C9417,2,FALSE),"")</f>
        <v/>
      </c>
      <c r="G9416" s="25" t="str">
        <f>IF(B9416&lt;&gt;"",VLOOKUP(B9416,Zapisy!B9409:G9409,6,FALSE),"")</f>
        <v/>
      </c>
      <c r="H9416" s="35" t="str">
        <f>IF(B9416&lt;&gt;"",VLOOKUP(B9416,Zapisy!B9409:F9419,5,FALSE),"")</f>
        <v/>
      </c>
      <c r="I9416" s="14" t="str">
        <f>IF(B9416&lt;&gt;"",VLOOKUP(B9416,Dziennik!B:F,5,FALSE),"")</f>
        <v/>
      </c>
    </row>
    <row r="9417" spans="2:9" x14ac:dyDescent="0.2">
      <c r="B9417" s="14" t="str">
        <f>IF(Zapisy!B9410&lt;&gt;"",Zapisy!B9410,"")</f>
        <v/>
      </c>
      <c r="C9417" s="14" t="str">
        <f>IF(B9417&lt;&gt;"",VLOOKUP(B9417,JPK_KR!AP:AR,3,FALSE),"")</f>
        <v/>
      </c>
      <c r="D9417" s="32" t="str">
        <f>IF(B9417&lt;&gt;"",VLOOKUP(Zapisy!B9410,JPK_KR!AP:AV,7,FALSE),"")</f>
        <v/>
      </c>
      <c r="E9417" s="25" t="str">
        <f>IF(B9417&lt;&gt;"",VLOOKUP(B9417,Zapisy!B9410:D9418,3,FALSE),"")</f>
        <v/>
      </c>
      <c r="F9417" s="35" t="str">
        <f>IF(B9417&lt;&gt;"",VLOOKUP(B9417,Zapisy!B9410:C9418,2,FALSE),"")</f>
        <v/>
      </c>
      <c r="G9417" s="25" t="str">
        <f>IF(B9417&lt;&gt;"",VLOOKUP(B9417,Zapisy!B9410:G9410,6,FALSE),"")</f>
        <v/>
      </c>
      <c r="H9417" s="35" t="str">
        <f>IF(B9417&lt;&gt;"",VLOOKUP(B9417,Zapisy!B9410:F9420,5,FALSE),"")</f>
        <v/>
      </c>
      <c r="I9417" s="14" t="str">
        <f>IF(B9417&lt;&gt;"",VLOOKUP(B9417,Dziennik!B:F,5,FALSE),"")</f>
        <v/>
      </c>
    </row>
    <row r="9418" spans="2:9" x14ac:dyDescent="0.2">
      <c r="B9418" s="14" t="str">
        <f>IF(Zapisy!B9411&lt;&gt;"",Zapisy!B9411,"")</f>
        <v/>
      </c>
      <c r="C9418" s="14" t="str">
        <f>IF(B9418&lt;&gt;"",VLOOKUP(B9418,JPK_KR!AP:AR,3,FALSE),"")</f>
        <v/>
      </c>
      <c r="D9418" s="32" t="str">
        <f>IF(B9418&lt;&gt;"",VLOOKUP(Zapisy!B9411,JPK_KR!AP:AV,7,FALSE),"")</f>
        <v/>
      </c>
      <c r="E9418" s="25" t="str">
        <f>IF(B9418&lt;&gt;"",VLOOKUP(B9418,Zapisy!B9411:D9419,3,FALSE),"")</f>
        <v/>
      </c>
      <c r="F9418" s="35" t="str">
        <f>IF(B9418&lt;&gt;"",VLOOKUP(B9418,Zapisy!B9411:C9419,2,FALSE),"")</f>
        <v/>
      </c>
      <c r="G9418" s="25" t="str">
        <f>IF(B9418&lt;&gt;"",VLOOKUP(B9418,Zapisy!B9411:G9411,6,FALSE),"")</f>
        <v/>
      </c>
      <c r="H9418" s="35" t="str">
        <f>IF(B9418&lt;&gt;"",VLOOKUP(B9418,Zapisy!B9411:F9421,5,FALSE),"")</f>
        <v/>
      </c>
      <c r="I9418" s="14" t="str">
        <f>IF(B9418&lt;&gt;"",VLOOKUP(B9418,Dziennik!B:F,5,FALSE),"")</f>
        <v/>
      </c>
    </row>
    <row r="9419" spans="2:9" x14ac:dyDescent="0.2">
      <c r="B9419" s="14" t="str">
        <f>IF(Zapisy!B9412&lt;&gt;"",Zapisy!B9412,"")</f>
        <v/>
      </c>
      <c r="C9419" s="14" t="str">
        <f>IF(B9419&lt;&gt;"",VLOOKUP(B9419,JPK_KR!AP:AR,3,FALSE),"")</f>
        <v/>
      </c>
      <c r="D9419" s="32" t="str">
        <f>IF(B9419&lt;&gt;"",VLOOKUP(Zapisy!B9412,JPK_KR!AP:AV,7,FALSE),"")</f>
        <v/>
      </c>
      <c r="E9419" s="25" t="str">
        <f>IF(B9419&lt;&gt;"",VLOOKUP(B9419,Zapisy!B9412:D9420,3,FALSE),"")</f>
        <v/>
      </c>
      <c r="F9419" s="35" t="str">
        <f>IF(B9419&lt;&gt;"",VLOOKUP(B9419,Zapisy!B9412:C9420,2,FALSE),"")</f>
        <v/>
      </c>
      <c r="G9419" s="25" t="str">
        <f>IF(B9419&lt;&gt;"",VLOOKUP(B9419,Zapisy!B9412:G9412,6,FALSE),"")</f>
        <v/>
      </c>
      <c r="H9419" s="35" t="str">
        <f>IF(B9419&lt;&gt;"",VLOOKUP(B9419,Zapisy!B9412:F9422,5,FALSE),"")</f>
        <v/>
      </c>
      <c r="I9419" s="14" t="str">
        <f>IF(B9419&lt;&gt;"",VLOOKUP(B9419,Dziennik!B:F,5,FALSE),"")</f>
        <v/>
      </c>
    </row>
    <row r="9420" spans="2:9" x14ac:dyDescent="0.2">
      <c r="B9420" s="14" t="str">
        <f>IF(Zapisy!B9413&lt;&gt;"",Zapisy!B9413,"")</f>
        <v/>
      </c>
      <c r="C9420" s="14" t="str">
        <f>IF(B9420&lt;&gt;"",VLOOKUP(B9420,JPK_KR!AP:AR,3,FALSE),"")</f>
        <v/>
      </c>
      <c r="D9420" s="32" t="str">
        <f>IF(B9420&lt;&gt;"",VLOOKUP(Zapisy!B9413,JPK_KR!AP:AV,7,FALSE),"")</f>
        <v/>
      </c>
      <c r="E9420" s="25" t="str">
        <f>IF(B9420&lt;&gt;"",VLOOKUP(B9420,Zapisy!B9413:D9421,3,FALSE),"")</f>
        <v/>
      </c>
      <c r="F9420" s="35" t="str">
        <f>IF(B9420&lt;&gt;"",VLOOKUP(B9420,Zapisy!B9413:C9421,2,FALSE),"")</f>
        <v/>
      </c>
      <c r="G9420" s="25" t="str">
        <f>IF(B9420&lt;&gt;"",VLOOKUP(B9420,Zapisy!B9413:G9413,6,FALSE),"")</f>
        <v/>
      </c>
      <c r="H9420" s="35" t="str">
        <f>IF(B9420&lt;&gt;"",VLOOKUP(B9420,Zapisy!B9413:F9423,5,FALSE),"")</f>
        <v/>
      </c>
      <c r="I9420" s="14" t="str">
        <f>IF(B9420&lt;&gt;"",VLOOKUP(B9420,Dziennik!B:F,5,FALSE),"")</f>
        <v/>
      </c>
    </row>
    <row r="9421" spans="2:9" x14ac:dyDescent="0.2">
      <c r="B9421" s="14" t="str">
        <f>IF(Zapisy!B9414&lt;&gt;"",Zapisy!B9414,"")</f>
        <v/>
      </c>
      <c r="C9421" s="14" t="str">
        <f>IF(B9421&lt;&gt;"",VLOOKUP(B9421,JPK_KR!AP:AR,3,FALSE),"")</f>
        <v/>
      </c>
      <c r="D9421" s="32" t="str">
        <f>IF(B9421&lt;&gt;"",VLOOKUP(Zapisy!B9414,JPK_KR!AP:AV,7,FALSE),"")</f>
        <v/>
      </c>
      <c r="E9421" s="25" t="str">
        <f>IF(B9421&lt;&gt;"",VLOOKUP(B9421,Zapisy!B9414:D9422,3,FALSE),"")</f>
        <v/>
      </c>
      <c r="F9421" s="35" t="str">
        <f>IF(B9421&lt;&gt;"",VLOOKUP(B9421,Zapisy!B9414:C9422,2,FALSE),"")</f>
        <v/>
      </c>
      <c r="G9421" s="25" t="str">
        <f>IF(B9421&lt;&gt;"",VLOOKUP(B9421,Zapisy!B9414:G9414,6,FALSE),"")</f>
        <v/>
      </c>
      <c r="H9421" s="35" t="str">
        <f>IF(B9421&lt;&gt;"",VLOOKUP(B9421,Zapisy!B9414:F9424,5,FALSE),"")</f>
        <v/>
      </c>
      <c r="I9421" s="14" t="str">
        <f>IF(B9421&lt;&gt;"",VLOOKUP(B9421,Dziennik!B:F,5,FALSE),"")</f>
        <v/>
      </c>
    </row>
    <row r="9422" spans="2:9" x14ac:dyDescent="0.2">
      <c r="B9422" s="14" t="str">
        <f>IF(Zapisy!B9415&lt;&gt;"",Zapisy!B9415,"")</f>
        <v/>
      </c>
      <c r="C9422" s="14" t="str">
        <f>IF(B9422&lt;&gt;"",VLOOKUP(B9422,JPK_KR!AP:AR,3,FALSE),"")</f>
        <v/>
      </c>
      <c r="D9422" s="32" t="str">
        <f>IF(B9422&lt;&gt;"",VLOOKUP(Zapisy!B9415,JPK_KR!AP:AV,7,FALSE),"")</f>
        <v/>
      </c>
      <c r="E9422" s="25" t="str">
        <f>IF(B9422&lt;&gt;"",VLOOKUP(B9422,Zapisy!B9415:D9423,3,FALSE),"")</f>
        <v/>
      </c>
      <c r="F9422" s="35" t="str">
        <f>IF(B9422&lt;&gt;"",VLOOKUP(B9422,Zapisy!B9415:C9423,2,FALSE),"")</f>
        <v/>
      </c>
      <c r="G9422" s="25" t="str">
        <f>IF(B9422&lt;&gt;"",VLOOKUP(B9422,Zapisy!B9415:G9415,6,FALSE),"")</f>
        <v/>
      </c>
      <c r="H9422" s="35" t="str">
        <f>IF(B9422&lt;&gt;"",VLOOKUP(B9422,Zapisy!B9415:F9425,5,FALSE),"")</f>
        <v/>
      </c>
      <c r="I9422" s="14" t="str">
        <f>IF(B9422&lt;&gt;"",VLOOKUP(B9422,Dziennik!B:F,5,FALSE),"")</f>
        <v/>
      </c>
    </row>
    <row r="9423" spans="2:9" x14ac:dyDescent="0.2">
      <c r="B9423" s="14" t="str">
        <f>IF(Zapisy!B9416&lt;&gt;"",Zapisy!B9416,"")</f>
        <v/>
      </c>
      <c r="C9423" s="14" t="str">
        <f>IF(B9423&lt;&gt;"",VLOOKUP(B9423,JPK_KR!AP:AR,3,FALSE),"")</f>
        <v/>
      </c>
      <c r="D9423" s="32" t="str">
        <f>IF(B9423&lt;&gt;"",VLOOKUP(Zapisy!B9416,JPK_KR!AP:AV,7,FALSE),"")</f>
        <v/>
      </c>
      <c r="E9423" s="25" t="str">
        <f>IF(B9423&lt;&gt;"",VLOOKUP(B9423,Zapisy!B9416:D9424,3,FALSE),"")</f>
        <v/>
      </c>
      <c r="F9423" s="35" t="str">
        <f>IF(B9423&lt;&gt;"",VLOOKUP(B9423,Zapisy!B9416:C9424,2,FALSE),"")</f>
        <v/>
      </c>
      <c r="G9423" s="25" t="str">
        <f>IF(B9423&lt;&gt;"",VLOOKUP(B9423,Zapisy!B9416:G9416,6,FALSE),"")</f>
        <v/>
      </c>
      <c r="H9423" s="35" t="str">
        <f>IF(B9423&lt;&gt;"",VLOOKUP(B9423,Zapisy!B9416:F9426,5,FALSE),"")</f>
        <v/>
      </c>
      <c r="I9423" s="14" t="str">
        <f>IF(B9423&lt;&gt;"",VLOOKUP(B9423,Dziennik!B:F,5,FALSE),"")</f>
        <v/>
      </c>
    </row>
    <row r="9424" spans="2:9" x14ac:dyDescent="0.2">
      <c r="B9424" s="14" t="str">
        <f>IF(Zapisy!B9417&lt;&gt;"",Zapisy!B9417,"")</f>
        <v/>
      </c>
      <c r="C9424" s="14" t="str">
        <f>IF(B9424&lt;&gt;"",VLOOKUP(B9424,JPK_KR!AP:AR,3,FALSE),"")</f>
        <v/>
      </c>
      <c r="D9424" s="32" t="str">
        <f>IF(B9424&lt;&gt;"",VLOOKUP(Zapisy!B9417,JPK_KR!AP:AV,7,FALSE),"")</f>
        <v/>
      </c>
      <c r="E9424" s="25" t="str">
        <f>IF(B9424&lt;&gt;"",VLOOKUP(B9424,Zapisy!B9417:D9425,3,FALSE),"")</f>
        <v/>
      </c>
      <c r="F9424" s="35" t="str">
        <f>IF(B9424&lt;&gt;"",VLOOKUP(B9424,Zapisy!B9417:C9425,2,FALSE),"")</f>
        <v/>
      </c>
      <c r="G9424" s="25" t="str">
        <f>IF(B9424&lt;&gt;"",VLOOKUP(B9424,Zapisy!B9417:G9417,6,FALSE),"")</f>
        <v/>
      </c>
      <c r="H9424" s="35" t="str">
        <f>IF(B9424&lt;&gt;"",VLOOKUP(B9424,Zapisy!B9417:F9427,5,FALSE),"")</f>
        <v/>
      </c>
      <c r="I9424" s="14" t="str">
        <f>IF(B9424&lt;&gt;"",VLOOKUP(B9424,Dziennik!B:F,5,FALSE),"")</f>
        <v/>
      </c>
    </row>
    <row r="9425" spans="2:9" x14ac:dyDescent="0.2">
      <c r="B9425" s="14" t="str">
        <f>IF(Zapisy!B9418&lt;&gt;"",Zapisy!B9418,"")</f>
        <v/>
      </c>
      <c r="C9425" s="14" t="str">
        <f>IF(B9425&lt;&gt;"",VLOOKUP(B9425,JPK_KR!AP:AR,3,FALSE),"")</f>
        <v/>
      </c>
      <c r="D9425" s="32" t="str">
        <f>IF(B9425&lt;&gt;"",VLOOKUP(Zapisy!B9418,JPK_KR!AP:AV,7,FALSE),"")</f>
        <v/>
      </c>
      <c r="E9425" s="25" t="str">
        <f>IF(B9425&lt;&gt;"",VLOOKUP(B9425,Zapisy!B9418:D9426,3,FALSE),"")</f>
        <v/>
      </c>
      <c r="F9425" s="35" t="str">
        <f>IF(B9425&lt;&gt;"",VLOOKUP(B9425,Zapisy!B9418:C9426,2,FALSE),"")</f>
        <v/>
      </c>
      <c r="G9425" s="25" t="str">
        <f>IF(B9425&lt;&gt;"",VLOOKUP(B9425,Zapisy!B9418:G9418,6,FALSE),"")</f>
        <v/>
      </c>
      <c r="H9425" s="35" t="str">
        <f>IF(B9425&lt;&gt;"",VLOOKUP(B9425,Zapisy!B9418:F9428,5,FALSE),"")</f>
        <v/>
      </c>
      <c r="I9425" s="14" t="str">
        <f>IF(B9425&lt;&gt;"",VLOOKUP(B9425,Dziennik!B:F,5,FALSE),"")</f>
        <v/>
      </c>
    </row>
    <row r="9426" spans="2:9" x14ac:dyDescent="0.2">
      <c r="B9426" s="14" t="str">
        <f>IF(Zapisy!B9419&lt;&gt;"",Zapisy!B9419,"")</f>
        <v/>
      </c>
      <c r="C9426" s="14" t="str">
        <f>IF(B9426&lt;&gt;"",VLOOKUP(B9426,JPK_KR!AP:AR,3,FALSE),"")</f>
        <v/>
      </c>
      <c r="D9426" s="32" t="str">
        <f>IF(B9426&lt;&gt;"",VLOOKUP(Zapisy!B9419,JPK_KR!AP:AV,7,FALSE),"")</f>
        <v/>
      </c>
      <c r="E9426" s="25" t="str">
        <f>IF(B9426&lt;&gt;"",VLOOKUP(B9426,Zapisy!B9419:D9427,3,FALSE),"")</f>
        <v/>
      </c>
      <c r="F9426" s="35" t="str">
        <f>IF(B9426&lt;&gt;"",VLOOKUP(B9426,Zapisy!B9419:C9427,2,FALSE),"")</f>
        <v/>
      </c>
      <c r="G9426" s="25" t="str">
        <f>IF(B9426&lt;&gt;"",VLOOKUP(B9426,Zapisy!B9419:G9419,6,FALSE),"")</f>
        <v/>
      </c>
      <c r="H9426" s="35" t="str">
        <f>IF(B9426&lt;&gt;"",VLOOKUP(B9426,Zapisy!B9419:F9429,5,FALSE),"")</f>
        <v/>
      </c>
      <c r="I9426" s="14" t="str">
        <f>IF(B9426&lt;&gt;"",VLOOKUP(B9426,Dziennik!B:F,5,FALSE),"")</f>
        <v/>
      </c>
    </row>
    <row r="9427" spans="2:9" x14ac:dyDescent="0.2">
      <c r="B9427" s="14" t="str">
        <f>IF(Zapisy!B9420&lt;&gt;"",Zapisy!B9420,"")</f>
        <v/>
      </c>
      <c r="C9427" s="14" t="str">
        <f>IF(B9427&lt;&gt;"",VLOOKUP(B9427,JPK_KR!AP:AR,3,FALSE),"")</f>
        <v/>
      </c>
      <c r="D9427" s="32" t="str">
        <f>IF(B9427&lt;&gt;"",VLOOKUP(Zapisy!B9420,JPK_KR!AP:AV,7,FALSE),"")</f>
        <v/>
      </c>
      <c r="E9427" s="25" t="str">
        <f>IF(B9427&lt;&gt;"",VLOOKUP(B9427,Zapisy!B9420:D9428,3,FALSE),"")</f>
        <v/>
      </c>
      <c r="F9427" s="35" t="str">
        <f>IF(B9427&lt;&gt;"",VLOOKUP(B9427,Zapisy!B9420:C9428,2,FALSE),"")</f>
        <v/>
      </c>
      <c r="G9427" s="25" t="str">
        <f>IF(B9427&lt;&gt;"",VLOOKUP(B9427,Zapisy!B9420:G9420,6,FALSE),"")</f>
        <v/>
      </c>
      <c r="H9427" s="35" t="str">
        <f>IF(B9427&lt;&gt;"",VLOOKUP(B9427,Zapisy!B9420:F9430,5,FALSE),"")</f>
        <v/>
      </c>
      <c r="I9427" s="14" t="str">
        <f>IF(B9427&lt;&gt;"",VLOOKUP(B9427,Dziennik!B:F,5,FALSE),"")</f>
        <v/>
      </c>
    </row>
    <row r="9428" spans="2:9" x14ac:dyDescent="0.2">
      <c r="B9428" s="14" t="str">
        <f>IF(Zapisy!B9421&lt;&gt;"",Zapisy!B9421,"")</f>
        <v/>
      </c>
      <c r="C9428" s="14" t="str">
        <f>IF(B9428&lt;&gt;"",VLOOKUP(B9428,JPK_KR!AP:AR,3,FALSE),"")</f>
        <v/>
      </c>
      <c r="D9428" s="32" t="str">
        <f>IF(B9428&lt;&gt;"",VLOOKUP(Zapisy!B9421,JPK_KR!AP:AV,7,FALSE),"")</f>
        <v/>
      </c>
      <c r="E9428" s="25" t="str">
        <f>IF(B9428&lt;&gt;"",VLOOKUP(B9428,Zapisy!B9421:D9429,3,FALSE),"")</f>
        <v/>
      </c>
      <c r="F9428" s="35" t="str">
        <f>IF(B9428&lt;&gt;"",VLOOKUP(B9428,Zapisy!B9421:C9429,2,FALSE),"")</f>
        <v/>
      </c>
      <c r="G9428" s="25" t="str">
        <f>IF(B9428&lt;&gt;"",VLOOKUP(B9428,Zapisy!B9421:G9421,6,FALSE),"")</f>
        <v/>
      </c>
      <c r="H9428" s="35" t="str">
        <f>IF(B9428&lt;&gt;"",VLOOKUP(B9428,Zapisy!B9421:F9431,5,FALSE),"")</f>
        <v/>
      </c>
      <c r="I9428" s="14" t="str">
        <f>IF(B9428&lt;&gt;"",VLOOKUP(B9428,Dziennik!B:F,5,FALSE),"")</f>
        <v/>
      </c>
    </row>
    <row r="9429" spans="2:9" x14ac:dyDescent="0.2">
      <c r="B9429" s="14" t="str">
        <f>IF(Zapisy!B9422&lt;&gt;"",Zapisy!B9422,"")</f>
        <v/>
      </c>
      <c r="C9429" s="14" t="str">
        <f>IF(B9429&lt;&gt;"",VLOOKUP(B9429,JPK_KR!AP:AR,3,FALSE),"")</f>
        <v/>
      </c>
      <c r="D9429" s="32" t="str">
        <f>IF(B9429&lt;&gt;"",VLOOKUP(Zapisy!B9422,JPK_KR!AP:AV,7,FALSE),"")</f>
        <v/>
      </c>
      <c r="E9429" s="25" t="str">
        <f>IF(B9429&lt;&gt;"",VLOOKUP(B9429,Zapisy!B9422:D9430,3,FALSE),"")</f>
        <v/>
      </c>
      <c r="F9429" s="35" t="str">
        <f>IF(B9429&lt;&gt;"",VLOOKUP(B9429,Zapisy!B9422:C9430,2,FALSE),"")</f>
        <v/>
      </c>
      <c r="G9429" s="25" t="str">
        <f>IF(B9429&lt;&gt;"",VLOOKUP(B9429,Zapisy!B9422:G9422,6,FALSE),"")</f>
        <v/>
      </c>
      <c r="H9429" s="35" t="str">
        <f>IF(B9429&lt;&gt;"",VLOOKUP(B9429,Zapisy!B9422:F9432,5,FALSE),"")</f>
        <v/>
      </c>
      <c r="I9429" s="14" t="str">
        <f>IF(B9429&lt;&gt;"",VLOOKUP(B9429,Dziennik!B:F,5,FALSE),"")</f>
        <v/>
      </c>
    </row>
    <row r="9430" spans="2:9" x14ac:dyDescent="0.2">
      <c r="B9430" s="14" t="str">
        <f>IF(Zapisy!B9423&lt;&gt;"",Zapisy!B9423,"")</f>
        <v/>
      </c>
      <c r="C9430" s="14" t="str">
        <f>IF(B9430&lt;&gt;"",VLOOKUP(B9430,JPK_KR!AP:AR,3,FALSE),"")</f>
        <v/>
      </c>
      <c r="D9430" s="32" t="str">
        <f>IF(B9430&lt;&gt;"",VLOOKUP(Zapisy!B9423,JPK_KR!AP:AV,7,FALSE),"")</f>
        <v/>
      </c>
      <c r="E9430" s="25" t="str">
        <f>IF(B9430&lt;&gt;"",VLOOKUP(B9430,Zapisy!B9423:D9431,3,FALSE),"")</f>
        <v/>
      </c>
      <c r="F9430" s="35" t="str">
        <f>IF(B9430&lt;&gt;"",VLOOKUP(B9430,Zapisy!B9423:C9431,2,FALSE),"")</f>
        <v/>
      </c>
      <c r="G9430" s="25" t="str">
        <f>IF(B9430&lt;&gt;"",VLOOKUP(B9430,Zapisy!B9423:G9423,6,FALSE),"")</f>
        <v/>
      </c>
      <c r="H9430" s="35" t="str">
        <f>IF(B9430&lt;&gt;"",VLOOKUP(B9430,Zapisy!B9423:F9433,5,FALSE),"")</f>
        <v/>
      </c>
      <c r="I9430" s="14" t="str">
        <f>IF(B9430&lt;&gt;"",VLOOKUP(B9430,Dziennik!B:F,5,FALSE),"")</f>
        <v/>
      </c>
    </row>
    <row r="9431" spans="2:9" x14ac:dyDescent="0.2">
      <c r="B9431" s="14" t="str">
        <f>IF(Zapisy!B9424&lt;&gt;"",Zapisy!B9424,"")</f>
        <v/>
      </c>
      <c r="C9431" s="14" t="str">
        <f>IF(B9431&lt;&gt;"",VLOOKUP(B9431,JPK_KR!AP:AR,3,FALSE),"")</f>
        <v/>
      </c>
      <c r="D9431" s="32" t="str">
        <f>IF(B9431&lt;&gt;"",VLOOKUP(Zapisy!B9424,JPK_KR!AP:AV,7,FALSE),"")</f>
        <v/>
      </c>
      <c r="E9431" s="25" t="str">
        <f>IF(B9431&lt;&gt;"",VLOOKUP(B9431,Zapisy!B9424:D9432,3,FALSE),"")</f>
        <v/>
      </c>
      <c r="F9431" s="35" t="str">
        <f>IF(B9431&lt;&gt;"",VLOOKUP(B9431,Zapisy!B9424:C9432,2,FALSE),"")</f>
        <v/>
      </c>
      <c r="G9431" s="25" t="str">
        <f>IF(B9431&lt;&gt;"",VLOOKUP(B9431,Zapisy!B9424:G9424,6,FALSE),"")</f>
        <v/>
      </c>
      <c r="H9431" s="35" t="str">
        <f>IF(B9431&lt;&gt;"",VLOOKUP(B9431,Zapisy!B9424:F9434,5,FALSE),"")</f>
        <v/>
      </c>
      <c r="I9431" s="14" t="str">
        <f>IF(B9431&lt;&gt;"",VLOOKUP(B9431,Dziennik!B:F,5,FALSE),"")</f>
        <v/>
      </c>
    </row>
    <row r="9432" spans="2:9" x14ac:dyDescent="0.2">
      <c r="B9432" s="14" t="str">
        <f>IF(Zapisy!B9425&lt;&gt;"",Zapisy!B9425,"")</f>
        <v/>
      </c>
      <c r="C9432" s="14" t="str">
        <f>IF(B9432&lt;&gt;"",VLOOKUP(B9432,JPK_KR!AP:AR,3,FALSE),"")</f>
        <v/>
      </c>
      <c r="D9432" s="32" t="str">
        <f>IF(B9432&lt;&gt;"",VLOOKUP(Zapisy!B9425,JPK_KR!AP:AV,7,FALSE),"")</f>
        <v/>
      </c>
      <c r="E9432" s="25" t="str">
        <f>IF(B9432&lt;&gt;"",VLOOKUP(B9432,Zapisy!B9425:D9433,3,FALSE),"")</f>
        <v/>
      </c>
      <c r="F9432" s="35" t="str">
        <f>IF(B9432&lt;&gt;"",VLOOKUP(B9432,Zapisy!B9425:C9433,2,FALSE),"")</f>
        <v/>
      </c>
      <c r="G9432" s="25" t="str">
        <f>IF(B9432&lt;&gt;"",VLOOKUP(B9432,Zapisy!B9425:G9425,6,FALSE),"")</f>
        <v/>
      </c>
      <c r="H9432" s="35" t="str">
        <f>IF(B9432&lt;&gt;"",VLOOKUP(B9432,Zapisy!B9425:F9435,5,FALSE),"")</f>
        <v/>
      </c>
      <c r="I9432" s="14" t="str">
        <f>IF(B9432&lt;&gt;"",VLOOKUP(B9432,Dziennik!B:F,5,FALSE),"")</f>
        <v/>
      </c>
    </row>
    <row r="9433" spans="2:9" x14ac:dyDescent="0.2">
      <c r="B9433" s="14" t="str">
        <f>IF(Zapisy!B9426&lt;&gt;"",Zapisy!B9426,"")</f>
        <v/>
      </c>
      <c r="C9433" s="14" t="str">
        <f>IF(B9433&lt;&gt;"",VLOOKUP(B9433,JPK_KR!AP:AR,3,FALSE),"")</f>
        <v/>
      </c>
      <c r="D9433" s="32" t="str">
        <f>IF(B9433&lt;&gt;"",VLOOKUP(Zapisy!B9426,JPK_KR!AP:AV,7,FALSE),"")</f>
        <v/>
      </c>
      <c r="E9433" s="25" t="str">
        <f>IF(B9433&lt;&gt;"",VLOOKUP(B9433,Zapisy!B9426:D9434,3,FALSE),"")</f>
        <v/>
      </c>
      <c r="F9433" s="35" t="str">
        <f>IF(B9433&lt;&gt;"",VLOOKUP(B9433,Zapisy!B9426:C9434,2,FALSE),"")</f>
        <v/>
      </c>
      <c r="G9433" s="25" t="str">
        <f>IF(B9433&lt;&gt;"",VLOOKUP(B9433,Zapisy!B9426:G9426,6,FALSE),"")</f>
        <v/>
      </c>
      <c r="H9433" s="35" t="str">
        <f>IF(B9433&lt;&gt;"",VLOOKUP(B9433,Zapisy!B9426:F9436,5,FALSE),"")</f>
        <v/>
      </c>
      <c r="I9433" s="14" t="str">
        <f>IF(B9433&lt;&gt;"",VLOOKUP(B9433,Dziennik!B:F,5,FALSE),"")</f>
        <v/>
      </c>
    </row>
    <row r="9434" spans="2:9" x14ac:dyDescent="0.2">
      <c r="B9434" s="14" t="str">
        <f>IF(Zapisy!B9427&lt;&gt;"",Zapisy!B9427,"")</f>
        <v/>
      </c>
      <c r="C9434" s="14" t="str">
        <f>IF(B9434&lt;&gt;"",VLOOKUP(B9434,JPK_KR!AP:AR,3,FALSE),"")</f>
        <v/>
      </c>
      <c r="D9434" s="32" t="str">
        <f>IF(B9434&lt;&gt;"",VLOOKUP(Zapisy!B9427,JPK_KR!AP:AV,7,FALSE),"")</f>
        <v/>
      </c>
      <c r="E9434" s="25" t="str">
        <f>IF(B9434&lt;&gt;"",VLOOKUP(B9434,Zapisy!B9427:D9435,3,FALSE),"")</f>
        <v/>
      </c>
      <c r="F9434" s="35" t="str">
        <f>IF(B9434&lt;&gt;"",VLOOKUP(B9434,Zapisy!B9427:C9435,2,FALSE),"")</f>
        <v/>
      </c>
      <c r="G9434" s="25" t="str">
        <f>IF(B9434&lt;&gt;"",VLOOKUP(B9434,Zapisy!B9427:G9427,6,FALSE),"")</f>
        <v/>
      </c>
      <c r="H9434" s="35" t="str">
        <f>IF(B9434&lt;&gt;"",VLOOKUP(B9434,Zapisy!B9427:F9437,5,FALSE),"")</f>
        <v/>
      </c>
      <c r="I9434" s="14" t="str">
        <f>IF(B9434&lt;&gt;"",VLOOKUP(B9434,Dziennik!B:F,5,FALSE),"")</f>
        <v/>
      </c>
    </row>
    <row r="9435" spans="2:9" x14ac:dyDescent="0.2">
      <c r="B9435" s="14" t="str">
        <f>IF(Zapisy!B9428&lt;&gt;"",Zapisy!B9428,"")</f>
        <v/>
      </c>
      <c r="C9435" s="14" t="str">
        <f>IF(B9435&lt;&gt;"",VLOOKUP(B9435,JPK_KR!AP:AR,3,FALSE),"")</f>
        <v/>
      </c>
      <c r="D9435" s="32" t="str">
        <f>IF(B9435&lt;&gt;"",VLOOKUP(Zapisy!B9428,JPK_KR!AP:AV,7,FALSE),"")</f>
        <v/>
      </c>
      <c r="E9435" s="25" t="str">
        <f>IF(B9435&lt;&gt;"",VLOOKUP(B9435,Zapisy!B9428:D9436,3,FALSE),"")</f>
        <v/>
      </c>
      <c r="F9435" s="35" t="str">
        <f>IF(B9435&lt;&gt;"",VLOOKUP(B9435,Zapisy!B9428:C9436,2,FALSE),"")</f>
        <v/>
      </c>
      <c r="G9435" s="25" t="str">
        <f>IF(B9435&lt;&gt;"",VLOOKUP(B9435,Zapisy!B9428:G9428,6,FALSE),"")</f>
        <v/>
      </c>
      <c r="H9435" s="35" t="str">
        <f>IF(B9435&lt;&gt;"",VLOOKUP(B9435,Zapisy!B9428:F9438,5,FALSE),"")</f>
        <v/>
      </c>
      <c r="I9435" s="14" t="str">
        <f>IF(B9435&lt;&gt;"",VLOOKUP(B9435,Dziennik!B:F,5,FALSE),"")</f>
        <v/>
      </c>
    </row>
    <row r="9436" spans="2:9" x14ac:dyDescent="0.2">
      <c r="B9436" s="14" t="str">
        <f>IF(Zapisy!B9429&lt;&gt;"",Zapisy!B9429,"")</f>
        <v/>
      </c>
      <c r="C9436" s="14" t="str">
        <f>IF(B9436&lt;&gt;"",VLOOKUP(B9436,JPK_KR!AP:AR,3,FALSE),"")</f>
        <v/>
      </c>
      <c r="D9436" s="32" t="str">
        <f>IF(B9436&lt;&gt;"",VLOOKUP(Zapisy!B9429,JPK_KR!AP:AV,7,FALSE),"")</f>
        <v/>
      </c>
      <c r="E9436" s="25" t="str">
        <f>IF(B9436&lt;&gt;"",VLOOKUP(B9436,Zapisy!B9429:D9437,3,FALSE),"")</f>
        <v/>
      </c>
      <c r="F9436" s="35" t="str">
        <f>IF(B9436&lt;&gt;"",VLOOKUP(B9436,Zapisy!B9429:C9437,2,FALSE),"")</f>
        <v/>
      </c>
      <c r="G9436" s="25" t="str">
        <f>IF(B9436&lt;&gt;"",VLOOKUP(B9436,Zapisy!B9429:G9429,6,FALSE),"")</f>
        <v/>
      </c>
      <c r="H9436" s="35" t="str">
        <f>IF(B9436&lt;&gt;"",VLOOKUP(B9436,Zapisy!B9429:F9439,5,FALSE),"")</f>
        <v/>
      </c>
      <c r="I9436" s="14" t="str">
        <f>IF(B9436&lt;&gt;"",VLOOKUP(B9436,Dziennik!B:F,5,FALSE),"")</f>
        <v/>
      </c>
    </row>
    <row r="9437" spans="2:9" x14ac:dyDescent="0.2">
      <c r="B9437" s="14" t="str">
        <f>IF(Zapisy!B9430&lt;&gt;"",Zapisy!B9430,"")</f>
        <v/>
      </c>
      <c r="C9437" s="14" t="str">
        <f>IF(B9437&lt;&gt;"",VLOOKUP(B9437,JPK_KR!AP:AR,3,FALSE),"")</f>
        <v/>
      </c>
      <c r="D9437" s="32" t="str">
        <f>IF(B9437&lt;&gt;"",VLOOKUP(Zapisy!B9430,JPK_KR!AP:AV,7,FALSE),"")</f>
        <v/>
      </c>
      <c r="E9437" s="25" t="str">
        <f>IF(B9437&lt;&gt;"",VLOOKUP(B9437,Zapisy!B9430:D9438,3,FALSE),"")</f>
        <v/>
      </c>
      <c r="F9437" s="35" t="str">
        <f>IF(B9437&lt;&gt;"",VLOOKUP(B9437,Zapisy!B9430:C9438,2,FALSE),"")</f>
        <v/>
      </c>
      <c r="G9437" s="25" t="str">
        <f>IF(B9437&lt;&gt;"",VLOOKUP(B9437,Zapisy!B9430:G9430,6,FALSE),"")</f>
        <v/>
      </c>
      <c r="H9437" s="35" t="str">
        <f>IF(B9437&lt;&gt;"",VLOOKUP(B9437,Zapisy!B9430:F9440,5,FALSE),"")</f>
        <v/>
      </c>
      <c r="I9437" s="14" t="str">
        <f>IF(B9437&lt;&gt;"",VLOOKUP(B9437,Dziennik!B:F,5,FALSE),"")</f>
        <v/>
      </c>
    </row>
    <row r="9438" spans="2:9" x14ac:dyDescent="0.2">
      <c r="B9438" s="14" t="str">
        <f>IF(Zapisy!B9431&lt;&gt;"",Zapisy!B9431,"")</f>
        <v/>
      </c>
      <c r="C9438" s="14" t="str">
        <f>IF(B9438&lt;&gt;"",VLOOKUP(B9438,JPK_KR!AP:AR,3,FALSE),"")</f>
        <v/>
      </c>
      <c r="D9438" s="32" t="str">
        <f>IF(B9438&lt;&gt;"",VLOOKUP(Zapisy!B9431,JPK_KR!AP:AV,7,FALSE),"")</f>
        <v/>
      </c>
      <c r="E9438" s="25" t="str">
        <f>IF(B9438&lt;&gt;"",VLOOKUP(B9438,Zapisy!B9431:D9439,3,FALSE),"")</f>
        <v/>
      </c>
      <c r="F9438" s="35" t="str">
        <f>IF(B9438&lt;&gt;"",VLOOKUP(B9438,Zapisy!B9431:C9439,2,FALSE),"")</f>
        <v/>
      </c>
      <c r="G9438" s="25" t="str">
        <f>IF(B9438&lt;&gt;"",VLOOKUP(B9438,Zapisy!B9431:G9431,6,FALSE),"")</f>
        <v/>
      </c>
      <c r="H9438" s="35" t="str">
        <f>IF(B9438&lt;&gt;"",VLOOKUP(B9438,Zapisy!B9431:F9441,5,FALSE),"")</f>
        <v/>
      </c>
      <c r="I9438" s="14" t="str">
        <f>IF(B9438&lt;&gt;"",VLOOKUP(B9438,Dziennik!B:F,5,FALSE),"")</f>
        <v/>
      </c>
    </row>
    <row r="9439" spans="2:9" x14ac:dyDescent="0.2">
      <c r="B9439" s="14" t="str">
        <f>IF(Zapisy!B9432&lt;&gt;"",Zapisy!B9432,"")</f>
        <v/>
      </c>
      <c r="C9439" s="14" t="str">
        <f>IF(B9439&lt;&gt;"",VLOOKUP(B9439,JPK_KR!AP:AR,3,FALSE),"")</f>
        <v/>
      </c>
      <c r="D9439" s="32" t="str">
        <f>IF(B9439&lt;&gt;"",VLOOKUP(Zapisy!B9432,JPK_KR!AP:AV,7,FALSE),"")</f>
        <v/>
      </c>
      <c r="E9439" s="25" t="str">
        <f>IF(B9439&lt;&gt;"",VLOOKUP(B9439,Zapisy!B9432:D9440,3,FALSE),"")</f>
        <v/>
      </c>
      <c r="F9439" s="35" t="str">
        <f>IF(B9439&lt;&gt;"",VLOOKUP(B9439,Zapisy!B9432:C9440,2,FALSE),"")</f>
        <v/>
      </c>
      <c r="G9439" s="25" t="str">
        <f>IF(B9439&lt;&gt;"",VLOOKUP(B9439,Zapisy!B9432:G9432,6,FALSE),"")</f>
        <v/>
      </c>
      <c r="H9439" s="35" t="str">
        <f>IF(B9439&lt;&gt;"",VLOOKUP(B9439,Zapisy!B9432:F9442,5,FALSE),"")</f>
        <v/>
      </c>
      <c r="I9439" s="14" t="str">
        <f>IF(B9439&lt;&gt;"",VLOOKUP(B9439,Dziennik!B:F,5,FALSE),"")</f>
        <v/>
      </c>
    </row>
    <row r="9440" spans="2:9" x14ac:dyDescent="0.2">
      <c r="B9440" s="14" t="str">
        <f>IF(Zapisy!B9433&lt;&gt;"",Zapisy!B9433,"")</f>
        <v/>
      </c>
      <c r="C9440" s="14" t="str">
        <f>IF(B9440&lt;&gt;"",VLOOKUP(B9440,JPK_KR!AP:AR,3,FALSE),"")</f>
        <v/>
      </c>
      <c r="D9440" s="32" t="str">
        <f>IF(B9440&lt;&gt;"",VLOOKUP(Zapisy!B9433,JPK_KR!AP:AV,7,FALSE),"")</f>
        <v/>
      </c>
      <c r="E9440" s="25" t="str">
        <f>IF(B9440&lt;&gt;"",VLOOKUP(B9440,Zapisy!B9433:D9441,3,FALSE),"")</f>
        <v/>
      </c>
      <c r="F9440" s="35" t="str">
        <f>IF(B9440&lt;&gt;"",VLOOKUP(B9440,Zapisy!B9433:C9441,2,FALSE),"")</f>
        <v/>
      </c>
      <c r="G9440" s="25" t="str">
        <f>IF(B9440&lt;&gt;"",VLOOKUP(B9440,Zapisy!B9433:G9433,6,FALSE),"")</f>
        <v/>
      </c>
      <c r="H9440" s="35" t="str">
        <f>IF(B9440&lt;&gt;"",VLOOKUP(B9440,Zapisy!B9433:F9443,5,FALSE),"")</f>
        <v/>
      </c>
      <c r="I9440" s="14" t="str">
        <f>IF(B9440&lt;&gt;"",VLOOKUP(B9440,Dziennik!B:F,5,FALSE),"")</f>
        <v/>
      </c>
    </row>
    <row r="9441" spans="2:9" x14ac:dyDescent="0.2">
      <c r="B9441" s="14" t="str">
        <f>IF(Zapisy!B9434&lt;&gt;"",Zapisy!B9434,"")</f>
        <v/>
      </c>
      <c r="C9441" s="14" t="str">
        <f>IF(B9441&lt;&gt;"",VLOOKUP(B9441,JPK_KR!AP:AR,3,FALSE),"")</f>
        <v/>
      </c>
      <c r="D9441" s="32" t="str">
        <f>IF(B9441&lt;&gt;"",VLOOKUP(Zapisy!B9434,JPK_KR!AP:AV,7,FALSE),"")</f>
        <v/>
      </c>
      <c r="E9441" s="25" t="str">
        <f>IF(B9441&lt;&gt;"",VLOOKUP(B9441,Zapisy!B9434:D9442,3,FALSE),"")</f>
        <v/>
      </c>
      <c r="F9441" s="35" t="str">
        <f>IF(B9441&lt;&gt;"",VLOOKUP(B9441,Zapisy!B9434:C9442,2,FALSE),"")</f>
        <v/>
      </c>
      <c r="G9441" s="25" t="str">
        <f>IF(B9441&lt;&gt;"",VLOOKUP(B9441,Zapisy!B9434:G9434,6,FALSE),"")</f>
        <v/>
      </c>
      <c r="H9441" s="35" t="str">
        <f>IF(B9441&lt;&gt;"",VLOOKUP(B9441,Zapisy!B9434:F9444,5,FALSE),"")</f>
        <v/>
      </c>
      <c r="I9441" s="14" t="str">
        <f>IF(B9441&lt;&gt;"",VLOOKUP(B9441,Dziennik!B:F,5,FALSE),"")</f>
        <v/>
      </c>
    </row>
    <row r="9442" spans="2:9" x14ac:dyDescent="0.2">
      <c r="B9442" s="14" t="str">
        <f>IF(Zapisy!B9435&lt;&gt;"",Zapisy!B9435,"")</f>
        <v/>
      </c>
      <c r="C9442" s="14" t="str">
        <f>IF(B9442&lt;&gt;"",VLOOKUP(B9442,JPK_KR!AP:AR,3,FALSE),"")</f>
        <v/>
      </c>
      <c r="D9442" s="32" t="str">
        <f>IF(B9442&lt;&gt;"",VLOOKUP(Zapisy!B9435,JPK_KR!AP:AV,7,FALSE),"")</f>
        <v/>
      </c>
      <c r="E9442" s="25" t="str">
        <f>IF(B9442&lt;&gt;"",VLOOKUP(B9442,Zapisy!B9435:D9443,3,FALSE),"")</f>
        <v/>
      </c>
      <c r="F9442" s="35" t="str">
        <f>IF(B9442&lt;&gt;"",VLOOKUP(B9442,Zapisy!B9435:C9443,2,FALSE),"")</f>
        <v/>
      </c>
      <c r="G9442" s="25" t="str">
        <f>IF(B9442&lt;&gt;"",VLOOKUP(B9442,Zapisy!B9435:G9435,6,FALSE),"")</f>
        <v/>
      </c>
      <c r="H9442" s="35" t="str">
        <f>IF(B9442&lt;&gt;"",VLOOKUP(B9442,Zapisy!B9435:F9445,5,FALSE),"")</f>
        <v/>
      </c>
      <c r="I9442" s="14" t="str">
        <f>IF(B9442&lt;&gt;"",VLOOKUP(B9442,Dziennik!B:F,5,FALSE),"")</f>
        <v/>
      </c>
    </row>
    <row r="9443" spans="2:9" x14ac:dyDescent="0.2">
      <c r="B9443" s="14" t="str">
        <f>IF(Zapisy!B9436&lt;&gt;"",Zapisy!B9436,"")</f>
        <v/>
      </c>
      <c r="C9443" s="14" t="str">
        <f>IF(B9443&lt;&gt;"",VLOOKUP(B9443,JPK_KR!AP:AR,3,FALSE),"")</f>
        <v/>
      </c>
      <c r="D9443" s="32" t="str">
        <f>IF(B9443&lt;&gt;"",VLOOKUP(Zapisy!B9436,JPK_KR!AP:AV,7,FALSE),"")</f>
        <v/>
      </c>
      <c r="E9443" s="25" t="str">
        <f>IF(B9443&lt;&gt;"",VLOOKUP(B9443,Zapisy!B9436:D9444,3,FALSE),"")</f>
        <v/>
      </c>
      <c r="F9443" s="35" t="str">
        <f>IF(B9443&lt;&gt;"",VLOOKUP(B9443,Zapisy!B9436:C9444,2,FALSE),"")</f>
        <v/>
      </c>
      <c r="G9443" s="25" t="str">
        <f>IF(B9443&lt;&gt;"",VLOOKUP(B9443,Zapisy!B9436:G9436,6,FALSE),"")</f>
        <v/>
      </c>
      <c r="H9443" s="35" t="str">
        <f>IF(B9443&lt;&gt;"",VLOOKUP(B9443,Zapisy!B9436:F9446,5,FALSE),"")</f>
        <v/>
      </c>
      <c r="I9443" s="14" t="str">
        <f>IF(B9443&lt;&gt;"",VLOOKUP(B9443,Dziennik!B:F,5,FALSE),"")</f>
        <v/>
      </c>
    </row>
    <row r="9444" spans="2:9" x14ac:dyDescent="0.2">
      <c r="B9444" s="14" t="str">
        <f>IF(Zapisy!B9437&lt;&gt;"",Zapisy!B9437,"")</f>
        <v/>
      </c>
      <c r="C9444" s="14" t="str">
        <f>IF(B9444&lt;&gt;"",VLOOKUP(B9444,JPK_KR!AP:AR,3,FALSE),"")</f>
        <v/>
      </c>
      <c r="D9444" s="32" t="str">
        <f>IF(B9444&lt;&gt;"",VLOOKUP(Zapisy!B9437,JPK_KR!AP:AV,7,FALSE),"")</f>
        <v/>
      </c>
      <c r="E9444" s="25" t="str">
        <f>IF(B9444&lt;&gt;"",VLOOKUP(B9444,Zapisy!B9437:D9445,3,FALSE),"")</f>
        <v/>
      </c>
      <c r="F9444" s="35" t="str">
        <f>IF(B9444&lt;&gt;"",VLOOKUP(B9444,Zapisy!B9437:C9445,2,FALSE),"")</f>
        <v/>
      </c>
      <c r="G9444" s="25" t="str">
        <f>IF(B9444&lt;&gt;"",VLOOKUP(B9444,Zapisy!B9437:G9437,6,FALSE),"")</f>
        <v/>
      </c>
      <c r="H9444" s="35" t="str">
        <f>IF(B9444&lt;&gt;"",VLOOKUP(B9444,Zapisy!B9437:F9447,5,FALSE),"")</f>
        <v/>
      </c>
      <c r="I9444" s="14" t="str">
        <f>IF(B9444&lt;&gt;"",VLOOKUP(B9444,Dziennik!B:F,5,FALSE),"")</f>
        <v/>
      </c>
    </row>
    <row r="9445" spans="2:9" x14ac:dyDescent="0.2">
      <c r="B9445" s="14" t="str">
        <f>IF(Zapisy!B9438&lt;&gt;"",Zapisy!B9438,"")</f>
        <v/>
      </c>
      <c r="C9445" s="14" t="str">
        <f>IF(B9445&lt;&gt;"",VLOOKUP(B9445,JPK_KR!AP:AR,3,FALSE),"")</f>
        <v/>
      </c>
      <c r="D9445" s="32" t="str">
        <f>IF(B9445&lt;&gt;"",VLOOKUP(Zapisy!B9438,JPK_KR!AP:AV,7,FALSE),"")</f>
        <v/>
      </c>
      <c r="E9445" s="25" t="str">
        <f>IF(B9445&lt;&gt;"",VLOOKUP(B9445,Zapisy!B9438:D9446,3,FALSE),"")</f>
        <v/>
      </c>
      <c r="F9445" s="35" t="str">
        <f>IF(B9445&lt;&gt;"",VLOOKUP(B9445,Zapisy!B9438:C9446,2,FALSE),"")</f>
        <v/>
      </c>
      <c r="G9445" s="25" t="str">
        <f>IF(B9445&lt;&gt;"",VLOOKUP(B9445,Zapisy!B9438:G9438,6,FALSE),"")</f>
        <v/>
      </c>
      <c r="H9445" s="35" t="str">
        <f>IF(B9445&lt;&gt;"",VLOOKUP(B9445,Zapisy!B9438:F9448,5,FALSE),"")</f>
        <v/>
      </c>
      <c r="I9445" s="14" t="str">
        <f>IF(B9445&lt;&gt;"",VLOOKUP(B9445,Dziennik!B:F,5,FALSE),"")</f>
        <v/>
      </c>
    </row>
    <row r="9446" spans="2:9" x14ac:dyDescent="0.2">
      <c r="B9446" s="14" t="str">
        <f>IF(Zapisy!B9439&lt;&gt;"",Zapisy!B9439,"")</f>
        <v/>
      </c>
      <c r="C9446" s="14" t="str">
        <f>IF(B9446&lt;&gt;"",VLOOKUP(B9446,JPK_KR!AP:AR,3,FALSE),"")</f>
        <v/>
      </c>
      <c r="D9446" s="32" t="str">
        <f>IF(B9446&lt;&gt;"",VLOOKUP(Zapisy!B9439,JPK_KR!AP:AV,7,FALSE),"")</f>
        <v/>
      </c>
      <c r="E9446" s="25" t="str">
        <f>IF(B9446&lt;&gt;"",VLOOKUP(B9446,Zapisy!B9439:D9447,3,FALSE),"")</f>
        <v/>
      </c>
      <c r="F9446" s="35" t="str">
        <f>IF(B9446&lt;&gt;"",VLOOKUP(B9446,Zapisy!B9439:C9447,2,FALSE),"")</f>
        <v/>
      </c>
      <c r="G9446" s="25" t="str">
        <f>IF(B9446&lt;&gt;"",VLOOKUP(B9446,Zapisy!B9439:G9439,6,FALSE),"")</f>
        <v/>
      </c>
      <c r="H9446" s="35" t="str">
        <f>IF(B9446&lt;&gt;"",VLOOKUP(B9446,Zapisy!B9439:F9449,5,FALSE),"")</f>
        <v/>
      </c>
      <c r="I9446" s="14" t="str">
        <f>IF(B9446&lt;&gt;"",VLOOKUP(B9446,Dziennik!B:F,5,FALSE),"")</f>
        <v/>
      </c>
    </row>
    <row r="9447" spans="2:9" x14ac:dyDescent="0.2">
      <c r="B9447" s="14" t="str">
        <f>IF(Zapisy!B9440&lt;&gt;"",Zapisy!B9440,"")</f>
        <v/>
      </c>
      <c r="C9447" s="14" t="str">
        <f>IF(B9447&lt;&gt;"",VLOOKUP(B9447,JPK_KR!AP:AR,3,FALSE),"")</f>
        <v/>
      </c>
      <c r="D9447" s="32" t="str">
        <f>IF(B9447&lt;&gt;"",VLOOKUP(Zapisy!B9440,JPK_KR!AP:AV,7,FALSE),"")</f>
        <v/>
      </c>
      <c r="E9447" s="25" t="str">
        <f>IF(B9447&lt;&gt;"",VLOOKUP(B9447,Zapisy!B9440:D9448,3,FALSE),"")</f>
        <v/>
      </c>
      <c r="F9447" s="35" t="str">
        <f>IF(B9447&lt;&gt;"",VLOOKUP(B9447,Zapisy!B9440:C9448,2,FALSE),"")</f>
        <v/>
      </c>
      <c r="G9447" s="25" t="str">
        <f>IF(B9447&lt;&gt;"",VLOOKUP(B9447,Zapisy!B9440:G9440,6,FALSE),"")</f>
        <v/>
      </c>
      <c r="H9447" s="35" t="str">
        <f>IF(B9447&lt;&gt;"",VLOOKUP(B9447,Zapisy!B9440:F9450,5,FALSE),"")</f>
        <v/>
      </c>
      <c r="I9447" s="14" t="str">
        <f>IF(B9447&lt;&gt;"",VLOOKUP(B9447,Dziennik!B:F,5,FALSE),"")</f>
        <v/>
      </c>
    </row>
    <row r="9448" spans="2:9" x14ac:dyDescent="0.2">
      <c r="B9448" s="14" t="str">
        <f>IF(Zapisy!B9441&lt;&gt;"",Zapisy!B9441,"")</f>
        <v/>
      </c>
      <c r="C9448" s="14" t="str">
        <f>IF(B9448&lt;&gt;"",VLOOKUP(B9448,JPK_KR!AP:AR,3,FALSE),"")</f>
        <v/>
      </c>
      <c r="D9448" s="32" t="str">
        <f>IF(B9448&lt;&gt;"",VLOOKUP(Zapisy!B9441,JPK_KR!AP:AV,7,FALSE),"")</f>
        <v/>
      </c>
      <c r="E9448" s="25" t="str">
        <f>IF(B9448&lt;&gt;"",VLOOKUP(B9448,Zapisy!B9441:D9449,3,FALSE),"")</f>
        <v/>
      </c>
      <c r="F9448" s="35" t="str">
        <f>IF(B9448&lt;&gt;"",VLOOKUP(B9448,Zapisy!B9441:C9449,2,FALSE),"")</f>
        <v/>
      </c>
      <c r="G9448" s="25" t="str">
        <f>IF(B9448&lt;&gt;"",VLOOKUP(B9448,Zapisy!B9441:G9441,6,FALSE),"")</f>
        <v/>
      </c>
      <c r="H9448" s="35" t="str">
        <f>IF(B9448&lt;&gt;"",VLOOKUP(B9448,Zapisy!B9441:F9451,5,FALSE),"")</f>
        <v/>
      </c>
      <c r="I9448" s="14" t="str">
        <f>IF(B9448&lt;&gt;"",VLOOKUP(B9448,Dziennik!B:F,5,FALSE),"")</f>
        <v/>
      </c>
    </row>
    <row r="9449" spans="2:9" x14ac:dyDescent="0.2">
      <c r="B9449" s="14" t="str">
        <f>IF(Zapisy!B9442&lt;&gt;"",Zapisy!B9442,"")</f>
        <v/>
      </c>
      <c r="C9449" s="14" t="str">
        <f>IF(B9449&lt;&gt;"",VLOOKUP(B9449,JPK_KR!AP:AR,3,FALSE),"")</f>
        <v/>
      </c>
      <c r="D9449" s="32" t="str">
        <f>IF(B9449&lt;&gt;"",VLOOKUP(Zapisy!B9442,JPK_KR!AP:AV,7,FALSE),"")</f>
        <v/>
      </c>
      <c r="E9449" s="25" t="str">
        <f>IF(B9449&lt;&gt;"",VLOOKUP(B9449,Zapisy!B9442:D9450,3,FALSE),"")</f>
        <v/>
      </c>
      <c r="F9449" s="35" t="str">
        <f>IF(B9449&lt;&gt;"",VLOOKUP(B9449,Zapisy!B9442:C9450,2,FALSE),"")</f>
        <v/>
      </c>
      <c r="G9449" s="25" t="str">
        <f>IF(B9449&lt;&gt;"",VLOOKUP(B9449,Zapisy!B9442:G9442,6,FALSE),"")</f>
        <v/>
      </c>
      <c r="H9449" s="35" t="str">
        <f>IF(B9449&lt;&gt;"",VLOOKUP(B9449,Zapisy!B9442:F9452,5,FALSE),"")</f>
        <v/>
      </c>
      <c r="I9449" s="14" t="str">
        <f>IF(B9449&lt;&gt;"",VLOOKUP(B9449,Dziennik!B:F,5,FALSE),"")</f>
        <v/>
      </c>
    </row>
    <row r="9450" spans="2:9" x14ac:dyDescent="0.2">
      <c r="B9450" s="14" t="str">
        <f>IF(Zapisy!B9443&lt;&gt;"",Zapisy!B9443,"")</f>
        <v/>
      </c>
      <c r="C9450" s="14" t="str">
        <f>IF(B9450&lt;&gt;"",VLOOKUP(B9450,JPK_KR!AP:AR,3,FALSE),"")</f>
        <v/>
      </c>
      <c r="D9450" s="32" t="str">
        <f>IF(B9450&lt;&gt;"",VLOOKUP(Zapisy!B9443,JPK_KR!AP:AV,7,FALSE),"")</f>
        <v/>
      </c>
      <c r="E9450" s="25" t="str">
        <f>IF(B9450&lt;&gt;"",VLOOKUP(B9450,Zapisy!B9443:D9451,3,FALSE),"")</f>
        <v/>
      </c>
      <c r="F9450" s="35" t="str">
        <f>IF(B9450&lt;&gt;"",VLOOKUP(B9450,Zapisy!B9443:C9451,2,FALSE),"")</f>
        <v/>
      </c>
      <c r="G9450" s="25" t="str">
        <f>IF(B9450&lt;&gt;"",VLOOKUP(B9450,Zapisy!B9443:G9443,6,FALSE),"")</f>
        <v/>
      </c>
      <c r="H9450" s="35" t="str">
        <f>IF(B9450&lt;&gt;"",VLOOKUP(B9450,Zapisy!B9443:F9453,5,FALSE),"")</f>
        <v/>
      </c>
      <c r="I9450" s="14" t="str">
        <f>IF(B9450&lt;&gt;"",VLOOKUP(B9450,Dziennik!B:F,5,FALSE),"")</f>
        <v/>
      </c>
    </row>
    <row r="9451" spans="2:9" x14ac:dyDescent="0.2">
      <c r="B9451" s="14" t="str">
        <f>IF(Zapisy!B9444&lt;&gt;"",Zapisy!B9444,"")</f>
        <v/>
      </c>
      <c r="C9451" s="14" t="str">
        <f>IF(B9451&lt;&gt;"",VLOOKUP(B9451,JPK_KR!AP:AR,3,FALSE),"")</f>
        <v/>
      </c>
      <c r="D9451" s="32" t="str">
        <f>IF(B9451&lt;&gt;"",VLOOKUP(Zapisy!B9444,JPK_KR!AP:AV,7,FALSE),"")</f>
        <v/>
      </c>
      <c r="E9451" s="25" t="str">
        <f>IF(B9451&lt;&gt;"",VLOOKUP(B9451,Zapisy!B9444:D9452,3,FALSE),"")</f>
        <v/>
      </c>
      <c r="F9451" s="35" t="str">
        <f>IF(B9451&lt;&gt;"",VLOOKUP(B9451,Zapisy!B9444:C9452,2,FALSE),"")</f>
        <v/>
      </c>
      <c r="G9451" s="25" t="str">
        <f>IF(B9451&lt;&gt;"",VLOOKUP(B9451,Zapisy!B9444:G9444,6,FALSE),"")</f>
        <v/>
      </c>
      <c r="H9451" s="35" t="str">
        <f>IF(B9451&lt;&gt;"",VLOOKUP(B9451,Zapisy!B9444:F9454,5,FALSE),"")</f>
        <v/>
      </c>
      <c r="I9451" s="14" t="str">
        <f>IF(B9451&lt;&gt;"",VLOOKUP(B9451,Dziennik!B:F,5,FALSE),"")</f>
        <v/>
      </c>
    </row>
    <row r="9452" spans="2:9" x14ac:dyDescent="0.2">
      <c r="B9452" s="14" t="str">
        <f>IF(Zapisy!B9445&lt;&gt;"",Zapisy!B9445,"")</f>
        <v/>
      </c>
      <c r="C9452" s="14" t="str">
        <f>IF(B9452&lt;&gt;"",VLOOKUP(B9452,JPK_KR!AP:AR,3,FALSE),"")</f>
        <v/>
      </c>
      <c r="D9452" s="32" t="str">
        <f>IF(B9452&lt;&gt;"",VLOOKUP(Zapisy!B9445,JPK_KR!AP:AV,7,FALSE),"")</f>
        <v/>
      </c>
      <c r="E9452" s="25" t="str">
        <f>IF(B9452&lt;&gt;"",VLOOKUP(B9452,Zapisy!B9445:D9453,3,FALSE),"")</f>
        <v/>
      </c>
      <c r="F9452" s="35" t="str">
        <f>IF(B9452&lt;&gt;"",VLOOKUP(B9452,Zapisy!B9445:C9453,2,FALSE),"")</f>
        <v/>
      </c>
      <c r="G9452" s="25" t="str">
        <f>IF(B9452&lt;&gt;"",VLOOKUP(B9452,Zapisy!B9445:G9445,6,FALSE),"")</f>
        <v/>
      </c>
      <c r="H9452" s="35" t="str">
        <f>IF(B9452&lt;&gt;"",VLOOKUP(B9452,Zapisy!B9445:F9455,5,FALSE),"")</f>
        <v/>
      </c>
      <c r="I9452" s="14" t="str">
        <f>IF(B9452&lt;&gt;"",VLOOKUP(B9452,Dziennik!B:F,5,FALSE),"")</f>
        <v/>
      </c>
    </row>
    <row r="9453" spans="2:9" x14ac:dyDescent="0.2">
      <c r="B9453" s="14" t="str">
        <f>IF(Zapisy!B9446&lt;&gt;"",Zapisy!B9446,"")</f>
        <v/>
      </c>
      <c r="C9453" s="14" t="str">
        <f>IF(B9453&lt;&gt;"",VLOOKUP(B9453,JPK_KR!AP:AR,3,FALSE),"")</f>
        <v/>
      </c>
      <c r="D9453" s="32" t="str">
        <f>IF(B9453&lt;&gt;"",VLOOKUP(Zapisy!B9446,JPK_KR!AP:AV,7,FALSE),"")</f>
        <v/>
      </c>
      <c r="E9453" s="25" t="str">
        <f>IF(B9453&lt;&gt;"",VLOOKUP(B9453,Zapisy!B9446:D9454,3,FALSE),"")</f>
        <v/>
      </c>
      <c r="F9453" s="35" t="str">
        <f>IF(B9453&lt;&gt;"",VLOOKUP(B9453,Zapisy!B9446:C9454,2,FALSE),"")</f>
        <v/>
      </c>
      <c r="G9453" s="25" t="str">
        <f>IF(B9453&lt;&gt;"",VLOOKUP(B9453,Zapisy!B9446:G9446,6,FALSE),"")</f>
        <v/>
      </c>
      <c r="H9453" s="35" t="str">
        <f>IF(B9453&lt;&gt;"",VLOOKUP(B9453,Zapisy!B9446:F9456,5,FALSE),"")</f>
        <v/>
      </c>
      <c r="I9453" s="14" t="str">
        <f>IF(B9453&lt;&gt;"",VLOOKUP(B9453,Dziennik!B:F,5,FALSE),"")</f>
        <v/>
      </c>
    </row>
    <row r="9454" spans="2:9" x14ac:dyDescent="0.2">
      <c r="B9454" s="14" t="str">
        <f>IF(Zapisy!B9447&lt;&gt;"",Zapisy!B9447,"")</f>
        <v/>
      </c>
      <c r="C9454" s="14" t="str">
        <f>IF(B9454&lt;&gt;"",VLOOKUP(B9454,JPK_KR!AP:AR,3,FALSE),"")</f>
        <v/>
      </c>
      <c r="D9454" s="32" t="str">
        <f>IF(B9454&lt;&gt;"",VLOOKUP(Zapisy!B9447,JPK_KR!AP:AV,7,FALSE),"")</f>
        <v/>
      </c>
      <c r="E9454" s="25" t="str">
        <f>IF(B9454&lt;&gt;"",VLOOKUP(B9454,Zapisy!B9447:D9455,3,FALSE),"")</f>
        <v/>
      </c>
      <c r="F9454" s="35" t="str">
        <f>IF(B9454&lt;&gt;"",VLOOKUP(B9454,Zapisy!B9447:C9455,2,FALSE),"")</f>
        <v/>
      </c>
      <c r="G9454" s="25" t="str">
        <f>IF(B9454&lt;&gt;"",VLOOKUP(B9454,Zapisy!B9447:G9447,6,FALSE),"")</f>
        <v/>
      </c>
      <c r="H9454" s="35" t="str">
        <f>IF(B9454&lt;&gt;"",VLOOKUP(B9454,Zapisy!B9447:F9457,5,FALSE),"")</f>
        <v/>
      </c>
      <c r="I9454" s="14" t="str">
        <f>IF(B9454&lt;&gt;"",VLOOKUP(B9454,Dziennik!B:F,5,FALSE),"")</f>
        <v/>
      </c>
    </row>
    <row r="9455" spans="2:9" x14ac:dyDescent="0.2">
      <c r="B9455" s="14" t="str">
        <f>IF(Zapisy!B9448&lt;&gt;"",Zapisy!B9448,"")</f>
        <v/>
      </c>
      <c r="C9455" s="14" t="str">
        <f>IF(B9455&lt;&gt;"",VLOOKUP(B9455,JPK_KR!AP:AR,3,FALSE),"")</f>
        <v/>
      </c>
      <c r="D9455" s="32" t="str">
        <f>IF(B9455&lt;&gt;"",VLOOKUP(Zapisy!B9448,JPK_KR!AP:AV,7,FALSE),"")</f>
        <v/>
      </c>
      <c r="E9455" s="25" t="str">
        <f>IF(B9455&lt;&gt;"",VLOOKUP(B9455,Zapisy!B9448:D9456,3,FALSE),"")</f>
        <v/>
      </c>
      <c r="F9455" s="35" t="str">
        <f>IF(B9455&lt;&gt;"",VLOOKUP(B9455,Zapisy!B9448:C9456,2,FALSE),"")</f>
        <v/>
      </c>
      <c r="G9455" s="25" t="str">
        <f>IF(B9455&lt;&gt;"",VLOOKUP(B9455,Zapisy!B9448:G9448,6,FALSE),"")</f>
        <v/>
      </c>
      <c r="H9455" s="35" t="str">
        <f>IF(B9455&lt;&gt;"",VLOOKUP(B9455,Zapisy!B9448:F9458,5,FALSE),"")</f>
        <v/>
      </c>
      <c r="I9455" s="14" t="str">
        <f>IF(B9455&lt;&gt;"",VLOOKUP(B9455,Dziennik!B:F,5,FALSE),"")</f>
        <v/>
      </c>
    </row>
    <row r="9456" spans="2:9" x14ac:dyDescent="0.2">
      <c r="B9456" s="14" t="str">
        <f>IF(Zapisy!B9449&lt;&gt;"",Zapisy!B9449,"")</f>
        <v/>
      </c>
      <c r="C9456" s="14" t="str">
        <f>IF(B9456&lt;&gt;"",VLOOKUP(B9456,JPK_KR!AP:AR,3,FALSE),"")</f>
        <v/>
      </c>
      <c r="D9456" s="32" t="str">
        <f>IF(B9456&lt;&gt;"",VLOOKUP(Zapisy!B9449,JPK_KR!AP:AV,7,FALSE),"")</f>
        <v/>
      </c>
      <c r="E9456" s="25" t="str">
        <f>IF(B9456&lt;&gt;"",VLOOKUP(B9456,Zapisy!B9449:D9457,3,FALSE),"")</f>
        <v/>
      </c>
      <c r="F9456" s="35" t="str">
        <f>IF(B9456&lt;&gt;"",VLOOKUP(B9456,Zapisy!B9449:C9457,2,FALSE),"")</f>
        <v/>
      </c>
      <c r="G9456" s="25" t="str">
        <f>IF(B9456&lt;&gt;"",VLOOKUP(B9456,Zapisy!B9449:G9449,6,FALSE),"")</f>
        <v/>
      </c>
      <c r="H9456" s="35" t="str">
        <f>IF(B9456&lt;&gt;"",VLOOKUP(B9456,Zapisy!B9449:F9459,5,FALSE),"")</f>
        <v/>
      </c>
      <c r="I9456" s="14" t="str">
        <f>IF(B9456&lt;&gt;"",VLOOKUP(B9456,Dziennik!B:F,5,FALSE),"")</f>
        <v/>
      </c>
    </row>
    <row r="9457" spans="2:9" x14ac:dyDescent="0.2">
      <c r="B9457" s="14" t="str">
        <f>IF(Zapisy!B9450&lt;&gt;"",Zapisy!B9450,"")</f>
        <v/>
      </c>
      <c r="C9457" s="14" t="str">
        <f>IF(B9457&lt;&gt;"",VLOOKUP(B9457,JPK_KR!AP:AR,3,FALSE),"")</f>
        <v/>
      </c>
      <c r="D9457" s="32" t="str">
        <f>IF(B9457&lt;&gt;"",VLOOKUP(Zapisy!B9450,JPK_KR!AP:AV,7,FALSE),"")</f>
        <v/>
      </c>
      <c r="E9457" s="25" t="str">
        <f>IF(B9457&lt;&gt;"",VLOOKUP(B9457,Zapisy!B9450:D9458,3,FALSE),"")</f>
        <v/>
      </c>
      <c r="F9457" s="35" t="str">
        <f>IF(B9457&lt;&gt;"",VLOOKUP(B9457,Zapisy!B9450:C9458,2,FALSE),"")</f>
        <v/>
      </c>
      <c r="G9457" s="25" t="str">
        <f>IF(B9457&lt;&gt;"",VLOOKUP(B9457,Zapisy!B9450:G9450,6,FALSE),"")</f>
        <v/>
      </c>
      <c r="H9457" s="35" t="str">
        <f>IF(B9457&lt;&gt;"",VLOOKUP(B9457,Zapisy!B9450:F9460,5,FALSE),"")</f>
        <v/>
      </c>
      <c r="I9457" s="14" t="str">
        <f>IF(B9457&lt;&gt;"",VLOOKUP(B9457,Dziennik!B:F,5,FALSE),"")</f>
        <v/>
      </c>
    </row>
    <row r="9458" spans="2:9" x14ac:dyDescent="0.2">
      <c r="B9458" s="14" t="str">
        <f>IF(Zapisy!B9451&lt;&gt;"",Zapisy!B9451,"")</f>
        <v/>
      </c>
      <c r="C9458" s="14" t="str">
        <f>IF(B9458&lt;&gt;"",VLOOKUP(B9458,JPK_KR!AP:AR,3,FALSE),"")</f>
        <v/>
      </c>
      <c r="D9458" s="32" t="str">
        <f>IF(B9458&lt;&gt;"",VLOOKUP(Zapisy!B9451,JPK_KR!AP:AV,7,FALSE),"")</f>
        <v/>
      </c>
      <c r="E9458" s="25" t="str">
        <f>IF(B9458&lt;&gt;"",VLOOKUP(B9458,Zapisy!B9451:D9459,3,FALSE),"")</f>
        <v/>
      </c>
      <c r="F9458" s="35" t="str">
        <f>IF(B9458&lt;&gt;"",VLOOKUP(B9458,Zapisy!B9451:C9459,2,FALSE),"")</f>
        <v/>
      </c>
      <c r="G9458" s="25" t="str">
        <f>IF(B9458&lt;&gt;"",VLOOKUP(B9458,Zapisy!B9451:G9451,6,FALSE),"")</f>
        <v/>
      </c>
      <c r="H9458" s="35" t="str">
        <f>IF(B9458&lt;&gt;"",VLOOKUP(B9458,Zapisy!B9451:F9461,5,FALSE),"")</f>
        <v/>
      </c>
      <c r="I9458" s="14" t="str">
        <f>IF(B9458&lt;&gt;"",VLOOKUP(B9458,Dziennik!B:F,5,FALSE),"")</f>
        <v/>
      </c>
    </row>
    <row r="9459" spans="2:9" x14ac:dyDescent="0.2">
      <c r="B9459" s="14" t="str">
        <f>IF(Zapisy!B9452&lt;&gt;"",Zapisy!B9452,"")</f>
        <v/>
      </c>
      <c r="C9459" s="14" t="str">
        <f>IF(B9459&lt;&gt;"",VLOOKUP(B9459,JPK_KR!AP:AR,3,FALSE),"")</f>
        <v/>
      </c>
      <c r="D9459" s="32" t="str">
        <f>IF(B9459&lt;&gt;"",VLOOKUP(Zapisy!B9452,JPK_KR!AP:AV,7,FALSE),"")</f>
        <v/>
      </c>
      <c r="E9459" s="25" t="str">
        <f>IF(B9459&lt;&gt;"",VLOOKUP(B9459,Zapisy!B9452:D9460,3,FALSE),"")</f>
        <v/>
      </c>
      <c r="F9459" s="35" t="str">
        <f>IF(B9459&lt;&gt;"",VLOOKUP(B9459,Zapisy!B9452:C9460,2,FALSE),"")</f>
        <v/>
      </c>
      <c r="G9459" s="25" t="str">
        <f>IF(B9459&lt;&gt;"",VLOOKUP(B9459,Zapisy!B9452:G9452,6,FALSE),"")</f>
        <v/>
      </c>
      <c r="H9459" s="35" t="str">
        <f>IF(B9459&lt;&gt;"",VLOOKUP(B9459,Zapisy!B9452:F9462,5,FALSE),"")</f>
        <v/>
      </c>
      <c r="I9459" s="14" t="str">
        <f>IF(B9459&lt;&gt;"",VLOOKUP(B9459,Dziennik!B:F,5,FALSE),"")</f>
        <v/>
      </c>
    </row>
    <row r="9460" spans="2:9" x14ac:dyDescent="0.2">
      <c r="B9460" s="14" t="str">
        <f>IF(Zapisy!B9453&lt;&gt;"",Zapisy!B9453,"")</f>
        <v/>
      </c>
      <c r="C9460" s="14" t="str">
        <f>IF(B9460&lt;&gt;"",VLOOKUP(B9460,JPK_KR!AP:AR,3,FALSE),"")</f>
        <v/>
      </c>
      <c r="D9460" s="32" t="str">
        <f>IF(B9460&lt;&gt;"",VLOOKUP(Zapisy!B9453,JPK_KR!AP:AV,7,FALSE),"")</f>
        <v/>
      </c>
      <c r="E9460" s="25" t="str">
        <f>IF(B9460&lt;&gt;"",VLOOKUP(B9460,Zapisy!B9453:D9461,3,FALSE),"")</f>
        <v/>
      </c>
      <c r="F9460" s="35" t="str">
        <f>IF(B9460&lt;&gt;"",VLOOKUP(B9460,Zapisy!B9453:C9461,2,FALSE),"")</f>
        <v/>
      </c>
      <c r="G9460" s="25" t="str">
        <f>IF(B9460&lt;&gt;"",VLOOKUP(B9460,Zapisy!B9453:G9453,6,FALSE),"")</f>
        <v/>
      </c>
      <c r="H9460" s="35" t="str">
        <f>IF(B9460&lt;&gt;"",VLOOKUP(B9460,Zapisy!B9453:F9463,5,FALSE),"")</f>
        <v/>
      </c>
      <c r="I9460" s="14" t="str">
        <f>IF(B9460&lt;&gt;"",VLOOKUP(B9460,Dziennik!B:F,5,FALSE),"")</f>
        <v/>
      </c>
    </row>
    <row r="9461" spans="2:9" x14ac:dyDescent="0.2">
      <c r="B9461" s="14" t="str">
        <f>IF(Zapisy!B9454&lt;&gt;"",Zapisy!B9454,"")</f>
        <v/>
      </c>
      <c r="C9461" s="14" t="str">
        <f>IF(B9461&lt;&gt;"",VLOOKUP(B9461,JPK_KR!AP:AR,3,FALSE),"")</f>
        <v/>
      </c>
      <c r="D9461" s="32" t="str">
        <f>IF(B9461&lt;&gt;"",VLOOKUP(Zapisy!B9454,JPK_KR!AP:AV,7,FALSE),"")</f>
        <v/>
      </c>
      <c r="E9461" s="25" t="str">
        <f>IF(B9461&lt;&gt;"",VLOOKUP(B9461,Zapisy!B9454:D9462,3,FALSE),"")</f>
        <v/>
      </c>
      <c r="F9461" s="35" t="str">
        <f>IF(B9461&lt;&gt;"",VLOOKUP(B9461,Zapisy!B9454:C9462,2,FALSE),"")</f>
        <v/>
      </c>
      <c r="G9461" s="25" t="str">
        <f>IF(B9461&lt;&gt;"",VLOOKUP(B9461,Zapisy!B9454:G9454,6,FALSE),"")</f>
        <v/>
      </c>
      <c r="H9461" s="35" t="str">
        <f>IF(B9461&lt;&gt;"",VLOOKUP(B9461,Zapisy!B9454:F9464,5,FALSE),"")</f>
        <v/>
      </c>
      <c r="I9461" s="14" t="str">
        <f>IF(B9461&lt;&gt;"",VLOOKUP(B9461,Dziennik!B:F,5,FALSE),"")</f>
        <v/>
      </c>
    </row>
    <row r="9462" spans="2:9" x14ac:dyDescent="0.2">
      <c r="B9462" s="14" t="str">
        <f>IF(Zapisy!B9455&lt;&gt;"",Zapisy!B9455,"")</f>
        <v/>
      </c>
      <c r="C9462" s="14" t="str">
        <f>IF(B9462&lt;&gt;"",VLOOKUP(B9462,JPK_KR!AP:AR,3,FALSE),"")</f>
        <v/>
      </c>
      <c r="D9462" s="32" t="str">
        <f>IF(B9462&lt;&gt;"",VLOOKUP(Zapisy!B9455,JPK_KR!AP:AV,7,FALSE),"")</f>
        <v/>
      </c>
      <c r="E9462" s="25" t="str">
        <f>IF(B9462&lt;&gt;"",VLOOKUP(B9462,Zapisy!B9455:D9463,3,FALSE),"")</f>
        <v/>
      </c>
      <c r="F9462" s="35" t="str">
        <f>IF(B9462&lt;&gt;"",VLOOKUP(B9462,Zapisy!B9455:C9463,2,FALSE),"")</f>
        <v/>
      </c>
      <c r="G9462" s="25" t="str">
        <f>IF(B9462&lt;&gt;"",VLOOKUP(B9462,Zapisy!B9455:G9455,6,FALSE),"")</f>
        <v/>
      </c>
      <c r="H9462" s="35" t="str">
        <f>IF(B9462&lt;&gt;"",VLOOKUP(B9462,Zapisy!B9455:F9465,5,FALSE),"")</f>
        <v/>
      </c>
      <c r="I9462" s="14" t="str">
        <f>IF(B9462&lt;&gt;"",VLOOKUP(B9462,Dziennik!B:F,5,FALSE),"")</f>
        <v/>
      </c>
    </row>
    <row r="9463" spans="2:9" x14ac:dyDescent="0.2">
      <c r="B9463" s="14" t="str">
        <f>IF(Zapisy!B9456&lt;&gt;"",Zapisy!B9456,"")</f>
        <v/>
      </c>
      <c r="C9463" s="14" t="str">
        <f>IF(B9463&lt;&gt;"",VLOOKUP(B9463,JPK_KR!AP:AR,3,FALSE),"")</f>
        <v/>
      </c>
      <c r="D9463" s="32" t="str">
        <f>IF(B9463&lt;&gt;"",VLOOKUP(Zapisy!B9456,JPK_KR!AP:AV,7,FALSE),"")</f>
        <v/>
      </c>
      <c r="E9463" s="25" t="str">
        <f>IF(B9463&lt;&gt;"",VLOOKUP(B9463,Zapisy!B9456:D9464,3,FALSE),"")</f>
        <v/>
      </c>
      <c r="F9463" s="35" t="str">
        <f>IF(B9463&lt;&gt;"",VLOOKUP(B9463,Zapisy!B9456:C9464,2,FALSE),"")</f>
        <v/>
      </c>
      <c r="G9463" s="25" t="str">
        <f>IF(B9463&lt;&gt;"",VLOOKUP(B9463,Zapisy!B9456:G9456,6,FALSE),"")</f>
        <v/>
      </c>
      <c r="H9463" s="35" t="str">
        <f>IF(B9463&lt;&gt;"",VLOOKUP(B9463,Zapisy!B9456:F9466,5,FALSE),"")</f>
        <v/>
      </c>
      <c r="I9463" s="14" t="str">
        <f>IF(B9463&lt;&gt;"",VLOOKUP(B9463,Dziennik!B:F,5,FALSE),"")</f>
        <v/>
      </c>
    </row>
    <row r="9464" spans="2:9" x14ac:dyDescent="0.2">
      <c r="B9464" s="14" t="str">
        <f>IF(Zapisy!B9457&lt;&gt;"",Zapisy!B9457,"")</f>
        <v/>
      </c>
      <c r="C9464" s="14" t="str">
        <f>IF(B9464&lt;&gt;"",VLOOKUP(B9464,JPK_KR!AP:AR,3,FALSE),"")</f>
        <v/>
      </c>
      <c r="D9464" s="32" t="str">
        <f>IF(B9464&lt;&gt;"",VLOOKUP(Zapisy!B9457,JPK_KR!AP:AV,7,FALSE),"")</f>
        <v/>
      </c>
      <c r="E9464" s="25" t="str">
        <f>IF(B9464&lt;&gt;"",VLOOKUP(B9464,Zapisy!B9457:D9465,3,FALSE),"")</f>
        <v/>
      </c>
      <c r="F9464" s="35" t="str">
        <f>IF(B9464&lt;&gt;"",VLOOKUP(B9464,Zapisy!B9457:C9465,2,FALSE),"")</f>
        <v/>
      </c>
      <c r="G9464" s="25" t="str">
        <f>IF(B9464&lt;&gt;"",VLOOKUP(B9464,Zapisy!B9457:G9457,6,FALSE),"")</f>
        <v/>
      </c>
      <c r="H9464" s="35" t="str">
        <f>IF(B9464&lt;&gt;"",VLOOKUP(B9464,Zapisy!B9457:F9467,5,FALSE),"")</f>
        <v/>
      </c>
      <c r="I9464" s="14" t="str">
        <f>IF(B9464&lt;&gt;"",VLOOKUP(B9464,Dziennik!B:F,5,FALSE),"")</f>
        <v/>
      </c>
    </row>
    <row r="9465" spans="2:9" x14ac:dyDescent="0.2">
      <c r="B9465" s="14" t="str">
        <f>IF(Zapisy!B9458&lt;&gt;"",Zapisy!B9458,"")</f>
        <v/>
      </c>
      <c r="C9465" s="14" t="str">
        <f>IF(B9465&lt;&gt;"",VLOOKUP(B9465,JPK_KR!AP:AR,3,FALSE),"")</f>
        <v/>
      </c>
      <c r="D9465" s="32" t="str">
        <f>IF(B9465&lt;&gt;"",VLOOKUP(Zapisy!B9458,JPK_KR!AP:AV,7,FALSE),"")</f>
        <v/>
      </c>
      <c r="E9465" s="25" t="str">
        <f>IF(B9465&lt;&gt;"",VLOOKUP(B9465,Zapisy!B9458:D9466,3,FALSE),"")</f>
        <v/>
      </c>
      <c r="F9465" s="35" t="str">
        <f>IF(B9465&lt;&gt;"",VLOOKUP(B9465,Zapisy!B9458:C9466,2,FALSE),"")</f>
        <v/>
      </c>
      <c r="G9465" s="25" t="str">
        <f>IF(B9465&lt;&gt;"",VLOOKUP(B9465,Zapisy!B9458:G9458,6,FALSE),"")</f>
        <v/>
      </c>
      <c r="H9465" s="35" t="str">
        <f>IF(B9465&lt;&gt;"",VLOOKUP(B9465,Zapisy!B9458:F9468,5,FALSE),"")</f>
        <v/>
      </c>
      <c r="I9465" s="14" t="str">
        <f>IF(B9465&lt;&gt;"",VLOOKUP(B9465,Dziennik!B:F,5,FALSE),"")</f>
        <v/>
      </c>
    </row>
    <row r="9466" spans="2:9" x14ac:dyDescent="0.2">
      <c r="B9466" s="14" t="str">
        <f>IF(Zapisy!B9459&lt;&gt;"",Zapisy!B9459,"")</f>
        <v/>
      </c>
      <c r="C9466" s="14" t="str">
        <f>IF(B9466&lt;&gt;"",VLOOKUP(B9466,JPK_KR!AP:AR,3,FALSE),"")</f>
        <v/>
      </c>
      <c r="D9466" s="32" t="str">
        <f>IF(B9466&lt;&gt;"",VLOOKUP(Zapisy!B9459,JPK_KR!AP:AV,7,FALSE),"")</f>
        <v/>
      </c>
      <c r="E9466" s="25" t="str">
        <f>IF(B9466&lt;&gt;"",VLOOKUP(B9466,Zapisy!B9459:D9467,3,FALSE),"")</f>
        <v/>
      </c>
      <c r="F9466" s="35" t="str">
        <f>IF(B9466&lt;&gt;"",VLOOKUP(B9466,Zapisy!B9459:C9467,2,FALSE),"")</f>
        <v/>
      </c>
      <c r="G9466" s="25" t="str">
        <f>IF(B9466&lt;&gt;"",VLOOKUP(B9466,Zapisy!B9459:G9459,6,FALSE),"")</f>
        <v/>
      </c>
      <c r="H9466" s="35" t="str">
        <f>IF(B9466&lt;&gt;"",VLOOKUP(B9466,Zapisy!B9459:F9469,5,FALSE),"")</f>
        <v/>
      </c>
      <c r="I9466" s="14" t="str">
        <f>IF(B9466&lt;&gt;"",VLOOKUP(B9466,Dziennik!B:F,5,FALSE),"")</f>
        <v/>
      </c>
    </row>
    <row r="9467" spans="2:9" x14ac:dyDescent="0.2">
      <c r="B9467" s="14" t="str">
        <f>IF(Zapisy!B9460&lt;&gt;"",Zapisy!B9460,"")</f>
        <v/>
      </c>
      <c r="C9467" s="14" t="str">
        <f>IF(B9467&lt;&gt;"",VLOOKUP(B9467,JPK_KR!AP:AR,3,FALSE),"")</f>
        <v/>
      </c>
      <c r="D9467" s="32" t="str">
        <f>IF(B9467&lt;&gt;"",VLOOKUP(Zapisy!B9460,JPK_KR!AP:AV,7,FALSE),"")</f>
        <v/>
      </c>
      <c r="E9467" s="25" t="str">
        <f>IF(B9467&lt;&gt;"",VLOOKUP(B9467,Zapisy!B9460:D9468,3,FALSE),"")</f>
        <v/>
      </c>
      <c r="F9467" s="35" t="str">
        <f>IF(B9467&lt;&gt;"",VLOOKUP(B9467,Zapisy!B9460:C9468,2,FALSE),"")</f>
        <v/>
      </c>
      <c r="G9467" s="25" t="str">
        <f>IF(B9467&lt;&gt;"",VLOOKUP(B9467,Zapisy!B9460:G9460,6,FALSE),"")</f>
        <v/>
      </c>
      <c r="H9467" s="35" t="str">
        <f>IF(B9467&lt;&gt;"",VLOOKUP(B9467,Zapisy!B9460:F9470,5,FALSE),"")</f>
        <v/>
      </c>
      <c r="I9467" s="14" t="str">
        <f>IF(B9467&lt;&gt;"",VLOOKUP(B9467,Dziennik!B:F,5,FALSE),"")</f>
        <v/>
      </c>
    </row>
    <row r="9468" spans="2:9" x14ac:dyDescent="0.2">
      <c r="B9468" s="14" t="str">
        <f>IF(Zapisy!B9461&lt;&gt;"",Zapisy!B9461,"")</f>
        <v/>
      </c>
      <c r="C9468" s="14" t="str">
        <f>IF(B9468&lt;&gt;"",VLOOKUP(B9468,JPK_KR!AP:AR,3,FALSE),"")</f>
        <v/>
      </c>
      <c r="D9468" s="32" t="str">
        <f>IF(B9468&lt;&gt;"",VLOOKUP(Zapisy!B9461,JPK_KR!AP:AV,7,FALSE),"")</f>
        <v/>
      </c>
      <c r="E9468" s="25" t="str">
        <f>IF(B9468&lt;&gt;"",VLOOKUP(B9468,Zapisy!B9461:D9469,3,FALSE),"")</f>
        <v/>
      </c>
      <c r="F9468" s="35" t="str">
        <f>IF(B9468&lt;&gt;"",VLOOKUP(B9468,Zapisy!B9461:C9469,2,FALSE),"")</f>
        <v/>
      </c>
      <c r="G9468" s="25" t="str">
        <f>IF(B9468&lt;&gt;"",VLOOKUP(B9468,Zapisy!B9461:G9461,6,FALSE),"")</f>
        <v/>
      </c>
      <c r="H9468" s="35" t="str">
        <f>IF(B9468&lt;&gt;"",VLOOKUP(B9468,Zapisy!B9461:F9471,5,FALSE),"")</f>
        <v/>
      </c>
      <c r="I9468" s="14" t="str">
        <f>IF(B9468&lt;&gt;"",VLOOKUP(B9468,Dziennik!B:F,5,FALSE),"")</f>
        <v/>
      </c>
    </row>
    <row r="9469" spans="2:9" x14ac:dyDescent="0.2">
      <c r="B9469" s="14" t="str">
        <f>IF(Zapisy!B9462&lt;&gt;"",Zapisy!B9462,"")</f>
        <v/>
      </c>
      <c r="C9469" s="14" t="str">
        <f>IF(B9469&lt;&gt;"",VLOOKUP(B9469,JPK_KR!AP:AR,3,FALSE),"")</f>
        <v/>
      </c>
      <c r="D9469" s="32" t="str">
        <f>IF(B9469&lt;&gt;"",VLOOKUP(Zapisy!B9462,JPK_KR!AP:AV,7,FALSE),"")</f>
        <v/>
      </c>
      <c r="E9469" s="25" t="str">
        <f>IF(B9469&lt;&gt;"",VLOOKUP(B9469,Zapisy!B9462:D9470,3,FALSE),"")</f>
        <v/>
      </c>
      <c r="F9469" s="35" t="str">
        <f>IF(B9469&lt;&gt;"",VLOOKUP(B9469,Zapisy!B9462:C9470,2,FALSE),"")</f>
        <v/>
      </c>
      <c r="G9469" s="25" t="str">
        <f>IF(B9469&lt;&gt;"",VLOOKUP(B9469,Zapisy!B9462:G9462,6,FALSE),"")</f>
        <v/>
      </c>
      <c r="H9469" s="35" t="str">
        <f>IF(B9469&lt;&gt;"",VLOOKUP(B9469,Zapisy!B9462:F9472,5,FALSE),"")</f>
        <v/>
      </c>
      <c r="I9469" s="14" t="str">
        <f>IF(B9469&lt;&gt;"",VLOOKUP(B9469,Dziennik!B:F,5,FALSE),"")</f>
        <v/>
      </c>
    </row>
    <row r="9470" spans="2:9" x14ac:dyDescent="0.2">
      <c r="B9470" s="14" t="str">
        <f>IF(Zapisy!B9463&lt;&gt;"",Zapisy!B9463,"")</f>
        <v/>
      </c>
      <c r="C9470" s="14" t="str">
        <f>IF(B9470&lt;&gt;"",VLOOKUP(B9470,JPK_KR!AP:AR,3,FALSE),"")</f>
        <v/>
      </c>
      <c r="D9470" s="32" t="str">
        <f>IF(B9470&lt;&gt;"",VLOOKUP(Zapisy!B9463,JPK_KR!AP:AV,7,FALSE),"")</f>
        <v/>
      </c>
      <c r="E9470" s="25" t="str">
        <f>IF(B9470&lt;&gt;"",VLOOKUP(B9470,Zapisy!B9463:D9471,3,FALSE),"")</f>
        <v/>
      </c>
      <c r="F9470" s="35" t="str">
        <f>IF(B9470&lt;&gt;"",VLOOKUP(B9470,Zapisy!B9463:C9471,2,FALSE),"")</f>
        <v/>
      </c>
      <c r="G9470" s="25" t="str">
        <f>IF(B9470&lt;&gt;"",VLOOKUP(B9470,Zapisy!B9463:G9463,6,FALSE),"")</f>
        <v/>
      </c>
      <c r="H9470" s="35" t="str">
        <f>IF(B9470&lt;&gt;"",VLOOKUP(B9470,Zapisy!B9463:F9473,5,FALSE),"")</f>
        <v/>
      </c>
      <c r="I9470" s="14" t="str">
        <f>IF(B9470&lt;&gt;"",VLOOKUP(B9470,Dziennik!B:F,5,FALSE),"")</f>
        <v/>
      </c>
    </row>
    <row r="9471" spans="2:9" x14ac:dyDescent="0.2">
      <c r="B9471" s="14" t="str">
        <f>IF(Zapisy!B9464&lt;&gt;"",Zapisy!B9464,"")</f>
        <v/>
      </c>
      <c r="C9471" s="14" t="str">
        <f>IF(B9471&lt;&gt;"",VLOOKUP(B9471,JPK_KR!AP:AR,3,FALSE),"")</f>
        <v/>
      </c>
      <c r="D9471" s="32" t="str">
        <f>IF(B9471&lt;&gt;"",VLOOKUP(Zapisy!B9464,JPK_KR!AP:AV,7,FALSE),"")</f>
        <v/>
      </c>
      <c r="E9471" s="25" t="str">
        <f>IF(B9471&lt;&gt;"",VLOOKUP(B9471,Zapisy!B9464:D9472,3,FALSE),"")</f>
        <v/>
      </c>
      <c r="F9471" s="35" t="str">
        <f>IF(B9471&lt;&gt;"",VLOOKUP(B9471,Zapisy!B9464:C9472,2,FALSE),"")</f>
        <v/>
      </c>
      <c r="G9471" s="25" t="str">
        <f>IF(B9471&lt;&gt;"",VLOOKUP(B9471,Zapisy!B9464:G9464,6,FALSE),"")</f>
        <v/>
      </c>
      <c r="H9471" s="35" t="str">
        <f>IF(B9471&lt;&gt;"",VLOOKUP(B9471,Zapisy!B9464:F9474,5,FALSE),"")</f>
        <v/>
      </c>
      <c r="I9471" s="14" t="str">
        <f>IF(B9471&lt;&gt;"",VLOOKUP(B9471,Dziennik!B:F,5,FALSE),"")</f>
        <v/>
      </c>
    </row>
    <row r="9472" spans="2:9" x14ac:dyDescent="0.2">
      <c r="B9472" s="14" t="str">
        <f>IF(Zapisy!B9465&lt;&gt;"",Zapisy!B9465,"")</f>
        <v/>
      </c>
      <c r="C9472" s="14" t="str">
        <f>IF(B9472&lt;&gt;"",VLOOKUP(B9472,JPK_KR!AP:AR,3,FALSE),"")</f>
        <v/>
      </c>
      <c r="D9472" s="32" t="str">
        <f>IF(B9472&lt;&gt;"",VLOOKUP(Zapisy!B9465,JPK_KR!AP:AV,7,FALSE),"")</f>
        <v/>
      </c>
      <c r="E9472" s="25" t="str">
        <f>IF(B9472&lt;&gt;"",VLOOKUP(B9472,Zapisy!B9465:D9473,3,FALSE),"")</f>
        <v/>
      </c>
      <c r="F9472" s="35" t="str">
        <f>IF(B9472&lt;&gt;"",VLOOKUP(B9472,Zapisy!B9465:C9473,2,FALSE),"")</f>
        <v/>
      </c>
      <c r="G9472" s="25" t="str">
        <f>IF(B9472&lt;&gt;"",VLOOKUP(B9472,Zapisy!B9465:G9465,6,FALSE),"")</f>
        <v/>
      </c>
      <c r="H9472" s="35" t="str">
        <f>IF(B9472&lt;&gt;"",VLOOKUP(B9472,Zapisy!B9465:F9475,5,FALSE),"")</f>
        <v/>
      </c>
      <c r="I9472" s="14" t="str">
        <f>IF(B9472&lt;&gt;"",VLOOKUP(B9472,Dziennik!B:F,5,FALSE),"")</f>
        <v/>
      </c>
    </row>
    <row r="9473" spans="2:9" x14ac:dyDescent="0.2">
      <c r="B9473" s="14" t="str">
        <f>IF(Zapisy!B9466&lt;&gt;"",Zapisy!B9466,"")</f>
        <v/>
      </c>
      <c r="C9473" s="14" t="str">
        <f>IF(B9473&lt;&gt;"",VLOOKUP(B9473,JPK_KR!AP:AR,3,FALSE),"")</f>
        <v/>
      </c>
      <c r="D9473" s="32" t="str">
        <f>IF(B9473&lt;&gt;"",VLOOKUP(Zapisy!B9466,JPK_KR!AP:AV,7,FALSE),"")</f>
        <v/>
      </c>
      <c r="E9473" s="25" t="str">
        <f>IF(B9473&lt;&gt;"",VLOOKUP(B9473,Zapisy!B9466:D9474,3,FALSE),"")</f>
        <v/>
      </c>
      <c r="F9473" s="35" t="str">
        <f>IF(B9473&lt;&gt;"",VLOOKUP(B9473,Zapisy!B9466:C9474,2,FALSE),"")</f>
        <v/>
      </c>
      <c r="G9473" s="25" t="str">
        <f>IF(B9473&lt;&gt;"",VLOOKUP(B9473,Zapisy!B9466:G9466,6,FALSE),"")</f>
        <v/>
      </c>
      <c r="H9473" s="35" t="str">
        <f>IF(B9473&lt;&gt;"",VLOOKUP(B9473,Zapisy!B9466:F9476,5,FALSE),"")</f>
        <v/>
      </c>
      <c r="I9473" s="14" t="str">
        <f>IF(B9473&lt;&gt;"",VLOOKUP(B9473,Dziennik!B:F,5,FALSE),"")</f>
        <v/>
      </c>
    </row>
    <row r="9474" spans="2:9" x14ac:dyDescent="0.2">
      <c r="B9474" s="14" t="str">
        <f>IF(Zapisy!B9467&lt;&gt;"",Zapisy!B9467,"")</f>
        <v/>
      </c>
      <c r="C9474" s="14" t="str">
        <f>IF(B9474&lt;&gt;"",VLOOKUP(B9474,JPK_KR!AP:AR,3,FALSE),"")</f>
        <v/>
      </c>
      <c r="D9474" s="32" t="str">
        <f>IF(B9474&lt;&gt;"",VLOOKUP(Zapisy!B9467,JPK_KR!AP:AV,7,FALSE),"")</f>
        <v/>
      </c>
      <c r="E9474" s="25" t="str">
        <f>IF(B9474&lt;&gt;"",VLOOKUP(B9474,Zapisy!B9467:D9475,3,FALSE),"")</f>
        <v/>
      </c>
      <c r="F9474" s="35" t="str">
        <f>IF(B9474&lt;&gt;"",VLOOKUP(B9474,Zapisy!B9467:C9475,2,FALSE),"")</f>
        <v/>
      </c>
      <c r="G9474" s="25" t="str">
        <f>IF(B9474&lt;&gt;"",VLOOKUP(B9474,Zapisy!B9467:G9467,6,FALSE),"")</f>
        <v/>
      </c>
      <c r="H9474" s="35" t="str">
        <f>IF(B9474&lt;&gt;"",VLOOKUP(B9474,Zapisy!B9467:F9477,5,FALSE),"")</f>
        <v/>
      </c>
      <c r="I9474" s="14" t="str">
        <f>IF(B9474&lt;&gt;"",VLOOKUP(B9474,Dziennik!B:F,5,FALSE),"")</f>
        <v/>
      </c>
    </row>
    <row r="9475" spans="2:9" x14ac:dyDescent="0.2">
      <c r="B9475" s="14" t="str">
        <f>IF(Zapisy!B9468&lt;&gt;"",Zapisy!B9468,"")</f>
        <v/>
      </c>
      <c r="C9475" s="14" t="str">
        <f>IF(B9475&lt;&gt;"",VLOOKUP(B9475,JPK_KR!AP:AR,3,FALSE),"")</f>
        <v/>
      </c>
      <c r="D9475" s="32" t="str">
        <f>IF(B9475&lt;&gt;"",VLOOKUP(Zapisy!B9468,JPK_KR!AP:AV,7,FALSE),"")</f>
        <v/>
      </c>
      <c r="E9475" s="25" t="str">
        <f>IF(B9475&lt;&gt;"",VLOOKUP(B9475,Zapisy!B9468:D9476,3,FALSE),"")</f>
        <v/>
      </c>
      <c r="F9475" s="35" t="str">
        <f>IF(B9475&lt;&gt;"",VLOOKUP(B9475,Zapisy!B9468:C9476,2,FALSE),"")</f>
        <v/>
      </c>
      <c r="G9475" s="25" t="str">
        <f>IF(B9475&lt;&gt;"",VLOOKUP(B9475,Zapisy!B9468:G9468,6,FALSE),"")</f>
        <v/>
      </c>
      <c r="H9475" s="35" t="str">
        <f>IF(B9475&lt;&gt;"",VLOOKUP(B9475,Zapisy!B9468:F9478,5,FALSE),"")</f>
        <v/>
      </c>
      <c r="I9475" s="14" t="str">
        <f>IF(B9475&lt;&gt;"",VLOOKUP(B9475,Dziennik!B:F,5,FALSE),"")</f>
        <v/>
      </c>
    </row>
    <row r="9476" spans="2:9" x14ac:dyDescent="0.2">
      <c r="B9476" s="14" t="str">
        <f>IF(Zapisy!B9469&lt;&gt;"",Zapisy!B9469,"")</f>
        <v/>
      </c>
      <c r="C9476" s="14" t="str">
        <f>IF(B9476&lt;&gt;"",VLOOKUP(B9476,JPK_KR!AP:AR,3,FALSE),"")</f>
        <v/>
      </c>
      <c r="D9476" s="32" t="str">
        <f>IF(B9476&lt;&gt;"",VLOOKUP(Zapisy!B9469,JPK_KR!AP:AV,7,FALSE),"")</f>
        <v/>
      </c>
      <c r="E9476" s="25" t="str">
        <f>IF(B9476&lt;&gt;"",VLOOKUP(B9476,Zapisy!B9469:D9477,3,FALSE),"")</f>
        <v/>
      </c>
      <c r="F9476" s="35" t="str">
        <f>IF(B9476&lt;&gt;"",VLOOKUP(B9476,Zapisy!B9469:C9477,2,FALSE),"")</f>
        <v/>
      </c>
      <c r="G9476" s="25" t="str">
        <f>IF(B9476&lt;&gt;"",VLOOKUP(B9476,Zapisy!B9469:G9469,6,FALSE),"")</f>
        <v/>
      </c>
      <c r="H9476" s="35" t="str">
        <f>IF(B9476&lt;&gt;"",VLOOKUP(B9476,Zapisy!B9469:F9479,5,FALSE),"")</f>
        <v/>
      </c>
      <c r="I9476" s="14" t="str">
        <f>IF(B9476&lt;&gt;"",VLOOKUP(B9476,Dziennik!B:F,5,FALSE),"")</f>
        <v/>
      </c>
    </row>
    <row r="9477" spans="2:9" x14ac:dyDescent="0.2">
      <c r="B9477" s="14" t="str">
        <f>IF(Zapisy!B9470&lt;&gt;"",Zapisy!B9470,"")</f>
        <v/>
      </c>
      <c r="C9477" s="14" t="str">
        <f>IF(B9477&lt;&gt;"",VLOOKUP(B9477,JPK_KR!AP:AR,3,FALSE),"")</f>
        <v/>
      </c>
      <c r="D9477" s="32" t="str">
        <f>IF(B9477&lt;&gt;"",VLOOKUP(Zapisy!B9470,JPK_KR!AP:AV,7,FALSE),"")</f>
        <v/>
      </c>
      <c r="E9477" s="25" t="str">
        <f>IF(B9477&lt;&gt;"",VLOOKUP(B9477,Zapisy!B9470:D9478,3,FALSE),"")</f>
        <v/>
      </c>
      <c r="F9477" s="35" t="str">
        <f>IF(B9477&lt;&gt;"",VLOOKUP(B9477,Zapisy!B9470:C9478,2,FALSE),"")</f>
        <v/>
      </c>
      <c r="G9477" s="25" t="str">
        <f>IF(B9477&lt;&gt;"",VLOOKUP(B9477,Zapisy!B9470:G9470,6,FALSE),"")</f>
        <v/>
      </c>
      <c r="H9477" s="35" t="str">
        <f>IF(B9477&lt;&gt;"",VLOOKUP(B9477,Zapisy!B9470:F9480,5,FALSE),"")</f>
        <v/>
      </c>
      <c r="I9477" s="14" t="str">
        <f>IF(B9477&lt;&gt;"",VLOOKUP(B9477,Dziennik!B:F,5,FALSE),"")</f>
        <v/>
      </c>
    </row>
    <row r="9478" spans="2:9" x14ac:dyDescent="0.2">
      <c r="B9478" s="14" t="str">
        <f>IF(Zapisy!B9471&lt;&gt;"",Zapisy!B9471,"")</f>
        <v/>
      </c>
      <c r="C9478" s="14" t="str">
        <f>IF(B9478&lt;&gt;"",VLOOKUP(B9478,JPK_KR!AP:AR,3,FALSE),"")</f>
        <v/>
      </c>
      <c r="D9478" s="32" t="str">
        <f>IF(B9478&lt;&gt;"",VLOOKUP(Zapisy!B9471,JPK_KR!AP:AV,7,FALSE),"")</f>
        <v/>
      </c>
      <c r="E9478" s="25" t="str">
        <f>IF(B9478&lt;&gt;"",VLOOKUP(B9478,Zapisy!B9471:D9479,3,FALSE),"")</f>
        <v/>
      </c>
      <c r="F9478" s="35" t="str">
        <f>IF(B9478&lt;&gt;"",VLOOKUP(B9478,Zapisy!B9471:C9479,2,FALSE),"")</f>
        <v/>
      </c>
      <c r="G9478" s="25" t="str">
        <f>IF(B9478&lt;&gt;"",VLOOKUP(B9478,Zapisy!B9471:G9471,6,FALSE),"")</f>
        <v/>
      </c>
      <c r="H9478" s="35" t="str">
        <f>IF(B9478&lt;&gt;"",VLOOKUP(B9478,Zapisy!B9471:F9481,5,FALSE),"")</f>
        <v/>
      </c>
      <c r="I9478" s="14" t="str">
        <f>IF(B9478&lt;&gt;"",VLOOKUP(B9478,Dziennik!B:F,5,FALSE),"")</f>
        <v/>
      </c>
    </row>
    <row r="9479" spans="2:9" x14ac:dyDescent="0.2">
      <c r="B9479" s="14" t="str">
        <f>IF(Zapisy!B9472&lt;&gt;"",Zapisy!B9472,"")</f>
        <v/>
      </c>
      <c r="C9479" s="14" t="str">
        <f>IF(B9479&lt;&gt;"",VLOOKUP(B9479,JPK_KR!AP:AR,3,FALSE),"")</f>
        <v/>
      </c>
      <c r="D9479" s="32" t="str">
        <f>IF(B9479&lt;&gt;"",VLOOKUP(Zapisy!B9472,JPK_KR!AP:AV,7,FALSE),"")</f>
        <v/>
      </c>
      <c r="E9479" s="25" t="str">
        <f>IF(B9479&lt;&gt;"",VLOOKUP(B9479,Zapisy!B9472:D9480,3,FALSE),"")</f>
        <v/>
      </c>
      <c r="F9479" s="35" t="str">
        <f>IF(B9479&lt;&gt;"",VLOOKUP(B9479,Zapisy!B9472:C9480,2,FALSE),"")</f>
        <v/>
      </c>
      <c r="G9479" s="25" t="str">
        <f>IF(B9479&lt;&gt;"",VLOOKUP(B9479,Zapisy!B9472:G9472,6,FALSE),"")</f>
        <v/>
      </c>
      <c r="H9479" s="35" t="str">
        <f>IF(B9479&lt;&gt;"",VLOOKUP(B9479,Zapisy!B9472:F9482,5,FALSE),"")</f>
        <v/>
      </c>
      <c r="I9479" s="14" t="str">
        <f>IF(B9479&lt;&gt;"",VLOOKUP(B9479,Dziennik!B:F,5,FALSE),"")</f>
        <v/>
      </c>
    </row>
    <row r="9480" spans="2:9" x14ac:dyDescent="0.2">
      <c r="B9480" s="14" t="str">
        <f>IF(Zapisy!B9473&lt;&gt;"",Zapisy!B9473,"")</f>
        <v/>
      </c>
      <c r="C9480" s="14" t="str">
        <f>IF(B9480&lt;&gt;"",VLOOKUP(B9480,JPK_KR!AP:AR,3,FALSE),"")</f>
        <v/>
      </c>
      <c r="D9480" s="32" t="str">
        <f>IF(B9480&lt;&gt;"",VLOOKUP(Zapisy!B9473,JPK_KR!AP:AV,7,FALSE),"")</f>
        <v/>
      </c>
      <c r="E9480" s="25" t="str">
        <f>IF(B9480&lt;&gt;"",VLOOKUP(B9480,Zapisy!B9473:D9481,3,FALSE),"")</f>
        <v/>
      </c>
      <c r="F9480" s="35" t="str">
        <f>IF(B9480&lt;&gt;"",VLOOKUP(B9480,Zapisy!B9473:C9481,2,FALSE),"")</f>
        <v/>
      </c>
      <c r="G9480" s="25" t="str">
        <f>IF(B9480&lt;&gt;"",VLOOKUP(B9480,Zapisy!B9473:G9473,6,FALSE),"")</f>
        <v/>
      </c>
      <c r="H9480" s="35" t="str">
        <f>IF(B9480&lt;&gt;"",VLOOKUP(B9480,Zapisy!B9473:F9483,5,FALSE),"")</f>
        <v/>
      </c>
      <c r="I9480" s="14" t="str">
        <f>IF(B9480&lt;&gt;"",VLOOKUP(B9480,Dziennik!B:F,5,FALSE),"")</f>
        <v/>
      </c>
    </row>
    <row r="9481" spans="2:9" x14ac:dyDescent="0.2">
      <c r="B9481" s="14" t="str">
        <f>IF(Zapisy!B9474&lt;&gt;"",Zapisy!B9474,"")</f>
        <v/>
      </c>
      <c r="C9481" s="14" t="str">
        <f>IF(B9481&lt;&gt;"",VLOOKUP(B9481,JPK_KR!AP:AR,3,FALSE),"")</f>
        <v/>
      </c>
      <c r="D9481" s="32" t="str">
        <f>IF(B9481&lt;&gt;"",VLOOKUP(Zapisy!B9474,JPK_KR!AP:AV,7,FALSE),"")</f>
        <v/>
      </c>
      <c r="E9481" s="25" t="str">
        <f>IF(B9481&lt;&gt;"",VLOOKUP(B9481,Zapisy!B9474:D9482,3,FALSE),"")</f>
        <v/>
      </c>
      <c r="F9481" s="35" t="str">
        <f>IF(B9481&lt;&gt;"",VLOOKUP(B9481,Zapisy!B9474:C9482,2,FALSE),"")</f>
        <v/>
      </c>
      <c r="G9481" s="25" t="str">
        <f>IF(B9481&lt;&gt;"",VLOOKUP(B9481,Zapisy!B9474:G9474,6,FALSE),"")</f>
        <v/>
      </c>
      <c r="H9481" s="35" t="str">
        <f>IF(B9481&lt;&gt;"",VLOOKUP(B9481,Zapisy!B9474:F9484,5,FALSE),"")</f>
        <v/>
      </c>
      <c r="I9481" s="14" t="str">
        <f>IF(B9481&lt;&gt;"",VLOOKUP(B9481,Dziennik!B:F,5,FALSE),"")</f>
        <v/>
      </c>
    </row>
    <row r="9482" spans="2:9" x14ac:dyDescent="0.2">
      <c r="B9482" s="14" t="str">
        <f>IF(Zapisy!B9475&lt;&gt;"",Zapisy!B9475,"")</f>
        <v/>
      </c>
      <c r="C9482" s="14" t="str">
        <f>IF(B9482&lt;&gt;"",VLOOKUP(B9482,JPK_KR!AP:AR,3,FALSE),"")</f>
        <v/>
      </c>
      <c r="D9482" s="32" t="str">
        <f>IF(B9482&lt;&gt;"",VLOOKUP(Zapisy!B9475,JPK_KR!AP:AV,7,FALSE),"")</f>
        <v/>
      </c>
      <c r="E9482" s="25" t="str">
        <f>IF(B9482&lt;&gt;"",VLOOKUP(B9482,Zapisy!B9475:D9483,3,FALSE),"")</f>
        <v/>
      </c>
      <c r="F9482" s="35" t="str">
        <f>IF(B9482&lt;&gt;"",VLOOKUP(B9482,Zapisy!B9475:C9483,2,FALSE),"")</f>
        <v/>
      </c>
      <c r="G9482" s="25" t="str">
        <f>IF(B9482&lt;&gt;"",VLOOKUP(B9482,Zapisy!B9475:G9475,6,FALSE),"")</f>
        <v/>
      </c>
      <c r="H9482" s="35" t="str">
        <f>IF(B9482&lt;&gt;"",VLOOKUP(B9482,Zapisy!B9475:F9485,5,FALSE),"")</f>
        <v/>
      </c>
      <c r="I9482" s="14" t="str">
        <f>IF(B9482&lt;&gt;"",VLOOKUP(B9482,Dziennik!B:F,5,FALSE),"")</f>
        <v/>
      </c>
    </row>
    <row r="9483" spans="2:9" x14ac:dyDescent="0.2">
      <c r="B9483" s="14" t="str">
        <f>IF(Zapisy!B9476&lt;&gt;"",Zapisy!B9476,"")</f>
        <v/>
      </c>
      <c r="C9483" s="14" t="str">
        <f>IF(B9483&lt;&gt;"",VLOOKUP(B9483,JPK_KR!AP:AR,3,FALSE),"")</f>
        <v/>
      </c>
      <c r="D9483" s="32" t="str">
        <f>IF(B9483&lt;&gt;"",VLOOKUP(Zapisy!B9476,JPK_KR!AP:AV,7,FALSE),"")</f>
        <v/>
      </c>
      <c r="E9483" s="25" t="str">
        <f>IF(B9483&lt;&gt;"",VLOOKUP(B9483,Zapisy!B9476:D9484,3,FALSE),"")</f>
        <v/>
      </c>
      <c r="F9483" s="35" t="str">
        <f>IF(B9483&lt;&gt;"",VLOOKUP(B9483,Zapisy!B9476:C9484,2,FALSE),"")</f>
        <v/>
      </c>
      <c r="G9483" s="25" t="str">
        <f>IF(B9483&lt;&gt;"",VLOOKUP(B9483,Zapisy!B9476:G9476,6,FALSE),"")</f>
        <v/>
      </c>
      <c r="H9483" s="35" t="str">
        <f>IF(B9483&lt;&gt;"",VLOOKUP(B9483,Zapisy!B9476:F9486,5,FALSE),"")</f>
        <v/>
      </c>
      <c r="I9483" s="14" t="str">
        <f>IF(B9483&lt;&gt;"",VLOOKUP(B9483,Dziennik!B:F,5,FALSE),"")</f>
        <v/>
      </c>
    </row>
    <row r="9484" spans="2:9" x14ac:dyDescent="0.2">
      <c r="B9484" s="14" t="str">
        <f>IF(Zapisy!B9477&lt;&gt;"",Zapisy!B9477,"")</f>
        <v/>
      </c>
      <c r="C9484" s="14" t="str">
        <f>IF(B9484&lt;&gt;"",VLOOKUP(B9484,JPK_KR!AP:AR,3,FALSE),"")</f>
        <v/>
      </c>
      <c r="D9484" s="32" t="str">
        <f>IF(B9484&lt;&gt;"",VLOOKUP(Zapisy!B9477,JPK_KR!AP:AV,7,FALSE),"")</f>
        <v/>
      </c>
      <c r="E9484" s="25" t="str">
        <f>IF(B9484&lt;&gt;"",VLOOKUP(B9484,Zapisy!B9477:D9485,3,FALSE),"")</f>
        <v/>
      </c>
      <c r="F9484" s="35" t="str">
        <f>IF(B9484&lt;&gt;"",VLOOKUP(B9484,Zapisy!B9477:C9485,2,FALSE),"")</f>
        <v/>
      </c>
      <c r="G9484" s="25" t="str">
        <f>IF(B9484&lt;&gt;"",VLOOKUP(B9484,Zapisy!B9477:G9477,6,FALSE),"")</f>
        <v/>
      </c>
      <c r="H9484" s="35" t="str">
        <f>IF(B9484&lt;&gt;"",VLOOKUP(B9484,Zapisy!B9477:F9487,5,FALSE),"")</f>
        <v/>
      </c>
      <c r="I9484" s="14" t="str">
        <f>IF(B9484&lt;&gt;"",VLOOKUP(B9484,Dziennik!B:F,5,FALSE),"")</f>
        <v/>
      </c>
    </row>
    <row r="9485" spans="2:9" x14ac:dyDescent="0.2">
      <c r="B9485" s="14" t="str">
        <f>IF(Zapisy!B9478&lt;&gt;"",Zapisy!B9478,"")</f>
        <v/>
      </c>
      <c r="C9485" s="14" t="str">
        <f>IF(B9485&lt;&gt;"",VLOOKUP(B9485,JPK_KR!AP:AR,3,FALSE),"")</f>
        <v/>
      </c>
      <c r="D9485" s="32" t="str">
        <f>IF(B9485&lt;&gt;"",VLOOKUP(Zapisy!B9478,JPK_KR!AP:AV,7,FALSE),"")</f>
        <v/>
      </c>
      <c r="E9485" s="25" t="str">
        <f>IF(B9485&lt;&gt;"",VLOOKUP(B9485,Zapisy!B9478:D9486,3,FALSE),"")</f>
        <v/>
      </c>
      <c r="F9485" s="35" t="str">
        <f>IF(B9485&lt;&gt;"",VLOOKUP(B9485,Zapisy!B9478:C9486,2,FALSE),"")</f>
        <v/>
      </c>
      <c r="G9485" s="25" t="str">
        <f>IF(B9485&lt;&gt;"",VLOOKUP(B9485,Zapisy!B9478:G9478,6,FALSE),"")</f>
        <v/>
      </c>
      <c r="H9485" s="35" t="str">
        <f>IF(B9485&lt;&gt;"",VLOOKUP(B9485,Zapisy!B9478:F9488,5,FALSE),"")</f>
        <v/>
      </c>
      <c r="I9485" s="14" t="str">
        <f>IF(B9485&lt;&gt;"",VLOOKUP(B9485,Dziennik!B:F,5,FALSE),"")</f>
        <v/>
      </c>
    </row>
    <row r="9486" spans="2:9" x14ac:dyDescent="0.2">
      <c r="B9486" s="14" t="str">
        <f>IF(Zapisy!B9479&lt;&gt;"",Zapisy!B9479,"")</f>
        <v/>
      </c>
      <c r="C9486" s="14" t="str">
        <f>IF(B9486&lt;&gt;"",VLOOKUP(B9486,JPK_KR!AP:AR,3,FALSE),"")</f>
        <v/>
      </c>
      <c r="D9486" s="32" t="str">
        <f>IF(B9486&lt;&gt;"",VLOOKUP(Zapisy!B9479,JPK_KR!AP:AV,7,FALSE),"")</f>
        <v/>
      </c>
      <c r="E9486" s="25" t="str">
        <f>IF(B9486&lt;&gt;"",VLOOKUP(B9486,Zapisy!B9479:D9487,3,FALSE),"")</f>
        <v/>
      </c>
      <c r="F9486" s="35" t="str">
        <f>IF(B9486&lt;&gt;"",VLOOKUP(B9486,Zapisy!B9479:C9487,2,FALSE),"")</f>
        <v/>
      </c>
      <c r="G9486" s="25" t="str">
        <f>IF(B9486&lt;&gt;"",VLOOKUP(B9486,Zapisy!B9479:G9479,6,FALSE),"")</f>
        <v/>
      </c>
      <c r="H9486" s="35" t="str">
        <f>IF(B9486&lt;&gt;"",VLOOKUP(B9486,Zapisy!B9479:F9489,5,FALSE),"")</f>
        <v/>
      </c>
      <c r="I9486" s="14" t="str">
        <f>IF(B9486&lt;&gt;"",VLOOKUP(B9486,Dziennik!B:F,5,FALSE),"")</f>
        <v/>
      </c>
    </row>
    <row r="9487" spans="2:9" x14ac:dyDescent="0.2">
      <c r="B9487" s="14" t="str">
        <f>IF(Zapisy!B9480&lt;&gt;"",Zapisy!B9480,"")</f>
        <v/>
      </c>
      <c r="C9487" s="14" t="str">
        <f>IF(B9487&lt;&gt;"",VLOOKUP(B9487,JPK_KR!AP:AR,3,FALSE),"")</f>
        <v/>
      </c>
      <c r="D9487" s="32" t="str">
        <f>IF(B9487&lt;&gt;"",VLOOKUP(Zapisy!B9480,JPK_KR!AP:AV,7,FALSE),"")</f>
        <v/>
      </c>
      <c r="E9487" s="25" t="str">
        <f>IF(B9487&lt;&gt;"",VLOOKUP(B9487,Zapisy!B9480:D9488,3,FALSE),"")</f>
        <v/>
      </c>
      <c r="F9487" s="35" t="str">
        <f>IF(B9487&lt;&gt;"",VLOOKUP(B9487,Zapisy!B9480:C9488,2,FALSE),"")</f>
        <v/>
      </c>
      <c r="G9487" s="25" t="str">
        <f>IF(B9487&lt;&gt;"",VLOOKUP(B9487,Zapisy!B9480:G9480,6,FALSE),"")</f>
        <v/>
      </c>
      <c r="H9487" s="35" t="str">
        <f>IF(B9487&lt;&gt;"",VLOOKUP(B9487,Zapisy!B9480:F9490,5,FALSE),"")</f>
        <v/>
      </c>
      <c r="I9487" s="14" t="str">
        <f>IF(B9487&lt;&gt;"",VLOOKUP(B9487,Dziennik!B:F,5,FALSE),"")</f>
        <v/>
      </c>
    </row>
    <row r="9488" spans="2:9" x14ac:dyDescent="0.2">
      <c r="B9488" s="14" t="str">
        <f>IF(Zapisy!B9481&lt;&gt;"",Zapisy!B9481,"")</f>
        <v/>
      </c>
      <c r="C9488" s="14" t="str">
        <f>IF(B9488&lt;&gt;"",VLOOKUP(B9488,JPK_KR!AP:AR,3,FALSE),"")</f>
        <v/>
      </c>
      <c r="D9488" s="32" t="str">
        <f>IF(B9488&lt;&gt;"",VLOOKUP(Zapisy!B9481,JPK_KR!AP:AV,7,FALSE),"")</f>
        <v/>
      </c>
      <c r="E9488" s="25" t="str">
        <f>IF(B9488&lt;&gt;"",VLOOKUP(B9488,Zapisy!B9481:D9489,3,FALSE),"")</f>
        <v/>
      </c>
      <c r="F9488" s="35" t="str">
        <f>IF(B9488&lt;&gt;"",VLOOKUP(B9488,Zapisy!B9481:C9489,2,FALSE),"")</f>
        <v/>
      </c>
      <c r="G9488" s="25" t="str">
        <f>IF(B9488&lt;&gt;"",VLOOKUP(B9488,Zapisy!B9481:G9481,6,FALSE),"")</f>
        <v/>
      </c>
      <c r="H9488" s="35" t="str">
        <f>IF(B9488&lt;&gt;"",VLOOKUP(B9488,Zapisy!B9481:F9491,5,FALSE),"")</f>
        <v/>
      </c>
      <c r="I9488" s="14" t="str">
        <f>IF(B9488&lt;&gt;"",VLOOKUP(B9488,Dziennik!B:F,5,FALSE),"")</f>
        <v/>
      </c>
    </row>
    <row r="9489" spans="2:9" x14ac:dyDescent="0.2">
      <c r="B9489" s="14" t="str">
        <f>IF(Zapisy!B9482&lt;&gt;"",Zapisy!B9482,"")</f>
        <v/>
      </c>
      <c r="C9489" s="14" t="str">
        <f>IF(B9489&lt;&gt;"",VLOOKUP(B9489,JPK_KR!AP:AR,3,FALSE),"")</f>
        <v/>
      </c>
      <c r="D9489" s="32" t="str">
        <f>IF(B9489&lt;&gt;"",VLOOKUP(Zapisy!B9482,JPK_KR!AP:AV,7,FALSE),"")</f>
        <v/>
      </c>
      <c r="E9489" s="25" t="str">
        <f>IF(B9489&lt;&gt;"",VLOOKUP(B9489,Zapisy!B9482:D9490,3,FALSE),"")</f>
        <v/>
      </c>
      <c r="F9489" s="35" t="str">
        <f>IF(B9489&lt;&gt;"",VLOOKUP(B9489,Zapisy!B9482:C9490,2,FALSE),"")</f>
        <v/>
      </c>
      <c r="G9489" s="25" t="str">
        <f>IF(B9489&lt;&gt;"",VLOOKUP(B9489,Zapisy!B9482:G9482,6,FALSE),"")</f>
        <v/>
      </c>
      <c r="H9489" s="35" t="str">
        <f>IF(B9489&lt;&gt;"",VLOOKUP(B9489,Zapisy!B9482:F9492,5,FALSE),"")</f>
        <v/>
      </c>
      <c r="I9489" s="14" t="str">
        <f>IF(B9489&lt;&gt;"",VLOOKUP(B9489,Dziennik!B:F,5,FALSE),"")</f>
        <v/>
      </c>
    </row>
    <row r="9490" spans="2:9" x14ac:dyDescent="0.2">
      <c r="B9490" s="14" t="str">
        <f>IF(Zapisy!B9483&lt;&gt;"",Zapisy!B9483,"")</f>
        <v/>
      </c>
      <c r="C9490" s="14" t="str">
        <f>IF(B9490&lt;&gt;"",VLOOKUP(B9490,JPK_KR!AP:AR,3,FALSE),"")</f>
        <v/>
      </c>
      <c r="D9490" s="32" t="str">
        <f>IF(B9490&lt;&gt;"",VLOOKUP(Zapisy!B9483,JPK_KR!AP:AV,7,FALSE),"")</f>
        <v/>
      </c>
      <c r="E9490" s="25" t="str">
        <f>IF(B9490&lt;&gt;"",VLOOKUP(B9490,Zapisy!B9483:D9491,3,FALSE),"")</f>
        <v/>
      </c>
      <c r="F9490" s="35" t="str">
        <f>IF(B9490&lt;&gt;"",VLOOKUP(B9490,Zapisy!B9483:C9491,2,FALSE),"")</f>
        <v/>
      </c>
      <c r="G9490" s="25" t="str">
        <f>IF(B9490&lt;&gt;"",VLOOKUP(B9490,Zapisy!B9483:G9483,6,FALSE),"")</f>
        <v/>
      </c>
      <c r="H9490" s="35" t="str">
        <f>IF(B9490&lt;&gt;"",VLOOKUP(B9490,Zapisy!B9483:F9493,5,FALSE),"")</f>
        <v/>
      </c>
      <c r="I9490" s="14" t="str">
        <f>IF(B9490&lt;&gt;"",VLOOKUP(B9490,Dziennik!B:F,5,FALSE),"")</f>
        <v/>
      </c>
    </row>
    <row r="9491" spans="2:9" x14ac:dyDescent="0.2">
      <c r="B9491" s="14" t="str">
        <f>IF(Zapisy!B9484&lt;&gt;"",Zapisy!B9484,"")</f>
        <v/>
      </c>
      <c r="C9491" s="14" t="str">
        <f>IF(B9491&lt;&gt;"",VLOOKUP(B9491,JPK_KR!AP:AR,3,FALSE),"")</f>
        <v/>
      </c>
      <c r="D9491" s="32" t="str">
        <f>IF(B9491&lt;&gt;"",VLOOKUP(Zapisy!B9484,JPK_KR!AP:AV,7,FALSE),"")</f>
        <v/>
      </c>
      <c r="E9491" s="25" t="str">
        <f>IF(B9491&lt;&gt;"",VLOOKUP(B9491,Zapisy!B9484:D9492,3,FALSE),"")</f>
        <v/>
      </c>
      <c r="F9491" s="35" t="str">
        <f>IF(B9491&lt;&gt;"",VLOOKUP(B9491,Zapisy!B9484:C9492,2,FALSE),"")</f>
        <v/>
      </c>
      <c r="G9491" s="25" t="str">
        <f>IF(B9491&lt;&gt;"",VLOOKUP(B9491,Zapisy!B9484:G9484,6,FALSE),"")</f>
        <v/>
      </c>
      <c r="H9491" s="35" t="str">
        <f>IF(B9491&lt;&gt;"",VLOOKUP(B9491,Zapisy!B9484:F9494,5,FALSE),"")</f>
        <v/>
      </c>
      <c r="I9491" s="14" t="str">
        <f>IF(B9491&lt;&gt;"",VLOOKUP(B9491,Dziennik!B:F,5,FALSE),"")</f>
        <v/>
      </c>
    </row>
    <row r="9492" spans="2:9" x14ac:dyDescent="0.2">
      <c r="B9492" s="14" t="str">
        <f>IF(Zapisy!B9485&lt;&gt;"",Zapisy!B9485,"")</f>
        <v/>
      </c>
      <c r="C9492" s="14" t="str">
        <f>IF(B9492&lt;&gt;"",VLOOKUP(B9492,JPK_KR!AP:AR,3,FALSE),"")</f>
        <v/>
      </c>
      <c r="D9492" s="32" t="str">
        <f>IF(B9492&lt;&gt;"",VLOOKUP(Zapisy!B9485,JPK_KR!AP:AV,7,FALSE),"")</f>
        <v/>
      </c>
      <c r="E9492" s="25" t="str">
        <f>IF(B9492&lt;&gt;"",VLOOKUP(B9492,Zapisy!B9485:D9493,3,FALSE),"")</f>
        <v/>
      </c>
      <c r="F9492" s="35" t="str">
        <f>IF(B9492&lt;&gt;"",VLOOKUP(B9492,Zapisy!B9485:C9493,2,FALSE),"")</f>
        <v/>
      </c>
      <c r="G9492" s="25" t="str">
        <f>IF(B9492&lt;&gt;"",VLOOKUP(B9492,Zapisy!B9485:G9485,6,FALSE),"")</f>
        <v/>
      </c>
      <c r="H9492" s="35" t="str">
        <f>IF(B9492&lt;&gt;"",VLOOKUP(B9492,Zapisy!B9485:F9495,5,FALSE),"")</f>
        <v/>
      </c>
      <c r="I9492" s="14" t="str">
        <f>IF(B9492&lt;&gt;"",VLOOKUP(B9492,Dziennik!B:F,5,FALSE),"")</f>
        <v/>
      </c>
    </row>
    <row r="9493" spans="2:9" x14ac:dyDescent="0.2">
      <c r="B9493" s="14" t="str">
        <f>IF(Zapisy!B9486&lt;&gt;"",Zapisy!B9486,"")</f>
        <v/>
      </c>
      <c r="C9493" s="14" t="str">
        <f>IF(B9493&lt;&gt;"",VLOOKUP(B9493,JPK_KR!AP:AR,3,FALSE),"")</f>
        <v/>
      </c>
      <c r="D9493" s="32" t="str">
        <f>IF(B9493&lt;&gt;"",VLOOKUP(Zapisy!B9486,JPK_KR!AP:AV,7,FALSE),"")</f>
        <v/>
      </c>
      <c r="E9493" s="25" t="str">
        <f>IF(B9493&lt;&gt;"",VLOOKUP(B9493,Zapisy!B9486:D9494,3,FALSE),"")</f>
        <v/>
      </c>
      <c r="F9493" s="35" t="str">
        <f>IF(B9493&lt;&gt;"",VLOOKUP(B9493,Zapisy!B9486:C9494,2,FALSE),"")</f>
        <v/>
      </c>
      <c r="G9493" s="25" t="str">
        <f>IF(B9493&lt;&gt;"",VLOOKUP(B9493,Zapisy!B9486:G9486,6,FALSE),"")</f>
        <v/>
      </c>
      <c r="H9493" s="35" t="str">
        <f>IF(B9493&lt;&gt;"",VLOOKUP(B9493,Zapisy!B9486:F9496,5,FALSE),"")</f>
        <v/>
      </c>
      <c r="I9493" s="14" t="str">
        <f>IF(B9493&lt;&gt;"",VLOOKUP(B9493,Dziennik!B:F,5,FALSE),"")</f>
        <v/>
      </c>
    </row>
    <row r="9494" spans="2:9" x14ac:dyDescent="0.2">
      <c r="B9494" s="14" t="str">
        <f>IF(Zapisy!B9487&lt;&gt;"",Zapisy!B9487,"")</f>
        <v/>
      </c>
      <c r="C9494" s="14" t="str">
        <f>IF(B9494&lt;&gt;"",VLOOKUP(B9494,JPK_KR!AP:AR,3,FALSE),"")</f>
        <v/>
      </c>
      <c r="D9494" s="32" t="str">
        <f>IF(B9494&lt;&gt;"",VLOOKUP(Zapisy!B9487,JPK_KR!AP:AV,7,FALSE),"")</f>
        <v/>
      </c>
      <c r="E9494" s="25" t="str">
        <f>IF(B9494&lt;&gt;"",VLOOKUP(B9494,Zapisy!B9487:D9495,3,FALSE),"")</f>
        <v/>
      </c>
      <c r="F9494" s="35" t="str">
        <f>IF(B9494&lt;&gt;"",VLOOKUP(B9494,Zapisy!B9487:C9495,2,FALSE),"")</f>
        <v/>
      </c>
      <c r="G9494" s="25" t="str">
        <f>IF(B9494&lt;&gt;"",VLOOKUP(B9494,Zapisy!B9487:G9487,6,FALSE),"")</f>
        <v/>
      </c>
      <c r="H9494" s="35" t="str">
        <f>IF(B9494&lt;&gt;"",VLOOKUP(B9494,Zapisy!B9487:F9497,5,FALSE),"")</f>
        <v/>
      </c>
      <c r="I9494" s="14" t="str">
        <f>IF(B9494&lt;&gt;"",VLOOKUP(B9494,Dziennik!B:F,5,FALSE),"")</f>
        <v/>
      </c>
    </row>
    <row r="9495" spans="2:9" x14ac:dyDescent="0.2">
      <c r="B9495" s="14" t="str">
        <f>IF(Zapisy!B9488&lt;&gt;"",Zapisy!B9488,"")</f>
        <v/>
      </c>
      <c r="C9495" s="14" t="str">
        <f>IF(B9495&lt;&gt;"",VLOOKUP(B9495,JPK_KR!AP:AR,3,FALSE),"")</f>
        <v/>
      </c>
      <c r="D9495" s="32" t="str">
        <f>IF(B9495&lt;&gt;"",VLOOKUP(Zapisy!B9488,JPK_KR!AP:AV,7,FALSE),"")</f>
        <v/>
      </c>
      <c r="E9495" s="25" t="str">
        <f>IF(B9495&lt;&gt;"",VLOOKUP(B9495,Zapisy!B9488:D9496,3,FALSE),"")</f>
        <v/>
      </c>
      <c r="F9495" s="35" t="str">
        <f>IF(B9495&lt;&gt;"",VLOOKUP(B9495,Zapisy!B9488:C9496,2,FALSE),"")</f>
        <v/>
      </c>
      <c r="G9495" s="25" t="str">
        <f>IF(B9495&lt;&gt;"",VLOOKUP(B9495,Zapisy!B9488:G9488,6,FALSE),"")</f>
        <v/>
      </c>
      <c r="H9495" s="35" t="str">
        <f>IF(B9495&lt;&gt;"",VLOOKUP(B9495,Zapisy!B9488:F9498,5,FALSE),"")</f>
        <v/>
      </c>
      <c r="I9495" s="14" t="str">
        <f>IF(B9495&lt;&gt;"",VLOOKUP(B9495,Dziennik!B:F,5,FALSE),"")</f>
        <v/>
      </c>
    </row>
    <row r="9496" spans="2:9" x14ac:dyDescent="0.2">
      <c r="B9496" s="14" t="str">
        <f>IF(Zapisy!B9489&lt;&gt;"",Zapisy!B9489,"")</f>
        <v/>
      </c>
      <c r="C9496" s="14" t="str">
        <f>IF(B9496&lt;&gt;"",VLOOKUP(B9496,JPK_KR!AP:AR,3,FALSE),"")</f>
        <v/>
      </c>
      <c r="D9496" s="32" t="str">
        <f>IF(B9496&lt;&gt;"",VLOOKUP(Zapisy!B9489,JPK_KR!AP:AV,7,FALSE),"")</f>
        <v/>
      </c>
      <c r="E9496" s="25" t="str">
        <f>IF(B9496&lt;&gt;"",VLOOKUP(B9496,Zapisy!B9489:D9497,3,FALSE),"")</f>
        <v/>
      </c>
      <c r="F9496" s="35" t="str">
        <f>IF(B9496&lt;&gt;"",VLOOKUP(B9496,Zapisy!B9489:C9497,2,FALSE),"")</f>
        <v/>
      </c>
      <c r="G9496" s="25" t="str">
        <f>IF(B9496&lt;&gt;"",VLOOKUP(B9496,Zapisy!B9489:G9489,6,FALSE),"")</f>
        <v/>
      </c>
      <c r="H9496" s="35" t="str">
        <f>IF(B9496&lt;&gt;"",VLOOKUP(B9496,Zapisy!B9489:F9499,5,FALSE),"")</f>
        <v/>
      </c>
      <c r="I9496" s="14" t="str">
        <f>IF(B9496&lt;&gt;"",VLOOKUP(B9496,Dziennik!B:F,5,FALSE),"")</f>
        <v/>
      </c>
    </row>
    <row r="9497" spans="2:9" x14ac:dyDescent="0.2">
      <c r="B9497" s="14" t="str">
        <f>IF(Zapisy!B9490&lt;&gt;"",Zapisy!B9490,"")</f>
        <v/>
      </c>
      <c r="C9497" s="14" t="str">
        <f>IF(B9497&lt;&gt;"",VLOOKUP(B9497,JPK_KR!AP:AR,3,FALSE),"")</f>
        <v/>
      </c>
      <c r="D9497" s="32" t="str">
        <f>IF(B9497&lt;&gt;"",VLOOKUP(Zapisy!B9490,JPK_KR!AP:AV,7,FALSE),"")</f>
        <v/>
      </c>
      <c r="E9497" s="25" t="str">
        <f>IF(B9497&lt;&gt;"",VLOOKUP(B9497,Zapisy!B9490:D9498,3,FALSE),"")</f>
        <v/>
      </c>
      <c r="F9497" s="35" t="str">
        <f>IF(B9497&lt;&gt;"",VLOOKUP(B9497,Zapisy!B9490:C9498,2,FALSE),"")</f>
        <v/>
      </c>
      <c r="G9497" s="25" t="str">
        <f>IF(B9497&lt;&gt;"",VLOOKUP(B9497,Zapisy!B9490:G9490,6,FALSE),"")</f>
        <v/>
      </c>
      <c r="H9497" s="35" t="str">
        <f>IF(B9497&lt;&gt;"",VLOOKUP(B9497,Zapisy!B9490:F9500,5,FALSE),"")</f>
        <v/>
      </c>
      <c r="I9497" s="14" t="str">
        <f>IF(B9497&lt;&gt;"",VLOOKUP(B9497,Dziennik!B:F,5,FALSE),"")</f>
        <v/>
      </c>
    </row>
    <row r="9498" spans="2:9" x14ac:dyDescent="0.2">
      <c r="B9498" s="14" t="str">
        <f>IF(Zapisy!B9491&lt;&gt;"",Zapisy!B9491,"")</f>
        <v/>
      </c>
      <c r="C9498" s="14" t="str">
        <f>IF(B9498&lt;&gt;"",VLOOKUP(B9498,JPK_KR!AP:AR,3,FALSE),"")</f>
        <v/>
      </c>
      <c r="D9498" s="32" t="str">
        <f>IF(B9498&lt;&gt;"",VLOOKUP(Zapisy!B9491,JPK_KR!AP:AV,7,FALSE),"")</f>
        <v/>
      </c>
      <c r="E9498" s="25" t="str">
        <f>IF(B9498&lt;&gt;"",VLOOKUP(B9498,Zapisy!B9491:D9499,3,FALSE),"")</f>
        <v/>
      </c>
      <c r="F9498" s="35" t="str">
        <f>IF(B9498&lt;&gt;"",VLOOKUP(B9498,Zapisy!B9491:C9499,2,FALSE),"")</f>
        <v/>
      </c>
      <c r="G9498" s="25" t="str">
        <f>IF(B9498&lt;&gt;"",VLOOKUP(B9498,Zapisy!B9491:G9491,6,FALSE),"")</f>
        <v/>
      </c>
      <c r="H9498" s="35" t="str">
        <f>IF(B9498&lt;&gt;"",VLOOKUP(B9498,Zapisy!B9491:F9501,5,FALSE),"")</f>
        <v/>
      </c>
      <c r="I9498" s="14" t="str">
        <f>IF(B9498&lt;&gt;"",VLOOKUP(B9498,Dziennik!B:F,5,FALSE),"")</f>
        <v/>
      </c>
    </row>
    <row r="9499" spans="2:9" x14ac:dyDescent="0.2">
      <c r="B9499" s="14" t="str">
        <f>IF(Zapisy!B9492&lt;&gt;"",Zapisy!B9492,"")</f>
        <v/>
      </c>
      <c r="C9499" s="14" t="str">
        <f>IF(B9499&lt;&gt;"",VLOOKUP(B9499,JPK_KR!AP:AR,3,FALSE),"")</f>
        <v/>
      </c>
      <c r="D9499" s="32" t="str">
        <f>IF(B9499&lt;&gt;"",VLOOKUP(Zapisy!B9492,JPK_KR!AP:AV,7,FALSE),"")</f>
        <v/>
      </c>
      <c r="E9499" s="25" t="str">
        <f>IF(B9499&lt;&gt;"",VLOOKUP(B9499,Zapisy!B9492:D9500,3,FALSE),"")</f>
        <v/>
      </c>
      <c r="F9499" s="35" t="str">
        <f>IF(B9499&lt;&gt;"",VLOOKUP(B9499,Zapisy!B9492:C9500,2,FALSE),"")</f>
        <v/>
      </c>
      <c r="G9499" s="25" t="str">
        <f>IF(B9499&lt;&gt;"",VLOOKUP(B9499,Zapisy!B9492:G9492,6,FALSE),"")</f>
        <v/>
      </c>
      <c r="H9499" s="35" t="str">
        <f>IF(B9499&lt;&gt;"",VLOOKUP(B9499,Zapisy!B9492:F9502,5,FALSE),"")</f>
        <v/>
      </c>
      <c r="I9499" s="14" t="str">
        <f>IF(B9499&lt;&gt;"",VLOOKUP(B9499,Dziennik!B:F,5,FALSE),"")</f>
        <v/>
      </c>
    </row>
    <row r="9500" spans="2:9" x14ac:dyDescent="0.2">
      <c r="B9500" s="14" t="str">
        <f>IF(Zapisy!B9493&lt;&gt;"",Zapisy!B9493,"")</f>
        <v/>
      </c>
      <c r="C9500" s="14" t="str">
        <f>IF(B9500&lt;&gt;"",VLOOKUP(B9500,JPK_KR!AP:AR,3,FALSE),"")</f>
        <v/>
      </c>
      <c r="D9500" s="32" t="str">
        <f>IF(B9500&lt;&gt;"",VLOOKUP(Zapisy!B9493,JPK_KR!AP:AV,7,FALSE),"")</f>
        <v/>
      </c>
      <c r="E9500" s="25" t="str">
        <f>IF(B9500&lt;&gt;"",VLOOKUP(B9500,Zapisy!B9493:D9501,3,FALSE),"")</f>
        <v/>
      </c>
      <c r="F9500" s="35" t="str">
        <f>IF(B9500&lt;&gt;"",VLOOKUP(B9500,Zapisy!B9493:C9501,2,FALSE),"")</f>
        <v/>
      </c>
      <c r="G9500" s="25" t="str">
        <f>IF(B9500&lt;&gt;"",VLOOKUP(B9500,Zapisy!B9493:G9493,6,FALSE),"")</f>
        <v/>
      </c>
      <c r="H9500" s="35" t="str">
        <f>IF(B9500&lt;&gt;"",VLOOKUP(B9500,Zapisy!B9493:F9503,5,FALSE),"")</f>
        <v/>
      </c>
      <c r="I9500" s="14" t="str">
        <f>IF(B9500&lt;&gt;"",VLOOKUP(B9500,Dziennik!B:F,5,FALSE),"")</f>
        <v/>
      </c>
    </row>
    <row r="9501" spans="2:9" x14ac:dyDescent="0.2">
      <c r="B9501" s="14" t="str">
        <f>IF(Zapisy!B9494&lt;&gt;"",Zapisy!B9494,"")</f>
        <v/>
      </c>
      <c r="C9501" s="14" t="str">
        <f>IF(B9501&lt;&gt;"",VLOOKUP(B9501,JPK_KR!AP:AR,3,FALSE),"")</f>
        <v/>
      </c>
      <c r="D9501" s="32" t="str">
        <f>IF(B9501&lt;&gt;"",VLOOKUP(Zapisy!B9494,JPK_KR!AP:AV,7,FALSE),"")</f>
        <v/>
      </c>
      <c r="E9501" s="25" t="str">
        <f>IF(B9501&lt;&gt;"",VLOOKUP(B9501,Zapisy!B9494:D9502,3,FALSE),"")</f>
        <v/>
      </c>
      <c r="F9501" s="35" t="str">
        <f>IF(B9501&lt;&gt;"",VLOOKUP(B9501,Zapisy!B9494:C9502,2,FALSE),"")</f>
        <v/>
      </c>
      <c r="G9501" s="25" t="str">
        <f>IF(B9501&lt;&gt;"",VLOOKUP(B9501,Zapisy!B9494:G9494,6,FALSE),"")</f>
        <v/>
      </c>
      <c r="H9501" s="35" t="str">
        <f>IF(B9501&lt;&gt;"",VLOOKUP(B9501,Zapisy!B9494:F9504,5,FALSE),"")</f>
        <v/>
      </c>
      <c r="I9501" s="14" t="str">
        <f>IF(B9501&lt;&gt;"",VLOOKUP(B9501,Dziennik!B:F,5,FALSE),"")</f>
        <v/>
      </c>
    </row>
    <row r="9502" spans="2:9" x14ac:dyDescent="0.2">
      <c r="B9502" s="14" t="str">
        <f>IF(Zapisy!B9495&lt;&gt;"",Zapisy!B9495,"")</f>
        <v/>
      </c>
      <c r="C9502" s="14" t="str">
        <f>IF(B9502&lt;&gt;"",VLOOKUP(B9502,JPK_KR!AP:AR,3,FALSE),"")</f>
        <v/>
      </c>
      <c r="D9502" s="32" t="str">
        <f>IF(B9502&lt;&gt;"",VLOOKUP(Zapisy!B9495,JPK_KR!AP:AV,7,FALSE),"")</f>
        <v/>
      </c>
      <c r="E9502" s="25" t="str">
        <f>IF(B9502&lt;&gt;"",VLOOKUP(B9502,Zapisy!B9495:D9503,3,FALSE),"")</f>
        <v/>
      </c>
      <c r="F9502" s="35" t="str">
        <f>IF(B9502&lt;&gt;"",VLOOKUP(B9502,Zapisy!B9495:C9503,2,FALSE),"")</f>
        <v/>
      </c>
      <c r="G9502" s="25" t="str">
        <f>IF(B9502&lt;&gt;"",VLOOKUP(B9502,Zapisy!B9495:G9495,6,FALSE),"")</f>
        <v/>
      </c>
      <c r="H9502" s="35" t="str">
        <f>IF(B9502&lt;&gt;"",VLOOKUP(B9502,Zapisy!B9495:F9505,5,FALSE),"")</f>
        <v/>
      </c>
      <c r="I9502" s="14" t="str">
        <f>IF(B9502&lt;&gt;"",VLOOKUP(B9502,Dziennik!B:F,5,FALSE),"")</f>
        <v/>
      </c>
    </row>
    <row r="9503" spans="2:9" x14ac:dyDescent="0.2">
      <c r="B9503" s="14" t="str">
        <f>IF(Zapisy!B9496&lt;&gt;"",Zapisy!B9496,"")</f>
        <v/>
      </c>
      <c r="C9503" s="14" t="str">
        <f>IF(B9503&lt;&gt;"",VLOOKUP(B9503,JPK_KR!AP:AR,3,FALSE),"")</f>
        <v/>
      </c>
      <c r="D9503" s="32" t="str">
        <f>IF(B9503&lt;&gt;"",VLOOKUP(Zapisy!B9496,JPK_KR!AP:AV,7,FALSE),"")</f>
        <v/>
      </c>
      <c r="E9503" s="25" t="str">
        <f>IF(B9503&lt;&gt;"",VLOOKUP(B9503,Zapisy!B9496:D9504,3,FALSE),"")</f>
        <v/>
      </c>
      <c r="F9503" s="35" t="str">
        <f>IF(B9503&lt;&gt;"",VLOOKUP(B9503,Zapisy!B9496:C9504,2,FALSE),"")</f>
        <v/>
      </c>
      <c r="G9503" s="25" t="str">
        <f>IF(B9503&lt;&gt;"",VLOOKUP(B9503,Zapisy!B9496:G9496,6,FALSE),"")</f>
        <v/>
      </c>
      <c r="H9503" s="35" t="str">
        <f>IF(B9503&lt;&gt;"",VLOOKUP(B9503,Zapisy!B9496:F9506,5,FALSE),"")</f>
        <v/>
      </c>
      <c r="I9503" s="14" t="str">
        <f>IF(B9503&lt;&gt;"",VLOOKUP(B9503,Dziennik!B:F,5,FALSE),"")</f>
        <v/>
      </c>
    </row>
    <row r="9504" spans="2:9" x14ac:dyDescent="0.2">
      <c r="B9504" s="14" t="str">
        <f>IF(Zapisy!B9497&lt;&gt;"",Zapisy!B9497,"")</f>
        <v/>
      </c>
      <c r="C9504" s="14" t="str">
        <f>IF(B9504&lt;&gt;"",VLOOKUP(B9504,JPK_KR!AP:AR,3,FALSE),"")</f>
        <v/>
      </c>
      <c r="D9504" s="32" t="str">
        <f>IF(B9504&lt;&gt;"",VLOOKUP(Zapisy!B9497,JPK_KR!AP:AV,7,FALSE),"")</f>
        <v/>
      </c>
      <c r="E9504" s="25" t="str">
        <f>IF(B9504&lt;&gt;"",VLOOKUP(B9504,Zapisy!B9497:D9505,3,FALSE),"")</f>
        <v/>
      </c>
      <c r="F9504" s="35" t="str">
        <f>IF(B9504&lt;&gt;"",VLOOKUP(B9504,Zapisy!B9497:C9505,2,FALSE),"")</f>
        <v/>
      </c>
      <c r="G9504" s="25" t="str">
        <f>IF(B9504&lt;&gt;"",VLOOKUP(B9504,Zapisy!B9497:G9497,6,FALSE),"")</f>
        <v/>
      </c>
      <c r="H9504" s="35" t="str">
        <f>IF(B9504&lt;&gt;"",VLOOKUP(B9504,Zapisy!B9497:F9507,5,FALSE),"")</f>
        <v/>
      </c>
      <c r="I9504" s="14" t="str">
        <f>IF(B9504&lt;&gt;"",VLOOKUP(B9504,Dziennik!B:F,5,FALSE),"")</f>
        <v/>
      </c>
    </row>
    <row r="9505" spans="2:9" x14ac:dyDescent="0.2">
      <c r="B9505" s="14" t="str">
        <f>IF(Zapisy!B9498&lt;&gt;"",Zapisy!B9498,"")</f>
        <v/>
      </c>
      <c r="C9505" s="14" t="str">
        <f>IF(B9505&lt;&gt;"",VLOOKUP(B9505,JPK_KR!AP:AR,3,FALSE),"")</f>
        <v/>
      </c>
      <c r="D9505" s="32" t="str">
        <f>IF(B9505&lt;&gt;"",VLOOKUP(Zapisy!B9498,JPK_KR!AP:AV,7,FALSE),"")</f>
        <v/>
      </c>
      <c r="E9505" s="25" t="str">
        <f>IF(B9505&lt;&gt;"",VLOOKUP(B9505,Zapisy!B9498:D9506,3,FALSE),"")</f>
        <v/>
      </c>
      <c r="F9505" s="35" t="str">
        <f>IF(B9505&lt;&gt;"",VLOOKUP(B9505,Zapisy!B9498:C9506,2,FALSE),"")</f>
        <v/>
      </c>
      <c r="G9505" s="25" t="str">
        <f>IF(B9505&lt;&gt;"",VLOOKUP(B9505,Zapisy!B9498:G9498,6,FALSE),"")</f>
        <v/>
      </c>
      <c r="H9505" s="35" t="str">
        <f>IF(B9505&lt;&gt;"",VLOOKUP(B9505,Zapisy!B9498:F9508,5,FALSE),"")</f>
        <v/>
      </c>
      <c r="I9505" s="14" t="str">
        <f>IF(B9505&lt;&gt;"",VLOOKUP(B9505,Dziennik!B:F,5,FALSE),"")</f>
        <v/>
      </c>
    </row>
    <row r="9506" spans="2:9" x14ac:dyDescent="0.2">
      <c r="B9506" s="14" t="str">
        <f>IF(Zapisy!B9499&lt;&gt;"",Zapisy!B9499,"")</f>
        <v/>
      </c>
      <c r="C9506" s="14" t="str">
        <f>IF(B9506&lt;&gt;"",VLOOKUP(B9506,JPK_KR!AP:AR,3,FALSE),"")</f>
        <v/>
      </c>
      <c r="D9506" s="32" t="str">
        <f>IF(B9506&lt;&gt;"",VLOOKUP(Zapisy!B9499,JPK_KR!AP:AV,7,FALSE),"")</f>
        <v/>
      </c>
      <c r="E9506" s="25" t="str">
        <f>IF(B9506&lt;&gt;"",VLOOKUP(B9506,Zapisy!B9499:D9507,3,FALSE),"")</f>
        <v/>
      </c>
      <c r="F9506" s="35" t="str">
        <f>IF(B9506&lt;&gt;"",VLOOKUP(B9506,Zapisy!B9499:C9507,2,FALSE),"")</f>
        <v/>
      </c>
      <c r="G9506" s="25" t="str">
        <f>IF(B9506&lt;&gt;"",VLOOKUP(B9506,Zapisy!B9499:G9499,6,FALSE),"")</f>
        <v/>
      </c>
      <c r="H9506" s="35" t="str">
        <f>IF(B9506&lt;&gt;"",VLOOKUP(B9506,Zapisy!B9499:F9509,5,FALSE),"")</f>
        <v/>
      </c>
      <c r="I9506" s="14" t="str">
        <f>IF(B9506&lt;&gt;"",VLOOKUP(B9506,Dziennik!B:F,5,FALSE),"")</f>
        <v/>
      </c>
    </row>
    <row r="9507" spans="2:9" x14ac:dyDescent="0.2">
      <c r="B9507" s="14" t="str">
        <f>IF(Zapisy!B9500&lt;&gt;"",Zapisy!B9500,"")</f>
        <v/>
      </c>
      <c r="C9507" s="14" t="str">
        <f>IF(B9507&lt;&gt;"",VLOOKUP(B9507,JPK_KR!AP:AR,3,FALSE),"")</f>
        <v/>
      </c>
      <c r="D9507" s="32" t="str">
        <f>IF(B9507&lt;&gt;"",VLOOKUP(Zapisy!B9500,JPK_KR!AP:AV,7,FALSE),"")</f>
        <v/>
      </c>
      <c r="E9507" s="25" t="str">
        <f>IF(B9507&lt;&gt;"",VLOOKUP(B9507,Zapisy!B9500:D9508,3,FALSE),"")</f>
        <v/>
      </c>
      <c r="F9507" s="35" t="str">
        <f>IF(B9507&lt;&gt;"",VLOOKUP(B9507,Zapisy!B9500:C9508,2,FALSE),"")</f>
        <v/>
      </c>
      <c r="G9507" s="25" t="str">
        <f>IF(B9507&lt;&gt;"",VLOOKUP(B9507,Zapisy!B9500:G9500,6,FALSE),"")</f>
        <v/>
      </c>
      <c r="H9507" s="35" t="str">
        <f>IF(B9507&lt;&gt;"",VLOOKUP(B9507,Zapisy!B9500:F9510,5,FALSE),"")</f>
        <v/>
      </c>
      <c r="I9507" s="14" t="str">
        <f>IF(B9507&lt;&gt;"",VLOOKUP(B9507,Dziennik!B:F,5,FALSE),"")</f>
        <v/>
      </c>
    </row>
    <row r="9508" spans="2:9" x14ac:dyDescent="0.2">
      <c r="B9508" s="14" t="str">
        <f>IF(Zapisy!B9501&lt;&gt;"",Zapisy!B9501,"")</f>
        <v/>
      </c>
      <c r="C9508" s="14" t="str">
        <f>IF(B9508&lt;&gt;"",VLOOKUP(B9508,JPK_KR!AP:AR,3,FALSE),"")</f>
        <v/>
      </c>
      <c r="D9508" s="32" t="str">
        <f>IF(B9508&lt;&gt;"",VLOOKUP(Zapisy!B9501,JPK_KR!AP:AV,7,FALSE),"")</f>
        <v/>
      </c>
      <c r="E9508" s="25" t="str">
        <f>IF(B9508&lt;&gt;"",VLOOKUP(B9508,Zapisy!B9501:D9509,3,FALSE),"")</f>
        <v/>
      </c>
      <c r="F9508" s="35" t="str">
        <f>IF(B9508&lt;&gt;"",VLOOKUP(B9508,Zapisy!B9501:C9509,2,FALSE),"")</f>
        <v/>
      </c>
      <c r="G9508" s="25" t="str">
        <f>IF(B9508&lt;&gt;"",VLOOKUP(B9508,Zapisy!B9501:G9501,6,FALSE),"")</f>
        <v/>
      </c>
      <c r="H9508" s="35" t="str">
        <f>IF(B9508&lt;&gt;"",VLOOKUP(B9508,Zapisy!B9501:F9511,5,FALSE),"")</f>
        <v/>
      </c>
      <c r="I9508" s="14" t="str">
        <f>IF(B9508&lt;&gt;"",VLOOKUP(B9508,Dziennik!B:F,5,FALSE),"")</f>
        <v/>
      </c>
    </row>
    <row r="9509" spans="2:9" x14ac:dyDescent="0.2">
      <c r="B9509" s="14" t="str">
        <f>IF(Zapisy!B9502&lt;&gt;"",Zapisy!B9502,"")</f>
        <v/>
      </c>
      <c r="C9509" s="14" t="str">
        <f>IF(B9509&lt;&gt;"",VLOOKUP(B9509,JPK_KR!AP:AR,3,FALSE),"")</f>
        <v/>
      </c>
      <c r="D9509" s="32" t="str">
        <f>IF(B9509&lt;&gt;"",VLOOKUP(Zapisy!B9502,JPK_KR!AP:AV,7,FALSE),"")</f>
        <v/>
      </c>
      <c r="E9509" s="25" t="str">
        <f>IF(B9509&lt;&gt;"",VLOOKUP(B9509,Zapisy!B9502:D9510,3,FALSE),"")</f>
        <v/>
      </c>
      <c r="F9509" s="35" t="str">
        <f>IF(B9509&lt;&gt;"",VLOOKUP(B9509,Zapisy!B9502:C9510,2,FALSE),"")</f>
        <v/>
      </c>
      <c r="G9509" s="25" t="str">
        <f>IF(B9509&lt;&gt;"",VLOOKUP(B9509,Zapisy!B9502:G9502,6,FALSE),"")</f>
        <v/>
      </c>
      <c r="H9509" s="35" t="str">
        <f>IF(B9509&lt;&gt;"",VLOOKUP(B9509,Zapisy!B9502:F9512,5,FALSE),"")</f>
        <v/>
      </c>
      <c r="I9509" s="14" t="str">
        <f>IF(B9509&lt;&gt;"",VLOOKUP(B9509,Dziennik!B:F,5,FALSE),"")</f>
        <v/>
      </c>
    </row>
    <row r="9510" spans="2:9" x14ac:dyDescent="0.2">
      <c r="B9510" s="14" t="str">
        <f>IF(Zapisy!B9503&lt;&gt;"",Zapisy!B9503,"")</f>
        <v/>
      </c>
      <c r="C9510" s="14" t="str">
        <f>IF(B9510&lt;&gt;"",VLOOKUP(B9510,JPK_KR!AP:AR,3,FALSE),"")</f>
        <v/>
      </c>
      <c r="D9510" s="32" t="str">
        <f>IF(B9510&lt;&gt;"",VLOOKUP(Zapisy!B9503,JPK_KR!AP:AV,7,FALSE),"")</f>
        <v/>
      </c>
      <c r="E9510" s="25" t="str">
        <f>IF(B9510&lt;&gt;"",VLOOKUP(B9510,Zapisy!B9503:D9511,3,FALSE),"")</f>
        <v/>
      </c>
      <c r="F9510" s="35" t="str">
        <f>IF(B9510&lt;&gt;"",VLOOKUP(B9510,Zapisy!B9503:C9511,2,FALSE),"")</f>
        <v/>
      </c>
      <c r="G9510" s="25" t="str">
        <f>IF(B9510&lt;&gt;"",VLOOKUP(B9510,Zapisy!B9503:G9503,6,FALSE),"")</f>
        <v/>
      </c>
      <c r="H9510" s="35" t="str">
        <f>IF(B9510&lt;&gt;"",VLOOKUP(B9510,Zapisy!B9503:F9513,5,FALSE),"")</f>
        <v/>
      </c>
      <c r="I9510" s="14" t="str">
        <f>IF(B9510&lt;&gt;"",VLOOKUP(B9510,Dziennik!B:F,5,FALSE),"")</f>
        <v/>
      </c>
    </row>
    <row r="9511" spans="2:9" x14ac:dyDescent="0.2">
      <c r="B9511" s="14" t="str">
        <f>IF(Zapisy!B9504&lt;&gt;"",Zapisy!B9504,"")</f>
        <v/>
      </c>
      <c r="C9511" s="14" t="str">
        <f>IF(B9511&lt;&gt;"",VLOOKUP(B9511,JPK_KR!AP:AR,3,FALSE),"")</f>
        <v/>
      </c>
      <c r="D9511" s="32" t="str">
        <f>IF(B9511&lt;&gt;"",VLOOKUP(Zapisy!B9504,JPK_KR!AP:AV,7,FALSE),"")</f>
        <v/>
      </c>
      <c r="E9511" s="25" t="str">
        <f>IF(B9511&lt;&gt;"",VLOOKUP(B9511,Zapisy!B9504:D9512,3,FALSE),"")</f>
        <v/>
      </c>
      <c r="F9511" s="35" t="str">
        <f>IF(B9511&lt;&gt;"",VLOOKUP(B9511,Zapisy!B9504:C9512,2,FALSE),"")</f>
        <v/>
      </c>
      <c r="G9511" s="25" t="str">
        <f>IF(B9511&lt;&gt;"",VLOOKUP(B9511,Zapisy!B9504:G9504,6,FALSE),"")</f>
        <v/>
      </c>
      <c r="H9511" s="35" t="str">
        <f>IF(B9511&lt;&gt;"",VLOOKUP(B9511,Zapisy!B9504:F9514,5,FALSE),"")</f>
        <v/>
      </c>
      <c r="I9511" s="14" t="str">
        <f>IF(B9511&lt;&gt;"",VLOOKUP(B9511,Dziennik!B:F,5,FALSE),"")</f>
        <v/>
      </c>
    </row>
    <row r="9512" spans="2:9" x14ac:dyDescent="0.2">
      <c r="B9512" s="14" t="str">
        <f>IF(Zapisy!B9505&lt;&gt;"",Zapisy!B9505,"")</f>
        <v/>
      </c>
      <c r="C9512" s="14" t="str">
        <f>IF(B9512&lt;&gt;"",VLOOKUP(B9512,JPK_KR!AP:AR,3,FALSE),"")</f>
        <v/>
      </c>
      <c r="D9512" s="32" t="str">
        <f>IF(B9512&lt;&gt;"",VLOOKUP(Zapisy!B9505,JPK_KR!AP:AV,7,FALSE),"")</f>
        <v/>
      </c>
      <c r="E9512" s="25" t="str">
        <f>IF(B9512&lt;&gt;"",VLOOKUP(B9512,Zapisy!B9505:D9513,3,FALSE),"")</f>
        <v/>
      </c>
      <c r="F9512" s="35" t="str">
        <f>IF(B9512&lt;&gt;"",VLOOKUP(B9512,Zapisy!B9505:C9513,2,FALSE),"")</f>
        <v/>
      </c>
      <c r="G9512" s="25" t="str">
        <f>IF(B9512&lt;&gt;"",VLOOKUP(B9512,Zapisy!B9505:G9505,6,FALSE),"")</f>
        <v/>
      </c>
      <c r="H9512" s="35" t="str">
        <f>IF(B9512&lt;&gt;"",VLOOKUP(B9512,Zapisy!B9505:F9515,5,FALSE),"")</f>
        <v/>
      </c>
      <c r="I9512" s="14" t="str">
        <f>IF(B9512&lt;&gt;"",VLOOKUP(B9512,Dziennik!B:F,5,FALSE),"")</f>
        <v/>
      </c>
    </row>
    <row r="9513" spans="2:9" x14ac:dyDescent="0.2">
      <c r="B9513" s="14" t="str">
        <f>IF(Zapisy!B9506&lt;&gt;"",Zapisy!B9506,"")</f>
        <v/>
      </c>
      <c r="C9513" s="14" t="str">
        <f>IF(B9513&lt;&gt;"",VLOOKUP(B9513,JPK_KR!AP:AR,3,FALSE),"")</f>
        <v/>
      </c>
      <c r="D9513" s="32" t="str">
        <f>IF(B9513&lt;&gt;"",VLOOKUP(Zapisy!B9506,JPK_KR!AP:AV,7,FALSE),"")</f>
        <v/>
      </c>
      <c r="E9513" s="25" t="str">
        <f>IF(B9513&lt;&gt;"",VLOOKUP(B9513,Zapisy!B9506:D9514,3,FALSE),"")</f>
        <v/>
      </c>
      <c r="F9513" s="35" t="str">
        <f>IF(B9513&lt;&gt;"",VLOOKUP(B9513,Zapisy!B9506:C9514,2,FALSE),"")</f>
        <v/>
      </c>
      <c r="G9513" s="25" t="str">
        <f>IF(B9513&lt;&gt;"",VLOOKUP(B9513,Zapisy!B9506:G9506,6,FALSE),"")</f>
        <v/>
      </c>
      <c r="H9513" s="35" t="str">
        <f>IF(B9513&lt;&gt;"",VLOOKUP(B9513,Zapisy!B9506:F9516,5,FALSE),"")</f>
        <v/>
      </c>
      <c r="I9513" s="14" t="str">
        <f>IF(B9513&lt;&gt;"",VLOOKUP(B9513,Dziennik!B:F,5,FALSE),"")</f>
        <v/>
      </c>
    </row>
    <row r="9514" spans="2:9" x14ac:dyDescent="0.2">
      <c r="B9514" s="14" t="str">
        <f>IF(Zapisy!B9507&lt;&gt;"",Zapisy!B9507,"")</f>
        <v/>
      </c>
      <c r="C9514" s="14" t="str">
        <f>IF(B9514&lt;&gt;"",VLOOKUP(B9514,JPK_KR!AP:AR,3,FALSE),"")</f>
        <v/>
      </c>
      <c r="D9514" s="32" t="str">
        <f>IF(B9514&lt;&gt;"",VLOOKUP(Zapisy!B9507,JPK_KR!AP:AV,7,FALSE),"")</f>
        <v/>
      </c>
      <c r="E9514" s="25" t="str">
        <f>IF(B9514&lt;&gt;"",VLOOKUP(B9514,Zapisy!B9507:D9515,3,FALSE),"")</f>
        <v/>
      </c>
      <c r="F9514" s="35" t="str">
        <f>IF(B9514&lt;&gt;"",VLOOKUP(B9514,Zapisy!B9507:C9515,2,FALSE),"")</f>
        <v/>
      </c>
      <c r="G9514" s="25" t="str">
        <f>IF(B9514&lt;&gt;"",VLOOKUP(B9514,Zapisy!B9507:G9507,6,FALSE),"")</f>
        <v/>
      </c>
      <c r="H9514" s="35" t="str">
        <f>IF(B9514&lt;&gt;"",VLOOKUP(B9514,Zapisy!B9507:F9517,5,FALSE),"")</f>
        <v/>
      </c>
      <c r="I9514" s="14" t="str">
        <f>IF(B9514&lt;&gt;"",VLOOKUP(B9514,Dziennik!B:F,5,FALSE),"")</f>
        <v/>
      </c>
    </row>
    <row r="9515" spans="2:9" x14ac:dyDescent="0.2">
      <c r="B9515" s="14" t="str">
        <f>IF(Zapisy!B9508&lt;&gt;"",Zapisy!B9508,"")</f>
        <v/>
      </c>
      <c r="C9515" s="14" t="str">
        <f>IF(B9515&lt;&gt;"",VLOOKUP(B9515,JPK_KR!AP:AR,3,FALSE),"")</f>
        <v/>
      </c>
      <c r="D9515" s="32" t="str">
        <f>IF(B9515&lt;&gt;"",VLOOKUP(Zapisy!B9508,JPK_KR!AP:AV,7,FALSE),"")</f>
        <v/>
      </c>
      <c r="E9515" s="25" t="str">
        <f>IF(B9515&lt;&gt;"",VLOOKUP(B9515,Zapisy!B9508:D9516,3,FALSE),"")</f>
        <v/>
      </c>
      <c r="F9515" s="35" t="str">
        <f>IF(B9515&lt;&gt;"",VLOOKUP(B9515,Zapisy!B9508:C9516,2,FALSE),"")</f>
        <v/>
      </c>
      <c r="G9515" s="25" t="str">
        <f>IF(B9515&lt;&gt;"",VLOOKUP(B9515,Zapisy!B9508:G9508,6,FALSE),"")</f>
        <v/>
      </c>
      <c r="H9515" s="35" t="str">
        <f>IF(B9515&lt;&gt;"",VLOOKUP(B9515,Zapisy!B9508:F9518,5,FALSE),"")</f>
        <v/>
      </c>
      <c r="I9515" s="14" t="str">
        <f>IF(B9515&lt;&gt;"",VLOOKUP(B9515,Dziennik!B:F,5,FALSE),"")</f>
        <v/>
      </c>
    </row>
    <row r="9516" spans="2:9" x14ac:dyDescent="0.2">
      <c r="B9516" s="14" t="str">
        <f>IF(Zapisy!B9509&lt;&gt;"",Zapisy!B9509,"")</f>
        <v/>
      </c>
      <c r="C9516" s="14" t="str">
        <f>IF(B9516&lt;&gt;"",VLOOKUP(B9516,JPK_KR!AP:AR,3,FALSE),"")</f>
        <v/>
      </c>
      <c r="D9516" s="32" t="str">
        <f>IF(B9516&lt;&gt;"",VLOOKUP(Zapisy!B9509,JPK_KR!AP:AV,7,FALSE),"")</f>
        <v/>
      </c>
      <c r="E9516" s="25" t="str">
        <f>IF(B9516&lt;&gt;"",VLOOKUP(B9516,Zapisy!B9509:D9517,3,FALSE),"")</f>
        <v/>
      </c>
      <c r="F9516" s="35" t="str">
        <f>IF(B9516&lt;&gt;"",VLOOKUP(B9516,Zapisy!B9509:C9517,2,FALSE),"")</f>
        <v/>
      </c>
      <c r="G9516" s="25" t="str">
        <f>IF(B9516&lt;&gt;"",VLOOKUP(B9516,Zapisy!B9509:G9509,6,FALSE),"")</f>
        <v/>
      </c>
      <c r="H9516" s="35" t="str">
        <f>IF(B9516&lt;&gt;"",VLOOKUP(B9516,Zapisy!B9509:F9519,5,FALSE),"")</f>
        <v/>
      </c>
      <c r="I9516" s="14" t="str">
        <f>IF(B9516&lt;&gt;"",VLOOKUP(B9516,Dziennik!B:F,5,FALSE),"")</f>
        <v/>
      </c>
    </row>
    <row r="9517" spans="2:9" x14ac:dyDescent="0.2">
      <c r="B9517" s="14" t="str">
        <f>IF(Zapisy!B9510&lt;&gt;"",Zapisy!B9510,"")</f>
        <v/>
      </c>
      <c r="C9517" s="14" t="str">
        <f>IF(B9517&lt;&gt;"",VLOOKUP(B9517,JPK_KR!AP:AR,3,FALSE),"")</f>
        <v/>
      </c>
      <c r="D9517" s="32" t="str">
        <f>IF(B9517&lt;&gt;"",VLOOKUP(Zapisy!B9510,JPK_KR!AP:AV,7,FALSE),"")</f>
        <v/>
      </c>
      <c r="E9517" s="25" t="str">
        <f>IF(B9517&lt;&gt;"",VLOOKUP(B9517,Zapisy!B9510:D9518,3,FALSE),"")</f>
        <v/>
      </c>
      <c r="F9517" s="35" t="str">
        <f>IF(B9517&lt;&gt;"",VLOOKUP(B9517,Zapisy!B9510:C9518,2,FALSE),"")</f>
        <v/>
      </c>
      <c r="G9517" s="25" t="str">
        <f>IF(B9517&lt;&gt;"",VLOOKUP(B9517,Zapisy!B9510:G9510,6,FALSE),"")</f>
        <v/>
      </c>
      <c r="H9517" s="35" t="str">
        <f>IF(B9517&lt;&gt;"",VLOOKUP(B9517,Zapisy!B9510:F9520,5,FALSE),"")</f>
        <v/>
      </c>
      <c r="I9517" s="14" t="str">
        <f>IF(B9517&lt;&gt;"",VLOOKUP(B9517,Dziennik!B:F,5,FALSE),"")</f>
        <v/>
      </c>
    </row>
    <row r="9518" spans="2:9" x14ac:dyDescent="0.2">
      <c r="B9518" s="14" t="str">
        <f>IF(Zapisy!B9511&lt;&gt;"",Zapisy!B9511,"")</f>
        <v/>
      </c>
      <c r="C9518" s="14" t="str">
        <f>IF(B9518&lt;&gt;"",VLOOKUP(B9518,JPK_KR!AP:AR,3,FALSE),"")</f>
        <v/>
      </c>
      <c r="D9518" s="32" t="str">
        <f>IF(B9518&lt;&gt;"",VLOOKUP(Zapisy!B9511,JPK_KR!AP:AV,7,FALSE),"")</f>
        <v/>
      </c>
      <c r="E9518" s="25" t="str">
        <f>IF(B9518&lt;&gt;"",VLOOKUP(B9518,Zapisy!B9511:D9519,3,FALSE),"")</f>
        <v/>
      </c>
      <c r="F9518" s="35" t="str">
        <f>IF(B9518&lt;&gt;"",VLOOKUP(B9518,Zapisy!B9511:C9519,2,FALSE),"")</f>
        <v/>
      </c>
      <c r="G9518" s="25" t="str">
        <f>IF(B9518&lt;&gt;"",VLOOKUP(B9518,Zapisy!B9511:G9511,6,FALSE),"")</f>
        <v/>
      </c>
      <c r="H9518" s="35" t="str">
        <f>IF(B9518&lt;&gt;"",VLOOKUP(B9518,Zapisy!B9511:F9521,5,FALSE),"")</f>
        <v/>
      </c>
      <c r="I9518" s="14" t="str">
        <f>IF(B9518&lt;&gt;"",VLOOKUP(B9518,Dziennik!B:F,5,FALSE),"")</f>
        <v/>
      </c>
    </row>
    <row r="9519" spans="2:9" x14ac:dyDescent="0.2">
      <c r="B9519" s="14" t="str">
        <f>IF(Zapisy!B9512&lt;&gt;"",Zapisy!B9512,"")</f>
        <v/>
      </c>
      <c r="C9519" s="14" t="str">
        <f>IF(B9519&lt;&gt;"",VLOOKUP(B9519,JPK_KR!AP:AR,3,FALSE),"")</f>
        <v/>
      </c>
      <c r="D9519" s="32" t="str">
        <f>IF(B9519&lt;&gt;"",VLOOKUP(Zapisy!B9512,JPK_KR!AP:AV,7,FALSE),"")</f>
        <v/>
      </c>
      <c r="E9519" s="25" t="str">
        <f>IF(B9519&lt;&gt;"",VLOOKUP(B9519,Zapisy!B9512:D9520,3,FALSE),"")</f>
        <v/>
      </c>
      <c r="F9519" s="35" t="str">
        <f>IF(B9519&lt;&gt;"",VLOOKUP(B9519,Zapisy!B9512:C9520,2,FALSE),"")</f>
        <v/>
      </c>
      <c r="G9519" s="25" t="str">
        <f>IF(B9519&lt;&gt;"",VLOOKUP(B9519,Zapisy!B9512:G9512,6,FALSE),"")</f>
        <v/>
      </c>
      <c r="H9519" s="35" t="str">
        <f>IF(B9519&lt;&gt;"",VLOOKUP(B9519,Zapisy!B9512:F9522,5,FALSE),"")</f>
        <v/>
      </c>
      <c r="I9519" s="14" t="str">
        <f>IF(B9519&lt;&gt;"",VLOOKUP(B9519,Dziennik!B:F,5,FALSE),"")</f>
        <v/>
      </c>
    </row>
    <row r="9520" spans="2:9" x14ac:dyDescent="0.2">
      <c r="B9520" s="14" t="str">
        <f>IF(Zapisy!B9513&lt;&gt;"",Zapisy!B9513,"")</f>
        <v/>
      </c>
      <c r="C9520" s="14" t="str">
        <f>IF(B9520&lt;&gt;"",VLOOKUP(B9520,JPK_KR!AP:AR,3,FALSE),"")</f>
        <v/>
      </c>
      <c r="D9520" s="32" t="str">
        <f>IF(B9520&lt;&gt;"",VLOOKUP(Zapisy!B9513,JPK_KR!AP:AV,7,FALSE),"")</f>
        <v/>
      </c>
      <c r="E9520" s="25" t="str">
        <f>IF(B9520&lt;&gt;"",VLOOKUP(B9520,Zapisy!B9513:D9521,3,FALSE),"")</f>
        <v/>
      </c>
      <c r="F9520" s="35" t="str">
        <f>IF(B9520&lt;&gt;"",VLOOKUP(B9520,Zapisy!B9513:C9521,2,FALSE),"")</f>
        <v/>
      </c>
      <c r="G9520" s="25" t="str">
        <f>IF(B9520&lt;&gt;"",VLOOKUP(B9520,Zapisy!B9513:G9513,6,FALSE),"")</f>
        <v/>
      </c>
      <c r="H9520" s="35" t="str">
        <f>IF(B9520&lt;&gt;"",VLOOKUP(B9520,Zapisy!B9513:F9523,5,FALSE),"")</f>
        <v/>
      </c>
      <c r="I9520" s="14" t="str">
        <f>IF(B9520&lt;&gt;"",VLOOKUP(B9520,Dziennik!B:F,5,FALSE),"")</f>
        <v/>
      </c>
    </row>
    <row r="9521" spans="2:9" x14ac:dyDescent="0.2">
      <c r="B9521" s="14" t="str">
        <f>IF(Zapisy!B9514&lt;&gt;"",Zapisy!B9514,"")</f>
        <v/>
      </c>
      <c r="C9521" s="14" t="str">
        <f>IF(B9521&lt;&gt;"",VLOOKUP(B9521,JPK_KR!AP:AR,3,FALSE),"")</f>
        <v/>
      </c>
      <c r="D9521" s="32" t="str">
        <f>IF(B9521&lt;&gt;"",VLOOKUP(Zapisy!B9514,JPK_KR!AP:AV,7,FALSE),"")</f>
        <v/>
      </c>
      <c r="E9521" s="25" t="str">
        <f>IF(B9521&lt;&gt;"",VLOOKUP(B9521,Zapisy!B9514:D9522,3,FALSE),"")</f>
        <v/>
      </c>
      <c r="F9521" s="35" t="str">
        <f>IF(B9521&lt;&gt;"",VLOOKUP(B9521,Zapisy!B9514:C9522,2,FALSE),"")</f>
        <v/>
      </c>
      <c r="G9521" s="25" t="str">
        <f>IF(B9521&lt;&gt;"",VLOOKUP(B9521,Zapisy!B9514:G9514,6,FALSE),"")</f>
        <v/>
      </c>
      <c r="H9521" s="35" t="str">
        <f>IF(B9521&lt;&gt;"",VLOOKUP(B9521,Zapisy!B9514:F9524,5,FALSE),"")</f>
        <v/>
      </c>
      <c r="I9521" s="14" t="str">
        <f>IF(B9521&lt;&gt;"",VLOOKUP(B9521,Dziennik!B:F,5,FALSE),"")</f>
        <v/>
      </c>
    </row>
    <row r="9522" spans="2:9" x14ac:dyDescent="0.2">
      <c r="B9522" s="14" t="str">
        <f>IF(Zapisy!B9515&lt;&gt;"",Zapisy!B9515,"")</f>
        <v/>
      </c>
      <c r="C9522" s="14" t="str">
        <f>IF(B9522&lt;&gt;"",VLOOKUP(B9522,JPK_KR!AP:AR,3,FALSE),"")</f>
        <v/>
      </c>
      <c r="D9522" s="32" t="str">
        <f>IF(B9522&lt;&gt;"",VLOOKUP(Zapisy!B9515,JPK_KR!AP:AV,7,FALSE),"")</f>
        <v/>
      </c>
      <c r="E9522" s="25" t="str">
        <f>IF(B9522&lt;&gt;"",VLOOKUP(B9522,Zapisy!B9515:D9523,3,FALSE),"")</f>
        <v/>
      </c>
      <c r="F9522" s="35" t="str">
        <f>IF(B9522&lt;&gt;"",VLOOKUP(B9522,Zapisy!B9515:C9523,2,FALSE),"")</f>
        <v/>
      </c>
      <c r="G9522" s="25" t="str">
        <f>IF(B9522&lt;&gt;"",VLOOKUP(B9522,Zapisy!B9515:G9515,6,FALSE),"")</f>
        <v/>
      </c>
      <c r="H9522" s="35" t="str">
        <f>IF(B9522&lt;&gt;"",VLOOKUP(B9522,Zapisy!B9515:F9525,5,FALSE),"")</f>
        <v/>
      </c>
      <c r="I9522" s="14" t="str">
        <f>IF(B9522&lt;&gt;"",VLOOKUP(B9522,Dziennik!B:F,5,FALSE),"")</f>
        <v/>
      </c>
    </row>
    <row r="9523" spans="2:9" x14ac:dyDescent="0.2">
      <c r="B9523" s="14" t="str">
        <f>IF(Zapisy!B9516&lt;&gt;"",Zapisy!B9516,"")</f>
        <v/>
      </c>
      <c r="C9523" s="14" t="str">
        <f>IF(B9523&lt;&gt;"",VLOOKUP(B9523,JPK_KR!AP:AR,3,FALSE),"")</f>
        <v/>
      </c>
      <c r="D9523" s="32" t="str">
        <f>IF(B9523&lt;&gt;"",VLOOKUP(Zapisy!B9516,JPK_KR!AP:AV,7,FALSE),"")</f>
        <v/>
      </c>
      <c r="E9523" s="25" t="str">
        <f>IF(B9523&lt;&gt;"",VLOOKUP(B9523,Zapisy!B9516:D9524,3,FALSE),"")</f>
        <v/>
      </c>
      <c r="F9523" s="35" t="str">
        <f>IF(B9523&lt;&gt;"",VLOOKUP(B9523,Zapisy!B9516:C9524,2,FALSE),"")</f>
        <v/>
      </c>
      <c r="G9523" s="25" t="str">
        <f>IF(B9523&lt;&gt;"",VLOOKUP(B9523,Zapisy!B9516:G9516,6,FALSE),"")</f>
        <v/>
      </c>
      <c r="H9523" s="35" t="str">
        <f>IF(B9523&lt;&gt;"",VLOOKUP(B9523,Zapisy!B9516:F9526,5,FALSE),"")</f>
        <v/>
      </c>
      <c r="I9523" s="14" t="str">
        <f>IF(B9523&lt;&gt;"",VLOOKUP(B9523,Dziennik!B:F,5,FALSE),"")</f>
        <v/>
      </c>
    </row>
    <row r="9524" spans="2:9" x14ac:dyDescent="0.2">
      <c r="B9524" s="14" t="str">
        <f>IF(Zapisy!B9517&lt;&gt;"",Zapisy!B9517,"")</f>
        <v/>
      </c>
      <c r="C9524" s="14" t="str">
        <f>IF(B9524&lt;&gt;"",VLOOKUP(B9524,JPK_KR!AP:AR,3,FALSE),"")</f>
        <v/>
      </c>
      <c r="D9524" s="32" t="str">
        <f>IF(B9524&lt;&gt;"",VLOOKUP(Zapisy!B9517,JPK_KR!AP:AV,7,FALSE),"")</f>
        <v/>
      </c>
      <c r="E9524" s="25" t="str">
        <f>IF(B9524&lt;&gt;"",VLOOKUP(B9524,Zapisy!B9517:D9525,3,FALSE),"")</f>
        <v/>
      </c>
      <c r="F9524" s="35" t="str">
        <f>IF(B9524&lt;&gt;"",VLOOKUP(B9524,Zapisy!B9517:C9525,2,FALSE),"")</f>
        <v/>
      </c>
      <c r="G9524" s="25" t="str">
        <f>IF(B9524&lt;&gt;"",VLOOKUP(B9524,Zapisy!B9517:G9517,6,FALSE),"")</f>
        <v/>
      </c>
      <c r="H9524" s="35" t="str">
        <f>IF(B9524&lt;&gt;"",VLOOKUP(B9524,Zapisy!B9517:F9527,5,FALSE),"")</f>
        <v/>
      </c>
      <c r="I9524" s="14" t="str">
        <f>IF(B9524&lt;&gt;"",VLOOKUP(B9524,Dziennik!B:F,5,FALSE),"")</f>
        <v/>
      </c>
    </row>
    <row r="9525" spans="2:9" x14ac:dyDescent="0.2">
      <c r="B9525" s="14" t="str">
        <f>IF(Zapisy!B9518&lt;&gt;"",Zapisy!B9518,"")</f>
        <v/>
      </c>
      <c r="C9525" s="14" t="str">
        <f>IF(B9525&lt;&gt;"",VLOOKUP(B9525,JPK_KR!AP:AR,3,FALSE),"")</f>
        <v/>
      </c>
      <c r="D9525" s="32" t="str">
        <f>IF(B9525&lt;&gt;"",VLOOKUP(Zapisy!B9518,JPK_KR!AP:AV,7,FALSE),"")</f>
        <v/>
      </c>
      <c r="E9525" s="25" t="str">
        <f>IF(B9525&lt;&gt;"",VLOOKUP(B9525,Zapisy!B9518:D9526,3,FALSE),"")</f>
        <v/>
      </c>
      <c r="F9525" s="35" t="str">
        <f>IF(B9525&lt;&gt;"",VLOOKUP(B9525,Zapisy!B9518:C9526,2,FALSE),"")</f>
        <v/>
      </c>
      <c r="G9525" s="25" t="str">
        <f>IF(B9525&lt;&gt;"",VLOOKUP(B9525,Zapisy!B9518:G9518,6,FALSE),"")</f>
        <v/>
      </c>
      <c r="H9525" s="35" t="str">
        <f>IF(B9525&lt;&gt;"",VLOOKUP(B9525,Zapisy!B9518:F9528,5,FALSE),"")</f>
        <v/>
      </c>
      <c r="I9525" s="14" t="str">
        <f>IF(B9525&lt;&gt;"",VLOOKUP(B9525,Dziennik!B:F,5,FALSE),"")</f>
        <v/>
      </c>
    </row>
    <row r="9526" spans="2:9" x14ac:dyDescent="0.2">
      <c r="B9526" s="14" t="str">
        <f>IF(Zapisy!B9519&lt;&gt;"",Zapisy!B9519,"")</f>
        <v/>
      </c>
      <c r="C9526" s="14" t="str">
        <f>IF(B9526&lt;&gt;"",VLOOKUP(B9526,JPK_KR!AP:AR,3,FALSE),"")</f>
        <v/>
      </c>
      <c r="D9526" s="32" t="str">
        <f>IF(B9526&lt;&gt;"",VLOOKUP(Zapisy!B9519,JPK_KR!AP:AV,7,FALSE),"")</f>
        <v/>
      </c>
      <c r="E9526" s="25" t="str">
        <f>IF(B9526&lt;&gt;"",VLOOKUP(B9526,Zapisy!B9519:D9527,3,FALSE),"")</f>
        <v/>
      </c>
      <c r="F9526" s="35" t="str">
        <f>IF(B9526&lt;&gt;"",VLOOKUP(B9526,Zapisy!B9519:C9527,2,FALSE),"")</f>
        <v/>
      </c>
      <c r="G9526" s="25" t="str">
        <f>IF(B9526&lt;&gt;"",VLOOKUP(B9526,Zapisy!B9519:G9519,6,FALSE),"")</f>
        <v/>
      </c>
      <c r="H9526" s="35" t="str">
        <f>IF(B9526&lt;&gt;"",VLOOKUP(B9526,Zapisy!B9519:F9529,5,FALSE),"")</f>
        <v/>
      </c>
      <c r="I9526" s="14" t="str">
        <f>IF(B9526&lt;&gt;"",VLOOKUP(B9526,Dziennik!B:F,5,FALSE),"")</f>
        <v/>
      </c>
    </row>
    <row r="9527" spans="2:9" x14ac:dyDescent="0.2">
      <c r="B9527" s="14" t="str">
        <f>IF(Zapisy!B9520&lt;&gt;"",Zapisy!B9520,"")</f>
        <v/>
      </c>
      <c r="C9527" s="14" t="str">
        <f>IF(B9527&lt;&gt;"",VLOOKUP(B9527,JPK_KR!AP:AR,3,FALSE),"")</f>
        <v/>
      </c>
      <c r="D9527" s="32" t="str">
        <f>IF(B9527&lt;&gt;"",VLOOKUP(Zapisy!B9520,JPK_KR!AP:AV,7,FALSE),"")</f>
        <v/>
      </c>
      <c r="E9527" s="25" t="str">
        <f>IF(B9527&lt;&gt;"",VLOOKUP(B9527,Zapisy!B9520:D9528,3,FALSE),"")</f>
        <v/>
      </c>
      <c r="F9527" s="35" t="str">
        <f>IF(B9527&lt;&gt;"",VLOOKUP(B9527,Zapisy!B9520:C9528,2,FALSE),"")</f>
        <v/>
      </c>
      <c r="G9527" s="25" t="str">
        <f>IF(B9527&lt;&gt;"",VLOOKUP(B9527,Zapisy!B9520:G9520,6,FALSE),"")</f>
        <v/>
      </c>
      <c r="H9527" s="35" t="str">
        <f>IF(B9527&lt;&gt;"",VLOOKUP(B9527,Zapisy!B9520:F9530,5,FALSE),"")</f>
        <v/>
      </c>
      <c r="I9527" s="14" t="str">
        <f>IF(B9527&lt;&gt;"",VLOOKUP(B9527,Dziennik!B:F,5,FALSE),"")</f>
        <v/>
      </c>
    </row>
    <row r="9528" spans="2:9" x14ac:dyDescent="0.2">
      <c r="B9528" s="14" t="str">
        <f>IF(Zapisy!B9521&lt;&gt;"",Zapisy!B9521,"")</f>
        <v/>
      </c>
      <c r="C9528" s="14" t="str">
        <f>IF(B9528&lt;&gt;"",VLOOKUP(B9528,JPK_KR!AP:AR,3,FALSE),"")</f>
        <v/>
      </c>
      <c r="D9528" s="32" t="str">
        <f>IF(B9528&lt;&gt;"",VLOOKUP(Zapisy!B9521,JPK_KR!AP:AV,7,FALSE),"")</f>
        <v/>
      </c>
      <c r="E9528" s="25" t="str">
        <f>IF(B9528&lt;&gt;"",VLOOKUP(B9528,Zapisy!B9521:D9529,3,FALSE),"")</f>
        <v/>
      </c>
      <c r="F9528" s="35" t="str">
        <f>IF(B9528&lt;&gt;"",VLOOKUP(B9528,Zapisy!B9521:C9529,2,FALSE),"")</f>
        <v/>
      </c>
      <c r="G9528" s="25" t="str">
        <f>IF(B9528&lt;&gt;"",VLOOKUP(B9528,Zapisy!B9521:G9521,6,FALSE),"")</f>
        <v/>
      </c>
      <c r="H9528" s="35" t="str">
        <f>IF(B9528&lt;&gt;"",VLOOKUP(B9528,Zapisy!B9521:F9531,5,FALSE),"")</f>
        <v/>
      </c>
      <c r="I9528" s="14" t="str">
        <f>IF(B9528&lt;&gt;"",VLOOKUP(B9528,Dziennik!B:F,5,FALSE),"")</f>
        <v/>
      </c>
    </row>
    <row r="9529" spans="2:9" x14ac:dyDescent="0.2">
      <c r="B9529" s="14" t="str">
        <f>IF(Zapisy!B9522&lt;&gt;"",Zapisy!B9522,"")</f>
        <v/>
      </c>
      <c r="C9529" s="14" t="str">
        <f>IF(B9529&lt;&gt;"",VLOOKUP(B9529,JPK_KR!AP:AR,3,FALSE),"")</f>
        <v/>
      </c>
      <c r="D9529" s="32" t="str">
        <f>IF(B9529&lt;&gt;"",VLOOKUP(Zapisy!B9522,JPK_KR!AP:AV,7,FALSE),"")</f>
        <v/>
      </c>
      <c r="E9529" s="25" t="str">
        <f>IF(B9529&lt;&gt;"",VLOOKUP(B9529,Zapisy!B9522:D9530,3,FALSE),"")</f>
        <v/>
      </c>
      <c r="F9529" s="35" t="str">
        <f>IF(B9529&lt;&gt;"",VLOOKUP(B9529,Zapisy!B9522:C9530,2,FALSE),"")</f>
        <v/>
      </c>
      <c r="G9529" s="25" t="str">
        <f>IF(B9529&lt;&gt;"",VLOOKUP(B9529,Zapisy!B9522:G9522,6,FALSE),"")</f>
        <v/>
      </c>
      <c r="H9529" s="35" t="str">
        <f>IF(B9529&lt;&gt;"",VLOOKUP(B9529,Zapisy!B9522:F9532,5,FALSE),"")</f>
        <v/>
      </c>
      <c r="I9529" s="14" t="str">
        <f>IF(B9529&lt;&gt;"",VLOOKUP(B9529,Dziennik!B:F,5,FALSE),"")</f>
        <v/>
      </c>
    </row>
    <row r="9530" spans="2:9" x14ac:dyDescent="0.2">
      <c r="B9530" s="14" t="str">
        <f>IF(Zapisy!B9523&lt;&gt;"",Zapisy!B9523,"")</f>
        <v/>
      </c>
      <c r="C9530" s="14" t="str">
        <f>IF(B9530&lt;&gt;"",VLOOKUP(B9530,JPK_KR!AP:AR,3,FALSE),"")</f>
        <v/>
      </c>
      <c r="D9530" s="32" t="str">
        <f>IF(B9530&lt;&gt;"",VLOOKUP(Zapisy!B9523,JPK_KR!AP:AV,7,FALSE),"")</f>
        <v/>
      </c>
      <c r="E9530" s="25" t="str">
        <f>IF(B9530&lt;&gt;"",VLOOKUP(B9530,Zapisy!B9523:D9531,3,FALSE),"")</f>
        <v/>
      </c>
      <c r="F9530" s="35" t="str">
        <f>IF(B9530&lt;&gt;"",VLOOKUP(B9530,Zapisy!B9523:C9531,2,FALSE),"")</f>
        <v/>
      </c>
      <c r="G9530" s="25" t="str">
        <f>IF(B9530&lt;&gt;"",VLOOKUP(B9530,Zapisy!B9523:G9523,6,FALSE),"")</f>
        <v/>
      </c>
      <c r="H9530" s="35" t="str">
        <f>IF(B9530&lt;&gt;"",VLOOKUP(B9530,Zapisy!B9523:F9533,5,FALSE),"")</f>
        <v/>
      </c>
      <c r="I9530" s="14" t="str">
        <f>IF(B9530&lt;&gt;"",VLOOKUP(B9530,Dziennik!B:F,5,FALSE),"")</f>
        <v/>
      </c>
    </row>
    <row r="9531" spans="2:9" x14ac:dyDescent="0.2">
      <c r="B9531" s="14" t="str">
        <f>IF(Zapisy!B9524&lt;&gt;"",Zapisy!B9524,"")</f>
        <v/>
      </c>
      <c r="C9531" s="14" t="str">
        <f>IF(B9531&lt;&gt;"",VLOOKUP(B9531,JPK_KR!AP:AR,3,FALSE),"")</f>
        <v/>
      </c>
      <c r="D9531" s="32" t="str">
        <f>IF(B9531&lt;&gt;"",VLOOKUP(Zapisy!B9524,JPK_KR!AP:AV,7,FALSE),"")</f>
        <v/>
      </c>
      <c r="E9531" s="25" t="str">
        <f>IF(B9531&lt;&gt;"",VLOOKUP(B9531,Zapisy!B9524:D9532,3,FALSE),"")</f>
        <v/>
      </c>
      <c r="F9531" s="35" t="str">
        <f>IF(B9531&lt;&gt;"",VLOOKUP(B9531,Zapisy!B9524:C9532,2,FALSE),"")</f>
        <v/>
      </c>
      <c r="G9531" s="25" t="str">
        <f>IF(B9531&lt;&gt;"",VLOOKUP(B9531,Zapisy!B9524:G9524,6,FALSE),"")</f>
        <v/>
      </c>
      <c r="H9531" s="35" t="str">
        <f>IF(B9531&lt;&gt;"",VLOOKUP(B9531,Zapisy!B9524:F9534,5,FALSE),"")</f>
        <v/>
      </c>
      <c r="I9531" s="14" t="str">
        <f>IF(B9531&lt;&gt;"",VLOOKUP(B9531,Dziennik!B:F,5,FALSE),"")</f>
        <v/>
      </c>
    </row>
    <row r="9532" spans="2:9" x14ac:dyDescent="0.2">
      <c r="B9532" s="14" t="str">
        <f>IF(Zapisy!B9525&lt;&gt;"",Zapisy!B9525,"")</f>
        <v/>
      </c>
      <c r="C9532" s="14" t="str">
        <f>IF(B9532&lt;&gt;"",VLOOKUP(B9532,JPK_KR!AP:AR,3,FALSE),"")</f>
        <v/>
      </c>
      <c r="D9532" s="32" t="str">
        <f>IF(B9532&lt;&gt;"",VLOOKUP(Zapisy!B9525,JPK_KR!AP:AV,7,FALSE),"")</f>
        <v/>
      </c>
      <c r="E9532" s="25" t="str">
        <f>IF(B9532&lt;&gt;"",VLOOKUP(B9532,Zapisy!B9525:D9533,3,FALSE),"")</f>
        <v/>
      </c>
      <c r="F9532" s="35" t="str">
        <f>IF(B9532&lt;&gt;"",VLOOKUP(B9532,Zapisy!B9525:C9533,2,FALSE),"")</f>
        <v/>
      </c>
      <c r="G9532" s="25" t="str">
        <f>IF(B9532&lt;&gt;"",VLOOKUP(B9532,Zapisy!B9525:G9525,6,FALSE),"")</f>
        <v/>
      </c>
      <c r="H9532" s="35" t="str">
        <f>IF(B9532&lt;&gt;"",VLOOKUP(B9532,Zapisy!B9525:F9535,5,FALSE),"")</f>
        <v/>
      </c>
      <c r="I9532" s="14" t="str">
        <f>IF(B9532&lt;&gt;"",VLOOKUP(B9532,Dziennik!B:F,5,FALSE),"")</f>
        <v/>
      </c>
    </row>
    <row r="9533" spans="2:9" x14ac:dyDescent="0.2">
      <c r="B9533" s="14" t="str">
        <f>IF(Zapisy!B9526&lt;&gt;"",Zapisy!B9526,"")</f>
        <v/>
      </c>
      <c r="C9533" s="14" t="str">
        <f>IF(B9533&lt;&gt;"",VLOOKUP(B9533,JPK_KR!AP:AR,3,FALSE),"")</f>
        <v/>
      </c>
      <c r="D9533" s="32" t="str">
        <f>IF(B9533&lt;&gt;"",VLOOKUP(Zapisy!B9526,JPK_KR!AP:AV,7,FALSE),"")</f>
        <v/>
      </c>
      <c r="E9533" s="25" t="str">
        <f>IF(B9533&lt;&gt;"",VLOOKUP(B9533,Zapisy!B9526:D9534,3,FALSE),"")</f>
        <v/>
      </c>
      <c r="F9533" s="35" t="str">
        <f>IF(B9533&lt;&gt;"",VLOOKUP(B9533,Zapisy!B9526:C9534,2,FALSE),"")</f>
        <v/>
      </c>
      <c r="G9533" s="25" t="str">
        <f>IF(B9533&lt;&gt;"",VLOOKUP(B9533,Zapisy!B9526:G9526,6,FALSE),"")</f>
        <v/>
      </c>
      <c r="H9533" s="35" t="str">
        <f>IF(B9533&lt;&gt;"",VLOOKUP(B9533,Zapisy!B9526:F9536,5,FALSE),"")</f>
        <v/>
      </c>
      <c r="I9533" s="14" t="str">
        <f>IF(B9533&lt;&gt;"",VLOOKUP(B9533,Dziennik!B:F,5,FALSE),"")</f>
        <v/>
      </c>
    </row>
    <row r="9534" spans="2:9" x14ac:dyDescent="0.2">
      <c r="B9534" s="14" t="str">
        <f>IF(Zapisy!B9527&lt;&gt;"",Zapisy!B9527,"")</f>
        <v/>
      </c>
      <c r="C9534" s="14" t="str">
        <f>IF(B9534&lt;&gt;"",VLOOKUP(B9534,JPK_KR!AP:AR,3,FALSE),"")</f>
        <v/>
      </c>
      <c r="D9534" s="32" t="str">
        <f>IF(B9534&lt;&gt;"",VLOOKUP(Zapisy!B9527,JPK_KR!AP:AV,7,FALSE),"")</f>
        <v/>
      </c>
      <c r="E9534" s="25" t="str">
        <f>IF(B9534&lt;&gt;"",VLOOKUP(B9534,Zapisy!B9527:D9535,3,FALSE),"")</f>
        <v/>
      </c>
      <c r="F9534" s="35" t="str">
        <f>IF(B9534&lt;&gt;"",VLOOKUP(B9534,Zapisy!B9527:C9535,2,FALSE),"")</f>
        <v/>
      </c>
      <c r="G9534" s="25" t="str">
        <f>IF(B9534&lt;&gt;"",VLOOKUP(B9534,Zapisy!B9527:G9527,6,FALSE),"")</f>
        <v/>
      </c>
      <c r="H9534" s="35" t="str">
        <f>IF(B9534&lt;&gt;"",VLOOKUP(B9534,Zapisy!B9527:F9537,5,FALSE),"")</f>
        <v/>
      </c>
      <c r="I9534" s="14" t="str">
        <f>IF(B9534&lt;&gt;"",VLOOKUP(B9534,Dziennik!B:F,5,FALSE),"")</f>
        <v/>
      </c>
    </row>
    <row r="9535" spans="2:9" x14ac:dyDescent="0.2">
      <c r="B9535" s="14" t="str">
        <f>IF(Zapisy!B9528&lt;&gt;"",Zapisy!B9528,"")</f>
        <v/>
      </c>
      <c r="C9535" s="14" t="str">
        <f>IF(B9535&lt;&gt;"",VLOOKUP(B9535,JPK_KR!AP:AR,3,FALSE),"")</f>
        <v/>
      </c>
      <c r="D9535" s="32" t="str">
        <f>IF(B9535&lt;&gt;"",VLOOKUP(Zapisy!B9528,JPK_KR!AP:AV,7,FALSE),"")</f>
        <v/>
      </c>
      <c r="E9535" s="25" t="str">
        <f>IF(B9535&lt;&gt;"",VLOOKUP(B9535,Zapisy!B9528:D9536,3,FALSE),"")</f>
        <v/>
      </c>
      <c r="F9535" s="35" t="str">
        <f>IF(B9535&lt;&gt;"",VLOOKUP(B9535,Zapisy!B9528:C9536,2,FALSE),"")</f>
        <v/>
      </c>
      <c r="G9535" s="25" t="str">
        <f>IF(B9535&lt;&gt;"",VLOOKUP(B9535,Zapisy!B9528:G9528,6,FALSE),"")</f>
        <v/>
      </c>
      <c r="H9535" s="35" t="str">
        <f>IF(B9535&lt;&gt;"",VLOOKUP(B9535,Zapisy!B9528:F9538,5,FALSE),"")</f>
        <v/>
      </c>
      <c r="I9535" s="14" t="str">
        <f>IF(B9535&lt;&gt;"",VLOOKUP(B9535,Dziennik!B:F,5,FALSE),"")</f>
        <v/>
      </c>
    </row>
    <row r="9536" spans="2:9" x14ac:dyDescent="0.2">
      <c r="B9536" s="14" t="str">
        <f>IF(Zapisy!B9529&lt;&gt;"",Zapisy!B9529,"")</f>
        <v/>
      </c>
      <c r="C9536" s="14" t="str">
        <f>IF(B9536&lt;&gt;"",VLOOKUP(B9536,JPK_KR!AP:AR,3,FALSE),"")</f>
        <v/>
      </c>
      <c r="D9536" s="32" t="str">
        <f>IF(B9536&lt;&gt;"",VLOOKUP(Zapisy!B9529,JPK_KR!AP:AV,7,FALSE),"")</f>
        <v/>
      </c>
      <c r="E9536" s="25" t="str">
        <f>IF(B9536&lt;&gt;"",VLOOKUP(B9536,Zapisy!B9529:D9537,3,FALSE),"")</f>
        <v/>
      </c>
      <c r="F9536" s="35" t="str">
        <f>IF(B9536&lt;&gt;"",VLOOKUP(B9536,Zapisy!B9529:C9537,2,FALSE),"")</f>
        <v/>
      </c>
      <c r="G9536" s="25" t="str">
        <f>IF(B9536&lt;&gt;"",VLOOKUP(B9536,Zapisy!B9529:G9529,6,FALSE),"")</f>
        <v/>
      </c>
      <c r="H9536" s="35" t="str">
        <f>IF(B9536&lt;&gt;"",VLOOKUP(B9536,Zapisy!B9529:F9539,5,FALSE),"")</f>
        <v/>
      </c>
      <c r="I9536" s="14" t="str">
        <f>IF(B9536&lt;&gt;"",VLOOKUP(B9536,Dziennik!B:F,5,FALSE),"")</f>
        <v/>
      </c>
    </row>
    <row r="9537" spans="2:9" x14ac:dyDescent="0.2">
      <c r="B9537" s="14" t="str">
        <f>IF(Zapisy!B9530&lt;&gt;"",Zapisy!B9530,"")</f>
        <v/>
      </c>
      <c r="C9537" s="14" t="str">
        <f>IF(B9537&lt;&gt;"",VLOOKUP(B9537,JPK_KR!AP:AR,3,FALSE),"")</f>
        <v/>
      </c>
      <c r="D9537" s="32" t="str">
        <f>IF(B9537&lt;&gt;"",VLOOKUP(Zapisy!B9530,JPK_KR!AP:AV,7,FALSE),"")</f>
        <v/>
      </c>
      <c r="E9537" s="25" t="str">
        <f>IF(B9537&lt;&gt;"",VLOOKUP(B9537,Zapisy!B9530:D9538,3,FALSE),"")</f>
        <v/>
      </c>
      <c r="F9537" s="35" t="str">
        <f>IF(B9537&lt;&gt;"",VLOOKUP(B9537,Zapisy!B9530:C9538,2,FALSE),"")</f>
        <v/>
      </c>
      <c r="G9537" s="25" t="str">
        <f>IF(B9537&lt;&gt;"",VLOOKUP(B9537,Zapisy!B9530:G9530,6,FALSE),"")</f>
        <v/>
      </c>
      <c r="H9537" s="35" t="str">
        <f>IF(B9537&lt;&gt;"",VLOOKUP(B9537,Zapisy!B9530:F9540,5,FALSE),"")</f>
        <v/>
      </c>
      <c r="I9537" s="14" t="str">
        <f>IF(B9537&lt;&gt;"",VLOOKUP(B9537,Dziennik!B:F,5,FALSE),"")</f>
        <v/>
      </c>
    </row>
    <row r="9538" spans="2:9" x14ac:dyDescent="0.2">
      <c r="B9538" s="14" t="str">
        <f>IF(Zapisy!B9531&lt;&gt;"",Zapisy!B9531,"")</f>
        <v/>
      </c>
      <c r="C9538" s="14" t="str">
        <f>IF(B9538&lt;&gt;"",VLOOKUP(B9538,JPK_KR!AP:AR,3,FALSE),"")</f>
        <v/>
      </c>
      <c r="D9538" s="32" t="str">
        <f>IF(B9538&lt;&gt;"",VLOOKUP(Zapisy!B9531,JPK_KR!AP:AV,7,FALSE),"")</f>
        <v/>
      </c>
      <c r="E9538" s="25" t="str">
        <f>IF(B9538&lt;&gt;"",VLOOKUP(B9538,Zapisy!B9531:D9539,3,FALSE),"")</f>
        <v/>
      </c>
      <c r="F9538" s="35" t="str">
        <f>IF(B9538&lt;&gt;"",VLOOKUP(B9538,Zapisy!B9531:C9539,2,FALSE),"")</f>
        <v/>
      </c>
      <c r="G9538" s="25" t="str">
        <f>IF(B9538&lt;&gt;"",VLOOKUP(B9538,Zapisy!B9531:G9531,6,FALSE),"")</f>
        <v/>
      </c>
      <c r="H9538" s="35" t="str">
        <f>IF(B9538&lt;&gt;"",VLOOKUP(B9538,Zapisy!B9531:F9541,5,FALSE),"")</f>
        <v/>
      </c>
      <c r="I9538" s="14" t="str">
        <f>IF(B9538&lt;&gt;"",VLOOKUP(B9538,Dziennik!B:F,5,FALSE),"")</f>
        <v/>
      </c>
    </row>
    <row r="9539" spans="2:9" x14ac:dyDescent="0.2">
      <c r="B9539" s="14" t="str">
        <f>IF(Zapisy!B9532&lt;&gt;"",Zapisy!B9532,"")</f>
        <v/>
      </c>
      <c r="C9539" s="14" t="str">
        <f>IF(B9539&lt;&gt;"",VLOOKUP(B9539,JPK_KR!AP:AR,3,FALSE),"")</f>
        <v/>
      </c>
      <c r="D9539" s="32" t="str">
        <f>IF(B9539&lt;&gt;"",VLOOKUP(Zapisy!B9532,JPK_KR!AP:AV,7,FALSE),"")</f>
        <v/>
      </c>
      <c r="E9539" s="25" t="str">
        <f>IF(B9539&lt;&gt;"",VLOOKUP(B9539,Zapisy!B9532:D9540,3,FALSE),"")</f>
        <v/>
      </c>
      <c r="F9539" s="35" t="str">
        <f>IF(B9539&lt;&gt;"",VLOOKUP(B9539,Zapisy!B9532:C9540,2,FALSE),"")</f>
        <v/>
      </c>
      <c r="G9539" s="25" t="str">
        <f>IF(B9539&lt;&gt;"",VLOOKUP(B9539,Zapisy!B9532:G9532,6,FALSE),"")</f>
        <v/>
      </c>
      <c r="H9539" s="35" t="str">
        <f>IF(B9539&lt;&gt;"",VLOOKUP(B9539,Zapisy!B9532:F9542,5,FALSE),"")</f>
        <v/>
      </c>
      <c r="I9539" s="14" t="str">
        <f>IF(B9539&lt;&gt;"",VLOOKUP(B9539,Dziennik!B:F,5,FALSE),"")</f>
        <v/>
      </c>
    </row>
    <row r="9540" spans="2:9" x14ac:dyDescent="0.2">
      <c r="B9540" s="14" t="str">
        <f>IF(Zapisy!B9533&lt;&gt;"",Zapisy!B9533,"")</f>
        <v/>
      </c>
      <c r="C9540" s="14" t="str">
        <f>IF(B9540&lt;&gt;"",VLOOKUP(B9540,JPK_KR!AP:AR,3,FALSE),"")</f>
        <v/>
      </c>
      <c r="D9540" s="32" t="str">
        <f>IF(B9540&lt;&gt;"",VLOOKUP(Zapisy!B9533,JPK_KR!AP:AV,7,FALSE),"")</f>
        <v/>
      </c>
      <c r="E9540" s="25" t="str">
        <f>IF(B9540&lt;&gt;"",VLOOKUP(B9540,Zapisy!B9533:D9541,3,FALSE),"")</f>
        <v/>
      </c>
      <c r="F9540" s="35" t="str">
        <f>IF(B9540&lt;&gt;"",VLOOKUP(B9540,Zapisy!B9533:C9541,2,FALSE),"")</f>
        <v/>
      </c>
      <c r="G9540" s="25" t="str">
        <f>IF(B9540&lt;&gt;"",VLOOKUP(B9540,Zapisy!B9533:G9533,6,FALSE),"")</f>
        <v/>
      </c>
      <c r="H9540" s="35" t="str">
        <f>IF(B9540&lt;&gt;"",VLOOKUP(B9540,Zapisy!B9533:F9543,5,FALSE),"")</f>
        <v/>
      </c>
      <c r="I9540" s="14" t="str">
        <f>IF(B9540&lt;&gt;"",VLOOKUP(B9540,Dziennik!B:F,5,FALSE),"")</f>
        <v/>
      </c>
    </row>
    <row r="9541" spans="2:9" x14ac:dyDescent="0.2">
      <c r="B9541" s="14" t="str">
        <f>IF(Zapisy!B9534&lt;&gt;"",Zapisy!B9534,"")</f>
        <v/>
      </c>
      <c r="C9541" s="14" t="str">
        <f>IF(B9541&lt;&gt;"",VLOOKUP(B9541,JPK_KR!AP:AR,3,FALSE),"")</f>
        <v/>
      </c>
      <c r="D9541" s="32" t="str">
        <f>IF(B9541&lt;&gt;"",VLOOKUP(Zapisy!B9534,JPK_KR!AP:AV,7,FALSE),"")</f>
        <v/>
      </c>
      <c r="E9541" s="25" t="str">
        <f>IF(B9541&lt;&gt;"",VLOOKUP(B9541,Zapisy!B9534:D9542,3,FALSE),"")</f>
        <v/>
      </c>
      <c r="F9541" s="35" t="str">
        <f>IF(B9541&lt;&gt;"",VLOOKUP(B9541,Zapisy!B9534:C9542,2,FALSE),"")</f>
        <v/>
      </c>
      <c r="G9541" s="25" t="str">
        <f>IF(B9541&lt;&gt;"",VLOOKUP(B9541,Zapisy!B9534:G9534,6,FALSE),"")</f>
        <v/>
      </c>
      <c r="H9541" s="35" t="str">
        <f>IF(B9541&lt;&gt;"",VLOOKUP(B9541,Zapisy!B9534:F9544,5,FALSE),"")</f>
        <v/>
      </c>
      <c r="I9541" s="14" t="str">
        <f>IF(B9541&lt;&gt;"",VLOOKUP(B9541,Dziennik!B:F,5,FALSE),"")</f>
        <v/>
      </c>
    </row>
    <row r="9542" spans="2:9" x14ac:dyDescent="0.2">
      <c r="B9542" s="14" t="str">
        <f>IF(Zapisy!B9535&lt;&gt;"",Zapisy!B9535,"")</f>
        <v/>
      </c>
      <c r="C9542" s="14" t="str">
        <f>IF(B9542&lt;&gt;"",VLOOKUP(B9542,JPK_KR!AP:AR,3,FALSE),"")</f>
        <v/>
      </c>
      <c r="D9542" s="32" t="str">
        <f>IF(B9542&lt;&gt;"",VLOOKUP(Zapisy!B9535,JPK_KR!AP:AV,7,FALSE),"")</f>
        <v/>
      </c>
      <c r="E9542" s="25" t="str">
        <f>IF(B9542&lt;&gt;"",VLOOKUP(B9542,Zapisy!B9535:D9543,3,FALSE),"")</f>
        <v/>
      </c>
      <c r="F9542" s="35" t="str">
        <f>IF(B9542&lt;&gt;"",VLOOKUP(B9542,Zapisy!B9535:C9543,2,FALSE),"")</f>
        <v/>
      </c>
      <c r="G9542" s="25" t="str">
        <f>IF(B9542&lt;&gt;"",VLOOKUP(B9542,Zapisy!B9535:G9535,6,FALSE),"")</f>
        <v/>
      </c>
      <c r="H9542" s="35" t="str">
        <f>IF(B9542&lt;&gt;"",VLOOKUP(B9542,Zapisy!B9535:F9545,5,FALSE),"")</f>
        <v/>
      </c>
      <c r="I9542" s="14" t="str">
        <f>IF(B9542&lt;&gt;"",VLOOKUP(B9542,Dziennik!B:F,5,FALSE),"")</f>
        <v/>
      </c>
    </row>
    <row r="9543" spans="2:9" x14ac:dyDescent="0.2">
      <c r="B9543" s="14" t="str">
        <f>IF(Zapisy!B9536&lt;&gt;"",Zapisy!B9536,"")</f>
        <v/>
      </c>
      <c r="C9543" s="14" t="str">
        <f>IF(B9543&lt;&gt;"",VLOOKUP(B9543,JPK_KR!AP:AR,3,FALSE),"")</f>
        <v/>
      </c>
      <c r="D9543" s="32" t="str">
        <f>IF(B9543&lt;&gt;"",VLOOKUP(Zapisy!B9536,JPK_KR!AP:AV,7,FALSE),"")</f>
        <v/>
      </c>
      <c r="E9543" s="25" t="str">
        <f>IF(B9543&lt;&gt;"",VLOOKUP(B9543,Zapisy!B9536:D9544,3,FALSE),"")</f>
        <v/>
      </c>
      <c r="F9543" s="35" t="str">
        <f>IF(B9543&lt;&gt;"",VLOOKUP(B9543,Zapisy!B9536:C9544,2,FALSE),"")</f>
        <v/>
      </c>
      <c r="G9543" s="25" t="str">
        <f>IF(B9543&lt;&gt;"",VLOOKUP(B9543,Zapisy!B9536:G9536,6,FALSE),"")</f>
        <v/>
      </c>
      <c r="H9543" s="35" t="str">
        <f>IF(B9543&lt;&gt;"",VLOOKUP(B9543,Zapisy!B9536:F9546,5,FALSE),"")</f>
        <v/>
      </c>
      <c r="I9543" s="14" t="str">
        <f>IF(B9543&lt;&gt;"",VLOOKUP(B9543,Dziennik!B:F,5,FALSE),"")</f>
        <v/>
      </c>
    </row>
    <row r="9544" spans="2:9" x14ac:dyDescent="0.2">
      <c r="B9544" s="14" t="str">
        <f>IF(Zapisy!B9537&lt;&gt;"",Zapisy!B9537,"")</f>
        <v/>
      </c>
      <c r="C9544" s="14" t="str">
        <f>IF(B9544&lt;&gt;"",VLOOKUP(B9544,JPK_KR!AP:AR,3,FALSE),"")</f>
        <v/>
      </c>
      <c r="D9544" s="32" t="str">
        <f>IF(B9544&lt;&gt;"",VLOOKUP(Zapisy!B9537,JPK_KR!AP:AV,7,FALSE),"")</f>
        <v/>
      </c>
      <c r="E9544" s="25" t="str">
        <f>IF(B9544&lt;&gt;"",VLOOKUP(B9544,Zapisy!B9537:D9545,3,FALSE),"")</f>
        <v/>
      </c>
      <c r="F9544" s="35" t="str">
        <f>IF(B9544&lt;&gt;"",VLOOKUP(B9544,Zapisy!B9537:C9545,2,FALSE),"")</f>
        <v/>
      </c>
      <c r="G9544" s="25" t="str">
        <f>IF(B9544&lt;&gt;"",VLOOKUP(B9544,Zapisy!B9537:G9537,6,FALSE),"")</f>
        <v/>
      </c>
      <c r="H9544" s="35" t="str">
        <f>IF(B9544&lt;&gt;"",VLOOKUP(B9544,Zapisy!B9537:F9547,5,FALSE),"")</f>
        <v/>
      </c>
      <c r="I9544" s="14" t="str">
        <f>IF(B9544&lt;&gt;"",VLOOKUP(B9544,Dziennik!B:F,5,FALSE),"")</f>
        <v/>
      </c>
    </row>
    <row r="9545" spans="2:9" x14ac:dyDescent="0.2">
      <c r="B9545" s="14" t="str">
        <f>IF(Zapisy!B9538&lt;&gt;"",Zapisy!B9538,"")</f>
        <v/>
      </c>
      <c r="C9545" s="14" t="str">
        <f>IF(B9545&lt;&gt;"",VLOOKUP(B9545,JPK_KR!AP:AR,3,FALSE),"")</f>
        <v/>
      </c>
      <c r="D9545" s="32" t="str">
        <f>IF(B9545&lt;&gt;"",VLOOKUP(Zapisy!B9538,JPK_KR!AP:AV,7,FALSE),"")</f>
        <v/>
      </c>
      <c r="E9545" s="25" t="str">
        <f>IF(B9545&lt;&gt;"",VLOOKUP(B9545,Zapisy!B9538:D9546,3,FALSE),"")</f>
        <v/>
      </c>
      <c r="F9545" s="35" t="str">
        <f>IF(B9545&lt;&gt;"",VLOOKUP(B9545,Zapisy!B9538:C9546,2,FALSE),"")</f>
        <v/>
      </c>
      <c r="G9545" s="25" t="str">
        <f>IF(B9545&lt;&gt;"",VLOOKUP(B9545,Zapisy!B9538:G9538,6,FALSE),"")</f>
        <v/>
      </c>
      <c r="H9545" s="35" t="str">
        <f>IF(B9545&lt;&gt;"",VLOOKUP(B9545,Zapisy!B9538:F9548,5,FALSE),"")</f>
        <v/>
      </c>
      <c r="I9545" s="14" t="str">
        <f>IF(B9545&lt;&gt;"",VLOOKUP(B9545,Dziennik!B:F,5,FALSE),"")</f>
        <v/>
      </c>
    </row>
    <row r="9546" spans="2:9" x14ac:dyDescent="0.2">
      <c r="B9546" s="14" t="str">
        <f>IF(Zapisy!B9539&lt;&gt;"",Zapisy!B9539,"")</f>
        <v/>
      </c>
      <c r="C9546" s="14" t="str">
        <f>IF(B9546&lt;&gt;"",VLOOKUP(B9546,JPK_KR!AP:AR,3,FALSE),"")</f>
        <v/>
      </c>
      <c r="D9546" s="32" t="str">
        <f>IF(B9546&lt;&gt;"",VLOOKUP(Zapisy!B9539,JPK_KR!AP:AV,7,FALSE),"")</f>
        <v/>
      </c>
      <c r="E9546" s="25" t="str">
        <f>IF(B9546&lt;&gt;"",VLOOKUP(B9546,Zapisy!B9539:D9547,3,FALSE),"")</f>
        <v/>
      </c>
      <c r="F9546" s="35" t="str">
        <f>IF(B9546&lt;&gt;"",VLOOKUP(B9546,Zapisy!B9539:C9547,2,FALSE),"")</f>
        <v/>
      </c>
      <c r="G9546" s="25" t="str">
        <f>IF(B9546&lt;&gt;"",VLOOKUP(B9546,Zapisy!B9539:G9539,6,FALSE),"")</f>
        <v/>
      </c>
      <c r="H9546" s="35" t="str">
        <f>IF(B9546&lt;&gt;"",VLOOKUP(B9546,Zapisy!B9539:F9549,5,FALSE),"")</f>
        <v/>
      </c>
      <c r="I9546" s="14" t="str">
        <f>IF(B9546&lt;&gt;"",VLOOKUP(B9546,Dziennik!B:F,5,FALSE),"")</f>
        <v/>
      </c>
    </row>
    <row r="9547" spans="2:9" x14ac:dyDescent="0.2">
      <c r="B9547" s="14" t="str">
        <f>IF(Zapisy!B9540&lt;&gt;"",Zapisy!B9540,"")</f>
        <v/>
      </c>
      <c r="C9547" s="14" t="str">
        <f>IF(B9547&lt;&gt;"",VLOOKUP(B9547,JPK_KR!AP:AR,3,FALSE),"")</f>
        <v/>
      </c>
      <c r="D9547" s="32" t="str">
        <f>IF(B9547&lt;&gt;"",VLOOKUP(Zapisy!B9540,JPK_KR!AP:AV,7,FALSE),"")</f>
        <v/>
      </c>
      <c r="E9547" s="25" t="str">
        <f>IF(B9547&lt;&gt;"",VLOOKUP(B9547,Zapisy!B9540:D9548,3,FALSE),"")</f>
        <v/>
      </c>
      <c r="F9547" s="35" t="str">
        <f>IF(B9547&lt;&gt;"",VLOOKUP(B9547,Zapisy!B9540:C9548,2,FALSE),"")</f>
        <v/>
      </c>
      <c r="G9547" s="25" t="str">
        <f>IF(B9547&lt;&gt;"",VLOOKUP(B9547,Zapisy!B9540:G9540,6,FALSE),"")</f>
        <v/>
      </c>
      <c r="H9547" s="35" t="str">
        <f>IF(B9547&lt;&gt;"",VLOOKUP(B9547,Zapisy!B9540:F9550,5,FALSE),"")</f>
        <v/>
      </c>
      <c r="I9547" s="14" t="str">
        <f>IF(B9547&lt;&gt;"",VLOOKUP(B9547,Dziennik!B:F,5,FALSE),"")</f>
        <v/>
      </c>
    </row>
    <row r="9548" spans="2:9" x14ac:dyDescent="0.2">
      <c r="B9548" s="14" t="str">
        <f>IF(Zapisy!B9541&lt;&gt;"",Zapisy!B9541,"")</f>
        <v/>
      </c>
      <c r="C9548" s="14" t="str">
        <f>IF(B9548&lt;&gt;"",VLOOKUP(B9548,JPK_KR!AP:AR,3,FALSE),"")</f>
        <v/>
      </c>
      <c r="D9548" s="32" t="str">
        <f>IF(B9548&lt;&gt;"",VLOOKUP(Zapisy!B9541,JPK_KR!AP:AV,7,FALSE),"")</f>
        <v/>
      </c>
      <c r="E9548" s="25" t="str">
        <f>IF(B9548&lt;&gt;"",VLOOKUP(B9548,Zapisy!B9541:D9549,3,FALSE),"")</f>
        <v/>
      </c>
      <c r="F9548" s="35" t="str">
        <f>IF(B9548&lt;&gt;"",VLOOKUP(B9548,Zapisy!B9541:C9549,2,FALSE),"")</f>
        <v/>
      </c>
      <c r="G9548" s="25" t="str">
        <f>IF(B9548&lt;&gt;"",VLOOKUP(B9548,Zapisy!B9541:G9541,6,FALSE),"")</f>
        <v/>
      </c>
      <c r="H9548" s="35" t="str">
        <f>IF(B9548&lt;&gt;"",VLOOKUP(B9548,Zapisy!B9541:F9551,5,FALSE),"")</f>
        <v/>
      </c>
      <c r="I9548" s="14" t="str">
        <f>IF(B9548&lt;&gt;"",VLOOKUP(B9548,Dziennik!B:F,5,FALSE),"")</f>
        <v/>
      </c>
    </row>
    <row r="9549" spans="2:9" x14ac:dyDescent="0.2">
      <c r="B9549" s="14" t="str">
        <f>IF(Zapisy!B9542&lt;&gt;"",Zapisy!B9542,"")</f>
        <v/>
      </c>
      <c r="C9549" s="14" t="str">
        <f>IF(B9549&lt;&gt;"",VLOOKUP(B9549,JPK_KR!AP:AR,3,FALSE),"")</f>
        <v/>
      </c>
      <c r="D9549" s="32" t="str">
        <f>IF(B9549&lt;&gt;"",VLOOKUP(Zapisy!B9542,JPK_KR!AP:AV,7,FALSE),"")</f>
        <v/>
      </c>
      <c r="E9549" s="25" t="str">
        <f>IF(B9549&lt;&gt;"",VLOOKUP(B9549,Zapisy!B9542:D9550,3,FALSE),"")</f>
        <v/>
      </c>
      <c r="F9549" s="35" t="str">
        <f>IF(B9549&lt;&gt;"",VLOOKUP(B9549,Zapisy!B9542:C9550,2,FALSE),"")</f>
        <v/>
      </c>
      <c r="G9549" s="25" t="str">
        <f>IF(B9549&lt;&gt;"",VLOOKUP(B9549,Zapisy!B9542:G9542,6,FALSE),"")</f>
        <v/>
      </c>
      <c r="H9549" s="35" t="str">
        <f>IF(B9549&lt;&gt;"",VLOOKUP(B9549,Zapisy!B9542:F9552,5,FALSE),"")</f>
        <v/>
      </c>
      <c r="I9549" s="14" t="str">
        <f>IF(B9549&lt;&gt;"",VLOOKUP(B9549,Dziennik!B:F,5,FALSE),"")</f>
        <v/>
      </c>
    </row>
    <row r="9550" spans="2:9" x14ac:dyDescent="0.2">
      <c r="B9550" s="14" t="str">
        <f>IF(Zapisy!B9543&lt;&gt;"",Zapisy!B9543,"")</f>
        <v/>
      </c>
      <c r="C9550" s="14" t="str">
        <f>IF(B9550&lt;&gt;"",VLOOKUP(B9550,JPK_KR!AP:AR,3,FALSE),"")</f>
        <v/>
      </c>
      <c r="D9550" s="32" t="str">
        <f>IF(B9550&lt;&gt;"",VLOOKUP(Zapisy!B9543,JPK_KR!AP:AV,7,FALSE),"")</f>
        <v/>
      </c>
      <c r="E9550" s="25" t="str">
        <f>IF(B9550&lt;&gt;"",VLOOKUP(B9550,Zapisy!B9543:D9551,3,FALSE),"")</f>
        <v/>
      </c>
      <c r="F9550" s="35" t="str">
        <f>IF(B9550&lt;&gt;"",VLOOKUP(B9550,Zapisy!B9543:C9551,2,FALSE),"")</f>
        <v/>
      </c>
      <c r="G9550" s="25" t="str">
        <f>IF(B9550&lt;&gt;"",VLOOKUP(B9550,Zapisy!B9543:G9543,6,FALSE),"")</f>
        <v/>
      </c>
      <c r="H9550" s="35" t="str">
        <f>IF(B9550&lt;&gt;"",VLOOKUP(B9550,Zapisy!B9543:F9553,5,FALSE),"")</f>
        <v/>
      </c>
      <c r="I9550" s="14" t="str">
        <f>IF(B9550&lt;&gt;"",VLOOKUP(B9550,Dziennik!B:F,5,FALSE),"")</f>
        <v/>
      </c>
    </row>
    <row r="9551" spans="2:9" x14ac:dyDescent="0.2">
      <c r="B9551" s="14" t="str">
        <f>IF(Zapisy!B9544&lt;&gt;"",Zapisy!B9544,"")</f>
        <v/>
      </c>
      <c r="C9551" s="14" t="str">
        <f>IF(B9551&lt;&gt;"",VLOOKUP(B9551,JPK_KR!AP:AR,3,FALSE),"")</f>
        <v/>
      </c>
      <c r="D9551" s="32" t="str">
        <f>IF(B9551&lt;&gt;"",VLOOKUP(Zapisy!B9544,JPK_KR!AP:AV,7,FALSE),"")</f>
        <v/>
      </c>
      <c r="E9551" s="25" t="str">
        <f>IF(B9551&lt;&gt;"",VLOOKUP(B9551,Zapisy!B9544:D9552,3,FALSE),"")</f>
        <v/>
      </c>
      <c r="F9551" s="35" t="str">
        <f>IF(B9551&lt;&gt;"",VLOOKUP(B9551,Zapisy!B9544:C9552,2,FALSE),"")</f>
        <v/>
      </c>
      <c r="G9551" s="25" t="str">
        <f>IF(B9551&lt;&gt;"",VLOOKUP(B9551,Zapisy!B9544:G9544,6,FALSE),"")</f>
        <v/>
      </c>
      <c r="H9551" s="35" t="str">
        <f>IF(B9551&lt;&gt;"",VLOOKUP(B9551,Zapisy!B9544:F9554,5,FALSE),"")</f>
        <v/>
      </c>
      <c r="I9551" s="14" t="str">
        <f>IF(B9551&lt;&gt;"",VLOOKUP(B9551,Dziennik!B:F,5,FALSE),"")</f>
        <v/>
      </c>
    </row>
    <row r="9552" spans="2:9" x14ac:dyDescent="0.2">
      <c r="B9552" s="14" t="str">
        <f>IF(Zapisy!B9545&lt;&gt;"",Zapisy!B9545,"")</f>
        <v/>
      </c>
      <c r="C9552" s="14" t="str">
        <f>IF(B9552&lt;&gt;"",VLOOKUP(B9552,JPK_KR!AP:AR,3,FALSE),"")</f>
        <v/>
      </c>
      <c r="D9552" s="32" t="str">
        <f>IF(B9552&lt;&gt;"",VLOOKUP(Zapisy!B9545,JPK_KR!AP:AV,7,FALSE),"")</f>
        <v/>
      </c>
      <c r="E9552" s="25" t="str">
        <f>IF(B9552&lt;&gt;"",VLOOKUP(B9552,Zapisy!B9545:D9553,3,FALSE),"")</f>
        <v/>
      </c>
      <c r="F9552" s="35" t="str">
        <f>IF(B9552&lt;&gt;"",VLOOKUP(B9552,Zapisy!B9545:C9553,2,FALSE),"")</f>
        <v/>
      </c>
      <c r="G9552" s="25" t="str">
        <f>IF(B9552&lt;&gt;"",VLOOKUP(B9552,Zapisy!B9545:G9545,6,FALSE),"")</f>
        <v/>
      </c>
      <c r="H9552" s="35" t="str">
        <f>IF(B9552&lt;&gt;"",VLOOKUP(B9552,Zapisy!B9545:F9555,5,FALSE),"")</f>
        <v/>
      </c>
      <c r="I9552" s="14" t="str">
        <f>IF(B9552&lt;&gt;"",VLOOKUP(B9552,Dziennik!B:F,5,FALSE),"")</f>
        <v/>
      </c>
    </row>
    <row r="9553" spans="2:9" x14ac:dyDescent="0.2">
      <c r="B9553" s="14" t="str">
        <f>IF(Zapisy!B9546&lt;&gt;"",Zapisy!B9546,"")</f>
        <v/>
      </c>
      <c r="C9553" s="14" t="str">
        <f>IF(B9553&lt;&gt;"",VLOOKUP(B9553,JPK_KR!AP:AR,3,FALSE),"")</f>
        <v/>
      </c>
      <c r="D9553" s="32" t="str">
        <f>IF(B9553&lt;&gt;"",VLOOKUP(Zapisy!B9546,JPK_KR!AP:AV,7,FALSE),"")</f>
        <v/>
      </c>
      <c r="E9553" s="25" t="str">
        <f>IF(B9553&lt;&gt;"",VLOOKUP(B9553,Zapisy!B9546:D9554,3,FALSE),"")</f>
        <v/>
      </c>
      <c r="F9553" s="35" t="str">
        <f>IF(B9553&lt;&gt;"",VLOOKUP(B9553,Zapisy!B9546:C9554,2,FALSE),"")</f>
        <v/>
      </c>
      <c r="G9553" s="25" t="str">
        <f>IF(B9553&lt;&gt;"",VLOOKUP(B9553,Zapisy!B9546:G9546,6,FALSE),"")</f>
        <v/>
      </c>
      <c r="H9553" s="35" t="str">
        <f>IF(B9553&lt;&gt;"",VLOOKUP(B9553,Zapisy!B9546:F9556,5,FALSE),"")</f>
        <v/>
      </c>
      <c r="I9553" s="14" t="str">
        <f>IF(B9553&lt;&gt;"",VLOOKUP(B9553,Dziennik!B:F,5,FALSE),"")</f>
        <v/>
      </c>
    </row>
    <row r="9554" spans="2:9" x14ac:dyDescent="0.2">
      <c r="B9554" s="14" t="str">
        <f>IF(Zapisy!B9547&lt;&gt;"",Zapisy!B9547,"")</f>
        <v/>
      </c>
      <c r="C9554" s="14" t="str">
        <f>IF(B9554&lt;&gt;"",VLOOKUP(B9554,JPK_KR!AP:AR,3,FALSE),"")</f>
        <v/>
      </c>
      <c r="D9554" s="32" t="str">
        <f>IF(B9554&lt;&gt;"",VLOOKUP(Zapisy!B9547,JPK_KR!AP:AV,7,FALSE),"")</f>
        <v/>
      </c>
      <c r="E9554" s="25" t="str">
        <f>IF(B9554&lt;&gt;"",VLOOKUP(B9554,Zapisy!B9547:D9555,3,FALSE),"")</f>
        <v/>
      </c>
      <c r="F9554" s="35" t="str">
        <f>IF(B9554&lt;&gt;"",VLOOKUP(B9554,Zapisy!B9547:C9555,2,FALSE),"")</f>
        <v/>
      </c>
      <c r="G9554" s="25" t="str">
        <f>IF(B9554&lt;&gt;"",VLOOKUP(B9554,Zapisy!B9547:G9547,6,FALSE),"")</f>
        <v/>
      </c>
      <c r="H9554" s="35" t="str">
        <f>IF(B9554&lt;&gt;"",VLOOKUP(B9554,Zapisy!B9547:F9557,5,FALSE),"")</f>
        <v/>
      </c>
      <c r="I9554" s="14" t="str">
        <f>IF(B9554&lt;&gt;"",VLOOKUP(B9554,Dziennik!B:F,5,FALSE),"")</f>
        <v/>
      </c>
    </row>
    <row r="9555" spans="2:9" x14ac:dyDescent="0.2">
      <c r="B9555" s="14" t="str">
        <f>IF(Zapisy!B9548&lt;&gt;"",Zapisy!B9548,"")</f>
        <v/>
      </c>
      <c r="C9555" s="14" t="str">
        <f>IF(B9555&lt;&gt;"",VLOOKUP(B9555,JPK_KR!AP:AR,3,FALSE),"")</f>
        <v/>
      </c>
      <c r="D9555" s="32" t="str">
        <f>IF(B9555&lt;&gt;"",VLOOKUP(Zapisy!B9548,JPK_KR!AP:AV,7,FALSE),"")</f>
        <v/>
      </c>
      <c r="E9555" s="25" t="str">
        <f>IF(B9555&lt;&gt;"",VLOOKUP(B9555,Zapisy!B9548:D9556,3,FALSE),"")</f>
        <v/>
      </c>
      <c r="F9555" s="35" t="str">
        <f>IF(B9555&lt;&gt;"",VLOOKUP(B9555,Zapisy!B9548:C9556,2,FALSE),"")</f>
        <v/>
      </c>
      <c r="G9555" s="25" t="str">
        <f>IF(B9555&lt;&gt;"",VLOOKUP(B9555,Zapisy!B9548:G9548,6,FALSE),"")</f>
        <v/>
      </c>
      <c r="H9555" s="35" t="str">
        <f>IF(B9555&lt;&gt;"",VLOOKUP(B9555,Zapisy!B9548:F9558,5,FALSE),"")</f>
        <v/>
      </c>
      <c r="I9555" s="14" t="str">
        <f>IF(B9555&lt;&gt;"",VLOOKUP(B9555,Dziennik!B:F,5,FALSE),"")</f>
        <v/>
      </c>
    </row>
    <row r="9556" spans="2:9" x14ac:dyDescent="0.2">
      <c r="B9556" s="14" t="str">
        <f>IF(Zapisy!B9549&lt;&gt;"",Zapisy!B9549,"")</f>
        <v/>
      </c>
      <c r="C9556" s="14" t="str">
        <f>IF(B9556&lt;&gt;"",VLOOKUP(B9556,JPK_KR!AP:AR,3,FALSE),"")</f>
        <v/>
      </c>
      <c r="D9556" s="32" t="str">
        <f>IF(B9556&lt;&gt;"",VLOOKUP(Zapisy!B9549,JPK_KR!AP:AV,7,FALSE),"")</f>
        <v/>
      </c>
      <c r="E9556" s="25" t="str">
        <f>IF(B9556&lt;&gt;"",VLOOKUP(B9556,Zapisy!B9549:D9557,3,FALSE),"")</f>
        <v/>
      </c>
      <c r="F9556" s="35" t="str">
        <f>IF(B9556&lt;&gt;"",VLOOKUP(B9556,Zapisy!B9549:C9557,2,FALSE),"")</f>
        <v/>
      </c>
      <c r="G9556" s="25" t="str">
        <f>IF(B9556&lt;&gt;"",VLOOKUP(B9556,Zapisy!B9549:G9549,6,FALSE),"")</f>
        <v/>
      </c>
      <c r="H9556" s="35" t="str">
        <f>IF(B9556&lt;&gt;"",VLOOKUP(B9556,Zapisy!B9549:F9559,5,FALSE),"")</f>
        <v/>
      </c>
      <c r="I9556" s="14" t="str">
        <f>IF(B9556&lt;&gt;"",VLOOKUP(B9556,Dziennik!B:F,5,FALSE),"")</f>
        <v/>
      </c>
    </row>
    <row r="9557" spans="2:9" x14ac:dyDescent="0.2">
      <c r="B9557" s="14" t="str">
        <f>IF(Zapisy!B9550&lt;&gt;"",Zapisy!B9550,"")</f>
        <v/>
      </c>
      <c r="C9557" s="14" t="str">
        <f>IF(B9557&lt;&gt;"",VLOOKUP(B9557,JPK_KR!AP:AR,3,FALSE),"")</f>
        <v/>
      </c>
      <c r="D9557" s="32" t="str">
        <f>IF(B9557&lt;&gt;"",VLOOKUP(Zapisy!B9550,JPK_KR!AP:AV,7,FALSE),"")</f>
        <v/>
      </c>
      <c r="E9557" s="25" t="str">
        <f>IF(B9557&lt;&gt;"",VLOOKUP(B9557,Zapisy!B9550:D9558,3,FALSE),"")</f>
        <v/>
      </c>
      <c r="F9557" s="35" t="str">
        <f>IF(B9557&lt;&gt;"",VLOOKUP(B9557,Zapisy!B9550:C9558,2,FALSE),"")</f>
        <v/>
      </c>
      <c r="G9557" s="25" t="str">
        <f>IF(B9557&lt;&gt;"",VLOOKUP(B9557,Zapisy!B9550:G9550,6,FALSE),"")</f>
        <v/>
      </c>
      <c r="H9557" s="35" t="str">
        <f>IF(B9557&lt;&gt;"",VLOOKUP(B9557,Zapisy!B9550:F9560,5,FALSE),"")</f>
        <v/>
      </c>
      <c r="I9557" s="14" t="str">
        <f>IF(B9557&lt;&gt;"",VLOOKUP(B9557,Dziennik!B:F,5,FALSE),"")</f>
        <v/>
      </c>
    </row>
    <row r="9558" spans="2:9" x14ac:dyDescent="0.2">
      <c r="B9558" s="14" t="str">
        <f>IF(Zapisy!B9551&lt;&gt;"",Zapisy!B9551,"")</f>
        <v/>
      </c>
      <c r="C9558" s="14" t="str">
        <f>IF(B9558&lt;&gt;"",VLOOKUP(B9558,JPK_KR!AP:AR,3,FALSE),"")</f>
        <v/>
      </c>
      <c r="D9558" s="32" t="str">
        <f>IF(B9558&lt;&gt;"",VLOOKUP(Zapisy!B9551,JPK_KR!AP:AV,7,FALSE),"")</f>
        <v/>
      </c>
      <c r="E9558" s="25" t="str">
        <f>IF(B9558&lt;&gt;"",VLOOKUP(B9558,Zapisy!B9551:D9559,3,FALSE),"")</f>
        <v/>
      </c>
      <c r="F9558" s="35" t="str">
        <f>IF(B9558&lt;&gt;"",VLOOKUP(B9558,Zapisy!B9551:C9559,2,FALSE),"")</f>
        <v/>
      </c>
      <c r="G9558" s="25" t="str">
        <f>IF(B9558&lt;&gt;"",VLOOKUP(B9558,Zapisy!B9551:G9551,6,FALSE),"")</f>
        <v/>
      </c>
      <c r="H9558" s="35" t="str">
        <f>IF(B9558&lt;&gt;"",VLOOKUP(B9558,Zapisy!B9551:F9561,5,FALSE),"")</f>
        <v/>
      </c>
      <c r="I9558" s="14" t="str">
        <f>IF(B9558&lt;&gt;"",VLOOKUP(B9558,Dziennik!B:F,5,FALSE),"")</f>
        <v/>
      </c>
    </row>
    <row r="9559" spans="2:9" x14ac:dyDescent="0.2">
      <c r="B9559" s="14" t="str">
        <f>IF(Zapisy!B9552&lt;&gt;"",Zapisy!B9552,"")</f>
        <v/>
      </c>
      <c r="C9559" s="14" t="str">
        <f>IF(B9559&lt;&gt;"",VLOOKUP(B9559,JPK_KR!AP:AR,3,FALSE),"")</f>
        <v/>
      </c>
      <c r="D9559" s="32" t="str">
        <f>IF(B9559&lt;&gt;"",VLOOKUP(Zapisy!B9552,JPK_KR!AP:AV,7,FALSE),"")</f>
        <v/>
      </c>
      <c r="E9559" s="25" t="str">
        <f>IF(B9559&lt;&gt;"",VLOOKUP(B9559,Zapisy!B9552:D9560,3,FALSE),"")</f>
        <v/>
      </c>
      <c r="F9559" s="35" t="str">
        <f>IF(B9559&lt;&gt;"",VLOOKUP(B9559,Zapisy!B9552:C9560,2,FALSE),"")</f>
        <v/>
      </c>
      <c r="G9559" s="25" t="str">
        <f>IF(B9559&lt;&gt;"",VLOOKUP(B9559,Zapisy!B9552:G9552,6,FALSE),"")</f>
        <v/>
      </c>
      <c r="H9559" s="35" t="str">
        <f>IF(B9559&lt;&gt;"",VLOOKUP(B9559,Zapisy!B9552:F9562,5,FALSE),"")</f>
        <v/>
      </c>
      <c r="I9559" s="14" t="str">
        <f>IF(B9559&lt;&gt;"",VLOOKUP(B9559,Dziennik!B:F,5,FALSE),"")</f>
        <v/>
      </c>
    </row>
    <row r="9560" spans="2:9" x14ac:dyDescent="0.2">
      <c r="B9560" s="14" t="str">
        <f>IF(Zapisy!B9553&lt;&gt;"",Zapisy!B9553,"")</f>
        <v/>
      </c>
      <c r="C9560" s="14" t="str">
        <f>IF(B9560&lt;&gt;"",VLOOKUP(B9560,JPK_KR!AP:AR,3,FALSE),"")</f>
        <v/>
      </c>
      <c r="D9560" s="32" t="str">
        <f>IF(B9560&lt;&gt;"",VLOOKUP(Zapisy!B9553,JPK_KR!AP:AV,7,FALSE),"")</f>
        <v/>
      </c>
      <c r="E9560" s="25" t="str">
        <f>IF(B9560&lt;&gt;"",VLOOKUP(B9560,Zapisy!B9553:D9561,3,FALSE),"")</f>
        <v/>
      </c>
      <c r="F9560" s="35" t="str">
        <f>IF(B9560&lt;&gt;"",VLOOKUP(B9560,Zapisy!B9553:C9561,2,FALSE),"")</f>
        <v/>
      </c>
      <c r="G9560" s="25" t="str">
        <f>IF(B9560&lt;&gt;"",VLOOKUP(B9560,Zapisy!B9553:G9553,6,FALSE),"")</f>
        <v/>
      </c>
      <c r="H9560" s="35" t="str">
        <f>IF(B9560&lt;&gt;"",VLOOKUP(B9560,Zapisy!B9553:F9563,5,FALSE),"")</f>
        <v/>
      </c>
      <c r="I9560" s="14" t="str">
        <f>IF(B9560&lt;&gt;"",VLOOKUP(B9560,Dziennik!B:F,5,FALSE),"")</f>
        <v/>
      </c>
    </row>
    <row r="9561" spans="2:9" x14ac:dyDescent="0.2">
      <c r="B9561" s="14" t="str">
        <f>IF(Zapisy!B9554&lt;&gt;"",Zapisy!B9554,"")</f>
        <v/>
      </c>
      <c r="C9561" s="14" t="str">
        <f>IF(B9561&lt;&gt;"",VLOOKUP(B9561,JPK_KR!AP:AR,3,FALSE),"")</f>
        <v/>
      </c>
      <c r="D9561" s="32" t="str">
        <f>IF(B9561&lt;&gt;"",VLOOKUP(Zapisy!B9554,JPK_KR!AP:AV,7,FALSE),"")</f>
        <v/>
      </c>
      <c r="E9561" s="25" t="str">
        <f>IF(B9561&lt;&gt;"",VLOOKUP(B9561,Zapisy!B9554:D9562,3,FALSE),"")</f>
        <v/>
      </c>
      <c r="F9561" s="35" t="str">
        <f>IF(B9561&lt;&gt;"",VLOOKUP(B9561,Zapisy!B9554:C9562,2,FALSE),"")</f>
        <v/>
      </c>
      <c r="G9561" s="25" t="str">
        <f>IF(B9561&lt;&gt;"",VLOOKUP(B9561,Zapisy!B9554:G9554,6,FALSE),"")</f>
        <v/>
      </c>
      <c r="H9561" s="35" t="str">
        <f>IF(B9561&lt;&gt;"",VLOOKUP(B9561,Zapisy!B9554:F9564,5,FALSE),"")</f>
        <v/>
      </c>
      <c r="I9561" s="14" t="str">
        <f>IF(B9561&lt;&gt;"",VLOOKUP(B9561,Dziennik!B:F,5,FALSE),"")</f>
        <v/>
      </c>
    </row>
    <row r="9562" spans="2:9" x14ac:dyDescent="0.2">
      <c r="B9562" s="14" t="str">
        <f>IF(Zapisy!B9555&lt;&gt;"",Zapisy!B9555,"")</f>
        <v/>
      </c>
      <c r="C9562" s="14" t="str">
        <f>IF(B9562&lt;&gt;"",VLOOKUP(B9562,JPK_KR!AP:AR,3,FALSE),"")</f>
        <v/>
      </c>
      <c r="D9562" s="32" t="str">
        <f>IF(B9562&lt;&gt;"",VLOOKUP(Zapisy!B9555,JPK_KR!AP:AV,7,FALSE),"")</f>
        <v/>
      </c>
      <c r="E9562" s="25" t="str">
        <f>IF(B9562&lt;&gt;"",VLOOKUP(B9562,Zapisy!B9555:D9563,3,FALSE),"")</f>
        <v/>
      </c>
      <c r="F9562" s="35" t="str">
        <f>IF(B9562&lt;&gt;"",VLOOKUP(B9562,Zapisy!B9555:C9563,2,FALSE),"")</f>
        <v/>
      </c>
      <c r="G9562" s="25" t="str">
        <f>IF(B9562&lt;&gt;"",VLOOKUP(B9562,Zapisy!B9555:G9555,6,FALSE),"")</f>
        <v/>
      </c>
      <c r="H9562" s="35" t="str">
        <f>IF(B9562&lt;&gt;"",VLOOKUP(B9562,Zapisy!B9555:F9565,5,FALSE),"")</f>
        <v/>
      </c>
      <c r="I9562" s="14" t="str">
        <f>IF(B9562&lt;&gt;"",VLOOKUP(B9562,Dziennik!B:F,5,FALSE),"")</f>
        <v/>
      </c>
    </row>
    <row r="9563" spans="2:9" x14ac:dyDescent="0.2">
      <c r="B9563" s="14" t="str">
        <f>IF(Zapisy!B9556&lt;&gt;"",Zapisy!B9556,"")</f>
        <v/>
      </c>
      <c r="C9563" s="14" t="str">
        <f>IF(B9563&lt;&gt;"",VLOOKUP(B9563,JPK_KR!AP:AR,3,FALSE),"")</f>
        <v/>
      </c>
      <c r="D9563" s="32" t="str">
        <f>IF(B9563&lt;&gt;"",VLOOKUP(Zapisy!B9556,JPK_KR!AP:AV,7,FALSE),"")</f>
        <v/>
      </c>
      <c r="E9563" s="25" t="str">
        <f>IF(B9563&lt;&gt;"",VLOOKUP(B9563,Zapisy!B9556:D9564,3,FALSE),"")</f>
        <v/>
      </c>
      <c r="F9563" s="35" t="str">
        <f>IF(B9563&lt;&gt;"",VLOOKUP(B9563,Zapisy!B9556:C9564,2,FALSE),"")</f>
        <v/>
      </c>
      <c r="G9563" s="25" t="str">
        <f>IF(B9563&lt;&gt;"",VLOOKUP(B9563,Zapisy!B9556:G9556,6,FALSE),"")</f>
        <v/>
      </c>
      <c r="H9563" s="35" t="str">
        <f>IF(B9563&lt;&gt;"",VLOOKUP(B9563,Zapisy!B9556:F9566,5,FALSE),"")</f>
        <v/>
      </c>
      <c r="I9563" s="14" t="str">
        <f>IF(B9563&lt;&gt;"",VLOOKUP(B9563,Dziennik!B:F,5,FALSE),"")</f>
        <v/>
      </c>
    </row>
    <row r="9564" spans="2:9" x14ac:dyDescent="0.2">
      <c r="B9564" s="14" t="str">
        <f>IF(Zapisy!B9557&lt;&gt;"",Zapisy!B9557,"")</f>
        <v/>
      </c>
      <c r="C9564" s="14" t="str">
        <f>IF(B9564&lt;&gt;"",VLOOKUP(B9564,JPK_KR!AP:AR,3,FALSE),"")</f>
        <v/>
      </c>
      <c r="D9564" s="32" t="str">
        <f>IF(B9564&lt;&gt;"",VLOOKUP(Zapisy!B9557,JPK_KR!AP:AV,7,FALSE),"")</f>
        <v/>
      </c>
      <c r="E9564" s="25" t="str">
        <f>IF(B9564&lt;&gt;"",VLOOKUP(B9564,Zapisy!B9557:D9565,3,FALSE),"")</f>
        <v/>
      </c>
      <c r="F9564" s="35" t="str">
        <f>IF(B9564&lt;&gt;"",VLOOKUP(B9564,Zapisy!B9557:C9565,2,FALSE),"")</f>
        <v/>
      </c>
      <c r="G9564" s="25" t="str">
        <f>IF(B9564&lt;&gt;"",VLOOKUP(B9564,Zapisy!B9557:G9557,6,FALSE),"")</f>
        <v/>
      </c>
      <c r="H9564" s="35" t="str">
        <f>IF(B9564&lt;&gt;"",VLOOKUP(B9564,Zapisy!B9557:F9567,5,FALSE),"")</f>
        <v/>
      </c>
      <c r="I9564" s="14" t="str">
        <f>IF(B9564&lt;&gt;"",VLOOKUP(B9564,Dziennik!B:F,5,FALSE),"")</f>
        <v/>
      </c>
    </row>
    <row r="9565" spans="2:9" x14ac:dyDescent="0.2">
      <c r="B9565" s="14" t="str">
        <f>IF(Zapisy!B9558&lt;&gt;"",Zapisy!B9558,"")</f>
        <v/>
      </c>
      <c r="C9565" s="14" t="str">
        <f>IF(B9565&lt;&gt;"",VLOOKUP(B9565,JPK_KR!AP:AR,3,FALSE),"")</f>
        <v/>
      </c>
      <c r="D9565" s="32" t="str">
        <f>IF(B9565&lt;&gt;"",VLOOKUP(Zapisy!B9558,JPK_KR!AP:AV,7,FALSE),"")</f>
        <v/>
      </c>
      <c r="E9565" s="25" t="str">
        <f>IF(B9565&lt;&gt;"",VLOOKUP(B9565,Zapisy!B9558:D9566,3,FALSE),"")</f>
        <v/>
      </c>
      <c r="F9565" s="35" t="str">
        <f>IF(B9565&lt;&gt;"",VLOOKUP(B9565,Zapisy!B9558:C9566,2,FALSE),"")</f>
        <v/>
      </c>
      <c r="G9565" s="25" t="str">
        <f>IF(B9565&lt;&gt;"",VLOOKUP(B9565,Zapisy!B9558:G9558,6,FALSE),"")</f>
        <v/>
      </c>
      <c r="H9565" s="35" t="str">
        <f>IF(B9565&lt;&gt;"",VLOOKUP(B9565,Zapisy!B9558:F9568,5,FALSE),"")</f>
        <v/>
      </c>
      <c r="I9565" s="14" t="str">
        <f>IF(B9565&lt;&gt;"",VLOOKUP(B9565,Dziennik!B:F,5,FALSE),"")</f>
        <v/>
      </c>
    </row>
    <row r="9566" spans="2:9" x14ac:dyDescent="0.2">
      <c r="B9566" s="14" t="str">
        <f>IF(Zapisy!B9559&lt;&gt;"",Zapisy!B9559,"")</f>
        <v/>
      </c>
      <c r="C9566" s="14" t="str">
        <f>IF(B9566&lt;&gt;"",VLOOKUP(B9566,JPK_KR!AP:AR,3,FALSE),"")</f>
        <v/>
      </c>
      <c r="D9566" s="32" t="str">
        <f>IF(B9566&lt;&gt;"",VLOOKUP(Zapisy!B9559,JPK_KR!AP:AV,7,FALSE),"")</f>
        <v/>
      </c>
      <c r="E9566" s="25" t="str">
        <f>IF(B9566&lt;&gt;"",VLOOKUP(B9566,Zapisy!B9559:D9567,3,FALSE),"")</f>
        <v/>
      </c>
      <c r="F9566" s="35" t="str">
        <f>IF(B9566&lt;&gt;"",VLOOKUP(B9566,Zapisy!B9559:C9567,2,FALSE),"")</f>
        <v/>
      </c>
      <c r="G9566" s="25" t="str">
        <f>IF(B9566&lt;&gt;"",VLOOKUP(B9566,Zapisy!B9559:G9559,6,FALSE),"")</f>
        <v/>
      </c>
      <c r="H9566" s="35" t="str">
        <f>IF(B9566&lt;&gt;"",VLOOKUP(B9566,Zapisy!B9559:F9569,5,FALSE),"")</f>
        <v/>
      </c>
      <c r="I9566" s="14" t="str">
        <f>IF(B9566&lt;&gt;"",VLOOKUP(B9566,Dziennik!B:F,5,FALSE),"")</f>
        <v/>
      </c>
    </row>
    <row r="9567" spans="2:9" x14ac:dyDescent="0.2">
      <c r="B9567" s="14" t="str">
        <f>IF(Zapisy!B9560&lt;&gt;"",Zapisy!B9560,"")</f>
        <v/>
      </c>
      <c r="C9567" s="14" t="str">
        <f>IF(B9567&lt;&gt;"",VLOOKUP(B9567,JPK_KR!AP:AR,3,FALSE),"")</f>
        <v/>
      </c>
      <c r="D9567" s="32" t="str">
        <f>IF(B9567&lt;&gt;"",VLOOKUP(Zapisy!B9560,JPK_KR!AP:AV,7,FALSE),"")</f>
        <v/>
      </c>
      <c r="E9567" s="25" t="str">
        <f>IF(B9567&lt;&gt;"",VLOOKUP(B9567,Zapisy!B9560:D9568,3,FALSE),"")</f>
        <v/>
      </c>
      <c r="F9567" s="35" t="str">
        <f>IF(B9567&lt;&gt;"",VLOOKUP(B9567,Zapisy!B9560:C9568,2,FALSE),"")</f>
        <v/>
      </c>
      <c r="G9567" s="25" t="str">
        <f>IF(B9567&lt;&gt;"",VLOOKUP(B9567,Zapisy!B9560:G9560,6,FALSE),"")</f>
        <v/>
      </c>
      <c r="H9567" s="35" t="str">
        <f>IF(B9567&lt;&gt;"",VLOOKUP(B9567,Zapisy!B9560:F9570,5,FALSE),"")</f>
        <v/>
      </c>
      <c r="I9567" s="14" t="str">
        <f>IF(B9567&lt;&gt;"",VLOOKUP(B9567,Dziennik!B:F,5,FALSE),"")</f>
        <v/>
      </c>
    </row>
    <row r="9568" spans="2:9" x14ac:dyDescent="0.2">
      <c r="B9568" s="14" t="str">
        <f>IF(Zapisy!B9561&lt;&gt;"",Zapisy!B9561,"")</f>
        <v/>
      </c>
      <c r="C9568" s="14" t="str">
        <f>IF(B9568&lt;&gt;"",VLOOKUP(B9568,JPK_KR!AP:AR,3,FALSE),"")</f>
        <v/>
      </c>
      <c r="D9568" s="32" t="str">
        <f>IF(B9568&lt;&gt;"",VLOOKUP(Zapisy!B9561,JPK_KR!AP:AV,7,FALSE),"")</f>
        <v/>
      </c>
      <c r="E9568" s="25" t="str">
        <f>IF(B9568&lt;&gt;"",VLOOKUP(B9568,Zapisy!B9561:D9569,3,FALSE),"")</f>
        <v/>
      </c>
      <c r="F9568" s="35" t="str">
        <f>IF(B9568&lt;&gt;"",VLOOKUP(B9568,Zapisy!B9561:C9569,2,FALSE),"")</f>
        <v/>
      </c>
      <c r="G9568" s="25" t="str">
        <f>IF(B9568&lt;&gt;"",VLOOKUP(B9568,Zapisy!B9561:G9561,6,FALSE),"")</f>
        <v/>
      </c>
      <c r="H9568" s="35" t="str">
        <f>IF(B9568&lt;&gt;"",VLOOKUP(B9568,Zapisy!B9561:F9571,5,FALSE),"")</f>
        <v/>
      </c>
      <c r="I9568" s="14" t="str">
        <f>IF(B9568&lt;&gt;"",VLOOKUP(B9568,Dziennik!B:F,5,FALSE),"")</f>
        <v/>
      </c>
    </row>
    <row r="9569" spans="2:9" x14ac:dyDescent="0.2">
      <c r="B9569" s="14" t="str">
        <f>IF(Zapisy!B9562&lt;&gt;"",Zapisy!B9562,"")</f>
        <v/>
      </c>
      <c r="C9569" s="14" t="str">
        <f>IF(B9569&lt;&gt;"",VLOOKUP(B9569,JPK_KR!AP:AR,3,FALSE),"")</f>
        <v/>
      </c>
      <c r="D9569" s="32" t="str">
        <f>IF(B9569&lt;&gt;"",VLOOKUP(Zapisy!B9562,JPK_KR!AP:AV,7,FALSE),"")</f>
        <v/>
      </c>
      <c r="E9569" s="25" t="str">
        <f>IF(B9569&lt;&gt;"",VLOOKUP(B9569,Zapisy!B9562:D9570,3,FALSE),"")</f>
        <v/>
      </c>
      <c r="F9569" s="35" t="str">
        <f>IF(B9569&lt;&gt;"",VLOOKUP(B9569,Zapisy!B9562:C9570,2,FALSE),"")</f>
        <v/>
      </c>
      <c r="G9569" s="25" t="str">
        <f>IF(B9569&lt;&gt;"",VLOOKUP(B9569,Zapisy!B9562:G9562,6,FALSE),"")</f>
        <v/>
      </c>
      <c r="H9569" s="35" t="str">
        <f>IF(B9569&lt;&gt;"",VLOOKUP(B9569,Zapisy!B9562:F9572,5,FALSE),"")</f>
        <v/>
      </c>
      <c r="I9569" s="14" t="str">
        <f>IF(B9569&lt;&gt;"",VLOOKUP(B9569,Dziennik!B:F,5,FALSE),"")</f>
        <v/>
      </c>
    </row>
    <row r="9570" spans="2:9" x14ac:dyDescent="0.2">
      <c r="B9570" s="14" t="str">
        <f>IF(Zapisy!B9563&lt;&gt;"",Zapisy!B9563,"")</f>
        <v/>
      </c>
      <c r="C9570" s="14" t="str">
        <f>IF(B9570&lt;&gt;"",VLOOKUP(B9570,JPK_KR!AP:AR,3,FALSE),"")</f>
        <v/>
      </c>
      <c r="D9570" s="32" t="str">
        <f>IF(B9570&lt;&gt;"",VLOOKUP(Zapisy!B9563,JPK_KR!AP:AV,7,FALSE),"")</f>
        <v/>
      </c>
      <c r="E9570" s="25" t="str">
        <f>IF(B9570&lt;&gt;"",VLOOKUP(B9570,Zapisy!B9563:D9571,3,FALSE),"")</f>
        <v/>
      </c>
      <c r="F9570" s="35" t="str">
        <f>IF(B9570&lt;&gt;"",VLOOKUP(B9570,Zapisy!B9563:C9571,2,FALSE),"")</f>
        <v/>
      </c>
      <c r="G9570" s="25" t="str">
        <f>IF(B9570&lt;&gt;"",VLOOKUP(B9570,Zapisy!B9563:G9563,6,FALSE),"")</f>
        <v/>
      </c>
      <c r="H9570" s="35" t="str">
        <f>IF(B9570&lt;&gt;"",VLOOKUP(B9570,Zapisy!B9563:F9573,5,FALSE),"")</f>
        <v/>
      </c>
      <c r="I9570" s="14" t="str">
        <f>IF(B9570&lt;&gt;"",VLOOKUP(B9570,Dziennik!B:F,5,FALSE),"")</f>
        <v/>
      </c>
    </row>
    <row r="9571" spans="2:9" x14ac:dyDescent="0.2">
      <c r="B9571" s="14" t="str">
        <f>IF(Zapisy!B9564&lt;&gt;"",Zapisy!B9564,"")</f>
        <v/>
      </c>
      <c r="C9571" s="14" t="str">
        <f>IF(B9571&lt;&gt;"",VLOOKUP(B9571,JPK_KR!AP:AR,3,FALSE),"")</f>
        <v/>
      </c>
      <c r="D9571" s="32" t="str">
        <f>IF(B9571&lt;&gt;"",VLOOKUP(Zapisy!B9564,JPK_KR!AP:AV,7,FALSE),"")</f>
        <v/>
      </c>
      <c r="E9571" s="25" t="str">
        <f>IF(B9571&lt;&gt;"",VLOOKUP(B9571,Zapisy!B9564:D9572,3,FALSE),"")</f>
        <v/>
      </c>
      <c r="F9571" s="35" t="str">
        <f>IF(B9571&lt;&gt;"",VLOOKUP(B9571,Zapisy!B9564:C9572,2,FALSE),"")</f>
        <v/>
      </c>
      <c r="G9571" s="25" t="str">
        <f>IF(B9571&lt;&gt;"",VLOOKUP(B9571,Zapisy!B9564:G9564,6,FALSE),"")</f>
        <v/>
      </c>
      <c r="H9571" s="35" t="str">
        <f>IF(B9571&lt;&gt;"",VLOOKUP(B9571,Zapisy!B9564:F9574,5,FALSE),"")</f>
        <v/>
      </c>
      <c r="I9571" s="14" t="str">
        <f>IF(B9571&lt;&gt;"",VLOOKUP(B9571,Dziennik!B:F,5,FALSE),"")</f>
        <v/>
      </c>
    </row>
    <row r="9572" spans="2:9" x14ac:dyDescent="0.2">
      <c r="B9572" s="14" t="str">
        <f>IF(Zapisy!B9565&lt;&gt;"",Zapisy!B9565,"")</f>
        <v/>
      </c>
      <c r="C9572" s="14" t="str">
        <f>IF(B9572&lt;&gt;"",VLOOKUP(B9572,JPK_KR!AP:AR,3,FALSE),"")</f>
        <v/>
      </c>
      <c r="D9572" s="32" t="str">
        <f>IF(B9572&lt;&gt;"",VLOOKUP(Zapisy!B9565,JPK_KR!AP:AV,7,FALSE),"")</f>
        <v/>
      </c>
      <c r="E9572" s="25" t="str">
        <f>IF(B9572&lt;&gt;"",VLOOKUP(B9572,Zapisy!B9565:D9573,3,FALSE),"")</f>
        <v/>
      </c>
      <c r="F9572" s="35" t="str">
        <f>IF(B9572&lt;&gt;"",VLOOKUP(B9572,Zapisy!B9565:C9573,2,FALSE),"")</f>
        <v/>
      </c>
      <c r="G9572" s="25" t="str">
        <f>IF(B9572&lt;&gt;"",VLOOKUP(B9572,Zapisy!B9565:G9565,6,FALSE),"")</f>
        <v/>
      </c>
      <c r="H9572" s="35" t="str">
        <f>IF(B9572&lt;&gt;"",VLOOKUP(B9572,Zapisy!B9565:F9575,5,FALSE),"")</f>
        <v/>
      </c>
      <c r="I9572" s="14" t="str">
        <f>IF(B9572&lt;&gt;"",VLOOKUP(B9572,Dziennik!B:F,5,FALSE),"")</f>
        <v/>
      </c>
    </row>
    <row r="9573" spans="2:9" x14ac:dyDescent="0.2">
      <c r="B9573" s="14" t="str">
        <f>IF(Zapisy!B9566&lt;&gt;"",Zapisy!B9566,"")</f>
        <v/>
      </c>
      <c r="C9573" s="14" t="str">
        <f>IF(B9573&lt;&gt;"",VLOOKUP(B9573,JPK_KR!AP:AR,3,FALSE),"")</f>
        <v/>
      </c>
      <c r="D9573" s="32" t="str">
        <f>IF(B9573&lt;&gt;"",VLOOKUP(Zapisy!B9566,JPK_KR!AP:AV,7,FALSE),"")</f>
        <v/>
      </c>
      <c r="E9573" s="25" t="str">
        <f>IF(B9573&lt;&gt;"",VLOOKUP(B9573,Zapisy!B9566:D9574,3,FALSE),"")</f>
        <v/>
      </c>
      <c r="F9573" s="35" t="str">
        <f>IF(B9573&lt;&gt;"",VLOOKUP(B9573,Zapisy!B9566:C9574,2,FALSE),"")</f>
        <v/>
      </c>
      <c r="G9573" s="25" t="str">
        <f>IF(B9573&lt;&gt;"",VLOOKUP(B9573,Zapisy!B9566:G9566,6,FALSE),"")</f>
        <v/>
      </c>
      <c r="H9573" s="35" t="str">
        <f>IF(B9573&lt;&gt;"",VLOOKUP(B9573,Zapisy!B9566:F9576,5,FALSE),"")</f>
        <v/>
      </c>
      <c r="I9573" s="14" t="str">
        <f>IF(B9573&lt;&gt;"",VLOOKUP(B9573,Dziennik!B:F,5,FALSE),"")</f>
        <v/>
      </c>
    </row>
    <row r="9574" spans="2:9" x14ac:dyDescent="0.2">
      <c r="B9574" s="14" t="str">
        <f>IF(Zapisy!B9567&lt;&gt;"",Zapisy!B9567,"")</f>
        <v/>
      </c>
      <c r="C9574" s="14" t="str">
        <f>IF(B9574&lt;&gt;"",VLOOKUP(B9574,JPK_KR!AP:AR,3,FALSE),"")</f>
        <v/>
      </c>
      <c r="D9574" s="32" t="str">
        <f>IF(B9574&lt;&gt;"",VLOOKUP(Zapisy!B9567,JPK_KR!AP:AV,7,FALSE),"")</f>
        <v/>
      </c>
      <c r="E9574" s="25" t="str">
        <f>IF(B9574&lt;&gt;"",VLOOKUP(B9574,Zapisy!B9567:D9575,3,FALSE),"")</f>
        <v/>
      </c>
      <c r="F9574" s="35" t="str">
        <f>IF(B9574&lt;&gt;"",VLOOKUP(B9574,Zapisy!B9567:C9575,2,FALSE),"")</f>
        <v/>
      </c>
      <c r="G9574" s="25" t="str">
        <f>IF(B9574&lt;&gt;"",VLOOKUP(B9574,Zapisy!B9567:G9567,6,FALSE),"")</f>
        <v/>
      </c>
      <c r="H9574" s="35" t="str">
        <f>IF(B9574&lt;&gt;"",VLOOKUP(B9574,Zapisy!B9567:F9577,5,FALSE),"")</f>
        <v/>
      </c>
      <c r="I9574" s="14" t="str">
        <f>IF(B9574&lt;&gt;"",VLOOKUP(B9574,Dziennik!B:F,5,FALSE),"")</f>
        <v/>
      </c>
    </row>
    <row r="9575" spans="2:9" x14ac:dyDescent="0.2">
      <c r="B9575" s="14" t="str">
        <f>IF(Zapisy!B9568&lt;&gt;"",Zapisy!B9568,"")</f>
        <v/>
      </c>
      <c r="C9575" s="14" t="str">
        <f>IF(B9575&lt;&gt;"",VLOOKUP(B9575,JPK_KR!AP:AR,3,FALSE),"")</f>
        <v/>
      </c>
      <c r="D9575" s="32" t="str">
        <f>IF(B9575&lt;&gt;"",VLOOKUP(Zapisy!B9568,JPK_KR!AP:AV,7,FALSE),"")</f>
        <v/>
      </c>
      <c r="E9575" s="25" t="str">
        <f>IF(B9575&lt;&gt;"",VLOOKUP(B9575,Zapisy!B9568:D9576,3,FALSE),"")</f>
        <v/>
      </c>
      <c r="F9575" s="35" t="str">
        <f>IF(B9575&lt;&gt;"",VLOOKUP(B9575,Zapisy!B9568:C9576,2,FALSE),"")</f>
        <v/>
      </c>
      <c r="G9575" s="25" t="str">
        <f>IF(B9575&lt;&gt;"",VLOOKUP(B9575,Zapisy!B9568:G9568,6,FALSE),"")</f>
        <v/>
      </c>
      <c r="H9575" s="35" t="str">
        <f>IF(B9575&lt;&gt;"",VLOOKUP(B9575,Zapisy!B9568:F9578,5,FALSE),"")</f>
        <v/>
      </c>
      <c r="I9575" s="14" t="str">
        <f>IF(B9575&lt;&gt;"",VLOOKUP(B9575,Dziennik!B:F,5,FALSE),"")</f>
        <v/>
      </c>
    </row>
    <row r="9576" spans="2:9" x14ac:dyDescent="0.2">
      <c r="B9576" s="14" t="str">
        <f>IF(Zapisy!B9569&lt;&gt;"",Zapisy!B9569,"")</f>
        <v/>
      </c>
      <c r="C9576" s="14" t="str">
        <f>IF(B9576&lt;&gt;"",VLOOKUP(B9576,JPK_KR!AP:AR,3,FALSE),"")</f>
        <v/>
      </c>
      <c r="D9576" s="32" t="str">
        <f>IF(B9576&lt;&gt;"",VLOOKUP(Zapisy!B9569,JPK_KR!AP:AV,7,FALSE),"")</f>
        <v/>
      </c>
      <c r="E9576" s="25" t="str">
        <f>IF(B9576&lt;&gt;"",VLOOKUP(B9576,Zapisy!B9569:D9577,3,FALSE),"")</f>
        <v/>
      </c>
      <c r="F9576" s="35" t="str">
        <f>IF(B9576&lt;&gt;"",VLOOKUP(B9576,Zapisy!B9569:C9577,2,FALSE),"")</f>
        <v/>
      </c>
      <c r="G9576" s="25" t="str">
        <f>IF(B9576&lt;&gt;"",VLOOKUP(B9576,Zapisy!B9569:G9569,6,FALSE),"")</f>
        <v/>
      </c>
      <c r="H9576" s="35" t="str">
        <f>IF(B9576&lt;&gt;"",VLOOKUP(B9576,Zapisy!B9569:F9579,5,FALSE),"")</f>
        <v/>
      </c>
      <c r="I9576" s="14" t="str">
        <f>IF(B9576&lt;&gt;"",VLOOKUP(B9576,Dziennik!B:F,5,FALSE),"")</f>
        <v/>
      </c>
    </row>
    <row r="9577" spans="2:9" x14ac:dyDescent="0.2">
      <c r="B9577" s="14" t="str">
        <f>IF(Zapisy!B9570&lt;&gt;"",Zapisy!B9570,"")</f>
        <v/>
      </c>
      <c r="C9577" s="14" t="str">
        <f>IF(B9577&lt;&gt;"",VLOOKUP(B9577,JPK_KR!AP:AR,3,FALSE),"")</f>
        <v/>
      </c>
      <c r="D9577" s="32" t="str">
        <f>IF(B9577&lt;&gt;"",VLOOKUP(Zapisy!B9570,JPK_KR!AP:AV,7,FALSE),"")</f>
        <v/>
      </c>
      <c r="E9577" s="25" t="str">
        <f>IF(B9577&lt;&gt;"",VLOOKUP(B9577,Zapisy!B9570:D9578,3,FALSE),"")</f>
        <v/>
      </c>
      <c r="F9577" s="35" t="str">
        <f>IF(B9577&lt;&gt;"",VLOOKUP(B9577,Zapisy!B9570:C9578,2,FALSE),"")</f>
        <v/>
      </c>
      <c r="G9577" s="25" t="str">
        <f>IF(B9577&lt;&gt;"",VLOOKUP(B9577,Zapisy!B9570:G9570,6,FALSE),"")</f>
        <v/>
      </c>
      <c r="H9577" s="35" t="str">
        <f>IF(B9577&lt;&gt;"",VLOOKUP(B9577,Zapisy!B9570:F9580,5,FALSE),"")</f>
        <v/>
      </c>
      <c r="I9577" s="14" t="str">
        <f>IF(B9577&lt;&gt;"",VLOOKUP(B9577,Dziennik!B:F,5,FALSE),"")</f>
        <v/>
      </c>
    </row>
    <row r="9578" spans="2:9" x14ac:dyDescent="0.2">
      <c r="B9578" s="14" t="str">
        <f>IF(Zapisy!B9571&lt;&gt;"",Zapisy!B9571,"")</f>
        <v/>
      </c>
      <c r="C9578" s="14" t="str">
        <f>IF(B9578&lt;&gt;"",VLOOKUP(B9578,JPK_KR!AP:AR,3,FALSE),"")</f>
        <v/>
      </c>
      <c r="D9578" s="32" t="str">
        <f>IF(B9578&lt;&gt;"",VLOOKUP(Zapisy!B9571,JPK_KR!AP:AV,7,FALSE),"")</f>
        <v/>
      </c>
      <c r="E9578" s="25" t="str">
        <f>IF(B9578&lt;&gt;"",VLOOKUP(B9578,Zapisy!B9571:D9579,3,FALSE),"")</f>
        <v/>
      </c>
      <c r="F9578" s="35" t="str">
        <f>IF(B9578&lt;&gt;"",VLOOKUP(B9578,Zapisy!B9571:C9579,2,FALSE),"")</f>
        <v/>
      </c>
      <c r="G9578" s="25" t="str">
        <f>IF(B9578&lt;&gt;"",VLOOKUP(B9578,Zapisy!B9571:G9571,6,FALSE),"")</f>
        <v/>
      </c>
      <c r="H9578" s="35" t="str">
        <f>IF(B9578&lt;&gt;"",VLOOKUP(B9578,Zapisy!B9571:F9581,5,FALSE),"")</f>
        <v/>
      </c>
      <c r="I9578" s="14" t="str">
        <f>IF(B9578&lt;&gt;"",VLOOKUP(B9578,Dziennik!B:F,5,FALSE),"")</f>
        <v/>
      </c>
    </row>
    <row r="9579" spans="2:9" x14ac:dyDescent="0.2">
      <c r="B9579" s="14" t="str">
        <f>IF(Zapisy!B9572&lt;&gt;"",Zapisy!B9572,"")</f>
        <v/>
      </c>
      <c r="C9579" s="14" t="str">
        <f>IF(B9579&lt;&gt;"",VLOOKUP(B9579,JPK_KR!AP:AR,3,FALSE),"")</f>
        <v/>
      </c>
      <c r="D9579" s="32" t="str">
        <f>IF(B9579&lt;&gt;"",VLOOKUP(Zapisy!B9572,JPK_KR!AP:AV,7,FALSE),"")</f>
        <v/>
      </c>
      <c r="E9579" s="25" t="str">
        <f>IF(B9579&lt;&gt;"",VLOOKUP(B9579,Zapisy!B9572:D9580,3,FALSE),"")</f>
        <v/>
      </c>
      <c r="F9579" s="35" t="str">
        <f>IF(B9579&lt;&gt;"",VLOOKUP(B9579,Zapisy!B9572:C9580,2,FALSE),"")</f>
        <v/>
      </c>
      <c r="G9579" s="25" t="str">
        <f>IF(B9579&lt;&gt;"",VLOOKUP(B9579,Zapisy!B9572:G9572,6,FALSE),"")</f>
        <v/>
      </c>
      <c r="H9579" s="35" t="str">
        <f>IF(B9579&lt;&gt;"",VLOOKUP(B9579,Zapisy!B9572:F9582,5,FALSE),"")</f>
        <v/>
      </c>
      <c r="I9579" s="14" t="str">
        <f>IF(B9579&lt;&gt;"",VLOOKUP(B9579,Dziennik!B:F,5,FALSE),"")</f>
        <v/>
      </c>
    </row>
    <row r="9580" spans="2:9" x14ac:dyDescent="0.2">
      <c r="B9580" s="14" t="str">
        <f>IF(Zapisy!B9573&lt;&gt;"",Zapisy!B9573,"")</f>
        <v/>
      </c>
      <c r="C9580" s="14" t="str">
        <f>IF(B9580&lt;&gt;"",VLOOKUP(B9580,JPK_KR!AP:AR,3,FALSE),"")</f>
        <v/>
      </c>
      <c r="D9580" s="32" t="str">
        <f>IF(B9580&lt;&gt;"",VLOOKUP(Zapisy!B9573,JPK_KR!AP:AV,7,FALSE),"")</f>
        <v/>
      </c>
      <c r="E9580" s="25" t="str">
        <f>IF(B9580&lt;&gt;"",VLOOKUP(B9580,Zapisy!B9573:D9581,3,FALSE),"")</f>
        <v/>
      </c>
      <c r="F9580" s="35" t="str">
        <f>IF(B9580&lt;&gt;"",VLOOKUP(B9580,Zapisy!B9573:C9581,2,FALSE),"")</f>
        <v/>
      </c>
      <c r="G9580" s="25" t="str">
        <f>IF(B9580&lt;&gt;"",VLOOKUP(B9580,Zapisy!B9573:G9573,6,FALSE),"")</f>
        <v/>
      </c>
      <c r="H9580" s="35" t="str">
        <f>IF(B9580&lt;&gt;"",VLOOKUP(B9580,Zapisy!B9573:F9583,5,FALSE),"")</f>
        <v/>
      </c>
      <c r="I9580" s="14" t="str">
        <f>IF(B9580&lt;&gt;"",VLOOKUP(B9580,Dziennik!B:F,5,FALSE),"")</f>
        <v/>
      </c>
    </row>
    <row r="9581" spans="2:9" x14ac:dyDescent="0.2">
      <c r="B9581" s="14" t="str">
        <f>IF(Zapisy!B9574&lt;&gt;"",Zapisy!B9574,"")</f>
        <v/>
      </c>
      <c r="C9581" s="14" t="str">
        <f>IF(B9581&lt;&gt;"",VLOOKUP(B9581,JPK_KR!AP:AR,3,FALSE),"")</f>
        <v/>
      </c>
      <c r="D9581" s="32" t="str">
        <f>IF(B9581&lt;&gt;"",VLOOKUP(Zapisy!B9574,JPK_KR!AP:AV,7,FALSE),"")</f>
        <v/>
      </c>
      <c r="E9581" s="25" t="str">
        <f>IF(B9581&lt;&gt;"",VLOOKUP(B9581,Zapisy!B9574:D9582,3,FALSE),"")</f>
        <v/>
      </c>
      <c r="F9581" s="35" t="str">
        <f>IF(B9581&lt;&gt;"",VLOOKUP(B9581,Zapisy!B9574:C9582,2,FALSE),"")</f>
        <v/>
      </c>
      <c r="G9581" s="25" t="str">
        <f>IF(B9581&lt;&gt;"",VLOOKUP(B9581,Zapisy!B9574:G9574,6,FALSE),"")</f>
        <v/>
      </c>
      <c r="H9581" s="35" t="str">
        <f>IF(B9581&lt;&gt;"",VLOOKUP(B9581,Zapisy!B9574:F9584,5,FALSE),"")</f>
        <v/>
      </c>
      <c r="I9581" s="14" t="str">
        <f>IF(B9581&lt;&gt;"",VLOOKUP(B9581,Dziennik!B:F,5,FALSE),"")</f>
        <v/>
      </c>
    </row>
    <row r="9582" spans="2:9" x14ac:dyDescent="0.2">
      <c r="B9582" s="14" t="str">
        <f>IF(Zapisy!B9575&lt;&gt;"",Zapisy!B9575,"")</f>
        <v/>
      </c>
      <c r="C9582" s="14" t="str">
        <f>IF(B9582&lt;&gt;"",VLOOKUP(B9582,JPK_KR!AP:AR,3,FALSE),"")</f>
        <v/>
      </c>
      <c r="D9582" s="32" t="str">
        <f>IF(B9582&lt;&gt;"",VLOOKUP(Zapisy!B9575,JPK_KR!AP:AV,7,FALSE),"")</f>
        <v/>
      </c>
      <c r="E9582" s="25" t="str">
        <f>IF(B9582&lt;&gt;"",VLOOKUP(B9582,Zapisy!B9575:D9583,3,FALSE),"")</f>
        <v/>
      </c>
      <c r="F9582" s="35" t="str">
        <f>IF(B9582&lt;&gt;"",VLOOKUP(B9582,Zapisy!B9575:C9583,2,FALSE),"")</f>
        <v/>
      </c>
      <c r="G9582" s="25" t="str">
        <f>IF(B9582&lt;&gt;"",VLOOKUP(B9582,Zapisy!B9575:G9575,6,FALSE),"")</f>
        <v/>
      </c>
      <c r="H9582" s="35" t="str">
        <f>IF(B9582&lt;&gt;"",VLOOKUP(B9582,Zapisy!B9575:F9585,5,FALSE),"")</f>
        <v/>
      </c>
      <c r="I9582" s="14" t="str">
        <f>IF(B9582&lt;&gt;"",VLOOKUP(B9582,Dziennik!B:F,5,FALSE),"")</f>
        <v/>
      </c>
    </row>
    <row r="9583" spans="2:9" x14ac:dyDescent="0.2">
      <c r="B9583" s="14" t="str">
        <f>IF(Zapisy!B9576&lt;&gt;"",Zapisy!B9576,"")</f>
        <v/>
      </c>
      <c r="C9583" s="14" t="str">
        <f>IF(B9583&lt;&gt;"",VLOOKUP(B9583,JPK_KR!AP:AR,3,FALSE),"")</f>
        <v/>
      </c>
      <c r="D9583" s="32" t="str">
        <f>IF(B9583&lt;&gt;"",VLOOKUP(Zapisy!B9576,JPK_KR!AP:AV,7,FALSE),"")</f>
        <v/>
      </c>
      <c r="E9583" s="25" t="str">
        <f>IF(B9583&lt;&gt;"",VLOOKUP(B9583,Zapisy!B9576:D9584,3,FALSE),"")</f>
        <v/>
      </c>
      <c r="F9583" s="35" t="str">
        <f>IF(B9583&lt;&gt;"",VLOOKUP(B9583,Zapisy!B9576:C9584,2,FALSE),"")</f>
        <v/>
      </c>
      <c r="G9583" s="25" t="str">
        <f>IF(B9583&lt;&gt;"",VLOOKUP(B9583,Zapisy!B9576:G9576,6,FALSE),"")</f>
        <v/>
      </c>
      <c r="H9583" s="35" t="str">
        <f>IF(B9583&lt;&gt;"",VLOOKUP(B9583,Zapisy!B9576:F9586,5,FALSE),"")</f>
        <v/>
      </c>
      <c r="I9583" s="14" t="str">
        <f>IF(B9583&lt;&gt;"",VLOOKUP(B9583,Dziennik!B:F,5,FALSE),"")</f>
        <v/>
      </c>
    </row>
    <row r="9584" spans="2:9" x14ac:dyDescent="0.2">
      <c r="B9584" s="14" t="str">
        <f>IF(Zapisy!B9577&lt;&gt;"",Zapisy!B9577,"")</f>
        <v/>
      </c>
      <c r="C9584" s="14" t="str">
        <f>IF(B9584&lt;&gt;"",VLOOKUP(B9584,JPK_KR!AP:AR,3,FALSE),"")</f>
        <v/>
      </c>
      <c r="D9584" s="32" t="str">
        <f>IF(B9584&lt;&gt;"",VLOOKUP(Zapisy!B9577,JPK_KR!AP:AV,7,FALSE),"")</f>
        <v/>
      </c>
      <c r="E9584" s="25" t="str">
        <f>IF(B9584&lt;&gt;"",VLOOKUP(B9584,Zapisy!B9577:D9585,3,FALSE),"")</f>
        <v/>
      </c>
      <c r="F9584" s="35" t="str">
        <f>IF(B9584&lt;&gt;"",VLOOKUP(B9584,Zapisy!B9577:C9585,2,FALSE),"")</f>
        <v/>
      </c>
      <c r="G9584" s="25" t="str">
        <f>IF(B9584&lt;&gt;"",VLOOKUP(B9584,Zapisy!B9577:G9577,6,FALSE),"")</f>
        <v/>
      </c>
      <c r="H9584" s="35" t="str">
        <f>IF(B9584&lt;&gt;"",VLOOKUP(B9584,Zapisy!B9577:F9587,5,FALSE),"")</f>
        <v/>
      </c>
      <c r="I9584" s="14" t="str">
        <f>IF(B9584&lt;&gt;"",VLOOKUP(B9584,Dziennik!B:F,5,FALSE),"")</f>
        <v/>
      </c>
    </row>
    <row r="9585" spans="2:9" x14ac:dyDescent="0.2">
      <c r="B9585" s="14" t="str">
        <f>IF(Zapisy!B9578&lt;&gt;"",Zapisy!B9578,"")</f>
        <v/>
      </c>
      <c r="C9585" s="14" t="str">
        <f>IF(B9585&lt;&gt;"",VLOOKUP(B9585,JPK_KR!AP:AR,3,FALSE),"")</f>
        <v/>
      </c>
      <c r="D9585" s="32" t="str">
        <f>IF(B9585&lt;&gt;"",VLOOKUP(Zapisy!B9578,JPK_KR!AP:AV,7,FALSE),"")</f>
        <v/>
      </c>
      <c r="E9585" s="25" t="str">
        <f>IF(B9585&lt;&gt;"",VLOOKUP(B9585,Zapisy!B9578:D9586,3,FALSE),"")</f>
        <v/>
      </c>
      <c r="F9585" s="35" t="str">
        <f>IF(B9585&lt;&gt;"",VLOOKUP(B9585,Zapisy!B9578:C9586,2,FALSE),"")</f>
        <v/>
      </c>
      <c r="G9585" s="25" t="str">
        <f>IF(B9585&lt;&gt;"",VLOOKUP(B9585,Zapisy!B9578:G9578,6,FALSE),"")</f>
        <v/>
      </c>
      <c r="H9585" s="35" t="str">
        <f>IF(B9585&lt;&gt;"",VLOOKUP(B9585,Zapisy!B9578:F9588,5,FALSE),"")</f>
        <v/>
      </c>
      <c r="I9585" s="14" t="str">
        <f>IF(B9585&lt;&gt;"",VLOOKUP(B9585,Dziennik!B:F,5,FALSE),"")</f>
        <v/>
      </c>
    </row>
    <row r="9586" spans="2:9" x14ac:dyDescent="0.2">
      <c r="B9586" s="14" t="str">
        <f>IF(Zapisy!B9579&lt;&gt;"",Zapisy!B9579,"")</f>
        <v/>
      </c>
      <c r="C9586" s="14" t="str">
        <f>IF(B9586&lt;&gt;"",VLOOKUP(B9586,JPK_KR!AP:AR,3,FALSE),"")</f>
        <v/>
      </c>
      <c r="D9586" s="32" t="str">
        <f>IF(B9586&lt;&gt;"",VLOOKUP(Zapisy!B9579,JPK_KR!AP:AV,7,FALSE),"")</f>
        <v/>
      </c>
      <c r="E9586" s="25" t="str">
        <f>IF(B9586&lt;&gt;"",VLOOKUP(B9586,Zapisy!B9579:D9587,3,FALSE),"")</f>
        <v/>
      </c>
      <c r="F9586" s="35" t="str">
        <f>IF(B9586&lt;&gt;"",VLOOKUP(B9586,Zapisy!B9579:C9587,2,FALSE),"")</f>
        <v/>
      </c>
      <c r="G9586" s="25" t="str">
        <f>IF(B9586&lt;&gt;"",VLOOKUP(B9586,Zapisy!B9579:G9579,6,FALSE),"")</f>
        <v/>
      </c>
      <c r="H9586" s="35" t="str">
        <f>IF(B9586&lt;&gt;"",VLOOKUP(B9586,Zapisy!B9579:F9589,5,FALSE),"")</f>
        <v/>
      </c>
      <c r="I9586" s="14" t="str">
        <f>IF(B9586&lt;&gt;"",VLOOKUP(B9586,Dziennik!B:F,5,FALSE),"")</f>
        <v/>
      </c>
    </row>
    <row r="9587" spans="2:9" x14ac:dyDescent="0.2">
      <c r="B9587" s="14" t="str">
        <f>IF(Zapisy!B9580&lt;&gt;"",Zapisy!B9580,"")</f>
        <v/>
      </c>
      <c r="C9587" s="14" t="str">
        <f>IF(B9587&lt;&gt;"",VLOOKUP(B9587,JPK_KR!AP:AR,3,FALSE),"")</f>
        <v/>
      </c>
      <c r="D9587" s="32" t="str">
        <f>IF(B9587&lt;&gt;"",VLOOKUP(Zapisy!B9580,JPK_KR!AP:AV,7,FALSE),"")</f>
        <v/>
      </c>
      <c r="E9587" s="25" t="str">
        <f>IF(B9587&lt;&gt;"",VLOOKUP(B9587,Zapisy!B9580:D9588,3,FALSE),"")</f>
        <v/>
      </c>
      <c r="F9587" s="35" t="str">
        <f>IF(B9587&lt;&gt;"",VLOOKUP(B9587,Zapisy!B9580:C9588,2,FALSE),"")</f>
        <v/>
      </c>
      <c r="G9587" s="25" t="str">
        <f>IF(B9587&lt;&gt;"",VLOOKUP(B9587,Zapisy!B9580:G9580,6,FALSE),"")</f>
        <v/>
      </c>
      <c r="H9587" s="35" t="str">
        <f>IF(B9587&lt;&gt;"",VLOOKUP(B9587,Zapisy!B9580:F9590,5,FALSE),"")</f>
        <v/>
      </c>
      <c r="I9587" s="14" t="str">
        <f>IF(B9587&lt;&gt;"",VLOOKUP(B9587,Dziennik!B:F,5,FALSE),"")</f>
        <v/>
      </c>
    </row>
    <row r="9588" spans="2:9" x14ac:dyDescent="0.2">
      <c r="B9588" s="14" t="str">
        <f>IF(Zapisy!B9581&lt;&gt;"",Zapisy!B9581,"")</f>
        <v/>
      </c>
      <c r="C9588" s="14" t="str">
        <f>IF(B9588&lt;&gt;"",VLOOKUP(B9588,JPK_KR!AP:AR,3,FALSE),"")</f>
        <v/>
      </c>
      <c r="D9588" s="32" t="str">
        <f>IF(B9588&lt;&gt;"",VLOOKUP(Zapisy!B9581,JPK_KR!AP:AV,7,FALSE),"")</f>
        <v/>
      </c>
      <c r="E9588" s="25" t="str">
        <f>IF(B9588&lt;&gt;"",VLOOKUP(B9588,Zapisy!B9581:D9589,3,FALSE),"")</f>
        <v/>
      </c>
      <c r="F9588" s="35" t="str">
        <f>IF(B9588&lt;&gt;"",VLOOKUP(B9588,Zapisy!B9581:C9589,2,FALSE),"")</f>
        <v/>
      </c>
      <c r="G9588" s="25" t="str">
        <f>IF(B9588&lt;&gt;"",VLOOKUP(B9588,Zapisy!B9581:G9581,6,FALSE),"")</f>
        <v/>
      </c>
      <c r="H9588" s="35" t="str">
        <f>IF(B9588&lt;&gt;"",VLOOKUP(B9588,Zapisy!B9581:F9591,5,FALSE),"")</f>
        <v/>
      </c>
      <c r="I9588" s="14" t="str">
        <f>IF(B9588&lt;&gt;"",VLOOKUP(B9588,Dziennik!B:F,5,FALSE),"")</f>
        <v/>
      </c>
    </row>
    <row r="9589" spans="2:9" x14ac:dyDescent="0.2">
      <c r="B9589" s="14" t="str">
        <f>IF(Zapisy!B9582&lt;&gt;"",Zapisy!B9582,"")</f>
        <v/>
      </c>
      <c r="C9589" s="14" t="str">
        <f>IF(B9589&lt;&gt;"",VLOOKUP(B9589,JPK_KR!AP:AR,3,FALSE),"")</f>
        <v/>
      </c>
      <c r="D9589" s="32" t="str">
        <f>IF(B9589&lt;&gt;"",VLOOKUP(Zapisy!B9582,JPK_KR!AP:AV,7,FALSE),"")</f>
        <v/>
      </c>
      <c r="E9589" s="25" t="str">
        <f>IF(B9589&lt;&gt;"",VLOOKUP(B9589,Zapisy!B9582:D9590,3,FALSE),"")</f>
        <v/>
      </c>
      <c r="F9589" s="35" t="str">
        <f>IF(B9589&lt;&gt;"",VLOOKUP(B9589,Zapisy!B9582:C9590,2,FALSE),"")</f>
        <v/>
      </c>
      <c r="G9589" s="25" t="str">
        <f>IF(B9589&lt;&gt;"",VLOOKUP(B9589,Zapisy!B9582:G9582,6,FALSE),"")</f>
        <v/>
      </c>
      <c r="H9589" s="35" t="str">
        <f>IF(B9589&lt;&gt;"",VLOOKUP(B9589,Zapisy!B9582:F9592,5,FALSE),"")</f>
        <v/>
      </c>
      <c r="I9589" s="14" t="str">
        <f>IF(B9589&lt;&gt;"",VLOOKUP(B9589,Dziennik!B:F,5,FALSE),"")</f>
        <v/>
      </c>
    </row>
    <row r="9590" spans="2:9" x14ac:dyDescent="0.2">
      <c r="B9590" s="14" t="str">
        <f>IF(Zapisy!B9583&lt;&gt;"",Zapisy!B9583,"")</f>
        <v/>
      </c>
      <c r="C9590" s="14" t="str">
        <f>IF(B9590&lt;&gt;"",VLOOKUP(B9590,JPK_KR!AP:AR,3,FALSE),"")</f>
        <v/>
      </c>
      <c r="D9590" s="32" t="str">
        <f>IF(B9590&lt;&gt;"",VLOOKUP(Zapisy!B9583,JPK_KR!AP:AV,7,FALSE),"")</f>
        <v/>
      </c>
      <c r="E9590" s="25" t="str">
        <f>IF(B9590&lt;&gt;"",VLOOKUP(B9590,Zapisy!B9583:D9591,3,FALSE),"")</f>
        <v/>
      </c>
      <c r="F9590" s="35" t="str">
        <f>IF(B9590&lt;&gt;"",VLOOKUP(B9590,Zapisy!B9583:C9591,2,FALSE),"")</f>
        <v/>
      </c>
      <c r="G9590" s="25" t="str">
        <f>IF(B9590&lt;&gt;"",VLOOKUP(B9590,Zapisy!B9583:G9583,6,FALSE),"")</f>
        <v/>
      </c>
      <c r="H9590" s="35" t="str">
        <f>IF(B9590&lt;&gt;"",VLOOKUP(B9590,Zapisy!B9583:F9593,5,FALSE),"")</f>
        <v/>
      </c>
      <c r="I9590" s="14" t="str">
        <f>IF(B9590&lt;&gt;"",VLOOKUP(B9590,Dziennik!B:F,5,FALSE),"")</f>
        <v/>
      </c>
    </row>
    <row r="9591" spans="2:9" x14ac:dyDescent="0.2">
      <c r="B9591" s="14" t="str">
        <f>IF(Zapisy!B9584&lt;&gt;"",Zapisy!B9584,"")</f>
        <v/>
      </c>
      <c r="C9591" s="14" t="str">
        <f>IF(B9591&lt;&gt;"",VLOOKUP(B9591,JPK_KR!AP:AR,3,FALSE),"")</f>
        <v/>
      </c>
      <c r="D9591" s="32" t="str">
        <f>IF(B9591&lt;&gt;"",VLOOKUP(Zapisy!B9584,JPK_KR!AP:AV,7,FALSE),"")</f>
        <v/>
      </c>
      <c r="E9591" s="25" t="str">
        <f>IF(B9591&lt;&gt;"",VLOOKUP(B9591,Zapisy!B9584:D9592,3,FALSE),"")</f>
        <v/>
      </c>
      <c r="F9591" s="35" t="str">
        <f>IF(B9591&lt;&gt;"",VLOOKUP(B9591,Zapisy!B9584:C9592,2,FALSE),"")</f>
        <v/>
      </c>
      <c r="G9591" s="25" t="str">
        <f>IF(B9591&lt;&gt;"",VLOOKUP(B9591,Zapisy!B9584:G9584,6,FALSE),"")</f>
        <v/>
      </c>
      <c r="H9591" s="35" t="str">
        <f>IF(B9591&lt;&gt;"",VLOOKUP(B9591,Zapisy!B9584:F9594,5,FALSE),"")</f>
        <v/>
      </c>
      <c r="I9591" s="14" t="str">
        <f>IF(B9591&lt;&gt;"",VLOOKUP(B9591,Dziennik!B:F,5,FALSE),"")</f>
        <v/>
      </c>
    </row>
    <row r="9592" spans="2:9" x14ac:dyDescent="0.2">
      <c r="B9592" s="14" t="str">
        <f>IF(Zapisy!B9585&lt;&gt;"",Zapisy!B9585,"")</f>
        <v/>
      </c>
      <c r="C9592" s="14" t="str">
        <f>IF(B9592&lt;&gt;"",VLOOKUP(B9592,JPK_KR!AP:AR,3,FALSE),"")</f>
        <v/>
      </c>
      <c r="D9592" s="32" t="str">
        <f>IF(B9592&lt;&gt;"",VLOOKUP(Zapisy!B9585,JPK_KR!AP:AV,7,FALSE),"")</f>
        <v/>
      </c>
      <c r="E9592" s="25" t="str">
        <f>IF(B9592&lt;&gt;"",VLOOKUP(B9592,Zapisy!B9585:D9593,3,FALSE),"")</f>
        <v/>
      </c>
      <c r="F9592" s="35" t="str">
        <f>IF(B9592&lt;&gt;"",VLOOKUP(B9592,Zapisy!B9585:C9593,2,FALSE),"")</f>
        <v/>
      </c>
      <c r="G9592" s="25" t="str">
        <f>IF(B9592&lt;&gt;"",VLOOKUP(B9592,Zapisy!B9585:G9585,6,FALSE),"")</f>
        <v/>
      </c>
      <c r="H9592" s="35" t="str">
        <f>IF(B9592&lt;&gt;"",VLOOKUP(B9592,Zapisy!B9585:F9595,5,FALSE),"")</f>
        <v/>
      </c>
      <c r="I9592" s="14" t="str">
        <f>IF(B9592&lt;&gt;"",VLOOKUP(B9592,Dziennik!B:F,5,FALSE),"")</f>
        <v/>
      </c>
    </row>
    <row r="9593" spans="2:9" x14ac:dyDescent="0.2">
      <c r="B9593" s="14" t="str">
        <f>IF(Zapisy!B9586&lt;&gt;"",Zapisy!B9586,"")</f>
        <v/>
      </c>
      <c r="C9593" s="14" t="str">
        <f>IF(B9593&lt;&gt;"",VLOOKUP(B9593,JPK_KR!AP:AR,3,FALSE),"")</f>
        <v/>
      </c>
      <c r="D9593" s="32" t="str">
        <f>IF(B9593&lt;&gt;"",VLOOKUP(Zapisy!B9586,JPK_KR!AP:AV,7,FALSE),"")</f>
        <v/>
      </c>
      <c r="E9593" s="25" t="str">
        <f>IF(B9593&lt;&gt;"",VLOOKUP(B9593,Zapisy!B9586:D9594,3,FALSE),"")</f>
        <v/>
      </c>
      <c r="F9593" s="35" t="str">
        <f>IF(B9593&lt;&gt;"",VLOOKUP(B9593,Zapisy!B9586:C9594,2,FALSE),"")</f>
        <v/>
      </c>
      <c r="G9593" s="25" t="str">
        <f>IF(B9593&lt;&gt;"",VLOOKUP(B9593,Zapisy!B9586:G9586,6,FALSE),"")</f>
        <v/>
      </c>
      <c r="H9593" s="35" t="str">
        <f>IF(B9593&lt;&gt;"",VLOOKUP(B9593,Zapisy!B9586:F9596,5,FALSE),"")</f>
        <v/>
      </c>
      <c r="I9593" s="14" t="str">
        <f>IF(B9593&lt;&gt;"",VLOOKUP(B9593,Dziennik!B:F,5,FALSE),"")</f>
        <v/>
      </c>
    </row>
    <row r="9594" spans="2:9" x14ac:dyDescent="0.2">
      <c r="B9594" s="14" t="str">
        <f>IF(Zapisy!B9587&lt;&gt;"",Zapisy!B9587,"")</f>
        <v/>
      </c>
      <c r="C9594" s="14" t="str">
        <f>IF(B9594&lt;&gt;"",VLOOKUP(B9594,JPK_KR!AP:AR,3,FALSE),"")</f>
        <v/>
      </c>
      <c r="D9594" s="32" t="str">
        <f>IF(B9594&lt;&gt;"",VLOOKUP(Zapisy!B9587,JPK_KR!AP:AV,7,FALSE),"")</f>
        <v/>
      </c>
      <c r="E9594" s="25" t="str">
        <f>IF(B9594&lt;&gt;"",VLOOKUP(B9594,Zapisy!B9587:D9595,3,FALSE),"")</f>
        <v/>
      </c>
      <c r="F9594" s="35" t="str">
        <f>IF(B9594&lt;&gt;"",VLOOKUP(B9594,Zapisy!B9587:C9595,2,FALSE),"")</f>
        <v/>
      </c>
      <c r="G9594" s="25" t="str">
        <f>IF(B9594&lt;&gt;"",VLOOKUP(B9594,Zapisy!B9587:G9587,6,FALSE),"")</f>
        <v/>
      </c>
      <c r="H9594" s="35" t="str">
        <f>IF(B9594&lt;&gt;"",VLOOKUP(B9594,Zapisy!B9587:F9597,5,FALSE),"")</f>
        <v/>
      </c>
      <c r="I9594" s="14" t="str">
        <f>IF(B9594&lt;&gt;"",VLOOKUP(B9594,Dziennik!B:F,5,FALSE),"")</f>
        <v/>
      </c>
    </row>
    <row r="9595" spans="2:9" x14ac:dyDescent="0.2">
      <c r="B9595" s="14" t="str">
        <f>IF(Zapisy!B9588&lt;&gt;"",Zapisy!B9588,"")</f>
        <v/>
      </c>
      <c r="C9595" s="14" t="str">
        <f>IF(B9595&lt;&gt;"",VLOOKUP(B9595,JPK_KR!AP:AR,3,FALSE),"")</f>
        <v/>
      </c>
      <c r="D9595" s="32" t="str">
        <f>IF(B9595&lt;&gt;"",VLOOKUP(Zapisy!B9588,JPK_KR!AP:AV,7,FALSE),"")</f>
        <v/>
      </c>
      <c r="E9595" s="25" t="str">
        <f>IF(B9595&lt;&gt;"",VLOOKUP(B9595,Zapisy!B9588:D9596,3,FALSE),"")</f>
        <v/>
      </c>
      <c r="F9595" s="35" t="str">
        <f>IF(B9595&lt;&gt;"",VLOOKUP(B9595,Zapisy!B9588:C9596,2,FALSE),"")</f>
        <v/>
      </c>
      <c r="G9595" s="25" t="str">
        <f>IF(B9595&lt;&gt;"",VLOOKUP(B9595,Zapisy!B9588:G9588,6,FALSE),"")</f>
        <v/>
      </c>
      <c r="H9595" s="35" t="str">
        <f>IF(B9595&lt;&gt;"",VLOOKUP(B9595,Zapisy!B9588:F9598,5,FALSE),"")</f>
        <v/>
      </c>
      <c r="I9595" s="14" t="str">
        <f>IF(B9595&lt;&gt;"",VLOOKUP(B9595,Dziennik!B:F,5,FALSE),"")</f>
        <v/>
      </c>
    </row>
    <row r="9596" spans="2:9" x14ac:dyDescent="0.2">
      <c r="B9596" s="14" t="str">
        <f>IF(Zapisy!B9589&lt;&gt;"",Zapisy!B9589,"")</f>
        <v/>
      </c>
      <c r="C9596" s="14" t="str">
        <f>IF(B9596&lt;&gt;"",VLOOKUP(B9596,JPK_KR!AP:AR,3,FALSE),"")</f>
        <v/>
      </c>
      <c r="D9596" s="32" t="str">
        <f>IF(B9596&lt;&gt;"",VLOOKUP(Zapisy!B9589,JPK_KR!AP:AV,7,FALSE),"")</f>
        <v/>
      </c>
      <c r="E9596" s="25" t="str">
        <f>IF(B9596&lt;&gt;"",VLOOKUP(B9596,Zapisy!B9589:D9597,3,FALSE),"")</f>
        <v/>
      </c>
      <c r="F9596" s="35" t="str">
        <f>IF(B9596&lt;&gt;"",VLOOKUP(B9596,Zapisy!B9589:C9597,2,FALSE),"")</f>
        <v/>
      </c>
      <c r="G9596" s="25" t="str">
        <f>IF(B9596&lt;&gt;"",VLOOKUP(B9596,Zapisy!B9589:G9589,6,FALSE),"")</f>
        <v/>
      </c>
      <c r="H9596" s="35" t="str">
        <f>IF(B9596&lt;&gt;"",VLOOKUP(B9596,Zapisy!B9589:F9599,5,FALSE),"")</f>
        <v/>
      </c>
      <c r="I9596" s="14" t="str">
        <f>IF(B9596&lt;&gt;"",VLOOKUP(B9596,Dziennik!B:F,5,FALSE),"")</f>
        <v/>
      </c>
    </row>
    <row r="9597" spans="2:9" x14ac:dyDescent="0.2">
      <c r="B9597" s="14" t="str">
        <f>IF(Zapisy!B9590&lt;&gt;"",Zapisy!B9590,"")</f>
        <v/>
      </c>
      <c r="C9597" s="14" t="str">
        <f>IF(B9597&lt;&gt;"",VLOOKUP(B9597,JPK_KR!AP:AR,3,FALSE),"")</f>
        <v/>
      </c>
      <c r="D9597" s="32" t="str">
        <f>IF(B9597&lt;&gt;"",VLOOKUP(Zapisy!B9590,JPK_KR!AP:AV,7,FALSE),"")</f>
        <v/>
      </c>
      <c r="E9597" s="25" t="str">
        <f>IF(B9597&lt;&gt;"",VLOOKUP(B9597,Zapisy!B9590:D9598,3,FALSE),"")</f>
        <v/>
      </c>
      <c r="F9597" s="35" t="str">
        <f>IF(B9597&lt;&gt;"",VLOOKUP(B9597,Zapisy!B9590:C9598,2,FALSE),"")</f>
        <v/>
      </c>
      <c r="G9597" s="25" t="str">
        <f>IF(B9597&lt;&gt;"",VLOOKUP(B9597,Zapisy!B9590:G9590,6,FALSE),"")</f>
        <v/>
      </c>
      <c r="H9597" s="35" t="str">
        <f>IF(B9597&lt;&gt;"",VLOOKUP(B9597,Zapisy!B9590:F9600,5,FALSE),"")</f>
        <v/>
      </c>
      <c r="I9597" s="14" t="str">
        <f>IF(B9597&lt;&gt;"",VLOOKUP(B9597,Dziennik!B:F,5,FALSE),"")</f>
        <v/>
      </c>
    </row>
    <row r="9598" spans="2:9" x14ac:dyDescent="0.2">
      <c r="B9598" s="14" t="str">
        <f>IF(Zapisy!B9591&lt;&gt;"",Zapisy!B9591,"")</f>
        <v/>
      </c>
      <c r="C9598" s="14" t="str">
        <f>IF(B9598&lt;&gt;"",VLOOKUP(B9598,JPK_KR!AP:AR,3,FALSE),"")</f>
        <v/>
      </c>
      <c r="D9598" s="32" t="str">
        <f>IF(B9598&lt;&gt;"",VLOOKUP(Zapisy!B9591,JPK_KR!AP:AV,7,FALSE),"")</f>
        <v/>
      </c>
      <c r="E9598" s="25" t="str">
        <f>IF(B9598&lt;&gt;"",VLOOKUP(B9598,Zapisy!B9591:D9599,3,FALSE),"")</f>
        <v/>
      </c>
      <c r="F9598" s="35" t="str">
        <f>IF(B9598&lt;&gt;"",VLOOKUP(B9598,Zapisy!B9591:C9599,2,FALSE),"")</f>
        <v/>
      </c>
      <c r="G9598" s="25" t="str">
        <f>IF(B9598&lt;&gt;"",VLOOKUP(B9598,Zapisy!B9591:G9591,6,FALSE),"")</f>
        <v/>
      </c>
      <c r="H9598" s="35" t="str">
        <f>IF(B9598&lt;&gt;"",VLOOKUP(B9598,Zapisy!B9591:F9601,5,FALSE),"")</f>
        <v/>
      </c>
      <c r="I9598" s="14" t="str">
        <f>IF(B9598&lt;&gt;"",VLOOKUP(B9598,Dziennik!B:F,5,FALSE),"")</f>
        <v/>
      </c>
    </row>
    <row r="9599" spans="2:9" x14ac:dyDescent="0.2">
      <c r="B9599" s="14" t="str">
        <f>IF(Zapisy!B9592&lt;&gt;"",Zapisy!B9592,"")</f>
        <v/>
      </c>
      <c r="C9599" s="14" t="str">
        <f>IF(B9599&lt;&gt;"",VLOOKUP(B9599,JPK_KR!AP:AR,3,FALSE),"")</f>
        <v/>
      </c>
      <c r="D9599" s="32" t="str">
        <f>IF(B9599&lt;&gt;"",VLOOKUP(Zapisy!B9592,JPK_KR!AP:AV,7,FALSE),"")</f>
        <v/>
      </c>
      <c r="E9599" s="25" t="str">
        <f>IF(B9599&lt;&gt;"",VLOOKUP(B9599,Zapisy!B9592:D9600,3,FALSE),"")</f>
        <v/>
      </c>
      <c r="F9599" s="35" t="str">
        <f>IF(B9599&lt;&gt;"",VLOOKUP(B9599,Zapisy!B9592:C9600,2,FALSE),"")</f>
        <v/>
      </c>
      <c r="G9599" s="25" t="str">
        <f>IF(B9599&lt;&gt;"",VLOOKUP(B9599,Zapisy!B9592:G9592,6,FALSE),"")</f>
        <v/>
      </c>
      <c r="H9599" s="35" t="str">
        <f>IF(B9599&lt;&gt;"",VLOOKUP(B9599,Zapisy!B9592:F9602,5,FALSE),"")</f>
        <v/>
      </c>
      <c r="I9599" s="14" t="str">
        <f>IF(B9599&lt;&gt;"",VLOOKUP(B9599,Dziennik!B:F,5,FALSE),"")</f>
        <v/>
      </c>
    </row>
    <row r="9600" spans="2:9" x14ac:dyDescent="0.2">
      <c r="B9600" s="14" t="str">
        <f>IF(Zapisy!B9593&lt;&gt;"",Zapisy!B9593,"")</f>
        <v/>
      </c>
      <c r="C9600" s="14" t="str">
        <f>IF(B9600&lt;&gt;"",VLOOKUP(B9600,JPK_KR!AP:AR,3,FALSE),"")</f>
        <v/>
      </c>
      <c r="D9600" s="32" t="str">
        <f>IF(B9600&lt;&gt;"",VLOOKUP(Zapisy!B9593,JPK_KR!AP:AV,7,FALSE),"")</f>
        <v/>
      </c>
      <c r="E9600" s="25" t="str">
        <f>IF(B9600&lt;&gt;"",VLOOKUP(B9600,Zapisy!B9593:D9601,3,FALSE),"")</f>
        <v/>
      </c>
      <c r="F9600" s="35" t="str">
        <f>IF(B9600&lt;&gt;"",VLOOKUP(B9600,Zapisy!B9593:C9601,2,FALSE),"")</f>
        <v/>
      </c>
      <c r="G9600" s="25" t="str">
        <f>IF(B9600&lt;&gt;"",VLOOKUP(B9600,Zapisy!B9593:G9593,6,FALSE),"")</f>
        <v/>
      </c>
      <c r="H9600" s="35" t="str">
        <f>IF(B9600&lt;&gt;"",VLOOKUP(B9600,Zapisy!B9593:F9603,5,FALSE),"")</f>
        <v/>
      </c>
      <c r="I9600" s="14" t="str">
        <f>IF(B9600&lt;&gt;"",VLOOKUP(B9600,Dziennik!B:F,5,FALSE),"")</f>
        <v/>
      </c>
    </row>
    <row r="9601" spans="2:9" x14ac:dyDescent="0.2">
      <c r="B9601" s="14" t="str">
        <f>IF(Zapisy!B9594&lt;&gt;"",Zapisy!B9594,"")</f>
        <v/>
      </c>
      <c r="C9601" s="14" t="str">
        <f>IF(B9601&lt;&gt;"",VLOOKUP(B9601,JPK_KR!AP:AR,3,FALSE),"")</f>
        <v/>
      </c>
      <c r="D9601" s="32" t="str">
        <f>IF(B9601&lt;&gt;"",VLOOKUP(Zapisy!B9594,JPK_KR!AP:AV,7,FALSE),"")</f>
        <v/>
      </c>
      <c r="E9601" s="25" t="str">
        <f>IF(B9601&lt;&gt;"",VLOOKUP(B9601,Zapisy!B9594:D9602,3,FALSE),"")</f>
        <v/>
      </c>
      <c r="F9601" s="35" t="str">
        <f>IF(B9601&lt;&gt;"",VLOOKUP(B9601,Zapisy!B9594:C9602,2,FALSE),"")</f>
        <v/>
      </c>
      <c r="G9601" s="25" t="str">
        <f>IF(B9601&lt;&gt;"",VLOOKUP(B9601,Zapisy!B9594:G9594,6,FALSE),"")</f>
        <v/>
      </c>
      <c r="H9601" s="35" t="str">
        <f>IF(B9601&lt;&gt;"",VLOOKUP(B9601,Zapisy!B9594:F9604,5,FALSE),"")</f>
        <v/>
      </c>
      <c r="I9601" s="14" t="str">
        <f>IF(B9601&lt;&gt;"",VLOOKUP(B9601,Dziennik!B:F,5,FALSE),"")</f>
        <v/>
      </c>
    </row>
    <row r="9602" spans="2:9" x14ac:dyDescent="0.2">
      <c r="B9602" s="14" t="str">
        <f>IF(Zapisy!B9595&lt;&gt;"",Zapisy!B9595,"")</f>
        <v/>
      </c>
      <c r="C9602" s="14" t="str">
        <f>IF(B9602&lt;&gt;"",VLOOKUP(B9602,JPK_KR!AP:AR,3,FALSE),"")</f>
        <v/>
      </c>
      <c r="D9602" s="32" t="str">
        <f>IF(B9602&lt;&gt;"",VLOOKUP(Zapisy!B9595,JPK_KR!AP:AV,7,FALSE),"")</f>
        <v/>
      </c>
      <c r="E9602" s="25" t="str">
        <f>IF(B9602&lt;&gt;"",VLOOKUP(B9602,Zapisy!B9595:D9603,3,FALSE),"")</f>
        <v/>
      </c>
      <c r="F9602" s="35" t="str">
        <f>IF(B9602&lt;&gt;"",VLOOKUP(B9602,Zapisy!B9595:C9603,2,FALSE),"")</f>
        <v/>
      </c>
      <c r="G9602" s="25" t="str">
        <f>IF(B9602&lt;&gt;"",VLOOKUP(B9602,Zapisy!B9595:G9595,6,FALSE),"")</f>
        <v/>
      </c>
      <c r="H9602" s="35" t="str">
        <f>IF(B9602&lt;&gt;"",VLOOKUP(B9602,Zapisy!B9595:F9605,5,FALSE),"")</f>
        <v/>
      </c>
      <c r="I9602" s="14" t="str">
        <f>IF(B9602&lt;&gt;"",VLOOKUP(B9602,Dziennik!B:F,5,FALSE),"")</f>
        <v/>
      </c>
    </row>
    <row r="9603" spans="2:9" x14ac:dyDescent="0.2">
      <c r="B9603" s="14" t="str">
        <f>IF(Zapisy!B9596&lt;&gt;"",Zapisy!B9596,"")</f>
        <v/>
      </c>
      <c r="C9603" s="14" t="str">
        <f>IF(B9603&lt;&gt;"",VLOOKUP(B9603,JPK_KR!AP:AR,3,FALSE),"")</f>
        <v/>
      </c>
      <c r="D9603" s="32" t="str">
        <f>IF(B9603&lt;&gt;"",VLOOKUP(Zapisy!B9596,JPK_KR!AP:AV,7,FALSE),"")</f>
        <v/>
      </c>
      <c r="E9603" s="25" t="str">
        <f>IF(B9603&lt;&gt;"",VLOOKUP(B9603,Zapisy!B9596:D9604,3,FALSE),"")</f>
        <v/>
      </c>
      <c r="F9603" s="35" t="str">
        <f>IF(B9603&lt;&gt;"",VLOOKUP(B9603,Zapisy!B9596:C9604,2,FALSE),"")</f>
        <v/>
      </c>
      <c r="G9603" s="25" t="str">
        <f>IF(B9603&lt;&gt;"",VLOOKUP(B9603,Zapisy!B9596:G9596,6,FALSE),"")</f>
        <v/>
      </c>
      <c r="H9603" s="35" t="str">
        <f>IF(B9603&lt;&gt;"",VLOOKUP(B9603,Zapisy!B9596:F9606,5,FALSE),"")</f>
        <v/>
      </c>
      <c r="I9603" s="14" t="str">
        <f>IF(B9603&lt;&gt;"",VLOOKUP(B9603,Dziennik!B:F,5,FALSE),"")</f>
        <v/>
      </c>
    </row>
    <row r="9604" spans="2:9" x14ac:dyDescent="0.2">
      <c r="B9604" s="14" t="str">
        <f>IF(Zapisy!B9597&lt;&gt;"",Zapisy!B9597,"")</f>
        <v/>
      </c>
      <c r="C9604" s="14" t="str">
        <f>IF(B9604&lt;&gt;"",VLOOKUP(B9604,JPK_KR!AP:AR,3,FALSE),"")</f>
        <v/>
      </c>
      <c r="D9604" s="32" t="str">
        <f>IF(B9604&lt;&gt;"",VLOOKUP(Zapisy!B9597,JPK_KR!AP:AV,7,FALSE),"")</f>
        <v/>
      </c>
      <c r="E9604" s="25" t="str">
        <f>IF(B9604&lt;&gt;"",VLOOKUP(B9604,Zapisy!B9597:D9605,3,FALSE),"")</f>
        <v/>
      </c>
      <c r="F9604" s="35" t="str">
        <f>IF(B9604&lt;&gt;"",VLOOKUP(B9604,Zapisy!B9597:C9605,2,FALSE),"")</f>
        <v/>
      </c>
      <c r="G9604" s="25" t="str">
        <f>IF(B9604&lt;&gt;"",VLOOKUP(B9604,Zapisy!B9597:G9597,6,FALSE),"")</f>
        <v/>
      </c>
      <c r="H9604" s="35" t="str">
        <f>IF(B9604&lt;&gt;"",VLOOKUP(B9604,Zapisy!B9597:F9607,5,FALSE),"")</f>
        <v/>
      </c>
      <c r="I9604" s="14" t="str">
        <f>IF(B9604&lt;&gt;"",VLOOKUP(B9604,Dziennik!B:F,5,FALSE),"")</f>
        <v/>
      </c>
    </row>
    <row r="9605" spans="2:9" x14ac:dyDescent="0.2">
      <c r="B9605" s="14" t="str">
        <f>IF(Zapisy!B9598&lt;&gt;"",Zapisy!B9598,"")</f>
        <v/>
      </c>
      <c r="C9605" s="14" t="str">
        <f>IF(B9605&lt;&gt;"",VLOOKUP(B9605,JPK_KR!AP:AR,3,FALSE),"")</f>
        <v/>
      </c>
      <c r="D9605" s="32" t="str">
        <f>IF(B9605&lt;&gt;"",VLOOKUP(Zapisy!B9598,JPK_KR!AP:AV,7,FALSE),"")</f>
        <v/>
      </c>
      <c r="E9605" s="25" t="str">
        <f>IF(B9605&lt;&gt;"",VLOOKUP(B9605,Zapisy!B9598:D9606,3,FALSE),"")</f>
        <v/>
      </c>
      <c r="F9605" s="35" t="str">
        <f>IF(B9605&lt;&gt;"",VLOOKUP(B9605,Zapisy!B9598:C9606,2,FALSE),"")</f>
        <v/>
      </c>
      <c r="G9605" s="25" t="str">
        <f>IF(B9605&lt;&gt;"",VLOOKUP(B9605,Zapisy!B9598:G9598,6,FALSE),"")</f>
        <v/>
      </c>
      <c r="H9605" s="35" t="str">
        <f>IF(B9605&lt;&gt;"",VLOOKUP(B9605,Zapisy!B9598:F9608,5,FALSE),"")</f>
        <v/>
      </c>
      <c r="I9605" s="14" t="str">
        <f>IF(B9605&lt;&gt;"",VLOOKUP(B9605,Dziennik!B:F,5,FALSE),"")</f>
        <v/>
      </c>
    </row>
    <row r="9606" spans="2:9" x14ac:dyDescent="0.2">
      <c r="B9606" s="14" t="str">
        <f>IF(Zapisy!B9599&lt;&gt;"",Zapisy!B9599,"")</f>
        <v/>
      </c>
      <c r="C9606" s="14" t="str">
        <f>IF(B9606&lt;&gt;"",VLOOKUP(B9606,JPK_KR!AP:AR,3,FALSE),"")</f>
        <v/>
      </c>
      <c r="D9606" s="32" t="str">
        <f>IF(B9606&lt;&gt;"",VLOOKUP(Zapisy!B9599,JPK_KR!AP:AV,7,FALSE),"")</f>
        <v/>
      </c>
      <c r="E9606" s="25" t="str">
        <f>IF(B9606&lt;&gt;"",VLOOKUP(B9606,Zapisy!B9599:D9607,3,FALSE),"")</f>
        <v/>
      </c>
      <c r="F9606" s="35" t="str">
        <f>IF(B9606&lt;&gt;"",VLOOKUP(B9606,Zapisy!B9599:C9607,2,FALSE),"")</f>
        <v/>
      </c>
      <c r="G9606" s="25" t="str">
        <f>IF(B9606&lt;&gt;"",VLOOKUP(B9606,Zapisy!B9599:G9599,6,FALSE),"")</f>
        <v/>
      </c>
      <c r="H9606" s="35" t="str">
        <f>IF(B9606&lt;&gt;"",VLOOKUP(B9606,Zapisy!B9599:F9609,5,FALSE),"")</f>
        <v/>
      </c>
      <c r="I9606" s="14" t="str">
        <f>IF(B9606&lt;&gt;"",VLOOKUP(B9606,Dziennik!B:F,5,FALSE),"")</f>
        <v/>
      </c>
    </row>
    <row r="9607" spans="2:9" x14ac:dyDescent="0.2">
      <c r="B9607" s="14" t="str">
        <f>IF(Zapisy!B9600&lt;&gt;"",Zapisy!B9600,"")</f>
        <v/>
      </c>
      <c r="C9607" s="14" t="str">
        <f>IF(B9607&lt;&gt;"",VLOOKUP(B9607,JPK_KR!AP:AR,3,FALSE),"")</f>
        <v/>
      </c>
      <c r="D9607" s="32" t="str">
        <f>IF(B9607&lt;&gt;"",VLOOKUP(Zapisy!B9600,JPK_KR!AP:AV,7,FALSE),"")</f>
        <v/>
      </c>
      <c r="E9607" s="25" t="str">
        <f>IF(B9607&lt;&gt;"",VLOOKUP(B9607,Zapisy!B9600:D9608,3,FALSE),"")</f>
        <v/>
      </c>
      <c r="F9607" s="35" t="str">
        <f>IF(B9607&lt;&gt;"",VLOOKUP(B9607,Zapisy!B9600:C9608,2,FALSE),"")</f>
        <v/>
      </c>
      <c r="G9607" s="25" t="str">
        <f>IF(B9607&lt;&gt;"",VLOOKUP(B9607,Zapisy!B9600:G9600,6,FALSE),"")</f>
        <v/>
      </c>
      <c r="H9607" s="35" t="str">
        <f>IF(B9607&lt;&gt;"",VLOOKUP(B9607,Zapisy!B9600:F9610,5,FALSE),"")</f>
        <v/>
      </c>
      <c r="I9607" s="14" t="str">
        <f>IF(B9607&lt;&gt;"",VLOOKUP(B9607,Dziennik!B:F,5,FALSE),"")</f>
        <v/>
      </c>
    </row>
    <row r="9608" spans="2:9" x14ac:dyDescent="0.2">
      <c r="B9608" s="14" t="str">
        <f>IF(Zapisy!B9601&lt;&gt;"",Zapisy!B9601,"")</f>
        <v/>
      </c>
      <c r="C9608" s="14" t="str">
        <f>IF(B9608&lt;&gt;"",VLOOKUP(B9608,JPK_KR!AP:AR,3,FALSE),"")</f>
        <v/>
      </c>
      <c r="D9608" s="32" t="str">
        <f>IF(B9608&lt;&gt;"",VLOOKUP(Zapisy!B9601,JPK_KR!AP:AV,7,FALSE),"")</f>
        <v/>
      </c>
      <c r="E9608" s="25" t="str">
        <f>IF(B9608&lt;&gt;"",VLOOKUP(B9608,Zapisy!B9601:D9609,3,FALSE),"")</f>
        <v/>
      </c>
      <c r="F9608" s="35" t="str">
        <f>IF(B9608&lt;&gt;"",VLOOKUP(B9608,Zapisy!B9601:C9609,2,FALSE),"")</f>
        <v/>
      </c>
      <c r="G9608" s="25" t="str">
        <f>IF(B9608&lt;&gt;"",VLOOKUP(B9608,Zapisy!B9601:G9601,6,FALSE),"")</f>
        <v/>
      </c>
      <c r="H9608" s="35" t="str">
        <f>IF(B9608&lt;&gt;"",VLOOKUP(B9608,Zapisy!B9601:F9611,5,FALSE),"")</f>
        <v/>
      </c>
      <c r="I9608" s="14" t="str">
        <f>IF(B9608&lt;&gt;"",VLOOKUP(B9608,Dziennik!B:F,5,FALSE),"")</f>
        <v/>
      </c>
    </row>
    <row r="9609" spans="2:9" x14ac:dyDescent="0.2">
      <c r="B9609" s="14" t="str">
        <f>IF(Zapisy!B9602&lt;&gt;"",Zapisy!B9602,"")</f>
        <v/>
      </c>
      <c r="C9609" s="14" t="str">
        <f>IF(B9609&lt;&gt;"",VLOOKUP(B9609,JPK_KR!AP:AR,3,FALSE),"")</f>
        <v/>
      </c>
      <c r="D9609" s="32" t="str">
        <f>IF(B9609&lt;&gt;"",VLOOKUP(Zapisy!B9602,JPK_KR!AP:AV,7,FALSE),"")</f>
        <v/>
      </c>
      <c r="E9609" s="25" t="str">
        <f>IF(B9609&lt;&gt;"",VLOOKUP(B9609,Zapisy!B9602:D9610,3,FALSE),"")</f>
        <v/>
      </c>
      <c r="F9609" s="35" t="str">
        <f>IF(B9609&lt;&gt;"",VLOOKUP(B9609,Zapisy!B9602:C9610,2,FALSE),"")</f>
        <v/>
      </c>
      <c r="G9609" s="25" t="str">
        <f>IF(B9609&lt;&gt;"",VLOOKUP(B9609,Zapisy!B9602:G9602,6,FALSE),"")</f>
        <v/>
      </c>
      <c r="H9609" s="35" t="str">
        <f>IF(B9609&lt;&gt;"",VLOOKUP(B9609,Zapisy!B9602:F9612,5,FALSE),"")</f>
        <v/>
      </c>
      <c r="I9609" s="14" t="str">
        <f>IF(B9609&lt;&gt;"",VLOOKUP(B9609,Dziennik!B:F,5,FALSE),"")</f>
        <v/>
      </c>
    </row>
    <row r="9610" spans="2:9" x14ac:dyDescent="0.2">
      <c r="B9610" s="14" t="str">
        <f>IF(Zapisy!B9603&lt;&gt;"",Zapisy!B9603,"")</f>
        <v/>
      </c>
      <c r="C9610" s="14" t="str">
        <f>IF(B9610&lt;&gt;"",VLOOKUP(B9610,JPK_KR!AP:AR,3,FALSE),"")</f>
        <v/>
      </c>
      <c r="D9610" s="32" t="str">
        <f>IF(B9610&lt;&gt;"",VLOOKUP(Zapisy!B9603,JPK_KR!AP:AV,7,FALSE),"")</f>
        <v/>
      </c>
      <c r="E9610" s="25" t="str">
        <f>IF(B9610&lt;&gt;"",VLOOKUP(B9610,Zapisy!B9603:D9611,3,FALSE),"")</f>
        <v/>
      </c>
      <c r="F9610" s="35" t="str">
        <f>IF(B9610&lt;&gt;"",VLOOKUP(B9610,Zapisy!B9603:C9611,2,FALSE),"")</f>
        <v/>
      </c>
      <c r="G9610" s="25" t="str">
        <f>IF(B9610&lt;&gt;"",VLOOKUP(B9610,Zapisy!B9603:G9603,6,FALSE),"")</f>
        <v/>
      </c>
      <c r="H9610" s="35" t="str">
        <f>IF(B9610&lt;&gt;"",VLOOKUP(B9610,Zapisy!B9603:F9613,5,FALSE),"")</f>
        <v/>
      </c>
      <c r="I9610" s="14" t="str">
        <f>IF(B9610&lt;&gt;"",VLOOKUP(B9610,Dziennik!B:F,5,FALSE),"")</f>
        <v/>
      </c>
    </row>
    <row r="9611" spans="2:9" x14ac:dyDescent="0.2">
      <c r="B9611" s="14" t="str">
        <f>IF(Zapisy!B9604&lt;&gt;"",Zapisy!B9604,"")</f>
        <v/>
      </c>
      <c r="C9611" s="14" t="str">
        <f>IF(B9611&lt;&gt;"",VLOOKUP(B9611,JPK_KR!AP:AR,3,FALSE),"")</f>
        <v/>
      </c>
      <c r="D9611" s="32" t="str">
        <f>IF(B9611&lt;&gt;"",VLOOKUP(Zapisy!B9604,JPK_KR!AP:AV,7,FALSE),"")</f>
        <v/>
      </c>
      <c r="E9611" s="25" t="str">
        <f>IF(B9611&lt;&gt;"",VLOOKUP(B9611,Zapisy!B9604:D9612,3,FALSE),"")</f>
        <v/>
      </c>
      <c r="F9611" s="35" t="str">
        <f>IF(B9611&lt;&gt;"",VLOOKUP(B9611,Zapisy!B9604:C9612,2,FALSE),"")</f>
        <v/>
      </c>
      <c r="G9611" s="25" t="str">
        <f>IF(B9611&lt;&gt;"",VLOOKUP(B9611,Zapisy!B9604:G9604,6,FALSE),"")</f>
        <v/>
      </c>
      <c r="H9611" s="35" t="str">
        <f>IF(B9611&lt;&gt;"",VLOOKUP(B9611,Zapisy!B9604:F9614,5,FALSE),"")</f>
        <v/>
      </c>
      <c r="I9611" s="14" t="str">
        <f>IF(B9611&lt;&gt;"",VLOOKUP(B9611,Dziennik!B:F,5,FALSE),"")</f>
        <v/>
      </c>
    </row>
    <row r="9612" spans="2:9" x14ac:dyDescent="0.2">
      <c r="B9612" s="14" t="str">
        <f>IF(Zapisy!B9605&lt;&gt;"",Zapisy!B9605,"")</f>
        <v/>
      </c>
      <c r="C9612" s="14" t="str">
        <f>IF(B9612&lt;&gt;"",VLOOKUP(B9612,JPK_KR!AP:AR,3,FALSE),"")</f>
        <v/>
      </c>
      <c r="D9612" s="32" t="str">
        <f>IF(B9612&lt;&gt;"",VLOOKUP(Zapisy!B9605,JPK_KR!AP:AV,7,FALSE),"")</f>
        <v/>
      </c>
      <c r="E9612" s="25" t="str">
        <f>IF(B9612&lt;&gt;"",VLOOKUP(B9612,Zapisy!B9605:D9613,3,FALSE),"")</f>
        <v/>
      </c>
      <c r="F9612" s="35" t="str">
        <f>IF(B9612&lt;&gt;"",VLOOKUP(B9612,Zapisy!B9605:C9613,2,FALSE),"")</f>
        <v/>
      </c>
      <c r="G9612" s="25" t="str">
        <f>IF(B9612&lt;&gt;"",VLOOKUP(B9612,Zapisy!B9605:G9605,6,FALSE),"")</f>
        <v/>
      </c>
      <c r="H9612" s="35" t="str">
        <f>IF(B9612&lt;&gt;"",VLOOKUP(B9612,Zapisy!B9605:F9615,5,FALSE),"")</f>
        <v/>
      </c>
      <c r="I9612" s="14" t="str">
        <f>IF(B9612&lt;&gt;"",VLOOKUP(B9612,Dziennik!B:F,5,FALSE),"")</f>
        <v/>
      </c>
    </row>
    <row r="9613" spans="2:9" x14ac:dyDescent="0.2">
      <c r="B9613" s="14" t="str">
        <f>IF(Zapisy!B9606&lt;&gt;"",Zapisy!B9606,"")</f>
        <v/>
      </c>
      <c r="C9613" s="14" t="str">
        <f>IF(B9613&lt;&gt;"",VLOOKUP(B9613,JPK_KR!AP:AR,3,FALSE),"")</f>
        <v/>
      </c>
      <c r="D9613" s="32" t="str">
        <f>IF(B9613&lt;&gt;"",VLOOKUP(Zapisy!B9606,JPK_KR!AP:AV,7,FALSE),"")</f>
        <v/>
      </c>
      <c r="E9613" s="25" t="str">
        <f>IF(B9613&lt;&gt;"",VLOOKUP(B9613,Zapisy!B9606:D9614,3,FALSE),"")</f>
        <v/>
      </c>
      <c r="F9613" s="35" t="str">
        <f>IF(B9613&lt;&gt;"",VLOOKUP(B9613,Zapisy!B9606:C9614,2,FALSE),"")</f>
        <v/>
      </c>
      <c r="G9613" s="25" t="str">
        <f>IF(B9613&lt;&gt;"",VLOOKUP(B9613,Zapisy!B9606:G9606,6,FALSE),"")</f>
        <v/>
      </c>
      <c r="H9613" s="35" t="str">
        <f>IF(B9613&lt;&gt;"",VLOOKUP(B9613,Zapisy!B9606:F9616,5,FALSE),"")</f>
        <v/>
      </c>
      <c r="I9613" s="14" t="str">
        <f>IF(B9613&lt;&gt;"",VLOOKUP(B9613,Dziennik!B:F,5,FALSE),"")</f>
        <v/>
      </c>
    </row>
    <row r="9614" spans="2:9" x14ac:dyDescent="0.2">
      <c r="B9614" s="14" t="str">
        <f>IF(Zapisy!B9607&lt;&gt;"",Zapisy!B9607,"")</f>
        <v/>
      </c>
      <c r="C9614" s="14" t="str">
        <f>IF(B9614&lt;&gt;"",VLOOKUP(B9614,JPK_KR!AP:AR,3,FALSE),"")</f>
        <v/>
      </c>
      <c r="D9614" s="32" t="str">
        <f>IF(B9614&lt;&gt;"",VLOOKUP(Zapisy!B9607,JPK_KR!AP:AV,7,FALSE),"")</f>
        <v/>
      </c>
      <c r="E9614" s="25" t="str">
        <f>IF(B9614&lt;&gt;"",VLOOKUP(B9614,Zapisy!B9607:D9615,3,FALSE),"")</f>
        <v/>
      </c>
      <c r="F9614" s="35" t="str">
        <f>IF(B9614&lt;&gt;"",VLOOKUP(B9614,Zapisy!B9607:C9615,2,FALSE),"")</f>
        <v/>
      </c>
      <c r="G9614" s="25" t="str">
        <f>IF(B9614&lt;&gt;"",VLOOKUP(B9614,Zapisy!B9607:G9607,6,FALSE),"")</f>
        <v/>
      </c>
      <c r="H9614" s="35" t="str">
        <f>IF(B9614&lt;&gt;"",VLOOKUP(B9614,Zapisy!B9607:F9617,5,FALSE),"")</f>
        <v/>
      </c>
      <c r="I9614" s="14" t="str">
        <f>IF(B9614&lt;&gt;"",VLOOKUP(B9614,Dziennik!B:F,5,FALSE),"")</f>
        <v/>
      </c>
    </row>
    <row r="9615" spans="2:9" x14ac:dyDescent="0.2">
      <c r="B9615" s="14" t="str">
        <f>IF(Zapisy!B9608&lt;&gt;"",Zapisy!B9608,"")</f>
        <v/>
      </c>
      <c r="C9615" s="14" t="str">
        <f>IF(B9615&lt;&gt;"",VLOOKUP(B9615,JPK_KR!AP:AR,3,FALSE),"")</f>
        <v/>
      </c>
      <c r="D9615" s="32" t="str">
        <f>IF(B9615&lt;&gt;"",VLOOKUP(Zapisy!B9608,JPK_KR!AP:AV,7,FALSE),"")</f>
        <v/>
      </c>
      <c r="E9615" s="25" t="str">
        <f>IF(B9615&lt;&gt;"",VLOOKUP(B9615,Zapisy!B9608:D9616,3,FALSE),"")</f>
        <v/>
      </c>
      <c r="F9615" s="35" t="str">
        <f>IF(B9615&lt;&gt;"",VLOOKUP(B9615,Zapisy!B9608:C9616,2,FALSE),"")</f>
        <v/>
      </c>
      <c r="G9615" s="25" t="str">
        <f>IF(B9615&lt;&gt;"",VLOOKUP(B9615,Zapisy!B9608:G9608,6,FALSE),"")</f>
        <v/>
      </c>
      <c r="H9615" s="35" t="str">
        <f>IF(B9615&lt;&gt;"",VLOOKUP(B9615,Zapisy!B9608:F9618,5,FALSE),"")</f>
        <v/>
      </c>
      <c r="I9615" s="14" t="str">
        <f>IF(B9615&lt;&gt;"",VLOOKUP(B9615,Dziennik!B:F,5,FALSE),"")</f>
        <v/>
      </c>
    </row>
    <row r="9616" spans="2:9" x14ac:dyDescent="0.2">
      <c r="B9616" s="14" t="str">
        <f>IF(Zapisy!B9609&lt;&gt;"",Zapisy!B9609,"")</f>
        <v/>
      </c>
      <c r="C9616" s="14" t="str">
        <f>IF(B9616&lt;&gt;"",VLOOKUP(B9616,JPK_KR!AP:AR,3,FALSE),"")</f>
        <v/>
      </c>
      <c r="D9616" s="32" t="str">
        <f>IF(B9616&lt;&gt;"",VLOOKUP(Zapisy!B9609,JPK_KR!AP:AV,7,FALSE),"")</f>
        <v/>
      </c>
      <c r="E9616" s="25" t="str">
        <f>IF(B9616&lt;&gt;"",VLOOKUP(B9616,Zapisy!B9609:D9617,3,FALSE),"")</f>
        <v/>
      </c>
      <c r="F9616" s="35" t="str">
        <f>IF(B9616&lt;&gt;"",VLOOKUP(B9616,Zapisy!B9609:C9617,2,FALSE),"")</f>
        <v/>
      </c>
      <c r="G9616" s="25" t="str">
        <f>IF(B9616&lt;&gt;"",VLOOKUP(B9616,Zapisy!B9609:G9609,6,FALSE),"")</f>
        <v/>
      </c>
      <c r="H9616" s="35" t="str">
        <f>IF(B9616&lt;&gt;"",VLOOKUP(B9616,Zapisy!B9609:F9619,5,FALSE),"")</f>
        <v/>
      </c>
      <c r="I9616" s="14" t="str">
        <f>IF(B9616&lt;&gt;"",VLOOKUP(B9616,Dziennik!B:F,5,FALSE),"")</f>
        <v/>
      </c>
    </row>
    <row r="9617" spans="2:9" x14ac:dyDescent="0.2">
      <c r="B9617" s="14" t="str">
        <f>IF(Zapisy!B9610&lt;&gt;"",Zapisy!B9610,"")</f>
        <v/>
      </c>
      <c r="C9617" s="14" t="str">
        <f>IF(B9617&lt;&gt;"",VLOOKUP(B9617,JPK_KR!AP:AR,3,FALSE),"")</f>
        <v/>
      </c>
      <c r="D9617" s="32" t="str">
        <f>IF(B9617&lt;&gt;"",VLOOKUP(Zapisy!B9610,JPK_KR!AP:AV,7,FALSE),"")</f>
        <v/>
      </c>
      <c r="E9617" s="25" t="str">
        <f>IF(B9617&lt;&gt;"",VLOOKUP(B9617,Zapisy!B9610:D9618,3,FALSE),"")</f>
        <v/>
      </c>
      <c r="F9617" s="35" t="str">
        <f>IF(B9617&lt;&gt;"",VLOOKUP(B9617,Zapisy!B9610:C9618,2,FALSE),"")</f>
        <v/>
      </c>
      <c r="G9617" s="25" t="str">
        <f>IF(B9617&lt;&gt;"",VLOOKUP(B9617,Zapisy!B9610:G9610,6,FALSE),"")</f>
        <v/>
      </c>
      <c r="H9617" s="35" t="str">
        <f>IF(B9617&lt;&gt;"",VLOOKUP(B9617,Zapisy!B9610:F9620,5,FALSE),"")</f>
        <v/>
      </c>
      <c r="I9617" s="14" t="str">
        <f>IF(B9617&lt;&gt;"",VLOOKUP(B9617,Dziennik!B:F,5,FALSE),"")</f>
        <v/>
      </c>
    </row>
    <row r="9618" spans="2:9" x14ac:dyDescent="0.2">
      <c r="B9618" s="14" t="str">
        <f>IF(Zapisy!B9611&lt;&gt;"",Zapisy!B9611,"")</f>
        <v/>
      </c>
      <c r="C9618" s="14" t="str">
        <f>IF(B9618&lt;&gt;"",VLOOKUP(B9618,JPK_KR!AP:AR,3,FALSE),"")</f>
        <v/>
      </c>
      <c r="D9618" s="32" t="str">
        <f>IF(B9618&lt;&gt;"",VLOOKUP(Zapisy!B9611,JPK_KR!AP:AV,7,FALSE),"")</f>
        <v/>
      </c>
      <c r="E9618" s="25" t="str">
        <f>IF(B9618&lt;&gt;"",VLOOKUP(B9618,Zapisy!B9611:D9619,3,FALSE),"")</f>
        <v/>
      </c>
      <c r="F9618" s="35" t="str">
        <f>IF(B9618&lt;&gt;"",VLOOKUP(B9618,Zapisy!B9611:C9619,2,FALSE),"")</f>
        <v/>
      </c>
      <c r="G9618" s="25" t="str">
        <f>IF(B9618&lt;&gt;"",VLOOKUP(B9618,Zapisy!B9611:G9611,6,FALSE),"")</f>
        <v/>
      </c>
      <c r="H9618" s="35" t="str">
        <f>IF(B9618&lt;&gt;"",VLOOKUP(B9618,Zapisy!B9611:F9621,5,FALSE),"")</f>
        <v/>
      </c>
      <c r="I9618" s="14" t="str">
        <f>IF(B9618&lt;&gt;"",VLOOKUP(B9618,Dziennik!B:F,5,FALSE),"")</f>
        <v/>
      </c>
    </row>
    <row r="9619" spans="2:9" x14ac:dyDescent="0.2">
      <c r="B9619" s="14" t="str">
        <f>IF(Zapisy!B9612&lt;&gt;"",Zapisy!B9612,"")</f>
        <v/>
      </c>
      <c r="C9619" s="14" t="str">
        <f>IF(B9619&lt;&gt;"",VLOOKUP(B9619,JPK_KR!AP:AR,3,FALSE),"")</f>
        <v/>
      </c>
      <c r="D9619" s="32" t="str">
        <f>IF(B9619&lt;&gt;"",VLOOKUP(Zapisy!B9612,JPK_KR!AP:AV,7,FALSE),"")</f>
        <v/>
      </c>
      <c r="E9619" s="25" t="str">
        <f>IF(B9619&lt;&gt;"",VLOOKUP(B9619,Zapisy!B9612:D9620,3,FALSE),"")</f>
        <v/>
      </c>
      <c r="F9619" s="35" t="str">
        <f>IF(B9619&lt;&gt;"",VLOOKUP(B9619,Zapisy!B9612:C9620,2,FALSE),"")</f>
        <v/>
      </c>
      <c r="G9619" s="25" t="str">
        <f>IF(B9619&lt;&gt;"",VLOOKUP(B9619,Zapisy!B9612:G9612,6,FALSE),"")</f>
        <v/>
      </c>
      <c r="H9619" s="35" t="str">
        <f>IF(B9619&lt;&gt;"",VLOOKUP(B9619,Zapisy!B9612:F9622,5,FALSE),"")</f>
        <v/>
      </c>
      <c r="I9619" s="14" t="str">
        <f>IF(B9619&lt;&gt;"",VLOOKUP(B9619,Dziennik!B:F,5,FALSE),"")</f>
        <v/>
      </c>
    </row>
    <row r="9620" spans="2:9" x14ac:dyDescent="0.2">
      <c r="B9620" s="14" t="str">
        <f>IF(Zapisy!B9613&lt;&gt;"",Zapisy!B9613,"")</f>
        <v/>
      </c>
      <c r="C9620" s="14" t="str">
        <f>IF(B9620&lt;&gt;"",VLOOKUP(B9620,JPK_KR!AP:AR,3,FALSE),"")</f>
        <v/>
      </c>
      <c r="D9620" s="32" t="str">
        <f>IF(B9620&lt;&gt;"",VLOOKUP(Zapisy!B9613,JPK_KR!AP:AV,7,FALSE),"")</f>
        <v/>
      </c>
      <c r="E9620" s="25" t="str">
        <f>IF(B9620&lt;&gt;"",VLOOKUP(B9620,Zapisy!B9613:D9621,3,FALSE),"")</f>
        <v/>
      </c>
      <c r="F9620" s="35" t="str">
        <f>IF(B9620&lt;&gt;"",VLOOKUP(B9620,Zapisy!B9613:C9621,2,FALSE),"")</f>
        <v/>
      </c>
      <c r="G9620" s="25" t="str">
        <f>IF(B9620&lt;&gt;"",VLOOKUP(B9620,Zapisy!B9613:G9613,6,FALSE),"")</f>
        <v/>
      </c>
      <c r="H9620" s="35" t="str">
        <f>IF(B9620&lt;&gt;"",VLOOKUP(B9620,Zapisy!B9613:F9623,5,FALSE),"")</f>
        <v/>
      </c>
      <c r="I9620" s="14" t="str">
        <f>IF(B9620&lt;&gt;"",VLOOKUP(B9620,Dziennik!B:F,5,FALSE),"")</f>
        <v/>
      </c>
    </row>
    <row r="9621" spans="2:9" x14ac:dyDescent="0.2">
      <c r="B9621" s="14" t="str">
        <f>IF(Zapisy!B9614&lt;&gt;"",Zapisy!B9614,"")</f>
        <v/>
      </c>
      <c r="C9621" s="14" t="str">
        <f>IF(B9621&lt;&gt;"",VLOOKUP(B9621,JPK_KR!AP:AR,3,FALSE),"")</f>
        <v/>
      </c>
      <c r="D9621" s="32" t="str">
        <f>IF(B9621&lt;&gt;"",VLOOKUP(Zapisy!B9614,JPK_KR!AP:AV,7,FALSE),"")</f>
        <v/>
      </c>
      <c r="E9621" s="25" t="str">
        <f>IF(B9621&lt;&gt;"",VLOOKUP(B9621,Zapisy!B9614:D9622,3,FALSE),"")</f>
        <v/>
      </c>
      <c r="F9621" s="35" t="str">
        <f>IF(B9621&lt;&gt;"",VLOOKUP(B9621,Zapisy!B9614:C9622,2,FALSE),"")</f>
        <v/>
      </c>
      <c r="G9621" s="25" t="str">
        <f>IF(B9621&lt;&gt;"",VLOOKUP(B9621,Zapisy!B9614:G9614,6,FALSE),"")</f>
        <v/>
      </c>
      <c r="H9621" s="35" t="str">
        <f>IF(B9621&lt;&gt;"",VLOOKUP(B9621,Zapisy!B9614:F9624,5,FALSE),"")</f>
        <v/>
      </c>
      <c r="I9621" s="14" t="str">
        <f>IF(B9621&lt;&gt;"",VLOOKUP(B9621,Dziennik!B:F,5,FALSE),"")</f>
        <v/>
      </c>
    </row>
    <row r="9622" spans="2:9" x14ac:dyDescent="0.2">
      <c r="B9622" s="14" t="str">
        <f>IF(Zapisy!B9615&lt;&gt;"",Zapisy!B9615,"")</f>
        <v/>
      </c>
      <c r="C9622" s="14" t="str">
        <f>IF(B9622&lt;&gt;"",VLOOKUP(B9622,JPK_KR!AP:AR,3,FALSE),"")</f>
        <v/>
      </c>
      <c r="D9622" s="32" t="str">
        <f>IF(B9622&lt;&gt;"",VLOOKUP(Zapisy!B9615,JPK_KR!AP:AV,7,FALSE),"")</f>
        <v/>
      </c>
      <c r="E9622" s="25" t="str">
        <f>IF(B9622&lt;&gt;"",VLOOKUP(B9622,Zapisy!B9615:D9623,3,FALSE),"")</f>
        <v/>
      </c>
      <c r="F9622" s="35" t="str">
        <f>IF(B9622&lt;&gt;"",VLOOKUP(B9622,Zapisy!B9615:C9623,2,FALSE),"")</f>
        <v/>
      </c>
      <c r="G9622" s="25" t="str">
        <f>IF(B9622&lt;&gt;"",VLOOKUP(B9622,Zapisy!B9615:G9615,6,FALSE),"")</f>
        <v/>
      </c>
      <c r="H9622" s="35" t="str">
        <f>IF(B9622&lt;&gt;"",VLOOKUP(B9622,Zapisy!B9615:F9625,5,FALSE),"")</f>
        <v/>
      </c>
      <c r="I9622" s="14" t="str">
        <f>IF(B9622&lt;&gt;"",VLOOKUP(B9622,Dziennik!B:F,5,FALSE),"")</f>
        <v/>
      </c>
    </row>
    <row r="9623" spans="2:9" x14ac:dyDescent="0.2">
      <c r="B9623" s="14" t="str">
        <f>IF(Zapisy!B9616&lt;&gt;"",Zapisy!B9616,"")</f>
        <v/>
      </c>
      <c r="C9623" s="14" t="str">
        <f>IF(B9623&lt;&gt;"",VLOOKUP(B9623,JPK_KR!AP:AR,3,FALSE),"")</f>
        <v/>
      </c>
      <c r="D9623" s="32" t="str">
        <f>IF(B9623&lt;&gt;"",VLOOKUP(Zapisy!B9616,JPK_KR!AP:AV,7,FALSE),"")</f>
        <v/>
      </c>
      <c r="E9623" s="25" t="str">
        <f>IF(B9623&lt;&gt;"",VLOOKUP(B9623,Zapisy!B9616:D9624,3,FALSE),"")</f>
        <v/>
      </c>
      <c r="F9623" s="35" t="str">
        <f>IF(B9623&lt;&gt;"",VLOOKUP(B9623,Zapisy!B9616:C9624,2,FALSE),"")</f>
        <v/>
      </c>
      <c r="G9623" s="25" t="str">
        <f>IF(B9623&lt;&gt;"",VLOOKUP(B9623,Zapisy!B9616:G9616,6,FALSE),"")</f>
        <v/>
      </c>
      <c r="H9623" s="35" t="str">
        <f>IF(B9623&lt;&gt;"",VLOOKUP(B9623,Zapisy!B9616:F9626,5,FALSE),"")</f>
        <v/>
      </c>
      <c r="I9623" s="14" t="str">
        <f>IF(B9623&lt;&gt;"",VLOOKUP(B9623,Dziennik!B:F,5,FALSE),"")</f>
        <v/>
      </c>
    </row>
    <row r="9624" spans="2:9" x14ac:dyDescent="0.2">
      <c r="B9624" s="14" t="str">
        <f>IF(Zapisy!B9617&lt;&gt;"",Zapisy!B9617,"")</f>
        <v/>
      </c>
      <c r="C9624" s="14" t="str">
        <f>IF(B9624&lt;&gt;"",VLOOKUP(B9624,JPK_KR!AP:AR,3,FALSE),"")</f>
        <v/>
      </c>
      <c r="D9624" s="32" t="str">
        <f>IF(B9624&lt;&gt;"",VLOOKUP(Zapisy!B9617,JPK_KR!AP:AV,7,FALSE),"")</f>
        <v/>
      </c>
      <c r="E9624" s="25" t="str">
        <f>IF(B9624&lt;&gt;"",VLOOKUP(B9624,Zapisy!B9617:D9625,3,FALSE),"")</f>
        <v/>
      </c>
      <c r="F9624" s="35" t="str">
        <f>IF(B9624&lt;&gt;"",VLOOKUP(B9624,Zapisy!B9617:C9625,2,FALSE),"")</f>
        <v/>
      </c>
      <c r="G9624" s="25" t="str">
        <f>IF(B9624&lt;&gt;"",VLOOKUP(B9624,Zapisy!B9617:G9617,6,FALSE),"")</f>
        <v/>
      </c>
      <c r="H9624" s="35" t="str">
        <f>IF(B9624&lt;&gt;"",VLOOKUP(B9624,Zapisy!B9617:F9627,5,FALSE),"")</f>
        <v/>
      </c>
      <c r="I9624" s="14" t="str">
        <f>IF(B9624&lt;&gt;"",VLOOKUP(B9624,Dziennik!B:F,5,FALSE),"")</f>
        <v/>
      </c>
    </row>
    <row r="9625" spans="2:9" x14ac:dyDescent="0.2">
      <c r="B9625" s="14" t="str">
        <f>IF(Zapisy!B9618&lt;&gt;"",Zapisy!B9618,"")</f>
        <v/>
      </c>
      <c r="C9625" s="14" t="str">
        <f>IF(B9625&lt;&gt;"",VLOOKUP(B9625,JPK_KR!AP:AR,3,FALSE),"")</f>
        <v/>
      </c>
      <c r="D9625" s="32" t="str">
        <f>IF(B9625&lt;&gt;"",VLOOKUP(Zapisy!B9618,JPK_KR!AP:AV,7,FALSE),"")</f>
        <v/>
      </c>
      <c r="E9625" s="25" t="str">
        <f>IF(B9625&lt;&gt;"",VLOOKUP(B9625,Zapisy!B9618:D9626,3,FALSE),"")</f>
        <v/>
      </c>
      <c r="F9625" s="35" t="str">
        <f>IF(B9625&lt;&gt;"",VLOOKUP(B9625,Zapisy!B9618:C9626,2,FALSE),"")</f>
        <v/>
      </c>
      <c r="G9625" s="25" t="str">
        <f>IF(B9625&lt;&gt;"",VLOOKUP(B9625,Zapisy!B9618:G9618,6,FALSE),"")</f>
        <v/>
      </c>
      <c r="H9625" s="35" t="str">
        <f>IF(B9625&lt;&gt;"",VLOOKUP(B9625,Zapisy!B9618:F9628,5,FALSE),"")</f>
        <v/>
      </c>
      <c r="I9625" s="14" t="str">
        <f>IF(B9625&lt;&gt;"",VLOOKUP(B9625,Dziennik!B:F,5,FALSE),"")</f>
        <v/>
      </c>
    </row>
    <row r="9626" spans="2:9" x14ac:dyDescent="0.2">
      <c r="B9626" s="14" t="str">
        <f>IF(Zapisy!B9619&lt;&gt;"",Zapisy!B9619,"")</f>
        <v/>
      </c>
      <c r="C9626" s="14" t="str">
        <f>IF(B9626&lt;&gt;"",VLOOKUP(B9626,JPK_KR!AP:AR,3,FALSE),"")</f>
        <v/>
      </c>
      <c r="D9626" s="32" t="str">
        <f>IF(B9626&lt;&gt;"",VLOOKUP(Zapisy!B9619,JPK_KR!AP:AV,7,FALSE),"")</f>
        <v/>
      </c>
      <c r="E9626" s="25" t="str">
        <f>IF(B9626&lt;&gt;"",VLOOKUP(B9626,Zapisy!B9619:D9627,3,FALSE),"")</f>
        <v/>
      </c>
      <c r="F9626" s="35" t="str">
        <f>IF(B9626&lt;&gt;"",VLOOKUP(B9626,Zapisy!B9619:C9627,2,FALSE),"")</f>
        <v/>
      </c>
      <c r="G9626" s="25" t="str">
        <f>IF(B9626&lt;&gt;"",VLOOKUP(B9626,Zapisy!B9619:G9619,6,FALSE),"")</f>
        <v/>
      </c>
      <c r="H9626" s="35" t="str">
        <f>IF(B9626&lt;&gt;"",VLOOKUP(B9626,Zapisy!B9619:F9629,5,FALSE),"")</f>
        <v/>
      </c>
      <c r="I9626" s="14" t="str">
        <f>IF(B9626&lt;&gt;"",VLOOKUP(B9626,Dziennik!B:F,5,FALSE),"")</f>
        <v/>
      </c>
    </row>
    <row r="9627" spans="2:9" x14ac:dyDescent="0.2">
      <c r="B9627" s="14" t="str">
        <f>IF(Zapisy!B9620&lt;&gt;"",Zapisy!B9620,"")</f>
        <v/>
      </c>
      <c r="C9627" s="14" t="str">
        <f>IF(B9627&lt;&gt;"",VLOOKUP(B9627,JPK_KR!AP:AR,3,FALSE),"")</f>
        <v/>
      </c>
      <c r="D9627" s="32" t="str">
        <f>IF(B9627&lt;&gt;"",VLOOKUP(Zapisy!B9620,JPK_KR!AP:AV,7,FALSE),"")</f>
        <v/>
      </c>
      <c r="E9627" s="25" t="str">
        <f>IF(B9627&lt;&gt;"",VLOOKUP(B9627,Zapisy!B9620:D9628,3,FALSE),"")</f>
        <v/>
      </c>
      <c r="F9627" s="35" t="str">
        <f>IF(B9627&lt;&gt;"",VLOOKUP(B9627,Zapisy!B9620:C9628,2,FALSE),"")</f>
        <v/>
      </c>
      <c r="G9627" s="25" t="str">
        <f>IF(B9627&lt;&gt;"",VLOOKUP(B9627,Zapisy!B9620:G9620,6,FALSE),"")</f>
        <v/>
      </c>
      <c r="H9627" s="35" t="str">
        <f>IF(B9627&lt;&gt;"",VLOOKUP(B9627,Zapisy!B9620:F9630,5,FALSE),"")</f>
        <v/>
      </c>
      <c r="I9627" s="14" t="str">
        <f>IF(B9627&lt;&gt;"",VLOOKUP(B9627,Dziennik!B:F,5,FALSE),"")</f>
        <v/>
      </c>
    </row>
    <row r="9628" spans="2:9" x14ac:dyDescent="0.2">
      <c r="B9628" s="14" t="str">
        <f>IF(Zapisy!B9621&lt;&gt;"",Zapisy!B9621,"")</f>
        <v/>
      </c>
      <c r="C9628" s="14" t="str">
        <f>IF(B9628&lt;&gt;"",VLOOKUP(B9628,JPK_KR!AP:AR,3,FALSE),"")</f>
        <v/>
      </c>
      <c r="D9628" s="32" t="str">
        <f>IF(B9628&lt;&gt;"",VLOOKUP(Zapisy!B9621,JPK_KR!AP:AV,7,FALSE),"")</f>
        <v/>
      </c>
      <c r="E9628" s="25" t="str">
        <f>IF(B9628&lt;&gt;"",VLOOKUP(B9628,Zapisy!B9621:D9629,3,FALSE),"")</f>
        <v/>
      </c>
      <c r="F9628" s="35" t="str">
        <f>IF(B9628&lt;&gt;"",VLOOKUP(B9628,Zapisy!B9621:C9629,2,FALSE),"")</f>
        <v/>
      </c>
      <c r="G9628" s="25" t="str">
        <f>IF(B9628&lt;&gt;"",VLOOKUP(B9628,Zapisy!B9621:G9621,6,FALSE),"")</f>
        <v/>
      </c>
      <c r="H9628" s="35" t="str">
        <f>IF(B9628&lt;&gt;"",VLOOKUP(B9628,Zapisy!B9621:F9631,5,FALSE),"")</f>
        <v/>
      </c>
      <c r="I9628" s="14" t="str">
        <f>IF(B9628&lt;&gt;"",VLOOKUP(B9628,Dziennik!B:F,5,FALSE),"")</f>
        <v/>
      </c>
    </row>
    <row r="9629" spans="2:9" x14ac:dyDescent="0.2">
      <c r="B9629" s="14" t="str">
        <f>IF(Zapisy!B9622&lt;&gt;"",Zapisy!B9622,"")</f>
        <v/>
      </c>
      <c r="C9629" s="14" t="str">
        <f>IF(B9629&lt;&gt;"",VLOOKUP(B9629,JPK_KR!AP:AR,3,FALSE),"")</f>
        <v/>
      </c>
      <c r="D9629" s="32" t="str">
        <f>IF(B9629&lt;&gt;"",VLOOKUP(Zapisy!B9622,JPK_KR!AP:AV,7,FALSE),"")</f>
        <v/>
      </c>
      <c r="E9629" s="25" t="str">
        <f>IF(B9629&lt;&gt;"",VLOOKUP(B9629,Zapisy!B9622:D9630,3,FALSE),"")</f>
        <v/>
      </c>
      <c r="F9629" s="35" t="str">
        <f>IF(B9629&lt;&gt;"",VLOOKUP(B9629,Zapisy!B9622:C9630,2,FALSE),"")</f>
        <v/>
      </c>
      <c r="G9629" s="25" t="str">
        <f>IF(B9629&lt;&gt;"",VLOOKUP(B9629,Zapisy!B9622:G9622,6,FALSE),"")</f>
        <v/>
      </c>
      <c r="H9629" s="35" t="str">
        <f>IF(B9629&lt;&gt;"",VLOOKUP(B9629,Zapisy!B9622:F9632,5,FALSE),"")</f>
        <v/>
      </c>
      <c r="I9629" s="14" t="str">
        <f>IF(B9629&lt;&gt;"",VLOOKUP(B9629,Dziennik!B:F,5,FALSE),"")</f>
        <v/>
      </c>
    </row>
    <row r="9630" spans="2:9" x14ac:dyDescent="0.2">
      <c r="B9630" s="14" t="str">
        <f>IF(Zapisy!B9623&lt;&gt;"",Zapisy!B9623,"")</f>
        <v/>
      </c>
      <c r="C9630" s="14" t="str">
        <f>IF(B9630&lt;&gt;"",VLOOKUP(B9630,JPK_KR!AP:AR,3,FALSE),"")</f>
        <v/>
      </c>
      <c r="D9630" s="32" t="str">
        <f>IF(B9630&lt;&gt;"",VLOOKUP(Zapisy!B9623,JPK_KR!AP:AV,7,FALSE),"")</f>
        <v/>
      </c>
      <c r="E9630" s="25" t="str">
        <f>IF(B9630&lt;&gt;"",VLOOKUP(B9630,Zapisy!B9623:D9631,3,FALSE),"")</f>
        <v/>
      </c>
      <c r="F9630" s="35" t="str">
        <f>IF(B9630&lt;&gt;"",VLOOKUP(B9630,Zapisy!B9623:C9631,2,FALSE),"")</f>
        <v/>
      </c>
      <c r="G9630" s="25" t="str">
        <f>IF(B9630&lt;&gt;"",VLOOKUP(B9630,Zapisy!B9623:G9623,6,FALSE),"")</f>
        <v/>
      </c>
      <c r="H9630" s="35" t="str">
        <f>IF(B9630&lt;&gt;"",VLOOKUP(B9630,Zapisy!B9623:F9633,5,FALSE),"")</f>
        <v/>
      </c>
      <c r="I9630" s="14" t="str">
        <f>IF(B9630&lt;&gt;"",VLOOKUP(B9630,Dziennik!B:F,5,FALSE),"")</f>
        <v/>
      </c>
    </row>
    <row r="9631" spans="2:9" x14ac:dyDescent="0.2">
      <c r="B9631" s="14" t="str">
        <f>IF(Zapisy!B9624&lt;&gt;"",Zapisy!B9624,"")</f>
        <v/>
      </c>
      <c r="C9631" s="14" t="str">
        <f>IF(B9631&lt;&gt;"",VLOOKUP(B9631,JPK_KR!AP:AR,3,FALSE),"")</f>
        <v/>
      </c>
      <c r="D9631" s="32" t="str">
        <f>IF(B9631&lt;&gt;"",VLOOKUP(Zapisy!B9624,JPK_KR!AP:AV,7,FALSE),"")</f>
        <v/>
      </c>
      <c r="E9631" s="25" t="str">
        <f>IF(B9631&lt;&gt;"",VLOOKUP(B9631,Zapisy!B9624:D9632,3,FALSE),"")</f>
        <v/>
      </c>
      <c r="F9631" s="35" t="str">
        <f>IF(B9631&lt;&gt;"",VLOOKUP(B9631,Zapisy!B9624:C9632,2,FALSE),"")</f>
        <v/>
      </c>
      <c r="G9631" s="25" t="str">
        <f>IF(B9631&lt;&gt;"",VLOOKUP(B9631,Zapisy!B9624:G9624,6,FALSE),"")</f>
        <v/>
      </c>
      <c r="H9631" s="35" t="str">
        <f>IF(B9631&lt;&gt;"",VLOOKUP(B9631,Zapisy!B9624:F9634,5,FALSE),"")</f>
        <v/>
      </c>
      <c r="I9631" s="14" t="str">
        <f>IF(B9631&lt;&gt;"",VLOOKUP(B9631,Dziennik!B:F,5,FALSE),"")</f>
        <v/>
      </c>
    </row>
    <row r="9632" spans="2:9" x14ac:dyDescent="0.2">
      <c r="B9632" s="14" t="str">
        <f>IF(Zapisy!B9625&lt;&gt;"",Zapisy!B9625,"")</f>
        <v/>
      </c>
      <c r="C9632" s="14" t="str">
        <f>IF(B9632&lt;&gt;"",VLOOKUP(B9632,JPK_KR!AP:AR,3,FALSE),"")</f>
        <v/>
      </c>
      <c r="D9632" s="32" t="str">
        <f>IF(B9632&lt;&gt;"",VLOOKUP(Zapisy!B9625,JPK_KR!AP:AV,7,FALSE),"")</f>
        <v/>
      </c>
      <c r="E9632" s="25" t="str">
        <f>IF(B9632&lt;&gt;"",VLOOKUP(B9632,Zapisy!B9625:D9633,3,FALSE),"")</f>
        <v/>
      </c>
      <c r="F9632" s="35" t="str">
        <f>IF(B9632&lt;&gt;"",VLOOKUP(B9632,Zapisy!B9625:C9633,2,FALSE),"")</f>
        <v/>
      </c>
      <c r="G9632" s="25" t="str">
        <f>IF(B9632&lt;&gt;"",VLOOKUP(B9632,Zapisy!B9625:G9625,6,FALSE),"")</f>
        <v/>
      </c>
      <c r="H9632" s="35" t="str">
        <f>IF(B9632&lt;&gt;"",VLOOKUP(B9632,Zapisy!B9625:F9635,5,FALSE),"")</f>
        <v/>
      </c>
      <c r="I9632" s="14" t="str">
        <f>IF(B9632&lt;&gt;"",VLOOKUP(B9632,Dziennik!B:F,5,FALSE),"")</f>
        <v/>
      </c>
    </row>
    <row r="9633" spans="2:9" x14ac:dyDescent="0.2">
      <c r="B9633" s="14" t="str">
        <f>IF(Zapisy!B9626&lt;&gt;"",Zapisy!B9626,"")</f>
        <v/>
      </c>
      <c r="C9633" s="14" t="str">
        <f>IF(B9633&lt;&gt;"",VLOOKUP(B9633,JPK_KR!AP:AR,3,FALSE),"")</f>
        <v/>
      </c>
      <c r="D9633" s="32" t="str">
        <f>IF(B9633&lt;&gt;"",VLOOKUP(Zapisy!B9626,JPK_KR!AP:AV,7,FALSE),"")</f>
        <v/>
      </c>
      <c r="E9633" s="25" t="str">
        <f>IF(B9633&lt;&gt;"",VLOOKUP(B9633,Zapisy!B9626:D9634,3,FALSE),"")</f>
        <v/>
      </c>
      <c r="F9633" s="35" t="str">
        <f>IF(B9633&lt;&gt;"",VLOOKUP(B9633,Zapisy!B9626:C9634,2,FALSE),"")</f>
        <v/>
      </c>
      <c r="G9633" s="25" t="str">
        <f>IF(B9633&lt;&gt;"",VLOOKUP(B9633,Zapisy!B9626:G9626,6,FALSE),"")</f>
        <v/>
      </c>
      <c r="H9633" s="35" t="str">
        <f>IF(B9633&lt;&gt;"",VLOOKUP(B9633,Zapisy!B9626:F9636,5,FALSE),"")</f>
        <v/>
      </c>
      <c r="I9633" s="14" t="str">
        <f>IF(B9633&lt;&gt;"",VLOOKUP(B9633,Dziennik!B:F,5,FALSE),"")</f>
        <v/>
      </c>
    </row>
    <row r="9634" spans="2:9" x14ac:dyDescent="0.2">
      <c r="B9634" s="14" t="str">
        <f>IF(Zapisy!B9627&lt;&gt;"",Zapisy!B9627,"")</f>
        <v/>
      </c>
      <c r="C9634" s="14" t="str">
        <f>IF(B9634&lt;&gt;"",VLOOKUP(B9634,JPK_KR!AP:AR,3,FALSE),"")</f>
        <v/>
      </c>
      <c r="D9634" s="32" t="str">
        <f>IF(B9634&lt;&gt;"",VLOOKUP(Zapisy!B9627,JPK_KR!AP:AV,7,FALSE),"")</f>
        <v/>
      </c>
      <c r="E9634" s="25" t="str">
        <f>IF(B9634&lt;&gt;"",VLOOKUP(B9634,Zapisy!B9627:D9635,3,FALSE),"")</f>
        <v/>
      </c>
      <c r="F9634" s="35" t="str">
        <f>IF(B9634&lt;&gt;"",VLOOKUP(B9634,Zapisy!B9627:C9635,2,FALSE),"")</f>
        <v/>
      </c>
      <c r="G9634" s="25" t="str">
        <f>IF(B9634&lt;&gt;"",VLOOKUP(B9634,Zapisy!B9627:G9627,6,FALSE),"")</f>
        <v/>
      </c>
      <c r="H9634" s="35" t="str">
        <f>IF(B9634&lt;&gt;"",VLOOKUP(B9634,Zapisy!B9627:F9637,5,FALSE),"")</f>
        <v/>
      </c>
      <c r="I9634" s="14" t="str">
        <f>IF(B9634&lt;&gt;"",VLOOKUP(B9634,Dziennik!B:F,5,FALSE),"")</f>
        <v/>
      </c>
    </row>
    <row r="9635" spans="2:9" x14ac:dyDescent="0.2">
      <c r="B9635" s="14" t="str">
        <f>IF(Zapisy!B9628&lt;&gt;"",Zapisy!B9628,"")</f>
        <v/>
      </c>
      <c r="C9635" s="14" t="str">
        <f>IF(B9635&lt;&gt;"",VLOOKUP(B9635,JPK_KR!AP:AR,3,FALSE),"")</f>
        <v/>
      </c>
      <c r="D9635" s="32" t="str">
        <f>IF(B9635&lt;&gt;"",VLOOKUP(Zapisy!B9628,JPK_KR!AP:AV,7,FALSE),"")</f>
        <v/>
      </c>
      <c r="E9635" s="25" t="str">
        <f>IF(B9635&lt;&gt;"",VLOOKUP(B9635,Zapisy!B9628:D9636,3,FALSE),"")</f>
        <v/>
      </c>
      <c r="F9635" s="35" t="str">
        <f>IF(B9635&lt;&gt;"",VLOOKUP(B9635,Zapisy!B9628:C9636,2,FALSE),"")</f>
        <v/>
      </c>
      <c r="G9635" s="25" t="str">
        <f>IF(B9635&lt;&gt;"",VLOOKUP(B9635,Zapisy!B9628:G9628,6,FALSE),"")</f>
        <v/>
      </c>
      <c r="H9635" s="35" t="str">
        <f>IF(B9635&lt;&gt;"",VLOOKUP(B9635,Zapisy!B9628:F9638,5,FALSE),"")</f>
        <v/>
      </c>
      <c r="I9635" s="14" t="str">
        <f>IF(B9635&lt;&gt;"",VLOOKUP(B9635,Dziennik!B:F,5,FALSE),"")</f>
        <v/>
      </c>
    </row>
    <row r="9636" spans="2:9" x14ac:dyDescent="0.2">
      <c r="B9636" s="14" t="str">
        <f>IF(Zapisy!B9629&lt;&gt;"",Zapisy!B9629,"")</f>
        <v/>
      </c>
      <c r="C9636" s="14" t="str">
        <f>IF(B9636&lt;&gt;"",VLOOKUP(B9636,JPK_KR!AP:AR,3,FALSE),"")</f>
        <v/>
      </c>
      <c r="D9636" s="32" t="str">
        <f>IF(B9636&lt;&gt;"",VLOOKUP(Zapisy!B9629,JPK_KR!AP:AV,7,FALSE),"")</f>
        <v/>
      </c>
      <c r="E9636" s="25" t="str">
        <f>IF(B9636&lt;&gt;"",VLOOKUP(B9636,Zapisy!B9629:D9637,3,FALSE),"")</f>
        <v/>
      </c>
      <c r="F9636" s="35" t="str">
        <f>IF(B9636&lt;&gt;"",VLOOKUP(B9636,Zapisy!B9629:C9637,2,FALSE),"")</f>
        <v/>
      </c>
      <c r="G9636" s="25" t="str">
        <f>IF(B9636&lt;&gt;"",VLOOKUP(B9636,Zapisy!B9629:G9629,6,FALSE),"")</f>
        <v/>
      </c>
      <c r="H9636" s="35" t="str">
        <f>IF(B9636&lt;&gt;"",VLOOKUP(B9636,Zapisy!B9629:F9639,5,FALSE),"")</f>
        <v/>
      </c>
      <c r="I9636" s="14" t="str">
        <f>IF(B9636&lt;&gt;"",VLOOKUP(B9636,Dziennik!B:F,5,FALSE),"")</f>
        <v/>
      </c>
    </row>
    <row r="9637" spans="2:9" x14ac:dyDescent="0.2">
      <c r="B9637" s="14" t="str">
        <f>IF(Zapisy!B9630&lt;&gt;"",Zapisy!B9630,"")</f>
        <v/>
      </c>
      <c r="C9637" s="14" t="str">
        <f>IF(B9637&lt;&gt;"",VLOOKUP(B9637,JPK_KR!AP:AR,3,FALSE),"")</f>
        <v/>
      </c>
      <c r="D9637" s="32" t="str">
        <f>IF(B9637&lt;&gt;"",VLOOKUP(Zapisy!B9630,JPK_KR!AP:AV,7,FALSE),"")</f>
        <v/>
      </c>
      <c r="E9637" s="25" t="str">
        <f>IF(B9637&lt;&gt;"",VLOOKUP(B9637,Zapisy!B9630:D9638,3,FALSE),"")</f>
        <v/>
      </c>
      <c r="F9637" s="35" t="str">
        <f>IF(B9637&lt;&gt;"",VLOOKUP(B9637,Zapisy!B9630:C9638,2,FALSE),"")</f>
        <v/>
      </c>
      <c r="G9637" s="25" t="str">
        <f>IF(B9637&lt;&gt;"",VLOOKUP(B9637,Zapisy!B9630:G9630,6,FALSE),"")</f>
        <v/>
      </c>
      <c r="H9637" s="35" t="str">
        <f>IF(B9637&lt;&gt;"",VLOOKUP(B9637,Zapisy!B9630:F9640,5,FALSE),"")</f>
        <v/>
      </c>
      <c r="I9637" s="14" t="str">
        <f>IF(B9637&lt;&gt;"",VLOOKUP(B9637,Dziennik!B:F,5,FALSE),"")</f>
        <v/>
      </c>
    </row>
    <row r="9638" spans="2:9" x14ac:dyDescent="0.2">
      <c r="B9638" s="14" t="str">
        <f>IF(Zapisy!B9631&lt;&gt;"",Zapisy!B9631,"")</f>
        <v/>
      </c>
      <c r="C9638" s="14" t="str">
        <f>IF(B9638&lt;&gt;"",VLOOKUP(B9638,JPK_KR!AP:AR,3,FALSE),"")</f>
        <v/>
      </c>
      <c r="D9638" s="32" t="str">
        <f>IF(B9638&lt;&gt;"",VLOOKUP(Zapisy!B9631,JPK_KR!AP:AV,7,FALSE),"")</f>
        <v/>
      </c>
      <c r="E9638" s="25" t="str">
        <f>IF(B9638&lt;&gt;"",VLOOKUP(B9638,Zapisy!B9631:D9639,3,FALSE),"")</f>
        <v/>
      </c>
      <c r="F9638" s="35" t="str">
        <f>IF(B9638&lt;&gt;"",VLOOKUP(B9638,Zapisy!B9631:C9639,2,FALSE),"")</f>
        <v/>
      </c>
      <c r="G9638" s="25" t="str">
        <f>IF(B9638&lt;&gt;"",VLOOKUP(B9638,Zapisy!B9631:G9631,6,FALSE),"")</f>
        <v/>
      </c>
      <c r="H9638" s="35" t="str">
        <f>IF(B9638&lt;&gt;"",VLOOKUP(B9638,Zapisy!B9631:F9641,5,FALSE),"")</f>
        <v/>
      </c>
      <c r="I9638" s="14" t="str">
        <f>IF(B9638&lt;&gt;"",VLOOKUP(B9638,Dziennik!B:F,5,FALSE),"")</f>
        <v/>
      </c>
    </row>
    <row r="9639" spans="2:9" x14ac:dyDescent="0.2">
      <c r="B9639" s="14" t="str">
        <f>IF(Zapisy!B9632&lt;&gt;"",Zapisy!B9632,"")</f>
        <v/>
      </c>
      <c r="C9639" s="14" t="str">
        <f>IF(B9639&lt;&gt;"",VLOOKUP(B9639,JPK_KR!AP:AR,3,FALSE),"")</f>
        <v/>
      </c>
      <c r="D9639" s="32" t="str">
        <f>IF(B9639&lt;&gt;"",VLOOKUP(Zapisy!B9632,JPK_KR!AP:AV,7,FALSE),"")</f>
        <v/>
      </c>
      <c r="E9639" s="25" t="str">
        <f>IF(B9639&lt;&gt;"",VLOOKUP(B9639,Zapisy!B9632:D9640,3,FALSE),"")</f>
        <v/>
      </c>
      <c r="F9639" s="35" t="str">
        <f>IF(B9639&lt;&gt;"",VLOOKUP(B9639,Zapisy!B9632:C9640,2,FALSE),"")</f>
        <v/>
      </c>
      <c r="G9639" s="25" t="str">
        <f>IF(B9639&lt;&gt;"",VLOOKUP(B9639,Zapisy!B9632:G9632,6,FALSE),"")</f>
        <v/>
      </c>
      <c r="H9639" s="35" t="str">
        <f>IF(B9639&lt;&gt;"",VLOOKUP(B9639,Zapisy!B9632:F9642,5,FALSE),"")</f>
        <v/>
      </c>
      <c r="I9639" s="14" t="str">
        <f>IF(B9639&lt;&gt;"",VLOOKUP(B9639,Dziennik!B:F,5,FALSE),"")</f>
        <v/>
      </c>
    </row>
    <row r="9640" spans="2:9" x14ac:dyDescent="0.2">
      <c r="B9640" s="14" t="str">
        <f>IF(Zapisy!B9633&lt;&gt;"",Zapisy!B9633,"")</f>
        <v/>
      </c>
      <c r="C9640" s="14" t="str">
        <f>IF(B9640&lt;&gt;"",VLOOKUP(B9640,JPK_KR!AP:AR,3,FALSE),"")</f>
        <v/>
      </c>
      <c r="D9640" s="32" t="str">
        <f>IF(B9640&lt;&gt;"",VLOOKUP(Zapisy!B9633,JPK_KR!AP:AV,7,FALSE),"")</f>
        <v/>
      </c>
      <c r="E9640" s="25" t="str">
        <f>IF(B9640&lt;&gt;"",VLOOKUP(B9640,Zapisy!B9633:D9641,3,FALSE),"")</f>
        <v/>
      </c>
      <c r="F9640" s="35" t="str">
        <f>IF(B9640&lt;&gt;"",VLOOKUP(B9640,Zapisy!B9633:C9641,2,FALSE),"")</f>
        <v/>
      </c>
      <c r="G9640" s="25" t="str">
        <f>IF(B9640&lt;&gt;"",VLOOKUP(B9640,Zapisy!B9633:G9633,6,FALSE),"")</f>
        <v/>
      </c>
      <c r="H9640" s="35" t="str">
        <f>IF(B9640&lt;&gt;"",VLOOKUP(B9640,Zapisy!B9633:F9643,5,FALSE),"")</f>
        <v/>
      </c>
      <c r="I9640" s="14" t="str">
        <f>IF(B9640&lt;&gt;"",VLOOKUP(B9640,Dziennik!B:F,5,FALSE),"")</f>
        <v/>
      </c>
    </row>
    <row r="9641" spans="2:9" x14ac:dyDescent="0.2">
      <c r="B9641" s="14" t="str">
        <f>IF(Zapisy!B9634&lt;&gt;"",Zapisy!B9634,"")</f>
        <v/>
      </c>
      <c r="C9641" s="14" t="str">
        <f>IF(B9641&lt;&gt;"",VLOOKUP(B9641,JPK_KR!AP:AR,3,FALSE),"")</f>
        <v/>
      </c>
      <c r="D9641" s="32" t="str">
        <f>IF(B9641&lt;&gt;"",VLOOKUP(Zapisy!B9634,JPK_KR!AP:AV,7,FALSE),"")</f>
        <v/>
      </c>
      <c r="E9641" s="25" t="str">
        <f>IF(B9641&lt;&gt;"",VLOOKUP(B9641,Zapisy!B9634:D9642,3,FALSE),"")</f>
        <v/>
      </c>
      <c r="F9641" s="35" t="str">
        <f>IF(B9641&lt;&gt;"",VLOOKUP(B9641,Zapisy!B9634:C9642,2,FALSE),"")</f>
        <v/>
      </c>
      <c r="G9641" s="25" t="str">
        <f>IF(B9641&lt;&gt;"",VLOOKUP(B9641,Zapisy!B9634:G9634,6,FALSE),"")</f>
        <v/>
      </c>
      <c r="H9641" s="35" t="str">
        <f>IF(B9641&lt;&gt;"",VLOOKUP(B9641,Zapisy!B9634:F9644,5,FALSE),"")</f>
        <v/>
      </c>
      <c r="I9641" s="14" t="str">
        <f>IF(B9641&lt;&gt;"",VLOOKUP(B9641,Dziennik!B:F,5,FALSE),"")</f>
        <v/>
      </c>
    </row>
    <row r="9642" spans="2:9" x14ac:dyDescent="0.2">
      <c r="B9642" s="14" t="str">
        <f>IF(Zapisy!B9635&lt;&gt;"",Zapisy!B9635,"")</f>
        <v/>
      </c>
      <c r="C9642" s="14" t="str">
        <f>IF(B9642&lt;&gt;"",VLOOKUP(B9642,JPK_KR!AP:AR,3,FALSE),"")</f>
        <v/>
      </c>
      <c r="D9642" s="32" t="str">
        <f>IF(B9642&lt;&gt;"",VLOOKUP(Zapisy!B9635,JPK_KR!AP:AV,7,FALSE),"")</f>
        <v/>
      </c>
      <c r="E9642" s="25" t="str">
        <f>IF(B9642&lt;&gt;"",VLOOKUP(B9642,Zapisy!B9635:D9643,3,FALSE),"")</f>
        <v/>
      </c>
      <c r="F9642" s="35" t="str">
        <f>IF(B9642&lt;&gt;"",VLOOKUP(B9642,Zapisy!B9635:C9643,2,FALSE),"")</f>
        <v/>
      </c>
      <c r="G9642" s="25" t="str">
        <f>IF(B9642&lt;&gt;"",VLOOKUP(B9642,Zapisy!B9635:G9635,6,FALSE),"")</f>
        <v/>
      </c>
      <c r="H9642" s="35" t="str">
        <f>IF(B9642&lt;&gt;"",VLOOKUP(B9642,Zapisy!B9635:F9645,5,FALSE),"")</f>
        <v/>
      </c>
      <c r="I9642" s="14" t="str">
        <f>IF(B9642&lt;&gt;"",VLOOKUP(B9642,Dziennik!B:F,5,FALSE),"")</f>
        <v/>
      </c>
    </row>
    <row r="9643" spans="2:9" x14ac:dyDescent="0.2">
      <c r="B9643" s="14" t="str">
        <f>IF(Zapisy!B9636&lt;&gt;"",Zapisy!B9636,"")</f>
        <v/>
      </c>
      <c r="C9643" s="14" t="str">
        <f>IF(B9643&lt;&gt;"",VLOOKUP(B9643,JPK_KR!AP:AR,3,FALSE),"")</f>
        <v/>
      </c>
      <c r="D9643" s="32" t="str">
        <f>IF(B9643&lt;&gt;"",VLOOKUP(Zapisy!B9636,JPK_KR!AP:AV,7,FALSE),"")</f>
        <v/>
      </c>
      <c r="E9643" s="25" t="str">
        <f>IF(B9643&lt;&gt;"",VLOOKUP(B9643,Zapisy!B9636:D9644,3,FALSE),"")</f>
        <v/>
      </c>
      <c r="F9643" s="35" t="str">
        <f>IF(B9643&lt;&gt;"",VLOOKUP(B9643,Zapisy!B9636:C9644,2,FALSE),"")</f>
        <v/>
      </c>
      <c r="G9643" s="25" t="str">
        <f>IF(B9643&lt;&gt;"",VLOOKUP(B9643,Zapisy!B9636:G9636,6,FALSE),"")</f>
        <v/>
      </c>
      <c r="H9643" s="35" t="str">
        <f>IF(B9643&lt;&gt;"",VLOOKUP(B9643,Zapisy!B9636:F9646,5,FALSE),"")</f>
        <v/>
      </c>
      <c r="I9643" s="14" t="str">
        <f>IF(B9643&lt;&gt;"",VLOOKUP(B9643,Dziennik!B:F,5,FALSE),"")</f>
        <v/>
      </c>
    </row>
    <row r="9644" spans="2:9" x14ac:dyDescent="0.2">
      <c r="B9644" s="14" t="str">
        <f>IF(Zapisy!B9637&lt;&gt;"",Zapisy!B9637,"")</f>
        <v/>
      </c>
      <c r="C9644" s="14" t="str">
        <f>IF(B9644&lt;&gt;"",VLOOKUP(B9644,JPK_KR!AP:AR,3,FALSE),"")</f>
        <v/>
      </c>
      <c r="D9644" s="32" t="str">
        <f>IF(B9644&lt;&gt;"",VLOOKUP(Zapisy!B9637,JPK_KR!AP:AV,7,FALSE),"")</f>
        <v/>
      </c>
      <c r="E9644" s="25" t="str">
        <f>IF(B9644&lt;&gt;"",VLOOKUP(B9644,Zapisy!B9637:D9645,3,FALSE),"")</f>
        <v/>
      </c>
      <c r="F9644" s="35" t="str">
        <f>IF(B9644&lt;&gt;"",VLOOKUP(B9644,Zapisy!B9637:C9645,2,FALSE),"")</f>
        <v/>
      </c>
      <c r="G9644" s="25" t="str">
        <f>IF(B9644&lt;&gt;"",VLOOKUP(B9644,Zapisy!B9637:G9637,6,FALSE),"")</f>
        <v/>
      </c>
      <c r="H9644" s="35" t="str">
        <f>IF(B9644&lt;&gt;"",VLOOKUP(B9644,Zapisy!B9637:F9647,5,FALSE),"")</f>
        <v/>
      </c>
      <c r="I9644" s="14" t="str">
        <f>IF(B9644&lt;&gt;"",VLOOKUP(B9644,Dziennik!B:F,5,FALSE),"")</f>
        <v/>
      </c>
    </row>
    <row r="9645" spans="2:9" x14ac:dyDescent="0.2">
      <c r="B9645" s="14" t="str">
        <f>IF(Zapisy!B9638&lt;&gt;"",Zapisy!B9638,"")</f>
        <v/>
      </c>
      <c r="C9645" s="14" t="str">
        <f>IF(B9645&lt;&gt;"",VLOOKUP(B9645,JPK_KR!AP:AR,3,FALSE),"")</f>
        <v/>
      </c>
      <c r="D9645" s="32" t="str">
        <f>IF(B9645&lt;&gt;"",VLOOKUP(Zapisy!B9638,JPK_KR!AP:AV,7,FALSE),"")</f>
        <v/>
      </c>
      <c r="E9645" s="25" t="str">
        <f>IF(B9645&lt;&gt;"",VLOOKUP(B9645,Zapisy!B9638:D9646,3,FALSE),"")</f>
        <v/>
      </c>
      <c r="F9645" s="35" t="str">
        <f>IF(B9645&lt;&gt;"",VLOOKUP(B9645,Zapisy!B9638:C9646,2,FALSE),"")</f>
        <v/>
      </c>
      <c r="G9645" s="25" t="str">
        <f>IF(B9645&lt;&gt;"",VLOOKUP(B9645,Zapisy!B9638:G9638,6,FALSE),"")</f>
        <v/>
      </c>
      <c r="H9645" s="35" t="str">
        <f>IF(B9645&lt;&gt;"",VLOOKUP(B9645,Zapisy!B9638:F9648,5,FALSE),"")</f>
        <v/>
      </c>
      <c r="I9645" s="14" t="str">
        <f>IF(B9645&lt;&gt;"",VLOOKUP(B9645,Dziennik!B:F,5,FALSE),"")</f>
        <v/>
      </c>
    </row>
    <row r="9646" spans="2:9" x14ac:dyDescent="0.2">
      <c r="B9646" s="14" t="str">
        <f>IF(Zapisy!B9639&lt;&gt;"",Zapisy!B9639,"")</f>
        <v/>
      </c>
      <c r="C9646" s="14" t="str">
        <f>IF(B9646&lt;&gt;"",VLOOKUP(B9646,JPK_KR!AP:AR,3,FALSE),"")</f>
        <v/>
      </c>
      <c r="D9646" s="32" t="str">
        <f>IF(B9646&lt;&gt;"",VLOOKUP(Zapisy!B9639,JPK_KR!AP:AV,7,FALSE),"")</f>
        <v/>
      </c>
      <c r="E9646" s="25" t="str">
        <f>IF(B9646&lt;&gt;"",VLOOKUP(B9646,Zapisy!B9639:D9647,3,FALSE),"")</f>
        <v/>
      </c>
      <c r="F9646" s="35" t="str">
        <f>IF(B9646&lt;&gt;"",VLOOKUP(B9646,Zapisy!B9639:C9647,2,FALSE),"")</f>
        <v/>
      </c>
      <c r="G9646" s="25" t="str">
        <f>IF(B9646&lt;&gt;"",VLOOKUP(B9646,Zapisy!B9639:G9639,6,FALSE),"")</f>
        <v/>
      </c>
      <c r="H9646" s="35" t="str">
        <f>IF(B9646&lt;&gt;"",VLOOKUP(B9646,Zapisy!B9639:F9649,5,FALSE),"")</f>
        <v/>
      </c>
      <c r="I9646" s="14" t="str">
        <f>IF(B9646&lt;&gt;"",VLOOKUP(B9646,Dziennik!B:F,5,FALSE),"")</f>
        <v/>
      </c>
    </row>
    <row r="9647" spans="2:9" x14ac:dyDescent="0.2">
      <c r="B9647" s="14" t="str">
        <f>IF(Zapisy!B9640&lt;&gt;"",Zapisy!B9640,"")</f>
        <v/>
      </c>
      <c r="C9647" s="14" t="str">
        <f>IF(B9647&lt;&gt;"",VLOOKUP(B9647,JPK_KR!AP:AR,3,FALSE),"")</f>
        <v/>
      </c>
      <c r="D9647" s="32" t="str">
        <f>IF(B9647&lt;&gt;"",VLOOKUP(Zapisy!B9640,JPK_KR!AP:AV,7,FALSE),"")</f>
        <v/>
      </c>
      <c r="E9647" s="25" t="str">
        <f>IF(B9647&lt;&gt;"",VLOOKUP(B9647,Zapisy!B9640:D9648,3,FALSE),"")</f>
        <v/>
      </c>
      <c r="F9647" s="35" t="str">
        <f>IF(B9647&lt;&gt;"",VLOOKUP(B9647,Zapisy!B9640:C9648,2,FALSE),"")</f>
        <v/>
      </c>
      <c r="G9647" s="25" t="str">
        <f>IF(B9647&lt;&gt;"",VLOOKUP(B9647,Zapisy!B9640:G9640,6,FALSE),"")</f>
        <v/>
      </c>
      <c r="H9647" s="35" t="str">
        <f>IF(B9647&lt;&gt;"",VLOOKUP(B9647,Zapisy!B9640:F9650,5,FALSE),"")</f>
        <v/>
      </c>
      <c r="I9647" s="14" t="str">
        <f>IF(B9647&lt;&gt;"",VLOOKUP(B9647,Dziennik!B:F,5,FALSE),"")</f>
        <v/>
      </c>
    </row>
    <row r="9648" spans="2:9" x14ac:dyDescent="0.2">
      <c r="B9648" s="14" t="str">
        <f>IF(Zapisy!B9641&lt;&gt;"",Zapisy!B9641,"")</f>
        <v/>
      </c>
      <c r="C9648" s="14" t="str">
        <f>IF(B9648&lt;&gt;"",VLOOKUP(B9648,JPK_KR!AP:AR,3,FALSE),"")</f>
        <v/>
      </c>
      <c r="D9648" s="32" t="str">
        <f>IF(B9648&lt;&gt;"",VLOOKUP(Zapisy!B9641,JPK_KR!AP:AV,7,FALSE),"")</f>
        <v/>
      </c>
      <c r="E9648" s="25" t="str">
        <f>IF(B9648&lt;&gt;"",VLOOKUP(B9648,Zapisy!B9641:D9649,3,FALSE),"")</f>
        <v/>
      </c>
      <c r="F9648" s="35" t="str">
        <f>IF(B9648&lt;&gt;"",VLOOKUP(B9648,Zapisy!B9641:C9649,2,FALSE),"")</f>
        <v/>
      </c>
      <c r="G9648" s="25" t="str">
        <f>IF(B9648&lt;&gt;"",VLOOKUP(B9648,Zapisy!B9641:G9641,6,FALSE),"")</f>
        <v/>
      </c>
      <c r="H9648" s="35" t="str">
        <f>IF(B9648&lt;&gt;"",VLOOKUP(B9648,Zapisy!B9641:F9651,5,FALSE),"")</f>
        <v/>
      </c>
      <c r="I9648" s="14" t="str">
        <f>IF(B9648&lt;&gt;"",VLOOKUP(B9648,Dziennik!B:F,5,FALSE),"")</f>
        <v/>
      </c>
    </row>
    <row r="9649" spans="2:9" x14ac:dyDescent="0.2">
      <c r="B9649" s="14" t="str">
        <f>IF(Zapisy!B9642&lt;&gt;"",Zapisy!B9642,"")</f>
        <v/>
      </c>
      <c r="C9649" s="14" t="str">
        <f>IF(B9649&lt;&gt;"",VLOOKUP(B9649,JPK_KR!AP:AR,3,FALSE),"")</f>
        <v/>
      </c>
      <c r="D9649" s="32" t="str">
        <f>IF(B9649&lt;&gt;"",VLOOKUP(Zapisy!B9642,JPK_KR!AP:AV,7,FALSE),"")</f>
        <v/>
      </c>
      <c r="E9649" s="25" t="str">
        <f>IF(B9649&lt;&gt;"",VLOOKUP(B9649,Zapisy!B9642:D9650,3,FALSE),"")</f>
        <v/>
      </c>
      <c r="F9649" s="35" t="str">
        <f>IF(B9649&lt;&gt;"",VLOOKUP(B9649,Zapisy!B9642:C9650,2,FALSE),"")</f>
        <v/>
      </c>
      <c r="G9649" s="25" t="str">
        <f>IF(B9649&lt;&gt;"",VLOOKUP(B9649,Zapisy!B9642:G9642,6,FALSE),"")</f>
        <v/>
      </c>
      <c r="H9649" s="35" t="str">
        <f>IF(B9649&lt;&gt;"",VLOOKUP(B9649,Zapisy!B9642:F9652,5,FALSE),"")</f>
        <v/>
      </c>
      <c r="I9649" s="14" t="str">
        <f>IF(B9649&lt;&gt;"",VLOOKUP(B9649,Dziennik!B:F,5,FALSE),"")</f>
        <v/>
      </c>
    </row>
    <row r="9650" spans="2:9" x14ac:dyDescent="0.2">
      <c r="B9650" s="14" t="str">
        <f>IF(Zapisy!B9643&lt;&gt;"",Zapisy!B9643,"")</f>
        <v/>
      </c>
      <c r="C9650" s="14" t="str">
        <f>IF(B9650&lt;&gt;"",VLOOKUP(B9650,JPK_KR!AP:AR,3,FALSE),"")</f>
        <v/>
      </c>
      <c r="D9650" s="32" t="str">
        <f>IF(B9650&lt;&gt;"",VLOOKUP(Zapisy!B9643,JPK_KR!AP:AV,7,FALSE),"")</f>
        <v/>
      </c>
      <c r="E9650" s="25" t="str">
        <f>IF(B9650&lt;&gt;"",VLOOKUP(B9650,Zapisy!B9643:D9651,3,FALSE),"")</f>
        <v/>
      </c>
      <c r="F9650" s="35" t="str">
        <f>IF(B9650&lt;&gt;"",VLOOKUP(B9650,Zapisy!B9643:C9651,2,FALSE),"")</f>
        <v/>
      </c>
      <c r="G9650" s="25" t="str">
        <f>IF(B9650&lt;&gt;"",VLOOKUP(B9650,Zapisy!B9643:G9643,6,FALSE),"")</f>
        <v/>
      </c>
      <c r="H9650" s="35" t="str">
        <f>IF(B9650&lt;&gt;"",VLOOKUP(B9650,Zapisy!B9643:F9653,5,FALSE),"")</f>
        <v/>
      </c>
      <c r="I9650" s="14" t="str">
        <f>IF(B9650&lt;&gt;"",VLOOKUP(B9650,Dziennik!B:F,5,FALSE),"")</f>
        <v/>
      </c>
    </row>
    <row r="9651" spans="2:9" x14ac:dyDescent="0.2">
      <c r="B9651" s="14" t="str">
        <f>IF(Zapisy!B9644&lt;&gt;"",Zapisy!B9644,"")</f>
        <v/>
      </c>
      <c r="C9651" s="14" t="str">
        <f>IF(B9651&lt;&gt;"",VLOOKUP(B9651,JPK_KR!AP:AR,3,FALSE),"")</f>
        <v/>
      </c>
      <c r="D9651" s="32" t="str">
        <f>IF(B9651&lt;&gt;"",VLOOKUP(Zapisy!B9644,JPK_KR!AP:AV,7,FALSE),"")</f>
        <v/>
      </c>
      <c r="E9651" s="25" t="str">
        <f>IF(B9651&lt;&gt;"",VLOOKUP(B9651,Zapisy!B9644:D9652,3,FALSE),"")</f>
        <v/>
      </c>
      <c r="F9651" s="35" t="str">
        <f>IF(B9651&lt;&gt;"",VLOOKUP(B9651,Zapisy!B9644:C9652,2,FALSE),"")</f>
        <v/>
      </c>
      <c r="G9651" s="25" t="str">
        <f>IF(B9651&lt;&gt;"",VLOOKUP(B9651,Zapisy!B9644:G9644,6,FALSE),"")</f>
        <v/>
      </c>
      <c r="H9651" s="35" t="str">
        <f>IF(B9651&lt;&gt;"",VLOOKUP(B9651,Zapisy!B9644:F9654,5,FALSE),"")</f>
        <v/>
      </c>
      <c r="I9651" s="14" t="str">
        <f>IF(B9651&lt;&gt;"",VLOOKUP(B9651,Dziennik!B:F,5,FALSE),"")</f>
        <v/>
      </c>
    </row>
    <row r="9652" spans="2:9" x14ac:dyDescent="0.2">
      <c r="B9652" s="14" t="str">
        <f>IF(Zapisy!B9645&lt;&gt;"",Zapisy!B9645,"")</f>
        <v/>
      </c>
      <c r="C9652" s="14" t="str">
        <f>IF(B9652&lt;&gt;"",VLOOKUP(B9652,JPK_KR!AP:AR,3,FALSE),"")</f>
        <v/>
      </c>
      <c r="D9652" s="32" t="str">
        <f>IF(B9652&lt;&gt;"",VLOOKUP(Zapisy!B9645,JPK_KR!AP:AV,7,FALSE),"")</f>
        <v/>
      </c>
      <c r="E9652" s="25" t="str">
        <f>IF(B9652&lt;&gt;"",VLOOKUP(B9652,Zapisy!B9645:D9653,3,FALSE),"")</f>
        <v/>
      </c>
      <c r="F9652" s="35" t="str">
        <f>IF(B9652&lt;&gt;"",VLOOKUP(B9652,Zapisy!B9645:C9653,2,FALSE),"")</f>
        <v/>
      </c>
      <c r="G9652" s="25" t="str">
        <f>IF(B9652&lt;&gt;"",VLOOKUP(B9652,Zapisy!B9645:G9645,6,FALSE),"")</f>
        <v/>
      </c>
      <c r="H9652" s="35" t="str">
        <f>IF(B9652&lt;&gt;"",VLOOKUP(B9652,Zapisy!B9645:F9655,5,FALSE),"")</f>
        <v/>
      </c>
      <c r="I9652" s="14" t="str">
        <f>IF(B9652&lt;&gt;"",VLOOKUP(B9652,Dziennik!B:F,5,FALSE),"")</f>
        <v/>
      </c>
    </row>
    <row r="9653" spans="2:9" x14ac:dyDescent="0.2">
      <c r="B9653" s="14" t="str">
        <f>IF(Zapisy!B9646&lt;&gt;"",Zapisy!B9646,"")</f>
        <v/>
      </c>
      <c r="C9653" s="14" t="str">
        <f>IF(B9653&lt;&gt;"",VLOOKUP(B9653,JPK_KR!AP:AR,3,FALSE),"")</f>
        <v/>
      </c>
      <c r="D9653" s="32" t="str">
        <f>IF(B9653&lt;&gt;"",VLOOKUP(Zapisy!B9646,JPK_KR!AP:AV,7,FALSE),"")</f>
        <v/>
      </c>
      <c r="E9653" s="25" t="str">
        <f>IF(B9653&lt;&gt;"",VLOOKUP(B9653,Zapisy!B9646:D9654,3,FALSE),"")</f>
        <v/>
      </c>
      <c r="F9653" s="35" t="str">
        <f>IF(B9653&lt;&gt;"",VLOOKUP(B9653,Zapisy!B9646:C9654,2,FALSE),"")</f>
        <v/>
      </c>
      <c r="G9653" s="25" t="str">
        <f>IF(B9653&lt;&gt;"",VLOOKUP(B9653,Zapisy!B9646:G9646,6,FALSE),"")</f>
        <v/>
      </c>
      <c r="H9653" s="35" t="str">
        <f>IF(B9653&lt;&gt;"",VLOOKUP(B9653,Zapisy!B9646:F9656,5,FALSE),"")</f>
        <v/>
      </c>
      <c r="I9653" s="14" t="str">
        <f>IF(B9653&lt;&gt;"",VLOOKUP(B9653,Dziennik!B:F,5,FALSE),"")</f>
        <v/>
      </c>
    </row>
    <row r="9654" spans="2:9" x14ac:dyDescent="0.2">
      <c r="B9654" s="14" t="str">
        <f>IF(Zapisy!B9647&lt;&gt;"",Zapisy!B9647,"")</f>
        <v/>
      </c>
      <c r="C9654" s="14" t="str">
        <f>IF(B9654&lt;&gt;"",VLOOKUP(B9654,JPK_KR!AP:AR,3,FALSE),"")</f>
        <v/>
      </c>
      <c r="D9654" s="32" t="str">
        <f>IF(B9654&lt;&gt;"",VLOOKUP(Zapisy!B9647,JPK_KR!AP:AV,7,FALSE),"")</f>
        <v/>
      </c>
      <c r="E9654" s="25" t="str">
        <f>IF(B9654&lt;&gt;"",VLOOKUP(B9654,Zapisy!B9647:D9655,3,FALSE),"")</f>
        <v/>
      </c>
      <c r="F9654" s="35" t="str">
        <f>IF(B9654&lt;&gt;"",VLOOKUP(B9654,Zapisy!B9647:C9655,2,FALSE),"")</f>
        <v/>
      </c>
      <c r="G9654" s="25" t="str">
        <f>IF(B9654&lt;&gt;"",VLOOKUP(B9654,Zapisy!B9647:G9647,6,FALSE),"")</f>
        <v/>
      </c>
      <c r="H9654" s="35" t="str">
        <f>IF(B9654&lt;&gt;"",VLOOKUP(B9654,Zapisy!B9647:F9657,5,FALSE),"")</f>
        <v/>
      </c>
      <c r="I9654" s="14" t="str">
        <f>IF(B9654&lt;&gt;"",VLOOKUP(B9654,Dziennik!B:F,5,FALSE),"")</f>
        <v/>
      </c>
    </row>
    <row r="9655" spans="2:9" x14ac:dyDescent="0.2">
      <c r="B9655" s="14" t="str">
        <f>IF(Zapisy!B9648&lt;&gt;"",Zapisy!B9648,"")</f>
        <v/>
      </c>
      <c r="C9655" s="14" t="str">
        <f>IF(B9655&lt;&gt;"",VLOOKUP(B9655,JPK_KR!AP:AR,3,FALSE),"")</f>
        <v/>
      </c>
      <c r="D9655" s="32" t="str">
        <f>IF(B9655&lt;&gt;"",VLOOKUP(Zapisy!B9648,JPK_KR!AP:AV,7,FALSE),"")</f>
        <v/>
      </c>
      <c r="E9655" s="25" t="str">
        <f>IF(B9655&lt;&gt;"",VLOOKUP(B9655,Zapisy!B9648:D9656,3,FALSE),"")</f>
        <v/>
      </c>
      <c r="F9655" s="35" t="str">
        <f>IF(B9655&lt;&gt;"",VLOOKUP(B9655,Zapisy!B9648:C9656,2,FALSE),"")</f>
        <v/>
      </c>
      <c r="G9655" s="25" t="str">
        <f>IF(B9655&lt;&gt;"",VLOOKUP(B9655,Zapisy!B9648:G9648,6,FALSE),"")</f>
        <v/>
      </c>
      <c r="H9655" s="35" t="str">
        <f>IF(B9655&lt;&gt;"",VLOOKUP(B9655,Zapisy!B9648:F9658,5,FALSE),"")</f>
        <v/>
      </c>
      <c r="I9655" s="14" t="str">
        <f>IF(B9655&lt;&gt;"",VLOOKUP(B9655,Dziennik!B:F,5,FALSE),"")</f>
        <v/>
      </c>
    </row>
    <row r="9656" spans="2:9" x14ac:dyDescent="0.2">
      <c r="B9656" s="14" t="str">
        <f>IF(Zapisy!B9649&lt;&gt;"",Zapisy!B9649,"")</f>
        <v/>
      </c>
      <c r="C9656" s="14" t="str">
        <f>IF(B9656&lt;&gt;"",VLOOKUP(B9656,JPK_KR!AP:AR,3,FALSE),"")</f>
        <v/>
      </c>
      <c r="D9656" s="32" t="str">
        <f>IF(B9656&lt;&gt;"",VLOOKUP(Zapisy!B9649,JPK_KR!AP:AV,7,FALSE),"")</f>
        <v/>
      </c>
      <c r="E9656" s="25" t="str">
        <f>IF(B9656&lt;&gt;"",VLOOKUP(B9656,Zapisy!B9649:D9657,3,FALSE),"")</f>
        <v/>
      </c>
      <c r="F9656" s="35" t="str">
        <f>IF(B9656&lt;&gt;"",VLOOKUP(B9656,Zapisy!B9649:C9657,2,FALSE),"")</f>
        <v/>
      </c>
      <c r="G9656" s="25" t="str">
        <f>IF(B9656&lt;&gt;"",VLOOKUP(B9656,Zapisy!B9649:G9649,6,FALSE),"")</f>
        <v/>
      </c>
      <c r="H9656" s="35" t="str">
        <f>IF(B9656&lt;&gt;"",VLOOKUP(B9656,Zapisy!B9649:F9659,5,FALSE),"")</f>
        <v/>
      </c>
      <c r="I9656" s="14" t="str">
        <f>IF(B9656&lt;&gt;"",VLOOKUP(B9656,Dziennik!B:F,5,FALSE),"")</f>
        <v/>
      </c>
    </row>
    <row r="9657" spans="2:9" x14ac:dyDescent="0.2">
      <c r="B9657" s="14" t="str">
        <f>IF(Zapisy!B9650&lt;&gt;"",Zapisy!B9650,"")</f>
        <v/>
      </c>
      <c r="C9657" s="14" t="str">
        <f>IF(B9657&lt;&gt;"",VLOOKUP(B9657,JPK_KR!AP:AR,3,FALSE),"")</f>
        <v/>
      </c>
      <c r="D9657" s="32" t="str">
        <f>IF(B9657&lt;&gt;"",VLOOKUP(Zapisy!B9650,JPK_KR!AP:AV,7,FALSE),"")</f>
        <v/>
      </c>
      <c r="E9657" s="25" t="str">
        <f>IF(B9657&lt;&gt;"",VLOOKUP(B9657,Zapisy!B9650:D9658,3,FALSE),"")</f>
        <v/>
      </c>
      <c r="F9657" s="35" t="str">
        <f>IF(B9657&lt;&gt;"",VLOOKUP(B9657,Zapisy!B9650:C9658,2,FALSE),"")</f>
        <v/>
      </c>
      <c r="G9657" s="25" t="str">
        <f>IF(B9657&lt;&gt;"",VLOOKUP(B9657,Zapisy!B9650:G9650,6,FALSE),"")</f>
        <v/>
      </c>
      <c r="H9657" s="35" t="str">
        <f>IF(B9657&lt;&gt;"",VLOOKUP(B9657,Zapisy!B9650:F9660,5,FALSE),"")</f>
        <v/>
      </c>
      <c r="I9657" s="14" t="str">
        <f>IF(B9657&lt;&gt;"",VLOOKUP(B9657,Dziennik!B:F,5,FALSE),"")</f>
        <v/>
      </c>
    </row>
    <row r="9658" spans="2:9" x14ac:dyDescent="0.2">
      <c r="B9658" s="14" t="str">
        <f>IF(Zapisy!B9651&lt;&gt;"",Zapisy!B9651,"")</f>
        <v/>
      </c>
      <c r="C9658" s="14" t="str">
        <f>IF(B9658&lt;&gt;"",VLOOKUP(B9658,JPK_KR!AP:AR,3,FALSE),"")</f>
        <v/>
      </c>
      <c r="D9658" s="32" t="str">
        <f>IF(B9658&lt;&gt;"",VLOOKUP(Zapisy!B9651,JPK_KR!AP:AV,7,FALSE),"")</f>
        <v/>
      </c>
      <c r="E9658" s="25" t="str">
        <f>IF(B9658&lt;&gt;"",VLOOKUP(B9658,Zapisy!B9651:D9659,3,FALSE),"")</f>
        <v/>
      </c>
      <c r="F9658" s="35" t="str">
        <f>IF(B9658&lt;&gt;"",VLOOKUP(B9658,Zapisy!B9651:C9659,2,FALSE),"")</f>
        <v/>
      </c>
      <c r="G9658" s="25" t="str">
        <f>IF(B9658&lt;&gt;"",VLOOKUP(B9658,Zapisy!B9651:G9651,6,FALSE),"")</f>
        <v/>
      </c>
      <c r="H9658" s="35" t="str">
        <f>IF(B9658&lt;&gt;"",VLOOKUP(B9658,Zapisy!B9651:F9661,5,FALSE),"")</f>
        <v/>
      </c>
      <c r="I9658" s="14" t="str">
        <f>IF(B9658&lt;&gt;"",VLOOKUP(B9658,Dziennik!B:F,5,FALSE),"")</f>
        <v/>
      </c>
    </row>
    <row r="9659" spans="2:9" x14ac:dyDescent="0.2">
      <c r="B9659" s="14" t="str">
        <f>IF(Zapisy!B9652&lt;&gt;"",Zapisy!B9652,"")</f>
        <v/>
      </c>
      <c r="C9659" s="14" t="str">
        <f>IF(B9659&lt;&gt;"",VLOOKUP(B9659,JPK_KR!AP:AR,3,FALSE),"")</f>
        <v/>
      </c>
      <c r="D9659" s="32" t="str">
        <f>IF(B9659&lt;&gt;"",VLOOKUP(Zapisy!B9652,JPK_KR!AP:AV,7,FALSE),"")</f>
        <v/>
      </c>
      <c r="E9659" s="25" t="str">
        <f>IF(B9659&lt;&gt;"",VLOOKUP(B9659,Zapisy!B9652:D9660,3,FALSE),"")</f>
        <v/>
      </c>
      <c r="F9659" s="35" t="str">
        <f>IF(B9659&lt;&gt;"",VLOOKUP(B9659,Zapisy!B9652:C9660,2,FALSE),"")</f>
        <v/>
      </c>
      <c r="G9659" s="25" t="str">
        <f>IF(B9659&lt;&gt;"",VLOOKUP(B9659,Zapisy!B9652:G9652,6,FALSE),"")</f>
        <v/>
      </c>
      <c r="H9659" s="35" t="str">
        <f>IF(B9659&lt;&gt;"",VLOOKUP(B9659,Zapisy!B9652:F9662,5,FALSE),"")</f>
        <v/>
      </c>
      <c r="I9659" s="14" t="str">
        <f>IF(B9659&lt;&gt;"",VLOOKUP(B9659,Dziennik!B:F,5,FALSE),"")</f>
        <v/>
      </c>
    </row>
    <row r="9660" spans="2:9" x14ac:dyDescent="0.2">
      <c r="B9660" s="14" t="str">
        <f>IF(Zapisy!B9653&lt;&gt;"",Zapisy!B9653,"")</f>
        <v/>
      </c>
      <c r="C9660" s="14" t="str">
        <f>IF(B9660&lt;&gt;"",VLOOKUP(B9660,JPK_KR!AP:AR,3,FALSE),"")</f>
        <v/>
      </c>
      <c r="D9660" s="32" t="str">
        <f>IF(B9660&lt;&gt;"",VLOOKUP(Zapisy!B9653,JPK_KR!AP:AV,7,FALSE),"")</f>
        <v/>
      </c>
      <c r="E9660" s="25" t="str">
        <f>IF(B9660&lt;&gt;"",VLOOKUP(B9660,Zapisy!B9653:D9661,3,FALSE),"")</f>
        <v/>
      </c>
      <c r="F9660" s="35" t="str">
        <f>IF(B9660&lt;&gt;"",VLOOKUP(B9660,Zapisy!B9653:C9661,2,FALSE),"")</f>
        <v/>
      </c>
      <c r="G9660" s="25" t="str">
        <f>IF(B9660&lt;&gt;"",VLOOKUP(B9660,Zapisy!B9653:G9653,6,FALSE),"")</f>
        <v/>
      </c>
      <c r="H9660" s="35" t="str">
        <f>IF(B9660&lt;&gt;"",VLOOKUP(B9660,Zapisy!B9653:F9663,5,FALSE),"")</f>
        <v/>
      </c>
      <c r="I9660" s="14" t="str">
        <f>IF(B9660&lt;&gt;"",VLOOKUP(B9660,Dziennik!B:F,5,FALSE),"")</f>
        <v/>
      </c>
    </row>
    <row r="9661" spans="2:9" x14ac:dyDescent="0.2">
      <c r="B9661" s="14" t="str">
        <f>IF(Zapisy!B9654&lt;&gt;"",Zapisy!B9654,"")</f>
        <v/>
      </c>
      <c r="C9661" s="14" t="str">
        <f>IF(B9661&lt;&gt;"",VLOOKUP(B9661,JPK_KR!AP:AR,3,FALSE),"")</f>
        <v/>
      </c>
      <c r="D9661" s="32" t="str">
        <f>IF(B9661&lt;&gt;"",VLOOKUP(Zapisy!B9654,JPK_KR!AP:AV,7,FALSE),"")</f>
        <v/>
      </c>
      <c r="E9661" s="25" t="str">
        <f>IF(B9661&lt;&gt;"",VLOOKUP(B9661,Zapisy!B9654:D9662,3,FALSE),"")</f>
        <v/>
      </c>
      <c r="F9661" s="35" t="str">
        <f>IF(B9661&lt;&gt;"",VLOOKUP(B9661,Zapisy!B9654:C9662,2,FALSE),"")</f>
        <v/>
      </c>
      <c r="G9661" s="25" t="str">
        <f>IF(B9661&lt;&gt;"",VLOOKUP(B9661,Zapisy!B9654:G9654,6,FALSE),"")</f>
        <v/>
      </c>
      <c r="H9661" s="35" t="str">
        <f>IF(B9661&lt;&gt;"",VLOOKUP(B9661,Zapisy!B9654:F9664,5,FALSE),"")</f>
        <v/>
      </c>
      <c r="I9661" s="14" t="str">
        <f>IF(B9661&lt;&gt;"",VLOOKUP(B9661,Dziennik!B:F,5,FALSE),"")</f>
        <v/>
      </c>
    </row>
    <row r="9662" spans="2:9" x14ac:dyDescent="0.2">
      <c r="B9662" s="14" t="str">
        <f>IF(Zapisy!B9655&lt;&gt;"",Zapisy!B9655,"")</f>
        <v/>
      </c>
      <c r="C9662" s="14" t="str">
        <f>IF(B9662&lt;&gt;"",VLOOKUP(B9662,JPK_KR!AP:AR,3,FALSE),"")</f>
        <v/>
      </c>
      <c r="D9662" s="32" t="str">
        <f>IF(B9662&lt;&gt;"",VLOOKUP(Zapisy!B9655,JPK_KR!AP:AV,7,FALSE),"")</f>
        <v/>
      </c>
      <c r="E9662" s="25" t="str">
        <f>IF(B9662&lt;&gt;"",VLOOKUP(B9662,Zapisy!B9655:D9663,3,FALSE),"")</f>
        <v/>
      </c>
      <c r="F9662" s="35" t="str">
        <f>IF(B9662&lt;&gt;"",VLOOKUP(B9662,Zapisy!B9655:C9663,2,FALSE),"")</f>
        <v/>
      </c>
      <c r="G9662" s="25" t="str">
        <f>IF(B9662&lt;&gt;"",VLOOKUP(B9662,Zapisy!B9655:G9655,6,FALSE),"")</f>
        <v/>
      </c>
      <c r="H9662" s="35" t="str">
        <f>IF(B9662&lt;&gt;"",VLOOKUP(B9662,Zapisy!B9655:F9665,5,FALSE),"")</f>
        <v/>
      </c>
      <c r="I9662" s="14" t="str">
        <f>IF(B9662&lt;&gt;"",VLOOKUP(B9662,Dziennik!B:F,5,FALSE),"")</f>
        <v/>
      </c>
    </row>
    <row r="9663" spans="2:9" x14ac:dyDescent="0.2">
      <c r="B9663" s="14" t="str">
        <f>IF(Zapisy!B9656&lt;&gt;"",Zapisy!B9656,"")</f>
        <v/>
      </c>
      <c r="C9663" s="14" t="str">
        <f>IF(B9663&lt;&gt;"",VLOOKUP(B9663,JPK_KR!AP:AR,3,FALSE),"")</f>
        <v/>
      </c>
      <c r="D9663" s="32" t="str">
        <f>IF(B9663&lt;&gt;"",VLOOKUP(Zapisy!B9656,JPK_KR!AP:AV,7,FALSE),"")</f>
        <v/>
      </c>
      <c r="E9663" s="25" t="str">
        <f>IF(B9663&lt;&gt;"",VLOOKUP(B9663,Zapisy!B9656:D9664,3,FALSE),"")</f>
        <v/>
      </c>
      <c r="F9663" s="35" t="str">
        <f>IF(B9663&lt;&gt;"",VLOOKUP(B9663,Zapisy!B9656:C9664,2,FALSE),"")</f>
        <v/>
      </c>
      <c r="G9663" s="25" t="str">
        <f>IF(B9663&lt;&gt;"",VLOOKUP(B9663,Zapisy!B9656:G9656,6,FALSE),"")</f>
        <v/>
      </c>
      <c r="H9663" s="35" t="str">
        <f>IF(B9663&lt;&gt;"",VLOOKUP(B9663,Zapisy!B9656:F9666,5,FALSE),"")</f>
        <v/>
      </c>
      <c r="I9663" s="14" t="str">
        <f>IF(B9663&lt;&gt;"",VLOOKUP(B9663,Dziennik!B:F,5,FALSE),"")</f>
        <v/>
      </c>
    </row>
    <row r="9664" spans="2:9" x14ac:dyDescent="0.2">
      <c r="B9664" s="14" t="str">
        <f>IF(Zapisy!B9657&lt;&gt;"",Zapisy!B9657,"")</f>
        <v/>
      </c>
      <c r="C9664" s="14" t="str">
        <f>IF(B9664&lt;&gt;"",VLOOKUP(B9664,JPK_KR!AP:AR,3,FALSE),"")</f>
        <v/>
      </c>
      <c r="D9664" s="32" t="str">
        <f>IF(B9664&lt;&gt;"",VLOOKUP(Zapisy!B9657,JPK_KR!AP:AV,7,FALSE),"")</f>
        <v/>
      </c>
      <c r="E9664" s="25" t="str">
        <f>IF(B9664&lt;&gt;"",VLOOKUP(B9664,Zapisy!B9657:D9665,3,FALSE),"")</f>
        <v/>
      </c>
      <c r="F9664" s="35" t="str">
        <f>IF(B9664&lt;&gt;"",VLOOKUP(B9664,Zapisy!B9657:C9665,2,FALSE),"")</f>
        <v/>
      </c>
      <c r="G9664" s="25" t="str">
        <f>IF(B9664&lt;&gt;"",VLOOKUP(B9664,Zapisy!B9657:G9657,6,FALSE),"")</f>
        <v/>
      </c>
      <c r="H9664" s="35" t="str">
        <f>IF(B9664&lt;&gt;"",VLOOKUP(B9664,Zapisy!B9657:F9667,5,FALSE),"")</f>
        <v/>
      </c>
      <c r="I9664" s="14" t="str">
        <f>IF(B9664&lt;&gt;"",VLOOKUP(B9664,Dziennik!B:F,5,FALSE),"")</f>
        <v/>
      </c>
    </row>
    <row r="9665" spans="2:9" x14ac:dyDescent="0.2">
      <c r="B9665" s="14" t="str">
        <f>IF(Zapisy!B9658&lt;&gt;"",Zapisy!B9658,"")</f>
        <v/>
      </c>
      <c r="C9665" s="14" t="str">
        <f>IF(B9665&lt;&gt;"",VLOOKUP(B9665,JPK_KR!AP:AR,3,FALSE),"")</f>
        <v/>
      </c>
      <c r="D9665" s="32" t="str">
        <f>IF(B9665&lt;&gt;"",VLOOKUP(Zapisy!B9658,JPK_KR!AP:AV,7,FALSE),"")</f>
        <v/>
      </c>
      <c r="E9665" s="25" t="str">
        <f>IF(B9665&lt;&gt;"",VLOOKUP(B9665,Zapisy!B9658:D9666,3,FALSE),"")</f>
        <v/>
      </c>
      <c r="F9665" s="35" t="str">
        <f>IF(B9665&lt;&gt;"",VLOOKUP(B9665,Zapisy!B9658:C9666,2,FALSE),"")</f>
        <v/>
      </c>
      <c r="G9665" s="25" t="str">
        <f>IF(B9665&lt;&gt;"",VLOOKUP(B9665,Zapisy!B9658:G9658,6,FALSE),"")</f>
        <v/>
      </c>
      <c r="H9665" s="35" t="str">
        <f>IF(B9665&lt;&gt;"",VLOOKUP(B9665,Zapisy!B9658:F9668,5,FALSE),"")</f>
        <v/>
      </c>
      <c r="I9665" s="14" t="str">
        <f>IF(B9665&lt;&gt;"",VLOOKUP(B9665,Dziennik!B:F,5,FALSE),"")</f>
        <v/>
      </c>
    </row>
    <row r="9666" spans="2:9" x14ac:dyDescent="0.2">
      <c r="B9666" s="14" t="str">
        <f>IF(Zapisy!B9659&lt;&gt;"",Zapisy!B9659,"")</f>
        <v/>
      </c>
      <c r="C9666" s="14" t="str">
        <f>IF(B9666&lt;&gt;"",VLOOKUP(B9666,JPK_KR!AP:AR,3,FALSE),"")</f>
        <v/>
      </c>
      <c r="D9666" s="32" t="str">
        <f>IF(B9666&lt;&gt;"",VLOOKUP(Zapisy!B9659,JPK_KR!AP:AV,7,FALSE),"")</f>
        <v/>
      </c>
      <c r="E9666" s="25" t="str">
        <f>IF(B9666&lt;&gt;"",VLOOKUP(B9666,Zapisy!B9659:D9667,3,FALSE),"")</f>
        <v/>
      </c>
      <c r="F9666" s="35" t="str">
        <f>IF(B9666&lt;&gt;"",VLOOKUP(B9666,Zapisy!B9659:C9667,2,FALSE),"")</f>
        <v/>
      </c>
      <c r="G9666" s="25" t="str">
        <f>IF(B9666&lt;&gt;"",VLOOKUP(B9666,Zapisy!B9659:G9659,6,FALSE),"")</f>
        <v/>
      </c>
      <c r="H9666" s="35" t="str">
        <f>IF(B9666&lt;&gt;"",VLOOKUP(B9666,Zapisy!B9659:F9669,5,FALSE),"")</f>
        <v/>
      </c>
      <c r="I9666" s="14" t="str">
        <f>IF(B9666&lt;&gt;"",VLOOKUP(B9666,Dziennik!B:F,5,FALSE),"")</f>
        <v/>
      </c>
    </row>
    <row r="9667" spans="2:9" x14ac:dyDescent="0.2">
      <c r="B9667" s="14" t="str">
        <f>IF(Zapisy!B9660&lt;&gt;"",Zapisy!B9660,"")</f>
        <v/>
      </c>
      <c r="C9667" s="14" t="str">
        <f>IF(B9667&lt;&gt;"",VLOOKUP(B9667,JPK_KR!AP:AR,3,FALSE),"")</f>
        <v/>
      </c>
      <c r="D9667" s="32" t="str">
        <f>IF(B9667&lt;&gt;"",VLOOKUP(Zapisy!B9660,JPK_KR!AP:AV,7,FALSE),"")</f>
        <v/>
      </c>
      <c r="E9667" s="25" t="str">
        <f>IF(B9667&lt;&gt;"",VLOOKUP(B9667,Zapisy!B9660:D9668,3,FALSE),"")</f>
        <v/>
      </c>
      <c r="F9667" s="35" t="str">
        <f>IF(B9667&lt;&gt;"",VLOOKUP(B9667,Zapisy!B9660:C9668,2,FALSE),"")</f>
        <v/>
      </c>
      <c r="G9667" s="25" t="str">
        <f>IF(B9667&lt;&gt;"",VLOOKUP(B9667,Zapisy!B9660:G9660,6,FALSE),"")</f>
        <v/>
      </c>
      <c r="H9667" s="35" t="str">
        <f>IF(B9667&lt;&gt;"",VLOOKUP(B9667,Zapisy!B9660:F9670,5,FALSE),"")</f>
        <v/>
      </c>
      <c r="I9667" s="14" t="str">
        <f>IF(B9667&lt;&gt;"",VLOOKUP(B9667,Dziennik!B:F,5,FALSE),"")</f>
        <v/>
      </c>
    </row>
    <row r="9668" spans="2:9" x14ac:dyDescent="0.2">
      <c r="B9668" s="14" t="str">
        <f>IF(Zapisy!B9661&lt;&gt;"",Zapisy!B9661,"")</f>
        <v/>
      </c>
      <c r="C9668" s="14" t="str">
        <f>IF(B9668&lt;&gt;"",VLOOKUP(B9668,JPK_KR!AP:AR,3,FALSE),"")</f>
        <v/>
      </c>
      <c r="D9668" s="32" t="str">
        <f>IF(B9668&lt;&gt;"",VLOOKUP(Zapisy!B9661,JPK_KR!AP:AV,7,FALSE),"")</f>
        <v/>
      </c>
      <c r="E9668" s="25" t="str">
        <f>IF(B9668&lt;&gt;"",VLOOKUP(B9668,Zapisy!B9661:D9669,3,FALSE),"")</f>
        <v/>
      </c>
      <c r="F9668" s="35" t="str">
        <f>IF(B9668&lt;&gt;"",VLOOKUP(B9668,Zapisy!B9661:C9669,2,FALSE),"")</f>
        <v/>
      </c>
      <c r="G9668" s="25" t="str">
        <f>IF(B9668&lt;&gt;"",VLOOKUP(B9668,Zapisy!B9661:G9661,6,FALSE),"")</f>
        <v/>
      </c>
      <c r="H9668" s="35" t="str">
        <f>IF(B9668&lt;&gt;"",VLOOKUP(B9668,Zapisy!B9661:F9671,5,FALSE),"")</f>
        <v/>
      </c>
      <c r="I9668" s="14" t="str">
        <f>IF(B9668&lt;&gt;"",VLOOKUP(B9668,Dziennik!B:F,5,FALSE),"")</f>
        <v/>
      </c>
    </row>
    <row r="9669" spans="2:9" x14ac:dyDescent="0.2">
      <c r="B9669" s="14" t="str">
        <f>IF(Zapisy!B9662&lt;&gt;"",Zapisy!B9662,"")</f>
        <v/>
      </c>
      <c r="C9669" s="14" t="str">
        <f>IF(B9669&lt;&gt;"",VLOOKUP(B9669,JPK_KR!AP:AR,3,FALSE),"")</f>
        <v/>
      </c>
      <c r="D9669" s="32" t="str">
        <f>IF(B9669&lt;&gt;"",VLOOKUP(Zapisy!B9662,JPK_KR!AP:AV,7,FALSE),"")</f>
        <v/>
      </c>
      <c r="E9669" s="25" t="str">
        <f>IF(B9669&lt;&gt;"",VLOOKUP(B9669,Zapisy!B9662:D9670,3,FALSE),"")</f>
        <v/>
      </c>
      <c r="F9669" s="35" t="str">
        <f>IF(B9669&lt;&gt;"",VLOOKUP(B9669,Zapisy!B9662:C9670,2,FALSE),"")</f>
        <v/>
      </c>
      <c r="G9669" s="25" t="str">
        <f>IF(B9669&lt;&gt;"",VLOOKUP(B9669,Zapisy!B9662:G9662,6,FALSE),"")</f>
        <v/>
      </c>
      <c r="H9669" s="35" t="str">
        <f>IF(B9669&lt;&gt;"",VLOOKUP(B9669,Zapisy!B9662:F9672,5,FALSE),"")</f>
        <v/>
      </c>
      <c r="I9669" s="14" t="str">
        <f>IF(B9669&lt;&gt;"",VLOOKUP(B9669,Dziennik!B:F,5,FALSE),"")</f>
        <v/>
      </c>
    </row>
    <row r="9670" spans="2:9" x14ac:dyDescent="0.2">
      <c r="B9670" s="14" t="str">
        <f>IF(Zapisy!B9663&lt;&gt;"",Zapisy!B9663,"")</f>
        <v/>
      </c>
      <c r="C9670" s="14" t="str">
        <f>IF(B9670&lt;&gt;"",VLOOKUP(B9670,JPK_KR!AP:AR,3,FALSE),"")</f>
        <v/>
      </c>
      <c r="D9670" s="32" t="str">
        <f>IF(B9670&lt;&gt;"",VLOOKUP(Zapisy!B9663,JPK_KR!AP:AV,7,FALSE),"")</f>
        <v/>
      </c>
      <c r="E9670" s="25" t="str">
        <f>IF(B9670&lt;&gt;"",VLOOKUP(B9670,Zapisy!B9663:D9671,3,FALSE),"")</f>
        <v/>
      </c>
      <c r="F9670" s="35" t="str">
        <f>IF(B9670&lt;&gt;"",VLOOKUP(B9670,Zapisy!B9663:C9671,2,FALSE),"")</f>
        <v/>
      </c>
      <c r="G9670" s="25" t="str">
        <f>IF(B9670&lt;&gt;"",VLOOKUP(B9670,Zapisy!B9663:G9663,6,FALSE),"")</f>
        <v/>
      </c>
      <c r="H9670" s="35" t="str">
        <f>IF(B9670&lt;&gt;"",VLOOKUP(B9670,Zapisy!B9663:F9673,5,FALSE),"")</f>
        <v/>
      </c>
      <c r="I9670" s="14" t="str">
        <f>IF(B9670&lt;&gt;"",VLOOKUP(B9670,Dziennik!B:F,5,FALSE),"")</f>
        <v/>
      </c>
    </row>
    <row r="9671" spans="2:9" x14ac:dyDescent="0.2">
      <c r="B9671" s="14" t="str">
        <f>IF(Zapisy!B9664&lt;&gt;"",Zapisy!B9664,"")</f>
        <v/>
      </c>
      <c r="C9671" s="14" t="str">
        <f>IF(B9671&lt;&gt;"",VLOOKUP(B9671,JPK_KR!AP:AR,3,FALSE),"")</f>
        <v/>
      </c>
      <c r="D9671" s="32" t="str">
        <f>IF(B9671&lt;&gt;"",VLOOKUP(Zapisy!B9664,JPK_KR!AP:AV,7,FALSE),"")</f>
        <v/>
      </c>
      <c r="E9671" s="25" t="str">
        <f>IF(B9671&lt;&gt;"",VLOOKUP(B9671,Zapisy!B9664:D9672,3,FALSE),"")</f>
        <v/>
      </c>
      <c r="F9671" s="35" t="str">
        <f>IF(B9671&lt;&gt;"",VLOOKUP(B9671,Zapisy!B9664:C9672,2,FALSE),"")</f>
        <v/>
      </c>
      <c r="G9671" s="25" t="str">
        <f>IF(B9671&lt;&gt;"",VLOOKUP(B9671,Zapisy!B9664:G9664,6,FALSE),"")</f>
        <v/>
      </c>
      <c r="H9671" s="35" t="str">
        <f>IF(B9671&lt;&gt;"",VLOOKUP(B9671,Zapisy!B9664:F9674,5,FALSE),"")</f>
        <v/>
      </c>
      <c r="I9671" s="14" t="str">
        <f>IF(B9671&lt;&gt;"",VLOOKUP(B9671,Dziennik!B:F,5,FALSE),"")</f>
        <v/>
      </c>
    </row>
    <row r="9672" spans="2:9" x14ac:dyDescent="0.2">
      <c r="B9672" s="14" t="str">
        <f>IF(Zapisy!B9665&lt;&gt;"",Zapisy!B9665,"")</f>
        <v/>
      </c>
      <c r="C9672" s="14" t="str">
        <f>IF(B9672&lt;&gt;"",VLOOKUP(B9672,JPK_KR!AP:AR,3,FALSE),"")</f>
        <v/>
      </c>
      <c r="D9672" s="32" t="str">
        <f>IF(B9672&lt;&gt;"",VLOOKUP(Zapisy!B9665,JPK_KR!AP:AV,7,FALSE),"")</f>
        <v/>
      </c>
      <c r="E9672" s="25" t="str">
        <f>IF(B9672&lt;&gt;"",VLOOKUP(B9672,Zapisy!B9665:D9673,3,FALSE),"")</f>
        <v/>
      </c>
      <c r="F9672" s="35" t="str">
        <f>IF(B9672&lt;&gt;"",VLOOKUP(B9672,Zapisy!B9665:C9673,2,FALSE),"")</f>
        <v/>
      </c>
      <c r="G9672" s="25" t="str">
        <f>IF(B9672&lt;&gt;"",VLOOKUP(B9672,Zapisy!B9665:G9665,6,FALSE),"")</f>
        <v/>
      </c>
      <c r="H9672" s="35" t="str">
        <f>IF(B9672&lt;&gt;"",VLOOKUP(B9672,Zapisy!B9665:F9675,5,FALSE),"")</f>
        <v/>
      </c>
      <c r="I9672" s="14" t="str">
        <f>IF(B9672&lt;&gt;"",VLOOKUP(B9672,Dziennik!B:F,5,FALSE),"")</f>
        <v/>
      </c>
    </row>
    <row r="9673" spans="2:9" x14ac:dyDescent="0.2">
      <c r="B9673" s="14" t="str">
        <f>IF(Zapisy!B9666&lt;&gt;"",Zapisy!B9666,"")</f>
        <v/>
      </c>
      <c r="C9673" s="14" t="str">
        <f>IF(B9673&lt;&gt;"",VLOOKUP(B9673,JPK_KR!AP:AR,3,FALSE),"")</f>
        <v/>
      </c>
      <c r="D9673" s="32" t="str">
        <f>IF(B9673&lt;&gt;"",VLOOKUP(Zapisy!B9666,JPK_KR!AP:AV,7,FALSE),"")</f>
        <v/>
      </c>
      <c r="E9673" s="25" t="str">
        <f>IF(B9673&lt;&gt;"",VLOOKUP(B9673,Zapisy!B9666:D9674,3,FALSE),"")</f>
        <v/>
      </c>
      <c r="F9673" s="35" t="str">
        <f>IF(B9673&lt;&gt;"",VLOOKUP(B9673,Zapisy!B9666:C9674,2,FALSE),"")</f>
        <v/>
      </c>
      <c r="G9673" s="25" t="str">
        <f>IF(B9673&lt;&gt;"",VLOOKUP(B9673,Zapisy!B9666:G9666,6,FALSE),"")</f>
        <v/>
      </c>
      <c r="H9673" s="35" t="str">
        <f>IF(B9673&lt;&gt;"",VLOOKUP(B9673,Zapisy!B9666:F9676,5,FALSE),"")</f>
        <v/>
      </c>
      <c r="I9673" s="14" t="str">
        <f>IF(B9673&lt;&gt;"",VLOOKUP(B9673,Dziennik!B:F,5,FALSE),"")</f>
        <v/>
      </c>
    </row>
    <row r="9674" spans="2:9" x14ac:dyDescent="0.2">
      <c r="B9674" s="14" t="str">
        <f>IF(Zapisy!B9667&lt;&gt;"",Zapisy!B9667,"")</f>
        <v/>
      </c>
      <c r="C9674" s="14" t="str">
        <f>IF(B9674&lt;&gt;"",VLOOKUP(B9674,JPK_KR!AP:AR,3,FALSE),"")</f>
        <v/>
      </c>
      <c r="D9674" s="32" t="str">
        <f>IF(B9674&lt;&gt;"",VLOOKUP(Zapisy!B9667,JPK_KR!AP:AV,7,FALSE),"")</f>
        <v/>
      </c>
      <c r="E9674" s="25" t="str">
        <f>IF(B9674&lt;&gt;"",VLOOKUP(B9674,Zapisy!B9667:D9675,3,FALSE),"")</f>
        <v/>
      </c>
      <c r="F9674" s="35" t="str">
        <f>IF(B9674&lt;&gt;"",VLOOKUP(B9674,Zapisy!B9667:C9675,2,FALSE),"")</f>
        <v/>
      </c>
      <c r="G9674" s="25" t="str">
        <f>IF(B9674&lt;&gt;"",VLOOKUP(B9674,Zapisy!B9667:G9667,6,FALSE),"")</f>
        <v/>
      </c>
      <c r="H9674" s="35" t="str">
        <f>IF(B9674&lt;&gt;"",VLOOKUP(B9674,Zapisy!B9667:F9677,5,FALSE),"")</f>
        <v/>
      </c>
      <c r="I9674" s="14" t="str">
        <f>IF(B9674&lt;&gt;"",VLOOKUP(B9674,Dziennik!B:F,5,FALSE),"")</f>
        <v/>
      </c>
    </row>
    <row r="9675" spans="2:9" x14ac:dyDescent="0.2">
      <c r="B9675" s="14" t="str">
        <f>IF(Zapisy!B9668&lt;&gt;"",Zapisy!B9668,"")</f>
        <v/>
      </c>
      <c r="C9675" s="14" t="str">
        <f>IF(B9675&lt;&gt;"",VLOOKUP(B9675,JPK_KR!AP:AR,3,FALSE),"")</f>
        <v/>
      </c>
      <c r="D9675" s="32" t="str">
        <f>IF(B9675&lt;&gt;"",VLOOKUP(Zapisy!B9668,JPK_KR!AP:AV,7,FALSE),"")</f>
        <v/>
      </c>
      <c r="E9675" s="25" t="str">
        <f>IF(B9675&lt;&gt;"",VLOOKUP(B9675,Zapisy!B9668:D9676,3,FALSE),"")</f>
        <v/>
      </c>
      <c r="F9675" s="35" t="str">
        <f>IF(B9675&lt;&gt;"",VLOOKUP(B9675,Zapisy!B9668:C9676,2,FALSE),"")</f>
        <v/>
      </c>
      <c r="G9675" s="25" t="str">
        <f>IF(B9675&lt;&gt;"",VLOOKUP(B9675,Zapisy!B9668:G9668,6,FALSE),"")</f>
        <v/>
      </c>
      <c r="H9675" s="35" t="str">
        <f>IF(B9675&lt;&gt;"",VLOOKUP(B9675,Zapisy!B9668:F9678,5,FALSE),"")</f>
        <v/>
      </c>
      <c r="I9675" s="14" t="str">
        <f>IF(B9675&lt;&gt;"",VLOOKUP(B9675,Dziennik!B:F,5,FALSE),"")</f>
        <v/>
      </c>
    </row>
    <row r="9676" spans="2:9" x14ac:dyDescent="0.2">
      <c r="B9676" s="14" t="str">
        <f>IF(Zapisy!B9669&lt;&gt;"",Zapisy!B9669,"")</f>
        <v/>
      </c>
      <c r="C9676" s="14" t="str">
        <f>IF(B9676&lt;&gt;"",VLOOKUP(B9676,JPK_KR!AP:AR,3,FALSE),"")</f>
        <v/>
      </c>
      <c r="D9676" s="32" t="str">
        <f>IF(B9676&lt;&gt;"",VLOOKUP(Zapisy!B9669,JPK_KR!AP:AV,7,FALSE),"")</f>
        <v/>
      </c>
      <c r="E9676" s="25" t="str">
        <f>IF(B9676&lt;&gt;"",VLOOKUP(B9676,Zapisy!B9669:D9677,3,FALSE),"")</f>
        <v/>
      </c>
      <c r="F9676" s="35" t="str">
        <f>IF(B9676&lt;&gt;"",VLOOKUP(B9676,Zapisy!B9669:C9677,2,FALSE),"")</f>
        <v/>
      </c>
      <c r="G9676" s="25" t="str">
        <f>IF(B9676&lt;&gt;"",VLOOKUP(B9676,Zapisy!B9669:G9669,6,FALSE),"")</f>
        <v/>
      </c>
      <c r="H9676" s="35" t="str">
        <f>IF(B9676&lt;&gt;"",VLOOKUP(B9676,Zapisy!B9669:F9679,5,FALSE),"")</f>
        <v/>
      </c>
      <c r="I9676" s="14" t="str">
        <f>IF(B9676&lt;&gt;"",VLOOKUP(B9676,Dziennik!B:F,5,FALSE),"")</f>
        <v/>
      </c>
    </row>
    <row r="9677" spans="2:9" x14ac:dyDescent="0.2">
      <c r="B9677" s="14" t="str">
        <f>IF(Zapisy!B9670&lt;&gt;"",Zapisy!B9670,"")</f>
        <v/>
      </c>
      <c r="C9677" s="14" t="str">
        <f>IF(B9677&lt;&gt;"",VLOOKUP(B9677,JPK_KR!AP:AR,3,FALSE),"")</f>
        <v/>
      </c>
      <c r="D9677" s="32" t="str">
        <f>IF(B9677&lt;&gt;"",VLOOKUP(Zapisy!B9670,JPK_KR!AP:AV,7,FALSE),"")</f>
        <v/>
      </c>
      <c r="E9677" s="25" t="str">
        <f>IF(B9677&lt;&gt;"",VLOOKUP(B9677,Zapisy!B9670:D9678,3,FALSE),"")</f>
        <v/>
      </c>
      <c r="F9677" s="35" t="str">
        <f>IF(B9677&lt;&gt;"",VLOOKUP(B9677,Zapisy!B9670:C9678,2,FALSE),"")</f>
        <v/>
      </c>
      <c r="G9677" s="25" t="str">
        <f>IF(B9677&lt;&gt;"",VLOOKUP(B9677,Zapisy!B9670:G9670,6,FALSE),"")</f>
        <v/>
      </c>
      <c r="H9677" s="35" t="str">
        <f>IF(B9677&lt;&gt;"",VLOOKUP(B9677,Zapisy!B9670:F9680,5,FALSE),"")</f>
        <v/>
      </c>
      <c r="I9677" s="14" t="str">
        <f>IF(B9677&lt;&gt;"",VLOOKUP(B9677,Dziennik!B:F,5,FALSE),"")</f>
        <v/>
      </c>
    </row>
    <row r="9678" spans="2:9" x14ac:dyDescent="0.2">
      <c r="B9678" s="14" t="str">
        <f>IF(Zapisy!B9671&lt;&gt;"",Zapisy!B9671,"")</f>
        <v/>
      </c>
      <c r="C9678" s="14" t="str">
        <f>IF(B9678&lt;&gt;"",VLOOKUP(B9678,JPK_KR!AP:AR,3,FALSE),"")</f>
        <v/>
      </c>
      <c r="D9678" s="32" t="str">
        <f>IF(B9678&lt;&gt;"",VLOOKUP(Zapisy!B9671,JPK_KR!AP:AV,7,FALSE),"")</f>
        <v/>
      </c>
      <c r="E9678" s="25" t="str">
        <f>IF(B9678&lt;&gt;"",VLOOKUP(B9678,Zapisy!B9671:D9679,3,FALSE),"")</f>
        <v/>
      </c>
      <c r="F9678" s="35" t="str">
        <f>IF(B9678&lt;&gt;"",VLOOKUP(B9678,Zapisy!B9671:C9679,2,FALSE),"")</f>
        <v/>
      </c>
      <c r="G9678" s="25" t="str">
        <f>IF(B9678&lt;&gt;"",VLOOKUP(B9678,Zapisy!B9671:G9671,6,FALSE),"")</f>
        <v/>
      </c>
      <c r="H9678" s="35" t="str">
        <f>IF(B9678&lt;&gt;"",VLOOKUP(B9678,Zapisy!B9671:F9681,5,FALSE),"")</f>
        <v/>
      </c>
      <c r="I9678" s="14" t="str">
        <f>IF(B9678&lt;&gt;"",VLOOKUP(B9678,Dziennik!B:F,5,FALSE),"")</f>
        <v/>
      </c>
    </row>
    <row r="9679" spans="2:9" x14ac:dyDescent="0.2">
      <c r="B9679" s="14" t="str">
        <f>IF(Zapisy!B9672&lt;&gt;"",Zapisy!B9672,"")</f>
        <v/>
      </c>
      <c r="C9679" s="14" t="str">
        <f>IF(B9679&lt;&gt;"",VLOOKUP(B9679,JPK_KR!AP:AR,3,FALSE),"")</f>
        <v/>
      </c>
      <c r="D9679" s="32" t="str">
        <f>IF(B9679&lt;&gt;"",VLOOKUP(Zapisy!B9672,JPK_KR!AP:AV,7,FALSE),"")</f>
        <v/>
      </c>
      <c r="E9679" s="25" t="str">
        <f>IF(B9679&lt;&gt;"",VLOOKUP(B9679,Zapisy!B9672:D9680,3,FALSE),"")</f>
        <v/>
      </c>
      <c r="F9679" s="35" t="str">
        <f>IF(B9679&lt;&gt;"",VLOOKUP(B9679,Zapisy!B9672:C9680,2,FALSE),"")</f>
        <v/>
      </c>
      <c r="G9679" s="25" t="str">
        <f>IF(B9679&lt;&gt;"",VLOOKUP(B9679,Zapisy!B9672:G9672,6,FALSE),"")</f>
        <v/>
      </c>
      <c r="H9679" s="35" t="str">
        <f>IF(B9679&lt;&gt;"",VLOOKUP(B9679,Zapisy!B9672:F9682,5,FALSE),"")</f>
        <v/>
      </c>
      <c r="I9679" s="14" t="str">
        <f>IF(B9679&lt;&gt;"",VLOOKUP(B9679,Dziennik!B:F,5,FALSE),"")</f>
        <v/>
      </c>
    </row>
    <row r="9680" spans="2:9" x14ac:dyDescent="0.2">
      <c r="B9680" s="14" t="str">
        <f>IF(Zapisy!B9673&lt;&gt;"",Zapisy!B9673,"")</f>
        <v/>
      </c>
      <c r="C9680" s="14" t="str">
        <f>IF(B9680&lt;&gt;"",VLOOKUP(B9680,JPK_KR!AP:AR,3,FALSE),"")</f>
        <v/>
      </c>
      <c r="D9680" s="32" t="str">
        <f>IF(B9680&lt;&gt;"",VLOOKUP(Zapisy!B9673,JPK_KR!AP:AV,7,FALSE),"")</f>
        <v/>
      </c>
      <c r="E9680" s="25" t="str">
        <f>IF(B9680&lt;&gt;"",VLOOKUP(B9680,Zapisy!B9673:D9681,3,FALSE),"")</f>
        <v/>
      </c>
      <c r="F9680" s="35" t="str">
        <f>IF(B9680&lt;&gt;"",VLOOKUP(B9680,Zapisy!B9673:C9681,2,FALSE),"")</f>
        <v/>
      </c>
      <c r="G9680" s="25" t="str">
        <f>IF(B9680&lt;&gt;"",VLOOKUP(B9680,Zapisy!B9673:G9673,6,FALSE),"")</f>
        <v/>
      </c>
      <c r="H9680" s="35" t="str">
        <f>IF(B9680&lt;&gt;"",VLOOKUP(B9680,Zapisy!B9673:F9683,5,FALSE),"")</f>
        <v/>
      </c>
      <c r="I9680" s="14" t="str">
        <f>IF(B9680&lt;&gt;"",VLOOKUP(B9680,Dziennik!B:F,5,FALSE),"")</f>
        <v/>
      </c>
    </row>
    <row r="9681" spans="2:9" x14ac:dyDescent="0.2">
      <c r="B9681" s="14" t="str">
        <f>IF(Zapisy!B9674&lt;&gt;"",Zapisy!B9674,"")</f>
        <v/>
      </c>
      <c r="C9681" s="14" t="str">
        <f>IF(B9681&lt;&gt;"",VLOOKUP(B9681,JPK_KR!AP:AR,3,FALSE),"")</f>
        <v/>
      </c>
      <c r="D9681" s="32" t="str">
        <f>IF(B9681&lt;&gt;"",VLOOKUP(Zapisy!B9674,JPK_KR!AP:AV,7,FALSE),"")</f>
        <v/>
      </c>
      <c r="E9681" s="25" t="str">
        <f>IF(B9681&lt;&gt;"",VLOOKUP(B9681,Zapisy!B9674:D9682,3,FALSE),"")</f>
        <v/>
      </c>
      <c r="F9681" s="35" t="str">
        <f>IF(B9681&lt;&gt;"",VLOOKUP(B9681,Zapisy!B9674:C9682,2,FALSE),"")</f>
        <v/>
      </c>
      <c r="G9681" s="25" t="str">
        <f>IF(B9681&lt;&gt;"",VLOOKUP(B9681,Zapisy!B9674:G9674,6,FALSE),"")</f>
        <v/>
      </c>
      <c r="H9681" s="35" t="str">
        <f>IF(B9681&lt;&gt;"",VLOOKUP(B9681,Zapisy!B9674:F9684,5,FALSE),"")</f>
        <v/>
      </c>
      <c r="I9681" s="14" t="str">
        <f>IF(B9681&lt;&gt;"",VLOOKUP(B9681,Dziennik!B:F,5,FALSE),"")</f>
        <v/>
      </c>
    </row>
    <row r="9682" spans="2:9" x14ac:dyDescent="0.2">
      <c r="B9682" s="14" t="str">
        <f>IF(Zapisy!B9675&lt;&gt;"",Zapisy!B9675,"")</f>
        <v/>
      </c>
      <c r="C9682" s="14" t="str">
        <f>IF(B9682&lt;&gt;"",VLOOKUP(B9682,JPK_KR!AP:AR,3,FALSE),"")</f>
        <v/>
      </c>
      <c r="D9682" s="32" t="str">
        <f>IF(B9682&lt;&gt;"",VLOOKUP(Zapisy!B9675,JPK_KR!AP:AV,7,FALSE),"")</f>
        <v/>
      </c>
      <c r="E9682" s="25" t="str">
        <f>IF(B9682&lt;&gt;"",VLOOKUP(B9682,Zapisy!B9675:D9683,3,FALSE),"")</f>
        <v/>
      </c>
      <c r="F9682" s="35" t="str">
        <f>IF(B9682&lt;&gt;"",VLOOKUP(B9682,Zapisy!B9675:C9683,2,FALSE),"")</f>
        <v/>
      </c>
      <c r="G9682" s="25" t="str">
        <f>IF(B9682&lt;&gt;"",VLOOKUP(B9682,Zapisy!B9675:G9675,6,FALSE),"")</f>
        <v/>
      </c>
      <c r="H9682" s="35" t="str">
        <f>IF(B9682&lt;&gt;"",VLOOKUP(B9682,Zapisy!B9675:F9685,5,FALSE),"")</f>
        <v/>
      </c>
      <c r="I9682" s="14" t="str">
        <f>IF(B9682&lt;&gt;"",VLOOKUP(B9682,Dziennik!B:F,5,FALSE),"")</f>
        <v/>
      </c>
    </row>
    <row r="9683" spans="2:9" x14ac:dyDescent="0.2">
      <c r="B9683" s="14" t="str">
        <f>IF(Zapisy!B9676&lt;&gt;"",Zapisy!B9676,"")</f>
        <v/>
      </c>
      <c r="C9683" s="14" t="str">
        <f>IF(B9683&lt;&gt;"",VLOOKUP(B9683,JPK_KR!AP:AR,3,FALSE),"")</f>
        <v/>
      </c>
      <c r="D9683" s="32" t="str">
        <f>IF(B9683&lt;&gt;"",VLOOKUP(Zapisy!B9676,JPK_KR!AP:AV,7,FALSE),"")</f>
        <v/>
      </c>
      <c r="E9683" s="25" t="str">
        <f>IF(B9683&lt;&gt;"",VLOOKUP(B9683,Zapisy!B9676:D9684,3,FALSE),"")</f>
        <v/>
      </c>
      <c r="F9683" s="35" t="str">
        <f>IF(B9683&lt;&gt;"",VLOOKUP(B9683,Zapisy!B9676:C9684,2,FALSE),"")</f>
        <v/>
      </c>
      <c r="G9683" s="25" t="str">
        <f>IF(B9683&lt;&gt;"",VLOOKUP(B9683,Zapisy!B9676:G9676,6,FALSE),"")</f>
        <v/>
      </c>
      <c r="H9683" s="35" t="str">
        <f>IF(B9683&lt;&gt;"",VLOOKUP(B9683,Zapisy!B9676:F9686,5,FALSE),"")</f>
        <v/>
      </c>
      <c r="I9683" s="14" t="str">
        <f>IF(B9683&lt;&gt;"",VLOOKUP(B9683,Dziennik!B:F,5,FALSE),"")</f>
        <v/>
      </c>
    </row>
    <row r="9684" spans="2:9" x14ac:dyDescent="0.2">
      <c r="B9684" s="14" t="str">
        <f>IF(Zapisy!B9677&lt;&gt;"",Zapisy!B9677,"")</f>
        <v/>
      </c>
      <c r="C9684" s="14" t="str">
        <f>IF(B9684&lt;&gt;"",VLOOKUP(B9684,JPK_KR!AP:AR,3,FALSE),"")</f>
        <v/>
      </c>
      <c r="D9684" s="32" t="str">
        <f>IF(B9684&lt;&gt;"",VLOOKUP(Zapisy!B9677,JPK_KR!AP:AV,7,FALSE),"")</f>
        <v/>
      </c>
      <c r="E9684" s="25" t="str">
        <f>IF(B9684&lt;&gt;"",VLOOKUP(B9684,Zapisy!B9677:D9685,3,FALSE),"")</f>
        <v/>
      </c>
      <c r="F9684" s="35" t="str">
        <f>IF(B9684&lt;&gt;"",VLOOKUP(B9684,Zapisy!B9677:C9685,2,FALSE),"")</f>
        <v/>
      </c>
      <c r="G9684" s="25" t="str">
        <f>IF(B9684&lt;&gt;"",VLOOKUP(B9684,Zapisy!B9677:G9677,6,FALSE),"")</f>
        <v/>
      </c>
      <c r="H9684" s="35" t="str">
        <f>IF(B9684&lt;&gt;"",VLOOKUP(B9684,Zapisy!B9677:F9687,5,FALSE),"")</f>
        <v/>
      </c>
      <c r="I9684" s="14" t="str">
        <f>IF(B9684&lt;&gt;"",VLOOKUP(B9684,Dziennik!B:F,5,FALSE),"")</f>
        <v/>
      </c>
    </row>
    <row r="9685" spans="2:9" x14ac:dyDescent="0.2">
      <c r="B9685" s="14" t="str">
        <f>IF(Zapisy!B9678&lt;&gt;"",Zapisy!B9678,"")</f>
        <v/>
      </c>
      <c r="C9685" s="14" t="str">
        <f>IF(B9685&lt;&gt;"",VLOOKUP(B9685,JPK_KR!AP:AR,3,FALSE),"")</f>
        <v/>
      </c>
      <c r="D9685" s="32" t="str">
        <f>IF(B9685&lt;&gt;"",VLOOKUP(Zapisy!B9678,JPK_KR!AP:AV,7,FALSE),"")</f>
        <v/>
      </c>
      <c r="E9685" s="25" t="str">
        <f>IF(B9685&lt;&gt;"",VLOOKUP(B9685,Zapisy!B9678:D9686,3,FALSE),"")</f>
        <v/>
      </c>
      <c r="F9685" s="35" t="str">
        <f>IF(B9685&lt;&gt;"",VLOOKUP(B9685,Zapisy!B9678:C9686,2,FALSE),"")</f>
        <v/>
      </c>
      <c r="G9685" s="25" t="str">
        <f>IF(B9685&lt;&gt;"",VLOOKUP(B9685,Zapisy!B9678:G9678,6,FALSE),"")</f>
        <v/>
      </c>
      <c r="H9685" s="35" t="str">
        <f>IF(B9685&lt;&gt;"",VLOOKUP(B9685,Zapisy!B9678:F9688,5,FALSE),"")</f>
        <v/>
      </c>
      <c r="I9685" s="14" t="str">
        <f>IF(B9685&lt;&gt;"",VLOOKUP(B9685,Dziennik!B:F,5,FALSE),"")</f>
        <v/>
      </c>
    </row>
    <row r="9686" spans="2:9" x14ac:dyDescent="0.2">
      <c r="B9686" s="14" t="str">
        <f>IF(Zapisy!B9679&lt;&gt;"",Zapisy!B9679,"")</f>
        <v/>
      </c>
      <c r="C9686" s="14" t="str">
        <f>IF(B9686&lt;&gt;"",VLOOKUP(B9686,JPK_KR!AP:AR,3,FALSE),"")</f>
        <v/>
      </c>
      <c r="D9686" s="32" t="str">
        <f>IF(B9686&lt;&gt;"",VLOOKUP(Zapisy!B9679,JPK_KR!AP:AV,7,FALSE),"")</f>
        <v/>
      </c>
      <c r="E9686" s="25" t="str">
        <f>IF(B9686&lt;&gt;"",VLOOKUP(B9686,Zapisy!B9679:D9687,3,FALSE),"")</f>
        <v/>
      </c>
      <c r="F9686" s="35" t="str">
        <f>IF(B9686&lt;&gt;"",VLOOKUP(B9686,Zapisy!B9679:C9687,2,FALSE),"")</f>
        <v/>
      </c>
      <c r="G9686" s="25" t="str">
        <f>IF(B9686&lt;&gt;"",VLOOKUP(B9686,Zapisy!B9679:G9679,6,FALSE),"")</f>
        <v/>
      </c>
      <c r="H9686" s="35" t="str">
        <f>IF(B9686&lt;&gt;"",VLOOKUP(B9686,Zapisy!B9679:F9689,5,FALSE),"")</f>
        <v/>
      </c>
      <c r="I9686" s="14" t="str">
        <f>IF(B9686&lt;&gt;"",VLOOKUP(B9686,Dziennik!B:F,5,FALSE),"")</f>
        <v/>
      </c>
    </row>
    <row r="9687" spans="2:9" x14ac:dyDescent="0.2">
      <c r="B9687" s="14" t="str">
        <f>IF(Zapisy!B9680&lt;&gt;"",Zapisy!B9680,"")</f>
        <v/>
      </c>
      <c r="C9687" s="14" t="str">
        <f>IF(B9687&lt;&gt;"",VLOOKUP(B9687,JPK_KR!AP:AR,3,FALSE),"")</f>
        <v/>
      </c>
      <c r="D9687" s="32" t="str">
        <f>IF(B9687&lt;&gt;"",VLOOKUP(Zapisy!B9680,JPK_KR!AP:AV,7,FALSE),"")</f>
        <v/>
      </c>
      <c r="E9687" s="25" t="str">
        <f>IF(B9687&lt;&gt;"",VLOOKUP(B9687,Zapisy!B9680:D9688,3,FALSE),"")</f>
        <v/>
      </c>
      <c r="F9687" s="35" t="str">
        <f>IF(B9687&lt;&gt;"",VLOOKUP(B9687,Zapisy!B9680:C9688,2,FALSE),"")</f>
        <v/>
      </c>
      <c r="G9687" s="25" t="str">
        <f>IF(B9687&lt;&gt;"",VLOOKUP(B9687,Zapisy!B9680:G9680,6,FALSE),"")</f>
        <v/>
      </c>
      <c r="H9687" s="35" t="str">
        <f>IF(B9687&lt;&gt;"",VLOOKUP(B9687,Zapisy!B9680:F9690,5,FALSE),"")</f>
        <v/>
      </c>
      <c r="I9687" s="14" t="str">
        <f>IF(B9687&lt;&gt;"",VLOOKUP(B9687,Dziennik!B:F,5,FALSE),"")</f>
        <v/>
      </c>
    </row>
    <row r="9688" spans="2:9" x14ac:dyDescent="0.2">
      <c r="B9688" s="14" t="str">
        <f>IF(Zapisy!B9681&lt;&gt;"",Zapisy!B9681,"")</f>
        <v/>
      </c>
      <c r="C9688" s="14" t="str">
        <f>IF(B9688&lt;&gt;"",VLOOKUP(B9688,JPK_KR!AP:AR,3,FALSE),"")</f>
        <v/>
      </c>
      <c r="D9688" s="32" t="str">
        <f>IF(B9688&lt;&gt;"",VLOOKUP(Zapisy!B9681,JPK_KR!AP:AV,7,FALSE),"")</f>
        <v/>
      </c>
      <c r="E9688" s="25" t="str">
        <f>IF(B9688&lt;&gt;"",VLOOKUP(B9688,Zapisy!B9681:D9689,3,FALSE),"")</f>
        <v/>
      </c>
      <c r="F9688" s="35" t="str">
        <f>IF(B9688&lt;&gt;"",VLOOKUP(B9688,Zapisy!B9681:C9689,2,FALSE),"")</f>
        <v/>
      </c>
      <c r="G9688" s="25" t="str">
        <f>IF(B9688&lt;&gt;"",VLOOKUP(B9688,Zapisy!B9681:G9681,6,FALSE),"")</f>
        <v/>
      </c>
      <c r="H9688" s="35" t="str">
        <f>IF(B9688&lt;&gt;"",VLOOKUP(B9688,Zapisy!B9681:F9691,5,FALSE),"")</f>
        <v/>
      </c>
      <c r="I9688" s="14" t="str">
        <f>IF(B9688&lt;&gt;"",VLOOKUP(B9688,Dziennik!B:F,5,FALSE),"")</f>
        <v/>
      </c>
    </row>
    <row r="9689" spans="2:9" x14ac:dyDescent="0.2">
      <c r="B9689" s="14" t="str">
        <f>IF(Zapisy!B9682&lt;&gt;"",Zapisy!B9682,"")</f>
        <v/>
      </c>
      <c r="C9689" s="14" t="str">
        <f>IF(B9689&lt;&gt;"",VLOOKUP(B9689,JPK_KR!AP:AR,3,FALSE),"")</f>
        <v/>
      </c>
      <c r="D9689" s="32" t="str">
        <f>IF(B9689&lt;&gt;"",VLOOKUP(Zapisy!B9682,JPK_KR!AP:AV,7,FALSE),"")</f>
        <v/>
      </c>
      <c r="E9689" s="25" t="str">
        <f>IF(B9689&lt;&gt;"",VLOOKUP(B9689,Zapisy!B9682:D9690,3,FALSE),"")</f>
        <v/>
      </c>
      <c r="F9689" s="35" t="str">
        <f>IF(B9689&lt;&gt;"",VLOOKUP(B9689,Zapisy!B9682:C9690,2,FALSE),"")</f>
        <v/>
      </c>
      <c r="G9689" s="25" t="str">
        <f>IF(B9689&lt;&gt;"",VLOOKUP(B9689,Zapisy!B9682:G9682,6,FALSE),"")</f>
        <v/>
      </c>
      <c r="H9689" s="35" t="str">
        <f>IF(B9689&lt;&gt;"",VLOOKUP(B9689,Zapisy!B9682:F9692,5,FALSE),"")</f>
        <v/>
      </c>
      <c r="I9689" s="14" t="str">
        <f>IF(B9689&lt;&gt;"",VLOOKUP(B9689,Dziennik!B:F,5,FALSE),"")</f>
        <v/>
      </c>
    </row>
    <row r="9690" spans="2:9" x14ac:dyDescent="0.2">
      <c r="B9690" s="14" t="str">
        <f>IF(Zapisy!B9683&lt;&gt;"",Zapisy!B9683,"")</f>
        <v/>
      </c>
      <c r="C9690" s="14" t="str">
        <f>IF(B9690&lt;&gt;"",VLOOKUP(B9690,JPK_KR!AP:AR,3,FALSE),"")</f>
        <v/>
      </c>
      <c r="D9690" s="32" t="str">
        <f>IF(B9690&lt;&gt;"",VLOOKUP(Zapisy!B9683,JPK_KR!AP:AV,7,FALSE),"")</f>
        <v/>
      </c>
      <c r="E9690" s="25" t="str">
        <f>IF(B9690&lt;&gt;"",VLOOKUP(B9690,Zapisy!B9683:D9691,3,FALSE),"")</f>
        <v/>
      </c>
      <c r="F9690" s="35" t="str">
        <f>IF(B9690&lt;&gt;"",VLOOKUP(B9690,Zapisy!B9683:C9691,2,FALSE),"")</f>
        <v/>
      </c>
      <c r="G9690" s="25" t="str">
        <f>IF(B9690&lt;&gt;"",VLOOKUP(B9690,Zapisy!B9683:G9683,6,FALSE),"")</f>
        <v/>
      </c>
      <c r="H9690" s="35" t="str">
        <f>IF(B9690&lt;&gt;"",VLOOKUP(B9690,Zapisy!B9683:F9693,5,FALSE),"")</f>
        <v/>
      </c>
      <c r="I9690" s="14" t="str">
        <f>IF(B9690&lt;&gt;"",VLOOKUP(B9690,Dziennik!B:F,5,FALSE),"")</f>
        <v/>
      </c>
    </row>
    <row r="9691" spans="2:9" x14ac:dyDescent="0.2">
      <c r="B9691" s="14" t="str">
        <f>IF(Zapisy!B9684&lt;&gt;"",Zapisy!B9684,"")</f>
        <v/>
      </c>
      <c r="C9691" s="14" t="str">
        <f>IF(B9691&lt;&gt;"",VLOOKUP(B9691,JPK_KR!AP:AR,3,FALSE),"")</f>
        <v/>
      </c>
      <c r="D9691" s="32" t="str">
        <f>IF(B9691&lt;&gt;"",VLOOKUP(Zapisy!B9684,JPK_KR!AP:AV,7,FALSE),"")</f>
        <v/>
      </c>
      <c r="E9691" s="25" t="str">
        <f>IF(B9691&lt;&gt;"",VLOOKUP(B9691,Zapisy!B9684:D9692,3,FALSE),"")</f>
        <v/>
      </c>
      <c r="F9691" s="35" t="str">
        <f>IF(B9691&lt;&gt;"",VLOOKUP(B9691,Zapisy!B9684:C9692,2,FALSE),"")</f>
        <v/>
      </c>
      <c r="G9691" s="25" t="str">
        <f>IF(B9691&lt;&gt;"",VLOOKUP(B9691,Zapisy!B9684:G9684,6,FALSE),"")</f>
        <v/>
      </c>
      <c r="H9691" s="35" t="str">
        <f>IF(B9691&lt;&gt;"",VLOOKUP(B9691,Zapisy!B9684:F9694,5,FALSE),"")</f>
        <v/>
      </c>
      <c r="I9691" s="14" t="str">
        <f>IF(B9691&lt;&gt;"",VLOOKUP(B9691,Dziennik!B:F,5,FALSE),"")</f>
        <v/>
      </c>
    </row>
    <row r="9692" spans="2:9" x14ac:dyDescent="0.2">
      <c r="B9692" s="14" t="str">
        <f>IF(Zapisy!B9685&lt;&gt;"",Zapisy!B9685,"")</f>
        <v/>
      </c>
      <c r="C9692" s="14" t="str">
        <f>IF(B9692&lt;&gt;"",VLOOKUP(B9692,JPK_KR!AP:AR,3,FALSE),"")</f>
        <v/>
      </c>
      <c r="D9692" s="32" t="str">
        <f>IF(B9692&lt;&gt;"",VLOOKUP(Zapisy!B9685,JPK_KR!AP:AV,7,FALSE),"")</f>
        <v/>
      </c>
      <c r="E9692" s="25" t="str">
        <f>IF(B9692&lt;&gt;"",VLOOKUP(B9692,Zapisy!B9685:D9693,3,FALSE),"")</f>
        <v/>
      </c>
      <c r="F9692" s="35" t="str">
        <f>IF(B9692&lt;&gt;"",VLOOKUP(B9692,Zapisy!B9685:C9693,2,FALSE),"")</f>
        <v/>
      </c>
      <c r="G9692" s="25" t="str">
        <f>IF(B9692&lt;&gt;"",VLOOKUP(B9692,Zapisy!B9685:G9685,6,FALSE),"")</f>
        <v/>
      </c>
      <c r="H9692" s="35" t="str">
        <f>IF(B9692&lt;&gt;"",VLOOKUP(B9692,Zapisy!B9685:F9695,5,FALSE),"")</f>
        <v/>
      </c>
      <c r="I9692" s="14" t="str">
        <f>IF(B9692&lt;&gt;"",VLOOKUP(B9692,Dziennik!B:F,5,FALSE),"")</f>
        <v/>
      </c>
    </row>
    <row r="9693" spans="2:9" x14ac:dyDescent="0.2">
      <c r="B9693" s="14" t="str">
        <f>IF(Zapisy!B9686&lt;&gt;"",Zapisy!B9686,"")</f>
        <v/>
      </c>
      <c r="C9693" s="14" t="str">
        <f>IF(B9693&lt;&gt;"",VLOOKUP(B9693,JPK_KR!AP:AR,3,FALSE),"")</f>
        <v/>
      </c>
      <c r="D9693" s="32" t="str">
        <f>IF(B9693&lt;&gt;"",VLOOKUP(Zapisy!B9686,JPK_KR!AP:AV,7,FALSE),"")</f>
        <v/>
      </c>
      <c r="E9693" s="25" t="str">
        <f>IF(B9693&lt;&gt;"",VLOOKUP(B9693,Zapisy!B9686:D9694,3,FALSE),"")</f>
        <v/>
      </c>
      <c r="F9693" s="35" t="str">
        <f>IF(B9693&lt;&gt;"",VLOOKUP(B9693,Zapisy!B9686:C9694,2,FALSE),"")</f>
        <v/>
      </c>
      <c r="G9693" s="25" t="str">
        <f>IF(B9693&lt;&gt;"",VLOOKUP(B9693,Zapisy!B9686:G9686,6,FALSE),"")</f>
        <v/>
      </c>
      <c r="H9693" s="35" t="str">
        <f>IF(B9693&lt;&gt;"",VLOOKUP(B9693,Zapisy!B9686:F9696,5,FALSE),"")</f>
        <v/>
      </c>
      <c r="I9693" s="14" t="str">
        <f>IF(B9693&lt;&gt;"",VLOOKUP(B9693,Dziennik!B:F,5,FALSE),"")</f>
        <v/>
      </c>
    </row>
    <row r="9694" spans="2:9" x14ac:dyDescent="0.2">
      <c r="B9694" s="14" t="str">
        <f>IF(Zapisy!B9687&lt;&gt;"",Zapisy!B9687,"")</f>
        <v/>
      </c>
      <c r="C9694" s="14" t="str">
        <f>IF(B9694&lt;&gt;"",VLOOKUP(B9694,JPK_KR!AP:AR,3,FALSE),"")</f>
        <v/>
      </c>
      <c r="D9694" s="32" t="str">
        <f>IF(B9694&lt;&gt;"",VLOOKUP(Zapisy!B9687,JPK_KR!AP:AV,7,FALSE),"")</f>
        <v/>
      </c>
      <c r="E9694" s="25" t="str">
        <f>IF(B9694&lt;&gt;"",VLOOKUP(B9694,Zapisy!B9687:D9695,3,FALSE),"")</f>
        <v/>
      </c>
      <c r="F9694" s="35" t="str">
        <f>IF(B9694&lt;&gt;"",VLOOKUP(B9694,Zapisy!B9687:C9695,2,FALSE),"")</f>
        <v/>
      </c>
      <c r="G9694" s="25" t="str">
        <f>IF(B9694&lt;&gt;"",VLOOKUP(B9694,Zapisy!B9687:G9687,6,FALSE),"")</f>
        <v/>
      </c>
      <c r="H9694" s="35" t="str">
        <f>IF(B9694&lt;&gt;"",VLOOKUP(B9694,Zapisy!B9687:F9697,5,FALSE),"")</f>
        <v/>
      </c>
      <c r="I9694" s="14" t="str">
        <f>IF(B9694&lt;&gt;"",VLOOKUP(B9694,Dziennik!B:F,5,FALSE),"")</f>
        <v/>
      </c>
    </row>
    <row r="9695" spans="2:9" x14ac:dyDescent="0.2">
      <c r="B9695" s="14" t="str">
        <f>IF(Zapisy!B9688&lt;&gt;"",Zapisy!B9688,"")</f>
        <v/>
      </c>
      <c r="C9695" s="14" t="str">
        <f>IF(B9695&lt;&gt;"",VLOOKUP(B9695,JPK_KR!AP:AR,3,FALSE),"")</f>
        <v/>
      </c>
      <c r="D9695" s="32" t="str">
        <f>IF(B9695&lt;&gt;"",VLOOKUP(Zapisy!B9688,JPK_KR!AP:AV,7,FALSE),"")</f>
        <v/>
      </c>
      <c r="E9695" s="25" t="str">
        <f>IF(B9695&lt;&gt;"",VLOOKUP(B9695,Zapisy!B9688:D9696,3,FALSE),"")</f>
        <v/>
      </c>
      <c r="F9695" s="35" t="str">
        <f>IF(B9695&lt;&gt;"",VLOOKUP(B9695,Zapisy!B9688:C9696,2,FALSE),"")</f>
        <v/>
      </c>
      <c r="G9695" s="25" t="str">
        <f>IF(B9695&lt;&gt;"",VLOOKUP(B9695,Zapisy!B9688:G9688,6,FALSE),"")</f>
        <v/>
      </c>
      <c r="H9695" s="35" t="str">
        <f>IF(B9695&lt;&gt;"",VLOOKUP(B9695,Zapisy!B9688:F9698,5,FALSE),"")</f>
        <v/>
      </c>
      <c r="I9695" s="14" t="str">
        <f>IF(B9695&lt;&gt;"",VLOOKUP(B9695,Dziennik!B:F,5,FALSE),"")</f>
        <v/>
      </c>
    </row>
    <row r="9696" spans="2:9" x14ac:dyDescent="0.2">
      <c r="B9696" s="14" t="str">
        <f>IF(Zapisy!B9689&lt;&gt;"",Zapisy!B9689,"")</f>
        <v/>
      </c>
      <c r="C9696" s="14" t="str">
        <f>IF(B9696&lt;&gt;"",VLOOKUP(B9696,JPK_KR!AP:AR,3,FALSE),"")</f>
        <v/>
      </c>
      <c r="D9696" s="32" t="str">
        <f>IF(B9696&lt;&gt;"",VLOOKUP(Zapisy!B9689,JPK_KR!AP:AV,7,FALSE),"")</f>
        <v/>
      </c>
      <c r="E9696" s="25" t="str">
        <f>IF(B9696&lt;&gt;"",VLOOKUP(B9696,Zapisy!B9689:D9697,3,FALSE),"")</f>
        <v/>
      </c>
      <c r="F9696" s="35" t="str">
        <f>IF(B9696&lt;&gt;"",VLOOKUP(B9696,Zapisy!B9689:C9697,2,FALSE),"")</f>
        <v/>
      </c>
      <c r="G9696" s="25" t="str">
        <f>IF(B9696&lt;&gt;"",VLOOKUP(B9696,Zapisy!B9689:G9689,6,FALSE),"")</f>
        <v/>
      </c>
      <c r="H9696" s="35" t="str">
        <f>IF(B9696&lt;&gt;"",VLOOKUP(B9696,Zapisy!B9689:F9699,5,FALSE),"")</f>
        <v/>
      </c>
      <c r="I9696" s="14" t="str">
        <f>IF(B9696&lt;&gt;"",VLOOKUP(B9696,Dziennik!B:F,5,FALSE),"")</f>
        <v/>
      </c>
    </row>
    <row r="9697" spans="2:9" x14ac:dyDescent="0.2">
      <c r="B9697" s="14" t="str">
        <f>IF(Zapisy!B9690&lt;&gt;"",Zapisy!B9690,"")</f>
        <v/>
      </c>
      <c r="C9697" s="14" t="str">
        <f>IF(B9697&lt;&gt;"",VLOOKUP(B9697,JPK_KR!AP:AR,3,FALSE),"")</f>
        <v/>
      </c>
      <c r="D9697" s="32" t="str">
        <f>IF(B9697&lt;&gt;"",VLOOKUP(Zapisy!B9690,JPK_KR!AP:AV,7,FALSE),"")</f>
        <v/>
      </c>
      <c r="E9697" s="25" t="str">
        <f>IF(B9697&lt;&gt;"",VLOOKUP(B9697,Zapisy!B9690:D9698,3,FALSE),"")</f>
        <v/>
      </c>
      <c r="F9697" s="35" t="str">
        <f>IF(B9697&lt;&gt;"",VLOOKUP(B9697,Zapisy!B9690:C9698,2,FALSE),"")</f>
        <v/>
      </c>
      <c r="G9697" s="25" t="str">
        <f>IF(B9697&lt;&gt;"",VLOOKUP(B9697,Zapisy!B9690:G9690,6,FALSE),"")</f>
        <v/>
      </c>
      <c r="H9697" s="35" t="str">
        <f>IF(B9697&lt;&gt;"",VLOOKUP(B9697,Zapisy!B9690:F9700,5,FALSE),"")</f>
        <v/>
      </c>
      <c r="I9697" s="14" t="str">
        <f>IF(B9697&lt;&gt;"",VLOOKUP(B9697,Dziennik!B:F,5,FALSE),"")</f>
        <v/>
      </c>
    </row>
    <row r="9698" spans="2:9" x14ac:dyDescent="0.2">
      <c r="B9698" s="14" t="str">
        <f>IF(Zapisy!B9691&lt;&gt;"",Zapisy!B9691,"")</f>
        <v/>
      </c>
      <c r="C9698" s="14" t="str">
        <f>IF(B9698&lt;&gt;"",VLOOKUP(B9698,JPK_KR!AP:AR,3,FALSE),"")</f>
        <v/>
      </c>
      <c r="D9698" s="32" t="str">
        <f>IF(B9698&lt;&gt;"",VLOOKUP(Zapisy!B9691,JPK_KR!AP:AV,7,FALSE),"")</f>
        <v/>
      </c>
      <c r="E9698" s="25" t="str">
        <f>IF(B9698&lt;&gt;"",VLOOKUP(B9698,Zapisy!B9691:D9699,3,FALSE),"")</f>
        <v/>
      </c>
      <c r="F9698" s="35" t="str">
        <f>IF(B9698&lt;&gt;"",VLOOKUP(B9698,Zapisy!B9691:C9699,2,FALSE),"")</f>
        <v/>
      </c>
      <c r="G9698" s="25" t="str">
        <f>IF(B9698&lt;&gt;"",VLOOKUP(B9698,Zapisy!B9691:G9691,6,FALSE),"")</f>
        <v/>
      </c>
      <c r="H9698" s="35" t="str">
        <f>IF(B9698&lt;&gt;"",VLOOKUP(B9698,Zapisy!B9691:F9701,5,FALSE),"")</f>
        <v/>
      </c>
      <c r="I9698" s="14" t="str">
        <f>IF(B9698&lt;&gt;"",VLOOKUP(B9698,Dziennik!B:F,5,FALSE),"")</f>
        <v/>
      </c>
    </row>
    <row r="9699" spans="2:9" x14ac:dyDescent="0.2">
      <c r="B9699" s="14" t="str">
        <f>IF(Zapisy!B9692&lt;&gt;"",Zapisy!B9692,"")</f>
        <v/>
      </c>
      <c r="C9699" s="14" t="str">
        <f>IF(B9699&lt;&gt;"",VLOOKUP(B9699,JPK_KR!AP:AR,3,FALSE),"")</f>
        <v/>
      </c>
      <c r="D9699" s="32" t="str">
        <f>IF(B9699&lt;&gt;"",VLOOKUP(Zapisy!B9692,JPK_KR!AP:AV,7,FALSE),"")</f>
        <v/>
      </c>
      <c r="E9699" s="25" t="str">
        <f>IF(B9699&lt;&gt;"",VLOOKUP(B9699,Zapisy!B9692:D9700,3,FALSE),"")</f>
        <v/>
      </c>
      <c r="F9699" s="35" t="str">
        <f>IF(B9699&lt;&gt;"",VLOOKUP(B9699,Zapisy!B9692:C9700,2,FALSE),"")</f>
        <v/>
      </c>
      <c r="G9699" s="25" t="str">
        <f>IF(B9699&lt;&gt;"",VLOOKUP(B9699,Zapisy!B9692:G9692,6,FALSE),"")</f>
        <v/>
      </c>
      <c r="H9699" s="35" t="str">
        <f>IF(B9699&lt;&gt;"",VLOOKUP(B9699,Zapisy!B9692:F9702,5,FALSE),"")</f>
        <v/>
      </c>
      <c r="I9699" s="14" t="str">
        <f>IF(B9699&lt;&gt;"",VLOOKUP(B9699,Dziennik!B:F,5,FALSE),"")</f>
        <v/>
      </c>
    </row>
    <row r="9700" spans="2:9" x14ac:dyDescent="0.2">
      <c r="B9700" s="14" t="str">
        <f>IF(Zapisy!B9693&lt;&gt;"",Zapisy!B9693,"")</f>
        <v/>
      </c>
      <c r="C9700" s="14" t="str">
        <f>IF(B9700&lt;&gt;"",VLOOKUP(B9700,JPK_KR!AP:AR,3,FALSE),"")</f>
        <v/>
      </c>
      <c r="D9700" s="32" t="str">
        <f>IF(B9700&lt;&gt;"",VLOOKUP(Zapisy!B9693,JPK_KR!AP:AV,7,FALSE),"")</f>
        <v/>
      </c>
      <c r="E9700" s="25" t="str">
        <f>IF(B9700&lt;&gt;"",VLOOKUP(B9700,Zapisy!B9693:D9701,3,FALSE),"")</f>
        <v/>
      </c>
      <c r="F9700" s="35" t="str">
        <f>IF(B9700&lt;&gt;"",VLOOKUP(B9700,Zapisy!B9693:C9701,2,FALSE),"")</f>
        <v/>
      </c>
      <c r="G9700" s="25" t="str">
        <f>IF(B9700&lt;&gt;"",VLOOKUP(B9700,Zapisy!B9693:G9693,6,FALSE),"")</f>
        <v/>
      </c>
      <c r="H9700" s="35" t="str">
        <f>IF(B9700&lt;&gt;"",VLOOKUP(B9700,Zapisy!B9693:F9703,5,FALSE),"")</f>
        <v/>
      </c>
      <c r="I9700" s="14" t="str">
        <f>IF(B9700&lt;&gt;"",VLOOKUP(B9700,Dziennik!B:F,5,FALSE),"")</f>
        <v/>
      </c>
    </row>
    <row r="9701" spans="2:9" x14ac:dyDescent="0.2">
      <c r="B9701" s="14" t="str">
        <f>IF(Zapisy!B9694&lt;&gt;"",Zapisy!B9694,"")</f>
        <v/>
      </c>
      <c r="C9701" s="14" t="str">
        <f>IF(B9701&lt;&gt;"",VLOOKUP(B9701,JPK_KR!AP:AR,3,FALSE),"")</f>
        <v/>
      </c>
      <c r="D9701" s="32" t="str">
        <f>IF(B9701&lt;&gt;"",VLOOKUP(Zapisy!B9694,JPK_KR!AP:AV,7,FALSE),"")</f>
        <v/>
      </c>
      <c r="E9701" s="25" t="str">
        <f>IF(B9701&lt;&gt;"",VLOOKUP(B9701,Zapisy!B9694:D9702,3,FALSE),"")</f>
        <v/>
      </c>
      <c r="F9701" s="35" t="str">
        <f>IF(B9701&lt;&gt;"",VLOOKUP(B9701,Zapisy!B9694:C9702,2,FALSE),"")</f>
        <v/>
      </c>
      <c r="G9701" s="25" t="str">
        <f>IF(B9701&lt;&gt;"",VLOOKUP(B9701,Zapisy!B9694:G9694,6,FALSE),"")</f>
        <v/>
      </c>
      <c r="H9701" s="35" t="str">
        <f>IF(B9701&lt;&gt;"",VLOOKUP(B9701,Zapisy!B9694:F9704,5,FALSE),"")</f>
        <v/>
      </c>
      <c r="I9701" s="14" t="str">
        <f>IF(B9701&lt;&gt;"",VLOOKUP(B9701,Dziennik!B:F,5,FALSE),"")</f>
        <v/>
      </c>
    </row>
    <row r="9702" spans="2:9" x14ac:dyDescent="0.2">
      <c r="B9702" s="14" t="str">
        <f>IF(Zapisy!B9695&lt;&gt;"",Zapisy!B9695,"")</f>
        <v/>
      </c>
      <c r="C9702" s="14" t="str">
        <f>IF(B9702&lt;&gt;"",VLOOKUP(B9702,JPK_KR!AP:AR,3,FALSE),"")</f>
        <v/>
      </c>
      <c r="D9702" s="32" t="str">
        <f>IF(B9702&lt;&gt;"",VLOOKUP(Zapisy!B9695,JPK_KR!AP:AV,7,FALSE),"")</f>
        <v/>
      </c>
      <c r="E9702" s="25" t="str">
        <f>IF(B9702&lt;&gt;"",VLOOKUP(B9702,Zapisy!B9695:D9703,3,FALSE),"")</f>
        <v/>
      </c>
      <c r="F9702" s="35" t="str">
        <f>IF(B9702&lt;&gt;"",VLOOKUP(B9702,Zapisy!B9695:C9703,2,FALSE),"")</f>
        <v/>
      </c>
      <c r="G9702" s="25" t="str">
        <f>IF(B9702&lt;&gt;"",VLOOKUP(B9702,Zapisy!B9695:G9695,6,FALSE),"")</f>
        <v/>
      </c>
      <c r="H9702" s="35" t="str">
        <f>IF(B9702&lt;&gt;"",VLOOKUP(B9702,Zapisy!B9695:F9705,5,FALSE),"")</f>
        <v/>
      </c>
      <c r="I9702" s="14" t="str">
        <f>IF(B9702&lt;&gt;"",VLOOKUP(B9702,Dziennik!B:F,5,FALSE),"")</f>
        <v/>
      </c>
    </row>
    <row r="9703" spans="2:9" x14ac:dyDescent="0.2">
      <c r="B9703" s="14" t="str">
        <f>IF(Zapisy!B9696&lt;&gt;"",Zapisy!B9696,"")</f>
        <v/>
      </c>
      <c r="C9703" s="14" t="str">
        <f>IF(B9703&lt;&gt;"",VLOOKUP(B9703,JPK_KR!AP:AR,3,FALSE),"")</f>
        <v/>
      </c>
      <c r="D9703" s="32" t="str">
        <f>IF(B9703&lt;&gt;"",VLOOKUP(Zapisy!B9696,JPK_KR!AP:AV,7,FALSE),"")</f>
        <v/>
      </c>
      <c r="E9703" s="25" t="str">
        <f>IF(B9703&lt;&gt;"",VLOOKUP(B9703,Zapisy!B9696:D9704,3,FALSE),"")</f>
        <v/>
      </c>
      <c r="F9703" s="35" t="str">
        <f>IF(B9703&lt;&gt;"",VLOOKUP(B9703,Zapisy!B9696:C9704,2,FALSE),"")</f>
        <v/>
      </c>
      <c r="G9703" s="25" t="str">
        <f>IF(B9703&lt;&gt;"",VLOOKUP(B9703,Zapisy!B9696:G9696,6,FALSE),"")</f>
        <v/>
      </c>
      <c r="H9703" s="35" t="str">
        <f>IF(B9703&lt;&gt;"",VLOOKUP(B9703,Zapisy!B9696:F9706,5,FALSE),"")</f>
        <v/>
      </c>
      <c r="I9703" s="14" t="str">
        <f>IF(B9703&lt;&gt;"",VLOOKUP(B9703,Dziennik!B:F,5,FALSE),"")</f>
        <v/>
      </c>
    </row>
    <row r="9704" spans="2:9" x14ac:dyDescent="0.2">
      <c r="B9704" s="14" t="str">
        <f>IF(Zapisy!B9697&lt;&gt;"",Zapisy!B9697,"")</f>
        <v/>
      </c>
      <c r="C9704" s="14" t="str">
        <f>IF(B9704&lt;&gt;"",VLOOKUP(B9704,JPK_KR!AP:AR,3,FALSE),"")</f>
        <v/>
      </c>
      <c r="D9704" s="32" t="str">
        <f>IF(B9704&lt;&gt;"",VLOOKUP(Zapisy!B9697,JPK_KR!AP:AV,7,FALSE),"")</f>
        <v/>
      </c>
      <c r="E9704" s="25" t="str">
        <f>IF(B9704&lt;&gt;"",VLOOKUP(B9704,Zapisy!B9697:D9705,3,FALSE),"")</f>
        <v/>
      </c>
      <c r="F9704" s="35" t="str">
        <f>IF(B9704&lt;&gt;"",VLOOKUP(B9704,Zapisy!B9697:C9705,2,FALSE),"")</f>
        <v/>
      </c>
      <c r="G9704" s="25" t="str">
        <f>IF(B9704&lt;&gt;"",VLOOKUP(B9704,Zapisy!B9697:G9697,6,FALSE),"")</f>
        <v/>
      </c>
      <c r="H9704" s="35" t="str">
        <f>IF(B9704&lt;&gt;"",VLOOKUP(B9704,Zapisy!B9697:F9707,5,FALSE),"")</f>
        <v/>
      </c>
      <c r="I9704" s="14" t="str">
        <f>IF(B9704&lt;&gt;"",VLOOKUP(B9704,Dziennik!B:F,5,FALSE),"")</f>
        <v/>
      </c>
    </row>
    <row r="9705" spans="2:9" x14ac:dyDescent="0.2">
      <c r="B9705" s="14" t="str">
        <f>IF(Zapisy!B9698&lt;&gt;"",Zapisy!B9698,"")</f>
        <v/>
      </c>
      <c r="C9705" s="14" t="str">
        <f>IF(B9705&lt;&gt;"",VLOOKUP(B9705,JPK_KR!AP:AR,3,FALSE),"")</f>
        <v/>
      </c>
      <c r="D9705" s="32" t="str">
        <f>IF(B9705&lt;&gt;"",VLOOKUP(Zapisy!B9698,JPK_KR!AP:AV,7,FALSE),"")</f>
        <v/>
      </c>
      <c r="E9705" s="25" t="str">
        <f>IF(B9705&lt;&gt;"",VLOOKUP(B9705,Zapisy!B9698:D9706,3,FALSE),"")</f>
        <v/>
      </c>
      <c r="F9705" s="35" t="str">
        <f>IF(B9705&lt;&gt;"",VLOOKUP(B9705,Zapisy!B9698:C9706,2,FALSE),"")</f>
        <v/>
      </c>
      <c r="G9705" s="25" t="str">
        <f>IF(B9705&lt;&gt;"",VLOOKUP(B9705,Zapisy!B9698:G9698,6,FALSE),"")</f>
        <v/>
      </c>
      <c r="H9705" s="35" t="str">
        <f>IF(B9705&lt;&gt;"",VLOOKUP(B9705,Zapisy!B9698:F9708,5,FALSE),"")</f>
        <v/>
      </c>
      <c r="I9705" s="14" t="str">
        <f>IF(B9705&lt;&gt;"",VLOOKUP(B9705,Dziennik!B:F,5,FALSE),"")</f>
        <v/>
      </c>
    </row>
    <row r="9706" spans="2:9" x14ac:dyDescent="0.2">
      <c r="B9706" s="14" t="str">
        <f>IF(Zapisy!B9699&lt;&gt;"",Zapisy!B9699,"")</f>
        <v/>
      </c>
      <c r="C9706" s="14" t="str">
        <f>IF(B9706&lt;&gt;"",VLOOKUP(B9706,JPK_KR!AP:AR,3,FALSE),"")</f>
        <v/>
      </c>
      <c r="D9706" s="32" t="str">
        <f>IF(B9706&lt;&gt;"",VLOOKUP(Zapisy!B9699,JPK_KR!AP:AV,7,FALSE),"")</f>
        <v/>
      </c>
      <c r="E9706" s="25" t="str">
        <f>IF(B9706&lt;&gt;"",VLOOKUP(B9706,Zapisy!B9699:D9707,3,FALSE),"")</f>
        <v/>
      </c>
      <c r="F9706" s="35" t="str">
        <f>IF(B9706&lt;&gt;"",VLOOKUP(B9706,Zapisy!B9699:C9707,2,FALSE),"")</f>
        <v/>
      </c>
      <c r="G9706" s="25" t="str">
        <f>IF(B9706&lt;&gt;"",VLOOKUP(B9706,Zapisy!B9699:G9699,6,FALSE),"")</f>
        <v/>
      </c>
      <c r="H9706" s="35" t="str">
        <f>IF(B9706&lt;&gt;"",VLOOKUP(B9706,Zapisy!B9699:F9709,5,FALSE),"")</f>
        <v/>
      </c>
      <c r="I9706" s="14" t="str">
        <f>IF(B9706&lt;&gt;"",VLOOKUP(B9706,Dziennik!B:F,5,FALSE),"")</f>
        <v/>
      </c>
    </row>
    <row r="9707" spans="2:9" x14ac:dyDescent="0.2">
      <c r="B9707" s="14" t="str">
        <f>IF(Zapisy!B9700&lt;&gt;"",Zapisy!B9700,"")</f>
        <v/>
      </c>
      <c r="C9707" s="14" t="str">
        <f>IF(B9707&lt;&gt;"",VLOOKUP(B9707,JPK_KR!AP:AR,3,FALSE),"")</f>
        <v/>
      </c>
      <c r="D9707" s="32" t="str">
        <f>IF(B9707&lt;&gt;"",VLOOKUP(Zapisy!B9700,JPK_KR!AP:AV,7,FALSE),"")</f>
        <v/>
      </c>
      <c r="E9707" s="25" t="str">
        <f>IF(B9707&lt;&gt;"",VLOOKUP(B9707,Zapisy!B9700:D9708,3,FALSE),"")</f>
        <v/>
      </c>
      <c r="F9707" s="35" t="str">
        <f>IF(B9707&lt;&gt;"",VLOOKUP(B9707,Zapisy!B9700:C9708,2,FALSE),"")</f>
        <v/>
      </c>
      <c r="G9707" s="25" t="str">
        <f>IF(B9707&lt;&gt;"",VLOOKUP(B9707,Zapisy!B9700:G9700,6,FALSE),"")</f>
        <v/>
      </c>
      <c r="H9707" s="35" t="str">
        <f>IF(B9707&lt;&gt;"",VLOOKUP(B9707,Zapisy!B9700:F9710,5,FALSE),"")</f>
        <v/>
      </c>
      <c r="I9707" s="14" t="str">
        <f>IF(B9707&lt;&gt;"",VLOOKUP(B9707,Dziennik!B:F,5,FALSE),"")</f>
        <v/>
      </c>
    </row>
    <row r="9708" spans="2:9" x14ac:dyDescent="0.2">
      <c r="B9708" s="14" t="str">
        <f>IF(Zapisy!B9701&lt;&gt;"",Zapisy!B9701,"")</f>
        <v/>
      </c>
      <c r="C9708" s="14" t="str">
        <f>IF(B9708&lt;&gt;"",VLOOKUP(B9708,JPK_KR!AP:AR,3,FALSE),"")</f>
        <v/>
      </c>
      <c r="D9708" s="32" t="str">
        <f>IF(B9708&lt;&gt;"",VLOOKUP(Zapisy!B9701,JPK_KR!AP:AV,7,FALSE),"")</f>
        <v/>
      </c>
      <c r="E9708" s="25" t="str">
        <f>IF(B9708&lt;&gt;"",VLOOKUP(B9708,Zapisy!B9701:D9709,3,FALSE),"")</f>
        <v/>
      </c>
      <c r="F9708" s="35" t="str">
        <f>IF(B9708&lt;&gt;"",VLOOKUP(B9708,Zapisy!B9701:C9709,2,FALSE),"")</f>
        <v/>
      </c>
      <c r="G9708" s="25" t="str">
        <f>IF(B9708&lt;&gt;"",VLOOKUP(B9708,Zapisy!B9701:G9701,6,FALSE),"")</f>
        <v/>
      </c>
      <c r="H9708" s="35" t="str">
        <f>IF(B9708&lt;&gt;"",VLOOKUP(B9708,Zapisy!B9701:F9711,5,FALSE),"")</f>
        <v/>
      </c>
      <c r="I9708" s="14" t="str">
        <f>IF(B9708&lt;&gt;"",VLOOKUP(B9708,Dziennik!B:F,5,FALSE),"")</f>
        <v/>
      </c>
    </row>
    <row r="9709" spans="2:9" x14ac:dyDescent="0.2">
      <c r="B9709" s="14" t="str">
        <f>IF(Zapisy!B9702&lt;&gt;"",Zapisy!B9702,"")</f>
        <v/>
      </c>
      <c r="C9709" s="14" t="str">
        <f>IF(B9709&lt;&gt;"",VLOOKUP(B9709,JPK_KR!AP:AR,3,FALSE),"")</f>
        <v/>
      </c>
      <c r="D9709" s="32" t="str">
        <f>IF(B9709&lt;&gt;"",VLOOKUP(Zapisy!B9702,JPK_KR!AP:AV,7,FALSE),"")</f>
        <v/>
      </c>
      <c r="E9709" s="25" t="str">
        <f>IF(B9709&lt;&gt;"",VLOOKUP(B9709,Zapisy!B9702:D9710,3,FALSE),"")</f>
        <v/>
      </c>
      <c r="F9709" s="35" t="str">
        <f>IF(B9709&lt;&gt;"",VLOOKUP(B9709,Zapisy!B9702:C9710,2,FALSE),"")</f>
        <v/>
      </c>
      <c r="G9709" s="25" t="str">
        <f>IF(B9709&lt;&gt;"",VLOOKUP(B9709,Zapisy!B9702:G9702,6,FALSE),"")</f>
        <v/>
      </c>
      <c r="H9709" s="35" t="str">
        <f>IF(B9709&lt;&gt;"",VLOOKUP(B9709,Zapisy!B9702:F9712,5,FALSE),"")</f>
        <v/>
      </c>
      <c r="I9709" s="14" t="str">
        <f>IF(B9709&lt;&gt;"",VLOOKUP(B9709,Dziennik!B:F,5,FALSE),"")</f>
        <v/>
      </c>
    </row>
    <row r="9710" spans="2:9" x14ac:dyDescent="0.2">
      <c r="B9710" s="14" t="str">
        <f>IF(Zapisy!B9703&lt;&gt;"",Zapisy!B9703,"")</f>
        <v/>
      </c>
      <c r="C9710" s="14" t="str">
        <f>IF(B9710&lt;&gt;"",VLOOKUP(B9710,JPK_KR!AP:AR,3,FALSE),"")</f>
        <v/>
      </c>
      <c r="D9710" s="32" t="str">
        <f>IF(B9710&lt;&gt;"",VLOOKUP(Zapisy!B9703,JPK_KR!AP:AV,7,FALSE),"")</f>
        <v/>
      </c>
      <c r="E9710" s="25" t="str">
        <f>IF(B9710&lt;&gt;"",VLOOKUP(B9710,Zapisy!B9703:D9711,3,FALSE),"")</f>
        <v/>
      </c>
      <c r="F9710" s="35" t="str">
        <f>IF(B9710&lt;&gt;"",VLOOKUP(B9710,Zapisy!B9703:C9711,2,FALSE),"")</f>
        <v/>
      </c>
      <c r="G9710" s="25" t="str">
        <f>IF(B9710&lt;&gt;"",VLOOKUP(B9710,Zapisy!B9703:G9703,6,FALSE),"")</f>
        <v/>
      </c>
      <c r="H9710" s="35" t="str">
        <f>IF(B9710&lt;&gt;"",VLOOKUP(B9710,Zapisy!B9703:F9713,5,FALSE),"")</f>
        <v/>
      </c>
      <c r="I9710" s="14" t="str">
        <f>IF(B9710&lt;&gt;"",VLOOKUP(B9710,Dziennik!B:F,5,FALSE),"")</f>
        <v/>
      </c>
    </row>
    <row r="9711" spans="2:9" x14ac:dyDescent="0.2">
      <c r="B9711" s="14" t="str">
        <f>IF(Zapisy!B9704&lt;&gt;"",Zapisy!B9704,"")</f>
        <v/>
      </c>
      <c r="C9711" s="14" t="str">
        <f>IF(B9711&lt;&gt;"",VLOOKUP(B9711,JPK_KR!AP:AR,3,FALSE),"")</f>
        <v/>
      </c>
      <c r="D9711" s="32" t="str">
        <f>IF(B9711&lt;&gt;"",VLOOKUP(Zapisy!B9704,JPK_KR!AP:AV,7,FALSE),"")</f>
        <v/>
      </c>
      <c r="E9711" s="25" t="str">
        <f>IF(B9711&lt;&gt;"",VLOOKUP(B9711,Zapisy!B9704:D9712,3,FALSE),"")</f>
        <v/>
      </c>
      <c r="F9711" s="35" t="str">
        <f>IF(B9711&lt;&gt;"",VLOOKUP(B9711,Zapisy!B9704:C9712,2,FALSE),"")</f>
        <v/>
      </c>
      <c r="G9711" s="25" t="str">
        <f>IF(B9711&lt;&gt;"",VLOOKUP(B9711,Zapisy!B9704:G9704,6,FALSE),"")</f>
        <v/>
      </c>
      <c r="H9711" s="35" t="str">
        <f>IF(B9711&lt;&gt;"",VLOOKUP(B9711,Zapisy!B9704:F9714,5,FALSE),"")</f>
        <v/>
      </c>
      <c r="I9711" s="14" t="str">
        <f>IF(B9711&lt;&gt;"",VLOOKUP(B9711,Dziennik!B:F,5,FALSE),"")</f>
        <v/>
      </c>
    </row>
    <row r="9712" spans="2:9" x14ac:dyDescent="0.2">
      <c r="B9712" s="14" t="str">
        <f>IF(Zapisy!B9705&lt;&gt;"",Zapisy!B9705,"")</f>
        <v/>
      </c>
      <c r="C9712" s="14" t="str">
        <f>IF(B9712&lt;&gt;"",VLOOKUP(B9712,JPK_KR!AP:AR,3,FALSE),"")</f>
        <v/>
      </c>
      <c r="D9712" s="32" t="str">
        <f>IF(B9712&lt;&gt;"",VLOOKUP(Zapisy!B9705,JPK_KR!AP:AV,7,FALSE),"")</f>
        <v/>
      </c>
      <c r="E9712" s="25" t="str">
        <f>IF(B9712&lt;&gt;"",VLOOKUP(B9712,Zapisy!B9705:D9713,3,FALSE),"")</f>
        <v/>
      </c>
      <c r="F9712" s="35" t="str">
        <f>IF(B9712&lt;&gt;"",VLOOKUP(B9712,Zapisy!B9705:C9713,2,FALSE),"")</f>
        <v/>
      </c>
      <c r="G9712" s="25" t="str">
        <f>IF(B9712&lt;&gt;"",VLOOKUP(B9712,Zapisy!B9705:G9705,6,FALSE),"")</f>
        <v/>
      </c>
      <c r="H9712" s="35" t="str">
        <f>IF(B9712&lt;&gt;"",VLOOKUP(B9712,Zapisy!B9705:F9715,5,FALSE),"")</f>
        <v/>
      </c>
      <c r="I9712" s="14" t="str">
        <f>IF(B9712&lt;&gt;"",VLOOKUP(B9712,Dziennik!B:F,5,FALSE),"")</f>
        <v/>
      </c>
    </row>
    <row r="9713" spans="2:9" x14ac:dyDescent="0.2">
      <c r="B9713" s="14" t="str">
        <f>IF(Zapisy!B9706&lt;&gt;"",Zapisy!B9706,"")</f>
        <v/>
      </c>
      <c r="C9713" s="14" t="str">
        <f>IF(B9713&lt;&gt;"",VLOOKUP(B9713,JPK_KR!AP:AR,3,FALSE),"")</f>
        <v/>
      </c>
      <c r="D9713" s="32" t="str">
        <f>IF(B9713&lt;&gt;"",VLOOKUP(Zapisy!B9706,JPK_KR!AP:AV,7,FALSE),"")</f>
        <v/>
      </c>
      <c r="E9713" s="25" t="str">
        <f>IF(B9713&lt;&gt;"",VLOOKUP(B9713,Zapisy!B9706:D9714,3,FALSE),"")</f>
        <v/>
      </c>
      <c r="F9713" s="35" t="str">
        <f>IF(B9713&lt;&gt;"",VLOOKUP(B9713,Zapisy!B9706:C9714,2,FALSE),"")</f>
        <v/>
      </c>
      <c r="G9713" s="25" t="str">
        <f>IF(B9713&lt;&gt;"",VLOOKUP(B9713,Zapisy!B9706:G9706,6,FALSE),"")</f>
        <v/>
      </c>
      <c r="H9713" s="35" t="str">
        <f>IF(B9713&lt;&gt;"",VLOOKUP(B9713,Zapisy!B9706:F9716,5,FALSE),"")</f>
        <v/>
      </c>
      <c r="I9713" s="14" t="str">
        <f>IF(B9713&lt;&gt;"",VLOOKUP(B9713,Dziennik!B:F,5,FALSE),"")</f>
        <v/>
      </c>
    </row>
    <row r="9714" spans="2:9" x14ac:dyDescent="0.2">
      <c r="B9714" s="14" t="str">
        <f>IF(Zapisy!B9707&lt;&gt;"",Zapisy!B9707,"")</f>
        <v/>
      </c>
      <c r="C9714" s="14" t="str">
        <f>IF(B9714&lt;&gt;"",VLOOKUP(B9714,JPK_KR!AP:AR,3,FALSE),"")</f>
        <v/>
      </c>
      <c r="D9714" s="32" t="str">
        <f>IF(B9714&lt;&gt;"",VLOOKUP(Zapisy!B9707,JPK_KR!AP:AV,7,FALSE),"")</f>
        <v/>
      </c>
      <c r="E9714" s="25" t="str">
        <f>IF(B9714&lt;&gt;"",VLOOKUP(B9714,Zapisy!B9707:D9715,3,FALSE),"")</f>
        <v/>
      </c>
      <c r="F9714" s="35" t="str">
        <f>IF(B9714&lt;&gt;"",VLOOKUP(B9714,Zapisy!B9707:C9715,2,FALSE),"")</f>
        <v/>
      </c>
      <c r="G9714" s="25" t="str">
        <f>IF(B9714&lt;&gt;"",VLOOKUP(B9714,Zapisy!B9707:G9707,6,FALSE),"")</f>
        <v/>
      </c>
      <c r="H9714" s="35" t="str">
        <f>IF(B9714&lt;&gt;"",VLOOKUP(B9714,Zapisy!B9707:F9717,5,FALSE),"")</f>
        <v/>
      </c>
      <c r="I9714" s="14" t="str">
        <f>IF(B9714&lt;&gt;"",VLOOKUP(B9714,Dziennik!B:F,5,FALSE),"")</f>
        <v/>
      </c>
    </row>
    <row r="9715" spans="2:9" x14ac:dyDescent="0.2">
      <c r="B9715" s="14" t="str">
        <f>IF(Zapisy!B9708&lt;&gt;"",Zapisy!B9708,"")</f>
        <v/>
      </c>
      <c r="C9715" s="14" t="str">
        <f>IF(B9715&lt;&gt;"",VLOOKUP(B9715,JPK_KR!AP:AR,3,FALSE),"")</f>
        <v/>
      </c>
      <c r="D9715" s="32" t="str">
        <f>IF(B9715&lt;&gt;"",VLOOKUP(Zapisy!B9708,JPK_KR!AP:AV,7,FALSE),"")</f>
        <v/>
      </c>
      <c r="E9715" s="25" t="str">
        <f>IF(B9715&lt;&gt;"",VLOOKUP(B9715,Zapisy!B9708:D9716,3,FALSE),"")</f>
        <v/>
      </c>
      <c r="F9715" s="35" t="str">
        <f>IF(B9715&lt;&gt;"",VLOOKUP(B9715,Zapisy!B9708:C9716,2,FALSE),"")</f>
        <v/>
      </c>
      <c r="G9715" s="25" t="str">
        <f>IF(B9715&lt;&gt;"",VLOOKUP(B9715,Zapisy!B9708:G9708,6,FALSE),"")</f>
        <v/>
      </c>
      <c r="H9715" s="35" t="str">
        <f>IF(B9715&lt;&gt;"",VLOOKUP(B9715,Zapisy!B9708:F9718,5,FALSE),"")</f>
        <v/>
      </c>
      <c r="I9715" s="14" t="str">
        <f>IF(B9715&lt;&gt;"",VLOOKUP(B9715,Dziennik!B:F,5,FALSE),"")</f>
        <v/>
      </c>
    </row>
    <row r="9716" spans="2:9" x14ac:dyDescent="0.2">
      <c r="B9716" s="14" t="str">
        <f>IF(Zapisy!B9709&lt;&gt;"",Zapisy!B9709,"")</f>
        <v/>
      </c>
      <c r="C9716" s="14" t="str">
        <f>IF(B9716&lt;&gt;"",VLOOKUP(B9716,JPK_KR!AP:AR,3,FALSE),"")</f>
        <v/>
      </c>
      <c r="D9716" s="32" t="str">
        <f>IF(B9716&lt;&gt;"",VLOOKUP(Zapisy!B9709,JPK_KR!AP:AV,7,FALSE),"")</f>
        <v/>
      </c>
      <c r="E9716" s="25" t="str">
        <f>IF(B9716&lt;&gt;"",VLOOKUP(B9716,Zapisy!B9709:D9717,3,FALSE),"")</f>
        <v/>
      </c>
      <c r="F9716" s="35" t="str">
        <f>IF(B9716&lt;&gt;"",VLOOKUP(B9716,Zapisy!B9709:C9717,2,FALSE),"")</f>
        <v/>
      </c>
      <c r="G9716" s="25" t="str">
        <f>IF(B9716&lt;&gt;"",VLOOKUP(B9716,Zapisy!B9709:G9709,6,FALSE),"")</f>
        <v/>
      </c>
      <c r="H9716" s="35" t="str">
        <f>IF(B9716&lt;&gt;"",VLOOKUP(B9716,Zapisy!B9709:F9719,5,FALSE),"")</f>
        <v/>
      </c>
      <c r="I9716" s="14" t="str">
        <f>IF(B9716&lt;&gt;"",VLOOKUP(B9716,Dziennik!B:F,5,FALSE),"")</f>
        <v/>
      </c>
    </row>
    <row r="9717" spans="2:9" x14ac:dyDescent="0.2">
      <c r="B9717" s="14" t="str">
        <f>IF(Zapisy!B9710&lt;&gt;"",Zapisy!B9710,"")</f>
        <v/>
      </c>
      <c r="C9717" s="14" t="str">
        <f>IF(B9717&lt;&gt;"",VLOOKUP(B9717,JPK_KR!AP:AR,3,FALSE),"")</f>
        <v/>
      </c>
      <c r="D9717" s="32" t="str">
        <f>IF(B9717&lt;&gt;"",VLOOKUP(Zapisy!B9710,JPK_KR!AP:AV,7,FALSE),"")</f>
        <v/>
      </c>
      <c r="E9717" s="25" t="str">
        <f>IF(B9717&lt;&gt;"",VLOOKUP(B9717,Zapisy!B9710:D9718,3,FALSE),"")</f>
        <v/>
      </c>
      <c r="F9717" s="35" t="str">
        <f>IF(B9717&lt;&gt;"",VLOOKUP(B9717,Zapisy!B9710:C9718,2,FALSE),"")</f>
        <v/>
      </c>
      <c r="G9717" s="25" t="str">
        <f>IF(B9717&lt;&gt;"",VLOOKUP(B9717,Zapisy!B9710:G9710,6,FALSE),"")</f>
        <v/>
      </c>
      <c r="H9717" s="35" t="str">
        <f>IF(B9717&lt;&gt;"",VLOOKUP(B9717,Zapisy!B9710:F9720,5,FALSE),"")</f>
        <v/>
      </c>
      <c r="I9717" s="14" t="str">
        <f>IF(B9717&lt;&gt;"",VLOOKUP(B9717,Dziennik!B:F,5,FALSE),"")</f>
        <v/>
      </c>
    </row>
    <row r="9718" spans="2:9" x14ac:dyDescent="0.2">
      <c r="B9718" s="14" t="str">
        <f>IF(Zapisy!B9711&lt;&gt;"",Zapisy!B9711,"")</f>
        <v/>
      </c>
      <c r="C9718" s="14" t="str">
        <f>IF(B9718&lt;&gt;"",VLOOKUP(B9718,JPK_KR!AP:AR,3,FALSE),"")</f>
        <v/>
      </c>
      <c r="D9718" s="32" t="str">
        <f>IF(B9718&lt;&gt;"",VLOOKUP(Zapisy!B9711,JPK_KR!AP:AV,7,FALSE),"")</f>
        <v/>
      </c>
      <c r="E9718" s="25" t="str">
        <f>IF(B9718&lt;&gt;"",VLOOKUP(B9718,Zapisy!B9711:D9719,3,FALSE),"")</f>
        <v/>
      </c>
      <c r="F9718" s="35" t="str">
        <f>IF(B9718&lt;&gt;"",VLOOKUP(B9718,Zapisy!B9711:C9719,2,FALSE),"")</f>
        <v/>
      </c>
      <c r="G9718" s="25" t="str">
        <f>IF(B9718&lt;&gt;"",VLOOKUP(B9718,Zapisy!B9711:G9711,6,FALSE),"")</f>
        <v/>
      </c>
      <c r="H9718" s="35" t="str">
        <f>IF(B9718&lt;&gt;"",VLOOKUP(B9718,Zapisy!B9711:F9721,5,FALSE),"")</f>
        <v/>
      </c>
      <c r="I9718" s="14" t="str">
        <f>IF(B9718&lt;&gt;"",VLOOKUP(B9718,Dziennik!B:F,5,FALSE),"")</f>
        <v/>
      </c>
    </row>
    <row r="9719" spans="2:9" x14ac:dyDescent="0.2">
      <c r="B9719" s="14" t="str">
        <f>IF(Zapisy!B9712&lt;&gt;"",Zapisy!B9712,"")</f>
        <v/>
      </c>
      <c r="C9719" s="14" t="str">
        <f>IF(B9719&lt;&gt;"",VLOOKUP(B9719,JPK_KR!AP:AR,3,FALSE),"")</f>
        <v/>
      </c>
      <c r="D9719" s="32" t="str">
        <f>IF(B9719&lt;&gt;"",VLOOKUP(Zapisy!B9712,JPK_KR!AP:AV,7,FALSE),"")</f>
        <v/>
      </c>
      <c r="E9719" s="25" t="str">
        <f>IF(B9719&lt;&gt;"",VLOOKUP(B9719,Zapisy!B9712:D9720,3,FALSE),"")</f>
        <v/>
      </c>
      <c r="F9719" s="35" t="str">
        <f>IF(B9719&lt;&gt;"",VLOOKUP(B9719,Zapisy!B9712:C9720,2,FALSE),"")</f>
        <v/>
      </c>
      <c r="G9719" s="25" t="str">
        <f>IF(B9719&lt;&gt;"",VLOOKUP(B9719,Zapisy!B9712:G9712,6,FALSE),"")</f>
        <v/>
      </c>
      <c r="H9719" s="35" t="str">
        <f>IF(B9719&lt;&gt;"",VLOOKUP(B9719,Zapisy!B9712:F9722,5,FALSE),"")</f>
        <v/>
      </c>
      <c r="I9719" s="14" t="str">
        <f>IF(B9719&lt;&gt;"",VLOOKUP(B9719,Dziennik!B:F,5,FALSE),"")</f>
        <v/>
      </c>
    </row>
    <row r="9720" spans="2:9" x14ac:dyDescent="0.2">
      <c r="B9720" s="14" t="str">
        <f>IF(Zapisy!B9713&lt;&gt;"",Zapisy!B9713,"")</f>
        <v/>
      </c>
      <c r="C9720" s="14" t="str">
        <f>IF(B9720&lt;&gt;"",VLOOKUP(B9720,JPK_KR!AP:AR,3,FALSE),"")</f>
        <v/>
      </c>
      <c r="D9720" s="32" t="str">
        <f>IF(B9720&lt;&gt;"",VLOOKUP(Zapisy!B9713,JPK_KR!AP:AV,7,FALSE),"")</f>
        <v/>
      </c>
      <c r="E9720" s="25" t="str">
        <f>IF(B9720&lt;&gt;"",VLOOKUP(B9720,Zapisy!B9713:D9721,3,FALSE),"")</f>
        <v/>
      </c>
      <c r="F9720" s="35" t="str">
        <f>IF(B9720&lt;&gt;"",VLOOKUP(B9720,Zapisy!B9713:C9721,2,FALSE),"")</f>
        <v/>
      </c>
      <c r="G9720" s="25" t="str">
        <f>IF(B9720&lt;&gt;"",VLOOKUP(B9720,Zapisy!B9713:G9713,6,FALSE),"")</f>
        <v/>
      </c>
      <c r="H9720" s="35" t="str">
        <f>IF(B9720&lt;&gt;"",VLOOKUP(B9720,Zapisy!B9713:F9723,5,FALSE),"")</f>
        <v/>
      </c>
      <c r="I9720" s="14" t="str">
        <f>IF(B9720&lt;&gt;"",VLOOKUP(B9720,Dziennik!B:F,5,FALSE),"")</f>
        <v/>
      </c>
    </row>
    <row r="9721" spans="2:9" x14ac:dyDescent="0.2">
      <c r="B9721" s="14" t="str">
        <f>IF(Zapisy!B9714&lt;&gt;"",Zapisy!B9714,"")</f>
        <v/>
      </c>
      <c r="C9721" s="14" t="str">
        <f>IF(B9721&lt;&gt;"",VLOOKUP(B9721,JPK_KR!AP:AR,3,FALSE),"")</f>
        <v/>
      </c>
      <c r="D9721" s="32" t="str">
        <f>IF(B9721&lt;&gt;"",VLOOKUP(Zapisy!B9714,JPK_KR!AP:AV,7,FALSE),"")</f>
        <v/>
      </c>
      <c r="E9721" s="25" t="str">
        <f>IF(B9721&lt;&gt;"",VLOOKUP(B9721,Zapisy!B9714:D9722,3,FALSE),"")</f>
        <v/>
      </c>
      <c r="F9721" s="35" t="str">
        <f>IF(B9721&lt;&gt;"",VLOOKUP(B9721,Zapisy!B9714:C9722,2,FALSE),"")</f>
        <v/>
      </c>
      <c r="G9721" s="25" t="str">
        <f>IF(B9721&lt;&gt;"",VLOOKUP(B9721,Zapisy!B9714:G9714,6,FALSE),"")</f>
        <v/>
      </c>
      <c r="H9721" s="35" t="str">
        <f>IF(B9721&lt;&gt;"",VLOOKUP(B9721,Zapisy!B9714:F9724,5,FALSE),"")</f>
        <v/>
      </c>
      <c r="I9721" s="14" t="str">
        <f>IF(B9721&lt;&gt;"",VLOOKUP(B9721,Dziennik!B:F,5,FALSE),"")</f>
        <v/>
      </c>
    </row>
    <row r="9722" spans="2:9" x14ac:dyDescent="0.2">
      <c r="B9722" s="14" t="str">
        <f>IF(Zapisy!B9715&lt;&gt;"",Zapisy!B9715,"")</f>
        <v/>
      </c>
      <c r="C9722" s="14" t="str">
        <f>IF(B9722&lt;&gt;"",VLOOKUP(B9722,JPK_KR!AP:AR,3,FALSE),"")</f>
        <v/>
      </c>
      <c r="D9722" s="32" t="str">
        <f>IF(B9722&lt;&gt;"",VLOOKUP(Zapisy!B9715,JPK_KR!AP:AV,7,FALSE),"")</f>
        <v/>
      </c>
      <c r="E9722" s="25" t="str">
        <f>IF(B9722&lt;&gt;"",VLOOKUP(B9722,Zapisy!B9715:D9723,3,FALSE),"")</f>
        <v/>
      </c>
      <c r="F9722" s="35" t="str">
        <f>IF(B9722&lt;&gt;"",VLOOKUP(B9722,Zapisy!B9715:C9723,2,FALSE),"")</f>
        <v/>
      </c>
      <c r="G9722" s="25" t="str">
        <f>IF(B9722&lt;&gt;"",VLOOKUP(B9722,Zapisy!B9715:G9715,6,FALSE),"")</f>
        <v/>
      </c>
      <c r="H9722" s="35" t="str">
        <f>IF(B9722&lt;&gt;"",VLOOKUP(B9722,Zapisy!B9715:F9725,5,FALSE),"")</f>
        <v/>
      </c>
      <c r="I9722" s="14" t="str">
        <f>IF(B9722&lt;&gt;"",VLOOKUP(B9722,Dziennik!B:F,5,FALSE),"")</f>
        <v/>
      </c>
    </row>
    <row r="9723" spans="2:9" x14ac:dyDescent="0.2">
      <c r="B9723" s="14" t="str">
        <f>IF(Zapisy!B9716&lt;&gt;"",Zapisy!B9716,"")</f>
        <v/>
      </c>
      <c r="C9723" s="14" t="str">
        <f>IF(B9723&lt;&gt;"",VLOOKUP(B9723,JPK_KR!AP:AR,3,FALSE),"")</f>
        <v/>
      </c>
      <c r="D9723" s="32" t="str">
        <f>IF(B9723&lt;&gt;"",VLOOKUP(Zapisy!B9716,JPK_KR!AP:AV,7,FALSE),"")</f>
        <v/>
      </c>
      <c r="E9723" s="25" t="str">
        <f>IF(B9723&lt;&gt;"",VLOOKUP(B9723,Zapisy!B9716:D9724,3,FALSE),"")</f>
        <v/>
      </c>
      <c r="F9723" s="35" t="str">
        <f>IF(B9723&lt;&gt;"",VLOOKUP(B9723,Zapisy!B9716:C9724,2,FALSE),"")</f>
        <v/>
      </c>
      <c r="G9723" s="25" t="str">
        <f>IF(B9723&lt;&gt;"",VLOOKUP(B9723,Zapisy!B9716:G9716,6,FALSE),"")</f>
        <v/>
      </c>
      <c r="H9723" s="35" t="str">
        <f>IF(B9723&lt;&gt;"",VLOOKUP(B9723,Zapisy!B9716:F9726,5,FALSE),"")</f>
        <v/>
      </c>
      <c r="I9723" s="14" t="str">
        <f>IF(B9723&lt;&gt;"",VLOOKUP(B9723,Dziennik!B:F,5,FALSE),"")</f>
        <v/>
      </c>
    </row>
    <row r="9724" spans="2:9" x14ac:dyDescent="0.2">
      <c r="B9724" s="14" t="str">
        <f>IF(Zapisy!B9717&lt;&gt;"",Zapisy!B9717,"")</f>
        <v/>
      </c>
      <c r="C9724" s="14" t="str">
        <f>IF(B9724&lt;&gt;"",VLOOKUP(B9724,JPK_KR!AP:AR,3,FALSE),"")</f>
        <v/>
      </c>
      <c r="D9724" s="32" t="str">
        <f>IF(B9724&lt;&gt;"",VLOOKUP(Zapisy!B9717,JPK_KR!AP:AV,7,FALSE),"")</f>
        <v/>
      </c>
      <c r="E9724" s="25" t="str">
        <f>IF(B9724&lt;&gt;"",VLOOKUP(B9724,Zapisy!B9717:D9725,3,FALSE),"")</f>
        <v/>
      </c>
      <c r="F9724" s="35" t="str">
        <f>IF(B9724&lt;&gt;"",VLOOKUP(B9724,Zapisy!B9717:C9725,2,FALSE),"")</f>
        <v/>
      </c>
      <c r="G9724" s="25" t="str">
        <f>IF(B9724&lt;&gt;"",VLOOKUP(B9724,Zapisy!B9717:G9717,6,FALSE),"")</f>
        <v/>
      </c>
      <c r="H9724" s="35" t="str">
        <f>IF(B9724&lt;&gt;"",VLOOKUP(B9724,Zapisy!B9717:F9727,5,FALSE),"")</f>
        <v/>
      </c>
      <c r="I9724" s="14" t="str">
        <f>IF(B9724&lt;&gt;"",VLOOKUP(B9724,Dziennik!B:F,5,FALSE),"")</f>
        <v/>
      </c>
    </row>
    <row r="9725" spans="2:9" x14ac:dyDescent="0.2">
      <c r="B9725" s="14" t="str">
        <f>IF(Zapisy!B9718&lt;&gt;"",Zapisy!B9718,"")</f>
        <v/>
      </c>
      <c r="C9725" s="14" t="str">
        <f>IF(B9725&lt;&gt;"",VLOOKUP(B9725,JPK_KR!AP:AR,3,FALSE),"")</f>
        <v/>
      </c>
      <c r="D9725" s="32" t="str">
        <f>IF(B9725&lt;&gt;"",VLOOKUP(Zapisy!B9718,JPK_KR!AP:AV,7,FALSE),"")</f>
        <v/>
      </c>
      <c r="E9725" s="25" t="str">
        <f>IF(B9725&lt;&gt;"",VLOOKUP(B9725,Zapisy!B9718:D9726,3,FALSE),"")</f>
        <v/>
      </c>
      <c r="F9725" s="35" t="str">
        <f>IF(B9725&lt;&gt;"",VLOOKUP(B9725,Zapisy!B9718:C9726,2,FALSE),"")</f>
        <v/>
      </c>
      <c r="G9725" s="25" t="str">
        <f>IF(B9725&lt;&gt;"",VLOOKUP(B9725,Zapisy!B9718:G9718,6,FALSE),"")</f>
        <v/>
      </c>
      <c r="H9725" s="35" t="str">
        <f>IF(B9725&lt;&gt;"",VLOOKUP(B9725,Zapisy!B9718:F9728,5,FALSE),"")</f>
        <v/>
      </c>
      <c r="I9725" s="14" t="str">
        <f>IF(B9725&lt;&gt;"",VLOOKUP(B9725,Dziennik!B:F,5,FALSE),"")</f>
        <v/>
      </c>
    </row>
    <row r="9726" spans="2:9" x14ac:dyDescent="0.2">
      <c r="B9726" s="14" t="str">
        <f>IF(Zapisy!B9719&lt;&gt;"",Zapisy!B9719,"")</f>
        <v/>
      </c>
      <c r="C9726" s="14" t="str">
        <f>IF(B9726&lt;&gt;"",VLOOKUP(B9726,JPK_KR!AP:AR,3,FALSE),"")</f>
        <v/>
      </c>
      <c r="D9726" s="32" t="str">
        <f>IF(B9726&lt;&gt;"",VLOOKUP(Zapisy!B9719,JPK_KR!AP:AV,7,FALSE),"")</f>
        <v/>
      </c>
      <c r="E9726" s="25" t="str">
        <f>IF(B9726&lt;&gt;"",VLOOKUP(B9726,Zapisy!B9719:D9727,3,FALSE),"")</f>
        <v/>
      </c>
      <c r="F9726" s="35" t="str">
        <f>IF(B9726&lt;&gt;"",VLOOKUP(B9726,Zapisy!B9719:C9727,2,FALSE),"")</f>
        <v/>
      </c>
      <c r="G9726" s="25" t="str">
        <f>IF(B9726&lt;&gt;"",VLOOKUP(B9726,Zapisy!B9719:G9719,6,FALSE),"")</f>
        <v/>
      </c>
      <c r="H9726" s="35" t="str">
        <f>IF(B9726&lt;&gt;"",VLOOKUP(B9726,Zapisy!B9719:F9729,5,FALSE),"")</f>
        <v/>
      </c>
      <c r="I9726" s="14" t="str">
        <f>IF(B9726&lt;&gt;"",VLOOKUP(B9726,Dziennik!B:F,5,FALSE),"")</f>
        <v/>
      </c>
    </row>
    <row r="9727" spans="2:9" x14ac:dyDescent="0.2">
      <c r="B9727" s="14" t="str">
        <f>IF(Zapisy!B9720&lt;&gt;"",Zapisy!B9720,"")</f>
        <v/>
      </c>
      <c r="C9727" s="14" t="str">
        <f>IF(B9727&lt;&gt;"",VLOOKUP(B9727,JPK_KR!AP:AR,3,FALSE),"")</f>
        <v/>
      </c>
      <c r="D9727" s="32" t="str">
        <f>IF(B9727&lt;&gt;"",VLOOKUP(Zapisy!B9720,JPK_KR!AP:AV,7,FALSE),"")</f>
        <v/>
      </c>
      <c r="E9727" s="25" t="str">
        <f>IF(B9727&lt;&gt;"",VLOOKUP(B9727,Zapisy!B9720:D9728,3,FALSE),"")</f>
        <v/>
      </c>
      <c r="F9727" s="35" t="str">
        <f>IF(B9727&lt;&gt;"",VLOOKUP(B9727,Zapisy!B9720:C9728,2,FALSE),"")</f>
        <v/>
      </c>
      <c r="G9727" s="25" t="str">
        <f>IF(B9727&lt;&gt;"",VLOOKUP(B9727,Zapisy!B9720:G9720,6,FALSE),"")</f>
        <v/>
      </c>
      <c r="H9727" s="35" t="str">
        <f>IF(B9727&lt;&gt;"",VLOOKUP(B9727,Zapisy!B9720:F9730,5,FALSE),"")</f>
        <v/>
      </c>
      <c r="I9727" s="14" t="str">
        <f>IF(B9727&lt;&gt;"",VLOOKUP(B9727,Dziennik!B:F,5,FALSE),"")</f>
        <v/>
      </c>
    </row>
    <row r="9728" spans="2:9" x14ac:dyDescent="0.2">
      <c r="B9728" s="14" t="str">
        <f>IF(Zapisy!B9721&lt;&gt;"",Zapisy!B9721,"")</f>
        <v/>
      </c>
      <c r="C9728" s="14" t="str">
        <f>IF(B9728&lt;&gt;"",VLOOKUP(B9728,JPK_KR!AP:AR,3,FALSE),"")</f>
        <v/>
      </c>
      <c r="D9728" s="32" t="str">
        <f>IF(B9728&lt;&gt;"",VLOOKUP(Zapisy!B9721,JPK_KR!AP:AV,7,FALSE),"")</f>
        <v/>
      </c>
      <c r="E9728" s="25" t="str">
        <f>IF(B9728&lt;&gt;"",VLOOKUP(B9728,Zapisy!B9721:D9729,3,FALSE),"")</f>
        <v/>
      </c>
      <c r="F9728" s="35" t="str">
        <f>IF(B9728&lt;&gt;"",VLOOKUP(B9728,Zapisy!B9721:C9729,2,FALSE),"")</f>
        <v/>
      </c>
      <c r="G9728" s="25" t="str">
        <f>IF(B9728&lt;&gt;"",VLOOKUP(B9728,Zapisy!B9721:G9721,6,FALSE),"")</f>
        <v/>
      </c>
      <c r="H9728" s="35" t="str">
        <f>IF(B9728&lt;&gt;"",VLOOKUP(B9728,Zapisy!B9721:F9731,5,FALSE),"")</f>
        <v/>
      </c>
      <c r="I9728" s="14" t="str">
        <f>IF(B9728&lt;&gt;"",VLOOKUP(B9728,Dziennik!B:F,5,FALSE),"")</f>
        <v/>
      </c>
    </row>
    <row r="9729" spans="2:9" x14ac:dyDescent="0.2">
      <c r="B9729" s="14" t="str">
        <f>IF(Zapisy!B9722&lt;&gt;"",Zapisy!B9722,"")</f>
        <v/>
      </c>
      <c r="C9729" s="14" t="str">
        <f>IF(B9729&lt;&gt;"",VLOOKUP(B9729,JPK_KR!AP:AR,3,FALSE),"")</f>
        <v/>
      </c>
      <c r="D9729" s="32" t="str">
        <f>IF(B9729&lt;&gt;"",VLOOKUP(Zapisy!B9722,JPK_KR!AP:AV,7,FALSE),"")</f>
        <v/>
      </c>
      <c r="E9729" s="25" t="str">
        <f>IF(B9729&lt;&gt;"",VLOOKUP(B9729,Zapisy!B9722:D9730,3,FALSE),"")</f>
        <v/>
      </c>
      <c r="F9729" s="35" t="str">
        <f>IF(B9729&lt;&gt;"",VLOOKUP(B9729,Zapisy!B9722:C9730,2,FALSE),"")</f>
        <v/>
      </c>
      <c r="G9729" s="25" t="str">
        <f>IF(B9729&lt;&gt;"",VLOOKUP(B9729,Zapisy!B9722:G9722,6,FALSE),"")</f>
        <v/>
      </c>
      <c r="H9729" s="35" t="str">
        <f>IF(B9729&lt;&gt;"",VLOOKUP(B9729,Zapisy!B9722:F9732,5,FALSE),"")</f>
        <v/>
      </c>
      <c r="I9729" s="14" t="str">
        <f>IF(B9729&lt;&gt;"",VLOOKUP(B9729,Dziennik!B:F,5,FALSE),"")</f>
        <v/>
      </c>
    </row>
    <row r="9730" spans="2:9" x14ac:dyDescent="0.2">
      <c r="B9730" s="14" t="str">
        <f>IF(Zapisy!B9723&lt;&gt;"",Zapisy!B9723,"")</f>
        <v/>
      </c>
      <c r="C9730" s="14" t="str">
        <f>IF(B9730&lt;&gt;"",VLOOKUP(B9730,JPK_KR!AP:AR,3,FALSE),"")</f>
        <v/>
      </c>
      <c r="D9730" s="32" t="str">
        <f>IF(B9730&lt;&gt;"",VLOOKUP(Zapisy!B9723,JPK_KR!AP:AV,7,FALSE),"")</f>
        <v/>
      </c>
      <c r="E9730" s="25" t="str">
        <f>IF(B9730&lt;&gt;"",VLOOKUP(B9730,Zapisy!B9723:D9731,3,FALSE),"")</f>
        <v/>
      </c>
      <c r="F9730" s="35" t="str">
        <f>IF(B9730&lt;&gt;"",VLOOKUP(B9730,Zapisy!B9723:C9731,2,FALSE),"")</f>
        <v/>
      </c>
      <c r="G9730" s="25" t="str">
        <f>IF(B9730&lt;&gt;"",VLOOKUP(B9730,Zapisy!B9723:G9723,6,FALSE),"")</f>
        <v/>
      </c>
      <c r="H9730" s="35" t="str">
        <f>IF(B9730&lt;&gt;"",VLOOKUP(B9730,Zapisy!B9723:F9733,5,FALSE),"")</f>
        <v/>
      </c>
      <c r="I9730" s="14" t="str">
        <f>IF(B9730&lt;&gt;"",VLOOKUP(B9730,Dziennik!B:F,5,FALSE),"")</f>
        <v/>
      </c>
    </row>
    <row r="9731" spans="2:9" x14ac:dyDescent="0.2">
      <c r="B9731" s="14" t="str">
        <f>IF(Zapisy!B9724&lt;&gt;"",Zapisy!B9724,"")</f>
        <v/>
      </c>
      <c r="C9731" s="14" t="str">
        <f>IF(B9731&lt;&gt;"",VLOOKUP(B9731,JPK_KR!AP:AR,3,FALSE),"")</f>
        <v/>
      </c>
      <c r="D9731" s="32" t="str">
        <f>IF(B9731&lt;&gt;"",VLOOKUP(Zapisy!B9724,JPK_KR!AP:AV,7,FALSE),"")</f>
        <v/>
      </c>
      <c r="E9731" s="25" t="str">
        <f>IF(B9731&lt;&gt;"",VLOOKUP(B9731,Zapisy!B9724:D9732,3,FALSE),"")</f>
        <v/>
      </c>
      <c r="F9731" s="35" t="str">
        <f>IF(B9731&lt;&gt;"",VLOOKUP(B9731,Zapisy!B9724:C9732,2,FALSE),"")</f>
        <v/>
      </c>
      <c r="G9731" s="25" t="str">
        <f>IF(B9731&lt;&gt;"",VLOOKUP(B9731,Zapisy!B9724:G9724,6,FALSE),"")</f>
        <v/>
      </c>
      <c r="H9731" s="35" t="str">
        <f>IF(B9731&lt;&gt;"",VLOOKUP(B9731,Zapisy!B9724:F9734,5,FALSE),"")</f>
        <v/>
      </c>
      <c r="I9731" s="14" t="str">
        <f>IF(B9731&lt;&gt;"",VLOOKUP(B9731,Dziennik!B:F,5,FALSE),"")</f>
        <v/>
      </c>
    </row>
    <row r="9732" spans="2:9" x14ac:dyDescent="0.2">
      <c r="B9732" s="14" t="str">
        <f>IF(Zapisy!B9725&lt;&gt;"",Zapisy!B9725,"")</f>
        <v/>
      </c>
      <c r="C9732" s="14" t="str">
        <f>IF(B9732&lt;&gt;"",VLOOKUP(B9732,JPK_KR!AP:AR,3,FALSE),"")</f>
        <v/>
      </c>
      <c r="D9732" s="32" t="str">
        <f>IF(B9732&lt;&gt;"",VLOOKUP(Zapisy!B9725,JPK_KR!AP:AV,7,FALSE),"")</f>
        <v/>
      </c>
      <c r="E9732" s="25" t="str">
        <f>IF(B9732&lt;&gt;"",VLOOKUP(B9732,Zapisy!B9725:D9733,3,FALSE),"")</f>
        <v/>
      </c>
      <c r="F9732" s="35" t="str">
        <f>IF(B9732&lt;&gt;"",VLOOKUP(B9732,Zapisy!B9725:C9733,2,FALSE),"")</f>
        <v/>
      </c>
      <c r="G9732" s="25" t="str">
        <f>IF(B9732&lt;&gt;"",VLOOKUP(B9732,Zapisy!B9725:G9725,6,FALSE),"")</f>
        <v/>
      </c>
      <c r="H9732" s="35" t="str">
        <f>IF(B9732&lt;&gt;"",VLOOKUP(B9732,Zapisy!B9725:F9735,5,FALSE),"")</f>
        <v/>
      </c>
      <c r="I9732" s="14" t="str">
        <f>IF(B9732&lt;&gt;"",VLOOKUP(B9732,Dziennik!B:F,5,FALSE),"")</f>
        <v/>
      </c>
    </row>
    <row r="9733" spans="2:9" x14ac:dyDescent="0.2">
      <c r="B9733" s="14" t="str">
        <f>IF(Zapisy!B9726&lt;&gt;"",Zapisy!B9726,"")</f>
        <v/>
      </c>
      <c r="C9733" s="14" t="str">
        <f>IF(B9733&lt;&gt;"",VLOOKUP(B9733,JPK_KR!AP:AR,3,FALSE),"")</f>
        <v/>
      </c>
      <c r="D9733" s="32" t="str">
        <f>IF(B9733&lt;&gt;"",VLOOKUP(Zapisy!B9726,JPK_KR!AP:AV,7,FALSE),"")</f>
        <v/>
      </c>
      <c r="E9733" s="25" t="str">
        <f>IF(B9733&lt;&gt;"",VLOOKUP(B9733,Zapisy!B9726:D9734,3,FALSE),"")</f>
        <v/>
      </c>
      <c r="F9733" s="35" t="str">
        <f>IF(B9733&lt;&gt;"",VLOOKUP(B9733,Zapisy!B9726:C9734,2,FALSE),"")</f>
        <v/>
      </c>
      <c r="G9733" s="25" t="str">
        <f>IF(B9733&lt;&gt;"",VLOOKUP(B9733,Zapisy!B9726:G9726,6,FALSE),"")</f>
        <v/>
      </c>
      <c r="H9733" s="35" t="str">
        <f>IF(B9733&lt;&gt;"",VLOOKUP(B9733,Zapisy!B9726:F9736,5,FALSE),"")</f>
        <v/>
      </c>
      <c r="I9733" s="14" t="str">
        <f>IF(B9733&lt;&gt;"",VLOOKUP(B9733,Dziennik!B:F,5,FALSE),"")</f>
        <v/>
      </c>
    </row>
    <row r="9734" spans="2:9" x14ac:dyDescent="0.2">
      <c r="B9734" s="14" t="str">
        <f>IF(Zapisy!B9727&lt;&gt;"",Zapisy!B9727,"")</f>
        <v/>
      </c>
      <c r="C9734" s="14" t="str">
        <f>IF(B9734&lt;&gt;"",VLOOKUP(B9734,JPK_KR!AP:AR,3,FALSE),"")</f>
        <v/>
      </c>
      <c r="D9734" s="32" t="str">
        <f>IF(B9734&lt;&gt;"",VLOOKUP(Zapisy!B9727,JPK_KR!AP:AV,7,FALSE),"")</f>
        <v/>
      </c>
      <c r="E9734" s="25" t="str">
        <f>IF(B9734&lt;&gt;"",VLOOKUP(B9734,Zapisy!B9727:D9735,3,FALSE),"")</f>
        <v/>
      </c>
      <c r="F9734" s="35" t="str">
        <f>IF(B9734&lt;&gt;"",VLOOKUP(B9734,Zapisy!B9727:C9735,2,FALSE),"")</f>
        <v/>
      </c>
      <c r="G9734" s="25" t="str">
        <f>IF(B9734&lt;&gt;"",VLOOKUP(B9734,Zapisy!B9727:G9727,6,FALSE),"")</f>
        <v/>
      </c>
      <c r="H9734" s="35" t="str">
        <f>IF(B9734&lt;&gt;"",VLOOKUP(B9734,Zapisy!B9727:F9737,5,FALSE),"")</f>
        <v/>
      </c>
      <c r="I9734" s="14" t="str">
        <f>IF(B9734&lt;&gt;"",VLOOKUP(B9734,Dziennik!B:F,5,FALSE),"")</f>
        <v/>
      </c>
    </row>
    <row r="9735" spans="2:9" x14ac:dyDescent="0.2">
      <c r="B9735" s="14" t="str">
        <f>IF(Zapisy!B9728&lt;&gt;"",Zapisy!B9728,"")</f>
        <v/>
      </c>
      <c r="C9735" s="14" t="str">
        <f>IF(B9735&lt;&gt;"",VLOOKUP(B9735,JPK_KR!AP:AR,3,FALSE),"")</f>
        <v/>
      </c>
      <c r="D9735" s="32" t="str">
        <f>IF(B9735&lt;&gt;"",VLOOKUP(Zapisy!B9728,JPK_KR!AP:AV,7,FALSE),"")</f>
        <v/>
      </c>
      <c r="E9735" s="25" t="str">
        <f>IF(B9735&lt;&gt;"",VLOOKUP(B9735,Zapisy!B9728:D9736,3,FALSE),"")</f>
        <v/>
      </c>
      <c r="F9735" s="35" t="str">
        <f>IF(B9735&lt;&gt;"",VLOOKUP(B9735,Zapisy!B9728:C9736,2,FALSE),"")</f>
        <v/>
      </c>
      <c r="G9735" s="25" t="str">
        <f>IF(B9735&lt;&gt;"",VLOOKUP(B9735,Zapisy!B9728:G9728,6,FALSE),"")</f>
        <v/>
      </c>
      <c r="H9735" s="35" t="str">
        <f>IF(B9735&lt;&gt;"",VLOOKUP(B9735,Zapisy!B9728:F9738,5,FALSE),"")</f>
        <v/>
      </c>
      <c r="I9735" s="14" t="str">
        <f>IF(B9735&lt;&gt;"",VLOOKUP(B9735,Dziennik!B:F,5,FALSE),"")</f>
        <v/>
      </c>
    </row>
    <row r="9736" spans="2:9" x14ac:dyDescent="0.2">
      <c r="B9736" s="14" t="str">
        <f>IF(Zapisy!B9729&lt;&gt;"",Zapisy!B9729,"")</f>
        <v/>
      </c>
      <c r="C9736" s="14" t="str">
        <f>IF(B9736&lt;&gt;"",VLOOKUP(B9736,JPK_KR!AP:AR,3,FALSE),"")</f>
        <v/>
      </c>
      <c r="D9736" s="32" t="str">
        <f>IF(B9736&lt;&gt;"",VLOOKUP(Zapisy!B9729,JPK_KR!AP:AV,7,FALSE),"")</f>
        <v/>
      </c>
      <c r="E9736" s="25" t="str">
        <f>IF(B9736&lt;&gt;"",VLOOKUP(B9736,Zapisy!B9729:D9737,3,FALSE),"")</f>
        <v/>
      </c>
      <c r="F9736" s="35" t="str">
        <f>IF(B9736&lt;&gt;"",VLOOKUP(B9736,Zapisy!B9729:C9737,2,FALSE),"")</f>
        <v/>
      </c>
      <c r="G9736" s="25" t="str">
        <f>IF(B9736&lt;&gt;"",VLOOKUP(B9736,Zapisy!B9729:G9729,6,FALSE),"")</f>
        <v/>
      </c>
      <c r="H9736" s="35" t="str">
        <f>IF(B9736&lt;&gt;"",VLOOKUP(B9736,Zapisy!B9729:F9739,5,FALSE),"")</f>
        <v/>
      </c>
      <c r="I9736" s="14" t="str">
        <f>IF(B9736&lt;&gt;"",VLOOKUP(B9736,Dziennik!B:F,5,FALSE),"")</f>
        <v/>
      </c>
    </row>
    <row r="9737" spans="2:9" x14ac:dyDescent="0.2">
      <c r="B9737" s="14" t="str">
        <f>IF(Zapisy!B9730&lt;&gt;"",Zapisy!B9730,"")</f>
        <v/>
      </c>
      <c r="C9737" s="14" t="str">
        <f>IF(B9737&lt;&gt;"",VLOOKUP(B9737,JPK_KR!AP:AR,3,FALSE),"")</f>
        <v/>
      </c>
      <c r="D9737" s="32" t="str">
        <f>IF(B9737&lt;&gt;"",VLOOKUP(Zapisy!B9730,JPK_KR!AP:AV,7,FALSE),"")</f>
        <v/>
      </c>
      <c r="E9737" s="25" t="str">
        <f>IF(B9737&lt;&gt;"",VLOOKUP(B9737,Zapisy!B9730:D9738,3,FALSE),"")</f>
        <v/>
      </c>
      <c r="F9737" s="35" t="str">
        <f>IF(B9737&lt;&gt;"",VLOOKUP(B9737,Zapisy!B9730:C9738,2,FALSE),"")</f>
        <v/>
      </c>
      <c r="G9737" s="25" t="str">
        <f>IF(B9737&lt;&gt;"",VLOOKUP(B9737,Zapisy!B9730:G9730,6,FALSE),"")</f>
        <v/>
      </c>
      <c r="H9737" s="35" t="str">
        <f>IF(B9737&lt;&gt;"",VLOOKUP(B9737,Zapisy!B9730:F9740,5,FALSE),"")</f>
        <v/>
      </c>
      <c r="I9737" s="14" t="str">
        <f>IF(B9737&lt;&gt;"",VLOOKUP(B9737,Dziennik!B:F,5,FALSE),"")</f>
        <v/>
      </c>
    </row>
    <row r="9738" spans="2:9" x14ac:dyDescent="0.2">
      <c r="B9738" s="14" t="str">
        <f>IF(Zapisy!B9731&lt;&gt;"",Zapisy!B9731,"")</f>
        <v/>
      </c>
      <c r="C9738" s="14" t="str">
        <f>IF(B9738&lt;&gt;"",VLOOKUP(B9738,JPK_KR!AP:AR,3,FALSE),"")</f>
        <v/>
      </c>
      <c r="D9738" s="32" t="str">
        <f>IF(B9738&lt;&gt;"",VLOOKUP(Zapisy!B9731,JPK_KR!AP:AV,7,FALSE),"")</f>
        <v/>
      </c>
      <c r="E9738" s="25" t="str">
        <f>IF(B9738&lt;&gt;"",VLOOKUP(B9738,Zapisy!B9731:D9739,3,FALSE),"")</f>
        <v/>
      </c>
      <c r="F9738" s="35" t="str">
        <f>IF(B9738&lt;&gt;"",VLOOKUP(B9738,Zapisy!B9731:C9739,2,FALSE),"")</f>
        <v/>
      </c>
      <c r="G9738" s="25" t="str">
        <f>IF(B9738&lt;&gt;"",VLOOKUP(B9738,Zapisy!B9731:G9731,6,FALSE),"")</f>
        <v/>
      </c>
      <c r="H9738" s="35" t="str">
        <f>IF(B9738&lt;&gt;"",VLOOKUP(B9738,Zapisy!B9731:F9741,5,FALSE),"")</f>
        <v/>
      </c>
      <c r="I9738" s="14" t="str">
        <f>IF(B9738&lt;&gt;"",VLOOKUP(B9738,Dziennik!B:F,5,FALSE),"")</f>
        <v/>
      </c>
    </row>
    <row r="9739" spans="2:9" x14ac:dyDescent="0.2">
      <c r="B9739" s="14" t="str">
        <f>IF(Zapisy!B9732&lt;&gt;"",Zapisy!B9732,"")</f>
        <v/>
      </c>
      <c r="C9739" s="14" t="str">
        <f>IF(B9739&lt;&gt;"",VLOOKUP(B9739,JPK_KR!AP:AR,3,FALSE),"")</f>
        <v/>
      </c>
      <c r="D9739" s="32" t="str">
        <f>IF(B9739&lt;&gt;"",VLOOKUP(Zapisy!B9732,JPK_KR!AP:AV,7,FALSE),"")</f>
        <v/>
      </c>
      <c r="E9739" s="25" t="str">
        <f>IF(B9739&lt;&gt;"",VLOOKUP(B9739,Zapisy!B9732:D9740,3,FALSE),"")</f>
        <v/>
      </c>
      <c r="F9739" s="35" t="str">
        <f>IF(B9739&lt;&gt;"",VLOOKUP(B9739,Zapisy!B9732:C9740,2,FALSE),"")</f>
        <v/>
      </c>
      <c r="G9739" s="25" t="str">
        <f>IF(B9739&lt;&gt;"",VLOOKUP(B9739,Zapisy!B9732:G9732,6,FALSE),"")</f>
        <v/>
      </c>
      <c r="H9739" s="35" t="str">
        <f>IF(B9739&lt;&gt;"",VLOOKUP(B9739,Zapisy!B9732:F9742,5,FALSE),"")</f>
        <v/>
      </c>
      <c r="I9739" s="14" t="str">
        <f>IF(B9739&lt;&gt;"",VLOOKUP(B9739,Dziennik!B:F,5,FALSE),"")</f>
        <v/>
      </c>
    </row>
    <row r="9740" spans="2:9" x14ac:dyDescent="0.2">
      <c r="B9740" s="14" t="str">
        <f>IF(Zapisy!B9733&lt;&gt;"",Zapisy!B9733,"")</f>
        <v/>
      </c>
      <c r="C9740" s="14" t="str">
        <f>IF(B9740&lt;&gt;"",VLOOKUP(B9740,JPK_KR!AP:AR,3,FALSE),"")</f>
        <v/>
      </c>
      <c r="D9740" s="32" t="str">
        <f>IF(B9740&lt;&gt;"",VLOOKUP(Zapisy!B9733,JPK_KR!AP:AV,7,FALSE),"")</f>
        <v/>
      </c>
      <c r="E9740" s="25" t="str">
        <f>IF(B9740&lt;&gt;"",VLOOKUP(B9740,Zapisy!B9733:D9741,3,FALSE),"")</f>
        <v/>
      </c>
      <c r="F9740" s="35" t="str">
        <f>IF(B9740&lt;&gt;"",VLOOKUP(B9740,Zapisy!B9733:C9741,2,FALSE),"")</f>
        <v/>
      </c>
      <c r="G9740" s="25" t="str">
        <f>IF(B9740&lt;&gt;"",VLOOKUP(B9740,Zapisy!B9733:G9733,6,FALSE),"")</f>
        <v/>
      </c>
      <c r="H9740" s="35" t="str">
        <f>IF(B9740&lt;&gt;"",VLOOKUP(B9740,Zapisy!B9733:F9743,5,FALSE),"")</f>
        <v/>
      </c>
      <c r="I9740" s="14" t="str">
        <f>IF(B9740&lt;&gt;"",VLOOKUP(B9740,Dziennik!B:F,5,FALSE),"")</f>
        <v/>
      </c>
    </row>
    <row r="9741" spans="2:9" x14ac:dyDescent="0.2">
      <c r="B9741" s="14" t="str">
        <f>IF(Zapisy!B9734&lt;&gt;"",Zapisy!B9734,"")</f>
        <v/>
      </c>
      <c r="C9741" s="14" t="str">
        <f>IF(B9741&lt;&gt;"",VLOOKUP(B9741,JPK_KR!AP:AR,3,FALSE),"")</f>
        <v/>
      </c>
      <c r="D9741" s="32" t="str">
        <f>IF(B9741&lt;&gt;"",VLOOKUP(Zapisy!B9734,JPK_KR!AP:AV,7,FALSE),"")</f>
        <v/>
      </c>
      <c r="E9741" s="25" t="str">
        <f>IF(B9741&lt;&gt;"",VLOOKUP(B9741,Zapisy!B9734:D9742,3,FALSE),"")</f>
        <v/>
      </c>
      <c r="F9741" s="35" t="str">
        <f>IF(B9741&lt;&gt;"",VLOOKUP(B9741,Zapisy!B9734:C9742,2,FALSE),"")</f>
        <v/>
      </c>
      <c r="G9741" s="25" t="str">
        <f>IF(B9741&lt;&gt;"",VLOOKUP(B9741,Zapisy!B9734:G9734,6,FALSE),"")</f>
        <v/>
      </c>
      <c r="H9741" s="35" t="str">
        <f>IF(B9741&lt;&gt;"",VLOOKUP(B9741,Zapisy!B9734:F9744,5,FALSE),"")</f>
        <v/>
      </c>
      <c r="I9741" s="14" t="str">
        <f>IF(B9741&lt;&gt;"",VLOOKUP(B9741,Dziennik!B:F,5,FALSE),"")</f>
        <v/>
      </c>
    </row>
    <row r="9742" spans="2:9" x14ac:dyDescent="0.2">
      <c r="B9742" s="14" t="str">
        <f>IF(Zapisy!B9735&lt;&gt;"",Zapisy!B9735,"")</f>
        <v/>
      </c>
      <c r="C9742" s="14" t="str">
        <f>IF(B9742&lt;&gt;"",VLOOKUP(B9742,JPK_KR!AP:AR,3,FALSE),"")</f>
        <v/>
      </c>
      <c r="D9742" s="32" t="str">
        <f>IF(B9742&lt;&gt;"",VLOOKUP(Zapisy!B9735,JPK_KR!AP:AV,7,FALSE),"")</f>
        <v/>
      </c>
      <c r="E9742" s="25" t="str">
        <f>IF(B9742&lt;&gt;"",VLOOKUP(B9742,Zapisy!B9735:D9743,3,FALSE),"")</f>
        <v/>
      </c>
      <c r="F9742" s="35" t="str">
        <f>IF(B9742&lt;&gt;"",VLOOKUP(B9742,Zapisy!B9735:C9743,2,FALSE),"")</f>
        <v/>
      </c>
      <c r="G9742" s="25" t="str">
        <f>IF(B9742&lt;&gt;"",VLOOKUP(B9742,Zapisy!B9735:G9735,6,FALSE),"")</f>
        <v/>
      </c>
      <c r="H9742" s="35" t="str">
        <f>IF(B9742&lt;&gt;"",VLOOKUP(B9742,Zapisy!B9735:F9745,5,FALSE),"")</f>
        <v/>
      </c>
      <c r="I9742" s="14" t="str">
        <f>IF(B9742&lt;&gt;"",VLOOKUP(B9742,Dziennik!B:F,5,FALSE),"")</f>
        <v/>
      </c>
    </row>
    <row r="9743" spans="2:9" x14ac:dyDescent="0.2">
      <c r="B9743" s="14" t="str">
        <f>IF(Zapisy!B9736&lt;&gt;"",Zapisy!B9736,"")</f>
        <v/>
      </c>
      <c r="C9743" s="14" t="str">
        <f>IF(B9743&lt;&gt;"",VLOOKUP(B9743,JPK_KR!AP:AR,3,FALSE),"")</f>
        <v/>
      </c>
      <c r="D9743" s="32" t="str">
        <f>IF(B9743&lt;&gt;"",VLOOKUP(Zapisy!B9736,JPK_KR!AP:AV,7,FALSE),"")</f>
        <v/>
      </c>
      <c r="E9743" s="25" t="str">
        <f>IF(B9743&lt;&gt;"",VLOOKUP(B9743,Zapisy!B9736:D9744,3,FALSE),"")</f>
        <v/>
      </c>
      <c r="F9743" s="35" t="str">
        <f>IF(B9743&lt;&gt;"",VLOOKUP(B9743,Zapisy!B9736:C9744,2,FALSE),"")</f>
        <v/>
      </c>
      <c r="G9743" s="25" t="str">
        <f>IF(B9743&lt;&gt;"",VLOOKUP(B9743,Zapisy!B9736:G9736,6,FALSE),"")</f>
        <v/>
      </c>
      <c r="H9743" s="35" t="str">
        <f>IF(B9743&lt;&gt;"",VLOOKUP(B9743,Zapisy!B9736:F9746,5,FALSE),"")</f>
        <v/>
      </c>
      <c r="I9743" s="14" t="str">
        <f>IF(B9743&lt;&gt;"",VLOOKUP(B9743,Dziennik!B:F,5,FALSE),"")</f>
        <v/>
      </c>
    </row>
    <row r="9744" spans="2:9" x14ac:dyDescent="0.2">
      <c r="B9744" s="14" t="str">
        <f>IF(Zapisy!B9737&lt;&gt;"",Zapisy!B9737,"")</f>
        <v/>
      </c>
      <c r="C9744" s="14" t="str">
        <f>IF(B9744&lt;&gt;"",VLOOKUP(B9744,JPK_KR!AP:AR,3,FALSE),"")</f>
        <v/>
      </c>
      <c r="D9744" s="32" t="str">
        <f>IF(B9744&lt;&gt;"",VLOOKUP(Zapisy!B9737,JPK_KR!AP:AV,7,FALSE),"")</f>
        <v/>
      </c>
      <c r="E9744" s="25" t="str">
        <f>IF(B9744&lt;&gt;"",VLOOKUP(B9744,Zapisy!B9737:D9745,3,FALSE),"")</f>
        <v/>
      </c>
      <c r="F9744" s="35" t="str">
        <f>IF(B9744&lt;&gt;"",VLOOKUP(B9744,Zapisy!B9737:C9745,2,FALSE),"")</f>
        <v/>
      </c>
      <c r="G9744" s="25" t="str">
        <f>IF(B9744&lt;&gt;"",VLOOKUP(B9744,Zapisy!B9737:G9737,6,FALSE),"")</f>
        <v/>
      </c>
      <c r="H9744" s="35" t="str">
        <f>IF(B9744&lt;&gt;"",VLOOKUP(B9744,Zapisy!B9737:F9747,5,FALSE),"")</f>
        <v/>
      </c>
      <c r="I9744" s="14" t="str">
        <f>IF(B9744&lt;&gt;"",VLOOKUP(B9744,Dziennik!B:F,5,FALSE),"")</f>
        <v/>
      </c>
    </row>
    <row r="9745" spans="2:9" x14ac:dyDescent="0.2">
      <c r="B9745" s="14" t="str">
        <f>IF(Zapisy!B9738&lt;&gt;"",Zapisy!B9738,"")</f>
        <v/>
      </c>
      <c r="C9745" s="14" t="str">
        <f>IF(B9745&lt;&gt;"",VLOOKUP(B9745,JPK_KR!AP:AR,3,FALSE),"")</f>
        <v/>
      </c>
      <c r="D9745" s="32" t="str">
        <f>IF(B9745&lt;&gt;"",VLOOKUP(Zapisy!B9738,JPK_KR!AP:AV,7,FALSE),"")</f>
        <v/>
      </c>
      <c r="E9745" s="25" t="str">
        <f>IF(B9745&lt;&gt;"",VLOOKUP(B9745,Zapisy!B9738:D9746,3,FALSE),"")</f>
        <v/>
      </c>
      <c r="F9745" s="35" t="str">
        <f>IF(B9745&lt;&gt;"",VLOOKUP(B9745,Zapisy!B9738:C9746,2,FALSE),"")</f>
        <v/>
      </c>
      <c r="G9745" s="25" t="str">
        <f>IF(B9745&lt;&gt;"",VLOOKUP(B9745,Zapisy!B9738:G9738,6,FALSE),"")</f>
        <v/>
      </c>
      <c r="H9745" s="35" t="str">
        <f>IF(B9745&lt;&gt;"",VLOOKUP(B9745,Zapisy!B9738:F9748,5,FALSE),"")</f>
        <v/>
      </c>
      <c r="I9745" s="14" t="str">
        <f>IF(B9745&lt;&gt;"",VLOOKUP(B9745,Dziennik!B:F,5,FALSE),"")</f>
        <v/>
      </c>
    </row>
    <row r="9746" spans="2:9" x14ac:dyDescent="0.2">
      <c r="B9746" s="14" t="str">
        <f>IF(Zapisy!B9739&lt;&gt;"",Zapisy!B9739,"")</f>
        <v/>
      </c>
      <c r="C9746" s="14" t="str">
        <f>IF(B9746&lt;&gt;"",VLOOKUP(B9746,JPK_KR!AP:AR,3,FALSE),"")</f>
        <v/>
      </c>
      <c r="D9746" s="32" t="str">
        <f>IF(B9746&lt;&gt;"",VLOOKUP(Zapisy!B9739,JPK_KR!AP:AV,7,FALSE),"")</f>
        <v/>
      </c>
      <c r="E9746" s="25" t="str">
        <f>IF(B9746&lt;&gt;"",VLOOKUP(B9746,Zapisy!B9739:D9747,3,FALSE),"")</f>
        <v/>
      </c>
      <c r="F9746" s="35" t="str">
        <f>IF(B9746&lt;&gt;"",VLOOKUP(B9746,Zapisy!B9739:C9747,2,FALSE),"")</f>
        <v/>
      </c>
      <c r="G9746" s="25" t="str">
        <f>IF(B9746&lt;&gt;"",VLOOKUP(B9746,Zapisy!B9739:G9739,6,FALSE),"")</f>
        <v/>
      </c>
      <c r="H9746" s="35" t="str">
        <f>IF(B9746&lt;&gt;"",VLOOKUP(B9746,Zapisy!B9739:F9749,5,FALSE),"")</f>
        <v/>
      </c>
      <c r="I9746" s="14" t="str">
        <f>IF(B9746&lt;&gt;"",VLOOKUP(B9746,Dziennik!B:F,5,FALSE),"")</f>
        <v/>
      </c>
    </row>
    <row r="9747" spans="2:9" x14ac:dyDescent="0.2">
      <c r="B9747" s="14" t="str">
        <f>IF(Zapisy!B9740&lt;&gt;"",Zapisy!B9740,"")</f>
        <v/>
      </c>
      <c r="C9747" s="14" t="str">
        <f>IF(B9747&lt;&gt;"",VLOOKUP(B9747,JPK_KR!AP:AR,3,FALSE),"")</f>
        <v/>
      </c>
      <c r="D9747" s="32" t="str">
        <f>IF(B9747&lt;&gt;"",VLOOKUP(Zapisy!B9740,JPK_KR!AP:AV,7,FALSE),"")</f>
        <v/>
      </c>
      <c r="E9747" s="25" t="str">
        <f>IF(B9747&lt;&gt;"",VLOOKUP(B9747,Zapisy!B9740:D9748,3,FALSE),"")</f>
        <v/>
      </c>
      <c r="F9747" s="35" t="str">
        <f>IF(B9747&lt;&gt;"",VLOOKUP(B9747,Zapisy!B9740:C9748,2,FALSE),"")</f>
        <v/>
      </c>
      <c r="G9747" s="25" t="str">
        <f>IF(B9747&lt;&gt;"",VLOOKUP(B9747,Zapisy!B9740:G9740,6,FALSE),"")</f>
        <v/>
      </c>
      <c r="H9747" s="35" t="str">
        <f>IF(B9747&lt;&gt;"",VLOOKUP(B9747,Zapisy!B9740:F9750,5,FALSE),"")</f>
        <v/>
      </c>
      <c r="I9747" s="14" t="str">
        <f>IF(B9747&lt;&gt;"",VLOOKUP(B9747,Dziennik!B:F,5,FALSE),"")</f>
        <v/>
      </c>
    </row>
    <row r="9748" spans="2:9" x14ac:dyDescent="0.2">
      <c r="B9748" s="14" t="str">
        <f>IF(Zapisy!B9741&lt;&gt;"",Zapisy!B9741,"")</f>
        <v/>
      </c>
      <c r="C9748" s="14" t="str">
        <f>IF(B9748&lt;&gt;"",VLOOKUP(B9748,JPK_KR!AP:AR,3,FALSE),"")</f>
        <v/>
      </c>
      <c r="D9748" s="32" t="str">
        <f>IF(B9748&lt;&gt;"",VLOOKUP(Zapisy!B9741,JPK_KR!AP:AV,7,FALSE),"")</f>
        <v/>
      </c>
      <c r="E9748" s="25" t="str">
        <f>IF(B9748&lt;&gt;"",VLOOKUP(B9748,Zapisy!B9741:D9749,3,FALSE),"")</f>
        <v/>
      </c>
      <c r="F9748" s="35" t="str">
        <f>IF(B9748&lt;&gt;"",VLOOKUP(B9748,Zapisy!B9741:C9749,2,FALSE),"")</f>
        <v/>
      </c>
      <c r="G9748" s="25" t="str">
        <f>IF(B9748&lt;&gt;"",VLOOKUP(B9748,Zapisy!B9741:G9741,6,FALSE),"")</f>
        <v/>
      </c>
      <c r="H9748" s="35" t="str">
        <f>IF(B9748&lt;&gt;"",VLOOKUP(B9748,Zapisy!B9741:F9751,5,FALSE),"")</f>
        <v/>
      </c>
      <c r="I9748" s="14" t="str">
        <f>IF(B9748&lt;&gt;"",VLOOKUP(B9748,Dziennik!B:F,5,FALSE),"")</f>
        <v/>
      </c>
    </row>
    <row r="9749" spans="2:9" x14ac:dyDescent="0.2">
      <c r="B9749" s="14" t="str">
        <f>IF(Zapisy!B9742&lt;&gt;"",Zapisy!B9742,"")</f>
        <v/>
      </c>
      <c r="C9749" s="14" t="str">
        <f>IF(B9749&lt;&gt;"",VLOOKUP(B9749,JPK_KR!AP:AR,3,FALSE),"")</f>
        <v/>
      </c>
      <c r="D9749" s="32" t="str">
        <f>IF(B9749&lt;&gt;"",VLOOKUP(Zapisy!B9742,JPK_KR!AP:AV,7,FALSE),"")</f>
        <v/>
      </c>
      <c r="E9749" s="25" t="str">
        <f>IF(B9749&lt;&gt;"",VLOOKUP(B9749,Zapisy!B9742:D9750,3,FALSE),"")</f>
        <v/>
      </c>
      <c r="F9749" s="35" t="str">
        <f>IF(B9749&lt;&gt;"",VLOOKUP(B9749,Zapisy!B9742:C9750,2,FALSE),"")</f>
        <v/>
      </c>
      <c r="G9749" s="25" t="str">
        <f>IF(B9749&lt;&gt;"",VLOOKUP(B9749,Zapisy!B9742:G9742,6,FALSE),"")</f>
        <v/>
      </c>
      <c r="H9749" s="35" t="str">
        <f>IF(B9749&lt;&gt;"",VLOOKUP(B9749,Zapisy!B9742:F9752,5,FALSE),"")</f>
        <v/>
      </c>
      <c r="I9749" s="14" t="str">
        <f>IF(B9749&lt;&gt;"",VLOOKUP(B9749,Dziennik!B:F,5,FALSE),"")</f>
        <v/>
      </c>
    </row>
    <row r="9750" spans="2:9" x14ac:dyDescent="0.2">
      <c r="B9750" s="14" t="str">
        <f>IF(Zapisy!B9743&lt;&gt;"",Zapisy!B9743,"")</f>
        <v/>
      </c>
      <c r="C9750" s="14" t="str">
        <f>IF(B9750&lt;&gt;"",VLOOKUP(B9750,JPK_KR!AP:AR,3,FALSE),"")</f>
        <v/>
      </c>
      <c r="D9750" s="32" t="str">
        <f>IF(B9750&lt;&gt;"",VLOOKUP(Zapisy!B9743,JPK_KR!AP:AV,7,FALSE),"")</f>
        <v/>
      </c>
      <c r="E9750" s="25" t="str">
        <f>IF(B9750&lt;&gt;"",VLOOKUP(B9750,Zapisy!B9743:D9751,3,FALSE),"")</f>
        <v/>
      </c>
      <c r="F9750" s="35" t="str">
        <f>IF(B9750&lt;&gt;"",VLOOKUP(B9750,Zapisy!B9743:C9751,2,FALSE),"")</f>
        <v/>
      </c>
      <c r="G9750" s="25" t="str">
        <f>IF(B9750&lt;&gt;"",VLOOKUP(B9750,Zapisy!B9743:G9743,6,FALSE),"")</f>
        <v/>
      </c>
      <c r="H9750" s="35" t="str">
        <f>IF(B9750&lt;&gt;"",VLOOKUP(B9750,Zapisy!B9743:F9753,5,FALSE),"")</f>
        <v/>
      </c>
      <c r="I9750" s="14" t="str">
        <f>IF(B9750&lt;&gt;"",VLOOKUP(B9750,Dziennik!B:F,5,FALSE),"")</f>
        <v/>
      </c>
    </row>
    <row r="9751" spans="2:9" x14ac:dyDescent="0.2">
      <c r="B9751" s="14" t="str">
        <f>IF(Zapisy!B9744&lt;&gt;"",Zapisy!B9744,"")</f>
        <v/>
      </c>
      <c r="C9751" s="14" t="str">
        <f>IF(B9751&lt;&gt;"",VLOOKUP(B9751,JPK_KR!AP:AR,3,FALSE),"")</f>
        <v/>
      </c>
      <c r="D9751" s="32" t="str">
        <f>IF(B9751&lt;&gt;"",VLOOKUP(Zapisy!B9744,JPK_KR!AP:AV,7,FALSE),"")</f>
        <v/>
      </c>
      <c r="E9751" s="25" t="str">
        <f>IF(B9751&lt;&gt;"",VLOOKUP(B9751,Zapisy!B9744:D9752,3,FALSE),"")</f>
        <v/>
      </c>
      <c r="F9751" s="35" t="str">
        <f>IF(B9751&lt;&gt;"",VLOOKUP(B9751,Zapisy!B9744:C9752,2,FALSE),"")</f>
        <v/>
      </c>
      <c r="G9751" s="25" t="str">
        <f>IF(B9751&lt;&gt;"",VLOOKUP(B9751,Zapisy!B9744:G9744,6,FALSE),"")</f>
        <v/>
      </c>
      <c r="H9751" s="35" t="str">
        <f>IF(B9751&lt;&gt;"",VLOOKUP(B9751,Zapisy!B9744:F9754,5,FALSE),"")</f>
        <v/>
      </c>
      <c r="I9751" s="14" t="str">
        <f>IF(B9751&lt;&gt;"",VLOOKUP(B9751,Dziennik!B:F,5,FALSE),"")</f>
        <v/>
      </c>
    </row>
    <row r="9752" spans="2:9" x14ac:dyDescent="0.2">
      <c r="B9752" s="14" t="str">
        <f>IF(Zapisy!B9745&lt;&gt;"",Zapisy!B9745,"")</f>
        <v/>
      </c>
      <c r="C9752" s="14" t="str">
        <f>IF(B9752&lt;&gt;"",VLOOKUP(B9752,JPK_KR!AP:AR,3,FALSE),"")</f>
        <v/>
      </c>
      <c r="D9752" s="32" t="str">
        <f>IF(B9752&lt;&gt;"",VLOOKUP(Zapisy!B9745,JPK_KR!AP:AV,7,FALSE),"")</f>
        <v/>
      </c>
      <c r="E9752" s="25" t="str">
        <f>IF(B9752&lt;&gt;"",VLOOKUP(B9752,Zapisy!B9745:D9753,3,FALSE),"")</f>
        <v/>
      </c>
      <c r="F9752" s="35" t="str">
        <f>IF(B9752&lt;&gt;"",VLOOKUP(B9752,Zapisy!B9745:C9753,2,FALSE),"")</f>
        <v/>
      </c>
      <c r="G9752" s="25" t="str">
        <f>IF(B9752&lt;&gt;"",VLOOKUP(B9752,Zapisy!B9745:G9745,6,FALSE),"")</f>
        <v/>
      </c>
      <c r="H9752" s="35" t="str">
        <f>IF(B9752&lt;&gt;"",VLOOKUP(B9752,Zapisy!B9745:F9755,5,FALSE),"")</f>
        <v/>
      </c>
      <c r="I9752" s="14" t="str">
        <f>IF(B9752&lt;&gt;"",VLOOKUP(B9752,Dziennik!B:F,5,FALSE),"")</f>
        <v/>
      </c>
    </row>
    <row r="9753" spans="2:9" x14ac:dyDescent="0.2">
      <c r="B9753" s="14" t="str">
        <f>IF(Zapisy!B9746&lt;&gt;"",Zapisy!B9746,"")</f>
        <v/>
      </c>
      <c r="C9753" s="14" t="str">
        <f>IF(B9753&lt;&gt;"",VLOOKUP(B9753,JPK_KR!AP:AR,3,FALSE),"")</f>
        <v/>
      </c>
      <c r="D9753" s="32" t="str">
        <f>IF(B9753&lt;&gt;"",VLOOKUP(Zapisy!B9746,JPK_KR!AP:AV,7,FALSE),"")</f>
        <v/>
      </c>
      <c r="E9753" s="25" t="str">
        <f>IF(B9753&lt;&gt;"",VLOOKUP(B9753,Zapisy!B9746:D9754,3,FALSE),"")</f>
        <v/>
      </c>
      <c r="F9753" s="35" t="str">
        <f>IF(B9753&lt;&gt;"",VLOOKUP(B9753,Zapisy!B9746:C9754,2,FALSE),"")</f>
        <v/>
      </c>
      <c r="G9753" s="25" t="str">
        <f>IF(B9753&lt;&gt;"",VLOOKUP(B9753,Zapisy!B9746:G9746,6,FALSE),"")</f>
        <v/>
      </c>
      <c r="H9753" s="35" t="str">
        <f>IF(B9753&lt;&gt;"",VLOOKUP(B9753,Zapisy!B9746:F9756,5,FALSE),"")</f>
        <v/>
      </c>
      <c r="I9753" s="14" t="str">
        <f>IF(B9753&lt;&gt;"",VLOOKUP(B9753,Dziennik!B:F,5,FALSE),"")</f>
        <v/>
      </c>
    </row>
    <row r="9754" spans="2:9" x14ac:dyDescent="0.2">
      <c r="B9754" s="14" t="str">
        <f>IF(Zapisy!B9747&lt;&gt;"",Zapisy!B9747,"")</f>
        <v/>
      </c>
      <c r="C9754" s="14" t="str">
        <f>IF(B9754&lt;&gt;"",VLOOKUP(B9754,JPK_KR!AP:AR,3,FALSE),"")</f>
        <v/>
      </c>
      <c r="D9754" s="32" t="str">
        <f>IF(B9754&lt;&gt;"",VLOOKUP(Zapisy!B9747,JPK_KR!AP:AV,7,FALSE),"")</f>
        <v/>
      </c>
      <c r="E9754" s="25" t="str">
        <f>IF(B9754&lt;&gt;"",VLOOKUP(B9754,Zapisy!B9747:D9755,3,FALSE),"")</f>
        <v/>
      </c>
      <c r="F9754" s="35" t="str">
        <f>IF(B9754&lt;&gt;"",VLOOKUP(B9754,Zapisy!B9747:C9755,2,FALSE),"")</f>
        <v/>
      </c>
      <c r="G9754" s="25" t="str">
        <f>IF(B9754&lt;&gt;"",VLOOKUP(B9754,Zapisy!B9747:G9747,6,FALSE),"")</f>
        <v/>
      </c>
      <c r="H9754" s="35" t="str">
        <f>IF(B9754&lt;&gt;"",VLOOKUP(B9754,Zapisy!B9747:F9757,5,FALSE),"")</f>
        <v/>
      </c>
      <c r="I9754" s="14" t="str">
        <f>IF(B9754&lt;&gt;"",VLOOKUP(B9754,Dziennik!B:F,5,FALSE),"")</f>
        <v/>
      </c>
    </row>
    <row r="9755" spans="2:9" x14ac:dyDescent="0.2">
      <c r="B9755" s="14" t="str">
        <f>IF(Zapisy!B9748&lt;&gt;"",Zapisy!B9748,"")</f>
        <v/>
      </c>
      <c r="C9755" s="14" t="str">
        <f>IF(B9755&lt;&gt;"",VLOOKUP(B9755,JPK_KR!AP:AR,3,FALSE),"")</f>
        <v/>
      </c>
      <c r="D9755" s="32" t="str">
        <f>IF(B9755&lt;&gt;"",VLOOKUP(Zapisy!B9748,JPK_KR!AP:AV,7,FALSE),"")</f>
        <v/>
      </c>
      <c r="E9755" s="25" t="str">
        <f>IF(B9755&lt;&gt;"",VLOOKUP(B9755,Zapisy!B9748:D9756,3,FALSE),"")</f>
        <v/>
      </c>
      <c r="F9755" s="35" t="str">
        <f>IF(B9755&lt;&gt;"",VLOOKUP(B9755,Zapisy!B9748:C9756,2,FALSE),"")</f>
        <v/>
      </c>
      <c r="G9755" s="25" t="str">
        <f>IF(B9755&lt;&gt;"",VLOOKUP(B9755,Zapisy!B9748:G9748,6,FALSE),"")</f>
        <v/>
      </c>
      <c r="H9755" s="35" t="str">
        <f>IF(B9755&lt;&gt;"",VLOOKUP(B9755,Zapisy!B9748:F9758,5,FALSE),"")</f>
        <v/>
      </c>
      <c r="I9755" s="14" t="str">
        <f>IF(B9755&lt;&gt;"",VLOOKUP(B9755,Dziennik!B:F,5,FALSE),"")</f>
        <v/>
      </c>
    </row>
    <row r="9756" spans="2:9" x14ac:dyDescent="0.2">
      <c r="B9756" s="14" t="str">
        <f>IF(Zapisy!B9749&lt;&gt;"",Zapisy!B9749,"")</f>
        <v/>
      </c>
      <c r="C9756" s="14" t="str">
        <f>IF(B9756&lt;&gt;"",VLOOKUP(B9756,JPK_KR!AP:AR,3,FALSE),"")</f>
        <v/>
      </c>
      <c r="D9756" s="32" t="str">
        <f>IF(B9756&lt;&gt;"",VLOOKUP(Zapisy!B9749,JPK_KR!AP:AV,7,FALSE),"")</f>
        <v/>
      </c>
      <c r="E9756" s="25" t="str">
        <f>IF(B9756&lt;&gt;"",VLOOKUP(B9756,Zapisy!B9749:D9757,3,FALSE),"")</f>
        <v/>
      </c>
      <c r="F9756" s="35" t="str">
        <f>IF(B9756&lt;&gt;"",VLOOKUP(B9756,Zapisy!B9749:C9757,2,FALSE),"")</f>
        <v/>
      </c>
      <c r="G9756" s="25" t="str">
        <f>IF(B9756&lt;&gt;"",VLOOKUP(B9756,Zapisy!B9749:G9749,6,FALSE),"")</f>
        <v/>
      </c>
      <c r="H9756" s="35" t="str">
        <f>IF(B9756&lt;&gt;"",VLOOKUP(B9756,Zapisy!B9749:F9759,5,FALSE),"")</f>
        <v/>
      </c>
      <c r="I9756" s="14" t="str">
        <f>IF(B9756&lt;&gt;"",VLOOKUP(B9756,Dziennik!B:F,5,FALSE),"")</f>
        <v/>
      </c>
    </row>
    <row r="9757" spans="2:9" x14ac:dyDescent="0.2">
      <c r="B9757" s="14" t="str">
        <f>IF(Zapisy!B9750&lt;&gt;"",Zapisy!B9750,"")</f>
        <v/>
      </c>
      <c r="C9757" s="14" t="str">
        <f>IF(B9757&lt;&gt;"",VLOOKUP(B9757,JPK_KR!AP:AR,3,FALSE),"")</f>
        <v/>
      </c>
      <c r="D9757" s="32" t="str">
        <f>IF(B9757&lt;&gt;"",VLOOKUP(Zapisy!B9750,JPK_KR!AP:AV,7,FALSE),"")</f>
        <v/>
      </c>
      <c r="E9757" s="25" t="str">
        <f>IF(B9757&lt;&gt;"",VLOOKUP(B9757,Zapisy!B9750:D9758,3,FALSE),"")</f>
        <v/>
      </c>
      <c r="F9757" s="35" t="str">
        <f>IF(B9757&lt;&gt;"",VLOOKUP(B9757,Zapisy!B9750:C9758,2,FALSE),"")</f>
        <v/>
      </c>
      <c r="G9757" s="25" t="str">
        <f>IF(B9757&lt;&gt;"",VLOOKUP(B9757,Zapisy!B9750:G9750,6,FALSE),"")</f>
        <v/>
      </c>
      <c r="H9757" s="35" t="str">
        <f>IF(B9757&lt;&gt;"",VLOOKUP(B9757,Zapisy!B9750:F9760,5,FALSE),"")</f>
        <v/>
      </c>
      <c r="I9757" s="14" t="str">
        <f>IF(B9757&lt;&gt;"",VLOOKUP(B9757,Dziennik!B:F,5,FALSE),"")</f>
        <v/>
      </c>
    </row>
    <row r="9758" spans="2:9" x14ac:dyDescent="0.2">
      <c r="B9758" s="14" t="str">
        <f>IF(Zapisy!B9751&lt;&gt;"",Zapisy!B9751,"")</f>
        <v/>
      </c>
      <c r="C9758" s="14" t="str">
        <f>IF(B9758&lt;&gt;"",VLOOKUP(B9758,JPK_KR!AP:AR,3,FALSE),"")</f>
        <v/>
      </c>
      <c r="D9758" s="32" t="str">
        <f>IF(B9758&lt;&gt;"",VLOOKUP(Zapisy!B9751,JPK_KR!AP:AV,7,FALSE),"")</f>
        <v/>
      </c>
      <c r="E9758" s="25" t="str">
        <f>IF(B9758&lt;&gt;"",VLOOKUP(B9758,Zapisy!B9751:D9759,3,FALSE),"")</f>
        <v/>
      </c>
      <c r="F9758" s="35" t="str">
        <f>IF(B9758&lt;&gt;"",VLOOKUP(B9758,Zapisy!B9751:C9759,2,FALSE),"")</f>
        <v/>
      </c>
      <c r="G9758" s="25" t="str">
        <f>IF(B9758&lt;&gt;"",VLOOKUP(B9758,Zapisy!B9751:G9751,6,FALSE),"")</f>
        <v/>
      </c>
      <c r="H9758" s="35" t="str">
        <f>IF(B9758&lt;&gt;"",VLOOKUP(B9758,Zapisy!B9751:F9761,5,FALSE),"")</f>
        <v/>
      </c>
      <c r="I9758" s="14" t="str">
        <f>IF(B9758&lt;&gt;"",VLOOKUP(B9758,Dziennik!B:F,5,FALSE),"")</f>
        <v/>
      </c>
    </row>
    <row r="9759" spans="2:9" x14ac:dyDescent="0.2">
      <c r="B9759" s="14" t="str">
        <f>IF(Zapisy!B9752&lt;&gt;"",Zapisy!B9752,"")</f>
        <v/>
      </c>
      <c r="C9759" s="14" t="str">
        <f>IF(B9759&lt;&gt;"",VLOOKUP(B9759,JPK_KR!AP:AR,3,FALSE),"")</f>
        <v/>
      </c>
      <c r="D9759" s="32" t="str">
        <f>IF(B9759&lt;&gt;"",VLOOKUP(Zapisy!B9752,JPK_KR!AP:AV,7,FALSE),"")</f>
        <v/>
      </c>
      <c r="E9759" s="25" t="str">
        <f>IF(B9759&lt;&gt;"",VLOOKUP(B9759,Zapisy!B9752:D9760,3,FALSE),"")</f>
        <v/>
      </c>
      <c r="F9759" s="35" t="str">
        <f>IF(B9759&lt;&gt;"",VLOOKUP(B9759,Zapisy!B9752:C9760,2,FALSE),"")</f>
        <v/>
      </c>
      <c r="G9759" s="25" t="str">
        <f>IF(B9759&lt;&gt;"",VLOOKUP(B9759,Zapisy!B9752:G9752,6,FALSE),"")</f>
        <v/>
      </c>
      <c r="H9759" s="35" t="str">
        <f>IF(B9759&lt;&gt;"",VLOOKUP(B9759,Zapisy!B9752:F9762,5,FALSE),"")</f>
        <v/>
      </c>
      <c r="I9759" s="14" t="str">
        <f>IF(B9759&lt;&gt;"",VLOOKUP(B9759,Dziennik!B:F,5,FALSE),"")</f>
        <v/>
      </c>
    </row>
    <row r="9760" spans="2:9" x14ac:dyDescent="0.2">
      <c r="B9760" s="14" t="str">
        <f>IF(Zapisy!B9753&lt;&gt;"",Zapisy!B9753,"")</f>
        <v/>
      </c>
      <c r="C9760" s="14" t="str">
        <f>IF(B9760&lt;&gt;"",VLOOKUP(B9760,JPK_KR!AP:AR,3,FALSE),"")</f>
        <v/>
      </c>
      <c r="D9760" s="32" t="str">
        <f>IF(B9760&lt;&gt;"",VLOOKUP(Zapisy!B9753,JPK_KR!AP:AV,7,FALSE),"")</f>
        <v/>
      </c>
      <c r="E9760" s="25" t="str">
        <f>IF(B9760&lt;&gt;"",VLOOKUP(B9760,Zapisy!B9753:D9761,3,FALSE),"")</f>
        <v/>
      </c>
      <c r="F9760" s="35" t="str">
        <f>IF(B9760&lt;&gt;"",VLOOKUP(B9760,Zapisy!B9753:C9761,2,FALSE),"")</f>
        <v/>
      </c>
      <c r="G9760" s="25" t="str">
        <f>IF(B9760&lt;&gt;"",VLOOKUP(B9760,Zapisy!B9753:G9753,6,FALSE),"")</f>
        <v/>
      </c>
      <c r="H9760" s="35" t="str">
        <f>IF(B9760&lt;&gt;"",VLOOKUP(B9760,Zapisy!B9753:F9763,5,FALSE),"")</f>
        <v/>
      </c>
      <c r="I9760" s="14" t="str">
        <f>IF(B9760&lt;&gt;"",VLOOKUP(B9760,Dziennik!B:F,5,FALSE),"")</f>
        <v/>
      </c>
    </row>
    <row r="9761" spans="2:9" x14ac:dyDescent="0.2">
      <c r="B9761" s="14" t="str">
        <f>IF(Zapisy!B9754&lt;&gt;"",Zapisy!B9754,"")</f>
        <v/>
      </c>
      <c r="C9761" s="14" t="str">
        <f>IF(B9761&lt;&gt;"",VLOOKUP(B9761,JPK_KR!AP:AR,3,FALSE),"")</f>
        <v/>
      </c>
      <c r="D9761" s="32" t="str">
        <f>IF(B9761&lt;&gt;"",VLOOKUP(Zapisy!B9754,JPK_KR!AP:AV,7,FALSE),"")</f>
        <v/>
      </c>
      <c r="E9761" s="25" t="str">
        <f>IF(B9761&lt;&gt;"",VLOOKUP(B9761,Zapisy!B9754:D9762,3,FALSE),"")</f>
        <v/>
      </c>
      <c r="F9761" s="35" t="str">
        <f>IF(B9761&lt;&gt;"",VLOOKUP(B9761,Zapisy!B9754:C9762,2,FALSE),"")</f>
        <v/>
      </c>
      <c r="G9761" s="25" t="str">
        <f>IF(B9761&lt;&gt;"",VLOOKUP(B9761,Zapisy!B9754:G9754,6,FALSE),"")</f>
        <v/>
      </c>
      <c r="H9761" s="35" t="str">
        <f>IF(B9761&lt;&gt;"",VLOOKUP(B9761,Zapisy!B9754:F9764,5,FALSE),"")</f>
        <v/>
      </c>
      <c r="I9761" s="14" t="str">
        <f>IF(B9761&lt;&gt;"",VLOOKUP(B9761,Dziennik!B:F,5,FALSE),"")</f>
        <v/>
      </c>
    </row>
    <row r="9762" spans="2:9" x14ac:dyDescent="0.2">
      <c r="B9762" s="14" t="str">
        <f>IF(Zapisy!B9755&lt;&gt;"",Zapisy!B9755,"")</f>
        <v/>
      </c>
      <c r="C9762" s="14" t="str">
        <f>IF(B9762&lt;&gt;"",VLOOKUP(B9762,JPK_KR!AP:AR,3,FALSE),"")</f>
        <v/>
      </c>
      <c r="D9762" s="32" t="str">
        <f>IF(B9762&lt;&gt;"",VLOOKUP(Zapisy!B9755,JPK_KR!AP:AV,7,FALSE),"")</f>
        <v/>
      </c>
      <c r="E9762" s="25" t="str">
        <f>IF(B9762&lt;&gt;"",VLOOKUP(B9762,Zapisy!B9755:D9763,3,FALSE),"")</f>
        <v/>
      </c>
      <c r="F9762" s="35" t="str">
        <f>IF(B9762&lt;&gt;"",VLOOKUP(B9762,Zapisy!B9755:C9763,2,FALSE),"")</f>
        <v/>
      </c>
      <c r="G9762" s="25" t="str">
        <f>IF(B9762&lt;&gt;"",VLOOKUP(B9762,Zapisy!B9755:G9755,6,FALSE),"")</f>
        <v/>
      </c>
      <c r="H9762" s="35" t="str">
        <f>IF(B9762&lt;&gt;"",VLOOKUP(B9762,Zapisy!B9755:F9765,5,FALSE),"")</f>
        <v/>
      </c>
      <c r="I9762" s="14" t="str">
        <f>IF(B9762&lt;&gt;"",VLOOKUP(B9762,Dziennik!B:F,5,FALSE),"")</f>
        <v/>
      </c>
    </row>
    <row r="9763" spans="2:9" x14ac:dyDescent="0.2">
      <c r="B9763" s="14" t="str">
        <f>IF(Zapisy!B9756&lt;&gt;"",Zapisy!B9756,"")</f>
        <v/>
      </c>
      <c r="C9763" s="14" t="str">
        <f>IF(B9763&lt;&gt;"",VLOOKUP(B9763,JPK_KR!AP:AR,3,FALSE),"")</f>
        <v/>
      </c>
      <c r="D9763" s="32" t="str">
        <f>IF(B9763&lt;&gt;"",VLOOKUP(Zapisy!B9756,JPK_KR!AP:AV,7,FALSE),"")</f>
        <v/>
      </c>
      <c r="E9763" s="25" t="str">
        <f>IF(B9763&lt;&gt;"",VLOOKUP(B9763,Zapisy!B9756:D9764,3,FALSE),"")</f>
        <v/>
      </c>
      <c r="F9763" s="35" t="str">
        <f>IF(B9763&lt;&gt;"",VLOOKUP(B9763,Zapisy!B9756:C9764,2,FALSE),"")</f>
        <v/>
      </c>
      <c r="G9763" s="25" t="str">
        <f>IF(B9763&lt;&gt;"",VLOOKUP(B9763,Zapisy!B9756:G9756,6,FALSE),"")</f>
        <v/>
      </c>
      <c r="H9763" s="35" t="str">
        <f>IF(B9763&lt;&gt;"",VLOOKUP(B9763,Zapisy!B9756:F9766,5,FALSE),"")</f>
        <v/>
      </c>
      <c r="I9763" s="14" t="str">
        <f>IF(B9763&lt;&gt;"",VLOOKUP(B9763,Dziennik!B:F,5,FALSE),"")</f>
        <v/>
      </c>
    </row>
    <row r="9764" spans="2:9" x14ac:dyDescent="0.2">
      <c r="B9764" s="14" t="str">
        <f>IF(Zapisy!B9757&lt;&gt;"",Zapisy!B9757,"")</f>
        <v/>
      </c>
      <c r="C9764" s="14" t="str">
        <f>IF(B9764&lt;&gt;"",VLOOKUP(B9764,JPK_KR!AP:AR,3,FALSE),"")</f>
        <v/>
      </c>
      <c r="D9764" s="32" t="str">
        <f>IF(B9764&lt;&gt;"",VLOOKUP(Zapisy!B9757,JPK_KR!AP:AV,7,FALSE),"")</f>
        <v/>
      </c>
      <c r="E9764" s="25" t="str">
        <f>IF(B9764&lt;&gt;"",VLOOKUP(B9764,Zapisy!B9757:D9765,3,FALSE),"")</f>
        <v/>
      </c>
      <c r="F9764" s="35" t="str">
        <f>IF(B9764&lt;&gt;"",VLOOKUP(B9764,Zapisy!B9757:C9765,2,FALSE),"")</f>
        <v/>
      </c>
      <c r="G9764" s="25" t="str">
        <f>IF(B9764&lt;&gt;"",VLOOKUP(B9764,Zapisy!B9757:G9757,6,FALSE),"")</f>
        <v/>
      </c>
      <c r="H9764" s="35" t="str">
        <f>IF(B9764&lt;&gt;"",VLOOKUP(B9764,Zapisy!B9757:F9767,5,FALSE),"")</f>
        <v/>
      </c>
      <c r="I9764" s="14" t="str">
        <f>IF(B9764&lt;&gt;"",VLOOKUP(B9764,Dziennik!B:F,5,FALSE),"")</f>
        <v/>
      </c>
    </row>
    <row r="9765" spans="2:9" x14ac:dyDescent="0.2">
      <c r="B9765" s="14" t="str">
        <f>IF(Zapisy!B9758&lt;&gt;"",Zapisy!B9758,"")</f>
        <v/>
      </c>
      <c r="C9765" s="14" t="str">
        <f>IF(B9765&lt;&gt;"",VLOOKUP(B9765,JPK_KR!AP:AR,3,FALSE),"")</f>
        <v/>
      </c>
      <c r="D9765" s="32" t="str">
        <f>IF(B9765&lt;&gt;"",VLOOKUP(Zapisy!B9758,JPK_KR!AP:AV,7,FALSE),"")</f>
        <v/>
      </c>
      <c r="E9765" s="25" t="str">
        <f>IF(B9765&lt;&gt;"",VLOOKUP(B9765,Zapisy!B9758:D9766,3,FALSE),"")</f>
        <v/>
      </c>
      <c r="F9765" s="35" t="str">
        <f>IF(B9765&lt;&gt;"",VLOOKUP(B9765,Zapisy!B9758:C9766,2,FALSE),"")</f>
        <v/>
      </c>
      <c r="G9765" s="25" t="str">
        <f>IF(B9765&lt;&gt;"",VLOOKUP(B9765,Zapisy!B9758:G9758,6,FALSE),"")</f>
        <v/>
      </c>
      <c r="H9765" s="35" t="str">
        <f>IF(B9765&lt;&gt;"",VLOOKUP(B9765,Zapisy!B9758:F9768,5,FALSE),"")</f>
        <v/>
      </c>
      <c r="I9765" s="14" t="str">
        <f>IF(B9765&lt;&gt;"",VLOOKUP(B9765,Dziennik!B:F,5,FALSE),"")</f>
        <v/>
      </c>
    </row>
    <row r="9766" spans="2:9" x14ac:dyDescent="0.2">
      <c r="B9766" s="14" t="str">
        <f>IF(Zapisy!B9759&lt;&gt;"",Zapisy!B9759,"")</f>
        <v/>
      </c>
      <c r="C9766" s="14" t="str">
        <f>IF(B9766&lt;&gt;"",VLOOKUP(B9766,JPK_KR!AP:AR,3,FALSE),"")</f>
        <v/>
      </c>
      <c r="D9766" s="32" t="str">
        <f>IF(B9766&lt;&gt;"",VLOOKUP(Zapisy!B9759,JPK_KR!AP:AV,7,FALSE),"")</f>
        <v/>
      </c>
      <c r="E9766" s="25" t="str">
        <f>IF(B9766&lt;&gt;"",VLOOKUP(B9766,Zapisy!B9759:D9767,3,FALSE),"")</f>
        <v/>
      </c>
      <c r="F9766" s="35" t="str">
        <f>IF(B9766&lt;&gt;"",VLOOKUP(B9766,Zapisy!B9759:C9767,2,FALSE),"")</f>
        <v/>
      </c>
      <c r="G9766" s="25" t="str">
        <f>IF(B9766&lt;&gt;"",VLOOKUP(B9766,Zapisy!B9759:G9759,6,FALSE),"")</f>
        <v/>
      </c>
      <c r="H9766" s="35" t="str">
        <f>IF(B9766&lt;&gt;"",VLOOKUP(B9766,Zapisy!B9759:F9769,5,FALSE),"")</f>
        <v/>
      </c>
      <c r="I9766" s="14" t="str">
        <f>IF(B9766&lt;&gt;"",VLOOKUP(B9766,Dziennik!B:F,5,FALSE),"")</f>
        <v/>
      </c>
    </row>
    <row r="9767" spans="2:9" x14ac:dyDescent="0.2">
      <c r="B9767" s="14" t="str">
        <f>IF(Zapisy!B9760&lt;&gt;"",Zapisy!B9760,"")</f>
        <v/>
      </c>
      <c r="C9767" s="14" t="str">
        <f>IF(B9767&lt;&gt;"",VLOOKUP(B9767,JPK_KR!AP:AR,3,FALSE),"")</f>
        <v/>
      </c>
      <c r="D9767" s="32" t="str">
        <f>IF(B9767&lt;&gt;"",VLOOKUP(Zapisy!B9760,JPK_KR!AP:AV,7,FALSE),"")</f>
        <v/>
      </c>
      <c r="E9767" s="25" t="str">
        <f>IF(B9767&lt;&gt;"",VLOOKUP(B9767,Zapisy!B9760:D9768,3,FALSE),"")</f>
        <v/>
      </c>
      <c r="F9767" s="35" t="str">
        <f>IF(B9767&lt;&gt;"",VLOOKUP(B9767,Zapisy!B9760:C9768,2,FALSE),"")</f>
        <v/>
      </c>
      <c r="G9767" s="25" t="str">
        <f>IF(B9767&lt;&gt;"",VLOOKUP(B9767,Zapisy!B9760:G9760,6,FALSE),"")</f>
        <v/>
      </c>
      <c r="H9767" s="35" t="str">
        <f>IF(B9767&lt;&gt;"",VLOOKUP(B9767,Zapisy!B9760:F9770,5,FALSE),"")</f>
        <v/>
      </c>
      <c r="I9767" s="14" t="str">
        <f>IF(B9767&lt;&gt;"",VLOOKUP(B9767,Dziennik!B:F,5,FALSE),"")</f>
        <v/>
      </c>
    </row>
    <row r="9768" spans="2:9" x14ac:dyDescent="0.2">
      <c r="B9768" s="14" t="str">
        <f>IF(Zapisy!B9761&lt;&gt;"",Zapisy!B9761,"")</f>
        <v/>
      </c>
      <c r="C9768" s="14" t="str">
        <f>IF(B9768&lt;&gt;"",VLOOKUP(B9768,JPK_KR!AP:AR,3,FALSE),"")</f>
        <v/>
      </c>
      <c r="D9768" s="32" t="str">
        <f>IF(B9768&lt;&gt;"",VLOOKUP(Zapisy!B9761,JPK_KR!AP:AV,7,FALSE),"")</f>
        <v/>
      </c>
      <c r="E9768" s="25" t="str">
        <f>IF(B9768&lt;&gt;"",VLOOKUP(B9768,Zapisy!B9761:D9769,3,FALSE),"")</f>
        <v/>
      </c>
      <c r="F9768" s="35" t="str">
        <f>IF(B9768&lt;&gt;"",VLOOKUP(B9768,Zapisy!B9761:C9769,2,FALSE),"")</f>
        <v/>
      </c>
      <c r="G9768" s="25" t="str">
        <f>IF(B9768&lt;&gt;"",VLOOKUP(B9768,Zapisy!B9761:G9761,6,FALSE),"")</f>
        <v/>
      </c>
      <c r="H9768" s="35" t="str">
        <f>IF(B9768&lt;&gt;"",VLOOKUP(B9768,Zapisy!B9761:F9771,5,FALSE),"")</f>
        <v/>
      </c>
      <c r="I9768" s="14" t="str">
        <f>IF(B9768&lt;&gt;"",VLOOKUP(B9768,Dziennik!B:F,5,FALSE),"")</f>
        <v/>
      </c>
    </row>
    <row r="9769" spans="2:9" x14ac:dyDescent="0.2">
      <c r="B9769" s="14" t="str">
        <f>IF(Zapisy!B9762&lt;&gt;"",Zapisy!B9762,"")</f>
        <v/>
      </c>
      <c r="C9769" s="14" t="str">
        <f>IF(B9769&lt;&gt;"",VLOOKUP(B9769,JPK_KR!AP:AR,3,FALSE),"")</f>
        <v/>
      </c>
      <c r="D9769" s="32" t="str">
        <f>IF(B9769&lt;&gt;"",VLOOKUP(Zapisy!B9762,JPK_KR!AP:AV,7,FALSE),"")</f>
        <v/>
      </c>
      <c r="E9769" s="25" t="str">
        <f>IF(B9769&lt;&gt;"",VLOOKUP(B9769,Zapisy!B9762:D9770,3,FALSE),"")</f>
        <v/>
      </c>
      <c r="F9769" s="35" t="str">
        <f>IF(B9769&lt;&gt;"",VLOOKUP(B9769,Zapisy!B9762:C9770,2,FALSE),"")</f>
        <v/>
      </c>
      <c r="G9769" s="25" t="str">
        <f>IF(B9769&lt;&gt;"",VLOOKUP(B9769,Zapisy!B9762:G9762,6,FALSE),"")</f>
        <v/>
      </c>
      <c r="H9769" s="35" t="str">
        <f>IF(B9769&lt;&gt;"",VLOOKUP(B9769,Zapisy!B9762:F9772,5,FALSE),"")</f>
        <v/>
      </c>
      <c r="I9769" s="14" t="str">
        <f>IF(B9769&lt;&gt;"",VLOOKUP(B9769,Dziennik!B:F,5,FALSE),"")</f>
        <v/>
      </c>
    </row>
    <row r="9770" spans="2:9" x14ac:dyDescent="0.2">
      <c r="B9770" s="14" t="str">
        <f>IF(Zapisy!B9763&lt;&gt;"",Zapisy!B9763,"")</f>
        <v/>
      </c>
      <c r="C9770" s="14" t="str">
        <f>IF(B9770&lt;&gt;"",VLOOKUP(B9770,JPK_KR!AP:AR,3,FALSE),"")</f>
        <v/>
      </c>
      <c r="D9770" s="32" t="str">
        <f>IF(B9770&lt;&gt;"",VLOOKUP(Zapisy!B9763,JPK_KR!AP:AV,7,FALSE),"")</f>
        <v/>
      </c>
      <c r="E9770" s="25" t="str">
        <f>IF(B9770&lt;&gt;"",VLOOKUP(B9770,Zapisy!B9763:D9771,3,FALSE),"")</f>
        <v/>
      </c>
      <c r="F9770" s="35" t="str">
        <f>IF(B9770&lt;&gt;"",VLOOKUP(B9770,Zapisy!B9763:C9771,2,FALSE),"")</f>
        <v/>
      </c>
      <c r="G9770" s="25" t="str">
        <f>IF(B9770&lt;&gt;"",VLOOKUP(B9770,Zapisy!B9763:G9763,6,FALSE),"")</f>
        <v/>
      </c>
      <c r="H9770" s="35" t="str">
        <f>IF(B9770&lt;&gt;"",VLOOKUP(B9770,Zapisy!B9763:F9773,5,FALSE),"")</f>
        <v/>
      </c>
      <c r="I9770" s="14" t="str">
        <f>IF(B9770&lt;&gt;"",VLOOKUP(B9770,Dziennik!B:F,5,FALSE),"")</f>
        <v/>
      </c>
    </row>
    <row r="9771" spans="2:9" x14ac:dyDescent="0.2">
      <c r="B9771" s="14" t="str">
        <f>IF(Zapisy!B9764&lt;&gt;"",Zapisy!B9764,"")</f>
        <v/>
      </c>
      <c r="C9771" s="14" t="str">
        <f>IF(B9771&lt;&gt;"",VLOOKUP(B9771,JPK_KR!AP:AR,3,FALSE),"")</f>
        <v/>
      </c>
      <c r="D9771" s="32" t="str">
        <f>IF(B9771&lt;&gt;"",VLOOKUP(Zapisy!B9764,JPK_KR!AP:AV,7,FALSE),"")</f>
        <v/>
      </c>
      <c r="E9771" s="25" t="str">
        <f>IF(B9771&lt;&gt;"",VLOOKUP(B9771,Zapisy!B9764:D9772,3,FALSE),"")</f>
        <v/>
      </c>
      <c r="F9771" s="35" t="str">
        <f>IF(B9771&lt;&gt;"",VLOOKUP(B9771,Zapisy!B9764:C9772,2,FALSE),"")</f>
        <v/>
      </c>
      <c r="G9771" s="25" t="str">
        <f>IF(B9771&lt;&gt;"",VLOOKUP(B9771,Zapisy!B9764:G9764,6,FALSE),"")</f>
        <v/>
      </c>
      <c r="H9771" s="35" t="str">
        <f>IF(B9771&lt;&gt;"",VLOOKUP(B9771,Zapisy!B9764:F9774,5,FALSE),"")</f>
        <v/>
      </c>
      <c r="I9771" s="14" t="str">
        <f>IF(B9771&lt;&gt;"",VLOOKUP(B9771,Dziennik!B:F,5,FALSE),"")</f>
        <v/>
      </c>
    </row>
    <row r="9772" spans="2:9" x14ac:dyDescent="0.2">
      <c r="B9772" s="14" t="str">
        <f>IF(Zapisy!B9765&lt;&gt;"",Zapisy!B9765,"")</f>
        <v/>
      </c>
      <c r="C9772" s="14" t="str">
        <f>IF(B9772&lt;&gt;"",VLOOKUP(B9772,JPK_KR!AP:AR,3,FALSE),"")</f>
        <v/>
      </c>
      <c r="D9772" s="32" t="str">
        <f>IF(B9772&lt;&gt;"",VLOOKUP(Zapisy!B9765,JPK_KR!AP:AV,7,FALSE),"")</f>
        <v/>
      </c>
      <c r="E9772" s="25" t="str">
        <f>IF(B9772&lt;&gt;"",VLOOKUP(B9772,Zapisy!B9765:D9773,3,FALSE),"")</f>
        <v/>
      </c>
      <c r="F9772" s="35" t="str">
        <f>IF(B9772&lt;&gt;"",VLOOKUP(B9772,Zapisy!B9765:C9773,2,FALSE),"")</f>
        <v/>
      </c>
      <c r="G9772" s="25" t="str">
        <f>IF(B9772&lt;&gt;"",VLOOKUP(B9772,Zapisy!B9765:G9765,6,FALSE),"")</f>
        <v/>
      </c>
      <c r="H9772" s="35" t="str">
        <f>IF(B9772&lt;&gt;"",VLOOKUP(B9772,Zapisy!B9765:F9775,5,FALSE),"")</f>
        <v/>
      </c>
      <c r="I9772" s="14" t="str">
        <f>IF(B9772&lt;&gt;"",VLOOKUP(B9772,Dziennik!B:F,5,FALSE),"")</f>
        <v/>
      </c>
    </row>
    <row r="9773" spans="2:9" x14ac:dyDescent="0.2">
      <c r="B9773" s="14" t="str">
        <f>IF(Zapisy!B9766&lt;&gt;"",Zapisy!B9766,"")</f>
        <v/>
      </c>
      <c r="C9773" s="14" t="str">
        <f>IF(B9773&lt;&gt;"",VLOOKUP(B9773,JPK_KR!AP:AR,3,FALSE),"")</f>
        <v/>
      </c>
      <c r="D9773" s="32" t="str">
        <f>IF(B9773&lt;&gt;"",VLOOKUP(Zapisy!B9766,JPK_KR!AP:AV,7,FALSE),"")</f>
        <v/>
      </c>
      <c r="E9773" s="25" t="str">
        <f>IF(B9773&lt;&gt;"",VLOOKUP(B9773,Zapisy!B9766:D9774,3,FALSE),"")</f>
        <v/>
      </c>
      <c r="F9773" s="35" t="str">
        <f>IF(B9773&lt;&gt;"",VLOOKUP(B9773,Zapisy!B9766:C9774,2,FALSE),"")</f>
        <v/>
      </c>
      <c r="G9773" s="25" t="str">
        <f>IF(B9773&lt;&gt;"",VLOOKUP(B9773,Zapisy!B9766:G9766,6,FALSE),"")</f>
        <v/>
      </c>
      <c r="H9773" s="35" t="str">
        <f>IF(B9773&lt;&gt;"",VLOOKUP(B9773,Zapisy!B9766:F9776,5,FALSE),"")</f>
        <v/>
      </c>
      <c r="I9773" s="14" t="str">
        <f>IF(B9773&lt;&gt;"",VLOOKUP(B9773,Dziennik!B:F,5,FALSE),"")</f>
        <v/>
      </c>
    </row>
    <row r="9774" spans="2:9" x14ac:dyDescent="0.2">
      <c r="B9774" s="14" t="str">
        <f>IF(Zapisy!B9767&lt;&gt;"",Zapisy!B9767,"")</f>
        <v/>
      </c>
      <c r="C9774" s="14" t="str">
        <f>IF(B9774&lt;&gt;"",VLOOKUP(B9774,JPK_KR!AP:AR,3,FALSE),"")</f>
        <v/>
      </c>
      <c r="D9774" s="32" t="str">
        <f>IF(B9774&lt;&gt;"",VLOOKUP(Zapisy!B9767,JPK_KR!AP:AV,7,FALSE),"")</f>
        <v/>
      </c>
      <c r="E9774" s="25" t="str">
        <f>IF(B9774&lt;&gt;"",VLOOKUP(B9774,Zapisy!B9767:D9775,3,FALSE),"")</f>
        <v/>
      </c>
      <c r="F9774" s="35" t="str">
        <f>IF(B9774&lt;&gt;"",VLOOKUP(B9774,Zapisy!B9767:C9775,2,FALSE),"")</f>
        <v/>
      </c>
      <c r="G9774" s="25" t="str">
        <f>IF(B9774&lt;&gt;"",VLOOKUP(B9774,Zapisy!B9767:G9767,6,FALSE),"")</f>
        <v/>
      </c>
      <c r="H9774" s="35" t="str">
        <f>IF(B9774&lt;&gt;"",VLOOKUP(B9774,Zapisy!B9767:F9777,5,FALSE),"")</f>
        <v/>
      </c>
      <c r="I9774" s="14" t="str">
        <f>IF(B9774&lt;&gt;"",VLOOKUP(B9774,Dziennik!B:F,5,FALSE),"")</f>
        <v/>
      </c>
    </row>
    <row r="9775" spans="2:9" x14ac:dyDescent="0.2">
      <c r="B9775" s="14" t="str">
        <f>IF(Zapisy!B9768&lt;&gt;"",Zapisy!B9768,"")</f>
        <v/>
      </c>
      <c r="C9775" s="14" t="str">
        <f>IF(B9775&lt;&gt;"",VLOOKUP(B9775,JPK_KR!AP:AR,3,FALSE),"")</f>
        <v/>
      </c>
      <c r="D9775" s="32" t="str">
        <f>IF(B9775&lt;&gt;"",VLOOKUP(Zapisy!B9768,JPK_KR!AP:AV,7,FALSE),"")</f>
        <v/>
      </c>
      <c r="E9775" s="25" t="str">
        <f>IF(B9775&lt;&gt;"",VLOOKUP(B9775,Zapisy!B9768:D9776,3,FALSE),"")</f>
        <v/>
      </c>
      <c r="F9775" s="35" t="str">
        <f>IF(B9775&lt;&gt;"",VLOOKUP(B9775,Zapisy!B9768:C9776,2,FALSE),"")</f>
        <v/>
      </c>
      <c r="G9775" s="25" t="str">
        <f>IF(B9775&lt;&gt;"",VLOOKUP(B9775,Zapisy!B9768:G9768,6,FALSE),"")</f>
        <v/>
      </c>
      <c r="H9775" s="35" t="str">
        <f>IF(B9775&lt;&gt;"",VLOOKUP(B9775,Zapisy!B9768:F9778,5,FALSE),"")</f>
        <v/>
      </c>
      <c r="I9775" s="14" t="str">
        <f>IF(B9775&lt;&gt;"",VLOOKUP(B9775,Dziennik!B:F,5,FALSE),"")</f>
        <v/>
      </c>
    </row>
    <row r="9776" spans="2:9" x14ac:dyDescent="0.2">
      <c r="B9776" s="14" t="str">
        <f>IF(Zapisy!B9769&lt;&gt;"",Zapisy!B9769,"")</f>
        <v/>
      </c>
      <c r="C9776" s="14" t="str">
        <f>IF(B9776&lt;&gt;"",VLOOKUP(B9776,JPK_KR!AP:AR,3,FALSE),"")</f>
        <v/>
      </c>
      <c r="D9776" s="32" t="str">
        <f>IF(B9776&lt;&gt;"",VLOOKUP(Zapisy!B9769,JPK_KR!AP:AV,7,FALSE),"")</f>
        <v/>
      </c>
      <c r="E9776" s="25" t="str">
        <f>IF(B9776&lt;&gt;"",VLOOKUP(B9776,Zapisy!B9769:D9777,3,FALSE),"")</f>
        <v/>
      </c>
      <c r="F9776" s="35" t="str">
        <f>IF(B9776&lt;&gt;"",VLOOKUP(B9776,Zapisy!B9769:C9777,2,FALSE),"")</f>
        <v/>
      </c>
      <c r="G9776" s="25" t="str">
        <f>IF(B9776&lt;&gt;"",VLOOKUP(B9776,Zapisy!B9769:G9769,6,FALSE),"")</f>
        <v/>
      </c>
      <c r="H9776" s="35" t="str">
        <f>IF(B9776&lt;&gt;"",VLOOKUP(B9776,Zapisy!B9769:F9779,5,FALSE),"")</f>
        <v/>
      </c>
      <c r="I9776" s="14" t="str">
        <f>IF(B9776&lt;&gt;"",VLOOKUP(B9776,Dziennik!B:F,5,FALSE),"")</f>
        <v/>
      </c>
    </row>
    <row r="9777" spans="2:9" x14ac:dyDescent="0.2">
      <c r="B9777" s="14" t="str">
        <f>IF(Zapisy!B9770&lt;&gt;"",Zapisy!B9770,"")</f>
        <v/>
      </c>
      <c r="C9777" s="14" t="str">
        <f>IF(B9777&lt;&gt;"",VLOOKUP(B9777,JPK_KR!AP:AR,3,FALSE),"")</f>
        <v/>
      </c>
      <c r="D9777" s="32" t="str">
        <f>IF(B9777&lt;&gt;"",VLOOKUP(Zapisy!B9770,JPK_KR!AP:AV,7,FALSE),"")</f>
        <v/>
      </c>
      <c r="E9777" s="25" t="str">
        <f>IF(B9777&lt;&gt;"",VLOOKUP(B9777,Zapisy!B9770:D9778,3,FALSE),"")</f>
        <v/>
      </c>
      <c r="F9777" s="35" t="str">
        <f>IF(B9777&lt;&gt;"",VLOOKUP(B9777,Zapisy!B9770:C9778,2,FALSE),"")</f>
        <v/>
      </c>
      <c r="G9777" s="25" t="str">
        <f>IF(B9777&lt;&gt;"",VLOOKUP(B9777,Zapisy!B9770:G9770,6,FALSE),"")</f>
        <v/>
      </c>
      <c r="H9777" s="35" t="str">
        <f>IF(B9777&lt;&gt;"",VLOOKUP(B9777,Zapisy!B9770:F9780,5,FALSE),"")</f>
        <v/>
      </c>
      <c r="I9777" s="14" t="str">
        <f>IF(B9777&lt;&gt;"",VLOOKUP(B9777,Dziennik!B:F,5,FALSE),"")</f>
        <v/>
      </c>
    </row>
    <row r="9778" spans="2:9" x14ac:dyDescent="0.2">
      <c r="B9778" s="14" t="str">
        <f>IF(Zapisy!B9771&lt;&gt;"",Zapisy!B9771,"")</f>
        <v/>
      </c>
      <c r="C9778" s="14" t="str">
        <f>IF(B9778&lt;&gt;"",VLOOKUP(B9778,JPK_KR!AP:AR,3,FALSE),"")</f>
        <v/>
      </c>
      <c r="D9778" s="32" t="str">
        <f>IF(B9778&lt;&gt;"",VLOOKUP(Zapisy!B9771,JPK_KR!AP:AV,7,FALSE),"")</f>
        <v/>
      </c>
      <c r="E9778" s="25" t="str">
        <f>IF(B9778&lt;&gt;"",VLOOKUP(B9778,Zapisy!B9771:D9779,3,FALSE),"")</f>
        <v/>
      </c>
      <c r="F9778" s="35" t="str">
        <f>IF(B9778&lt;&gt;"",VLOOKUP(B9778,Zapisy!B9771:C9779,2,FALSE),"")</f>
        <v/>
      </c>
      <c r="G9778" s="25" t="str">
        <f>IF(B9778&lt;&gt;"",VLOOKUP(B9778,Zapisy!B9771:G9771,6,FALSE),"")</f>
        <v/>
      </c>
      <c r="H9778" s="35" t="str">
        <f>IF(B9778&lt;&gt;"",VLOOKUP(B9778,Zapisy!B9771:F9781,5,FALSE),"")</f>
        <v/>
      </c>
      <c r="I9778" s="14" t="str">
        <f>IF(B9778&lt;&gt;"",VLOOKUP(B9778,Dziennik!B:F,5,FALSE),"")</f>
        <v/>
      </c>
    </row>
    <row r="9779" spans="2:9" x14ac:dyDescent="0.2">
      <c r="B9779" s="14" t="str">
        <f>IF(Zapisy!B9772&lt;&gt;"",Zapisy!B9772,"")</f>
        <v/>
      </c>
      <c r="C9779" s="14" t="str">
        <f>IF(B9779&lt;&gt;"",VLOOKUP(B9779,JPK_KR!AP:AR,3,FALSE),"")</f>
        <v/>
      </c>
      <c r="D9779" s="32" t="str">
        <f>IF(B9779&lt;&gt;"",VLOOKUP(Zapisy!B9772,JPK_KR!AP:AV,7,FALSE),"")</f>
        <v/>
      </c>
      <c r="E9779" s="25" t="str">
        <f>IF(B9779&lt;&gt;"",VLOOKUP(B9779,Zapisy!B9772:D9780,3,FALSE),"")</f>
        <v/>
      </c>
      <c r="F9779" s="35" t="str">
        <f>IF(B9779&lt;&gt;"",VLOOKUP(B9779,Zapisy!B9772:C9780,2,FALSE),"")</f>
        <v/>
      </c>
      <c r="G9779" s="25" t="str">
        <f>IF(B9779&lt;&gt;"",VLOOKUP(B9779,Zapisy!B9772:G9772,6,FALSE),"")</f>
        <v/>
      </c>
      <c r="H9779" s="35" t="str">
        <f>IF(B9779&lt;&gt;"",VLOOKUP(B9779,Zapisy!B9772:F9782,5,FALSE),"")</f>
        <v/>
      </c>
      <c r="I9779" s="14" t="str">
        <f>IF(B9779&lt;&gt;"",VLOOKUP(B9779,Dziennik!B:F,5,FALSE),"")</f>
        <v/>
      </c>
    </row>
    <row r="9780" spans="2:9" x14ac:dyDescent="0.2">
      <c r="B9780" s="14" t="str">
        <f>IF(Zapisy!B9773&lt;&gt;"",Zapisy!B9773,"")</f>
        <v/>
      </c>
      <c r="C9780" s="14" t="str">
        <f>IF(B9780&lt;&gt;"",VLOOKUP(B9780,JPK_KR!AP:AR,3,FALSE),"")</f>
        <v/>
      </c>
      <c r="D9780" s="32" t="str">
        <f>IF(B9780&lt;&gt;"",VLOOKUP(Zapisy!B9773,JPK_KR!AP:AV,7,FALSE),"")</f>
        <v/>
      </c>
      <c r="E9780" s="25" t="str">
        <f>IF(B9780&lt;&gt;"",VLOOKUP(B9780,Zapisy!B9773:D9781,3,FALSE),"")</f>
        <v/>
      </c>
      <c r="F9780" s="35" t="str">
        <f>IF(B9780&lt;&gt;"",VLOOKUP(B9780,Zapisy!B9773:C9781,2,FALSE),"")</f>
        <v/>
      </c>
      <c r="G9780" s="25" t="str">
        <f>IF(B9780&lt;&gt;"",VLOOKUP(B9780,Zapisy!B9773:G9773,6,FALSE),"")</f>
        <v/>
      </c>
      <c r="H9780" s="35" t="str">
        <f>IF(B9780&lt;&gt;"",VLOOKUP(B9780,Zapisy!B9773:F9783,5,FALSE),"")</f>
        <v/>
      </c>
      <c r="I9780" s="14" t="str">
        <f>IF(B9780&lt;&gt;"",VLOOKUP(B9780,Dziennik!B:F,5,FALSE),"")</f>
        <v/>
      </c>
    </row>
    <row r="9781" spans="2:9" x14ac:dyDescent="0.2">
      <c r="B9781" s="14" t="str">
        <f>IF(Zapisy!B9774&lt;&gt;"",Zapisy!B9774,"")</f>
        <v/>
      </c>
      <c r="C9781" s="14" t="str">
        <f>IF(B9781&lt;&gt;"",VLOOKUP(B9781,JPK_KR!AP:AR,3,FALSE),"")</f>
        <v/>
      </c>
      <c r="D9781" s="32" t="str">
        <f>IF(B9781&lt;&gt;"",VLOOKUP(Zapisy!B9774,JPK_KR!AP:AV,7,FALSE),"")</f>
        <v/>
      </c>
      <c r="E9781" s="25" t="str">
        <f>IF(B9781&lt;&gt;"",VLOOKUP(B9781,Zapisy!B9774:D9782,3,FALSE),"")</f>
        <v/>
      </c>
      <c r="F9781" s="35" t="str">
        <f>IF(B9781&lt;&gt;"",VLOOKUP(B9781,Zapisy!B9774:C9782,2,FALSE),"")</f>
        <v/>
      </c>
      <c r="G9781" s="25" t="str">
        <f>IF(B9781&lt;&gt;"",VLOOKUP(B9781,Zapisy!B9774:G9774,6,FALSE),"")</f>
        <v/>
      </c>
      <c r="H9781" s="35" t="str">
        <f>IF(B9781&lt;&gt;"",VLOOKUP(B9781,Zapisy!B9774:F9784,5,FALSE),"")</f>
        <v/>
      </c>
      <c r="I9781" s="14" t="str">
        <f>IF(B9781&lt;&gt;"",VLOOKUP(B9781,Dziennik!B:F,5,FALSE),"")</f>
        <v/>
      </c>
    </row>
    <row r="9782" spans="2:9" x14ac:dyDescent="0.2">
      <c r="B9782" s="14" t="str">
        <f>IF(Zapisy!B9775&lt;&gt;"",Zapisy!B9775,"")</f>
        <v/>
      </c>
      <c r="C9782" s="14" t="str">
        <f>IF(B9782&lt;&gt;"",VLOOKUP(B9782,JPK_KR!AP:AR,3,FALSE),"")</f>
        <v/>
      </c>
      <c r="D9782" s="32" t="str">
        <f>IF(B9782&lt;&gt;"",VLOOKUP(Zapisy!B9775,JPK_KR!AP:AV,7,FALSE),"")</f>
        <v/>
      </c>
      <c r="E9782" s="25" t="str">
        <f>IF(B9782&lt;&gt;"",VLOOKUP(B9782,Zapisy!B9775:D9783,3,FALSE),"")</f>
        <v/>
      </c>
      <c r="F9782" s="35" t="str">
        <f>IF(B9782&lt;&gt;"",VLOOKUP(B9782,Zapisy!B9775:C9783,2,FALSE),"")</f>
        <v/>
      </c>
      <c r="G9782" s="25" t="str">
        <f>IF(B9782&lt;&gt;"",VLOOKUP(B9782,Zapisy!B9775:G9775,6,FALSE),"")</f>
        <v/>
      </c>
      <c r="H9782" s="35" t="str">
        <f>IF(B9782&lt;&gt;"",VLOOKUP(B9782,Zapisy!B9775:F9785,5,FALSE),"")</f>
        <v/>
      </c>
      <c r="I9782" s="14" t="str">
        <f>IF(B9782&lt;&gt;"",VLOOKUP(B9782,Dziennik!B:F,5,FALSE),"")</f>
        <v/>
      </c>
    </row>
    <row r="9783" spans="2:9" x14ac:dyDescent="0.2">
      <c r="B9783" s="14" t="str">
        <f>IF(Zapisy!B9776&lt;&gt;"",Zapisy!B9776,"")</f>
        <v/>
      </c>
      <c r="C9783" s="14" t="str">
        <f>IF(B9783&lt;&gt;"",VLOOKUP(B9783,JPK_KR!AP:AR,3,FALSE),"")</f>
        <v/>
      </c>
      <c r="D9783" s="32" t="str">
        <f>IF(B9783&lt;&gt;"",VLOOKUP(Zapisy!B9776,JPK_KR!AP:AV,7,FALSE),"")</f>
        <v/>
      </c>
      <c r="E9783" s="25" t="str">
        <f>IF(B9783&lt;&gt;"",VLOOKUP(B9783,Zapisy!B9776:D9784,3,FALSE),"")</f>
        <v/>
      </c>
      <c r="F9783" s="35" t="str">
        <f>IF(B9783&lt;&gt;"",VLOOKUP(B9783,Zapisy!B9776:C9784,2,FALSE),"")</f>
        <v/>
      </c>
      <c r="G9783" s="25" t="str">
        <f>IF(B9783&lt;&gt;"",VLOOKUP(B9783,Zapisy!B9776:G9776,6,FALSE),"")</f>
        <v/>
      </c>
      <c r="H9783" s="35" t="str">
        <f>IF(B9783&lt;&gt;"",VLOOKUP(B9783,Zapisy!B9776:F9786,5,FALSE),"")</f>
        <v/>
      </c>
      <c r="I9783" s="14" t="str">
        <f>IF(B9783&lt;&gt;"",VLOOKUP(B9783,Dziennik!B:F,5,FALSE),"")</f>
        <v/>
      </c>
    </row>
    <row r="9784" spans="2:9" x14ac:dyDescent="0.2">
      <c r="B9784" s="14" t="str">
        <f>IF(Zapisy!B9777&lt;&gt;"",Zapisy!B9777,"")</f>
        <v/>
      </c>
      <c r="C9784" s="14" t="str">
        <f>IF(B9784&lt;&gt;"",VLOOKUP(B9784,JPK_KR!AP:AR,3,FALSE),"")</f>
        <v/>
      </c>
      <c r="D9784" s="32" t="str">
        <f>IF(B9784&lt;&gt;"",VLOOKUP(Zapisy!B9777,JPK_KR!AP:AV,7,FALSE),"")</f>
        <v/>
      </c>
      <c r="E9784" s="25" t="str">
        <f>IF(B9784&lt;&gt;"",VLOOKUP(B9784,Zapisy!B9777:D9785,3,FALSE),"")</f>
        <v/>
      </c>
      <c r="F9784" s="35" t="str">
        <f>IF(B9784&lt;&gt;"",VLOOKUP(B9784,Zapisy!B9777:C9785,2,FALSE),"")</f>
        <v/>
      </c>
      <c r="G9784" s="25" t="str">
        <f>IF(B9784&lt;&gt;"",VLOOKUP(B9784,Zapisy!B9777:G9777,6,FALSE),"")</f>
        <v/>
      </c>
      <c r="H9784" s="35" t="str">
        <f>IF(B9784&lt;&gt;"",VLOOKUP(B9784,Zapisy!B9777:F9787,5,FALSE),"")</f>
        <v/>
      </c>
      <c r="I9784" s="14" t="str">
        <f>IF(B9784&lt;&gt;"",VLOOKUP(B9784,Dziennik!B:F,5,FALSE),"")</f>
        <v/>
      </c>
    </row>
    <row r="9785" spans="2:9" x14ac:dyDescent="0.2">
      <c r="B9785" s="14" t="str">
        <f>IF(Zapisy!B9778&lt;&gt;"",Zapisy!B9778,"")</f>
        <v/>
      </c>
      <c r="C9785" s="14" t="str">
        <f>IF(B9785&lt;&gt;"",VLOOKUP(B9785,JPK_KR!AP:AR,3,FALSE),"")</f>
        <v/>
      </c>
      <c r="D9785" s="32" t="str">
        <f>IF(B9785&lt;&gt;"",VLOOKUP(Zapisy!B9778,JPK_KR!AP:AV,7,FALSE),"")</f>
        <v/>
      </c>
      <c r="E9785" s="25" t="str">
        <f>IF(B9785&lt;&gt;"",VLOOKUP(B9785,Zapisy!B9778:D9786,3,FALSE),"")</f>
        <v/>
      </c>
      <c r="F9785" s="35" t="str">
        <f>IF(B9785&lt;&gt;"",VLOOKUP(B9785,Zapisy!B9778:C9786,2,FALSE),"")</f>
        <v/>
      </c>
      <c r="G9785" s="25" t="str">
        <f>IF(B9785&lt;&gt;"",VLOOKUP(B9785,Zapisy!B9778:G9778,6,FALSE),"")</f>
        <v/>
      </c>
      <c r="H9785" s="35" t="str">
        <f>IF(B9785&lt;&gt;"",VLOOKUP(B9785,Zapisy!B9778:F9788,5,FALSE),"")</f>
        <v/>
      </c>
      <c r="I9785" s="14" t="str">
        <f>IF(B9785&lt;&gt;"",VLOOKUP(B9785,Dziennik!B:F,5,FALSE),"")</f>
        <v/>
      </c>
    </row>
    <row r="9786" spans="2:9" x14ac:dyDescent="0.2">
      <c r="B9786" s="14" t="str">
        <f>IF(Zapisy!B9779&lt;&gt;"",Zapisy!B9779,"")</f>
        <v/>
      </c>
      <c r="C9786" s="14" t="str">
        <f>IF(B9786&lt;&gt;"",VLOOKUP(B9786,JPK_KR!AP:AR,3,FALSE),"")</f>
        <v/>
      </c>
      <c r="D9786" s="32" t="str">
        <f>IF(B9786&lt;&gt;"",VLOOKUP(Zapisy!B9779,JPK_KR!AP:AV,7,FALSE),"")</f>
        <v/>
      </c>
      <c r="E9786" s="25" t="str">
        <f>IF(B9786&lt;&gt;"",VLOOKUP(B9786,Zapisy!B9779:D9787,3,FALSE),"")</f>
        <v/>
      </c>
      <c r="F9786" s="35" t="str">
        <f>IF(B9786&lt;&gt;"",VLOOKUP(B9786,Zapisy!B9779:C9787,2,FALSE),"")</f>
        <v/>
      </c>
      <c r="G9786" s="25" t="str">
        <f>IF(B9786&lt;&gt;"",VLOOKUP(B9786,Zapisy!B9779:G9779,6,FALSE),"")</f>
        <v/>
      </c>
      <c r="H9786" s="35" t="str">
        <f>IF(B9786&lt;&gt;"",VLOOKUP(B9786,Zapisy!B9779:F9789,5,FALSE),"")</f>
        <v/>
      </c>
      <c r="I9786" s="14" t="str">
        <f>IF(B9786&lt;&gt;"",VLOOKUP(B9786,Dziennik!B:F,5,FALSE),"")</f>
        <v/>
      </c>
    </row>
    <row r="9787" spans="2:9" x14ac:dyDescent="0.2">
      <c r="B9787" s="14" t="str">
        <f>IF(Zapisy!B9780&lt;&gt;"",Zapisy!B9780,"")</f>
        <v/>
      </c>
      <c r="C9787" s="14" t="str">
        <f>IF(B9787&lt;&gt;"",VLOOKUP(B9787,JPK_KR!AP:AR,3,FALSE),"")</f>
        <v/>
      </c>
      <c r="D9787" s="32" t="str">
        <f>IF(B9787&lt;&gt;"",VLOOKUP(Zapisy!B9780,JPK_KR!AP:AV,7,FALSE),"")</f>
        <v/>
      </c>
      <c r="E9787" s="25" t="str">
        <f>IF(B9787&lt;&gt;"",VLOOKUP(B9787,Zapisy!B9780:D9788,3,FALSE),"")</f>
        <v/>
      </c>
      <c r="F9787" s="35" t="str">
        <f>IF(B9787&lt;&gt;"",VLOOKUP(B9787,Zapisy!B9780:C9788,2,FALSE),"")</f>
        <v/>
      </c>
      <c r="G9787" s="25" t="str">
        <f>IF(B9787&lt;&gt;"",VLOOKUP(B9787,Zapisy!B9780:G9780,6,FALSE),"")</f>
        <v/>
      </c>
      <c r="H9787" s="35" t="str">
        <f>IF(B9787&lt;&gt;"",VLOOKUP(B9787,Zapisy!B9780:F9790,5,FALSE),"")</f>
        <v/>
      </c>
      <c r="I9787" s="14" t="str">
        <f>IF(B9787&lt;&gt;"",VLOOKUP(B9787,Dziennik!B:F,5,FALSE),"")</f>
        <v/>
      </c>
    </row>
    <row r="9788" spans="2:9" x14ac:dyDescent="0.2">
      <c r="B9788" s="14" t="str">
        <f>IF(Zapisy!B9781&lt;&gt;"",Zapisy!B9781,"")</f>
        <v/>
      </c>
      <c r="C9788" s="14" t="str">
        <f>IF(B9788&lt;&gt;"",VLOOKUP(B9788,JPK_KR!AP:AR,3,FALSE),"")</f>
        <v/>
      </c>
      <c r="D9788" s="32" t="str">
        <f>IF(B9788&lt;&gt;"",VLOOKUP(Zapisy!B9781,JPK_KR!AP:AV,7,FALSE),"")</f>
        <v/>
      </c>
      <c r="E9788" s="25" t="str">
        <f>IF(B9788&lt;&gt;"",VLOOKUP(B9788,Zapisy!B9781:D9789,3,FALSE),"")</f>
        <v/>
      </c>
      <c r="F9788" s="35" t="str">
        <f>IF(B9788&lt;&gt;"",VLOOKUP(B9788,Zapisy!B9781:C9789,2,FALSE),"")</f>
        <v/>
      </c>
      <c r="G9788" s="25" t="str">
        <f>IF(B9788&lt;&gt;"",VLOOKUP(B9788,Zapisy!B9781:G9781,6,FALSE),"")</f>
        <v/>
      </c>
      <c r="H9788" s="35" t="str">
        <f>IF(B9788&lt;&gt;"",VLOOKUP(B9788,Zapisy!B9781:F9791,5,FALSE),"")</f>
        <v/>
      </c>
      <c r="I9788" s="14" t="str">
        <f>IF(B9788&lt;&gt;"",VLOOKUP(B9788,Dziennik!B:F,5,FALSE),"")</f>
        <v/>
      </c>
    </row>
    <row r="9789" spans="2:9" x14ac:dyDescent="0.2">
      <c r="B9789" s="14" t="str">
        <f>IF(Zapisy!B9782&lt;&gt;"",Zapisy!B9782,"")</f>
        <v/>
      </c>
      <c r="C9789" s="14" t="str">
        <f>IF(B9789&lt;&gt;"",VLOOKUP(B9789,JPK_KR!AP:AR,3,FALSE),"")</f>
        <v/>
      </c>
      <c r="D9789" s="32" t="str">
        <f>IF(B9789&lt;&gt;"",VLOOKUP(Zapisy!B9782,JPK_KR!AP:AV,7,FALSE),"")</f>
        <v/>
      </c>
      <c r="E9789" s="25" t="str">
        <f>IF(B9789&lt;&gt;"",VLOOKUP(B9789,Zapisy!B9782:D9790,3,FALSE),"")</f>
        <v/>
      </c>
      <c r="F9789" s="35" t="str">
        <f>IF(B9789&lt;&gt;"",VLOOKUP(B9789,Zapisy!B9782:C9790,2,FALSE),"")</f>
        <v/>
      </c>
      <c r="G9789" s="25" t="str">
        <f>IF(B9789&lt;&gt;"",VLOOKUP(B9789,Zapisy!B9782:G9782,6,FALSE),"")</f>
        <v/>
      </c>
      <c r="H9789" s="35" t="str">
        <f>IF(B9789&lt;&gt;"",VLOOKUP(B9789,Zapisy!B9782:F9792,5,FALSE),"")</f>
        <v/>
      </c>
      <c r="I9789" s="14" t="str">
        <f>IF(B9789&lt;&gt;"",VLOOKUP(B9789,Dziennik!B:F,5,FALSE),"")</f>
        <v/>
      </c>
    </row>
    <row r="9790" spans="2:9" x14ac:dyDescent="0.2">
      <c r="B9790" s="14" t="str">
        <f>IF(Zapisy!B9783&lt;&gt;"",Zapisy!B9783,"")</f>
        <v/>
      </c>
      <c r="C9790" s="14" t="str">
        <f>IF(B9790&lt;&gt;"",VLOOKUP(B9790,JPK_KR!AP:AR,3,FALSE),"")</f>
        <v/>
      </c>
      <c r="D9790" s="32" t="str">
        <f>IF(B9790&lt;&gt;"",VLOOKUP(Zapisy!B9783,JPK_KR!AP:AV,7,FALSE),"")</f>
        <v/>
      </c>
      <c r="E9790" s="25" t="str">
        <f>IF(B9790&lt;&gt;"",VLOOKUP(B9790,Zapisy!B9783:D9791,3,FALSE),"")</f>
        <v/>
      </c>
      <c r="F9790" s="35" t="str">
        <f>IF(B9790&lt;&gt;"",VLOOKUP(B9790,Zapisy!B9783:C9791,2,FALSE),"")</f>
        <v/>
      </c>
      <c r="G9790" s="25" t="str">
        <f>IF(B9790&lt;&gt;"",VLOOKUP(B9790,Zapisy!B9783:G9783,6,FALSE),"")</f>
        <v/>
      </c>
      <c r="H9790" s="35" t="str">
        <f>IF(B9790&lt;&gt;"",VLOOKUP(B9790,Zapisy!B9783:F9793,5,FALSE),"")</f>
        <v/>
      </c>
      <c r="I9790" s="14" t="str">
        <f>IF(B9790&lt;&gt;"",VLOOKUP(B9790,Dziennik!B:F,5,FALSE),"")</f>
        <v/>
      </c>
    </row>
    <row r="9791" spans="2:9" x14ac:dyDescent="0.2">
      <c r="B9791" s="14" t="str">
        <f>IF(Zapisy!B9784&lt;&gt;"",Zapisy!B9784,"")</f>
        <v/>
      </c>
      <c r="C9791" s="14" t="str">
        <f>IF(B9791&lt;&gt;"",VLOOKUP(B9791,JPK_KR!AP:AR,3,FALSE),"")</f>
        <v/>
      </c>
      <c r="D9791" s="32" t="str">
        <f>IF(B9791&lt;&gt;"",VLOOKUP(Zapisy!B9784,JPK_KR!AP:AV,7,FALSE),"")</f>
        <v/>
      </c>
      <c r="E9791" s="25" t="str">
        <f>IF(B9791&lt;&gt;"",VLOOKUP(B9791,Zapisy!B9784:D9792,3,FALSE),"")</f>
        <v/>
      </c>
      <c r="F9791" s="35" t="str">
        <f>IF(B9791&lt;&gt;"",VLOOKUP(B9791,Zapisy!B9784:C9792,2,FALSE),"")</f>
        <v/>
      </c>
      <c r="G9791" s="25" t="str">
        <f>IF(B9791&lt;&gt;"",VLOOKUP(B9791,Zapisy!B9784:G9784,6,FALSE),"")</f>
        <v/>
      </c>
      <c r="H9791" s="35" t="str">
        <f>IF(B9791&lt;&gt;"",VLOOKUP(B9791,Zapisy!B9784:F9794,5,FALSE),"")</f>
        <v/>
      </c>
      <c r="I9791" s="14" t="str">
        <f>IF(B9791&lt;&gt;"",VLOOKUP(B9791,Dziennik!B:F,5,FALSE),"")</f>
        <v/>
      </c>
    </row>
    <row r="9792" spans="2:9" x14ac:dyDescent="0.2">
      <c r="B9792" s="14" t="str">
        <f>IF(Zapisy!B9785&lt;&gt;"",Zapisy!B9785,"")</f>
        <v/>
      </c>
      <c r="C9792" s="14" t="str">
        <f>IF(B9792&lt;&gt;"",VLOOKUP(B9792,JPK_KR!AP:AR,3,FALSE),"")</f>
        <v/>
      </c>
      <c r="D9792" s="32" t="str">
        <f>IF(B9792&lt;&gt;"",VLOOKUP(Zapisy!B9785,JPK_KR!AP:AV,7,FALSE),"")</f>
        <v/>
      </c>
      <c r="E9792" s="25" t="str">
        <f>IF(B9792&lt;&gt;"",VLOOKUP(B9792,Zapisy!B9785:D9793,3,FALSE),"")</f>
        <v/>
      </c>
      <c r="F9792" s="35" t="str">
        <f>IF(B9792&lt;&gt;"",VLOOKUP(B9792,Zapisy!B9785:C9793,2,FALSE),"")</f>
        <v/>
      </c>
      <c r="G9792" s="25" t="str">
        <f>IF(B9792&lt;&gt;"",VLOOKUP(B9792,Zapisy!B9785:G9785,6,FALSE),"")</f>
        <v/>
      </c>
      <c r="H9792" s="35" t="str">
        <f>IF(B9792&lt;&gt;"",VLOOKUP(B9792,Zapisy!B9785:F9795,5,FALSE),"")</f>
        <v/>
      </c>
      <c r="I9792" s="14" t="str">
        <f>IF(B9792&lt;&gt;"",VLOOKUP(B9792,Dziennik!B:F,5,FALSE),"")</f>
        <v/>
      </c>
    </row>
    <row r="9793" spans="2:9" x14ac:dyDescent="0.2">
      <c r="B9793" s="14" t="str">
        <f>IF(Zapisy!B9786&lt;&gt;"",Zapisy!B9786,"")</f>
        <v/>
      </c>
      <c r="C9793" s="14" t="str">
        <f>IF(B9793&lt;&gt;"",VLOOKUP(B9793,JPK_KR!AP:AR,3,FALSE),"")</f>
        <v/>
      </c>
      <c r="D9793" s="32" t="str">
        <f>IF(B9793&lt;&gt;"",VLOOKUP(Zapisy!B9786,JPK_KR!AP:AV,7,FALSE),"")</f>
        <v/>
      </c>
      <c r="E9793" s="25" t="str">
        <f>IF(B9793&lt;&gt;"",VLOOKUP(B9793,Zapisy!B9786:D9794,3,FALSE),"")</f>
        <v/>
      </c>
      <c r="F9793" s="35" t="str">
        <f>IF(B9793&lt;&gt;"",VLOOKUP(B9793,Zapisy!B9786:C9794,2,FALSE),"")</f>
        <v/>
      </c>
      <c r="G9793" s="25" t="str">
        <f>IF(B9793&lt;&gt;"",VLOOKUP(B9793,Zapisy!B9786:G9786,6,FALSE),"")</f>
        <v/>
      </c>
      <c r="H9793" s="35" t="str">
        <f>IF(B9793&lt;&gt;"",VLOOKUP(B9793,Zapisy!B9786:F9796,5,FALSE),"")</f>
        <v/>
      </c>
      <c r="I9793" s="14" t="str">
        <f>IF(B9793&lt;&gt;"",VLOOKUP(B9793,Dziennik!B:F,5,FALSE),"")</f>
        <v/>
      </c>
    </row>
    <row r="9794" spans="2:9" x14ac:dyDescent="0.2">
      <c r="B9794" s="14" t="str">
        <f>IF(Zapisy!B9787&lt;&gt;"",Zapisy!B9787,"")</f>
        <v/>
      </c>
      <c r="C9794" s="14" t="str">
        <f>IF(B9794&lt;&gt;"",VLOOKUP(B9794,JPK_KR!AP:AR,3,FALSE),"")</f>
        <v/>
      </c>
      <c r="D9794" s="32" t="str">
        <f>IF(B9794&lt;&gt;"",VLOOKUP(Zapisy!B9787,JPK_KR!AP:AV,7,FALSE),"")</f>
        <v/>
      </c>
      <c r="E9794" s="25" t="str">
        <f>IF(B9794&lt;&gt;"",VLOOKUP(B9794,Zapisy!B9787:D9795,3,FALSE),"")</f>
        <v/>
      </c>
      <c r="F9794" s="35" t="str">
        <f>IF(B9794&lt;&gt;"",VLOOKUP(B9794,Zapisy!B9787:C9795,2,FALSE),"")</f>
        <v/>
      </c>
      <c r="G9794" s="25" t="str">
        <f>IF(B9794&lt;&gt;"",VLOOKUP(B9794,Zapisy!B9787:G9787,6,FALSE),"")</f>
        <v/>
      </c>
      <c r="H9794" s="35" t="str">
        <f>IF(B9794&lt;&gt;"",VLOOKUP(B9794,Zapisy!B9787:F9797,5,FALSE),"")</f>
        <v/>
      </c>
      <c r="I9794" s="14" t="str">
        <f>IF(B9794&lt;&gt;"",VLOOKUP(B9794,Dziennik!B:F,5,FALSE),"")</f>
        <v/>
      </c>
    </row>
    <row r="9795" spans="2:9" x14ac:dyDescent="0.2">
      <c r="B9795" s="14" t="str">
        <f>IF(Zapisy!B9788&lt;&gt;"",Zapisy!B9788,"")</f>
        <v/>
      </c>
      <c r="C9795" s="14" t="str">
        <f>IF(B9795&lt;&gt;"",VLOOKUP(B9795,JPK_KR!AP:AR,3,FALSE),"")</f>
        <v/>
      </c>
      <c r="D9795" s="32" t="str">
        <f>IF(B9795&lt;&gt;"",VLOOKUP(Zapisy!B9788,JPK_KR!AP:AV,7,FALSE),"")</f>
        <v/>
      </c>
      <c r="E9795" s="25" t="str">
        <f>IF(B9795&lt;&gt;"",VLOOKUP(B9795,Zapisy!B9788:D9796,3,FALSE),"")</f>
        <v/>
      </c>
      <c r="F9795" s="35" t="str">
        <f>IF(B9795&lt;&gt;"",VLOOKUP(B9795,Zapisy!B9788:C9796,2,FALSE),"")</f>
        <v/>
      </c>
      <c r="G9795" s="25" t="str">
        <f>IF(B9795&lt;&gt;"",VLOOKUP(B9795,Zapisy!B9788:G9788,6,FALSE),"")</f>
        <v/>
      </c>
      <c r="H9795" s="35" t="str">
        <f>IF(B9795&lt;&gt;"",VLOOKUP(B9795,Zapisy!B9788:F9798,5,FALSE),"")</f>
        <v/>
      </c>
      <c r="I9795" s="14" t="str">
        <f>IF(B9795&lt;&gt;"",VLOOKUP(B9795,Dziennik!B:F,5,FALSE),"")</f>
        <v/>
      </c>
    </row>
    <row r="9796" spans="2:9" x14ac:dyDescent="0.2">
      <c r="B9796" s="14" t="str">
        <f>IF(Zapisy!B9789&lt;&gt;"",Zapisy!B9789,"")</f>
        <v/>
      </c>
      <c r="C9796" s="14" t="str">
        <f>IF(B9796&lt;&gt;"",VLOOKUP(B9796,JPK_KR!AP:AR,3,FALSE),"")</f>
        <v/>
      </c>
      <c r="D9796" s="32" t="str">
        <f>IF(B9796&lt;&gt;"",VLOOKUP(Zapisy!B9789,JPK_KR!AP:AV,7,FALSE),"")</f>
        <v/>
      </c>
      <c r="E9796" s="25" t="str">
        <f>IF(B9796&lt;&gt;"",VLOOKUP(B9796,Zapisy!B9789:D9797,3,FALSE),"")</f>
        <v/>
      </c>
      <c r="F9796" s="35" t="str">
        <f>IF(B9796&lt;&gt;"",VLOOKUP(B9796,Zapisy!B9789:C9797,2,FALSE),"")</f>
        <v/>
      </c>
      <c r="G9796" s="25" t="str">
        <f>IF(B9796&lt;&gt;"",VLOOKUP(B9796,Zapisy!B9789:G9789,6,FALSE),"")</f>
        <v/>
      </c>
      <c r="H9796" s="35" t="str">
        <f>IF(B9796&lt;&gt;"",VLOOKUP(B9796,Zapisy!B9789:F9799,5,FALSE),"")</f>
        <v/>
      </c>
      <c r="I9796" s="14" t="str">
        <f>IF(B9796&lt;&gt;"",VLOOKUP(B9796,Dziennik!B:F,5,FALSE),"")</f>
        <v/>
      </c>
    </row>
    <row r="9797" spans="2:9" x14ac:dyDescent="0.2">
      <c r="B9797" s="14" t="str">
        <f>IF(Zapisy!B9790&lt;&gt;"",Zapisy!B9790,"")</f>
        <v/>
      </c>
      <c r="C9797" s="14" t="str">
        <f>IF(B9797&lt;&gt;"",VLOOKUP(B9797,JPK_KR!AP:AR,3,FALSE),"")</f>
        <v/>
      </c>
      <c r="D9797" s="32" t="str">
        <f>IF(B9797&lt;&gt;"",VLOOKUP(Zapisy!B9790,JPK_KR!AP:AV,7,FALSE),"")</f>
        <v/>
      </c>
      <c r="E9797" s="25" t="str">
        <f>IF(B9797&lt;&gt;"",VLOOKUP(B9797,Zapisy!B9790:D9798,3,FALSE),"")</f>
        <v/>
      </c>
      <c r="F9797" s="35" t="str">
        <f>IF(B9797&lt;&gt;"",VLOOKUP(B9797,Zapisy!B9790:C9798,2,FALSE),"")</f>
        <v/>
      </c>
      <c r="G9797" s="25" t="str">
        <f>IF(B9797&lt;&gt;"",VLOOKUP(B9797,Zapisy!B9790:G9790,6,FALSE),"")</f>
        <v/>
      </c>
      <c r="H9797" s="35" t="str">
        <f>IF(B9797&lt;&gt;"",VLOOKUP(B9797,Zapisy!B9790:F9800,5,FALSE),"")</f>
        <v/>
      </c>
      <c r="I9797" s="14" t="str">
        <f>IF(B9797&lt;&gt;"",VLOOKUP(B9797,Dziennik!B:F,5,FALSE),"")</f>
        <v/>
      </c>
    </row>
    <row r="9798" spans="2:9" x14ac:dyDescent="0.2">
      <c r="B9798" s="14" t="str">
        <f>IF(Zapisy!B9791&lt;&gt;"",Zapisy!B9791,"")</f>
        <v/>
      </c>
      <c r="C9798" s="14" t="str">
        <f>IF(B9798&lt;&gt;"",VLOOKUP(B9798,JPK_KR!AP:AR,3,FALSE),"")</f>
        <v/>
      </c>
      <c r="D9798" s="32" t="str">
        <f>IF(B9798&lt;&gt;"",VLOOKUP(Zapisy!B9791,JPK_KR!AP:AV,7,FALSE),"")</f>
        <v/>
      </c>
      <c r="E9798" s="25" t="str">
        <f>IF(B9798&lt;&gt;"",VLOOKUP(B9798,Zapisy!B9791:D9799,3,FALSE),"")</f>
        <v/>
      </c>
      <c r="F9798" s="35" t="str">
        <f>IF(B9798&lt;&gt;"",VLOOKUP(B9798,Zapisy!B9791:C9799,2,FALSE),"")</f>
        <v/>
      </c>
      <c r="G9798" s="25" t="str">
        <f>IF(B9798&lt;&gt;"",VLOOKUP(B9798,Zapisy!B9791:G9791,6,FALSE),"")</f>
        <v/>
      </c>
      <c r="H9798" s="35" t="str">
        <f>IF(B9798&lt;&gt;"",VLOOKUP(B9798,Zapisy!B9791:F9801,5,FALSE),"")</f>
        <v/>
      </c>
      <c r="I9798" s="14" t="str">
        <f>IF(B9798&lt;&gt;"",VLOOKUP(B9798,Dziennik!B:F,5,FALSE),"")</f>
        <v/>
      </c>
    </row>
    <row r="9799" spans="2:9" x14ac:dyDescent="0.2">
      <c r="B9799" s="14" t="str">
        <f>IF(Zapisy!B9792&lt;&gt;"",Zapisy!B9792,"")</f>
        <v/>
      </c>
      <c r="C9799" s="14" t="str">
        <f>IF(B9799&lt;&gt;"",VLOOKUP(B9799,JPK_KR!AP:AR,3,FALSE),"")</f>
        <v/>
      </c>
      <c r="D9799" s="32" t="str">
        <f>IF(B9799&lt;&gt;"",VLOOKUP(Zapisy!B9792,JPK_KR!AP:AV,7,FALSE),"")</f>
        <v/>
      </c>
      <c r="E9799" s="25" t="str">
        <f>IF(B9799&lt;&gt;"",VLOOKUP(B9799,Zapisy!B9792:D9800,3,FALSE),"")</f>
        <v/>
      </c>
      <c r="F9799" s="35" t="str">
        <f>IF(B9799&lt;&gt;"",VLOOKUP(B9799,Zapisy!B9792:C9800,2,FALSE),"")</f>
        <v/>
      </c>
      <c r="G9799" s="25" t="str">
        <f>IF(B9799&lt;&gt;"",VLOOKUP(B9799,Zapisy!B9792:G9792,6,FALSE),"")</f>
        <v/>
      </c>
      <c r="H9799" s="35" t="str">
        <f>IF(B9799&lt;&gt;"",VLOOKUP(B9799,Zapisy!B9792:F9802,5,FALSE),"")</f>
        <v/>
      </c>
      <c r="I9799" s="14" t="str">
        <f>IF(B9799&lt;&gt;"",VLOOKUP(B9799,Dziennik!B:F,5,FALSE),"")</f>
        <v/>
      </c>
    </row>
    <row r="9800" spans="2:9" x14ac:dyDescent="0.2">
      <c r="B9800" s="14" t="str">
        <f>IF(Zapisy!B9793&lt;&gt;"",Zapisy!B9793,"")</f>
        <v/>
      </c>
      <c r="C9800" s="14" t="str">
        <f>IF(B9800&lt;&gt;"",VLOOKUP(B9800,JPK_KR!AP:AR,3,FALSE),"")</f>
        <v/>
      </c>
      <c r="D9800" s="32" t="str">
        <f>IF(B9800&lt;&gt;"",VLOOKUP(Zapisy!B9793,JPK_KR!AP:AV,7,FALSE),"")</f>
        <v/>
      </c>
      <c r="E9800" s="25" t="str">
        <f>IF(B9800&lt;&gt;"",VLOOKUP(B9800,Zapisy!B9793:D9801,3,FALSE),"")</f>
        <v/>
      </c>
      <c r="F9800" s="35" t="str">
        <f>IF(B9800&lt;&gt;"",VLOOKUP(B9800,Zapisy!B9793:C9801,2,FALSE),"")</f>
        <v/>
      </c>
      <c r="G9800" s="25" t="str">
        <f>IF(B9800&lt;&gt;"",VLOOKUP(B9800,Zapisy!B9793:G9793,6,FALSE),"")</f>
        <v/>
      </c>
      <c r="H9800" s="35" t="str">
        <f>IF(B9800&lt;&gt;"",VLOOKUP(B9800,Zapisy!B9793:F9803,5,FALSE),"")</f>
        <v/>
      </c>
      <c r="I9800" s="14" t="str">
        <f>IF(B9800&lt;&gt;"",VLOOKUP(B9800,Dziennik!B:F,5,FALSE),"")</f>
        <v/>
      </c>
    </row>
    <row r="9801" spans="2:9" x14ac:dyDescent="0.2">
      <c r="B9801" s="14" t="str">
        <f>IF(Zapisy!B9794&lt;&gt;"",Zapisy!B9794,"")</f>
        <v/>
      </c>
      <c r="C9801" s="14" t="str">
        <f>IF(B9801&lt;&gt;"",VLOOKUP(B9801,JPK_KR!AP:AR,3,FALSE),"")</f>
        <v/>
      </c>
      <c r="D9801" s="32" t="str">
        <f>IF(B9801&lt;&gt;"",VLOOKUP(Zapisy!B9794,JPK_KR!AP:AV,7,FALSE),"")</f>
        <v/>
      </c>
      <c r="E9801" s="25" t="str">
        <f>IF(B9801&lt;&gt;"",VLOOKUP(B9801,Zapisy!B9794:D9802,3,FALSE),"")</f>
        <v/>
      </c>
      <c r="F9801" s="35" t="str">
        <f>IF(B9801&lt;&gt;"",VLOOKUP(B9801,Zapisy!B9794:C9802,2,FALSE),"")</f>
        <v/>
      </c>
      <c r="G9801" s="25" t="str">
        <f>IF(B9801&lt;&gt;"",VLOOKUP(B9801,Zapisy!B9794:G9794,6,FALSE),"")</f>
        <v/>
      </c>
      <c r="H9801" s="35" t="str">
        <f>IF(B9801&lt;&gt;"",VLOOKUP(B9801,Zapisy!B9794:F9804,5,FALSE),"")</f>
        <v/>
      </c>
      <c r="I9801" s="14" t="str">
        <f>IF(B9801&lt;&gt;"",VLOOKUP(B9801,Dziennik!B:F,5,FALSE),"")</f>
        <v/>
      </c>
    </row>
    <row r="9802" spans="2:9" x14ac:dyDescent="0.2">
      <c r="B9802" s="14" t="str">
        <f>IF(Zapisy!B9795&lt;&gt;"",Zapisy!B9795,"")</f>
        <v/>
      </c>
      <c r="C9802" s="14" t="str">
        <f>IF(B9802&lt;&gt;"",VLOOKUP(B9802,JPK_KR!AP:AR,3,FALSE),"")</f>
        <v/>
      </c>
      <c r="D9802" s="32" t="str">
        <f>IF(B9802&lt;&gt;"",VLOOKUP(Zapisy!B9795,JPK_KR!AP:AV,7,FALSE),"")</f>
        <v/>
      </c>
      <c r="E9802" s="25" t="str">
        <f>IF(B9802&lt;&gt;"",VLOOKUP(B9802,Zapisy!B9795:D9803,3,FALSE),"")</f>
        <v/>
      </c>
      <c r="F9802" s="35" t="str">
        <f>IF(B9802&lt;&gt;"",VLOOKUP(B9802,Zapisy!B9795:C9803,2,FALSE),"")</f>
        <v/>
      </c>
      <c r="G9802" s="25" t="str">
        <f>IF(B9802&lt;&gt;"",VLOOKUP(B9802,Zapisy!B9795:G9795,6,FALSE),"")</f>
        <v/>
      </c>
      <c r="H9802" s="35" t="str">
        <f>IF(B9802&lt;&gt;"",VLOOKUP(B9802,Zapisy!B9795:F9805,5,FALSE),"")</f>
        <v/>
      </c>
      <c r="I9802" s="14" t="str">
        <f>IF(B9802&lt;&gt;"",VLOOKUP(B9802,Dziennik!B:F,5,FALSE),"")</f>
        <v/>
      </c>
    </row>
    <row r="9803" spans="2:9" x14ac:dyDescent="0.2">
      <c r="B9803" s="14" t="str">
        <f>IF(Zapisy!B9796&lt;&gt;"",Zapisy!B9796,"")</f>
        <v/>
      </c>
      <c r="C9803" s="14" t="str">
        <f>IF(B9803&lt;&gt;"",VLOOKUP(B9803,JPK_KR!AP:AR,3,FALSE),"")</f>
        <v/>
      </c>
      <c r="D9803" s="32" t="str">
        <f>IF(B9803&lt;&gt;"",VLOOKUP(Zapisy!B9796,JPK_KR!AP:AV,7,FALSE),"")</f>
        <v/>
      </c>
      <c r="E9803" s="25" t="str">
        <f>IF(B9803&lt;&gt;"",VLOOKUP(B9803,Zapisy!B9796:D9804,3,FALSE),"")</f>
        <v/>
      </c>
      <c r="F9803" s="35" t="str">
        <f>IF(B9803&lt;&gt;"",VLOOKUP(B9803,Zapisy!B9796:C9804,2,FALSE),"")</f>
        <v/>
      </c>
      <c r="G9803" s="25" t="str">
        <f>IF(B9803&lt;&gt;"",VLOOKUP(B9803,Zapisy!B9796:G9796,6,FALSE),"")</f>
        <v/>
      </c>
      <c r="H9803" s="35" t="str">
        <f>IF(B9803&lt;&gt;"",VLOOKUP(B9803,Zapisy!B9796:F9806,5,FALSE),"")</f>
        <v/>
      </c>
      <c r="I9803" s="14" t="str">
        <f>IF(B9803&lt;&gt;"",VLOOKUP(B9803,Dziennik!B:F,5,FALSE),"")</f>
        <v/>
      </c>
    </row>
    <row r="9804" spans="2:9" x14ac:dyDescent="0.2">
      <c r="B9804" s="14" t="str">
        <f>IF(Zapisy!B9797&lt;&gt;"",Zapisy!B9797,"")</f>
        <v/>
      </c>
      <c r="C9804" s="14" t="str">
        <f>IF(B9804&lt;&gt;"",VLOOKUP(B9804,JPK_KR!AP:AR,3,FALSE),"")</f>
        <v/>
      </c>
      <c r="D9804" s="32" t="str">
        <f>IF(B9804&lt;&gt;"",VLOOKUP(Zapisy!B9797,JPK_KR!AP:AV,7,FALSE),"")</f>
        <v/>
      </c>
      <c r="E9804" s="25" t="str">
        <f>IF(B9804&lt;&gt;"",VLOOKUP(B9804,Zapisy!B9797:D9805,3,FALSE),"")</f>
        <v/>
      </c>
      <c r="F9804" s="35" t="str">
        <f>IF(B9804&lt;&gt;"",VLOOKUP(B9804,Zapisy!B9797:C9805,2,FALSE),"")</f>
        <v/>
      </c>
      <c r="G9804" s="25" t="str">
        <f>IF(B9804&lt;&gt;"",VLOOKUP(B9804,Zapisy!B9797:G9797,6,FALSE),"")</f>
        <v/>
      </c>
      <c r="H9804" s="35" t="str">
        <f>IF(B9804&lt;&gt;"",VLOOKUP(B9804,Zapisy!B9797:F9807,5,FALSE),"")</f>
        <v/>
      </c>
      <c r="I9804" s="14" t="str">
        <f>IF(B9804&lt;&gt;"",VLOOKUP(B9804,Dziennik!B:F,5,FALSE),"")</f>
        <v/>
      </c>
    </row>
    <row r="9805" spans="2:9" x14ac:dyDescent="0.2">
      <c r="B9805" s="14" t="str">
        <f>IF(Zapisy!B9798&lt;&gt;"",Zapisy!B9798,"")</f>
        <v/>
      </c>
      <c r="C9805" s="14" t="str">
        <f>IF(B9805&lt;&gt;"",VLOOKUP(B9805,JPK_KR!AP:AR,3,FALSE),"")</f>
        <v/>
      </c>
      <c r="D9805" s="32" t="str">
        <f>IF(B9805&lt;&gt;"",VLOOKUP(Zapisy!B9798,JPK_KR!AP:AV,7,FALSE),"")</f>
        <v/>
      </c>
      <c r="E9805" s="25" t="str">
        <f>IF(B9805&lt;&gt;"",VLOOKUP(B9805,Zapisy!B9798:D9806,3,FALSE),"")</f>
        <v/>
      </c>
      <c r="F9805" s="35" t="str">
        <f>IF(B9805&lt;&gt;"",VLOOKUP(B9805,Zapisy!B9798:C9806,2,FALSE),"")</f>
        <v/>
      </c>
      <c r="G9805" s="25" t="str">
        <f>IF(B9805&lt;&gt;"",VLOOKUP(B9805,Zapisy!B9798:G9798,6,FALSE),"")</f>
        <v/>
      </c>
      <c r="H9805" s="35" t="str">
        <f>IF(B9805&lt;&gt;"",VLOOKUP(B9805,Zapisy!B9798:F9808,5,FALSE),"")</f>
        <v/>
      </c>
      <c r="I9805" s="14" t="str">
        <f>IF(B9805&lt;&gt;"",VLOOKUP(B9805,Dziennik!B:F,5,FALSE),"")</f>
        <v/>
      </c>
    </row>
    <row r="9806" spans="2:9" x14ac:dyDescent="0.2">
      <c r="B9806" s="14" t="str">
        <f>IF(Zapisy!B9799&lt;&gt;"",Zapisy!B9799,"")</f>
        <v/>
      </c>
      <c r="C9806" s="14" t="str">
        <f>IF(B9806&lt;&gt;"",VLOOKUP(B9806,JPK_KR!AP:AR,3,FALSE),"")</f>
        <v/>
      </c>
      <c r="D9806" s="32" t="str">
        <f>IF(B9806&lt;&gt;"",VLOOKUP(Zapisy!B9799,JPK_KR!AP:AV,7,FALSE),"")</f>
        <v/>
      </c>
      <c r="E9806" s="25" t="str">
        <f>IF(B9806&lt;&gt;"",VLOOKUP(B9806,Zapisy!B9799:D9807,3,FALSE),"")</f>
        <v/>
      </c>
      <c r="F9806" s="35" t="str">
        <f>IF(B9806&lt;&gt;"",VLOOKUP(B9806,Zapisy!B9799:C9807,2,FALSE),"")</f>
        <v/>
      </c>
      <c r="G9806" s="25" t="str">
        <f>IF(B9806&lt;&gt;"",VLOOKUP(B9806,Zapisy!B9799:G9799,6,FALSE),"")</f>
        <v/>
      </c>
      <c r="H9806" s="35" t="str">
        <f>IF(B9806&lt;&gt;"",VLOOKUP(B9806,Zapisy!B9799:F9809,5,FALSE),"")</f>
        <v/>
      </c>
      <c r="I9806" s="14" t="str">
        <f>IF(B9806&lt;&gt;"",VLOOKUP(B9806,Dziennik!B:F,5,FALSE),"")</f>
        <v/>
      </c>
    </row>
    <row r="9807" spans="2:9" x14ac:dyDescent="0.2">
      <c r="B9807" s="14" t="str">
        <f>IF(Zapisy!B9800&lt;&gt;"",Zapisy!B9800,"")</f>
        <v/>
      </c>
      <c r="C9807" s="14" t="str">
        <f>IF(B9807&lt;&gt;"",VLOOKUP(B9807,JPK_KR!AP:AR,3,FALSE),"")</f>
        <v/>
      </c>
      <c r="D9807" s="32" t="str">
        <f>IF(B9807&lt;&gt;"",VLOOKUP(Zapisy!B9800,JPK_KR!AP:AV,7,FALSE),"")</f>
        <v/>
      </c>
      <c r="E9807" s="25" t="str">
        <f>IF(B9807&lt;&gt;"",VLOOKUP(B9807,Zapisy!B9800:D9808,3,FALSE),"")</f>
        <v/>
      </c>
      <c r="F9807" s="35" t="str">
        <f>IF(B9807&lt;&gt;"",VLOOKUP(B9807,Zapisy!B9800:C9808,2,FALSE),"")</f>
        <v/>
      </c>
      <c r="G9807" s="25" t="str">
        <f>IF(B9807&lt;&gt;"",VLOOKUP(B9807,Zapisy!B9800:G9800,6,FALSE),"")</f>
        <v/>
      </c>
      <c r="H9807" s="35" t="str">
        <f>IF(B9807&lt;&gt;"",VLOOKUP(B9807,Zapisy!B9800:F9810,5,FALSE),"")</f>
        <v/>
      </c>
      <c r="I9807" s="14" t="str">
        <f>IF(B9807&lt;&gt;"",VLOOKUP(B9807,Dziennik!B:F,5,FALSE),"")</f>
        <v/>
      </c>
    </row>
    <row r="9808" spans="2:9" x14ac:dyDescent="0.2">
      <c r="B9808" s="14" t="str">
        <f>IF(Zapisy!B9801&lt;&gt;"",Zapisy!B9801,"")</f>
        <v/>
      </c>
      <c r="C9808" s="14" t="str">
        <f>IF(B9808&lt;&gt;"",VLOOKUP(B9808,JPK_KR!AP:AR,3,FALSE),"")</f>
        <v/>
      </c>
      <c r="D9808" s="32" t="str">
        <f>IF(B9808&lt;&gt;"",VLOOKUP(Zapisy!B9801,JPK_KR!AP:AV,7,FALSE),"")</f>
        <v/>
      </c>
      <c r="E9808" s="25" t="str">
        <f>IF(B9808&lt;&gt;"",VLOOKUP(B9808,Zapisy!B9801:D9809,3,FALSE),"")</f>
        <v/>
      </c>
      <c r="F9808" s="35" t="str">
        <f>IF(B9808&lt;&gt;"",VLOOKUP(B9808,Zapisy!B9801:C9809,2,FALSE),"")</f>
        <v/>
      </c>
      <c r="G9808" s="25" t="str">
        <f>IF(B9808&lt;&gt;"",VLOOKUP(B9808,Zapisy!B9801:G9801,6,FALSE),"")</f>
        <v/>
      </c>
      <c r="H9808" s="35" t="str">
        <f>IF(B9808&lt;&gt;"",VLOOKUP(B9808,Zapisy!B9801:F9811,5,FALSE),"")</f>
        <v/>
      </c>
      <c r="I9808" s="14" t="str">
        <f>IF(B9808&lt;&gt;"",VLOOKUP(B9808,Dziennik!B:F,5,FALSE),"")</f>
        <v/>
      </c>
    </row>
    <row r="9809" spans="2:9" x14ac:dyDescent="0.2">
      <c r="B9809" s="14" t="str">
        <f>IF(Zapisy!B9802&lt;&gt;"",Zapisy!B9802,"")</f>
        <v/>
      </c>
      <c r="C9809" s="14" t="str">
        <f>IF(B9809&lt;&gt;"",VLOOKUP(B9809,JPK_KR!AP:AR,3,FALSE),"")</f>
        <v/>
      </c>
      <c r="D9809" s="32" t="str">
        <f>IF(B9809&lt;&gt;"",VLOOKUP(Zapisy!B9802,JPK_KR!AP:AV,7,FALSE),"")</f>
        <v/>
      </c>
      <c r="E9809" s="25" t="str">
        <f>IF(B9809&lt;&gt;"",VLOOKUP(B9809,Zapisy!B9802:D9810,3,FALSE),"")</f>
        <v/>
      </c>
      <c r="F9809" s="35" t="str">
        <f>IF(B9809&lt;&gt;"",VLOOKUP(B9809,Zapisy!B9802:C9810,2,FALSE),"")</f>
        <v/>
      </c>
      <c r="G9809" s="25" t="str">
        <f>IF(B9809&lt;&gt;"",VLOOKUP(B9809,Zapisy!B9802:G9802,6,FALSE),"")</f>
        <v/>
      </c>
      <c r="H9809" s="35" t="str">
        <f>IF(B9809&lt;&gt;"",VLOOKUP(B9809,Zapisy!B9802:F9812,5,FALSE),"")</f>
        <v/>
      </c>
      <c r="I9809" s="14" t="str">
        <f>IF(B9809&lt;&gt;"",VLOOKUP(B9809,Dziennik!B:F,5,FALSE),"")</f>
        <v/>
      </c>
    </row>
    <row r="9810" spans="2:9" x14ac:dyDescent="0.2">
      <c r="B9810" s="14" t="str">
        <f>IF(Zapisy!B9803&lt;&gt;"",Zapisy!B9803,"")</f>
        <v/>
      </c>
      <c r="C9810" s="14" t="str">
        <f>IF(B9810&lt;&gt;"",VLOOKUP(B9810,JPK_KR!AP:AR,3,FALSE),"")</f>
        <v/>
      </c>
      <c r="D9810" s="32" t="str">
        <f>IF(B9810&lt;&gt;"",VLOOKUP(Zapisy!B9803,JPK_KR!AP:AV,7,FALSE),"")</f>
        <v/>
      </c>
      <c r="E9810" s="25" t="str">
        <f>IF(B9810&lt;&gt;"",VLOOKUP(B9810,Zapisy!B9803:D9811,3,FALSE),"")</f>
        <v/>
      </c>
      <c r="F9810" s="35" t="str">
        <f>IF(B9810&lt;&gt;"",VLOOKUP(B9810,Zapisy!B9803:C9811,2,FALSE),"")</f>
        <v/>
      </c>
      <c r="G9810" s="25" t="str">
        <f>IF(B9810&lt;&gt;"",VLOOKUP(B9810,Zapisy!B9803:G9803,6,FALSE),"")</f>
        <v/>
      </c>
      <c r="H9810" s="35" t="str">
        <f>IF(B9810&lt;&gt;"",VLOOKUP(B9810,Zapisy!B9803:F9813,5,FALSE),"")</f>
        <v/>
      </c>
      <c r="I9810" s="14" t="str">
        <f>IF(B9810&lt;&gt;"",VLOOKUP(B9810,Dziennik!B:F,5,FALSE),"")</f>
        <v/>
      </c>
    </row>
    <row r="9811" spans="2:9" x14ac:dyDescent="0.2">
      <c r="B9811" s="14" t="str">
        <f>IF(Zapisy!B9804&lt;&gt;"",Zapisy!B9804,"")</f>
        <v/>
      </c>
      <c r="C9811" s="14" t="str">
        <f>IF(B9811&lt;&gt;"",VLOOKUP(B9811,JPK_KR!AP:AR,3,FALSE),"")</f>
        <v/>
      </c>
      <c r="D9811" s="32" t="str">
        <f>IF(B9811&lt;&gt;"",VLOOKUP(Zapisy!B9804,JPK_KR!AP:AV,7,FALSE),"")</f>
        <v/>
      </c>
      <c r="E9811" s="25" t="str">
        <f>IF(B9811&lt;&gt;"",VLOOKUP(B9811,Zapisy!B9804:D9812,3,FALSE),"")</f>
        <v/>
      </c>
      <c r="F9811" s="35" t="str">
        <f>IF(B9811&lt;&gt;"",VLOOKUP(B9811,Zapisy!B9804:C9812,2,FALSE),"")</f>
        <v/>
      </c>
      <c r="G9811" s="25" t="str">
        <f>IF(B9811&lt;&gt;"",VLOOKUP(B9811,Zapisy!B9804:G9804,6,FALSE),"")</f>
        <v/>
      </c>
      <c r="H9811" s="35" t="str">
        <f>IF(B9811&lt;&gt;"",VLOOKUP(B9811,Zapisy!B9804:F9814,5,FALSE),"")</f>
        <v/>
      </c>
      <c r="I9811" s="14" t="str">
        <f>IF(B9811&lt;&gt;"",VLOOKUP(B9811,Dziennik!B:F,5,FALSE),"")</f>
        <v/>
      </c>
    </row>
    <row r="9812" spans="2:9" x14ac:dyDescent="0.2">
      <c r="B9812" s="14" t="str">
        <f>IF(Zapisy!B9805&lt;&gt;"",Zapisy!B9805,"")</f>
        <v/>
      </c>
      <c r="C9812" s="14" t="str">
        <f>IF(B9812&lt;&gt;"",VLOOKUP(B9812,JPK_KR!AP:AR,3,FALSE),"")</f>
        <v/>
      </c>
      <c r="D9812" s="32" t="str">
        <f>IF(B9812&lt;&gt;"",VLOOKUP(Zapisy!B9805,JPK_KR!AP:AV,7,FALSE),"")</f>
        <v/>
      </c>
      <c r="E9812" s="25" t="str">
        <f>IF(B9812&lt;&gt;"",VLOOKUP(B9812,Zapisy!B9805:D9813,3,FALSE),"")</f>
        <v/>
      </c>
      <c r="F9812" s="35" t="str">
        <f>IF(B9812&lt;&gt;"",VLOOKUP(B9812,Zapisy!B9805:C9813,2,FALSE),"")</f>
        <v/>
      </c>
      <c r="G9812" s="25" t="str">
        <f>IF(B9812&lt;&gt;"",VLOOKUP(B9812,Zapisy!B9805:G9805,6,FALSE),"")</f>
        <v/>
      </c>
      <c r="H9812" s="35" t="str">
        <f>IF(B9812&lt;&gt;"",VLOOKUP(B9812,Zapisy!B9805:F9815,5,FALSE),"")</f>
        <v/>
      </c>
      <c r="I9812" s="14" t="str">
        <f>IF(B9812&lt;&gt;"",VLOOKUP(B9812,Dziennik!B:F,5,FALSE),"")</f>
        <v/>
      </c>
    </row>
    <row r="9813" spans="2:9" x14ac:dyDescent="0.2">
      <c r="B9813" s="14" t="str">
        <f>IF(Zapisy!B9806&lt;&gt;"",Zapisy!B9806,"")</f>
        <v/>
      </c>
      <c r="C9813" s="14" t="str">
        <f>IF(B9813&lt;&gt;"",VLOOKUP(B9813,JPK_KR!AP:AR,3,FALSE),"")</f>
        <v/>
      </c>
      <c r="D9813" s="32" t="str">
        <f>IF(B9813&lt;&gt;"",VLOOKUP(Zapisy!B9806,JPK_KR!AP:AV,7,FALSE),"")</f>
        <v/>
      </c>
      <c r="E9813" s="25" t="str">
        <f>IF(B9813&lt;&gt;"",VLOOKUP(B9813,Zapisy!B9806:D9814,3,FALSE),"")</f>
        <v/>
      </c>
      <c r="F9813" s="35" t="str">
        <f>IF(B9813&lt;&gt;"",VLOOKUP(B9813,Zapisy!B9806:C9814,2,FALSE),"")</f>
        <v/>
      </c>
      <c r="G9813" s="25" t="str">
        <f>IF(B9813&lt;&gt;"",VLOOKUP(B9813,Zapisy!B9806:G9806,6,FALSE),"")</f>
        <v/>
      </c>
      <c r="H9813" s="35" t="str">
        <f>IF(B9813&lt;&gt;"",VLOOKUP(B9813,Zapisy!B9806:F9816,5,FALSE),"")</f>
        <v/>
      </c>
      <c r="I9813" s="14" t="str">
        <f>IF(B9813&lt;&gt;"",VLOOKUP(B9813,Dziennik!B:F,5,FALSE),"")</f>
        <v/>
      </c>
    </row>
    <row r="9814" spans="2:9" x14ac:dyDescent="0.2">
      <c r="B9814" s="14" t="str">
        <f>IF(Zapisy!B9807&lt;&gt;"",Zapisy!B9807,"")</f>
        <v/>
      </c>
      <c r="C9814" s="14" t="str">
        <f>IF(B9814&lt;&gt;"",VLOOKUP(B9814,JPK_KR!AP:AR,3,FALSE),"")</f>
        <v/>
      </c>
      <c r="D9814" s="32" t="str">
        <f>IF(B9814&lt;&gt;"",VLOOKUP(Zapisy!B9807,JPK_KR!AP:AV,7,FALSE),"")</f>
        <v/>
      </c>
      <c r="E9814" s="25" t="str">
        <f>IF(B9814&lt;&gt;"",VLOOKUP(B9814,Zapisy!B9807:D9815,3,FALSE),"")</f>
        <v/>
      </c>
      <c r="F9814" s="35" t="str">
        <f>IF(B9814&lt;&gt;"",VLOOKUP(B9814,Zapisy!B9807:C9815,2,FALSE),"")</f>
        <v/>
      </c>
      <c r="G9814" s="25" t="str">
        <f>IF(B9814&lt;&gt;"",VLOOKUP(B9814,Zapisy!B9807:G9807,6,FALSE),"")</f>
        <v/>
      </c>
      <c r="H9814" s="35" t="str">
        <f>IF(B9814&lt;&gt;"",VLOOKUP(B9814,Zapisy!B9807:F9817,5,FALSE),"")</f>
        <v/>
      </c>
      <c r="I9814" s="14" t="str">
        <f>IF(B9814&lt;&gt;"",VLOOKUP(B9814,Dziennik!B:F,5,FALSE),"")</f>
        <v/>
      </c>
    </row>
    <row r="9815" spans="2:9" x14ac:dyDescent="0.2">
      <c r="B9815" s="14" t="str">
        <f>IF(Zapisy!B9808&lt;&gt;"",Zapisy!B9808,"")</f>
        <v/>
      </c>
      <c r="C9815" s="14" t="str">
        <f>IF(B9815&lt;&gt;"",VLOOKUP(B9815,JPK_KR!AP:AR,3,FALSE),"")</f>
        <v/>
      </c>
      <c r="D9815" s="32" t="str">
        <f>IF(B9815&lt;&gt;"",VLOOKUP(Zapisy!B9808,JPK_KR!AP:AV,7,FALSE),"")</f>
        <v/>
      </c>
      <c r="E9815" s="25" t="str">
        <f>IF(B9815&lt;&gt;"",VLOOKUP(B9815,Zapisy!B9808:D9816,3,FALSE),"")</f>
        <v/>
      </c>
      <c r="F9815" s="35" t="str">
        <f>IF(B9815&lt;&gt;"",VLOOKUP(B9815,Zapisy!B9808:C9816,2,FALSE),"")</f>
        <v/>
      </c>
      <c r="G9815" s="25" t="str">
        <f>IF(B9815&lt;&gt;"",VLOOKUP(B9815,Zapisy!B9808:G9808,6,FALSE),"")</f>
        <v/>
      </c>
      <c r="H9815" s="35" t="str">
        <f>IF(B9815&lt;&gt;"",VLOOKUP(B9815,Zapisy!B9808:F9818,5,FALSE),"")</f>
        <v/>
      </c>
      <c r="I9815" s="14" t="str">
        <f>IF(B9815&lt;&gt;"",VLOOKUP(B9815,Dziennik!B:F,5,FALSE),"")</f>
        <v/>
      </c>
    </row>
    <row r="9816" spans="2:9" x14ac:dyDescent="0.2">
      <c r="B9816" s="14" t="str">
        <f>IF(Zapisy!B9809&lt;&gt;"",Zapisy!B9809,"")</f>
        <v/>
      </c>
      <c r="C9816" s="14" t="str">
        <f>IF(B9816&lt;&gt;"",VLOOKUP(B9816,JPK_KR!AP:AR,3,FALSE),"")</f>
        <v/>
      </c>
      <c r="D9816" s="32" t="str">
        <f>IF(B9816&lt;&gt;"",VLOOKUP(Zapisy!B9809,JPK_KR!AP:AV,7,FALSE),"")</f>
        <v/>
      </c>
      <c r="E9816" s="25" t="str">
        <f>IF(B9816&lt;&gt;"",VLOOKUP(B9816,Zapisy!B9809:D9817,3,FALSE),"")</f>
        <v/>
      </c>
      <c r="F9816" s="35" t="str">
        <f>IF(B9816&lt;&gt;"",VLOOKUP(B9816,Zapisy!B9809:C9817,2,FALSE),"")</f>
        <v/>
      </c>
      <c r="G9816" s="25" t="str">
        <f>IF(B9816&lt;&gt;"",VLOOKUP(B9816,Zapisy!B9809:G9809,6,FALSE),"")</f>
        <v/>
      </c>
      <c r="H9816" s="35" t="str">
        <f>IF(B9816&lt;&gt;"",VLOOKUP(B9816,Zapisy!B9809:F9819,5,FALSE),"")</f>
        <v/>
      </c>
      <c r="I9816" s="14" t="str">
        <f>IF(B9816&lt;&gt;"",VLOOKUP(B9816,Dziennik!B:F,5,FALSE),"")</f>
        <v/>
      </c>
    </row>
    <row r="9817" spans="2:9" x14ac:dyDescent="0.2">
      <c r="B9817" s="14" t="str">
        <f>IF(Zapisy!B9810&lt;&gt;"",Zapisy!B9810,"")</f>
        <v/>
      </c>
      <c r="C9817" s="14" t="str">
        <f>IF(B9817&lt;&gt;"",VLOOKUP(B9817,JPK_KR!AP:AR,3,FALSE),"")</f>
        <v/>
      </c>
      <c r="D9817" s="32" t="str">
        <f>IF(B9817&lt;&gt;"",VLOOKUP(Zapisy!B9810,JPK_KR!AP:AV,7,FALSE),"")</f>
        <v/>
      </c>
      <c r="E9817" s="25" t="str">
        <f>IF(B9817&lt;&gt;"",VLOOKUP(B9817,Zapisy!B9810:D9818,3,FALSE),"")</f>
        <v/>
      </c>
      <c r="F9817" s="35" t="str">
        <f>IF(B9817&lt;&gt;"",VLOOKUP(B9817,Zapisy!B9810:C9818,2,FALSE),"")</f>
        <v/>
      </c>
      <c r="G9817" s="25" t="str">
        <f>IF(B9817&lt;&gt;"",VLOOKUP(B9817,Zapisy!B9810:G9810,6,FALSE),"")</f>
        <v/>
      </c>
      <c r="H9817" s="35" t="str">
        <f>IF(B9817&lt;&gt;"",VLOOKUP(B9817,Zapisy!B9810:F9820,5,FALSE),"")</f>
        <v/>
      </c>
      <c r="I9817" s="14" t="str">
        <f>IF(B9817&lt;&gt;"",VLOOKUP(B9817,Dziennik!B:F,5,FALSE),"")</f>
        <v/>
      </c>
    </row>
    <row r="9818" spans="2:9" x14ac:dyDescent="0.2">
      <c r="B9818" s="14" t="str">
        <f>IF(Zapisy!B9811&lt;&gt;"",Zapisy!B9811,"")</f>
        <v/>
      </c>
      <c r="C9818" s="14" t="str">
        <f>IF(B9818&lt;&gt;"",VLOOKUP(B9818,JPK_KR!AP:AR,3,FALSE),"")</f>
        <v/>
      </c>
      <c r="D9818" s="32" t="str">
        <f>IF(B9818&lt;&gt;"",VLOOKUP(Zapisy!B9811,JPK_KR!AP:AV,7,FALSE),"")</f>
        <v/>
      </c>
      <c r="E9818" s="25" t="str">
        <f>IF(B9818&lt;&gt;"",VLOOKUP(B9818,Zapisy!B9811:D9819,3,FALSE),"")</f>
        <v/>
      </c>
      <c r="F9818" s="35" t="str">
        <f>IF(B9818&lt;&gt;"",VLOOKUP(B9818,Zapisy!B9811:C9819,2,FALSE),"")</f>
        <v/>
      </c>
      <c r="G9818" s="25" t="str">
        <f>IF(B9818&lt;&gt;"",VLOOKUP(B9818,Zapisy!B9811:G9811,6,FALSE),"")</f>
        <v/>
      </c>
      <c r="H9818" s="35" t="str">
        <f>IF(B9818&lt;&gt;"",VLOOKUP(B9818,Zapisy!B9811:F9821,5,FALSE),"")</f>
        <v/>
      </c>
      <c r="I9818" s="14" t="str">
        <f>IF(B9818&lt;&gt;"",VLOOKUP(B9818,Dziennik!B:F,5,FALSE),"")</f>
        <v/>
      </c>
    </row>
    <row r="9819" spans="2:9" x14ac:dyDescent="0.2">
      <c r="B9819" s="14" t="str">
        <f>IF(Zapisy!B9812&lt;&gt;"",Zapisy!B9812,"")</f>
        <v/>
      </c>
      <c r="C9819" s="14" t="str">
        <f>IF(B9819&lt;&gt;"",VLOOKUP(B9819,JPK_KR!AP:AR,3,FALSE),"")</f>
        <v/>
      </c>
      <c r="D9819" s="32" t="str">
        <f>IF(B9819&lt;&gt;"",VLOOKUP(Zapisy!B9812,JPK_KR!AP:AV,7,FALSE),"")</f>
        <v/>
      </c>
      <c r="E9819" s="25" t="str">
        <f>IF(B9819&lt;&gt;"",VLOOKUP(B9819,Zapisy!B9812:D9820,3,FALSE),"")</f>
        <v/>
      </c>
      <c r="F9819" s="35" t="str">
        <f>IF(B9819&lt;&gt;"",VLOOKUP(B9819,Zapisy!B9812:C9820,2,FALSE),"")</f>
        <v/>
      </c>
      <c r="G9819" s="25" t="str">
        <f>IF(B9819&lt;&gt;"",VLOOKUP(B9819,Zapisy!B9812:G9812,6,FALSE),"")</f>
        <v/>
      </c>
      <c r="H9819" s="35" t="str">
        <f>IF(B9819&lt;&gt;"",VLOOKUP(B9819,Zapisy!B9812:F9822,5,FALSE),"")</f>
        <v/>
      </c>
      <c r="I9819" s="14" t="str">
        <f>IF(B9819&lt;&gt;"",VLOOKUP(B9819,Dziennik!B:F,5,FALSE),"")</f>
        <v/>
      </c>
    </row>
    <row r="9820" spans="2:9" x14ac:dyDescent="0.2">
      <c r="B9820" s="14" t="str">
        <f>IF(Zapisy!B9813&lt;&gt;"",Zapisy!B9813,"")</f>
        <v/>
      </c>
      <c r="C9820" s="14" t="str">
        <f>IF(B9820&lt;&gt;"",VLOOKUP(B9820,JPK_KR!AP:AR,3,FALSE),"")</f>
        <v/>
      </c>
      <c r="D9820" s="32" t="str">
        <f>IF(B9820&lt;&gt;"",VLOOKUP(Zapisy!B9813,JPK_KR!AP:AV,7,FALSE),"")</f>
        <v/>
      </c>
      <c r="E9820" s="25" t="str">
        <f>IF(B9820&lt;&gt;"",VLOOKUP(B9820,Zapisy!B9813:D9821,3,FALSE),"")</f>
        <v/>
      </c>
      <c r="F9820" s="35" t="str">
        <f>IF(B9820&lt;&gt;"",VLOOKUP(B9820,Zapisy!B9813:C9821,2,FALSE),"")</f>
        <v/>
      </c>
      <c r="G9820" s="25" t="str">
        <f>IF(B9820&lt;&gt;"",VLOOKUP(B9820,Zapisy!B9813:G9813,6,FALSE),"")</f>
        <v/>
      </c>
      <c r="H9820" s="35" t="str">
        <f>IF(B9820&lt;&gt;"",VLOOKUP(B9820,Zapisy!B9813:F9823,5,FALSE),"")</f>
        <v/>
      </c>
      <c r="I9820" s="14" t="str">
        <f>IF(B9820&lt;&gt;"",VLOOKUP(B9820,Dziennik!B:F,5,FALSE),"")</f>
        <v/>
      </c>
    </row>
    <row r="9821" spans="2:9" x14ac:dyDescent="0.2">
      <c r="B9821" s="14" t="str">
        <f>IF(Zapisy!B9814&lt;&gt;"",Zapisy!B9814,"")</f>
        <v/>
      </c>
      <c r="C9821" s="14" t="str">
        <f>IF(B9821&lt;&gt;"",VLOOKUP(B9821,JPK_KR!AP:AR,3,FALSE),"")</f>
        <v/>
      </c>
      <c r="D9821" s="32" t="str">
        <f>IF(B9821&lt;&gt;"",VLOOKUP(Zapisy!B9814,JPK_KR!AP:AV,7,FALSE),"")</f>
        <v/>
      </c>
      <c r="E9821" s="25" t="str">
        <f>IF(B9821&lt;&gt;"",VLOOKUP(B9821,Zapisy!B9814:D9822,3,FALSE),"")</f>
        <v/>
      </c>
      <c r="F9821" s="35" t="str">
        <f>IF(B9821&lt;&gt;"",VLOOKUP(B9821,Zapisy!B9814:C9822,2,FALSE),"")</f>
        <v/>
      </c>
      <c r="G9821" s="25" t="str">
        <f>IF(B9821&lt;&gt;"",VLOOKUP(B9821,Zapisy!B9814:G9814,6,FALSE),"")</f>
        <v/>
      </c>
      <c r="H9821" s="35" t="str">
        <f>IF(B9821&lt;&gt;"",VLOOKUP(B9821,Zapisy!B9814:F9824,5,FALSE),"")</f>
        <v/>
      </c>
      <c r="I9821" s="14" t="str">
        <f>IF(B9821&lt;&gt;"",VLOOKUP(B9821,Dziennik!B:F,5,FALSE),"")</f>
        <v/>
      </c>
    </row>
    <row r="9822" spans="2:9" x14ac:dyDescent="0.2">
      <c r="B9822" s="14" t="str">
        <f>IF(Zapisy!B9815&lt;&gt;"",Zapisy!B9815,"")</f>
        <v/>
      </c>
      <c r="C9822" s="14" t="str">
        <f>IF(B9822&lt;&gt;"",VLOOKUP(B9822,JPK_KR!AP:AR,3,FALSE),"")</f>
        <v/>
      </c>
      <c r="D9822" s="32" t="str">
        <f>IF(B9822&lt;&gt;"",VLOOKUP(Zapisy!B9815,JPK_KR!AP:AV,7,FALSE),"")</f>
        <v/>
      </c>
      <c r="E9822" s="25" t="str">
        <f>IF(B9822&lt;&gt;"",VLOOKUP(B9822,Zapisy!B9815:D9823,3,FALSE),"")</f>
        <v/>
      </c>
      <c r="F9822" s="35" t="str">
        <f>IF(B9822&lt;&gt;"",VLOOKUP(B9822,Zapisy!B9815:C9823,2,FALSE),"")</f>
        <v/>
      </c>
      <c r="G9822" s="25" t="str">
        <f>IF(B9822&lt;&gt;"",VLOOKUP(B9822,Zapisy!B9815:G9815,6,FALSE),"")</f>
        <v/>
      </c>
      <c r="H9822" s="35" t="str">
        <f>IF(B9822&lt;&gt;"",VLOOKUP(B9822,Zapisy!B9815:F9825,5,FALSE),"")</f>
        <v/>
      </c>
      <c r="I9822" s="14" t="str">
        <f>IF(B9822&lt;&gt;"",VLOOKUP(B9822,Dziennik!B:F,5,FALSE),"")</f>
        <v/>
      </c>
    </row>
    <row r="9823" spans="2:9" x14ac:dyDescent="0.2">
      <c r="B9823" s="14" t="str">
        <f>IF(Zapisy!B9816&lt;&gt;"",Zapisy!B9816,"")</f>
        <v/>
      </c>
      <c r="C9823" s="14" t="str">
        <f>IF(B9823&lt;&gt;"",VLOOKUP(B9823,JPK_KR!AP:AR,3,FALSE),"")</f>
        <v/>
      </c>
      <c r="D9823" s="32" t="str">
        <f>IF(B9823&lt;&gt;"",VLOOKUP(Zapisy!B9816,JPK_KR!AP:AV,7,FALSE),"")</f>
        <v/>
      </c>
      <c r="E9823" s="25" t="str">
        <f>IF(B9823&lt;&gt;"",VLOOKUP(B9823,Zapisy!B9816:D9824,3,FALSE),"")</f>
        <v/>
      </c>
      <c r="F9823" s="35" t="str">
        <f>IF(B9823&lt;&gt;"",VLOOKUP(B9823,Zapisy!B9816:C9824,2,FALSE),"")</f>
        <v/>
      </c>
      <c r="G9823" s="25" t="str">
        <f>IF(B9823&lt;&gt;"",VLOOKUP(B9823,Zapisy!B9816:G9816,6,FALSE),"")</f>
        <v/>
      </c>
      <c r="H9823" s="35" t="str">
        <f>IF(B9823&lt;&gt;"",VLOOKUP(B9823,Zapisy!B9816:F9826,5,FALSE),"")</f>
        <v/>
      </c>
      <c r="I9823" s="14" t="str">
        <f>IF(B9823&lt;&gt;"",VLOOKUP(B9823,Dziennik!B:F,5,FALSE),"")</f>
        <v/>
      </c>
    </row>
    <row r="9824" spans="2:9" x14ac:dyDescent="0.2">
      <c r="B9824" s="14" t="str">
        <f>IF(Zapisy!B9817&lt;&gt;"",Zapisy!B9817,"")</f>
        <v/>
      </c>
      <c r="C9824" s="14" t="str">
        <f>IF(B9824&lt;&gt;"",VLOOKUP(B9824,JPK_KR!AP:AR,3,FALSE),"")</f>
        <v/>
      </c>
      <c r="D9824" s="32" t="str">
        <f>IF(B9824&lt;&gt;"",VLOOKUP(Zapisy!B9817,JPK_KR!AP:AV,7,FALSE),"")</f>
        <v/>
      </c>
      <c r="E9824" s="25" t="str">
        <f>IF(B9824&lt;&gt;"",VLOOKUP(B9824,Zapisy!B9817:D9825,3,FALSE),"")</f>
        <v/>
      </c>
      <c r="F9824" s="35" t="str">
        <f>IF(B9824&lt;&gt;"",VLOOKUP(B9824,Zapisy!B9817:C9825,2,FALSE),"")</f>
        <v/>
      </c>
      <c r="G9824" s="25" t="str">
        <f>IF(B9824&lt;&gt;"",VLOOKUP(B9824,Zapisy!B9817:G9817,6,FALSE),"")</f>
        <v/>
      </c>
      <c r="H9824" s="35" t="str">
        <f>IF(B9824&lt;&gt;"",VLOOKUP(B9824,Zapisy!B9817:F9827,5,FALSE),"")</f>
        <v/>
      </c>
      <c r="I9824" s="14" t="str">
        <f>IF(B9824&lt;&gt;"",VLOOKUP(B9824,Dziennik!B:F,5,FALSE),"")</f>
        <v/>
      </c>
    </row>
    <row r="9825" spans="2:9" x14ac:dyDescent="0.2">
      <c r="B9825" s="14" t="str">
        <f>IF(Zapisy!B9818&lt;&gt;"",Zapisy!B9818,"")</f>
        <v/>
      </c>
      <c r="C9825" s="14" t="str">
        <f>IF(B9825&lt;&gt;"",VLOOKUP(B9825,JPK_KR!AP:AR,3,FALSE),"")</f>
        <v/>
      </c>
      <c r="D9825" s="32" t="str">
        <f>IF(B9825&lt;&gt;"",VLOOKUP(Zapisy!B9818,JPK_KR!AP:AV,7,FALSE),"")</f>
        <v/>
      </c>
      <c r="E9825" s="25" t="str">
        <f>IF(B9825&lt;&gt;"",VLOOKUP(B9825,Zapisy!B9818:D9826,3,FALSE),"")</f>
        <v/>
      </c>
      <c r="F9825" s="35" t="str">
        <f>IF(B9825&lt;&gt;"",VLOOKUP(B9825,Zapisy!B9818:C9826,2,FALSE),"")</f>
        <v/>
      </c>
      <c r="G9825" s="25" t="str">
        <f>IF(B9825&lt;&gt;"",VLOOKUP(B9825,Zapisy!B9818:G9818,6,FALSE),"")</f>
        <v/>
      </c>
      <c r="H9825" s="35" t="str">
        <f>IF(B9825&lt;&gt;"",VLOOKUP(B9825,Zapisy!B9818:F9828,5,FALSE),"")</f>
        <v/>
      </c>
      <c r="I9825" s="14" t="str">
        <f>IF(B9825&lt;&gt;"",VLOOKUP(B9825,Dziennik!B:F,5,FALSE),"")</f>
        <v/>
      </c>
    </row>
    <row r="9826" spans="2:9" x14ac:dyDescent="0.2">
      <c r="B9826" s="14" t="str">
        <f>IF(Zapisy!B9819&lt;&gt;"",Zapisy!B9819,"")</f>
        <v/>
      </c>
      <c r="C9826" s="14" t="str">
        <f>IF(B9826&lt;&gt;"",VLOOKUP(B9826,JPK_KR!AP:AR,3,FALSE),"")</f>
        <v/>
      </c>
      <c r="D9826" s="32" t="str">
        <f>IF(B9826&lt;&gt;"",VLOOKUP(Zapisy!B9819,JPK_KR!AP:AV,7,FALSE),"")</f>
        <v/>
      </c>
      <c r="E9826" s="25" t="str">
        <f>IF(B9826&lt;&gt;"",VLOOKUP(B9826,Zapisy!B9819:D9827,3,FALSE),"")</f>
        <v/>
      </c>
      <c r="F9826" s="35" t="str">
        <f>IF(B9826&lt;&gt;"",VLOOKUP(B9826,Zapisy!B9819:C9827,2,FALSE),"")</f>
        <v/>
      </c>
      <c r="G9826" s="25" t="str">
        <f>IF(B9826&lt;&gt;"",VLOOKUP(B9826,Zapisy!B9819:G9819,6,FALSE),"")</f>
        <v/>
      </c>
      <c r="H9826" s="35" t="str">
        <f>IF(B9826&lt;&gt;"",VLOOKUP(B9826,Zapisy!B9819:F9829,5,FALSE),"")</f>
        <v/>
      </c>
      <c r="I9826" s="14" t="str">
        <f>IF(B9826&lt;&gt;"",VLOOKUP(B9826,Dziennik!B:F,5,FALSE),"")</f>
        <v/>
      </c>
    </row>
    <row r="9827" spans="2:9" x14ac:dyDescent="0.2">
      <c r="B9827" s="14" t="str">
        <f>IF(Zapisy!B9820&lt;&gt;"",Zapisy!B9820,"")</f>
        <v/>
      </c>
      <c r="C9827" s="14" t="str">
        <f>IF(B9827&lt;&gt;"",VLOOKUP(B9827,JPK_KR!AP:AR,3,FALSE),"")</f>
        <v/>
      </c>
      <c r="D9827" s="32" t="str">
        <f>IF(B9827&lt;&gt;"",VLOOKUP(Zapisy!B9820,JPK_KR!AP:AV,7,FALSE),"")</f>
        <v/>
      </c>
      <c r="E9827" s="25" t="str">
        <f>IF(B9827&lt;&gt;"",VLOOKUP(B9827,Zapisy!B9820:D9828,3,FALSE),"")</f>
        <v/>
      </c>
      <c r="F9827" s="35" t="str">
        <f>IF(B9827&lt;&gt;"",VLOOKUP(B9827,Zapisy!B9820:C9828,2,FALSE),"")</f>
        <v/>
      </c>
      <c r="G9827" s="25" t="str">
        <f>IF(B9827&lt;&gt;"",VLOOKUP(B9827,Zapisy!B9820:G9820,6,FALSE),"")</f>
        <v/>
      </c>
      <c r="H9827" s="35" t="str">
        <f>IF(B9827&lt;&gt;"",VLOOKUP(B9827,Zapisy!B9820:F9830,5,FALSE),"")</f>
        <v/>
      </c>
      <c r="I9827" s="14" t="str">
        <f>IF(B9827&lt;&gt;"",VLOOKUP(B9827,Dziennik!B:F,5,FALSE),"")</f>
        <v/>
      </c>
    </row>
    <row r="9828" spans="2:9" x14ac:dyDescent="0.2">
      <c r="B9828" s="14" t="str">
        <f>IF(Zapisy!B9821&lt;&gt;"",Zapisy!B9821,"")</f>
        <v/>
      </c>
      <c r="C9828" s="14" t="str">
        <f>IF(B9828&lt;&gt;"",VLOOKUP(B9828,JPK_KR!AP:AR,3,FALSE),"")</f>
        <v/>
      </c>
      <c r="D9828" s="32" t="str">
        <f>IF(B9828&lt;&gt;"",VLOOKUP(Zapisy!B9821,JPK_KR!AP:AV,7,FALSE),"")</f>
        <v/>
      </c>
      <c r="E9828" s="25" t="str">
        <f>IF(B9828&lt;&gt;"",VLOOKUP(B9828,Zapisy!B9821:D9829,3,FALSE),"")</f>
        <v/>
      </c>
      <c r="F9828" s="35" t="str">
        <f>IF(B9828&lt;&gt;"",VLOOKUP(B9828,Zapisy!B9821:C9829,2,FALSE),"")</f>
        <v/>
      </c>
      <c r="G9828" s="25" t="str">
        <f>IF(B9828&lt;&gt;"",VLOOKUP(B9828,Zapisy!B9821:G9821,6,FALSE),"")</f>
        <v/>
      </c>
      <c r="H9828" s="35" t="str">
        <f>IF(B9828&lt;&gt;"",VLOOKUP(B9828,Zapisy!B9821:F9831,5,FALSE),"")</f>
        <v/>
      </c>
      <c r="I9828" s="14" t="str">
        <f>IF(B9828&lt;&gt;"",VLOOKUP(B9828,Dziennik!B:F,5,FALSE),"")</f>
        <v/>
      </c>
    </row>
    <row r="9829" spans="2:9" x14ac:dyDescent="0.2">
      <c r="B9829" s="14" t="str">
        <f>IF(Zapisy!B9822&lt;&gt;"",Zapisy!B9822,"")</f>
        <v/>
      </c>
      <c r="C9829" s="14" t="str">
        <f>IF(B9829&lt;&gt;"",VLOOKUP(B9829,JPK_KR!AP:AR,3,FALSE),"")</f>
        <v/>
      </c>
      <c r="D9829" s="32" t="str">
        <f>IF(B9829&lt;&gt;"",VLOOKUP(Zapisy!B9822,JPK_KR!AP:AV,7,FALSE),"")</f>
        <v/>
      </c>
      <c r="E9829" s="25" t="str">
        <f>IF(B9829&lt;&gt;"",VLOOKUP(B9829,Zapisy!B9822:D9830,3,FALSE),"")</f>
        <v/>
      </c>
      <c r="F9829" s="35" t="str">
        <f>IF(B9829&lt;&gt;"",VLOOKUP(B9829,Zapisy!B9822:C9830,2,FALSE),"")</f>
        <v/>
      </c>
      <c r="G9829" s="25" t="str">
        <f>IF(B9829&lt;&gt;"",VLOOKUP(B9829,Zapisy!B9822:G9822,6,FALSE),"")</f>
        <v/>
      </c>
      <c r="H9829" s="35" t="str">
        <f>IF(B9829&lt;&gt;"",VLOOKUP(B9829,Zapisy!B9822:F9832,5,FALSE),"")</f>
        <v/>
      </c>
      <c r="I9829" s="14" t="str">
        <f>IF(B9829&lt;&gt;"",VLOOKUP(B9829,Dziennik!B:F,5,FALSE),"")</f>
        <v/>
      </c>
    </row>
    <row r="9830" spans="2:9" x14ac:dyDescent="0.2">
      <c r="B9830" s="14" t="str">
        <f>IF(Zapisy!B9823&lt;&gt;"",Zapisy!B9823,"")</f>
        <v/>
      </c>
      <c r="C9830" s="14" t="str">
        <f>IF(B9830&lt;&gt;"",VLOOKUP(B9830,JPK_KR!AP:AR,3,FALSE),"")</f>
        <v/>
      </c>
      <c r="D9830" s="32" t="str">
        <f>IF(B9830&lt;&gt;"",VLOOKUP(Zapisy!B9823,JPK_KR!AP:AV,7,FALSE),"")</f>
        <v/>
      </c>
      <c r="E9830" s="25" t="str">
        <f>IF(B9830&lt;&gt;"",VLOOKUP(B9830,Zapisy!B9823:D9831,3,FALSE),"")</f>
        <v/>
      </c>
      <c r="F9830" s="35" t="str">
        <f>IF(B9830&lt;&gt;"",VLOOKUP(B9830,Zapisy!B9823:C9831,2,FALSE),"")</f>
        <v/>
      </c>
      <c r="G9830" s="25" t="str">
        <f>IF(B9830&lt;&gt;"",VLOOKUP(B9830,Zapisy!B9823:G9823,6,FALSE),"")</f>
        <v/>
      </c>
      <c r="H9830" s="35" t="str">
        <f>IF(B9830&lt;&gt;"",VLOOKUP(B9830,Zapisy!B9823:F9833,5,FALSE),"")</f>
        <v/>
      </c>
      <c r="I9830" s="14" t="str">
        <f>IF(B9830&lt;&gt;"",VLOOKUP(B9830,Dziennik!B:F,5,FALSE),"")</f>
        <v/>
      </c>
    </row>
    <row r="9831" spans="2:9" x14ac:dyDescent="0.2">
      <c r="B9831" s="14" t="str">
        <f>IF(Zapisy!B9824&lt;&gt;"",Zapisy!B9824,"")</f>
        <v/>
      </c>
      <c r="C9831" s="14" t="str">
        <f>IF(B9831&lt;&gt;"",VLOOKUP(B9831,JPK_KR!AP:AR,3,FALSE),"")</f>
        <v/>
      </c>
      <c r="D9831" s="32" t="str">
        <f>IF(B9831&lt;&gt;"",VLOOKUP(Zapisy!B9824,JPK_KR!AP:AV,7,FALSE),"")</f>
        <v/>
      </c>
      <c r="E9831" s="25" t="str">
        <f>IF(B9831&lt;&gt;"",VLOOKUP(B9831,Zapisy!B9824:D9832,3,FALSE),"")</f>
        <v/>
      </c>
      <c r="F9831" s="35" t="str">
        <f>IF(B9831&lt;&gt;"",VLOOKUP(B9831,Zapisy!B9824:C9832,2,FALSE),"")</f>
        <v/>
      </c>
      <c r="G9831" s="25" t="str">
        <f>IF(B9831&lt;&gt;"",VLOOKUP(B9831,Zapisy!B9824:G9824,6,FALSE),"")</f>
        <v/>
      </c>
      <c r="H9831" s="35" t="str">
        <f>IF(B9831&lt;&gt;"",VLOOKUP(B9831,Zapisy!B9824:F9834,5,FALSE),"")</f>
        <v/>
      </c>
      <c r="I9831" s="14" t="str">
        <f>IF(B9831&lt;&gt;"",VLOOKUP(B9831,Dziennik!B:F,5,FALSE),"")</f>
        <v/>
      </c>
    </row>
    <row r="9832" spans="2:9" x14ac:dyDescent="0.2">
      <c r="B9832" s="14" t="str">
        <f>IF(Zapisy!B9825&lt;&gt;"",Zapisy!B9825,"")</f>
        <v/>
      </c>
      <c r="C9832" s="14" t="str">
        <f>IF(B9832&lt;&gt;"",VLOOKUP(B9832,JPK_KR!AP:AR,3,FALSE),"")</f>
        <v/>
      </c>
      <c r="D9832" s="32" t="str">
        <f>IF(B9832&lt;&gt;"",VLOOKUP(Zapisy!B9825,JPK_KR!AP:AV,7,FALSE),"")</f>
        <v/>
      </c>
      <c r="E9832" s="25" t="str">
        <f>IF(B9832&lt;&gt;"",VLOOKUP(B9832,Zapisy!B9825:D9833,3,FALSE),"")</f>
        <v/>
      </c>
      <c r="F9832" s="35" t="str">
        <f>IF(B9832&lt;&gt;"",VLOOKUP(B9832,Zapisy!B9825:C9833,2,FALSE),"")</f>
        <v/>
      </c>
      <c r="G9832" s="25" t="str">
        <f>IF(B9832&lt;&gt;"",VLOOKUP(B9832,Zapisy!B9825:G9825,6,FALSE),"")</f>
        <v/>
      </c>
      <c r="H9832" s="35" t="str">
        <f>IF(B9832&lt;&gt;"",VLOOKUP(B9832,Zapisy!B9825:F9835,5,FALSE),"")</f>
        <v/>
      </c>
      <c r="I9832" s="14" t="str">
        <f>IF(B9832&lt;&gt;"",VLOOKUP(B9832,Dziennik!B:F,5,FALSE),"")</f>
        <v/>
      </c>
    </row>
    <row r="9833" spans="2:9" x14ac:dyDescent="0.2">
      <c r="B9833" s="14" t="str">
        <f>IF(Zapisy!B9826&lt;&gt;"",Zapisy!B9826,"")</f>
        <v/>
      </c>
      <c r="C9833" s="14" t="str">
        <f>IF(B9833&lt;&gt;"",VLOOKUP(B9833,JPK_KR!AP:AR,3,FALSE),"")</f>
        <v/>
      </c>
      <c r="D9833" s="32" t="str">
        <f>IF(B9833&lt;&gt;"",VLOOKUP(Zapisy!B9826,JPK_KR!AP:AV,7,FALSE),"")</f>
        <v/>
      </c>
      <c r="E9833" s="25" t="str">
        <f>IF(B9833&lt;&gt;"",VLOOKUP(B9833,Zapisy!B9826:D9834,3,FALSE),"")</f>
        <v/>
      </c>
      <c r="F9833" s="35" t="str">
        <f>IF(B9833&lt;&gt;"",VLOOKUP(B9833,Zapisy!B9826:C9834,2,FALSE),"")</f>
        <v/>
      </c>
      <c r="G9833" s="25" t="str">
        <f>IF(B9833&lt;&gt;"",VLOOKUP(B9833,Zapisy!B9826:G9826,6,FALSE),"")</f>
        <v/>
      </c>
      <c r="H9833" s="35" t="str">
        <f>IF(B9833&lt;&gt;"",VLOOKUP(B9833,Zapisy!B9826:F9836,5,FALSE),"")</f>
        <v/>
      </c>
      <c r="I9833" s="14" t="str">
        <f>IF(B9833&lt;&gt;"",VLOOKUP(B9833,Dziennik!B:F,5,FALSE),"")</f>
        <v/>
      </c>
    </row>
    <row r="9834" spans="2:9" x14ac:dyDescent="0.2">
      <c r="B9834" s="14" t="str">
        <f>IF(Zapisy!B9827&lt;&gt;"",Zapisy!B9827,"")</f>
        <v/>
      </c>
      <c r="C9834" s="14" t="str">
        <f>IF(B9834&lt;&gt;"",VLOOKUP(B9834,JPK_KR!AP:AR,3,FALSE),"")</f>
        <v/>
      </c>
      <c r="D9834" s="32" t="str">
        <f>IF(B9834&lt;&gt;"",VLOOKUP(Zapisy!B9827,JPK_KR!AP:AV,7,FALSE),"")</f>
        <v/>
      </c>
      <c r="E9834" s="25" t="str">
        <f>IF(B9834&lt;&gt;"",VLOOKUP(B9834,Zapisy!B9827:D9835,3,FALSE),"")</f>
        <v/>
      </c>
      <c r="F9834" s="35" t="str">
        <f>IF(B9834&lt;&gt;"",VLOOKUP(B9834,Zapisy!B9827:C9835,2,FALSE),"")</f>
        <v/>
      </c>
      <c r="G9834" s="25" t="str">
        <f>IF(B9834&lt;&gt;"",VLOOKUP(B9834,Zapisy!B9827:G9827,6,FALSE),"")</f>
        <v/>
      </c>
      <c r="H9834" s="35" t="str">
        <f>IF(B9834&lt;&gt;"",VLOOKUP(B9834,Zapisy!B9827:F9837,5,FALSE),"")</f>
        <v/>
      </c>
      <c r="I9834" s="14" t="str">
        <f>IF(B9834&lt;&gt;"",VLOOKUP(B9834,Dziennik!B:F,5,FALSE),"")</f>
        <v/>
      </c>
    </row>
    <row r="9835" spans="2:9" x14ac:dyDescent="0.2">
      <c r="B9835" s="14" t="str">
        <f>IF(Zapisy!B9828&lt;&gt;"",Zapisy!B9828,"")</f>
        <v/>
      </c>
      <c r="C9835" s="14" t="str">
        <f>IF(B9835&lt;&gt;"",VLOOKUP(B9835,JPK_KR!AP:AR,3,FALSE),"")</f>
        <v/>
      </c>
      <c r="D9835" s="32" t="str">
        <f>IF(B9835&lt;&gt;"",VLOOKUP(Zapisy!B9828,JPK_KR!AP:AV,7,FALSE),"")</f>
        <v/>
      </c>
      <c r="E9835" s="25" t="str">
        <f>IF(B9835&lt;&gt;"",VLOOKUP(B9835,Zapisy!B9828:D9836,3,FALSE),"")</f>
        <v/>
      </c>
      <c r="F9835" s="35" t="str">
        <f>IF(B9835&lt;&gt;"",VLOOKUP(B9835,Zapisy!B9828:C9836,2,FALSE),"")</f>
        <v/>
      </c>
      <c r="G9835" s="25" t="str">
        <f>IF(B9835&lt;&gt;"",VLOOKUP(B9835,Zapisy!B9828:G9828,6,FALSE),"")</f>
        <v/>
      </c>
      <c r="H9835" s="35" t="str">
        <f>IF(B9835&lt;&gt;"",VLOOKUP(B9835,Zapisy!B9828:F9838,5,FALSE),"")</f>
        <v/>
      </c>
      <c r="I9835" s="14" t="str">
        <f>IF(B9835&lt;&gt;"",VLOOKUP(B9835,Dziennik!B:F,5,FALSE),"")</f>
        <v/>
      </c>
    </row>
    <row r="9836" spans="2:9" x14ac:dyDescent="0.2">
      <c r="B9836" s="14" t="str">
        <f>IF(Zapisy!B9829&lt;&gt;"",Zapisy!B9829,"")</f>
        <v/>
      </c>
      <c r="C9836" s="14" t="str">
        <f>IF(B9836&lt;&gt;"",VLOOKUP(B9836,JPK_KR!AP:AR,3,FALSE),"")</f>
        <v/>
      </c>
      <c r="D9836" s="32" t="str">
        <f>IF(B9836&lt;&gt;"",VLOOKUP(Zapisy!B9829,JPK_KR!AP:AV,7,FALSE),"")</f>
        <v/>
      </c>
      <c r="E9836" s="25" t="str">
        <f>IF(B9836&lt;&gt;"",VLOOKUP(B9836,Zapisy!B9829:D9837,3,FALSE),"")</f>
        <v/>
      </c>
      <c r="F9836" s="35" t="str">
        <f>IF(B9836&lt;&gt;"",VLOOKUP(B9836,Zapisy!B9829:C9837,2,FALSE),"")</f>
        <v/>
      </c>
      <c r="G9836" s="25" t="str">
        <f>IF(B9836&lt;&gt;"",VLOOKUP(B9836,Zapisy!B9829:G9829,6,FALSE),"")</f>
        <v/>
      </c>
      <c r="H9836" s="35" t="str">
        <f>IF(B9836&lt;&gt;"",VLOOKUP(B9836,Zapisy!B9829:F9839,5,FALSE),"")</f>
        <v/>
      </c>
      <c r="I9836" s="14" t="str">
        <f>IF(B9836&lt;&gt;"",VLOOKUP(B9836,Dziennik!B:F,5,FALSE),"")</f>
        <v/>
      </c>
    </row>
    <row r="9837" spans="2:9" x14ac:dyDescent="0.2">
      <c r="B9837" s="14" t="str">
        <f>IF(Zapisy!B9830&lt;&gt;"",Zapisy!B9830,"")</f>
        <v/>
      </c>
      <c r="C9837" s="14" t="str">
        <f>IF(B9837&lt;&gt;"",VLOOKUP(B9837,JPK_KR!AP:AR,3,FALSE),"")</f>
        <v/>
      </c>
      <c r="D9837" s="32" t="str">
        <f>IF(B9837&lt;&gt;"",VLOOKUP(Zapisy!B9830,JPK_KR!AP:AV,7,FALSE),"")</f>
        <v/>
      </c>
      <c r="E9837" s="25" t="str">
        <f>IF(B9837&lt;&gt;"",VLOOKUP(B9837,Zapisy!B9830:D9838,3,FALSE),"")</f>
        <v/>
      </c>
      <c r="F9837" s="35" t="str">
        <f>IF(B9837&lt;&gt;"",VLOOKUP(B9837,Zapisy!B9830:C9838,2,FALSE),"")</f>
        <v/>
      </c>
      <c r="G9837" s="25" t="str">
        <f>IF(B9837&lt;&gt;"",VLOOKUP(B9837,Zapisy!B9830:G9830,6,FALSE),"")</f>
        <v/>
      </c>
      <c r="H9837" s="35" t="str">
        <f>IF(B9837&lt;&gt;"",VLOOKUP(B9837,Zapisy!B9830:F9840,5,FALSE),"")</f>
        <v/>
      </c>
      <c r="I9837" s="14" t="str">
        <f>IF(B9837&lt;&gt;"",VLOOKUP(B9837,Dziennik!B:F,5,FALSE),"")</f>
        <v/>
      </c>
    </row>
    <row r="9838" spans="2:9" x14ac:dyDescent="0.2">
      <c r="B9838" s="14" t="str">
        <f>IF(Zapisy!B9831&lt;&gt;"",Zapisy!B9831,"")</f>
        <v/>
      </c>
      <c r="C9838" s="14" t="str">
        <f>IF(B9838&lt;&gt;"",VLOOKUP(B9838,JPK_KR!AP:AR,3,FALSE),"")</f>
        <v/>
      </c>
      <c r="D9838" s="32" t="str">
        <f>IF(B9838&lt;&gt;"",VLOOKUP(Zapisy!B9831,JPK_KR!AP:AV,7,FALSE),"")</f>
        <v/>
      </c>
      <c r="E9838" s="25" t="str">
        <f>IF(B9838&lt;&gt;"",VLOOKUP(B9838,Zapisy!B9831:D9839,3,FALSE),"")</f>
        <v/>
      </c>
      <c r="F9838" s="35" t="str">
        <f>IF(B9838&lt;&gt;"",VLOOKUP(B9838,Zapisy!B9831:C9839,2,FALSE),"")</f>
        <v/>
      </c>
      <c r="G9838" s="25" t="str">
        <f>IF(B9838&lt;&gt;"",VLOOKUP(B9838,Zapisy!B9831:G9831,6,FALSE),"")</f>
        <v/>
      </c>
      <c r="H9838" s="35" t="str">
        <f>IF(B9838&lt;&gt;"",VLOOKUP(B9838,Zapisy!B9831:F9841,5,FALSE),"")</f>
        <v/>
      </c>
      <c r="I9838" s="14" t="str">
        <f>IF(B9838&lt;&gt;"",VLOOKUP(B9838,Dziennik!B:F,5,FALSE),"")</f>
        <v/>
      </c>
    </row>
    <row r="9839" spans="2:9" x14ac:dyDescent="0.2">
      <c r="B9839" s="14" t="str">
        <f>IF(Zapisy!B9832&lt;&gt;"",Zapisy!B9832,"")</f>
        <v/>
      </c>
      <c r="C9839" s="14" t="str">
        <f>IF(B9839&lt;&gt;"",VLOOKUP(B9839,JPK_KR!AP:AR,3,FALSE),"")</f>
        <v/>
      </c>
      <c r="D9839" s="32" t="str">
        <f>IF(B9839&lt;&gt;"",VLOOKUP(Zapisy!B9832,JPK_KR!AP:AV,7,FALSE),"")</f>
        <v/>
      </c>
      <c r="E9839" s="25" t="str">
        <f>IF(B9839&lt;&gt;"",VLOOKUP(B9839,Zapisy!B9832:D9840,3,FALSE),"")</f>
        <v/>
      </c>
      <c r="F9839" s="35" t="str">
        <f>IF(B9839&lt;&gt;"",VLOOKUP(B9839,Zapisy!B9832:C9840,2,FALSE),"")</f>
        <v/>
      </c>
      <c r="G9839" s="25" t="str">
        <f>IF(B9839&lt;&gt;"",VLOOKUP(B9839,Zapisy!B9832:G9832,6,FALSE),"")</f>
        <v/>
      </c>
      <c r="H9839" s="35" t="str">
        <f>IF(B9839&lt;&gt;"",VLOOKUP(B9839,Zapisy!B9832:F9842,5,FALSE),"")</f>
        <v/>
      </c>
      <c r="I9839" s="14" t="str">
        <f>IF(B9839&lt;&gt;"",VLOOKUP(B9839,Dziennik!B:F,5,FALSE),"")</f>
        <v/>
      </c>
    </row>
    <row r="9840" spans="2:9" x14ac:dyDescent="0.2">
      <c r="B9840" s="14" t="str">
        <f>IF(Zapisy!B9833&lt;&gt;"",Zapisy!B9833,"")</f>
        <v/>
      </c>
      <c r="C9840" s="14" t="str">
        <f>IF(B9840&lt;&gt;"",VLOOKUP(B9840,JPK_KR!AP:AR,3,FALSE),"")</f>
        <v/>
      </c>
      <c r="D9840" s="32" t="str">
        <f>IF(B9840&lt;&gt;"",VLOOKUP(Zapisy!B9833,JPK_KR!AP:AV,7,FALSE),"")</f>
        <v/>
      </c>
      <c r="E9840" s="25" t="str">
        <f>IF(B9840&lt;&gt;"",VLOOKUP(B9840,Zapisy!B9833:D9841,3,FALSE),"")</f>
        <v/>
      </c>
      <c r="F9840" s="35" t="str">
        <f>IF(B9840&lt;&gt;"",VLOOKUP(B9840,Zapisy!B9833:C9841,2,FALSE),"")</f>
        <v/>
      </c>
      <c r="G9840" s="25" t="str">
        <f>IF(B9840&lt;&gt;"",VLOOKUP(B9840,Zapisy!B9833:G9833,6,FALSE),"")</f>
        <v/>
      </c>
      <c r="H9840" s="35" t="str">
        <f>IF(B9840&lt;&gt;"",VLOOKUP(B9840,Zapisy!B9833:F9843,5,FALSE),"")</f>
        <v/>
      </c>
      <c r="I9840" s="14" t="str">
        <f>IF(B9840&lt;&gt;"",VLOOKUP(B9840,Dziennik!B:F,5,FALSE),"")</f>
        <v/>
      </c>
    </row>
    <row r="9841" spans="2:9" x14ac:dyDescent="0.2">
      <c r="B9841" s="14" t="str">
        <f>IF(Zapisy!B9834&lt;&gt;"",Zapisy!B9834,"")</f>
        <v/>
      </c>
      <c r="C9841" s="14" t="str">
        <f>IF(B9841&lt;&gt;"",VLOOKUP(B9841,JPK_KR!AP:AR,3,FALSE),"")</f>
        <v/>
      </c>
      <c r="D9841" s="32" t="str">
        <f>IF(B9841&lt;&gt;"",VLOOKUP(Zapisy!B9834,JPK_KR!AP:AV,7,FALSE),"")</f>
        <v/>
      </c>
      <c r="E9841" s="25" t="str">
        <f>IF(B9841&lt;&gt;"",VLOOKUP(B9841,Zapisy!B9834:D9842,3,FALSE),"")</f>
        <v/>
      </c>
      <c r="F9841" s="35" t="str">
        <f>IF(B9841&lt;&gt;"",VLOOKUP(B9841,Zapisy!B9834:C9842,2,FALSE),"")</f>
        <v/>
      </c>
      <c r="G9841" s="25" t="str">
        <f>IF(B9841&lt;&gt;"",VLOOKUP(B9841,Zapisy!B9834:G9834,6,FALSE),"")</f>
        <v/>
      </c>
      <c r="H9841" s="35" t="str">
        <f>IF(B9841&lt;&gt;"",VLOOKUP(B9841,Zapisy!B9834:F9844,5,FALSE),"")</f>
        <v/>
      </c>
      <c r="I9841" s="14" t="str">
        <f>IF(B9841&lt;&gt;"",VLOOKUP(B9841,Dziennik!B:F,5,FALSE),"")</f>
        <v/>
      </c>
    </row>
    <row r="9842" spans="2:9" x14ac:dyDescent="0.2">
      <c r="B9842" s="14" t="str">
        <f>IF(Zapisy!B9835&lt;&gt;"",Zapisy!B9835,"")</f>
        <v/>
      </c>
      <c r="C9842" s="14" t="str">
        <f>IF(B9842&lt;&gt;"",VLOOKUP(B9842,JPK_KR!AP:AR,3,FALSE),"")</f>
        <v/>
      </c>
      <c r="D9842" s="32" t="str">
        <f>IF(B9842&lt;&gt;"",VLOOKUP(Zapisy!B9835,JPK_KR!AP:AV,7,FALSE),"")</f>
        <v/>
      </c>
      <c r="E9842" s="25" t="str">
        <f>IF(B9842&lt;&gt;"",VLOOKUP(B9842,Zapisy!B9835:D9843,3,FALSE),"")</f>
        <v/>
      </c>
      <c r="F9842" s="35" t="str">
        <f>IF(B9842&lt;&gt;"",VLOOKUP(B9842,Zapisy!B9835:C9843,2,FALSE),"")</f>
        <v/>
      </c>
      <c r="G9842" s="25" t="str">
        <f>IF(B9842&lt;&gt;"",VLOOKUP(B9842,Zapisy!B9835:G9835,6,FALSE),"")</f>
        <v/>
      </c>
      <c r="H9842" s="35" t="str">
        <f>IF(B9842&lt;&gt;"",VLOOKUP(B9842,Zapisy!B9835:F9845,5,FALSE),"")</f>
        <v/>
      </c>
      <c r="I9842" s="14" t="str">
        <f>IF(B9842&lt;&gt;"",VLOOKUP(B9842,Dziennik!B:F,5,FALSE),"")</f>
        <v/>
      </c>
    </row>
    <row r="9843" spans="2:9" x14ac:dyDescent="0.2">
      <c r="B9843" s="14" t="str">
        <f>IF(Zapisy!B9836&lt;&gt;"",Zapisy!B9836,"")</f>
        <v/>
      </c>
      <c r="C9843" s="14" t="str">
        <f>IF(B9843&lt;&gt;"",VLOOKUP(B9843,JPK_KR!AP:AR,3,FALSE),"")</f>
        <v/>
      </c>
      <c r="D9843" s="32" t="str">
        <f>IF(B9843&lt;&gt;"",VLOOKUP(Zapisy!B9836,JPK_KR!AP:AV,7,FALSE),"")</f>
        <v/>
      </c>
      <c r="E9843" s="25" t="str">
        <f>IF(B9843&lt;&gt;"",VLOOKUP(B9843,Zapisy!B9836:D9844,3,FALSE),"")</f>
        <v/>
      </c>
      <c r="F9843" s="35" t="str">
        <f>IF(B9843&lt;&gt;"",VLOOKUP(B9843,Zapisy!B9836:C9844,2,FALSE),"")</f>
        <v/>
      </c>
      <c r="G9843" s="25" t="str">
        <f>IF(B9843&lt;&gt;"",VLOOKUP(B9843,Zapisy!B9836:G9836,6,FALSE),"")</f>
        <v/>
      </c>
      <c r="H9843" s="35" t="str">
        <f>IF(B9843&lt;&gt;"",VLOOKUP(B9843,Zapisy!B9836:F9846,5,FALSE),"")</f>
        <v/>
      </c>
      <c r="I9843" s="14" t="str">
        <f>IF(B9843&lt;&gt;"",VLOOKUP(B9843,Dziennik!B:F,5,FALSE),"")</f>
        <v/>
      </c>
    </row>
    <row r="9844" spans="2:9" x14ac:dyDescent="0.2">
      <c r="B9844" s="14" t="str">
        <f>IF(Zapisy!B9837&lt;&gt;"",Zapisy!B9837,"")</f>
        <v/>
      </c>
      <c r="C9844" s="14" t="str">
        <f>IF(B9844&lt;&gt;"",VLOOKUP(B9844,JPK_KR!AP:AR,3,FALSE),"")</f>
        <v/>
      </c>
      <c r="D9844" s="32" t="str">
        <f>IF(B9844&lt;&gt;"",VLOOKUP(Zapisy!B9837,JPK_KR!AP:AV,7,FALSE),"")</f>
        <v/>
      </c>
      <c r="E9844" s="25" t="str">
        <f>IF(B9844&lt;&gt;"",VLOOKUP(B9844,Zapisy!B9837:D9845,3,FALSE),"")</f>
        <v/>
      </c>
      <c r="F9844" s="35" t="str">
        <f>IF(B9844&lt;&gt;"",VLOOKUP(B9844,Zapisy!B9837:C9845,2,FALSE),"")</f>
        <v/>
      </c>
      <c r="G9844" s="25" t="str">
        <f>IF(B9844&lt;&gt;"",VLOOKUP(B9844,Zapisy!B9837:G9837,6,FALSE),"")</f>
        <v/>
      </c>
      <c r="H9844" s="35" t="str">
        <f>IF(B9844&lt;&gt;"",VLOOKUP(B9844,Zapisy!B9837:F9847,5,FALSE),"")</f>
        <v/>
      </c>
      <c r="I9844" s="14" t="str">
        <f>IF(B9844&lt;&gt;"",VLOOKUP(B9844,Dziennik!B:F,5,FALSE),"")</f>
        <v/>
      </c>
    </row>
    <row r="9845" spans="2:9" x14ac:dyDescent="0.2">
      <c r="B9845" s="14" t="str">
        <f>IF(Zapisy!B9838&lt;&gt;"",Zapisy!B9838,"")</f>
        <v/>
      </c>
      <c r="C9845" s="14" t="str">
        <f>IF(B9845&lt;&gt;"",VLOOKUP(B9845,JPK_KR!AP:AR,3,FALSE),"")</f>
        <v/>
      </c>
      <c r="D9845" s="32" t="str">
        <f>IF(B9845&lt;&gt;"",VLOOKUP(Zapisy!B9838,JPK_KR!AP:AV,7,FALSE),"")</f>
        <v/>
      </c>
      <c r="E9845" s="25" t="str">
        <f>IF(B9845&lt;&gt;"",VLOOKUP(B9845,Zapisy!B9838:D9846,3,FALSE),"")</f>
        <v/>
      </c>
      <c r="F9845" s="35" t="str">
        <f>IF(B9845&lt;&gt;"",VLOOKUP(B9845,Zapisy!B9838:C9846,2,FALSE),"")</f>
        <v/>
      </c>
      <c r="G9845" s="25" t="str">
        <f>IF(B9845&lt;&gt;"",VLOOKUP(B9845,Zapisy!B9838:G9838,6,FALSE),"")</f>
        <v/>
      </c>
      <c r="H9845" s="35" t="str">
        <f>IF(B9845&lt;&gt;"",VLOOKUP(B9845,Zapisy!B9838:F9848,5,FALSE),"")</f>
        <v/>
      </c>
      <c r="I9845" s="14" t="str">
        <f>IF(B9845&lt;&gt;"",VLOOKUP(B9845,Dziennik!B:F,5,FALSE),"")</f>
        <v/>
      </c>
    </row>
    <row r="9846" spans="2:9" x14ac:dyDescent="0.2">
      <c r="B9846" s="14" t="str">
        <f>IF(Zapisy!B9839&lt;&gt;"",Zapisy!B9839,"")</f>
        <v/>
      </c>
      <c r="C9846" s="14" t="str">
        <f>IF(B9846&lt;&gt;"",VLOOKUP(B9846,JPK_KR!AP:AR,3,FALSE),"")</f>
        <v/>
      </c>
      <c r="D9846" s="32" t="str">
        <f>IF(B9846&lt;&gt;"",VLOOKUP(Zapisy!B9839,JPK_KR!AP:AV,7,FALSE),"")</f>
        <v/>
      </c>
      <c r="E9846" s="25" t="str">
        <f>IF(B9846&lt;&gt;"",VLOOKUP(B9846,Zapisy!B9839:D9847,3,FALSE),"")</f>
        <v/>
      </c>
      <c r="F9846" s="35" t="str">
        <f>IF(B9846&lt;&gt;"",VLOOKUP(B9846,Zapisy!B9839:C9847,2,FALSE),"")</f>
        <v/>
      </c>
      <c r="G9846" s="25" t="str">
        <f>IF(B9846&lt;&gt;"",VLOOKUP(B9846,Zapisy!B9839:G9839,6,FALSE),"")</f>
        <v/>
      </c>
      <c r="H9846" s="35" t="str">
        <f>IF(B9846&lt;&gt;"",VLOOKUP(B9846,Zapisy!B9839:F9849,5,FALSE),"")</f>
        <v/>
      </c>
      <c r="I9846" s="14" t="str">
        <f>IF(B9846&lt;&gt;"",VLOOKUP(B9846,Dziennik!B:F,5,FALSE),"")</f>
        <v/>
      </c>
    </row>
    <row r="9847" spans="2:9" x14ac:dyDescent="0.2">
      <c r="B9847" s="14" t="str">
        <f>IF(Zapisy!B9840&lt;&gt;"",Zapisy!B9840,"")</f>
        <v/>
      </c>
      <c r="C9847" s="14" t="str">
        <f>IF(B9847&lt;&gt;"",VLOOKUP(B9847,JPK_KR!AP:AR,3,FALSE),"")</f>
        <v/>
      </c>
      <c r="D9847" s="32" t="str">
        <f>IF(B9847&lt;&gt;"",VLOOKUP(Zapisy!B9840,JPK_KR!AP:AV,7,FALSE),"")</f>
        <v/>
      </c>
      <c r="E9847" s="25" t="str">
        <f>IF(B9847&lt;&gt;"",VLOOKUP(B9847,Zapisy!B9840:D9848,3,FALSE),"")</f>
        <v/>
      </c>
      <c r="F9847" s="35" t="str">
        <f>IF(B9847&lt;&gt;"",VLOOKUP(B9847,Zapisy!B9840:C9848,2,FALSE),"")</f>
        <v/>
      </c>
      <c r="G9847" s="25" t="str">
        <f>IF(B9847&lt;&gt;"",VLOOKUP(B9847,Zapisy!B9840:G9840,6,FALSE),"")</f>
        <v/>
      </c>
      <c r="H9847" s="35" t="str">
        <f>IF(B9847&lt;&gt;"",VLOOKUP(B9847,Zapisy!B9840:F9850,5,FALSE),"")</f>
        <v/>
      </c>
      <c r="I9847" s="14" t="str">
        <f>IF(B9847&lt;&gt;"",VLOOKUP(B9847,Dziennik!B:F,5,FALSE),"")</f>
        <v/>
      </c>
    </row>
    <row r="9848" spans="2:9" x14ac:dyDescent="0.2">
      <c r="B9848" s="14" t="str">
        <f>IF(Zapisy!B9841&lt;&gt;"",Zapisy!B9841,"")</f>
        <v/>
      </c>
      <c r="C9848" s="14" t="str">
        <f>IF(B9848&lt;&gt;"",VLOOKUP(B9848,JPK_KR!AP:AR,3,FALSE),"")</f>
        <v/>
      </c>
      <c r="D9848" s="32" t="str">
        <f>IF(B9848&lt;&gt;"",VLOOKUP(Zapisy!B9841,JPK_KR!AP:AV,7,FALSE),"")</f>
        <v/>
      </c>
      <c r="E9848" s="25" t="str">
        <f>IF(B9848&lt;&gt;"",VLOOKUP(B9848,Zapisy!B9841:D9849,3,FALSE),"")</f>
        <v/>
      </c>
      <c r="F9848" s="35" t="str">
        <f>IF(B9848&lt;&gt;"",VLOOKUP(B9848,Zapisy!B9841:C9849,2,FALSE),"")</f>
        <v/>
      </c>
      <c r="G9848" s="25" t="str">
        <f>IF(B9848&lt;&gt;"",VLOOKUP(B9848,Zapisy!B9841:G9841,6,FALSE),"")</f>
        <v/>
      </c>
      <c r="H9848" s="35" t="str">
        <f>IF(B9848&lt;&gt;"",VLOOKUP(B9848,Zapisy!B9841:F9851,5,FALSE),"")</f>
        <v/>
      </c>
      <c r="I9848" s="14" t="str">
        <f>IF(B9848&lt;&gt;"",VLOOKUP(B9848,Dziennik!B:F,5,FALSE),"")</f>
        <v/>
      </c>
    </row>
    <row r="9849" spans="2:9" x14ac:dyDescent="0.2">
      <c r="B9849" s="14" t="str">
        <f>IF(Zapisy!B9842&lt;&gt;"",Zapisy!B9842,"")</f>
        <v/>
      </c>
      <c r="C9849" s="14" t="str">
        <f>IF(B9849&lt;&gt;"",VLOOKUP(B9849,JPK_KR!AP:AR,3,FALSE),"")</f>
        <v/>
      </c>
      <c r="D9849" s="32" t="str">
        <f>IF(B9849&lt;&gt;"",VLOOKUP(Zapisy!B9842,JPK_KR!AP:AV,7,FALSE),"")</f>
        <v/>
      </c>
      <c r="E9849" s="25" t="str">
        <f>IF(B9849&lt;&gt;"",VLOOKUP(B9849,Zapisy!B9842:D9850,3,FALSE),"")</f>
        <v/>
      </c>
      <c r="F9849" s="35" t="str">
        <f>IF(B9849&lt;&gt;"",VLOOKUP(B9849,Zapisy!B9842:C9850,2,FALSE),"")</f>
        <v/>
      </c>
      <c r="G9849" s="25" t="str">
        <f>IF(B9849&lt;&gt;"",VLOOKUP(B9849,Zapisy!B9842:G9842,6,FALSE),"")</f>
        <v/>
      </c>
      <c r="H9849" s="35" t="str">
        <f>IF(B9849&lt;&gt;"",VLOOKUP(B9849,Zapisy!B9842:F9852,5,FALSE),"")</f>
        <v/>
      </c>
      <c r="I9849" s="14" t="str">
        <f>IF(B9849&lt;&gt;"",VLOOKUP(B9849,Dziennik!B:F,5,FALSE),"")</f>
        <v/>
      </c>
    </row>
    <row r="9850" spans="2:9" x14ac:dyDescent="0.2">
      <c r="B9850" s="14" t="str">
        <f>IF(Zapisy!B9843&lt;&gt;"",Zapisy!B9843,"")</f>
        <v/>
      </c>
      <c r="C9850" s="14" t="str">
        <f>IF(B9850&lt;&gt;"",VLOOKUP(B9850,JPK_KR!AP:AR,3,FALSE),"")</f>
        <v/>
      </c>
      <c r="D9850" s="32" t="str">
        <f>IF(B9850&lt;&gt;"",VLOOKUP(Zapisy!B9843,JPK_KR!AP:AV,7,FALSE),"")</f>
        <v/>
      </c>
      <c r="E9850" s="25" t="str">
        <f>IF(B9850&lt;&gt;"",VLOOKUP(B9850,Zapisy!B9843:D9851,3,FALSE),"")</f>
        <v/>
      </c>
      <c r="F9850" s="35" t="str">
        <f>IF(B9850&lt;&gt;"",VLOOKUP(B9850,Zapisy!B9843:C9851,2,FALSE),"")</f>
        <v/>
      </c>
      <c r="G9850" s="25" t="str">
        <f>IF(B9850&lt;&gt;"",VLOOKUP(B9850,Zapisy!B9843:G9843,6,FALSE),"")</f>
        <v/>
      </c>
      <c r="H9850" s="35" t="str">
        <f>IF(B9850&lt;&gt;"",VLOOKUP(B9850,Zapisy!B9843:F9853,5,FALSE),"")</f>
        <v/>
      </c>
      <c r="I9850" s="14" t="str">
        <f>IF(B9850&lt;&gt;"",VLOOKUP(B9850,Dziennik!B:F,5,FALSE),"")</f>
        <v/>
      </c>
    </row>
    <row r="9851" spans="2:9" x14ac:dyDescent="0.2">
      <c r="B9851" s="14" t="str">
        <f>IF(Zapisy!B9844&lt;&gt;"",Zapisy!B9844,"")</f>
        <v/>
      </c>
      <c r="C9851" s="14" t="str">
        <f>IF(B9851&lt;&gt;"",VLOOKUP(B9851,JPK_KR!AP:AR,3,FALSE),"")</f>
        <v/>
      </c>
      <c r="D9851" s="32" t="str">
        <f>IF(B9851&lt;&gt;"",VLOOKUP(Zapisy!B9844,JPK_KR!AP:AV,7,FALSE),"")</f>
        <v/>
      </c>
      <c r="E9851" s="25" t="str">
        <f>IF(B9851&lt;&gt;"",VLOOKUP(B9851,Zapisy!B9844:D9852,3,FALSE),"")</f>
        <v/>
      </c>
      <c r="F9851" s="35" t="str">
        <f>IF(B9851&lt;&gt;"",VLOOKUP(B9851,Zapisy!B9844:C9852,2,FALSE),"")</f>
        <v/>
      </c>
      <c r="G9851" s="25" t="str">
        <f>IF(B9851&lt;&gt;"",VLOOKUP(B9851,Zapisy!B9844:G9844,6,FALSE),"")</f>
        <v/>
      </c>
      <c r="H9851" s="35" t="str">
        <f>IF(B9851&lt;&gt;"",VLOOKUP(B9851,Zapisy!B9844:F9854,5,FALSE),"")</f>
        <v/>
      </c>
      <c r="I9851" s="14" t="str">
        <f>IF(B9851&lt;&gt;"",VLOOKUP(B9851,Dziennik!B:F,5,FALSE),"")</f>
        <v/>
      </c>
    </row>
    <row r="9852" spans="2:9" x14ac:dyDescent="0.2">
      <c r="B9852" s="14" t="str">
        <f>IF(Zapisy!B9845&lt;&gt;"",Zapisy!B9845,"")</f>
        <v/>
      </c>
      <c r="C9852" s="14" t="str">
        <f>IF(B9852&lt;&gt;"",VLOOKUP(B9852,JPK_KR!AP:AR,3,FALSE),"")</f>
        <v/>
      </c>
      <c r="D9852" s="32" t="str">
        <f>IF(B9852&lt;&gt;"",VLOOKUP(Zapisy!B9845,JPK_KR!AP:AV,7,FALSE),"")</f>
        <v/>
      </c>
      <c r="E9852" s="25" t="str">
        <f>IF(B9852&lt;&gt;"",VLOOKUP(B9852,Zapisy!B9845:D9853,3,FALSE),"")</f>
        <v/>
      </c>
      <c r="F9852" s="35" t="str">
        <f>IF(B9852&lt;&gt;"",VLOOKUP(B9852,Zapisy!B9845:C9853,2,FALSE),"")</f>
        <v/>
      </c>
      <c r="G9852" s="25" t="str">
        <f>IF(B9852&lt;&gt;"",VLOOKUP(B9852,Zapisy!B9845:G9845,6,FALSE),"")</f>
        <v/>
      </c>
      <c r="H9852" s="35" t="str">
        <f>IF(B9852&lt;&gt;"",VLOOKUP(B9852,Zapisy!B9845:F9855,5,FALSE),"")</f>
        <v/>
      </c>
      <c r="I9852" s="14" t="str">
        <f>IF(B9852&lt;&gt;"",VLOOKUP(B9852,Dziennik!B:F,5,FALSE),"")</f>
        <v/>
      </c>
    </row>
    <row r="9853" spans="2:9" x14ac:dyDescent="0.2">
      <c r="B9853" s="14" t="str">
        <f>IF(Zapisy!B9846&lt;&gt;"",Zapisy!B9846,"")</f>
        <v/>
      </c>
      <c r="C9853" s="14" t="str">
        <f>IF(B9853&lt;&gt;"",VLOOKUP(B9853,JPK_KR!AP:AR,3,FALSE),"")</f>
        <v/>
      </c>
      <c r="D9853" s="32" t="str">
        <f>IF(B9853&lt;&gt;"",VLOOKUP(Zapisy!B9846,JPK_KR!AP:AV,7,FALSE),"")</f>
        <v/>
      </c>
      <c r="E9853" s="25" t="str">
        <f>IF(B9853&lt;&gt;"",VLOOKUP(B9853,Zapisy!B9846:D9854,3,FALSE),"")</f>
        <v/>
      </c>
      <c r="F9853" s="35" t="str">
        <f>IF(B9853&lt;&gt;"",VLOOKUP(B9853,Zapisy!B9846:C9854,2,FALSE),"")</f>
        <v/>
      </c>
      <c r="G9853" s="25" t="str">
        <f>IF(B9853&lt;&gt;"",VLOOKUP(B9853,Zapisy!B9846:G9846,6,FALSE),"")</f>
        <v/>
      </c>
      <c r="H9853" s="35" t="str">
        <f>IF(B9853&lt;&gt;"",VLOOKUP(B9853,Zapisy!B9846:F9856,5,FALSE),"")</f>
        <v/>
      </c>
      <c r="I9853" s="14" t="str">
        <f>IF(B9853&lt;&gt;"",VLOOKUP(B9853,Dziennik!B:F,5,FALSE),"")</f>
        <v/>
      </c>
    </row>
    <row r="9854" spans="2:9" x14ac:dyDescent="0.2">
      <c r="B9854" s="14" t="str">
        <f>IF(Zapisy!B9847&lt;&gt;"",Zapisy!B9847,"")</f>
        <v/>
      </c>
      <c r="C9854" s="14" t="str">
        <f>IF(B9854&lt;&gt;"",VLOOKUP(B9854,JPK_KR!AP:AR,3,FALSE),"")</f>
        <v/>
      </c>
      <c r="D9854" s="32" t="str">
        <f>IF(B9854&lt;&gt;"",VLOOKUP(Zapisy!B9847,JPK_KR!AP:AV,7,FALSE),"")</f>
        <v/>
      </c>
      <c r="E9854" s="25" t="str">
        <f>IF(B9854&lt;&gt;"",VLOOKUP(B9854,Zapisy!B9847:D9855,3,FALSE),"")</f>
        <v/>
      </c>
      <c r="F9854" s="35" t="str">
        <f>IF(B9854&lt;&gt;"",VLOOKUP(B9854,Zapisy!B9847:C9855,2,FALSE),"")</f>
        <v/>
      </c>
      <c r="G9854" s="25" t="str">
        <f>IF(B9854&lt;&gt;"",VLOOKUP(B9854,Zapisy!B9847:G9847,6,FALSE),"")</f>
        <v/>
      </c>
      <c r="H9854" s="35" t="str">
        <f>IF(B9854&lt;&gt;"",VLOOKUP(B9854,Zapisy!B9847:F9857,5,FALSE),"")</f>
        <v/>
      </c>
      <c r="I9854" s="14" t="str">
        <f>IF(B9854&lt;&gt;"",VLOOKUP(B9854,Dziennik!B:F,5,FALSE),"")</f>
        <v/>
      </c>
    </row>
    <row r="9855" spans="2:9" x14ac:dyDescent="0.2">
      <c r="B9855" s="14" t="str">
        <f>IF(Zapisy!B9848&lt;&gt;"",Zapisy!B9848,"")</f>
        <v/>
      </c>
      <c r="C9855" s="14" t="str">
        <f>IF(B9855&lt;&gt;"",VLOOKUP(B9855,JPK_KR!AP:AR,3,FALSE),"")</f>
        <v/>
      </c>
      <c r="D9855" s="32" t="str">
        <f>IF(B9855&lt;&gt;"",VLOOKUP(Zapisy!B9848,JPK_KR!AP:AV,7,FALSE),"")</f>
        <v/>
      </c>
      <c r="E9855" s="25" t="str">
        <f>IF(B9855&lt;&gt;"",VLOOKUP(B9855,Zapisy!B9848:D9856,3,FALSE),"")</f>
        <v/>
      </c>
      <c r="F9855" s="35" t="str">
        <f>IF(B9855&lt;&gt;"",VLOOKUP(B9855,Zapisy!B9848:C9856,2,FALSE),"")</f>
        <v/>
      </c>
      <c r="G9855" s="25" t="str">
        <f>IF(B9855&lt;&gt;"",VLOOKUP(B9855,Zapisy!B9848:G9848,6,FALSE),"")</f>
        <v/>
      </c>
      <c r="H9855" s="35" t="str">
        <f>IF(B9855&lt;&gt;"",VLOOKUP(B9855,Zapisy!B9848:F9858,5,FALSE),"")</f>
        <v/>
      </c>
      <c r="I9855" s="14" t="str">
        <f>IF(B9855&lt;&gt;"",VLOOKUP(B9855,Dziennik!B:F,5,FALSE),"")</f>
        <v/>
      </c>
    </row>
    <row r="9856" spans="2:9" x14ac:dyDescent="0.2">
      <c r="B9856" s="14" t="str">
        <f>IF(Zapisy!B9849&lt;&gt;"",Zapisy!B9849,"")</f>
        <v/>
      </c>
      <c r="C9856" s="14" t="str">
        <f>IF(B9856&lt;&gt;"",VLOOKUP(B9856,JPK_KR!AP:AR,3,FALSE),"")</f>
        <v/>
      </c>
      <c r="D9856" s="32" t="str">
        <f>IF(B9856&lt;&gt;"",VLOOKUP(Zapisy!B9849,JPK_KR!AP:AV,7,FALSE),"")</f>
        <v/>
      </c>
      <c r="E9856" s="25" t="str">
        <f>IF(B9856&lt;&gt;"",VLOOKUP(B9856,Zapisy!B9849:D9857,3,FALSE),"")</f>
        <v/>
      </c>
      <c r="F9856" s="35" t="str">
        <f>IF(B9856&lt;&gt;"",VLOOKUP(B9856,Zapisy!B9849:C9857,2,FALSE),"")</f>
        <v/>
      </c>
      <c r="G9856" s="25" t="str">
        <f>IF(B9856&lt;&gt;"",VLOOKUP(B9856,Zapisy!B9849:G9849,6,FALSE),"")</f>
        <v/>
      </c>
      <c r="H9856" s="35" t="str">
        <f>IF(B9856&lt;&gt;"",VLOOKUP(B9856,Zapisy!B9849:F9859,5,FALSE),"")</f>
        <v/>
      </c>
      <c r="I9856" s="14" t="str">
        <f>IF(B9856&lt;&gt;"",VLOOKUP(B9856,Dziennik!B:F,5,FALSE),"")</f>
        <v/>
      </c>
    </row>
    <row r="9857" spans="2:9" x14ac:dyDescent="0.2">
      <c r="B9857" s="14" t="str">
        <f>IF(Zapisy!B9850&lt;&gt;"",Zapisy!B9850,"")</f>
        <v/>
      </c>
      <c r="C9857" s="14" t="str">
        <f>IF(B9857&lt;&gt;"",VLOOKUP(B9857,JPK_KR!AP:AR,3,FALSE),"")</f>
        <v/>
      </c>
      <c r="D9857" s="32" t="str">
        <f>IF(B9857&lt;&gt;"",VLOOKUP(Zapisy!B9850,JPK_KR!AP:AV,7,FALSE),"")</f>
        <v/>
      </c>
      <c r="E9857" s="25" t="str">
        <f>IF(B9857&lt;&gt;"",VLOOKUP(B9857,Zapisy!B9850:D9858,3,FALSE),"")</f>
        <v/>
      </c>
      <c r="F9857" s="35" t="str">
        <f>IF(B9857&lt;&gt;"",VLOOKUP(B9857,Zapisy!B9850:C9858,2,FALSE),"")</f>
        <v/>
      </c>
      <c r="G9857" s="25" t="str">
        <f>IF(B9857&lt;&gt;"",VLOOKUP(B9857,Zapisy!B9850:G9850,6,FALSE),"")</f>
        <v/>
      </c>
      <c r="H9857" s="35" t="str">
        <f>IF(B9857&lt;&gt;"",VLOOKUP(B9857,Zapisy!B9850:F9860,5,FALSE),"")</f>
        <v/>
      </c>
      <c r="I9857" s="14" t="str">
        <f>IF(B9857&lt;&gt;"",VLOOKUP(B9857,Dziennik!B:F,5,FALSE),"")</f>
        <v/>
      </c>
    </row>
    <row r="9858" spans="2:9" x14ac:dyDescent="0.2">
      <c r="B9858" s="14" t="str">
        <f>IF(Zapisy!B9851&lt;&gt;"",Zapisy!B9851,"")</f>
        <v/>
      </c>
      <c r="C9858" s="14" t="str">
        <f>IF(B9858&lt;&gt;"",VLOOKUP(B9858,JPK_KR!AP:AR,3,FALSE),"")</f>
        <v/>
      </c>
      <c r="D9858" s="32" t="str">
        <f>IF(B9858&lt;&gt;"",VLOOKUP(Zapisy!B9851,JPK_KR!AP:AV,7,FALSE),"")</f>
        <v/>
      </c>
      <c r="E9858" s="25" t="str">
        <f>IF(B9858&lt;&gt;"",VLOOKUP(B9858,Zapisy!B9851:D9859,3,FALSE),"")</f>
        <v/>
      </c>
      <c r="F9858" s="35" t="str">
        <f>IF(B9858&lt;&gt;"",VLOOKUP(B9858,Zapisy!B9851:C9859,2,FALSE),"")</f>
        <v/>
      </c>
      <c r="G9858" s="25" t="str">
        <f>IF(B9858&lt;&gt;"",VLOOKUP(B9858,Zapisy!B9851:G9851,6,FALSE),"")</f>
        <v/>
      </c>
      <c r="H9858" s="35" t="str">
        <f>IF(B9858&lt;&gt;"",VLOOKUP(B9858,Zapisy!B9851:F9861,5,FALSE),"")</f>
        <v/>
      </c>
      <c r="I9858" s="14" t="str">
        <f>IF(B9858&lt;&gt;"",VLOOKUP(B9858,Dziennik!B:F,5,FALSE),"")</f>
        <v/>
      </c>
    </row>
    <row r="9859" spans="2:9" x14ac:dyDescent="0.2">
      <c r="B9859" s="14" t="str">
        <f>IF(Zapisy!B9852&lt;&gt;"",Zapisy!B9852,"")</f>
        <v/>
      </c>
      <c r="C9859" s="14" t="str">
        <f>IF(B9859&lt;&gt;"",VLOOKUP(B9859,JPK_KR!AP:AR,3,FALSE),"")</f>
        <v/>
      </c>
      <c r="D9859" s="32" t="str">
        <f>IF(B9859&lt;&gt;"",VLOOKUP(Zapisy!B9852,JPK_KR!AP:AV,7,FALSE),"")</f>
        <v/>
      </c>
      <c r="E9859" s="25" t="str">
        <f>IF(B9859&lt;&gt;"",VLOOKUP(B9859,Zapisy!B9852:D9860,3,FALSE),"")</f>
        <v/>
      </c>
      <c r="F9859" s="35" t="str">
        <f>IF(B9859&lt;&gt;"",VLOOKUP(B9859,Zapisy!B9852:C9860,2,FALSE),"")</f>
        <v/>
      </c>
      <c r="G9859" s="25" t="str">
        <f>IF(B9859&lt;&gt;"",VLOOKUP(B9859,Zapisy!B9852:G9852,6,FALSE),"")</f>
        <v/>
      </c>
      <c r="H9859" s="35" t="str">
        <f>IF(B9859&lt;&gt;"",VLOOKUP(B9859,Zapisy!B9852:F9862,5,FALSE),"")</f>
        <v/>
      </c>
      <c r="I9859" s="14" t="str">
        <f>IF(B9859&lt;&gt;"",VLOOKUP(B9859,Dziennik!B:F,5,FALSE),"")</f>
        <v/>
      </c>
    </row>
    <row r="9860" spans="2:9" x14ac:dyDescent="0.2">
      <c r="B9860" s="14" t="str">
        <f>IF(Zapisy!B9853&lt;&gt;"",Zapisy!B9853,"")</f>
        <v/>
      </c>
      <c r="C9860" s="14" t="str">
        <f>IF(B9860&lt;&gt;"",VLOOKUP(B9860,JPK_KR!AP:AR,3,FALSE),"")</f>
        <v/>
      </c>
      <c r="D9860" s="32" t="str">
        <f>IF(B9860&lt;&gt;"",VLOOKUP(Zapisy!B9853,JPK_KR!AP:AV,7,FALSE),"")</f>
        <v/>
      </c>
      <c r="E9860" s="25" t="str">
        <f>IF(B9860&lt;&gt;"",VLOOKUP(B9860,Zapisy!B9853:D9861,3,FALSE),"")</f>
        <v/>
      </c>
      <c r="F9860" s="35" t="str">
        <f>IF(B9860&lt;&gt;"",VLOOKUP(B9860,Zapisy!B9853:C9861,2,FALSE),"")</f>
        <v/>
      </c>
      <c r="G9860" s="25" t="str">
        <f>IF(B9860&lt;&gt;"",VLOOKUP(B9860,Zapisy!B9853:G9853,6,FALSE),"")</f>
        <v/>
      </c>
      <c r="H9860" s="35" t="str">
        <f>IF(B9860&lt;&gt;"",VLOOKUP(B9860,Zapisy!B9853:F9863,5,FALSE),"")</f>
        <v/>
      </c>
      <c r="I9860" s="14" t="str">
        <f>IF(B9860&lt;&gt;"",VLOOKUP(B9860,Dziennik!B:F,5,FALSE),"")</f>
        <v/>
      </c>
    </row>
    <row r="9861" spans="2:9" x14ac:dyDescent="0.2">
      <c r="B9861" s="14" t="str">
        <f>IF(Zapisy!B9854&lt;&gt;"",Zapisy!B9854,"")</f>
        <v/>
      </c>
      <c r="C9861" s="14" t="str">
        <f>IF(B9861&lt;&gt;"",VLOOKUP(B9861,JPK_KR!AP:AR,3,FALSE),"")</f>
        <v/>
      </c>
      <c r="D9861" s="32" t="str">
        <f>IF(B9861&lt;&gt;"",VLOOKUP(Zapisy!B9854,JPK_KR!AP:AV,7,FALSE),"")</f>
        <v/>
      </c>
      <c r="E9861" s="25" t="str">
        <f>IF(B9861&lt;&gt;"",VLOOKUP(B9861,Zapisy!B9854:D9862,3,FALSE),"")</f>
        <v/>
      </c>
      <c r="F9861" s="35" t="str">
        <f>IF(B9861&lt;&gt;"",VLOOKUP(B9861,Zapisy!B9854:C9862,2,FALSE),"")</f>
        <v/>
      </c>
      <c r="G9861" s="25" t="str">
        <f>IF(B9861&lt;&gt;"",VLOOKUP(B9861,Zapisy!B9854:G9854,6,FALSE),"")</f>
        <v/>
      </c>
      <c r="H9861" s="35" t="str">
        <f>IF(B9861&lt;&gt;"",VLOOKUP(B9861,Zapisy!B9854:F9864,5,FALSE),"")</f>
        <v/>
      </c>
      <c r="I9861" s="14" t="str">
        <f>IF(B9861&lt;&gt;"",VLOOKUP(B9861,Dziennik!B:F,5,FALSE),"")</f>
        <v/>
      </c>
    </row>
    <row r="9862" spans="2:9" x14ac:dyDescent="0.2">
      <c r="B9862" s="14" t="str">
        <f>IF(Zapisy!B9855&lt;&gt;"",Zapisy!B9855,"")</f>
        <v/>
      </c>
      <c r="C9862" s="14" t="str">
        <f>IF(B9862&lt;&gt;"",VLOOKUP(B9862,JPK_KR!AP:AR,3,FALSE),"")</f>
        <v/>
      </c>
      <c r="D9862" s="32" t="str">
        <f>IF(B9862&lt;&gt;"",VLOOKUP(Zapisy!B9855,JPK_KR!AP:AV,7,FALSE),"")</f>
        <v/>
      </c>
      <c r="E9862" s="25" t="str">
        <f>IF(B9862&lt;&gt;"",VLOOKUP(B9862,Zapisy!B9855:D9863,3,FALSE),"")</f>
        <v/>
      </c>
      <c r="F9862" s="35" t="str">
        <f>IF(B9862&lt;&gt;"",VLOOKUP(B9862,Zapisy!B9855:C9863,2,FALSE),"")</f>
        <v/>
      </c>
      <c r="G9862" s="25" t="str">
        <f>IF(B9862&lt;&gt;"",VLOOKUP(B9862,Zapisy!B9855:G9855,6,FALSE),"")</f>
        <v/>
      </c>
      <c r="H9862" s="35" t="str">
        <f>IF(B9862&lt;&gt;"",VLOOKUP(B9862,Zapisy!B9855:F9865,5,FALSE),"")</f>
        <v/>
      </c>
      <c r="I9862" s="14" t="str">
        <f>IF(B9862&lt;&gt;"",VLOOKUP(B9862,Dziennik!B:F,5,FALSE),"")</f>
        <v/>
      </c>
    </row>
    <row r="9863" spans="2:9" x14ac:dyDescent="0.2">
      <c r="B9863" s="14" t="str">
        <f>IF(Zapisy!B9856&lt;&gt;"",Zapisy!B9856,"")</f>
        <v/>
      </c>
      <c r="C9863" s="14" t="str">
        <f>IF(B9863&lt;&gt;"",VLOOKUP(B9863,JPK_KR!AP:AR,3,FALSE),"")</f>
        <v/>
      </c>
      <c r="D9863" s="32" t="str">
        <f>IF(B9863&lt;&gt;"",VLOOKUP(Zapisy!B9856,JPK_KR!AP:AV,7,FALSE),"")</f>
        <v/>
      </c>
      <c r="E9863" s="25" t="str">
        <f>IF(B9863&lt;&gt;"",VLOOKUP(B9863,Zapisy!B9856:D9864,3,FALSE),"")</f>
        <v/>
      </c>
      <c r="F9863" s="35" t="str">
        <f>IF(B9863&lt;&gt;"",VLOOKUP(B9863,Zapisy!B9856:C9864,2,FALSE),"")</f>
        <v/>
      </c>
      <c r="G9863" s="25" t="str">
        <f>IF(B9863&lt;&gt;"",VLOOKUP(B9863,Zapisy!B9856:G9856,6,FALSE),"")</f>
        <v/>
      </c>
      <c r="H9863" s="35" t="str">
        <f>IF(B9863&lt;&gt;"",VLOOKUP(B9863,Zapisy!B9856:F9866,5,FALSE),"")</f>
        <v/>
      </c>
      <c r="I9863" s="14" t="str">
        <f>IF(B9863&lt;&gt;"",VLOOKUP(B9863,Dziennik!B:F,5,FALSE),"")</f>
        <v/>
      </c>
    </row>
    <row r="9864" spans="2:9" x14ac:dyDescent="0.2">
      <c r="B9864" s="14" t="str">
        <f>IF(Zapisy!B9857&lt;&gt;"",Zapisy!B9857,"")</f>
        <v/>
      </c>
      <c r="C9864" s="14" t="str">
        <f>IF(B9864&lt;&gt;"",VLOOKUP(B9864,JPK_KR!AP:AR,3,FALSE),"")</f>
        <v/>
      </c>
      <c r="D9864" s="32" t="str">
        <f>IF(B9864&lt;&gt;"",VLOOKUP(Zapisy!B9857,JPK_KR!AP:AV,7,FALSE),"")</f>
        <v/>
      </c>
      <c r="E9864" s="25" t="str">
        <f>IF(B9864&lt;&gt;"",VLOOKUP(B9864,Zapisy!B9857:D9865,3,FALSE),"")</f>
        <v/>
      </c>
      <c r="F9864" s="35" t="str">
        <f>IF(B9864&lt;&gt;"",VLOOKUP(B9864,Zapisy!B9857:C9865,2,FALSE),"")</f>
        <v/>
      </c>
      <c r="G9864" s="25" t="str">
        <f>IF(B9864&lt;&gt;"",VLOOKUP(B9864,Zapisy!B9857:G9857,6,FALSE),"")</f>
        <v/>
      </c>
      <c r="H9864" s="35" t="str">
        <f>IF(B9864&lt;&gt;"",VLOOKUP(B9864,Zapisy!B9857:F9867,5,FALSE),"")</f>
        <v/>
      </c>
      <c r="I9864" s="14" t="str">
        <f>IF(B9864&lt;&gt;"",VLOOKUP(B9864,Dziennik!B:F,5,FALSE),"")</f>
        <v/>
      </c>
    </row>
    <row r="9865" spans="2:9" x14ac:dyDescent="0.2">
      <c r="B9865" s="14" t="str">
        <f>IF(Zapisy!B9858&lt;&gt;"",Zapisy!B9858,"")</f>
        <v/>
      </c>
      <c r="C9865" s="14" t="str">
        <f>IF(B9865&lt;&gt;"",VLOOKUP(B9865,JPK_KR!AP:AR,3,FALSE),"")</f>
        <v/>
      </c>
      <c r="D9865" s="32" t="str">
        <f>IF(B9865&lt;&gt;"",VLOOKUP(Zapisy!B9858,JPK_KR!AP:AV,7,FALSE),"")</f>
        <v/>
      </c>
      <c r="E9865" s="25" t="str">
        <f>IF(B9865&lt;&gt;"",VLOOKUP(B9865,Zapisy!B9858:D9866,3,FALSE),"")</f>
        <v/>
      </c>
      <c r="F9865" s="35" t="str">
        <f>IF(B9865&lt;&gt;"",VLOOKUP(B9865,Zapisy!B9858:C9866,2,FALSE),"")</f>
        <v/>
      </c>
      <c r="G9865" s="25" t="str">
        <f>IF(B9865&lt;&gt;"",VLOOKUP(B9865,Zapisy!B9858:G9858,6,FALSE),"")</f>
        <v/>
      </c>
      <c r="H9865" s="35" t="str">
        <f>IF(B9865&lt;&gt;"",VLOOKUP(B9865,Zapisy!B9858:F9868,5,FALSE),"")</f>
        <v/>
      </c>
      <c r="I9865" s="14" t="str">
        <f>IF(B9865&lt;&gt;"",VLOOKUP(B9865,Dziennik!B:F,5,FALSE),"")</f>
        <v/>
      </c>
    </row>
    <row r="9866" spans="2:9" x14ac:dyDescent="0.2">
      <c r="B9866" s="14" t="str">
        <f>IF(Zapisy!B9859&lt;&gt;"",Zapisy!B9859,"")</f>
        <v/>
      </c>
      <c r="C9866" s="14" t="str">
        <f>IF(B9866&lt;&gt;"",VLOOKUP(B9866,JPK_KR!AP:AR,3,FALSE),"")</f>
        <v/>
      </c>
      <c r="D9866" s="32" t="str">
        <f>IF(B9866&lt;&gt;"",VLOOKUP(Zapisy!B9859,JPK_KR!AP:AV,7,FALSE),"")</f>
        <v/>
      </c>
      <c r="E9866" s="25" t="str">
        <f>IF(B9866&lt;&gt;"",VLOOKUP(B9866,Zapisy!B9859:D9867,3,FALSE),"")</f>
        <v/>
      </c>
      <c r="F9866" s="35" t="str">
        <f>IF(B9866&lt;&gt;"",VLOOKUP(B9866,Zapisy!B9859:C9867,2,FALSE),"")</f>
        <v/>
      </c>
      <c r="G9866" s="25" t="str">
        <f>IF(B9866&lt;&gt;"",VLOOKUP(B9866,Zapisy!B9859:G9859,6,FALSE),"")</f>
        <v/>
      </c>
      <c r="H9866" s="35" t="str">
        <f>IF(B9866&lt;&gt;"",VLOOKUP(B9866,Zapisy!B9859:F9869,5,FALSE),"")</f>
        <v/>
      </c>
      <c r="I9866" s="14" t="str">
        <f>IF(B9866&lt;&gt;"",VLOOKUP(B9866,Dziennik!B:F,5,FALSE),"")</f>
        <v/>
      </c>
    </row>
    <row r="9867" spans="2:9" x14ac:dyDescent="0.2">
      <c r="B9867" s="14" t="str">
        <f>IF(Zapisy!B9860&lt;&gt;"",Zapisy!B9860,"")</f>
        <v/>
      </c>
      <c r="C9867" s="14" t="str">
        <f>IF(B9867&lt;&gt;"",VLOOKUP(B9867,JPK_KR!AP:AR,3,FALSE),"")</f>
        <v/>
      </c>
      <c r="D9867" s="32" t="str">
        <f>IF(B9867&lt;&gt;"",VLOOKUP(Zapisy!B9860,JPK_KR!AP:AV,7,FALSE),"")</f>
        <v/>
      </c>
      <c r="E9867" s="25" t="str">
        <f>IF(B9867&lt;&gt;"",VLOOKUP(B9867,Zapisy!B9860:D9868,3,FALSE),"")</f>
        <v/>
      </c>
      <c r="F9867" s="35" t="str">
        <f>IF(B9867&lt;&gt;"",VLOOKUP(B9867,Zapisy!B9860:C9868,2,FALSE),"")</f>
        <v/>
      </c>
      <c r="G9867" s="25" t="str">
        <f>IF(B9867&lt;&gt;"",VLOOKUP(B9867,Zapisy!B9860:G9860,6,FALSE),"")</f>
        <v/>
      </c>
      <c r="H9867" s="35" t="str">
        <f>IF(B9867&lt;&gt;"",VLOOKUP(B9867,Zapisy!B9860:F9870,5,FALSE),"")</f>
        <v/>
      </c>
      <c r="I9867" s="14" t="str">
        <f>IF(B9867&lt;&gt;"",VLOOKUP(B9867,Dziennik!B:F,5,FALSE),"")</f>
        <v/>
      </c>
    </row>
    <row r="9868" spans="2:9" x14ac:dyDescent="0.2">
      <c r="B9868" s="14" t="str">
        <f>IF(Zapisy!B9861&lt;&gt;"",Zapisy!B9861,"")</f>
        <v/>
      </c>
      <c r="C9868" s="14" t="str">
        <f>IF(B9868&lt;&gt;"",VLOOKUP(B9868,JPK_KR!AP:AR,3,FALSE),"")</f>
        <v/>
      </c>
      <c r="D9868" s="32" t="str">
        <f>IF(B9868&lt;&gt;"",VLOOKUP(Zapisy!B9861,JPK_KR!AP:AV,7,FALSE),"")</f>
        <v/>
      </c>
      <c r="E9868" s="25" t="str">
        <f>IF(B9868&lt;&gt;"",VLOOKUP(B9868,Zapisy!B9861:D9869,3,FALSE),"")</f>
        <v/>
      </c>
      <c r="F9868" s="35" t="str">
        <f>IF(B9868&lt;&gt;"",VLOOKUP(B9868,Zapisy!B9861:C9869,2,FALSE),"")</f>
        <v/>
      </c>
      <c r="G9868" s="25" t="str">
        <f>IF(B9868&lt;&gt;"",VLOOKUP(B9868,Zapisy!B9861:G9861,6,FALSE),"")</f>
        <v/>
      </c>
      <c r="H9868" s="35" t="str">
        <f>IF(B9868&lt;&gt;"",VLOOKUP(B9868,Zapisy!B9861:F9871,5,FALSE),"")</f>
        <v/>
      </c>
      <c r="I9868" s="14" t="str">
        <f>IF(B9868&lt;&gt;"",VLOOKUP(B9868,Dziennik!B:F,5,FALSE),"")</f>
        <v/>
      </c>
    </row>
    <row r="9869" spans="2:9" x14ac:dyDescent="0.2">
      <c r="B9869" s="14" t="str">
        <f>IF(Zapisy!B9862&lt;&gt;"",Zapisy!B9862,"")</f>
        <v/>
      </c>
      <c r="C9869" s="14" t="str">
        <f>IF(B9869&lt;&gt;"",VLOOKUP(B9869,JPK_KR!AP:AR,3,FALSE),"")</f>
        <v/>
      </c>
      <c r="D9869" s="32" t="str">
        <f>IF(B9869&lt;&gt;"",VLOOKUP(Zapisy!B9862,JPK_KR!AP:AV,7,FALSE),"")</f>
        <v/>
      </c>
      <c r="E9869" s="25" t="str">
        <f>IF(B9869&lt;&gt;"",VLOOKUP(B9869,Zapisy!B9862:D9870,3,FALSE),"")</f>
        <v/>
      </c>
      <c r="F9869" s="35" t="str">
        <f>IF(B9869&lt;&gt;"",VLOOKUP(B9869,Zapisy!B9862:C9870,2,FALSE),"")</f>
        <v/>
      </c>
      <c r="G9869" s="25" t="str">
        <f>IF(B9869&lt;&gt;"",VLOOKUP(B9869,Zapisy!B9862:G9862,6,FALSE),"")</f>
        <v/>
      </c>
      <c r="H9869" s="35" t="str">
        <f>IF(B9869&lt;&gt;"",VLOOKUP(B9869,Zapisy!B9862:F9872,5,FALSE),"")</f>
        <v/>
      </c>
      <c r="I9869" s="14" t="str">
        <f>IF(B9869&lt;&gt;"",VLOOKUP(B9869,Dziennik!B:F,5,FALSE),"")</f>
        <v/>
      </c>
    </row>
    <row r="9870" spans="2:9" x14ac:dyDescent="0.2">
      <c r="B9870" s="14" t="str">
        <f>IF(Zapisy!B9863&lt;&gt;"",Zapisy!B9863,"")</f>
        <v/>
      </c>
      <c r="C9870" s="14" t="str">
        <f>IF(B9870&lt;&gt;"",VLOOKUP(B9870,JPK_KR!AP:AR,3,FALSE),"")</f>
        <v/>
      </c>
      <c r="D9870" s="32" t="str">
        <f>IF(B9870&lt;&gt;"",VLOOKUP(Zapisy!B9863,JPK_KR!AP:AV,7,FALSE),"")</f>
        <v/>
      </c>
      <c r="E9870" s="25" t="str">
        <f>IF(B9870&lt;&gt;"",VLOOKUP(B9870,Zapisy!B9863:D9871,3,FALSE),"")</f>
        <v/>
      </c>
      <c r="F9870" s="35" t="str">
        <f>IF(B9870&lt;&gt;"",VLOOKUP(B9870,Zapisy!B9863:C9871,2,FALSE),"")</f>
        <v/>
      </c>
      <c r="G9870" s="25" t="str">
        <f>IF(B9870&lt;&gt;"",VLOOKUP(B9870,Zapisy!B9863:G9863,6,FALSE),"")</f>
        <v/>
      </c>
      <c r="H9870" s="35" t="str">
        <f>IF(B9870&lt;&gt;"",VLOOKUP(B9870,Zapisy!B9863:F9873,5,FALSE),"")</f>
        <v/>
      </c>
      <c r="I9870" s="14" t="str">
        <f>IF(B9870&lt;&gt;"",VLOOKUP(B9870,Dziennik!B:F,5,FALSE),"")</f>
        <v/>
      </c>
    </row>
    <row r="9871" spans="2:9" x14ac:dyDescent="0.2">
      <c r="B9871" s="14" t="str">
        <f>IF(Zapisy!B9864&lt;&gt;"",Zapisy!B9864,"")</f>
        <v/>
      </c>
      <c r="C9871" s="14" t="str">
        <f>IF(B9871&lt;&gt;"",VLOOKUP(B9871,JPK_KR!AP:AR,3,FALSE),"")</f>
        <v/>
      </c>
      <c r="D9871" s="32" t="str">
        <f>IF(B9871&lt;&gt;"",VLOOKUP(Zapisy!B9864,JPK_KR!AP:AV,7,FALSE),"")</f>
        <v/>
      </c>
      <c r="E9871" s="25" t="str">
        <f>IF(B9871&lt;&gt;"",VLOOKUP(B9871,Zapisy!B9864:D9872,3,FALSE),"")</f>
        <v/>
      </c>
      <c r="F9871" s="35" t="str">
        <f>IF(B9871&lt;&gt;"",VLOOKUP(B9871,Zapisy!B9864:C9872,2,FALSE),"")</f>
        <v/>
      </c>
      <c r="G9871" s="25" t="str">
        <f>IF(B9871&lt;&gt;"",VLOOKUP(B9871,Zapisy!B9864:G9864,6,FALSE),"")</f>
        <v/>
      </c>
      <c r="H9871" s="35" t="str">
        <f>IF(B9871&lt;&gt;"",VLOOKUP(B9871,Zapisy!B9864:F9874,5,FALSE),"")</f>
        <v/>
      </c>
      <c r="I9871" s="14" t="str">
        <f>IF(B9871&lt;&gt;"",VLOOKUP(B9871,Dziennik!B:F,5,FALSE),"")</f>
        <v/>
      </c>
    </row>
    <row r="9872" spans="2:9" x14ac:dyDescent="0.2">
      <c r="B9872" s="14" t="str">
        <f>IF(Zapisy!B9865&lt;&gt;"",Zapisy!B9865,"")</f>
        <v/>
      </c>
      <c r="C9872" s="14" t="str">
        <f>IF(B9872&lt;&gt;"",VLOOKUP(B9872,JPK_KR!AP:AR,3,FALSE),"")</f>
        <v/>
      </c>
      <c r="D9872" s="32" t="str">
        <f>IF(B9872&lt;&gt;"",VLOOKUP(Zapisy!B9865,JPK_KR!AP:AV,7,FALSE),"")</f>
        <v/>
      </c>
      <c r="E9872" s="25" t="str">
        <f>IF(B9872&lt;&gt;"",VLOOKUP(B9872,Zapisy!B9865:D9873,3,FALSE),"")</f>
        <v/>
      </c>
      <c r="F9872" s="35" t="str">
        <f>IF(B9872&lt;&gt;"",VLOOKUP(B9872,Zapisy!B9865:C9873,2,FALSE),"")</f>
        <v/>
      </c>
      <c r="G9872" s="25" t="str">
        <f>IF(B9872&lt;&gt;"",VLOOKUP(B9872,Zapisy!B9865:G9865,6,FALSE),"")</f>
        <v/>
      </c>
      <c r="H9872" s="35" t="str">
        <f>IF(B9872&lt;&gt;"",VLOOKUP(B9872,Zapisy!B9865:F9875,5,FALSE),"")</f>
        <v/>
      </c>
      <c r="I9872" s="14" t="str">
        <f>IF(B9872&lt;&gt;"",VLOOKUP(B9872,Dziennik!B:F,5,FALSE),"")</f>
        <v/>
      </c>
    </row>
    <row r="9873" spans="2:9" x14ac:dyDescent="0.2">
      <c r="B9873" s="14" t="str">
        <f>IF(Zapisy!B9866&lt;&gt;"",Zapisy!B9866,"")</f>
        <v/>
      </c>
      <c r="C9873" s="14" t="str">
        <f>IF(B9873&lt;&gt;"",VLOOKUP(B9873,JPK_KR!AP:AR,3,FALSE),"")</f>
        <v/>
      </c>
      <c r="D9873" s="32" t="str">
        <f>IF(B9873&lt;&gt;"",VLOOKUP(Zapisy!B9866,JPK_KR!AP:AV,7,FALSE),"")</f>
        <v/>
      </c>
      <c r="E9873" s="25" t="str">
        <f>IF(B9873&lt;&gt;"",VLOOKUP(B9873,Zapisy!B9866:D9874,3,FALSE),"")</f>
        <v/>
      </c>
      <c r="F9873" s="35" t="str">
        <f>IF(B9873&lt;&gt;"",VLOOKUP(B9873,Zapisy!B9866:C9874,2,FALSE),"")</f>
        <v/>
      </c>
      <c r="G9873" s="25" t="str">
        <f>IF(B9873&lt;&gt;"",VLOOKUP(B9873,Zapisy!B9866:G9866,6,FALSE),"")</f>
        <v/>
      </c>
      <c r="H9873" s="35" t="str">
        <f>IF(B9873&lt;&gt;"",VLOOKUP(B9873,Zapisy!B9866:F9876,5,FALSE),"")</f>
        <v/>
      </c>
      <c r="I9873" s="14" t="str">
        <f>IF(B9873&lt;&gt;"",VLOOKUP(B9873,Dziennik!B:F,5,FALSE),"")</f>
        <v/>
      </c>
    </row>
    <row r="9874" spans="2:9" x14ac:dyDescent="0.2">
      <c r="B9874" s="14" t="str">
        <f>IF(Zapisy!B9867&lt;&gt;"",Zapisy!B9867,"")</f>
        <v/>
      </c>
      <c r="C9874" s="14" t="str">
        <f>IF(B9874&lt;&gt;"",VLOOKUP(B9874,JPK_KR!AP:AR,3,FALSE),"")</f>
        <v/>
      </c>
      <c r="D9874" s="32" t="str">
        <f>IF(B9874&lt;&gt;"",VLOOKUP(Zapisy!B9867,JPK_KR!AP:AV,7,FALSE),"")</f>
        <v/>
      </c>
      <c r="E9874" s="25" t="str">
        <f>IF(B9874&lt;&gt;"",VLOOKUP(B9874,Zapisy!B9867:D9875,3,FALSE),"")</f>
        <v/>
      </c>
      <c r="F9874" s="35" t="str">
        <f>IF(B9874&lt;&gt;"",VLOOKUP(B9874,Zapisy!B9867:C9875,2,FALSE),"")</f>
        <v/>
      </c>
      <c r="G9874" s="25" t="str">
        <f>IF(B9874&lt;&gt;"",VLOOKUP(B9874,Zapisy!B9867:G9867,6,FALSE),"")</f>
        <v/>
      </c>
      <c r="H9874" s="35" t="str">
        <f>IF(B9874&lt;&gt;"",VLOOKUP(B9874,Zapisy!B9867:F9877,5,FALSE),"")</f>
        <v/>
      </c>
      <c r="I9874" s="14" t="str">
        <f>IF(B9874&lt;&gt;"",VLOOKUP(B9874,Dziennik!B:F,5,FALSE),"")</f>
        <v/>
      </c>
    </row>
    <row r="9875" spans="2:9" x14ac:dyDescent="0.2">
      <c r="B9875" s="14" t="str">
        <f>IF(Zapisy!B9868&lt;&gt;"",Zapisy!B9868,"")</f>
        <v/>
      </c>
      <c r="C9875" s="14" t="str">
        <f>IF(B9875&lt;&gt;"",VLOOKUP(B9875,JPK_KR!AP:AR,3,FALSE),"")</f>
        <v/>
      </c>
      <c r="D9875" s="32" t="str">
        <f>IF(B9875&lt;&gt;"",VLOOKUP(Zapisy!B9868,JPK_KR!AP:AV,7,FALSE),"")</f>
        <v/>
      </c>
      <c r="E9875" s="25" t="str">
        <f>IF(B9875&lt;&gt;"",VLOOKUP(B9875,Zapisy!B9868:D9876,3,FALSE),"")</f>
        <v/>
      </c>
      <c r="F9875" s="35" t="str">
        <f>IF(B9875&lt;&gt;"",VLOOKUP(B9875,Zapisy!B9868:C9876,2,FALSE),"")</f>
        <v/>
      </c>
      <c r="G9875" s="25" t="str">
        <f>IF(B9875&lt;&gt;"",VLOOKUP(B9875,Zapisy!B9868:G9868,6,FALSE),"")</f>
        <v/>
      </c>
      <c r="H9875" s="35" t="str">
        <f>IF(B9875&lt;&gt;"",VLOOKUP(B9875,Zapisy!B9868:F9878,5,FALSE),"")</f>
        <v/>
      </c>
      <c r="I9875" s="14" t="str">
        <f>IF(B9875&lt;&gt;"",VLOOKUP(B9875,Dziennik!B:F,5,FALSE),"")</f>
        <v/>
      </c>
    </row>
    <row r="9876" spans="2:9" x14ac:dyDescent="0.2">
      <c r="B9876" s="14" t="str">
        <f>IF(Zapisy!B9869&lt;&gt;"",Zapisy!B9869,"")</f>
        <v/>
      </c>
      <c r="C9876" s="14" t="str">
        <f>IF(B9876&lt;&gt;"",VLOOKUP(B9876,JPK_KR!AP:AR,3,FALSE),"")</f>
        <v/>
      </c>
      <c r="D9876" s="32" t="str">
        <f>IF(B9876&lt;&gt;"",VLOOKUP(Zapisy!B9869,JPK_KR!AP:AV,7,FALSE),"")</f>
        <v/>
      </c>
      <c r="E9876" s="25" t="str">
        <f>IF(B9876&lt;&gt;"",VLOOKUP(B9876,Zapisy!B9869:D9877,3,FALSE),"")</f>
        <v/>
      </c>
      <c r="F9876" s="35" t="str">
        <f>IF(B9876&lt;&gt;"",VLOOKUP(B9876,Zapisy!B9869:C9877,2,FALSE),"")</f>
        <v/>
      </c>
      <c r="G9876" s="25" t="str">
        <f>IF(B9876&lt;&gt;"",VLOOKUP(B9876,Zapisy!B9869:G9869,6,FALSE),"")</f>
        <v/>
      </c>
      <c r="H9876" s="35" t="str">
        <f>IF(B9876&lt;&gt;"",VLOOKUP(B9876,Zapisy!B9869:F9879,5,FALSE),"")</f>
        <v/>
      </c>
      <c r="I9876" s="14" t="str">
        <f>IF(B9876&lt;&gt;"",VLOOKUP(B9876,Dziennik!B:F,5,FALSE),"")</f>
        <v/>
      </c>
    </row>
    <row r="9877" spans="2:9" x14ac:dyDescent="0.2">
      <c r="B9877" s="14" t="str">
        <f>IF(Zapisy!B9870&lt;&gt;"",Zapisy!B9870,"")</f>
        <v/>
      </c>
      <c r="C9877" s="14" t="str">
        <f>IF(B9877&lt;&gt;"",VLOOKUP(B9877,JPK_KR!AP:AR,3,FALSE),"")</f>
        <v/>
      </c>
      <c r="D9877" s="32" t="str">
        <f>IF(B9877&lt;&gt;"",VLOOKUP(Zapisy!B9870,JPK_KR!AP:AV,7,FALSE),"")</f>
        <v/>
      </c>
      <c r="E9877" s="25" t="str">
        <f>IF(B9877&lt;&gt;"",VLOOKUP(B9877,Zapisy!B9870:D9878,3,FALSE),"")</f>
        <v/>
      </c>
      <c r="F9877" s="35" t="str">
        <f>IF(B9877&lt;&gt;"",VLOOKUP(B9877,Zapisy!B9870:C9878,2,FALSE),"")</f>
        <v/>
      </c>
      <c r="G9877" s="25" t="str">
        <f>IF(B9877&lt;&gt;"",VLOOKUP(B9877,Zapisy!B9870:G9870,6,FALSE),"")</f>
        <v/>
      </c>
      <c r="H9877" s="35" t="str">
        <f>IF(B9877&lt;&gt;"",VLOOKUP(B9877,Zapisy!B9870:F9880,5,FALSE),"")</f>
        <v/>
      </c>
      <c r="I9877" s="14" t="str">
        <f>IF(B9877&lt;&gt;"",VLOOKUP(B9877,Dziennik!B:F,5,FALSE),"")</f>
        <v/>
      </c>
    </row>
    <row r="9878" spans="2:9" x14ac:dyDescent="0.2">
      <c r="B9878" s="14" t="str">
        <f>IF(Zapisy!B9871&lt;&gt;"",Zapisy!B9871,"")</f>
        <v/>
      </c>
      <c r="C9878" s="14" t="str">
        <f>IF(B9878&lt;&gt;"",VLOOKUP(B9878,JPK_KR!AP:AR,3,FALSE),"")</f>
        <v/>
      </c>
      <c r="D9878" s="32" t="str">
        <f>IF(B9878&lt;&gt;"",VLOOKUP(Zapisy!B9871,JPK_KR!AP:AV,7,FALSE),"")</f>
        <v/>
      </c>
      <c r="E9878" s="25" t="str">
        <f>IF(B9878&lt;&gt;"",VLOOKUP(B9878,Zapisy!B9871:D9879,3,FALSE),"")</f>
        <v/>
      </c>
      <c r="F9878" s="35" t="str">
        <f>IF(B9878&lt;&gt;"",VLOOKUP(B9878,Zapisy!B9871:C9879,2,FALSE),"")</f>
        <v/>
      </c>
      <c r="G9878" s="25" t="str">
        <f>IF(B9878&lt;&gt;"",VLOOKUP(B9878,Zapisy!B9871:G9871,6,FALSE),"")</f>
        <v/>
      </c>
      <c r="H9878" s="35" t="str">
        <f>IF(B9878&lt;&gt;"",VLOOKUP(B9878,Zapisy!B9871:F9881,5,FALSE),"")</f>
        <v/>
      </c>
      <c r="I9878" s="14" t="str">
        <f>IF(B9878&lt;&gt;"",VLOOKUP(B9878,Dziennik!B:F,5,FALSE),"")</f>
        <v/>
      </c>
    </row>
    <row r="9879" spans="2:9" x14ac:dyDescent="0.2">
      <c r="B9879" s="14" t="str">
        <f>IF(Zapisy!B9872&lt;&gt;"",Zapisy!B9872,"")</f>
        <v/>
      </c>
      <c r="C9879" s="14" t="str">
        <f>IF(B9879&lt;&gt;"",VLOOKUP(B9879,JPK_KR!AP:AR,3,FALSE),"")</f>
        <v/>
      </c>
      <c r="D9879" s="32" t="str">
        <f>IF(B9879&lt;&gt;"",VLOOKUP(Zapisy!B9872,JPK_KR!AP:AV,7,FALSE),"")</f>
        <v/>
      </c>
      <c r="E9879" s="25" t="str">
        <f>IF(B9879&lt;&gt;"",VLOOKUP(B9879,Zapisy!B9872:D9880,3,FALSE),"")</f>
        <v/>
      </c>
      <c r="F9879" s="35" t="str">
        <f>IF(B9879&lt;&gt;"",VLOOKUP(B9879,Zapisy!B9872:C9880,2,FALSE),"")</f>
        <v/>
      </c>
      <c r="G9879" s="25" t="str">
        <f>IF(B9879&lt;&gt;"",VLOOKUP(B9879,Zapisy!B9872:G9872,6,FALSE),"")</f>
        <v/>
      </c>
      <c r="H9879" s="35" t="str">
        <f>IF(B9879&lt;&gt;"",VLOOKUP(B9879,Zapisy!B9872:F9882,5,FALSE),"")</f>
        <v/>
      </c>
      <c r="I9879" s="14" t="str">
        <f>IF(B9879&lt;&gt;"",VLOOKUP(B9879,Dziennik!B:F,5,FALSE),"")</f>
        <v/>
      </c>
    </row>
    <row r="9880" spans="2:9" x14ac:dyDescent="0.2">
      <c r="B9880" s="14" t="str">
        <f>IF(Zapisy!B9873&lt;&gt;"",Zapisy!B9873,"")</f>
        <v/>
      </c>
      <c r="C9880" s="14" t="str">
        <f>IF(B9880&lt;&gt;"",VLOOKUP(B9880,JPK_KR!AP:AR,3,FALSE),"")</f>
        <v/>
      </c>
      <c r="D9880" s="32" t="str">
        <f>IF(B9880&lt;&gt;"",VLOOKUP(Zapisy!B9873,JPK_KR!AP:AV,7,FALSE),"")</f>
        <v/>
      </c>
      <c r="E9880" s="25" t="str">
        <f>IF(B9880&lt;&gt;"",VLOOKUP(B9880,Zapisy!B9873:D9881,3,FALSE),"")</f>
        <v/>
      </c>
      <c r="F9880" s="35" t="str">
        <f>IF(B9880&lt;&gt;"",VLOOKUP(B9880,Zapisy!B9873:C9881,2,FALSE),"")</f>
        <v/>
      </c>
      <c r="G9880" s="25" t="str">
        <f>IF(B9880&lt;&gt;"",VLOOKUP(B9880,Zapisy!B9873:G9873,6,FALSE),"")</f>
        <v/>
      </c>
      <c r="H9880" s="35" t="str">
        <f>IF(B9880&lt;&gt;"",VLOOKUP(B9880,Zapisy!B9873:F9883,5,FALSE),"")</f>
        <v/>
      </c>
      <c r="I9880" s="14" t="str">
        <f>IF(B9880&lt;&gt;"",VLOOKUP(B9880,Dziennik!B:F,5,FALSE),"")</f>
        <v/>
      </c>
    </row>
    <row r="9881" spans="2:9" x14ac:dyDescent="0.2">
      <c r="B9881" s="14" t="str">
        <f>IF(Zapisy!B9874&lt;&gt;"",Zapisy!B9874,"")</f>
        <v/>
      </c>
      <c r="C9881" s="14" t="str">
        <f>IF(B9881&lt;&gt;"",VLOOKUP(B9881,JPK_KR!AP:AR,3,FALSE),"")</f>
        <v/>
      </c>
      <c r="D9881" s="32" t="str">
        <f>IF(B9881&lt;&gt;"",VLOOKUP(Zapisy!B9874,JPK_KR!AP:AV,7,FALSE),"")</f>
        <v/>
      </c>
      <c r="E9881" s="25" t="str">
        <f>IF(B9881&lt;&gt;"",VLOOKUP(B9881,Zapisy!B9874:D9882,3,FALSE),"")</f>
        <v/>
      </c>
      <c r="F9881" s="35" t="str">
        <f>IF(B9881&lt;&gt;"",VLOOKUP(B9881,Zapisy!B9874:C9882,2,FALSE),"")</f>
        <v/>
      </c>
      <c r="G9881" s="25" t="str">
        <f>IF(B9881&lt;&gt;"",VLOOKUP(B9881,Zapisy!B9874:G9874,6,FALSE),"")</f>
        <v/>
      </c>
      <c r="H9881" s="35" t="str">
        <f>IF(B9881&lt;&gt;"",VLOOKUP(B9881,Zapisy!B9874:F9884,5,FALSE),"")</f>
        <v/>
      </c>
      <c r="I9881" s="14" t="str">
        <f>IF(B9881&lt;&gt;"",VLOOKUP(B9881,Dziennik!B:F,5,FALSE),"")</f>
        <v/>
      </c>
    </row>
    <row r="9882" spans="2:9" x14ac:dyDescent="0.2">
      <c r="B9882" s="14" t="str">
        <f>IF(Zapisy!B9875&lt;&gt;"",Zapisy!B9875,"")</f>
        <v/>
      </c>
      <c r="C9882" s="14" t="str">
        <f>IF(B9882&lt;&gt;"",VLOOKUP(B9882,JPK_KR!AP:AR,3,FALSE),"")</f>
        <v/>
      </c>
      <c r="D9882" s="32" t="str">
        <f>IF(B9882&lt;&gt;"",VLOOKUP(Zapisy!B9875,JPK_KR!AP:AV,7,FALSE),"")</f>
        <v/>
      </c>
      <c r="E9882" s="25" t="str">
        <f>IF(B9882&lt;&gt;"",VLOOKUP(B9882,Zapisy!B9875:D9883,3,FALSE),"")</f>
        <v/>
      </c>
      <c r="F9882" s="35" t="str">
        <f>IF(B9882&lt;&gt;"",VLOOKUP(B9882,Zapisy!B9875:C9883,2,FALSE),"")</f>
        <v/>
      </c>
      <c r="G9882" s="25" t="str">
        <f>IF(B9882&lt;&gt;"",VLOOKUP(B9882,Zapisy!B9875:G9875,6,FALSE),"")</f>
        <v/>
      </c>
      <c r="H9882" s="35" t="str">
        <f>IF(B9882&lt;&gt;"",VLOOKUP(B9882,Zapisy!B9875:F9885,5,FALSE),"")</f>
        <v/>
      </c>
      <c r="I9882" s="14" t="str">
        <f>IF(B9882&lt;&gt;"",VLOOKUP(B9882,Dziennik!B:F,5,FALSE),"")</f>
        <v/>
      </c>
    </row>
    <row r="9883" spans="2:9" x14ac:dyDescent="0.2">
      <c r="B9883" s="14" t="str">
        <f>IF(Zapisy!B9876&lt;&gt;"",Zapisy!B9876,"")</f>
        <v/>
      </c>
      <c r="C9883" s="14" t="str">
        <f>IF(B9883&lt;&gt;"",VLOOKUP(B9883,JPK_KR!AP:AR,3,FALSE),"")</f>
        <v/>
      </c>
      <c r="D9883" s="32" t="str">
        <f>IF(B9883&lt;&gt;"",VLOOKUP(Zapisy!B9876,JPK_KR!AP:AV,7,FALSE),"")</f>
        <v/>
      </c>
      <c r="E9883" s="25" t="str">
        <f>IF(B9883&lt;&gt;"",VLOOKUP(B9883,Zapisy!B9876:D9884,3,FALSE),"")</f>
        <v/>
      </c>
      <c r="F9883" s="35" t="str">
        <f>IF(B9883&lt;&gt;"",VLOOKUP(B9883,Zapisy!B9876:C9884,2,FALSE),"")</f>
        <v/>
      </c>
      <c r="G9883" s="25" t="str">
        <f>IF(B9883&lt;&gt;"",VLOOKUP(B9883,Zapisy!B9876:G9876,6,FALSE),"")</f>
        <v/>
      </c>
      <c r="H9883" s="35" t="str">
        <f>IF(B9883&lt;&gt;"",VLOOKUP(B9883,Zapisy!B9876:F9886,5,FALSE),"")</f>
        <v/>
      </c>
      <c r="I9883" s="14" t="str">
        <f>IF(B9883&lt;&gt;"",VLOOKUP(B9883,Dziennik!B:F,5,FALSE),"")</f>
        <v/>
      </c>
    </row>
    <row r="9884" spans="2:9" x14ac:dyDescent="0.2">
      <c r="B9884" s="14" t="str">
        <f>IF(Zapisy!B9877&lt;&gt;"",Zapisy!B9877,"")</f>
        <v/>
      </c>
      <c r="C9884" s="14" t="str">
        <f>IF(B9884&lt;&gt;"",VLOOKUP(B9884,JPK_KR!AP:AR,3,FALSE),"")</f>
        <v/>
      </c>
      <c r="D9884" s="32" t="str">
        <f>IF(B9884&lt;&gt;"",VLOOKUP(Zapisy!B9877,JPK_KR!AP:AV,7,FALSE),"")</f>
        <v/>
      </c>
      <c r="E9884" s="25" t="str">
        <f>IF(B9884&lt;&gt;"",VLOOKUP(B9884,Zapisy!B9877:D9885,3,FALSE),"")</f>
        <v/>
      </c>
      <c r="F9884" s="35" t="str">
        <f>IF(B9884&lt;&gt;"",VLOOKUP(B9884,Zapisy!B9877:C9885,2,FALSE),"")</f>
        <v/>
      </c>
      <c r="G9884" s="25" t="str">
        <f>IF(B9884&lt;&gt;"",VLOOKUP(B9884,Zapisy!B9877:G9877,6,FALSE),"")</f>
        <v/>
      </c>
      <c r="H9884" s="35" t="str">
        <f>IF(B9884&lt;&gt;"",VLOOKUP(B9884,Zapisy!B9877:F9887,5,FALSE),"")</f>
        <v/>
      </c>
      <c r="I9884" s="14" t="str">
        <f>IF(B9884&lt;&gt;"",VLOOKUP(B9884,Dziennik!B:F,5,FALSE),"")</f>
        <v/>
      </c>
    </row>
    <row r="9885" spans="2:9" x14ac:dyDescent="0.2">
      <c r="B9885" s="14" t="str">
        <f>IF(Zapisy!B9878&lt;&gt;"",Zapisy!B9878,"")</f>
        <v/>
      </c>
      <c r="C9885" s="14" t="str">
        <f>IF(B9885&lt;&gt;"",VLOOKUP(B9885,JPK_KR!AP:AR,3,FALSE),"")</f>
        <v/>
      </c>
      <c r="D9885" s="32" t="str">
        <f>IF(B9885&lt;&gt;"",VLOOKUP(Zapisy!B9878,JPK_KR!AP:AV,7,FALSE),"")</f>
        <v/>
      </c>
      <c r="E9885" s="25" t="str">
        <f>IF(B9885&lt;&gt;"",VLOOKUP(B9885,Zapisy!B9878:D9886,3,FALSE),"")</f>
        <v/>
      </c>
      <c r="F9885" s="35" t="str">
        <f>IF(B9885&lt;&gt;"",VLOOKUP(B9885,Zapisy!B9878:C9886,2,FALSE),"")</f>
        <v/>
      </c>
      <c r="G9885" s="25" t="str">
        <f>IF(B9885&lt;&gt;"",VLOOKUP(B9885,Zapisy!B9878:G9878,6,FALSE),"")</f>
        <v/>
      </c>
      <c r="H9885" s="35" t="str">
        <f>IF(B9885&lt;&gt;"",VLOOKUP(B9885,Zapisy!B9878:F9888,5,FALSE),"")</f>
        <v/>
      </c>
      <c r="I9885" s="14" t="str">
        <f>IF(B9885&lt;&gt;"",VLOOKUP(B9885,Dziennik!B:F,5,FALSE),"")</f>
        <v/>
      </c>
    </row>
    <row r="9886" spans="2:9" x14ac:dyDescent="0.2">
      <c r="B9886" s="14" t="str">
        <f>IF(Zapisy!B9879&lt;&gt;"",Zapisy!B9879,"")</f>
        <v/>
      </c>
      <c r="C9886" s="14" t="str">
        <f>IF(B9886&lt;&gt;"",VLOOKUP(B9886,JPK_KR!AP:AR,3,FALSE),"")</f>
        <v/>
      </c>
      <c r="D9886" s="32" t="str">
        <f>IF(B9886&lt;&gt;"",VLOOKUP(Zapisy!B9879,JPK_KR!AP:AV,7,FALSE),"")</f>
        <v/>
      </c>
      <c r="E9886" s="25" t="str">
        <f>IF(B9886&lt;&gt;"",VLOOKUP(B9886,Zapisy!B9879:D9887,3,FALSE),"")</f>
        <v/>
      </c>
      <c r="F9886" s="35" t="str">
        <f>IF(B9886&lt;&gt;"",VLOOKUP(B9886,Zapisy!B9879:C9887,2,FALSE),"")</f>
        <v/>
      </c>
      <c r="G9886" s="25" t="str">
        <f>IF(B9886&lt;&gt;"",VLOOKUP(B9886,Zapisy!B9879:G9879,6,FALSE),"")</f>
        <v/>
      </c>
      <c r="H9886" s="35" t="str">
        <f>IF(B9886&lt;&gt;"",VLOOKUP(B9886,Zapisy!B9879:F9889,5,FALSE),"")</f>
        <v/>
      </c>
      <c r="I9886" s="14" t="str">
        <f>IF(B9886&lt;&gt;"",VLOOKUP(B9886,Dziennik!B:F,5,FALSE),"")</f>
        <v/>
      </c>
    </row>
    <row r="9887" spans="2:9" x14ac:dyDescent="0.2">
      <c r="B9887" s="14" t="str">
        <f>IF(Zapisy!B9880&lt;&gt;"",Zapisy!B9880,"")</f>
        <v/>
      </c>
      <c r="C9887" s="14" t="str">
        <f>IF(B9887&lt;&gt;"",VLOOKUP(B9887,JPK_KR!AP:AR,3,FALSE),"")</f>
        <v/>
      </c>
      <c r="D9887" s="32" t="str">
        <f>IF(B9887&lt;&gt;"",VLOOKUP(Zapisy!B9880,JPK_KR!AP:AV,7,FALSE),"")</f>
        <v/>
      </c>
      <c r="E9887" s="25" t="str">
        <f>IF(B9887&lt;&gt;"",VLOOKUP(B9887,Zapisy!B9880:D9888,3,FALSE),"")</f>
        <v/>
      </c>
      <c r="F9887" s="35" t="str">
        <f>IF(B9887&lt;&gt;"",VLOOKUP(B9887,Zapisy!B9880:C9888,2,FALSE),"")</f>
        <v/>
      </c>
      <c r="G9887" s="25" t="str">
        <f>IF(B9887&lt;&gt;"",VLOOKUP(B9887,Zapisy!B9880:G9880,6,FALSE),"")</f>
        <v/>
      </c>
      <c r="H9887" s="35" t="str">
        <f>IF(B9887&lt;&gt;"",VLOOKUP(B9887,Zapisy!B9880:F9890,5,FALSE),"")</f>
        <v/>
      </c>
      <c r="I9887" s="14" t="str">
        <f>IF(B9887&lt;&gt;"",VLOOKUP(B9887,Dziennik!B:F,5,FALSE),"")</f>
        <v/>
      </c>
    </row>
    <row r="9888" spans="2:9" x14ac:dyDescent="0.2">
      <c r="B9888" s="14" t="str">
        <f>IF(Zapisy!B9881&lt;&gt;"",Zapisy!B9881,"")</f>
        <v/>
      </c>
      <c r="C9888" s="14" t="str">
        <f>IF(B9888&lt;&gt;"",VLOOKUP(B9888,JPK_KR!AP:AR,3,FALSE),"")</f>
        <v/>
      </c>
      <c r="D9888" s="32" t="str">
        <f>IF(B9888&lt;&gt;"",VLOOKUP(Zapisy!B9881,JPK_KR!AP:AV,7,FALSE),"")</f>
        <v/>
      </c>
      <c r="E9888" s="25" t="str">
        <f>IF(B9888&lt;&gt;"",VLOOKUP(B9888,Zapisy!B9881:D9889,3,FALSE),"")</f>
        <v/>
      </c>
      <c r="F9888" s="35" t="str">
        <f>IF(B9888&lt;&gt;"",VLOOKUP(B9888,Zapisy!B9881:C9889,2,FALSE),"")</f>
        <v/>
      </c>
      <c r="G9888" s="25" t="str">
        <f>IF(B9888&lt;&gt;"",VLOOKUP(B9888,Zapisy!B9881:G9881,6,FALSE),"")</f>
        <v/>
      </c>
      <c r="H9888" s="35" t="str">
        <f>IF(B9888&lt;&gt;"",VLOOKUP(B9888,Zapisy!B9881:F9891,5,FALSE),"")</f>
        <v/>
      </c>
      <c r="I9888" s="14" t="str">
        <f>IF(B9888&lt;&gt;"",VLOOKUP(B9888,Dziennik!B:F,5,FALSE),"")</f>
        <v/>
      </c>
    </row>
    <row r="9889" spans="2:9" x14ac:dyDescent="0.2">
      <c r="B9889" s="14" t="str">
        <f>IF(Zapisy!B9882&lt;&gt;"",Zapisy!B9882,"")</f>
        <v/>
      </c>
      <c r="C9889" s="14" t="str">
        <f>IF(B9889&lt;&gt;"",VLOOKUP(B9889,JPK_KR!AP:AR,3,FALSE),"")</f>
        <v/>
      </c>
      <c r="D9889" s="32" t="str">
        <f>IF(B9889&lt;&gt;"",VLOOKUP(Zapisy!B9882,JPK_KR!AP:AV,7,FALSE),"")</f>
        <v/>
      </c>
      <c r="E9889" s="25" t="str">
        <f>IF(B9889&lt;&gt;"",VLOOKUP(B9889,Zapisy!B9882:D9890,3,FALSE),"")</f>
        <v/>
      </c>
      <c r="F9889" s="35" t="str">
        <f>IF(B9889&lt;&gt;"",VLOOKUP(B9889,Zapisy!B9882:C9890,2,FALSE),"")</f>
        <v/>
      </c>
      <c r="G9889" s="25" t="str">
        <f>IF(B9889&lt;&gt;"",VLOOKUP(B9889,Zapisy!B9882:G9882,6,FALSE),"")</f>
        <v/>
      </c>
      <c r="H9889" s="35" t="str">
        <f>IF(B9889&lt;&gt;"",VLOOKUP(B9889,Zapisy!B9882:F9892,5,FALSE),"")</f>
        <v/>
      </c>
      <c r="I9889" s="14" t="str">
        <f>IF(B9889&lt;&gt;"",VLOOKUP(B9889,Dziennik!B:F,5,FALSE),"")</f>
        <v/>
      </c>
    </row>
    <row r="9890" spans="2:9" x14ac:dyDescent="0.2">
      <c r="B9890" s="14" t="str">
        <f>IF(Zapisy!B9883&lt;&gt;"",Zapisy!B9883,"")</f>
        <v/>
      </c>
      <c r="C9890" s="14" t="str">
        <f>IF(B9890&lt;&gt;"",VLOOKUP(B9890,JPK_KR!AP:AR,3,FALSE),"")</f>
        <v/>
      </c>
      <c r="D9890" s="32" t="str">
        <f>IF(B9890&lt;&gt;"",VLOOKUP(Zapisy!B9883,JPK_KR!AP:AV,7,FALSE),"")</f>
        <v/>
      </c>
      <c r="E9890" s="25" t="str">
        <f>IF(B9890&lt;&gt;"",VLOOKUP(B9890,Zapisy!B9883:D9891,3,FALSE),"")</f>
        <v/>
      </c>
      <c r="F9890" s="35" t="str">
        <f>IF(B9890&lt;&gt;"",VLOOKUP(B9890,Zapisy!B9883:C9891,2,FALSE),"")</f>
        <v/>
      </c>
      <c r="G9890" s="25" t="str">
        <f>IF(B9890&lt;&gt;"",VLOOKUP(B9890,Zapisy!B9883:G9883,6,FALSE),"")</f>
        <v/>
      </c>
      <c r="H9890" s="35" t="str">
        <f>IF(B9890&lt;&gt;"",VLOOKUP(B9890,Zapisy!B9883:F9893,5,FALSE),"")</f>
        <v/>
      </c>
      <c r="I9890" s="14" t="str">
        <f>IF(B9890&lt;&gt;"",VLOOKUP(B9890,Dziennik!B:F,5,FALSE),"")</f>
        <v/>
      </c>
    </row>
    <row r="9891" spans="2:9" x14ac:dyDescent="0.2">
      <c r="B9891" s="14" t="str">
        <f>IF(Zapisy!B9884&lt;&gt;"",Zapisy!B9884,"")</f>
        <v/>
      </c>
      <c r="C9891" s="14" t="str">
        <f>IF(B9891&lt;&gt;"",VLOOKUP(B9891,JPK_KR!AP:AR,3,FALSE),"")</f>
        <v/>
      </c>
      <c r="D9891" s="32" t="str">
        <f>IF(B9891&lt;&gt;"",VLOOKUP(Zapisy!B9884,JPK_KR!AP:AV,7,FALSE),"")</f>
        <v/>
      </c>
      <c r="E9891" s="25" t="str">
        <f>IF(B9891&lt;&gt;"",VLOOKUP(B9891,Zapisy!B9884:D9892,3,FALSE),"")</f>
        <v/>
      </c>
      <c r="F9891" s="35" t="str">
        <f>IF(B9891&lt;&gt;"",VLOOKUP(B9891,Zapisy!B9884:C9892,2,FALSE),"")</f>
        <v/>
      </c>
      <c r="G9891" s="25" t="str">
        <f>IF(B9891&lt;&gt;"",VLOOKUP(B9891,Zapisy!B9884:G9884,6,FALSE),"")</f>
        <v/>
      </c>
      <c r="H9891" s="35" t="str">
        <f>IF(B9891&lt;&gt;"",VLOOKUP(B9891,Zapisy!B9884:F9894,5,FALSE),"")</f>
        <v/>
      </c>
      <c r="I9891" s="14" t="str">
        <f>IF(B9891&lt;&gt;"",VLOOKUP(B9891,Dziennik!B:F,5,FALSE),"")</f>
        <v/>
      </c>
    </row>
    <row r="9892" spans="2:9" x14ac:dyDescent="0.2">
      <c r="B9892" s="14" t="str">
        <f>IF(Zapisy!B9885&lt;&gt;"",Zapisy!B9885,"")</f>
        <v/>
      </c>
      <c r="C9892" s="14" t="str">
        <f>IF(B9892&lt;&gt;"",VLOOKUP(B9892,JPK_KR!AP:AR,3,FALSE),"")</f>
        <v/>
      </c>
      <c r="D9892" s="32" t="str">
        <f>IF(B9892&lt;&gt;"",VLOOKUP(Zapisy!B9885,JPK_KR!AP:AV,7,FALSE),"")</f>
        <v/>
      </c>
      <c r="E9892" s="25" t="str">
        <f>IF(B9892&lt;&gt;"",VLOOKUP(B9892,Zapisy!B9885:D9893,3,FALSE),"")</f>
        <v/>
      </c>
      <c r="F9892" s="35" t="str">
        <f>IF(B9892&lt;&gt;"",VLOOKUP(B9892,Zapisy!B9885:C9893,2,FALSE),"")</f>
        <v/>
      </c>
      <c r="G9892" s="25" t="str">
        <f>IF(B9892&lt;&gt;"",VLOOKUP(B9892,Zapisy!B9885:G9885,6,FALSE),"")</f>
        <v/>
      </c>
      <c r="H9892" s="35" t="str">
        <f>IF(B9892&lt;&gt;"",VLOOKUP(B9892,Zapisy!B9885:F9895,5,FALSE),"")</f>
        <v/>
      </c>
      <c r="I9892" s="14" t="str">
        <f>IF(B9892&lt;&gt;"",VLOOKUP(B9892,Dziennik!B:F,5,FALSE),"")</f>
        <v/>
      </c>
    </row>
    <row r="9893" spans="2:9" x14ac:dyDescent="0.2">
      <c r="B9893" s="14" t="str">
        <f>IF(Zapisy!B9886&lt;&gt;"",Zapisy!B9886,"")</f>
        <v/>
      </c>
      <c r="C9893" s="14" t="str">
        <f>IF(B9893&lt;&gt;"",VLOOKUP(B9893,JPK_KR!AP:AR,3,FALSE),"")</f>
        <v/>
      </c>
      <c r="D9893" s="32" t="str">
        <f>IF(B9893&lt;&gt;"",VLOOKUP(Zapisy!B9886,JPK_KR!AP:AV,7,FALSE),"")</f>
        <v/>
      </c>
      <c r="E9893" s="25" t="str">
        <f>IF(B9893&lt;&gt;"",VLOOKUP(B9893,Zapisy!B9886:D9894,3,FALSE),"")</f>
        <v/>
      </c>
      <c r="F9893" s="35" t="str">
        <f>IF(B9893&lt;&gt;"",VLOOKUP(B9893,Zapisy!B9886:C9894,2,FALSE),"")</f>
        <v/>
      </c>
      <c r="G9893" s="25" t="str">
        <f>IF(B9893&lt;&gt;"",VLOOKUP(B9893,Zapisy!B9886:G9886,6,FALSE),"")</f>
        <v/>
      </c>
      <c r="H9893" s="35" t="str">
        <f>IF(B9893&lt;&gt;"",VLOOKUP(B9893,Zapisy!B9886:F9896,5,FALSE),"")</f>
        <v/>
      </c>
      <c r="I9893" s="14" t="str">
        <f>IF(B9893&lt;&gt;"",VLOOKUP(B9893,Dziennik!B:F,5,FALSE),"")</f>
        <v/>
      </c>
    </row>
    <row r="9894" spans="2:9" x14ac:dyDescent="0.2">
      <c r="B9894" s="14" t="str">
        <f>IF(Zapisy!B9887&lt;&gt;"",Zapisy!B9887,"")</f>
        <v/>
      </c>
      <c r="C9894" s="14" t="str">
        <f>IF(B9894&lt;&gt;"",VLOOKUP(B9894,JPK_KR!AP:AR,3,FALSE),"")</f>
        <v/>
      </c>
      <c r="D9894" s="32" t="str">
        <f>IF(B9894&lt;&gt;"",VLOOKUP(Zapisy!B9887,JPK_KR!AP:AV,7,FALSE),"")</f>
        <v/>
      </c>
      <c r="E9894" s="25" t="str">
        <f>IF(B9894&lt;&gt;"",VLOOKUP(B9894,Zapisy!B9887:D9895,3,FALSE),"")</f>
        <v/>
      </c>
      <c r="F9894" s="35" t="str">
        <f>IF(B9894&lt;&gt;"",VLOOKUP(B9894,Zapisy!B9887:C9895,2,FALSE),"")</f>
        <v/>
      </c>
      <c r="G9894" s="25" t="str">
        <f>IF(B9894&lt;&gt;"",VLOOKUP(B9894,Zapisy!B9887:G9887,6,FALSE),"")</f>
        <v/>
      </c>
      <c r="H9894" s="35" t="str">
        <f>IF(B9894&lt;&gt;"",VLOOKUP(B9894,Zapisy!B9887:F9897,5,FALSE),"")</f>
        <v/>
      </c>
      <c r="I9894" s="14" t="str">
        <f>IF(B9894&lt;&gt;"",VLOOKUP(B9894,Dziennik!B:F,5,FALSE),"")</f>
        <v/>
      </c>
    </row>
    <row r="9895" spans="2:9" x14ac:dyDescent="0.2">
      <c r="B9895" s="14" t="str">
        <f>IF(Zapisy!B9888&lt;&gt;"",Zapisy!B9888,"")</f>
        <v/>
      </c>
      <c r="C9895" s="14" t="str">
        <f>IF(B9895&lt;&gt;"",VLOOKUP(B9895,JPK_KR!AP:AR,3,FALSE),"")</f>
        <v/>
      </c>
      <c r="D9895" s="32" t="str">
        <f>IF(B9895&lt;&gt;"",VLOOKUP(Zapisy!B9888,JPK_KR!AP:AV,7,FALSE),"")</f>
        <v/>
      </c>
      <c r="E9895" s="25" t="str">
        <f>IF(B9895&lt;&gt;"",VLOOKUP(B9895,Zapisy!B9888:D9896,3,FALSE),"")</f>
        <v/>
      </c>
      <c r="F9895" s="35" t="str">
        <f>IF(B9895&lt;&gt;"",VLOOKUP(B9895,Zapisy!B9888:C9896,2,FALSE),"")</f>
        <v/>
      </c>
      <c r="G9895" s="25" t="str">
        <f>IF(B9895&lt;&gt;"",VLOOKUP(B9895,Zapisy!B9888:G9888,6,FALSE),"")</f>
        <v/>
      </c>
      <c r="H9895" s="35" t="str">
        <f>IF(B9895&lt;&gt;"",VLOOKUP(B9895,Zapisy!B9888:F9898,5,FALSE),"")</f>
        <v/>
      </c>
      <c r="I9895" s="14" t="str">
        <f>IF(B9895&lt;&gt;"",VLOOKUP(B9895,Dziennik!B:F,5,FALSE),"")</f>
        <v/>
      </c>
    </row>
    <row r="9896" spans="2:9" x14ac:dyDescent="0.2">
      <c r="B9896" s="14" t="str">
        <f>IF(Zapisy!B9889&lt;&gt;"",Zapisy!B9889,"")</f>
        <v/>
      </c>
      <c r="C9896" s="14" t="str">
        <f>IF(B9896&lt;&gt;"",VLOOKUP(B9896,JPK_KR!AP:AR,3,FALSE),"")</f>
        <v/>
      </c>
      <c r="D9896" s="32" t="str">
        <f>IF(B9896&lt;&gt;"",VLOOKUP(Zapisy!B9889,JPK_KR!AP:AV,7,FALSE),"")</f>
        <v/>
      </c>
      <c r="E9896" s="25" t="str">
        <f>IF(B9896&lt;&gt;"",VLOOKUP(B9896,Zapisy!B9889:D9897,3,FALSE),"")</f>
        <v/>
      </c>
      <c r="F9896" s="35" t="str">
        <f>IF(B9896&lt;&gt;"",VLOOKUP(B9896,Zapisy!B9889:C9897,2,FALSE),"")</f>
        <v/>
      </c>
      <c r="G9896" s="25" t="str">
        <f>IF(B9896&lt;&gt;"",VLOOKUP(B9896,Zapisy!B9889:G9889,6,FALSE),"")</f>
        <v/>
      </c>
      <c r="H9896" s="35" t="str">
        <f>IF(B9896&lt;&gt;"",VLOOKUP(B9896,Zapisy!B9889:F9899,5,FALSE),"")</f>
        <v/>
      </c>
      <c r="I9896" s="14" t="str">
        <f>IF(B9896&lt;&gt;"",VLOOKUP(B9896,Dziennik!B:F,5,FALSE),"")</f>
        <v/>
      </c>
    </row>
    <row r="9897" spans="2:9" x14ac:dyDescent="0.2">
      <c r="B9897" s="14" t="str">
        <f>IF(Zapisy!B9890&lt;&gt;"",Zapisy!B9890,"")</f>
        <v/>
      </c>
      <c r="C9897" s="14" t="str">
        <f>IF(B9897&lt;&gt;"",VLOOKUP(B9897,JPK_KR!AP:AR,3,FALSE),"")</f>
        <v/>
      </c>
      <c r="D9897" s="32" t="str">
        <f>IF(B9897&lt;&gt;"",VLOOKUP(Zapisy!B9890,JPK_KR!AP:AV,7,FALSE),"")</f>
        <v/>
      </c>
      <c r="E9897" s="25" t="str">
        <f>IF(B9897&lt;&gt;"",VLOOKUP(B9897,Zapisy!B9890:D9898,3,FALSE),"")</f>
        <v/>
      </c>
      <c r="F9897" s="35" t="str">
        <f>IF(B9897&lt;&gt;"",VLOOKUP(B9897,Zapisy!B9890:C9898,2,FALSE),"")</f>
        <v/>
      </c>
      <c r="G9897" s="25" t="str">
        <f>IF(B9897&lt;&gt;"",VLOOKUP(B9897,Zapisy!B9890:G9890,6,FALSE),"")</f>
        <v/>
      </c>
      <c r="H9897" s="35" t="str">
        <f>IF(B9897&lt;&gt;"",VLOOKUP(B9897,Zapisy!B9890:F9900,5,FALSE),"")</f>
        <v/>
      </c>
      <c r="I9897" s="14" t="str">
        <f>IF(B9897&lt;&gt;"",VLOOKUP(B9897,Dziennik!B:F,5,FALSE),"")</f>
        <v/>
      </c>
    </row>
    <row r="9898" spans="2:9" x14ac:dyDescent="0.2">
      <c r="B9898" s="14" t="str">
        <f>IF(Zapisy!B9891&lt;&gt;"",Zapisy!B9891,"")</f>
        <v/>
      </c>
      <c r="C9898" s="14" t="str">
        <f>IF(B9898&lt;&gt;"",VLOOKUP(B9898,JPK_KR!AP:AR,3,FALSE),"")</f>
        <v/>
      </c>
      <c r="D9898" s="32" t="str">
        <f>IF(B9898&lt;&gt;"",VLOOKUP(Zapisy!B9891,JPK_KR!AP:AV,7,FALSE),"")</f>
        <v/>
      </c>
      <c r="E9898" s="25" t="str">
        <f>IF(B9898&lt;&gt;"",VLOOKUP(B9898,Zapisy!B9891:D9899,3,FALSE),"")</f>
        <v/>
      </c>
      <c r="F9898" s="35" t="str">
        <f>IF(B9898&lt;&gt;"",VLOOKUP(B9898,Zapisy!B9891:C9899,2,FALSE),"")</f>
        <v/>
      </c>
      <c r="G9898" s="25" t="str">
        <f>IF(B9898&lt;&gt;"",VLOOKUP(B9898,Zapisy!B9891:G9891,6,FALSE),"")</f>
        <v/>
      </c>
      <c r="H9898" s="35" t="str">
        <f>IF(B9898&lt;&gt;"",VLOOKUP(B9898,Zapisy!B9891:F9901,5,FALSE),"")</f>
        <v/>
      </c>
      <c r="I9898" s="14" t="str">
        <f>IF(B9898&lt;&gt;"",VLOOKUP(B9898,Dziennik!B:F,5,FALSE),"")</f>
        <v/>
      </c>
    </row>
    <row r="9899" spans="2:9" x14ac:dyDescent="0.2">
      <c r="B9899" s="14" t="str">
        <f>IF(Zapisy!B9892&lt;&gt;"",Zapisy!B9892,"")</f>
        <v/>
      </c>
      <c r="C9899" s="14" t="str">
        <f>IF(B9899&lt;&gt;"",VLOOKUP(B9899,JPK_KR!AP:AR,3,FALSE),"")</f>
        <v/>
      </c>
      <c r="D9899" s="32" t="str">
        <f>IF(B9899&lt;&gt;"",VLOOKUP(Zapisy!B9892,JPK_KR!AP:AV,7,FALSE),"")</f>
        <v/>
      </c>
      <c r="E9899" s="25" t="str">
        <f>IF(B9899&lt;&gt;"",VLOOKUP(B9899,Zapisy!B9892:D9900,3,FALSE),"")</f>
        <v/>
      </c>
      <c r="F9899" s="35" t="str">
        <f>IF(B9899&lt;&gt;"",VLOOKUP(B9899,Zapisy!B9892:C9900,2,FALSE),"")</f>
        <v/>
      </c>
      <c r="G9899" s="25" t="str">
        <f>IF(B9899&lt;&gt;"",VLOOKUP(B9899,Zapisy!B9892:G9892,6,FALSE),"")</f>
        <v/>
      </c>
      <c r="H9899" s="35" t="str">
        <f>IF(B9899&lt;&gt;"",VLOOKUP(B9899,Zapisy!B9892:F9902,5,FALSE),"")</f>
        <v/>
      </c>
      <c r="I9899" s="14" t="str">
        <f>IF(B9899&lt;&gt;"",VLOOKUP(B9899,Dziennik!B:F,5,FALSE),"")</f>
        <v/>
      </c>
    </row>
    <row r="9900" spans="2:9" x14ac:dyDescent="0.2">
      <c r="B9900" s="14" t="str">
        <f>IF(Zapisy!B9893&lt;&gt;"",Zapisy!B9893,"")</f>
        <v/>
      </c>
      <c r="C9900" s="14" t="str">
        <f>IF(B9900&lt;&gt;"",VLOOKUP(B9900,JPK_KR!AP:AR,3,FALSE),"")</f>
        <v/>
      </c>
      <c r="D9900" s="32" t="str">
        <f>IF(B9900&lt;&gt;"",VLOOKUP(Zapisy!B9893,JPK_KR!AP:AV,7,FALSE),"")</f>
        <v/>
      </c>
      <c r="E9900" s="25" t="str">
        <f>IF(B9900&lt;&gt;"",VLOOKUP(B9900,Zapisy!B9893:D9901,3,FALSE),"")</f>
        <v/>
      </c>
      <c r="F9900" s="35" t="str">
        <f>IF(B9900&lt;&gt;"",VLOOKUP(B9900,Zapisy!B9893:C9901,2,FALSE),"")</f>
        <v/>
      </c>
      <c r="G9900" s="25" t="str">
        <f>IF(B9900&lt;&gt;"",VLOOKUP(B9900,Zapisy!B9893:G9893,6,FALSE),"")</f>
        <v/>
      </c>
      <c r="H9900" s="35" t="str">
        <f>IF(B9900&lt;&gt;"",VLOOKUP(B9900,Zapisy!B9893:F9903,5,FALSE),"")</f>
        <v/>
      </c>
      <c r="I9900" s="14" t="str">
        <f>IF(B9900&lt;&gt;"",VLOOKUP(B9900,Dziennik!B:F,5,FALSE),"")</f>
        <v/>
      </c>
    </row>
    <row r="9901" spans="2:9" x14ac:dyDescent="0.2">
      <c r="B9901" s="14" t="str">
        <f>IF(Zapisy!B9894&lt;&gt;"",Zapisy!B9894,"")</f>
        <v/>
      </c>
      <c r="C9901" s="14" t="str">
        <f>IF(B9901&lt;&gt;"",VLOOKUP(B9901,JPK_KR!AP:AR,3,FALSE),"")</f>
        <v/>
      </c>
      <c r="D9901" s="32" t="str">
        <f>IF(B9901&lt;&gt;"",VLOOKUP(Zapisy!B9894,JPK_KR!AP:AV,7,FALSE),"")</f>
        <v/>
      </c>
      <c r="E9901" s="25" t="str">
        <f>IF(B9901&lt;&gt;"",VLOOKUP(B9901,Zapisy!B9894:D9902,3,FALSE),"")</f>
        <v/>
      </c>
      <c r="F9901" s="35" t="str">
        <f>IF(B9901&lt;&gt;"",VLOOKUP(B9901,Zapisy!B9894:C9902,2,FALSE),"")</f>
        <v/>
      </c>
      <c r="G9901" s="25" t="str">
        <f>IF(B9901&lt;&gt;"",VLOOKUP(B9901,Zapisy!B9894:G9894,6,FALSE),"")</f>
        <v/>
      </c>
      <c r="H9901" s="35" t="str">
        <f>IF(B9901&lt;&gt;"",VLOOKUP(B9901,Zapisy!B9894:F9904,5,FALSE),"")</f>
        <v/>
      </c>
      <c r="I9901" s="14" t="str">
        <f>IF(B9901&lt;&gt;"",VLOOKUP(B9901,Dziennik!B:F,5,FALSE),"")</f>
        <v/>
      </c>
    </row>
    <row r="9902" spans="2:9" x14ac:dyDescent="0.2">
      <c r="B9902" s="14" t="str">
        <f>IF(Zapisy!B9895&lt;&gt;"",Zapisy!B9895,"")</f>
        <v/>
      </c>
      <c r="C9902" s="14" t="str">
        <f>IF(B9902&lt;&gt;"",VLOOKUP(B9902,JPK_KR!AP:AR,3,FALSE),"")</f>
        <v/>
      </c>
      <c r="D9902" s="32" t="str">
        <f>IF(B9902&lt;&gt;"",VLOOKUP(Zapisy!B9895,JPK_KR!AP:AV,7,FALSE),"")</f>
        <v/>
      </c>
      <c r="E9902" s="25" t="str">
        <f>IF(B9902&lt;&gt;"",VLOOKUP(B9902,Zapisy!B9895:D9903,3,FALSE),"")</f>
        <v/>
      </c>
      <c r="F9902" s="35" t="str">
        <f>IF(B9902&lt;&gt;"",VLOOKUP(B9902,Zapisy!B9895:C9903,2,FALSE),"")</f>
        <v/>
      </c>
      <c r="G9902" s="25" t="str">
        <f>IF(B9902&lt;&gt;"",VLOOKUP(B9902,Zapisy!B9895:G9895,6,FALSE),"")</f>
        <v/>
      </c>
      <c r="H9902" s="35" t="str">
        <f>IF(B9902&lt;&gt;"",VLOOKUP(B9902,Zapisy!B9895:F9905,5,FALSE),"")</f>
        <v/>
      </c>
      <c r="I9902" s="14" t="str">
        <f>IF(B9902&lt;&gt;"",VLOOKUP(B9902,Dziennik!B:F,5,FALSE),"")</f>
        <v/>
      </c>
    </row>
    <row r="9903" spans="2:9" x14ac:dyDescent="0.2">
      <c r="B9903" s="14" t="str">
        <f>IF(Zapisy!B9896&lt;&gt;"",Zapisy!B9896,"")</f>
        <v/>
      </c>
      <c r="C9903" s="14" t="str">
        <f>IF(B9903&lt;&gt;"",VLOOKUP(B9903,JPK_KR!AP:AR,3,FALSE),"")</f>
        <v/>
      </c>
      <c r="D9903" s="32" t="str">
        <f>IF(B9903&lt;&gt;"",VLOOKUP(Zapisy!B9896,JPK_KR!AP:AV,7,FALSE),"")</f>
        <v/>
      </c>
      <c r="E9903" s="25" t="str">
        <f>IF(B9903&lt;&gt;"",VLOOKUP(B9903,Zapisy!B9896:D9904,3,FALSE),"")</f>
        <v/>
      </c>
      <c r="F9903" s="35" t="str">
        <f>IF(B9903&lt;&gt;"",VLOOKUP(B9903,Zapisy!B9896:C9904,2,FALSE),"")</f>
        <v/>
      </c>
      <c r="G9903" s="25" t="str">
        <f>IF(B9903&lt;&gt;"",VLOOKUP(B9903,Zapisy!B9896:G9896,6,FALSE),"")</f>
        <v/>
      </c>
      <c r="H9903" s="35" t="str">
        <f>IF(B9903&lt;&gt;"",VLOOKUP(B9903,Zapisy!B9896:F9906,5,FALSE),"")</f>
        <v/>
      </c>
      <c r="I9903" s="14" t="str">
        <f>IF(B9903&lt;&gt;"",VLOOKUP(B9903,Dziennik!B:F,5,FALSE),"")</f>
        <v/>
      </c>
    </row>
    <row r="9904" spans="2:9" x14ac:dyDescent="0.2">
      <c r="B9904" s="14" t="str">
        <f>IF(Zapisy!B9897&lt;&gt;"",Zapisy!B9897,"")</f>
        <v/>
      </c>
      <c r="C9904" s="14" t="str">
        <f>IF(B9904&lt;&gt;"",VLOOKUP(B9904,JPK_KR!AP:AR,3,FALSE),"")</f>
        <v/>
      </c>
      <c r="D9904" s="32" t="str">
        <f>IF(B9904&lt;&gt;"",VLOOKUP(Zapisy!B9897,JPK_KR!AP:AV,7,FALSE),"")</f>
        <v/>
      </c>
      <c r="E9904" s="25" t="str">
        <f>IF(B9904&lt;&gt;"",VLOOKUP(B9904,Zapisy!B9897:D9905,3,FALSE),"")</f>
        <v/>
      </c>
      <c r="F9904" s="35" t="str">
        <f>IF(B9904&lt;&gt;"",VLOOKUP(B9904,Zapisy!B9897:C9905,2,FALSE),"")</f>
        <v/>
      </c>
      <c r="G9904" s="25" t="str">
        <f>IF(B9904&lt;&gt;"",VLOOKUP(B9904,Zapisy!B9897:G9897,6,FALSE),"")</f>
        <v/>
      </c>
      <c r="H9904" s="35" t="str">
        <f>IF(B9904&lt;&gt;"",VLOOKUP(B9904,Zapisy!B9897:F9907,5,FALSE),"")</f>
        <v/>
      </c>
      <c r="I9904" s="14" t="str">
        <f>IF(B9904&lt;&gt;"",VLOOKUP(B9904,Dziennik!B:F,5,FALSE),"")</f>
        <v/>
      </c>
    </row>
    <row r="9905" spans="2:9" x14ac:dyDescent="0.2">
      <c r="B9905" s="14" t="str">
        <f>IF(Zapisy!B9898&lt;&gt;"",Zapisy!B9898,"")</f>
        <v/>
      </c>
      <c r="C9905" s="14" t="str">
        <f>IF(B9905&lt;&gt;"",VLOOKUP(B9905,JPK_KR!AP:AR,3,FALSE),"")</f>
        <v/>
      </c>
      <c r="D9905" s="32" t="str">
        <f>IF(B9905&lt;&gt;"",VLOOKUP(Zapisy!B9898,JPK_KR!AP:AV,7,FALSE),"")</f>
        <v/>
      </c>
      <c r="E9905" s="25" t="str">
        <f>IF(B9905&lt;&gt;"",VLOOKUP(B9905,Zapisy!B9898:D9906,3,FALSE),"")</f>
        <v/>
      </c>
      <c r="F9905" s="35" t="str">
        <f>IF(B9905&lt;&gt;"",VLOOKUP(B9905,Zapisy!B9898:C9906,2,FALSE),"")</f>
        <v/>
      </c>
      <c r="G9905" s="25" t="str">
        <f>IF(B9905&lt;&gt;"",VLOOKUP(B9905,Zapisy!B9898:G9898,6,FALSE),"")</f>
        <v/>
      </c>
      <c r="H9905" s="35" t="str">
        <f>IF(B9905&lt;&gt;"",VLOOKUP(B9905,Zapisy!B9898:F9908,5,FALSE),"")</f>
        <v/>
      </c>
      <c r="I9905" s="14" t="str">
        <f>IF(B9905&lt;&gt;"",VLOOKUP(B9905,Dziennik!B:F,5,FALSE),"")</f>
        <v/>
      </c>
    </row>
    <row r="9906" spans="2:9" x14ac:dyDescent="0.2">
      <c r="B9906" s="14" t="str">
        <f>IF(Zapisy!B9899&lt;&gt;"",Zapisy!B9899,"")</f>
        <v/>
      </c>
      <c r="C9906" s="14" t="str">
        <f>IF(B9906&lt;&gt;"",VLOOKUP(B9906,JPK_KR!AP:AR,3,FALSE),"")</f>
        <v/>
      </c>
      <c r="D9906" s="32" t="str">
        <f>IF(B9906&lt;&gt;"",VLOOKUP(Zapisy!B9899,JPK_KR!AP:AV,7,FALSE),"")</f>
        <v/>
      </c>
      <c r="E9906" s="25" t="str">
        <f>IF(B9906&lt;&gt;"",VLOOKUP(B9906,Zapisy!B9899:D9907,3,FALSE),"")</f>
        <v/>
      </c>
      <c r="F9906" s="35" t="str">
        <f>IF(B9906&lt;&gt;"",VLOOKUP(B9906,Zapisy!B9899:C9907,2,FALSE),"")</f>
        <v/>
      </c>
      <c r="G9906" s="25" t="str">
        <f>IF(B9906&lt;&gt;"",VLOOKUP(B9906,Zapisy!B9899:G9899,6,FALSE),"")</f>
        <v/>
      </c>
      <c r="H9906" s="35" t="str">
        <f>IF(B9906&lt;&gt;"",VLOOKUP(B9906,Zapisy!B9899:F9909,5,FALSE),"")</f>
        <v/>
      </c>
      <c r="I9906" s="14" t="str">
        <f>IF(B9906&lt;&gt;"",VLOOKUP(B9906,Dziennik!B:F,5,FALSE),"")</f>
        <v/>
      </c>
    </row>
    <row r="9907" spans="2:9" x14ac:dyDescent="0.2">
      <c r="B9907" s="14" t="str">
        <f>IF(Zapisy!B9900&lt;&gt;"",Zapisy!B9900,"")</f>
        <v/>
      </c>
      <c r="C9907" s="14" t="str">
        <f>IF(B9907&lt;&gt;"",VLOOKUP(B9907,JPK_KR!AP:AR,3,FALSE),"")</f>
        <v/>
      </c>
      <c r="D9907" s="32" t="str">
        <f>IF(B9907&lt;&gt;"",VLOOKUP(Zapisy!B9900,JPK_KR!AP:AV,7,FALSE),"")</f>
        <v/>
      </c>
      <c r="E9907" s="25" t="str">
        <f>IF(B9907&lt;&gt;"",VLOOKUP(B9907,Zapisy!B9900:D9908,3,FALSE),"")</f>
        <v/>
      </c>
      <c r="F9907" s="35" t="str">
        <f>IF(B9907&lt;&gt;"",VLOOKUP(B9907,Zapisy!B9900:C9908,2,FALSE),"")</f>
        <v/>
      </c>
      <c r="G9907" s="25" t="str">
        <f>IF(B9907&lt;&gt;"",VLOOKUP(B9907,Zapisy!B9900:G9900,6,FALSE),"")</f>
        <v/>
      </c>
      <c r="H9907" s="35" t="str">
        <f>IF(B9907&lt;&gt;"",VLOOKUP(B9907,Zapisy!B9900:F9910,5,FALSE),"")</f>
        <v/>
      </c>
      <c r="I9907" s="14" t="str">
        <f>IF(B9907&lt;&gt;"",VLOOKUP(B9907,Dziennik!B:F,5,FALSE),"")</f>
        <v/>
      </c>
    </row>
    <row r="9908" spans="2:9" x14ac:dyDescent="0.2">
      <c r="B9908" s="14" t="str">
        <f>IF(Zapisy!B9901&lt;&gt;"",Zapisy!B9901,"")</f>
        <v/>
      </c>
      <c r="C9908" s="14" t="str">
        <f>IF(B9908&lt;&gt;"",VLOOKUP(B9908,JPK_KR!AP:AR,3,FALSE),"")</f>
        <v/>
      </c>
      <c r="D9908" s="32" t="str">
        <f>IF(B9908&lt;&gt;"",VLOOKUP(Zapisy!B9901,JPK_KR!AP:AV,7,FALSE),"")</f>
        <v/>
      </c>
      <c r="E9908" s="25" t="str">
        <f>IF(B9908&lt;&gt;"",VLOOKUP(B9908,Zapisy!B9901:D9909,3,FALSE),"")</f>
        <v/>
      </c>
      <c r="F9908" s="35" t="str">
        <f>IF(B9908&lt;&gt;"",VLOOKUP(B9908,Zapisy!B9901:C9909,2,FALSE),"")</f>
        <v/>
      </c>
      <c r="G9908" s="25" t="str">
        <f>IF(B9908&lt;&gt;"",VLOOKUP(B9908,Zapisy!B9901:G9901,6,FALSE),"")</f>
        <v/>
      </c>
      <c r="H9908" s="35" t="str">
        <f>IF(B9908&lt;&gt;"",VLOOKUP(B9908,Zapisy!B9901:F9911,5,FALSE),"")</f>
        <v/>
      </c>
      <c r="I9908" s="14" t="str">
        <f>IF(B9908&lt;&gt;"",VLOOKUP(B9908,Dziennik!B:F,5,FALSE),"")</f>
        <v/>
      </c>
    </row>
    <row r="9909" spans="2:9" x14ac:dyDescent="0.2">
      <c r="B9909" s="14" t="str">
        <f>IF(Zapisy!B9902&lt;&gt;"",Zapisy!B9902,"")</f>
        <v/>
      </c>
      <c r="C9909" s="14" t="str">
        <f>IF(B9909&lt;&gt;"",VLOOKUP(B9909,JPK_KR!AP:AR,3,FALSE),"")</f>
        <v/>
      </c>
      <c r="D9909" s="32" t="str">
        <f>IF(B9909&lt;&gt;"",VLOOKUP(Zapisy!B9902,JPK_KR!AP:AV,7,FALSE),"")</f>
        <v/>
      </c>
      <c r="E9909" s="25" t="str">
        <f>IF(B9909&lt;&gt;"",VLOOKUP(B9909,Zapisy!B9902:D9910,3,FALSE),"")</f>
        <v/>
      </c>
      <c r="F9909" s="35" t="str">
        <f>IF(B9909&lt;&gt;"",VLOOKUP(B9909,Zapisy!B9902:C9910,2,FALSE),"")</f>
        <v/>
      </c>
      <c r="G9909" s="25" t="str">
        <f>IF(B9909&lt;&gt;"",VLOOKUP(B9909,Zapisy!B9902:G9902,6,FALSE),"")</f>
        <v/>
      </c>
      <c r="H9909" s="35" t="str">
        <f>IF(B9909&lt;&gt;"",VLOOKUP(B9909,Zapisy!B9902:F9912,5,FALSE),"")</f>
        <v/>
      </c>
      <c r="I9909" s="14" t="str">
        <f>IF(B9909&lt;&gt;"",VLOOKUP(B9909,Dziennik!B:F,5,FALSE),"")</f>
        <v/>
      </c>
    </row>
    <row r="9910" spans="2:9" x14ac:dyDescent="0.2">
      <c r="B9910" s="14" t="str">
        <f>IF(Zapisy!B9903&lt;&gt;"",Zapisy!B9903,"")</f>
        <v/>
      </c>
      <c r="C9910" s="14" t="str">
        <f>IF(B9910&lt;&gt;"",VLOOKUP(B9910,JPK_KR!AP:AR,3,FALSE),"")</f>
        <v/>
      </c>
      <c r="D9910" s="32" t="str">
        <f>IF(B9910&lt;&gt;"",VLOOKUP(Zapisy!B9903,JPK_KR!AP:AV,7,FALSE),"")</f>
        <v/>
      </c>
      <c r="E9910" s="25" t="str">
        <f>IF(B9910&lt;&gt;"",VLOOKUP(B9910,Zapisy!B9903:D9911,3,FALSE),"")</f>
        <v/>
      </c>
      <c r="F9910" s="35" t="str">
        <f>IF(B9910&lt;&gt;"",VLOOKUP(B9910,Zapisy!B9903:C9911,2,FALSE),"")</f>
        <v/>
      </c>
      <c r="G9910" s="25" t="str">
        <f>IF(B9910&lt;&gt;"",VLOOKUP(B9910,Zapisy!B9903:G9903,6,FALSE),"")</f>
        <v/>
      </c>
      <c r="H9910" s="35" t="str">
        <f>IF(B9910&lt;&gt;"",VLOOKUP(B9910,Zapisy!B9903:F9913,5,FALSE),"")</f>
        <v/>
      </c>
      <c r="I9910" s="14" t="str">
        <f>IF(B9910&lt;&gt;"",VLOOKUP(B9910,Dziennik!B:F,5,FALSE),"")</f>
        <v/>
      </c>
    </row>
    <row r="9911" spans="2:9" x14ac:dyDescent="0.2">
      <c r="B9911" s="14" t="str">
        <f>IF(Zapisy!B9904&lt;&gt;"",Zapisy!B9904,"")</f>
        <v/>
      </c>
      <c r="C9911" s="14" t="str">
        <f>IF(B9911&lt;&gt;"",VLOOKUP(B9911,JPK_KR!AP:AR,3,FALSE),"")</f>
        <v/>
      </c>
      <c r="D9911" s="32" t="str">
        <f>IF(B9911&lt;&gt;"",VLOOKUP(Zapisy!B9904,JPK_KR!AP:AV,7,FALSE),"")</f>
        <v/>
      </c>
      <c r="E9911" s="25" t="str">
        <f>IF(B9911&lt;&gt;"",VLOOKUP(B9911,Zapisy!B9904:D9912,3,FALSE),"")</f>
        <v/>
      </c>
      <c r="F9911" s="35" t="str">
        <f>IF(B9911&lt;&gt;"",VLOOKUP(B9911,Zapisy!B9904:C9912,2,FALSE),"")</f>
        <v/>
      </c>
      <c r="G9911" s="25" t="str">
        <f>IF(B9911&lt;&gt;"",VLOOKUP(B9911,Zapisy!B9904:G9904,6,FALSE),"")</f>
        <v/>
      </c>
      <c r="H9911" s="35" t="str">
        <f>IF(B9911&lt;&gt;"",VLOOKUP(B9911,Zapisy!B9904:F9914,5,FALSE),"")</f>
        <v/>
      </c>
      <c r="I9911" s="14" t="str">
        <f>IF(B9911&lt;&gt;"",VLOOKUP(B9911,Dziennik!B:F,5,FALSE),"")</f>
        <v/>
      </c>
    </row>
    <row r="9912" spans="2:9" x14ac:dyDescent="0.2">
      <c r="B9912" s="14" t="str">
        <f>IF(Zapisy!B9905&lt;&gt;"",Zapisy!B9905,"")</f>
        <v/>
      </c>
      <c r="C9912" s="14" t="str">
        <f>IF(B9912&lt;&gt;"",VLOOKUP(B9912,JPK_KR!AP:AR,3,FALSE),"")</f>
        <v/>
      </c>
      <c r="D9912" s="32" t="str">
        <f>IF(B9912&lt;&gt;"",VLOOKUP(Zapisy!B9905,JPK_KR!AP:AV,7,FALSE),"")</f>
        <v/>
      </c>
      <c r="E9912" s="25" t="str">
        <f>IF(B9912&lt;&gt;"",VLOOKUP(B9912,Zapisy!B9905:D9913,3,FALSE),"")</f>
        <v/>
      </c>
      <c r="F9912" s="35" t="str">
        <f>IF(B9912&lt;&gt;"",VLOOKUP(B9912,Zapisy!B9905:C9913,2,FALSE),"")</f>
        <v/>
      </c>
      <c r="G9912" s="25" t="str">
        <f>IF(B9912&lt;&gt;"",VLOOKUP(B9912,Zapisy!B9905:G9905,6,FALSE),"")</f>
        <v/>
      </c>
      <c r="H9912" s="35" t="str">
        <f>IF(B9912&lt;&gt;"",VLOOKUP(B9912,Zapisy!B9905:F9915,5,FALSE),"")</f>
        <v/>
      </c>
      <c r="I9912" s="14" t="str">
        <f>IF(B9912&lt;&gt;"",VLOOKUP(B9912,Dziennik!B:F,5,FALSE),"")</f>
        <v/>
      </c>
    </row>
    <row r="9913" spans="2:9" x14ac:dyDescent="0.2">
      <c r="B9913" s="14" t="str">
        <f>IF(Zapisy!B9906&lt;&gt;"",Zapisy!B9906,"")</f>
        <v/>
      </c>
      <c r="C9913" s="14" t="str">
        <f>IF(B9913&lt;&gt;"",VLOOKUP(B9913,JPK_KR!AP:AR,3,FALSE),"")</f>
        <v/>
      </c>
      <c r="D9913" s="32" t="str">
        <f>IF(B9913&lt;&gt;"",VLOOKUP(Zapisy!B9906,JPK_KR!AP:AV,7,FALSE),"")</f>
        <v/>
      </c>
      <c r="E9913" s="25" t="str">
        <f>IF(B9913&lt;&gt;"",VLOOKUP(B9913,Zapisy!B9906:D9914,3,FALSE),"")</f>
        <v/>
      </c>
      <c r="F9913" s="35" t="str">
        <f>IF(B9913&lt;&gt;"",VLOOKUP(B9913,Zapisy!B9906:C9914,2,FALSE),"")</f>
        <v/>
      </c>
      <c r="G9913" s="25" t="str">
        <f>IF(B9913&lt;&gt;"",VLOOKUP(B9913,Zapisy!B9906:G9906,6,FALSE),"")</f>
        <v/>
      </c>
      <c r="H9913" s="35" t="str">
        <f>IF(B9913&lt;&gt;"",VLOOKUP(B9913,Zapisy!B9906:F9916,5,FALSE),"")</f>
        <v/>
      </c>
      <c r="I9913" s="14" t="str">
        <f>IF(B9913&lt;&gt;"",VLOOKUP(B9913,Dziennik!B:F,5,FALSE),"")</f>
        <v/>
      </c>
    </row>
    <row r="9914" spans="2:9" x14ac:dyDescent="0.2">
      <c r="B9914" s="14" t="str">
        <f>IF(Zapisy!B9907&lt;&gt;"",Zapisy!B9907,"")</f>
        <v/>
      </c>
      <c r="C9914" s="14" t="str">
        <f>IF(B9914&lt;&gt;"",VLOOKUP(B9914,JPK_KR!AP:AR,3,FALSE),"")</f>
        <v/>
      </c>
      <c r="D9914" s="32" t="str">
        <f>IF(B9914&lt;&gt;"",VLOOKUP(Zapisy!B9907,JPK_KR!AP:AV,7,FALSE),"")</f>
        <v/>
      </c>
      <c r="E9914" s="25" t="str">
        <f>IF(B9914&lt;&gt;"",VLOOKUP(B9914,Zapisy!B9907:D9915,3,FALSE),"")</f>
        <v/>
      </c>
      <c r="F9914" s="35" t="str">
        <f>IF(B9914&lt;&gt;"",VLOOKUP(B9914,Zapisy!B9907:C9915,2,FALSE),"")</f>
        <v/>
      </c>
      <c r="G9914" s="25" t="str">
        <f>IF(B9914&lt;&gt;"",VLOOKUP(B9914,Zapisy!B9907:G9907,6,FALSE),"")</f>
        <v/>
      </c>
      <c r="H9914" s="35" t="str">
        <f>IF(B9914&lt;&gt;"",VLOOKUP(B9914,Zapisy!B9907:F9917,5,FALSE),"")</f>
        <v/>
      </c>
      <c r="I9914" s="14" t="str">
        <f>IF(B9914&lt;&gt;"",VLOOKUP(B9914,Dziennik!B:F,5,FALSE),"")</f>
        <v/>
      </c>
    </row>
    <row r="9915" spans="2:9" x14ac:dyDescent="0.2">
      <c r="B9915" s="14" t="str">
        <f>IF(Zapisy!B9908&lt;&gt;"",Zapisy!B9908,"")</f>
        <v/>
      </c>
      <c r="C9915" s="14" t="str">
        <f>IF(B9915&lt;&gt;"",VLOOKUP(B9915,JPK_KR!AP:AR,3,FALSE),"")</f>
        <v/>
      </c>
      <c r="D9915" s="32" t="str">
        <f>IF(B9915&lt;&gt;"",VLOOKUP(Zapisy!B9908,JPK_KR!AP:AV,7,FALSE),"")</f>
        <v/>
      </c>
      <c r="E9915" s="25" t="str">
        <f>IF(B9915&lt;&gt;"",VLOOKUP(B9915,Zapisy!B9908:D9916,3,FALSE),"")</f>
        <v/>
      </c>
      <c r="F9915" s="35" t="str">
        <f>IF(B9915&lt;&gt;"",VLOOKUP(B9915,Zapisy!B9908:C9916,2,FALSE),"")</f>
        <v/>
      </c>
      <c r="G9915" s="25" t="str">
        <f>IF(B9915&lt;&gt;"",VLOOKUP(B9915,Zapisy!B9908:G9908,6,FALSE),"")</f>
        <v/>
      </c>
      <c r="H9915" s="35" t="str">
        <f>IF(B9915&lt;&gt;"",VLOOKUP(B9915,Zapisy!B9908:F9918,5,FALSE),"")</f>
        <v/>
      </c>
      <c r="I9915" s="14" t="str">
        <f>IF(B9915&lt;&gt;"",VLOOKUP(B9915,Dziennik!B:F,5,FALSE),"")</f>
        <v/>
      </c>
    </row>
    <row r="9916" spans="2:9" x14ac:dyDescent="0.2">
      <c r="B9916" s="14" t="str">
        <f>IF(Zapisy!B9909&lt;&gt;"",Zapisy!B9909,"")</f>
        <v/>
      </c>
      <c r="C9916" s="14" t="str">
        <f>IF(B9916&lt;&gt;"",VLOOKUP(B9916,JPK_KR!AP:AR,3,FALSE),"")</f>
        <v/>
      </c>
      <c r="D9916" s="32" t="str">
        <f>IF(B9916&lt;&gt;"",VLOOKUP(Zapisy!B9909,JPK_KR!AP:AV,7,FALSE),"")</f>
        <v/>
      </c>
      <c r="E9916" s="25" t="str">
        <f>IF(B9916&lt;&gt;"",VLOOKUP(B9916,Zapisy!B9909:D9917,3,FALSE),"")</f>
        <v/>
      </c>
      <c r="F9916" s="35" t="str">
        <f>IF(B9916&lt;&gt;"",VLOOKUP(B9916,Zapisy!B9909:C9917,2,FALSE),"")</f>
        <v/>
      </c>
      <c r="G9916" s="25" t="str">
        <f>IF(B9916&lt;&gt;"",VLOOKUP(B9916,Zapisy!B9909:G9909,6,FALSE),"")</f>
        <v/>
      </c>
      <c r="H9916" s="35" t="str">
        <f>IF(B9916&lt;&gt;"",VLOOKUP(B9916,Zapisy!B9909:F9919,5,FALSE),"")</f>
        <v/>
      </c>
      <c r="I9916" s="14" t="str">
        <f>IF(B9916&lt;&gt;"",VLOOKUP(B9916,Dziennik!B:F,5,FALSE),"")</f>
        <v/>
      </c>
    </row>
    <row r="9917" spans="2:9" x14ac:dyDescent="0.2">
      <c r="B9917" s="14" t="str">
        <f>IF(Zapisy!B9910&lt;&gt;"",Zapisy!B9910,"")</f>
        <v/>
      </c>
      <c r="C9917" s="14" t="str">
        <f>IF(B9917&lt;&gt;"",VLOOKUP(B9917,JPK_KR!AP:AR,3,FALSE),"")</f>
        <v/>
      </c>
      <c r="D9917" s="32" t="str">
        <f>IF(B9917&lt;&gt;"",VLOOKUP(Zapisy!B9910,JPK_KR!AP:AV,7,FALSE),"")</f>
        <v/>
      </c>
      <c r="E9917" s="25" t="str">
        <f>IF(B9917&lt;&gt;"",VLOOKUP(B9917,Zapisy!B9910:D9918,3,FALSE),"")</f>
        <v/>
      </c>
      <c r="F9917" s="35" t="str">
        <f>IF(B9917&lt;&gt;"",VLOOKUP(B9917,Zapisy!B9910:C9918,2,FALSE),"")</f>
        <v/>
      </c>
      <c r="G9917" s="25" t="str">
        <f>IF(B9917&lt;&gt;"",VLOOKUP(B9917,Zapisy!B9910:G9910,6,FALSE),"")</f>
        <v/>
      </c>
      <c r="H9917" s="35" t="str">
        <f>IF(B9917&lt;&gt;"",VLOOKUP(B9917,Zapisy!B9910:F9920,5,FALSE),"")</f>
        <v/>
      </c>
      <c r="I9917" s="14" t="str">
        <f>IF(B9917&lt;&gt;"",VLOOKUP(B9917,Dziennik!B:F,5,FALSE),"")</f>
        <v/>
      </c>
    </row>
    <row r="9918" spans="2:9" x14ac:dyDescent="0.2">
      <c r="B9918" s="14" t="str">
        <f>IF(Zapisy!B9911&lt;&gt;"",Zapisy!B9911,"")</f>
        <v/>
      </c>
      <c r="C9918" s="14" t="str">
        <f>IF(B9918&lt;&gt;"",VLOOKUP(B9918,JPK_KR!AP:AR,3,FALSE),"")</f>
        <v/>
      </c>
      <c r="D9918" s="32" t="str">
        <f>IF(B9918&lt;&gt;"",VLOOKUP(Zapisy!B9911,JPK_KR!AP:AV,7,FALSE),"")</f>
        <v/>
      </c>
      <c r="E9918" s="25" t="str">
        <f>IF(B9918&lt;&gt;"",VLOOKUP(B9918,Zapisy!B9911:D9919,3,FALSE),"")</f>
        <v/>
      </c>
      <c r="F9918" s="35" t="str">
        <f>IF(B9918&lt;&gt;"",VLOOKUP(B9918,Zapisy!B9911:C9919,2,FALSE),"")</f>
        <v/>
      </c>
      <c r="G9918" s="25" t="str">
        <f>IF(B9918&lt;&gt;"",VLOOKUP(B9918,Zapisy!B9911:G9911,6,FALSE),"")</f>
        <v/>
      </c>
      <c r="H9918" s="35" t="str">
        <f>IF(B9918&lt;&gt;"",VLOOKUP(B9918,Zapisy!B9911:F9921,5,FALSE),"")</f>
        <v/>
      </c>
      <c r="I9918" s="14" t="str">
        <f>IF(B9918&lt;&gt;"",VLOOKUP(B9918,Dziennik!B:F,5,FALSE),"")</f>
        <v/>
      </c>
    </row>
    <row r="9919" spans="2:9" x14ac:dyDescent="0.2">
      <c r="B9919" s="14" t="str">
        <f>IF(Zapisy!B9912&lt;&gt;"",Zapisy!B9912,"")</f>
        <v/>
      </c>
      <c r="C9919" s="14" t="str">
        <f>IF(B9919&lt;&gt;"",VLOOKUP(B9919,JPK_KR!AP:AR,3,FALSE),"")</f>
        <v/>
      </c>
      <c r="D9919" s="32" t="str">
        <f>IF(B9919&lt;&gt;"",VLOOKUP(Zapisy!B9912,JPK_KR!AP:AV,7,FALSE),"")</f>
        <v/>
      </c>
      <c r="E9919" s="25" t="str">
        <f>IF(B9919&lt;&gt;"",VLOOKUP(B9919,Zapisy!B9912:D9920,3,FALSE),"")</f>
        <v/>
      </c>
      <c r="F9919" s="35" t="str">
        <f>IF(B9919&lt;&gt;"",VLOOKUP(B9919,Zapisy!B9912:C9920,2,FALSE),"")</f>
        <v/>
      </c>
      <c r="G9919" s="25" t="str">
        <f>IF(B9919&lt;&gt;"",VLOOKUP(B9919,Zapisy!B9912:G9912,6,FALSE),"")</f>
        <v/>
      </c>
      <c r="H9919" s="35" t="str">
        <f>IF(B9919&lt;&gt;"",VLOOKUP(B9919,Zapisy!B9912:F9922,5,FALSE),"")</f>
        <v/>
      </c>
      <c r="I9919" s="14" t="str">
        <f>IF(B9919&lt;&gt;"",VLOOKUP(B9919,Dziennik!B:F,5,FALSE),"")</f>
        <v/>
      </c>
    </row>
    <row r="9920" spans="2:9" x14ac:dyDescent="0.2">
      <c r="B9920" s="14" t="str">
        <f>IF(Zapisy!B9913&lt;&gt;"",Zapisy!B9913,"")</f>
        <v/>
      </c>
      <c r="C9920" s="14" t="str">
        <f>IF(B9920&lt;&gt;"",VLOOKUP(B9920,JPK_KR!AP:AR,3,FALSE),"")</f>
        <v/>
      </c>
      <c r="D9920" s="32" t="str">
        <f>IF(B9920&lt;&gt;"",VLOOKUP(Zapisy!B9913,JPK_KR!AP:AV,7,FALSE),"")</f>
        <v/>
      </c>
      <c r="E9920" s="25" t="str">
        <f>IF(B9920&lt;&gt;"",VLOOKUP(B9920,Zapisy!B9913:D9921,3,FALSE),"")</f>
        <v/>
      </c>
      <c r="F9920" s="35" t="str">
        <f>IF(B9920&lt;&gt;"",VLOOKUP(B9920,Zapisy!B9913:C9921,2,FALSE),"")</f>
        <v/>
      </c>
      <c r="G9920" s="25" t="str">
        <f>IF(B9920&lt;&gt;"",VLOOKUP(B9920,Zapisy!B9913:G9913,6,FALSE),"")</f>
        <v/>
      </c>
      <c r="H9920" s="35" t="str">
        <f>IF(B9920&lt;&gt;"",VLOOKUP(B9920,Zapisy!B9913:F9923,5,FALSE),"")</f>
        <v/>
      </c>
      <c r="I9920" s="14" t="str">
        <f>IF(B9920&lt;&gt;"",VLOOKUP(B9920,Dziennik!B:F,5,FALSE),"")</f>
        <v/>
      </c>
    </row>
    <row r="9921" spans="2:9" x14ac:dyDescent="0.2">
      <c r="B9921" s="14" t="str">
        <f>IF(Zapisy!B9914&lt;&gt;"",Zapisy!B9914,"")</f>
        <v/>
      </c>
      <c r="C9921" s="14" t="str">
        <f>IF(B9921&lt;&gt;"",VLOOKUP(B9921,JPK_KR!AP:AR,3,FALSE),"")</f>
        <v/>
      </c>
      <c r="D9921" s="32" t="str">
        <f>IF(B9921&lt;&gt;"",VLOOKUP(Zapisy!B9914,JPK_KR!AP:AV,7,FALSE),"")</f>
        <v/>
      </c>
      <c r="E9921" s="25" t="str">
        <f>IF(B9921&lt;&gt;"",VLOOKUP(B9921,Zapisy!B9914:D9922,3,FALSE),"")</f>
        <v/>
      </c>
      <c r="F9921" s="35" t="str">
        <f>IF(B9921&lt;&gt;"",VLOOKUP(B9921,Zapisy!B9914:C9922,2,FALSE),"")</f>
        <v/>
      </c>
      <c r="G9921" s="25" t="str">
        <f>IF(B9921&lt;&gt;"",VLOOKUP(B9921,Zapisy!B9914:G9914,6,FALSE),"")</f>
        <v/>
      </c>
      <c r="H9921" s="35" t="str">
        <f>IF(B9921&lt;&gt;"",VLOOKUP(B9921,Zapisy!B9914:F9924,5,FALSE),"")</f>
        <v/>
      </c>
      <c r="I9921" s="14" t="str">
        <f>IF(B9921&lt;&gt;"",VLOOKUP(B9921,Dziennik!B:F,5,FALSE),"")</f>
        <v/>
      </c>
    </row>
    <row r="9922" spans="2:9" x14ac:dyDescent="0.2">
      <c r="B9922" s="14" t="str">
        <f>IF(Zapisy!B9915&lt;&gt;"",Zapisy!B9915,"")</f>
        <v/>
      </c>
      <c r="C9922" s="14" t="str">
        <f>IF(B9922&lt;&gt;"",VLOOKUP(B9922,JPK_KR!AP:AR,3,FALSE),"")</f>
        <v/>
      </c>
      <c r="D9922" s="32" t="str">
        <f>IF(B9922&lt;&gt;"",VLOOKUP(Zapisy!B9915,JPK_KR!AP:AV,7,FALSE),"")</f>
        <v/>
      </c>
      <c r="E9922" s="25" t="str">
        <f>IF(B9922&lt;&gt;"",VLOOKUP(B9922,Zapisy!B9915:D9923,3,FALSE),"")</f>
        <v/>
      </c>
      <c r="F9922" s="35" t="str">
        <f>IF(B9922&lt;&gt;"",VLOOKUP(B9922,Zapisy!B9915:C9923,2,FALSE),"")</f>
        <v/>
      </c>
      <c r="G9922" s="25" t="str">
        <f>IF(B9922&lt;&gt;"",VLOOKUP(B9922,Zapisy!B9915:G9915,6,FALSE),"")</f>
        <v/>
      </c>
      <c r="H9922" s="35" t="str">
        <f>IF(B9922&lt;&gt;"",VLOOKUP(B9922,Zapisy!B9915:F9925,5,FALSE),"")</f>
        <v/>
      </c>
      <c r="I9922" s="14" t="str">
        <f>IF(B9922&lt;&gt;"",VLOOKUP(B9922,Dziennik!B:F,5,FALSE),"")</f>
        <v/>
      </c>
    </row>
    <row r="9923" spans="2:9" x14ac:dyDescent="0.2">
      <c r="B9923" s="14" t="str">
        <f>IF(Zapisy!B9916&lt;&gt;"",Zapisy!B9916,"")</f>
        <v/>
      </c>
      <c r="C9923" s="14" t="str">
        <f>IF(B9923&lt;&gt;"",VLOOKUP(B9923,JPK_KR!AP:AR,3,FALSE),"")</f>
        <v/>
      </c>
      <c r="D9923" s="32" t="str">
        <f>IF(B9923&lt;&gt;"",VLOOKUP(Zapisy!B9916,JPK_KR!AP:AV,7,FALSE),"")</f>
        <v/>
      </c>
      <c r="E9923" s="25" t="str">
        <f>IF(B9923&lt;&gt;"",VLOOKUP(B9923,Zapisy!B9916:D9924,3,FALSE),"")</f>
        <v/>
      </c>
      <c r="F9923" s="35" t="str">
        <f>IF(B9923&lt;&gt;"",VLOOKUP(B9923,Zapisy!B9916:C9924,2,FALSE),"")</f>
        <v/>
      </c>
      <c r="G9923" s="25" t="str">
        <f>IF(B9923&lt;&gt;"",VLOOKUP(B9923,Zapisy!B9916:G9916,6,FALSE),"")</f>
        <v/>
      </c>
      <c r="H9923" s="35" t="str">
        <f>IF(B9923&lt;&gt;"",VLOOKUP(B9923,Zapisy!B9916:F9926,5,FALSE),"")</f>
        <v/>
      </c>
      <c r="I9923" s="14" t="str">
        <f>IF(B9923&lt;&gt;"",VLOOKUP(B9923,Dziennik!B:F,5,FALSE),"")</f>
        <v/>
      </c>
    </row>
    <row r="9924" spans="2:9" x14ac:dyDescent="0.2">
      <c r="B9924" s="14" t="str">
        <f>IF(Zapisy!B9917&lt;&gt;"",Zapisy!B9917,"")</f>
        <v/>
      </c>
      <c r="C9924" s="14" t="str">
        <f>IF(B9924&lt;&gt;"",VLOOKUP(B9924,JPK_KR!AP:AR,3,FALSE),"")</f>
        <v/>
      </c>
      <c r="D9924" s="32" t="str">
        <f>IF(B9924&lt;&gt;"",VLOOKUP(Zapisy!B9917,JPK_KR!AP:AV,7,FALSE),"")</f>
        <v/>
      </c>
      <c r="E9924" s="25" t="str">
        <f>IF(B9924&lt;&gt;"",VLOOKUP(B9924,Zapisy!B9917:D9925,3,FALSE),"")</f>
        <v/>
      </c>
      <c r="F9924" s="35" t="str">
        <f>IF(B9924&lt;&gt;"",VLOOKUP(B9924,Zapisy!B9917:C9925,2,FALSE),"")</f>
        <v/>
      </c>
      <c r="G9924" s="25" t="str">
        <f>IF(B9924&lt;&gt;"",VLOOKUP(B9924,Zapisy!B9917:G9917,6,FALSE),"")</f>
        <v/>
      </c>
      <c r="H9924" s="35" t="str">
        <f>IF(B9924&lt;&gt;"",VLOOKUP(B9924,Zapisy!B9917:F9927,5,FALSE),"")</f>
        <v/>
      </c>
      <c r="I9924" s="14" t="str">
        <f>IF(B9924&lt;&gt;"",VLOOKUP(B9924,Dziennik!B:F,5,FALSE),"")</f>
        <v/>
      </c>
    </row>
    <row r="9925" spans="2:9" x14ac:dyDescent="0.2">
      <c r="B9925" s="14" t="str">
        <f>IF(Zapisy!B9918&lt;&gt;"",Zapisy!B9918,"")</f>
        <v/>
      </c>
      <c r="C9925" s="14" t="str">
        <f>IF(B9925&lt;&gt;"",VLOOKUP(B9925,JPK_KR!AP:AR,3,FALSE),"")</f>
        <v/>
      </c>
      <c r="D9925" s="32" t="str">
        <f>IF(B9925&lt;&gt;"",VLOOKUP(Zapisy!B9918,JPK_KR!AP:AV,7,FALSE),"")</f>
        <v/>
      </c>
      <c r="E9925" s="25" t="str">
        <f>IF(B9925&lt;&gt;"",VLOOKUP(B9925,Zapisy!B9918:D9926,3,FALSE),"")</f>
        <v/>
      </c>
      <c r="F9925" s="35" t="str">
        <f>IF(B9925&lt;&gt;"",VLOOKUP(B9925,Zapisy!B9918:C9926,2,FALSE),"")</f>
        <v/>
      </c>
      <c r="G9925" s="25" t="str">
        <f>IF(B9925&lt;&gt;"",VLOOKUP(B9925,Zapisy!B9918:G9918,6,FALSE),"")</f>
        <v/>
      </c>
      <c r="H9925" s="35" t="str">
        <f>IF(B9925&lt;&gt;"",VLOOKUP(B9925,Zapisy!B9918:F9928,5,FALSE),"")</f>
        <v/>
      </c>
      <c r="I9925" s="14" t="str">
        <f>IF(B9925&lt;&gt;"",VLOOKUP(B9925,Dziennik!B:F,5,FALSE),"")</f>
        <v/>
      </c>
    </row>
    <row r="9926" spans="2:9" x14ac:dyDescent="0.2">
      <c r="B9926" s="14" t="str">
        <f>IF(Zapisy!B9919&lt;&gt;"",Zapisy!B9919,"")</f>
        <v/>
      </c>
      <c r="C9926" s="14" t="str">
        <f>IF(B9926&lt;&gt;"",VLOOKUP(B9926,JPK_KR!AP:AR,3,FALSE),"")</f>
        <v/>
      </c>
      <c r="D9926" s="32" t="str">
        <f>IF(B9926&lt;&gt;"",VLOOKUP(Zapisy!B9919,JPK_KR!AP:AV,7,FALSE),"")</f>
        <v/>
      </c>
      <c r="E9926" s="25" t="str">
        <f>IF(B9926&lt;&gt;"",VLOOKUP(B9926,Zapisy!B9919:D9927,3,FALSE),"")</f>
        <v/>
      </c>
      <c r="F9926" s="35" t="str">
        <f>IF(B9926&lt;&gt;"",VLOOKUP(B9926,Zapisy!B9919:C9927,2,FALSE),"")</f>
        <v/>
      </c>
      <c r="G9926" s="25" t="str">
        <f>IF(B9926&lt;&gt;"",VLOOKUP(B9926,Zapisy!B9919:G9919,6,FALSE),"")</f>
        <v/>
      </c>
      <c r="H9926" s="35" t="str">
        <f>IF(B9926&lt;&gt;"",VLOOKUP(B9926,Zapisy!B9919:F9929,5,FALSE),"")</f>
        <v/>
      </c>
      <c r="I9926" s="14" t="str">
        <f>IF(B9926&lt;&gt;"",VLOOKUP(B9926,Dziennik!B:F,5,FALSE),"")</f>
        <v/>
      </c>
    </row>
    <row r="9927" spans="2:9" x14ac:dyDescent="0.2">
      <c r="B9927" s="14" t="str">
        <f>IF(Zapisy!B9920&lt;&gt;"",Zapisy!B9920,"")</f>
        <v/>
      </c>
      <c r="C9927" s="14" t="str">
        <f>IF(B9927&lt;&gt;"",VLOOKUP(B9927,JPK_KR!AP:AR,3,FALSE),"")</f>
        <v/>
      </c>
      <c r="D9927" s="32" t="str">
        <f>IF(B9927&lt;&gt;"",VLOOKUP(Zapisy!B9920,JPK_KR!AP:AV,7,FALSE),"")</f>
        <v/>
      </c>
      <c r="E9927" s="25" t="str">
        <f>IF(B9927&lt;&gt;"",VLOOKUP(B9927,Zapisy!B9920:D9928,3,FALSE),"")</f>
        <v/>
      </c>
      <c r="F9927" s="35" t="str">
        <f>IF(B9927&lt;&gt;"",VLOOKUP(B9927,Zapisy!B9920:C9928,2,FALSE),"")</f>
        <v/>
      </c>
      <c r="G9927" s="25" t="str">
        <f>IF(B9927&lt;&gt;"",VLOOKUP(B9927,Zapisy!B9920:G9920,6,FALSE),"")</f>
        <v/>
      </c>
      <c r="H9927" s="35" t="str">
        <f>IF(B9927&lt;&gt;"",VLOOKUP(B9927,Zapisy!B9920:F9930,5,FALSE),"")</f>
        <v/>
      </c>
      <c r="I9927" s="14" t="str">
        <f>IF(B9927&lt;&gt;"",VLOOKUP(B9927,Dziennik!B:F,5,FALSE),"")</f>
        <v/>
      </c>
    </row>
    <row r="9928" spans="2:9" x14ac:dyDescent="0.2">
      <c r="B9928" s="14" t="str">
        <f>IF(Zapisy!B9921&lt;&gt;"",Zapisy!B9921,"")</f>
        <v/>
      </c>
      <c r="C9928" s="14" t="str">
        <f>IF(B9928&lt;&gt;"",VLOOKUP(B9928,JPK_KR!AP:AR,3,FALSE),"")</f>
        <v/>
      </c>
      <c r="D9928" s="32" t="str">
        <f>IF(B9928&lt;&gt;"",VLOOKUP(Zapisy!B9921,JPK_KR!AP:AV,7,FALSE),"")</f>
        <v/>
      </c>
      <c r="E9928" s="25" t="str">
        <f>IF(B9928&lt;&gt;"",VLOOKUP(B9928,Zapisy!B9921:D9929,3,FALSE),"")</f>
        <v/>
      </c>
      <c r="F9928" s="35" t="str">
        <f>IF(B9928&lt;&gt;"",VLOOKUP(B9928,Zapisy!B9921:C9929,2,FALSE),"")</f>
        <v/>
      </c>
      <c r="G9928" s="25" t="str">
        <f>IF(B9928&lt;&gt;"",VLOOKUP(B9928,Zapisy!B9921:G9921,6,FALSE),"")</f>
        <v/>
      </c>
      <c r="H9928" s="35" t="str">
        <f>IF(B9928&lt;&gt;"",VLOOKUP(B9928,Zapisy!B9921:F9931,5,FALSE),"")</f>
        <v/>
      </c>
      <c r="I9928" s="14" t="str">
        <f>IF(B9928&lt;&gt;"",VLOOKUP(B9928,Dziennik!B:F,5,FALSE),"")</f>
        <v/>
      </c>
    </row>
    <row r="9929" spans="2:9" x14ac:dyDescent="0.2">
      <c r="B9929" s="14" t="str">
        <f>IF(Zapisy!B9922&lt;&gt;"",Zapisy!B9922,"")</f>
        <v/>
      </c>
      <c r="C9929" s="14" t="str">
        <f>IF(B9929&lt;&gt;"",VLOOKUP(B9929,JPK_KR!AP:AR,3,FALSE),"")</f>
        <v/>
      </c>
      <c r="D9929" s="32" t="str">
        <f>IF(B9929&lt;&gt;"",VLOOKUP(Zapisy!B9922,JPK_KR!AP:AV,7,FALSE),"")</f>
        <v/>
      </c>
      <c r="E9929" s="25" t="str">
        <f>IF(B9929&lt;&gt;"",VLOOKUP(B9929,Zapisy!B9922:D9930,3,FALSE),"")</f>
        <v/>
      </c>
      <c r="F9929" s="35" t="str">
        <f>IF(B9929&lt;&gt;"",VLOOKUP(B9929,Zapisy!B9922:C9930,2,FALSE),"")</f>
        <v/>
      </c>
      <c r="G9929" s="25" t="str">
        <f>IF(B9929&lt;&gt;"",VLOOKUP(B9929,Zapisy!B9922:G9922,6,FALSE),"")</f>
        <v/>
      </c>
      <c r="H9929" s="35" t="str">
        <f>IF(B9929&lt;&gt;"",VLOOKUP(B9929,Zapisy!B9922:F9932,5,FALSE),"")</f>
        <v/>
      </c>
      <c r="I9929" s="14" t="str">
        <f>IF(B9929&lt;&gt;"",VLOOKUP(B9929,Dziennik!B:F,5,FALSE),"")</f>
        <v/>
      </c>
    </row>
    <row r="9930" spans="2:9" x14ac:dyDescent="0.2">
      <c r="B9930" s="14" t="str">
        <f>IF(Zapisy!B9923&lt;&gt;"",Zapisy!B9923,"")</f>
        <v/>
      </c>
      <c r="C9930" s="14" t="str">
        <f>IF(B9930&lt;&gt;"",VLOOKUP(B9930,JPK_KR!AP:AR,3,FALSE),"")</f>
        <v/>
      </c>
      <c r="D9930" s="32" t="str">
        <f>IF(B9930&lt;&gt;"",VLOOKUP(Zapisy!B9923,JPK_KR!AP:AV,7,FALSE),"")</f>
        <v/>
      </c>
      <c r="E9930" s="25" t="str">
        <f>IF(B9930&lt;&gt;"",VLOOKUP(B9930,Zapisy!B9923:D9931,3,FALSE),"")</f>
        <v/>
      </c>
      <c r="F9930" s="35" t="str">
        <f>IF(B9930&lt;&gt;"",VLOOKUP(B9930,Zapisy!B9923:C9931,2,FALSE),"")</f>
        <v/>
      </c>
      <c r="G9930" s="25" t="str">
        <f>IF(B9930&lt;&gt;"",VLOOKUP(B9930,Zapisy!B9923:G9923,6,FALSE),"")</f>
        <v/>
      </c>
      <c r="H9930" s="35" t="str">
        <f>IF(B9930&lt;&gt;"",VLOOKUP(B9930,Zapisy!B9923:F9933,5,FALSE),"")</f>
        <v/>
      </c>
      <c r="I9930" s="14" t="str">
        <f>IF(B9930&lt;&gt;"",VLOOKUP(B9930,Dziennik!B:F,5,FALSE),"")</f>
        <v/>
      </c>
    </row>
    <row r="9931" spans="2:9" x14ac:dyDescent="0.2">
      <c r="B9931" s="14" t="str">
        <f>IF(Zapisy!B9924&lt;&gt;"",Zapisy!B9924,"")</f>
        <v/>
      </c>
      <c r="C9931" s="14" t="str">
        <f>IF(B9931&lt;&gt;"",VLOOKUP(B9931,JPK_KR!AP:AR,3,FALSE),"")</f>
        <v/>
      </c>
      <c r="D9931" s="32" t="str">
        <f>IF(B9931&lt;&gt;"",VLOOKUP(Zapisy!B9924,JPK_KR!AP:AV,7,FALSE),"")</f>
        <v/>
      </c>
      <c r="E9931" s="25" t="str">
        <f>IF(B9931&lt;&gt;"",VLOOKUP(B9931,Zapisy!B9924:D9932,3,FALSE),"")</f>
        <v/>
      </c>
      <c r="F9931" s="35" t="str">
        <f>IF(B9931&lt;&gt;"",VLOOKUP(B9931,Zapisy!B9924:C9932,2,FALSE),"")</f>
        <v/>
      </c>
      <c r="G9931" s="25" t="str">
        <f>IF(B9931&lt;&gt;"",VLOOKUP(B9931,Zapisy!B9924:G9924,6,FALSE),"")</f>
        <v/>
      </c>
      <c r="H9931" s="35" t="str">
        <f>IF(B9931&lt;&gt;"",VLOOKUP(B9931,Zapisy!B9924:F9934,5,FALSE),"")</f>
        <v/>
      </c>
      <c r="I9931" s="14" t="str">
        <f>IF(B9931&lt;&gt;"",VLOOKUP(B9931,Dziennik!B:F,5,FALSE),"")</f>
        <v/>
      </c>
    </row>
    <row r="9932" spans="2:9" x14ac:dyDescent="0.2">
      <c r="B9932" s="14" t="str">
        <f>IF(Zapisy!B9925&lt;&gt;"",Zapisy!B9925,"")</f>
        <v/>
      </c>
      <c r="C9932" s="14" t="str">
        <f>IF(B9932&lt;&gt;"",VLOOKUP(B9932,JPK_KR!AP:AR,3,FALSE),"")</f>
        <v/>
      </c>
      <c r="D9932" s="32" t="str">
        <f>IF(B9932&lt;&gt;"",VLOOKUP(Zapisy!B9925,JPK_KR!AP:AV,7,FALSE),"")</f>
        <v/>
      </c>
      <c r="E9932" s="25" t="str">
        <f>IF(B9932&lt;&gt;"",VLOOKUP(B9932,Zapisy!B9925:D9933,3,FALSE),"")</f>
        <v/>
      </c>
      <c r="F9932" s="35" t="str">
        <f>IF(B9932&lt;&gt;"",VLOOKUP(B9932,Zapisy!B9925:C9933,2,FALSE),"")</f>
        <v/>
      </c>
      <c r="G9932" s="25" t="str">
        <f>IF(B9932&lt;&gt;"",VLOOKUP(B9932,Zapisy!B9925:G9925,6,FALSE),"")</f>
        <v/>
      </c>
      <c r="H9932" s="35" t="str">
        <f>IF(B9932&lt;&gt;"",VLOOKUP(B9932,Zapisy!B9925:F9935,5,FALSE),"")</f>
        <v/>
      </c>
      <c r="I9932" s="14" t="str">
        <f>IF(B9932&lt;&gt;"",VLOOKUP(B9932,Dziennik!B:F,5,FALSE),"")</f>
        <v/>
      </c>
    </row>
    <row r="9933" spans="2:9" x14ac:dyDescent="0.2">
      <c r="B9933" s="14" t="str">
        <f>IF(Zapisy!B9926&lt;&gt;"",Zapisy!B9926,"")</f>
        <v/>
      </c>
      <c r="C9933" s="14" t="str">
        <f>IF(B9933&lt;&gt;"",VLOOKUP(B9933,JPK_KR!AP:AR,3,FALSE),"")</f>
        <v/>
      </c>
      <c r="D9933" s="32" t="str">
        <f>IF(B9933&lt;&gt;"",VLOOKUP(Zapisy!B9926,JPK_KR!AP:AV,7,FALSE),"")</f>
        <v/>
      </c>
      <c r="E9933" s="25" t="str">
        <f>IF(B9933&lt;&gt;"",VLOOKUP(B9933,Zapisy!B9926:D9934,3,FALSE),"")</f>
        <v/>
      </c>
      <c r="F9933" s="35" t="str">
        <f>IF(B9933&lt;&gt;"",VLOOKUP(B9933,Zapisy!B9926:C9934,2,FALSE),"")</f>
        <v/>
      </c>
      <c r="G9933" s="25" t="str">
        <f>IF(B9933&lt;&gt;"",VLOOKUP(B9933,Zapisy!B9926:G9926,6,FALSE),"")</f>
        <v/>
      </c>
      <c r="H9933" s="35" t="str">
        <f>IF(B9933&lt;&gt;"",VLOOKUP(B9933,Zapisy!B9926:F9936,5,FALSE),"")</f>
        <v/>
      </c>
      <c r="I9933" s="14" t="str">
        <f>IF(B9933&lt;&gt;"",VLOOKUP(B9933,Dziennik!B:F,5,FALSE),"")</f>
        <v/>
      </c>
    </row>
    <row r="9934" spans="2:9" x14ac:dyDescent="0.2">
      <c r="B9934" s="14" t="str">
        <f>IF(Zapisy!B9927&lt;&gt;"",Zapisy!B9927,"")</f>
        <v/>
      </c>
      <c r="C9934" s="14" t="str">
        <f>IF(B9934&lt;&gt;"",VLOOKUP(B9934,JPK_KR!AP:AR,3,FALSE),"")</f>
        <v/>
      </c>
      <c r="D9934" s="32" t="str">
        <f>IF(B9934&lt;&gt;"",VLOOKUP(Zapisy!B9927,JPK_KR!AP:AV,7,FALSE),"")</f>
        <v/>
      </c>
      <c r="E9934" s="25" t="str">
        <f>IF(B9934&lt;&gt;"",VLOOKUP(B9934,Zapisy!B9927:D9935,3,FALSE),"")</f>
        <v/>
      </c>
      <c r="F9934" s="35" t="str">
        <f>IF(B9934&lt;&gt;"",VLOOKUP(B9934,Zapisy!B9927:C9935,2,FALSE),"")</f>
        <v/>
      </c>
      <c r="G9934" s="25" t="str">
        <f>IF(B9934&lt;&gt;"",VLOOKUP(B9934,Zapisy!B9927:G9927,6,FALSE),"")</f>
        <v/>
      </c>
      <c r="H9934" s="35" t="str">
        <f>IF(B9934&lt;&gt;"",VLOOKUP(B9934,Zapisy!B9927:F9937,5,FALSE),"")</f>
        <v/>
      </c>
      <c r="I9934" s="14" t="str">
        <f>IF(B9934&lt;&gt;"",VLOOKUP(B9934,Dziennik!B:F,5,FALSE),"")</f>
        <v/>
      </c>
    </row>
    <row r="9935" spans="2:9" x14ac:dyDescent="0.2">
      <c r="B9935" s="14" t="str">
        <f>IF(Zapisy!B9928&lt;&gt;"",Zapisy!B9928,"")</f>
        <v/>
      </c>
      <c r="C9935" s="14" t="str">
        <f>IF(B9935&lt;&gt;"",VLOOKUP(B9935,JPK_KR!AP:AR,3,FALSE),"")</f>
        <v/>
      </c>
      <c r="D9935" s="32" t="str">
        <f>IF(B9935&lt;&gt;"",VLOOKUP(Zapisy!B9928,JPK_KR!AP:AV,7,FALSE),"")</f>
        <v/>
      </c>
      <c r="E9935" s="25" t="str">
        <f>IF(B9935&lt;&gt;"",VLOOKUP(B9935,Zapisy!B9928:D9936,3,FALSE),"")</f>
        <v/>
      </c>
      <c r="F9935" s="35" t="str">
        <f>IF(B9935&lt;&gt;"",VLOOKUP(B9935,Zapisy!B9928:C9936,2,FALSE),"")</f>
        <v/>
      </c>
      <c r="G9935" s="25" t="str">
        <f>IF(B9935&lt;&gt;"",VLOOKUP(B9935,Zapisy!B9928:G9928,6,FALSE),"")</f>
        <v/>
      </c>
      <c r="H9935" s="35" t="str">
        <f>IF(B9935&lt;&gt;"",VLOOKUP(B9935,Zapisy!B9928:F9938,5,FALSE),"")</f>
        <v/>
      </c>
      <c r="I9935" s="14" t="str">
        <f>IF(B9935&lt;&gt;"",VLOOKUP(B9935,Dziennik!B:F,5,FALSE),"")</f>
        <v/>
      </c>
    </row>
    <row r="9936" spans="2:9" x14ac:dyDescent="0.2">
      <c r="B9936" s="14" t="str">
        <f>IF(Zapisy!B9929&lt;&gt;"",Zapisy!B9929,"")</f>
        <v/>
      </c>
      <c r="C9936" s="14" t="str">
        <f>IF(B9936&lt;&gt;"",VLOOKUP(B9936,JPK_KR!AP:AR,3,FALSE),"")</f>
        <v/>
      </c>
      <c r="D9936" s="32" t="str">
        <f>IF(B9936&lt;&gt;"",VLOOKUP(Zapisy!B9929,JPK_KR!AP:AV,7,FALSE),"")</f>
        <v/>
      </c>
      <c r="E9936" s="25" t="str">
        <f>IF(B9936&lt;&gt;"",VLOOKUP(B9936,Zapisy!B9929:D9937,3,FALSE),"")</f>
        <v/>
      </c>
      <c r="F9936" s="35" t="str">
        <f>IF(B9936&lt;&gt;"",VLOOKUP(B9936,Zapisy!B9929:C9937,2,FALSE),"")</f>
        <v/>
      </c>
      <c r="G9936" s="25" t="str">
        <f>IF(B9936&lt;&gt;"",VLOOKUP(B9936,Zapisy!B9929:G9929,6,FALSE),"")</f>
        <v/>
      </c>
      <c r="H9936" s="35" t="str">
        <f>IF(B9936&lt;&gt;"",VLOOKUP(B9936,Zapisy!B9929:F9939,5,FALSE),"")</f>
        <v/>
      </c>
      <c r="I9936" s="14" t="str">
        <f>IF(B9936&lt;&gt;"",VLOOKUP(B9936,Dziennik!B:F,5,FALSE),"")</f>
        <v/>
      </c>
    </row>
    <row r="9937" spans="2:9" x14ac:dyDescent="0.2">
      <c r="B9937" s="14" t="str">
        <f>IF(Zapisy!B9930&lt;&gt;"",Zapisy!B9930,"")</f>
        <v/>
      </c>
      <c r="C9937" s="14" t="str">
        <f>IF(B9937&lt;&gt;"",VLOOKUP(B9937,JPK_KR!AP:AR,3,FALSE),"")</f>
        <v/>
      </c>
      <c r="D9937" s="32" t="str">
        <f>IF(B9937&lt;&gt;"",VLOOKUP(Zapisy!B9930,JPK_KR!AP:AV,7,FALSE),"")</f>
        <v/>
      </c>
      <c r="E9937" s="25" t="str">
        <f>IF(B9937&lt;&gt;"",VLOOKUP(B9937,Zapisy!B9930:D9938,3,FALSE),"")</f>
        <v/>
      </c>
      <c r="F9937" s="35" t="str">
        <f>IF(B9937&lt;&gt;"",VLOOKUP(B9937,Zapisy!B9930:C9938,2,FALSE),"")</f>
        <v/>
      </c>
      <c r="G9937" s="25" t="str">
        <f>IF(B9937&lt;&gt;"",VLOOKUP(B9937,Zapisy!B9930:G9930,6,FALSE),"")</f>
        <v/>
      </c>
      <c r="H9937" s="35" t="str">
        <f>IF(B9937&lt;&gt;"",VLOOKUP(B9937,Zapisy!B9930:F9940,5,FALSE),"")</f>
        <v/>
      </c>
      <c r="I9937" s="14" t="str">
        <f>IF(B9937&lt;&gt;"",VLOOKUP(B9937,Dziennik!B:F,5,FALSE),"")</f>
        <v/>
      </c>
    </row>
    <row r="9938" spans="2:9" x14ac:dyDescent="0.2">
      <c r="B9938" s="14" t="str">
        <f>IF(Zapisy!B9931&lt;&gt;"",Zapisy!B9931,"")</f>
        <v/>
      </c>
      <c r="C9938" s="14" t="str">
        <f>IF(B9938&lt;&gt;"",VLOOKUP(B9938,JPK_KR!AP:AR,3,FALSE),"")</f>
        <v/>
      </c>
      <c r="D9938" s="32" t="str">
        <f>IF(B9938&lt;&gt;"",VLOOKUP(Zapisy!B9931,JPK_KR!AP:AV,7,FALSE),"")</f>
        <v/>
      </c>
      <c r="E9938" s="25" t="str">
        <f>IF(B9938&lt;&gt;"",VLOOKUP(B9938,Zapisy!B9931:D9939,3,FALSE),"")</f>
        <v/>
      </c>
      <c r="F9938" s="35" t="str">
        <f>IF(B9938&lt;&gt;"",VLOOKUP(B9938,Zapisy!B9931:C9939,2,FALSE),"")</f>
        <v/>
      </c>
      <c r="G9938" s="25" t="str">
        <f>IF(B9938&lt;&gt;"",VLOOKUP(B9938,Zapisy!B9931:G9931,6,FALSE),"")</f>
        <v/>
      </c>
      <c r="H9938" s="35" t="str">
        <f>IF(B9938&lt;&gt;"",VLOOKUP(B9938,Zapisy!B9931:F9941,5,FALSE),"")</f>
        <v/>
      </c>
      <c r="I9938" s="14" t="str">
        <f>IF(B9938&lt;&gt;"",VLOOKUP(B9938,Dziennik!B:F,5,FALSE),"")</f>
        <v/>
      </c>
    </row>
    <row r="9939" spans="2:9" x14ac:dyDescent="0.2">
      <c r="B9939" s="14" t="str">
        <f>IF(Zapisy!B9932&lt;&gt;"",Zapisy!B9932,"")</f>
        <v/>
      </c>
      <c r="C9939" s="14" t="str">
        <f>IF(B9939&lt;&gt;"",VLOOKUP(B9939,JPK_KR!AP:AR,3,FALSE),"")</f>
        <v/>
      </c>
      <c r="D9939" s="32" t="str">
        <f>IF(B9939&lt;&gt;"",VLOOKUP(Zapisy!B9932,JPK_KR!AP:AV,7,FALSE),"")</f>
        <v/>
      </c>
      <c r="E9939" s="25" t="str">
        <f>IF(B9939&lt;&gt;"",VLOOKUP(B9939,Zapisy!B9932:D9940,3,FALSE),"")</f>
        <v/>
      </c>
      <c r="F9939" s="35" t="str">
        <f>IF(B9939&lt;&gt;"",VLOOKUP(B9939,Zapisy!B9932:C9940,2,FALSE),"")</f>
        <v/>
      </c>
      <c r="G9939" s="25" t="str">
        <f>IF(B9939&lt;&gt;"",VLOOKUP(B9939,Zapisy!B9932:G9932,6,FALSE),"")</f>
        <v/>
      </c>
      <c r="H9939" s="35" t="str">
        <f>IF(B9939&lt;&gt;"",VLOOKUP(B9939,Zapisy!B9932:F9942,5,FALSE),"")</f>
        <v/>
      </c>
      <c r="I9939" s="14" t="str">
        <f>IF(B9939&lt;&gt;"",VLOOKUP(B9939,Dziennik!B:F,5,FALSE),"")</f>
        <v/>
      </c>
    </row>
    <row r="9940" spans="2:9" x14ac:dyDescent="0.2">
      <c r="B9940" s="14" t="str">
        <f>IF(Zapisy!B9933&lt;&gt;"",Zapisy!B9933,"")</f>
        <v/>
      </c>
      <c r="C9940" s="14" t="str">
        <f>IF(B9940&lt;&gt;"",VLOOKUP(B9940,JPK_KR!AP:AR,3,FALSE),"")</f>
        <v/>
      </c>
      <c r="D9940" s="32" t="str">
        <f>IF(B9940&lt;&gt;"",VLOOKUP(Zapisy!B9933,JPK_KR!AP:AV,7,FALSE),"")</f>
        <v/>
      </c>
      <c r="E9940" s="25" t="str">
        <f>IF(B9940&lt;&gt;"",VLOOKUP(B9940,Zapisy!B9933:D9941,3,FALSE),"")</f>
        <v/>
      </c>
      <c r="F9940" s="35" t="str">
        <f>IF(B9940&lt;&gt;"",VLOOKUP(B9940,Zapisy!B9933:C9941,2,FALSE),"")</f>
        <v/>
      </c>
      <c r="G9940" s="25" t="str">
        <f>IF(B9940&lt;&gt;"",VLOOKUP(B9940,Zapisy!B9933:G9933,6,FALSE),"")</f>
        <v/>
      </c>
      <c r="H9940" s="35" t="str">
        <f>IF(B9940&lt;&gt;"",VLOOKUP(B9940,Zapisy!B9933:F9943,5,FALSE),"")</f>
        <v/>
      </c>
      <c r="I9940" s="14" t="str">
        <f>IF(B9940&lt;&gt;"",VLOOKUP(B9940,Dziennik!B:F,5,FALSE),"")</f>
        <v/>
      </c>
    </row>
    <row r="9941" spans="2:9" x14ac:dyDescent="0.2">
      <c r="B9941" s="14" t="str">
        <f>IF(Zapisy!B9934&lt;&gt;"",Zapisy!B9934,"")</f>
        <v/>
      </c>
      <c r="C9941" s="14" t="str">
        <f>IF(B9941&lt;&gt;"",VLOOKUP(B9941,JPK_KR!AP:AR,3,FALSE),"")</f>
        <v/>
      </c>
      <c r="D9941" s="32" t="str">
        <f>IF(B9941&lt;&gt;"",VLOOKUP(Zapisy!B9934,JPK_KR!AP:AV,7,FALSE),"")</f>
        <v/>
      </c>
      <c r="E9941" s="25" t="str">
        <f>IF(B9941&lt;&gt;"",VLOOKUP(B9941,Zapisy!B9934:D9942,3,FALSE),"")</f>
        <v/>
      </c>
      <c r="F9941" s="35" t="str">
        <f>IF(B9941&lt;&gt;"",VLOOKUP(B9941,Zapisy!B9934:C9942,2,FALSE),"")</f>
        <v/>
      </c>
      <c r="G9941" s="25" t="str">
        <f>IF(B9941&lt;&gt;"",VLOOKUP(B9941,Zapisy!B9934:G9934,6,FALSE),"")</f>
        <v/>
      </c>
      <c r="H9941" s="35" t="str">
        <f>IF(B9941&lt;&gt;"",VLOOKUP(B9941,Zapisy!B9934:F9944,5,FALSE),"")</f>
        <v/>
      </c>
      <c r="I9941" s="14" t="str">
        <f>IF(B9941&lt;&gt;"",VLOOKUP(B9941,Dziennik!B:F,5,FALSE),"")</f>
        <v/>
      </c>
    </row>
    <row r="9942" spans="2:9" x14ac:dyDescent="0.2">
      <c r="B9942" s="14" t="str">
        <f>IF(Zapisy!B9935&lt;&gt;"",Zapisy!B9935,"")</f>
        <v/>
      </c>
      <c r="C9942" s="14" t="str">
        <f>IF(B9942&lt;&gt;"",VLOOKUP(B9942,JPK_KR!AP:AR,3,FALSE),"")</f>
        <v/>
      </c>
      <c r="D9942" s="32" t="str">
        <f>IF(B9942&lt;&gt;"",VLOOKUP(Zapisy!B9935,JPK_KR!AP:AV,7,FALSE),"")</f>
        <v/>
      </c>
      <c r="E9942" s="25" t="str">
        <f>IF(B9942&lt;&gt;"",VLOOKUP(B9942,Zapisy!B9935:D9943,3,FALSE),"")</f>
        <v/>
      </c>
      <c r="F9942" s="35" t="str">
        <f>IF(B9942&lt;&gt;"",VLOOKUP(B9942,Zapisy!B9935:C9943,2,FALSE),"")</f>
        <v/>
      </c>
      <c r="G9942" s="25" t="str">
        <f>IF(B9942&lt;&gt;"",VLOOKUP(B9942,Zapisy!B9935:G9935,6,FALSE),"")</f>
        <v/>
      </c>
      <c r="H9942" s="35" t="str">
        <f>IF(B9942&lt;&gt;"",VLOOKUP(B9942,Zapisy!B9935:F9945,5,FALSE),"")</f>
        <v/>
      </c>
      <c r="I9942" s="14" t="str">
        <f>IF(B9942&lt;&gt;"",VLOOKUP(B9942,Dziennik!B:F,5,FALSE),"")</f>
        <v/>
      </c>
    </row>
    <row r="9943" spans="2:9" x14ac:dyDescent="0.2">
      <c r="B9943" s="14" t="str">
        <f>IF(Zapisy!B9936&lt;&gt;"",Zapisy!B9936,"")</f>
        <v/>
      </c>
      <c r="C9943" s="14" t="str">
        <f>IF(B9943&lt;&gt;"",VLOOKUP(B9943,JPK_KR!AP:AR,3,FALSE),"")</f>
        <v/>
      </c>
      <c r="D9943" s="32" t="str">
        <f>IF(B9943&lt;&gt;"",VLOOKUP(Zapisy!B9936,JPK_KR!AP:AV,7,FALSE),"")</f>
        <v/>
      </c>
      <c r="E9943" s="25" t="str">
        <f>IF(B9943&lt;&gt;"",VLOOKUP(B9943,Zapisy!B9936:D9944,3,FALSE),"")</f>
        <v/>
      </c>
      <c r="F9943" s="35" t="str">
        <f>IF(B9943&lt;&gt;"",VLOOKUP(B9943,Zapisy!B9936:C9944,2,FALSE),"")</f>
        <v/>
      </c>
      <c r="G9943" s="25" t="str">
        <f>IF(B9943&lt;&gt;"",VLOOKUP(B9943,Zapisy!B9936:G9936,6,FALSE),"")</f>
        <v/>
      </c>
      <c r="H9943" s="35" t="str">
        <f>IF(B9943&lt;&gt;"",VLOOKUP(B9943,Zapisy!B9936:F9946,5,FALSE),"")</f>
        <v/>
      </c>
      <c r="I9943" s="14" t="str">
        <f>IF(B9943&lt;&gt;"",VLOOKUP(B9943,Dziennik!B:F,5,FALSE),"")</f>
        <v/>
      </c>
    </row>
    <row r="9944" spans="2:9" x14ac:dyDescent="0.2">
      <c r="B9944" s="14" t="str">
        <f>IF(Zapisy!B9937&lt;&gt;"",Zapisy!B9937,"")</f>
        <v/>
      </c>
      <c r="C9944" s="14" t="str">
        <f>IF(B9944&lt;&gt;"",VLOOKUP(B9944,JPK_KR!AP:AR,3,FALSE),"")</f>
        <v/>
      </c>
      <c r="D9944" s="32" t="str">
        <f>IF(B9944&lt;&gt;"",VLOOKUP(Zapisy!B9937,JPK_KR!AP:AV,7,FALSE),"")</f>
        <v/>
      </c>
      <c r="E9944" s="25" t="str">
        <f>IF(B9944&lt;&gt;"",VLOOKUP(B9944,Zapisy!B9937:D9945,3,FALSE),"")</f>
        <v/>
      </c>
      <c r="F9944" s="35" t="str">
        <f>IF(B9944&lt;&gt;"",VLOOKUP(B9944,Zapisy!B9937:C9945,2,FALSE),"")</f>
        <v/>
      </c>
      <c r="G9944" s="25" t="str">
        <f>IF(B9944&lt;&gt;"",VLOOKUP(B9944,Zapisy!B9937:G9937,6,FALSE),"")</f>
        <v/>
      </c>
      <c r="H9944" s="35" t="str">
        <f>IF(B9944&lt;&gt;"",VLOOKUP(B9944,Zapisy!B9937:F9947,5,FALSE),"")</f>
        <v/>
      </c>
      <c r="I9944" s="14" t="str">
        <f>IF(B9944&lt;&gt;"",VLOOKUP(B9944,Dziennik!B:F,5,FALSE),"")</f>
        <v/>
      </c>
    </row>
    <row r="9945" spans="2:9" x14ac:dyDescent="0.2">
      <c r="B9945" s="14" t="str">
        <f>IF(Zapisy!B9938&lt;&gt;"",Zapisy!B9938,"")</f>
        <v/>
      </c>
      <c r="C9945" s="14" t="str">
        <f>IF(B9945&lt;&gt;"",VLOOKUP(B9945,JPK_KR!AP:AR,3,FALSE),"")</f>
        <v/>
      </c>
      <c r="D9945" s="32" t="str">
        <f>IF(B9945&lt;&gt;"",VLOOKUP(Zapisy!B9938,JPK_KR!AP:AV,7,FALSE),"")</f>
        <v/>
      </c>
      <c r="E9945" s="25" t="str">
        <f>IF(B9945&lt;&gt;"",VLOOKUP(B9945,Zapisy!B9938:D9946,3,FALSE),"")</f>
        <v/>
      </c>
      <c r="F9945" s="35" t="str">
        <f>IF(B9945&lt;&gt;"",VLOOKUP(B9945,Zapisy!B9938:C9946,2,FALSE),"")</f>
        <v/>
      </c>
      <c r="G9945" s="25" t="str">
        <f>IF(B9945&lt;&gt;"",VLOOKUP(B9945,Zapisy!B9938:G9938,6,FALSE),"")</f>
        <v/>
      </c>
      <c r="H9945" s="35" t="str">
        <f>IF(B9945&lt;&gt;"",VLOOKUP(B9945,Zapisy!B9938:F9948,5,FALSE),"")</f>
        <v/>
      </c>
      <c r="I9945" s="14" t="str">
        <f>IF(B9945&lt;&gt;"",VLOOKUP(B9945,Dziennik!B:F,5,FALSE),"")</f>
        <v/>
      </c>
    </row>
    <row r="9946" spans="2:9" x14ac:dyDescent="0.2">
      <c r="B9946" s="14" t="str">
        <f>IF(Zapisy!B9939&lt;&gt;"",Zapisy!B9939,"")</f>
        <v/>
      </c>
      <c r="C9946" s="14" t="str">
        <f>IF(B9946&lt;&gt;"",VLOOKUP(B9946,JPK_KR!AP:AR,3,FALSE),"")</f>
        <v/>
      </c>
      <c r="D9946" s="32" t="str">
        <f>IF(B9946&lt;&gt;"",VLOOKUP(Zapisy!B9939,JPK_KR!AP:AV,7,FALSE),"")</f>
        <v/>
      </c>
      <c r="E9946" s="25" t="str">
        <f>IF(B9946&lt;&gt;"",VLOOKUP(B9946,Zapisy!B9939:D9947,3,FALSE),"")</f>
        <v/>
      </c>
      <c r="F9946" s="35" t="str">
        <f>IF(B9946&lt;&gt;"",VLOOKUP(B9946,Zapisy!B9939:C9947,2,FALSE),"")</f>
        <v/>
      </c>
      <c r="G9946" s="25" t="str">
        <f>IF(B9946&lt;&gt;"",VLOOKUP(B9946,Zapisy!B9939:G9939,6,FALSE),"")</f>
        <v/>
      </c>
      <c r="H9946" s="35" t="str">
        <f>IF(B9946&lt;&gt;"",VLOOKUP(B9946,Zapisy!B9939:F9949,5,FALSE),"")</f>
        <v/>
      </c>
      <c r="I9946" s="14" t="str">
        <f>IF(B9946&lt;&gt;"",VLOOKUP(B9946,Dziennik!B:F,5,FALSE),"")</f>
        <v/>
      </c>
    </row>
    <row r="9947" spans="2:9" x14ac:dyDescent="0.2">
      <c r="B9947" s="14" t="str">
        <f>IF(Zapisy!B9940&lt;&gt;"",Zapisy!B9940,"")</f>
        <v/>
      </c>
      <c r="C9947" s="14" t="str">
        <f>IF(B9947&lt;&gt;"",VLOOKUP(B9947,JPK_KR!AP:AR,3,FALSE),"")</f>
        <v/>
      </c>
      <c r="D9947" s="32" t="str">
        <f>IF(B9947&lt;&gt;"",VLOOKUP(Zapisy!B9940,JPK_KR!AP:AV,7,FALSE),"")</f>
        <v/>
      </c>
      <c r="E9947" s="25" t="str">
        <f>IF(B9947&lt;&gt;"",VLOOKUP(B9947,Zapisy!B9940:D9948,3,FALSE),"")</f>
        <v/>
      </c>
      <c r="F9947" s="35" t="str">
        <f>IF(B9947&lt;&gt;"",VLOOKUP(B9947,Zapisy!B9940:C9948,2,FALSE),"")</f>
        <v/>
      </c>
      <c r="G9947" s="25" t="str">
        <f>IF(B9947&lt;&gt;"",VLOOKUP(B9947,Zapisy!B9940:G9940,6,FALSE),"")</f>
        <v/>
      </c>
      <c r="H9947" s="35" t="str">
        <f>IF(B9947&lt;&gt;"",VLOOKUP(B9947,Zapisy!B9940:F9950,5,FALSE),"")</f>
        <v/>
      </c>
      <c r="I9947" s="14" t="str">
        <f>IF(B9947&lt;&gt;"",VLOOKUP(B9947,Dziennik!B:F,5,FALSE),"")</f>
        <v/>
      </c>
    </row>
    <row r="9948" spans="2:9" x14ac:dyDescent="0.2">
      <c r="B9948" s="14" t="str">
        <f>IF(Zapisy!B9941&lt;&gt;"",Zapisy!B9941,"")</f>
        <v/>
      </c>
      <c r="C9948" s="14" t="str">
        <f>IF(B9948&lt;&gt;"",VLOOKUP(B9948,JPK_KR!AP:AR,3,FALSE),"")</f>
        <v/>
      </c>
      <c r="D9948" s="32" t="str">
        <f>IF(B9948&lt;&gt;"",VLOOKUP(Zapisy!B9941,JPK_KR!AP:AV,7,FALSE),"")</f>
        <v/>
      </c>
      <c r="E9948" s="25" t="str">
        <f>IF(B9948&lt;&gt;"",VLOOKUP(B9948,Zapisy!B9941:D9949,3,FALSE),"")</f>
        <v/>
      </c>
      <c r="F9948" s="35" t="str">
        <f>IF(B9948&lt;&gt;"",VLOOKUP(B9948,Zapisy!B9941:C9949,2,FALSE),"")</f>
        <v/>
      </c>
      <c r="G9948" s="25" t="str">
        <f>IF(B9948&lt;&gt;"",VLOOKUP(B9948,Zapisy!B9941:G9941,6,FALSE),"")</f>
        <v/>
      </c>
      <c r="H9948" s="35" t="str">
        <f>IF(B9948&lt;&gt;"",VLOOKUP(B9948,Zapisy!B9941:F9951,5,FALSE),"")</f>
        <v/>
      </c>
      <c r="I9948" s="14" t="str">
        <f>IF(B9948&lt;&gt;"",VLOOKUP(B9948,Dziennik!B:F,5,FALSE),"")</f>
        <v/>
      </c>
    </row>
    <row r="9949" spans="2:9" x14ac:dyDescent="0.2">
      <c r="B9949" s="14" t="str">
        <f>IF(Zapisy!B9942&lt;&gt;"",Zapisy!B9942,"")</f>
        <v/>
      </c>
      <c r="C9949" s="14" t="str">
        <f>IF(B9949&lt;&gt;"",VLOOKUP(B9949,JPK_KR!AP:AR,3,FALSE),"")</f>
        <v/>
      </c>
      <c r="D9949" s="32" t="str">
        <f>IF(B9949&lt;&gt;"",VLOOKUP(Zapisy!B9942,JPK_KR!AP:AV,7,FALSE),"")</f>
        <v/>
      </c>
      <c r="E9949" s="25" t="str">
        <f>IF(B9949&lt;&gt;"",VLOOKUP(B9949,Zapisy!B9942:D9950,3,FALSE),"")</f>
        <v/>
      </c>
      <c r="F9949" s="35" t="str">
        <f>IF(B9949&lt;&gt;"",VLOOKUP(B9949,Zapisy!B9942:C9950,2,FALSE),"")</f>
        <v/>
      </c>
      <c r="G9949" s="25" t="str">
        <f>IF(B9949&lt;&gt;"",VLOOKUP(B9949,Zapisy!B9942:G9942,6,FALSE),"")</f>
        <v/>
      </c>
      <c r="H9949" s="35" t="str">
        <f>IF(B9949&lt;&gt;"",VLOOKUP(B9949,Zapisy!B9942:F9952,5,FALSE),"")</f>
        <v/>
      </c>
      <c r="I9949" s="14" t="str">
        <f>IF(B9949&lt;&gt;"",VLOOKUP(B9949,Dziennik!B:F,5,FALSE),"")</f>
        <v/>
      </c>
    </row>
    <row r="9950" spans="2:9" x14ac:dyDescent="0.2">
      <c r="B9950" s="14" t="str">
        <f>IF(Zapisy!B9943&lt;&gt;"",Zapisy!B9943,"")</f>
        <v/>
      </c>
      <c r="C9950" s="14" t="str">
        <f>IF(B9950&lt;&gt;"",VLOOKUP(B9950,JPK_KR!AP:AR,3,FALSE),"")</f>
        <v/>
      </c>
      <c r="D9950" s="32" t="str">
        <f>IF(B9950&lt;&gt;"",VLOOKUP(Zapisy!B9943,JPK_KR!AP:AV,7,FALSE),"")</f>
        <v/>
      </c>
      <c r="E9950" s="25" t="str">
        <f>IF(B9950&lt;&gt;"",VLOOKUP(B9950,Zapisy!B9943:D9951,3,FALSE),"")</f>
        <v/>
      </c>
      <c r="F9950" s="35" t="str">
        <f>IF(B9950&lt;&gt;"",VLOOKUP(B9950,Zapisy!B9943:C9951,2,FALSE),"")</f>
        <v/>
      </c>
      <c r="G9950" s="25" t="str">
        <f>IF(B9950&lt;&gt;"",VLOOKUP(B9950,Zapisy!B9943:G9943,6,FALSE),"")</f>
        <v/>
      </c>
      <c r="H9950" s="35" t="str">
        <f>IF(B9950&lt;&gt;"",VLOOKUP(B9950,Zapisy!B9943:F9953,5,FALSE),"")</f>
        <v/>
      </c>
      <c r="I9950" s="14" t="str">
        <f>IF(B9950&lt;&gt;"",VLOOKUP(B9950,Dziennik!B:F,5,FALSE),"")</f>
        <v/>
      </c>
    </row>
    <row r="9951" spans="2:9" x14ac:dyDescent="0.2">
      <c r="B9951" s="14" t="str">
        <f>IF(Zapisy!B9944&lt;&gt;"",Zapisy!B9944,"")</f>
        <v/>
      </c>
      <c r="C9951" s="14" t="str">
        <f>IF(B9951&lt;&gt;"",VLOOKUP(B9951,JPK_KR!AP:AR,3,FALSE),"")</f>
        <v/>
      </c>
      <c r="D9951" s="32" t="str">
        <f>IF(B9951&lt;&gt;"",VLOOKUP(Zapisy!B9944,JPK_KR!AP:AV,7,FALSE),"")</f>
        <v/>
      </c>
      <c r="E9951" s="25" t="str">
        <f>IF(B9951&lt;&gt;"",VLOOKUP(B9951,Zapisy!B9944:D9952,3,FALSE),"")</f>
        <v/>
      </c>
      <c r="F9951" s="35" t="str">
        <f>IF(B9951&lt;&gt;"",VLOOKUP(B9951,Zapisy!B9944:C9952,2,FALSE),"")</f>
        <v/>
      </c>
      <c r="G9951" s="25" t="str">
        <f>IF(B9951&lt;&gt;"",VLOOKUP(B9951,Zapisy!B9944:G9944,6,FALSE),"")</f>
        <v/>
      </c>
      <c r="H9951" s="35" t="str">
        <f>IF(B9951&lt;&gt;"",VLOOKUP(B9951,Zapisy!B9944:F9954,5,FALSE),"")</f>
        <v/>
      </c>
      <c r="I9951" s="14" t="str">
        <f>IF(B9951&lt;&gt;"",VLOOKUP(B9951,Dziennik!B:F,5,FALSE),"")</f>
        <v/>
      </c>
    </row>
    <row r="9952" spans="2:9" x14ac:dyDescent="0.2">
      <c r="B9952" s="14" t="str">
        <f>IF(Zapisy!B9945&lt;&gt;"",Zapisy!B9945,"")</f>
        <v/>
      </c>
      <c r="C9952" s="14" t="str">
        <f>IF(B9952&lt;&gt;"",VLOOKUP(B9952,JPK_KR!AP:AR,3,FALSE),"")</f>
        <v/>
      </c>
      <c r="D9952" s="32" t="str">
        <f>IF(B9952&lt;&gt;"",VLOOKUP(Zapisy!B9945,JPK_KR!AP:AV,7,FALSE),"")</f>
        <v/>
      </c>
      <c r="E9952" s="25" t="str">
        <f>IF(B9952&lt;&gt;"",VLOOKUP(B9952,Zapisy!B9945:D9953,3,FALSE),"")</f>
        <v/>
      </c>
      <c r="F9952" s="35" t="str">
        <f>IF(B9952&lt;&gt;"",VLOOKUP(B9952,Zapisy!B9945:C9953,2,FALSE),"")</f>
        <v/>
      </c>
      <c r="G9952" s="25" t="str">
        <f>IF(B9952&lt;&gt;"",VLOOKUP(B9952,Zapisy!B9945:G9945,6,FALSE),"")</f>
        <v/>
      </c>
      <c r="H9952" s="35" t="str">
        <f>IF(B9952&lt;&gt;"",VLOOKUP(B9952,Zapisy!B9945:F9955,5,FALSE),"")</f>
        <v/>
      </c>
      <c r="I9952" s="14" t="str">
        <f>IF(B9952&lt;&gt;"",VLOOKUP(B9952,Dziennik!B:F,5,FALSE),"")</f>
        <v/>
      </c>
    </row>
    <row r="9953" spans="2:9" x14ac:dyDescent="0.2">
      <c r="B9953" s="14" t="str">
        <f>IF(Zapisy!B9946&lt;&gt;"",Zapisy!B9946,"")</f>
        <v/>
      </c>
      <c r="C9953" s="14" t="str">
        <f>IF(B9953&lt;&gt;"",VLOOKUP(B9953,JPK_KR!AP:AR,3,FALSE),"")</f>
        <v/>
      </c>
      <c r="D9953" s="32" t="str">
        <f>IF(B9953&lt;&gt;"",VLOOKUP(Zapisy!B9946,JPK_KR!AP:AV,7,FALSE),"")</f>
        <v/>
      </c>
      <c r="E9953" s="25" t="str">
        <f>IF(B9953&lt;&gt;"",VLOOKUP(B9953,Zapisy!B9946:D9954,3,FALSE),"")</f>
        <v/>
      </c>
      <c r="F9953" s="35" t="str">
        <f>IF(B9953&lt;&gt;"",VLOOKUP(B9953,Zapisy!B9946:C9954,2,FALSE),"")</f>
        <v/>
      </c>
      <c r="G9953" s="25" t="str">
        <f>IF(B9953&lt;&gt;"",VLOOKUP(B9953,Zapisy!B9946:G9946,6,FALSE),"")</f>
        <v/>
      </c>
      <c r="H9953" s="35" t="str">
        <f>IF(B9953&lt;&gt;"",VLOOKUP(B9953,Zapisy!B9946:F9956,5,FALSE),"")</f>
        <v/>
      </c>
      <c r="I9953" s="14" t="str">
        <f>IF(B9953&lt;&gt;"",VLOOKUP(B9953,Dziennik!B:F,5,FALSE),"")</f>
        <v/>
      </c>
    </row>
    <row r="9954" spans="2:9" x14ac:dyDescent="0.2">
      <c r="B9954" s="14" t="str">
        <f>IF(Zapisy!B9947&lt;&gt;"",Zapisy!B9947,"")</f>
        <v/>
      </c>
      <c r="C9954" s="14" t="str">
        <f>IF(B9954&lt;&gt;"",VLOOKUP(B9954,JPK_KR!AP:AR,3,FALSE),"")</f>
        <v/>
      </c>
      <c r="D9954" s="32" t="str">
        <f>IF(B9954&lt;&gt;"",VLOOKUP(Zapisy!B9947,JPK_KR!AP:AV,7,FALSE),"")</f>
        <v/>
      </c>
      <c r="E9954" s="25" t="str">
        <f>IF(B9954&lt;&gt;"",VLOOKUP(B9954,Zapisy!B9947:D9955,3,FALSE),"")</f>
        <v/>
      </c>
      <c r="F9954" s="35" t="str">
        <f>IF(B9954&lt;&gt;"",VLOOKUP(B9954,Zapisy!B9947:C9955,2,FALSE),"")</f>
        <v/>
      </c>
      <c r="G9954" s="25" t="str">
        <f>IF(B9954&lt;&gt;"",VLOOKUP(B9954,Zapisy!B9947:G9947,6,FALSE),"")</f>
        <v/>
      </c>
      <c r="H9954" s="35" t="str">
        <f>IF(B9954&lt;&gt;"",VLOOKUP(B9954,Zapisy!B9947:F9957,5,FALSE),"")</f>
        <v/>
      </c>
      <c r="I9954" s="14" t="str">
        <f>IF(B9954&lt;&gt;"",VLOOKUP(B9954,Dziennik!B:F,5,FALSE),"")</f>
        <v/>
      </c>
    </row>
    <row r="9955" spans="2:9" x14ac:dyDescent="0.2">
      <c r="B9955" s="14" t="str">
        <f>IF(Zapisy!B9948&lt;&gt;"",Zapisy!B9948,"")</f>
        <v/>
      </c>
      <c r="C9955" s="14" t="str">
        <f>IF(B9955&lt;&gt;"",VLOOKUP(B9955,JPK_KR!AP:AR,3,FALSE),"")</f>
        <v/>
      </c>
      <c r="D9955" s="32" t="str">
        <f>IF(B9955&lt;&gt;"",VLOOKUP(Zapisy!B9948,JPK_KR!AP:AV,7,FALSE),"")</f>
        <v/>
      </c>
      <c r="E9955" s="25" t="str">
        <f>IF(B9955&lt;&gt;"",VLOOKUP(B9955,Zapisy!B9948:D9956,3,FALSE),"")</f>
        <v/>
      </c>
      <c r="F9955" s="35" t="str">
        <f>IF(B9955&lt;&gt;"",VLOOKUP(B9955,Zapisy!B9948:C9956,2,FALSE),"")</f>
        <v/>
      </c>
      <c r="G9955" s="25" t="str">
        <f>IF(B9955&lt;&gt;"",VLOOKUP(B9955,Zapisy!B9948:G9948,6,FALSE),"")</f>
        <v/>
      </c>
      <c r="H9955" s="35" t="str">
        <f>IF(B9955&lt;&gt;"",VLOOKUP(B9955,Zapisy!B9948:F9958,5,FALSE),"")</f>
        <v/>
      </c>
      <c r="I9955" s="14" t="str">
        <f>IF(B9955&lt;&gt;"",VLOOKUP(B9955,Dziennik!B:F,5,FALSE),"")</f>
        <v/>
      </c>
    </row>
    <row r="9956" spans="2:9" x14ac:dyDescent="0.2">
      <c r="B9956" s="14" t="str">
        <f>IF(Zapisy!B9949&lt;&gt;"",Zapisy!B9949,"")</f>
        <v/>
      </c>
      <c r="C9956" s="14" t="str">
        <f>IF(B9956&lt;&gt;"",VLOOKUP(B9956,JPK_KR!AP:AR,3,FALSE),"")</f>
        <v/>
      </c>
      <c r="D9956" s="32" t="str">
        <f>IF(B9956&lt;&gt;"",VLOOKUP(Zapisy!B9949,JPK_KR!AP:AV,7,FALSE),"")</f>
        <v/>
      </c>
      <c r="E9956" s="25" t="str">
        <f>IF(B9956&lt;&gt;"",VLOOKUP(B9956,Zapisy!B9949:D9957,3,FALSE),"")</f>
        <v/>
      </c>
      <c r="F9956" s="35" t="str">
        <f>IF(B9956&lt;&gt;"",VLOOKUP(B9956,Zapisy!B9949:C9957,2,FALSE),"")</f>
        <v/>
      </c>
      <c r="G9956" s="25" t="str">
        <f>IF(B9956&lt;&gt;"",VLOOKUP(B9956,Zapisy!B9949:G9949,6,FALSE),"")</f>
        <v/>
      </c>
      <c r="H9956" s="35" t="str">
        <f>IF(B9956&lt;&gt;"",VLOOKUP(B9956,Zapisy!B9949:F9959,5,FALSE),"")</f>
        <v/>
      </c>
      <c r="I9956" s="14" t="str">
        <f>IF(B9956&lt;&gt;"",VLOOKUP(B9956,Dziennik!B:F,5,FALSE),"")</f>
        <v/>
      </c>
    </row>
    <row r="9957" spans="2:9" x14ac:dyDescent="0.2">
      <c r="B9957" s="14" t="str">
        <f>IF(Zapisy!B9950&lt;&gt;"",Zapisy!B9950,"")</f>
        <v/>
      </c>
      <c r="C9957" s="14" t="str">
        <f>IF(B9957&lt;&gt;"",VLOOKUP(B9957,JPK_KR!AP:AR,3,FALSE),"")</f>
        <v/>
      </c>
      <c r="D9957" s="32" t="str">
        <f>IF(B9957&lt;&gt;"",VLOOKUP(Zapisy!B9950,JPK_KR!AP:AV,7,FALSE),"")</f>
        <v/>
      </c>
      <c r="E9957" s="25" t="str">
        <f>IF(B9957&lt;&gt;"",VLOOKUP(B9957,Zapisy!B9950:D9958,3,FALSE),"")</f>
        <v/>
      </c>
      <c r="F9957" s="35" t="str">
        <f>IF(B9957&lt;&gt;"",VLOOKUP(B9957,Zapisy!B9950:C9958,2,FALSE),"")</f>
        <v/>
      </c>
      <c r="G9957" s="25" t="str">
        <f>IF(B9957&lt;&gt;"",VLOOKUP(B9957,Zapisy!B9950:G9950,6,FALSE),"")</f>
        <v/>
      </c>
      <c r="H9957" s="35" t="str">
        <f>IF(B9957&lt;&gt;"",VLOOKUP(B9957,Zapisy!B9950:F9960,5,FALSE),"")</f>
        <v/>
      </c>
      <c r="I9957" s="14" t="str">
        <f>IF(B9957&lt;&gt;"",VLOOKUP(B9957,Dziennik!B:F,5,FALSE),"")</f>
        <v/>
      </c>
    </row>
    <row r="9958" spans="2:9" x14ac:dyDescent="0.2">
      <c r="B9958" s="14" t="str">
        <f>IF(Zapisy!B9951&lt;&gt;"",Zapisy!B9951,"")</f>
        <v/>
      </c>
      <c r="C9958" s="14" t="str">
        <f>IF(B9958&lt;&gt;"",VLOOKUP(B9958,JPK_KR!AP:AR,3,FALSE),"")</f>
        <v/>
      </c>
      <c r="D9958" s="32" t="str">
        <f>IF(B9958&lt;&gt;"",VLOOKUP(Zapisy!B9951,JPK_KR!AP:AV,7,FALSE),"")</f>
        <v/>
      </c>
      <c r="E9958" s="25" t="str">
        <f>IF(B9958&lt;&gt;"",VLOOKUP(B9958,Zapisy!B9951:D9959,3,FALSE),"")</f>
        <v/>
      </c>
      <c r="F9958" s="35" t="str">
        <f>IF(B9958&lt;&gt;"",VLOOKUP(B9958,Zapisy!B9951:C9959,2,FALSE),"")</f>
        <v/>
      </c>
      <c r="G9958" s="25" t="str">
        <f>IF(B9958&lt;&gt;"",VLOOKUP(B9958,Zapisy!B9951:G9951,6,FALSE),"")</f>
        <v/>
      </c>
      <c r="H9958" s="35" t="str">
        <f>IF(B9958&lt;&gt;"",VLOOKUP(B9958,Zapisy!B9951:F9961,5,FALSE),"")</f>
        <v/>
      </c>
      <c r="I9958" s="14" t="str">
        <f>IF(B9958&lt;&gt;"",VLOOKUP(B9958,Dziennik!B:F,5,FALSE),"")</f>
        <v/>
      </c>
    </row>
    <row r="9959" spans="2:9" x14ac:dyDescent="0.2">
      <c r="B9959" s="14" t="str">
        <f>IF(Zapisy!B9952&lt;&gt;"",Zapisy!B9952,"")</f>
        <v/>
      </c>
      <c r="C9959" s="14" t="str">
        <f>IF(B9959&lt;&gt;"",VLOOKUP(B9959,JPK_KR!AP:AR,3,FALSE),"")</f>
        <v/>
      </c>
      <c r="D9959" s="32" t="str">
        <f>IF(B9959&lt;&gt;"",VLOOKUP(Zapisy!B9952,JPK_KR!AP:AV,7,FALSE),"")</f>
        <v/>
      </c>
      <c r="E9959" s="25" t="str">
        <f>IF(B9959&lt;&gt;"",VLOOKUP(B9959,Zapisy!B9952:D9960,3,FALSE),"")</f>
        <v/>
      </c>
      <c r="F9959" s="35" t="str">
        <f>IF(B9959&lt;&gt;"",VLOOKUP(B9959,Zapisy!B9952:C9960,2,FALSE),"")</f>
        <v/>
      </c>
      <c r="G9959" s="25" t="str">
        <f>IF(B9959&lt;&gt;"",VLOOKUP(B9959,Zapisy!B9952:G9952,6,FALSE),"")</f>
        <v/>
      </c>
      <c r="H9959" s="35" t="str">
        <f>IF(B9959&lt;&gt;"",VLOOKUP(B9959,Zapisy!B9952:F9962,5,FALSE),"")</f>
        <v/>
      </c>
      <c r="I9959" s="14" t="str">
        <f>IF(B9959&lt;&gt;"",VLOOKUP(B9959,Dziennik!B:F,5,FALSE),"")</f>
        <v/>
      </c>
    </row>
    <row r="9960" spans="2:9" x14ac:dyDescent="0.2">
      <c r="B9960" s="14" t="str">
        <f>IF(Zapisy!B9953&lt;&gt;"",Zapisy!B9953,"")</f>
        <v/>
      </c>
      <c r="C9960" s="14" t="str">
        <f>IF(B9960&lt;&gt;"",VLOOKUP(B9960,JPK_KR!AP:AR,3,FALSE),"")</f>
        <v/>
      </c>
      <c r="D9960" s="32" t="str">
        <f>IF(B9960&lt;&gt;"",VLOOKUP(Zapisy!B9953,JPK_KR!AP:AV,7,FALSE),"")</f>
        <v/>
      </c>
      <c r="E9960" s="25" t="str">
        <f>IF(B9960&lt;&gt;"",VLOOKUP(B9960,Zapisy!B9953:D9961,3,FALSE),"")</f>
        <v/>
      </c>
      <c r="F9960" s="35" t="str">
        <f>IF(B9960&lt;&gt;"",VLOOKUP(B9960,Zapisy!B9953:C9961,2,FALSE),"")</f>
        <v/>
      </c>
      <c r="G9960" s="25" t="str">
        <f>IF(B9960&lt;&gt;"",VLOOKUP(B9960,Zapisy!B9953:G9953,6,FALSE),"")</f>
        <v/>
      </c>
      <c r="H9960" s="35" t="str">
        <f>IF(B9960&lt;&gt;"",VLOOKUP(B9960,Zapisy!B9953:F9963,5,FALSE),"")</f>
        <v/>
      </c>
      <c r="I9960" s="14" t="str">
        <f>IF(B9960&lt;&gt;"",VLOOKUP(B9960,Dziennik!B:F,5,FALSE),"")</f>
        <v/>
      </c>
    </row>
    <row r="9961" spans="2:9" x14ac:dyDescent="0.2">
      <c r="B9961" s="14" t="str">
        <f>IF(Zapisy!B9954&lt;&gt;"",Zapisy!B9954,"")</f>
        <v/>
      </c>
      <c r="C9961" s="14" t="str">
        <f>IF(B9961&lt;&gt;"",VLOOKUP(B9961,JPK_KR!AP:AR,3,FALSE),"")</f>
        <v/>
      </c>
      <c r="D9961" s="32" t="str">
        <f>IF(B9961&lt;&gt;"",VLOOKUP(Zapisy!B9954,JPK_KR!AP:AV,7,FALSE),"")</f>
        <v/>
      </c>
      <c r="E9961" s="25" t="str">
        <f>IF(B9961&lt;&gt;"",VLOOKUP(B9961,Zapisy!B9954:D9962,3,FALSE),"")</f>
        <v/>
      </c>
      <c r="F9961" s="35" t="str">
        <f>IF(B9961&lt;&gt;"",VLOOKUP(B9961,Zapisy!B9954:C9962,2,FALSE),"")</f>
        <v/>
      </c>
      <c r="G9961" s="25" t="str">
        <f>IF(B9961&lt;&gt;"",VLOOKUP(B9961,Zapisy!B9954:G9954,6,FALSE),"")</f>
        <v/>
      </c>
      <c r="H9961" s="35" t="str">
        <f>IF(B9961&lt;&gt;"",VLOOKUP(B9961,Zapisy!B9954:F9964,5,FALSE),"")</f>
        <v/>
      </c>
      <c r="I9961" s="14" t="str">
        <f>IF(B9961&lt;&gt;"",VLOOKUP(B9961,Dziennik!B:F,5,FALSE),"")</f>
        <v/>
      </c>
    </row>
    <row r="9962" spans="2:9" x14ac:dyDescent="0.2">
      <c r="B9962" s="14" t="str">
        <f>IF(Zapisy!B9955&lt;&gt;"",Zapisy!B9955,"")</f>
        <v/>
      </c>
      <c r="C9962" s="14" t="str">
        <f>IF(B9962&lt;&gt;"",VLOOKUP(B9962,JPK_KR!AP:AR,3,FALSE),"")</f>
        <v/>
      </c>
      <c r="D9962" s="32" t="str">
        <f>IF(B9962&lt;&gt;"",VLOOKUP(Zapisy!B9955,JPK_KR!AP:AV,7,FALSE),"")</f>
        <v/>
      </c>
      <c r="E9962" s="25" t="str">
        <f>IF(B9962&lt;&gt;"",VLOOKUP(B9962,Zapisy!B9955:D9963,3,FALSE),"")</f>
        <v/>
      </c>
      <c r="F9962" s="35" t="str">
        <f>IF(B9962&lt;&gt;"",VLOOKUP(B9962,Zapisy!B9955:C9963,2,FALSE),"")</f>
        <v/>
      </c>
      <c r="G9962" s="25" t="str">
        <f>IF(B9962&lt;&gt;"",VLOOKUP(B9962,Zapisy!B9955:G9955,6,FALSE),"")</f>
        <v/>
      </c>
      <c r="H9962" s="35" t="str">
        <f>IF(B9962&lt;&gt;"",VLOOKUP(B9962,Zapisy!B9955:F9965,5,FALSE),"")</f>
        <v/>
      </c>
      <c r="I9962" s="14" t="str">
        <f>IF(B9962&lt;&gt;"",VLOOKUP(B9962,Dziennik!B:F,5,FALSE),"")</f>
        <v/>
      </c>
    </row>
    <row r="9963" spans="2:9" x14ac:dyDescent="0.2">
      <c r="B9963" s="14" t="str">
        <f>IF(Zapisy!B9956&lt;&gt;"",Zapisy!B9956,"")</f>
        <v/>
      </c>
      <c r="C9963" s="14" t="str">
        <f>IF(B9963&lt;&gt;"",VLOOKUP(B9963,JPK_KR!AP:AR,3,FALSE),"")</f>
        <v/>
      </c>
      <c r="D9963" s="32" t="str">
        <f>IF(B9963&lt;&gt;"",VLOOKUP(Zapisy!B9956,JPK_KR!AP:AV,7,FALSE),"")</f>
        <v/>
      </c>
      <c r="E9963" s="25" t="str">
        <f>IF(B9963&lt;&gt;"",VLOOKUP(B9963,Zapisy!B9956:D9964,3,FALSE),"")</f>
        <v/>
      </c>
      <c r="F9963" s="35" t="str">
        <f>IF(B9963&lt;&gt;"",VLOOKUP(B9963,Zapisy!B9956:C9964,2,FALSE),"")</f>
        <v/>
      </c>
      <c r="G9963" s="25" t="str">
        <f>IF(B9963&lt;&gt;"",VLOOKUP(B9963,Zapisy!B9956:G9956,6,FALSE),"")</f>
        <v/>
      </c>
      <c r="H9963" s="35" t="str">
        <f>IF(B9963&lt;&gt;"",VLOOKUP(B9963,Zapisy!B9956:F9966,5,FALSE),"")</f>
        <v/>
      </c>
      <c r="I9963" s="14" t="str">
        <f>IF(B9963&lt;&gt;"",VLOOKUP(B9963,Dziennik!B:F,5,FALSE),"")</f>
        <v/>
      </c>
    </row>
    <row r="9964" spans="2:9" x14ac:dyDescent="0.2">
      <c r="B9964" s="14" t="str">
        <f>IF(Zapisy!B9957&lt;&gt;"",Zapisy!B9957,"")</f>
        <v/>
      </c>
      <c r="C9964" s="14" t="str">
        <f>IF(B9964&lt;&gt;"",VLOOKUP(B9964,JPK_KR!AP:AR,3,FALSE),"")</f>
        <v/>
      </c>
      <c r="D9964" s="32" t="str">
        <f>IF(B9964&lt;&gt;"",VLOOKUP(Zapisy!B9957,JPK_KR!AP:AV,7,FALSE),"")</f>
        <v/>
      </c>
      <c r="E9964" s="25" t="str">
        <f>IF(B9964&lt;&gt;"",VLOOKUP(B9964,Zapisy!B9957:D9965,3,FALSE),"")</f>
        <v/>
      </c>
      <c r="F9964" s="35" t="str">
        <f>IF(B9964&lt;&gt;"",VLOOKUP(B9964,Zapisy!B9957:C9965,2,FALSE),"")</f>
        <v/>
      </c>
      <c r="G9964" s="25" t="str">
        <f>IF(B9964&lt;&gt;"",VLOOKUP(B9964,Zapisy!B9957:G9957,6,FALSE),"")</f>
        <v/>
      </c>
      <c r="H9964" s="35" t="str">
        <f>IF(B9964&lt;&gt;"",VLOOKUP(B9964,Zapisy!B9957:F9967,5,FALSE),"")</f>
        <v/>
      </c>
      <c r="I9964" s="14" t="str">
        <f>IF(B9964&lt;&gt;"",VLOOKUP(B9964,Dziennik!B:F,5,FALSE),"")</f>
        <v/>
      </c>
    </row>
    <row r="9965" spans="2:9" x14ac:dyDescent="0.2">
      <c r="B9965" s="14" t="str">
        <f>IF(Zapisy!B9958&lt;&gt;"",Zapisy!B9958,"")</f>
        <v/>
      </c>
      <c r="C9965" s="14" t="str">
        <f>IF(B9965&lt;&gt;"",VLOOKUP(B9965,JPK_KR!AP:AR,3,FALSE),"")</f>
        <v/>
      </c>
      <c r="D9965" s="32" t="str">
        <f>IF(B9965&lt;&gt;"",VLOOKUP(Zapisy!B9958,JPK_KR!AP:AV,7,FALSE),"")</f>
        <v/>
      </c>
      <c r="E9965" s="25" t="str">
        <f>IF(B9965&lt;&gt;"",VLOOKUP(B9965,Zapisy!B9958:D9966,3,FALSE),"")</f>
        <v/>
      </c>
      <c r="F9965" s="35" t="str">
        <f>IF(B9965&lt;&gt;"",VLOOKUP(B9965,Zapisy!B9958:C9966,2,FALSE),"")</f>
        <v/>
      </c>
      <c r="G9965" s="25" t="str">
        <f>IF(B9965&lt;&gt;"",VLOOKUP(B9965,Zapisy!B9958:G9958,6,FALSE),"")</f>
        <v/>
      </c>
      <c r="H9965" s="35" t="str">
        <f>IF(B9965&lt;&gt;"",VLOOKUP(B9965,Zapisy!B9958:F9968,5,FALSE),"")</f>
        <v/>
      </c>
      <c r="I9965" s="14" t="str">
        <f>IF(B9965&lt;&gt;"",VLOOKUP(B9965,Dziennik!B:F,5,FALSE),"")</f>
        <v/>
      </c>
    </row>
    <row r="9966" spans="2:9" x14ac:dyDescent="0.2">
      <c r="B9966" s="14" t="str">
        <f>IF(Zapisy!B9959&lt;&gt;"",Zapisy!B9959,"")</f>
        <v/>
      </c>
      <c r="C9966" s="14" t="str">
        <f>IF(B9966&lt;&gt;"",VLOOKUP(B9966,JPK_KR!AP:AR,3,FALSE),"")</f>
        <v/>
      </c>
      <c r="D9966" s="32" t="str">
        <f>IF(B9966&lt;&gt;"",VLOOKUP(Zapisy!B9959,JPK_KR!AP:AV,7,FALSE),"")</f>
        <v/>
      </c>
      <c r="E9966" s="25" t="str">
        <f>IF(B9966&lt;&gt;"",VLOOKUP(B9966,Zapisy!B9959:D9967,3,FALSE),"")</f>
        <v/>
      </c>
      <c r="F9966" s="35" t="str">
        <f>IF(B9966&lt;&gt;"",VLOOKUP(B9966,Zapisy!B9959:C9967,2,FALSE),"")</f>
        <v/>
      </c>
      <c r="G9966" s="25" t="str">
        <f>IF(B9966&lt;&gt;"",VLOOKUP(B9966,Zapisy!B9959:G9959,6,FALSE),"")</f>
        <v/>
      </c>
      <c r="H9966" s="35" t="str">
        <f>IF(B9966&lt;&gt;"",VLOOKUP(B9966,Zapisy!B9959:F9969,5,FALSE),"")</f>
        <v/>
      </c>
      <c r="I9966" s="14" t="str">
        <f>IF(B9966&lt;&gt;"",VLOOKUP(B9966,Dziennik!B:F,5,FALSE),"")</f>
        <v/>
      </c>
    </row>
    <row r="9967" spans="2:9" x14ac:dyDescent="0.2">
      <c r="B9967" s="14" t="str">
        <f>IF(Zapisy!B9960&lt;&gt;"",Zapisy!B9960,"")</f>
        <v/>
      </c>
      <c r="C9967" s="14" t="str">
        <f>IF(B9967&lt;&gt;"",VLOOKUP(B9967,JPK_KR!AP:AR,3,FALSE),"")</f>
        <v/>
      </c>
      <c r="D9967" s="32" t="str">
        <f>IF(B9967&lt;&gt;"",VLOOKUP(Zapisy!B9960,JPK_KR!AP:AV,7,FALSE),"")</f>
        <v/>
      </c>
      <c r="E9967" s="25" t="str">
        <f>IF(B9967&lt;&gt;"",VLOOKUP(B9967,Zapisy!B9960:D9968,3,FALSE),"")</f>
        <v/>
      </c>
      <c r="F9967" s="35" t="str">
        <f>IF(B9967&lt;&gt;"",VLOOKUP(B9967,Zapisy!B9960:C9968,2,FALSE),"")</f>
        <v/>
      </c>
      <c r="G9967" s="25" t="str">
        <f>IF(B9967&lt;&gt;"",VLOOKUP(B9967,Zapisy!B9960:G9960,6,FALSE),"")</f>
        <v/>
      </c>
      <c r="H9967" s="35" t="str">
        <f>IF(B9967&lt;&gt;"",VLOOKUP(B9967,Zapisy!B9960:F9970,5,FALSE),"")</f>
        <v/>
      </c>
      <c r="I9967" s="14" t="str">
        <f>IF(B9967&lt;&gt;"",VLOOKUP(B9967,Dziennik!B:F,5,FALSE),"")</f>
        <v/>
      </c>
    </row>
    <row r="9968" spans="2:9" x14ac:dyDescent="0.2">
      <c r="B9968" s="14" t="str">
        <f>IF(Zapisy!B9961&lt;&gt;"",Zapisy!B9961,"")</f>
        <v/>
      </c>
      <c r="C9968" s="14" t="str">
        <f>IF(B9968&lt;&gt;"",VLOOKUP(B9968,JPK_KR!AP:AR,3,FALSE),"")</f>
        <v/>
      </c>
      <c r="D9968" s="32" t="str">
        <f>IF(B9968&lt;&gt;"",VLOOKUP(Zapisy!B9961,JPK_KR!AP:AV,7,FALSE),"")</f>
        <v/>
      </c>
      <c r="E9968" s="25" t="str">
        <f>IF(B9968&lt;&gt;"",VLOOKUP(B9968,Zapisy!B9961:D9969,3,FALSE),"")</f>
        <v/>
      </c>
      <c r="F9968" s="35" t="str">
        <f>IF(B9968&lt;&gt;"",VLOOKUP(B9968,Zapisy!B9961:C9969,2,FALSE),"")</f>
        <v/>
      </c>
      <c r="G9968" s="25" t="str">
        <f>IF(B9968&lt;&gt;"",VLOOKUP(B9968,Zapisy!B9961:G9961,6,FALSE),"")</f>
        <v/>
      </c>
      <c r="H9968" s="35" t="str">
        <f>IF(B9968&lt;&gt;"",VLOOKUP(B9968,Zapisy!B9961:F9971,5,FALSE),"")</f>
        <v/>
      </c>
      <c r="I9968" s="14" t="str">
        <f>IF(B9968&lt;&gt;"",VLOOKUP(B9968,Dziennik!B:F,5,FALSE),"")</f>
        <v/>
      </c>
    </row>
    <row r="9969" spans="2:9" x14ac:dyDescent="0.2">
      <c r="B9969" s="14" t="str">
        <f>IF(Zapisy!B9962&lt;&gt;"",Zapisy!B9962,"")</f>
        <v/>
      </c>
      <c r="C9969" s="14" t="str">
        <f>IF(B9969&lt;&gt;"",VLOOKUP(B9969,JPK_KR!AP:AR,3,FALSE),"")</f>
        <v/>
      </c>
      <c r="D9969" s="32" t="str">
        <f>IF(B9969&lt;&gt;"",VLOOKUP(Zapisy!B9962,JPK_KR!AP:AV,7,FALSE),"")</f>
        <v/>
      </c>
      <c r="E9969" s="25" t="str">
        <f>IF(B9969&lt;&gt;"",VLOOKUP(B9969,Zapisy!B9962:D9970,3,FALSE),"")</f>
        <v/>
      </c>
      <c r="F9969" s="35" t="str">
        <f>IF(B9969&lt;&gt;"",VLOOKUP(B9969,Zapisy!B9962:C9970,2,FALSE),"")</f>
        <v/>
      </c>
      <c r="G9969" s="25" t="str">
        <f>IF(B9969&lt;&gt;"",VLOOKUP(B9969,Zapisy!B9962:G9962,6,FALSE),"")</f>
        <v/>
      </c>
      <c r="H9969" s="35" t="str">
        <f>IF(B9969&lt;&gt;"",VLOOKUP(B9969,Zapisy!B9962:F9972,5,FALSE),"")</f>
        <v/>
      </c>
      <c r="I9969" s="14" t="str">
        <f>IF(B9969&lt;&gt;"",VLOOKUP(B9969,Dziennik!B:F,5,FALSE),"")</f>
        <v/>
      </c>
    </row>
    <row r="9970" spans="2:9" x14ac:dyDescent="0.2">
      <c r="B9970" s="14" t="str">
        <f>IF(Zapisy!B9963&lt;&gt;"",Zapisy!B9963,"")</f>
        <v/>
      </c>
      <c r="C9970" s="14" t="str">
        <f>IF(B9970&lt;&gt;"",VLOOKUP(B9970,JPK_KR!AP:AR,3,FALSE),"")</f>
        <v/>
      </c>
      <c r="D9970" s="32" t="str">
        <f>IF(B9970&lt;&gt;"",VLOOKUP(Zapisy!B9963,JPK_KR!AP:AV,7,FALSE),"")</f>
        <v/>
      </c>
      <c r="E9970" s="25" t="str">
        <f>IF(B9970&lt;&gt;"",VLOOKUP(B9970,Zapisy!B9963:D9971,3,FALSE),"")</f>
        <v/>
      </c>
      <c r="F9970" s="35" t="str">
        <f>IF(B9970&lt;&gt;"",VLOOKUP(B9970,Zapisy!B9963:C9971,2,FALSE),"")</f>
        <v/>
      </c>
      <c r="G9970" s="25" t="str">
        <f>IF(B9970&lt;&gt;"",VLOOKUP(B9970,Zapisy!B9963:G9963,6,FALSE),"")</f>
        <v/>
      </c>
      <c r="H9970" s="35" t="str">
        <f>IF(B9970&lt;&gt;"",VLOOKUP(B9970,Zapisy!B9963:F9973,5,FALSE),"")</f>
        <v/>
      </c>
      <c r="I9970" s="14" t="str">
        <f>IF(B9970&lt;&gt;"",VLOOKUP(B9970,Dziennik!B:F,5,FALSE),"")</f>
        <v/>
      </c>
    </row>
    <row r="9971" spans="2:9" x14ac:dyDescent="0.2">
      <c r="B9971" s="14" t="str">
        <f>IF(Zapisy!B9964&lt;&gt;"",Zapisy!B9964,"")</f>
        <v/>
      </c>
      <c r="C9971" s="14" t="str">
        <f>IF(B9971&lt;&gt;"",VLOOKUP(B9971,JPK_KR!AP:AR,3,FALSE),"")</f>
        <v/>
      </c>
      <c r="D9971" s="32" t="str">
        <f>IF(B9971&lt;&gt;"",VLOOKUP(Zapisy!B9964,JPK_KR!AP:AV,7,FALSE),"")</f>
        <v/>
      </c>
      <c r="E9971" s="25" t="str">
        <f>IF(B9971&lt;&gt;"",VLOOKUP(B9971,Zapisy!B9964:D9972,3,FALSE),"")</f>
        <v/>
      </c>
      <c r="F9971" s="35" t="str">
        <f>IF(B9971&lt;&gt;"",VLOOKUP(B9971,Zapisy!B9964:C9972,2,FALSE),"")</f>
        <v/>
      </c>
      <c r="G9971" s="25" t="str">
        <f>IF(B9971&lt;&gt;"",VLOOKUP(B9971,Zapisy!B9964:G9964,6,FALSE),"")</f>
        <v/>
      </c>
      <c r="H9971" s="35" t="str">
        <f>IF(B9971&lt;&gt;"",VLOOKUP(B9971,Zapisy!B9964:F9974,5,FALSE),"")</f>
        <v/>
      </c>
      <c r="I9971" s="14" t="str">
        <f>IF(B9971&lt;&gt;"",VLOOKUP(B9971,Dziennik!B:F,5,FALSE),"")</f>
        <v/>
      </c>
    </row>
    <row r="9972" spans="2:9" x14ac:dyDescent="0.2">
      <c r="B9972" s="14" t="str">
        <f>IF(Zapisy!B9965&lt;&gt;"",Zapisy!B9965,"")</f>
        <v/>
      </c>
      <c r="C9972" s="14" t="str">
        <f>IF(B9972&lt;&gt;"",VLOOKUP(B9972,JPK_KR!AP:AR,3,FALSE),"")</f>
        <v/>
      </c>
      <c r="D9972" s="32" t="str">
        <f>IF(B9972&lt;&gt;"",VLOOKUP(Zapisy!B9965,JPK_KR!AP:AV,7,FALSE),"")</f>
        <v/>
      </c>
      <c r="E9972" s="25" t="str">
        <f>IF(B9972&lt;&gt;"",VLOOKUP(B9972,Zapisy!B9965:D9973,3,FALSE),"")</f>
        <v/>
      </c>
      <c r="F9972" s="35" t="str">
        <f>IF(B9972&lt;&gt;"",VLOOKUP(B9972,Zapisy!B9965:C9973,2,FALSE),"")</f>
        <v/>
      </c>
      <c r="G9972" s="25" t="str">
        <f>IF(B9972&lt;&gt;"",VLOOKUP(B9972,Zapisy!B9965:G9965,6,FALSE),"")</f>
        <v/>
      </c>
      <c r="H9972" s="35" t="str">
        <f>IF(B9972&lt;&gt;"",VLOOKUP(B9972,Zapisy!B9965:F9975,5,FALSE),"")</f>
        <v/>
      </c>
      <c r="I9972" s="14" t="str">
        <f>IF(B9972&lt;&gt;"",VLOOKUP(B9972,Dziennik!B:F,5,FALSE),"")</f>
        <v/>
      </c>
    </row>
    <row r="9973" spans="2:9" x14ac:dyDescent="0.2">
      <c r="B9973" s="14" t="str">
        <f>IF(Zapisy!B9966&lt;&gt;"",Zapisy!B9966,"")</f>
        <v/>
      </c>
      <c r="C9973" s="14" t="str">
        <f>IF(B9973&lt;&gt;"",VLOOKUP(B9973,JPK_KR!AP:AR,3,FALSE),"")</f>
        <v/>
      </c>
      <c r="D9973" s="32" t="str">
        <f>IF(B9973&lt;&gt;"",VLOOKUP(Zapisy!B9966,JPK_KR!AP:AV,7,FALSE),"")</f>
        <v/>
      </c>
      <c r="E9973" s="25" t="str">
        <f>IF(B9973&lt;&gt;"",VLOOKUP(B9973,Zapisy!B9966:D9974,3,FALSE),"")</f>
        <v/>
      </c>
      <c r="F9973" s="35" t="str">
        <f>IF(B9973&lt;&gt;"",VLOOKUP(B9973,Zapisy!B9966:C9974,2,FALSE),"")</f>
        <v/>
      </c>
      <c r="G9973" s="25" t="str">
        <f>IF(B9973&lt;&gt;"",VLOOKUP(B9973,Zapisy!B9966:G9966,6,FALSE),"")</f>
        <v/>
      </c>
      <c r="H9973" s="35" t="str">
        <f>IF(B9973&lt;&gt;"",VLOOKUP(B9973,Zapisy!B9966:F9976,5,FALSE),"")</f>
        <v/>
      </c>
      <c r="I9973" s="14" t="str">
        <f>IF(B9973&lt;&gt;"",VLOOKUP(B9973,Dziennik!B:F,5,FALSE),"")</f>
        <v/>
      </c>
    </row>
    <row r="9974" spans="2:9" x14ac:dyDescent="0.2">
      <c r="B9974" s="14" t="str">
        <f>IF(Zapisy!B9967&lt;&gt;"",Zapisy!B9967,"")</f>
        <v/>
      </c>
      <c r="C9974" s="14" t="str">
        <f>IF(B9974&lt;&gt;"",VLOOKUP(B9974,JPK_KR!AP:AR,3,FALSE),"")</f>
        <v/>
      </c>
      <c r="D9974" s="32" t="str">
        <f>IF(B9974&lt;&gt;"",VLOOKUP(Zapisy!B9967,JPK_KR!AP:AV,7,FALSE),"")</f>
        <v/>
      </c>
      <c r="E9974" s="25" t="str">
        <f>IF(B9974&lt;&gt;"",VLOOKUP(B9974,Zapisy!B9967:D9975,3,FALSE),"")</f>
        <v/>
      </c>
      <c r="F9974" s="35" t="str">
        <f>IF(B9974&lt;&gt;"",VLOOKUP(B9974,Zapisy!B9967:C9975,2,FALSE),"")</f>
        <v/>
      </c>
      <c r="G9974" s="25" t="str">
        <f>IF(B9974&lt;&gt;"",VLOOKUP(B9974,Zapisy!B9967:G9967,6,FALSE),"")</f>
        <v/>
      </c>
      <c r="H9974" s="35" t="str">
        <f>IF(B9974&lt;&gt;"",VLOOKUP(B9974,Zapisy!B9967:F9977,5,FALSE),"")</f>
        <v/>
      </c>
      <c r="I9974" s="14" t="str">
        <f>IF(B9974&lt;&gt;"",VLOOKUP(B9974,Dziennik!B:F,5,FALSE),"")</f>
        <v/>
      </c>
    </row>
    <row r="9975" spans="2:9" x14ac:dyDescent="0.2">
      <c r="B9975" s="14" t="str">
        <f>IF(Zapisy!B9968&lt;&gt;"",Zapisy!B9968,"")</f>
        <v/>
      </c>
      <c r="C9975" s="14" t="str">
        <f>IF(B9975&lt;&gt;"",VLOOKUP(B9975,JPK_KR!AP:AR,3,FALSE),"")</f>
        <v/>
      </c>
      <c r="D9975" s="32" t="str">
        <f>IF(B9975&lt;&gt;"",VLOOKUP(Zapisy!B9968,JPK_KR!AP:AV,7,FALSE),"")</f>
        <v/>
      </c>
      <c r="E9975" s="25" t="str">
        <f>IF(B9975&lt;&gt;"",VLOOKUP(B9975,Zapisy!B9968:D9976,3,FALSE),"")</f>
        <v/>
      </c>
      <c r="F9975" s="35" t="str">
        <f>IF(B9975&lt;&gt;"",VLOOKUP(B9975,Zapisy!B9968:C9976,2,FALSE),"")</f>
        <v/>
      </c>
      <c r="G9975" s="25" t="str">
        <f>IF(B9975&lt;&gt;"",VLOOKUP(B9975,Zapisy!B9968:G9968,6,FALSE),"")</f>
        <v/>
      </c>
      <c r="H9975" s="35" t="str">
        <f>IF(B9975&lt;&gt;"",VLOOKUP(B9975,Zapisy!B9968:F9978,5,FALSE),"")</f>
        <v/>
      </c>
      <c r="I9975" s="14" t="str">
        <f>IF(B9975&lt;&gt;"",VLOOKUP(B9975,Dziennik!B:F,5,FALSE),"")</f>
        <v/>
      </c>
    </row>
    <row r="9976" spans="2:9" x14ac:dyDescent="0.2">
      <c r="B9976" s="14" t="str">
        <f>IF(Zapisy!B9969&lt;&gt;"",Zapisy!B9969,"")</f>
        <v/>
      </c>
      <c r="C9976" s="14" t="str">
        <f>IF(B9976&lt;&gt;"",VLOOKUP(B9976,JPK_KR!AP:AR,3,FALSE),"")</f>
        <v/>
      </c>
      <c r="D9976" s="32" t="str">
        <f>IF(B9976&lt;&gt;"",VLOOKUP(Zapisy!B9969,JPK_KR!AP:AV,7,FALSE),"")</f>
        <v/>
      </c>
      <c r="E9976" s="25" t="str">
        <f>IF(B9976&lt;&gt;"",VLOOKUP(B9976,Zapisy!B9969:D9977,3,FALSE),"")</f>
        <v/>
      </c>
      <c r="F9976" s="35" t="str">
        <f>IF(B9976&lt;&gt;"",VLOOKUP(B9976,Zapisy!B9969:C9977,2,FALSE),"")</f>
        <v/>
      </c>
      <c r="G9976" s="25" t="str">
        <f>IF(B9976&lt;&gt;"",VLOOKUP(B9976,Zapisy!B9969:G9969,6,FALSE),"")</f>
        <v/>
      </c>
      <c r="H9976" s="35" t="str">
        <f>IF(B9976&lt;&gt;"",VLOOKUP(B9976,Zapisy!B9969:F9979,5,FALSE),"")</f>
        <v/>
      </c>
      <c r="I9976" s="14" t="str">
        <f>IF(B9976&lt;&gt;"",VLOOKUP(B9976,Dziennik!B:F,5,FALSE),"")</f>
        <v/>
      </c>
    </row>
    <row r="9977" spans="2:9" x14ac:dyDescent="0.2">
      <c r="B9977" s="14" t="str">
        <f>IF(Zapisy!B9970&lt;&gt;"",Zapisy!B9970,"")</f>
        <v/>
      </c>
      <c r="C9977" s="14" t="str">
        <f>IF(B9977&lt;&gt;"",VLOOKUP(B9977,JPK_KR!AP:AR,3,FALSE),"")</f>
        <v/>
      </c>
      <c r="D9977" s="32" t="str">
        <f>IF(B9977&lt;&gt;"",VLOOKUP(Zapisy!B9970,JPK_KR!AP:AV,7,FALSE),"")</f>
        <v/>
      </c>
      <c r="E9977" s="25" t="str">
        <f>IF(B9977&lt;&gt;"",VLOOKUP(B9977,Zapisy!B9970:D9978,3,FALSE),"")</f>
        <v/>
      </c>
      <c r="F9977" s="35" t="str">
        <f>IF(B9977&lt;&gt;"",VLOOKUP(B9977,Zapisy!B9970:C9978,2,FALSE),"")</f>
        <v/>
      </c>
      <c r="G9977" s="25" t="str">
        <f>IF(B9977&lt;&gt;"",VLOOKUP(B9977,Zapisy!B9970:G9970,6,FALSE),"")</f>
        <v/>
      </c>
      <c r="H9977" s="35" t="str">
        <f>IF(B9977&lt;&gt;"",VLOOKUP(B9977,Zapisy!B9970:F9980,5,FALSE),"")</f>
        <v/>
      </c>
      <c r="I9977" s="14" t="str">
        <f>IF(B9977&lt;&gt;"",VLOOKUP(B9977,Dziennik!B:F,5,FALSE),"")</f>
        <v/>
      </c>
    </row>
    <row r="9978" spans="2:9" x14ac:dyDescent="0.2">
      <c r="B9978" s="14" t="str">
        <f>IF(Zapisy!B9971&lt;&gt;"",Zapisy!B9971,"")</f>
        <v/>
      </c>
      <c r="C9978" s="14" t="str">
        <f>IF(B9978&lt;&gt;"",VLOOKUP(B9978,JPK_KR!AP:AR,3,FALSE),"")</f>
        <v/>
      </c>
      <c r="D9978" s="32" t="str">
        <f>IF(B9978&lt;&gt;"",VLOOKUP(Zapisy!B9971,JPK_KR!AP:AV,7,FALSE),"")</f>
        <v/>
      </c>
      <c r="E9978" s="25" t="str">
        <f>IF(B9978&lt;&gt;"",VLOOKUP(B9978,Zapisy!B9971:D9979,3,FALSE),"")</f>
        <v/>
      </c>
      <c r="F9978" s="35" t="str">
        <f>IF(B9978&lt;&gt;"",VLOOKUP(B9978,Zapisy!B9971:C9979,2,FALSE),"")</f>
        <v/>
      </c>
      <c r="G9978" s="25" t="str">
        <f>IF(B9978&lt;&gt;"",VLOOKUP(B9978,Zapisy!B9971:G9971,6,FALSE),"")</f>
        <v/>
      </c>
      <c r="H9978" s="35" t="str">
        <f>IF(B9978&lt;&gt;"",VLOOKUP(B9978,Zapisy!B9971:F9981,5,FALSE),"")</f>
        <v/>
      </c>
      <c r="I9978" s="14" t="str">
        <f>IF(B9978&lt;&gt;"",VLOOKUP(B9978,Dziennik!B:F,5,FALSE),"")</f>
        <v/>
      </c>
    </row>
    <row r="9979" spans="2:9" x14ac:dyDescent="0.2">
      <c r="B9979" s="14" t="str">
        <f>IF(Zapisy!B9972&lt;&gt;"",Zapisy!B9972,"")</f>
        <v/>
      </c>
      <c r="C9979" s="14" t="str">
        <f>IF(B9979&lt;&gt;"",VLOOKUP(B9979,JPK_KR!AP:AR,3,FALSE),"")</f>
        <v/>
      </c>
      <c r="D9979" s="32" t="str">
        <f>IF(B9979&lt;&gt;"",VLOOKUP(Zapisy!B9972,JPK_KR!AP:AV,7,FALSE),"")</f>
        <v/>
      </c>
      <c r="E9979" s="25" t="str">
        <f>IF(B9979&lt;&gt;"",VLOOKUP(B9979,Zapisy!B9972:D9980,3,FALSE),"")</f>
        <v/>
      </c>
      <c r="F9979" s="35" t="str">
        <f>IF(B9979&lt;&gt;"",VLOOKUP(B9979,Zapisy!B9972:C9980,2,FALSE),"")</f>
        <v/>
      </c>
      <c r="G9979" s="25" t="str">
        <f>IF(B9979&lt;&gt;"",VLOOKUP(B9979,Zapisy!B9972:G9972,6,FALSE),"")</f>
        <v/>
      </c>
      <c r="H9979" s="35" t="str">
        <f>IF(B9979&lt;&gt;"",VLOOKUP(B9979,Zapisy!B9972:F9982,5,FALSE),"")</f>
        <v/>
      </c>
      <c r="I9979" s="14" t="str">
        <f>IF(B9979&lt;&gt;"",VLOOKUP(B9979,Dziennik!B:F,5,FALSE),"")</f>
        <v/>
      </c>
    </row>
    <row r="9980" spans="2:9" x14ac:dyDescent="0.2">
      <c r="B9980" s="14" t="str">
        <f>IF(Zapisy!B9973&lt;&gt;"",Zapisy!B9973,"")</f>
        <v/>
      </c>
      <c r="C9980" s="14" t="str">
        <f>IF(B9980&lt;&gt;"",VLOOKUP(B9980,JPK_KR!AP:AR,3,FALSE),"")</f>
        <v/>
      </c>
      <c r="D9980" s="32" t="str">
        <f>IF(B9980&lt;&gt;"",VLOOKUP(Zapisy!B9973,JPK_KR!AP:AV,7,FALSE),"")</f>
        <v/>
      </c>
      <c r="E9980" s="25" t="str">
        <f>IF(B9980&lt;&gt;"",VLOOKUP(B9980,Zapisy!B9973:D9981,3,FALSE),"")</f>
        <v/>
      </c>
      <c r="F9980" s="35" t="str">
        <f>IF(B9980&lt;&gt;"",VLOOKUP(B9980,Zapisy!B9973:C9981,2,FALSE),"")</f>
        <v/>
      </c>
      <c r="G9980" s="25" t="str">
        <f>IF(B9980&lt;&gt;"",VLOOKUP(B9980,Zapisy!B9973:G9973,6,FALSE),"")</f>
        <v/>
      </c>
      <c r="H9980" s="35" t="str">
        <f>IF(B9980&lt;&gt;"",VLOOKUP(B9980,Zapisy!B9973:F9983,5,FALSE),"")</f>
        <v/>
      </c>
      <c r="I9980" s="14" t="str">
        <f>IF(B9980&lt;&gt;"",VLOOKUP(B9980,Dziennik!B:F,5,FALSE),"")</f>
        <v/>
      </c>
    </row>
    <row r="9981" spans="2:9" x14ac:dyDescent="0.2">
      <c r="B9981" s="14" t="str">
        <f>IF(Zapisy!B9974&lt;&gt;"",Zapisy!B9974,"")</f>
        <v/>
      </c>
      <c r="C9981" s="14" t="str">
        <f>IF(B9981&lt;&gt;"",VLOOKUP(B9981,JPK_KR!AP:AR,3,FALSE),"")</f>
        <v/>
      </c>
      <c r="D9981" s="32" t="str">
        <f>IF(B9981&lt;&gt;"",VLOOKUP(Zapisy!B9974,JPK_KR!AP:AV,7,FALSE),"")</f>
        <v/>
      </c>
      <c r="E9981" s="25" t="str">
        <f>IF(B9981&lt;&gt;"",VLOOKUP(B9981,Zapisy!B9974:D9982,3,FALSE),"")</f>
        <v/>
      </c>
      <c r="F9981" s="35" t="str">
        <f>IF(B9981&lt;&gt;"",VLOOKUP(B9981,Zapisy!B9974:C9982,2,FALSE),"")</f>
        <v/>
      </c>
      <c r="G9981" s="25" t="str">
        <f>IF(B9981&lt;&gt;"",VLOOKUP(B9981,Zapisy!B9974:G9974,6,FALSE),"")</f>
        <v/>
      </c>
      <c r="H9981" s="35" t="str">
        <f>IF(B9981&lt;&gt;"",VLOOKUP(B9981,Zapisy!B9974:F9984,5,FALSE),"")</f>
        <v/>
      </c>
      <c r="I9981" s="14" t="str">
        <f>IF(B9981&lt;&gt;"",VLOOKUP(B9981,Dziennik!B:F,5,FALSE),"")</f>
        <v/>
      </c>
    </row>
    <row r="9982" spans="2:9" x14ac:dyDescent="0.2">
      <c r="B9982" s="14" t="str">
        <f>IF(Zapisy!B9975&lt;&gt;"",Zapisy!B9975,"")</f>
        <v/>
      </c>
      <c r="C9982" s="14" t="str">
        <f>IF(B9982&lt;&gt;"",VLOOKUP(B9982,JPK_KR!AP:AR,3,FALSE),"")</f>
        <v/>
      </c>
      <c r="D9982" s="32" t="str">
        <f>IF(B9982&lt;&gt;"",VLOOKUP(Zapisy!B9975,JPK_KR!AP:AV,7,FALSE),"")</f>
        <v/>
      </c>
      <c r="E9982" s="25" t="str">
        <f>IF(B9982&lt;&gt;"",VLOOKUP(B9982,Zapisy!B9975:D9983,3,FALSE),"")</f>
        <v/>
      </c>
      <c r="F9982" s="35" t="str">
        <f>IF(B9982&lt;&gt;"",VLOOKUP(B9982,Zapisy!B9975:C9983,2,FALSE),"")</f>
        <v/>
      </c>
      <c r="G9982" s="25" t="str">
        <f>IF(B9982&lt;&gt;"",VLOOKUP(B9982,Zapisy!B9975:G9975,6,FALSE),"")</f>
        <v/>
      </c>
      <c r="H9982" s="35" t="str">
        <f>IF(B9982&lt;&gt;"",VLOOKUP(B9982,Zapisy!B9975:F9985,5,FALSE),"")</f>
        <v/>
      </c>
      <c r="I9982" s="14" t="str">
        <f>IF(B9982&lt;&gt;"",VLOOKUP(B9982,Dziennik!B:F,5,FALSE),"")</f>
        <v/>
      </c>
    </row>
    <row r="9983" spans="2:9" x14ac:dyDescent="0.2">
      <c r="B9983" s="14" t="str">
        <f>IF(Zapisy!B9976&lt;&gt;"",Zapisy!B9976,"")</f>
        <v/>
      </c>
      <c r="C9983" s="14" t="str">
        <f>IF(B9983&lt;&gt;"",VLOOKUP(B9983,JPK_KR!AP:AR,3,FALSE),"")</f>
        <v/>
      </c>
      <c r="D9983" s="32" t="str">
        <f>IF(B9983&lt;&gt;"",VLOOKUP(Zapisy!B9976,JPK_KR!AP:AV,7,FALSE),"")</f>
        <v/>
      </c>
      <c r="E9983" s="25" t="str">
        <f>IF(B9983&lt;&gt;"",VLOOKUP(B9983,Zapisy!B9976:D9984,3,FALSE),"")</f>
        <v/>
      </c>
      <c r="F9983" s="35" t="str">
        <f>IF(B9983&lt;&gt;"",VLOOKUP(B9983,Zapisy!B9976:C9984,2,FALSE),"")</f>
        <v/>
      </c>
      <c r="G9983" s="25" t="str">
        <f>IF(B9983&lt;&gt;"",VLOOKUP(B9983,Zapisy!B9976:G9976,6,FALSE),"")</f>
        <v/>
      </c>
      <c r="H9983" s="35" t="str">
        <f>IF(B9983&lt;&gt;"",VLOOKUP(B9983,Zapisy!B9976:F9986,5,FALSE),"")</f>
        <v/>
      </c>
      <c r="I9983" s="14" t="str">
        <f>IF(B9983&lt;&gt;"",VLOOKUP(B9983,Dziennik!B:F,5,FALSE),"")</f>
        <v/>
      </c>
    </row>
    <row r="9984" spans="2:9" x14ac:dyDescent="0.2">
      <c r="B9984" s="14" t="str">
        <f>IF(Zapisy!B9977&lt;&gt;"",Zapisy!B9977,"")</f>
        <v/>
      </c>
      <c r="C9984" s="14" t="str">
        <f>IF(B9984&lt;&gt;"",VLOOKUP(B9984,JPK_KR!AP:AR,3,FALSE),"")</f>
        <v/>
      </c>
      <c r="D9984" s="32" t="str">
        <f>IF(B9984&lt;&gt;"",VLOOKUP(Zapisy!B9977,JPK_KR!AP:AV,7,FALSE),"")</f>
        <v/>
      </c>
      <c r="E9984" s="25" t="str">
        <f>IF(B9984&lt;&gt;"",VLOOKUP(B9984,Zapisy!B9977:D9985,3,FALSE),"")</f>
        <v/>
      </c>
      <c r="F9984" s="35" t="str">
        <f>IF(B9984&lt;&gt;"",VLOOKUP(B9984,Zapisy!B9977:C9985,2,FALSE),"")</f>
        <v/>
      </c>
      <c r="G9984" s="25" t="str">
        <f>IF(B9984&lt;&gt;"",VLOOKUP(B9984,Zapisy!B9977:G9977,6,FALSE),"")</f>
        <v/>
      </c>
      <c r="H9984" s="35" t="str">
        <f>IF(B9984&lt;&gt;"",VLOOKUP(B9984,Zapisy!B9977:F9987,5,FALSE),"")</f>
        <v/>
      </c>
      <c r="I9984" s="14" t="str">
        <f>IF(B9984&lt;&gt;"",VLOOKUP(B9984,Dziennik!B:F,5,FALSE),"")</f>
        <v/>
      </c>
    </row>
    <row r="9985" spans="2:9" x14ac:dyDescent="0.2">
      <c r="B9985" s="14" t="str">
        <f>IF(Zapisy!B9978&lt;&gt;"",Zapisy!B9978,"")</f>
        <v/>
      </c>
      <c r="C9985" s="14" t="str">
        <f>IF(B9985&lt;&gt;"",VLOOKUP(B9985,JPK_KR!AP:AR,3,FALSE),"")</f>
        <v/>
      </c>
      <c r="D9985" s="32" t="str">
        <f>IF(B9985&lt;&gt;"",VLOOKUP(Zapisy!B9978,JPK_KR!AP:AV,7,FALSE),"")</f>
        <v/>
      </c>
      <c r="E9985" s="25" t="str">
        <f>IF(B9985&lt;&gt;"",VLOOKUP(B9985,Zapisy!B9978:D9986,3,FALSE),"")</f>
        <v/>
      </c>
      <c r="F9985" s="35" t="str">
        <f>IF(B9985&lt;&gt;"",VLOOKUP(B9985,Zapisy!B9978:C9986,2,FALSE),"")</f>
        <v/>
      </c>
      <c r="G9985" s="25" t="str">
        <f>IF(B9985&lt;&gt;"",VLOOKUP(B9985,Zapisy!B9978:G9978,6,FALSE),"")</f>
        <v/>
      </c>
      <c r="H9985" s="35" t="str">
        <f>IF(B9985&lt;&gt;"",VLOOKUP(B9985,Zapisy!B9978:F9988,5,FALSE),"")</f>
        <v/>
      </c>
      <c r="I9985" s="14" t="str">
        <f>IF(B9985&lt;&gt;"",VLOOKUP(B9985,Dziennik!B:F,5,FALSE),"")</f>
        <v/>
      </c>
    </row>
    <row r="9986" spans="2:9" x14ac:dyDescent="0.2">
      <c r="B9986" s="14" t="str">
        <f>IF(Zapisy!B9979&lt;&gt;"",Zapisy!B9979,"")</f>
        <v/>
      </c>
      <c r="C9986" s="14" t="str">
        <f>IF(B9986&lt;&gt;"",VLOOKUP(B9986,JPK_KR!AP:AR,3,FALSE),"")</f>
        <v/>
      </c>
      <c r="D9986" s="32" t="str">
        <f>IF(B9986&lt;&gt;"",VLOOKUP(Zapisy!B9979,JPK_KR!AP:AV,7,FALSE),"")</f>
        <v/>
      </c>
      <c r="E9986" s="25" t="str">
        <f>IF(B9986&lt;&gt;"",VLOOKUP(B9986,Zapisy!B9979:D9987,3,FALSE),"")</f>
        <v/>
      </c>
      <c r="F9986" s="35" t="str">
        <f>IF(B9986&lt;&gt;"",VLOOKUP(B9986,Zapisy!B9979:C9987,2,FALSE),"")</f>
        <v/>
      </c>
      <c r="G9986" s="25" t="str">
        <f>IF(B9986&lt;&gt;"",VLOOKUP(B9986,Zapisy!B9979:G9979,6,FALSE),"")</f>
        <v/>
      </c>
      <c r="H9986" s="35" t="str">
        <f>IF(B9986&lt;&gt;"",VLOOKUP(B9986,Zapisy!B9979:F9989,5,FALSE),"")</f>
        <v/>
      </c>
      <c r="I9986" s="14" t="str">
        <f>IF(B9986&lt;&gt;"",VLOOKUP(B9986,Dziennik!B:F,5,FALSE),"")</f>
        <v/>
      </c>
    </row>
    <row r="9987" spans="2:9" x14ac:dyDescent="0.2">
      <c r="B9987" s="14" t="str">
        <f>IF(Zapisy!B9980&lt;&gt;"",Zapisy!B9980,"")</f>
        <v/>
      </c>
      <c r="C9987" s="14" t="str">
        <f>IF(B9987&lt;&gt;"",VLOOKUP(B9987,JPK_KR!AP:AR,3,FALSE),"")</f>
        <v/>
      </c>
      <c r="D9987" s="32" t="str">
        <f>IF(B9987&lt;&gt;"",VLOOKUP(Zapisy!B9980,JPK_KR!AP:AV,7,FALSE),"")</f>
        <v/>
      </c>
      <c r="E9987" s="25" t="str">
        <f>IF(B9987&lt;&gt;"",VLOOKUP(B9987,Zapisy!B9980:D9988,3,FALSE),"")</f>
        <v/>
      </c>
      <c r="F9987" s="35" t="str">
        <f>IF(B9987&lt;&gt;"",VLOOKUP(B9987,Zapisy!B9980:C9988,2,FALSE),"")</f>
        <v/>
      </c>
      <c r="G9987" s="25" t="str">
        <f>IF(B9987&lt;&gt;"",VLOOKUP(B9987,Zapisy!B9980:G9980,6,FALSE),"")</f>
        <v/>
      </c>
      <c r="H9987" s="35" t="str">
        <f>IF(B9987&lt;&gt;"",VLOOKUP(B9987,Zapisy!B9980:F9990,5,FALSE),"")</f>
        <v/>
      </c>
      <c r="I9987" s="14" t="str">
        <f>IF(B9987&lt;&gt;"",VLOOKUP(B9987,Dziennik!B:F,5,FALSE),"")</f>
        <v/>
      </c>
    </row>
    <row r="9988" spans="2:9" x14ac:dyDescent="0.2">
      <c r="B9988" s="14" t="str">
        <f>IF(Zapisy!B9981&lt;&gt;"",Zapisy!B9981,"")</f>
        <v/>
      </c>
      <c r="C9988" s="14" t="str">
        <f>IF(B9988&lt;&gt;"",VLOOKUP(B9988,JPK_KR!AP:AR,3,FALSE),"")</f>
        <v/>
      </c>
      <c r="D9988" s="32" t="str">
        <f>IF(B9988&lt;&gt;"",VLOOKUP(Zapisy!B9981,JPK_KR!AP:AV,7,FALSE),"")</f>
        <v/>
      </c>
      <c r="E9988" s="25" t="str">
        <f>IF(B9988&lt;&gt;"",VLOOKUP(B9988,Zapisy!B9981:D9989,3,FALSE),"")</f>
        <v/>
      </c>
      <c r="F9988" s="35" t="str">
        <f>IF(B9988&lt;&gt;"",VLOOKUP(B9988,Zapisy!B9981:C9989,2,FALSE),"")</f>
        <v/>
      </c>
      <c r="G9988" s="25" t="str">
        <f>IF(B9988&lt;&gt;"",VLOOKUP(B9988,Zapisy!B9981:G9981,6,FALSE),"")</f>
        <v/>
      </c>
      <c r="H9988" s="35" t="str">
        <f>IF(B9988&lt;&gt;"",VLOOKUP(B9988,Zapisy!B9981:F9991,5,FALSE),"")</f>
        <v/>
      </c>
      <c r="I9988" s="14" t="str">
        <f>IF(B9988&lt;&gt;"",VLOOKUP(B9988,Dziennik!B:F,5,FALSE),"")</f>
        <v/>
      </c>
    </row>
    <row r="9989" spans="2:9" x14ac:dyDescent="0.2">
      <c r="B9989" s="14" t="str">
        <f>IF(Zapisy!B9982&lt;&gt;"",Zapisy!B9982,"")</f>
        <v/>
      </c>
      <c r="C9989" s="14" t="str">
        <f>IF(B9989&lt;&gt;"",VLOOKUP(B9989,JPK_KR!AP:AR,3,FALSE),"")</f>
        <v/>
      </c>
      <c r="D9989" s="32" t="str">
        <f>IF(B9989&lt;&gt;"",VLOOKUP(Zapisy!B9982,JPK_KR!AP:AV,7,FALSE),"")</f>
        <v/>
      </c>
      <c r="E9989" s="25" t="str">
        <f>IF(B9989&lt;&gt;"",VLOOKUP(B9989,Zapisy!B9982:D9990,3,FALSE),"")</f>
        <v/>
      </c>
      <c r="F9989" s="35" t="str">
        <f>IF(B9989&lt;&gt;"",VLOOKUP(B9989,Zapisy!B9982:C9990,2,FALSE),"")</f>
        <v/>
      </c>
      <c r="G9989" s="25" t="str">
        <f>IF(B9989&lt;&gt;"",VLOOKUP(B9989,Zapisy!B9982:G9982,6,FALSE),"")</f>
        <v/>
      </c>
      <c r="H9989" s="35" t="str">
        <f>IF(B9989&lt;&gt;"",VLOOKUP(B9989,Zapisy!B9982:F9992,5,FALSE),"")</f>
        <v/>
      </c>
      <c r="I9989" s="14" t="str">
        <f>IF(B9989&lt;&gt;"",VLOOKUP(B9989,Dziennik!B:F,5,FALSE),"")</f>
        <v/>
      </c>
    </row>
    <row r="9990" spans="2:9" x14ac:dyDescent="0.2">
      <c r="B9990" s="14" t="str">
        <f>IF(Zapisy!B9983&lt;&gt;"",Zapisy!B9983,"")</f>
        <v/>
      </c>
      <c r="C9990" s="14" t="str">
        <f>IF(B9990&lt;&gt;"",VLOOKUP(B9990,JPK_KR!AP:AR,3,FALSE),"")</f>
        <v/>
      </c>
      <c r="D9990" s="32" t="str">
        <f>IF(B9990&lt;&gt;"",VLOOKUP(Zapisy!B9983,JPK_KR!AP:AV,7,FALSE),"")</f>
        <v/>
      </c>
      <c r="E9990" s="25" t="str">
        <f>IF(B9990&lt;&gt;"",VLOOKUP(B9990,Zapisy!B9983:D9991,3,FALSE),"")</f>
        <v/>
      </c>
      <c r="F9990" s="35" t="str">
        <f>IF(B9990&lt;&gt;"",VLOOKUP(B9990,Zapisy!B9983:C9991,2,FALSE),"")</f>
        <v/>
      </c>
      <c r="G9990" s="25" t="str">
        <f>IF(B9990&lt;&gt;"",VLOOKUP(B9990,Zapisy!B9983:G9983,6,FALSE),"")</f>
        <v/>
      </c>
      <c r="H9990" s="35" t="str">
        <f>IF(B9990&lt;&gt;"",VLOOKUP(B9990,Zapisy!B9983:F9993,5,FALSE),"")</f>
        <v/>
      </c>
      <c r="I9990" s="14" t="str">
        <f>IF(B9990&lt;&gt;"",VLOOKUP(B9990,Dziennik!B:F,5,FALSE),"")</f>
        <v/>
      </c>
    </row>
    <row r="9991" spans="2:9" x14ac:dyDescent="0.2">
      <c r="B9991" s="14" t="str">
        <f>IF(Zapisy!B9984&lt;&gt;"",Zapisy!B9984,"")</f>
        <v/>
      </c>
      <c r="C9991" s="14" t="str">
        <f>IF(B9991&lt;&gt;"",VLOOKUP(B9991,JPK_KR!AP:AR,3,FALSE),"")</f>
        <v/>
      </c>
      <c r="D9991" s="32" t="str">
        <f>IF(B9991&lt;&gt;"",VLOOKUP(Zapisy!B9984,JPK_KR!AP:AV,7,FALSE),"")</f>
        <v/>
      </c>
      <c r="E9991" s="25" t="str">
        <f>IF(B9991&lt;&gt;"",VLOOKUP(B9991,Zapisy!B9984:D9992,3,FALSE),"")</f>
        <v/>
      </c>
      <c r="F9991" s="35" t="str">
        <f>IF(B9991&lt;&gt;"",VLOOKUP(B9991,Zapisy!B9984:C9992,2,FALSE),"")</f>
        <v/>
      </c>
      <c r="G9991" s="25" t="str">
        <f>IF(B9991&lt;&gt;"",VLOOKUP(B9991,Zapisy!B9984:G9984,6,FALSE),"")</f>
        <v/>
      </c>
      <c r="H9991" s="35" t="str">
        <f>IF(B9991&lt;&gt;"",VLOOKUP(B9991,Zapisy!B9984:F9994,5,FALSE),"")</f>
        <v/>
      </c>
      <c r="I9991" s="14" t="str">
        <f>IF(B9991&lt;&gt;"",VLOOKUP(B9991,Dziennik!B:F,5,FALSE),"")</f>
        <v/>
      </c>
    </row>
    <row r="9992" spans="2:9" x14ac:dyDescent="0.2">
      <c r="B9992" s="14" t="str">
        <f>IF(Zapisy!B9985&lt;&gt;"",Zapisy!B9985,"")</f>
        <v/>
      </c>
      <c r="C9992" s="14" t="str">
        <f>IF(B9992&lt;&gt;"",VLOOKUP(B9992,JPK_KR!AP:AR,3,FALSE),"")</f>
        <v/>
      </c>
      <c r="D9992" s="32" t="str">
        <f>IF(B9992&lt;&gt;"",VLOOKUP(Zapisy!B9985,JPK_KR!AP:AV,7,FALSE),"")</f>
        <v/>
      </c>
      <c r="E9992" s="25" t="str">
        <f>IF(B9992&lt;&gt;"",VLOOKUP(B9992,Zapisy!B9985:D9993,3,FALSE),"")</f>
        <v/>
      </c>
      <c r="F9992" s="35" t="str">
        <f>IF(B9992&lt;&gt;"",VLOOKUP(B9992,Zapisy!B9985:C9993,2,FALSE),"")</f>
        <v/>
      </c>
      <c r="G9992" s="25" t="str">
        <f>IF(B9992&lt;&gt;"",VLOOKUP(B9992,Zapisy!B9985:G9985,6,FALSE),"")</f>
        <v/>
      </c>
      <c r="H9992" s="35" t="str">
        <f>IF(B9992&lt;&gt;"",VLOOKUP(B9992,Zapisy!B9985:F9995,5,FALSE),"")</f>
        <v/>
      </c>
      <c r="I9992" s="14" t="str">
        <f>IF(B9992&lt;&gt;"",VLOOKUP(B9992,Dziennik!B:F,5,FALSE),"")</f>
        <v/>
      </c>
    </row>
    <row r="9993" spans="2:9" x14ac:dyDescent="0.2">
      <c r="B9993" s="14" t="str">
        <f>IF(Zapisy!B9986&lt;&gt;"",Zapisy!B9986,"")</f>
        <v/>
      </c>
      <c r="C9993" s="14" t="str">
        <f>IF(B9993&lt;&gt;"",VLOOKUP(B9993,JPK_KR!AP:AR,3,FALSE),"")</f>
        <v/>
      </c>
      <c r="D9993" s="32" t="str">
        <f>IF(B9993&lt;&gt;"",VLOOKUP(Zapisy!B9986,JPK_KR!AP:AV,7,FALSE),"")</f>
        <v/>
      </c>
      <c r="E9993" s="25" t="str">
        <f>IF(B9993&lt;&gt;"",VLOOKUP(B9993,Zapisy!B9986:D9994,3,FALSE),"")</f>
        <v/>
      </c>
      <c r="F9993" s="35" t="str">
        <f>IF(B9993&lt;&gt;"",VLOOKUP(B9993,Zapisy!B9986:C9994,2,FALSE),"")</f>
        <v/>
      </c>
      <c r="G9993" s="25" t="str">
        <f>IF(B9993&lt;&gt;"",VLOOKUP(B9993,Zapisy!B9986:G9986,6,FALSE),"")</f>
        <v/>
      </c>
      <c r="H9993" s="35" t="str">
        <f>IF(B9993&lt;&gt;"",VLOOKUP(B9993,Zapisy!B9986:F9996,5,FALSE),"")</f>
        <v/>
      </c>
      <c r="I9993" s="14" t="str">
        <f>IF(B9993&lt;&gt;"",VLOOKUP(B9993,Dziennik!B:F,5,FALSE),"")</f>
        <v/>
      </c>
    </row>
    <row r="9994" spans="2:9" x14ac:dyDescent="0.2">
      <c r="B9994" s="14" t="str">
        <f>IF(Zapisy!B9987&lt;&gt;"",Zapisy!B9987,"")</f>
        <v/>
      </c>
      <c r="C9994" s="14" t="str">
        <f>IF(B9994&lt;&gt;"",VLOOKUP(B9994,JPK_KR!AP:AR,3,FALSE),"")</f>
        <v/>
      </c>
      <c r="D9994" s="32" t="str">
        <f>IF(B9994&lt;&gt;"",VLOOKUP(Zapisy!B9987,JPK_KR!AP:AV,7,FALSE),"")</f>
        <v/>
      </c>
      <c r="E9994" s="25" t="str">
        <f>IF(B9994&lt;&gt;"",VLOOKUP(B9994,Zapisy!B9987:D9995,3,FALSE),"")</f>
        <v/>
      </c>
      <c r="F9994" s="35" t="str">
        <f>IF(B9994&lt;&gt;"",VLOOKUP(B9994,Zapisy!B9987:C9995,2,FALSE),"")</f>
        <v/>
      </c>
      <c r="G9994" s="25" t="str">
        <f>IF(B9994&lt;&gt;"",VLOOKUP(B9994,Zapisy!B9987:G9987,6,FALSE),"")</f>
        <v/>
      </c>
      <c r="H9994" s="35" t="str">
        <f>IF(B9994&lt;&gt;"",VLOOKUP(B9994,Zapisy!B9987:F9997,5,FALSE),"")</f>
        <v/>
      </c>
      <c r="I9994" s="14" t="str">
        <f>IF(B9994&lt;&gt;"",VLOOKUP(B9994,Dziennik!B:F,5,FALSE),"")</f>
        <v/>
      </c>
    </row>
    <row r="9995" spans="2:9" x14ac:dyDescent="0.2">
      <c r="B9995" s="14" t="str">
        <f>IF(Zapisy!B9988&lt;&gt;"",Zapisy!B9988,"")</f>
        <v/>
      </c>
      <c r="C9995" s="14" t="str">
        <f>IF(B9995&lt;&gt;"",VLOOKUP(B9995,JPK_KR!AP:AR,3,FALSE),"")</f>
        <v/>
      </c>
      <c r="D9995" s="32" t="str">
        <f>IF(B9995&lt;&gt;"",VLOOKUP(Zapisy!B9988,JPK_KR!AP:AV,7,FALSE),"")</f>
        <v/>
      </c>
      <c r="E9995" s="25" t="str">
        <f>IF(B9995&lt;&gt;"",VLOOKUP(B9995,Zapisy!B9988:D9996,3,FALSE),"")</f>
        <v/>
      </c>
      <c r="F9995" s="35" t="str">
        <f>IF(B9995&lt;&gt;"",VLOOKUP(B9995,Zapisy!B9988:C9996,2,FALSE),"")</f>
        <v/>
      </c>
      <c r="G9995" s="25" t="str">
        <f>IF(B9995&lt;&gt;"",VLOOKUP(B9995,Zapisy!B9988:G9988,6,FALSE),"")</f>
        <v/>
      </c>
      <c r="H9995" s="35" t="str">
        <f>IF(B9995&lt;&gt;"",VLOOKUP(B9995,Zapisy!B9988:F9998,5,FALSE),"")</f>
        <v/>
      </c>
      <c r="I9995" s="14" t="str">
        <f>IF(B9995&lt;&gt;"",VLOOKUP(B9995,Dziennik!B:F,5,FALSE),"")</f>
        <v/>
      </c>
    </row>
    <row r="9996" spans="2:9" x14ac:dyDescent="0.2">
      <c r="B9996" s="14" t="str">
        <f>IF(Zapisy!B9989&lt;&gt;"",Zapisy!B9989,"")</f>
        <v/>
      </c>
      <c r="C9996" s="14" t="str">
        <f>IF(B9996&lt;&gt;"",VLOOKUP(B9996,JPK_KR!AP:AR,3,FALSE),"")</f>
        <v/>
      </c>
      <c r="D9996" s="32" t="str">
        <f>IF(B9996&lt;&gt;"",VLOOKUP(Zapisy!B9989,JPK_KR!AP:AV,7,FALSE),"")</f>
        <v/>
      </c>
      <c r="E9996" s="25" t="str">
        <f>IF(B9996&lt;&gt;"",VLOOKUP(B9996,Zapisy!B9989:D9997,3,FALSE),"")</f>
        <v/>
      </c>
      <c r="F9996" s="35" t="str">
        <f>IF(B9996&lt;&gt;"",VLOOKUP(B9996,Zapisy!B9989:C9997,2,FALSE),"")</f>
        <v/>
      </c>
      <c r="G9996" s="25" t="str">
        <f>IF(B9996&lt;&gt;"",VLOOKUP(B9996,Zapisy!B9989:G9989,6,FALSE),"")</f>
        <v/>
      </c>
      <c r="H9996" s="35" t="str">
        <f>IF(B9996&lt;&gt;"",VLOOKUP(B9996,Zapisy!B9989:F9999,5,FALSE),"")</f>
        <v/>
      </c>
      <c r="I9996" s="14" t="str">
        <f>IF(B9996&lt;&gt;"",VLOOKUP(B9996,Dziennik!B:F,5,FALSE),"")</f>
        <v/>
      </c>
    </row>
    <row r="9997" spans="2:9" x14ac:dyDescent="0.2">
      <c r="B9997" s="14" t="str">
        <f>IF(Zapisy!B9990&lt;&gt;"",Zapisy!B9990,"")</f>
        <v/>
      </c>
      <c r="C9997" s="14" t="str">
        <f>IF(B9997&lt;&gt;"",VLOOKUP(B9997,JPK_KR!AP:AR,3,FALSE),"")</f>
        <v/>
      </c>
      <c r="D9997" s="32" t="str">
        <f>IF(B9997&lt;&gt;"",VLOOKUP(Zapisy!B9990,JPK_KR!AP:AV,7,FALSE),"")</f>
        <v/>
      </c>
      <c r="E9997" s="25" t="str">
        <f>IF(B9997&lt;&gt;"",VLOOKUP(B9997,Zapisy!B9990:D9998,3,FALSE),"")</f>
        <v/>
      </c>
      <c r="F9997" s="35" t="str">
        <f>IF(B9997&lt;&gt;"",VLOOKUP(B9997,Zapisy!B9990:C9998,2,FALSE),"")</f>
        <v/>
      </c>
      <c r="G9997" s="25" t="str">
        <f>IF(B9997&lt;&gt;"",VLOOKUP(B9997,Zapisy!B9990:G9990,6,FALSE),"")</f>
        <v/>
      </c>
      <c r="H9997" s="35" t="str">
        <f>IF(B9997&lt;&gt;"",VLOOKUP(B9997,Zapisy!B9990:F10000,5,FALSE),"")</f>
        <v/>
      </c>
      <c r="I9997" s="14" t="str">
        <f>IF(B9997&lt;&gt;"",VLOOKUP(B9997,Dziennik!B:F,5,FALSE),"")</f>
        <v/>
      </c>
    </row>
    <row r="9998" spans="2:9" x14ac:dyDescent="0.2">
      <c r="B9998" s="14" t="str">
        <f>IF(Zapisy!B9991&lt;&gt;"",Zapisy!B9991,"")</f>
        <v/>
      </c>
      <c r="C9998" s="14" t="str">
        <f>IF(B9998&lt;&gt;"",VLOOKUP(B9998,JPK_KR!AP:AR,3,FALSE),"")</f>
        <v/>
      </c>
      <c r="D9998" s="32" t="str">
        <f>IF(B9998&lt;&gt;"",VLOOKUP(Zapisy!B9991,JPK_KR!AP:AV,7,FALSE),"")</f>
        <v/>
      </c>
      <c r="E9998" s="25" t="str">
        <f>IF(B9998&lt;&gt;"",VLOOKUP(B9998,Zapisy!B9991:D9999,3,FALSE),"")</f>
        <v/>
      </c>
      <c r="F9998" s="35" t="str">
        <f>IF(B9998&lt;&gt;"",VLOOKUP(B9998,Zapisy!B9991:C9999,2,FALSE),"")</f>
        <v/>
      </c>
      <c r="G9998" s="25" t="str">
        <f>IF(B9998&lt;&gt;"",VLOOKUP(B9998,Zapisy!B9991:G9991,6,FALSE),"")</f>
        <v/>
      </c>
      <c r="H9998" s="35" t="str">
        <f>IF(B9998&lt;&gt;"",VLOOKUP(B9998,Zapisy!B9991:F10001,5,FALSE),"")</f>
        <v/>
      </c>
      <c r="I9998" s="14" t="str">
        <f>IF(B9998&lt;&gt;"",VLOOKUP(B9998,Dziennik!B:F,5,FALSE),"")</f>
        <v/>
      </c>
    </row>
    <row r="9999" spans="2:9" x14ac:dyDescent="0.2">
      <c r="B9999" s="14" t="str">
        <f>IF(Zapisy!B9992&lt;&gt;"",Zapisy!B9992,"")</f>
        <v/>
      </c>
      <c r="C9999" s="14" t="str">
        <f>IF(B9999&lt;&gt;"",VLOOKUP(B9999,JPK_KR!AP:AR,3,FALSE),"")</f>
        <v/>
      </c>
      <c r="D9999" s="32" t="str">
        <f>IF(B9999&lt;&gt;"",VLOOKUP(Zapisy!B9992,JPK_KR!AP:AV,7,FALSE),"")</f>
        <v/>
      </c>
      <c r="E9999" s="25" t="str">
        <f>IF(B9999&lt;&gt;"",VLOOKUP(B9999,Zapisy!B9992:D10000,3,FALSE),"")</f>
        <v/>
      </c>
      <c r="F9999" s="35" t="str">
        <f>IF(B9999&lt;&gt;"",VLOOKUP(B9999,Zapisy!B9992:C10000,2,FALSE),"")</f>
        <v/>
      </c>
      <c r="G9999" s="25" t="str">
        <f>IF(B9999&lt;&gt;"",VLOOKUP(B9999,Zapisy!B9992:G9992,6,FALSE),"")</f>
        <v/>
      </c>
      <c r="H9999" s="35" t="str">
        <f>IF(B9999&lt;&gt;"",VLOOKUP(B9999,Zapisy!B9992:F10002,5,FALSE),"")</f>
        <v/>
      </c>
      <c r="I9999" s="14" t="str">
        <f>IF(B9999&lt;&gt;"",VLOOKUP(B9999,Dziennik!B:F,5,FALSE),"")</f>
        <v/>
      </c>
    </row>
    <row r="10000" spans="2:9" x14ac:dyDescent="0.2">
      <c r="B10000" s="14" t="str">
        <f>IF(Zapisy!B9993&lt;&gt;"",Zapisy!B9993,"")</f>
        <v/>
      </c>
      <c r="C10000" s="14" t="str">
        <f>IF(B10000&lt;&gt;"",VLOOKUP(B10000,JPK_KR!AP:AR,3,FALSE),"")</f>
        <v/>
      </c>
      <c r="D10000" s="32" t="str">
        <f>IF(B10000&lt;&gt;"",VLOOKUP(Zapisy!B9993,JPK_KR!AP:AV,7,FALSE),"")</f>
        <v/>
      </c>
      <c r="E10000" s="25" t="str">
        <f>IF(B10000&lt;&gt;"",VLOOKUP(B10000,Zapisy!B9993:D10001,3,FALSE),"")</f>
        <v/>
      </c>
      <c r="F10000" s="35" t="str">
        <f>IF(B10000&lt;&gt;"",VLOOKUP(B10000,Zapisy!B9993:C10001,2,FALSE),"")</f>
        <v/>
      </c>
      <c r="G10000" s="25" t="str">
        <f>IF(B10000&lt;&gt;"",VLOOKUP(B10000,Zapisy!B9993:G9993,6,FALSE),"")</f>
        <v/>
      </c>
      <c r="H10000" s="35" t="str">
        <f>IF(B10000&lt;&gt;"",VLOOKUP(B10000,Zapisy!B9993:F10003,5,FALSE),"")</f>
        <v/>
      </c>
      <c r="I10000" s="14" t="str">
        <f>IF(B10000&lt;&gt;"",VLOOKUP(B10000,Dziennik!B:F,5,FALSE),"")</f>
        <v/>
      </c>
    </row>
    <row r="10001" spans="2:9" x14ac:dyDescent="0.2">
      <c r="B10001" s="14" t="str">
        <f>IF(Zapisy!B9994&lt;&gt;"",Zapisy!B9994,"")</f>
        <v/>
      </c>
      <c r="C10001" s="14" t="str">
        <f>IF(B10001&lt;&gt;"",VLOOKUP(B10001,JPK_KR!AP:AR,3,FALSE),"")</f>
        <v/>
      </c>
      <c r="D10001" s="32" t="str">
        <f>IF(B10001&lt;&gt;"",VLOOKUP(Zapisy!B9994,JPK_KR!AP:AV,7,FALSE),"")</f>
        <v/>
      </c>
      <c r="E10001" s="25" t="str">
        <f>IF(B10001&lt;&gt;"",VLOOKUP(B10001,Zapisy!B9994:D10002,3,FALSE),"")</f>
        <v/>
      </c>
      <c r="F10001" s="35" t="str">
        <f>IF(B10001&lt;&gt;"",VLOOKUP(B10001,Zapisy!B9994:C10002,2,FALSE),"")</f>
        <v/>
      </c>
      <c r="G10001" s="25" t="str">
        <f>IF(B10001&lt;&gt;"",VLOOKUP(B10001,Zapisy!B9994:G9994,6,FALSE),"")</f>
        <v/>
      </c>
      <c r="H10001" s="35" t="str">
        <f>IF(B10001&lt;&gt;"",VLOOKUP(B10001,Zapisy!B9994:F10004,5,FALSE),"")</f>
        <v/>
      </c>
      <c r="I10001" s="14" t="str">
        <f>IF(B10001&lt;&gt;"",VLOOKUP(B10001,Dziennik!B:F,5,FALSE),"")</f>
        <v/>
      </c>
    </row>
    <row r="10002" spans="2:9" x14ac:dyDescent="0.2">
      <c r="B10002" s="14" t="str">
        <f>IF(Zapisy!B9995&lt;&gt;"",Zapisy!B9995,"")</f>
        <v/>
      </c>
      <c r="C10002" s="14" t="str">
        <f>IF(B10002&lt;&gt;"",VLOOKUP(B10002,JPK_KR!AP:AR,3,FALSE),"")</f>
        <v/>
      </c>
      <c r="D10002" s="32" t="str">
        <f>IF(B10002&lt;&gt;"",VLOOKUP(Zapisy!B9995,JPK_KR!AP:AV,7,FALSE),"")</f>
        <v/>
      </c>
      <c r="E10002" s="25" t="str">
        <f>IF(B10002&lt;&gt;"",VLOOKUP(B10002,Zapisy!B9995:D10003,3,FALSE),"")</f>
        <v/>
      </c>
      <c r="F10002" s="35" t="str">
        <f>IF(B10002&lt;&gt;"",VLOOKUP(B10002,Zapisy!B9995:C10003,2,FALSE),"")</f>
        <v/>
      </c>
      <c r="G10002" s="25" t="str">
        <f>IF(B10002&lt;&gt;"",VLOOKUP(B10002,Zapisy!B9995:G9995,6,FALSE),"")</f>
        <v/>
      </c>
      <c r="H10002" s="35" t="str">
        <f>IF(B10002&lt;&gt;"",VLOOKUP(B10002,Zapisy!B9995:F10005,5,FALSE),"")</f>
        <v/>
      </c>
      <c r="I10002" s="14" t="str">
        <f>IF(B10002&lt;&gt;"",VLOOKUP(B10002,Dziennik!B:F,5,FALSE),"")</f>
        <v/>
      </c>
    </row>
    <row r="10003" spans="2:9" x14ac:dyDescent="0.2">
      <c r="B10003" s="14" t="str">
        <f>IF(Zapisy!B9996&lt;&gt;"",Zapisy!B9996,"")</f>
        <v/>
      </c>
      <c r="C10003" s="14" t="str">
        <f>IF(B10003&lt;&gt;"",VLOOKUP(B10003,JPK_KR!AP:AR,3,FALSE),"")</f>
        <v/>
      </c>
      <c r="D10003" s="32" t="str">
        <f>IF(B10003&lt;&gt;"",VLOOKUP(Zapisy!B9996,JPK_KR!AP:AV,7,FALSE),"")</f>
        <v/>
      </c>
      <c r="E10003" s="25" t="str">
        <f>IF(B10003&lt;&gt;"",VLOOKUP(B10003,Zapisy!B9996:D10004,3,FALSE),"")</f>
        <v/>
      </c>
      <c r="F10003" s="35" t="str">
        <f>IF(B10003&lt;&gt;"",VLOOKUP(B10003,Zapisy!B9996:C10004,2,FALSE),"")</f>
        <v/>
      </c>
      <c r="G10003" s="25" t="str">
        <f>IF(B10003&lt;&gt;"",VLOOKUP(B10003,Zapisy!B9996:G9996,6,FALSE),"")</f>
        <v/>
      </c>
      <c r="H10003" s="35" t="str">
        <f>IF(B10003&lt;&gt;"",VLOOKUP(B10003,Zapisy!B9996:F10006,5,FALSE),"")</f>
        <v/>
      </c>
      <c r="I10003" s="14" t="str">
        <f>IF(B10003&lt;&gt;"",VLOOKUP(B10003,Dziennik!B:F,5,FALSE),"")</f>
        <v/>
      </c>
    </row>
    <row r="10004" spans="2:9" x14ac:dyDescent="0.2">
      <c r="B10004" s="14" t="str">
        <f>IF(Zapisy!B9997&lt;&gt;"",Zapisy!B9997,"")</f>
        <v/>
      </c>
      <c r="C10004" s="14" t="str">
        <f>IF(B10004&lt;&gt;"",VLOOKUP(B10004,JPK_KR!AP:AR,3,FALSE),"")</f>
        <v/>
      </c>
      <c r="D10004" s="32" t="str">
        <f>IF(B10004&lt;&gt;"",VLOOKUP(Zapisy!B9997,JPK_KR!AP:AV,7,FALSE),"")</f>
        <v/>
      </c>
      <c r="E10004" s="25" t="str">
        <f>IF(B10004&lt;&gt;"",VLOOKUP(B10004,Zapisy!B9997:D10005,3,FALSE),"")</f>
        <v/>
      </c>
      <c r="F10004" s="35" t="str">
        <f>IF(B10004&lt;&gt;"",VLOOKUP(B10004,Zapisy!B9997:C10005,2,FALSE),"")</f>
        <v/>
      </c>
      <c r="G10004" s="25" t="str">
        <f>IF(B10004&lt;&gt;"",VLOOKUP(B10004,Zapisy!B9997:G9997,6,FALSE),"")</f>
        <v/>
      </c>
      <c r="H10004" s="35" t="str">
        <f>IF(B10004&lt;&gt;"",VLOOKUP(B10004,Zapisy!B9997:F10007,5,FALSE),"")</f>
        <v/>
      </c>
      <c r="I10004" s="14" t="str">
        <f>IF(B10004&lt;&gt;"",VLOOKUP(B10004,Dziennik!B:F,5,FALSE),"")</f>
        <v/>
      </c>
    </row>
    <row r="10005" spans="2:9" x14ac:dyDescent="0.2">
      <c r="B10005" s="14" t="str">
        <f>IF(Zapisy!B9998&lt;&gt;"",Zapisy!B9998,"")</f>
        <v/>
      </c>
      <c r="C10005" s="14" t="str">
        <f>IF(B10005&lt;&gt;"",VLOOKUP(B10005,JPK_KR!AP:AR,3,FALSE),"")</f>
        <v/>
      </c>
      <c r="D10005" s="32" t="str">
        <f>IF(B10005&lt;&gt;"",VLOOKUP(Zapisy!B9998,JPK_KR!AP:AV,7,FALSE),"")</f>
        <v/>
      </c>
      <c r="E10005" s="25" t="str">
        <f>IF(B10005&lt;&gt;"",VLOOKUP(B10005,Zapisy!B9998:D10006,3,FALSE),"")</f>
        <v/>
      </c>
      <c r="F10005" s="35" t="str">
        <f>IF(B10005&lt;&gt;"",VLOOKUP(B10005,Zapisy!B9998:C10006,2,FALSE),"")</f>
        <v/>
      </c>
      <c r="G10005" s="25" t="str">
        <f>IF(B10005&lt;&gt;"",VLOOKUP(B10005,Zapisy!B9998:G9998,6,FALSE),"")</f>
        <v/>
      </c>
      <c r="H10005" s="35" t="str">
        <f>IF(B10005&lt;&gt;"",VLOOKUP(B10005,Zapisy!B9998:F10008,5,FALSE),"")</f>
        <v/>
      </c>
      <c r="I10005" s="14" t="str">
        <f>IF(B10005&lt;&gt;"",VLOOKUP(B10005,Dziennik!B:F,5,FALSE),"")</f>
        <v/>
      </c>
    </row>
    <row r="10006" spans="2:9" x14ac:dyDescent="0.2">
      <c r="B10006" s="14" t="str">
        <f>IF(Zapisy!B9999&lt;&gt;"",Zapisy!B9999,"")</f>
        <v/>
      </c>
      <c r="C10006" s="14" t="str">
        <f>IF(B10006&lt;&gt;"",VLOOKUP(B10006,JPK_KR!AP:AR,3,FALSE),"")</f>
        <v/>
      </c>
      <c r="D10006" s="32" t="str">
        <f>IF(B10006&lt;&gt;"",VLOOKUP(Zapisy!B9999,JPK_KR!AP:AV,7,FALSE),"")</f>
        <v/>
      </c>
      <c r="E10006" s="25" t="str">
        <f>IF(B10006&lt;&gt;"",VLOOKUP(B10006,Zapisy!B9999:D10007,3,FALSE),"")</f>
        <v/>
      </c>
      <c r="F10006" s="35" t="str">
        <f>IF(B10006&lt;&gt;"",VLOOKUP(B10006,Zapisy!B9999:C10007,2,FALSE),"")</f>
        <v/>
      </c>
      <c r="G10006" s="25" t="str">
        <f>IF(B10006&lt;&gt;"",VLOOKUP(B10006,Zapisy!B9999:G9999,6,FALSE),"")</f>
        <v/>
      </c>
      <c r="H10006" s="35" t="str">
        <f>IF(B10006&lt;&gt;"",VLOOKUP(B10006,Zapisy!B9999:F10009,5,FALSE),"")</f>
        <v/>
      </c>
      <c r="I10006" s="14" t="str">
        <f>IF(B10006&lt;&gt;"",VLOOKUP(B10006,Dziennik!B:F,5,FALSE),"")</f>
        <v/>
      </c>
    </row>
    <row r="10007" spans="2:9" x14ac:dyDescent="0.2">
      <c r="B10007" s="14" t="str">
        <f>IF(Zapisy!B10000&lt;&gt;"",Zapisy!B10000,"")</f>
        <v/>
      </c>
      <c r="C10007" s="14" t="str">
        <f>IF(B10007&lt;&gt;"",VLOOKUP(B10007,JPK_KR!AP:AR,3,FALSE),"")</f>
        <v/>
      </c>
      <c r="D10007" s="32" t="str">
        <f>IF(B10007&lt;&gt;"",VLOOKUP(Zapisy!B10000,JPK_KR!AP:AV,7,FALSE),"")</f>
        <v/>
      </c>
      <c r="E10007" s="25" t="str">
        <f>IF(B10007&lt;&gt;"",VLOOKUP(B10007,Zapisy!B10000:D10008,3,FALSE),"")</f>
        <v/>
      </c>
      <c r="F10007" s="35" t="str">
        <f>IF(B10007&lt;&gt;"",VLOOKUP(B10007,Zapisy!B10000:C10008,2,FALSE),"")</f>
        <v/>
      </c>
      <c r="G10007" s="25" t="str">
        <f>IF(B10007&lt;&gt;"",VLOOKUP(B10007,Zapisy!B10000:G10000,6,FALSE),"")</f>
        <v/>
      </c>
      <c r="H10007" s="35" t="str">
        <f>IF(B10007&lt;&gt;"",VLOOKUP(B10007,Zapisy!B10000:F10010,5,FALSE),"")</f>
        <v/>
      </c>
      <c r="I10007" s="14" t="str">
        <f>IF(B10007&lt;&gt;"",VLOOKUP(B10007,Dziennik!B:F,5,FALSE),"")</f>
        <v/>
      </c>
    </row>
    <row r="10008" spans="2:9" x14ac:dyDescent="0.2">
      <c r="B10008" s="14" t="str">
        <f>IF(Zapisy!B10001&lt;&gt;"",Zapisy!B10001,"")</f>
        <v/>
      </c>
      <c r="C10008" s="14" t="str">
        <f>IF(B10008&lt;&gt;"",VLOOKUP(B10008,JPK_KR!AP:AR,3,FALSE),"")</f>
        <v/>
      </c>
      <c r="D10008" s="32" t="str">
        <f>IF(B10008&lt;&gt;"",VLOOKUP(Zapisy!B10001,JPK_KR!AP:AV,7,FALSE),"")</f>
        <v/>
      </c>
      <c r="E10008" s="25" t="str">
        <f>IF(B10008&lt;&gt;"",VLOOKUP(B10008,Zapisy!B10001:D10009,3,FALSE),"")</f>
        <v/>
      </c>
      <c r="F10008" s="35" t="str">
        <f>IF(B10008&lt;&gt;"",VLOOKUP(B10008,Zapisy!B10001:C10009,2,FALSE),"")</f>
        <v/>
      </c>
      <c r="G10008" s="25" t="str">
        <f>IF(B10008&lt;&gt;"",VLOOKUP(B10008,Zapisy!B10001:G10001,6,FALSE),"")</f>
        <v/>
      </c>
      <c r="H10008" s="35" t="str">
        <f>IF(B10008&lt;&gt;"",VLOOKUP(B10008,Zapisy!B10001:F10011,5,FALSE),"")</f>
        <v/>
      </c>
      <c r="I10008" s="14" t="str">
        <f>IF(B10008&lt;&gt;"",VLOOKUP(B10008,Dziennik!B:F,5,FALSE),"")</f>
        <v/>
      </c>
    </row>
    <row r="10009" spans="2:9" x14ac:dyDescent="0.2">
      <c r="B10009" s="14" t="str">
        <f>IF(Zapisy!B10002&lt;&gt;"",Zapisy!B10002,"")</f>
        <v/>
      </c>
      <c r="C10009" s="14" t="str">
        <f>IF(B10009&lt;&gt;"",VLOOKUP(B10009,JPK_KR!AP:AR,3,FALSE),"")</f>
        <v/>
      </c>
      <c r="D10009" s="32" t="str">
        <f>IF(B10009&lt;&gt;"",VLOOKUP(Zapisy!B10002,JPK_KR!AP:AV,7,FALSE),"")</f>
        <v/>
      </c>
      <c r="E10009" s="25" t="str">
        <f>IF(B10009&lt;&gt;"",VLOOKUP(B10009,Zapisy!B10002:D10010,3,FALSE),"")</f>
        <v/>
      </c>
      <c r="F10009" s="35" t="str">
        <f>IF(B10009&lt;&gt;"",VLOOKUP(B10009,Zapisy!B10002:C10010,2,FALSE),"")</f>
        <v/>
      </c>
      <c r="G10009" s="25" t="str">
        <f>IF(B10009&lt;&gt;"",VLOOKUP(B10009,Zapisy!B10002:G10002,6,FALSE),"")</f>
        <v/>
      </c>
      <c r="H10009" s="35" t="str">
        <f>IF(B10009&lt;&gt;"",VLOOKUP(B10009,Zapisy!B10002:F10012,5,FALSE),"")</f>
        <v/>
      </c>
      <c r="I10009" s="14" t="str">
        <f>IF(B10009&lt;&gt;"",VLOOKUP(B10009,Dziennik!B:F,5,FALSE),"")</f>
        <v/>
      </c>
    </row>
    <row r="10010" spans="2:9" x14ac:dyDescent="0.2">
      <c r="B10010" s="14" t="str">
        <f>IF(Zapisy!B10003&lt;&gt;"",Zapisy!B10003,"")</f>
        <v/>
      </c>
      <c r="C10010" s="14" t="str">
        <f>IF(B10010&lt;&gt;"",VLOOKUP(B10010,JPK_KR!AP:AR,3,FALSE),"")</f>
        <v/>
      </c>
      <c r="D10010" s="32" t="str">
        <f>IF(B10010&lt;&gt;"",VLOOKUP(Zapisy!B10003,JPK_KR!AP:AV,7,FALSE),"")</f>
        <v/>
      </c>
      <c r="E10010" s="25" t="str">
        <f>IF(B10010&lt;&gt;"",VLOOKUP(B10010,Zapisy!B10003:D10011,3,FALSE),"")</f>
        <v/>
      </c>
      <c r="F10010" s="35" t="str">
        <f>IF(B10010&lt;&gt;"",VLOOKUP(B10010,Zapisy!B10003:C10011,2,FALSE),"")</f>
        <v/>
      </c>
      <c r="G10010" s="25" t="str">
        <f>IF(B10010&lt;&gt;"",VLOOKUP(B10010,Zapisy!B10003:G10003,6,FALSE),"")</f>
        <v/>
      </c>
      <c r="H10010" s="35" t="str">
        <f>IF(B10010&lt;&gt;"",VLOOKUP(B10010,Zapisy!B10003:F10013,5,FALSE),"")</f>
        <v/>
      </c>
      <c r="I10010" s="14" t="str">
        <f>IF(B10010&lt;&gt;"",VLOOKUP(B10010,Dziennik!B:F,5,FALSE),"")</f>
        <v/>
      </c>
    </row>
    <row r="10011" spans="2:9" x14ac:dyDescent="0.2">
      <c r="B10011" s="14" t="str">
        <f>IF(Zapisy!B10004&lt;&gt;"",Zapisy!B10004,"")</f>
        <v/>
      </c>
      <c r="C10011" s="14" t="str">
        <f>IF(B10011&lt;&gt;"",VLOOKUP(B10011,JPK_KR!AP:AR,3,FALSE),"")</f>
        <v/>
      </c>
      <c r="D10011" s="32" t="str">
        <f>IF(B10011&lt;&gt;"",VLOOKUP(Zapisy!B10004,JPK_KR!AP:AV,7,FALSE),"")</f>
        <v/>
      </c>
      <c r="E10011" s="25" t="str">
        <f>IF(B10011&lt;&gt;"",VLOOKUP(B10011,Zapisy!B10004:D10012,3,FALSE),"")</f>
        <v/>
      </c>
      <c r="F10011" s="35" t="str">
        <f>IF(B10011&lt;&gt;"",VLOOKUP(B10011,Zapisy!B10004:C10012,2,FALSE),"")</f>
        <v/>
      </c>
      <c r="G10011" s="25" t="str">
        <f>IF(B10011&lt;&gt;"",VLOOKUP(B10011,Zapisy!B10004:G10004,6,FALSE),"")</f>
        <v/>
      </c>
      <c r="H10011" s="35" t="str">
        <f>IF(B10011&lt;&gt;"",VLOOKUP(B10011,Zapisy!B10004:F10014,5,FALSE),"")</f>
        <v/>
      </c>
      <c r="I10011" s="14" t="str">
        <f>IF(B10011&lt;&gt;"",VLOOKUP(B10011,Dziennik!B:F,5,FALSE),"")</f>
        <v/>
      </c>
    </row>
    <row r="10012" spans="2:9" x14ac:dyDescent="0.2">
      <c r="B10012" s="14" t="str">
        <f>IF(Zapisy!B10005&lt;&gt;"",Zapisy!B10005,"")</f>
        <v/>
      </c>
      <c r="C10012" s="14" t="str">
        <f>IF(B10012&lt;&gt;"",VLOOKUP(B10012,JPK_KR!AP:AR,3,FALSE),"")</f>
        <v/>
      </c>
      <c r="D10012" s="32" t="str">
        <f>IF(B10012&lt;&gt;"",VLOOKUP(Zapisy!B10005,JPK_KR!AP:AV,7,FALSE),"")</f>
        <v/>
      </c>
      <c r="E10012" s="25" t="str">
        <f>IF(B10012&lt;&gt;"",VLOOKUP(B10012,Zapisy!B10005:D10013,3,FALSE),"")</f>
        <v/>
      </c>
      <c r="F10012" s="35" t="str">
        <f>IF(B10012&lt;&gt;"",VLOOKUP(B10012,Zapisy!B10005:C10013,2,FALSE),"")</f>
        <v/>
      </c>
      <c r="G10012" s="25" t="str">
        <f>IF(B10012&lt;&gt;"",VLOOKUP(B10012,Zapisy!B10005:G10005,6,FALSE),"")</f>
        <v/>
      </c>
      <c r="H10012" s="35" t="str">
        <f>IF(B10012&lt;&gt;"",VLOOKUP(B10012,Zapisy!B10005:F10015,5,FALSE),"")</f>
        <v/>
      </c>
      <c r="I10012" s="14" t="str">
        <f>IF(B10012&lt;&gt;"",VLOOKUP(B10012,Dziennik!B:F,5,FALSE),"")</f>
        <v/>
      </c>
    </row>
    <row r="10013" spans="2:9" x14ac:dyDescent="0.2">
      <c r="B10013" s="14" t="str">
        <f>IF(Zapisy!B10006&lt;&gt;"",Zapisy!B10006,"")</f>
        <v/>
      </c>
      <c r="C10013" s="14" t="str">
        <f>IF(B10013&lt;&gt;"",VLOOKUP(B10013,JPK_KR!AP:AR,3,FALSE),"")</f>
        <v/>
      </c>
      <c r="D10013" s="32" t="str">
        <f>IF(B10013&lt;&gt;"",VLOOKUP(Zapisy!B10006,JPK_KR!AP:AV,7,FALSE),"")</f>
        <v/>
      </c>
      <c r="E10013" s="25" t="str">
        <f>IF(B10013&lt;&gt;"",VLOOKUP(B10013,Zapisy!B10006:D10014,3,FALSE),"")</f>
        <v/>
      </c>
      <c r="F10013" s="35" t="str">
        <f>IF(B10013&lt;&gt;"",VLOOKUP(B10013,Zapisy!B10006:C10014,2,FALSE),"")</f>
        <v/>
      </c>
      <c r="G10013" s="25" t="str">
        <f>IF(B10013&lt;&gt;"",VLOOKUP(B10013,Zapisy!B10006:G10006,6,FALSE),"")</f>
        <v/>
      </c>
      <c r="H10013" s="35" t="str">
        <f>IF(B10013&lt;&gt;"",VLOOKUP(B10013,Zapisy!B10006:F10016,5,FALSE),"")</f>
        <v/>
      </c>
      <c r="I10013" s="14" t="str">
        <f>IF(B10013&lt;&gt;"",VLOOKUP(B10013,Dziennik!B:F,5,FALSE),"")</f>
        <v/>
      </c>
    </row>
    <row r="10014" spans="2:9" x14ac:dyDescent="0.2">
      <c r="B10014" s="14" t="str">
        <f>IF(Zapisy!B10007&lt;&gt;"",Zapisy!B10007,"")</f>
        <v/>
      </c>
      <c r="C10014" s="14" t="str">
        <f>IF(B10014&lt;&gt;"",VLOOKUP(B10014,JPK_KR!AP:AR,3,FALSE),"")</f>
        <v/>
      </c>
      <c r="D10014" s="32" t="str">
        <f>IF(B10014&lt;&gt;"",VLOOKUP(Zapisy!B10007,JPK_KR!AP:AV,7,FALSE),"")</f>
        <v/>
      </c>
      <c r="E10014" s="25" t="str">
        <f>IF(B10014&lt;&gt;"",VLOOKUP(B10014,Zapisy!B10007:D10015,3,FALSE),"")</f>
        <v/>
      </c>
      <c r="F10014" s="35" t="str">
        <f>IF(B10014&lt;&gt;"",VLOOKUP(B10014,Zapisy!B10007:C10015,2,FALSE),"")</f>
        <v/>
      </c>
      <c r="G10014" s="25" t="str">
        <f>IF(B10014&lt;&gt;"",VLOOKUP(B10014,Zapisy!B10007:G10007,6,FALSE),"")</f>
        <v/>
      </c>
      <c r="H10014" s="35" t="str">
        <f>IF(B10014&lt;&gt;"",VLOOKUP(B10014,Zapisy!B10007:F10017,5,FALSE),"")</f>
        <v/>
      </c>
      <c r="I10014" s="14" t="str">
        <f>IF(B10014&lt;&gt;"",VLOOKUP(B10014,Dziennik!B:F,5,FALSE),"")</f>
        <v/>
      </c>
    </row>
    <row r="10015" spans="2:9" x14ac:dyDescent="0.2">
      <c r="B10015" s="14" t="str">
        <f>IF(Zapisy!B10008&lt;&gt;"",Zapisy!B10008,"")</f>
        <v/>
      </c>
      <c r="C10015" s="14" t="str">
        <f>IF(B10015&lt;&gt;"",VLOOKUP(B10015,JPK_KR!AP:AR,3,FALSE),"")</f>
        <v/>
      </c>
      <c r="D10015" s="32" t="str">
        <f>IF(B10015&lt;&gt;"",VLOOKUP(Zapisy!B10008,JPK_KR!AP:AV,7,FALSE),"")</f>
        <v/>
      </c>
      <c r="E10015" s="25" t="str">
        <f>IF(B10015&lt;&gt;"",VLOOKUP(B10015,Zapisy!B10008:D10016,3,FALSE),"")</f>
        <v/>
      </c>
      <c r="F10015" s="35" t="str">
        <f>IF(B10015&lt;&gt;"",VLOOKUP(B10015,Zapisy!B10008:C10016,2,FALSE),"")</f>
        <v/>
      </c>
      <c r="G10015" s="25" t="str">
        <f>IF(B10015&lt;&gt;"",VLOOKUP(B10015,Zapisy!B10008:G10008,6,FALSE),"")</f>
        <v/>
      </c>
      <c r="H10015" s="35" t="str">
        <f>IF(B10015&lt;&gt;"",VLOOKUP(B10015,Zapisy!B10008:F10018,5,FALSE),"")</f>
        <v/>
      </c>
      <c r="I10015" s="14" t="str">
        <f>IF(B10015&lt;&gt;"",VLOOKUP(B10015,Dziennik!B:F,5,FALSE),"")</f>
        <v/>
      </c>
    </row>
    <row r="10016" spans="2:9" x14ac:dyDescent="0.2">
      <c r="B10016" s="14" t="str">
        <f>IF(Zapisy!B10009&lt;&gt;"",Zapisy!B10009,"")</f>
        <v/>
      </c>
      <c r="C10016" s="14" t="str">
        <f>IF(B10016&lt;&gt;"",VLOOKUP(B10016,JPK_KR!AP:AR,3,FALSE),"")</f>
        <v/>
      </c>
      <c r="D10016" s="32" t="str">
        <f>IF(B10016&lt;&gt;"",VLOOKUP(Zapisy!B10009,JPK_KR!AP:AV,7,FALSE),"")</f>
        <v/>
      </c>
      <c r="E10016" s="25" t="str">
        <f>IF(B10016&lt;&gt;"",VLOOKUP(B10016,Zapisy!B10009:D10017,3,FALSE),"")</f>
        <v/>
      </c>
      <c r="F10016" s="35" t="str">
        <f>IF(B10016&lt;&gt;"",VLOOKUP(B10016,Zapisy!B10009:C10017,2,FALSE),"")</f>
        <v/>
      </c>
      <c r="G10016" s="25" t="str">
        <f>IF(B10016&lt;&gt;"",VLOOKUP(B10016,Zapisy!B10009:G10009,6,FALSE),"")</f>
        <v/>
      </c>
      <c r="H10016" s="35" t="str">
        <f>IF(B10016&lt;&gt;"",VLOOKUP(B10016,Zapisy!B10009:F10019,5,FALSE),"")</f>
        <v/>
      </c>
      <c r="I10016" s="14" t="str">
        <f>IF(B10016&lt;&gt;"",VLOOKUP(B10016,Dziennik!B:F,5,FALSE),"")</f>
        <v/>
      </c>
    </row>
    <row r="10017" spans="2:9" x14ac:dyDescent="0.2">
      <c r="B10017" s="14" t="str">
        <f>IF(Zapisy!B10010&lt;&gt;"",Zapisy!B10010,"")</f>
        <v/>
      </c>
      <c r="C10017" s="14" t="str">
        <f>IF(B10017&lt;&gt;"",VLOOKUP(B10017,JPK_KR!AP:AR,3,FALSE),"")</f>
        <v/>
      </c>
      <c r="D10017" s="32" t="str">
        <f>IF(B10017&lt;&gt;"",VLOOKUP(Zapisy!B10010,JPK_KR!AP:AV,7,FALSE),"")</f>
        <v/>
      </c>
      <c r="E10017" s="25" t="str">
        <f>IF(B10017&lt;&gt;"",VLOOKUP(B10017,Zapisy!B10010:D10018,3,FALSE),"")</f>
        <v/>
      </c>
      <c r="F10017" s="35" t="str">
        <f>IF(B10017&lt;&gt;"",VLOOKUP(B10017,Zapisy!B10010:C10018,2,FALSE),"")</f>
        <v/>
      </c>
      <c r="G10017" s="25" t="str">
        <f>IF(B10017&lt;&gt;"",VLOOKUP(B10017,Zapisy!B10010:G10010,6,FALSE),"")</f>
        <v/>
      </c>
      <c r="H10017" s="35" t="str">
        <f>IF(B10017&lt;&gt;"",VLOOKUP(B10017,Zapisy!B10010:F10020,5,FALSE),"")</f>
        <v/>
      </c>
      <c r="I10017" s="14" t="str">
        <f>IF(B10017&lt;&gt;"",VLOOKUP(B10017,Dziennik!B:F,5,FALSE),"")</f>
        <v/>
      </c>
    </row>
    <row r="10018" spans="2:9" x14ac:dyDescent="0.2">
      <c r="B10018" s="14" t="str">
        <f>IF(Zapisy!B10011&lt;&gt;"",Zapisy!B10011,"")</f>
        <v/>
      </c>
      <c r="C10018" s="14" t="str">
        <f>IF(B10018&lt;&gt;"",VLOOKUP(B10018,JPK_KR!AP:AR,3,FALSE),"")</f>
        <v/>
      </c>
      <c r="D10018" s="32" t="str">
        <f>IF(B10018&lt;&gt;"",VLOOKUP(Zapisy!B10011,JPK_KR!AP:AV,7,FALSE),"")</f>
        <v/>
      </c>
      <c r="E10018" s="25" t="str">
        <f>IF(B10018&lt;&gt;"",VLOOKUP(B10018,Zapisy!B10011:D10019,3,FALSE),"")</f>
        <v/>
      </c>
      <c r="F10018" s="35" t="str">
        <f>IF(B10018&lt;&gt;"",VLOOKUP(B10018,Zapisy!B10011:C10019,2,FALSE),"")</f>
        <v/>
      </c>
      <c r="G10018" s="25" t="str">
        <f>IF(B10018&lt;&gt;"",VLOOKUP(B10018,Zapisy!B10011:G10011,6,FALSE),"")</f>
        <v/>
      </c>
      <c r="H10018" s="35" t="str">
        <f>IF(B10018&lt;&gt;"",VLOOKUP(B10018,Zapisy!B10011:F10021,5,FALSE),"")</f>
        <v/>
      </c>
      <c r="I10018" s="14" t="str">
        <f>IF(B10018&lt;&gt;"",VLOOKUP(B10018,Dziennik!B:F,5,FALSE),"")</f>
        <v/>
      </c>
    </row>
    <row r="10019" spans="2:9" x14ac:dyDescent="0.2">
      <c r="B10019" s="14" t="str">
        <f>IF(Zapisy!B10012&lt;&gt;"",Zapisy!B10012,"")</f>
        <v/>
      </c>
      <c r="C10019" s="14" t="str">
        <f>IF(B10019&lt;&gt;"",VLOOKUP(B10019,JPK_KR!AP:AR,3,FALSE),"")</f>
        <v/>
      </c>
      <c r="D10019" s="32" t="str">
        <f>IF(B10019&lt;&gt;"",VLOOKUP(Zapisy!B10012,JPK_KR!AP:AV,7,FALSE),"")</f>
        <v/>
      </c>
      <c r="E10019" s="25" t="str">
        <f>IF(B10019&lt;&gt;"",VLOOKUP(B10019,Zapisy!B10012:D10020,3,FALSE),"")</f>
        <v/>
      </c>
      <c r="F10019" s="35" t="str">
        <f>IF(B10019&lt;&gt;"",VLOOKUP(B10019,Zapisy!B10012:C10020,2,FALSE),"")</f>
        <v/>
      </c>
      <c r="G10019" s="25" t="str">
        <f>IF(B10019&lt;&gt;"",VLOOKUP(B10019,Zapisy!B10012:G10012,6,FALSE),"")</f>
        <v/>
      </c>
      <c r="H10019" s="35" t="str">
        <f>IF(B10019&lt;&gt;"",VLOOKUP(B10019,Zapisy!B10012:F10022,5,FALSE),"")</f>
        <v/>
      </c>
      <c r="I10019" s="14" t="str">
        <f>IF(B10019&lt;&gt;"",VLOOKUP(B10019,Dziennik!B:F,5,FALSE),"")</f>
        <v/>
      </c>
    </row>
    <row r="10020" spans="2:9" x14ac:dyDescent="0.2">
      <c r="B10020" s="14" t="str">
        <f>IF(Zapisy!B10013&lt;&gt;"",Zapisy!B10013,"")</f>
        <v/>
      </c>
      <c r="C10020" s="14" t="str">
        <f>IF(B10020&lt;&gt;"",VLOOKUP(B10020,JPK_KR!AP:AR,3,FALSE),"")</f>
        <v/>
      </c>
      <c r="D10020" s="32" t="str">
        <f>IF(B10020&lt;&gt;"",VLOOKUP(Zapisy!B10013,JPK_KR!AP:AV,7,FALSE),"")</f>
        <v/>
      </c>
      <c r="E10020" s="25" t="str">
        <f>IF(B10020&lt;&gt;"",VLOOKUP(B10020,Zapisy!B10013:D10021,3,FALSE),"")</f>
        <v/>
      </c>
      <c r="F10020" s="35" t="str">
        <f>IF(B10020&lt;&gt;"",VLOOKUP(B10020,Zapisy!B10013:C10021,2,FALSE),"")</f>
        <v/>
      </c>
      <c r="G10020" s="25" t="str">
        <f>IF(B10020&lt;&gt;"",VLOOKUP(B10020,Zapisy!B10013:G10013,6,FALSE),"")</f>
        <v/>
      </c>
      <c r="H10020" s="35" t="str">
        <f>IF(B10020&lt;&gt;"",VLOOKUP(B10020,Zapisy!B10013:F10023,5,FALSE),"")</f>
        <v/>
      </c>
      <c r="I10020" s="14" t="str">
        <f>IF(B10020&lt;&gt;"",VLOOKUP(B10020,Dziennik!B:F,5,FALSE),"")</f>
        <v/>
      </c>
    </row>
    <row r="10021" spans="2:9" x14ac:dyDescent="0.2">
      <c r="B10021" s="14" t="str">
        <f>IF(Zapisy!B10014&lt;&gt;"",Zapisy!B10014,"")</f>
        <v/>
      </c>
      <c r="C10021" s="14" t="str">
        <f>IF(B10021&lt;&gt;"",VLOOKUP(B10021,JPK_KR!AP:AR,3,FALSE),"")</f>
        <v/>
      </c>
      <c r="D10021" s="32" t="str">
        <f>IF(B10021&lt;&gt;"",VLOOKUP(Zapisy!B10014,JPK_KR!AP:AV,7,FALSE),"")</f>
        <v/>
      </c>
      <c r="E10021" s="25" t="str">
        <f>IF(B10021&lt;&gt;"",VLOOKUP(B10021,Zapisy!B10014:D10022,3,FALSE),"")</f>
        <v/>
      </c>
      <c r="F10021" s="35" t="str">
        <f>IF(B10021&lt;&gt;"",VLOOKUP(B10021,Zapisy!B10014:C10022,2,FALSE),"")</f>
        <v/>
      </c>
      <c r="G10021" s="25" t="str">
        <f>IF(B10021&lt;&gt;"",VLOOKUP(B10021,Zapisy!B10014:G10014,6,FALSE),"")</f>
        <v/>
      </c>
      <c r="H10021" s="35" t="str">
        <f>IF(B10021&lt;&gt;"",VLOOKUP(B10021,Zapisy!B10014:F10024,5,FALSE),"")</f>
        <v/>
      </c>
      <c r="I10021" s="14" t="str">
        <f>IF(B10021&lt;&gt;"",VLOOKUP(B10021,Dziennik!B:F,5,FALSE),"")</f>
        <v/>
      </c>
    </row>
    <row r="10022" spans="2:9" x14ac:dyDescent="0.2">
      <c r="B10022" s="14" t="str">
        <f>IF(Zapisy!B10015&lt;&gt;"",Zapisy!B10015,"")</f>
        <v/>
      </c>
      <c r="C10022" s="14" t="str">
        <f>IF(B10022&lt;&gt;"",VLOOKUP(B10022,JPK_KR!AP:AR,3,FALSE),"")</f>
        <v/>
      </c>
      <c r="D10022" s="32" t="str">
        <f>IF(B10022&lt;&gt;"",VLOOKUP(Zapisy!B10015,JPK_KR!AP:AV,7,FALSE),"")</f>
        <v/>
      </c>
      <c r="E10022" s="25" t="str">
        <f>IF(B10022&lt;&gt;"",VLOOKUP(B10022,Zapisy!B10015:D10023,3,FALSE),"")</f>
        <v/>
      </c>
      <c r="F10022" s="35" t="str">
        <f>IF(B10022&lt;&gt;"",VLOOKUP(B10022,Zapisy!B10015:C10023,2,FALSE),"")</f>
        <v/>
      </c>
      <c r="G10022" s="25" t="str">
        <f>IF(B10022&lt;&gt;"",VLOOKUP(B10022,Zapisy!B10015:G10015,6,FALSE),"")</f>
        <v/>
      </c>
      <c r="H10022" s="35" t="str">
        <f>IF(B10022&lt;&gt;"",VLOOKUP(B10022,Zapisy!B10015:F10025,5,FALSE),"")</f>
        <v/>
      </c>
      <c r="I10022" s="14" t="str">
        <f>IF(B10022&lt;&gt;"",VLOOKUP(B10022,Dziennik!B:F,5,FALSE),"")</f>
        <v/>
      </c>
    </row>
    <row r="10023" spans="2:9" x14ac:dyDescent="0.2">
      <c r="B10023" s="14" t="str">
        <f>IF(Zapisy!B10016&lt;&gt;"",Zapisy!B10016,"")</f>
        <v/>
      </c>
      <c r="C10023" s="14" t="str">
        <f>IF(B10023&lt;&gt;"",VLOOKUP(B10023,JPK_KR!AP:AR,3,FALSE),"")</f>
        <v/>
      </c>
      <c r="D10023" s="32" t="str">
        <f>IF(B10023&lt;&gt;"",VLOOKUP(Zapisy!B10016,JPK_KR!AP:AV,7,FALSE),"")</f>
        <v/>
      </c>
      <c r="E10023" s="25" t="str">
        <f>IF(B10023&lt;&gt;"",VLOOKUP(B10023,Zapisy!B10016:D10024,3,FALSE),"")</f>
        <v/>
      </c>
      <c r="F10023" s="35" t="str">
        <f>IF(B10023&lt;&gt;"",VLOOKUP(B10023,Zapisy!B10016:C10024,2,FALSE),"")</f>
        <v/>
      </c>
      <c r="G10023" s="25" t="str">
        <f>IF(B10023&lt;&gt;"",VLOOKUP(B10023,Zapisy!B10016:G10016,6,FALSE),"")</f>
        <v/>
      </c>
      <c r="H10023" s="35" t="str">
        <f>IF(B10023&lt;&gt;"",VLOOKUP(B10023,Zapisy!B10016:F10026,5,FALSE),"")</f>
        <v/>
      </c>
      <c r="I10023" s="14" t="str">
        <f>IF(B10023&lt;&gt;"",VLOOKUP(B10023,Dziennik!B:F,5,FALSE),"")</f>
        <v/>
      </c>
    </row>
    <row r="10024" spans="2:9" x14ac:dyDescent="0.2">
      <c r="B10024" s="14" t="str">
        <f>IF(Zapisy!B10017&lt;&gt;"",Zapisy!B10017,"")</f>
        <v/>
      </c>
      <c r="C10024" s="14" t="str">
        <f>IF(B10024&lt;&gt;"",VLOOKUP(B10024,JPK_KR!AP:AR,3,FALSE),"")</f>
        <v/>
      </c>
      <c r="D10024" s="32" t="str">
        <f>IF(B10024&lt;&gt;"",VLOOKUP(Zapisy!B10017,JPK_KR!AP:AV,7,FALSE),"")</f>
        <v/>
      </c>
      <c r="E10024" s="25" t="str">
        <f>IF(B10024&lt;&gt;"",VLOOKUP(B10024,Zapisy!B10017:D10025,3,FALSE),"")</f>
        <v/>
      </c>
      <c r="F10024" s="35" t="str">
        <f>IF(B10024&lt;&gt;"",VLOOKUP(B10024,Zapisy!B10017:C10025,2,FALSE),"")</f>
        <v/>
      </c>
      <c r="G10024" s="25" t="str">
        <f>IF(B10024&lt;&gt;"",VLOOKUP(B10024,Zapisy!B10017:G10017,6,FALSE),"")</f>
        <v/>
      </c>
      <c r="H10024" s="35" t="str">
        <f>IF(B10024&lt;&gt;"",VLOOKUP(B10024,Zapisy!B10017:F10027,5,FALSE),"")</f>
        <v/>
      </c>
      <c r="I10024" s="14" t="str">
        <f>IF(B10024&lt;&gt;"",VLOOKUP(B10024,Dziennik!B:F,5,FALSE),"")</f>
        <v/>
      </c>
    </row>
    <row r="10025" spans="2:9" x14ac:dyDescent="0.2">
      <c r="B10025" s="14" t="str">
        <f>IF(Zapisy!B10018&lt;&gt;"",Zapisy!B10018,"")</f>
        <v/>
      </c>
      <c r="C10025" s="14" t="str">
        <f>IF(B10025&lt;&gt;"",VLOOKUP(B10025,JPK_KR!AP:AR,3,FALSE),"")</f>
        <v/>
      </c>
      <c r="D10025" s="32" t="str">
        <f>IF(B10025&lt;&gt;"",VLOOKUP(Zapisy!B10018,JPK_KR!AP:AV,7,FALSE),"")</f>
        <v/>
      </c>
      <c r="E10025" s="25" t="str">
        <f>IF(B10025&lt;&gt;"",VLOOKUP(B10025,Zapisy!B10018:D10026,3,FALSE),"")</f>
        <v/>
      </c>
      <c r="F10025" s="35" t="str">
        <f>IF(B10025&lt;&gt;"",VLOOKUP(B10025,Zapisy!B10018:C10026,2,FALSE),"")</f>
        <v/>
      </c>
      <c r="G10025" s="25" t="str">
        <f>IF(B10025&lt;&gt;"",VLOOKUP(B10025,Zapisy!B10018:G10018,6,FALSE),"")</f>
        <v/>
      </c>
      <c r="H10025" s="35" t="str">
        <f>IF(B10025&lt;&gt;"",VLOOKUP(B10025,Zapisy!B10018:F10028,5,FALSE),"")</f>
        <v/>
      </c>
      <c r="I10025" s="14" t="str">
        <f>IF(B10025&lt;&gt;"",VLOOKUP(B10025,Dziennik!B:F,5,FALSE),"")</f>
        <v/>
      </c>
    </row>
    <row r="10026" spans="2:9" x14ac:dyDescent="0.2">
      <c r="B10026" s="14" t="str">
        <f>IF(Zapisy!B10019&lt;&gt;"",Zapisy!B10019,"")</f>
        <v/>
      </c>
      <c r="C10026" s="14" t="str">
        <f>IF(B10026&lt;&gt;"",VLOOKUP(B10026,JPK_KR!AP:AR,3,FALSE),"")</f>
        <v/>
      </c>
      <c r="D10026" s="32" t="str">
        <f>IF(B10026&lt;&gt;"",VLOOKUP(Zapisy!B10019,JPK_KR!AP:AV,7,FALSE),"")</f>
        <v/>
      </c>
      <c r="E10026" s="25" t="str">
        <f>IF(B10026&lt;&gt;"",VLOOKUP(B10026,Zapisy!B10019:D10027,3,FALSE),"")</f>
        <v/>
      </c>
      <c r="F10026" s="35" t="str">
        <f>IF(B10026&lt;&gt;"",VLOOKUP(B10026,Zapisy!B10019:C10027,2,FALSE),"")</f>
        <v/>
      </c>
      <c r="G10026" s="25" t="str">
        <f>IF(B10026&lt;&gt;"",VLOOKUP(B10026,Zapisy!B10019:G10019,6,FALSE),"")</f>
        <v/>
      </c>
      <c r="H10026" s="35" t="str">
        <f>IF(B10026&lt;&gt;"",VLOOKUP(B10026,Zapisy!B10019:F10029,5,FALSE),"")</f>
        <v/>
      </c>
      <c r="I10026" s="14" t="str">
        <f>IF(B10026&lt;&gt;"",VLOOKUP(B10026,Dziennik!B:F,5,FALSE),"")</f>
        <v/>
      </c>
    </row>
    <row r="10027" spans="2:9" x14ac:dyDescent="0.2">
      <c r="B10027" s="14" t="str">
        <f>IF(Zapisy!B10020&lt;&gt;"",Zapisy!B10020,"")</f>
        <v/>
      </c>
      <c r="C10027" s="14" t="str">
        <f>IF(B10027&lt;&gt;"",VLOOKUP(B10027,JPK_KR!AP:AR,3,FALSE),"")</f>
        <v/>
      </c>
      <c r="D10027" s="32" t="str">
        <f>IF(B10027&lt;&gt;"",VLOOKUP(Zapisy!B10020,JPK_KR!AP:AV,7,FALSE),"")</f>
        <v/>
      </c>
      <c r="E10027" s="25" t="str">
        <f>IF(B10027&lt;&gt;"",VLOOKUP(B10027,Zapisy!B10020:D10028,3,FALSE),"")</f>
        <v/>
      </c>
      <c r="F10027" s="35" t="str">
        <f>IF(B10027&lt;&gt;"",VLOOKUP(B10027,Zapisy!B10020:C10028,2,FALSE),"")</f>
        <v/>
      </c>
      <c r="G10027" s="25" t="str">
        <f>IF(B10027&lt;&gt;"",VLOOKUP(B10027,Zapisy!B10020:G10020,6,FALSE),"")</f>
        <v/>
      </c>
      <c r="H10027" s="35" t="str">
        <f>IF(B10027&lt;&gt;"",VLOOKUP(B10027,Zapisy!B10020:F10030,5,FALSE),"")</f>
        <v/>
      </c>
      <c r="I10027" s="14" t="str">
        <f>IF(B10027&lt;&gt;"",VLOOKUP(B10027,Dziennik!B:F,5,FALSE),"")</f>
        <v/>
      </c>
    </row>
    <row r="10028" spans="2:9" x14ac:dyDescent="0.2">
      <c r="B10028" s="14" t="str">
        <f>IF(Zapisy!B10021&lt;&gt;"",Zapisy!B10021,"")</f>
        <v/>
      </c>
      <c r="C10028" s="14" t="str">
        <f>IF(B10028&lt;&gt;"",VLOOKUP(B10028,JPK_KR!AP:AR,3,FALSE),"")</f>
        <v/>
      </c>
      <c r="D10028" s="32" t="str">
        <f>IF(B10028&lt;&gt;"",VLOOKUP(Zapisy!B10021,JPK_KR!AP:AV,7,FALSE),"")</f>
        <v/>
      </c>
      <c r="E10028" s="25" t="str">
        <f>IF(B10028&lt;&gt;"",VLOOKUP(B10028,Zapisy!B10021:D10029,3,FALSE),"")</f>
        <v/>
      </c>
      <c r="F10028" s="35" t="str">
        <f>IF(B10028&lt;&gt;"",VLOOKUP(B10028,Zapisy!B10021:C10029,2,FALSE),"")</f>
        <v/>
      </c>
      <c r="G10028" s="25" t="str">
        <f>IF(B10028&lt;&gt;"",VLOOKUP(B10028,Zapisy!B10021:G10021,6,FALSE),"")</f>
        <v/>
      </c>
      <c r="H10028" s="35" t="str">
        <f>IF(B10028&lt;&gt;"",VLOOKUP(B10028,Zapisy!B10021:F10031,5,FALSE),"")</f>
        <v/>
      </c>
      <c r="I10028" s="14" t="str">
        <f>IF(B10028&lt;&gt;"",VLOOKUP(B10028,Dziennik!B:F,5,FALSE),"")</f>
        <v/>
      </c>
    </row>
    <row r="10029" spans="2:9" x14ac:dyDescent="0.2">
      <c r="B10029" s="14" t="str">
        <f>IF(Zapisy!B10022&lt;&gt;"",Zapisy!B10022,"")</f>
        <v/>
      </c>
      <c r="C10029" s="14" t="str">
        <f>IF(B10029&lt;&gt;"",VLOOKUP(B10029,JPK_KR!AP:AR,3,FALSE),"")</f>
        <v/>
      </c>
      <c r="D10029" s="32" t="str">
        <f>IF(B10029&lt;&gt;"",VLOOKUP(Zapisy!B10022,JPK_KR!AP:AV,7,FALSE),"")</f>
        <v/>
      </c>
      <c r="E10029" s="25" t="str">
        <f>IF(B10029&lt;&gt;"",VLOOKUP(B10029,Zapisy!B10022:D10030,3,FALSE),"")</f>
        <v/>
      </c>
      <c r="F10029" s="35" t="str">
        <f>IF(B10029&lt;&gt;"",VLOOKUP(B10029,Zapisy!B10022:C10030,2,FALSE),"")</f>
        <v/>
      </c>
      <c r="G10029" s="25" t="str">
        <f>IF(B10029&lt;&gt;"",VLOOKUP(B10029,Zapisy!B10022:G10022,6,FALSE),"")</f>
        <v/>
      </c>
      <c r="H10029" s="35" t="str">
        <f>IF(B10029&lt;&gt;"",VLOOKUP(B10029,Zapisy!B10022:F10032,5,FALSE),"")</f>
        <v/>
      </c>
      <c r="I10029" s="14" t="str">
        <f>IF(B10029&lt;&gt;"",VLOOKUP(B10029,Dziennik!B:F,5,FALSE),"")</f>
        <v/>
      </c>
    </row>
    <row r="10030" spans="2:9" x14ac:dyDescent="0.2">
      <c r="B10030" s="14" t="str">
        <f>IF(Zapisy!B10023&lt;&gt;"",Zapisy!B10023,"")</f>
        <v/>
      </c>
      <c r="C10030" s="14" t="str">
        <f>IF(B10030&lt;&gt;"",VLOOKUP(B10030,JPK_KR!AP:AR,3,FALSE),"")</f>
        <v/>
      </c>
      <c r="D10030" s="32" t="str">
        <f>IF(B10030&lt;&gt;"",VLOOKUP(Zapisy!B10023,JPK_KR!AP:AV,7,FALSE),"")</f>
        <v/>
      </c>
      <c r="E10030" s="25" t="str">
        <f>IF(B10030&lt;&gt;"",VLOOKUP(B10030,Zapisy!B10023:D10031,3,FALSE),"")</f>
        <v/>
      </c>
      <c r="F10030" s="35" t="str">
        <f>IF(B10030&lt;&gt;"",VLOOKUP(B10030,Zapisy!B10023:C10031,2,FALSE),"")</f>
        <v/>
      </c>
      <c r="G10030" s="25" t="str">
        <f>IF(B10030&lt;&gt;"",VLOOKUP(B10030,Zapisy!B10023:G10023,6,FALSE),"")</f>
        <v/>
      </c>
      <c r="H10030" s="35" t="str">
        <f>IF(B10030&lt;&gt;"",VLOOKUP(B10030,Zapisy!B10023:F10033,5,FALSE),"")</f>
        <v/>
      </c>
      <c r="I10030" s="14" t="str">
        <f>IF(B10030&lt;&gt;"",VLOOKUP(B10030,Dziennik!B:F,5,FALSE),"")</f>
        <v/>
      </c>
    </row>
    <row r="10031" spans="2:9" x14ac:dyDescent="0.2">
      <c r="B10031" s="14" t="str">
        <f>IF(Zapisy!B10024&lt;&gt;"",Zapisy!B10024,"")</f>
        <v/>
      </c>
      <c r="C10031" s="14" t="str">
        <f>IF(B10031&lt;&gt;"",VLOOKUP(B10031,JPK_KR!AP:AR,3,FALSE),"")</f>
        <v/>
      </c>
      <c r="D10031" s="32" t="str">
        <f>IF(B10031&lt;&gt;"",VLOOKUP(Zapisy!B10024,JPK_KR!AP:AV,7,FALSE),"")</f>
        <v/>
      </c>
      <c r="E10031" s="25" t="str">
        <f>IF(B10031&lt;&gt;"",VLOOKUP(B10031,Zapisy!B10024:D10032,3,FALSE),"")</f>
        <v/>
      </c>
      <c r="F10031" s="35" t="str">
        <f>IF(B10031&lt;&gt;"",VLOOKUP(B10031,Zapisy!B10024:C10032,2,FALSE),"")</f>
        <v/>
      </c>
      <c r="G10031" s="25" t="str">
        <f>IF(B10031&lt;&gt;"",VLOOKUP(B10031,Zapisy!B10024:G10024,6,FALSE),"")</f>
        <v/>
      </c>
      <c r="H10031" s="35" t="str">
        <f>IF(B10031&lt;&gt;"",VLOOKUP(B10031,Zapisy!B10024:F10034,5,FALSE),"")</f>
        <v/>
      </c>
      <c r="I10031" s="14" t="str">
        <f>IF(B10031&lt;&gt;"",VLOOKUP(B10031,Dziennik!B:F,5,FALSE),"")</f>
        <v/>
      </c>
    </row>
    <row r="10032" spans="2:9" x14ac:dyDescent="0.2">
      <c r="B10032" s="14" t="str">
        <f>IF(Zapisy!B10025&lt;&gt;"",Zapisy!B10025,"")</f>
        <v/>
      </c>
      <c r="C10032" s="14" t="str">
        <f>IF(B10032&lt;&gt;"",VLOOKUP(B10032,JPK_KR!AP:AR,3,FALSE),"")</f>
        <v/>
      </c>
      <c r="D10032" s="32" t="str">
        <f>IF(B10032&lt;&gt;"",VLOOKUP(Zapisy!B10025,JPK_KR!AP:AV,7,FALSE),"")</f>
        <v/>
      </c>
      <c r="E10032" s="25" t="str">
        <f>IF(B10032&lt;&gt;"",VLOOKUP(B10032,Zapisy!B10025:D10033,3,FALSE),"")</f>
        <v/>
      </c>
      <c r="F10032" s="35" t="str">
        <f>IF(B10032&lt;&gt;"",VLOOKUP(B10032,Zapisy!B10025:C10033,2,FALSE),"")</f>
        <v/>
      </c>
      <c r="G10032" s="25" t="str">
        <f>IF(B10032&lt;&gt;"",VLOOKUP(B10032,Zapisy!B10025:G10025,6,FALSE),"")</f>
        <v/>
      </c>
      <c r="H10032" s="35" t="str">
        <f>IF(B10032&lt;&gt;"",VLOOKUP(B10032,Zapisy!B10025:F10035,5,FALSE),"")</f>
        <v/>
      </c>
      <c r="I10032" s="14" t="str">
        <f>IF(B10032&lt;&gt;"",VLOOKUP(B10032,Dziennik!B:F,5,FALSE),"")</f>
        <v/>
      </c>
    </row>
    <row r="10033" spans="2:9" x14ac:dyDescent="0.2">
      <c r="B10033" s="14" t="str">
        <f>IF(Zapisy!B10026&lt;&gt;"",Zapisy!B10026,"")</f>
        <v/>
      </c>
      <c r="C10033" s="14" t="str">
        <f>IF(B10033&lt;&gt;"",VLOOKUP(B10033,JPK_KR!AP:AR,3,FALSE),"")</f>
        <v/>
      </c>
      <c r="D10033" s="32" t="str">
        <f>IF(B10033&lt;&gt;"",VLOOKUP(Zapisy!B10026,JPK_KR!AP:AV,7,FALSE),"")</f>
        <v/>
      </c>
      <c r="E10033" s="25" t="str">
        <f>IF(B10033&lt;&gt;"",VLOOKUP(B10033,Zapisy!B10026:D10034,3,FALSE),"")</f>
        <v/>
      </c>
      <c r="F10033" s="35" t="str">
        <f>IF(B10033&lt;&gt;"",VLOOKUP(B10033,Zapisy!B10026:C10034,2,FALSE),"")</f>
        <v/>
      </c>
      <c r="G10033" s="25" t="str">
        <f>IF(B10033&lt;&gt;"",VLOOKUP(B10033,Zapisy!B10026:G10026,6,FALSE),"")</f>
        <v/>
      </c>
      <c r="H10033" s="35" t="str">
        <f>IF(B10033&lt;&gt;"",VLOOKUP(B10033,Zapisy!B10026:F10036,5,FALSE),"")</f>
        <v/>
      </c>
      <c r="I10033" s="14" t="str">
        <f>IF(B10033&lt;&gt;"",VLOOKUP(B10033,Dziennik!B:F,5,FALSE),"")</f>
        <v/>
      </c>
    </row>
    <row r="10034" spans="2:9" x14ac:dyDescent="0.2">
      <c r="B10034" s="14" t="str">
        <f>IF(Zapisy!B10027&lt;&gt;"",Zapisy!B10027,"")</f>
        <v/>
      </c>
      <c r="C10034" s="14" t="str">
        <f>IF(B10034&lt;&gt;"",VLOOKUP(B10034,JPK_KR!AP:AR,3,FALSE),"")</f>
        <v/>
      </c>
      <c r="D10034" s="32" t="str">
        <f>IF(B10034&lt;&gt;"",VLOOKUP(Zapisy!B10027,JPK_KR!AP:AV,7,FALSE),"")</f>
        <v/>
      </c>
      <c r="E10034" s="25" t="str">
        <f>IF(B10034&lt;&gt;"",VLOOKUP(B10034,Zapisy!B10027:D10035,3,FALSE),"")</f>
        <v/>
      </c>
      <c r="F10034" s="35" t="str">
        <f>IF(B10034&lt;&gt;"",VLOOKUP(B10034,Zapisy!B10027:C10035,2,FALSE),"")</f>
        <v/>
      </c>
      <c r="G10034" s="25" t="str">
        <f>IF(B10034&lt;&gt;"",VLOOKUP(B10034,Zapisy!B10027:G10027,6,FALSE),"")</f>
        <v/>
      </c>
      <c r="H10034" s="35" t="str">
        <f>IF(B10034&lt;&gt;"",VLOOKUP(B10034,Zapisy!B10027:F10037,5,FALSE),"")</f>
        <v/>
      </c>
      <c r="I10034" s="14" t="str">
        <f>IF(B10034&lt;&gt;"",VLOOKUP(B10034,Dziennik!B:F,5,FALSE),"")</f>
        <v/>
      </c>
    </row>
    <row r="10035" spans="2:9" x14ac:dyDescent="0.2">
      <c r="B10035" s="14" t="str">
        <f>IF(Zapisy!B10028&lt;&gt;"",Zapisy!B10028,"")</f>
        <v/>
      </c>
      <c r="C10035" s="14" t="str">
        <f>IF(B10035&lt;&gt;"",VLOOKUP(B10035,JPK_KR!AP:AR,3,FALSE),"")</f>
        <v/>
      </c>
      <c r="D10035" s="32" t="str">
        <f>IF(B10035&lt;&gt;"",VLOOKUP(Zapisy!B10028,JPK_KR!AP:AV,7,FALSE),"")</f>
        <v/>
      </c>
      <c r="E10035" s="25" t="str">
        <f>IF(B10035&lt;&gt;"",VLOOKUP(B10035,Zapisy!B10028:D10036,3,FALSE),"")</f>
        <v/>
      </c>
      <c r="F10035" s="35" t="str">
        <f>IF(B10035&lt;&gt;"",VLOOKUP(B10035,Zapisy!B10028:C10036,2,FALSE),"")</f>
        <v/>
      </c>
      <c r="G10035" s="25" t="str">
        <f>IF(B10035&lt;&gt;"",VLOOKUP(B10035,Zapisy!B10028:G10028,6,FALSE),"")</f>
        <v/>
      </c>
      <c r="H10035" s="35" t="str">
        <f>IF(B10035&lt;&gt;"",VLOOKUP(B10035,Zapisy!B10028:F10038,5,FALSE),"")</f>
        <v/>
      </c>
      <c r="I10035" s="14" t="str">
        <f>IF(B10035&lt;&gt;"",VLOOKUP(B10035,Dziennik!B:F,5,FALSE),"")</f>
        <v/>
      </c>
    </row>
    <row r="10036" spans="2:9" x14ac:dyDescent="0.2">
      <c r="B10036" s="14" t="str">
        <f>IF(Zapisy!B10029&lt;&gt;"",Zapisy!B10029,"")</f>
        <v/>
      </c>
      <c r="C10036" s="14" t="str">
        <f>IF(B10036&lt;&gt;"",VLOOKUP(B10036,JPK_KR!AP:AR,3,FALSE),"")</f>
        <v/>
      </c>
      <c r="D10036" s="32" t="str">
        <f>IF(B10036&lt;&gt;"",VLOOKUP(Zapisy!B10029,JPK_KR!AP:AV,7,FALSE),"")</f>
        <v/>
      </c>
      <c r="E10036" s="25" t="str">
        <f>IF(B10036&lt;&gt;"",VLOOKUP(B10036,Zapisy!B10029:D10037,3,FALSE),"")</f>
        <v/>
      </c>
      <c r="F10036" s="35" t="str">
        <f>IF(B10036&lt;&gt;"",VLOOKUP(B10036,Zapisy!B10029:C10037,2,FALSE),"")</f>
        <v/>
      </c>
      <c r="G10036" s="25" t="str">
        <f>IF(B10036&lt;&gt;"",VLOOKUP(B10036,Zapisy!B10029:G10029,6,FALSE),"")</f>
        <v/>
      </c>
      <c r="H10036" s="35" t="str">
        <f>IF(B10036&lt;&gt;"",VLOOKUP(B10036,Zapisy!B10029:F10039,5,FALSE),"")</f>
        <v/>
      </c>
      <c r="I10036" s="14" t="str">
        <f>IF(B10036&lt;&gt;"",VLOOKUP(B10036,Dziennik!B:F,5,FALSE),"")</f>
        <v/>
      </c>
    </row>
    <row r="10037" spans="2:9" x14ac:dyDescent="0.2">
      <c r="B10037" s="14" t="str">
        <f>IF(Zapisy!B10030&lt;&gt;"",Zapisy!B10030,"")</f>
        <v/>
      </c>
      <c r="C10037" s="14" t="str">
        <f>IF(B10037&lt;&gt;"",VLOOKUP(B10037,JPK_KR!AP:AR,3,FALSE),"")</f>
        <v/>
      </c>
      <c r="D10037" s="32" t="str">
        <f>IF(B10037&lt;&gt;"",VLOOKUP(Zapisy!B10030,JPK_KR!AP:AV,7,FALSE),"")</f>
        <v/>
      </c>
      <c r="E10037" s="25" t="str">
        <f>IF(B10037&lt;&gt;"",VLOOKUP(B10037,Zapisy!B10030:D10038,3,FALSE),"")</f>
        <v/>
      </c>
      <c r="F10037" s="35" t="str">
        <f>IF(B10037&lt;&gt;"",VLOOKUP(B10037,Zapisy!B10030:C10038,2,FALSE),"")</f>
        <v/>
      </c>
      <c r="G10037" s="25" t="str">
        <f>IF(B10037&lt;&gt;"",VLOOKUP(B10037,Zapisy!B10030:G10030,6,FALSE),"")</f>
        <v/>
      </c>
      <c r="H10037" s="35" t="str">
        <f>IF(B10037&lt;&gt;"",VLOOKUP(B10037,Zapisy!B10030:F10040,5,FALSE),"")</f>
        <v/>
      </c>
      <c r="I10037" s="14" t="str">
        <f>IF(B10037&lt;&gt;"",VLOOKUP(B10037,Dziennik!B:F,5,FALSE),"")</f>
        <v/>
      </c>
    </row>
    <row r="10038" spans="2:9" x14ac:dyDescent="0.2">
      <c r="B10038" s="14" t="str">
        <f>IF(Zapisy!B10031&lt;&gt;"",Zapisy!B10031,"")</f>
        <v/>
      </c>
      <c r="C10038" s="14" t="str">
        <f>IF(B10038&lt;&gt;"",VLOOKUP(B10038,JPK_KR!AP:AR,3,FALSE),"")</f>
        <v/>
      </c>
      <c r="D10038" s="32" t="str">
        <f>IF(B10038&lt;&gt;"",VLOOKUP(Zapisy!B10031,JPK_KR!AP:AV,7,FALSE),"")</f>
        <v/>
      </c>
      <c r="E10038" s="25" t="str">
        <f>IF(B10038&lt;&gt;"",VLOOKUP(B10038,Zapisy!B10031:D10039,3,FALSE),"")</f>
        <v/>
      </c>
      <c r="F10038" s="35" t="str">
        <f>IF(B10038&lt;&gt;"",VLOOKUP(B10038,Zapisy!B10031:C10039,2,FALSE),"")</f>
        <v/>
      </c>
      <c r="G10038" s="25" t="str">
        <f>IF(B10038&lt;&gt;"",VLOOKUP(B10038,Zapisy!B10031:G10031,6,FALSE),"")</f>
        <v/>
      </c>
      <c r="H10038" s="35" t="str">
        <f>IF(B10038&lt;&gt;"",VLOOKUP(B10038,Zapisy!B10031:F10041,5,FALSE),"")</f>
        <v/>
      </c>
      <c r="I10038" s="14" t="str">
        <f>IF(B10038&lt;&gt;"",VLOOKUP(B10038,Dziennik!B:F,5,FALSE),"")</f>
        <v/>
      </c>
    </row>
    <row r="10039" spans="2:9" x14ac:dyDescent="0.2">
      <c r="B10039" s="14" t="str">
        <f>IF(Zapisy!B10032&lt;&gt;"",Zapisy!B10032,"")</f>
        <v/>
      </c>
      <c r="C10039" s="14" t="str">
        <f>IF(B10039&lt;&gt;"",VLOOKUP(B10039,JPK_KR!AP:AR,3,FALSE),"")</f>
        <v/>
      </c>
      <c r="D10039" s="32" t="str">
        <f>IF(B10039&lt;&gt;"",VLOOKUP(Zapisy!B10032,JPK_KR!AP:AV,7,FALSE),"")</f>
        <v/>
      </c>
      <c r="E10039" s="25" t="str">
        <f>IF(B10039&lt;&gt;"",VLOOKUP(B10039,Zapisy!B10032:D10040,3,FALSE),"")</f>
        <v/>
      </c>
      <c r="F10039" s="35" t="str">
        <f>IF(B10039&lt;&gt;"",VLOOKUP(B10039,Zapisy!B10032:C10040,2,FALSE),"")</f>
        <v/>
      </c>
      <c r="G10039" s="25" t="str">
        <f>IF(B10039&lt;&gt;"",VLOOKUP(B10039,Zapisy!B10032:G10032,6,FALSE),"")</f>
        <v/>
      </c>
      <c r="H10039" s="35" t="str">
        <f>IF(B10039&lt;&gt;"",VLOOKUP(B10039,Zapisy!B10032:F10042,5,FALSE),"")</f>
        <v/>
      </c>
      <c r="I10039" s="14" t="str">
        <f>IF(B10039&lt;&gt;"",VLOOKUP(B10039,Dziennik!B:F,5,FALSE),"")</f>
        <v/>
      </c>
    </row>
    <row r="10040" spans="2:9" x14ac:dyDescent="0.2">
      <c r="B10040" s="14" t="str">
        <f>IF(Zapisy!B10033&lt;&gt;"",Zapisy!B10033,"")</f>
        <v/>
      </c>
      <c r="C10040" s="14" t="str">
        <f>IF(B10040&lt;&gt;"",VLOOKUP(B10040,JPK_KR!AP:AR,3,FALSE),"")</f>
        <v/>
      </c>
      <c r="D10040" s="32" t="str">
        <f>IF(B10040&lt;&gt;"",VLOOKUP(Zapisy!B10033,JPK_KR!AP:AV,7,FALSE),"")</f>
        <v/>
      </c>
      <c r="E10040" s="25" t="str">
        <f>IF(B10040&lt;&gt;"",VLOOKUP(B10040,Zapisy!B10033:D10041,3,FALSE),"")</f>
        <v/>
      </c>
      <c r="F10040" s="35" t="str">
        <f>IF(B10040&lt;&gt;"",VLOOKUP(B10040,Zapisy!B10033:C10041,2,FALSE),"")</f>
        <v/>
      </c>
      <c r="G10040" s="25" t="str">
        <f>IF(B10040&lt;&gt;"",VLOOKUP(B10040,Zapisy!B10033:G10033,6,FALSE),"")</f>
        <v/>
      </c>
      <c r="H10040" s="35" t="str">
        <f>IF(B10040&lt;&gt;"",VLOOKUP(B10040,Zapisy!B10033:F10043,5,FALSE),"")</f>
        <v/>
      </c>
      <c r="I10040" s="14" t="str">
        <f>IF(B10040&lt;&gt;"",VLOOKUP(B10040,Dziennik!B:F,5,FALSE),"")</f>
        <v/>
      </c>
    </row>
    <row r="10041" spans="2:9" x14ac:dyDescent="0.2">
      <c r="B10041" s="14" t="str">
        <f>IF(Zapisy!B10034&lt;&gt;"",Zapisy!B10034,"")</f>
        <v/>
      </c>
      <c r="C10041" s="14" t="str">
        <f>IF(B10041&lt;&gt;"",VLOOKUP(B10041,JPK_KR!AP:AR,3,FALSE),"")</f>
        <v/>
      </c>
      <c r="D10041" s="32" t="str">
        <f>IF(B10041&lt;&gt;"",VLOOKUP(Zapisy!B10034,JPK_KR!AP:AV,7,FALSE),"")</f>
        <v/>
      </c>
      <c r="E10041" s="25" t="str">
        <f>IF(B10041&lt;&gt;"",VLOOKUP(B10041,Zapisy!B10034:D10042,3,FALSE),"")</f>
        <v/>
      </c>
      <c r="F10041" s="35" t="str">
        <f>IF(B10041&lt;&gt;"",VLOOKUP(B10041,Zapisy!B10034:C10042,2,FALSE),"")</f>
        <v/>
      </c>
      <c r="G10041" s="25" t="str">
        <f>IF(B10041&lt;&gt;"",VLOOKUP(B10041,Zapisy!B10034:G10034,6,FALSE),"")</f>
        <v/>
      </c>
      <c r="H10041" s="35" t="str">
        <f>IF(B10041&lt;&gt;"",VLOOKUP(B10041,Zapisy!B10034:F10044,5,FALSE),"")</f>
        <v/>
      </c>
      <c r="I10041" s="14" t="str">
        <f>IF(B10041&lt;&gt;"",VLOOKUP(B10041,Dziennik!B:F,5,FALSE),"")</f>
        <v/>
      </c>
    </row>
    <row r="10042" spans="2:9" x14ac:dyDescent="0.2">
      <c r="B10042" s="14" t="str">
        <f>IF(Zapisy!B10035&lt;&gt;"",Zapisy!B10035,"")</f>
        <v/>
      </c>
      <c r="C10042" s="14" t="str">
        <f>IF(B10042&lt;&gt;"",VLOOKUP(B10042,JPK_KR!AP:AR,3,FALSE),"")</f>
        <v/>
      </c>
      <c r="D10042" s="32" t="str">
        <f>IF(B10042&lt;&gt;"",VLOOKUP(Zapisy!B10035,JPK_KR!AP:AV,7,FALSE),"")</f>
        <v/>
      </c>
      <c r="E10042" s="25" t="str">
        <f>IF(B10042&lt;&gt;"",VLOOKUP(B10042,Zapisy!B10035:D10043,3,FALSE),"")</f>
        <v/>
      </c>
      <c r="F10042" s="35" t="str">
        <f>IF(B10042&lt;&gt;"",VLOOKUP(B10042,Zapisy!B10035:C10043,2,FALSE),"")</f>
        <v/>
      </c>
      <c r="G10042" s="25" t="str">
        <f>IF(B10042&lt;&gt;"",VLOOKUP(B10042,Zapisy!B10035:G10035,6,FALSE),"")</f>
        <v/>
      </c>
      <c r="H10042" s="35" t="str">
        <f>IF(B10042&lt;&gt;"",VLOOKUP(B10042,Zapisy!B10035:F10045,5,FALSE),"")</f>
        <v/>
      </c>
      <c r="I10042" s="14" t="str">
        <f>IF(B10042&lt;&gt;"",VLOOKUP(B10042,Dziennik!B:F,5,FALSE),"")</f>
        <v/>
      </c>
    </row>
    <row r="10043" spans="2:9" x14ac:dyDescent="0.2">
      <c r="B10043" s="14" t="str">
        <f>IF(Zapisy!B10036&lt;&gt;"",Zapisy!B10036,"")</f>
        <v/>
      </c>
      <c r="C10043" s="14" t="str">
        <f>IF(B10043&lt;&gt;"",VLOOKUP(B10043,JPK_KR!AP:AR,3,FALSE),"")</f>
        <v/>
      </c>
      <c r="D10043" s="32" t="str">
        <f>IF(B10043&lt;&gt;"",VLOOKUP(Zapisy!B10036,JPK_KR!AP:AV,7,FALSE),"")</f>
        <v/>
      </c>
      <c r="E10043" s="25" t="str">
        <f>IF(B10043&lt;&gt;"",VLOOKUP(B10043,Zapisy!B10036:D10044,3,FALSE),"")</f>
        <v/>
      </c>
      <c r="F10043" s="35" t="str">
        <f>IF(B10043&lt;&gt;"",VLOOKUP(B10043,Zapisy!B10036:C10044,2,FALSE),"")</f>
        <v/>
      </c>
      <c r="G10043" s="25" t="str">
        <f>IF(B10043&lt;&gt;"",VLOOKUP(B10043,Zapisy!B10036:G10036,6,FALSE),"")</f>
        <v/>
      </c>
      <c r="H10043" s="35" t="str">
        <f>IF(B10043&lt;&gt;"",VLOOKUP(B10043,Zapisy!B10036:F10046,5,FALSE),"")</f>
        <v/>
      </c>
      <c r="I10043" s="14" t="str">
        <f>IF(B10043&lt;&gt;"",VLOOKUP(B10043,Dziennik!B:F,5,FALSE),"")</f>
        <v/>
      </c>
    </row>
    <row r="10044" spans="2:9" x14ac:dyDescent="0.2">
      <c r="B10044" s="14" t="str">
        <f>IF(Zapisy!B10037&lt;&gt;"",Zapisy!B10037,"")</f>
        <v/>
      </c>
      <c r="C10044" s="14" t="str">
        <f>IF(B10044&lt;&gt;"",VLOOKUP(B10044,JPK_KR!AP:AR,3,FALSE),"")</f>
        <v/>
      </c>
      <c r="D10044" s="32" t="str">
        <f>IF(B10044&lt;&gt;"",VLOOKUP(Zapisy!B10037,JPK_KR!AP:AV,7,FALSE),"")</f>
        <v/>
      </c>
      <c r="E10044" s="25" t="str">
        <f>IF(B10044&lt;&gt;"",VLOOKUP(B10044,Zapisy!B10037:D10045,3,FALSE),"")</f>
        <v/>
      </c>
      <c r="F10044" s="35" t="str">
        <f>IF(B10044&lt;&gt;"",VLOOKUP(B10044,Zapisy!B10037:C10045,2,FALSE),"")</f>
        <v/>
      </c>
      <c r="G10044" s="25" t="str">
        <f>IF(B10044&lt;&gt;"",VLOOKUP(B10044,Zapisy!B10037:G10037,6,FALSE),"")</f>
        <v/>
      </c>
      <c r="H10044" s="35" t="str">
        <f>IF(B10044&lt;&gt;"",VLOOKUP(B10044,Zapisy!B10037:F10047,5,FALSE),"")</f>
        <v/>
      </c>
      <c r="I10044" s="14" t="str">
        <f>IF(B10044&lt;&gt;"",VLOOKUP(B10044,Dziennik!B:F,5,FALSE),"")</f>
        <v/>
      </c>
    </row>
    <row r="10045" spans="2:9" x14ac:dyDescent="0.2">
      <c r="B10045" s="14" t="str">
        <f>IF(Zapisy!B10038&lt;&gt;"",Zapisy!B10038,"")</f>
        <v/>
      </c>
      <c r="C10045" s="14" t="str">
        <f>IF(B10045&lt;&gt;"",VLOOKUP(B10045,JPK_KR!AP:AR,3,FALSE),"")</f>
        <v/>
      </c>
      <c r="D10045" s="32" t="str">
        <f>IF(B10045&lt;&gt;"",VLOOKUP(Zapisy!B10038,JPK_KR!AP:AV,7,FALSE),"")</f>
        <v/>
      </c>
      <c r="E10045" s="25" t="str">
        <f>IF(B10045&lt;&gt;"",VLOOKUP(B10045,Zapisy!B10038:D10046,3,FALSE),"")</f>
        <v/>
      </c>
      <c r="F10045" s="35" t="str">
        <f>IF(B10045&lt;&gt;"",VLOOKUP(B10045,Zapisy!B10038:C10046,2,FALSE),"")</f>
        <v/>
      </c>
      <c r="G10045" s="25" t="str">
        <f>IF(B10045&lt;&gt;"",VLOOKUP(B10045,Zapisy!B10038:G10038,6,FALSE),"")</f>
        <v/>
      </c>
      <c r="H10045" s="35" t="str">
        <f>IF(B10045&lt;&gt;"",VLOOKUP(B10045,Zapisy!B10038:F10048,5,FALSE),"")</f>
        <v/>
      </c>
      <c r="I10045" s="14" t="str">
        <f>IF(B10045&lt;&gt;"",VLOOKUP(B10045,Dziennik!B:F,5,FALSE),"")</f>
        <v/>
      </c>
    </row>
    <row r="10046" spans="2:9" x14ac:dyDescent="0.2">
      <c r="B10046" s="14" t="str">
        <f>IF(Zapisy!B10039&lt;&gt;"",Zapisy!B10039,"")</f>
        <v/>
      </c>
      <c r="C10046" s="14" t="str">
        <f>IF(B10046&lt;&gt;"",VLOOKUP(B10046,JPK_KR!AP:AR,3,FALSE),"")</f>
        <v/>
      </c>
      <c r="D10046" s="32" t="str">
        <f>IF(B10046&lt;&gt;"",VLOOKUP(Zapisy!B10039,JPK_KR!AP:AV,7,FALSE),"")</f>
        <v/>
      </c>
      <c r="E10046" s="25" t="str">
        <f>IF(B10046&lt;&gt;"",VLOOKUP(B10046,Zapisy!B10039:D10047,3,FALSE),"")</f>
        <v/>
      </c>
      <c r="F10046" s="35" t="str">
        <f>IF(B10046&lt;&gt;"",VLOOKUP(B10046,Zapisy!B10039:C10047,2,FALSE),"")</f>
        <v/>
      </c>
      <c r="G10046" s="25" t="str">
        <f>IF(B10046&lt;&gt;"",VLOOKUP(B10046,Zapisy!B10039:G10039,6,FALSE),"")</f>
        <v/>
      </c>
      <c r="H10046" s="35" t="str">
        <f>IF(B10046&lt;&gt;"",VLOOKUP(B10046,Zapisy!B10039:F10049,5,FALSE),"")</f>
        <v/>
      </c>
      <c r="I10046" s="14" t="str">
        <f>IF(B10046&lt;&gt;"",VLOOKUP(B10046,Dziennik!B:F,5,FALSE),"")</f>
        <v/>
      </c>
    </row>
    <row r="10047" spans="2:9" x14ac:dyDescent="0.2">
      <c r="B10047" s="14" t="str">
        <f>IF(Zapisy!B10040&lt;&gt;"",Zapisy!B10040,"")</f>
        <v/>
      </c>
      <c r="C10047" s="14" t="str">
        <f>IF(B10047&lt;&gt;"",VLOOKUP(B10047,JPK_KR!AP:AR,3,FALSE),"")</f>
        <v/>
      </c>
      <c r="D10047" s="32" t="str">
        <f>IF(B10047&lt;&gt;"",VLOOKUP(Zapisy!B10040,JPK_KR!AP:AV,7,FALSE),"")</f>
        <v/>
      </c>
      <c r="E10047" s="25" t="str">
        <f>IF(B10047&lt;&gt;"",VLOOKUP(B10047,Zapisy!B10040:D10048,3,FALSE),"")</f>
        <v/>
      </c>
      <c r="F10047" s="35" t="str">
        <f>IF(B10047&lt;&gt;"",VLOOKUP(B10047,Zapisy!B10040:C10048,2,FALSE),"")</f>
        <v/>
      </c>
      <c r="G10047" s="25" t="str">
        <f>IF(B10047&lt;&gt;"",VLOOKUP(B10047,Zapisy!B10040:G10040,6,FALSE),"")</f>
        <v/>
      </c>
      <c r="H10047" s="35" t="str">
        <f>IF(B10047&lt;&gt;"",VLOOKUP(B10047,Zapisy!B10040:F10050,5,FALSE),"")</f>
        <v/>
      </c>
      <c r="I10047" s="14" t="str">
        <f>IF(B10047&lt;&gt;"",VLOOKUP(B10047,Dziennik!B:F,5,FALSE),"")</f>
        <v/>
      </c>
    </row>
    <row r="10048" spans="2:9" x14ac:dyDescent="0.2">
      <c r="B10048" s="14" t="str">
        <f>IF(Zapisy!B10041&lt;&gt;"",Zapisy!B10041,"")</f>
        <v/>
      </c>
      <c r="C10048" s="14" t="str">
        <f>IF(B10048&lt;&gt;"",VLOOKUP(B10048,JPK_KR!AP:AR,3,FALSE),"")</f>
        <v/>
      </c>
      <c r="D10048" s="32" t="str">
        <f>IF(B10048&lt;&gt;"",VLOOKUP(Zapisy!B10041,JPK_KR!AP:AV,7,FALSE),"")</f>
        <v/>
      </c>
      <c r="E10048" s="25" t="str">
        <f>IF(B10048&lt;&gt;"",VLOOKUP(B10048,Zapisy!B10041:D10049,3,FALSE),"")</f>
        <v/>
      </c>
      <c r="F10048" s="35" t="str">
        <f>IF(B10048&lt;&gt;"",VLOOKUP(B10048,Zapisy!B10041:C10049,2,FALSE),"")</f>
        <v/>
      </c>
      <c r="G10048" s="25" t="str">
        <f>IF(B10048&lt;&gt;"",VLOOKUP(B10048,Zapisy!B10041:G10041,6,FALSE),"")</f>
        <v/>
      </c>
      <c r="H10048" s="35" t="str">
        <f>IF(B10048&lt;&gt;"",VLOOKUP(B10048,Zapisy!B10041:F10051,5,FALSE),"")</f>
        <v/>
      </c>
      <c r="I10048" s="14" t="str">
        <f>IF(B10048&lt;&gt;"",VLOOKUP(B10048,Dziennik!B:F,5,FALSE),"")</f>
        <v/>
      </c>
    </row>
    <row r="10049" spans="2:9" x14ac:dyDescent="0.2">
      <c r="B10049" s="14" t="str">
        <f>IF(Zapisy!B10042&lt;&gt;"",Zapisy!B10042,"")</f>
        <v/>
      </c>
      <c r="C10049" s="14" t="str">
        <f>IF(B10049&lt;&gt;"",VLOOKUP(B10049,JPK_KR!AP:AR,3,FALSE),"")</f>
        <v/>
      </c>
      <c r="D10049" s="32" t="str">
        <f>IF(B10049&lt;&gt;"",VLOOKUP(Zapisy!B10042,JPK_KR!AP:AV,7,FALSE),"")</f>
        <v/>
      </c>
      <c r="E10049" s="25" t="str">
        <f>IF(B10049&lt;&gt;"",VLOOKUP(B10049,Zapisy!B10042:D10050,3,FALSE),"")</f>
        <v/>
      </c>
      <c r="F10049" s="35" t="str">
        <f>IF(B10049&lt;&gt;"",VLOOKUP(B10049,Zapisy!B10042:C10050,2,FALSE),"")</f>
        <v/>
      </c>
      <c r="G10049" s="25" t="str">
        <f>IF(B10049&lt;&gt;"",VLOOKUP(B10049,Zapisy!B10042:G10042,6,FALSE),"")</f>
        <v/>
      </c>
      <c r="H10049" s="35" t="str">
        <f>IF(B10049&lt;&gt;"",VLOOKUP(B10049,Zapisy!B10042:F10052,5,FALSE),"")</f>
        <v/>
      </c>
      <c r="I10049" s="14" t="str">
        <f>IF(B10049&lt;&gt;"",VLOOKUP(B10049,Dziennik!B:F,5,FALSE),"")</f>
        <v/>
      </c>
    </row>
    <row r="10050" spans="2:9" x14ac:dyDescent="0.2">
      <c r="B10050" s="14" t="str">
        <f>IF(Zapisy!B10043&lt;&gt;"",Zapisy!B10043,"")</f>
        <v/>
      </c>
      <c r="C10050" s="14" t="str">
        <f>IF(B10050&lt;&gt;"",VLOOKUP(B10050,JPK_KR!AP:AR,3,FALSE),"")</f>
        <v/>
      </c>
      <c r="D10050" s="32" t="str">
        <f>IF(B10050&lt;&gt;"",VLOOKUP(Zapisy!B10043,JPK_KR!AP:AV,7,FALSE),"")</f>
        <v/>
      </c>
      <c r="E10050" s="25" t="str">
        <f>IF(B10050&lt;&gt;"",VLOOKUP(B10050,Zapisy!B10043:D10051,3,FALSE),"")</f>
        <v/>
      </c>
      <c r="F10050" s="35" t="str">
        <f>IF(B10050&lt;&gt;"",VLOOKUP(B10050,Zapisy!B10043:C10051,2,FALSE),"")</f>
        <v/>
      </c>
      <c r="G10050" s="25" t="str">
        <f>IF(B10050&lt;&gt;"",VLOOKUP(B10050,Zapisy!B10043:G10043,6,FALSE),"")</f>
        <v/>
      </c>
      <c r="H10050" s="35" t="str">
        <f>IF(B10050&lt;&gt;"",VLOOKUP(B10050,Zapisy!B10043:F10053,5,FALSE),"")</f>
        <v/>
      </c>
      <c r="I10050" s="14" t="str">
        <f>IF(B10050&lt;&gt;"",VLOOKUP(B10050,Dziennik!B:F,5,FALSE),"")</f>
        <v/>
      </c>
    </row>
    <row r="10051" spans="2:9" x14ac:dyDescent="0.2">
      <c r="B10051" s="14" t="str">
        <f>IF(Zapisy!B10044&lt;&gt;"",Zapisy!B10044,"")</f>
        <v/>
      </c>
      <c r="C10051" s="14" t="str">
        <f>IF(B10051&lt;&gt;"",VLOOKUP(B10051,JPK_KR!AP:AR,3,FALSE),"")</f>
        <v/>
      </c>
      <c r="D10051" s="32" t="str">
        <f>IF(B10051&lt;&gt;"",VLOOKUP(Zapisy!B10044,JPK_KR!AP:AV,7,FALSE),"")</f>
        <v/>
      </c>
      <c r="E10051" s="25" t="str">
        <f>IF(B10051&lt;&gt;"",VLOOKUP(B10051,Zapisy!B10044:D10052,3,FALSE),"")</f>
        <v/>
      </c>
      <c r="F10051" s="35" t="str">
        <f>IF(B10051&lt;&gt;"",VLOOKUP(B10051,Zapisy!B10044:C10052,2,FALSE),"")</f>
        <v/>
      </c>
      <c r="G10051" s="25" t="str">
        <f>IF(B10051&lt;&gt;"",VLOOKUP(B10051,Zapisy!B10044:G10044,6,FALSE),"")</f>
        <v/>
      </c>
      <c r="H10051" s="35" t="str">
        <f>IF(B10051&lt;&gt;"",VLOOKUP(B10051,Zapisy!B10044:F10054,5,FALSE),"")</f>
        <v/>
      </c>
      <c r="I10051" s="14" t="str">
        <f>IF(B10051&lt;&gt;"",VLOOKUP(B10051,Dziennik!B:F,5,FALSE),"")</f>
        <v/>
      </c>
    </row>
    <row r="10052" spans="2:9" x14ac:dyDescent="0.2">
      <c r="B10052" s="14" t="str">
        <f>IF(Zapisy!B10045&lt;&gt;"",Zapisy!B10045,"")</f>
        <v/>
      </c>
      <c r="C10052" s="14" t="str">
        <f>IF(B10052&lt;&gt;"",VLOOKUP(B10052,JPK_KR!AP:AR,3,FALSE),"")</f>
        <v/>
      </c>
      <c r="D10052" s="32" t="str">
        <f>IF(B10052&lt;&gt;"",VLOOKUP(Zapisy!B10045,JPK_KR!AP:AV,7,FALSE),"")</f>
        <v/>
      </c>
      <c r="E10052" s="25" t="str">
        <f>IF(B10052&lt;&gt;"",VLOOKUP(B10052,Zapisy!B10045:D10053,3,FALSE),"")</f>
        <v/>
      </c>
      <c r="F10052" s="35" t="str">
        <f>IF(B10052&lt;&gt;"",VLOOKUP(B10052,Zapisy!B10045:C10053,2,FALSE),"")</f>
        <v/>
      </c>
      <c r="G10052" s="25" t="str">
        <f>IF(B10052&lt;&gt;"",VLOOKUP(B10052,Zapisy!B10045:G10045,6,FALSE),"")</f>
        <v/>
      </c>
      <c r="H10052" s="35" t="str">
        <f>IF(B10052&lt;&gt;"",VLOOKUP(B10052,Zapisy!B10045:F10055,5,FALSE),"")</f>
        <v/>
      </c>
      <c r="I10052" s="14" t="str">
        <f>IF(B10052&lt;&gt;"",VLOOKUP(B10052,Dziennik!B:F,5,FALSE),"")</f>
        <v/>
      </c>
    </row>
    <row r="10053" spans="2:9" x14ac:dyDescent="0.2">
      <c r="B10053" s="14" t="str">
        <f>IF(Zapisy!B10046&lt;&gt;"",Zapisy!B10046,"")</f>
        <v/>
      </c>
      <c r="C10053" s="14" t="str">
        <f>IF(B10053&lt;&gt;"",VLOOKUP(B10053,JPK_KR!AP:AR,3,FALSE),"")</f>
        <v/>
      </c>
      <c r="D10053" s="32" t="str">
        <f>IF(B10053&lt;&gt;"",VLOOKUP(Zapisy!B10046,JPK_KR!AP:AV,7,FALSE),"")</f>
        <v/>
      </c>
      <c r="E10053" s="25" t="str">
        <f>IF(B10053&lt;&gt;"",VLOOKUP(B10053,Zapisy!B10046:D10054,3,FALSE),"")</f>
        <v/>
      </c>
      <c r="F10053" s="35" t="str">
        <f>IF(B10053&lt;&gt;"",VLOOKUP(B10053,Zapisy!B10046:C10054,2,FALSE),"")</f>
        <v/>
      </c>
      <c r="G10053" s="25" t="str">
        <f>IF(B10053&lt;&gt;"",VLOOKUP(B10053,Zapisy!B10046:G10046,6,FALSE),"")</f>
        <v/>
      </c>
      <c r="H10053" s="35" t="str">
        <f>IF(B10053&lt;&gt;"",VLOOKUP(B10053,Zapisy!B10046:F10056,5,FALSE),"")</f>
        <v/>
      </c>
      <c r="I10053" s="14" t="str">
        <f>IF(B10053&lt;&gt;"",VLOOKUP(B10053,Dziennik!B:F,5,FALSE),"")</f>
        <v/>
      </c>
    </row>
    <row r="10054" spans="2:9" x14ac:dyDescent="0.2">
      <c r="B10054" s="14" t="str">
        <f>IF(Zapisy!B10047&lt;&gt;"",Zapisy!B10047,"")</f>
        <v/>
      </c>
      <c r="C10054" s="14" t="str">
        <f>IF(B10054&lt;&gt;"",VLOOKUP(B10054,JPK_KR!AP:AR,3,FALSE),"")</f>
        <v/>
      </c>
      <c r="D10054" s="32" t="str">
        <f>IF(B10054&lt;&gt;"",VLOOKUP(Zapisy!B10047,JPK_KR!AP:AV,7,FALSE),"")</f>
        <v/>
      </c>
      <c r="E10054" s="25" t="str">
        <f>IF(B10054&lt;&gt;"",VLOOKUP(B10054,Zapisy!B10047:D10055,3,FALSE),"")</f>
        <v/>
      </c>
      <c r="F10054" s="35" t="str">
        <f>IF(B10054&lt;&gt;"",VLOOKUP(B10054,Zapisy!B10047:C10055,2,FALSE),"")</f>
        <v/>
      </c>
      <c r="G10054" s="25" t="str">
        <f>IF(B10054&lt;&gt;"",VLOOKUP(B10054,Zapisy!B10047:G10047,6,FALSE),"")</f>
        <v/>
      </c>
      <c r="H10054" s="35" t="str">
        <f>IF(B10054&lt;&gt;"",VLOOKUP(B10054,Zapisy!B10047:F10057,5,FALSE),"")</f>
        <v/>
      </c>
      <c r="I10054" s="14" t="str">
        <f>IF(B10054&lt;&gt;"",VLOOKUP(B10054,Dziennik!B:F,5,FALSE),"")</f>
        <v/>
      </c>
    </row>
    <row r="10055" spans="2:9" x14ac:dyDescent="0.2">
      <c r="B10055" s="14" t="str">
        <f>IF(Zapisy!B10048&lt;&gt;"",Zapisy!B10048,"")</f>
        <v/>
      </c>
      <c r="C10055" s="14" t="str">
        <f>IF(B10055&lt;&gt;"",VLOOKUP(B10055,JPK_KR!AP:AR,3,FALSE),"")</f>
        <v/>
      </c>
      <c r="D10055" s="32" t="str">
        <f>IF(B10055&lt;&gt;"",VLOOKUP(Zapisy!B10048,JPK_KR!AP:AV,7,FALSE),"")</f>
        <v/>
      </c>
      <c r="E10055" s="25" t="str">
        <f>IF(B10055&lt;&gt;"",VLOOKUP(B10055,Zapisy!B10048:D10056,3,FALSE),"")</f>
        <v/>
      </c>
      <c r="F10055" s="35" t="str">
        <f>IF(B10055&lt;&gt;"",VLOOKUP(B10055,Zapisy!B10048:C10056,2,FALSE),"")</f>
        <v/>
      </c>
      <c r="G10055" s="25" t="str">
        <f>IF(B10055&lt;&gt;"",VLOOKUP(B10055,Zapisy!B10048:G10048,6,FALSE),"")</f>
        <v/>
      </c>
      <c r="H10055" s="35" t="str">
        <f>IF(B10055&lt;&gt;"",VLOOKUP(B10055,Zapisy!B10048:F10058,5,FALSE),"")</f>
        <v/>
      </c>
      <c r="I10055" s="14" t="str">
        <f>IF(B10055&lt;&gt;"",VLOOKUP(B10055,Dziennik!B:F,5,FALSE),"")</f>
        <v/>
      </c>
    </row>
    <row r="10056" spans="2:9" x14ac:dyDescent="0.2">
      <c r="B10056" s="14" t="str">
        <f>IF(Zapisy!B10049&lt;&gt;"",Zapisy!B10049,"")</f>
        <v/>
      </c>
      <c r="C10056" s="14" t="str">
        <f>IF(B10056&lt;&gt;"",VLOOKUP(B10056,JPK_KR!AP:AR,3,FALSE),"")</f>
        <v/>
      </c>
      <c r="D10056" s="32" t="str">
        <f>IF(B10056&lt;&gt;"",VLOOKUP(Zapisy!B10049,JPK_KR!AP:AV,7,FALSE),"")</f>
        <v/>
      </c>
      <c r="E10056" s="25" t="str">
        <f>IF(B10056&lt;&gt;"",VLOOKUP(B10056,Zapisy!B10049:D10057,3,FALSE),"")</f>
        <v/>
      </c>
      <c r="F10056" s="35" t="str">
        <f>IF(B10056&lt;&gt;"",VLOOKUP(B10056,Zapisy!B10049:C10057,2,FALSE),"")</f>
        <v/>
      </c>
      <c r="G10056" s="25" t="str">
        <f>IF(B10056&lt;&gt;"",VLOOKUP(B10056,Zapisy!B10049:G10049,6,FALSE),"")</f>
        <v/>
      </c>
      <c r="H10056" s="35" t="str">
        <f>IF(B10056&lt;&gt;"",VLOOKUP(B10056,Zapisy!B10049:F10059,5,FALSE),"")</f>
        <v/>
      </c>
      <c r="I10056" s="14" t="str">
        <f>IF(B10056&lt;&gt;"",VLOOKUP(B10056,Dziennik!B:F,5,FALSE),"")</f>
        <v/>
      </c>
    </row>
    <row r="10057" spans="2:9" x14ac:dyDescent="0.2">
      <c r="B10057" s="14" t="str">
        <f>IF(Zapisy!B10050&lt;&gt;"",Zapisy!B10050,"")</f>
        <v/>
      </c>
      <c r="C10057" s="14" t="str">
        <f>IF(B10057&lt;&gt;"",VLOOKUP(B10057,JPK_KR!AP:AR,3,FALSE),"")</f>
        <v/>
      </c>
      <c r="D10057" s="32" t="str">
        <f>IF(B10057&lt;&gt;"",VLOOKUP(Zapisy!B10050,JPK_KR!AP:AV,7,FALSE),"")</f>
        <v/>
      </c>
      <c r="E10057" s="25" t="str">
        <f>IF(B10057&lt;&gt;"",VLOOKUP(B10057,Zapisy!B10050:D10058,3,FALSE),"")</f>
        <v/>
      </c>
      <c r="F10057" s="35" t="str">
        <f>IF(B10057&lt;&gt;"",VLOOKUP(B10057,Zapisy!B10050:C10058,2,FALSE),"")</f>
        <v/>
      </c>
      <c r="G10057" s="25" t="str">
        <f>IF(B10057&lt;&gt;"",VLOOKUP(B10057,Zapisy!B10050:G10050,6,FALSE),"")</f>
        <v/>
      </c>
      <c r="H10057" s="35" t="str">
        <f>IF(B10057&lt;&gt;"",VLOOKUP(B10057,Zapisy!B10050:F10060,5,FALSE),"")</f>
        <v/>
      </c>
      <c r="I10057" s="14" t="str">
        <f>IF(B10057&lt;&gt;"",VLOOKUP(B10057,Dziennik!B:F,5,FALSE),"")</f>
        <v/>
      </c>
    </row>
    <row r="10058" spans="2:9" x14ac:dyDescent="0.2">
      <c r="B10058" s="14" t="str">
        <f>IF(Zapisy!B10051&lt;&gt;"",Zapisy!B10051,"")</f>
        <v/>
      </c>
      <c r="C10058" s="14" t="str">
        <f>IF(B10058&lt;&gt;"",VLOOKUP(B10058,JPK_KR!AP:AR,3,FALSE),"")</f>
        <v/>
      </c>
      <c r="D10058" s="32" t="str">
        <f>IF(B10058&lt;&gt;"",VLOOKUP(Zapisy!B10051,JPK_KR!AP:AV,7,FALSE),"")</f>
        <v/>
      </c>
      <c r="E10058" s="25" t="str">
        <f>IF(B10058&lt;&gt;"",VLOOKUP(B10058,Zapisy!B10051:D10059,3,FALSE),"")</f>
        <v/>
      </c>
      <c r="F10058" s="35" t="str">
        <f>IF(B10058&lt;&gt;"",VLOOKUP(B10058,Zapisy!B10051:C10059,2,FALSE),"")</f>
        <v/>
      </c>
      <c r="G10058" s="25" t="str">
        <f>IF(B10058&lt;&gt;"",VLOOKUP(B10058,Zapisy!B10051:G10051,6,FALSE),"")</f>
        <v/>
      </c>
      <c r="H10058" s="35" t="str">
        <f>IF(B10058&lt;&gt;"",VLOOKUP(B10058,Zapisy!B10051:F10061,5,FALSE),"")</f>
        <v/>
      </c>
      <c r="I10058" s="14" t="str">
        <f>IF(B10058&lt;&gt;"",VLOOKUP(B10058,Dziennik!B:F,5,FALSE),"")</f>
        <v/>
      </c>
    </row>
    <row r="10059" spans="2:9" x14ac:dyDescent="0.2">
      <c r="B10059" s="14" t="str">
        <f>IF(Zapisy!B10052&lt;&gt;"",Zapisy!B10052,"")</f>
        <v/>
      </c>
      <c r="C10059" s="14" t="str">
        <f>IF(B10059&lt;&gt;"",VLOOKUP(B10059,JPK_KR!AP:AR,3,FALSE),"")</f>
        <v/>
      </c>
      <c r="D10059" s="32" t="str">
        <f>IF(B10059&lt;&gt;"",VLOOKUP(Zapisy!B10052,JPK_KR!AP:AV,7,FALSE),"")</f>
        <v/>
      </c>
      <c r="E10059" s="25" t="str">
        <f>IF(B10059&lt;&gt;"",VLOOKUP(B10059,Zapisy!B10052:D10060,3,FALSE),"")</f>
        <v/>
      </c>
      <c r="F10059" s="35" t="str">
        <f>IF(B10059&lt;&gt;"",VLOOKUP(B10059,Zapisy!B10052:C10060,2,FALSE),"")</f>
        <v/>
      </c>
      <c r="G10059" s="25" t="str">
        <f>IF(B10059&lt;&gt;"",VLOOKUP(B10059,Zapisy!B10052:G10052,6,FALSE),"")</f>
        <v/>
      </c>
      <c r="H10059" s="35" t="str">
        <f>IF(B10059&lt;&gt;"",VLOOKUP(B10059,Zapisy!B10052:F10062,5,FALSE),"")</f>
        <v/>
      </c>
      <c r="I10059" s="14" t="str">
        <f>IF(B10059&lt;&gt;"",VLOOKUP(B10059,Dziennik!B:F,5,FALSE),"")</f>
        <v/>
      </c>
    </row>
    <row r="10060" spans="2:9" x14ac:dyDescent="0.2">
      <c r="B10060" s="14" t="str">
        <f>IF(Zapisy!B10053&lt;&gt;"",Zapisy!B10053,"")</f>
        <v/>
      </c>
      <c r="C10060" s="14" t="str">
        <f>IF(B10060&lt;&gt;"",VLOOKUP(B10060,JPK_KR!AP:AR,3,FALSE),"")</f>
        <v/>
      </c>
      <c r="D10060" s="32" t="str">
        <f>IF(B10060&lt;&gt;"",VLOOKUP(Zapisy!B10053,JPK_KR!AP:AV,7,FALSE),"")</f>
        <v/>
      </c>
      <c r="E10060" s="25" t="str">
        <f>IF(B10060&lt;&gt;"",VLOOKUP(B10060,Zapisy!B10053:D10061,3,FALSE),"")</f>
        <v/>
      </c>
      <c r="F10060" s="35" t="str">
        <f>IF(B10060&lt;&gt;"",VLOOKUP(B10060,Zapisy!B10053:C10061,2,FALSE),"")</f>
        <v/>
      </c>
      <c r="G10060" s="25" t="str">
        <f>IF(B10060&lt;&gt;"",VLOOKUP(B10060,Zapisy!B10053:G10053,6,FALSE),"")</f>
        <v/>
      </c>
      <c r="H10060" s="35" t="str">
        <f>IF(B10060&lt;&gt;"",VLOOKUP(B10060,Zapisy!B10053:F10063,5,FALSE),"")</f>
        <v/>
      </c>
      <c r="I10060" s="14" t="str">
        <f>IF(B10060&lt;&gt;"",VLOOKUP(B10060,Dziennik!B:F,5,FALSE),"")</f>
        <v/>
      </c>
    </row>
    <row r="10061" spans="2:9" x14ac:dyDescent="0.2">
      <c r="B10061" s="14" t="str">
        <f>IF(Zapisy!B10054&lt;&gt;"",Zapisy!B10054,"")</f>
        <v/>
      </c>
      <c r="C10061" s="14" t="str">
        <f>IF(B10061&lt;&gt;"",VLOOKUP(B10061,JPK_KR!AP:AR,3,FALSE),"")</f>
        <v/>
      </c>
      <c r="D10061" s="32" t="str">
        <f>IF(B10061&lt;&gt;"",VLOOKUP(Zapisy!B10054,JPK_KR!AP:AV,7,FALSE),"")</f>
        <v/>
      </c>
      <c r="E10061" s="25" t="str">
        <f>IF(B10061&lt;&gt;"",VLOOKUP(B10061,Zapisy!B10054:D10062,3,FALSE),"")</f>
        <v/>
      </c>
      <c r="F10061" s="35" t="str">
        <f>IF(B10061&lt;&gt;"",VLOOKUP(B10061,Zapisy!B10054:C10062,2,FALSE),"")</f>
        <v/>
      </c>
      <c r="G10061" s="25" t="str">
        <f>IF(B10061&lt;&gt;"",VLOOKUP(B10061,Zapisy!B10054:G10054,6,FALSE),"")</f>
        <v/>
      </c>
      <c r="H10061" s="35" t="str">
        <f>IF(B10061&lt;&gt;"",VLOOKUP(B10061,Zapisy!B10054:F10064,5,FALSE),"")</f>
        <v/>
      </c>
      <c r="I10061" s="14" t="str">
        <f>IF(B10061&lt;&gt;"",VLOOKUP(B10061,Dziennik!B:F,5,FALSE),"")</f>
        <v/>
      </c>
    </row>
    <row r="10062" spans="2:9" x14ac:dyDescent="0.2">
      <c r="B10062" s="14" t="str">
        <f>IF(Zapisy!B10055&lt;&gt;"",Zapisy!B10055,"")</f>
        <v/>
      </c>
      <c r="C10062" s="14" t="str">
        <f>IF(B10062&lt;&gt;"",VLOOKUP(B10062,JPK_KR!AP:AR,3,FALSE),"")</f>
        <v/>
      </c>
      <c r="D10062" s="32" t="str">
        <f>IF(B10062&lt;&gt;"",VLOOKUP(Zapisy!B10055,JPK_KR!AP:AV,7,FALSE),"")</f>
        <v/>
      </c>
      <c r="E10062" s="25" t="str">
        <f>IF(B10062&lt;&gt;"",VLOOKUP(B10062,Zapisy!B10055:D10063,3,FALSE),"")</f>
        <v/>
      </c>
      <c r="F10062" s="35" t="str">
        <f>IF(B10062&lt;&gt;"",VLOOKUP(B10062,Zapisy!B10055:C10063,2,FALSE),"")</f>
        <v/>
      </c>
      <c r="G10062" s="25" t="str">
        <f>IF(B10062&lt;&gt;"",VLOOKUP(B10062,Zapisy!B10055:G10055,6,FALSE),"")</f>
        <v/>
      </c>
      <c r="H10062" s="35" t="str">
        <f>IF(B10062&lt;&gt;"",VLOOKUP(B10062,Zapisy!B10055:F10065,5,FALSE),"")</f>
        <v/>
      </c>
      <c r="I10062" s="14" t="str">
        <f>IF(B10062&lt;&gt;"",VLOOKUP(B10062,Dziennik!B:F,5,FALSE),"")</f>
        <v/>
      </c>
    </row>
    <row r="10063" spans="2:9" x14ac:dyDescent="0.2">
      <c r="B10063" s="14" t="str">
        <f>IF(Zapisy!B10056&lt;&gt;"",Zapisy!B10056,"")</f>
        <v/>
      </c>
      <c r="C10063" s="14" t="str">
        <f>IF(B10063&lt;&gt;"",VLOOKUP(B10063,JPK_KR!AP:AR,3,FALSE),"")</f>
        <v/>
      </c>
      <c r="D10063" s="32" t="str">
        <f>IF(B10063&lt;&gt;"",VLOOKUP(Zapisy!B10056,JPK_KR!AP:AV,7,FALSE),"")</f>
        <v/>
      </c>
      <c r="E10063" s="25" t="str">
        <f>IF(B10063&lt;&gt;"",VLOOKUP(B10063,Zapisy!B10056:D10064,3,FALSE),"")</f>
        <v/>
      </c>
      <c r="F10063" s="35" t="str">
        <f>IF(B10063&lt;&gt;"",VLOOKUP(B10063,Zapisy!B10056:C10064,2,FALSE),"")</f>
        <v/>
      </c>
      <c r="G10063" s="25" t="str">
        <f>IF(B10063&lt;&gt;"",VLOOKUP(B10063,Zapisy!B10056:G10056,6,FALSE),"")</f>
        <v/>
      </c>
      <c r="H10063" s="35" t="str">
        <f>IF(B10063&lt;&gt;"",VLOOKUP(B10063,Zapisy!B10056:F10066,5,FALSE),"")</f>
        <v/>
      </c>
      <c r="I10063" s="14" t="str">
        <f>IF(B10063&lt;&gt;"",VLOOKUP(B10063,Dziennik!B:F,5,FALSE),"")</f>
        <v/>
      </c>
    </row>
    <row r="10064" spans="2:9" x14ac:dyDescent="0.2">
      <c r="B10064" s="14" t="str">
        <f>IF(Zapisy!B10057&lt;&gt;"",Zapisy!B10057,"")</f>
        <v/>
      </c>
      <c r="C10064" s="14" t="str">
        <f>IF(B10064&lt;&gt;"",VLOOKUP(B10064,JPK_KR!AP:AR,3,FALSE),"")</f>
        <v/>
      </c>
      <c r="D10064" s="32" t="str">
        <f>IF(B10064&lt;&gt;"",VLOOKUP(Zapisy!B10057,JPK_KR!AP:AV,7,FALSE),"")</f>
        <v/>
      </c>
      <c r="E10064" s="25" t="str">
        <f>IF(B10064&lt;&gt;"",VLOOKUP(B10064,Zapisy!B10057:D10065,3,FALSE),"")</f>
        <v/>
      </c>
      <c r="F10064" s="35" t="str">
        <f>IF(B10064&lt;&gt;"",VLOOKUP(B10064,Zapisy!B10057:C10065,2,FALSE),"")</f>
        <v/>
      </c>
      <c r="G10064" s="25" t="str">
        <f>IF(B10064&lt;&gt;"",VLOOKUP(B10064,Zapisy!B10057:G10057,6,FALSE),"")</f>
        <v/>
      </c>
      <c r="H10064" s="35" t="str">
        <f>IF(B10064&lt;&gt;"",VLOOKUP(B10064,Zapisy!B10057:F10067,5,FALSE),"")</f>
        <v/>
      </c>
      <c r="I10064" s="14" t="str">
        <f>IF(B10064&lt;&gt;"",VLOOKUP(B10064,Dziennik!B:F,5,FALSE),"")</f>
        <v/>
      </c>
    </row>
    <row r="10065" spans="2:9" x14ac:dyDescent="0.2">
      <c r="B10065" s="14" t="str">
        <f>IF(Zapisy!B10058&lt;&gt;"",Zapisy!B10058,"")</f>
        <v/>
      </c>
      <c r="C10065" s="14" t="str">
        <f>IF(B10065&lt;&gt;"",VLOOKUP(B10065,JPK_KR!AP:AR,3,FALSE),"")</f>
        <v/>
      </c>
      <c r="D10065" s="32" t="str">
        <f>IF(B10065&lt;&gt;"",VLOOKUP(Zapisy!B10058,JPK_KR!AP:AV,7,FALSE),"")</f>
        <v/>
      </c>
      <c r="E10065" s="25" t="str">
        <f>IF(B10065&lt;&gt;"",VLOOKUP(B10065,Zapisy!B10058:D10066,3,FALSE),"")</f>
        <v/>
      </c>
      <c r="F10065" s="35" t="str">
        <f>IF(B10065&lt;&gt;"",VLOOKUP(B10065,Zapisy!B10058:C10066,2,FALSE),"")</f>
        <v/>
      </c>
      <c r="G10065" s="25" t="str">
        <f>IF(B10065&lt;&gt;"",VLOOKUP(B10065,Zapisy!B10058:G10058,6,FALSE),"")</f>
        <v/>
      </c>
      <c r="H10065" s="35" t="str">
        <f>IF(B10065&lt;&gt;"",VLOOKUP(B10065,Zapisy!B10058:F10068,5,FALSE),"")</f>
        <v/>
      </c>
      <c r="I10065" s="14" t="str">
        <f>IF(B10065&lt;&gt;"",VLOOKUP(B10065,Dziennik!B:F,5,FALSE),"")</f>
        <v/>
      </c>
    </row>
    <row r="10066" spans="2:9" x14ac:dyDescent="0.2">
      <c r="B10066" s="14" t="str">
        <f>IF(Zapisy!B10059&lt;&gt;"",Zapisy!B10059,"")</f>
        <v/>
      </c>
      <c r="C10066" s="14" t="str">
        <f>IF(B10066&lt;&gt;"",VLOOKUP(B10066,JPK_KR!AP:AR,3,FALSE),"")</f>
        <v/>
      </c>
      <c r="D10066" s="32" t="str">
        <f>IF(B10066&lt;&gt;"",VLOOKUP(Zapisy!B10059,JPK_KR!AP:AV,7,FALSE),"")</f>
        <v/>
      </c>
      <c r="E10066" s="25" t="str">
        <f>IF(B10066&lt;&gt;"",VLOOKUP(B10066,Zapisy!B10059:D10067,3,FALSE),"")</f>
        <v/>
      </c>
      <c r="F10066" s="35" t="str">
        <f>IF(B10066&lt;&gt;"",VLOOKUP(B10066,Zapisy!B10059:C10067,2,FALSE),"")</f>
        <v/>
      </c>
      <c r="G10066" s="25" t="str">
        <f>IF(B10066&lt;&gt;"",VLOOKUP(B10066,Zapisy!B10059:G10059,6,FALSE),"")</f>
        <v/>
      </c>
      <c r="H10066" s="35" t="str">
        <f>IF(B10066&lt;&gt;"",VLOOKUP(B10066,Zapisy!B10059:F10069,5,FALSE),"")</f>
        <v/>
      </c>
      <c r="I10066" s="14" t="str">
        <f>IF(B10066&lt;&gt;"",VLOOKUP(B10066,Dziennik!B:F,5,FALSE),"")</f>
        <v/>
      </c>
    </row>
    <row r="10067" spans="2:9" x14ac:dyDescent="0.2">
      <c r="B10067" s="14" t="str">
        <f>IF(Zapisy!B10060&lt;&gt;"",Zapisy!B10060,"")</f>
        <v/>
      </c>
      <c r="C10067" s="14" t="str">
        <f>IF(B10067&lt;&gt;"",VLOOKUP(B10067,JPK_KR!AP:AR,3,FALSE),"")</f>
        <v/>
      </c>
      <c r="D10067" s="32" t="str">
        <f>IF(B10067&lt;&gt;"",VLOOKUP(Zapisy!B10060,JPK_KR!AP:AV,7,FALSE),"")</f>
        <v/>
      </c>
      <c r="E10067" s="25" t="str">
        <f>IF(B10067&lt;&gt;"",VLOOKUP(B10067,Zapisy!B10060:D10068,3,FALSE),"")</f>
        <v/>
      </c>
      <c r="F10067" s="35" t="str">
        <f>IF(B10067&lt;&gt;"",VLOOKUP(B10067,Zapisy!B10060:C10068,2,FALSE),"")</f>
        <v/>
      </c>
      <c r="G10067" s="25" t="str">
        <f>IF(B10067&lt;&gt;"",VLOOKUP(B10067,Zapisy!B10060:G10060,6,FALSE),"")</f>
        <v/>
      </c>
      <c r="H10067" s="35" t="str">
        <f>IF(B10067&lt;&gt;"",VLOOKUP(B10067,Zapisy!B10060:F10070,5,FALSE),"")</f>
        <v/>
      </c>
      <c r="I10067" s="14" t="str">
        <f>IF(B10067&lt;&gt;"",VLOOKUP(B10067,Dziennik!B:F,5,FALSE),"")</f>
        <v/>
      </c>
    </row>
    <row r="10068" spans="2:9" x14ac:dyDescent="0.2">
      <c r="B10068" s="14" t="str">
        <f>IF(Zapisy!B10061&lt;&gt;"",Zapisy!B10061,"")</f>
        <v/>
      </c>
      <c r="C10068" s="14" t="str">
        <f>IF(B10068&lt;&gt;"",VLOOKUP(B10068,JPK_KR!AP:AR,3,FALSE),"")</f>
        <v/>
      </c>
      <c r="D10068" s="32" t="str">
        <f>IF(B10068&lt;&gt;"",VLOOKUP(Zapisy!B10061,JPK_KR!AP:AV,7,FALSE),"")</f>
        <v/>
      </c>
      <c r="E10068" s="25" t="str">
        <f>IF(B10068&lt;&gt;"",VLOOKUP(B10068,Zapisy!B10061:D10069,3,FALSE),"")</f>
        <v/>
      </c>
      <c r="F10068" s="35" t="str">
        <f>IF(B10068&lt;&gt;"",VLOOKUP(B10068,Zapisy!B10061:C10069,2,FALSE),"")</f>
        <v/>
      </c>
      <c r="G10068" s="25" t="str">
        <f>IF(B10068&lt;&gt;"",VLOOKUP(B10068,Zapisy!B10061:G10061,6,FALSE),"")</f>
        <v/>
      </c>
      <c r="H10068" s="35" t="str">
        <f>IF(B10068&lt;&gt;"",VLOOKUP(B10068,Zapisy!B10061:F10071,5,FALSE),"")</f>
        <v/>
      </c>
      <c r="I10068" s="14" t="str">
        <f>IF(B10068&lt;&gt;"",VLOOKUP(B10068,Dziennik!B:F,5,FALSE),"")</f>
        <v/>
      </c>
    </row>
    <row r="10069" spans="2:9" x14ac:dyDescent="0.2">
      <c r="B10069" s="14" t="str">
        <f>IF(Zapisy!B10062&lt;&gt;"",Zapisy!B10062,"")</f>
        <v/>
      </c>
      <c r="C10069" s="14" t="str">
        <f>IF(B10069&lt;&gt;"",VLOOKUP(B10069,JPK_KR!AP:AR,3,FALSE),"")</f>
        <v/>
      </c>
      <c r="D10069" s="32" t="str">
        <f>IF(B10069&lt;&gt;"",VLOOKUP(Zapisy!B10062,JPK_KR!AP:AV,7,FALSE),"")</f>
        <v/>
      </c>
      <c r="E10069" s="25" t="str">
        <f>IF(B10069&lt;&gt;"",VLOOKUP(B10069,Zapisy!B10062:D10070,3,FALSE),"")</f>
        <v/>
      </c>
      <c r="F10069" s="35" t="str">
        <f>IF(B10069&lt;&gt;"",VLOOKUP(B10069,Zapisy!B10062:C10070,2,FALSE),"")</f>
        <v/>
      </c>
      <c r="G10069" s="25" t="str">
        <f>IF(B10069&lt;&gt;"",VLOOKUP(B10069,Zapisy!B10062:G10062,6,FALSE),"")</f>
        <v/>
      </c>
      <c r="H10069" s="35" t="str">
        <f>IF(B10069&lt;&gt;"",VLOOKUP(B10069,Zapisy!B10062:F10072,5,FALSE),"")</f>
        <v/>
      </c>
      <c r="I10069" s="14" t="str">
        <f>IF(B10069&lt;&gt;"",VLOOKUP(B10069,Dziennik!B:F,5,FALSE),"")</f>
        <v/>
      </c>
    </row>
    <row r="10070" spans="2:9" x14ac:dyDescent="0.2">
      <c r="B10070" s="14" t="str">
        <f>IF(Zapisy!B10063&lt;&gt;"",Zapisy!B10063,"")</f>
        <v/>
      </c>
      <c r="C10070" s="14" t="str">
        <f>IF(B10070&lt;&gt;"",VLOOKUP(B10070,JPK_KR!AP:AR,3,FALSE),"")</f>
        <v/>
      </c>
      <c r="D10070" s="32" t="str">
        <f>IF(B10070&lt;&gt;"",VLOOKUP(Zapisy!B10063,JPK_KR!AP:AV,7,FALSE),"")</f>
        <v/>
      </c>
      <c r="E10070" s="25" t="str">
        <f>IF(B10070&lt;&gt;"",VLOOKUP(B10070,Zapisy!B10063:D10071,3,FALSE),"")</f>
        <v/>
      </c>
      <c r="F10070" s="35" t="str">
        <f>IF(B10070&lt;&gt;"",VLOOKUP(B10070,Zapisy!B10063:C10071,2,FALSE),"")</f>
        <v/>
      </c>
      <c r="G10070" s="25" t="str">
        <f>IF(B10070&lt;&gt;"",VLOOKUP(B10070,Zapisy!B10063:G10063,6,FALSE),"")</f>
        <v/>
      </c>
      <c r="H10070" s="35" t="str">
        <f>IF(B10070&lt;&gt;"",VLOOKUP(B10070,Zapisy!B10063:F10073,5,FALSE),"")</f>
        <v/>
      </c>
      <c r="I10070" s="14" t="str">
        <f>IF(B10070&lt;&gt;"",VLOOKUP(B10070,Dziennik!B:F,5,FALSE),"")</f>
        <v/>
      </c>
    </row>
    <row r="10071" spans="2:9" x14ac:dyDescent="0.2">
      <c r="B10071" s="14" t="str">
        <f>IF(Zapisy!B10064&lt;&gt;"",Zapisy!B10064,"")</f>
        <v/>
      </c>
      <c r="C10071" s="14" t="str">
        <f>IF(B10071&lt;&gt;"",VLOOKUP(B10071,JPK_KR!AP:AR,3,FALSE),"")</f>
        <v/>
      </c>
      <c r="D10071" s="32" t="str">
        <f>IF(B10071&lt;&gt;"",VLOOKUP(Zapisy!B10064,JPK_KR!AP:AV,7,FALSE),"")</f>
        <v/>
      </c>
      <c r="E10071" s="25" t="str">
        <f>IF(B10071&lt;&gt;"",VLOOKUP(B10071,Zapisy!B10064:D10072,3,FALSE),"")</f>
        <v/>
      </c>
      <c r="F10071" s="35" t="str">
        <f>IF(B10071&lt;&gt;"",VLOOKUP(B10071,Zapisy!B10064:C10072,2,FALSE),"")</f>
        <v/>
      </c>
      <c r="G10071" s="25" t="str">
        <f>IF(B10071&lt;&gt;"",VLOOKUP(B10071,Zapisy!B10064:G10064,6,FALSE),"")</f>
        <v/>
      </c>
      <c r="H10071" s="35" t="str">
        <f>IF(B10071&lt;&gt;"",VLOOKUP(B10071,Zapisy!B10064:F10074,5,FALSE),"")</f>
        <v/>
      </c>
      <c r="I10071" s="14" t="str">
        <f>IF(B10071&lt;&gt;"",VLOOKUP(B10071,Dziennik!B:F,5,FALSE),"")</f>
        <v/>
      </c>
    </row>
    <row r="10072" spans="2:9" x14ac:dyDescent="0.2">
      <c r="B10072" s="14" t="str">
        <f>IF(Zapisy!B10065&lt;&gt;"",Zapisy!B10065,"")</f>
        <v/>
      </c>
      <c r="C10072" s="14" t="str">
        <f>IF(B10072&lt;&gt;"",VLOOKUP(B10072,JPK_KR!AP:AR,3,FALSE),"")</f>
        <v/>
      </c>
      <c r="D10072" s="32" t="str">
        <f>IF(B10072&lt;&gt;"",VLOOKUP(Zapisy!B10065,JPK_KR!AP:AV,7,FALSE),"")</f>
        <v/>
      </c>
      <c r="E10072" s="25" t="str">
        <f>IF(B10072&lt;&gt;"",VLOOKUP(B10072,Zapisy!B10065:D10073,3,FALSE),"")</f>
        <v/>
      </c>
      <c r="F10072" s="35" t="str">
        <f>IF(B10072&lt;&gt;"",VLOOKUP(B10072,Zapisy!B10065:C10073,2,FALSE),"")</f>
        <v/>
      </c>
      <c r="G10072" s="25" t="str">
        <f>IF(B10072&lt;&gt;"",VLOOKUP(B10072,Zapisy!B10065:G10065,6,FALSE),"")</f>
        <v/>
      </c>
      <c r="H10072" s="35" t="str">
        <f>IF(B10072&lt;&gt;"",VLOOKUP(B10072,Zapisy!B10065:F10075,5,FALSE),"")</f>
        <v/>
      </c>
      <c r="I10072" s="14" t="str">
        <f>IF(B10072&lt;&gt;"",VLOOKUP(B10072,Dziennik!B:F,5,FALSE),"")</f>
        <v/>
      </c>
    </row>
    <row r="10073" spans="2:9" x14ac:dyDescent="0.2">
      <c r="B10073" s="14" t="str">
        <f>IF(Zapisy!B10066&lt;&gt;"",Zapisy!B10066,"")</f>
        <v/>
      </c>
      <c r="C10073" s="14" t="str">
        <f>IF(B10073&lt;&gt;"",VLOOKUP(B10073,JPK_KR!AP:AR,3,FALSE),"")</f>
        <v/>
      </c>
      <c r="D10073" s="32" t="str">
        <f>IF(B10073&lt;&gt;"",VLOOKUP(Zapisy!B10066,JPK_KR!AP:AV,7,FALSE),"")</f>
        <v/>
      </c>
      <c r="E10073" s="25" t="str">
        <f>IF(B10073&lt;&gt;"",VLOOKUP(B10073,Zapisy!B10066:D10074,3,FALSE),"")</f>
        <v/>
      </c>
      <c r="F10073" s="35" t="str">
        <f>IF(B10073&lt;&gt;"",VLOOKUP(B10073,Zapisy!B10066:C10074,2,FALSE),"")</f>
        <v/>
      </c>
      <c r="G10073" s="25" t="str">
        <f>IF(B10073&lt;&gt;"",VLOOKUP(B10073,Zapisy!B10066:G10066,6,FALSE),"")</f>
        <v/>
      </c>
      <c r="H10073" s="35" t="str">
        <f>IF(B10073&lt;&gt;"",VLOOKUP(B10073,Zapisy!B10066:F10076,5,FALSE),"")</f>
        <v/>
      </c>
      <c r="I10073" s="14" t="str">
        <f>IF(B10073&lt;&gt;"",VLOOKUP(B10073,Dziennik!B:F,5,FALSE),"")</f>
        <v/>
      </c>
    </row>
    <row r="10074" spans="2:9" x14ac:dyDescent="0.2">
      <c r="B10074" s="14" t="str">
        <f>IF(Zapisy!B10067&lt;&gt;"",Zapisy!B10067,"")</f>
        <v/>
      </c>
      <c r="C10074" s="14" t="str">
        <f>IF(B10074&lt;&gt;"",VLOOKUP(B10074,JPK_KR!AP:AR,3,FALSE),"")</f>
        <v/>
      </c>
      <c r="D10074" s="32" t="str">
        <f>IF(B10074&lt;&gt;"",VLOOKUP(Zapisy!B10067,JPK_KR!AP:AV,7,FALSE),"")</f>
        <v/>
      </c>
      <c r="E10074" s="25" t="str">
        <f>IF(B10074&lt;&gt;"",VLOOKUP(B10074,Zapisy!B10067:D10075,3,FALSE),"")</f>
        <v/>
      </c>
      <c r="F10074" s="35" t="str">
        <f>IF(B10074&lt;&gt;"",VLOOKUP(B10074,Zapisy!B10067:C10075,2,FALSE),"")</f>
        <v/>
      </c>
      <c r="G10074" s="25" t="str">
        <f>IF(B10074&lt;&gt;"",VLOOKUP(B10074,Zapisy!B10067:G10067,6,FALSE),"")</f>
        <v/>
      </c>
      <c r="H10074" s="35" t="str">
        <f>IF(B10074&lt;&gt;"",VLOOKUP(B10074,Zapisy!B10067:F10077,5,FALSE),"")</f>
        <v/>
      </c>
      <c r="I10074" s="14" t="str">
        <f>IF(B10074&lt;&gt;"",VLOOKUP(B10074,Dziennik!B:F,5,FALSE),"")</f>
        <v/>
      </c>
    </row>
    <row r="10075" spans="2:9" x14ac:dyDescent="0.2">
      <c r="B10075" s="14" t="str">
        <f>IF(Zapisy!B10068&lt;&gt;"",Zapisy!B10068,"")</f>
        <v/>
      </c>
      <c r="C10075" s="14" t="str">
        <f>IF(B10075&lt;&gt;"",VLOOKUP(B10075,JPK_KR!AP:AR,3,FALSE),"")</f>
        <v/>
      </c>
      <c r="D10075" s="32" t="str">
        <f>IF(B10075&lt;&gt;"",VLOOKUP(Zapisy!B10068,JPK_KR!AP:AV,7,FALSE),"")</f>
        <v/>
      </c>
      <c r="E10075" s="25" t="str">
        <f>IF(B10075&lt;&gt;"",VLOOKUP(B10075,Zapisy!B10068:D10076,3,FALSE),"")</f>
        <v/>
      </c>
      <c r="F10075" s="35" t="str">
        <f>IF(B10075&lt;&gt;"",VLOOKUP(B10075,Zapisy!B10068:C10076,2,FALSE),"")</f>
        <v/>
      </c>
      <c r="G10075" s="25" t="str">
        <f>IF(B10075&lt;&gt;"",VLOOKUP(B10075,Zapisy!B10068:G10068,6,FALSE),"")</f>
        <v/>
      </c>
      <c r="H10075" s="35" t="str">
        <f>IF(B10075&lt;&gt;"",VLOOKUP(B10075,Zapisy!B10068:F10078,5,FALSE),"")</f>
        <v/>
      </c>
      <c r="I10075" s="14" t="str">
        <f>IF(B10075&lt;&gt;"",VLOOKUP(B10075,Dziennik!B:F,5,FALSE),"")</f>
        <v/>
      </c>
    </row>
    <row r="10076" spans="2:9" x14ac:dyDescent="0.2">
      <c r="B10076" s="14" t="str">
        <f>IF(Zapisy!B10069&lt;&gt;"",Zapisy!B10069,"")</f>
        <v/>
      </c>
      <c r="C10076" s="14" t="str">
        <f>IF(B10076&lt;&gt;"",VLOOKUP(B10076,JPK_KR!AP:AR,3,FALSE),"")</f>
        <v/>
      </c>
      <c r="D10076" s="32" t="str">
        <f>IF(B10076&lt;&gt;"",VLOOKUP(Zapisy!B10069,JPK_KR!AP:AV,7,FALSE),"")</f>
        <v/>
      </c>
      <c r="E10076" s="25" t="str">
        <f>IF(B10076&lt;&gt;"",VLOOKUP(B10076,Zapisy!B10069:D10077,3,FALSE),"")</f>
        <v/>
      </c>
      <c r="F10076" s="35" t="str">
        <f>IF(B10076&lt;&gt;"",VLOOKUP(B10076,Zapisy!B10069:C10077,2,FALSE),"")</f>
        <v/>
      </c>
      <c r="G10076" s="25" t="str">
        <f>IF(B10076&lt;&gt;"",VLOOKUP(B10076,Zapisy!B10069:G10069,6,FALSE),"")</f>
        <v/>
      </c>
      <c r="H10076" s="35" t="str">
        <f>IF(B10076&lt;&gt;"",VLOOKUP(B10076,Zapisy!B10069:F10079,5,FALSE),"")</f>
        <v/>
      </c>
      <c r="I10076" s="14" t="str">
        <f>IF(B10076&lt;&gt;"",VLOOKUP(B10076,Dziennik!B:F,5,FALSE),"")</f>
        <v/>
      </c>
    </row>
    <row r="10077" spans="2:9" x14ac:dyDescent="0.2">
      <c r="B10077" s="14" t="str">
        <f>IF(Zapisy!B10070&lt;&gt;"",Zapisy!B10070,"")</f>
        <v/>
      </c>
      <c r="C10077" s="14" t="str">
        <f>IF(B10077&lt;&gt;"",VLOOKUP(B10077,JPK_KR!AP:AR,3,FALSE),"")</f>
        <v/>
      </c>
      <c r="D10077" s="32" t="str">
        <f>IF(B10077&lt;&gt;"",VLOOKUP(Zapisy!B10070,JPK_KR!AP:AV,7,FALSE),"")</f>
        <v/>
      </c>
      <c r="E10077" s="25" t="str">
        <f>IF(B10077&lt;&gt;"",VLOOKUP(B10077,Zapisy!B10070:D10078,3,FALSE),"")</f>
        <v/>
      </c>
      <c r="F10077" s="35" t="str">
        <f>IF(B10077&lt;&gt;"",VLOOKUP(B10077,Zapisy!B10070:C10078,2,FALSE),"")</f>
        <v/>
      </c>
      <c r="G10077" s="25" t="str">
        <f>IF(B10077&lt;&gt;"",VLOOKUP(B10077,Zapisy!B10070:G10070,6,FALSE),"")</f>
        <v/>
      </c>
      <c r="H10077" s="35" t="str">
        <f>IF(B10077&lt;&gt;"",VLOOKUP(B10077,Zapisy!B10070:F10080,5,FALSE),"")</f>
        <v/>
      </c>
      <c r="I10077" s="14" t="str">
        <f>IF(B10077&lt;&gt;"",VLOOKUP(B10077,Dziennik!B:F,5,FALSE),"")</f>
        <v/>
      </c>
    </row>
    <row r="10078" spans="2:9" x14ac:dyDescent="0.2">
      <c r="B10078" s="14" t="str">
        <f>IF(Zapisy!B10071&lt;&gt;"",Zapisy!B10071,"")</f>
        <v/>
      </c>
      <c r="C10078" s="14" t="str">
        <f>IF(B10078&lt;&gt;"",VLOOKUP(B10078,JPK_KR!AP:AR,3,FALSE),"")</f>
        <v/>
      </c>
      <c r="D10078" s="32" t="str">
        <f>IF(B10078&lt;&gt;"",VLOOKUP(Zapisy!B10071,JPK_KR!AP:AV,7,FALSE),"")</f>
        <v/>
      </c>
      <c r="E10078" s="25" t="str">
        <f>IF(B10078&lt;&gt;"",VLOOKUP(B10078,Zapisy!B10071:D10079,3,FALSE),"")</f>
        <v/>
      </c>
      <c r="F10078" s="35" t="str">
        <f>IF(B10078&lt;&gt;"",VLOOKUP(B10078,Zapisy!B10071:C10079,2,FALSE),"")</f>
        <v/>
      </c>
      <c r="G10078" s="25" t="str">
        <f>IF(B10078&lt;&gt;"",VLOOKUP(B10078,Zapisy!B10071:G10071,6,FALSE),"")</f>
        <v/>
      </c>
      <c r="H10078" s="35" t="str">
        <f>IF(B10078&lt;&gt;"",VLOOKUP(B10078,Zapisy!B10071:F10081,5,FALSE),"")</f>
        <v/>
      </c>
      <c r="I10078" s="14" t="str">
        <f>IF(B10078&lt;&gt;"",VLOOKUP(B10078,Dziennik!B:F,5,FALSE),"")</f>
        <v/>
      </c>
    </row>
    <row r="10079" spans="2:9" x14ac:dyDescent="0.2">
      <c r="B10079" s="14" t="str">
        <f>IF(Zapisy!B10072&lt;&gt;"",Zapisy!B10072,"")</f>
        <v/>
      </c>
      <c r="C10079" s="14" t="str">
        <f>IF(B10079&lt;&gt;"",VLOOKUP(B10079,JPK_KR!AP:AR,3,FALSE),"")</f>
        <v/>
      </c>
      <c r="D10079" s="32" t="str">
        <f>IF(B10079&lt;&gt;"",VLOOKUP(Zapisy!B10072,JPK_KR!AP:AV,7,FALSE),"")</f>
        <v/>
      </c>
      <c r="E10079" s="25" t="str">
        <f>IF(B10079&lt;&gt;"",VLOOKUP(B10079,Zapisy!B10072:D10080,3,FALSE),"")</f>
        <v/>
      </c>
      <c r="F10079" s="35" t="str">
        <f>IF(B10079&lt;&gt;"",VLOOKUP(B10079,Zapisy!B10072:C10080,2,FALSE),"")</f>
        <v/>
      </c>
      <c r="G10079" s="25" t="str">
        <f>IF(B10079&lt;&gt;"",VLOOKUP(B10079,Zapisy!B10072:G10072,6,FALSE),"")</f>
        <v/>
      </c>
      <c r="H10079" s="35" t="str">
        <f>IF(B10079&lt;&gt;"",VLOOKUP(B10079,Zapisy!B10072:F10082,5,FALSE),"")</f>
        <v/>
      </c>
      <c r="I10079" s="14" t="str">
        <f>IF(B10079&lt;&gt;"",VLOOKUP(B10079,Dziennik!B:F,5,FALSE),"")</f>
        <v/>
      </c>
    </row>
    <row r="10080" spans="2:9" x14ac:dyDescent="0.2">
      <c r="B10080" s="14" t="str">
        <f>IF(Zapisy!B10073&lt;&gt;"",Zapisy!B10073,"")</f>
        <v/>
      </c>
      <c r="C10080" s="14" t="str">
        <f>IF(B10080&lt;&gt;"",VLOOKUP(B10080,JPK_KR!AP:AR,3,FALSE),"")</f>
        <v/>
      </c>
      <c r="D10080" s="32" t="str">
        <f>IF(B10080&lt;&gt;"",VLOOKUP(Zapisy!B10073,JPK_KR!AP:AV,7,FALSE),"")</f>
        <v/>
      </c>
      <c r="E10080" s="25" t="str">
        <f>IF(B10080&lt;&gt;"",VLOOKUP(B10080,Zapisy!B10073:D10081,3,FALSE),"")</f>
        <v/>
      </c>
      <c r="F10080" s="35" t="str">
        <f>IF(B10080&lt;&gt;"",VLOOKUP(B10080,Zapisy!B10073:C10081,2,FALSE),"")</f>
        <v/>
      </c>
      <c r="G10080" s="25" t="str">
        <f>IF(B10080&lt;&gt;"",VLOOKUP(B10080,Zapisy!B10073:G10073,6,FALSE),"")</f>
        <v/>
      </c>
      <c r="H10080" s="35" t="str">
        <f>IF(B10080&lt;&gt;"",VLOOKUP(B10080,Zapisy!B10073:F10083,5,FALSE),"")</f>
        <v/>
      </c>
      <c r="I10080" s="14" t="str">
        <f>IF(B10080&lt;&gt;"",VLOOKUP(B10080,Dziennik!B:F,5,FALSE),"")</f>
        <v/>
      </c>
    </row>
    <row r="10081" spans="2:9" x14ac:dyDescent="0.2">
      <c r="B10081" s="14" t="str">
        <f>IF(Zapisy!B10074&lt;&gt;"",Zapisy!B10074,"")</f>
        <v/>
      </c>
      <c r="C10081" s="14" t="str">
        <f>IF(B10081&lt;&gt;"",VLOOKUP(B10081,JPK_KR!AP:AR,3,FALSE),"")</f>
        <v/>
      </c>
      <c r="D10081" s="32" t="str">
        <f>IF(B10081&lt;&gt;"",VLOOKUP(Zapisy!B10074,JPK_KR!AP:AV,7,FALSE),"")</f>
        <v/>
      </c>
      <c r="E10081" s="25" t="str">
        <f>IF(B10081&lt;&gt;"",VLOOKUP(B10081,Zapisy!B10074:D10082,3,FALSE),"")</f>
        <v/>
      </c>
      <c r="F10081" s="35" t="str">
        <f>IF(B10081&lt;&gt;"",VLOOKUP(B10081,Zapisy!B10074:C10082,2,FALSE),"")</f>
        <v/>
      </c>
      <c r="G10081" s="25" t="str">
        <f>IF(B10081&lt;&gt;"",VLOOKUP(B10081,Zapisy!B10074:G10074,6,FALSE),"")</f>
        <v/>
      </c>
      <c r="H10081" s="35" t="str">
        <f>IF(B10081&lt;&gt;"",VLOOKUP(B10081,Zapisy!B10074:F10084,5,FALSE),"")</f>
        <v/>
      </c>
      <c r="I10081" s="14" t="str">
        <f>IF(B10081&lt;&gt;"",VLOOKUP(B10081,Dziennik!B:F,5,FALSE),"")</f>
        <v/>
      </c>
    </row>
    <row r="10082" spans="2:9" x14ac:dyDescent="0.2">
      <c r="B10082" s="14" t="str">
        <f>IF(Zapisy!B10075&lt;&gt;"",Zapisy!B10075,"")</f>
        <v/>
      </c>
      <c r="C10082" s="14" t="str">
        <f>IF(B10082&lt;&gt;"",VLOOKUP(B10082,JPK_KR!AP:AR,3,FALSE),"")</f>
        <v/>
      </c>
      <c r="D10082" s="32" t="str">
        <f>IF(B10082&lt;&gt;"",VLOOKUP(Zapisy!B10075,JPK_KR!AP:AV,7,FALSE),"")</f>
        <v/>
      </c>
      <c r="E10082" s="25" t="str">
        <f>IF(B10082&lt;&gt;"",VLOOKUP(B10082,Zapisy!B10075:D10083,3,FALSE),"")</f>
        <v/>
      </c>
      <c r="F10082" s="35" t="str">
        <f>IF(B10082&lt;&gt;"",VLOOKUP(B10082,Zapisy!B10075:C10083,2,FALSE),"")</f>
        <v/>
      </c>
      <c r="G10082" s="25" t="str">
        <f>IF(B10082&lt;&gt;"",VLOOKUP(B10082,Zapisy!B10075:G10075,6,FALSE),"")</f>
        <v/>
      </c>
      <c r="H10082" s="35" t="str">
        <f>IF(B10082&lt;&gt;"",VLOOKUP(B10082,Zapisy!B10075:F10085,5,FALSE),"")</f>
        <v/>
      </c>
      <c r="I10082" s="14" t="str">
        <f>IF(B10082&lt;&gt;"",VLOOKUP(B10082,Dziennik!B:F,5,FALSE),"")</f>
        <v/>
      </c>
    </row>
    <row r="10083" spans="2:9" x14ac:dyDescent="0.2">
      <c r="B10083" s="14" t="str">
        <f>IF(Zapisy!B10076&lt;&gt;"",Zapisy!B10076,"")</f>
        <v/>
      </c>
      <c r="C10083" s="14" t="str">
        <f>IF(B10083&lt;&gt;"",VLOOKUP(B10083,JPK_KR!AP:AR,3,FALSE),"")</f>
        <v/>
      </c>
      <c r="D10083" s="32" t="str">
        <f>IF(B10083&lt;&gt;"",VLOOKUP(Zapisy!B10076,JPK_KR!AP:AV,7,FALSE),"")</f>
        <v/>
      </c>
      <c r="E10083" s="25" t="str">
        <f>IF(B10083&lt;&gt;"",VLOOKUP(B10083,Zapisy!B10076:D10084,3,FALSE),"")</f>
        <v/>
      </c>
      <c r="F10083" s="35" t="str">
        <f>IF(B10083&lt;&gt;"",VLOOKUP(B10083,Zapisy!B10076:C10084,2,FALSE),"")</f>
        <v/>
      </c>
      <c r="G10083" s="25" t="str">
        <f>IF(B10083&lt;&gt;"",VLOOKUP(B10083,Zapisy!B10076:G10076,6,FALSE),"")</f>
        <v/>
      </c>
      <c r="H10083" s="35" t="str">
        <f>IF(B10083&lt;&gt;"",VLOOKUP(B10083,Zapisy!B10076:F10086,5,FALSE),"")</f>
        <v/>
      </c>
      <c r="I10083" s="14" t="str">
        <f>IF(B10083&lt;&gt;"",VLOOKUP(B10083,Dziennik!B:F,5,FALSE),"")</f>
        <v/>
      </c>
    </row>
    <row r="10084" spans="2:9" x14ac:dyDescent="0.2">
      <c r="B10084" s="14" t="str">
        <f>IF(Zapisy!B10077&lt;&gt;"",Zapisy!B10077,"")</f>
        <v/>
      </c>
      <c r="C10084" s="14" t="str">
        <f>IF(B10084&lt;&gt;"",VLOOKUP(B10084,JPK_KR!AP:AR,3,FALSE),"")</f>
        <v/>
      </c>
      <c r="D10084" s="32" t="str">
        <f>IF(B10084&lt;&gt;"",VLOOKUP(Zapisy!B10077,JPK_KR!AP:AV,7,FALSE),"")</f>
        <v/>
      </c>
      <c r="E10084" s="25" t="str">
        <f>IF(B10084&lt;&gt;"",VLOOKUP(B10084,Zapisy!B10077:D10085,3,FALSE),"")</f>
        <v/>
      </c>
      <c r="F10084" s="35" t="str">
        <f>IF(B10084&lt;&gt;"",VLOOKUP(B10084,Zapisy!B10077:C10085,2,FALSE),"")</f>
        <v/>
      </c>
      <c r="G10084" s="25" t="str">
        <f>IF(B10084&lt;&gt;"",VLOOKUP(B10084,Zapisy!B10077:G10077,6,FALSE),"")</f>
        <v/>
      </c>
      <c r="H10084" s="35" t="str">
        <f>IF(B10084&lt;&gt;"",VLOOKUP(B10084,Zapisy!B10077:F10087,5,FALSE),"")</f>
        <v/>
      </c>
      <c r="I10084" s="14" t="str">
        <f>IF(B10084&lt;&gt;"",VLOOKUP(B10084,Dziennik!B:F,5,FALSE),"")</f>
        <v/>
      </c>
    </row>
    <row r="10085" spans="2:9" x14ac:dyDescent="0.2">
      <c r="B10085" s="14" t="str">
        <f>IF(Zapisy!B10078&lt;&gt;"",Zapisy!B10078,"")</f>
        <v/>
      </c>
      <c r="C10085" s="14" t="str">
        <f>IF(B10085&lt;&gt;"",VLOOKUP(B10085,JPK_KR!AP:AR,3,FALSE),"")</f>
        <v/>
      </c>
      <c r="D10085" s="32" t="str">
        <f>IF(B10085&lt;&gt;"",VLOOKUP(Zapisy!B10078,JPK_KR!AP:AV,7,FALSE),"")</f>
        <v/>
      </c>
      <c r="E10085" s="25" t="str">
        <f>IF(B10085&lt;&gt;"",VLOOKUP(B10085,Zapisy!B10078:D10086,3,FALSE),"")</f>
        <v/>
      </c>
      <c r="F10085" s="35" t="str">
        <f>IF(B10085&lt;&gt;"",VLOOKUP(B10085,Zapisy!B10078:C10086,2,FALSE),"")</f>
        <v/>
      </c>
      <c r="G10085" s="25" t="str">
        <f>IF(B10085&lt;&gt;"",VLOOKUP(B10085,Zapisy!B10078:G10078,6,FALSE),"")</f>
        <v/>
      </c>
      <c r="H10085" s="35" t="str">
        <f>IF(B10085&lt;&gt;"",VLOOKUP(B10085,Zapisy!B10078:F10088,5,FALSE),"")</f>
        <v/>
      </c>
      <c r="I10085" s="14" t="str">
        <f>IF(B10085&lt;&gt;"",VLOOKUP(B10085,Dziennik!B:F,5,FALSE),"")</f>
        <v/>
      </c>
    </row>
    <row r="10086" spans="2:9" x14ac:dyDescent="0.2">
      <c r="B10086" s="14" t="str">
        <f>IF(Zapisy!B10079&lt;&gt;"",Zapisy!B10079,"")</f>
        <v/>
      </c>
      <c r="C10086" s="14" t="str">
        <f>IF(B10086&lt;&gt;"",VLOOKUP(B10086,JPK_KR!AP:AR,3,FALSE),"")</f>
        <v/>
      </c>
      <c r="D10086" s="32" t="str">
        <f>IF(B10086&lt;&gt;"",VLOOKUP(Zapisy!B10079,JPK_KR!AP:AV,7,FALSE),"")</f>
        <v/>
      </c>
      <c r="E10086" s="25" t="str">
        <f>IF(B10086&lt;&gt;"",VLOOKUP(B10086,Zapisy!B10079:D10087,3,FALSE),"")</f>
        <v/>
      </c>
      <c r="F10086" s="35" t="str">
        <f>IF(B10086&lt;&gt;"",VLOOKUP(B10086,Zapisy!B10079:C10087,2,FALSE),"")</f>
        <v/>
      </c>
      <c r="G10086" s="25" t="str">
        <f>IF(B10086&lt;&gt;"",VLOOKUP(B10086,Zapisy!B10079:G10079,6,FALSE),"")</f>
        <v/>
      </c>
      <c r="H10086" s="35" t="str">
        <f>IF(B10086&lt;&gt;"",VLOOKUP(B10086,Zapisy!B10079:F10089,5,FALSE),"")</f>
        <v/>
      </c>
      <c r="I10086" s="14" t="str">
        <f>IF(B10086&lt;&gt;"",VLOOKUP(B10086,Dziennik!B:F,5,FALSE),"")</f>
        <v/>
      </c>
    </row>
    <row r="10087" spans="2:9" x14ac:dyDescent="0.2">
      <c r="B10087" s="14" t="str">
        <f>IF(Zapisy!B10080&lt;&gt;"",Zapisy!B10080,"")</f>
        <v/>
      </c>
      <c r="C10087" s="14" t="str">
        <f>IF(B10087&lt;&gt;"",VLOOKUP(B10087,JPK_KR!AP:AR,3,FALSE),"")</f>
        <v/>
      </c>
      <c r="D10087" s="32" t="str">
        <f>IF(B10087&lt;&gt;"",VLOOKUP(Zapisy!B10080,JPK_KR!AP:AV,7,FALSE),"")</f>
        <v/>
      </c>
      <c r="E10087" s="25" t="str">
        <f>IF(B10087&lt;&gt;"",VLOOKUP(B10087,Zapisy!B10080:D10088,3,FALSE),"")</f>
        <v/>
      </c>
      <c r="F10087" s="35" t="str">
        <f>IF(B10087&lt;&gt;"",VLOOKUP(B10087,Zapisy!B10080:C10088,2,FALSE),"")</f>
        <v/>
      </c>
      <c r="G10087" s="25" t="str">
        <f>IF(B10087&lt;&gt;"",VLOOKUP(B10087,Zapisy!B10080:G10080,6,FALSE),"")</f>
        <v/>
      </c>
      <c r="H10087" s="35" t="str">
        <f>IF(B10087&lt;&gt;"",VLOOKUP(B10087,Zapisy!B10080:F10090,5,FALSE),"")</f>
        <v/>
      </c>
      <c r="I10087" s="14" t="str">
        <f>IF(B10087&lt;&gt;"",VLOOKUP(B10087,Dziennik!B:F,5,FALSE),"")</f>
        <v/>
      </c>
    </row>
    <row r="10088" spans="2:9" x14ac:dyDescent="0.2">
      <c r="B10088" s="14" t="str">
        <f>IF(Zapisy!B10081&lt;&gt;"",Zapisy!B10081,"")</f>
        <v/>
      </c>
      <c r="C10088" s="14" t="str">
        <f>IF(B10088&lt;&gt;"",VLOOKUP(B10088,JPK_KR!AP:AR,3,FALSE),"")</f>
        <v/>
      </c>
      <c r="D10088" s="32" t="str">
        <f>IF(B10088&lt;&gt;"",VLOOKUP(Zapisy!B10081,JPK_KR!AP:AV,7,FALSE),"")</f>
        <v/>
      </c>
      <c r="E10088" s="25" t="str">
        <f>IF(B10088&lt;&gt;"",VLOOKUP(B10088,Zapisy!B10081:D10089,3,FALSE),"")</f>
        <v/>
      </c>
      <c r="F10088" s="35" t="str">
        <f>IF(B10088&lt;&gt;"",VLOOKUP(B10088,Zapisy!B10081:C10089,2,FALSE),"")</f>
        <v/>
      </c>
      <c r="G10088" s="25" t="str">
        <f>IF(B10088&lt;&gt;"",VLOOKUP(B10088,Zapisy!B10081:G10081,6,FALSE),"")</f>
        <v/>
      </c>
      <c r="H10088" s="35" t="str">
        <f>IF(B10088&lt;&gt;"",VLOOKUP(B10088,Zapisy!B10081:F10091,5,FALSE),"")</f>
        <v/>
      </c>
      <c r="I10088" s="14" t="str">
        <f>IF(B10088&lt;&gt;"",VLOOKUP(B10088,Dziennik!B:F,5,FALSE),"")</f>
        <v/>
      </c>
    </row>
    <row r="10089" spans="2:9" x14ac:dyDescent="0.2">
      <c r="B10089" s="14" t="str">
        <f>IF(Zapisy!B10082&lt;&gt;"",Zapisy!B10082,"")</f>
        <v/>
      </c>
      <c r="C10089" s="14" t="str">
        <f>IF(B10089&lt;&gt;"",VLOOKUP(B10089,JPK_KR!AP:AR,3,FALSE),"")</f>
        <v/>
      </c>
      <c r="D10089" s="32" t="str">
        <f>IF(B10089&lt;&gt;"",VLOOKUP(Zapisy!B10082,JPK_KR!AP:AV,7,FALSE),"")</f>
        <v/>
      </c>
      <c r="E10089" s="25" t="str">
        <f>IF(B10089&lt;&gt;"",VLOOKUP(B10089,Zapisy!B10082:D10090,3,FALSE),"")</f>
        <v/>
      </c>
      <c r="F10089" s="35" t="str">
        <f>IF(B10089&lt;&gt;"",VLOOKUP(B10089,Zapisy!B10082:C10090,2,FALSE),"")</f>
        <v/>
      </c>
      <c r="G10089" s="25" t="str">
        <f>IF(B10089&lt;&gt;"",VLOOKUP(B10089,Zapisy!B10082:G10082,6,FALSE),"")</f>
        <v/>
      </c>
      <c r="H10089" s="35" t="str">
        <f>IF(B10089&lt;&gt;"",VLOOKUP(B10089,Zapisy!B10082:F10092,5,FALSE),"")</f>
        <v/>
      </c>
      <c r="I10089" s="14" t="str">
        <f>IF(B10089&lt;&gt;"",VLOOKUP(B10089,Dziennik!B:F,5,FALSE),"")</f>
        <v/>
      </c>
    </row>
    <row r="10090" spans="2:9" x14ac:dyDescent="0.2">
      <c r="B10090" s="14" t="str">
        <f>IF(Zapisy!B10083&lt;&gt;"",Zapisy!B10083,"")</f>
        <v/>
      </c>
      <c r="C10090" s="14" t="str">
        <f>IF(B10090&lt;&gt;"",VLOOKUP(B10090,JPK_KR!AP:AR,3,FALSE),"")</f>
        <v/>
      </c>
      <c r="D10090" s="32" t="str">
        <f>IF(B10090&lt;&gt;"",VLOOKUP(Zapisy!B10083,JPK_KR!AP:AV,7,FALSE),"")</f>
        <v/>
      </c>
      <c r="E10090" s="25" t="str">
        <f>IF(B10090&lt;&gt;"",VLOOKUP(B10090,Zapisy!B10083:D10091,3,FALSE),"")</f>
        <v/>
      </c>
      <c r="F10090" s="35" t="str">
        <f>IF(B10090&lt;&gt;"",VLOOKUP(B10090,Zapisy!B10083:C10091,2,FALSE),"")</f>
        <v/>
      </c>
      <c r="G10090" s="25" t="str">
        <f>IF(B10090&lt;&gt;"",VLOOKUP(B10090,Zapisy!B10083:G10083,6,FALSE),"")</f>
        <v/>
      </c>
      <c r="H10090" s="35" t="str">
        <f>IF(B10090&lt;&gt;"",VLOOKUP(B10090,Zapisy!B10083:F10093,5,FALSE),"")</f>
        <v/>
      </c>
      <c r="I10090" s="14" t="str">
        <f>IF(B10090&lt;&gt;"",VLOOKUP(B10090,Dziennik!B:F,5,FALSE),"")</f>
        <v/>
      </c>
    </row>
    <row r="10091" spans="2:9" x14ac:dyDescent="0.2">
      <c r="B10091" s="14" t="str">
        <f>IF(Zapisy!B10084&lt;&gt;"",Zapisy!B10084,"")</f>
        <v/>
      </c>
      <c r="C10091" s="14" t="str">
        <f>IF(B10091&lt;&gt;"",VLOOKUP(B10091,JPK_KR!AP:AR,3,FALSE),"")</f>
        <v/>
      </c>
      <c r="D10091" s="32" t="str">
        <f>IF(B10091&lt;&gt;"",VLOOKUP(Zapisy!B10084,JPK_KR!AP:AV,7,FALSE),"")</f>
        <v/>
      </c>
      <c r="E10091" s="25" t="str">
        <f>IF(B10091&lt;&gt;"",VLOOKUP(B10091,Zapisy!B10084:D10092,3,FALSE),"")</f>
        <v/>
      </c>
      <c r="F10091" s="35" t="str">
        <f>IF(B10091&lt;&gt;"",VLOOKUP(B10091,Zapisy!B10084:C10092,2,FALSE),"")</f>
        <v/>
      </c>
      <c r="G10091" s="25" t="str">
        <f>IF(B10091&lt;&gt;"",VLOOKUP(B10091,Zapisy!B10084:G10084,6,FALSE),"")</f>
        <v/>
      </c>
      <c r="H10091" s="35" t="str">
        <f>IF(B10091&lt;&gt;"",VLOOKUP(B10091,Zapisy!B10084:F10094,5,FALSE),"")</f>
        <v/>
      </c>
      <c r="I10091" s="14" t="str">
        <f>IF(B10091&lt;&gt;"",VLOOKUP(B10091,Dziennik!B:F,5,FALSE),"")</f>
        <v/>
      </c>
    </row>
    <row r="10092" spans="2:9" x14ac:dyDescent="0.2">
      <c r="B10092" s="14" t="str">
        <f>IF(Zapisy!B10085&lt;&gt;"",Zapisy!B10085,"")</f>
        <v/>
      </c>
      <c r="C10092" s="14" t="str">
        <f>IF(B10092&lt;&gt;"",VLOOKUP(B10092,JPK_KR!AP:AR,3,FALSE),"")</f>
        <v/>
      </c>
      <c r="D10092" s="32" t="str">
        <f>IF(B10092&lt;&gt;"",VLOOKUP(Zapisy!B10085,JPK_KR!AP:AV,7,FALSE),"")</f>
        <v/>
      </c>
      <c r="E10092" s="25" t="str">
        <f>IF(B10092&lt;&gt;"",VLOOKUP(B10092,Zapisy!B10085:D10093,3,FALSE),"")</f>
        <v/>
      </c>
      <c r="F10092" s="35" t="str">
        <f>IF(B10092&lt;&gt;"",VLOOKUP(B10092,Zapisy!B10085:C10093,2,FALSE),"")</f>
        <v/>
      </c>
      <c r="G10092" s="25" t="str">
        <f>IF(B10092&lt;&gt;"",VLOOKUP(B10092,Zapisy!B10085:G10085,6,FALSE),"")</f>
        <v/>
      </c>
      <c r="H10092" s="35" t="str">
        <f>IF(B10092&lt;&gt;"",VLOOKUP(B10092,Zapisy!B10085:F10095,5,FALSE),"")</f>
        <v/>
      </c>
      <c r="I10092" s="14" t="str">
        <f>IF(B10092&lt;&gt;"",VLOOKUP(B10092,Dziennik!B:F,5,FALSE),"")</f>
        <v/>
      </c>
    </row>
    <row r="10093" spans="2:9" x14ac:dyDescent="0.2">
      <c r="B10093" s="14" t="str">
        <f>IF(Zapisy!B10086&lt;&gt;"",Zapisy!B10086,"")</f>
        <v/>
      </c>
      <c r="C10093" s="14" t="str">
        <f>IF(B10093&lt;&gt;"",VLOOKUP(B10093,JPK_KR!AP:AR,3,FALSE),"")</f>
        <v/>
      </c>
      <c r="D10093" s="32" t="str">
        <f>IF(B10093&lt;&gt;"",VLOOKUP(Zapisy!B10086,JPK_KR!AP:AV,7,FALSE),"")</f>
        <v/>
      </c>
      <c r="E10093" s="25" t="str">
        <f>IF(B10093&lt;&gt;"",VLOOKUP(B10093,Zapisy!B10086:D10094,3,FALSE),"")</f>
        <v/>
      </c>
      <c r="F10093" s="35" t="str">
        <f>IF(B10093&lt;&gt;"",VLOOKUP(B10093,Zapisy!B10086:C10094,2,FALSE),"")</f>
        <v/>
      </c>
      <c r="G10093" s="25" t="str">
        <f>IF(B10093&lt;&gt;"",VLOOKUP(B10093,Zapisy!B10086:G10086,6,FALSE),"")</f>
        <v/>
      </c>
      <c r="H10093" s="35" t="str">
        <f>IF(B10093&lt;&gt;"",VLOOKUP(B10093,Zapisy!B10086:F10096,5,FALSE),"")</f>
        <v/>
      </c>
      <c r="I10093" s="14" t="str">
        <f>IF(B10093&lt;&gt;"",VLOOKUP(B10093,Dziennik!B:F,5,FALSE),"")</f>
        <v/>
      </c>
    </row>
    <row r="10094" spans="2:9" x14ac:dyDescent="0.2">
      <c r="B10094" s="14" t="str">
        <f>IF(Zapisy!B10087&lt;&gt;"",Zapisy!B10087,"")</f>
        <v/>
      </c>
      <c r="C10094" s="14" t="str">
        <f>IF(B10094&lt;&gt;"",VLOOKUP(B10094,JPK_KR!AP:AR,3,FALSE),"")</f>
        <v/>
      </c>
      <c r="D10094" s="32" t="str">
        <f>IF(B10094&lt;&gt;"",VLOOKUP(Zapisy!B10087,JPK_KR!AP:AV,7,FALSE),"")</f>
        <v/>
      </c>
      <c r="E10094" s="25" t="str">
        <f>IF(B10094&lt;&gt;"",VLOOKUP(B10094,Zapisy!B10087:D10095,3,FALSE),"")</f>
        <v/>
      </c>
      <c r="F10094" s="35" t="str">
        <f>IF(B10094&lt;&gt;"",VLOOKUP(B10094,Zapisy!B10087:C10095,2,FALSE),"")</f>
        <v/>
      </c>
      <c r="G10094" s="25" t="str">
        <f>IF(B10094&lt;&gt;"",VLOOKUP(B10094,Zapisy!B10087:G10087,6,FALSE),"")</f>
        <v/>
      </c>
      <c r="H10094" s="35" t="str">
        <f>IF(B10094&lt;&gt;"",VLOOKUP(B10094,Zapisy!B10087:F10097,5,FALSE),"")</f>
        <v/>
      </c>
      <c r="I10094" s="14" t="str">
        <f>IF(B10094&lt;&gt;"",VLOOKUP(B10094,Dziennik!B:F,5,FALSE),"")</f>
        <v/>
      </c>
    </row>
    <row r="10095" spans="2:9" x14ac:dyDescent="0.2">
      <c r="B10095" s="14" t="str">
        <f>IF(Zapisy!B10088&lt;&gt;"",Zapisy!B10088,"")</f>
        <v/>
      </c>
      <c r="C10095" s="14" t="str">
        <f>IF(B10095&lt;&gt;"",VLOOKUP(B10095,JPK_KR!AP:AR,3,FALSE),"")</f>
        <v/>
      </c>
      <c r="D10095" s="32" t="str">
        <f>IF(B10095&lt;&gt;"",VLOOKUP(Zapisy!B10088,JPK_KR!AP:AV,7,FALSE),"")</f>
        <v/>
      </c>
      <c r="E10095" s="25" t="str">
        <f>IF(B10095&lt;&gt;"",VLOOKUP(B10095,Zapisy!B10088:D10096,3,FALSE),"")</f>
        <v/>
      </c>
      <c r="F10095" s="35" t="str">
        <f>IF(B10095&lt;&gt;"",VLOOKUP(B10095,Zapisy!B10088:C10096,2,FALSE),"")</f>
        <v/>
      </c>
      <c r="G10095" s="25" t="str">
        <f>IF(B10095&lt;&gt;"",VLOOKUP(B10095,Zapisy!B10088:G10088,6,FALSE),"")</f>
        <v/>
      </c>
      <c r="H10095" s="35" t="str">
        <f>IF(B10095&lt;&gt;"",VLOOKUP(B10095,Zapisy!B10088:F10098,5,FALSE),"")</f>
        <v/>
      </c>
      <c r="I10095" s="14" t="str">
        <f>IF(B10095&lt;&gt;"",VLOOKUP(B10095,Dziennik!B:F,5,FALSE),"")</f>
        <v/>
      </c>
    </row>
    <row r="10096" spans="2:9" x14ac:dyDescent="0.2">
      <c r="B10096" s="14" t="str">
        <f>IF(Zapisy!B10089&lt;&gt;"",Zapisy!B10089,"")</f>
        <v/>
      </c>
      <c r="C10096" s="14" t="str">
        <f>IF(B10096&lt;&gt;"",VLOOKUP(B10096,JPK_KR!AP:AR,3,FALSE),"")</f>
        <v/>
      </c>
      <c r="D10096" s="32" t="str">
        <f>IF(B10096&lt;&gt;"",VLOOKUP(Zapisy!B10089,JPK_KR!AP:AV,7,FALSE),"")</f>
        <v/>
      </c>
      <c r="E10096" s="25" t="str">
        <f>IF(B10096&lt;&gt;"",VLOOKUP(B10096,Zapisy!B10089:D10097,3,FALSE),"")</f>
        <v/>
      </c>
      <c r="F10096" s="35" t="str">
        <f>IF(B10096&lt;&gt;"",VLOOKUP(B10096,Zapisy!B10089:C10097,2,FALSE),"")</f>
        <v/>
      </c>
      <c r="G10096" s="25" t="str">
        <f>IF(B10096&lt;&gt;"",VLOOKUP(B10096,Zapisy!B10089:G10089,6,FALSE),"")</f>
        <v/>
      </c>
      <c r="H10096" s="35" t="str">
        <f>IF(B10096&lt;&gt;"",VLOOKUP(B10096,Zapisy!B10089:F10099,5,FALSE),"")</f>
        <v/>
      </c>
      <c r="I10096" s="14" t="str">
        <f>IF(B10096&lt;&gt;"",VLOOKUP(B10096,Dziennik!B:F,5,FALSE),"")</f>
        <v/>
      </c>
    </row>
    <row r="10097" spans="2:9" x14ac:dyDescent="0.2">
      <c r="B10097" s="14" t="str">
        <f>IF(Zapisy!B10090&lt;&gt;"",Zapisy!B10090,"")</f>
        <v/>
      </c>
      <c r="C10097" s="14" t="str">
        <f>IF(B10097&lt;&gt;"",VLOOKUP(B10097,JPK_KR!AP:AR,3,FALSE),"")</f>
        <v/>
      </c>
      <c r="D10097" s="32" t="str">
        <f>IF(B10097&lt;&gt;"",VLOOKUP(Zapisy!B10090,JPK_KR!AP:AV,7,FALSE),"")</f>
        <v/>
      </c>
      <c r="E10097" s="25" t="str">
        <f>IF(B10097&lt;&gt;"",VLOOKUP(B10097,Zapisy!B10090:D10098,3,FALSE),"")</f>
        <v/>
      </c>
      <c r="F10097" s="35" t="str">
        <f>IF(B10097&lt;&gt;"",VLOOKUP(B10097,Zapisy!B10090:C10098,2,FALSE),"")</f>
        <v/>
      </c>
      <c r="G10097" s="25" t="str">
        <f>IF(B10097&lt;&gt;"",VLOOKUP(B10097,Zapisy!B10090:G10090,6,FALSE),"")</f>
        <v/>
      </c>
      <c r="H10097" s="35" t="str">
        <f>IF(B10097&lt;&gt;"",VLOOKUP(B10097,Zapisy!B10090:F10100,5,FALSE),"")</f>
        <v/>
      </c>
      <c r="I10097" s="14" t="str">
        <f>IF(B10097&lt;&gt;"",VLOOKUP(B10097,Dziennik!B:F,5,FALSE),"")</f>
        <v/>
      </c>
    </row>
    <row r="10098" spans="2:9" x14ac:dyDescent="0.2">
      <c r="B10098" s="14" t="str">
        <f>IF(Zapisy!B10091&lt;&gt;"",Zapisy!B10091,"")</f>
        <v/>
      </c>
      <c r="C10098" s="14" t="str">
        <f>IF(B10098&lt;&gt;"",VLOOKUP(B10098,JPK_KR!AP:AR,3,FALSE),"")</f>
        <v/>
      </c>
      <c r="D10098" s="32" t="str">
        <f>IF(B10098&lt;&gt;"",VLOOKUP(Zapisy!B10091,JPK_KR!AP:AV,7,FALSE),"")</f>
        <v/>
      </c>
      <c r="E10098" s="25" t="str">
        <f>IF(B10098&lt;&gt;"",VLOOKUP(B10098,Zapisy!B10091:D10099,3,FALSE),"")</f>
        <v/>
      </c>
      <c r="F10098" s="35" t="str">
        <f>IF(B10098&lt;&gt;"",VLOOKUP(B10098,Zapisy!B10091:C10099,2,FALSE),"")</f>
        <v/>
      </c>
      <c r="G10098" s="25" t="str">
        <f>IF(B10098&lt;&gt;"",VLOOKUP(B10098,Zapisy!B10091:G10091,6,FALSE),"")</f>
        <v/>
      </c>
      <c r="H10098" s="35" t="str">
        <f>IF(B10098&lt;&gt;"",VLOOKUP(B10098,Zapisy!B10091:F10101,5,FALSE),"")</f>
        <v/>
      </c>
      <c r="I10098" s="14" t="str">
        <f>IF(B10098&lt;&gt;"",VLOOKUP(B10098,Dziennik!B:F,5,FALSE),"")</f>
        <v/>
      </c>
    </row>
    <row r="10099" spans="2:9" x14ac:dyDescent="0.2">
      <c r="B10099" s="14" t="str">
        <f>IF(Zapisy!B10092&lt;&gt;"",Zapisy!B10092,"")</f>
        <v/>
      </c>
      <c r="C10099" s="14" t="str">
        <f>IF(B10099&lt;&gt;"",VLOOKUP(B10099,JPK_KR!AP:AR,3,FALSE),"")</f>
        <v/>
      </c>
      <c r="D10099" s="32" t="str">
        <f>IF(B10099&lt;&gt;"",VLOOKUP(Zapisy!B10092,JPK_KR!AP:AV,7,FALSE),"")</f>
        <v/>
      </c>
      <c r="E10099" s="25" t="str">
        <f>IF(B10099&lt;&gt;"",VLOOKUP(B10099,Zapisy!B10092:D10100,3,FALSE),"")</f>
        <v/>
      </c>
      <c r="F10099" s="35" t="str">
        <f>IF(B10099&lt;&gt;"",VLOOKUP(B10099,Zapisy!B10092:C10100,2,FALSE),"")</f>
        <v/>
      </c>
      <c r="G10099" s="25" t="str">
        <f>IF(B10099&lt;&gt;"",VLOOKUP(B10099,Zapisy!B10092:G10092,6,FALSE),"")</f>
        <v/>
      </c>
      <c r="H10099" s="35" t="str">
        <f>IF(B10099&lt;&gt;"",VLOOKUP(B10099,Zapisy!B10092:F10102,5,FALSE),"")</f>
        <v/>
      </c>
      <c r="I10099" s="14" t="str">
        <f>IF(B10099&lt;&gt;"",VLOOKUP(B10099,Dziennik!B:F,5,FALSE),"")</f>
        <v/>
      </c>
    </row>
    <row r="10100" spans="2:9" x14ac:dyDescent="0.2">
      <c r="B10100" s="14" t="str">
        <f>IF(Zapisy!B10093&lt;&gt;"",Zapisy!B10093,"")</f>
        <v/>
      </c>
      <c r="C10100" s="14" t="str">
        <f>IF(B10100&lt;&gt;"",VLOOKUP(B10100,JPK_KR!AP:AR,3,FALSE),"")</f>
        <v/>
      </c>
      <c r="D10100" s="32" t="str">
        <f>IF(B10100&lt;&gt;"",VLOOKUP(Zapisy!B10093,JPK_KR!AP:AV,7,FALSE),"")</f>
        <v/>
      </c>
      <c r="E10100" s="25" t="str">
        <f>IF(B10100&lt;&gt;"",VLOOKUP(B10100,Zapisy!B10093:D10101,3,FALSE),"")</f>
        <v/>
      </c>
      <c r="F10100" s="35" t="str">
        <f>IF(B10100&lt;&gt;"",VLOOKUP(B10100,Zapisy!B10093:C10101,2,FALSE),"")</f>
        <v/>
      </c>
      <c r="G10100" s="25" t="str">
        <f>IF(B10100&lt;&gt;"",VLOOKUP(B10100,Zapisy!B10093:G10093,6,FALSE),"")</f>
        <v/>
      </c>
      <c r="H10100" s="35" t="str">
        <f>IF(B10100&lt;&gt;"",VLOOKUP(B10100,Zapisy!B10093:F10103,5,FALSE),"")</f>
        <v/>
      </c>
      <c r="I10100" s="14" t="str">
        <f>IF(B10100&lt;&gt;"",VLOOKUP(B10100,Dziennik!B:F,5,FALSE),"")</f>
        <v/>
      </c>
    </row>
    <row r="10101" spans="2:9" x14ac:dyDescent="0.2">
      <c r="B10101" s="14" t="str">
        <f>IF(Zapisy!B10094&lt;&gt;"",Zapisy!B10094,"")</f>
        <v/>
      </c>
      <c r="C10101" s="14" t="str">
        <f>IF(B10101&lt;&gt;"",VLOOKUP(B10101,JPK_KR!AP:AR,3,FALSE),"")</f>
        <v/>
      </c>
      <c r="D10101" s="32" t="str">
        <f>IF(B10101&lt;&gt;"",VLOOKUP(Zapisy!B10094,JPK_KR!AP:AV,7,FALSE),"")</f>
        <v/>
      </c>
      <c r="E10101" s="25" t="str">
        <f>IF(B10101&lt;&gt;"",VLOOKUP(B10101,Zapisy!B10094:D10102,3,FALSE),"")</f>
        <v/>
      </c>
      <c r="F10101" s="35" t="str">
        <f>IF(B10101&lt;&gt;"",VLOOKUP(B10101,Zapisy!B10094:C10102,2,FALSE),"")</f>
        <v/>
      </c>
      <c r="G10101" s="25" t="str">
        <f>IF(B10101&lt;&gt;"",VLOOKUP(B10101,Zapisy!B10094:G10094,6,FALSE),"")</f>
        <v/>
      </c>
      <c r="H10101" s="35" t="str">
        <f>IF(B10101&lt;&gt;"",VLOOKUP(B10101,Zapisy!B10094:F10104,5,FALSE),"")</f>
        <v/>
      </c>
      <c r="I10101" s="14" t="str">
        <f>IF(B10101&lt;&gt;"",VLOOKUP(B10101,Dziennik!B:F,5,FALSE),"")</f>
        <v/>
      </c>
    </row>
    <row r="10102" spans="2:9" x14ac:dyDescent="0.2">
      <c r="B10102" s="14" t="str">
        <f>IF(Zapisy!B10095&lt;&gt;"",Zapisy!B10095,"")</f>
        <v/>
      </c>
      <c r="C10102" s="14" t="str">
        <f>IF(B10102&lt;&gt;"",VLOOKUP(B10102,JPK_KR!AP:AR,3,FALSE),"")</f>
        <v/>
      </c>
      <c r="D10102" s="32" t="str">
        <f>IF(B10102&lt;&gt;"",VLOOKUP(Zapisy!B10095,JPK_KR!AP:AV,7,FALSE),"")</f>
        <v/>
      </c>
      <c r="E10102" s="25" t="str">
        <f>IF(B10102&lt;&gt;"",VLOOKUP(B10102,Zapisy!B10095:D10103,3,FALSE),"")</f>
        <v/>
      </c>
      <c r="F10102" s="35" t="str">
        <f>IF(B10102&lt;&gt;"",VLOOKUP(B10102,Zapisy!B10095:C10103,2,FALSE),"")</f>
        <v/>
      </c>
      <c r="G10102" s="25" t="str">
        <f>IF(B10102&lt;&gt;"",VLOOKUP(B10102,Zapisy!B10095:G10095,6,FALSE),"")</f>
        <v/>
      </c>
      <c r="H10102" s="35" t="str">
        <f>IF(B10102&lt;&gt;"",VLOOKUP(B10102,Zapisy!B10095:F10105,5,FALSE),"")</f>
        <v/>
      </c>
      <c r="I10102" s="14" t="str">
        <f>IF(B10102&lt;&gt;"",VLOOKUP(B10102,Dziennik!B:F,5,FALSE),"")</f>
        <v/>
      </c>
    </row>
    <row r="10103" spans="2:9" x14ac:dyDescent="0.2">
      <c r="B10103" s="14" t="str">
        <f>IF(Zapisy!B10096&lt;&gt;"",Zapisy!B10096,"")</f>
        <v/>
      </c>
      <c r="C10103" s="14" t="str">
        <f>IF(B10103&lt;&gt;"",VLOOKUP(B10103,JPK_KR!AP:AR,3,FALSE),"")</f>
        <v/>
      </c>
      <c r="D10103" s="32" t="str">
        <f>IF(B10103&lt;&gt;"",VLOOKUP(Zapisy!B10096,JPK_KR!AP:AV,7,FALSE),"")</f>
        <v/>
      </c>
      <c r="E10103" s="25" t="str">
        <f>IF(B10103&lt;&gt;"",VLOOKUP(B10103,Zapisy!B10096:D10104,3,FALSE),"")</f>
        <v/>
      </c>
      <c r="F10103" s="35" t="str">
        <f>IF(B10103&lt;&gt;"",VLOOKUP(B10103,Zapisy!B10096:C10104,2,FALSE),"")</f>
        <v/>
      </c>
      <c r="G10103" s="25" t="str">
        <f>IF(B10103&lt;&gt;"",VLOOKUP(B10103,Zapisy!B10096:G10096,6,FALSE),"")</f>
        <v/>
      </c>
      <c r="H10103" s="35" t="str">
        <f>IF(B10103&lt;&gt;"",VLOOKUP(B10103,Zapisy!B10096:F10106,5,FALSE),"")</f>
        <v/>
      </c>
      <c r="I10103" s="14" t="str">
        <f>IF(B10103&lt;&gt;"",VLOOKUP(B10103,Dziennik!B:F,5,FALSE),"")</f>
        <v/>
      </c>
    </row>
    <row r="10104" spans="2:9" x14ac:dyDescent="0.2">
      <c r="B10104" s="14" t="str">
        <f>IF(Zapisy!B10097&lt;&gt;"",Zapisy!B10097,"")</f>
        <v/>
      </c>
      <c r="C10104" s="14" t="str">
        <f>IF(B10104&lt;&gt;"",VLOOKUP(B10104,JPK_KR!AP:AR,3,FALSE),"")</f>
        <v/>
      </c>
      <c r="D10104" s="32" t="str">
        <f>IF(B10104&lt;&gt;"",VLOOKUP(Zapisy!B10097,JPK_KR!AP:AV,7,FALSE),"")</f>
        <v/>
      </c>
      <c r="E10104" s="25" t="str">
        <f>IF(B10104&lt;&gt;"",VLOOKUP(B10104,Zapisy!B10097:D10105,3,FALSE),"")</f>
        <v/>
      </c>
      <c r="F10104" s="35" t="str">
        <f>IF(B10104&lt;&gt;"",VLOOKUP(B10104,Zapisy!B10097:C10105,2,FALSE),"")</f>
        <v/>
      </c>
      <c r="G10104" s="25" t="str">
        <f>IF(B10104&lt;&gt;"",VLOOKUP(B10104,Zapisy!B10097:G10097,6,FALSE),"")</f>
        <v/>
      </c>
      <c r="H10104" s="35" t="str">
        <f>IF(B10104&lt;&gt;"",VLOOKUP(B10104,Zapisy!B10097:F10107,5,FALSE),"")</f>
        <v/>
      </c>
      <c r="I10104" s="14" t="str">
        <f>IF(B10104&lt;&gt;"",VLOOKUP(B10104,Dziennik!B:F,5,FALSE),"")</f>
        <v/>
      </c>
    </row>
    <row r="10105" spans="2:9" x14ac:dyDescent="0.2">
      <c r="B10105" s="14" t="str">
        <f>IF(Zapisy!B10098&lt;&gt;"",Zapisy!B10098,"")</f>
        <v/>
      </c>
      <c r="C10105" s="14" t="str">
        <f>IF(B10105&lt;&gt;"",VLOOKUP(B10105,JPK_KR!AP:AR,3,FALSE),"")</f>
        <v/>
      </c>
      <c r="D10105" s="32" t="str">
        <f>IF(B10105&lt;&gt;"",VLOOKUP(Zapisy!B10098,JPK_KR!AP:AV,7,FALSE),"")</f>
        <v/>
      </c>
      <c r="E10105" s="25" t="str">
        <f>IF(B10105&lt;&gt;"",VLOOKUP(B10105,Zapisy!B10098:D10106,3,FALSE),"")</f>
        <v/>
      </c>
      <c r="F10105" s="35" t="str">
        <f>IF(B10105&lt;&gt;"",VLOOKUP(B10105,Zapisy!B10098:C10106,2,FALSE),"")</f>
        <v/>
      </c>
      <c r="G10105" s="25" t="str">
        <f>IF(B10105&lt;&gt;"",VLOOKUP(B10105,Zapisy!B10098:G10098,6,FALSE),"")</f>
        <v/>
      </c>
      <c r="H10105" s="35" t="str">
        <f>IF(B10105&lt;&gt;"",VLOOKUP(B10105,Zapisy!B10098:F10108,5,FALSE),"")</f>
        <v/>
      </c>
      <c r="I10105" s="14" t="str">
        <f>IF(B10105&lt;&gt;"",VLOOKUP(B10105,Dziennik!B:F,5,FALSE),"")</f>
        <v/>
      </c>
    </row>
    <row r="10106" spans="2:9" x14ac:dyDescent="0.2">
      <c r="B10106" s="14" t="str">
        <f>IF(Zapisy!B10099&lt;&gt;"",Zapisy!B10099,"")</f>
        <v/>
      </c>
      <c r="C10106" s="14" t="str">
        <f>IF(B10106&lt;&gt;"",VLOOKUP(B10106,JPK_KR!AP:AR,3,FALSE),"")</f>
        <v/>
      </c>
      <c r="D10106" s="32" t="str">
        <f>IF(B10106&lt;&gt;"",VLOOKUP(Zapisy!B10099,JPK_KR!AP:AV,7,FALSE),"")</f>
        <v/>
      </c>
      <c r="E10106" s="25" t="str">
        <f>IF(B10106&lt;&gt;"",VLOOKUP(B10106,Zapisy!B10099:D10107,3,FALSE),"")</f>
        <v/>
      </c>
      <c r="F10106" s="35" t="str">
        <f>IF(B10106&lt;&gt;"",VLOOKUP(B10106,Zapisy!B10099:C10107,2,FALSE),"")</f>
        <v/>
      </c>
      <c r="G10106" s="25" t="str">
        <f>IF(B10106&lt;&gt;"",VLOOKUP(B10106,Zapisy!B10099:G10099,6,FALSE),"")</f>
        <v/>
      </c>
      <c r="H10106" s="35" t="str">
        <f>IF(B10106&lt;&gt;"",VLOOKUP(B10106,Zapisy!B10099:F10109,5,FALSE),"")</f>
        <v/>
      </c>
      <c r="I10106" s="14" t="str">
        <f>IF(B10106&lt;&gt;"",VLOOKUP(B10106,Dziennik!B:F,5,FALSE),"")</f>
        <v/>
      </c>
    </row>
    <row r="10107" spans="2:9" x14ac:dyDescent="0.2">
      <c r="B10107" s="14" t="str">
        <f>IF(Zapisy!B10100&lt;&gt;"",Zapisy!B10100,"")</f>
        <v/>
      </c>
      <c r="C10107" s="14" t="str">
        <f>IF(B10107&lt;&gt;"",VLOOKUP(B10107,JPK_KR!AP:AR,3,FALSE),"")</f>
        <v/>
      </c>
      <c r="D10107" s="32" t="str">
        <f>IF(B10107&lt;&gt;"",VLOOKUP(Zapisy!B10100,JPK_KR!AP:AV,7,FALSE),"")</f>
        <v/>
      </c>
      <c r="E10107" s="25" t="str">
        <f>IF(B10107&lt;&gt;"",VLOOKUP(B10107,Zapisy!B10100:D10108,3,FALSE),"")</f>
        <v/>
      </c>
      <c r="F10107" s="35" t="str">
        <f>IF(B10107&lt;&gt;"",VLOOKUP(B10107,Zapisy!B10100:C10108,2,FALSE),"")</f>
        <v/>
      </c>
      <c r="G10107" s="25" t="str">
        <f>IF(B10107&lt;&gt;"",VLOOKUP(B10107,Zapisy!B10100:G10100,6,FALSE),"")</f>
        <v/>
      </c>
      <c r="H10107" s="35" t="str">
        <f>IF(B10107&lt;&gt;"",VLOOKUP(B10107,Zapisy!B10100:F10110,5,FALSE),"")</f>
        <v/>
      </c>
      <c r="I10107" s="14" t="str">
        <f>IF(B10107&lt;&gt;"",VLOOKUP(B10107,Dziennik!B:F,5,FALSE),"")</f>
        <v/>
      </c>
    </row>
    <row r="10108" spans="2:9" x14ac:dyDescent="0.2">
      <c r="B10108" s="14" t="str">
        <f>IF(Zapisy!B10101&lt;&gt;"",Zapisy!B10101,"")</f>
        <v/>
      </c>
      <c r="C10108" s="14" t="str">
        <f>IF(B10108&lt;&gt;"",VLOOKUP(B10108,JPK_KR!AP:AR,3,FALSE),"")</f>
        <v/>
      </c>
      <c r="D10108" s="32" t="str">
        <f>IF(B10108&lt;&gt;"",VLOOKUP(Zapisy!B10101,JPK_KR!AP:AV,7,FALSE),"")</f>
        <v/>
      </c>
      <c r="E10108" s="25" t="str">
        <f>IF(B10108&lt;&gt;"",VLOOKUP(B10108,Zapisy!B10101:D10109,3,FALSE),"")</f>
        <v/>
      </c>
      <c r="F10108" s="35" t="str">
        <f>IF(B10108&lt;&gt;"",VLOOKUP(B10108,Zapisy!B10101:C10109,2,FALSE),"")</f>
        <v/>
      </c>
      <c r="G10108" s="25" t="str">
        <f>IF(B10108&lt;&gt;"",VLOOKUP(B10108,Zapisy!B10101:G10101,6,FALSE),"")</f>
        <v/>
      </c>
      <c r="H10108" s="35" t="str">
        <f>IF(B10108&lt;&gt;"",VLOOKUP(B10108,Zapisy!B10101:F10111,5,FALSE),"")</f>
        <v/>
      </c>
      <c r="I10108" s="14" t="str">
        <f>IF(B10108&lt;&gt;"",VLOOKUP(B10108,Dziennik!B:F,5,FALSE),"")</f>
        <v/>
      </c>
    </row>
    <row r="10109" spans="2:9" x14ac:dyDescent="0.2">
      <c r="B10109" s="14" t="str">
        <f>IF(Zapisy!B10102&lt;&gt;"",Zapisy!B10102,"")</f>
        <v/>
      </c>
      <c r="C10109" s="14" t="str">
        <f>IF(B10109&lt;&gt;"",VLOOKUP(B10109,JPK_KR!AP:AR,3,FALSE),"")</f>
        <v/>
      </c>
      <c r="D10109" s="32" t="str">
        <f>IF(B10109&lt;&gt;"",VLOOKUP(Zapisy!B10102,JPK_KR!AP:AV,7,FALSE),"")</f>
        <v/>
      </c>
      <c r="E10109" s="25" t="str">
        <f>IF(B10109&lt;&gt;"",VLOOKUP(B10109,Zapisy!B10102:D10110,3,FALSE),"")</f>
        <v/>
      </c>
      <c r="F10109" s="35" t="str">
        <f>IF(B10109&lt;&gt;"",VLOOKUP(B10109,Zapisy!B10102:C10110,2,FALSE),"")</f>
        <v/>
      </c>
      <c r="G10109" s="25" t="str">
        <f>IF(B10109&lt;&gt;"",VLOOKUP(B10109,Zapisy!B10102:G10102,6,FALSE),"")</f>
        <v/>
      </c>
      <c r="H10109" s="35" t="str">
        <f>IF(B10109&lt;&gt;"",VLOOKUP(B10109,Zapisy!B10102:F10112,5,FALSE),"")</f>
        <v/>
      </c>
      <c r="I10109" s="14" t="str">
        <f>IF(B10109&lt;&gt;"",VLOOKUP(B10109,Dziennik!B:F,5,FALSE),"")</f>
        <v/>
      </c>
    </row>
    <row r="10110" spans="2:9" x14ac:dyDescent="0.2">
      <c r="B10110" s="14" t="str">
        <f>IF(Zapisy!B10103&lt;&gt;"",Zapisy!B10103,"")</f>
        <v/>
      </c>
      <c r="C10110" s="14" t="str">
        <f>IF(B10110&lt;&gt;"",VLOOKUP(B10110,JPK_KR!AP:AR,3,FALSE),"")</f>
        <v/>
      </c>
      <c r="D10110" s="32" t="str">
        <f>IF(B10110&lt;&gt;"",VLOOKUP(Zapisy!B10103,JPK_KR!AP:AV,7,FALSE),"")</f>
        <v/>
      </c>
      <c r="E10110" s="25" t="str">
        <f>IF(B10110&lt;&gt;"",VLOOKUP(B10110,Zapisy!B10103:D10111,3,FALSE),"")</f>
        <v/>
      </c>
      <c r="F10110" s="35" t="str">
        <f>IF(B10110&lt;&gt;"",VLOOKUP(B10110,Zapisy!B10103:C10111,2,FALSE),"")</f>
        <v/>
      </c>
      <c r="G10110" s="25" t="str">
        <f>IF(B10110&lt;&gt;"",VLOOKUP(B10110,Zapisy!B10103:G10103,6,FALSE),"")</f>
        <v/>
      </c>
      <c r="H10110" s="35" t="str">
        <f>IF(B10110&lt;&gt;"",VLOOKUP(B10110,Zapisy!B10103:F10113,5,FALSE),"")</f>
        <v/>
      </c>
      <c r="I10110" s="14" t="str">
        <f>IF(B10110&lt;&gt;"",VLOOKUP(B10110,Dziennik!B:F,5,FALSE),"")</f>
        <v/>
      </c>
    </row>
    <row r="10111" spans="2:9" x14ac:dyDescent="0.2">
      <c r="B10111" s="14" t="str">
        <f>IF(Zapisy!B10104&lt;&gt;"",Zapisy!B10104,"")</f>
        <v/>
      </c>
      <c r="C10111" s="14" t="str">
        <f>IF(B10111&lt;&gt;"",VLOOKUP(B10111,JPK_KR!AP:AR,3,FALSE),"")</f>
        <v/>
      </c>
      <c r="D10111" s="32" t="str">
        <f>IF(B10111&lt;&gt;"",VLOOKUP(Zapisy!B10104,JPK_KR!AP:AV,7,FALSE),"")</f>
        <v/>
      </c>
      <c r="E10111" s="25" t="str">
        <f>IF(B10111&lt;&gt;"",VLOOKUP(B10111,Zapisy!B10104:D10112,3,FALSE),"")</f>
        <v/>
      </c>
      <c r="F10111" s="35" t="str">
        <f>IF(B10111&lt;&gt;"",VLOOKUP(B10111,Zapisy!B10104:C10112,2,FALSE),"")</f>
        <v/>
      </c>
      <c r="G10111" s="25" t="str">
        <f>IF(B10111&lt;&gt;"",VLOOKUP(B10111,Zapisy!B10104:G10104,6,FALSE),"")</f>
        <v/>
      </c>
      <c r="H10111" s="35" t="str">
        <f>IF(B10111&lt;&gt;"",VLOOKUP(B10111,Zapisy!B10104:F10114,5,FALSE),"")</f>
        <v/>
      </c>
      <c r="I10111" s="14" t="str">
        <f>IF(B10111&lt;&gt;"",VLOOKUP(B10111,Dziennik!B:F,5,FALSE),"")</f>
        <v/>
      </c>
    </row>
    <row r="10112" spans="2:9" x14ac:dyDescent="0.2">
      <c r="B10112" s="14" t="str">
        <f>IF(Zapisy!B10105&lt;&gt;"",Zapisy!B10105,"")</f>
        <v/>
      </c>
      <c r="C10112" s="14" t="str">
        <f>IF(B10112&lt;&gt;"",VLOOKUP(B10112,JPK_KR!AP:AR,3,FALSE),"")</f>
        <v/>
      </c>
      <c r="D10112" s="32" t="str">
        <f>IF(B10112&lt;&gt;"",VLOOKUP(Zapisy!B10105,JPK_KR!AP:AV,7,FALSE),"")</f>
        <v/>
      </c>
      <c r="E10112" s="25" t="str">
        <f>IF(B10112&lt;&gt;"",VLOOKUP(B10112,Zapisy!B10105:D10113,3,FALSE),"")</f>
        <v/>
      </c>
      <c r="F10112" s="35" t="str">
        <f>IF(B10112&lt;&gt;"",VLOOKUP(B10112,Zapisy!B10105:C10113,2,FALSE),"")</f>
        <v/>
      </c>
      <c r="G10112" s="25" t="str">
        <f>IF(B10112&lt;&gt;"",VLOOKUP(B10112,Zapisy!B10105:G10105,6,FALSE),"")</f>
        <v/>
      </c>
      <c r="H10112" s="35" t="str">
        <f>IF(B10112&lt;&gt;"",VLOOKUP(B10112,Zapisy!B10105:F10115,5,FALSE),"")</f>
        <v/>
      </c>
      <c r="I10112" s="14" t="str">
        <f>IF(B10112&lt;&gt;"",VLOOKUP(B10112,Dziennik!B:F,5,FALSE),"")</f>
        <v/>
      </c>
    </row>
    <row r="10113" spans="2:9" x14ac:dyDescent="0.2">
      <c r="B10113" s="14" t="str">
        <f>IF(Zapisy!B10106&lt;&gt;"",Zapisy!B10106,"")</f>
        <v/>
      </c>
      <c r="C10113" s="14" t="str">
        <f>IF(B10113&lt;&gt;"",VLOOKUP(B10113,JPK_KR!AP:AR,3,FALSE),"")</f>
        <v/>
      </c>
      <c r="D10113" s="32" t="str">
        <f>IF(B10113&lt;&gt;"",VLOOKUP(Zapisy!B10106,JPK_KR!AP:AV,7,FALSE),"")</f>
        <v/>
      </c>
      <c r="E10113" s="25" t="str">
        <f>IF(B10113&lt;&gt;"",VLOOKUP(B10113,Zapisy!B10106:D10114,3,FALSE),"")</f>
        <v/>
      </c>
      <c r="F10113" s="35" t="str">
        <f>IF(B10113&lt;&gt;"",VLOOKUP(B10113,Zapisy!B10106:C10114,2,FALSE),"")</f>
        <v/>
      </c>
      <c r="G10113" s="25" t="str">
        <f>IF(B10113&lt;&gt;"",VLOOKUP(B10113,Zapisy!B10106:G10106,6,FALSE),"")</f>
        <v/>
      </c>
      <c r="H10113" s="35" t="str">
        <f>IF(B10113&lt;&gt;"",VLOOKUP(B10113,Zapisy!B10106:F10116,5,FALSE),"")</f>
        <v/>
      </c>
      <c r="I10113" s="14" t="str">
        <f>IF(B10113&lt;&gt;"",VLOOKUP(B10113,Dziennik!B:F,5,FALSE),"")</f>
        <v/>
      </c>
    </row>
    <row r="10114" spans="2:9" x14ac:dyDescent="0.2">
      <c r="B10114" s="14" t="str">
        <f>IF(Zapisy!B10107&lt;&gt;"",Zapisy!B10107,"")</f>
        <v/>
      </c>
      <c r="C10114" s="14" t="str">
        <f>IF(B10114&lt;&gt;"",VLOOKUP(B10114,JPK_KR!AP:AR,3,FALSE),"")</f>
        <v/>
      </c>
      <c r="D10114" s="32" t="str">
        <f>IF(B10114&lt;&gt;"",VLOOKUP(Zapisy!B10107,JPK_KR!AP:AV,7,FALSE),"")</f>
        <v/>
      </c>
      <c r="E10114" s="25" t="str">
        <f>IF(B10114&lt;&gt;"",VLOOKUP(B10114,Zapisy!B10107:D10115,3,FALSE),"")</f>
        <v/>
      </c>
      <c r="F10114" s="35" t="str">
        <f>IF(B10114&lt;&gt;"",VLOOKUP(B10114,Zapisy!B10107:C10115,2,FALSE),"")</f>
        <v/>
      </c>
      <c r="G10114" s="25" t="str">
        <f>IF(B10114&lt;&gt;"",VLOOKUP(B10114,Zapisy!B10107:G10107,6,FALSE),"")</f>
        <v/>
      </c>
      <c r="H10114" s="35" t="str">
        <f>IF(B10114&lt;&gt;"",VLOOKUP(B10114,Zapisy!B10107:F10117,5,FALSE),"")</f>
        <v/>
      </c>
      <c r="I10114" s="14" t="str">
        <f>IF(B10114&lt;&gt;"",VLOOKUP(B10114,Dziennik!B:F,5,FALSE),"")</f>
        <v/>
      </c>
    </row>
    <row r="10115" spans="2:9" x14ac:dyDescent="0.2">
      <c r="B10115" s="14" t="str">
        <f>IF(Zapisy!B10108&lt;&gt;"",Zapisy!B10108,"")</f>
        <v/>
      </c>
      <c r="C10115" s="14" t="str">
        <f>IF(B10115&lt;&gt;"",VLOOKUP(B10115,JPK_KR!AP:AR,3,FALSE),"")</f>
        <v/>
      </c>
      <c r="D10115" s="32" t="str">
        <f>IF(B10115&lt;&gt;"",VLOOKUP(Zapisy!B10108,JPK_KR!AP:AV,7,FALSE),"")</f>
        <v/>
      </c>
      <c r="E10115" s="25" t="str">
        <f>IF(B10115&lt;&gt;"",VLOOKUP(B10115,Zapisy!B10108:D10116,3,FALSE),"")</f>
        <v/>
      </c>
      <c r="F10115" s="35" t="str">
        <f>IF(B10115&lt;&gt;"",VLOOKUP(B10115,Zapisy!B10108:C10116,2,FALSE),"")</f>
        <v/>
      </c>
      <c r="G10115" s="25" t="str">
        <f>IF(B10115&lt;&gt;"",VLOOKUP(B10115,Zapisy!B10108:G10108,6,FALSE),"")</f>
        <v/>
      </c>
      <c r="H10115" s="35" t="str">
        <f>IF(B10115&lt;&gt;"",VLOOKUP(B10115,Zapisy!B10108:F10118,5,FALSE),"")</f>
        <v/>
      </c>
      <c r="I10115" s="14" t="str">
        <f>IF(B10115&lt;&gt;"",VLOOKUP(B10115,Dziennik!B:F,5,FALSE),"")</f>
        <v/>
      </c>
    </row>
    <row r="10116" spans="2:9" x14ac:dyDescent="0.2">
      <c r="B10116" s="14" t="str">
        <f>IF(Zapisy!B10109&lt;&gt;"",Zapisy!B10109,"")</f>
        <v/>
      </c>
      <c r="C10116" s="14" t="str">
        <f>IF(B10116&lt;&gt;"",VLOOKUP(B10116,JPK_KR!AP:AR,3,FALSE),"")</f>
        <v/>
      </c>
      <c r="D10116" s="32" t="str">
        <f>IF(B10116&lt;&gt;"",VLOOKUP(Zapisy!B10109,JPK_KR!AP:AV,7,FALSE),"")</f>
        <v/>
      </c>
      <c r="E10116" s="25" t="str">
        <f>IF(B10116&lt;&gt;"",VLOOKUP(B10116,Zapisy!B10109:D10117,3,FALSE),"")</f>
        <v/>
      </c>
      <c r="F10116" s="35" t="str">
        <f>IF(B10116&lt;&gt;"",VLOOKUP(B10116,Zapisy!B10109:C10117,2,FALSE),"")</f>
        <v/>
      </c>
      <c r="G10116" s="25" t="str">
        <f>IF(B10116&lt;&gt;"",VLOOKUP(B10116,Zapisy!B10109:G10109,6,FALSE),"")</f>
        <v/>
      </c>
      <c r="H10116" s="35" t="str">
        <f>IF(B10116&lt;&gt;"",VLOOKUP(B10116,Zapisy!B10109:F10119,5,FALSE),"")</f>
        <v/>
      </c>
      <c r="I10116" s="14" t="str">
        <f>IF(B10116&lt;&gt;"",VLOOKUP(B10116,Dziennik!B:F,5,FALSE),"")</f>
        <v/>
      </c>
    </row>
    <row r="10117" spans="2:9" x14ac:dyDescent="0.2">
      <c r="B10117" s="14" t="str">
        <f>IF(Zapisy!B10110&lt;&gt;"",Zapisy!B10110,"")</f>
        <v/>
      </c>
      <c r="C10117" s="14" t="str">
        <f>IF(B10117&lt;&gt;"",VLOOKUP(B10117,JPK_KR!AP:AR,3,FALSE),"")</f>
        <v/>
      </c>
      <c r="D10117" s="32" t="str">
        <f>IF(B10117&lt;&gt;"",VLOOKUP(Zapisy!B10110,JPK_KR!AP:AV,7,FALSE),"")</f>
        <v/>
      </c>
      <c r="E10117" s="25" t="str">
        <f>IF(B10117&lt;&gt;"",VLOOKUP(B10117,Zapisy!B10110:D10118,3,FALSE),"")</f>
        <v/>
      </c>
      <c r="F10117" s="35" t="str">
        <f>IF(B10117&lt;&gt;"",VLOOKUP(B10117,Zapisy!B10110:C10118,2,FALSE),"")</f>
        <v/>
      </c>
      <c r="G10117" s="25" t="str">
        <f>IF(B10117&lt;&gt;"",VLOOKUP(B10117,Zapisy!B10110:G10110,6,FALSE),"")</f>
        <v/>
      </c>
      <c r="H10117" s="35" t="str">
        <f>IF(B10117&lt;&gt;"",VLOOKUP(B10117,Zapisy!B10110:F10120,5,FALSE),"")</f>
        <v/>
      </c>
      <c r="I10117" s="14" t="str">
        <f>IF(B10117&lt;&gt;"",VLOOKUP(B10117,Dziennik!B:F,5,FALSE),"")</f>
        <v/>
      </c>
    </row>
    <row r="10118" spans="2:9" x14ac:dyDescent="0.2">
      <c r="B10118" s="14" t="str">
        <f>IF(Zapisy!B10111&lt;&gt;"",Zapisy!B10111,"")</f>
        <v/>
      </c>
      <c r="C10118" s="14" t="str">
        <f>IF(B10118&lt;&gt;"",VLOOKUP(B10118,JPK_KR!AP:AR,3,FALSE),"")</f>
        <v/>
      </c>
      <c r="D10118" s="32" t="str">
        <f>IF(B10118&lt;&gt;"",VLOOKUP(Zapisy!B10111,JPK_KR!AP:AV,7,FALSE),"")</f>
        <v/>
      </c>
      <c r="E10118" s="25" t="str">
        <f>IF(B10118&lt;&gt;"",VLOOKUP(B10118,Zapisy!B10111:D10119,3,FALSE),"")</f>
        <v/>
      </c>
      <c r="F10118" s="35" t="str">
        <f>IF(B10118&lt;&gt;"",VLOOKUP(B10118,Zapisy!B10111:C10119,2,FALSE),"")</f>
        <v/>
      </c>
      <c r="G10118" s="25" t="str">
        <f>IF(B10118&lt;&gt;"",VLOOKUP(B10118,Zapisy!B10111:G10111,6,FALSE),"")</f>
        <v/>
      </c>
      <c r="H10118" s="35" t="str">
        <f>IF(B10118&lt;&gt;"",VLOOKUP(B10118,Zapisy!B10111:F10121,5,FALSE),"")</f>
        <v/>
      </c>
      <c r="I10118" s="14" t="str">
        <f>IF(B10118&lt;&gt;"",VLOOKUP(B10118,Dziennik!B:F,5,FALSE),"")</f>
        <v/>
      </c>
    </row>
    <row r="10119" spans="2:9" x14ac:dyDescent="0.2">
      <c r="B10119" s="14" t="str">
        <f>IF(Zapisy!B10112&lt;&gt;"",Zapisy!B10112,"")</f>
        <v/>
      </c>
      <c r="C10119" s="14" t="str">
        <f>IF(B10119&lt;&gt;"",VLOOKUP(B10119,JPK_KR!AP:AR,3,FALSE),"")</f>
        <v/>
      </c>
      <c r="D10119" s="32" t="str">
        <f>IF(B10119&lt;&gt;"",VLOOKUP(Zapisy!B10112,JPK_KR!AP:AV,7,FALSE),"")</f>
        <v/>
      </c>
      <c r="E10119" s="25" t="str">
        <f>IF(B10119&lt;&gt;"",VLOOKUP(B10119,Zapisy!B10112:D10120,3,FALSE),"")</f>
        <v/>
      </c>
      <c r="F10119" s="35" t="str">
        <f>IF(B10119&lt;&gt;"",VLOOKUP(B10119,Zapisy!B10112:C10120,2,FALSE),"")</f>
        <v/>
      </c>
      <c r="G10119" s="25" t="str">
        <f>IF(B10119&lt;&gt;"",VLOOKUP(B10119,Zapisy!B10112:G10112,6,FALSE),"")</f>
        <v/>
      </c>
      <c r="H10119" s="35" t="str">
        <f>IF(B10119&lt;&gt;"",VLOOKUP(B10119,Zapisy!B10112:F10122,5,FALSE),"")</f>
        <v/>
      </c>
      <c r="I10119" s="14" t="str">
        <f>IF(B10119&lt;&gt;"",VLOOKUP(B10119,Dziennik!B:F,5,FALSE),"")</f>
        <v/>
      </c>
    </row>
    <row r="10120" spans="2:9" x14ac:dyDescent="0.2">
      <c r="B10120" s="14" t="str">
        <f>IF(Zapisy!B10113&lt;&gt;"",Zapisy!B10113,"")</f>
        <v/>
      </c>
      <c r="C10120" s="14" t="str">
        <f>IF(B10120&lt;&gt;"",VLOOKUP(B10120,JPK_KR!AP:AR,3,FALSE),"")</f>
        <v/>
      </c>
      <c r="D10120" s="32" t="str">
        <f>IF(B10120&lt;&gt;"",VLOOKUP(Zapisy!B10113,JPK_KR!AP:AV,7,FALSE),"")</f>
        <v/>
      </c>
      <c r="E10120" s="25" t="str">
        <f>IF(B10120&lt;&gt;"",VLOOKUP(B10120,Zapisy!B10113:D10121,3,FALSE),"")</f>
        <v/>
      </c>
      <c r="F10120" s="35" t="str">
        <f>IF(B10120&lt;&gt;"",VLOOKUP(B10120,Zapisy!B10113:C10121,2,FALSE),"")</f>
        <v/>
      </c>
      <c r="G10120" s="25" t="str">
        <f>IF(B10120&lt;&gt;"",VLOOKUP(B10120,Zapisy!B10113:G10113,6,FALSE),"")</f>
        <v/>
      </c>
      <c r="H10120" s="35" t="str">
        <f>IF(B10120&lt;&gt;"",VLOOKUP(B10120,Zapisy!B10113:F10123,5,FALSE),"")</f>
        <v/>
      </c>
      <c r="I10120" s="14" t="str">
        <f>IF(B10120&lt;&gt;"",VLOOKUP(B10120,Dziennik!B:F,5,FALSE),"")</f>
        <v/>
      </c>
    </row>
    <row r="10121" spans="2:9" x14ac:dyDescent="0.2">
      <c r="B10121" s="14" t="str">
        <f>IF(Zapisy!B10114&lt;&gt;"",Zapisy!B10114,"")</f>
        <v/>
      </c>
      <c r="C10121" s="14" t="str">
        <f>IF(B10121&lt;&gt;"",VLOOKUP(B10121,JPK_KR!AP:AR,3,FALSE),"")</f>
        <v/>
      </c>
      <c r="D10121" s="32" t="str">
        <f>IF(B10121&lt;&gt;"",VLOOKUP(Zapisy!B10114,JPK_KR!AP:AV,7,FALSE),"")</f>
        <v/>
      </c>
      <c r="E10121" s="25" t="str">
        <f>IF(B10121&lt;&gt;"",VLOOKUP(B10121,Zapisy!B10114:D10122,3,FALSE),"")</f>
        <v/>
      </c>
      <c r="F10121" s="35" t="str">
        <f>IF(B10121&lt;&gt;"",VLOOKUP(B10121,Zapisy!B10114:C10122,2,FALSE),"")</f>
        <v/>
      </c>
      <c r="G10121" s="25" t="str">
        <f>IF(B10121&lt;&gt;"",VLOOKUP(B10121,Zapisy!B10114:G10114,6,FALSE),"")</f>
        <v/>
      </c>
      <c r="H10121" s="35" t="str">
        <f>IF(B10121&lt;&gt;"",VLOOKUP(B10121,Zapisy!B10114:F10124,5,FALSE),"")</f>
        <v/>
      </c>
      <c r="I10121" s="14" t="str">
        <f>IF(B10121&lt;&gt;"",VLOOKUP(B10121,Dziennik!B:F,5,FALSE),"")</f>
        <v/>
      </c>
    </row>
    <row r="10122" spans="2:9" x14ac:dyDescent="0.2">
      <c r="B10122" s="14" t="str">
        <f>IF(Zapisy!B10115&lt;&gt;"",Zapisy!B10115,"")</f>
        <v/>
      </c>
      <c r="C10122" s="14" t="str">
        <f>IF(B10122&lt;&gt;"",VLOOKUP(B10122,JPK_KR!AP:AR,3,FALSE),"")</f>
        <v/>
      </c>
      <c r="D10122" s="32" t="str">
        <f>IF(B10122&lt;&gt;"",VLOOKUP(Zapisy!B10115,JPK_KR!AP:AV,7,FALSE),"")</f>
        <v/>
      </c>
      <c r="E10122" s="25" t="str">
        <f>IF(B10122&lt;&gt;"",VLOOKUP(B10122,Zapisy!B10115:D10123,3,FALSE),"")</f>
        <v/>
      </c>
      <c r="F10122" s="35" t="str">
        <f>IF(B10122&lt;&gt;"",VLOOKUP(B10122,Zapisy!B10115:C10123,2,FALSE),"")</f>
        <v/>
      </c>
      <c r="G10122" s="25" t="str">
        <f>IF(B10122&lt;&gt;"",VLOOKUP(B10122,Zapisy!B10115:G10115,6,FALSE),"")</f>
        <v/>
      </c>
      <c r="H10122" s="35" t="str">
        <f>IF(B10122&lt;&gt;"",VLOOKUP(B10122,Zapisy!B10115:F10125,5,FALSE),"")</f>
        <v/>
      </c>
      <c r="I10122" s="14" t="str">
        <f>IF(B10122&lt;&gt;"",VLOOKUP(B10122,Dziennik!B:F,5,FALSE),"")</f>
        <v/>
      </c>
    </row>
    <row r="10123" spans="2:9" x14ac:dyDescent="0.2">
      <c r="B10123" s="14" t="str">
        <f>IF(Zapisy!B10116&lt;&gt;"",Zapisy!B10116,"")</f>
        <v/>
      </c>
      <c r="C10123" s="14" t="str">
        <f>IF(B10123&lt;&gt;"",VLOOKUP(B10123,JPK_KR!AP:AR,3,FALSE),"")</f>
        <v/>
      </c>
      <c r="D10123" s="32" t="str">
        <f>IF(B10123&lt;&gt;"",VLOOKUP(Zapisy!B10116,JPK_KR!AP:AV,7,FALSE),"")</f>
        <v/>
      </c>
      <c r="E10123" s="25" t="str">
        <f>IF(B10123&lt;&gt;"",VLOOKUP(B10123,Zapisy!B10116:D10124,3,FALSE),"")</f>
        <v/>
      </c>
      <c r="F10123" s="35" t="str">
        <f>IF(B10123&lt;&gt;"",VLOOKUP(B10123,Zapisy!B10116:C10124,2,FALSE),"")</f>
        <v/>
      </c>
      <c r="G10123" s="25" t="str">
        <f>IF(B10123&lt;&gt;"",VLOOKUP(B10123,Zapisy!B10116:G10116,6,FALSE),"")</f>
        <v/>
      </c>
      <c r="H10123" s="35" t="str">
        <f>IF(B10123&lt;&gt;"",VLOOKUP(B10123,Zapisy!B10116:F10126,5,FALSE),"")</f>
        <v/>
      </c>
      <c r="I10123" s="14" t="str">
        <f>IF(B10123&lt;&gt;"",VLOOKUP(B10123,Dziennik!B:F,5,FALSE),"")</f>
        <v/>
      </c>
    </row>
    <row r="10124" spans="2:9" x14ac:dyDescent="0.2">
      <c r="B10124" s="14" t="str">
        <f>IF(Zapisy!B10117&lt;&gt;"",Zapisy!B10117,"")</f>
        <v/>
      </c>
      <c r="C10124" s="14" t="str">
        <f>IF(B10124&lt;&gt;"",VLOOKUP(B10124,JPK_KR!AP:AR,3,FALSE),"")</f>
        <v/>
      </c>
      <c r="D10124" s="32" t="str">
        <f>IF(B10124&lt;&gt;"",VLOOKUP(Zapisy!B10117,JPK_KR!AP:AV,7,FALSE),"")</f>
        <v/>
      </c>
      <c r="E10124" s="25" t="str">
        <f>IF(B10124&lt;&gt;"",VLOOKUP(B10124,Zapisy!B10117:D10125,3,FALSE),"")</f>
        <v/>
      </c>
      <c r="F10124" s="35" t="str">
        <f>IF(B10124&lt;&gt;"",VLOOKUP(B10124,Zapisy!B10117:C10125,2,FALSE),"")</f>
        <v/>
      </c>
      <c r="G10124" s="25" t="str">
        <f>IF(B10124&lt;&gt;"",VLOOKUP(B10124,Zapisy!B10117:G10117,6,FALSE),"")</f>
        <v/>
      </c>
      <c r="H10124" s="35" t="str">
        <f>IF(B10124&lt;&gt;"",VLOOKUP(B10124,Zapisy!B10117:F10127,5,FALSE),"")</f>
        <v/>
      </c>
      <c r="I10124" s="14" t="str">
        <f>IF(B10124&lt;&gt;"",VLOOKUP(B10124,Dziennik!B:F,5,FALSE),"")</f>
        <v/>
      </c>
    </row>
    <row r="10125" spans="2:9" x14ac:dyDescent="0.2">
      <c r="B10125" s="14" t="str">
        <f>IF(Zapisy!B10118&lt;&gt;"",Zapisy!B10118,"")</f>
        <v/>
      </c>
      <c r="C10125" s="14" t="str">
        <f>IF(B10125&lt;&gt;"",VLOOKUP(B10125,JPK_KR!AP:AR,3,FALSE),"")</f>
        <v/>
      </c>
      <c r="D10125" s="32" t="str">
        <f>IF(B10125&lt;&gt;"",VLOOKUP(Zapisy!B10118,JPK_KR!AP:AV,7,FALSE),"")</f>
        <v/>
      </c>
      <c r="E10125" s="25" t="str">
        <f>IF(B10125&lt;&gt;"",VLOOKUP(B10125,Zapisy!B10118:D10126,3,FALSE),"")</f>
        <v/>
      </c>
      <c r="F10125" s="35" t="str">
        <f>IF(B10125&lt;&gt;"",VLOOKUP(B10125,Zapisy!B10118:C10126,2,FALSE),"")</f>
        <v/>
      </c>
      <c r="G10125" s="25" t="str">
        <f>IF(B10125&lt;&gt;"",VLOOKUP(B10125,Zapisy!B10118:G10118,6,FALSE),"")</f>
        <v/>
      </c>
      <c r="H10125" s="35" t="str">
        <f>IF(B10125&lt;&gt;"",VLOOKUP(B10125,Zapisy!B10118:F10128,5,FALSE),"")</f>
        <v/>
      </c>
      <c r="I10125" s="14" t="str">
        <f>IF(B10125&lt;&gt;"",VLOOKUP(B10125,Dziennik!B:F,5,FALSE),"")</f>
        <v/>
      </c>
    </row>
    <row r="10126" spans="2:9" x14ac:dyDescent="0.2">
      <c r="B10126" s="14" t="str">
        <f>IF(Zapisy!B10119&lt;&gt;"",Zapisy!B10119,"")</f>
        <v/>
      </c>
      <c r="C10126" s="14" t="str">
        <f>IF(B10126&lt;&gt;"",VLOOKUP(B10126,JPK_KR!AP:AR,3,FALSE),"")</f>
        <v/>
      </c>
      <c r="D10126" s="32" t="str">
        <f>IF(B10126&lt;&gt;"",VLOOKUP(Zapisy!B10119,JPK_KR!AP:AV,7,FALSE),"")</f>
        <v/>
      </c>
      <c r="E10126" s="25" t="str">
        <f>IF(B10126&lt;&gt;"",VLOOKUP(B10126,Zapisy!B10119:D10127,3,FALSE),"")</f>
        <v/>
      </c>
      <c r="F10126" s="35" t="str">
        <f>IF(B10126&lt;&gt;"",VLOOKUP(B10126,Zapisy!B10119:C10127,2,FALSE),"")</f>
        <v/>
      </c>
      <c r="G10126" s="25" t="str">
        <f>IF(B10126&lt;&gt;"",VLOOKUP(B10126,Zapisy!B10119:G10119,6,FALSE),"")</f>
        <v/>
      </c>
      <c r="H10126" s="35" t="str">
        <f>IF(B10126&lt;&gt;"",VLOOKUP(B10126,Zapisy!B10119:F10129,5,FALSE),"")</f>
        <v/>
      </c>
      <c r="I10126" s="14" t="str">
        <f>IF(B10126&lt;&gt;"",VLOOKUP(B10126,Dziennik!B:F,5,FALSE),"")</f>
        <v/>
      </c>
    </row>
    <row r="10127" spans="2:9" x14ac:dyDescent="0.2">
      <c r="B10127" s="14" t="str">
        <f>IF(Zapisy!B10120&lt;&gt;"",Zapisy!B10120,"")</f>
        <v/>
      </c>
      <c r="C10127" s="14" t="str">
        <f>IF(B10127&lt;&gt;"",VLOOKUP(B10127,JPK_KR!AP:AR,3,FALSE),"")</f>
        <v/>
      </c>
      <c r="D10127" s="32" t="str">
        <f>IF(B10127&lt;&gt;"",VLOOKUP(Zapisy!B10120,JPK_KR!AP:AV,7,FALSE),"")</f>
        <v/>
      </c>
      <c r="E10127" s="25" t="str">
        <f>IF(B10127&lt;&gt;"",VLOOKUP(B10127,Zapisy!B10120:D10128,3,FALSE),"")</f>
        <v/>
      </c>
      <c r="F10127" s="35" t="str">
        <f>IF(B10127&lt;&gt;"",VLOOKUP(B10127,Zapisy!B10120:C10128,2,FALSE),"")</f>
        <v/>
      </c>
      <c r="G10127" s="25" t="str">
        <f>IF(B10127&lt;&gt;"",VLOOKUP(B10127,Zapisy!B10120:G10120,6,FALSE),"")</f>
        <v/>
      </c>
      <c r="H10127" s="35" t="str">
        <f>IF(B10127&lt;&gt;"",VLOOKUP(B10127,Zapisy!B10120:F10130,5,FALSE),"")</f>
        <v/>
      </c>
      <c r="I10127" s="14" t="str">
        <f>IF(B10127&lt;&gt;"",VLOOKUP(B10127,Dziennik!B:F,5,FALSE),"")</f>
        <v/>
      </c>
    </row>
    <row r="10128" spans="2:9" x14ac:dyDescent="0.2">
      <c r="B10128" s="14" t="str">
        <f>IF(Zapisy!B10121&lt;&gt;"",Zapisy!B10121,"")</f>
        <v/>
      </c>
      <c r="C10128" s="14" t="str">
        <f>IF(B10128&lt;&gt;"",VLOOKUP(B10128,JPK_KR!AP:AR,3,FALSE),"")</f>
        <v/>
      </c>
      <c r="D10128" s="32" t="str">
        <f>IF(B10128&lt;&gt;"",VLOOKUP(Zapisy!B10121,JPK_KR!AP:AV,7,FALSE),"")</f>
        <v/>
      </c>
      <c r="E10128" s="25" t="str">
        <f>IF(B10128&lt;&gt;"",VLOOKUP(B10128,Zapisy!B10121:D10129,3,FALSE),"")</f>
        <v/>
      </c>
      <c r="F10128" s="35" t="str">
        <f>IF(B10128&lt;&gt;"",VLOOKUP(B10128,Zapisy!B10121:C10129,2,FALSE),"")</f>
        <v/>
      </c>
      <c r="G10128" s="25" t="str">
        <f>IF(B10128&lt;&gt;"",VLOOKUP(B10128,Zapisy!B10121:G10121,6,FALSE),"")</f>
        <v/>
      </c>
      <c r="H10128" s="35" t="str">
        <f>IF(B10128&lt;&gt;"",VLOOKUP(B10128,Zapisy!B10121:F10131,5,FALSE),"")</f>
        <v/>
      </c>
      <c r="I10128" s="14" t="str">
        <f>IF(B10128&lt;&gt;"",VLOOKUP(B10128,Dziennik!B:F,5,FALSE),"")</f>
        <v/>
      </c>
    </row>
    <row r="10129" spans="2:9" x14ac:dyDescent="0.2">
      <c r="B10129" s="14" t="str">
        <f>IF(Zapisy!B10122&lt;&gt;"",Zapisy!B10122,"")</f>
        <v/>
      </c>
      <c r="C10129" s="14" t="str">
        <f>IF(B10129&lt;&gt;"",VLOOKUP(B10129,JPK_KR!AP:AR,3,FALSE),"")</f>
        <v/>
      </c>
      <c r="D10129" s="32" t="str">
        <f>IF(B10129&lt;&gt;"",VLOOKUP(Zapisy!B10122,JPK_KR!AP:AV,7,FALSE),"")</f>
        <v/>
      </c>
      <c r="E10129" s="25" t="str">
        <f>IF(B10129&lt;&gt;"",VLOOKUP(B10129,Zapisy!B10122:D10130,3,FALSE),"")</f>
        <v/>
      </c>
      <c r="F10129" s="35" t="str">
        <f>IF(B10129&lt;&gt;"",VLOOKUP(B10129,Zapisy!B10122:C10130,2,FALSE),"")</f>
        <v/>
      </c>
      <c r="G10129" s="25" t="str">
        <f>IF(B10129&lt;&gt;"",VLOOKUP(B10129,Zapisy!B10122:G10122,6,FALSE),"")</f>
        <v/>
      </c>
      <c r="H10129" s="35" t="str">
        <f>IF(B10129&lt;&gt;"",VLOOKUP(B10129,Zapisy!B10122:F10132,5,FALSE),"")</f>
        <v/>
      </c>
      <c r="I10129" s="14" t="str">
        <f>IF(B10129&lt;&gt;"",VLOOKUP(B10129,Dziennik!B:F,5,FALSE),"")</f>
        <v/>
      </c>
    </row>
    <row r="10130" spans="2:9" x14ac:dyDescent="0.2">
      <c r="B10130" s="14" t="str">
        <f>IF(Zapisy!B10123&lt;&gt;"",Zapisy!B10123,"")</f>
        <v/>
      </c>
      <c r="C10130" s="14" t="str">
        <f>IF(B10130&lt;&gt;"",VLOOKUP(B10130,JPK_KR!AP:AR,3,FALSE),"")</f>
        <v/>
      </c>
      <c r="D10130" s="32" t="str">
        <f>IF(B10130&lt;&gt;"",VLOOKUP(Zapisy!B10123,JPK_KR!AP:AV,7,FALSE),"")</f>
        <v/>
      </c>
      <c r="E10130" s="25" t="str">
        <f>IF(B10130&lt;&gt;"",VLOOKUP(B10130,Zapisy!B10123:D10131,3,FALSE),"")</f>
        <v/>
      </c>
      <c r="F10130" s="35" t="str">
        <f>IF(B10130&lt;&gt;"",VLOOKUP(B10130,Zapisy!B10123:C10131,2,FALSE),"")</f>
        <v/>
      </c>
      <c r="G10130" s="25" t="str">
        <f>IF(B10130&lt;&gt;"",VLOOKUP(B10130,Zapisy!B10123:G10123,6,FALSE),"")</f>
        <v/>
      </c>
      <c r="H10130" s="35" t="str">
        <f>IF(B10130&lt;&gt;"",VLOOKUP(B10130,Zapisy!B10123:F10133,5,FALSE),"")</f>
        <v/>
      </c>
      <c r="I10130" s="14" t="str">
        <f>IF(B10130&lt;&gt;"",VLOOKUP(B10130,Dziennik!B:F,5,FALSE),"")</f>
        <v/>
      </c>
    </row>
    <row r="10131" spans="2:9" x14ac:dyDescent="0.2">
      <c r="B10131" s="14" t="str">
        <f>IF(Zapisy!B10124&lt;&gt;"",Zapisy!B10124,"")</f>
        <v/>
      </c>
      <c r="C10131" s="14" t="str">
        <f>IF(B10131&lt;&gt;"",VLOOKUP(B10131,JPK_KR!AP:AR,3,FALSE),"")</f>
        <v/>
      </c>
      <c r="D10131" s="32" t="str">
        <f>IF(B10131&lt;&gt;"",VLOOKUP(Zapisy!B10124,JPK_KR!AP:AV,7,FALSE),"")</f>
        <v/>
      </c>
      <c r="E10131" s="25" t="str">
        <f>IF(B10131&lt;&gt;"",VLOOKUP(B10131,Zapisy!B10124:D10132,3,FALSE),"")</f>
        <v/>
      </c>
      <c r="F10131" s="35" t="str">
        <f>IF(B10131&lt;&gt;"",VLOOKUP(B10131,Zapisy!B10124:C10132,2,FALSE),"")</f>
        <v/>
      </c>
      <c r="G10131" s="25" t="str">
        <f>IF(B10131&lt;&gt;"",VLOOKUP(B10131,Zapisy!B10124:G10124,6,FALSE),"")</f>
        <v/>
      </c>
      <c r="H10131" s="35" t="str">
        <f>IF(B10131&lt;&gt;"",VLOOKUP(B10131,Zapisy!B10124:F10134,5,FALSE),"")</f>
        <v/>
      </c>
      <c r="I10131" s="14" t="str">
        <f>IF(B10131&lt;&gt;"",VLOOKUP(B10131,Dziennik!B:F,5,FALSE),"")</f>
        <v/>
      </c>
    </row>
    <row r="10132" spans="2:9" x14ac:dyDescent="0.2">
      <c r="B10132" s="14" t="str">
        <f>IF(Zapisy!B10125&lt;&gt;"",Zapisy!B10125,"")</f>
        <v/>
      </c>
      <c r="C10132" s="14" t="str">
        <f>IF(B10132&lt;&gt;"",VLOOKUP(B10132,JPK_KR!AP:AR,3,FALSE),"")</f>
        <v/>
      </c>
      <c r="D10132" s="32" t="str">
        <f>IF(B10132&lt;&gt;"",VLOOKUP(Zapisy!B10125,JPK_KR!AP:AV,7,FALSE),"")</f>
        <v/>
      </c>
      <c r="E10132" s="25" t="str">
        <f>IF(B10132&lt;&gt;"",VLOOKUP(B10132,Zapisy!B10125:D10133,3,FALSE),"")</f>
        <v/>
      </c>
      <c r="F10132" s="35" t="str">
        <f>IF(B10132&lt;&gt;"",VLOOKUP(B10132,Zapisy!B10125:C10133,2,FALSE),"")</f>
        <v/>
      </c>
      <c r="G10132" s="25" t="str">
        <f>IF(B10132&lt;&gt;"",VLOOKUP(B10132,Zapisy!B10125:G10125,6,FALSE),"")</f>
        <v/>
      </c>
      <c r="H10132" s="35" t="str">
        <f>IF(B10132&lt;&gt;"",VLOOKUP(B10132,Zapisy!B10125:F10135,5,FALSE),"")</f>
        <v/>
      </c>
      <c r="I10132" s="14" t="str">
        <f>IF(B10132&lt;&gt;"",VLOOKUP(B10132,Dziennik!B:F,5,FALSE),"")</f>
        <v/>
      </c>
    </row>
    <row r="10133" spans="2:9" x14ac:dyDescent="0.2">
      <c r="B10133" s="14" t="str">
        <f>IF(Zapisy!B10126&lt;&gt;"",Zapisy!B10126,"")</f>
        <v/>
      </c>
      <c r="C10133" s="14" t="str">
        <f>IF(B10133&lt;&gt;"",VLOOKUP(B10133,JPK_KR!AP:AR,3,FALSE),"")</f>
        <v/>
      </c>
      <c r="D10133" s="32" t="str">
        <f>IF(B10133&lt;&gt;"",VLOOKUP(Zapisy!B10126,JPK_KR!AP:AV,7,FALSE),"")</f>
        <v/>
      </c>
      <c r="E10133" s="25" t="str">
        <f>IF(B10133&lt;&gt;"",VLOOKUP(B10133,Zapisy!B10126:D10134,3,FALSE),"")</f>
        <v/>
      </c>
      <c r="F10133" s="35" t="str">
        <f>IF(B10133&lt;&gt;"",VLOOKUP(B10133,Zapisy!B10126:C10134,2,FALSE),"")</f>
        <v/>
      </c>
      <c r="G10133" s="25" t="str">
        <f>IF(B10133&lt;&gt;"",VLOOKUP(B10133,Zapisy!B10126:G10126,6,FALSE),"")</f>
        <v/>
      </c>
      <c r="H10133" s="35" t="str">
        <f>IF(B10133&lt;&gt;"",VLOOKUP(B10133,Zapisy!B10126:F10136,5,FALSE),"")</f>
        <v/>
      </c>
      <c r="I10133" s="14" t="str">
        <f>IF(B10133&lt;&gt;"",VLOOKUP(B10133,Dziennik!B:F,5,FALSE),"")</f>
        <v/>
      </c>
    </row>
    <row r="10134" spans="2:9" x14ac:dyDescent="0.2">
      <c r="B10134" s="14" t="str">
        <f>IF(Zapisy!B10127&lt;&gt;"",Zapisy!B10127,"")</f>
        <v/>
      </c>
      <c r="C10134" s="14" t="str">
        <f>IF(B10134&lt;&gt;"",VLOOKUP(B10134,JPK_KR!AP:AR,3,FALSE),"")</f>
        <v/>
      </c>
      <c r="D10134" s="32" t="str">
        <f>IF(B10134&lt;&gt;"",VLOOKUP(Zapisy!B10127,JPK_KR!AP:AV,7,FALSE),"")</f>
        <v/>
      </c>
      <c r="E10134" s="25" t="str">
        <f>IF(B10134&lt;&gt;"",VLOOKUP(B10134,Zapisy!B10127:D10135,3,FALSE),"")</f>
        <v/>
      </c>
      <c r="F10134" s="35" t="str">
        <f>IF(B10134&lt;&gt;"",VLOOKUP(B10134,Zapisy!B10127:C10135,2,FALSE),"")</f>
        <v/>
      </c>
      <c r="G10134" s="25" t="str">
        <f>IF(B10134&lt;&gt;"",VLOOKUP(B10134,Zapisy!B10127:G10127,6,FALSE),"")</f>
        <v/>
      </c>
      <c r="H10134" s="35" t="str">
        <f>IF(B10134&lt;&gt;"",VLOOKUP(B10134,Zapisy!B10127:F10137,5,FALSE),"")</f>
        <v/>
      </c>
      <c r="I10134" s="14" t="str">
        <f>IF(B10134&lt;&gt;"",VLOOKUP(B10134,Dziennik!B:F,5,FALSE),"")</f>
        <v/>
      </c>
    </row>
    <row r="10135" spans="2:9" x14ac:dyDescent="0.2">
      <c r="B10135" s="14" t="str">
        <f>IF(Zapisy!B10128&lt;&gt;"",Zapisy!B10128,"")</f>
        <v/>
      </c>
      <c r="C10135" s="14" t="str">
        <f>IF(B10135&lt;&gt;"",VLOOKUP(B10135,JPK_KR!AP:AR,3,FALSE),"")</f>
        <v/>
      </c>
      <c r="D10135" s="32" t="str">
        <f>IF(B10135&lt;&gt;"",VLOOKUP(Zapisy!B10128,JPK_KR!AP:AV,7,FALSE),"")</f>
        <v/>
      </c>
      <c r="E10135" s="25" t="str">
        <f>IF(B10135&lt;&gt;"",VLOOKUP(B10135,Zapisy!B10128:D10136,3,FALSE),"")</f>
        <v/>
      </c>
      <c r="F10135" s="35" t="str">
        <f>IF(B10135&lt;&gt;"",VLOOKUP(B10135,Zapisy!B10128:C10136,2,FALSE),"")</f>
        <v/>
      </c>
      <c r="G10135" s="25" t="str">
        <f>IF(B10135&lt;&gt;"",VLOOKUP(B10135,Zapisy!B10128:G10128,6,FALSE),"")</f>
        <v/>
      </c>
      <c r="H10135" s="35" t="str">
        <f>IF(B10135&lt;&gt;"",VLOOKUP(B10135,Zapisy!B10128:F10138,5,FALSE),"")</f>
        <v/>
      </c>
      <c r="I10135" s="14" t="str">
        <f>IF(B10135&lt;&gt;"",VLOOKUP(B10135,Dziennik!B:F,5,FALSE),"")</f>
        <v/>
      </c>
    </row>
    <row r="10136" spans="2:9" x14ac:dyDescent="0.2">
      <c r="B10136" s="14" t="str">
        <f>IF(Zapisy!B10129&lt;&gt;"",Zapisy!B10129,"")</f>
        <v/>
      </c>
      <c r="C10136" s="14" t="str">
        <f>IF(B10136&lt;&gt;"",VLOOKUP(B10136,JPK_KR!AP:AR,3,FALSE),"")</f>
        <v/>
      </c>
      <c r="D10136" s="32" t="str">
        <f>IF(B10136&lt;&gt;"",VLOOKUP(Zapisy!B10129,JPK_KR!AP:AV,7,FALSE),"")</f>
        <v/>
      </c>
      <c r="E10136" s="25" t="str">
        <f>IF(B10136&lt;&gt;"",VLOOKUP(B10136,Zapisy!B10129:D10137,3,FALSE),"")</f>
        <v/>
      </c>
      <c r="F10136" s="35" t="str">
        <f>IF(B10136&lt;&gt;"",VLOOKUP(B10136,Zapisy!B10129:C10137,2,FALSE),"")</f>
        <v/>
      </c>
      <c r="G10136" s="25" t="str">
        <f>IF(B10136&lt;&gt;"",VLOOKUP(B10136,Zapisy!B10129:G10129,6,FALSE),"")</f>
        <v/>
      </c>
      <c r="H10136" s="35" t="str">
        <f>IF(B10136&lt;&gt;"",VLOOKUP(B10136,Zapisy!B10129:F10139,5,FALSE),"")</f>
        <v/>
      </c>
      <c r="I10136" s="14" t="str">
        <f>IF(B10136&lt;&gt;"",VLOOKUP(B10136,Dziennik!B:F,5,FALSE),"")</f>
        <v/>
      </c>
    </row>
    <row r="10137" spans="2:9" x14ac:dyDescent="0.2">
      <c r="B10137" s="14" t="str">
        <f>IF(Zapisy!B10130&lt;&gt;"",Zapisy!B10130,"")</f>
        <v/>
      </c>
      <c r="C10137" s="14" t="str">
        <f>IF(B10137&lt;&gt;"",VLOOKUP(B10137,JPK_KR!AP:AR,3,FALSE),"")</f>
        <v/>
      </c>
      <c r="D10137" s="32" t="str">
        <f>IF(B10137&lt;&gt;"",VLOOKUP(Zapisy!B10130,JPK_KR!AP:AV,7,FALSE),"")</f>
        <v/>
      </c>
      <c r="E10137" s="25" t="str">
        <f>IF(B10137&lt;&gt;"",VLOOKUP(B10137,Zapisy!B10130:D10138,3,FALSE),"")</f>
        <v/>
      </c>
      <c r="F10137" s="35" t="str">
        <f>IF(B10137&lt;&gt;"",VLOOKUP(B10137,Zapisy!B10130:C10138,2,FALSE),"")</f>
        <v/>
      </c>
      <c r="G10137" s="25" t="str">
        <f>IF(B10137&lt;&gt;"",VLOOKUP(B10137,Zapisy!B10130:G10130,6,FALSE),"")</f>
        <v/>
      </c>
      <c r="H10137" s="35" t="str">
        <f>IF(B10137&lt;&gt;"",VLOOKUP(B10137,Zapisy!B10130:F10140,5,FALSE),"")</f>
        <v/>
      </c>
      <c r="I10137" s="14" t="str">
        <f>IF(B10137&lt;&gt;"",VLOOKUP(B10137,Dziennik!B:F,5,FALSE),"")</f>
        <v/>
      </c>
    </row>
    <row r="10138" spans="2:9" x14ac:dyDescent="0.2">
      <c r="B10138" s="14" t="str">
        <f>IF(Zapisy!B10131&lt;&gt;"",Zapisy!B10131,"")</f>
        <v/>
      </c>
      <c r="C10138" s="14" t="str">
        <f>IF(B10138&lt;&gt;"",VLOOKUP(B10138,JPK_KR!AP:AR,3,FALSE),"")</f>
        <v/>
      </c>
      <c r="D10138" s="32" t="str">
        <f>IF(B10138&lt;&gt;"",VLOOKUP(Zapisy!B10131,JPK_KR!AP:AV,7,FALSE),"")</f>
        <v/>
      </c>
      <c r="E10138" s="25" t="str">
        <f>IF(B10138&lt;&gt;"",VLOOKUP(B10138,Zapisy!B10131:D10139,3,FALSE),"")</f>
        <v/>
      </c>
      <c r="F10138" s="35" t="str">
        <f>IF(B10138&lt;&gt;"",VLOOKUP(B10138,Zapisy!B10131:C10139,2,FALSE),"")</f>
        <v/>
      </c>
      <c r="G10138" s="25" t="str">
        <f>IF(B10138&lt;&gt;"",VLOOKUP(B10138,Zapisy!B10131:G10131,6,FALSE),"")</f>
        <v/>
      </c>
      <c r="H10138" s="35" t="str">
        <f>IF(B10138&lt;&gt;"",VLOOKUP(B10138,Zapisy!B10131:F10141,5,FALSE),"")</f>
        <v/>
      </c>
      <c r="I10138" s="14" t="str">
        <f>IF(B10138&lt;&gt;"",VLOOKUP(B10138,Dziennik!B:F,5,FALSE),"")</f>
        <v/>
      </c>
    </row>
    <row r="10139" spans="2:9" x14ac:dyDescent="0.2">
      <c r="B10139" s="14" t="str">
        <f>IF(Zapisy!B10132&lt;&gt;"",Zapisy!B10132,"")</f>
        <v/>
      </c>
      <c r="C10139" s="14" t="str">
        <f>IF(B10139&lt;&gt;"",VLOOKUP(B10139,JPK_KR!AP:AR,3,FALSE),"")</f>
        <v/>
      </c>
      <c r="D10139" s="32" t="str">
        <f>IF(B10139&lt;&gt;"",VLOOKUP(Zapisy!B10132,JPK_KR!AP:AV,7,FALSE),"")</f>
        <v/>
      </c>
      <c r="E10139" s="25" t="str">
        <f>IF(B10139&lt;&gt;"",VLOOKUP(B10139,Zapisy!B10132:D10140,3,FALSE),"")</f>
        <v/>
      </c>
      <c r="F10139" s="35" t="str">
        <f>IF(B10139&lt;&gt;"",VLOOKUP(B10139,Zapisy!B10132:C10140,2,FALSE),"")</f>
        <v/>
      </c>
      <c r="G10139" s="25" t="str">
        <f>IF(B10139&lt;&gt;"",VLOOKUP(B10139,Zapisy!B10132:G10132,6,FALSE),"")</f>
        <v/>
      </c>
      <c r="H10139" s="35" t="str">
        <f>IF(B10139&lt;&gt;"",VLOOKUP(B10139,Zapisy!B10132:F10142,5,FALSE),"")</f>
        <v/>
      </c>
      <c r="I10139" s="14" t="str">
        <f>IF(B10139&lt;&gt;"",VLOOKUP(B10139,Dziennik!B:F,5,FALSE),"")</f>
        <v/>
      </c>
    </row>
    <row r="10140" spans="2:9" x14ac:dyDescent="0.2">
      <c r="B10140" s="14" t="str">
        <f>IF(Zapisy!B10133&lt;&gt;"",Zapisy!B10133,"")</f>
        <v/>
      </c>
      <c r="C10140" s="14" t="str">
        <f>IF(B10140&lt;&gt;"",VLOOKUP(B10140,JPK_KR!AP:AR,3,FALSE),"")</f>
        <v/>
      </c>
      <c r="D10140" s="32" t="str">
        <f>IF(B10140&lt;&gt;"",VLOOKUP(Zapisy!B10133,JPK_KR!AP:AV,7,FALSE),"")</f>
        <v/>
      </c>
      <c r="E10140" s="25" t="str">
        <f>IF(B10140&lt;&gt;"",VLOOKUP(B10140,Zapisy!B10133:D10141,3,FALSE),"")</f>
        <v/>
      </c>
      <c r="F10140" s="35" t="str">
        <f>IF(B10140&lt;&gt;"",VLOOKUP(B10140,Zapisy!B10133:C10141,2,FALSE),"")</f>
        <v/>
      </c>
      <c r="G10140" s="25" t="str">
        <f>IF(B10140&lt;&gt;"",VLOOKUP(B10140,Zapisy!B10133:G10133,6,FALSE),"")</f>
        <v/>
      </c>
      <c r="H10140" s="35" t="str">
        <f>IF(B10140&lt;&gt;"",VLOOKUP(B10140,Zapisy!B10133:F10143,5,FALSE),"")</f>
        <v/>
      </c>
      <c r="I10140" s="14" t="str">
        <f>IF(B10140&lt;&gt;"",VLOOKUP(B10140,Dziennik!B:F,5,FALSE),"")</f>
        <v/>
      </c>
    </row>
    <row r="10141" spans="2:9" x14ac:dyDescent="0.2">
      <c r="B10141" s="14" t="str">
        <f>IF(Zapisy!B10134&lt;&gt;"",Zapisy!B10134,"")</f>
        <v/>
      </c>
      <c r="C10141" s="14" t="str">
        <f>IF(B10141&lt;&gt;"",VLOOKUP(B10141,JPK_KR!AP:AR,3,FALSE),"")</f>
        <v/>
      </c>
      <c r="D10141" s="32" t="str">
        <f>IF(B10141&lt;&gt;"",VLOOKUP(Zapisy!B10134,JPK_KR!AP:AV,7,FALSE),"")</f>
        <v/>
      </c>
      <c r="E10141" s="25" t="str">
        <f>IF(B10141&lt;&gt;"",VLOOKUP(B10141,Zapisy!B10134:D10142,3,FALSE),"")</f>
        <v/>
      </c>
      <c r="F10141" s="35" t="str">
        <f>IF(B10141&lt;&gt;"",VLOOKUP(B10141,Zapisy!B10134:C10142,2,FALSE),"")</f>
        <v/>
      </c>
      <c r="G10141" s="25" t="str">
        <f>IF(B10141&lt;&gt;"",VLOOKUP(B10141,Zapisy!B10134:G10134,6,FALSE),"")</f>
        <v/>
      </c>
      <c r="H10141" s="35" t="str">
        <f>IF(B10141&lt;&gt;"",VLOOKUP(B10141,Zapisy!B10134:F10144,5,FALSE),"")</f>
        <v/>
      </c>
      <c r="I10141" s="14" t="str">
        <f>IF(B10141&lt;&gt;"",VLOOKUP(B10141,Dziennik!B:F,5,FALSE),"")</f>
        <v/>
      </c>
    </row>
    <row r="10142" spans="2:9" x14ac:dyDescent="0.2">
      <c r="B10142" s="14" t="str">
        <f>IF(Zapisy!B10135&lt;&gt;"",Zapisy!B10135,"")</f>
        <v/>
      </c>
      <c r="C10142" s="14" t="str">
        <f>IF(B10142&lt;&gt;"",VLOOKUP(B10142,JPK_KR!AP:AR,3,FALSE),"")</f>
        <v/>
      </c>
      <c r="D10142" s="32" t="str">
        <f>IF(B10142&lt;&gt;"",VLOOKUP(Zapisy!B10135,JPK_KR!AP:AV,7,FALSE),"")</f>
        <v/>
      </c>
      <c r="E10142" s="25" t="str">
        <f>IF(B10142&lt;&gt;"",VLOOKUP(B10142,Zapisy!B10135:D10143,3,FALSE),"")</f>
        <v/>
      </c>
      <c r="F10142" s="35" t="str">
        <f>IF(B10142&lt;&gt;"",VLOOKUP(B10142,Zapisy!B10135:C10143,2,FALSE),"")</f>
        <v/>
      </c>
      <c r="G10142" s="25" t="str">
        <f>IF(B10142&lt;&gt;"",VLOOKUP(B10142,Zapisy!B10135:G10135,6,FALSE),"")</f>
        <v/>
      </c>
      <c r="H10142" s="35" t="str">
        <f>IF(B10142&lt;&gt;"",VLOOKUP(B10142,Zapisy!B10135:F10145,5,FALSE),"")</f>
        <v/>
      </c>
      <c r="I10142" s="14" t="str">
        <f>IF(B10142&lt;&gt;"",VLOOKUP(B10142,Dziennik!B:F,5,FALSE),"")</f>
        <v/>
      </c>
    </row>
    <row r="10143" spans="2:9" x14ac:dyDescent="0.2">
      <c r="B10143" s="14" t="str">
        <f>IF(Zapisy!B10136&lt;&gt;"",Zapisy!B10136,"")</f>
        <v/>
      </c>
      <c r="C10143" s="14" t="str">
        <f>IF(B10143&lt;&gt;"",VLOOKUP(B10143,JPK_KR!AP:AR,3,FALSE),"")</f>
        <v/>
      </c>
      <c r="D10143" s="32" t="str">
        <f>IF(B10143&lt;&gt;"",VLOOKUP(Zapisy!B10136,JPK_KR!AP:AV,7,FALSE),"")</f>
        <v/>
      </c>
      <c r="E10143" s="25" t="str">
        <f>IF(B10143&lt;&gt;"",VLOOKUP(B10143,Zapisy!B10136:D10144,3,FALSE),"")</f>
        <v/>
      </c>
      <c r="F10143" s="35" t="str">
        <f>IF(B10143&lt;&gt;"",VLOOKUP(B10143,Zapisy!B10136:C10144,2,FALSE),"")</f>
        <v/>
      </c>
      <c r="G10143" s="25" t="str">
        <f>IF(B10143&lt;&gt;"",VLOOKUP(B10143,Zapisy!B10136:G10136,6,FALSE),"")</f>
        <v/>
      </c>
      <c r="H10143" s="35" t="str">
        <f>IF(B10143&lt;&gt;"",VLOOKUP(B10143,Zapisy!B10136:F10146,5,FALSE),"")</f>
        <v/>
      </c>
      <c r="I10143" s="14" t="str">
        <f>IF(B10143&lt;&gt;"",VLOOKUP(B10143,Dziennik!B:F,5,FALSE),"")</f>
        <v/>
      </c>
    </row>
    <row r="10144" spans="2:9" x14ac:dyDescent="0.2">
      <c r="B10144" s="14" t="str">
        <f>IF(Zapisy!B10137&lt;&gt;"",Zapisy!B10137,"")</f>
        <v/>
      </c>
      <c r="C10144" s="14" t="str">
        <f>IF(B10144&lt;&gt;"",VLOOKUP(B10144,JPK_KR!AP:AR,3,FALSE),"")</f>
        <v/>
      </c>
      <c r="D10144" s="32" t="str">
        <f>IF(B10144&lt;&gt;"",VLOOKUP(Zapisy!B10137,JPK_KR!AP:AV,7,FALSE),"")</f>
        <v/>
      </c>
      <c r="E10144" s="25" t="str">
        <f>IF(B10144&lt;&gt;"",VLOOKUP(B10144,Zapisy!B10137:D10145,3,FALSE),"")</f>
        <v/>
      </c>
      <c r="F10144" s="35" t="str">
        <f>IF(B10144&lt;&gt;"",VLOOKUP(B10144,Zapisy!B10137:C10145,2,FALSE),"")</f>
        <v/>
      </c>
      <c r="G10144" s="25" t="str">
        <f>IF(B10144&lt;&gt;"",VLOOKUP(B10144,Zapisy!B10137:G10137,6,FALSE),"")</f>
        <v/>
      </c>
      <c r="H10144" s="35" t="str">
        <f>IF(B10144&lt;&gt;"",VLOOKUP(B10144,Zapisy!B10137:F10147,5,FALSE),"")</f>
        <v/>
      </c>
      <c r="I10144" s="14" t="str">
        <f>IF(B10144&lt;&gt;"",VLOOKUP(B10144,Dziennik!B:F,5,FALSE),"")</f>
        <v/>
      </c>
    </row>
    <row r="10145" spans="2:9" x14ac:dyDescent="0.2">
      <c r="B10145" s="14" t="str">
        <f>IF(Zapisy!B10138&lt;&gt;"",Zapisy!B10138,"")</f>
        <v/>
      </c>
      <c r="C10145" s="14" t="str">
        <f>IF(B10145&lt;&gt;"",VLOOKUP(B10145,JPK_KR!AP:AR,3,FALSE),"")</f>
        <v/>
      </c>
      <c r="D10145" s="32" t="str">
        <f>IF(B10145&lt;&gt;"",VLOOKUP(Zapisy!B10138,JPK_KR!AP:AV,7,FALSE),"")</f>
        <v/>
      </c>
      <c r="E10145" s="25" t="str">
        <f>IF(B10145&lt;&gt;"",VLOOKUP(B10145,Zapisy!B10138:D10146,3,FALSE),"")</f>
        <v/>
      </c>
      <c r="F10145" s="35" t="str">
        <f>IF(B10145&lt;&gt;"",VLOOKUP(B10145,Zapisy!B10138:C10146,2,FALSE),"")</f>
        <v/>
      </c>
      <c r="G10145" s="25" t="str">
        <f>IF(B10145&lt;&gt;"",VLOOKUP(B10145,Zapisy!B10138:G10138,6,FALSE),"")</f>
        <v/>
      </c>
      <c r="H10145" s="35" t="str">
        <f>IF(B10145&lt;&gt;"",VLOOKUP(B10145,Zapisy!B10138:F10148,5,FALSE),"")</f>
        <v/>
      </c>
      <c r="I10145" s="14" t="str">
        <f>IF(B10145&lt;&gt;"",VLOOKUP(B10145,Dziennik!B:F,5,FALSE),"")</f>
        <v/>
      </c>
    </row>
    <row r="10146" spans="2:9" x14ac:dyDescent="0.2">
      <c r="B10146" s="14" t="str">
        <f>IF(Zapisy!B10139&lt;&gt;"",Zapisy!B10139,"")</f>
        <v/>
      </c>
      <c r="C10146" s="14" t="str">
        <f>IF(B10146&lt;&gt;"",VLOOKUP(B10146,JPK_KR!AP:AR,3,FALSE),"")</f>
        <v/>
      </c>
      <c r="D10146" s="32" t="str">
        <f>IF(B10146&lt;&gt;"",VLOOKUP(Zapisy!B10139,JPK_KR!AP:AV,7,FALSE),"")</f>
        <v/>
      </c>
      <c r="E10146" s="25" t="str">
        <f>IF(B10146&lt;&gt;"",VLOOKUP(B10146,Zapisy!B10139:D10147,3,FALSE),"")</f>
        <v/>
      </c>
      <c r="F10146" s="35" t="str">
        <f>IF(B10146&lt;&gt;"",VLOOKUP(B10146,Zapisy!B10139:C10147,2,FALSE),"")</f>
        <v/>
      </c>
      <c r="G10146" s="25" t="str">
        <f>IF(B10146&lt;&gt;"",VLOOKUP(B10146,Zapisy!B10139:G10139,6,FALSE),"")</f>
        <v/>
      </c>
      <c r="H10146" s="35" t="str">
        <f>IF(B10146&lt;&gt;"",VLOOKUP(B10146,Zapisy!B10139:F10149,5,FALSE),"")</f>
        <v/>
      </c>
      <c r="I10146" s="14" t="str">
        <f>IF(B10146&lt;&gt;"",VLOOKUP(B10146,Dziennik!B:F,5,FALSE),"")</f>
        <v/>
      </c>
    </row>
    <row r="10147" spans="2:9" x14ac:dyDescent="0.2">
      <c r="B10147" s="14" t="str">
        <f>IF(Zapisy!B10140&lt;&gt;"",Zapisy!B10140,"")</f>
        <v/>
      </c>
      <c r="C10147" s="14" t="str">
        <f>IF(B10147&lt;&gt;"",VLOOKUP(B10147,JPK_KR!AP:AR,3,FALSE),"")</f>
        <v/>
      </c>
      <c r="D10147" s="32" t="str">
        <f>IF(B10147&lt;&gt;"",VLOOKUP(Zapisy!B10140,JPK_KR!AP:AV,7,FALSE),"")</f>
        <v/>
      </c>
      <c r="E10147" s="25" t="str">
        <f>IF(B10147&lt;&gt;"",VLOOKUP(B10147,Zapisy!B10140:D10148,3,FALSE),"")</f>
        <v/>
      </c>
      <c r="F10147" s="35" t="str">
        <f>IF(B10147&lt;&gt;"",VLOOKUP(B10147,Zapisy!B10140:C10148,2,FALSE),"")</f>
        <v/>
      </c>
      <c r="G10147" s="25" t="str">
        <f>IF(B10147&lt;&gt;"",VLOOKUP(B10147,Zapisy!B10140:G10140,6,FALSE),"")</f>
        <v/>
      </c>
      <c r="H10147" s="35" t="str">
        <f>IF(B10147&lt;&gt;"",VLOOKUP(B10147,Zapisy!B10140:F10150,5,FALSE),"")</f>
        <v/>
      </c>
      <c r="I10147" s="14" t="str">
        <f>IF(B10147&lt;&gt;"",VLOOKUP(B10147,Dziennik!B:F,5,FALSE),"")</f>
        <v/>
      </c>
    </row>
    <row r="10148" spans="2:9" x14ac:dyDescent="0.2">
      <c r="B10148" s="14" t="str">
        <f>IF(Zapisy!B10141&lt;&gt;"",Zapisy!B10141,"")</f>
        <v/>
      </c>
      <c r="C10148" s="14" t="str">
        <f>IF(B10148&lt;&gt;"",VLOOKUP(B10148,JPK_KR!AP:AR,3,FALSE),"")</f>
        <v/>
      </c>
      <c r="D10148" s="32" t="str">
        <f>IF(B10148&lt;&gt;"",VLOOKUP(Zapisy!B10141,JPK_KR!AP:AV,7,FALSE),"")</f>
        <v/>
      </c>
      <c r="E10148" s="25" t="str">
        <f>IF(B10148&lt;&gt;"",VLOOKUP(B10148,Zapisy!B10141:D10149,3,FALSE),"")</f>
        <v/>
      </c>
      <c r="F10148" s="35" t="str">
        <f>IF(B10148&lt;&gt;"",VLOOKUP(B10148,Zapisy!B10141:C10149,2,FALSE),"")</f>
        <v/>
      </c>
      <c r="G10148" s="25" t="str">
        <f>IF(B10148&lt;&gt;"",VLOOKUP(B10148,Zapisy!B10141:G10141,6,FALSE),"")</f>
        <v/>
      </c>
      <c r="H10148" s="35" t="str">
        <f>IF(B10148&lt;&gt;"",VLOOKUP(B10148,Zapisy!B10141:F10151,5,FALSE),"")</f>
        <v/>
      </c>
      <c r="I10148" s="14" t="str">
        <f>IF(B10148&lt;&gt;"",VLOOKUP(B10148,Dziennik!B:F,5,FALSE),"")</f>
        <v/>
      </c>
    </row>
    <row r="10149" spans="2:9" x14ac:dyDescent="0.2">
      <c r="B10149" s="14" t="str">
        <f>IF(Zapisy!B10142&lt;&gt;"",Zapisy!B10142,"")</f>
        <v/>
      </c>
      <c r="C10149" s="14" t="str">
        <f>IF(B10149&lt;&gt;"",VLOOKUP(B10149,JPK_KR!AP:AR,3,FALSE),"")</f>
        <v/>
      </c>
      <c r="D10149" s="32" t="str">
        <f>IF(B10149&lt;&gt;"",VLOOKUP(Zapisy!B10142,JPK_KR!AP:AV,7,FALSE),"")</f>
        <v/>
      </c>
      <c r="E10149" s="25" t="str">
        <f>IF(B10149&lt;&gt;"",VLOOKUP(B10149,Zapisy!B10142:D10150,3,FALSE),"")</f>
        <v/>
      </c>
      <c r="F10149" s="35" t="str">
        <f>IF(B10149&lt;&gt;"",VLOOKUP(B10149,Zapisy!B10142:C10150,2,FALSE),"")</f>
        <v/>
      </c>
      <c r="G10149" s="25" t="str">
        <f>IF(B10149&lt;&gt;"",VLOOKUP(B10149,Zapisy!B10142:G10142,6,FALSE),"")</f>
        <v/>
      </c>
      <c r="H10149" s="35" t="str">
        <f>IF(B10149&lt;&gt;"",VLOOKUP(B10149,Zapisy!B10142:F10152,5,FALSE),"")</f>
        <v/>
      </c>
      <c r="I10149" s="14" t="str">
        <f>IF(B10149&lt;&gt;"",VLOOKUP(B10149,Dziennik!B:F,5,FALSE),"")</f>
        <v/>
      </c>
    </row>
    <row r="10150" spans="2:9" x14ac:dyDescent="0.2">
      <c r="B10150" s="14" t="str">
        <f>IF(Zapisy!B10143&lt;&gt;"",Zapisy!B10143,"")</f>
        <v/>
      </c>
      <c r="C10150" s="14" t="str">
        <f>IF(B10150&lt;&gt;"",VLOOKUP(B10150,JPK_KR!AP:AR,3,FALSE),"")</f>
        <v/>
      </c>
      <c r="D10150" s="32" t="str">
        <f>IF(B10150&lt;&gt;"",VLOOKUP(Zapisy!B10143,JPK_KR!AP:AV,7,FALSE),"")</f>
        <v/>
      </c>
      <c r="E10150" s="25" t="str">
        <f>IF(B10150&lt;&gt;"",VLOOKUP(B10150,Zapisy!B10143:D10151,3,FALSE),"")</f>
        <v/>
      </c>
      <c r="F10150" s="35" t="str">
        <f>IF(B10150&lt;&gt;"",VLOOKUP(B10150,Zapisy!B10143:C10151,2,FALSE),"")</f>
        <v/>
      </c>
      <c r="G10150" s="25" t="str">
        <f>IF(B10150&lt;&gt;"",VLOOKUP(B10150,Zapisy!B10143:G10143,6,FALSE),"")</f>
        <v/>
      </c>
      <c r="H10150" s="35" t="str">
        <f>IF(B10150&lt;&gt;"",VLOOKUP(B10150,Zapisy!B10143:F10153,5,FALSE),"")</f>
        <v/>
      </c>
      <c r="I10150" s="14" t="str">
        <f>IF(B10150&lt;&gt;"",VLOOKUP(B10150,Dziennik!B:F,5,FALSE),"")</f>
        <v/>
      </c>
    </row>
    <row r="10151" spans="2:9" x14ac:dyDescent="0.2">
      <c r="B10151" s="14" t="str">
        <f>IF(Zapisy!B10144&lt;&gt;"",Zapisy!B10144,"")</f>
        <v/>
      </c>
      <c r="C10151" s="14" t="str">
        <f>IF(B10151&lt;&gt;"",VLOOKUP(B10151,JPK_KR!AP:AR,3,FALSE),"")</f>
        <v/>
      </c>
      <c r="D10151" s="32" t="str">
        <f>IF(B10151&lt;&gt;"",VLOOKUP(Zapisy!B10144,JPK_KR!AP:AV,7,FALSE),"")</f>
        <v/>
      </c>
      <c r="E10151" s="25" t="str">
        <f>IF(B10151&lt;&gt;"",VLOOKUP(B10151,Zapisy!B10144:D10152,3,FALSE),"")</f>
        <v/>
      </c>
      <c r="F10151" s="35" t="str">
        <f>IF(B10151&lt;&gt;"",VLOOKUP(B10151,Zapisy!B10144:C10152,2,FALSE),"")</f>
        <v/>
      </c>
      <c r="G10151" s="25" t="str">
        <f>IF(B10151&lt;&gt;"",VLOOKUP(B10151,Zapisy!B10144:G10144,6,FALSE),"")</f>
        <v/>
      </c>
      <c r="H10151" s="35" t="str">
        <f>IF(B10151&lt;&gt;"",VLOOKUP(B10151,Zapisy!B10144:F10154,5,FALSE),"")</f>
        <v/>
      </c>
      <c r="I10151" s="14" t="str">
        <f>IF(B10151&lt;&gt;"",VLOOKUP(B10151,Dziennik!B:F,5,FALSE),"")</f>
        <v/>
      </c>
    </row>
    <row r="10152" spans="2:9" x14ac:dyDescent="0.2">
      <c r="B10152" s="14" t="str">
        <f>IF(Zapisy!B10145&lt;&gt;"",Zapisy!B10145,"")</f>
        <v/>
      </c>
      <c r="C10152" s="14" t="str">
        <f>IF(B10152&lt;&gt;"",VLOOKUP(B10152,JPK_KR!AP:AR,3,FALSE),"")</f>
        <v/>
      </c>
      <c r="D10152" s="32" t="str">
        <f>IF(B10152&lt;&gt;"",VLOOKUP(Zapisy!B10145,JPK_KR!AP:AV,7,FALSE),"")</f>
        <v/>
      </c>
      <c r="E10152" s="25" t="str">
        <f>IF(B10152&lt;&gt;"",VLOOKUP(B10152,Zapisy!B10145:D10153,3,FALSE),"")</f>
        <v/>
      </c>
      <c r="F10152" s="35" t="str">
        <f>IF(B10152&lt;&gt;"",VLOOKUP(B10152,Zapisy!B10145:C10153,2,FALSE),"")</f>
        <v/>
      </c>
      <c r="G10152" s="25" t="str">
        <f>IF(B10152&lt;&gt;"",VLOOKUP(B10152,Zapisy!B10145:G10145,6,FALSE),"")</f>
        <v/>
      </c>
      <c r="H10152" s="35" t="str">
        <f>IF(B10152&lt;&gt;"",VLOOKUP(B10152,Zapisy!B10145:F10155,5,FALSE),"")</f>
        <v/>
      </c>
      <c r="I10152" s="14" t="str">
        <f>IF(B10152&lt;&gt;"",VLOOKUP(B10152,Dziennik!B:F,5,FALSE),"")</f>
        <v/>
      </c>
    </row>
    <row r="10153" spans="2:9" x14ac:dyDescent="0.2">
      <c r="B10153" s="14" t="str">
        <f>IF(Zapisy!B10146&lt;&gt;"",Zapisy!B10146,"")</f>
        <v/>
      </c>
      <c r="C10153" s="14" t="str">
        <f>IF(B10153&lt;&gt;"",VLOOKUP(B10153,JPK_KR!AP:AR,3,FALSE),"")</f>
        <v/>
      </c>
      <c r="D10153" s="32" t="str">
        <f>IF(B10153&lt;&gt;"",VLOOKUP(Zapisy!B10146,JPK_KR!AP:AV,7,FALSE),"")</f>
        <v/>
      </c>
      <c r="E10153" s="25" t="str">
        <f>IF(B10153&lt;&gt;"",VLOOKUP(B10153,Zapisy!B10146:D10154,3,FALSE),"")</f>
        <v/>
      </c>
      <c r="F10153" s="35" t="str">
        <f>IF(B10153&lt;&gt;"",VLOOKUP(B10153,Zapisy!B10146:C10154,2,FALSE),"")</f>
        <v/>
      </c>
      <c r="G10153" s="25" t="str">
        <f>IF(B10153&lt;&gt;"",VLOOKUP(B10153,Zapisy!B10146:G10146,6,FALSE),"")</f>
        <v/>
      </c>
      <c r="H10153" s="35" t="str">
        <f>IF(B10153&lt;&gt;"",VLOOKUP(B10153,Zapisy!B10146:F10156,5,FALSE),"")</f>
        <v/>
      </c>
      <c r="I10153" s="14" t="str">
        <f>IF(B10153&lt;&gt;"",VLOOKUP(B10153,Dziennik!B:F,5,FALSE),"")</f>
        <v/>
      </c>
    </row>
    <row r="10154" spans="2:9" x14ac:dyDescent="0.2">
      <c r="B10154" s="14" t="str">
        <f>IF(Zapisy!B10147&lt;&gt;"",Zapisy!B10147,"")</f>
        <v/>
      </c>
      <c r="C10154" s="14" t="str">
        <f>IF(B10154&lt;&gt;"",VLOOKUP(B10154,JPK_KR!AP:AR,3,FALSE),"")</f>
        <v/>
      </c>
      <c r="D10154" s="32" t="str">
        <f>IF(B10154&lt;&gt;"",VLOOKUP(Zapisy!B10147,JPK_KR!AP:AV,7,FALSE),"")</f>
        <v/>
      </c>
      <c r="E10154" s="25" t="str">
        <f>IF(B10154&lt;&gt;"",VLOOKUP(B10154,Zapisy!B10147:D10155,3,FALSE),"")</f>
        <v/>
      </c>
      <c r="F10154" s="35" t="str">
        <f>IF(B10154&lt;&gt;"",VLOOKUP(B10154,Zapisy!B10147:C10155,2,FALSE),"")</f>
        <v/>
      </c>
      <c r="G10154" s="25" t="str">
        <f>IF(B10154&lt;&gt;"",VLOOKUP(B10154,Zapisy!B10147:G10147,6,FALSE),"")</f>
        <v/>
      </c>
      <c r="H10154" s="35" t="str">
        <f>IF(B10154&lt;&gt;"",VLOOKUP(B10154,Zapisy!B10147:F10157,5,FALSE),"")</f>
        <v/>
      </c>
      <c r="I10154" s="14" t="str">
        <f>IF(B10154&lt;&gt;"",VLOOKUP(B10154,Dziennik!B:F,5,FALSE),"")</f>
        <v/>
      </c>
    </row>
    <row r="10155" spans="2:9" x14ac:dyDescent="0.2">
      <c r="B10155" s="14" t="str">
        <f>IF(Zapisy!B10148&lt;&gt;"",Zapisy!B10148,"")</f>
        <v/>
      </c>
      <c r="C10155" s="14" t="str">
        <f>IF(B10155&lt;&gt;"",VLOOKUP(B10155,JPK_KR!AP:AR,3,FALSE),"")</f>
        <v/>
      </c>
      <c r="D10155" s="32" t="str">
        <f>IF(B10155&lt;&gt;"",VLOOKUP(Zapisy!B10148,JPK_KR!AP:AV,7,FALSE),"")</f>
        <v/>
      </c>
      <c r="E10155" s="25" t="str">
        <f>IF(B10155&lt;&gt;"",VLOOKUP(B10155,Zapisy!B10148:D10156,3,FALSE),"")</f>
        <v/>
      </c>
      <c r="F10155" s="35" t="str">
        <f>IF(B10155&lt;&gt;"",VLOOKUP(B10155,Zapisy!B10148:C10156,2,FALSE),"")</f>
        <v/>
      </c>
      <c r="G10155" s="25" t="str">
        <f>IF(B10155&lt;&gt;"",VLOOKUP(B10155,Zapisy!B10148:G10148,6,FALSE),"")</f>
        <v/>
      </c>
      <c r="H10155" s="35" t="str">
        <f>IF(B10155&lt;&gt;"",VLOOKUP(B10155,Zapisy!B10148:F10158,5,FALSE),"")</f>
        <v/>
      </c>
      <c r="I10155" s="14" t="str">
        <f>IF(B10155&lt;&gt;"",VLOOKUP(B10155,Dziennik!B:F,5,FALSE),"")</f>
        <v/>
      </c>
    </row>
    <row r="10156" spans="2:9" x14ac:dyDescent="0.2">
      <c r="B10156" s="14" t="str">
        <f>IF(Zapisy!B10149&lt;&gt;"",Zapisy!B10149,"")</f>
        <v/>
      </c>
      <c r="C10156" s="14" t="str">
        <f>IF(B10156&lt;&gt;"",VLOOKUP(B10156,JPK_KR!AP:AR,3,FALSE),"")</f>
        <v/>
      </c>
      <c r="D10156" s="32" t="str">
        <f>IF(B10156&lt;&gt;"",VLOOKUP(Zapisy!B10149,JPK_KR!AP:AV,7,FALSE),"")</f>
        <v/>
      </c>
      <c r="E10156" s="25" t="str">
        <f>IF(B10156&lt;&gt;"",VLOOKUP(B10156,Zapisy!B10149:D10157,3,FALSE),"")</f>
        <v/>
      </c>
      <c r="F10156" s="35" t="str">
        <f>IF(B10156&lt;&gt;"",VLOOKUP(B10156,Zapisy!B10149:C10157,2,FALSE),"")</f>
        <v/>
      </c>
      <c r="G10156" s="25" t="str">
        <f>IF(B10156&lt;&gt;"",VLOOKUP(B10156,Zapisy!B10149:G10149,6,FALSE),"")</f>
        <v/>
      </c>
      <c r="H10156" s="35" t="str">
        <f>IF(B10156&lt;&gt;"",VLOOKUP(B10156,Zapisy!B10149:F10159,5,FALSE),"")</f>
        <v/>
      </c>
      <c r="I10156" s="14" t="str">
        <f>IF(B10156&lt;&gt;"",VLOOKUP(B10156,Dziennik!B:F,5,FALSE),"")</f>
        <v/>
      </c>
    </row>
    <row r="10157" spans="2:9" x14ac:dyDescent="0.2">
      <c r="B10157" s="14" t="str">
        <f>IF(Zapisy!B10150&lt;&gt;"",Zapisy!B10150,"")</f>
        <v/>
      </c>
      <c r="C10157" s="14" t="str">
        <f>IF(B10157&lt;&gt;"",VLOOKUP(B10157,JPK_KR!AP:AR,3,FALSE),"")</f>
        <v/>
      </c>
      <c r="D10157" s="32" t="str">
        <f>IF(B10157&lt;&gt;"",VLOOKUP(Zapisy!B10150,JPK_KR!AP:AV,7,FALSE),"")</f>
        <v/>
      </c>
      <c r="E10157" s="25" t="str">
        <f>IF(B10157&lt;&gt;"",VLOOKUP(B10157,Zapisy!B10150:D10158,3,FALSE),"")</f>
        <v/>
      </c>
      <c r="F10157" s="35" t="str">
        <f>IF(B10157&lt;&gt;"",VLOOKUP(B10157,Zapisy!B10150:C10158,2,FALSE),"")</f>
        <v/>
      </c>
      <c r="G10157" s="25" t="str">
        <f>IF(B10157&lt;&gt;"",VLOOKUP(B10157,Zapisy!B10150:G10150,6,FALSE),"")</f>
        <v/>
      </c>
      <c r="H10157" s="35" t="str">
        <f>IF(B10157&lt;&gt;"",VLOOKUP(B10157,Zapisy!B10150:F10160,5,FALSE),"")</f>
        <v/>
      </c>
      <c r="I10157" s="14" t="str">
        <f>IF(B10157&lt;&gt;"",VLOOKUP(B10157,Dziennik!B:F,5,FALSE),"")</f>
        <v/>
      </c>
    </row>
    <row r="10158" spans="2:9" x14ac:dyDescent="0.2">
      <c r="B10158" s="14" t="str">
        <f>IF(Zapisy!B10151&lt;&gt;"",Zapisy!B10151,"")</f>
        <v/>
      </c>
      <c r="C10158" s="14" t="str">
        <f>IF(B10158&lt;&gt;"",VLOOKUP(B10158,JPK_KR!AP:AR,3,FALSE),"")</f>
        <v/>
      </c>
      <c r="D10158" s="32" t="str">
        <f>IF(B10158&lt;&gt;"",VLOOKUP(Zapisy!B10151,JPK_KR!AP:AV,7,FALSE),"")</f>
        <v/>
      </c>
      <c r="E10158" s="25" t="str">
        <f>IF(B10158&lt;&gt;"",VLOOKUP(B10158,Zapisy!B10151:D10159,3,FALSE),"")</f>
        <v/>
      </c>
      <c r="F10158" s="35" t="str">
        <f>IF(B10158&lt;&gt;"",VLOOKUP(B10158,Zapisy!B10151:C10159,2,FALSE),"")</f>
        <v/>
      </c>
      <c r="G10158" s="25" t="str">
        <f>IF(B10158&lt;&gt;"",VLOOKUP(B10158,Zapisy!B10151:G10151,6,FALSE),"")</f>
        <v/>
      </c>
      <c r="H10158" s="35" t="str">
        <f>IF(B10158&lt;&gt;"",VLOOKUP(B10158,Zapisy!B10151:F10161,5,FALSE),"")</f>
        <v/>
      </c>
      <c r="I10158" s="14" t="str">
        <f>IF(B10158&lt;&gt;"",VLOOKUP(B10158,Dziennik!B:F,5,FALSE),"")</f>
        <v/>
      </c>
    </row>
    <row r="10159" spans="2:9" x14ac:dyDescent="0.2">
      <c r="B10159" s="14" t="str">
        <f>IF(Zapisy!B10152&lt;&gt;"",Zapisy!B10152,"")</f>
        <v/>
      </c>
      <c r="C10159" s="14" t="str">
        <f>IF(B10159&lt;&gt;"",VLOOKUP(B10159,JPK_KR!AP:AR,3,FALSE),"")</f>
        <v/>
      </c>
      <c r="D10159" s="32" t="str">
        <f>IF(B10159&lt;&gt;"",VLOOKUP(Zapisy!B10152,JPK_KR!AP:AV,7,FALSE),"")</f>
        <v/>
      </c>
      <c r="E10159" s="25" t="str">
        <f>IF(B10159&lt;&gt;"",VLOOKUP(B10159,Zapisy!B10152:D10160,3,FALSE),"")</f>
        <v/>
      </c>
      <c r="F10159" s="35" t="str">
        <f>IF(B10159&lt;&gt;"",VLOOKUP(B10159,Zapisy!B10152:C10160,2,FALSE),"")</f>
        <v/>
      </c>
      <c r="G10159" s="25" t="str">
        <f>IF(B10159&lt;&gt;"",VLOOKUP(B10159,Zapisy!B10152:G10152,6,FALSE),"")</f>
        <v/>
      </c>
      <c r="H10159" s="35" t="str">
        <f>IF(B10159&lt;&gt;"",VLOOKUP(B10159,Zapisy!B10152:F10162,5,FALSE),"")</f>
        <v/>
      </c>
      <c r="I10159" s="14" t="str">
        <f>IF(B10159&lt;&gt;"",VLOOKUP(B10159,Dziennik!B:F,5,FALSE),"")</f>
        <v/>
      </c>
    </row>
    <row r="10160" spans="2:9" x14ac:dyDescent="0.2">
      <c r="B10160" s="14" t="str">
        <f>IF(Zapisy!B10153&lt;&gt;"",Zapisy!B10153,"")</f>
        <v/>
      </c>
      <c r="C10160" s="14" t="str">
        <f>IF(B10160&lt;&gt;"",VLOOKUP(B10160,JPK_KR!AP:AR,3,FALSE),"")</f>
        <v/>
      </c>
      <c r="D10160" s="32" t="str">
        <f>IF(B10160&lt;&gt;"",VLOOKUP(Zapisy!B10153,JPK_KR!AP:AV,7,FALSE),"")</f>
        <v/>
      </c>
      <c r="E10160" s="25" t="str">
        <f>IF(B10160&lt;&gt;"",VLOOKUP(B10160,Zapisy!B10153:D10161,3,FALSE),"")</f>
        <v/>
      </c>
      <c r="F10160" s="35" t="str">
        <f>IF(B10160&lt;&gt;"",VLOOKUP(B10160,Zapisy!B10153:C10161,2,FALSE),"")</f>
        <v/>
      </c>
      <c r="G10160" s="25" t="str">
        <f>IF(B10160&lt;&gt;"",VLOOKUP(B10160,Zapisy!B10153:G10153,6,FALSE),"")</f>
        <v/>
      </c>
      <c r="H10160" s="35" t="str">
        <f>IF(B10160&lt;&gt;"",VLOOKUP(B10160,Zapisy!B10153:F10163,5,FALSE),"")</f>
        <v/>
      </c>
      <c r="I10160" s="14" t="str">
        <f>IF(B10160&lt;&gt;"",VLOOKUP(B10160,Dziennik!B:F,5,FALSE),"")</f>
        <v/>
      </c>
    </row>
    <row r="10161" spans="2:9" x14ac:dyDescent="0.2">
      <c r="B10161" s="14" t="str">
        <f>IF(Zapisy!B10154&lt;&gt;"",Zapisy!B10154,"")</f>
        <v/>
      </c>
      <c r="C10161" s="14" t="str">
        <f>IF(B10161&lt;&gt;"",VLOOKUP(B10161,JPK_KR!AP:AR,3,FALSE),"")</f>
        <v/>
      </c>
      <c r="D10161" s="32" t="str">
        <f>IF(B10161&lt;&gt;"",VLOOKUP(Zapisy!B10154,JPK_KR!AP:AV,7,FALSE),"")</f>
        <v/>
      </c>
      <c r="E10161" s="25" t="str">
        <f>IF(B10161&lt;&gt;"",VLOOKUP(B10161,Zapisy!B10154:D10162,3,FALSE),"")</f>
        <v/>
      </c>
      <c r="F10161" s="35" t="str">
        <f>IF(B10161&lt;&gt;"",VLOOKUP(B10161,Zapisy!B10154:C10162,2,FALSE),"")</f>
        <v/>
      </c>
      <c r="G10161" s="25" t="str">
        <f>IF(B10161&lt;&gt;"",VLOOKUP(B10161,Zapisy!B10154:G10154,6,FALSE),"")</f>
        <v/>
      </c>
      <c r="H10161" s="35" t="str">
        <f>IF(B10161&lt;&gt;"",VLOOKUP(B10161,Zapisy!B10154:F10164,5,FALSE),"")</f>
        <v/>
      </c>
      <c r="I10161" s="14" t="str">
        <f>IF(B10161&lt;&gt;"",VLOOKUP(B10161,Dziennik!B:F,5,FALSE),"")</f>
        <v/>
      </c>
    </row>
    <row r="10162" spans="2:9" x14ac:dyDescent="0.2">
      <c r="B10162" s="14" t="str">
        <f>IF(Zapisy!B10155&lt;&gt;"",Zapisy!B10155,"")</f>
        <v/>
      </c>
      <c r="C10162" s="14" t="str">
        <f>IF(B10162&lt;&gt;"",VLOOKUP(B10162,JPK_KR!AP:AR,3,FALSE),"")</f>
        <v/>
      </c>
      <c r="D10162" s="32" t="str">
        <f>IF(B10162&lt;&gt;"",VLOOKUP(Zapisy!B10155,JPK_KR!AP:AV,7,FALSE),"")</f>
        <v/>
      </c>
      <c r="E10162" s="25" t="str">
        <f>IF(B10162&lt;&gt;"",VLOOKUP(B10162,Zapisy!B10155:D10163,3,FALSE),"")</f>
        <v/>
      </c>
      <c r="F10162" s="35" t="str">
        <f>IF(B10162&lt;&gt;"",VLOOKUP(B10162,Zapisy!B10155:C10163,2,FALSE),"")</f>
        <v/>
      </c>
      <c r="G10162" s="25" t="str">
        <f>IF(B10162&lt;&gt;"",VLOOKUP(B10162,Zapisy!B10155:G10155,6,FALSE),"")</f>
        <v/>
      </c>
      <c r="H10162" s="35" t="str">
        <f>IF(B10162&lt;&gt;"",VLOOKUP(B10162,Zapisy!B10155:F10165,5,FALSE),"")</f>
        <v/>
      </c>
      <c r="I10162" s="14" t="str">
        <f>IF(B10162&lt;&gt;"",VLOOKUP(B10162,Dziennik!B:F,5,FALSE),"")</f>
        <v/>
      </c>
    </row>
    <row r="10163" spans="2:9" x14ac:dyDescent="0.2">
      <c r="B10163" s="14" t="str">
        <f>IF(Zapisy!B10156&lt;&gt;"",Zapisy!B10156,"")</f>
        <v/>
      </c>
      <c r="C10163" s="14" t="str">
        <f>IF(B10163&lt;&gt;"",VLOOKUP(B10163,JPK_KR!AP:AR,3,FALSE),"")</f>
        <v/>
      </c>
      <c r="D10163" s="32" t="str">
        <f>IF(B10163&lt;&gt;"",VLOOKUP(Zapisy!B10156,JPK_KR!AP:AV,7,FALSE),"")</f>
        <v/>
      </c>
      <c r="E10163" s="25" t="str">
        <f>IF(B10163&lt;&gt;"",VLOOKUP(B10163,Zapisy!B10156:D10164,3,FALSE),"")</f>
        <v/>
      </c>
      <c r="F10163" s="35" t="str">
        <f>IF(B10163&lt;&gt;"",VLOOKUP(B10163,Zapisy!B10156:C10164,2,FALSE),"")</f>
        <v/>
      </c>
      <c r="G10163" s="25" t="str">
        <f>IF(B10163&lt;&gt;"",VLOOKUP(B10163,Zapisy!B10156:G10156,6,FALSE),"")</f>
        <v/>
      </c>
      <c r="H10163" s="35" t="str">
        <f>IF(B10163&lt;&gt;"",VLOOKUP(B10163,Zapisy!B10156:F10166,5,FALSE),"")</f>
        <v/>
      </c>
      <c r="I10163" s="14" t="str">
        <f>IF(B10163&lt;&gt;"",VLOOKUP(B10163,Dziennik!B:F,5,FALSE),"")</f>
        <v/>
      </c>
    </row>
    <row r="10164" spans="2:9" x14ac:dyDescent="0.2">
      <c r="B10164" s="14" t="str">
        <f>IF(Zapisy!B10157&lt;&gt;"",Zapisy!B10157,"")</f>
        <v/>
      </c>
      <c r="C10164" s="14" t="str">
        <f>IF(B10164&lt;&gt;"",VLOOKUP(B10164,JPK_KR!AP:AR,3,FALSE),"")</f>
        <v/>
      </c>
      <c r="D10164" s="32" t="str">
        <f>IF(B10164&lt;&gt;"",VLOOKUP(Zapisy!B10157,JPK_KR!AP:AV,7,FALSE),"")</f>
        <v/>
      </c>
      <c r="E10164" s="25" t="str">
        <f>IF(B10164&lt;&gt;"",VLOOKUP(B10164,Zapisy!B10157:D10165,3,FALSE),"")</f>
        <v/>
      </c>
      <c r="F10164" s="35" t="str">
        <f>IF(B10164&lt;&gt;"",VLOOKUP(B10164,Zapisy!B10157:C10165,2,FALSE),"")</f>
        <v/>
      </c>
      <c r="G10164" s="25" t="str">
        <f>IF(B10164&lt;&gt;"",VLOOKUP(B10164,Zapisy!B10157:G10157,6,FALSE),"")</f>
        <v/>
      </c>
      <c r="H10164" s="35" t="str">
        <f>IF(B10164&lt;&gt;"",VLOOKUP(B10164,Zapisy!B10157:F10167,5,FALSE),"")</f>
        <v/>
      </c>
      <c r="I10164" s="14" t="str">
        <f>IF(B10164&lt;&gt;"",VLOOKUP(B10164,Dziennik!B:F,5,FALSE),"")</f>
        <v/>
      </c>
    </row>
    <row r="10165" spans="2:9" x14ac:dyDescent="0.2">
      <c r="B10165" s="14" t="str">
        <f>IF(Zapisy!B10158&lt;&gt;"",Zapisy!B10158,"")</f>
        <v/>
      </c>
      <c r="C10165" s="14" t="str">
        <f>IF(B10165&lt;&gt;"",VLOOKUP(B10165,JPK_KR!AP:AR,3,FALSE),"")</f>
        <v/>
      </c>
      <c r="D10165" s="32" t="str">
        <f>IF(B10165&lt;&gt;"",VLOOKUP(Zapisy!B10158,JPK_KR!AP:AV,7,FALSE),"")</f>
        <v/>
      </c>
      <c r="E10165" s="25" t="str">
        <f>IF(B10165&lt;&gt;"",VLOOKUP(B10165,Zapisy!B10158:D10166,3,FALSE),"")</f>
        <v/>
      </c>
      <c r="F10165" s="35" t="str">
        <f>IF(B10165&lt;&gt;"",VLOOKUP(B10165,Zapisy!B10158:C10166,2,FALSE),"")</f>
        <v/>
      </c>
      <c r="G10165" s="25" t="str">
        <f>IF(B10165&lt;&gt;"",VLOOKUP(B10165,Zapisy!B10158:G10158,6,FALSE),"")</f>
        <v/>
      </c>
      <c r="H10165" s="35" t="str">
        <f>IF(B10165&lt;&gt;"",VLOOKUP(B10165,Zapisy!B10158:F10168,5,FALSE),"")</f>
        <v/>
      </c>
      <c r="I10165" s="14" t="str">
        <f>IF(B10165&lt;&gt;"",VLOOKUP(B10165,Dziennik!B:F,5,FALSE),"")</f>
        <v/>
      </c>
    </row>
    <row r="10166" spans="2:9" x14ac:dyDescent="0.2">
      <c r="B10166" s="14" t="str">
        <f>IF(Zapisy!B10159&lt;&gt;"",Zapisy!B10159,"")</f>
        <v/>
      </c>
      <c r="C10166" s="14" t="str">
        <f>IF(B10166&lt;&gt;"",VLOOKUP(B10166,JPK_KR!AP:AR,3,FALSE),"")</f>
        <v/>
      </c>
      <c r="D10166" s="32" t="str">
        <f>IF(B10166&lt;&gt;"",VLOOKUP(Zapisy!B10159,JPK_KR!AP:AV,7,FALSE),"")</f>
        <v/>
      </c>
      <c r="E10166" s="25" t="str">
        <f>IF(B10166&lt;&gt;"",VLOOKUP(B10166,Zapisy!B10159:D10167,3,FALSE),"")</f>
        <v/>
      </c>
      <c r="F10166" s="35" t="str">
        <f>IF(B10166&lt;&gt;"",VLOOKUP(B10166,Zapisy!B10159:C10167,2,FALSE),"")</f>
        <v/>
      </c>
      <c r="G10166" s="25" t="str">
        <f>IF(B10166&lt;&gt;"",VLOOKUP(B10166,Zapisy!B10159:G10159,6,FALSE),"")</f>
        <v/>
      </c>
      <c r="H10166" s="35" t="str">
        <f>IF(B10166&lt;&gt;"",VLOOKUP(B10166,Zapisy!B10159:F10169,5,FALSE),"")</f>
        <v/>
      </c>
      <c r="I10166" s="14" t="str">
        <f>IF(B10166&lt;&gt;"",VLOOKUP(B10166,Dziennik!B:F,5,FALSE),"")</f>
        <v/>
      </c>
    </row>
    <row r="10167" spans="2:9" x14ac:dyDescent="0.2">
      <c r="B10167" s="14" t="str">
        <f>IF(Zapisy!B10160&lt;&gt;"",Zapisy!B10160,"")</f>
        <v/>
      </c>
      <c r="C10167" s="14" t="str">
        <f>IF(B10167&lt;&gt;"",VLOOKUP(B10167,JPK_KR!AP:AR,3,FALSE),"")</f>
        <v/>
      </c>
      <c r="D10167" s="32" t="str">
        <f>IF(B10167&lt;&gt;"",VLOOKUP(Zapisy!B10160,JPK_KR!AP:AV,7,FALSE),"")</f>
        <v/>
      </c>
      <c r="E10167" s="25" t="str">
        <f>IF(B10167&lt;&gt;"",VLOOKUP(B10167,Zapisy!B10160:D10168,3,FALSE),"")</f>
        <v/>
      </c>
      <c r="F10167" s="35" t="str">
        <f>IF(B10167&lt;&gt;"",VLOOKUP(B10167,Zapisy!B10160:C10168,2,FALSE),"")</f>
        <v/>
      </c>
      <c r="G10167" s="25" t="str">
        <f>IF(B10167&lt;&gt;"",VLOOKUP(B10167,Zapisy!B10160:G10160,6,FALSE),"")</f>
        <v/>
      </c>
      <c r="H10167" s="35" t="str">
        <f>IF(B10167&lt;&gt;"",VLOOKUP(B10167,Zapisy!B10160:F10170,5,FALSE),"")</f>
        <v/>
      </c>
      <c r="I10167" s="14" t="str">
        <f>IF(B10167&lt;&gt;"",VLOOKUP(B10167,Dziennik!B:F,5,FALSE),"")</f>
        <v/>
      </c>
    </row>
    <row r="10168" spans="2:9" x14ac:dyDescent="0.2">
      <c r="B10168" s="14" t="str">
        <f>IF(Zapisy!B10161&lt;&gt;"",Zapisy!B10161,"")</f>
        <v/>
      </c>
      <c r="C10168" s="14" t="str">
        <f>IF(B10168&lt;&gt;"",VLOOKUP(B10168,JPK_KR!AP:AR,3,FALSE),"")</f>
        <v/>
      </c>
      <c r="D10168" s="32" t="str">
        <f>IF(B10168&lt;&gt;"",VLOOKUP(Zapisy!B10161,JPK_KR!AP:AV,7,FALSE),"")</f>
        <v/>
      </c>
      <c r="E10168" s="25" t="str">
        <f>IF(B10168&lt;&gt;"",VLOOKUP(B10168,Zapisy!B10161:D10169,3,FALSE),"")</f>
        <v/>
      </c>
      <c r="F10168" s="35" t="str">
        <f>IF(B10168&lt;&gt;"",VLOOKUP(B10168,Zapisy!B10161:C10169,2,FALSE),"")</f>
        <v/>
      </c>
      <c r="G10168" s="25" t="str">
        <f>IF(B10168&lt;&gt;"",VLOOKUP(B10168,Zapisy!B10161:G10161,6,FALSE),"")</f>
        <v/>
      </c>
      <c r="H10168" s="35" t="str">
        <f>IF(B10168&lt;&gt;"",VLOOKUP(B10168,Zapisy!B10161:F10171,5,FALSE),"")</f>
        <v/>
      </c>
      <c r="I10168" s="14" t="str">
        <f>IF(B10168&lt;&gt;"",VLOOKUP(B10168,Dziennik!B:F,5,FALSE),"")</f>
        <v/>
      </c>
    </row>
    <row r="10169" spans="2:9" x14ac:dyDescent="0.2">
      <c r="B10169" s="14" t="str">
        <f>IF(Zapisy!B10162&lt;&gt;"",Zapisy!B10162,"")</f>
        <v/>
      </c>
      <c r="C10169" s="14" t="str">
        <f>IF(B10169&lt;&gt;"",VLOOKUP(B10169,JPK_KR!AP:AR,3,FALSE),"")</f>
        <v/>
      </c>
      <c r="D10169" s="32" t="str">
        <f>IF(B10169&lt;&gt;"",VLOOKUP(Zapisy!B10162,JPK_KR!AP:AV,7,FALSE),"")</f>
        <v/>
      </c>
      <c r="E10169" s="25" t="str">
        <f>IF(B10169&lt;&gt;"",VLOOKUP(B10169,Zapisy!B10162:D10170,3,FALSE),"")</f>
        <v/>
      </c>
      <c r="F10169" s="35" t="str">
        <f>IF(B10169&lt;&gt;"",VLOOKUP(B10169,Zapisy!B10162:C10170,2,FALSE),"")</f>
        <v/>
      </c>
      <c r="G10169" s="25" t="str">
        <f>IF(B10169&lt;&gt;"",VLOOKUP(B10169,Zapisy!B10162:G10162,6,FALSE),"")</f>
        <v/>
      </c>
      <c r="H10169" s="35" t="str">
        <f>IF(B10169&lt;&gt;"",VLOOKUP(B10169,Zapisy!B10162:F10172,5,FALSE),"")</f>
        <v/>
      </c>
      <c r="I10169" s="14" t="str">
        <f>IF(B10169&lt;&gt;"",VLOOKUP(B10169,Dziennik!B:F,5,FALSE),"")</f>
        <v/>
      </c>
    </row>
    <row r="10170" spans="2:9" x14ac:dyDescent="0.2">
      <c r="B10170" s="14" t="str">
        <f>IF(Zapisy!B10163&lt;&gt;"",Zapisy!B10163,"")</f>
        <v/>
      </c>
      <c r="C10170" s="14" t="str">
        <f>IF(B10170&lt;&gt;"",VLOOKUP(B10170,JPK_KR!AP:AR,3,FALSE),"")</f>
        <v/>
      </c>
      <c r="D10170" s="32" t="str">
        <f>IF(B10170&lt;&gt;"",VLOOKUP(Zapisy!B10163,JPK_KR!AP:AV,7,FALSE),"")</f>
        <v/>
      </c>
      <c r="E10170" s="25" t="str">
        <f>IF(B10170&lt;&gt;"",VLOOKUP(B10170,Zapisy!B10163:D10171,3,FALSE),"")</f>
        <v/>
      </c>
      <c r="F10170" s="35" t="str">
        <f>IF(B10170&lt;&gt;"",VLOOKUP(B10170,Zapisy!B10163:C10171,2,FALSE),"")</f>
        <v/>
      </c>
      <c r="G10170" s="25" t="str">
        <f>IF(B10170&lt;&gt;"",VLOOKUP(B10170,Zapisy!B10163:G10163,6,FALSE),"")</f>
        <v/>
      </c>
      <c r="H10170" s="35" t="str">
        <f>IF(B10170&lt;&gt;"",VLOOKUP(B10170,Zapisy!B10163:F10173,5,FALSE),"")</f>
        <v/>
      </c>
      <c r="I10170" s="14" t="str">
        <f>IF(B10170&lt;&gt;"",VLOOKUP(B10170,Dziennik!B:F,5,FALSE),"")</f>
        <v/>
      </c>
    </row>
    <row r="10171" spans="2:9" x14ac:dyDescent="0.2">
      <c r="B10171" s="14" t="str">
        <f>IF(Zapisy!B10164&lt;&gt;"",Zapisy!B10164,"")</f>
        <v/>
      </c>
      <c r="C10171" s="14" t="str">
        <f>IF(B10171&lt;&gt;"",VLOOKUP(B10171,JPK_KR!AP:AR,3,FALSE),"")</f>
        <v/>
      </c>
      <c r="D10171" s="32" t="str">
        <f>IF(B10171&lt;&gt;"",VLOOKUP(Zapisy!B10164,JPK_KR!AP:AV,7,FALSE),"")</f>
        <v/>
      </c>
      <c r="E10171" s="25" t="str">
        <f>IF(B10171&lt;&gt;"",VLOOKUP(B10171,Zapisy!B10164:D10172,3,FALSE),"")</f>
        <v/>
      </c>
      <c r="F10171" s="35" t="str">
        <f>IF(B10171&lt;&gt;"",VLOOKUP(B10171,Zapisy!B10164:C10172,2,FALSE),"")</f>
        <v/>
      </c>
      <c r="G10171" s="25" t="str">
        <f>IF(B10171&lt;&gt;"",VLOOKUP(B10171,Zapisy!B10164:G10164,6,FALSE),"")</f>
        <v/>
      </c>
      <c r="H10171" s="35" t="str">
        <f>IF(B10171&lt;&gt;"",VLOOKUP(B10171,Zapisy!B10164:F10174,5,FALSE),"")</f>
        <v/>
      </c>
      <c r="I10171" s="14" t="str">
        <f>IF(B10171&lt;&gt;"",VLOOKUP(B10171,Dziennik!B:F,5,FALSE),"")</f>
        <v/>
      </c>
    </row>
    <row r="10172" spans="2:9" x14ac:dyDescent="0.2">
      <c r="B10172" s="14" t="str">
        <f>IF(Zapisy!B10165&lt;&gt;"",Zapisy!B10165,"")</f>
        <v/>
      </c>
      <c r="C10172" s="14" t="str">
        <f>IF(B10172&lt;&gt;"",VLOOKUP(B10172,JPK_KR!AP:AR,3,FALSE),"")</f>
        <v/>
      </c>
      <c r="D10172" s="32" t="str">
        <f>IF(B10172&lt;&gt;"",VLOOKUP(Zapisy!B10165,JPK_KR!AP:AV,7,FALSE),"")</f>
        <v/>
      </c>
      <c r="E10172" s="25" t="str">
        <f>IF(B10172&lt;&gt;"",VLOOKUP(B10172,Zapisy!B10165:D10173,3,FALSE),"")</f>
        <v/>
      </c>
      <c r="F10172" s="35" t="str">
        <f>IF(B10172&lt;&gt;"",VLOOKUP(B10172,Zapisy!B10165:C10173,2,FALSE),"")</f>
        <v/>
      </c>
      <c r="G10172" s="25" t="str">
        <f>IF(B10172&lt;&gt;"",VLOOKUP(B10172,Zapisy!B10165:G10165,6,FALSE),"")</f>
        <v/>
      </c>
      <c r="H10172" s="35" t="str">
        <f>IF(B10172&lt;&gt;"",VLOOKUP(B10172,Zapisy!B10165:F10175,5,FALSE),"")</f>
        <v/>
      </c>
      <c r="I10172" s="14" t="str">
        <f>IF(B10172&lt;&gt;"",VLOOKUP(B10172,Dziennik!B:F,5,FALSE),"")</f>
        <v/>
      </c>
    </row>
    <row r="10173" spans="2:9" x14ac:dyDescent="0.2">
      <c r="B10173" s="14" t="str">
        <f>IF(Zapisy!B10166&lt;&gt;"",Zapisy!B10166,"")</f>
        <v/>
      </c>
      <c r="C10173" s="14" t="str">
        <f>IF(B10173&lt;&gt;"",VLOOKUP(B10173,JPK_KR!AP:AR,3,FALSE),"")</f>
        <v/>
      </c>
      <c r="D10173" s="32" t="str">
        <f>IF(B10173&lt;&gt;"",VLOOKUP(Zapisy!B10166,JPK_KR!AP:AV,7,FALSE),"")</f>
        <v/>
      </c>
      <c r="E10173" s="25" t="str">
        <f>IF(B10173&lt;&gt;"",VLOOKUP(B10173,Zapisy!B10166:D10174,3,FALSE),"")</f>
        <v/>
      </c>
      <c r="F10173" s="35" t="str">
        <f>IF(B10173&lt;&gt;"",VLOOKUP(B10173,Zapisy!B10166:C10174,2,FALSE),"")</f>
        <v/>
      </c>
      <c r="G10173" s="25" t="str">
        <f>IF(B10173&lt;&gt;"",VLOOKUP(B10173,Zapisy!B10166:G10166,6,FALSE),"")</f>
        <v/>
      </c>
      <c r="H10173" s="35" t="str">
        <f>IF(B10173&lt;&gt;"",VLOOKUP(B10173,Zapisy!B10166:F10176,5,FALSE),"")</f>
        <v/>
      </c>
      <c r="I10173" s="14" t="str">
        <f>IF(B10173&lt;&gt;"",VLOOKUP(B10173,Dziennik!B:F,5,FALSE),"")</f>
        <v/>
      </c>
    </row>
    <row r="10174" spans="2:9" x14ac:dyDescent="0.2">
      <c r="B10174" s="14" t="str">
        <f>IF(Zapisy!B10167&lt;&gt;"",Zapisy!B10167,"")</f>
        <v/>
      </c>
      <c r="C10174" s="14" t="str">
        <f>IF(B10174&lt;&gt;"",VLOOKUP(B10174,JPK_KR!AP:AR,3,FALSE),"")</f>
        <v/>
      </c>
      <c r="D10174" s="32" t="str">
        <f>IF(B10174&lt;&gt;"",VLOOKUP(Zapisy!B10167,JPK_KR!AP:AV,7,FALSE),"")</f>
        <v/>
      </c>
      <c r="E10174" s="25" t="str">
        <f>IF(B10174&lt;&gt;"",VLOOKUP(B10174,Zapisy!B10167:D10175,3,FALSE),"")</f>
        <v/>
      </c>
      <c r="F10174" s="35" t="str">
        <f>IF(B10174&lt;&gt;"",VLOOKUP(B10174,Zapisy!B10167:C10175,2,FALSE),"")</f>
        <v/>
      </c>
      <c r="G10174" s="25" t="str">
        <f>IF(B10174&lt;&gt;"",VLOOKUP(B10174,Zapisy!B10167:G10167,6,FALSE),"")</f>
        <v/>
      </c>
      <c r="H10174" s="35" t="str">
        <f>IF(B10174&lt;&gt;"",VLOOKUP(B10174,Zapisy!B10167:F10177,5,FALSE),"")</f>
        <v/>
      </c>
      <c r="I10174" s="14" t="str">
        <f>IF(B10174&lt;&gt;"",VLOOKUP(B10174,Dziennik!B:F,5,FALSE),"")</f>
        <v/>
      </c>
    </row>
    <row r="10175" spans="2:9" x14ac:dyDescent="0.2">
      <c r="B10175" s="14" t="str">
        <f>IF(Zapisy!B10168&lt;&gt;"",Zapisy!B10168,"")</f>
        <v/>
      </c>
      <c r="C10175" s="14" t="str">
        <f>IF(B10175&lt;&gt;"",VLOOKUP(B10175,JPK_KR!AP:AR,3,FALSE),"")</f>
        <v/>
      </c>
      <c r="D10175" s="32" t="str">
        <f>IF(B10175&lt;&gt;"",VLOOKUP(Zapisy!B10168,JPK_KR!AP:AV,7,FALSE),"")</f>
        <v/>
      </c>
      <c r="E10175" s="25" t="str">
        <f>IF(B10175&lt;&gt;"",VLOOKUP(B10175,Zapisy!B10168:D10176,3,FALSE),"")</f>
        <v/>
      </c>
      <c r="F10175" s="35" t="str">
        <f>IF(B10175&lt;&gt;"",VLOOKUP(B10175,Zapisy!B10168:C10176,2,FALSE),"")</f>
        <v/>
      </c>
      <c r="G10175" s="25" t="str">
        <f>IF(B10175&lt;&gt;"",VLOOKUP(B10175,Zapisy!B10168:G10168,6,FALSE),"")</f>
        <v/>
      </c>
      <c r="H10175" s="35" t="str">
        <f>IF(B10175&lt;&gt;"",VLOOKUP(B10175,Zapisy!B10168:F10178,5,FALSE),"")</f>
        <v/>
      </c>
      <c r="I10175" s="14" t="str">
        <f>IF(B10175&lt;&gt;"",VLOOKUP(B10175,Dziennik!B:F,5,FALSE),"")</f>
        <v/>
      </c>
    </row>
    <row r="10176" spans="2:9" x14ac:dyDescent="0.2">
      <c r="B10176" s="14" t="str">
        <f>IF(Zapisy!B10169&lt;&gt;"",Zapisy!B10169,"")</f>
        <v/>
      </c>
      <c r="C10176" s="14" t="str">
        <f>IF(B10176&lt;&gt;"",VLOOKUP(B10176,JPK_KR!AP:AR,3,FALSE),"")</f>
        <v/>
      </c>
      <c r="D10176" s="32" t="str">
        <f>IF(B10176&lt;&gt;"",VLOOKUP(Zapisy!B10169,JPK_KR!AP:AV,7,FALSE),"")</f>
        <v/>
      </c>
      <c r="E10176" s="25" t="str">
        <f>IF(B10176&lt;&gt;"",VLOOKUP(B10176,Zapisy!B10169:D10177,3,FALSE),"")</f>
        <v/>
      </c>
      <c r="F10176" s="35" t="str">
        <f>IF(B10176&lt;&gt;"",VLOOKUP(B10176,Zapisy!B10169:C10177,2,FALSE),"")</f>
        <v/>
      </c>
      <c r="G10176" s="25" t="str">
        <f>IF(B10176&lt;&gt;"",VLOOKUP(B10176,Zapisy!B10169:G10169,6,FALSE),"")</f>
        <v/>
      </c>
      <c r="H10176" s="35" t="str">
        <f>IF(B10176&lt;&gt;"",VLOOKUP(B10176,Zapisy!B10169:F10179,5,FALSE),"")</f>
        <v/>
      </c>
      <c r="I10176" s="14" t="str">
        <f>IF(B10176&lt;&gt;"",VLOOKUP(B10176,Dziennik!B:F,5,FALSE),"")</f>
        <v/>
      </c>
    </row>
    <row r="10177" spans="2:9" x14ac:dyDescent="0.2">
      <c r="B10177" s="14" t="str">
        <f>IF(Zapisy!B10170&lt;&gt;"",Zapisy!B10170,"")</f>
        <v/>
      </c>
      <c r="C10177" s="14" t="str">
        <f>IF(B10177&lt;&gt;"",VLOOKUP(B10177,JPK_KR!AP:AR,3,FALSE),"")</f>
        <v/>
      </c>
      <c r="D10177" s="32" t="str">
        <f>IF(B10177&lt;&gt;"",VLOOKUP(Zapisy!B10170,JPK_KR!AP:AV,7,FALSE),"")</f>
        <v/>
      </c>
      <c r="E10177" s="25" t="str">
        <f>IF(B10177&lt;&gt;"",VLOOKUP(B10177,Zapisy!B10170:D10178,3,FALSE),"")</f>
        <v/>
      </c>
      <c r="F10177" s="35" t="str">
        <f>IF(B10177&lt;&gt;"",VLOOKUP(B10177,Zapisy!B10170:C10178,2,FALSE),"")</f>
        <v/>
      </c>
      <c r="G10177" s="25" t="str">
        <f>IF(B10177&lt;&gt;"",VLOOKUP(B10177,Zapisy!B10170:G10170,6,FALSE),"")</f>
        <v/>
      </c>
      <c r="H10177" s="35" t="str">
        <f>IF(B10177&lt;&gt;"",VLOOKUP(B10177,Zapisy!B10170:F10180,5,FALSE),"")</f>
        <v/>
      </c>
      <c r="I10177" s="14" t="str">
        <f>IF(B10177&lt;&gt;"",VLOOKUP(B10177,Dziennik!B:F,5,FALSE),"")</f>
        <v/>
      </c>
    </row>
    <row r="10178" spans="2:9" x14ac:dyDescent="0.2">
      <c r="B10178" s="14" t="str">
        <f>IF(Zapisy!B10171&lt;&gt;"",Zapisy!B10171,"")</f>
        <v/>
      </c>
      <c r="C10178" s="14" t="str">
        <f>IF(B10178&lt;&gt;"",VLOOKUP(B10178,JPK_KR!AP:AR,3,FALSE),"")</f>
        <v/>
      </c>
      <c r="D10178" s="32" t="str">
        <f>IF(B10178&lt;&gt;"",VLOOKUP(Zapisy!B10171,JPK_KR!AP:AV,7,FALSE),"")</f>
        <v/>
      </c>
      <c r="E10178" s="25" t="str">
        <f>IF(B10178&lt;&gt;"",VLOOKUP(B10178,Zapisy!B10171:D10179,3,FALSE),"")</f>
        <v/>
      </c>
      <c r="F10178" s="35" t="str">
        <f>IF(B10178&lt;&gt;"",VLOOKUP(B10178,Zapisy!B10171:C10179,2,FALSE),"")</f>
        <v/>
      </c>
      <c r="G10178" s="25" t="str">
        <f>IF(B10178&lt;&gt;"",VLOOKUP(B10178,Zapisy!B10171:G10171,6,FALSE),"")</f>
        <v/>
      </c>
      <c r="H10178" s="35" t="str">
        <f>IF(B10178&lt;&gt;"",VLOOKUP(B10178,Zapisy!B10171:F10181,5,FALSE),"")</f>
        <v/>
      </c>
      <c r="I10178" s="14" t="str">
        <f>IF(B10178&lt;&gt;"",VLOOKUP(B10178,Dziennik!B:F,5,FALSE),"")</f>
        <v/>
      </c>
    </row>
    <row r="10179" spans="2:9" x14ac:dyDescent="0.2">
      <c r="B10179" s="14" t="str">
        <f>IF(Zapisy!B10172&lt;&gt;"",Zapisy!B10172,"")</f>
        <v/>
      </c>
      <c r="C10179" s="14" t="str">
        <f>IF(B10179&lt;&gt;"",VLOOKUP(B10179,JPK_KR!AP:AR,3,FALSE),"")</f>
        <v/>
      </c>
      <c r="D10179" s="32" t="str">
        <f>IF(B10179&lt;&gt;"",VLOOKUP(Zapisy!B10172,JPK_KR!AP:AV,7,FALSE),"")</f>
        <v/>
      </c>
      <c r="E10179" s="25" t="str">
        <f>IF(B10179&lt;&gt;"",VLOOKUP(B10179,Zapisy!B10172:D10180,3,FALSE),"")</f>
        <v/>
      </c>
      <c r="F10179" s="35" t="str">
        <f>IF(B10179&lt;&gt;"",VLOOKUP(B10179,Zapisy!B10172:C10180,2,FALSE),"")</f>
        <v/>
      </c>
      <c r="G10179" s="25" t="str">
        <f>IF(B10179&lt;&gt;"",VLOOKUP(B10179,Zapisy!B10172:G10172,6,FALSE),"")</f>
        <v/>
      </c>
      <c r="H10179" s="35" t="str">
        <f>IF(B10179&lt;&gt;"",VLOOKUP(B10179,Zapisy!B10172:F10182,5,FALSE),"")</f>
        <v/>
      </c>
      <c r="I10179" s="14" t="str">
        <f>IF(B10179&lt;&gt;"",VLOOKUP(B10179,Dziennik!B:F,5,FALSE),"")</f>
        <v/>
      </c>
    </row>
    <row r="10180" spans="2:9" x14ac:dyDescent="0.2">
      <c r="B10180" s="14" t="str">
        <f>IF(Zapisy!B10173&lt;&gt;"",Zapisy!B10173,"")</f>
        <v/>
      </c>
      <c r="C10180" s="14" t="str">
        <f>IF(B10180&lt;&gt;"",VLOOKUP(B10180,JPK_KR!AP:AR,3,FALSE),"")</f>
        <v/>
      </c>
      <c r="D10180" s="32" t="str">
        <f>IF(B10180&lt;&gt;"",VLOOKUP(Zapisy!B10173,JPK_KR!AP:AV,7,FALSE),"")</f>
        <v/>
      </c>
      <c r="E10180" s="25" t="str">
        <f>IF(B10180&lt;&gt;"",VLOOKUP(B10180,Zapisy!B10173:D10181,3,FALSE),"")</f>
        <v/>
      </c>
      <c r="F10180" s="35" t="str">
        <f>IF(B10180&lt;&gt;"",VLOOKUP(B10180,Zapisy!B10173:C10181,2,FALSE),"")</f>
        <v/>
      </c>
      <c r="G10180" s="25" t="str">
        <f>IF(B10180&lt;&gt;"",VLOOKUP(B10180,Zapisy!B10173:G10173,6,FALSE),"")</f>
        <v/>
      </c>
      <c r="H10180" s="35" t="str">
        <f>IF(B10180&lt;&gt;"",VLOOKUP(B10180,Zapisy!B10173:F10183,5,FALSE),"")</f>
        <v/>
      </c>
      <c r="I10180" s="14" t="str">
        <f>IF(B10180&lt;&gt;"",VLOOKUP(B10180,Dziennik!B:F,5,FALSE),"")</f>
        <v/>
      </c>
    </row>
    <row r="10181" spans="2:9" x14ac:dyDescent="0.2">
      <c r="B10181" s="14" t="str">
        <f>IF(Zapisy!B10174&lt;&gt;"",Zapisy!B10174,"")</f>
        <v/>
      </c>
      <c r="C10181" s="14" t="str">
        <f>IF(B10181&lt;&gt;"",VLOOKUP(B10181,JPK_KR!AP:AR,3,FALSE),"")</f>
        <v/>
      </c>
      <c r="D10181" s="32" t="str">
        <f>IF(B10181&lt;&gt;"",VLOOKUP(Zapisy!B10174,JPK_KR!AP:AV,7,FALSE),"")</f>
        <v/>
      </c>
      <c r="E10181" s="25" t="str">
        <f>IF(B10181&lt;&gt;"",VLOOKUP(B10181,Zapisy!B10174:D10182,3,FALSE),"")</f>
        <v/>
      </c>
      <c r="F10181" s="35" t="str">
        <f>IF(B10181&lt;&gt;"",VLOOKUP(B10181,Zapisy!B10174:C10182,2,FALSE),"")</f>
        <v/>
      </c>
      <c r="G10181" s="25" t="str">
        <f>IF(B10181&lt;&gt;"",VLOOKUP(B10181,Zapisy!B10174:G10174,6,FALSE),"")</f>
        <v/>
      </c>
      <c r="H10181" s="35" t="str">
        <f>IF(B10181&lt;&gt;"",VLOOKUP(B10181,Zapisy!B10174:F10184,5,FALSE),"")</f>
        <v/>
      </c>
      <c r="I10181" s="14" t="str">
        <f>IF(B10181&lt;&gt;"",VLOOKUP(B10181,Dziennik!B:F,5,FALSE),"")</f>
        <v/>
      </c>
    </row>
    <row r="10182" spans="2:9" x14ac:dyDescent="0.2">
      <c r="B10182" s="14" t="str">
        <f>IF(Zapisy!B10175&lt;&gt;"",Zapisy!B10175,"")</f>
        <v/>
      </c>
      <c r="C10182" s="14" t="str">
        <f>IF(B10182&lt;&gt;"",VLOOKUP(B10182,JPK_KR!AP:AR,3,FALSE),"")</f>
        <v/>
      </c>
      <c r="D10182" s="32" t="str">
        <f>IF(B10182&lt;&gt;"",VLOOKUP(Zapisy!B10175,JPK_KR!AP:AV,7,FALSE),"")</f>
        <v/>
      </c>
      <c r="E10182" s="25" t="str">
        <f>IF(B10182&lt;&gt;"",VLOOKUP(B10182,Zapisy!B10175:D10183,3,FALSE),"")</f>
        <v/>
      </c>
      <c r="F10182" s="35" t="str">
        <f>IF(B10182&lt;&gt;"",VLOOKUP(B10182,Zapisy!B10175:C10183,2,FALSE),"")</f>
        <v/>
      </c>
      <c r="G10182" s="25" t="str">
        <f>IF(B10182&lt;&gt;"",VLOOKUP(B10182,Zapisy!B10175:G10175,6,FALSE),"")</f>
        <v/>
      </c>
      <c r="H10182" s="35" t="str">
        <f>IF(B10182&lt;&gt;"",VLOOKUP(B10182,Zapisy!B10175:F10185,5,FALSE),"")</f>
        <v/>
      </c>
      <c r="I10182" s="14" t="str">
        <f>IF(B10182&lt;&gt;"",VLOOKUP(B10182,Dziennik!B:F,5,FALSE),"")</f>
        <v/>
      </c>
    </row>
    <row r="10183" spans="2:9" x14ac:dyDescent="0.2">
      <c r="B10183" s="14" t="str">
        <f>IF(Zapisy!B10176&lt;&gt;"",Zapisy!B10176,"")</f>
        <v/>
      </c>
      <c r="C10183" s="14" t="str">
        <f>IF(B10183&lt;&gt;"",VLOOKUP(B10183,JPK_KR!AP:AR,3,FALSE),"")</f>
        <v/>
      </c>
      <c r="D10183" s="32" t="str">
        <f>IF(B10183&lt;&gt;"",VLOOKUP(Zapisy!B10176,JPK_KR!AP:AV,7,FALSE),"")</f>
        <v/>
      </c>
      <c r="E10183" s="25" t="str">
        <f>IF(B10183&lt;&gt;"",VLOOKUP(B10183,Zapisy!B10176:D10184,3,FALSE),"")</f>
        <v/>
      </c>
      <c r="F10183" s="35" t="str">
        <f>IF(B10183&lt;&gt;"",VLOOKUP(B10183,Zapisy!B10176:C10184,2,FALSE),"")</f>
        <v/>
      </c>
      <c r="G10183" s="25" t="str">
        <f>IF(B10183&lt;&gt;"",VLOOKUP(B10183,Zapisy!B10176:G10176,6,FALSE),"")</f>
        <v/>
      </c>
      <c r="H10183" s="35" t="str">
        <f>IF(B10183&lt;&gt;"",VLOOKUP(B10183,Zapisy!B10176:F10186,5,FALSE),"")</f>
        <v/>
      </c>
      <c r="I10183" s="14" t="str">
        <f>IF(B10183&lt;&gt;"",VLOOKUP(B10183,Dziennik!B:F,5,FALSE),"")</f>
        <v/>
      </c>
    </row>
    <row r="10184" spans="2:9" x14ac:dyDescent="0.2">
      <c r="B10184" s="14" t="str">
        <f>IF(Zapisy!B10177&lt;&gt;"",Zapisy!B10177,"")</f>
        <v/>
      </c>
      <c r="C10184" s="14" t="str">
        <f>IF(B10184&lt;&gt;"",VLOOKUP(B10184,JPK_KR!AP:AR,3,FALSE),"")</f>
        <v/>
      </c>
      <c r="D10184" s="32" t="str">
        <f>IF(B10184&lt;&gt;"",VLOOKUP(Zapisy!B10177,JPK_KR!AP:AV,7,FALSE),"")</f>
        <v/>
      </c>
      <c r="E10184" s="25" t="str">
        <f>IF(B10184&lt;&gt;"",VLOOKUP(B10184,Zapisy!B10177:D10185,3,FALSE),"")</f>
        <v/>
      </c>
      <c r="F10184" s="35" t="str">
        <f>IF(B10184&lt;&gt;"",VLOOKUP(B10184,Zapisy!B10177:C10185,2,FALSE),"")</f>
        <v/>
      </c>
      <c r="G10184" s="25" t="str">
        <f>IF(B10184&lt;&gt;"",VLOOKUP(B10184,Zapisy!B10177:G10177,6,FALSE),"")</f>
        <v/>
      </c>
      <c r="H10184" s="35" t="str">
        <f>IF(B10184&lt;&gt;"",VLOOKUP(B10184,Zapisy!B10177:F10187,5,FALSE),"")</f>
        <v/>
      </c>
      <c r="I10184" s="14" t="str">
        <f>IF(B10184&lt;&gt;"",VLOOKUP(B10184,Dziennik!B:F,5,FALSE),"")</f>
        <v/>
      </c>
    </row>
    <row r="10185" spans="2:9" x14ac:dyDescent="0.2">
      <c r="B10185" s="14" t="str">
        <f>IF(Zapisy!B10178&lt;&gt;"",Zapisy!B10178,"")</f>
        <v/>
      </c>
      <c r="C10185" s="14" t="str">
        <f>IF(B10185&lt;&gt;"",VLOOKUP(B10185,JPK_KR!AP:AR,3,FALSE),"")</f>
        <v/>
      </c>
      <c r="D10185" s="32" t="str">
        <f>IF(B10185&lt;&gt;"",VLOOKUP(Zapisy!B10178,JPK_KR!AP:AV,7,FALSE),"")</f>
        <v/>
      </c>
      <c r="E10185" s="25" t="str">
        <f>IF(B10185&lt;&gt;"",VLOOKUP(B10185,Zapisy!B10178:D10186,3,FALSE),"")</f>
        <v/>
      </c>
      <c r="F10185" s="35" t="str">
        <f>IF(B10185&lt;&gt;"",VLOOKUP(B10185,Zapisy!B10178:C10186,2,FALSE),"")</f>
        <v/>
      </c>
      <c r="G10185" s="25" t="str">
        <f>IF(B10185&lt;&gt;"",VLOOKUP(B10185,Zapisy!B10178:G10178,6,FALSE),"")</f>
        <v/>
      </c>
      <c r="H10185" s="35" t="str">
        <f>IF(B10185&lt;&gt;"",VLOOKUP(B10185,Zapisy!B10178:F10188,5,FALSE),"")</f>
        <v/>
      </c>
      <c r="I10185" s="14" t="str">
        <f>IF(B10185&lt;&gt;"",VLOOKUP(B10185,Dziennik!B:F,5,FALSE),"")</f>
        <v/>
      </c>
    </row>
    <row r="10186" spans="2:9" x14ac:dyDescent="0.2">
      <c r="B10186" s="14" t="str">
        <f>IF(Zapisy!B10179&lt;&gt;"",Zapisy!B10179,"")</f>
        <v/>
      </c>
      <c r="C10186" s="14" t="str">
        <f>IF(B10186&lt;&gt;"",VLOOKUP(B10186,JPK_KR!AP:AR,3,FALSE),"")</f>
        <v/>
      </c>
      <c r="D10186" s="32" t="str">
        <f>IF(B10186&lt;&gt;"",VLOOKUP(Zapisy!B10179,JPK_KR!AP:AV,7,FALSE),"")</f>
        <v/>
      </c>
      <c r="E10186" s="25" t="str">
        <f>IF(B10186&lt;&gt;"",VLOOKUP(B10186,Zapisy!B10179:D10187,3,FALSE),"")</f>
        <v/>
      </c>
      <c r="F10186" s="35" t="str">
        <f>IF(B10186&lt;&gt;"",VLOOKUP(B10186,Zapisy!B10179:C10187,2,FALSE),"")</f>
        <v/>
      </c>
      <c r="G10186" s="25" t="str">
        <f>IF(B10186&lt;&gt;"",VLOOKUP(B10186,Zapisy!B10179:G10179,6,FALSE),"")</f>
        <v/>
      </c>
      <c r="H10186" s="35" t="str">
        <f>IF(B10186&lt;&gt;"",VLOOKUP(B10186,Zapisy!B10179:F10189,5,FALSE),"")</f>
        <v/>
      </c>
      <c r="I10186" s="14" t="str">
        <f>IF(B10186&lt;&gt;"",VLOOKUP(B10186,Dziennik!B:F,5,FALSE),"")</f>
        <v/>
      </c>
    </row>
    <row r="10187" spans="2:9" x14ac:dyDescent="0.2">
      <c r="B10187" s="14" t="str">
        <f>IF(Zapisy!B10180&lt;&gt;"",Zapisy!B10180,"")</f>
        <v/>
      </c>
      <c r="C10187" s="14" t="str">
        <f>IF(B10187&lt;&gt;"",VLOOKUP(B10187,JPK_KR!AP:AR,3,FALSE),"")</f>
        <v/>
      </c>
      <c r="D10187" s="32" t="str">
        <f>IF(B10187&lt;&gt;"",VLOOKUP(Zapisy!B10180,JPK_KR!AP:AV,7,FALSE),"")</f>
        <v/>
      </c>
      <c r="E10187" s="25" t="str">
        <f>IF(B10187&lt;&gt;"",VLOOKUP(B10187,Zapisy!B10180:D10188,3,FALSE),"")</f>
        <v/>
      </c>
      <c r="F10187" s="35" t="str">
        <f>IF(B10187&lt;&gt;"",VLOOKUP(B10187,Zapisy!B10180:C10188,2,FALSE),"")</f>
        <v/>
      </c>
      <c r="G10187" s="25" t="str">
        <f>IF(B10187&lt;&gt;"",VLOOKUP(B10187,Zapisy!B10180:G10180,6,FALSE),"")</f>
        <v/>
      </c>
      <c r="H10187" s="35" t="str">
        <f>IF(B10187&lt;&gt;"",VLOOKUP(B10187,Zapisy!B10180:F10190,5,FALSE),"")</f>
        <v/>
      </c>
      <c r="I10187" s="14" t="str">
        <f>IF(B10187&lt;&gt;"",VLOOKUP(B10187,Dziennik!B:F,5,FALSE),"")</f>
        <v/>
      </c>
    </row>
    <row r="10188" spans="2:9" x14ac:dyDescent="0.2">
      <c r="B10188" s="14" t="str">
        <f>IF(Zapisy!B10181&lt;&gt;"",Zapisy!B10181,"")</f>
        <v/>
      </c>
      <c r="C10188" s="14" t="str">
        <f>IF(B10188&lt;&gt;"",VLOOKUP(B10188,JPK_KR!AP:AR,3,FALSE),"")</f>
        <v/>
      </c>
      <c r="D10188" s="32" t="str">
        <f>IF(B10188&lt;&gt;"",VLOOKUP(Zapisy!B10181,JPK_KR!AP:AV,7,FALSE),"")</f>
        <v/>
      </c>
      <c r="E10188" s="25" t="str">
        <f>IF(B10188&lt;&gt;"",VLOOKUP(B10188,Zapisy!B10181:D10189,3,FALSE),"")</f>
        <v/>
      </c>
      <c r="F10188" s="35" t="str">
        <f>IF(B10188&lt;&gt;"",VLOOKUP(B10188,Zapisy!B10181:C10189,2,FALSE),"")</f>
        <v/>
      </c>
      <c r="G10188" s="25" t="str">
        <f>IF(B10188&lt;&gt;"",VLOOKUP(B10188,Zapisy!B10181:G10181,6,FALSE),"")</f>
        <v/>
      </c>
      <c r="H10188" s="35" t="str">
        <f>IF(B10188&lt;&gt;"",VLOOKUP(B10188,Zapisy!B10181:F10191,5,FALSE),"")</f>
        <v/>
      </c>
      <c r="I10188" s="14" t="str">
        <f>IF(B10188&lt;&gt;"",VLOOKUP(B10188,Dziennik!B:F,5,FALSE),"")</f>
        <v/>
      </c>
    </row>
    <row r="10189" spans="2:9" x14ac:dyDescent="0.2">
      <c r="B10189" s="14" t="str">
        <f>IF(Zapisy!B10182&lt;&gt;"",Zapisy!B10182,"")</f>
        <v/>
      </c>
      <c r="C10189" s="14" t="str">
        <f>IF(B10189&lt;&gt;"",VLOOKUP(B10189,JPK_KR!AP:AR,3,FALSE),"")</f>
        <v/>
      </c>
      <c r="D10189" s="32" t="str">
        <f>IF(B10189&lt;&gt;"",VLOOKUP(Zapisy!B10182,JPK_KR!AP:AV,7,FALSE),"")</f>
        <v/>
      </c>
      <c r="E10189" s="25" t="str">
        <f>IF(B10189&lt;&gt;"",VLOOKUP(B10189,Zapisy!B10182:D10190,3,FALSE),"")</f>
        <v/>
      </c>
      <c r="F10189" s="35" t="str">
        <f>IF(B10189&lt;&gt;"",VLOOKUP(B10189,Zapisy!B10182:C10190,2,FALSE),"")</f>
        <v/>
      </c>
      <c r="G10189" s="25" t="str">
        <f>IF(B10189&lt;&gt;"",VLOOKUP(B10189,Zapisy!B10182:G10182,6,FALSE),"")</f>
        <v/>
      </c>
      <c r="H10189" s="35" t="str">
        <f>IF(B10189&lt;&gt;"",VLOOKUP(B10189,Zapisy!B10182:F10192,5,FALSE),"")</f>
        <v/>
      </c>
      <c r="I10189" s="14" t="str">
        <f>IF(B10189&lt;&gt;"",VLOOKUP(B10189,Dziennik!B:F,5,FALSE),"")</f>
        <v/>
      </c>
    </row>
    <row r="10190" spans="2:9" x14ac:dyDescent="0.2">
      <c r="B10190" s="14" t="str">
        <f>IF(Zapisy!B10183&lt;&gt;"",Zapisy!B10183,"")</f>
        <v/>
      </c>
      <c r="C10190" s="14" t="str">
        <f>IF(B10190&lt;&gt;"",VLOOKUP(B10190,JPK_KR!AP:AR,3,FALSE),"")</f>
        <v/>
      </c>
      <c r="D10190" s="32" t="str">
        <f>IF(B10190&lt;&gt;"",VLOOKUP(Zapisy!B10183,JPK_KR!AP:AV,7,FALSE),"")</f>
        <v/>
      </c>
      <c r="E10190" s="25" t="str">
        <f>IF(B10190&lt;&gt;"",VLOOKUP(B10190,Zapisy!B10183:D10191,3,FALSE),"")</f>
        <v/>
      </c>
      <c r="F10190" s="35" t="str">
        <f>IF(B10190&lt;&gt;"",VLOOKUP(B10190,Zapisy!B10183:C10191,2,FALSE),"")</f>
        <v/>
      </c>
      <c r="G10190" s="25" t="str">
        <f>IF(B10190&lt;&gt;"",VLOOKUP(B10190,Zapisy!B10183:G10183,6,FALSE),"")</f>
        <v/>
      </c>
      <c r="H10190" s="35" t="str">
        <f>IF(B10190&lt;&gt;"",VLOOKUP(B10190,Zapisy!B10183:F10193,5,FALSE),"")</f>
        <v/>
      </c>
      <c r="I10190" s="14" t="str">
        <f>IF(B10190&lt;&gt;"",VLOOKUP(B10190,Dziennik!B:F,5,FALSE),"")</f>
        <v/>
      </c>
    </row>
    <row r="10191" spans="2:9" x14ac:dyDescent="0.2">
      <c r="B10191" s="14" t="str">
        <f>IF(Zapisy!B10184&lt;&gt;"",Zapisy!B10184,"")</f>
        <v/>
      </c>
      <c r="C10191" s="14" t="str">
        <f>IF(B10191&lt;&gt;"",VLOOKUP(B10191,JPK_KR!AP:AR,3,FALSE),"")</f>
        <v/>
      </c>
      <c r="D10191" s="32" t="str">
        <f>IF(B10191&lt;&gt;"",VLOOKUP(Zapisy!B10184,JPK_KR!AP:AV,7,FALSE),"")</f>
        <v/>
      </c>
      <c r="E10191" s="25" t="str">
        <f>IF(B10191&lt;&gt;"",VLOOKUP(B10191,Zapisy!B10184:D10192,3,FALSE),"")</f>
        <v/>
      </c>
      <c r="F10191" s="35" t="str">
        <f>IF(B10191&lt;&gt;"",VLOOKUP(B10191,Zapisy!B10184:C10192,2,FALSE),"")</f>
        <v/>
      </c>
      <c r="G10191" s="25" t="str">
        <f>IF(B10191&lt;&gt;"",VLOOKUP(B10191,Zapisy!B10184:G10184,6,FALSE),"")</f>
        <v/>
      </c>
      <c r="H10191" s="35" t="str">
        <f>IF(B10191&lt;&gt;"",VLOOKUP(B10191,Zapisy!B10184:F10194,5,FALSE),"")</f>
        <v/>
      </c>
      <c r="I10191" s="14" t="str">
        <f>IF(B10191&lt;&gt;"",VLOOKUP(B10191,Dziennik!B:F,5,FALSE),"")</f>
        <v/>
      </c>
    </row>
    <row r="10192" spans="2:9" x14ac:dyDescent="0.2">
      <c r="B10192" s="14" t="str">
        <f>IF(Zapisy!B10185&lt;&gt;"",Zapisy!B10185,"")</f>
        <v/>
      </c>
      <c r="C10192" s="14" t="str">
        <f>IF(B10192&lt;&gt;"",VLOOKUP(B10192,JPK_KR!AP:AR,3,FALSE),"")</f>
        <v/>
      </c>
      <c r="D10192" s="32" t="str">
        <f>IF(B10192&lt;&gt;"",VLOOKUP(Zapisy!B10185,JPK_KR!AP:AV,7,FALSE),"")</f>
        <v/>
      </c>
      <c r="E10192" s="25" t="str">
        <f>IF(B10192&lt;&gt;"",VLOOKUP(B10192,Zapisy!B10185:D10193,3,FALSE),"")</f>
        <v/>
      </c>
      <c r="F10192" s="35" t="str">
        <f>IF(B10192&lt;&gt;"",VLOOKUP(B10192,Zapisy!B10185:C10193,2,FALSE),"")</f>
        <v/>
      </c>
      <c r="G10192" s="25" t="str">
        <f>IF(B10192&lt;&gt;"",VLOOKUP(B10192,Zapisy!B10185:G10185,6,FALSE),"")</f>
        <v/>
      </c>
      <c r="H10192" s="35" t="str">
        <f>IF(B10192&lt;&gt;"",VLOOKUP(B10192,Zapisy!B10185:F10195,5,FALSE),"")</f>
        <v/>
      </c>
      <c r="I10192" s="14" t="str">
        <f>IF(B10192&lt;&gt;"",VLOOKUP(B10192,Dziennik!B:F,5,FALSE),"")</f>
        <v/>
      </c>
    </row>
    <row r="10193" spans="2:9" x14ac:dyDescent="0.2">
      <c r="B10193" s="14" t="str">
        <f>IF(Zapisy!B10186&lt;&gt;"",Zapisy!B10186,"")</f>
        <v/>
      </c>
      <c r="C10193" s="14" t="str">
        <f>IF(B10193&lt;&gt;"",VLOOKUP(B10193,JPK_KR!AP:AR,3,FALSE),"")</f>
        <v/>
      </c>
      <c r="D10193" s="32" t="str">
        <f>IF(B10193&lt;&gt;"",VLOOKUP(Zapisy!B10186,JPK_KR!AP:AV,7,FALSE),"")</f>
        <v/>
      </c>
      <c r="E10193" s="25" t="str">
        <f>IF(B10193&lt;&gt;"",VLOOKUP(B10193,Zapisy!B10186:D10194,3,FALSE),"")</f>
        <v/>
      </c>
      <c r="F10193" s="35" t="str">
        <f>IF(B10193&lt;&gt;"",VLOOKUP(B10193,Zapisy!B10186:C10194,2,FALSE),"")</f>
        <v/>
      </c>
      <c r="G10193" s="25" t="str">
        <f>IF(B10193&lt;&gt;"",VLOOKUP(B10193,Zapisy!B10186:G10186,6,FALSE),"")</f>
        <v/>
      </c>
      <c r="H10193" s="35" t="str">
        <f>IF(B10193&lt;&gt;"",VLOOKUP(B10193,Zapisy!B10186:F10196,5,FALSE),"")</f>
        <v/>
      </c>
      <c r="I10193" s="14" t="str">
        <f>IF(B10193&lt;&gt;"",VLOOKUP(B10193,Dziennik!B:F,5,FALSE),"")</f>
        <v/>
      </c>
    </row>
    <row r="10194" spans="2:9" x14ac:dyDescent="0.2">
      <c r="B10194" s="14" t="str">
        <f>IF(Zapisy!B10187&lt;&gt;"",Zapisy!B10187,"")</f>
        <v/>
      </c>
      <c r="C10194" s="14" t="str">
        <f>IF(B10194&lt;&gt;"",VLOOKUP(B10194,JPK_KR!AP:AR,3,FALSE),"")</f>
        <v/>
      </c>
      <c r="D10194" s="32" t="str">
        <f>IF(B10194&lt;&gt;"",VLOOKUP(Zapisy!B10187,JPK_KR!AP:AV,7,FALSE),"")</f>
        <v/>
      </c>
      <c r="E10194" s="25" t="str">
        <f>IF(B10194&lt;&gt;"",VLOOKUP(B10194,Zapisy!B10187:D10195,3,FALSE),"")</f>
        <v/>
      </c>
      <c r="F10194" s="35" t="str">
        <f>IF(B10194&lt;&gt;"",VLOOKUP(B10194,Zapisy!B10187:C10195,2,FALSE),"")</f>
        <v/>
      </c>
      <c r="G10194" s="25" t="str">
        <f>IF(B10194&lt;&gt;"",VLOOKUP(B10194,Zapisy!B10187:G10187,6,FALSE),"")</f>
        <v/>
      </c>
      <c r="H10194" s="35" t="str">
        <f>IF(B10194&lt;&gt;"",VLOOKUP(B10194,Zapisy!B10187:F10197,5,FALSE),"")</f>
        <v/>
      </c>
      <c r="I10194" s="14" t="str">
        <f>IF(B10194&lt;&gt;"",VLOOKUP(B10194,Dziennik!B:F,5,FALSE),"")</f>
        <v/>
      </c>
    </row>
    <row r="10195" spans="2:9" x14ac:dyDescent="0.2">
      <c r="B10195" s="14" t="str">
        <f>IF(Zapisy!B10188&lt;&gt;"",Zapisy!B10188,"")</f>
        <v/>
      </c>
      <c r="C10195" s="14" t="str">
        <f>IF(B10195&lt;&gt;"",VLOOKUP(B10195,JPK_KR!AP:AR,3,FALSE),"")</f>
        <v/>
      </c>
      <c r="D10195" s="32" t="str">
        <f>IF(B10195&lt;&gt;"",VLOOKUP(Zapisy!B10188,JPK_KR!AP:AV,7,FALSE),"")</f>
        <v/>
      </c>
      <c r="E10195" s="25" t="str">
        <f>IF(B10195&lt;&gt;"",VLOOKUP(B10195,Zapisy!B10188:D10196,3,FALSE),"")</f>
        <v/>
      </c>
      <c r="F10195" s="35" t="str">
        <f>IF(B10195&lt;&gt;"",VLOOKUP(B10195,Zapisy!B10188:C10196,2,FALSE),"")</f>
        <v/>
      </c>
      <c r="G10195" s="25" t="str">
        <f>IF(B10195&lt;&gt;"",VLOOKUP(B10195,Zapisy!B10188:G10188,6,FALSE),"")</f>
        <v/>
      </c>
      <c r="H10195" s="35" t="str">
        <f>IF(B10195&lt;&gt;"",VLOOKUP(B10195,Zapisy!B10188:F10198,5,FALSE),"")</f>
        <v/>
      </c>
      <c r="I10195" s="14" t="str">
        <f>IF(B10195&lt;&gt;"",VLOOKUP(B10195,Dziennik!B:F,5,FALSE),"")</f>
        <v/>
      </c>
    </row>
    <row r="10196" spans="2:9" x14ac:dyDescent="0.2">
      <c r="B10196" s="14" t="str">
        <f>IF(Zapisy!B10189&lt;&gt;"",Zapisy!B10189,"")</f>
        <v/>
      </c>
      <c r="C10196" s="14" t="str">
        <f>IF(B10196&lt;&gt;"",VLOOKUP(B10196,JPK_KR!AP:AR,3,FALSE),"")</f>
        <v/>
      </c>
      <c r="D10196" s="32" t="str">
        <f>IF(B10196&lt;&gt;"",VLOOKUP(Zapisy!B10189,JPK_KR!AP:AV,7,FALSE),"")</f>
        <v/>
      </c>
      <c r="E10196" s="25" t="str">
        <f>IF(B10196&lt;&gt;"",VLOOKUP(B10196,Zapisy!B10189:D10197,3,FALSE),"")</f>
        <v/>
      </c>
      <c r="F10196" s="35" t="str">
        <f>IF(B10196&lt;&gt;"",VLOOKUP(B10196,Zapisy!B10189:C10197,2,FALSE),"")</f>
        <v/>
      </c>
      <c r="G10196" s="25" t="str">
        <f>IF(B10196&lt;&gt;"",VLOOKUP(B10196,Zapisy!B10189:G10189,6,FALSE),"")</f>
        <v/>
      </c>
      <c r="H10196" s="35" t="str">
        <f>IF(B10196&lt;&gt;"",VLOOKUP(B10196,Zapisy!B10189:F10199,5,FALSE),"")</f>
        <v/>
      </c>
      <c r="I10196" s="14" t="str">
        <f>IF(B10196&lt;&gt;"",VLOOKUP(B10196,Dziennik!B:F,5,FALSE),"")</f>
        <v/>
      </c>
    </row>
    <row r="10197" spans="2:9" x14ac:dyDescent="0.2">
      <c r="B10197" s="14" t="str">
        <f>IF(Zapisy!B10190&lt;&gt;"",Zapisy!B10190,"")</f>
        <v/>
      </c>
      <c r="C10197" s="14" t="str">
        <f>IF(B10197&lt;&gt;"",VLOOKUP(B10197,JPK_KR!AP:AR,3,FALSE),"")</f>
        <v/>
      </c>
      <c r="D10197" s="32" t="str">
        <f>IF(B10197&lt;&gt;"",VLOOKUP(Zapisy!B10190,JPK_KR!AP:AV,7,FALSE),"")</f>
        <v/>
      </c>
      <c r="E10197" s="25" t="str">
        <f>IF(B10197&lt;&gt;"",VLOOKUP(B10197,Zapisy!B10190:D10198,3,FALSE),"")</f>
        <v/>
      </c>
      <c r="F10197" s="35" t="str">
        <f>IF(B10197&lt;&gt;"",VLOOKUP(B10197,Zapisy!B10190:C10198,2,FALSE),"")</f>
        <v/>
      </c>
      <c r="G10197" s="25" t="str">
        <f>IF(B10197&lt;&gt;"",VLOOKUP(B10197,Zapisy!B10190:G10190,6,FALSE),"")</f>
        <v/>
      </c>
      <c r="H10197" s="35" t="str">
        <f>IF(B10197&lt;&gt;"",VLOOKUP(B10197,Zapisy!B10190:F10200,5,FALSE),"")</f>
        <v/>
      </c>
      <c r="I10197" s="14" t="str">
        <f>IF(B10197&lt;&gt;"",VLOOKUP(B10197,Dziennik!B:F,5,FALSE),"")</f>
        <v/>
      </c>
    </row>
    <row r="10198" spans="2:9" x14ac:dyDescent="0.2">
      <c r="B10198" s="14" t="str">
        <f>IF(Zapisy!B10191&lt;&gt;"",Zapisy!B10191,"")</f>
        <v/>
      </c>
      <c r="C10198" s="14" t="str">
        <f>IF(B10198&lt;&gt;"",VLOOKUP(B10198,JPK_KR!AP:AR,3,FALSE),"")</f>
        <v/>
      </c>
      <c r="D10198" s="32" t="str">
        <f>IF(B10198&lt;&gt;"",VLOOKUP(Zapisy!B10191,JPK_KR!AP:AV,7,FALSE),"")</f>
        <v/>
      </c>
      <c r="E10198" s="25" t="str">
        <f>IF(B10198&lt;&gt;"",VLOOKUP(B10198,Zapisy!B10191:D10199,3,FALSE),"")</f>
        <v/>
      </c>
      <c r="F10198" s="35" t="str">
        <f>IF(B10198&lt;&gt;"",VLOOKUP(B10198,Zapisy!B10191:C10199,2,FALSE),"")</f>
        <v/>
      </c>
      <c r="G10198" s="25" t="str">
        <f>IF(B10198&lt;&gt;"",VLOOKUP(B10198,Zapisy!B10191:G10191,6,FALSE),"")</f>
        <v/>
      </c>
      <c r="H10198" s="35" t="str">
        <f>IF(B10198&lt;&gt;"",VLOOKUP(B10198,Zapisy!B10191:F10201,5,FALSE),"")</f>
        <v/>
      </c>
      <c r="I10198" s="14" t="str">
        <f>IF(B10198&lt;&gt;"",VLOOKUP(B10198,Dziennik!B:F,5,FALSE),"")</f>
        <v/>
      </c>
    </row>
    <row r="10199" spans="2:9" x14ac:dyDescent="0.2">
      <c r="B10199" s="14" t="str">
        <f>IF(Zapisy!B10192&lt;&gt;"",Zapisy!B10192,"")</f>
        <v/>
      </c>
      <c r="C10199" s="14" t="str">
        <f>IF(B10199&lt;&gt;"",VLOOKUP(B10199,JPK_KR!AP:AR,3,FALSE),"")</f>
        <v/>
      </c>
      <c r="D10199" s="32" t="str">
        <f>IF(B10199&lt;&gt;"",VLOOKUP(Zapisy!B10192,JPK_KR!AP:AV,7,FALSE),"")</f>
        <v/>
      </c>
      <c r="E10199" s="25" t="str">
        <f>IF(B10199&lt;&gt;"",VLOOKUP(B10199,Zapisy!B10192:D10200,3,FALSE),"")</f>
        <v/>
      </c>
      <c r="F10199" s="35" t="str">
        <f>IF(B10199&lt;&gt;"",VLOOKUP(B10199,Zapisy!B10192:C10200,2,FALSE),"")</f>
        <v/>
      </c>
      <c r="G10199" s="25" t="str">
        <f>IF(B10199&lt;&gt;"",VLOOKUP(B10199,Zapisy!B10192:G10192,6,FALSE),"")</f>
        <v/>
      </c>
      <c r="H10199" s="35" t="str">
        <f>IF(B10199&lt;&gt;"",VLOOKUP(B10199,Zapisy!B10192:F10202,5,FALSE),"")</f>
        <v/>
      </c>
      <c r="I10199" s="14" t="str">
        <f>IF(B10199&lt;&gt;"",VLOOKUP(B10199,Dziennik!B:F,5,FALSE),"")</f>
        <v/>
      </c>
    </row>
    <row r="10200" spans="2:9" x14ac:dyDescent="0.2">
      <c r="B10200" s="14" t="str">
        <f>IF(Zapisy!B10193&lt;&gt;"",Zapisy!B10193,"")</f>
        <v/>
      </c>
      <c r="C10200" s="14" t="str">
        <f>IF(B10200&lt;&gt;"",VLOOKUP(B10200,JPK_KR!AP:AR,3,FALSE),"")</f>
        <v/>
      </c>
      <c r="D10200" s="32" t="str">
        <f>IF(B10200&lt;&gt;"",VLOOKUP(Zapisy!B10193,JPK_KR!AP:AV,7,FALSE),"")</f>
        <v/>
      </c>
      <c r="E10200" s="25" t="str">
        <f>IF(B10200&lt;&gt;"",VLOOKUP(B10200,Zapisy!B10193:D10201,3,FALSE),"")</f>
        <v/>
      </c>
      <c r="F10200" s="35" t="str">
        <f>IF(B10200&lt;&gt;"",VLOOKUP(B10200,Zapisy!B10193:C10201,2,FALSE),"")</f>
        <v/>
      </c>
      <c r="G10200" s="25" t="str">
        <f>IF(B10200&lt;&gt;"",VLOOKUP(B10200,Zapisy!B10193:G10193,6,FALSE),"")</f>
        <v/>
      </c>
      <c r="H10200" s="35" t="str">
        <f>IF(B10200&lt;&gt;"",VLOOKUP(B10200,Zapisy!B10193:F10203,5,FALSE),"")</f>
        <v/>
      </c>
      <c r="I10200" s="14" t="str">
        <f>IF(B10200&lt;&gt;"",VLOOKUP(B10200,Dziennik!B:F,5,FALSE),"")</f>
        <v/>
      </c>
    </row>
    <row r="10201" spans="2:9" x14ac:dyDescent="0.2">
      <c r="B10201" s="14" t="str">
        <f>IF(Zapisy!B10194&lt;&gt;"",Zapisy!B10194,"")</f>
        <v/>
      </c>
      <c r="C10201" s="14" t="str">
        <f>IF(B10201&lt;&gt;"",VLOOKUP(B10201,JPK_KR!AP:AR,3,FALSE),"")</f>
        <v/>
      </c>
      <c r="D10201" s="32" t="str">
        <f>IF(B10201&lt;&gt;"",VLOOKUP(Zapisy!B10194,JPK_KR!AP:AV,7,FALSE),"")</f>
        <v/>
      </c>
      <c r="E10201" s="25" t="str">
        <f>IF(B10201&lt;&gt;"",VLOOKUP(B10201,Zapisy!B10194:D10202,3,FALSE),"")</f>
        <v/>
      </c>
      <c r="F10201" s="35" t="str">
        <f>IF(B10201&lt;&gt;"",VLOOKUP(B10201,Zapisy!B10194:C10202,2,FALSE),"")</f>
        <v/>
      </c>
      <c r="G10201" s="25" t="str">
        <f>IF(B10201&lt;&gt;"",VLOOKUP(B10201,Zapisy!B10194:G10194,6,FALSE),"")</f>
        <v/>
      </c>
      <c r="H10201" s="35" t="str">
        <f>IF(B10201&lt;&gt;"",VLOOKUP(B10201,Zapisy!B10194:F10204,5,FALSE),"")</f>
        <v/>
      </c>
      <c r="I10201" s="14" t="str">
        <f>IF(B10201&lt;&gt;"",VLOOKUP(B10201,Dziennik!B:F,5,FALSE),"")</f>
        <v/>
      </c>
    </row>
    <row r="10202" spans="2:9" x14ac:dyDescent="0.2">
      <c r="B10202" s="14" t="str">
        <f>IF(Zapisy!B10195&lt;&gt;"",Zapisy!B10195,"")</f>
        <v/>
      </c>
      <c r="C10202" s="14" t="str">
        <f>IF(B10202&lt;&gt;"",VLOOKUP(B10202,JPK_KR!AP:AR,3,FALSE),"")</f>
        <v/>
      </c>
      <c r="D10202" s="32" t="str">
        <f>IF(B10202&lt;&gt;"",VLOOKUP(Zapisy!B10195,JPK_KR!AP:AV,7,FALSE),"")</f>
        <v/>
      </c>
      <c r="E10202" s="25" t="str">
        <f>IF(B10202&lt;&gt;"",VLOOKUP(B10202,Zapisy!B10195:D10203,3,FALSE),"")</f>
        <v/>
      </c>
      <c r="F10202" s="35" t="str">
        <f>IF(B10202&lt;&gt;"",VLOOKUP(B10202,Zapisy!B10195:C10203,2,FALSE),"")</f>
        <v/>
      </c>
      <c r="G10202" s="25" t="str">
        <f>IF(B10202&lt;&gt;"",VLOOKUP(B10202,Zapisy!B10195:G10195,6,FALSE),"")</f>
        <v/>
      </c>
      <c r="H10202" s="35" t="str">
        <f>IF(B10202&lt;&gt;"",VLOOKUP(B10202,Zapisy!B10195:F10205,5,FALSE),"")</f>
        <v/>
      </c>
      <c r="I10202" s="14" t="str">
        <f>IF(B10202&lt;&gt;"",VLOOKUP(B10202,Dziennik!B:F,5,FALSE),"")</f>
        <v/>
      </c>
    </row>
    <row r="10203" spans="2:9" x14ac:dyDescent="0.2">
      <c r="B10203" s="14" t="str">
        <f>IF(Zapisy!B10196&lt;&gt;"",Zapisy!B10196,"")</f>
        <v/>
      </c>
      <c r="C10203" s="14" t="str">
        <f>IF(B10203&lt;&gt;"",VLOOKUP(B10203,JPK_KR!AP:AR,3,FALSE),"")</f>
        <v/>
      </c>
      <c r="D10203" s="32" t="str">
        <f>IF(B10203&lt;&gt;"",VLOOKUP(Zapisy!B10196,JPK_KR!AP:AV,7,FALSE),"")</f>
        <v/>
      </c>
      <c r="E10203" s="25" t="str">
        <f>IF(B10203&lt;&gt;"",VLOOKUP(B10203,Zapisy!B10196:D10204,3,FALSE),"")</f>
        <v/>
      </c>
      <c r="F10203" s="35" t="str">
        <f>IF(B10203&lt;&gt;"",VLOOKUP(B10203,Zapisy!B10196:C10204,2,FALSE),"")</f>
        <v/>
      </c>
      <c r="G10203" s="25" t="str">
        <f>IF(B10203&lt;&gt;"",VLOOKUP(B10203,Zapisy!B10196:G10196,6,FALSE),"")</f>
        <v/>
      </c>
      <c r="H10203" s="35" t="str">
        <f>IF(B10203&lt;&gt;"",VLOOKUP(B10203,Zapisy!B10196:F10206,5,FALSE),"")</f>
        <v/>
      </c>
      <c r="I10203" s="14" t="str">
        <f>IF(B10203&lt;&gt;"",VLOOKUP(B10203,Dziennik!B:F,5,FALSE),"")</f>
        <v/>
      </c>
    </row>
    <row r="10204" spans="2:9" x14ac:dyDescent="0.2">
      <c r="B10204" s="14" t="str">
        <f>IF(Zapisy!B10197&lt;&gt;"",Zapisy!B10197,"")</f>
        <v/>
      </c>
      <c r="C10204" s="14" t="str">
        <f>IF(B10204&lt;&gt;"",VLOOKUP(B10204,JPK_KR!AP:AR,3,FALSE),"")</f>
        <v/>
      </c>
      <c r="D10204" s="32" t="str">
        <f>IF(B10204&lt;&gt;"",VLOOKUP(Zapisy!B10197,JPK_KR!AP:AV,7,FALSE),"")</f>
        <v/>
      </c>
      <c r="E10204" s="25" t="str">
        <f>IF(B10204&lt;&gt;"",VLOOKUP(B10204,Zapisy!B10197:D10205,3,FALSE),"")</f>
        <v/>
      </c>
      <c r="F10204" s="35" t="str">
        <f>IF(B10204&lt;&gt;"",VLOOKUP(B10204,Zapisy!B10197:C10205,2,FALSE),"")</f>
        <v/>
      </c>
      <c r="G10204" s="25" t="str">
        <f>IF(B10204&lt;&gt;"",VLOOKUP(B10204,Zapisy!B10197:G10197,6,FALSE),"")</f>
        <v/>
      </c>
      <c r="H10204" s="35" t="str">
        <f>IF(B10204&lt;&gt;"",VLOOKUP(B10204,Zapisy!B10197:F10207,5,FALSE),"")</f>
        <v/>
      </c>
      <c r="I10204" s="14" t="str">
        <f>IF(B10204&lt;&gt;"",VLOOKUP(B10204,Dziennik!B:F,5,FALSE),"")</f>
        <v/>
      </c>
    </row>
    <row r="10205" spans="2:9" x14ac:dyDescent="0.2">
      <c r="B10205" s="14" t="str">
        <f>IF(Zapisy!B10198&lt;&gt;"",Zapisy!B10198,"")</f>
        <v/>
      </c>
      <c r="C10205" s="14" t="str">
        <f>IF(B10205&lt;&gt;"",VLOOKUP(B10205,JPK_KR!AP:AR,3,FALSE),"")</f>
        <v/>
      </c>
      <c r="D10205" s="32" t="str">
        <f>IF(B10205&lt;&gt;"",VLOOKUP(Zapisy!B10198,JPK_KR!AP:AV,7,FALSE),"")</f>
        <v/>
      </c>
      <c r="E10205" s="25" t="str">
        <f>IF(B10205&lt;&gt;"",VLOOKUP(B10205,Zapisy!B10198:D10206,3,FALSE),"")</f>
        <v/>
      </c>
      <c r="F10205" s="35" t="str">
        <f>IF(B10205&lt;&gt;"",VLOOKUP(B10205,Zapisy!B10198:C10206,2,FALSE),"")</f>
        <v/>
      </c>
      <c r="G10205" s="25" t="str">
        <f>IF(B10205&lt;&gt;"",VLOOKUP(B10205,Zapisy!B10198:G10198,6,FALSE),"")</f>
        <v/>
      </c>
      <c r="H10205" s="35" t="str">
        <f>IF(B10205&lt;&gt;"",VLOOKUP(B10205,Zapisy!B10198:F10208,5,FALSE),"")</f>
        <v/>
      </c>
      <c r="I10205" s="14" t="str">
        <f>IF(B10205&lt;&gt;"",VLOOKUP(B10205,Dziennik!B:F,5,FALSE),"")</f>
        <v/>
      </c>
    </row>
    <row r="10206" spans="2:9" x14ac:dyDescent="0.2">
      <c r="B10206" s="14" t="str">
        <f>IF(Zapisy!B10199&lt;&gt;"",Zapisy!B10199,"")</f>
        <v/>
      </c>
      <c r="C10206" s="14" t="str">
        <f>IF(B10206&lt;&gt;"",VLOOKUP(B10206,JPK_KR!AP:AR,3,FALSE),"")</f>
        <v/>
      </c>
      <c r="D10206" s="32" t="str">
        <f>IF(B10206&lt;&gt;"",VLOOKUP(Zapisy!B10199,JPK_KR!AP:AV,7,FALSE),"")</f>
        <v/>
      </c>
      <c r="E10206" s="25" t="str">
        <f>IF(B10206&lt;&gt;"",VLOOKUP(B10206,Zapisy!B10199:D10207,3,FALSE),"")</f>
        <v/>
      </c>
      <c r="F10206" s="35" t="str">
        <f>IF(B10206&lt;&gt;"",VLOOKUP(B10206,Zapisy!B10199:C10207,2,FALSE),"")</f>
        <v/>
      </c>
      <c r="G10206" s="25" t="str">
        <f>IF(B10206&lt;&gt;"",VLOOKUP(B10206,Zapisy!B10199:G10199,6,FALSE),"")</f>
        <v/>
      </c>
      <c r="H10206" s="35" t="str">
        <f>IF(B10206&lt;&gt;"",VLOOKUP(B10206,Zapisy!B10199:F10209,5,FALSE),"")</f>
        <v/>
      </c>
      <c r="I10206" s="14" t="str">
        <f>IF(B10206&lt;&gt;"",VLOOKUP(B10206,Dziennik!B:F,5,FALSE),"")</f>
        <v/>
      </c>
    </row>
    <row r="10207" spans="2:9" x14ac:dyDescent="0.2">
      <c r="B10207" s="14" t="str">
        <f>IF(Zapisy!B10200&lt;&gt;"",Zapisy!B10200,"")</f>
        <v/>
      </c>
      <c r="C10207" s="14" t="str">
        <f>IF(B10207&lt;&gt;"",VLOOKUP(B10207,JPK_KR!AP:AR,3,FALSE),"")</f>
        <v/>
      </c>
      <c r="D10207" s="32" t="str">
        <f>IF(B10207&lt;&gt;"",VLOOKUP(Zapisy!B10200,JPK_KR!AP:AV,7,FALSE),"")</f>
        <v/>
      </c>
      <c r="E10207" s="25" t="str">
        <f>IF(B10207&lt;&gt;"",VLOOKUP(B10207,Zapisy!B10200:D10208,3,FALSE),"")</f>
        <v/>
      </c>
      <c r="F10207" s="35" t="str">
        <f>IF(B10207&lt;&gt;"",VLOOKUP(B10207,Zapisy!B10200:C10208,2,FALSE),"")</f>
        <v/>
      </c>
      <c r="G10207" s="25" t="str">
        <f>IF(B10207&lt;&gt;"",VLOOKUP(B10207,Zapisy!B10200:G10200,6,FALSE),"")</f>
        <v/>
      </c>
      <c r="H10207" s="35" t="str">
        <f>IF(B10207&lt;&gt;"",VLOOKUP(B10207,Zapisy!B10200:F10210,5,FALSE),"")</f>
        <v/>
      </c>
      <c r="I10207" s="14" t="str">
        <f>IF(B10207&lt;&gt;"",VLOOKUP(B10207,Dziennik!B:F,5,FALSE),"")</f>
        <v/>
      </c>
    </row>
    <row r="10208" spans="2:9" x14ac:dyDescent="0.2">
      <c r="B10208" s="14" t="str">
        <f>IF(Zapisy!B10201&lt;&gt;"",Zapisy!B10201,"")</f>
        <v/>
      </c>
      <c r="C10208" s="14" t="str">
        <f>IF(B10208&lt;&gt;"",VLOOKUP(B10208,JPK_KR!AP:AR,3,FALSE),"")</f>
        <v/>
      </c>
      <c r="D10208" s="32" t="str">
        <f>IF(B10208&lt;&gt;"",VLOOKUP(Zapisy!B10201,JPK_KR!AP:AV,7,FALSE),"")</f>
        <v/>
      </c>
      <c r="E10208" s="25" t="str">
        <f>IF(B10208&lt;&gt;"",VLOOKUP(B10208,Zapisy!B10201:D10209,3,FALSE),"")</f>
        <v/>
      </c>
      <c r="F10208" s="35" t="str">
        <f>IF(B10208&lt;&gt;"",VLOOKUP(B10208,Zapisy!B10201:C10209,2,FALSE),"")</f>
        <v/>
      </c>
      <c r="G10208" s="25" t="str">
        <f>IF(B10208&lt;&gt;"",VLOOKUP(B10208,Zapisy!B10201:G10201,6,FALSE),"")</f>
        <v/>
      </c>
      <c r="H10208" s="35" t="str">
        <f>IF(B10208&lt;&gt;"",VLOOKUP(B10208,Zapisy!B10201:F10211,5,FALSE),"")</f>
        <v/>
      </c>
      <c r="I10208" s="14" t="str">
        <f>IF(B10208&lt;&gt;"",VLOOKUP(B10208,Dziennik!B:F,5,FALSE),"")</f>
        <v/>
      </c>
    </row>
    <row r="10209" spans="2:9" x14ac:dyDescent="0.2">
      <c r="B10209" s="14" t="str">
        <f>IF(Zapisy!B10202&lt;&gt;"",Zapisy!B10202,"")</f>
        <v/>
      </c>
      <c r="C10209" s="14" t="str">
        <f>IF(B10209&lt;&gt;"",VLOOKUP(B10209,JPK_KR!AP:AR,3,FALSE),"")</f>
        <v/>
      </c>
      <c r="D10209" s="32" t="str">
        <f>IF(B10209&lt;&gt;"",VLOOKUP(Zapisy!B10202,JPK_KR!AP:AV,7,FALSE),"")</f>
        <v/>
      </c>
      <c r="E10209" s="25" t="str">
        <f>IF(B10209&lt;&gt;"",VLOOKUP(B10209,Zapisy!B10202:D10210,3,FALSE),"")</f>
        <v/>
      </c>
      <c r="F10209" s="35" t="str">
        <f>IF(B10209&lt;&gt;"",VLOOKUP(B10209,Zapisy!B10202:C10210,2,FALSE),"")</f>
        <v/>
      </c>
      <c r="G10209" s="25" t="str">
        <f>IF(B10209&lt;&gt;"",VLOOKUP(B10209,Zapisy!B10202:G10202,6,FALSE),"")</f>
        <v/>
      </c>
      <c r="H10209" s="35" t="str">
        <f>IF(B10209&lt;&gt;"",VLOOKUP(B10209,Zapisy!B10202:F10212,5,FALSE),"")</f>
        <v/>
      </c>
      <c r="I10209" s="14" t="str">
        <f>IF(B10209&lt;&gt;"",VLOOKUP(B10209,Dziennik!B:F,5,FALSE),"")</f>
        <v/>
      </c>
    </row>
    <row r="10210" spans="2:9" x14ac:dyDescent="0.2">
      <c r="B10210" s="14" t="str">
        <f>IF(Zapisy!B10203&lt;&gt;"",Zapisy!B10203,"")</f>
        <v/>
      </c>
      <c r="C10210" s="14" t="str">
        <f>IF(B10210&lt;&gt;"",VLOOKUP(B10210,JPK_KR!AP:AR,3,FALSE),"")</f>
        <v/>
      </c>
      <c r="D10210" s="32" t="str">
        <f>IF(B10210&lt;&gt;"",VLOOKUP(Zapisy!B10203,JPK_KR!AP:AV,7,FALSE),"")</f>
        <v/>
      </c>
      <c r="E10210" s="25" t="str">
        <f>IF(B10210&lt;&gt;"",VLOOKUP(B10210,Zapisy!B10203:D10211,3,FALSE),"")</f>
        <v/>
      </c>
      <c r="F10210" s="35" t="str">
        <f>IF(B10210&lt;&gt;"",VLOOKUP(B10210,Zapisy!B10203:C10211,2,FALSE),"")</f>
        <v/>
      </c>
      <c r="G10210" s="25" t="str">
        <f>IF(B10210&lt;&gt;"",VLOOKUP(B10210,Zapisy!B10203:G10203,6,FALSE),"")</f>
        <v/>
      </c>
      <c r="H10210" s="35" t="str">
        <f>IF(B10210&lt;&gt;"",VLOOKUP(B10210,Zapisy!B10203:F10213,5,FALSE),"")</f>
        <v/>
      </c>
      <c r="I10210" s="14" t="str">
        <f>IF(B10210&lt;&gt;"",VLOOKUP(B10210,Dziennik!B:F,5,FALSE),"")</f>
        <v/>
      </c>
    </row>
    <row r="10211" spans="2:9" x14ac:dyDescent="0.2">
      <c r="B10211" s="14" t="str">
        <f>IF(Zapisy!B10204&lt;&gt;"",Zapisy!B10204,"")</f>
        <v/>
      </c>
      <c r="C10211" s="14" t="str">
        <f>IF(B10211&lt;&gt;"",VLOOKUP(B10211,JPK_KR!AP:AR,3,FALSE),"")</f>
        <v/>
      </c>
      <c r="D10211" s="32" t="str">
        <f>IF(B10211&lt;&gt;"",VLOOKUP(Zapisy!B10204,JPK_KR!AP:AV,7,FALSE),"")</f>
        <v/>
      </c>
      <c r="E10211" s="25" t="str">
        <f>IF(B10211&lt;&gt;"",VLOOKUP(B10211,Zapisy!B10204:D10212,3,FALSE),"")</f>
        <v/>
      </c>
      <c r="F10211" s="35" t="str">
        <f>IF(B10211&lt;&gt;"",VLOOKUP(B10211,Zapisy!B10204:C10212,2,FALSE),"")</f>
        <v/>
      </c>
      <c r="G10211" s="25" t="str">
        <f>IF(B10211&lt;&gt;"",VLOOKUP(B10211,Zapisy!B10204:G10204,6,FALSE),"")</f>
        <v/>
      </c>
      <c r="H10211" s="35" t="str">
        <f>IF(B10211&lt;&gt;"",VLOOKUP(B10211,Zapisy!B10204:F10214,5,FALSE),"")</f>
        <v/>
      </c>
      <c r="I10211" s="14" t="str">
        <f>IF(B10211&lt;&gt;"",VLOOKUP(B10211,Dziennik!B:F,5,FALSE),"")</f>
        <v/>
      </c>
    </row>
    <row r="10212" spans="2:9" x14ac:dyDescent="0.2">
      <c r="B10212" s="14" t="str">
        <f>IF(Zapisy!B10205&lt;&gt;"",Zapisy!B10205,"")</f>
        <v/>
      </c>
      <c r="C10212" s="14" t="str">
        <f>IF(B10212&lt;&gt;"",VLOOKUP(B10212,JPK_KR!AP:AR,3,FALSE),"")</f>
        <v/>
      </c>
      <c r="D10212" s="32" t="str">
        <f>IF(B10212&lt;&gt;"",VLOOKUP(Zapisy!B10205,JPK_KR!AP:AV,7,FALSE),"")</f>
        <v/>
      </c>
      <c r="E10212" s="25" t="str">
        <f>IF(B10212&lt;&gt;"",VLOOKUP(B10212,Zapisy!B10205:D10213,3,FALSE),"")</f>
        <v/>
      </c>
      <c r="F10212" s="35" t="str">
        <f>IF(B10212&lt;&gt;"",VLOOKUP(B10212,Zapisy!B10205:C10213,2,FALSE),"")</f>
        <v/>
      </c>
      <c r="G10212" s="25" t="str">
        <f>IF(B10212&lt;&gt;"",VLOOKUP(B10212,Zapisy!B10205:G10205,6,FALSE),"")</f>
        <v/>
      </c>
      <c r="H10212" s="35" t="str">
        <f>IF(B10212&lt;&gt;"",VLOOKUP(B10212,Zapisy!B10205:F10215,5,FALSE),"")</f>
        <v/>
      </c>
      <c r="I10212" s="14" t="str">
        <f>IF(B10212&lt;&gt;"",VLOOKUP(B10212,Dziennik!B:F,5,FALSE),"")</f>
        <v/>
      </c>
    </row>
    <row r="10213" spans="2:9" x14ac:dyDescent="0.2">
      <c r="B10213" s="14" t="str">
        <f>IF(Zapisy!B10206&lt;&gt;"",Zapisy!B10206,"")</f>
        <v/>
      </c>
      <c r="C10213" s="14" t="str">
        <f>IF(B10213&lt;&gt;"",VLOOKUP(B10213,JPK_KR!AP:AR,3,FALSE),"")</f>
        <v/>
      </c>
      <c r="D10213" s="32" t="str">
        <f>IF(B10213&lt;&gt;"",VLOOKUP(Zapisy!B10206,JPK_KR!AP:AV,7,FALSE),"")</f>
        <v/>
      </c>
      <c r="E10213" s="25" t="str">
        <f>IF(B10213&lt;&gt;"",VLOOKUP(B10213,Zapisy!B10206:D10214,3,FALSE),"")</f>
        <v/>
      </c>
      <c r="F10213" s="35" t="str">
        <f>IF(B10213&lt;&gt;"",VLOOKUP(B10213,Zapisy!B10206:C10214,2,FALSE),"")</f>
        <v/>
      </c>
      <c r="G10213" s="25" t="str">
        <f>IF(B10213&lt;&gt;"",VLOOKUP(B10213,Zapisy!B10206:G10206,6,FALSE),"")</f>
        <v/>
      </c>
      <c r="H10213" s="35" t="str">
        <f>IF(B10213&lt;&gt;"",VLOOKUP(B10213,Zapisy!B10206:F10216,5,FALSE),"")</f>
        <v/>
      </c>
      <c r="I10213" s="14" t="str">
        <f>IF(B10213&lt;&gt;"",VLOOKUP(B10213,Dziennik!B:F,5,FALSE),"")</f>
        <v/>
      </c>
    </row>
    <row r="10214" spans="2:9" x14ac:dyDescent="0.2">
      <c r="B10214" s="14" t="str">
        <f>IF(Zapisy!B10207&lt;&gt;"",Zapisy!B10207,"")</f>
        <v/>
      </c>
      <c r="C10214" s="14" t="str">
        <f>IF(B10214&lt;&gt;"",VLOOKUP(B10214,JPK_KR!AP:AR,3,FALSE),"")</f>
        <v/>
      </c>
      <c r="D10214" s="32" t="str">
        <f>IF(B10214&lt;&gt;"",VLOOKUP(Zapisy!B10207,JPK_KR!AP:AV,7,FALSE),"")</f>
        <v/>
      </c>
      <c r="E10214" s="25" t="str">
        <f>IF(B10214&lt;&gt;"",VLOOKUP(B10214,Zapisy!B10207:D10215,3,FALSE),"")</f>
        <v/>
      </c>
      <c r="F10214" s="35" t="str">
        <f>IF(B10214&lt;&gt;"",VLOOKUP(B10214,Zapisy!B10207:C10215,2,FALSE),"")</f>
        <v/>
      </c>
      <c r="G10214" s="25" t="str">
        <f>IF(B10214&lt;&gt;"",VLOOKUP(B10214,Zapisy!B10207:G10207,6,FALSE),"")</f>
        <v/>
      </c>
      <c r="H10214" s="35" t="str">
        <f>IF(B10214&lt;&gt;"",VLOOKUP(B10214,Zapisy!B10207:F10217,5,FALSE),"")</f>
        <v/>
      </c>
      <c r="I10214" s="14" t="str">
        <f>IF(B10214&lt;&gt;"",VLOOKUP(B10214,Dziennik!B:F,5,FALSE),"")</f>
        <v/>
      </c>
    </row>
    <row r="10215" spans="2:9" x14ac:dyDescent="0.2">
      <c r="B10215" s="14" t="str">
        <f>IF(Zapisy!B10208&lt;&gt;"",Zapisy!B10208,"")</f>
        <v/>
      </c>
      <c r="C10215" s="14" t="str">
        <f>IF(B10215&lt;&gt;"",VLOOKUP(B10215,JPK_KR!AP:AR,3,FALSE),"")</f>
        <v/>
      </c>
      <c r="D10215" s="32" t="str">
        <f>IF(B10215&lt;&gt;"",VLOOKUP(Zapisy!B10208,JPK_KR!AP:AV,7,FALSE),"")</f>
        <v/>
      </c>
      <c r="E10215" s="25" t="str">
        <f>IF(B10215&lt;&gt;"",VLOOKUP(B10215,Zapisy!B10208:D10216,3,FALSE),"")</f>
        <v/>
      </c>
      <c r="F10215" s="35" t="str">
        <f>IF(B10215&lt;&gt;"",VLOOKUP(B10215,Zapisy!B10208:C10216,2,FALSE),"")</f>
        <v/>
      </c>
      <c r="G10215" s="25" t="str">
        <f>IF(B10215&lt;&gt;"",VLOOKUP(B10215,Zapisy!B10208:G10208,6,FALSE),"")</f>
        <v/>
      </c>
      <c r="H10215" s="35" t="str">
        <f>IF(B10215&lt;&gt;"",VLOOKUP(B10215,Zapisy!B10208:F10218,5,FALSE),"")</f>
        <v/>
      </c>
      <c r="I10215" s="14" t="str">
        <f>IF(B10215&lt;&gt;"",VLOOKUP(B10215,Dziennik!B:F,5,FALSE),"")</f>
        <v/>
      </c>
    </row>
    <row r="10216" spans="2:9" x14ac:dyDescent="0.2">
      <c r="B10216" s="14" t="str">
        <f>IF(Zapisy!B10209&lt;&gt;"",Zapisy!B10209,"")</f>
        <v/>
      </c>
      <c r="C10216" s="14" t="str">
        <f>IF(B10216&lt;&gt;"",VLOOKUP(B10216,JPK_KR!AP:AR,3,FALSE),"")</f>
        <v/>
      </c>
      <c r="D10216" s="32" t="str">
        <f>IF(B10216&lt;&gt;"",VLOOKUP(Zapisy!B10209,JPK_KR!AP:AV,7,FALSE),"")</f>
        <v/>
      </c>
      <c r="E10216" s="25" t="str">
        <f>IF(B10216&lt;&gt;"",VLOOKUP(B10216,Zapisy!B10209:D10217,3,FALSE),"")</f>
        <v/>
      </c>
      <c r="F10216" s="35" t="str">
        <f>IF(B10216&lt;&gt;"",VLOOKUP(B10216,Zapisy!B10209:C10217,2,FALSE),"")</f>
        <v/>
      </c>
      <c r="G10216" s="25" t="str">
        <f>IF(B10216&lt;&gt;"",VLOOKUP(B10216,Zapisy!B10209:G10209,6,FALSE),"")</f>
        <v/>
      </c>
      <c r="H10216" s="35" t="str">
        <f>IF(B10216&lt;&gt;"",VLOOKUP(B10216,Zapisy!B10209:F10219,5,FALSE),"")</f>
        <v/>
      </c>
      <c r="I10216" s="14" t="str">
        <f>IF(B10216&lt;&gt;"",VLOOKUP(B10216,Dziennik!B:F,5,FALSE),"")</f>
        <v/>
      </c>
    </row>
    <row r="10217" spans="2:9" x14ac:dyDescent="0.2">
      <c r="B10217" s="14" t="str">
        <f>IF(Zapisy!B10210&lt;&gt;"",Zapisy!B10210,"")</f>
        <v/>
      </c>
      <c r="C10217" s="14" t="str">
        <f>IF(B10217&lt;&gt;"",VLOOKUP(B10217,JPK_KR!AP:AR,3,FALSE),"")</f>
        <v/>
      </c>
      <c r="D10217" s="32" t="str">
        <f>IF(B10217&lt;&gt;"",VLOOKUP(Zapisy!B10210,JPK_KR!AP:AV,7,FALSE),"")</f>
        <v/>
      </c>
      <c r="E10217" s="25" t="str">
        <f>IF(B10217&lt;&gt;"",VLOOKUP(B10217,Zapisy!B10210:D10218,3,FALSE),"")</f>
        <v/>
      </c>
      <c r="F10217" s="35" t="str">
        <f>IF(B10217&lt;&gt;"",VLOOKUP(B10217,Zapisy!B10210:C10218,2,FALSE),"")</f>
        <v/>
      </c>
      <c r="G10217" s="25" t="str">
        <f>IF(B10217&lt;&gt;"",VLOOKUP(B10217,Zapisy!B10210:G10210,6,FALSE),"")</f>
        <v/>
      </c>
      <c r="H10217" s="35" t="str">
        <f>IF(B10217&lt;&gt;"",VLOOKUP(B10217,Zapisy!B10210:F10220,5,FALSE),"")</f>
        <v/>
      </c>
      <c r="I10217" s="14" t="str">
        <f>IF(B10217&lt;&gt;"",VLOOKUP(B10217,Dziennik!B:F,5,FALSE),"")</f>
        <v/>
      </c>
    </row>
    <row r="10218" spans="2:9" x14ac:dyDescent="0.2">
      <c r="B10218" s="14" t="str">
        <f>IF(Zapisy!B10211&lt;&gt;"",Zapisy!B10211,"")</f>
        <v/>
      </c>
      <c r="C10218" s="14" t="str">
        <f>IF(B10218&lt;&gt;"",VLOOKUP(B10218,JPK_KR!AP:AR,3,FALSE),"")</f>
        <v/>
      </c>
      <c r="D10218" s="32" t="str">
        <f>IF(B10218&lt;&gt;"",VLOOKUP(Zapisy!B10211,JPK_KR!AP:AV,7,FALSE),"")</f>
        <v/>
      </c>
      <c r="E10218" s="25" t="str">
        <f>IF(B10218&lt;&gt;"",VLOOKUP(B10218,Zapisy!B10211:D10219,3,FALSE),"")</f>
        <v/>
      </c>
      <c r="F10218" s="35" t="str">
        <f>IF(B10218&lt;&gt;"",VLOOKUP(B10218,Zapisy!B10211:C10219,2,FALSE),"")</f>
        <v/>
      </c>
      <c r="G10218" s="25" t="str">
        <f>IF(B10218&lt;&gt;"",VLOOKUP(B10218,Zapisy!B10211:G10211,6,FALSE),"")</f>
        <v/>
      </c>
      <c r="H10218" s="35" t="str">
        <f>IF(B10218&lt;&gt;"",VLOOKUP(B10218,Zapisy!B10211:F10221,5,FALSE),"")</f>
        <v/>
      </c>
      <c r="I10218" s="14" t="str">
        <f>IF(B10218&lt;&gt;"",VLOOKUP(B10218,Dziennik!B:F,5,FALSE),"")</f>
        <v/>
      </c>
    </row>
    <row r="10219" spans="2:9" x14ac:dyDescent="0.2">
      <c r="B10219" s="14" t="str">
        <f>IF(Zapisy!B10212&lt;&gt;"",Zapisy!B10212,"")</f>
        <v/>
      </c>
      <c r="C10219" s="14" t="str">
        <f>IF(B10219&lt;&gt;"",VLOOKUP(B10219,JPK_KR!AP:AR,3,FALSE),"")</f>
        <v/>
      </c>
      <c r="D10219" s="32" t="str">
        <f>IF(B10219&lt;&gt;"",VLOOKUP(Zapisy!B10212,JPK_KR!AP:AV,7,FALSE),"")</f>
        <v/>
      </c>
      <c r="E10219" s="25" t="str">
        <f>IF(B10219&lt;&gt;"",VLOOKUP(B10219,Zapisy!B10212:D10220,3,FALSE),"")</f>
        <v/>
      </c>
      <c r="F10219" s="35" t="str">
        <f>IF(B10219&lt;&gt;"",VLOOKUP(B10219,Zapisy!B10212:C10220,2,FALSE),"")</f>
        <v/>
      </c>
      <c r="G10219" s="25" t="str">
        <f>IF(B10219&lt;&gt;"",VLOOKUP(B10219,Zapisy!B10212:G10212,6,FALSE),"")</f>
        <v/>
      </c>
      <c r="H10219" s="35" t="str">
        <f>IF(B10219&lt;&gt;"",VLOOKUP(B10219,Zapisy!B10212:F10222,5,FALSE),"")</f>
        <v/>
      </c>
      <c r="I10219" s="14" t="str">
        <f>IF(B10219&lt;&gt;"",VLOOKUP(B10219,Dziennik!B:F,5,FALSE),"")</f>
        <v/>
      </c>
    </row>
    <row r="10220" spans="2:9" x14ac:dyDescent="0.2">
      <c r="B10220" s="14" t="str">
        <f>IF(Zapisy!B10213&lt;&gt;"",Zapisy!B10213,"")</f>
        <v/>
      </c>
      <c r="C10220" s="14" t="str">
        <f>IF(B10220&lt;&gt;"",VLOOKUP(B10220,JPK_KR!AP:AR,3,FALSE),"")</f>
        <v/>
      </c>
      <c r="D10220" s="32" t="str">
        <f>IF(B10220&lt;&gt;"",VLOOKUP(Zapisy!B10213,JPK_KR!AP:AV,7,FALSE),"")</f>
        <v/>
      </c>
      <c r="E10220" s="25" t="str">
        <f>IF(B10220&lt;&gt;"",VLOOKUP(B10220,Zapisy!B10213:D10221,3,FALSE),"")</f>
        <v/>
      </c>
      <c r="F10220" s="35" t="str">
        <f>IF(B10220&lt;&gt;"",VLOOKUP(B10220,Zapisy!B10213:C10221,2,FALSE),"")</f>
        <v/>
      </c>
      <c r="G10220" s="25" t="str">
        <f>IF(B10220&lt;&gt;"",VLOOKUP(B10220,Zapisy!B10213:G10213,6,FALSE),"")</f>
        <v/>
      </c>
      <c r="H10220" s="35" t="str">
        <f>IF(B10220&lt;&gt;"",VLOOKUP(B10220,Zapisy!B10213:F10223,5,FALSE),"")</f>
        <v/>
      </c>
      <c r="I10220" s="14" t="str">
        <f>IF(B10220&lt;&gt;"",VLOOKUP(B10220,Dziennik!B:F,5,FALSE),"")</f>
        <v/>
      </c>
    </row>
    <row r="10221" spans="2:9" x14ac:dyDescent="0.2">
      <c r="B10221" s="14" t="str">
        <f>IF(Zapisy!B10214&lt;&gt;"",Zapisy!B10214,"")</f>
        <v/>
      </c>
      <c r="C10221" s="14" t="str">
        <f>IF(B10221&lt;&gt;"",VLOOKUP(B10221,JPK_KR!AP:AR,3,FALSE),"")</f>
        <v/>
      </c>
      <c r="D10221" s="32" t="str">
        <f>IF(B10221&lt;&gt;"",VLOOKUP(Zapisy!B10214,JPK_KR!AP:AV,7,FALSE),"")</f>
        <v/>
      </c>
      <c r="E10221" s="25" t="str">
        <f>IF(B10221&lt;&gt;"",VLOOKUP(B10221,Zapisy!B10214:D10222,3,FALSE),"")</f>
        <v/>
      </c>
      <c r="F10221" s="35" t="str">
        <f>IF(B10221&lt;&gt;"",VLOOKUP(B10221,Zapisy!B10214:C10222,2,FALSE),"")</f>
        <v/>
      </c>
      <c r="G10221" s="25" t="str">
        <f>IF(B10221&lt;&gt;"",VLOOKUP(B10221,Zapisy!B10214:G10214,6,FALSE),"")</f>
        <v/>
      </c>
      <c r="H10221" s="35" t="str">
        <f>IF(B10221&lt;&gt;"",VLOOKUP(B10221,Zapisy!B10214:F10224,5,FALSE),"")</f>
        <v/>
      </c>
      <c r="I10221" s="14" t="str">
        <f>IF(B10221&lt;&gt;"",VLOOKUP(B10221,Dziennik!B:F,5,FALSE),"")</f>
        <v/>
      </c>
    </row>
    <row r="10222" spans="2:9" x14ac:dyDescent="0.2">
      <c r="B10222" s="14" t="str">
        <f>IF(Zapisy!B10215&lt;&gt;"",Zapisy!B10215,"")</f>
        <v/>
      </c>
      <c r="C10222" s="14" t="str">
        <f>IF(B10222&lt;&gt;"",VLOOKUP(B10222,JPK_KR!AP:AR,3,FALSE),"")</f>
        <v/>
      </c>
      <c r="D10222" s="32" t="str">
        <f>IF(B10222&lt;&gt;"",VLOOKUP(Zapisy!B10215,JPK_KR!AP:AV,7,FALSE),"")</f>
        <v/>
      </c>
      <c r="E10222" s="25" t="str">
        <f>IF(B10222&lt;&gt;"",VLOOKUP(B10222,Zapisy!B10215:D10223,3,FALSE),"")</f>
        <v/>
      </c>
      <c r="F10222" s="35" t="str">
        <f>IF(B10222&lt;&gt;"",VLOOKUP(B10222,Zapisy!B10215:C10223,2,FALSE),"")</f>
        <v/>
      </c>
      <c r="G10222" s="25" t="str">
        <f>IF(B10222&lt;&gt;"",VLOOKUP(B10222,Zapisy!B10215:G10215,6,FALSE),"")</f>
        <v/>
      </c>
      <c r="H10222" s="35" t="str">
        <f>IF(B10222&lt;&gt;"",VLOOKUP(B10222,Zapisy!B10215:F10225,5,FALSE),"")</f>
        <v/>
      </c>
      <c r="I10222" s="14" t="str">
        <f>IF(B10222&lt;&gt;"",VLOOKUP(B10222,Dziennik!B:F,5,FALSE),"")</f>
        <v/>
      </c>
    </row>
    <row r="10223" spans="2:9" x14ac:dyDescent="0.2">
      <c r="B10223" s="14" t="str">
        <f>IF(Zapisy!B10216&lt;&gt;"",Zapisy!B10216,"")</f>
        <v/>
      </c>
      <c r="C10223" s="14" t="str">
        <f>IF(B10223&lt;&gt;"",VLOOKUP(B10223,JPK_KR!AP:AR,3,FALSE),"")</f>
        <v/>
      </c>
      <c r="D10223" s="32" t="str">
        <f>IF(B10223&lt;&gt;"",VLOOKUP(Zapisy!B10216,JPK_KR!AP:AV,7,FALSE),"")</f>
        <v/>
      </c>
      <c r="E10223" s="25" t="str">
        <f>IF(B10223&lt;&gt;"",VLOOKUP(B10223,Zapisy!B10216:D10224,3,FALSE),"")</f>
        <v/>
      </c>
      <c r="F10223" s="35" t="str">
        <f>IF(B10223&lt;&gt;"",VLOOKUP(B10223,Zapisy!B10216:C10224,2,FALSE),"")</f>
        <v/>
      </c>
      <c r="G10223" s="25" t="str">
        <f>IF(B10223&lt;&gt;"",VLOOKUP(B10223,Zapisy!B10216:G10216,6,FALSE),"")</f>
        <v/>
      </c>
      <c r="H10223" s="35" t="str">
        <f>IF(B10223&lt;&gt;"",VLOOKUP(B10223,Zapisy!B10216:F10226,5,FALSE),"")</f>
        <v/>
      </c>
      <c r="I10223" s="14" t="str">
        <f>IF(B10223&lt;&gt;"",VLOOKUP(B10223,Dziennik!B:F,5,FALSE),"")</f>
        <v/>
      </c>
    </row>
    <row r="10224" spans="2:9" x14ac:dyDescent="0.2">
      <c r="B10224" s="14" t="str">
        <f>IF(Zapisy!B10217&lt;&gt;"",Zapisy!B10217,"")</f>
        <v/>
      </c>
      <c r="C10224" s="14" t="str">
        <f>IF(B10224&lt;&gt;"",VLOOKUP(B10224,JPK_KR!AP:AR,3,FALSE),"")</f>
        <v/>
      </c>
      <c r="D10224" s="32" t="str">
        <f>IF(B10224&lt;&gt;"",VLOOKUP(Zapisy!B10217,JPK_KR!AP:AV,7,FALSE),"")</f>
        <v/>
      </c>
      <c r="E10224" s="25" t="str">
        <f>IF(B10224&lt;&gt;"",VLOOKUP(B10224,Zapisy!B10217:D10225,3,FALSE),"")</f>
        <v/>
      </c>
      <c r="F10224" s="35" t="str">
        <f>IF(B10224&lt;&gt;"",VLOOKUP(B10224,Zapisy!B10217:C10225,2,FALSE),"")</f>
        <v/>
      </c>
      <c r="G10224" s="25" t="str">
        <f>IF(B10224&lt;&gt;"",VLOOKUP(B10224,Zapisy!B10217:G10217,6,FALSE),"")</f>
        <v/>
      </c>
      <c r="H10224" s="35" t="str">
        <f>IF(B10224&lt;&gt;"",VLOOKUP(B10224,Zapisy!B10217:F10227,5,FALSE),"")</f>
        <v/>
      </c>
      <c r="I10224" s="14" t="str">
        <f>IF(B10224&lt;&gt;"",VLOOKUP(B10224,Dziennik!B:F,5,FALSE),"")</f>
        <v/>
      </c>
    </row>
    <row r="10225" spans="2:9" x14ac:dyDescent="0.2">
      <c r="B10225" s="14" t="str">
        <f>IF(Zapisy!B10218&lt;&gt;"",Zapisy!B10218,"")</f>
        <v/>
      </c>
      <c r="C10225" s="14" t="str">
        <f>IF(B10225&lt;&gt;"",VLOOKUP(B10225,JPK_KR!AP:AR,3,FALSE),"")</f>
        <v/>
      </c>
      <c r="D10225" s="32" t="str">
        <f>IF(B10225&lt;&gt;"",VLOOKUP(Zapisy!B10218,JPK_KR!AP:AV,7,FALSE),"")</f>
        <v/>
      </c>
      <c r="E10225" s="25" t="str">
        <f>IF(B10225&lt;&gt;"",VLOOKUP(B10225,Zapisy!B10218:D10226,3,FALSE),"")</f>
        <v/>
      </c>
      <c r="F10225" s="35" t="str">
        <f>IF(B10225&lt;&gt;"",VLOOKUP(B10225,Zapisy!B10218:C10226,2,FALSE),"")</f>
        <v/>
      </c>
      <c r="G10225" s="25" t="str">
        <f>IF(B10225&lt;&gt;"",VLOOKUP(B10225,Zapisy!B10218:G10218,6,FALSE),"")</f>
        <v/>
      </c>
      <c r="H10225" s="35" t="str">
        <f>IF(B10225&lt;&gt;"",VLOOKUP(B10225,Zapisy!B10218:F10228,5,FALSE),"")</f>
        <v/>
      </c>
      <c r="I10225" s="14" t="str">
        <f>IF(B10225&lt;&gt;"",VLOOKUP(B10225,Dziennik!B:F,5,FALSE),"")</f>
        <v/>
      </c>
    </row>
    <row r="10226" spans="2:9" x14ac:dyDescent="0.2">
      <c r="B10226" s="14" t="str">
        <f>IF(Zapisy!B10219&lt;&gt;"",Zapisy!B10219,"")</f>
        <v/>
      </c>
      <c r="C10226" s="14" t="str">
        <f>IF(B10226&lt;&gt;"",VLOOKUP(B10226,JPK_KR!AP:AR,3,FALSE),"")</f>
        <v/>
      </c>
      <c r="D10226" s="32" t="str">
        <f>IF(B10226&lt;&gt;"",VLOOKUP(Zapisy!B10219,JPK_KR!AP:AV,7,FALSE),"")</f>
        <v/>
      </c>
      <c r="E10226" s="25" t="str">
        <f>IF(B10226&lt;&gt;"",VLOOKUP(B10226,Zapisy!B10219:D10227,3,FALSE),"")</f>
        <v/>
      </c>
      <c r="F10226" s="35" t="str">
        <f>IF(B10226&lt;&gt;"",VLOOKUP(B10226,Zapisy!B10219:C10227,2,FALSE),"")</f>
        <v/>
      </c>
      <c r="G10226" s="25" t="str">
        <f>IF(B10226&lt;&gt;"",VLOOKUP(B10226,Zapisy!B10219:G10219,6,FALSE),"")</f>
        <v/>
      </c>
      <c r="H10226" s="35" t="str">
        <f>IF(B10226&lt;&gt;"",VLOOKUP(B10226,Zapisy!B10219:F10229,5,FALSE),"")</f>
        <v/>
      </c>
      <c r="I10226" s="14" t="str">
        <f>IF(B10226&lt;&gt;"",VLOOKUP(B10226,Dziennik!B:F,5,FALSE),"")</f>
        <v/>
      </c>
    </row>
    <row r="10227" spans="2:9" x14ac:dyDescent="0.2">
      <c r="B10227" s="14" t="str">
        <f>IF(Zapisy!B10220&lt;&gt;"",Zapisy!B10220,"")</f>
        <v/>
      </c>
      <c r="C10227" s="14" t="str">
        <f>IF(B10227&lt;&gt;"",VLOOKUP(B10227,JPK_KR!AP:AR,3,FALSE),"")</f>
        <v/>
      </c>
      <c r="D10227" s="32" t="str">
        <f>IF(B10227&lt;&gt;"",VLOOKUP(Zapisy!B10220,JPK_KR!AP:AV,7,FALSE),"")</f>
        <v/>
      </c>
      <c r="E10227" s="25" t="str">
        <f>IF(B10227&lt;&gt;"",VLOOKUP(B10227,Zapisy!B10220:D10228,3,FALSE),"")</f>
        <v/>
      </c>
      <c r="F10227" s="35" t="str">
        <f>IF(B10227&lt;&gt;"",VLOOKUP(B10227,Zapisy!B10220:C10228,2,FALSE),"")</f>
        <v/>
      </c>
      <c r="G10227" s="25" t="str">
        <f>IF(B10227&lt;&gt;"",VLOOKUP(B10227,Zapisy!B10220:G10220,6,FALSE),"")</f>
        <v/>
      </c>
      <c r="H10227" s="35" t="str">
        <f>IF(B10227&lt;&gt;"",VLOOKUP(B10227,Zapisy!B10220:F10230,5,FALSE),"")</f>
        <v/>
      </c>
      <c r="I10227" s="14" t="str">
        <f>IF(B10227&lt;&gt;"",VLOOKUP(B10227,Dziennik!B:F,5,FALSE),"")</f>
        <v/>
      </c>
    </row>
    <row r="10228" spans="2:9" x14ac:dyDescent="0.2">
      <c r="B10228" s="14" t="str">
        <f>IF(Zapisy!B10221&lt;&gt;"",Zapisy!B10221,"")</f>
        <v/>
      </c>
      <c r="C10228" s="14" t="str">
        <f>IF(B10228&lt;&gt;"",VLOOKUP(B10228,JPK_KR!AP:AR,3,FALSE),"")</f>
        <v/>
      </c>
      <c r="D10228" s="32" t="str">
        <f>IF(B10228&lt;&gt;"",VLOOKUP(Zapisy!B10221,JPK_KR!AP:AV,7,FALSE),"")</f>
        <v/>
      </c>
      <c r="E10228" s="25" t="str">
        <f>IF(B10228&lt;&gt;"",VLOOKUP(B10228,Zapisy!B10221:D10229,3,FALSE),"")</f>
        <v/>
      </c>
      <c r="F10228" s="35" t="str">
        <f>IF(B10228&lt;&gt;"",VLOOKUP(B10228,Zapisy!B10221:C10229,2,FALSE),"")</f>
        <v/>
      </c>
      <c r="G10228" s="25" t="str">
        <f>IF(B10228&lt;&gt;"",VLOOKUP(B10228,Zapisy!B10221:G10221,6,FALSE),"")</f>
        <v/>
      </c>
      <c r="H10228" s="35" t="str">
        <f>IF(B10228&lt;&gt;"",VLOOKUP(B10228,Zapisy!B10221:F10231,5,FALSE),"")</f>
        <v/>
      </c>
      <c r="I10228" s="14" t="str">
        <f>IF(B10228&lt;&gt;"",VLOOKUP(B10228,Dziennik!B:F,5,FALSE),"")</f>
        <v/>
      </c>
    </row>
    <row r="10229" spans="2:9" x14ac:dyDescent="0.2">
      <c r="B10229" s="14" t="str">
        <f>IF(Zapisy!B10222&lt;&gt;"",Zapisy!B10222,"")</f>
        <v/>
      </c>
      <c r="C10229" s="14" t="str">
        <f>IF(B10229&lt;&gt;"",VLOOKUP(B10229,JPK_KR!AP:AR,3,FALSE),"")</f>
        <v/>
      </c>
      <c r="D10229" s="32" t="str">
        <f>IF(B10229&lt;&gt;"",VLOOKUP(Zapisy!B10222,JPK_KR!AP:AV,7,FALSE),"")</f>
        <v/>
      </c>
      <c r="E10229" s="25" t="str">
        <f>IF(B10229&lt;&gt;"",VLOOKUP(B10229,Zapisy!B10222:D10230,3,FALSE),"")</f>
        <v/>
      </c>
      <c r="F10229" s="35" t="str">
        <f>IF(B10229&lt;&gt;"",VLOOKUP(B10229,Zapisy!B10222:C10230,2,FALSE),"")</f>
        <v/>
      </c>
      <c r="G10229" s="25" t="str">
        <f>IF(B10229&lt;&gt;"",VLOOKUP(B10229,Zapisy!B10222:G10222,6,FALSE),"")</f>
        <v/>
      </c>
      <c r="H10229" s="35" t="str">
        <f>IF(B10229&lt;&gt;"",VLOOKUP(B10229,Zapisy!B10222:F10232,5,FALSE),"")</f>
        <v/>
      </c>
      <c r="I10229" s="14" t="str">
        <f>IF(B10229&lt;&gt;"",VLOOKUP(B10229,Dziennik!B:F,5,FALSE),"")</f>
        <v/>
      </c>
    </row>
    <row r="10230" spans="2:9" x14ac:dyDescent="0.2">
      <c r="B10230" s="14" t="str">
        <f>IF(Zapisy!B10223&lt;&gt;"",Zapisy!B10223,"")</f>
        <v/>
      </c>
      <c r="C10230" s="14" t="str">
        <f>IF(B10230&lt;&gt;"",VLOOKUP(B10230,JPK_KR!AP:AR,3,FALSE),"")</f>
        <v/>
      </c>
      <c r="D10230" s="32" t="str">
        <f>IF(B10230&lt;&gt;"",VLOOKUP(Zapisy!B10223,JPK_KR!AP:AV,7,FALSE),"")</f>
        <v/>
      </c>
      <c r="E10230" s="25" t="str">
        <f>IF(B10230&lt;&gt;"",VLOOKUP(B10230,Zapisy!B10223:D10231,3,FALSE),"")</f>
        <v/>
      </c>
      <c r="F10230" s="35" t="str">
        <f>IF(B10230&lt;&gt;"",VLOOKUP(B10230,Zapisy!B10223:C10231,2,FALSE),"")</f>
        <v/>
      </c>
      <c r="G10230" s="25" t="str">
        <f>IF(B10230&lt;&gt;"",VLOOKUP(B10230,Zapisy!B10223:G10223,6,FALSE),"")</f>
        <v/>
      </c>
      <c r="H10230" s="35" t="str">
        <f>IF(B10230&lt;&gt;"",VLOOKUP(B10230,Zapisy!B10223:F10233,5,FALSE),"")</f>
        <v/>
      </c>
      <c r="I10230" s="14" t="str">
        <f>IF(B10230&lt;&gt;"",VLOOKUP(B10230,Dziennik!B:F,5,FALSE),"")</f>
        <v/>
      </c>
    </row>
    <row r="10231" spans="2:9" x14ac:dyDescent="0.2">
      <c r="B10231" s="14" t="str">
        <f>IF(Zapisy!B10224&lt;&gt;"",Zapisy!B10224,"")</f>
        <v/>
      </c>
      <c r="C10231" s="14" t="str">
        <f>IF(B10231&lt;&gt;"",VLOOKUP(B10231,JPK_KR!AP:AR,3,FALSE),"")</f>
        <v/>
      </c>
      <c r="D10231" s="32" t="str">
        <f>IF(B10231&lt;&gt;"",VLOOKUP(Zapisy!B10224,JPK_KR!AP:AV,7,FALSE),"")</f>
        <v/>
      </c>
      <c r="E10231" s="25" t="str">
        <f>IF(B10231&lt;&gt;"",VLOOKUP(B10231,Zapisy!B10224:D10232,3,FALSE),"")</f>
        <v/>
      </c>
      <c r="F10231" s="35" t="str">
        <f>IF(B10231&lt;&gt;"",VLOOKUP(B10231,Zapisy!B10224:C10232,2,FALSE),"")</f>
        <v/>
      </c>
      <c r="G10231" s="25" t="str">
        <f>IF(B10231&lt;&gt;"",VLOOKUP(B10231,Zapisy!B10224:G10224,6,FALSE),"")</f>
        <v/>
      </c>
      <c r="H10231" s="35" t="str">
        <f>IF(B10231&lt;&gt;"",VLOOKUP(B10231,Zapisy!B10224:F10234,5,FALSE),"")</f>
        <v/>
      </c>
      <c r="I10231" s="14" t="str">
        <f>IF(B10231&lt;&gt;"",VLOOKUP(B10231,Dziennik!B:F,5,FALSE),"")</f>
        <v/>
      </c>
    </row>
    <row r="10232" spans="2:9" x14ac:dyDescent="0.2">
      <c r="B10232" s="14" t="str">
        <f>IF(Zapisy!B10225&lt;&gt;"",Zapisy!B10225,"")</f>
        <v/>
      </c>
      <c r="C10232" s="14" t="str">
        <f>IF(B10232&lt;&gt;"",VLOOKUP(B10232,JPK_KR!AP:AR,3,FALSE),"")</f>
        <v/>
      </c>
      <c r="D10232" s="32" t="str">
        <f>IF(B10232&lt;&gt;"",VLOOKUP(Zapisy!B10225,JPK_KR!AP:AV,7,FALSE),"")</f>
        <v/>
      </c>
      <c r="E10232" s="25" t="str">
        <f>IF(B10232&lt;&gt;"",VLOOKUP(B10232,Zapisy!B10225:D10233,3,FALSE),"")</f>
        <v/>
      </c>
      <c r="F10232" s="35" t="str">
        <f>IF(B10232&lt;&gt;"",VLOOKUP(B10232,Zapisy!B10225:C10233,2,FALSE),"")</f>
        <v/>
      </c>
      <c r="G10232" s="25" t="str">
        <f>IF(B10232&lt;&gt;"",VLOOKUP(B10232,Zapisy!B10225:G10225,6,FALSE),"")</f>
        <v/>
      </c>
      <c r="H10232" s="35" t="str">
        <f>IF(B10232&lt;&gt;"",VLOOKUP(B10232,Zapisy!B10225:F10235,5,FALSE),"")</f>
        <v/>
      </c>
      <c r="I10232" s="14" t="str">
        <f>IF(B10232&lt;&gt;"",VLOOKUP(B10232,Dziennik!B:F,5,FALSE),"")</f>
        <v/>
      </c>
    </row>
    <row r="10233" spans="2:9" x14ac:dyDescent="0.2">
      <c r="B10233" s="14" t="str">
        <f>IF(Zapisy!B10226&lt;&gt;"",Zapisy!B10226,"")</f>
        <v/>
      </c>
      <c r="C10233" s="14" t="str">
        <f>IF(B10233&lt;&gt;"",VLOOKUP(B10233,JPK_KR!AP:AR,3,FALSE),"")</f>
        <v/>
      </c>
      <c r="D10233" s="32" t="str">
        <f>IF(B10233&lt;&gt;"",VLOOKUP(Zapisy!B10226,JPK_KR!AP:AV,7,FALSE),"")</f>
        <v/>
      </c>
      <c r="E10233" s="25" t="str">
        <f>IF(B10233&lt;&gt;"",VLOOKUP(B10233,Zapisy!B10226:D10234,3,FALSE),"")</f>
        <v/>
      </c>
      <c r="F10233" s="35" t="str">
        <f>IF(B10233&lt;&gt;"",VLOOKUP(B10233,Zapisy!B10226:C10234,2,FALSE),"")</f>
        <v/>
      </c>
      <c r="G10233" s="25" t="str">
        <f>IF(B10233&lt;&gt;"",VLOOKUP(B10233,Zapisy!B10226:G10226,6,FALSE),"")</f>
        <v/>
      </c>
      <c r="H10233" s="35" t="str">
        <f>IF(B10233&lt;&gt;"",VLOOKUP(B10233,Zapisy!B10226:F10236,5,FALSE),"")</f>
        <v/>
      </c>
      <c r="I10233" s="14" t="str">
        <f>IF(B10233&lt;&gt;"",VLOOKUP(B10233,Dziennik!B:F,5,FALSE),"")</f>
        <v/>
      </c>
    </row>
    <row r="10234" spans="2:9" x14ac:dyDescent="0.2">
      <c r="B10234" s="14" t="str">
        <f>IF(Zapisy!B10227&lt;&gt;"",Zapisy!B10227,"")</f>
        <v/>
      </c>
      <c r="C10234" s="14" t="str">
        <f>IF(B10234&lt;&gt;"",VLOOKUP(B10234,JPK_KR!AP:AR,3,FALSE),"")</f>
        <v/>
      </c>
      <c r="D10234" s="32" t="str">
        <f>IF(B10234&lt;&gt;"",VLOOKUP(Zapisy!B10227,JPK_KR!AP:AV,7,FALSE),"")</f>
        <v/>
      </c>
      <c r="E10234" s="25" t="str">
        <f>IF(B10234&lt;&gt;"",VLOOKUP(B10234,Zapisy!B10227:D10235,3,FALSE),"")</f>
        <v/>
      </c>
      <c r="F10234" s="35" t="str">
        <f>IF(B10234&lt;&gt;"",VLOOKUP(B10234,Zapisy!B10227:C10235,2,FALSE),"")</f>
        <v/>
      </c>
      <c r="G10234" s="25" t="str">
        <f>IF(B10234&lt;&gt;"",VLOOKUP(B10234,Zapisy!B10227:G10227,6,FALSE),"")</f>
        <v/>
      </c>
      <c r="H10234" s="35" t="str">
        <f>IF(B10234&lt;&gt;"",VLOOKUP(B10234,Zapisy!B10227:F10237,5,FALSE),"")</f>
        <v/>
      </c>
      <c r="I10234" s="14" t="str">
        <f>IF(B10234&lt;&gt;"",VLOOKUP(B10234,Dziennik!B:F,5,FALSE),"")</f>
        <v/>
      </c>
    </row>
    <row r="10235" spans="2:9" x14ac:dyDescent="0.2">
      <c r="B10235" s="14" t="str">
        <f>IF(Zapisy!B10228&lt;&gt;"",Zapisy!B10228,"")</f>
        <v/>
      </c>
      <c r="C10235" s="14" t="str">
        <f>IF(B10235&lt;&gt;"",VLOOKUP(B10235,JPK_KR!AP:AR,3,FALSE),"")</f>
        <v/>
      </c>
      <c r="D10235" s="32" t="str">
        <f>IF(B10235&lt;&gt;"",VLOOKUP(Zapisy!B10228,JPK_KR!AP:AV,7,FALSE),"")</f>
        <v/>
      </c>
      <c r="E10235" s="25" t="str">
        <f>IF(B10235&lt;&gt;"",VLOOKUP(B10235,Zapisy!B10228:D10236,3,FALSE),"")</f>
        <v/>
      </c>
      <c r="F10235" s="35" t="str">
        <f>IF(B10235&lt;&gt;"",VLOOKUP(B10235,Zapisy!B10228:C10236,2,FALSE),"")</f>
        <v/>
      </c>
      <c r="G10235" s="25" t="str">
        <f>IF(B10235&lt;&gt;"",VLOOKUP(B10235,Zapisy!B10228:G10228,6,FALSE),"")</f>
        <v/>
      </c>
      <c r="H10235" s="35" t="str">
        <f>IF(B10235&lt;&gt;"",VLOOKUP(B10235,Zapisy!B10228:F10238,5,FALSE),"")</f>
        <v/>
      </c>
      <c r="I10235" s="14" t="str">
        <f>IF(B10235&lt;&gt;"",VLOOKUP(B10235,Dziennik!B:F,5,FALSE),"")</f>
        <v/>
      </c>
    </row>
    <row r="10236" spans="2:9" x14ac:dyDescent="0.2">
      <c r="B10236" s="14" t="str">
        <f>IF(Zapisy!B10229&lt;&gt;"",Zapisy!B10229,"")</f>
        <v/>
      </c>
      <c r="C10236" s="14" t="str">
        <f>IF(B10236&lt;&gt;"",VLOOKUP(B10236,JPK_KR!AP:AR,3,FALSE),"")</f>
        <v/>
      </c>
      <c r="D10236" s="32" t="str">
        <f>IF(B10236&lt;&gt;"",VLOOKUP(Zapisy!B10229,JPK_KR!AP:AV,7,FALSE),"")</f>
        <v/>
      </c>
      <c r="E10236" s="25" t="str">
        <f>IF(B10236&lt;&gt;"",VLOOKUP(B10236,Zapisy!B10229:D10237,3,FALSE),"")</f>
        <v/>
      </c>
      <c r="F10236" s="35" t="str">
        <f>IF(B10236&lt;&gt;"",VLOOKUP(B10236,Zapisy!B10229:C10237,2,FALSE),"")</f>
        <v/>
      </c>
      <c r="G10236" s="25" t="str">
        <f>IF(B10236&lt;&gt;"",VLOOKUP(B10236,Zapisy!B10229:G10229,6,FALSE),"")</f>
        <v/>
      </c>
      <c r="H10236" s="35" t="str">
        <f>IF(B10236&lt;&gt;"",VLOOKUP(B10236,Zapisy!B10229:F10239,5,FALSE),"")</f>
        <v/>
      </c>
      <c r="I10236" s="14" t="str">
        <f>IF(B10236&lt;&gt;"",VLOOKUP(B10236,Dziennik!B:F,5,FALSE),"")</f>
        <v/>
      </c>
    </row>
    <row r="10237" spans="2:9" x14ac:dyDescent="0.2">
      <c r="B10237" s="14" t="str">
        <f>IF(Zapisy!B10230&lt;&gt;"",Zapisy!B10230,"")</f>
        <v/>
      </c>
      <c r="C10237" s="14" t="str">
        <f>IF(B10237&lt;&gt;"",VLOOKUP(B10237,JPK_KR!AP:AR,3,FALSE),"")</f>
        <v/>
      </c>
      <c r="D10237" s="32" t="str">
        <f>IF(B10237&lt;&gt;"",VLOOKUP(Zapisy!B10230,JPK_KR!AP:AV,7,FALSE),"")</f>
        <v/>
      </c>
      <c r="E10237" s="25" t="str">
        <f>IF(B10237&lt;&gt;"",VLOOKUP(B10237,Zapisy!B10230:D10238,3,FALSE),"")</f>
        <v/>
      </c>
      <c r="F10237" s="35" t="str">
        <f>IF(B10237&lt;&gt;"",VLOOKUP(B10237,Zapisy!B10230:C10238,2,FALSE),"")</f>
        <v/>
      </c>
      <c r="G10237" s="25" t="str">
        <f>IF(B10237&lt;&gt;"",VLOOKUP(B10237,Zapisy!B10230:G10230,6,FALSE),"")</f>
        <v/>
      </c>
      <c r="H10237" s="35" t="str">
        <f>IF(B10237&lt;&gt;"",VLOOKUP(B10237,Zapisy!B10230:F10240,5,FALSE),"")</f>
        <v/>
      </c>
      <c r="I10237" s="14" t="str">
        <f>IF(B10237&lt;&gt;"",VLOOKUP(B10237,Dziennik!B:F,5,FALSE),"")</f>
        <v/>
      </c>
    </row>
    <row r="10238" spans="2:9" x14ac:dyDescent="0.2">
      <c r="B10238" s="14" t="str">
        <f>IF(Zapisy!B10231&lt;&gt;"",Zapisy!B10231,"")</f>
        <v/>
      </c>
      <c r="C10238" s="14" t="str">
        <f>IF(B10238&lt;&gt;"",VLOOKUP(B10238,JPK_KR!AP:AR,3,FALSE),"")</f>
        <v/>
      </c>
      <c r="D10238" s="32" t="str">
        <f>IF(B10238&lt;&gt;"",VLOOKUP(Zapisy!B10231,JPK_KR!AP:AV,7,FALSE),"")</f>
        <v/>
      </c>
      <c r="E10238" s="25" t="str">
        <f>IF(B10238&lt;&gt;"",VLOOKUP(B10238,Zapisy!B10231:D10239,3,FALSE),"")</f>
        <v/>
      </c>
      <c r="F10238" s="35" t="str">
        <f>IF(B10238&lt;&gt;"",VLOOKUP(B10238,Zapisy!B10231:C10239,2,FALSE),"")</f>
        <v/>
      </c>
      <c r="G10238" s="25" t="str">
        <f>IF(B10238&lt;&gt;"",VLOOKUP(B10238,Zapisy!B10231:G10231,6,FALSE),"")</f>
        <v/>
      </c>
      <c r="H10238" s="35" t="str">
        <f>IF(B10238&lt;&gt;"",VLOOKUP(B10238,Zapisy!B10231:F10241,5,FALSE),"")</f>
        <v/>
      </c>
      <c r="I10238" s="14" t="str">
        <f>IF(B10238&lt;&gt;"",VLOOKUP(B10238,Dziennik!B:F,5,FALSE),"")</f>
        <v/>
      </c>
    </row>
    <row r="10239" spans="2:9" x14ac:dyDescent="0.2">
      <c r="B10239" s="14" t="str">
        <f>IF(Zapisy!B10232&lt;&gt;"",Zapisy!B10232,"")</f>
        <v/>
      </c>
      <c r="C10239" s="14" t="str">
        <f>IF(B10239&lt;&gt;"",VLOOKUP(B10239,JPK_KR!AP:AR,3,FALSE),"")</f>
        <v/>
      </c>
      <c r="D10239" s="32" t="str">
        <f>IF(B10239&lt;&gt;"",VLOOKUP(Zapisy!B10232,JPK_KR!AP:AV,7,FALSE),"")</f>
        <v/>
      </c>
      <c r="E10239" s="25" t="str">
        <f>IF(B10239&lt;&gt;"",VLOOKUP(B10239,Zapisy!B10232:D10240,3,FALSE),"")</f>
        <v/>
      </c>
      <c r="F10239" s="35" t="str">
        <f>IF(B10239&lt;&gt;"",VLOOKUP(B10239,Zapisy!B10232:C10240,2,FALSE),"")</f>
        <v/>
      </c>
      <c r="G10239" s="25" t="str">
        <f>IF(B10239&lt;&gt;"",VLOOKUP(B10239,Zapisy!B10232:G10232,6,FALSE),"")</f>
        <v/>
      </c>
      <c r="H10239" s="35" t="str">
        <f>IF(B10239&lt;&gt;"",VLOOKUP(B10239,Zapisy!B10232:F10242,5,FALSE),"")</f>
        <v/>
      </c>
      <c r="I10239" s="14" t="str">
        <f>IF(B10239&lt;&gt;"",VLOOKUP(B10239,Dziennik!B:F,5,FALSE),"")</f>
        <v/>
      </c>
    </row>
    <row r="10240" spans="2:9" x14ac:dyDescent="0.2">
      <c r="B10240" s="14" t="str">
        <f>IF(Zapisy!B10233&lt;&gt;"",Zapisy!B10233,"")</f>
        <v/>
      </c>
      <c r="C10240" s="14" t="str">
        <f>IF(B10240&lt;&gt;"",VLOOKUP(B10240,JPK_KR!AP:AR,3,FALSE),"")</f>
        <v/>
      </c>
      <c r="D10240" s="32" t="str">
        <f>IF(B10240&lt;&gt;"",VLOOKUP(Zapisy!B10233,JPK_KR!AP:AV,7,FALSE),"")</f>
        <v/>
      </c>
      <c r="E10240" s="25" t="str">
        <f>IF(B10240&lt;&gt;"",VLOOKUP(B10240,Zapisy!B10233:D10241,3,FALSE),"")</f>
        <v/>
      </c>
      <c r="F10240" s="35" t="str">
        <f>IF(B10240&lt;&gt;"",VLOOKUP(B10240,Zapisy!B10233:C10241,2,FALSE),"")</f>
        <v/>
      </c>
      <c r="G10240" s="25" t="str">
        <f>IF(B10240&lt;&gt;"",VLOOKUP(B10240,Zapisy!B10233:G10233,6,FALSE),"")</f>
        <v/>
      </c>
      <c r="H10240" s="35" t="str">
        <f>IF(B10240&lt;&gt;"",VLOOKUP(B10240,Zapisy!B10233:F10243,5,FALSE),"")</f>
        <v/>
      </c>
      <c r="I10240" s="14" t="str">
        <f>IF(B10240&lt;&gt;"",VLOOKUP(B10240,Dziennik!B:F,5,FALSE),"")</f>
        <v/>
      </c>
    </row>
    <row r="10241" spans="2:9" x14ac:dyDescent="0.2">
      <c r="B10241" s="14" t="str">
        <f>IF(Zapisy!B10234&lt;&gt;"",Zapisy!B10234,"")</f>
        <v/>
      </c>
      <c r="C10241" s="14" t="str">
        <f>IF(B10241&lt;&gt;"",VLOOKUP(B10241,JPK_KR!AP:AR,3,FALSE),"")</f>
        <v/>
      </c>
      <c r="D10241" s="32" t="str">
        <f>IF(B10241&lt;&gt;"",VLOOKUP(Zapisy!B10234,JPK_KR!AP:AV,7,FALSE),"")</f>
        <v/>
      </c>
      <c r="E10241" s="25" t="str">
        <f>IF(B10241&lt;&gt;"",VLOOKUP(B10241,Zapisy!B10234:D10242,3,FALSE),"")</f>
        <v/>
      </c>
      <c r="F10241" s="35" t="str">
        <f>IF(B10241&lt;&gt;"",VLOOKUP(B10241,Zapisy!B10234:C10242,2,FALSE),"")</f>
        <v/>
      </c>
      <c r="G10241" s="25" t="str">
        <f>IF(B10241&lt;&gt;"",VLOOKUP(B10241,Zapisy!B10234:G10234,6,FALSE),"")</f>
        <v/>
      </c>
      <c r="H10241" s="35" t="str">
        <f>IF(B10241&lt;&gt;"",VLOOKUP(B10241,Zapisy!B10234:F10244,5,FALSE),"")</f>
        <v/>
      </c>
      <c r="I10241" s="14" t="str">
        <f>IF(B10241&lt;&gt;"",VLOOKUP(B10241,Dziennik!B:F,5,FALSE),"")</f>
        <v/>
      </c>
    </row>
    <row r="10242" spans="2:9" x14ac:dyDescent="0.2">
      <c r="B10242" s="14" t="str">
        <f>IF(Zapisy!B10235&lt;&gt;"",Zapisy!B10235,"")</f>
        <v/>
      </c>
      <c r="C10242" s="14" t="str">
        <f>IF(B10242&lt;&gt;"",VLOOKUP(B10242,JPK_KR!AP:AR,3,FALSE),"")</f>
        <v/>
      </c>
      <c r="D10242" s="32" t="str">
        <f>IF(B10242&lt;&gt;"",VLOOKUP(Zapisy!B10235,JPK_KR!AP:AV,7,FALSE),"")</f>
        <v/>
      </c>
      <c r="E10242" s="25" t="str">
        <f>IF(B10242&lt;&gt;"",VLOOKUP(B10242,Zapisy!B10235:D10243,3,FALSE),"")</f>
        <v/>
      </c>
      <c r="F10242" s="35" t="str">
        <f>IF(B10242&lt;&gt;"",VLOOKUP(B10242,Zapisy!B10235:C10243,2,FALSE),"")</f>
        <v/>
      </c>
      <c r="G10242" s="25" t="str">
        <f>IF(B10242&lt;&gt;"",VLOOKUP(B10242,Zapisy!B10235:G10235,6,FALSE),"")</f>
        <v/>
      </c>
      <c r="H10242" s="35" t="str">
        <f>IF(B10242&lt;&gt;"",VLOOKUP(B10242,Zapisy!B10235:F10245,5,FALSE),"")</f>
        <v/>
      </c>
      <c r="I10242" s="14" t="str">
        <f>IF(B10242&lt;&gt;"",VLOOKUP(B10242,Dziennik!B:F,5,FALSE),"")</f>
        <v/>
      </c>
    </row>
    <row r="10243" spans="2:9" x14ac:dyDescent="0.2">
      <c r="B10243" s="14" t="str">
        <f>IF(Zapisy!B10236&lt;&gt;"",Zapisy!B10236,"")</f>
        <v/>
      </c>
      <c r="C10243" s="14" t="str">
        <f>IF(B10243&lt;&gt;"",VLOOKUP(B10243,JPK_KR!AP:AR,3,FALSE),"")</f>
        <v/>
      </c>
      <c r="D10243" s="32" t="str">
        <f>IF(B10243&lt;&gt;"",VLOOKUP(Zapisy!B10236,JPK_KR!AP:AV,7,FALSE),"")</f>
        <v/>
      </c>
      <c r="E10243" s="25" t="str">
        <f>IF(B10243&lt;&gt;"",VLOOKUP(B10243,Zapisy!B10236:D10244,3,FALSE),"")</f>
        <v/>
      </c>
      <c r="F10243" s="35" t="str">
        <f>IF(B10243&lt;&gt;"",VLOOKUP(B10243,Zapisy!B10236:C10244,2,FALSE),"")</f>
        <v/>
      </c>
      <c r="G10243" s="25" t="str">
        <f>IF(B10243&lt;&gt;"",VLOOKUP(B10243,Zapisy!B10236:G10236,6,FALSE),"")</f>
        <v/>
      </c>
      <c r="H10243" s="35" t="str">
        <f>IF(B10243&lt;&gt;"",VLOOKUP(B10243,Zapisy!B10236:F10246,5,FALSE),"")</f>
        <v/>
      </c>
      <c r="I10243" s="14" t="str">
        <f>IF(B10243&lt;&gt;"",VLOOKUP(B10243,Dziennik!B:F,5,FALSE),"")</f>
        <v/>
      </c>
    </row>
    <row r="10244" spans="2:9" x14ac:dyDescent="0.2">
      <c r="B10244" s="14" t="str">
        <f>IF(Zapisy!B10237&lt;&gt;"",Zapisy!B10237,"")</f>
        <v/>
      </c>
      <c r="C10244" s="14" t="str">
        <f>IF(B10244&lt;&gt;"",VLOOKUP(B10244,JPK_KR!AP:AR,3,FALSE),"")</f>
        <v/>
      </c>
      <c r="D10244" s="32" t="str">
        <f>IF(B10244&lt;&gt;"",VLOOKUP(Zapisy!B10237,JPK_KR!AP:AV,7,FALSE),"")</f>
        <v/>
      </c>
      <c r="E10244" s="25" t="str">
        <f>IF(B10244&lt;&gt;"",VLOOKUP(B10244,Zapisy!B10237:D10245,3,FALSE),"")</f>
        <v/>
      </c>
      <c r="F10244" s="35" t="str">
        <f>IF(B10244&lt;&gt;"",VLOOKUP(B10244,Zapisy!B10237:C10245,2,FALSE),"")</f>
        <v/>
      </c>
      <c r="G10244" s="25" t="str">
        <f>IF(B10244&lt;&gt;"",VLOOKUP(B10244,Zapisy!B10237:G10237,6,FALSE),"")</f>
        <v/>
      </c>
      <c r="H10244" s="35" t="str">
        <f>IF(B10244&lt;&gt;"",VLOOKUP(B10244,Zapisy!B10237:F10247,5,FALSE),"")</f>
        <v/>
      </c>
      <c r="I10244" s="14" t="str">
        <f>IF(B10244&lt;&gt;"",VLOOKUP(B10244,Dziennik!B:F,5,FALSE),"")</f>
        <v/>
      </c>
    </row>
    <row r="10245" spans="2:9" x14ac:dyDescent="0.2">
      <c r="B10245" s="14" t="str">
        <f>IF(Zapisy!B10238&lt;&gt;"",Zapisy!B10238,"")</f>
        <v/>
      </c>
      <c r="C10245" s="14" t="str">
        <f>IF(B10245&lt;&gt;"",VLOOKUP(B10245,JPK_KR!AP:AR,3,FALSE),"")</f>
        <v/>
      </c>
      <c r="D10245" s="32" t="str">
        <f>IF(B10245&lt;&gt;"",VLOOKUP(Zapisy!B10238,JPK_KR!AP:AV,7,FALSE),"")</f>
        <v/>
      </c>
      <c r="E10245" s="25" t="str">
        <f>IF(B10245&lt;&gt;"",VLOOKUP(B10245,Zapisy!B10238:D10246,3,FALSE),"")</f>
        <v/>
      </c>
      <c r="F10245" s="35" t="str">
        <f>IF(B10245&lt;&gt;"",VLOOKUP(B10245,Zapisy!B10238:C10246,2,FALSE),"")</f>
        <v/>
      </c>
      <c r="G10245" s="25" t="str">
        <f>IF(B10245&lt;&gt;"",VLOOKUP(B10245,Zapisy!B10238:G10238,6,FALSE),"")</f>
        <v/>
      </c>
      <c r="H10245" s="35" t="str">
        <f>IF(B10245&lt;&gt;"",VLOOKUP(B10245,Zapisy!B10238:F10248,5,FALSE),"")</f>
        <v/>
      </c>
      <c r="I10245" s="14" t="str">
        <f>IF(B10245&lt;&gt;"",VLOOKUP(B10245,Dziennik!B:F,5,FALSE),"")</f>
        <v/>
      </c>
    </row>
    <row r="10246" spans="2:9" x14ac:dyDescent="0.2">
      <c r="B10246" s="14" t="str">
        <f>IF(Zapisy!B10239&lt;&gt;"",Zapisy!B10239,"")</f>
        <v/>
      </c>
      <c r="C10246" s="14" t="str">
        <f>IF(B10246&lt;&gt;"",VLOOKUP(B10246,JPK_KR!AP:AR,3,FALSE),"")</f>
        <v/>
      </c>
      <c r="D10246" s="32" t="str">
        <f>IF(B10246&lt;&gt;"",VLOOKUP(Zapisy!B10239,JPK_KR!AP:AV,7,FALSE),"")</f>
        <v/>
      </c>
      <c r="E10246" s="25" t="str">
        <f>IF(B10246&lt;&gt;"",VLOOKUP(B10246,Zapisy!B10239:D10247,3,FALSE),"")</f>
        <v/>
      </c>
      <c r="F10246" s="35" t="str">
        <f>IF(B10246&lt;&gt;"",VLOOKUP(B10246,Zapisy!B10239:C10247,2,FALSE),"")</f>
        <v/>
      </c>
      <c r="G10246" s="25" t="str">
        <f>IF(B10246&lt;&gt;"",VLOOKUP(B10246,Zapisy!B10239:G10239,6,FALSE),"")</f>
        <v/>
      </c>
      <c r="H10246" s="35" t="str">
        <f>IF(B10246&lt;&gt;"",VLOOKUP(B10246,Zapisy!B10239:F10249,5,FALSE),"")</f>
        <v/>
      </c>
      <c r="I10246" s="14" t="str">
        <f>IF(B10246&lt;&gt;"",VLOOKUP(B10246,Dziennik!B:F,5,FALSE),"")</f>
        <v/>
      </c>
    </row>
    <row r="10247" spans="2:9" x14ac:dyDescent="0.2">
      <c r="B10247" s="14" t="str">
        <f>IF(Zapisy!B10240&lt;&gt;"",Zapisy!B10240,"")</f>
        <v/>
      </c>
      <c r="C10247" s="14" t="str">
        <f>IF(B10247&lt;&gt;"",VLOOKUP(B10247,JPK_KR!AP:AR,3,FALSE),"")</f>
        <v/>
      </c>
      <c r="D10247" s="32" t="str">
        <f>IF(B10247&lt;&gt;"",VLOOKUP(Zapisy!B10240,JPK_KR!AP:AV,7,FALSE),"")</f>
        <v/>
      </c>
      <c r="E10247" s="25" t="str">
        <f>IF(B10247&lt;&gt;"",VLOOKUP(B10247,Zapisy!B10240:D10248,3,FALSE),"")</f>
        <v/>
      </c>
      <c r="F10247" s="35" t="str">
        <f>IF(B10247&lt;&gt;"",VLOOKUP(B10247,Zapisy!B10240:C10248,2,FALSE),"")</f>
        <v/>
      </c>
      <c r="G10247" s="25" t="str">
        <f>IF(B10247&lt;&gt;"",VLOOKUP(B10247,Zapisy!B10240:G10240,6,FALSE),"")</f>
        <v/>
      </c>
      <c r="H10247" s="35" t="str">
        <f>IF(B10247&lt;&gt;"",VLOOKUP(B10247,Zapisy!B10240:F10250,5,FALSE),"")</f>
        <v/>
      </c>
      <c r="I10247" s="14" t="str">
        <f>IF(B10247&lt;&gt;"",VLOOKUP(B10247,Dziennik!B:F,5,FALSE),"")</f>
        <v/>
      </c>
    </row>
    <row r="10248" spans="2:9" x14ac:dyDescent="0.2">
      <c r="B10248" s="14" t="str">
        <f>IF(Zapisy!B10241&lt;&gt;"",Zapisy!B10241,"")</f>
        <v/>
      </c>
      <c r="C10248" s="14" t="str">
        <f>IF(B10248&lt;&gt;"",VLOOKUP(B10248,JPK_KR!AP:AR,3,FALSE),"")</f>
        <v/>
      </c>
      <c r="D10248" s="32" t="str">
        <f>IF(B10248&lt;&gt;"",VLOOKUP(Zapisy!B10241,JPK_KR!AP:AV,7,FALSE),"")</f>
        <v/>
      </c>
      <c r="E10248" s="25" t="str">
        <f>IF(B10248&lt;&gt;"",VLOOKUP(B10248,Zapisy!B10241:D10249,3,FALSE),"")</f>
        <v/>
      </c>
      <c r="F10248" s="35" t="str">
        <f>IF(B10248&lt;&gt;"",VLOOKUP(B10248,Zapisy!B10241:C10249,2,FALSE),"")</f>
        <v/>
      </c>
      <c r="G10248" s="25" t="str">
        <f>IF(B10248&lt;&gt;"",VLOOKUP(B10248,Zapisy!B10241:G10241,6,FALSE),"")</f>
        <v/>
      </c>
      <c r="H10248" s="35" t="str">
        <f>IF(B10248&lt;&gt;"",VLOOKUP(B10248,Zapisy!B10241:F10251,5,FALSE),"")</f>
        <v/>
      </c>
      <c r="I10248" s="14" t="str">
        <f>IF(B10248&lt;&gt;"",VLOOKUP(B10248,Dziennik!B:F,5,FALSE),"")</f>
        <v/>
      </c>
    </row>
    <row r="10249" spans="2:9" x14ac:dyDescent="0.2">
      <c r="B10249" s="14" t="str">
        <f>IF(Zapisy!B10242&lt;&gt;"",Zapisy!B10242,"")</f>
        <v/>
      </c>
      <c r="C10249" s="14" t="str">
        <f>IF(B10249&lt;&gt;"",VLOOKUP(B10249,JPK_KR!AP:AR,3,FALSE),"")</f>
        <v/>
      </c>
      <c r="D10249" s="32" t="str">
        <f>IF(B10249&lt;&gt;"",VLOOKUP(Zapisy!B10242,JPK_KR!AP:AV,7,FALSE),"")</f>
        <v/>
      </c>
      <c r="E10249" s="25" t="str">
        <f>IF(B10249&lt;&gt;"",VLOOKUP(B10249,Zapisy!B10242:D10250,3,FALSE),"")</f>
        <v/>
      </c>
      <c r="F10249" s="35" t="str">
        <f>IF(B10249&lt;&gt;"",VLOOKUP(B10249,Zapisy!B10242:C10250,2,FALSE),"")</f>
        <v/>
      </c>
      <c r="G10249" s="25" t="str">
        <f>IF(B10249&lt;&gt;"",VLOOKUP(B10249,Zapisy!B10242:G10242,6,FALSE),"")</f>
        <v/>
      </c>
      <c r="H10249" s="35" t="str">
        <f>IF(B10249&lt;&gt;"",VLOOKUP(B10249,Zapisy!B10242:F10252,5,FALSE),"")</f>
        <v/>
      </c>
      <c r="I10249" s="14" t="str">
        <f>IF(B10249&lt;&gt;"",VLOOKUP(B10249,Dziennik!B:F,5,FALSE),"")</f>
        <v/>
      </c>
    </row>
    <row r="10250" spans="2:9" x14ac:dyDescent="0.2">
      <c r="B10250" s="14" t="str">
        <f>IF(Zapisy!B10243&lt;&gt;"",Zapisy!B10243,"")</f>
        <v/>
      </c>
      <c r="C10250" s="14" t="str">
        <f>IF(B10250&lt;&gt;"",VLOOKUP(B10250,JPK_KR!AP:AR,3,FALSE),"")</f>
        <v/>
      </c>
      <c r="D10250" s="32" t="str">
        <f>IF(B10250&lt;&gt;"",VLOOKUP(Zapisy!B10243,JPK_KR!AP:AV,7,FALSE),"")</f>
        <v/>
      </c>
      <c r="E10250" s="25" t="str">
        <f>IF(B10250&lt;&gt;"",VLOOKUP(B10250,Zapisy!B10243:D10251,3,FALSE),"")</f>
        <v/>
      </c>
      <c r="F10250" s="35" t="str">
        <f>IF(B10250&lt;&gt;"",VLOOKUP(B10250,Zapisy!B10243:C10251,2,FALSE),"")</f>
        <v/>
      </c>
      <c r="G10250" s="25" t="str">
        <f>IF(B10250&lt;&gt;"",VLOOKUP(B10250,Zapisy!B10243:G10243,6,FALSE),"")</f>
        <v/>
      </c>
      <c r="H10250" s="35" t="str">
        <f>IF(B10250&lt;&gt;"",VLOOKUP(B10250,Zapisy!B10243:F10253,5,FALSE),"")</f>
        <v/>
      </c>
      <c r="I10250" s="14" t="str">
        <f>IF(B10250&lt;&gt;"",VLOOKUP(B10250,Dziennik!B:F,5,FALSE),"")</f>
        <v/>
      </c>
    </row>
    <row r="10251" spans="2:9" x14ac:dyDescent="0.2">
      <c r="B10251" s="14" t="str">
        <f>IF(Zapisy!B10244&lt;&gt;"",Zapisy!B10244,"")</f>
        <v/>
      </c>
      <c r="C10251" s="14" t="str">
        <f>IF(B10251&lt;&gt;"",VLOOKUP(B10251,JPK_KR!AP:AR,3,FALSE),"")</f>
        <v/>
      </c>
      <c r="D10251" s="32" t="str">
        <f>IF(B10251&lt;&gt;"",VLOOKUP(Zapisy!B10244,JPK_KR!AP:AV,7,FALSE),"")</f>
        <v/>
      </c>
      <c r="E10251" s="25" t="str">
        <f>IF(B10251&lt;&gt;"",VLOOKUP(B10251,Zapisy!B10244:D10252,3,FALSE),"")</f>
        <v/>
      </c>
      <c r="F10251" s="35" t="str">
        <f>IF(B10251&lt;&gt;"",VLOOKUP(B10251,Zapisy!B10244:C10252,2,FALSE),"")</f>
        <v/>
      </c>
      <c r="G10251" s="25" t="str">
        <f>IF(B10251&lt;&gt;"",VLOOKUP(B10251,Zapisy!B10244:G10244,6,FALSE),"")</f>
        <v/>
      </c>
      <c r="H10251" s="35" t="str">
        <f>IF(B10251&lt;&gt;"",VLOOKUP(B10251,Zapisy!B10244:F10254,5,FALSE),"")</f>
        <v/>
      </c>
      <c r="I10251" s="14" t="str">
        <f>IF(B10251&lt;&gt;"",VLOOKUP(B10251,Dziennik!B:F,5,FALSE),"")</f>
        <v/>
      </c>
    </row>
    <row r="10252" spans="2:9" x14ac:dyDescent="0.2">
      <c r="B10252" s="14" t="str">
        <f>IF(Zapisy!B10245&lt;&gt;"",Zapisy!B10245,"")</f>
        <v/>
      </c>
      <c r="C10252" s="14" t="str">
        <f>IF(B10252&lt;&gt;"",VLOOKUP(B10252,JPK_KR!AP:AR,3,FALSE),"")</f>
        <v/>
      </c>
      <c r="D10252" s="32" t="str">
        <f>IF(B10252&lt;&gt;"",VLOOKUP(Zapisy!B10245,JPK_KR!AP:AV,7,FALSE),"")</f>
        <v/>
      </c>
      <c r="E10252" s="25" t="str">
        <f>IF(B10252&lt;&gt;"",VLOOKUP(B10252,Zapisy!B10245:D10253,3,FALSE),"")</f>
        <v/>
      </c>
      <c r="F10252" s="35" t="str">
        <f>IF(B10252&lt;&gt;"",VLOOKUP(B10252,Zapisy!B10245:C10253,2,FALSE),"")</f>
        <v/>
      </c>
      <c r="G10252" s="25" t="str">
        <f>IF(B10252&lt;&gt;"",VLOOKUP(B10252,Zapisy!B10245:G10245,6,FALSE),"")</f>
        <v/>
      </c>
      <c r="H10252" s="35" t="str">
        <f>IF(B10252&lt;&gt;"",VLOOKUP(B10252,Zapisy!B10245:F10255,5,FALSE),"")</f>
        <v/>
      </c>
      <c r="I10252" s="14" t="str">
        <f>IF(B10252&lt;&gt;"",VLOOKUP(B10252,Dziennik!B:F,5,FALSE),"")</f>
        <v/>
      </c>
    </row>
    <row r="10253" spans="2:9" x14ac:dyDescent="0.2">
      <c r="B10253" s="14" t="str">
        <f>IF(Zapisy!B10246&lt;&gt;"",Zapisy!B10246,"")</f>
        <v/>
      </c>
      <c r="C10253" s="14" t="str">
        <f>IF(B10253&lt;&gt;"",VLOOKUP(B10253,JPK_KR!AP:AR,3,FALSE),"")</f>
        <v/>
      </c>
      <c r="D10253" s="32" t="str">
        <f>IF(B10253&lt;&gt;"",VLOOKUP(Zapisy!B10246,JPK_KR!AP:AV,7,FALSE),"")</f>
        <v/>
      </c>
      <c r="E10253" s="25" t="str">
        <f>IF(B10253&lt;&gt;"",VLOOKUP(B10253,Zapisy!B10246:D10254,3,FALSE),"")</f>
        <v/>
      </c>
      <c r="F10253" s="35" t="str">
        <f>IF(B10253&lt;&gt;"",VLOOKUP(B10253,Zapisy!B10246:C10254,2,FALSE),"")</f>
        <v/>
      </c>
      <c r="G10253" s="25" t="str">
        <f>IF(B10253&lt;&gt;"",VLOOKUP(B10253,Zapisy!B10246:G10246,6,FALSE),"")</f>
        <v/>
      </c>
      <c r="H10253" s="35" t="str">
        <f>IF(B10253&lt;&gt;"",VLOOKUP(B10253,Zapisy!B10246:F10256,5,FALSE),"")</f>
        <v/>
      </c>
      <c r="I10253" s="14" t="str">
        <f>IF(B10253&lt;&gt;"",VLOOKUP(B10253,Dziennik!B:F,5,FALSE),"")</f>
        <v/>
      </c>
    </row>
    <row r="10254" spans="2:9" x14ac:dyDescent="0.2">
      <c r="B10254" s="14" t="str">
        <f>IF(Zapisy!B10247&lt;&gt;"",Zapisy!B10247,"")</f>
        <v/>
      </c>
      <c r="C10254" s="14" t="str">
        <f>IF(B10254&lt;&gt;"",VLOOKUP(B10254,JPK_KR!AP:AR,3,FALSE),"")</f>
        <v/>
      </c>
      <c r="D10254" s="32" t="str">
        <f>IF(B10254&lt;&gt;"",VLOOKUP(Zapisy!B10247,JPK_KR!AP:AV,7,FALSE),"")</f>
        <v/>
      </c>
      <c r="E10254" s="25" t="str">
        <f>IF(B10254&lt;&gt;"",VLOOKUP(B10254,Zapisy!B10247:D10255,3,FALSE),"")</f>
        <v/>
      </c>
      <c r="F10254" s="35" t="str">
        <f>IF(B10254&lt;&gt;"",VLOOKUP(B10254,Zapisy!B10247:C10255,2,FALSE),"")</f>
        <v/>
      </c>
      <c r="G10254" s="25" t="str">
        <f>IF(B10254&lt;&gt;"",VLOOKUP(B10254,Zapisy!B10247:G10247,6,FALSE),"")</f>
        <v/>
      </c>
      <c r="H10254" s="35" t="str">
        <f>IF(B10254&lt;&gt;"",VLOOKUP(B10254,Zapisy!B10247:F10257,5,FALSE),"")</f>
        <v/>
      </c>
      <c r="I10254" s="14" t="str">
        <f>IF(B10254&lt;&gt;"",VLOOKUP(B10254,Dziennik!B:F,5,FALSE),"")</f>
        <v/>
      </c>
    </row>
    <row r="10255" spans="2:9" x14ac:dyDescent="0.2">
      <c r="B10255" s="14" t="str">
        <f>IF(Zapisy!B10248&lt;&gt;"",Zapisy!B10248,"")</f>
        <v/>
      </c>
      <c r="C10255" s="14" t="str">
        <f>IF(B10255&lt;&gt;"",VLOOKUP(B10255,JPK_KR!AP:AR,3,FALSE),"")</f>
        <v/>
      </c>
      <c r="D10255" s="32" t="str">
        <f>IF(B10255&lt;&gt;"",VLOOKUP(Zapisy!B10248,JPK_KR!AP:AV,7,FALSE),"")</f>
        <v/>
      </c>
      <c r="E10255" s="25" t="str">
        <f>IF(B10255&lt;&gt;"",VLOOKUP(B10255,Zapisy!B10248:D10256,3,FALSE),"")</f>
        <v/>
      </c>
      <c r="F10255" s="35" t="str">
        <f>IF(B10255&lt;&gt;"",VLOOKUP(B10255,Zapisy!B10248:C10256,2,FALSE),"")</f>
        <v/>
      </c>
      <c r="G10255" s="25" t="str">
        <f>IF(B10255&lt;&gt;"",VLOOKUP(B10255,Zapisy!B10248:G10248,6,FALSE),"")</f>
        <v/>
      </c>
      <c r="H10255" s="35" t="str">
        <f>IF(B10255&lt;&gt;"",VLOOKUP(B10255,Zapisy!B10248:F10258,5,FALSE),"")</f>
        <v/>
      </c>
      <c r="I10255" s="14" t="str">
        <f>IF(B10255&lt;&gt;"",VLOOKUP(B10255,Dziennik!B:F,5,FALSE),"")</f>
        <v/>
      </c>
    </row>
    <row r="10256" spans="2:9" x14ac:dyDescent="0.2">
      <c r="B10256" s="14" t="str">
        <f>IF(Zapisy!B10249&lt;&gt;"",Zapisy!B10249,"")</f>
        <v/>
      </c>
      <c r="C10256" s="14" t="str">
        <f>IF(B10256&lt;&gt;"",VLOOKUP(B10256,JPK_KR!AP:AR,3,FALSE),"")</f>
        <v/>
      </c>
      <c r="D10256" s="32" t="str">
        <f>IF(B10256&lt;&gt;"",VLOOKUP(Zapisy!B10249,JPK_KR!AP:AV,7,FALSE),"")</f>
        <v/>
      </c>
      <c r="E10256" s="25" t="str">
        <f>IF(B10256&lt;&gt;"",VLOOKUP(B10256,Zapisy!B10249:D10257,3,FALSE),"")</f>
        <v/>
      </c>
      <c r="F10256" s="35" t="str">
        <f>IF(B10256&lt;&gt;"",VLOOKUP(B10256,Zapisy!B10249:C10257,2,FALSE),"")</f>
        <v/>
      </c>
      <c r="G10256" s="25" t="str">
        <f>IF(B10256&lt;&gt;"",VLOOKUP(B10256,Zapisy!B10249:G10249,6,FALSE),"")</f>
        <v/>
      </c>
      <c r="H10256" s="35" t="str">
        <f>IF(B10256&lt;&gt;"",VLOOKUP(B10256,Zapisy!B10249:F10259,5,FALSE),"")</f>
        <v/>
      </c>
      <c r="I10256" s="14" t="str">
        <f>IF(B10256&lt;&gt;"",VLOOKUP(B10256,Dziennik!B:F,5,FALSE),"")</f>
        <v/>
      </c>
    </row>
    <row r="10257" spans="2:9" x14ac:dyDescent="0.2">
      <c r="B10257" s="14" t="str">
        <f>IF(Zapisy!B10250&lt;&gt;"",Zapisy!B10250,"")</f>
        <v/>
      </c>
      <c r="C10257" s="14" t="str">
        <f>IF(B10257&lt;&gt;"",VLOOKUP(B10257,JPK_KR!AP:AR,3,FALSE),"")</f>
        <v/>
      </c>
      <c r="D10257" s="32" t="str">
        <f>IF(B10257&lt;&gt;"",VLOOKUP(Zapisy!B10250,JPK_KR!AP:AV,7,FALSE),"")</f>
        <v/>
      </c>
      <c r="E10257" s="25" t="str">
        <f>IF(B10257&lt;&gt;"",VLOOKUP(B10257,Zapisy!B10250:D10258,3,FALSE),"")</f>
        <v/>
      </c>
      <c r="F10257" s="35" t="str">
        <f>IF(B10257&lt;&gt;"",VLOOKUP(B10257,Zapisy!B10250:C10258,2,FALSE),"")</f>
        <v/>
      </c>
      <c r="G10257" s="25" t="str">
        <f>IF(B10257&lt;&gt;"",VLOOKUP(B10257,Zapisy!B10250:G10250,6,FALSE),"")</f>
        <v/>
      </c>
      <c r="H10257" s="35" t="str">
        <f>IF(B10257&lt;&gt;"",VLOOKUP(B10257,Zapisy!B10250:F10260,5,FALSE),"")</f>
        <v/>
      </c>
      <c r="I10257" s="14" t="str">
        <f>IF(B10257&lt;&gt;"",VLOOKUP(B10257,Dziennik!B:F,5,FALSE),"")</f>
        <v/>
      </c>
    </row>
    <row r="10258" spans="2:9" x14ac:dyDescent="0.2">
      <c r="B10258" s="14" t="str">
        <f>IF(Zapisy!B10251&lt;&gt;"",Zapisy!B10251,"")</f>
        <v/>
      </c>
      <c r="C10258" s="14" t="str">
        <f>IF(B10258&lt;&gt;"",VLOOKUP(B10258,JPK_KR!AP:AR,3,FALSE),"")</f>
        <v/>
      </c>
      <c r="D10258" s="32" t="str">
        <f>IF(B10258&lt;&gt;"",VLOOKUP(Zapisy!B10251,JPK_KR!AP:AV,7,FALSE),"")</f>
        <v/>
      </c>
      <c r="E10258" s="25" t="str">
        <f>IF(B10258&lt;&gt;"",VLOOKUP(B10258,Zapisy!B10251:D10259,3,FALSE),"")</f>
        <v/>
      </c>
      <c r="F10258" s="35" t="str">
        <f>IF(B10258&lt;&gt;"",VLOOKUP(B10258,Zapisy!B10251:C10259,2,FALSE),"")</f>
        <v/>
      </c>
      <c r="G10258" s="25" t="str">
        <f>IF(B10258&lt;&gt;"",VLOOKUP(B10258,Zapisy!B10251:G10251,6,FALSE),"")</f>
        <v/>
      </c>
      <c r="H10258" s="35" t="str">
        <f>IF(B10258&lt;&gt;"",VLOOKUP(B10258,Zapisy!B10251:F10261,5,FALSE),"")</f>
        <v/>
      </c>
      <c r="I10258" s="14" t="str">
        <f>IF(B10258&lt;&gt;"",VLOOKUP(B10258,Dziennik!B:F,5,FALSE),"")</f>
        <v/>
      </c>
    </row>
    <row r="10259" spans="2:9" x14ac:dyDescent="0.2">
      <c r="B10259" s="14" t="str">
        <f>IF(Zapisy!B10252&lt;&gt;"",Zapisy!B10252,"")</f>
        <v/>
      </c>
      <c r="C10259" s="14" t="str">
        <f>IF(B10259&lt;&gt;"",VLOOKUP(B10259,JPK_KR!AP:AR,3,FALSE),"")</f>
        <v/>
      </c>
      <c r="D10259" s="32" t="str">
        <f>IF(B10259&lt;&gt;"",VLOOKUP(Zapisy!B10252,JPK_KR!AP:AV,7,FALSE),"")</f>
        <v/>
      </c>
      <c r="E10259" s="25" t="str">
        <f>IF(B10259&lt;&gt;"",VLOOKUP(B10259,Zapisy!B10252:D10260,3,FALSE),"")</f>
        <v/>
      </c>
      <c r="F10259" s="35" t="str">
        <f>IF(B10259&lt;&gt;"",VLOOKUP(B10259,Zapisy!B10252:C10260,2,FALSE),"")</f>
        <v/>
      </c>
      <c r="G10259" s="25" t="str">
        <f>IF(B10259&lt;&gt;"",VLOOKUP(B10259,Zapisy!B10252:G10252,6,FALSE),"")</f>
        <v/>
      </c>
      <c r="H10259" s="35" t="str">
        <f>IF(B10259&lt;&gt;"",VLOOKUP(B10259,Zapisy!B10252:F10262,5,FALSE),"")</f>
        <v/>
      </c>
      <c r="I10259" s="14" t="str">
        <f>IF(B10259&lt;&gt;"",VLOOKUP(B10259,Dziennik!B:F,5,FALSE),"")</f>
        <v/>
      </c>
    </row>
    <row r="10260" spans="2:9" x14ac:dyDescent="0.2">
      <c r="B10260" s="14" t="str">
        <f>IF(Zapisy!B10253&lt;&gt;"",Zapisy!B10253,"")</f>
        <v/>
      </c>
      <c r="C10260" s="14" t="str">
        <f>IF(B10260&lt;&gt;"",VLOOKUP(B10260,JPK_KR!AP:AR,3,FALSE),"")</f>
        <v/>
      </c>
      <c r="D10260" s="32" t="str">
        <f>IF(B10260&lt;&gt;"",VLOOKUP(Zapisy!B10253,JPK_KR!AP:AV,7,FALSE),"")</f>
        <v/>
      </c>
      <c r="E10260" s="25" t="str">
        <f>IF(B10260&lt;&gt;"",VLOOKUP(B10260,Zapisy!B10253:D10261,3,FALSE),"")</f>
        <v/>
      </c>
      <c r="F10260" s="35" t="str">
        <f>IF(B10260&lt;&gt;"",VLOOKUP(B10260,Zapisy!B10253:C10261,2,FALSE),"")</f>
        <v/>
      </c>
      <c r="G10260" s="25" t="str">
        <f>IF(B10260&lt;&gt;"",VLOOKUP(B10260,Zapisy!B10253:G10253,6,FALSE),"")</f>
        <v/>
      </c>
      <c r="H10260" s="35" t="str">
        <f>IF(B10260&lt;&gt;"",VLOOKUP(B10260,Zapisy!B10253:F10263,5,FALSE),"")</f>
        <v/>
      </c>
      <c r="I10260" s="14" t="str">
        <f>IF(B10260&lt;&gt;"",VLOOKUP(B10260,Dziennik!B:F,5,FALSE),"")</f>
        <v/>
      </c>
    </row>
    <row r="10261" spans="2:9" x14ac:dyDescent="0.2">
      <c r="B10261" s="14" t="str">
        <f>IF(Zapisy!B10254&lt;&gt;"",Zapisy!B10254,"")</f>
        <v/>
      </c>
      <c r="C10261" s="14" t="str">
        <f>IF(B10261&lt;&gt;"",VLOOKUP(B10261,JPK_KR!AP:AR,3,FALSE),"")</f>
        <v/>
      </c>
      <c r="D10261" s="32" t="str">
        <f>IF(B10261&lt;&gt;"",VLOOKUP(Zapisy!B10254,JPK_KR!AP:AV,7,FALSE),"")</f>
        <v/>
      </c>
      <c r="E10261" s="25" t="str">
        <f>IF(B10261&lt;&gt;"",VLOOKUP(B10261,Zapisy!B10254:D10262,3,FALSE),"")</f>
        <v/>
      </c>
      <c r="F10261" s="35" t="str">
        <f>IF(B10261&lt;&gt;"",VLOOKUP(B10261,Zapisy!B10254:C10262,2,FALSE),"")</f>
        <v/>
      </c>
      <c r="G10261" s="25" t="str">
        <f>IF(B10261&lt;&gt;"",VLOOKUP(B10261,Zapisy!B10254:G10254,6,FALSE),"")</f>
        <v/>
      </c>
      <c r="H10261" s="35" t="str">
        <f>IF(B10261&lt;&gt;"",VLOOKUP(B10261,Zapisy!B10254:F10264,5,FALSE),"")</f>
        <v/>
      </c>
      <c r="I10261" s="14" t="str">
        <f>IF(B10261&lt;&gt;"",VLOOKUP(B10261,Dziennik!B:F,5,FALSE),"")</f>
        <v/>
      </c>
    </row>
    <row r="10262" spans="2:9" x14ac:dyDescent="0.2">
      <c r="B10262" s="14" t="str">
        <f>IF(Zapisy!B10255&lt;&gt;"",Zapisy!B10255,"")</f>
        <v/>
      </c>
      <c r="C10262" s="14" t="str">
        <f>IF(B10262&lt;&gt;"",VLOOKUP(B10262,JPK_KR!AP:AR,3,FALSE),"")</f>
        <v/>
      </c>
      <c r="D10262" s="32" t="str">
        <f>IF(B10262&lt;&gt;"",VLOOKUP(Zapisy!B10255,JPK_KR!AP:AV,7,FALSE),"")</f>
        <v/>
      </c>
      <c r="E10262" s="25" t="str">
        <f>IF(B10262&lt;&gt;"",VLOOKUP(B10262,Zapisy!B10255:D10263,3,FALSE),"")</f>
        <v/>
      </c>
      <c r="F10262" s="35" t="str">
        <f>IF(B10262&lt;&gt;"",VLOOKUP(B10262,Zapisy!B10255:C10263,2,FALSE),"")</f>
        <v/>
      </c>
      <c r="G10262" s="25" t="str">
        <f>IF(B10262&lt;&gt;"",VLOOKUP(B10262,Zapisy!B10255:G10255,6,FALSE),"")</f>
        <v/>
      </c>
      <c r="H10262" s="35" t="str">
        <f>IF(B10262&lt;&gt;"",VLOOKUP(B10262,Zapisy!B10255:F10265,5,FALSE),"")</f>
        <v/>
      </c>
      <c r="I10262" s="14" t="str">
        <f>IF(B10262&lt;&gt;"",VLOOKUP(B10262,Dziennik!B:F,5,FALSE),"")</f>
        <v/>
      </c>
    </row>
    <row r="10263" spans="2:9" x14ac:dyDescent="0.2">
      <c r="B10263" s="14" t="str">
        <f>IF(Zapisy!B10256&lt;&gt;"",Zapisy!B10256,"")</f>
        <v/>
      </c>
      <c r="C10263" s="14" t="str">
        <f>IF(B10263&lt;&gt;"",VLOOKUP(B10263,JPK_KR!AP:AR,3,FALSE),"")</f>
        <v/>
      </c>
      <c r="D10263" s="32" t="str">
        <f>IF(B10263&lt;&gt;"",VLOOKUP(Zapisy!B10256,JPK_KR!AP:AV,7,FALSE),"")</f>
        <v/>
      </c>
      <c r="E10263" s="25" t="str">
        <f>IF(B10263&lt;&gt;"",VLOOKUP(B10263,Zapisy!B10256:D10264,3,FALSE),"")</f>
        <v/>
      </c>
      <c r="F10263" s="35" t="str">
        <f>IF(B10263&lt;&gt;"",VLOOKUP(B10263,Zapisy!B10256:C10264,2,FALSE),"")</f>
        <v/>
      </c>
      <c r="G10263" s="25" t="str">
        <f>IF(B10263&lt;&gt;"",VLOOKUP(B10263,Zapisy!B10256:G10256,6,FALSE),"")</f>
        <v/>
      </c>
      <c r="H10263" s="35" t="str">
        <f>IF(B10263&lt;&gt;"",VLOOKUP(B10263,Zapisy!B10256:F10266,5,FALSE),"")</f>
        <v/>
      </c>
      <c r="I10263" s="14" t="str">
        <f>IF(B10263&lt;&gt;"",VLOOKUP(B10263,Dziennik!B:F,5,FALSE),"")</f>
        <v/>
      </c>
    </row>
    <row r="10264" spans="2:9" x14ac:dyDescent="0.2">
      <c r="B10264" s="14" t="str">
        <f>IF(Zapisy!B10257&lt;&gt;"",Zapisy!B10257,"")</f>
        <v/>
      </c>
      <c r="C10264" s="14" t="str">
        <f>IF(B10264&lt;&gt;"",VLOOKUP(B10264,JPK_KR!AP:AR,3,FALSE),"")</f>
        <v/>
      </c>
      <c r="D10264" s="32" t="str">
        <f>IF(B10264&lt;&gt;"",VLOOKUP(Zapisy!B10257,JPK_KR!AP:AV,7,FALSE),"")</f>
        <v/>
      </c>
      <c r="E10264" s="25" t="str">
        <f>IF(B10264&lt;&gt;"",VLOOKUP(B10264,Zapisy!B10257:D10265,3,FALSE),"")</f>
        <v/>
      </c>
      <c r="F10264" s="35" t="str">
        <f>IF(B10264&lt;&gt;"",VLOOKUP(B10264,Zapisy!B10257:C10265,2,FALSE),"")</f>
        <v/>
      </c>
      <c r="G10264" s="25" t="str">
        <f>IF(B10264&lt;&gt;"",VLOOKUP(B10264,Zapisy!B10257:G10257,6,FALSE),"")</f>
        <v/>
      </c>
      <c r="H10264" s="35" t="str">
        <f>IF(B10264&lt;&gt;"",VLOOKUP(B10264,Zapisy!B10257:F10267,5,FALSE),"")</f>
        <v/>
      </c>
      <c r="I10264" s="14" t="str">
        <f>IF(B10264&lt;&gt;"",VLOOKUP(B10264,Dziennik!B:F,5,FALSE),"")</f>
        <v/>
      </c>
    </row>
    <row r="10265" spans="2:9" x14ac:dyDescent="0.2">
      <c r="B10265" s="14" t="str">
        <f>IF(Zapisy!B10258&lt;&gt;"",Zapisy!B10258,"")</f>
        <v/>
      </c>
      <c r="C10265" s="14" t="str">
        <f>IF(B10265&lt;&gt;"",VLOOKUP(B10265,JPK_KR!AP:AR,3,FALSE),"")</f>
        <v/>
      </c>
      <c r="D10265" s="32" t="str">
        <f>IF(B10265&lt;&gt;"",VLOOKUP(Zapisy!B10258,JPK_KR!AP:AV,7,FALSE),"")</f>
        <v/>
      </c>
      <c r="E10265" s="25" t="str">
        <f>IF(B10265&lt;&gt;"",VLOOKUP(B10265,Zapisy!B10258:D10266,3,FALSE),"")</f>
        <v/>
      </c>
      <c r="F10265" s="35" t="str">
        <f>IF(B10265&lt;&gt;"",VLOOKUP(B10265,Zapisy!B10258:C10266,2,FALSE),"")</f>
        <v/>
      </c>
      <c r="G10265" s="25" t="str">
        <f>IF(B10265&lt;&gt;"",VLOOKUP(B10265,Zapisy!B10258:G10258,6,FALSE),"")</f>
        <v/>
      </c>
      <c r="H10265" s="35" t="str">
        <f>IF(B10265&lt;&gt;"",VLOOKUP(B10265,Zapisy!B10258:F10268,5,FALSE),"")</f>
        <v/>
      </c>
      <c r="I10265" s="14" t="str">
        <f>IF(B10265&lt;&gt;"",VLOOKUP(B10265,Dziennik!B:F,5,FALSE),"")</f>
        <v/>
      </c>
    </row>
    <row r="10266" spans="2:9" x14ac:dyDescent="0.2">
      <c r="B10266" s="14" t="str">
        <f>IF(Zapisy!B10259&lt;&gt;"",Zapisy!B10259,"")</f>
        <v/>
      </c>
      <c r="C10266" s="14" t="str">
        <f>IF(B10266&lt;&gt;"",VLOOKUP(B10266,JPK_KR!AP:AR,3,FALSE),"")</f>
        <v/>
      </c>
      <c r="D10266" s="32" t="str">
        <f>IF(B10266&lt;&gt;"",VLOOKUP(Zapisy!B10259,JPK_KR!AP:AV,7,FALSE),"")</f>
        <v/>
      </c>
      <c r="E10266" s="25" t="str">
        <f>IF(B10266&lt;&gt;"",VLOOKUP(B10266,Zapisy!B10259:D10267,3,FALSE),"")</f>
        <v/>
      </c>
      <c r="F10266" s="35" t="str">
        <f>IF(B10266&lt;&gt;"",VLOOKUP(B10266,Zapisy!B10259:C10267,2,FALSE),"")</f>
        <v/>
      </c>
      <c r="G10266" s="25" t="str">
        <f>IF(B10266&lt;&gt;"",VLOOKUP(B10266,Zapisy!B10259:G10259,6,FALSE),"")</f>
        <v/>
      </c>
      <c r="H10266" s="35" t="str">
        <f>IF(B10266&lt;&gt;"",VLOOKUP(B10266,Zapisy!B10259:F10269,5,FALSE),"")</f>
        <v/>
      </c>
      <c r="I10266" s="14" t="str">
        <f>IF(B10266&lt;&gt;"",VLOOKUP(B10266,Dziennik!B:F,5,FALSE),"")</f>
        <v/>
      </c>
    </row>
    <row r="10267" spans="2:9" x14ac:dyDescent="0.2">
      <c r="B10267" s="14" t="str">
        <f>IF(Zapisy!B10260&lt;&gt;"",Zapisy!B10260,"")</f>
        <v/>
      </c>
      <c r="C10267" s="14" t="str">
        <f>IF(B10267&lt;&gt;"",VLOOKUP(B10267,JPK_KR!AP:AR,3,FALSE),"")</f>
        <v/>
      </c>
      <c r="D10267" s="32" t="str">
        <f>IF(B10267&lt;&gt;"",VLOOKUP(Zapisy!B10260,JPK_KR!AP:AV,7,FALSE),"")</f>
        <v/>
      </c>
      <c r="E10267" s="25" t="str">
        <f>IF(B10267&lt;&gt;"",VLOOKUP(B10267,Zapisy!B10260:D10268,3,FALSE),"")</f>
        <v/>
      </c>
      <c r="F10267" s="35" t="str">
        <f>IF(B10267&lt;&gt;"",VLOOKUP(B10267,Zapisy!B10260:C10268,2,FALSE),"")</f>
        <v/>
      </c>
      <c r="G10267" s="25" t="str">
        <f>IF(B10267&lt;&gt;"",VLOOKUP(B10267,Zapisy!B10260:G10260,6,FALSE),"")</f>
        <v/>
      </c>
      <c r="H10267" s="35" t="str">
        <f>IF(B10267&lt;&gt;"",VLOOKUP(B10267,Zapisy!B10260:F10270,5,FALSE),"")</f>
        <v/>
      </c>
      <c r="I10267" s="14" t="str">
        <f>IF(B10267&lt;&gt;"",VLOOKUP(B10267,Dziennik!B:F,5,FALSE),"")</f>
        <v/>
      </c>
    </row>
    <row r="10268" spans="2:9" x14ac:dyDescent="0.2">
      <c r="B10268" s="14" t="str">
        <f>IF(Zapisy!B10261&lt;&gt;"",Zapisy!B10261,"")</f>
        <v/>
      </c>
      <c r="C10268" s="14" t="str">
        <f>IF(B10268&lt;&gt;"",VLOOKUP(B10268,JPK_KR!AP:AR,3,FALSE),"")</f>
        <v/>
      </c>
      <c r="D10268" s="32" t="str">
        <f>IF(B10268&lt;&gt;"",VLOOKUP(Zapisy!B10261,JPK_KR!AP:AV,7,FALSE),"")</f>
        <v/>
      </c>
      <c r="E10268" s="25" t="str">
        <f>IF(B10268&lt;&gt;"",VLOOKUP(B10268,Zapisy!B10261:D10269,3,FALSE),"")</f>
        <v/>
      </c>
      <c r="F10268" s="35" t="str">
        <f>IF(B10268&lt;&gt;"",VLOOKUP(B10268,Zapisy!B10261:C10269,2,FALSE),"")</f>
        <v/>
      </c>
      <c r="G10268" s="25" t="str">
        <f>IF(B10268&lt;&gt;"",VLOOKUP(B10268,Zapisy!B10261:G10261,6,FALSE),"")</f>
        <v/>
      </c>
      <c r="H10268" s="35" t="str">
        <f>IF(B10268&lt;&gt;"",VLOOKUP(B10268,Zapisy!B10261:F10271,5,FALSE),"")</f>
        <v/>
      </c>
      <c r="I10268" s="14" t="str">
        <f>IF(B10268&lt;&gt;"",VLOOKUP(B10268,Dziennik!B:F,5,FALSE),"")</f>
        <v/>
      </c>
    </row>
    <row r="10269" spans="2:9" x14ac:dyDescent="0.2">
      <c r="B10269" s="14" t="str">
        <f>IF(Zapisy!B10262&lt;&gt;"",Zapisy!B10262,"")</f>
        <v/>
      </c>
      <c r="C10269" s="14" t="str">
        <f>IF(B10269&lt;&gt;"",VLOOKUP(B10269,JPK_KR!AP:AR,3,FALSE),"")</f>
        <v/>
      </c>
      <c r="D10269" s="32" t="str">
        <f>IF(B10269&lt;&gt;"",VLOOKUP(Zapisy!B10262,JPK_KR!AP:AV,7,FALSE),"")</f>
        <v/>
      </c>
      <c r="E10269" s="25" t="str">
        <f>IF(B10269&lt;&gt;"",VLOOKUP(B10269,Zapisy!B10262:D10270,3,FALSE),"")</f>
        <v/>
      </c>
      <c r="F10269" s="35" t="str">
        <f>IF(B10269&lt;&gt;"",VLOOKUP(B10269,Zapisy!B10262:C10270,2,FALSE),"")</f>
        <v/>
      </c>
      <c r="G10269" s="25" t="str">
        <f>IF(B10269&lt;&gt;"",VLOOKUP(B10269,Zapisy!B10262:G10262,6,FALSE),"")</f>
        <v/>
      </c>
      <c r="H10269" s="35" t="str">
        <f>IF(B10269&lt;&gt;"",VLOOKUP(B10269,Zapisy!B10262:F10272,5,FALSE),"")</f>
        <v/>
      </c>
      <c r="I10269" s="14" t="str">
        <f>IF(B10269&lt;&gt;"",VLOOKUP(B10269,Dziennik!B:F,5,FALSE),"")</f>
        <v/>
      </c>
    </row>
    <row r="10270" spans="2:9" x14ac:dyDescent="0.2">
      <c r="B10270" s="14" t="str">
        <f>IF(Zapisy!B10263&lt;&gt;"",Zapisy!B10263,"")</f>
        <v/>
      </c>
      <c r="C10270" s="14" t="str">
        <f>IF(B10270&lt;&gt;"",VLOOKUP(B10270,JPK_KR!AP:AR,3,FALSE),"")</f>
        <v/>
      </c>
      <c r="D10270" s="32" t="str">
        <f>IF(B10270&lt;&gt;"",VLOOKUP(Zapisy!B10263,JPK_KR!AP:AV,7,FALSE),"")</f>
        <v/>
      </c>
      <c r="E10270" s="25" t="str">
        <f>IF(B10270&lt;&gt;"",VLOOKUP(B10270,Zapisy!B10263:D10271,3,FALSE),"")</f>
        <v/>
      </c>
      <c r="F10270" s="35" t="str">
        <f>IF(B10270&lt;&gt;"",VLOOKUP(B10270,Zapisy!B10263:C10271,2,FALSE),"")</f>
        <v/>
      </c>
      <c r="G10270" s="25" t="str">
        <f>IF(B10270&lt;&gt;"",VLOOKUP(B10270,Zapisy!B10263:G10263,6,FALSE),"")</f>
        <v/>
      </c>
      <c r="H10270" s="35" t="str">
        <f>IF(B10270&lt;&gt;"",VLOOKUP(B10270,Zapisy!B10263:F10273,5,FALSE),"")</f>
        <v/>
      </c>
      <c r="I10270" s="14" t="str">
        <f>IF(B10270&lt;&gt;"",VLOOKUP(B10270,Dziennik!B:F,5,FALSE),"")</f>
        <v/>
      </c>
    </row>
    <row r="10271" spans="2:9" x14ac:dyDescent="0.2">
      <c r="B10271" s="14" t="str">
        <f>IF(Zapisy!B10264&lt;&gt;"",Zapisy!B10264,"")</f>
        <v/>
      </c>
      <c r="C10271" s="14" t="str">
        <f>IF(B10271&lt;&gt;"",VLOOKUP(B10271,JPK_KR!AP:AR,3,FALSE),"")</f>
        <v/>
      </c>
      <c r="D10271" s="32" t="str">
        <f>IF(B10271&lt;&gt;"",VLOOKUP(Zapisy!B10264,JPK_KR!AP:AV,7,FALSE),"")</f>
        <v/>
      </c>
      <c r="E10271" s="25" t="str">
        <f>IF(B10271&lt;&gt;"",VLOOKUP(B10271,Zapisy!B10264:D10272,3,FALSE),"")</f>
        <v/>
      </c>
      <c r="F10271" s="35" t="str">
        <f>IF(B10271&lt;&gt;"",VLOOKUP(B10271,Zapisy!B10264:C10272,2,FALSE),"")</f>
        <v/>
      </c>
      <c r="G10271" s="25" t="str">
        <f>IF(B10271&lt;&gt;"",VLOOKUP(B10271,Zapisy!B10264:G10264,6,FALSE),"")</f>
        <v/>
      </c>
      <c r="H10271" s="35" t="str">
        <f>IF(B10271&lt;&gt;"",VLOOKUP(B10271,Zapisy!B10264:F10274,5,FALSE),"")</f>
        <v/>
      </c>
      <c r="I10271" s="14" t="str">
        <f>IF(B10271&lt;&gt;"",VLOOKUP(B10271,Dziennik!B:F,5,FALSE),"")</f>
        <v/>
      </c>
    </row>
    <row r="10272" spans="2:9" x14ac:dyDescent="0.2">
      <c r="B10272" s="14" t="str">
        <f>IF(Zapisy!B10265&lt;&gt;"",Zapisy!B10265,"")</f>
        <v/>
      </c>
      <c r="C10272" s="14" t="str">
        <f>IF(B10272&lt;&gt;"",VLOOKUP(B10272,JPK_KR!AP:AR,3,FALSE),"")</f>
        <v/>
      </c>
      <c r="D10272" s="32" t="str">
        <f>IF(B10272&lt;&gt;"",VLOOKUP(Zapisy!B10265,JPK_KR!AP:AV,7,FALSE),"")</f>
        <v/>
      </c>
      <c r="E10272" s="25" t="str">
        <f>IF(B10272&lt;&gt;"",VLOOKUP(B10272,Zapisy!B10265:D10273,3,FALSE),"")</f>
        <v/>
      </c>
      <c r="F10272" s="35" t="str">
        <f>IF(B10272&lt;&gt;"",VLOOKUP(B10272,Zapisy!B10265:C10273,2,FALSE),"")</f>
        <v/>
      </c>
      <c r="G10272" s="25" t="str">
        <f>IF(B10272&lt;&gt;"",VLOOKUP(B10272,Zapisy!B10265:G10265,6,FALSE),"")</f>
        <v/>
      </c>
      <c r="H10272" s="35" t="str">
        <f>IF(B10272&lt;&gt;"",VLOOKUP(B10272,Zapisy!B10265:F10275,5,FALSE),"")</f>
        <v/>
      </c>
      <c r="I10272" s="14" t="str">
        <f>IF(B10272&lt;&gt;"",VLOOKUP(B10272,Dziennik!B:F,5,FALSE),"")</f>
        <v/>
      </c>
    </row>
    <row r="10273" spans="2:9" x14ac:dyDescent="0.2">
      <c r="B10273" s="14" t="str">
        <f>IF(Zapisy!B10266&lt;&gt;"",Zapisy!B10266,"")</f>
        <v/>
      </c>
      <c r="C10273" s="14" t="str">
        <f>IF(B10273&lt;&gt;"",VLOOKUP(B10273,JPK_KR!AP:AR,3,FALSE),"")</f>
        <v/>
      </c>
      <c r="D10273" s="32" t="str">
        <f>IF(B10273&lt;&gt;"",VLOOKUP(Zapisy!B10266,JPK_KR!AP:AV,7,FALSE),"")</f>
        <v/>
      </c>
      <c r="E10273" s="25" t="str">
        <f>IF(B10273&lt;&gt;"",VLOOKUP(B10273,Zapisy!B10266:D10274,3,FALSE),"")</f>
        <v/>
      </c>
      <c r="F10273" s="35" t="str">
        <f>IF(B10273&lt;&gt;"",VLOOKUP(B10273,Zapisy!B10266:C10274,2,FALSE),"")</f>
        <v/>
      </c>
      <c r="G10273" s="25" t="str">
        <f>IF(B10273&lt;&gt;"",VLOOKUP(B10273,Zapisy!B10266:G10266,6,FALSE),"")</f>
        <v/>
      </c>
      <c r="H10273" s="35" t="str">
        <f>IF(B10273&lt;&gt;"",VLOOKUP(B10273,Zapisy!B10266:F10276,5,FALSE),"")</f>
        <v/>
      </c>
      <c r="I10273" s="14" t="str">
        <f>IF(B10273&lt;&gt;"",VLOOKUP(B10273,Dziennik!B:F,5,FALSE),"")</f>
        <v/>
      </c>
    </row>
    <row r="10274" spans="2:9" x14ac:dyDescent="0.2">
      <c r="B10274" s="14" t="str">
        <f>IF(Zapisy!B10267&lt;&gt;"",Zapisy!B10267,"")</f>
        <v/>
      </c>
      <c r="C10274" s="14" t="str">
        <f>IF(B10274&lt;&gt;"",VLOOKUP(B10274,JPK_KR!AP:AR,3,FALSE),"")</f>
        <v/>
      </c>
      <c r="D10274" s="32" t="str">
        <f>IF(B10274&lt;&gt;"",VLOOKUP(Zapisy!B10267,JPK_KR!AP:AV,7,FALSE),"")</f>
        <v/>
      </c>
      <c r="E10274" s="25" t="str">
        <f>IF(B10274&lt;&gt;"",VLOOKUP(B10274,Zapisy!B10267:D10275,3,FALSE),"")</f>
        <v/>
      </c>
      <c r="F10274" s="35" t="str">
        <f>IF(B10274&lt;&gt;"",VLOOKUP(B10274,Zapisy!B10267:C10275,2,FALSE),"")</f>
        <v/>
      </c>
      <c r="G10274" s="25" t="str">
        <f>IF(B10274&lt;&gt;"",VLOOKUP(B10274,Zapisy!B10267:G10267,6,FALSE),"")</f>
        <v/>
      </c>
      <c r="H10274" s="35" t="str">
        <f>IF(B10274&lt;&gt;"",VLOOKUP(B10274,Zapisy!B10267:F10277,5,FALSE),"")</f>
        <v/>
      </c>
      <c r="I10274" s="14" t="str">
        <f>IF(B10274&lt;&gt;"",VLOOKUP(B10274,Dziennik!B:F,5,FALSE),"")</f>
        <v/>
      </c>
    </row>
    <row r="10275" spans="2:9" x14ac:dyDescent="0.2">
      <c r="B10275" s="14" t="str">
        <f>IF(Zapisy!B10268&lt;&gt;"",Zapisy!B10268,"")</f>
        <v/>
      </c>
      <c r="C10275" s="14" t="str">
        <f>IF(B10275&lt;&gt;"",VLOOKUP(B10275,JPK_KR!AP:AR,3,FALSE),"")</f>
        <v/>
      </c>
      <c r="D10275" s="32" t="str">
        <f>IF(B10275&lt;&gt;"",VLOOKUP(Zapisy!B10268,JPK_KR!AP:AV,7,FALSE),"")</f>
        <v/>
      </c>
      <c r="E10275" s="25" t="str">
        <f>IF(B10275&lt;&gt;"",VLOOKUP(B10275,Zapisy!B10268:D10276,3,FALSE),"")</f>
        <v/>
      </c>
      <c r="F10275" s="35" t="str">
        <f>IF(B10275&lt;&gt;"",VLOOKUP(B10275,Zapisy!B10268:C10276,2,FALSE),"")</f>
        <v/>
      </c>
      <c r="G10275" s="25" t="str">
        <f>IF(B10275&lt;&gt;"",VLOOKUP(B10275,Zapisy!B10268:G10268,6,FALSE),"")</f>
        <v/>
      </c>
      <c r="H10275" s="35" t="str">
        <f>IF(B10275&lt;&gt;"",VLOOKUP(B10275,Zapisy!B10268:F10278,5,FALSE),"")</f>
        <v/>
      </c>
      <c r="I10275" s="14" t="str">
        <f>IF(B10275&lt;&gt;"",VLOOKUP(B10275,Dziennik!B:F,5,FALSE),"")</f>
        <v/>
      </c>
    </row>
    <row r="10276" spans="2:9" x14ac:dyDescent="0.2">
      <c r="B10276" s="14" t="str">
        <f>IF(Zapisy!B10269&lt;&gt;"",Zapisy!B10269,"")</f>
        <v/>
      </c>
      <c r="C10276" s="14" t="str">
        <f>IF(B10276&lt;&gt;"",VLOOKUP(B10276,JPK_KR!AP:AR,3,FALSE),"")</f>
        <v/>
      </c>
      <c r="D10276" s="32" t="str">
        <f>IF(B10276&lt;&gt;"",VLOOKUP(Zapisy!B10269,JPK_KR!AP:AV,7,FALSE),"")</f>
        <v/>
      </c>
      <c r="E10276" s="25" t="str">
        <f>IF(B10276&lt;&gt;"",VLOOKUP(B10276,Zapisy!B10269:D10277,3,FALSE),"")</f>
        <v/>
      </c>
      <c r="F10276" s="35" t="str">
        <f>IF(B10276&lt;&gt;"",VLOOKUP(B10276,Zapisy!B10269:C10277,2,FALSE),"")</f>
        <v/>
      </c>
      <c r="G10276" s="25" t="str">
        <f>IF(B10276&lt;&gt;"",VLOOKUP(B10276,Zapisy!B10269:G10269,6,FALSE),"")</f>
        <v/>
      </c>
      <c r="H10276" s="35" t="str">
        <f>IF(B10276&lt;&gt;"",VLOOKUP(B10276,Zapisy!B10269:F10279,5,FALSE),"")</f>
        <v/>
      </c>
      <c r="I10276" s="14" t="str">
        <f>IF(B10276&lt;&gt;"",VLOOKUP(B10276,Dziennik!B:F,5,FALSE),"")</f>
        <v/>
      </c>
    </row>
    <row r="10277" spans="2:9" x14ac:dyDescent="0.2">
      <c r="B10277" s="14" t="str">
        <f>IF(Zapisy!B10270&lt;&gt;"",Zapisy!B10270,"")</f>
        <v/>
      </c>
      <c r="C10277" s="14" t="str">
        <f>IF(B10277&lt;&gt;"",VLOOKUP(B10277,JPK_KR!AP:AR,3,FALSE),"")</f>
        <v/>
      </c>
      <c r="D10277" s="32" t="str">
        <f>IF(B10277&lt;&gt;"",VLOOKUP(Zapisy!B10270,JPK_KR!AP:AV,7,FALSE),"")</f>
        <v/>
      </c>
      <c r="E10277" s="25" t="str">
        <f>IF(B10277&lt;&gt;"",VLOOKUP(B10277,Zapisy!B10270:D10278,3,FALSE),"")</f>
        <v/>
      </c>
      <c r="F10277" s="35" t="str">
        <f>IF(B10277&lt;&gt;"",VLOOKUP(B10277,Zapisy!B10270:C10278,2,FALSE),"")</f>
        <v/>
      </c>
      <c r="G10277" s="25" t="str">
        <f>IF(B10277&lt;&gt;"",VLOOKUP(B10277,Zapisy!B10270:G10270,6,FALSE),"")</f>
        <v/>
      </c>
      <c r="H10277" s="35" t="str">
        <f>IF(B10277&lt;&gt;"",VLOOKUP(B10277,Zapisy!B10270:F10280,5,FALSE),"")</f>
        <v/>
      </c>
      <c r="I10277" s="14" t="str">
        <f>IF(B10277&lt;&gt;"",VLOOKUP(B10277,Dziennik!B:F,5,FALSE),"")</f>
        <v/>
      </c>
    </row>
    <row r="10278" spans="2:9" x14ac:dyDescent="0.2">
      <c r="B10278" s="14" t="str">
        <f>IF(Zapisy!B10271&lt;&gt;"",Zapisy!B10271,"")</f>
        <v/>
      </c>
      <c r="C10278" s="14" t="str">
        <f>IF(B10278&lt;&gt;"",VLOOKUP(B10278,JPK_KR!AP:AR,3,FALSE),"")</f>
        <v/>
      </c>
      <c r="D10278" s="32" t="str">
        <f>IF(B10278&lt;&gt;"",VLOOKUP(Zapisy!B10271,JPK_KR!AP:AV,7,FALSE),"")</f>
        <v/>
      </c>
      <c r="E10278" s="25" t="str">
        <f>IF(B10278&lt;&gt;"",VLOOKUP(B10278,Zapisy!B10271:D10279,3,FALSE),"")</f>
        <v/>
      </c>
      <c r="F10278" s="35" t="str">
        <f>IF(B10278&lt;&gt;"",VLOOKUP(B10278,Zapisy!B10271:C10279,2,FALSE),"")</f>
        <v/>
      </c>
      <c r="G10278" s="25" t="str">
        <f>IF(B10278&lt;&gt;"",VLOOKUP(B10278,Zapisy!B10271:G10271,6,FALSE),"")</f>
        <v/>
      </c>
      <c r="H10278" s="35" t="str">
        <f>IF(B10278&lt;&gt;"",VLOOKUP(B10278,Zapisy!B10271:F10281,5,FALSE),"")</f>
        <v/>
      </c>
      <c r="I10278" s="14" t="str">
        <f>IF(B10278&lt;&gt;"",VLOOKUP(B10278,Dziennik!B:F,5,FALSE),"")</f>
        <v/>
      </c>
    </row>
    <row r="10279" spans="2:9" x14ac:dyDescent="0.2">
      <c r="B10279" s="14" t="str">
        <f>IF(Zapisy!B10272&lt;&gt;"",Zapisy!B10272,"")</f>
        <v/>
      </c>
      <c r="C10279" s="14" t="str">
        <f>IF(B10279&lt;&gt;"",VLOOKUP(B10279,JPK_KR!AP:AR,3,FALSE),"")</f>
        <v/>
      </c>
      <c r="D10279" s="32" t="str">
        <f>IF(B10279&lt;&gt;"",VLOOKUP(Zapisy!B10272,JPK_KR!AP:AV,7,FALSE),"")</f>
        <v/>
      </c>
      <c r="E10279" s="25" t="str">
        <f>IF(B10279&lt;&gt;"",VLOOKUP(B10279,Zapisy!B10272:D10280,3,FALSE),"")</f>
        <v/>
      </c>
      <c r="F10279" s="35" t="str">
        <f>IF(B10279&lt;&gt;"",VLOOKUP(B10279,Zapisy!B10272:C10280,2,FALSE),"")</f>
        <v/>
      </c>
      <c r="G10279" s="25" t="str">
        <f>IF(B10279&lt;&gt;"",VLOOKUP(B10279,Zapisy!B10272:G10272,6,FALSE),"")</f>
        <v/>
      </c>
      <c r="H10279" s="35" t="str">
        <f>IF(B10279&lt;&gt;"",VLOOKUP(B10279,Zapisy!B10272:F10282,5,FALSE),"")</f>
        <v/>
      </c>
      <c r="I10279" s="14" t="str">
        <f>IF(B10279&lt;&gt;"",VLOOKUP(B10279,Dziennik!B:F,5,FALSE),"")</f>
        <v/>
      </c>
    </row>
    <row r="10280" spans="2:9" x14ac:dyDescent="0.2">
      <c r="B10280" s="14" t="str">
        <f>IF(Zapisy!B10273&lt;&gt;"",Zapisy!B10273,"")</f>
        <v/>
      </c>
      <c r="C10280" s="14" t="str">
        <f>IF(B10280&lt;&gt;"",VLOOKUP(B10280,JPK_KR!AP:AR,3,FALSE),"")</f>
        <v/>
      </c>
      <c r="D10280" s="32" t="str">
        <f>IF(B10280&lt;&gt;"",VLOOKUP(Zapisy!B10273,JPK_KR!AP:AV,7,FALSE),"")</f>
        <v/>
      </c>
      <c r="E10280" s="25" t="str">
        <f>IF(B10280&lt;&gt;"",VLOOKUP(B10280,Zapisy!B10273:D10281,3,FALSE),"")</f>
        <v/>
      </c>
      <c r="F10280" s="35" t="str">
        <f>IF(B10280&lt;&gt;"",VLOOKUP(B10280,Zapisy!B10273:C10281,2,FALSE),"")</f>
        <v/>
      </c>
      <c r="G10280" s="25" t="str">
        <f>IF(B10280&lt;&gt;"",VLOOKUP(B10280,Zapisy!B10273:G10273,6,FALSE),"")</f>
        <v/>
      </c>
      <c r="H10280" s="35" t="str">
        <f>IF(B10280&lt;&gt;"",VLOOKUP(B10280,Zapisy!B10273:F10283,5,FALSE),"")</f>
        <v/>
      </c>
      <c r="I10280" s="14" t="str">
        <f>IF(B10280&lt;&gt;"",VLOOKUP(B10280,Dziennik!B:F,5,FALSE),"")</f>
        <v/>
      </c>
    </row>
    <row r="10281" spans="2:9" x14ac:dyDescent="0.2">
      <c r="B10281" s="14" t="str">
        <f>IF(Zapisy!B10274&lt;&gt;"",Zapisy!B10274,"")</f>
        <v/>
      </c>
      <c r="C10281" s="14" t="str">
        <f>IF(B10281&lt;&gt;"",VLOOKUP(B10281,JPK_KR!AP:AR,3,FALSE),"")</f>
        <v/>
      </c>
      <c r="D10281" s="32" t="str">
        <f>IF(B10281&lt;&gt;"",VLOOKUP(Zapisy!B10274,JPK_KR!AP:AV,7,FALSE),"")</f>
        <v/>
      </c>
      <c r="E10281" s="25" t="str">
        <f>IF(B10281&lt;&gt;"",VLOOKUP(B10281,Zapisy!B10274:D10282,3,FALSE),"")</f>
        <v/>
      </c>
      <c r="F10281" s="35" t="str">
        <f>IF(B10281&lt;&gt;"",VLOOKUP(B10281,Zapisy!B10274:C10282,2,FALSE),"")</f>
        <v/>
      </c>
      <c r="G10281" s="25" t="str">
        <f>IF(B10281&lt;&gt;"",VLOOKUP(B10281,Zapisy!B10274:G10274,6,FALSE),"")</f>
        <v/>
      </c>
      <c r="H10281" s="35" t="str">
        <f>IF(B10281&lt;&gt;"",VLOOKUP(B10281,Zapisy!B10274:F10284,5,FALSE),"")</f>
        <v/>
      </c>
      <c r="I10281" s="14" t="str">
        <f>IF(B10281&lt;&gt;"",VLOOKUP(B10281,Dziennik!B:F,5,FALSE),"")</f>
        <v/>
      </c>
    </row>
    <row r="10282" spans="2:9" x14ac:dyDescent="0.2">
      <c r="B10282" s="14" t="str">
        <f>IF(Zapisy!B10275&lt;&gt;"",Zapisy!B10275,"")</f>
        <v/>
      </c>
      <c r="C10282" s="14" t="str">
        <f>IF(B10282&lt;&gt;"",VLOOKUP(B10282,JPK_KR!AP:AR,3,FALSE),"")</f>
        <v/>
      </c>
      <c r="D10282" s="32" t="str">
        <f>IF(B10282&lt;&gt;"",VLOOKUP(Zapisy!B10275,JPK_KR!AP:AV,7,FALSE),"")</f>
        <v/>
      </c>
      <c r="E10282" s="25" t="str">
        <f>IF(B10282&lt;&gt;"",VLOOKUP(B10282,Zapisy!B10275:D10283,3,FALSE),"")</f>
        <v/>
      </c>
      <c r="F10282" s="35" t="str">
        <f>IF(B10282&lt;&gt;"",VLOOKUP(B10282,Zapisy!B10275:C10283,2,FALSE),"")</f>
        <v/>
      </c>
      <c r="G10282" s="25" t="str">
        <f>IF(B10282&lt;&gt;"",VLOOKUP(B10282,Zapisy!B10275:G10275,6,FALSE),"")</f>
        <v/>
      </c>
      <c r="H10282" s="35" t="str">
        <f>IF(B10282&lt;&gt;"",VLOOKUP(B10282,Zapisy!B10275:F10285,5,FALSE),"")</f>
        <v/>
      </c>
      <c r="I10282" s="14" t="str">
        <f>IF(B10282&lt;&gt;"",VLOOKUP(B10282,Dziennik!B:F,5,FALSE),"")</f>
        <v/>
      </c>
    </row>
    <row r="10283" spans="2:9" x14ac:dyDescent="0.2">
      <c r="B10283" s="14" t="str">
        <f>IF(Zapisy!B10276&lt;&gt;"",Zapisy!B10276,"")</f>
        <v/>
      </c>
      <c r="C10283" s="14" t="str">
        <f>IF(B10283&lt;&gt;"",VLOOKUP(B10283,JPK_KR!AP:AR,3,FALSE),"")</f>
        <v/>
      </c>
      <c r="D10283" s="32" t="str">
        <f>IF(B10283&lt;&gt;"",VLOOKUP(Zapisy!B10276,JPK_KR!AP:AV,7,FALSE),"")</f>
        <v/>
      </c>
      <c r="E10283" s="25" t="str">
        <f>IF(B10283&lt;&gt;"",VLOOKUP(B10283,Zapisy!B10276:D10284,3,FALSE),"")</f>
        <v/>
      </c>
      <c r="F10283" s="35" t="str">
        <f>IF(B10283&lt;&gt;"",VLOOKUP(B10283,Zapisy!B10276:C10284,2,FALSE),"")</f>
        <v/>
      </c>
      <c r="G10283" s="25" t="str">
        <f>IF(B10283&lt;&gt;"",VLOOKUP(B10283,Zapisy!B10276:G10276,6,FALSE),"")</f>
        <v/>
      </c>
      <c r="H10283" s="35" t="str">
        <f>IF(B10283&lt;&gt;"",VLOOKUP(B10283,Zapisy!B10276:F10286,5,FALSE),"")</f>
        <v/>
      </c>
      <c r="I10283" s="14" t="str">
        <f>IF(B10283&lt;&gt;"",VLOOKUP(B10283,Dziennik!B:F,5,FALSE),"")</f>
        <v/>
      </c>
    </row>
    <row r="10284" spans="2:9" x14ac:dyDescent="0.2">
      <c r="B10284" s="14" t="str">
        <f>IF(Zapisy!B10277&lt;&gt;"",Zapisy!B10277,"")</f>
        <v/>
      </c>
      <c r="C10284" s="14" t="str">
        <f>IF(B10284&lt;&gt;"",VLOOKUP(B10284,JPK_KR!AP:AR,3,FALSE),"")</f>
        <v/>
      </c>
      <c r="D10284" s="32" t="str">
        <f>IF(B10284&lt;&gt;"",VLOOKUP(Zapisy!B10277,JPK_KR!AP:AV,7,FALSE),"")</f>
        <v/>
      </c>
      <c r="E10284" s="25" t="str">
        <f>IF(B10284&lt;&gt;"",VLOOKUP(B10284,Zapisy!B10277:D10285,3,FALSE),"")</f>
        <v/>
      </c>
      <c r="F10284" s="35" t="str">
        <f>IF(B10284&lt;&gt;"",VLOOKUP(B10284,Zapisy!B10277:C10285,2,FALSE),"")</f>
        <v/>
      </c>
      <c r="G10284" s="25" t="str">
        <f>IF(B10284&lt;&gt;"",VLOOKUP(B10284,Zapisy!B10277:G10277,6,FALSE),"")</f>
        <v/>
      </c>
      <c r="H10284" s="35" t="str">
        <f>IF(B10284&lt;&gt;"",VLOOKUP(B10284,Zapisy!B10277:F10287,5,FALSE),"")</f>
        <v/>
      </c>
      <c r="I10284" s="14" t="str">
        <f>IF(B10284&lt;&gt;"",VLOOKUP(B10284,Dziennik!B:F,5,FALSE),"")</f>
        <v/>
      </c>
    </row>
    <row r="10285" spans="2:9" x14ac:dyDescent="0.2">
      <c r="B10285" s="14" t="str">
        <f>IF(Zapisy!B10278&lt;&gt;"",Zapisy!B10278,"")</f>
        <v/>
      </c>
      <c r="C10285" s="14" t="str">
        <f>IF(B10285&lt;&gt;"",VLOOKUP(B10285,JPK_KR!AP:AR,3,FALSE),"")</f>
        <v/>
      </c>
      <c r="D10285" s="32" t="str">
        <f>IF(B10285&lt;&gt;"",VLOOKUP(Zapisy!B10278,JPK_KR!AP:AV,7,FALSE),"")</f>
        <v/>
      </c>
      <c r="E10285" s="25" t="str">
        <f>IF(B10285&lt;&gt;"",VLOOKUP(B10285,Zapisy!B10278:D10286,3,FALSE),"")</f>
        <v/>
      </c>
      <c r="F10285" s="35" t="str">
        <f>IF(B10285&lt;&gt;"",VLOOKUP(B10285,Zapisy!B10278:C10286,2,FALSE),"")</f>
        <v/>
      </c>
      <c r="G10285" s="25" t="str">
        <f>IF(B10285&lt;&gt;"",VLOOKUP(B10285,Zapisy!B10278:G10278,6,FALSE),"")</f>
        <v/>
      </c>
      <c r="H10285" s="35" t="str">
        <f>IF(B10285&lt;&gt;"",VLOOKUP(B10285,Zapisy!B10278:F10288,5,FALSE),"")</f>
        <v/>
      </c>
      <c r="I10285" s="14" t="str">
        <f>IF(B10285&lt;&gt;"",VLOOKUP(B10285,Dziennik!B:F,5,FALSE),"")</f>
        <v/>
      </c>
    </row>
    <row r="10286" spans="2:9" x14ac:dyDescent="0.2">
      <c r="B10286" s="14" t="str">
        <f>IF(Zapisy!B10279&lt;&gt;"",Zapisy!B10279,"")</f>
        <v/>
      </c>
      <c r="C10286" s="14" t="str">
        <f>IF(B10286&lt;&gt;"",VLOOKUP(B10286,JPK_KR!AP:AR,3,FALSE),"")</f>
        <v/>
      </c>
      <c r="D10286" s="32" t="str">
        <f>IF(B10286&lt;&gt;"",VLOOKUP(Zapisy!B10279,JPK_KR!AP:AV,7,FALSE),"")</f>
        <v/>
      </c>
      <c r="E10286" s="25" t="str">
        <f>IF(B10286&lt;&gt;"",VLOOKUP(B10286,Zapisy!B10279:D10287,3,FALSE),"")</f>
        <v/>
      </c>
      <c r="F10286" s="35" t="str">
        <f>IF(B10286&lt;&gt;"",VLOOKUP(B10286,Zapisy!B10279:C10287,2,FALSE),"")</f>
        <v/>
      </c>
      <c r="G10286" s="25" t="str">
        <f>IF(B10286&lt;&gt;"",VLOOKUP(B10286,Zapisy!B10279:G10279,6,FALSE),"")</f>
        <v/>
      </c>
      <c r="H10286" s="35" t="str">
        <f>IF(B10286&lt;&gt;"",VLOOKUP(B10286,Zapisy!B10279:F10289,5,FALSE),"")</f>
        <v/>
      </c>
      <c r="I10286" s="14" t="str">
        <f>IF(B10286&lt;&gt;"",VLOOKUP(B10286,Dziennik!B:F,5,FALSE),"")</f>
        <v/>
      </c>
    </row>
    <row r="10287" spans="2:9" x14ac:dyDescent="0.2">
      <c r="B10287" s="14" t="str">
        <f>IF(Zapisy!B10280&lt;&gt;"",Zapisy!B10280,"")</f>
        <v/>
      </c>
      <c r="C10287" s="14" t="str">
        <f>IF(B10287&lt;&gt;"",VLOOKUP(B10287,JPK_KR!AP:AR,3,FALSE),"")</f>
        <v/>
      </c>
      <c r="D10287" s="32" t="str">
        <f>IF(B10287&lt;&gt;"",VLOOKUP(Zapisy!B10280,JPK_KR!AP:AV,7,FALSE),"")</f>
        <v/>
      </c>
      <c r="E10287" s="25" t="str">
        <f>IF(B10287&lt;&gt;"",VLOOKUP(B10287,Zapisy!B10280:D10288,3,FALSE),"")</f>
        <v/>
      </c>
      <c r="F10287" s="35" t="str">
        <f>IF(B10287&lt;&gt;"",VLOOKUP(B10287,Zapisy!B10280:C10288,2,FALSE),"")</f>
        <v/>
      </c>
      <c r="G10287" s="25" t="str">
        <f>IF(B10287&lt;&gt;"",VLOOKUP(B10287,Zapisy!B10280:G10280,6,FALSE),"")</f>
        <v/>
      </c>
      <c r="H10287" s="35" t="str">
        <f>IF(B10287&lt;&gt;"",VLOOKUP(B10287,Zapisy!B10280:F10290,5,FALSE),"")</f>
        <v/>
      </c>
      <c r="I10287" s="14" t="str">
        <f>IF(B10287&lt;&gt;"",VLOOKUP(B10287,Dziennik!B:F,5,FALSE),"")</f>
        <v/>
      </c>
    </row>
    <row r="10288" spans="2:9" x14ac:dyDescent="0.2">
      <c r="B10288" s="14" t="str">
        <f>IF(Zapisy!B10281&lt;&gt;"",Zapisy!B10281,"")</f>
        <v/>
      </c>
      <c r="C10288" s="14" t="str">
        <f>IF(B10288&lt;&gt;"",VLOOKUP(B10288,JPK_KR!AP:AR,3,FALSE),"")</f>
        <v/>
      </c>
      <c r="D10288" s="32" t="str">
        <f>IF(B10288&lt;&gt;"",VLOOKUP(Zapisy!B10281,JPK_KR!AP:AV,7,FALSE),"")</f>
        <v/>
      </c>
      <c r="E10288" s="25" t="str">
        <f>IF(B10288&lt;&gt;"",VLOOKUP(B10288,Zapisy!B10281:D10289,3,FALSE),"")</f>
        <v/>
      </c>
      <c r="F10288" s="35" t="str">
        <f>IF(B10288&lt;&gt;"",VLOOKUP(B10288,Zapisy!B10281:C10289,2,FALSE),"")</f>
        <v/>
      </c>
      <c r="G10288" s="25" t="str">
        <f>IF(B10288&lt;&gt;"",VLOOKUP(B10288,Zapisy!B10281:G10281,6,FALSE),"")</f>
        <v/>
      </c>
      <c r="H10288" s="35" t="str">
        <f>IF(B10288&lt;&gt;"",VLOOKUP(B10288,Zapisy!B10281:F10291,5,FALSE),"")</f>
        <v/>
      </c>
      <c r="I10288" s="14" t="str">
        <f>IF(B10288&lt;&gt;"",VLOOKUP(B10288,Dziennik!B:F,5,FALSE),"")</f>
        <v/>
      </c>
    </row>
    <row r="10289" spans="2:9" x14ac:dyDescent="0.2">
      <c r="B10289" s="14" t="str">
        <f>IF(Zapisy!B10282&lt;&gt;"",Zapisy!B10282,"")</f>
        <v/>
      </c>
      <c r="C10289" s="14" t="str">
        <f>IF(B10289&lt;&gt;"",VLOOKUP(B10289,JPK_KR!AP:AR,3,FALSE),"")</f>
        <v/>
      </c>
      <c r="D10289" s="32" t="str">
        <f>IF(B10289&lt;&gt;"",VLOOKUP(Zapisy!B10282,JPK_KR!AP:AV,7,FALSE),"")</f>
        <v/>
      </c>
      <c r="E10289" s="25" t="str">
        <f>IF(B10289&lt;&gt;"",VLOOKUP(B10289,Zapisy!B10282:D10290,3,FALSE),"")</f>
        <v/>
      </c>
      <c r="F10289" s="35" t="str">
        <f>IF(B10289&lt;&gt;"",VLOOKUP(B10289,Zapisy!B10282:C10290,2,FALSE),"")</f>
        <v/>
      </c>
      <c r="G10289" s="25" t="str">
        <f>IF(B10289&lt;&gt;"",VLOOKUP(B10289,Zapisy!B10282:G10282,6,FALSE),"")</f>
        <v/>
      </c>
      <c r="H10289" s="35" t="str">
        <f>IF(B10289&lt;&gt;"",VLOOKUP(B10289,Zapisy!B10282:F10292,5,FALSE),"")</f>
        <v/>
      </c>
      <c r="I10289" s="14" t="str">
        <f>IF(B10289&lt;&gt;"",VLOOKUP(B10289,Dziennik!B:F,5,FALSE),"")</f>
        <v/>
      </c>
    </row>
    <row r="10290" spans="2:9" x14ac:dyDescent="0.2">
      <c r="B10290" s="14" t="str">
        <f>IF(Zapisy!B10283&lt;&gt;"",Zapisy!B10283,"")</f>
        <v/>
      </c>
      <c r="C10290" s="14" t="str">
        <f>IF(B10290&lt;&gt;"",VLOOKUP(B10290,JPK_KR!AP:AR,3,FALSE),"")</f>
        <v/>
      </c>
      <c r="D10290" s="32" t="str">
        <f>IF(B10290&lt;&gt;"",VLOOKUP(Zapisy!B10283,JPK_KR!AP:AV,7,FALSE),"")</f>
        <v/>
      </c>
      <c r="E10290" s="25" t="str">
        <f>IF(B10290&lt;&gt;"",VLOOKUP(B10290,Zapisy!B10283:D10291,3,FALSE),"")</f>
        <v/>
      </c>
      <c r="F10290" s="35" t="str">
        <f>IF(B10290&lt;&gt;"",VLOOKUP(B10290,Zapisy!B10283:C10291,2,FALSE),"")</f>
        <v/>
      </c>
      <c r="G10290" s="25" t="str">
        <f>IF(B10290&lt;&gt;"",VLOOKUP(B10290,Zapisy!B10283:G10283,6,FALSE),"")</f>
        <v/>
      </c>
      <c r="H10290" s="35" t="str">
        <f>IF(B10290&lt;&gt;"",VLOOKUP(B10290,Zapisy!B10283:F10293,5,FALSE),"")</f>
        <v/>
      </c>
      <c r="I10290" s="14" t="str">
        <f>IF(B10290&lt;&gt;"",VLOOKUP(B10290,Dziennik!B:F,5,FALSE),"")</f>
        <v/>
      </c>
    </row>
    <row r="10291" spans="2:9" x14ac:dyDescent="0.2">
      <c r="B10291" s="14" t="str">
        <f>IF(Zapisy!B10284&lt;&gt;"",Zapisy!B10284,"")</f>
        <v/>
      </c>
      <c r="C10291" s="14" t="str">
        <f>IF(B10291&lt;&gt;"",VLOOKUP(B10291,JPK_KR!AP:AR,3,FALSE),"")</f>
        <v/>
      </c>
      <c r="D10291" s="32" t="str">
        <f>IF(B10291&lt;&gt;"",VLOOKUP(Zapisy!B10284,JPK_KR!AP:AV,7,FALSE),"")</f>
        <v/>
      </c>
      <c r="E10291" s="25" t="str">
        <f>IF(B10291&lt;&gt;"",VLOOKUP(B10291,Zapisy!B10284:D10292,3,FALSE),"")</f>
        <v/>
      </c>
      <c r="F10291" s="35" t="str">
        <f>IF(B10291&lt;&gt;"",VLOOKUP(B10291,Zapisy!B10284:C10292,2,FALSE),"")</f>
        <v/>
      </c>
      <c r="G10291" s="25" t="str">
        <f>IF(B10291&lt;&gt;"",VLOOKUP(B10291,Zapisy!B10284:G10284,6,FALSE),"")</f>
        <v/>
      </c>
      <c r="H10291" s="35" t="str">
        <f>IF(B10291&lt;&gt;"",VLOOKUP(B10291,Zapisy!B10284:F10294,5,FALSE),"")</f>
        <v/>
      </c>
      <c r="I10291" s="14" t="str">
        <f>IF(B10291&lt;&gt;"",VLOOKUP(B10291,Dziennik!B:F,5,FALSE),"")</f>
        <v/>
      </c>
    </row>
    <row r="10292" spans="2:9" x14ac:dyDescent="0.2">
      <c r="B10292" s="14" t="str">
        <f>IF(Zapisy!B10285&lt;&gt;"",Zapisy!B10285,"")</f>
        <v/>
      </c>
      <c r="C10292" s="14" t="str">
        <f>IF(B10292&lt;&gt;"",VLOOKUP(B10292,JPK_KR!AP:AR,3,FALSE),"")</f>
        <v/>
      </c>
      <c r="D10292" s="32" t="str">
        <f>IF(B10292&lt;&gt;"",VLOOKUP(Zapisy!B10285,JPK_KR!AP:AV,7,FALSE),"")</f>
        <v/>
      </c>
      <c r="E10292" s="25" t="str">
        <f>IF(B10292&lt;&gt;"",VLOOKUP(B10292,Zapisy!B10285:D10293,3,FALSE),"")</f>
        <v/>
      </c>
      <c r="F10292" s="35" t="str">
        <f>IF(B10292&lt;&gt;"",VLOOKUP(B10292,Zapisy!B10285:C10293,2,FALSE),"")</f>
        <v/>
      </c>
      <c r="G10292" s="25" t="str">
        <f>IF(B10292&lt;&gt;"",VLOOKUP(B10292,Zapisy!B10285:G10285,6,FALSE),"")</f>
        <v/>
      </c>
      <c r="H10292" s="35" t="str">
        <f>IF(B10292&lt;&gt;"",VLOOKUP(B10292,Zapisy!B10285:F10295,5,FALSE),"")</f>
        <v/>
      </c>
      <c r="I10292" s="14" t="str">
        <f>IF(B10292&lt;&gt;"",VLOOKUP(B10292,Dziennik!B:F,5,FALSE),"")</f>
        <v/>
      </c>
    </row>
    <row r="10293" spans="2:9" x14ac:dyDescent="0.2">
      <c r="B10293" s="14" t="str">
        <f>IF(Zapisy!B10286&lt;&gt;"",Zapisy!B10286,"")</f>
        <v/>
      </c>
      <c r="C10293" s="14" t="str">
        <f>IF(B10293&lt;&gt;"",VLOOKUP(B10293,JPK_KR!AP:AR,3,FALSE),"")</f>
        <v/>
      </c>
      <c r="D10293" s="32" t="str">
        <f>IF(B10293&lt;&gt;"",VLOOKUP(Zapisy!B10286,JPK_KR!AP:AV,7,FALSE),"")</f>
        <v/>
      </c>
      <c r="E10293" s="25" t="str">
        <f>IF(B10293&lt;&gt;"",VLOOKUP(B10293,Zapisy!B10286:D10294,3,FALSE),"")</f>
        <v/>
      </c>
      <c r="F10293" s="35" t="str">
        <f>IF(B10293&lt;&gt;"",VLOOKUP(B10293,Zapisy!B10286:C10294,2,FALSE),"")</f>
        <v/>
      </c>
      <c r="G10293" s="25" t="str">
        <f>IF(B10293&lt;&gt;"",VLOOKUP(B10293,Zapisy!B10286:G10286,6,FALSE),"")</f>
        <v/>
      </c>
      <c r="H10293" s="35" t="str">
        <f>IF(B10293&lt;&gt;"",VLOOKUP(B10293,Zapisy!B10286:F10296,5,FALSE),"")</f>
        <v/>
      </c>
      <c r="I10293" s="14" t="str">
        <f>IF(B10293&lt;&gt;"",VLOOKUP(B10293,Dziennik!B:F,5,FALSE),"")</f>
        <v/>
      </c>
    </row>
    <row r="10294" spans="2:9" x14ac:dyDescent="0.2">
      <c r="B10294" s="14" t="str">
        <f>IF(Zapisy!B10287&lt;&gt;"",Zapisy!B10287,"")</f>
        <v/>
      </c>
      <c r="C10294" s="14" t="str">
        <f>IF(B10294&lt;&gt;"",VLOOKUP(B10294,JPK_KR!AP:AR,3,FALSE),"")</f>
        <v/>
      </c>
      <c r="D10294" s="32" t="str">
        <f>IF(B10294&lt;&gt;"",VLOOKUP(Zapisy!B10287,JPK_KR!AP:AV,7,FALSE),"")</f>
        <v/>
      </c>
      <c r="E10294" s="25" t="str">
        <f>IF(B10294&lt;&gt;"",VLOOKUP(B10294,Zapisy!B10287:D10295,3,FALSE),"")</f>
        <v/>
      </c>
      <c r="F10294" s="35" t="str">
        <f>IF(B10294&lt;&gt;"",VLOOKUP(B10294,Zapisy!B10287:C10295,2,FALSE),"")</f>
        <v/>
      </c>
      <c r="G10294" s="25" t="str">
        <f>IF(B10294&lt;&gt;"",VLOOKUP(B10294,Zapisy!B10287:G10287,6,FALSE),"")</f>
        <v/>
      </c>
      <c r="H10294" s="35" t="str">
        <f>IF(B10294&lt;&gt;"",VLOOKUP(B10294,Zapisy!B10287:F10297,5,FALSE),"")</f>
        <v/>
      </c>
      <c r="I10294" s="14" t="str">
        <f>IF(B10294&lt;&gt;"",VLOOKUP(B10294,Dziennik!B:F,5,FALSE),"")</f>
        <v/>
      </c>
    </row>
    <row r="10295" spans="2:9" x14ac:dyDescent="0.2">
      <c r="B10295" s="14" t="str">
        <f>IF(Zapisy!B10288&lt;&gt;"",Zapisy!B10288,"")</f>
        <v/>
      </c>
      <c r="C10295" s="14" t="str">
        <f>IF(B10295&lt;&gt;"",VLOOKUP(B10295,JPK_KR!AP:AR,3,FALSE),"")</f>
        <v/>
      </c>
      <c r="D10295" s="32" t="str">
        <f>IF(B10295&lt;&gt;"",VLOOKUP(Zapisy!B10288,JPK_KR!AP:AV,7,FALSE),"")</f>
        <v/>
      </c>
      <c r="E10295" s="25" t="str">
        <f>IF(B10295&lt;&gt;"",VLOOKUP(B10295,Zapisy!B10288:D10296,3,FALSE),"")</f>
        <v/>
      </c>
      <c r="F10295" s="35" t="str">
        <f>IF(B10295&lt;&gt;"",VLOOKUP(B10295,Zapisy!B10288:C10296,2,FALSE),"")</f>
        <v/>
      </c>
      <c r="G10295" s="25" t="str">
        <f>IF(B10295&lt;&gt;"",VLOOKUP(B10295,Zapisy!B10288:G10288,6,FALSE),"")</f>
        <v/>
      </c>
      <c r="H10295" s="35" t="str">
        <f>IF(B10295&lt;&gt;"",VLOOKUP(B10295,Zapisy!B10288:F10298,5,FALSE),"")</f>
        <v/>
      </c>
      <c r="I10295" s="14" t="str">
        <f>IF(B10295&lt;&gt;"",VLOOKUP(B10295,Dziennik!B:F,5,FALSE),"")</f>
        <v/>
      </c>
    </row>
    <row r="10296" spans="2:9" x14ac:dyDescent="0.2">
      <c r="B10296" s="14" t="str">
        <f>IF(Zapisy!B10289&lt;&gt;"",Zapisy!B10289,"")</f>
        <v/>
      </c>
      <c r="C10296" s="14" t="str">
        <f>IF(B10296&lt;&gt;"",VLOOKUP(B10296,JPK_KR!AP:AR,3,FALSE),"")</f>
        <v/>
      </c>
      <c r="D10296" s="32" t="str">
        <f>IF(B10296&lt;&gt;"",VLOOKUP(Zapisy!B10289,JPK_KR!AP:AV,7,FALSE),"")</f>
        <v/>
      </c>
      <c r="E10296" s="25" t="str">
        <f>IF(B10296&lt;&gt;"",VLOOKUP(B10296,Zapisy!B10289:D10297,3,FALSE),"")</f>
        <v/>
      </c>
      <c r="F10296" s="35" t="str">
        <f>IF(B10296&lt;&gt;"",VLOOKUP(B10296,Zapisy!B10289:C10297,2,FALSE),"")</f>
        <v/>
      </c>
      <c r="G10296" s="25" t="str">
        <f>IF(B10296&lt;&gt;"",VLOOKUP(B10296,Zapisy!B10289:G10289,6,FALSE),"")</f>
        <v/>
      </c>
      <c r="H10296" s="35" t="str">
        <f>IF(B10296&lt;&gt;"",VLOOKUP(B10296,Zapisy!B10289:F10299,5,FALSE),"")</f>
        <v/>
      </c>
      <c r="I10296" s="14" t="str">
        <f>IF(B10296&lt;&gt;"",VLOOKUP(B10296,Dziennik!B:F,5,FALSE),"")</f>
        <v/>
      </c>
    </row>
    <row r="10297" spans="2:9" x14ac:dyDescent="0.2">
      <c r="B10297" s="14" t="str">
        <f>IF(Zapisy!B10290&lt;&gt;"",Zapisy!B10290,"")</f>
        <v/>
      </c>
      <c r="C10297" s="14" t="str">
        <f>IF(B10297&lt;&gt;"",VLOOKUP(B10297,JPK_KR!AP:AR,3,FALSE),"")</f>
        <v/>
      </c>
      <c r="D10297" s="32" t="str">
        <f>IF(B10297&lt;&gt;"",VLOOKUP(Zapisy!B10290,JPK_KR!AP:AV,7,FALSE),"")</f>
        <v/>
      </c>
      <c r="E10297" s="25" t="str">
        <f>IF(B10297&lt;&gt;"",VLOOKUP(B10297,Zapisy!B10290:D10298,3,FALSE),"")</f>
        <v/>
      </c>
      <c r="F10297" s="35" t="str">
        <f>IF(B10297&lt;&gt;"",VLOOKUP(B10297,Zapisy!B10290:C10298,2,FALSE),"")</f>
        <v/>
      </c>
      <c r="G10297" s="25" t="str">
        <f>IF(B10297&lt;&gt;"",VLOOKUP(B10297,Zapisy!B10290:G10290,6,FALSE),"")</f>
        <v/>
      </c>
      <c r="H10297" s="35" t="str">
        <f>IF(B10297&lt;&gt;"",VLOOKUP(B10297,Zapisy!B10290:F10300,5,FALSE),"")</f>
        <v/>
      </c>
      <c r="I10297" s="14" t="str">
        <f>IF(B10297&lt;&gt;"",VLOOKUP(B10297,Dziennik!B:F,5,FALSE),"")</f>
        <v/>
      </c>
    </row>
    <row r="10298" spans="2:9" x14ac:dyDescent="0.2">
      <c r="B10298" s="14" t="str">
        <f>IF(Zapisy!B10291&lt;&gt;"",Zapisy!B10291,"")</f>
        <v/>
      </c>
      <c r="C10298" s="14" t="str">
        <f>IF(B10298&lt;&gt;"",VLOOKUP(B10298,JPK_KR!AP:AR,3,FALSE),"")</f>
        <v/>
      </c>
      <c r="D10298" s="32" t="str">
        <f>IF(B10298&lt;&gt;"",VLOOKUP(Zapisy!B10291,JPK_KR!AP:AV,7,FALSE),"")</f>
        <v/>
      </c>
      <c r="E10298" s="25" t="str">
        <f>IF(B10298&lt;&gt;"",VLOOKUP(B10298,Zapisy!B10291:D10299,3,FALSE),"")</f>
        <v/>
      </c>
      <c r="F10298" s="35" t="str">
        <f>IF(B10298&lt;&gt;"",VLOOKUP(B10298,Zapisy!B10291:C10299,2,FALSE),"")</f>
        <v/>
      </c>
      <c r="G10298" s="25" t="str">
        <f>IF(B10298&lt;&gt;"",VLOOKUP(B10298,Zapisy!B10291:G10291,6,FALSE),"")</f>
        <v/>
      </c>
      <c r="H10298" s="35" t="str">
        <f>IF(B10298&lt;&gt;"",VLOOKUP(B10298,Zapisy!B10291:F10301,5,FALSE),"")</f>
        <v/>
      </c>
      <c r="I10298" s="14" t="str">
        <f>IF(B10298&lt;&gt;"",VLOOKUP(B10298,Dziennik!B:F,5,FALSE),"")</f>
        <v/>
      </c>
    </row>
    <row r="10299" spans="2:9" x14ac:dyDescent="0.2">
      <c r="B10299" s="14" t="str">
        <f>IF(Zapisy!B10292&lt;&gt;"",Zapisy!B10292,"")</f>
        <v/>
      </c>
      <c r="C10299" s="14" t="str">
        <f>IF(B10299&lt;&gt;"",VLOOKUP(B10299,JPK_KR!AP:AR,3,FALSE),"")</f>
        <v/>
      </c>
      <c r="D10299" s="32" t="str">
        <f>IF(B10299&lt;&gt;"",VLOOKUP(Zapisy!B10292,JPK_KR!AP:AV,7,FALSE),"")</f>
        <v/>
      </c>
      <c r="E10299" s="25" t="str">
        <f>IF(B10299&lt;&gt;"",VLOOKUP(B10299,Zapisy!B10292:D10300,3,FALSE),"")</f>
        <v/>
      </c>
      <c r="F10299" s="35" t="str">
        <f>IF(B10299&lt;&gt;"",VLOOKUP(B10299,Zapisy!B10292:C10300,2,FALSE),"")</f>
        <v/>
      </c>
      <c r="G10299" s="25" t="str">
        <f>IF(B10299&lt;&gt;"",VLOOKUP(B10299,Zapisy!B10292:G10292,6,FALSE),"")</f>
        <v/>
      </c>
      <c r="H10299" s="35" t="str">
        <f>IF(B10299&lt;&gt;"",VLOOKUP(B10299,Zapisy!B10292:F10302,5,FALSE),"")</f>
        <v/>
      </c>
      <c r="I10299" s="14" t="str">
        <f>IF(B10299&lt;&gt;"",VLOOKUP(B10299,Dziennik!B:F,5,FALSE),"")</f>
        <v/>
      </c>
    </row>
    <row r="10300" spans="2:9" x14ac:dyDescent="0.2">
      <c r="B10300" s="14" t="str">
        <f>IF(Zapisy!B10293&lt;&gt;"",Zapisy!B10293,"")</f>
        <v/>
      </c>
      <c r="C10300" s="14" t="str">
        <f>IF(B10300&lt;&gt;"",VLOOKUP(B10300,JPK_KR!AP:AR,3,FALSE),"")</f>
        <v/>
      </c>
      <c r="D10300" s="32" t="str">
        <f>IF(B10300&lt;&gt;"",VLOOKUP(Zapisy!B10293,JPK_KR!AP:AV,7,FALSE),"")</f>
        <v/>
      </c>
      <c r="E10300" s="25" t="str">
        <f>IF(B10300&lt;&gt;"",VLOOKUP(B10300,Zapisy!B10293:D10301,3,FALSE),"")</f>
        <v/>
      </c>
      <c r="F10300" s="35" t="str">
        <f>IF(B10300&lt;&gt;"",VLOOKUP(B10300,Zapisy!B10293:C10301,2,FALSE),"")</f>
        <v/>
      </c>
      <c r="G10300" s="25" t="str">
        <f>IF(B10300&lt;&gt;"",VLOOKUP(B10300,Zapisy!B10293:G10293,6,FALSE),"")</f>
        <v/>
      </c>
      <c r="H10300" s="35" t="str">
        <f>IF(B10300&lt;&gt;"",VLOOKUP(B10300,Zapisy!B10293:F10303,5,FALSE),"")</f>
        <v/>
      </c>
      <c r="I10300" s="14" t="str">
        <f>IF(B10300&lt;&gt;"",VLOOKUP(B10300,Dziennik!B:F,5,FALSE),"")</f>
        <v/>
      </c>
    </row>
    <row r="10301" spans="2:9" x14ac:dyDescent="0.2">
      <c r="B10301" s="14" t="str">
        <f>IF(Zapisy!B10294&lt;&gt;"",Zapisy!B10294,"")</f>
        <v/>
      </c>
      <c r="C10301" s="14" t="str">
        <f>IF(B10301&lt;&gt;"",VLOOKUP(B10301,JPK_KR!AP:AR,3,FALSE),"")</f>
        <v/>
      </c>
      <c r="D10301" s="32" t="str">
        <f>IF(B10301&lt;&gt;"",VLOOKUP(Zapisy!B10294,JPK_KR!AP:AV,7,FALSE),"")</f>
        <v/>
      </c>
      <c r="E10301" s="25" t="str">
        <f>IF(B10301&lt;&gt;"",VLOOKUP(B10301,Zapisy!B10294:D10302,3,FALSE),"")</f>
        <v/>
      </c>
      <c r="F10301" s="35" t="str">
        <f>IF(B10301&lt;&gt;"",VLOOKUP(B10301,Zapisy!B10294:C10302,2,FALSE),"")</f>
        <v/>
      </c>
      <c r="G10301" s="25" t="str">
        <f>IF(B10301&lt;&gt;"",VLOOKUP(B10301,Zapisy!B10294:G10294,6,FALSE),"")</f>
        <v/>
      </c>
      <c r="H10301" s="35" t="str">
        <f>IF(B10301&lt;&gt;"",VLOOKUP(B10301,Zapisy!B10294:F10304,5,FALSE),"")</f>
        <v/>
      </c>
      <c r="I10301" s="14" t="str">
        <f>IF(B10301&lt;&gt;"",VLOOKUP(B10301,Dziennik!B:F,5,FALSE),"")</f>
        <v/>
      </c>
    </row>
    <row r="10302" spans="2:9" x14ac:dyDescent="0.2">
      <c r="B10302" s="14" t="str">
        <f>IF(Zapisy!B10295&lt;&gt;"",Zapisy!B10295,"")</f>
        <v/>
      </c>
      <c r="C10302" s="14" t="str">
        <f>IF(B10302&lt;&gt;"",VLOOKUP(B10302,JPK_KR!AP:AR,3,FALSE),"")</f>
        <v/>
      </c>
      <c r="D10302" s="32" t="str">
        <f>IF(B10302&lt;&gt;"",VLOOKUP(Zapisy!B10295,JPK_KR!AP:AV,7,FALSE),"")</f>
        <v/>
      </c>
      <c r="E10302" s="25" t="str">
        <f>IF(B10302&lt;&gt;"",VLOOKUP(B10302,Zapisy!B10295:D10303,3,FALSE),"")</f>
        <v/>
      </c>
      <c r="F10302" s="35" t="str">
        <f>IF(B10302&lt;&gt;"",VLOOKUP(B10302,Zapisy!B10295:C10303,2,FALSE),"")</f>
        <v/>
      </c>
      <c r="G10302" s="25" t="str">
        <f>IF(B10302&lt;&gt;"",VLOOKUP(B10302,Zapisy!B10295:G10295,6,FALSE),"")</f>
        <v/>
      </c>
      <c r="H10302" s="35" t="str">
        <f>IF(B10302&lt;&gt;"",VLOOKUP(B10302,Zapisy!B10295:F10305,5,FALSE),"")</f>
        <v/>
      </c>
      <c r="I10302" s="14" t="str">
        <f>IF(B10302&lt;&gt;"",VLOOKUP(B10302,Dziennik!B:F,5,FALSE),"")</f>
        <v/>
      </c>
    </row>
    <row r="10303" spans="2:9" x14ac:dyDescent="0.2">
      <c r="B10303" s="14" t="str">
        <f>IF(Zapisy!B10296&lt;&gt;"",Zapisy!B10296,"")</f>
        <v/>
      </c>
      <c r="C10303" s="14" t="str">
        <f>IF(B10303&lt;&gt;"",VLOOKUP(B10303,JPK_KR!AP:AR,3,FALSE),"")</f>
        <v/>
      </c>
      <c r="D10303" s="32" t="str">
        <f>IF(B10303&lt;&gt;"",VLOOKUP(Zapisy!B10296,JPK_KR!AP:AV,7,FALSE),"")</f>
        <v/>
      </c>
      <c r="E10303" s="25" t="str">
        <f>IF(B10303&lt;&gt;"",VLOOKUP(B10303,Zapisy!B10296:D10304,3,FALSE),"")</f>
        <v/>
      </c>
      <c r="F10303" s="35" t="str">
        <f>IF(B10303&lt;&gt;"",VLOOKUP(B10303,Zapisy!B10296:C10304,2,FALSE),"")</f>
        <v/>
      </c>
      <c r="G10303" s="25" t="str">
        <f>IF(B10303&lt;&gt;"",VLOOKUP(B10303,Zapisy!B10296:G10296,6,FALSE),"")</f>
        <v/>
      </c>
      <c r="H10303" s="35" t="str">
        <f>IF(B10303&lt;&gt;"",VLOOKUP(B10303,Zapisy!B10296:F10306,5,FALSE),"")</f>
        <v/>
      </c>
      <c r="I10303" s="14" t="str">
        <f>IF(B10303&lt;&gt;"",VLOOKUP(B10303,Dziennik!B:F,5,FALSE),"")</f>
        <v/>
      </c>
    </row>
    <row r="10304" spans="2:9" x14ac:dyDescent="0.2">
      <c r="B10304" s="14" t="str">
        <f>IF(Zapisy!B10297&lt;&gt;"",Zapisy!B10297,"")</f>
        <v/>
      </c>
      <c r="C10304" s="14" t="str">
        <f>IF(B10304&lt;&gt;"",VLOOKUP(B10304,JPK_KR!AP:AR,3,FALSE),"")</f>
        <v/>
      </c>
      <c r="D10304" s="32" t="str">
        <f>IF(B10304&lt;&gt;"",VLOOKUP(Zapisy!B10297,JPK_KR!AP:AV,7,FALSE),"")</f>
        <v/>
      </c>
      <c r="E10304" s="25" t="str">
        <f>IF(B10304&lt;&gt;"",VLOOKUP(B10304,Zapisy!B10297:D10305,3,FALSE),"")</f>
        <v/>
      </c>
      <c r="F10304" s="35" t="str">
        <f>IF(B10304&lt;&gt;"",VLOOKUP(B10304,Zapisy!B10297:C10305,2,FALSE),"")</f>
        <v/>
      </c>
      <c r="G10304" s="25" t="str">
        <f>IF(B10304&lt;&gt;"",VLOOKUP(B10304,Zapisy!B10297:G10297,6,FALSE),"")</f>
        <v/>
      </c>
      <c r="H10304" s="35" t="str">
        <f>IF(B10304&lt;&gt;"",VLOOKUP(B10304,Zapisy!B10297:F10307,5,FALSE),"")</f>
        <v/>
      </c>
      <c r="I10304" s="14" t="str">
        <f>IF(B10304&lt;&gt;"",VLOOKUP(B10304,Dziennik!B:F,5,FALSE),"")</f>
        <v/>
      </c>
    </row>
    <row r="10305" spans="2:9" x14ac:dyDescent="0.2">
      <c r="B10305" s="14" t="str">
        <f>IF(Zapisy!B10298&lt;&gt;"",Zapisy!B10298,"")</f>
        <v/>
      </c>
      <c r="C10305" s="14" t="str">
        <f>IF(B10305&lt;&gt;"",VLOOKUP(B10305,JPK_KR!AP:AR,3,FALSE),"")</f>
        <v/>
      </c>
      <c r="D10305" s="32" t="str">
        <f>IF(B10305&lt;&gt;"",VLOOKUP(Zapisy!B10298,JPK_KR!AP:AV,7,FALSE),"")</f>
        <v/>
      </c>
      <c r="E10305" s="25" t="str">
        <f>IF(B10305&lt;&gt;"",VLOOKUP(B10305,Zapisy!B10298:D10306,3,FALSE),"")</f>
        <v/>
      </c>
      <c r="F10305" s="35" t="str">
        <f>IF(B10305&lt;&gt;"",VLOOKUP(B10305,Zapisy!B10298:C10306,2,FALSE),"")</f>
        <v/>
      </c>
      <c r="G10305" s="25" t="str">
        <f>IF(B10305&lt;&gt;"",VLOOKUP(B10305,Zapisy!B10298:G10298,6,FALSE),"")</f>
        <v/>
      </c>
      <c r="H10305" s="35" t="str">
        <f>IF(B10305&lt;&gt;"",VLOOKUP(B10305,Zapisy!B10298:F10308,5,FALSE),"")</f>
        <v/>
      </c>
      <c r="I10305" s="14" t="str">
        <f>IF(B10305&lt;&gt;"",VLOOKUP(B10305,Dziennik!B:F,5,FALSE),"")</f>
        <v/>
      </c>
    </row>
    <row r="10306" spans="2:9" x14ac:dyDescent="0.2">
      <c r="B10306" s="14" t="str">
        <f>IF(Zapisy!B10299&lt;&gt;"",Zapisy!B10299,"")</f>
        <v/>
      </c>
      <c r="C10306" s="14" t="str">
        <f>IF(B10306&lt;&gt;"",VLOOKUP(B10306,JPK_KR!AP:AR,3,FALSE),"")</f>
        <v/>
      </c>
      <c r="D10306" s="32" t="str">
        <f>IF(B10306&lt;&gt;"",VLOOKUP(Zapisy!B10299,JPK_KR!AP:AV,7,FALSE),"")</f>
        <v/>
      </c>
      <c r="E10306" s="25" t="str">
        <f>IF(B10306&lt;&gt;"",VLOOKUP(B10306,Zapisy!B10299:D10307,3,FALSE),"")</f>
        <v/>
      </c>
      <c r="F10306" s="35" t="str">
        <f>IF(B10306&lt;&gt;"",VLOOKUP(B10306,Zapisy!B10299:C10307,2,FALSE),"")</f>
        <v/>
      </c>
      <c r="G10306" s="25" t="str">
        <f>IF(B10306&lt;&gt;"",VLOOKUP(B10306,Zapisy!B10299:G10299,6,FALSE),"")</f>
        <v/>
      </c>
      <c r="H10306" s="35" t="str">
        <f>IF(B10306&lt;&gt;"",VLOOKUP(B10306,Zapisy!B10299:F10309,5,FALSE),"")</f>
        <v/>
      </c>
      <c r="I10306" s="14" t="str">
        <f>IF(B10306&lt;&gt;"",VLOOKUP(B10306,Dziennik!B:F,5,FALSE),"")</f>
        <v/>
      </c>
    </row>
    <row r="10307" spans="2:9" x14ac:dyDescent="0.2">
      <c r="B10307" s="14" t="str">
        <f>IF(Zapisy!B10300&lt;&gt;"",Zapisy!B10300,"")</f>
        <v/>
      </c>
      <c r="C10307" s="14" t="str">
        <f>IF(B10307&lt;&gt;"",VLOOKUP(B10307,JPK_KR!AP:AR,3,FALSE),"")</f>
        <v/>
      </c>
      <c r="D10307" s="32" t="str">
        <f>IF(B10307&lt;&gt;"",VLOOKUP(Zapisy!B10300,JPK_KR!AP:AV,7,FALSE),"")</f>
        <v/>
      </c>
      <c r="E10307" s="25" t="str">
        <f>IF(B10307&lt;&gt;"",VLOOKUP(B10307,Zapisy!B10300:D10308,3,FALSE),"")</f>
        <v/>
      </c>
      <c r="F10307" s="35" t="str">
        <f>IF(B10307&lt;&gt;"",VLOOKUP(B10307,Zapisy!B10300:C10308,2,FALSE),"")</f>
        <v/>
      </c>
      <c r="G10307" s="25" t="str">
        <f>IF(B10307&lt;&gt;"",VLOOKUP(B10307,Zapisy!B10300:G10300,6,FALSE),"")</f>
        <v/>
      </c>
      <c r="H10307" s="35" t="str">
        <f>IF(B10307&lt;&gt;"",VLOOKUP(B10307,Zapisy!B10300:F10310,5,FALSE),"")</f>
        <v/>
      </c>
      <c r="I10307" s="14" t="str">
        <f>IF(B10307&lt;&gt;"",VLOOKUP(B10307,Dziennik!B:F,5,FALSE),"")</f>
        <v/>
      </c>
    </row>
    <row r="10308" spans="2:9" x14ac:dyDescent="0.2">
      <c r="B10308" s="14" t="str">
        <f>IF(Zapisy!B10301&lt;&gt;"",Zapisy!B10301,"")</f>
        <v/>
      </c>
      <c r="C10308" s="14" t="str">
        <f>IF(B10308&lt;&gt;"",VLOOKUP(B10308,JPK_KR!AP:AR,3,FALSE),"")</f>
        <v/>
      </c>
      <c r="D10308" s="32" t="str">
        <f>IF(B10308&lt;&gt;"",VLOOKUP(Zapisy!B10301,JPK_KR!AP:AV,7,FALSE),"")</f>
        <v/>
      </c>
      <c r="E10308" s="25" t="str">
        <f>IF(B10308&lt;&gt;"",VLOOKUP(B10308,Zapisy!B10301:D10309,3,FALSE),"")</f>
        <v/>
      </c>
      <c r="F10308" s="35" t="str">
        <f>IF(B10308&lt;&gt;"",VLOOKUP(B10308,Zapisy!B10301:C10309,2,FALSE),"")</f>
        <v/>
      </c>
      <c r="G10308" s="25" t="str">
        <f>IF(B10308&lt;&gt;"",VLOOKUP(B10308,Zapisy!B10301:G10301,6,FALSE),"")</f>
        <v/>
      </c>
      <c r="H10308" s="35" t="str">
        <f>IF(B10308&lt;&gt;"",VLOOKUP(B10308,Zapisy!B10301:F10311,5,FALSE),"")</f>
        <v/>
      </c>
      <c r="I10308" s="14" t="str">
        <f>IF(B10308&lt;&gt;"",VLOOKUP(B10308,Dziennik!B:F,5,FALSE),"")</f>
        <v/>
      </c>
    </row>
    <row r="10309" spans="2:9" x14ac:dyDescent="0.2">
      <c r="B10309" s="14" t="str">
        <f>IF(Zapisy!B10302&lt;&gt;"",Zapisy!B10302,"")</f>
        <v/>
      </c>
      <c r="C10309" s="14" t="str">
        <f>IF(B10309&lt;&gt;"",VLOOKUP(B10309,JPK_KR!AP:AR,3,FALSE),"")</f>
        <v/>
      </c>
      <c r="D10309" s="32" t="str">
        <f>IF(B10309&lt;&gt;"",VLOOKUP(Zapisy!B10302,JPK_KR!AP:AV,7,FALSE),"")</f>
        <v/>
      </c>
      <c r="E10309" s="25" t="str">
        <f>IF(B10309&lt;&gt;"",VLOOKUP(B10309,Zapisy!B10302:D10310,3,FALSE),"")</f>
        <v/>
      </c>
      <c r="F10309" s="35" t="str">
        <f>IF(B10309&lt;&gt;"",VLOOKUP(B10309,Zapisy!B10302:C10310,2,FALSE),"")</f>
        <v/>
      </c>
      <c r="G10309" s="25" t="str">
        <f>IF(B10309&lt;&gt;"",VLOOKUP(B10309,Zapisy!B10302:G10302,6,FALSE),"")</f>
        <v/>
      </c>
      <c r="H10309" s="35" t="str">
        <f>IF(B10309&lt;&gt;"",VLOOKUP(B10309,Zapisy!B10302:F10312,5,FALSE),"")</f>
        <v/>
      </c>
      <c r="I10309" s="14" t="str">
        <f>IF(B10309&lt;&gt;"",VLOOKUP(B10309,Dziennik!B:F,5,FALSE),"")</f>
        <v/>
      </c>
    </row>
    <row r="10310" spans="2:9" x14ac:dyDescent="0.2">
      <c r="B10310" s="14" t="str">
        <f>IF(Zapisy!B10303&lt;&gt;"",Zapisy!B10303,"")</f>
        <v/>
      </c>
      <c r="C10310" s="14" t="str">
        <f>IF(B10310&lt;&gt;"",VLOOKUP(B10310,JPK_KR!AP:AR,3,FALSE),"")</f>
        <v/>
      </c>
      <c r="D10310" s="32" t="str">
        <f>IF(B10310&lt;&gt;"",VLOOKUP(Zapisy!B10303,JPK_KR!AP:AV,7,FALSE),"")</f>
        <v/>
      </c>
      <c r="E10310" s="25" t="str">
        <f>IF(B10310&lt;&gt;"",VLOOKUP(B10310,Zapisy!B10303:D10311,3,FALSE),"")</f>
        <v/>
      </c>
      <c r="F10310" s="35" t="str">
        <f>IF(B10310&lt;&gt;"",VLOOKUP(B10310,Zapisy!B10303:C10311,2,FALSE),"")</f>
        <v/>
      </c>
      <c r="G10310" s="25" t="str">
        <f>IF(B10310&lt;&gt;"",VLOOKUP(B10310,Zapisy!B10303:G10303,6,FALSE),"")</f>
        <v/>
      </c>
      <c r="H10310" s="35" t="str">
        <f>IF(B10310&lt;&gt;"",VLOOKUP(B10310,Zapisy!B10303:F10313,5,FALSE),"")</f>
        <v/>
      </c>
      <c r="I10310" s="14" t="str">
        <f>IF(B10310&lt;&gt;"",VLOOKUP(B10310,Dziennik!B:F,5,FALSE),"")</f>
        <v/>
      </c>
    </row>
    <row r="10311" spans="2:9" x14ac:dyDescent="0.2">
      <c r="B10311" s="14" t="str">
        <f>IF(Zapisy!B10304&lt;&gt;"",Zapisy!B10304,"")</f>
        <v/>
      </c>
      <c r="C10311" s="14" t="str">
        <f>IF(B10311&lt;&gt;"",VLOOKUP(B10311,JPK_KR!AP:AR,3,FALSE),"")</f>
        <v/>
      </c>
      <c r="D10311" s="32" t="str">
        <f>IF(B10311&lt;&gt;"",VLOOKUP(Zapisy!B10304,JPK_KR!AP:AV,7,FALSE),"")</f>
        <v/>
      </c>
      <c r="E10311" s="25" t="str">
        <f>IF(B10311&lt;&gt;"",VLOOKUP(B10311,Zapisy!B10304:D10312,3,FALSE),"")</f>
        <v/>
      </c>
      <c r="F10311" s="35" t="str">
        <f>IF(B10311&lt;&gt;"",VLOOKUP(B10311,Zapisy!B10304:C10312,2,FALSE),"")</f>
        <v/>
      </c>
      <c r="G10311" s="25" t="str">
        <f>IF(B10311&lt;&gt;"",VLOOKUP(B10311,Zapisy!B10304:G10304,6,FALSE),"")</f>
        <v/>
      </c>
      <c r="H10311" s="35" t="str">
        <f>IF(B10311&lt;&gt;"",VLOOKUP(B10311,Zapisy!B10304:F10314,5,FALSE),"")</f>
        <v/>
      </c>
      <c r="I10311" s="14" t="str">
        <f>IF(B10311&lt;&gt;"",VLOOKUP(B10311,Dziennik!B:F,5,FALSE),"")</f>
        <v/>
      </c>
    </row>
    <row r="10312" spans="2:9" x14ac:dyDescent="0.2">
      <c r="B10312" s="14" t="str">
        <f>IF(Zapisy!B10305&lt;&gt;"",Zapisy!B10305,"")</f>
        <v/>
      </c>
      <c r="C10312" s="14" t="str">
        <f>IF(B10312&lt;&gt;"",VLOOKUP(B10312,JPK_KR!AP:AR,3,FALSE),"")</f>
        <v/>
      </c>
      <c r="D10312" s="32" t="str">
        <f>IF(B10312&lt;&gt;"",VLOOKUP(Zapisy!B10305,JPK_KR!AP:AV,7,FALSE),"")</f>
        <v/>
      </c>
      <c r="E10312" s="25" t="str">
        <f>IF(B10312&lt;&gt;"",VLOOKUP(B10312,Zapisy!B10305:D10313,3,FALSE),"")</f>
        <v/>
      </c>
      <c r="F10312" s="35" t="str">
        <f>IF(B10312&lt;&gt;"",VLOOKUP(B10312,Zapisy!B10305:C10313,2,FALSE),"")</f>
        <v/>
      </c>
      <c r="G10312" s="25" t="str">
        <f>IF(B10312&lt;&gt;"",VLOOKUP(B10312,Zapisy!B10305:G10305,6,FALSE),"")</f>
        <v/>
      </c>
      <c r="H10312" s="35" t="str">
        <f>IF(B10312&lt;&gt;"",VLOOKUP(B10312,Zapisy!B10305:F10315,5,FALSE),"")</f>
        <v/>
      </c>
      <c r="I10312" s="14" t="str">
        <f>IF(B10312&lt;&gt;"",VLOOKUP(B10312,Dziennik!B:F,5,FALSE),"")</f>
        <v/>
      </c>
    </row>
    <row r="10313" spans="2:9" x14ac:dyDescent="0.2">
      <c r="B10313" s="14" t="str">
        <f>IF(Zapisy!B10306&lt;&gt;"",Zapisy!B10306,"")</f>
        <v/>
      </c>
      <c r="C10313" s="14" t="str">
        <f>IF(B10313&lt;&gt;"",VLOOKUP(B10313,JPK_KR!AP:AR,3,FALSE),"")</f>
        <v/>
      </c>
      <c r="D10313" s="32" t="str">
        <f>IF(B10313&lt;&gt;"",VLOOKUP(Zapisy!B10306,JPK_KR!AP:AV,7,FALSE),"")</f>
        <v/>
      </c>
      <c r="E10313" s="25" t="str">
        <f>IF(B10313&lt;&gt;"",VLOOKUP(B10313,Zapisy!B10306:D10314,3,FALSE),"")</f>
        <v/>
      </c>
      <c r="F10313" s="35" t="str">
        <f>IF(B10313&lt;&gt;"",VLOOKUP(B10313,Zapisy!B10306:C10314,2,FALSE),"")</f>
        <v/>
      </c>
      <c r="G10313" s="25" t="str">
        <f>IF(B10313&lt;&gt;"",VLOOKUP(B10313,Zapisy!B10306:G10306,6,FALSE),"")</f>
        <v/>
      </c>
      <c r="H10313" s="35" t="str">
        <f>IF(B10313&lt;&gt;"",VLOOKUP(B10313,Zapisy!B10306:F10316,5,FALSE),"")</f>
        <v/>
      </c>
      <c r="I10313" s="14" t="str">
        <f>IF(B10313&lt;&gt;"",VLOOKUP(B10313,Dziennik!B:F,5,FALSE),"")</f>
        <v/>
      </c>
    </row>
    <row r="10314" spans="2:9" x14ac:dyDescent="0.2">
      <c r="B10314" s="14" t="str">
        <f>IF(Zapisy!B10307&lt;&gt;"",Zapisy!B10307,"")</f>
        <v/>
      </c>
      <c r="C10314" s="14" t="str">
        <f>IF(B10314&lt;&gt;"",VLOOKUP(B10314,JPK_KR!AP:AR,3,FALSE),"")</f>
        <v/>
      </c>
      <c r="D10314" s="32" t="str">
        <f>IF(B10314&lt;&gt;"",VLOOKUP(Zapisy!B10307,JPK_KR!AP:AV,7,FALSE),"")</f>
        <v/>
      </c>
      <c r="E10314" s="25" t="str">
        <f>IF(B10314&lt;&gt;"",VLOOKUP(B10314,Zapisy!B10307:D10315,3,FALSE),"")</f>
        <v/>
      </c>
      <c r="F10314" s="35" t="str">
        <f>IF(B10314&lt;&gt;"",VLOOKUP(B10314,Zapisy!B10307:C10315,2,FALSE),"")</f>
        <v/>
      </c>
      <c r="G10314" s="25" t="str">
        <f>IF(B10314&lt;&gt;"",VLOOKUP(B10314,Zapisy!B10307:G10307,6,FALSE),"")</f>
        <v/>
      </c>
      <c r="H10314" s="35" t="str">
        <f>IF(B10314&lt;&gt;"",VLOOKUP(B10314,Zapisy!B10307:F10317,5,FALSE),"")</f>
        <v/>
      </c>
      <c r="I10314" s="14" t="str">
        <f>IF(B10314&lt;&gt;"",VLOOKUP(B10314,Dziennik!B:F,5,FALSE),"")</f>
        <v/>
      </c>
    </row>
    <row r="10315" spans="2:9" x14ac:dyDescent="0.2">
      <c r="B10315" s="14" t="str">
        <f>IF(Zapisy!B10308&lt;&gt;"",Zapisy!B10308,"")</f>
        <v/>
      </c>
      <c r="C10315" s="14" t="str">
        <f>IF(B10315&lt;&gt;"",VLOOKUP(B10315,JPK_KR!AP:AR,3,FALSE),"")</f>
        <v/>
      </c>
      <c r="D10315" s="32" t="str">
        <f>IF(B10315&lt;&gt;"",VLOOKUP(Zapisy!B10308,JPK_KR!AP:AV,7,FALSE),"")</f>
        <v/>
      </c>
      <c r="E10315" s="25" t="str">
        <f>IF(B10315&lt;&gt;"",VLOOKUP(B10315,Zapisy!B10308:D10316,3,FALSE),"")</f>
        <v/>
      </c>
      <c r="F10315" s="35" t="str">
        <f>IF(B10315&lt;&gt;"",VLOOKUP(B10315,Zapisy!B10308:C10316,2,FALSE),"")</f>
        <v/>
      </c>
      <c r="G10315" s="25" t="str">
        <f>IF(B10315&lt;&gt;"",VLOOKUP(B10315,Zapisy!B10308:G10308,6,FALSE),"")</f>
        <v/>
      </c>
      <c r="H10315" s="35" t="str">
        <f>IF(B10315&lt;&gt;"",VLOOKUP(B10315,Zapisy!B10308:F10318,5,FALSE),"")</f>
        <v/>
      </c>
      <c r="I10315" s="14" t="str">
        <f>IF(B10315&lt;&gt;"",VLOOKUP(B10315,Dziennik!B:F,5,FALSE),"")</f>
        <v/>
      </c>
    </row>
    <row r="10316" spans="2:9" x14ac:dyDescent="0.2">
      <c r="B10316" s="14" t="str">
        <f>IF(Zapisy!B10309&lt;&gt;"",Zapisy!B10309,"")</f>
        <v/>
      </c>
      <c r="C10316" s="14" t="str">
        <f>IF(B10316&lt;&gt;"",VLOOKUP(B10316,JPK_KR!AP:AR,3,FALSE),"")</f>
        <v/>
      </c>
      <c r="D10316" s="32" t="str">
        <f>IF(B10316&lt;&gt;"",VLOOKUP(Zapisy!B10309,JPK_KR!AP:AV,7,FALSE),"")</f>
        <v/>
      </c>
      <c r="E10316" s="25" t="str">
        <f>IF(B10316&lt;&gt;"",VLOOKUP(B10316,Zapisy!B10309:D10317,3,FALSE),"")</f>
        <v/>
      </c>
      <c r="F10316" s="35" t="str">
        <f>IF(B10316&lt;&gt;"",VLOOKUP(B10316,Zapisy!B10309:C10317,2,FALSE),"")</f>
        <v/>
      </c>
      <c r="G10316" s="25" t="str">
        <f>IF(B10316&lt;&gt;"",VLOOKUP(B10316,Zapisy!B10309:G10309,6,FALSE),"")</f>
        <v/>
      </c>
      <c r="H10316" s="35" t="str">
        <f>IF(B10316&lt;&gt;"",VLOOKUP(B10316,Zapisy!B10309:F10319,5,FALSE),"")</f>
        <v/>
      </c>
      <c r="I10316" s="14" t="str">
        <f>IF(B10316&lt;&gt;"",VLOOKUP(B10316,Dziennik!B:F,5,FALSE),"")</f>
        <v/>
      </c>
    </row>
    <row r="10317" spans="2:9" x14ac:dyDescent="0.2">
      <c r="B10317" s="14" t="str">
        <f>IF(Zapisy!B10310&lt;&gt;"",Zapisy!B10310,"")</f>
        <v/>
      </c>
      <c r="C10317" s="14" t="str">
        <f>IF(B10317&lt;&gt;"",VLOOKUP(B10317,JPK_KR!AP:AR,3,FALSE),"")</f>
        <v/>
      </c>
      <c r="D10317" s="32" t="str">
        <f>IF(B10317&lt;&gt;"",VLOOKUP(Zapisy!B10310,JPK_KR!AP:AV,7,FALSE),"")</f>
        <v/>
      </c>
      <c r="E10317" s="25" t="str">
        <f>IF(B10317&lt;&gt;"",VLOOKUP(B10317,Zapisy!B10310:D10318,3,FALSE),"")</f>
        <v/>
      </c>
      <c r="F10317" s="35" t="str">
        <f>IF(B10317&lt;&gt;"",VLOOKUP(B10317,Zapisy!B10310:C10318,2,FALSE),"")</f>
        <v/>
      </c>
      <c r="G10317" s="25" t="str">
        <f>IF(B10317&lt;&gt;"",VLOOKUP(B10317,Zapisy!B10310:G10310,6,FALSE),"")</f>
        <v/>
      </c>
      <c r="H10317" s="35" t="str">
        <f>IF(B10317&lt;&gt;"",VLOOKUP(B10317,Zapisy!B10310:F10320,5,FALSE),"")</f>
        <v/>
      </c>
      <c r="I10317" s="14" t="str">
        <f>IF(B10317&lt;&gt;"",VLOOKUP(B10317,Dziennik!B:F,5,FALSE),"")</f>
        <v/>
      </c>
    </row>
    <row r="10318" spans="2:9" x14ac:dyDescent="0.2">
      <c r="B10318" s="14" t="str">
        <f>IF(Zapisy!B10311&lt;&gt;"",Zapisy!B10311,"")</f>
        <v/>
      </c>
      <c r="C10318" s="14" t="str">
        <f>IF(B10318&lt;&gt;"",VLOOKUP(B10318,JPK_KR!AP:AR,3,FALSE),"")</f>
        <v/>
      </c>
      <c r="D10318" s="32" t="str">
        <f>IF(B10318&lt;&gt;"",VLOOKUP(Zapisy!B10311,JPK_KR!AP:AV,7,FALSE),"")</f>
        <v/>
      </c>
      <c r="E10318" s="25" t="str">
        <f>IF(B10318&lt;&gt;"",VLOOKUP(B10318,Zapisy!B10311:D10319,3,FALSE),"")</f>
        <v/>
      </c>
      <c r="F10318" s="35" t="str">
        <f>IF(B10318&lt;&gt;"",VLOOKUP(B10318,Zapisy!B10311:C10319,2,FALSE),"")</f>
        <v/>
      </c>
      <c r="G10318" s="25" t="str">
        <f>IF(B10318&lt;&gt;"",VLOOKUP(B10318,Zapisy!B10311:G10311,6,FALSE),"")</f>
        <v/>
      </c>
      <c r="H10318" s="35" t="str">
        <f>IF(B10318&lt;&gt;"",VLOOKUP(B10318,Zapisy!B10311:F10321,5,FALSE),"")</f>
        <v/>
      </c>
      <c r="I10318" s="14" t="str">
        <f>IF(B10318&lt;&gt;"",VLOOKUP(B10318,Dziennik!B:F,5,FALSE),"")</f>
        <v/>
      </c>
    </row>
    <row r="10319" spans="2:9" x14ac:dyDescent="0.2">
      <c r="B10319" s="14" t="str">
        <f>IF(Zapisy!B10312&lt;&gt;"",Zapisy!B10312,"")</f>
        <v/>
      </c>
      <c r="C10319" s="14" t="str">
        <f>IF(B10319&lt;&gt;"",VLOOKUP(B10319,JPK_KR!AP:AR,3,FALSE),"")</f>
        <v/>
      </c>
      <c r="D10319" s="32" t="str">
        <f>IF(B10319&lt;&gt;"",VLOOKUP(Zapisy!B10312,JPK_KR!AP:AV,7,FALSE),"")</f>
        <v/>
      </c>
      <c r="E10319" s="25" t="str">
        <f>IF(B10319&lt;&gt;"",VLOOKUP(B10319,Zapisy!B10312:D10320,3,FALSE),"")</f>
        <v/>
      </c>
      <c r="F10319" s="35" t="str">
        <f>IF(B10319&lt;&gt;"",VLOOKUP(B10319,Zapisy!B10312:C10320,2,FALSE),"")</f>
        <v/>
      </c>
      <c r="G10319" s="25" t="str">
        <f>IF(B10319&lt;&gt;"",VLOOKUP(B10319,Zapisy!B10312:G10312,6,FALSE),"")</f>
        <v/>
      </c>
      <c r="H10319" s="35" t="str">
        <f>IF(B10319&lt;&gt;"",VLOOKUP(B10319,Zapisy!B10312:F10322,5,FALSE),"")</f>
        <v/>
      </c>
      <c r="I10319" s="14" t="str">
        <f>IF(B10319&lt;&gt;"",VLOOKUP(B10319,Dziennik!B:F,5,FALSE),"")</f>
        <v/>
      </c>
    </row>
    <row r="10320" spans="2:9" x14ac:dyDescent="0.2">
      <c r="B10320" s="14" t="str">
        <f>IF(Zapisy!B10313&lt;&gt;"",Zapisy!B10313,"")</f>
        <v/>
      </c>
      <c r="C10320" s="14" t="str">
        <f>IF(B10320&lt;&gt;"",VLOOKUP(B10320,JPK_KR!AP:AR,3,FALSE),"")</f>
        <v/>
      </c>
      <c r="D10320" s="32" t="str">
        <f>IF(B10320&lt;&gt;"",VLOOKUP(Zapisy!B10313,JPK_KR!AP:AV,7,FALSE),"")</f>
        <v/>
      </c>
      <c r="E10320" s="25" t="str">
        <f>IF(B10320&lt;&gt;"",VLOOKUP(B10320,Zapisy!B10313:D10321,3,FALSE),"")</f>
        <v/>
      </c>
      <c r="F10320" s="35" t="str">
        <f>IF(B10320&lt;&gt;"",VLOOKUP(B10320,Zapisy!B10313:C10321,2,FALSE),"")</f>
        <v/>
      </c>
      <c r="G10320" s="25" t="str">
        <f>IF(B10320&lt;&gt;"",VLOOKUP(B10320,Zapisy!B10313:G10313,6,FALSE),"")</f>
        <v/>
      </c>
      <c r="H10320" s="35" t="str">
        <f>IF(B10320&lt;&gt;"",VLOOKUP(B10320,Zapisy!B10313:F10323,5,FALSE),"")</f>
        <v/>
      </c>
      <c r="I10320" s="14" t="str">
        <f>IF(B10320&lt;&gt;"",VLOOKUP(B10320,Dziennik!B:F,5,FALSE),"")</f>
        <v/>
      </c>
    </row>
    <row r="10321" spans="2:9" x14ac:dyDescent="0.2">
      <c r="B10321" s="14" t="str">
        <f>IF(Zapisy!B10314&lt;&gt;"",Zapisy!B10314,"")</f>
        <v/>
      </c>
      <c r="C10321" s="14" t="str">
        <f>IF(B10321&lt;&gt;"",VLOOKUP(B10321,JPK_KR!AP:AR,3,FALSE),"")</f>
        <v/>
      </c>
      <c r="D10321" s="32" t="str">
        <f>IF(B10321&lt;&gt;"",VLOOKUP(Zapisy!B10314,JPK_KR!AP:AV,7,FALSE),"")</f>
        <v/>
      </c>
      <c r="E10321" s="25" t="str">
        <f>IF(B10321&lt;&gt;"",VLOOKUP(B10321,Zapisy!B10314:D10322,3,FALSE),"")</f>
        <v/>
      </c>
      <c r="F10321" s="35" t="str">
        <f>IF(B10321&lt;&gt;"",VLOOKUP(B10321,Zapisy!B10314:C10322,2,FALSE),"")</f>
        <v/>
      </c>
      <c r="G10321" s="25" t="str">
        <f>IF(B10321&lt;&gt;"",VLOOKUP(B10321,Zapisy!B10314:G10314,6,FALSE),"")</f>
        <v/>
      </c>
      <c r="H10321" s="35" t="str">
        <f>IF(B10321&lt;&gt;"",VLOOKUP(B10321,Zapisy!B10314:F10324,5,FALSE),"")</f>
        <v/>
      </c>
      <c r="I10321" s="14" t="str">
        <f>IF(B10321&lt;&gt;"",VLOOKUP(B10321,Dziennik!B:F,5,FALSE),"")</f>
        <v/>
      </c>
    </row>
    <row r="10322" spans="2:9" x14ac:dyDescent="0.2">
      <c r="B10322" s="14" t="str">
        <f>IF(Zapisy!B10315&lt;&gt;"",Zapisy!B10315,"")</f>
        <v/>
      </c>
      <c r="C10322" s="14" t="str">
        <f>IF(B10322&lt;&gt;"",VLOOKUP(B10322,JPK_KR!AP:AR,3,FALSE),"")</f>
        <v/>
      </c>
      <c r="D10322" s="32" t="str">
        <f>IF(B10322&lt;&gt;"",VLOOKUP(Zapisy!B10315,JPK_KR!AP:AV,7,FALSE),"")</f>
        <v/>
      </c>
      <c r="E10322" s="25" t="str">
        <f>IF(B10322&lt;&gt;"",VLOOKUP(B10322,Zapisy!B10315:D10323,3,FALSE),"")</f>
        <v/>
      </c>
      <c r="F10322" s="35" t="str">
        <f>IF(B10322&lt;&gt;"",VLOOKUP(B10322,Zapisy!B10315:C10323,2,FALSE),"")</f>
        <v/>
      </c>
      <c r="G10322" s="25" t="str">
        <f>IF(B10322&lt;&gt;"",VLOOKUP(B10322,Zapisy!B10315:G10315,6,FALSE),"")</f>
        <v/>
      </c>
      <c r="H10322" s="35" t="str">
        <f>IF(B10322&lt;&gt;"",VLOOKUP(B10322,Zapisy!B10315:F10325,5,FALSE),"")</f>
        <v/>
      </c>
      <c r="I10322" s="14" t="str">
        <f>IF(B10322&lt;&gt;"",VLOOKUP(B10322,Dziennik!B:F,5,FALSE),"")</f>
        <v/>
      </c>
    </row>
    <row r="10323" spans="2:9" x14ac:dyDescent="0.2">
      <c r="B10323" s="14" t="str">
        <f>IF(Zapisy!B10316&lt;&gt;"",Zapisy!B10316,"")</f>
        <v/>
      </c>
      <c r="C10323" s="14" t="str">
        <f>IF(B10323&lt;&gt;"",VLOOKUP(B10323,JPK_KR!AP:AR,3,FALSE),"")</f>
        <v/>
      </c>
      <c r="D10323" s="32" t="str">
        <f>IF(B10323&lt;&gt;"",VLOOKUP(Zapisy!B10316,JPK_KR!AP:AV,7,FALSE),"")</f>
        <v/>
      </c>
      <c r="E10323" s="25" t="str">
        <f>IF(B10323&lt;&gt;"",VLOOKUP(B10323,Zapisy!B10316:D10324,3,FALSE),"")</f>
        <v/>
      </c>
      <c r="F10323" s="35" t="str">
        <f>IF(B10323&lt;&gt;"",VLOOKUP(B10323,Zapisy!B10316:C10324,2,FALSE),"")</f>
        <v/>
      </c>
      <c r="G10323" s="25" t="str">
        <f>IF(B10323&lt;&gt;"",VLOOKUP(B10323,Zapisy!B10316:G10316,6,FALSE),"")</f>
        <v/>
      </c>
      <c r="H10323" s="35" t="str">
        <f>IF(B10323&lt;&gt;"",VLOOKUP(B10323,Zapisy!B10316:F10326,5,FALSE),"")</f>
        <v/>
      </c>
      <c r="I10323" s="14" t="str">
        <f>IF(B10323&lt;&gt;"",VLOOKUP(B10323,Dziennik!B:F,5,FALSE),"")</f>
        <v/>
      </c>
    </row>
    <row r="10324" spans="2:9" x14ac:dyDescent="0.2">
      <c r="B10324" s="14" t="str">
        <f>IF(Zapisy!B10317&lt;&gt;"",Zapisy!B10317,"")</f>
        <v/>
      </c>
      <c r="C10324" s="14" t="str">
        <f>IF(B10324&lt;&gt;"",VLOOKUP(B10324,JPK_KR!AP:AR,3,FALSE),"")</f>
        <v/>
      </c>
      <c r="D10324" s="32" t="str">
        <f>IF(B10324&lt;&gt;"",VLOOKUP(Zapisy!B10317,JPK_KR!AP:AV,7,FALSE),"")</f>
        <v/>
      </c>
      <c r="E10324" s="25" t="str">
        <f>IF(B10324&lt;&gt;"",VLOOKUP(B10324,Zapisy!B10317:D10325,3,FALSE),"")</f>
        <v/>
      </c>
      <c r="F10324" s="35" t="str">
        <f>IF(B10324&lt;&gt;"",VLOOKUP(B10324,Zapisy!B10317:C10325,2,FALSE),"")</f>
        <v/>
      </c>
      <c r="G10324" s="25" t="str">
        <f>IF(B10324&lt;&gt;"",VLOOKUP(B10324,Zapisy!B10317:G10317,6,FALSE),"")</f>
        <v/>
      </c>
      <c r="H10324" s="35" t="str">
        <f>IF(B10324&lt;&gt;"",VLOOKUP(B10324,Zapisy!B10317:F10327,5,FALSE),"")</f>
        <v/>
      </c>
      <c r="I10324" s="14" t="str">
        <f>IF(B10324&lt;&gt;"",VLOOKUP(B10324,Dziennik!B:F,5,FALSE),"")</f>
        <v/>
      </c>
    </row>
    <row r="10325" spans="2:9" x14ac:dyDescent="0.2">
      <c r="B10325" s="14" t="str">
        <f>IF(Zapisy!B10318&lt;&gt;"",Zapisy!B10318,"")</f>
        <v/>
      </c>
      <c r="C10325" s="14" t="str">
        <f>IF(B10325&lt;&gt;"",VLOOKUP(B10325,JPK_KR!AP:AR,3,FALSE),"")</f>
        <v/>
      </c>
      <c r="D10325" s="32" t="str">
        <f>IF(B10325&lt;&gt;"",VLOOKUP(Zapisy!B10318,JPK_KR!AP:AV,7,FALSE),"")</f>
        <v/>
      </c>
      <c r="E10325" s="25" t="str">
        <f>IF(B10325&lt;&gt;"",VLOOKUP(B10325,Zapisy!B10318:D10326,3,FALSE),"")</f>
        <v/>
      </c>
      <c r="F10325" s="35" t="str">
        <f>IF(B10325&lt;&gt;"",VLOOKUP(B10325,Zapisy!B10318:C10326,2,FALSE),"")</f>
        <v/>
      </c>
      <c r="G10325" s="25" t="str">
        <f>IF(B10325&lt;&gt;"",VLOOKUP(B10325,Zapisy!B10318:G10318,6,FALSE),"")</f>
        <v/>
      </c>
      <c r="H10325" s="35" t="str">
        <f>IF(B10325&lt;&gt;"",VLOOKUP(B10325,Zapisy!B10318:F10328,5,FALSE),"")</f>
        <v/>
      </c>
      <c r="I10325" s="14" t="str">
        <f>IF(B10325&lt;&gt;"",VLOOKUP(B10325,Dziennik!B:F,5,FALSE),"")</f>
        <v/>
      </c>
    </row>
    <row r="10326" spans="2:9" x14ac:dyDescent="0.2">
      <c r="B10326" s="14" t="str">
        <f>IF(Zapisy!B10319&lt;&gt;"",Zapisy!B10319,"")</f>
        <v/>
      </c>
      <c r="C10326" s="14" t="str">
        <f>IF(B10326&lt;&gt;"",VLOOKUP(B10326,JPK_KR!AP:AR,3,FALSE),"")</f>
        <v/>
      </c>
      <c r="D10326" s="32" t="str">
        <f>IF(B10326&lt;&gt;"",VLOOKUP(Zapisy!B10319,JPK_KR!AP:AV,7,FALSE),"")</f>
        <v/>
      </c>
      <c r="E10326" s="25" t="str">
        <f>IF(B10326&lt;&gt;"",VLOOKUP(B10326,Zapisy!B10319:D10327,3,FALSE),"")</f>
        <v/>
      </c>
      <c r="F10326" s="35" t="str">
        <f>IF(B10326&lt;&gt;"",VLOOKUP(B10326,Zapisy!B10319:C10327,2,FALSE),"")</f>
        <v/>
      </c>
      <c r="G10326" s="25" t="str">
        <f>IF(B10326&lt;&gt;"",VLOOKUP(B10326,Zapisy!B10319:G10319,6,FALSE),"")</f>
        <v/>
      </c>
      <c r="H10326" s="35" t="str">
        <f>IF(B10326&lt;&gt;"",VLOOKUP(B10326,Zapisy!B10319:F10329,5,FALSE),"")</f>
        <v/>
      </c>
      <c r="I10326" s="14" t="str">
        <f>IF(B10326&lt;&gt;"",VLOOKUP(B10326,Dziennik!B:F,5,FALSE),"")</f>
        <v/>
      </c>
    </row>
    <row r="10327" spans="2:9" x14ac:dyDescent="0.2">
      <c r="B10327" s="14" t="str">
        <f>IF(Zapisy!B10320&lt;&gt;"",Zapisy!B10320,"")</f>
        <v/>
      </c>
      <c r="C10327" s="14" t="str">
        <f>IF(B10327&lt;&gt;"",VLOOKUP(B10327,JPK_KR!AP:AR,3,FALSE),"")</f>
        <v/>
      </c>
      <c r="D10327" s="32" t="str">
        <f>IF(B10327&lt;&gt;"",VLOOKUP(Zapisy!B10320,JPK_KR!AP:AV,7,FALSE),"")</f>
        <v/>
      </c>
      <c r="E10327" s="25" t="str">
        <f>IF(B10327&lt;&gt;"",VLOOKUP(B10327,Zapisy!B10320:D10328,3,FALSE),"")</f>
        <v/>
      </c>
      <c r="F10327" s="35" t="str">
        <f>IF(B10327&lt;&gt;"",VLOOKUP(B10327,Zapisy!B10320:C10328,2,FALSE),"")</f>
        <v/>
      </c>
      <c r="G10327" s="25" t="str">
        <f>IF(B10327&lt;&gt;"",VLOOKUP(B10327,Zapisy!B10320:G10320,6,FALSE),"")</f>
        <v/>
      </c>
      <c r="H10327" s="35" t="str">
        <f>IF(B10327&lt;&gt;"",VLOOKUP(B10327,Zapisy!B10320:F10330,5,FALSE),"")</f>
        <v/>
      </c>
      <c r="I10327" s="14" t="str">
        <f>IF(B10327&lt;&gt;"",VLOOKUP(B10327,Dziennik!B:F,5,FALSE),"")</f>
        <v/>
      </c>
    </row>
    <row r="10328" spans="2:9" x14ac:dyDescent="0.2">
      <c r="B10328" s="14" t="str">
        <f>IF(Zapisy!B10321&lt;&gt;"",Zapisy!B10321,"")</f>
        <v/>
      </c>
      <c r="C10328" s="14" t="str">
        <f>IF(B10328&lt;&gt;"",VLOOKUP(B10328,JPK_KR!AP:AR,3,FALSE),"")</f>
        <v/>
      </c>
      <c r="D10328" s="32" t="str">
        <f>IF(B10328&lt;&gt;"",VLOOKUP(Zapisy!B10321,JPK_KR!AP:AV,7,FALSE),"")</f>
        <v/>
      </c>
      <c r="E10328" s="25" t="str">
        <f>IF(B10328&lt;&gt;"",VLOOKUP(B10328,Zapisy!B10321:D10329,3,FALSE),"")</f>
        <v/>
      </c>
      <c r="F10328" s="35" t="str">
        <f>IF(B10328&lt;&gt;"",VLOOKUP(B10328,Zapisy!B10321:C10329,2,FALSE),"")</f>
        <v/>
      </c>
      <c r="G10328" s="25" t="str">
        <f>IF(B10328&lt;&gt;"",VLOOKUP(B10328,Zapisy!B10321:G10321,6,FALSE),"")</f>
        <v/>
      </c>
      <c r="H10328" s="35" t="str">
        <f>IF(B10328&lt;&gt;"",VLOOKUP(B10328,Zapisy!B10321:F10331,5,FALSE),"")</f>
        <v/>
      </c>
      <c r="I10328" s="14" t="str">
        <f>IF(B10328&lt;&gt;"",VLOOKUP(B10328,Dziennik!B:F,5,FALSE),"")</f>
        <v/>
      </c>
    </row>
    <row r="10329" spans="2:9" x14ac:dyDescent="0.2">
      <c r="B10329" s="14" t="str">
        <f>IF(Zapisy!B10322&lt;&gt;"",Zapisy!B10322,"")</f>
        <v/>
      </c>
      <c r="C10329" s="14" t="str">
        <f>IF(B10329&lt;&gt;"",VLOOKUP(B10329,JPK_KR!AP:AR,3,FALSE),"")</f>
        <v/>
      </c>
      <c r="D10329" s="32" t="str">
        <f>IF(B10329&lt;&gt;"",VLOOKUP(Zapisy!B10322,JPK_KR!AP:AV,7,FALSE),"")</f>
        <v/>
      </c>
      <c r="E10329" s="25" t="str">
        <f>IF(B10329&lt;&gt;"",VLOOKUP(B10329,Zapisy!B10322:D10330,3,FALSE),"")</f>
        <v/>
      </c>
      <c r="F10329" s="35" t="str">
        <f>IF(B10329&lt;&gt;"",VLOOKUP(B10329,Zapisy!B10322:C10330,2,FALSE),"")</f>
        <v/>
      </c>
      <c r="G10329" s="25" t="str">
        <f>IF(B10329&lt;&gt;"",VLOOKUP(B10329,Zapisy!B10322:G10322,6,FALSE),"")</f>
        <v/>
      </c>
      <c r="H10329" s="35" t="str">
        <f>IF(B10329&lt;&gt;"",VLOOKUP(B10329,Zapisy!B10322:F10332,5,FALSE),"")</f>
        <v/>
      </c>
      <c r="I10329" s="14" t="str">
        <f>IF(B10329&lt;&gt;"",VLOOKUP(B10329,Dziennik!B:F,5,FALSE),"")</f>
        <v/>
      </c>
    </row>
    <row r="10330" spans="2:9" x14ac:dyDescent="0.2">
      <c r="B10330" s="14" t="str">
        <f>IF(Zapisy!B10323&lt;&gt;"",Zapisy!B10323,"")</f>
        <v/>
      </c>
      <c r="C10330" s="14" t="str">
        <f>IF(B10330&lt;&gt;"",VLOOKUP(B10330,JPK_KR!AP:AR,3,FALSE),"")</f>
        <v/>
      </c>
      <c r="D10330" s="32" t="str">
        <f>IF(B10330&lt;&gt;"",VLOOKUP(Zapisy!B10323,JPK_KR!AP:AV,7,FALSE),"")</f>
        <v/>
      </c>
      <c r="E10330" s="25" t="str">
        <f>IF(B10330&lt;&gt;"",VLOOKUP(B10330,Zapisy!B10323:D10331,3,FALSE),"")</f>
        <v/>
      </c>
      <c r="F10330" s="35" t="str">
        <f>IF(B10330&lt;&gt;"",VLOOKUP(B10330,Zapisy!B10323:C10331,2,FALSE),"")</f>
        <v/>
      </c>
      <c r="G10330" s="25" t="str">
        <f>IF(B10330&lt;&gt;"",VLOOKUP(B10330,Zapisy!B10323:G10323,6,FALSE),"")</f>
        <v/>
      </c>
      <c r="H10330" s="35" t="str">
        <f>IF(B10330&lt;&gt;"",VLOOKUP(B10330,Zapisy!B10323:F10333,5,FALSE),"")</f>
        <v/>
      </c>
      <c r="I10330" s="14" t="str">
        <f>IF(B10330&lt;&gt;"",VLOOKUP(B10330,Dziennik!B:F,5,FALSE),"")</f>
        <v/>
      </c>
    </row>
    <row r="10331" spans="2:9" x14ac:dyDescent="0.2">
      <c r="B10331" s="14" t="str">
        <f>IF(Zapisy!B10324&lt;&gt;"",Zapisy!B10324,"")</f>
        <v/>
      </c>
      <c r="C10331" s="14" t="str">
        <f>IF(B10331&lt;&gt;"",VLOOKUP(B10331,JPK_KR!AP:AR,3,FALSE),"")</f>
        <v/>
      </c>
      <c r="D10331" s="32" t="str">
        <f>IF(B10331&lt;&gt;"",VLOOKUP(Zapisy!B10324,JPK_KR!AP:AV,7,FALSE),"")</f>
        <v/>
      </c>
      <c r="E10331" s="25" t="str">
        <f>IF(B10331&lt;&gt;"",VLOOKUP(B10331,Zapisy!B10324:D10332,3,FALSE),"")</f>
        <v/>
      </c>
      <c r="F10331" s="35" t="str">
        <f>IF(B10331&lt;&gt;"",VLOOKUP(B10331,Zapisy!B10324:C10332,2,FALSE),"")</f>
        <v/>
      </c>
      <c r="G10331" s="25" t="str">
        <f>IF(B10331&lt;&gt;"",VLOOKUP(B10331,Zapisy!B10324:G10324,6,FALSE),"")</f>
        <v/>
      </c>
      <c r="H10331" s="35" t="str">
        <f>IF(B10331&lt;&gt;"",VLOOKUP(B10331,Zapisy!B10324:F10334,5,FALSE),"")</f>
        <v/>
      </c>
      <c r="I10331" s="14" t="str">
        <f>IF(B10331&lt;&gt;"",VLOOKUP(B10331,Dziennik!B:F,5,FALSE),"")</f>
        <v/>
      </c>
    </row>
    <row r="10332" spans="2:9" x14ac:dyDescent="0.2">
      <c r="B10332" s="14" t="str">
        <f>IF(Zapisy!B10325&lt;&gt;"",Zapisy!B10325,"")</f>
        <v/>
      </c>
      <c r="C10332" s="14" t="str">
        <f>IF(B10332&lt;&gt;"",VLOOKUP(B10332,JPK_KR!AP:AR,3,FALSE),"")</f>
        <v/>
      </c>
      <c r="D10332" s="32" t="str">
        <f>IF(B10332&lt;&gt;"",VLOOKUP(Zapisy!B10325,JPK_KR!AP:AV,7,FALSE),"")</f>
        <v/>
      </c>
      <c r="E10332" s="25" t="str">
        <f>IF(B10332&lt;&gt;"",VLOOKUP(B10332,Zapisy!B10325:D10333,3,FALSE),"")</f>
        <v/>
      </c>
      <c r="F10332" s="35" t="str">
        <f>IF(B10332&lt;&gt;"",VLOOKUP(B10332,Zapisy!B10325:C10333,2,FALSE),"")</f>
        <v/>
      </c>
      <c r="G10332" s="25" t="str">
        <f>IF(B10332&lt;&gt;"",VLOOKUP(B10332,Zapisy!B10325:G10325,6,FALSE),"")</f>
        <v/>
      </c>
      <c r="H10332" s="35" t="str">
        <f>IF(B10332&lt;&gt;"",VLOOKUP(B10332,Zapisy!B10325:F10335,5,FALSE),"")</f>
        <v/>
      </c>
      <c r="I10332" s="14" t="str">
        <f>IF(B10332&lt;&gt;"",VLOOKUP(B10332,Dziennik!B:F,5,FALSE),"")</f>
        <v/>
      </c>
    </row>
    <row r="10333" spans="2:9" x14ac:dyDescent="0.2">
      <c r="B10333" s="14" t="str">
        <f>IF(Zapisy!B10326&lt;&gt;"",Zapisy!B10326,"")</f>
        <v/>
      </c>
      <c r="C10333" s="14" t="str">
        <f>IF(B10333&lt;&gt;"",VLOOKUP(B10333,JPK_KR!AP:AR,3,FALSE),"")</f>
        <v/>
      </c>
      <c r="D10333" s="32" t="str">
        <f>IF(B10333&lt;&gt;"",VLOOKUP(Zapisy!B10326,JPK_KR!AP:AV,7,FALSE),"")</f>
        <v/>
      </c>
      <c r="E10333" s="25" t="str">
        <f>IF(B10333&lt;&gt;"",VLOOKUP(B10333,Zapisy!B10326:D10334,3,FALSE),"")</f>
        <v/>
      </c>
      <c r="F10333" s="35" t="str">
        <f>IF(B10333&lt;&gt;"",VLOOKUP(B10333,Zapisy!B10326:C10334,2,FALSE),"")</f>
        <v/>
      </c>
      <c r="G10333" s="25" t="str">
        <f>IF(B10333&lt;&gt;"",VLOOKUP(B10333,Zapisy!B10326:G10326,6,FALSE),"")</f>
        <v/>
      </c>
      <c r="H10333" s="35" t="str">
        <f>IF(B10333&lt;&gt;"",VLOOKUP(B10333,Zapisy!B10326:F10336,5,FALSE),"")</f>
        <v/>
      </c>
      <c r="I10333" s="14" t="str">
        <f>IF(B10333&lt;&gt;"",VLOOKUP(B10333,Dziennik!B:F,5,FALSE),"")</f>
        <v/>
      </c>
    </row>
    <row r="10334" spans="2:9" x14ac:dyDescent="0.2">
      <c r="B10334" s="14" t="str">
        <f>IF(Zapisy!B10327&lt;&gt;"",Zapisy!B10327,"")</f>
        <v/>
      </c>
      <c r="C10334" s="14" t="str">
        <f>IF(B10334&lt;&gt;"",VLOOKUP(B10334,JPK_KR!AP:AR,3,FALSE),"")</f>
        <v/>
      </c>
      <c r="D10334" s="32" t="str">
        <f>IF(B10334&lt;&gt;"",VLOOKUP(Zapisy!B10327,JPK_KR!AP:AV,7,FALSE),"")</f>
        <v/>
      </c>
      <c r="E10334" s="25" t="str">
        <f>IF(B10334&lt;&gt;"",VLOOKUP(B10334,Zapisy!B10327:D10335,3,FALSE),"")</f>
        <v/>
      </c>
      <c r="F10334" s="35" t="str">
        <f>IF(B10334&lt;&gt;"",VLOOKUP(B10334,Zapisy!B10327:C10335,2,FALSE),"")</f>
        <v/>
      </c>
      <c r="G10334" s="25" t="str">
        <f>IF(B10334&lt;&gt;"",VLOOKUP(B10334,Zapisy!B10327:G10327,6,FALSE),"")</f>
        <v/>
      </c>
      <c r="H10334" s="35" t="str">
        <f>IF(B10334&lt;&gt;"",VLOOKUP(B10334,Zapisy!B10327:F10337,5,FALSE),"")</f>
        <v/>
      </c>
      <c r="I10334" s="14" t="str">
        <f>IF(B10334&lt;&gt;"",VLOOKUP(B10334,Dziennik!B:F,5,FALSE),"")</f>
        <v/>
      </c>
    </row>
    <row r="10335" spans="2:9" x14ac:dyDescent="0.2">
      <c r="B10335" s="14" t="str">
        <f>IF(Zapisy!B10328&lt;&gt;"",Zapisy!B10328,"")</f>
        <v/>
      </c>
      <c r="C10335" s="14" t="str">
        <f>IF(B10335&lt;&gt;"",VLOOKUP(B10335,JPK_KR!AP:AR,3,FALSE),"")</f>
        <v/>
      </c>
      <c r="D10335" s="32" t="str">
        <f>IF(B10335&lt;&gt;"",VLOOKUP(Zapisy!B10328,JPK_KR!AP:AV,7,FALSE),"")</f>
        <v/>
      </c>
      <c r="E10335" s="25" t="str">
        <f>IF(B10335&lt;&gt;"",VLOOKUP(B10335,Zapisy!B10328:D10336,3,FALSE),"")</f>
        <v/>
      </c>
      <c r="F10335" s="35" t="str">
        <f>IF(B10335&lt;&gt;"",VLOOKUP(B10335,Zapisy!B10328:C10336,2,FALSE),"")</f>
        <v/>
      </c>
      <c r="G10335" s="25" t="str">
        <f>IF(B10335&lt;&gt;"",VLOOKUP(B10335,Zapisy!B10328:G10328,6,FALSE),"")</f>
        <v/>
      </c>
      <c r="H10335" s="35" t="str">
        <f>IF(B10335&lt;&gt;"",VLOOKUP(B10335,Zapisy!B10328:F10338,5,FALSE),"")</f>
        <v/>
      </c>
      <c r="I10335" s="14" t="str">
        <f>IF(B10335&lt;&gt;"",VLOOKUP(B10335,Dziennik!B:F,5,FALSE),"")</f>
        <v/>
      </c>
    </row>
    <row r="10336" spans="2:9" x14ac:dyDescent="0.2">
      <c r="B10336" s="14" t="str">
        <f>IF(Zapisy!B10329&lt;&gt;"",Zapisy!B10329,"")</f>
        <v/>
      </c>
      <c r="C10336" s="14" t="str">
        <f>IF(B10336&lt;&gt;"",VLOOKUP(B10336,JPK_KR!AP:AR,3,FALSE),"")</f>
        <v/>
      </c>
      <c r="D10336" s="32" t="str">
        <f>IF(B10336&lt;&gt;"",VLOOKUP(Zapisy!B10329,JPK_KR!AP:AV,7,FALSE),"")</f>
        <v/>
      </c>
      <c r="E10336" s="25" t="str">
        <f>IF(B10336&lt;&gt;"",VLOOKUP(B10336,Zapisy!B10329:D10337,3,FALSE),"")</f>
        <v/>
      </c>
      <c r="F10336" s="35" t="str">
        <f>IF(B10336&lt;&gt;"",VLOOKUP(B10336,Zapisy!B10329:C10337,2,FALSE),"")</f>
        <v/>
      </c>
      <c r="G10336" s="25" t="str">
        <f>IF(B10336&lt;&gt;"",VLOOKUP(B10336,Zapisy!B10329:G10329,6,FALSE),"")</f>
        <v/>
      </c>
      <c r="H10336" s="35" t="str">
        <f>IF(B10336&lt;&gt;"",VLOOKUP(B10336,Zapisy!B10329:F10339,5,FALSE),"")</f>
        <v/>
      </c>
      <c r="I10336" s="14" t="str">
        <f>IF(B10336&lt;&gt;"",VLOOKUP(B10336,Dziennik!B:F,5,FALSE),"")</f>
        <v/>
      </c>
    </row>
    <row r="10337" spans="2:9" x14ac:dyDescent="0.2">
      <c r="B10337" s="14" t="str">
        <f>IF(Zapisy!B10330&lt;&gt;"",Zapisy!B10330,"")</f>
        <v/>
      </c>
      <c r="C10337" s="14" t="str">
        <f>IF(B10337&lt;&gt;"",VLOOKUP(B10337,JPK_KR!AP:AR,3,FALSE),"")</f>
        <v/>
      </c>
      <c r="D10337" s="32" t="str">
        <f>IF(B10337&lt;&gt;"",VLOOKUP(Zapisy!B10330,JPK_KR!AP:AV,7,FALSE),"")</f>
        <v/>
      </c>
      <c r="E10337" s="25" t="str">
        <f>IF(B10337&lt;&gt;"",VLOOKUP(B10337,Zapisy!B10330:D10338,3,FALSE),"")</f>
        <v/>
      </c>
      <c r="F10337" s="35" t="str">
        <f>IF(B10337&lt;&gt;"",VLOOKUP(B10337,Zapisy!B10330:C10338,2,FALSE),"")</f>
        <v/>
      </c>
      <c r="G10337" s="25" t="str">
        <f>IF(B10337&lt;&gt;"",VLOOKUP(B10337,Zapisy!B10330:G10330,6,FALSE),"")</f>
        <v/>
      </c>
      <c r="H10337" s="35" t="str">
        <f>IF(B10337&lt;&gt;"",VLOOKUP(B10337,Zapisy!B10330:F10340,5,FALSE),"")</f>
        <v/>
      </c>
      <c r="I10337" s="14" t="str">
        <f>IF(B10337&lt;&gt;"",VLOOKUP(B10337,Dziennik!B:F,5,FALSE),"")</f>
        <v/>
      </c>
    </row>
    <row r="10338" spans="2:9" x14ac:dyDescent="0.2">
      <c r="B10338" s="14" t="str">
        <f>IF(Zapisy!B10331&lt;&gt;"",Zapisy!B10331,"")</f>
        <v/>
      </c>
      <c r="C10338" s="14" t="str">
        <f>IF(B10338&lt;&gt;"",VLOOKUP(B10338,JPK_KR!AP:AR,3,FALSE),"")</f>
        <v/>
      </c>
      <c r="D10338" s="32" t="str">
        <f>IF(B10338&lt;&gt;"",VLOOKUP(Zapisy!B10331,JPK_KR!AP:AV,7,FALSE),"")</f>
        <v/>
      </c>
      <c r="E10338" s="25" t="str">
        <f>IF(B10338&lt;&gt;"",VLOOKUP(B10338,Zapisy!B10331:D10339,3,FALSE),"")</f>
        <v/>
      </c>
      <c r="F10338" s="35" t="str">
        <f>IF(B10338&lt;&gt;"",VLOOKUP(B10338,Zapisy!B10331:C10339,2,FALSE),"")</f>
        <v/>
      </c>
      <c r="G10338" s="25" t="str">
        <f>IF(B10338&lt;&gt;"",VLOOKUP(B10338,Zapisy!B10331:G10331,6,FALSE),"")</f>
        <v/>
      </c>
      <c r="H10338" s="35" t="str">
        <f>IF(B10338&lt;&gt;"",VLOOKUP(B10338,Zapisy!B10331:F10341,5,FALSE),"")</f>
        <v/>
      </c>
      <c r="I10338" s="14" t="str">
        <f>IF(B10338&lt;&gt;"",VLOOKUP(B10338,Dziennik!B:F,5,FALSE),"")</f>
        <v/>
      </c>
    </row>
    <row r="10339" spans="2:9" x14ac:dyDescent="0.2">
      <c r="B10339" s="14" t="str">
        <f>IF(Zapisy!B10332&lt;&gt;"",Zapisy!B10332,"")</f>
        <v/>
      </c>
      <c r="C10339" s="14" t="str">
        <f>IF(B10339&lt;&gt;"",VLOOKUP(B10339,JPK_KR!AP:AR,3,FALSE),"")</f>
        <v/>
      </c>
      <c r="D10339" s="32" t="str">
        <f>IF(B10339&lt;&gt;"",VLOOKUP(Zapisy!B10332,JPK_KR!AP:AV,7,FALSE),"")</f>
        <v/>
      </c>
      <c r="E10339" s="25" t="str">
        <f>IF(B10339&lt;&gt;"",VLOOKUP(B10339,Zapisy!B10332:D10340,3,FALSE),"")</f>
        <v/>
      </c>
      <c r="F10339" s="35" t="str">
        <f>IF(B10339&lt;&gt;"",VLOOKUP(B10339,Zapisy!B10332:C10340,2,FALSE),"")</f>
        <v/>
      </c>
      <c r="G10339" s="25" t="str">
        <f>IF(B10339&lt;&gt;"",VLOOKUP(B10339,Zapisy!B10332:G10332,6,FALSE),"")</f>
        <v/>
      </c>
      <c r="H10339" s="35" t="str">
        <f>IF(B10339&lt;&gt;"",VLOOKUP(B10339,Zapisy!B10332:F10342,5,FALSE),"")</f>
        <v/>
      </c>
      <c r="I10339" s="14" t="str">
        <f>IF(B10339&lt;&gt;"",VLOOKUP(B10339,Dziennik!B:F,5,FALSE),"")</f>
        <v/>
      </c>
    </row>
    <row r="10340" spans="2:9" x14ac:dyDescent="0.2">
      <c r="B10340" s="14" t="str">
        <f>IF(Zapisy!B10333&lt;&gt;"",Zapisy!B10333,"")</f>
        <v/>
      </c>
      <c r="C10340" s="14" t="str">
        <f>IF(B10340&lt;&gt;"",VLOOKUP(B10340,JPK_KR!AP:AR,3,FALSE),"")</f>
        <v/>
      </c>
      <c r="D10340" s="32" t="str">
        <f>IF(B10340&lt;&gt;"",VLOOKUP(Zapisy!B10333,JPK_KR!AP:AV,7,FALSE),"")</f>
        <v/>
      </c>
      <c r="E10340" s="25" t="str">
        <f>IF(B10340&lt;&gt;"",VLOOKUP(B10340,Zapisy!B10333:D10341,3,FALSE),"")</f>
        <v/>
      </c>
      <c r="F10340" s="35" t="str">
        <f>IF(B10340&lt;&gt;"",VLOOKUP(B10340,Zapisy!B10333:C10341,2,FALSE),"")</f>
        <v/>
      </c>
      <c r="G10340" s="25" t="str">
        <f>IF(B10340&lt;&gt;"",VLOOKUP(B10340,Zapisy!B10333:G10333,6,FALSE),"")</f>
        <v/>
      </c>
      <c r="H10340" s="35" t="str">
        <f>IF(B10340&lt;&gt;"",VLOOKUP(B10340,Zapisy!B10333:F10343,5,FALSE),"")</f>
        <v/>
      </c>
      <c r="I10340" s="14" t="str">
        <f>IF(B10340&lt;&gt;"",VLOOKUP(B10340,Dziennik!B:F,5,FALSE),"")</f>
        <v/>
      </c>
    </row>
    <row r="10341" spans="2:9" x14ac:dyDescent="0.2">
      <c r="B10341" s="14" t="str">
        <f>IF(Zapisy!B10334&lt;&gt;"",Zapisy!B10334,"")</f>
        <v/>
      </c>
      <c r="C10341" s="14" t="str">
        <f>IF(B10341&lt;&gt;"",VLOOKUP(B10341,JPK_KR!AP:AR,3,FALSE),"")</f>
        <v/>
      </c>
      <c r="D10341" s="32" t="str">
        <f>IF(B10341&lt;&gt;"",VLOOKUP(Zapisy!B10334,JPK_KR!AP:AV,7,FALSE),"")</f>
        <v/>
      </c>
      <c r="E10341" s="25" t="str">
        <f>IF(B10341&lt;&gt;"",VLOOKUP(B10341,Zapisy!B10334:D10342,3,FALSE),"")</f>
        <v/>
      </c>
      <c r="F10341" s="35" t="str">
        <f>IF(B10341&lt;&gt;"",VLOOKUP(B10341,Zapisy!B10334:C10342,2,FALSE),"")</f>
        <v/>
      </c>
      <c r="G10341" s="25" t="str">
        <f>IF(B10341&lt;&gt;"",VLOOKUP(B10341,Zapisy!B10334:G10334,6,FALSE),"")</f>
        <v/>
      </c>
      <c r="H10341" s="35" t="str">
        <f>IF(B10341&lt;&gt;"",VLOOKUP(B10341,Zapisy!B10334:F10344,5,FALSE),"")</f>
        <v/>
      </c>
      <c r="I10341" s="14" t="str">
        <f>IF(B10341&lt;&gt;"",VLOOKUP(B10341,Dziennik!B:F,5,FALSE),"")</f>
        <v/>
      </c>
    </row>
    <row r="10342" spans="2:9" x14ac:dyDescent="0.2">
      <c r="B10342" s="14" t="str">
        <f>IF(Zapisy!B10335&lt;&gt;"",Zapisy!B10335,"")</f>
        <v/>
      </c>
      <c r="C10342" s="14" t="str">
        <f>IF(B10342&lt;&gt;"",VLOOKUP(B10342,JPK_KR!AP:AR,3,FALSE),"")</f>
        <v/>
      </c>
      <c r="D10342" s="32" t="str">
        <f>IF(B10342&lt;&gt;"",VLOOKUP(Zapisy!B10335,JPK_KR!AP:AV,7,FALSE),"")</f>
        <v/>
      </c>
      <c r="E10342" s="25" t="str">
        <f>IF(B10342&lt;&gt;"",VLOOKUP(B10342,Zapisy!B10335:D10343,3,FALSE),"")</f>
        <v/>
      </c>
      <c r="F10342" s="35" t="str">
        <f>IF(B10342&lt;&gt;"",VLOOKUP(B10342,Zapisy!B10335:C10343,2,FALSE),"")</f>
        <v/>
      </c>
      <c r="G10342" s="25" t="str">
        <f>IF(B10342&lt;&gt;"",VLOOKUP(B10342,Zapisy!B10335:G10335,6,FALSE),"")</f>
        <v/>
      </c>
      <c r="H10342" s="35" t="str">
        <f>IF(B10342&lt;&gt;"",VLOOKUP(B10342,Zapisy!B10335:F10345,5,FALSE),"")</f>
        <v/>
      </c>
      <c r="I10342" s="14" t="str">
        <f>IF(B10342&lt;&gt;"",VLOOKUP(B10342,Dziennik!B:F,5,FALSE),"")</f>
        <v/>
      </c>
    </row>
    <row r="10343" spans="2:9" x14ac:dyDescent="0.2">
      <c r="B10343" s="14" t="str">
        <f>IF(Zapisy!B10336&lt;&gt;"",Zapisy!B10336,"")</f>
        <v/>
      </c>
      <c r="C10343" s="14" t="str">
        <f>IF(B10343&lt;&gt;"",VLOOKUP(B10343,JPK_KR!AP:AR,3,FALSE),"")</f>
        <v/>
      </c>
      <c r="D10343" s="32" t="str">
        <f>IF(B10343&lt;&gt;"",VLOOKUP(Zapisy!B10336,JPK_KR!AP:AV,7,FALSE),"")</f>
        <v/>
      </c>
      <c r="E10343" s="25" t="str">
        <f>IF(B10343&lt;&gt;"",VLOOKUP(B10343,Zapisy!B10336:D10344,3,FALSE),"")</f>
        <v/>
      </c>
      <c r="F10343" s="35" t="str">
        <f>IF(B10343&lt;&gt;"",VLOOKUP(B10343,Zapisy!B10336:C10344,2,FALSE),"")</f>
        <v/>
      </c>
      <c r="G10343" s="25" t="str">
        <f>IF(B10343&lt;&gt;"",VLOOKUP(B10343,Zapisy!B10336:G10336,6,FALSE),"")</f>
        <v/>
      </c>
      <c r="H10343" s="35" t="str">
        <f>IF(B10343&lt;&gt;"",VLOOKUP(B10343,Zapisy!B10336:F10346,5,FALSE),"")</f>
        <v/>
      </c>
      <c r="I10343" s="14" t="str">
        <f>IF(B10343&lt;&gt;"",VLOOKUP(B10343,Dziennik!B:F,5,FALSE),"")</f>
        <v/>
      </c>
    </row>
    <row r="10344" spans="2:9" x14ac:dyDescent="0.2">
      <c r="B10344" s="14" t="str">
        <f>IF(Zapisy!B10337&lt;&gt;"",Zapisy!B10337,"")</f>
        <v/>
      </c>
      <c r="C10344" s="14" t="str">
        <f>IF(B10344&lt;&gt;"",VLOOKUP(B10344,JPK_KR!AP:AR,3,FALSE),"")</f>
        <v/>
      </c>
      <c r="D10344" s="32" t="str">
        <f>IF(B10344&lt;&gt;"",VLOOKUP(Zapisy!B10337,JPK_KR!AP:AV,7,FALSE),"")</f>
        <v/>
      </c>
      <c r="E10344" s="25" t="str">
        <f>IF(B10344&lt;&gt;"",VLOOKUP(B10344,Zapisy!B10337:D10345,3,FALSE),"")</f>
        <v/>
      </c>
      <c r="F10344" s="35" t="str">
        <f>IF(B10344&lt;&gt;"",VLOOKUP(B10344,Zapisy!B10337:C10345,2,FALSE),"")</f>
        <v/>
      </c>
      <c r="G10344" s="25" t="str">
        <f>IF(B10344&lt;&gt;"",VLOOKUP(B10344,Zapisy!B10337:G10337,6,FALSE),"")</f>
        <v/>
      </c>
      <c r="H10344" s="35" t="str">
        <f>IF(B10344&lt;&gt;"",VLOOKUP(B10344,Zapisy!B10337:F10347,5,FALSE),"")</f>
        <v/>
      </c>
      <c r="I10344" s="14" t="str">
        <f>IF(B10344&lt;&gt;"",VLOOKUP(B10344,Dziennik!B:F,5,FALSE),"")</f>
        <v/>
      </c>
    </row>
    <row r="10345" spans="2:9" x14ac:dyDescent="0.2">
      <c r="B10345" s="14" t="str">
        <f>IF(Zapisy!B10338&lt;&gt;"",Zapisy!B10338,"")</f>
        <v/>
      </c>
      <c r="C10345" s="14" t="str">
        <f>IF(B10345&lt;&gt;"",VLOOKUP(B10345,JPK_KR!AP:AR,3,FALSE),"")</f>
        <v/>
      </c>
      <c r="D10345" s="32" t="str">
        <f>IF(B10345&lt;&gt;"",VLOOKUP(Zapisy!B10338,JPK_KR!AP:AV,7,FALSE),"")</f>
        <v/>
      </c>
      <c r="E10345" s="25" t="str">
        <f>IF(B10345&lt;&gt;"",VLOOKUP(B10345,Zapisy!B10338:D10346,3,FALSE),"")</f>
        <v/>
      </c>
      <c r="F10345" s="35" t="str">
        <f>IF(B10345&lt;&gt;"",VLOOKUP(B10345,Zapisy!B10338:C10346,2,FALSE),"")</f>
        <v/>
      </c>
      <c r="G10345" s="25" t="str">
        <f>IF(B10345&lt;&gt;"",VLOOKUP(B10345,Zapisy!B10338:G10338,6,FALSE),"")</f>
        <v/>
      </c>
      <c r="H10345" s="35" t="str">
        <f>IF(B10345&lt;&gt;"",VLOOKUP(B10345,Zapisy!B10338:F10348,5,FALSE),"")</f>
        <v/>
      </c>
      <c r="I10345" s="14" t="str">
        <f>IF(B10345&lt;&gt;"",VLOOKUP(B10345,Dziennik!B:F,5,FALSE),"")</f>
        <v/>
      </c>
    </row>
    <row r="10346" spans="2:9" x14ac:dyDescent="0.2">
      <c r="B10346" s="14" t="str">
        <f>IF(Zapisy!B10339&lt;&gt;"",Zapisy!B10339,"")</f>
        <v/>
      </c>
      <c r="C10346" s="14" t="str">
        <f>IF(B10346&lt;&gt;"",VLOOKUP(B10346,JPK_KR!AP:AR,3,FALSE),"")</f>
        <v/>
      </c>
      <c r="D10346" s="32" t="str">
        <f>IF(B10346&lt;&gt;"",VLOOKUP(Zapisy!B10339,JPK_KR!AP:AV,7,FALSE),"")</f>
        <v/>
      </c>
      <c r="E10346" s="25" t="str">
        <f>IF(B10346&lt;&gt;"",VLOOKUP(B10346,Zapisy!B10339:D10347,3,FALSE),"")</f>
        <v/>
      </c>
      <c r="F10346" s="35" t="str">
        <f>IF(B10346&lt;&gt;"",VLOOKUP(B10346,Zapisy!B10339:C10347,2,FALSE),"")</f>
        <v/>
      </c>
      <c r="G10346" s="25" t="str">
        <f>IF(B10346&lt;&gt;"",VLOOKUP(B10346,Zapisy!B10339:G10339,6,FALSE),"")</f>
        <v/>
      </c>
      <c r="H10346" s="35" t="str">
        <f>IF(B10346&lt;&gt;"",VLOOKUP(B10346,Zapisy!B10339:F10349,5,FALSE),"")</f>
        <v/>
      </c>
      <c r="I10346" s="14" t="str">
        <f>IF(B10346&lt;&gt;"",VLOOKUP(B10346,Dziennik!B:F,5,FALSE),"")</f>
        <v/>
      </c>
    </row>
    <row r="10347" spans="2:9" x14ac:dyDescent="0.2">
      <c r="B10347" s="14" t="str">
        <f>IF(Zapisy!B10340&lt;&gt;"",Zapisy!B10340,"")</f>
        <v/>
      </c>
      <c r="C10347" s="14" t="str">
        <f>IF(B10347&lt;&gt;"",VLOOKUP(B10347,JPK_KR!AP:AR,3,FALSE),"")</f>
        <v/>
      </c>
      <c r="D10347" s="32" t="str">
        <f>IF(B10347&lt;&gt;"",VLOOKUP(Zapisy!B10340,JPK_KR!AP:AV,7,FALSE),"")</f>
        <v/>
      </c>
      <c r="E10347" s="25" t="str">
        <f>IF(B10347&lt;&gt;"",VLOOKUP(B10347,Zapisy!B10340:D10348,3,FALSE),"")</f>
        <v/>
      </c>
      <c r="F10347" s="35" t="str">
        <f>IF(B10347&lt;&gt;"",VLOOKUP(B10347,Zapisy!B10340:C10348,2,FALSE),"")</f>
        <v/>
      </c>
      <c r="G10347" s="25" t="str">
        <f>IF(B10347&lt;&gt;"",VLOOKUP(B10347,Zapisy!B10340:G10340,6,FALSE),"")</f>
        <v/>
      </c>
      <c r="H10347" s="35" t="str">
        <f>IF(B10347&lt;&gt;"",VLOOKUP(B10347,Zapisy!B10340:F10350,5,FALSE),"")</f>
        <v/>
      </c>
      <c r="I10347" s="14" t="str">
        <f>IF(B10347&lt;&gt;"",VLOOKUP(B10347,Dziennik!B:F,5,FALSE),"")</f>
        <v/>
      </c>
    </row>
    <row r="10348" spans="2:9" x14ac:dyDescent="0.2">
      <c r="B10348" s="14" t="str">
        <f>IF(Zapisy!B10341&lt;&gt;"",Zapisy!B10341,"")</f>
        <v/>
      </c>
      <c r="C10348" s="14" t="str">
        <f>IF(B10348&lt;&gt;"",VLOOKUP(B10348,JPK_KR!AP:AR,3,FALSE),"")</f>
        <v/>
      </c>
      <c r="D10348" s="32" t="str">
        <f>IF(B10348&lt;&gt;"",VLOOKUP(Zapisy!B10341,JPK_KR!AP:AV,7,FALSE),"")</f>
        <v/>
      </c>
      <c r="E10348" s="25" t="str">
        <f>IF(B10348&lt;&gt;"",VLOOKUP(B10348,Zapisy!B10341:D10349,3,FALSE),"")</f>
        <v/>
      </c>
      <c r="F10348" s="35" t="str">
        <f>IF(B10348&lt;&gt;"",VLOOKUP(B10348,Zapisy!B10341:C10349,2,FALSE),"")</f>
        <v/>
      </c>
      <c r="G10348" s="25" t="str">
        <f>IF(B10348&lt;&gt;"",VLOOKUP(B10348,Zapisy!B10341:G10341,6,FALSE),"")</f>
        <v/>
      </c>
      <c r="H10348" s="35" t="str">
        <f>IF(B10348&lt;&gt;"",VLOOKUP(B10348,Zapisy!B10341:F10351,5,FALSE),"")</f>
        <v/>
      </c>
      <c r="I10348" s="14" t="str">
        <f>IF(B10348&lt;&gt;"",VLOOKUP(B10348,Dziennik!B:F,5,FALSE),"")</f>
        <v/>
      </c>
    </row>
    <row r="10349" spans="2:9" x14ac:dyDescent="0.2">
      <c r="B10349" s="14" t="str">
        <f>IF(Zapisy!B10342&lt;&gt;"",Zapisy!B10342,"")</f>
        <v/>
      </c>
      <c r="C10349" s="14" t="str">
        <f>IF(B10349&lt;&gt;"",VLOOKUP(B10349,JPK_KR!AP:AR,3,FALSE),"")</f>
        <v/>
      </c>
      <c r="D10349" s="32" t="str">
        <f>IF(B10349&lt;&gt;"",VLOOKUP(Zapisy!B10342,JPK_KR!AP:AV,7,FALSE),"")</f>
        <v/>
      </c>
      <c r="E10349" s="25" t="str">
        <f>IF(B10349&lt;&gt;"",VLOOKUP(B10349,Zapisy!B10342:D10350,3,FALSE),"")</f>
        <v/>
      </c>
      <c r="F10349" s="35" t="str">
        <f>IF(B10349&lt;&gt;"",VLOOKUP(B10349,Zapisy!B10342:C10350,2,FALSE),"")</f>
        <v/>
      </c>
      <c r="G10349" s="25" t="str">
        <f>IF(B10349&lt;&gt;"",VLOOKUP(B10349,Zapisy!B10342:G10342,6,FALSE),"")</f>
        <v/>
      </c>
      <c r="H10349" s="35" t="str">
        <f>IF(B10349&lt;&gt;"",VLOOKUP(B10349,Zapisy!B10342:F10352,5,FALSE),"")</f>
        <v/>
      </c>
      <c r="I10349" s="14" t="str">
        <f>IF(B10349&lt;&gt;"",VLOOKUP(B10349,Dziennik!B:F,5,FALSE),"")</f>
        <v/>
      </c>
    </row>
    <row r="10350" spans="2:9" x14ac:dyDescent="0.2">
      <c r="B10350" s="14" t="str">
        <f>IF(Zapisy!B10343&lt;&gt;"",Zapisy!B10343,"")</f>
        <v/>
      </c>
      <c r="C10350" s="14" t="str">
        <f>IF(B10350&lt;&gt;"",VLOOKUP(B10350,JPK_KR!AP:AR,3,FALSE),"")</f>
        <v/>
      </c>
      <c r="D10350" s="32" t="str">
        <f>IF(B10350&lt;&gt;"",VLOOKUP(Zapisy!B10343,JPK_KR!AP:AV,7,FALSE),"")</f>
        <v/>
      </c>
      <c r="E10350" s="25" t="str">
        <f>IF(B10350&lt;&gt;"",VLOOKUP(B10350,Zapisy!B10343:D10351,3,FALSE),"")</f>
        <v/>
      </c>
      <c r="F10350" s="35" t="str">
        <f>IF(B10350&lt;&gt;"",VLOOKUP(B10350,Zapisy!B10343:C10351,2,FALSE),"")</f>
        <v/>
      </c>
      <c r="G10350" s="25" t="str">
        <f>IF(B10350&lt;&gt;"",VLOOKUP(B10350,Zapisy!B10343:G10343,6,FALSE),"")</f>
        <v/>
      </c>
      <c r="H10350" s="35" t="str">
        <f>IF(B10350&lt;&gt;"",VLOOKUP(B10350,Zapisy!B10343:F10353,5,FALSE),"")</f>
        <v/>
      </c>
      <c r="I10350" s="14" t="str">
        <f>IF(B10350&lt;&gt;"",VLOOKUP(B10350,Dziennik!B:F,5,FALSE),"")</f>
        <v/>
      </c>
    </row>
    <row r="10351" spans="2:9" x14ac:dyDescent="0.2">
      <c r="B10351" s="14" t="str">
        <f>IF(Zapisy!B10344&lt;&gt;"",Zapisy!B10344,"")</f>
        <v/>
      </c>
      <c r="C10351" s="14" t="str">
        <f>IF(B10351&lt;&gt;"",VLOOKUP(B10351,JPK_KR!AP:AR,3,FALSE),"")</f>
        <v/>
      </c>
      <c r="D10351" s="32" t="str">
        <f>IF(B10351&lt;&gt;"",VLOOKUP(Zapisy!B10344,JPK_KR!AP:AV,7,FALSE),"")</f>
        <v/>
      </c>
      <c r="E10351" s="25" t="str">
        <f>IF(B10351&lt;&gt;"",VLOOKUP(B10351,Zapisy!B10344:D10352,3,FALSE),"")</f>
        <v/>
      </c>
      <c r="F10351" s="35" t="str">
        <f>IF(B10351&lt;&gt;"",VLOOKUP(B10351,Zapisy!B10344:C10352,2,FALSE),"")</f>
        <v/>
      </c>
      <c r="G10351" s="25" t="str">
        <f>IF(B10351&lt;&gt;"",VLOOKUP(B10351,Zapisy!B10344:G10344,6,FALSE),"")</f>
        <v/>
      </c>
      <c r="H10351" s="35" t="str">
        <f>IF(B10351&lt;&gt;"",VLOOKUP(B10351,Zapisy!B10344:F10354,5,FALSE),"")</f>
        <v/>
      </c>
      <c r="I10351" s="14" t="str">
        <f>IF(B10351&lt;&gt;"",VLOOKUP(B10351,Dziennik!B:F,5,FALSE),"")</f>
        <v/>
      </c>
    </row>
    <row r="10352" spans="2:9" x14ac:dyDescent="0.2">
      <c r="B10352" s="14" t="str">
        <f>IF(Zapisy!B10345&lt;&gt;"",Zapisy!B10345,"")</f>
        <v/>
      </c>
      <c r="C10352" s="14" t="str">
        <f>IF(B10352&lt;&gt;"",VLOOKUP(B10352,JPK_KR!AP:AR,3,FALSE),"")</f>
        <v/>
      </c>
      <c r="D10352" s="32" t="str">
        <f>IF(B10352&lt;&gt;"",VLOOKUP(Zapisy!B10345,JPK_KR!AP:AV,7,FALSE),"")</f>
        <v/>
      </c>
      <c r="E10352" s="25" t="str">
        <f>IF(B10352&lt;&gt;"",VLOOKUP(B10352,Zapisy!B10345:D10353,3,FALSE),"")</f>
        <v/>
      </c>
      <c r="F10352" s="35" t="str">
        <f>IF(B10352&lt;&gt;"",VLOOKUP(B10352,Zapisy!B10345:C10353,2,FALSE),"")</f>
        <v/>
      </c>
      <c r="G10352" s="25" t="str">
        <f>IF(B10352&lt;&gt;"",VLOOKUP(B10352,Zapisy!B10345:G10345,6,FALSE),"")</f>
        <v/>
      </c>
      <c r="H10352" s="35" t="str">
        <f>IF(B10352&lt;&gt;"",VLOOKUP(B10352,Zapisy!B10345:F10355,5,FALSE),"")</f>
        <v/>
      </c>
      <c r="I10352" s="14" t="str">
        <f>IF(B10352&lt;&gt;"",VLOOKUP(B10352,Dziennik!B:F,5,FALSE),"")</f>
        <v/>
      </c>
    </row>
    <row r="10353" spans="2:9" x14ac:dyDescent="0.2">
      <c r="B10353" s="14" t="str">
        <f>IF(Zapisy!B10346&lt;&gt;"",Zapisy!B10346,"")</f>
        <v/>
      </c>
      <c r="C10353" s="14" t="str">
        <f>IF(B10353&lt;&gt;"",VLOOKUP(B10353,JPK_KR!AP:AR,3,FALSE),"")</f>
        <v/>
      </c>
      <c r="D10353" s="32" t="str">
        <f>IF(B10353&lt;&gt;"",VLOOKUP(Zapisy!B10346,JPK_KR!AP:AV,7,FALSE),"")</f>
        <v/>
      </c>
      <c r="E10353" s="25" t="str">
        <f>IF(B10353&lt;&gt;"",VLOOKUP(B10353,Zapisy!B10346:D10354,3,FALSE),"")</f>
        <v/>
      </c>
      <c r="F10353" s="35" t="str">
        <f>IF(B10353&lt;&gt;"",VLOOKUP(B10353,Zapisy!B10346:C10354,2,FALSE),"")</f>
        <v/>
      </c>
      <c r="G10353" s="25" t="str">
        <f>IF(B10353&lt;&gt;"",VLOOKUP(B10353,Zapisy!B10346:G10346,6,FALSE),"")</f>
        <v/>
      </c>
      <c r="H10353" s="35" t="str">
        <f>IF(B10353&lt;&gt;"",VLOOKUP(B10353,Zapisy!B10346:F10356,5,FALSE),"")</f>
        <v/>
      </c>
      <c r="I10353" s="14" t="str">
        <f>IF(B10353&lt;&gt;"",VLOOKUP(B10353,Dziennik!B:F,5,FALSE),"")</f>
        <v/>
      </c>
    </row>
    <row r="10354" spans="2:9" x14ac:dyDescent="0.2">
      <c r="B10354" s="14" t="str">
        <f>IF(Zapisy!B10347&lt;&gt;"",Zapisy!B10347,"")</f>
        <v/>
      </c>
      <c r="C10354" s="14" t="str">
        <f>IF(B10354&lt;&gt;"",VLOOKUP(B10354,JPK_KR!AP:AR,3,FALSE),"")</f>
        <v/>
      </c>
      <c r="D10354" s="32" t="str">
        <f>IF(B10354&lt;&gt;"",VLOOKUP(Zapisy!B10347,JPK_KR!AP:AV,7,FALSE),"")</f>
        <v/>
      </c>
      <c r="E10354" s="25" t="str">
        <f>IF(B10354&lt;&gt;"",VLOOKUP(B10354,Zapisy!B10347:D10355,3,FALSE),"")</f>
        <v/>
      </c>
      <c r="F10354" s="35" t="str">
        <f>IF(B10354&lt;&gt;"",VLOOKUP(B10354,Zapisy!B10347:C10355,2,FALSE),"")</f>
        <v/>
      </c>
      <c r="G10354" s="25" t="str">
        <f>IF(B10354&lt;&gt;"",VLOOKUP(B10354,Zapisy!B10347:G10347,6,FALSE),"")</f>
        <v/>
      </c>
      <c r="H10354" s="35" t="str">
        <f>IF(B10354&lt;&gt;"",VLOOKUP(B10354,Zapisy!B10347:F10357,5,FALSE),"")</f>
        <v/>
      </c>
      <c r="I10354" s="14" t="str">
        <f>IF(B10354&lt;&gt;"",VLOOKUP(B10354,Dziennik!B:F,5,FALSE),"")</f>
        <v/>
      </c>
    </row>
    <row r="10355" spans="2:9" x14ac:dyDescent="0.2">
      <c r="B10355" s="14" t="str">
        <f>IF(Zapisy!B10348&lt;&gt;"",Zapisy!B10348,"")</f>
        <v/>
      </c>
      <c r="C10355" s="14" t="str">
        <f>IF(B10355&lt;&gt;"",VLOOKUP(B10355,JPK_KR!AP:AR,3,FALSE),"")</f>
        <v/>
      </c>
      <c r="D10355" s="32" t="str">
        <f>IF(B10355&lt;&gt;"",VLOOKUP(Zapisy!B10348,JPK_KR!AP:AV,7,FALSE),"")</f>
        <v/>
      </c>
      <c r="E10355" s="25" t="str">
        <f>IF(B10355&lt;&gt;"",VLOOKUP(B10355,Zapisy!B10348:D10356,3,FALSE),"")</f>
        <v/>
      </c>
      <c r="F10355" s="35" t="str">
        <f>IF(B10355&lt;&gt;"",VLOOKUP(B10355,Zapisy!B10348:C10356,2,FALSE),"")</f>
        <v/>
      </c>
      <c r="G10355" s="25" t="str">
        <f>IF(B10355&lt;&gt;"",VLOOKUP(B10355,Zapisy!B10348:G10348,6,FALSE),"")</f>
        <v/>
      </c>
      <c r="H10355" s="35" t="str">
        <f>IF(B10355&lt;&gt;"",VLOOKUP(B10355,Zapisy!B10348:F10358,5,FALSE),"")</f>
        <v/>
      </c>
      <c r="I10355" s="14" t="str">
        <f>IF(B10355&lt;&gt;"",VLOOKUP(B10355,Dziennik!B:F,5,FALSE),"")</f>
        <v/>
      </c>
    </row>
    <row r="10356" spans="2:9" x14ac:dyDescent="0.2">
      <c r="B10356" s="14" t="str">
        <f>IF(Zapisy!B10349&lt;&gt;"",Zapisy!B10349,"")</f>
        <v/>
      </c>
      <c r="C10356" s="14" t="str">
        <f>IF(B10356&lt;&gt;"",VLOOKUP(B10356,JPK_KR!AP:AR,3,FALSE),"")</f>
        <v/>
      </c>
      <c r="D10356" s="32" t="str">
        <f>IF(B10356&lt;&gt;"",VLOOKUP(Zapisy!B10349,JPK_KR!AP:AV,7,FALSE),"")</f>
        <v/>
      </c>
      <c r="E10356" s="25" t="str">
        <f>IF(B10356&lt;&gt;"",VLOOKUP(B10356,Zapisy!B10349:D10357,3,FALSE),"")</f>
        <v/>
      </c>
      <c r="F10356" s="35" t="str">
        <f>IF(B10356&lt;&gt;"",VLOOKUP(B10356,Zapisy!B10349:C10357,2,FALSE),"")</f>
        <v/>
      </c>
      <c r="G10356" s="25" t="str">
        <f>IF(B10356&lt;&gt;"",VLOOKUP(B10356,Zapisy!B10349:G10349,6,FALSE),"")</f>
        <v/>
      </c>
      <c r="H10356" s="35" t="str">
        <f>IF(B10356&lt;&gt;"",VLOOKUP(B10356,Zapisy!B10349:F10359,5,FALSE),"")</f>
        <v/>
      </c>
      <c r="I10356" s="14" t="str">
        <f>IF(B10356&lt;&gt;"",VLOOKUP(B10356,Dziennik!B:F,5,FALSE),"")</f>
        <v/>
      </c>
    </row>
    <row r="10357" spans="2:9" x14ac:dyDescent="0.2">
      <c r="B10357" s="14" t="str">
        <f>IF(Zapisy!B10350&lt;&gt;"",Zapisy!B10350,"")</f>
        <v/>
      </c>
      <c r="C10357" s="14" t="str">
        <f>IF(B10357&lt;&gt;"",VLOOKUP(B10357,JPK_KR!AP:AR,3,FALSE),"")</f>
        <v/>
      </c>
      <c r="D10357" s="32" t="str">
        <f>IF(B10357&lt;&gt;"",VLOOKUP(Zapisy!B10350,JPK_KR!AP:AV,7,FALSE),"")</f>
        <v/>
      </c>
      <c r="E10357" s="25" t="str">
        <f>IF(B10357&lt;&gt;"",VLOOKUP(B10357,Zapisy!B10350:D10358,3,FALSE),"")</f>
        <v/>
      </c>
      <c r="F10357" s="35" t="str">
        <f>IF(B10357&lt;&gt;"",VLOOKUP(B10357,Zapisy!B10350:C10358,2,FALSE),"")</f>
        <v/>
      </c>
      <c r="G10357" s="25" t="str">
        <f>IF(B10357&lt;&gt;"",VLOOKUP(B10357,Zapisy!B10350:G10350,6,FALSE),"")</f>
        <v/>
      </c>
      <c r="H10357" s="35" t="str">
        <f>IF(B10357&lt;&gt;"",VLOOKUP(B10357,Zapisy!B10350:F10360,5,FALSE),"")</f>
        <v/>
      </c>
      <c r="I10357" s="14" t="str">
        <f>IF(B10357&lt;&gt;"",VLOOKUP(B10357,Dziennik!B:F,5,FALSE),"")</f>
        <v/>
      </c>
    </row>
    <row r="10358" spans="2:9" x14ac:dyDescent="0.2">
      <c r="B10358" s="14" t="str">
        <f>IF(Zapisy!B10351&lt;&gt;"",Zapisy!B10351,"")</f>
        <v/>
      </c>
      <c r="C10358" s="14" t="str">
        <f>IF(B10358&lt;&gt;"",VLOOKUP(B10358,JPK_KR!AP:AR,3,FALSE),"")</f>
        <v/>
      </c>
      <c r="D10358" s="32" t="str">
        <f>IF(B10358&lt;&gt;"",VLOOKUP(Zapisy!B10351,JPK_KR!AP:AV,7,FALSE),"")</f>
        <v/>
      </c>
      <c r="E10358" s="25" t="str">
        <f>IF(B10358&lt;&gt;"",VLOOKUP(B10358,Zapisy!B10351:D10359,3,FALSE),"")</f>
        <v/>
      </c>
      <c r="F10358" s="35" t="str">
        <f>IF(B10358&lt;&gt;"",VLOOKUP(B10358,Zapisy!B10351:C10359,2,FALSE),"")</f>
        <v/>
      </c>
      <c r="G10358" s="25" t="str">
        <f>IF(B10358&lt;&gt;"",VLOOKUP(B10358,Zapisy!B10351:G10351,6,FALSE),"")</f>
        <v/>
      </c>
      <c r="H10358" s="35" t="str">
        <f>IF(B10358&lt;&gt;"",VLOOKUP(B10358,Zapisy!B10351:F10361,5,FALSE),"")</f>
        <v/>
      </c>
      <c r="I10358" s="14" t="str">
        <f>IF(B10358&lt;&gt;"",VLOOKUP(B10358,Dziennik!B:F,5,FALSE),"")</f>
        <v/>
      </c>
    </row>
    <row r="10359" spans="2:9" x14ac:dyDescent="0.2">
      <c r="B10359" s="14" t="str">
        <f>IF(Zapisy!B10352&lt;&gt;"",Zapisy!B10352,"")</f>
        <v/>
      </c>
      <c r="C10359" s="14" t="str">
        <f>IF(B10359&lt;&gt;"",VLOOKUP(B10359,JPK_KR!AP:AR,3,FALSE),"")</f>
        <v/>
      </c>
      <c r="D10359" s="32" t="str">
        <f>IF(B10359&lt;&gt;"",VLOOKUP(Zapisy!B10352,JPK_KR!AP:AV,7,FALSE),"")</f>
        <v/>
      </c>
      <c r="E10359" s="25" t="str">
        <f>IF(B10359&lt;&gt;"",VLOOKUP(B10359,Zapisy!B10352:D10360,3,FALSE),"")</f>
        <v/>
      </c>
      <c r="F10359" s="35" t="str">
        <f>IF(B10359&lt;&gt;"",VLOOKUP(B10359,Zapisy!B10352:C10360,2,FALSE),"")</f>
        <v/>
      </c>
      <c r="G10359" s="25" t="str">
        <f>IF(B10359&lt;&gt;"",VLOOKUP(B10359,Zapisy!B10352:G10352,6,FALSE),"")</f>
        <v/>
      </c>
      <c r="H10359" s="35" t="str">
        <f>IF(B10359&lt;&gt;"",VLOOKUP(B10359,Zapisy!B10352:F10362,5,FALSE),"")</f>
        <v/>
      </c>
      <c r="I10359" s="14" t="str">
        <f>IF(B10359&lt;&gt;"",VLOOKUP(B10359,Dziennik!B:F,5,FALSE),"")</f>
        <v/>
      </c>
    </row>
    <row r="10360" spans="2:9" x14ac:dyDescent="0.2">
      <c r="B10360" s="14" t="str">
        <f>IF(Zapisy!B10353&lt;&gt;"",Zapisy!B10353,"")</f>
        <v/>
      </c>
      <c r="C10360" s="14" t="str">
        <f>IF(B10360&lt;&gt;"",VLOOKUP(B10360,JPK_KR!AP:AR,3,FALSE),"")</f>
        <v/>
      </c>
      <c r="D10360" s="32" t="str">
        <f>IF(B10360&lt;&gt;"",VLOOKUP(Zapisy!B10353,JPK_KR!AP:AV,7,FALSE),"")</f>
        <v/>
      </c>
      <c r="E10360" s="25" t="str">
        <f>IF(B10360&lt;&gt;"",VLOOKUP(B10360,Zapisy!B10353:D10361,3,FALSE),"")</f>
        <v/>
      </c>
      <c r="F10360" s="35" t="str">
        <f>IF(B10360&lt;&gt;"",VLOOKUP(B10360,Zapisy!B10353:C10361,2,FALSE),"")</f>
        <v/>
      </c>
      <c r="G10360" s="25" t="str">
        <f>IF(B10360&lt;&gt;"",VLOOKUP(B10360,Zapisy!B10353:G10353,6,FALSE),"")</f>
        <v/>
      </c>
      <c r="H10360" s="35" t="str">
        <f>IF(B10360&lt;&gt;"",VLOOKUP(B10360,Zapisy!B10353:F10363,5,FALSE),"")</f>
        <v/>
      </c>
      <c r="I10360" s="14" t="str">
        <f>IF(B10360&lt;&gt;"",VLOOKUP(B10360,Dziennik!B:F,5,FALSE),"")</f>
        <v/>
      </c>
    </row>
    <row r="10361" spans="2:9" x14ac:dyDescent="0.2">
      <c r="B10361" s="14" t="str">
        <f>IF(Zapisy!B10354&lt;&gt;"",Zapisy!B10354,"")</f>
        <v/>
      </c>
      <c r="C10361" s="14" t="str">
        <f>IF(B10361&lt;&gt;"",VLOOKUP(B10361,JPK_KR!AP:AR,3,FALSE),"")</f>
        <v/>
      </c>
      <c r="D10361" s="32" t="str">
        <f>IF(B10361&lt;&gt;"",VLOOKUP(Zapisy!B10354,JPK_KR!AP:AV,7,FALSE),"")</f>
        <v/>
      </c>
      <c r="E10361" s="25" t="str">
        <f>IF(B10361&lt;&gt;"",VLOOKUP(B10361,Zapisy!B10354:D10362,3,FALSE),"")</f>
        <v/>
      </c>
      <c r="F10361" s="35" t="str">
        <f>IF(B10361&lt;&gt;"",VLOOKUP(B10361,Zapisy!B10354:C10362,2,FALSE),"")</f>
        <v/>
      </c>
      <c r="G10361" s="25" t="str">
        <f>IF(B10361&lt;&gt;"",VLOOKUP(B10361,Zapisy!B10354:G10354,6,FALSE),"")</f>
        <v/>
      </c>
      <c r="H10361" s="35" t="str">
        <f>IF(B10361&lt;&gt;"",VLOOKUP(B10361,Zapisy!B10354:F10364,5,FALSE),"")</f>
        <v/>
      </c>
      <c r="I10361" s="14" t="str">
        <f>IF(B10361&lt;&gt;"",VLOOKUP(B10361,Dziennik!B:F,5,FALSE),"")</f>
        <v/>
      </c>
    </row>
    <row r="10362" spans="2:9" x14ac:dyDescent="0.2">
      <c r="B10362" s="14" t="str">
        <f>IF(Zapisy!B10355&lt;&gt;"",Zapisy!B10355,"")</f>
        <v/>
      </c>
      <c r="C10362" s="14" t="str">
        <f>IF(B10362&lt;&gt;"",VLOOKUP(B10362,JPK_KR!AP:AR,3,FALSE),"")</f>
        <v/>
      </c>
      <c r="D10362" s="32" t="str">
        <f>IF(B10362&lt;&gt;"",VLOOKUP(Zapisy!B10355,JPK_KR!AP:AV,7,FALSE),"")</f>
        <v/>
      </c>
      <c r="E10362" s="25" t="str">
        <f>IF(B10362&lt;&gt;"",VLOOKUP(B10362,Zapisy!B10355:D10363,3,FALSE),"")</f>
        <v/>
      </c>
      <c r="F10362" s="35" t="str">
        <f>IF(B10362&lt;&gt;"",VLOOKUP(B10362,Zapisy!B10355:C10363,2,FALSE),"")</f>
        <v/>
      </c>
      <c r="G10362" s="25" t="str">
        <f>IF(B10362&lt;&gt;"",VLOOKUP(B10362,Zapisy!B10355:G10355,6,FALSE),"")</f>
        <v/>
      </c>
      <c r="H10362" s="35" t="str">
        <f>IF(B10362&lt;&gt;"",VLOOKUP(B10362,Zapisy!B10355:F10365,5,FALSE),"")</f>
        <v/>
      </c>
      <c r="I10362" s="14" t="str">
        <f>IF(B10362&lt;&gt;"",VLOOKUP(B10362,Dziennik!B:F,5,FALSE),"")</f>
        <v/>
      </c>
    </row>
    <row r="10363" spans="2:9" x14ac:dyDescent="0.2">
      <c r="B10363" s="14" t="str">
        <f>IF(Zapisy!B10356&lt;&gt;"",Zapisy!B10356,"")</f>
        <v/>
      </c>
      <c r="C10363" s="14" t="str">
        <f>IF(B10363&lt;&gt;"",VLOOKUP(B10363,JPK_KR!AP:AR,3,FALSE),"")</f>
        <v/>
      </c>
      <c r="D10363" s="32" t="str">
        <f>IF(B10363&lt;&gt;"",VLOOKUP(Zapisy!B10356,JPK_KR!AP:AV,7,FALSE),"")</f>
        <v/>
      </c>
      <c r="E10363" s="25" t="str">
        <f>IF(B10363&lt;&gt;"",VLOOKUP(B10363,Zapisy!B10356:D10364,3,FALSE),"")</f>
        <v/>
      </c>
      <c r="F10363" s="35" t="str">
        <f>IF(B10363&lt;&gt;"",VLOOKUP(B10363,Zapisy!B10356:C10364,2,FALSE),"")</f>
        <v/>
      </c>
      <c r="G10363" s="25" t="str">
        <f>IF(B10363&lt;&gt;"",VLOOKUP(B10363,Zapisy!B10356:G10356,6,FALSE),"")</f>
        <v/>
      </c>
      <c r="H10363" s="35" t="str">
        <f>IF(B10363&lt;&gt;"",VLOOKUP(B10363,Zapisy!B10356:F10366,5,FALSE),"")</f>
        <v/>
      </c>
      <c r="I10363" s="14" t="str">
        <f>IF(B10363&lt;&gt;"",VLOOKUP(B10363,Dziennik!B:F,5,FALSE),"")</f>
        <v/>
      </c>
    </row>
    <row r="10364" spans="2:9" x14ac:dyDescent="0.2">
      <c r="B10364" s="14" t="str">
        <f>IF(Zapisy!B10357&lt;&gt;"",Zapisy!B10357,"")</f>
        <v/>
      </c>
      <c r="C10364" s="14" t="str">
        <f>IF(B10364&lt;&gt;"",VLOOKUP(B10364,JPK_KR!AP:AR,3,FALSE),"")</f>
        <v/>
      </c>
      <c r="D10364" s="32" t="str">
        <f>IF(B10364&lt;&gt;"",VLOOKUP(Zapisy!B10357,JPK_KR!AP:AV,7,FALSE),"")</f>
        <v/>
      </c>
      <c r="E10364" s="25" t="str">
        <f>IF(B10364&lt;&gt;"",VLOOKUP(B10364,Zapisy!B10357:D10365,3,FALSE),"")</f>
        <v/>
      </c>
      <c r="F10364" s="35" t="str">
        <f>IF(B10364&lt;&gt;"",VLOOKUP(B10364,Zapisy!B10357:C10365,2,FALSE),"")</f>
        <v/>
      </c>
      <c r="G10364" s="25" t="str">
        <f>IF(B10364&lt;&gt;"",VLOOKUP(B10364,Zapisy!B10357:G10357,6,FALSE),"")</f>
        <v/>
      </c>
      <c r="H10364" s="35" t="str">
        <f>IF(B10364&lt;&gt;"",VLOOKUP(B10364,Zapisy!B10357:F10367,5,FALSE),"")</f>
        <v/>
      </c>
      <c r="I10364" s="14" t="str">
        <f>IF(B10364&lt;&gt;"",VLOOKUP(B10364,Dziennik!B:F,5,FALSE),"")</f>
        <v/>
      </c>
    </row>
    <row r="10365" spans="2:9" x14ac:dyDescent="0.2">
      <c r="B10365" s="14" t="str">
        <f>IF(Zapisy!B10358&lt;&gt;"",Zapisy!B10358,"")</f>
        <v/>
      </c>
      <c r="C10365" s="14" t="str">
        <f>IF(B10365&lt;&gt;"",VLOOKUP(B10365,JPK_KR!AP:AR,3,FALSE),"")</f>
        <v/>
      </c>
      <c r="D10365" s="32" t="str">
        <f>IF(B10365&lt;&gt;"",VLOOKUP(Zapisy!B10358,JPK_KR!AP:AV,7,FALSE),"")</f>
        <v/>
      </c>
      <c r="E10365" s="25" t="str">
        <f>IF(B10365&lt;&gt;"",VLOOKUP(B10365,Zapisy!B10358:D10366,3,FALSE),"")</f>
        <v/>
      </c>
      <c r="F10365" s="35" t="str">
        <f>IF(B10365&lt;&gt;"",VLOOKUP(B10365,Zapisy!B10358:C10366,2,FALSE),"")</f>
        <v/>
      </c>
      <c r="G10365" s="25" t="str">
        <f>IF(B10365&lt;&gt;"",VLOOKUP(B10365,Zapisy!B10358:G10358,6,FALSE),"")</f>
        <v/>
      </c>
      <c r="H10365" s="35" t="str">
        <f>IF(B10365&lt;&gt;"",VLOOKUP(B10365,Zapisy!B10358:F10368,5,FALSE),"")</f>
        <v/>
      </c>
      <c r="I10365" s="14" t="str">
        <f>IF(B10365&lt;&gt;"",VLOOKUP(B10365,Dziennik!B:F,5,FALSE),"")</f>
        <v/>
      </c>
    </row>
    <row r="10366" spans="2:9" x14ac:dyDescent="0.2">
      <c r="B10366" s="14" t="str">
        <f>IF(Zapisy!B10359&lt;&gt;"",Zapisy!B10359,"")</f>
        <v/>
      </c>
      <c r="C10366" s="14" t="str">
        <f>IF(B10366&lt;&gt;"",VLOOKUP(B10366,JPK_KR!AP:AR,3,FALSE),"")</f>
        <v/>
      </c>
      <c r="D10366" s="32" t="str">
        <f>IF(B10366&lt;&gt;"",VLOOKUP(Zapisy!B10359,JPK_KR!AP:AV,7,FALSE),"")</f>
        <v/>
      </c>
      <c r="E10366" s="25" t="str">
        <f>IF(B10366&lt;&gt;"",VLOOKUP(B10366,Zapisy!B10359:D10367,3,FALSE),"")</f>
        <v/>
      </c>
      <c r="F10366" s="35" t="str">
        <f>IF(B10366&lt;&gt;"",VLOOKUP(B10366,Zapisy!B10359:C10367,2,FALSE),"")</f>
        <v/>
      </c>
      <c r="G10366" s="25" t="str">
        <f>IF(B10366&lt;&gt;"",VLOOKUP(B10366,Zapisy!B10359:G10359,6,FALSE),"")</f>
        <v/>
      </c>
      <c r="H10366" s="35" t="str">
        <f>IF(B10366&lt;&gt;"",VLOOKUP(B10366,Zapisy!B10359:F10369,5,FALSE),"")</f>
        <v/>
      </c>
      <c r="I10366" s="14" t="str">
        <f>IF(B10366&lt;&gt;"",VLOOKUP(B10366,Dziennik!B:F,5,FALSE),"")</f>
        <v/>
      </c>
    </row>
    <row r="10367" spans="2:9" x14ac:dyDescent="0.2">
      <c r="B10367" s="14" t="str">
        <f>IF(Zapisy!B10360&lt;&gt;"",Zapisy!B10360,"")</f>
        <v/>
      </c>
      <c r="C10367" s="14" t="str">
        <f>IF(B10367&lt;&gt;"",VLOOKUP(B10367,JPK_KR!AP:AR,3,FALSE),"")</f>
        <v/>
      </c>
      <c r="D10367" s="32" t="str">
        <f>IF(B10367&lt;&gt;"",VLOOKUP(Zapisy!B10360,JPK_KR!AP:AV,7,FALSE),"")</f>
        <v/>
      </c>
      <c r="E10367" s="25" t="str">
        <f>IF(B10367&lt;&gt;"",VLOOKUP(B10367,Zapisy!B10360:D10368,3,FALSE),"")</f>
        <v/>
      </c>
      <c r="F10367" s="35" t="str">
        <f>IF(B10367&lt;&gt;"",VLOOKUP(B10367,Zapisy!B10360:C10368,2,FALSE),"")</f>
        <v/>
      </c>
      <c r="G10367" s="25" t="str">
        <f>IF(B10367&lt;&gt;"",VLOOKUP(B10367,Zapisy!B10360:G10360,6,FALSE),"")</f>
        <v/>
      </c>
      <c r="H10367" s="35" t="str">
        <f>IF(B10367&lt;&gt;"",VLOOKUP(B10367,Zapisy!B10360:F10370,5,FALSE),"")</f>
        <v/>
      </c>
      <c r="I10367" s="14" t="str">
        <f>IF(B10367&lt;&gt;"",VLOOKUP(B10367,Dziennik!B:F,5,FALSE),"")</f>
        <v/>
      </c>
    </row>
    <row r="10368" spans="2:9" x14ac:dyDescent="0.2">
      <c r="B10368" s="14" t="str">
        <f>IF(Zapisy!B10361&lt;&gt;"",Zapisy!B10361,"")</f>
        <v/>
      </c>
      <c r="C10368" s="14" t="str">
        <f>IF(B10368&lt;&gt;"",VLOOKUP(B10368,JPK_KR!AP:AR,3,FALSE),"")</f>
        <v/>
      </c>
      <c r="D10368" s="32" t="str">
        <f>IF(B10368&lt;&gt;"",VLOOKUP(Zapisy!B10361,JPK_KR!AP:AV,7,FALSE),"")</f>
        <v/>
      </c>
      <c r="E10368" s="25" t="str">
        <f>IF(B10368&lt;&gt;"",VLOOKUP(B10368,Zapisy!B10361:D10369,3,FALSE),"")</f>
        <v/>
      </c>
      <c r="F10368" s="35" t="str">
        <f>IF(B10368&lt;&gt;"",VLOOKUP(B10368,Zapisy!B10361:C10369,2,FALSE),"")</f>
        <v/>
      </c>
      <c r="G10368" s="25" t="str">
        <f>IF(B10368&lt;&gt;"",VLOOKUP(B10368,Zapisy!B10361:G10361,6,FALSE),"")</f>
        <v/>
      </c>
      <c r="H10368" s="35" t="str">
        <f>IF(B10368&lt;&gt;"",VLOOKUP(B10368,Zapisy!B10361:F10371,5,FALSE),"")</f>
        <v/>
      </c>
      <c r="I10368" s="14" t="str">
        <f>IF(B10368&lt;&gt;"",VLOOKUP(B10368,Dziennik!B:F,5,FALSE),"")</f>
        <v/>
      </c>
    </row>
    <row r="10369" spans="2:9" x14ac:dyDescent="0.2">
      <c r="B10369" s="14" t="str">
        <f>IF(Zapisy!B10362&lt;&gt;"",Zapisy!B10362,"")</f>
        <v/>
      </c>
      <c r="C10369" s="14" t="str">
        <f>IF(B10369&lt;&gt;"",VLOOKUP(B10369,JPK_KR!AP:AR,3,FALSE),"")</f>
        <v/>
      </c>
      <c r="D10369" s="32" t="str">
        <f>IF(B10369&lt;&gt;"",VLOOKUP(Zapisy!B10362,JPK_KR!AP:AV,7,FALSE),"")</f>
        <v/>
      </c>
      <c r="E10369" s="25" t="str">
        <f>IF(B10369&lt;&gt;"",VLOOKUP(B10369,Zapisy!B10362:D10370,3,FALSE),"")</f>
        <v/>
      </c>
      <c r="F10369" s="35" t="str">
        <f>IF(B10369&lt;&gt;"",VLOOKUP(B10369,Zapisy!B10362:C10370,2,FALSE),"")</f>
        <v/>
      </c>
      <c r="G10369" s="25" t="str">
        <f>IF(B10369&lt;&gt;"",VLOOKUP(B10369,Zapisy!B10362:G10362,6,FALSE),"")</f>
        <v/>
      </c>
      <c r="H10369" s="35" t="str">
        <f>IF(B10369&lt;&gt;"",VLOOKUP(B10369,Zapisy!B10362:F10372,5,FALSE),"")</f>
        <v/>
      </c>
      <c r="I10369" s="14" t="str">
        <f>IF(B10369&lt;&gt;"",VLOOKUP(B10369,Dziennik!B:F,5,FALSE),"")</f>
        <v/>
      </c>
    </row>
    <row r="10370" spans="2:9" x14ac:dyDescent="0.2">
      <c r="B10370" s="14" t="str">
        <f>IF(Zapisy!B10363&lt;&gt;"",Zapisy!B10363,"")</f>
        <v/>
      </c>
      <c r="C10370" s="14" t="str">
        <f>IF(B10370&lt;&gt;"",VLOOKUP(B10370,JPK_KR!AP:AR,3,FALSE),"")</f>
        <v/>
      </c>
      <c r="D10370" s="32" t="str">
        <f>IF(B10370&lt;&gt;"",VLOOKUP(Zapisy!B10363,JPK_KR!AP:AV,7,FALSE),"")</f>
        <v/>
      </c>
      <c r="E10370" s="25" t="str">
        <f>IF(B10370&lt;&gt;"",VLOOKUP(B10370,Zapisy!B10363:D10371,3,FALSE),"")</f>
        <v/>
      </c>
      <c r="F10370" s="35" t="str">
        <f>IF(B10370&lt;&gt;"",VLOOKUP(B10370,Zapisy!B10363:C10371,2,FALSE),"")</f>
        <v/>
      </c>
      <c r="G10370" s="25" t="str">
        <f>IF(B10370&lt;&gt;"",VLOOKUP(B10370,Zapisy!B10363:G10363,6,FALSE),"")</f>
        <v/>
      </c>
      <c r="H10370" s="35" t="str">
        <f>IF(B10370&lt;&gt;"",VLOOKUP(B10370,Zapisy!B10363:F10373,5,FALSE),"")</f>
        <v/>
      </c>
      <c r="I10370" s="14" t="str">
        <f>IF(B10370&lt;&gt;"",VLOOKUP(B10370,Dziennik!B:F,5,FALSE),"")</f>
        <v/>
      </c>
    </row>
    <row r="10371" spans="2:9" x14ac:dyDescent="0.2">
      <c r="B10371" s="14" t="str">
        <f>IF(Zapisy!B10364&lt;&gt;"",Zapisy!B10364,"")</f>
        <v/>
      </c>
      <c r="C10371" s="14" t="str">
        <f>IF(B10371&lt;&gt;"",VLOOKUP(B10371,JPK_KR!AP:AR,3,FALSE),"")</f>
        <v/>
      </c>
      <c r="D10371" s="32" t="str">
        <f>IF(B10371&lt;&gt;"",VLOOKUP(Zapisy!B10364,JPK_KR!AP:AV,7,FALSE),"")</f>
        <v/>
      </c>
      <c r="E10371" s="25" t="str">
        <f>IF(B10371&lt;&gt;"",VLOOKUP(B10371,Zapisy!B10364:D10372,3,FALSE),"")</f>
        <v/>
      </c>
      <c r="F10371" s="35" t="str">
        <f>IF(B10371&lt;&gt;"",VLOOKUP(B10371,Zapisy!B10364:C10372,2,FALSE),"")</f>
        <v/>
      </c>
      <c r="G10371" s="25" t="str">
        <f>IF(B10371&lt;&gt;"",VLOOKUP(B10371,Zapisy!B10364:G10364,6,FALSE),"")</f>
        <v/>
      </c>
      <c r="H10371" s="35" t="str">
        <f>IF(B10371&lt;&gt;"",VLOOKUP(B10371,Zapisy!B10364:F10374,5,FALSE),"")</f>
        <v/>
      </c>
      <c r="I10371" s="14" t="str">
        <f>IF(B10371&lt;&gt;"",VLOOKUP(B10371,Dziennik!B:F,5,FALSE),"")</f>
        <v/>
      </c>
    </row>
    <row r="10372" spans="2:9" x14ac:dyDescent="0.2">
      <c r="B10372" s="14" t="str">
        <f>IF(Zapisy!B10365&lt;&gt;"",Zapisy!B10365,"")</f>
        <v/>
      </c>
      <c r="C10372" s="14" t="str">
        <f>IF(B10372&lt;&gt;"",VLOOKUP(B10372,JPK_KR!AP:AR,3,FALSE),"")</f>
        <v/>
      </c>
      <c r="D10372" s="32" t="str">
        <f>IF(B10372&lt;&gt;"",VLOOKUP(Zapisy!B10365,JPK_KR!AP:AV,7,FALSE),"")</f>
        <v/>
      </c>
      <c r="E10372" s="25" t="str">
        <f>IF(B10372&lt;&gt;"",VLOOKUP(B10372,Zapisy!B10365:D10373,3,FALSE),"")</f>
        <v/>
      </c>
      <c r="F10372" s="35" t="str">
        <f>IF(B10372&lt;&gt;"",VLOOKUP(B10372,Zapisy!B10365:C10373,2,FALSE),"")</f>
        <v/>
      </c>
      <c r="G10372" s="25" t="str">
        <f>IF(B10372&lt;&gt;"",VLOOKUP(B10372,Zapisy!B10365:G10365,6,FALSE),"")</f>
        <v/>
      </c>
      <c r="H10372" s="35" t="str">
        <f>IF(B10372&lt;&gt;"",VLOOKUP(B10372,Zapisy!B10365:F10375,5,FALSE),"")</f>
        <v/>
      </c>
      <c r="I10372" s="14" t="str">
        <f>IF(B10372&lt;&gt;"",VLOOKUP(B10372,Dziennik!B:F,5,FALSE),"")</f>
        <v/>
      </c>
    </row>
    <row r="10373" spans="2:9" x14ac:dyDescent="0.2">
      <c r="B10373" s="14" t="str">
        <f>IF(Zapisy!B10366&lt;&gt;"",Zapisy!B10366,"")</f>
        <v/>
      </c>
      <c r="C10373" s="14" t="str">
        <f>IF(B10373&lt;&gt;"",VLOOKUP(B10373,JPK_KR!AP:AR,3,FALSE),"")</f>
        <v/>
      </c>
      <c r="D10373" s="32" t="str">
        <f>IF(B10373&lt;&gt;"",VLOOKUP(Zapisy!B10366,JPK_KR!AP:AV,7,FALSE),"")</f>
        <v/>
      </c>
      <c r="E10373" s="25" t="str">
        <f>IF(B10373&lt;&gt;"",VLOOKUP(B10373,Zapisy!B10366:D10374,3,FALSE),"")</f>
        <v/>
      </c>
      <c r="F10373" s="35" t="str">
        <f>IF(B10373&lt;&gt;"",VLOOKUP(B10373,Zapisy!B10366:C10374,2,FALSE),"")</f>
        <v/>
      </c>
      <c r="G10373" s="25" t="str">
        <f>IF(B10373&lt;&gt;"",VLOOKUP(B10373,Zapisy!B10366:G10366,6,FALSE),"")</f>
        <v/>
      </c>
      <c r="H10373" s="35" t="str">
        <f>IF(B10373&lt;&gt;"",VLOOKUP(B10373,Zapisy!B10366:F10376,5,FALSE),"")</f>
        <v/>
      </c>
      <c r="I10373" s="14" t="str">
        <f>IF(B10373&lt;&gt;"",VLOOKUP(B10373,Dziennik!B:F,5,FALSE),"")</f>
        <v/>
      </c>
    </row>
    <row r="10374" spans="2:9" x14ac:dyDescent="0.2">
      <c r="B10374" s="14" t="str">
        <f>IF(Zapisy!B10367&lt;&gt;"",Zapisy!B10367,"")</f>
        <v/>
      </c>
      <c r="C10374" s="14" t="str">
        <f>IF(B10374&lt;&gt;"",VLOOKUP(B10374,JPK_KR!AP:AR,3,FALSE),"")</f>
        <v/>
      </c>
      <c r="D10374" s="32" t="str">
        <f>IF(B10374&lt;&gt;"",VLOOKUP(Zapisy!B10367,JPK_KR!AP:AV,7,FALSE),"")</f>
        <v/>
      </c>
      <c r="E10374" s="25" t="str">
        <f>IF(B10374&lt;&gt;"",VLOOKUP(B10374,Zapisy!B10367:D10375,3,FALSE),"")</f>
        <v/>
      </c>
      <c r="F10374" s="35" t="str">
        <f>IF(B10374&lt;&gt;"",VLOOKUP(B10374,Zapisy!B10367:C10375,2,FALSE),"")</f>
        <v/>
      </c>
      <c r="G10374" s="25" t="str">
        <f>IF(B10374&lt;&gt;"",VLOOKUP(B10374,Zapisy!B10367:G10367,6,FALSE),"")</f>
        <v/>
      </c>
      <c r="H10374" s="35" t="str">
        <f>IF(B10374&lt;&gt;"",VLOOKUP(B10374,Zapisy!B10367:F10377,5,FALSE),"")</f>
        <v/>
      </c>
      <c r="I10374" s="14" t="str">
        <f>IF(B10374&lt;&gt;"",VLOOKUP(B10374,Dziennik!B:F,5,FALSE),"")</f>
        <v/>
      </c>
    </row>
    <row r="10375" spans="2:9" x14ac:dyDescent="0.2">
      <c r="B10375" s="14" t="str">
        <f>IF(Zapisy!B10368&lt;&gt;"",Zapisy!B10368,"")</f>
        <v/>
      </c>
      <c r="C10375" s="14" t="str">
        <f>IF(B10375&lt;&gt;"",VLOOKUP(B10375,JPK_KR!AP:AR,3,FALSE),"")</f>
        <v/>
      </c>
      <c r="D10375" s="32" t="str">
        <f>IF(B10375&lt;&gt;"",VLOOKUP(Zapisy!B10368,JPK_KR!AP:AV,7,FALSE),"")</f>
        <v/>
      </c>
      <c r="E10375" s="25" t="str">
        <f>IF(B10375&lt;&gt;"",VLOOKUP(B10375,Zapisy!B10368:D10376,3,FALSE),"")</f>
        <v/>
      </c>
      <c r="F10375" s="35" t="str">
        <f>IF(B10375&lt;&gt;"",VLOOKUP(B10375,Zapisy!B10368:C10376,2,FALSE),"")</f>
        <v/>
      </c>
      <c r="G10375" s="25" t="str">
        <f>IF(B10375&lt;&gt;"",VLOOKUP(B10375,Zapisy!B10368:G10368,6,FALSE),"")</f>
        <v/>
      </c>
      <c r="H10375" s="35" t="str">
        <f>IF(B10375&lt;&gt;"",VLOOKUP(B10375,Zapisy!B10368:F10378,5,FALSE),"")</f>
        <v/>
      </c>
      <c r="I10375" s="14" t="str">
        <f>IF(B10375&lt;&gt;"",VLOOKUP(B10375,Dziennik!B:F,5,FALSE),"")</f>
        <v/>
      </c>
    </row>
    <row r="10376" spans="2:9" x14ac:dyDescent="0.2">
      <c r="B10376" s="14" t="str">
        <f>IF(Zapisy!B10369&lt;&gt;"",Zapisy!B10369,"")</f>
        <v/>
      </c>
      <c r="C10376" s="14" t="str">
        <f>IF(B10376&lt;&gt;"",VLOOKUP(B10376,JPK_KR!AP:AR,3,FALSE),"")</f>
        <v/>
      </c>
      <c r="D10376" s="32" t="str">
        <f>IF(B10376&lt;&gt;"",VLOOKUP(Zapisy!B10369,JPK_KR!AP:AV,7,FALSE),"")</f>
        <v/>
      </c>
      <c r="E10376" s="25" t="str">
        <f>IF(B10376&lt;&gt;"",VLOOKUP(B10376,Zapisy!B10369:D10377,3,FALSE),"")</f>
        <v/>
      </c>
      <c r="F10376" s="35" t="str">
        <f>IF(B10376&lt;&gt;"",VLOOKUP(B10376,Zapisy!B10369:C10377,2,FALSE),"")</f>
        <v/>
      </c>
      <c r="G10376" s="25" t="str">
        <f>IF(B10376&lt;&gt;"",VLOOKUP(B10376,Zapisy!B10369:G10369,6,FALSE),"")</f>
        <v/>
      </c>
      <c r="H10376" s="35" t="str">
        <f>IF(B10376&lt;&gt;"",VLOOKUP(B10376,Zapisy!B10369:F10379,5,FALSE),"")</f>
        <v/>
      </c>
      <c r="I10376" s="14" t="str">
        <f>IF(B10376&lt;&gt;"",VLOOKUP(B10376,Dziennik!B:F,5,FALSE),"")</f>
        <v/>
      </c>
    </row>
    <row r="10377" spans="2:9" x14ac:dyDescent="0.2">
      <c r="B10377" s="14" t="str">
        <f>IF(Zapisy!B10370&lt;&gt;"",Zapisy!B10370,"")</f>
        <v/>
      </c>
      <c r="C10377" s="14" t="str">
        <f>IF(B10377&lt;&gt;"",VLOOKUP(B10377,JPK_KR!AP:AR,3,FALSE),"")</f>
        <v/>
      </c>
      <c r="D10377" s="32" t="str">
        <f>IF(B10377&lt;&gt;"",VLOOKUP(Zapisy!B10370,JPK_KR!AP:AV,7,FALSE),"")</f>
        <v/>
      </c>
      <c r="E10377" s="25" t="str">
        <f>IF(B10377&lt;&gt;"",VLOOKUP(B10377,Zapisy!B10370:D10378,3,FALSE),"")</f>
        <v/>
      </c>
      <c r="F10377" s="35" t="str">
        <f>IF(B10377&lt;&gt;"",VLOOKUP(B10377,Zapisy!B10370:C10378,2,FALSE),"")</f>
        <v/>
      </c>
      <c r="G10377" s="25" t="str">
        <f>IF(B10377&lt;&gt;"",VLOOKUP(B10377,Zapisy!B10370:G10370,6,FALSE),"")</f>
        <v/>
      </c>
      <c r="H10377" s="35" t="str">
        <f>IF(B10377&lt;&gt;"",VLOOKUP(B10377,Zapisy!B10370:F10380,5,FALSE),"")</f>
        <v/>
      </c>
      <c r="I10377" s="14" t="str">
        <f>IF(B10377&lt;&gt;"",VLOOKUP(B10377,Dziennik!B:F,5,FALSE),"")</f>
        <v/>
      </c>
    </row>
    <row r="10378" spans="2:9" x14ac:dyDescent="0.2">
      <c r="B10378" s="14" t="str">
        <f>IF(Zapisy!B10371&lt;&gt;"",Zapisy!B10371,"")</f>
        <v/>
      </c>
      <c r="C10378" s="14" t="str">
        <f>IF(B10378&lt;&gt;"",VLOOKUP(B10378,JPK_KR!AP:AR,3,FALSE),"")</f>
        <v/>
      </c>
      <c r="D10378" s="32" t="str">
        <f>IF(B10378&lt;&gt;"",VLOOKUP(Zapisy!B10371,JPK_KR!AP:AV,7,FALSE),"")</f>
        <v/>
      </c>
      <c r="E10378" s="25" t="str">
        <f>IF(B10378&lt;&gt;"",VLOOKUP(B10378,Zapisy!B10371:D10379,3,FALSE),"")</f>
        <v/>
      </c>
      <c r="F10378" s="35" t="str">
        <f>IF(B10378&lt;&gt;"",VLOOKUP(B10378,Zapisy!B10371:C10379,2,FALSE),"")</f>
        <v/>
      </c>
      <c r="G10378" s="25" t="str">
        <f>IF(B10378&lt;&gt;"",VLOOKUP(B10378,Zapisy!B10371:G10371,6,FALSE),"")</f>
        <v/>
      </c>
      <c r="H10378" s="35" t="str">
        <f>IF(B10378&lt;&gt;"",VLOOKUP(B10378,Zapisy!B10371:F10381,5,FALSE),"")</f>
        <v/>
      </c>
      <c r="I10378" s="14" t="str">
        <f>IF(B10378&lt;&gt;"",VLOOKUP(B10378,Dziennik!B:F,5,FALSE),"")</f>
        <v/>
      </c>
    </row>
    <row r="10379" spans="2:9" x14ac:dyDescent="0.2">
      <c r="B10379" s="14" t="str">
        <f>IF(Zapisy!B10372&lt;&gt;"",Zapisy!B10372,"")</f>
        <v/>
      </c>
      <c r="C10379" s="14" t="str">
        <f>IF(B10379&lt;&gt;"",VLOOKUP(B10379,JPK_KR!AP:AR,3,FALSE),"")</f>
        <v/>
      </c>
      <c r="D10379" s="32" t="str">
        <f>IF(B10379&lt;&gt;"",VLOOKUP(Zapisy!B10372,JPK_KR!AP:AV,7,FALSE),"")</f>
        <v/>
      </c>
      <c r="E10379" s="25" t="str">
        <f>IF(B10379&lt;&gt;"",VLOOKUP(B10379,Zapisy!B10372:D10380,3,FALSE),"")</f>
        <v/>
      </c>
      <c r="F10379" s="35" t="str">
        <f>IF(B10379&lt;&gt;"",VLOOKUP(B10379,Zapisy!B10372:C10380,2,FALSE),"")</f>
        <v/>
      </c>
      <c r="G10379" s="25" t="str">
        <f>IF(B10379&lt;&gt;"",VLOOKUP(B10379,Zapisy!B10372:G10372,6,FALSE),"")</f>
        <v/>
      </c>
      <c r="H10379" s="35" t="str">
        <f>IF(B10379&lt;&gt;"",VLOOKUP(B10379,Zapisy!B10372:F10382,5,FALSE),"")</f>
        <v/>
      </c>
      <c r="I10379" s="14" t="str">
        <f>IF(B10379&lt;&gt;"",VLOOKUP(B10379,Dziennik!B:F,5,FALSE),"")</f>
        <v/>
      </c>
    </row>
    <row r="10380" spans="2:9" x14ac:dyDescent="0.2">
      <c r="B10380" s="14" t="str">
        <f>IF(Zapisy!B10373&lt;&gt;"",Zapisy!B10373,"")</f>
        <v/>
      </c>
      <c r="C10380" s="14" t="str">
        <f>IF(B10380&lt;&gt;"",VLOOKUP(B10380,JPK_KR!AP:AR,3,FALSE),"")</f>
        <v/>
      </c>
      <c r="D10380" s="32" t="str">
        <f>IF(B10380&lt;&gt;"",VLOOKUP(Zapisy!B10373,JPK_KR!AP:AV,7,FALSE),"")</f>
        <v/>
      </c>
      <c r="E10380" s="25" t="str">
        <f>IF(B10380&lt;&gt;"",VLOOKUP(B10380,Zapisy!B10373:D10381,3,FALSE),"")</f>
        <v/>
      </c>
      <c r="F10380" s="35" t="str">
        <f>IF(B10380&lt;&gt;"",VLOOKUP(B10380,Zapisy!B10373:C10381,2,FALSE),"")</f>
        <v/>
      </c>
      <c r="G10380" s="25" t="str">
        <f>IF(B10380&lt;&gt;"",VLOOKUP(B10380,Zapisy!B10373:G10373,6,FALSE),"")</f>
        <v/>
      </c>
      <c r="H10380" s="35" t="str">
        <f>IF(B10380&lt;&gt;"",VLOOKUP(B10380,Zapisy!B10373:F10383,5,FALSE),"")</f>
        <v/>
      </c>
      <c r="I10380" s="14" t="str">
        <f>IF(B10380&lt;&gt;"",VLOOKUP(B10380,Dziennik!B:F,5,FALSE),"")</f>
        <v/>
      </c>
    </row>
    <row r="10381" spans="2:9" x14ac:dyDescent="0.2">
      <c r="B10381" s="14" t="str">
        <f>IF(Zapisy!B10374&lt;&gt;"",Zapisy!B10374,"")</f>
        <v/>
      </c>
      <c r="C10381" s="14" t="str">
        <f>IF(B10381&lt;&gt;"",VLOOKUP(B10381,JPK_KR!AP:AR,3,FALSE),"")</f>
        <v/>
      </c>
      <c r="D10381" s="32" t="str">
        <f>IF(B10381&lt;&gt;"",VLOOKUP(Zapisy!B10374,JPK_KR!AP:AV,7,FALSE),"")</f>
        <v/>
      </c>
      <c r="E10381" s="25" t="str">
        <f>IF(B10381&lt;&gt;"",VLOOKUP(B10381,Zapisy!B10374:D10382,3,FALSE),"")</f>
        <v/>
      </c>
      <c r="F10381" s="35" t="str">
        <f>IF(B10381&lt;&gt;"",VLOOKUP(B10381,Zapisy!B10374:C10382,2,FALSE),"")</f>
        <v/>
      </c>
      <c r="G10381" s="25" t="str">
        <f>IF(B10381&lt;&gt;"",VLOOKUP(B10381,Zapisy!B10374:G10374,6,FALSE),"")</f>
        <v/>
      </c>
      <c r="H10381" s="35" t="str">
        <f>IF(B10381&lt;&gt;"",VLOOKUP(B10381,Zapisy!B10374:F10384,5,FALSE),"")</f>
        <v/>
      </c>
      <c r="I10381" s="14" t="str">
        <f>IF(B10381&lt;&gt;"",VLOOKUP(B10381,Dziennik!B:F,5,FALSE),"")</f>
        <v/>
      </c>
    </row>
    <row r="10382" spans="2:9" x14ac:dyDescent="0.2">
      <c r="B10382" s="14" t="str">
        <f>IF(Zapisy!B10375&lt;&gt;"",Zapisy!B10375,"")</f>
        <v/>
      </c>
      <c r="C10382" s="14" t="str">
        <f>IF(B10382&lt;&gt;"",VLOOKUP(B10382,JPK_KR!AP:AR,3,FALSE),"")</f>
        <v/>
      </c>
      <c r="D10382" s="32" t="str">
        <f>IF(B10382&lt;&gt;"",VLOOKUP(Zapisy!B10375,JPK_KR!AP:AV,7,FALSE),"")</f>
        <v/>
      </c>
      <c r="E10382" s="25" t="str">
        <f>IF(B10382&lt;&gt;"",VLOOKUP(B10382,Zapisy!B10375:D10383,3,FALSE),"")</f>
        <v/>
      </c>
      <c r="F10382" s="35" t="str">
        <f>IF(B10382&lt;&gt;"",VLOOKUP(B10382,Zapisy!B10375:C10383,2,FALSE),"")</f>
        <v/>
      </c>
      <c r="G10382" s="25" t="str">
        <f>IF(B10382&lt;&gt;"",VLOOKUP(B10382,Zapisy!B10375:G10375,6,FALSE),"")</f>
        <v/>
      </c>
      <c r="H10382" s="35" t="str">
        <f>IF(B10382&lt;&gt;"",VLOOKUP(B10382,Zapisy!B10375:F10385,5,FALSE),"")</f>
        <v/>
      </c>
      <c r="I10382" s="14" t="str">
        <f>IF(B10382&lt;&gt;"",VLOOKUP(B10382,Dziennik!B:F,5,FALSE),"")</f>
        <v/>
      </c>
    </row>
    <row r="10383" spans="2:9" x14ac:dyDescent="0.2">
      <c r="B10383" s="14" t="str">
        <f>IF(Zapisy!B10376&lt;&gt;"",Zapisy!B10376,"")</f>
        <v/>
      </c>
      <c r="C10383" s="14" t="str">
        <f>IF(B10383&lt;&gt;"",VLOOKUP(B10383,JPK_KR!AP:AR,3,FALSE),"")</f>
        <v/>
      </c>
      <c r="D10383" s="32" t="str">
        <f>IF(B10383&lt;&gt;"",VLOOKUP(Zapisy!B10376,JPK_KR!AP:AV,7,FALSE),"")</f>
        <v/>
      </c>
      <c r="E10383" s="25" t="str">
        <f>IF(B10383&lt;&gt;"",VLOOKUP(B10383,Zapisy!B10376:D10384,3,FALSE),"")</f>
        <v/>
      </c>
      <c r="F10383" s="35" t="str">
        <f>IF(B10383&lt;&gt;"",VLOOKUP(B10383,Zapisy!B10376:C10384,2,FALSE),"")</f>
        <v/>
      </c>
      <c r="G10383" s="25" t="str">
        <f>IF(B10383&lt;&gt;"",VLOOKUP(B10383,Zapisy!B10376:G10376,6,FALSE),"")</f>
        <v/>
      </c>
      <c r="H10383" s="35" t="str">
        <f>IF(B10383&lt;&gt;"",VLOOKUP(B10383,Zapisy!B10376:F10386,5,FALSE),"")</f>
        <v/>
      </c>
      <c r="I10383" s="14" t="str">
        <f>IF(B10383&lt;&gt;"",VLOOKUP(B10383,Dziennik!B:F,5,FALSE),"")</f>
        <v/>
      </c>
    </row>
    <row r="10384" spans="2:9" x14ac:dyDescent="0.2">
      <c r="B10384" s="14" t="str">
        <f>IF(Zapisy!B10377&lt;&gt;"",Zapisy!B10377,"")</f>
        <v/>
      </c>
      <c r="C10384" s="14" t="str">
        <f>IF(B10384&lt;&gt;"",VLOOKUP(B10384,JPK_KR!AP:AR,3,FALSE),"")</f>
        <v/>
      </c>
      <c r="D10384" s="32" t="str">
        <f>IF(B10384&lt;&gt;"",VLOOKUP(Zapisy!B10377,JPK_KR!AP:AV,7,FALSE),"")</f>
        <v/>
      </c>
      <c r="E10384" s="25" t="str">
        <f>IF(B10384&lt;&gt;"",VLOOKUP(B10384,Zapisy!B10377:D10385,3,FALSE),"")</f>
        <v/>
      </c>
      <c r="F10384" s="35" t="str">
        <f>IF(B10384&lt;&gt;"",VLOOKUP(B10384,Zapisy!B10377:C10385,2,FALSE),"")</f>
        <v/>
      </c>
      <c r="G10384" s="25" t="str">
        <f>IF(B10384&lt;&gt;"",VLOOKUP(B10384,Zapisy!B10377:G10377,6,FALSE),"")</f>
        <v/>
      </c>
      <c r="H10384" s="35" t="str">
        <f>IF(B10384&lt;&gt;"",VLOOKUP(B10384,Zapisy!B10377:F10387,5,FALSE),"")</f>
        <v/>
      </c>
      <c r="I10384" s="14" t="str">
        <f>IF(B10384&lt;&gt;"",VLOOKUP(B10384,Dziennik!B:F,5,FALSE),"")</f>
        <v/>
      </c>
    </row>
    <row r="10385" spans="2:9" x14ac:dyDescent="0.2">
      <c r="B10385" s="14" t="str">
        <f>IF(Zapisy!B10378&lt;&gt;"",Zapisy!B10378,"")</f>
        <v/>
      </c>
      <c r="C10385" s="14" t="str">
        <f>IF(B10385&lt;&gt;"",VLOOKUP(B10385,JPK_KR!AP:AR,3,FALSE),"")</f>
        <v/>
      </c>
      <c r="D10385" s="32" t="str">
        <f>IF(B10385&lt;&gt;"",VLOOKUP(Zapisy!B10378,JPK_KR!AP:AV,7,FALSE),"")</f>
        <v/>
      </c>
      <c r="E10385" s="25" t="str">
        <f>IF(B10385&lt;&gt;"",VLOOKUP(B10385,Zapisy!B10378:D10386,3,FALSE),"")</f>
        <v/>
      </c>
      <c r="F10385" s="35" t="str">
        <f>IF(B10385&lt;&gt;"",VLOOKUP(B10385,Zapisy!B10378:C10386,2,FALSE),"")</f>
        <v/>
      </c>
      <c r="G10385" s="25" t="str">
        <f>IF(B10385&lt;&gt;"",VLOOKUP(B10385,Zapisy!B10378:G10378,6,FALSE),"")</f>
        <v/>
      </c>
      <c r="H10385" s="35" t="str">
        <f>IF(B10385&lt;&gt;"",VLOOKUP(B10385,Zapisy!B10378:F10388,5,FALSE),"")</f>
        <v/>
      </c>
      <c r="I10385" s="14" t="str">
        <f>IF(B10385&lt;&gt;"",VLOOKUP(B10385,Dziennik!B:F,5,FALSE),"")</f>
        <v/>
      </c>
    </row>
    <row r="10386" spans="2:9" x14ac:dyDescent="0.2">
      <c r="B10386" s="14" t="str">
        <f>IF(Zapisy!B10379&lt;&gt;"",Zapisy!B10379,"")</f>
        <v/>
      </c>
      <c r="C10386" s="14" t="str">
        <f>IF(B10386&lt;&gt;"",VLOOKUP(B10386,JPK_KR!AP:AR,3,FALSE),"")</f>
        <v/>
      </c>
      <c r="D10386" s="32" t="str">
        <f>IF(B10386&lt;&gt;"",VLOOKUP(Zapisy!B10379,JPK_KR!AP:AV,7,FALSE),"")</f>
        <v/>
      </c>
      <c r="E10386" s="25" t="str">
        <f>IF(B10386&lt;&gt;"",VLOOKUP(B10386,Zapisy!B10379:D10387,3,FALSE),"")</f>
        <v/>
      </c>
      <c r="F10386" s="35" t="str">
        <f>IF(B10386&lt;&gt;"",VLOOKUP(B10386,Zapisy!B10379:C10387,2,FALSE),"")</f>
        <v/>
      </c>
      <c r="G10386" s="25" t="str">
        <f>IF(B10386&lt;&gt;"",VLOOKUP(B10386,Zapisy!B10379:G10379,6,FALSE),"")</f>
        <v/>
      </c>
      <c r="H10386" s="35" t="str">
        <f>IF(B10386&lt;&gt;"",VLOOKUP(B10386,Zapisy!B10379:F10389,5,FALSE),"")</f>
        <v/>
      </c>
      <c r="I10386" s="14" t="str">
        <f>IF(B10386&lt;&gt;"",VLOOKUP(B10386,Dziennik!B:F,5,FALSE),"")</f>
        <v/>
      </c>
    </row>
    <row r="10387" spans="2:9" x14ac:dyDescent="0.2">
      <c r="B10387" s="14" t="str">
        <f>IF(Zapisy!B10380&lt;&gt;"",Zapisy!B10380,"")</f>
        <v/>
      </c>
      <c r="C10387" s="14" t="str">
        <f>IF(B10387&lt;&gt;"",VLOOKUP(B10387,JPK_KR!AP:AR,3,FALSE),"")</f>
        <v/>
      </c>
      <c r="D10387" s="32" t="str">
        <f>IF(B10387&lt;&gt;"",VLOOKUP(Zapisy!B10380,JPK_KR!AP:AV,7,FALSE),"")</f>
        <v/>
      </c>
      <c r="E10387" s="25" t="str">
        <f>IF(B10387&lt;&gt;"",VLOOKUP(B10387,Zapisy!B10380:D10388,3,FALSE),"")</f>
        <v/>
      </c>
      <c r="F10387" s="35" t="str">
        <f>IF(B10387&lt;&gt;"",VLOOKUP(B10387,Zapisy!B10380:C10388,2,FALSE),"")</f>
        <v/>
      </c>
      <c r="G10387" s="25" t="str">
        <f>IF(B10387&lt;&gt;"",VLOOKUP(B10387,Zapisy!B10380:G10380,6,FALSE),"")</f>
        <v/>
      </c>
      <c r="H10387" s="35" t="str">
        <f>IF(B10387&lt;&gt;"",VLOOKUP(B10387,Zapisy!B10380:F10390,5,FALSE),"")</f>
        <v/>
      </c>
      <c r="I10387" s="14" t="str">
        <f>IF(B10387&lt;&gt;"",VLOOKUP(B10387,Dziennik!B:F,5,FALSE),"")</f>
        <v/>
      </c>
    </row>
    <row r="10388" spans="2:9" x14ac:dyDescent="0.2">
      <c r="B10388" s="14" t="str">
        <f>IF(Zapisy!B10381&lt;&gt;"",Zapisy!B10381,"")</f>
        <v/>
      </c>
      <c r="C10388" s="14" t="str">
        <f>IF(B10388&lt;&gt;"",VLOOKUP(B10388,JPK_KR!AP:AR,3,FALSE),"")</f>
        <v/>
      </c>
      <c r="D10388" s="32" t="str">
        <f>IF(B10388&lt;&gt;"",VLOOKUP(Zapisy!B10381,JPK_KR!AP:AV,7,FALSE),"")</f>
        <v/>
      </c>
      <c r="E10388" s="25" t="str">
        <f>IF(B10388&lt;&gt;"",VLOOKUP(B10388,Zapisy!B10381:D10389,3,FALSE),"")</f>
        <v/>
      </c>
      <c r="F10388" s="35" t="str">
        <f>IF(B10388&lt;&gt;"",VLOOKUP(B10388,Zapisy!B10381:C10389,2,FALSE),"")</f>
        <v/>
      </c>
      <c r="G10388" s="25" t="str">
        <f>IF(B10388&lt;&gt;"",VLOOKUP(B10388,Zapisy!B10381:G10381,6,FALSE),"")</f>
        <v/>
      </c>
      <c r="H10388" s="35" t="str">
        <f>IF(B10388&lt;&gt;"",VLOOKUP(B10388,Zapisy!B10381:F10391,5,FALSE),"")</f>
        <v/>
      </c>
      <c r="I10388" s="14" t="str">
        <f>IF(B10388&lt;&gt;"",VLOOKUP(B10388,Dziennik!B:F,5,FALSE),"")</f>
        <v/>
      </c>
    </row>
    <row r="10389" spans="2:9" x14ac:dyDescent="0.2">
      <c r="B10389" s="14" t="str">
        <f>IF(Zapisy!B10382&lt;&gt;"",Zapisy!B10382,"")</f>
        <v/>
      </c>
      <c r="C10389" s="14" t="str">
        <f>IF(B10389&lt;&gt;"",VLOOKUP(B10389,JPK_KR!AP:AR,3,FALSE),"")</f>
        <v/>
      </c>
      <c r="D10389" s="32" t="str">
        <f>IF(B10389&lt;&gt;"",VLOOKUP(Zapisy!B10382,JPK_KR!AP:AV,7,FALSE),"")</f>
        <v/>
      </c>
      <c r="E10389" s="25" t="str">
        <f>IF(B10389&lt;&gt;"",VLOOKUP(B10389,Zapisy!B10382:D10390,3,FALSE),"")</f>
        <v/>
      </c>
      <c r="F10389" s="35" t="str">
        <f>IF(B10389&lt;&gt;"",VLOOKUP(B10389,Zapisy!B10382:C10390,2,FALSE),"")</f>
        <v/>
      </c>
      <c r="G10389" s="25" t="str">
        <f>IF(B10389&lt;&gt;"",VLOOKUP(B10389,Zapisy!B10382:G10382,6,FALSE),"")</f>
        <v/>
      </c>
      <c r="H10389" s="35" t="str">
        <f>IF(B10389&lt;&gt;"",VLOOKUP(B10389,Zapisy!B10382:F10392,5,FALSE),"")</f>
        <v/>
      </c>
      <c r="I10389" s="14" t="str">
        <f>IF(B10389&lt;&gt;"",VLOOKUP(B10389,Dziennik!B:F,5,FALSE),"")</f>
        <v/>
      </c>
    </row>
    <row r="10390" spans="2:9" x14ac:dyDescent="0.2">
      <c r="B10390" s="14" t="str">
        <f>IF(Zapisy!B10383&lt;&gt;"",Zapisy!B10383,"")</f>
        <v/>
      </c>
      <c r="C10390" s="14" t="str">
        <f>IF(B10390&lt;&gt;"",VLOOKUP(B10390,JPK_KR!AP:AR,3,FALSE),"")</f>
        <v/>
      </c>
      <c r="D10390" s="32" t="str">
        <f>IF(B10390&lt;&gt;"",VLOOKUP(Zapisy!B10383,JPK_KR!AP:AV,7,FALSE),"")</f>
        <v/>
      </c>
      <c r="E10390" s="25" t="str">
        <f>IF(B10390&lt;&gt;"",VLOOKUP(B10390,Zapisy!B10383:D10391,3,FALSE),"")</f>
        <v/>
      </c>
      <c r="F10390" s="35" t="str">
        <f>IF(B10390&lt;&gt;"",VLOOKUP(B10390,Zapisy!B10383:C10391,2,FALSE),"")</f>
        <v/>
      </c>
      <c r="G10390" s="25" t="str">
        <f>IF(B10390&lt;&gt;"",VLOOKUP(B10390,Zapisy!B10383:G10383,6,FALSE),"")</f>
        <v/>
      </c>
      <c r="H10390" s="35" t="str">
        <f>IF(B10390&lt;&gt;"",VLOOKUP(B10390,Zapisy!B10383:F10393,5,FALSE),"")</f>
        <v/>
      </c>
      <c r="I10390" s="14" t="str">
        <f>IF(B10390&lt;&gt;"",VLOOKUP(B10390,Dziennik!B:F,5,FALSE),"")</f>
        <v/>
      </c>
    </row>
    <row r="10391" spans="2:9" x14ac:dyDescent="0.2">
      <c r="B10391" s="14" t="str">
        <f>IF(Zapisy!B10384&lt;&gt;"",Zapisy!B10384,"")</f>
        <v/>
      </c>
      <c r="C10391" s="14" t="str">
        <f>IF(B10391&lt;&gt;"",VLOOKUP(B10391,JPK_KR!AP:AR,3,FALSE),"")</f>
        <v/>
      </c>
      <c r="D10391" s="32" t="str">
        <f>IF(B10391&lt;&gt;"",VLOOKUP(Zapisy!B10384,JPK_KR!AP:AV,7,FALSE),"")</f>
        <v/>
      </c>
      <c r="E10391" s="25" t="str">
        <f>IF(B10391&lt;&gt;"",VLOOKUP(B10391,Zapisy!B10384:D10392,3,FALSE),"")</f>
        <v/>
      </c>
      <c r="F10391" s="35" t="str">
        <f>IF(B10391&lt;&gt;"",VLOOKUP(B10391,Zapisy!B10384:C10392,2,FALSE),"")</f>
        <v/>
      </c>
      <c r="G10391" s="25" t="str">
        <f>IF(B10391&lt;&gt;"",VLOOKUP(B10391,Zapisy!B10384:G10384,6,FALSE),"")</f>
        <v/>
      </c>
      <c r="H10391" s="35" t="str">
        <f>IF(B10391&lt;&gt;"",VLOOKUP(B10391,Zapisy!B10384:F10394,5,FALSE),"")</f>
        <v/>
      </c>
      <c r="I10391" s="14" t="str">
        <f>IF(B10391&lt;&gt;"",VLOOKUP(B10391,Dziennik!B:F,5,FALSE),"")</f>
        <v/>
      </c>
    </row>
    <row r="10392" spans="2:9" x14ac:dyDescent="0.2">
      <c r="B10392" s="14" t="str">
        <f>IF(Zapisy!B10385&lt;&gt;"",Zapisy!B10385,"")</f>
        <v/>
      </c>
      <c r="C10392" s="14" t="str">
        <f>IF(B10392&lt;&gt;"",VLOOKUP(B10392,JPK_KR!AP:AR,3,FALSE),"")</f>
        <v/>
      </c>
      <c r="D10392" s="32" t="str">
        <f>IF(B10392&lt;&gt;"",VLOOKUP(Zapisy!B10385,JPK_KR!AP:AV,7,FALSE),"")</f>
        <v/>
      </c>
      <c r="E10392" s="25" t="str">
        <f>IF(B10392&lt;&gt;"",VLOOKUP(B10392,Zapisy!B10385:D10393,3,FALSE),"")</f>
        <v/>
      </c>
      <c r="F10392" s="35" t="str">
        <f>IF(B10392&lt;&gt;"",VLOOKUP(B10392,Zapisy!B10385:C10393,2,FALSE),"")</f>
        <v/>
      </c>
      <c r="G10392" s="25" t="str">
        <f>IF(B10392&lt;&gt;"",VLOOKUP(B10392,Zapisy!B10385:G10385,6,FALSE),"")</f>
        <v/>
      </c>
      <c r="H10392" s="35" t="str">
        <f>IF(B10392&lt;&gt;"",VLOOKUP(B10392,Zapisy!B10385:F10395,5,FALSE),"")</f>
        <v/>
      </c>
      <c r="I10392" s="14" t="str">
        <f>IF(B10392&lt;&gt;"",VLOOKUP(B10392,Dziennik!B:F,5,FALSE),"")</f>
        <v/>
      </c>
    </row>
    <row r="10393" spans="2:9" x14ac:dyDescent="0.2">
      <c r="B10393" s="14" t="str">
        <f>IF(Zapisy!B10386&lt;&gt;"",Zapisy!B10386,"")</f>
        <v/>
      </c>
      <c r="C10393" s="14" t="str">
        <f>IF(B10393&lt;&gt;"",VLOOKUP(B10393,JPK_KR!AP:AR,3,FALSE),"")</f>
        <v/>
      </c>
      <c r="D10393" s="32" t="str">
        <f>IF(B10393&lt;&gt;"",VLOOKUP(Zapisy!B10386,JPK_KR!AP:AV,7,FALSE),"")</f>
        <v/>
      </c>
      <c r="E10393" s="25" t="str">
        <f>IF(B10393&lt;&gt;"",VLOOKUP(B10393,Zapisy!B10386:D10394,3,FALSE),"")</f>
        <v/>
      </c>
      <c r="F10393" s="35" t="str">
        <f>IF(B10393&lt;&gt;"",VLOOKUP(B10393,Zapisy!B10386:C10394,2,FALSE),"")</f>
        <v/>
      </c>
      <c r="G10393" s="25" t="str">
        <f>IF(B10393&lt;&gt;"",VLOOKUP(B10393,Zapisy!B10386:G10386,6,FALSE),"")</f>
        <v/>
      </c>
      <c r="H10393" s="35" t="str">
        <f>IF(B10393&lt;&gt;"",VLOOKUP(B10393,Zapisy!B10386:F10396,5,FALSE),"")</f>
        <v/>
      </c>
      <c r="I10393" s="14" t="str">
        <f>IF(B10393&lt;&gt;"",VLOOKUP(B10393,Dziennik!B:F,5,FALSE),"")</f>
        <v/>
      </c>
    </row>
    <row r="10394" spans="2:9" x14ac:dyDescent="0.2">
      <c r="B10394" s="14" t="str">
        <f>IF(Zapisy!B10387&lt;&gt;"",Zapisy!B10387,"")</f>
        <v/>
      </c>
      <c r="C10394" s="14" t="str">
        <f>IF(B10394&lt;&gt;"",VLOOKUP(B10394,JPK_KR!AP:AR,3,FALSE),"")</f>
        <v/>
      </c>
      <c r="D10394" s="32" t="str">
        <f>IF(B10394&lt;&gt;"",VLOOKUP(Zapisy!B10387,JPK_KR!AP:AV,7,FALSE),"")</f>
        <v/>
      </c>
      <c r="E10394" s="25" t="str">
        <f>IF(B10394&lt;&gt;"",VLOOKUP(B10394,Zapisy!B10387:D10395,3,FALSE),"")</f>
        <v/>
      </c>
      <c r="F10394" s="35" t="str">
        <f>IF(B10394&lt;&gt;"",VLOOKUP(B10394,Zapisy!B10387:C10395,2,FALSE),"")</f>
        <v/>
      </c>
      <c r="G10394" s="25" t="str">
        <f>IF(B10394&lt;&gt;"",VLOOKUP(B10394,Zapisy!B10387:G10387,6,FALSE),"")</f>
        <v/>
      </c>
      <c r="H10394" s="35" t="str">
        <f>IF(B10394&lt;&gt;"",VLOOKUP(B10394,Zapisy!B10387:F10397,5,FALSE),"")</f>
        <v/>
      </c>
      <c r="I10394" s="14" t="str">
        <f>IF(B10394&lt;&gt;"",VLOOKUP(B10394,Dziennik!B:F,5,FALSE),"")</f>
        <v/>
      </c>
    </row>
    <row r="10395" spans="2:9" x14ac:dyDescent="0.2">
      <c r="B10395" s="14" t="str">
        <f>IF(Zapisy!B10388&lt;&gt;"",Zapisy!B10388,"")</f>
        <v/>
      </c>
      <c r="C10395" s="14" t="str">
        <f>IF(B10395&lt;&gt;"",VLOOKUP(B10395,JPK_KR!AP:AR,3,FALSE),"")</f>
        <v/>
      </c>
      <c r="D10395" s="32" t="str">
        <f>IF(B10395&lt;&gt;"",VLOOKUP(Zapisy!B10388,JPK_KR!AP:AV,7,FALSE),"")</f>
        <v/>
      </c>
      <c r="E10395" s="25" t="str">
        <f>IF(B10395&lt;&gt;"",VLOOKUP(B10395,Zapisy!B10388:D10396,3,FALSE),"")</f>
        <v/>
      </c>
      <c r="F10395" s="35" t="str">
        <f>IF(B10395&lt;&gt;"",VLOOKUP(B10395,Zapisy!B10388:C10396,2,FALSE),"")</f>
        <v/>
      </c>
      <c r="G10395" s="25" t="str">
        <f>IF(B10395&lt;&gt;"",VLOOKUP(B10395,Zapisy!B10388:G10388,6,FALSE),"")</f>
        <v/>
      </c>
      <c r="H10395" s="35" t="str">
        <f>IF(B10395&lt;&gt;"",VLOOKUP(B10395,Zapisy!B10388:F10398,5,FALSE),"")</f>
        <v/>
      </c>
      <c r="I10395" s="14" t="str">
        <f>IF(B10395&lt;&gt;"",VLOOKUP(B10395,Dziennik!B:F,5,FALSE),"")</f>
        <v/>
      </c>
    </row>
    <row r="10396" spans="2:9" x14ac:dyDescent="0.2">
      <c r="B10396" s="14" t="str">
        <f>IF(Zapisy!B10389&lt;&gt;"",Zapisy!B10389,"")</f>
        <v/>
      </c>
      <c r="C10396" s="14" t="str">
        <f>IF(B10396&lt;&gt;"",VLOOKUP(B10396,JPK_KR!AP:AR,3,FALSE),"")</f>
        <v/>
      </c>
      <c r="D10396" s="32" t="str">
        <f>IF(B10396&lt;&gt;"",VLOOKUP(Zapisy!B10389,JPK_KR!AP:AV,7,FALSE),"")</f>
        <v/>
      </c>
      <c r="E10396" s="25" t="str">
        <f>IF(B10396&lt;&gt;"",VLOOKUP(B10396,Zapisy!B10389:D10397,3,FALSE),"")</f>
        <v/>
      </c>
      <c r="F10396" s="35" t="str">
        <f>IF(B10396&lt;&gt;"",VLOOKUP(B10396,Zapisy!B10389:C10397,2,FALSE),"")</f>
        <v/>
      </c>
      <c r="G10396" s="25" t="str">
        <f>IF(B10396&lt;&gt;"",VLOOKUP(B10396,Zapisy!B10389:G10389,6,FALSE),"")</f>
        <v/>
      </c>
      <c r="H10396" s="35" t="str">
        <f>IF(B10396&lt;&gt;"",VLOOKUP(B10396,Zapisy!B10389:F10399,5,FALSE),"")</f>
        <v/>
      </c>
      <c r="I10396" s="14" t="str">
        <f>IF(B10396&lt;&gt;"",VLOOKUP(B10396,Dziennik!B:F,5,FALSE),"")</f>
        <v/>
      </c>
    </row>
    <row r="10397" spans="2:9" x14ac:dyDescent="0.2">
      <c r="B10397" s="14" t="str">
        <f>IF(Zapisy!B10390&lt;&gt;"",Zapisy!B10390,"")</f>
        <v/>
      </c>
      <c r="C10397" s="14" t="str">
        <f>IF(B10397&lt;&gt;"",VLOOKUP(B10397,JPK_KR!AP:AR,3,FALSE),"")</f>
        <v/>
      </c>
      <c r="D10397" s="32" t="str">
        <f>IF(B10397&lt;&gt;"",VLOOKUP(Zapisy!B10390,JPK_KR!AP:AV,7,FALSE),"")</f>
        <v/>
      </c>
      <c r="E10397" s="25" t="str">
        <f>IF(B10397&lt;&gt;"",VLOOKUP(B10397,Zapisy!B10390:D10398,3,FALSE),"")</f>
        <v/>
      </c>
      <c r="F10397" s="35" t="str">
        <f>IF(B10397&lt;&gt;"",VLOOKUP(B10397,Zapisy!B10390:C10398,2,FALSE),"")</f>
        <v/>
      </c>
      <c r="G10397" s="25" t="str">
        <f>IF(B10397&lt;&gt;"",VLOOKUP(B10397,Zapisy!B10390:G10390,6,FALSE),"")</f>
        <v/>
      </c>
      <c r="H10397" s="35" t="str">
        <f>IF(B10397&lt;&gt;"",VLOOKUP(B10397,Zapisy!B10390:F10400,5,FALSE),"")</f>
        <v/>
      </c>
      <c r="I10397" s="14" t="str">
        <f>IF(B10397&lt;&gt;"",VLOOKUP(B10397,Dziennik!B:F,5,FALSE),"")</f>
        <v/>
      </c>
    </row>
    <row r="10398" spans="2:9" x14ac:dyDescent="0.2">
      <c r="B10398" s="14" t="str">
        <f>IF(Zapisy!B10391&lt;&gt;"",Zapisy!B10391,"")</f>
        <v/>
      </c>
      <c r="C10398" s="14" t="str">
        <f>IF(B10398&lt;&gt;"",VLOOKUP(B10398,JPK_KR!AP:AR,3,FALSE),"")</f>
        <v/>
      </c>
      <c r="D10398" s="32" t="str">
        <f>IF(B10398&lt;&gt;"",VLOOKUP(Zapisy!B10391,JPK_KR!AP:AV,7,FALSE),"")</f>
        <v/>
      </c>
      <c r="E10398" s="25" t="str">
        <f>IF(B10398&lt;&gt;"",VLOOKUP(B10398,Zapisy!B10391:D10399,3,FALSE),"")</f>
        <v/>
      </c>
      <c r="F10398" s="35" t="str">
        <f>IF(B10398&lt;&gt;"",VLOOKUP(B10398,Zapisy!B10391:C10399,2,FALSE),"")</f>
        <v/>
      </c>
      <c r="G10398" s="25" t="str">
        <f>IF(B10398&lt;&gt;"",VLOOKUP(B10398,Zapisy!B10391:G10391,6,FALSE),"")</f>
        <v/>
      </c>
      <c r="H10398" s="35" t="str">
        <f>IF(B10398&lt;&gt;"",VLOOKUP(B10398,Zapisy!B10391:F10401,5,FALSE),"")</f>
        <v/>
      </c>
      <c r="I10398" s="14" t="str">
        <f>IF(B10398&lt;&gt;"",VLOOKUP(B10398,Dziennik!B:F,5,FALSE),"")</f>
        <v/>
      </c>
    </row>
    <row r="10399" spans="2:9" x14ac:dyDescent="0.2">
      <c r="B10399" s="14" t="str">
        <f>IF(Zapisy!B10392&lt;&gt;"",Zapisy!B10392,"")</f>
        <v/>
      </c>
      <c r="C10399" s="14" t="str">
        <f>IF(B10399&lt;&gt;"",VLOOKUP(B10399,JPK_KR!AP:AR,3,FALSE),"")</f>
        <v/>
      </c>
      <c r="D10399" s="32" t="str">
        <f>IF(B10399&lt;&gt;"",VLOOKUP(Zapisy!B10392,JPK_KR!AP:AV,7,FALSE),"")</f>
        <v/>
      </c>
      <c r="E10399" s="25" t="str">
        <f>IF(B10399&lt;&gt;"",VLOOKUP(B10399,Zapisy!B10392:D10400,3,FALSE),"")</f>
        <v/>
      </c>
      <c r="F10399" s="35" t="str">
        <f>IF(B10399&lt;&gt;"",VLOOKUP(B10399,Zapisy!B10392:C10400,2,FALSE),"")</f>
        <v/>
      </c>
      <c r="G10399" s="25" t="str">
        <f>IF(B10399&lt;&gt;"",VLOOKUP(B10399,Zapisy!B10392:G10392,6,FALSE),"")</f>
        <v/>
      </c>
      <c r="H10399" s="35" t="str">
        <f>IF(B10399&lt;&gt;"",VLOOKUP(B10399,Zapisy!B10392:F10402,5,FALSE),"")</f>
        <v/>
      </c>
      <c r="I10399" s="14" t="str">
        <f>IF(B10399&lt;&gt;"",VLOOKUP(B10399,Dziennik!B:F,5,FALSE),"")</f>
        <v/>
      </c>
    </row>
    <row r="10400" spans="2:9" x14ac:dyDescent="0.2">
      <c r="B10400" s="14" t="str">
        <f>IF(Zapisy!B10393&lt;&gt;"",Zapisy!B10393,"")</f>
        <v/>
      </c>
      <c r="C10400" s="14" t="str">
        <f>IF(B10400&lt;&gt;"",VLOOKUP(B10400,JPK_KR!AP:AR,3,FALSE),"")</f>
        <v/>
      </c>
      <c r="D10400" s="32" t="str">
        <f>IF(B10400&lt;&gt;"",VLOOKUP(Zapisy!B10393,JPK_KR!AP:AV,7,FALSE),"")</f>
        <v/>
      </c>
      <c r="E10400" s="25" t="str">
        <f>IF(B10400&lt;&gt;"",VLOOKUP(B10400,Zapisy!B10393:D10401,3,FALSE),"")</f>
        <v/>
      </c>
      <c r="F10400" s="35" t="str">
        <f>IF(B10400&lt;&gt;"",VLOOKUP(B10400,Zapisy!B10393:C10401,2,FALSE),"")</f>
        <v/>
      </c>
      <c r="G10400" s="25" t="str">
        <f>IF(B10400&lt;&gt;"",VLOOKUP(B10400,Zapisy!B10393:G10393,6,FALSE),"")</f>
        <v/>
      </c>
      <c r="H10400" s="35" t="str">
        <f>IF(B10400&lt;&gt;"",VLOOKUP(B10400,Zapisy!B10393:F10403,5,FALSE),"")</f>
        <v/>
      </c>
      <c r="I10400" s="14" t="str">
        <f>IF(B10400&lt;&gt;"",VLOOKUP(B10400,Dziennik!B:F,5,FALSE),"")</f>
        <v/>
      </c>
    </row>
    <row r="10401" spans="2:9" x14ac:dyDescent="0.2">
      <c r="B10401" s="14" t="str">
        <f>IF(Zapisy!B10394&lt;&gt;"",Zapisy!B10394,"")</f>
        <v/>
      </c>
      <c r="C10401" s="14" t="str">
        <f>IF(B10401&lt;&gt;"",VLOOKUP(B10401,JPK_KR!AP:AR,3,FALSE),"")</f>
        <v/>
      </c>
      <c r="D10401" s="32" t="str">
        <f>IF(B10401&lt;&gt;"",VLOOKUP(Zapisy!B10394,JPK_KR!AP:AV,7,FALSE),"")</f>
        <v/>
      </c>
      <c r="E10401" s="25" t="str">
        <f>IF(B10401&lt;&gt;"",VLOOKUP(B10401,Zapisy!B10394:D10402,3,FALSE),"")</f>
        <v/>
      </c>
      <c r="F10401" s="35" t="str">
        <f>IF(B10401&lt;&gt;"",VLOOKUP(B10401,Zapisy!B10394:C10402,2,FALSE),"")</f>
        <v/>
      </c>
      <c r="G10401" s="25" t="str">
        <f>IF(B10401&lt;&gt;"",VLOOKUP(B10401,Zapisy!B10394:G10394,6,FALSE),"")</f>
        <v/>
      </c>
      <c r="H10401" s="35" t="str">
        <f>IF(B10401&lt;&gt;"",VLOOKUP(B10401,Zapisy!B10394:F10404,5,FALSE),"")</f>
        <v/>
      </c>
      <c r="I10401" s="14" t="str">
        <f>IF(B10401&lt;&gt;"",VLOOKUP(B10401,Dziennik!B:F,5,FALSE),"")</f>
        <v/>
      </c>
    </row>
    <row r="10402" spans="2:9" x14ac:dyDescent="0.2">
      <c r="B10402" s="14" t="str">
        <f>IF(Zapisy!B10395&lt;&gt;"",Zapisy!B10395,"")</f>
        <v/>
      </c>
      <c r="C10402" s="14" t="str">
        <f>IF(B10402&lt;&gt;"",VLOOKUP(B10402,JPK_KR!AP:AR,3,FALSE),"")</f>
        <v/>
      </c>
      <c r="D10402" s="32" t="str">
        <f>IF(B10402&lt;&gt;"",VLOOKUP(Zapisy!B10395,JPK_KR!AP:AV,7,FALSE),"")</f>
        <v/>
      </c>
      <c r="E10402" s="25" t="str">
        <f>IF(B10402&lt;&gt;"",VLOOKUP(B10402,Zapisy!B10395:D10403,3,FALSE),"")</f>
        <v/>
      </c>
      <c r="F10402" s="35" t="str">
        <f>IF(B10402&lt;&gt;"",VLOOKUP(B10402,Zapisy!B10395:C10403,2,FALSE),"")</f>
        <v/>
      </c>
      <c r="G10402" s="25" t="str">
        <f>IF(B10402&lt;&gt;"",VLOOKUP(B10402,Zapisy!B10395:G10395,6,FALSE),"")</f>
        <v/>
      </c>
      <c r="H10402" s="35" t="str">
        <f>IF(B10402&lt;&gt;"",VLOOKUP(B10402,Zapisy!B10395:F10405,5,FALSE),"")</f>
        <v/>
      </c>
      <c r="I10402" s="14" t="str">
        <f>IF(B10402&lt;&gt;"",VLOOKUP(B10402,Dziennik!B:F,5,FALSE),"")</f>
        <v/>
      </c>
    </row>
    <row r="10403" spans="2:9" x14ac:dyDescent="0.2">
      <c r="B10403" s="14" t="str">
        <f>IF(Zapisy!B10396&lt;&gt;"",Zapisy!B10396,"")</f>
        <v/>
      </c>
      <c r="C10403" s="14" t="str">
        <f>IF(B10403&lt;&gt;"",VLOOKUP(B10403,JPK_KR!AP:AR,3,FALSE),"")</f>
        <v/>
      </c>
      <c r="D10403" s="32" t="str">
        <f>IF(B10403&lt;&gt;"",VLOOKUP(Zapisy!B10396,JPK_KR!AP:AV,7,FALSE),"")</f>
        <v/>
      </c>
      <c r="E10403" s="25" t="str">
        <f>IF(B10403&lt;&gt;"",VLOOKUP(B10403,Zapisy!B10396:D10404,3,FALSE),"")</f>
        <v/>
      </c>
      <c r="F10403" s="35" t="str">
        <f>IF(B10403&lt;&gt;"",VLOOKUP(B10403,Zapisy!B10396:C10404,2,FALSE),"")</f>
        <v/>
      </c>
      <c r="G10403" s="25" t="str">
        <f>IF(B10403&lt;&gt;"",VLOOKUP(B10403,Zapisy!B10396:G10396,6,FALSE),"")</f>
        <v/>
      </c>
      <c r="H10403" s="35" t="str">
        <f>IF(B10403&lt;&gt;"",VLOOKUP(B10403,Zapisy!B10396:F10406,5,FALSE),"")</f>
        <v/>
      </c>
      <c r="I10403" s="14" t="str">
        <f>IF(B10403&lt;&gt;"",VLOOKUP(B10403,Dziennik!B:F,5,FALSE),"")</f>
        <v/>
      </c>
    </row>
    <row r="10404" spans="2:9" x14ac:dyDescent="0.2">
      <c r="B10404" s="14" t="str">
        <f>IF(Zapisy!B10397&lt;&gt;"",Zapisy!B10397,"")</f>
        <v/>
      </c>
      <c r="C10404" s="14" t="str">
        <f>IF(B10404&lt;&gt;"",VLOOKUP(B10404,JPK_KR!AP:AR,3,FALSE),"")</f>
        <v/>
      </c>
      <c r="D10404" s="32" t="str">
        <f>IF(B10404&lt;&gt;"",VLOOKUP(Zapisy!B10397,JPK_KR!AP:AV,7,FALSE),"")</f>
        <v/>
      </c>
      <c r="E10404" s="25" t="str">
        <f>IF(B10404&lt;&gt;"",VLOOKUP(B10404,Zapisy!B10397:D10405,3,FALSE),"")</f>
        <v/>
      </c>
      <c r="F10404" s="35" t="str">
        <f>IF(B10404&lt;&gt;"",VLOOKUP(B10404,Zapisy!B10397:C10405,2,FALSE),"")</f>
        <v/>
      </c>
      <c r="G10404" s="25" t="str">
        <f>IF(B10404&lt;&gt;"",VLOOKUP(B10404,Zapisy!B10397:G10397,6,FALSE),"")</f>
        <v/>
      </c>
      <c r="H10404" s="35" t="str">
        <f>IF(B10404&lt;&gt;"",VLOOKUP(B10404,Zapisy!B10397:F10407,5,FALSE),"")</f>
        <v/>
      </c>
      <c r="I10404" s="14" t="str">
        <f>IF(B10404&lt;&gt;"",VLOOKUP(B10404,Dziennik!B:F,5,FALSE),"")</f>
        <v/>
      </c>
    </row>
    <row r="10405" spans="2:9" x14ac:dyDescent="0.2">
      <c r="B10405" s="14" t="str">
        <f>IF(Zapisy!B10398&lt;&gt;"",Zapisy!B10398,"")</f>
        <v/>
      </c>
      <c r="C10405" s="14" t="str">
        <f>IF(B10405&lt;&gt;"",VLOOKUP(B10405,JPK_KR!AP:AR,3,FALSE),"")</f>
        <v/>
      </c>
      <c r="D10405" s="32" t="str">
        <f>IF(B10405&lt;&gt;"",VLOOKUP(Zapisy!B10398,JPK_KR!AP:AV,7,FALSE),"")</f>
        <v/>
      </c>
      <c r="E10405" s="25" t="str">
        <f>IF(B10405&lt;&gt;"",VLOOKUP(B10405,Zapisy!B10398:D10406,3,FALSE),"")</f>
        <v/>
      </c>
      <c r="F10405" s="35" t="str">
        <f>IF(B10405&lt;&gt;"",VLOOKUP(B10405,Zapisy!B10398:C10406,2,FALSE),"")</f>
        <v/>
      </c>
      <c r="G10405" s="25" t="str">
        <f>IF(B10405&lt;&gt;"",VLOOKUP(B10405,Zapisy!B10398:G10398,6,FALSE),"")</f>
        <v/>
      </c>
      <c r="H10405" s="35" t="str">
        <f>IF(B10405&lt;&gt;"",VLOOKUP(B10405,Zapisy!B10398:F10408,5,FALSE),"")</f>
        <v/>
      </c>
      <c r="I10405" s="14" t="str">
        <f>IF(B10405&lt;&gt;"",VLOOKUP(B10405,Dziennik!B:F,5,FALSE),"")</f>
        <v/>
      </c>
    </row>
    <row r="10406" spans="2:9" x14ac:dyDescent="0.2">
      <c r="B10406" s="14" t="str">
        <f>IF(Zapisy!B10399&lt;&gt;"",Zapisy!B10399,"")</f>
        <v/>
      </c>
      <c r="C10406" s="14" t="str">
        <f>IF(B10406&lt;&gt;"",VLOOKUP(B10406,JPK_KR!AP:AR,3,FALSE),"")</f>
        <v/>
      </c>
      <c r="D10406" s="32" t="str">
        <f>IF(B10406&lt;&gt;"",VLOOKUP(Zapisy!B10399,JPK_KR!AP:AV,7,FALSE),"")</f>
        <v/>
      </c>
      <c r="E10406" s="25" t="str">
        <f>IF(B10406&lt;&gt;"",VLOOKUP(B10406,Zapisy!B10399:D10407,3,FALSE),"")</f>
        <v/>
      </c>
      <c r="F10406" s="35" t="str">
        <f>IF(B10406&lt;&gt;"",VLOOKUP(B10406,Zapisy!B10399:C10407,2,FALSE),"")</f>
        <v/>
      </c>
      <c r="G10406" s="25" t="str">
        <f>IF(B10406&lt;&gt;"",VLOOKUP(B10406,Zapisy!B10399:G10399,6,FALSE),"")</f>
        <v/>
      </c>
      <c r="H10406" s="35" t="str">
        <f>IF(B10406&lt;&gt;"",VLOOKUP(B10406,Zapisy!B10399:F10409,5,FALSE),"")</f>
        <v/>
      </c>
      <c r="I10406" s="14" t="str">
        <f>IF(B10406&lt;&gt;"",VLOOKUP(B10406,Dziennik!B:F,5,FALSE),"")</f>
        <v/>
      </c>
    </row>
    <row r="10407" spans="2:9" x14ac:dyDescent="0.2">
      <c r="B10407" s="14" t="str">
        <f>IF(Zapisy!B10400&lt;&gt;"",Zapisy!B10400,"")</f>
        <v/>
      </c>
      <c r="C10407" s="14" t="str">
        <f>IF(B10407&lt;&gt;"",VLOOKUP(B10407,JPK_KR!AP:AR,3,FALSE),"")</f>
        <v/>
      </c>
      <c r="D10407" s="32" t="str">
        <f>IF(B10407&lt;&gt;"",VLOOKUP(Zapisy!B10400,JPK_KR!AP:AV,7,FALSE),"")</f>
        <v/>
      </c>
      <c r="E10407" s="25" t="str">
        <f>IF(B10407&lt;&gt;"",VLOOKUP(B10407,Zapisy!B10400:D10408,3,FALSE),"")</f>
        <v/>
      </c>
      <c r="F10407" s="35" t="str">
        <f>IF(B10407&lt;&gt;"",VLOOKUP(B10407,Zapisy!B10400:C10408,2,FALSE),"")</f>
        <v/>
      </c>
      <c r="G10407" s="25" t="str">
        <f>IF(B10407&lt;&gt;"",VLOOKUP(B10407,Zapisy!B10400:G10400,6,FALSE),"")</f>
        <v/>
      </c>
      <c r="H10407" s="35" t="str">
        <f>IF(B10407&lt;&gt;"",VLOOKUP(B10407,Zapisy!B10400:F10410,5,FALSE),"")</f>
        <v/>
      </c>
      <c r="I10407" s="14" t="str">
        <f>IF(B10407&lt;&gt;"",VLOOKUP(B10407,Dziennik!B:F,5,FALSE),"")</f>
        <v/>
      </c>
    </row>
    <row r="10408" spans="2:9" x14ac:dyDescent="0.2">
      <c r="B10408" s="14" t="str">
        <f>IF(Zapisy!B10401&lt;&gt;"",Zapisy!B10401,"")</f>
        <v/>
      </c>
      <c r="C10408" s="14" t="str">
        <f>IF(B10408&lt;&gt;"",VLOOKUP(B10408,JPK_KR!AP:AR,3,FALSE),"")</f>
        <v/>
      </c>
      <c r="D10408" s="32" t="str">
        <f>IF(B10408&lt;&gt;"",VLOOKUP(Zapisy!B10401,JPK_KR!AP:AV,7,FALSE),"")</f>
        <v/>
      </c>
      <c r="E10408" s="25" t="str">
        <f>IF(B10408&lt;&gt;"",VLOOKUP(B10408,Zapisy!B10401:D10409,3,FALSE),"")</f>
        <v/>
      </c>
      <c r="F10408" s="35" t="str">
        <f>IF(B10408&lt;&gt;"",VLOOKUP(B10408,Zapisy!B10401:C10409,2,FALSE),"")</f>
        <v/>
      </c>
      <c r="G10408" s="25" t="str">
        <f>IF(B10408&lt;&gt;"",VLOOKUP(B10408,Zapisy!B10401:G10401,6,FALSE),"")</f>
        <v/>
      </c>
      <c r="H10408" s="35" t="str">
        <f>IF(B10408&lt;&gt;"",VLOOKUP(B10408,Zapisy!B10401:F10411,5,FALSE),"")</f>
        <v/>
      </c>
      <c r="I10408" s="14" t="str">
        <f>IF(B10408&lt;&gt;"",VLOOKUP(B10408,Dziennik!B:F,5,FALSE),"")</f>
        <v/>
      </c>
    </row>
    <row r="10409" spans="2:9" x14ac:dyDescent="0.2">
      <c r="B10409" s="14" t="str">
        <f>IF(Zapisy!B10402&lt;&gt;"",Zapisy!B10402,"")</f>
        <v/>
      </c>
      <c r="C10409" s="14" t="str">
        <f>IF(B10409&lt;&gt;"",VLOOKUP(B10409,JPK_KR!AP:AR,3,FALSE),"")</f>
        <v/>
      </c>
      <c r="D10409" s="32" t="str">
        <f>IF(B10409&lt;&gt;"",VLOOKUP(Zapisy!B10402,JPK_KR!AP:AV,7,FALSE),"")</f>
        <v/>
      </c>
      <c r="E10409" s="25" t="str">
        <f>IF(B10409&lt;&gt;"",VLOOKUP(B10409,Zapisy!B10402:D10410,3,FALSE),"")</f>
        <v/>
      </c>
      <c r="F10409" s="35" t="str">
        <f>IF(B10409&lt;&gt;"",VLOOKUP(B10409,Zapisy!B10402:C10410,2,FALSE),"")</f>
        <v/>
      </c>
      <c r="G10409" s="25" t="str">
        <f>IF(B10409&lt;&gt;"",VLOOKUP(B10409,Zapisy!B10402:G10402,6,FALSE),"")</f>
        <v/>
      </c>
      <c r="H10409" s="35" t="str">
        <f>IF(B10409&lt;&gt;"",VLOOKUP(B10409,Zapisy!B10402:F10412,5,FALSE),"")</f>
        <v/>
      </c>
      <c r="I10409" s="14" t="str">
        <f>IF(B10409&lt;&gt;"",VLOOKUP(B10409,Dziennik!B:F,5,FALSE),"")</f>
        <v/>
      </c>
    </row>
    <row r="10410" spans="2:9" x14ac:dyDescent="0.2">
      <c r="B10410" s="14" t="str">
        <f>IF(Zapisy!B10403&lt;&gt;"",Zapisy!B10403,"")</f>
        <v/>
      </c>
      <c r="C10410" s="14" t="str">
        <f>IF(B10410&lt;&gt;"",VLOOKUP(B10410,JPK_KR!AP:AR,3,FALSE),"")</f>
        <v/>
      </c>
      <c r="D10410" s="32" t="str">
        <f>IF(B10410&lt;&gt;"",VLOOKUP(Zapisy!B10403,JPK_KR!AP:AV,7,FALSE),"")</f>
        <v/>
      </c>
      <c r="E10410" s="25" t="str">
        <f>IF(B10410&lt;&gt;"",VLOOKUP(B10410,Zapisy!B10403:D10411,3,FALSE),"")</f>
        <v/>
      </c>
      <c r="F10410" s="35" t="str">
        <f>IF(B10410&lt;&gt;"",VLOOKUP(B10410,Zapisy!B10403:C10411,2,FALSE),"")</f>
        <v/>
      </c>
      <c r="G10410" s="25" t="str">
        <f>IF(B10410&lt;&gt;"",VLOOKUP(B10410,Zapisy!B10403:G10403,6,FALSE),"")</f>
        <v/>
      </c>
      <c r="H10410" s="35" t="str">
        <f>IF(B10410&lt;&gt;"",VLOOKUP(B10410,Zapisy!B10403:F10413,5,FALSE),"")</f>
        <v/>
      </c>
      <c r="I10410" s="14" t="str">
        <f>IF(B10410&lt;&gt;"",VLOOKUP(B10410,Dziennik!B:F,5,FALSE),"")</f>
        <v/>
      </c>
    </row>
    <row r="10411" spans="2:9" x14ac:dyDescent="0.2">
      <c r="B10411" s="14" t="str">
        <f>IF(Zapisy!B10404&lt;&gt;"",Zapisy!B10404,"")</f>
        <v/>
      </c>
      <c r="C10411" s="14" t="str">
        <f>IF(B10411&lt;&gt;"",VLOOKUP(B10411,JPK_KR!AP:AR,3,FALSE),"")</f>
        <v/>
      </c>
      <c r="D10411" s="32" t="str">
        <f>IF(B10411&lt;&gt;"",VLOOKUP(Zapisy!B10404,JPK_KR!AP:AV,7,FALSE),"")</f>
        <v/>
      </c>
      <c r="E10411" s="25" t="str">
        <f>IF(B10411&lt;&gt;"",VLOOKUP(B10411,Zapisy!B10404:D10412,3,FALSE),"")</f>
        <v/>
      </c>
      <c r="F10411" s="35" t="str">
        <f>IF(B10411&lt;&gt;"",VLOOKUP(B10411,Zapisy!B10404:C10412,2,FALSE),"")</f>
        <v/>
      </c>
      <c r="G10411" s="25" t="str">
        <f>IF(B10411&lt;&gt;"",VLOOKUP(B10411,Zapisy!B10404:G10404,6,FALSE),"")</f>
        <v/>
      </c>
      <c r="H10411" s="35" t="str">
        <f>IF(B10411&lt;&gt;"",VLOOKUP(B10411,Zapisy!B10404:F10414,5,FALSE),"")</f>
        <v/>
      </c>
      <c r="I10411" s="14" t="str">
        <f>IF(B10411&lt;&gt;"",VLOOKUP(B10411,Dziennik!B:F,5,FALSE),"")</f>
        <v/>
      </c>
    </row>
    <row r="10412" spans="2:9" x14ac:dyDescent="0.2">
      <c r="B10412" s="14" t="str">
        <f>IF(Zapisy!B10405&lt;&gt;"",Zapisy!B10405,"")</f>
        <v/>
      </c>
      <c r="C10412" s="14" t="str">
        <f>IF(B10412&lt;&gt;"",VLOOKUP(B10412,JPK_KR!AP:AR,3,FALSE),"")</f>
        <v/>
      </c>
      <c r="D10412" s="32" t="str">
        <f>IF(B10412&lt;&gt;"",VLOOKUP(Zapisy!B10405,JPK_KR!AP:AV,7,FALSE),"")</f>
        <v/>
      </c>
      <c r="E10412" s="25" t="str">
        <f>IF(B10412&lt;&gt;"",VLOOKUP(B10412,Zapisy!B10405:D10413,3,FALSE),"")</f>
        <v/>
      </c>
      <c r="F10412" s="35" t="str">
        <f>IF(B10412&lt;&gt;"",VLOOKUP(B10412,Zapisy!B10405:C10413,2,FALSE),"")</f>
        <v/>
      </c>
      <c r="G10412" s="25" t="str">
        <f>IF(B10412&lt;&gt;"",VLOOKUP(B10412,Zapisy!B10405:G10405,6,FALSE),"")</f>
        <v/>
      </c>
      <c r="H10412" s="35" t="str">
        <f>IF(B10412&lt;&gt;"",VLOOKUP(B10412,Zapisy!B10405:F10415,5,FALSE),"")</f>
        <v/>
      </c>
      <c r="I10412" s="14" t="str">
        <f>IF(B10412&lt;&gt;"",VLOOKUP(B10412,Dziennik!B:F,5,FALSE),"")</f>
        <v/>
      </c>
    </row>
    <row r="10413" spans="2:9" x14ac:dyDescent="0.2">
      <c r="B10413" s="14" t="str">
        <f>IF(Zapisy!B10406&lt;&gt;"",Zapisy!B10406,"")</f>
        <v/>
      </c>
      <c r="C10413" s="14" t="str">
        <f>IF(B10413&lt;&gt;"",VLOOKUP(B10413,JPK_KR!AP:AR,3,FALSE),"")</f>
        <v/>
      </c>
      <c r="D10413" s="32" t="str">
        <f>IF(B10413&lt;&gt;"",VLOOKUP(Zapisy!B10406,JPK_KR!AP:AV,7,FALSE),"")</f>
        <v/>
      </c>
      <c r="E10413" s="25" t="str">
        <f>IF(B10413&lt;&gt;"",VLOOKUP(B10413,Zapisy!B10406:D10414,3,FALSE),"")</f>
        <v/>
      </c>
      <c r="F10413" s="35" t="str">
        <f>IF(B10413&lt;&gt;"",VLOOKUP(B10413,Zapisy!B10406:C10414,2,FALSE),"")</f>
        <v/>
      </c>
      <c r="G10413" s="25" t="str">
        <f>IF(B10413&lt;&gt;"",VLOOKUP(B10413,Zapisy!B10406:G10406,6,FALSE),"")</f>
        <v/>
      </c>
      <c r="H10413" s="35" t="str">
        <f>IF(B10413&lt;&gt;"",VLOOKUP(B10413,Zapisy!B10406:F10416,5,FALSE),"")</f>
        <v/>
      </c>
      <c r="I10413" s="14" t="str">
        <f>IF(B10413&lt;&gt;"",VLOOKUP(B10413,Dziennik!B:F,5,FALSE),"")</f>
        <v/>
      </c>
    </row>
    <row r="10414" spans="2:9" x14ac:dyDescent="0.2">
      <c r="B10414" s="14" t="str">
        <f>IF(Zapisy!B10407&lt;&gt;"",Zapisy!B10407,"")</f>
        <v/>
      </c>
      <c r="C10414" s="14" t="str">
        <f>IF(B10414&lt;&gt;"",VLOOKUP(B10414,JPK_KR!AP:AR,3,FALSE),"")</f>
        <v/>
      </c>
      <c r="D10414" s="32" t="str">
        <f>IF(B10414&lt;&gt;"",VLOOKUP(Zapisy!B10407,JPK_KR!AP:AV,7,FALSE),"")</f>
        <v/>
      </c>
      <c r="E10414" s="25" t="str">
        <f>IF(B10414&lt;&gt;"",VLOOKUP(B10414,Zapisy!B10407:D10415,3,FALSE),"")</f>
        <v/>
      </c>
      <c r="F10414" s="35" t="str">
        <f>IF(B10414&lt;&gt;"",VLOOKUP(B10414,Zapisy!B10407:C10415,2,FALSE),"")</f>
        <v/>
      </c>
      <c r="G10414" s="25" t="str">
        <f>IF(B10414&lt;&gt;"",VLOOKUP(B10414,Zapisy!B10407:G10407,6,FALSE),"")</f>
        <v/>
      </c>
      <c r="H10414" s="35" t="str">
        <f>IF(B10414&lt;&gt;"",VLOOKUP(B10414,Zapisy!B10407:F10417,5,FALSE),"")</f>
        <v/>
      </c>
      <c r="I10414" s="14" t="str">
        <f>IF(B10414&lt;&gt;"",VLOOKUP(B10414,Dziennik!B:F,5,FALSE),"")</f>
        <v/>
      </c>
    </row>
    <row r="10415" spans="2:9" x14ac:dyDescent="0.2">
      <c r="B10415" s="14" t="str">
        <f>IF(Zapisy!B10408&lt;&gt;"",Zapisy!B10408,"")</f>
        <v/>
      </c>
      <c r="C10415" s="14" t="str">
        <f>IF(B10415&lt;&gt;"",VLOOKUP(B10415,JPK_KR!AP:AR,3,FALSE),"")</f>
        <v/>
      </c>
      <c r="D10415" s="32" t="str">
        <f>IF(B10415&lt;&gt;"",VLOOKUP(Zapisy!B10408,JPK_KR!AP:AV,7,FALSE),"")</f>
        <v/>
      </c>
      <c r="E10415" s="25" t="str">
        <f>IF(B10415&lt;&gt;"",VLOOKUP(B10415,Zapisy!B10408:D10416,3,FALSE),"")</f>
        <v/>
      </c>
      <c r="F10415" s="35" t="str">
        <f>IF(B10415&lt;&gt;"",VLOOKUP(B10415,Zapisy!B10408:C10416,2,FALSE),"")</f>
        <v/>
      </c>
      <c r="G10415" s="25" t="str">
        <f>IF(B10415&lt;&gt;"",VLOOKUP(B10415,Zapisy!B10408:G10408,6,FALSE),"")</f>
        <v/>
      </c>
      <c r="H10415" s="35" t="str">
        <f>IF(B10415&lt;&gt;"",VLOOKUP(B10415,Zapisy!B10408:F10418,5,FALSE),"")</f>
        <v/>
      </c>
      <c r="I10415" s="14" t="str">
        <f>IF(B10415&lt;&gt;"",VLOOKUP(B10415,Dziennik!B:F,5,FALSE),"")</f>
        <v/>
      </c>
    </row>
    <row r="10416" spans="2:9" x14ac:dyDescent="0.2">
      <c r="B10416" s="14" t="str">
        <f>IF(Zapisy!B10409&lt;&gt;"",Zapisy!B10409,"")</f>
        <v/>
      </c>
      <c r="C10416" s="14" t="str">
        <f>IF(B10416&lt;&gt;"",VLOOKUP(B10416,JPK_KR!AP:AR,3,FALSE),"")</f>
        <v/>
      </c>
      <c r="D10416" s="32" t="str">
        <f>IF(B10416&lt;&gt;"",VLOOKUP(Zapisy!B10409,JPK_KR!AP:AV,7,FALSE),"")</f>
        <v/>
      </c>
      <c r="E10416" s="25" t="str">
        <f>IF(B10416&lt;&gt;"",VLOOKUP(B10416,Zapisy!B10409:D10417,3,FALSE),"")</f>
        <v/>
      </c>
      <c r="F10416" s="35" t="str">
        <f>IF(B10416&lt;&gt;"",VLOOKUP(B10416,Zapisy!B10409:C10417,2,FALSE),"")</f>
        <v/>
      </c>
      <c r="G10416" s="25" t="str">
        <f>IF(B10416&lt;&gt;"",VLOOKUP(B10416,Zapisy!B10409:G10409,6,FALSE),"")</f>
        <v/>
      </c>
      <c r="H10416" s="35" t="str">
        <f>IF(B10416&lt;&gt;"",VLOOKUP(B10416,Zapisy!B10409:F10419,5,FALSE),"")</f>
        <v/>
      </c>
      <c r="I10416" s="14" t="str">
        <f>IF(B10416&lt;&gt;"",VLOOKUP(B10416,Dziennik!B:F,5,FALSE),"")</f>
        <v/>
      </c>
    </row>
    <row r="10417" spans="2:9" x14ac:dyDescent="0.2">
      <c r="B10417" s="14" t="str">
        <f>IF(Zapisy!B10410&lt;&gt;"",Zapisy!B10410,"")</f>
        <v/>
      </c>
      <c r="C10417" s="14" t="str">
        <f>IF(B10417&lt;&gt;"",VLOOKUP(B10417,JPK_KR!AP:AR,3,FALSE),"")</f>
        <v/>
      </c>
      <c r="D10417" s="32" t="str">
        <f>IF(B10417&lt;&gt;"",VLOOKUP(Zapisy!B10410,JPK_KR!AP:AV,7,FALSE),"")</f>
        <v/>
      </c>
      <c r="E10417" s="25" t="str">
        <f>IF(B10417&lt;&gt;"",VLOOKUP(B10417,Zapisy!B10410:D10418,3,FALSE),"")</f>
        <v/>
      </c>
      <c r="F10417" s="35" t="str">
        <f>IF(B10417&lt;&gt;"",VLOOKUP(B10417,Zapisy!B10410:C10418,2,FALSE),"")</f>
        <v/>
      </c>
      <c r="G10417" s="25" t="str">
        <f>IF(B10417&lt;&gt;"",VLOOKUP(B10417,Zapisy!B10410:G10410,6,FALSE),"")</f>
        <v/>
      </c>
      <c r="H10417" s="35" t="str">
        <f>IF(B10417&lt;&gt;"",VLOOKUP(B10417,Zapisy!B10410:F10420,5,FALSE),"")</f>
        <v/>
      </c>
      <c r="I10417" s="14" t="str">
        <f>IF(B10417&lt;&gt;"",VLOOKUP(B10417,Dziennik!B:F,5,FALSE),"")</f>
        <v/>
      </c>
    </row>
    <row r="10418" spans="2:9" x14ac:dyDescent="0.2">
      <c r="B10418" s="14" t="str">
        <f>IF(Zapisy!B10411&lt;&gt;"",Zapisy!B10411,"")</f>
        <v/>
      </c>
      <c r="C10418" s="14" t="str">
        <f>IF(B10418&lt;&gt;"",VLOOKUP(B10418,JPK_KR!AP:AR,3,FALSE),"")</f>
        <v/>
      </c>
      <c r="D10418" s="32" t="str">
        <f>IF(B10418&lt;&gt;"",VLOOKUP(Zapisy!B10411,JPK_KR!AP:AV,7,FALSE),"")</f>
        <v/>
      </c>
      <c r="E10418" s="25" t="str">
        <f>IF(B10418&lt;&gt;"",VLOOKUP(B10418,Zapisy!B10411:D10419,3,FALSE),"")</f>
        <v/>
      </c>
      <c r="F10418" s="35" t="str">
        <f>IF(B10418&lt;&gt;"",VLOOKUP(B10418,Zapisy!B10411:C10419,2,FALSE),"")</f>
        <v/>
      </c>
      <c r="G10418" s="25" t="str">
        <f>IF(B10418&lt;&gt;"",VLOOKUP(B10418,Zapisy!B10411:G10411,6,FALSE),"")</f>
        <v/>
      </c>
      <c r="H10418" s="35" t="str">
        <f>IF(B10418&lt;&gt;"",VLOOKUP(B10418,Zapisy!B10411:F10421,5,FALSE),"")</f>
        <v/>
      </c>
      <c r="I10418" s="14" t="str">
        <f>IF(B10418&lt;&gt;"",VLOOKUP(B10418,Dziennik!B:F,5,FALSE),"")</f>
        <v/>
      </c>
    </row>
    <row r="10419" spans="2:9" x14ac:dyDescent="0.2">
      <c r="B10419" s="14" t="str">
        <f>IF(Zapisy!B10412&lt;&gt;"",Zapisy!B10412,"")</f>
        <v/>
      </c>
      <c r="C10419" s="14" t="str">
        <f>IF(B10419&lt;&gt;"",VLOOKUP(B10419,JPK_KR!AP:AR,3,FALSE),"")</f>
        <v/>
      </c>
      <c r="D10419" s="32" t="str">
        <f>IF(B10419&lt;&gt;"",VLOOKUP(Zapisy!B10412,JPK_KR!AP:AV,7,FALSE),"")</f>
        <v/>
      </c>
      <c r="E10419" s="25" t="str">
        <f>IF(B10419&lt;&gt;"",VLOOKUP(B10419,Zapisy!B10412:D10420,3,FALSE),"")</f>
        <v/>
      </c>
      <c r="F10419" s="35" t="str">
        <f>IF(B10419&lt;&gt;"",VLOOKUP(B10419,Zapisy!B10412:C10420,2,FALSE),"")</f>
        <v/>
      </c>
      <c r="G10419" s="25" t="str">
        <f>IF(B10419&lt;&gt;"",VLOOKUP(B10419,Zapisy!B10412:G10412,6,FALSE),"")</f>
        <v/>
      </c>
      <c r="H10419" s="35" t="str">
        <f>IF(B10419&lt;&gt;"",VLOOKUP(B10419,Zapisy!B10412:F10422,5,FALSE),"")</f>
        <v/>
      </c>
      <c r="I10419" s="14" t="str">
        <f>IF(B10419&lt;&gt;"",VLOOKUP(B10419,Dziennik!B:F,5,FALSE),"")</f>
        <v/>
      </c>
    </row>
    <row r="10420" spans="2:9" x14ac:dyDescent="0.2">
      <c r="B10420" s="14" t="str">
        <f>IF(Zapisy!B10413&lt;&gt;"",Zapisy!B10413,"")</f>
        <v/>
      </c>
      <c r="C10420" s="14" t="str">
        <f>IF(B10420&lt;&gt;"",VLOOKUP(B10420,JPK_KR!AP:AR,3,FALSE),"")</f>
        <v/>
      </c>
      <c r="D10420" s="32" t="str">
        <f>IF(B10420&lt;&gt;"",VLOOKUP(Zapisy!B10413,JPK_KR!AP:AV,7,FALSE),"")</f>
        <v/>
      </c>
      <c r="E10420" s="25" t="str">
        <f>IF(B10420&lt;&gt;"",VLOOKUP(B10420,Zapisy!B10413:D10421,3,FALSE),"")</f>
        <v/>
      </c>
      <c r="F10420" s="35" t="str">
        <f>IF(B10420&lt;&gt;"",VLOOKUP(B10420,Zapisy!B10413:C10421,2,FALSE),"")</f>
        <v/>
      </c>
      <c r="G10420" s="25" t="str">
        <f>IF(B10420&lt;&gt;"",VLOOKUP(B10420,Zapisy!B10413:G10413,6,FALSE),"")</f>
        <v/>
      </c>
      <c r="H10420" s="35" t="str">
        <f>IF(B10420&lt;&gt;"",VLOOKUP(B10420,Zapisy!B10413:F10423,5,FALSE),"")</f>
        <v/>
      </c>
      <c r="I10420" s="14" t="str">
        <f>IF(B10420&lt;&gt;"",VLOOKUP(B10420,Dziennik!B:F,5,FALSE),"")</f>
        <v/>
      </c>
    </row>
    <row r="10421" spans="2:9" x14ac:dyDescent="0.2">
      <c r="B10421" s="14" t="str">
        <f>IF(Zapisy!B10414&lt;&gt;"",Zapisy!B10414,"")</f>
        <v/>
      </c>
      <c r="C10421" s="14" t="str">
        <f>IF(B10421&lt;&gt;"",VLOOKUP(B10421,JPK_KR!AP:AR,3,FALSE),"")</f>
        <v/>
      </c>
      <c r="D10421" s="32" t="str">
        <f>IF(B10421&lt;&gt;"",VLOOKUP(Zapisy!B10414,JPK_KR!AP:AV,7,FALSE),"")</f>
        <v/>
      </c>
      <c r="E10421" s="25" t="str">
        <f>IF(B10421&lt;&gt;"",VLOOKUP(B10421,Zapisy!B10414:D10422,3,FALSE),"")</f>
        <v/>
      </c>
      <c r="F10421" s="35" t="str">
        <f>IF(B10421&lt;&gt;"",VLOOKUP(B10421,Zapisy!B10414:C10422,2,FALSE),"")</f>
        <v/>
      </c>
      <c r="G10421" s="25" t="str">
        <f>IF(B10421&lt;&gt;"",VLOOKUP(B10421,Zapisy!B10414:G10414,6,FALSE),"")</f>
        <v/>
      </c>
      <c r="H10421" s="35" t="str">
        <f>IF(B10421&lt;&gt;"",VLOOKUP(B10421,Zapisy!B10414:F10424,5,FALSE),"")</f>
        <v/>
      </c>
      <c r="I10421" s="14" t="str">
        <f>IF(B10421&lt;&gt;"",VLOOKUP(B10421,Dziennik!B:F,5,FALSE),"")</f>
        <v/>
      </c>
    </row>
    <row r="10422" spans="2:9" x14ac:dyDescent="0.2">
      <c r="B10422" s="14" t="str">
        <f>IF(Zapisy!B10415&lt;&gt;"",Zapisy!B10415,"")</f>
        <v/>
      </c>
      <c r="C10422" s="14" t="str">
        <f>IF(B10422&lt;&gt;"",VLOOKUP(B10422,JPK_KR!AP:AR,3,FALSE),"")</f>
        <v/>
      </c>
      <c r="D10422" s="32" t="str">
        <f>IF(B10422&lt;&gt;"",VLOOKUP(Zapisy!B10415,JPK_KR!AP:AV,7,FALSE),"")</f>
        <v/>
      </c>
      <c r="E10422" s="25" t="str">
        <f>IF(B10422&lt;&gt;"",VLOOKUP(B10422,Zapisy!B10415:D10423,3,FALSE),"")</f>
        <v/>
      </c>
      <c r="F10422" s="35" t="str">
        <f>IF(B10422&lt;&gt;"",VLOOKUP(B10422,Zapisy!B10415:C10423,2,FALSE),"")</f>
        <v/>
      </c>
      <c r="G10422" s="25" t="str">
        <f>IF(B10422&lt;&gt;"",VLOOKUP(B10422,Zapisy!B10415:G10415,6,FALSE),"")</f>
        <v/>
      </c>
      <c r="H10422" s="35" t="str">
        <f>IF(B10422&lt;&gt;"",VLOOKUP(B10422,Zapisy!B10415:F10425,5,FALSE),"")</f>
        <v/>
      </c>
      <c r="I10422" s="14" t="str">
        <f>IF(B10422&lt;&gt;"",VLOOKUP(B10422,Dziennik!B:F,5,FALSE),"")</f>
        <v/>
      </c>
    </row>
    <row r="10423" spans="2:9" x14ac:dyDescent="0.2">
      <c r="B10423" s="14" t="str">
        <f>IF(Zapisy!B10416&lt;&gt;"",Zapisy!B10416,"")</f>
        <v/>
      </c>
      <c r="C10423" s="14" t="str">
        <f>IF(B10423&lt;&gt;"",VLOOKUP(B10423,JPK_KR!AP:AR,3,FALSE),"")</f>
        <v/>
      </c>
      <c r="D10423" s="32" t="str">
        <f>IF(B10423&lt;&gt;"",VLOOKUP(Zapisy!B10416,JPK_KR!AP:AV,7,FALSE),"")</f>
        <v/>
      </c>
      <c r="E10423" s="25" t="str">
        <f>IF(B10423&lt;&gt;"",VLOOKUP(B10423,Zapisy!B10416:D10424,3,FALSE),"")</f>
        <v/>
      </c>
      <c r="F10423" s="35" t="str">
        <f>IF(B10423&lt;&gt;"",VLOOKUP(B10423,Zapisy!B10416:C10424,2,FALSE),"")</f>
        <v/>
      </c>
      <c r="G10423" s="25" t="str">
        <f>IF(B10423&lt;&gt;"",VLOOKUP(B10423,Zapisy!B10416:G10416,6,FALSE),"")</f>
        <v/>
      </c>
      <c r="H10423" s="35" t="str">
        <f>IF(B10423&lt;&gt;"",VLOOKUP(B10423,Zapisy!B10416:F10426,5,FALSE),"")</f>
        <v/>
      </c>
      <c r="I10423" s="14" t="str">
        <f>IF(B10423&lt;&gt;"",VLOOKUP(B10423,Dziennik!B:F,5,FALSE),"")</f>
        <v/>
      </c>
    </row>
    <row r="10424" spans="2:9" x14ac:dyDescent="0.2">
      <c r="B10424" s="14" t="str">
        <f>IF(Zapisy!B10417&lt;&gt;"",Zapisy!B10417,"")</f>
        <v/>
      </c>
      <c r="C10424" s="14" t="str">
        <f>IF(B10424&lt;&gt;"",VLOOKUP(B10424,JPK_KR!AP:AR,3,FALSE),"")</f>
        <v/>
      </c>
      <c r="D10424" s="32" t="str">
        <f>IF(B10424&lt;&gt;"",VLOOKUP(Zapisy!B10417,JPK_KR!AP:AV,7,FALSE),"")</f>
        <v/>
      </c>
      <c r="E10424" s="25" t="str">
        <f>IF(B10424&lt;&gt;"",VLOOKUP(B10424,Zapisy!B10417:D10425,3,FALSE),"")</f>
        <v/>
      </c>
      <c r="F10424" s="35" t="str">
        <f>IF(B10424&lt;&gt;"",VLOOKUP(B10424,Zapisy!B10417:C10425,2,FALSE),"")</f>
        <v/>
      </c>
      <c r="G10424" s="25" t="str">
        <f>IF(B10424&lt;&gt;"",VLOOKUP(B10424,Zapisy!B10417:G10417,6,FALSE),"")</f>
        <v/>
      </c>
      <c r="H10424" s="35" t="str">
        <f>IF(B10424&lt;&gt;"",VLOOKUP(B10424,Zapisy!B10417:F10427,5,FALSE),"")</f>
        <v/>
      </c>
      <c r="I10424" s="14" t="str">
        <f>IF(B10424&lt;&gt;"",VLOOKUP(B10424,Dziennik!B:F,5,FALSE),"")</f>
        <v/>
      </c>
    </row>
    <row r="10425" spans="2:9" x14ac:dyDescent="0.2">
      <c r="B10425" s="14" t="str">
        <f>IF(Zapisy!B10418&lt;&gt;"",Zapisy!B10418,"")</f>
        <v/>
      </c>
      <c r="C10425" s="14" t="str">
        <f>IF(B10425&lt;&gt;"",VLOOKUP(B10425,JPK_KR!AP:AR,3,FALSE),"")</f>
        <v/>
      </c>
      <c r="D10425" s="32" t="str">
        <f>IF(B10425&lt;&gt;"",VLOOKUP(Zapisy!B10418,JPK_KR!AP:AV,7,FALSE),"")</f>
        <v/>
      </c>
      <c r="E10425" s="25" t="str">
        <f>IF(B10425&lt;&gt;"",VLOOKUP(B10425,Zapisy!B10418:D10426,3,FALSE),"")</f>
        <v/>
      </c>
      <c r="F10425" s="35" t="str">
        <f>IF(B10425&lt;&gt;"",VLOOKUP(B10425,Zapisy!B10418:C10426,2,FALSE),"")</f>
        <v/>
      </c>
      <c r="G10425" s="25" t="str">
        <f>IF(B10425&lt;&gt;"",VLOOKUP(B10425,Zapisy!B10418:G10418,6,FALSE),"")</f>
        <v/>
      </c>
      <c r="H10425" s="35" t="str">
        <f>IF(B10425&lt;&gt;"",VLOOKUP(B10425,Zapisy!B10418:F10428,5,FALSE),"")</f>
        <v/>
      </c>
      <c r="I10425" s="14" t="str">
        <f>IF(B10425&lt;&gt;"",VLOOKUP(B10425,Dziennik!B:F,5,FALSE),"")</f>
        <v/>
      </c>
    </row>
    <row r="10426" spans="2:9" x14ac:dyDescent="0.2">
      <c r="B10426" s="14" t="str">
        <f>IF(Zapisy!B10419&lt;&gt;"",Zapisy!B10419,"")</f>
        <v/>
      </c>
      <c r="C10426" s="14" t="str">
        <f>IF(B10426&lt;&gt;"",VLOOKUP(B10426,JPK_KR!AP:AR,3,FALSE),"")</f>
        <v/>
      </c>
      <c r="D10426" s="32" t="str">
        <f>IF(B10426&lt;&gt;"",VLOOKUP(Zapisy!B10419,JPK_KR!AP:AV,7,FALSE),"")</f>
        <v/>
      </c>
      <c r="E10426" s="25" t="str">
        <f>IF(B10426&lt;&gt;"",VLOOKUP(B10426,Zapisy!B10419:D10427,3,FALSE),"")</f>
        <v/>
      </c>
      <c r="F10426" s="35" t="str">
        <f>IF(B10426&lt;&gt;"",VLOOKUP(B10426,Zapisy!B10419:C10427,2,FALSE),"")</f>
        <v/>
      </c>
      <c r="G10426" s="25" t="str">
        <f>IF(B10426&lt;&gt;"",VLOOKUP(B10426,Zapisy!B10419:G10419,6,FALSE),"")</f>
        <v/>
      </c>
      <c r="H10426" s="35" t="str">
        <f>IF(B10426&lt;&gt;"",VLOOKUP(B10426,Zapisy!B10419:F10429,5,FALSE),"")</f>
        <v/>
      </c>
      <c r="I10426" s="14" t="str">
        <f>IF(B10426&lt;&gt;"",VLOOKUP(B10426,Dziennik!B:F,5,FALSE),"")</f>
        <v/>
      </c>
    </row>
    <row r="10427" spans="2:9" x14ac:dyDescent="0.2">
      <c r="B10427" s="14" t="str">
        <f>IF(Zapisy!B10420&lt;&gt;"",Zapisy!B10420,"")</f>
        <v/>
      </c>
      <c r="C10427" s="14" t="str">
        <f>IF(B10427&lt;&gt;"",VLOOKUP(B10427,JPK_KR!AP:AR,3,FALSE),"")</f>
        <v/>
      </c>
      <c r="D10427" s="32" t="str">
        <f>IF(B10427&lt;&gt;"",VLOOKUP(Zapisy!B10420,JPK_KR!AP:AV,7,FALSE),"")</f>
        <v/>
      </c>
      <c r="E10427" s="25" t="str">
        <f>IF(B10427&lt;&gt;"",VLOOKUP(B10427,Zapisy!B10420:D10428,3,FALSE),"")</f>
        <v/>
      </c>
      <c r="F10427" s="35" t="str">
        <f>IF(B10427&lt;&gt;"",VLOOKUP(B10427,Zapisy!B10420:C10428,2,FALSE),"")</f>
        <v/>
      </c>
      <c r="G10427" s="25" t="str">
        <f>IF(B10427&lt;&gt;"",VLOOKUP(B10427,Zapisy!B10420:G10420,6,FALSE),"")</f>
        <v/>
      </c>
      <c r="H10427" s="35" t="str">
        <f>IF(B10427&lt;&gt;"",VLOOKUP(B10427,Zapisy!B10420:F10430,5,FALSE),"")</f>
        <v/>
      </c>
      <c r="I10427" s="14" t="str">
        <f>IF(B10427&lt;&gt;"",VLOOKUP(B10427,Dziennik!B:F,5,FALSE),"")</f>
        <v/>
      </c>
    </row>
    <row r="10428" spans="2:9" x14ac:dyDescent="0.2">
      <c r="B10428" s="14" t="str">
        <f>IF(Zapisy!B10421&lt;&gt;"",Zapisy!B10421,"")</f>
        <v/>
      </c>
      <c r="C10428" s="14" t="str">
        <f>IF(B10428&lt;&gt;"",VLOOKUP(B10428,JPK_KR!AP:AR,3,FALSE),"")</f>
        <v/>
      </c>
      <c r="D10428" s="32" t="str">
        <f>IF(B10428&lt;&gt;"",VLOOKUP(Zapisy!B10421,JPK_KR!AP:AV,7,FALSE),"")</f>
        <v/>
      </c>
      <c r="E10428" s="25" t="str">
        <f>IF(B10428&lt;&gt;"",VLOOKUP(B10428,Zapisy!B10421:D10429,3,FALSE),"")</f>
        <v/>
      </c>
      <c r="F10428" s="35" t="str">
        <f>IF(B10428&lt;&gt;"",VLOOKUP(B10428,Zapisy!B10421:C10429,2,FALSE),"")</f>
        <v/>
      </c>
      <c r="G10428" s="25" t="str">
        <f>IF(B10428&lt;&gt;"",VLOOKUP(B10428,Zapisy!B10421:G10421,6,FALSE),"")</f>
        <v/>
      </c>
      <c r="H10428" s="35" t="str">
        <f>IF(B10428&lt;&gt;"",VLOOKUP(B10428,Zapisy!B10421:F10431,5,FALSE),"")</f>
        <v/>
      </c>
      <c r="I10428" s="14" t="str">
        <f>IF(B10428&lt;&gt;"",VLOOKUP(B10428,Dziennik!B:F,5,FALSE),"")</f>
        <v/>
      </c>
    </row>
    <row r="10429" spans="2:9" x14ac:dyDescent="0.2">
      <c r="B10429" s="14" t="str">
        <f>IF(Zapisy!B10422&lt;&gt;"",Zapisy!B10422,"")</f>
        <v/>
      </c>
      <c r="C10429" s="14" t="str">
        <f>IF(B10429&lt;&gt;"",VLOOKUP(B10429,JPK_KR!AP:AR,3,FALSE),"")</f>
        <v/>
      </c>
      <c r="D10429" s="32" t="str">
        <f>IF(B10429&lt;&gt;"",VLOOKUP(Zapisy!B10422,JPK_KR!AP:AV,7,FALSE),"")</f>
        <v/>
      </c>
      <c r="E10429" s="25" t="str">
        <f>IF(B10429&lt;&gt;"",VLOOKUP(B10429,Zapisy!B10422:D10430,3,FALSE),"")</f>
        <v/>
      </c>
      <c r="F10429" s="35" t="str">
        <f>IF(B10429&lt;&gt;"",VLOOKUP(B10429,Zapisy!B10422:C10430,2,FALSE),"")</f>
        <v/>
      </c>
      <c r="G10429" s="25" t="str">
        <f>IF(B10429&lt;&gt;"",VLOOKUP(B10429,Zapisy!B10422:G10422,6,FALSE),"")</f>
        <v/>
      </c>
      <c r="H10429" s="35" t="str">
        <f>IF(B10429&lt;&gt;"",VLOOKUP(B10429,Zapisy!B10422:F10432,5,FALSE),"")</f>
        <v/>
      </c>
      <c r="I10429" s="14" t="str">
        <f>IF(B10429&lt;&gt;"",VLOOKUP(B10429,Dziennik!B:F,5,FALSE),"")</f>
        <v/>
      </c>
    </row>
    <row r="10430" spans="2:9" x14ac:dyDescent="0.2">
      <c r="B10430" s="14" t="str">
        <f>IF(Zapisy!B10423&lt;&gt;"",Zapisy!B10423,"")</f>
        <v/>
      </c>
      <c r="C10430" s="14" t="str">
        <f>IF(B10430&lt;&gt;"",VLOOKUP(B10430,JPK_KR!AP:AR,3,FALSE),"")</f>
        <v/>
      </c>
      <c r="D10430" s="32" t="str">
        <f>IF(B10430&lt;&gt;"",VLOOKUP(Zapisy!B10423,JPK_KR!AP:AV,7,FALSE),"")</f>
        <v/>
      </c>
      <c r="E10430" s="25" t="str">
        <f>IF(B10430&lt;&gt;"",VLOOKUP(B10430,Zapisy!B10423:D10431,3,FALSE),"")</f>
        <v/>
      </c>
      <c r="F10430" s="35" t="str">
        <f>IF(B10430&lt;&gt;"",VLOOKUP(B10430,Zapisy!B10423:C10431,2,FALSE),"")</f>
        <v/>
      </c>
      <c r="G10430" s="25" t="str">
        <f>IF(B10430&lt;&gt;"",VLOOKUP(B10430,Zapisy!B10423:G10423,6,FALSE),"")</f>
        <v/>
      </c>
      <c r="H10430" s="35" t="str">
        <f>IF(B10430&lt;&gt;"",VLOOKUP(B10430,Zapisy!B10423:F10433,5,FALSE),"")</f>
        <v/>
      </c>
      <c r="I10430" s="14" t="str">
        <f>IF(B10430&lt;&gt;"",VLOOKUP(B10430,Dziennik!B:F,5,FALSE),"")</f>
        <v/>
      </c>
    </row>
    <row r="10431" spans="2:9" x14ac:dyDescent="0.2">
      <c r="B10431" s="14" t="str">
        <f>IF(Zapisy!B10424&lt;&gt;"",Zapisy!B10424,"")</f>
        <v/>
      </c>
      <c r="C10431" s="14" t="str">
        <f>IF(B10431&lt;&gt;"",VLOOKUP(B10431,JPK_KR!AP:AR,3,FALSE),"")</f>
        <v/>
      </c>
      <c r="D10431" s="32" t="str">
        <f>IF(B10431&lt;&gt;"",VLOOKUP(Zapisy!B10424,JPK_KR!AP:AV,7,FALSE),"")</f>
        <v/>
      </c>
      <c r="E10431" s="25" t="str">
        <f>IF(B10431&lt;&gt;"",VLOOKUP(B10431,Zapisy!B10424:D10432,3,FALSE),"")</f>
        <v/>
      </c>
      <c r="F10431" s="35" t="str">
        <f>IF(B10431&lt;&gt;"",VLOOKUP(B10431,Zapisy!B10424:C10432,2,FALSE),"")</f>
        <v/>
      </c>
      <c r="G10431" s="25" t="str">
        <f>IF(B10431&lt;&gt;"",VLOOKUP(B10431,Zapisy!B10424:G10424,6,FALSE),"")</f>
        <v/>
      </c>
      <c r="H10431" s="35" t="str">
        <f>IF(B10431&lt;&gt;"",VLOOKUP(B10431,Zapisy!B10424:F10434,5,FALSE),"")</f>
        <v/>
      </c>
      <c r="I10431" s="14" t="str">
        <f>IF(B10431&lt;&gt;"",VLOOKUP(B10431,Dziennik!B:F,5,FALSE),"")</f>
        <v/>
      </c>
    </row>
    <row r="10432" spans="2:9" x14ac:dyDescent="0.2">
      <c r="B10432" s="14" t="str">
        <f>IF(Zapisy!B10425&lt;&gt;"",Zapisy!B10425,"")</f>
        <v/>
      </c>
      <c r="C10432" s="14" t="str">
        <f>IF(B10432&lt;&gt;"",VLOOKUP(B10432,JPK_KR!AP:AR,3,FALSE),"")</f>
        <v/>
      </c>
      <c r="D10432" s="32" t="str">
        <f>IF(B10432&lt;&gt;"",VLOOKUP(Zapisy!B10425,JPK_KR!AP:AV,7,FALSE),"")</f>
        <v/>
      </c>
      <c r="E10432" s="25" t="str">
        <f>IF(B10432&lt;&gt;"",VLOOKUP(B10432,Zapisy!B10425:D10433,3,FALSE),"")</f>
        <v/>
      </c>
      <c r="F10432" s="35" t="str">
        <f>IF(B10432&lt;&gt;"",VLOOKUP(B10432,Zapisy!B10425:C10433,2,FALSE),"")</f>
        <v/>
      </c>
      <c r="G10432" s="25" t="str">
        <f>IF(B10432&lt;&gt;"",VLOOKUP(B10432,Zapisy!B10425:G10425,6,FALSE),"")</f>
        <v/>
      </c>
      <c r="H10432" s="35" t="str">
        <f>IF(B10432&lt;&gt;"",VLOOKUP(B10432,Zapisy!B10425:F10435,5,FALSE),"")</f>
        <v/>
      </c>
      <c r="I10432" s="14" t="str">
        <f>IF(B10432&lt;&gt;"",VLOOKUP(B10432,Dziennik!B:F,5,FALSE),"")</f>
        <v/>
      </c>
    </row>
    <row r="10433" spans="2:9" x14ac:dyDescent="0.2">
      <c r="B10433" s="14" t="str">
        <f>IF(Zapisy!B10426&lt;&gt;"",Zapisy!B10426,"")</f>
        <v/>
      </c>
      <c r="C10433" s="14" t="str">
        <f>IF(B10433&lt;&gt;"",VLOOKUP(B10433,JPK_KR!AP:AR,3,FALSE),"")</f>
        <v/>
      </c>
      <c r="D10433" s="32" t="str">
        <f>IF(B10433&lt;&gt;"",VLOOKUP(Zapisy!B10426,JPK_KR!AP:AV,7,FALSE),"")</f>
        <v/>
      </c>
      <c r="E10433" s="25" t="str">
        <f>IF(B10433&lt;&gt;"",VLOOKUP(B10433,Zapisy!B10426:D10434,3,FALSE),"")</f>
        <v/>
      </c>
      <c r="F10433" s="35" t="str">
        <f>IF(B10433&lt;&gt;"",VLOOKUP(B10433,Zapisy!B10426:C10434,2,FALSE),"")</f>
        <v/>
      </c>
      <c r="G10433" s="25" t="str">
        <f>IF(B10433&lt;&gt;"",VLOOKUP(B10433,Zapisy!B10426:G10426,6,FALSE),"")</f>
        <v/>
      </c>
      <c r="H10433" s="35" t="str">
        <f>IF(B10433&lt;&gt;"",VLOOKUP(B10433,Zapisy!B10426:F10436,5,FALSE),"")</f>
        <v/>
      </c>
      <c r="I10433" s="14" t="str">
        <f>IF(B10433&lt;&gt;"",VLOOKUP(B10433,Dziennik!B:F,5,FALSE),"")</f>
        <v/>
      </c>
    </row>
    <row r="10434" spans="2:9" x14ac:dyDescent="0.2">
      <c r="B10434" s="14" t="str">
        <f>IF(Zapisy!B10427&lt;&gt;"",Zapisy!B10427,"")</f>
        <v/>
      </c>
      <c r="C10434" s="14" t="str">
        <f>IF(B10434&lt;&gt;"",VLOOKUP(B10434,JPK_KR!AP:AR,3,FALSE),"")</f>
        <v/>
      </c>
      <c r="D10434" s="32" t="str">
        <f>IF(B10434&lt;&gt;"",VLOOKUP(Zapisy!B10427,JPK_KR!AP:AV,7,FALSE),"")</f>
        <v/>
      </c>
      <c r="E10434" s="25" t="str">
        <f>IF(B10434&lt;&gt;"",VLOOKUP(B10434,Zapisy!B10427:D10435,3,FALSE),"")</f>
        <v/>
      </c>
      <c r="F10434" s="35" t="str">
        <f>IF(B10434&lt;&gt;"",VLOOKUP(B10434,Zapisy!B10427:C10435,2,FALSE),"")</f>
        <v/>
      </c>
      <c r="G10434" s="25" t="str">
        <f>IF(B10434&lt;&gt;"",VLOOKUP(B10434,Zapisy!B10427:G10427,6,FALSE),"")</f>
        <v/>
      </c>
      <c r="H10434" s="35" t="str">
        <f>IF(B10434&lt;&gt;"",VLOOKUP(B10434,Zapisy!B10427:F10437,5,FALSE),"")</f>
        <v/>
      </c>
      <c r="I10434" s="14" t="str">
        <f>IF(B10434&lt;&gt;"",VLOOKUP(B10434,Dziennik!B:F,5,FALSE),"")</f>
        <v/>
      </c>
    </row>
    <row r="10435" spans="2:9" x14ac:dyDescent="0.2">
      <c r="B10435" s="14" t="str">
        <f>IF(Zapisy!B10428&lt;&gt;"",Zapisy!B10428,"")</f>
        <v/>
      </c>
      <c r="C10435" s="14" t="str">
        <f>IF(B10435&lt;&gt;"",VLOOKUP(B10435,JPK_KR!AP:AR,3,FALSE),"")</f>
        <v/>
      </c>
      <c r="D10435" s="32" t="str">
        <f>IF(B10435&lt;&gt;"",VLOOKUP(Zapisy!B10428,JPK_KR!AP:AV,7,FALSE),"")</f>
        <v/>
      </c>
      <c r="E10435" s="25" t="str">
        <f>IF(B10435&lt;&gt;"",VLOOKUP(B10435,Zapisy!B10428:D10436,3,FALSE),"")</f>
        <v/>
      </c>
      <c r="F10435" s="35" t="str">
        <f>IF(B10435&lt;&gt;"",VLOOKUP(B10435,Zapisy!B10428:C10436,2,FALSE),"")</f>
        <v/>
      </c>
      <c r="G10435" s="25" t="str">
        <f>IF(B10435&lt;&gt;"",VLOOKUP(B10435,Zapisy!B10428:G10428,6,FALSE),"")</f>
        <v/>
      </c>
      <c r="H10435" s="35" t="str">
        <f>IF(B10435&lt;&gt;"",VLOOKUP(B10435,Zapisy!B10428:F10438,5,FALSE),"")</f>
        <v/>
      </c>
      <c r="I10435" s="14" t="str">
        <f>IF(B10435&lt;&gt;"",VLOOKUP(B10435,Dziennik!B:F,5,FALSE),"")</f>
        <v/>
      </c>
    </row>
    <row r="10436" spans="2:9" x14ac:dyDescent="0.2">
      <c r="B10436" s="14" t="str">
        <f>IF(Zapisy!B10429&lt;&gt;"",Zapisy!B10429,"")</f>
        <v/>
      </c>
      <c r="C10436" s="14" t="str">
        <f>IF(B10436&lt;&gt;"",VLOOKUP(B10436,JPK_KR!AP:AR,3,FALSE),"")</f>
        <v/>
      </c>
      <c r="D10436" s="32" t="str">
        <f>IF(B10436&lt;&gt;"",VLOOKUP(Zapisy!B10429,JPK_KR!AP:AV,7,FALSE),"")</f>
        <v/>
      </c>
      <c r="E10436" s="25" t="str">
        <f>IF(B10436&lt;&gt;"",VLOOKUP(B10436,Zapisy!B10429:D10437,3,FALSE),"")</f>
        <v/>
      </c>
      <c r="F10436" s="35" t="str">
        <f>IF(B10436&lt;&gt;"",VLOOKUP(B10436,Zapisy!B10429:C10437,2,FALSE),"")</f>
        <v/>
      </c>
      <c r="G10436" s="25" t="str">
        <f>IF(B10436&lt;&gt;"",VLOOKUP(B10436,Zapisy!B10429:G10429,6,FALSE),"")</f>
        <v/>
      </c>
      <c r="H10436" s="35" t="str">
        <f>IF(B10436&lt;&gt;"",VLOOKUP(B10436,Zapisy!B10429:F10439,5,FALSE),"")</f>
        <v/>
      </c>
      <c r="I10436" s="14" t="str">
        <f>IF(B10436&lt;&gt;"",VLOOKUP(B10436,Dziennik!B:F,5,FALSE),"")</f>
        <v/>
      </c>
    </row>
    <row r="10437" spans="2:9" x14ac:dyDescent="0.2">
      <c r="B10437" s="14" t="str">
        <f>IF(Zapisy!B10430&lt;&gt;"",Zapisy!B10430,"")</f>
        <v/>
      </c>
      <c r="C10437" s="14" t="str">
        <f>IF(B10437&lt;&gt;"",VLOOKUP(B10437,JPK_KR!AP:AR,3,FALSE),"")</f>
        <v/>
      </c>
      <c r="D10437" s="32" t="str">
        <f>IF(B10437&lt;&gt;"",VLOOKUP(Zapisy!B10430,JPK_KR!AP:AV,7,FALSE),"")</f>
        <v/>
      </c>
      <c r="E10437" s="25" t="str">
        <f>IF(B10437&lt;&gt;"",VLOOKUP(B10437,Zapisy!B10430:D10438,3,FALSE),"")</f>
        <v/>
      </c>
      <c r="F10437" s="35" t="str">
        <f>IF(B10437&lt;&gt;"",VLOOKUP(B10437,Zapisy!B10430:C10438,2,FALSE),"")</f>
        <v/>
      </c>
      <c r="G10437" s="25" t="str">
        <f>IF(B10437&lt;&gt;"",VLOOKUP(B10437,Zapisy!B10430:G10430,6,FALSE),"")</f>
        <v/>
      </c>
      <c r="H10437" s="35" t="str">
        <f>IF(B10437&lt;&gt;"",VLOOKUP(B10437,Zapisy!B10430:F10440,5,FALSE),"")</f>
        <v/>
      </c>
      <c r="I10437" s="14" t="str">
        <f>IF(B10437&lt;&gt;"",VLOOKUP(B10437,Dziennik!B:F,5,FALSE),"")</f>
        <v/>
      </c>
    </row>
    <row r="10438" spans="2:9" x14ac:dyDescent="0.2">
      <c r="B10438" s="14" t="str">
        <f>IF(Zapisy!B10431&lt;&gt;"",Zapisy!B10431,"")</f>
        <v/>
      </c>
      <c r="C10438" s="14" t="str">
        <f>IF(B10438&lt;&gt;"",VLOOKUP(B10438,JPK_KR!AP:AR,3,FALSE),"")</f>
        <v/>
      </c>
      <c r="D10438" s="32" t="str">
        <f>IF(B10438&lt;&gt;"",VLOOKUP(Zapisy!B10431,JPK_KR!AP:AV,7,FALSE),"")</f>
        <v/>
      </c>
      <c r="E10438" s="25" t="str">
        <f>IF(B10438&lt;&gt;"",VLOOKUP(B10438,Zapisy!B10431:D10439,3,FALSE),"")</f>
        <v/>
      </c>
      <c r="F10438" s="35" t="str">
        <f>IF(B10438&lt;&gt;"",VLOOKUP(B10438,Zapisy!B10431:C10439,2,FALSE),"")</f>
        <v/>
      </c>
      <c r="G10438" s="25" t="str">
        <f>IF(B10438&lt;&gt;"",VLOOKUP(B10438,Zapisy!B10431:G10431,6,FALSE),"")</f>
        <v/>
      </c>
      <c r="H10438" s="35" t="str">
        <f>IF(B10438&lt;&gt;"",VLOOKUP(B10438,Zapisy!B10431:F10441,5,FALSE),"")</f>
        <v/>
      </c>
      <c r="I10438" s="14" t="str">
        <f>IF(B10438&lt;&gt;"",VLOOKUP(B10438,Dziennik!B:F,5,FALSE),"")</f>
        <v/>
      </c>
    </row>
    <row r="10439" spans="2:9" x14ac:dyDescent="0.2">
      <c r="B10439" s="14" t="str">
        <f>IF(Zapisy!B10432&lt;&gt;"",Zapisy!B10432,"")</f>
        <v/>
      </c>
      <c r="C10439" s="14" t="str">
        <f>IF(B10439&lt;&gt;"",VLOOKUP(B10439,JPK_KR!AP:AR,3,FALSE),"")</f>
        <v/>
      </c>
      <c r="D10439" s="32" t="str">
        <f>IF(B10439&lt;&gt;"",VLOOKUP(Zapisy!B10432,JPK_KR!AP:AV,7,FALSE),"")</f>
        <v/>
      </c>
      <c r="E10439" s="25" t="str">
        <f>IF(B10439&lt;&gt;"",VLOOKUP(B10439,Zapisy!B10432:D10440,3,FALSE),"")</f>
        <v/>
      </c>
      <c r="F10439" s="35" t="str">
        <f>IF(B10439&lt;&gt;"",VLOOKUP(B10439,Zapisy!B10432:C10440,2,FALSE),"")</f>
        <v/>
      </c>
      <c r="G10439" s="25" t="str">
        <f>IF(B10439&lt;&gt;"",VLOOKUP(B10439,Zapisy!B10432:G10432,6,FALSE),"")</f>
        <v/>
      </c>
      <c r="H10439" s="35" t="str">
        <f>IF(B10439&lt;&gt;"",VLOOKUP(B10439,Zapisy!B10432:F10442,5,FALSE),"")</f>
        <v/>
      </c>
      <c r="I10439" s="14" t="str">
        <f>IF(B10439&lt;&gt;"",VLOOKUP(B10439,Dziennik!B:F,5,FALSE),"")</f>
        <v/>
      </c>
    </row>
    <row r="10440" spans="2:9" x14ac:dyDescent="0.2">
      <c r="B10440" s="14" t="str">
        <f>IF(Zapisy!B10433&lt;&gt;"",Zapisy!B10433,"")</f>
        <v/>
      </c>
      <c r="C10440" s="14" t="str">
        <f>IF(B10440&lt;&gt;"",VLOOKUP(B10440,JPK_KR!AP:AR,3,FALSE),"")</f>
        <v/>
      </c>
      <c r="D10440" s="32" t="str">
        <f>IF(B10440&lt;&gt;"",VLOOKUP(Zapisy!B10433,JPK_KR!AP:AV,7,FALSE),"")</f>
        <v/>
      </c>
      <c r="E10440" s="25" t="str">
        <f>IF(B10440&lt;&gt;"",VLOOKUP(B10440,Zapisy!B10433:D10441,3,FALSE),"")</f>
        <v/>
      </c>
      <c r="F10440" s="35" t="str">
        <f>IF(B10440&lt;&gt;"",VLOOKUP(B10440,Zapisy!B10433:C10441,2,FALSE),"")</f>
        <v/>
      </c>
      <c r="G10440" s="25" t="str">
        <f>IF(B10440&lt;&gt;"",VLOOKUP(B10440,Zapisy!B10433:G10433,6,FALSE),"")</f>
        <v/>
      </c>
      <c r="H10440" s="35" t="str">
        <f>IF(B10440&lt;&gt;"",VLOOKUP(B10440,Zapisy!B10433:F10443,5,FALSE),"")</f>
        <v/>
      </c>
      <c r="I10440" s="14" t="str">
        <f>IF(B10440&lt;&gt;"",VLOOKUP(B10440,Dziennik!B:F,5,FALSE),"")</f>
        <v/>
      </c>
    </row>
    <row r="10441" spans="2:9" x14ac:dyDescent="0.2">
      <c r="B10441" s="14" t="str">
        <f>IF(Zapisy!B10434&lt;&gt;"",Zapisy!B10434,"")</f>
        <v/>
      </c>
      <c r="C10441" s="14" t="str">
        <f>IF(B10441&lt;&gt;"",VLOOKUP(B10441,JPK_KR!AP:AR,3,FALSE),"")</f>
        <v/>
      </c>
      <c r="D10441" s="32" t="str">
        <f>IF(B10441&lt;&gt;"",VLOOKUP(Zapisy!B10434,JPK_KR!AP:AV,7,FALSE),"")</f>
        <v/>
      </c>
      <c r="E10441" s="25" t="str">
        <f>IF(B10441&lt;&gt;"",VLOOKUP(B10441,Zapisy!B10434:D10442,3,FALSE),"")</f>
        <v/>
      </c>
      <c r="F10441" s="35" t="str">
        <f>IF(B10441&lt;&gt;"",VLOOKUP(B10441,Zapisy!B10434:C10442,2,FALSE),"")</f>
        <v/>
      </c>
      <c r="G10441" s="25" t="str">
        <f>IF(B10441&lt;&gt;"",VLOOKUP(B10441,Zapisy!B10434:G10434,6,FALSE),"")</f>
        <v/>
      </c>
      <c r="H10441" s="35" t="str">
        <f>IF(B10441&lt;&gt;"",VLOOKUP(B10441,Zapisy!B10434:F10444,5,FALSE),"")</f>
        <v/>
      </c>
      <c r="I10441" s="14" t="str">
        <f>IF(B10441&lt;&gt;"",VLOOKUP(B10441,Dziennik!B:F,5,FALSE),"")</f>
        <v/>
      </c>
    </row>
    <row r="10442" spans="2:9" x14ac:dyDescent="0.2">
      <c r="B10442" s="14" t="str">
        <f>IF(Zapisy!B10435&lt;&gt;"",Zapisy!B10435,"")</f>
        <v/>
      </c>
      <c r="C10442" s="14" t="str">
        <f>IF(B10442&lt;&gt;"",VLOOKUP(B10442,JPK_KR!AP:AR,3,FALSE),"")</f>
        <v/>
      </c>
      <c r="D10442" s="32" t="str">
        <f>IF(B10442&lt;&gt;"",VLOOKUP(Zapisy!B10435,JPK_KR!AP:AV,7,FALSE),"")</f>
        <v/>
      </c>
      <c r="E10442" s="25" t="str">
        <f>IF(B10442&lt;&gt;"",VLOOKUP(B10442,Zapisy!B10435:D10443,3,FALSE),"")</f>
        <v/>
      </c>
      <c r="F10442" s="35" t="str">
        <f>IF(B10442&lt;&gt;"",VLOOKUP(B10442,Zapisy!B10435:C10443,2,FALSE),"")</f>
        <v/>
      </c>
      <c r="G10442" s="25" t="str">
        <f>IF(B10442&lt;&gt;"",VLOOKUP(B10442,Zapisy!B10435:G10435,6,FALSE),"")</f>
        <v/>
      </c>
      <c r="H10442" s="35" t="str">
        <f>IF(B10442&lt;&gt;"",VLOOKUP(B10442,Zapisy!B10435:F10445,5,FALSE),"")</f>
        <v/>
      </c>
      <c r="I10442" s="14" t="str">
        <f>IF(B10442&lt;&gt;"",VLOOKUP(B10442,Dziennik!B:F,5,FALSE),"")</f>
        <v/>
      </c>
    </row>
    <row r="10443" spans="2:9" x14ac:dyDescent="0.2">
      <c r="B10443" s="14" t="str">
        <f>IF(Zapisy!B10436&lt;&gt;"",Zapisy!B10436,"")</f>
        <v/>
      </c>
      <c r="C10443" s="14" t="str">
        <f>IF(B10443&lt;&gt;"",VLOOKUP(B10443,JPK_KR!AP:AR,3,FALSE),"")</f>
        <v/>
      </c>
      <c r="D10443" s="32" t="str">
        <f>IF(B10443&lt;&gt;"",VLOOKUP(Zapisy!B10436,JPK_KR!AP:AV,7,FALSE),"")</f>
        <v/>
      </c>
      <c r="E10443" s="25" t="str">
        <f>IF(B10443&lt;&gt;"",VLOOKUP(B10443,Zapisy!B10436:D10444,3,FALSE),"")</f>
        <v/>
      </c>
      <c r="F10443" s="35" t="str">
        <f>IF(B10443&lt;&gt;"",VLOOKUP(B10443,Zapisy!B10436:C10444,2,FALSE),"")</f>
        <v/>
      </c>
      <c r="G10443" s="25" t="str">
        <f>IF(B10443&lt;&gt;"",VLOOKUP(B10443,Zapisy!B10436:G10436,6,FALSE),"")</f>
        <v/>
      </c>
      <c r="H10443" s="35" t="str">
        <f>IF(B10443&lt;&gt;"",VLOOKUP(B10443,Zapisy!B10436:F10446,5,FALSE),"")</f>
        <v/>
      </c>
      <c r="I10443" s="14" t="str">
        <f>IF(B10443&lt;&gt;"",VLOOKUP(B10443,Dziennik!B:F,5,FALSE),"")</f>
        <v/>
      </c>
    </row>
    <row r="10444" spans="2:9" x14ac:dyDescent="0.2">
      <c r="B10444" s="14" t="str">
        <f>IF(Zapisy!B10437&lt;&gt;"",Zapisy!B10437,"")</f>
        <v/>
      </c>
      <c r="C10444" s="14" t="str">
        <f>IF(B10444&lt;&gt;"",VLOOKUP(B10444,JPK_KR!AP:AR,3,FALSE),"")</f>
        <v/>
      </c>
      <c r="D10444" s="32" t="str">
        <f>IF(B10444&lt;&gt;"",VLOOKUP(Zapisy!B10437,JPK_KR!AP:AV,7,FALSE),"")</f>
        <v/>
      </c>
      <c r="E10444" s="25" t="str">
        <f>IF(B10444&lt;&gt;"",VLOOKUP(B10444,Zapisy!B10437:D10445,3,FALSE),"")</f>
        <v/>
      </c>
      <c r="F10444" s="35" t="str">
        <f>IF(B10444&lt;&gt;"",VLOOKUP(B10444,Zapisy!B10437:C10445,2,FALSE),"")</f>
        <v/>
      </c>
      <c r="G10444" s="25" t="str">
        <f>IF(B10444&lt;&gt;"",VLOOKUP(B10444,Zapisy!B10437:G10437,6,FALSE),"")</f>
        <v/>
      </c>
      <c r="H10444" s="35" t="str">
        <f>IF(B10444&lt;&gt;"",VLOOKUP(B10444,Zapisy!B10437:F10447,5,FALSE),"")</f>
        <v/>
      </c>
      <c r="I10444" s="14" t="str">
        <f>IF(B10444&lt;&gt;"",VLOOKUP(B10444,Dziennik!B:F,5,FALSE),"")</f>
        <v/>
      </c>
    </row>
    <row r="10445" spans="2:9" x14ac:dyDescent="0.2">
      <c r="B10445" s="14" t="str">
        <f>IF(Zapisy!B10438&lt;&gt;"",Zapisy!B10438,"")</f>
        <v/>
      </c>
      <c r="C10445" s="14" t="str">
        <f>IF(B10445&lt;&gt;"",VLOOKUP(B10445,JPK_KR!AP:AR,3,FALSE),"")</f>
        <v/>
      </c>
      <c r="D10445" s="32" t="str">
        <f>IF(B10445&lt;&gt;"",VLOOKUP(Zapisy!B10438,JPK_KR!AP:AV,7,FALSE),"")</f>
        <v/>
      </c>
      <c r="E10445" s="25" t="str">
        <f>IF(B10445&lt;&gt;"",VLOOKUP(B10445,Zapisy!B10438:D10446,3,FALSE),"")</f>
        <v/>
      </c>
      <c r="F10445" s="35" t="str">
        <f>IF(B10445&lt;&gt;"",VLOOKUP(B10445,Zapisy!B10438:C10446,2,FALSE),"")</f>
        <v/>
      </c>
      <c r="G10445" s="25" t="str">
        <f>IF(B10445&lt;&gt;"",VLOOKUP(B10445,Zapisy!B10438:G10438,6,FALSE),"")</f>
        <v/>
      </c>
      <c r="H10445" s="35" t="str">
        <f>IF(B10445&lt;&gt;"",VLOOKUP(B10445,Zapisy!B10438:F10448,5,FALSE),"")</f>
        <v/>
      </c>
      <c r="I10445" s="14" t="str">
        <f>IF(B10445&lt;&gt;"",VLOOKUP(B10445,Dziennik!B:F,5,FALSE),"")</f>
        <v/>
      </c>
    </row>
    <row r="10446" spans="2:9" x14ac:dyDescent="0.2">
      <c r="B10446" s="14" t="str">
        <f>IF(Zapisy!B10439&lt;&gt;"",Zapisy!B10439,"")</f>
        <v/>
      </c>
      <c r="C10446" s="14" t="str">
        <f>IF(B10446&lt;&gt;"",VLOOKUP(B10446,JPK_KR!AP:AR,3,FALSE),"")</f>
        <v/>
      </c>
      <c r="D10446" s="32" t="str">
        <f>IF(B10446&lt;&gt;"",VLOOKUP(Zapisy!B10439,JPK_KR!AP:AV,7,FALSE),"")</f>
        <v/>
      </c>
      <c r="E10446" s="25" t="str">
        <f>IF(B10446&lt;&gt;"",VLOOKUP(B10446,Zapisy!B10439:D10447,3,FALSE),"")</f>
        <v/>
      </c>
      <c r="F10446" s="35" t="str">
        <f>IF(B10446&lt;&gt;"",VLOOKUP(B10446,Zapisy!B10439:C10447,2,FALSE),"")</f>
        <v/>
      </c>
      <c r="G10446" s="25" t="str">
        <f>IF(B10446&lt;&gt;"",VLOOKUP(B10446,Zapisy!B10439:G10439,6,FALSE),"")</f>
        <v/>
      </c>
      <c r="H10446" s="35" t="str">
        <f>IF(B10446&lt;&gt;"",VLOOKUP(B10446,Zapisy!B10439:F10449,5,FALSE),"")</f>
        <v/>
      </c>
      <c r="I10446" s="14" t="str">
        <f>IF(B10446&lt;&gt;"",VLOOKUP(B10446,Dziennik!B:F,5,FALSE),"")</f>
        <v/>
      </c>
    </row>
    <row r="10447" spans="2:9" x14ac:dyDescent="0.2">
      <c r="B10447" s="14" t="str">
        <f>IF(Zapisy!B10440&lt;&gt;"",Zapisy!B10440,"")</f>
        <v/>
      </c>
      <c r="C10447" s="14" t="str">
        <f>IF(B10447&lt;&gt;"",VLOOKUP(B10447,JPK_KR!AP:AR,3,FALSE),"")</f>
        <v/>
      </c>
      <c r="D10447" s="32" t="str">
        <f>IF(B10447&lt;&gt;"",VLOOKUP(Zapisy!B10440,JPK_KR!AP:AV,7,FALSE),"")</f>
        <v/>
      </c>
      <c r="E10447" s="25" t="str">
        <f>IF(B10447&lt;&gt;"",VLOOKUP(B10447,Zapisy!B10440:D10448,3,FALSE),"")</f>
        <v/>
      </c>
      <c r="F10447" s="35" t="str">
        <f>IF(B10447&lt;&gt;"",VLOOKUP(B10447,Zapisy!B10440:C10448,2,FALSE),"")</f>
        <v/>
      </c>
      <c r="G10447" s="25" t="str">
        <f>IF(B10447&lt;&gt;"",VLOOKUP(B10447,Zapisy!B10440:G10440,6,FALSE),"")</f>
        <v/>
      </c>
      <c r="H10447" s="35" t="str">
        <f>IF(B10447&lt;&gt;"",VLOOKUP(B10447,Zapisy!B10440:F10450,5,FALSE),"")</f>
        <v/>
      </c>
      <c r="I10447" s="14" t="str">
        <f>IF(B10447&lt;&gt;"",VLOOKUP(B10447,Dziennik!B:F,5,FALSE),"")</f>
        <v/>
      </c>
    </row>
    <row r="10448" spans="2:9" x14ac:dyDescent="0.2">
      <c r="B10448" s="14" t="str">
        <f>IF(Zapisy!B10441&lt;&gt;"",Zapisy!B10441,"")</f>
        <v/>
      </c>
      <c r="C10448" s="14" t="str">
        <f>IF(B10448&lt;&gt;"",VLOOKUP(B10448,JPK_KR!AP:AR,3,FALSE),"")</f>
        <v/>
      </c>
      <c r="D10448" s="32" t="str">
        <f>IF(B10448&lt;&gt;"",VLOOKUP(Zapisy!B10441,JPK_KR!AP:AV,7,FALSE),"")</f>
        <v/>
      </c>
      <c r="E10448" s="25" t="str">
        <f>IF(B10448&lt;&gt;"",VLOOKUP(B10448,Zapisy!B10441:D10449,3,FALSE),"")</f>
        <v/>
      </c>
      <c r="F10448" s="35" t="str">
        <f>IF(B10448&lt;&gt;"",VLOOKUP(B10448,Zapisy!B10441:C10449,2,FALSE),"")</f>
        <v/>
      </c>
      <c r="G10448" s="25" t="str">
        <f>IF(B10448&lt;&gt;"",VLOOKUP(B10448,Zapisy!B10441:G10441,6,FALSE),"")</f>
        <v/>
      </c>
      <c r="H10448" s="35" t="str">
        <f>IF(B10448&lt;&gt;"",VLOOKUP(B10448,Zapisy!B10441:F10451,5,FALSE),"")</f>
        <v/>
      </c>
      <c r="I10448" s="14" t="str">
        <f>IF(B10448&lt;&gt;"",VLOOKUP(B10448,Dziennik!B:F,5,FALSE),"")</f>
        <v/>
      </c>
    </row>
    <row r="10449" spans="2:9" x14ac:dyDescent="0.2">
      <c r="B10449" s="14" t="str">
        <f>IF(Zapisy!B10442&lt;&gt;"",Zapisy!B10442,"")</f>
        <v/>
      </c>
      <c r="C10449" s="14" t="str">
        <f>IF(B10449&lt;&gt;"",VLOOKUP(B10449,JPK_KR!AP:AR,3,FALSE),"")</f>
        <v/>
      </c>
      <c r="D10449" s="32" t="str">
        <f>IF(B10449&lt;&gt;"",VLOOKUP(Zapisy!B10442,JPK_KR!AP:AV,7,FALSE),"")</f>
        <v/>
      </c>
      <c r="E10449" s="25" t="str">
        <f>IF(B10449&lt;&gt;"",VLOOKUP(B10449,Zapisy!B10442:D10450,3,FALSE),"")</f>
        <v/>
      </c>
      <c r="F10449" s="35" t="str">
        <f>IF(B10449&lt;&gt;"",VLOOKUP(B10449,Zapisy!B10442:C10450,2,FALSE),"")</f>
        <v/>
      </c>
      <c r="G10449" s="25" t="str">
        <f>IF(B10449&lt;&gt;"",VLOOKUP(B10449,Zapisy!B10442:G10442,6,FALSE),"")</f>
        <v/>
      </c>
      <c r="H10449" s="35" t="str">
        <f>IF(B10449&lt;&gt;"",VLOOKUP(B10449,Zapisy!B10442:F10452,5,FALSE),"")</f>
        <v/>
      </c>
      <c r="I10449" s="14" t="str">
        <f>IF(B10449&lt;&gt;"",VLOOKUP(B10449,Dziennik!B:F,5,FALSE),"")</f>
        <v/>
      </c>
    </row>
    <row r="10450" spans="2:9" x14ac:dyDescent="0.2">
      <c r="B10450" s="14" t="str">
        <f>IF(Zapisy!B10443&lt;&gt;"",Zapisy!B10443,"")</f>
        <v/>
      </c>
      <c r="C10450" s="14" t="str">
        <f>IF(B10450&lt;&gt;"",VLOOKUP(B10450,JPK_KR!AP:AR,3,FALSE),"")</f>
        <v/>
      </c>
      <c r="D10450" s="32" t="str">
        <f>IF(B10450&lt;&gt;"",VLOOKUP(Zapisy!B10443,JPK_KR!AP:AV,7,FALSE),"")</f>
        <v/>
      </c>
      <c r="E10450" s="25" t="str">
        <f>IF(B10450&lt;&gt;"",VLOOKUP(B10450,Zapisy!B10443:D10451,3,FALSE),"")</f>
        <v/>
      </c>
      <c r="F10450" s="35" t="str">
        <f>IF(B10450&lt;&gt;"",VLOOKUP(B10450,Zapisy!B10443:C10451,2,FALSE),"")</f>
        <v/>
      </c>
      <c r="G10450" s="25" t="str">
        <f>IF(B10450&lt;&gt;"",VLOOKUP(B10450,Zapisy!B10443:G10443,6,FALSE),"")</f>
        <v/>
      </c>
      <c r="H10450" s="35" t="str">
        <f>IF(B10450&lt;&gt;"",VLOOKUP(B10450,Zapisy!B10443:F10453,5,FALSE),"")</f>
        <v/>
      </c>
      <c r="I10450" s="14" t="str">
        <f>IF(B10450&lt;&gt;"",VLOOKUP(B10450,Dziennik!B:F,5,FALSE),"")</f>
        <v/>
      </c>
    </row>
    <row r="10451" spans="2:9" x14ac:dyDescent="0.2">
      <c r="B10451" s="14" t="str">
        <f>IF(Zapisy!B10444&lt;&gt;"",Zapisy!B10444,"")</f>
        <v/>
      </c>
      <c r="C10451" s="14" t="str">
        <f>IF(B10451&lt;&gt;"",VLOOKUP(B10451,JPK_KR!AP:AR,3,FALSE),"")</f>
        <v/>
      </c>
      <c r="D10451" s="32" t="str">
        <f>IF(B10451&lt;&gt;"",VLOOKUP(Zapisy!B10444,JPK_KR!AP:AV,7,FALSE),"")</f>
        <v/>
      </c>
      <c r="E10451" s="25" t="str">
        <f>IF(B10451&lt;&gt;"",VLOOKUP(B10451,Zapisy!B10444:D10452,3,FALSE),"")</f>
        <v/>
      </c>
      <c r="F10451" s="35" t="str">
        <f>IF(B10451&lt;&gt;"",VLOOKUP(B10451,Zapisy!B10444:C10452,2,FALSE),"")</f>
        <v/>
      </c>
      <c r="G10451" s="25" t="str">
        <f>IF(B10451&lt;&gt;"",VLOOKUP(B10451,Zapisy!B10444:G10444,6,FALSE),"")</f>
        <v/>
      </c>
      <c r="H10451" s="35" t="str">
        <f>IF(B10451&lt;&gt;"",VLOOKUP(B10451,Zapisy!B10444:F10454,5,FALSE),"")</f>
        <v/>
      </c>
      <c r="I10451" s="14" t="str">
        <f>IF(B10451&lt;&gt;"",VLOOKUP(B10451,Dziennik!B:F,5,FALSE),"")</f>
        <v/>
      </c>
    </row>
    <row r="10452" spans="2:9" x14ac:dyDescent="0.2">
      <c r="B10452" s="14" t="str">
        <f>IF(Zapisy!B10445&lt;&gt;"",Zapisy!B10445,"")</f>
        <v/>
      </c>
      <c r="C10452" s="14" t="str">
        <f>IF(B10452&lt;&gt;"",VLOOKUP(B10452,JPK_KR!AP:AR,3,FALSE),"")</f>
        <v/>
      </c>
      <c r="D10452" s="32" t="str">
        <f>IF(B10452&lt;&gt;"",VLOOKUP(Zapisy!B10445,JPK_KR!AP:AV,7,FALSE),"")</f>
        <v/>
      </c>
      <c r="E10452" s="25" t="str">
        <f>IF(B10452&lt;&gt;"",VLOOKUP(B10452,Zapisy!B10445:D10453,3,FALSE),"")</f>
        <v/>
      </c>
      <c r="F10452" s="35" t="str">
        <f>IF(B10452&lt;&gt;"",VLOOKUP(B10452,Zapisy!B10445:C10453,2,FALSE),"")</f>
        <v/>
      </c>
      <c r="G10452" s="25" t="str">
        <f>IF(B10452&lt;&gt;"",VLOOKUP(B10452,Zapisy!B10445:G10445,6,FALSE),"")</f>
        <v/>
      </c>
      <c r="H10452" s="35" t="str">
        <f>IF(B10452&lt;&gt;"",VLOOKUP(B10452,Zapisy!B10445:F10455,5,FALSE),"")</f>
        <v/>
      </c>
      <c r="I10452" s="14" t="str">
        <f>IF(B10452&lt;&gt;"",VLOOKUP(B10452,Dziennik!B:F,5,FALSE),"")</f>
        <v/>
      </c>
    </row>
    <row r="10453" spans="2:9" x14ac:dyDescent="0.2">
      <c r="B10453" s="14" t="str">
        <f>IF(Zapisy!B10446&lt;&gt;"",Zapisy!B10446,"")</f>
        <v/>
      </c>
      <c r="C10453" s="14" t="str">
        <f>IF(B10453&lt;&gt;"",VLOOKUP(B10453,JPK_KR!AP:AR,3,FALSE),"")</f>
        <v/>
      </c>
      <c r="D10453" s="32" t="str">
        <f>IF(B10453&lt;&gt;"",VLOOKUP(Zapisy!B10446,JPK_KR!AP:AV,7,FALSE),"")</f>
        <v/>
      </c>
      <c r="E10453" s="25" t="str">
        <f>IF(B10453&lt;&gt;"",VLOOKUP(B10453,Zapisy!B10446:D10454,3,FALSE),"")</f>
        <v/>
      </c>
      <c r="F10453" s="35" t="str">
        <f>IF(B10453&lt;&gt;"",VLOOKUP(B10453,Zapisy!B10446:C10454,2,FALSE),"")</f>
        <v/>
      </c>
      <c r="G10453" s="25" t="str">
        <f>IF(B10453&lt;&gt;"",VLOOKUP(B10453,Zapisy!B10446:G10446,6,FALSE),"")</f>
        <v/>
      </c>
      <c r="H10453" s="35" t="str">
        <f>IF(B10453&lt;&gt;"",VLOOKUP(B10453,Zapisy!B10446:F10456,5,FALSE),"")</f>
        <v/>
      </c>
      <c r="I10453" s="14" t="str">
        <f>IF(B10453&lt;&gt;"",VLOOKUP(B10453,Dziennik!B:F,5,FALSE),"")</f>
        <v/>
      </c>
    </row>
    <row r="10454" spans="2:9" x14ac:dyDescent="0.2">
      <c r="B10454" s="14" t="str">
        <f>IF(Zapisy!B10447&lt;&gt;"",Zapisy!B10447,"")</f>
        <v/>
      </c>
      <c r="C10454" s="14" t="str">
        <f>IF(B10454&lt;&gt;"",VLOOKUP(B10454,JPK_KR!AP:AR,3,FALSE),"")</f>
        <v/>
      </c>
      <c r="D10454" s="32" t="str">
        <f>IF(B10454&lt;&gt;"",VLOOKUP(Zapisy!B10447,JPK_KR!AP:AV,7,FALSE),"")</f>
        <v/>
      </c>
      <c r="E10454" s="25" t="str">
        <f>IF(B10454&lt;&gt;"",VLOOKUP(B10454,Zapisy!B10447:D10455,3,FALSE),"")</f>
        <v/>
      </c>
      <c r="F10454" s="35" t="str">
        <f>IF(B10454&lt;&gt;"",VLOOKUP(B10454,Zapisy!B10447:C10455,2,FALSE),"")</f>
        <v/>
      </c>
      <c r="G10454" s="25" t="str">
        <f>IF(B10454&lt;&gt;"",VLOOKUP(B10454,Zapisy!B10447:G10447,6,FALSE),"")</f>
        <v/>
      </c>
      <c r="H10454" s="35" t="str">
        <f>IF(B10454&lt;&gt;"",VLOOKUP(B10454,Zapisy!B10447:F10457,5,FALSE),"")</f>
        <v/>
      </c>
      <c r="I10454" s="14" t="str">
        <f>IF(B10454&lt;&gt;"",VLOOKUP(B10454,Dziennik!B:F,5,FALSE),"")</f>
        <v/>
      </c>
    </row>
    <row r="10455" spans="2:9" x14ac:dyDescent="0.2">
      <c r="B10455" s="14" t="str">
        <f>IF(Zapisy!B10448&lt;&gt;"",Zapisy!B10448,"")</f>
        <v/>
      </c>
      <c r="C10455" s="14" t="str">
        <f>IF(B10455&lt;&gt;"",VLOOKUP(B10455,JPK_KR!AP:AR,3,FALSE),"")</f>
        <v/>
      </c>
      <c r="D10455" s="32" t="str">
        <f>IF(B10455&lt;&gt;"",VLOOKUP(Zapisy!B10448,JPK_KR!AP:AV,7,FALSE),"")</f>
        <v/>
      </c>
      <c r="E10455" s="25" t="str">
        <f>IF(B10455&lt;&gt;"",VLOOKUP(B10455,Zapisy!B10448:D10456,3,FALSE),"")</f>
        <v/>
      </c>
      <c r="F10455" s="35" t="str">
        <f>IF(B10455&lt;&gt;"",VLOOKUP(B10455,Zapisy!B10448:C10456,2,FALSE),"")</f>
        <v/>
      </c>
      <c r="G10455" s="25" t="str">
        <f>IF(B10455&lt;&gt;"",VLOOKUP(B10455,Zapisy!B10448:G10448,6,FALSE),"")</f>
        <v/>
      </c>
      <c r="H10455" s="35" t="str">
        <f>IF(B10455&lt;&gt;"",VLOOKUP(B10455,Zapisy!B10448:F10458,5,FALSE),"")</f>
        <v/>
      </c>
      <c r="I10455" s="14" t="str">
        <f>IF(B10455&lt;&gt;"",VLOOKUP(B10455,Dziennik!B:F,5,FALSE),"")</f>
        <v/>
      </c>
    </row>
    <row r="10456" spans="2:9" x14ac:dyDescent="0.2">
      <c r="B10456" s="14" t="str">
        <f>IF(Zapisy!B10449&lt;&gt;"",Zapisy!B10449,"")</f>
        <v/>
      </c>
      <c r="C10456" s="14" t="str">
        <f>IF(B10456&lt;&gt;"",VLOOKUP(B10456,JPK_KR!AP:AR,3,FALSE),"")</f>
        <v/>
      </c>
      <c r="D10456" s="32" t="str">
        <f>IF(B10456&lt;&gt;"",VLOOKUP(Zapisy!B10449,JPK_KR!AP:AV,7,FALSE),"")</f>
        <v/>
      </c>
      <c r="E10456" s="25" t="str">
        <f>IF(B10456&lt;&gt;"",VLOOKUP(B10456,Zapisy!B10449:D10457,3,FALSE),"")</f>
        <v/>
      </c>
      <c r="F10456" s="35" t="str">
        <f>IF(B10456&lt;&gt;"",VLOOKUP(B10456,Zapisy!B10449:C10457,2,FALSE),"")</f>
        <v/>
      </c>
      <c r="G10456" s="25" t="str">
        <f>IF(B10456&lt;&gt;"",VLOOKUP(B10456,Zapisy!B10449:G10449,6,FALSE),"")</f>
        <v/>
      </c>
      <c r="H10456" s="35" t="str">
        <f>IF(B10456&lt;&gt;"",VLOOKUP(B10456,Zapisy!B10449:F10459,5,FALSE),"")</f>
        <v/>
      </c>
      <c r="I10456" s="14" t="str">
        <f>IF(B10456&lt;&gt;"",VLOOKUP(B10456,Dziennik!B:F,5,FALSE),"")</f>
        <v/>
      </c>
    </row>
    <row r="10457" spans="2:9" x14ac:dyDescent="0.2">
      <c r="B10457" s="14" t="str">
        <f>IF(Zapisy!B10450&lt;&gt;"",Zapisy!B10450,"")</f>
        <v/>
      </c>
      <c r="C10457" s="14" t="str">
        <f>IF(B10457&lt;&gt;"",VLOOKUP(B10457,JPK_KR!AP:AR,3,FALSE),"")</f>
        <v/>
      </c>
      <c r="D10457" s="32" t="str">
        <f>IF(B10457&lt;&gt;"",VLOOKUP(Zapisy!B10450,JPK_KR!AP:AV,7,FALSE),"")</f>
        <v/>
      </c>
      <c r="E10457" s="25" t="str">
        <f>IF(B10457&lt;&gt;"",VLOOKUP(B10457,Zapisy!B10450:D10458,3,FALSE),"")</f>
        <v/>
      </c>
      <c r="F10457" s="35" t="str">
        <f>IF(B10457&lt;&gt;"",VLOOKUP(B10457,Zapisy!B10450:C10458,2,FALSE),"")</f>
        <v/>
      </c>
      <c r="G10457" s="25" t="str">
        <f>IF(B10457&lt;&gt;"",VLOOKUP(B10457,Zapisy!B10450:G10450,6,FALSE),"")</f>
        <v/>
      </c>
      <c r="H10457" s="35" t="str">
        <f>IF(B10457&lt;&gt;"",VLOOKUP(B10457,Zapisy!B10450:F10460,5,FALSE),"")</f>
        <v/>
      </c>
      <c r="I10457" s="14" t="str">
        <f>IF(B10457&lt;&gt;"",VLOOKUP(B10457,Dziennik!B:F,5,FALSE),"")</f>
        <v/>
      </c>
    </row>
    <row r="10458" spans="2:9" x14ac:dyDescent="0.2">
      <c r="B10458" s="14" t="str">
        <f>IF(Zapisy!B10451&lt;&gt;"",Zapisy!B10451,"")</f>
        <v/>
      </c>
      <c r="C10458" s="14" t="str">
        <f>IF(B10458&lt;&gt;"",VLOOKUP(B10458,JPK_KR!AP:AR,3,FALSE),"")</f>
        <v/>
      </c>
      <c r="D10458" s="32" t="str">
        <f>IF(B10458&lt;&gt;"",VLOOKUP(Zapisy!B10451,JPK_KR!AP:AV,7,FALSE),"")</f>
        <v/>
      </c>
      <c r="E10458" s="25" t="str">
        <f>IF(B10458&lt;&gt;"",VLOOKUP(B10458,Zapisy!B10451:D10459,3,FALSE),"")</f>
        <v/>
      </c>
      <c r="F10458" s="35" t="str">
        <f>IF(B10458&lt;&gt;"",VLOOKUP(B10458,Zapisy!B10451:C10459,2,FALSE),"")</f>
        <v/>
      </c>
      <c r="G10458" s="25" t="str">
        <f>IF(B10458&lt;&gt;"",VLOOKUP(B10458,Zapisy!B10451:G10451,6,FALSE),"")</f>
        <v/>
      </c>
      <c r="H10458" s="35" t="str">
        <f>IF(B10458&lt;&gt;"",VLOOKUP(B10458,Zapisy!B10451:F10461,5,FALSE),"")</f>
        <v/>
      </c>
      <c r="I10458" s="14" t="str">
        <f>IF(B10458&lt;&gt;"",VLOOKUP(B10458,Dziennik!B:F,5,FALSE),"")</f>
        <v/>
      </c>
    </row>
    <row r="10459" spans="2:9" x14ac:dyDescent="0.2">
      <c r="B10459" s="14" t="str">
        <f>IF(Zapisy!B10452&lt;&gt;"",Zapisy!B10452,"")</f>
        <v/>
      </c>
      <c r="C10459" s="14" t="str">
        <f>IF(B10459&lt;&gt;"",VLOOKUP(B10459,JPK_KR!AP:AR,3,FALSE),"")</f>
        <v/>
      </c>
      <c r="D10459" s="32" t="str">
        <f>IF(B10459&lt;&gt;"",VLOOKUP(Zapisy!B10452,JPK_KR!AP:AV,7,FALSE),"")</f>
        <v/>
      </c>
      <c r="E10459" s="25" t="str">
        <f>IF(B10459&lt;&gt;"",VLOOKUP(B10459,Zapisy!B10452:D10460,3,FALSE),"")</f>
        <v/>
      </c>
      <c r="F10459" s="35" t="str">
        <f>IF(B10459&lt;&gt;"",VLOOKUP(B10459,Zapisy!B10452:C10460,2,FALSE),"")</f>
        <v/>
      </c>
      <c r="G10459" s="25" t="str">
        <f>IF(B10459&lt;&gt;"",VLOOKUP(B10459,Zapisy!B10452:G10452,6,FALSE),"")</f>
        <v/>
      </c>
      <c r="H10459" s="35" t="str">
        <f>IF(B10459&lt;&gt;"",VLOOKUP(B10459,Zapisy!B10452:F10462,5,FALSE),"")</f>
        <v/>
      </c>
      <c r="I10459" s="14" t="str">
        <f>IF(B10459&lt;&gt;"",VLOOKUP(B10459,Dziennik!B:F,5,FALSE),"")</f>
        <v/>
      </c>
    </row>
    <row r="10460" spans="2:9" x14ac:dyDescent="0.2">
      <c r="B10460" s="14" t="str">
        <f>IF(Zapisy!B10453&lt;&gt;"",Zapisy!B10453,"")</f>
        <v/>
      </c>
      <c r="C10460" s="14" t="str">
        <f>IF(B10460&lt;&gt;"",VLOOKUP(B10460,JPK_KR!AP:AR,3,FALSE),"")</f>
        <v/>
      </c>
      <c r="D10460" s="32" t="str">
        <f>IF(B10460&lt;&gt;"",VLOOKUP(Zapisy!B10453,JPK_KR!AP:AV,7,FALSE),"")</f>
        <v/>
      </c>
      <c r="E10460" s="25" t="str">
        <f>IF(B10460&lt;&gt;"",VLOOKUP(B10460,Zapisy!B10453:D10461,3,FALSE),"")</f>
        <v/>
      </c>
      <c r="F10460" s="35" t="str">
        <f>IF(B10460&lt;&gt;"",VLOOKUP(B10460,Zapisy!B10453:C10461,2,FALSE),"")</f>
        <v/>
      </c>
      <c r="G10460" s="25" t="str">
        <f>IF(B10460&lt;&gt;"",VLOOKUP(B10460,Zapisy!B10453:G10453,6,FALSE),"")</f>
        <v/>
      </c>
      <c r="H10460" s="35" t="str">
        <f>IF(B10460&lt;&gt;"",VLOOKUP(B10460,Zapisy!B10453:F10463,5,FALSE),"")</f>
        <v/>
      </c>
      <c r="I10460" s="14" t="str">
        <f>IF(B10460&lt;&gt;"",VLOOKUP(B10460,Dziennik!B:F,5,FALSE),"")</f>
        <v/>
      </c>
    </row>
    <row r="10461" spans="2:9" x14ac:dyDescent="0.2">
      <c r="B10461" s="14" t="str">
        <f>IF(Zapisy!B10454&lt;&gt;"",Zapisy!B10454,"")</f>
        <v/>
      </c>
      <c r="C10461" s="14" t="str">
        <f>IF(B10461&lt;&gt;"",VLOOKUP(B10461,JPK_KR!AP:AR,3,FALSE),"")</f>
        <v/>
      </c>
      <c r="D10461" s="32" t="str">
        <f>IF(B10461&lt;&gt;"",VLOOKUP(Zapisy!B10454,JPK_KR!AP:AV,7,FALSE),"")</f>
        <v/>
      </c>
      <c r="E10461" s="25" t="str">
        <f>IF(B10461&lt;&gt;"",VLOOKUP(B10461,Zapisy!B10454:D10462,3,FALSE),"")</f>
        <v/>
      </c>
      <c r="F10461" s="35" t="str">
        <f>IF(B10461&lt;&gt;"",VLOOKUP(B10461,Zapisy!B10454:C10462,2,FALSE),"")</f>
        <v/>
      </c>
      <c r="G10461" s="25" t="str">
        <f>IF(B10461&lt;&gt;"",VLOOKUP(B10461,Zapisy!B10454:G10454,6,FALSE),"")</f>
        <v/>
      </c>
      <c r="H10461" s="35" t="str">
        <f>IF(B10461&lt;&gt;"",VLOOKUP(B10461,Zapisy!B10454:F10464,5,FALSE),"")</f>
        <v/>
      </c>
      <c r="I10461" s="14" t="str">
        <f>IF(B10461&lt;&gt;"",VLOOKUP(B10461,Dziennik!B:F,5,FALSE),"")</f>
        <v/>
      </c>
    </row>
    <row r="10462" spans="2:9" x14ac:dyDescent="0.2">
      <c r="B10462" s="14" t="str">
        <f>IF(Zapisy!B10455&lt;&gt;"",Zapisy!B10455,"")</f>
        <v/>
      </c>
      <c r="C10462" s="14" t="str">
        <f>IF(B10462&lt;&gt;"",VLOOKUP(B10462,JPK_KR!AP:AR,3,FALSE),"")</f>
        <v/>
      </c>
      <c r="D10462" s="32" t="str">
        <f>IF(B10462&lt;&gt;"",VLOOKUP(Zapisy!B10455,JPK_KR!AP:AV,7,FALSE),"")</f>
        <v/>
      </c>
      <c r="E10462" s="25" t="str">
        <f>IF(B10462&lt;&gt;"",VLOOKUP(B10462,Zapisy!B10455:D10463,3,FALSE),"")</f>
        <v/>
      </c>
      <c r="F10462" s="35" t="str">
        <f>IF(B10462&lt;&gt;"",VLOOKUP(B10462,Zapisy!B10455:C10463,2,FALSE),"")</f>
        <v/>
      </c>
      <c r="G10462" s="25" t="str">
        <f>IF(B10462&lt;&gt;"",VLOOKUP(B10462,Zapisy!B10455:G10455,6,FALSE),"")</f>
        <v/>
      </c>
      <c r="H10462" s="35" t="str">
        <f>IF(B10462&lt;&gt;"",VLOOKUP(B10462,Zapisy!B10455:F10465,5,FALSE),"")</f>
        <v/>
      </c>
      <c r="I10462" s="14" t="str">
        <f>IF(B10462&lt;&gt;"",VLOOKUP(B10462,Dziennik!B:F,5,FALSE),"")</f>
        <v/>
      </c>
    </row>
    <row r="10463" spans="2:9" x14ac:dyDescent="0.2">
      <c r="B10463" s="14" t="str">
        <f>IF(Zapisy!B10456&lt;&gt;"",Zapisy!B10456,"")</f>
        <v/>
      </c>
      <c r="C10463" s="14" t="str">
        <f>IF(B10463&lt;&gt;"",VLOOKUP(B10463,JPK_KR!AP:AR,3,FALSE),"")</f>
        <v/>
      </c>
      <c r="D10463" s="32" t="str">
        <f>IF(B10463&lt;&gt;"",VLOOKUP(Zapisy!B10456,JPK_KR!AP:AV,7,FALSE),"")</f>
        <v/>
      </c>
      <c r="E10463" s="25" t="str">
        <f>IF(B10463&lt;&gt;"",VLOOKUP(B10463,Zapisy!B10456:D10464,3,FALSE),"")</f>
        <v/>
      </c>
      <c r="F10463" s="35" t="str">
        <f>IF(B10463&lt;&gt;"",VLOOKUP(B10463,Zapisy!B10456:C10464,2,FALSE),"")</f>
        <v/>
      </c>
      <c r="G10463" s="25" t="str">
        <f>IF(B10463&lt;&gt;"",VLOOKUP(B10463,Zapisy!B10456:G10456,6,FALSE),"")</f>
        <v/>
      </c>
      <c r="H10463" s="35" t="str">
        <f>IF(B10463&lt;&gt;"",VLOOKUP(B10463,Zapisy!B10456:F10466,5,FALSE),"")</f>
        <v/>
      </c>
      <c r="I10463" s="14" t="str">
        <f>IF(B10463&lt;&gt;"",VLOOKUP(B10463,Dziennik!B:F,5,FALSE),"")</f>
        <v/>
      </c>
    </row>
    <row r="10464" spans="2:9" x14ac:dyDescent="0.2">
      <c r="B10464" s="14" t="str">
        <f>IF(Zapisy!B10457&lt;&gt;"",Zapisy!B10457,"")</f>
        <v/>
      </c>
      <c r="C10464" s="14" t="str">
        <f>IF(B10464&lt;&gt;"",VLOOKUP(B10464,JPK_KR!AP:AR,3,FALSE),"")</f>
        <v/>
      </c>
      <c r="D10464" s="32" t="str">
        <f>IF(B10464&lt;&gt;"",VLOOKUP(Zapisy!B10457,JPK_KR!AP:AV,7,FALSE),"")</f>
        <v/>
      </c>
      <c r="E10464" s="25" t="str">
        <f>IF(B10464&lt;&gt;"",VLOOKUP(B10464,Zapisy!B10457:D10465,3,FALSE),"")</f>
        <v/>
      </c>
      <c r="F10464" s="35" t="str">
        <f>IF(B10464&lt;&gt;"",VLOOKUP(B10464,Zapisy!B10457:C10465,2,FALSE),"")</f>
        <v/>
      </c>
      <c r="G10464" s="25" t="str">
        <f>IF(B10464&lt;&gt;"",VLOOKUP(B10464,Zapisy!B10457:G10457,6,FALSE),"")</f>
        <v/>
      </c>
      <c r="H10464" s="35" t="str">
        <f>IF(B10464&lt;&gt;"",VLOOKUP(B10464,Zapisy!B10457:F10467,5,FALSE),"")</f>
        <v/>
      </c>
      <c r="I10464" s="14" t="str">
        <f>IF(B10464&lt;&gt;"",VLOOKUP(B10464,Dziennik!B:F,5,FALSE),"")</f>
        <v/>
      </c>
    </row>
    <row r="10465" spans="2:9" x14ac:dyDescent="0.2">
      <c r="B10465" s="14" t="str">
        <f>IF(Zapisy!B10458&lt;&gt;"",Zapisy!B10458,"")</f>
        <v/>
      </c>
      <c r="C10465" s="14" t="str">
        <f>IF(B10465&lt;&gt;"",VLOOKUP(B10465,JPK_KR!AP:AR,3,FALSE),"")</f>
        <v/>
      </c>
      <c r="D10465" s="32" t="str">
        <f>IF(B10465&lt;&gt;"",VLOOKUP(Zapisy!B10458,JPK_KR!AP:AV,7,FALSE),"")</f>
        <v/>
      </c>
      <c r="E10465" s="25" t="str">
        <f>IF(B10465&lt;&gt;"",VLOOKUP(B10465,Zapisy!B10458:D10466,3,FALSE),"")</f>
        <v/>
      </c>
      <c r="F10465" s="35" t="str">
        <f>IF(B10465&lt;&gt;"",VLOOKUP(B10465,Zapisy!B10458:C10466,2,FALSE),"")</f>
        <v/>
      </c>
      <c r="G10465" s="25" t="str">
        <f>IF(B10465&lt;&gt;"",VLOOKUP(B10465,Zapisy!B10458:G10458,6,FALSE),"")</f>
        <v/>
      </c>
      <c r="H10465" s="35" t="str">
        <f>IF(B10465&lt;&gt;"",VLOOKUP(B10465,Zapisy!B10458:F10468,5,FALSE),"")</f>
        <v/>
      </c>
      <c r="I10465" s="14" t="str">
        <f>IF(B10465&lt;&gt;"",VLOOKUP(B10465,Dziennik!B:F,5,FALSE),"")</f>
        <v/>
      </c>
    </row>
    <row r="10466" spans="2:9" x14ac:dyDescent="0.2">
      <c r="B10466" s="14" t="str">
        <f>IF(Zapisy!B10459&lt;&gt;"",Zapisy!B10459,"")</f>
        <v/>
      </c>
      <c r="C10466" s="14" t="str">
        <f>IF(B10466&lt;&gt;"",VLOOKUP(B10466,JPK_KR!AP:AR,3,FALSE),"")</f>
        <v/>
      </c>
      <c r="D10466" s="32" t="str">
        <f>IF(B10466&lt;&gt;"",VLOOKUP(Zapisy!B10459,JPK_KR!AP:AV,7,FALSE),"")</f>
        <v/>
      </c>
      <c r="E10466" s="25" t="str">
        <f>IF(B10466&lt;&gt;"",VLOOKUP(B10466,Zapisy!B10459:D10467,3,FALSE),"")</f>
        <v/>
      </c>
      <c r="F10466" s="35" t="str">
        <f>IF(B10466&lt;&gt;"",VLOOKUP(B10466,Zapisy!B10459:C10467,2,FALSE),"")</f>
        <v/>
      </c>
      <c r="G10466" s="25" t="str">
        <f>IF(B10466&lt;&gt;"",VLOOKUP(B10466,Zapisy!B10459:G10459,6,FALSE),"")</f>
        <v/>
      </c>
      <c r="H10466" s="35" t="str">
        <f>IF(B10466&lt;&gt;"",VLOOKUP(B10466,Zapisy!B10459:F10469,5,FALSE),"")</f>
        <v/>
      </c>
      <c r="I10466" s="14" t="str">
        <f>IF(B10466&lt;&gt;"",VLOOKUP(B10466,Dziennik!B:F,5,FALSE),"")</f>
        <v/>
      </c>
    </row>
    <row r="10467" spans="2:9" x14ac:dyDescent="0.2">
      <c r="B10467" s="14" t="str">
        <f>IF(Zapisy!B10460&lt;&gt;"",Zapisy!B10460,"")</f>
        <v/>
      </c>
      <c r="C10467" s="14" t="str">
        <f>IF(B10467&lt;&gt;"",VLOOKUP(B10467,JPK_KR!AP:AR,3,FALSE),"")</f>
        <v/>
      </c>
      <c r="D10467" s="32" t="str">
        <f>IF(B10467&lt;&gt;"",VLOOKUP(Zapisy!B10460,JPK_KR!AP:AV,7,FALSE),"")</f>
        <v/>
      </c>
      <c r="E10467" s="25" t="str">
        <f>IF(B10467&lt;&gt;"",VLOOKUP(B10467,Zapisy!B10460:D10468,3,FALSE),"")</f>
        <v/>
      </c>
      <c r="F10467" s="35" t="str">
        <f>IF(B10467&lt;&gt;"",VLOOKUP(B10467,Zapisy!B10460:C10468,2,FALSE),"")</f>
        <v/>
      </c>
      <c r="G10467" s="25" t="str">
        <f>IF(B10467&lt;&gt;"",VLOOKUP(B10467,Zapisy!B10460:G10460,6,FALSE),"")</f>
        <v/>
      </c>
      <c r="H10467" s="35" t="str">
        <f>IF(B10467&lt;&gt;"",VLOOKUP(B10467,Zapisy!B10460:F10470,5,FALSE),"")</f>
        <v/>
      </c>
      <c r="I10467" s="14" t="str">
        <f>IF(B10467&lt;&gt;"",VLOOKUP(B10467,Dziennik!B:F,5,FALSE),"")</f>
        <v/>
      </c>
    </row>
    <row r="10468" spans="2:9" x14ac:dyDescent="0.2">
      <c r="B10468" s="14" t="str">
        <f>IF(Zapisy!B10461&lt;&gt;"",Zapisy!B10461,"")</f>
        <v/>
      </c>
      <c r="C10468" s="14" t="str">
        <f>IF(B10468&lt;&gt;"",VLOOKUP(B10468,JPK_KR!AP:AR,3,FALSE),"")</f>
        <v/>
      </c>
      <c r="D10468" s="32" t="str">
        <f>IF(B10468&lt;&gt;"",VLOOKUP(Zapisy!B10461,JPK_KR!AP:AV,7,FALSE),"")</f>
        <v/>
      </c>
      <c r="E10468" s="25" t="str">
        <f>IF(B10468&lt;&gt;"",VLOOKUP(B10468,Zapisy!B10461:D10469,3,FALSE),"")</f>
        <v/>
      </c>
      <c r="F10468" s="35" t="str">
        <f>IF(B10468&lt;&gt;"",VLOOKUP(B10468,Zapisy!B10461:C10469,2,FALSE),"")</f>
        <v/>
      </c>
      <c r="G10468" s="25" t="str">
        <f>IF(B10468&lt;&gt;"",VLOOKUP(B10468,Zapisy!B10461:G10461,6,FALSE),"")</f>
        <v/>
      </c>
      <c r="H10468" s="35" t="str">
        <f>IF(B10468&lt;&gt;"",VLOOKUP(B10468,Zapisy!B10461:F10471,5,FALSE),"")</f>
        <v/>
      </c>
      <c r="I10468" s="14" t="str">
        <f>IF(B10468&lt;&gt;"",VLOOKUP(B10468,Dziennik!B:F,5,FALSE),"")</f>
        <v/>
      </c>
    </row>
    <row r="10469" spans="2:9" x14ac:dyDescent="0.2">
      <c r="B10469" s="14" t="str">
        <f>IF(Zapisy!B10462&lt;&gt;"",Zapisy!B10462,"")</f>
        <v/>
      </c>
      <c r="C10469" s="14" t="str">
        <f>IF(B10469&lt;&gt;"",VLOOKUP(B10469,JPK_KR!AP:AR,3,FALSE),"")</f>
        <v/>
      </c>
      <c r="D10469" s="32" t="str">
        <f>IF(B10469&lt;&gt;"",VLOOKUP(Zapisy!B10462,JPK_KR!AP:AV,7,FALSE),"")</f>
        <v/>
      </c>
      <c r="E10469" s="25" t="str">
        <f>IF(B10469&lt;&gt;"",VLOOKUP(B10469,Zapisy!B10462:D10470,3,FALSE),"")</f>
        <v/>
      </c>
      <c r="F10469" s="35" t="str">
        <f>IF(B10469&lt;&gt;"",VLOOKUP(B10469,Zapisy!B10462:C10470,2,FALSE),"")</f>
        <v/>
      </c>
      <c r="G10469" s="25" t="str">
        <f>IF(B10469&lt;&gt;"",VLOOKUP(B10469,Zapisy!B10462:G10462,6,FALSE),"")</f>
        <v/>
      </c>
      <c r="H10469" s="35" t="str">
        <f>IF(B10469&lt;&gt;"",VLOOKUP(B10469,Zapisy!B10462:F10472,5,FALSE),"")</f>
        <v/>
      </c>
      <c r="I10469" s="14" t="str">
        <f>IF(B10469&lt;&gt;"",VLOOKUP(B10469,Dziennik!B:F,5,FALSE),"")</f>
        <v/>
      </c>
    </row>
    <row r="10470" spans="2:9" x14ac:dyDescent="0.2">
      <c r="B10470" s="14" t="str">
        <f>IF(Zapisy!B10463&lt;&gt;"",Zapisy!B10463,"")</f>
        <v/>
      </c>
      <c r="C10470" s="14" t="str">
        <f>IF(B10470&lt;&gt;"",VLOOKUP(B10470,JPK_KR!AP:AR,3,FALSE),"")</f>
        <v/>
      </c>
      <c r="D10470" s="32" t="str">
        <f>IF(B10470&lt;&gt;"",VLOOKUP(Zapisy!B10463,JPK_KR!AP:AV,7,FALSE),"")</f>
        <v/>
      </c>
      <c r="E10470" s="25" t="str">
        <f>IF(B10470&lt;&gt;"",VLOOKUP(B10470,Zapisy!B10463:D10471,3,FALSE),"")</f>
        <v/>
      </c>
      <c r="F10470" s="35" t="str">
        <f>IF(B10470&lt;&gt;"",VLOOKUP(B10470,Zapisy!B10463:C10471,2,FALSE),"")</f>
        <v/>
      </c>
      <c r="G10470" s="25" t="str">
        <f>IF(B10470&lt;&gt;"",VLOOKUP(B10470,Zapisy!B10463:G10463,6,FALSE),"")</f>
        <v/>
      </c>
      <c r="H10470" s="35" t="str">
        <f>IF(B10470&lt;&gt;"",VLOOKUP(B10470,Zapisy!B10463:F10473,5,FALSE),"")</f>
        <v/>
      </c>
      <c r="I10470" s="14" t="str">
        <f>IF(B10470&lt;&gt;"",VLOOKUP(B10470,Dziennik!B:F,5,FALSE),"")</f>
        <v/>
      </c>
    </row>
    <row r="10471" spans="2:9" x14ac:dyDescent="0.2">
      <c r="B10471" s="14" t="str">
        <f>IF(Zapisy!B10464&lt;&gt;"",Zapisy!B10464,"")</f>
        <v/>
      </c>
      <c r="C10471" s="14" t="str">
        <f>IF(B10471&lt;&gt;"",VLOOKUP(B10471,JPK_KR!AP:AR,3,FALSE),"")</f>
        <v/>
      </c>
      <c r="D10471" s="32" t="str">
        <f>IF(B10471&lt;&gt;"",VLOOKUP(Zapisy!B10464,JPK_KR!AP:AV,7,FALSE),"")</f>
        <v/>
      </c>
      <c r="E10471" s="25" t="str">
        <f>IF(B10471&lt;&gt;"",VLOOKUP(B10471,Zapisy!B10464:D10472,3,FALSE),"")</f>
        <v/>
      </c>
      <c r="F10471" s="35" t="str">
        <f>IF(B10471&lt;&gt;"",VLOOKUP(B10471,Zapisy!B10464:C10472,2,FALSE),"")</f>
        <v/>
      </c>
      <c r="G10471" s="25" t="str">
        <f>IF(B10471&lt;&gt;"",VLOOKUP(B10471,Zapisy!B10464:G10464,6,FALSE),"")</f>
        <v/>
      </c>
      <c r="H10471" s="35" t="str">
        <f>IF(B10471&lt;&gt;"",VLOOKUP(B10471,Zapisy!B10464:F10474,5,FALSE),"")</f>
        <v/>
      </c>
      <c r="I10471" s="14" t="str">
        <f>IF(B10471&lt;&gt;"",VLOOKUP(B10471,Dziennik!B:F,5,FALSE),"")</f>
        <v/>
      </c>
    </row>
    <row r="10472" spans="2:9" x14ac:dyDescent="0.2">
      <c r="B10472" s="14" t="str">
        <f>IF(Zapisy!B10465&lt;&gt;"",Zapisy!B10465,"")</f>
        <v/>
      </c>
      <c r="C10472" s="14" t="str">
        <f>IF(B10472&lt;&gt;"",VLOOKUP(B10472,JPK_KR!AP:AR,3,FALSE),"")</f>
        <v/>
      </c>
      <c r="D10472" s="32" t="str">
        <f>IF(B10472&lt;&gt;"",VLOOKUP(Zapisy!B10465,JPK_KR!AP:AV,7,FALSE),"")</f>
        <v/>
      </c>
      <c r="E10472" s="25" t="str">
        <f>IF(B10472&lt;&gt;"",VLOOKUP(B10472,Zapisy!B10465:D10473,3,FALSE),"")</f>
        <v/>
      </c>
      <c r="F10472" s="35" t="str">
        <f>IF(B10472&lt;&gt;"",VLOOKUP(B10472,Zapisy!B10465:C10473,2,FALSE),"")</f>
        <v/>
      </c>
      <c r="G10472" s="25" t="str">
        <f>IF(B10472&lt;&gt;"",VLOOKUP(B10472,Zapisy!B10465:G10465,6,FALSE),"")</f>
        <v/>
      </c>
      <c r="H10472" s="35" t="str">
        <f>IF(B10472&lt;&gt;"",VLOOKUP(B10472,Zapisy!B10465:F10475,5,FALSE),"")</f>
        <v/>
      </c>
      <c r="I10472" s="14" t="str">
        <f>IF(B10472&lt;&gt;"",VLOOKUP(B10472,Dziennik!B:F,5,FALSE),"")</f>
        <v/>
      </c>
    </row>
    <row r="10473" spans="2:9" x14ac:dyDescent="0.2">
      <c r="B10473" s="14" t="str">
        <f>IF(Zapisy!B10466&lt;&gt;"",Zapisy!B10466,"")</f>
        <v/>
      </c>
      <c r="C10473" s="14" t="str">
        <f>IF(B10473&lt;&gt;"",VLOOKUP(B10473,JPK_KR!AP:AR,3,FALSE),"")</f>
        <v/>
      </c>
      <c r="D10473" s="32" t="str">
        <f>IF(B10473&lt;&gt;"",VLOOKUP(Zapisy!B10466,JPK_KR!AP:AV,7,FALSE),"")</f>
        <v/>
      </c>
      <c r="E10473" s="25" t="str">
        <f>IF(B10473&lt;&gt;"",VLOOKUP(B10473,Zapisy!B10466:D10474,3,FALSE),"")</f>
        <v/>
      </c>
      <c r="F10473" s="35" t="str">
        <f>IF(B10473&lt;&gt;"",VLOOKUP(B10473,Zapisy!B10466:C10474,2,FALSE),"")</f>
        <v/>
      </c>
      <c r="G10473" s="25" t="str">
        <f>IF(B10473&lt;&gt;"",VLOOKUP(B10473,Zapisy!B10466:G10466,6,FALSE),"")</f>
        <v/>
      </c>
      <c r="H10473" s="35" t="str">
        <f>IF(B10473&lt;&gt;"",VLOOKUP(B10473,Zapisy!B10466:F10476,5,FALSE),"")</f>
        <v/>
      </c>
      <c r="I10473" s="14" t="str">
        <f>IF(B10473&lt;&gt;"",VLOOKUP(B10473,Dziennik!B:F,5,FALSE),"")</f>
        <v/>
      </c>
    </row>
    <row r="10474" spans="2:9" x14ac:dyDescent="0.2">
      <c r="B10474" s="14" t="str">
        <f>IF(Zapisy!B10467&lt;&gt;"",Zapisy!B10467,"")</f>
        <v/>
      </c>
      <c r="C10474" s="14" t="str">
        <f>IF(B10474&lt;&gt;"",VLOOKUP(B10474,JPK_KR!AP:AR,3,FALSE),"")</f>
        <v/>
      </c>
      <c r="D10474" s="32" t="str">
        <f>IF(B10474&lt;&gt;"",VLOOKUP(Zapisy!B10467,JPK_KR!AP:AV,7,FALSE),"")</f>
        <v/>
      </c>
      <c r="E10474" s="25" t="str">
        <f>IF(B10474&lt;&gt;"",VLOOKUP(B10474,Zapisy!B10467:D10475,3,FALSE),"")</f>
        <v/>
      </c>
      <c r="F10474" s="35" t="str">
        <f>IF(B10474&lt;&gt;"",VLOOKUP(B10474,Zapisy!B10467:C10475,2,FALSE),"")</f>
        <v/>
      </c>
      <c r="G10474" s="25" t="str">
        <f>IF(B10474&lt;&gt;"",VLOOKUP(B10474,Zapisy!B10467:G10467,6,FALSE),"")</f>
        <v/>
      </c>
      <c r="H10474" s="35" t="str">
        <f>IF(B10474&lt;&gt;"",VLOOKUP(B10474,Zapisy!B10467:F10477,5,FALSE),"")</f>
        <v/>
      </c>
      <c r="I10474" s="14" t="str">
        <f>IF(B10474&lt;&gt;"",VLOOKUP(B10474,Dziennik!B:F,5,FALSE),"")</f>
        <v/>
      </c>
    </row>
    <row r="10475" spans="2:9" x14ac:dyDescent="0.2">
      <c r="B10475" s="14" t="str">
        <f>IF(Zapisy!B10468&lt;&gt;"",Zapisy!B10468,"")</f>
        <v/>
      </c>
      <c r="C10475" s="14" t="str">
        <f>IF(B10475&lt;&gt;"",VLOOKUP(B10475,JPK_KR!AP:AR,3,FALSE),"")</f>
        <v/>
      </c>
      <c r="D10475" s="32" t="str">
        <f>IF(B10475&lt;&gt;"",VLOOKUP(Zapisy!B10468,JPK_KR!AP:AV,7,FALSE),"")</f>
        <v/>
      </c>
      <c r="E10475" s="25" t="str">
        <f>IF(B10475&lt;&gt;"",VLOOKUP(B10475,Zapisy!B10468:D10476,3,FALSE),"")</f>
        <v/>
      </c>
      <c r="F10475" s="35" t="str">
        <f>IF(B10475&lt;&gt;"",VLOOKUP(B10475,Zapisy!B10468:C10476,2,FALSE),"")</f>
        <v/>
      </c>
      <c r="G10475" s="25" t="str">
        <f>IF(B10475&lt;&gt;"",VLOOKUP(B10475,Zapisy!B10468:G10468,6,FALSE),"")</f>
        <v/>
      </c>
      <c r="H10475" s="35" t="str">
        <f>IF(B10475&lt;&gt;"",VLOOKUP(B10475,Zapisy!B10468:F10478,5,FALSE),"")</f>
        <v/>
      </c>
      <c r="I10475" s="14" t="str">
        <f>IF(B10475&lt;&gt;"",VLOOKUP(B10475,Dziennik!B:F,5,FALSE),"")</f>
        <v/>
      </c>
    </row>
    <row r="10476" spans="2:9" x14ac:dyDescent="0.2">
      <c r="B10476" s="14" t="str">
        <f>IF(Zapisy!B10469&lt;&gt;"",Zapisy!B10469,"")</f>
        <v/>
      </c>
      <c r="C10476" s="14" t="str">
        <f>IF(B10476&lt;&gt;"",VLOOKUP(B10476,JPK_KR!AP:AR,3,FALSE),"")</f>
        <v/>
      </c>
      <c r="D10476" s="32" t="str">
        <f>IF(B10476&lt;&gt;"",VLOOKUP(Zapisy!B10469,JPK_KR!AP:AV,7,FALSE),"")</f>
        <v/>
      </c>
      <c r="E10476" s="25" t="str">
        <f>IF(B10476&lt;&gt;"",VLOOKUP(B10476,Zapisy!B10469:D10477,3,FALSE),"")</f>
        <v/>
      </c>
      <c r="F10476" s="35" t="str">
        <f>IF(B10476&lt;&gt;"",VLOOKUP(B10476,Zapisy!B10469:C10477,2,FALSE),"")</f>
        <v/>
      </c>
      <c r="G10476" s="25" t="str">
        <f>IF(B10476&lt;&gt;"",VLOOKUP(B10476,Zapisy!B10469:G10469,6,FALSE),"")</f>
        <v/>
      </c>
      <c r="H10476" s="35" t="str">
        <f>IF(B10476&lt;&gt;"",VLOOKUP(B10476,Zapisy!B10469:F10479,5,FALSE),"")</f>
        <v/>
      </c>
      <c r="I10476" s="14" t="str">
        <f>IF(B10476&lt;&gt;"",VLOOKUP(B10476,Dziennik!B:F,5,FALSE),"")</f>
        <v/>
      </c>
    </row>
    <row r="10477" spans="2:9" x14ac:dyDescent="0.2">
      <c r="B10477" s="14" t="str">
        <f>IF(Zapisy!B10470&lt;&gt;"",Zapisy!B10470,"")</f>
        <v/>
      </c>
      <c r="C10477" s="14" t="str">
        <f>IF(B10477&lt;&gt;"",VLOOKUP(B10477,JPK_KR!AP:AR,3,FALSE),"")</f>
        <v/>
      </c>
      <c r="D10477" s="32" t="str">
        <f>IF(B10477&lt;&gt;"",VLOOKUP(Zapisy!B10470,JPK_KR!AP:AV,7,FALSE),"")</f>
        <v/>
      </c>
      <c r="E10477" s="25" t="str">
        <f>IF(B10477&lt;&gt;"",VLOOKUP(B10477,Zapisy!B10470:D10478,3,FALSE),"")</f>
        <v/>
      </c>
      <c r="F10477" s="35" t="str">
        <f>IF(B10477&lt;&gt;"",VLOOKUP(B10477,Zapisy!B10470:C10478,2,FALSE),"")</f>
        <v/>
      </c>
      <c r="G10477" s="25" t="str">
        <f>IF(B10477&lt;&gt;"",VLOOKUP(B10477,Zapisy!B10470:G10470,6,FALSE),"")</f>
        <v/>
      </c>
      <c r="H10477" s="35" t="str">
        <f>IF(B10477&lt;&gt;"",VLOOKUP(B10477,Zapisy!B10470:F10480,5,FALSE),"")</f>
        <v/>
      </c>
      <c r="I10477" s="14" t="str">
        <f>IF(B10477&lt;&gt;"",VLOOKUP(B10477,Dziennik!B:F,5,FALSE),"")</f>
        <v/>
      </c>
    </row>
    <row r="10478" spans="2:9" x14ac:dyDescent="0.2">
      <c r="B10478" s="14" t="str">
        <f>IF(Zapisy!B10471&lt;&gt;"",Zapisy!B10471,"")</f>
        <v/>
      </c>
      <c r="C10478" s="14" t="str">
        <f>IF(B10478&lt;&gt;"",VLOOKUP(B10478,JPK_KR!AP:AR,3,FALSE),"")</f>
        <v/>
      </c>
      <c r="D10478" s="32" t="str">
        <f>IF(B10478&lt;&gt;"",VLOOKUP(Zapisy!B10471,JPK_KR!AP:AV,7,FALSE),"")</f>
        <v/>
      </c>
      <c r="E10478" s="25" t="str">
        <f>IF(B10478&lt;&gt;"",VLOOKUP(B10478,Zapisy!B10471:D10479,3,FALSE),"")</f>
        <v/>
      </c>
      <c r="F10478" s="35" t="str">
        <f>IF(B10478&lt;&gt;"",VLOOKUP(B10478,Zapisy!B10471:C10479,2,FALSE),"")</f>
        <v/>
      </c>
      <c r="G10478" s="25" t="str">
        <f>IF(B10478&lt;&gt;"",VLOOKUP(B10478,Zapisy!B10471:G10471,6,FALSE),"")</f>
        <v/>
      </c>
      <c r="H10478" s="35" t="str">
        <f>IF(B10478&lt;&gt;"",VLOOKUP(B10478,Zapisy!B10471:F10481,5,FALSE),"")</f>
        <v/>
      </c>
      <c r="I10478" s="14" t="str">
        <f>IF(B10478&lt;&gt;"",VLOOKUP(B10478,Dziennik!B:F,5,FALSE),"")</f>
        <v/>
      </c>
    </row>
    <row r="10479" spans="2:9" x14ac:dyDescent="0.2">
      <c r="B10479" s="14" t="str">
        <f>IF(Zapisy!B10472&lt;&gt;"",Zapisy!B10472,"")</f>
        <v/>
      </c>
      <c r="C10479" s="14" t="str">
        <f>IF(B10479&lt;&gt;"",VLOOKUP(B10479,JPK_KR!AP:AR,3,FALSE),"")</f>
        <v/>
      </c>
      <c r="D10479" s="32" t="str">
        <f>IF(B10479&lt;&gt;"",VLOOKUP(Zapisy!B10472,JPK_KR!AP:AV,7,FALSE),"")</f>
        <v/>
      </c>
      <c r="E10479" s="25" t="str">
        <f>IF(B10479&lt;&gt;"",VLOOKUP(B10479,Zapisy!B10472:D10480,3,FALSE),"")</f>
        <v/>
      </c>
      <c r="F10479" s="35" t="str">
        <f>IF(B10479&lt;&gt;"",VLOOKUP(B10479,Zapisy!B10472:C10480,2,FALSE),"")</f>
        <v/>
      </c>
      <c r="G10479" s="25" t="str">
        <f>IF(B10479&lt;&gt;"",VLOOKUP(B10479,Zapisy!B10472:G10472,6,FALSE),"")</f>
        <v/>
      </c>
      <c r="H10479" s="35" t="str">
        <f>IF(B10479&lt;&gt;"",VLOOKUP(B10479,Zapisy!B10472:F10482,5,FALSE),"")</f>
        <v/>
      </c>
      <c r="I10479" s="14" t="str">
        <f>IF(B10479&lt;&gt;"",VLOOKUP(B10479,Dziennik!B:F,5,FALSE),"")</f>
        <v/>
      </c>
    </row>
    <row r="10480" spans="2:9" x14ac:dyDescent="0.2">
      <c r="B10480" s="14" t="str">
        <f>IF(Zapisy!B10473&lt;&gt;"",Zapisy!B10473,"")</f>
        <v/>
      </c>
      <c r="C10480" s="14" t="str">
        <f>IF(B10480&lt;&gt;"",VLOOKUP(B10480,JPK_KR!AP:AR,3,FALSE),"")</f>
        <v/>
      </c>
      <c r="D10480" s="32" t="str">
        <f>IF(B10480&lt;&gt;"",VLOOKUP(Zapisy!B10473,JPK_KR!AP:AV,7,FALSE),"")</f>
        <v/>
      </c>
      <c r="E10480" s="25" t="str">
        <f>IF(B10480&lt;&gt;"",VLOOKUP(B10480,Zapisy!B10473:D10481,3,FALSE),"")</f>
        <v/>
      </c>
      <c r="F10480" s="35" t="str">
        <f>IF(B10480&lt;&gt;"",VLOOKUP(B10480,Zapisy!B10473:C10481,2,FALSE),"")</f>
        <v/>
      </c>
      <c r="G10480" s="25" t="str">
        <f>IF(B10480&lt;&gt;"",VLOOKUP(B10480,Zapisy!B10473:G10473,6,FALSE),"")</f>
        <v/>
      </c>
      <c r="H10480" s="35" t="str">
        <f>IF(B10480&lt;&gt;"",VLOOKUP(B10480,Zapisy!B10473:F10483,5,FALSE),"")</f>
        <v/>
      </c>
      <c r="I10480" s="14" t="str">
        <f>IF(B10480&lt;&gt;"",VLOOKUP(B10480,Dziennik!B:F,5,FALSE),"")</f>
        <v/>
      </c>
    </row>
    <row r="10481" spans="2:9" x14ac:dyDescent="0.2">
      <c r="B10481" s="14" t="str">
        <f>IF(Zapisy!B10474&lt;&gt;"",Zapisy!B10474,"")</f>
        <v/>
      </c>
      <c r="C10481" s="14" t="str">
        <f>IF(B10481&lt;&gt;"",VLOOKUP(B10481,JPK_KR!AP:AR,3,FALSE),"")</f>
        <v/>
      </c>
      <c r="D10481" s="32" t="str">
        <f>IF(B10481&lt;&gt;"",VLOOKUP(Zapisy!B10474,JPK_KR!AP:AV,7,FALSE),"")</f>
        <v/>
      </c>
      <c r="E10481" s="25" t="str">
        <f>IF(B10481&lt;&gt;"",VLOOKUP(B10481,Zapisy!B10474:D10482,3,FALSE),"")</f>
        <v/>
      </c>
      <c r="F10481" s="35" t="str">
        <f>IF(B10481&lt;&gt;"",VLOOKUP(B10481,Zapisy!B10474:C10482,2,FALSE),"")</f>
        <v/>
      </c>
      <c r="G10481" s="25" t="str">
        <f>IF(B10481&lt;&gt;"",VLOOKUP(B10481,Zapisy!B10474:G10474,6,FALSE),"")</f>
        <v/>
      </c>
      <c r="H10481" s="35" t="str">
        <f>IF(B10481&lt;&gt;"",VLOOKUP(B10481,Zapisy!B10474:F10484,5,FALSE),"")</f>
        <v/>
      </c>
      <c r="I10481" s="14" t="str">
        <f>IF(B10481&lt;&gt;"",VLOOKUP(B10481,Dziennik!B:F,5,FALSE),"")</f>
        <v/>
      </c>
    </row>
    <row r="10482" spans="2:9" x14ac:dyDescent="0.2">
      <c r="B10482" s="14" t="str">
        <f>IF(Zapisy!B10475&lt;&gt;"",Zapisy!B10475,"")</f>
        <v/>
      </c>
      <c r="C10482" s="14" t="str">
        <f>IF(B10482&lt;&gt;"",VLOOKUP(B10482,JPK_KR!AP:AR,3,FALSE),"")</f>
        <v/>
      </c>
      <c r="D10482" s="32" t="str">
        <f>IF(B10482&lt;&gt;"",VLOOKUP(Zapisy!B10475,JPK_KR!AP:AV,7,FALSE),"")</f>
        <v/>
      </c>
      <c r="E10482" s="25" t="str">
        <f>IF(B10482&lt;&gt;"",VLOOKUP(B10482,Zapisy!B10475:D10483,3,FALSE),"")</f>
        <v/>
      </c>
      <c r="F10482" s="35" t="str">
        <f>IF(B10482&lt;&gt;"",VLOOKUP(B10482,Zapisy!B10475:C10483,2,FALSE),"")</f>
        <v/>
      </c>
      <c r="G10482" s="25" t="str">
        <f>IF(B10482&lt;&gt;"",VLOOKUP(B10482,Zapisy!B10475:G10475,6,FALSE),"")</f>
        <v/>
      </c>
      <c r="H10482" s="35" t="str">
        <f>IF(B10482&lt;&gt;"",VLOOKUP(B10482,Zapisy!B10475:F10485,5,FALSE),"")</f>
        <v/>
      </c>
      <c r="I10482" s="14" t="str">
        <f>IF(B10482&lt;&gt;"",VLOOKUP(B10482,Dziennik!B:F,5,FALSE),"")</f>
        <v/>
      </c>
    </row>
    <row r="10483" spans="2:9" x14ac:dyDescent="0.2">
      <c r="B10483" s="14" t="str">
        <f>IF(Zapisy!B10476&lt;&gt;"",Zapisy!B10476,"")</f>
        <v/>
      </c>
      <c r="C10483" s="14" t="str">
        <f>IF(B10483&lt;&gt;"",VLOOKUP(B10483,JPK_KR!AP:AR,3,FALSE),"")</f>
        <v/>
      </c>
      <c r="D10483" s="32" t="str">
        <f>IF(B10483&lt;&gt;"",VLOOKUP(Zapisy!B10476,JPK_KR!AP:AV,7,FALSE),"")</f>
        <v/>
      </c>
      <c r="E10483" s="25" t="str">
        <f>IF(B10483&lt;&gt;"",VLOOKUP(B10483,Zapisy!B10476:D10484,3,FALSE),"")</f>
        <v/>
      </c>
      <c r="F10483" s="35" t="str">
        <f>IF(B10483&lt;&gt;"",VLOOKUP(B10483,Zapisy!B10476:C10484,2,FALSE),"")</f>
        <v/>
      </c>
      <c r="G10483" s="25" t="str">
        <f>IF(B10483&lt;&gt;"",VLOOKUP(B10483,Zapisy!B10476:G10476,6,FALSE),"")</f>
        <v/>
      </c>
      <c r="H10483" s="35" t="str">
        <f>IF(B10483&lt;&gt;"",VLOOKUP(B10483,Zapisy!B10476:F10486,5,FALSE),"")</f>
        <v/>
      </c>
      <c r="I10483" s="14" t="str">
        <f>IF(B10483&lt;&gt;"",VLOOKUP(B10483,Dziennik!B:F,5,FALSE),"")</f>
        <v/>
      </c>
    </row>
    <row r="10484" spans="2:9" x14ac:dyDescent="0.2">
      <c r="B10484" s="14" t="str">
        <f>IF(Zapisy!B10477&lt;&gt;"",Zapisy!B10477,"")</f>
        <v/>
      </c>
      <c r="C10484" s="14" t="str">
        <f>IF(B10484&lt;&gt;"",VLOOKUP(B10484,JPK_KR!AP:AR,3,FALSE),"")</f>
        <v/>
      </c>
      <c r="D10484" s="32" t="str">
        <f>IF(B10484&lt;&gt;"",VLOOKUP(Zapisy!B10477,JPK_KR!AP:AV,7,FALSE),"")</f>
        <v/>
      </c>
      <c r="E10484" s="25" t="str">
        <f>IF(B10484&lt;&gt;"",VLOOKUP(B10484,Zapisy!B10477:D10485,3,FALSE),"")</f>
        <v/>
      </c>
      <c r="F10484" s="35" t="str">
        <f>IF(B10484&lt;&gt;"",VLOOKUP(B10484,Zapisy!B10477:C10485,2,FALSE),"")</f>
        <v/>
      </c>
      <c r="G10484" s="25" t="str">
        <f>IF(B10484&lt;&gt;"",VLOOKUP(B10484,Zapisy!B10477:G10477,6,FALSE),"")</f>
        <v/>
      </c>
      <c r="H10484" s="35" t="str">
        <f>IF(B10484&lt;&gt;"",VLOOKUP(B10484,Zapisy!B10477:F10487,5,FALSE),"")</f>
        <v/>
      </c>
      <c r="I10484" s="14" t="str">
        <f>IF(B10484&lt;&gt;"",VLOOKUP(B10484,Dziennik!B:F,5,FALSE),"")</f>
        <v/>
      </c>
    </row>
    <row r="10485" spans="2:9" x14ac:dyDescent="0.2">
      <c r="B10485" s="14" t="str">
        <f>IF(Zapisy!B10478&lt;&gt;"",Zapisy!B10478,"")</f>
        <v/>
      </c>
      <c r="C10485" s="14" t="str">
        <f>IF(B10485&lt;&gt;"",VLOOKUP(B10485,JPK_KR!AP:AR,3,FALSE),"")</f>
        <v/>
      </c>
      <c r="D10485" s="32" t="str">
        <f>IF(B10485&lt;&gt;"",VLOOKUP(Zapisy!B10478,JPK_KR!AP:AV,7,FALSE),"")</f>
        <v/>
      </c>
      <c r="E10485" s="25" t="str">
        <f>IF(B10485&lt;&gt;"",VLOOKUP(B10485,Zapisy!B10478:D10486,3,FALSE),"")</f>
        <v/>
      </c>
      <c r="F10485" s="35" t="str">
        <f>IF(B10485&lt;&gt;"",VLOOKUP(B10485,Zapisy!B10478:C10486,2,FALSE),"")</f>
        <v/>
      </c>
      <c r="G10485" s="25" t="str">
        <f>IF(B10485&lt;&gt;"",VLOOKUP(B10485,Zapisy!B10478:G10478,6,FALSE),"")</f>
        <v/>
      </c>
      <c r="H10485" s="35" t="str">
        <f>IF(B10485&lt;&gt;"",VLOOKUP(B10485,Zapisy!B10478:F10488,5,FALSE),"")</f>
        <v/>
      </c>
      <c r="I10485" s="14" t="str">
        <f>IF(B10485&lt;&gt;"",VLOOKUP(B10485,Dziennik!B:F,5,FALSE),"")</f>
        <v/>
      </c>
    </row>
    <row r="10486" spans="2:9" x14ac:dyDescent="0.2">
      <c r="B10486" s="14" t="str">
        <f>IF(Zapisy!B10479&lt;&gt;"",Zapisy!B10479,"")</f>
        <v/>
      </c>
      <c r="C10486" s="14" t="str">
        <f>IF(B10486&lt;&gt;"",VLOOKUP(B10486,JPK_KR!AP:AR,3,FALSE),"")</f>
        <v/>
      </c>
      <c r="D10486" s="32" t="str">
        <f>IF(B10486&lt;&gt;"",VLOOKUP(Zapisy!B10479,JPK_KR!AP:AV,7,FALSE),"")</f>
        <v/>
      </c>
      <c r="E10486" s="25" t="str">
        <f>IF(B10486&lt;&gt;"",VLOOKUP(B10486,Zapisy!B10479:D10487,3,FALSE),"")</f>
        <v/>
      </c>
      <c r="F10486" s="35" t="str">
        <f>IF(B10486&lt;&gt;"",VLOOKUP(B10486,Zapisy!B10479:C10487,2,FALSE),"")</f>
        <v/>
      </c>
      <c r="G10486" s="25" t="str">
        <f>IF(B10486&lt;&gt;"",VLOOKUP(B10486,Zapisy!B10479:G10479,6,FALSE),"")</f>
        <v/>
      </c>
      <c r="H10486" s="35" t="str">
        <f>IF(B10486&lt;&gt;"",VLOOKUP(B10486,Zapisy!B10479:F10489,5,FALSE),"")</f>
        <v/>
      </c>
      <c r="I10486" s="14" t="str">
        <f>IF(B10486&lt;&gt;"",VLOOKUP(B10486,Dziennik!B:F,5,FALSE),"")</f>
        <v/>
      </c>
    </row>
    <row r="10487" spans="2:9" x14ac:dyDescent="0.2">
      <c r="B10487" s="14" t="str">
        <f>IF(Zapisy!B10480&lt;&gt;"",Zapisy!B10480,"")</f>
        <v/>
      </c>
      <c r="C10487" s="14" t="str">
        <f>IF(B10487&lt;&gt;"",VLOOKUP(B10487,JPK_KR!AP:AR,3,FALSE),"")</f>
        <v/>
      </c>
      <c r="D10487" s="32" t="str">
        <f>IF(B10487&lt;&gt;"",VLOOKUP(Zapisy!B10480,JPK_KR!AP:AV,7,FALSE),"")</f>
        <v/>
      </c>
      <c r="E10487" s="25" t="str">
        <f>IF(B10487&lt;&gt;"",VLOOKUP(B10487,Zapisy!B10480:D10488,3,FALSE),"")</f>
        <v/>
      </c>
      <c r="F10487" s="35" t="str">
        <f>IF(B10487&lt;&gt;"",VLOOKUP(B10487,Zapisy!B10480:C10488,2,FALSE),"")</f>
        <v/>
      </c>
      <c r="G10487" s="25" t="str">
        <f>IF(B10487&lt;&gt;"",VLOOKUP(B10487,Zapisy!B10480:G10480,6,FALSE),"")</f>
        <v/>
      </c>
      <c r="H10487" s="35" t="str">
        <f>IF(B10487&lt;&gt;"",VLOOKUP(B10487,Zapisy!B10480:F10490,5,FALSE),"")</f>
        <v/>
      </c>
      <c r="I10487" s="14" t="str">
        <f>IF(B10487&lt;&gt;"",VLOOKUP(B10487,Dziennik!B:F,5,FALSE),"")</f>
        <v/>
      </c>
    </row>
    <row r="10488" spans="2:9" x14ac:dyDescent="0.2">
      <c r="B10488" s="14" t="str">
        <f>IF(Zapisy!B10481&lt;&gt;"",Zapisy!B10481,"")</f>
        <v/>
      </c>
      <c r="C10488" s="14" t="str">
        <f>IF(B10488&lt;&gt;"",VLOOKUP(B10488,JPK_KR!AP:AR,3,FALSE),"")</f>
        <v/>
      </c>
      <c r="D10488" s="32" t="str">
        <f>IF(B10488&lt;&gt;"",VLOOKUP(Zapisy!B10481,JPK_KR!AP:AV,7,FALSE),"")</f>
        <v/>
      </c>
      <c r="E10488" s="25" t="str">
        <f>IF(B10488&lt;&gt;"",VLOOKUP(B10488,Zapisy!B10481:D10489,3,FALSE),"")</f>
        <v/>
      </c>
      <c r="F10488" s="35" t="str">
        <f>IF(B10488&lt;&gt;"",VLOOKUP(B10488,Zapisy!B10481:C10489,2,FALSE),"")</f>
        <v/>
      </c>
      <c r="G10488" s="25" t="str">
        <f>IF(B10488&lt;&gt;"",VLOOKUP(B10488,Zapisy!B10481:G10481,6,FALSE),"")</f>
        <v/>
      </c>
      <c r="H10488" s="35" t="str">
        <f>IF(B10488&lt;&gt;"",VLOOKUP(B10488,Zapisy!B10481:F10491,5,FALSE),"")</f>
        <v/>
      </c>
      <c r="I10488" s="14" t="str">
        <f>IF(B10488&lt;&gt;"",VLOOKUP(B10488,Dziennik!B:F,5,FALSE),"")</f>
        <v/>
      </c>
    </row>
    <row r="10489" spans="2:9" x14ac:dyDescent="0.2">
      <c r="B10489" s="14" t="str">
        <f>IF(Zapisy!B10482&lt;&gt;"",Zapisy!B10482,"")</f>
        <v/>
      </c>
      <c r="C10489" s="14" t="str">
        <f>IF(B10489&lt;&gt;"",VLOOKUP(B10489,JPK_KR!AP:AR,3,FALSE),"")</f>
        <v/>
      </c>
      <c r="D10489" s="32" t="str">
        <f>IF(B10489&lt;&gt;"",VLOOKUP(Zapisy!B10482,JPK_KR!AP:AV,7,FALSE),"")</f>
        <v/>
      </c>
      <c r="E10489" s="25" t="str">
        <f>IF(B10489&lt;&gt;"",VLOOKUP(B10489,Zapisy!B10482:D10490,3,FALSE),"")</f>
        <v/>
      </c>
      <c r="F10489" s="35" t="str">
        <f>IF(B10489&lt;&gt;"",VLOOKUP(B10489,Zapisy!B10482:C10490,2,FALSE),"")</f>
        <v/>
      </c>
      <c r="G10489" s="25" t="str">
        <f>IF(B10489&lt;&gt;"",VLOOKUP(B10489,Zapisy!B10482:G10482,6,FALSE),"")</f>
        <v/>
      </c>
      <c r="H10489" s="35" t="str">
        <f>IF(B10489&lt;&gt;"",VLOOKUP(B10489,Zapisy!B10482:F10492,5,FALSE),"")</f>
        <v/>
      </c>
      <c r="I10489" s="14" t="str">
        <f>IF(B10489&lt;&gt;"",VLOOKUP(B10489,Dziennik!B:F,5,FALSE),"")</f>
        <v/>
      </c>
    </row>
    <row r="10490" spans="2:9" x14ac:dyDescent="0.2">
      <c r="B10490" s="14" t="str">
        <f>IF(Zapisy!B10483&lt;&gt;"",Zapisy!B10483,"")</f>
        <v/>
      </c>
      <c r="C10490" s="14" t="str">
        <f>IF(B10490&lt;&gt;"",VLOOKUP(B10490,JPK_KR!AP:AR,3,FALSE),"")</f>
        <v/>
      </c>
      <c r="D10490" s="32" t="str">
        <f>IF(B10490&lt;&gt;"",VLOOKUP(Zapisy!B10483,JPK_KR!AP:AV,7,FALSE),"")</f>
        <v/>
      </c>
      <c r="E10490" s="25" t="str">
        <f>IF(B10490&lt;&gt;"",VLOOKUP(B10490,Zapisy!B10483:D10491,3,FALSE),"")</f>
        <v/>
      </c>
      <c r="F10490" s="35" t="str">
        <f>IF(B10490&lt;&gt;"",VLOOKUP(B10490,Zapisy!B10483:C10491,2,FALSE),"")</f>
        <v/>
      </c>
      <c r="G10490" s="25" t="str">
        <f>IF(B10490&lt;&gt;"",VLOOKUP(B10490,Zapisy!B10483:G10483,6,FALSE),"")</f>
        <v/>
      </c>
      <c r="H10490" s="35" t="str">
        <f>IF(B10490&lt;&gt;"",VLOOKUP(B10490,Zapisy!B10483:F10493,5,FALSE),"")</f>
        <v/>
      </c>
      <c r="I10490" s="14" t="str">
        <f>IF(B10490&lt;&gt;"",VLOOKUP(B10490,Dziennik!B:F,5,FALSE),"")</f>
        <v/>
      </c>
    </row>
    <row r="10491" spans="2:9" x14ac:dyDescent="0.2">
      <c r="B10491" s="14" t="str">
        <f>IF(Zapisy!B10484&lt;&gt;"",Zapisy!B10484,"")</f>
        <v/>
      </c>
      <c r="C10491" s="14" t="str">
        <f>IF(B10491&lt;&gt;"",VLOOKUP(B10491,JPK_KR!AP:AR,3,FALSE),"")</f>
        <v/>
      </c>
      <c r="D10491" s="32" t="str">
        <f>IF(B10491&lt;&gt;"",VLOOKUP(Zapisy!B10484,JPK_KR!AP:AV,7,FALSE),"")</f>
        <v/>
      </c>
      <c r="E10491" s="25" t="str">
        <f>IF(B10491&lt;&gt;"",VLOOKUP(B10491,Zapisy!B10484:D10492,3,FALSE),"")</f>
        <v/>
      </c>
      <c r="F10491" s="35" t="str">
        <f>IF(B10491&lt;&gt;"",VLOOKUP(B10491,Zapisy!B10484:C10492,2,FALSE),"")</f>
        <v/>
      </c>
      <c r="G10491" s="25" t="str">
        <f>IF(B10491&lt;&gt;"",VLOOKUP(B10491,Zapisy!B10484:G10484,6,FALSE),"")</f>
        <v/>
      </c>
      <c r="H10491" s="35" t="str">
        <f>IF(B10491&lt;&gt;"",VLOOKUP(B10491,Zapisy!B10484:F10494,5,FALSE),"")</f>
        <v/>
      </c>
      <c r="I10491" s="14" t="str">
        <f>IF(B10491&lt;&gt;"",VLOOKUP(B10491,Dziennik!B:F,5,FALSE),"")</f>
        <v/>
      </c>
    </row>
    <row r="10492" spans="2:9" x14ac:dyDescent="0.2">
      <c r="B10492" s="14" t="str">
        <f>IF(Zapisy!B10485&lt;&gt;"",Zapisy!B10485,"")</f>
        <v/>
      </c>
      <c r="C10492" s="14" t="str">
        <f>IF(B10492&lt;&gt;"",VLOOKUP(B10492,JPK_KR!AP:AR,3,FALSE),"")</f>
        <v/>
      </c>
      <c r="D10492" s="32" t="str">
        <f>IF(B10492&lt;&gt;"",VLOOKUP(Zapisy!B10485,JPK_KR!AP:AV,7,FALSE),"")</f>
        <v/>
      </c>
      <c r="E10492" s="25" t="str">
        <f>IF(B10492&lt;&gt;"",VLOOKUP(B10492,Zapisy!B10485:D10493,3,FALSE),"")</f>
        <v/>
      </c>
      <c r="F10492" s="35" t="str">
        <f>IF(B10492&lt;&gt;"",VLOOKUP(B10492,Zapisy!B10485:C10493,2,FALSE),"")</f>
        <v/>
      </c>
      <c r="G10492" s="25" t="str">
        <f>IF(B10492&lt;&gt;"",VLOOKUP(B10492,Zapisy!B10485:G10485,6,FALSE),"")</f>
        <v/>
      </c>
      <c r="H10492" s="35" t="str">
        <f>IF(B10492&lt;&gt;"",VLOOKUP(B10492,Zapisy!B10485:F10495,5,FALSE),"")</f>
        <v/>
      </c>
      <c r="I10492" s="14" t="str">
        <f>IF(B10492&lt;&gt;"",VLOOKUP(B10492,Dziennik!B:F,5,FALSE),"")</f>
        <v/>
      </c>
    </row>
    <row r="10493" spans="2:9" x14ac:dyDescent="0.2">
      <c r="B10493" s="14" t="str">
        <f>IF(Zapisy!B10486&lt;&gt;"",Zapisy!B10486,"")</f>
        <v/>
      </c>
      <c r="C10493" s="14" t="str">
        <f>IF(B10493&lt;&gt;"",VLOOKUP(B10493,JPK_KR!AP:AR,3,FALSE),"")</f>
        <v/>
      </c>
      <c r="D10493" s="32" t="str">
        <f>IF(B10493&lt;&gt;"",VLOOKUP(Zapisy!B10486,JPK_KR!AP:AV,7,FALSE),"")</f>
        <v/>
      </c>
      <c r="E10493" s="25" t="str">
        <f>IF(B10493&lt;&gt;"",VLOOKUP(B10493,Zapisy!B10486:D10494,3,FALSE),"")</f>
        <v/>
      </c>
      <c r="F10493" s="35" t="str">
        <f>IF(B10493&lt;&gt;"",VLOOKUP(B10493,Zapisy!B10486:C10494,2,FALSE),"")</f>
        <v/>
      </c>
      <c r="G10493" s="25" t="str">
        <f>IF(B10493&lt;&gt;"",VLOOKUP(B10493,Zapisy!B10486:G10486,6,FALSE),"")</f>
        <v/>
      </c>
      <c r="H10493" s="35" t="str">
        <f>IF(B10493&lt;&gt;"",VLOOKUP(B10493,Zapisy!B10486:F10496,5,FALSE),"")</f>
        <v/>
      </c>
      <c r="I10493" s="14" t="str">
        <f>IF(B10493&lt;&gt;"",VLOOKUP(B10493,Dziennik!B:F,5,FALSE),"")</f>
        <v/>
      </c>
    </row>
    <row r="10494" spans="2:9" x14ac:dyDescent="0.2">
      <c r="B10494" s="14" t="str">
        <f>IF(Zapisy!B10487&lt;&gt;"",Zapisy!B10487,"")</f>
        <v/>
      </c>
      <c r="C10494" s="14" t="str">
        <f>IF(B10494&lt;&gt;"",VLOOKUP(B10494,JPK_KR!AP:AR,3,FALSE),"")</f>
        <v/>
      </c>
      <c r="D10494" s="32" t="str">
        <f>IF(B10494&lt;&gt;"",VLOOKUP(Zapisy!B10487,JPK_KR!AP:AV,7,FALSE),"")</f>
        <v/>
      </c>
      <c r="E10494" s="25" t="str">
        <f>IF(B10494&lt;&gt;"",VLOOKUP(B10494,Zapisy!B10487:D10495,3,FALSE),"")</f>
        <v/>
      </c>
      <c r="F10494" s="35" t="str">
        <f>IF(B10494&lt;&gt;"",VLOOKUP(B10494,Zapisy!B10487:C10495,2,FALSE),"")</f>
        <v/>
      </c>
      <c r="G10494" s="25" t="str">
        <f>IF(B10494&lt;&gt;"",VLOOKUP(B10494,Zapisy!B10487:G10487,6,FALSE),"")</f>
        <v/>
      </c>
      <c r="H10494" s="35" t="str">
        <f>IF(B10494&lt;&gt;"",VLOOKUP(B10494,Zapisy!B10487:F10497,5,FALSE),"")</f>
        <v/>
      </c>
      <c r="I10494" s="14" t="str">
        <f>IF(B10494&lt;&gt;"",VLOOKUP(B10494,Dziennik!B:F,5,FALSE),"")</f>
        <v/>
      </c>
    </row>
    <row r="10495" spans="2:9" x14ac:dyDescent="0.2">
      <c r="B10495" s="14" t="str">
        <f>IF(Zapisy!B10488&lt;&gt;"",Zapisy!B10488,"")</f>
        <v/>
      </c>
      <c r="C10495" s="14" t="str">
        <f>IF(B10495&lt;&gt;"",VLOOKUP(B10495,JPK_KR!AP:AR,3,FALSE),"")</f>
        <v/>
      </c>
      <c r="D10495" s="32" t="str">
        <f>IF(B10495&lt;&gt;"",VLOOKUP(Zapisy!B10488,JPK_KR!AP:AV,7,FALSE),"")</f>
        <v/>
      </c>
      <c r="E10495" s="25" t="str">
        <f>IF(B10495&lt;&gt;"",VLOOKUP(B10495,Zapisy!B10488:D10496,3,FALSE),"")</f>
        <v/>
      </c>
      <c r="F10495" s="35" t="str">
        <f>IF(B10495&lt;&gt;"",VLOOKUP(B10495,Zapisy!B10488:C10496,2,FALSE),"")</f>
        <v/>
      </c>
      <c r="G10495" s="25" t="str">
        <f>IF(B10495&lt;&gt;"",VLOOKUP(B10495,Zapisy!B10488:G10488,6,FALSE),"")</f>
        <v/>
      </c>
      <c r="H10495" s="35" t="str">
        <f>IF(B10495&lt;&gt;"",VLOOKUP(B10495,Zapisy!B10488:F10498,5,FALSE),"")</f>
        <v/>
      </c>
      <c r="I10495" s="14" t="str">
        <f>IF(B10495&lt;&gt;"",VLOOKUP(B10495,Dziennik!B:F,5,FALSE),"")</f>
        <v/>
      </c>
    </row>
    <row r="10496" spans="2:9" x14ac:dyDescent="0.2">
      <c r="B10496" s="14" t="str">
        <f>IF(Zapisy!B10489&lt;&gt;"",Zapisy!B10489,"")</f>
        <v/>
      </c>
      <c r="C10496" s="14" t="str">
        <f>IF(B10496&lt;&gt;"",VLOOKUP(B10496,JPK_KR!AP:AR,3,FALSE),"")</f>
        <v/>
      </c>
      <c r="D10496" s="32" t="str">
        <f>IF(B10496&lt;&gt;"",VLOOKUP(Zapisy!B10489,JPK_KR!AP:AV,7,FALSE),"")</f>
        <v/>
      </c>
      <c r="E10496" s="25" t="str">
        <f>IF(B10496&lt;&gt;"",VLOOKUP(B10496,Zapisy!B10489:D10497,3,FALSE),"")</f>
        <v/>
      </c>
      <c r="F10496" s="35" t="str">
        <f>IF(B10496&lt;&gt;"",VLOOKUP(B10496,Zapisy!B10489:C10497,2,FALSE),"")</f>
        <v/>
      </c>
      <c r="G10496" s="25" t="str">
        <f>IF(B10496&lt;&gt;"",VLOOKUP(B10496,Zapisy!B10489:G10489,6,FALSE),"")</f>
        <v/>
      </c>
      <c r="H10496" s="35" t="str">
        <f>IF(B10496&lt;&gt;"",VLOOKUP(B10496,Zapisy!B10489:F10499,5,FALSE),"")</f>
        <v/>
      </c>
      <c r="I10496" s="14" t="str">
        <f>IF(B10496&lt;&gt;"",VLOOKUP(B10496,Dziennik!B:F,5,FALSE),"")</f>
        <v/>
      </c>
    </row>
    <row r="10497" spans="2:9" x14ac:dyDescent="0.2">
      <c r="B10497" s="14" t="str">
        <f>IF(Zapisy!B10490&lt;&gt;"",Zapisy!B10490,"")</f>
        <v/>
      </c>
      <c r="C10497" s="14" t="str">
        <f>IF(B10497&lt;&gt;"",VLOOKUP(B10497,JPK_KR!AP:AR,3,FALSE),"")</f>
        <v/>
      </c>
      <c r="D10497" s="32" t="str">
        <f>IF(B10497&lt;&gt;"",VLOOKUP(Zapisy!B10490,JPK_KR!AP:AV,7,FALSE),"")</f>
        <v/>
      </c>
      <c r="E10497" s="25" t="str">
        <f>IF(B10497&lt;&gt;"",VLOOKUP(B10497,Zapisy!B10490:D10498,3,FALSE),"")</f>
        <v/>
      </c>
      <c r="F10497" s="35" t="str">
        <f>IF(B10497&lt;&gt;"",VLOOKUP(B10497,Zapisy!B10490:C10498,2,FALSE),"")</f>
        <v/>
      </c>
      <c r="G10497" s="25" t="str">
        <f>IF(B10497&lt;&gt;"",VLOOKUP(B10497,Zapisy!B10490:G10490,6,FALSE),"")</f>
        <v/>
      </c>
      <c r="H10497" s="35" t="str">
        <f>IF(B10497&lt;&gt;"",VLOOKUP(B10497,Zapisy!B10490:F10500,5,FALSE),"")</f>
        <v/>
      </c>
      <c r="I10497" s="14" t="str">
        <f>IF(B10497&lt;&gt;"",VLOOKUP(B10497,Dziennik!B:F,5,FALSE),"")</f>
        <v/>
      </c>
    </row>
    <row r="10498" spans="2:9" x14ac:dyDescent="0.2">
      <c r="B10498" s="14" t="str">
        <f>IF(Zapisy!B10491&lt;&gt;"",Zapisy!B10491,"")</f>
        <v/>
      </c>
      <c r="C10498" s="14" t="str">
        <f>IF(B10498&lt;&gt;"",VLOOKUP(B10498,JPK_KR!AP:AR,3,FALSE),"")</f>
        <v/>
      </c>
      <c r="D10498" s="32" t="str">
        <f>IF(B10498&lt;&gt;"",VLOOKUP(Zapisy!B10491,JPK_KR!AP:AV,7,FALSE),"")</f>
        <v/>
      </c>
      <c r="E10498" s="25" t="str">
        <f>IF(B10498&lt;&gt;"",VLOOKUP(B10498,Zapisy!B10491:D10499,3,FALSE),"")</f>
        <v/>
      </c>
      <c r="F10498" s="35" t="str">
        <f>IF(B10498&lt;&gt;"",VLOOKUP(B10498,Zapisy!B10491:C10499,2,FALSE),"")</f>
        <v/>
      </c>
      <c r="G10498" s="25" t="str">
        <f>IF(B10498&lt;&gt;"",VLOOKUP(B10498,Zapisy!B10491:G10491,6,FALSE),"")</f>
        <v/>
      </c>
      <c r="H10498" s="35" t="str">
        <f>IF(B10498&lt;&gt;"",VLOOKUP(B10498,Zapisy!B10491:F10501,5,FALSE),"")</f>
        <v/>
      </c>
      <c r="I10498" s="14" t="str">
        <f>IF(B10498&lt;&gt;"",VLOOKUP(B10498,Dziennik!B:F,5,FALSE),"")</f>
        <v/>
      </c>
    </row>
    <row r="10499" spans="2:9" x14ac:dyDescent="0.2">
      <c r="B10499" s="14" t="str">
        <f>IF(Zapisy!B10492&lt;&gt;"",Zapisy!B10492,"")</f>
        <v/>
      </c>
      <c r="C10499" s="14" t="str">
        <f>IF(B10499&lt;&gt;"",VLOOKUP(B10499,JPK_KR!AP:AR,3,FALSE),"")</f>
        <v/>
      </c>
      <c r="D10499" s="32" t="str">
        <f>IF(B10499&lt;&gt;"",VLOOKUP(Zapisy!B10492,JPK_KR!AP:AV,7,FALSE),"")</f>
        <v/>
      </c>
      <c r="E10499" s="25" t="str">
        <f>IF(B10499&lt;&gt;"",VLOOKUP(B10499,Zapisy!B10492:D10500,3,FALSE),"")</f>
        <v/>
      </c>
      <c r="F10499" s="35" t="str">
        <f>IF(B10499&lt;&gt;"",VLOOKUP(B10499,Zapisy!B10492:C10500,2,FALSE),"")</f>
        <v/>
      </c>
      <c r="G10499" s="25" t="str">
        <f>IF(B10499&lt;&gt;"",VLOOKUP(B10499,Zapisy!B10492:G10492,6,FALSE),"")</f>
        <v/>
      </c>
      <c r="H10499" s="35" t="str">
        <f>IF(B10499&lt;&gt;"",VLOOKUP(B10499,Zapisy!B10492:F10502,5,FALSE),"")</f>
        <v/>
      </c>
      <c r="I10499" s="14" t="str">
        <f>IF(B10499&lt;&gt;"",VLOOKUP(B10499,Dziennik!B:F,5,FALSE),"")</f>
        <v/>
      </c>
    </row>
    <row r="10500" spans="2:9" x14ac:dyDescent="0.2">
      <c r="B10500" s="14" t="str">
        <f>IF(Zapisy!B10493&lt;&gt;"",Zapisy!B10493,"")</f>
        <v/>
      </c>
      <c r="C10500" s="14" t="str">
        <f>IF(B10500&lt;&gt;"",VLOOKUP(B10500,JPK_KR!AP:AR,3,FALSE),"")</f>
        <v/>
      </c>
      <c r="D10500" s="32" t="str">
        <f>IF(B10500&lt;&gt;"",VLOOKUP(Zapisy!B10493,JPK_KR!AP:AV,7,FALSE),"")</f>
        <v/>
      </c>
      <c r="E10500" s="25" t="str">
        <f>IF(B10500&lt;&gt;"",VLOOKUP(B10500,Zapisy!B10493:D10501,3,FALSE),"")</f>
        <v/>
      </c>
      <c r="F10500" s="35" t="str">
        <f>IF(B10500&lt;&gt;"",VLOOKUP(B10500,Zapisy!B10493:C10501,2,FALSE),"")</f>
        <v/>
      </c>
      <c r="G10500" s="25" t="str">
        <f>IF(B10500&lt;&gt;"",VLOOKUP(B10500,Zapisy!B10493:G10493,6,FALSE),"")</f>
        <v/>
      </c>
      <c r="H10500" s="35" t="str">
        <f>IF(B10500&lt;&gt;"",VLOOKUP(B10500,Zapisy!B10493:F10503,5,FALSE),"")</f>
        <v/>
      </c>
      <c r="I10500" s="14" t="str">
        <f>IF(B10500&lt;&gt;"",VLOOKUP(B10500,Dziennik!B:F,5,FALSE),"")</f>
        <v/>
      </c>
    </row>
    <row r="10501" spans="2:9" x14ac:dyDescent="0.2">
      <c r="B10501" s="14" t="str">
        <f>IF(Zapisy!B10494&lt;&gt;"",Zapisy!B10494,"")</f>
        <v/>
      </c>
      <c r="C10501" s="14" t="str">
        <f>IF(B10501&lt;&gt;"",VLOOKUP(B10501,JPK_KR!AP:AR,3,FALSE),"")</f>
        <v/>
      </c>
      <c r="D10501" s="32" t="str">
        <f>IF(B10501&lt;&gt;"",VLOOKUP(Zapisy!B10494,JPK_KR!AP:AV,7,FALSE),"")</f>
        <v/>
      </c>
      <c r="E10501" s="25" t="str">
        <f>IF(B10501&lt;&gt;"",VLOOKUP(B10501,Zapisy!B10494:D10502,3,FALSE),"")</f>
        <v/>
      </c>
      <c r="F10501" s="35" t="str">
        <f>IF(B10501&lt;&gt;"",VLOOKUP(B10501,Zapisy!B10494:C10502,2,FALSE),"")</f>
        <v/>
      </c>
      <c r="G10501" s="25" t="str">
        <f>IF(B10501&lt;&gt;"",VLOOKUP(B10501,Zapisy!B10494:G10494,6,FALSE),"")</f>
        <v/>
      </c>
      <c r="H10501" s="35" t="str">
        <f>IF(B10501&lt;&gt;"",VLOOKUP(B10501,Zapisy!B10494:F10504,5,FALSE),"")</f>
        <v/>
      </c>
      <c r="I10501" s="14" t="str">
        <f>IF(B10501&lt;&gt;"",VLOOKUP(B10501,Dziennik!B:F,5,FALSE),"")</f>
        <v/>
      </c>
    </row>
    <row r="10502" spans="2:9" x14ac:dyDescent="0.2">
      <c r="B10502" s="14" t="str">
        <f>IF(Zapisy!B10495&lt;&gt;"",Zapisy!B10495,"")</f>
        <v/>
      </c>
      <c r="C10502" s="14" t="str">
        <f>IF(B10502&lt;&gt;"",VLOOKUP(B10502,JPK_KR!AP:AR,3,FALSE),"")</f>
        <v/>
      </c>
      <c r="D10502" s="32" t="str">
        <f>IF(B10502&lt;&gt;"",VLOOKUP(Zapisy!B10495,JPK_KR!AP:AV,7,FALSE),"")</f>
        <v/>
      </c>
      <c r="E10502" s="25" t="str">
        <f>IF(B10502&lt;&gt;"",VLOOKUP(B10502,Zapisy!B10495:D10503,3,FALSE),"")</f>
        <v/>
      </c>
      <c r="F10502" s="35" t="str">
        <f>IF(B10502&lt;&gt;"",VLOOKUP(B10502,Zapisy!B10495:C10503,2,FALSE),"")</f>
        <v/>
      </c>
      <c r="G10502" s="25" t="str">
        <f>IF(B10502&lt;&gt;"",VLOOKUP(B10502,Zapisy!B10495:G10495,6,FALSE),"")</f>
        <v/>
      </c>
      <c r="H10502" s="35" t="str">
        <f>IF(B10502&lt;&gt;"",VLOOKUP(B10502,Zapisy!B10495:F10505,5,FALSE),"")</f>
        <v/>
      </c>
      <c r="I10502" s="14" t="str">
        <f>IF(B10502&lt;&gt;"",VLOOKUP(B10502,Dziennik!B:F,5,FALSE),"")</f>
        <v/>
      </c>
    </row>
    <row r="10503" spans="2:9" x14ac:dyDescent="0.2">
      <c r="B10503" s="14" t="str">
        <f>IF(Zapisy!B10496&lt;&gt;"",Zapisy!B10496,"")</f>
        <v/>
      </c>
      <c r="C10503" s="14" t="str">
        <f>IF(B10503&lt;&gt;"",VLOOKUP(B10503,JPK_KR!AP:AR,3,FALSE),"")</f>
        <v/>
      </c>
      <c r="D10503" s="32" t="str">
        <f>IF(B10503&lt;&gt;"",VLOOKUP(Zapisy!B10496,JPK_KR!AP:AV,7,FALSE),"")</f>
        <v/>
      </c>
      <c r="E10503" s="25" t="str">
        <f>IF(B10503&lt;&gt;"",VLOOKUP(B10503,Zapisy!B10496:D10504,3,FALSE),"")</f>
        <v/>
      </c>
      <c r="F10503" s="35" t="str">
        <f>IF(B10503&lt;&gt;"",VLOOKUP(B10503,Zapisy!B10496:C10504,2,FALSE),"")</f>
        <v/>
      </c>
      <c r="G10503" s="25" t="str">
        <f>IF(B10503&lt;&gt;"",VLOOKUP(B10503,Zapisy!B10496:G10496,6,FALSE),"")</f>
        <v/>
      </c>
      <c r="H10503" s="35" t="str">
        <f>IF(B10503&lt;&gt;"",VLOOKUP(B10503,Zapisy!B10496:F10506,5,FALSE),"")</f>
        <v/>
      </c>
      <c r="I10503" s="14" t="str">
        <f>IF(B10503&lt;&gt;"",VLOOKUP(B10503,Dziennik!B:F,5,FALSE),"")</f>
        <v/>
      </c>
    </row>
    <row r="10504" spans="2:9" x14ac:dyDescent="0.2">
      <c r="B10504" s="14" t="str">
        <f>IF(Zapisy!B10497&lt;&gt;"",Zapisy!B10497,"")</f>
        <v/>
      </c>
      <c r="C10504" s="14" t="str">
        <f>IF(B10504&lt;&gt;"",VLOOKUP(B10504,JPK_KR!AP:AR,3,FALSE),"")</f>
        <v/>
      </c>
      <c r="D10504" s="32" t="str">
        <f>IF(B10504&lt;&gt;"",VLOOKUP(Zapisy!B10497,JPK_KR!AP:AV,7,FALSE),"")</f>
        <v/>
      </c>
      <c r="E10504" s="25" t="str">
        <f>IF(B10504&lt;&gt;"",VLOOKUP(B10504,Zapisy!B10497:D10505,3,FALSE),"")</f>
        <v/>
      </c>
      <c r="F10504" s="35" t="str">
        <f>IF(B10504&lt;&gt;"",VLOOKUP(B10504,Zapisy!B10497:C10505,2,FALSE),"")</f>
        <v/>
      </c>
      <c r="G10504" s="25" t="str">
        <f>IF(B10504&lt;&gt;"",VLOOKUP(B10504,Zapisy!B10497:G10497,6,FALSE),"")</f>
        <v/>
      </c>
      <c r="H10504" s="35" t="str">
        <f>IF(B10504&lt;&gt;"",VLOOKUP(B10504,Zapisy!B10497:F10507,5,FALSE),"")</f>
        <v/>
      </c>
      <c r="I10504" s="14" t="str">
        <f>IF(B10504&lt;&gt;"",VLOOKUP(B10504,Dziennik!B:F,5,FALSE),"")</f>
        <v/>
      </c>
    </row>
    <row r="10505" spans="2:9" x14ac:dyDescent="0.2">
      <c r="B10505" s="14" t="str">
        <f>IF(Zapisy!B10498&lt;&gt;"",Zapisy!B10498,"")</f>
        <v/>
      </c>
      <c r="C10505" s="14" t="str">
        <f>IF(B10505&lt;&gt;"",VLOOKUP(B10505,JPK_KR!AP:AR,3,FALSE),"")</f>
        <v/>
      </c>
      <c r="D10505" s="32" t="str">
        <f>IF(B10505&lt;&gt;"",VLOOKUP(Zapisy!B10498,JPK_KR!AP:AV,7,FALSE),"")</f>
        <v/>
      </c>
      <c r="E10505" s="25" t="str">
        <f>IF(B10505&lt;&gt;"",VLOOKUP(B10505,Zapisy!B10498:D10506,3,FALSE),"")</f>
        <v/>
      </c>
      <c r="F10505" s="35" t="str">
        <f>IF(B10505&lt;&gt;"",VLOOKUP(B10505,Zapisy!B10498:C10506,2,FALSE),"")</f>
        <v/>
      </c>
      <c r="G10505" s="25" t="str">
        <f>IF(B10505&lt;&gt;"",VLOOKUP(B10505,Zapisy!B10498:G10498,6,FALSE),"")</f>
        <v/>
      </c>
      <c r="H10505" s="35" t="str">
        <f>IF(B10505&lt;&gt;"",VLOOKUP(B10505,Zapisy!B10498:F10508,5,FALSE),"")</f>
        <v/>
      </c>
      <c r="I10505" s="14" t="str">
        <f>IF(B10505&lt;&gt;"",VLOOKUP(B10505,Dziennik!B:F,5,FALSE),"")</f>
        <v/>
      </c>
    </row>
    <row r="10506" spans="2:9" x14ac:dyDescent="0.2">
      <c r="B10506" s="14" t="str">
        <f>IF(Zapisy!B10499&lt;&gt;"",Zapisy!B10499,"")</f>
        <v/>
      </c>
      <c r="C10506" s="14" t="str">
        <f>IF(B10506&lt;&gt;"",VLOOKUP(B10506,JPK_KR!AP:AR,3,FALSE),"")</f>
        <v/>
      </c>
      <c r="D10506" s="32" t="str">
        <f>IF(B10506&lt;&gt;"",VLOOKUP(Zapisy!B10499,JPK_KR!AP:AV,7,FALSE),"")</f>
        <v/>
      </c>
      <c r="E10506" s="25" t="str">
        <f>IF(B10506&lt;&gt;"",VLOOKUP(B10506,Zapisy!B10499:D10507,3,FALSE),"")</f>
        <v/>
      </c>
      <c r="F10506" s="35" t="str">
        <f>IF(B10506&lt;&gt;"",VLOOKUP(B10506,Zapisy!B10499:C10507,2,FALSE),"")</f>
        <v/>
      </c>
      <c r="G10506" s="25" t="str">
        <f>IF(B10506&lt;&gt;"",VLOOKUP(B10506,Zapisy!B10499:G10499,6,FALSE),"")</f>
        <v/>
      </c>
      <c r="H10506" s="35" t="str">
        <f>IF(B10506&lt;&gt;"",VLOOKUP(B10506,Zapisy!B10499:F10509,5,FALSE),"")</f>
        <v/>
      </c>
      <c r="I10506" s="14" t="str">
        <f>IF(B10506&lt;&gt;"",VLOOKUP(B10506,Dziennik!B:F,5,FALSE),"")</f>
        <v/>
      </c>
    </row>
    <row r="10507" spans="2:9" x14ac:dyDescent="0.2">
      <c r="B10507" s="14" t="str">
        <f>IF(Zapisy!B10500&lt;&gt;"",Zapisy!B10500,"")</f>
        <v/>
      </c>
      <c r="C10507" s="14" t="str">
        <f>IF(B10507&lt;&gt;"",VLOOKUP(B10507,JPK_KR!AP:AR,3,FALSE),"")</f>
        <v/>
      </c>
      <c r="D10507" s="32" t="str">
        <f>IF(B10507&lt;&gt;"",VLOOKUP(Zapisy!B10500,JPK_KR!AP:AV,7,FALSE),"")</f>
        <v/>
      </c>
      <c r="E10507" s="25" t="str">
        <f>IF(B10507&lt;&gt;"",VLOOKUP(B10507,Zapisy!B10500:D10508,3,FALSE),"")</f>
        <v/>
      </c>
      <c r="F10507" s="35" t="str">
        <f>IF(B10507&lt;&gt;"",VLOOKUP(B10507,Zapisy!B10500:C10508,2,FALSE),"")</f>
        <v/>
      </c>
      <c r="G10507" s="25" t="str">
        <f>IF(B10507&lt;&gt;"",VLOOKUP(B10507,Zapisy!B10500:G10500,6,FALSE),"")</f>
        <v/>
      </c>
      <c r="H10507" s="35" t="str">
        <f>IF(B10507&lt;&gt;"",VLOOKUP(B10507,Zapisy!B10500:F10510,5,FALSE),"")</f>
        <v/>
      </c>
      <c r="I10507" s="14" t="str">
        <f>IF(B10507&lt;&gt;"",VLOOKUP(B10507,Dziennik!B:F,5,FALSE),"")</f>
        <v/>
      </c>
    </row>
    <row r="10508" spans="2:9" x14ac:dyDescent="0.2">
      <c r="B10508" s="14" t="str">
        <f>IF(Zapisy!B10501&lt;&gt;"",Zapisy!B10501,"")</f>
        <v/>
      </c>
      <c r="C10508" s="14" t="str">
        <f>IF(B10508&lt;&gt;"",VLOOKUP(B10508,JPK_KR!AP:AR,3,FALSE),"")</f>
        <v/>
      </c>
      <c r="D10508" s="32" t="str">
        <f>IF(B10508&lt;&gt;"",VLOOKUP(Zapisy!B10501,JPK_KR!AP:AV,7,FALSE),"")</f>
        <v/>
      </c>
      <c r="E10508" s="25" t="str">
        <f>IF(B10508&lt;&gt;"",VLOOKUP(B10508,Zapisy!B10501:D10509,3,FALSE),"")</f>
        <v/>
      </c>
      <c r="F10508" s="35" t="str">
        <f>IF(B10508&lt;&gt;"",VLOOKUP(B10508,Zapisy!B10501:C10509,2,FALSE),"")</f>
        <v/>
      </c>
      <c r="G10508" s="25" t="str">
        <f>IF(B10508&lt;&gt;"",VLOOKUP(B10508,Zapisy!B10501:G10501,6,FALSE),"")</f>
        <v/>
      </c>
      <c r="H10508" s="35" t="str">
        <f>IF(B10508&lt;&gt;"",VLOOKUP(B10508,Zapisy!B10501:F10511,5,FALSE),"")</f>
        <v/>
      </c>
      <c r="I10508" s="14" t="str">
        <f>IF(B10508&lt;&gt;"",VLOOKUP(B10508,Dziennik!B:F,5,FALSE),"")</f>
        <v/>
      </c>
    </row>
    <row r="10509" spans="2:9" x14ac:dyDescent="0.2">
      <c r="B10509" s="14" t="str">
        <f>IF(Zapisy!B10502&lt;&gt;"",Zapisy!B10502,"")</f>
        <v/>
      </c>
      <c r="C10509" s="14" t="str">
        <f>IF(B10509&lt;&gt;"",VLOOKUP(B10509,JPK_KR!AP:AR,3,FALSE),"")</f>
        <v/>
      </c>
      <c r="D10509" s="32" t="str">
        <f>IF(B10509&lt;&gt;"",VLOOKUP(Zapisy!B10502,JPK_KR!AP:AV,7,FALSE),"")</f>
        <v/>
      </c>
      <c r="E10509" s="25" t="str">
        <f>IF(B10509&lt;&gt;"",VLOOKUP(B10509,Zapisy!B10502:D10510,3,FALSE),"")</f>
        <v/>
      </c>
      <c r="F10509" s="35" t="str">
        <f>IF(B10509&lt;&gt;"",VLOOKUP(B10509,Zapisy!B10502:C10510,2,FALSE),"")</f>
        <v/>
      </c>
      <c r="G10509" s="25" t="str">
        <f>IF(B10509&lt;&gt;"",VLOOKUP(B10509,Zapisy!B10502:G10502,6,FALSE),"")</f>
        <v/>
      </c>
      <c r="H10509" s="35" t="str">
        <f>IF(B10509&lt;&gt;"",VLOOKUP(B10509,Zapisy!B10502:F10512,5,FALSE),"")</f>
        <v/>
      </c>
      <c r="I10509" s="14" t="str">
        <f>IF(B10509&lt;&gt;"",VLOOKUP(B10509,Dziennik!B:F,5,FALSE),"")</f>
        <v/>
      </c>
    </row>
    <row r="10510" spans="2:9" x14ac:dyDescent="0.2">
      <c r="B10510" s="14" t="str">
        <f>IF(Zapisy!B10503&lt;&gt;"",Zapisy!B10503,"")</f>
        <v/>
      </c>
      <c r="C10510" s="14" t="str">
        <f>IF(B10510&lt;&gt;"",VLOOKUP(B10510,JPK_KR!AP:AR,3,FALSE),"")</f>
        <v/>
      </c>
      <c r="D10510" s="32" t="str">
        <f>IF(B10510&lt;&gt;"",VLOOKUP(Zapisy!B10503,JPK_KR!AP:AV,7,FALSE),"")</f>
        <v/>
      </c>
      <c r="E10510" s="25" t="str">
        <f>IF(B10510&lt;&gt;"",VLOOKUP(B10510,Zapisy!B10503:D10511,3,FALSE),"")</f>
        <v/>
      </c>
      <c r="F10510" s="35" t="str">
        <f>IF(B10510&lt;&gt;"",VLOOKUP(B10510,Zapisy!B10503:C10511,2,FALSE),"")</f>
        <v/>
      </c>
      <c r="G10510" s="25" t="str">
        <f>IF(B10510&lt;&gt;"",VLOOKUP(B10510,Zapisy!B10503:G10503,6,FALSE),"")</f>
        <v/>
      </c>
      <c r="H10510" s="35" t="str">
        <f>IF(B10510&lt;&gt;"",VLOOKUP(B10510,Zapisy!B10503:F10513,5,FALSE),"")</f>
        <v/>
      </c>
      <c r="I10510" s="14" t="str">
        <f>IF(B10510&lt;&gt;"",VLOOKUP(B10510,Dziennik!B:F,5,FALSE),"")</f>
        <v/>
      </c>
    </row>
    <row r="10511" spans="2:9" x14ac:dyDescent="0.2">
      <c r="B10511" s="14" t="str">
        <f>IF(Zapisy!B10504&lt;&gt;"",Zapisy!B10504,"")</f>
        <v/>
      </c>
      <c r="C10511" s="14" t="str">
        <f>IF(B10511&lt;&gt;"",VLOOKUP(B10511,JPK_KR!AP:AR,3,FALSE),"")</f>
        <v/>
      </c>
      <c r="D10511" s="32" t="str">
        <f>IF(B10511&lt;&gt;"",VLOOKUP(Zapisy!B10504,JPK_KR!AP:AV,7,FALSE),"")</f>
        <v/>
      </c>
      <c r="E10511" s="25" t="str">
        <f>IF(B10511&lt;&gt;"",VLOOKUP(B10511,Zapisy!B10504:D10512,3,FALSE),"")</f>
        <v/>
      </c>
      <c r="F10511" s="35" t="str">
        <f>IF(B10511&lt;&gt;"",VLOOKUP(B10511,Zapisy!B10504:C10512,2,FALSE),"")</f>
        <v/>
      </c>
      <c r="G10511" s="25" t="str">
        <f>IF(B10511&lt;&gt;"",VLOOKUP(B10511,Zapisy!B10504:G10504,6,FALSE),"")</f>
        <v/>
      </c>
      <c r="H10511" s="35" t="str">
        <f>IF(B10511&lt;&gt;"",VLOOKUP(B10511,Zapisy!B10504:F10514,5,FALSE),"")</f>
        <v/>
      </c>
      <c r="I10511" s="14" t="str">
        <f>IF(B10511&lt;&gt;"",VLOOKUP(B10511,Dziennik!B:F,5,FALSE),"")</f>
        <v/>
      </c>
    </row>
    <row r="10512" spans="2:9" x14ac:dyDescent="0.2">
      <c r="B10512" s="14" t="str">
        <f>IF(Zapisy!B10505&lt;&gt;"",Zapisy!B10505,"")</f>
        <v/>
      </c>
      <c r="C10512" s="14" t="str">
        <f>IF(B10512&lt;&gt;"",VLOOKUP(B10512,JPK_KR!AP:AR,3,FALSE),"")</f>
        <v/>
      </c>
      <c r="D10512" s="32" t="str">
        <f>IF(B10512&lt;&gt;"",VLOOKUP(Zapisy!B10505,JPK_KR!AP:AV,7,FALSE),"")</f>
        <v/>
      </c>
      <c r="E10512" s="25" t="str">
        <f>IF(B10512&lt;&gt;"",VLOOKUP(B10512,Zapisy!B10505:D10513,3,FALSE),"")</f>
        <v/>
      </c>
      <c r="F10512" s="35" t="str">
        <f>IF(B10512&lt;&gt;"",VLOOKUP(B10512,Zapisy!B10505:C10513,2,FALSE),"")</f>
        <v/>
      </c>
      <c r="G10512" s="25" t="str">
        <f>IF(B10512&lt;&gt;"",VLOOKUP(B10512,Zapisy!B10505:G10505,6,FALSE),"")</f>
        <v/>
      </c>
      <c r="H10512" s="35" t="str">
        <f>IF(B10512&lt;&gt;"",VLOOKUP(B10512,Zapisy!B10505:F10515,5,FALSE),"")</f>
        <v/>
      </c>
      <c r="I10512" s="14" t="str">
        <f>IF(B10512&lt;&gt;"",VLOOKUP(B10512,Dziennik!B:F,5,FALSE),"")</f>
        <v/>
      </c>
    </row>
    <row r="10513" spans="2:9" x14ac:dyDescent="0.2">
      <c r="B10513" s="14" t="str">
        <f>IF(Zapisy!B10506&lt;&gt;"",Zapisy!B10506,"")</f>
        <v/>
      </c>
      <c r="C10513" s="14" t="str">
        <f>IF(B10513&lt;&gt;"",VLOOKUP(B10513,JPK_KR!AP:AR,3,FALSE),"")</f>
        <v/>
      </c>
      <c r="D10513" s="32" t="str">
        <f>IF(B10513&lt;&gt;"",VLOOKUP(Zapisy!B10506,JPK_KR!AP:AV,7,FALSE),"")</f>
        <v/>
      </c>
      <c r="E10513" s="25" t="str">
        <f>IF(B10513&lt;&gt;"",VLOOKUP(B10513,Zapisy!B10506:D10514,3,FALSE),"")</f>
        <v/>
      </c>
      <c r="F10513" s="35" t="str">
        <f>IF(B10513&lt;&gt;"",VLOOKUP(B10513,Zapisy!B10506:C10514,2,FALSE),"")</f>
        <v/>
      </c>
      <c r="G10513" s="25" t="str">
        <f>IF(B10513&lt;&gt;"",VLOOKUP(B10513,Zapisy!B10506:G10506,6,FALSE),"")</f>
        <v/>
      </c>
      <c r="H10513" s="35" t="str">
        <f>IF(B10513&lt;&gt;"",VLOOKUP(B10513,Zapisy!B10506:F10516,5,FALSE),"")</f>
        <v/>
      </c>
      <c r="I10513" s="14" t="str">
        <f>IF(B10513&lt;&gt;"",VLOOKUP(B10513,Dziennik!B:F,5,FALSE),"")</f>
        <v/>
      </c>
    </row>
    <row r="10514" spans="2:9" x14ac:dyDescent="0.2">
      <c r="B10514" s="14" t="str">
        <f>IF(Zapisy!B10507&lt;&gt;"",Zapisy!B10507,"")</f>
        <v/>
      </c>
      <c r="C10514" s="14" t="str">
        <f>IF(B10514&lt;&gt;"",VLOOKUP(B10514,JPK_KR!AP:AR,3,FALSE),"")</f>
        <v/>
      </c>
      <c r="D10514" s="32" t="str">
        <f>IF(B10514&lt;&gt;"",VLOOKUP(Zapisy!B10507,JPK_KR!AP:AV,7,FALSE),"")</f>
        <v/>
      </c>
      <c r="E10514" s="25" t="str">
        <f>IF(B10514&lt;&gt;"",VLOOKUP(B10514,Zapisy!B10507:D10515,3,FALSE),"")</f>
        <v/>
      </c>
      <c r="F10514" s="35" t="str">
        <f>IF(B10514&lt;&gt;"",VLOOKUP(B10514,Zapisy!B10507:C10515,2,FALSE),"")</f>
        <v/>
      </c>
      <c r="G10514" s="25" t="str">
        <f>IF(B10514&lt;&gt;"",VLOOKUP(B10514,Zapisy!B10507:G10507,6,FALSE),"")</f>
        <v/>
      </c>
      <c r="H10514" s="35" t="str">
        <f>IF(B10514&lt;&gt;"",VLOOKUP(B10514,Zapisy!B10507:F10517,5,FALSE),"")</f>
        <v/>
      </c>
      <c r="I10514" s="14" t="str">
        <f>IF(B10514&lt;&gt;"",VLOOKUP(B10514,Dziennik!B:F,5,FALSE),"")</f>
        <v/>
      </c>
    </row>
    <row r="10515" spans="2:9" x14ac:dyDescent="0.2">
      <c r="B10515" s="14" t="str">
        <f>IF(Zapisy!B10508&lt;&gt;"",Zapisy!B10508,"")</f>
        <v/>
      </c>
      <c r="C10515" s="14" t="str">
        <f>IF(B10515&lt;&gt;"",VLOOKUP(B10515,JPK_KR!AP:AR,3,FALSE),"")</f>
        <v/>
      </c>
      <c r="D10515" s="32" t="str">
        <f>IF(B10515&lt;&gt;"",VLOOKUP(Zapisy!B10508,JPK_KR!AP:AV,7,FALSE),"")</f>
        <v/>
      </c>
      <c r="E10515" s="25" t="str">
        <f>IF(B10515&lt;&gt;"",VLOOKUP(B10515,Zapisy!B10508:D10516,3,FALSE),"")</f>
        <v/>
      </c>
      <c r="F10515" s="35" t="str">
        <f>IF(B10515&lt;&gt;"",VLOOKUP(B10515,Zapisy!B10508:C10516,2,FALSE),"")</f>
        <v/>
      </c>
      <c r="G10515" s="25" t="str">
        <f>IF(B10515&lt;&gt;"",VLOOKUP(B10515,Zapisy!B10508:G10508,6,FALSE),"")</f>
        <v/>
      </c>
      <c r="H10515" s="35" t="str">
        <f>IF(B10515&lt;&gt;"",VLOOKUP(B10515,Zapisy!B10508:F10518,5,FALSE),"")</f>
        <v/>
      </c>
      <c r="I10515" s="14" t="str">
        <f>IF(B10515&lt;&gt;"",VLOOKUP(B10515,Dziennik!B:F,5,FALSE),"")</f>
        <v/>
      </c>
    </row>
    <row r="10516" spans="2:9" x14ac:dyDescent="0.2">
      <c r="B10516" s="14" t="str">
        <f>IF(Zapisy!B10509&lt;&gt;"",Zapisy!B10509,"")</f>
        <v/>
      </c>
      <c r="C10516" s="14" t="str">
        <f>IF(B10516&lt;&gt;"",VLOOKUP(B10516,JPK_KR!AP:AR,3,FALSE),"")</f>
        <v/>
      </c>
      <c r="D10516" s="32" t="str">
        <f>IF(B10516&lt;&gt;"",VLOOKUP(Zapisy!B10509,JPK_KR!AP:AV,7,FALSE),"")</f>
        <v/>
      </c>
      <c r="E10516" s="25" t="str">
        <f>IF(B10516&lt;&gt;"",VLOOKUP(B10516,Zapisy!B10509:D10517,3,FALSE),"")</f>
        <v/>
      </c>
      <c r="F10516" s="35" t="str">
        <f>IF(B10516&lt;&gt;"",VLOOKUP(B10516,Zapisy!B10509:C10517,2,FALSE),"")</f>
        <v/>
      </c>
      <c r="G10516" s="25" t="str">
        <f>IF(B10516&lt;&gt;"",VLOOKUP(B10516,Zapisy!B10509:G10509,6,FALSE),"")</f>
        <v/>
      </c>
      <c r="H10516" s="35" t="str">
        <f>IF(B10516&lt;&gt;"",VLOOKUP(B10516,Zapisy!B10509:F10519,5,FALSE),"")</f>
        <v/>
      </c>
      <c r="I10516" s="14" t="str">
        <f>IF(B10516&lt;&gt;"",VLOOKUP(B10516,Dziennik!B:F,5,FALSE),"")</f>
        <v/>
      </c>
    </row>
    <row r="10517" spans="2:9" x14ac:dyDescent="0.2">
      <c r="B10517" s="14" t="str">
        <f>IF(Zapisy!B10510&lt;&gt;"",Zapisy!B10510,"")</f>
        <v/>
      </c>
      <c r="C10517" s="14" t="str">
        <f>IF(B10517&lt;&gt;"",VLOOKUP(B10517,JPK_KR!AP:AR,3,FALSE),"")</f>
        <v/>
      </c>
      <c r="D10517" s="32" t="str">
        <f>IF(B10517&lt;&gt;"",VLOOKUP(Zapisy!B10510,JPK_KR!AP:AV,7,FALSE),"")</f>
        <v/>
      </c>
      <c r="E10517" s="25" t="str">
        <f>IF(B10517&lt;&gt;"",VLOOKUP(B10517,Zapisy!B10510:D10518,3,FALSE),"")</f>
        <v/>
      </c>
      <c r="F10517" s="35" t="str">
        <f>IF(B10517&lt;&gt;"",VLOOKUP(B10517,Zapisy!B10510:C10518,2,FALSE),"")</f>
        <v/>
      </c>
      <c r="G10517" s="25" t="str">
        <f>IF(B10517&lt;&gt;"",VLOOKUP(B10517,Zapisy!B10510:G10510,6,FALSE),"")</f>
        <v/>
      </c>
      <c r="H10517" s="35" t="str">
        <f>IF(B10517&lt;&gt;"",VLOOKUP(B10517,Zapisy!B10510:F10520,5,FALSE),"")</f>
        <v/>
      </c>
      <c r="I10517" s="14" t="str">
        <f>IF(B10517&lt;&gt;"",VLOOKUP(B10517,Dziennik!B:F,5,FALSE),"")</f>
        <v/>
      </c>
    </row>
    <row r="10518" spans="2:9" x14ac:dyDescent="0.2">
      <c r="B10518" s="14" t="str">
        <f>IF(Zapisy!B10511&lt;&gt;"",Zapisy!B10511,"")</f>
        <v/>
      </c>
      <c r="C10518" s="14" t="str">
        <f>IF(B10518&lt;&gt;"",VLOOKUP(B10518,JPK_KR!AP:AR,3,FALSE),"")</f>
        <v/>
      </c>
      <c r="D10518" s="32" t="str">
        <f>IF(B10518&lt;&gt;"",VLOOKUP(Zapisy!B10511,JPK_KR!AP:AV,7,FALSE),"")</f>
        <v/>
      </c>
      <c r="E10518" s="25" t="str">
        <f>IF(B10518&lt;&gt;"",VLOOKUP(B10518,Zapisy!B10511:D10519,3,FALSE),"")</f>
        <v/>
      </c>
      <c r="F10518" s="35" t="str">
        <f>IF(B10518&lt;&gt;"",VLOOKUP(B10518,Zapisy!B10511:C10519,2,FALSE),"")</f>
        <v/>
      </c>
      <c r="G10518" s="25" t="str">
        <f>IF(B10518&lt;&gt;"",VLOOKUP(B10518,Zapisy!B10511:G10511,6,FALSE),"")</f>
        <v/>
      </c>
      <c r="H10518" s="35" t="str">
        <f>IF(B10518&lt;&gt;"",VLOOKUP(B10518,Zapisy!B10511:F10521,5,FALSE),"")</f>
        <v/>
      </c>
      <c r="I10518" s="14" t="str">
        <f>IF(B10518&lt;&gt;"",VLOOKUP(B10518,Dziennik!B:F,5,FALSE),"")</f>
        <v/>
      </c>
    </row>
    <row r="10519" spans="2:9" x14ac:dyDescent="0.2">
      <c r="B10519" s="14" t="str">
        <f>IF(Zapisy!B10512&lt;&gt;"",Zapisy!B10512,"")</f>
        <v/>
      </c>
      <c r="C10519" s="14" t="str">
        <f>IF(B10519&lt;&gt;"",VLOOKUP(B10519,JPK_KR!AP:AR,3,FALSE),"")</f>
        <v/>
      </c>
      <c r="D10519" s="32" t="str">
        <f>IF(B10519&lt;&gt;"",VLOOKUP(Zapisy!B10512,JPK_KR!AP:AV,7,FALSE),"")</f>
        <v/>
      </c>
      <c r="E10519" s="25" t="str">
        <f>IF(B10519&lt;&gt;"",VLOOKUP(B10519,Zapisy!B10512:D10520,3,FALSE),"")</f>
        <v/>
      </c>
      <c r="F10519" s="35" t="str">
        <f>IF(B10519&lt;&gt;"",VLOOKUP(B10519,Zapisy!B10512:C10520,2,FALSE),"")</f>
        <v/>
      </c>
      <c r="G10519" s="25" t="str">
        <f>IF(B10519&lt;&gt;"",VLOOKUP(B10519,Zapisy!B10512:G10512,6,FALSE),"")</f>
        <v/>
      </c>
      <c r="H10519" s="35" t="str">
        <f>IF(B10519&lt;&gt;"",VLOOKUP(B10519,Zapisy!B10512:F10522,5,FALSE),"")</f>
        <v/>
      </c>
      <c r="I10519" s="14" t="str">
        <f>IF(B10519&lt;&gt;"",VLOOKUP(B10519,Dziennik!B:F,5,FALSE),"")</f>
        <v/>
      </c>
    </row>
    <row r="10520" spans="2:9" x14ac:dyDescent="0.2">
      <c r="B10520" s="14" t="str">
        <f>IF(Zapisy!B10513&lt;&gt;"",Zapisy!B10513,"")</f>
        <v/>
      </c>
      <c r="C10520" s="14" t="str">
        <f>IF(B10520&lt;&gt;"",VLOOKUP(B10520,JPK_KR!AP:AR,3,FALSE),"")</f>
        <v/>
      </c>
      <c r="D10520" s="32" t="str">
        <f>IF(B10520&lt;&gt;"",VLOOKUP(Zapisy!B10513,JPK_KR!AP:AV,7,FALSE),"")</f>
        <v/>
      </c>
      <c r="E10520" s="25" t="str">
        <f>IF(B10520&lt;&gt;"",VLOOKUP(B10520,Zapisy!B10513:D10521,3,FALSE),"")</f>
        <v/>
      </c>
      <c r="F10520" s="35" t="str">
        <f>IF(B10520&lt;&gt;"",VLOOKUP(B10520,Zapisy!B10513:C10521,2,FALSE),"")</f>
        <v/>
      </c>
      <c r="G10520" s="25" t="str">
        <f>IF(B10520&lt;&gt;"",VLOOKUP(B10520,Zapisy!B10513:G10513,6,FALSE),"")</f>
        <v/>
      </c>
      <c r="H10520" s="35" t="str">
        <f>IF(B10520&lt;&gt;"",VLOOKUP(B10520,Zapisy!B10513:F10523,5,FALSE),"")</f>
        <v/>
      </c>
      <c r="I10520" s="14" t="str">
        <f>IF(B10520&lt;&gt;"",VLOOKUP(B10520,Dziennik!B:F,5,FALSE),"")</f>
        <v/>
      </c>
    </row>
    <row r="10521" spans="2:9" x14ac:dyDescent="0.2">
      <c r="B10521" s="14" t="str">
        <f>IF(Zapisy!B10514&lt;&gt;"",Zapisy!B10514,"")</f>
        <v/>
      </c>
      <c r="C10521" s="14" t="str">
        <f>IF(B10521&lt;&gt;"",VLOOKUP(B10521,JPK_KR!AP:AR,3,FALSE),"")</f>
        <v/>
      </c>
      <c r="D10521" s="32" t="str">
        <f>IF(B10521&lt;&gt;"",VLOOKUP(Zapisy!B10514,JPK_KR!AP:AV,7,FALSE),"")</f>
        <v/>
      </c>
      <c r="E10521" s="25" t="str">
        <f>IF(B10521&lt;&gt;"",VLOOKUP(B10521,Zapisy!B10514:D10522,3,FALSE),"")</f>
        <v/>
      </c>
      <c r="F10521" s="35" t="str">
        <f>IF(B10521&lt;&gt;"",VLOOKUP(B10521,Zapisy!B10514:C10522,2,FALSE),"")</f>
        <v/>
      </c>
      <c r="G10521" s="25" t="str">
        <f>IF(B10521&lt;&gt;"",VLOOKUP(B10521,Zapisy!B10514:G10514,6,FALSE),"")</f>
        <v/>
      </c>
      <c r="H10521" s="35" t="str">
        <f>IF(B10521&lt;&gt;"",VLOOKUP(B10521,Zapisy!B10514:F10524,5,FALSE),"")</f>
        <v/>
      </c>
      <c r="I10521" s="14" t="str">
        <f>IF(B10521&lt;&gt;"",VLOOKUP(B10521,Dziennik!B:F,5,FALSE),"")</f>
        <v/>
      </c>
    </row>
    <row r="10522" spans="2:9" x14ac:dyDescent="0.2">
      <c r="B10522" s="14" t="str">
        <f>IF(Zapisy!B10515&lt;&gt;"",Zapisy!B10515,"")</f>
        <v/>
      </c>
      <c r="C10522" s="14" t="str">
        <f>IF(B10522&lt;&gt;"",VLOOKUP(B10522,JPK_KR!AP:AR,3,FALSE),"")</f>
        <v/>
      </c>
      <c r="D10522" s="32" t="str">
        <f>IF(B10522&lt;&gt;"",VLOOKUP(Zapisy!B10515,JPK_KR!AP:AV,7,FALSE),"")</f>
        <v/>
      </c>
      <c r="E10522" s="25" t="str">
        <f>IF(B10522&lt;&gt;"",VLOOKUP(B10522,Zapisy!B10515:D10523,3,FALSE),"")</f>
        <v/>
      </c>
      <c r="F10522" s="35" t="str">
        <f>IF(B10522&lt;&gt;"",VLOOKUP(B10522,Zapisy!B10515:C10523,2,FALSE),"")</f>
        <v/>
      </c>
      <c r="G10522" s="25" t="str">
        <f>IF(B10522&lt;&gt;"",VLOOKUP(B10522,Zapisy!B10515:G10515,6,FALSE),"")</f>
        <v/>
      </c>
      <c r="H10522" s="35" t="str">
        <f>IF(B10522&lt;&gt;"",VLOOKUP(B10522,Zapisy!B10515:F10525,5,FALSE),"")</f>
        <v/>
      </c>
      <c r="I10522" s="14" t="str">
        <f>IF(B10522&lt;&gt;"",VLOOKUP(B10522,Dziennik!B:F,5,FALSE),"")</f>
        <v/>
      </c>
    </row>
    <row r="10523" spans="2:9" x14ac:dyDescent="0.2">
      <c r="B10523" s="14" t="str">
        <f>IF(Zapisy!B10516&lt;&gt;"",Zapisy!B10516,"")</f>
        <v/>
      </c>
      <c r="C10523" s="14" t="str">
        <f>IF(B10523&lt;&gt;"",VLOOKUP(B10523,JPK_KR!AP:AR,3,FALSE),"")</f>
        <v/>
      </c>
      <c r="D10523" s="32" t="str">
        <f>IF(B10523&lt;&gt;"",VLOOKUP(Zapisy!B10516,JPK_KR!AP:AV,7,FALSE),"")</f>
        <v/>
      </c>
      <c r="E10523" s="25" t="str">
        <f>IF(B10523&lt;&gt;"",VLOOKUP(B10523,Zapisy!B10516:D10524,3,FALSE),"")</f>
        <v/>
      </c>
      <c r="F10523" s="35" t="str">
        <f>IF(B10523&lt;&gt;"",VLOOKUP(B10523,Zapisy!B10516:C10524,2,FALSE),"")</f>
        <v/>
      </c>
      <c r="G10523" s="25" t="str">
        <f>IF(B10523&lt;&gt;"",VLOOKUP(B10523,Zapisy!B10516:G10516,6,FALSE),"")</f>
        <v/>
      </c>
      <c r="H10523" s="35" t="str">
        <f>IF(B10523&lt;&gt;"",VLOOKUP(B10523,Zapisy!B10516:F10526,5,FALSE),"")</f>
        <v/>
      </c>
      <c r="I10523" s="14" t="str">
        <f>IF(B10523&lt;&gt;"",VLOOKUP(B10523,Dziennik!B:F,5,FALSE),"")</f>
        <v/>
      </c>
    </row>
    <row r="10524" spans="2:9" x14ac:dyDescent="0.2">
      <c r="B10524" s="14" t="str">
        <f>IF(Zapisy!B10517&lt;&gt;"",Zapisy!B10517,"")</f>
        <v/>
      </c>
      <c r="C10524" s="14" t="str">
        <f>IF(B10524&lt;&gt;"",VLOOKUP(B10524,JPK_KR!AP:AR,3,FALSE),"")</f>
        <v/>
      </c>
      <c r="D10524" s="32" t="str">
        <f>IF(B10524&lt;&gt;"",VLOOKUP(Zapisy!B10517,JPK_KR!AP:AV,7,FALSE),"")</f>
        <v/>
      </c>
      <c r="E10524" s="25" t="str">
        <f>IF(B10524&lt;&gt;"",VLOOKUP(B10524,Zapisy!B10517:D10525,3,FALSE),"")</f>
        <v/>
      </c>
      <c r="F10524" s="35" t="str">
        <f>IF(B10524&lt;&gt;"",VLOOKUP(B10524,Zapisy!B10517:C10525,2,FALSE),"")</f>
        <v/>
      </c>
      <c r="G10524" s="25" t="str">
        <f>IF(B10524&lt;&gt;"",VLOOKUP(B10524,Zapisy!B10517:G10517,6,FALSE),"")</f>
        <v/>
      </c>
      <c r="H10524" s="35" t="str">
        <f>IF(B10524&lt;&gt;"",VLOOKUP(B10524,Zapisy!B10517:F10527,5,FALSE),"")</f>
        <v/>
      </c>
      <c r="I10524" s="14" t="str">
        <f>IF(B10524&lt;&gt;"",VLOOKUP(B10524,Dziennik!B:F,5,FALSE),"")</f>
        <v/>
      </c>
    </row>
    <row r="10525" spans="2:9" x14ac:dyDescent="0.2">
      <c r="B10525" s="14" t="str">
        <f>IF(Zapisy!B10518&lt;&gt;"",Zapisy!B10518,"")</f>
        <v/>
      </c>
      <c r="C10525" s="14" t="str">
        <f>IF(B10525&lt;&gt;"",VLOOKUP(B10525,JPK_KR!AP:AR,3,FALSE),"")</f>
        <v/>
      </c>
      <c r="D10525" s="32" t="str">
        <f>IF(B10525&lt;&gt;"",VLOOKUP(Zapisy!B10518,JPK_KR!AP:AV,7,FALSE),"")</f>
        <v/>
      </c>
      <c r="E10525" s="25" t="str">
        <f>IF(B10525&lt;&gt;"",VLOOKUP(B10525,Zapisy!B10518:D10526,3,FALSE),"")</f>
        <v/>
      </c>
      <c r="F10525" s="35" t="str">
        <f>IF(B10525&lt;&gt;"",VLOOKUP(B10525,Zapisy!B10518:C10526,2,FALSE),"")</f>
        <v/>
      </c>
      <c r="G10525" s="25" t="str">
        <f>IF(B10525&lt;&gt;"",VLOOKUP(B10525,Zapisy!B10518:G10518,6,FALSE),"")</f>
        <v/>
      </c>
      <c r="H10525" s="35" t="str">
        <f>IF(B10525&lt;&gt;"",VLOOKUP(B10525,Zapisy!B10518:F10528,5,FALSE),"")</f>
        <v/>
      </c>
      <c r="I10525" s="14" t="str">
        <f>IF(B10525&lt;&gt;"",VLOOKUP(B10525,Dziennik!B:F,5,FALSE),"")</f>
        <v/>
      </c>
    </row>
    <row r="10526" spans="2:9" x14ac:dyDescent="0.2">
      <c r="B10526" s="14" t="str">
        <f>IF(Zapisy!B10519&lt;&gt;"",Zapisy!B10519,"")</f>
        <v/>
      </c>
      <c r="C10526" s="14" t="str">
        <f>IF(B10526&lt;&gt;"",VLOOKUP(B10526,JPK_KR!AP:AR,3,FALSE),"")</f>
        <v/>
      </c>
      <c r="D10526" s="32" t="str">
        <f>IF(B10526&lt;&gt;"",VLOOKUP(Zapisy!B10519,JPK_KR!AP:AV,7,FALSE),"")</f>
        <v/>
      </c>
      <c r="E10526" s="25" t="str">
        <f>IF(B10526&lt;&gt;"",VLOOKUP(B10526,Zapisy!B10519:D10527,3,FALSE),"")</f>
        <v/>
      </c>
      <c r="F10526" s="35" t="str">
        <f>IF(B10526&lt;&gt;"",VLOOKUP(B10526,Zapisy!B10519:C10527,2,FALSE),"")</f>
        <v/>
      </c>
      <c r="G10526" s="25" t="str">
        <f>IF(B10526&lt;&gt;"",VLOOKUP(B10526,Zapisy!B10519:G10519,6,FALSE),"")</f>
        <v/>
      </c>
      <c r="H10526" s="35" t="str">
        <f>IF(B10526&lt;&gt;"",VLOOKUP(B10526,Zapisy!B10519:F10529,5,FALSE),"")</f>
        <v/>
      </c>
      <c r="I10526" s="14" t="str">
        <f>IF(B10526&lt;&gt;"",VLOOKUP(B10526,Dziennik!B:F,5,FALSE),"")</f>
        <v/>
      </c>
    </row>
    <row r="10527" spans="2:9" x14ac:dyDescent="0.2">
      <c r="B10527" s="14" t="str">
        <f>IF(Zapisy!B10520&lt;&gt;"",Zapisy!B10520,"")</f>
        <v/>
      </c>
      <c r="C10527" s="14" t="str">
        <f>IF(B10527&lt;&gt;"",VLOOKUP(B10527,JPK_KR!AP:AR,3,FALSE),"")</f>
        <v/>
      </c>
      <c r="D10527" s="32" t="str">
        <f>IF(B10527&lt;&gt;"",VLOOKUP(Zapisy!B10520,JPK_KR!AP:AV,7,FALSE),"")</f>
        <v/>
      </c>
      <c r="E10527" s="25" t="str">
        <f>IF(B10527&lt;&gt;"",VLOOKUP(B10527,Zapisy!B10520:D10528,3,FALSE),"")</f>
        <v/>
      </c>
      <c r="F10527" s="35" t="str">
        <f>IF(B10527&lt;&gt;"",VLOOKUP(B10527,Zapisy!B10520:C10528,2,FALSE),"")</f>
        <v/>
      </c>
      <c r="G10527" s="25" t="str">
        <f>IF(B10527&lt;&gt;"",VLOOKUP(B10527,Zapisy!B10520:G10520,6,FALSE),"")</f>
        <v/>
      </c>
      <c r="H10527" s="35" t="str">
        <f>IF(B10527&lt;&gt;"",VLOOKUP(B10527,Zapisy!B10520:F10530,5,FALSE),"")</f>
        <v/>
      </c>
      <c r="I10527" s="14" t="str">
        <f>IF(B10527&lt;&gt;"",VLOOKUP(B10527,Dziennik!B:F,5,FALSE),"")</f>
        <v/>
      </c>
    </row>
    <row r="10528" spans="2:9" x14ac:dyDescent="0.2">
      <c r="B10528" s="14" t="str">
        <f>IF(Zapisy!B10521&lt;&gt;"",Zapisy!B10521,"")</f>
        <v/>
      </c>
      <c r="C10528" s="14" t="str">
        <f>IF(B10528&lt;&gt;"",VLOOKUP(B10528,JPK_KR!AP:AR,3,FALSE),"")</f>
        <v/>
      </c>
      <c r="D10528" s="32" t="str">
        <f>IF(B10528&lt;&gt;"",VLOOKUP(Zapisy!B10521,JPK_KR!AP:AV,7,FALSE),"")</f>
        <v/>
      </c>
      <c r="E10528" s="25" t="str">
        <f>IF(B10528&lt;&gt;"",VLOOKUP(B10528,Zapisy!B10521:D10529,3,FALSE),"")</f>
        <v/>
      </c>
      <c r="F10528" s="35" t="str">
        <f>IF(B10528&lt;&gt;"",VLOOKUP(B10528,Zapisy!B10521:C10529,2,FALSE),"")</f>
        <v/>
      </c>
      <c r="G10528" s="25" t="str">
        <f>IF(B10528&lt;&gt;"",VLOOKUP(B10528,Zapisy!B10521:G10521,6,FALSE),"")</f>
        <v/>
      </c>
      <c r="H10528" s="35" t="str">
        <f>IF(B10528&lt;&gt;"",VLOOKUP(B10528,Zapisy!B10521:F10531,5,FALSE),"")</f>
        <v/>
      </c>
      <c r="I10528" s="14" t="str">
        <f>IF(B10528&lt;&gt;"",VLOOKUP(B10528,Dziennik!B:F,5,FALSE),"")</f>
        <v/>
      </c>
    </row>
    <row r="10529" spans="2:9" x14ac:dyDescent="0.2">
      <c r="B10529" s="14" t="str">
        <f>IF(Zapisy!B10522&lt;&gt;"",Zapisy!B10522,"")</f>
        <v/>
      </c>
      <c r="C10529" s="14" t="str">
        <f>IF(B10529&lt;&gt;"",VLOOKUP(B10529,JPK_KR!AP:AR,3,FALSE),"")</f>
        <v/>
      </c>
      <c r="D10529" s="32" t="str">
        <f>IF(B10529&lt;&gt;"",VLOOKUP(Zapisy!B10522,JPK_KR!AP:AV,7,FALSE),"")</f>
        <v/>
      </c>
      <c r="E10529" s="25" t="str">
        <f>IF(B10529&lt;&gt;"",VLOOKUP(B10529,Zapisy!B10522:D10530,3,FALSE),"")</f>
        <v/>
      </c>
      <c r="F10529" s="35" t="str">
        <f>IF(B10529&lt;&gt;"",VLOOKUP(B10529,Zapisy!B10522:C10530,2,FALSE),"")</f>
        <v/>
      </c>
      <c r="G10529" s="25" t="str">
        <f>IF(B10529&lt;&gt;"",VLOOKUP(B10529,Zapisy!B10522:G10522,6,FALSE),"")</f>
        <v/>
      </c>
      <c r="H10529" s="35" t="str">
        <f>IF(B10529&lt;&gt;"",VLOOKUP(B10529,Zapisy!B10522:F10532,5,FALSE),"")</f>
        <v/>
      </c>
      <c r="I10529" s="14" t="str">
        <f>IF(B10529&lt;&gt;"",VLOOKUP(B10529,Dziennik!B:F,5,FALSE),"")</f>
        <v/>
      </c>
    </row>
    <row r="10530" spans="2:9" x14ac:dyDescent="0.2">
      <c r="B10530" s="14" t="str">
        <f>IF(Zapisy!B10523&lt;&gt;"",Zapisy!B10523,"")</f>
        <v/>
      </c>
      <c r="C10530" s="14" t="str">
        <f>IF(B10530&lt;&gt;"",VLOOKUP(B10530,JPK_KR!AP:AR,3,FALSE),"")</f>
        <v/>
      </c>
      <c r="D10530" s="32" t="str">
        <f>IF(B10530&lt;&gt;"",VLOOKUP(Zapisy!B10523,JPK_KR!AP:AV,7,FALSE),"")</f>
        <v/>
      </c>
      <c r="E10530" s="25" t="str">
        <f>IF(B10530&lt;&gt;"",VLOOKUP(B10530,Zapisy!B10523:D10531,3,FALSE),"")</f>
        <v/>
      </c>
      <c r="F10530" s="35" t="str">
        <f>IF(B10530&lt;&gt;"",VLOOKUP(B10530,Zapisy!B10523:C10531,2,FALSE),"")</f>
        <v/>
      </c>
      <c r="G10530" s="25" t="str">
        <f>IF(B10530&lt;&gt;"",VLOOKUP(B10530,Zapisy!B10523:G10523,6,FALSE),"")</f>
        <v/>
      </c>
      <c r="H10530" s="35" t="str">
        <f>IF(B10530&lt;&gt;"",VLOOKUP(B10530,Zapisy!B10523:F10533,5,FALSE),"")</f>
        <v/>
      </c>
      <c r="I10530" s="14" t="str">
        <f>IF(B10530&lt;&gt;"",VLOOKUP(B10530,Dziennik!B:F,5,FALSE),"")</f>
        <v/>
      </c>
    </row>
    <row r="10531" spans="2:9" x14ac:dyDescent="0.2">
      <c r="B10531" s="14" t="str">
        <f>IF(Zapisy!B10524&lt;&gt;"",Zapisy!B10524,"")</f>
        <v/>
      </c>
      <c r="C10531" s="14" t="str">
        <f>IF(B10531&lt;&gt;"",VLOOKUP(B10531,JPK_KR!AP:AR,3,FALSE),"")</f>
        <v/>
      </c>
      <c r="D10531" s="32" t="str">
        <f>IF(B10531&lt;&gt;"",VLOOKUP(Zapisy!B10524,JPK_KR!AP:AV,7,FALSE),"")</f>
        <v/>
      </c>
      <c r="E10531" s="25" t="str">
        <f>IF(B10531&lt;&gt;"",VLOOKUP(B10531,Zapisy!B10524:D10532,3,FALSE),"")</f>
        <v/>
      </c>
      <c r="F10531" s="35" t="str">
        <f>IF(B10531&lt;&gt;"",VLOOKUP(B10531,Zapisy!B10524:C10532,2,FALSE),"")</f>
        <v/>
      </c>
      <c r="G10531" s="25" t="str">
        <f>IF(B10531&lt;&gt;"",VLOOKUP(B10531,Zapisy!B10524:G10524,6,FALSE),"")</f>
        <v/>
      </c>
      <c r="H10531" s="35" t="str">
        <f>IF(B10531&lt;&gt;"",VLOOKUP(B10531,Zapisy!B10524:F10534,5,FALSE),"")</f>
        <v/>
      </c>
      <c r="I10531" s="14" t="str">
        <f>IF(B10531&lt;&gt;"",VLOOKUP(B10531,Dziennik!B:F,5,FALSE),"")</f>
        <v/>
      </c>
    </row>
    <row r="10532" spans="2:9" x14ac:dyDescent="0.2">
      <c r="B10532" s="14" t="str">
        <f>IF(Zapisy!B10525&lt;&gt;"",Zapisy!B10525,"")</f>
        <v/>
      </c>
      <c r="C10532" s="14" t="str">
        <f>IF(B10532&lt;&gt;"",VLOOKUP(B10532,JPK_KR!AP:AR,3,FALSE),"")</f>
        <v/>
      </c>
      <c r="D10532" s="32" t="str">
        <f>IF(B10532&lt;&gt;"",VLOOKUP(Zapisy!B10525,JPK_KR!AP:AV,7,FALSE),"")</f>
        <v/>
      </c>
      <c r="E10532" s="25" t="str">
        <f>IF(B10532&lt;&gt;"",VLOOKUP(B10532,Zapisy!B10525:D10533,3,FALSE),"")</f>
        <v/>
      </c>
      <c r="F10532" s="35" t="str">
        <f>IF(B10532&lt;&gt;"",VLOOKUP(B10532,Zapisy!B10525:C10533,2,FALSE),"")</f>
        <v/>
      </c>
      <c r="G10532" s="25" t="str">
        <f>IF(B10532&lt;&gt;"",VLOOKUP(B10532,Zapisy!B10525:G10525,6,FALSE),"")</f>
        <v/>
      </c>
      <c r="H10532" s="35" t="str">
        <f>IF(B10532&lt;&gt;"",VLOOKUP(B10532,Zapisy!B10525:F10535,5,FALSE),"")</f>
        <v/>
      </c>
      <c r="I10532" s="14" t="str">
        <f>IF(B10532&lt;&gt;"",VLOOKUP(B10532,Dziennik!B:F,5,FALSE),"")</f>
        <v/>
      </c>
    </row>
    <row r="10533" spans="2:9" x14ac:dyDescent="0.2">
      <c r="B10533" s="14" t="str">
        <f>IF(Zapisy!B10526&lt;&gt;"",Zapisy!B10526,"")</f>
        <v/>
      </c>
      <c r="C10533" s="14" t="str">
        <f>IF(B10533&lt;&gt;"",VLOOKUP(B10533,JPK_KR!AP:AR,3,FALSE),"")</f>
        <v/>
      </c>
      <c r="D10533" s="32" t="str">
        <f>IF(B10533&lt;&gt;"",VLOOKUP(Zapisy!B10526,JPK_KR!AP:AV,7,FALSE),"")</f>
        <v/>
      </c>
      <c r="E10533" s="25" t="str">
        <f>IF(B10533&lt;&gt;"",VLOOKUP(B10533,Zapisy!B10526:D10534,3,FALSE),"")</f>
        <v/>
      </c>
      <c r="F10533" s="35" t="str">
        <f>IF(B10533&lt;&gt;"",VLOOKUP(B10533,Zapisy!B10526:C10534,2,FALSE),"")</f>
        <v/>
      </c>
      <c r="G10533" s="25" t="str">
        <f>IF(B10533&lt;&gt;"",VLOOKUP(B10533,Zapisy!B10526:G10526,6,FALSE),"")</f>
        <v/>
      </c>
      <c r="H10533" s="35" t="str">
        <f>IF(B10533&lt;&gt;"",VLOOKUP(B10533,Zapisy!B10526:F10536,5,FALSE),"")</f>
        <v/>
      </c>
      <c r="I10533" s="14" t="str">
        <f>IF(B10533&lt;&gt;"",VLOOKUP(B10533,Dziennik!B:F,5,FALSE),"")</f>
        <v/>
      </c>
    </row>
    <row r="10534" spans="2:9" x14ac:dyDescent="0.2">
      <c r="B10534" s="14" t="str">
        <f>IF(Zapisy!B10527&lt;&gt;"",Zapisy!B10527,"")</f>
        <v/>
      </c>
      <c r="C10534" s="14" t="str">
        <f>IF(B10534&lt;&gt;"",VLOOKUP(B10534,JPK_KR!AP:AR,3,FALSE),"")</f>
        <v/>
      </c>
      <c r="D10534" s="32" t="str">
        <f>IF(B10534&lt;&gt;"",VLOOKUP(Zapisy!B10527,JPK_KR!AP:AV,7,FALSE),"")</f>
        <v/>
      </c>
      <c r="E10534" s="25" t="str">
        <f>IF(B10534&lt;&gt;"",VLOOKUP(B10534,Zapisy!B10527:D10535,3,FALSE),"")</f>
        <v/>
      </c>
      <c r="F10534" s="35" t="str">
        <f>IF(B10534&lt;&gt;"",VLOOKUP(B10534,Zapisy!B10527:C10535,2,FALSE),"")</f>
        <v/>
      </c>
      <c r="G10534" s="25" t="str">
        <f>IF(B10534&lt;&gt;"",VLOOKUP(B10534,Zapisy!B10527:G10527,6,FALSE),"")</f>
        <v/>
      </c>
      <c r="H10534" s="35" t="str">
        <f>IF(B10534&lt;&gt;"",VLOOKUP(B10534,Zapisy!B10527:F10537,5,FALSE),"")</f>
        <v/>
      </c>
      <c r="I10534" s="14" t="str">
        <f>IF(B10534&lt;&gt;"",VLOOKUP(B10534,Dziennik!B:F,5,FALSE),"")</f>
        <v/>
      </c>
    </row>
    <row r="10535" spans="2:9" x14ac:dyDescent="0.2">
      <c r="B10535" s="14" t="str">
        <f>IF(Zapisy!B10528&lt;&gt;"",Zapisy!B10528,"")</f>
        <v/>
      </c>
      <c r="C10535" s="14" t="str">
        <f>IF(B10535&lt;&gt;"",VLOOKUP(B10535,JPK_KR!AP:AR,3,FALSE),"")</f>
        <v/>
      </c>
      <c r="D10535" s="32" t="str">
        <f>IF(B10535&lt;&gt;"",VLOOKUP(Zapisy!B10528,JPK_KR!AP:AV,7,FALSE),"")</f>
        <v/>
      </c>
      <c r="E10535" s="25" t="str">
        <f>IF(B10535&lt;&gt;"",VLOOKUP(B10535,Zapisy!B10528:D10536,3,FALSE),"")</f>
        <v/>
      </c>
      <c r="F10535" s="35" t="str">
        <f>IF(B10535&lt;&gt;"",VLOOKUP(B10535,Zapisy!B10528:C10536,2,FALSE),"")</f>
        <v/>
      </c>
      <c r="G10535" s="25" t="str">
        <f>IF(B10535&lt;&gt;"",VLOOKUP(B10535,Zapisy!B10528:G10528,6,FALSE),"")</f>
        <v/>
      </c>
      <c r="H10535" s="35" t="str">
        <f>IF(B10535&lt;&gt;"",VLOOKUP(B10535,Zapisy!B10528:F10538,5,FALSE),"")</f>
        <v/>
      </c>
      <c r="I10535" s="14" t="str">
        <f>IF(B10535&lt;&gt;"",VLOOKUP(B10535,Dziennik!B:F,5,FALSE),"")</f>
        <v/>
      </c>
    </row>
    <row r="10536" spans="2:9" x14ac:dyDescent="0.2">
      <c r="B10536" s="14" t="str">
        <f>IF(Zapisy!B10529&lt;&gt;"",Zapisy!B10529,"")</f>
        <v/>
      </c>
      <c r="C10536" s="14" t="str">
        <f>IF(B10536&lt;&gt;"",VLOOKUP(B10536,JPK_KR!AP:AR,3,FALSE),"")</f>
        <v/>
      </c>
      <c r="D10536" s="32" t="str">
        <f>IF(B10536&lt;&gt;"",VLOOKUP(Zapisy!B10529,JPK_KR!AP:AV,7,FALSE),"")</f>
        <v/>
      </c>
      <c r="E10536" s="25" t="str">
        <f>IF(B10536&lt;&gt;"",VLOOKUP(B10536,Zapisy!B10529:D10537,3,FALSE),"")</f>
        <v/>
      </c>
      <c r="F10536" s="35" t="str">
        <f>IF(B10536&lt;&gt;"",VLOOKUP(B10536,Zapisy!B10529:C10537,2,FALSE),"")</f>
        <v/>
      </c>
      <c r="G10536" s="25" t="str">
        <f>IF(B10536&lt;&gt;"",VLOOKUP(B10536,Zapisy!B10529:G10529,6,FALSE),"")</f>
        <v/>
      </c>
      <c r="H10536" s="35" t="str">
        <f>IF(B10536&lt;&gt;"",VLOOKUP(B10536,Zapisy!B10529:F10539,5,FALSE),"")</f>
        <v/>
      </c>
      <c r="I10536" s="14" t="str">
        <f>IF(B10536&lt;&gt;"",VLOOKUP(B10536,Dziennik!B:F,5,FALSE),"")</f>
        <v/>
      </c>
    </row>
    <row r="10537" spans="2:9" x14ac:dyDescent="0.2">
      <c r="B10537" s="14" t="str">
        <f>IF(Zapisy!B10530&lt;&gt;"",Zapisy!B10530,"")</f>
        <v/>
      </c>
      <c r="C10537" s="14" t="str">
        <f>IF(B10537&lt;&gt;"",VLOOKUP(B10537,JPK_KR!AP:AR,3,FALSE),"")</f>
        <v/>
      </c>
      <c r="D10537" s="32" t="str">
        <f>IF(B10537&lt;&gt;"",VLOOKUP(Zapisy!B10530,JPK_KR!AP:AV,7,FALSE),"")</f>
        <v/>
      </c>
      <c r="E10537" s="25" t="str">
        <f>IF(B10537&lt;&gt;"",VLOOKUP(B10537,Zapisy!B10530:D10538,3,FALSE),"")</f>
        <v/>
      </c>
      <c r="F10537" s="35" t="str">
        <f>IF(B10537&lt;&gt;"",VLOOKUP(B10537,Zapisy!B10530:C10538,2,FALSE),"")</f>
        <v/>
      </c>
      <c r="G10537" s="25" t="str">
        <f>IF(B10537&lt;&gt;"",VLOOKUP(B10537,Zapisy!B10530:G10530,6,FALSE),"")</f>
        <v/>
      </c>
      <c r="H10537" s="35" t="str">
        <f>IF(B10537&lt;&gt;"",VLOOKUP(B10537,Zapisy!B10530:F10540,5,FALSE),"")</f>
        <v/>
      </c>
      <c r="I10537" s="14" t="str">
        <f>IF(B10537&lt;&gt;"",VLOOKUP(B10537,Dziennik!B:F,5,FALSE),"")</f>
        <v/>
      </c>
    </row>
    <row r="10538" spans="2:9" x14ac:dyDescent="0.2">
      <c r="B10538" s="14" t="str">
        <f>IF(Zapisy!B10531&lt;&gt;"",Zapisy!B10531,"")</f>
        <v/>
      </c>
      <c r="C10538" s="14" t="str">
        <f>IF(B10538&lt;&gt;"",VLOOKUP(B10538,JPK_KR!AP:AR,3,FALSE),"")</f>
        <v/>
      </c>
      <c r="D10538" s="32" t="str">
        <f>IF(B10538&lt;&gt;"",VLOOKUP(Zapisy!B10531,JPK_KR!AP:AV,7,FALSE),"")</f>
        <v/>
      </c>
      <c r="E10538" s="25" t="str">
        <f>IF(B10538&lt;&gt;"",VLOOKUP(B10538,Zapisy!B10531:D10539,3,FALSE),"")</f>
        <v/>
      </c>
      <c r="F10538" s="35" t="str">
        <f>IF(B10538&lt;&gt;"",VLOOKUP(B10538,Zapisy!B10531:C10539,2,FALSE),"")</f>
        <v/>
      </c>
      <c r="G10538" s="25" t="str">
        <f>IF(B10538&lt;&gt;"",VLOOKUP(B10538,Zapisy!B10531:G10531,6,FALSE),"")</f>
        <v/>
      </c>
      <c r="H10538" s="35" t="str">
        <f>IF(B10538&lt;&gt;"",VLOOKUP(B10538,Zapisy!B10531:F10541,5,FALSE),"")</f>
        <v/>
      </c>
      <c r="I10538" s="14" t="str">
        <f>IF(B10538&lt;&gt;"",VLOOKUP(B10538,Dziennik!B:F,5,FALSE),"")</f>
        <v/>
      </c>
    </row>
    <row r="10539" spans="2:9" x14ac:dyDescent="0.2">
      <c r="B10539" s="14" t="str">
        <f>IF(Zapisy!B10532&lt;&gt;"",Zapisy!B10532,"")</f>
        <v/>
      </c>
      <c r="C10539" s="14" t="str">
        <f>IF(B10539&lt;&gt;"",VLOOKUP(B10539,JPK_KR!AP:AR,3,FALSE),"")</f>
        <v/>
      </c>
      <c r="D10539" s="32" t="str">
        <f>IF(B10539&lt;&gt;"",VLOOKUP(Zapisy!B10532,JPK_KR!AP:AV,7,FALSE),"")</f>
        <v/>
      </c>
      <c r="E10539" s="25" t="str">
        <f>IF(B10539&lt;&gt;"",VLOOKUP(B10539,Zapisy!B10532:D10540,3,FALSE),"")</f>
        <v/>
      </c>
      <c r="F10539" s="35" t="str">
        <f>IF(B10539&lt;&gt;"",VLOOKUP(B10539,Zapisy!B10532:C10540,2,FALSE),"")</f>
        <v/>
      </c>
      <c r="G10539" s="25" t="str">
        <f>IF(B10539&lt;&gt;"",VLOOKUP(B10539,Zapisy!B10532:G10532,6,FALSE),"")</f>
        <v/>
      </c>
      <c r="H10539" s="35" t="str">
        <f>IF(B10539&lt;&gt;"",VLOOKUP(B10539,Zapisy!B10532:F10542,5,FALSE),"")</f>
        <v/>
      </c>
      <c r="I10539" s="14" t="str">
        <f>IF(B10539&lt;&gt;"",VLOOKUP(B10539,Dziennik!B:F,5,FALSE),"")</f>
        <v/>
      </c>
    </row>
    <row r="10540" spans="2:9" x14ac:dyDescent="0.2">
      <c r="B10540" s="14" t="str">
        <f>IF(Zapisy!B10533&lt;&gt;"",Zapisy!B10533,"")</f>
        <v/>
      </c>
      <c r="C10540" s="14" t="str">
        <f>IF(B10540&lt;&gt;"",VLOOKUP(B10540,JPK_KR!AP:AR,3,FALSE),"")</f>
        <v/>
      </c>
      <c r="D10540" s="32" t="str">
        <f>IF(B10540&lt;&gt;"",VLOOKUP(Zapisy!B10533,JPK_KR!AP:AV,7,FALSE),"")</f>
        <v/>
      </c>
      <c r="E10540" s="25" t="str">
        <f>IF(B10540&lt;&gt;"",VLOOKUP(B10540,Zapisy!B10533:D10541,3,FALSE),"")</f>
        <v/>
      </c>
      <c r="F10540" s="35" t="str">
        <f>IF(B10540&lt;&gt;"",VLOOKUP(B10540,Zapisy!B10533:C10541,2,FALSE),"")</f>
        <v/>
      </c>
      <c r="G10540" s="25" t="str">
        <f>IF(B10540&lt;&gt;"",VLOOKUP(B10540,Zapisy!B10533:G10533,6,FALSE),"")</f>
        <v/>
      </c>
      <c r="H10540" s="35" t="str">
        <f>IF(B10540&lt;&gt;"",VLOOKUP(B10540,Zapisy!B10533:F10543,5,FALSE),"")</f>
        <v/>
      </c>
      <c r="I10540" s="14" t="str">
        <f>IF(B10540&lt;&gt;"",VLOOKUP(B10540,Dziennik!B:F,5,FALSE),"")</f>
        <v/>
      </c>
    </row>
    <row r="10541" spans="2:9" x14ac:dyDescent="0.2">
      <c r="B10541" s="14" t="str">
        <f>IF(Zapisy!B10534&lt;&gt;"",Zapisy!B10534,"")</f>
        <v/>
      </c>
      <c r="C10541" s="14" t="str">
        <f>IF(B10541&lt;&gt;"",VLOOKUP(B10541,JPK_KR!AP:AR,3,FALSE),"")</f>
        <v/>
      </c>
      <c r="D10541" s="32" t="str">
        <f>IF(B10541&lt;&gt;"",VLOOKUP(Zapisy!B10534,JPK_KR!AP:AV,7,FALSE),"")</f>
        <v/>
      </c>
      <c r="E10541" s="25" t="str">
        <f>IF(B10541&lt;&gt;"",VLOOKUP(B10541,Zapisy!B10534:D10542,3,FALSE),"")</f>
        <v/>
      </c>
      <c r="F10541" s="35" t="str">
        <f>IF(B10541&lt;&gt;"",VLOOKUP(B10541,Zapisy!B10534:C10542,2,FALSE),"")</f>
        <v/>
      </c>
      <c r="G10541" s="25" t="str">
        <f>IF(B10541&lt;&gt;"",VLOOKUP(B10541,Zapisy!B10534:G10534,6,FALSE),"")</f>
        <v/>
      </c>
      <c r="H10541" s="35" t="str">
        <f>IF(B10541&lt;&gt;"",VLOOKUP(B10541,Zapisy!B10534:F10544,5,FALSE),"")</f>
        <v/>
      </c>
      <c r="I10541" s="14" t="str">
        <f>IF(B10541&lt;&gt;"",VLOOKUP(B10541,Dziennik!B:F,5,FALSE),"")</f>
        <v/>
      </c>
    </row>
    <row r="10542" spans="2:9" x14ac:dyDescent="0.2">
      <c r="B10542" s="14" t="str">
        <f>IF(Zapisy!B10535&lt;&gt;"",Zapisy!B10535,"")</f>
        <v/>
      </c>
      <c r="C10542" s="14" t="str">
        <f>IF(B10542&lt;&gt;"",VLOOKUP(B10542,JPK_KR!AP:AR,3,FALSE),"")</f>
        <v/>
      </c>
      <c r="D10542" s="32" t="str">
        <f>IF(B10542&lt;&gt;"",VLOOKUP(Zapisy!B10535,JPK_KR!AP:AV,7,FALSE),"")</f>
        <v/>
      </c>
      <c r="E10542" s="25" t="str">
        <f>IF(B10542&lt;&gt;"",VLOOKUP(B10542,Zapisy!B10535:D10543,3,FALSE),"")</f>
        <v/>
      </c>
      <c r="F10542" s="35" t="str">
        <f>IF(B10542&lt;&gt;"",VLOOKUP(B10542,Zapisy!B10535:C10543,2,FALSE),"")</f>
        <v/>
      </c>
      <c r="G10542" s="25" t="str">
        <f>IF(B10542&lt;&gt;"",VLOOKUP(B10542,Zapisy!B10535:G10535,6,FALSE),"")</f>
        <v/>
      </c>
      <c r="H10542" s="35" t="str">
        <f>IF(B10542&lt;&gt;"",VLOOKUP(B10542,Zapisy!B10535:F10545,5,FALSE),"")</f>
        <v/>
      </c>
      <c r="I10542" s="14" t="str">
        <f>IF(B10542&lt;&gt;"",VLOOKUP(B10542,Dziennik!B:F,5,FALSE),"")</f>
        <v/>
      </c>
    </row>
    <row r="10543" spans="2:9" x14ac:dyDescent="0.2">
      <c r="B10543" s="14" t="str">
        <f>IF(Zapisy!B10536&lt;&gt;"",Zapisy!B10536,"")</f>
        <v/>
      </c>
      <c r="C10543" s="14" t="str">
        <f>IF(B10543&lt;&gt;"",VLOOKUP(B10543,JPK_KR!AP:AR,3,FALSE),"")</f>
        <v/>
      </c>
      <c r="D10543" s="32" t="str">
        <f>IF(B10543&lt;&gt;"",VLOOKUP(Zapisy!B10536,JPK_KR!AP:AV,7,FALSE),"")</f>
        <v/>
      </c>
      <c r="E10543" s="25" t="str">
        <f>IF(B10543&lt;&gt;"",VLOOKUP(B10543,Zapisy!B10536:D10544,3,FALSE),"")</f>
        <v/>
      </c>
      <c r="F10543" s="35" t="str">
        <f>IF(B10543&lt;&gt;"",VLOOKUP(B10543,Zapisy!B10536:C10544,2,FALSE),"")</f>
        <v/>
      </c>
      <c r="G10543" s="25" t="str">
        <f>IF(B10543&lt;&gt;"",VLOOKUP(B10543,Zapisy!B10536:G10536,6,FALSE),"")</f>
        <v/>
      </c>
      <c r="H10543" s="35" t="str">
        <f>IF(B10543&lt;&gt;"",VLOOKUP(B10543,Zapisy!B10536:F10546,5,FALSE),"")</f>
        <v/>
      </c>
      <c r="I10543" s="14" t="str">
        <f>IF(B10543&lt;&gt;"",VLOOKUP(B10543,Dziennik!B:F,5,FALSE),"")</f>
        <v/>
      </c>
    </row>
    <row r="10544" spans="2:9" x14ac:dyDescent="0.2">
      <c r="B10544" s="14" t="str">
        <f>IF(Zapisy!B10537&lt;&gt;"",Zapisy!B10537,"")</f>
        <v/>
      </c>
      <c r="C10544" s="14" t="str">
        <f>IF(B10544&lt;&gt;"",VLOOKUP(B10544,JPK_KR!AP:AR,3,FALSE),"")</f>
        <v/>
      </c>
      <c r="D10544" s="32" t="str">
        <f>IF(B10544&lt;&gt;"",VLOOKUP(Zapisy!B10537,JPK_KR!AP:AV,7,FALSE),"")</f>
        <v/>
      </c>
      <c r="E10544" s="25" t="str">
        <f>IF(B10544&lt;&gt;"",VLOOKUP(B10544,Zapisy!B10537:D10545,3,FALSE),"")</f>
        <v/>
      </c>
      <c r="F10544" s="35" t="str">
        <f>IF(B10544&lt;&gt;"",VLOOKUP(B10544,Zapisy!B10537:C10545,2,FALSE),"")</f>
        <v/>
      </c>
      <c r="G10544" s="25" t="str">
        <f>IF(B10544&lt;&gt;"",VLOOKUP(B10544,Zapisy!B10537:G10537,6,FALSE),"")</f>
        <v/>
      </c>
      <c r="H10544" s="35" t="str">
        <f>IF(B10544&lt;&gt;"",VLOOKUP(B10544,Zapisy!B10537:F10547,5,FALSE),"")</f>
        <v/>
      </c>
      <c r="I10544" s="14" t="str">
        <f>IF(B10544&lt;&gt;"",VLOOKUP(B10544,Dziennik!B:F,5,FALSE),"")</f>
        <v/>
      </c>
    </row>
    <row r="10545" spans="2:9" x14ac:dyDescent="0.2">
      <c r="B10545" s="14" t="str">
        <f>IF(Zapisy!B10538&lt;&gt;"",Zapisy!B10538,"")</f>
        <v/>
      </c>
      <c r="C10545" s="14" t="str">
        <f>IF(B10545&lt;&gt;"",VLOOKUP(B10545,JPK_KR!AP:AR,3,FALSE),"")</f>
        <v/>
      </c>
      <c r="D10545" s="32" t="str">
        <f>IF(B10545&lt;&gt;"",VLOOKUP(Zapisy!B10538,JPK_KR!AP:AV,7,FALSE),"")</f>
        <v/>
      </c>
      <c r="E10545" s="25" t="str">
        <f>IF(B10545&lt;&gt;"",VLOOKUP(B10545,Zapisy!B10538:D10546,3,FALSE),"")</f>
        <v/>
      </c>
      <c r="F10545" s="35" t="str">
        <f>IF(B10545&lt;&gt;"",VLOOKUP(B10545,Zapisy!B10538:C10546,2,FALSE),"")</f>
        <v/>
      </c>
      <c r="G10545" s="25" t="str">
        <f>IF(B10545&lt;&gt;"",VLOOKUP(B10545,Zapisy!B10538:G10538,6,FALSE),"")</f>
        <v/>
      </c>
      <c r="H10545" s="35" t="str">
        <f>IF(B10545&lt;&gt;"",VLOOKUP(B10545,Zapisy!B10538:F10548,5,FALSE),"")</f>
        <v/>
      </c>
      <c r="I10545" s="14" t="str">
        <f>IF(B10545&lt;&gt;"",VLOOKUP(B10545,Dziennik!B:F,5,FALSE),"")</f>
        <v/>
      </c>
    </row>
    <row r="10546" spans="2:9" x14ac:dyDescent="0.2">
      <c r="B10546" s="14" t="str">
        <f>IF(Zapisy!B10539&lt;&gt;"",Zapisy!B10539,"")</f>
        <v/>
      </c>
      <c r="C10546" s="14" t="str">
        <f>IF(B10546&lt;&gt;"",VLOOKUP(B10546,JPK_KR!AP:AR,3,FALSE),"")</f>
        <v/>
      </c>
      <c r="D10546" s="32" t="str">
        <f>IF(B10546&lt;&gt;"",VLOOKUP(Zapisy!B10539,JPK_KR!AP:AV,7,FALSE),"")</f>
        <v/>
      </c>
      <c r="E10546" s="25" t="str">
        <f>IF(B10546&lt;&gt;"",VLOOKUP(B10546,Zapisy!B10539:D10547,3,FALSE),"")</f>
        <v/>
      </c>
      <c r="F10546" s="35" t="str">
        <f>IF(B10546&lt;&gt;"",VLOOKUP(B10546,Zapisy!B10539:C10547,2,FALSE),"")</f>
        <v/>
      </c>
      <c r="G10546" s="25" t="str">
        <f>IF(B10546&lt;&gt;"",VLOOKUP(B10546,Zapisy!B10539:G10539,6,FALSE),"")</f>
        <v/>
      </c>
      <c r="H10546" s="35" t="str">
        <f>IF(B10546&lt;&gt;"",VLOOKUP(B10546,Zapisy!B10539:F10549,5,FALSE),"")</f>
        <v/>
      </c>
      <c r="I10546" s="14" t="str">
        <f>IF(B10546&lt;&gt;"",VLOOKUP(B10546,Dziennik!B:F,5,FALSE),"")</f>
        <v/>
      </c>
    </row>
    <row r="10547" spans="2:9" x14ac:dyDescent="0.2">
      <c r="B10547" s="14" t="str">
        <f>IF(Zapisy!B10540&lt;&gt;"",Zapisy!B10540,"")</f>
        <v/>
      </c>
      <c r="C10547" s="14" t="str">
        <f>IF(B10547&lt;&gt;"",VLOOKUP(B10547,JPK_KR!AP:AR,3,FALSE),"")</f>
        <v/>
      </c>
      <c r="D10547" s="32" t="str">
        <f>IF(B10547&lt;&gt;"",VLOOKUP(Zapisy!B10540,JPK_KR!AP:AV,7,FALSE),"")</f>
        <v/>
      </c>
      <c r="E10547" s="25" t="str">
        <f>IF(B10547&lt;&gt;"",VLOOKUP(B10547,Zapisy!B10540:D10548,3,FALSE),"")</f>
        <v/>
      </c>
      <c r="F10547" s="35" t="str">
        <f>IF(B10547&lt;&gt;"",VLOOKUP(B10547,Zapisy!B10540:C10548,2,FALSE),"")</f>
        <v/>
      </c>
      <c r="G10547" s="25" t="str">
        <f>IF(B10547&lt;&gt;"",VLOOKUP(B10547,Zapisy!B10540:G10540,6,FALSE),"")</f>
        <v/>
      </c>
      <c r="H10547" s="35" t="str">
        <f>IF(B10547&lt;&gt;"",VLOOKUP(B10547,Zapisy!B10540:F10550,5,FALSE),"")</f>
        <v/>
      </c>
      <c r="I10547" s="14" t="str">
        <f>IF(B10547&lt;&gt;"",VLOOKUP(B10547,Dziennik!B:F,5,FALSE),"")</f>
        <v/>
      </c>
    </row>
    <row r="10548" spans="2:9" x14ac:dyDescent="0.2">
      <c r="B10548" s="14" t="str">
        <f>IF(Zapisy!B10541&lt;&gt;"",Zapisy!B10541,"")</f>
        <v/>
      </c>
      <c r="C10548" s="14" t="str">
        <f>IF(B10548&lt;&gt;"",VLOOKUP(B10548,JPK_KR!AP:AR,3,FALSE),"")</f>
        <v/>
      </c>
      <c r="D10548" s="32" t="str">
        <f>IF(B10548&lt;&gt;"",VLOOKUP(Zapisy!B10541,JPK_KR!AP:AV,7,FALSE),"")</f>
        <v/>
      </c>
      <c r="E10548" s="25" t="str">
        <f>IF(B10548&lt;&gt;"",VLOOKUP(B10548,Zapisy!B10541:D10549,3,FALSE),"")</f>
        <v/>
      </c>
      <c r="F10548" s="35" t="str">
        <f>IF(B10548&lt;&gt;"",VLOOKUP(B10548,Zapisy!B10541:C10549,2,FALSE),"")</f>
        <v/>
      </c>
      <c r="G10548" s="25" t="str">
        <f>IF(B10548&lt;&gt;"",VLOOKUP(B10548,Zapisy!B10541:G10541,6,FALSE),"")</f>
        <v/>
      </c>
      <c r="H10548" s="35" t="str">
        <f>IF(B10548&lt;&gt;"",VLOOKUP(B10548,Zapisy!B10541:F10551,5,FALSE),"")</f>
        <v/>
      </c>
      <c r="I10548" s="14" t="str">
        <f>IF(B10548&lt;&gt;"",VLOOKUP(B10548,Dziennik!B:F,5,FALSE),"")</f>
        <v/>
      </c>
    </row>
    <row r="10549" spans="2:9" x14ac:dyDescent="0.2">
      <c r="B10549" s="14" t="str">
        <f>IF(Zapisy!B10542&lt;&gt;"",Zapisy!B10542,"")</f>
        <v/>
      </c>
      <c r="C10549" s="14" t="str">
        <f>IF(B10549&lt;&gt;"",VLOOKUP(B10549,JPK_KR!AP:AR,3,FALSE),"")</f>
        <v/>
      </c>
      <c r="D10549" s="32" t="str">
        <f>IF(B10549&lt;&gt;"",VLOOKUP(Zapisy!B10542,JPK_KR!AP:AV,7,FALSE),"")</f>
        <v/>
      </c>
      <c r="E10549" s="25" t="str">
        <f>IF(B10549&lt;&gt;"",VLOOKUP(B10549,Zapisy!B10542:D10550,3,FALSE),"")</f>
        <v/>
      </c>
      <c r="F10549" s="35" t="str">
        <f>IF(B10549&lt;&gt;"",VLOOKUP(B10549,Zapisy!B10542:C10550,2,FALSE),"")</f>
        <v/>
      </c>
      <c r="G10549" s="25" t="str">
        <f>IF(B10549&lt;&gt;"",VLOOKUP(B10549,Zapisy!B10542:G10542,6,FALSE),"")</f>
        <v/>
      </c>
      <c r="H10549" s="35" t="str">
        <f>IF(B10549&lt;&gt;"",VLOOKUP(B10549,Zapisy!B10542:F10552,5,FALSE),"")</f>
        <v/>
      </c>
      <c r="I10549" s="14" t="str">
        <f>IF(B10549&lt;&gt;"",VLOOKUP(B10549,Dziennik!B:F,5,FALSE),"")</f>
        <v/>
      </c>
    </row>
    <row r="10550" spans="2:9" x14ac:dyDescent="0.2">
      <c r="B10550" s="14" t="str">
        <f>IF(Zapisy!B10543&lt;&gt;"",Zapisy!B10543,"")</f>
        <v/>
      </c>
      <c r="C10550" s="14" t="str">
        <f>IF(B10550&lt;&gt;"",VLOOKUP(B10550,JPK_KR!AP:AR,3,FALSE),"")</f>
        <v/>
      </c>
      <c r="D10550" s="32" t="str">
        <f>IF(B10550&lt;&gt;"",VLOOKUP(Zapisy!B10543,JPK_KR!AP:AV,7,FALSE),"")</f>
        <v/>
      </c>
      <c r="E10550" s="25" t="str">
        <f>IF(B10550&lt;&gt;"",VLOOKUP(B10550,Zapisy!B10543:D10551,3,FALSE),"")</f>
        <v/>
      </c>
      <c r="F10550" s="35" t="str">
        <f>IF(B10550&lt;&gt;"",VLOOKUP(B10550,Zapisy!B10543:C10551,2,FALSE),"")</f>
        <v/>
      </c>
      <c r="G10550" s="25" t="str">
        <f>IF(B10550&lt;&gt;"",VLOOKUP(B10550,Zapisy!B10543:G10543,6,FALSE),"")</f>
        <v/>
      </c>
      <c r="H10550" s="35" t="str">
        <f>IF(B10550&lt;&gt;"",VLOOKUP(B10550,Zapisy!B10543:F10553,5,FALSE),"")</f>
        <v/>
      </c>
      <c r="I10550" s="14" t="str">
        <f>IF(B10550&lt;&gt;"",VLOOKUP(B10550,Dziennik!B:F,5,FALSE),"")</f>
        <v/>
      </c>
    </row>
    <row r="10551" spans="2:9" x14ac:dyDescent="0.2">
      <c r="B10551" s="14" t="str">
        <f>IF(Zapisy!B10544&lt;&gt;"",Zapisy!B10544,"")</f>
        <v/>
      </c>
      <c r="C10551" s="14" t="str">
        <f>IF(B10551&lt;&gt;"",VLOOKUP(B10551,JPK_KR!AP:AR,3,FALSE),"")</f>
        <v/>
      </c>
      <c r="D10551" s="32" t="str">
        <f>IF(B10551&lt;&gt;"",VLOOKUP(Zapisy!B10544,JPK_KR!AP:AV,7,FALSE),"")</f>
        <v/>
      </c>
      <c r="E10551" s="25" t="str">
        <f>IF(B10551&lt;&gt;"",VLOOKUP(B10551,Zapisy!B10544:D10552,3,FALSE),"")</f>
        <v/>
      </c>
      <c r="F10551" s="35" t="str">
        <f>IF(B10551&lt;&gt;"",VLOOKUP(B10551,Zapisy!B10544:C10552,2,FALSE),"")</f>
        <v/>
      </c>
      <c r="G10551" s="25" t="str">
        <f>IF(B10551&lt;&gt;"",VLOOKUP(B10551,Zapisy!B10544:G10544,6,FALSE),"")</f>
        <v/>
      </c>
      <c r="H10551" s="35" t="str">
        <f>IF(B10551&lt;&gt;"",VLOOKUP(B10551,Zapisy!B10544:F10554,5,FALSE),"")</f>
        <v/>
      </c>
      <c r="I10551" s="14" t="str">
        <f>IF(B10551&lt;&gt;"",VLOOKUP(B10551,Dziennik!B:F,5,FALSE),"")</f>
        <v/>
      </c>
    </row>
    <row r="10552" spans="2:9" x14ac:dyDescent="0.2">
      <c r="B10552" s="14" t="str">
        <f>IF(Zapisy!B10545&lt;&gt;"",Zapisy!B10545,"")</f>
        <v/>
      </c>
      <c r="C10552" s="14" t="str">
        <f>IF(B10552&lt;&gt;"",VLOOKUP(B10552,JPK_KR!AP:AR,3,FALSE),"")</f>
        <v/>
      </c>
      <c r="D10552" s="32" t="str">
        <f>IF(B10552&lt;&gt;"",VLOOKUP(Zapisy!B10545,JPK_KR!AP:AV,7,FALSE),"")</f>
        <v/>
      </c>
      <c r="E10552" s="25" t="str">
        <f>IF(B10552&lt;&gt;"",VLOOKUP(B10552,Zapisy!B10545:D10553,3,FALSE),"")</f>
        <v/>
      </c>
      <c r="F10552" s="35" t="str">
        <f>IF(B10552&lt;&gt;"",VLOOKUP(B10552,Zapisy!B10545:C10553,2,FALSE),"")</f>
        <v/>
      </c>
      <c r="G10552" s="25" t="str">
        <f>IF(B10552&lt;&gt;"",VLOOKUP(B10552,Zapisy!B10545:G10545,6,FALSE),"")</f>
        <v/>
      </c>
      <c r="H10552" s="35" t="str">
        <f>IF(B10552&lt;&gt;"",VLOOKUP(B10552,Zapisy!B10545:F10555,5,FALSE),"")</f>
        <v/>
      </c>
      <c r="I10552" s="14" t="str">
        <f>IF(B10552&lt;&gt;"",VLOOKUP(B10552,Dziennik!B:F,5,FALSE),"")</f>
        <v/>
      </c>
    </row>
    <row r="10553" spans="2:9" x14ac:dyDescent="0.2">
      <c r="B10553" s="14" t="str">
        <f>IF(Zapisy!B10546&lt;&gt;"",Zapisy!B10546,"")</f>
        <v/>
      </c>
      <c r="C10553" s="14" t="str">
        <f>IF(B10553&lt;&gt;"",VLOOKUP(B10553,JPK_KR!AP:AR,3,FALSE),"")</f>
        <v/>
      </c>
      <c r="D10553" s="32" t="str">
        <f>IF(B10553&lt;&gt;"",VLOOKUP(Zapisy!B10546,JPK_KR!AP:AV,7,FALSE),"")</f>
        <v/>
      </c>
      <c r="E10553" s="25" t="str">
        <f>IF(B10553&lt;&gt;"",VLOOKUP(B10553,Zapisy!B10546:D10554,3,FALSE),"")</f>
        <v/>
      </c>
      <c r="F10553" s="35" t="str">
        <f>IF(B10553&lt;&gt;"",VLOOKUP(B10553,Zapisy!B10546:C10554,2,FALSE),"")</f>
        <v/>
      </c>
      <c r="G10553" s="25" t="str">
        <f>IF(B10553&lt;&gt;"",VLOOKUP(B10553,Zapisy!B10546:G10546,6,FALSE),"")</f>
        <v/>
      </c>
      <c r="H10553" s="35" t="str">
        <f>IF(B10553&lt;&gt;"",VLOOKUP(B10553,Zapisy!B10546:F10556,5,FALSE),"")</f>
        <v/>
      </c>
      <c r="I10553" s="14" t="str">
        <f>IF(B10553&lt;&gt;"",VLOOKUP(B10553,Dziennik!B:F,5,FALSE),"")</f>
        <v/>
      </c>
    </row>
    <row r="10554" spans="2:9" x14ac:dyDescent="0.2">
      <c r="B10554" s="14" t="str">
        <f>IF(Zapisy!B10547&lt;&gt;"",Zapisy!B10547,"")</f>
        <v/>
      </c>
      <c r="C10554" s="14" t="str">
        <f>IF(B10554&lt;&gt;"",VLOOKUP(B10554,JPK_KR!AP:AR,3,FALSE),"")</f>
        <v/>
      </c>
      <c r="D10554" s="32" t="str">
        <f>IF(B10554&lt;&gt;"",VLOOKUP(Zapisy!B10547,JPK_KR!AP:AV,7,FALSE),"")</f>
        <v/>
      </c>
      <c r="E10554" s="25" t="str">
        <f>IF(B10554&lt;&gt;"",VLOOKUP(B10554,Zapisy!B10547:D10555,3,FALSE),"")</f>
        <v/>
      </c>
      <c r="F10554" s="35" t="str">
        <f>IF(B10554&lt;&gt;"",VLOOKUP(B10554,Zapisy!B10547:C10555,2,FALSE),"")</f>
        <v/>
      </c>
      <c r="G10554" s="25" t="str">
        <f>IF(B10554&lt;&gt;"",VLOOKUP(B10554,Zapisy!B10547:G10547,6,FALSE),"")</f>
        <v/>
      </c>
      <c r="H10554" s="35" t="str">
        <f>IF(B10554&lt;&gt;"",VLOOKUP(B10554,Zapisy!B10547:F10557,5,FALSE),"")</f>
        <v/>
      </c>
      <c r="I10554" s="14" t="str">
        <f>IF(B10554&lt;&gt;"",VLOOKUP(B10554,Dziennik!B:F,5,FALSE),"")</f>
        <v/>
      </c>
    </row>
    <row r="10555" spans="2:9" x14ac:dyDescent="0.2">
      <c r="B10555" s="14" t="str">
        <f>IF(Zapisy!B10548&lt;&gt;"",Zapisy!B10548,"")</f>
        <v/>
      </c>
      <c r="C10555" s="14" t="str">
        <f>IF(B10555&lt;&gt;"",VLOOKUP(B10555,JPK_KR!AP:AR,3,FALSE),"")</f>
        <v/>
      </c>
      <c r="D10555" s="32" t="str">
        <f>IF(B10555&lt;&gt;"",VLOOKUP(Zapisy!B10548,JPK_KR!AP:AV,7,FALSE),"")</f>
        <v/>
      </c>
      <c r="E10555" s="25" t="str">
        <f>IF(B10555&lt;&gt;"",VLOOKUP(B10555,Zapisy!B10548:D10556,3,FALSE),"")</f>
        <v/>
      </c>
      <c r="F10555" s="35" t="str">
        <f>IF(B10555&lt;&gt;"",VLOOKUP(B10555,Zapisy!B10548:C10556,2,FALSE),"")</f>
        <v/>
      </c>
      <c r="G10555" s="25" t="str">
        <f>IF(B10555&lt;&gt;"",VLOOKUP(B10555,Zapisy!B10548:G10548,6,FALSE),"")</f>
        <v/>
      </c>
      <c r="H10555" s="35" t="str">
        <f>IF(B10555&lt;&gt;"",VLOOKUP(B10555,Zapisy!B10548:F10558,5,FALSE),"")</f>
        <v/>
      </c>
      <c r="I10555" s="14" t="str">
        <f>IF(B10555&lt;&gt;"",VLOOKUP(B10555,Dziennik!B:F,5,FALSE),"")</f>
        <v/>
      </c>
    </row>
    <row r="10556" spans="2:9" x14ac:dyDescent="0.2">
      <c r="B10556" s="14" t="str">
        <f>IF(Zapisy!B10549&lt;&gt;"",Zapisy!B10549,"")</f>
        <v/>
      </c>
      <c r="C10556" s="14" t="str">
        <f>IF(B10556&lt;&gt;"",VLOOKUP(B10556,JPK_KR!AP:AR,3,FALSE),"")</f>
        <v/>
      </c>
      <c r="D10556" s="32" t="str">
        <f>IF(B10556&lt;&gt;"",VLOOKUP(Zapisy!B10549,JPK_KR!AP:AV,7,FALSE),"")</f>
        <v/>
      </c>
      <c r="E10556" s="25" t="str">
        <f>IF(B10556&lt;&gt;"",VLOOKUP(B10556,Zapisy!B10549:D10557,3,FALSE),"")</f>
        <v/>
      </c>
      <c r="F10556" s="35" t="str">
        <f>IF(B10556&lt;&gt;"",VLOOKUP(B10556,Zapisy!B10549:C10557,2,FALSE),"")</f>
        <v/>
      </c>
      <c r="G10556" s="25" t="str">
        <f>IF(B10556&lt;&gt;"",VLOOKUP(B10556,Zapisy!B10549:G10549,6,FALSE),"")</f>
        <v/>
      </c>
      <c r="H10556" s="35" t="str">
        <f>IF(B10556&lt;&gt;"",VLOOKUP(B10556,Zapisy!B10549:F10559,5,FALSE),"")</f>
        <v/>
      </c>
      <c r="I10556" s="14" t="str">
        <f>IF(B10556&lt;&gt;"",VLOOKUP(B10556,Dziennik!B:F,5,FALSE),"")</f>
        <v/>
      </c>
    </row>
    <row r="10557" spans="2:9" x14ac:dyDescent="0.2">
      <c r="B10557" s="14" t="str">
        <f>IF(Zapisy!B10550&lt;&gt;"",Zapisy!B10550,"")</f>
        <v/>
      </c>
      <c r="C10557" s="14" t="str">
        <f>IF(B10557&lt;&gt;"",VLOOKUP(B10557,JPK_KR!AP:AR,3,FALSE),"")</f>
        <v/>
      </c>
      <c r="D10557" s="32" t="str">
        <f>IF(B10557&lt;&gt;"",VLOOKUP(Zapisy!B10550,JPK_KR!AP:AV,7,FALSE),"")</f>
        <v/>
      </c>
      <c r="E10557" s="25" t="str">
        <f>IF(B10557&lt;&gt;"",VLOOKUP(B10557,Zapisy!B10550:D10558,3,FALSE),"")</f>
        <v/>
      </c>
      <c r="F10557" s="35" t="str">
        <f>IF(B10557&lt;&gt;"",VLOOKUP(B10557,Zapisy!B10550:C10558,2,FALSE),"")</f>
        <v/>
      </c>
      <c r="G10557" s="25" t="str">
        <f>IF(B10557&lt;&gt;"",VLOOKUP(B10557,Zapisy!B10550:G10550,6,FALSE),"")</f>
        <v/>
      </c>
      <c r="H10557" s="35" t="str">
        <f>IF(B10557&lt;&gt;"",VLOOKUP(B10557,Zapisy!B10550:F10560,5,FALSE),"")</f>
        <v/>
      </c>
      <c r="I10557" s="14" t="str">
        <f>IF(B10557&lt;&gt;"",VLOOKUP(B10557,Dziennik!B:F,5,FALSE),"")</f>
        <v/>
      </c>
    </row>
    <row r="10558" spans="2:9" x14ac:dyDescent="0.2">
      <c r="B10558" s="14" t="str">
        <f>IF(Zapisy!B10551&lt;&gt;"",Zapisy!B10551,"")</f>
        <v/>
      </c>
      <c r="C10558" s="14" t="str">
        <f>IF(B10558&lt;&gt;"",VLOOKUP(B10558,JPK_KR!AP:AR,3,FALSE),"")</f>
        <v/>
      </c>
      <c r="D10558" s="32" t="str">
        <f>IF(B10558&lt;&gt;"",VLOOKUP(Zapisy!B10551,JPK_KR!AP:AV,7,FALSE),"")</f>
        <v/>
      </c>
      <c r="E10558" s="25" t="str">
        <f>IF(B10558&lt;&gt;"",VLOOKUP(B10558,Zapisy!B10551:D10559,3,FALSE),"")</f>
        <v/>
      </c>
      <c r="F10558" s="35" t="str">
        <f>IF(B10558&lt;&gt;"",VLOOKUP(B10558,Zapisy!B10551:C10559,2,FALSE),"")</f>
        <v/>
      </c>
      <c r="G10558" s="25" t="str">
        <f>IF(B10558&lt;&gt;"",VLOOKUP(B10558,Zapisy!B10551:G10551,6,FALSE),"")</f>
        <v/>
      </c>
      <c r="H10558" s="35" t="str">
        <f>IF(B10558&lt;&gt;"",VLOOKUP(B10558,Zapisy!B10551:F10561,5,FALSE),"")</f>
        <v/>
      </c>
      <c r="I10558" s="14" t="str">
        <f>IF(B10558&lt;&gt;"",VLOOKUP(B10558,Dziennik!B:F,5,FALSE),"")</f>
        <v/>
      </c>
    </row>
    <row r="10559" spans="2:9" x14ac:dyDescent="0.2">
      <c r="B10559" s="14" t="str">
        <f>IF(Zapisy!B10552&lt;&gt;"",Zapisy!B10552,"")</f>
        <v/>
      </c>
      <c r="C10559" s="14" t="str">
        <f>IF(B10559&lt;&gt;"",VLOOKUP(B10559,JPK_KR!AP:AR,3,FALSE),"")</f>
        <v/>
      </c>
      <c r="D10559" s="32" t="str">
        <f>IF(B10559&lt;&gt;"",VLOOKUP(Zapisy!B10552,JPK_KR!AP:AV,7,FALSE),"")</f>
        <v/>
      </c>
      <c r="E10559" s="25" t="str">
        <f>IF(B10559&lt;&gt;"",VLOOKUP(B10559,Zapisy!B10552:D10560,3,FALSE),"")</f>
        <v/>
      </c>
      <c r="F10559" s="35" t="str">
        <f>IF(B10559&lt;&gt;"",VLOOKUP(B10559,Zapisy!B10552:C10560,2,FALSE),"")</f>
        <v/>
      </c>
      <c r="G10559" s="25" t="str">
        <f>IF(B10559&lt;&gt;"",VLOOKUP(B10559,Zapisy!B10552:G10552,6,FALSE),"")</f>
        <v/>
      </c>
      <c r="H10559" s="35" t="str">
        <f>IF(B10559&lt;&gt;"",VLOOKUP(B10559,Zapisy!B10552:F10562,5,FALSE),"")</f>
        <v/>
      </c>
      <c r="I10559" s="14" t="str">
        <f>IF(B10559&lt;&gt;"",VLOOKUP(B10559,Dziennik!B:F,5,FALSE),"")</f>
        <v/>
      </c>
    </row>
    <row r="10560" spans="2:9" x14ac:dyDescent="0.2">
      <c r="B10560" s="14" t="str">
        <f>IF(Zapisy!B10553&lt;&gt;"",Zapisy!B10553,"")</f>
        <v/>
      </c>
      <c r="C10560" s="14" t="str">
        <f>IF(B10560&lt;&gt;"",VLOOKUP(B10560,JPK_KR!AP:AR,3,FALSE),"")</f>
        <v/>
      </c>
      <c r="D10560" s="32" t="str">
        <f>IF(B10560&lt;&gt;"",VLOOKUP(Zapisy!B10553,JPK_KR!AP:AV,7,FALSE),"")</f>
        <v/>
      </c>
      <c r="E10560" s="25" t="str">
        <f>IF(B10560&lt;&gt;"",VLOOKUP(B10560,Zapisy!B10553:D10561,3,FALSE),"")</f>
        <v/>
      </c>
      <c r="F10560" s="35" t="str">
        <f>IF(B10560&lt;&gt;"",VLOOKUP(B10560,Zapisy!B10553:C10561,2,FALSE),"")</f>
        <v/>
      </c>
      <c r="G10560" s="25" t="str">
        <f>IF(B10560&lt;&gt;"",VLOOKUP(B10560,Zapisy!B10553:G10553,6,FALSE),"")</f>
        <v/>
      </c>
      <c r="H10560" s="35" t="str">
        <f>IF(B10560&lt;&gt;"",VLOOKUP(B10560,Zapisy!B10553:F10563,5,FALSE),"")</f>
        <v/>
      </c>
      <c r="I10560" s="14" t="str">
        <f>IF(B10560&lt;&gt;"",VLOOKUP(B10560,Dziennik!B:F,5,FALSE),"")</f>
        <v/>
      </c>
    </row>
    <row r="10561" spans="2:9" x14ac:dyDescent="0.2">
      <c r="B10561" s="14" t="str">
        <f>IF(Zapisy!B10554&lt;&gt;"",Zapisy!B10554,"")</f>
        <v/>
      </c>
      <c r="C10561" s="14" t="str">
        <f>IF(B10561&lt;&gt;"",VLOOKUP(B10561,JPK_KR!AP:AR,3,FALSE),"")</f>
        <v/>
      </c>
      <c r="D10561" s="32" t="str">
        <f>IF(B10561&lt;&gt;"",VLOOKUP(Zapisy!B10554,JPK_KR!AP:AV,7,FALSE),"")</f>
        <v/>
      </c>
      <c r="E10561" s="25" t="str">
        <f>IF(B10561&lt;&gt;"",VLOOKUP(B10561,Zapisy!B10554:D10562,3,FALSE),"")</f>
        <v/>
      </c>
      <c r="F10561" s="35" t="str">
        <f>IF(B10561&lt;&gt;"",VLOOKUP(B10561,Zapisy!B10554:C10562,2,FALSE),"")</f>
        <v/>
      </c>
      <c r="G10561" s="25" t="str">
        <f>IF(B10561&lt;&gt;"",VLOOKUP(B10561,Zapisy!B10554:G10554,6,FALSE),"")</f>
        <v/>
      </c>
      <c r="H10561" s="35" t="str">
        <f>IF(B10561&lt;&gt;"",VLOOKUP(B10561,Zapisy!B10554:F10564,5,FALSE),"")</f>
        <v/>
      </c>
      <c r="I10561" s="14" t="str">
        <f>IF(B10561&lt;&gt;"",VLOOKUP(B10561,Dziennik!B:F,5,FALSE),"")</f>
        <v/>
      </c>
    </row>
    <row r="10562" spans="2:9" x14ac:dyDescent="0.2">
      <c r="B10562" s="14" t="str">
        <f>IF(Zapisy!B10555&lt;&gt;"",Zapisy!B10555,"")</f>
        <v/>
      </c>
      <c r="C10562" s="14" t="str">
        <f>IF(B10562&lt;&gt;"",VLOOKUP(B10562,JPK_KR!AP:AR,3,FALSE),"")</f>
        <v/>
      </c>
      <c r="D10562" s="32" t="str">
        <f>IF(B10562&lt;&gt;"",VLOOKUP(Zapisy!B10555,JPK_KR!AP:AV,7,FALSE),"")</f>
        <v/>
      </c>
      <c r="E10562" s="25" t="str">
        <f>IF(B10562&lt;&gt;"",VLOOKUP(B10562,Zapisy!B10555:D10563,3,FALSE),"")</f>
        <v/>
      </c>
      <c r="F10562" s="35" t="str">
        <f>IF(B10562&lt;&gt;"",VLOOKUP(B10562,Zapisy!B10555:C10563,2,FALSE),"")</f>
        <v/>
      </c>
      <c r="G10562" s="25" t="str">
        <f>IF(B10562&lt;&gt;"",VLOOKUP(B10562,Zapisy!B10555:G10555,6,FALSE),"")</f>
        <v/>
      </c>
      <c r="H10562" s="35" t="str">
        <f>IF(B10562&lt;&gt;"",VLOOKUP(B10562,Zapisy!B10555:F10565,5,FALSE),"")</f>
        <v/>
      </c>
      <c r="I10562" s="14" t="str">
        <f>IF(B10562&lt;&gt;"",VLOOKUP(B10562,Dziennik!B:F,5,FALSE),"")</f>
        <v/>
      </c>
    </row>
    <row r="10563" spans="2:9" x14ac:dyDescent="0.2">
      <c r="B10563" s="14" t="str">
        <f>IF(Zapisy!B10556&lt;&gt;"",Zapisy!B10556,"")</f>
        <v/>
      </c>
      <c r="C10563" s="14" t="str">
        <f>IF(B10563&lt;&gt;"",VLOOKUP(B10563,JPK_KR!AP:AR,3,FALSE),"")</f>
        <v/>
      </c>
      <c r="D10563" s="32" t="str">
        <f>IF(B10563&lt;&gt;"",VLOOKUP(Zapisy!B10556,JPK_KR!AP:AV,7,FALSE),"")</f>
        <v/>
      </c>
      <c r="E10563" s="25" t="str">
        <f>IF(B10563&lt;&gt;"",VLOOKUP(B10563,Zapisy!B10556:D10564,3,FALSE),"")</f>
        <v/>
      </c>
      <c r="F10563" s="35" t="str">
        <f>IF(B10563&lt;&gt;"",VLOOKUP(B10563,Zapisy!B10556:C10564,2,FALSE),"")</f>
        <v/>
      </c>
      <c r="G10563" s="25" t="str">
        <f>IF(B10563&lt;&gt;"",VLOOKUP(B10563,Zapisy!B10556:G10556,6,FALSE),"")</f>
        <v/>
      </c>
      <c r="H10563" s="35" t="str">
        <f>IF(B10563&lt;&gt;"",VLOOKUP(B10563,Zapisy!B10556:F10566,5,FALSE),"")</f>
        <v/>
      </c>
      <c r="I10563" s="14" t="str">
        <f>IF(B10563&lt;&gt;"",VLOOKUP(B10563,Dziennik!B:F,5,FALSE),"")</f>
        <v/>
      </c>
    </row>
    <row r="10564" spans="2:9" x14ac:dyDescent="0.2">
      <c r="B10564" s="14" t="str">
        <f>IF(Zapisy!B10557&lt;&gt;"",Zapisy!B10557,"")</f>
        <v/>
      </c>
      <c r="C10564" s="14" t="str">
        <f>IF(B10564&lt;&gt;"",VLOOKUP(B10564,JPK_KR!AP:AR,3,FALSE),"")</f>
        <v/>
      </c>
      <c r="D10564" s="32" t="str">
        <f>IF(B10564&lt;&gt;"",VLOOKUP(Zapisy!B10557,JPK_KR!AP:AV,7,FALSE),"")</f>
        <v/>
      </c>
      <c r="E10564" s="25" t="str">
        <f>IF(B10564&lt;&gt;"",VLOOKUP(B10564,Zapisy!B10557:D10565,3,FALSE),"")</f>
        <v/>
      </c>
      <c r="F10564" s="35" t="str">
        <f>IF(B10564&lt;&gt;"",VLOOKUP(B10564,Zapisy!B10557:C10565,2,FALSE),"")</f>
        <v/>
      </c>
      <c r="G10564" s="25" t="str">
        <f>IF(B10564&lt;&gt;"",VLOOKUP(B10564,Zapisy!B10557:G10557,6,FALSE),"")</f>
        <v/>
      </c>
      <c r="H10564" s="35" t="str">
        <f>IF(B10564&lt;&gt;"",VLOOKUP(B10564,Zapisy!B10557:F10567,5,FALSE),"")</f>
        <v/>
      </c>
      <c r="I10564" s="14" t="str">
        <f>IF(B10564&lt;&gt;"",VLOOKUP(B10564,Dziennik!B:F,5,FALSE),"")</f>
        <v/>
      </c>
    </row>
    <row r="10565" spans="2:9" x14ac:dyDescent="0.2">
      <c r="B10565" s="14" t="str">
        <f>IF(Zapisy!B10558&lt;&gt;"",Zapisy!B10558,"")</f>
        <v/>
      </c>
      <c r="C10565" s="14" t="str">
        <f>IF(B10565&lt;&gt;"",VLOOKUP(B10565,JPK_KR!AP:AR,3,FALSE),"")</f>
        <v/>
      </c>
      <c r="D10565" s="32" t="str">
        <f>IF(B10565&lt;&gt;"",VLOOKUP(Zapisy!B10558,JPK_KR!AP:AV,7,FALSE),"")</f>
        <v/>
      </c>
      <c r="E10565" s="25" t="str">
        <f>IF(B10565&lt;&gt;"",VLOOKUP(B10565,Zapisy!B10558:D10566,3,FALSE),"")</f>
        <v/>
      </c>
      <c r="F10565" s="35" t="str">
        <f>IF(B10565&lt;&gt;"",VLOOKUP(B10565,Zapisy!B10558:C10566,2,FALSE),"")</f>
        <v/>
      </c>
      <c r="G10565" s="25" t="str">
        <f>IF(B10565&lt;&gt;"",VLOOKUP(B10565,Zapisy!B10558:G10558,6,FALSE),"")</f>
        <v/>
      </c>
      <c r="H10565" s="35" t="str">
        <f>IF(B10565&lt;&gt;"",VLOOKUP(B10565,Zapisy!B10558:F10568,5,FALSE),"")</f>
        <v/>
      </c>
      <c r="I10565" s="14" t="str">
        <f>IF(B10565&lt;&gt;"",VLOOKUP(B10565,Dziennik!B:F,5,FALSE),"")</f>
        <v/>
      </c>
    </row>
    <row r="10566" spans="2:9" x14ac:dyDescent="0.2">
      <c r="B10566" s="14" t="str">
        <f>IF(Zapisy!B10559&lt;&gt;"",Zapisy!B10559,"")</f>
        <v/>
      </c>
      <c r="C10566" s="14" t="str">
        <f>IF(B10566&lt;&gt;"",VLOOKUP(B10566,JPK_KR!AP:AR,3,FALSE),"")</f>
        <v/>
      </c>
      <c r="D10566" s="32" t="str">
        <f>IF(B10566&lt;&gt;"",VLOOKUP(Zapisy!B10559,JPK_KR!AP:AV,7,FALSE),"")</f>
        <v/>
      </c>
      <c r="E10566" s="25" t="str">
        <f>IF(B10566&lt;&gt;"",VLOOKUP(B10566,Zapisy!B10559:D10567,3,FALSE),"")</f>
        <v/>
      </c>
      <c r="F10566" s="35" t="str">
        <f>IF(B10566&lt;&gt;"",VLOOKUP(B10566,Zapisy!B10559:C10567,2,FALSE),"")</f>
        <v/>
      </c>
      <c r="G10566" s="25" t="str">
        <f>IF(B10566&lt;&gt;"",VLOOKUP(B10566,Zapisy!B10559:G10559,6,FALSE),"")</f>
        <v/>
      </c>
      <c r="H10566" s="35" t="str">
        <f>IF(B10566&lt;&gt;"",VLOOKUP(B10566,Zapisy!B10559:F10569,5,FALSE),"")</f>
        <v/>
      </c>
      <c r="I10566" s="14" t="str">
        <f>IF(B10566&lt;&gt;"",VLOOKUP(B10566,Dziennik!B:F,5,FALSE),"")</f>
        <v/>
      </c>
    </row>
    <row r="10567" spans="2:9" x14ac:dyDescent="0.2">
      <c r="B10567" s="14" t="str">
        <f>IF(Zapisy!B10560&lt;&gt;"",Zapisy!B10560,"")</f>
        <v/>
      </c>
      <c r="C10567" s="14" t="str">
        <f>IF(B10567&lt;&gt;"",VLOOKUP(B10567,JPK_KR!AP:AR,3,FALSE),"")</f>
        <v/>
      </c>
      <c r="D10567" s="32" t="str">
        <f>IF(B10567&lt;&gt;"",VLOOKUP(Zapisy!B10560,JPK_KR!AP:AV,7,FALSE),"")</f>
        <v/>
      </c>
      <c r="E10567" s="25" t="str">
        <f>IF(B10567&lt;&gt;"",VLOOKUP(B10567,Zapisy!B10560:D10568,3,FALSE),"")</f>
        <v/>
      </c>
      <c r="F10567" s="35" t="str">
        <f>IF(B10567&lt;&gt;"",VLOOKUP(B10567,Zapisy!B10560:C10568,2,FALSE),"")</f>
        <v/>
      </c>
      <c r="G10567" s="25" t="str">
        <f>IF(B10567&lt;&gt;"",VLOOKUP(B10567,Zapisy!B10560:G10560,6,FALSE),"")</f>
        <v/>
      </c>
      <c r="H10567" s="35" t="str">
        <f>IF(B10567&lt;&gt;"",VLOOKUP(B10567,Zapisy!B10560:F10570,5,FALSE),"")</f>
        <v/>
      </c>
      <c r="I10567" s="14" t="str">
        <f>IF(B10567&lt;&gt;"",VLOOKUP(B10567,Dziennik!B:F,5,FALSE),"")</f>
        <v/>
      </c>
    </row>
    <row r="10568" spans="2:9" x14ac:dyDescent="0.2">
      <c r="B10568" s="14" t="str">
        <f>IF(Zapisy!B10561&lt;&gt;"",Zapisy!B10561,"")</f>
        <v/>
      </c>
      <c r="C10568" s="14" t="str">
        <f>IF(B10568&lt;&gt;"",VLOOKUP(B10568,JPK_KR!AP:AR,3,FALSE),"")</f>
        <v/>
      </c>
      <c r="D10568" s="32" t="str">
        <f>IF(B10568&lt;&gt;"",VLOOKUP(Zapisy!B10561,JPK_KR!AP:AV,7,FALSE),"")</f>
        <v/>
      </c>
      <c r="E10568" s="25" t="str">
        <f>IF(B10568&lt;&gt;"",VLOOKUP(B10568,Zapisy!B10561:D10569,3,FALSE),"")</f>
        <v/>
      </c>
      <c r="F10568" s="35" t="str">
        <f>IF(B10568&lt;&gt;"",VLOOKUP(B10568,Zapisy!B10561:C10569,2,FALSE),"")</f>
        <v/>
      </c>
      <c r="G10568" s="25" t="str">
        <f>IF(B10568&lt;&gt;"",VLOOKUP(B10568,Zapisy!B10561:G10561,6,FALSE),"")</f>
        <v/>
      </c>
      <c r="H10568" s="35" t="str">
        <f>IF(B10568&lt;&gt;"",VLOOKUP(B10568,Zapisy!B10561:F10571,5,FALSE),"")</f>
        <v/>
      </c>
      <c r="I10568" s="14" t="str">
        <f>IF(B10568&lt;&gt;"",VLOOKUP(B10568,Dziennik!B:F,5,FALSE),"")</f>
        <v/>
      </c>
    </row>
    <row r="10569" spans="2:9" x14ac:dyDescent="0.2">
      <c r="B10569" s="14" t="str">
        <f>IF(Zapisy!B10562&lt;&gt;"",Zapisy!B10562,"")</f>
        <v/>
      </c>
      <c r="C10569" s="14" t="str">
        <f>IF(B10569&lt;&gt;"",VLOOKUP(B10569,JPK_KR!AP:AR,3,FALSE),"")</f>
        <v/>
      </c>
      <c r="D10569" s="32" t="str">
        <f>IF(B10569&lt;&gt;"",VLOOKUP(Zapisy!B10562,JPK_KR!AP:AV,7,FALSE),"")</f>
        <v/>
      </c>
      <c r="E10569" s="25" t="str">
        <f>IF(B10569&lt;&gt;"",VLOOKUP(B10569,Zapisy!B10562:D10570,3,FALSE),"")</f>
        <v/>
      </c>
      <c r="F10569" s="35" t="str">
        <f>IF(B10569&lt;&gt;"",VLOOKUP(B10569,Zapisy!B10562:C10570,2,FALSE),"")</f>
        <v/>
      </c>
      <c r="G10569" s="25" t="str">
        <f>IF(B10569&lt;&gt;"",VLOOKUP(B10569,Zapisy!B10562:G10562,6,FALSE),"")</f>
        <v/>
      </c>
      <c r="H10569" s="35" t="str">
        <f>IF(B10569&lt;&gt;"",VLOOKUP(B10569,Zapisy!B10562:F10572,5,FALSE),"")</f>
        <v/>
      </c>
      <c r="I10569" s="14" t="str">
        <f>IF(B10569&lt;&gt;"",VLOOKUP(B10569,Dziennik!B:F,5,FALSE),"")</f>
        <v/>
      </c>
    </row>
    <row r="10570" spans="2:9" x14ac:dyDescent="0.2">
      <c r="B10570" s="14" t="str">
        <f>IF(Zapisy!B10563&lt;&gt;"",Zapisy!B10563,"")</f>
        <v/>
      </c>
      <c r="C10570" s="14" t="str">
        <f>IF(B10570&lt;&gt;"",VLOOKUP(B10570,JPK_KR!AP:AR,3,FALSE),"")</f>
        <v/>
      </c>
      <c r="D10570" s="32" t="str">
        <f>IF(B10570&lt;&gt;"",VLOOKUP(Zapisy!B10563,JPK_KR!AP:AV,7,FALSE),"")</f>
        <v/>
      </c>
      <c r="E10570" s="25" t="str">
        <f>IF(B10570&lt;&gt;"",VLOOKUP(B10570,Zapisy!B10563:D10571,3,FALSE),"")</f>
        <v/>
      </c>
      <c r="F10570" s="35" t="str">
        <f>IF(B10570&lt;&gt;"",VLOOKUP(B10570,Zapisy!B10563:C10571,2,FALSE),"")</f>
        <v/>
      </c>
      <c r="G10570" s="25" t="str">
        <f>IF(B10570&lt;&gt;"",VLOOKUP(B10570,Zapisy!B10563:G10563,6,FALSE),"")</f>
        <v/>
      </c>
      <c r="H10570" s="35" t="str">
        <f>IF(B10570&lt;&gt;"",VLOOKUP(B10570,Zapisy!B10563:F10573,5,FALSE),"")</f>
        <v/>
      </c>
      <c r="I10570" s="14" t="str">
        <f>IF(B10570&lt;&gt;"",VLOOKUP(B10570,Dziennik!B:F,5,FALSE),"")</f>
        <v/>
      </c>
    </row>
    <row r="10571" spans="2:9" x14ac:dyDescent="0.2">
      <c r="B10571" s="14" t="str">
        <f>IF(Zapisy!B10564&lt;&gt;"",Zapisy!B10564,"")</f>
        <v/>
      </c>
      <c r="C10571" s="14" t="str">
        <f>IF(B10571&lt;&gt;"",VLOOKUP(B10571,JPK_KR!AP:AR,3,FALSE),"")</f>
        <v/>
      </c>
      <c r="D10571" s="32" t="str">
        <f>IF(B10571&lt;&gt;"",VLOOKUP(Zapisy!B10564,JPK_KR!AP:AV,7,FALSE),"")</f>
        <v/>
      </c>
      <c r="E10571" s="25" t="str">
        <f>IF(B10571&lt;&gt;"",VLOOKUP(B10571,Zapisy!B10564:D10572,3,FALSE),"")</f>
        <v/>
      </c>
      <c r="F10571" s="35" t="str">
        <f>IF(B10571&lt;&gt;"",VLOOKUP(B10571,Zapisy!B10564:C10572,2,FALSE),"")</f>
        <v/>
      </c>
      <c r="G10571" s="25" t="str">
        <f>IF(B10571&lt;&gt;"",VLOOKUP(B10571,Zapisy!B10564:G10564,6,FALSE),"")</f>
        <v/>
      </c>
      <c r="H10571" s="35" t="str">
        <f>IF(B10571&lt;&gt;"",VLOOKUP(B10571,Zapisy!B10564:F10574,5,FALSE),"")</f>
        <v/>
      </c>
      <c r="I10571" s="14" t="str">
        <f>IF(B10571&lt;&gt;"",VLOOKUP(B10571,Dziennik!B:F,5,FALSE),"")</f>
        <v/>
      </c>
    </row>
    <row r="10572" spans="2:9" x14ac:dyDescent="0.2">
      <c r="B10572" s="14" t="str">
        <f>IF(Zapisy!B10565&lt;&gt;"",Zapisy!B10565,"")</f>
        <v/>
      </c>
      <c r="C10572" s="14" t="str">
        <f>IF(B10572&lt;&gt;"",VLOOKUP(B10572,JPK_KR!AP:AR,3,FALSE),"")</f>
        <v/>
      </c>
      <c r="D10572" s="32" t="str">
        <f>IF(B10572&lt;&gt;"",VLOOKUP(Zapisy!B10565,JPK_KR!AP:AV,7,FALSE),"")</f>
        <v/>
      </c>
      <c r="E10572" s="25" t="str">
        <f>IF(B10572&lt;&gt;"",VLOOKUP(B10572,Zapisy!B10565:D10573,3,FALSE),"")</f>
        <v/>
      </c>
      <c r="F10572" s="35" t="str">
        <f>IF(B10572&lt;&gt;"",VLOOKUP(B10572,Zapisy!B10565:C10573,2,FALSE),"")</f>
        <v/>
      </c>
      <c r="G10572" s="25" t="str">
        <f>IF(B10572&lt;&gt;"",VLOOKUP(B10572,Zapisy!B10565:G10565,6,FALSE),"")</f>
        <v/>
      </c>
      <c r="H10572" s="35" t="str">
        <f>IF(B10572&lt;&gt;"",VLOOKUP(B10572,Zapisy!B10565:F10575,5,FALSE),"")</f>
        <v/>
      </c>
      <c r="I10572" s="14" t="str">
        <f>IF(B10572&lt;&gt;"",VLOOKUP(B10572,Dziennik!B:F,5,FALSE),"")</f>
        <v/>
      </c>
    </row>
    <row r="10573" spans="2:9" x14ac:dyDescent="0.2">
      <c r="B10573" s="14" t="str">
        <f>IF(Zapisy!B10566&lt;&gt;"",Zapisy!B10566,"")</f>
        <v/>
      </c>
      <c r="C10573" s="14" t="str">
        <f>IF(B10573&lt;&gt;"",VLOOKUP(B10573,JPK_KR!AP:AR,3,FALSE),"")</f>
        <v/>
      </c>
      <c r="D10573" s="32" t="str">
        <f>IF(B10573&lt;&gt;"",VLOOKUP(Zapisy!B10566,JPK_KR!AP:AV,7,FALSE),"")</f>
        <v/>
      </c>
      <c r="E10573" s="25" t="str">
        <f>IF(B10573&lt;&gt;"",VLOOKUP(B10573,Zapisy!B10566:D10574,3,FALSE),"")</f>
        <v/>
      </c>
      <c r="F10573" s="35" t="str">
        <f>IF(B10573&lt;&gt;"",VLOOKUP(B10573,Zapisy!B10566:C10574,2,FALSE),"")</f>
        <v/>
      </c>
      <c r="G10573" s="25" t="str">
        <f>IF(B10573&lt;&gt;"",VLOOKUP(B10573,Zapisy!B10566:G10566,6,FALSE),"")</f>
        <v/>
      </c>
      <c r="H10573" s="35" t="str">
        <f>IF(B10573&lt;&gt;"",VLOOKUP(B10573,Zapisy!B10566:F10576,5,FALSE),"")</f>
        <v/>
      </c>
      <c r="I10573" s="14" t="str">
        <f>IF(B10573&lt;&gt;"",VLOOKUP(B10573,Dziennik!B:F,5,FALSE),"")</f>
        <v/>
      </c>
    </row>
    <row r="10574" spans="2:9" x14ac:dyDescent="0.2">
      <c r="B10574" s="14" t="str">
        <f>IF(Zapisy!B10567&lt;&gt;"",Zapisy!B10567,"")</f>
        <v/>
      </c>
      <c r="C10574" s="14" t="str">
        <f>IF(B10574&lt;&gt;"",VLOOKUP(B10574,JPK_KR!AP:AR,3,FALSE),"")</f>
        <v/>
      </c>
      <c r="D10574" s="32" t="str">
        <f>IF(B10574&lt;&gt;"",VLOOKUP(Zapisy!B10567,JPK_KR!AP:AV,7,FALSE),"")</f>
        <v/>
      </c>
      <c r="E10574" s="25" t="str">
        <f>IF(B10574&lt;&gt;"",VLOOKUP(B10574,Zapisy!B10567:D10575,3,FALSE),"")</f>
        <v/>
      </c>
      <c r="F10574" s="35" t="str">
        <f>IF(B10574&lt;&gt;"",VLOOKUP(B10574,Zapisy!B10567:C10575,2,FALSE),"")</f>
        <v/>
      </c>
      <c r="G10574" s="25" t="str">
        <f>IF(B10574&lt;&gt;"",VLOOKUP(B10574,Zapisy!B10567:G10567,6,FALSE),"")</f>
        <v/>
      </c>
      <c r="H10574" s="35" t="str">
        <f>IF(B10574&lt;&gt;"",VLOOKUP(B10574,Zapisy!B10567:F10577,5,FALSE),"")</f>
        <v/>
      </c>
      <c r="I10574" s="14" t="str">
        <f>IF(B10574&lt;&gt;"",VLOOKUP(B10574,Dziennik!B:F,5,FALSE),"")</f>
        <v/>
      </c>
    </row>
    <row r="10575" spans="2:9" x14ac:dyDescent="0.2">
      <c r="B10575" s="14" t="str">
        <f>IF(Zapisy!B10568&lt;&gt;"",Zapisy!B10568,"")</f>
        <v/>
      </c>
      <c r="C10575" s="14" t="str">
        <f>IF(B10575&lt;&gt;"",VLOOKUP(B10575,JPK_KR!AP:AR,3,FALSE),"")</f>
        <v/>
      </c>
      <c r="D10575" s="32" t="str">
        <f>IF(B10575&lt;&gt;"",VLOOKUP(Zapisy!B10568,JPK_KR!AP:AV,7,FALSE),"")</f>
        <v/>
      </c>
      <c r="E10575" s="25" t="str">
        <f>IF(B10575&lt;&gt;"",VLOOKUP(B10575,Zapisy!B10568:D10576,3,FALSE),"")</f>
        <v/>
      </c>
      <c r="F10575" s="35" t="str">
        <f>IF(B10575&lt;&gt;"",VLOOKUP(B10575,Zapisy!B10568:C10576,2,FALSE),"")</f>
        <v/>
      </c>
      <c r="G10575" s="25" t="str">
        <f>IF(B10575&lt;&gt;"",VLOOKUP(B10575,Zapisy!B10568:G10568,6,FALSE),"")</f>
        <v/>
      </c>
      <c r="H10575" s="35" t="str">
        <f>IF(B10575&lt;&gt;"",VLOOKUP(B10575,Zapisy!B10568:F10578,5,FALSE),"")</f>
        <v/>
      </c>
      <c r="I10575" s="14" t="str">
        <f>IF(B10575&lt;&gt;"",VLOOKUP(B10575,Dziennik!B:F,5,FALSE),"")</f>
        <v/>
      </c>
    </row>
    <row r="10576" spans="2:9" x14ac:dyDescent="0.2">
      <c r="B10576" s="14" t="str">
        <f>IF(Zapisy!B10569&lt;&gt;"",Zapisy!B10569,"")</f>
        <v/>
      </c>
      <c r="C10576" s="14" t="str">
        <f>IF(B10576&lt;&gt;"",VLOOKUP(B10576,JPK_KR!AP:AR,3,FALSE),"")</f>
        <v/>
      </c>
      <c r="D10576" s="32" t="str">
        <f>IF(B10576&lt;&gt;"",VLOOKUP(Zapisy!B10569,JPK_KR!AP:AV,7,FALSE),"")</f>
        <v/>
      </c>
      <c r="E10576" s="25" t="str">
        <f>IF(B10576&lt;&gt;"",VLOOKUP(B10576,Zapisy!B10569:D10577,3,FALSE),"")</f>
        <v/>
      </c>
      <c r="F10576" s="35" t="str">
        <f>IF(B10576&lt;&gt;"",VLOOKUP(B10576,Zapisy!B10569:C10577,2,FALSE),"")</f>
        <v/>
      </c>
      <c r="G10576" s="25" t="str">
        <f>IF(B10576&lt;&gt;"",VLOOKUP(B10576,Zapisy!B10569:G10569,6,FALSE),"")</f>
        <v/>
      </c>
      <c r="H10576" s="35" t="str">
        <f>IF(B10576&lt;&gt;"",VLOOKUP(B10576,Zapisy!B10569:F10579,5,FALSE),"")</f>
        <v/>
      </c>
      <c r="I10576" s="14" t="str">
        <f>IF(B10576&lt;&gt;"",VLOOKUP(B10576,Dziennik!B:F,5,FALSE),"")</f>
        <v/>
      </c>
    </row>
    <row r="10577" spans="2:9" x14ac:dyDescent="0.2">
      <c r="B10577" s="14" t="str">
        <f>IF(Zapisy!B10570&lt;&gt;"",Zapisy!B10570,"")</f>
        <v/>
      </c>
      <c r="C10577" s="14" t="str">
        <f>IF(B10577&lt;&gt;"",VLOOKUP(B10577,JPK_KR!AP:AR,3,FALSE),"")</f>
        <v/>
      </c>
      <c r="D10577" s="32" t="str">
        <f>IF(B10577&lt;&gt;"",VLOOKUP(Zapisy!B10570,JPK_KR!AP:AV,7,FALSE),"")</f>
        <v/>
      </c>
      <c r="E10577" s="25" t="str">
        <f>IF(B10577&lt;&gt;"",VLOOKUP(B10577,Zapisy!B10570:D10578,3,FALSE),"")</f>
        <v/>
      </c>
      <c r="F10577" s="35" t="str">
        <f>IF(B10577&lt;&gt;"",VLOOKUP(B10577,Zapisy!B10570:C10578,2,FALSE),"")</f>
        <v/>
      </c>
      <c r="G10577" s="25" t="str">
        <f>IF(B10577&lt;&gt;"",VLOOKUP(B10577,Zapisy!B10570:G10570,6,FALSE),"")</f>
        <v/>
      </c>
      <c r="H10577" s="35" t="str">
        <f>IF(B10577&lt;&gt;"",VLOOKUP(B10577,Zapisy!B10570:F10580,5,FALSE),"")</f>
        <v/>
      </c>
      <c r="I10577" s="14" t="str">
        <f>IF(B10577&lt;&gt;"",VLOOKUP(B10577,Dziennik!B:F,5,FALSE),"")</f>
        <v/>
      </c>
    </row>
    <row r="10578" spans="2:9" x14ac:dyDescent="0.2">
      <c r="B10578" s="14" t="str">
        <f>IF(Zapisy!B10571&lt;&gt;"",Zapisy!B10571,"")</f>
        <v/>
      </c>
      <c r="C10578" s="14" t="str">
        <f>IF(B10578&lt;&gt;"",VLOOKUP(B10578,JPK_KR!AP:AR,3,FALSE),"")</f>
        <v/>
      </c>
      <c r="D10578" s="32" t="str">
        <f>IF(B10578&lt;&gt;"",VLOOKUP(Zapisy!B10571,JPK_KR!AP:AV,7,FALSE),"")</f>
        <v/>
      </c>
      <c r="E10578" s="25" t="str">
        <f>IF(B10578&lt;&gt;"",VLOOKUP(B10578,Zapisy!B10571:D10579,3,FALSE),"")</f>
        <v/>
      </c>
      <c r="F10578" s="35" t="str">
        <f>IF(B10578&lt;&gt;"",VLOOKUP(B10578,Zapisy!B10571:C10579,2,FALSE),"")</f>
        <v/>
      </c>
      <c r="G10578" s="25" t="str">
        <f>IF(B10578&lt;&gt;"",VLOOKUP(B10578,Zapisy!B10571:G10571,6,FALSE),"")</f>
        <v/>
      </c>
      <c r="H10578" s="35" t="str">
        <f>IF(B10578&lt;&gt;"",VLOOKUP(B10578,Zapisy!B10571:F10581,5,FALSE),"")</f>
        <v/>
      </c>
      <c r="I10578" s="14" t="str">
        <f>IF(B10578&lt;&gt;"",VLOOKUP(B10578,Dziennik!B:F,5,FALSE),"")</f>
        <v/>
      </c>
    </row>
    <row r="10579" spans="2:9" x14ac:dyDescent="0.2">
      <c r="B10579" s="14" t="str">
        <f>IF(Zapisy!B10572&lt;&gt;"",Zapisy!B10572,"")</f>
        <v/>
      </c>
      <c r="C10579" s="14" t="str">
        <f>IF(B10579&lt;&gt;"",VLOOKUP(B10579,JPK_KR!AP:AR,3,FALSE),"")</f>
        <v/>
      </c>
      <c r="D10579" s="32" t="str">
        <f>IF(B10579&lt;&gt;"",VLOOKUP(Zapisy!B10572,JPK_KR!AP:AV,7,FALSE),"")</f>
        <v/>
      </c>
      <c r="E10579" s="25" t="str">
        <f>IF(B10579&lt;&gt;"",VLOOKUP(B10579,Zapisy!B10572:D10580,3,FALSE),"")</f>
        <v/>
      </c>
      <c r="F10579" s="35" t="str">
        <f>IF(B10579&lt;&gt;"",VLOOKUP(B10579,Zapisy!B10572:C10580,2,FALSE),"")</f>
        <v/>
      </c>
      <c r="G10579" s="25" t="str">
        <f>IF(B10579&lt;&gt;"",VLOOKUP(B10579,Zapisy!B10572:G10572,6,FALSE),"")</f>
        <v/>
      </c>
      <c r="H10579" s="35" t="str">
        <f>IF(B10579&lt;&gt;"",VLOOKUP(B10579,Zapisy!B10572:F10582,5,FALSE),"")</f>
        <v/>
      </c>
      <c r="I10579" s="14" t="str">
        <f>IF(B10579&lt;&gt;"",VLOOKUP(B10579,Dziennik!B:F,5,FALSE),"")</f>
        <v/>
      </c>
    </row>
    <row r="10580" spans="2:9" x14ac:dyDescent="0.2">
      <c r="B10580" s="14" t="str">
        <f>IF(Zapisy!B10573&lt;&gt;"",Zapisy!B10573,"")</f>
        <v/>
      </c>
      <c r="C10580" s="14" t="str">
        <f>IF(B10580&lt;&gt;"",VLOOKUP(B10580,JPK_KR!AP:AR,3,FALSE),"")</f>
        <v/>
      </c>
      <c r="D10580" s="32" t="str">
        <f>IF(B10580&lt;&gt;"",VLOOKUP(Zapisy!B10573,JPK_KR!AP:AV,7,FALSE),"")</f>
        <v/>
      </c>
      <c r="E10580" s="25" t="str">
        <f>IF(B10580&lt;&gt;"",VLOOKUP(B10580,Zapisy!B10573:D10581,3,FALSE),"")</f>
        <v/>
      </c>
      <c r="F10580" s="35" t="str">
        <f>IF(B10580&lt;&gt;"",VLOOKUP(B10580,Zapisy!B10573:C10581,2,FALSE),"")</f>
        <v/>
      </c>
      <c r="G10580" s="25" t="str">
        <f>IF(B10580&lt;&gt;"",VLOOKUP(B10580,Zapisy!B10573:G10573,6,FALSE),"")</f>
        <v/>
      </c>
      <c r="H10580" s="35" t="str">
        <f>IF(B10580&lt;&gt;"",VLOOKUP(B10580,Zapisy!B10573:F10583,5,FALSE),"")</f>
        <v/>
      </c>
      <c r="I10580" s="14" t="str">
        <f>IF(B10580&lt;&gt;"",VLOOKUP(B10580,Dziennik!B:F,5,FALSE),"")</f>
        <v/>
      </c>
    </row>
    <row r="10581" spans="2:9" x14ac:dyDescent="0.2">
      <c r="B10581" s="14" t="str">
        <f>IF(Zapisy!B10574&lt;&gt;"",Zapisy!B10574,"")</f>
        <v/>
      </c>
      <c r="C10581" s="14" t="str">
        <f>IF(B10581&lt;&gt;"",VLOOKUP(B10581,JPK_KR!AP:AR,3,FALSE),"")</f>
        <v/>
      </c>
      <c r="D10581" s="32" t="str">
        <f>IF(B10581&lt;&gt;"",VLOOKUP(Zapisy!B10574,JPK_KR!AP:AV,7,FALSE),"")</f>
        <v/>
      </c>
      <c r="E10581" s="25" t="str">
        <f>IF(B10581&lt;&gt;"",VLOOKUP(B10581,Zapisy!B10574:D10582,3,FALSE),"")</f>
        <v/>
      </c>
      <c r="F10581" s="35" t="str">
        <f>IF(B10581&lt;&gt;"",VLOOKUP(B10581,Zapisy!B10574:C10582,2,FALSE),"")</f>
        <v/>
      </c>
      <c r="G10581" s="25" t="str">
        <f>IF(B10581&lt;&gt;"",VLOOKUP(B10581,Zapisy!B10574:G10574,6,FALSE),"")</f>
        <v/>
      </c>
      <c r="H10581" s="35" t="str">
        <f>IF(B10581&lt;&gt;"",VLOOKUP(B10581,Zapisy!B10574:F10584,5,FALSE),"")</f>
        <v/>
      </c>
      <c r="I10581" s="14" t="str">
        <f>IF(B10581&lt;&gt;"",VLOOKUP(B10581,Dziennik!B:F,5,FALSE),"")</f>
        <v/>
      </c>
    </row>
    <row r="10582" spans="2:9" x14ac:dyDescent="0.2">
      <c r="B10582" s="14" t="str">
        <f>IF(Zapisy!B10575&lt;&gt;"",Zapisy!B10575,"")</f>
        <v/>
      </c>
      <c r="C10582" s="14" t="str">
        <f>IF(B10582&lt;&gt;"",VLOOKUP(B10582,JPK_KR!AP:AR,3,FALSE),"")</f>
        <v/>
      </c>
      <c r="D10582" s="32" t="str">
        <f>IF(B10582&lt;&gt;"",VLOOKUP(Zapisy!B10575,JPK_KR!AP:AV,7,FALSE),"")</f>
        <v/>
      </c>
      <c r="E10582" s="25" t="str">
        <f>IF(B10582&lt;&gt;"",VLOOKUP(B10582,Zapisy!B10575:D10583,3,FALSE),"")</f>
        <v/>
      </c>
      <c r="F10582" s="35" t="str">
        <f>IF(B10582&lt;&gt;"",VLOOKUP(B10582,Zapisy!B10575:C10583,2,FALSE),"")</f>
        <v/>
      </c>
      <c r="G10582" s="25" t="str">
        <f>IF(B10582&lt;&gt;"",VLOOKUP(B10582,Zapisy!B10575:G10575,6,FALSE),"")</f>
        <v/>
      </c>
      <c r="H10582" s="35" t="str">
        <f>IF(B10582&lt;&gt;"",VLOOKUP(B10582,Zapisy!B10575:F10585,5,FALSE),"")</f>
        <v/>
      </c>
      <c r="I10582" s="14" t="str">
        <f>IF(B10582&lt;&gt;"",VLOOKUP(B10582,Dziennik!B:F,5,FALSE),"")</f>
        <v/>
      </c>
    </row>
    <row r="10583" spans="2:9" x14ac:dyDescent="0.2">
      <c r="B10583" s="14" t="str">
        <f>IF(Zapisy!B10576&lt;&gt;"",Zapisy!B10576,"")</f>
        <v/>
      </c>
      <c r="C10583" s="14" t="str">
        <f>IF(B10583&lt;&gt;"",VLOOKUP(B10583,JPK_KR!AP:AR,3,FALSE),"")</f>
        <v/>
      </c>
      <c r="D10583" s="32" t="str">
        <f>IF(B10583&lt;&gt;"",VLOOKUP(Zapisy!B10576,JPK_KR!AP:AV,7,FALSE),"")</f>
        <v/>
      </c>
      <c r="E10583" s="25" t="str">
        <f>IF(B10583&lt;&gt;"",VLOOKUP(B10583,Zapisy!B10576:D10584,3,FALSE),"")</f>
        <v/>
      </c>
      <c r="F10583" s="35" t="str">
        <f>IF(B10583&lt;&gt;"",VLOOKUP(B10583,Zapisy!B10576:C10584,2,FALSE),"")</f>
        <v/>
      </c>
      <c r="G10583" s="25" t="str">
        <f>IF(B10583&lt;&gt;"",VLOOKUP(B10583,Zapisy!B10576:G10576,6,FALSE),"")</f>
        <v/>
      </c>
      <c r="H10583" s="35" t="str">
        <f>IF(B10583&lt;&gt;"",VLOOKUP(B10583,Zapisy!B10576:F10586,5,FALSE),"")</f>
        <v/>
      </c>
      <c r="I10583" s="14" t="str">
        <f>IF(B10583&lt;&gt;"",VLOOKUP(B10583,Dziennik!B:F,5,FALSE),"")</f>
        <v/>
      </c>
    </row>
    <row r="10584" spans="2:9" x14ac:dyDescent="0.2">
      <c r="B10584" s="14" t="str">
        <f>IF(Zapisy!B10577&lt;&gt;"",Zapisy!B10577,"")</f>
        <v/>
      </c>
      <c r="C10584" s="14" t="str">
        <f>IF(B10584&lt;&gt;"",VLOOKUP(B10584,JPK_KR!AP:AR,3,FALSE),"")</f>
        <v/>
      </c>
      <c r="D10584" s="32" t="str">
        <f>IF(B10584&lt;&gt;"",VLOOKUP(Zapisy!B10577,JPK_KR!AP:AV,7,FALSE),"")</f>
        <v/>
      </c>
      <c r="E10584" s="25" t="str">
        <f>IF(B10584&lt;&gt;"",VLOOKUP(B10584,Zapisy!B10577:D10585,3,FALSE),"")</f>
        <v/>
      </c>
      <c r="F10584" s="35" t="str">
        <f>IF(B10584&lt;&gt;"",VLOOKUP(B10584,Zapisy!B10577:C10585,2,FALSE),"")</f>
        <v/>
      </c>
      <c r="G10584" s="25" t="str">
        <f>IF(B10584&lt;&gt;"",VLOOKUP(B10584,Zapisy!B10577:G10577,6,FALSE),"")</f>
        <v/>
      </c>
      <c r="H10584" s="35" t="str">
        <f>IF(B10584&lt;&gt;"",VLOOKUP(B10584,Zapisy!B10577:F10587,5,FALSE),"")</f>
        <v/>
      </c>
      <c r="I10584" s="14" t="str">
        <f>IF(B10584&lt;&gt;"",VLOOKUP(B10584,Dziennik!B:F,5,FALSE),"")</f>
        <v/>
      </c>
    </row>
    <row r="10585" spans="2:9" x14ac:dyDescent="0.2">
      <c r="B10585" s="14" t="str">
        <f>IF(Zapisy!B10578&lt;&gt;"",Zapisy!B10578,"")</f>
        <v/>
      </c>
      <c r="C10585" s="14" t="str">
        <f>IF(B10585&lt;&gt;"",VLOOKUP(B10585,JPK_KR!AP:AR,3,FALSE),"")</f>
        <v/>
      </c>
      <c r="D10585" s="32" t="str">
        <f>IF(B10585&lt;&gt;"",VLOOKUP(Zapisy!B10578,JPK_KR!AP:AV,7,FALSE),"")</f>
        <v/>
      </c>
      <c r="E10585" s="25" t="str">
        <f>IF(B10585&lt;&gt;"",VLOOKUP(B10585,Zapisy!B10578:D10586,3,FALSE),"")</f>
        <v/>
      </c>
      <c r="F10585" s="35" t="str">
        <f>IF(B10585&lt;&gt;"",VLOOKUP(B10585,Zapisy!B10578:C10586,2,FALSE),"")</f>
        <v/>
      </c>
      <c r="G10585" s="25" t="str">
        <f>IF(B10585&lt;&gt;"",VLOOKUP(B10585,Zapisy!B10578:G10578,6,FALSE),"")</f>
        <v/>
      </c>
      <c r="H10585" s="35" t="str">
        <f>IF(B10585&lt;&gt;"",VLOOKUP(B10585,Zapisy!B10578:F10588,5,FALSE),"")</f>
        <v/>
      </c>
      <c r="I10585" s="14" t="str">
        <f>IF(B10585&lt;&gt;"",VLOOKUP(B10585,Dziennik!B:F,5,FALSE),"")</f>
        <v/>
      </c>
    </row>
    <row r="10586" spans="2:9" x14ac:dyDescent="0.2">
      <c r="B10586" s="14" t="str">
        <f>IF(Zapisy!B10579&lt;&gt;"",Zapisy!B10579,"")</f>
        <v/>
      </c>
      <c r="C10586" s="14" t="str">
        <f>IF(B10586&lt;&gt;"",VLOOKUP(B10586,JPK_KR!AP:AR,3,FALSE),"")</f>
        <v/>
      </c>
      <c r="D10586" s="32" t="str">
        <f>IF(B10586&lt;&gt;"",VLOOKUP(Zapisy!B10579,JPK_KR!AP:AV,7,FALSE),"")</f>
        <v/>
      </c>
      <c r="E10586" s="25" t="str">
        <f>IF(B10586&lt;&gt;"",VLOOKUP(B10586,Zapisy!B10579:D10587,3,FALSE),"")</f>
        <v/>
      </c>
      <c r="F10586" s="35" t="str">
        <f>IF(B10586&lt;&gt;"",VLOOKUP(B10586,Zapisy!B10579:C10587,2,FALSE),"")</f>
        <v/>
      </c>
      <c r="G10586" s="25" t="str">
        <f>IF(B10586&lt;&gt;"",VLOOKUP(B10586,Zapisy!B10579:G10579,6,FALSE),"")</f>
        <v/>
      </c>
      <c r="H10586" s="35" t="str">
        <f>IF(B10586&lt;&gt;"",VLOOKUP(B10586,Zapisy!B10579:F10589,5,FALSE),"")</f>
        <v/>
      </c>
      <c r="I10586" s="14" t="str">
        <f>IF(B10586&lt;&gt;"",VLOOKUP(B10586,Dziennik!B:F,5,FALSE),"")</f>
        <v/>
      </c>
    </row>
    <row r="10587" spans="2:9" x14ac:dyDescent="0.2">
      <c r="B10587" s="14" t="str">
        <f>IF(Zapisy!B10580&lt;&gt;"",Zapisy!B10580,"")</f>
        <v/>
      </c>
      <c r="C10587" s="14" t="str">
        <f>IF(B10587&lt;&gt;"",VLOOKUP(B10587,JPK_KR!AP:AR,3,FALSE),"")</f>
        <v/>
      </c>
      <c r="D10587" s="32" t="str">
        <f>IF(B10587&lt;&gt;"",VLOOKUP(Zapisy!B10580,JPK_KR!AP:AV,7,FALSE),"")</f>
        <v/>
      </c>
      <c r="E10587" s="25" t="str">
        <f>IF(B10587&lt;&gt;"",VLOOKUP(B10587,Zapisy!B10580:D10588,3,FALSE),"")</f>
        <v/>
      </c>
      <c r="F10587" s="35" t="str">
        <f>IF(B10587&lt;&gt;"",VLOOKUP(B10587,Zapisy!B10580:C10588,2,FALSE),"")</f>
        <v/>
      </c>
      <c r="G10587" s="25" t="str">
        <f>IF(B10587&lt;&gt;"",VLOOKUP(B10587,Zapisy!B10580:G10580,6,FALSE),"")</f>
        <v/>
      </c>
      <c r="H10587" s="35" t="str">
        <f>IF(B10587&lt;&gt;"",VLOOKUP(B10587,Zapisy!B10580:F10590,5,FALSE),"")</f>
        <v/>
      </c>
      <c r="I10587" s="14" t="str">
        <f>IF(B10587&lt;&gt;"",VLOOKUP(B10587,Dziennik!B:F,5,FALSE),"")</f>
        <v/>
      </c>
    </row>
    <row r="10588" spans="2:9" x14ac:dyDescent="0.2">
      <c r="B10588" s="14" t="str">
        <f>IF(Zapisy!B10581&lt;&gt;"",Zapisy!B10581,"")</f>
        <v/>
      </c>
      <c r="C10588" s="14" t="str">
        <f>IF(B10588&lt;&gt;"",VLOOKUP(B10588,JPK_KR!AP:AR,3,FALSE),"")</f>
        <v/>
      </c>
      <c r="D10588" s="32" t="str">
        <f>IF(B10588&lt;&gt;"",VLOOKUP(Zapisy!B10581,JPK_KR!AP:AV,7,FALSE),"")</f>
        <v/>
      </c>
      <c r="E10588" s="25" t="str">
        <f>IF(B10588&lt;&gt;"",VLOOKUP(B10588,Zapisy!B10581:D10589,3,FALSE),"")</f>
        <v/>
      </c>
      <c r="F10588" s="35" t="str">
        <f>IF(B10588&lt;&gt;"",VLOOKUP(B10588,Zapisy!B10581:C10589,2,FALSE),"")</f>
        <v/>
      </c>
      <c r="G10588" s="25" t="str">
        <f>IF(B10588&lt;&gt;"",VLOOKUP(B10588,Zapisy!B10581:G10581,6,FALSE),"")</f>
        <v/>
      </c>
      <c r="H10588" s="35" t="str">
        <f>IF(B10588&lt;&gt;"",VLOOKUP(B10588,Zapisy!B10581:F10591,5,FALSE),"")</f>
        <v/>
      </c>
      <c r="I10588" s="14" t="str">
        <f>IF(B10588&lt;&gt;"",VLOOKUP(B10588,Dziennik!B:F,5,FALSE),"")</f>
        <v/>
      </c>
    </row>
    <row r="10589" spans="2:9" x14ac:dyDescent="0.2">
      <c r="B10589" s="14" t="str">
        <f>IF(Zapisy!B10582&lt;&gt;"",Zapisy!B10582,"")</f>
        <v/>
      </c>
      <c r="C10589" s="14" t="str">
        <f>IF(B10589&lt;&gt;"",VLOOKUP(B10589,JPK_KR!AP:AR,3,FALSE),"")</f>
        <v/>
      </c>
      <c r="D10589" s="32" t="str">
        <f>IF(B10589&lt;&gt;"",VLOOKUP(Zapisy!B10582,JPK_KR!AP:AV,7,FALSE),"")</f>
        <v/>
      </c>
      <c r="E10589" s="25" t="str">
        <f>IF(B10589&lt;&gt;"",VLOOKUP(B10589,Zapisy!B10582:D10590,3,FALSE),"")</f>
        <v/>
      </c>
      <c r="F10589" s="35" t="str">
        <f>IF(B10589&lt;&gt;"",VLOOKUP(B10589,Zapisy!B10582:C10590,2,FALSE),"")</f>
        <v/>
      </c>
      <c r="G10589" s="25" t="str">
        <f>IF(B10589&lt;&gt;"",VLOOKUP(B10589,Zapisy!B10582:G10582,6,FALSE),"")</f>
        <v/>
      </c>
      <c r="H10589" s="35" t="str">
        <f>IF(B10589&lt;&gt;"",VLOOKUP(B10589,Zapisy!B10582:F10592,5,FALSE),"")</f>
        <v/>
      </c>
      <c r="I10589" s="14" t="str">
        <f>IF(B10589&lt;&gt;"",VLOOKUP(B10589,Dziennik!B:F,5,FALSE),"")</f>
        <v/>
      </c>
    </row>
    <row r="10590" spans="2:9" x14ac:dyDescent="0.2">
      <c r="B10590" s="14" t="str">
        <f>IF(Zapisy!B10583&lt;&gt;"",Zapisy!B10583,"")</f>
        <v/>
      </c>
      <c r="C10590" s="14" t="str">
        <f>IF(B10590&lt;&gt;"",VLOOKUP(B10590,JPK_KR!AP:AR,3,FALSE),"")</f>
        <v/>
      </c>
      <c r="D10590" s="32" t="str">
        <f>IF(B10590&lt;&gt;"",VLOOKUP(Zapisy!B10583,JPK_KR!AP:AV,7,FALSE),"")</f>
        <v/>
      </c>
      <c r="E10590" s="25" t="str">
        <f>IF(B10590&lt;&gt;"",VLOOKUP(B10590,Zapisy!B10583:D10591,3,FALSE),"")</f>
        <v/>
      </c>
      <c r="F10590" s="35" t="str">
        <f>IF(B10590&lt;&gt;"",VLOOKUP(B10590,Zapisy!B10583:C10591,2,FALSE),"")</f>
        <v/>
      </c>
      <c r="G10590" s="25" t="str">
        <f>IF(B10590&lt;&gt;"",VLOOKUP(B10590,Zapisy!B10583:G10583,6,FALSE),"")</f>
        <v/>
      </c>
      <c r="H10590" s="35" t="str">
        <f>IF(B10590&lt;&gt;"",VLOOKUP(B10590,Zapisy!B10583:F10593,5,FALSE),"")</f>
        <v/>
      </c>
      <c r="I10590" s="14" t="str">
        <f>IF(B10590&lt;&gt;"",VLOOKUP(B10590,Dziennik!B:F,5,FALSE),"")</f>
        <v/>
      </c>
    </row>
    <row r="10591" spans="2:9" x14ac:dyDescent="0.2">
      <c r="B10591" s="14" t="str">
        <f>IF(Zapisy!B10584&lt;&gt;"",Zapisy!B10584,"")</f>
        <v/>
      </c>
      <c r="C10591" s="14" t="str">
        <f>IF(B10591&lt;&gt;"",VLOOKUP(B10591,JPK_KR!AP:AR,3,FALSE),"")</f>
        <v/>
      </c>
      <c r="D10591" s="32" t="str">
        <f>IF(B10591&lt;&gt;"",VLOOKUP(Zapisy!B10584,JPK_KR!AP:AV,7,FALSE),"")</f>
        <v/>
      </c>
      <c r="E10591" s="25" t="str">
        <f>IF(B10591&lt;&gt;"",VLOOKUP(B10591,Zapisy!B10584:D10592,3,FALSE),"")</f>
        <v/>
      </c>
      <c r="F10591" s="35" t="str">
        <f>IF(B10591&lt;&gt;"",VLOOKUP(B10591,Zapisy!B10584:C10592,2,FALSE),"")</f>
        <v/>
      </c>
      <c r="G10591" s="25" t="str">
        <f>IF(B10591&lt;&gt;"",VLOOKUP(B10591,Zapisy!B10584:G10584,6,FALSE),"")</f>
        <v/>
      </c>
      <c r="H10591" s="35" t="str">
        <f>IF(B10591&lt;&gt;"",VLOOKUP(B10591,Zapisy!B10584:F10594,5,FALSE),"")</f>
        <v/>
      </c>
      <c r="I10591" s="14" t="str">
        <f>IF(B10591&lt;&gt;"",VLOOKUP(B10591,Dziennik!B:F,5,FALSE),"")</f>
        <v/>
      </c>
    </row>
    <row r="10592" spans="2:9" x14ac:dyDescent="0.2">
      <c r="B10592" s="14" t="str">
        <f>IF(Zapisy!B10585&lt;&gt;"",Zapisy!B10585,"")</f>
        <v/>
      </c>
      <c r="C10592" s="14" t="str">
        <f>IF(B10592&lt;&gt;"",VLOOKUP(B10592,JPK_KR!AP:AR,3,FALSE),"")</f>
        <v/>
      </c>
      <c r="D10592" s="32" t="str">
        <f>IF(B10592&lt;&gt;"",VLOOKUP(Zapisy!B10585,JPK_KR!AP:AV,7,FALSE),"")</f>
        <v/>
      </c>
      <c r="E10592" s="25" t="str">
        <f>IF(B10592&lt;&gt;"",VLOOKUP(B10592,Zapisy!B10585:D10593,3,FALSE),"")</f>
        <v/>
      </c>
      <c r="F10592" s="35" t="str">
        <f>IF(B10592&lt;&gt;"",VLOOKUP(B10592,Zapisy!B10585:C10593,2,FALSE),"")</f>
        <v/>
      </c>
      <c r="G10592" s="25" t="str">
        <f>IF(B10592&lt;&gt;"",VLOOKUP(B10592,Zapisy!B10585:G10585,6,FALSE),"")</f>
        <v/>
      </c>
      <c r="H10592" s="35" t="str">
        <f>IF(B10592&lt;&gt;"",VLOOKUP(B10592,Zapisy!B10585:F10595,5,FALSE),"")</f>
        <v/>
      </c>
      <c r="I10592" s="14" t="str">
        <f>IF(B10592&lt;&gt;"",VLOOKUP(B10592,Dziennik!B:F,5,FALSE),"")</f>
        <v/>
      </c>
    </row>
    <row r="10593" spans="2:9" x14ac:dyDescent="0.2">
      <c r="B10593" s="14" t="str">
        <f>IF(Zapisy!B10586&lt;&gt;"",Zapisy!B10586,"")</f>
        <v/>
      </c>
      <c r="C10593" s="14" t="str">
        <f>IF(B10593&lt;&gt;"",VLOOKUP(B10593,JPK_KR!AP:AR,3,FALSE),"")</f>
        <v/>
      </c>
      <c r="D10593" s="32" t="str">
        <f>IF(B10593&lt;&gt;"",VLOOKUP(Zapisy!B10586,JPK_KR!AP:AV,7,FALSE),"")</f>
        <v/>
      </c>
      <c r="E10593" s="25" t="str">
        <f>IF(B10593&lt;&gt;"",VLOOKUP(B10593,Zapisy!B10586:D10594,3,FALSE),"")</f>
        <v/>
      </c>
      <c r="F10593" s="35" t="str">
        <f>IF(B10593&lt;&gt;"",VLOOKUP(B10593,Zapisy!B10586:C10594,2,FALSE),"")</f>
        <v/>
      </c>
      <c r="G10593" s="25" t="str">
        <f>IF(B10593&lt;&gt;"",VLOOKUP(B10593,Zapisy!B10586:G10586,6,FALSE),"")</f>
        <v/>
      </c>
      <c r="H10593" s="35" t="str">
        <f>IF(B10593&lt;&gt;"",VLOOKUP(B10593,Zapisy!B10586:F10596,5,FALSE),"")</f>
        <v/>
      </c>
      <c r="I10593" s="14" t="str">
        <f>IF(B10593&lt;&gt;"",VLOOKUP(B10593,Dziennik!B:F,5,FALSE),"")</f>
        <v/>
      </c>
    </row>
    <row r="10594" spans="2:9" x14ac:dyDescent="0.2">
      <c r="B10594" s="14" t="str">
        <f>IF(Zapisy!B10587&lt;&gt;"",Zapisy!B10587,"")</f>
        <v/>
      </c>
      <c r="C10594" s="14" t="str">
        <f>IF(B10594&lt;&gt;"",VLOOKUP(B10594,JPK_KR!AP:AR,3,FALSE),"")</f>
        <v/>
      </c>
      <c r="D10594" s="32" t="str">
        <f>IF(B10594&lt;&gt;"",VLOOKUP(Zapisy!B10587,JPK_KR!AP:AV,7,FALSE),"")</f>
        <v/>
      </c>
      <c r="E10594" s="25" t="str">
        <f>IF(B10594&lt;&gt;"",VLOOKUP(B10594,Zapisy!B10587:D10595,3,FALSE),"")</f>
        <v/>
      </c>
      <c r="F10594" s="35" t="str">
        <f>IF(B10594&lt;&gt;"",VLOOKUP(B10594,Zapisy!B10587:C10595,2,FALSE),"")</f>
        <v/>
      </c>
      <c r="G10594" s="25" t="str">
        <f>IF(B10594&lt;&gt;"",VLOOKUP(B10594,Zapisy!B10587:G10587,6,FALSE),"")</f>
        <v/>
      </c>
      <c r="H10594" s="35" t="str">
        <f>IF(B10594&lt;&gt;"",VLOOKUP(B10594,Zapisy!B10587:F10597,5,FALSE),"")</f>
        <v/>
      </c>
      <c r="I10594" s="14" t="str">
        <f>IF(B10594&lt;&gt;"",VLOOKUP(B10594,Dziennik!B:F,5,FALSE),"")</f>
        <v/>
      </c>
    </row>
    <row r="10595" spans="2:9" x14ac:dyDescent="0.2">
      <c r="B10595" s="14" t="str">
        <f>IF(Zapisy!B10588&lt;&gt;"",Zapisy!B10588,"")</f>
        <v/>
      </c>
      <c r="C10595" s="14" t="str">
        <f>IF(B10595&lt;&gt;"",VLOOKUP(B10595,JPK_KR!AP:AR,3,FALSE),"")</f>
        <v/>
      </c>
      <c r="D10595" s="32" t="str">
        <f>IF(B10595&lt;&gt;"",VLOOKUP(Zapisy!B10588,JPK_KR!AP:AV,7,FALSE),"")</f>
        <v/>
      </c>
      <c r="E10595" s="25" t="str">
        <f>IF(B10595&lt;&gt;"",VLOOKUP(B10595,Zapisy!B10588:D10596,3,FALSE),"")</f>
        <v/>
      </c>
      <c r="F10595" s="35" t="str">
        <f>IF(B10595&lt;&gt;"",VLOOKUP(B10595,Zapisy!B10588:C10596,2,FALSE),"")</f>
        <v/>
      </c>
      <c r="G10595" s="25" t="str">
        <f>IF(B10595&lt;&gt;"",VLOOKUP(B10595,Zapisy!B10588:G10588,6,FALSE),"")</f>
        <v/>
      </c>
      <c r="H10595" s="35" t="str">
        <f>IF(B10595&lt;&gt;"",VLOOKUP(B10595,Zapisy!B10588:F10598,5,FALSE),"")</f>
        <v/>
      </c>
      <c r="I10595" s="14" t="str">
        <f>IF(B10595&lt;&gt;"",VLOOKUP(B10595,Dziennik!B:F,5,FALSE),"")</f>
        <v/>
      </c>
    </row>
    <row r="10596" spans="2:9" x14ac:dyDescent="0.2">
      <c r="B10596" s="14" t="str">
        <f>IF(Zapisy!B10589&lt;&gt;"",Zapisy!B10589,"")</f>
        <v/>
      </c>
      <c r="C10596" s="14" t="str">
        <f>IF(B10596&lt;&gt;"",VLOOKUP(B10596,JPK_KR!AP:AR,3,FALSE),"")</f>
        <v/>
      </c>
      <c r="D10596" s="32" t="str">
        <f>IF(B10596&lt;&gt;"",VLOOKUP(Zapisy!B10589,JPK_KR!AP:AV,7,FALSE),"")</f>
        <v/>
      </c>
      <c r="E10596" s="25" t="str">
        <f>IF(B10596&lt;&gt;"",VLOOKUP(B10596,Zapisy!B10589:D10597,3,FALSE),"")</f>
        <v/>
      </c>
      <c r="F10596" s="35" t="str">
        <f>IF(B10596&lt;&gt;"",VLOOKUP(B10596,Zapisy!B10589:C10597,2,FALSE),"")</f>
        <v/>
      </c>
      <c r="G10596" s="25" t="str">
        <f>IF(B10596&lt;&gt;"",VLOOKUP(B10596,Zapisy!B10589:G10589,6,FALSE),"")</f>
        <v/>
      </c>
      <c r="H10596" s="35" t="str">
        <f>IF(B10596&lt;&gt;"",VLOOKUP(B10596,Zapisy!B10589:F10599,5,FALSE),"")</f>
        <v/>
      </c>
      <c r="I10596" s="14" t="str">
        <f>IF(B10596&lt;&gt;"",VLOOKUP(B10596,Dziennik!B:F,5,FALSE),"")</f>
        <v/>
      </c>
    </row>
    <row r="10597" spans="2:9" x14ac:dyDescent="0.2">
      <c r="B10597" s="14" t="str">
        <f>IF(Zapisy!B10590&lt;&gt;"",Zapisy!B10590,"")</f>
        <v/>
      </c>
      <c r="C10597" s="14" t="str">
        <f>IF(B10597&lt;&gt;"",VLOOKUP(B10597,JPK_KR!AP:AR,3,FALSE),"")</f>
        <v/>
      </c>
      <c r="D10597" s="32" t="str">
        <f>IF(B10597&lt;&gt;"",VLOOKUP(Zapisy!B10590,JPK_KR!AP:AV,7,FALSE),"")</f>
        <v/>
      </c>
      <c r="E10597" s="25" t="str">
        <f>IF(B10597&lt;&gt;"",VLOOKUP(B10597,Zapisy!B10590:D10598,3,FALSE),"")</f>
        <v/>
      </c>
      <c r="F10597" s="35" t="str">
        <f>IF(B10597&lt;&gt;"",VLOOKUP(B10597,Zapisy!B10590:C10598,2,FALSE),"")</f>
        <v/>
      </c>
      <c r="G10597" s="25" t="str">
        <f>IF(B10597&lt;&gt;"",VLOOKUP(B10597,Zapisy!B10590:G10590,6,FALSE),"")</f>
        <v/>
      </c>
      <c r="H10597" s="35" t="str">
        <f>IF(B10597&lt;&gt;"",VLOOKUP(B10597,Zapisy!B10590:F10600,5,FALSE),"")</f>
        <v/>
      </c>
      <c r="I10597" s="14" t="str">
        <f>IF(B10597&lt;&gt;"",VLOOKUP(B10597,Dziennik!B:F,5,FALSE),"")</f>
        <v/>
      </c>
    </row>
    <row r="10598" spans="2:9" x14ac:dyDescent="0.2">
      <c r="B10598" s="14" t="str">
        <f>IF(Zapisy!B10591&lt;&gt;"",Zapisy!B10591,"")</f>
        <v/>
      </c>
      <c r="C10598" s="14" t="str">
        <f>IF(B10598&lt;&gt;"",VLOOKUP(B10598,JPK_KR!AP:AR,3,FALSE),"")</f>
        <v/>
      </c>
      <c r="D10598" s="32" t="str">
        <f>IF(B10598&lt;&gt;"",VLOOKUP(Zapisy!B10591,JPK_KR!AP:AV,7,FALSE),"")</f>
        <v/>
      </c>
      <c r="E10598" s="25" t="str">
        <f>IF(B10598&lt;&gt;"",VLOOKUP(B10598,Zapisy!B10591:D10599,3,FALSE),"")</f>
        <v/>
      </c>
      <c r="F10598" s="35" t="str">
        <f>IF(B10598&lt;&gt;"",VLOOKUP(B10598,Zapisy!B10591:C10599,2,FALSE),"")</f>
        <v/>
      </c>
      <c r="G10598" s="25" t="str">
        <f>IF(B10598&lt;&gt;"",VLOOKUP(B10598,Zapisy!B10591:G10591,6,FALSE),"")</f>
        <v/>
      </c>
      <c r="H10598" s="35" t="str">
        <f>IF(B10598&lt;&gt;"",VLOOKUP(B10598,Zapisy!B10591:F10601,5,FALSE),"")</f>
        <v/>
      </c>
      <c r="I10598" s="14" t="str">
        <f>IF(B10598&lt;&gt;"",VLOOKUP(B10598,Dziennik!B:F,5,FALSE),"")</f>
        <v/>
      </c>
    </row>
    <row r="10599" spans="2:9" x14ac:dyDescent="0.2">
      <c r="B10599" s="14" t="str">
        <f>IF(Zapisy!B10592&lt;&gt;"",Zapisy!B10592,"")</f>
        <v/>
      </c>
      <c r="C10599" s="14" t="str">
        <f>IF(B10599&lt;&gt;"",VLOOKUP(B10599,JPK_KR!AP:AR,3,FALSE),"")</f>
        <v/>
      </c>
      <c r="D10599" s="32" t="str">
        <f>IF(B10599&lt;&gt;"",VLOOKUP(Zapisy!B10592,JPK_KR!AP:AV,7,FALSE),"")</f>
        <v/>
      </c>
      <c r="E10599" s="25" t="str">
        <f>IF(B10599&lt;&gt;"",VLOOKUP(B10599,Zapisy!B10592:D10600,3,FALSE),"")</f>
        <v/>
      </c>
      <c r="F10599" s="35" t="str">
        <f>IF(B10599&lt;&gt;"",VLOOKUP(B10599,Zapisy!B10592:C10600,2,FALSE),"")</f>
        <v/>
      </c>
      <c r="G10599" s="25" t="str">
        <f>IF(B10599&lt;&gt;"",VLOOKUP(B10599,Zapisy!B10592:G10592,6,FALSE),"")</f>
        <v/>
      </c>
      <c r="H10599" s="35" t="str">
        <f>IF(B10599&lt;&gt;"",VLOOKUP(B10599,Zapisy!B10592:F10602,5,FALSE),"")</f>
        <v/>
      </c>
      <c r="I10599" s="14" t="str">
        <f>IF(B10599&lt;&gt;"",VLOOKUP(B10599,Dziennik!B:F,5,FALSE),"")</f>
        <v/>
      </c>
    </row>
    <row r="10600" spans="2:9" x14ac:dyDescent="0.2">
      <c r="B10600" s="14" t="str">
        <f>IF(Zapisy!B10593&lt;&gt;"",Zapisy!B10593,"")</f>
        <v/>
      </c>
      <c r="C10600" s="14" t="str">
        <f>IF(B10600&lt;&gt;"",VLOOKUP(B10600,JPK_KR!AP:AR,3,FALSE),"")</f>
        <v/>
      </c>
      <c r="D10600" s="32" t="str">
        <f>IF(B10600&lt;&gt;"",VLOOKUP(Zapisy!B10593,JPK_KR!AP:AV,7,FALSE),"")</f>
        <v/>
      </c>
      <c r="E10600" s="25" t="str">
        <f>IF(B10600&lt;&gt;"",VLOOKUP(B10600,Zapisy!B10593:D10601,3,FALSE),"")</f>
        <v/>
      </c>
      <c r="F10600" s="35" t="str">
        <f>IF(B10600&lt;&gt;"",VLOOKUP(B10600,Zapisy!B10593:C10601,2,FALSE),"")</f>
        <v/>
      </c>
      <c r="G10600" s="25" t="str">
        <f>IF(B10600&lt;&gt;"",VLOOKUP(B10600,Zapisy!B10593:G10593,6,FALSE),"")</f>
        <v/>
      </c>
      <c r="H10600" s="35" t="str">
        <f>IF(B10600&lt;&gt;"",VLOOKUP(B10600,Zapisy!B10593:F10603,5,FALSE),"")</f>
        <v/>
      </c>
      <c r="I10600" s="14" t="str">
        <f>IF(B10600&lt;&gt;"",VLOOKUP(B10600,Dziennik!B:F,5,FALSE),"")</f>
        <v/>
      </c>
    </row>
    <row r="10601" spans="2:9" x14ac:dyDescent="0.2">
      <c r="B10601" s="14" t="str">
        <f>IF(Zapisy!B10594&lt;&gt;"",Zapisy!B10594,"")</f>
        <v/>
      </c>
      <c r="C10601" s="14" t="str">
        <f>IF(B10601&lt;&gt;"",VLOOKUP(B10601,JPK_KR!AP:AR,3,FALSE),"")</f>
        <v/>
      </c>
      <c r="D10601" s="32" t="str">
        <f>IF(B10601&lt;&gt;"",VLOOKUP(Zapisy!B10594,JPK_KR!AP:AV,7,FALSE),"")</f>
        <v/>
      </c>
      <c r="E10601" s="25" t="str">
        <f>IF(B10601&lt;&gt;"",VLOOKUP(B10601,Zapisy!B10594:D10602,3,FALSE),"")</f>
        <v/>
      </c>
      <c r="F10601" s="35" t="str">
        <f>IF(B10601&lt;&gt;"",VLOOKUP(B10601,Zapisy!B10594:C10602,2,FALSE),"")</f>
        <v/>
      </c>
      <c r="G10601" s="25" t="str">
        <f>IF(B10601&lt;&gt;"",VLOOKUP(B10601,Zapisy!B10594:G10594,6,FALSE),"")</f>
        <v/>
      </c>
      <c r="H10601" s="35" t="str">
        <f>IF(B10601&lt;&gt;"",VLOOKUP(B10601,Zapisy!B10594:F10604,5,FALSE),"")</f>
        <v/>
      </c>
      <c r="I10601" s="14" t="str">
        <f>IF(B10601&lt;&gt;"",VLOOKUP(B10601,Dziennik!B:F,5,FALSE),"")</f>
        <v/>
      </c>
    </row>
    <row r="10602" spans="2:9" x14ac:dyDescent="0.2">
      <c r="B10602" s="14" t="str">
        <f>IF(Zapisy!B10595&lt;&gt;"",Zapisy!B10595,"")</f>
        <v/>
      </c>
      <c r="C10602" s="14" t="str">
        <f>IF(B10602&lt;&gt;"",VLOOKUP(B10602,JPK_KR!AP:AR,3,FALSE),"")</f>
        <v/>
      </c>
      <c r="D10602" s="32" t="str">
        <f>IF(B10602&lt;&gt;"",VLOOKUP(Zapisy!B10595,JPK_KR!AP:AV,7,FALSE),"")</f>
        <v/>
      </c>
      <c r="E10602" s="25" t="str">
        <f>IF(B10602&lt;&gt;"",VLOOKUP(B10602,Zapisy!B10595:D10603,3,FALSE),"")</f>
        <v/>
      </c>
      <c r="F10602" s="35" t="str">
        <f>IF(B10602&lt;&gt;"",VLOOKUP(B10602,Zapisy!B10595:C10603,2,FALSE),"")</f>
        <v/>
      </c>
      <c r="G10602" s="25" t="str">
        <f>IF(B10602&lt;&gt;"",VLOOKUP(B10602,Zapisy!B10595:G10595,6,FALSE),"")</f>
        <v/>
      </c>
      <c r="H10602" s="35" t="str">
        <f>IF(B10602&lt;&gt;"",VLOOKUP(B10602,Zapisy!B10595:F10605,5,FALSE),"")</f>
        <v/>
      </c>
      <c r="I10602" s="14" t="str">
        <f>IF(B10602&lt;&gt;"",VLOOKUP(B10602,Dziennik!B:F,5,FALSE),"")</f>
        <v/>
      </c>
    </row>
    <row r="10603" spans="2:9" x14ac:dyDescent="0.2">
      <c r="B10603" s="14" t="str">
        <f>IF(Zapisy!B10596&lt;&gt;"",Zapisy!B10596,"")</f>
        <v/>
      </c>
      <c r="C10603" s="14" t="str">
        <f>IF(B10603&lt;&gt;"",VLOOKUP(B10603,JPK_KR!AP:AR,3,FALSE),"")</f>
        <v/>
      </c>
      <c r="D10603" s="32" t="str">
        <f>IF(B10603&lt;&gt;"",VLOOKUP(Zapisy!B10596,JPK_KR!AP:AV,7,FALSE),"")</f>
        <v/>
      </c>
      <c r="E10603" s="25" t="str">
        <f>IF(B10603&lt;&gt;"",VLOOKUP(B10603,Zapisy!B10596:D10604,3,FALSE),"")</f>
        <v/>
      </c>
      <c r="F10603" s="35" t="str">
        <f>IF(B10603&lt;&gt;"",VLOOKUP(B10603,Zapisy!B10596:C10604,2,FALSE),"")</f>
        <v/>
      </c>
      <c r="G10603" s="25" t="str">
        <f>IF(B10603&lt;&gt;"",VLOOKUP(B10603,Zapisy!B10596:G10596,6,FALSE),"")</f>
        <v/>
      </c>
      <c r="H10603" s="35" t="str">
        <f>IF(B10603&lt;&gt;"",VLOOKUP(B10603,Zapisy!B10596:F10606,5,FALSE),"")</f>
        <v/>
      </c>
      <c r="I10603" s="14" t="str">
        <f>IF(B10603&lt;&gt;"",VLOOKUP(B10603,Dziennik!B:F,5,FALSE),"")</f>
        <v/>
      </c>
    </row>
    <row r="10604" spans="2:9" x14ac:dyDescent="0.2">
      <c r="B10604" s="14" t="str">
        <f>IF(Zapisy!B10597&lt;&gt;"",Zapisy!B10597,"")</f>
        <v/>
      </c>
      <c r="C10604" s="14" t="str">
        <f>IF(B10604&lt;&gt;"",VLOOKUP(B10604,JPK_KR!AP:AR,3,FALSE),"")</f>
        <v/>
      </c>
      <c r="D10604" s="32" t="str">
        <f>IF(B10604&lt;&gt;"",VLOOKUP(Zapisy!B10597,JPK_KR!AP:AV,7,FALSE),"")</f>
        <v/>
      </c>
      <c r="E10604" s="25" t="str">
        <f>IF(B10604&lt;&gt;"",VLOOKUP(B10604,Zapisy!B10597:D10605,3,FALSE),"")</f>
        <v/>
      </c>
      <c r="F10604" s="35" t="str">
        <f>IF(B10604&lt;&gt;"",VLOOKUP(B10604,Zapisy!B10597:C10605,2,FALSE),"")</f>
        <v/>
      </c>
      <c r="G10604" s="25" t="str">
        <f>IF(B10604&lt;&gt;"",VLOOKUP(B10604,Zapisy!B10597:G10597,6,FALSE),"")</f>
        <v/>
      </c>
      <c r="H10604" s="35" t="str">
        <f>IF(B10604&lt;&gt;"",VLOOKUP(B10604,Zapisy!B10597:F10607,5,FALSE),"")</f>
        <v/>
      </c>
      <c r="I10604" s="14" t="str">
        <f>IF(B10604&lt;&gt;"",VLOOKUP(B10604,Dziennik!B:F,5,FALSE),"")</f>
        <v/>
      </c>
    </row>
    <row r="10605" spans="2:9" x14ac:dyDescent="0.2">
      <c r="B10605" s="14" t="str">
        <f>IF(Zapisy!B10598&lt;&gt;"",Zapisy!B10598,"")</f>
        <v/>
      </c>
      <c r="C10605" s="14" t="str">
        <f>IF(B10605&lt;&gt;"",VLOOKUP(B10605,JPK_KR!AP:AR,3,FALSE),"")</f>
        <v/>
      </c>
      <c r="D10605" s="32" t="str">
        <f>IF(B10605&lt;&gt;"",VLOOKUP(Zapisy!B10598,JPK_KR!AP:AV,7,FALSE),"")</f>
        <v/>
      </c>
      <c r="E10605" s="25" t="str">
        <f>IF(B10605&lt;&gt;"",VLOOKUP(B10605,Zapisy!B10598:D10606,3,FALSE),"")</f>
        <v/>
      </c>
      <c r="F10605" s="35" t="str">
        <f>IF(B10605&lt;&gt;"",VLOOKUP(B10605,Zapisy!B10598:C10606,2,FALSE),"")</f>
        <v/>
      </c>
      <c r="G10605" s="25" t="str">
        <f>IF(B10605&lt;&gt;"",VLOOKUP(B10605,Zapisy!B10598:G10598,6,FALSE),"")</f>
        <v/>
      </c>
      <c r="H10605" s="35" t="str">
        <f>IF(B10605&lt;&gt;"",VLOOKUP(B10605,Zapisy!B10598:F10608,5,FALSE),"")</f>
        <v/>
      </c>
      <c r="I10605" s="14" t="str">
        <f>IF(B10605&lt;&gt;"",VLOOKUP(B10605,Dziennik!B:F,5,FALSE),"")</f>
        <v/>
      </c>
    </row>
    <row r="10606" spans="2:9" x14ac:dyDescent="0.2">
      <c r="B10606" s="14" t="str">
        <f>IF(Zapisy!B10599&lt;&gt;"",Zapisy!B10599,"")</f>
        <v/>
      </c>
      <c r="C10606" s="14" t="str">
        <f>IF(B10606&lt;&gt;"",VLOOKUP(B10606,JPK_KR!AP:AR,3,FALSE),"")</f>
        <v/>
      </c>
      <c r="D10606" s="32" t="str">
        <f>IF(B10606&lt;&gt;"",VLOOKUP(Zapisy!B10599,JPK_KR!AP:AV,7,FALSE),"")</f>
        <v/>
      </c>
      <c r="E10606" s="25" t="str">
        <f>IF(B10606&lt;&gt;"",VLOOKUP(B10606,Zapisy!B10599:D10607,3,FALSE),"")</f>
        <v/>
      </c>
      <c r="F10606" s="35" t="str">
        <f>IF(B10606&lt;&gt;"",VLOOKUP(B10606,Zapisy!B10599:C10607,2,FALSE),"")</f>
        <v/>
      </c>
      <c r="G10606" s="25" t="str">
        <f>IF(B10606&lt;&gt;"",VLOOKUP(B10606,Zapisy!B10599:G10599,6,FALSE),"")</f>
        <v/>
      </c>
      <c r="H10606" s="35" t="str">
        <f>IF(B10606&lt;&gt;"",VLOOKUP(B10606,Zapisy!B10599:F10609,5,FALSE),"")</f>
        <v/>
      </c>
      <c r="I10606" s="14" t="str">
        <f>IF(B10606&lt;&gt;"",VLOOKUP(B10606,Dziennik!B:F,5,FALSE),"")</f>
        <v/>
      </c>
    </row>
    <row r="10607" spans="2:9" x14ac:dyDescent="0.2">
      <c r="B10607" s="14" t="str">
        <f>IF(Zapisy!B10600&lt;&gt;"",Zapisy!B10600,"")</f>
        <v/>
      </c>
      <c r="C10607" s="14" t="str">
        <f>IF(B10607&lt;&gt;"",VLOOKUP(B10607,JPK_KR!AP:AR,3,FALSE),"")</f>
        <v/>
      </c>
      <c r="D10607" s="32" t="str">
        <f>IF(B10607&lt;&gt;"",VLOOKUP(Zapisy!B10600,JPK_KR!AP:AV,7,FALSE),"")</f>
        <v/>
      </c>
      <c r="E10607" s="25" t="str">
        <f>IF(B10607&lt;&gt;"",VLOOKUP(B10607,Zapisy!B10600:D10608,3,FALSE),"")</f>
        <v/>
      </c>
      <c r="F10607" s="35" t="str">
        <f>IF(B10607&lt;&gt;"",VLOOKUP(B10607,Zapisy!B10600:C10608,2,FALSE),"")</f>
        <v/>
      </c>
      <c r="G10607" s="25" t="str">
        <f>IF(B10607&lt;&gt;"",VLOOKUP(B10607,Zapisy!B10600:G10600,6,FALSE),"")</f>
        <v/>
      </c>
      <c r="H10607" s="35" t="str">
        <f>IF(B10607&lt;&gt;"",VLOOKUP(B10607,Zapisy!B10600:F10610,5,FALSE),"")</f>
        <v/>
      </c>
      <c r="I10607" s="14" t="str">
        <f>IF(B10607&lt;&gt;"",VLOOKUP(B10607,Dziennik!B:F,5,FALSE),"")</f>
        <v/>
      </c>
    </row>
    <row r="10608" spans="2:9" x14ac:dyDescent="0.2">
      <c r="B10608" s="14" t="str">
        <f>IF(Zapisy!B10601&lt;&gt;"",Zapisy!B10601,"")</f>
        <v/>
      </c>
      <c r="C10608" s="14" t="str">
        <f>IF(B10608&lt;&gt;"",VLOOKUP(B10608,JPK_KR!AP:AR,3,FALSE),"")</f>
        <v/>
      </c>
      <c r="D10608" s="32" t="str">
        <f>IF(B10608&lt;&gt;"",VLOOKUP(Zapisy!B10601,JPK_KR!AP:AV,7,FALSE),"")</f>
        <v/>
      </c>
      <c r="E10608" s="25" t="str">
        <f>IF(B10608&lt;&gt;"",VLOOKUP(B10608,Zapisy!B10601:D10609,3,FALSE),"")</f>
        <v/>
      </c>
      <c r="F10608" s="35" t="str">
        <f>IF(B10608&lt;&gt;"",VLOOKUP(B10608,Zapisy!B10601:C10609,2,FALSE),"")</f>
        <v/>
      </c>
      <c r="G10608" s="25" t="str">
        <f>IF(B10608&lt;&gt;"",VLOOKUP(B10608,Zapisy!B10601:G10601,6,FALSE),"")</f>
        <v/>
      </c>
      <c r="H10608" s="35" t="str">
        <f>IF(B10608&lt;&gt;"",VLOOKUP(B10608,Zapisy!B10601:F10611,5,FALSE),"")</f>
        <v/>
      </c>
      <c r="I10608" s="14" t="str">
        <f>IF(B10608&lt;&gt;"",VLOOKUP(B10608,Dziennik!B:F,5,FALSE),"")</f>
        <v/>
      </c>
    </row>
    <row r="10609" spans="2:9" x14ac:dyDescent="0.2">
      <c r="B10609" s="14" t="str">
        <f>IF(Zapisy!B10602&lt;&gt;"",Zapisy!B10602,"")</f>
        <v/>
      </c>
      <c r="C10609" s="14" t="str">
        <f>IF(B10609&lt;&gt;"",VLOOKUP(B10609,JPK_KR!AP:AR,3,FALSE),"")</f>
        <v/>
      </c>
      <c r="D10609" s="32" t="str">
        <f>IF(B10609&lt;&gt;"",VLOOKUP(Zapisy!B10602,JPK_KR!AP:AV,7,FALSE),"")</f>
        <v/>
      </c>
      <c r="E10609" s="25" t="str">
        <f>IF(B10609&lt;&gt;"",VLOOKUP(B10609,Zapisy!B10602:D10610,3,FALSE),"")</f>
        <v/>
      </c>
      <c r="F10609" s="35" t="str">
        <f>IF(B10609&lt;&gt;"",VLOOKUP(B10609,Zapisy!B10602:C10610,2,FALSE),"")</f>
        <v/>
      </c>
      <c r="G10609" s="25" t="str">
        <f>IF(B10609&lt;&gt;"",VLOOKUP(B10609,Zapisy!B10602:G10602,6,FALSE),"")</f>
        <v/>
      </c>
      <c r="H10609" s="35" t="str">
        <f>IF(B10609&lt;&gt;"",VLOOKUP(B10609,Zapisy!B10602:F10612,5,FALSE),"")</f>
        <v/>
      </c>
      <c r="I10609" s="14" t="str">
        <f>IF(B10609&lt;&gt;"",VLOOKUP(B10609,Dziennik!B:F,5,FALSE),"")</f>
        <v/>
      </c>
    </row>
    <row r="10610" spans="2:9" x14ac:dyDescent="0.2">
      <c r="B10610" s="14" t="str">
        <f>IF(Zapisy!B10603&lt;&gt;"",Zapisy!B10603,"")</f>
        <v/>
      </c>
      <c r="C10610" s="14" t="str">
        <f>IF(B10610&lt;&gt;"",VLOOKUP(B10610,JPK_KR!AP:AR,3,FALSE),"")</f>
        <v/>
      </c>
      <c r="D10610" s="32" t="str">
        <f>IF(B10610&lt;&gt;"",VLOOKUP(Zapisy!B10603,JPK_KR!AP:AV,7,FALSE),"")</f>
        <v/>
      </c>
      <c r="E10610" s="25" t="str">
        <f>IF(B10610&lt;&gt;"",VLOOKUP(B10610,Zapisy!B10603:D10611,3,FALSE),"")</f>
        <v/>
      </c>
      <c r="F10610" s="35" t="str">
        <f>IF(B10610&lt;&gt;"",VLOOKUP(B10610,Zapisy!B10603:C10611,2,FALSE),"")</f>
        <v/>
      </c>
      <c r="G10610" s="25" t="str">
        <f>IF(B10610&lt;&gt;"",VLOOKUP(B10610,Zapisy!B10603:G10603,6,FALSE),"")</f>
        <v/>
      </c>
      <c r="H10610" s="35" t="str">
        <f>IF(B10610&lt;&gt;"",VLOOKUP(B10610,Zapisy!B10603:F10613,5,FALSE),"")</f>
        <v/>
      </c>
      <c r="I10610" s="14" t="str">
        <f>IF(B10610&lt;&gt;"",VLOOKUP(B10610,Dziennik!B:F,5,FALSE),"")</f>
        <v/>
      </c>
    </row>
    <row r="10611" spans="2:9" x14ac:dyDescent="0.2">
      <c r="B10611" s="14" t="str">
        <f>IF(Zapisy!B10604&lt;&gt;"",Zapisy!B10604,"")</f>
        <v/>
      </c>
      <c r="C10611" s="14" t="str">
        <f>IF(B10611&lt;&gt;"",VLOOKUP(B10611,JPK_KR!AP:AR,3,FALSE),"")</f>
        <v/>
      </c>
      <c r="D10611" s="32" t="str">
        <f>IF(B10611&lt;&gt;"",VLOOKUP(Zapisy!B10604,JPK_KR!AP:AV,7,FALSE),"")</f>
        <v/>
      </c>
      <c r="E10611" s="25" t="str">
        <f>IF(B10611&lt;&gt;"",VLOOKUP(B10611,Zapisy!B10604:D10612,3,FALSE),"")</f>
        <v/>
      </c>
      <c r="F10611" s="35" t="str">
        <f>IF(B10611&lt;&gt;"",VLOOKUP(B10611,Zapisy!B10604:C10612,2,FALSE),"")</f>
        <v/>
      </c>
      <c r="G10611" s="25" t="str">
        <f>IF(B10611&lt;&gt;"",VLOOKUP(B10611,Zapisy!B10604:G10604,6,FALSE),"")</f>
        <v/>
      </c>
      <c r="H10611" s="35" t="str">
        <f>IF(B10611&lt;&gt;"",VLOOKUP(B10611,Zapisy!B10604:F10614,5,FALSE),"")</f>
        <v/>
      </c>
      <c r="I10611" s="14" t="str">
        <f>IF(B10611&lt;&gt;"",VLOOKUP(B10611,Dziennik!B:F,5,FALSE),"")</f>
        <v/>
      </c>
    </row>
    <row r="10612" spans="2:9" x14ac:dyDescent="0.2">
      <c r="B10612" s="14" t="str">
        <f>IF(Zapisy!B10605&lt;&gt;"",Zapisy!B10605,"")</f>
        <v/>
      </c>
      <c r="C10612" s="14" t="str">
        <f>IF(B10612&lt;&gt;"",VLOOKUP(B10612,JPK_KR!AP:AR,3,FALSE),"")</f>
        <v/>
      </c>
      <c r="D10612" s="32" t="str">
        <f>IF(B10612&lt;&gt;"",VLOOKUP(Zapisy!B10605,JPK_KR!AP:AV,7,FALSE),"")</f>
        <v/>
      </c>
      <c r="E10612" s="25" t="str">
        <f>IF(B10612&lt;&gt;"",VLOOKUP(B10612,Zapisy!B10605:D10613,3,FALSE),"")</f>
        <v/>
      </c>
      <c r="F10612" s="35" t="str">
        <f>IF(B10612&lt;&gt;"",VLOOKUP(B10612,Zapisy!B10605:C10613,2,FALSE),"")</f>
        <v/>
      </c>
      <c r="G10612" s="25" t="str">
        <f>IF(B10612&lt;&gt;"",VLOOKUP(B10612,Zapisy!B10605:G10605,6,FALSE),"")</f>
        <v/>
      </c>
      <c r="H10612" s="35" t="str">
        <f>IF(B10612&lt;&gt;"",VLOOKUP(B10612,Zapisy!B10605:F10615,5,FALSE),"")</f>
        <v/>
      </c>
      <c r="I10612" s="14" t="str">
        <f>IF(B10612&lt;&gt;"",VLOOKUP(B10612,Dziennik!B:F,5,FALSE),"")</f>
        <v/>
      </c>
    </row>
    <row r="10613" spans="2:9" x14ac:dyDescent="0.2">
      <c r="B10613" s="14" t="str">
        <f>IF(Zapisy!B10606&lt;&gt;"",Zapisy!B10606,"")</f>
        <v/>
      </c>
      <c r="C10613" s="14" t="str">
        <f>IF(B10613&lt;&gt;"",VLOOKUP(B10613,JPK_KR!AP:AR,3,FALSE),"")</f>
        <v/>
      </c>
      <c r="D10613" s="32" t="str">
        <f>IF(B10613&lt;&gt;"",VLOOKUP(Zapisy!B10606,JPK_KR!AP:AV,7,FALSE),"")</f>
        <v/>
      </c>
      <c r="E10613" s="25" t="str">
        <f>IF(B10613&lt;&gt;"",VLOOKUP(B10613,Zapisy!B10606:D10614,3,FALSE),"")</f>
        <v/>
      </c>
      <c r="F10613" s="35" t="str">
        <f>IF(B10613&lt;&gt;"",VLOOKUP(B10613,Zapisy!B10606:C10614,2,FALSE),"")</f>
        <v/>
      </c>
      <c r="G10613" s="25" t="str">
        <f>IF(B10613&lt;&gt;"",VLOOKUP(B10613,Zapisy!B10606:G10606,6,FALSE),"")</f>
        <v/>
      </c>
      <c r="H10613" s="35" t="str">
        <f>IF(B10613&lt;&gt;"",VLOOKUP(B10613,Zapisy!B10606:F10616,5,FALSE),"")</f>
        <v/>
      </c>
      <c r="I10613" s="14" t="str">
        <f>IF(B10613&lt;&gt;"",VLOOKUP(B10613,Dziennik!B:F,5,FALSE),"")</f>
        <v/>
      </c>
    </row>
    <row r="10614" spans="2:9" x14ac:dyDescent="0.2">
      <c r="B10614" s="14" t="str">
        <f>IF(Zapisy!B10607&lt;&gt;"",Zapisy!B10607,"")</f>
        <v/>
      </c>
      <c r="C10614" s="14" t="str">
        <f>IF(B10614&lt;&gt;"",VLOOKUP(B10614,JPK_KR!AP:AR,3,FALSE),"")</f>
        <v/>
      </c>
      <c r="D10614" s="32" t="str">
        <f>IF(B10614&lt;&gt;"",VLOOKUP(Zapisy!B10607,JPK_KR!AP:AV,7,FALSE),"")</f>
        <v/>
      </c>
      <c r="E10614" s="25" t="str">
        <f>IF(B10614&lt;&gt;"",VLOOKUP(B10614,Zapisy!B10607:D10615,3,FALSE),"")</f>
        <v/>
      </c>
      <c r="F10614" s="35" t="str">
        <f>IF(B10614&lt;&gt;"",VLOOKUP(B10614,Zapisy!B10607:C10615,2,FALSE),"")</f>
        <v/>
      </c>
      <c r="G10614" s="25" t="str">
        <f>IF(B10614&lt;&gt;"",VLOOKUP(B10614,Zapisy!B10607:G10607,6,FALSE),"")</f>
        <v/>
      </c>
      <c r="H10614" s="35" t="str">
        <f>IF(B10614&lt;&gt;"",VLOOKUP(B10614,Zapisy!B10607:F10617,5,FALSE),"")</f>
        <v/>
      </c>
      <c r="I10614" s="14" t="str">
        <f>IF(B10614&lt;&gt;"",VLOOKUP(B10614,Dziennik!B:F,5,FALSE),"")</f>
        <v/>
      </c>
    </row>
    <row r="10615" spans="2:9" x14ac:dyDescent="0.2">
      <c r="B10615" s="14" t="str">
        <f>IF(Zapisy!B10608&lt;&gt;"",Zapisy!B10608,"")</f>
        <v/>
      </c>
      <c r="C10615" s="14" t="str">
        <f>IF(B10615&lt;&gt;"",VLOOKUP(B10615,JPK_KR!AP:AR,3,FALSE),"")</f>
        <v/>
      </c>
      <c r="D10615" s="32" t="str">
        <f>IF(B10615&lt;&gt;"",VLOOKUP(Zapisy!B10608,JPK_KR!AP:AV,7,FALSE),"")</f>
        <v/>
      </c>
      <c r="E10615" s="25" t="str">
        <f>IF(B10615&lt;&gt;"",VLOOKUP(B10615,Zapisy!B10608:D10616,3,FALSE),"")</f>
        <v/>
      </c>
      <c r="F10615" s="35" t="str">
        <f>IF(B10615&lt;&gt;"",VLOOKUP(B10615,Zapisy!B10608:C10616,2,FALSE),"")</f>
        <v/>
      </c>
      <c r="G10615" s="25" t="str">
        <f>IF(B10615&lt;&gt;"",VLOOKUP(B10615,Zapisy!B10608:G10608,6,FALSE),"")</f>
        <v/>
      </c>
      <c r="H10615" s="35" t="str">
        <f>IF(B10615&lt;&gt;"",VLOOKUP(B10615,Zapisy!B10608:F10618,5,FALSE),"")</f>
        <v/>
      </c>
      <c r="I10615" s="14" t="str">
        <f>IF(B10615&lt;&gt;"",VLOOKUP(B10615,Dziennik!B:F,5,FALSE),"")</f>
        <v/>
      </c>
    </row>
    <row r="10616" spans="2:9" x14ac:dyDescent="0.2">
      <c r="B10616" s="14" t="str">
        <f>IF(Zapisy!B10609&lt;&gt;"",Zapisy!B10609,"")</f>
        <v/>
      </c>
      <c r="C10616" s="14" t="str">
        <f>IF(B10616&lt;&gt;"",VLOOKUP(B10616,JPK_KR!AP:AR,3,FALSE),"")</f>
        <v/>
      </c>
      <c r="D10616" s="32" t="str">
        <f>IF(B10616&lt;&gt;"",VLOOKUP(Zapisy!B10609,JPK_KR!AP:AV,7,FALSE),"")</f>
        <v/>
      </c>
      <c r="E10616" s="25" t="str">
        <f>IF(B10616&lt;&gt;"",VLOOKUP(B10616,Zapisy!B10609:D10617,3,FALSE),"")</f>
        <v/>
      </c>
      <c r="F10616" s="35" t="str">
        <f>IF(B10616&lt;&gt;"",VLOOKUP(B10616,Zapisy!B10609:C10617,2,FALSE),"")</f>
        <v/>
      </c>
      <c r="G10616" s="25" t="str">
        <f>IF(B10616&lt;&gt;"",VLOOKUP(B10616,Zapisy!B10609:G10609,6,FALSE),"")</f>
        <v/>
      </c>
      <c r="H10616" s="35" t="str">
        <f>IF(B10616&lt;&gt;"",VLOOKUP(B10616,Zapisy!B10609:F10619,5,FALSE),"")</f>
        <v/>
      </c>
      <c r="I10616" s="14" t="str">
        <f>IF(B10616&lt;&gt;"",VLOOKUP(B10616,Dziennik!B:F,5,FALSE),"")</f>
        <v/>
      </c>
    </row>
    <row r="10617" spans="2:9" x14ac:dyDescent="0.2">
      <c r="B10617" s="14" t="str">
        <f>IF(Zapisy!B10610&lt;&gt;"",Zapisy!B10610,"")</f>
        <v/>
      </c>
      <c r="C10617" s="14" t="str">
        <f>IF(B10617&lt;&gt;"",VLOOKUP(B10617,JPK_KR!AP:AR,3,FALSE),"")</f>
        <v/>
      </c>
      <c r="D10617" s="32" t="str">
        <f>IF(B10617&lt;&gt;"",VLOOKUP(Zapisy!B10610,JPK_KR!AP:AV,7,FALSE),"")</f>
        <v/>
      </c>
      <c r="E10617" s="25" t="str">
        <f>IF(B10617&lt;&gt;"",VLOOKUP(B10617,Zapisy!B10610:D10618,3,FALSE),"")</f>
        <v/>
      </c>
      <c r="F10617" s="35" t="str">
        <f>IF(B10617&lt;&gt;"",VLOOKUP(B10617,Zapisy!B10610:C10618,2,FALSE),"")</f>
        <v/>
      </c>
      <c r="G10617" s="25" t="str">
        <f>IF(B10617&lt;&gt;"",VLOOKUP(B10617,Zapisy!B10610:G10610,6,FALSE),"")</f>
        <v/>
      </c>
      <c r="H10617" s="35" t="str">
        <f>IF(B10617&lt;&gt;"",VLOOKUP(B10617,Zapisy!B10610:F10620,5,FALSE),"")</f>
        <v/>
      </c>
      <c r="I10617" s="14" t="str">
        <f>IF(B10617&lt;&gt;"",VLOOKUP(B10617,Dziennik!B:F,5,FALSE),"")</f>
        <v/>
      </c>
    </row>
    <row r="10618" spans="2:9" x14ac:dyDescent="0.2">
      <c r="B10618" s="14" t="str">
        <f>IF(Zapisy!B10611&lt;&gt;"",Zapisy!B10611,"")</f>
        <v/>
      </c>
      <c r="C10618" s="14" t="str">
        <f>IF(B10618&lt;&gt;"",VLOOKUP(B10618,JPK_KR!AP:AR,3,FALSE),"")</f>
        <v/>
      </c>
      <c r="D10618" s="32" t="str">
        <f>IF(B10618&lt;&gt;"",VLOOKUP(Zapisy!B10611,JPK_KR!AP:AV,7,FALSE),"")</f>
        <v/>
      </c>
      <c r="E10618" s="25" t="str">
        <f>IF(B10618&lt;&gt;"",VLOOKUP(B10618,Zapisy!B10611:D10619,3,FALSE),"")</f>
        <v/>
      </c>
      <c r="F10618" s="35" t="str">
        <f>IF(B10618&lt;&gt;"",VLOOKUP(B10618,Zapisy!B10611:C10619,2,FALSE),"")</f>
        <v/>
      </c>
      <c r="G10618" s="25" t="str">
        <f>IF(B10618&lt;&gt;"",VLOOKUP(B10618,Zapisy!B10611:G10611,6,FALSE),"")</f>
        <v/>
      </c>
      <c r="H10618" s="35" t="str">
        <f>IF(B10618&lt;&gt;"",VLOOKUP(B10618,Zapisy!B10611:F10621,5,FALSE),"")</f>
        <v/>
      </c>
      <c r="I10618" s="14" t="str">
        <f>IF(B10618&lt;&gt;"",VLOOKUP(B10618,Dziennik!B:F,5,FALSE),"")</f>
        <v/>
      </c>
    </row>
    <row r="10619" spans="2:9" x14ac:dyDescent="0.2">
      <c r="B10619" s="14" t="str">
        <f>IF(Zapisy!B10612&lt;&gt;"",Zapisy!B10612,"")</f>
        <v/>
      </c>
      <c r="C10619" s="14" t="str">
        <f>IF(B10619&lt;&gt;"",VLOOKUP(B10619,JPK_KR!AP:AR,3,FALSE),"")</f>
        <v/>
      </c>
      <c r="D10619" s="32" t="str">
        <f>IF(B10619&lt;&gt;"",VLOOKUP(Zapisy!B10612,JPK_KR!AP:AV,7,FALSE),"")</f>
        <v/>
      </c>
      <c r="E10619" s="25" t="str">
        <f>IF(B10619&lt;&gt;"",VLOOKUP(B10619,Zapisy!B10612:D10620,3,FALSE),"")</f>
        <v/>
      </c>
      <c r="F10619" s="35" t="str">
        <f>IF(B10619&lt;&gt;"",VLOOKUP(B10619,Zapisy!B10612:C10620,2,FALSE),"")</f>
        <v/>
      </c>
      <c r="G10619" s="25" t="str">
        <f>IF(B10619&lt;&gt;"",VLOOKUP(B10619,Zapisy!B10612:G10612,6,FALSE),"")</f>
        <v/>
      </c>
      <c r="H10619" s="35" t="str">
        <f>IF(B10619&lt;&gt;"",VLOOKUP(B10619,Zapisy!B10612:F10622,5,FALSE),"")</f>
        <v/>
      </c>
      <c r="I10619" s="14" t="str">
        <f>IF(B10619&lt;&gt;"",VLOOKUP(B10619,Dziennik!B:F,5,FALSE),"")</f>
        <v/>
      </c>
    </row>
    <row r="10620" spans="2:9" x14ac:dyDescent="0.2">
      <c r="B10620" s="14" t="str">
        <f>IF(Zapisy!B10613&lt;&gt;"",Zapisy!B10613,"")</f>
        <v/>
      </c>
      <c r="C10620" s="14" t="str">
        <f>IF(B10620&lt;&gt;"",VLOOKUP(B10620,JPK_KR!AP:AR,3,FALSE),"")</f>
        <v/>
      </c>
      <c r="D10620" s="32" t="str">
        <f>IF(B10620&lt;&gt;"",VLOOKUP(Zapisy!B10613,JPK_KR!AP:AV,7,FALSE),"")</f>
        <v/>
      </c>
      <c r="E10620" s="25" t="str">
        <f>IF(B10620&lt;&gt;"",VLOOKUP(B10620,Zapisy!B10613:D10621,3,FALSE),"")</f>
        <v/>
      </c>
      <c r="F10620" s="35" t="str">
        <f>IF(B10620&lt;&gt;"",VLOOKUP(B10620,Zapisy!B10613:C10621,2,FALSE),"")</f>
        <v/>
      </c>
      <c r="G10620" s="25" t="str">
        <f>IF(B10620&lt;&gt;"",VLOOKUP(B10620,Zapisy!B10613:G10613,6,FALSE),"")</f>
        <v/>
      </c>
      <c r="H10620" s="35" t="str">
        <f>IF(B10620&lt;&gt;"",VLOOKUP(B10620,Zapisy!B10613:F10623,5,FALSE),"")</f>
        <v/>
      </c>
      <c r="I10620" s="14" t="str">
        <f>IF(B10620&lt;&gt;"",VLOOKUP(B10620,Dziennik!B:F,5,FALSE),"")</f>
        <v/>
      </c>
    </row>
    <row r="10621" spans="2:9" x14ac:dyDescent="0.2">
      <c r="B10621" s="14" t="str">
        <f>IF(Zapisy!B10614&lt;&gt;"",Zapisy!B10614,"")</f>
        <v/>
      </c>
      <c r="C10621" s="14" t="str">
        <f>IF(B10621&lt;&gt;"",VLOOKUP(B10621,JPK_KR!AP:AR,3,FALSE),"")</f>
        <v/>
      </c>
      <c r="D10621" s="32" t="str">
        <f>IF(B10621&lt;&gt;"",VLOOKUP(Zapisy!B10614,JPK_KR!AP:AV,7,FALSE),"")</f>
        <v/>
      </c>
      <c r="E10621" s="25" t="str">
        <f>IF(B10621&lt;&gt;"",VLOOKUP(B10621,Zapisy!B10614:D10622,3,FALSE),"")</f>
        <v/>
      </c>
      <c r="F10621" s="35" t="str">
        <f>IF(B10621&lt;&gt;"",VLOOKUP(B10621,Zapisy!B10614:C10622,2,FALSE),"")</f>
        <v/>
      </c>
      <c r="G10621" s="25" t="str">
        <f>IF(B10621&lt;&gt;"",VLOOKUP(B10621,Zapisy!B10614:G10614,6,FALSE),"")</f>
        <v/>
      </c>
      <c r="H10621" s="35" t="str">
        <f>IF(B10621&lt;&gt;"",VLOOKUP(B10621,Zapisy!B10614:F10624,5,FALSE),"")</f>
        <v/>
      </c>
      <c r="I10621" s="14" t="str">
        <f>IF(B10621&lt;&gt;"",VLOOKUP(B10621,Dziennik!B:F,5,FALSE),"")</f>
        <v/>
      </c>
    </row>
    <row r="10622" spans="2:9" x14ac:dyDescent="0.2">
      <c r="B10622" s="14" t="str">
        <f>IF(Zapisy!B10615&lt;&gt;"",Zapisy!B10615,"")</f>
        <v/>
      </c>
      <c r="C10622" s="14" t="str">
        <f>IF(B10622&lt;&gt;"",VLOOKUP(B10622,JPK_KR!AP:AR,3,FALSE),"")</f>
        <v/>
      </c>
      <c r="D10622" s="32" t="str">
        <f>IF(B10622&lt;&gt;"",VLOOKUP(Zapisy!B10615,JPK_KR!AP:AV,7,FALSE),"")</f>
        <v/>
      </c>
      <c r="E10622" s="25" t="str">
        <f>IF(B10622&lt;&gt;"",VLOOKUP(B10622,Zapisy!B10615:D10623,3,FALSE),"")</f>
        <v/>
      </c>
      <c r="F10622" s="35" t="str">
        <f>IF(B10622&lt;&gt;"",VLOOKUP(B10622,Zapisy!B10615:C10623,2,FALSE),"")</f>
        <v/>
      </c>
      <c r="G10622" s="25" t="str">
        <f>IF(B10622&lt;&gt;"",VLOOKUP(B10622,Zapisy!B10615:G10615,6,FALSE),"")</f>
        <v/>
      </c>
      <c r="H10622" s="35" t="str">
        <f>IF(B10622&lt;&gt;"",VLOOKUP(B10622,Zapisy!B10615:F10625,5,FALSE),"")</f>
        <v/>
      </c>
      <c r="I10622" s="14" t="str">
        <f>IF(B10622&lt;&gt;"",VLOOKUP(B10622,Dziennik!B:F,5,FALSE),"")</f>
        <v/>
      </c>
    </row>
    <row r="10623" spans="2:9" x14ac:dyDescent="0.2">
      <c r="B10623" s="14" t="str">
        <f>IF(Zapisy!B10616&lt;&gt;"",Zapisy!B10616,"")</f>
        <v/>
      </c>
      <c r="C10623" s="14" t="str">
        <f>IF(B10623&lt;&gt;"",VLOOKUP(B10623,JPK_KR!AP:AR,3,FALSE),"")</f>
        <v/>
      </c>
      <c r="D10623" s="32" t="str">
        <f>IF(B10623&lt;&gt;"",VLOOKUP(Zapisy!B10616,JPK_KR!AP:AV,7,FALSE),"")</f>
        <v/>
      </c>
      <c r="E10623" s="25" t="str">
        <f>IF(B10623&lt;&gt;"",VLOOKUP(B10623,Zapisy!B10616:D10624,3,FALSE),"")</f>
        <v/>
      </c>
      <c r="F10623" s="35" t="str">
        <f>IF(B10623&lt;&gt;"",VLOOKUP(B10623,Zapisy!B10616:C10624,2,FALSE),"")</f>
        <v/>
      </c>
      <c r="G10623" s="25" t="str">
        <f>IF(B10623&lt;&gt;"",VLOOKUP(B10623,Zapisy!B10616:G10616,6,FALSE),"")</f>
        <v/>
      </c>
      <c r="H10623" s="35" t="str">
        <f>IF(B10623&lt;&gt;"",VLOOKUP(B10623,Zapisy!B10616:F10626,5,FALSE),"")</f>
        <v/>
      </c>
      <c r="I10623" s="14" t="str">
        <f>IF(B10623&lt;&gt;"",VLOOKUP(B10623,Dziennik!B:F,5,FALSE),"")</f>
        <v/>
      </c>
    </row>
    <row r="10624" spans="2:9" x14ac:dyDescent="0.2">
      <c r="B10624" s="14" t="str">
        <f>IF(Zapisy!B10617&lt;&gt;"",Zapisy!B10617,"")</f>
        <v/>
      </c>
      <c r="C10624" s="14" t="str">
        <f>IF(B10624&lt;&gt;"",VLOOKUP(B10624,JPK_KR!AP:AR,3,FALSE),"")</f>
        <v/>
      </c>
      <c r="D10624" s="32" t="str">
        <f>IF(B10624&lt;&gt;"",VLOOKUP(Zapisy!B10617,JPK_KR!AP:AV,7,FALSE),"")</f>
        <v/>
      </c>
      <c r="E10624" s="25" t="str">
        <f>IF(B10624&lt;&gt;"",VLOOKUP(B10624,Zapisy!B10617:D10625,3,FALSE),"")</f>
        <v/>
      </c>
      <c r="F10624" s="35" t="str">
        <f>IF(B10624&lt;&gt;"",VLOOKUP(B10624,Zapisy!B10617:C10625,2,FALSE),"")</f>
        <v/>
      </c>
      <c r="G10624" s="25" t="str">
        <f>IF(B10624&lt;&gt;"",VLOOKUP(B10624,Zapisy!B10617:G10617,6,FALSE),"")</f>
        <v/>
      </c>
      <c r="H10624" s="35" t="str">
        <f>IF(B10624&lt;&gt;"",VLOOKUP(B10624,Zapisy!B10617:F10627,5,FALSE),"")</f>
        <v/>
      </c>
      <c r="I10624" s="14" t="str">
        <f>IF(B10624&lt;&gt;"",VLOOKUP(B10624,Dziennik!B:F,5,FALSE),"")</f>
        <v/>
      </c>
    </row>
    <row r="10625" spans="2:9" x14ac:dyDescent="0.2">
      <c r="B10625" s="14" t="str">
        <f>IF(Zapisy!B10618&lt;&gt;"",Zapisy!B10618,"")</f>
        <v/>
      </c>
      <c r="C10625" s="14" t="str">
        <f>IF(B10625&lt;&gt;"",VLOOKUP(B10625,JPK_KR!AP:AR,3,FALSE),"")</f>
        <v/>
      </c>
      <c r="D10625" s="32" t="str">
        <f>IF(B10625&lt;&gt;"",VLOOKUP(Zapisy!B10618,JPK_KR!AP:AV,7,FALSE),"")</f>
        <v/>
      </c>
      <c r="E10625" s="25" t="str">
        <f>IF(B10625&lt;&gt;"",VLOOKUP(B10625,Zapisy!B10618:D10626,3,FALSE),"")</f>
        <v/>
      </c>
      <c r="F10625" s="35" t="str">
        <f>IF(B10625&lt;&gt;"",VLOOKUP(B10625,Zapisy!B10618:C10626,2,FALSE),"")</f>
        <v/>
      </c>
      <c r="G10625" s="25" t="str">
        <f>IF(B10625&lt;&gt;"",VLOOKUP(B10625,Zapisy!B10618:G10618,6,FALSE),"")</f>
        <v/>
      </c>
      <c r="H10625" s="35" t="str">
        <f>IF(B10625&lt;&gt;"",VLOOKUP(B10625,Zapisy!B10618:F10628,5,FALSE),"")</f>
        <v/>
      </c>
      <c r="I10625" s="14" t="str">
        <f>IF(B10625&lt;&gt;"",VLOOKUP(B10625,Dziennik!B:F,5,FALSE),"")</f>
        <v/>
      </c>
    </row>
    <row r="10626" spans="2:9" x14ac:dyDescent="0.2">
      <c r="B10626" s="14" t="str">
        <f>IF(Zapisy!B10619&lt;&gt;"",Zapisy!B10619,"")</f>
        <v/>
      </c>
      <c r="C10626" s="14" t="str">
        <f>IF(B10626&lt;&gt;"",VLOOKUP(B10626,JPK_KR!AP:AR,3,FALSE),"")</f>
        <v/>
      </c>
      <c r="D10626" s="32" t="str">
        <f>IF(B10626&lt;&gt;"",VLOOKUP(Zapisy!B10619,JPK_KR!AP:AV,7,FALSE),"")</f>
        <v/>
      </c>
      <c r="E10626" s="25" t="str">
        <f>IF(B10626&lt;&gt;"",VLOOKUP(B10626,Zapisy!B10619:D10627,3,FALSE),"")</f>
        <v/>
      </c>
      <c r="F10626" s="35" t="str">
        <f>IF(B10626&lt;&gt;"",VLOOKUP(B10626,Zapisy!B10619:C10627,2,FALSE),"")</f>
        <v/>
      </c>
      <c r="G10626" s="25" t="str">
        <f>IF(B10626&lt;&gt;"",VLOOKUP(B10626,Zapisy!B10619:G10619,6,FALSE),"")</f>
        <v/>
      </c>
      <c r="H10626" s="35" t="str">
        <f>IF(B10626&lt;&gt;"",VLOOKUP(B10626,Zapisy!B10619:F10629,5,FALSE),"")</f>
        <v/>
      </c>
      <c r="I10626" s="14" t="str">
        <f>IF(B10626&lt;&gt;"",VLOOKUP(B10626,Dziennik!B:F,5,FALSE),"")</f>
        <v/>
      </c>
    </row>
    <row r="10627" spans="2:9" x14ac:dyDescent="0.2">
      <c r="B10627" s="14" t="str">
        <f>IF(Zapisy!B10620&lt;&gt;"",Zapisy!B10620,"")</f>
        <v/>
      </c>
      <c r="C10627" s="14" t="str">
        <f>IF(B10627&lt;&gt;"",VLOOKUP(B10627,JPK_KR!AP:AR,3,FALSE),"")</f>
        <v/>
      </c>
      <c r="D10627" s="32" t="str">
        <f>IF(B10627&lt;&gt;"",VLOOKUP(Zapisy!B10620,JPK_KR!AP:AV,7,FALSE),"")</f>
        <v/>
      </c>
      <c r="E10627" s="25" t="str">
        <f>IF(B10627&lt;&gt;"",VLOOKUP(B10627,Zapisy!B10620:D10628,3,FALSE),"")</f>
        <v/>
      </c>
      <c r="F10627" s="35" t="str">
        <f>IF(B10627&lt;&gt;"",VLOOKUP(B10627,Zapisy!B10620:C10628,2,FALSE),"")</f>
        <v/>
      </c>
      <c r="G10627" s="25" t="str">
        <f>IF(B10627&lt;&gt;"",VLOOKUP(B10627,Zapisy!B10620:G10620,6,FALSE),"")</f>
        <v/>
      </c>
      <c r="H10627" s="35" t="str">
        <f>IF(B10627&lt;&gt;"",VLOOKUP(B10627,Zapisy!B10620:F10630,5,FALSE),"")</f>
        <v/>
      </c>
      <c r="I10627" s="14" t="str">
        <f>IF(B10627&lt;&gt;"",VLOOKUP(B10627,Dziennik!B:F,5,FALSE),"")</f>
        <v/>
      </c>
    </row>
    <row r="10628" spans="2:9" x14ac:dyDescent="0.2">
      <c r="B10628" s="14" t="str">
        <f>IF(Zapisy!B10621&lt;&gt;"",Zapisy!B10621,"")</f>
        <v/>
      </c>
      <c r="C10628" s="14" t="str">
        <f>IF(B10628&lt;&gt;"",VLOOKUP(B10628,JPK_KR!AP:AR,3,FALSE),"")</f>
        <v/>
      </c>
      <c r="D10628" s="32" t="str">
        <f>IF(B10628&lt;&gt;"",VLOOKUP(Zapisy!B10621,JPK_KR!AP:AV,7,FALSE),"")</f>
        <v/>
      </c>
      <c r="E10628" s="25" t="str">
        <f>IF(B10628&lt;&gt;"",VLOOKUP(B10628,Zapisy!B10621:D10629,3,FALSE),"")</f>
        <v/>
      </c>
      <c r="F10628" s="35" t="str">
        <f>IF(B10628&lt;&gt;"",VLOOKUP(B10628,Zapisy!B10621:C10629,2,FALSE),"")</f>
        <v/>
      </c>
      <c r="G10628" s="25" t="str">
        <f>IF(B10628&lt;&gt;"",VLOOKUP(B10628,Zapisy!B10621:G10621,6,FALSE),"")</f>
        <v/>
      </c>
      <c r="H10628" s="35" t="str">
        <f>IF(B10628&lt;&gt;"",VLOOKUP(B10628,Zapisy!B10621:F10631,5,FALSE),"")</f>
        <v/>
      </c>
      <c r="I10628" s="14" t="str">
        <f>IF(B10628&lt;&gt;"",VLOOKUP(B10628,Dziennik!B:F,5,FALSE),"")</f>
        <v/>
      </c>
    </row>
    <row r="10629" spans="2:9" x14ac:dyDescent="0.2">
      <c r="B10629" s="14" t="str">
        <f>IF(Zapisy!B10622&lt;&gt;"",Zapisy!B10622,"")</f>
        <v/>
      </c>
      <c r="C10629" s="14" t="str">
        <f>IF(B10629&lt;&gt;"",VLOOKUP(B10629,JPK_KR!AP:AR,3,FALSE),"")</f>
        <v/>
      </c>
      <c r="D10629" s="32" t="str">
        <f>IF(B10629&lt;&gt;"",VLOOKUP(Zapisy!B10622,JPK_KR!AP:AV,7,FALSE),"")</f>
        <v/>
      </c>
      <c r="E10629" s="25" t="str">
        <f>IF(B10629&lt;&gt;"",VLOOKUP(B10629,Zapisy!B10622:D10630,3,FALSE),"")</f>
        <v/>
      </c>
      <c r="F10629" s="35" t="str">
        <f>IF(B10629&lt;&gt;"",VLOOKUP(B10629,Zapisy!B10622:C10630,2,FALSE),"")</f>
        <v/>
      </c>
      <c r="G10629" s="25" t="str">
        <f>IF(B10629&lt;&gt;"",VLOOKUP(B10629,Zapisy!B10622:G10622,6,FALSE),"")</f>
        <v/>
      </c>
      <c r="H10629" s="35" t="str">
        <f>IF(B10629&lt;&gt;"",VLOOKUP(B10629,Zapisy!B10622:F10632,5,FALSE),"")</f>
        <v/>
      </c>
      <c r="I10629" s="14" t="str">
        <f>IF(B10629&lt;&gt;"",VLOOKUP(B10629,Dziennik!B:F,5,FALSE),"")</f>
        <v/>
      </c>
    </row>
    <row r="10630" spans="2:9" x14ac:dyDescent="0.2">
      <c r="B10630" s="14" t="str">
        <f>IF(Zapisy!B10623&lt;&gt;"",Zapisy!B10623,"")</f>
        <v/>
      </c>
      <c r="C10630" s="14" t="str">
        <f>IF(B10630&lt;&gt;"",VLOOKUP(B10630,JPK_KR!AP:AR,3,FALSE),"")</f>
        <v/>
      </c>
      <c r="D10630" s="32" t="str">
        <f>IF(B10630&lt;&gt;"",VLOOKUP(Zapisy!B10623,JPK_KR!AP:AV,7,FALSE),"")</f>
        <v/>
      </c>
      <c r="E10630" s="25" t="str">
        <f>IF(B10630&lt;&gt;"",VLOOKUP(B10630,Zapisy!B10623:D10631,3,FALSE),"")</f>
        <v/>
      </c>
      <c r="F10630" s="35" t="str">
        <f>IF(B10630&lt;&gt;"",VLOOKUP(B10630,Zapisy!B10623:C10631,2,FALSE),"")</f>
        <v/>
      </c>
      <c r="G10630" s="25" t="str">
        <f>IF(B10630&lt;&gt;"",VLOOKUP(B10630,Zapisy!B10623:G10623,6,FALSE),"")</f>
        <v/>
      </c>
      <c r="H10630" s="35" t="str">
        <f>IF(B10630&lt;&gt;"",VLOOKUP(B10630,Zapisy!B10623:F10633,5,FALSE),"")</f>
        <v/>
      </c>
      <c r="I10630" s="14" t="str">
        <f>IF(B10630&lt;&gt;"",VLOOKUP(B10630,Dziennik!B:F,5,FALSE),"")</f>
        <v/>
      </c>
    </row>
    <row r="10631" spans="2:9" x14ac:dyDescent="0.2">
      <c r="B10631" s="14" t="str">
        <f>IF(Zapisy!B10624&lt;&gt;"",Zapisy!B10624,"")</f>
        <v/>
      </c>
      <c r="C10631" s="14" t="str">
        <f>IF(B10631&lt;&gt;"",VLOOKUP(B10631,JPK_KR!AP:AR,3,FALSE),"")</f>
        <v/>
      </c>
      <c r="D10631" s="32" t="str">
        <f>IF(B10631&lt;&gt;"",VLOOKUP(Zapisy!B10624,JPK_KR!AP:AV,7,FALSE),"")</f>
        <v/>
      </c>
      <c r="E10631" s="25" t="str">
        <f>IF(B10631&lt;&gt;"",VLOOKUP(B10631,Zapisy!B10624:D10632,3,FALSE),"")</f>
        <v/>
      </c>
      <c r="F10631" s="35" t="str">
        <f>IF(B10631&lt;&gt;"",VLOOKUP(B10631,Zapisy!B10624:C10632,2,FALSE),"")</f>
        <v/>
      </c>
      <c r="G10631" s="25" t="str">
        <f>IF(B10631&lt;&gt;"",VLOOKUP(B10631,Zapisy!B10624:G10624,6,FALSE),"")</f>
        <v/>
      </c>
      <c r="H10631" s="35" t="str">
        <f>IF(B10631&lt;&gt;"",VLOOKUP(B10631,Zapisy!B10624:F10634,5,FALSE),"")</f>
        <v/>
      </c>
      <c r="I10631" s="14" t="str">
        <f>IF(B10631&lt;&gt;"",VLOOKUP(B10631,Dziennik!B:F,5,FALSE),"")</f>
        <v/>
      </c>
    </row>
    <row r="10632" spans="2:9" x14ac:dyDescent="0.2">
      <c r="B10632" s="14" t="str">
        <f>IF(Zapisy!B10625&lt;&gt;"",Zapisy!B10625,"")</f>
        <v/>
      </c>
      <c r="C10632" s="14" t="str">
        <f>IF(B10632&lt;&gt;"",VLOOKUP(B10632,JPK_KR!AP:AR,3,FALSE),"")</f>
        <v/>
      </c>
      <c r="D10632" s="32" t="str">
        <f>IF(B10632&lt;&gt;"",VLOOKUP(Zapisy!B10625,JPK_KR!AP:AV,7,FALSE),"")</f>
        <v/>
      </c>
      <c r="E10632" s="25" t="str">
        <f>IF(B10632&lt;&gt;"",VLOOKUP(B10632,Zapisy!B10625:D10633,3,FALSE),"")</f>
        <v/>
      </c>
      <c r="F10632" s="35" t="str">
        <f>IF(B10632&lt;&gt;"",VLOOKUP(B10632,Zapisy!B10625:C10633,2,FALSE),"")</f>
        <v/>
      </c>
      <c r="G10632" s="25" t="str">
        <f>IF(B10632&lt;&gt;"",VLOOKUP(B10632,Zapisy!B10625:G10625,6,FALSE),"")</f>
        <v/>
      </c>
      <c r="H10632" s="35" t="str">
        <f>IF(B10632&lt;&gt;"",VLOOKUP(B10632,Zapisy!B10625:F10635,5,FALSE),"")</f>
        <v/>
      </c>
      <c r="I10632" s="14" t="str">
        <f>IF(B10632&lt;&gt;"",VLOOKUP(B10632,Dziennik!B:F,5,FALSE),"")</f>
        <v/>
      </c>
    </row>
    <row r="10633" spans="2:9" x14ac:dyDescent="0.2">
      <c r="B10633" s="14" t="str">
        <f>IF(Zapisy!B10626&lt;&gt;"",Zapisy!B10626,"")</f>
        <v/>
      </c>
      <c r="C10633" s="14" t="str">
        <f>IF(B10633&lt;&gt;"",VLOOKUP(B10633,JPK_KR!AP:AR,3,FALSE),"")</f>
        <v/>
      </c>
      <c r="D10633" s="32" t="str">
        <f>IF(B10633&lt;&gt;"",VLOOKUP(Zapisy!B10626,JPK_KR!AP:AV,7,FALSE),"")</f>
        <v/>
      </c>
      <c r="E10633" s="25" t="str">
        <f>IF(B10633&lt;&gt;"",VLOOKUP(B10633,Zapisy!B10626:D10634,3,FALSE),"")</f>
        <v/>
      </c>
      <c r="F10633" s="35" t="str">
        <f>IF(B10633&lt;&gt;"",VLOOKUP(B10633,Zapisy!B10626:C10634,2,FALSE),"")</f>
        <v/>
      </c>
      <c r="G10633" s="25" t="str">
        <f>IF(B10633&lt;&gt;"",VLOOKUP(B10633,Zapisy!B10626:G10626,6,FALSE),"")</f>
        <v/>
      </c>
      <c r="H10633" s="35" t="str">
        <f>IF(B10633&lt;&gt;"",VLOOKUP(B10633,Zapisy!B10626:F10636,5,FALSE),"")</f>
        <v/>
      </c>
      <c r="I10633" s="14" t="str">
        <f>IF(B10633&lt;&gt;"",VLOOKUP(B10633,Dziennik!B:F,5,FALSE),"")</f>
        <v/>
      </c>
    </row>
    <row r="10634" spans="2:9" x14ac:dyDescent="0.2">
      <c r="B10634" s="14" t="str">
        <f>IF(Zapisy!B10627&lt;&gt;"",Zapisy!B10627,"")</f>
        <v/>
      </c>
      <c r="C10634" s="14" t="str">
        <f>IF(B10634&lt;&gt;"",VLOOKUP(B10634,JPK_KR!AP:AR,3,FALSE),"")</f>
        <v/>
      </c>
      <c r="D10634" s="32" t="str">
        <f>IF(B10634&lt;&gt;"",VLOOKUP(Zapisy!B10627,JPK_KR!AP:AV,7,FALSE),"")</f>
        <v/>
      </c>
      <c r="E10634" s="25" t="str">
        <f>IF(B10634&lt;&gt;"",VLOOKUP(B10634,Zapisy!B10627:D10635,3,FALSE),"")</f>
        <v/>
      </c>
      <c r="F10634" s="35" t="str">
        <f>IF(B10634&lt;&gt;"",VLOOKUP(B10634,Zapisy!B10627:C10635,2,FALSE),"")</f>
        <v/>
      </c>
      <c r="G10634" s="25" t="str">
        <f>IF(B10634&lt;&gt;"",VLOOKUP(B10634,Zapisy!B10627:G10627,6,FALSE),"")</f>
        <v/>
      </c>
      <c r="H10634" s="35" t="str">
        <f>IF(B10634&lt;&gt;"",VLOOKUP(B10634,Zapisy!B10627:F10637,5,FALSE),"")</f>
        <v/>
      </c>
      <c r="I10634" s="14" t="str">
        <f>IF(B10634&lt;&gt;"",VLOOKUP(B10634,Dziennik!B:F,5,FALSE),"")</f>
        <v/>
      </c>
    </row>
    <row r="10635" spans="2:9" x14ac:dyDescent="0.2">
      <c r="B10635" s="14" t="str">
        <f>IF(Zapisy!B10628&lt;&gt;"",Zapisy!B10628,"")</f>
        <v/>
      </c>
      <c r="C10635" s="14" t="str">
        <f>IF(B10635&lt;&gt;"",VLOOKUP(B10635,JPK_KR!AP:AR,3,FALSE),"")</f>
        <v/>
      </c>
      <c r="D10635" s="32" t="str">
        <f>IF(B10635&lt;&gt;"",VLOOKUP(Zapisy!B10628,JPK_KR!AP:AV,7,FALSE),"")</f>
        <v/>
      </c>
      <c r="E10635" s="25" t="str">
        <f>IF(B10635&lt;&gt;"",VLOOKUP(B10635,Zapisy!B10628:D10636,3,FALSE),"")</f>
        <v/>
      </c>
      <c r="F10635" s="35" t="str">
        <f>IF(B10635&lt;&gt;"",VLOOKUP(B10635,Zapisy!B10628:C10636,2,FALSE),"")</f>
        <v/>
      </c>
      <c r="G10635" s="25" t="str">
        <f>IF(B10635&lt;&gt;"",VLOOKUP(B10635,Zapisy!B10628:G10628,6,FALSE),"")</f>
        <v/>
      </c>
      <c r="H10635" s="35" t="str">
        <f>IF(B10635&lt;&gt;"",VLOOKUP(B10635,Zapisy!B10628:F10638,5,FALSE),"")</f>
        <v/>
      </c>
      <c r="I10635" s="14" t="str">
        <f>IF(B10635&lt;&gt;"",VLOOKUP(B10635,Dziennik!B:F,5,FALSE),"")</f>
        <v/>
      </c>
    </row>
    <row r="10636" spans="2:9" x14ac:dyDescent="0.2">
      <c r="B10636" s="14" t="str">
        <f>IF(Zapisy!B10629&lt;&gt;"",Zapisy!B10629,"")</f>
        <v/>
      </c>
      <c r="C10636" s="14" t="str">
        <f>IF(B10636&lt;&gt;"",VLOOKUP(B10636,JPK_KR!AP:AR,3,FALSE),"")</f>
        <v/>
      </c>
      <c r="D10636" s="32" t="str">
        <f>IF(B10636&lt;&gt;"",VLOOKUP(Zapisy!B10629,JPK_KR!AP:AV,7,FALSE),"")</f>
        <v/>
      </c>
      <c r="E10636" s="25" t="str">
        <f>IF(B10636&lt;&gt;"",VLOOKUP(B10636,Zapisy!B10629:D10637,3,FALSE),"")</f>
        <v/>
      </c>
      <c r="F10636" s="35" t="str">
        <f>IF(B10636&lt;&gt;"",VLOOKUP(B10636,Zapisy!B10629:C10637,2,FALSE),"")</f>
        <v/>
      </c>
      <c r="G10636" s="25" t="str">
        <f>IF(B10636&lt;&gt;"",VLOOKUP(B10636,Zapisy!B10629:G10629,6,FALSE),"")</f>
        <v/>
      </c>
      <c r="H10636" s="35" t="str">
        <f>IF(B10636&lt;&gt;"",VLOOKUP(B10636,Zapisy!B10629:F10639,5,FALSE),"")</f>
        <v/>
      </c>
      <c r="I10636" s="14" t="str">
        <f>IF(B10636&lt;&gt;"",VLOOKUP(B10636,Dziennik!B:F,5,FALSE),"")</f>
        <v/>
      </c>
    </row>
    <row r="10637" spans="2:9" x14ac:dyDescent="0.2">
      <c r="B10637" s="14" t="str">
        <f>IF(Zapisy!B10630&lt;&gt;"",Zapisy!B10630,"")</f>
        <v/>
      </c>
      <c r="C10637" s="14" t="str">
        <f>IF(B10637&lt;&gt;"",VLOOKUP(B10637,JPK_KR!AP:AR,3,FALSE),"")</f>
        <v/>
      </c>
      <c r="D10637" s="32" t="str">
        <f>IF(B10637&lt;&gt;"",VLOOKUP(Zapisy!B10630,JPK_KR!AP:AV,7,FALSE),"")</f>
        <v/>
      </c>
      <c r="E10637" s="25" t="str">
        <f>IF(B10637&lt;&gt;"",VLOOKUP(B10637,Zapisy!B10630:D10638,3,FALSE),"")</f>
        <v/>
      </c>
      <c r="F10637" s="35" t="str">
        <f>IF(B10637&lt;&gt;"",VLOOKUP(B10637,Zapisy!B10630:C10638,2,FALSE),"")</f>
        <v/>
      </c>
      <c r="G10637" s="25" t="str">
        <f>IF(B10637&lt;&gt;"",VLOOKUP(B10637,Zapisy!B10630:G10630,6,FALSE),"")</f>
        <v/>
      </c>
      <c r="H10637" s="35" t="str">
        <f>IF(B10637&lt;&gt;"",VLOOKUP(B10637,Zapisy!B10630:F10640,5,FALSE),"")</f>
        <v/>
      </c>
      <c r="I10637" s="14" t="str">
        <f>IF(B10637&lt;&gt;"",VLOOKUP(B10637,Dziennik!B:F,5,FALSE),"")</f>
        <v/>
      </c>
    </row>
    <row r="10638" spans="2:9" x14ac:dyDescent="0.2">
      <c r="B10638" s="14" t="str">
        <f>IF(Zapisy!B10631&lt;&gt;"",Zapisy!B10631,"")</f>
        <v/>
      </c>
      <c r="C10638" s="14" t="str">
        <f>IF(B10638&lt;&gt;"",VLOOKUP(B10638,JPK_KR!AP:AR,3,FALSE),"")</f>
        <v/>
      </c>
      <c r="D10638" s="32" t="str">
        <f>IF(B10638&lt;&gt;"",VLOOKUP(Zapisy!B10631,JPK_KR!AP:AV,7,FALSE),"")</f>
        <v/>
      </c>
      <c r="E10638" s="25" t="str">
        <f>IF(B10638&lt;&gt;"",VLOOKUP(B10638,Zapisy!B10631:D10639,3,FALSE),"")</f>
        <v/>
      </c>
      <c r="F10638" s="35" t="str">
        <f>IF(B10638&lt;&gt;"",VLOOKUP(B10638,Zapisy!B10631:C10639,2,FALSE),"")</f>
        <v/>
      </c>
      <c r="G10638" s="25" t="str">
        <f>IF(B10638&lt;&gt;"",VLOOKUP(B10638,Zapisy!B10631:G10631,6,FALSE),"")</f>
        <v/>
      </c>
      <c r="H10638" s="35" t="str">
        <f>IF(B10638&lt;&gt;"",VLOOKUP(B10638,Zapisy!B10631:F10641,5,FALSE),"")</f>
        <v/>
      </c>
      <c r="I10638" s="14" t="str">
        <f>IF(B10638&lt;&gt;"",VLOOKUP(B10638,Dziennik!B:F,5,FALSE),"")</f>
        <v/>
      </c>
    </row>
    <row r="10639" spans="2:9" x14ac:dyDescent="0.2">
      <c r="B10639" s="14" t="str">
        <f>IF(Zapisy!B10632&lt;&gt;"",Zapisy!B10632,"")</f>
        <v/>
      </c>
      <c r="C10639" s="14" t="str">
        <f>IF(B10639&lt;&gt;"",VLOOKUP(B10639,JPK_KR!AP:AR,3,FALSE),"")</f>
        <v/>
      </c>
      <c r="D10639" s="32" t="str">
        <f>IF(B10639&lt;&gt;"",VLOOKUP(Zapisy!B10632,JPK_KR!AP:AV,7,FALSE),"")</f>
        <v/>
      </c>
      <c r="E10639" s="25" t="str">
        <f>IF(B10639&lt;&gt;"",VLOOKUP(B10639,Zapisy!B10632:D10640,3,FALSE),"")</f>
        <v/>
      </c>
      <c r="F10639" s="35" t="str">
        <f>IF(B10639&lt;&gt;"",VLOOKUP(B10639,Zapisy!B10632:C10640,2,FALSE),"")</f>
        <v/>
      </c>
      <c r="G10639" s="25" t="str">
        <f>IF(B10639&lt;&gt;"",VLOOKUP(B10639,Zapisy!B10632:G10632,6,FALSE),"")</f>
        <v/>
      </c>
      <c r="H10639" s="35" t="str">
        <f>IF(B10639&lt;&gt;"",VLOOKUP(B10639,Zapisy!B10632:F10642,5,FALSE),"")</f>
        <v/>
      </c>
      <c r="I10639" s="14" t="str">
        <f>IF(B10639&lt;&gt;"",VLOOKUP(B10639,Dziennik!B:F,5,FALSE),"")</f>
        <v/>
      </c>
    </row>
    <row r="10640" spans="2:9" x14ac:dyDescent="0.2">
      <c r="B10640" s="14" t="str">
        <f>IF(Zapisy!B10633&lt;&gt;"",Zapisy!B10633,"")</f>
        <v/>
      </c>
      <c r="C10640" s="14" t="str">
        <f>IF(B10640&lt;&gt;"",VLOOKUP(B10640,JPK_KR!AP:AR,3,FALSE),"")</f>
        <v/>
      </c>
      <c r="D10640" s="32" t="str">
        <f>IF(B10640&lt;&gt;"",VLOOKUP(Zapisy!B10633,JPK_KR!AP:AV,7,FALSE),"")</f>
        <v/>
      </c>
      <c r="E10640" s="25" t="str">
        <f>IF(B10640&lt;&gt;"",VLOOKUP(B10640,Zapisy!B10633:D10641,3,FALSE),"")</f>
        <v/>
      </c>
      <c r="F10640" s="35" t="str">
        <f>IF(B10640&lt;&gt;"",VLOOKUP(B10640,Zapisy!B10633:C10641,2,FALSE),"")</f>
        <v/>
      </c>
      <c r="G10640" s="25" t="str">
        <f>IF(B10640&lt;&gt;"",VLOOKUP(B10640,Zapisy!B10633:G10633,6,FALSE),"")</f>
        <v/>
      </c>
      <c r="H10640" s="35" t="str">
        <f>IF(B10640&lt;&gt;"",VLOOKUP(B10640,Zapisy!B10633:F10643,5,FALSE),"")</f>
        <v/>
      </c>
      <c r="I10640" s="14" t="str">
        <f>IF(B10640&lt;&gt;"",VLOOKUP(B10640,Dziennik!B:F,5,FALSE),"")</f>
        <v/>
      </c>
    </row>
    <row r="10641" spans="2:9" x14ac:dyDescent="0.2">
      <c r="B10641" s="14" t="str">
        <f>IF(Zapisy!B10634&lt;&gt;"",Zapisy!B10634,"")</f>
        <v/>
      </c>
      <c r="C10641" s="14" t="str">
        <f>IF(B10641&lt;&gt;"",VLOOKUP(B10641,JPK_KR!AP:AR,3,FALSE),"")</f>
        <v/>
      </c>
      <c r="D10641" s="32" t="str">
        <f>IF(B10641&lt;&gt;"",VLOOKUP(Zapisy!B10634,JPK_KR!AP:AV,7,FALSE),"")</f>
        <v/>
      </c>
      <c r="E10641" s="25" t="str">
        <f>IF(B10641&lt;&gt;"",VLOOKUP(B10641,Zapisy!B10634:D10642,3,FALSE),"")</f>
        <v/>
      </c>
      <c r="F10641" s="35" t="str">
        <f>IF(B10641&lt;&gt;"",VLOOKUP(B10641,Zapisy!B10634:C10642,2,FALSE),"")</f>
        <v/>
      </c>
      <c r="G10641" s="25" t="str">
        <f>IF(B10641&lt;&gt;"",VLOOKUP(B10641,Zapisy!B10634:G10634,6,FALSE),"")</f>
        <v/>
      </c>
      <c r="H10641" s="35" t="str">
        <f>IF(B10641&lt;&gt;"",VLOOKUP(B10641,Zapisy!B10634:F10644,5,FALSE),"")</f>
        <v/>
      </c>
      <c r="I10641" s="14" t="str">
        <f>IF(B10641&lt;&gt;"",VLOOKUP(B10641,Dziennik!B:F,5,FALSE),"")</f>
        <v/>
      </c>
    </row>
    <row r="10642" spans="2:9" x14ac:dyDescent="0.2">
      <c r="B10642" s="14" t="str">
        <f>IF(Zapisy!B10635&lt;&gt;"",Zapisy!B10635,"")</f>
        <v/>
      </c>
      <c r="C10642" s="14" t="str">
        <f>IF(B10642&lt;&gt;"",VLOOKUP(B10642,JPK_KR!AP:AR,3,FALSE),"")</f>
        <v/>
      </c>
      <c r="D10642" s="32" t="str">
        <f>IF(B10642&lt;&gt;"",VLOOKUP(Zapisy!B10635,JPK_KR!AP:AV,7,FALSE),"")</f>
        <v/>
      </c>
      <c r="E10642" s="25" t="str">
        <f>IF(B10642&lt;&gt;"",VLOOKUP(B10642,Zapisy!B10635:D10643,3,FALSE),"")</f>
        <v/>
      </c>
      <c r="F10642" s="35" t="str">
        <f>IF(B10642&lt;&gt;"",VLOOKUP(B10642,Zapisy!B10635:C10643,2,FALSE),"")</f>
        <v/>
      </c>
      <c r="G10642" s="25" t="str">
        <f>IF(B10642&lt;&gt;"",VLOOKUP(B10642,Zapisy!B10635:G10635,6,FALSE),"")</f>
        <v/>
      </c>
      <c r="H10642" s="35" t="str">
        <f>IF(B10642&lt;&gt;"",VLOOKUP(B10642,Zapisy!B10635:F10645,5,FALSE),"")</f>
        <v/>
      </c>
      <c r="I10642" s="14" t="str">
        <f>IF(B10642&lt;&gt;"",VLOOKUP(B10642,Dziennik!B:F,5,FALSE),"")</f>
        <v/>
      </c>
    </row>
    <row r="10643" spans="2:9" x14ac:dyDescent="0.2">
      <c r="B10643" s="14" t="str">
        <f>IF(Zapisy!B10636&lt;&gt;"",Zapisy!B10636,"")</f>
        <v/>
      </c>
      <c r="C10643" s="14" t="str">
        <f>IF(B10643&lt;&gt;"",VLOOKUP(B10643,JPK_KR!AP:AR,3,FALSE),"")</f>
        <v/>
      </c>
      <c r="D10643" s="32" t="str">
        <f>IF(B10643&lt;&gt;"",VLOOKUP(Zapisy!B10636,JPK_KR!AP:AV,7,FALSE),"")</f>
        <v/>
      </c>
      <c r="E10643" s="25" t="str">
        <f>IF(B10643&lt;&gt;"",VLOOKUP(B10643,Zapisy!B10636:D10644,3,FALSE),"")</f>
        <v/>
      </c>
      <c r="F10643" s="35" t="str">
        <f>IF(B10643&lt;&gt;"",VLOOKUP(B10643,Zapisy!B10636:C10644,2,FALSE),"")</f>
        <v/>
      </c>
      <c r="G10643" s="25" t="str">
        <f>IF(B10643&lt;&gt;"",VLOOKUP(B10643,Zapisy!B10636:G10636,6,FALSE),"")</f>
        <v/>
      </c>
      <c r="H10643" s="35" t="str">
        <f>IF(B10643&lt;&gt;"",VLOOKUP(B10643,Zapisy!B10636:F10646,5,FALSE),"")</f>
        <v/>
      </c>
      <c r="I10643" s="14" t="str">
        <f>IF(B10643&lt;&gt;"",VLOOKUP(B10643,Dziennik!B:F,5,FALSE),"")</f>
        <v/>
      </c>
    </row>
    <row r="10644" spans="2:9" x14ac:dyDescent="0.2">
      <c r="B10644" s="14" t="str">
        <f>IF(Zapisy!B10637&lt;&gt;"",Zapisy!B10637,"")</f>
        <v/>
      </c>
      <c r="C10644" s="14" t="str">
        <f>IF(B10644&lt;&gt;"",VLOOKUP(B10644,JPK_KR!AP:AR,3,FALSE),"")</f>
        <v/>
      </c>
      <c r="D10644" s="32" t="str">
        <f>IF(B10644&lt;&gt;"",VLOOKUP(Zapisy!B10637,JPK_KR!AP:AV,7,FALSE),"")</f>
        <v/>
      </c>
      <c r="E10644" s="25" t="str">
        <f>IF(B10644&lt;&gt;"",VLOOKUP(B10644,Zapisy!B10637:D10645,3,FALSE),"")</f>
        <v/>
      </c>
      <c r="F10644" s="35" t="str">
        <f>IF(B10644&lt;&gt;"",VLOOKUP(B10644,Zapisy!B10637:C10645,2,FALSE),"")</f>
        <v/>
      </c>
      <c r="G10644" s="25" t="str">
        <f>IF(B10644&lt;&gt;"",VLOOKUP(B10644,Zapisy!B10637:G10637,6,FALSE),"")</f>
        <v/>
      </c>
      <c r="H10644" s="35" t="str">
        <f>IF(B10644&lt;&gt;"",VLOOKUP(B10644,Zapisy!B10637:F10647,5,FALSE),"")</f>
        <v/>
      </c>
      <c r="I10644" s="14" t="str">
        <f>IF(B10644&lt;&gt;"",VLOOKUP(B10644,Dziennik!B:F,5,FALSE),"")</f>
        <v/>
      </c>
    </row>
    <row r="10645" spans="2:9" x14ac:dyDescent="0.2">
      <c r="B10645" s="14" t="str">
        <f>IF(Zapisy!B10638&lt;&gt;"",Zapisy!B10638,"")</f>
        <v/>
      </c>
      <c r="C10645" s="14" t="str">
        <f>IF(B10645&lt;&gt;"",VLOOKUP(B10645,JPK_KR!AP:AR,3,FALSE),"")</f>
        <v/>
      </c>
      <c r="D10645" s="32" t="str">
        <f>IF(B10645&lt;&gt;"",VLOOKUP(Zapisy!B10638,JPK_KR!AP:AV,7,FALSE),"")</f>
        <v/>
      </c>
      <c r="E10645" s="25" t="str">
        <f>IF(B10645&lt;&gt;"",VLOOKUP(B10645,Zapisy!B10638:D10646,3,FALSE),"")</f>
        <v/>
      </c>
      <c r="F10645" s="35" t="str">
        <f>IF(B10645&lt;&gt;"",VLOOKUP(B10645,Zapisy!B10638:C10646,2,FALSE),"")</f>
        <v/>
      </c>
      <c r="G10645" s="25" t="str">
        <f>IF(B10645&lt;&gt;"",VLOOKUP(B10645,Zapisy!B10638:G10638,6,FALSE),"")</f>
        <v/>
      </c>
      <c r="H10645" s="35" t="str">
        <f>IF(B10645&lt;&gt;"",VLOOKUP(B10645,Zapisy!B10638:F10648,5,FALSE),"")</f>
        <v/>
      </c>
      <c r="I10645" s="14" t="str">
        <f>IF(B10645&lt;&gt;"",VLOOKUP(B10645,Dziennik!B:F,5,FALSE),"")</f>
        <v/>
      </c>
    </row>
    <row r="10646" spans="2:9" x14ac:dyDescent="0.2">
      <c r="B10646" s="14" t="str">
        <f>IF(Zapisy!B10639&lt;&gt;"",Zapisy!B10639,"")</f>
        <v/>
      </c>
      <c r="C10646" s="14" t="str">
        <f>IF(B10646&lt;&gt;"",VLOOKUP(B10646,JPK_KR!AP:AR,3,FALSE),"")</f>
        <v/>
      </c>
      <c r="D10646" s="32" t="str">
        <f>IF(B10646&lt;&gt;"",VLOOKUP(Zapisy!B10639,JPK_KR!AP:AV,7,FALSE),"")</f>
        <v/>
      </c>
      <c r="E10646" s="25" t="str">
        <f>IF(B10646&lt;&gt;"",VLOOKUP(B10646,Zapisy!B10639:D10647,3,FALSE),"")</f>
        <v/>
      </c>
      <c r="F10646" s="35" t="str">
        <f>IF(B10646&lt;&gt;"",VLOOKUP(B10646,Zapisy!B10639:C10647,2,FALSE),"")</f>
        <v/>
      </c>
      <c r="G10646" s="25" t="str">
        <f>IF(B10646&lt;&gt;"",VLOOKUP(B10646,Zapisy!B10639:G10639,6,FALSE),"")</f>
        <v/>
      </c>
      <c r="H10646" s="35" t="str">
        <f>IF(B10646&lt;&gt;"",VLOOKUP(B10646,Zapisy!B10639:F10649,5,FALSE),"")</f>
        <v/>
      </c>
      <c r="I10646" s="14" t="str">
        <f>IF(B10646&lt;&gt;"",VLOOKUP(B10646,Dziennik!B:F,5,FALSE),"")</f>
        <v/>
      </c>
    </row>
    <row r="10647" spans="2:9" x14ac:dyDescent="0.2">
      <c r="B10647" s="14" t="str">
        <f>IF(Zapisy!B10640&lt;&gt;"",Zapisy!B10640,"")</f>
        <v/>
      </c>
      <c r="C10647" s="14" t="str">
        <f>IF(B10647&lt;&gt;"",VLOOKUP(B10647,JPK_KR!AP:AR,3,FALSE),"")</f>
        <v/>
      </c>
      <c r="D10647" s="32" t="str">
        <f>IF(B10647&lt;&gt;"",VLOOKUP(Zapisy!B10640,JPK_KR!AP:AV,7,FALSE),"")</f>
        <v/>
      </c>
      <c r="E10647" s="25" t="str">
        <f>IF(B10647&lt;&gt;"",VLOOKUP(B10647,Zapisy!B10640:D10648,3,FALSE),"")</f>
        <v/>
      </c>
      <c r="F10647" s="35" t="str">
        <f>IF(B10647&lt;&gt;"",VLOOKUP(B10647,Zapisy!B10640:C10648,2,FALSE),"")</f>
        <v/>
      </c>
      <c r="G10647" s="25" t="str">
        <f>IF(B10647&lt;&gt;"",VLOOKUP(B10647,Zapisy!B10640:G10640,6,FALSE),"")</f>
        <v/>
      </c>
      <c r="H10647" s="35" t="str">
        <f>IF(B10647&lt;&gt;"",VLOOKUP(B10647,Zapisy!B10640:F10650,5,FALSE),"")</f>
        <v/>
      </c>
      <c r="I10647" s="14" t="str">
        <f>IF(B10647&lt;&gt;"",VLOOKUP(B10647,Dziennik!B:F,5,FALSE),"")</f>
        <v/>
      </c>
    </row>
    <row r="10648" spans="2:9" x14ac:dyDescent="0.2">
      <c r="B10648" s="14" t="str">
        <f>IF(Zapisy!B10641&lt;&gt;"",Zapisy!B10641,"")</f>
        <v/>
      </c>
      <c r="C10648" s="14" t="str">
        <f>IF(B10648&lt;&gt;"",VLOOKUP(B10648,JPK_KR!AP:AR,3,FALSE),"")</f>
        <v/>
      </c>
      <c r="D10648" s="32" t="str">
        <f>IF(B10648&lt;&gt;"",VLOOKUP(Zapisy!B10641,JPK_KR!AP:AV,7,FALSE),"")</f>
        <v/>
      </c>
      <c r="E10648" s="25" t="str">
        <f>IF(B10648&lt;&gt;"",VLOOKUP(B10648,Zapisy!B10641:D10649,3,FALSE),"")</f>
        <v/>
      </c>
      <c r="F10648" s="35" t="str">
        <f>IF(B10648&lt;&gt;"",VLOOKUP(B10648,Zapisy!B10641:C10649,2,FALSE),"")</f>
        <v/>
      </c>
      <c r="G10648" s="25" t="str">
        <f>IF(B10648&lt;&gt;"",VLOOKUP(B10648,Zapisy!B10641:G10641,6,FALSE),"")</f>
        <v/>
      </c>
      <c r="H10648" s="35" t="str">
        <f>IF(B10648&lt;&gt;"",VLOOKUP(B10648,Zapisy!B10641:F10651,5,FALSE),"")</f>
        <v/>
      </c>
      <c r="I10648" s="14" t="str">
        <f>IF(B10648&lt;&gt;"",VLOOKUP(B10648,Dziennik!B:F,5,FALSE),"")</f>
        <v/>
      </c>
    </row>
    <row r="10649" spans="2:9" x14ac:dyDescent="0.2">
      <c r="B10649" s="14" t="str">
        <f>IF(Zapisy!B10642&lt;&gt;"",Zapisy!B10642,"")</f>
        <v/>
      </c>
      <c r="C10649" s="14" t="str">
        <f>IF(B10649&lt;&gt;"",VLOOKUP(B10649,JPK_KR!AP:AR,3,FALSE),"")</f>
        <v/>
      </c>
      <c r="D10649" s="32" t="str">
        <f>IF(B10649&lt;&gt;"",VLOOKUP(Zapisy!B10642,JPK_KR!AP:AV,7,FALSE),"")</f>
        <v/>
      </c>
      <c r="E10649" s="25" t="str">
        <f>IF(B10649&lt;&gt;"",VLOOKUP(B10649,Zapisy!B10642:D10650,3,FALSE),"")</f>
        <v/>
      </c>
      <c r="F10649" s="35" t="str">
        <f>IF(B10649&lt;&gt;"",VLOOKUP(B10649,Zapisy!B10642:C10650,2,FALSE),"")</f>
        <v/>
      </c>
      <c r="G10649" s="25" t="str">
        <f>IF(B10649&lt;&gt;"",VLOOKUP(B10649,Zapisy!B10642:G10642,6,FALSE),"")</f>
        <v/>
      </c>
      <c r="H10649" s="35" t="str">
        <f>IF(B10649&lt;&gt;"",VLOOKUP(B10649,Zapisy!B10642:F10652,5,FALSE),"")</f>
        <v/>
      </c>
      <c r="I10649" s="14" t="str">
        <f>IF(B10649&lt;&gt;"",VLOOKUP(B10649,Dziennik!B:F,5,FALSE),"")</f>
        <v/>
      </c>
    </row>
    <row r="10650" spans="2:9" x14ac:dyDescent="0.2">
      <c r="B10650" s="14" t="str">
        <f>IF(Zapisy!B10643&lt;&gt;"",Zapisy!B10643,"")</f>
        <v/>
      </c>
      <c r="C10650" s="14" t="str">
        <f>IF(B10650&lt;&gt;"",VLOOKUP(B10650,JPK_KR!AP:AR,3,FALSE),"")</f>
        <v/>
      </c>
      <c r="D10650" s="32" t="str">
        <f>IF(B10650&lt;&gt;"",VLOOKUP(Zapisy!B10643,JPK_KR!AP:AV,7,FALSE),"")</f>
        <v/>
      </c>
      <c r="E10650" s="25" t="str">
        <f>IF(B10650&lt;&gt;"",VLOOKUP(B10650,Zapisy!B10643:D10651,3,FALSE),"")</f>
        <v/>
      </c>
      <c r="F10650" s="35" t="str">
        <f>IF(B10650&lt;&gt;"",VLOOKUP(B10650,Zapisy!B10643:C10651,2,FALSE),"")</f>
        <v/>
      </c>
      <c r="G10650" s="25" t="str">
        <f>IF(B10650&lt;&gt;"",VLOOKUP(B10650,Zapisy!B10643:G10643,6,FALSE),"")</f>
        <v/>
      </c>
      <c r="H10650" s="35" t="str">
        <f>IF(B10650&lt;&gt;"",VLOOKUP(B10650,Zapisy!B10643:F10653,5,FALSE),"")</f>
        <v/>
      </c>
      <c r="I10650" s="14" t="str">
        <f>IF(B10650&lt;&gt;"",VLOOKUP(B10650,Dziennik!B:F,5,FALSE),"")</f>
        <v/>
      </c>
    </row>
    <row r="10651" spans="2:9" x14ac:dyDescent="0.2">
      <c r="B10651" s="14" t="str">
        <f>IF(Zapisy!B10644&lt;&gt;"",Zapisy!B10644,"")</f>
        <v/>
      </c>
      <c r="C10651" s="14" t="str">
        <f>IF(B10651&lt;&gt;"",VLOOKUP(B10651,JPK_KR!AP:AR,3,FALSE),"")</f>
        <v/>
      </c>
      <c r="D10651" s="32" t="str">
        <f>IF(B10651&lt;&gt;"",VLOOKUP(Zapisy!B10644,JPK_KR!AP:AV,7,FALSE),"")</f>
        <v/>
      </c>
      <c r="E10651" s="25" t="str">
        <f>IF(B10651&lt;&gt;"",VLOOKUP(B10651,Zapisy!B10644:D10652,3,FALSE),"")</f>
        <v/>
      </c>
      <c r="F10651" s="35" t="str">
        <f>IF(B10651&lt;&gt;"",VLOOKUP(B10651,Zapisy!B10644:C10652,2,FALSE),"")</f>
        <v/>
      </c>
      <c r="G10651" s="25" t="str">
        <f>IF(B10651&lt;&gt;"",VLOOKUP(B10651,Zapisy!B10644:G10644,6,FALSE),"")</f>
        <v/>
      </c>
      <c r="H10651" s="35" t="str">
        <f>IF(B10651&lt;&gt;"",VLOOKUP(B10651,Zapisy!B10644:F10654,5,FALSE),"")</f>
        <v/>
      </c>
      <c r="I10651" s="14" t="str">
        <f>IF(B10651&lt;&gt;"",VLOOKUP(B10651,Dziennik!B:F,5,FALSE),"")</f>
        <v/>
      </c>
    </row>
    <row r="10652" spans="2:9" x14ac:dyDescent="0.2">
      <c r="B10652" s="14" t="str">
        <f>IF(Zapisy!B10645&lt;&gt;"",Zapisy!B10645,"")</f>
        <v/>
      </c>
      <c r="C10652" s="14" t="str">
        <f>IF(B10652&lt;&gt;"",VLOOKUP(B10652,JPK_KR!AP:AR,3,FALSE),"")</f>
        <v/>
      </c>
      <c r="D10652" s="32" t="str">
        <f>IF(B10652&lt;&gt;"",VLOOKUP(Zapisy!B10645,JPK_KR!AP:AV,7,FALSE),"")</f>
        <v/>
      </c>
      <c r="E10652" s="25" t="str">
        <f>IF(B10652&lt;&gt;"",VLOOKUP(B10652,Zapisy!B10645:D10653,3,FALSE),"")</f>
        <v/>
      </c>
      <c r="F10652" s="35" t="str">
        <f>IF(B10652&lt;&gt;"",VLOOKUP(B10652,Zapisy!B10645:C10653,2,FALSE),"")</f>
        <v/>
      </c>
      <c r="G10652" s="25" t="str">
        <f>IF(B10652&lt;&gt;"",VLOOKUP(B10652,Zapisy!B10645:G10645,6,FALSE),"")</f>
        <v/>
      </c>
      <c r="H10652" s="35" t="str">
        <f>IF(B10652&lt;&gt;"",VLOOKUP(B10652,Zapisy!B10645:F10655,5,FALSE),"")</f>
        <v/>
      </c>
      <c r="I10652" s="14" t="str">
        <f>IF(B10652&lt;&gt;"",VLOOKUP(B10652,Dziennik!B:F,5,FALSE),"")</f>
        <v/>
      </c>
    </row>
    <row r="10653" spans="2:9" x14ac:dyDescent="0.2">
      <c r="B10653" s="14" t="str">
        <f>IF(Zapisy!B10646&lt;&gt;"",Zapisy!B10646,"")</f>
        <v/>
      </c>
      <c r="C10653" s="14" t="str">
        <f>IF(B10653&lt;&gt;"",VLOOKUP(B10653,JPK_KR!AP:AR,3,FALSE),"")</f>
        <v/>
      </c>
      <c r="D10653" s="32" t="str">
        <f>IF(B10653&lt;&gt;"",VLOOKUP(Zapisy!B10646,JPK_KR!AP:AV,7,FALSE),"")</f>
        <v/>
      </c>
      <c r="E10653" s="25" t="str">
        <f>IF(B10653&lt;&gt;"",VLOOKUP(B10653,Zapisy!B10646:D10654,3,FALSE),"")</f>
        <v/>
      </c>
      <c r="F10653" s="35" t="str">
        <f>IF(B10653&lt;&gt;"",VLOOKUP(B10653,Zapisy!B10646:C10654,2,FALSE),"")</f>
        <v/>
      </c>
      <c r="G10653" s="25" t="str">
        <f>IF(B10653&lt;&gt;"",VLOOKUP(B10653,Zapisy!B10646:G10646,6,FALSE),"")</f>
        <v/>
      </c>
      <c r="H10653" s="35" t="str">
        <f>IF(B10653&lt;&gt;"",VLOOKUP(B10653,Zapisy!B10646:F10656,5,FALSE),"")</f>
        <v/>
      </c>
      <c r="I10653" s="14" t="str">
        <f>IF(B10653&lt;&gt;"",VLOOKUP(B10653,Dziennik!B:F,5,FALSE),"")</f>
        <v/>
      </c>
    </row>
    <row r="10654" spans="2:9" x14ac:dyDescent="0.2">
      <c r="B10654" s="14" t="str">
        <f>IF(Zapisy!B10647&lt;&gt;"",Zapisy!B10647,"")</f>
        <v/>
      </c>
      <c r="C10654" s="14" t="str">
        <f>IF(B10654&lt;&gt;"",VLOOKUP(B10654,JPK_KR!AP:AR,3,FALSE),"")</f>
        <v/>
      </c>
      <c r="D10654" s="32" t="str">
        <f>IF(B10654&lt;&gt;"",VLOOKUP(Zapisy!B10647,JPK_KR!AP:AV,7,FALSE),"")</f>
        <v/>
      </c>
      <c r="E10654" s="25" t="str">
        <f>IF(B10654&lt;&gt;"",VLOOKUP(B10654,Zapisy!B10647:D10655,3,FALSE),"")</f>
        <v/>
      </c>
      <c r="F10654" s="35" t="str">
        <f>IF(B10654&lt;&gt;"",VLOOKUP(B10654,Zapisy!B10647:C10655,2,FALSE),"")</f>
        <v/>
      </c>
      <c r="G10654" s="25" t="str">
        <f>IF(B10654&lt;&gt;"",VLOOKUP(B10654,Zapisy!B10647:G10647,6,FALSE),"")</f>
        <v/>
      </c>
      <c r="H10654" s="35" t="str">
        <f>IF(B10654&lt;&gt;"",VLOOKUP(B10654,Zapisy!B10647:F10657,5,FALSE),"")</f>
        <v/>
      </c>
      <c r="I10654" s="14" t="str">
        <f>IF(B10654&lt;&gt;"",VLOOKUP(B10654,Dziennik!B:F,5,FALSE),"")</f>
        <v/>
      </c>
    </row>
    <row r="10655" spans="2:9" x14ac:dyDescent="0.2">
      <c r="B10655" s="14" t="str">
        <f>IF(Zapisy!B10648&lt;&gt;"",Zapisy!B10648,"")</f>
        <v/>
      </c>
      <c r="C10655" s="14" t="str">
        <f>IF(B10655&lt;&gt;"",VLOOKUP(B10655,JPK_KR!AP:AR,3,FALSE),"")</f>
        <v/>
      </c>
      <c r="D10655" s="32" t="str">
        <f>IF(B10655&lt;&gt;"",VLOOKUP(Zapisy!B10648,JPK_KR!AP:AV,7,FALSE),"")</f>
        <v/>
      </c>
      <c r="E10655" s="25" t="str">
        <f>IF(B10655&lt;&gt;"",VLOOKUP(B10655,Zapisy!B10648:D10656,3,FALSE),"")</f>
        <v/>
      </c>
      <c r="F10655" s="35" t="str">
        <f>IF(B10655&lt;&gt;"",VLOOKUP(B10655,Zapisy!B10648:C10656,2,FALSE),"")</f>
        <v/>
      </c>
      <c r="G10655" s="25" t="str">
        <f>IF(B10655&lt;&gt;"",VLOOKUP(B10655,Zapisy!B10648:G10648,6,FALSE),"")</f>
        <v/>
      </c>
      <c r="H10655" s="35" t="str">
        <f>IF(B10655&lt;&gt;"",VLOOKUP(B10655,Zapisy!B10648:F10658,5,FALSE),"")</f>
        <v/>
      </c>
      <c r="I10655" s="14" t="str">
        <f>IF(B10655&lt;&gt;"",VLOOKUP(B10655,Dziennik!B:F,5,FALSE),"")</f>
        <v/>
      </c>
    </row>
    <row r="10656" spans="2:9" x14ac:dyDescent="0.2">
      <c r="B10656" s="14" t="str">
        <f>IF(Zapisy!B10649&lt;&gt;"",Zapisy!B10649,"")</f>
        <v/>
      </c>
      <c r="C10656" s="14" t="str">
        <f>IF(B10656&lt;&gt;"",VLOOKUP(B10656,JPK_KR!AP:AR,3,FALSE),"")</f>
        <v/>
      </c>
      <c r="D10656" s="32" t="str">
        <f>IF(B10656&lt;&gt;"",VLOOKUP(Zapisy!B10649,JPK_KR!AP:AV,7,FALSE),"")</f>
        <v/>
      </c>
      <c r="E10656" s="25" t="str">
        <f>IF(B10656&lt;&gt;"",VLOOKUP(B10656,Zapisy!B10649:D10657,3,FALSE),"")</f>
        <v/>
      </c>
      <c r="F10656" s="35" t="str">
        <f>IF(B10656&lt;&gt;"",VLOOKUP(B10656,Zapisy!B10649:C10657,2,FALSE),"")</f>
        <v/>
      </c>
      <c r="G10656" s="25" t="str">
        <f>IF(B10656&lt;&gt;"",VLOOKUP(B10656,Zapisy!B10649:G10649,6,FALSE),"")</f>
        <v/>
      </c>
      <c r="H10656" s="35" t="str">
        <f>IF(B10656&lt;&gt;"",VLOOKUP(B10656,Zapisy!B10649:F10659,5,FALSE),"")</f>
        <v/>
      </c>
      <c r="I10656" s="14" t="str">
        <f>IF(B10656&lt;&gt;"",VLOOKUP(B10656,Dziennik!B:F,5,FALSE),"")</f>
        <v/>
      </c>
    </row>
    <row r="10657" spans="2:9" x14ac:dyDescent="0.2">
      <c r="B10657" s="14" t="str">
        <f>IF(Zapisy!B10650&lt;&gt;"",Zapisy!B10650,"")</f>
        <v/>
      </c>
      <c r="C10657" s="14" t="str">
        <f>IF(B10657&lt;&gt;"",VLOOKUP(B10657,JPK_KR!AP:AR,3,FALSE),"")</f>
        <v/>
      </c>
      <c r="D10657" s="32" t="str">
        <f>IF(B10657&lt;&gt;"",VLOOKUP(Zapisy!B10650,JPK_KR!AP:AV,7,FALSE),"")</f>
        <v/>
      </c>
      <c r="E10657" s="25" t="str">
        <f>IF(B10657&lt;&gt;"",VLOOKUP(B10657,Zapisy!B10650:D10658,3,FALSE),"")</f>
        <v/>
      </c>
      <c r="F10657" s="35" t="str">
        <f>IF(B10657&lt;&gt;"",VLOOKUP(B10657,Zapisy!B10650:C10658,2,FALSE),"")</f>
        <v/>
      </c>
      <c r="G10657" s="25" t="str">
        <f>IF(B10657&lt;&gt;"",VLOOKUP(B10657,Zapisy!B10650:G10650,6,FALSE),"")</f>
        <v/>
      </c>
      <c r="H10657" s="35" t="str">
        <f>IF(B10657&lt;&gt;"",VLOOKUP(B10657,Zapisy!B10650:F10660,5,FALSE),"")</f>
        <v/>
      </c>
      <c r="I10657" s="14" t="str">
        <f>IF(B10657&lt;&gt;"",VLOOKUP(B10657,Dziennik!B:F,5,FALSE),"")</f>
        <v/>
      </c>
    </row>
    <row r="10658" spans="2:9" x14ac:dyDescent="0.2">
      <c r="B10658" s="14" t="str">
        <f>IF(Zapisy!B10651&lt;&gt;"",Zapisy!B10651,"")</f>
        <v/>
      </c>
      <c r="C10658" s="14" t="str">
        <f>IF(B10658&lt;&gt;"",VLOOKUP(B10658,JPK_KR!AP:AR,3,FALSE),"")</f>
        <v/>
      </c>
      <c r="D10658" s="32" t="str">
        <f>IF(B10658&lt;&gt;"",VLOOKUP(Zapisy!B10651,JPK_KR!AP:AV,7,FALSE),"")</f>
        <v/>
      </c>
      <c r="E10658" s="25" t="str">
        <f>IF(B10658&lt;&gt;"",VLOOKUP(B10658,Zapisy!B10651:D10659,3,FALSE),"")</f>
        <v/>
      </c>
      <c r="F10658" s="35" t="str">
        <f>IF(B10658&lt;&gt;"",VLOOKUP(B10658,Zapisy!B10651:C10659,2,FALSE),"")</f>
        <v/>
      </c>
      <c r="G10658" s="25" t="str">
        <f>IF(B10658&lt;&gt;"",VLOOKUP(B10658,Zapisy!B10651:G10651,6,FALSE),"")</f>
        <v/>
      </c>
      <c r="H10658" s="35" t="str">
        <f>IF(B10658&lt;&gt;"",VLOOKUP(B10658,Zapisy!B10651:F10661,5,FALSE),"")</f>
        <v/>
      </c>
      <c r="I10658" s="14" t="str">
        <f>IF(B10658&lt;&gt;"",VLOOKUP(B10658,Dziennik!B:F,5,FALSE),"")</f>
        <v/>
      </c>
    </row>
    <row r="10659" spans="2:9" x14ac:dyDescent="0.2">
      <c r="B10659" s="14" t="str">
        <f>IF(Zapisy!B10652&lt;&gt;"",Zapisy!B10652,"")</f>
        <v/>
      </c>
      <c r="C10659" s="14" t="str">
        <f>IF(B10659&lt;&gt;"",VLOOKUP(B10659,JPK_KR!AP:AR,3,FALSE),"")</f>
        <v/>
      </c>
      <c r="D10659" s="32" t="str">
        <f>IF(B10659&lt;&gt;"",VLOOKUP(Zapisy!B10652,JPK_KR!AP:AV,7,FALSE),"")</f>
        <v/>
      </c>
      <c r="E10659" s="25" t="str">
        <f>IF(B10659&lt;&gt;"",VLOOKUP(B10659,Zapisy!B10652:D10660,3,FALSE),"")</f>
        <v/>
      </c>
      <c r="F10659" s="35" t="str">
        <f>IF(B10659&lt;&gt;"",VLOOKUP(B10659,Zapisy!B10652:C10660,2,FALSE),"")</f>
        <v/>
      </c>
      <c r="G10659" s="25" t="str">
        <f>IF(B10659&lt;&gt;"",VLOOKUP(B10659,Zapisy!B10652:G10652,6,FALSE),"")</f>
        <v/>
      </c>
      <c r="H10659" s="35" t="str">
        <f>IF(B10659&lt;&gt;"",VLOOKUP(B10659,Zapisy!B10652:F10662,5,FALSE),"")</f>
        <v/>
      </c>
      <c r="I10659" s="14" t="str">
        <f>IF(B10659&lt;&gt;"",VLOOKUP(B10659,Dziennik!B:F,5,FALSE),"")</f>
        <v/>
      </c>
    </row>
    <row r="10660" spans="2:9" x14ac:dyDescent="0.2">
      <c r="B10660" s="14" t="str">
        <f>IF(Zapisy!B10653&lt;&gt;"",Zapisy!B10653,"")</f>
        <v/>
      </c>
      <c r="C10660" s="14" t="str">
        <f>IF(B10660&lt;&gt;"",VLOOKUP(B10660,JPK_KR!AP:AR,3,FALSE),"")</f>
        <v/>
      </c>
      <c r="D10660" s="32" t="str">
        <f>IF(B10660&lt;&gt;"",VLOOKUP(Zapisy!B10653,JPK_KR!AP:AV,7,FALSE),"")</f>
        <v/>
      </c>
      <c r="E10660" s="25" t="str">
        <f>IF(B10660&lt;&gt;"",VLOOKUP(B10660,Zapisy!B10653:D10661,3,FALSE),"")</f>
        <v/>
      </c>
      <c r="F10660" s="35" t="str">
        <f>IF(B10660&lt;&gt;"",VLOOKUP(B10660,Zapisy!B10653:C10661,2,FALSE),"")</f>
        <v/>
      </c>
      <c r="G10660" s="25" t="str">
        <f>IF(B10660&lt;&gt;"",VLOOKUP(B10660,Zapisy!B10653:G10653,6,FALSE),"")</f>
        <v/>
      </c>
      <c r="H10660" s="35" t="str">
        <f>IF(B10660&lt;&gt;"",VLOOKUP(B10660,Zapisy!B10653:F10663,5,FALSE),"")</f>
        <v/>
      </c>
      <c r="I10660" s="14" t="str">
        <f>IF(B10660&lt;&gt;"",VLOOKUP(B10660,Dziennik!B:F,5,FALSE),"")</f>
        <v/>
      </c>
    </row>
    <row r="10661" spans="2:9" x14ac:dyDescent="0.2">
      <c r="B10661" s="14" t="str">
        <f>IF(Zapisy!B10654&lt;&gt;"",Zapisy!B10654,"")</f>
        <v/>
      </c>
      <c r="C10661" s="14" t="str">
        <f>IF(B10661&lt;&gt;"",VLOOKUP(B10661,JPK_KR!AP:AR,3,FALSE),"")</f>
        <v/>
      </c>
      <c r="D10661" s="32" t="str">
        <f>IF(B10661&lt;&gt;"",VLOOKUP(Zapisy!B10654,JPK_KR!AP:AV,7,FALSE),"")</f>
        <v/>
      </c>
      <c r="E10661" s="25" t="str">
        <f>IF(B10661&lt;&gt;"",VLOOKUP(B10661,Zapisy!B10654:D10662,3,FALSE),"")</f>
        <v/>
      </c>
      <c r="F10661" s="35" t="str">
        <f>IF(B10661&lt;&gt;"",VLOOKUP(B10661,Zapisy!B10654:C10662,2,FALSE),"")</f>
        <v/>
      </c>
      <c r="G10661" s="25" t="str">
        <f>IF(B10661&lt;&gt;"",VLOOKUP(B10661,Zapisy!B10654:G10654,6,FALSE),"")</f>
        <v/>
      </c>
      <c r="H10661" s="35" t="str">
        <f>IF(B10661&lt;&gt;"",VLOOKUP(B10661,Zapisy!B10654:F10664,5,FALSE),"")</f>
        <v/>
      </c>
      <c r="I10661" s="14" t="str">
        <f>IF(B10661&lt;&gt;"",VLOOKUP(B10661,Dziennik!B:F,5,FALSE),"")</f>
        <v/>
      </c>
    </row>
    <row r="10662" spans="2:9" x14ac:dyDescent="0.2">
      <c r="B10662" s="14" t="str">
        <f>IF(Zapisy!B10655&lt;&gt;"",Zapisy!B10655,"")</f>
        <v/>
      </c>
      <c r="C10662" s="14" t="str">
        <f>IF(B10662&lt;&gt;"",VLOOKUP(B10662,JPK_KR!AP:AR,3,FALSE),"")</f>
        <v/>
      </c>
      <c r="D10662" s="32" t="str">
        <f>IF(B10662&lt;&gt;"",VLOOKUP(Zapisy!B10655,JPK_KR!AP:AV,7,FALSE),"")</f>
        <v/>
      </c>
      <c r="E10662" s="25" t="str">
        <f>IF(B10662&lt;&gt;"",VLOOKUP(B10662,Zapisy!B10655:D10663,3,FALSE),"")</f>
        <v/>
      </c>
      <c r="F10662" s="35" t="str">
        <f>IF(B10662&lt;&gt;"",VLOOKUP(B10662,Zapisy!B10655:C10663,2,FALSE),"")</f>
        <v/>
      </c>
      <c r="G10662" s="25" t="str">
        <f>IF(B10662&lt;&gt;"",VLOOKUP(B10662,Zapisy!B10655:G10655,6,FALSE),"")</f>
        <v/>
      </c>
      <c r="H10662" s="35" t="str">
        <f>IF(B10662&lt;&gt;"",VLOOKUP(B10662,Zapisy!B10655:F10665,5,FALSE),"")</f>
        <v/>
      </c>
      <c r="I10662" s="14" t="str">
        <f>IF(B10662&lt;&gt;"",VLOOKUP(B10662,Dziennik!B:F,5,FALSE),"")</f>
        <v/>
      </c>
    </row>
    <row r="10663" spans="2:9" x14ac:dyDescent="0.2">
      <c r="B10663" s="14" t="str">
        <f>IF(Zapisy!B10656&lt;&gt;"",Zapisy!B10656,"")</f>
        <v/>
      </c>
      <c r="C10663" s="14" t="str">
        <f>IF(B10663&lt;&gt;"",VLOOKUP(B10663,JPK_KR!AP:AR,3,FALSE),"")</f>
        <v/>
      </c>
      <c r="D10663" s="32" t="str">
        <f>IF(B10663&lt;&gt;"",VLOOKUP(Zapisy!B10656,JPK_KR!AP:AV,7,FALSE),"")</f>
        <v/>
      </c>
      <c r="E10663" s="25" t="str">
        <f>IF(B10663&lt;&gt;"",VLOOKUP(B10663,Zapisy!B10656:D10664,3,FALSE),"")</f>
        <v/>
      </c>
      <c r="F10663" s="35" t="str">
        <f>IF(B10663&lt;&gt;"",VLOOKUP(B10663,Zapisy!B10656:C10664,2,FALSE),"")</f>
        <v/>
      </c>
      <c r="G10663" s="25" t="str">
        <f>IF(B10663&lt;&gt;"",VLOOKUP(B10663,Zapisy!B10656:G10656,6,FALSE),"")</f>
        <v/>
      </c>
      <c r="H10663" s="35" t="str">
        <f>IF(B10663&lt;&gt;"",VLOOKUP(B10663,Zapisy!B10656:F10666,5,FALSE),"")</f>
        <v/>
      </c>
      <c r="I10663" s="14" t="str">
        <f>IF(B10663&lt;&gt;"",VLOOKUP(B10663,Dziennik!B:F,5,FALSE),"")</f>
        <v/>
      </c>
    </row>
    <row r="10664" spans="2:9" x14ac:dyDescent="0.2">
      <c r="B10664" s="14" t="str">
        <f>IF(Zapisy!B10657&lt;&gt;"",Zapisy!B10657,"")</f>
        <v/>
      </c>
      <c r="C10664" s="14" t="str">
        <f>IF(B10664&lt;&gt;"",VLOOKUP(B10664,JPK_KR!AP:AR,3,FALSE),"")</f>
        <v/>
      </c>
      <c r="D10664" s="32" t="str">
        <f>IF(B10664&lt;&gt;"",VLOOKUP(Zapisy!B10657,JPK_KR!AP:AV,7,FALSE),"")</f>
        <v/>
      </c>
      <c r="E10664" s="25" t="str">
        <f>IF(B10664&lt;&gt;"",VLOOKUP(B10664,Zapisy!B10657:D10665,3,FALSE),"")</f>
        <v/>
      </c>
      <c r="F10664" s="35" t="str">
        <f>IF(B10664&lt;&gt;"",VLOOKUP(B10664,Zapisy!B10657:C10665,2,FALSE),"")</f>
        <v/>
      </c>
      <c r="G10664" s="25" t="str">
        <f>IF(B10664&lt;&gt;"",VLOOKUP(B10664,Zapisy!B10657:G10657,6,FALSE),"")</f>
        <v/>
      </c>
      <c r="H10664" s="35" t="str">
        <f>IF(B10664&lt;&gt;"",VLOOKUP(B10664,Zapisy!B10657:F10667,5,FALSE),"")</f>
        <v/>
      </c>
      <c r="I10664" s="14" t="str">
        <f>IF(B10664&lt;&gt;"",VLOOKUP(B10664,Dziennik!B:F,5,FALSE),"")</f>
        <v/>
      </c>
    </row>
    <row r="10665" spans="2:9" x14ac:dyDescent="0.2">
      <c r="B10665" s="14" t="str">
        <f>IF(Zapisy!B10658&lt;&gt;"",Zapisy!B10658,"")</f>
        <v/>
      </c>
      <c r="C10665" s="14" t="str">
        <f>IF(B10665&lt;&gt;"",VLOOKUP(B10665,JPK_KR!AP:AR,3,FALSE),"")</f>
        <v/>
      </c>
      <c r="D10665" s="32" t="str">
        <f>IF(B10665&lt;&gt;"",VLOOKUP(Zapisy!B10658,JPK_KR!AP:AV,7,FALSE),"")</f>
        <v/>
      </c>
      <c r="E10665" s="25" t="str">
        <f>IF(B10665&lt;&gt;"",VLOOKUP(B10665,Zapisy!B10658:D10666,3,FALSE),"")</f>
        <v/>
      </c>
      <c r="F10665" s="35" t="str">
        <f>IF(B10665&lt;&gt;"",VLOOKUP(B10665,Zapisy!B10658:C10666,2,FALSE),"")</f>
        <v/>
      </c>
      <c r="G10665" s="25" t="str">
        <f>IF(B10665&lt;&gt;"",VLOOKUP(B10665,Zapisy!B10658:G10658,6,FALSE),"")</f>
        <v/>
      </c>
      <c r="H10665" s="35" t="str">
        <f>IF(B10665&lt;&gt;"",VLOOKUP(B10665,Zapisy!B10658:F10668,5,FALSE),"")</f>
        <v/>
      </c>
      <c r="I10665" s="14" t="str">
        <f>IF(B10665&lt;&gt;"",VLOOKUP(B10665,Dziennik!B:F,5,FALSE),"")</f>
        <v/>
      </c>
    </row>
    <row r="10666" spans="2:9" x14ac:dyDescent="0.2">
      <c r="B10666" s="14" t="str">
        <f>IF(Zapisy!B10659&lt;&gt;"",Zapisy!B10659,"")</f>
        <v/>
      </c>
      <c r="C10666" s="14" t="str">
        <f>IF(B10666&lt;&gt;"",VLOOKUP(B10666,JPK_KR!AP:AR,3,FALSE),"")</f>
        <v/>
      </c>
      <c r="D10666" s="32" t="str">
        <f>IF(B10666&lt;&gt;"",VLOOKUP(Zapisy!B10659,JPK_KR!AP:AV,7,FALSE),"")</f>
        <v/>
      </c>
      <c r="E10666" s="25" t="str">
        <f>IF(B10666&lt;&gt;"",VLOOKUP(B10666,Zapisy!B10659:D10667,3,FALSE),"")</f>
        <v/>
      </c>
      <c r="F10666" s="35" t="str">
        <f>IF(B10666&lt;&gt;"",VLOOKUP(B10666,Zapisy!B10659:C10667,2,FALSE),"")</f>
        <v/>
      </c>
      <c r="G10666" s="25" t="str">
        <f>IF(B10666&lt;&gt;"",VLOOKUP(B10666,Zapisy!B10659:G10659,6,FALSE),"")</f>
        <v/>
      </c>
      <c r="H10666" s="35" t="str">
        <f>IF(B10666&lt;&gt;"",VLOOKUP(B10666,Zapisy!B10659:F10669,5,FALSE),"")</f>
        <v/>
      </c>
      <c r="I10666" s="14" t="str">
        <f>IF(B10666&lt;&gt;"",VLOOKUP(B10666,Dziennik!B:F,5,FALSE),"")</f>
        <v/>
      </c>
    </row>
    <row r="10667" spans="2:9" x14ac:dyDescent="0.2">
      <c r="B10667" s="14" t="str">
        <f>IF(Zapisy!B10660&lt;&gt;"",Zapisy!B10660,"")</f>
        <v/>
      </c>
      <c r="C10667" s="14" t="str">
        <f>IF(B10667&lt;&gt;"",VLOOKUP(B10667,JPK_KR!AP:AR,3,FALSE),"")</f>
        <v/>
      </c>
      <c r="D10667" s="32" t="str">
        <f>IF(B10667&lt;&gt;"",VLOOKUP(Zapisy!B10660,JPK_KR!AP:AV,7,FALSE),"")</f>
        <v/>
      </c>
      <c r="E10667" s="25" t="str">
        <f>IF(B10667&lt;&gt;"",VLOOKUP(B10667,Zapisy!B10660:D10668,3,FALSE),"")</f>
        <v/>
      </c>
      <c r="F10667" s="35" t="str">
        <f>IF(B10667&lt;&gt;"",VLOOKUP(B10667,Zapisy!B10660:C10668,2,FALSE),"")</f>
        <v/>
      </c>
      <c r="G10667" s="25" t="str">
        <f>IF(B10667&lt;&gt;"",VLOOKUP(B10667,Zapisy!B10660:G10660,6,FALSE),"")</f>
        <v/>
      </c>
      <c r="H10667" s="35" t="str">
        <f>IF(B10667&lt;&gt;"",VLOOKUP(B10667,Zapisy!B10660:F10670,5,FALSE),"")</f>
        <v/>
      </c>
      <c r="I10667" s="14" t="str">
        <f>IF(B10667&lt;&gt;"",VLOOKUP(B10667,Dziennik!B:F,5,FALSE),"")</f>
        <v/>
      </c>
    </row>
    <row r="10668" spans="2:9" x14ac:dyDescent="0.2">
      <c r="B10668" s="14" t="str">
        <f>IF(Zapisy!B10661&lt;&gt;"",Zapisy!B10661,"")</f>
        <v/>
      </c>
      <c r="C10668" s="14" t="str">
        <f>IF(B10668&lt;&gt;"",VLOOKUP(B10668,JPK_KR!AP:AR,3,FALSE),"")</f>
        <v/>
      </c>
      <c r="D10668" s="32" t="str">
        <f>IF(B10668&lt;&gt;"",VLOOKUP(Zapisy!B10661,JPK_KR!AP:AV,7,FALSE),"")</f>
        <v/>
      </c>
      <c r="E10668" s="25" t="str">
        <f>IF(B10668&lt;&gt;"",VLOOKUP(B10668,Zapisy!B10661:D10669,3,FALSE),"")</f>
        <v/>
      </c>
      <c r="F10668" s="35" t="str">
        <f>IF(B10668&lt;&gt;"",VLOOKUP(B10668,Zapisy!B10661:C10669,2,FALSE),"")</f>
        <v/>
      </c>
      <c r="G10668" s="25" t="str">
        <f>IF(B10668&lt;&gt;"",VLOOKUP(B10668,Zapisy!B10661:G10661,6,FALSE),"")</f>
        <v/>
      </c>
      <c r="H10668" s="35" t="str">
        <f>IF(B10668&lt;&gt;"",VLOOKUP(B10668,Zapisy!B10661:F10671,5,FALSE),"")</f>
        <v/>
      </c>
      <c r="I10668" s="14" t="str">
        <f>IF(B10668&lt;&gt;"",VLOOKUP(B10668,Dziennik!B:F,5,FALSE),"")</f>
        <v/>
      </c>
    </row>
    <row r="10669" spans="2:9" x14ac:dyDescent="0.2">
      <c r="B10669" s="14" t="str">
        <f>IF(Zapisy!B10662&lt;&gt;"",Zapisy!B10662,"")</f>
        <v/>
      </c>
      <c r="C10669" s="14" t="str">
        <f>IF(B10669&lt;&gt;"",VLOOKUP(B10669,JPK_KR!AP:AR,3,FALSE),"")</f>
        <v/>
      </c>
      <c r="D10669" s="32" t="str">
        <f>IF(B10669&lt;&gt;"",VLOOKUP(Zapisy!B10662,JPK_KR!AP:AV,7,FALSE),"")</f>
        <v/>
      </c>
      <c r="E10669" s="25" t="str">
        <f>IF(B10669&lt;&gt;"",VLOOKUP(B10669,Zapisy!B10662:D10670,3,FALSE),"")</f>
        <v/>
      </c>
      <c r="F10669" s="35" t="str">
        <f>IF(B10669&lt;&gt;"",VLOOKUP(B10669,Zapisy!B10662:C10670,2,FALSE),"")</f>
        <v/>
      </c>
      <c r="G10669" s="25" t="str">
        <f>IF(B10669&lt;&gt;"",VLOOKUP(B10669,Zapisy!B10662:G10662,6,FALSE),"")</f>
        <v/>
      </c>
      <c r="H10669" s="35" t="str">
        <f>IF(B10669&lt;&gt;"",VLOOKUP(B10669,Zapisy!B10662:F10672,5,FALSE),"")</f>
        <v/>
      </c>
      <c r="I10669" s="14" t="str">
        <f>IF(B10669&lt;&gt;"",VLOOKUP(B10669,Dziennik!B:F,5,FALSE),"")</f>
        <v/>
      </c>
    </row>
    <row r="10670" spans="2:9" x14ac:dyDescent="0.2">
      <c r="B10670" s="14" t="str">
        <f>IF(Zapisy!B10663&lt;&gt;"",Zapisy!B10663,"")</f>
        <v/>
      </c>
      <c r="C10670" s="14" t="str">
        <f>IF(B10670&lt;&gt;"",VLOOKUP(B10670,JPK_KR!AP:AR,3,FALSE),"")</f>
        <v/>
      </c>
      <c r="D10670" s="32" t="str">
        <f>IF(B10670&lt;&gt;"",VLOOKUP(Zapisy!B10663,JPK_KR!AP:AV,7,FALSE),"")</f>
        <v/>
      </c>
      <c r="E10670" s="25" t="str">
        <f>IF(B10670&lt;&gt;"",VLOOKUP(B10670,Zapisy!B10663:D10671,3,FALSE),"")</f>
        <v/>
      </c>
      <c r="F10670" s="35" t="str">
        <f>IF(B10670&lt;&gt;"",VLOOKUP(B10670,Zapisy!B10663:C10671,2,FALSE),"")</f>
        <v/>
      </c>
      <c r="G10670" s="25" t="str">
        <f>IF(B10670&lt;&gt;"",VLOOKUP(B10670,Zapisy!B10663:G10663,6,FALSE),"")</f>
        <v/>
      </c>
      <c r="H10670" s="35" t="str">
        <f>IF(B10670&lt;&gt;"",VLOOKUP(B10670,Zapisy!B10663:F10673,5,FALSE),"")</f>
        <v/>
      </c>
      <c r="I10670" s="14" t="str">
        <f>IF(B10670&lt;&gt;"",VLOOKUP(B10670,Dziennik!B:F,5,FALSE),"")</f>
        <v/>
      </c>
    </row>
    <row r="10671" spans="2:9" x14ac:dyDescent="0.2">
      <c r="B10671" s="14" t="str">
        <f>IF(Zapisy!B10664&lt;&gt;"",Zapisy!B10664,"")</f>
        <v/>
      </c>
      <c r="C10671" s="14" t="str">
        <f>IF(B10671&lt;&gt;"",VLOOKUP(B10671,JPK_KR!AP:AR,3,FALSE),"")</f>
        <v/>
      </c>
      <c r="D10671" s="32" t="str">
        <f>IF(B10671&lt;&gt;"",VLOOKUP(Zapisy!B10664,JPK_KR!AP:AV,7,FALSE),"")</f>
        <v/>
      </c>
      <c r="E10671" s="25" t="str">
        <f>IF(B10671&lt;&gt;"",VLOOKUP(B10671,Zapisy!B10664:D10672,3,FALSE),"")</f>
        <v/>
      </c>
      <c r="F10671" s="35" t="str">
        <f>IF(B10671&lt;&gt;"",VLOOKUP(B10671,Zapisy!B10664:C10672,2,FALSE),"")</f>
        <v/>
      </c>
      <c r="G10671" s="25" t="str">
        <f>IF(B10671&lt;&gt;"",VLOOKUP(B10671,Zapisy!B10664:G10664,6,FALSE),"")</f>
        <v/>
      </c>
      <c r="H10671" s="35" t="str">
        <f>IF(B10671&lt;&gt;"",VLOOKUP(B10671,Zapisy!B10664:F10674,5,FALSE),"")</f>
        <v/>
      </c>
      <c r="I10671" s="14" t="str">
        <f>IF(B10671&lt;&gt;"",VLOOKUP(B10671,Dziennik!B:F,5,FALSE),"")</f>
        <v/>
      </c>
    </row>
    <row r="10672" spans="2:9" x14ac:dyDescent="0.2">
      <c r="B10672" s="14" t="str">
        <f>IF(Zapisy!B10665&lt;&gt;"",Zapisy!B10665,"")</f>
        <v/>
      </c>
      <c r="C10672" s="14" t="str">
        <f>IF(B10672&lt;&gt;"",VLOOKUP(B10672,JPK_KR!AP:AR,3,FALSE),"")</f>
        <v/>
      </c>
      <c r="D10672" s="32" t="str">
        <f>IF(B10672&lt;&gt;"",VLOOKUP(Zapisy!B10665,JPK_KR!AP:AV,7,FALSE),"")</f>
        <v/>
      </c>
      <c r="E10672" s="25" t="str">
        <f>IF(B10672&lt;&gt;"",VLOOKUP(B10672,Zapisy!B10665:D10673,3,FALSE),"")</f>
        <v/>
      </c>
      <c r="F10672" s="35" t="str">
        <f>IF(B10672&lt;&gt;"",VLOOKUP(B10672,Zapisy!B10665:C10673,2,FALSE),"")</f>
        <v/>
      </c>
      <c r="G10672" s="25" t="str">
        <f>IF(B10672&lt;&gt;"",VLOOKUP(B10672,Zapisy!B10665:G10665,6,FALSE),"")</f>
        <v/>
      </c>
      <c r="H10672" s="35" t="str">
        <f>IF(B10672&lt;&gt;"",VLOOKUP(B10672,Zapisy!B10665:F10675,5,FALSE),"")</f>
        <v/>
      </c>
      <c r="I10672" s="14" t="str">
        <f>IF(B10672&lt;&gt;"",VLOOKUP(B10672,Dziennik!B:F,5,FALSE),"")</f>
        <v/>
      </c>
    </row>
    <row r="10673" spans="2:9" x14ac:dyDescent="0.2">
      <c r="B10673" s="14" t="str">
        <f>IF(Zapisy!B10666&lt;&gt;"",Zapisy!B10666,"")</f>
        <v/>
      </c>
      <c r="C10673" s="14" t="str">
        <f>IF(B10673&lt;&gt;"",VLOOKUP(B10673,JPK_KR!AP:AR,3,FALSE),"")</f>
        <v/>
      </c>
      <c r="D10673" s="32" t="str">
        <f>IF(B10673&lt;&gt;"",VLOOKUP(Zapisy!B10666,JPK_KR!AP:AV,7,FALSE),"")</f>
        <v/>
      </c>
      <c r="E10673" s="25" t="str">
        <f>IF(B10673&lt;&gt;"",VLOOKUP(B10673,Zapisy!B10666:D10674,3,FALSE),"")</f>
        <v/>
      </c>
      <c r="F10673" s="35" t="str">
        <f>IF(B10673&lt;&gt;"",VLOOKUP(B10673,Zapisy!B10666:C10674,2,FALSE),"")</f>
        <v/>
      </c>
      <c r="G10673" s="25" t="str">
        <f>IF(B10673&lt;&gt;"",VLOOKUP(B10673,Zapisy!B10666:G10666,6,FALSE),"")</f>
        <v/>
      </c>
      <c r="H10673" s="35" t="str">
        <f>IF(B10673&lt;&gt;"",VLOOKUP(B10673,Zapisy!B10666:F10676,5,FALSE),"")</f>
        <v/>
      </c>
      <c r="I10673" s="14" t="str">
        <f>IF(B10673&lt;&gt;"",VLOOKUP(B10673,Dziennik!B:F,5,FALSE),"")</f>
        <v/>
      </c>
    </row>
    <row r="10674" spans="2:9" x14ac:dyDescent="0.2">
      <c r="B10674" s="14" t="str">
        <f>IF(Zapisy!B10667&lt;&gt;"",Zapisy!B10667,"")</f>
        <v/>
      </c>
      <c r="C10674" s="14" t="str">
        <f>IF(B10674&lt;&gt;"",VLOOKUP(B10674,JPK_KR!AP:AR,3,FALSE),"")</f>
        <v/>
      </c>
      <c r="D10674" s="32" t="str">
        <f>IF(B10674&lt;&gt;"",VLOOKUP(Zapisy!B10667,JPK_KR!AP:AV,7,FALSE),"")</f>
        <v/>
      </c>
      <c r="E10674" s="25" t="str">
        <f>IF(B10674&lt;&gt;"",VLOOKUP(B10674,Zapisy!B10667:D10675,3,FALSE),"")</f>
        <v/>
      </c>
      <c r="F10674" s="35" t="str">
        <f>IF(B10674&lt;&gt;"",VLOOKUP(B10674,Zapisy!B10667:C10675,2,FALSE),"")</f>
        <v/>
      </c>
      <c r="G10674" s="25" t="str">
        <f>IF(B10674&lt;&gt;"",VLOOKUP(B10674,Zapisy!B10667:G10667,6,FALSE),"")</f>
        <v/>
      </c>
      <c r="H10674" s="35" t="str">
        <f>IF(B10674&lt;&gt;"",VLOOKUP(B10674,Zapisy!B10667:F10677,5,FALSE),"")</f>
        <v/>
      </c>
      <c r="I10674" s="14" t="str">
        <f>IF(B10674&lt;&gt;"",VLOOKUP(B10674,Dziennik!B:F,5,FALSE),"")</f>
        <v/>
      </c>
    </row>
    <row r="10675" spans="2:9" x14ac:dyDescent="0.2">
      <c r="B10675" s="14" t="str">
        <f>IF(Zapisy!B10668&lt;&gt;"",Zapisy!B10668,"")</f>
        <v/>
      </c>
      <c r="C10675" s="14" t="str">
        <f>IF(B10675&lt;&gt;"",VLOOKUP(B10675,JPK_KR!AP:AR,3,FALSE),"")</f>
        <v/>
      </c>
      <c r="D10675" s="32" t="str">
        <f>IF(B10675&lt;&gt;"",VLOOKUP(Zapisy!B10668,JPK_KR!AP:AV,7,FALSE),"")</f>
        <v/>
      </c>
      <c r="E10675" s="25" t="str">
        <f>IF(B10675&lt;&gt;"",VLOOKUP(B10675,Zapisy!B10668:D10676,3,FALSE),"")</f>
        <v/>
      </c>
      <c r="F10675" s="35" t="str">
        <f>IF(B10675&lt;&gt;"",VLOOKUP(B10675,Zapisy!B10668:C10676,2,FALSE),"")</f>
        <v/>
      </c>
      <c r="G10675" s="25" t="str">
        <f>IF(B10675&lt;&gt;"",VLOOKUP(B10675,Zapisy!B10668:G10668,6,FALSE),"")</f>
        <v/>
      </c>
      <c r="H10675" s="35" t="str">
        <f>IF(B10675&lt;&gt;"",VLOOKUP(B10675,Zapisy!B10668:F10678,5,FALSE),"")</f>
        <v/>
      </c>
      <c r="I10675" s="14" t="str">
        <f>IF(B10675&lt;&gt;"",VLOOKUP(B10675,Dziennik!B:F,5,FALSE),"")</f>
        <v/>
      </c>
    </row>
    <row r="10676" spans="2:9" x14ac:dyDescent="0.2">
      <c r="B10676" s="14" t="str">
        <f>IF(Zapisy!B10669&lt;&gt;"",Zapisy!B10669,"")</f>
        <v/>
      </c>
      <c r="C10676" s="14" t="str">
        <f>IF(B10676&lt;&gt;"",VLOOKUP(B10676,JPK_KR!AP:AR,3,FALSE),"")</f>
        <v/>
      </c>
      <c r="D10676" s="32" t="str">
        <f>IF(B10676&lt;&gt;"",VLOOKUP(Zapisy!B10669,JPK_KR!AP:AV,7,FALSE),"")</f>
        <v/>
      </c>
      <c r="E10676" s="25" t="str">
        <f>IF(B10676&lt;&gt;"",VLOOKUP(B10676,Zapisy!B10669:D10677,3,FALSE),"")</f>
        <v/>
      </c>
      <c r="F10676" s="35" t="str">
        <f>IF(B10676&lt;&gt;"",VLOOKUP(B10676,Zapisy!B10669:C10677,2,FALSE),"")</f>
        <v/>
      </c>
      <c r="G10676" s="25" t="str">
        <f>IF(B10676&lt;&gt;"",VLOOKUP(B10676,Zapisy!B10669:G10669,6,FALSE),"")</f>
        <v/>
      </c>
      <c r="H10676" s="35" t="str">
        <f>IF(B10676&lt;&gt;"",VLOOKUP(B10676,Zapisy!B10669:F10679,5,FALSE),"")</f>
        <v/>
      </c>
      <c r="I10676" s="14" t="str">
        <f>IF(B10676&lt;&gt;"",VLOOKUP(B10676,Dziennik!B:F,5,FALSE),"")</f>
        <v/>
      </c>
    </row>
    <row r="10677" spans="2:9" x14ac:dyDescent="0.2">
      <c r="B10677" s="14" t="str">
        <f>IF(Zapisy!B10670&lt;&gt;"",Zapisy!B10670,"")</f>
        <v/>
      </c>
      <c r="C10677" s="14" t="str">
        <f>IF(B10677&lt;&gt;"",VLOOKUP(B10677,JPK_KR!AP:AR,3,FALSE),"")</f>
        <v/>
      </c>
      <c r="D10677" s="32" t="str">
        <f>IF(B10677&lt;&gt;"",VLOOKUP(Zapisy!B10670,JPK_KR!AP:AV,7,FALSE),"")</f>
        <v/>
      </c>
      <c r="E10677" s="25" t="str">
        <f>IF(B10677&lt;&gt;"",VLOOKUP(B10677,Zapisy!B10670:D10678,3,FALSE),"")</f>
        <v/>
      </c>
      <c r="F10677" s="35" t="str">
        <f>IF(B10677&lt;&gt;"",VLOOKUP(B10677,Zapisy!B10670:C10678,2,FALSE),"")</f>
        <v/>
      </c>
      <c r="G10677" s="25" t="str">
        <f>IF(B10677&lt;&gt;"",VLOOKUP(B10677,Zapisy!B10670:G10670,6,FALSE),"")</f>
        <v/>
      </c>
      <c r="H10677" s="35" t="str">
        <f>IF(B10677&lt;&gt;"",VLOOKUP(B10677,Zapisy!B10670:F10680,5,FALSE),"")</f>
        <v/>
      </c>
      <c r="I10677" s="14" t="str">
        <f>IF(B10677&lt;&gt;"",VLOOKUP(B10677,Dziennik!B:F,5,FALSE),"")</f>
        <v/>
      </c>
    </row>
    <row r="10678" spans="2:9" x14ac:dyDescent="0.2">
      <c r="B10678" s="14" t="str">
        <f>IF(Zapisy!B10671&lt;&gt;"",Zapisy!B10671,"")</f>
        <v/>
      </c>
      <c r="C10678" s="14" t="str">
        <f>IF(B10678&lt;&gt;"",VLOOKUP(B10678,JPK_KR!AP:AR,3,FALSE),"")</f>
        <v/>
      </c>
      <c r="D10678" s="32" t="str">
        <f>IF(B10678&lt;&gt;"",VLOOKUP(Zapisy!B10671,JPK_KR!AP:AV,7,FALSE),"")</f>
        <v/>
      </c>
      <c r="E10678" s="25" t="str">
        <f>IF(B10678&lt;&gt;"",VLOOKUP(B10678,Zapisy!B10671:D10679,3,FALSE),"")</f>
        <v/>
      </c>
      <c r="F10678" s="35" t="str">
        <f>IF(B10678&lt;&gt;"",VLOOKUP(B10678,Zapisy!B10671:C10679,2,FALSE),"")</f>
        <v/>
      </c>
      <c r="G10678" s="25" t="str">
        <f>IF(B10678&lt;&gt;"",VLOOKUP(B10678,Zapisy!B10671:G10671,6,FALSE),"")</f>
        <v/>
      </c>
      <c r="H10678" s="35" t="str">
        <f>IF(B10678&lt;&gt;"",VLOOKUP(B10678,Zapisy!B10671:F10681,5,FALSE),"")</f>
        <v/>
      </c>
      <c r="I10678" s="14" t="str">
        <f>IF(B10678&lt;&gt;"",VLOOKUP(B10678,Dziennik!B:F,5,FALSE),"")</f>
        <v/>
      </c>
    </row>
    <row r="10679" spans="2:9" x14ac:dyDescent="0.2">
      <c r="B10679" s="14" t="str">
        <f>IF(Zapisy!B10672&lt;&gt;"",Zapisy!B10672,"")</f>
        <v/>
      </c>
      <c r="C10679" s="14" t="str">
        <f>IF(B10679&lt;&gt;"",VLOOKUP(B10679,JPK_KR!AP:AR,3,FALSE),"")</f>
        <v/>
      </c>
      <c r="D10679" s="32" t="str">
        <f>IF(B10679&lt;&gt;"",VLOOKUP(Zapisy!B10672,JPK_KR!AP:AV,7,FALSE),"")</f>
        <v/>
      </c>
      <c r="E10679" s="25" t="str">
        <f>IF(B10679&lt;&gt;"",VLOOKUP(B10679,Zapisy!B10672:D10680,3,FALSE),"")</f>
        <v/>
      </c>
      <c r="F10679" s="35" t="str">
        <f>IF(B10679&lt;&gt;"",VLOOKUP(B10679,Zapisy!B10672:C10680,2,FALSE),"")</f>
        <v/>
      </c>
      <c r="G10679" s="25" t="str">
        <f>IF(B10679&lt;&gt;"",VLOOKUP(B10679,Zapisy!B10672:G10672,6,FALSE),"")</f>
        <v/>
      </c>
      <c r="H10679" s="35" t="str">
        <f>IF(B10679&lt;&gt;"",VLOOKUP(B10679,Zapisy!B10672:F10682,5,FALSE),"")</f>
        <v/>
      </c>
      <c r="I10679" s="14" t="str">
        <f>IF(B10679&lt;&gt;"",VLOOKUP(B10679,Dziennik!B:F,5,FALSE),"")</f>
        <v/>
      </c>
    </row>
    <row r="10680" spans="2:9" x14ac:dyDescent="0.2">
      <c r="B10680" s="14" t="str">
        <f>IF(Zapisy!B10673&lt;&gt;"",Zapisy!B10673,"")</f>
        <v/>
      </c>
      <c r="C10680" s="14" t="str">
        <f>IF(B10680&lt;&gt;"",VLOOKUP(B10680,JPK_KR!AP:AR,3,FALSE),"")</f>
        <v/>
      </c>
      <c r="D10680" s="32" t="str">
        <f>IF(B10680&lt;&gt;"",VLOOKUP(Zapisy!B10673,JPK_KR!AP:AV,7,FALSE),"")</f>
        <v/>
      </c>
      <c r="E10680" s="25" t="str">
        <f>IF(B10680&lt;&gt;"",VLOOKUP(B10680,Zapisy!B10673:D10681,3,FALSE),"")</f>
        <v/>
      </c>
      <c r="F10680" s="35" t="str">
        <f>IF(B10680&lt;&gt;"",VLOOKUP(B10680,Zapisy!B10673:C10681,2,FALSE),"")</f>
        <v/>
      </c>
      <c r="G10680" s="25" t="str">
        <f>IF(B10680&lt;&gt;"",VLOOKUP(B10680,Zapisy!B10673:G10673,6,FALSE),"")</f>
        <v/>
      </c>
      <c r="H10680" s="35" t="str">
        <f>IF(B10680&lt;&gt;"",VLOOKUP(B10680,Zapisy!B10673:F10683,5,FALSE),"")</f>
        <v/>
      </c>
      <c r="I10680" s="14" t="str">
        <f>IF(B10680&lt;&gt;"",VLOOKUP(B10680,Dziennik!B:F,5,FALSE),"")</f>
        <v/>
      </c>
    </row>
    <row r="10681" spans="2:9" x14ac:dyDescent="0.2">
      <c r="B10681" s="14" t="str">
        <f>IF(Zapisy!B10674&lt;&gt;"",Zapisy!B10674,"")</f>
        <v/>
      </c>
      <c r="C10681" s="14" t="str">
        <f>IF(B10681&lt;&gt;"",VLOOKUP(B10681,JPK_KR!AP:AR,3,FALSE),"")</f>
        <v/>
      </c>
      <c r="D10681" s="32" t="str">
        <f>IF(B10681&lt;&gt;"",VLOOKUP(Zapisy!B10674,JPK_KR!AP:AV,7,FALSE),"")</f>
        <v/>
      </c>
      <c r="E10681" s="25" t="str">
        <f>IF(B10681&lt;&gt;"",VLOOKUP(B10681,Zapisy!B10674:D10682,3,FALSE),"")</f>
        <v/>
      </c>
      <c r="F10681" s="35" t="str">
        <f>IF(B10681&lt;&gt;"",VLOOKUP(B10681,Zapisy!B10674:C10682,2,FALSE),"")</f>
        <v/>
      </c>
      <c r="G10681" s="25" t="str">
        <f>IF(B10681&lt;&gt;"",VLOOKUP(B10681,Zapisy!B10674:G10674,6,FALSE),"")</f>
        <v/>
      </c>
      <c r="H10681" s="35" t="str">
        <f>IF(B10681&lt;&gt;"",VLOOKUP(B10681,Zapisy!B10674:F10684,5,FALSE),"")</f>
        <v/>
      </c>
      <c r="I10681" s="14" t="str">
        <f>IF(B10681&lt;&gt;"",VLOOKUP(B10681,Dziennik!B:F,5,FALSE),"")</f>
        <v/>
      </c>
    </row>
    <row r="10682" spans="2:9" x14ac:dyDescent="0.2">
      <c r="B10682" s="14" t="str">
        <f>IF(Zapisy!B10675&lt;&gt;"",Zapisy!B10675,"")</f>
        <v/>
      </c>
      <c r="C10682" s="14" t="str">
        <f>IF(B10682&lt;&gt;"",VLOOKUP(B10682,JPK_KR!AP:AR,3,FALSE),"")</f>
        <v/>
      </c>
      <c r="D10682" s="32" t="str">
        <f>IF(B10682&lt;&gt;"",VLOOKUP(Zapisy!B10675,JPK_KR!AP:AV,7,FALSE),"")</f>
        <v/>
      </c>
      <c r="E10682" s="25" t="str">
        <f>IF(B10682&lt;&gt;"",VLOOKUP(B10682,Zapisy!B10675:D10683,3,FALSE),"")</f>
        <v/>
      </c>
      <c r="F10682" s="35" t="str">
        <f>IF(B10682&lt;&gt;"",VLOOKUP(B10682,Zapisy!B10675:C10683,2,FALSE),"")</f>
        <v/>
      </c>
      <c r="G10682" s="25" t="str">
        <f>IF(B10682&lt;&gt;"",VLOOKUP(B10682,Zapisy!B10675:G10675,6,FALSE),"")</f>
        <v/>
      </c>
      <c r="H10682" s="35" t="str">
        <f>IF(B10682&lt;&gt;"",VLOOKUP(B10682,Zapisy!B10675:F10685,5,FALSE),"")</f>
        <v/>
      </c>
      <c r="I10682" s="14" t="str">
        <f>IF(B10682&lt;&gt;"",VLOOKUP(B10682,Dziennik!B:F,5,FALSE),"")</f>
        <v/>
      </c>
    </row>
    <row r="10683" spans="2:9" x14ac:dyDescent="0.2">
      <c r="B10683" s="14" t="str">
        <f>IF(Zapisy!B10676&lt;&gt;"",Zapisy!B10676,"")</f>
        <v/>
      </c>
      <c r="C10683" s="14" t="str">
        <f>IF(B10683&lt;&gt;"",VLOOKUP(B10683,JPK_KR!AP:AR,3,FALSE),"")</f>
        <v/>
      </c>
      <c r="D10683" s="32" t="str">
        <f>IF(B10683&lt;&gt;"",VLOOKUP(Zapisy!B10676,JPK_KR!AP:AV,7,FALSE),"")</f>
        <v/>
      </c>
      <c r="E10683" s="25" t="str">
        <f>IF(B10683&lt;&gt;"",VLOOKUP(B10683,Zapisy!B10676:D10684,3,FALSE),"")</f>
        <v/>
      </c>
      <c r="F10683" s="35" t="str">
        <f>IF(B10683&lt;&gt;"",VLOOKUP(B10683,Zapisy!B10676:C10684,2,FALSE),"")</f>
        <v/>
      </c>
      <c r="G10683" s="25" t="str">
        <f>IF(B10683&lt;&gt;"",VLOOKUP(B10683,Zapisy!B10676:G10676,6,FALSE),"")</f>
        <v/>
      </c>
      <c r="H10683" s="35" t="str">
        <f>IF(B10683&lt;&gt;"",VLOOKUP(B10683,Zapisy!B10676:F10686,5,FALSE),"")</f>
        <v/>
      </c>
      <c r="I10683" s="14" t="str">
        <f>IF(B10683&lt;&gt;"",VLOOKUP(B10683,Dziennik!B:F,5,FALSE),"")</f>
        <v/>
      </c>
    </row>
    <row r="10684" spans="2:9" x14ac:dyDescent="0.2">
      <c r="B10684" s="14" t="str">
        <f>IF(Zapisy!B10677&lt;&gt;"",Zapisy!B10677,"")</f>
        <v/>
      </c>
      <c r="C10684" s="14" t="str">
        <f>IF(B10684&lt;&gt;"",VLOOKUP(B10684,JPK_KR!AP:AR,3,FALSE),"")</f>
        <v/>
      </c>
      <c r="D10684" s="32" t="str">
        <f>IF(B10684&lt;&gt;"",VLOOKUP(Zapisy!B10677,JPK_KR!AP:AV,7,FALSE),"")</f>
        <v/>
      </c>
      <c r="E10684" s="25" t="str">
        <f>IF(B10684&lt;&gt;"",VLOOKUP(B10684,Zapisy!B10677:D10685,3,FALSE),"")</f>
        <v/>
      </c>
      <c r="F10684" s="35" t="str">
        <f>IF(B10684&lt;&gt;"",VLOOKUP(B10684,Zapisy!B10677:C10685,2,FALSE),"")</f>
        <v/>
      </c>
      <c r="G10684" s="25" t="str">
        <f>IF(B10684&lt;&gt;"",VLOOKUP(B10684,Zapisy!B10677:G10677,6,FALSE),"")</f>
        <v/>
      </c>
      <c r="H10684" s="35" t="str">
        <f>IF(B10684&lt;&gt;"",VLOOKUP(B10684,Zapisy!B10677:F10687,5,FALSE),"")</f>
        <v/>
      </c>
      <c r="I10684" s="14" t="str">
        <f>IF(B10684&lt;&gt;"",VLOOKUP(B10684,Dziennik!B:F,5,FALSE),"")</f>
        <v/>
      </c>
    </row>
    <row r="10685" spans="2:9" x14ac:dyDescent="0.2">
      <c r="B10685" s="14" t="str">
        <f>IF(Zapisy!B10678&lt;&gt;"",Zapisy!B10678,"")</f>
        <v/>
      </c>
      <c r="C10685" s="14" t="str">
        <f>IF(B10685&lt;&gt;"",VLOOKUP(B10685,JPK_KR!AP:AR,3,FALSE),"")</f>
        <v/>
      </c>
      <c r="D10685" s="32" t="str">
        <f>IF(B10685&lt;&gt;"",VLOOKUP(Zapisy!B10678,JPK_KR!AP:AV,7,FALSE),"")</f>
        <v/>
      </c>
      <c r="E10685" s="25" t="str">
        <f>IF(B10685&lt;&gt;"",VLOOKUP(B10685,Zapisy!B10678:D10686,3,FALSE),"")</f>
        <v/>
      </c>
      <c r="F10685" s="35" t="str">
        <f>IF(B10685&lt;&gt;"",VLOOKUP(B10685,Zapisy!B10678:C10686,2,FALSE),"")</f>
        <v/>
      </c>
      <c r="G10685" s="25" t="str">
        <f>IF(B10685&lt;&gt;"",VLOOKUP(B10685,Zapisy!B10678:G10678,6,FALSE),"")</f>
        <v/>
      </c>
      <c r="H10685" s="35" t="str">
        <f>IF(B10685&lt;&gt;"",VLOOKUP(B10685,Zapisy!B10678:F10688,5,FALSE),"")</f>
        <v/>
      </c>
      <c r="I10685" s="14" t="str">
        <f>IF(B10685&lt;&gt;"",VLOOKUP(B10685,Dziennik!B:F,5,FALSE),"")</f>
        <v/>
      </c>
    </row>
    <row r="10686" spans="2:9" x14ac:dyDescent="0.2">
      <c r="B10686" s="14" t="str">
        <f>IF(Zapisy!B10679&lt;&gt;"",Zapisy!B10679,"")</f>
        <v/>
      </c>
      <c r="C10686" s="14" t="str">
        <f>IF(B10686&lt;&gt;"",VLOOKUP(B10686,JPK_KR!AP:AR,3,FALSE),"")</f>
        <v/>
      </c>
      <c r="D10686" s="32" t="str">
        <f>IF(B10686&lt;&gt;"",VLOOKUP(Zapisy!B10679,JPK_KR!AP:AV,7,FALSE),"")</f>
        <v/>
      </c>
      <c r="E10686" s="25" t="str">
        <f>IF(B10686&lt;&gt;"",VLOOKUP(B10686,Zapisy!B10679:D10687,3,FALSE),"")</f>
        <v/>
      </c>
      <c r="F10686" s="35" t="str">
        <f>IF(B10686&lt;&gt;"",VLOOKUP(B10686,Zapisy!B10679:C10687,2,FALSE),"")</f>
        <v/>
      </c>
      <c r="G10686" s="25" t="str">
        <f>IF(B10686&lt;&gt;"",VLOOKUP(B10686,Zapisy!B10679:G10679,6,FALSE),"")</f>
        <v/>
      </c>
      <c r="H10686" s="35" t="str">
        <f>IF(B10686&lt;&gt;"",VLOOKUP(B10686,Zapisy!B10679:F10689,5,FALSE),"")</f>
        <v/>
      </c>
      <c r="I10686" s="14" t="str">
        <f>IF(B10686&lt;&gt;"",VLOOKUP(B10686,Dziennik!B:F,5,FALSE),"")</f>
        <v/>
      </c>
    </row>
    <row r="10687" spans="2:9" x14ac:dyDescent="0.2">
      <c r="B10687" s="14" t="str">
        <f>IF(Zapisy!B10680&lt;&gt;"",Zapisy!B10680,"")</f>
        <v/>
      </c>
      <c r="C10687" s="14" t="str">
        <f>IF(B10687&lt;&gt;"",VLOOKUP(B10687,JPK_KR!AP:AR,3,FALSE),"")</f>
        <v/>
      </c>
      <c r="D10687" s="32" t="str">
        <f>IF(B10687&lt;&gt;"",VLOOKUP(Zapisy!B10680,JPK_KR!AP:AV,7,FALSE),"")</f>
        <v/>
      </c>
      <c r="E10687" s="25" t="str">
        <f>IF(B10687&lt;&gt;"",VLOOKUP(B10687,Zapisy!B10680:D10688,3,FALSE),"")</f>
        <v/>
      </c>
      <c r="F10687" s="35" t="str">
        <f>IF(B10687&lt;&gt;"",VLOOKUP(B10687,Zapisy!B10680:C10688,2,FALSE),"")</f>
        <v/>
      </c>
      <c r="G10687" s="25" t="str">
        <f>IF(B10687&lt;&gt;"",VLOOKUP(B10687,Zapisy!B10680:G10680,6,FALSE),"")</f>
        <v/>
      </c>
      <c r="H10687" s="35" t="str">
        <f>IF(B10687&lt;&gt;"",VLOOKUP(B10687,Zapisy!B10680:F10690,5,FALSE),"")</f>
        <v/>
      </c>
      <c r="I10687" s="14" t="str">
        <f>IF(B10687&lt;&gt;"",VLOOKUP(B10687,Dziennik!B:F,5,FALSE),"")</f>
        <v/>
      </c>
    </row>
    <row r="10688" spans="2:9" x14ac:dyDescent="0.2">
      <c r="B10688" s="14" t="str">
        <f>IF(Zapisy!B10681&lt;&gt;"",Zapisy!B10681,"")</f>
        <v/>
      </c>
      <c r="C10688" s="14" t="str">
        <f>IF(B10688&lt;&gt;"",VLOOKUP(B10688,JPK_KR!AP:AR,3,FALSE),"")</f>
        <v/>
      </c>
      <c r="D10688" s="32" t="str">
        <f>IF(B10688&lt;&gt;"",VLOOKUP(Zapisy!B10681,JPK_KR!AP:AV,7,FALSE),"")</f>
        <v/>
      </c>
      <c r="E10688" s="25" t="str">
        <f>IF(B10688&lt;&gt;"",VLOOKUP(B10688,Zapisy!B10681:D10689,3,FALSE),"")</f>
        <v/>
      </c>
      <c r="F10688" s="35" t="str">
        <f>IF(B10688&lt;&gt;"",VLOOKUP(B10688,Zapisy!B10681:C10689,2,FALSE),"")</f>
        <v/>
      </c>
      <c r="G10688" s="25" t="str">
        <f>IF(B10688&lt;&gt;"",VLOOKUP(B10688,Zapisy!B10681:G10681,6,FALSE),"")</f>
        <v/>
      </c>
      <c r="H10688" s="35" t="str">
        <f>IF(B10688&lt;&gt;"",VLOOKUP(B10688,Zapisy!B10681:F10691,5,FALSE),"")</f>
        <v/>
      </c>
      <c r="I10688" s="14" t="str">
        <f>IF(B10688&lt;&gt;"",VLOOKUP(B10688,Dziennik!B:F,5,FALSE),"")</f>
        <v/>
      </c>
    </row>
    <row r="10689" spans="2:9" x14ac:dyDescent="0.2">
      <c r="B10689" s="14" t="str">
        <f>IF(Zapisy!B10682&lt;&gt;"",Zapisy!B10682,"")</f>
        <v/>
      </c>
      <c r="C10689" s="14" t="str">
        <f>IF(B10689&lt;&gt;"",VLOOKUP(B10689,JPK_KR!AP:AR,3,FALSE),"")</f>
        <v/>
      </c>
      <c r="D10689" s="32" t="str">
        <f>IF(B10689&lt;&gt;"",VLOOKUP(Zapisy!B10682,JPK_KR!AP:AV,7,FALSE),"")</f>
        <v/>
      </c>
      <c r="E10689" s="25" t="str">
        <f>IF(B10689&lt;&gt;"",VLOOKUP(B10689,Zapisy!B10682:D10690,3,FALSE),"")</f>
        <v/>
      </c>
      <c r="F10689" s="35" t="str">
        <f>IF(B10689&lt;&gt;"",VLOOKUP(B10689,Zapisy!B10682:C10690,2,FALSE),"")</f>
        <v/>
      </c>
      <c r="G10689" s="25" t="str">
        <f>IF(B10689&lt;&gt;"",VLOOKUP(B10689,Zapisy!B10682:G10682,6,FALSE),"")</f>
        <v/>
      </c>
      <c r="H10689" s="35" t="str">
        <f>IF(B10689&lt;&gt;"",VLOOKUP(B10689,Zapisy!B10682:F10692,5,FALSE),"")</f>
        <v/>
      </c>
      <c r="I10689" s="14" t="str">
        <f>IF(B10689&lt;&gt;"",VLOOKUP(B10689,Dziennik!B:F,5,FALSE),"")</f>
        <v/>
      </c>
    </row>
    <row r="10690" spans="2:9" x14ac:dyDescent="0.2">
      <c r="B10690" s="14" t="str">
        <f>IF(Zapisy!B10683&lt;&gt;"",Zapisy!B10683,"")</f>
        <v/>
      </c>
      <c r="C10690" s="14" t="str">
        <f>IF(B10690&lt;&gt;"",VLOOKUP(B10690,JPK_KR!AP:AR,3,FALSE),"")</f>
        <v/>
      </c>
      <c r="D10690" s="32" t="str">
        <f>IF(B10690&lt;&gt;"",VLOOKUP(Zapisy!B10683,JPK_KR!AP:AV,7,FALSE),"")</f>
        <v/>
      </c>
      <c r="E10690" s="25" t="str">
        <f>IF(B10690&lt;&gt;"",VLOOKUP(B10690,Zapisy!B10683:D10691,3,FALSE),"")</f>
        <v/>
      </c>
      <c r="F10690" s="35" t="str">
        <f>IF(B10690&lt;&gt;"",VLOOKUP(B10690,Zapisy!B10683:C10691,2,FALSE),"")</f>
        <v/>
      </c>
      <c r="G10690" s="25" t="str">
        <f>IF(B10690&lt;&gt;"",VLOOKUP(B10690,Zapisy!B10683:G10683,6,FALSE),"")</f>
        <v/>
      </c>
      <c r="H10690" s="35" t="str">
        <f>IF(B10690&lt;&gt;"",VLOOKUP(B10690,Zapisy!B10683:F10693,5,FALSE),"")</f>
        <v/>
      </c>
      <c r="I10690" s="14" t="str">
        <f>IF(B10690&lt;&gt;"",VLOOKUP(B10690,Dziennik!B:F,5,FALSE),"")</f>
        <v/>
      </c>
    </row>
    <row r="10691" spans="2:9" x14ac:dyDescent="0.2">
      <c r="B10691" s="14" t="str">
        <f>IF(Zapisy!B10684&lt;&gt;"",Zapisy!B10684,"")</f>
        <v/>
      </c>
      <c r="C10691" s="14" t="str">
        <f>IF(B10691&lt;&gt;"",VLOOKUP(B10691,JPK_KR!AP:AR,3,FALSE),"")</f>
        <v/>
      </c>
      <c r="D10691" s="32" t="str">
        <f>IF(B10691&lt;&gt;"",VLOOKUP(Zapisy!B10684,JPK_KR!AP:AV,7,FALSE),"")</f>
        <v/>
      </c>
      <c r="E10691" s="25" t="str">
        <f>IF(B10691&lt;&gt;"",VLOOKUP(B10691,Zapisy!B10684:D10692,3,FALSE),"")</f>
        <v/>
      </c>
      <c r="F10691" s="35" t="str">
        <f>IF(B10691&lt;&gt;"",VLOOKUP(B10691,Zapisy!B10684:C10692,2,FALSE),"")</f>
        <v/>
      </c>
      <c r="G10691" s="25" t="str">
        <f>IF(B10691&lt;&gt;"",VLOOKUP(B10691,Zapisy!B10684:G10684,6,FALSE),"")</f>
        <v/>
      </c>
      <c r="H10691" s="35" t="str">
        <f>IF(B10691&lt;&gt;"",VLOOKUP(B10691,Zapisy!B10684:F10694,5,FALSE),"")</f>
        <v/>
      </c>
      <c r="I10691" s="14" t="str">
        <f>IF(B10691&lt;&gt;"",VLOOKUP(B10691,Dziennik!B:F,5,FALSE),"")</f>
        <v/>
      </c>
    </row>
    <row r="10692" spans="2:9" x14ac:dyDescent="0.2">
      <c r="B10692" s="14" t="str">
        <f>IF(Zapisy!B10685&lt;&gt;"",Zapisy!B10685,"")</f>
        <v/>
      </c>
      <c r="C10692" s="14" t="str">
        <f>IF(B10692&lt;&gt;"",VLOOKUP(B10692,JPK_KR!AP:AR,3,FALSE),"")</f>
        <v/>
      </c>
      <c r="D10692" s="32" t="str">
        <f>IF(B10692&lt;&gt;"",VLOOKUP(Zapisy!B10685,JPK_KR!AP:AV,7,FALSE),"")</f>
        <v/>
      </c>
      <c r="E10692" s="25" t="str">
        <f>IF(B10692&lt;&gt;"",VLOOKUP(B10692,Zapisy!B10685:D10693,3,FALSE),"")</f>
        <v/>
      </c>
      <c r="F10692" s="35" t="str">
        <f>IF(B10692&lt;&gt;"",VLOOKUP(B10692,Zapisy!B10685:C10693,2,FALSE),"")</f>
        <v/>
      </c>
      <c r="G10692" s="25" t="str">
        <f>IF(B10692&lt;&gt;"",VLOOKUP(B10692,Zapisy!B10685:G10685,6,FALSE),"")</f>
        <v/>
      </c>
      <c r="H10692" s="35" t="str">
        <f>IF(B10692&lt;&gt;"",VLOOKUP(B10692,Zapisy!B10685:F10695,5,FALSE),"")</f>
        <v/>
      </c>
      <c r="I10692" s="14" t="str">
        <f>IF(B10692&lt;&gt;"",VLOOKUP(B10692,Dziennik!B:F,5,FALSE),"")</f>
        <v/>
      </c>
    </row>
    <row r="10693" spans="2:9" x14ac:dyDescent="0.2">
      <c r="B10693" s="14" t="str">
        <f>IF(Zapisy!B10686&lt;&gt;"",Zapisy!B10686,"")</f>
        <v/>
      </c>
      <c r="C10693" s="14" t="str">
        <f>IF(B10693&lt;&gt;"",VLOOKUP(B10693,JPK_KR!AP:AR,3,FALSE),"")</f>
        <v/>
      </c>
      <c r="D10693" s="32" t="str">
        <f>IF(B10693&lt;&gt;"",VLOOKUP(Zapisy!B10686,JPK_KR!AP:AV,7,FALSE),"")</f>
        <v/>
      </c>
      <c r="E10693" s="25" t="str">
        <f>IF(B10693&lt;&gt;"",VLOOKUP(B10693,Zapisy!B10686:D10694,3,FALSE),"")</f>
        <v/>
      </c>
      <c r="F10693" s="35" t="str">
        <f>IF(B10693&lt;&gt;"",VLOOKUP(B10693,Zapisy!B10686:C10694,2,FALSE),"")</f>
        <v/>
      </c>
      <c r="G10693" s="25" t="str">
        <f>IF(B10693&lt;&gt;"",VLOOKUP(B10693,Zapisy!B10686:G10686,6,FALSE),"")</f>
        <v/>
      </c>
      <c r="H10693" s="35" t="str">
        <f>IF(B10693&lt;&gt;"",VLOOKUP(B10693,Zapisy!B10686:F10696,5,FALSE),"")</f>
        <v/>
      </c>
      <c r="I10693" s="14" t="str">
        <f>IF(B10693&lt;&gt;"",VLOOKUP(B10693,Dziennik!B:F,5,FALSE),"")</f>
        <v/>
      </c>
    </row>
    <row r="10694" spans="2:9" x14ac:dyDescent="0.2">
      <c r="B10694" s="14" t="str">
        <f>IF(Zapisy!B10687&lt;&gt;"",Zapisy!B10687,"")</f>
        <v/>
      </c>
      <c r="C10694" s="14" t="str">
        <f>IF(B10694&lt;&gt;"",VLOOKUP(B10694,JPK_KR!AP:AR,3,FALSE),"")</f>
        <v/>
      </c>
      <c r="D10694" s="32" t="str">
        <f>IF(B10694&lt;&gt;"",VLOOKUP(Zapisy!B10687,JPK_KR!AP:AV,7,FALSE),"")</f>
        <v/>
      </c>
      <c r="E10694" s="25" t="str">
        <f>IF(B10694&lt;&gt;"",VLOOKUP(B10694,Zapisy!B10687:D10695,3,FALSE),"")</f>
        <v/>
      </c>
      <c r="F10694" s="35" t="str">
        <f>IF(B10694&lt;&gt;"",VLOOKUP(B10694,Zapisy!B10687:C10695,2,FALSE),"")</f>
        <v/>
      </c>
      <c r="G10694" s="25" t="str">
        <f>IF(B10694&lt;&gt;"",VLOOKUP(B10694,Zapisy!B10687:G10687,6,FALSE),"")</f>
        <v/>
      </c>
      <c r="H10694" s="35" t="str">
        <f>IF(B10694&lt;&gt;"",VLOOKUP(B10694,Zapisy!B10687:F10697,5,FALSE),"")</f>
        <v/>
      </c>
      <c r="I10694" s="14" t="str">
        <f>IF(B10694&lt;&gt;"",VLOOKUP(B10694,Dziennik!B:F,5,FALSE),"")</f>
        <v/>
      </c>
    </row>
    <row r="10695" spans="2:9" x14ac:dyDescent="0.2">
      <c r="B10695" s="14" t="str">
        <f>IF(Zapisy!B10688&lt;&gt;"",Zapisy!B10688,"")</f>
        <v/>
      </c>
      <c r="C10695" s="14" t="str">
        <f>IF(B10695&lt;&gt;"",VLOOKUP(B10695,JPK_KR!AP:AR,3,FALSE),"")</f>
        <v/>
      </c>
      <c r="D10695" s="32" t="str">
        <f>IF(B10695&lt;&gt;"",VLOOKUP(Zapisy!B10688,JPK_KR!AP:AV,7,FALSE),"")</f>
        <v/>
      </c>
      <c r="E10695" s="25" t="str">
        <f>IF(B10695&lt;&gt;"",VLOOKUP(B10695,Zapisy!B10688:D10696,3,FALSE),"")</f>
        <v/>
      </c>
      <c r="F10695" s="35" t="str">
        <f>IF(B10695&lt;&gt;"",VLOOKUP(B10695,Zapisy!B10688:C10696,2,FALSE),"")</f>
        <v/>
      </c>
      <c r="G10695" s="25" t="str">
        <f>IF(B10695&lt;&gt;"",VLOOKUP(B10695,Zapisy!B10688:G10688,6,FALSE),"")</f>
        <v/>
      </c>
      <c r="H10695" s="35" t="str">
        <f>IF(B10695&lt;&gt;"",VLOOKUP(B10695,Zapisy!B10688:F10698,5,FALSE),"")</f>
        <v/>
      </c>
      <c r="I10695" s="14" t="str">
        <f>IF(B10695&lt;&gt;"",VLOOKUP(B10695,Dziennik!B:F,5,FALSE),"")</f>
        <v/>
      </c>
    </row>
    <row r="10696" spans="2:9" x14ac:dyDescent="0.2">
      <c r="B10696" s="14" t="str">
        <f>IF(Zapisy!B10689&lt;&gt;"",Zapisy!B10689,"")</f>
        <v/>
      </c>
      <c r="C10696" s="14" t="str">
        <f>IF(B10696&lt;&gt;"",VLOOKUP(B10696,JPK_KR!AP:AR,3,FALSE),"")</f>
        <v/>
      </c>
      <c r="D10696" s="32" t="str">
        <f>IF(B10696&lt;&gt;"",VLOOKUP(Zapisy!B10689,JPK_KR!AP:AV,7,FALSE),"")</f>
        <v/>
      </c>
      <c r="E10696" s="25" t="str">
        <f>IF(B10696&lt;&gt;"",VLOOKUP(B10696,Zapisy!B10689:D10697,3,FALSE),"")</f>
        <v/>
      </c>
      <c r="F10696" s="35" t="str">
        <f>IF(B10696&lt;&gt;"",VLOOKUP(B10696,Zapisy!B10689:C10697,2,FALSE),"")</f>
        <v/>
      </c>
      <c r="G10696" s="25" t="str">
        <f>IF(B10696&lt;&gt;"",VLOOKUP(B10696,Zapisy!B10689:G10689,6,FALSE),"")</f>
        <v/>
      </c>
      <c r="H10696" s="35" t="str">
        <f>IF(B10696&lt;&gt;"",VLOOKUP(B10696,Zapisy!B10689:F10699,5,FALSE),"")</f>
        <v/>
      </c>
      <c r="I10696" s="14" t="str">
        <f>IF(B10696&lt;&gt;"",VLOOKUP(B10696,Dziennik!B:F,5,FALSE),"")</f>
        <v/>
      </c>
    </row>
    <row r="10697" spans="2:9" x14ac:dyDescent="0.2">
      <c r="B10697" s="14" t="str">
        <f>IF(Zapisy!B10690&lt;&gt;"",Zapisy!B10690,"")</f>
        <v/>
      </c>
      <c r="C10697" s="14" t="str">
        <f>IF(B10697&lt;&gt;"",VLOOKUP(B10697,JPK_KR!AP:AR,3,FALSE),"")</f>
        <v/>
      </c>
      <c r="D10697" s="32" t="str">
        <f>IF(B10697&lt;&gt;"",VLOOKUP(Zapisy!B10690,JPK_KR!AP:AV,7,FALSE),"")</f>
        <v/>
      </c>
      <c r="E10697" s="25" t="str">
        <f>IF(B10697&lt;&gt;"",VLOOKUP(B10697,Zapisy!B10690:D10698,3,FALSE),"")</f>
        <v/>
      </c>
      <c r="F10697" s="35" t="str">
        <f>IF(B10697&lt;&gt;"",VLOOKUP(B10697,Zapisy!B10690:C10698,2,FALSE),"")</f>
        <v/>
      </c>
      <c r="G10697" s="25" t="str">
        <f>IF(B10697&lt;&gt;"",VLOOKUP(B10697,Zapisy!B10690:G10690,6,FALSE),"")</f>
        <v/>
      </c>
      <c r="H10697" s="35" t="str">
        <f>IF(B10697&lt;&gt;"",VLOOKUP(B10697,Zapisy!B10690:F10700,5,FALSE),"")</f>
        <v/>
      </c>
      <c r="I10697" s="14" t="str">
        <f>IF(B10697&lt;&gt;"",VLOOKUP(B10697,Dziennik!B:F,5,FALSE),"")</f>
        <v/>
      </c>
    </row>
    <row r="10698" spans="2:9" x14ac:dyDescent="0.2">
      <c r="B10698" s="14" t="str">
        <f>IF(Zapisy!B10691&lt;&gt;"",Zapisy!B10691,"")</f>
        <v/>
      </c>
      <c r="C10698" s="14" t="str">
        <f>IF(B10698&lt;&gt;"",VLOOKUP(B10698,JPK_KR!AP:AR,3,FALSE),"")</f>
        <v/>
      </c>
      <c r="D10698" s="32" t="str">
        <f>IF(B10698&lt;&gt;"",VLOOKUP(Zapisy!B10691,JPK_KR!AP:AV,7,FALSE),"")</f>
        <v/>
      </c>
      <c r="E10698" s="25" t="str">
        <f>IF(B10698&lt;&gt;"",VLOOKUP(B10698,Zapisy!B10691:D10699,3,FALSE),"")</f>
        <v/>
      </c>
      <c r="F10698" s="35" t="str">
        <f>IF(B10698&lt;&gt;"",VLOOKUP(B10698,Zapisy!B10691:C10699,2,FALSE),"")</f>
        <v/>
      </c>
      <c r="G10698" s="25" t="str">
        <f>IF(B10698&lt;&gt;"",VLOOKUP(B10698,Zapisy!B10691:G10691,6,FALSE),"")</f>
        <v/>
      </c>
      <c r="H10698" s="35" t="str">
        <f>IF(B10698&lt;&gt;"",VLOOKUP(B10698,Zapisy!B10691:F10701,5,FALSE),"")</f>
        <v/>
      </c>
      <c r="I10698" s="14" t="str">
        <f>IF(B10698&lt;&gt;"",VLOOKUP(B10698,Dziennik!B:F,5,FALSE),"")</f>
        <v/>
      </c>
    </row>
    <row r="10699" spans="2:9" x14ac:dyDescent="0.2">
      <c r="B10699" s="14" t="str">
        <f>IF(Zapisy!B10692&lt;&gt;"",Zapisy!B10692,"")</f>
        <v/>
      </c>
      <c r="C10699" s="14" t="str">
        <f>IF(B10699&lt;&gt;"",VLOOKUP(B10699,JPK_KR!AP:AR,3,FALSE),"")</f>
        <v/>
      </c>
      <c r="D10699" s="32" t="str">
        <f>IF(B10699&lt;&gt;"",VLOOKUP(Zapisy!B10692,JPK_KR!AP:AV,7,FALSE),"")</f>
        <v/>
      </c>
      <c r="E10699" s="25" t="str">
        <f>IF(B10699&lt;&gt;"",VLOOKUP(B10699,Zapisy!B10692:D10700,3,FALSE),"")</f>
        <v/>
      </c>
      <c r="F10699" s="35" t="str">
        <f>IF(B10699&lt;&gt;"",VLOOKUP(B10699,Zapisy!B10692:C10700,2,FALSE),"")</f>
        <v/>
      </c>
      <c r="G10699" s="25" t="str">
        <f>IF(B10699&lt;&gt;"",VLOOKUP(B10699,Zapisy!B10692:G10692,6,FALSE),"")</f>
        <v/>
      </c>
      <c r="H10699" s="35" t="str">
        <f>IF(B10699&lt;&gt;"",VLOOKUP(B10699,Zapisy!B10692:F10702,5,FALSE),"")</f>
        <v/>
      </c>
      <c r="I10699" s="14" t="str">
        <f>IF(B10699&lt;&gt;"",VLOOKUP(B10699,Dziennik!B:F,5,FALSE),"")</f>
        <v/>
      </c>
    </row>
    <row r="10700" spans="2:9" x14ac:dyDescent="0.2">
      <c r="B10700" s="14" t="str">
        <f>IF(Zapisy!B10693&lt;&gt;"",Zapisy!B10693,"")</f>
        <v/>
      </c>
      <c r="C10700" s="14" t="str">
        <f>IF(B10700&lt;&gt;"",VLOOKUP(B10700,JPK_KR!AP:AR,3,FALSE),"")</f>
        <v/>
      </c>
      <c r="D10700" s="32" t="str">
        <f>IF(B10700&lt;&gt;"",VLOOKUP(Zapisy!B10693,JPK_KR!AP:AV,7,FALSE),"")</f>
        <v/>
      </c>
      <c r="E10700" s="25" t="str">
        <f>IF(B10700&lt;&gt;"",VLOOKUP(B10700,Zapisy!B10693:D10701,3,FALSE),"")</f>
        <v/>
      </c>
      <c r="F10700" s="35" t="str">
        <f>IF(B10700&lt;&gt;"",VLOOKUP(B10700,Zapisy!B10693:C10701,2,FALSE),"")</f>
        <v/>
      </c>
      <c r="G10700" s="25" t="str">
        <f>IF(B10700&lt;&gt;"",VLOOKUP(B10700,Zapisy!B10693:G10693,6,FALSE),"")</f>
        <v/>
      </c>
      <c r="H10700" s="35" t="str">
        <f>IF(B10700&lt;&gt;"",VLOOKUP(B10700,Zapisy!B10693:F10703,5,FALSE),"")</f>
        <v/>
      </c>
      <c r="I10700" s="14" t="str">
        <f>IF(B10700&lt;&gt;"",VLOOKUP(B10700,Dziennik!B:F,5,FALSE),"")</f>
        <v/>
      </c>
    </row>
    <row r="10701" spans="2:9" x14ac:dyDescent="0.2">
      <c r="B10701" s="14" t="str">
        <f>IF(Zapisy!B10694&lt;&gt;"",Zapisy!B10694,"")</f>
        <v/>
      </c>
      <c r="C10701" s="14" t="str">
        <f>IF(B10701&lt;&gt;"",VLOOKUP(B10701,JPK_KR!AP:AR,3,FALSE),"")</f>
        <v/>
      </c>
      <c r="D10701" s="32" t="str">
        <f>IF(B10701&lt;&gt;"",VLOOKUP(Zapisy!B10694,JPK_KR!AP:AV,7,FALSE),"")</f>
        <v/>
      </c>
      <c r="E10701" s="25" t="str">
        <f>IF(B10701&lt;&gt;"",VLOOKUP(B10701,Zapisy!B10694:D10702,3,FALSE),"")</f>
        <v/>
      </c>
      <c r="F10701" s="35" t="str">
        <f>IF(B10701&lt;&gt;"",VLOOKUP(B10701,Zapisy!B10694:C10702,2,FALSE),"")</f>
        <v/>
      </c>
      <c r="G10701" s="25" t="str">
        <f>IF(B10701&lt;&gt;"",VLOOKUP(B10701,Zapisy!B10694:G10694,6,FALSE),"")</f>
        <v/>
      </c>
      <c r="H10701" s="35" t="str">
        <f>IF(B10701&lt;&gt;"",VLOOKUP(B10701,Zapisy!B10694:F10704,5,FALSE),"")</f>
        <v/>
      </c>
      <c r="I10701" s="14" t="str">
        <f>IF(B10701&lt;&gt;"",VLOOKUP(B10701,Dziennik!B:F,5,FALSE),"")</f>
        <v/>
      </c>
    </row>
    <row r="10702" spans="2:9" x14ac:dyDescent="0.2">
      <c r="B10702" s="14" t="str">
        <f>IF(Zapisy!B10695&lt;&gt;"",Zapisy!B10695,"")</f>
        <v/>
      </c>
      <c r="C10702" s="14" t="str">
        <f>IF(B10702&lt;&gt;"",VLOOKUP(B10702,JPK_KR!AP:AR,3,FALSE),"")</f>
        <v/>
      </c>
      <c r="D10702" s="32" t="str">
        <f>IF(B10702&lt;&gt;"",VLOOKUP(Zapisy!B10695,JPK_KR!AP:AV,7,FALSE),"")</f>
        <v/>
      </c>
      <c r="E10702" s="25" t="str">
        <f>IF(B10702&lt;&gt;"",VLOOKUP(B10702,Zapisy!B10695:D10703,3,FALSE),"")</f>
        <v/>
      </c>
      <c r="F10702" s="35" t="str">
        <f>IF(B10702&lt;&gt;"",VLOOKUP(B10702,Zapisy!B10695:C10703,2,FALSE),"")</f>
        <v/>
      </c>
      <c r="G10702" s="25" t="str">
        <f>IF(B10702&lt;&gt;"",VLOOKUP(B10702,Zapisy!B10695:G10695,6,FALSE),"")</f>
        <v/>
      </c>
      <c r="H10702" s="35" t="str">
        <f>IF(B10702&lt;&gt;"",VLOOKUP(B10702,Zapisy!B10695:F10705,5,FALSE),"")</f>
        <v/>
      </c>
      <c r="I10702" s="14" t="str">
        <f>IF(B10702&lt;&gt;"",VLOOKUP(B10702,Dziennik!B:F,5,FALSE),"")</f>
        <v/>
      </c>
    </row>
    <row r="10703" spans="2:9" x14ac:dyDescent="0.2">
      <c r="B10703" s="14" t="str">
        <f>IF(Zapisy!B10696&lt;&gt;"",Zapisy!B10696,"")</f>
        <v/>
      </c>
      <c r="C10703" s="14" t="str">
        <f>IF(B10703&lt;&gt;"",VLOOKUP(B10703,JPK_KR!AP:AR,3,FALSE),"")</f>
        <v/>
      </c>
      <c r="D10703" s="32" t="str">
        <f>IF(B10703&lt;&gt;"",VLOOKUP(Zapisy!B10696,JPK_KR!AP:AV,7,FALSE),"")</f>
        <v/>
      </c>
      <c r="E10703" s="25" t="str">
        <f>IF(B10703&lt;&gt;"",VLOOKUP(B10703,Zapisy!B10696:D10704,3,FALSE),"")</f>
        <v/>
      </c>
      <c r="F10703" s="35" t="str">
        <f>IF(B10703&lt;&gt;"",VLOOKUP(B10703,Zapisy!B10696:C10704,2,FALSE),"")</f>
        <v/>
      </c>
      <c r="G10703" s="25" t="str">
        <f>IF(B10703&lt;&gt;"",VLOOKUP(B10703,Zapisy!B10696:G10696,6,FALSE),"")</f>
        <v/>
      </c>
      <c r="H10703" s="35" t="str">
        <f>IF(B10703&lt;&gt;"",VLOOKUP(B10703,Zapisy!B10696:F10706,5,FALSE),"")</f>
        <v/>
      </c>
      <c r="I10703" s="14" t="str">
        <f>IF(B10703&lt;&gt;"",VLOOKUP(B10703,Dziennik!B:F,5,FALSE),"")</f>
        <v/>
      </c>
    </row>
    <row r="10704" spans="2:9" x14ac:dyDescent="0.2">
      <c r="B10704" s="14" t="str">
        <f>IF(Zapisy!B10697&lt;&gt;"",Zapisy!B10697,"")</f>
        <v/>
      </c>
      <c r="C10704" s="14" t="str">
        <f>IF(B10704&lt;&gt;"",VLOOKUP(B10704,JPK_KR!AP:AR,3,FALSE),"")</f>
        <v/>
      </c>
      <c r="D10704" s="32" t="str">
        <f>IF(B10704&lt;&gt;"",VLOOKUP(Zapisy!B10697,JPK_KR!AP:AV,7,FALSE),"")</f>
        <v/>
      </c>
      <c r="E10704" s="25" t="str">
        <f>IF(B10704&lt;&gt;"",VLOOKUP(B10704,Zapisy!B10697:D10705,3,FALSE),"")</f>
        <v/>
      </c>
      <c r="F10704" s="35" t="str">
        <f>IF(B10704&lt;&gt;"",VLOOKUP(B10704,Zapisy!B10697:C10705,2,FALSE),"")</f>
        <v/>
      </c>
      <c r="G10704" s="25" t="str">
        <f>IF(B10704&lt;&gt;"",VLOOKUP(B10704,Zapisy!B10697:G10697,6,FALSE),"")</f>
        <v/>
      </c>
      <c r="H10704" s="35" t="str">
        <f>IF(B10704&lt;&gt;"",VLOOKUP(B10704,Zapisy!B10697:F10707,5,FALSE),"")</f>
        <v/>
      </c>
      <c r="I10704" s="14" t="str">
        <f>IF(B10704&lt;&gt;"",VLOOKUP(B10704,Dziennik!B:F,5,FALSE),"")</f>
        <v/>
      </c>
    </row>
    <row r="10705" spans="2:9" x14ac:dyDescent="0.2">
      <c r="B10705" s="14" t="str">
        <f>IF(Zapisy!B10698&lt;&gt;"",Zapisy!B10698,"")</f>
        <v/>
      </c>
      <c r="C10705" s="14" t="str">
        <f>IF(B10705&lt;&gt;"",VLOOKUP(B10705,JPK_KR!AP:AR,3,FALSE),"")</f>
        <v/>
      </c>
      <c r="D10705" s="32" t="str">
        <f>IF(B10705&lt;&gt;"",VLOOKUP(Zapisy!B10698,JPK_KR!AP:AV,7,FALSE),"")</f>
        <v/>
      </c>
      <c r="E10705" s="25" t="str">
        <f>IF(B10705&lt;&gt;"",VLOOKUP(B10705,Zapisy!B10698:D10706,3,FALSE),"")</f>
        <v/>
      </c>
      <c r="F10705" s="35" t="str">
        <f>IF(B10705&lt;&gt;"",VLOOKUP(B10705,Zapisy!B10698:C10706,2,FALSE),"")</f>
        <v/>
      </c>
      <c r="G10705" s="25" t="str">
        <f>IF(B10705&lt;&gt;"",VLOOKUP(B10705,Zapisy!B10698:G10698,6,FALSE),"")</f>
        <v/>
      </c>
      <c r="H10705" s="35" t="str">
        <f>IF(B10705&lt;&gt;"",VLOOKUP(B10705,Zapisy!B10698:F10708,5,FALSE),"")</f>
        <v/>
      </c>
      <c r="I10705" s="14" t="str">
        <f>IF(B10705&lt;&gt;"",VLOOKUP(B10705,Dziennik!B:F,5,FALSE),"")</f>
        <v/>
      </c>
    </row>
    <row r="10706" spans="2:9" x14ac:dyDescent="0.2">
      <c r="B10706" s="14" t="str">
        <f>IF(Zapisy!B10699&lt;&gt;"",Zapisy!B10699,"")</f>
        <v/>
      </c>
      <c r="C10706" s="14" t="str">
        <f>IF(B10706&lt;&gt;"",VLOOKUP(B10706,JPK_KR!AP:AR,3,FALSE),"")</f>
        <v/>
      </c>
      <c r="D10706" s="32" t="str">
        <f>IF(B10706&lt;&gt;"",VLOOKUP(Zapisy!B10699,JPK_KR!AP:AV,7,FALSE),"")</f>
        <v/>
      </c>
      <c r="E10706" s="25" t="str">
        <f>IF(B10706&lt;&gt;"",VLOOKUP(B10706,Zapisy!B10699:D10707,3,FALSE),"")</f>
        <v/>
      </c>
      <c r="F10706" s="35" t="str">
        <f>IF(B10706&lt;&gt;"",VLOOKUP(B10706,Zapisy!B10699:C10707,2,FALSE),"")</f>
        <v/>
      </c>
      <c r="G10706" s="25" t="str">
        <f>IF(B10706&lt;&gt;"",VLOOKUP(B10706,Zapisy!B10699:G10699,6,FALSE),"")</f>
        <v/>
      </c>
      <c r="H10706" s="35" t="str">
        <f>IF(B10706&lt;&gt;"",VLOOKUP(B10706,Zapisy!B10699:F10709,5,FALSE),"")</f>
        <v/>
      </c>
      <c r="I10706" s="14" t="str">
        <f>IF(B10706&lt;&gt;"",VLOOKUP(B10706,Dziennik!B:F,5,FALSE),"")</f>
        <v/>
      </c>
    </row>
    <row r="10707" spans="2:9" x14ac:dyDescent="0.2">
      <c r="B10707" s="14" t="str">
        <f>IF(Zapisy!B10700&lt;&gt;"",Zapisy!B10700,"")</f>
        <v/>
      </c>
      <c r="C10707" s="14" t="str">
        <f>IF(B10707&lt;&gt;"",VLOOKUP(B10707,JPK_KR!AP:AR,3,FALSE),"")</f>
        <v/>
      </c>
      <c r="D10707" s="32" t="str">
        <f>IF(B10707&lt;&gt;"",VLOOKUP(Zapisy!B10700,JPK_KR!AP:AV,7,FALSE),"")</f>
        <v/>
      </c>
      <c r="E10707" s="25" t="str">
        <f>IF(B10707&lt;&gt;"",VLOOKUP(B10707,Zapisy!B10700:D10708,3,FALSE),"")</f>
        <v/>
      </c>
      <c r="F10707" s="35" t="str">
        <f>IF(B10707&lt;&gt;"",VLOOKUP(B10707,Zapisy!B10700:C10708,2,FALSE),"")</f>
        <v/>
      </c>
      <c r="G10707" s="25" t="str">
        <f>IF(B10707&lt;&gt;"",VLOOKUP(B10707,Zapisy!B10700:G10700,6,FALSE),"")</f>
        <v/>
      </c>
      <c r="H10707" s="35" t="str">
        <f>IF(B10707&lt;&gt;"",VLOOKUP(B10707,Zapisy!B10700:F10710,5,FALSE),"")</f>
        <v/>
      </c>
      <c r="I10707" s="14" t="str">
        <f>IF(B10707&lt;&gt;"",VLOOKUP(B10707,Dziennik!B:F,5,FALSE),"")</f>
        <v/>
      </c>
    </row>
    <row r="10708" spans="2:9" x14ac:dyDescent="0.2">
      <c r="B10708" s="14" t="str">
        <f>IF(Zapisy!B10701&lt;&gt;"",Zapisy!B10701,"")</f>
        <v/>
      </c>
      <c r="C10708" s="14" t="str">
        <f>IF(B10708&lt;&gt;"",VLOOKUP(B10708,JPK_KR!AP:AR,3,FALSE),"")</f>
        <v/>
      </c>
      <c r="D10708" s="32" t="str">
        <f>IF(B10708&lt;&gt;"",VLOOKUP(Zapisy!B10701,JPK_KR!AP:AV,7,FALSE),"")</f>
        <v/>
      </c>
      <c r="E10708" s="25" t="str">
        <f>IF(B10708&lt;&gt;"",VLOOKUP(B10708,Zapisy!B10701:D10709,3,FALSE),"")</f>
        <v/>
      </c>
      <c r="F10708" s="35" t="str">
        <f>IF(B10708&lt;&gt;"",VLOOKUP(B10708,Zapisy!B10701:C10709,2,FALSE),"")</f>
        <v/>
      </c>
      <c r="G10708" s="25" t="str">
        <f>IF(B10708&lt;&gt;"",VLOOKUP(B10708,Zapisy!B10701:G10701,6,FALSE),"")</f>
        <v/>
      </c>
      <c r="H10708" s="35" t="str">
        <f>IF(B10708&lt;&gt;"",VLOOKUP(B10708,Zapisy!B10701:F10711,5,FALSE),"")</f>
        <v/>
      </c>
      <c r="I10708" s="14" t="str">
        <f>IF(B10708&lt;&gt;"",VLOOKUP(B10708,Dziennik!B:F,5,FALSE),"")</f>
        <v/>
      </c>
    </row>
    <row r="10709" spans="2:9" x14ac:dyDescent="0.2">
      <c r="B10709" s="14" t="str">
        <f>IF(Zapisy!B10702&lt;&gt;"",Zapisy!B10702,"")</f>
        <v/>
      </c>
      <c r="C10709" s="14" t="str">
        <f>IF(B10709&lt;&gt;"",VLOOKUP(B10709,JPK_KR!AP:AR,3,FALSE),"")</f>
        <v/>
      </c>
      <c r="D10709" s="32" t="str">
        <f>IF(B10709&lt;&gt;"",VLOOKUP(Zapisy!B10702,JPK_KR!AP:AV,7,FALSE),"")</f>
        <v/>
      </c>
      <c r="E10709" s="25" t="str">
        <f>IF(B10709&lt;&gt;"",VLOOKUP(B10709,Zapisy!B10702:D10710,3,FALSE),"")</f>
        <v/>
      </c>
      <c r="F10709" s="35" t="str">
        <f>IF(B10709&lt;&gt;"",VLOOKUP(B10709,Zapisy!B10702:C10710,2,FALSE),"")</f>
        <v/>
      </c>
      <c r="G10709" s="25" t="str">
        <f>IF(B10709&lt;&gt;"",VLOOKUP(B10709,Zapisy!B10702:G10702,6,FALSE),"")</f>
        <v/>
      </c>
      <c r="H10709" s="35" t="str">
        <f>IF(B10709&lt;&gt;"",VLOOKUP(B10709,Zapisy!B10702:F10712,5,FALSE),"")</f>
        <v/>
      </c>
      <c r="I10709" s="14" t="str">
        <f>IF(B10709&lt;&gt;"",VLOOKUP(B10709,Dziennik!B:F,5,FALSE),"")</f>
        <v/>
      </c>
    </row>
    <row r="10710" spans="2:9" x14ac:dyDescent="0.2">
      <c r="B10710" s="14" t="str">
        <f>IF(Zapisy!B10703&lt;&gt;"",Zapisy!B10703,"")</f>
        <v/>
      </c>
      <c r="C10710" s="14" t="str">
        <f>IF(B10710&lt;&gt;"",VLOOKUP(B10710,JPK_KR!AP:AR,3,FALSE),"")</f>
        <v/>
      </c>
      <c r="D10710" s="32" t="str">
        <f>IF(B10710&lt;&gt;"",VLOOKUP(Zapisy!B10703,JPK_KR!AP:AV,7,FALSE),"")</f>
        <v/>
      </c>
      <c r="E10710" s="25" t="str">
        <f>IF(B10710&lt;&gt;"",VLOOKUP(B10710,Zapisy!B10703:D10711,3,FALSE),"")</f>
        <v/>
      </c>
      <c r="F10710" s="35" t="str">
        <f>IF(B10710&lt;&gt;"",VLOOKUP(B10710,Zapisy!B10703:C10711,2,FALSE),"")</f>
        <v/>
      </c>
      <c r="G10710" s="25" t="str">
        <f>IF(B10710&lt;&gt;"",VLOOKUP(B10710,Zapisy!B10703:G10703,6,FALSE),"")</f>
        <v/>
      </c>
      <c r="H10710" s="35" t="str">
        <f>IF(B10710&lt;&gt;"",VLOOKUP(B10710,Zapisy!B10703:F10713,5,FALSE),"")</f>
        <v/>
      </c>
      <c r="I10710" s="14" t="str">
        <f>IF(B10710&lt;&gt;"",VLOOKUP(B10710,Dziennik!B:F,5,FALSE),"")</f>
        <v/>
      </c>
    </row>
    <row r="10711" spans="2:9" x14ac:dyDescent="0.2">
      <c r="B10711" s="14" t="str">
        <f>IF(Zapisy!B10704&lt;&gt;"",Zapisy!B10704,"")</f>
        <v/>
      </c>
      <c r="C10711" s="14" t="str">
        <f>IF(B10711&lt;&gt;"",VLOOKUP(B10711,JPK_KR!AP:AR,3,FALSE),"")</f>
        <v/>
      </c>
      <c r="D10711" s="32" t="str">
        <f>IF(B10711&lt;&gt;"",VLOOKUP(Zapisy!B10704,JPK_KR!AP:AV,7,FALSE),"")</f>
        <v/>
      </c>
      <c r="E10711" s="25" t="str">
        <f>IF(B10711&lt;&gt;"",VLOOKUP(B10711,Zapisy!B10704:D10712,3,FALSE),"")</f>
        <v/>
      </c>
      <c r="F10711" s="35" t="str">
        <f>IF(B10711&lt;&gt;"",VLOOKUP(B10711,Zapisy!B10704:C10712,2,FALSE),"")</f>
        <v/>
      </c>
      <c r="G10711" s="25" t="str">
        <f>IF(B10711&lt;&gt;"",VLOOKUP(B10711,Zapisy!B10704:G10704,6,FALSE),"")</f>
        <v/>
      </c>
      <c r="H10711" s="35" t="str">
        <f>IF(B10711&lt;&gt;"",VLOOKUP(B10711,Zapisy!B10704:F10714,5,FALSE),"")</f>
        <v/>
      </c>
      <c r="I10711" s="14" t="str">
        <f>IF(B10711&lt;&gt;"",VLOOKUP(B10711,Dziennik!B:F,5,FALSE),"")</f>
        <v/>
      </c>
    </row>
    <row r="10712" spans="2:9" x14ac:dyDescent="0.2">
      <c r="B10712" s="14" t="str">
        <f>IF(Zapisy!B10705&lt;&gt;"",Zapisy!B10705,"")</f>
        <v/>
      </c>
      <c r="C10712" s="14" t="str">
        <f>IF(B10712&lt;&gt;"",VLOOKUP(B10712,JPK_KR!AP:AR,3,FALSE),"")</f>
        <v/>
      </c>
      <c r="D10712" s="32" t="str">
        <f>IF(B10712&lt;&gt;"",VLOOKUP(Zapisy!B10705,JPK_KR!AP:AV,7,FALSE),"")</f>
        <v/>
      </c>
      <c r="E10712" s="25" t="str">
        <f>IF(B10712&lt;&gt;"",VLOOKUP(B10712,Zapisy!B10705:D10713,3,FALSE),"")</f>
        <v/>
      </c>
      <c r="F10712" s="35" t="str">
        <f>IF(B10712&lt;&gt;"",VLOOKUP(B10712,Zapisy!B10705:C10713,2,FALSE),"")</f>
        <v/>
      </c>
      <c r="G10712" s="25" t="str">
        <f>IF(B10712&lt;&gt;"",VLOOKUP(B10712,Zapisy!B10705:G10705,6,FALSE),"")</f>
        <v/>
      </c>
      <c r="H10712" s="35" t="str">
        <f>IF(B10712&lt;&gt;"",VLOOKUP(B10712,Zapisy!B10705:F10715,5,FALSE),"")</f>
        <v/>
      </c>
      <c r="I10712" s="14" t="str">
        <f>IF(B10712&lt;&gt;"",VLOOKUP(B10712,Dziennik!B:F,5,FALSE),"")</f>
        <v/>
      </c>
    </row>
    <row r="10713" spans="2:9" x14ac:dyDescent="0.2">
      <c r="B10713" s="14" t="str">
        <f>IF(Zapisy!B10706&lt;&gt;"",Zapisy!B10706,"")</f>
        <v/>
      </c>
      <c r="C10713" s="14" t="str">
        <f>IF(B10713&lt;&gt;"",VLOOKUP(B10713,JPK_KR!AP:AR,3,FALSE),"")</f>
        <v/>
      </c>
      <c r="D10713" s="32" t="str">
        <f>IF(B10713&lt;&gt;"",VLOOKUP(Zapisy!B10706,JPK_KR!AP:AV,7,FALSE),"")</f>
        <v/>
      </c>
      <c r="E10713" s="25" t="str">
        <f>IF(B10713&lt;&gt;"",VLOOKUP(B10713,Zapisy!B10706:D10714,3,FALSE),"")</f>
        <v/>
      </c>
      <c r="F10713" s="35" t="str">
        <f>IF(B10713&lt;&gt;"",VLOOKUP(B10713,Zapisy!B10706:C10714,2,FALSE),"")</f>
        <v/>
      </c>
      <c r="G10713" s="25" t="str">
        <f>IF(B10713&lt;&gt;"",VLOOKUP(B10713,Zapisy!B10706:G10706,6,FALSE),"")</f>
        <v/>
      </c>
      <c r="H10713" s="35" t="str">
        <f>IF(B10713&lt;&gt;"",VLOOKUP(B10713,Zapisy!B10706:F10716,5,FALSE),"")</f>
        <v/>
      </c>
      <c r="I10713" s="14" t="str">
        <f>IF(B10713&lt;&gt;"",VLOOKUP(B10713,Dziennik!B:F,5,FALSE),"")</f>
        <v/>
      </c>
    </row>
    <row r="10714" spans="2:9" x14ac:dyDescent="0.2">
      <c r="B10714" s="14" t="str">
        <f>IF(Zapisy!B10707&lt;&gt;"",Zapisy!B10707,"")</f>
        <v/>
      </c>
      <c r="C10714" s="14" t="str">
        <f>IF(B10714&lt;&gt;"",VLOOKUP(B10714,JPK_KR!AP:AR,3,FALSE),"")</f>
        <v/>
      </c>
      <c r="D10714" s="32" t="str">
        <f>IF(B10714&lt;&gt;"",VLOOKUP(Zapisy!B10707,JPK_KR!AP:AV,7,FALSE),"")</f>
        <v/>
      </c>
      <c r="E10714" s="25" t="str">
        <f>IF(B10714&lt;&gt;"",VLOOKUP(B10714,Zapisy!B10707:D10715,3,FALSE),"")</f>
        <v/>
      </c>
      <c r="F10714" s="35" t="str">
        <f>IF(B10714&lt;&gt;"",VLOOKUP(B10714,Zapisy!B10707:C10715,2,FALSE),"")</f>
        <v/>
      </c>
      <c r="G10714" s="25" t="str">
        <f>IF(B10714&lt;&gt;"",VLOOKUP(B10714,Zapisy!B10707:G10707,6,FALSE),"")</f>
        <v/>
      </c>
      <c r="H10714" s="35" t="str">
        <f>IF(B10714&lt;&gt;"",VLOOKUP(B10714,Zapisy!B10707:F10717,5,FALSE),"")</f>
        <v/>
      </c>
      <c r="I10714" s="14" t="str">
        <f>IF(B10714&lt;&gt;"",VLOOKUP(B10714,Dziennik!B:F,5,FALSE),"")</f>
        <v/>
      </c>
    </row>
    <row r="10715" spans="2:9" x14ac:dyDescent="0.2">
      <c r="B10715" s="14" t="str">
        <f>IF(Zapisy!B10708&lt;&gt;"",Zapisy!B10708,"")</f>
        <v/>
      </c>
      <c r="C10715" s="14" t="str">
        <f>IF(B10715&lt;&gt;"",VLOOKUP(B10715,JPK_KR!AP:AR,3,FALSE),"")</f>
        <v/>
      </c>
      <c r="D10715" s="32" t="str">
        <f>IF(B10715&lt;&gt;"",VLOOKUP(Zapisy!B10708,JPK_KR!AP:AV,7,FALSE),"")</f>
        <v/>
      </c>
      <c r="E10715" s="25" t="str">
        <f>IF(B10715&lt;&gt;"",VLOOKUP(B10715,Zapisy!B10708:D10716,3,FALSE),"")</f>
        <v/>
      </c>
      <c r="F10715" s="35" t="str">
        <f>IF(B10715&lt;&gt;"",VLOOKUP(B10715,Zapisy!B10708:C10716,2,FALSE),"")</f>
        <v/>
      </c>
      <c r="G10715" s="25" t="str">
        <f>IF(B10715&lt;&gt;"",VLOOKUP(B10715,Zapisy!B10708:G10708,6,FALSE),"")</f>
        <v/>
      </c>
      <c r="H10715" s="35" t="str">
        <f>IF(B10715&lt;&gt;"",VLOOKUP(B10715,Zapisy!B10708:F10718,5,FALSE),"")</f>
        <v/>
      </c>
      <c r="I10715" s="14" t="str">
        <f>IF(B10715&lt;&gt;"",VLOOKUP(B10715,Dziennik!B:F,5,FALSE),"")</f>
        <v/>
      </c>
    </row>
    <row r="10716" spans="2:9" x14ac:dyDescent="0.2">
      <c r="B10716" s="14" t="str">
        <f>IF(Zapisy!B10709&lt;&gt;"",Zapisy!B10709,"")</f>
        <v/>
      </c>
      <c r="C10716" s="14" t="str">
        <f>IF(B10716&lt;&gt;"",VLOOKUP(B10716,JPK_KR!AP:AR,3,FALSE),"")</f>
        <v/>
      </c>
      <c r="D10716" s="32" t="str">
        <f>IF(B10716&lt;&gt;"",VLOOKUP(Zapisy!B10709,JPK_KR!AP:AV,7,FALSE),"")</f>
        <v/>
      </c>
      <c r="E10716" s="25" t="str">
        <f>IF(B10716&lt;&gt;"",VLOOKUP(B10716,Zapisy!B10709:D10717,3,FALSE),"")</f>
        <v/>
      </c>
      <c r="F10716" s="35" t="str">
        <f>IF(B10716&lt;&gt;"",VLOOKUP(B10716,Zapisy!B10709:C10717,2,FALSE),"")</f>
        <v/>
      </c>
      <c r="G10716" s="25" t="str">
        <f>IF(B10716&lt;&gt;"",VLOOKUP(B10716,Zapisy!B10709:G10709,6,FALSE),"")</f>
        <v/>
      </c>
      <c r="H10716" s="35" t="str">
        <f>IF(B10716&lt;&gt;"",VLOOKUP(B10716,Zapisy!B10709:F10719,5,FALSE),"")</f>
        <v/>
      </c>
      <c r="I10716" s="14" t="str">
        <f>IF(B10716&lt;&gt;"",VLOOKUP(B10716,Dziennik!B:F,5,FALSE),"")</f>
        <v/>
      </c>
    </row>
    <row r="10717" spans="2:9" x14ac:dyDescent="0.2">
      <c r="B10717" s="14" t="str">
        <f>IF(Zapisy!B10710&lt;&gt;"",Zapisy!B10710,"")</f>
        <v/>
      </c>
      <c r="C10717" s="14" t="str">
        <f>IF(B10717&lt;&gt;"",VLOOKUP(B10717,JPK_KR!AP:AR,3,FALSE),"")</f>
        <v/>
      </c>
      <c r="D10717" s="32" t="str">
        <f>IF(B10717&lt;&gt;"",VLOOKUP(Zapisy!B10710,JPK_KR!AP:AV,7,FALSE),"")</f>
        <v/>
      </c>
      <c r="E10717" s="25" t="str">
        <f>IF(B10717&lt;&gt;"",VLOOKUP(B10717,Zapisy!B10710:D10718,3,FALSE),"")</f>
        <v/>
      </c>
      <c r="F10717" s="35" t="str">
        <f>IF(B10717&lt;&gt;"",VLOOKUP(B10717,Zapisy!B10710:C10718,2,FALSE),"")</f>
        <v/>
      </c>
      <c r="G10717" s="25" t="str">
        <f>IF(B10717&lt;&gt;"",VLOOKUP(B10717,Zapisy!B10710:G10710,6,FALSE),"")</f>
        <v/>
      </c>
      <c r="H10717" s="35" t="str">
        <f>IF(B10717&lt;&gt;"",VLOOKUP(B10717,Zapisy!B10710:F10720,5,FALSE),"")</f>
        <v/>
      </c>
      <c r="I10717" s="14" t="str">
        <f>IF(B10717&lt;&gt;"",VLOOKUP(B10717,Dziennik!B:F,5,FALSE),"")</f>
        <v/>
      </c>
    </row>
    <row r="10718" spans="2:9" x14ac:dyDescent="0.2">
      <c r="B10718" s="14" t="str">
        <f>IF(Zapisy!B10711&lt;&gt;"",Zapisy!B10711,"")</f>
        <v/>
      </c>
      <c r="C10718" s="14" t="str">
        <f>IF(B10718&lt;&gt;"",VLOOKUP(B10718,JPK_KR!AP:AR,3,FALSE),"")</f>
        <v/>
      </c>
      <c r="D10718" s="32" t="str">
        <f>IF(B10718&lt;&gt;"",VLOOKUP(Zapisy!B10711,JPK_KR!AP:AV,7,FALSE),"")</f>
        <v/>
      </c>
      <c r="E10718" s="25" t="str">
        <f>IF(B10718&lt;&gt;"",VLOOKUP(B10718,Zapisy!B10711:D10719,3,FALSE),"")</f>
        <v/>
      </c>
      <c r="F10718" s="35" t="str">
        <f>IF(B10718&lt;&gt;"",VLOOKUP(B10718,Zapisy!B10711:C10719,2,FALSE),"")</f>
        <v/>
      </c>
      <c r="G10718" s="25" t="str">
        <f>IF(B10718&lt;&gt;"",VLOOKUP(B10718,Zapisy!B10711:G10711,6,FALSE),"")</f>
        <v/>
      </c>
      <c r="H10718" s="35" t="str">
        <f>IF(B10718&lt;&gt;"",VLOOKUP(B10718,Zapisy!B10711:F10721,5,FALSE),"")</f>
        <v/>
      </c>
      <c r="I10718" s="14" t="str">
        <f>IF(B10718&lt;&gt;"",VLOOKUP(B10718,Dziennik!B:F,5,FALSE),"")</f>
        <v/>
      </c>
    </row>
    <row r="10719" spans="2:9" x14ac:dyDescent="0.2">
      <c r="B10719" s="14" t="str">
        <f>IF(Zapisy!B10712&lt;&gt;"",Zapisy!B10712,"")</f>
        <v/>
      </c>
      <c r="C10719" s="14" t="str">
        <f>IF(B10719&lt;&gt;"",VLOOKUP(B10719,JPK_KR!AP:AR,3,FALSE),"")</f>
        <v/>
      </c>
      <c r="D10719" s="32" t="str">
        <f>IF(B10719&lt;&gt;"",VLOOKUP(Zapisy!B10712,JPK_KR!AP:AV,7,FALSE),"")</f>
        <v/>
      </c>
      <c r="E10719" s="25" t="str">
        <f>IF(B10719&lt;&gt;"",VLOOKUP(B10719,Zapisy!B10712:D10720,3,FALSE),"")</f>
        <v/>
      </c>
      <c r="F10719" s="35" t="str">
        <f>IF(B10719&lt;&gt;"",VLOOKUP(B10719,Zapisy!B10712:C10720,2,FALSE),"")</f>
        <v/>
      </c>
      <c r="G10719" s="25" t="str">
        <f>IF(B10719&lt;&gt;"",VLOOKUP(B10719,Zapisy!B10712:G10712,6,FALSE),"")</f>
        <v/>
      </c>
      <c r="H10719" s="35" t="str">
        <f>IF(B10719&lt;&gt;"",VLOOKUP(B10719,Zapisy!B10712:F10722,5,FALSE),"")</f>
        <v/>
      </c>
      <c r="I10719" s="14" t="str">
        <f>IF(B10719&lt;&gt;"",VLOOKUP(B10719,Dziennik!B:F,5,FALSE),"")</f>
        <v/>
      </c>
    </row>
    <row r="10720" spans="2:9" x14ac:dyDescent="0.2">
      <c r="B10720" s="14" t="str">
        <f>IF(Zapisy!B10713&lt;&gt;"",Zapisy!B10713,"")</f>
        <v/>
      </c>
      <c r="C10720" s="14" t="str">
        <f>IF(B10720&lt;&gt;"",VLOOKUP(B10720,JPK_KR!AP:AR,3,FALSE),"")</f>
        <v/>
      </c>
      <c r="D10720" s="32" t="str">
        <f>IF(B10720&lt;&gt;"",VLOOKUP(Zapisy!B10713,JPK_KR!AP:AV,7,FALSE),"")</f>
        <v/>
      </c>
      <c r="E10720" s="25" t="str">
        <f>IF(B10720&lt;&gt;"",VLOOKUP(B10720,Zapisy!B10713:D10721,3,FALSE),"")</f>
        <v/>
      </c>
      <c r="F10720" s="35" t="str">
        <f>IF(B10720&lt;&gt;"",VLOOKUP(B10720,Zapisy!B10713:C10721,2,FALSE),"")</f>
        <v/>
      </c>
      <c r="G10720" s="25" t="str">
        <f>IF(B10720&lt;&gt;"",VLOOKUP(B10720,Zapisy!B10713:G10713,6,FALSE),"")</f>
        <v/>
      </c>
      <c r="H10720" s="35" t="str">
        <f>IF(B10720&lt;&gt;"",VLOOKUP(B10720,Zapisy!B10713:F10723,5,FALSE),"")</f>
        <v/>
      </c>
      <c r="I10720" s="14" t="str">
        <f>IF(B10720&lt;&gt;"",VLOOKUP(B10720,Dziennik!B:F,5,FALSE),"")</f>
        <v/>
      </c>
    </row>
    <row r="10721" spans="2:9" x14ac:dyDescent="0.2">
      <c r="B10721" s="14" t="str">
        <f>IF(Zapisy!B10714&lt;&gt;"",Zapisy!B10714,"")</f>
        <v/>
      </c>
      <c r="C10721" s="14" t="str">
        <f>IF(B10721&lt;&gt;"",VLOOKUP(B10721,JPK_KR!AP:AR,3,FALSE),"")</f>
        <v/>
      </c>
      <c r="D10721" s="32" t="str">
        <f>IF(B10721&lt;&gt;"",VLOOKUP(Zapisy!B10714,JPK_KR!AP:AV,7,FALSE),"")</f>
        <v/>
      </c>
      <c r="E10721" s="25" t="str">
        <f>IF(B10721&lt;&gt;"",VLOOKUP(B10721,Zapisy!B10714:D10722,3,FALSE),"")</f>
        <v/>
      </c>
      <c r="F10721" s="35" t="str">
        <f>IF(B10721&lt;&gt;"",VLOOKUP(B10721,Zapisy!B10714:C10722,2,FALSE),"")</f>
        <v/>
      </c>
      <c r="G10721" s="25" t="str">
        <f>IF(B10721&lt;&gt;"",VLOOKUP(B10721,Zapisy!B10714:G10714,6,FALSE),"")</f>
        <v/>
      </c>
      <c r="H10721" s="35" t="str">
        <f>IF(B10721&lt;&gt;"",VLOOKUP(B10721,Zapisy!B10714:F10724,5,FALSE),"")</f>
        <v/>
      </c>
      <c r="I10721" s="14" t="str">
        <f>IF(B10721&lt;&gt;"",VLOOKUP(B10721,Dziennik!B:F,5,FALSE),"")</f>
        <v/>
      </c>
    </row>
    <row r="10722" spans="2:9" x14ac:dyDescent="0.2">
      <c r="B10722" s="14" t="str">
        <f>IF(Zapisy!B10715&lt;&gt;"",Zapisy!B10715,"")</f>
        <v/>
      </c>
      <c r="C10722" s="14" t="str">
        <f>IF(B10722&lt;&gt;"",VLOOKUP(B10722,JPK_KR!AP:AR,3,FALSE),"")</f>
        <v/>
      </c>
      <c r="D10722" s="32" t="str">
        <f>IF(B10722&lt;&gt;"",VLOOKUP(Zapisy!B10715,JPK_KR!AP:AV,7,FALSE),"")</f>
        <v/>
      </c>
      <c r="E10722" s="25" t="str">
        <f>IF(B10722&lt;&gt;"",VLOOKUP(B10722,Zapisy!B10715:D10723,3,FALSE),"")</f>
        <v/>
      </c>
      <c r="F10722" s="35" t="str">
        <f>IF(B10722&lt;&gt;"",VLOOKUP(B10722,Zapisy!B10715:C10723,2,FALSE),"")</f>
        <v/>
      </c>
      <c r="G10722" s="25" t="str">
        <f>IF(B10722&lt;&gt;"",VLOOKUP(B10722,Zapisy!B10715:G10715,6,FALSE),"")</f>
        <v/>
      </c>
      <c r="H10722" s="35" t="str">
        <f>IF(B10722&lt;&gt;"",VLOOKUP(B10722,Zapisy!B10715:F10725,5,FALSE),"")</f>
        <v/>
      </c>
      <c r="I10722" s="14" t="str">
        <f>IF(B10722&lt;&gt;"",VLOOKUP(B10722,Dziennik!B:F,5,FALSE),"")</f>
        <v/>
      </c>
    </row>
    <row r="10723" spans="2:9" x14ac:dyDescent="0.2">
      <c r="B10723" s="14" t="str">
        <f>IF(Zapisy!B10716&lt;&gt;"",Zapisy!B10716,"")</f>
        <v/>
      </c>
      <c r="C10723" s="14" t="str">
        <f>IF(B10723&lt;&gt;"",VLOOKUP(B10723,JPK_KR!AP:AR,3,FALSE),"")</f>
        <v/>
      </c>
      <c r="D10723" s="32" t="str">
        <f>IF(B10723&lt;&gt;"",VLOOKUP(Zapisy!B10716,JPK_KR!AP:AV,7,FALSE),"")</f>
        <v/>
      </c>
      <c r="E10723" s="25" t="str">
        <f>IF(B10723&lt;&gt;"",VLOOKUP(B10723,Zapisy!B10716:D10724,3,FALSE),"")</f>
        <v/>
      </c>
      <c r="F10723" s="35" t="str">
        <f>IF(B10723&lt;&gt;"",VLOOKUP(B10723,Zapisy!B10716:C10724,2,FALSE),"")</f>
        <v/>
      </c>
      <c r="G10723" s="25" t="str">
        <f>IF(B10723&lt;&gt;"",VLOOKUP(B10723,Zapisy!B10716:G10716,6,FALSE),"")</f>
        <v/>
      </c>
      <c r="H10723" s="35" t="str">
        <f>IF(B10723&lt;&gt;"",VLOOKUP(B10723,Zapisy!B10716:F10726,5,FALSE),"")</f>
        <v/>
      </c>
      <c r="I10723" s="14" t="str">
        <f>IF(B10723&lt;&gt;"",VLOOKUP(B10723,Dziennik!B:F,5,FALSE),"")</f>
        <v/>
      </c>
    </row>
    <row r="10724" spans="2:9" x14ac:dyDescent="0.2">
      <c r="B10724" s="14" t="str">
        <f>IF(Zapisy!B10717&lt;&gt;"",Zapisy!B10717,"")</f>
        <v/>
      </c>
      <c r="C10724" s="14" t="str">
        <f>IF(B10724&lt;&gt;"",VLOOKUP(B10724,JPK_KR!AP:AR,3,FALSE),"")</f>
        <v/>
      </c>
      <c r="D10724" s="32" t="str">
        <f>IF(B10724&lt;&gt;"",VLOOKUP(Zapisy!B10717,JPK_KR!AP:AV,7,FALSE),"")</f>
        <v/>
      </c>
      <c r="E10724" s="25" t="str">
        <f>IF(B10724&lt;&gt;"",VLOOKUP(B10724,Zapisy!B10717:D10725,3,FALSE),"")</f>
        <v/>
      </c>
      <c r="F10724" s="35" t="str">
        <f>IF(B10724&lt;&gt;"",VLOOKUP(B10724,Zapisy!B10717:C10725,2,FALSE),"")</f>
        <v/>
      </c>
      <c r="G10724" s="25" t="str">
        <f>IF(B10724&lt;&gt;"",VLOOKUP(B10724,Zapisy!B10717:G10717,6,FALSE),"")</f>
        <v/>
      </c>
      <c r="H10724" s="35" t="str">
        <f>IF(B10724&lt;&gt;"",VLOOKUP(B10724,Zapisy!B10717:F10727,5,FALSE),"")</f>
        <v/>
      </c>
      <c r="I10724" s="14" t="str">
        <f>IF(B10724&lt;&gt;"",VLOOKUP(B10724,Dziennik!B:F,5,FALSE),"")</f>
        <v/>
      </c>
    </row>
    <row r="10725" spans="2:9" x14ac:dyDescent="0.2">
      <c r="B10725" s="14" t="str">
        <f>IF(Zapisy!B10718&lt;&gt;"",Zapisy!B10718,"")</f>
        <v/>
      </c>
      <c r="C10725" s="14" t="str">
        <f>IF(B10725&lt;&gt;"",VLOOKUP(B10725,JPK_KR!AP:AR,3,FALSE),"")</f>
        <v/>
      </c>
      <c r="D10725" s="32" t="str">
        <f>IF(B10725&lt;&gt;"",VLOOKUP(Zapisy!B10718,JPK_KR!AP:AV,7,FALSE),"")</f>
        <v/>
      </c>
      <c r="E10725" s="25" t="str">
        <f>IF(B10725&lt;&gt;"",VLOOKUP(B10725,Zapisy!B10718:D10726,3,FALSE),"")</f>
        <v/>
      </c>
      <c r="F10725" s="35" t="str">
        <f>IF(B10725&lt;&gt;"",VLOOKUP(B10725,Zapisy!B10718:C10726,2,FALSE),"")</f>
        <v/>
      </c>
      <c r="G10725" s="25" t="str">
        <f>IF(B10725&lt;&gt;"",VLOOKUP(B10725,Zapisy!B10718:G10718,6,FALSE),"")</f>
        <v/>
      </c>
      <c r="H10725" s="35" t="str">
        <f>IF(B10725&lt;&gt;"",VLOOKUP(B10725,Zapisy!B10718:F10728,5,FALSE),"")</f>
        <v/>
      </c>
      <c r="I10725" s="14" t="str">
        <f>IF(B10725&lt;&gt;"",VLOOKUP(B10725,Dziennik!B:F,5,FALSE),"")</f>
        <v/>
      </c>
    </row>
    <row r="10726" spans="2:9" x14ac:dyDescent="0.2">
      <c r="B10726" s="14" t="str">
        <f>IF(Zapisy!B10719&lt;&gt;"",Zapisy!B10719,"")</f>
        <v/>
      </c>
      <c r="C10726" s="14" t="str">
        <f>IF(B10726&lt;&gt;"",VLOOKUP(B10726,JPK_KR!AP:AR,3,FALSE),"")</f>
        <v/>
      </c>
      <c r="D10726" s="32" t="str">
        <f>IF(B10726&lt;&gt;"",VLOOKUP(Zapisy!B10719,JPK_KR!AP:AV,7,FALSE),"")</f>
        <v/>
      </c>
      <c r="E10726" s="25" t="str">
        <f>IF(B10726&lt;&gt;"",VLOOKUP(B10726,Zapisy!B10719:D10727,3,FALSE),"")</f>
        <v/>
      </c>
      <c r="F10726" s="35" t="str">
        <f>IF(B10726&lt;&gt;"",VLOOKUP(B10726,Zapisy!B10719:C10727,2,FALSE),"")</f>
        <v/>
      </c>
      <c r="G10726" s="25" t="str">
        <f>IF(B10726&lt;&gt;"",VLOOKUP(B10726,Zapisy!B10719:G10719,6,FALSE),"")</f>
        <v/>
      </c>
      <c r="H10726" s="35" t="str">
        <f>IF(B10726&lt;&gt;"",VLOOKUP(B10726,Zapisy!B10719:F10729,5,FALSE),"")</f>
        <v/>
      </c>
      <c r="I10726" s="14" t="str">
        <f>IF(B10726&lt;&gt;"",VLOOKUP(B10726,Dziennik!B:F,5,FALSE),"")</f>
        <v/>
      </c>
    </row>
    <row r="10727" spans="2:9" x14ac:dyDescent="0.2">
      <c r="B10727" s="14" t="str">
        <f>IF(Zapisy!B10720&lt;&gt;"",Zapisy!B10720,"")</f>
        <v/>
      </c>
      <c r="C10727" s="14" t="str">
        <f>IF(B10727&lt;&gt;"",VLOOKUP(B10727,JPK_KR!AP:AR,3,FALSE),"")</f>
        <v/>
      </c>
      <c r="D10727" s="32" t="str">
        <f>IF(B10727&lt;&gt;"",VLOOKUP(Zapisy!B10720,JPK_KR!AP:AV,7,FALSE),"")</f>
        <v/>
      </c>
      <c r="E10727" s="25" t="str">
        <f>IF(B10727&lt;&gt;"",VLOOKUP(B10727,Zapisy!B10720:D10728,3,FALSE),"")</f>
        <v/>
      </c>
      <c r="F10727" s="35" t="str">
        <f>IF(B10727&lt;&gt;"",VLOOKUP(B10727,Zapisy!B10720:C10728,2,FALSE),"")</f>
        <v/>
      </c>
      <c r="G10727" s="25" t="str">
        <f>IF(B10727&lt;&gt;"",VLOOKUP(B10727,Zapisy!B10720:G10720,6,FALSE),"")</f>
        <v/>
      </c>
      <c r="H10727" s="35" t="str">
        <f>IF(B10727&lt;&gt;"",VLOOKUP(B10727,Zapisy!B10720:F10730,5,FALSE),"")</f>
        <v/>
      </c>
      <c r="I10727" s="14" t="str">
        <f>IF(B10727&lt;&gt;"",VLOOKUP(B10727,Dziennik!B:F,5,FALSE),"")</f>
        <v/>
      </c>
    </row>
    <row r="10728" spans="2:9" x14ac:dyDescent="0.2">
      <c r="B10728" s="14" t="str">
        <f>IF(Zapisy!B10721&lt;&gt;"",Zapisy!B10721,"")</f>
        <v/>
      </c>
      <c r="C10728" s="14" t="str">
        <f>IF(B10728&lt;&gt;"",VLOOKUP(B10728,JPK_KR!AP:AR,3,FALSE),"")</f>
        <v/>
      </c>
      <c r="D10728" s="32" t="str">
        <f>IF(B10728&lt;&gt;"",VLOOKUP(Zapisy!B10721,JPK_KR!AP:AV,7,FALSE),"")</f>
        <v/>
      </c>
      <c r="E10728" s="25" t="str">
        <f>IF(B10728&lt;&gt;"",VLOOKUP(B10728,Zapisy!B10721:D10729,3,FALSE),"")</f>
        <v/>
      </c>
      <c r="F10728" s="35" t="str">
        <f>IF(B10728&lt;&gt;"",VLOOKUP(B10728,Zapisy!B10721:C10729,2,FALSE),"")</f>
        <v/>
      </c>
      <c r="G10728" s="25" t="str">
        <f>IF(B10728&lt;&gt;"",VLOOKUP(B10728,Zapisy!B10721:G10721,6,FALSE),"")</f>
        <v/>
      </c>
      <c r="H10728" s="35" t="str">
        <f>IF(B10728&lt;&gt;"",VLOOKUP(B10728,Zapisy!B10721:F10731,5,FALSE),"")</f>
        <v/>
      </c>
      <c r="I10728" s="14" t="str">
        <f>IF(B10728&lt;&gt;"",VLOOKUP(B10728,Dziennik!B:F,5,FALSE),"")</f>
        <v/>
      </c>
    </row>
    <row r="10729" spans="2:9" x14ac:dyDescent="0.2">
      <c r="B10729" s="14" t="str">
        <f>IF(Zapisy!B10722&lt;&gt;"",Zapisy!B10722,"")</f>
        <v/>
      </c>
      <c r="C10729" s="14" t="str">
        <f>IF(B10729&lt;&gt;"",VLOOKUP(B10729,JPK_KR!AP:AR,3,FALSE),"")</f>
        <v/>
      </c>
      <c r="D10729" s="32" t="str">
        <f>IF(B10729&lt;&gt;"",VLOOKUP(Zapisy!B10722,JPK_KR!AP:AV,7,FALSE),"")</f>
        <v/>
      </c>
      <c r="E10729" s="25" t="str">
        <f>IF(B10729&lt;&gt;"",VLOOKUP(B10729,Zapisy!B10722:D10730,3,FALSE),"")</f>
        <v/>
      </c>
      <c r="F10729" s="35" t="str">
        <f>IF(B10729&lt;&gt;"",VLOOKUP(B10729,Zapisy!B10722:C10730,2,FALSE),"")</f>
        <v/>
      </c>
      <c r="G10729" s="25" t="str">
        <f>IF(B10729&lt;&gt;"",VLOOKUP(B10729,Zapisy!B10722:G10722,6,FALSE),"")</f>
        <v/>
      </c>
      <c r="H10729" s="35" t="str">
        <f>IF(B10729&lt;&gt;"",VLOOKUP(B10729,Zapisy!B10722:F10732,5,FALSE),"")</f>
        <v/>
      </c>
      <c r="I10729" s="14" t="str">
        <f>IF(B10729&lt;&gt;"",VLOOKUP(B10729,Dziennik!B:F,5,FALSE),"")</f>
        <v/>
      </c>
    </row>
    <row r="10730" spans="2:9" x14ac:dyDescent="0.2">
      <c r="B10730" s="14" t="str">
        <f>IF(Zapisy!B10723&lt;&gt;"",Zapisy!B10723,"")</f>
        <v/>
      </c>
      <c r="C10730" s="14" t="str">
        <f>IF(B10730&lt;&gt;"",VLOOKUP(B10730,JPK_KR!AP:AR,3,FALSE),"")</f>
        <v/>
      </c>
      <c r="D10730" s="32" t="str">
        <f>IF(B10730&lt;&gt;"",VLOOKUP(Zapisy!B10723,JPK_KR!AP:AV,7,FALSE),"")</f>
        <v/>
      </c>
      <c r="E10730" s="25" t="str">
        <f>IF(B10730&lt;&gt;"",VLOOKUP(B10730,Zapisy!B10723:D10731,3,FALSE),"")</f>
        <v/>
      </c>
      <c r="F10730" s="35" t="str">
        <f>IF(B10730&lt;&gt;"",VLOOKUP(B10730,Zapisy!B10723:C10731,2,FALSE),"")</f>
        <v/>
      </c>
      <c r="G10730" s="25" t="str">
        <f>IF(B10730&lt;&gt;"",VLOOKUP(B10730,Zapisy!B10723:G10723,6,FALSE),"")</f>
        <v/>
      </c>
      <c r="H10730" s="35" t="str">
        <f>IF(B10730&lt;&gt;"",VLOOKUP(B10730,Zapisy!B10723:F10733,5,FALSE),"")</f>
        <v/>
      </c>
      <c r="I10730" s="14" t="str">
        <f>IF(B10730&lt;&gt;"",VLOOKUP(B10730,Dziennik!B:F,5,FALSE),"")</f>
        <v/>
      </c>
    </row>
    <row r="10731" spans="2:9" x14ac:dyDescent="0.2">
      <c r="B10731" s="14" t="str">
        <f>IF(Zapisy!B10724&lt;&gt;"",Zapisy!B10724,"")</f>
        <v/>
      </c>
      <c r="C10731" s="14" t="str">
        <f>IF(B10731&lt;&gt;"",VLOOKUP(B10731,JPK_KR!AP:AR,3,FALSE),"")</f>
        <v/>
      </c>
      <c r="D10731" s="32" t="str">
        <f>IF(B10731&lt;&gt;"",VLOOKUP(Zapisy!B10724,JPK_KR!AP:AV,7,FALSE),"")</f>
        <v/>
      </c>
      <c r="E10731" s="25" t="str">
        <f>IF(B10731&lt;&gt;"",VLOOKUP(B10731,Zapisy!B10724:D10732,3,FALSE),"")</f>
        <v/>
      </c>
      <c r="F10731" s="35" t="str">
        <f>IF(B10731&lt;&gt;"",VLOOKUP(B10731,Zapisy!B10724:C10732,2,FALSE),"")</f>
        <v/>
      </c>
      <c r="G10731" s="25" t="str">
        <f>IF(B10731&lt;&gt;"",VLOOKUP(B10731,Zapisy!B10724:G10724,6,FALSE),"")</f>
        <v/>
      </c>
      <c r="H10731" s="35" t="str">
        <f>IF(B10731&lt;&gt;"",VLOOKUP(B10731,Zapisy!B10724:F10734,5,FALSE),"")</f>
        <v/>
      </c>
      <c r="I10731" s="14" t="str">
        <f>IF(B10731&lt;&gt;"",VLOOKUP(B10731,Dziennik!B:F,5,FALSE),"")</f>
        <v/>
      </c>
    </row>
    <row r="10732" spans="2:9" x14ac:dyDescent="0.2">
      <c r="B10732" s="14" t="str">
        <f>IF(Zapisy!B10725&lt;&gt;"",Zapisy!B10725,"")</f>
        <v/>
      </c>
      <c r="C10732" s="14" t="str">
        <f>IF(B10732&lt;&gt;"",VLOOKUP(B10732,JPK_KR!AP:AR,3,FALSE),"")</f>
        <v/>
      </c>
      <c r="D10732" s="32" t="str">
        <f>IF(B10732&lt;&gt;"",VLOOKUP(Zapisy!B10725,JPK_KR!AP:AV,7,FALSE),"")</f>
        <v/>
      </c>
      <c r="E10732" s="25" t="str">
        <f>IF(B10732&lt;&gt;"",VLOOKUP(B10732,Zapisy!B10725:D10733,3,FALSE),"")</f>
        <v/>
      </c>
      <c r="F10732" s="35" t="str">
        <f>IF(B10732&lt;&gt;"",VLOOKUP(B10732,Zapisy!B10725:C10733,2,FALSE),"")</f>
        <v/>
      </c>
      <c r="G10732" s="25" t="str">
        <f>IF(B10732&lt;&gt;"",VLOOKUP(B10732,Zapisy!B10725:G10725,6,FALSE),"")</f>
        <v/>
      </c>
      <c r="H10732" s="35" t="str">
        <f>IF(B10732&lt;&gt;"",VLOOKUP(B10732,Zapisy!B10725:F10735,5,FALSE),"")</f>
        <v/>
      </c>
      <c r="I10732" s="14" t="str">
        <f>IF(B10732&lt;&gt;"",VLOOKUP(B10732,Dziennik!B:F,5,FALSE),"")</f>
        <v/>
      </c>
    </row>
    <row r="10733" spans="2:9" x14ac:dyDescent="0.2">
      <c r="B10733" s="14" t="str">
        <f>IF(Zapisy!B10726&lt;&gt;"",Zapisy!B10726,"")</f>
        <v/>
      </c>
      <c r="C10733" s="14" t="str">
        <f>IF(B10733&lt;&gt;"",VLOOKUP(B10733,JPK_KR!AP:AR,3,FALSE),"")</f>
        <v/>
      </c>
      <c r="D10733" s="32" t="str">
        <f>IF(B10733&lt;&gt;"",VLOOKUP(Zapisy!B10726,JPK_KR!AP:AV,7,FALSE),"")</f>
        <v/>
      </c>
      <c r="E10733" s="25" t="str">
        <f>IF(B10733&lt;&gt;"",VLOOKUP(B10733,Zapisy!B10726:D10734,3,FALSE),"")</f>
        <v/>
      </c>
      <c r="F10733" s="35" t="str">
        <f>IF(B10733&lt;&gt;"",VLOOKUP(B10733,Zapisy!B10726:C10734,2,FALSE),"")</f>
        <v/>
      </c>
      <c r="G10733" s="25" t="str">
        <f>IF(B10733&lt;&gt;"",VLOOKUP(B10733,Zapisy!B10726:G10726,6,FALSE),"")</f>
        <v/>
      </c>
      <c r="H10733" s="35" t="str">
        <f>IF(B10733&lt;&gt;"",VLOOKUP(B10733,Zapisy!B10726:F10736,5,FALSE),"")</f>
        <v/>
      </c>
      <c r="I10733" s="14" t="str">
        <f>IF(B10733&lt;&gt;"",VLOOKUP(B10733,Dziennik!B:F,5,FALSE),"")</f>
        <v/>
      </c>
    </row>
    <row r="10734" spans="2:9" x14ac:dyDescent="0.2">
      <c r="B10734" s="14" t="str">
        <f>IF(Zapisy!B10727&lt;&gt;"",Zapisy!B10727,"")</f>
        <v/>
      </c>
      <c r="C10734" s="14" t="str">
        <f>IF(B10734&lt;&gt;"",VLOOKUP(B10734,JPK_KR!AP:AR,3,FALSE),"")</f>
        <v/>
      </c>
      <c r="D10734" s="32" t="str">
        <f>IF(B10734&lt;&gt;"",VLOOKUP(Zapisy!B10727,JPK_KR!AP:AV,7,FALSE),"")</f>
        <v/>
      </c>
      <c r="E10734" s="25" t="str">
        <f>IF(B10734&lt;&gt;"",VLOOKUP(B10734,Zapisy!B10727:D10735,3,FALSE),"")</f>
        <v/>
      </c>
      <c r="F10734" s="35" t="str">
        <f>IF(B10734&lt;&gt;"",VLOOKUP(B10734,Zapisy!B10727:C10735,2,FALSE),"")</f>
        <v/>
      </c>
      <c r="G10734" s="25" t="str">
        <f>IF(B10734&lt;&gt;"",VLOOKUP(B10734,Zapisy!B10727:G10727,6,FALSE),"")</f>
        <v/>
      </c>
      <c r="H10734" s="35" t="str">
        <f>IF(B10734&lt;&gt;"",VLOOKUP(B10734,Zapisy!B10727:F10737,5,FALSE),"")</f>
        <v/>
      </c>
      <c r="I10734" s="14" t="str">
        <f>IF(B10734&lt;&gt;"",VLOOKUP(B10734,Dziennik!B:F,5,FALSE),"")</f>
        <v/>
      </c>
    </row>
    <row r="10735" spans="2:9" x14ac:dyDescent="0.2">
      <c r="B10735" s="14" t="str">
        <f>IF(Zapisy!B10728&lt;&gt;"",Zapisy!B10728,"")</f>
        <v/>
      </c>
      <c r="C10735" s="14" t="str">
        <f>IF(B10735&lt;&gt;"",VLOOKUP(B10735,JPK_KR!AP:AR,3,FALSE),"")</f>
        <v/>
      </c>
      <c r="D10735" s="32" t="str">
        <f>IF(B10735&lt;&gt;"",VLOOKUP(Zapisy!B10728,JPK_KR!AP:AV,7,FALSE),"")</f>
        <v/>
      </c>
      <c r="E10735" s="25" t="str">
        <f>IF(B10735&lt;&gt;"",VLOOKUP(B10735,Zapisy!B10728:D10736,3,FALSE),"")</f>
        <v/>
      </c>
      <c r="F10735" s="35" t="str">
        <f>IF(B10735&lt;&gt;"",VLOOKUP(B10735,Zapisy!B10728:C10736,2,FALSE),"")</f>
        <v/>
      </c>
      <c r="G10735" s="25" t="str">
        <f>IF(B10735&lt;&gt;"",VLOOKUP(B10735,Zapisy!B10728:G10728,6,FALSE),"")</f>
        <v/>
      </c>
      <c r="H10735" s="35" t="str">
        <f>IF(B10735&lt;&gt;"",VLOOKUP(B10735,Zapisy!B10728:F10738,5,FALSE),"")</f>
        <v/>
      </c>
      <c r="I10735" s="14" t="str">
        <f>IF(B10735&lt;&gt;"",VLOOKUP(B10735,Dziennik!B:F,5,FALSE),"")</f>
        <v/>
      </c>
    </row>
    <row r="10736" spans="2:9" x14ac:dyDescent="0.2">
      <c r="B10736" s="14" t="str">
        <f>IF(Zapisy!B10729&lt;&gt;"",Zapisy!B10729,"")</f>
        <v/>
      </c>
      <c r="C10736" s="14" t="str">
        <f>IF(B10736&lt;&gt;"",VLOOKUP(B10736,JPK_KR!AP:AR,3,FALSE),"")</f>
        <v/>
      </c>
      <c r="D10736" s="32" t="str">
        <f>IF(B10736&lt;&gt;"",VLOOKUP(Zapisy!B10729,JPK_KR!AP:AV,7,FALSE),"")</f>
        <v/>
      </c>
      <c r="E10736" s="25" t="str">
        <f>IF(B10736&lt;&gt;"",VLOOKUP(B10736,Zapisy!B10729:D10737,3,FALSE),"")</f>
        <v/>
      </c>
      <c r="F10736" s="35" t="str">
        <f>IF(B10736&lt;&gt;"",VLOOKUP(B10736,Zapisy!B10729:C10737,2,FALSE),"")</f>
        <v/>
      </c>
      <c r="G10736" s="25" t="str">
        <f>IF(B10736&lt;&gt;"",VLOOKUP(B10736,Zapisy!B10729:G10729,6,FALSE),"")</f>
        <v/>
      </c>
      <c r="H10736" s="35" t="str">
        <f>IF(B10736&lt;&gt;"",VLOOKUP(B10736,Zapisy!B10729:F10739,5,FALSE),"")</f>
        <v/>
      </c>
      <c r="I10736" s="14" t="str">
        <f>IF(B10736&lt;&gt;"",VLOOKUP(B10736,Dziennik!B:F,5,FALSE),"")</f>
        <v/>
      </c>
    </row>
    <row r="10737" spans="2:9" x14ac:dyDescent="0.2">
      <c r="B10737" s="14" t="str">
        <f>IF(Zapisy!B10730&lt;&gt;"",Zapisy!B10730,"")</f>
        <v/>
      </c>
      <c r="C10737" s="14" t="str">
        <f>IF(B10737&lt;&gt;"",VLOOKUP(B10737,JPK_KR!AP:AR,3,FALSE),"")</f>
        <v/>
      </c>
      <c r="D10737" s="32" t="str">
        <f>IF(B10737&lt;&gt;"",VLOOKUP(Zapisy!B10730,JPK_KR!AP:AV,7,FALSE),"")</f>
        <v/>
      </c>
      <c r="E10737" s="25" t="str">
        <f>IF(B10737&lt;&gt;"",VLOOKUP(B10737,Zapisy!B10730:D10738,3,FALSE),"")</f>
        <v/>
      </c>
      <c r="F10737" s="35" t="str">
        <f>IF(B10737&lt;&gt;"",VLOOKUP(B10737,Zapisy!B10730:C10738,2,FALSE),"")</f>
        <v/>
      </c>
      <c r="G10737" s="25" t="str">
        <f>IF(B10737&lt;&gt;"",VLOOKUP(B10737,Zapisy!B10730:G10730,6,FALSE),"")</f>
        <v/>
      </c>
      <c r="H10737" s="35" t="str">
        <f>IF(B10737&lt;&gt;"",VLOOKUP(B10737,Zapisy!B10730:F10740,5,FALSE),"")</f>
        <v/>
      </c>
      <c r="I10737" s="14" t="str">
        <f>IF(B10737&lt;&gt;"",VLOOKUP(B10737,Dziennik!B:F,5,FALSE),"")</f>
        <v/>
      </c>
    </row>
    <row r="10738" spans="2:9" x14ac:dyDescent="0.2">
      <c r="B10738" s="14" t="str">
        <f>IF(Zapisy!B10731&lt;&gt;"",Zapisy!B10731,"")</f>
        <v/>
      </c>
      <c r="C10738" s="14" t="str">
        <f>IF(B10738&lt;&gt;"",VLOOKUP(B10738,JPK_KR!AP:AR,3,FALSE),"")</f>
        <v/>
      </c>
      <c r="D10738" s="32" t="str">
        <f>IF(B10738&lt;&gt;"",VLOOKUP(Zapisy!B10731,JPK_KR!AP:AV,7,FALSE),"")</f>
        <v/>
      </c>
      <c r="E10738" s="25" t="str">
        <f>IF(B10738&lt;&gt;"",VLOOKUP(B10738,Zapisy!B10731:D10739,3,FALSE),"")</f>
        <v/>
      </c>
      <c r="F10738" s="35" t="str">
        <f>IF(B10738&lt;&gt;"",VLOOKUP(B10738,Zapisy!B10731:C10739,2,FALSE),"")</f>
        <v/>
      </c>
      <c r="G10738" s="25" t="str">
        <f>IF(B10738&lt;&gt;"",VLOOKUP(B10738,Zapisy!B10731:G10731,6,FALSE),"")</f>
        <v/>
      </c>
      <c r="H10738" s="35" t="str">
        <f>IF(B10738&lt;&gt;"",VLOOKUP(B10738,Zapisy!B10731:F10741,5,FALSE),"")</f>
        <v/>
      </c>
      <c r="I10738" s="14" t="str">
        <f>IF(B10738&lt;&gt;"",VLOOKUP(B10738,Dziennik!B:F,5,FALSE),"")</f>
        <v/>
      </c>
    </row>
    <row r="10739" spans="2:9" x14ac:dyDescent="0.2">
      <c r="B10739" s="14" t="str">
        <f>IF(Zapisy!B10732&lt;&gt;"",Zapisy!B10732,"")</f>
        <v/>
      </c>
      <c r="C10739" s="14" t="str">
        <f>IF(B10739&lt;&gt;"",VLOOKUP(B10739,JPK_KR!AP:AR,3,FALSE),"")</f>
        <v/>
      </c>
      <c r="D10739" s="32" t="str">
        <f>IF(B10739&lt;&gt;"",VLOOKUP(Zapisy!B10732,JPK_KR!AP:AV,7,FALSE),"")</f>
        <v/>
      </c>
      <c r="E10739" s="25" t="str">
        <f>IF(B10739&lt;&gt;"",VLOOKUP(B10739,Zapisy!B10732:D10740,3,FALSE),"")</f>
        <v/>
      </c>
      <c r="F10739" s="35" t="str">
        <f>IF(B10739&lt;&gt;"",VLOOKUP(B10739,Zapisy!B10732:C10740,2,FALSE),"")</f>
        <v/>
      </c>
      <c r="G10739" s="25" t="str">
        <f>IF(B10739&lt;&gt;"",VLOOKUP(B10739,Zapisy!B10732:G10732,6,FALSE),"")</f>
        <v/>
      </c>
      <c r="H10739" s="35" t="str">
        <f>IF(B10739&lt;&gt;"",VLOOKUP(B10739,Zapisy!B10732:F10742,5,FALSE),"")</f>
        <v/>
      </c>
      <c r="I10739" s="14" t="str">
        <f>IF(B10739&lt;&gt;"",VLOOKUP(B10739,Dziennik!B:F,5,FALSE),"")</f>
        <v/>
      </c>
    </row>
    <row r="10740" spans="2:9" x14ac:dyDescent="0.2">
      <c r="B10740" s="14" t="str">
        <f>IF(Zapisy!B10733&lt;&gt;"",Zapisy!B10733,"")</f>
        <v/>
      </c>
      <c r="C10740" s="14" t="str">
        <f>IF(B10740&lt;&gt;"",VLOOKUP(B10740,JPK_KR!AP:AR,3,FALSE),"")</f>
        <v/>
      </c>
      <c r="D10740" s="32" t="str">
        <f>IF(B10740&lt;&gt;"",VLOOKUP(Zapisy!B10733,JPK_KR!AP:AV,7,FALSE),"")</f>
        <v/>
      </c>
      <c r="E10740" s="25" t="str">
        <f>IF(B10740&lt;&gt;"",VLOOKUP(B10740,Zapisy!B10733:D10741,3,FALSE),"")</f>
        <v/>
      </c>
      <c r="F10740" s="35" t="str">
        <f>IF(B10740&lt;&gt;"",VLOOKUP(B10740,Zapisy!B10733:C10741,2,FALSE),"")</f>
        <v/>
      </c>
      <c r="G10740" s="25" t="str">
        <f>IF(B10740&lt;&gt;"",VLOOKUP(B10740,Zapisy!B10733:G10733,6,FALSE),"")</f>
        <v/>
      </c>
      <c r="H10740" s="35" t="str">
        <f>IF(B10740&lt;&gt;"",VLOOKUP(B10740,Zapisy!B10733:F10743,5,FALSE),"")</f>
        <v/>
      </c>
      <c r="I10740" s="14" t="str">
        <f>IF(B10740&lt;&gt;"",VLOOKUP(B10740,Dziennik!B:F,5,FALSE),"")</f>
        <v/>
      </c>
    </row>
    <row r="10741" spans="2:9" x14ac:dyDescent="0.2">
      <c r="B10741" s="14" t="str">
        <f>IF(Zapisy!B10734&lt;&gt;"",Zapisy!B10734,"")</f>
        <v/>
      </c>
      <c r="C10741" s="14" t="str">
        <f>IF(B10741&lt;&gt;"",VLOOKUP(B10741,JPK_KR!AP:AR,3,FALSE),"")</f>
        <v/>
      </c>
      <c r="D10741" s="32" t="str">
        <f>IF(B10741&lt;&gt;"",VLOOKUP(Zapisy!B10734,JPK_KR!AP:AV,7,FALSE),"")</f>
        <v/>
      </c>
      <c r="E10741" s="25" t="str">
        <f>IF(B10741&lt;&gt;"",VLOOKUP(B10741,Zapisy!B10734:D10742,3,FALSE),"")</f>
        <v/>
      </c>
      <c r="F10741" s="35" t="str">
        <f>IF(B10741&lt;&gt;"",VLOOKUP(B10741,Zapisy!B10734:C10742,2,FALSE),"")</f>
        <v/>
      </c>
      <c r="G10741" s="25" t="str">
        <f>IF(B10741&lt;&gt;"",VLOOKUP(B10741,Zapisy!B10734:G10734,6,FALSE),"")</f>
        <v/>
      </c>
      <c r="H10741" s="35" t="str">
        <f>IF(B10741&lt;&gt;"",VLOOKUP(B10741,Zapisy!B10734:F10744,5,FALSE),"")</f>
        <v/>
      </c>
      <c r="I10741" s="14" t="str">
        <f>IF(B10741&lt;&gt;"",VLOOKUP(B10741,Dziennik!B:F,5,FALSE),"")</f>
        <v/>
      </c>
    </row>
    <row r="10742" spans="2:9" x14ac:dyDescent="0.2">
      <c r="B10742" s="14" t="str">
        <f>IF(Zapisy!B10735&lt;&gt;"",Zapisy!B10735,"")</f>
        <v/>
      </c>
      <c r="C10742" s="14" t="str">
        <f>IF(B10742&lt;&gt;"",VLOOKUP(B10742,JPK_KR!AP:AR,3,FALSE),"")</f>
        <v/>
      </c>
      <c r="D10742" s="32" t="str">
        <f>IF(B10742&lt;&gt;"",VLOOKUP(Zapisy!B10735,JPK_KR!AP:AV,7,FALSE),"")</f>
        <v/>
      </c>
      <c r="E10742" s="25" t="str">
        <f>IF(B10742&lt;&gt;"",VLOOKUP(B10742,Zapisy!B10735:D10743,3,FALSE),"")</f>
        <v/>
      </c>
      <c r="F10742" s="35" t="str">
        <f>IF(B10742&lt;&gt;"",VLOOKUP(B10742,Zapisy!B10735:C10743,2,FALSE),"")</f>
        <v/>
      </c>
      <c r="G10742" s="25" t="str">
        <f>IF(B10742&lt;&gt;"",VLOOKUP(B10742,Zapisy!B10735:G10735,6,FALSE),"")</f>
        <v/>
      </c>
      <c r="H10742" s="35" t="str">
        <f>IF(B10742&lt;&gt;"",VLOOKUP(B10742,Zapisy!B10735:F10745,5,FALSE),"")</f>
        <v/>
      </c>
      <c r="I10742" s="14" t="str">
        <f>IF(B10742&lt;&gt;"",VLOOKUP(B10742,Dziennik!B:F,5,FALSE),"")</f>
        <v/>
      </c>
    </row>
    <row r="10743" spans="2:9" x14ac:dyDescent="0.2">
      <c r="B10743" s="14" t="str">
        <f>IF(Zapisy!B10736&lt;&gt;"",Zapisy!B10736,"")</f>
        <v/>
      </c>
      <c r="C10743" s="14" t="str">
        <f>IF(B10743&lt;&gt;"",VLOOKUP(B10743,JPK_KR!AP:AR,3,FALSE),"")</f>
        <v/>
      </c>
      <c r="D10743" s="32" t="str">
        <f>IF(B10743&lt;&gt;"",VLOOKUP(Zapisy!B10736,JPK_KR!AP:AV,7,FALSE),"")</f>
        <v/>
      </c>
      <c r="E10743" s="25" t="str">
        <f>IF(B10743&lt;&gt;"",VLOOKUP(B10743,Zapisy!B10736:D10744,3,FALSE),"")</f>
        <v/>
      </c>
      <c r="F10743" s="35" t="str">
        <f>IF(B10743&lt;&gt;"",VLOOKUP(B10743,Zapisy!B10736:C10744,2,FALSE),"")</f>
        <v/>
      </c>
      <c r="G10743" s="25" t="str">
        <f>IF(B10743&lt;&gt;"",VLOOKUP(B10743,Zapisy!B10736:G10736,6,FALSE),"")</f>
        <v/>
      </c>
      <c r="H10743" s="35" t="str">
        <f>IF(B10743&lt;&gt;"",VLOOKUP(B10743,Zapisy!B10736:F10746,5,FALSE),"")</f>
        <v/>
      </c>
      <c r="I10743" s="14" t="str">
        <f>IF(B10743&lt;&gt;"",VLOOKUP(B10743,Dziennik!B:F,5,FALSE),"")</f>
        <v/>
      </c>
    </row>
    <row r="10744" spans="2:9" x14ac:dyDescent="0.2">
      <c r="B10744" s="14" t="str">
        <f>IF(Zapisy!B10737&lt;&gt;"",Zapisy!B10737,"")</f>
        <v/>
      </c>
      <c r="C10744" s="14" t="str">
        <f>IF(B10744&lt;&gt;"",VLOOKUP(B10744,JPK_KR!AP:AR,3,FALSE),"")</f>
        <v/>
      </c>
      <c r="D10744" s="32" t="str">
        <f>IF(B10744&lt;&gt;"",VLOOKUP(Zapisy!B10737,JPK_KR!AP:AV,7,FALSE),"")</f>
        <v/>
      </c>
      <c r="E10744" s="25" t="str">
        <f>IF(B10744&lt;&gt;"",VLOOKUP(B10744,Zapisy!B10737:D10745,3,FALSE),"")</f>
        <v/>
      </c>
      <c r="F10744" s="35" t="str">
        <f>IF(B10744&lt;&gt;"",VLOOKUP(B10744,Zapisy!B10737:C10745,2,FALSE),"")</f>
        <v/>
      </c>
      <c r="G10744" s="25" t="str">
        <f>IF(B10744&lt;&gt;"",VLOOKUP(B10744,Zapisy!B10737:G10737,6,FALSE),"")</f>
        <v/>
      </c>
      <c r="H10744" s="35" t="str">
        <f>IF(B10744&lt;&gt;"",VLOOKUP(B10744,Zapisy!B10737:F10747,5,FALSE),"")</f>
        <v/>
      </c>
      <c r="I10744" s="14" t="str">
        <f>IF(B10744&lt;&gt;"",VLOOKUP(B10744,Dziennik!B:F,5,FALSE),"")</f>
        <v/>
      </c>
    </row>
    <row r="10745" spans="2:9" x14ac:dyDescent="0.2">
      <c r="B10745" s="14" t="str">
        <f>IF(Zapisy!B10738&lt;&gt;"",Zapisy!B10738,"")</f>
        <v/>
      </c>
      <c r="C10745" s="14" t="str">
        <f>IF(B10745&lt;&gt;"",VLOOKUP(B10745,JPK_KR!AP:AR,3,FALSE),"")</f>
        <v/>
      </c>
      <c r="D10745" s="32" t="str">
        <f>IF(B10745&lt;&gt;"",VLOOKUP(Zapisy!B10738,JPK_KR!AP:AV,7,FALSE),"")</f>
        <v/>
      </c>
      <c r="E10745" s="25" t="str">
        <f>IF(B10745&lt;&gt;"",VLOOKUP(B10745,Zapisy!B10738:D10746,3,FALSE),"")</f>
        <v/>
      </c>
      <c r="F10745" s="35" t="str">
        <f>IF(B10745&lt;&gt;"",VLOOKUP(B10745,Zapisy!B10738:C10746,2,FALSE),"")</f>
        <v/>
      </c>
      <c r="G10745" s="25" t="str">
        <f>IF(B10745&lt;&gt;"",VLOOKUP(B10745,Zapisy!B10738:G10738,6,FALSE),"")</f>
        <v/>
      </c>
      <c r="H10745" s="35" t="str">
        <f>IF(B10745&lt;&gt;"",VLOOKUP(B10745,Zapisy!B10738:F10748,5,FALSE),"")</f>
        <v/>
      </c>
      <c r="I10745" s="14" t="str">
        <f>IF(B10745&lt;&gt;"",VLOOKUP(B10745,Dziennik!B:F,5,FALSE),"")</f>
        <v/>
      </c>
    </row>
    <row r="10746" spans="2:9" x14ac:dyDescent="0.2">
      <c r="B10746" s="14" t="str">
        <f>IF(Zapisy!B10739&lt;&gt;"",Zapisy!B10739,"")</f>
        <v/>
      </c>
      <c r="C10746" s="14" t="str">
        <f>IF(B10746&lt;&gt;"",VLOOKUP(B10746,JPK_KR!AP:AR,3,FALSE),"")</f>
        <v/>
      </c>
      <c r="D10746" s="32" t="str">
        <f>IF(B10746&lt;&gt;"",VLOOKUP(Zapisy!B10739,JPK_KR!AP:AV,7,FALSE),"")</f>
        <v/>
      </c>
      <c r="E10746" s="25" t="str">
        <f>IF(B10746&lt;&gt;"",VLOOKUP(B10746,Zapisy!B10739:D10747,3,FALSE),"")</f>
        <v/>
      </c>
      <c r="F10746" s="35" t="str">
        <f>IF(B10746&lt;&gt;"",VLOOKUP(B10746,Zapisy!B10739:C10747,2,FALSE),"")</f>
        <v/>
      </c>
      <c r="G10746" s="25" t="str">
        <f>IF(B10746&lt;&gt;"",VLOOKUP(B10746,Zapisy!B10739:G10739,6,FALSE),"")</f>
        <v/>
      </c>
      <c r="H10746" s="35" t="str">
        <f>IF(B10746&lt;&gt;"",VLOOKUP(B10746,Zapisy!B10739:F10749,5,FALSE),"")</f>
        <v/>
      </c>
      <c r="I10746" s="14" t="str">
        <f>IF(B10746&lt;&gt;"",VLOOKUP(B10746,Dziennik!B:F,5,FALSE),"")</f>
        <v/>
      </c>
    </row>
    <row r="10747" spans="2:9" x14ac:dyDescent="0.2">
      <c r="B10747" s="14" t="str">
        <f>IF(Zapisy!B10740&lt;&gt;"",Zapisy!B10740,"")</f>
        <v/>
      </c>
      <c r="C10747" s="14" t="str">
        <f>IF(B10747&lt;&gt;"",VLOOKUP(B10747,JPK_KR!AP:AR,3,FALSE),"")</f>
        <v/>
      </c>
      <c r="D10747" s="32" t="str">
        <f>IF(B10747&lt;&gt;"",VLOOKUP(Zapisy!B10740,JPK_KR!AP:AV,7,FALSE),"")</f>
        <v/>
      </c>
      <c r="E10747" s="25" t="str">
        <f>IF(B10747&lt;&gt;"",VLOOKUP(B10747,Zapisy!B10740:D10748,3,FALSE),"")</f>
        <v/>
      </c>
      <c r="F10747" s="35" t="str">
        <f>IF(B10747&lt;&gt;"",VLOOKUP(B10747,Zapisy!B10740:C10748,2,FALSE),"")</f>
        <v/>
      </c>
      <c r="G10747" s="25" t="str">
        <f>IF(B10747&lt;&gt;"",VLOOKUP(B10747,Zapisy!B10740:G10740,6,FALSE),"")</f>
        <v/>
      </c>
      <c r="H10747" s="35" t="str">
        <f>IF(B10747&lt;&gt;"",VLOOKUP(B10747,Zapisy!B10740:F10750,5,FALSE),"")</f>
        <v/>
      </c>
      <c r="I10747" s="14" t="str">
        <f>IF(B10747&lt;&gt;"",VLOOKUP(B10747,Dziennik!B:F,5,FALSE),"")</f>
        <v/>
      </c>
    </row>
    <row r="10748" spans="2:9" x14ac:dyDescent="0.2">
      <c r="B10748" s="14" t="str">
        <f>IF(Zapisy!B10741&lt;&gt;"",Zapisy!B10741,"")</f>
        <v/>
      </c>
      <c r="C10748" s="14" t="str">
        <f>IF(B10748&lt;&gt;"",VLOOKUP(B10748,JPK_KR!AP:AR,3,FALSE),"")</f>
        <v/>
      </c>
      <c r="D10748" s="32" t="str">
        <f>IF(B10748&lt;&gt;"",VLOOKUP(Zapisy!B10741,JPK_KR!AP:AV,7,FALSE),"")</f>
        <v/>
      </c>
      <c r="E10748" s="25" t="str">
        <f>IF(B10748&lt;&gt;"",VLOOKUP(B10748,Zapisy!B10741:D10749,3,FALSE),"")</f>
        <v/>
      </c>
      <c r="F10748" s="35" t="str">
        <f>IF(B10748&lt;&gt;"",VLOOKUP(B10748,Zapisy!B10741:C10749,2,FALSE),"")</f>
        <v/>
      </c>
      <c r="G10748" s="25" t="str">
        <f>IF(B10748&lt;&gt;"",VLOOKUP(B10748,Zapisy!B10741:G10741,6,FALSE),"")</f>
        <v/>
      </c>
      <c r="H10748" s="35" t="str">
        <f>IF(B10748&lt;&gt;"",VLOOKUP(B10748,Zapisy!B10741:F10751,5,FALSE),"")</f>
        <v/>
      </c>
      <c r="I10748" s="14" t="str">
        <f>IF(B10748&lt;&gt;"",VLOOKUP(B10748,Dziennik!B:F,5,FALSE),"")</f>
        <v/>
      </c>
    </row>
    <row r="10749" spans="2:9" x14ac:dyDescent="0.2">
      <c r="B10749" s="14" t="str">
        <f>IF(Zapisy!B10742&lt;&gt;"",Zapisy!B10742,"")</f>
        <v/>
      </c>
      <c r="C10749" s="14" t="str">
        <f>IF(B10749&lt;&gt;"",VLOOKUP(B10749,JPK_KR!AP:AR,3,FALSE),"")</f>
        <v/>
      </c>
      <c r="D10749" s="32" t="str">
        <f>IF(B10749&lt;&gt;"",VLOOKUP(Zapisy!B10742,JPK_KR!AP:AV,7,FALSE),"")</f>
        <v/>
      </c>
      <c r="E10749" s="25" t="str">
        <f>IF(B10749&lt;&gt;"",VLOOKUP(B10749,Zapisy!B10742:D10750,3,FALSE),"")</f>
        <v/>
      </c>
      <c r="F10749" s="35" t="str">
        <f>IF(B10749&lt;&gt;"",VLOOKUP(B10749,Zapisy!B10742:C10750,2,FALSE),"")</f>
        <v/>
      </c>
      <c r="G10749" s="25" t="str">
        <f>IF(B10749&lt;&gt;"",VLOOKUP(B10749,Zapisy!B10742:G10742,6,FALSE),"")</f>
        <v/>
      </c>
      <c r="H10749" s="35" t="str">
        <f>IF(B10749&lt;&gt;"",VLOOKUP(B10749,Zapisy!B10742:F10752,5,FALSE),"")</f>
        <v/>
      </c>
      <c r="I10749" s="14" t="str">
        <f>IF(B10749&lt;&gt;"",VLOOKUP(B10749,Dziennik!B:F,5,FALSE),"")</f>
        <v/>
      </c>
    </row>
    <row r="10750" spans="2:9" x14ac:dyDescent="0.2">
      <c r="B10750" s="14" t="str">
        <f>IF(Zapisy!B10743&lt;&gt;"",Zapisy!B10743,"")</f>
        <v/>
      </c>
      <c r="C10750" s="14" t="str">
        <f>IF(B10750&lt;&gt;"",VLOOKUP(B10750,JPK_KR!AP:AR,3,FALSE),"")</f>
        <v/>
      </c>
      <c r="D10750" s="32" t="str">
        <f>IF(B10750&lt;&gt;"",VLOOKUP(Zapisy!B10743,JPK_KR!AP:AV,7,FALSE),"")</f>
        <v/>
      </c>
      <c r="E10750" s="25" t="str">
        <f>IF(B10750&lt;&gt;"",VLOOKUP(B10750,Zapisy!B10743:D10751,3,FALSE),"")</f>
        <v/>
      </c>
      <c r="F10750" s="35" t="str">
        <f>IF(B10750&lt;&gt;"",VLOOKUP(B10750,Zapisy!B10743:C10751,2,FALSE),"")</f>
        <v/>
      </c>
      <c r="G10750" s="25" t="str">
        <f>IF(B10750&lt;&gt;"",VLOOKUP(B10750,Zapisy!B10743:G10743,6,FALSE),"")</f>
        <v/>
      </c>
      <c r="H10750" s="35" t="str">
        <f>IF(B10750&lt;&gt;"",VLOOKUP(B10750,Zapisy!B10743:F10753,5,FALSE),"")</f>
        <v/>
      </c>
      <c r="I10750" s="14" t="str">
        <f>IF(B10750&lt;&gt;"",VLOOKUP(B10750,Dziennik!B:F,5,FALSE),"")</f>
        <v/>
      </c>
    </row>
    <row r="10751" spans="2:9" x14ac:dyDescent="0.2">
      <c r="B10751" s="14" t="str">
        <f>IF(Zapisy!B10744&lt;&gt;"",Zapisy!B10744,"")</f>
        <v/>
      </c>
      <c r="C10751" s="14" t="str">
        <f>IF(B10751&lt;&gt;"",VLOOKUP(B10751,JPK_KR!AP:AR,3,FALSE),"")</f>
        <v/>
      </c>
      <c r="D10751" s="32" t="str">
        <f>IF(B10751&lt;&gt;"",VLOOKUP(Zapisy!B10744,JPK_KR!AP:AV,7,FALSE),"")</f>
        <v/>
      </c>
      <c r="E10751" s="25" t="str">
        <f>IF(B10751&lt;&gt;"",VLOOKUP(B10751,Zapisy!B10744:D10752,3,FALSE),"")</f>
        <v/>
      </c>
      <c r="F10751" s="35" t="str">
        <f>IF(B10751&lt;&gt;"",VLOOKUP(B10751,Zapisy!B10744:C10752,2,FALSE),"")</f>
        <v/>
      </c>
      <c r="G10751" s="25" t="str">
        <f>IF(B10751&lt;&gt;"",VLOOKUP(B10751,Zapisy!B10744:G10744,6,FALSE),"")</f>
        <v/>
      </c>
      <c r="H10751" s="35" t="str">
        <f>IF(B10751&lt;&gt;"",VLOOKUP(B10751,Zapisy!B10744:F10754,5,FALSE),"")</f>
        <v/>
      </c>
      <c r="I10751" s="14" t="str">
        <f>IF(B10751&lt;&gt;"",VLOOKUP(B10751,Dziennik!B:F,5,FALSE),"")</f>
        <v/>
      </c>
    </row>
    <row r="10752" spans="2:9" x14ac:dyDescent="0.2">
      <c r="B10752" s="14" t="str">
        <f>IF(Zapisy!B10745&lt;&gt;"",Zapisy!B10745,"")</f>
        <v/>
      </c>
      <c r="C10752" s="14" t="str">
        <f>IF(B10752&lt;&gt;"",VLOOKUP(B10752,JPK_KR!AP:AR,3,FALSE),"")</f>
        <v/>
      </c>
      <c r="D10752" s="32" t="str">
        <f>IF(B10752&lt;&gt;"",VLOOKUP(Zapisy!B10745,JPK_KR!AP:AV,7,FALSE),"")</f>
        <v/>
      </c>
      <c r="E10752" s="25" t="str">
        <f>IF(B10752&lt;&gt;"",VLOOKUP(B10752,Zapisy!B10745:D10753,3,FALSE),"")</f>
        <v/>
      </c>
      <c r="F10752" s="35" t="str">
        <f>IF(B10752&lt;&gt;"",VLOOKUP(B10752,Zapisy!B10745:C10753,2,FALSE),"")</f>
        <v/>
      </c>
      <c r="G10752" s="25" t="str">
        <f>IF(B10752&lt;&gt;"",VLOOKUP(B10752,Zapisy!B10745:G10745,6,FALSE),"")</f>
        <v/>
      </c>
      <c r="H10752" s="35" t="str">
        <f>IF(B10752&lt;&gt;"",VLOOKUP(B10752,Zapisy!B10745:F10755,5,FALSE),"")</f>
        <v/>
      </c>
      <c r="I10752" s="14" t="str">
        <f>IF(B10752&lt;&gt;"",VLOOKUP(B10752,Dziennik!B:F,5,FALSE),"")</f>
        <v/>
      </c>
    </row>
    <row r="10753" spans="2:9" x14ac:dyDescent="0.2">
      <c r="B10753" s="14" t="str">
        <f>IF(Zapisy!B10746&lt;&gt;"",Zapisy!B10746,"")</f>
        <v/>
      </c>
      <c r="C10753" s="14" t="str">
        <f>IF(B10753&lt;&gt;"",VLOOKUP(B10753,JPK_KR!AP:AR,3,FALSE),"")</f>
        <v/>
      </c>
      <c r="D10753" s="32" t="str">
        <f>IF(B10753&lt;&gt;"",VLOOKUP(Zapisy!B10746,JPK_KR!AP:AV,7,FALSE),"")</f>
        <v/>
      </c>
      <c r="E10753" s="25" t="str">
        <f>IF(B10753&lt;&gt;"",VLOOKUP(B10753,Zapisy!B10746:D10754,3,FALSE),"")</f>
        <v/>
      </c>
      <c r="F10753" s="35" t="str">
        <f>IF(B10753&lt;&gt;"",VLOOKUP(B10753,Zapisy!B10746:C10754,2,FALSE),"")</f>
        <v/>
      </c>
      <c r="G10753" s="25" t="str">
        <f>IF(B10753&lt;&gt;"",VLOOKUP(B10753,Zapisy!B10746:G10746,6,FALSE),"")</f>
        <v/>
      </c>
      <c r="H10753" s="35" t="str">
        <f>IF(B10753&lt;&gt;"",VLOOKUP(B10753,Zapisy!B10746:F10756,5,FALSE),"")</f>
        <v/>
      </c>
      <c r="I10753" s="14" t="str">
        <f>IF(B10753&lt;&gt;"",VLOOKUP(B10753,Dziennik!B:F,5,FALSE),"")</f>
        <v/>
      </c>
    </row>
    <row r="10754" spans="2:9" x14ac:dyDescent="0.2">
      <c r="B10754" s="14" t="str">
        <f>IF(Zapisy!B10747&lt;&gt;"",Zapisy!B10747,"")</f>
        <v/>
      </c>
      <c r="C10754" s="14" t="str">
        <f>IF(B10754&lt;&gt;"",VLOOKUP(B10754,JPK_KR!AP:AR,3,FALSE),"")</f>
        <v/>
      </c>
      <c r="D10754" s="32" t="str">
        <f>IF(B10754&lt;&gt;"",VLOOKUP(Zapisy!B10747,JPK_KR!AP:AV,7,FALSE),"")</f>
        <v/>
      </c>
      <c r="E10754" s="25" t="str">
        <f>IF(B10754&lt;&gt;"",VLOOKUP(B10754,Zapisy!B10747:D10755,3,FALSE),"")</f>
        <v/>
      </c>
      <c r="F10754" s="35" t="str">
        <f>IF(B10754&lt;&gt;"",VLOOKUP(B10754,Zapisy!B10747:C10755,2,FALSE),"")</f>
        <v/>
      </c>
      <c r="G10754" s="25" t="str">
        <f>IF(B10754&lt;&gt;"",VLOOKUP(B10754,Zapisy!B10747:G10747,6,FALSE),"")</f>
        <v/>
      </c>
      <c r="H10754" s="35" t="str">
        <f>IF(B10754&lt;&gt;"",VLOOKUP(B10754,Zapisy!B10747:F10757,5,FALSE),"")</f>
        <v/>
      </c>
      <c r="I10754" s="14" t="str">
        <f>IF(B10754&lt;&gt;"",VLOOKUP(B10754,Dziennik!B:F,5,FALSE),"")</f>
        <v/>
      </c>
    </row>
    <row r="10755" spans="2:9" x14ac:dyDescent="0.2">
      <c r="B10755" s="14" t="str">
        <f>IF(Zapisy!B10748&lt;&gt;"",Zapisy!B10748,"")</f>
        <v/>
      </c>
      <c r="C10755" s="14" t="str">
        <f>IF(B10755&lt;&gt;"",VLOOKUP(B10755,JPK_KR!AP:AR,3,FALSE),"")</f>
        <v/>
      </c>
      <c r="D10755" s="32" t="str">
        <f>IF(B10755&lt;&gt;"",VLOOKUP(Zapisy!B10748,JPK_KR!AP:AV,7,FALSE),"")</f>
        <v/>
      </c>
      <c r="E10755" s="25" t="str">
        <f>IF(B10755&lt;&gt;"",VLOOKUP(B10755,Zapisy!B10748:D10756,3,FALSE),"")</f>
        <v/>
      </c>
      <c r="F10755" s="35" t="str">
        <f>IF(B10755&lt;&gt;"",VLOOKUP(B10755,Zapisy!B10748:C10756,2,FALSE),"")</f>
        <v/>
      </c>
      <c r="G10755" s="25" t="str">
        <f>IF(B10755&lt;&gt;"",VLOOKUP(B10755,Zapisy!B10748:G10748,6,FALSE),"")</f>
        <v/>
      </c>
      <c r="H10755" s="35" t="str">
        <f>IF(B10755&lt;&gt;"",VLOOKUP(B10755,Zapisy!B10748:F10758,5,FALSE),"")</f>
        <v/>
      </c>
      <c r="I10755" s="14" t="str">
        <f>IF(B10755&lt;&gt;"",VLOOKUP(B10755,Dziennik!B:F,5,FALSE),"")</f>
        <v/>
      </c>
    </row>
    <row r="10756" spans="2:9" x14ac:dyDescent="0.2">
      <c r="B10756" s="14" t="str">
        <f>IF(Zapisy!B10749&lt;&gt;"",Zapisy!B10749,"")</f>
        <v/>
      </c>
      <c r="C10756" s="14" t="str">
        <f>IF(B10756&lt;&gt;"",VLOOKUP(B10756,JPK_KR!AP:AR,3,FALSE),"")</f>
        <v/>
      </c>
      <c r="D10756" s="32" t="str">
        <f>IF(B10756&lt;&gt;"",VLOOKUP(Zapisy!B10749,JPK_KR!AP:AV,7,FALSE),"")</f>
        <v/>
      </c>
      <c r="E10756" s="25" t="str">
        <f>IF(B10756&lt;&gt;"",VLOOKUP(B10756,Zapisy!B10749:D10757,3,FALSE),"")</f>
        <v/>
      </c>
      <c r="F10756" s="35" t="str">
        <f>IF(B10756&lt;&gt;"",VLOOKUP(B10756,Zapisy!B10749:C10757,2,FALSE),"")</f>
        <v/>
      </c>
      <c r="G10756" s="25" t="str">
        <f>IF(B10756&lt;&gt;"",VLOOKUP(B10756,Zapisy!B10749:G10749,6,FALSE),"")</f>
        <v/>
      </c>
      <c r="H10756" s="35" t="str">
        <f>IF(B10756&lt;&gt;"",VLOOKUP(B10756,Zapisy!B10749:F10759,5,FALSE),"")</f>
        <v/>
      </c>
      <c r="I10756" s="14" t="str">
        <f>IF(B10756&lt;&gt;"",VLOOKUP(B10756,Dziennik!B:F,5,FALSE),"")</f>
        <v/>
      </c>
    </row>
    <row r="10757" spans="2:9" x14ac:dyDescent="0.2">
      <c r="B10757" s="14" t="str">
        <f>IF(Zapisy!B10750&lt;&gt;"",Zapisy!B10750,"")</f>
        <v/>
      </c>
      <c r="C10757" s="14" t="str">
        <f>IF(B10757&lt;&gt;"",VLOOKUP(B10757,JPK_KR!AP:AR,3,FALSE),"")</f>
        <v/>
      </c>
      <c r="D10757" s="32" t="str">
        <f>IF(B10757&lt;&gt;"",VLOOKUP(Zapisy!B10750,JPK_KR!AP:AV,7,FALSE),"")</f>
        <v/>
      </c>
      <c r="E10757" s="25" t="str">
        <f>IF(B10757&lt;&gt;"",VLOOKUP(B10757,Zapisy!B10750:D10758,3,FALSE),"")</f>
        <v/>
      </c>
      <c r="F10757" s="35" t="str">
        <f>IF(B10757&lt;&gt;"",VLOOKUP(B10757,Zapisy!B10750:C10758,2,FALSE),"")</f>
        <v/>
      </c>
      <c r="G10757" s="25" t="str">
        <f>IF(B10757&lt;&gt;"",VLOOKUP(B10757,Zapisy!B10750:G10750,6,FALSE),"")</f>
        <v/>
      </c>
      <c r="H10757" s="35" t="str">
        <f>IF(B10757&lt;&gt;"",VLOOKUP(B10757,Zapisy!B10750:F10760,5,FALSE),"")</f>
        <v/>
      </c>
      <c r="I10757" s="14" t="str">
        <f>IF(B10757&lt;&gt;"",VLOOKUP(B10757,Dziennik!B:F,5,FALSE),"")</f>
        <v/>
      </c>
    </row>
    <row r="10758" spans="2:9" x14ac:dyDescent="0.2">
      <c r="B10758" s="14" t="str">
        <f>IF(Zapisy!B10751&lt;&gt;"",Zapisy!B10751,"")</f>
        <v/>
      </c>
      <c r="C10758" s="14" t="str">
        <f>IF(B10758&lt;&gt;"",VLOOKUP(B10758,JPK_KR!AP:AR,3,FALSE),"")</f>
        <v/>
      </c>
      <c r="D10758" s="32" t="str">
        <f>IF(B10758&lt;&gt;"",VLOOKUP(Zapisy!B10751,JPK_KR!AP:AV,7,FALSE),"")</f>
        <v/>
      </c>
      <c r="E10758" s="25" t="str">
        <f>IF(B10758&lt;&gt;"",VLOOKUP(B10758,Zapisy!B10751:D10759,3,FALSE),"")</f>
        <v/>
      </c>
      <c r="F10758" s="35" t="str">
        <f>IF(B10758&lt;&gt;"",VLOOKUP(B10758,Zapisy!B10751:C10759,2,FALSE),"")</f>
        <v/>
      </c>
      <c r="G10758" s="25" t="str">
        <f>IF(B10758&lt;&gt;"",VLOOKUP(B10758,Zapisy!B10751:G10751,6,FALSE),"")</f>
        <v/>
      </c>
      <c r="H10758" s="35" t="str">
        <f>IF(B10758&lt;&gt;"",VLOOKUP(B10758,Zapisy!B10751:F10761,5,FALSE),"")</f>
        <v/>
      </c>
      <c r="I10758" s="14" t="str">
        <f>IF(B10758&lt;&gt;"",VLOOKUP(B10758,Dziennik!B:F,5,FALSE),"")</f>
        <v/>
      </c>
    </row>
    <row r="10759" spans="2:9" x14ac:dyDescent="0.2">
      <c r="B10759" s="14" t="str">
        <f>IF(Zapisy!B10752&lt;&gt;"",Zapisy!B10752,"")</f>
        <v/>
      </c>
      <c r="C10759" s="14" t="str">
        <f>IF(B10759&lt;&gt;"",VLOOKUP(B10759,JPK_KR!AP:AR,3,FALSE),"")</f>
        <v/>
      </c>
      <c r="D10759" s="32" t="str">
        <f>IF(B10759&lt;&gt;"",VLOOKUP(Zapisy!B10752,JPK_KR!AP:AV,7,FALSE),"")</f>
        <v/>
      </c>
      <c r="E10759" s="25" t="str">
        <f>IF(B10759&lt;&gt;"",VLOOKUP(B10759,Zapisy!B10752:D10760,3,FALSE),"")</f>
        <v/>
      </c>
      <c r="F10759" s="35" t="str">
        <f>IF(B10759&lt;&gt;"",VLOOKUP(B10759,Zapisy!B10752:C10760,2,FALSE),"")</f>
        <v/>
      </c>
      <c r="G10759" s="25" t="str">
        <f>IF(B10759&lt;&gt;"",VLOOKUP(B10759,Zapisy!B10752:G10752,6,FALSE),"")</f>
        <v/>
      </c>
      <c r="H10759" s="35" t="str">
        <f>IF(B10759&lt;&gt;"",VLOOKUP(B10759,Zapisy!B10752:F10762,5,FALSE),"")</f>
        <v/>
      </c>
      <c r="I10759" s="14" t="str">
        <f>IF(B10759&lt;&gt;"",VLOOKUP(B10759,Dziennik!B:F,5,FALSE),"")</f>
        <v/>
      </c>
    </row>
    <row r="10760" spans="2:9" x14ac:dyDescent="0.2">
      <c r="B10760" s="14" t="str">
        <f>IF(Zapisy!B10753&lt;&gt;"",Zapisy!B10753,"")</f>
        <v/>
      </c>
      <c r="C10760" s="14" t="str">
        <f>IF(B10760&lt;&gt;"",VLOOKUP(B10760,JPK_KR!AP:AR,3,FALSE),"")</f>
        <v/>
      </c>
      <c r="D10760" s="32" t="str">
        <f>IF(B10760&lt;&gt;"",VLOOKUP(Zapisy!B10753,JPK_KR!AP:AV,7,FALSE),"")</f>
        <v/>
      </c>
      <c r="E10760" s="25" t="str">
        <f>IF(B10760&lt;&gt;"",VLOOKUP(B10760,Zapisy!B10753:D10761,3,FALSE),"")</f>
        <v/>
      </c>
      <c r="F10760" s="35" t="str">
        <f>IF(B10760&lt;&gt;"",VLOOKUP(B10760,Zapisy!B10753:C10761,2,FALSE),"")</f>
        <v/>
      </c>
      <c r="G10760" s="25" t="str">
        <f>IF(B10760&lt;&gt;"",VLOOKUP(B10760,Zapisy!B10753:G10753,6,FALSE),"")</f>
        <v/>
      </c>
      <c r="H10760" s="35" t="str">
        <f>IF(B10760&lt;&gt;"",VLOOKUP(B10760,Zapisy!B10753:F10763,5,FALSE),"")</f>
        <v/>
      </c>
      <c r="I10760" s="14" t="str">
        <f>IF(B10760&lt;&gt;"",VLOOKUP(B10760,Dziennik!B:F,5,FALSE),"")</f>
        <v/>
      </c>
    </row>
    <row r="10761" spans="2:9" x14ac:dyDescent="0.2">
      <c r="B10761" s="14" t="str">
        <f>IF(Zapisy!B10754&lt;&gt;"",Zapisy!B10754,"")</f>
        <v/>
      </c>
      <c r="C10761" s="14" t="str">
        <f>IF(B10761&lt;&gt;"",VLOOKUP(B10761,JPK_KR!AP:AR,3,FALSE),"")</f>
        <v/>
      </c>
      <c r="D10761" s="32" t="str">
        <f>IF(B10761&lt;&gt;"",VLOOKUP(Zapisy!B10754,JPK_KR!AP:AV,7,FALSE),"")</f>
        <v/>
      </c>
      <c r="E10761" s="25" t="str">
        <f>IF(B10761&lt;&gt;"",VLOOKUP(B10761,Zapisy!B10754:D10762,3,FALSE),"")</f>
        <v/>
      </c>
      <c r="F10761" s="35" t="str">
        <f>IF(B10761&lt;&gt;"",VLOOKUP(B10761,Zapisy!B10754:C10762,2,FALSE),"")</f>
        <v/>
      </c>
      <c r="G10761" s="25" t="str">
        <f>IF(B10761&lt;&gt;"",VLOOKUP(B10761,Zapisy!B10754:G10754,6,FALSE),"")</f>
        <v/>
      </c>
      <c r="H10761" s="35" t="str">
        <f>IF(B10761&lt;&gt;"",VLOOKUP(B10761,Zapisy!B10754:F10764,5,FALSE),"")</f>
        <v/>
      </c>
      <c r="I10761" s="14" t="str">
        <f>IF(B10761&lt;&gt;"",VLOOKUP(B10761,Dziennik!B:F,5,FALSE),"")</f>
        <v/>
      </c>
    </row>
    <row r="10762" spans="2:9" x14ac:dyDescent="0.2">
      <c r="B10762" s="14" t="str">
        <f>IF(Zapisy!B10755&lt;&gt;"",Zapisy!B10755,"")</f>
        <v/>
      </c>
      <c r="C10762" s="14" t="str">
        <f>IF(B10762&lt;&gt;"",VLOOKUP(B10762,JPK_KR!AP:AR,3,FALSE),"")</f>
        <v/>
      </c>
      <c r="D10762" s="32" t="str">
        <f>IF(B10762&lt;&gt;"",VLOOKUP(Zapisy!B10755,JPK_KR!AP:AV,7,FALSE),"")</f>
        <v/>
      </c>
      <c r="E10762" s="25" t="str">
        <f>IF(B10762&lt;&gt;"",VLOOKUP(B10762,Zapisy!B10755:D10763,3,FALSE),"")</f>
        <v/>
      </c>
      <c r="F10762" s="35" t="str">
        <f>IF(B10762&lt;&gt;"",VLOOKUP(B10762,Zapisy!B10755:C10763,2,FALSE),"")</f>
        <v/>
      </c>
      <c r="G10762" s="25" t="str">
        <f>IF(B10762&lt;&gt;"",VLOOKUP(B10762,Zapisy!B10755:G10755,6,FALSE),"")</f>
        <v/>
      </c>
      <c r="H10762" s="35" t="str">
        <f>IF(B10762&lt;&gt;"",VLOOKUP(B10762,Zapisy!B10755:F10765,5,FALSE),"")</f>
        <v/>
      </c>
      <c r="I10762" s="14" t="str">
        <f>IF(B10762&lt;&gt;"",VLOOKUP(B10762,Dziennik!B:F,5,FALSE),"")</f>
        <v/>
      </c>
    </row>
    <row r="10763" spans="2:9" x14ac:dyDescent="0.2">
      <c r="B10763" s="14" t="str">
        <f>IF(Zapisy!B10756&lt;&gt;"",Zapisy!B10756,"")</f>
        <v/>
      </c>
      <c r="C10763" s="14" t="str">
        <f>IF(B10763&lt;&gt;"",VLOOKUP(B10763,JPK_KR!AP:AR,3,FALSE),"")</f>
        <v/>
      </c>
      <c r="D10763" s="32" t="str">
        <f>IF(B10763&lt;&gt;"",VLOOKUP(Zapisy!B10756,JPK_KR!AP:AV,7,FALSE),"")</f>
        <v/>
      </c>
      <c r="E10763" s="25" t="str">
        <f>IF(B10763&lt;&gt;"",VLOOKUP(B10763,Zapisy!B10756:D10764,3,FALSE),"")</f>
        <v/>
      </c>
      <c r="F10763" s="35" t="str">
        <f>IF(B10763&lt;&gt;"",VLOOKUP(B10763,Zapisy!B10756:C10764,2,FALSE),"")</f>
        <v/>
      </c>
      <c r="G10763" s="25" t="str">
        <f>IF(B10763&lt;&gt;"",VLOOKUP(B10763,Zapisy!B10756:G10756,6,FALSE),"")</f>
        <v/>
      </c>
      <c r="H10763" s="35" t="str">
        <f>IF(B10763&lt;&gt;"",VLOOKUP(B10763,Zapisy!B10756:F10766,5,FALSE),"")</f>
        <v/>
      </c>
      <c r="I10763" s="14" t="str">
        <f>IF(B10763&lt;&gt;"",VLOOKUP(B10763,Dziennik!B:F,5,FALSE),"")</f>
        <v/>
      </c>
    </row>
    <row r="10764" spans="2:9" x14ac:dyDescent="0.2">
      <c r="B10764" s="14" t="str">
        <f>IF(Zapisy!B10757&lt;&gt;"",Zapisy!B10757,"")</f>
        <v/>
      </c>
      <c r="C10764" s="14" t="str">
        <f>IF(B10764&lt;&gt;"",VLOOKUP(B10764,JPK_KR!AP:AR,3,FALSE),"")</f>
        <v/>
      </c>
      <c r="D10764" s="32" t="str">
        <f>IF(B10764&lt;&gt;"",VLOOKUP(Zapisy!B10757,JPK_KR!AP:AV,7,FALSE),"")</f>
        <v/>
      </c>
      <c r="E10764" s="25" t="str">
        <f>IF(B10764&lt;&gt;"",VLOOKUP(B10764,Zapisy!B10757:D10765,3,FALSE),"")</f>
        <v/>
      </c>
      <c r="F10764" s="35" t="str">
        <f>IF(B10764&lt;&gt;"",VLOOKUP(B10764,Zapisy!B10757:C10765,2,FALSE),"")</f>
        <v/>
      </c>
      <c r="G10764" s="25" t="str">
        <f>IF(B10764&lt;&gt;"",VLOOKUP(B10764,Zapisy!B10757:G10757,6,FALSE),"")</f>
        <v/>
      </c>
      <c r="H10764" s="35" t="str">
        <f>IF(B10764&lt;&gt;"",VLOOKUP(B10764,Zapisy!B10757:F10767,5,FALSE),"")</f>
        <v/>
      </c>
      <c r="I10764" s="14" t="str">
        <f>IF(B10764&lt;&gt;"",VLOOKUP(B10764,Dziennik!B:F,5,FALSE),"")</f>
        <v/>
      </c>
    </row>
    <row r="10765" spans="2:9" x14ac:dyDescent="0.2">
      <c r="B10765" s="14" t="str">
        <f>IF(Zapisy!B10758&lt;&gt;"",Zapisy!B10758,"")</f>
        <v/>
      </c>
      <c r="C10765" s="14" t="str">
        <f>IF(B10765&lt;&gt;"",VLOOKUP(B10765,JPK_KR!AP:AR,3,FALSE),"")</f>
        <v/>
      </c>
      <c r="D10765" s="32" t="str">
        <f>IF(B10765&lt;&gt;"",VLOOKUP(Zapisy!B10758,JPK_KR!AP:AV,7,FALSE),"")</f>
        <v/>
      </c>
      <c r="E10765" s="25" t="str">
        <f>IF(B10765&lt;&gt;"",VLOOKUP(B10765,Zapisy!B10758:D10766,3,FALSE),"")</f>
        <v/>
      </c>
      <c r="F10765" s="35" t="str">
        <f>IF(B10765&lt;&gt;"",VLOOKUP(B10765,Zapisy!B10758:C10766,2,FALSE),"")</f>
        <v/>
      </c>
      <c r="G10765" s="25" t="str">
        <f>IF(B10765&lt;&gt;"",VLOOKUP(B10765,Zapisy!B10758:G10758,6,FALSE),"")</f>
        <v/>
      </c>
      <c r="H10765" s="35" t="str">
        <f>IF(B10765&lt;&gt;"",VLOOKUP(B10765,Zapisy!B10758:F10768,5,FALSE),"")</f>
        <v/>
      </c>
      <c r="I10765" s="14" t="str">
        <f>IF(B10765&lt;&gt;"",VLOOKUP(B10765,Dziennik!B:F,5,FALSE),"")</f>
        <v/>
      </c>
    </row>
    <row r="10766" spans="2:9" x14ac:dyDescent="0.2">
      <c r="B10766" s="14" t="str">
        <f>IF(Zapisy!B10759&lt;&gt;"",Zapisy!B10759,"")</f>
        <v/>
      </c>
      <c r="C10766" s="14" t="str">
        <f>IF(B10766&lt;&gt;"",VLOOKUP(B10766,JPK_KR!AP:AR,3,FALSE),"")</f>
        <v/>
      </c>
      <c r="D10766" s="32" t="str">
        <f>IF(B10766&lt;&gt;"",VLOOKUP(Zapisy!B10759,JPK_KR!AP:AV,7,FALSE),"")</f>
        <v/>
      </c>
      <c r="E10766" s="25" t="str">
        <f>IF(B10766&lt;&gt;"",VLOOKUP(B10766,Zapisy!B10759:D10767,3,FALSE),"")</f>
        <v/>
      </c>
      <c r="F10766" s="35" t="str">
        <f>IF(B10766&lt;&gt;"",VLOOKUP(B10766,Zapisy!B10759:C10767,2,FALSE),"")</f>
        <v/>
      </c>
      <c r="G10766" s="25" t="str">
        <f>IF(B10766&lt;&gt;"",VLOOKUP(B10766,Zapisy!B10759:G10759,6,FALSE),"")</f>
        <v/>
      </c>
      <c r="H10766" s="35" t="str">
        <f>IF(B10766&lt;&gt;"",VLOOKUP(B10766,Zapisy!B10759:F10769,5,FALSE),"")</f>
        <v/>
      </c>
      <c r="I10766" s="14" t="str">
        <f>IF(B10766&lt;&gt;"",VLOOKUP(B10766,Dziennik!B:F,5,FALSE),"")</f>
        <v/>
      </c>
    </row>
    <row r="10767" spans="2:9" x14ac:dyDescent="0.2">
      <c r="B10767" s="14" t="str">
        <f>IF(Zapisy!B10760&lt;&gt;"",Zapisy!B10760,"")</f>
        <v/>
      </c>
      <c r="C10767" s="14" t="str">
        <f>IF(B10767&lt;&gt;"",VLOOKUP(B10767,JPK_KR!AP:AR,3,FALSE),"")</f>
        <v/>
      </c>
      <c r="D10767" s="32" t="str">
        <f>IF(B10767&lt;&gt;"",VLOOKUP(Zapisy!B10760,JPK_KR!AP:AV,7,FALSE),"")</f>
        <v/>
      </c>
      <c r="E10767" s="25" t="str">
        <f>IF(B10767&lt;&gt;"",VLOOKUP(B10767,Zapisy!B10760:D10768,3,FALSE),"")</f>
        <v/>
      </c>
      <c r="F10767" s="35" t="str">
        <f>IF(B10767&lt;&gt;"",VLOOKUP(B10767,Zapisy!B10760:C10768,2,FALSE),"")</f>
        <v/>
      </c>
      <c r="G10767" s="25" t="str">
        <f>IF(B10767&lt;&gt;"",VLOOKUP(B10767,Zapisy!B10760:G10760,6,FALSE),"")</f>
        <v/>
      </c>
      <c r="H10767" s="35" t="str">
        <f>IF(B10767&lt;&gt;"",VLOOKUP(B10767,Zapisy!B10760:F10770,5,FALSE),"")</f>
        <v/>
      </c>
      <c r="I10767" s="14" t="str">
        <f>IF(B10767&lt;&gt;"",VLOOKUP(B10767,Dziennik!B:F,5,FALSE),"")</f>
        <v/>
      </c>
    </row>
    <row r="10768" spans="2:9" x14ac:dyDescent="0.2">
      <c r="B10768" s="14" t="str">
        <f>IF(Zapisy!B10761&lt;&gt;"",Zapisy!B10761,"")</f>
        <v/>
      </c>
      <c r="C10768" s="14" t="str">
        <f>IF(B10768&lt;&gt;"",VLOOKUP(B10768,JPK_KR!AP:AR,3,FALSE),"")</f>
        <v/>
      </c>
      <c r="D10768" s="32" t="str">
        <f>IF(B10768&lt;&gt;"",VLOOKUP(Zapisy!B10761,JPK_KR!AP:AV,7,FALSE),"")</f>
        <v/>
      </c>
      <c r="E10768" s="25" t="str">
        <f>IF(B10768&lt;&gt;"",VLOOKUP(B10768,Zapisy!B10761:D10769,3,FALSE),"")</f>
        <v/>
      </c>
      <c r="F10768" s="35" t="str">
        <f>IF(B10768&lt;&gt;"",VLOOKUP(B10768,Zapisy!B10761:C10769,2,FALSE),"")</f>
        <v/>
      </c>
      <c r="G10768" s="25" t="str">
        <f>IF(B10768&lt;&gt;"",VLOOKUP(B10768,Zapisy!B10761:G10761,6,FALSE),"")</f>
        <v/>
      </c>
      <c r="H10768" s="35" t="str">
        <f>IF(B10768&lt;&gt;"",VLOOKUP(B10768,Zapisy!B10761:F10771,5,FALSE),"")</f>
        <v/>
      </c>
      <c r="I10768" s="14" t="str">
        <f>IF(B10768&lt;&gt;"",VLOOKUP(B10768,Dziennik!B:F,5,FALSE),"")</f>
        <v/>
      </c>
    </row>
    <row r="10769" spans="2:9" x14ac:dyDescent="0.2">
      <c r="B10769" s="14" t="str">
        <f>IF(Zapisy!B10762&lt;&gt;"",Zapisy!B10762,"")</f>
        <v/>
      </c>
      <c r="C10769" s="14" t="str">
        <f>IF(B10769&lt;&gt;"",VLOOKUP(B10769,JPK_KR!AP:AR,3,FALSE),"")</f>
        <v/>
      </c>
      <c r="D10769" s="32" t="str">
        <f>IF(B10769&lt;&gt;"",VLOOKUP(Zapisy!B10762,JPK_KR!AP:AV,7,FALSE),"")</f>
        <v/>
      </c>
      <c r="E10769" s="25" t="str">
        <f>IF(B10769&lt;&gt;"",VLOOKUP(B10769,Zapisy!B10762:D10770,3,FALSE),"")</f>
        <v/>
      </c>
      <c r="F10769" s="35" t="str">
        <f>IF(B10769&lt;&gt;"",VLOOKUP(B10769,Zapisy!B10762:C10770,2,FALSE),"")</f>
        <v/>
      </c>
      <c r="G10769" s="25" t="str">
        <f>IF(B10769&lt;&gt;"",VLOOKUP(B10769,Zapisy!B10762:G10762,6,FALSE),"")</f>
        <v/>
      </c>
      <c r="H10769" s="35" t="str">
        <f>IF(B10769&lt;&gt;"",VLOOKUP(B10769,Zapisy!B10762:F10772,5,FALSE),"")</f>
        <v/>
      </c>
      <c r="I10769" s="14" t="str">
        <f>IF(B10769&lt;&gt;"",VLOOKUP(B10769,Dziennik!B:F,5,FALSE),"")</f>
        <v/>
      </c>
    </row>
    <row r="10770" spans="2:9" x14ac:dyDescent="0.2">
      <c r="B10770" s="14" t="str">
        <f>IF(Zapisy!B10763&lt;&gt;"",Zapisy!B10763,"")</f>
        <v/>
      </c>
      <c r="C10770" s="14" t="str">
        <f>IF(B10770&lt;&gt;"",VLOOKUP(B10770,JPK_KR!AP:AR,3,FALSE),"")</f>
        <v/>
      </c>
      <c r="D10770" s="32" t="str">
        <f>IF(B10770&lt;&gt;"",VLOOKUP(Zapisy!B10763,JPK_KR!AP:AV,7,FALSE),"")</f>
        <v/>
      </c>
      <c r="E10770" s="25" t="str">
        <f>IF(B10770&lt;&gt;"",VLOOKUP(B10770,Zapisy!B10763:D10771,3,FALSE),"")</f>
        <v/>
      </c>
      <c r="F10770" s="35" t="str">
        <f>IF(B10770&lt;&gt;"",VLOOKUP(B10770,Zapisy!B10763:C10771,2,FALSE),"")</f>
        <v/>
      </c>
      <c r="G10770" s="25" t="str">
        <f>IF(B10770&lt;&gt;"",VLOOKUP(B10770,Zapisy!B10763:G10763,6,FALSE),"")</f>
        <v/>
      </c>
      <c r="H10770" s="35" t="str">
        <f>IF(B10770&lt;&gt;"",VLOOKUP(B10770,Zapisy!B10763:F10773,5,FALSE),"")</f>
        <v/>
      </c>
      <c r="I10770" s="14" t="str">
        <f>IF(B10770&lt;&gt;"",VLOOKUP(B10770,Dziennik!B:F,5,FALSE),"")</f>
        <v/>
      </c>
    </row>
    <row r="10771" spans="2:9" x14ac:dyDescent="0.2">
      <c r="B10771" s="14" t="str">
        <f>IF(Zapisy!B10764&lt;&gt;"",Zapisy!B10764,"")</f>
        <v/>
      </c>
      <c r="C10771" s="14" t="str">
        <f>IF(B10771&lt;&gt;"",VLOOKUP(B10771,JPK_KR!AP:AR,3,FALSE),"")</f>
        <v/>
      </c>
      <c r="D10771" s="32" t="str">
        <f>IF(B10771&lt;&gt;"",VLOOKUP(Zapisy!B10764,JPK_KR!AP:AV,7,FALSE),"")</f>
        <v/>
      </c>
      <c r="E10771" s="25" t="str">
        <f>IF(B10771&lt;&gt;"",VLOOKUP(B10771,Zapisy!B10764:D10772,3,FALSE),"")</f>
        <v/>
      </c>
      <c r="F10771" s="35" t="str">
        <f>IF(B10771&lt;&gt;"",VLOOKUP(B10771,Zapisy!B10764:C10772,2,FALSE),"")</f>
        <v/>
      </c>
      <c r="G10771" s="25" t="str">
        <f>IF(B10771&lt;&gt;"",VLOOKUP(B10771,Zapisy!B10764:G10764,6,FALSE),"")</f>
        <v/>
      </c>
      <c r="H10771" s="35" t="str">
        <f>IF(B10771&lt;&gt;"",VLOOKUP(B10771,Zapisy!B10764:F10774,5,FALSE),"")</f>
        <v/>
      </c>
      <c r="I10771" s="14" t="str">
        <f>IF(B10771&lt;&gt;"",VLOOKUP(B10771,Dziennik!B:F,5,FALSE),"")</f>
        <v/>
      </c>
    </row>
    <row r="10772" spans="2:9" x14ac:dyDescent="0.2">
      <c r="B10772" s="14" t="str">
        <f>IF(Zapisy!B10765&lt;&gt;"",Zapisy!B10765,"")</f>
        <v/>
      </c>
      <c r="C10772" s="14" t="str">
        <f>IF(B10772&lt;&gt;"",VLOOKUP(B10772,JPK_KR!AP:AR,3,FALSE),"")</f>
        <v/>
      </c>
      <c r="D10772" s="32" t="str">
        <f>IF(B10772&lt;&gt;"",VLOOKUP(Zapisy!B10765,JPK_KR!AP:AV,7,FALSE),"")</f>
        <v/>
      </c>
      <c r="E10772" s="25" t="str">
        <f>IF(B10772&lt;&gt;"",VLOOKUP(B10772,Zapisy!B10765:D10773,3,FALSE),"")</f>
        <v/>
      </c>
      <c r="F10772" s="35" t="str">
        <f>IF(B10772&lt;&gt;"",VLOOKUP(B10772,Zapisy!B10765:C10773,2,FALSE),"")</f>
        <v/>
      </c>
      <c r="G10772" s="25" t="str">
        <f>IF(B10772&lt;&gt;"",VLOOKUP(B10772,Zapisy!B10765:G10765,6,FALSE),"")</f>
        <v/>
      </c>
      <c r="H10772" s="35" t="str">
        <f>IF(B10772&lt;&gt;"",VLOOKUP(B10772,Zapisy!B10765:F10775,5,FALSE),"")</f>
        <v/>
      </c>
      <c r="I10772" s="14" t="str">
        <f>IF(B10772&lt;&gt;"",VLOOKUP(B10772,Dziennik!B:F,5,FALSE),"")</f>
        <v/>
      </c>
    </row>
    <row r="10773" spans="2:9" x14ac:dyDescent="0.2">
      <c r="B10773" s="14" t="str">
        <f>IF(Zapisy!B10766&lt;&gt;"",Zapisy!B10766,"")</f>
        <v/>
      </c>
      <c r="C10773" s="14" t="str">
        <f>IF(B10773&lt;&gt;"",VLOOKUP(B10773,JPK_KR!AP:AR,3,FALSE),"")</f>
        <v/>
      </c>
      <c r="D10773" s="32" t="str">
        <f>IF(B10773&lt;&gt;"",VLOOKUP(Zapisy!B10766,JPK_KR!AP:AV,7,FALSE),"")</f>
        <v/>
      </c>
      <c r="E10773" s="25" t="str">
        <f>IF(B10773&lt;&gt;"",VLOOKUP(B10773,Zapisy!B10766:D10774,3,FALSE),"")</f>
        <v/>
      </c>
      <c r="F10773" s="35" t="str">
        <f>IF(B10773&lt;&gt;"",VLOOKUP(B10773,Zapisy!B10766:C10774,2,FALSE),"")</f>
        <v/>
      </c>
      <c r="G10773" s="25" t="str">
        <f>IF(B10773&lt;&gt;"",VLOOKUP(B10773,Zapisy!B10766:G10766,6,FALSE),"")</f>
        <v/>
      </c>
      <c r="H10773" s="35" t="str">
        <f>IF(B10773&lt;&gt;"",VLOOKUP(B10773,Zapisy!B10766:F10776,5,FALSE),"")</f>
        <v/>
      </c>
      <c r="I10773" s="14" t="str">
        <f>IF(B10773&lt;&gt;"",VLOOKUP(B10773,Dziennik!B:F,5,FALSE),"")</f>
        <v/>
      </c>
    </row>
    <row r="10774" spans="2:9" x14ac:dyDescent="0.2">
      <c r="B10774" s="14" t="str">
        <f>IF(Zapisy!B10767&lt;&gt;"",Zapisy!B10767,"")</f>
        <v/>
      </c>
      <c r="C10774" s="14" t="str">
        <f>IF(B10774&lt;&gt;"",VLOOKUP(B10774,JPK_KR!AP:AR,3,FALSE),"")</f>
        <v/>
      </c>
      <c r="D10774" s="32" t="str">
        <f>IF(B10774&lt;&gt;"",VLOOKUP(Zapisy!B10767,JPK_KR!AP:AV,7,FALSE),"")</f>
        <v/>
      </c>
      <c r="E10774" s="25" t="str">
        <f>IF(B10774&lt;&gt;"",VLOOKUP(B10774,Zapisy!B10767:D10775,3,FALSE),"")</f>
        <v/>
      </c>
      <c r="F10774" s="35" t="str">
        <f>IF(B10774&lt;&gt;"",VLOOKUP(B10774,Zapisy!B10767:C10775,2,FALSE),"")</f>
        <v/>
      </c>
      <c r="G10774" s="25" t="str">
        <f>IF(B10774&lt;&gt;"",VLOOKUP(B10774,Zapisy!B10767:G10767,6,FALSE),"")</f>
        <v/>
      </c>
      <c r="H10774" s="35" t="str">
        <f>IF(B10774&lt;&gt;"",VLOOKUP(B10774,Zapisy!B10767:F10777,5,FALSE),"")</f>
        <v/>
      </c>
      <c r="I10774" s="14" t="str">
        <f>IF(B10774&lt;&gt;"",VLOOKUP(B10774,Dziennik!B:F,5,FALSE),"")</f>
        <v/>
      </c>
    </row>
    <row r="10775" spans="2:9" x14ac:dyDescent="0.2">
      <c r="B10775" s="14" t="str">
        <f>IF(Zapisy!B10768&lt;&gt;"",Zapisy!B10768,"")</f>
        <v/>
      </c>
      <c r="C10775" s="14" t="str">
        <f>IF(B10775&lt;&gt;"",VLOOKUP(B10775,JPK_KR!AP:AR,3,FALSE),"")</f>
        <v/>
      </c>
      <c r="D10775" s="32" t="str">
        <f>IF(B10775&lt;&gt;"",VLOOKUP(Zapisy!B10768,JPK_KR!AP:AV,7,FALSE),"")</f>
        <v/>
      </c>
      <c r="E10775" s="25" t="str">
        <f>IF(B10775&lt;&gt;"",VLOOKUP(B10775,Zapisy!B10768:D10776,3,FALSE),"")</f>
        <v/>
      </c>
      <c r="F10775" s="35" t="str">
        <f>IF(B10775&lt;&gt;"",VLOOKUP(B10775,Zapisy!B10768:C10776,2,FALSE),"")</f>
        <v/>
      </c>
      <c r="G10775" s="25" t="str">
        <f>IF(B10775&lt;&gt;"",VLOOKUP(B10775,Zapisy!B10768:G10768,6,FALSE),"")</f>
        <v/>
      </c>
      <c r="H10775" s="35" t="str">
        <f>IF(B10775&lt;&gt;"",VLOOKUP(B10775,Zapisy!B10768:F10778,5,FALSE),"")</f>
        <v/>
      </c>
      <c r="I10775" s="14" t="str">
        <f>IF(B10775&lt;&gt;"",VLOOKUP(B10775,Dziennik!B:F,5,FALSE),"")</f>
        <v/>
      </c>
    </row>
    <row r="10776" spans="2:9" x14ac:dyDescent="0.2">
      <c r="B10776" s="14" t="str">
        <f>IF(Zapisy!B10769&lt;&gt;"",Zapisy!B10769,"")</f>
        <v/>
      </c>
      <c r="C10776" s="14" t="str">
        <f>IF(B10776&lt;&gt;"",VLOOKUP(B10776,JPK_KR!AP:AR,3,FALSE),"")</f>
        <v/>
      </c>
      <c r="D10776" s="32" t="str">
        <f>IF(B10776&lt;&gt;"",VLOOKUP(Zapisy!B10769,JPK_KR!AP:AV,7,FALSE),"")</f>
        <v/>
      </c>
      <c r="E10776" s="25" t="str">
        <f>IF(B10776&lt;&gt;"",VLOOKUP(B10776,Zapisy!B10769:D10777,3,FALSE),"")</f>
        <v/>
      </c>
      <c r="F10776" s="35" t="str">
        <f>IF(B10776&lt;&gt;"",VLOOKUP(B10776,Zapisy!B10769:C10777,2,FALSE),"")</f>
        <v/>
      </c>
      <c r="G10776" s="25" t="str">
        <f>IF(B10776&lt;&gt;"",VLOOKUP(B10776,Zapisy!B10769:G10769,6,FALSE),"")</f>
        <v/>
      </c>
      <c r="H10776" s="35" t="str">
        <f>IF(B10776&lt;&gt;"",VLOOKUP(B10776,Zapisy!B10769:F10779,5,FALSE),"")</f>
        <v/>
      </c>
      <c r="I10776" s="14" t="str">
        <f>IF(B10776&lt;&gt;"",VLOOKUP(B10776,Dziennik!B:F,5,FALSE),"")</f>
        <v/>
      </c>
    </row>
    <row r="10777" spans="2:9" x14ac:dyDescent="0.2">
      <c r="B10777" s="14" t="str">
        <f>IF(Zapisy!B10770&lt;&gt;"",Zapisy!B10770,"")</f>
        <v/>
      </c>
      <c r="C10777" s="14" t="str">
        <f>IF(B10777&lt;&gt;"",VLOOKUP(B10777,JPK_KR!AP:AR,3,FALSE),"")</f>
        <v/>
      </c>
      <c r="D10777" s="32" t="str">
        <f>IF(B10777&lt;&gt;"",VLOOKUP(Zapisy!B10770,JPK_KR!AP:AV,7,FALSE),"")</f>
        <v/>
      </c>
      <c r="E10777" s="25" t="str">
        <f>IF(B10777&lt;&gt;"",VLOOKUP(B10777,Zapisy!B10770:D10778,3,FALSE),"")</f>
        <v/>
      </c>
      <c r="F10777" s="35" t="str">
        <f>IF(B10777&lt;&gt;"",VLOOKUP(B10777,Zapisy!B10770:C10778,2,FALSE),"")</f>
        <v/>
      </c>
      <c r="G10777" s="25" t="str">
        <f>IF(B10777&lt;&gt;"",VLOOKUP(B10777,Zapisy!B10770:G10770,6,FALSE),"")</f>
        <v/>
      </c>
      <c r="H10777" s="35" t="str">
        <f>IF(B10777&lt;&gt;"",VLOOKUP(B10777,Zapisy!B10770:F10780,5,FALSE),"")</f>
        <v/>
      </c>
      <c r="I10777" s="14" t="str">
        <f>IF(B10777&lt;&gt;"",VLOOKUP(B10777,Dziennik!B:F,5,FALSE),"")</f>
        <v/>
      </c>
    </row>
    <row r="10778" spans="2:9" x14ac:dyDescent="0.2">
      <c r="B10778" s="14" t="str">
        <f>IF(Zapisy!B10771&lt;&gt;"",Zapisy!B10771,"")</f>
        <v/>
      </c>
      <c r="C10778" s="14" t="str">
        <f>IF(B10778&lt;&gt;"",VLOOKUP(B10778,JPK_KR!AP:AR,3,FALSE),"")</f>
        <v/>
      </c>
      <c r="D10778" s="32" t="str">
        <f>IF(B10778&lt;&gt;"",VLOOKUP(Zapisy!B10771,JPK_KR!AP:AV,7,FALSE),"")</f>
        <v/>
      </c>
      <c r="E10778" s="25" t="str">
        <f>IF(B10778&lt;&gt;"",VLOOKUP(B10778,Zapisy!B10771:D10779,3,FALSE),"")</f>
        <v/>
      </c>
      <c r="F10778" s="35" t="str">
        <f>IF(B10778&lt;&gt;"",VLOOKUP(B10778,Zapisy!B10771:C10779,2,FALSE),"")</f>
        <v/>
      </c>
      <c r="G10778" s="25" t="str">
        <f>IF(B10778&lt;&gt;"",VLOOKUP(B10778,Zapisy!B10771:G10771,6,FALSE),"")</f>
        <v/>
      </c>
      <c r="H10778" s="35" t="str">
        <f>IF(B10778&lt;&gt;"",VLOOKUP(B10778,Zapisy!B10771:F10781,5,FALSE),"")</f>
        <v/>
      </c>
      <c r="I10778" s="14" t="str">
        <f>IF(B10778&lt;&gt;"",VLOOKUP(B10778,Dziennik!B:F,5,FALSE),"")</f>
        <v/>
      </c>
    </row>
    <row r="10779" spans="2:9" x14ac:dyDescent="0.2">
      <c r="B10779" s="14" t="str">
        <f>IF(Zapisy!B10772&lt;&gt;"",Zapisy!B10772,"")</f>
        <v/>
      </c>
      <c r="C10779" s="14" t="str">
        <f>IF(B10779&lt;&gt;"",VLOOKUP(B10779,JPK_KR!AP:AR,3,FALSE),"")</f>
        <v/>
      </c>
      <c r="D10779" s="32" t="str">
        <f>IF(B10779&lt;&gt;"",VLOOKUP(Zapisy!B10772,JPK_KR!AP:AV,7,FALSE),"")</f>
        <v/>
      </c>
      <c r="E10779" s="25" t="str">
        <f>IF(B10779&lt;&gt;"",VLOOKUP(B10779,Zapisy!B10772:D10780,3,FALSE),"")</f>
        <v/>
      </c>
      <c r="F10779" s="35" t="str">
        <f>IF(B10779&lt;&gt;"",VLOOKUP(B10779,Zapisy!B10772:C10780,2,FALSE),"")</f>
        <v/>
      </c>
      <c r="G10779" s="25" t="str">
        <f>IF(B10779&lt;&gt;"",VLOOKUP(B10779,Zapisy!B10772:G10772,6,FALSE),"")</f>
        <v/>
      </c>
      <c r="H10779" s="35" t="str">
        <f>IF(B10779&lt;&gt;"",VLOOKUP(B10779,Zapisy!B10772:F10782,5,FALSE),"")</f>
        <v/>
      </c>
      <c r="I10779" s="14" t="str">
        <f>IF(B10779&lt;&gt;"",VLOOKUP(B10779,Dziennik!B:F,5,FALSE),"")</f>
        <v/>
      </c>
    </row>
    <row r="10780" spans="2:9" x14ac:dyDescent="0.2">
      <c r="B10780" s="14" t="str">
        <f>IF(Zapisy!B10773&lt;&gt;"",Zapisy!B10773,"")</f>
        <v/>
      </c>
      <c r="C10780" s="14" t="str">
        <f>IF(B10780&lt;&gt;"",VLOOKUP(B10780,JPK_KR!AP:AR,3,FALSE),"")</f>
        <v/>
      </c>
      <c r="D10780" s="32" t="str">
        <f>IF(B10780&lt;&gt;"",VLOOKUP(Zapisy!B10773,JPK_KR!AP:AV,7,FALSE),"")</f>
        <v/>
      </c>
      <c r="E10780" s="25" t="str">
        <f>IF(B10780&lt;&gt;"",VLOOKUP(B10780,Zapisy!B10773:D10781,3,FALSE),"")</f>
        <v/>
      </c>
      <c r="F10780" s="35" t="str">
        <f>IF(B10780&lt;&gt;"",VLOOKUP(B10780,Zapisy!B10773:C10781,2,FALSE),"")</f>
        <v/>
      </c>
      <c r="G10780" s="25" t="str">
        <f>IF(B10780&lt;&gt;"",VLOOKUP(B10780,Zapisy!B10773:G10773,6,FALSE),"")</f>
        <v/>
      </c>
      <c r="H10780" s="35" t="str">
        <f>IF(B10780&lt;&gt;"",VLOOKUP(B10780,Zapisy!B10773:F10783,5,FALSE),"")</f>
        <v/>
      </c>
      <c r="I10780" s="14" t="str">
        <f>IF(B10780&lt;&gt;"",VLOOKUP(B10780,Dziennik!B:F,5,FALSE),"")</f>
        <v/>
      </c>
    </row>
    <row r="10781" spans="2:9" x14ac:dyDescent="0.2">
      <c r="B10781" s="14" t="str">
        <f>IF(Zapisy!B10774&lt;&gt;"",Zapisy!B10774,"")</f>
        <v/>
      </c>
      <c r="C10781" s="14" t="str">
        <f>IF(B10781&lt;&gt;"",VLOOKUP(B10781,JPK_KR!AP:AR,3,FALSE),"")</f>
        <v/>
      </c>
      <c r="D10781" s="32" t="str">
        <f>IF(B10781&lt;&gt;"",VLOOKUP(Zapisy!B10774,JPK_KR!AP:AV,7,FALSE),"")</f>
        <v/>
      </c>
      <c r="E10781" s="25" t="str">
        <f>IF(B10781&lt;&gt;"",VLOOKUP(B10781,Zapisy!B10774:D10782,3,FALSE),"")</f>
        <v/>
      </c>
      <c r="F10781" s="35" t="str">
        <f>IF(B10781&lt;&gt;"",VLOOKUP(B10781,Zapisy!B10774:C10782,2,FALSE),"")</f>
        <v/>
      </c>
      <c r="G10781" s="25" t="str">
        <f>IF(B10781&lt;&gt;"",VLOOKUP(B10781,Zapisy!B10774:G10774,6,FALSE),"")</f>
        <v/>
      </c>
      <c r="H10781" s="35" t="str">
        <f>IF(B10781&lt;&gt;"",VLOOKUP(B10781,Zapisy!B10774:F10784,5,FALSE),"")</f>
        <v/>
      </c>
      <c r="I10781" s="14" t="str">
        <f>IF(B10781&lt;&gt;"",VLOOKUP(B10781,Dziennik!B:F,5,FALSE),"")</f>
        <v/>
      </c>
    </row>
    <row r="10782" spans="2:9" x14ac:dyDescent="0.2">
      <c r="B10782" s="14" t="str">
        <f>IF(Zapisy!B10775&lt;&gt;"",Zapisy!B10775,"")</f>
        <v/>
      </c>
      <c r="C10782" s="14" t="str">
        <f>IF(B10782&lt;&gt;"",VLOOKUP(B10782,JPK_KR!AP:AR,3,FALSE),"")</f>
        <v/>
      </c>
      <c r="D10782" s="32" t="str">
        <f>IF(B10782&lt;&gt;"",VLOOKUP(Zapisy!B10775,JPK_KR!AP:AV,7,FALSE),"")</f>
        <v/>
      </c>
      <c r="E10782" s="25" t="str">
        <f>IF(B10782&lt;&gt;"",VLOOKUP(B10782,Zapisy!B10775:D10783,3,FALSE),"")</f>
        <v/>
      </c>
      <c r="F10782" s="35" t="str">
        <f>IF(B10782&lt;&gt;"",VLOOKUP(B10782,Zapisy!B10775:C10783,2,FALSE),"")</f>
        <v/>
      </c>
      <c r="G10782" s="25" t="str">
        <f>IF(B10782&lt;&gt;"",VLOOKUP(B10782,Zapisy!B10775:G10775,6,FALSE),"")</f>
        <v/>
      </c>
      <c r="H10782" s="35" t="str">
        <f>IF(B10782&lt;&gt;"",VLOOKUP(B10782,Zapisy!B10775:F10785,5,FALSE),"")</f>
        <v/>
      </c>
      <c r="I10782" s="14" t="str">
        <f>IF(B10782&lt;&gt;"",VLOOKUP(B10782,Dziennik!B:F,5,FALSE),"")</f>
        <v/>
      </c>
    </row>
    <row r="10783" spans="2:9" x14ac:dyDescent="0.2">
      <c r="B10783" s="14" t="str">
        <f>IF(Zapisy!B10776&lt;&gt;"",Zapisy!B10776,"")</f>
        <v/>
      </c>
      <c r="C10783" s="14" t="str">
        <f>IF(B10783&lt;&gt;"",VLOOKUP(B10783,JPK_KR!AP:AR,3,FALSE),"")</f>
        <v/>
      </c>
      <c r="D10783" s="32" t="str">
        <f>IF(B10783&lt;&gt;"",VLOOKUP(Zapisy!B10776,JPK_KR!AP:AV,7,FALSE),"")</f>
        <v/>
      </c>
      <c r="E10783" s="25" t="str">
        <f>IF(B10783&lt;&gt;"",VLOOKUP(B10783,Zapisy!B10776:D10784,3,FALSE),"")</f>
        <v/>
      </c>
      <c r="F10783" s="35" t="str">
        <f>IF(B10783&lt;&gt;"",VLOOKUP(B10783,Zapisy!B10776:C10784,2,FALSE),"")</f>
        <v/>
      </c>
      <c r="G10783" s="25" t="str">
        <f>IF(B10783&lt;&gt;"",VLOOKUP(B10783,Zapisy!B10776:G10776,6,FALSE),"")</f>
        <v/>
      </c>
      <c r="H10783" s="35" t="str">
        <f>IF(B10783&lt;&gt;"",VLOOKUP(B10783,Zapisy!B10776:F10786,5,FALSE),"")</f>
        <v/>
      </c>
      <c r="I10783" s="14" t="str">
        <f>IF(B10783&lt;&gt;"",VLOOKUP(B10783,Dziennik!B:F,5,FALSE),"")</f>
        <v/>
      </c>
    </row>
    <row r="10784" spans="2:9" x14ac:dyDescent="0.2">
      <c r="B10784" s="14" t="str">
        <f>IF(Zapisy!B10777&lt;&gt;"",Zapisy!B10777,"")</f>
        <v/>
      </c>
      <c r="C10784" s="14" t="str">
        <f>IF(B10784&lt;&gt;"",VLOOKUP(B10784,JPK_KR!AP:AR,3,FALSE),"")</f>
        <v/>
      </c>
      <c r="D10784" s="32" t="str">
        <f>IF(B10784&lt;&gt;"",VLOOKUP(Zapisy!B10777,JPK_KR!AP:AV,7,FALSE),"")</f>
        <v/>
      </c>
      <c r="E10784" s="25" t="str">
        <f>IF(B10784&lt;&gt;"",VLOOKUP(B10784,Zapisy!B10777:D10785,3,FALSE),"")</f>
        <v/>
      </c>
      <c r="F10784" s="35" t="str">
        <f>IF(B10784&lt;&gt;"",VLOOKUP(B10784,Zapisy!B10777:C10785,2,FALSE),"")</f>
        <v/>
      </c>
      <c r="G10784" s="25" t="str">
        <f>IF(B10784&lt;&gt;"",VLOOKUP(B10784,Zapisy!B10777:G10777,6,FALSE),"")</f>
        <v/>
      </c>
      <c r="H10784" s="35" t="str">
        <f>IF(B10784&lt;&gt;"",VLOOKUP(B10784,Zapisy!B10777:F10787,5,FALSE),"")</f>
        <v/>
      </c>
      <c r="I10784" s="14" t="str">
        <f>IF(B10784&lt;&gt;"",VLOOKUP(B10784,Dziennik!B:F,5,FALSE),"")</f>
        <v/>
      </c>
    </row>
    <row r="10785" spans="2:9" x14ac:dyDescent="0.2">
      <c r="B10785" s="14" t="str">
        <f>IF(Zapisy!B10778&lt;&gt;"",Zapisy!B10778,"")</f>
        <v/>
      </c>
      <c r="C10785" s="14" t="str">
        <f>IF(B10785&lt;&gt;"",VLOOKUP(B10785,JPK_KR!AP:AR,3,FALSE),"")</f>
        <v/>
      </c>
      <c r="D10785" s="32" t="str">
        <f>IF(B10785&lt;&gt;"",VLOOKUP(Zapisy!B10778,JPK_KR!AP:AV,7,FALSE),"")</f>
        <v/>
      </c>
      <c r="E10785" s="25" t="str">
        <f>IF(B10785&lt;&gt;"",VLOOKUP(B10785,Zapisy!B10778:D10786,3,FALSE),"")</f>
        <v/>
      </c>
      <c r="F10785" s="35" t="str">
        <f>IF(B10785&lt;&gt;"",VLOOKUP(B10785,Zapisy!B10778:C10786,2,FALSE),"")</f>
        <v/>
      </c>
      <c r="G10785" s="25" t="str">
        <f>IF(B10785&lt;&gt;"",VLOOKUP(B10785,Zapisy!B10778:G10778,6,FALSE),"")</f>
        <v/>
      </c>
      <c r="H10785" s="35" t="str">
        <f>IF(B10785&lt;&gt;"",VLOOKUP(B10785,Zapisy!B10778:F10788,5,FALSE),"")</f>
        <v/>
      </c>
      <c r="I10785" s="14" t="str">
        <f>IF(B10785&lt;&gt;"",VLOOKUP(B10785,Dziennik!B:F,5,FALSE),"")</f>
        <v/>
      </c>
    </row>
    <row r="10786" spans="2:9" x14ac:dyDescent="0.2">
      <c r="B10786" s="14" t="str">
        <f>IF(Zapisy!B10779&lt;&gt;"",Zapisy!B10779,"")</f>
        <v/>
      </c>
      <c r="C10786" s="14" t="str">
        <f>IF(B10786&lt;&gt;"",VLOOKUP(B10786,JPK_KR!AP:AR,3,FALSE),"")</f>
        <v/>
      </c>
      <c r="D10786" s="32" t="str">
        <f>IF(B10786&lt;&gt;"",VLOOKUP(Zapisy!B10779,JPK_KR!AP:AV,7,FALSE),"")</f>
        <v/>
      </c>
      <c r="E10786" s="25" t="str">
        <f>IF(B10786&lt;&gt;"",VLOOKUP(B10786,Zapisy!B10779:D10787,3,FALSE),"")</f>
        <v/>
      </c>
      <c r="F10786" s="35" t="str">
        <f>IF(B10786&lt;&gt;"",VLOOKUP(B10786,Zapisy!B10779:C10787,2,FALSE),"")</f>
        <v/>
      </c>
      <c r="G10786" s="25" t="str">
        <f>IF(B10786&lt;&gt;"",VLOOKUP(B10786,Zapisy!B10779:G10779,6,FALSE),"")</f>
        <v/>
      </c>
      <c r="H10786" s="35" t="str">
        <f>IF(B10786&lt;&gt;"",VLOOKUP(B10786,Zapisy!B10779:F10789,5,FALSE),"")</f>
        <v/>
      </c>
      <c r="I10786" s="14" t="str">
        <f>IF(B10786&lt;&gt;"",VLOOKUP(B10786,Dziennik!B:F,5,FALSE),"")</f>
        <v/>
      </c>
    </row>
    <row r="10787" spans="2:9" x14ac:dyDescent="0.2">
      <c r="B10787" s="14" t="str">
        <f>IF(Zapisy!B10780&lt;&gt;"",Zapisy!B10780,"")</f>
        <v/>
      </c>
      <c r="C10787" s="14" t="str">
        <f>IF(B10787&lt;&gt;"",VLOOKUP(B10787,JPK_KR!AP:AR,3,FALSE),"")</f>
        <v/>
      </c>
      <c r="D10787" s="32" t="str">
        <f>IF(B10787&lt;&gt;"",VLOOKUP(Zapisy!B10780,JPK_KR!AP:AV,7,FALSE),"")</f>
        <v/>
      </c>
      <c r="E10787" s="25" t="str">
        <f>IF(B10787&lt;&gt;"",VLOOKUP(B10787,Zapisy!B10780:D10788,3,FALSE),"")</f>
        <v/>
      </c>
      <c r="F10787" s="35" t="str">
        <f>IF(B10787&lt;&gt;"",VLOOKUP(B10787,Zapisy!B10780:C10788,2,FALSE),"")</f>
        <v/>
      </c>
      <c r="G10787" s="25" t="str">
        <f>IF(B10787&lt;&gt;"",VLOOKUP(B10787,Zapisy!B10780:G10780,6,FALSE),"")</f>
        <v/>
      </c>
      <c r="H10787" s="35" t="str">
        <f>IF(B10787&lt;&gt;"",VLOOKUP(B10787,Zapisy!B10780:F10790,5,FALSE),"")</f>
        <v/>
      </c>
      <c r="I10787" s="14" t="str">
        <f>IF(B10787&lt;&gt;"",VLOOKUP(B10787,Dziennik!B:F,5,FALSE),"")</f>
        <v/>
      </c>
    </row>
    <row r="10788" spans="2:9" x14ac:dyDescent="0.2">
      <c r="B10788" s="14" t="str">
        <f>IF(Zapisy!B10781&lt;&gt;"",Zapisy!B10781,"")</f>
        <v/>
      </c>
      <c r="C10788" s="14" t="str">
        <f>IF(B10788&lt;&gt;"",VLOOKUP(B10788,JPK_KR!AP:AR,3,FALSE),"")</f>
        <v/>
      </c>
      <c r="D10788" s="32" t="str">
        <f>IF(B10788&lt;&gt;"",VLOOKUP(Zapisy!B10781,JPK_KR!AP:AV,7,FALSE),"")</f>
        <v/>
      </c>
      <c r="E10788" s="25" t="str">
        <f>IF(B10788&lt;&gt;"",VLOOKUP(B10788,Zapisy!B10781:D10789,3,FALSE),"")</f>
        <v/>
      </c>
      <c r="F10788" s="35" t="str">
        <f>IF(B10788&lt;&gt;"",VLOOKUP(B10788,Zapisy!B10781:C10789,2,FALSE),"")</f>
        <v/>
      </c>
      <c r="G10788" s="25" t="str">
        <f>IF(B10788&lt;&gt;"",VLOOKUP(B10788,Zapisy!B10781:G10781,6,FALSE),"")</f>
        <v/>
      </c>
      <c r="H10788" s="35" t="str">
        <f>IF(B10788&lt;&gt;"",VLOOKUP(B10788,Zapisy!B10781:F10791,5,FALSE),"")</f>
        <v/>
      </c>
      <c r="I10788" s="14" t="str">
        <f>IF(B10788&lt;&gt;"",VLOOKUP(B10788,Dziennik!B:F,5,FALSE),"")</f>
        <v/>
      </c>
    </row>
    <row r="10789" spans="2:9" x14ac:dyDescent="0.2">
      <c r="B10789" s="14" t="str">
        <f>IF(Zapisy!B10782&lt;&gt;"",Zapisy!B10782,"")</f>
        <v/>
      </c>
      <c r="C10789" s="14" t="str">
        <f>IF(B10789&lt;&gt;"",VLOOKUP(B10789,JPK_KR!AP:AR,3,FALSE),"")</f>
        <v/>
      </c>
      <c r="D10789" s="32" t="str">
        <f>IF(B10789&lt;&gt;"",VLOOKUP(Zapisy!B10782,JPK_KR!AP:AV,7,FALSE),"")</f>
        <v/>
      </c>
      <c r="E10789" s="25" t="str">
        <f>IF(B10789&lt;&gt;"",VLOOKUP(B10789,Zapisy!B10782:D10790,3,FALSE),"")</f>
        <v/>
      </c>
      <c r="F10789" s="35" t="str">
        <f>IF(B10789&lt;&gt;"",VLOOKUP(B10789,Zapisy!B10782:C10790,2,FALSE),"")</f>
        <v/>
      </c>
      <c r="G10789" s="25" t="str">
        <f>IF(B10789&lt;&gt;"",VLOOKUP(B10789,Zapisy!B10782:G10782,6,FALSE),"")</f>
        <v/>
      </c>
      <c r="H10789" s="35" t="str">
        <f>IF(B10789&lt;&gt;"",VLOOKUP(B10789,Zapisy!B10782:F10792,5,FALSE),"")</f>
        <v/>
      </c>
      <c r="I10789" s="14" t="str">
        <f>IF(B10789&lt;&gt;"",VLOOKUP(B10789,Dziennik!B:F,5,FALSE),"")</f>
        <v/>
      </c>
    </row>
    <row r="10790" spans="2:9" x14ac:dyDescent="0.2">
      <c r="B10790" s="14" t="str">
        <f>IF(Zapisy!B10783&lt;&gt;"",Zapisy!B10783,"")</f>
        <v/>
      </c>
      <c r="C10790" s="14" t="str">
        <f>IF(B10790&lt;&gt;"",VLOOKUP(B10790,JPK_KR!AP:AR,3,FALSE),"")</f>
        <v/>
      </c>
      <c r="D10790" s="32" t="str">
        <f>IF(B10790&lt;&gt;"",VLOOKUP(Zapisy!B10783,JPK_KR!AP:AV,7,FALSE),"")</f>
        <v/>
      </c>
      <c r="E10790" s="25" t="str">
        <f>IF(B10790&lt;&gt;"",VLOOKUP(B10790,Zapisy!B10783:D10791,3,FALSE),"")</f>
        <v/>
      </c>
      <c r="F10790" s="35" t="str">
        <f>IF(B10790&lt;&gt;"",VLOOKUP(B10790,Zapisy!B10783:C10791,2,FALSE),"")</f>
        <v/>
      </c>
      <c r="G10790" s="25" t="str">
        <f>IF(B10790&lt;&gt;"",VLOOKUP(B10790,Zapisy!B10783:G10783,6,FALSE),"")</f>
        <v/>
      </c>
      <c r="H10790" s="35" t="str">
        <f>IF(B10790&lt;&gt;"",VLOOKUP(B10790,Zapisy!B10783:F10793,5,FALSE),"")</f>
        <v/>
      </c>
      <c r="I10790" s="14" t="str">
        <f>IF(B10790&lt;&gt;"",VLOOKUP(B10790,Dziennik!B:F,5,FALSE),"")</f>
        <v/>
      </c>
    </row>
    <row r="10791" spans="2:9" x14ac:dyDescent="0.2">
      <c r="B10791" s="14" t="str">
        <f>IF(Zapisy!B10784&lt;&gt;"",Zapisy!B10784,"")</f>
        <v/>
      </c>
      <c r="C10791" s="14" t="str">
        <f>IF(B10791&lt;&gt;"",VLOOKUP(B10791,JPK_KR!AP:AR,3,FALSE),"")</f>
        <v/>
      </c>
      <c r="D10791" s="32" t="str">
        <f>IF(B10791&lt;&gt;"",VLOOKUP(Zapisy!B10784,JPK_KR!AP:AV,7,FALSE),"")</f>
        <v/>
      </c>
      <c r="E10791" s="25" t="str">
        <f>IF(B10791&lt;&gt;"",VLOOKUP(B10791,Zapisy!B10784:D10792,3,FALSE),"")</f>
        <v/>
      </c>
      <c r="F10791" s="35" t="str">
        <f>IF(B10791&lt;&gt;"",VLOOKUP(B10791,Zapisy!B10784:C10792,2,FALSE),"")</f>
        <v/>
      </c>
      <c r="G10791" s="25" t="str">
        <f>IF(B10791&lt;&gt;"",VLOOKUP(B10791,Zapisy!B10784:G10784,6,FALSE),"")</f>
        <v/>
      </c>
      <c r="H10791" s="35" t="str">
        <f>IF(B10791&lt;&gt;"",VLOOKUP(B10791,Zapisy!B10784:F10794,5,FALSE),"")</f>
        <v/>
      </c>
      <c r="I10791" s="14" t="str">
        <f>IF(B10791&lt;&gt;"",VLOOKUP(B10791,Dziennik!B:F,5,FALSE),"")</f>
        <v/>
      </c>
    </row>
    <row r="10792" spans="2:9" x14ac:dyDescent="0.2">
      <c r="B10792" s="14" t="str">
        <f>IF(Zapisy!B10785&lt;&gt;"",Zapisy!B10785,"")</f>
        <v/>
      </c>
      <c r="C10792" s="14" t="str">
        <f>IF(B10792&lt;&gt;"",VLOOKUP(B10792,JPK_KR!AP:AR,3,FALSE),"")</f>
        <v/>
      </c>
      <c r="D10792" s="32" t="str">
        <f>IF(B10792&lt;&gt;"",VLOOKUP(Zapisy!B10785,JPK_KR!AP:AV,7,FALSE),"")</f>
        <v/>
      </c>
      <c r="E10792" s="25" t="str">
        <f>IF(B10792&lt;&gt;"",VLOOKUP(B10792,Zapisy!B10785:D10793,3,FALSE),"")</f>
        <v/>
      </c>
      <c r="F10792" s="35" t="str">
        <f>IF(B10792&lt;&gt;"",VLOOKUP(B10792,Zapisy!B10785:C10793,2,FALSE),"")</f>
        <v/>
      </c>
      <c r="G10792" s="25" t="str">
        <f>IF(B10792&lt;&gt;"",VLOOKUP(B10792,Zapisy!B10785:G10785,6,FALSE),"")</f>
        <v/>
      </c>
      <c r="H10792" s="35" t="str">
        <f>IF(B10792&lt;&gt;"",VLOOKUP(B10792,Zapisy!B10785:F10795,5,FALSE),"")</f>
        <v/>
      </c>
      <c r="I10792" s="14" t="str">
        <f>IF(B10792&lt;&gt;"",VLOOKUP(B10792,Dziennik!B:F,5,FALSE),"")</f>
        <v/>
      </c>
    </row>
    <row r="10793" spans="2:9" x14ac:dyDescent="0.2">
      <c r="B10793" s="14" t="str">
        <f>IF(Zapisy!B10786&lt;&gt;"",Zapisy!B10786,"")</f>
        <v/>
      </c>
      <c r="C10793" s="14" t="str">
        <f>IF(B10793&lt;&gt;"",VLOOKUP(B10793,JPK_KR!AP:AR,3,FALSE),"")</f>
        <v/>
      </c>
      <c r="D10793" s="32" t="str">
        <f>IF(B10793&lt;&gt;"",VLOOKUP(Zapisy!B10786,JPK_KR!AP:AV,7,FALSE),"")</f>
        <v/>
      </c>
      <c r="E10793" s="25" t="str">
        <f>IF(B10793&lt;&gt;"",VLOOKUP(B10793,Zapisy!B10786:D10794,3,FALSE),"")</f>
        <v/>
      </c>
      <c r="F10793" s="35" t="str">
        <f>IF(B10793&lt;&gt;"",VLOOKUP(B10793,Zapisy!B10786:C10794,2,FALSE),"")</f>
        <v/>
      </c>
      <c r="G10793" s="25" t="str">
        <f>IF(B10793&lt;&gt;"",VLOOKUP(B10793,Zapisy!B10786:G10786,6,FALSE),"")</f>
        <v/>
      </c>
      <c r="H10793" s="35" t="str">
        <f>IF(B10793&lt;&gt;"",VLOOKUP(B10793,Zapisy!B10786:F10796,5,FALSE),"")</f>
        <v/>
      </c>
      <c r="I10793" s="14" t="str">
        <f>IF(B10793&lt;&gt;"",VLOOKUP(B10793,Dziennik!B:F,5,FALSE),"")</f>
        <v/>
      </c>
    </row>
    <row r="10794" spans="2:9" x14ac:dyDescent="0.2">
      <c r="B10794" s="14" t="str">
        <f>IF(Zapisy!B10787&lt;&gt;"",Zapisy!B10787,"")</f>
        <v/>
      </c>
      <c r="C10794" s="14" t="str">
        <f>IF(B10794&lt;&gt;"",VLOOKUP(B10794,JPK_KR!AP:AR,3,FALSE),"")</f>
        <v/>
      </c>
      <c r="D10794" s="32" t="str">
        <f>IF(B10794&lt;&gt;"",VLOOKUP(Zapisy!B10787,JPK_KR!AP:AV,7,FALSE),"")</f>
        <v/>
      </c>
      <c r="E10794" s="25" t="str">
        <f>IF(B10794&lt;&gt;"",VLOOKUP(B10794,Zapisy!B10787:D10795,3,FALSE),"")</f>
        <v/>
      </c>
      <c r="F10794" s="35" t="str">
        <f>IF(B10794&lt;&gt;"",VLOOKUP(B10794,Zapisy!B10787:C10795,2,FALSE),"")</f>
        <v/>
      </c>
      <c r="G10794" s="25" t="str">
        <f>IF(B10794&lt;&gt;"",VLOOKUP(B10794,Zapisy!B10787:G10787,6,FALSE),"")</f>
        <v/>
      </c>
      <c r="H10794" s="35" t="str">
        <f>IF(B10794&lt;&gt;"",VLOOKUP(B10794,Zapisy!B10787:F10797,5,FALSE),"")</f>
        <v/>
      </c>
      <c r="I10794" s="14" t="str">
        <f>IF(B10794&lt;&gt;"",VLOOKUP(B10794,Dziennik!B:F,5,FALSE),"")</f>
        <v/>
      </c>
    </row>
    <row r="10795" spans="2:9" x14ac:dyDescent="0.2">
      <c r="B10795" s="14" t="str">
        <f>IF(Zapisy!B10788&lt;&gt;"",Zapisy!B10788,"")</f>
        <v/>
      </c>
      <c r="C10795" s="14" t="str">
        <f>IF(B10795&lt;&gt;"",VLOOKUP(B10795,JPK_KR!AP:AR,3,FALSE),"")</f>
        <v/>
      </c>
      <c r="D10795" s="32" t="str">
        <f>IF(B10795&lt;&gt;"",VLOOKUP(Zapisy!B10788,JPK_KR!AP:AV,7,FALSE),"")</f>
        <v/>
      </c>
      <c r="E10795" s="25" t="str">
        <f>IF(B10795&lt;&gt;"",VLOOKUP(B10795,Zapisy!B10788:D10796,3,FALSE),"")</f>
        <v/>
      </c>
      <c r="F10795" s="35" t="str">
        <f>IF(B10795&lt;&gt;"",VLOOKUP(B10795,Zapisy!B10788:C10796,2,FALSE),"")</f>
        <v/>
      </c>
      <c r="G10795" s="25" t="str">
        <f>IF(B10795&lt;&gt;"",VLOOKUP(B10795,Zapisy!B10788:G10788,6,FALSE),"")</f>
        <v/>
      </c>
      <c r="H10795" s="35" t="str">
        <f>IF(B10795&lt;&gt;"",VLOOKUP(B10795,Zapisy!B10788:F10798,5,FALSE),"")</f>
        <v/>
      </c>
      <c r="I10795" s="14" t="str">
        <f>IF(B10795&lt;&gt;"",VLOOKUP(B10795,Dziennik!B:F,5,FALSE),"")</f>
        <v/>
      </c>
    </row>
    <row r="10796" spans="2:9" x14ac:dyDescent="0.2">
      <c r="B10796" s="14" t="str">
        <f>IF(Zapisy!B10789&lt;&gt;"",Zapisy!B10789,"")</f>
        <v/>
      </c>
      <c r="C10796" s="14" t="str">
        <f>IF(B10796&lt;&gt;"",VLOOKUP(B10796,JPK_KR!AP:AR,3,FALSE),"")</f>
        <v/>
      </c>
      <c r="D10796" s="32" t="str">
        <f>IF(B10796&lt;&gt;"",VLOOKUP(Zapisy!B10789,JPK_KR!AP:AV,7,FALSE),"")</f>
        <v/>
      </c>
      <c r="E10796" s="25" t="str">
        <f>IF(B10796&lt;&gt;"",VLOOKUP(B10796,Zapisy!B10789:D10797,3,FALSE),"")</f>
        <v/>
      </c>
      <c r="F10796" s="35" t="str">
        <f>IF(B10796&lt;&gt;"",VLOOKUP(B10796,Zapisy!B10789:C10797,2,FALSE),"")</f>
        <v/>
      </c>
      <c r="G10796" s="25" t="str">
        <f>IF(B10796&lt;&gt;"",VLOOKUP(B10796,Zapisy!B10789:G10789,6,FALSE),"")</f>
        <v/>
      </c>
      <c r="H10796" s="35" t="str">
        <f>IF(B10796&lt;&gt;"",VLOOKUP(B10796,Zapisy!B10789:F10799,5,FALSE),"")</f>
        <v/>
      </c>
      <c r="I10796" s="14" t="str">
        <f>IF(B10796&lt;&gt;"",VLOOKUP(B10796,Dziennik!B:F,5,FALSE),"")</f>
        <v/>
      </c>
    </row>
    <row r="10797" spans="2:9" x14ac:dyDescent="0.2">
      <c r="B10797" s="14" t="str">
        <f>IF(Zapisy!B10790&lt;&gt;"",Zapisy!B10790,"")</f>
        <v/>
      </c>
      <c r="C10797" s="14" t="str">
        <f>IF(B10797&lt;&gt;"",VLOOKUP(B10797,JPK_KR!AP:AR,3,FALSE),"")</f>
        <v/>
      </c>
      <c r="D10797" s="32" t="str">
        <f>IF(B10797&lt;&gt;"",VLOOKUP(Zapisy!B10790,JPK_KR!AP:AV,7,FALSE),"")</f>
        <v/>
      </c>
      <c r="E10797" s="25" t="str">
        <f>IF(B10797&lt;&gt;"",VLOOKUP(B10797,Zapisy!B10790:D10798,3,FALSE),"")</f>
        <v/>
      </c>
      <c r="F10797" s="35" t="str">
        <f>IF(B10797&lt;&gt;"",VLOOKUP(B10797,Zapisy!B10790:C10798,2,FALSE),"")</f>
        <v/>
      </c>
      <c r="G10797" s="25" t="str">
        <f>IF(B10797&lt;&gt;"",VLOOKUP(B10797,Zapisy!B10790:G10790,6,FALSE),"")</f>
        <v/>
      </c>
      <c r="H10797" s="35" t="str">
        <f>IF(B10797&lt;&gt;"",VLOOKUP(B10797,Zapisy!B10790:F10800,5,FALSE),"")</f>
        <v/>
      </c>
      <c r="I10797" s="14" t="str">
        <f>IF(B10797&lt;&gt;"",VLOOKUP(B10797,Dziennik!B:F,5,FALSE),"")</f>
        <v/>
      </c>
    </row>
    <row r="10798" spans="2:9" x14ac:dyDescent="0.2">
      <c r="B10798" s="14" t="str">
        <f>IF(Zapisy!B10791&lt;&gt;"",Zapisy!B10791,"")</f>
        <v/>
      </c>
      <c r="C10798" s="14" t="str">
        <f>IF(B10798&lt;&gt;"",VLOOKUP(B10798,JPK_KR!AP:AR,3,FALSE),"")</f>
        <v/>
      </c>
      <c r="D10798" s="32" t="str">
        <f>IF(B10798&lt;&gt;"",VLOOKUP(Zapisy!B10791,JPK_KR!AP:AV,7,FALSE),"")</f>
        <v/>
      </c>
      <c r="E10798" s="25" t="str">
        <f>IF(B10798&lt;&gt;"",VLOOKUP(B10798,Zapisy!B10791:D10799,3,FALSE),"")</f>
        <v/>
      </c>
      <c r="F10798" s="35" t="str">
        <f>IF(B10798&lt;&gt;"",VLOOKUP(B10798,Zapisy!B10791:C10799,2,FALSE),"")</f>
        <v/>
      </c>
      <c r="G10798" s="25" t="str">
        <f>IF(B10798&lt;&gt;"",VLOOKUP(B10798,Zapisy!B10791:G10791,6,FALSE),"")</f>
        <v/>
      </c>
      <c r="H10798" s="35" t="str">
        <f>IF(B10798&lt;&gt;"",VLOOKUP(B10798,Zapisy!B10791:F10801,5,FALSE),"")</f>
        <v/>
      </c>
      <c r="I10798" s="14" t="str">
        <f>IF(B10798&lt;&gt;"",VLOOKUP(B10798,Dziennik!B:F,5,FALSE),"")</f>
        <v/>
      </c>
    </row>
    <row r="10799" spans="2:9" x14ac:dyDescent="0.2">
      <c r="B10799" s="14" t="str">
        <f>IF(Zapisy!B10792&lt;&gt;"",Zapisy!B10792,"")</f>
        <v/>
      </c>
      <c r="C10799" s="14" t="str">
        <f>IF(B10799&lt;&gt;"",VLOOKUP(B10799,JPK_KR!AP:AR,3,FALSE),"")</f>
        <v/>
      </c>
      <c r="D10799" s="32" t="str">
        <f>IF(B10799&lt;&gt;"",VLOOKUP(Zapisy!B10792,JPK_KR!AP:AV,7,FALSE),"")</f>
        <v/>
      </c>
      <c r="E10799" s="25" t="str">
        <f>IF(B10799&lt;&gt;"",VLOOKUP(B10799,Zapisy!B10792:D10800,3,FALSE),"")</f>
        <v/>
      </c>
      <c r="F10799" s="35" t="str">
        <f>IF(B10799&lt;&gt;"",VLOOKUP(B10799,Zapisy!B10792:C10800,2,FALSE),"")</f>
        <v/>
      </c>
      <c r="G10799" s="25" t="str">
        <f>IF(B10799&lt;&gt;"",VLOOKUP(B10799,Zapisy!B10792:G10792,6,FALSE),"")</f>
        <v/>
      </c>
      <c r="H10799" s="35" t="str">
        <f>IF(B10799&lt;&gt;"",VLOOKUP(B10799,Zapisy!B10792:F10802,5,FALSE),"")</f>
        <v/>
      </c>
      <c r="I10799" s="14" t="str">
        <f>IF(B10799&lt;&gt;"",VLOOKUP(B10799,Dziennik!B:F,5,FALSE),"")</f>
        <v/>
      </c>
    </row>
    <row r="10800" spans="2:9" x14ac:dyDescent="0.2">
      <c r="B10800" s="14" t="str">
        <f>IF(Zapisy!B10793&lt;&gt;"",Zapisy!B10793,"")</f>
        <v/>
      </c>
      <c r="C10800" s="14" t="str">
        <f>IF(B10800&lt;&gt;"",VLOOKUP(B10800,JPK_KR!AP:AR,3,FALSE),"")</f>
        <v/>
      </c>
      <c r="D10800" s="32" t="str">
        <f>IF(B10800&lt;&gt;"",VLOOKUP(Zapisy!B10793,JPK_KR!AP:AV,7,FALSE),"")</f>
        <v/>
      </c>
      <c r="E10800" s="25" t="str">
        <f>IF(B10800&lt;&gt;"",VLOOKUP(B10800,Zapisy!B10793:D10801,3,FALSE),"")</f>
        <v/>
      </c>
      <c r="F10800" s="35" t="str">
        <f>IF(B10800&lt;&gt;"",VLOOKUP(B10800,Zapisy!B10793:C10801,2,FALSE),"")</f>
        <v/>
      </c>
      <c r="G10800" s="25" t="str">
        <f>IF(B10800&lt;&gt;"",VLOOKUP(B10800,Zapisy!B10793:G10793,6,FALSE),"")</f>
        <v/>
      </c>
      <c r="H10800" s="35" t="str">
        <f>IF(B10800&lt;&gt;"",VLOOKUP(B10800,Zapisy!B10793:F10803,5,FALSE),"")</f>
        <v/>
      </c>
      <c r="I10800" s="14" t="str">
        <f>IF(B10800&lt;&gt;"",VLOOKUP(B10800,Dziennik!B:F,5,FALSE),"")</f>
        <v/>
      </c>
    </row>
    <row r="10801" spans="2:9" x14ac:dyDescent="0.2">
      <c r="B10801" s="14" t="str">
        <f>IF(Zapisy!B10794&lt;&gt;"",Zapisy!B10794,"")</f>
        <v/>
      </c>
      <c r="C10801" s="14" t="str">
        <f>IF(B10801&lt;&gt;"",VLOOKUP(B10801,JPK_KR!AP:AR,3,FALSE),"")</f>
        <v/>
      </c>
      <c r="D10801" s="32" t="str">
        <f>IF(B10801&lt;&gt;"",VLOOKUP(Zapisy!B10794,JPK_KR!AP:AV,7,FALSE),"")</f>
        <v/>
      </c>
      <c r="E10801" s="25" t="str">
        <f>IF(B10801&lt;&gt;"",VLOOKUP(B10801,Zapisy!B10794:D10802,3,FALSE),"")</f>
        <v/>
      </c>
      <c r="F10801" s="35" t="str">
        <f>IF(B10801&lt;&gt;"",VLOOKUP(B10801,Zapisy!B10794:C10802,2,FALSE),"")</f>
        <v/>
      </c>
      <c r="G10801" s="25" t="str">
        <f>IF(B10801&lt;&gt;"",VLOOKUP(B10801,Zapisy!B10794:G10794,6,FALSE),"")</f>
        <v/>
      </c>
      <c r="H10801" s="35" t="str">
        <f>IF(B10801&lt;&gt;"",VLOOKUP(B10801,Zapisy!B10794:F10804,5,FALSE),"")</f>
        <v/>
      </c>
      <c r="I10801" s="14" t="str">
        <f>IF(B10801&lt;&gt;"",VLOOKUP(B10801,Dziennik!B:F,5,FALSE),"")</f>
        <v/>
      </c>
    </row>
    <row r="10802" spans="2:9" x14ac:dyDescent="0.2">
      <c r="B10802" s="14" t="str">
        <f>IF(Zapisy!B10795&lt;&gt;"",Zapisy!B10795,"")</f>
        <v/>
      </c>
      <c r="C10802" s="14" t="str">
        <f>IF(B10802&lt;&gt;"",VLOOKUP(B10802,JPK_KR!AP:AR,3,FALSE),"")</f>
        <v/>
      </c>
      <c r="D10802" s="32" t="str">
        <f>IF(B10802&lt;&gt;"",VLOOKUP(Zapisy!B10795,JPK_KR!AP:AV,7,FALSE),"")</f>
        <v/>
      </c>
      <c r="E10802" s="25" t="str">
        <f>IF(B10802&lt;&gt;"",VLOOKUP(B10802,Zapisy!B10795:D10803,3,FALSE),"")</f>
        <v/>
      </c>
      <c r="F10802" s="35" t="str">
        <f>IF(B10802&lt;&gt;"",VLOOKUP(B10802,Zapisy!B10795:C10803,2,FALSE),"")</f>
        <v/>
      </c>
      <c r="G10802" s="25" t="str">
        <f>IF(B10802&lt;&gt;"",VLOOKUP(B10802,Zapisy!B10795:G10795,6,FALSE),"")</f>
        <v/>
      </c>
      <c r="H10802" s="35" t="str">
        <f>IF(B10802&lt;&gt;"",VLOOKUP(B10802,Zapisy!B10795:F10805,5,FALSE),"")</f>
        <v/>
      </c>
      <c r="I10802" s="14" t="str">
        <f>IF(B10802&lt;&gt;"",VLOOKUP(B10802,Dziennik!B:F,5,FALSE),"")</f>
        <v/>
      </c>
    </row>
    <row r="10803" spans="2:9" x14ac:dyDescent="0.2">
      <c r="B10803" s="14" t="str">
        <f>IF(Zapisy!B10796&lt;&gt;"",Zapisy!B10796,"")</f>
        <v/>
      </c>
      <c r="C10803" s="14" t="str">
        <f>IF(B10803&lt;&gt;"",VLOOKUP(B10803,JPK_KR!AP:AR,3,FALSE),"")</f>
        <v/>
      </c>
      <c r="D10803" s="32" t="str">
        <f>IF(B10803&lt;&gt;"",VLOOKUP(Zapisy!B10796,JPK_KR!AP:AV,7,FALSE),"")</f>
        <v/>
      </c>
      <c r="E10803" s="25" t="str">
        <f>IF(B10803&lt;&gt;"",VLOOKUP(B10803,Zapisy!B10796:D10804,3,FALSE),"")</f>
        <v/>
      </c>
      <c r="F10803" s="35" t="str">
        <f>IF(B10803&lt;&gt;"",VLOOKUP(B10803,Zapisy!B10796:C10804,2,FALSE),"")</f>
        <v/>
      </c>
      <c r="G10803" s="25" t="str">
        <f>IF(B10803&lt;&gt;"",VLOOKUP(B10803,Zapisy!B10796:G10796,6,FALSE),"")</f>
        <v/>
      </c>
      <c r="H10803" s="35" t="str">
        <f>IF(B10803&lt;&gt;"",VLOOKUP(B10803,Zapisy!B10796:F10806,5,FALSE),"")</f>
        <v/>
      </c>
      <c r="I10803" s="14" t="str">
        <f>IF(B10803&lt;&gt;"",VLOOKUP(B10803,Dziennik!B:F,5,FALSE),"")</f>
        <v/>
      </c>
    </row>
    <row r="10804" spans="2:9" x14ac:dyDescent="0.2">
      <c r="B10804" s="14" t="str">
        <f>IF(Zapisy!B10797&lt;&gt;"",Zapisy!B10797,"")</f>
        <v/>
      </c>
      <c r="C10804" s="14" t="str">
        <f>IF(B10804&lt;&gt;"",VLOOKUP(B10804,JPK_KR!AP:AR,3,FALSE),"")</f>
        <v/>
      </c>
      <c r="D10804" s="32" t="str">
        <f>IF(B10804&lt;&gt;"",VLOOKUP(Zapisy!B10797,JPK_KR!AP:AV,7,FALSE),"")</f>
        <v/>
      </c>
      <c r="E10804" s="25" t="str">
        <f>IF(B10804&lt;&gt;"",VLOOKUP(B10804,Zapisy!B10797:D10805,3,FALSE),"")</f>
        <v/>
      </c>
      <c r="F10804" s="35" t="str">
        <f>IF(B10804&lt;&gt;"",VLOOKUP(B10804,Zapisy!B10797:C10805,2,FALSE),"")</f>
        <v/>
      </c>
      <c r="G10804" s="25" t="str">
        <f>IF(B10804&lt;&gt;"",VLOOKUP(B10804,Zapisy!B10797:G10797,6,FALSE),"")</f>
        <v/>
      </c>
      <c r="H10804" s="35" t="str">
        <f>IF(B10804&lt;&gt;"",VLOOKUP(B10804,Zapisy!B10797:F10807,5,FALSE),"")</f>
        <v/>
      </c>
      <c r="I10804" s="14" t="str">
        <f>IF(B10804&lt;&gt;"",VLOOKUP(B10804,Dziennik!B:F,5,FALSE),"")</f>
        <v/>
      </c>
    </row>
    <row r="10805" spans="2:9" x14ac:dyDescent="0.2">
      <c r="B10805" s="14" t="str">
        <f>IF(Zapisy!B10798&lt;&gt;"",Zapisy!B10798,"")</f>
        <v/>
      </c>
      <c r="C10805" s="14" t="str">
        <f>IF(B10805&lt;&gt;"",VLOOKUP(B10805,JPK_KR!AP:AR,3,FALSE),"")</f>
        <v/>
      </c>
      <c r="D10805" s="32" t="str">
        <f>IF(B10805&lt;&gt;"",VLOOKUP(Zapisy!B10798,JPK_KR!AP:AV,7,FALSE),"")</f>
        <v/>
      </c>
      <c r="E10805" s="25" t="str">
        <f>IF(B10805&lt;&gt;"",VLOOKUP(B10805,Zapisy!B10798:D10806,3,FALSE),"")</f>
        <v/>
      </c>
      <c r="F10805" s="35" t="str">
        <f>IF(B10805&lt;&gt;"",VLOOKUP(B10805,Zapisy!B10798:C10806,2,FALSE),"")</f>
        <v/>
      </c>
      <c r="G10805" s="25" t="str">
        <f>IF(B10805&lt;&gt;"",VLOOKUP(B10805,Zapisy!B10798:G10798,6,FALSE),"")</f>
        <v/>
      </c>
      <c r="H10805" s="35" t="str">
        <f>IF(B10805&lt;&gt;"",VLOOKUP(B10805,Zapisy!B10798:F10808,5,FALSE),"")</f>
        <v/>
      </c>
      <c r="I10805" s="14" t="str">
        <f>IF(B10805&lt;&gt;"",VLOOKUP(B10805,Dziennik!B:F,5,FALSE),"")</f>
        <v/>
      </c>
    </row>
    <row r="10806" spans="2:9" x14ac:dyDescent="0.2">
      <c r="B10806" s="14" t="str">
        <f>IF(Zapisy!B10799&lt;&gt;"",Zapisy!B10799,"")</f>
        <v/>
      </c>
      <c r="C10806" s="14" t="str">
        <f>IF(B10806&lt;&gt;"",VLOOKUP(B10806,JPK_KR!AP:AR,3,FALSE),"")</f>
        <v/>
      </c>
      <c r="D10806" s="32" t="str">
        <f>IF(B10806&lt;&gt;"",VLOOKUP(Zapisy!B10799,JPK_KR!AP:AV,7,FALSE),"")</f>
        <v/>
      </c>
      <c r="E10806" s="25" t="str">
        <f>IF(B10806&lt;&gt;"",VLOOKUP(B10806,Zapisy!B10799:D10807,3,FALSE),"")</f>
        <v/>
      </c>
      <c r="F10806" s="35" t="str">
        <f>IF(B10806&lt;&gt;"",VLOOKUP(B10806,Zapisy!B10799:C10807,2,FALSE),"")</f>
        <v/>
      </c>
      <c r="G10806" s="25" t="str">
        <f>IF(B10806&lt;&gt;"",VLOOKUP(B10806,Zapisy!B10799:G10799,6,FALSE),"")</f>
        <v/>
      </c>
      <c r="H10806" s="35" t="str">
        <f>IF(B10806&lt;&gt;"",VLOOKUP(B10806,Zapisy!B10799:F10809,5,FALSE),"")</f>
        <v/>
      </c>
      <c r="I10806" s="14" t="str">
        <f>IF(B10806&lt;&gt;"",VLOOKUP(B10806,Dziennik!B:F,5,FALSE),"")</f>
        <v/>
      </c>
    </row>
    <row r="10807" spans="2:9" x14ac:dyDescent="0.2">
      <c r="B10807" s="14" t="str">
        <f>IF(Zapisy!B10800&lt;&gt;"",Zapisy!B10800,"")</f>
        <v/>
      </c>
      <c r="C10807" s="14" t="str">
        <f>IF(B10807&lt;&gt;"",VLOOKUP(B10807,JPK_KR!AP:AR,3,FALSE),"")</f>
        <v/>
      </c>
      <c r="D10807" s="32" t="str">
        <f>IF(B10807&lt;&gt;"",VLOOKUP(Zapisy!B10800,JPK_KR!AP:AV,7,FALSE),"")</f>
        <v/>
      </c>
      <c r="E10807" s="25" t="str">
        <f>IF(B10807&lt;&gt;"",VLOOKUP(B10807,Zapisy!B10800:D10808,3,FALSE),"")</f>
        <v/>
      </c>
      <c r="F10807" s="35" t="str">
        <f>IF(B10807&lt;&gt;"",VLOOKUP(B10807,Zapisy!B10800:C10808,2,FALSE),"")</f>
        <v/>
      </c>
      <c r="G10807" s="25" t="str">
        <f>IF(B10807&lt;&gt;"",VLOOKUP(B10807,Zapisy!B10800:G10800,6,FALSE),"")</f>
        <v/>
      </c>
      <c r="H10807" s="35" t="str">
        <f>IF(B10807&lt;&gt;"",VLOOKUP(B10807,Zapisy!B10800:F10810,5,FALSE),"")</f>
        <v/>
      </c>
      <c r="I10807" s="14" t="str">
        <f>IF(B10807&lt;&gt;"",VLOOKUP(B10807,Dziennik!B:F,5,FALSE),"")</f>
        <v/>
      </c>
    </row>
    <row r="10808" spans="2:9" x14ac:dyDescent="0.2">
      <c r="B10808" s="14" t="str">
        <f>IF(Zapisy!B10801&lt;&gt;"",Zapisy!B10801,"")</f>
        <v/>
      </c>
      <c r="C10808" s="14" t="str">
        <f>IF(B10808&lt;&gt;"",VLOOKUP(B10808,JPK_KR!AP:AR,3,FALSE),"")</f>
        <v/>
      </c>
      <c r="D10808" s="32" t="str">
        <f>IF(B10808&lt;&gt;"",VLOOKUP(Zapisy!B10801,JPK_KR!AP:AV,7,FALSE),"")</f>
        <v/>
      </c>
      <c r="E10808" s="25" t="str">
        <f>IF(B10808&lt;&gt;"",VLOOKUP(B10808,Zapisy!B10801:D10809,3,FALSE),"")</f>
        <v/>
      </c>
      <c r="F10808" s="35" t="str">
        <f>IF(B10808&lt;&gt;"",VLOOKUP(B10808,Zapisy!B10801:C10809,2,FALSE),"")</f>
        <v/>
      </c>
      <c r="G10808" s="25" t="str">
        <f>IF(B10808&lt;&gt;"",VLOOKUP(B10808,Zapisy!B10801:G10801,6,FALSE),"")</f>
        <v/>
      </c>
      <c r="H10808" s="35" t="str">
        <f>IF(B10808&lt;&gt;"",VLOOKUP(B10808,Zapisy!B10801:F10811,5,FALSE),"")</f>
        <v/>
      </c>
      <c r="I10808" s="14" t="str">
        <f>IF(B10808&lt;&gt;"",VLOOKUP(B10808,Dziennik!B:F,5,FALSE),"")</f>
        <v/>
      </c>
    </row>
    <row r="10809" spans="2:9" x14ac:dyDescent="0.2">
      <c r="B10809" s="14" t="str">
        <f>IF(Zapisy!B10802&lt;&gt;"",Zapisy!B10802,"")</f>
        <v/>
      </c>
      <c r="C10809" s="14" t="str">
        <f>IF(B10809&lt;&gt;"",VLOOKUP(B10809,JPK_KR!AP:AR,3,FALSE),"")</f>
        <v/>
      </c>
      <c r="D10809" s="32" t="str">
        <f>IF(B10809&lt;&gt;"",VLOOKUP(Zapisy!B10802,JPK_KR!AP:AV,7,FALSE),"")</f>
        <v/>
      </c>
      <c r="E10809" s="25" t="str">
        <f>IF(B10809&lt;&gt;"",VLOOKUP(B10809,Zapisy!B10802:D10810,3,FALSE),"")</f>
        <v/>
      </c>
      <c r="F10809" s="35" t="str">
        <f>IF(B10809&lt;&gt;"",VLOOKUP(B10809,Zapisy!B10802:C10810,2,FALSE),"")</f>
        <v/>
      </c>
      <c r="G10809" s="25" t="str">
        <f>IF(B10809&lt;&gt;"",VLOOKUP(B10809,Zapisy!B10802:G10802,6,FALSE),"")</f>
        <v/>
      </c>
      <c r="H10809" s="35" t="str">
        <f>IF(B10809&lt;&gt;"",VLOOKUP(B10809,Zapisy!B10802:F10812,5,FALSE),"")</f>
        <v/>
      </c>
      <c r="I10809" s="14" t="str">
        <f>IF(B10809&lt;&gt;"",VLOOKUP(B10809,Dziennik!B:F,5,FALSE),"")</f>
        <v/>
      </c>
    </row>
    <row r="10810" spans="2:9" x14ac:dyDescent="0.2">
      <c r="B10810" s="14" t="str">
        <f>IF(Zapisy!B10803&lt;&gt;"",Zapisy!B10803,"")</f>
        <v/>
      </c>
      <c r="C10810" s="14" t="str">
        <f>IF(B10810&lt;&gt;"",VLOOKUP(B10810,JPK_KR!AP:AR,3,FALSE),"")</f>
        <v/>
      </c>
      <c r="D10810" s="32" t="str">
        <f>IF(B10810&lt;&gt;"",VLOOKUP(Zapisy!B10803,JPK_KR!AP:AV,7,FALSE),"")</f>
        <v/>
      </c>
      <c r="E10810" s="25" t="str">
        <f>IF(B10810&lt;&gt;"",VLOOKUP(B10810,Zapisy!B10803:D10811,3,FALSE),"")</f>
        <v/>
      </c>
      <c r="F10810" s="35" t="str">
        <f>IF(B10810&lt;&gt;"",VLOOKUP(B10810,Zapisy!B10803:C10811,2,FALSE),"")</f>
        <v/>
      </c>
      <c r="G10810" s="25" t="str">
        <f>IF(B10810&lt;&gt;"",VLOOKUP(B10810,Zapisy!B10803:G10803,6,FALSE),"")</f>
        <v/>
      </c>
      <c r="H10810" s="35" t="str">
        <f>IF(B10810&lt;&gt;"",VLOOKUP(B10810,Zapisy!B10803:F10813,5,FALSE),"")</f>
        <v/>
      </c>
      <c r="I10810" s="14" t="str">
        <f>IF(B10810&lt;&gt;"",VLOOKUP(B10810,Dziennik!B:F,5,FALSE),"")</f>
        <v/>
      </c>
    </row>
    <row r="10811" spans="2:9" x14ac:dyDescent="0.2">
      <c r="B10811" s="14" t="str">
        <f>IF(Zapisy!B10804&lt;&gt;"",Zapisy!B10804,"")</f>
        <v/>
      </c>
      <c r="C10811" s="14" t="str">
        <f>IF(B10811&lt;&gt;"",VLOOKUP(B10811,JPK_KR!AP:AR,3,FALSE),"")</f>
        <v/>
      </c>
      <c r="D10811" s="32" t="str">
        <f>IF(B10811&lt;&gt;"",VLOOKUP(Zapisy!B10804,JPK_KR!AP:AV,7,FALSE),"")</f>
        <v/>
      </c>
      <c r="E10811" s="25" t="str">
        <f>IF(B10811&lt;&gt;"",VLOOKUP(B10811,Zapisy!B10804:D10812,3,FALSE),"")</f>
        <v/>
      </c>
      <c r="F10811" s="35" t="str">
        <f>IF(B10811&lt;&gt;"",VLOOKUP(B10811,Zapisy!B10804:C10812,2,FALSE),"")</f>
        <v/>
      </c>
      <c r="G10811" s="25" t="str">
        <f>IF(B10811&lt;&gt;"",VLOOKUP(B10811,Zapisy!B10804:G10804,6,FALSE),"")</f>
        <v/>
      </c>
      <c r="H10811" s="35" t="str">
        <f>IF(B10811&lt;&gt;"",VLOOKUP(B10811,Zapisy!B10804:F10814,5,FALSE),"")</f>
        <v/>
      </c>
      <c r="I10811" s="14" t="str">
        <f>IF(B10811&lt;&gt;"",VLOOKUP(B10811,Dziennik!B:F,5,FALSE),"")</f>
        <v/>
      </c>
    </row>
    <row r="10812" spans="2:9" x14ac:dyDescent="0.2">
      <c r="B10812" s="14" t="str">
        <f>IF(Zapisy!B10805&lt;&gt;"",Zapisy!B10805,"")</f>
        <v/>
      </c>
      <c r="C10812" s="14" t="str">
        <f>IF(B10812&lt;&gt;"",VLOOKUP(B10812,JPK_KR!AP:AR,3,FALSE),"")</f>
        <v/>
      </c>
      <c r="D10812" s="32" t="str">
        <f>IF(B10812&lt;&gt;"",VLOOKUP(Zapisy!B10805,JPK_KR!AP:AV,7,FALSE),"")</f>
        <v/>
      </c>
      <c r="E10812" s="25" t="str">
        <f>IF(B10812&lt;&gt;"",VLOOKUP(B10812,Zapisy!B10805:D10813,3,FALSE),"")</f>
        <v/>
      </c>
      <c r="F10812" s="35" t="str">
        <f>IF(B10812&lt;&gt;"",VLOOKUP(B10812,Zapisy!B10805:C10813,2,FALSE),"")</f>
        <v/>
      </c>
      <c r="G10812" s="25" t="str">
        <f>IF(B10812&lt;&gt;"",VLOOKUP(B10812,Zapisy!B10805:G10805,6,FALSE),"")</f>
        <v/>
      </c>
      <c r="H10812" s="35" t="str">
        <f>IF(B10812&lt;&gt;"",VLOOKUP(B10812,Zapisy!B10805:F10815,5,FALSE),"")</f>
        <v/>
      </c>
      <c r="I10812" s="14" t="str">
        <f>IF(B10812&lt;&gt;"",VLOOKUP(B10812,Dziennik!B:F,5,FALSE),"")</f>
        <v/>
      </c>
    </row>
    <row r="10813" spans="2:9" x14ac:dyDescent="0.2">
      <c r="B10813" s="14" t="str">
        <f>IF(Zapisy!B10806&lt;&gt;"",Zapisy!B10806,"")</f>
        <v/>
      </c>
      <c r="C10813" s="14" t="str">
        <f>IF(B10813&lt;&gt;"",VLOOKUP(B10813,JPK_KR!AP:AR,3,FALSE),"")</f>
        <v/>
      </c>
      <c r="D10813" s="32" t="str">
        <f>IF(B10813&lt;&gt;"",VLOOKUP(Zapisy!B10806,JPK_KR!AP:AV,7,FALSE),"")</f>
        <v/>
      </c>
      <c r="E10813" s="25" t="str">
        <f>IF(B10813&lt;&gt;"",VLOOKUP(B10813,Zapisy!B10806:D10814,3,FALSE),"")</f>
        <v/>
      </c>
      <c r="F10813" s="35" t="str">
        <f>IF(B10813&lt;&gt;"",VLOOKUP(B10813,Zapisy!B10806:C10814,2,FALSE),"")</f>
        <v/>
      </c>
      <c r="G10813" s="25" t="str">
        <f>IF(B10813&lt;&gt;"",VLOOKUP(B10813,Zapisy!B10806:G10806,6,FALSE),"")</f>
        <v/>
      </c>
      <c r="H10813" s="35" t="str">
        <f>IF(B10813&lt;&gt;"",VLOOKUP(B10813,Zapisy!B10806:F10816,5,FALSE),"")</f>
        <v/>
      </c>
      <c r="I10813" s="14" t="str">
        <f>IF(B10813&lt;&gt;"",VLOOKUP(B10813,Dziennik!B:F,5,FALSE),"")</f>
        <v/>
      </c>
    </row>
    <row r="10814" spans="2:9" x14ac:dyDescent="0.2">
      <c r="B10814" s="14" t="str">
        <f>IF(Zapisy!B10807&lt;&gt;"",Zapisy!B10807,"")</f>
        <v/>
      </c>
      <c r="C10814" s="14" t="str">
        <f>IF(B10814&lt;&gt;"",VLOOKUP(B10814,JPK_KR!AP:AR,3,FALSE),"")</f>
        <v/>
      </c>
      <c r="D10814" s="32" t="str">
        <f>IF(B10814&lt;&gt;"",VLOOKUP(Zapisy!B10807,JPK_KR!AP:AV,7,FALSE),"")</f>
        <v/>
      </c>
      <c r="E10814" s="25" t="str">
        <f>IF(B10814&lt;&gt;"",VLOOKUP(B10814,Zapisy!B10807:D10815,3,FALSE),"")</f>
        <v/>
      </c>
      <c r="F10814" s="35" t="str">
        <f>IF(B10814&lt;&gt;"",VLOOKUP(B10814,Zapisy!B10807:C10815,2,FALSE),"")</f>
        <v/>
      </c>
      <c r="G10814" s="25" t="str">
        <f>IF(B10814&lt;&gt;"",VLOOKUP(B10814,Zapisy!B10807:G10807,6,FALSE),"")</f>
        <v/>
      </c>
      <c r="H10814" s="35" t="str">
        <f>IF(B10814&lt;&gt;"",VLOOKUP(B10814,Zapisy!B10807:F10817,5,FALSE),"")</f>
        <v/>
      </c>
      <c r="I10814" s="14" t="str">
        <f>IF(B10814&lt;&gt;"",VLOOKUP(B10814,Dziennik!B:F,5,FALSE),"")</f>
        <v/>
      </c>
    </row>
    <row r="10815" spans="2:9" x14ac:dyDescent="0.2">
      <c r="B10815" s="14" t="str">
        <f>IF(Zapisy!B10808&lt;&gt;"",Zapisy!B10808,"")</f>
        <v/>
      </c>
      <c r="C10815" s="14" t="str">
        <f>IF(B10815&lt;&gt;"",VLOOKUP(B10815,JPK_KR!AP:AR,3,FALSE),"")</f>
        <v/>
      </c>
      <c r="D10815" s="32" t="str">
        <f>IF(B10815&lt;&gt;"",VLOOKUP(Zapisy!B10808,JPK_KR!AP:AV,7,FALSE),"")</f>
        <v/>
      </c>
      <c r="E10815" s="25" t="str">
        <f>IF(B10815&lt;&gt;"",VLOOKUP(B10815,Zapisy!B10808:D10816,3,FALSE),"")</f>
        <v/>
      </c>
      <c r="F10815" s="35" t="str">
        <f>IF(B10815&lt;&gt;"",VLOOKUP(B10815,Zapisy!B10808:C10816,2,FALSE),"")</f>
        <v/>
      </c>
      <c r="G10815" s="25" t="str">
        <f>IF(B10815&lt;&gt;"",VLOOKUP(B10815,Zapisy!B10808:G10808,6,FALSE),"")</f>
        <v/>
      </c>
      <c r="H10815" s="35" t="str">
        <f>IF(B10815&lt;&gt;"",VLOOKUP(B10815,Zapisy!B10808:F10818,5,FALSE),"")</f>
        <v/>
      </c>
      <c r="I10815" s="14" t="str">
        <f>IF(B10815&lt;&gt;"",VLOOKUP(B10815,Dziennik!B:F,5,FALSE),"")</f>
        <v/>
      </c>
    </row>
    <row r="10816" spans="2:9" x14ac:dyDescent="0.2">
      <c r="B10816" s="14" t="str">
        <f>IF(Zapisy!B10809&lt;&gt;"",Zapisy!B10809,"")</f>
        <v/>
      </c>
      <c r="C10816" s="14" t="str">
        <f>IF(B10816&lt;&gt;"",VLOOKUP(B10816,JPK_KR!AP:AR,3,FALSE),"")</f>
        <v/>
      </c>
      <c r="D10816" s="32" t="str">
        <f>IF(B10816&lt;&gt;"",VLOOKUP(Zapisy!B10809,JPK_KR!AP:AV,7,FALSE),"")</f>
        <v/>
      </c>
      <c r="E10816" s="25" t="str">
        <f>IF(B10816&lt;&gt;"",VLOOKUP(B10816,Zapisy!B10809:D10817,3,FALSE),"")</f>
        <v/>
      </c>
      <c r="F10816" s="35" t="str">
        <f>IF(B10816&lt;&gt;"",VLOOKUP(B10816,Zapisy!B10809:C10817,2,FALSE),"")</f>
        <v/>
      </c>
      <c r="G10816" s="25" t="str">
        <f>IF(B10816&lt;&gt;"",VLOOKUP(B10816,Zapisy!B10809:G10809,6,FALSE),"")</f>
        <v/>
      </c>
      <c r="H10816" s="35" t="str">
        <f>IF(B10816&lt;&gt;"",VLOOKUP(B10816,Zapisy!B10809:F10819,5,FALSE),"")</f>
        <v/>
      </c>
      <c r="I10816" s="14" t="str">
        <f>IF(B10816&lt;&gt;"",VLOOKUP(B10816,Dziennik!B:F,5,FALSE),"")</f>
        <v/>
      </c>
    </row>
    <row r="10817" spans="2:9" x14ac:dyDescent="0.2">
      <c r="B10817" s="14" t="str">
        <f>IF(Zapisy!B10810&lt;&gt;"",Zapisy!B10810,"")</f>
        <v/>
      </c>
      <c r="C10817" s="14" t="str">
        <f>IF(B10817&lt;&gt;"",VLOOKUP(B10817,JPK_KR!AP:AR,3,FALSE),"")</f>
        <v/>
      </c>
      <c r="D10817" s="32" t="str">
        <f>IF(B10817&lt;&gt;"",VLOOKUP(Zapisy!B10810,JPK_KR!AP:AV,7,FALSE),"")</f>
        <v/>
      </c>
      <c r="E10817" s="25" t="str">
        <f>IF(B10817&lt;&gt;"",VLOOKUP(B10817,Zapisy!B10810:D10818,3,FALSE),"")</f>
        <v/>
      </c>
      <c r="F10817" s="35" t="str">
        <f>IF(B10817&lt;&gt;"",VLOOKUP(B10817,Zapisy!B10810:C10818,2,FALSE),"")</f>
        <v/>
      </c>
      <c r="G10817" s="25" t="str">
        <f>IF(B10817&lt;&gt;"",VLOOKUP(B10817,Zapisy!B10810:G10810,6,FALSE),"")</f>
        <v/>
      </c>
      <c r="H10817" s="35" t="str">
        <f>IF(B10817&lt;&gt;"",VLOOKUP(B10817,Zapisy!B10810:F10820,5,FALSE),"")</f>
        <v/>
      </c>
      <c r="I10817" s="14" t="str">
        <f>IF(B10817&lt;&gt;"",VLOOKUP(B10817,Dziennik!B:F,5,FALSE),"")</f>
        <v/>
      </c>
    </row>
    <row r="10818" spans="2:9" x14ac:dyDescent="0.2">
      <c r="B10818" s="14" t="str">
        <f>IF(Zapisy!B10811&lt;&gt;"",Zapisy!B10811,"")</f>
        <v/>
      </c>
      <c r="C10818" s="14" t="str">
        <f>IF(B10818&lt;&gt;"",VLOOKUP(B10818,JPK_KR!AP:AR,3,FALSE),"")</f>
        <v/>
      </c>
      <c r="D10818" s="32" t="str">
        <f>IF(B10818&lt;&gt;"",VLOOKUP(Zapisy!B10811,JPK_KR!AP:AV,7,FALSE),"")</f>
        <v/>
      </c>
      <c r="E10818" s="25" t="str">
        <f>IF(B10818&lt;&gt;"",VLOOKUP(B10818,Zapisy!B10811:D10819,3,FALSE),"")</f>
        <v/>
      </c>
      <c r="F10818" s="35" t="str">
        <f>IF(B10818&lt;&gt;"",VLOOKUP(B10818,Zapisy!B10811:C10819,2,FALSE),"")</f>
        <v/>
      </c>
      <c r="G10818" s="25" t="str">
        <f>IF(B10818&lt;&gt;"",VLOOKUP(B10818,Zapisy!B10811:G10811,6,FALSE),"")</f>
        <v/>
      </c>
      <c r="H10818" s="35" t="str">
        <f>IF(B10818&lt;&gt;"",VLOOKUP(B10818,Zapisy!B10811:F10821,5,FALSE),"")</f>
        <v/>
      </c>
      <c r="I10818" s="14" t="str">
        <f>IF(B10818&lt;&gt;"",VLOOKUP(B10818,Dziennik!B:F,5,FALSE),"")</f>
        <v/>
      </c>
    </row>
    <row r="10819" spans="2:9" x14ac:dyDescent="0.2">
      <c r="B10819" s="14" t="str">
        <f>IF(Zapisy!B10812&lt;&gt;"",Zapisy!B10812,"")</f>
        <v/>
      </c>
      <c r="C10819" s="14" t="str">
        <f>IF(B10819&lt;&gt;"",VLOOKUP(B10819,JPK_KR!AP:AR,3,FALSE),"")</f>
        <v/>
      </c>
      <c r="D10819" s="32" t="str">
        <f>IF(B10819&lt;&gt;"",VLOOKUP(Zapisy!B10812,JPK_KR!AP:AV,7,FALSE),"")</f>
        <v/>
      </c>
      <c r="E10819" s="25" t="str">
        <f>IF(B10819&lt;&gt;"",VLOOKUP(B10819,Zapisy!B10812:D10820,3,FALSE),"")</f>
        <v/>
      </c>
      <c r="F10819" s="35" t="str">
        <f>IF(B10819&lt;&gt;"",VLOOKUP(B10819,Zapisy!B10812:C10820,2,FALSE),"")</f>
        <v/>
      </c>
      <c r="G10819" s="25" t="str">
        <f>IF(B10819&lt;&gt;"",VLOOKUP(B10819,Zapisy!B10812:G10812,6,FALSE),"")</f>
        <v/>
      </c>
      <c r="H10819" s="35" t="str">
        <f>IF(B10819&lt;&gt;"",VLOOKUP(B10819,Zapisy!B10812:F10822,5,FALSE),"")</f>
        <v/>
      </c>
      <c r="I10819" s="14" t="str">
        <f>IF(B10819&lt;&gt;"",VLOOKUP(B10819,Dziennik!B:F,5,FALSE),"")</f>
        <v/>
      </c>
    </row>
    <row r="10820" spans="2:9" x14ac:dyDescent="0.2">
      <c r="B10820" s="14" t="str">
        <f>IF(Zapisy!B10813&lt;&gt;"",Zapisy!B10813,"")</f>
        <v/>
      </c>
      <c r="C10820" s="14" t="str">
        <f>IF(B10820&lt;&gt;"",VLOOKUP(B10820,JPK_KR!AP:AR,3,FALSE),"")</f>
        <v/>
      </c>
      <c r="D10820" s="32" t="str">
        <f>IF(B10820&lt;&gt;"",VLOOKUP(Zapisy!B10813,JPK_KR!AP:AV,7,FALSE),"")</f>
        <v/>
      </c>
      <c r="E10820" s="25" t="str">
        <f>IF(B10820&lt;&gt;"",VLOOKUP(B10820,Zapisy!B10813:D10821,3,FALSE),"")</f>
        <v/>
      </c>
      <c r="F10820" s="35" t="str">
        <f>IF(B10820&lt;&gt;"",VLOOKUP(B10820,Zapisy!B10813:C10821,2,FALSE),"")</f>
        <v/>
      </c>
      <c r="G10820" s="25" t="str">
        <f>IF(B10820&lt;&gt;"",VLOOKUP(B10820,Zapisy!B10813:G10813,6,FALSE),"")</f>
        <v/>
      </c>
      <c r="H10820" s="35" t="str">
        <f>IF(B10820&lt;&gt;"",VLOOKUP(B10820,Zapisy!B10813:F10823,5,FALSE),"")</f>
        <v/>
      </c>
      <c r="I10820" s="14" t="str">
        <f>IF(B10820&lt;&gt;"",VLOOKUP(B10820,Dziennik!B:F,5,FALSE),"")</f>
        <v/>
      </c>
    </row>
    <row r="10821" spans="2:9" x14ac:dyDescent="0.2">
      <c r="B10821" s="14" t="str">
        <f>IF(Zapisy!B10814&lt;&gt;"",Zapisy!B10814,"")</f>
        <v/>
      </c>
      <c r="C10821" s="14" t="str">
        <f>IF(B10821&lt;&gt;"",VLOOKUP(B10821,JPK_KR!AP:AR,3,FALSE),"")</f>
        <v/>
      </c>
      <c r="D10821" s="32" t="str">
        <f>IF(B10821&lt;&gt;"",VLOOKUP(Zapisy!B10814,JPK_KR!AP:AV,7,FALSE),"")</f>
        <v/>
      </c>
      <c r="E10821" s="25" t="str">
        <f>IF(B10821&lt;&gt;"",VLOOKUP(B10821,Zapisy!B10814:D10822,3,FALSE),"")</f>
        <v/>
      </c>
      <c r="F10821" s="35" t="str">
        <f>IF(B10821&lt;&gt;"",VLOOKUP(B10821,Zapisy!B10814:C10822,2,FALSE),"")</f>
        <v/>
      </c>
      <c r="G10821" s="25" t="str">
        <f>IF(B10821&lt;&gt;"",VLOOKUP(B10821,Zapisy!B10814:G10814,6,FALSE),"")</f>
        <v/>
      </c>
      <c r="H10821" s="35" t="str">
        <f>IF(B10821&lt;&gt;"",VLOOKUP(B10821,Zapisy!B10814:F10824,5,FALSE),"")</f>
        <v/>
      </c>
      <c r="I10821" s="14" t="str">
        <f>IF(B10821&lt;&gt;"",VLOOKUP(B10821,Dziennik!B:F,5,FALSE),"")</f>
        <v/>
      </c>
    </row>
    <row r="10822" spans="2:9" x14ac:dyDescent="0.2">
      <c r="B10822" s="14" t="str">
        <f>IF(Zapisy!B10815&lt;&gt;"",Zapisy!B10815,"")</f>
        <v/>
      </c>
      <c r="C10822" s="14" t="str">
        <f>IF(B10822&lt;&gt;"",VLOOKUP(B10822,JPK_KR!AP:AR,3,FALSE),"")</f>
        <v/>
      </c>
      <c r="D10822" s="32" t="str">
        <f>IF(B10822&lt;&gt;"",VLOOKUP(Zapisy!B10815,JPK_KR!AP:AV,7,FALSE),"")</f>
        <v/>
      </c>
      <c r="E10822" s="25" t="str">
        <f>IF(B10822&lt;&gt;"",VLOOKUP(B10822,Zapisy!B10815:D10823,3,FALSE),"")</f>
        <v/>
      </c>
      <c r="F10822" s="35" t="str">
        <f>IF(B10822&lt;&gt;"",VLOOKUP(B10822,Zapisy!B10815:C10823,2,FALSE),"")</f>
        <v/>
      </c>
      <c r="G10822" s="25" t="str">
        <f>IF(B10822&lt;&gt;"",VLOOKUP(B10822,Zapisy!B10815:G10815,6,FALSE),"")</f>
        <v/>
      </c>
      <c r="H10822" s="35" t="str">
        <f>IF(B10822&lt;&gt;"",VLOOKUP(B10822,Zapisy!B10815:F10825,5,FALSE),"")</f>
        <v/>
      </c>
      <c r="I10822" s="14" t="str">
        <f>IF(B10822&lt;&gt;"",VLOOKUP(B10822,Dziennik!B:F,5,FALSE),"")</f>
        <v/>
      </c>
    </row>
    <row r="10823" spans="2:9" x14ac:dyDescent="0.2">
      <c r="B10823" s="14" t="str">
        <f>IF(Zapisy!B10816&lt;&gt;"",Zapisy!B10816,"")</f>
        <v/>
      </c>
      <c r="C10823" s="14" t="str">
        <f>IF(B10823&lt;&gt;"",VLOOKUP(B10823,JPK_KR!AP:AR,3,FALSE),"")</f>
        <v/>
      </c>
      <c r="D10823" s="32" t="str">
        <f>IF(B10823&lt;&gt;"",VLOOKUP(Zapisy!B10816,JPK_KR!AP:AV,7,FALSE),"")</f>
        <v/>
      </c>
      <c r="E10823" s="25" t="str">
        <f>IF(B10823&lt;&gt;"",VLOOKUP(B10823,Zapisy!B10816:D10824,3,FALSE),"")</f>
        <v/>
      </c>
      <c r="F10823" s="35" t="str">
        <f>IF(B10823&lt;&gt;"",VLOOKUP(B10823,Zapisy!B10816:C10824,2,FALSE),"")</f>
        <v/>
      </c>
      <c r="G10823" s="25" t="str">
        <f>IF(B10823&lt;&gt;"",VLOOKUP(B10823,Zapisy!B10816:G10816,6,FALSE),"")</f>
        <v/>
      </c>
      <c r="H10823" s="35" t="str">
        <f>IF(B10823&lt;&gt;"",VLOOKUP(B10823,Zapisy!B10816:F10826,5,FALSE),"")</f>
        <v/>
      </c>
      <c r="I10823" s="14" t="str">
        <f>IF(B10823&lt;&gt;"",VLOOKUP(B10823,Dziennik!B:F,5,FALSE),"")</f>
        <v/>
      </c>
    </row>
    <row r="10824" spans="2:9" x14ac:dyDescent="0.2">
      <c r="B10824" s="14" t="str">
        <f>IF(Zapisy!B10817&lt;&gt;"",Zapisy!B10817,"")</f>
        <v/>
      </c>
      <c r="C10824" s="14" t="str">
        <f>IF(B10824&lt;&gt;"",VLOOKUP(B10824,JPK_KR!AP:AR,3,FALSE),"")</f>
        <v/>
      </c>
      <c r="D10824" s="32" t="str">
        <f>IF(B10824&lt;&gt;"",VLOOKUP(Zapisy!B10817,JPK_KR!AP:AV,7,FALSE),"")</f>
        <v/>
      </c>
      <c r="E10824" s="25" t="str">
        <f>IF(B10824&lt;&gt;"",VLOOKUP(B10824,Zapisy!B10817:D10825,3,FALSE),"")</f>
        <v/>
      </c>
      <c r="F10824" s="35" t="str">
        <f>IF(B10824&lt;&gt;"",VLOOKUP(B10824,Zapisy!B10817:C10825,2,FALSE),"")</f>
        <v/>
      </c>
      <c r="G10824" s="25" t="str">
        <f>IF(B10824&lt;&gt;"",VLOOKUP(B10824,Zapisy!B10817:G10817,6,FALSE),"")</f>
        <v/>
      </c>
      <c r="H10824" s="35" t="str">
        <f>IF(B10824&lt;&gt;"",VLOOKUP(B10824,Zapisy!B10817:F10827,5,FALSE),"")</f>
        <v/>
      </c>
      <c r="I10824" s="14" t="str">
        <f>IF(B10824&lt;&gt;"",VLOOKUP(B10824,Dziennik!B:F,5,FALSE),"")</f>
        <v/>
      </c>
    </row>
    <row r="10825" spans="2:9" x14ac:dyDescent="0.2">
      <c r="B10825" s="14" t="str">
        <f>IF(Zapisy!B10818&lt;&gt;"",Zapisy!B10818,"")</f>
        <v/>
      </c>
      <c r="C10825" s="14" t="str">
        <f>IF(B10825&lt;&gt;"",VLOOKUP(B10825,JPK_KR!AP:AR,3,FALSE),"")</f>
        <v/>
      </c>
      <c r="D10825" s="32" t="str">
        <f>IF(B10825&lt;&gt;"",VLOOKUP(Zapisy!B10818,JPK_KR!AP:AV,7,FALSE),"")</f>
        <v/>
      </c>
      <c r="E10825" s="25" t="str">
        <f>IF(B10825&lt;&gt;"",VLOOKUP(B10825,Zapisy!B10818:D10826,3,FALSE),"")</f>
        <v/>
      </c>
      <c r="F10825" s="35" t="str">
        <f>IF(B10825&lt;&gt;"",VLOOKUP(B10825,Zapisy!B10818:C10826,2,FALSE),"")</f>
        <v/>
      </c>
      <c r="G10825" s="25" t="str">
        <f>IF(B10825&lt;&gt;"",VLOOKUP(B10825,Zapisy!B10818:G10818,6,FALSE),"")</f>
        <v/>
      </c>
      <c r="H10825" s="35" t="str">
        <f>IF(B10825&lt;&gt;"",VLOOKUP(B10825,Zapisy!B10818:F10828,5,FALSE),"")</f>
        <v/>
      </c>
      <c r="I10825" s="14" t="str">
        <f>IF(B10825&lt;&gt;"",VLOOKUP(B10825,Dziennik!B:F,5,FALSE),"")</f>
        <v/>
      </c>
    </row>
    <row r="10826" spans="2:9" x14ac:dyDescent="0.2">
      <c r="B10826" s="14" t="str">
        <f>IF(Zapisy!B10819&lt;&gt;"",Zapisy!B10819,"")</f>
        <v/>
      </c>
      <c r="C10826" s="14" t="str">
        <f>IF(B10826&lt;&gt;"",VLOOKUP(B10826,JPK_KR!AP:AR,3,FALSE),"")</f>
        <v/>
      </c>
      <c r="D10826" s="32" t="str">
        <f>IF(B10826&lt;&gt;"",VLOOKUP(Zapisy!B10819,JPK_KR!AP:AV,7,FALSE),"")</f>
        <v/>
      </c>
      <c r="E10826" s="25" t="str">
        <f>IF(B10826&lt;&gt;"",VLOOKUP(B10826,Zapisy!B10819:D10827,3,FALSE),"")</f>
        <v/>
      </c>
      <c r="F10826" s="35" t="str">
        <f>IF(B10826&lt;&gt;"",VLOOKUP(B10826,Zapisy!B10819:C10827,2,FALSE),"")</f>
        <v/>
      </c>
      <c r="G10826" s="25" t="str">
        <f>IF(B10826&lt;&gt;"",VLOOKUP(B10826,Zapisy!B10819:G10819,6,FALSE),"")</f>
        <v/>
      </c>
      <c r="H10826" s="35" t="str">
        <f>IF(B10826&lt;&gt;"",VLOOKUP(B10826,Zapisy!B10819:F10829,5,FALSE),"")</f>
        <v/>
      </c>
      <c r="I10826" s="14" t="str">
        <f>IF(B10826&lt;&gt;"",VLOOKUP(B10826,Dziennik!B:F,5,FALSE),"")</f>
        <v/>
      </c>
    </row>
    <row r="10827" spans="2:9" x14ac:dyDescent="0.2">
      <c r="B10827" s="14" t="str">
        <f>IF(Zapisy!B10820&lt;&gt;"",Zapisy!B10820,"")</f>
        <v/>
      </c>
      <c r="C10827" s="14" t="str">
        <f>IF(B10827&lt;&gt;"",VLOOKUP(B10827,JPK_KR!AP:AR,3,FALSE),"")</f>
        <v/>
      </c>
      <c r="D10827" s="32" t="str">
        <f>IF(B10827&lt;&gt;"",VLOOKUP(Zapisy!B10820,JPK_KR!AP:AV,7,FALSE),"")</f>
        <v/>
      </c>
      <c r="E10827" s="25" t="str">
        <f>IF(B10827&lt;&gt;"",VLOOKUP(B10827,Zapisy!B10820:D10828,3,FALSE),"")</f>
        <v/>
      </c>
      <c r="F10827" s="35" t="str">
        <f>IF(B10827&lt;&gt;"",VLOOKUP(B10827,Zapisy!B10820:C10828,2,FALSE),"")</f>
        <v/>
      </c>
      <c r="G10827" s="25" t="str">
        <f>IF(B10827&lt;&gt;"",VLOOKUP(B10827,Zapisy!B10820:G10820,6,FALSE),"")</f>
        <v/>
      </c>
      <c r="H10827" s="35" t="str">
        <f>IF(B10827&lt;&gt;"",VLOOKUP(B10827,Zapisy!B10820:F10830,5,FALSE),"")</f>
        <v/>
      </c>
      <c r="I10827" s="14" t="str">
        <f>IF(B10827&lt;&gt;"",VLOOKUP(B10827,Dziennik!B:F,5,FALSE),"")</f>
        <v/>
      </c>
    </row>
    <row r="10828" spans="2:9" x14ac:dyDescent="0.2">
      <c r="B10828" s="14" t="str">
        <f>IF(Zapisy!B10821&lt;&gt;"",Zapisy!B10821,"")</f>
        <v/>
      </c>
      <c r="C10828" s="14" t="str">
        <f>IF(B10828&lt;&gt;"",VLOOKUP(B10828,JPK_KR!AP:AR,3,FALSE),"")</f>
        <v/>
      </c>
      <c r="D10828" s="32" t="str">
        <f>IF(B10828&lt;&gt;"",VLOOKUP(Zapisy!B10821,JPK_KR!AP:AV,7,FALSE),"")</f>
        <v/>
      </c>
      <c r="E10828" s="25" t="str">
        <f>IF(B10828&lt;&gt;"",VLOOKUP(B10828,Zapisy!B10821:D10829,3,FALSE),"")</f>
        <v/>
      </c>
      <c r="F10828" s="35" t="str">
        <f>IF(B10828&lt;&gt;"",VLOOKUP(B10828,Zapisy!B10821:C10829,2,FALSE),"")</f>
        <v/>
      </c>
      <c r="G10828" s="25" t="str">
        <f>IF(B10828&lt;&gt;"",VLOOKUP(B10828,Zapisy!B10821:G10821,6,FALSE),"")</f>
        <v/>
      </c>
      <c r="H10828" s="35" t="str">
        <f>IF(B10828&lt;&gt;"",VLOOKUP(B10828,Zapisy!B10821:F10831,5,FALSE),"")</f>
        <v/>
      </c>
      <c r="I10828" s="14" t="str">
        <f>IF(B10828&lt;&gt;"",VLOOKUP(B10828,Dziennik!B:F,5,FALSE),"")</f>
        <v/>
      </c>
    </row>
    <row r="10829" spans="2:9" x14ac:dyDescent="0.2">
      <c r="B10829" s="14" t="str">
        <f>IF(Zapisy!B10822&lt;&gt;"",Zapisy!B10822,"")</f>
        <v/>
      </c>
      <c r="C10829" s="14" t="str">
        <f>IF(B10829&lt;&gt;"",VLOOKUP(B10829,JPK_KR!AP:AR,3,FALSE),"")</f>
        <v/>
      </c>
      <c r="D10829" s="32" t="str">
        <f>IF(B10829&lt;&gt;"",VLOOKUP(Zapisy!B10822,JPK_KR!AP:AV,7,FALSE),"")</f>
        <v/>
      </c>
      <c r="E10829" s="25" t="str">
        <f>IF(B10829&lt;&gt;"",VLOOKUP(B10829,Zapisy!B10822:D10830,3,FALSE),"")</f>
        <v/>
      </c>
      <c r="F10829" s="35" t="str">
        <f>IF(B10829&lt;&gt;"",VLOOKUP(B10829,Zapisy!B10822:C10830,2,FALSE),"")</f>
        <v/>
      </c>
      <c r="G10829" s="25" t="str">
        <f>IF(B10829&lt;&gt;"",VLOOKUP(B10829,Zapisy!B10822:G10822,6,FALSE),"")</f>
        <v/>
      </c>
      <c r="H10829" s="35" t="str">
        <f>IF(B10829&lt;&gt;"",VLOOKUP(B10829,Zapisy!B10822:F10832,5,FALSE),"")</f>
        <v/>
      </c>
      <c r="I10829" s="14" t="str">
        <f>IF(B10829&lt;&gt;"",VLOOKUP(B10829,Dziennik!B:F,5,FALSE),"")</f>
        <v/>
      </c>
    </row>
    <row r="10830" spans="2:9" x14ac:dyDescent="0.2">
      <c r="B10830" s="14" t="str">
        <f>IF(Zapisy!B10823&lt;&gt;"",Zapisy!B10823,"")</f>
        <v/>
      </c>
      <c r="C10830" s="14" t="str">
        <f>IF(B10830&lt;&gt;"",VLOOKUP(B10830,JPK_KR!AP:AR,3,FALSE),"")</f>
        <v/>
      </c>
      <c r="D10830" s="32" t="str">
        <f>IF(B10830&lt;&gt;"",VLOOKUP(Zapisy!B10823,JPK_KR!AP:AV,7,FALSE),"")</f>
        <v/>
      </c>
      <c r="E10830" s="25" t="str">
        <f>IF(B10830&lt;&gt;"",VLOOKUP(B10830,Zapisy!B10823:D10831,3,FALSE),"")</f>
        <v/>
      </c>
      <c r="F10830" s="35" t="str">
        <f>IF(B10830&lt;&gt;"",VLOOKUP(B10830,Zapisy!B10823:C10831,2,FALSE),"")</f>
        <v/>
      </c>
      <c r="G10830" s="25" t="str">
        <f>IF(B10830&lt;&gt;"",VLOOKUP(B10830,Zapisy!B10823:G10823,6,FALSE),"")</f>
        <v/>
      </c>
      <c r="H10830" s="35" t="str">
        <f>IF(B10830&lt;&gt;"",VLOOKUP(B10830,Zapisy!B10823:F10833,5,FALSE),"")</f>
        <v/>
      </c>
      <c r="I10830" s="14" t="str">
        <f>IF(B10830&lt;&gt;"",VLOOKUP(B10830,Dziennik!B:F,5,FALSE),"")</f>
        <v/>
      </c>
    </row>
    <row r="10831" spans="2:9" x14ac:dyDescent="0.2">
      <c r="B10831" s="14" t="str">
        <f>IF(Zapisy!B10824&lt;&gt;"",Zapisy!B10824,"")</f>
        <v/>
      </c>
      <c r="C10831" s="14" t="str">
        <f>IF(B10831&lt;&gt;"",VLOOKUP(B10831,JPK_KR!AP:AR,3,FALSE),"")</f>
        <v/>
      </c>
      <c r="D10831" s="32" t="str">
        <f>IF(B10831&lt;&gt;"",VLOOKUP(Zapisy!B10824,JPK_KR!AP:AV,7,FALSE),"")</f>
        <v/>
      </c>
      <c r="E10831" s="25" t="str">
        <f>IF(B10831&lt;&gt;"",VLOOKUP(B10831,Zapisy!B10824:D10832,3,FALSE),"")</f>
        <v/>
      </c>
      <c r="F10831" s="35" t="str">
        <f>IF(B10831&lt;&gt;"",VLOOKUP(B10831,Zapisy!B10824:C10832,2,FALSE),"")</f>
        <v/>
      </c>
      <c r="G10831" s="25" t="str">
        <f>IF(B10831&lt;&gt;"",VLOOKUP(B10831,Zapisy!B10824:G10824,6,FALSE),"")</f>
        <v/>
      </c>
      <c r="H10831" s="35" t="str">
        <f>IF(B10831&lt;&gt;"",VLOOKUP(B10831,Zapisy!B10824:F10834,5,FALSE),"")</f>
        <v/>
      </c>
      <c r="I10831" s="14" t="str">
        <f>IF(B10831&lt;&gt;"",VLOOKUP(B10831,Dziennik!B:F,5,FALSE),"")</f>
        <v/>
      </c>
    </row>
    <row r="10832" spans="2:9" x14ac:dyDescent="0.2">
      <c r="B10832" s="14" t="str">
        <f>IF(Zapisy!B10825&lt;&gt;"",Zapisy!B10825,"")</f>
        <v/>
      </c>
      <c r="C10832" s="14" t="str">
        <f>IF(B10832&lt;&gt;"",VLOOKUP(B10832,JPK_KR!AP:AR,3,FALSE),"")</f>
        <v/>
      </c>
      <c r="D10832" s="32" t="str">
        <f>IF(B10832&lt;&gt;"",VLOOKUP(Zapisy!B10825,JPK_KR!AP:AV,7,FALSE),"")</f>
        <v/>
      </c>
      <c r="E10832" s="25" t="str">
        <f>IF(B10832&lt;&gt;"",VLOOKUP(B10832,Zapisy!B10825:D10833,3,FALSE),"")</f>
        <v/>
      </c>
      <c r="F10832" s="35" t="str">
        <f>IF(B10832&lt;&gt;"",VLOOKUP(B10832,Zapisy!B10825:C10833,2,FALSE),"")</f>
        <v/>
      </c>
      <c r="G10832" s="25" t="str">
        <f>IF(B10832&lt;&gt;"",VLOOKUP(B10832,Zapisy!B10825:G10825,6,FALSE),"")</f>
        <v/>
      </c>
      <c r="H10832" s="35" t="str">
        <f>IF(B10832&lt;&gt;"",VLOOKUP(B10832,Zapisy!B10825:F10835,5,FALSE),"")</f>
        <v/>
      </c>
      <c r="I10832" s="14" t="str">
        <f>IF(B10832&lt;&gt;"",VLOOKUP(B10832,Dziennik!B:F,5,FALSE),"")</f>
        <v/>
      </c>
    </row>
    <row r="10833" spans="2:9" x14ac:dyDescent="0.2">
      <c r="B10833" s="14" t="str">
        <f>IF(Zapisy!B10826&lt;&gt;"",Zapisy!B10826,"")</f>
        <v/>
      </c>
      <c r="C10833" s="14" t="str">
        <f>IF(B10833&lt;&gt;"",VLOOKUP(B10833,JPK_KR!AP:AR,3,FALSE),"")</f>
        <v/>
      </c>
      <c r="D10833" s="32" t="str">
        <f>IF(B10833&lt;&gt;"",VLOOKUP(Zapisy!B10826,JPK_KR!AP:AV,7,FALSE),"")</f>
        <v/>
      </c>
      <c r="E10833" s="25" t="str">
        <f>IF(B10833&lt;&gt;"",VLOOKUP(B10833,Zapisy!B10826:D10834,3,FALSE),"")</f>
        <v/>
      </c>
      <c r="F10833" s="35" t="str">
        <f>IF(B10833&lt;&gt;"",VLOOKUP(B10833,Zapisy!B10826:C10834,2,FALSE),"")</f>
        <v/>
      </c>
      <c r="G10833" s="25" t="str">
        <f>IF(B10833&lt;&gt;"",VLOOKUP(B10833,Zapisy!B10826:G10826,6,FALSE),"")</f>
        <v/>
      </c>
      <c r="H10833" s="35" t="str">
        <f>IF(B10833&lt;&gt;"",VLOOKUP(B10833,Zapisy!B10826:F10836,5,FALSE),"")</f>
        <v/>
      </c>
      <c r="I10833" s="14" t="str">
        <f>IF(B10833&lt;&gt;"",VLOOKUP(B10833,Dziennik!B:F,5,FALSE),"")</f>
        <v/>
      </c>
    </row>
    <row r="10834" spans="2:9" x14ac:dyDescent="0.2">
      <c r="B10834" s="14" t="str">
        <f>IF(Zapisy!B10827&lt;&gt;"",Zapisy!B10827,"")</f>
        <v/>
      </c>
      <c r="C10834" s="14" t="str">
        <f>IF(B10834&lt;&gt;"",VLOOKUP(B10834,JPK_KR!AP:AR,3,FALSE),"")</f>
        <v/>
      </c>
      <c r="D10834" s="32" t="str">
        <f>IF(B10834&lt;&gt;"",VLOOKUP(Zapisy!B10827,JPK_KR!AP:AV,7,FALSE),"")</f>
        <v/>
      </c>
      <c r="E10834" s="25" t="str">
        <f>IF(B10834&lt;&gt;"",VLOOKUP(B10834,Zapisy!B10827:D10835,3,FALSE),"")</f>
        <v/>
      </c>
      <c r="F10834" s="35" t="str">
        <f>IF(B10834&lt;&gt;"",VLOOKUP(B10834,Zapisy!B10827:C10835,2,FALSE),"")</f>
        <v/>
      </c>
      <c r="G10834" s="25" t="str">
        <f>IF(B10834&lt;&gt;"",VLOOKUP(B10834,Zapisy!B10827:G10827,6,FALSE),"")</f>
        <v/>
      </c>
      <c r="H10834" s="35" t="str">
        <f>IF(B10834&lt;&gt;"",VLOOKUP(B10834,Zapisy!B10827:F10837,5,FALSE),"")</f>
        <v/>
      </c>
      <c r="I10834" s="14" t="str">
        <f>IF(B10834&lt;&gt;"",VLOOKUP(B10834,Dziennik!B:F,5,FALSE),"")</f>
        <v/>
      </c>
    </row>
    <row r="10835" spans="2:9" x14ac:dyDescent="0.2">
      <c r="B10835" s="14" t="str">
        <f>IF(Zapisy!B10828&lt;&gt;"",Zapisy!B10828,"")</f>
        <v/>
      </c>
      <c r="C10835" s="14" t="str">
        <f>IF(B10835&lt;&gt;"",VLOOKUP(B10835,JPK_KR!AP:AR,3,FALSE),"")</f>
        <v/>
      </c>
      <c r="D10835" s="32" t="str">
        <f>IF(B10835&lt;&gt;"",VLOOKUP(Zapisy!B10828,JPK_KR!AP:AV,7,FALSE),"")</f>
        <v/>
      </c>
      <c r="E10835" s="25" t="str">
        <f>IF(B10835&lt;&gt;"",VLOOKUP(B10835,Zapisy!B10828:D10836,3,FALSE),"")</f>
        <v/>
      </c>
      <c r="F10835" s="35" t="str">
        <f>IF(B10835&lt;&gt;"",VLOOKUP(B10835,Zapisy!B10828:C10836,2,FALSE),"")</f>
        <v/>
      </c>
      <c r="G10835" s="25" t="str">
        <f>IF(B10835&lt;&gt;"",VLOOKUP(B10835,Zapisy!B10828:G10828,6,FALSE),"")</f>
        <v/>
      </c>
      <c r="H10835" s="35" t="str">
        <f>IF(B10835&lt;&gt;"",VLOOKUP(B10835,Zapisy!B10828:F10838,5,FALSE),"")</f>
        <v/>
      </c>
      <c r="I10835" s="14" t="str">
        <f>IF(B10835&lt;&gt;"",VLOOKUP(B10835,Dziennik!B:F,5,FALSE),"")</f>
        <v/>
      </c>
    </row>
    <row r="10836" spans="2:9" x14ac:dyDescent="0.2">
      <c r="B10836" s="14" t="str">
        <f>IF(Zapisy!B10829&lt;&gt;"",Zapisy!B10829,"")</f>
        <v/>
      </c>
      <c r="C10836" s="14" t="str">
        <f>IF(B10836&lt;&gt;"",VLOOKUP(B10836,JPK_KR!AP:AR,3,FALSE),"")</f>
        <v/>
      </c>
      <c r="D10836" s="32" t="str">
        <f>IF(B10836&lt;&gt;"",VLOOKUP(Zapisy!B10829,JPK_KR!AP:AV,7,FALSE),"")</f>
        <v/>
      </c>
      <c r="E10836" s="25" t="str">
        <f>IF(B10836&lt;&gt;"",VLOOKUP(B10836,Zapisy!B10829:D10837,3,FALSE),"")</f>
        <v/>
      </c>
      <c r="F10836" s="35" t="str">
        <f>IF(B10836&lt;&gt;"",VLOOKUP(B10836,Zapisy!B10829:C10837,2,FALSE),"")</f>
        <v/>
      </c>
      <c r="G10836" s="25" t="str">
        <f>IF(B10836&lt;&gt;"",VLOOKUP(B10836,Zapisy!B10829:G10829,6,FALSE),"")</f>
        <v/>
      </c>
      <c r="H10836" s="35" t="str">
        <f>IF(B10836&lt;&gt;"",VLOOKUP(B10836,Zapisy!B10829:F10839,5,FALSE),"")</f>
        <v/>
      </c>
      <c r="I10836" s="14" t="str">
        <f>IF(B10836&lt;&gt;"",VLOOKUP(B10836,Dziennik!B:F,5,FALSE),"")</f>
        <v/>
      </c>
    </row>
    <row r="10837" spans="2:9" x14ac:dyDescent="0.2">
      <c r="B10837" s="14" t="str">
        <f>IF(Zapisy!B10830&lt;&gt;"",Zapisy!B10830,"")</f>
        <v/>
      </c>
      <c r="C10837" s="14" t="str">
        <f>IF(B10837&lt;&gt;"",VLOOKUP(B10837,JPK_KR!AP:AR,3,FALSE),"")</f>
        <v/>
      </c>
      <c r="D10837" s="32" t="str">
        <f>IF(B10837&lt;&gt;"",VLOOKUP(Zapisy!B10830,JPK_KR!AP:AV,7,FALSE),"")</f>
        <v/>
      </c>
      <c r="E10837" s="25" t="str">
        <f>IF(B10837&lt;&gt;"",VLOOKUP(B10837,Zapisy!B10830:D10838,3,FALSE),"")</f>
        <v/>
      </c>
      <c r="F10837" s="35" t="str">
        <f>IF(B10837&lt;&gt;"",VLOOKUP(B10837,Zapisy!B10830:C10838,2,FALSE),"")</f>
        <v/>
      </c>
      <c r="G10837" s="25" t="str">
        <f>IF(B10837&lt;&gt;"",VLOOKUP(B10837,Zapisy!B10830:G10830,6,FALSE),"")</f>
        <v/>
      </c>
      <c r="H10837" s="35" t="str">
        <f>IF(B10837&lt;&gt;"",VLOOKUP(B10837,Zapisy!B10830:F10840,5,FALSE),"")</f>
        <v/>
      </c>
      <c r="I10837" s="14" t="str">
        <f>IF(B10837&lt;&gt;"",VLOOKUP(B10837,Dziennik!B:F,5,FALSE),"")</f>
        <v/>
      </c>
    </row>
    <row r="10838" spans="2:9" x14ac:dyDescent="0.2">
      <c r="B10838" s="14" t="str">
        <f>IF(Zapisy!B10831&lt;&gt;"",Zapisy!B10831,"")</f>
        <v/>
      </c>
      <c r="C10838" s="14" t="str">
        <f>IF(B10838&lt;&gt;"",VLOOKUP(B10838,JPK_KR!AP:AR,3,FALSE),"")</f>
        <v/>
      </c>
      <c r="D10838" s="32" t="str">
        <f>IF(B10838&lt;&gt;"",VLOOKUP(Zapisy!B10831,JPK_KR!AP:AV,7,FALSE),"")</f>
        <v/>
      </c>
      <c r="E10838" s="25" t="str">
        <f>IF(B10838&lt;&gt;"",VLOOKUP(B10838,Zapisy!B10831:D10839,3,FALSE),"")</f>
        <v/>
      </c>
      <c r="F10838" s="35" t="str">
        <f>IF(B10838&lt;&gt;"",VLOOKUP(B10838,Zapisy!B10831:C10839,2,FALSE),"")</f>
        <v/>
      </c>
      <c r="G10838" s="25" t="str">
        <f>IF(B10838&lt;&gt;"",VLOOKUP(B10838,Zapisy!B10831:G10831,6,FALSE),"")</f>
        <v/>
      </c>
      <c r="H10838" s="35" t="str">
        <f>IF(B10838&lt;&gt;"",VLOOKUP(B10838,Zapisy!B10831:F10841,5,FALSE),"")</f>
        <v/>
      </c>
      <c r="I10838" s="14" t="str">
        <f>IF(B10838&lt;&gt;"",VLOOKUP(B10838,Dziennik!B:F,5,FALSE),"")</f>
        <v/>
      </c>
    </row>
    <row r="10839" spans="2:9" x14ac:dyDescent="0.2">
      <c r="B10839" s="14" t="str">
        <f>IF(Zapisy!B10832&lt;&gt;"",Zapisy!B10832,"")</f>
        <v/>
      </c>
      <c r="C10839" s="14" t="str">
        <f>IF(B10839&lt;&gt;"",VLOOKUP(B10839,JPK_KR!AP:AR,3,FALSE),"")</f>
        <v/>
      </c>
      <c r="D10839" s="32" t="str">
        <f>IF(B10839&lt;&gt;"",VLOOKUP(Zapisy!B10832,JPK_KR!AP:AV,7,FALSE),"")</f>
        <v/>
      </c>
      <c r="E10839" s="25" t="str">
        <f>IF(B10839&lt;&gt;"",VLOOKUP(B10839,Zapisy!B10832:D10840,3,FALSE),"")</f>
        <v/>
      </c>
      <c r="F10839" s="35" t="str">
        <f>IF(B10839&lt;&gt;"",VLOOKUP(B10839,Zapisy!B10832:C10840,2,FALSE),"")</f>
        <v/>
      </c>
      <c r="G10839" s="25" t="str">
        <f>IF(B10839&lt;&gt;"",VLOOKUP(B10839,Zapisy!B10832:G10832,6,FALSE),"")</f>
        <v/>
      </c>
      <c r="H10839" s="35" t="str">
        <f>IF(B10839&lt;&gt;"",VLOOKUP(B10839,Zapisy!B10832:F10842,5,FALSE),"")</f>
        <v/>
      </c>
      <c r="I10839" s="14" t="str">
        <f>IF(B10839&lt;&gt;"",VLOOKUP(B10839,Dziennik!B:F,5,FALSE),"")</f>
        <v/>
      </c>
    </row>
    <row r="10840" spans="2:9" x14ac:dyDescent="0.2">
      <c r="B10840" s="14" t="str">
        <f>IF(Zapisy!B10833&lt;&gt;"",Zapisy!B10833,"")</f>
        <v/>
      </c>
      <c r="C10840" s="14" t="str">
        <f>IF(B10840&lt;&gt;"",VLOOKUP(B10840,JPK_KR!AP:AR,3,FALSE),"")</f>
        <v/>
      </c>
      <c r="D10840" s="32" t="str">
        <f>IF(B10840&lt;&gt;"",VLOOKUP(Zapisy!B10833,JPK_KR!AP:AV,7,FALSE),"")</f>
        <v/>
      </c>
      <c r="E10840" s="25" t="str">
        <f>IF(B10840&lt;&gt;"",VLOOKUP(B10840,Zapisy!B10833:D10841,3,FALSE),"")</f>
        <v/>
      </c>
      <c r="F10840" s="35" t="str">
        <f>IF(B10840&lt;&gt;"",VLOOKUP(B10840,Zapisy!B10833:C10841,2,FALSE),"")</f>
        <v/>
      </c>
      <c r="G10840" s="25" t="str">
        <f>IF(B10840&lt;&gt;"",VLOOKUP(B10840,Zapisy!B10833:G10833,6,FALSE),"")</f>
        <v/>
      </c>
      <c r="H10840" s="35" t="str">
        <f>IF(B10840&lt;&gt;"",VLOOKUP(B10840,Zapisy!B10833:F10843,5,FALSE),"")</f>
        <v/>
      </c>
      <c r="I10840" s="14" t="str">
        <f>IF(B10840&lt;&gt;"",VLOOKUP(B10840,Dziennik!B:F,5,FALSE),"")</f>
        <v/>
      </c>
    </row>
    <row r="10841" spans="2:9" x14ac:dyDescent="0.2">
      <c r="B10841" s="14" t="str">
        <f>IF(Zapisy!B10834&lt;&gt;"",Zapisy!B10834,"")</f>
        <v/>
      </c>
      <c r="C10841" s="14" t="str">
        <f>IF(B10841&lt;&gt;"",VLOOKUP(B10841,JPK_KR!AP:AR,3,FALSE),"")</f>
        <v/>
      </c>
      <c r="D10841" s="32" t="str">
        <f>IF(B10841&lt;&gt;"",VLOOKUP(Zapisy!B10834,JPK_KR!AP:AV,7,FALSE),"")</f>
        <v/>
      </c>
      <c r="E10841" s="25" t="str">
        <f>IF(B10841&lt;&gt;"",VLOOKUP(B10841,Zapisy!B10834:D10842,3,FALSE),"")</f>
        <v/>
      </c>
      <c r="F10841" s="35" t="str">
        <f>IF(B10841&lt;&gt;"",VLOOKUP(B10841,Zapisy!B10834:C10842,2,FALSE),"")</f>
        <v/>
      </c>
      <c r="G10841" s="25" t="str">
        <f>IF(B10841&lt;&gt;"",VLOOKUP(B10841,Zapisy!B10834:G10834,6,FALSE),"")</f>
        <v/>
      </c>
      <c r="H10841" s="35" t="str">
        <f>IF(B10841&lt;&gt;"",VLOOKUP(B10841,Zapisy!B10834:F10844,5,FALSE),"")</f>
        <v/>
      </c>
      <c r="I10841" s="14" t="str">
        <f>IF(B10841&lt;&gt;"",VLOOKUP(B10841,Dziennik!B:F,5,FALSE),"")</f>
        <v/>
      </c>
    </row>
    <row r="10842" spans="2:9" x14ac:dyDescent="0.2">
      <c r="B10842" s="14" t="str">
        <f>IF(Zapisy!B10835&lt;&gt;"",Zapisy!B10835,"")</f>
        <v/>
      </c>
      <c r="C10842" s="14" t="str">
        <f>IF(B10842&lt;&gt;"",VLOOKUP(B10842,JPK_KR!AP:AR,3,FALSE),"")</f>
        <v/>
      </c>
      <c r="D10842" s="32" t="str">
        <f>IF(B10842&lt;&gt;"",VLOOKUP(Zapisy!B10835,JPK_KR!AP:AV,7,FALSE),"")</f>
        <v/>
      </c>
      <c r="E10842" s="25" t="str">
        <f>IF(B10842&lt;&gt;"",VLOOKUP(B10842,Zapisy!B10835:D10843,3,FALSE),"")</f>
        <v/>
      </c>
      <c r="F10842" s="35" t="str">
        <f>IF(B10842&lt;&gt;"",VLOOKUP(B10842,Zapisy!B10835:C10843,2,FALSE),"")</f>
        <v/>
      </c>
      <c r="G10842" s="25" t="str">
        <f>IF(B10842&lt;&gt;"",VLOOKUP(B10842,Zapisy!B10835:G10835,6,FALSE),"")</f>
        <v/>
      </c>
      <c r="H10842" s="35" t="str">
        <f>IF(B10842&lt;&gt;"",VLOOKUP(B10842,Zapisy!B10835:F10845,5,FALSE),"")</f>
        <v/>
      </c>
      <c r="I10842" s="14" t="str">
        <f>IF(B10842&lt;&gt;"",VLOOKUP(B10842,Dziennik!B:F,5,FALSE),"")</f>
        <v/>
      </c>
    </row>
    <row r="10843" spans="2:9" x14ac:dyDescent="0.2">
      <c r="B10843" s="14" t="str">
        <f>IF(Zapisy!B10836&lt;&gt;"",Zapisy!B10836,"")</f>
        <v/>
      </c>
      <c r="C10843" s="14" t="str">
        <f>IF(B10843&lt;&gt;"",VLOOKUP(B10843,JPK_KR!AP:AR,3,FALSE),"")</f>
        <v/>
      </c>
      <c r="D10843" s="32" t="str">
        <f>IF(B10843&lt;&gt;"",VLOOKUP(Zapisy!B10836,JPK_KR!AP:AV,7,FALSE),"")</f>
        <v/>
      </c>
      <c r="E10843" s="25" t="str">
        <f>IF(B10843&lt;&gt;"",VLOOKUP(B10843,Zapisy!B10836:D10844,3,FALSE),"")</f>
        <v/>
      </c>
      <c r="F10843" s="35" t="str">
        <f>IF(B10843&lt;&gt;"",VLOOKUP(B10843,Zapisy!B10836:C10844,2,FALSE),"")</f>
        <v/>
      </c>
      <c r="G10843" s="25" t="str">
        <f>IF(B10843&lt;&gt;"",VLOOKUP(B10843,Zapisy!B10836:G10836,6,FALSE),"")</f>
        <v/>
      </c>
      <c r="H10843" s="35" t="str">
        <f>IF(B10843&lt;&gt;"",VLOOKUP(B10843,Zapisy!B10836:F10846,5,FALSE),"")</f>
        <v/>
      </c>
      <c r="I10843" s="14" t="str">
        <f>IF(B10843&lt;&gt;"",VLOOKUP(B10843,Dziennik!B:F,5,FALSE),"")</f>
        <v/>
      </c>
    </row>
    <row r="10844" spans="2:9" x14ac:dyDescent="0.2">
      <c r="B10844" s="14" t="str">
        <f>IF(Zapisy!B10837&lt;&gt;"",Zapisy!B10837,"")</f>
        <v/>
      </c>
      <c r="C10844" s="14" t="str">
        <f>IF(B10844&lt;&gt;"",VLOOKUP(B10844,JPK_KR!AP:AR,3,FALSE),"")</f>
        <v/>
      </c>
      <c r="D10844" s="32" t="str">
        <f>IF(B10844&lt;&gt;"",VLOOKUP(Zapisy!B10837,JPK_KR!AP:AV,7,FALSE),"")</f>
        <v/>
      </c>
      <c r="E10844" s="25" t="str">
        <f>IF(B10844&lt;&gt;"",VLOOKUP(B10844,Zapisy!B10837:D10845,3,FALSE),"")</f>
        <v/>
      </c>
      <c r="F10844" s="35" t="str">
        <f>IF(B10844&lt;&gt;"",VLOOKUP(B10844,Zapisy!B10837:C10845,2,FALSE),"")</f>
        <v/>
      </c>
      <c r="G10844" s="25" t="str">
        <f>IF(B10844&lt;&gt;"",VLOOKUP(B10844,Zapisy!B10837:G10837,6,FALSE),"")</f>
        <v/>
      </c>
      <c r="H10844" s="35" t="str">
        <f>IF(B10844&lt;&gt;"",VLOOKUP(B10844,Zapisy!B10837:F10847,5,FALSE),"")</f>
        <v/>
      </c>
      <c r="I10844" s="14" t="str">
        <f>IF(B10844&lt;&gt;"",VLOOKUP(B10844,Dziennik!B:F,5,FALSE),"")</f>
        <v/>
      </c>
    </row>
    <row r="10845" spans="2:9" x14ac:dyDescent="0.2">
      <c r="B10845" s="14" t="str">
        <f>IF(Zapisy!B10838&lt;&gt;"",Zapisy!B10838,"")</f>
        <v/>
      </c>
      <c r="C10845" s="14" t="str">
        <f>IF(B10845&lt;&gt;"",VLOOKUP(B10845,JPK_KR!AP:AR,3,FALSE),"")</f>
        <v/>
      </c>
      <c r="D10845" s="32" t="str">
        <f>IF(B10845&lt;&gt;"",VLOOKUP(Zapisy!B10838,JPK_KR!AP:AV,7,FALSE),"")</f>
        <v/>
      </c>
      <c r="E10845" s="25" t="str">
        <f>IF(B10845&lt;&gt;"",VLOOKUP(B10845,Zapisy!B10838:D10846,3,FALSE),"")</f>
        <v/>
      </c>
      <c r="F10845" s="35" t="str">
        <f>IF(B10845&lt;&gt;"",VLOOKUP(B10845,Zapisy!B10838:C10846,2,FALSE),"")</f>
        <v/>
      </c>
      <c r="G10845" s="25" t="str">
        <f>IF(B10845&lt;&gt;"",VLOOKUP(B10845,Zapisy!B10838:G10838,6,FALSE),"")</f>
        <v/>
      </c>
      <c r="H10845" s="35" t="str">
        <f>IF(B10845&lt;&gt;"",VLOOKUP(B10845,Zapisy!B10838:F10848,5,FALSE),"")</f>
        <v/>
      </c>
      <c r="I10845" s="14" t="str">
        <f>IF(B10845&lt;&gt;"",VLOOKUP(B10845,Dziennik!B:F,5,FALSE),"")</f>
        <v/>
      </c>
    </row>
    <row r="10846" spans="2:9" x14ac:dyDescent="0.2">
      <c r="B10846" s="14" t="str">
        <f>IF(Zapisy!B10839&lt;&gt;"",Zapisy!B10839,"")</f>
        <v/>
      </c>
      <c r="C10846" s="14" t="str">
        <f>IF(B10846&lt;&gt;"",VLOOKUP(B10846,JPK_KR!AP:AR,3,FALSE),"")</f>
        <v/>
      </c>
      <c r="D10846" s="32" t="str">
        <f>IF(B10846&lt;&gt;"",VLOOKUP(Zapisy!B10839,JPK_KR!AP:AV,7,FALSE),"")</f>
        <v/>
      </c>
      <c r="E10846" s="25" t="str">
        <f>IF(B10846&lt;&gt;"",VLOOKUP(B10846,Zapisy!B10839:D10847,3,FALSE),"")</f>
        <v/>
      </c>
      <c r="F10846" s="35" t="str">
        <f>IF(B10846&lt;&gt;"",VLOOKUP(B10846,Zapisy!B10839:C10847,2,FALSE),"")</f>
        <v/>
      </c>
      <c r="G10846" s="25" t="str">
        <f>IF(B10846&lt;&gt;"",VLOOKUP(B10846,Zapisy!B10839:G10839,6,FALSE),"")</f>
        <v/>
      </c>
      <c r="H10846" s="35" t="str">
        <f>IF(B10846&lt;&gt;"",VLOOKUP(B10846,Zapisy!B10839:F10849,5,FALSE),"")</f>
        <v/>
      </c>
      <c r="I10846" s="14" t="str">
        <f>IF(B10846&lt;&gt;"",VLOOKUP(B10846,Dziennik!B:F,5,FALSE),"")</f>
        <v/>
      </c>
    </row>
    <row r="10847" spans="2:9" x14ac:dyDescent="0.2">
      <c r="B10847" s="14" t="str">
        <f>IF(Zapisy!B10840&lt;&gt;"",Zapisy!B10840,"")</f>
        <v/>
      </c>
      <c r="C10847" s="14" t="str">
        <f>IF(B10847&lt;&gt;"",VLOOKUP(B10847,JPK_KR!AP:AR,3,FALSE),"")</f>
        <v/>
      </c>
      <c r="D10847" s="32" t="str">
        <f>IF(B10847&lt;&gt;"",VLOOKUP(Zapisy!B10840,JPK_KR!AP:AV,7,FALSE),"")</f>
        <v/>
      </c>
      <c r="E10847" s="25" t="str">
        <f>IF(B10847&lt;&gt;"",VLOOKUP(B10847,Zapisy!B10840:D10848,3,FALSE),"")</f>
        <v/>
      </c>
      <c r="F10847" s="35" t="str">
        <f>IF(B10847&lt;&gt;"",VLOOKUP(B10847,Zapisy!B10840:C10848,2,FALSE),"")</f>
        <v/>
      </c>
      <c r="G10847" s="25" t="str">
        <f>IF(B10847&lt;&gt;"",VLOOKUP(B10847,Zapisy!B10840:G10840,6,FALSE),"")</f>
        <v/>
      </c>
      <c r="H10847" s="35" t="str">
        <f>IF(B10847&lt;&gt;"",VLOOKUP(B10847,Zapisy!B10840:F10850,5,FALSE),"")</f>
        <v/>
      </c>
      <c r="I10847" s="14" t="str">
        <f>IF(B10847&lt;&gt;"",VLOOKUP(B10847,Dziennik!B:F,5,FALSE),"")</f>
        <v/>
      </c>
    </row>
    <row r="10848" spans="2:9" x14ac:dyDescent="0.2">
      <c r="B10848" s="14" t="str">
        <f>IF(Zapisy!B10841&lt;&gt;"",Zapisy!B10841,"")</f>
        <v/>
      </c>
      <c r="C10848" s="14" t="str">
        <f>IF(B10848&lt;&gt;"",VLOOKUP(B10848,JPK_KR!AP:AR,3,FALSE),"")</f>
        <v/>
      </c>
      <c r="D10848" s="32" t="str">
        <f>IF(B10848&lt;&gt;"",VLOOKUP(Zapisy!B10841,JPK_KR!AP:AV,7,FALSE),"")</f>
        <v/>
      </c>
      <c r="E10848" s="25" t="str">
        <f>IF(B10848&lt;&gt;"",VLOOKUP(B10848,Zapisy!B10841:D10849,3,FALSE),"")</f>
        <v/>
      </c>
      <c r="F10848" s="35" t="str">
        <f>IF(B10848&lt;&gt;"",VLOOKUP(B10848,Zapisy!B10841:C10849,2,FALSE),"")</f>
        <v/>
      </c>
      <c r="G10848" s="25" t="str">
        <f>IF(B10848&lt;&gt;"",VLOOKUP(B10848,Zapisy!B10841:G10841,6,FALSE),"")</f>
        <v/>
      </c>
      <c r="H10848" s="35" t="str">
        <f>IF(B10848&lt;&gt;"",VLOOKUP(B10848,Zapisy!B10841:F10851,5,FALSE),"")</f>
        <v/>
      </c>
      <c r="I10848" s="14" t="str">
        <f>IF(B10848&lt;&gt;"",VLOOKUP(B10848,Dziennik!B:F,5,FALSE),"")</f>
        <v/>
      </c>
    </row>
    <row r="10849" spans="2:9" x14ac:dyDescent="0.2">
      <c r="B10849" s="14" t="str">
        <f>IF(Zapisy!B10842&lt;&gt;"",Zapisy!B10842,"")</f>
        <v/>
      </c>
      <c r="C10849" s="14" t="str">
        <f>IF(B10849&lt;&gt;"",VLOOKUP(B10849,JPK_KR!AP:AR,3,FALSE),"")</f>
        <v/>
      </c>
      <c r="D10849" s="32" t="str">
        <f>IF(B10849&lt;&gt;"",VLOOKUP(Zapisy!B10842,JPK_KR!AP:AV,7,FALSE),"")</f>
        <v/>
      </c>
      <c r="E10849" s="25" t="str">
        <f>IF(B10849&lt;&gt;"",VLOOKUP(B10849,Zapisy!B10842:D10850,3,FALSE),"")</f>
        <v/>
      </c>
      <c r="F10849" s="35" t="str">
        <f>IF(B10849&lt;&gt;"",VLOOKUP(B10849,Zapisy!B10842:C10850,2,FALSE),"")</f>
        <v/>
      </c>
      <c r="G10849" s="25" t="str">
        <f>IF(B10849&lt;&gt;"",VLOOKUP(B10849,Zapisy!B10842:G10842,6,FALSE),"")</f>
        <v/>
      </c>
      <c r="H10849" s="35" t="str">
        <f>IF(B10849&lt;&gt;"",VLOOKUP(B10849,Zapisy!B10842:F10852,5,FALSE),"")</f>
        <v/>
      </c>
      <c r="I10849" s="14" t="str">
        <f>IF(B10849&lt;&gt;"",VLOOKUP(B10849,Dziennik!B:F,5,FALSE),"")</f>
        <v/>
      </c>
    </row>
    <row r="10850" spans="2:9" x14ac:dyDescent="0.2">
      <c r="B10850" s="14" t="str">
        <f>IF(Zapisy!B10843&lt;&gt;"",Zapisy!B10843,"")</f>
        <v/>
      </c>
      <c r="C10850" s="14" t="str">
        <f>IF(B10850&lt;&gt;"",VLOOKUP(B10850,JPK_KR!AP:AR,3,FALSE),"")</f>
        <v/>
      </c>
      <c r="D10850" s="32" t="str">
        <f>IF(B10850&lt;&gt;"",VLOOKUP(Zapisy!B10843,JPK_KR!AP:AV,7,FALSE),"")</f>
        <v/>
      </c>
      <c r="E10850" s="25" t="str">
        <f>IF(B10850&lt;&gt;"",VLOOKUP(B10850,Zapisy!B10843:D10851,3,FALSE),"")</f>
        <v/>
      </c>
      <c r="F10850" s="35" t="str">
        <f>IF(B10850&lt;&gt;"",VLOOKUP(B10850,Zapisy!B10843:C10851,2,FALSE),"")</f>
        <v/>
      </c>
      <c r="G10850" s="25" t="str">
        <f>IF(B10850&lt;&gt;"",VLOOKUP(B10850,Zapisy!B10843:G10843,6,FALSE),"")</f>
        <v/>
      </c>
      <c r="H10850" s="35" t="str">
        <f>IF(B10850&lt;&gt;"",VLOOKUP(B10850,Zapisy!B10843:F10853,5,FALSE),"")</f>
        <v/>
      </c>
      <c r="I10850" s="14" t="str">
        <f>IF(B10850&lt;&gt;"",VLOOKUP(B10850,Dziennik!B:F,5,FALSE),"")</f>
        <v/>
      </c>
    </row>
    <row r="10851" spans="2:9" x14ac:dyDescent="0.2">
      <c r="B10851" s="14" t="str">
        <f>IF(Zapisy!B10844&lt;&gt;"",Zapisy!B10844,"")</f>
        <v/>
      </c>
      <c r="C10851" s="14" t="str">
        <f>IF(B10851&lt;&gt;"",VLOOKUP(B10851,JPK_KR!AP:AR,3,FALSE),"")</f>
        <v/>
      </c>
      <c r="D10851" s="32" t="str">
        <f>IF(B10851&lt;&gt;"",VLOOKUP(Zapisy!B10844,JPK_KR!AP:AV,7,FALSE),"")</f>
        <v/>
      </c>
      <c r="E10851" s="25" t="str">
        <f>IF(B10851&lt;&gt;"",VLOOKUP(B10851,Zapisy!B10844:D10852,3,FALSE),"")</f>
        <v/>
      </c>
      <c r="F10851" s="35" t="str">
        <f>IF(B10851&lt;&gt;"",VLOOKUP(B10851,Zapisy!B10844:C10852,2,FALSE),"")</f>
        <v/>
      </c>
      <c r="G10851" s="25" t="str">
        <f>IF(B10851&lt;&gt;"",VLOOKUP(B10851,Zapisy!B10844:G10844,6,FALSE),"")</f>
        <v/>
      </c>
      <c r="H10851" s="35" t="str">
        <f>IF(B10851&lt;&gt;"",VLOOKUP(B10851,Zapisy!B10844:F10854,5,FALSE),"")</f>
        <v/>
      </c>
      <c r="I10851" s="14" t="str">
        <f>IF(B10851&lt;&gt;"",VLOOKUP(B10851,Dziennik!B:F,5,FALSE),"")</f>
        <v/>
      </c>
    </row>
    <row r="10852" spans="2:9" x14ac:dyDescent="0.2">
      <c r="B10852" s="14" t="str">
        <f>IF(Zapisy!B10845&lt;&gt;"",Zapisy!B10845,"")</f>
        <v/>
      </c>
      <c r="C10852" s="14" t="str">
        <f>IF(B10852&lt;&gt;"",VLOOKUP(B10852,JPK_KR!AP:AR,3,FALSE),"")</f>
        <v/>
      </c>
      <c r="D10852" s="32" t="str">
        <f>IF(B10852&lt;&gt;"",VLOOKUP(Zapisy!B10845,JPK_KR!AP:AV,7,FALSE),"")</f>
        <v/>
      </c>
      <c r="E10852" s="25" t="str">
        <f>IF(B10852&lt;&gt;"",VLOOKUP(B10852,Zapisy!B10845:D10853,3,FALSE),"")</f>
        <v/>
      </c>
      <c r="F10852" s="35" t="str">
        <f>IF(B10852&lt;&gt;"",VLOOKUP(B10852,Zapisy!B10845:C10853,2,FALSE),"")</f>
        <v/>
      </c>
      <c r="G10852" s="25" t="str">
        <f>IF(B10852&lt;&gt;"",VLOOKUP(B10852,Zapisy!B10845:G10845,6,FALSE),"")</f>
        <v/>
      </c>
      <c r="H10852" s="35" t="str">
        <f>IF(B10852&lt;&gt;"",VLOOKUP(B10852,Zapisy!B10845:F10855,5,FALSE),"")</f>
        <v/>
      </c>
      <c r="I10852" s="14" t="str">
        <f>IF(B10852&lt;&gt;"",VLOOKUP(B10852,Dziennik!B:F,5,FALSE),"")</f>
        <v/>
      </c>
    </row>
    <row r="10853" spans="2:9" x14ac:dyDescent="0.2">
      <c r="B10853" s="14" t="str">
        <f>IF(Zapisy!B10846&lt;&gt;"",Zapisy!B10846,"")</f>
        <v/>
      </c>
      <c r="C10853" s="14" t="str">
        <f>IF(B10853&lt;&gt;"",VLOOKUP(B10853,JPK_KR!AP:AR,3,FALSE),"")</f>
        <v/>
      </c>
      <c r="D10853" s="32" t="str">
        <f>IF(B10853&lt;&gt;"",VLOOKUP(Zapisy!B10846,JPK_KR!AP:AV,7,FALSE),"")</f>
        <v/>
      </c>
      <c r="E10853" s="25" t="str">
        <f>IF(B10853&lt;&gt;"",VLOOKUP(B10853,Zapisy!B10846:D10854,3,FALSE),"")</f>
        <v/>
      </c>
      <c r="F10853" s="35" t="str">
        <f>IF(B10853&lt;&gt;"",VLOOKUP(B10853,Zapisy!B10846:C10854,2,FALSE),"")</f>
        <v/>
      </c>
      <c r="G10853" s="25" t="str">
        <f>IF(B10853&lt;&gt;"",VLOOKUP(B10853,Zapisy!B10846:G10846,6,FALSE),"")</f>
        <v/>
      </c>
      <c r="H10853" s="35" t="str">
        <f>IF(B10853&lt;&gt;"",VLOOKUP(B10853,Zapisy!B10846:F10856,5,FALSE),"")</f>
        <v/>
      </c>
      <c r="I10853" s="14" t="str">
        <f>IF(B10853&lt;&gt;"",VLOOKUP(B10853,Dziennik!B:F,5,FALSE),"")</f>
        <v/>
      </c>
    </row>
    <row r="10854" spans="2:9" x14ac:dyDescent="0.2">
      <c r="B10854" s="14" t="str">
        <f>IF(Zapisy!B10847&lt;&gt;"",Zapisy!B10847,"")</f>
        <v/>
      </c>
      <c r="C10854" s="14" t="str">
        <f>IF(B10854&lt;&gt;"",VLOOKUP(B10854,JPK_KR!AP:AR,3,FALSE),"")</f>
        <v/>
      </c>
      <c r="D10854" s="32" t="str">
        <f>IF(B10854&lt;&gt;"",VLOOKUP(Zapisy!B10847,JPK_KR!AP:AV,7,FALSE),"")</f>
        <v/>
      </c>
      <c r="E10854" s="25" t="str">
        <f>IF(B10854&lt;&gt;"",VLOOKUP(B10854,Zapisy!B10847:D10855,3,FALSE),"")</f>
        <v/>
      </c>
      <c r="F10854" s="35" t="str">
        <f>IF(B10854&lt;&gt;"",VLOOKUP(B10854,Zapisy!B10847:C10855,2,FALSE),"")</f>
        <v/>
      </c>
      <c r="G10854" s="25" t="str">
        <f>IF(B10854&lt;&gt;"",VLOOKUP(B10854,Zapisy!B10847:G10847,6,FALSE),"")</f>
        <v/>
      </c>
      <c r="H10854" s="35" t="str">
        <f>IF(B10854&lt;&gt;"",VLOOKUP(B10854,Zapisy!B10847:F10857,5,FALSE),"")</f>
        <v/>
      </c>
      <c r="I10854" s="14" t="str">
        <f>IF(B10854&lt;&gt;"",VLOOKUP(B10854,Dziennik!B:F,5,FALSE),"")</f>
        <v/>
      </c>
    </row>
    <row r="10855" spans="2:9" x14ac:dyDescent="0.2">
      <c r="B10855" s="14" t="str">
        <f>IF(Zapisy!B10848&lt;&gt;"",Zapisy!B10848,"")</f>
        <v/>
      </c>
      <c r="C10855" s="14" t="str">
        <f>IF(B10855&lt;&gt;"",VLOOKUP(B10855,JPK_KR!AP:AR,3,FALSE),"")</f>
        <v/>
      </c>
      <c r="D10855" s="32" t="str">
        <f>IF(B10855&lt;&gt;"",VLOOKUP(Zapisy!B10848,JPK_KR!AP:AV,7,FALSE),"")</f>
        <v/>
      </c>
      <c r="E10855" s="25" t="str">
        <f>IF(B10855&lt;&gt;"",VLOOKUP(B10855,Zapisy!B10848:D10856,3,FALSE),"")</f>
        <v/>
      </c>
      <c r="F10855" s="35" t="str">
        <f>IF(B10855&lt;&gt;"",VLOOKUP(B10855,Zapisy!B10848:C10856,2,FALSE),"")</f>
        <v/>
      </c>
      <c r="G10855" s="25" t="str">
        <f>IF(B10855&lt;&gt;"",VLOOKUP(B10855,Zapisy!B10848:G10848,6,FALSE),"")</f>
        <v/>
      </c>
      <c r="H10855" s="35" t="str">
        <f>IF(B10855&lt;&gt;"",VLOOKUP(B10855,Zapisy!B10848:F10858,5,FALSE),"")</f>
        <v/>
      </c>
      <c r="I10855" s="14" t="str">
        <f>IF(B10855&lt;&gt;"",VLOOKUP(B10855,Dziennik!B:F,5,FALSE),"")</f>
        <v/>
      </c>
    </row>
    <row r="10856" spans="2:9" x14ac:dyDescent="0.2">
      <c r="B10856" s="14" t="str">
        <f>IF(Zapisy!B10849&lt;&gt;"",Zapisy!B10849,"")</f>
        <v/>
      </c>
      <c r="C10856" s="14" t="str">
        <f>IF(B10856&lt;&gt;"",VLOOKUP(B10856,JPK_KR!AP:AR,3,FALSE),"")</f>
        <v/>
      </c>
      <c r="D10856" s="32" t="str">
        <f>IF(B10856&lt;&gt;"",VLOOKUP(Zapisy!B10849,JPK_KR!AP:AV,7,FALSE),"")</f>
        <v/>
      </c>
      <c r="E10856" s="25" t="str">
        <f>IF(B10856&lt;&gt;"",VLOOKUP(B10856,Zapisy!B10849:D10857,3,FALSE),"")</f>
        <v/>
      </c>
      <c r="F10856" s="35" t="str">
        <f>IF(B10856&lt;&gt;"",VLOOKUP(B10856,Zapisy!B10849:C10857,2,FALSE),"")</f>
        <v/>
      </c>
      <c r="G10856" s="25" t="str">
        <f>IF(B10856&lt;&gt;"",VLOOKUP(B10856,Zapisy!B10849:G10849,6,FALSE),"")</f>
        <v/>
      </c>
      <c r="H10856" s="35" t="str">
        <f>IF(B10856&lt;&gt;"",VLOOKUP(B10856,Zapisy!B10849:F10859,5,FALSE),"")</f>
        <v/>
      </c>
      <c r="I10856" s="14" t="str">
        <f>IF(B10856&lt;&gt;"",VLOOKUP(B10856,Dziennik!B:F,5,FALSE),"")</f>
        <v/>
      </c>
    </row>
    <row r="10857" spans="2:9" x14ac:dyDescent="0.2">
      <c r="B10857" s="14" t="str">
        <f>IF(Zapisy!B10850&lt;&gt;"",Zapisy!B10850,"")</f>
        <v/>
      </c>
      <c r="C10857" s="14" t="str">
        <f>IF(B10857&lt;&gt;"",VLOOKUP(B10857,JPK_KR!AP:AR,3,FALSE),"")</f>
        <v/>
      </c>
      <c r="D10857" s="32" t="str">
        <f>IF(B10857&lt;&gt;"",VLOOKUP(Zapisy!B10850,JPK_KR!AP:AV,7,FALSE),"")</f>
        <v/>
      </c>
      <c r="E10857" s="25" t="str">
        <f>IF(B10857&lt;&gt;"",VLOOKUP(B10857,Zapisy!B10850:D10858,3,FALSE),"")</f>
        <v/>
      </c>
      <c r="F10857" s="35" t="str">
        <f>IF(B10857&lt;&gt;"",VLOOKUP(B10857,Zapisy!B10850:C10858,2,FALSE),"")</f>
        <v/>
      </c>
      <c r="G10857" s="25" t="str">
        <f>IF(B10857&lt;&gt;"",VLOOKUP(B10857,Zapisy!B10850:G10850,6,FALSE),"")</f>
        <v/>
      </c>
      <c r="H10857" s="35" t="str">
        <f>IF(B10857&lt;&gt;"",VLOOKUP(B10857,Zapisy!B10850:F10860,5,FALSE),"")</f>
        <v/>
      </c>
      <c r="I10857" s="14" t="str">
        <f>IF(B10857&lt;&gt;"",VLOOKUP(B10857,Dziennik!B:F,5,FALSE),"")</f>
        <v/>
      </c>
    </row>
    <row r="10858" spans="2:9" x14ac:dyDescent="0.2">
      <c r="B10858" s="14" t="str">
        <f>IF(Zapisy!B10851&lt;&gt;"",Zapisy!B10851,"")</f>
        <v/>
      </c>
      <c r="C10858" s="14" t="str">
        <f>IF(B10858&lt;&gt;"",VLOOKUP(B10858,JPK_KR!AP:AR,3,FALSE),"")</f>
        <v/>
      </c>
      <c r="D10858" s="32" t="str">
        <f>IF(B10858&lt;&gt;"",VLOOKUP(Zapisy!B10851,JPK_KR!AP:AV,7,FALSE),"")</f>
        <v/>
      </c>
      <c r="E10858" s="25" t="str">
        <f>IF(B10858&lt;&gt;"",VLOOKUP(B10858,Zapisy!B10851:D10859,3,FALSE),"")</f>
        <v/>
      </c>
      <c r="F10858" s="35" t="str">
        <f>IF(B10858&lt;&gt;"",VLOOKUP(B10858,Zapisy!B10851:C10859,2,FALSE),"")</f>
        <v/>
      </c>
      <c r="G10858" s="25" t="str">
        <f>IF(B10858&lt;&gt;"",VLOOKUP(B10858,Zapisy!B10851:G10851,6,FALSE),"")</f>
        <v/>
      </c>
      <c r="H10858" s="35" t="str">
        <f>IF(B10858&lt;&gt;"",VLOOKUP(B10858,Zapisy!B10851:F10861,5,FALSE),"")</f>
        <v/>
      </c>
      <c r="I10858" s="14" t="str">
        <f>IF(B10858&lt;&gt;"",VLOOKUP(B10858,Dziennik!B:F,5,FALSE),"")</f>
        <v/>
      </c>
    </row>
    <row r="10859" spans="2:9" x14ac:dyDescent="0.2">
      <c r="B10859" s="14" t="str">
        <f>IF(Zapisy!B10852&lt;&gt;"",Zapisy!B10852,"")</f>
        <v/>
      </c>
      <c r="C10859" s="14" t="str">
        <f>IF(B10859&lt;&gt;"",VLOOKUP(B10859,JPK_KR!AP:AR,3,FALSE),"")</f>
        <v/>
      </c>
      <c r="D10859" s="32" t="str">
        <f>IF(B10859&lt;&gt;"",VLOOKUP(Zapisy!B10852,JPK_KR!AP:AV,7,FALSE),"")</f>
        <v/>
      </c>
      <c r="E10859" s="25" t="str">
        <f>IF(B10859&lt;&gt;"",VLOOKUP(B10859,Zapisy!B10852:D10860,3,FALSE),"")</f>
        <v/>
      </c>
      <c r="F10859" s="35" t="str">
        <f>IF(B10859&lt;&gt;"",VLOOKUP(B10859,Zapisy!B10852:C10860,2,FALSE),"")</f>
        <v/>
      </c>
      <c r="G10859" s="25" t="str">
        <f>IF(B10859&lt;&gt;"",VLOOKUP(B10859,Zapisy!B10852:G10852,6,FALSE),"")</f>
        <v/>
      </c>
      <c r="H10859" s="35" t="str">
        <f>IF(B10859&lt;&gt;"",VLOOKUP(B10859,Zapisy!B10852:F10862,5,FALSE),"")</f>
        <v/>
      </c>
      <c r="I10859" s="14" t="str">
        <f>IF(B10859&lt;&gt;"",VLOOKUP(B10859,Dziennik!B:F,5,FALSE),"")</f>
        <v/>
      </c>
    </row>
    <row r="10860" spans="2:9" x14ac:dyDescent="0.2">
      <c r="B10860" s="14" t="str">
        <f>IF(Zapisy!B10853&lt;&gt;"",Zapisy!B10853,"")</f>
        <v/>
      </c>
      <c r="C10860" s="14" t="str">
        <f>IF(B10860&lt;&gt;"",VLOOKUP(B10860,JPK_KR!AP:AR,3,FALSE),"")</f>
        <v/>
      </c>
      <c r="D10860" s="32" t="str">
        <f>IF(B10860&lt;&gt;"",VLOOKUP(Zapisy!B10853,JPK_KR!AP:AV,7,FALSE),"")</f>
        <v/>
      </c>
      <c r="E10860" s="25" t="str">
        <f>IF(B10860&lt;&gt;"",VLOOKUP(B10860,Zapisy!B10853:D10861,3,FALSE),"")</f>
        <v/>
      </c>
      <c r="F10860" s="35" t="str">
        <f>IF(B10860&lt;&gt;"",VLOOKUP(B10860,Zapisy!B10853:C10861,2,FALSE),"")</f>
        <v/>
      </c>
      <c r="G10860" s="25" t="str">
        <f>IF(B10860&lt;&gt;"",VLOOKUP(B10860,Zapisy!B10853:G10853,6,FALSE),"")</f>
        <v/>
      </c>
      <c r="H10860" s="35" t="str">
        <f>IF(B10860&lt;&gt;"",VLOOKUP(B10860,Zapisy!B10853:F10863,5,FALSE),"")</f>
        <v/>
      </c>
      <c r="I10860" s="14" t="str">
        <f>IF(B10860&lt;&gt;"",VLOOKUP(B10860,Dziennik!B:F,5,FALSE),"")</f>
        <v/>
      </c>
    </row>
    <row r="10861" spans="2:9" x14ac:dyDescent="0.2">
      <c r="B10861" s="14" t="str">
        <f>IF(Zapisy!B10854&lt;&gt;"",Zapisy!B10854,"")</f>
        <v/>
      </c>
      <c r="C10861" s="14" t="str">
        <f>IF(B10861&lt;&gt;"",VLOOKUP(B10861,JPK_KR!AP:AR,3,FALSE),"")</f>
        <v/>
      </c>
      <c r="D10861" s="32" t="str">
        <f>IF(B10861&lt;&gt;"",VLOOKUP(Zapisy!B10854,JPK_KR!AP:AV,7,FALSE),"")</f>
        <v/>
      </c>
      <c r="E10861" s="25" t="str">
        <f>IF(B10861&lt;&gt;"",VLOOKUP(B10861,Zapisy!B10854:D10862,3,FALSE),"")</f>
        <v/>
      </c>
      <c r="F10861" s="35" t="str">
        <f>IF(B10861&lt;&gt;"",VLOOKUP(B10861,Zapisy!B10854:C10862,2,FALSE),"")</f>
        <v/>
      </c>
      <c r="G10861" s="25" t="str">
        <f>IF(B10861&lt;&gt;"",VLOOKUP(B10861,Zapisy!B10854:G10854,6,FALSE),"")</f>
        <v/>
      </c>
      <c r="H10861" s="35" t="str">
        <f>IF(B10861&lt;&gt;"",VLOOKUP(B10861,Zapisy!B10854:F10864,5,FALSE),"")</f>
        <v/>
      </c>
      <c r="I10861" s="14" t="str">
        <f>IF(B10861&lt;&gt;"",VLOOKUP(B10861,Dziennik!B:F,5,FALSE),"")</f>
        <v/>
      </c>
    </row>
    <row r="10862" spans="2:9" x14ac:dyDescent="0.2">
      <c r="B10862" s="14" t="str">
        <f>IF(Zapisy!B10855&lt;&gt;"",Zapisy!B10855,"")</f>
        <v/>
      </c>
      <c r="C10862" s="14" t="str">
        <f>IF(B10862&lt;&gt;"",VLOOKUP(B10862,JPK_KR!AP:AR,3,FALSE),"")</f>
        <v/>
      </c>
      <c r="D10862" s="32" t="str">
        <f>IF(B10862&lt;&gt;"",VLOOKUP(Zapisy!B10855,JPK_KR!AP:AV,7,FALSE),"")</f>
        <v/>
      </c>
      <c r="E10862" s="25" t="str">
        <f>IF(B10862&lt;&gt;"",VLOOKUP(B10862,Zapisy!B10855:D10863,3,FALSE),"")</f>
        <v/>
      </c>
      <c r="F10862" s="35" t="str">
        <f>IF(B10862&lt;&gt;"",VLOOKUP(B10862,Zapisy!B10855:C10863,2,FALSE),"")</f>
        <v/>
      </c>
      <c r="G10862" s="25" t="str">
        <f>IF(B10862&lt;&gt;"",VLOOKUP(B10862,Zapisy!B10855:G10855,6,FALSE),"")</f>
        <v/>
      </c>
      <c r="H10862" s="35" t="str">
        <f>IF(B10862&lt;&gt;"",VLOOKUP(B10862,Zapisy!B10855:F10865,5,FALSE),"")</f>
        <v/>
      </c>
      <c r="I10862" s="14" t="str">
        <f>IF(B10862&lt;&gt;"",VLOOKUP(B10862,Dziennik!B:F,5,FALSE),"")</f>
        <v/>
      </c>
    </row>
    <row r="10863" spans="2:9" x14ac:dyDescent="0.2">
      <c r="B10863" s="14" t="str">
        <f>IF(Zapisy!B10856&lt;&gt;"",Zapisy!B10856,"")</f>
        <v/>
      </c>
      <c r="C10863" s="14" t="str">
        <f>IF(B10863&lt;&gt;"",VLOOKUP(B10863,JPK_KR!AP:AR,3,FALSE),"")</f>
        <v/>
      </c>
      <c r="D10863" s="32" t="str">
        <f>IF(B10863&lt;&gt;"",VLOOKUP(Zapisy!B10856,JPK_KR!AP:AV,7,FALSE),"")</f>
        <v/>
      </c>
      <c r="E10863" s="25" t="str">
        <f>IF(B10863&lt;&gt;"",VLOOKUP(B10863,Zapisy!B10856:D10864,3,FALSE),"")</f>
        <v/>
      </c>
      <c r="F10863" s="35" t="str">
        <f>IF(B10863&lt;&gt;"",VLOOKUP(B10863,Zapisy!B10856:C10864,2,FALSE),"")</f>
        <v/>
      </c>
      <c r="G10863" s="25" t="str">
        <f>IF(B10863&lt;&gt;"",VLOOKUP(B10863,Zapisy!B10856:G10856,6,FALSE),"")</f>
        <v/>
      </c>
      <c r="H10863" s="35" t="str">
        <f>IF(B10863&lt;&gt;"",VLOOKUP(B10863,Zapisy!B10856:F10866,5,FALSE),"")</f>
        <v/>
      </c>
      <c r="I10863" s="14" t="str">
        <f>IF(B10863&lt;&gt;"",VLOOKUP(B10863,Dziennik!B:F,5,FALSE),"")</f>
        <v/>
      </c>
    </row>
    <row r="10864" spans="2:9" x14ac:dyDescent="0.2">
      <c r="B10864" s="14" t="str">
        <f>IF(Zapisy!B10857&lt;&gt;"",Zapisy!B10857,"")</f>
        <v/>
      </c>
      <c r="C10864" s="14" t="str">
        <f>IF(B10864&lt;&gt;"",VLOOKUP(B10864,JPK_KR!AP:AR,3,FALSE),"")</f>
        <v/>
      </c>
      <c r="D10864" s="32" t="str">
        <f>IF(B10864&lt;&gt;"",VLOOKUP(Zapisy!B10857,JPK_KR!AP:AV,7,FALSE),"")</f>
        <v/>
      </c>
      <c r="E10864" s="25" t="str">
        <f>IF(B10864&lt;&gt;"",VLOOKUP(B10864,Zapisy!B10857:D10865,3,FALSE),"")</f>
        <v/>
      </c>
      <c r="F10864" s="35" t="str">
        <f>IF(B10864&lt;&gt;"",VLOOKUP(B10864,Zapisy!B10857:C10865,2,FALSE),"")</f>
        <v/>
      </c>
      <c r="G10864" s="25" t="str">
        <f>IF(B10864&lt;&gt;"",VLOOKUP(B10864,Zapisy!B10857:G10857,6,FALSE),"")</f>
        <v/>
      </c>
      <c r="H10864" s="35" t="str">
        <f>IF(B10864&lt;&gt;"",VLOOKUP(B10864,Zapisy!B10857:F10867,5,FALSE),"")</f>
        <v/>
      </c>
      <c r="I10864" s="14" t="str">
        <f>IF(B10864&lt;&gt;"",VLOOKUP(B10864,Dziennik!B:F,5,FALSE),"")</f>
        <v/>
      </c>
    </row>
    <row r="10865" spans="2:9" x14ac:dyDescent="0.2">
      <c r="B10865" s="14" t="str">
        <f>IF(Zapisy!B10858&lt;&gt;"",Zapisy!B10858,"")</f>
        <v/>
      </c>
      <c r="C10865" s="14" t="str">
        <f>IF(B10865&lt;&gt;"",VLOOKUP(B10865,JPK_KR!AP:AR,3,FALSE),"")</f>
        <v/>
      </c>
      <c r="D10865" s="32" t="str">
        <f>IF(B10865&lt;&gt;"",VLOOKUP(Zapisy!B10858,JPK_KR!AP:AV,7,FALSE),"")</f>
        <v/>
      </c>
      <c r="E10865" s="25" t="str">
        <f>IF(B10865&lt;&gt;"",VLOOKUP(B10865,Zapisy!B10858:D10866,3,FALSE),"")</f>
        <v/>
      </c>
      <c r="F10865" s="35" t="str">
        <f>IF(B10865&lt;&gt;"",VLOOKUP(B10865,Zapisy!B10858:C10866,2,FALSE),"")</f>
        <v/>
      </c>
      <c r="G10865" s="25" t="str">
        <f>IF(B10865&lt;&gt;"",VLOOKUP(B10865,Zapisy!B10858:G10858,6,FALSE),"")</f>
        <v/>
      </c>
      <c r="H10865" s="35" t="str">
        <f>IF(B10865&lt;&gt;"",VLOOKUP(B10865,Zapisy!B10858:F10868,5,FALSE),"")</f>
        <v/>
      </c>
      <c r="I10865" s="14" t="str">
        <f>IF(B10865&lt;&gt;"",VLOOKUP(B10865,Dziennik!B:F,5,FALSE),"")</f>
        <v/>
      </c>
    </row>
    <row r="10866" spans="2:9" x14ac:dyDescent="0.2">
      <c r="B10866" s="14" t="str">
        <f>IF(Zapisy!B10859&lt;&gt;"",Zapisy!B10859,"")</f>
        <v/>
      </c>
      <c r="C10866" s="14" t="str">
        <f>IF(B10866&lt;&gt;"",VLOOKUP(B10866,JPK_KR!AP:AR,3,FALSE),"")</f>
        <v/>
      </c>
      <c r="D10866" s="32" t="str">
        <f>IF(B10866&lt;&gt;"",VLOOKUP(Zapisy!B10859,JPK_KR!AP:AV,7,FALSE),"")</f>
        <v/>
      </c>
      <c r="E10866" s="25" t="str">
        <f>IF(B10866&lt;&gt;"",VLOOKUP(B10866,Zapisy!B10859:D10867,3,FALSE),"")</f>
        <v/>
      </c>
      <c r="F10866" s="35" t="str">
        <f>IF(B10866&lt;&gt;"",VLOOKUP(B10866,Zapisy!B10859:C10867,2,FALSE),"")</f>
        <v/>
      </c>
      <c r="G10866" s="25" t="str">
        <f>IF(B10866&lt;&gt;"",VLOOKUP(B10866,Zapisy!B10859:G10859,6,FALSE),"")</f>
        <v/>
      </c>
      <c r="H10866" s="35" t="str">
        <f>IF(B10866&lt;&gt;"",VLOOKUP(B10866,Zapisy!B10859:F10869,5,FALSE),"")</f>
        <v/>
      </c>
      <c r="I10866" s="14" t="str">
        <f>IF(B10866&lt;&gt;"",VLOOKUP(B10866,Dziennik!B:F,5,FALSE),"")</f>
        <v/>
      </c>
    </row>
    <row r="10867" spans="2:9" x14ac:dyDescent="0.2">
      <c r="B10867" s="14" t="str">
        <f>IF(Zapisy!B10860&lt;&gt;"",Zapisy!B10860,"")</f>
        <v/>
      </c>
      <c r="C10867" s="14" t="str">
        <f>IF(B10867&lt;&gt;"",VLOOKUP(B10867,JPK_KR!AP:AR,3,FALSE),"")</f>
        <v/>
      </c>
      <c r="D10867" s="32" t="str">
        <f>IF(B10867&lt;&gt;"",VLOOKUP(Zapisy!B10860,JPK_KR!AP:AV,7,FALSE),"")</f>
        <v/>
      </c>
      <c r="E10867" s="25" t="str">
        <f>IF(B10867&lt;&gt;"",VLOOKUP(B10867,Zapisy!B10860:D10868,3,FALSE),"")</f>
        <v/>
      </c>
      <c r="F10867" s="35" t="str">
        <f>IF(B10867&lt;&gt;"",VLOOKUP(B10867,Zapisy!B10860:C10868,2,FALSE),"")</f>
        <v/>
      </c>
      <c r="G10867" s="25" t="str">
        <f>IF(B10867&lt;&gt;"",VLOOKUP(B10867,Zapisy!B10860:G10860,6,FALSE),"")</f>
        <v/>
      </c>
      <c r="H10867" s="35" t="str">
        <f>IF(B10867&lt;&gt;"",VLOOKUP(B10867,Zapisy!B10860:F10870,5,FALSE),"")</f>
        <v/>
      </c>
      <c r="I10867" s="14" t="str">
        <f>IF(B10867&lt;&gt;"",VLOOKUP(B10867,Dziennik!B:F,5,FALSE),"")</f>
        <v/>
      </c>
    </row>
    <row r="10868" spans="2:9" x14ac:dyDescent="0.2">
      <c r="B10868" s="14" t="str">
        <f>IF(Zapisy!B10861&lt;&gt;"",Zapisy!B10861,"")</f>
        <v/>
      </c>
      <c r="C10868" s="14" t="str">
        <f>IF(B10868&lt;&gt;"",VLOOKUP(B10868,JPK_KR!AP:AR,3,FALSE),"")</f>
        <v/>
      </c>
      <c r="D10868" s="32" t="str">
        <f>IF(B10868&lt;&gt;"",VLOOKUP(Zapisy!B10861,JPK_KR!AP:AV,7,FALSE),"")</f>
        <v/>
      </c>
      <c r="E10868" s="25" t="str">
        <f>IF(B10868&lt;&gt;"",VLOOKUP(B10868,Zapisy!B10861:D10869,3,FALSE),"")</f>
        <v/>
      </c>
      <c r="F10868" s="35" t="str">
        <f>IF(B10868&lt;&gt;"",VLOOKUP(B10868,Zapisy!B10861:C10869,2,FALSE),"")</f>
        <v/>
      </c>
      <c r="G10868" s="25" t="str">
        <f>IF(B10868&lt;&gt;"",VLOOKUP(B10868,Zapisy!B10861:G10861,6,FALSE),"")</f>
        <v/>
      </c>
      <c r="H10868" s="35" t="str">
        <f>IF(B10868&lt;&gt;"",VLOOKUP(B10868,Zapisy!B10861:F10871,5,FALSE),"")</f>
        <v/>
      </c>
      <c r="I10868" s="14" t="str">
        <f>IF(B10868&lt;&gt;"",VLOOKUP(B10868,Dziennik!B:F,5,FALSE),"")</f>
        <v/>
      </c>
    </row>
    <row r="10869" spans="2:9" x14ac:dyDescent="0.2">
      <c r="B10869" s="14" t="str">
        <f>IF(Zapisy!B10862&lt;&gt;"",Zapisy!B10862,"")</f>
        <v/>
      </c>
      <c r="C10869" s="14" t="str">
        <f>IF(B10869&lt;&gt;"",VLOOKUP(B10869,JPK_KR!AP:AR,3,FALSE),"")</f>
        <v/>
      </c>
      <c r="D10869" s="32" t="str">
        <f>IF(B10869&lt;&gt;"",VLOOKUP(Zapisy!B10862,JPK_KR!AP:AV,7,FALSE),"")</f>
        <v/>
      </c>
      <c r="E10869" s="25" t="str">
        <f>IF(B10869&lt;&gt;"",VLOOKUP(B10869,Zapisy!B10862:D10870,3,FALSE),"")</f>
        <v/>
      </c>
      <c r="F10869" s="35" t="str">
        <f>IF(B10869&lt;&gt;"",VLOOKUP(B10869,Zapisy!B10862:C10870,2,FALSE),"")</f>
        <v/>
      </c>
      <c r="G10869" s="25" t="str">
        <f>IF(B10869&lt;&gt;"",VLOOKUP(B10869,Zapisy!B10862:G10862,6,FALSE),"")</f>
        <v/>
      </c>
      <c r="H10869" s="35" t="str">
        <f>IF(B10869&lt;&gt;"",VLOOKUP(B10869,Zapisy!B10862:F10872,5,FALSE),"")</f>
        <v/>
      </c>
      <c r="I10869" s="14" t="str">
        <f>IF(B10869&lt;&gt;"",VLOOKUP(B10869,Dziennik!B:F,5,FALSE),"")</f>
        <v/>
      </c>
    </row>
    <row r="10870" spans="2:9" x14ac:dyDescent="0.2">
      <c r="B10870" s="14" t="str">
        <f>IF(Zapisy!B10863&lt;&gt;"",Zapisy!B10863,"")</f>
        <v/>
      </c>
      <c r="C10870" s="14" t="str">
        <f>IF(B10870&lt;&gt;"",VLOOKUP(B10870,JPK_KR!AP:AR,3,FALSE),"")</f>
        <v/>
      </c>
      <c r="D10870" s="32" t="str">
        <f>IF(B10870&lt;&gt;"",VLOOKUP(Zapisy!B10863,JPK_KR!AP:AV,7,FALSE),"")</f>
        <v/>
      </c>
      <c r="E10870" s="25" t="str">
        <f>IF(B10870&lt;&gt;"",VLOOKUP(B10870,Zapisy!B10863:D10871,3,FALSE),"")</f>
        <v/>
      </c>
      <c r="F10870" s="35" t="str">
        <f>IF(B10870&lt;&gt;"",VLOOKUP(B10870,Zapisy!B10863:C10871,2,FALSE),"")</f>
        <v/>
      </c>
      <c r="G10870" s="25" t="str">
        <f>IF(B10870&lt;&gt;"",VLOOKUP(B10870,Zapisy!B10863:G10863,6,FALSE),"")</f>
        <v/>
      </c>
      <c r="H10870" s="35" t="str">
        <f>IF(B10870&lt;&gt;"",VLOOKUP(B10870,Zapisy!B10863:F10873,5,FALSE),"")</f>
        <v/>
      </c>
      <c r="I10870" s="14" t="str">
        <f>IF(B10870&lt;&gt;"",VLOOKUP(B10870,Dziennik!B:F,5,FALSE),"")</f>
        <v/>
      </c>
    </row>
    <row r="10871" spans="2:9" x14ac:dyDescent="0.2">
      <c r="B10871" s="14" t="str">
        <f>IF(Zapisy!B10864&lt;&gt;"",Zapisy!B10864,"")</f>
        <v/>
      </c>
      <c r="C10871" s="14" t="str">
        <f>IF(B10871&lt;&gt;"",VLOOKUP(B10871,JPK_KR!AP:AR,3,FALSE),"")</f>
        <v/>
      </c>
      <c r="D10871" s="32" t="str">
        <f>IF(B10871&lt;&gt;"",VLOOKUP(Zapisy!B10864,JPK_KR!AP:AV,7,FALSE),"")</f>
        <v/>
      </c>
      <c r="E10871" s="25" t="str">
        <f>IF(B10871&lt;&gt;"",VLOOKUP(B10871,Zapisy!B10864:D10872,3,FALSE),"")</f>
        <v/>
      </c>
      <c r="F10871" s="35" t="str">
        <f>IF(B10871&lt;&gt;"",VLOOKUP(B10871,Zapisy!B10864:C10872,2,FALSE),"")</f>
        <v/>
      </c>
      <c r="G10871" s="25" t="str">
        <f>IF(B10871&lt;&gt;"",VLOOKUP(B10871,Zapisy!B10864:G10864,6,FALSE),"")</f>
        <v/>
      </c>
      <c r="H10871" s="35" t="str">
        <f>IF(B10871&lt;&gt;"",VLOOKUP(B10871,Zapisy!B10864:F10874,5,FALSE),"")</f>
        <v/>
      </c>
      <c r="I10871" s="14" t="str">
        <f>IF(B10871&lt;&gt;"",VLOOKUP(B10871,Dziennik!B:F,5,FALSE),"")</f>
        <v/>
      </c>
    </row>
    <row r="10872" spans="2:9" x14ac:dyDescent="0.2">
      <c r="B10872" s="14" t="str">
        <f>IF(Zapisy!B10865&lt;&gt;"",Zapisy!B10865,"")</f>
        <v/>
      </c>
      <c r="C10872" s="14" t="str">
        <f>IF(B10872&lt;&gt;"",VLOOKUP(B10872,JPK_KR!AP:AR,3,FALSE),"")</f>
        <v/>
      </c>
      <c r="D10872" s="32" t="str">
        <f>IF(B10872&lt;&gt;"",VLOOKUP(Zapisy!B10865,JPK_KR!AP:AV,7,FALSE),"")</f>
        <v/>
      </c>
      <c r="E10872" s="25" t="str">
        <f>IF(B10872&lt;&gt;"",VLOOKUP(B10872,Zapisy!B10865:D10873,3,FALSE),"")</f>
        <v/>
      </c>
      <c r="F10872" s="35" t="str">
        <f>IF(B10872&lt;&gt;"",VLOOKUP(B10872,Zapisy!B10865:C10873,2,FALSE),"")</f>
        <v/>
      </c>
      <c r="G10872" s="25" t="str">
        <f>IF(B10872&lt;&gt;"",VLOOKUP(B10872,Zapisy!B10865:G10865,6,FALSE),"")</f>
        <v/>
      </c>
      <c r="H10872" s="35" t="str">
        <f>IF(B10872&lt;&gt;"",VLOOKUP(B10872,Zapisy!B10865:F10875,5,FALSE),"")</f>
        <v/>
      </c>
      <c r="I10872" s="14" t="str">
        <f>IF(B10872&lt;&gt;"",VLOOKUP(B10872,Dziennik!B:F,5,FALSE),"")</f>
        <v/>
      </c>
    </row>
    <row r="10873" spans="2:9" x14ac:dyDescent="0.2">
      <c r="B10873" s="14" t="str">
        <f>IF(Zapisy!B10866&lt;&gt;"",Zapisy!B10866,"")</f>
        <v/>
      </c>
      <c r="C10873" s="14" t="str">
        <f>IF(B10873&lt;&gt;"",VLOOKUP(B10873,JPK_KR!AP:AR,3,FALSE),"")</f>
        <v/>
      </c>
      <c r="D10873" s="32" t="str">
        <f>IF(B10873&lt;&gt;"",VLOOKUP(Zapisy!B10866,JPK_KR!AP:AV,7,FALSE),"")</f>
        <v/>
      </c>
      <c r="E10873" s="25" t="str">
        <f>IF(B10873&lt;&gt;"",VLOOKUP(B10873,Zapisy!B10866:D10874,3,FALSE),"")</f>
        <v/>
      </c>
      <c r="F10873" s="35" t="str">
        <f>IF(B10873&lt;&gt;"",VLOOKUP(B10873,Zapisy!B10866:C10874,2,FALSE),"")</f>
        <v/>
      </c>
      <c r="G10873" s="25" t="str">
        <f>IF(B10873&lt;&gt;"",VLOOKUP(B10873,Zapisy!B10866:G10866,6,FALSE),"")</f>
        <v/>
      </c>
      <c r="H10873" s="35" t="str">
        <f>IF(B10873&lt;&gt;"",VLOOKUP(B10873,Zapisy!B10866:F10876,5,FALSE),"")</f>
        <v/>
      </c>
      <c r="I10873" s="14" t="str">
        <f>IF(B10873&lt;&gt;"",VLOOKUP(B10873,Dziennik!B:F,5,FALSE),"")</f>
        <v/>
      </c>
    </row>
    <row r="10874" spans="2:9" x14ac:dyDescent="0.2">
      <c r="B10874" s="14" t="str">
        <f>IF(Zapisy!B10867&lt;&gt;"",Zapisy!B10867,"")</f>
        <v/>
      </c>
      <c r="C10874" s="14" t="str">
        <f>IF(B10874&lt;&gt;"",VLOOKUP(B10874,JPK_KR!AP:AR,3,FALSE),"")</f>
        <v/>
      </c>
      <c r="D10874" s="32" t="str">
        <f>IF(B10874&lt;&gt;"",VLOOKUP(Zapisy!B10867,JPK_KR!AP:AV,7,FALSE),"")</f>
        <v/>
      </c>
      <c r="E10874" s="25" t="str">
        <f>IF(B10874&lt;&gt;"",VLOOKUP(B10874,Zapisy!B10867:D10875,3,FALSE),"")</f>
        <v/>
      </c>
      <c r="F10874" s="35" t="str">
        <f>IF(B10874&lt;&gt;"",VLOOKUP(B10874,Zapisy!B10867:C10875,2,FALSE),"")</f>
        <v/>
      </c>
      <c r="G10874" s="25" t="str">
        <f>IF(B10874&lt;&gt;"",VLOOKUP(B10874,Zapisy!B10867:G10867,6,FALSE),"")</f>
        <v/>
      </c>
      <c r="H10874" s="35" t="str">
        <f>IF(B10874&lt;&gt;"",VLOOKUP(B10874,Zapisy!B10867:F10877,5,FALSE),"")</f>
        <v/>
      </c>
      <c r="I10874" s="14" t="str">
        <f>IF(B10874&lt;&gt;"",VLOOKUP(B10874,Dziennik!B:F,5,FALSE),"")</f>
        <v/>
      </c>
    </row>
    <row r="10875" spans="2:9" x14ac:dyDescent="0.2">
      <c r="B10875" s="14" t="str">
        <f>IF(Zapisy!B10868&lt;&gt;"",Zapisy!B10868,"")</f>
        <v/>
      </c>
      <c r="C10875" s="14" t="str">
        <f>IF(B10875&lt;&gt;"",VLOOKUP(B10875,JPK_KR!AP:AR,3,FALSE),"")</f>
        <v/>
      </c>
      <c r="D10875" s="32" t="str">
        <f>IF(B10875&lt;&gt;"",VLOOKUP(Zapisy!B10868,JPK_KR!AP:AV,7,FALSE),"")</f>
        <v/>
      </c>
      <c r="E10875" s="25" t="str">
        <f>IF(B10875&lt;&gt;"",VLOOKUP(B10875,Zapisy!B10868:D10876,3,FALSE),"")</f>
        <v/>
      </c>
      <c r="F10875" s="35" t="str">
        <f>IF(B10875&lt;&gt;"",VLOOKUP(B10875,Zapisy!B10868:C10876,2,FALSE),"")</f>
        <v/>
      </c>
      <c r="G10875" s="25" t="str">
        <f>IF(B10875&lt;&gt;"",VLOOKUP(B10875,Zapisy!B10868:G10868,6,FALSE),"")</f>
        <v/>
      </c>
      <c r="H10875" s="35" t="str">
        <f>IF(B10875&lt;&gt;"",VLOOKUP(B10875,Zapisy!B10868:F10878,5,FALSE),"")</f>
        <v/>
      </c>
      <c r="I10875" s="14" t="str">
        <f>IF(B10875&lt;&gt;"",VLOOKUP(B10875,Dziennik!B:F,5,FALSE),"")</f>
        <v/>
      </c>
    </row>
    <row r="10876" spans="2:9" x14ac:dyDescent="0.2">
      <c r="B10876" s="14" t="str">
        <f>IF(Zapisy!B10869&lt;&gt;"",Zapisy!B10869,"")</f>
        <v/>
      </c>
      <c r="C10876" s="14" t="str">
        <f>IF(B10876&lt;&gt;"",VLOOKUP(B10876,JPK_KR!AP:AR,3,FALSE),"")</f>
        <v/>
      </c>
      <c r="D10876" s="32" t="str">
        <f>IF(B10876&lt;&gt;"",VLOOKUP(Zapisy!B10869,JPK_KR!AP:AV,7,FALSE),"")</f>
        <v/>
      </c>
      <c r="E10876" s="25" t="str">
        <f>IF(B10876&lt;&gt;"",VLOOKUP(B10876,Zapisy!B10869:D10877,3,FALSE),"")</f>
        <v/>
      </c>
      <c r="F10876" s="35" t="str">
        <f>IF(B10876&lt;&gt;"",VLOOKUP(B10876,Zapisy!B10869:C10877,2,FALSE),"")</f>
        <v/>
      </c>
      <c r="G10876" s="25" t="str">
        <f>IF(B10876&lt;&gt;"",VLOOKUP(B10876,Zapisy!B10869:G10869,6,FALSE),"")</f>
        <v/>
      </c>
      <c r="H10876" s="35" t="str">
        <f>IF(B10876&lt;&gt;"",VLOOKUP(B10876,Zapisy!B10869:F10879,5,FALSE),"")</f>
        <v/>
      </c>
      <c r="I10876" s="14" t="str">
        <f>IF(B10876&lt;&gt;"",VLOOKUP(B10876,Dziennik!B:F,5,FALSE),"")</f>
        <v/>
      </c>
    </row>
    <row r="10877" spans="2:9" x14ac:dyDescent="0.2">
      <c r="B10877" s="14" t="str">
        <f>IF(Zapisy!B10870&lt;&gt;"",Zapisy!B10870,"")</f>
        <v/>
      </c>
      <c r="C10877" s="14" t="str">
        <f>IF(B10877&lt;&gt;"",VLOOKUP(B10877,JPK_KR!AP:AR,3,FALSE),"")</f>
        <v/>
      </c>
      <c r="D10877" s="32" t="str">
        <f>IF(B10877&lt;&gt;"",VLOOKUP(Zapisy!B10870,JPK_KR!AP:AV,7,FALSE),"")</f>
        <v/>
      </c>
      <c r="E10877" s="25" t="str">
        <f>IF(B10877&lt;&gt;"",VLOOKUP(B10877,Zapisy!B10870:D10878,3,FALSE),"")</f>
        <v/>
      </c>
      <c r="F10877" s="35" t="str">
        <f>IF(B10877&lt;&gt;"",VLOOKUP(B10877,Zapisy!B10870:C10878,2,FALSE),"")</f>
        <v/>
      </c>
      <c r="G10877" s="25" t="str">
        <f>IF(B10877&lt;&gt;"",VLOOKUP(B10877,Zapisy!B10870:G10870,6,FALSE),"")</f>
        <v/>
      </c>
      <c r="H10877" s="35" t="str">
        <f>IF(B10877&lt;&gt;"",VLOOKUP(B10877,Zapisy!B10870:F10880,5,FALSE),"")</f>
        <v/>
      </c>
      <c r="I10877" s="14" t="str">
        <f>IF(B10877&lt;&gt;"",VLOOKUP(B10877,Dziennik!B:F,5,FALSE),"")</f>
        <v/>
      </c>
    </row>
    <row r="10878" spans="2:9" x14ac:dyDescent="0.2">
      <c r="B10878" s="14" t="str">
        <f>IF(Zapisy!B10871&lt;&gt;"",Zapisy!B10871,"")</f>
        <v/>
      </c>
      <c r="C10878" s="14" t="str">
        <f>IF(B10878&lt;&gt;"",VLOOKUP(B10878,JPK_KR!AP:AR,3,FALSE),"")</f>
        <v/>
      </c>
      <c r="D10878" s="32" t="str">
        <f>IF(B10878&lt;&gt;"",VLOOKUP(Zapisy!B10871,JPK_KR!AP:AV,7,FALSE),"")</f>
        <v/>
      </c>
      <c r="E10878" s="25" t="str">
        <f>IF(B10878&lt;&gt;"",VLOOKUP(B10878,Zapisy!B10871:D10879,3,FALSE),"")</f>
        <v/>
      </c>
      <c r="F10878" s="35" t="str">
        <f>IF(B10878&lt;&gt;"",VLOOKUP(B10878,Zapisy!B10871:C10879,2,FALSE),"")</f>
        <v/>
      </c>
      <c r="G10878" s="25" t="str">
        <f>IF(B10878&lt;&gt;"",VLOOKUP(B10878,Zapisy!B10871:G10871,6,FALSE),"")</f>
        <v/>
      </c>
      <c r="H10878" s="35" t="str">
        <f>IF(B10878&lt;&gt;"",VLOOKUP(B10878,Zapisy!B10871:F10881,5,FALSE),"")</f>
        <v/>
      </c>
      <c r="I10878" s="14" t="str">
        <f>IF(B10878&lt;&gt;"",VLOOKUP(B10878,Dziennik!B:F,5,FALSE),"")</f>
        <v/>
      </c>
    </row>
    <row r="10879" spans="2:9" x14ac:dyDescent="0.2">
      <c r="B10879" s="14" t="str">
        <f>IF(Zapisy!B10872&lt;&gt;"",Zapisy!B10872,"")</f>
        <v/>
      </c>
      <c r="C10879" s="14" t="str">
        <f>IF(B10879&lt;&gt;"",VLOOKUP(B10879,JPK_KR!AP:AR,3,FALSE),"")</f>
        <v/>
      </c>
      <c r="D10879" s="32" t="str">
        <f>IF(B10879&lt;&gt;"",VLOOKUP(Zapisy!B10872,JPK_KR!AP:AV,7,FALSE),"")</f>
        <v/>
      </c>
      <c r="E10879" s="25" t="str">
        <f>IF(B10879&lt;&gt;"",VLOOKUP(B10879,Zapisy!B10872:D10880,3,FALSE),"")</f>
        <v/>
      </c>
      <c r="F10879" s="35" t="str">
        <f>IF(B10879&lt;&gt;"",VLOOKUP(B10879,Zapisy!B10872:C10880,2,FALSE),"")</f>
        <v/>
      </c>
      <c r="G10879" s="25" t="str">
        <f>IF(B10879&lt;&gt;"",VLOOKUP(B10879,Zapisy!B10872:G10872,6,FALSE),"")</f>
        <v/>
      </c>
      <c r="H10879" s="35" t="str">
        <f>IF(B10879&lt;&gt;"",VLOOKUP(B10879,Zapisy!B10872:F10882,5,FALSE),"")</f>
        <v/>
      </c>
      <c r="I10879" s="14" t="str">
        <f>IF(B10879&lt;&gt;"",VLOOKUP(B10879,Dziennik!B:F,5,FALSE),"")</f>
        <v/>
      </c>
    </row>
    <row r="10880" spans="2:9" x14ac:dyDescent="0.2">
      <c r="B10880" s="14" t="str">
        <f>IF(Zapisy!B10873&lt;&gt;"",Zapisy!B10873,"")</f>
        <v/>
      </c>
      <c r="C10880" s="14" t="str">
        <f>IF(B10880&lt;&gt;"",VLOOKUP(B10880,JPK_KR!AP:AR,3,FALSE),"")</f>
        <v/>
      </c>
      <c r="D10880" s="32" t="str">
        <f>IF(B10880&lt;&gt;"",VLOOKUP(Zapisy!B10873,JPK_KR!AP:AV,7,FALSE),"")</f>
        <v/>
      </c>
      <c r="E10880" s="25" t="str">
        <f>IF(B10880&lt;&gt;"",VLOOKUP(B10880,Zapisy!B10873:D10881,3,FALSE),"")</f>
        <v/>
      </c>
      <c r="F10880" s="35" t="str">
        <f>IF(B10880&lt;&gt;"",VLOOKUP(B10880,Zapisy!B10873:C10881,2,FALSE),"")</f>
        <v/>
      </c>
      <c r="G10880" s="25" t="str">
        <f>IF(B10880&lt;&gt;"",VLOOKUP(B10880,Zapisy!B10873:G10873,6,FALSE),"")</f>
        <v/>
      </c>
      <c r="H10880" s="35" t="str">
        <f>IF(B10880&lt;&gt;"",VLOOKUP(B10880,Zapisy!B10873:F10883,5,FALSE),"")</f>
        <v/>
      </c>
      <c r="I10880" s="14" t="str">
        <f>IF(B10880&lt;&gt;"",VLOOKUP(B10880,Dziennik!B:F,5,FALSE),"")</f>
        <v/>
      </c>
    </row>
    <row r="10881" spans="2:9" x14ac:dyDescent="0.2">
      <c r="B10881" s="14" t="str">
        <f>IF(Zapisy!B10874&lt;&gt;"",Zapisy!B10874,"")</f>
        <v/>
      </c>
      <c r="C10881" s="14" t="str">
        <f>IF(B10881&lt;&gt;"",VLOOKUP(B10881,JPK_KR!AP:AR,3,FALSE),"")</f>
        <v/>
      </c>
      <c r="D10881" s="32" t="str">
        <f>IF(B10881&lt;&gt;"",VLOOKUP(Zapisy!B10874,JPK_KR!AP:AV,7,FALSE),"")</f>
        <v/>
      </c>
      <c r="E10881" s="25" t="str">
        <f>IF(B10881&lt;&gt;"",VLOOKUP(B10881,Zapisy!B10874:D10882,3,FALSE),"")</f>
        <v/>
      </c>
      <c r="F10881" s="35" t="str">
        <f>IF(B10881&lt;&gt;"",VLOOKUP(B10881,Zapisy!B10874:C10882,2,FALSE),"")</f>
        <v/>
      </c>
      <c r="G10881" s="25" t="str">
        <f>IF(B10881&lt;&gt;"",VLOOKUP(B10881,Zapisy!B10874:G10874,6,FALSE),"")</f>
        <v/>
      </c>
      <c r="H10881" s="35" t="str">
        <f>IF(B10881&lt;&gt;"",VLOOKUP(B10881,Zapisy!B10874:F10884,5,FALSE),"")</f>
        <v/>
      </c>
      <c r="I10881" s="14" t="str">
        <f>IF(B10881&lt;&gt;"",VLOOKUP(B10881,Dziennik!B:F,5,FALSE),"")</f>
        <v/>
      </c>
    </row>
    <row r="10882" spans="2:9" x14ac:dyDescent="0.2">
      <c r="B10882" s="14" t="str">
        <f>IF(Zapisy!B10875&lt;&gt;"",Zapisy!B10875,"")</f>
        <v/>
      </c>
      <c r="C10882" s="14" t="str">
        <f>IF(B10882&lt;&gt;"",VLOOKUP(B10882,JPK_KR!AP:AR,3,FALSE),"")</f>
        <v/>
      </c>
      <c r="D10882" s="32" t="str">
        <f>IF(B10882&lt;&gt;"",VLOOKUP(Zapisy!B10875,JPK_KR!AP:AV,7,FALSE),"")</f>
        <v/>
      </c>
      <c r="E10882" s="25" t="str">
        <f>IF(B10882&lt;&gt;"",VLOOKUP(B10882,Zapisy!B10875:D10883,3,FALSE),"")</f>
        <v/>
      </c>
      <c r="F10882" s="35" t="str">
        <f>IF(B10882&lt;&gt;"",VLOOKUP(B10882,Zapisy!B10875:C10883,2,FALSE),"")</f>
        <v/>
      </c>
      <c r="G10882" s="25" t="str">
        <f>IF(B10882&lt;&gt;"",VLOOKUP(B10882,Zapisy!B10875:G10875,6,FALSE),"")</f>
        <v/>
      </c>
      <c r="H10882" s="35" t="str">
        <f>IF(B10882&lt;&gt;"",VLOOKUP(B10882,Zapisy!B10875:F10885,5,FALSE),"")</f>
        <v/>
      </c>
      <c r="I10882" s="14" t="str">
        <f>IF(B10882&lt;&gt;"",VLOOKUP(B10882,Dziennik!B:F,5,FALSE),"")</f>
        <v/>
      </c>
    </row>
    <row r="10883" spans="2:9" x14ac:dyDescent="0.2">
      <c r="B10883" s="14" t="str">
        <f>IF(Zapisy!B10876&lt;&gt;"",Zapisy!B10876,"")</f>
        <v/>
      </c>
      <c r="C10883" s="14" t="str">
        <f>IF(B10883&lt;&gt;"",VLOOKUP(B10883,JPK_KR!AP:AR,3,FALSE),"")</f>
        <v/>
      </c>
      <c r="D10883" s="32" t="str">
        <f>IF(B10883&lt;&gt;"",VLOOKUP(Zapisy!B10876,JPK_KR!AP:AV,7,FALSE),"")</f>
        <v/>
      </c>
      <c r="E10883" s="25" t="str">
        <f>IF(B10883&lt;&gt;"",VLOOKUP(B10883,Zapisy!B10876:D10884,3,FALSE),"")</f>
        <v/>
      </c>
      <c r="F10883" s="35" t="str">
        <f>IF(B10883&lt;&gt;"",VLOOKUP(B10883,Zapisy!B10876:C10884,2,FALSE),"")</f>
        <v/>
      </c>
      <c r="G10883" s="25" t="str">
        <f>IF(B10883&lt;&gt;"",VLOOKUP(B10883,Zapisy!B10876:G10876,6,FALSE),"")</f>
        <v/>
      </c>
      <c r="H10883" s="35" t="str">
        <f>IF(B10883&lt;&gt;"",VLOOKUP(B10883,Zapisy!B10876:F10886,5,FALSE),"")</f>
        <v/>
      </c>
      <c r="I10883" s="14" t="str">
        <f>IF(B10883&lt;&gt;"",VLOOKUP(B10883,Dziennik!B:F,5,FALSE),"")</f>
        <v/>
      </c>
    </row>
    <row r="10884" spans="2:9" x14ac:dyDescent="0.2">
      <c r="B10884" s="14" t="str">
        <f>IF(Zapisy!B10877&lt;&gt;"",Zapisy!B10877,"")</f>
        <v/>
      </c>
      <c r="C10884" s="14" t="str">
        <f>IF(B10884&lt;&gt;"",VLOOKUP(B10884,JPK_KR!AP:AR,3,FALSE),"")</f>
        <v/>
      </c>
      <c r="D10884" s="32" t="str">
        <f>IF(B10884&lt;&gt;"",VLOOKUP(Zapisy!B10877,JPK_KR!AP:AV,7,FALSE),"")</f>
        <v/>
      </c>
      <c r="E10884" s="25" t="str">
        <f>IF(B10884&lt;&gt;"",VLOOKUP(B10884,Zapisy!B10877:D10885,3,FALSE),"")</f>
        <v/>
      </c>
      <c r="F10884" s="35" t="str">
        <f>IF(B10884&lt;&gt;"",VLOOKUP(B10884,Zapisy!B10877:C10885,2,FALSE),"")</f>
        <v/>
      </c>
      <c r="G10884" s="25" t="str">
        <f>IF(B10884&lt;&gt;"",VLOOKUP(B10884,Zapisy!B10877:G10877,6,FALSE),"")</f>
        <v/>
      </c>
      <c r="H10884" s="35" t="str">
        <f>IF(B10884&lt;&gt;"",VLOOKUP(B10884,Zapisy!B10877:F10887,5,FALSE),"")</f>
        <v/>
      </c>
      <c r="I10884" s="14" t="str">
        <f>IF(B10884&lt;&gt;"",VLOOKUP(B10884,Dziennik!B:F,5,FALSE),"")</f>
        <v/>
      </c>
    </row>
    <row r="10885" spans="2:9" x14ac:dyDescent="0.2">
      <c r="B10885" s="14" t="str">
        <f>IF(Zapisy!B10878&lt;&gt;"",Zapisy!B10878,"")</f>
        <v/>
      </c>
      <c r="C10885" s="14" t="str">
        <f>IF(B10885&lt;&gt;"",VLOOKUP(B10885,JPK_KR!AP:AR,3,FALSE),"")</f>
        <v/>
      </c>
      <c r="D10885" s="32" t="str">
        <f>IF(B10885&lt;&gt;"",VLOOKUP(Zapisy!B10878,JPK_KR!AP:AV,7,FALSE),"")</f>
        <v/>
      </c>
      <c r="E10885" s="25" t="str">
        <f>IF(B10885&lt;&gt;"",VLOOKUP(B10885,Zapisy!B10878:D10886,3,FALSE),"")</f>
        <v/>
      </c>
      <c r="F10885" s="35" t="str">
        <f>IF(B10885&lt;&gt;"",VLOOKUP(B10885,Zapisy!B10878:C10886,2,FALSE),"")</f>
        <v/>
      </c>
      <c r="G10885" s="25" t="str">
        <f>IF(B10885&lt;&gt;"",VLOOKUP(B10885,Zapisy!B10878:G10878,6,FALSE),"")</f>
        <v/>
      </c>
      <c r="H10885" s="35" t="str">
        <f>IF(B10885&lt;&gt;"",VLOOKUP(B10885,Zapisy!B10878:F10888,5,FALSE),"")</f>
        <v/>
      </c>
      <c r="I10885" s="14" t="str">
        <f>IF(B10885&lt;&gt;"",VLOOKUP(B10885,Dziennik!B:F,5,FALSE),"")</f>
        <v/>
      </c>
    </row>
    <row r="10886" spans="2:9" x14ac:dyDescent="0.2">
      <c r="B10886" s="14" t="str">
        <f>IF(Zapisy!B10879&lt;&gt;"",Zapisy!B10879,"")</f>
        <v/>
      </c>
      <c r="C10886" s="14" t="str">
        <f>IF(B10886&lt;&gt;"",VLOOKUP(B10886,JPK_KR!AP:AR,3,FALSE),"")</f>
        <v/>
      </c>
      <c r="D10886" s="32" t="str">
        <f>IF(B10886&lt;&gt;"",VLOOKUP(Zapisy!B10879,JPK_KR!AP:AV,7,FALSE),"")</f>
        <v/>
      </c>
      <c r="E10886" s="25" t="str">
        <f>IF(B10886&lt;&gt;"",VLOOKUP(B10886,Zapisy!B10879:D10887,3,FALSE),"")</f>
        <v/>
      </c>
      <c r="F10886" s="35" t="str">
        <f>IF(B10886&lt;&gt;"",VLOOKUP(B10886,Zapisy!B10879:C10887,2,FALSE),"")</f>
        <v/>
      </c>
      <c r="G10886" s="25" t="str">
        <f>IF(B10886&lt;&gt;"",VLOOKUP(B10886,Zapisy!B10879:G10879,6,FALSE),"")</f>
        <v/>
      </c>
      <c r="H10886" s="35" t="str">
        <f>IF(B10886&lt;&gt;"",VLOOKUP(B10886,Zapisy!B10879:F10889,5,FALSE),"")</f>
        <v/>
      </c>
      <c r="I10886" s="14" t="str">
        <f>IF(B10886&lt;&gt;"",VLOOKUP(B10886,Dziennik!B:F,5,FALSE),"")</f>
        <v/>
      </c>
    </row>
    <row r="10887" spans="2:9" x14ac:dyDescent="0.2">
      <c r="B10887" s="14" t="str">
        <f>IF(Zapisy!B10880&lt;&gt;"",Zapisy!B10880,"")</f>
        <v/>
      </c>
      <c r="C10887" s="14" t="str">
        <f>IF(B10887&lt;&gt;"",VLOOKUP(B10887,JPK_KR!AP:AR,3,FALSE),"")</f>
        <v/>
      </c>
      <c r="D10887" s="32" t="str">
        <f>IF(B10887&lt;&gt;"",VLOOKUP(Zapisy!B10880,JPK_KR!AP:AV,7,FALSE),"")</f>
        <v/>
      </c>
      <c r="E10887" s="25" t="str">
        <f>IF(B10887&lt;&gt;"",VLOOKUP(B10887,Zapisy!B10880:D10888,3,FALSE),"")</f>
        <v/>
      </c>
      <c r="F10887" s="35" t="str">
        <f>IF(B10887&lt;&gt;"",VLOOKUP(B10887,Zapisy!B10880:C10888,2,FALSE),"")</f>
        <v/>
      </c>
      <c r="G10887" s="25" t="str">
        <f>IF(B10887&lt;&gt;"",VLOOKUP(B10887,Zapisy!B10880:G10880,6,FALSE),"")</f>
        <v/>
      </c>
      <c r="H10887" s="35" t="str">
        <f>IF(B10887&lt;&gt;"",VLOOKUP(B10887,Zapisy!B10880:F10890,5,FALSE),"")</f>
        <v/>
      </c>
      <c r="I10887" s="14" t="str">
        <f>IF(B10887&lt;&gt;"",VLOOKUP(B10887,Dziennik!B:F,5,FALSE),"")</f>
        <v/>
      </c>
    </row>
    <row r="10888" spans="2:9" x14ac:dyDescent="0.2">
      <c r="B10888" s="14" t="str">
        <f>IF(Zapisy!B10881&lt;&gt;"",Zapisy!B10881,"")</f>
        <v/>
      </c>
      <c r="C10888" s="14" t="str">
        <f>IF(B10888&lt;&gt;"",VLOOKUP(B10888,JPK_KR!AP:AR,3,FALSE),"")</f>
        <v/>
      </c>
      <c r="D10888" s="32" t="str">
        <f>IF(B10888&lt;&gt;"",VLOOKUP(Zapisy!B10881,JPK_KR!AP:AV,7,FALSE),"")</f>
        <v/>
      </c>
      <c r="E10888" s="25" t="str">
        <f>IF(B10888&lt;&gt;"",VLOOKUP(B10888,Zapisy!B10881:D10889,3,FALSE),"")</f>
        <v/>
      </c>
      <c r="F10888" s="35" t="str">
        <f>IF(B10888&lt;&gt;"",VLOOKUP(B10888,Zapisy!B10881:C10889,2,FALSE),"")</f>
        <v/>
      </c>
      <c r="G10888" s="25" t="str">
        <f>IF(B10888&lt;&gt;"",VLOOKUP(B10888,Zapisy!B10881:G10881,6,FALSE),"")</f>
        <v/>
      </c>
      <c r="H10888" s="35" t="str">
        <f>IF(B10888&lt;&gt;"",VLOOKUP(B10888,Zapisy!B10881:F10891,5,FALSE),"")</f>
        <v/>
      </c>
      <c r="I10888" s="14" t="str">
        <f>IF(B10888&lt;&gt;"",VLOOKUP(B10888,Dziennik!B:F,5,FALSE),"")</f>
        <v/>
      </c>
    </row>
    <row r="10889" spans="2:9" x14ac:dyDescent="0.2">
      <c r="B10889" s="14" t="str">
        <f>IF(Zapisy!B10882&lt;&gt;"",Zapisy!B10882,"")</f>
        <v/>
      </c>
      <c r="C10889" s="14" t="str">
        <f>IF(B10889&lt;&gt;"",VLOOKUP(B10889,JPK_KR!AP:AR,3,FALSE),"")</f>
        <v/>
      </c>
      <c r="D10889" s="32" t="str">
        <f>IF(B10889&lt;&gt;"",VLOOKUP(Zapisy!B10882,JPK_KR!AP:AV,7,FALSE),"")</f>
        <v/>
      </c>
      <c r="E10889" s="25" t="str">
        <f>IF(B10889&lt;&gt;"",VLOOKUP(B10889,Zapisy!B10882:D10890,3,FALSE),"")</f>
        <v/>
      </c>
      <c r="F10889" s="35" t="str">
        <f>IF(B10889&lt;&gt;"",VLOOKUP(B10889,Zapisy!B10882:C10890,2,FALSE),"")</f>
        <v/>
      </c>
      <c r="G10889" s="25" t="str">
        <f>IF(B10889&lt;&gt;"",VLOOKUP(B10889,Zapisy!B10882:G10882,6,FALSE),"")</f>
        <v/>
      </c>
      <c r="H10889" s="35" t="str">
        <f>IF(B10889&lt;&gt;"",VLOOKUP(B10889,Zapisy!B10882:F10892,5,FALSE),"")</f>
        <v/>
      </c>
      <c r="I10889" s="14" t="str">
        <f>IF(B10889&lt;&gt;"",VLOOKUP(B10889,Dziennik!B:F,5,FALSE),"")</f>
        <v/>
      </c>
    </row>
    <row r="10890" spans="2:9" x14ac:dyDescent="0.2">
      <c r="B10890" s="14" t="str">
        <f>IF(Zapisy!B10883&lt;&gt;"",Zapisy!B10883,"")</f>
        <v/>
      </c>
      <c r="C10890" s="14" t="str">
        <f>IF(B10890&lt;&gt;"",VLOOKUP(B10890,JPK_KR!AP:AR,3,FALSE),"")</f>
        <v/>
      </c>
      <c r="D10890" s="32" t="str">
        <f>IF(B10890&lt;&gt;"",VLOOKUP(Zapisy!B10883,JPK_KR!AP:AV,7,FALSE),"")</f>
        <v/>
      </c>
      <c r="E10890" s="25" t="str">
        <f>IF(B10890&lt;&gt;"",VLOOKUP(B10890,Zapisy!B10883:D10891,3,FALSE),"")</f>
        <v/>
      </c>
      <c r="F10890" s="35" t="str">
        <f>IF(B10890&lt;&gt;"",VLOOKUP(B10890,Zapisy!B10883:C10891,2,FALSE),"")</f>
        <v/>
      </c>
      <c r="G10890" s="25" t="str">
        <f>IF(B10890&lt;&gt;"",VLOOKUP(B10890,Zapisy!B10883:G10883,6,FALSE),"")</f>
        <v/>
      </c>
      <c r="H10890" s="35" t="str">
        <f>IF(B10890&lt;&gt;"",VLOOKUP(B10890,Zapisy!B10883:F10893,5,FALSE),"")</f>
        <v/>
      </c>
      <c r="I10890" s="14" t="str">
        <f>IF(B10890&lt;&gt;"",VLOOKUP(B10890,Dziennik!B:F,5,FALSE),"")</f>
        <v/>
      </c>
    </row>
    <row r="10891" spans="2:9" x14ac:dyDescent="0.2">
      <c r="B10891" s="14" t="str">
        <f>IF(Zapisy!B10884&lt;&gt;"",Zapisy!B10884,"")</f>
        <v/>
      </c>
      <c r="C10891" s="14" t="str">
        <f>IF(B10891&lt;&gt;"",VLOOKUP(B10891,JPK_KR!AP:AR,3,FALSE),"")</f>
        <v/>
      </c>
      <c r="D10891" s="32" t="str">
        <f>IF(B10891&lt;&gt;"",VLOOKUP(Zapisy!B10884,JPK_KR!AP:AV,7,FALSE),"")</f>
        <v/>
      </c>
      <c r="E10891" s="25" t="str">
        <f>IF(B10891&lt;&gt;"",VLOOKUP(B10891,Zapisy!B10884:D10892,3,FALSE),"")</f>
        <v/>
      </c>
      <c r="F10891" s="35" t="str">
        <f>IF(B10891&lt;&gt;"",VLOOKUP(B10891,Zapisy!B10884:C10892,2,FALSE),"")</f>
        <v/>
      </c>
      <c r="G10891" s="25" t="str">
        <f>IF(B10891&lt;&gt;"",VLOOKUP(B10891,Zapisy!B10884:G10884,6,FALSE),"")</f>
        <v/>
      </c>
      <c r="H10891" s="35" t="str">
        <f>IF(B10891&lt;&gt;"",VLOOKUP(B10891,Zapisy!B10884:F10894,5,FALSE),"")</f>
        <v/>
      </c>
      <c r="I10891" s="14" t="str">
        <f>IF(B10891&lt;&gt;"",VLOOKUP(B10891,Dziennik!B:F,5,FALSE),"")</f>
        <v/>
      </c>
    </row>
    <row r="10892" spans="2:9" x14ac:dyDescent="0.2">
      <c r="B10892" s="14" t="str">
        <f>IF(Zapisy!B10885&lt;&gt;"",Zapisy!B10885,"")</f>
        <v/>
      </c>
      <c r="C10892" s="14" t="str">
        <f>IF(B10892&lt;&gt;"",VLOOKUP(B10892,JPK_KR!AP:AR,3,FALSE),"")</f>
        <v/>
      </c>
      <c r="D10892" s="32" t="str">
        <f>IF(B10892&lt;&gt;"",VLOOKUP(Zapisy!B10885,JPK_KR!AP:AV,7,FALSE),"")</f>
        <v/>
      </c>
      <c r="E10892" s="25" t="str">
        <f>IF(B10892&lt;&gt;"",VLOOKUP(B10892,Zapisy!B10885:D10893,3,FALSE),"")</f>
        <v/>
      </c>
      <c r="F10892" s="35" t="str">
        <f>IF(B10892&lt;&gt;"",VLOOKUP(B10892,Zapisy!B10885:C10893,2,FALSE),"")</f>
        <v/>
      </c>
      <c r="G10892" s="25" t="str">
        <f>IF(B10892&lt;&gt;"",VLOOKUP(B10892,Zapisy!B10885:G10885,6,FALSE),"")</f>
        <v/>
      </c>
      <c r="H10892" s="35" t="str">
        <f>IF(B10892&lt;&gt;"",VLOOKUP(B10892,Zapisy!B10885:F10895,5,FALSE),"")</f>
        <v/>
      </c>
      <c r="I10892" s="14" t="str">
        <f>IF(B10892&lt;&gt;"",VLOOKUP(B10892,Dziennik!B:F,5,FALSE),"")</f>
        <v/>
      </c>
    </row>
    <row r="10893" spans="2:9" x14ac:dyDescent="0.2">
      <c r="B10893" s="14" t="str">
        <f>IF(Zapisy!B10886&lt;&gt;"",Zapisy!B10886,"")</f>
        <v/>
      </c>
      <c r="C10893" s="14" t="str">
        <f>IF(B10893&lt;&gt;"",VLOOKUP(B10893,JPK_KR!AP:AR,3,FALSE),"")</f>
        <v/>
      </c>
      <c r="D10893" s="32" t="str">
        <f>IF(B10893&lt;&gt;"",VLOOKUP(Zapisy!B10886,JPK_KR!AP:AV,7,FALSE),"")</f>
        <v/>
      </c>
      <c r="E10893" s="25" t="str">
        <f>IF(B10893&lt;&gt;"",VLOOKUP(B10893,Zapisy!B10886:D10894,3,FALSE),"")</f>
        <v/>
      </c>
      <c r="F10893" s="35" t="str">
        <f>IF(B10893&lt;&gt;"",VLOOKUP(B10893,Zapisy!B10886:C10894,2,FALSE),"")</f>
        <v/>
      </c>
      <c r="G10893" s="25" t="str">
        <f>IF(B10893&lt;&gt;"",VLOOKUP(B10893,Zapisy!B10886:G10886,6,FALSE),"")</f>
        <v/>
      </c>
      <c r="H10893" s="35" t="str">
        <f>IF(B10893&lt;&gt;"",VLOOKUP(B10893,Zapisy!B10886:F10896,5,FALSE),"")</f>
        <v/>
      </c>
      <c r="I10893" s="14" t="str">
        <f>IF(B10893&lt;&gt;"",VLOOKUP(B10893,Dziennik!B:F,5,FALSE),"")</f>
        <v/>
      </c>
    </row>
    <row r="10894" spans="2:9" x14ac:dyDescent="0.2">
      <c r="B10894" s="14" t="str">
        <f>IF(Zapisy!B10887&lt;&gt;"",Zapisy!B10887,"")</f>
        <v/>
      </c>
      <c r="C10894" s="14" t="str">
        <f>IF(B10894&lt;&gt;"",VLOOKUP(B10894,JPK_KR!AP:AR,3,FALSE),"")</f>
        <v/>
      </c>
      <c r="D10894" s="32" t="str">
        <f>IF(B10894&lt;&gt;"",VLOOKUP(Zapisy!B10887,JPK_KR!AP:AV,7,FALSE),"")</f>
        <v/>
      </c>
      <c r="E10894" s="25" t="str">
        <f>IF(B10894&lt;&gt;"",VLOOKUP(B10894,Zapisy!B10887:D10895,3,FALSE),"")</f>
        <v/>
      </c>
      <c r="F10894" s="35" t="str">
        <f>IF(B10894&lt;&gt;"",VLOOKUP(B10894,Zapisy!B10887:C10895,2,FALSE),"")</f>
        <v/>
      </c>
      <c r="G10894" s="25" t="str">
        <f>IF(B10894&lt;&gt;"",VLOOKUP(B10894,Zapisy!B10887:G10887,6,FALSE),"")</f>
        <v/>
      </c>
      <c r="H10894" s="35" t="str">
        <f>IF(B10894&lt;&gt;"",VLOOKUP(B10894,Zapisy!B10887:F10897,5,FALSE),"")</f>
        <v/>
      </c>
      <c r="I10894" s="14" t="str">
        <f>IF(B10894&lt;&gt;"",VLOOKUP(B10894,Dziennik!B:F,5,FALSE),"")</f>
        <v/>
      </c>
    </row>
    <row r="10895" spans="2:9" x14ac:dyDescent="0.2">
      <c r="B10895" s="14" t="str">
        <f>IF(Zapisy!B10888&lt;&gt;"",Zapisy!B10888,"")</f>
        <v/>
      </c>
      <c r="C10895" s="14" t="str">
        <f>IF(B10895&lt;&gt;"",VLOOKUP(B10895,JPK_KR!AP:AR,3,FALSE),"")</f>
        <v/>
      </c>
      <c r="D10895" s="32" t="str">
        <f>IF(B10895&lt;&gt;"",VLOOKUP(Zapisy!B10888,JPK_KR!AP:AV,7,FALSE),"")</f>
        <v/>
      </c>
      <c r="E10895" s="25" t="str">
        <f>IF(B10895&lt;&gt;"",VLOOKUP(B10895,Zapisy!B10888:D10896,3,FALSE),"")</f>
        <v/>
      </c>
      <c r="F10895" s="35" t="str">
        <f>IF(B10895&lt;&gt;"",VLOOKUP(B10895,Zapisy!B10888:C10896,2,FALSE),"")</f>
        <v/>
      </c>
      <c r="G10895" s="25" t="str">
        <f>IF(B10895&lt;&gt;"",VLOOKUP(B10895,Zapisy!B10888:G10888,6,FALSE),"")</f>
        <v/>
      </c>
      <c r="H10895" s="35" t="str">
        <f>IF(B10895&lt;&gt;"",VLOOKUP(B10895,Zapisy!B10888:F10898,5,FALSE),"")</f>
        <v/>
      </c>
      <c r="I10895" s="14" t="str">
        <f>IF(B10895&lt;&gt;"",VLOOKUP(B10895,Dziennik!B:F,5,FALSE),"")</f>
        <v/>
      </c>
    </row>
    <row r="10896" spans="2:9" x14ac:dyDescent="0.2">
      <c r="B10896" s="14" t="str">
        <f>IF(Zapisy!B10889&lt;&gt;"",Zapisy!B10889,"")</f>
        <v/>
      </c>
      <c r="C10896" s="14" t="str">
        <f>IF(B10896&lt;&gt;"",VLOOKUP(B10896,JPK_KR!AP:AR,3,FALSE),"")</f>
        <v/>
      </c>
      <c r="D10896" s="32" t="str">
        <f>IF(B10896&lt;&gt;"",VLOOKUP(Zapisy!B10889,JPK_KR!AP:AV,7,FALSE),"")</f>
        <v/>
      </c>
      <c r="E10896" s="25" t="str">
        <f>IF(B10896&lt;&gt;"",VLOOKUP(B10896,Zapisy!B10889:D10897,3,FALSE),"")</f>
        <v/>
      </c>
      <c r="F10896" s="35" t="str">
        <f>IF(B10896&lt;&gt;"",VLOOKUP(B10896,Zapisy!B10889:C10897,2,FALSE),"")</f>
        <v/>
      </c>
      <c r="G10896" s="25" t="str">
        <f>IF(B10896&lt;&gt;"",VLOOKUP(B10896,Zapisy!B10889:G10889,6,FALSE),"")</f>
        <v/>
      </c>
      <c r="H10896" s="35" t="str">
        <f>IF(B10896&lt;&gt;"",VLOOKUP(B10896,Zapisy!B10889:F10899,5,FALSE),"")</f>
        <v/>
      </c>
      <c r="I10896" s="14" t="str">
        <f>IF(B10896&lt;&gt;"",VLOOKUP(B10896,Dziennik!B:F,5,FALSE),"")</f>
        <v/>
      </c>
    </row>
    <row r="10897" spans="2:9" x14ac:dyDescent="0.2">
      <c r="B10897" s="14" t="str">
        <f>IF(Zapisy!B10890&lt;&gt;"",Zapisy!B10890,"")</f>
        <v/>
      </c>
      <c r="C10897" s="14" t="str">
        <f>IF(B10897&lt;&gt;"",VLOOKUP(B10897,JPK_KR!AP:AR,3,FALSE),"")</f>
        <v/>
      </c>
      <c r="D10897" s="32" t="str">
        <f>IF(B10897&lt;&gt;"",VLOOKUP(Zapisy!B10890,JPK_KR!AP:AV,7,FALSE),"")</f>
        <v/>
      </c>
      <c r="E10897" s="25" t="str">
        <f>IF(B10897&lt;&gt;"",VLOOKUP(B10897,Zapisy!B10890:D10898,3,FALSE),"")</f>
        <v/>
      </c>
      <c r="F10897" s="35" t="str">
        <f>IF(B10897&lt;&gt;"",VLOOKUP(B10897,Zapisy!B10890:C10898,2,FALSE),"")</f>
        <v/>
      </c>
      <c r="G10897" s="25" t="str">
        <f>IF(B10897&lt;&gt;"",VLOOKUP(B10897,Zapisy!B10890:G10890,6,FALSE),"")</f>
        <v/>
      </c>
      <c r="H10897" s="35" t="str">
        <f>IF(B10897&lt;&gt;"",VLOOKUP(B10897,Zapisy!B10890:F10900,5,FALSE),"")</f>
        <v/>
      </c>
      <c r="I10897" s="14" t="str">
        <f>IF(B10897&lt;&gt;"",VLOOKUP(B10897,Dziennik!B:F,5,FALSE),"")</f>
        <v/>
      </c>
    </row>
    <row r="10898" spans="2:9" x14ac:dyDescent="0.2">
      <c r="B10898" s="14" t="str">
        <f>IF(Zapisy!B10891&lt;&gt;"",Zapisy!B10891,"")</f>
        <v/>
      </c>
      <c r="C10898" s="14" t="str">
        <f>IF(B10898&lt;&gt;"",VLOOKUP(B10898,JPK_KR!AP:AR,3,FALSE),"")</f>
        <v/>
      </c>
      <c r="D10898" s="32" t="str">
        <f>IF(B10898&lt;&gt;"",VLOOKUP(Zapisy!B10891,JPK_KR!AP:AV,7,FALSE),"")</f>
        <v/>
      </c>
      <c r="E10898" s="25" t="str">
        <f>IF(B10898&lt;&gt;"",VLOOKUP(B10898,Zapisy!B10891:D10899,3,FALSE),"")</f>
        <v/>
      </c>
      <c r="F10898" s="35" t="str">
        <f>IF(B10898&lt;&gt;"",VLOOKUP(B10898,Zapisy!B10891:C10899,2,FALSE),"")</f>
        <v/>
      </c>
      <c r="G10898" s="25" t="str">
        <f>IF(B10898&lt;&gt;"",VLOOKUP(B10898,Zapisy!B10891:G10891,6,FALSE),"")</f>
        <v/>
      </c>
      <c r="H10898" s="35" t="str">
        <f>IF(B10898&lt;&gt;"",VLOOKUP(B10898,Zapisy!B10891:F10901,5,FALSE),"")</f>
        <v/>
      </c>
      <c r="I10898" s="14" t="str">
        <f>IF(B10898&lt;&gt;"",VLOOKUP(B10898,Dziennik!B:F,5,FALSE),"")</f>
        <v/>
      </c>
    </row>
    <row r="10899" spans="2:9" x14ac:dyDescent="0.2">
      <c r="B10899" s="14" t="str">
        <f>IF(Zapisy!B10892&lt;&gt;"",Zapisy!B10892,"")</f>
        <v/>
      </c>
      <c r="C10899" s="14" t="str">
        <f>IF(B10899&lt;&gt;"",VLOOKUP(B10899,JPK_KR!AP:AR,3,FALSE),"")</f>
        <v/>
      </c>
      <c r="D10899" s="32" t="str">
        <f>IF(B10899&lt;&gt;"",VLOOKUP(Zapisy!B10892,JPK_KR!AP:AV,7,FALSE),"")</f>
        <v/>
      </c>
      <c r="E10899" s="25" t="str">
        <f>IF(B10899&lt;&gt;"",VLOOKUP(B10899,Zapisy!B10892:D10900,3,FALSE),"")</f>
        <v/>
      </c>
      <c r="F10899" s="35" t="str">
        <f>IF(B10899&lt;&gt;"",VLOOKUP(B10899,Zapisy!B10892:C10900,2,FALSE),"")</f>
        <v/>
      </c>
      <c r="G10899" s="25" t="str">
        <f>IF(B10899&lt;&gt;"",VLOOKUP(B10899,Zapisy!B10892:G10892,6,FALSE),"")</f>
        <v/>
      </c>
      <c r="H10899" s="35" t="str">
        <f>IF(B10899&lt;&gt;"",VLOOKUP(B10899,Zapisy!B10892:F10902,5,FALSE),"")</f>
        <v/>
      </c>
      <c r="I10899" s="14" t="str">
        <f>IF(B10899&lt;&gt;"",VLOOKUP(B10899,Dziennik!B:F,5,FALSE),"")</f>
        <v/>
      </c>
    </row>
    <row r="10900" spans="2:9" x14ac:dyDescent="0.2">
      <c r="B10900" s="14" t="str">
        <f>IF(Zapisy!B10893&lt;&gt;"",Zapisy!B10893,"")</f>
        <v/>
      </c>
      <c r="C10900" s="14" t="str">
        <f>IF(B10900&lt;&gt;"",VLOOKUP(B10900,JPK_KR!AP:AR,3,FALSE),"")</f>
        <v/>
      </c>
      <c r="D10900" s="32" t="str">
        <f>IF(B10900&lt;&gt;"",VLOOKUP(Zapisy!B10893,JPK_KR!AP:AV,7,FALSE),"")</f>
        <v/>
      </c>
      <c r="E10900" s="25" t="str">
        <f>IF(B10900&lt;&gt;"",VLOOKUP(B10900,Zapisy!B10893:D10901,3,FALSE),"")</f>
        <v/>
      </c>
      <c r="F10900" s="35" t="str">
        <f>IF(B10900&lt;&gt;"",VLOOKUP(B10900,Zapisy!B10893:C10901,2,FALSE),"")</f>
        <v/>
      </c>
      <c r="G10900" s="25" t="str">
        <f>IF(B10900&lt;&gt;"",VLOOKUP(B10900,Zapisy!B10893:G10893,6,FALSE),"")</f>
        <v/>
      </c>
      <c r="H10900" s="35" t="str">
        <f>IF(B10900&lt;&gt;"",VLOOKUP(B10900,Zapisy!B10893:F10903,5,FALSE),"")</f>
        <v/>
      </c>
      <c r="I10900" s="14" t="str">
        <f>IF(B10900&lt;&gt;"",VLOOKUP(B10900,Dziennik!B:F,5,FALSE),"")</f>
        <v/>
      </c>
    </row>
    <row r="10901" spans="2:9" x14ac:dyDescent="0.2">
      <c r="B10901" s="14" t="str">
        <f>IF(Zapisy!B10894&lt;&gt;"",Zapisy!B10894,"")</f>
        <v/>
      </c>
      <c r="C10901" s="14" t="str">
        <f>IF(B10901&lt;&gt;"",VLOOKUP(B10901,JPK_KR!AP:AR,3,FALSE),"")</f>
        <v/>
      </c>
      <c r="D10901" s="32" t="str">
        <f>IF(B10901&lt;&gt;"",VLOOKUP(Zapisy!B10894,JPK_KR!AP:AV,7,FALSE),"")</f>
        <v/>
      </c>
      <c r="E10901" s="25" t="str">
        <f>IF(B10901&lt;&gt;"",VLOOKUP(B10901,Zapisy!B10894:D10902,3,FALSE),"")</f>
        <v/>
      </c>
      <c r="F10901" s="35" t="str">
        <f>IF(B10901&lt;&gt;"",VLOOKUP(B10901,Zapisy!B10894:C10902,2,FALSE),"")</f>
        <v/>
      </c>
      <c r="G10901" s="25" t="str">
        <f>IF(B10901&lt;&gt;"",VLOOKUP(B10901,Zapisy!B10894:G10894,6,FALSE),"")</f>
        <v/>
      </c>
      <c r="H10901" s="35" t="str">
        <f>IF(B10901&lt;&gt;"",VLOOKUP(B10901,Zapisy!B10894:F10904,5,FALSE),"")</f>
        <v/>
      </c>
      <c r="I10901" s="14" t="str">
        <f>IF(B10901&lt;&gt;"",VLOOKUP(B10901,Dziennik!B:F,5,FALSE),"")</f>
        <v/>
      </c>
    </row>
    <row r="10902" spans="2:9" x14ac:dyDescent="0.2">
      <c r="B10902" s="14" t="str">
        <f>IF(Zapisy!B10895&lt;&gt;"",Zapisy!B10895,"")</f>
        <v/>
      </c>
      <c r="C10902" s="14" t="str">
        <f>IF(B10902&lt;&gt;"",VLOOKUP(B10902,JPK_KR!AP:AR,3,FALSE),"")</f>
        <v/>
      </c>
      <c r="D10902" s="32" t="str">
        <f>IF(B10902&lt;&gt;"",VLOOKUP(Zapisy!B10895,JPK_KR!AP:AV,7,FALSE),"")</f>
        <v/>
      </c>
      <c r="E10902" s="25" t="str">
        <f>IF(B10902&lt;&gt;"",VLOOKUP(B10902,Zapisy!B10895:D10903,3,FALSE),"")</f>
        <v/>
      </c>
      <c r="F10902" s="35" t="str">
        <f>IF(B10902&lt;&gt;"",VLOOKUP(B10902,Zapisy!B10895:C10903,2,FALSE),"")</f>
        <v/>
      </c>
      <c r="G10902" s="25" t="str">
        <f>IF(B10902&lt;&gt;"",VLOOKUP(B10902,Zapisy!B10895:G10895,6,FALSE),"")</f>
        <v/>
      </c>
      <c r="H10902" s="35" t="str">
        <f>IF(B10902&lt;&gt;"",VLOOKUP(B10902,Zapisy!B10895:F10905,5,FALSE),"")</f>
        <v/>
      </c>
      <c r="I10902" s="14" t="str">
        <f>IF(B10902&lt;&gt;"",VLOOKUP(B10902,Dziennik!B:F,5,FALSE),"")</f>
        <v/>
      </c>
    </row>
    <row r="10903" spans="2:9" x14ac:dyDescent="0.2">
      <c r="B10903" s="14" t="str">
        <f>IF(Zapisy!B10896&lt;&gt;"",Zapisy!B10896,"")</f>
        <v/>
      </c>
      <c r="C10903" s="14" t="str">
        <f>IF(B10903&lt;&gt;"",VLOOKUP(B10903,JPK_KR!AP:AR,3,FALSE),"")</f>
        <v/>
      </c>
      <c r="D10903" s="32" t="str">
        <f>IF(B10903&lt;&gt;"",VLOOKUP(Zapisy!B10896,JPK_KR!AP:AV,7,FALSE),"")</f>
        <v/>
      </c>
      <c r="E10903" s="25" t="str">
        <f>IF(B10903&lt;&gt;"",VLOOKUP(B10903,Zapisy!B10896:D10904,3,FALSE),"")</f>
        <v/>
      </c>
      <c r="F10903" s="35" t="str">
        <f>IF(B10903&lt;&gt;"",VLOOKUP(B10903,Zapisy!B10896:C10904,2,FALSE),"")</f>
        <v/>
      </c>
      <c r="G10903" s="25" t="str">
        <f>IF(B10903&lt;&gt;"",VLOOKUP(B10903,Zapisy!B10896:G10896,6,FALSE),"")</f>
        <v/>
      </c>
      <c r="H10903" s="35" t="str">
        <f>IF(B10903&lt;&gt;"",VLOOKUP(B10903,Zapisy!B10896:F10906,5,FALSE),"")</f>
        <v/>
      </c>
      <c r="I10903" s="14" t="str">
        <f>IF(B10903&lt;&gt;"",VLOOKUP(B10903,Dziennik!B:F,5,FALSE),"")</f>
        <v/>
      </c>
    </row>
    <row r="10904" spans="2:9" x14ac:dyDescent="0.2">
      <c r="B10904" s="14" t="str">
        <f>IF(Zapisy!B10897&lt;&gt;"",Zapisy!B10897,"")</f>
        <v/>
      </c>
      <c r="C10904" s="14" t="str">
        <f>IF(B10904&lt;&gt;"",VLOOKUP(B10904,JPK_KR!AP:AR,3,FALSE),"")</f>
        <v/>
      </c>
      <c r="D10904" s="32" t="str">
        <f>IF(B10904&lt;&gt;"",VLOOKUP(Zapisy!B10897,JPK_KR!AP:AV,7,FALSE),"")</f>
        <v/>
      </c>
      <c r="E10904" s="25" t="str">
        <f>IF(B10904&lt;&gt;"",VLOOKUP(B10904,Zapisy!B10897:D10905,3,FALSE),"")</f>
        <v/>
      </c>
      <c r="F10904" s="35" t="str">
        <f>IF(B10904&lt;&gt;"",VLOOKUP(B10904,Zapisy!B10897:C10905,2,FALSE),"")</f>
        <v/>
      </c>
      <c r="G10904" s="25" t="str">
        <f>IF(B10904&lt;&gt;"",VLOOKUP(B10904,Zapisy!B10897:G10897,6,FALSE),"")</f>
        <v/>
      </c>
      <c r="H10904" s="35" t="str">
        <f>IF(B10904&lt;&gt;"",VLOOKUP(B10904,Zapisy!B10897:F10907,5,FALSE),"")</f>
        <v/>
      </c>
      <c r="I10904" s="14" t="str">
        <f>IF(B10904&lt;&gt;"",VLOOKUP(B10904,Dziennik!B:F,5,FALSE),"")</f>
        <v/>
      </c>
    </row>
    <row r="10905" spans="2:9" x14ac:dyDescent="0.2">
      <c r="B10905" s="14" t="str">
        <f>IF(Zapisy!B10898&lt;&gt;"",Zapisy!B10898,"")</f>
        <v/>
      </c>
      <c r="C10905" s="14" t="str">
        <f>IF(B10905&lt;&gt;"",VLOOKUP(B10905,JPK_KR!AP:AR,3,FALSE),"")</f>
        <v/>
      </c>
      <c r="D10905" s="32" t="str">
        <f>IF(B10905&lt;&gt;"",VLOOKUP(Zapisy!B10898,JPK_KR!AP:AV,7,FALSE),"")</f>
        <v/>
      </c>
      <c r="E10905" s="25" t="str">
        <f>IF(B10905&lt;&gt;"",VLOOKUP(B10905,Zapisy!B10898:D10906,3,FALSE),"")</f>
        <v/>
      </c>
      <c r="F10905" s="35" t="str">
        <f>IF(B10905&lt;&gt;"",VLOOKUP(B10905,Zapisy!B10898:C10906,2,FALSE),"")</f>
        <v/>
      </c>
      <c r="G10905" s="25" t="str">
        <f>IF(B10905&lt;&gt;"",VLOOKUP(B10905,Zapisy!B10898:G10898,6,FALSE),"")</f>
        <v/>
      </c>
      <c r="H10905" s="35" t="str">
        <f>IF(B10905&lt;&gt;"",VLOOKUP(B10905,Zapisy!B10898:F10908,5,FALSE),"")</f>
        <v/>
      </c>
      <c r="I10905" s="14" t="str">
        <f>IF(B10905&lt;&gt;"",VLOOKUP(B10905,Dziennik!B:F,5,FALSE),"")</f>
        <v/>
      </c>
    </row>
    <row r="10906" spans="2:9" x14ac:dyDescent="0.2">
      <c r="B10906" s="14" t="str">
        <f>IF(Zapisy!B10899&lt;&gt;"",Zapisy!B10899,"")</f>
        <v/>
      </c>
      <c r="C10906" s="14" t="str">
        <f>IF(B10906&lt;&gt;"",VLOOKUP(B10906,JPK_KR!AP:AR,3,FALSE),"")</f>
        <v/>
      </c>
      <c r="D10906" s="32" t="str">
        <f>IF(B10906&lt;&gt;"",VLOOKUP(Zapisy!B10899,JPK_KR!AP:AV,7,FALSE),"")</f>
        <v/>
      </c>
      <c r="E10906" s="25" t="str">
        <f>IF(B10906&lt;&gt;"",VLOOKUP(B10906,Zapisy!B10899:D10907,3,FALSE),"")</f>
        <v/>
      </c>
      <c r="F10906" s="35" t="str">
        <f>IF(B10906&lt;&gt;"",VLOOKUP(B10906,Zapisy!B10899:C10907,2,FALSE),"")</f>
        <v/>
      </c>
      <c r="G10906" s="25" t="str">
        <f>IF(B10906&lt;&gt;"",VLOOKUP(B10906,Zapisy!B10899:G10899,6,FALSE),"")</f>
        <v/>
      </c>
      <c r="H10906" s="35" t="str">
        <f>IF(B10906&lt;&gt;"",VLOOKUP(B10906,Zapisy!B10899:F10909,5,FALSE),"")</f>
        <v/>
      </c>
      <c r="I10906" s="14" t="str">
        <f>IF(B10906&lt;&gt;"",VLOOKUP(B10906,Dziennik!B:F,5,FALSE),"")</f>
        <v/>
      </c>
    </row>
    <row r="10907" spans="2:9" x14ac:dyDescent="0.2">
      <c r="B10907" s="14" t="str">
        <f>IF(Zapisy!B10900&lt;&gt;"",Zapisy!B10900,"")</f>
        <v/>
      </c>
      <c r="C10907" s="14" t="str">
        <f>IF(B10907&lt;&gt;"",VLOOKUP(B10907,JPK_KR!AP:AR,3,FALSE),"")</f>
        <v/>
      </c>
      <c r="D10907" s="32" t="str">
        <f>IF(B10907&lt;&gt;"",VLOOKUP(Zapisy!B10900,JPK_KR!AP:AV,7,FALSE),"")</f>
        <v/>
      </c>
      <c r="E10907" s="25" t="str">
        <f>IF(B10907&lt;&gt;"",VLOOKUP(B10907,Zapisy!B10900:D10908,3,FALSE),"")</f>
        <v/>
      </c>
      <c r="F10907" s="35" t="str">
        <f>IF(B10907&lt;&gt;"",VLOOKUP(B10907,Zapisy!B10900:C10908,2,FALSE),"")</f>
        <v/>
      </c>
      <c r="G10907" s="25" t="str">
        <f>IF(B10907&lt;&gt;"",VLOOKUP(B10907,Zapisy!B10900:G10900,6,FALSE),"")</f>
        <v/>
      </c>
      <c r="H10907" s="35" t="str">
        <f>IF(B10907&lt;&gt;"",VLOOKUP(B10907,Zapisy!B10900:F10910,5,FALSE),"")</f>
        <v/>
      </c>
      <c r="I10907" s="14" t="str">
        <f>IF(B10907&lt;&gt;"",VLOOKUP(B10907,Dziennik!B:F,5,FALSE),"")</f>
        <v/>
      </c>
    </row>
    <row r="10908" spans="2:9" x14ac:dyDescent="0.2">
      <c r="B10908" s="14" t="str">
        <f>IF(Zapisy!B10901&lt;&gt;"",Zapisy!B10901,"")</f>
        <v/>
      </c>
      <c r="C10908" s="14" t="str">
        <f>IF(B10908&lt;&gt;"",VLOOKUP(B10908,JPK_KR!AP:AR,3,FALSE),"")</f>
        <v/>
      </c>
      <c r="D10908" s="32" t="str">
        <f>IF(B10908&lt;&gt;"",VLOOKUP(Zapisy!B10901,JPK_KR!AP:AV,7,FALSE),"")</f>
        <v/>
      </c>
      <c r="E10908" s="25" t="str">
        <f>IF(B10908&lt;&gt;"",VLOOKUP(B10908,Zapisy!B10901:D10909,3,FALSE),"")</f>
        <v/>
      </c>
      <c r="F10908" s="35" t="str">
        <f>IF(B10908&lt;&gt;"",VLOOKUP(B10908,Zapisy!B10901:C10909,2,FALSE),"")</f>
        <v/>
      </c>
      <c r="G10908" s="25" t="str">
        <f>IF(B10908&lt;&gt;"",VLOOKUP(B10908,Zapisy!B10901:G10901,6,FALSE),"")</f>
        <v/>
      </c>
      <c r="H10908" s="35" t="str">
        <f>IF(B10908&lt;&gt;"",VLOOKUP(B10908,Zapisy!B10901:F10911,5,FALSE),"")</f>
        <v/>
      </c>
      <c r="I10908" s="14" t="str">
        <f>IF(B10908&lt;&gt;"",VLOOKUP(B10908,Dziennik!B:F,5,FALSE),"")</f>
        <v/>
      </c>
    </row>
    <row r="10909" spans="2:9" x14ac:dyDescent="0.2">
      <c r="B10909" s="14" t="str">
        <f>IF(Zapisy!B10902&lt;&gt;"",Zapisy!B10902,"")</f>
        <v/>
      </c>
      <c r="C10909" s="14" t="str">
        <f>IF(B10909&lt;&gt;"",VLOOKUP(B10909,JPK_KR!AP:AR,3,FALSE),"")</f>
        <v/>
      </c>
      <c r="D10909" s="32" t="str">
        <f>IF(B10909&lt;&gt;"",VLOOKUP(Zapisy!B10902,JPK_KR!AP:AV,7,FALSE),"")</f>
        <v/>
      </c>
      <c r="E10909" s="25" t="str">
        <f>IF(B10909&lt;&gt;"",VLOOKUP(B10909,Zapisy!B10902:D10910,3,FALSE),"")</f>
        <v/>
      </c>
      <c r="F10909" s="35" t="str">
        <f>IF(B10909&lt;&gt;"",VLOOKUP(B10909,Zapisy!B10902:C10910,2,FALSE),"")</f>
        <v/>
      </c>
      <c r="G10909" s="25" t="str">
        <f>IF(B10909&lt;&gt;"",VLOOKUP(B10909,Zapisy!B10902:G10902,6,FALSE),"")</f>
        <v/>
      </c>
      <c r="H10909" s="35" t="str">
        <f>IF(B10909&lt;&gt;"",VLOOKUP(B10909,Zapisy!B10902:F10912,5,FALSE),"")</f>
        <v/>
      </c>
      <c r="I10909" s="14" t="str">
        <f>IF(B10909&lt;&gt;"",VLOOKUP(B10909,Dziennik!B:F,5,FALSE),"")</f>
        <v/>
      </c>
    </row>
    <row r="10910" spans="2:9" x14ac:dyDescent="0.2">
      <c r="B10910" s="14" t="str">
        <f>IF(Zapisy!B10903&lt;&gt;"",Zapisy!B10903,"")</f>
        <v/>
      </c>
      <c r="C10910" s="14" t="str">
        <f>IF(B10910&lt;&gt;"",VLOOKUP(B10910,JPK_KR!AP:AR,3,FALSE),"")</f>
        <v/>
      </c>
      <c r="D10910" s="32" t="str">
        <f>IF(B10910&lt;&gt;"",VLOOKUP(Zapisy!B10903,JPK_KR!AP:AV,7,FALSE),"")</f>
        <v/>
      </c>
      <c r="E10910" s="25" t="str">
        <f>IF(B10910&lt;&gt;"",VLOOKUP(B10910,Zapisy!B10903:D10911,3,FALSE),"")</f>
        <v/>
      </c>
      <c r="F10910" s="35" t="str">
        <f>IF(B10910&lt;&gt;"",VLOOKUP(B10910,Zapisy!B10903:C10911,2,FALSE),"")</f>
        <v/>
      </c>
      <c r="G10910" s="25" t="str">
        <f>IF(B10910&lt;&gt;"",VLOOKUP(B10910,Zapisy!B10903:G10903,6,FALSE),"")</f>
        <v/>
      </c>
      <c r="H10910" s="35" t="str">
        <f>IF(B10910&lt;&gt;"",VLOOKUP(B10910,Zapisy!B10903:F10913,5,FALSE),"")</f>
        <v/>
      </c>
      <c r="I10910" s="14" t="str">
        <f>IF(B10910&lt;&gt;"",VLOOKUP(B10910,Dziennik!B:F,5,FALSE),"")</f>
        <v/>
      </c>
    </row>
    <row r="10911" spans="2:9" x14ac:dyDescent="0.2">
      <c r="B10911" s="14" t="str">
        <f>IF(Zapisy!B10904&lt;&gt;"",Zapisy!B10904,"")</f>
        <v/>
      </c>
      <c r="C10911" s="14" t="str">
        <f>IF(B10911&lt;&gt;"",VLOOKUP(B10911,JPK_KR!AP:AR,3,FALSE),"")</f>
        <v/>
      </c>
      <c r="D10911" s="32" t="str">
        <f>IF(B10911&lt;&gt;"",VLOOKUP(Zapisy!B10904,JPK_KR!AP:AV,7,FALSE),"")</f>
        <v/>
      </c>
      <c r="E10911" s="25" t="str">
        <f>IF(B10911&lt;&gt;"",VLOOKUP(B10911,Zapisy!B10904:D10912,3,FALSE),"")</f>
        <v/>
      </c>
      <c r="F10911" s="35" t="str">
        <f>IF(B10911&lt;&gt;"",VLOOKUP(B10911,Zapisy!B10904:C10912,2,FALSE),"")</f>
        <v/>
      </c>
      <c r="G10911" s="25" t="str">
        <f>IF(B10911&lt;&gt;"",VLOOKUP(B10911,Zapisy!B10904:G10904,6,FALSE),"")</f>
        <v/>
      </c>
      <c r="H10911" s="35" t="str">
        <f>IF(B10911&lt;&gt;"",VLOOKUP(B10911,Zapisy!B10904:F10914,5,FALSE),"")</f>
        <v/>
      </c>
      <c r="I10911" s="14" t="str">
        <f>IF(B10911&lt;&gt;"",VLOOKUP(B10911,Dziennik!B:F,5,FALSE),"")</f>
        <v/>
      </c>
    </row>
    <row r="10912" spans="2:9" x14ac:dyDescent="0.2">
      <c r="B10912" s="14" t="str">
        <f>IF(Zapisy!B10905&lt;&gt;"",Zapisy!B10905,"")</f>
        <v/>
      </c>
      <c r="C10912" s="14" t="str">
        <f>IF(B10912&lt;&gt;"",VLOOKUP(B10912,JPK_KR!AP:AR,3,FALSE),"")</f>
        <v/>
      </c>
      <c r="D10912" s="32" t="str">
        <f>IF(B10912&lt;&gt;"",VLOOKUP(Zapisy!B10905,JPK_KR!AP:AV,7,FALSE),"")</f>
        <v/>
      </c>
      <c r="E10912" s="25" t="str">
        <f>IF(B10912&lt;&gt;"",VLOOKUP(B10912,Zapisy!B10905:D10913,3,FALSE),"")</f>
        <v/>
      </c>
      <c r="F10912" s="35" t="str">
        <f>IF(B10912&lt;&gt;"",VLOOKUP(B10912,Zapisy!B10905:C10913,2,FALSE),"")</f>
        <v/>
      </c>
      <c r="G10912" s="25" t="str">
        <f>IF(B10912&lt;&gt;"",VLOOKUP(B10912,Zapisy!B10905:G10905,6,FALSE),"")</f>
        <v/>
      </c>
      <c r="H10912" s="35" t="str">
        <f>IF(B10912&lt;&gt;"",VLOOKUP(B10912,Zapisy!B10905:F10915,5,FALSE),"")</f>
        <v/>
      </c>
      <c r="I10912" s="14" t="str">
        <f>IF(B10912&lt;&gt;"",VLOOKUP(B10912,Dziennik!B:F,5,FALSE),"")</f>
        <v/>
      </c>
    </row>
    <row r="10913" spans="2:9" x14ac:dyDescent="0.2">
      <c r="B10913" s="14" t="str">
        <f>IF(Zapisy!B10906&lt;&gt;"",Zapisy!B10906,"")</f>
        <v/>
      </c>
      <c r="C10913" s="14" t="str">
        <f>IF(B10913&lt;&gt;"",VLOOKUP(B10913,JPK_KR!AP:AR,3,FALSE),"")</f>
        <v/>
      </c>
      <c r="D10913" s="32" t="str">
        <f>IF(B10913&lt;&gt;"",VLOOKUP(Zapisy!B10906,JPK_KR!AP:AV,7,FALSE),"")</f>
        <v/>
      </c>
      <c r="E10913" s="25" t="str">
        <f>IF(B10913&lt;&gt;"",VLOOKUP(B10913,Zapisy!B10906:D10914,3,FALSE),"")</f>
        <v/>
      </c>
      <c r="F10913" s="35" t="str">
        <f>IF(B10913&lt;&gt;"",VLOOKUP(B10913,Zapisy!B10906:C10914,2,FALSE),"")</f>
        <v/>
      </c>
      <c r="G10913" s="25" t="str">
        <f>IF(B10913&lt;&gt;"",VLOOKUP(B10913,Zapisy!B10906:G10906,6,FALSE),"")</f>
        <v/>
      </c>
      <c r="H10913" s="35" t="str">
        <f>IF(B10913&lt;&gt;"",VLOOKUP(B10913,Zapisy!B10906:F10916,5,FALSE),"")</f>
        <v/>
      </c>
      <c r="I10913" s="14" t="str">
        <f>IF(B10913&lt;&gt;"",VLOOKUP(B10913,Dziennik!B:F,5,FALSE),"")</f>
        <v/>
      </c>
    </row>
    <row r="10914" spans="2:9" x14ac:dyDescent="0.2">
      <c r="B10914" s="14" t="str">
        <f>IF(Zapisy!B10907&lt;&gt;"",Zapisy!B10907,"")</f>
        <v/>
      </c>
      <c r="C10914" s="14" t="str">
        <f>IF(B10914&lt;&gt;"",VLOOKUP(B10914,JPK_KR!AP:AR,3,FALSE),"")</f>
        <v/>
      </c>
      <c r="D10914" s="32" t="str">
        <f>IF(B10914&lt;&gt;"",VLOOKUP(Zapisy!B10907,JPK_KR!AP:AV,7,FALSE),"")</f>
        <v/>
      </c>
      <c r="E10914" s="25" t="str">
        <f>IF(B10914&lt;&gt;"",VLOOKUP(B10914,Zapisy!B10907:D10915,3,FALSE),"")</f>
        <v/>
      </c>
      <c r="F10914" s="35" t="str">
        <f>IF(B10914&lt;&gt;"",VLOOKUP(B10914,Zapisy!B10907:C10915,2,FALSE),"")</f>
        <v/>
      </c>
      <c r="G10914" s="25" t="str">
        <f>IF(B10914&lt;&gt;"",VLOOKUP(B10914,Zapisy!B10907:G10907,6,FALSE),"")</f>
        <v/>
      </c>
      <c r="H10914" s="35" t="str">
        <f>IF(B10914&lt;&gt;"",VLOOKUP(B10914,Zapisy!B10907:F10917,5,FALSE),"")</f>
        <v/>
      </c>
      <c r="I10914" s="14" t="str">
        <f>IF(B10914&lt;&gt;"",VLOOKUP(B10914,Dziennik!B:F,5,FALSE),"")</f>
        <v/>
      </c>
    </row>
    <row r="10915" spans="2:9" x14ac:dyDescent="0.2">
      <c r="B10915" s="14" t="str">
        <f>IF(Zapisy!B10908&lt;&gt;"",Zapisy!B10908,"")</f>
        <v/>
      </c>
      <c r="C10915" s="14" t="str">
        <f>IF(B10915&lt;&gt;"",VLOOKUP(B10915,JPK_KR!AP:AR,3,FALSE),"")</f>
        <v/>
      </c>
      <c r="D10915" s="32" t="str">
        <f>IF(B10915&lt;&gt;"",VLOOKUP(Zapisy!B10908,JPK_KR!AP:AV,7,FALSE),"")</f>
        <v/>
      </c>
      <c r="E10915" s="25" t="str">
        <f>IF(B10915&lt;&gt;"",VLOOKUP(B10915,Zapisy!B10908:D10916,3,FALSE),"")</f>
        <v/>
      </c>
      <c r="F10915" s="35" t="str">
        <f>IF(B10915&lt;&gt;"",VLOOKUP(B10915,Zapisy!B10908:C10916,2,FALSE),"")</f>
        <v/>
      </c>
      <c r="G10915" s="25" t="str">
        <f>IF(B10915&lt;&gt;"",VLOOKUP(B10915,Zapisy!B10908:G10908,6,FALSE),"")</f>
        <v/>
      </c>
      <c r="H10915" s="35" t="str">
        <f>IF(B10915&lt;&gt;"",VLOOKUP(B10915,Zapisy!B10908:F10918,5,FALSE),"")</f>
        <v/>
      </c>
      <c r="I10915" s="14" t="str">
        <f>IF(B10915&lt;&gt;"",VLOOKUP(B10915,Dziennik!B:F,5,FALSE),"")</f>
        <v/>
      </c>
    </row>
    <row r="10916" spans="2:9" x14ac:dyDescent="0.2">
      <c r="B10916" s="14" t="str">
        <f>IF(Zapisy!B10909&lt;&gt;"",Zapisy!B10909,"")</f>
        <v/>
      </c>
      <c r="C10916" s="14" t="str">
        <f>IF(B10916&lt;&gt;"",VLOOKUP(B10916,JPK_KR!AP:AR,3,FALSE),"")</f>
        <v/>
      </c>
      <c r="D10916" s="32" t="str">
        <f>IF(B10916&lt;&gt;"",VLOOKUP(Zapisy!B10909,JPK_KR!AP:AV,7,FALSE),"")</f>
        <v/>
      </c>
      <c r="E10916" s="25" t="str">
        <f>IF(B10916&lt;&gt;"",VLOOKUP(B10916,Zapisy!B10909:D10917,3,FALSE),"")</f>
        <v/>
      </c>
      <c r="F10916" s="35" t="str">
        <f>IF(B10916&lt;&gt;"",VLOOKUP(B10916,Zapisy!B10909:C10917,2,FALSE),"")</f>
        <v/>
      </c>
      <c r="G10916" s="25" t="str">
        <f>IF(B10916&lt;&gt;"",VLOOKUP(B10916,Zapisy!B10909:G10909,6,FALSE),"")</f>
        <v/>
      </c>
      <c r="H10916" s="35" t="str">
        <f>IF(B10916&lt;&gt;"",VLOOKUP(B10916,Zapisy!B10909:F10919,5,FALSE),"")</f>
        <v/>
      </c>
      <c r="I10916" s="14" t="str">
        <f>IF(B10916&lt;&gt;"",VLOOKUP(B10916,Dziennik!B:F,5,FALSE),"")</f>
        <v/>
      </c>
    </row>
    <row r="10917" spans="2:9" x14ac:dyDescent="0.2">
      <c r="B10917" s="14" t="str">
        <f>IF(Zapisy!B10910&lt;&gt;"",Zapisy!B10910,"")</f>
        <v/>
      </c>
      <c r="C10917" s="14" t="str">
        <f>IF(B10917&lt;&gt;"",VLOOKUP(B10917,JPK_KR!AP:AR,3,FALSE),"")</f>
        <v/>
      </c>
      <c r="D10917" s="32" t="str">
        <f>IF(B10917&lt;&gt;"",VLOOKUP(Zapisy!B10910,JPK_KR!AP:AV,7,FALSE),"")</f>
        <v/>
      </c>
      <c r="E10917" s="25" t="str">
        <f>IF(B10917&lt;&gt;"",VLOOKUP(B10917,Zapisy!B10910:D10918,3,FALSE),"")</f>
        <v/>
      </c>
      <c r="F10917" s="35" t="str">
        <f>IF(B10917&lt;&gt;"",VLOOKUP(B10917,Zapisy!B10910:C10918,2,FALSE),"")</f>
        <v/>
      </c>
      <c r="G10917" s="25" t="str">
        <f>IF(B10917&lt;&gt;"",VLOOKUP(B10917,Zapisy!B10910:G10910,6,FALSE),"")</f>
        <v/>
      </c>
      <c r="H10917" s="35" t="str">
        <f>IF(B10917&lt;&gt;"",VLOOKUP(B10917,Zapisy!B10910:F10920,5,FALSE),"")</f>
        <v/>
      </c>
      <c r="I10917" s="14" t="str">
        <f>IF(B10917&lt;&gt;"",VLOOKUP(B10917,Dziennik!B:F,5,FALSE),"")</f>
        <v/>
      </c>
    </row>
    <row r="10918" spans="2:9" x14ac:dyDescent="0.2">
      <c r="B10918" s="14" t="str">
        <f>IF(Zapisy!B10911&lt;&gt;"",Zapisy!B10911,"")</f>
        <v/>
      </c>
      <c r="C10918" s="14" t="str">
        <f>IF(B10918&lt;&gt;"",VLOOKUP(B10918,JPK_KR!AP:AR,3,FALSE),"")</f>
        <v/>
      </c>
      <c r="D10918" s="32" t="str">
        <f>IF(B10918&lt;&gt;"",VLOOKUP(Zapisy!B10911,JPK_KR!AP:AV,7,FALSE),"")</f>
        <v/>
      </c>
      <c r="E10918" s="25" t="str">
        <f>IF(B10918&lt;&gt;"",VLOOKUP(B10918,Zapisy!B10911:D10919,3,FALSE),"")</f>
        <v/>
      </c>
      <c r="F10918" s="35" t="str">
        <f>IF(B10918&lt;&gt;"",VLOOKUP(B10918,Zapisy!B10911:C10919,2,FALSE),"")</f>
        <v/>
      </c>
      <c r="G10918" s="25" t="str">
        <f>IF(B10918&lt;&gt;"",VLOOKUP(B10918,Zapisy!B10911:G10911,6,FALSE),"")</f>
        <v/>
      </c>
      <c r="H10918" s="35" t="str">
        <f>IF(B10918&lt;&gt;"",VLOOKUP(B10918,Zapisy!B10911:F10921,5,FALSE),"")</f>
        <v/>
      </c>
      <c r="I10918" s="14" t="str">
        <f>IF(B10918&lt;&gt;"",VLOOKUP(B10918,Dziennik!B:F,5,FALSE),"")</f>
        <v/>
      </c>
    </row>
    <row r="10919" spans="2:9" x14ac:dyDescent="0.2">
      <c r="B10919" s="14" t="str">
        <f>IF(Zapisy!B10912&lt;&gt;"",Zapisy!B10912,"")</f>
        <v/>
      </c>
      <c r="C10919" s="14" t="str">
        <f>IF(B10919&lt;&gt;"",VLOOKUP(B10919,JPK_KR!AP:AR,3,FALSE),"")</f>
        <v/>
      </c>
      <c r="D10919" s="32" t="str">
        <f>IF(B10919&lt;&gt;"",VLOOKUP(Zapisy!B10912,JPK_KR!AP:AV,7,FALSE),"")</f>
        <v/>
      </c>
      <c r="E10919" s="25" t="str">
        <f>IF(B10919&lt;&gt;"",VLOOKUP(B10919,Zapisy!B10912:D10920,3,FALSE),"")</f>
        <v/>
      </c>
      <c r="F10919" s="35" t="str">
        <f>IF(B10919&lt;&gt;"",VLOOKUP(B10919,Zapisy!B10912:C10920,2,FALSE),"")</f>
        <v/>
      </c>
      <c r="G10919" s="25" t="str">
        <f>IF(B10919&lt;&gt;"",VLOOKUP(B10919,Zapisy!B10912:G10912,6,FALSE),"")</f>
        <v/>
      </c>
      <c r="H10919" s="35" t="str">
        <f>IF(B10919&lt;&gt;"",VLOOKUP(B10919,Zapisy!B10912:F10922,5,FALSE),"")</f>
        <v/>
      </c>
      <c r="I10919" s="14" t="str">
        <f>IF(B10919&lt;&gt;"",VLOOKUP(B10919,Dziennik!B:F,5,FALSE),"")</f>
        <v/>
      </c>
    </row>
    <row r="10920" spans="2:9" x14ac:dyDescent="0.2">
      <c r="B10920" s="14" t="str">
        <f>IF(Zapisy!B10913&lt;&gt;"",Zapisy!B10913,"")</f>
        <v/>
      </c>
      <c r="C10920" s="14" t="str">
        <f>IF(B10920&lt;&gt;"",VLOOKUP(B10920,JPK_KR!AP:AR,3,FALSE),"")</f>
        <v/>
      </c>
      <c r="D10920" s="32" t="str">
        <f>IF(B10920&lt;&gt;"",VLOOKUP(Zapisy!B10913,JPK_KR!AP:AV,7,FALSE),"")</f>
        <v/>
      </c>
      <c r="E10920" s="25" t="str">
        <f>IF(B10920&lt;&gt;"",VLOOKUP(B10920,Zapisy!B10913:D10921,3,FALSE),"")</f>
        <v/>
      </c>
      <c r="F10920" s="35" t="str">
        <f>IF(B10920&lt;&gt;"",VLOOKUP(B10920,Zapisy!B10913:C10921,2,FALSE),"")</f>
        <v/>
      </c>
      <c r="G10920" s="25" t="str">
        <f>IF(B10920&lt;&gt;"",VLOOKUP(B10920,Zapisy!B10913:G10913,6,FALSE),"")</f>
        <v/>
      </c>
      <c r="H10920" s="35" t="str">
        <f>IF(B10920&lt;&gt;"",VLOOKUP(B10920,Zapisy!B10913:F10923,5,FALSE),"")</f>
        <v/>
      </c>
      <c r="I10920" s="14" t="str">
        <f>IF(B10920&lt;&gt;"",VLOOKUP(B10920,Dziennik!B:F,5,FALSE),"")</f>
        <v/>
      </c>
    </row>
    <row r="10921" spans="2:9" x14ac:dyDescent="0.2">
      <c r="B10921" s="14" t="str">
        <f>IF(Zapisy!B10914&lt;&gt;"",Zapisy!B10914,"")</f>
        <v/>
      </c>
      <c r="C10921" s="14" t="str">
        <f>IF(B10921&lt;&gt;"",VLOOKUP(B10921,JPK_KR!AP:AR,3,FALSE),"")</f>
        <v/>
      </c>
      <c r="D10921" s="32" t="str">
        <f>IF(B10921&lt;&gt;"",VLOOKUP(Zapisy!B10914,JPK_KR!AP:AV,7,FALSE),"")</f>
        <v/>
      </c>
      <c r="E10921" s="25" t="str">
        <f>IF(B10921&lt;&gt;"",VLOOKUP(B10921,Zapisy!B10914:D10922,3,FALSE),"")</f>
        <v/>
      </c>
      <c r="F10921" s="35" t="str">
        <f>IF(B10921&lt;&gt;"",VLOOKUP(B10921,Zapisy!B10914:C10922,2,FALSE),"")</f>
        <v/>
      </c>
      <c r="G10921" s="25" t="str">
        <f>IF(B10921&lt;&gt;"",VLOOKUP(B10921,Zapisy!B10914:G10914,6,FALSE),"")</f>
        <v/>
      </c>
      <c r="H10921" s="35" t="str">
        <f>IF(B10921&lt;&gt;"",VLOOKUP(B10921,Zapisy!B10914:F10924,5,FALSE),"")</f>
        <v/>
      </c>
      <c r="I10921" s="14" t="str">
        <f>IF(B10921&lt;&gt;"",VLOOKUP(B10921,Dziennik!B:F,5,FALSE),"")</f>
        <v/>
      </c>
    </row>
    <row r="10922" spans="2:9" x14ac:dyDescent="0.2">
      <c r="B10922" s="14" t="str">
        <f>IF(Zapisy!B10915&lt;&gt;"",Zapisy!B10915,"")</f>
        <v/>
      </c>
      <c r="C10922" s="14" t="str">
        <f>IF(B10922&lt;&gt;"",VLOOKUP(B10922,JPK_KR!AP:AR,3,FALSE),"")</f>
        <v/>
      </c>
      <c r="D10922" s="32" t="str">
        <f>IF(B10922&lt;&gt;"",VLOOKUP(Zapisy!B10915,JPK_KR!AP:AV,7,FALSE),"")</f>
        <v/>
      </c>
      <c r="E10922" s="25" t="str">
        <f>IF(B10922&lt;&gt;"",VLOOKUP(B10922,Zapisy!B10915:D10923,3,FALSE),"")</f>
        <v/>
      </c>
      <c r="F10922" s="35" t="str">
        <f>IF(B10922&lt;&gt;"",VLOOKUP(B10922,Zapisy!B10915:C10923,2,FALSE),"")</f>
        <v/>
      </c>
      <c r="G10922" s="25" t="str">
        <f>IF(B10922&lt;&gt;"",VLOOKUP(B10922,Zapisy!B10915:G10915,6,FALSE),"")</f>
        <v/>
      </c>
      <c r="H10922" s="35" t="str">
        <f>IF(B10922&lt;&gt;"",VLOOKUP(B10922,Zapisy!B10915:F10925,5,FALSE),"")</f>
        <v/>
      </c>
      <c r="I10922" s="14" t="str">
        <f>IF(B10922&lt;&gt;"",VLOOKUP(B10922,Dziennik!B:F,5,FALSE),"")</f>
        <v/>
      </c>
    </row>
    <row r="10923" spans="2:9" x14ac:dyDescent="0.2">
      <c r="B10923" s="14" t="str">
        <f>IF(Zapisy!B10916&lt;&gt;"",Zapisy!B10916,"")</f>
        <v/>
      </c>
      <c r="C10923" s="14" t="str">
        <f>IF(B10923&lt;&gt;"",VLOOKUP(B10923,JPK_KR!AP:AR,3,FALSE),"")</f>
        <v/>
      </c>
      <c r="D10923" s="32" t="str">
        <f>IF(B10923&lt;&gt;"",VLOOKUP(Zapisy!B10916,JPK_KR!AP:AV,7,FALSE),"")</f>
        <v/>
      </c>
      <c r="E10923" s="25" t="str">
        <f>IF(B10923&lt;&gt;"",VLOOKUP(B10923,Zapisy!B10916:D10924,3,FALSE),"")</f>
        <v/>
      </c>
      <c r="F10923" s="35" t="str">
        <f>IF(B10923&lt;&gt;"",VLOOKUP(B10923,Zapisy!B10916:C10924,2,FALSE),"")</f>
        <v/>
      </c>
      <c r="G10923" s="25" t="str">
        <f>IF(B10923&lt;&gt;"",VLOOKUP(B10923,Zapisy!B10916:G10916,6,FALSE),"")</f>
        <v/>
      </c>
      <c r="H10923" s="35" t="str">
        <f>IF(B10923&lt;&gt;"",VLOOKUP(B10923,Zapisy!B10916:F10926,5,FALSE),"")</f>
        <v/>
      </c>
      <c r="I10923" s="14" t="str">
        <f>IF(B10923&lt;&gt;"",VLOOKUP(B10923,Dziennik!B:F,5,FALSE),"")</f>
        <v/>
      </c>
    </row>
    <row r="10924" spans="2:9" x14ac:dyDescent="0.2">
      <c r="B10924" s="14" t="str">
        <f>IF(Zapisy!B10917&lt;&gt;"",Zapisy!B10917,"")</f>
        <v/>
      </c>
      <c r="C10924" s="14" t="str">
        <f>IF(B10924&lt;&gt;"",VLOOKUP(B10924,JPK_KR!AP:AR,3,FALSE),"")</f>
        <v/>
      </c>
      <c r="D10924" s="32" t="str">
        <f>IF(B10924&lt;&gt;"",VLOOKUP(Zapisy!B10917,JPK_KR!AP:AV,7,FALSE),"")</f>
        <v/>
      </c>
      <c r="E10924" s="25" t="str">
        <f>IF(B10924&lt;&gt;"",VLOOKUP(B10924,Zapisy!B10917:D10925,3,FALSE),"")</f>
        <v/>
      </c>
      <c r="F10924" s="35" t="str">
        <f>IF(B10924&lt;&gt;"",VLOOKUP(B10924,Zapisy!B10917:C10925,2,FALSE),"")</f>
        <v/>
      </c>
      <c r="G10924" s="25" t="str">
        <f>IF(B10924&lt;&gt;"",VLOOKUP(B10924,Zapisy!B10917:G10917,6,FALSE),"")</f>
        <v/>
      </c>
      <c r="H10924" s="35" t="str">
        <f>IF(B10924&lt;&gt;"",VLOOKUP(B10924,Zapisy!B10917:F10927,5,FALSE),"")</f>
        <v/>
      </c>
      <c r="I10924" s="14" t="str">
        <f>IF(B10924&lt;&gt;"",VLOOKUP(B10924,Dziennik!B:F,5,FALSE),"")</f>
        <v/>
      </c>
    </row>
    <row r="10925" spans="2:9" x14ac:dyDescent="0.2">
      <c r="B10925" s="14" t="str">
        <f>IF(Zapisy!B10918&lt;&gt;"",Zapisy!B10918,"")</f>
        <v/>
      </c>
      <c r="C10925" s="14" t="str">
        <f>IF(B10925&lt;&gt;"",VLOOKUP(B10925,JPK_KR!AP:AR,3,FALSE),"")</f>
        <v/>
      </c>
      <c r="D10925" s="32" t="str">
        <f>IF(B10925&lt;&gt;"",VLOOKUP(Zapisy!B10918,JPK_KR!AP:AV,7,FALSE),"")</f>
        <v/>
      </c>
      <c r="E10925" s="25" t="str">
        <f>IF(B10925&lt;&gt;"",VLOOKUP(B10925,Zapisy!B10918:D10926,3,FALSE),"")</f>
        <v/>
      </c>
      <c r="F10925" s="35" t="str">
        <f>IF(B10925&lt;&gt;"",VLOOKUP(B10925,Zapisy!B10918:C10926,2,FALSE),"")</f>
        <v/>
      </c>
      <c r="G10925" s="25" t="str">
        <f>IF(B10925&lt;&gt;"",VLOOKUP(B10925,Zapisy!B10918:G10918,6,FALSE),"")</f>
        <v/>
      </c>
      <c r="H10925" s="35" t="str">
        <f>IF(B10925&lt;&gt;"",VLOOKUP(B10925,Zapisy!B10918:F10928,5,FALSE),"")</f>
        <v/>
      </c>
      <c r="I10925" s="14" t="str">
        <f>IF(B10925&lt;&gt;"",VLOOKUP(B10925,Dziennik!B:F,5,FALSE),"")</f>
        <v/>
      </c>
    </row>
    <row r="10926" spans="2:9" x14ac:dyDescent="0.2">
      <c r="B10926" s="14" t="str">
        <f>IF(Zapisy!B10919&lt;&gt;"",Zapisy!B10919,"")</f>
        <v/>
      </c>
      <c r="C10926" s="14" t="str">
        <f>IF(B10926&lt;&gt;"",VLOOKUP(B10926,JPK_KR!AP:AR,3,FALSE),"")</f>
        <v/>
      </c>
      <c r="D10926" s="32" t="str">
        <f>IF(B10926&lt;&gt;"",VLOOKUP(Zapisy!B10919,JPK_KR!AP:AV,7,FALSE),"")</f>
        <v/>
      </c>
      <c r="E10926" s="25" t="str">
        <f>IF(B10926&lt;&gt;"",VLOOKUP(B10926,Zapisy!B10919:D10927,3,FALSE),"")</f>
        <v/>
      </c>
      <c r="F10926" s="35" t="str">
        <f>IF(B10926&lt;&gt;"",VLOOKUP(B10926,Zapisy!B10919:C10927,2,FALSE),"")</f>
        <v/>
      </c>
      <c r="G10926" s="25" t="str">
        <f>IF(B10926&lt;&gt;"",VLOOKUP(B10926,Zapisy!B10919:G10919,6,FALSE),"")</f>
        <v/>
      </c>
      <c r="H10926" s="35" t="str">
        <f>IF(B10926&lt;&gt;"",VLOOKUP(B10926,Zapisy!B10919:F10929,5,FALSE),"")</f>
        <v/>
      </c>
      <c r="I10926" s="14" t="str">
        <f>IF(B10926&lt;&gt;"",VLOOKUP(B10926,Dziennik!B:F,5,FALSE),"")</f>
        <v/>
      </c>
    </row>
    <row r="10927" spans="2:9" x14ac:dyDescent="0.2">
      <c r="B10927" s="14" t="str">
        <f>IF(Zapisy!B10920&lt;&gt;"",Zapisy!B10920,"")</f>
        <v/>
      </c>
      <c r="C10927" s="14" t="str">
        <f>IF(B10927&lt;&gt;"",VLOOKUP(B10927,JPK_KR!AP:AR,3,FALSE),"")</f>
        <v/>
      </c>
      <c r="D10927" s="32" t="str">
        <f>IF(B10927&lt;&gt;"",VLOOKUP(Zapisy!B10920,JPK_KR!AP:AV,7,FALSE),"")</f>
        <v/>
      </c>
      <c r="E10927" s="25" t="str">
        <f>IF(B10927&lt;&gt;"",VLOOKUP(B10927,Zapisy!B10920:D10928,3,FALSE),"")</f>
        <v/>
      </c>
      <c r="F10927" s="35" t="str">
        <f>IF(B10927&lt;&gt;"",VLOOKUP(B10927,Zapisy!B10920:C10928,2,FALSE),"")</f>
        <v/>
      </c>
      <c r="G10927" s="25" t="str">
        <f>IF(B10927&lt;&gt;"",VLOOKUP(B10927,Zapisy!B10920:G10920,6,FALSE),"")</f>
        <v/>
      </c>
      <c r="H10927" s="35" t="str">
        <f>IF(B10927&lt;&gt;"",VLOOKUP(B10927,Zapisy!B10920:F10930,5,FALSE),"")</f>
        <v/>
      </c>
      <c r="I10927" s="14" t="str">
        <f>IF(B10927&lt;&gt;"",VLOOKUP(B10927,Dziennik!B:F,5,FALSE),"")</f>
        <v/>
      </c>
    </row>
    <row r="10928" spans="2:9" x14ac:dyDescent="0.2">
      <c r="B10928" s="14" t="str">
        <f>IF(Zapisy!B10921&lt;&gt;"",Zapisy!B10921,"")</f>
        <v/>
      </c>
      <c r="C10928" s="14" t="str">
        <f>IF(B10928&lt;&gt;"",VLOOKUP(B10928,JPK_KR!AP:AR,3,FALSE),"")</f>
        <v/>
      </c>
      <c r="D10928" s="32" t="str">
        <f>IF(B10928&lt;&gt;"",VLOOKUP(Zapisy!B10921,JPK_KR!AP:AV,7,FALSE),"")</f>
        <v/>
      </c>
      <c r="E10928" s="25" t="str">
        <f>IF(B10928&lt;&gt;"",VLOOKUP(B10928,Zapisy!B10921:D10929,3,FALSE),"")</f>
        <v/>
      </c>
      <c r="F10928" s="35" t="str">
        <f>IF(B10928&lt;&gt;"",VLOOKUP(B10928,Zapisy!B10921:C10929,2,FALSE),"")</f>
        <v/>
      </c>
      <c r="G10928" s="25" t="str">
        <f>IF(B10928&lt;&gt;"",VLOOKUP(B10928,Zapisy!B10921:G10921,6,FALSE),"")</f>
        <v/>
      </c>
      <c r="H10928" s="35" t="str">
        <f>IF(B10928&lt;&gt;"",VLOOKUP(B10928,Zapisy!B10921:F10931,5,FALSE),"")</f>
        <v/>
      </c>
      <c r="I10928" s="14" t="str">
        <f>IF(B10928&lt;&gt;"",VLOOKUP(B10928,Dziennik!B:F,5,FALSE),"")</f>
        <v/>
      </c>
    </row>
    <row r="10929" spans="2:9" x14ac:dyDescent="0.2">
      <c r="B10929" s="14" t="str">
        <f>IF(Zapisy!B10922&lt;&gt;"",Zapisy!B10922,"")</f>
        <v/>
      </c>
      <c r="C10929" s="14" t="str">
        <f>IF(B10929&lt;&gt;"",VLOOKUP(B10929,JPK_KR!AP:AR,3,FALSE),"")</f>
        <v/>
      </c>
      <c r="D10929" s="32" t="str">
        <f>IF(B10929&lt;&gt;"",VLOOKUP(Zapisy!B10922,JPK_KR!AP:AV,7,FALSE),"")</f>
        <v/>
      </c>
      <c r="E10929" s="25" t="str">
        <f>IF(B10929&lt;&gt;"",VLOOKUP(B10929,Zapisy!B10922:D10930,3,FALSE),"")</f>
        <v/>
      </c>
      <c r="F10929" s="35" t="str">
        <f>IF(B10929&lt;&gt;"",VLOOKUP(B10929,Zapisy!B10922:C10930,2,FALSE),"")</f>
        <v/>
      </c>
      <c r="G10929" s="25" t="str">
        <f>IF(B10929&lt;&gt;"",VLOOKUP(B10929,Zapisy!B10922:G10922,6,FALSE),"")</f>
        <v/>
      </c>
      <c r="H10929" s="35" t="str">
        <f>IF(B10929&lt;&gt;"",VLOOKUP(B10929,Zapisy!B10922:F10932,5,FALSE),"")</f>
        <v/>
      </c>
      <c r="I10929" s="14" t="str">
        <f>IF(B10929&lt;&gt;"",VLOOKUP(B10929,Dziennik!B:F,5,FALSE),"")</f>
        <v/>
      </c>
    </row>
    <row r="10930" spans="2:9" x14ac:dyDescent="0.2">
      <c r="B10930" s="14" t="str">
        <f>IF(Zapisy!B10923&lt;&gt;"",Zapisy!B10923,"")</f>
        <v/>
      </c>
      <c r="C10930" s="14" t="str">
        <f>IF(B10930&lt;&gt;"",VLOOKUP(B10930,JPK_KR!AP:AR,3,FALSE),"")</f>
        <v/>
      </c>
      <c r="D10930" s="32" t="str">
        <f>IF(B10930&lt;&gt;"",VLOOKUP(Zapisy!B10923,JPK_KR!AP:AV,7,FALSE),"")</f>
        <v/>
      </c>
      <c r="E10930" s="25" t="str">
        <f>IF(B10930&lt;&gt;"",VLOOKUP(B10930,Zapisy!B10923:D10931,3,FALSE),"")</f>
        <v/>
      </c>
      <c r="F10930" s="35" t="str">
        <f>IF(B10930&lt;&gt;"",VLOOKUP(B10930,Zapisy!B10923:C10931,2,FALSE),"")</f>
        <v/>
      </c>
      <c r="G10930" s="25" t="str">
        <f>IF(B10930&lt;&gt;"",VLOOKUP(B10930,Zapisy!B10923:G10923,6,FALSE),"")</f>
        <v/>
      </c>
      <c r="H10930" s="35" t="str">
        <f>IF(B10930&lt;&gt;"",VLOOKUP(B10930,Zapisy!B10923:F10933,5,FALSE),"")</f>
        <v/>
      </c>
      <c r="I10930" s="14" t="str">
        <f>IF(B10930&lt;&gt;"",VLOOKUP(B10930,Dziennik!B:F,5,FALSE),"")</f>
        <v/>
      </c>
    </row>
    <row r="10931" spans="2:9" x14ac:dyDescent="0.2">
      <c r="B10931" s="14" t="str">
        <f>IF(Zapisy!B10924&lt;&gt;"",Zapisy!B10924,"")</f>
        <v/>
      </c>
      <c r="C10931" s="14" t="str">
        <f>IF(B10931&lt;&gt;"",VLOOKUP(B10931,JPK_KR!AP:AR,3,FALSE),"")</f>
        <v/>
      </c>
      <c r="D10931" s="32" t="str">
        <f>IF(B10931&lt;&gt;"",VLOOKUP(Zapisy!B10924,JPK_KR!AP:AV,7,FALSE),"")</f>
        <v/>
      </c>
      <c r="E10931" s="25" t="str">
        <f>IF(B10931&lt;&gt;"",VLOOKUP(B10931,Zapisy!B10924:D10932,3,FALSE),"")</f>
        <v/>
      </c>
      <c r="F10931" s="35" t="str">
        <f>IF(B10931&lt;&gt;"",VLOOKUP(B10931,Zapisy!B10924:C10932,2,FALSE),"")</f>
        <v/>
      </c>
      <c r="G10931" s="25" t="str">
        <f>IF(B10931&lt;&gt;"",VLOOKUP(B10931,Zapisy!B10924:G10924,6,FALSE),"")</f>
        <v/>
      </c>
      <c r="H10931" s="35" t="str">
        <f>IF(B10931&lt;&gt;"",VLOOKUP(B10931,Zapisy!B10924:F10934,5,FALSE),"")</f>
        <v/>
      </c>
      <c r="I10931" s="14" t="str">
        <f>IF(B10931&lt;&gt;"",VLOOKUP(B10931,Dziennik!B:F,5,FALSE),"")</f>
        <v/>
      </c>
    </row>
    <row r="10932" spans="2:9" x14ac:dyDescent="0.2">
      <c r="B10932" s="14" t="str">
        <f>IF(Zapisy!B10925&lt;&gt;"",Zapisy!B10925,"")</f>
        <v/>
      </c>
      <c r="C10932" s="14" t="str">
        <f>IF(B10932&lt;&gt;"",VLOOKUP(B10932,JPK_KR!AP:AR,3,FALSE),"")</f>
        <v/>
      </c>
      <c r="D10932" s="32" t="str">
        <f>IF(B10932&lt;&gt;"",VLOOKUP(Zapisy!B10925,JPK_KR!AP:AV,7,FALSE),"")</f>
        <v/>
      </c>
      <c r="E10932" s="25" t="str">
        <f>IF(B10932&lt;&gt;"",VLOOKUP(B10932,Zapisy!B10925:D10933,3,FALSE),"")</f>
        <v/>
      </c>
      <c r="F10932" s="35" t="str">
        <f>IF(B10932&lt;&gt;"",VLOOKUP(B10932,Zapisy!B10925:C10933,2,FALSE),"")</f>
        <v/>
      </c>
      <c r="G10932" s="25" t="str">
        <f>IF(B10932&lt;&gt;"",VLOOKUP(B10932,Zapisy!B10925:G10925,6,FALSE),"")</f>
        <v/>
      </c>
      <c r="H10932" s="35" t="str">
        <f>IF(B10932&lt;&gt;"",VLOOKUP(B10932,Zapisy!B10925:F10935,5,FALSE),"")</f>
        <v/>
      </c>
      <c r="I10932" s="14" t="str">
        <f>IF(B10932&lt;&gt;"",VLOOKUP(B10932,Dziennik!B:F,5,FALSE),"")</f>
        <v/>
      </c>
    </row>
    <row r="10933" spans="2:9" x14ac:dyDescent="0.2">
      <c r="B10933" s="14" t="str">
        <f>IF(Zapisy!B10926&lt;&gt;"",Zapisy!B10926,"")</f>
        <v/>
      </c>
      <c r="C10933" s="14" t="str">
        <f>IF(B10933&lt;&gt;"",VLOOKUP(B10933,JPK_KR!AP:AR,3,FALSE),"")</f>
        <v/>
      </c>
      <c r="D10933" s="32" t="str">
        <f>IF(B10933&lt;&gt;"",VLOOKUP(Zapisy!B10926,JPK_KR!AP:AV,7,FALSE),"")</f>
        <v/>
      </c>
      <c r="E10933" s="25" t="str">
        <f>IF(B10933&lt;&gt;"",VLOOKUP(B10933,Zapisy!B10926:D10934,3,FALSE),"")</f>
        <v/>
      </c>
      <c r="F10933" s="35" t="str">
        <f>IF(B10933&lt;&gt;"",VLOOKUP(B10933,Zapisy!B10926:C10934,2,FALSE),"")</f>
        <v/>
      </c>
      <c r="G10933" s="25" t="str">
        <f>IF(B10933&lt;&gt;"",VLOOKUP(B10933,Zapisy!B10926:G10926,6,FALSE),"")</f>
        <v/>
      </c>
      <c r="H10933" s="35" t="str">
        <f>IF(B10933&lt;&gt;"",VLOOKUP(B10933,Zapisy!B10926:F10936,5,FALSE),"")</f>
        <v/>
      </c>
      <c r="I10933" s="14" t="str">
        <f>IF(B10933&lt;&gt;"",VLOOKUP(B10933,Dziennik!B:F,5,FALSE),"")</f>
        <v/>
      </c>
    </row>
    <row r="10934" spans="2:9" x14ac:dyDescent="0.2">
      <c r="B10934" s="14" t="str">
        <f>IF(Zapisy!B10927&lt;&gt;"",Zapisy!B10927,"")</f>
        <v/>
      </c>
      <c r="C10934" s="14" t="str">
        <f>IF(B10934&lt;&gt;"",VLOOKUP(B10934,JPK_KR!AP:AR,3,FALSE),"")</f>
        <v/>
      </c>
      <c r="D10934" s="32" t="str">
        <f>IF(B10934&lt;&gt;"",VLOOKUP(Zapisy!B10927,JPK_KR!AP:AV,7,FALSE),"")</f>
        <v/>
      </c>
      <c r="E10934" s="25" t="str">
        <f>IF(B10934&lt;&gt;"",VLOOKUP(B10934,Zapisy!B10927:D10935,3,FALSE),"")</f>
        <v/>
      </c>
      <c r="F10934" s="35" t="str">
        <f>IF(B10934&lt;&gt;"",VLOOKUP(B10934,Zapisy!B10927:C10935,2,FALSE),"")</f>
        <v/>
      </c>
      <c r="G10934" s="25" t="str">
        <f>IF(B10934&lt;&gt;"",VLOOKUP(B10934,Zapisy!B10927:G10927,6,FALSE),"")</f>
        <v/>
      </c>
      <c r="H10934" s="35" t="str">
        <f>IF(B10934&lt;&gt;"",VLOOKUP(B10934,Zapisy!B10927:F10937,5,FALSE),"")</f>
        <v/>
      </c>
      <c r="I10934" s="14" t="str">
        <f>IF(B10934&lt;&gt;"",VLOOKUP(B10934,Dziennik!B:F,5,FALSE),"")</f>
        <v/>
      </c>
    </row>
    <row r="10935" spans="2:9" x14ac:dyDescent="0.2">
      <c r="B10935" s="14" t="str">
        <f>IF(Zapisy!B10928&lt;&gt;"",Zapisy!B10928,"")</f>
        <v/>
      </c>
      <c r="C10935" s="14" t="str">
        <f>IF(B10935&lt;&gt;"",VLOOKUP(B10935,JPK_KR!AP:AR,3,FALSE),"")</f>
        <v/>
      </c>
      <c r="D10935" s="32" t="str">
        <f>IF(B10935&lt;&gt;"",VLOOKUP(Zapisy!B10928,JPK_KR!AP:AV,7,FALSE),"")</f>
        <v/>
      </c>
      <c r="E10935" s="25" t="str">
        <f>IF(B10935&lt;&gt;"",VLOOKUP(B10935,Zapisy!B10928:D10936,3,FALSE),"")</f>
        <v/>
      </c>
      <c r="F10935" s="35" t="str">
        <f>IF(B10935&lt;&gt;"",VLOOKUP(B10935,Zapisy!B10928:C10936,2,FALSE),"")</f>
        <v/>
      </c>
      <c r="G10935" s="25" t="str">
        <f>IF(B10935&lt;&gt;"",VLOOKUP(B10935,Zapisy!B10928:G10928,6,FALSE),"")</f>
        <v/>
      </c>
      <c r="H10935" s="35" t="str">
        <f>IF(B10935&lt;&gt;"",VLOOKUP(B10935,Zapisy!B10928:F10938,5,FALSE),"")</f>
        <v/>
      </c>
      <c r="I10935" s="14" t="str">
        <f>IF(B10935&lt;&gt;"",VLOOKUP(B10935,Dziennik!B:F,5,FALSE),"")</f>
        <v/>
      </c>
    </row>
    <row r="10936" spans="2:9" x14ac:dyDescent="0.2">
      <c r="B10936" s="14" t="str">
        <f>IF(Zapisy!B10929&lt;&gt;"",Zapisy!B10929,"")</f>
        <v/>
      </c>
      <c r="C10936" s="14" t="str">
        <f>IF(B10936&lt;&gt;"",VLOOKUP(B10936,JPK_KR!AP:AR,3,FALSE),"")</f>
        <v/>
      </c>
      <c r="D10936" s="32" t="str">
        <f>IF(B10936&lt;&gt;"",VLOOKUP(Zapisy!B10929,JPK_KR!AP:AV,7,FALSE),"")</f>
        <v/>
      </c>
      <c r="E10936" s="25" t="str">
        <f>IF(B10936&lt;&gt;"",VLOOKUP(B10936,Zapisy!B10929:D10937,3,FALSE),"")</f>
        <v/>
      </c>
      <c r="F10936" s="35" t="str">
        <f>IF(B10936&lt;&gt;"",VLOOKUP(B10936,Zapisy!B10929:C10937,2,FALSE),"")</f>
        <v/>
      </c>
      <c r="G10936" s="25" t="str">
        <f>IF(B10936&lt;&gt;"",VLOOKUP(B10936,Zapisy!B10929:G10929,6,FALSE),"")</f>
        <v/>
      </c>
      <c r="H10936" s="35" t="str">
        <f>IF(B10936&lt;&gt;"",VLOOKUP(B10936,Zapisy!B10929:F10939,5,FALSE),"")</f>
        <v/>
      </c>
      <c r="I10936" s="14" t="str">
        <f>IF(B10936&lt;&gt;"",VLOOKUP(B10936,Dziennik!B:F,5,FALSE),"")</f>
        <v/>
      </c>
    </row>
    <row r="10937" spans="2:9" x14ac:dyDescent="0.2">
      <c r="B10937" s="14" t="str">
        <f>IF(Zapisy!B10930&lt;&gt;"",Zapisy!B10930,"")</f>
        <v/>
      </c>
      <c r="C10937" s="14" t="str">
        <f>IF(B10937&lt;&gt;"",VLOOKUP(B10937,JPK_KR!AP:AR,3,FALSE),"")</f>
        <v/>
      </c>
      <c r="D10937" s="32" t="str">
        <f>IF(B10937&lt;&gt;"",VLOOKUP(Zapisy!B10930,JPK_KR!AP:AV,7,FALSE),"")</f>
        <v/>
      </c>
      <c r="E10937" s="25" t="str">
        <f>IF(B10937&lt;&gt;"",VLOOKUP(B10937,Zapisy!B10930:D10938,3,FALSE),"")</f>
        <v/>
      </c>
      <c r="F10937" s="35" t="str">
        <f>IF(B10937&lt;&gt;"",VLOOKUP(B10937,Zapisy!B10930:C10938,2,FALSE),"")</f>
        <v/>
      </c>
      <c r="G10937" s="25" t="str">
        <f>IF(B10937&lt;&gt;"",VLOOKUP(B10937,Zapisy!B10930:G10930,6,FALSE),"")</f>
        <v/>
      </c>
      <c r="H10937" s="35" t="str">
        <f>IF(B10937&lt;&gt;"",VLOOKUP(B10937,Zapisy!B10930:F10940,5,FALSE),"")</f>
        <v/>
      </c>
      <c r="I10937" s="14" t="str">
        <f>IF(B10937&lt;&gt;"",VLOOKUP(B10937,Dziennik!B:F,5,FALSE),"")</f>
        <v/>
      </c>
    </row>
    <row r="10938" spans="2:9" x14ac:dyDescent="0.2">
      <c r="B10938" s="14" t="str">
        <f>IF(Zapisy!B10931&lt;&gt;"",Zapisy!B10931,"")</f>
        <v/>
      </c>
      <c r="C10938" s="14" t="str">
        <f>IF(B10938&lt;&gt;"",VLOOKUP(B10938,JPK_KR!AP:AR,3,FALSE),"")</f>
        <v/>
      </c>
      <c r="D10938" s="32" t="str">
        <f>IF(B10938&lt;&gt;"",VLOOKUP(Zapisy!B10931,JPK_KR!AP:AV,7,FALSE),"")</f>
        <v/>
      </c>
      <c r="E10938" s="25" t="str">
        <f>IF(B10938&lt;&gt;"",VLOOKUP(B10938,Zapisy!B10931:D10939,3,FALSE),"")</f>
        <v/>
      </c>
      <c r="F10938" s="35" t="str">
        <f>IF(B10938&lt;&gt;"",VLOOKUP(B10938,Zapisy!B10931:C10939,2,FALSE),"")</f>
        <v/>
      </c>
      <c r="G10938" s="25" t="str">
        <f>IF(B10938&lt;&gt;"",VLOOKUP(B10938,Zapisy!B10931:G10931,6,FALSE),"")</f>
        <v/>
      </c>
      <c r="H10938" s="35" t="str">
        <f>IF(B10938&lt;&gt;"",VLOOKUP(B10938,Zapisy!B10931:F10941,5,FALSE),"")</f>
        <v/>
      </c>
      <c r="I10938" s="14" t="str">
        <f>IF(B10938&lt;&gt;"",VLOOKUP(B10938,Dziennik!B:F,5,FALSE),"")</f>
        <v/>
      </c>
    </row>
    <row r="10939" spans="2:9" x14ac:dyDescent="0.2">
      <c r="B10939" s="14" t="str">
        <f>IF(Zapisy!B10932&lt;&gt;"",Zapisy!B10932,"")</f>
        <v/>
      </c>
      <c r="C10939" s="14" t="str">
        <f>IF(B10939&lt;&gt;"",VLOOKUP(B10939,JPK_KR!AP:AR,3,FALSE),"")</f>
        <v/>
      </c>
      <c r="D10939" s="32" t="str">
        <f>IF(B10939&lt;&gt;"",VLOOKUP(Zapisy!B10932,JPK_KR!AP:AV,7,FALSE),"")</f>
        <v/>
      </c>
      <c r="E10939" s="25" t="str">
        <f>IF(B10939&lt;&gt;"",VLOOKUP(B10939,Zapisy!B10932:D10940,3,FALSE),"")</f>
        <v/>
      </c>
      <c r="F10939" s="35" t="str">
        <f>IF(B10939&lt;&gt;"",VLOOKUP(B10939,Zapisy!B10932:C10940,2,FALSE),"")</f>
        <v/>
      </c>
      <c r="G10939" s="25" t="str">
        <f>IF(B10939&lt;&gt;"",VLOOKUP(B10939,Zapisy!B10932:G10932,6,FALSE),"")</f>
        <v/>
      </c>
      <c r="H10939" s="35" t="str">
        <f>IF(B10939&lt;&gt;"",VLOOKUP(B10939,Zapisy!B10932:F10942,5,FALSE),"")</f>
        <v/>
      </c>
      <c r="I10939" s="14" t="str">
        <f>IF(B10939&lt;&gt;"",VLOOKUP(B10939,Dziennik!B:F,5,FALSE),"")</f>
        <v/>
      </c>
    </row>
    <row r="10940" spans="2:9" x14ac:dyDescent="0.2">
      <c r="B10940" s="14" t="str">
        <f>IF(Zapisy!B10933&lt;&gt;"",Zapisy!B10933,"")</f>
        <v/>
      </c>
      <c r="C10940" s="14" t="str">
        <f>IF(B10940&lt;&gt;"",VLOOKUP(B10940,JPK_KR!AP:AR,3,FALSE),"")</f>
        <v/>
      </c>
      <c r="D10940" s="32" t="str">
        <f>IF(B10940&lt;&gt;"",VLOOKUP(Zapisy!B10933,JPK_KR!AP:AV,7,FALSE),"")</f>
        <v/>
      </c>
      <c r="E10940" s="25" t="str">
        <f>IF(B10940&lt;&gt;"",VLOOKUP(B10940,Zapisy!B10933:D10941,3,FALSE),"")</f>
        <v/>
      </c>
      <c r="F10940" s="35" t="str">
        <f>IF(B10940&lt;&gt;"",VLOOKUP(B10940,Zapisy!B10933:C10941,2,FALSE),"")</f>
        <v/>
      </c>
      <c r="G10940" s="25" t="str">
        <f>IF(B10940&lt;&gt;"",VLOOKUP(B10940,Zapisy!B10933:G10933,6,FALSE),"")</f>
        <v/>
      </c>
      <c r="H10940" s="35" t="str">
        <f>IF(B10940&lt;&gt;"",VLOOKUP(B10940,Zapisy!B10933:F10943,5,FALSE),"")</f>
        <v/>
      </c>
      <c r="I10940" s="14" t="str">
        <f>IF(B10940&lt;&gt;"",VLOOKUP(B10940,Dziennik!B:F,5,FALSE),"")</f>
        <v/>
      </c>
    </row>
    <row r="10941" spans="2:9" x14ac:dyDescent="0.2">
      <c r="B10941" s="14" t="str">
        <f>IF(Zapisy!B10934&lt;&gt;"",Zapisy!B10934,"")</f>
        <v/>
      </c>
      <c r="C10941" s="14" t="str">
        <f>IF(B10941&lt;&gt;"",VLOOKUP(B10941,JPK_KR!AP:AR,3,FALSE),"")</f>
        <v/>
      </c>
      <c r="D10941" s="32" t="str">
        <f>IF(B10941&lt;&gt;"",VLOOKUP(Zapisy!B10934,JPK_KR!AP:AV,7,FALSE),"")</f>
        <v/>
      </c>
      <c r="E10941" s="25" t="str">
        <f>IF(B10941&lt;&gt;"",VLOOKUP(B10941,Zapisy!B10934:D10942,3,FALSE),"")</f>
        <v/>
      </c>
      <c r="F10941" s="35" t="str">
        <f>IF(B10941&lt;&gt;"",VLOOKUP(B10941,Zapisy!B10934:C10942,2,FALSE),"")</f>
        <v/>
      </c>
      <c r="G10941" s="25" t="str">
        <f>IF(B10941&lt;&gt;"",VLOOKUP(B10941,Zapisy!B10934:G10934,6,FALSE),"")</f>
        <v/>
      </c>
      <c r="H10941" s="35" t="str">
        <f>IF(B10941&lt;&gt;"",VLOOKUP(B10941,Zapisy!B10934:F10944,5,FALSE),"")</f>
        <v/>
      </c>
      <c r="I10941" s="14" t="str">
        <f>IF(B10941&lt;&gt;"",VLOOKUP(B10941,Dziennik!B:F,5,FALSE),"")</f>
        <v/>
      </c>
    </row>
    <row r="10942" spans="2:9" x14ac:dyDescent="0.2">
      <c r="B10942" s="14" t="str">
        <f>IF(Zapisy!B10935&lt;&gt;"",Zapisy!B10935,"")</f>
        <v/>
      </c>
      <c r="C10942" s="14" t="str">
        <f>IF(B10942&lt;&gt;"",VLOOKUP(B10942,JPK_KR!AP:AR,3,FALSE),"")</f>
        <v/>
      </c>
      <c r="D10942" s="32" t="str">
        <f>IF(B10942&lt;&gt;"",VLOOKUP(Zapisy!B10935,JPK_KR!AP:AV,7,FALSE),"")</f>
        <v/>
      </c>
      <c r="E10942" s="25" t="str">
        <f>IF(B10942&lt;&gt;"",VLOOKUP(B10942,Zapisy!B10935:D10943,3,FALSE),"")</f>
        <v/>
      </c>
      <c r="F10942" s="35" t="str">
        <f>IF(B10942&lt;&gt;"",VLOOKUP(B10942,Zapisy!B10935:C10943,2,FALSE),"")</f>
        <v/>
      </c>
      <c r="G10942" s="25" t="str">
        <f>IF(B10942&lt;&gt;"",VLOOKUP(B10942,Zapisy!B10935:G10935,6,FALSE),"")</f>
        <v/>
      </c>
      <c r="H10942" s="35" t="str">
        <f>IF(B10942&lt;&gt;"",VLOOKUP(B10942,Zapisy!B10935:F10945,5,FALSE),"")</f>
        <v/>
      </c>
      <c r="I10942" s="14" t="str">
        <f>IF(B10942&lt;&gt;"",VLOOKUP(B10942,Dziennik!B:F,5,FALSE),"")</f>
        <v/>
      </c>
    </row>
    <row r="10943" spans="2:9" x14ac:dyDescent="0.2">
      <c r="B10943" s="14" t="str">
        <f>IF(Zapisy!B10936&lt;&gt;"",Zapisy!B10936,"")</f>
        <v/>
      </c>
      <c r="C10943" s="14" t="str">
        <f>IF(B10943&lt;&gt;"",VLOOKUP(B10943,JPK_KR!AP:AR,3,FALSE),"")</f>
        <v/>
      </c>
      <c r="D10943" s="32" t="str">
        <f>IF(B10943&lt;&gt;"",VLOOKUP(Zapisy!B10936,JPK_KR!AP:AV,7,FALSE),"")</f>
        <v/>
      </c>
      <c r="E10943" s="25" t="str">
        <f>IF(B10943&lt;&gt;"",VLOOKUP(B10943,Zapisy!B10936:D10944,3,FALSE),"")</f>
        <v/>
      </c>
      <c r="F10943" s="35" t="str">
        <f>IF(B10943&lt;&gt;"",VLOOKUP(B10943,Zapisy!B10936:C10944,2,FALSE),"")</f>
        <v/>
      </c>
      <c r="G10943" s="25" t="str">
        <f>IF(B10943&lt;&gt;"",VLOOKUP(B10943,Zapisy!B10936:G10936,6,FALSE),"")</f>
        <v/>
      </c>
      <c r="H10943" s="35" t="str">
        <f>IF(B10943&lt;&gt;"",VLOOKUP(B10943,Zapisy!B10936:F10946,5,FALSE),"")</f>
        <v/>
      </c>
      <c r="I10943" s="14" t="str">
        <f>IF(B10943&lt;&gt;"",VLOOKUP(B10943,Dziennik!B:F,5,FALSE),"")</f>
        <v/>
      </c>
    </row>
    <row r="10944" spans="2:9" x14ac:dyDescent="0.2">
      <c r="B10944" s="14" t="str">
        <f>IF(Zapisy!B10937&lt;&gt;"",Zapisy!B10937,"")</f>
        <v/>
      </c>
      <c r="C10944" s="14" t="str">
        <f>IF(B10944&lt;&gt;"",VLOOKUP(B10944,JPK_KR!AP:AR,3,FALSE),"")</f>
        <v/>
      </c>
      <c r="D10944" s="32" t="str">
        <f>IF(B10944&lt;&gt;"",VLOOKUP(Zapisy!B10937,JPK_KR!AP:AV,7,FALSE),"")</f>
        <v/>
      </c>
      <c r="E10944" s="25" t="str">
        <f>IF(B10944&lt;&gt;"",VLOOKUP(B10944,Zapisy!B10937:D10945,3,FALSE),"")</f>
        <v/>
      </c>
      <c r="F10944" s="35" t="str">
        <f>IF(B10944&lt;&gt;"",VLOOKUP(B10944,Zapisy!B10937:C10945,2,FALSE),"")</f>
        <v/>
      </c>
      <c r="G10944" s="25" t="str">
        <f>IF(B10944&lt;&gt;"",VLOOKUP(B10944,Zapisy!B10937:G10937,6,FALSE),"")</f>
        <v/>
      </c>
      <c r="H10944" s="35" t="str">
        <f>IF(B10944&lt;&gt;"",VLOOKUP(B10944,Zapisy!B10937:F10947,5,FALSE),"")</f>
        <v/>
      </c>
      <c r="I10944" s="14" t="str">
        <f>IF(B10944&lt;&gt;"",VLOOKUP(B10944,Dziennik!B:F,5,FALSE),"")</f>
        <v/>
      </c>
    </row>
    <row r="10945" spans="2:9" x14ac:dyDescent="0.2">
      <c r="B10945" s="14" t="str">
        <f>IF(Zapisy!B10938&lt;&gt;"",Zapisy!B10938,"")</f>
        <v/>
      </c>
      <c r="C10945" s="14" t="str">
        <f>IF(B10945&lt;&gt;"",VLOOKUP(B10945,JPK_KR!AP:AR,3,FALSE),"")</f>
        <v/>
      </c>
      <c r="D10945" s="32" t="str">
        <f>IF(B10945&lt;&gt;"",VLOOKUP(Zapisy!B10938,JPK_KR!AP:AV,7,FALSE),"")</f>
        <v/>
      </c>
      <c r="E10945" s="25" t="str">
        <f>IF(B10945&lt;&gt;"",VLOOKUP(B10945,Zapisy!B10938:D10946,3,FALSE),"")</f>
        <v/>
      </c>
      <c r="F10945" s="35" t="str">
        <f>IF(B10945&lt;&gt;"",VLOOKUP(B10945,Zapisy!B10938:C10946,2,FALSE),"")</f>
        <v/>
      </c>
      <c r="G10945" s="25" t="str">
        <f>IF(B10945&lt;&gt;"",VLOOKUP(B10945,Zapisy!B10938:G10938,6,FALSE),"")</f>
        <v/>
      </c>
      <c r="H10945" s="35" t="str">
        <f>IF(B10945&lt;&gt;"",VLOOKUP(B10945,Zapisy!B10938:F10948,5,FALSE),"")</f>
        <v/>
      </c>
      <c r="I10945" s="14" t="str">
        <f>IF(B10945&lt;&gt;"",VLOOKUP(B10945,Dziennik!B:F,5,FALSE),"")</f>
        <v/>
      </c>
    </row>
    <row r="10946" spans="2:9" x14ac:dyDescent="0.2">
      <c r="B10946" s="14" t="str">
        <f>IF(Zapisy!B10939&lt;&gt;"",Zapisy!B10939,"")</f>
        <v/>
      </c>
      <c r="C10946" s="14" t="str">
        <f>IF(B10946&lt;&gt;"",VLOOKUP(B10946,JPK_KR!AP:AR,3,FALSE),"")</f>
        <v/>
      </c>
      <c r="D10946" s="32" t="str">
        <f>IF(B10946&lt;&gt;"",VLOOKUP(Zapisy!B10939,JPK_KR!AP:AV,7,FALSE),"")</f>
        <v/>
      </c>
      <c r="E10946" s="25" t="str">
        <f>IF(B10946&lt;&gt;"",VLOOKUP(B10946,Zapisy!B10939:D10947,3,FALSE),"")</f>
        <v/>
      </c>
      <c r="F10946" s="35" t="str">
        <f>IF(B10946&lt;&gt;"",VLOOKUP(B10946,Zapisy!B10939:C10947,2,FALSE),"")</f>
        <v/>
      </c>
      <c r="G10946" s="25" t="str">
        <f>IF(B10946&lt;&gt;"",VLOOKUP(B10946,Zapisy!B10939:G10939,6,FALSE),"")</f>
        <v/>
      </c>
      <c r="H10946" s="35" t="str">
        <f>IF(B10946&lt;&gt;"",VLOOKUP(B10946,Zapisy!B10939:F10949,5,FALSE),"")</f>
        <v/>
      </c>
      <c r="I10946" s="14" t="str">
        <f>IF(B10946&lt;&gt;"",VLOOKUP(B10946,Dziennik!B:F,5,FALSE),"")</f>
        <v/>
      </c>
    </row>
    <row r="10947" spans="2:9" x14ac:dyDescent="0.2">
      <c r="B10947" s="14" t="str">
        <f>IF(Zapisy!B10940&lt;&gt;"",Zapisy!B10940,"")</f>
        <v/>
      </c>
      <c r="C10947" s="14" t="str">
        <f>IF(B10947&lt;&gt;"",VLOOKUP(B10947,JPK_KR!AP:AR,3,FALSE),"")</f>
        <v/>
      </c>
      <c r="D10947" s="32" t="str">
        <f>IF(B10947&lt;&gt;"",VLOOKUP(Zapisy!B10940,JPK_KR!AP:AV,7,FALSE),"")</f>
        <v/>
      </c>
      <c r="E10947" s="25" t="str">
        <f>IF(B10947&lt;&gt;"",VLOOKUP(B10947,Zapisy!B10940:D10948,3,FALSE),"")</f>
        <v/>
      </c>
      <c r="F10947" s="35" t="str">
        <f>IF(B10947&lt;&gt;"",VLOOKUP(B10947,Zapisy!B10940:C10948,2,FALSE),"")</f>
        <v/>
      </c>
      <c r="G10947" s="25" t="str">
        <f>IF(B10947&lt;&gt;"",VLOOKUP(B10947,Zapisy!B10940:G10940,6,FALSE),"")</f>
        <v/>
      </c>
      <c r="H10947" s="35" t="str">
        <f>IF(B10947&lt;&gt;"",VLOOKUP(B10947,Zapisy!B10940:F10950,5,FALSE),"")</f>
        <v/>
      </c>
      <c r="I10947" s="14" t="str">
        <f>IF(B10947&lt;&gt;"",VLOOKUP(B10947,Dziennik!B:F,5,FALSE),"")</f>
        <v/>
      </c>
    </row>
    <row r="10948" spans="2:9" x14ac:dyDescent="0.2">
      <c r="B10948" s="14" t="str">
        <f>IF(Zapisy!B10941&lt;&gt;"",Zapisy!B10941,"")</f>
        <v/>
      </c>
      <c r="C10948" s="14" t="str">
        <f>IF(B10948&lt;&gt;"",VLOOKUP(B10948,JPK_KR!AP:AR,3,FALSE),"")</f>
        <v/>
      </c>
      <c r="D10948" s="32" t="str">
        <f>IF(B10948&lt;&gt;"",VLOOKUP(Zapisy!B10941,JPK_KR!AP:AV,7,FALSE),"")</f>
        <v/>
      </c>
      <c r="E10948" s="25" t="str">
        <f>IF(B10948&lt;&gt;"",VLOOKUP(B10948,Zapisy!B10941:D10949,3,FALSE),"")</f>
        <v/>
      </c>
      <c r="F10948" s="35" t="str">
        <f>IF(B10948&lt;&gt;"",VLOOKUP(B10948,Zapisy!B10941:C10949,2,FALSE),"")</f>
        <v/>
      </c>
      <c r="G10948" s="25" t="str">
        <f>IF(B10948&lt;&gt;"",VLOOKUP(B10948,Zapisy!B10941:G10941,6,FALSE),"")</f>
        <v/>
      </c>
      <c r="H10948" s="35" t="str">
        <f>IF(B10948&lt;&gt;"",VLOOKUP(B10948,Zapisy!B10941:F10951,5,FALSE),"")</f>
        <v/>
      </c>
      <c r="I10948" s="14" t="str">
        <f>IF(B10948&lt;&gt;"",VLOOKUP(B10948,Dziennik!B:F,5,FALSE),"")</f>
        <v/>
      </c>
    </row>
    <row r="10949" spans="2:9" x14ac:dyDescent="0.2">
      <c r="B10949" s="14" t="str">
        <f>IF(Zapisy!B10942&lt;&gt;"",Zapisy!B10942,"")</f>
        <v/>
      </c>
      <c r="C10949" s="14" t="str">
        <f>IF(B10949&lt;&gt;"",VLOOKUP(B10949,JPK_KR!AP:AR,3,FALSE),"")</f>
        <v/>
      </c>
      <c r="D10949" s="32" t="str">
        <f>IF(B10949&lt;&gt;"",VLOOKUP(Zapisy!B10942,JPK_KR!AP:AV,7,FALSE),"")</f>
        <v/>
      </c>
      <c r="E10949" s="25" t="str">
        <f>IF(B10949&lt;&gt;"",VLOOKUP(B10949,Zapisy!B10942:D10950,3,FALSE),"")</f>
        <v/>
      </c>
      <c r="F10949" s="35" t="str">
        <f>IF(B10949&lt;&gt;"",VLOOKUP(B10949,Zapisy!B10942:C10950,2,FALSE),"")</f>
        <v/>
      </c>
      <c r="G10949" s="25" t="str">
        <f>IF(B10949&lt;&gt;"",VLOOKUP(B10949,Zapisy!B10942:G10942,6,FALSE),"")</f>
        <v/>
      </c>
      <c r="H10949" s="35" t="str">
        <f>IF(B10949&lt;&gt;"",VLOOKUP(B10949,Zapisy!B10942:F10952,5,FALSE),"")</f>
        <v/>
      </c>
      <c r="I10949" s="14" t="str">
        <f>IF(B10949&lt;&gt;"",VLOOKUP(B10949,Dziennik!B:F,5,FALSE),"")</f>
        <v/>
      </c>
    </row>
    <row r="10950" spans="2:9" x14ac:dyDescent="0.2">
      <c r="B10950" s="14" t="str">
        <f>IF(Zapisy!B10943&lt;&gt;"",Zapisy!B10943,"")</f>
        <v/>
      </c>
      <c r="C10950" s="14" t="str">
        <f>IF(B10950&lt;&gt;"",VLOOKUP(B10950,JPK_KR!AP:AR,3,FALSE),"")</f>
        <v/>
      </c>
      <c r="D10950" s="32" t="str">
        <f>IF(B10950&lt;&gt;"",VLOOKUP(Zapisy!B10943,JPK_KR!AP:AV,7,FALSE),"")</f>
        <v/>
      </c>
      <c r="E10950" s="25" t="str">
        <f>IF(B10950&lt;&gt;"",VLOOKUP(B10950,Zapisy!B10943:D10951,3,FALSE),"")</f>
        <v/>
      </c>
      <c r="F10950" s="35" t="str">
        <f>IF(B10950&lt;&gt;"",VLOOKUP(B10950,Zapisy!B10943:C10951,2,FALSE),"")</f>
        <v/>
      </c>
      <c r="G10950" s="25" t="str">
        <f>IF(B10950&lt;&gt;"",VLOOKUP(B10950,Zapisy!B10943:G10943,6,FALSE),"")</f>
        <v/>
      </c>
      <c r="H10950" s="35" t="str">
        <f>IF(B10950&lt;&gt;"",VLOOKUP(B10950,Zapisy!B10943:F10953,5,FALSE),"")</f>
        <v/>
      </c>
      <c r="I10950" s="14" t="str">
        <f>IF(B10950&lt;&gt;"",VLOOKUP(B10950,Dziennik!B:F,5,FALSE),"")</f>
        <v/>
      </c>
    </row>
    <row r="10951" spans="2:9" x14ac:dyDescent="0.2">
      <c r="B10951" s="14" t="str">
        <f>IF(Zapisy!B10944&lt;&gt;"",Zapisy!B10944,"")</f>
        <v/>
      </c>
      <c r="C10951" s="14" t="str">
        <f>IF(B10951&lt;&gt;"",VLOOKUP(B10951,JPK_KR!AP:AR,3,FALSE),"")</f>
        <v/>
      </c>
      <c r="D10951" s="32" t="str">
        <f>IF(B10951&lt;&gt;"",VLOOKUP(Zapisy!B10944,JPK_KR!AP:AV,7,FALSE),"")</f>
        <v/>
      </c>
      <c r="E10951" s="25" t="str">
        <f>IF(B10951&lt;&gt;"",VLOOKUP(B10951,Zapisy!B10944:D10952,3,FALSE),"")</f>
        <v/>
      </c>
      <c r="F10951" s="35" t="str">
        <f>IF(B10951&lt;&gt;"",VLOOKUP(B10951,Zapisy!B10944:C10952,2,FALSE),"")</f>
        <v/>
      </c>
      <c r="G10951" s="25" t="str">
        <f>IF(B10951&lt;&gt;"",VLOOKUP(B10951,Zapisy!B10944:G10944,6,FALSE),"")</f>
        <v/>
      </c>
      <c r="H10951" s="35" t="str">
        <f>IF(B10951&lt;&gt;"",VLOOKUP(B10951,Zapisy!B10944:F10954,5,FALSE),"")</f>
        <v/>
      </c>
      <c r="I10951" s="14" t="str">
        <f>IF(B10951&lt;&gt;"",VLOOKUP(B10951,Dziennik!B:F,5,FALSE),"")</f>
        <v/>
      </c>
    </row>
    <row r="10952" spans="2:9" x14ac:dyDescent="0.2">
      <c r="B10952" s="14" t="str">
        <f>IF(Zapisy!B10945&lt;&gt;"",Zapisy!B10945,"")</f>
        <v/>
      </c>
      <c r="C10952" s="14" t="str">
        <f>IF(B10952&lt;&gt;"",VLOOKUP(B10952,JPK_KR!AP:AR,3,FALSE),"")</f>
        <v/>
      </c>
      <c r="D10952" s="32" t="str">
        <f>IF(B10952&lt;&gt;"",VLOOKUP(Zapisy!B10945,JPK_KR!AP:AV,7,FALSE),"")</f>
        <v/>
      </c>
      <c r="E10952" s="25" t="str">
        <f>IF(B10952&lt;&gt;"",VLOOKUP(B10952,Zapisy!B10945:D10953,3,FALSE),"")</f>
        <v/>
      </c>
      <c r="F10952" s="35" t="str">
        <f>IF(B10952&lt;&gt;"",VLOOKUP(B10952,Zapisy!B10945:C10953,2,FALSE),"")</f>
        <v/>
      </c>
      <c r="G10952" s="25" t="str">
        <f>IF(B10952&lt;&gt;"",VLOOKUP(B10952,Zapisy!B10945:G10945,6,FALSE),"")</f>
        <v/>
      </c>
      <c r="H10952" s="35" t="str">
        <f>IF(B10952&lt;&gt;"",VLOOKUP(B10952,Zapisy!B10945:F10955,5,FALSE),"")</f>
        <v/>
      </c>
      <c r="I10952" s="14" t="str">
        <f>IF(B10952&lt;&gt;"",VLOOKUP(B10952,Dziennik!B:F,5,FALSE),"")</f>
        <v/>
      </c>
    </row>
    <row r="10953" spans="2:9" x14ac:dyDescent="0.2">
      <c r="B10953" s="14" t="str">
        <f>IF(Zapisy!B10946&lt;&gt;"",Zapisy!B10946,"")</f>
        <v/>
      </c>
      <c r="C10953" s="14" t="str">
        <f>IF(B10953&lt;&gt;"",VLOOKUP(B10953,JPK_KR!AP:AR,3,FALSE),"")</f>
        <v/>
      </c>
      <c r="D10953" s="32" t="str">
        <f>IF(B10953&lt;&gt;"",VLOOKUP(Zapisy!B10946,JPK_KR!AP:AV,7,FALSE),"")</f>
        <v/>
      </c>
      <c r="E10953" s="25" t="str">
        <f>IF(B10953&lt;&gt;"",VLOOKUP(B10953,Zapisy!B10946:D10954,3,FALSE),"")</f>
        <v/>
      </c>
      <c r="F10953" s="35" t="str">
        <f>IF(B10953&lt;&gt;"",VLOOKUP(B10953,Zapisy!B10946:C10954,2,FALSE),"")</f>
        <v/>
      </c>
      <c r="G10953" s="25" t="str">
        <f>IF(B10953&lt;&gt;"",VLOOKUP(B10953,Zapisy!B10946:G10946,6,FALSE),"")</f>
        <v/>
      </c>
      <c r="H10953" s="35" t="str">
        <f>IF(B10953&lt;&gt;"",VLOOKUP(B10953,Zapisy!B10946:F10956,5,FALSE),"")</f>
        <v/>
      </c>
      <c r="I10953" s="14" t="str">
        <f>IF(B10953&lt;&gt;"",VLOOKUP(B10953,Dziennik!B:F,5,FALSE),"")</f>
        <v/>
      </c>
    </row>
    <row r="10954" spans="2:9" x14ac:dyDescent="0.2">
      <c r="B10954" s="14" t="str">
        <f>IF(Zapisy!B10947&lt;&gt;"",Zapisy!B10947,"")</f>
        <v/>
      </c>
      <c r="C10954" s="14" t="str">
        <f>IF(B10954&lt;&gt;"",VLOOKUP(B10954,JPK_KR!AP:AR,3,FALSE),"")</f>
        <v/>
      </c>
      <c r="D10954" s="32" t="str">
        <f>IF(B10954&lt;&gt;"",VLOOKUP(Zapisy!B10947,JPK_KR!AP:AV,7,FALSE),"")</f>
        <v/>
      </c>
      <c r="E10954" s="25" t="str">
        <f>IF(B10954&lt;&gt;"",VLOOKUP(B10954,Zapisy!B10947:D10955,3,FALSE),"")</f>
        <v/>
      </c>
      <c r="F10954" s="35" t="str">
        <f>IF(B10954&lt;&gt;"",VLOOKUP(B10954,Zapisy!B10947:C10955,2,FALSE),"")</f>
        <v/>
      </c>
      <c r="G10954" s="25" t="str">
        <f>IF(B10954&lt;&gt;"",VLOOKUP(B10954,Zapisy!B10947:G10947,6,FALSE),"")</f>
        <v/>
      </c>
      <c r="H10954" s="35" t="str">
        <f>IF(B10954&lt;&gt;"",VLOOKUP(B10954,Zapisy!B10947:F10957,5,FALSE),"")</f>
        <v/>
      </c>
      <c r="I10954" s="14" t="str">
        <f>IF(B10954&lt;&gt;"",VLOOKUP(B10954,Dziennik!B:F,5,FALSE),"")</f>
        <v/>
      </c>
    </row>
    <row r="10955" spans="2:9" x14ac:dyDescent="0.2">
      <c r="B10955" s="14" t="str">
        <f>IF(Zapisy!B10948&lt;&gt;"",Zapisy!B10948,"")</f>
        <v/>
      </c>
      <c r="C10955" s="14" t="str">
        <f>IF(B10955&lt;&gt;"",VLOOKUP(B10955,JPK_KR!AP:AR,3,FALSE),"")</f>
        <v/>
      </c>
      <c r="D10955" s="32" t="str">
        <f>IF(B10955&lt;&gt;"",VLOOKUP(Zapisy!B10948,JPK_KR!AP:AV,7,FALSE),"")</f>
        <v/>
      </c>
      <c r="E10955" s="25" t="str">
        <f>IF(B10955&lt;&gt;"",VLOOKUP(B10955,Zapisy!B10948:D10956,3,FALSE),"")</f>
        <v/>
      </c>
      <c r="F10955" s="35" t="str">
        <f>IF(B10955&lt;&gt;"",VLOOKUP(B10955,Zapisy!B10948:C10956,2,FALSE),"")</f>
        <v/>
      </c>
      <c r="G10955" s="25" t="str">
        <f>IF(B10955&lt;&gt;"",VLOOKUP(B10955,Zapisy!B10948:G10948,6,FALSE),"")</f>
        <v/>
      </c>
      <c r="H10955" s="35" t="str">
        <f>IF(B10955&lt;&gt;"",VLOOKUP(B10955,Zapisy!B10948:F10958,5,FALSE),"")</f>
        <v/>
      </c>
      <c r="I10955" s="14" t="str">
        <f>IF(B10955&lt;&gt;"",VLOOKUP(B10955,Dziennik!B:F,5,FALSE),"")</f>
        <v/>
      </c>
    </row>
    <row r="10956" spans="2:9" x14ac:dyDescent="0.2">
      <c r="B10956" s="14" t="str">
        <f>IF(Zapisy!B10949&lt;&gt;"",Zapisy!B10949,"")</f>
        <v/>
      </c>
      <c r="C10956" s="14" t="str">
        <f>IF(B10956&lt;&gt;"",VLOOKUP(B10956,JPK_KR!AP:AR,3,FALSE),"")</f>
        <v/>
      </c>
      <c r="D10956" s="32" t="str">
        <f>IF(B10956&lt;&gt;"",VLOOKUP(Zapisy!B10949,JPK_KR!AP:AV,7,FALSE),"")</f>
        <v/>
      </c>
      <c r="E10956" s="25" t="str">
        <f>IF(B10956&lt;&gt;"",VLOOKUP(B10956,Zapisy!B10949:D10957,3,FALSE),"")</f>
        <v/>
      </c>
      <c r="F10956" s="35" t="str">
        <f>IF(B10956&lt;&gt;"",VLOOKUP(B10956,Zapisy!B10949:C10957,2,FALSE),"")</f>
        <v/>
      </c>
      <c r="G10956" s="25" t="str">
        <f>IF(B10956&lt;&gt;"",VLOOKUP(B10956,Zapisy!B10949:G10949,6,FALSE),"")</f>
        <v/>
      </c>
      <c r="H10956" s="35" t="str">
        <f>IF(B10956&lt;&gt;"",VLOOKUP(B10956,Zapisy!B10949:F10959,5,FALSE),"")</f>
        <v/>
      </c>
      <c r="I10956" s="14" t="str">
        <f>IF(B10956&lt;&gt;"",VLOOKUP(B10956,Dziennik!B:F,5,FALSE),"")</f>
        <v/>
      </c>
    </row>
    <row r="10957" spans="2:9" x14ac:dyDescent="0.2">
      <c r="B10957" s="14" t="str">
        <f>IF(Zapisy!B10950&lt;&gt;"",Zapisy!B10950,"")</f>
        <v/>
      </c>
      <c r="C10957" s="14" t="str">
        <f>IF(B10957&lt;&gt;"",VLOOKUP(B10957,JPK_KR!AP:AR,3,FALSE),"")</f>
        <v/>
      </c>
      <c r="D10957" s="32" t="str">
        <f>IF(B10957&lt;&gt;"",VLOOKUP(Zapisy!B10950,JPK_KR!AP:AV,7,FALSE),"")</f>
        <v/>
      </c>
      <c r="E10957" s="25" t="str">
        <f>IF(B10957&lt;&gt;"",VLOOKUP(B10957,Zapisy!B10950:D10958,3,FALSE),"")</f>
        <v/>
      </c>
      <c r="F10957" s="35" t="str">
        <f>IF(B10957&lt;&gt;"",VLOOKUP(B10957,Zapisy!B10950:C10958,2,FALSE),"")</f>
        <v/>
      </c>
      <c r="G10957" s="25" t="str">
        <f>IF(B10957&lt;&gt;"",VLOOKUP(B10957,Zapisy!B10950:G10950,6,FALSE),"")</f>
        <v/>
      </c>
      <c r="H10957" s="35" t="str">
        <f>IF(B10957&lt;&gt;"",VLOOKUP(B10957,Zapisy!B10950:F10960,5,FALSE),"")</f>
        <v/>
      </c>
      <c r="I10957" s="14" t="str">
        <f>IF(B10957&lt;&gt;"",VLOOKUP(B10957,Dziennik!B:F,5,FALSE),"")</f>
        <v/>
      </c>
    </row>
    <row r="10958" spans="2:9" x14ac:dyDescent="0.2">
      <c r="B10958" s="14" t="str">
        <f>IF(Zapisy!B10951&lt;&gt;"",Zapisy!B10951,"")</f>
        <v/>
      </c>
      <c r="C10958" s="14" t="str">
        <f>IF(B10958&lt;&gt;"",VLOOKUP(B10958,JPK_KR!AP:AR,3,FALSE),"")</f>
        <v/>
      </c>
      <c r="D10958" s="32" t="str">
        <f>IF(B10958&lt;&gt;"",VLOOKUP(Zapisy!B10951,JPK_KR!AP:AV,7,FALSE),"")</f>
        <v/>
      </c>
      <c r="E10958" s="25" t="str">
        <f>IF(B10958&lt;&gt;"",VLOOKUP(B10958,Zapisy!B10951:D10959,3,FALSE),"")</f>
        <v/>
      </c>
      <c r="F10958" s="35" t="str">
        <f>IF(B10958&lt;&gt;"",VLOOKUP(B10958,Zapisy!B10951:C10959,2,FALSE),"")</f>
        <v/>
      </c>
      <c r="G10958" s="25" t="str">
        <f>IF(B10958&lt;&gt;"",VLOOKUP(B10958,Zapisy!B10951:G10951,6,FALSE),"")</f>
        <v/>
      </c>
      <c r="H10958" s="35" t="str">
        <f>IF(B10958&lt;&gt;"",VLOOKUP(B10958,Zapisy!B10951:F10961,5,FALSE),"")</f>
        <v/>
      </c>
      <c r="I10958" s="14" t="str">
        <f>IF(B10958&lt;&gt;"",VLOOKUP(B10958,Dziennik!B:F,5,FALSE),"")</f>
        <v/>
      </c>
    </row>
    <row r="10959" spans="2:9" x14ac:dyDescent="0.2">
      <c r="B10959" s="14" t="str">
        <f>IF(Zapisy!B10952&lt;&gt;"",Zapisy!B10952,"")</f>
        <v/>
      </c>
      <c r="C10959" s="14" t="str">
        <f>IF(B10959&lt;&gt;"",VLOOKUP(B10959,JPK_KR!AP:AR,3,FALSE),"")</f>
        <v/>
      </c>
      <c r="D10959" s="32" t="str">
        <f>IF(B10959&lt;&gt;"",VLOOKUP(Zapisy!B10952,JPK_KR!AP:AV,7,FALSE),"")</f>
        <v/>
      </c>
      <c r="E10959" s="25" t="str">
        <f>IF(B10959&lt;&gt;"",VLOOKUP(B10959,Zapisy!B10952:D10960,3,FALSE),"")</f>
        <v/>
      </c>
      <c r="F10959" s="35" t="str">
        <f>IF(B10959&lt;&gt;"",VLOOKUP(B10959,Zapisy!B10952:C10960,2,FALSE),"")</f>
        <v/>
      </c>
      <c r="G10959" s="25" t="str">
        <f>IF(B10959&lt;&gt;"",VLOOKUP(B10959,Zapisy!B10952:G10952,6,FALSE),"")</f>
        <v/>
      </c>
      <c r="H10959" s="35" t="str">
        <f>IF(B10959&lt;&gt;"",VLOOKUP(B10959,Zapisy!B10952:F10962,5,FALSE),"")</f>
        <v/>
      </c>
      <c r="I10959" s="14" t="str">
        <f>IF(B10959&lt;&gt;"",VLOOKUP(B10959,Dziennik!B:F,5,FALSE),"")</f>
        <v/>
      </c>
    </row>
    <row r="10960" spans="2:9" x14ac:dyDescent="0.2">
      <c r="B10960" s="14" t="str">
        <f>IF(Zapisy!B10953&lt;&gt;"",Zapisy!B10953,"")</f>
        <v/>
      </c>
      <c r="C10960" s="14" t="str">
        <f>IF(B10960&lt;&gt;"",VLOOKUP(B10960,JPK_KR!AP:AR,3,FALSE),"")</f>
        <v/>
      </c>
      <c r="D10960" s="32" t="str">
        <f>IF(B10960&lt;&gt;"",VLOOKUP(Zapisy!B10953,JPK_KR!AP:AV,7,FALSE),"")</f>
        <v/>
      </c>
      <c r="E10960" s="25" t="str">
        <f>IF(B10960&lt;&gt;"",VLOOKUP(B10960,Zapisy!B10953:D10961,3,FALSE),"")</f>
        <v/>
      </c>
      <c r="F10960" s="35" t="str">
        <f>IF(B10960&lt;&gt;"",VLOOKUP(B10960,Zapisy!B10953:C10961,2,FALSE),"")</f>
        <v/>
      </c>
      <c r="G10960" s="25" t="str">
        <f>IF(B10960&lt;&gt;"",VLOOKUP(B10960,Zapisy!B10953:G10953,6,FALSE),"")</f>
        <v/>
      </c>
      <c r="H10960" s="35" t="str">
        <f>IF(B10960&lt;&gt;"",VLOOKUP(B10960,Zapisy!B10953:F10963,5,FALSE),"")</f>
        <v/>
      </c>
      <c r="I10960" s="14" t="str">
        <f>IF(B10960&lt;&gt;"",VLOOKUP(B10960,Dziennik!B:F,5,FALSE),"")</f>
        <v/>
      </c>
    </row>
    <row r="10961" spans="2:9" x14ac:dyDescent="0.2">
      <c r="B10961" s="14" t="str">
        <f>IF(Zapisy!B10954&lt;&gt;"",Zapisy!B10954,"")</f>
        <v/>
      </c>
      <c r="C10961" s="14" t="str">
        <f>IF(B10961&lt;&gt;"",VLOOKUP(B10961,JPK_KR!AP:AR,3,FALSE),"")</f>
        <v/>
      </c>
      <c r="D10961" s="32" t="str">
        <f>IF(B10961&lt;&gt;"",VLOOKUP(Zapisy!B10954,JPK_KR!AP:AV,7,FALSE),"")</f>
        <v/>
      </c>
      <c r="E10961" s="25" t="str">
        <f>IF(B10961&lt;&gt;"",VLOOKUP(B10961,Zapisy!B10954:D10962,3,FALSE),"")</f>
        <v/>
      </c>
      <c r="F10961" s="35" t="str">
        <f>IF(B10961&lt;&gt;"",VLOOKUP(B10961,Zapisy!B10954:C10962,2,FALSE),"")</f>
        <v/>
      </c>
      <c r="G10961" s="25" t="str">
        <f>IF(B10961&lt;&gt;"",VLOOKUP(B10961,Zapisy!B10954:G10954,6,FALSE),"")</f>
        <v/>
      </c>
      <c r="H10961" s="35" t="str">
        <f>IF(B10961&lt;&gt;"",VLOOKUP(B10961,Zapisy!B10954:F10964,5,FALSE),"")</f>
        <v/>
      </c>
      <c r="I10961" s="14" t="str">
        <f>IF(B10961&lt;&gt;"",VLOOKUP(B10961,Dziennik!B:F,5,FALSE),"")</f>
        <v/>
      </c>
    </row>
    <row r="10962" spans="2:9" x14ac:dyDescent="0.2">
      <c r="B10962" s="14" t="str">
        <f>IF(Zapisy!B10955&lt;&gt;"",Zapisy!B10955,"")</f>
        <v/>
      </c>
      <c r="C10962" s="14" t="str">
        <f>IF(B10962&lt;&gt;"",VLOOKUP(B10962,JPK_KR!AP:AR,3,FALSE),"")</f>
        <v/>
      </c>
      <c r="D10962" s="32" t="str">
        <f>IF(B10962&lt;&gt;"",VLOOKUP(Zapisy!B10955,JPK_KR!AP:AV,7,FALSE),"")</f>
        <v/>
      </c>
      <c r="E10962" s="25" t="str">
        <f>IF(B10962&lt;&gt;"",VLOOKUP(B10962,Zapisy!B10955:D10963,3,FALSE),"")</f>
        <v/>
      </c>
      <c r="F10962" s="35" t="str">
        <f>IF(B10962&lt;&gt;"",VLOOKUP(B10962,Zapisy!B10955:C10963,2,FALSE),"")</f>
        <v/>
      </c>
      <c r="G10962" s="25" t="str">
        <f>IF(B10962&lt;&gt;"",VLOOKUP(B10962,Zapisy!B10955:G10955,6,FALSE),"")</f>
        <v/>
      </c>
      <c r="H10962" s="35" t="str">
        <f>IF(B10962&lt;&gt;"",VLOOKUP(B10962,Zapisy!B10955:F10965,5,FALSE),"")</f>
        <v/>
      </c>
      <c r="I10962" s="14" t="str">
        <f>IF(B10962&lt;&gt;"",VLOOKUP(B10962,Dziennik!B:F,5,FALSE),"")</f>
        <v/>
      </c>
    </row>
    <row r="10963" spans="2:9" x14ac:dyDescent="0.2">
      <c r="B10963" s="14" t="str">
        <f>IF(Zapisy!B10956&lt;&gt;"",Zapisy!B10956,"")</f>
        <v/>
      </c>
      <c r="C10963" s="14" t="str">
        <f>IF(B10963&lt;&gt;"",VLOOKUP(B10963,JPK_KR!AP:AR,3,FALSE),"")</f>
        <v/>
      </c>
      <c r="D10963" s="32" t="str">
        <f>IF(B10963&lt;&gt;"",VLOOKUP(Zapisy!B10956,JPK_KR!AP:AV,7,FALSE),"")</f>
        <v/>
      </c>
      <c r="E10963" s="25" t="str">
        <f>IF(B10963&lt;&gt;"",VLOOKUP(B10963,Zapisy!B10956:D10964,3,FALSE),"")</f>
        <v/>
      </c>
      <c r="F10963" s="35" t="str">
        <f>IF(B10963&lt;&gt;"",VLOOKUP(B10963,Zapisy!B10956:C10964,2,FALSE),"")</f>
        <v/>
      </c>
      <c r="G10963" s="25" t="str">
        <f>IF(B10963&lt;&gt;"",VLOOKUP(B10963,Zapisy!B10956:G10956,6,FALSE),"")</f>
        <v/>
      </c>
      <c r="H10963" s="35" t="str">
        <f>IF(B10963&lt;&gt;"",VLOOKUP(B10963,Zapisy!B10956:F10966,5,FALSE),"")</f>
        <v/>
      </c>
      <c r="I10963" s="14" t="str">
        <f>IF(B10963&lt;&gt;"",VLOOKUP(B10963,Dziennik!B:F,5,FALSE),"")</f>
        <v/>
      </c>
    </row>
    <row r="10964" spans="2:9" x14ac:dyDescent="0.2">
      <c r="B10964" s="14" t="str">
        <f>IF(Zapisy!B10957&lt;&gt;"",Zapisy!B10957,"")</f>
        <v/>
      </c>
      <c r="C10964" s="14" t="str">
        <f>IF(B10964&lt;&gt;"",VLOOKUP(B10964,JPK_KR!AP:AR,3,FALSE),"")</f>
        <v/>
      </c>
      <c r="D10964" s="32" t="str">
        <f>IF(B10964&lt;&gt;"",VLOOKUP(Zapisy!B10957,JPK_KR!AP:AV,7,FALSE),"")</f>
        <v/>
      </c>
      <c r="E10964" s="25" t="str">
        <f>IF(B10964&lt;&gt;"",VLOOKUP(B10964,Zapisy!B10957:D10965,3,FALSE),"")</f>
        <v/>
      </c>
      <c r="F10964" s="35" t="str">
        <f>IF(B10964&lt;&gt;"",VLOOKUP(B10964,Zapisy!B10957:C10965,2,FALSE),"")</f>
        <v/>
      </c>
      <c r="G10964" s="25" t="str">
        <f>IF(B10964&lt;&gt;"",VLOOKUP(B10964,Zapisy!B10957:G10957,6,FALSE),"")</f>
        <v/>
      </c>
      <c r="H10964" s="35" t="str">
        <f>IF(B10964&lt;&gt;"",VLOOKUP(B10964,Zapisy!B10957:F10967,5,FALSE),"")</f>
        <v/>
      </c>
      <c r="I10964" s="14" t="str">
        <f>IF(B10964&lt;&gt;"",VLOOKUP(B10964,Dziennik!B:F,5,FALSE),"")</f>
        <v/>
      </c>
    </row>
    <row r="10965" spans="2:9" x14ac:dyDescent="0.2">
      <c r="B10965" s="14" t="str">
        <f>IF(Zapisy!B10958&lt;&gt;"",Zapisy!B10958,"")</f>
        <v/>
      </c>
      <c r="C10965" s="14" t="str">
        <f>IF(B10965&lt;&gt;"",VLOOKUP(B10965,JPK_KR!AP:AR,3,FALSE),"")</f>
        <v/>
      </c>
      <c r="D10965" s="32" t="str">
        <f>IF(B10965&lt;&gt;"",VLOOKUP(Zapisy!B10958,JPK_KR!AP:AV,7,FALSE),"")</f>
        <v/>
      </c>
      <c r="E10965" s="25" t="str">
        <f>IF(B10965&lt;&gt;"",VLOOKUP(B10965,Zapisy!B10958:D10966,3,FALSE),"")</f>
        <v/>
      </c>
      <c r="F10965" s="35" t="str">
        <f>IF(B10965&lt;&gt;"",VLOOKUP(B10965,Zapisy!B10958:C10966,2,FALSE),"")</f>
        <v/>
      </c>
      <c r="G10965" s="25" t="str">
        <f>IF(B10965&lt;&gt;"",VLOOKUP(B10965,Zapisy!B10958:G10958,6,FALSE),"")</f>
        <v/>
      </c>
      <c r="H10965" s="35" t="str">
        <f>IF(B10965&lt;&gt;"",VLOOKUP(B10965,Zapisy!B10958:F10968,5,FALSE),"")</f>
        <v/>
      </c>
      <c r="I10965" s="14" t="str">
        <f>IF(B10965&lt;&gt;"",VLOOKUP(B10965,Dziennik!B:F,5,FALSE),"")</f>
        <v/>
      </c>
    </row>
    <row r="10966" spans="2:9" x14ac:dyDescent="0.2">
      <c r="B10966" s="14" t="str">
        <f>IF(Zapisy!B10959&lt;&gt;"",Zapisy!B10959,"")</f>
        <v/>
      </c>
      <c r="C10966" s="14" t="str">
        <f>IF(B10966&lt;&gt;"",VLOOKUP(B10966,JPK_KR!AP:AR,3,FALSE),"")</f>
        <v/>
      </c>
      <c r="D10966" s="32" t="str">
        <f>IF(B10966&lt;&gt;"",VLOOKUP(Zapisy!B10959,JPK_KR!AP:AV,7,FALSE),"")</f>
        <v/>
      </c>
      <c r="E10966" s="25" t="str">
        <f>IF(B10966&lt;&gt;"",VLOOKUP(B10966,Zapisy!B10959:D10967,3,FALSE),"")</f>
        <v/>
      </c>
      <c r="F10966" s="35" t="str">
        <f>IF(B10966&lt;&gt;"",VLOOKUP(B10966,Zapisy!B10959:C10967,2,FALSE),"")</f>
        <v/>
      </c>
      <c r="G10966" s="25" t="str">
        <f>IF(B10966&lt;&gt;"",VLOOKUP(B10966,Zapisy!B10959:G10959,6,FALSE),"")</f>
        <v/>
      </c>
      <c r="H10966" s="35" t="str">
        <f>IF(B10966&lt;&gt;"",VLOOKUP(B10966,Zapisy!B10959:F10969,5,FALSE),"")</f>
        <v/>
      </c>
      <c r="I10966" s="14" t="str">
        <f>IF(B10966&lt;&gt;"",VLOOKUP(B10966,Dziennik!B:F,5,FALSE),"")</f>
        <v/>
      </c>
    </row>
    <row r="10967" spans="2:9" x14ac:dyDescent="0.2">
      <c r="B10967" s="14" t="str">
        <f>IF(Zapisy!B10960&lt;&gt;"",Zapisy!B10960,"")</f>
        <v/>
      </c>
      <c r="C10967" s="14" t="str">
        <f>IF(B10967&lt;&gt;"",VLOOKUP(B10967,JPK_KR!AP:AR,3,FALSE),"")</f>
        <v/>
      </c>
      <c r="D10967" s="32" t="str">
        <f>IF(B10967&lt;&gt;"",VLOOKUP(Zapisy!B10960,JPK_KR!AP:AV,7,FALSE),"")</f>
        <v/>
      </c>
      <c r="E10967" s="25" t="str">
        <f>IF(B10967&lt;&gt;"",VLOOKUP(B10967,Zapisy!B10960:D10968,3,FALSE),"")</f>
        <v/>
      </c>
      <c r="F10967" s="35" t="str">
        <f>IF(B10967&lt;&gt;"",VLOOKUP(B10967,Zapisy!B10960:C10968,2,FALSE),"")</f>
        <v/>
      </c>
      <c r="G10967" s="25" t="str">
        <f>IF(B10967&lt;&gt;"",VLOOKUP(B10967,Zapisy!B10960:G10960,6,FALSE),"")</f>
        <v/>
      </c>
      <c r="H10967" s="35" t="str">
        <f>IF(B10967&lt;&gt;"",VLOOKUP(B10967,Zapisy!B10960:F10970,5,FALSE),"")</f>
        <v/>
      </c>
      <c r="I10967" s="14" t="str">
        <f>IF(B10967&lt;&gt;"",VLOOKUP(B10967,Dziennik!B:F,5,FALSE),"")</f>
        <v/>
      </c>
    </row>
    <row r="10968" spans="2:9" x14ac:dyDescent="0.2">
      <c r="B10968" s="14" t="str">
        <f>IF(Zapisy!B10961&lt;&gt;"",Zapisy!B10961,"")</f>
        <v/>
      </c>
      <c r="C10968" s="14" t="str">
        <f>IF(B10968&lt;&gt;"",VLOOKUP(B10968,JPK_KR!AP:AR,3,FALSE),"")</f>
        <v/>
      </c>
      <c r="D10968" s="32" t="str">
        <f>IF(B10968&lt;&gt;"",VLOOKUP(Zapisy!B10961,JPK_KR!AP:AV,7,FALSE),"")</f>
        <v/>
      </c>
      <c r="E10968" s="25" t="str">
        <f>IF(B10968&lt;&gt;"",VLOOKUP(B10968,Zapisy!B10961:D10969,3,FALSE),"")</f>
        <v/>
      </c>
      <c r="F10968" s="35" t="str">
        <f>IF(B10968&lt;&gt;"",VLOOKUP(B10968,Zapisy!B10961:C10969,2,FALSE),"")</f>
        <v/>
      </c>
      <c r="G10968" s="25" t="str">
        <f>IF(B10968&lt;&gt;"",VLOOKUP(B10968,Zapisy!B10961:G10961,6,FALSE),"")</f>
        <v/>
      </c>
      <c r="H10968" s="35" t="str">
        <f>IF(B10968&lt;&gt;"",VLOOKUP(B10968,Zapisy!B10961:F10971,5,FALSE),"")</f>
        <v/>
      </c>
      <c r="I10968" s="14" t="str">
        <f>IF(B10968&lt;&gt;"",VLOOKUP(B10968,Dziennik!B:F,5,FALSE),"")</f>
        <v/>
      </c>
    </row>
    <row r="10969" spans="2:9" x14ac:dyDescent="0.2">
      <c r="B10969" s="14" t="str">
        <f>IF(Zapisy!B10962&lt;&gt;"",Zapisy!B10962,"")</f>
        <v/>
      </c>
      <c r="C10969" s="14" t="str">
        <f>IF(B10969&lt;&gt;"",VLOOKUP(B10969,JPK_KR!AP:AR,3,FALSE),"")</f>
        <v/>
      </c>
      <c r="D10969" s="32" t="str">
        <f>IF(B10969&lt;&gt;"",VLOOKUP(Zapisy!B10962,JPK_KR!AP:AV,7,FALSE),"")</f>
        <v/>
      </c>
      <c r="E10969" s="25" t="str">
        <f>IF(B10969&lt;&gt;"",VLOOKUP(B10969,Zapisy!B10962:D10970,3,FALSE),"")</f>
        <v/>
      </c>
      <c r="F10969" s="35" t="str">
        <f>IF(B10969&lt;&gt;"",VLOOKUP(B10969,Zapisy!B10962:C10970,2,FALSE),"")</f>
        <v/>
      </c>
      <c r="G10969" s="25" t="str">
        <f>IF(B10969&lt;&gt;"",VLOOKUP(B10969,Zapisy!B10962:G10962,6,FALSE),"")</f>
        <v/>
      </c>
      <c r="H10969" s="35" t="str">
        <f>IF(B10969&lt;&gt;"",VLOOKUP(B10969,Zapisy!B10962:F10972,5,FALSE),"")</f>
        <v/>
      </c>
      <c r="I10969" s="14" t="str">
        <f>IF(B10969&lt;&gt;"",VLOOKUP(B10969,Dziennik!B:F,5,FALSE),"")</f>
        <v/>
      </c>
    </row>
    <row r="10970" spans="2:9" x14ac:dyDescent="0.2">
      <c r="B10970" s="14" t="str">
        <f>IF(Zapisy!B10963&lt;&gt;"",Zapisy!B10963,"")</f>
        <v/>
      </c>
      <c r="C10970" s="14" t="str">
        <f>IF(B10970&lt;&gt;"",VLOOKUP(B10970,JPK_KR!AP:AR,3,FALSE),"")</f>
        <v/>
      </c>
      <c r="D10970" s="32" t="str">
        <f>IF(B10970&lt;&gt;"",VLOOKUP(Zapisy!B10963,JPK_KR!AP:AV,7,FALSE),"")</f>
        <v/>
      </c>
      <c r="E10970" s="25" t="str">
        <f>IF(B10970&lt;&gt;"",VLOOKUP(B10970,Zapisy!B10963:D10971,3,FALSE),"")</f>
        <v/>
      </c>
      <c r="F10970" s="35" t="str">
        <f>IF(B10970&lt;&gt;"",VLOOKUP(B10970,Zapisy!B10963:C10971,2,FALSE),"")</f>
        <v/>
      </c>
      <c r="G10970" s="25" t="str">
        <f>IF(B10970&lt;&gt;"",VLOOKUP(B10970,Zapisy!B10963:G10963,6,FALSE),"")</f>
        <v/>
      </c>
      <c r="H10970" s="35" t="str">
        <f>IF(B10970&lt;&gt;"",VLOOKUP(B10970,Zapisy!B10963:F10973,5,FALSE),"")</f>
        <v/>
      </c>
      <c r="I10970" s="14" t="str">
        <f>IF(B10970&lt;&gt;"",VLOOKUP(B10970,Dziennik!B:F,5,FALSE),"")</f>
        <v/>
      </c>
    </row>
    <row r="10971" spans="2:9" x14ac:dyDescent="0.2">
      <c r="B10971" s="14" t="str">
        <f>IF(Zapisy!B10964&lt;&gt;"",Zapisy!B10964,"")</f>
        <v/>
      </c>
      <c r="C10971" s="14" t="str">
        <f>IF(B10971&lt;&gt;"",VLOOKUP(B10971,JPK_KR!AP:AR,3,FALSE),"")</f>
        <v/>
      </c>
      <c r="D10971" s="32" t="str">
        <f>IF(B10971&lt;&gt;"",VLOOKUP(Zapisy!B10964,JPK_KR!AP:AV,7,FALSE),"")</f>
        <v/>
      </c>
      <c r="E10971" s="25" t="str">
        <f>IF(B10971&lt;&gt;"",VLOOKUP(B10971,Zapisy!B10964:D10972,3,FALSE),"")</f>
        <v/>
      </c>
      <c r="F10971" s="35" t="str">
        <f>IF(B10971&lt;&gt;"",VLOOKUP(B10971,Zapisy!B10964:C10972,2,FALSE),"")</f>
        <v/>
      </c>
      <c r="G10971" s="25" t="str">
        <f>IF(B10971&lt;&gt;"",VLOOKUP(B10971,Zapisy!B10964:G10964,6,FALSE),"")</f>
        <v/>
      </c>
      <c r="H10971" s="35" t="str">
        <f>IF(B10971&lt;&gt;"",VLOOKUP(B10971,Zapisy!B10964:F10974,5,FALSE),"")</f>
        <v/>
      </c>
      <c r="I10971" s="14" t="str">
        <f>IF(B10971&lt;&gt;"",VLOOKUP(B10971,Dziennik!B:F,5,FALSE),"")</f>
        <v/>
      </c>
    </row>
    <row r="10972" spans="2:9" x14ac:dyDescent="0.2">
      <c r="B10972" s="14" t="str">
        <f>IF(Zapisy!B10965&lt;&gt;"",Zapisy!B10965,"")</f>
        <v/>
      </c>
      <c r="C10972" s="14" t="str">
        <f>IF(B10972&lt;&gt;"",VLOOKUP(B10972,JPK_KR!AP:AR,3,FALSE),"")</f>
        <v/>
      </c>
      <c r="D10972" s="32" t="str">
        <f>IF(B10972&lt;&gt;"",VLOOKUP(Zapisy!B10965,JPK_KR!AP:AV,7,FALSE),"")</f>
        <v/>
      </c>
      <c r="E10972" s="25" t="str">
        <f>IF(B10972&lt;&gt;"",VLOOKUP(B10972,Zapisy!B10965:D10973,3,FALSE),"")</f>
        <v/>
      </c>
      <c r="F10972" s="35" t="str">
        <f>IF(B10972&lt;&gt;"",VLOOKUP(B10972,Zapisy!B10965:C10973,2,FALSE),"")</f>
        <v/>
      </c>
      <c r="G10972" s="25" t="str">
        <f>IF(B10972&lt;&gt;"",VLOOKUP(B10972,Zapisy!B10965:G10965,6,FALSE),"")</f>
        <v/>
      </c>
      <c r="H10972" s="35" t="str">
        <f>IF(B10972&lt;&gt;"",VLOOKUP(B10972,Zapisy!B10965:F10975,5,FALSE),"")</f>
        <v/>
      </c>
      <c r="I10972" s="14" t="str">
        <f>IF(B10972&lt;&gt;"",VLOOKUP(B10972,Dziennik!B:F,5,FALSE),"")</f>
        <v/>
      </c>
    </row>
    <row r="10973" spans="2:9" x14ac:dyDescent="0.2">
      <c r="B10973" s="14" t="str">
        <f>IF(Zapisy!B10966&lt;&gt;"",Zapisy!B10966,"")</f>
        <v/>
      </c>
      <c r="C10973" s="14" t="str">
        <f>IF(B10973&lt;&gt;"",VLOOKUP(B10973,JPK_KR!AP:AR,3,FALSE),"")</f>
        <v/>
      </c>
      <c r="D10973" s="32" t="str">
        <f>IF(B10973&lt;&gt;"",VLOOKUP(Zapisy!B10966,JPK_KR!AP:AV,7,FALSE),"")</f>
        <v/>
      </c>
      <c r="E10973" s="25" t="str">
        <f>IF(B10973&lt;&gt;"",VLOOKUP(B10973,Zapisy!B10966:D10974,3,FALSE),"")</f>
        <v/>
      </c>
      <c r="F10973" s="35" t="str">
        <f>IF(B10973&lt;&gt;"",VLOOKUP(B10973,Zapisy!B10966:C10974,2,FALSE),"")</f>
        <v/>
      </c>
      <c r="G10973" s="25" t="str">
        <f>IF(B10973&lt;&gt;"",VLOOKUP(B10973,Zapisy!B10966:G10966,6,FALSE),"")</f>
        <v/>
      </c>
      <c r="H10973" s="35" t="str">
        <f>IF(B10973&lt;&gt;"",VLOOKUP(B10973,Zapisy!B10966:F10976,5,FALSE),"")</f>
        <v/>
      </c>
      <c r="I10973" s="14" t="str">
        <f>IF(B10973&lt;&gt;"",VLOOKUP(B10973,Dziennik!B:F,5,FALSE),"")</f>
        <v/>
      </c>
    </row>
    <row r="10974" spans="2:9" x14ac:dyDescent="0.2">
      <c r="B10974" s="14" t="str">
        <f>IF(Zapisy!B10967&lt;&gt;"",Zapisy!B10967,"")</f>
        <v/>
      </c>
      <c r="C10974" s="14" t="str">
        <f>IF(B10974&lt;&gt;"",VLOOKUP(B10974,JPK_KR!AP:AR,3,FALSE),"")</f>
        <v/>
      </c>
      <c r="D10974" s="32" t="str">
        <f>IF(B10974&lt;&gt;"",VLOOKUP(Zapisy!B10967,JPK_KR!AP:AV,7,FALSE),"")</f>
        <v/>
      </c>
      <c r="E10974" s="25" t="str">
        <f>IF(B10974&lt;&gt;"",VLOOKUP(B10974,Zapisy!B10967:D10975,3,FALSE),"")</f>
        <v/>
      </c>
      <c r="F10974" s="35" t="str">
        <f>IF(B10974&lt;&gt;"",VLOOKUP(B10974,Zapisy!B10967:C10975,2,FALSE),"")</f>
        <v/>
      </c>
      <c r="G10974" s="25" t="str">
        <f>IF(B10974&lt;&gt;"",VLOOKUP(B10974,Zapisy!B10967:G10967,6,FALSE),"")</f>
        <v/>
      </c>
      <c r="H10974" s="35" t="str">
        <f>IF(B10974&lt;&gt;"",VLOOKUP(B10974,Zapisy!B10967:F10977,5,FALSE),"")</f>
        <v/>
      </c>
      <c r="I10974" s="14" t="str">
        <f>IF(B10974&lt;&gt;"",VLOOKUP(B10974,Dziennik!B:F,5,FALSE),"")</f>
        <v/>
      </c>
    </row>
    <row r="10975" spans="2:9" x14ac:dyDescent="0.2">
      <c r="B10975" s="14" t="str">
        <f>IF(Zapisy!B10968&lt;&gt;"",Zapisy!B10968,"")</f>
        <v/>
      </c>
      <c r="C10975" s="14" t="str">
        <f>IF(B10975&lt;&gt;"",VLOOKUP(B10975,JPK_KR!AP:AR,3,FALSE),"")</f>
        <v/>
      </c>
      <c r="D10975" s="32" t="str">
        <f>IF(B10975&lt;&gt;"",VLOOKUP(Zapisy!B10968,JPK_KR!AP:AV,7,FALSE),"")</f>
        <v/>
      </c>
      <c r="E10975" s="25" t="str">
        <f>IF(B10975&lt;&gt;"",VLOOKUP(B10975,Zapisy!B10968:D10976,3,FALSE),"")</f>
        <v/>
      </c>
      <c r="F10975" s="35" t="str">
        <f>IF(B10975&lt;&gt;"",VLOOKUP(B10975,Zapisy!B10968:C10976,2,FALSE),"")</f>
        <v/>
      </c>
      <c r="G10975" s="25" t="str">
        <f>IF(B10975&lt;&gt;"",VLOOKUP(B10975,Zapisy!B10968:G10968,6,FALSE),"")</f>
        <v/>
      </c>
      <c r="H10975" s="35" t="str">
        <f>IF(B10975&lt;&gt;"",VLOOKUP(B10975,Zapisy!B10968:F10978,5,FALSE),"")</f>
        <v/>
      </c>
      <c r="I10975" s="14" t="str">
        <f>IF(B10975&lt;&gt;"",VLOOKUP(B10975,Dziennik!B:F,5,FALSE),"")</f>
        <v/>
      </c>
    </row>
    <row r="10976" spans="2:9" x14ac:dyDescent="0.2">
      <c r="B10976" s="14" t="str">
        <f>IF(Zapisy!B10969&lt;&gt;"",Zapisy!B10969,"")</f>
        <v/>
      </c>
      <c r="C10976" s="14" t="str">
        <f>IF(B10976&lt;&gt;"",VLOOKUP(B10976,JPK_KR!AP:AR,3,FALSE),"")</f>
        <v/>
      </c>
      <c r="D10976" s="32" t="str">
        <f>IF(B10976&lt;&gt;"",VLOOKUP(Zapisy!B10969,JPK_KR!AP:AV,7,FALSE),"")</f>
        <v/>
      </c>
      <c r="E10976" s="25" t="str">
        <f>IF(B10976&lt;&gt;"",VLOOKUP(B10976,Zapisy!B10969:D10977,3,FALSE),"")</f>
        <v/>
      </c>
      <c r="F10976" s="35" t="str">
        <f>IF(B10976&lt;&gt;"",VLOOKUP(B10976,Zapisy!B10969:C10977,2,FALSE),"")</f>
        <v/>
      </c>
      <c r="G10976" s="25" t="str">
        <f>IF(B10976&lt;&gt;"",VLOOKUP(B10976,Zapisy!B10969:G10969,6,FALSE),"")</f>
        <v/>
      </c>
      <c r="H10976" s="35" t="str">
        <f>IF(B10976&lt;&gt;"",VLOOKUP(B10976,Zapisy!B10969:F10979,5,FALSE),"")</f>
        <v/>
      </c>
      <c r="I10976" s="14" t="str">
        <f>IF(B10976&lt;&gt;"",VLOOKUP(B10976,Dziennik!B:F,5,FALSE),"")</f>
        <v/>
      </c>
    </row>
    <row r="10977" spans="2:9" x14ac:dyDescent="0.2">
      <c r="B10977" s="14" t="str">
        <f>IF(Zapisy!B10970&lt;&gt;"",Zapisy!B10970,"")</f>
        <v/>
      </c>
      <c r="C10977" s="14" t="str">
        <f>IF(B10977&lt;&gt;"",VLOOKUP(B10977,JPK_KR!AP:AR,3,FALSE),"")</f>
        <v/>
      </c>
      <c r="D10977" s="32" t="str">
        <f>IF(B10977&lt;&gt;"",VLOOKUP(Zapisy!B10970,JPK_KR!AP:AV,7,FALSE),"")</f>
        <v/>
      </c>
      <c r="E10977" s="25" t="str">
        <f>IF(B10977&lt;&gt;"",VLOOKUP(B10977,Zapisy!B10970:D10978,3,FALSE),"")</f>
        <v/>
      </c>
      <c r="F10977" s="35" t="str">
        <f>IF(B10977&lt;&gt;"",VLOOKUP(B10977,Zapisy!B10970:C10978,2,FALSE),"")</f>
        <v/>
      </c>
      <c r="G10977" s="25" t="str">
        <f>IF(B10977&lt;&gt;"",VLOOKUP(B10977,Zapisy!B10970:G10970,6,FALSE),"")</f>
        <v/>
      </c>
      <c r="H10977" s="35" t="str">
        <f>IF(B10977&lt;&gt;"",VLOOKUP(B10977,Zapisy!B10970:F10980,5,FALSE),"")</f>
        <v/>
      </c>
      <c r="I10977" s="14" t="str">
        <f>IF(B10977&lt;&gt;"",VLOOKUP(B10977,Dziennik!B:F,5,FALSE),"")</f>
        <v/>
      </c>
    </row>
    <row r="10978" spans="2:9" x14ac:dyDescent="0.2">
      <c r="B10978" s="14" t="str">
        <f>IF(Zapisy!B10971&lt;&gt;"",Zapisy!B10971,"")</f>
        <v/>
      </c>
      <c r="C10978" s="14" t="str">
        <f>IF(B10978&lt;&gt;"",VLOOKUP(B10978,JPK_KR!AP:AR,3,FALSE),"")</f>
        <v/>
      </c>
      <c r="D10978" s="32" t="str">
        <f>IF(B10978&lt;&gt;"",VLOOKUP(Zapisy!B10971,JPK_KR!AP:AV,7,FALSE),"")</f>
        <v/>
      </c>
      <c r="E10978" s="25" t="str">
        <f>IF(B10978&lt;&gt;"",VLOOKUP(B10978,Zapisy!B10971:D10979,3,FALSE),"")</f>
        <v/>
      </c>
      <c r="F10978" s="35" t="str">
        <f>IF(B10978&lt;&gt;"",VLOOKUP(B10978,Zapisy!B10971:C10979,2,FALSE),"")</f>
        <v/>
      </c>
      <c r="G10978" s="25" t="str">
        <f>IF(B10978&lt;&gt;"",VLOOKUP(B10978,Zapisy!B10971:G10971,6,FALSE),"")</f>
        <v/>
      </c>
      <c r="H10978" s="35" t="str">
        <f>IF(B10978&lt;&gt;"",VLOOKUP(B10978,Zapisy!B10971:F10981,5,FALSE),"")</f>
        <v/>
      </c>
      <c r="I10978" s="14" t="str">
        <f>IF(B10978&lt;&gt;"",VLOOKUP(B10978,Dziennik!B:F,5,FALSE),"")</f>
        <v/>
      </c>
    </row>
    <row r="10979" spans="2:9" x14ac:dyDescent="0.2">
      <c r="B10979" s="14" t="str">
        <f>IF(Zapisy!B10972&lt;&gt;"",Zapisy!B10972,"")</f>
        <v/>
      </c>
      <c r="C10979" s="14" t="str">
        <f>IF(B10979&lt;&gt;"",VLOOKUP(B10979,JPK_KR!AP:AR,3,FALSE),"")</f>
        <v/>
      </c>
      <c r="D10979" s="32" t="str">
        <f>IF(B10979&lt;&gt;"",VLOOKUP(Zapisy!B10972,JPK_KR!AP:AV,7,FALSE),"")</f>
        <v/>
      </c>
      <c r="E10979" s="25" t="str">
        <f>IF(B10979&lt;&gt;"",VLOOKUP(B10979,Zapisy!B10972:D10980,3,FALSE),"")</f>
        <v/>
      </c>
      <c r="F10979" s="35" t="str">
        <f>IF(B10979&lt;&gt;"",VLOOKUP(B10979,Zapisy!B10972:C10980,2,FALSE),"")</f>
        <v/>
      </c>
      <c r="G10979" s="25" t="str">
        <f>IF(B10979&lt;&gt;"",VLOOKUP(B10979,Zapisy!B10972:G10972,6,FALSE),"")</f>
        <v/>
      </c>
      <c r="H10979" s="35" t="str">
        <f>IF(B10979&lt;&gt;"",VLOOKUP(B10979,Zapisy!B10972:F10982,5,FALSE),"")</f>
        <v/>
      </c>
      <c r="I10979" s="14" t="str">
        <f>IF(B10979&lt;&gt;"",VLOOKUP(B10979,Dziennik!B:F,5,FALSE),"")</f>
        <v/>
      </c>
    </row>
    <row r="10980" spans="2:9" x14ac:dyDescent="0.2">
      <c r="B10980" s="14" t="str">
        <f>IF(Zapisy!B10973&lt;&gt;"",Zapisy!B10973,"")</f>
        <v/>
      </c>
      <c r="C10980" s="14" t="str">
        <f>IF(B10980&lt;&gt;"",VLOOKUP(B10980,JPK_KR!AP:AR,3,FALSE),"")</f>
        <v/>
      </c>
      <c r="D10980" s="32" t="str">
        <f>IF(B10980&lt;&gt;"",VLOOKUP(Zapisy!B10973,JPK_KR!AP:AV,7,FALSE),"")</f>
        <v/>
      </c>
      <c r="E10980" s="25" t="str">
        <f>IF(B10980&lt;&gt;"",VLOOKUP(B10980,Zapisy!B10973:D10981,3,FALSE),"")</f>
        <v/>
      </c>
      <c r="F10980" s="35" t="str">
        <f>IF(B10980&lt;&gt;"",VLOOKUP(B10980,Zapisy!B10973:C10981,2,FALSE),"")</f>
        <v/>
      </c>
      <c r="G10980" s="25" t="str">
        <f>IF(B10980&lt;&gt;"",VLOOKUP(B10980,Zapisy!B10973:G10973,6,FALSE),"")</f>
        <v/>
      </c>
      <c r="H10980" s="35" t="str">
        <f>IF(B10980&lt;&gt;"",VLOOKUP(B10980,Zapisy!B10973:F10983,5,FALSE),"")</f>
        <v/>
      </c>
      <c r="I10980" s="14" t="str">
        <f>IF(B10980&lt;&gt;"",VLOOKUP(B10980,Dziennik!B:F,5,FALSE),"")</f>
        <v/>
      </c>
    </row>
    <row r="10981" spans="2:9" x14ac:dyDescent="0.2">
      <c r="B10981" s="14" t="str">
        <f>IF(Zapisy!B10974&lt;&gt;"",Zapisy!B10974,"")</f>
        <v/>
      </c>
      <c r="C10981" s="14" t="str">
        <f>IF(B10981&lt;&gt;"",VLOOKUP(B10981,JPK_KR!AP:AR,3,FALSE),"")</f>
        <v/>
      </c>
      <c r="D10981" s="32" t="str">
        <f>IF(B10981&lt;&gt;"",VLOOKUP(Zapisy!B10974,JPK_KR!AP:AV,7,FALSE),"")</f>
        <v/>
      </c>
      <c r="E10981" s="25" t="str">
        <f>IF(B10981&lt;&gt;"",VLOOKUP(B10981,Zapisy!B10974:D10982,3,FALSE),"")</f>
        <v/>
      </c>
      <c r="F10981" s="35" t="str">
        <f>IF(B10981&lt;&gt;"",VLOOKUP(B10981,Zapisy!B10974:C10982,2,FALSE),"")</f>
        <v/>
      </c>
      <c r="G10981" s="25" t="str">
        <f>IF(B10981&lt;&gt;"",VLOOKUP(B10981,Zapisy!B10974:G10974,6,FALSE),"")</f>
        <v/>
      </c>
      <c r="H10981" s="35" t="str">
        <f>IF(B10981&lt;&gt;"",VLOOKUP(B10981,Zapisy!B10974:F10984,5,FALSE),"")</f>
        <v/>
      </c>
      <c r="I10981" s="14" t="str">
        <f>IF(B10981&lt;&gt;"",VLOOKUP(B10981,Dziennik!B:F,5,FALSE),"")</f>
        <v/>
      </c>
    </row>
    <row r="10982" spans="2:9" x14ac:dyDescent="0.2">
      <c r="B10982" s="14" t="str">
        <f>IF(Zapisy!B10975&lt;&gt;"",Zapisy!B10975,"")</f>
        <v/>
      </c>
      <c r="C10982" s="14" t="str">
        <f>IF(B10982&lt;&gt;"",VLOOKUP(B10982,JPK_KR!AP:AR,3,FALSE),"")</f>
        <v/>
      </c>
      <c r="D10982" s="32" t="str">
        <f>IF(B10982&lt;&gt;"",VLOOKUP(Zapisy!B10975,JPK_KR!AP:AV,7,FALSE),"")</f>
        <v/>
      </c>
      <c r="E10982" s="25" t="str">
        <f>IF(B10982&lt;&gt;"",VLOOKUP(B10982,Zapisy!B10975:D10983,3,FALSE),"")</f>
        <v/>
      </c>
      <c r="F10982" s="35" t="str">
        <f>IF(B10982&lt;&gt;"",VLOOKUP(B10982,Zapisy!B10975:C10983,2,FALSE),"")</f>
        <v/>
      </c>
      <c r="G10982" s="25" t="str">
        <f>IF(B10982&lt;&gt;"",VLOOKUP(B10982,Zapisy!B10975:G10975,6,FALSE),"")</f>
        <v/>
      </c>
      <c r="H10982" s="35" t="str">
        <f>IF(B10982&lt;&gt;"",VLOOKUP(B10982,Zapisy!B10975:F10985,5,FALSE),"")</f>
        <v/>
      </c>
      <c r="I10982" s="14" t="str">
        <f>IF(B10982&lt;&gt;"",VLOOKUP(B10982,Dziennik!B:F,5,FALSE),"")</f>
        <v/>
      </c>
    </row>
    <row r="10983" spans="2:9" x14ac:dyDescent="0.2">
      <c r="B10983" s="14" t="str">
        <f>IF(Zapisy!B10976&lt;&gt;"",Zapisy!B10976,"")</f>
        <v/>
      </c>
      <c r="C10983" s="14" t="str">
        <f>IF(B10983&lt;&gt;"",VLOOKUP(B10983,JPK_KR!AP:AR,3,FALSE),"")</f>
        <v/>
      </c>
      <c r="D10983" s="32" t="str">
        <f>IF(B10983&lt;&gt;"",VLOOKUP(Zapisy!B10976,JPK_KR!AP:AV,7,FALSE),"")</f>
        <v/>
      </c>
      <c r="E10983" s="25" t="str">
        <f>IF(B10983&lt;&gt;"",VLOOKUP(B10983,Zapisy!B10976:D10984,3,FALSE),"")</f>
        <v/>
      </c>
      <c r="F10983" s="35" t="str">
        <f>IF(B10983&lt;&gt;"",VLOOKUP(B10983,Zapisy!B10976:C10984,2,FALSE),"")</f>
        <v/>
      </c>
      <c r="G10983" s="25" t="str">
        <f>IF(B10983&lt;&gt;"",VLOOKUP(B10983,Zapisy!B10976:G10976,6,FALSE),"")</f>
        <v/>
      </c>
      <c r="H10983" s="35" t="str">
        <f>IF(B10983&lt;&gt;"",VLOOKUP(B10983,Zapisy!B10976:F10986,5,FALSE),"")</f>
        <v/>
      </c>
      <c r="I10983" s="14" t="str">
        <f>IF(B10983&lt;&gt;"",VLOOKUP(B10983,Dziennik!B:F,5,FALSE),"")</f>
        <v/>
      </c>
    </row>
    <row r="10984" spans="2:9" x14ac:dyDescent="0.2">
      <c r="B10984" s="14" t="str">
        <f>IF(Zapisy!B10977&lt;&gt;"",Zapisy!B10977,"")</f>
        <v/>
      </c>
      <c r="C10984" s="14" t="str">
        <f>IF(B10984&lt;&gt;"",VLOOKUP(B10984,JPK_KR!AP:AR,3,FALSE),"")</f>
        <v/>
      </c>
      <c r="D10984" s="32" t="str">
        <f>IF(B10984&lt;&gt;"",VLOOKUP(Zapisy!B10977,JPK_KR!AP:AV,7,FALSE),"")</f>
        <v/>
      </c>
      <c r="E10984" s="25" t="str">
        <f>IF(B10984&lt;&gt;"",VLOOKUP(B10984,Zapisy!B10977:D10985,3,FALSE),"")</f>
        <v/>
      </c>
      <c r="F10984" s="35" t="str">
        <f>IF(B10984&lt;&gt;"",VLOOKUP(B10984,Zapisy!B10977:C10985,2,FALSE),"")</f>
        <v/>
      </c>
      <c r="G10984" s="25" t="str">
        <f>IF(B10984&lt;&gt;"",VLOOKUP(B10984,Zapisy!B10977:G10977,6,FALSE),"")</f>
        <v/>
      </c>
      <c r="H10984" s="35" t="str">
        <f>IF(B10984&lt;&gt;"",VLOOKUP(B10984,Zapisy!B10977:F10987,5,FALSE),"")</f>
        <v/>
      </c>
      <c r="I10984" s="14" t="str">
        <f>IF(B10984&lt;&gt;"",VLOOKUP(B10984,Dziennik!B:F,5,FALSE),"")</f>
        <v/>
      </c>
    </row>
    <row r="10985" spans="2:9" x14ac:dyDescent="0.2">
      <c r="B10985" s="14" t="str">
        <f>IF(Zapisy!B10978&lt;&gt;"",Zapisy!B10978,"")</f>
        <v/>
      </c>
      <c r="C10985" s="14" t="str">
        <f>IF(B10985&lt;&gt;"",VLOOKUP(B10985,JPK_KR!AP:AR,3,FALSE),"")</f>
        <v/>
      </c>
      <c r="D10985" s="32" t="str">
        <f>IF(B10985&lt;&gt;"",VLOOKUP(Zapisy!B10978,JPK_KR!AP:AV,7,FALSE),"")</f>
        <v/>
      </c>
      <c r="E10985" s="25" t="str">
        <f>IF(B10985&lt;&gt;"",VLOOKUP(B10985,Zapisy!B10978:D10986,3,FALSE),"")</f>
        <v/>
      </c>
      <c r="F10985" s="35" t="str">
        <f>IF(B10985&lt;&gt;"",VLOOKUP(B10985,Zapisy!B10978:C10986,2,FALSE),"")</f>
        <v/>
      </c>
      <c r="G10985" s="25" t="str">
        <f>IF(B10985&lt;&gt;"",VLOOKUP(B10985,Zapisy!B10978:G10978,6,FALSE),"")</f>
        <v/>
      </c>
      <c r="H10985" s="35" t="str">
        <f>IF(B10985&lt;&gt;"",VLOOKUP(B10985,Zapisy!B10978:F10988,5,FALSE),"")</f>
        <v/>
      </c>
      <c r="I10985" s="14" t="str">
        <f>IF(B10985&lt;&gt;"",VLOOKUP(B10985,Dziennik!B:F,5,FALSE),"")</f>
        <v/>
      </c>
    </row>
    <row r="10986" spans="2:9" x14ac:dyDescent="0.2">
      <c r="B10986" s="14" t="str">
        <f>IF(Zapisy!B10979&lt;&gt;"",Zapisy!B10979,"")</f>
        <v/>
      </c>
      <c r="C10986" s="14" t="str">
        <f>IF(B10986&lt;&gt;"",VLOOKUP(B10986,JPK_KR!AP:AR,3,FALSE),"")</f>
        <v/>
      </c>
      <c r="D10986" s="32" t="str">
        <f>IF(B10986&lt;&gt;"",VLOOKUP(Zapisy!B10979,JPK_KR!AP:AV,7,FALSE),"")</f>
        <v/>
      </c>
      <c r="E10986" s="25" t="str">
        <f>IF(B10986&lt;&gt;"",VLOOKUP(B10986,Zapisy!B10979:D10987,3,FALSE),"")</f>
        <v/>
      </c>
      <c r="F10986" s="35" t="str">
        <f>IF(B10986&lt;&gt;"",VLOOKUP(B10986,Zapisy!B10979:C10987,2,FALSE),"")</f>
        <v/>
      </c>
      <c r="G10986" s="25" t="str">
        <f>IF(B10986&lt;&gt;"",VLOOKUP(B10986,Zapisy!B10979:G10979,6,FALSE),"")</f>
        <v/>
      </c>
      <c r="H10986" s="35" t="str">
        <f>IF(B10986&lt;&gt;"",VLOOKUP(B10986,Zapisy!B10979:F10989,5,FALSE),"")</f>
        <v/>
      </c>
      <c r="I10986" s="14" t="str">
        <f>IF(B10986&lt;&gt;"",VLOOKUP(B10986,Dziennik!B:F,5,FALSE),"")</f>
        <v/>
      </c>
    </row>
    <row r="10987" spans="2:9" x14ac:dyDescent="0.2">
      <c r="B10987" s="14" t="str">
        <f>IF(Zapisy!B10980&lt;&gt;"",Zapisy!B10980,"")</f>
        <v/>
      </c>
      <c r="C10987" s="14" t="str">
        <f>IF(B10987&lt;&gt;"",VLOOKUP(B10987,JPK_KR!AP:AR,3,FALSE),"")</f>
        <v/>
      </c>
      <c r="D10987" s="32" t="str">
        <f>IF(B10987&lt;&gt;"",VLOOKUP(Zapisy!B10980,JPK_KR!AP:AV,7,FALSE),"")</f>
        <v/>
      </c>
      <c r="E10987" s="25" t="str">
        <f>IF(B10987&lt;&gt;"",VLOOKUP(B10987,Zapisy!B10980:D10988,3,FALSE),"")</f>
        <v/>
      </c>
      <c r="F10987" s="35" t="str">
        <f>IF(B10987&lt;&gt;"",VLOOKUP(B10987,Zapisy!B10980:C10988,2,FALSE),"")</f>
        <v/>
      </c>
      <c r="G10987" s="25" t="str">
        <f>IF(B10987&lt;&gt;"",VLOOKUP(B10987,Zapisy!B10980:G10980,6,FALSE),"")</f>
        <v/>
      </c>
      <c r="H10987" s="35" t="str">
        <f>IF(B10987&lt;&gt;"",VLOOKUP(B10987,Zapisy!B10980:F10990,5,FALSE),"")</f>
        <v/>
      </c>
      <c r="I10987" s="14" t="str">
        <f>IF(B10987&lt;&gt;"",VLOOKUP(B10987,Dziennik!B:F,5,FALSE),"")</f>
        <v/>
      </c>
    </row>
    <row r="10988" spans="2:9" x14ac:dyDescent="0.2">
      <c r="B10988" s="14" t="str">
        <f>IF(Zapisy!B10981&lt;&gt;"",Zapisy!B10981,"")</f>
        <v/>
      </c>
      <c r="C10988" s="14" t="str">
        <f>IF(B10988&lt;&gt;"",VLOOKUP(B10988,JPK_KR!AP:AR,3,FALSE),"")</f>
        <v/>
      </c>
      <c r="D10988" s="32" t="str">
        <f>IF(B10988&lt;&gt;"",VLOOKUP(Zapisy!B10981,JPK_KR!AP:AV,7,FALSE),"")</f>
        <v/>
      </c>
      <c r="E10988" s="25" t="str">
        <f>IF(B10988&lt;&gt;"",VLOOKUP(B10988,Zapisy!B10981:D10989,3,FALSE),"")</f>
        <v/>
      </c>
      <c r="F10988" s="35" t="str">
        <f>IF(B10988&lt;&gt;"",VLOOKUP(B10988,Zapisy!B10981:C10989,2,FALSE),"")</f>
        <v/>
      </c>
      <c r="G10988" s="25" t="str">
        <f>IF(B10988&lt;&gt;"",VLOOKUP(B10988,Zapisy!B10981:G10981,6,FALSE),"")</f>
        <v/>
      </c>
      <c r="H10988" s="35" t="str">
        <f>IF(B10988&lt;&gt;"",VLOOKUP(B10988,Zapisy!B10981:F10991,5,FALSE),"")</f>
        <v/>
      </c>
      <c r="I10988" s="14" t="str">
        <f>IF(B10988&lt;&gt;"",VLOOKUP(B10988,Dziennik!B:F,5,FALSE),"")</f>
        <v/>
      </c>
    </row>
    <row r="10989" spans="2:9" x14ac:dyDescent="0.2">
      <c r="B10989" s="14" t="str">
        <f>IF(Zapisy!B10982&lt;&gt;"",Zapisy!B10982,"")</f>
        <v/>
      </c>
      <c r="C10989" s="14" t="str">
        <f>IF(B10989&lt;&gt;"",VLOOKUP(B10989,JPK_KR!AP:AR,3,FALSE),"")</f>
        <v/>
      </c>
      <c r="D10989" s="32" t="str">
        <f>IF(B10989&lt;&gt;"",VLOOKUP(Zapisy!B10982,JPK_KR!AP:AV,7,FALSE),"")</f>
        <v/>
      </c>
      <c r="E10989" s="25" t="str">
        <f>IF(B10989&lt;&gt;"",VLOOKUP(B10989,Zapisy!B10982:D10990,3,FALSE),"")</f>
        <v/>
      </c>
      <c r="F10989" s="35" t="str">
        <f>IF(B10989&lt;&gt;"",VLOOKUP(B10989,Zapisy!B10982:C10990,2,FALSE),"")</f>
        <v/>
      </c>
      <c r="G10989" s="25" t="str">
        <f>IF(B10989&lt;&gt;"",VLOOKUP(B10989,Zapisy!B10982:G10982,6,FALSE),"")</f>
        <v/>
      </c>
      <c r="H10989" s="35" t="str">
        <f>IF(B10989&lt;&gt;"",VLOOKUP(B10989,Zapisy!B10982:F10992,5,FALSE),"")</f>
        <v/>
      </c>
      <c r="I10989" s="14" t="str">
        <f>IF(B10989&lt;&gt;"",VLOOKUP(B10989,Dziennik!B:F,5,FALSE),"")</f>
        <v/>
      </c>
    </row>
    <row r="10990" spans="2:9" x14ac:dyDescent="0.2">
      <c r="B10990" s="14" t="str">
        <f>IF(Zapisy!B10983&lt;&gt;"",Zapisy!B10983,"")</f>
        <v/>
      </c>
      <c r="C10990" s="14" t="str">
        <f>IF(B10990&lt;&gt;"",VLOOKUP(B10990,JPK_KR!AP:AR,3,FALSE),"")</f>
        <v/>
      </c>
      <c r="D10990" s="32" t="str">
        <f>IF(B10990&lt;&gt;"",VLOOKUP(Zapisy!B10983,JPK_KR!AP:AV,7,FALSE),"")</f>
        <v/>
      </c>
      <c r="E10990" s="25" t="str">
        <f>IF(B10990&lt;&gt;"",VLOOKUP(B10990,Zapisy!B10983:D10991,3,FALSE),"")</f>
        <v/>
      </c>
      <c r="F10990" s="35" t="str">
        <f>IF(B10990&lt;&gt;"",VLOOKUP(B10990,Zapisy!B10983:C10991,2,FALSE),"")</f>
        <v/>
      </c>
      <c r="G10990" s="25" t="str">
        <f>IF(B10990&lt;&gt;"",VLOOKUP(B10990,Zapisy!B10983:G10983,6,FALSE),"")</f>
        <v/>
      </c>
      <c r="H10990" s="35" t="str">
        <f>IF(B10990&lt;&gt;"",VLOOKUP(B10990,Zapisy!B10983:F10993,5,FALSE),"")</f>
        <v/>
      </c>
      <c r="I10990" s="14" t="str">
        <f>IF(B10990&lt;&gt;"",VLOOKUP(B10990,Dziennik!B:F,5,FALSE),"")</f>
        <v/>
      </c>
    </row>
    <row r="10991" spans="2:9" x14ac:dyDescent="0.2">
      <c r="B10991" s="14" t="str">
        <f>IF(Zapisy!B10984&lt;&gt;"",Zapisy!B10984,"")</f>
        <v/>
      </c>
      <c r="C10991" s="14" t="str">
        <f>IF(B10991&lt;&gt;"",VLOOKUP(B10991,JPK_KR!AP:AR,3,FALSE),"")</f>
        <v/>
      </c>
      <c r="D10991" s="32" t="str">
        <f>IF(B10991&lt;&gt;"",VLOOKUP(Zapisy!B10984,JPK_KR!AP:AV,7,FALSE),"")</f>
        <v/>
      </c>
      <c r="E10991" s="25" t="str">
        <f>IF(B10991&lt;&gt;"",VLOOKUP(B10991,Zapisy!B10984:D10992,3,FALSE),"")</f>
        <v/>
      </c>
      <c r="F10991" s="35" t="str">
        <f>IF(B10991&lt;&gt;"",VLOOKUP(B10991,Zapisy!B10984:C10992,2,FALSE),"")</f>
        <v/>
      </c>
      <c r="G10991" s="25" t="str">
        <f>IF(B10991&lt;&gt;"",VLOOKUP(B10991,Zapisy!B10984:G10984,6,FALSE),"")</f>
        <v/>
      </c>
      <c r="H10991" s="35" t="str">
        <f>IF(B10991&lt;&gt;"",VLOOKUP(B10991,Zapisy!B10984:F10994,5,FALSE),"")</f>
        <v/>
      </c>
      <c r="I10991" s="14" t="str">
        <f>IF(B10991&lt;&gt;"",VLOOKUP(B10991,Dziennik!B:F,5,FALSE),"")</f>
        <v/>
      </c>
    </row>
    <row r="10992" spans="2:9" x14ac:dyDescent="0.2">
      <c r="B10992" s="14" t="str">
        <f>IF(Zapisy!B10985&lt;&gt;"",Zapisy!B10985,"")</f>
        <v/>
      </c>
      <c r="C10992" s="14" t="str">
        <f>IF(B10992&lt;&gt;"",VLOOKUP(B10992,JPK_KR!AP:AR,3,FALSE),"")</f>
        <v/>
      </c>
      <c r="D10992" s="32" t="str">
        <f>IF(B10992&lt;&gt;"",VLOOKUP(Zapisy!B10985,JPK_KR!AP:AV,7,FALSE),"")</f>
        <v/>
      </c>
      <c r="E10992" s="25" t="str">
        <f>IF(B10992&lt;&gt;"",VLOOKUP(B10992,Zapisy!B10985:D10993,3,FALSE),"")</f>
        <v/>
      </c>
      <c r="F10992" s="35" t="str">
        <f>IF(B10992&lt;&gt;"",VLOOKUP(B10992,Zapisy!B10985:C10993,2,FALSE),"")</f>
        <v/>
      </c>
      <c r="G10992" s="25" t="str">
        <f>IF(B10992&lt;&gt;"",VLOOKUP(B10992,Zapisy!B10985:G10985,6,FALSE),"")</f>
        <v/>
      </c>
      <c r="H10992" s="35" t="str">
        <f>IF(B10992&lt;&gt;"",VLOOKUP(B10992,Zapisy!B10985:F10995,5,FALSE),"")</f>
        <v/>
      </c>
      <c r="I10992" s="14" t="str">
        <f>IF(B10992&lt;&gt;"",VLOOKUP(B10992,Dziennik!B:F,5,FALSE),"")</f>
        <v/>
      </c>
    </row>
    <row r="10993" spans="2:9" x14ac:dyDescent="0.2">
      <c r="B10993" s="14" t="str">
        <f>IF(Zapisy!B10986&lt;&gt;"",Zapisy!B10986,"")</f>
        <v/>
      </c>
      <c r="C10993" s="14" t="str">
        <f>IF(B10993&lt;&gt;"",VLOOKUP(B10993,JPK_KR!AP:AR,3,FALSE),"")</f>
        <v/>
      </c>
      <c r="D10993" s="32" t="str">
        <f>IF(B10993&lt;&gt;"",VLOOKUP(Zapisy!B10986,JPK_KR!AP:AV,7,FALSE),"")</f>
        <v/>
      </c>
      <c r="E10993" s="25" t="str">
        <f>IF(B10993&lt;&gt;"",VLOOKUP(B10993,Zapisy!B10986:D10994,3,FALSE),"")</f>
        <v/>
      </c>
      <c r="F10993" s="35" t="str">
        <f>IF(B10993&lt;&gt;"",VLOOKUP(B10993,Zapisy!B10986:C10994,2,FALSE),"")</f>
        <v/>
      </c>
      <c r="G10993" s="25" t="str">
        <f>IF(B10993&lt;&gt;"",VLOOKUP(B10993,Zapisy!B10986:G10986,6,FALSE),"")</f>
        <v/>
      </c>
      <c r="H10993" s="35" t="str">
        <f>IF(B10993&lt;&gt;"",VLOOKUP(B10993,Zapisy!B10986:F10996,5,FALSE),"")</f>
        <v/>
      </c>
      <c r="I10993" s="14" t="str">
        <f>IF(B10993&lt;&gt;"",VLOOKUP(B10993,Dziennik!B:F,5,FALSE),"")</f>
        <v/>
      </c>
    </row>
    <row r="10994" spans="2:9" x14ac:dyDescent="0.2">
      <c r="B10994" s="14" t="str">
        <f>IF(Zapisy!B10987&lt;&gt;"",Zapisy!B10987,"")</f>
        <v/>
      </c>
      <c r="C10994" s="14" t="str">
        <f>IF(B10994&lt;&gt;"",VLOOKUP(B10994,JPK_KR!AP:AR,3,FALSE),"")</f>
        <v/>
      </c>
      <c r="D10994" s="32" t="str">
        <f>IF(B10994&lt;&gt;"",VLOOKUP(Zapisy!B10987,JPK_KR!AP:AV,7,FALSE),"")</f>
        <v/>
      </c>
      <c r="E10994" s="25" t="str">
        <f>IF(B10994&lt;&gt;"",VLOOKUP(B10994,Zapisy!B10987:D10995,3,FALSE),"")</f>
        <v/>
      </c>
      <c r="F10994" s="35" t="str">
        <f>IF(B10994&lt;&gt;"",VLOOKUP(B10994,Zapisy!B10987:C10995,2,FALSE),"")</f>
        <v/>
      </c>
      <c r="G10994" s="25" t="str">
        <f>IF(B10994&lt;&gt;"",VLOOKUP(B10994,Zapisy!B10987:G10987,6,FALSE),"")</f>
        <v/>
      </c>
      <c r="H10994" s="35" t="str">
        <f>IF(B10994&lt;&gt;"",VLOOKUP(B10994,Zapisy!B10987:F10997,5,FALSE),"")</f>
        <v/>
      </c>
      <c r="I10994" s="14" t="str">
        <f>IF(B10994&lt;&gt;"",VLOOKUP(B10994,Dziennik!B:F,5,FALSE),"")</f>
        <v/>
      </c>
    </row>
    <row r="10995" spans="2:9" x14ac:dyDescent="0.2">
      <c r="B10995" s="14" t="str">
        <f>IF(Zapisy!B10988&lt;&gt;"",Zapisy!B10988,"")</f>
        <v/>
      </c>
      <c r="C10995" s="14" t="str">
        <f>IF(B10995&lt;&gt;"",VLOOKUP(B10995,JPK_KR!AP:AR,3,FALSE),"")</f>
        <v/>
      </c>
      <c r="D10995" s="32" t="str">
        <f>IF(B10995&lt;&gt;"",VLOOKUP(Zapisy!B10988,JPK_KR!AP:AV,7,FALSE),"")</f>
        <v/>
      </c>
      <c r="E10995" s="25" t="str">
        <f>IF(B10995&lt;&gt;"",VLOOKUP(B10995,Zapisy!B10988:D10996,3,FALSE),"")</f>
        <v/>
      </c>
      <c r="F10995" s="35" t="str">
        <f>IF(B10995&lt;&gt;"",VLOOKUP(B10995,Zapisy!B10988:C10996,2,FALSE),"")</f>
        <v/>
      </c>
      <c r="G10995" s="25" t="str">
        <f>IF(B10995&lt;&gt;"",VLOOKUP(B10995,Zapisy!B10988:G10988,6,FALSE),"")</f>
        <v/>
      </c>
      <c r="H10995" s="35" t="str">
        <f>IF(B10995&lt;&gt;"",VLOOKUP(B10995,Zapisy!B10988:F10998,5,FALSE),"")</f>
        <v/>
      </c>
      <c r="I10995" s="14" t="str">
        <f>IF(B10995&lt;&gt;"",VLOOKUP(B10995,Dziennik!B:F,5,FALSE),"")</f>
        <v/>
      </c>
    </row>
    <row r="10996" spans="2:9" x14ac:dyDescent="0.2">
      <c r="B10996" s="14" t="str">
        <f>IF(Zapisy!B10989&lt;&gt;"",Zapisy!B10989,"")</f>
        <v/>
      </c>
      <c r="C10996" s="14" t="str">
        <f>IF(B10996&lt;&gt;"",VLOOKUP(B10996,JPK_KR!AP:AR,3,FALSE),"")</f>
        <v/>
      </c>
      <c r="D10996" s="32" t="str">
        <f>IF(B10996&lt;&gt;"",VLOOKUP(Zapisy!B10989,JPK_KR!AP:AV,7,FALSE),"")</f>
        <v/>
      </c>
      <c r="E10996" s="25" t="str">
        <f>IF(B10996&lt;&gt;"",VLOOKUP(B10996,Zapisy!B10989:D10997,3,FALSE),"")</f>
        <v/>
      </c>
      <c r="F10996" s="35" t="str">
        <f>IF(B10996&lt;&gt;"",VLOOKUP(B10996,Zapisy!B10989:C10997,2,FALSE),"")</f>
        <v/>
      </c>
      <c r="G10996" s="25" t="str">
        <f>IF(B10996&lt;&gt;"",VLOOKUP(B10996,Zapisy!B10989:G10989,6,FALSE),"")</f>
        <v/>
      </c>
      <c r="H10996" s="35" t="str">
        <f>IF(B10996&lt;&gt;"",VLOOKUP(B10996,Zapisy!B10989:F10999,5,FALSE),"")</f>
        <v/>
      </c>
      <c r="I10996" s="14" t="str">
        <f>IF(B10996&lt;&gt;"",VLOOKUP(B10996,Dziennik!B:F,5,FALSE),"")</f>
        <v/>
      </c>
    </row>
    <row r="10997" spans="2:9" x14ac:dyDescent="0.2">
      <c r="B10997" s="14" t="str">
        <f>IF(Zapisy!B10990&lt;&gt;"",Zapisy!B10990,"")</f>
        <v/>
      </c>
      <c r="C10997" s="14" t="str">
        <f>IF(B10997&lt;&gt;"",VLOOKUP(B10997,JPK_KR!AP:AR,3,FALSE),"")</f>
        <v/>
      </c>
      <c r="D10997" s="32" t="str">
        <f>IF(B10997&lt;&gt;"",VLOOKUP(Zapisy!B10990,JPK_KR!AP:AV,7,FALSE),"")</f>
        <v/>
      </c>
      <c r="E10997" s="25" t="str">
        <f>IF(B10997&lt;&gt;"",VLOOKUP(B10997,Zapisy!B10990:D10998,3,FALSE),"")</f>
        <v/>
      </c>
      <c r="F10997" s="35" t="str">
        <f>IF(B10997&lt;&gt;"",VLOOKUP(B10997,Zapisy!B10990:C10998,2,FALSE),"")</f>
        <v/>
      </c>
      <c r="G10997" s="25" t="str">
        <f>IF(B10997&lt;&gt;"",VLOOKUP(B10997,Zapisy!B10990:G10990,6,FALSE),"")</f>
        <v/>
      </c>
      <c r="H10997" s="35" t="str">
        <f>IF(B10997&lt;&gt;"",VLOOKUP(B10997,Zapisy!B10990:F11000,5,FALSE),"")</f>
        <v/>
      </c>
      <c r="I10997" s="14" t="str">
        <f>IF(B10997&lt;&gt;"",VLOOKUP(B10997,Dziennik!B:F,5,FALSE),"")</f>
        <v/>
      </c>
    </row>
    <row r="10998" spans="2:9" x14ac:dyDescent="0.2">
      <c r="B10998" s="14" t="str">
        <f>IF(Zapisy!B10991&lt;&gt;"",Zapisy!B10991,"")</f>
        <v/>
      </c>
      <c r="C10998" s="14" t="str">
        <f>IF(B10998&lt;&gt;"",VLOOKUP(B10998,JPK_KR!AP:AR,3,FALSE),"")</f>
        <v/>
      </c>
      <c r="D10998" s="32" t="str">
        <f>IF(B10998&lt;&gt;"",VLOOKUP(Zapisy!B10991,JPK_KR!AP:AV,7,FALSE),"")</f>
        <v/>
      </c>
      <c r="E10998" s="25" t="str">
        <f>IF(B10998&lt;&gt;"",VLOOKUP(B10998,Zapisy!B10991:D10999,3,FALSE),"")</f>
        <v/>
      </c>
      <c r="F10998" s="35" t="str">
        <f>IF(B10998&lt;&gt;"",VLOOKUP(B10998,Zapisy!B10991:C10999,2,FALSE),"")</f>
        <v/>
      </c>
      <c r="G10998" s="25" t="str">
        <f>IF(B10998&lt;&gt;"",VLOOKUP(B10998,Zapisy!B10991:G10991,6,FALSE),"")</f>
        <v/>
      </c>
      <c r="H10998" s="35" t="str">
        <f>IF(B10998&lt;&gt;"",VLOOKUP(B10998,Zapisy!B10991:F11001,5,FALSE),"")</f>
        <v/>
      </c>
      <c r="I10998" s="14" t="str">
        <f>IF(B10998&lt;&gt;"",VLOOKUP(B10998,Dziennik!B:F,5,FALSE),"")</f>
        <v/>
      </c>
    </row>
    <row r="10999" spans="2:9" x14ac:dyDescent="0.2">
      <c r="B10999" s="14" t="str">
        <f>IF(Zapisy!B10992&lt;&gt;"",Zapisy!B10992,"")</f>
        <v/>
      </c>
      <c r="C10999" s="14" t="str">
        <f>IF(B10999&lt;&gt;"",VLOOKUP(B10999,JPK_KR!AP:AR,3,FALSE),"")</f>
        <v/>
      </c>
      <c r="D10999" s="32" t="str">
        <f>IF(B10999&lt;&gt;"",VLOOKUP(Zapisy!B10992,JPK_KR!AP:AV,7,FALSE),"")</f>
        <v/>
      </c>
      <c r="E10999" s="25" t="str">
        <f>IF(B10999&lt;&gt;"",VLOOKUP(B10999,Zapisy!B10992:D11000,3,FALSE),"")</f>
        <v/>
      </c>
      <c r="F10999" s="35" t="str">
        <f>IF(B10999&lt;&gt;"",VLOOKUP(B10999,Zapisy!B10992:C11000,2,FALSE),"")</f>
        <v/>
      </c>
      <c r="G10999" s="25" t="str">
        <f>IF(B10999&lt;&gt;"",VLOOKUP(B10999,Zapisy!B10992:G10992,6,FALSE),"")</f>
        <v/>
      </c>
      <c r="H10999" s="35" t="str">
        <f>IF(B10999&lt;&gt;"",VLOOKUP(B10999,Zapisy!B10992:F11002,5,FALSE),"")</f>
        <v/>
      </c>
      <c r="I10999" s="14" t="str">
        <f>IF(B10999&lt;&gt;"",VLOOKUP(B10999,Dziennik!B:F,5,FALSE),"")</f>
        <v/>
      </c>
    </row>
    <row r="11000" spans="2:9" x14ac:dyDescent="0.2">
      <c r="B11000" s="14" t="str">
        <f>IF(Zapisy!B10993&lt;&gt;"",Zapisy!B10993,"")</f>
        <v/>
      </c>
      <c r="C11000" s="14" t="str">
        <f>IF(B11000&lt;&gt;"",VLOOKUP(B11000,JPK_KR!AP:AR,3,FALSE),"")</f>
        <v/>
      </c>
      <c r="D11000" s="32" t="str">
        <f>IF(B11000&lt;&gt;"",VLOOKUP(Zapisy!B10993,JPK_KR!AP:AV,7,FALSE),"")</f>
        <v/>
      </c>
      <c r="E11000" s="25" t="str">
        <f>IF(B11000&lt;&gt;"",VLOOKUP(B11000,Zapisy!B10993:D11001,3,FALSE),"")</f>
        <v/>
      </c>
      <c r="F11000" s="35" t="str">
        <f>IF(B11000&lt;&gt;"",VLOOKUP(B11000,Zapisy!B10993:C11001,2,FALSE),"")</f>
        <v/>
      </c>
      <c r="G11000" s="25" t="str">
        <f>IF(B11000&lt;&gt;"",VLOOKUP(B11000,Zapisy!B10993:G10993,6,FALSE),"")</f>
        <v/>
      </c>
      <c r="H11000" s="35" t="str">
        <f>IF(B11000&lt;&gt;"",VLOOKUP(B11000,Zapisy!B10993:F11003,5,FALSE),"")</f>
        <v/>
      </c>
      <c r="I11000" s="14" t="str">
        <f>IF(B11000&lt;&gt;"",VLOOKUP(B11000,Dziennik!B:F,5,FALSE),"")</f>
        <v/>
      </c>
    </row>
    <row r="11001" spans="2:9" x14ac:dyDescent="0.2">
      <c r="B11001" s="14" t="str">
        <f>IF(Zapisy!B10994&lt;&gt;"",Zapisy!B10994,"")</f>
        <v/>
      </c>
      <c r="C11001" s="14" t="str">
        <f>IF(B11001&lt;&gt;"",VLOOKUP(B11001,JPK_KR!AP:AR,3,FALSE),"")</f>
        <v/>
      </c>
      <c r="D11001" s="32" t="str">
        <f>IF(B11001&lt;&gt;"",VLOOKUP(Zapisy!B10994,JPK_KR!AP:AV,7,FALSE),"")</f>
        <v/>
      </c>
      <c r="E11001" s="25" t="str">
        <f>IF(B11001&lt;&gt;"",VLOOKUP(B11001,Zapisy!B10994:D11002,3,FALSE),"")</f>
        <v/>
      </c>
      <c r="F11001" s="35" t="str">
        <f>IF(B11001&lt;&gt;"",VLOOKUP(B11001,Zapisy!B10994:C11002,2,FALSE),"")</f>
        <v/>
      </c>
      <c r="G11001" s="25" t="str">
        <f>IF(B11001&lt;&gt;"",VLOOKUP(B11001,Zapisy!B10994:G10994,6,FALSE),"")</f>
        <v/>
      </c>
      <c r="H11001" s="35" t="str">
        <f>IF(B11001&lt;&gt;"",VLOOKUP(B11001,Zapisy!B10994:F11004,5,FALSE),"")</f>
        <v/>
      </c>
      <c r="I11001" s="14" t="str">
        <f>IF(B11001&lt;&gt;"",VLOOKUP(B11001,Dziennik!B:F,5,FALSE),"")</f>
        <v/>
      </c>
    </row>
    <row r="11002" spans="2:9" x14ac:dyDescent="0.2">
      <c r="B11002" s="14" t="str">
        <f>IF(Zapisy!B10995&lt;&gt;"",Zapisy!B10995,"")</f>
        <v/>
      </c>
      <c r="C11002" s="14" t="str">
        <f>IF(B11002&lt;&gt;"",VLOOKUP(B11002,JPK_KR!AP:AR,3,FALSE),"")</f>
        <v/>
      </c>
      <c r="D11002" s="32" t="str">
        <f>IF(B11002&lt;&gt;"",VLOOKUP(Zapisy!B10995,JPK_KR!AP:AV,7,FALSE),"")</f>
        <v/>
      </c>
      <c r="E11002" s="25" t="str">
        <f>IF(B11002&lt;&gt;"",VLOOKUP(B11002,Zapisy!B10995:D11003,3,FALSE),"")</f>
        <v/>
      </c>
      <c r="F11002" s="35" t="str">
        <f>IF(B11002&lt;&gt;"",VLOOKUP(B11002,Zapisy!B10995:C11003,2,FALSE),"")</f>
        <v/>
      </c>
      <c r="G11002" s="25" t="str">
        <f>IF(B11002&lt;&gt;"",VLOOKUP(B11002,Zapisy!B10995:G10995,6,FALSE),"")</f>
        <v/>
      </c>
      <c r="H11002" s="35" t="str">
        <f>IF(B11002&lt;&gt;"",VLOOKUP(B11002,Zapisy!B10995:F11005,5,FALSE),"")</f>
        <v/>
      </c>
      <c r="I11002" s="14" t="str">
        <f>IF(B11002&lt;&gt;"",VLOOKUP(B11002,Dziennik!B:F,5,FALSE),"")</f>
        <v/>
      </c>
    </row>
    <row r="11003" spans="2:9" x14ac:dyDescent="0.2">
      <c r="B11003" s="14" t="str">
        <f>IF(Zapisy!B10996&lt;&gt;"",Zapisy!B10996,"")</f>
        <v/>
      </c>
      <c r="C11003" s="14" t="str">
        <f>IF(B11003&lt;&gt;"",VLOOKUP(B11003,JPK_KR!AP:AR,3,FALSE),"")</f>
        <v/>
      </c>
      <c r="D11003" s="32" t="str">
        <f>IF(B11003&lt;&gt;"",VLOOKUP(Zapisy!B10996,JPK_KR!AP:AV,7,FALSE),"")</f>
        <v/>
      </c>
      <c r="E11003" s="25" t="str">
        <f>IF(B11003&lt;&gt;"",VLOOKUP(B11003,Zapisy!B10996:D11004,3,FALSE),"")</f>
        <v/>
      </c>
      <c r="F11003" s="35" t="str">
        <f>IF(B11003&lt;&gt;"",VLOOKUP(B11003,Zapisy!B10996:C11004,2,FALSE),"")</f>
        <v/>
      </c>
      <c r="G11003" s="25" t="str">
        <f>IF(B11003&lt;&gt;"",VLOOKUP(B11003,Zapisy!B10996:G10996,6,FALSE),"")</f>
        <v/>
      </c>
      <c r="H11003" s="35" t="str">
        <f>IF(B11003&lt;&gt;"",VLOOKUP(B11003,Zapisy!B10996:F11006,5,FALSE),"")</f>
        <v/>
      </c>
      <c r="I11003" s="14" t="str">
        <f>IF(B11003&lt;&gt;"",VLOOKUP(B11003,Dziennik!B:F,5,FALSE),"")</f>
        <v/>
      </c>
    </row>
    <row r="11004" spans="2:9" x14ac:dyDescent="0.2">
      <c r="B11004" s="14" t="str">
        <f>IF(Zapisy!B10997&lt;&gt;"",Zapisy!B10997,"")</f>
        <v/>
      </c>
      <c r="C11004" s="14" t="str">
        <f>IF(B11004&lt;&gt;"",VLOOKUP(B11004,JPK_KR!AP:AR,3,FALSE),"")</f>
        <v/>
      </c>
      <c r="D11004" s="32" t="str">
        <f>IF(B11004&lt;&gt;"",VLOOKUP(Zapisy!B10997,JPK_KR!AP:AV,7,FALSE),"")</f>
        <v/>
      </c>
      <c r="E11004" s="25" t="str">
        <f>IF(B11004&lt;&gt;"",VLOOKUP(B11004,Zapisy!B10997:D11005,3,FALSE),"")</f>
        <v/>
      </c>
      <c r="F11004" s="35" t="str">
        <f>IF(B11004&lt;&gt;"",VLOOKUP(B11004,Zapisy!B10997:C11005,2,FALSE),"")</f>
        <v/>
      </c>
      <c r="G11004" s="25" t="str">
        <f>IF(B11004&lt;&gt;"",VLOOKUP(B11004,Zapisy!B10997:G10997,6,FALSE),"")</f>
        <v/>
      </c>
      <c r="H11004" s="35" t="str">
        <f>IF(B11004&lt;&gt;"",VLOOKUP(B11004,Zapisy!B10997:F11007,5,FALSE),"")</f>
        <v/>
      </c>
      <c r="I11004" s="14" t="str">
        <f>IF(B11004&lt;&gt;"",VLOOKUP(B11004,Dziennik!B:F,5,FALSE),"")</f>
        <v/>
      </c>
    </row>
    <row r="11005" spans="2:9" x14ac:dyDescent="0.2">
      <c r="B11005" s="14" t="str">
        <f>IF(Zapisy!B10998&lt;&gt;"",Zapisy!B10998,"")</f>
        <v/>
      </c>
      <c r="C11005" s="14" t="str">
        <f>IF(B11005&lt;&gt;"",VLOOKUP(B11005,JPK_KR!AP:AR,3,FALSE),"")</f>
        <v/>
      </c>
      <c r="D11005" s="32" t="str">
        <f>IF(B11005&lt;&gt;"",VLOOKUP(Zapisy!B10998,JPK_KR!AP:AV,7,FALSE),"")</f>
        <v/>
      </c>
      <c r="E11005" s="25" t="str">
        <f>IF(B11005&lt;&gt;"",VLOOKUP(B11005,Zapisy!B10998:D11006,3,FALSE),"")</f>
        <v/>
      </c>
      <c r="F11005" s="35" t="str">
        <f>IF(B11005&lt;&gt;"",VLOOKUP(B11005,Zapisy!B10998:C11006,2,FALSE),"")</f>
        <v/>
      </c>
      <c r="G11005" s="25" t="str">
        <f>IF(B11005&lt;&gt;"",VLOOKUP(B11005,Zapisy!B10998:G10998,6,FALSE),"")</f>
        <v/>
      </c>
      <c r="H11005" s="35" t="str">
        <f>IF(B11005&lt;&gt;"",VLOOKUP(B11005,Zapisy!B10998:F11008,5,FALSE),"")</f>
        <v/>
      </c>
      <c r="I11005" s="14" t="str">
        <f>IF(B11005&lt;&gt;"",VLOOKUP(B11005,Dziennik!B:F,5,FALSE),"")</f>
        <v/>
      </c>
    </row>
    <row r="11006" spans="2:9" x14ac:dyDescent="0.2">
      <c r="B11006" s="14" t="str">
        <f>IF(Zapisy!B10999&lt;&gt;"",Zapisy!B10999,"")</f>
        <v/>
      </c>
      <c r="C11006" s="14" t="str">
        <f>IF(B11006&lt;&gt;"",VLOOKUP(B11006,JPK_KR!AP:AR,3,FALSE),"")</f>
        <v/>
      </c>
      <c r="D11006" s="32" t="str">
        <f>IF(B11006&lt;&gt;"",VLOOKUP(Zapisy!B10999,JPK_KR!AP:AV,7,FALSE),"")</f>
        <v/>
      </c>
      <c r="E11006" s="25" t="str">
        <f>IF(B11006&lt;&gt;"",VLOOKUP(B11006,Zapisy!B10999:D11007,3,FALSE),"")</f>
        <v/>
      </c>
      <c r="F11006" s="35" t="str">
        <f>IF(B11006&lt;&gt;"",VLOOKUP(B11006,Zapisy!B10999:C11007,2,FALSE),"")</f>
        <v/>
      </c>
      <c r="G11006" s="25" t="str">
        <f>IF(B11006&lt;&gt;"",VLOOKUP(B11006,Zapisy!B10999:G10999,6,FALSE),"")</f>
        <v/>
      </c>
      <c r="H11006" s="35" t="str">
        <f>IF(B11006&lt;&gt;"",VLOOKUP(B11006,Zapisy!B10999:F11009,5,FALSE),"")</f>
        <v/>
      </c>
      <c r="I11006" s="14" t="str">
        <f>IF(B11006&lt;&gt;"",VLOOKUP(B11006,Dziennik!B:F,5,FALSE),"")</f>
        <v/>
      </c>
    </row>
    <row r="11007" spans="2:9" x14ac:dyDescent="0.2">
      <c r="B11007" s="14" t="str">
        <f>IF(Zapisy!B11000&lt;&gt;"",Zapisy!B11000,"")</f>
        <v/>
      </c>
      <c r="C11007" s="14" t="str">
        <f>IF(B11007&lt;&gt;"",VLOOKUP(B11007,JPK_KR!AP:AR,3,FALSE),"")</f>
        <v/>
      </c>
      <c r="D11007" s="32" t="str">
        <f>IF(B11007&lt;&gt;"",VLOOKUP(Zapisy!B11000,JPK_KR!AP:AV,7,FALSE),"")</f>
        <v/>
      </c>
      <c r="E11007" s="25" t="str">
        <f>IF(B11007&lt;&gt;"",VLOOKUP(B11007,Zapisy!B11000:D11008,3,FALSE),"")</f>
        <v/>
      </c>
      <c r="F11007" s="35" t="str">
        <f>IF(B11007&lt;&gt;"",VLOOKUP(B11007,Zapisy!B11000:C11008,2,FALSE),"")</f>
        <v/>
      </c>
      <c r="G11007" s="25" t="str">
        <f>IF(B11007&lt;&gt;"",VLOOKUP(B11007,Zapisy!B11000:G11000,6,FALSE),"")</f>
        <v/>
      </c>
      <c r="H11007" s="35" t="str">
        <f>IF(B11007&lt;&gt;"",VLOOKUP(B11007,Zapisy!B11000:F11010,5,FALSE),"")</f>
        <v/>
      </c>
      <c r="I11007" s="14" t="str">
        <f>IF(B11007&lt;&gt;"",VLOOKUP(B11007,Dziennik!B:F,5,FALSE),"")</f>
        <v/>
      </c>
    </row>
    <row r="11008" spans="2:9" x14ac:dyDescent="0.2">
      <c r="B11008" s="14" t="str">
        <f>IF(Zapisy!B11001&lt;&gt;"",Zapisy!B11001,"")</f>
        <v/>
      </c>
      <c r="C11008" s="14" t="str">
        <f>IF(B11008&lt;&gt;"",VLOOKUP(B11008,JPK_KR!AP:AR,3,FALSE),"")</f>
        <v/>
      </c>
      <c r="D11008" s="32" t="str">
        <f>IF(B11008&lt;&gt;"",VLOOKUP(Zapisy!B11001,JPK_KR!AP:AV,7,FALSE),"")</f>
        <v/>
      </c>
      <c r="E11008" s="25" t="str">
        <f>IF(B11008&lt;&gt;"",VLOOKUP(B11008,Zapisy!B11001:D11009,3,FALSE),"")</f>
        <v/>
      </c>
      <c r="F11008" s="35" t="str">
        <f>IF(B11008&lt;&gt;"",VLOOKUP(B11008,Zapisy!B11001:C11009,2,FALSE),"")</f>
        <v/>
      </c>
      <c r="G11008" s="25" t="str">
        <f>IF(B11008&lt;&gt;"",VLOOKUP(B11008,Zapisy!B11001:G11001,6,FALSE),"")</f>
        <v/>
      </c>
      <c r="H11008" s="35" t="str">
        <f>IF(B11008&lt;&gt;"",VLOOKUP(B11008,Zapisy!B11001:F11011,5,FALSE),"")</f>
        <v/>
      </c>
      <c r="I11008" s="14" t="str">
        <f>IF(B11008&lt;&gt;"",VLOOKUP(B11008,Dziennik!B:F,5,FALSE),"")</f>
        <v/>
      </c>
    </row>
    <row r="11009" spans="2:9" x14ac:dyDescent="0.2">
      <c r="B11009" s="14" t="str">
        <f>IF(Zapisy!B11002&lt;&gt;"",Zapisy!B11002,"")</f>
        <v/>
      </c>
      <c r="C11009" s="14" t="str">
        <f>IF(B11009&lt;&gt;"",VLOOKUP(B11009,JPK_KR!AP:AR,3,FALSE),"")</f>
        <v/>
      </c>
      <c r="D11009" s="32" t="str">
        <f>IF(B11009&lt;&gt;"",VLOOKUP(Zapisy!B11002,JPK_KR!AP:AV,7,FALSE),"")</f>
        <v/>
      </c>
      <c r="E11009" s="25" t="str">
        <f>IF(B11009&lt;&gt;"",VLOOKUP(B11009,Zapisy!B11002:D11010,3,FALSE),"")</f>
        <v/>
      </c>
      <c r="F11009" s="35" t="str">
        <f>IF(B11009&lt;&gt;"",VLOOKUP(B11009,Zapisy!B11002:C11010,2,FALSE),"")</f>
        <v/>
      </c>
      <c r="G11009" s="25" t="str">
        <f>IF(B11009&lt;&gt;"",VLOOKUP(B11009,Zapisy!B11002:G11002,6,FALSE),"")</f>
        <v/>
      </c>
      <c r="H11009" s="35" t="str">
        <f>IF(B11009&lt;&gt;"",VLOOKUP(B11009,Zapisy!B11002:F11012,5,FALSE),"")</f>
        <v/>
      </c>
      <c r="I11009" s="14" t="str">
        <f>IF(B11009&lt;&gt;"",VLOOKUP(B11009,Dziennik!B:F,5,FALSE),"")</f>
        <v/>
      </c>
    </row>
    <row r="11010" spans="2:9" x14ac:dyDescent="0.2">
      <c r="B11010" s="14" t="str">
        <f>IF(Zapisy!B11003&lt;&gt;"",Zapisy!B11003,"")</f>
        <v/>
      </c>
      <c r="C11010" s="14" t="str">
        <f>IF(B11010&lt;&gt;"",VLOOKUP(B11010,JPK_KR!AP:AR,3,FALSE),"")</f>
        <v/>
      </c>
      <c r="D11010" s="32" t="str">
        <f>IF(B11010&lt;&gt;"",VLOOKUP(Zapisy!B11003,JPK_KR!AP:AV,7,FALSE),"")</f>
        <v/>
      </c>
      <c r="E11010" s="25" t="str">
        <f>IF(B11010&lt;&gt;"",VLOOKUP(B11010,Zapisy!B11003:D11011,3,FALSE),"")</f>
        <v/>
      </c>
      <c r="F11010" s="35" t="str">
        <f>IF(B11010&lt;&gt;"",VLOOKUP(B11010,Zapisy!B11003:C11011,2,FALSE),"")</f>
        <v/>
      </c>
      <c r="G11010" s="25" t="str">
        <f>IF(B11010&lt;&gt;"",VLOOKUP(B11010,Zapisy!B11003:G11003,6,FALSE),"")</f>
        <v/>
      </c>
      <c r="H11010" s="35" t="str">
        <f>IF(B11010&lt;&gt;"",VLOOKUP(B11010,Zapisy!B11003:F11013,5,FALSE),"")</f>
        <v/>
      </c>
      <c r="I11010" s="14" t="str">
        <f>IF(B11010&lt;&gt;"",VLOOKUP(B11010,Dziennik!B:F,5,FALSE),"")</f>
        <v/>
      </c>
    </row>
    <row r="11011" spans="2:9" x14ac:dyDescent="0.2">
      <c r="B11011" s="14" t="str">
        <f>IF(Zapisy!B11004&lt;&gt;"",Zapisy!B11004,"")</f>
        <v/>
      </c>
      <c r="C11011" s="14" t="str">
        <f>IF(B11011&lt;&gt;"",VLOOKUP(B11011,JPK_KR!AP:AR,3,FALSE),"")</f>
        <v/>
      </c>
      <c r="D11011" s="32" t="str">
        <f>IF(B11011&lt;&gt;"",VLOOKUP(Zapisy!B11004,JPK_KR!AP:AV,7,FALSE),"")</f>
        <v/>
      </c>
      <c r="E11011" s="25" t="str">
        <f>IF(B11011&lt;&gt;"",VLOOKUP(B11011,Zapisy!B11004:D11012,3,FALSE),"")</f>
        <v/>
      </c>
      <c r="F11011" s="35" t="str">
        <f>IF(B11011&lt;&gt;"",VLOOKUP(B11011,Zapisy!B11004:C11012,2,FALSE),"")</f>
        <v/>
      </c>
      <c r="G11011" s="25" t="str">
        <f>IF(B11011&lt;&gt;"",VLOOKUP(B11011,Zapisy!B11004:G11004,6,FALSE),"")</f>
        <v/>
      </c>
      <c r="H11011" s="35" t="str">
        <f>IF(B11011&lt;&gt;"",VLOOKUP(B11011,Zapisy!B11004:F11014,5,FALSE),"")</f>
        <v/>
      </c>
      <c r="I11011" s="14" t="str">
        <f>IF(B11011&lt;&gt;"",VLOOKUP(B11011,Dziennik!B:F,5,FALSE),"")</f>
        <v/>
      </c>
    </row>
    <row r="11012" spans="2:9" x14ac:dyDescent="0.2">
      <c r="B11012" s="14" t="str">
        <f>IF(Zapisy!B11005&lt;&gt;"",Zapisy!B11005,"")</f>
        <v/>
      </c>
      <c r="C11012" s="14" t="str">
        <f>IF(B11012&lt;&gt;"",VLOOKUP(B11012,JPK_KR!AP:AR,3,FALSE),"")</f>
        <v/>
      </c>
      <c r="D11012" s="32" t="str">
        <f>IF(B11012&lt;&gt;"",VLOOKUP(Zapisy!B11005,JPK_KR!AP:AV,7,FALSE),"")</f>
        <v/>
      </c>
      <c r="E11012" s="25" t="str">
        <f>IF(B11012&lt;&gt;"",VLOOKUP(B11012,Zapisy!B11005:D11013,3,FALSE),"")</f>
        <v/>
      </c>
      <c r="F11012" s="35" t="str">
        <f>IF(B11012&lt;&gt;"",VLOOKUP(B11012,Zapisy!B11005:C11013,2,FALSE),"")</f>
        <v/>
      </c>
      <c r="G11012" s="25" t="str">
        <f>IF(B11012&lt;&gt;"",VLOOKUP(B11012,Zapisy!B11005:G11005,6,FALSE),"")</f>
        <v/>
      </c>
      <c r="H11012" s="35" t="str">
        <f>IF(B11012&lt;&gt;"",VLOOKUP(B11012,Zapisy!B11005:F11015,5,FALSE),"")</f>
        <v/>
      </c>
      <c r="I11012" s="14" t="str">
        <f>IF(B11012&lt;&gt;"",VLOOKUP(B11012,Dziennik!B:F,5,FALSE),"")</f>
        <v/>
      </c>
    </row>
    <row r="11013" spans="2:9" x14ac:dyDescent="0.2">
      <c r="B11013" s="14" t="str">
        <f>IF(Zapisy!B11006&lt;&gt;"",Zapisy!B11006,"")</f>
        <v/>
      </c>
      <c r="C11013" s="14" t="str">
        <f>IF(B11013&lt;&gt;"",VLOOKUP(B11013,JPK_KR!AP:AR,3,FALSE),"")</f>
        <v/>
      </c>
      <c r="D11013" s="32" t="str">
        <f>IF(B11013&lt;&gt;"",VLOOKUP(Zapisy!B11006,JPK_KR!AP:AV,7,FALSE),"")</f>
        <v/>
      </c>
      <c r="E11013" s="25" t="str">
        <f>IF(B11013&lt;&gt;"",VLOOKUP(B11013,Zapisy!B11006:D11014,3,FALSE),"")</f>
        <v/>
      </c>
      <c r="F11013" s="35" t="str">
        <f>IF(B11013&lt;&gt;"",VLOOKUP(B11013,Zapisy!B11006:C11014,2,FALSE),"")</f>
        <v/>
      </c>
      <c r="G11013" s="25" t="str">
        <f>IF(B11013&lt;&gt;"",VLOOKUP(B11013,Zapisy!B11006:G11006,6,FALSE),"")</f>
        <v/>
      </c>
      <c r="H11013" s="35" t="str">
        <f>IF(B11013&lt;&gt;"",VLOOKUP(B11013,Zapisy!B11006:F11016,5,FALSE),"")</f>
        <v/>
      </c>
      <c r="I11013" s="14" t="str">
        <f>IF(B11013&lt;&gt;"",VLOOKUP(B11013,Dziennik!B:F,5,FALSE),"")</f>
        <v/>
      </c>
    </row>
    <row r="11014" spans="2:9" x14ac:dyDescent="0.2">
      <c r="B11014" s="14" t="str">
        <f>IF(Zapisy!B11007&lt;&gt;"",Zapisy!B11007,"")</f>
        <v/>
      </c>
      <c r="C11014" s="14" t="str">
        <f>IF(B11014&lt;&gt;"",VLOOKUP(B11014,JPK_KR!AP:AR,3,FALSE),"")</f>
        <v/>
      </c>
      <c r="D11014" s="32" t="str">
        <f>IF(B11014&lt;&gt;"",VLOOKUP(Zapisy!B11007,JPK_KR!AP:AV,7,FALSE),"")</f>
        <v/>
      </c>
      <c r="E11014" s="25" t="str">
        <f>IF(B11014&lt;&gt;"",VLOOKUP(B11014,Zapisy!B11007:D11015,3,FALSE),"")</f>
        <v/>
      </c>
      <c r="F11014" s="35" t="str">
        <f>IF(B11014&lt;&gt;"",VLOOKUP(B11014,Zapisy!B11007:C11015,2,FALSE),"")</f>
        <v/>
      </c>
      <c r="G11014" s="25" t="str">
        <f>IF(B11014&lt;&gt;"",VLOOKUP(B11014,Zapisy!B11007:G11007,6,FALSE),"")</f>
        <v/>
      </c>
      <c r="H11014" s="35" t="str">
        <f>IF(B11014&lt;&gt;"",VLOOKUP(B11014,Zapisy!B11007:F11017,5,FALSE),"")</f>
        <v/>
      </c>
      <c r="I11014" s="14" t="str">
        <f>IF(B11014&lt;&gt;"",VLOOKUP(B11014,Dziennik!B:F,5,FALSE),"")</f>
        <v/>
      </c>
    </row>
    <row r="11015" spans="2:9" x14ac:dyDescent="0.2">
      <c r="B11015" s="14" t="str">
        <f>IF(Zapisy!B11008&lt;&gt;"",Zapisy!B11008,"")</f>
        <v/>
      </c>
      <c r="C11015" s="14" t="str">
        <f>IF(B11015&lt;&gt;"",VLOOKUP(B11015,JPK_KR!AP:AR,3,FALSE),"")</f>
        <v/>
      </c>
      <c r="D11015" s="32" t="str">
        <f>IF(B11015&lt;&gt;"",VLOOKUP(Zapisy!B11008,JPK_KR!AP:AV,7,FALSE),"")</f>
        <v/>
      </c>
      <c r="E11015" s="25" t="str">
        <f>IF(B11015&lt;&gt;"",VLOOKUP(B11015,Zapisy!B11008:D11016,3,FALSE),"")</f>
        <v/>
      </c>
      <c r="F11015" s="35" t="str">
        <f>IF(B11015&lt;&gt;"",VLOOKUP(B11015,Zapisy!B11008:C11016,2,FALSE),"")</f>
        <v/>
      </c>
      <c r="G11015" s="25" t="str">
        <f>IF(B11015&lt;&gt;"",VLOOKUP(B11015,Zapisy!B11008:G11008,6,FALSE),"")</f>
        <v/>
      </c>
      <c r="H11015" s="35" t="str">
        <f>IF(B11015&lt;&gt;"",VLOOKUP(B11015,Zapisy!B11008:F11018,5,FALSE),"")</f>
        <v/>
      </c>
      <c r="I11015" s="14" t="str">
        <f>IF(B11015&lt;&gt;"",VLOOKUP(B11015,Dziennik!B:F,5,FALSE),"")</f>
        <v/>
      </c>
    </row>
    <row r="11016" spans="2:9" x14ac:dyDescent="0.2">
      <c r="B11016" s="14" t="str">
        <f>IF(Zapisy!B11009&lt;&gt;"",Zapisy!B11009,"")</f>
        <v/>
      </c>
      <c r="C11016" s="14" t="str">
        <f>IF(B11016&lt;&gt;"",VLOOKUP(B11016,JPK_KR!AP:AR,3,FALSE),"")</f>
        <v/>
      </c>
      <c r="D11016" s="32" t="str">
        <f>IF(B11016&lt;&gt;"",VLOOKUP(Zapisy!B11009,JPK_KR!AP:AV,7,FALSE),"")</f>
        <v/>
      </c>
      <c r="E11016" s="25" t="str">
        <f>IF(B11016&lt;&gt;"",VLOOKUP(B11016,Zapisy!B11009:D11017,3,FALSE),"")</f>
        <v/>
      </c>
      <c r="F11016" s="35" t="str">
        <f>IF(B11016&lt;&gt;"",VLOOKUP(B11016,Zapisy!B11009:C11017,2,FALSE),"")</f>
        <v/>
      </c>
      <c r="G11016" s="25" t="str">
        <f>IF(B11016&lt;&gt;"",VLOOKUP(B11016,Zapisy!B11009:G11009,6,FALSE),"")</f>
        <v/>
      </c>
      <c r="H11016" s="35" t="str">
        <f>IF(B11016&lt;&gt;"",VLOOKUP(B11016,Zapisy!B11009:F11019,5,FALSE),"")</f>
        <v/>
      </c>
      <c r="I11016" s="14" t="str">
        <f>IF(B11016&lt;&gt;"",VLOOKUP(B11016,Dziennik!B:F,5,FALSE),"")</f>
        <v/>
      </c>
    </row>
    <row r="11017" spans="2:9" x14ac:dyDescent="0.2">
      <c r="B11017" s="14" t="str">
        <f>IF(Zapisy!B11010&lt;&gt;"",Zapisy!B11010,"")</f>
        <v/>
      </c>
      <c r="C11017" s="14" t="str">
        <f>IF(B11017&lt;&gt;"",VLOOKUP(B11017,JPK_KR!AP:AR,3,FALSE),"")</f>
        <v/>
      </c>
      <c r="D11017" s="32" t="str">
        <f>IF(B11017&lt;&gt;"",VLOOKUP(Zapisy!B11010,JPK_KR!AP:AV,7,FALSE),"")</f>
        <v/>
      </c>
      <c r="E11017" s="25" t="str">
        <f>IF(B11017&lt;&gt;"",VLOOKUP(B11017,Zapisy!B11010:D11018,3,FALSE),"")</f>
        <v/>
      </c>
      <c r="F11017" s="35" t="str">
        <f>IF(B11017&lt;&gt;"",VLOOKUP(B11017,Zapisy!B11010:C11018,2,FALSE),"")</f>
        <v/>
      </c>
      <c r="G11017" s="25" t="str">
        <f>IF(B11017&lt;&gt;"",VLOOKUP(B11017,Zapisy!B11010:G11010,6,FALSE),"")</f>
        <v/>
      </c>
      <c r="H11017" s="35" t="str">
        <f>IF(B11017&lt;&gt;"",VLOOKUP(B11017,Zapisy!B11010:F11020,5,FALSE),"")</f>
        <v/>
      </c>
      <c r="I11017" s="14" t="str">
        <f>IF(B11017&lt;&gt;"",VLOOKUP(B11017,Dziennik!B:F,5,FALSE),"")</f>
        <v/>
      </c>
    </row>
    <row r="11018" spans="2:9" x14ac:dyDescent="0.2">
      <c r="B11018" s="14" t="str">
        <f>IF(Zapisy!B11011&lt;&gt;"",Zapisy!B11011,"")</f>
        <v/>
      </c>
      <c r="C11018" s="14" t="str">
        <f>IF(B11018&lt;&gt;"",VLOOKUP(B11018,JPK_KR!AP:AR,3,FALSE),"")</f>
        <v/>
      </c>
      <c r="D11018" s="32" t="str">
        <f>IF(B11018&lt;&gt;"",VLOOKUP(Zapisy!B11011,JPK_KR!AP:AV,7,FALSE),"")</f>
        <v/>
      </c>
      <c r="E11018" s="25" t="str">
        <f>IF(B11018&lt;&gt;"",VLOOKUP(B11018,Zapisy!B11011:D11019,3,FALSE),"")</f>
        <v/>
      </c>
      <c r="F11018" s="35" t="str">
        <f>IF(B11018&lt;&gt;"",VLOOKUP(B11018,Zapisy!B11011:C11019,2,FALSE),"")</f>
        <v/>
      </c>
      <c r="G11018" s="25" t="str">
        <f>IF(B11018&lt;&gt;"",VLOOKUP(B11018,Zapisy!B11011:G11011,6,FALSE),"")</f>
        <v/>
      </c>
      <c r="H11018" s="35" t="str">
        <f>IF(B11018&lt;&gt;"",VLOOKUP(B11018,Zapisy!B11011:F11021,5,FALSE),"")</f>
        <v/>
      </c>
      <c r="I11018" s="14" t="str">
        <f>IF(B11018&lt;&gt;"",VLOOKUP(B11018,Dziennik!B:F,5,FALSE),"")</f>
        <v/>
      </c>
    </row>
    <row r="11019" spans="2:9" x14ac:dyDescent="0.2">
      <c r="B11019" s="14" t="str">
        <f>IF(Zapisy!B11012&lt;&gt;"",Zapisy!B11012,"")</f>
        <v/>
      </c>
      <c r="C11019" s="14" t="str">
        <f>IF(B11019&lt;&gt;"",VLOOKUP(B11019,JPK_KR!AP:AR,3,FALSE),"")</f>
        <v/>
      </c>
      <c r="D11019" s="32" t="str">
        <f>IF(B11019&lt;&gt;"",VLOOKUP(Zapisy!B11012,JPK_KR!AP:AV,7,FALSE),"")</f>
        <v/>
      </c>
      <c r="E11019" s="25" t="str">
        <f>IF(B11019&lt;&gt;"",VLOOKUP(B11019,Zapisy!B11012:D11020,3,FALSE),"")</f>
        <v/>
      </c>
      <c r="F11019" s="35" t="str">
        <f>IF(B11019&lt;&gt;"",VLOOKUP(B11019,Zapisy!B11012:C11020,2,FALSE),"")</f>
        <v/>
      </c>
      <c r="G11019" s="25" t="str">
        <f>IF(B11019&lt;&gt;"",VLOOKUP(B11019,Zapisy!B11012:G11012,6,FALSE),"")</f>
        <v/>
      </c>
      <c r="H11019" s="35" t="str">
        <f>IF(B11019&lt;&gt;"",VLOOKUP(B11019,Zapisy!B11012:F11022,5,FALSE),"")</f>
        <v/>
      </c>
      <c r="I11019" s="14" t="str">
        <f>IF(B11019&lt;&gt;"",VLOOKUP(B11019,Dziennik!B:F,5,FALSE),"")</f>
        <v/>
      </c>
    </row>
    <row r="11020" spans="2:9" x14ac:dyDescent="0.2">
      <c r="B11020" s="14" t="str">
        <f>IF(Zapisy!B11013&lt;&gt;"",Zapisy!B11013,"")</f>
        <v/>
      </c>
      <c r="C11020" s="14" t="str">
        <f>IF(B11020&lt;&gt;"",VLOOKUP(B11020,JPK_KR!AP:AR,3,FALSE),"")</f>
        <v/>
      </c>
      <c r="D11020" s="32" t="str">
        <f>IF(B11020&lt;&gt;"",VLOOKUP(Zapisy!B11013,JPK_KR!AP:AV,7,FALSE),"")</f>
        <v/>
      </c>
      <c r="E11020" s="25" t="str">
        <f>IF(B11020&lt;&gt;"",VLOOKUP(B11020,Zapisy!B11013:D11021,3,FALSE),"")</f>
        <v/>
      </c>
      <c r="F11020" s="35" t="str">
        <f>IF(B11020&lt;&gt;"",VLOOKUP(B11020,Zapisy!B11013:C11021,2,FALSE),"")</f>
        <v/>
      </c>
      <c r="G11020" s="25" t="str">
        <f>IF(B11020&lt;&gt;"",VLOOKUP(B11020,Zapisy!B11013:G11013,6,FALSE),"")</f>
        <v/>
      </c>
      <c r="H11020" s="35" t="str">
        <f>IF(B11020&lt;&gt;"",VLOOKUP(B11020,Zapisy!B11013:F11023,5,FALSE),"")</f>
        <v/>
      </c>
      <c r="I11020" s="14" t="str">
        <f>IF(B11020&lt;&gt;"",VLOOKUP(B11020,Dziennik!B:F,5,FALSE),"")</f>
        <v/>
      </c>
    </row>
    <row r="11021" spans="2:9" x14ac:dyDescent="0.2">
      <c r="B11021" s="14" t="str">
        <f>IF(Zapisy!B11014&lt;&gt;"",Zapisy!B11014,"")</f>
        <v/>
      </c>
      <c r="C11021" s="14" t="str">
        <f>IF(B11021&lt;&gt;"",VLOOKUP(B11021,JPK_KR!AP:AR,3,FALSE),"")</f>
        <v/>
      </c>
      <c r="D11021" s="32" t="str">
        <f>IF(B11021&lt;&gt;"",VLOOKUP(Zapisy!B11014,JPK_KR!AP:AV,7,FALSE),"")</f>
        <v/>
      </c>
      <c r="E11021" s="25" t="str">
        <f>IF(B11021&lt;&gt;"",VLOOKUP(B11021,Zapisy!B11014:D11022,3,FALSE),"")</f>
        <v/>
      </c>
      <c r="F11021" s="35" t="str">
        <f>IF(B11021&lt;&gt;"",VLOOKUP(B11021,Zapisy!B11014:C11022,2,FALSE),"")</f>
        <v/>
      </c>
      <c r="G11021" s="25" t="str">
        <f>IF(B11021&lt;&gt;"",VLOOKUP(B11021,Zapisy!B11014:G11014,6,FALSE),"")</f>
        <v/>
      </c>
      <c r="H11021" s="35" t="str">
        <f>IF(B11021&lt;&gt;"",VLOOKUP(B11021,Zapisy!B11014:F11024,5,FALSE),"")</f>
        <v/>
      </c>
      <c r="I11021" s="14" t="str">
        <f>IF(B11021&lt;&gt;"",VLOOKUP(B11021,Dziennik!B:F,5,FALSE),"")</f>
        <v/>
      </c>
    </row>
    <row r="11022" spans="2:9" x14ac:dyDescent="0.2">
      <c r="B11022" s="14" t="str">
        <f>IF(Zapisy!B11015&lt;&gt;"",Zapisy!B11015,"")</f>
        <v/>
      </c>
      <c r="C11022" s="14" t="str">
        <f>IF(B11022&lt;&gt;"",VLOOKUP(B11022,JPK_KR!AP:AR,3,FALSE),"")</f>
        <v/>
      </c>
      <c r="D11022" s="32" t="str">
        <f>IF(B11022&lt;&gt;"",VLOOKUP(Zapisy!B11015,JPK_KR!AP:AV,7,FALSE),"")</f>
        <v/>
      </c>
      <c r="E11022" s="25" t="str">
        <f>IF(B11022&lt;&gt;"",VLOOKUP(B11022,Zapisy!B11015:D11023,3,FALSE),"")</f>
        <v/>
      </c>
      <c r="F11022" s="35" t="str">
        <f>IF(B11022&lt;&gt;"",VLOOKUP(B11022,Zapisy!B11015:C11023,2,FALSE),"")</f>
        <v/>
      </c>
      <c r="G11022" s="25" t="str">
        <f>IF(B11022&lt;&gt;"",VLOOKUP(B11022,Zapisy!B11015:G11015,6,FALSE),"")</f>
        <v/>
      </c>
      <c r="H11022" s="35" t="str">
        <f>IF(B11022&lt;&gt;"",VLOOKUP(B11022,Zapisy!B11015:F11025,5,FALSE),"")</f>
        <v/>
      </c>
      <c r="I11022" s="14" t="str">
        <f>IF(B11022&lt;&gt;"",VLOOKUP(B11022,Dziennik!B:F,5,FALSE),"")</f>
        <v/>
      </c>
    </row>
    <row r="11023" spans="2:9" x14ac:dyDescent="0.2">
      <c r="B11023" s="14" t="str">
        <f>IF(Zapisy!B11016&lt;&gt;"",Zapisy!B11016,"")</f>
        <v/>
      </c>
      <c r="C11023" s="14" t="str">
        <f>IF(B11023&lt;&gt;"",VLOOKUP(B11023,JPK_KR!AP:AR,3,FALSE),"")</f>
        <v/>
      </c>
      <c r="D11023" s="32" t="str">
        <f>IF(B11023&lt;&gt;"",VLOOKUP(Zapisy!B11016,JPK_KR!AP:AV,7,FALSE),"")</f>
        <v/>
      </c>
      <c r="E11023" s="25" t="str">
        <f>IF(B11023&lt;&gt;"",VLOOKUP(B11023,Zapisy!B11016:D11024,3,FALSE),"")</f>
        <v/>
      </c>
      <c r="F11023" s="35" t="str">
        <f>IF(B11023&lt;&gt;"",VLOOKUP(B11023,Zapisy!B11016:C11024,2,FALSE),"")</f>
        <v/>
      </c>
      <c r="G11023" s="25" t="str">
        <f>IF(B11023&lt;&gt;"",VLOOKUP(B11023,Zapisy!B11016:G11016,6,FALSE),"")</f>
        <v/>
      </c>
      <c r="H11023" s="35" t="str">
        <f>IF(B11023&lt;&gt;"",VLOOKUP(B11023,Zapisy!B11016:F11026,5,FALSE),"")</f>
        <v/>
      </c>
      <c r="I11023" s="14" t="str">
        <f>IF(B11023&lt;&gt;"",VLOOKUP(B11023,Dziennik!B:F,5,FALSE),"")</f>
        <v/>
      </c>
    </row>
    <row r="11024" spans="2:9" x14ac:dyDescent="0.2">
      <c r="B11024" s="14" t="str">
        <f>IF(Zapisy!B11017&lt;&gt;"",Zapisy!B11017,"")</f>
        <v/>
      </c>
      <c r="C11024" s="14" t="str">
        <f>IF(B11024&lt;&gt;"",VLOOKUP(B11024,JPK_KR!AP:AR,3,FALSE),"")</f>
        <v/>
      </c>
      <c r="D11024" s="32" t="str">
        <f>IF(B11024&lt;&gt;"",VLOOKUP(Zapisy!B11017,JPK_KR!AP:AV,7,FALSE),"")</f>
        <v/>
      </c>
      <c r="E11024" s="25" t="str">
        <f>IF(B11024&lt;&gt;"",VLOOKUP(B11024,Zapisy!B11017:D11025,3,FALSE),"")</f>
        <v/>
      </c>
      <c r="F11024" s="35" t="str">
        <f>IF(B11024&lt;&gt;"",VLOOKUP(B11024,Zapisy!B11017:C11025,2,FALSE),"")</f>
        <v/>
      </c>
      <c r="G11024" s="25" t="str">
        <f>IF(B11024&lt;&gt;"",VLOOKUP(B11024,Zapisy!B11017:G11017,6,FALSE),"")</f>
        <v/>
      </c>
      <c r="H11024" s="35" t="str">
        <f>IF(B11024&lt;&gt;"",VLOOKUP(B11024,Zapisy!B11017:F11027,5,FALSE),"")</f>
        <v/>
      </c>
      <c r="I11024" s="14" t="str">
        <f>IF(B11024&lt;&gt;"",VLOOKUP(B11024,Dziennik!B:F,5,FALSE),"")</f>
        <v/>
      </c>
    </row>
    <row r="11025" spans="2:9" x14ac:dyDescent="0.2">
      <c r="B11025" s="14" t="str">
        <f>IF(Zapisy!B11018&lt;&gt;"",Zapisy!B11018,"")</f>
        <v/>
      </c>
      <c r="C11025" s="14" t="str">
        <f>IF(B11025&lt;&gt;"",VLOOKUP(B11025,JPK_KR!AP:AR,3,FALSE),"")</f>
        <v/>
      </c>
      <c r="D11025" s="32" t="str">
        <f>IF(B11025&lt;&gt;"",VLOOKUP(Zapisy!B11018,JPK_KR!AP:AV,7,FALSE),"")</f>
        <v/>
      </c>
      <c r="E11025" s="25" t="str">
        <f>IF(B11025&lt;&gt;"",VLOOKUP(B11025,Zapisy!B11018:D11026,3,FALSE),"")</f>
        <v/>
      </c>
      <c r="F11025" s="35" t="str">
        <f>IF(B11025&lt;&gt;"",VLOOKUP(B11025,Zapisy!B11018:C11026,2,FALSE),"")</f>
        <v/>
      </c>
      <c r="G11025" s="25" t="str">
        <f>IF(B11025&lt;&gt;"",VLOOKUP(B11025,Zapisy!B11018:G11018,6,FALSE),"")</f>
        <v/>
      </c>
      <c r="H11025" s="35" t="str">
        <f>IF(B11025&lt;&gt;"",VLOOKUP(B11025,Zapisy!B11018:F11028,5,FALSE),"")</f>
        <v/>
      </c>
      <c r="I11025" s="14" t="str">
        <f>IF(B11025&lt;&gt;"",VLOOKUP(B11025,Dziennik!B:F,5,FALSE),"")</f>
        <v/>
      </c>
    </row>
    <row r="11026" spans="2:9" x14ac:dyDescent="0.2">
      <c r="B11026" s="14" t="str">
        <f>IF(Zapisy!B11019&lt;&gt;"",Zapisy!B11019,"")</f>
        <v/>
      </c>
      <c r="C11026" s="14" t="str">
        <f>IF(B11026&lt;&gt;"",VLOOKUP(B11026,JPK_KR!AP:AR,3,FALSE),"")</f>
        <v/>
      </c>
      <c r="D11026" s="32" t="str">
        <f>IF(B11026&lt;&gt;"",VLOOKUP(Zapisy!B11019,JPK_KR!AP:AV,7,FALSE),"")</f>
        <v/>
      </c>
      <c r="E11026" s="25" t="str">
        <f>IF(B11026&lt;&gt;"",VLOOKUP(B11026,Zapisy!B11019:D11027,3,FALSE),"")</f>
        <v/>
      </c>
      <c r="F11026" s="35" t="str">
        <f>IF(B11026&lt;&gt;"",VLOOKUP(B11026,Zapisy!B11019:C11027,2,FALSE),"")</f>
        <v/>
      </c>
      <c r="G11026" s="25" t="str">
        <f>IF(B11026&lt;&gt;"",VLOOKUP(B11026,Zapisy!B11019:G11019,6,FALSE),"")</f>
        <v/>
      </c>
      <c r="H11026" s="35" t="str">
        <f>IF(B11026&lt;&gt;"",VLOOKUP(B11026,Zapisy!B11019:F11029,5,FALSE),"")</f>
        <v/>
      </c>
      <c r="I11026" s="14" t="str">
        <f>IF(B11026&lt;&gt;"",VLOOKUP(B11026,Dziennik!B:F,5,FALSE),"")</f>
        <v/>
      </c>
    </row>
    <row r="11027" spans="2:9" x14ac:dyDescent="0.2">
      <c r="B11027" s="14" t="str">
        <f>IF(Zapisy!B11020&lt;&gt;"",Zapisy!B11020,"")</f>
        <v/>
      </c>
      <c r="C11027" s="14" t="str">
        <f>IF(B11027&lt;&gt;"",VLOOKUP(B11027,JPK_KR!AP:AR,3,FALSE),"")</f>
        <v/>
      </c>
      <c r="D11027" s="32" t="str">
        <f>IF(B11027&lt;&gt;"",VLOOKUP(Zapisy!B11020,JPK_KR!AP:AV,7,FALSE),"")</f>
        <v/>
      </c>
      <c r="E11027" s="25" t="str">
        <f>IF(B11027&lt;&gt;"",VLOOKUP(B11027,Zapisy!B11020:D11028,3,FALSE),"")</f>
        <v/>
      </c>
      <c r="F11027" s="35" t="str">
        <f>IF(B11027&lt;&gt;"",VLOOKUP(B11027,Zapisy!B11020:C11028,2,FALSE),"")</f>
        <v/>
      </c>
      <c r="G11027" s="25" t="str">
        <f>IF(B11027&lt;&gt;"",VLOOKUP(B11027,Zapisy!B11020:G11020,6,FALSE),"")</f>
        <v/>
      </c>
      <c r="H11027" s="35" t="str">
        <f>IF(B11027&lt;&gt;"",VLOOKUP(B11027,Zapisy!B11020:F11030,5,FALSE),"")</f>
        <v/>
      </c>
      <c r="I11027" s="14" t="str">
        <f>IF(B11027&lt;&gt;"",VLOOKUP(B11027,Dziennik!B:F,5,FALSE),"")</f>
        <v/>
      </c>
    </row>
    <row r="11028" spans="2:9" x14ac:dyDescent="0.2">
      <c r="B11028" s="14" t="str">
        <f>IF(Zapisy!B11021&lt;&gt;"",Zapisy!B11021,"")</f>
        <v/>
      </c>
      <c r="C11028" s="14" t="str">
        <f>IF(B11028&lt;&gt;"",VLOOKUP(B11028,JPK_KR!AP:AR,3,FALSE),"")</f>
        <v/>
      </c>
      <c r="D11028" s="32" t="str">
        <f>IF(B11028&lt;&gt;"",VLOOKUP(Zapisy!B11021,JPK_KR!AP:AV,7,FALSE),"")</f>
        <v/>
      </c>
      <c r="E11028" s="25" t="str">
        <f>IF(B11028&lt;&gt;"",VLOOKUP(B11028,Zapisy!B11021:D11029,3,FALSE),"")</f>
        <v/>
      </c>
      <c r="F11028" s="35" t="str">
        <f>IF(B11028&lt;&gt;"",VLOOKUP(B11028,Zapisy!B11021:C11029,2,FALSE),"")</f>
        <v/>
      </c>
      <c r="G11028" s="25" t="str">
        <f>IF(B11028&lt;&gt;"",VLOOKUP(B11028,Zapisy!B11021:G11021,6,FALSE),"")</f>
        <v/>
      </c>
      <c r="H11028" s="35" t="str">
        <f>IF(B11028&lt;&gt;"",VLOOKUP(B11028,Zapisy!B11021:F11031,5,FALSE),"")</f>
        <v/>
      </c>
      <c r="I11028" s="14" t="str">
        <f>IF(B11028&lt;&gt;"",VLOOKUP(B11028,Dziennik!B:F,5,FALSE),"")</f>
        <v/>
      </c>
    </row>
    <row r="11029" spans="2:9" x14ac:dyDescent="0.2">
      <c r="B11029" s="14" t="str">
        <f>IF(Zapisy!B11022&lt;&gt;"",Zapisy!B11022,"")</f>
        <v/>
      </c>
      <c r="C11029" s="14" t="str">
        <f>IF(B11029&lt;&gt;"",VLOOKUP(B11029,JPK_KR!AP:AR,3,FALSE),"")</f>
        <v/>
      </c>
      <c r="D11029" s="32" t="str">
        <f>IF(B11029&lt;&gt;"",VLOOKUP(Zapisy!B11022,JPK_KR!AP:AV,7,FALSE),"")</f>
        <v/>
      </c>
      <c r="E11029" s="25" t="str">
        <f>IF(B11029&lt;&gt;"",VLOOKUP(B11029,Zapisy!B11022:D11030,3,FALSE),"")</f>
        <v/>
      </c>
      <c r="F11029" s="35" t="str">
        <f>IF(B11029&lt;&gt;"",VLOOKUP(B11029,Zapisy!B11022:C11030,2,FALSE),"")</f>
        <v/>
      </c>
      <c r="G11029" s="25" t="str">
        <f>IF(B11029&lt;&gt;"",VLOOKUP(B11029,Zapisy!B11022:G11022,6,FALSE),"")</f>
        <v/>
      </c>
      <c r="H11029" s="35" t="str">
        <f>IF(B11029&lt;&gt;"",VLOOKUP(B11029,Zapisy!B11022:F11032,5,FALSE),"")</f>
        <v/>
      </c>
      <c r="I11029" s="14" t="str">
        <f>IF(B11029&lt;&gt;"",VLOOKUP(B11029,Dziennik!B:F,5,FALSE),"")</f>
        <v/>
      </c>
    </row>
    <row r="11030" spans="2:9" x14ac:dyDescent="0.2">
      <c r="B11030" s="14" t="str">
        <f>IF(Zapisy!B11023&lt;&gt;"",Zapisy!B11023,"")</f>
        <v/>
      </c>
      <c r="C11030" s="14" t="str">
        <f>IF(B11030&lt;&gt;"",VLOOKUP(B11030,JPK_KR!AP:AR,3,FALSE),"")</f>
        <v/>
      </c>
      <c r="D11030" s="32" t="str">
        <f>IF(B11030&lt;&gt;"",VLOOKUP(Zapisy!B11023,JPK_KR!AP:AV,7,FALSE),"")</f>
        <v/>
      </c>
      <c r="E11030" s="25" t="str">
        <f>IF(B11030&lt;&gt;"",VLOOKUP(B11030,Zapisy!B11023:D11031,3,FALSE),"")</f>
        <v/>
      </c>
      <c r="F11030" s="35" t="str">
        <f>IF(B11030&lt;&gt;"",VLOOKUP(B11030,Zapisy!B11023:C11031,2,FALSE),"")</f>
        <v/>
      </c>
      <c r="G11030" s="25" t="str">
        <f>IF(B11030&lt;&gt;"",VLOOKUP(B11030,Zapisy!B11023:G11023,6,FALSE),"")</f>
        <v/>
      </c>
      <c r="H11030" s="35" t="str">
        <f>IF(B11030&lt;&gt;"",VLOOKUP(B11030,Zapisy!B11023:F11033,5,FALSE),"")</f>
        <v/>
      </c>
      <c r="I11030" s="14" t="str">
        <f>IF(B11030&lt;&gt;"",VLOOKUP(B11030,Dziennik!B:F,5,FALSE),"")</f>
        <v/>
      </c>
    </row>
    <row r="11031" spans="2:9" x14ac:dyDescent="0.2">
      <c r="B11031" s="14" t="str">
        <f>IF(Zapisy!B11024&lt;&gt;"",Zapisy!B11024,"")</f>
        <v/>
      </c>
      <c r="C11031" s="14" t="str">
        <f>IF(B11031&lt;&gt;"",VLOOKUP(B11031,JPK_KR!AP:AR,3,FALSE),"")</f>
        <v/>
      </c>
      <c r="D11031" s="32" t="str">
        <f>IF(B11031&lt;&gt;"",VLOOKUP(Zapisy!B11024,JPK_KR!AP:AV,7,FALSE),"")</f>
        <v/>
      </c>
      <c r="E11031" s="25" t="str">
        <f>IF(B11031&lt;&gt;"",VLOOKUP(B11031,Zapisy!B11024:D11032,3,FALSE),"")</f>
        <v/>
      </c>
      <c r="F11031" s="35" t="str">
        <f>IF(B11031&lt;&gt;"",VLOOKUP(B11031,Zapisy!B11024:C11032,2,FALSE),"")</f>
        <v/>
      </c>
      <c r="G11031" s="25" t="str">
        <f>IF(B11031&lt;&gt;"",VLOOKUP(B11031,Zapisy!B11024:G11024,6,FALSE),"")</f>
        <v/>
      </c>
      <c r="H11031" s="35" t="str">
        <f>IF(B11031&lt;&gt;"",VLOOKUP(B11031,Zapisy!B11024:F11034,5,FALSE),"")</f>
        <v/>
      </c>
      <c r="I11031" s="14" t="str">
        <f>IF(B11031&lt;&gt;"",VLOOKUP(B11031,Dziennik!B:F,5,FALSE),"")</f>
        <v/>
      </c>
    </row>
    <row r="11032" spans="2:9" x14ac:dyDescent="0.2">
      <c r="B11032" s="14" t="str">
        <f>IF(Zapisy!B11025&lt;&gt;"",Zapisy!B11025,"")</f>
        <v/>
      </c>
      <c r="C11032" s="14" t="str">
        <f>IF(B11032&lt;&gt;"",VLOOKUP(B11032,JPK_KR!AP:AR,3,FALSE),"")</f>
        <v/>
      </c>
      <c r="D11032" s="32" t="str">
        <f>IF(B11032&lt;&gt;"",VLOOKUP(Zapisy!B11025,JPK_KR!AP:AV,7,FALSE),"")</f>
        <v/>
      </c>
      <c r="E11032" s="25" t="str">
        <f>IF(B11032&lt;&gt;"",VLOOKUP(B11032,Zapisy!B11025:D11033,3,FALSE),"")</f>
        <v/>
      </c>
      <c r="F11032" s="35" t="str">
        <f>IF(B11032&lt;&gt;"",VLOOKUP(B11032,Zapisy!B11025:C11033,2,FALSE),"")</f>
        <v/>
      </c>
      <c r="G11032" s="25" t="str">
        <f>IF(B11032&lt;&gt;"",VLOOKUP(B11032,Zapisy!B11025:G11025,6,FALSE),"")</f>
        <v/>
      </c>
      <c r="H11032" s="35" t="str">
        <f>IF(B11032&lt;&gt;"",VLOOKUP(B11032,Zapisy!B11025:F11035,5,FALSE),"")</f>
        <v/>
      </c>
      <c r="I11032" s="14" t="str">
        <f>IF(B11032&lt;&gt;"",VLOOKUP(B11032,Dziennik!B:F,5,FALSE),"")</f>
        <v/>
      </c>
    </row>
    <row r="11033" spans="2:9" x14ac:dyDescent="0.2">
      <c r="B11033" s="14" t="str">
        <f>IF(Zapisy!B11026&lt;&gt;"",Zapisy!B11026,"")</f>
        <v/>
      </c>
      <c r="C11033" s="14" t="str">
        <f>IF(B11033&lt;&gt;"",VLOOKUP(B11033,JPK_KR!AP:AR,3,FALSE),"")</f>
        <v/>
      </c>
      <c r="D11033" s="32" t="str">
        <f>IF(B11033&lt;&gt;"",VLOOKUP(Zapisy!B11026,JPK_KR!AP:AV,7,FALSE),"")</f>
        <v/>
      </c>
      <c r="E11033" s="25" t="str">
        <f>IF(B11033&lt;&gt;"",VLOOKUP(B11033,Zapisy!B11026:D11034,3,FALSE),"")</f>
        <v/>
      </c>
      <c r="F11033" s="35" t="str">
        <f>IF(B11033&lt;&gt;"",VLOOKUP(B11033,Zapisy!B11026:C11034,2,FALSE),"")</f>
        <v/>
      </c>
      <c r="G11033" s="25" t="str">
        <f>IF(B11033&lt;&gt;"",VLOOKUP(B11033,Zapisy!B11026:G11026,6,FALSE),"")</f>
        <v/>
      </c>
      <c r="H11033" s="35" t="str">
        <f>IF(B11033&lt;&gt;"",VLOOKUP(B11033,Zapisy!B11026:F11036,5,FALSE),"")</f>
        <v/>
      </c>
      <c r="I11033" s="14" t="str">
        <f>IF(B11033&lt;&gt;"",VLOOKUP(B11033,Dziennik!B:F,5,FALSE),"")</f>
        <v/>
      </c>
    </row>
    <row r="11034" spans="2:9" x14ac:dyDescent="0.2">
      <c r="B11034" s="14" t="str">
        <f>IF(Zapisy!B11027&lt;&gt;"",Zapisy!B11027,"")</f>
        <v/>
      </c>
      <c r="C11034" s="14" t="str">
        <f>IF(B11034&lt;&gt;"",VLOOKUP(B11034,JPK_KR!AP:AR,3,FALSE),"")</f>
        <v/>
      </c>
      <c r="D11034" s="32" t="str">
        <f>IF(B11034&lt;&gt;"",VLOOKUP(Zapisy!B11027,JPK_KR!AP:AV,7,FALSE),"")</f>
        <v/>
      </c>
      <c r="E11034" s="25" t="str">
        <f>IF(B11034&lt;&gt;"",VLOOKUP(B11034,Zapisy!B11027:D11035,3,FALSE),"")</f>
        <v/>
      </c>
      <c r="F11034" s="35" t="str">
        <f>IF(B11034&lt;&gt;"",VLOOKUP(B11034,Zapisy!B11027:C11035,2,FALSE),"")</f>
        <v/>
      </c>
      <c r="G11034" s="25" t="str">
        <f>IF(B11034&lt;&gt;"",VLOOKUP(B11034,Zapisy!B11027:G11027,6,FALSE),"")</f>
        <v/>
      </c>
      <c r="H11034" s="35" t="str">
        <f>IF(B11034&lt;&gt;"",VLOOKUP(B11034,Zapisy!B11027:F11037,5,FALSE),"")</f>
        <v/>
      </c>
      <c r="I11034" s="14" t="str">
        <f>IF(B11034&lt;&gt;"",VLOOKUP(B11034,Dziennik!B:F,5,FALSE),"")</f>
        <v/>
      </c>
    </row>
    <row r="11035" spans="2:9" x14ac:dyDescent="0.2">
      <c r="B11035" s="14" t="str">
        <f>IF(Zapisy!B11028&lt;&gt;"",Zapisy!B11028,"")</f>
        <v/>
      </c>
      <c r="C11035" s="14" t="str">
        <f>IF(B11035&lt;&gt;"",VLOOKUP(B11035,JPK_KR!AP:AR,3,FALSE),"")</f>
        <v/>
      </c>
      <c r="D11035" s="32" t="str">
        <f>IF(B11035&lt;&gt;"",VLOOKUP(Zapisy!B11028,JPK_KR!AP:AV,7,FALSE),"")</f>
        <v/>
      </c>
      <c r="E11035" s="25" t="str">
        <f>IF(B11035&lt;&gt;"",VLOOKUP(B11035,Zapisy!B11028:D11036,3,FALSE),"")</f>
        <v/>
      </c>
      <c r="F11035" s="35" t="str">
        <f>IF(B11035&lt;&gt;"",VLOOKUP(B11035,Zapisy!B11028:C11036,2,FALSE),"")</f>
        <v/>
      </c>
      <c r="G11035" s="25" t="str">
        <f>IF(B11035&lt;&gt;"",VLOOKUP(B11035,Zapisy!B11028:G11028,6,FALSE),"")</f>
        <v/>
      </c>
      <c r="H11035" s="35" t="str">
        <f>IF(B11035&lt;&gt;"",VLOOKUP(B11035,Zapisy!B11028:F11038,5,FALSE),"")</f>
        <v/>
      </c>
      <c r="I11035" s="14" t="str">
        <f>IF(B11035&lt;&gt;"",VLOOKUP(B11035,Dziennik!B:F,5,FALSE),"")</f>
        <v/>
      </c>
    </row>
    <row r="11036" spans="2:9" x14ac:dyDescent="0.2">
      <c r="B11036" s="14" t="str">
        <f>IF(Zapisy!B11029&lt;&gt;"",Zapisy!B11029,"")</f>
        <v/>
      </c>
      <c r="C11036" s="14" t="str">
        <f>IF(B11036&lt;&gt;"",VLOOKUP(B11036,JPK_KR!AP:AR,3,FALSE),"")</f>
        <v/>
      </c>
      <c r="D11036" s="32" t="str">
        <f>IF(B11036&lt;&gt;"",VLOOKUP(Zapisy!B11029,JPK_KR!AP:AV,7,FALSE),"")</f>
        <v/>
      </c>
      <c r="E11036" s="25" t="str">
        <f>IF(B11036&lt;&gt;"",VLOOKUP(B11036,Zapisy!B11029:D11037,3,FALSE),"")</f>
        <v/>
      </c>
      <c r="F11036" s="35" t="str">
        <f>IF(B11036&lt;&gt;"",VLOOKUP(B11036,Zapisy!B11029:C11037,2,FALSE),"")</f>
        <v/>
      </c>
      <c r="G11036" s="25" t="str">
        <f>IF(B11036&lt;&gt;"",VLOOKUP(B11036,Zapisy!B11029:G11029,6,FALSE),"")</f>
        <v/>
      </c>
      <c r="H11036" s="35" t="str">
        <f>IF(B11036&lt;&gt;"",VLOOKUP(B11036,Zapisy!B11029:F11039,5,FALSE),"")</f>
        <v/>
      </c>
      <c r="I11036" s="14" t="str">
        <f>IF(B11036&lt;&gt;"",VLOOKUP(B11036,Dziennik!B:F,5,FALSE),"")</f>
        <v/>
      </c>
    </row>
    <row r="11037" spans="2:9" x14ac:dyDescent="0.2">
      <c r="B11037" s="14" t="str">
        <f>IF(Zapisy!B11030&lt;&gt;"",Zapisy!B11030,"")</f>
        <v/>
      </c>
      <c r="C11037" s="14" t="str">
        <f>IF(B11037&lt;&gt;"",VLOOKUP(B11037,JPK_KR!AP:AR,3,FALSE),"")</f>
        <v/>
      </c>
      <c r="D11037" s="32" t="str">
        <f>IF(B11037&lt;&gt;"",VLOOKUP(Zapisy!B11030,JPK_KR!AP:AV,7,FALSE),"")</f>
        <v/>
      </c>
      <c r="E11037" s="25" t="str">
        <f>IF(B11037&lt;&gt;"",VLOOKUP(B11037,Zapisy!B11030:D11038,3,FALSE),"")</f>
        <v/>
      </c>
      <c r="F11037" s="35" t="str">
        <f>IF(B11037&lt;&gt;"",VLOOKUP(B11037,Zapisy!B11030:C11038,2,FALSE),"")</f>
        <v/>
      </c>
      <c r="G11037" s="25" t="str">
        <f>IF(B11037&lt;&gt;"",VLOOKUP(B11037,Zapisy!B11030:G11030,6,FALSE),"")</f>
        <v/>
      </c>
      <c r="H11037" s="35" t="str">
        <f>IF(B11037&lt;&gt;"",VLOOKUP(B11037,Zapisy!B11030:F11040,5,FALSE),"")</f>
        <v/>
      </c>
      <c r="I11037" s="14" t="str">
        <f>IF(B11037&lt;&gt;"",VLOOKUP(B11037,Dziennik!B:F,5,FALSE),"")</f>
        <v/>
      </c>
    </row>
    <row r="11038" spans="2:9" x14ac:dyDescent="0.2">
      <c r="B11038" s="14" t="str">
        <f>IF(Zapisy!B11031&lt;&gt;"",Zapisy!B11031,"")</f>
        <v/>
      </c>
      <c r="C11038" s="14" t="str">
        <f>IF(B11038&lt;&gt;"",VLOOKUP(B11038,JPK_KR!AP:AR,3,FALSE),"")</f>
        <v/>
      </c>
      <c r="D11038" s="32" t="str">
        <f>IF(B11038&lt;&gt;"",VLOOKUP(Zapisy!B11031,JPK_KR!AP:AV,7,FALSE),"")</f>
        <v/>
      </c>
      <c r="E11038" s="25" t="str">
        <f>IF(B11038&lt;&gt;"",VLOOKUP(B11038,Zapisy!B11031:D11039,3,FALSE),"")</f>
        <v/>
      </c>
      <c r="F11038" s="35" t="str">
        <f>IF(B11038&lt;&gt;"",VLOOKUP(B11038,Zapisy!B11031:C11039,2,FALSE),"")</f>
        <v/>
      </c>
      <c r="G11038" s="25" t="str">
        <f>IF(B11038&lt;&gt;"",VLOOKUP(B11038,Zapisy!B11031:G11031,6,FALSE),"")</f>
        <v/>
      </c>
      <c r="H11038" s="35" t="str">
        <f>IF(B11038&lt;&gt;"",VLOOKUP(B11038,Zapisy!B11031:F11041,5,FALSE),"")</f>
        <v/>
      </c>
      <c r="I11038" s="14" t="str">
        <f>IF(B11038&lt;&gt;"",VLOOKUP(B11038,Dziennik!B:F,5,FALSE),"")</f>
        <v/>
      </c>
    </row>
    <row r="11039" spans="2:9" x14ac:dyDescent="0.2">
      <c r="B11039" s="14" t="str">
        <f>IF(Zapisy!B11032&lt;&gt;"",Zapisy!B11032,"")</f>
        <v/>
      </c>
      <c r="C11039" s="14" t="str">
        <f>IF(B11039&lt;&gt;"",VLOOKUP(B11039,JPK_KR!AP:AR,3,FALSE),"")</f>
        <v/>
      </c>
      <c r="D11039" s="32" t="str">
        <f>IF(B11039&lt;&gt;"",VLOOKUP(Zapisy!B11032,JPK_KR!AP:AV,7,FALSE),"")</f>
        <v/>
      </c>
      <c r="E11039" s="25" t="str">
        <f>IF(B11039&lt;&gt;"",VLOOKUP(B11039,Zapisy!B11032:D11040,3,FALSE),"")</f>
        <v/>
      </c>
      <c r="F11039" s="35" t="str">
        <f>IF(B11039&lt;&gt;"",VLOOKUP(B11039,Zapisy!B11032:C11040,2,FALSE),"")</f>
        <v/>
      </c>
      <c r="G11039" s="25" t="str">
        <f>IF(B11039&lt;&gt;"",VLOOKUP(B11039,Zapisy!B11032:G11032,6,FALSE),"")</f>
        <v/>
      </c>
      <c r="H11039" s="35" t="str">
        <f>IF(B11039&lt;&gt;"",VLOOKUP(B11039,Zapisy!B11032:F11042,5,FALSE),"")</f>
        <v/>
      </c>
      <c r="I11039" s="14" t="str">
        <f>IF(B11039&lt;&gt;"",VLOOKUP(B11039,Dziennik!B:F,5,FALSE),"")</f>
        <v/>
      </c>
    </row>
    <row r="11040" spans="2:9" x14ac:dyDescent="0.2">
      <c r="B11040" s="14" t="str">
        <f>IF(Zapisy!B11033&lt;&gt;"",Zapisy!B11033,"")</f>
        <v/>
      </c>
      <c r="C11040" s="14" t="str">
        <f>IF(B11040&lt;&gt;"",VLOOKUP(B11040,JPK_KR!AP:AR,3,FALSE),"")</f>
        <v/>
      </c>
      <c r="D11040" s="32" t="str">
        <f>IF(B11040&lt;&gt;"",VLOOKUP(Zapisy!B11033,JPK_KR!AP:AV,7,FALSE),"")</f>
        <v/>
      </c>
      <c r="E11040" s="25" t="str">
        <f>IF(B11040&lt;&gt;"",VLOOKUP(B11040,Zapisy!B11033:D11041,3,FALSE),"")</f>
        <v/>
      </c>
      <c r="F11040" s="35" t="str">
        <f>IF(B11040&lt;&gt;"",VLOOKUP(B11040,Zapisy!B11033:C11041,2,FALSE),"")</f>
        <v/>
      </c>
      <c r="G11040" s="25" t="str">
        <f>IF(B11040&lt;&gt;"",VLOOKUP(B11040,Zapisy!B11033:G11033,6,FALSE),"")</f>
        <v/>
      </c>
      <c r="H11040" s="35" t="str">
        <f>IF(B11040&lt;&gt;"",VLOOKUP(B11040,Zapisy!B11033:F11043,5,FALSE),"")</f>
        <v/>
      </c>
      <c r="I11040" s="14" t="str">
        <f>IF(B11040&lt;&gt;"",VLOOKUP(B11040,Dziennik!B:F,5,FALSE),"")</f>
        <v/>
      </c>
    </row>
    <row r="11041" spans="2:9" x14ac:dyDescent="0.2">
      <c r="B11041" s="14" t="str">
        <f>IF(Zapisy!B11034&lt;&gt;"",Zapisy!B11034,"")</f>
        <v/>
      </c>
      <c r="C11041" s="14" t="str">
        <f>IF(B11041&lt;&gt;"",VLOOKUP(B11041,JPK_KR!AP:AR,3,FALSE),"")</f>
        <v/>
      </c>
      <c r="D11041" s="32" t="str">
        <f>IF(B11041&lt;&gt;"",VLOOKUP(Zapisy!B11034,JPK_KR!AP:AV,7,FALSE),"")</f>
        <v/>
      </c>
      <c r="E11041" s="25" t="str">
        <f>IF(B11041&lt;&gt;"",VLOOKUP(B11041,Zapisy!B11034:D11042,3,FALSE),"")</f>
        <v/>
      </c>
      <c r="F11041" s="35" t="str">
        <f>IF(B11041&lt;&gt;"",VLOOKUP(B11041,Zapisy!B11034:C11042,2,FALSE),"")</f>
        <v/>
      </c>
      <c r="G11041" s="25" t="str">
        <f>IF(B11041&lt;&gt;"",VLOOKUP(B11041,Zapisy!B11034:G11034,6,FALSE),"")</f>
        <v/>
      </c>
      <c r="H11041" s="35" t="str">
        <f>IF(B11041&lt;&gt;"",VLOOKUP(B11041,Zapisy!B11034:F11044,5,FALSE),"")</f>
        <v/>
      </c>
      <c r="I11041" s="14" t="str">
        <f>IF(B11041&lt;&gt;"",VLOOKUP(B11041,Dziennik!B:F,5,FALSE),"")</f>
        <v/>
      </c>
    </row>
    <row r="11042" spans="2:9" x14ac:dyDescent="0.2">
      <c r="B11042" s="14" t="str">
        <f>IF(Zapisy!B11035&lt;&gt;"",Zapisy!B11035,"")</f>
        <v/>
      </c>
      <c r="C11042" s="14" t="str">
        <f>IF(B11042&lt;&gt;"",VLOOKUP(B11042,JPK_KR!AP:AR,3,FALSE),"")</f>
        <v/>
      </c>
      <c r="D11042" s="32" t="str">
        <f>IF(B11042&lt;&gt;"",VLOOKUP(Zapisy!B11035,JPK_KR!AP:AV,7,FALSE),"")</f>
        <v/>
      </c>
      <c r="E11042" s="25" t="str">
        <f>IF(B11042&lt;&gt;"",VLOOKUP(B11042,Zapisy!B11035:D11043,3,FALSE),"")</f>
        <v/>
      </c>
      <c r="F11042" s="35" t="str">
        <f>IF(B11042&lt;&gt;"",VLOOKUP(B11042,Zapisy!B11035:C11043,2,FALSE),"")</f>
        <v/>
      </c>
      <c r="G11042" s="25" t="str">
        <f>IF(B11042&lt;&gt;"",VLOOKUP(B11042,Zapisy!B11035:G11035,6,FALSE),"")</f>
        <v/>
      </c>
      <c r="H11042" s="35" t="str">
        <f>IF(B11042&lt;&gt;"",VLOOKUP(B11042,Zapisy!B11035:F11045,5,FALSE),"")</f>
        <v/>
      </c>
      <c r="I11042" s="14" t="str">
        <f>IF(B11042&lt;&gt;"",VLOOKUP(B11042,Dziennik!B:F,5,FALSE),"")</f>
        <v/>
      </c>
    </row>
    <row r="11043" spans="2:9" x14ac:dyDescent="0.2">
      <c r="B11043" s="14" t="str">
        <f>IF(Zapisy!B11036&lt;&gt;"",Zapisy!B11036,"")</f>
        <v/>
      </c>
      <c r="C11043" s="14" t="str">
        <f>IF(B11043&lt;&gt;"",VLOOKUP(B11043,JPK_KR!AP:AR,3,FALSE),"")</f>
        <v/>
      </c>
      <c r="D11043" s="32" t="str">
        <f>IF(B11043&lt;&gt;"",VLOOKUP(Zapisy!B11036,JPK_KR!AP:AV,7,FALSE),"")</f>
        <v/>
      </c>
      <c r="E11043" s="25" t="str">
        <f>IF(B11043&lt;&gt;"",VLOOKUP(B11043,Zapisy!B11036:D11044,3,FALSE),"")</f>
        <v/>
      </c>
      <c r="F11043" s="35" t="str">
        <f>IF(B11043&lt;&gt;"",VLOOKUP(B11043,Zapisy!B11036:C11044,2,FALSE),"")</f>
        <v/>
      </c>
      <c r="G11043" s="25" t="str">
        <f>IF(B11043&lt;&gt;"",VLOOKUP(B11043,Zapisy!B11036:G11036,6,FALSE),"")</f>
        <v/>
      </c>
      <c r="H11043" s="35" t="str">
        <f>IF(B11043&lt;&gt;"",VLOOKUP(B11043,Zapisy!B11036:F11046,5,FALSE),"")</f>
        <v/>
      </c>
      <c r="I11043" s="14" t="str">
        <f>IF(B11043&lt;&gt;"",VLOOKUP(B11043,Dziennik!B:F,5,FALSE),"")</f>
        <v/>
      </c>
    </row>
    <row r="11044" spans="2:9" x14ac:dyDescent="0.2">
      <c r="B11044" s="14" t="str">
        <f>IF(Zapisy!B11037&lt;&gt;"",Zapisy!B11037,"")</f>
        <v/>
      </c>
      <c r="C11044" s="14" t="str">
        <f>IF(B11044&lt;&gt;"",VLOOKUP(B11044,JPK_KR!AP:AR,3,FALSE),"")</f>
        <v/>
      </c>
      <c r="D11044" s="32" t="str">
        <f>IF(B11044&lt;&gt;"",VLOOKUP(Zapisy!B11037,JPK_KR!AP:AV,7,FALSE),"")</f>
        <v/>
      </c>
      <c r="E11044" s="25" t="str">
        <f>IF(B11044&lt;&gt;"",VLOOKUP(B11044,Zapisy!B11037:D11045,3,FALSE),"")</f>
        <v/>
      </c>
      <c r="F11044" s="35" t="str">
        <f>IF(B11044&lt;&gt;"",VLOOKUP(B11044,Zapisy!B11037:C11045,2,FALSE),"")</f>
        <v/>
      </c>
      <c r="G11044" s="25" t="str">
        <f>IF(B11044&lt;&gt;"",VLOOKUP(B11044,Zapisy!B11037:G11037,6,FALSE),"")</f>
        <v/>
      </c>
      <c r="H11044" s="35" t="str">
        <f>IF(B11044&lt;&gt;"",VLOOKUP(B11044,Zapisy!B11037:F11047,5,FALSE),"")</f>
        <v/>
      </c>
      <c r="I11044" s="14" t="str">
        <f>IF(B11044&lt;&gt;"",VLOOKUP(B11044,Dziennik!B:F,5,FALSE),"")</f>
        <v/>
      </c>
    </row>
    <row r="11045" spans="2:9" x14ac:dyDescent="0.2">
      <c r="B11045" s="14" t="str">
        <f>IF(Zapisy!B11038&lt;&gt;"",Zapisy!B11038,"")</f>
        <v/>
      </c>
      <c r="C11045" s="14" t="str">
        <f>IF(B11045&lt;&gt;"",VLOOKUP(B11045,JPK_KR!AP:AR,3,FALSE),"")</f>
        <v/>
      </c>
      <c r="D11045" s="32" t="str">
        <f>IF(B11045&lt;&gt;"",VLOOKUP(Zapisy!B11038,JPK_KR!AP:AV,7,FALSE),"")</f>
        <v/>
      </c>
      <c r="E11045" s="25" t="str">
        <f>IF(B11045&lt;&gt;"",VLOOKUP(B11045,Zapisy!B11038:D11046,3,FALSE),"")</f>
        <v/>
      </c>
      <c r="F11045" s="35" t="str">
        <f>IF(B11045&lt;&gt;"",VLOOKUP(B11045,Zapisy!B11038:C11046,2,FALSE),"")</f>
        <v/>
      </c>
      <c r="G11045" s="25" t="str">
        <f>IF(B11045&lt;&gt;"",VLOOKUP(B11045,Zapisy!B11038:G11038,6,FALSE),"")</f>
        <v/>
      </c>
      <c r="H11045" s="35" t="str">
        <f>IF(B11045&lt;&gt;"",VLOOKUP(B11045,Zapisy!B11038:F11048,5,FALSE),"")</f>
        <v/>
      </c>
      <c r="I11045" s="14" t="str">
        <f>IF(B11045&lt;&gt;"",VLOOKUP(B11045,Dziennik!B:F,5,FALSE),"")</f>
        <v/>
      </c>
    </row>
    <row r="11046" spans="2:9" x14ac:dyDescent="0.2">
      <c r="B11046" s="14" t="str">
        <f>IF(Zapisy!B11039&lt;&gt;"",Zapisy!B11039,"")</f>
        <v/>
      </c>
      <c r="C11046" s="14" t="str">
        <f>IF(B11046&lt;&gt;"",VLOOKUP(B11046,JPK_KR!AP:AR,3,FALSE),"")</f>
        <v/>
      </c>
      <c r="D11046" s="32" t="str">
        <f>IF(B11046&lt;&gt;"",VLOOKUP(Zapisy!B11039,JPK_KR!AP:AV,7,FALSE),"")</f>
        <v/>
      </c>
      <c r="E11046" s="25" t="str">
        <f>IF(B11046&lt;&gt;"",VLOOKUP(B11046,Zapisy!B11039:D11047,3,FALSE),"")</f>
        <v/>
      </c>
      <c r="F11046" s="35" t="str">
        <f>IF(B11046&lt;&gt;"",VLOOKUP(B11046,Zapisy!B11039:C11047,2,FALSE),"")</f>
        <v/>
      </c>
      <c r="G11046" s="25" t="str">
        <f>IF(B11046&lt;&gt;"",VLOOKUP(B11046,Zapisy!B11039:G11039,6,FALSE),"")</f>
        <v/>
      </c>
      <c r="H11046" s="35" t="str">
        <f>IF(B11046&lt;&gt;"",VLOOKUP(B11046,Zapisy!B11039:F11049,5,FALSE),"")</f>
        <v/>
      </c>
      <c r="I11046" s="14" t="str">
        <f>IF(B11046&lt;&gt;"",VLOOKUP(B11046,Dziennik!B:F,5,FALSE),"")</f>
        <v/>
      </c>
    </row>
    <row r="11047" spans="2:9" x14ac:dyDescent="0.2">
      <c r="B11047" s="14" t="str">
        <f>IF(Zapisy!B11040&lt;&gt;"",Zapisy!B11040,"")</f>
        <v/>
      </c>
      <c r="C11047" s="14" t="str">
        <f>IF(B11047&lt;&gt;"",VLOOKUP(B11047,JPK_KR!AP:AR,3,FALSE),"")</f>
        <v/>
      </c>
      <c r="D11047" s="32" t="str">
        <f>IF(B11047&lt;&gt;"",VLOOKUP(Zapisy!B11040,JPK_KR!AP:AV,7,FALSE),"")</f>
        <v/>
      </c>
      <c r="E11047" s="25" t="str">
        <f>IF(B11047&lt;&gt;"",VLOOKUP(B11047,Zapisy!B11040:D11048,3,FALSE),"")</f>
        <v/>
      </c>
      <c r="F11047" s="35" t="str">
        <f>IF(B11047&lt;&gt;"",VLOOKUP(B11047,Zapisy!B11040:C11048,2,FALSE),"")</f>
        <v/>
      </c>
      <c r="G11047" s="25" t="str">
        <f>IF(B11047&lt;&gt;"",VLOOKUP(B11047,Zapisy!B11040:G11040,6,FALSE),"")</f>
        <v/>
      </c>
      <c r="H11047" s="35" t="str">
        <f>IF(B11047&lt;&gt;"",VLOOKUP(B11047,Zapisy!B11040:F11050,5,FALSE),"")</f>
        <v/>
      </c>
      <c r="I11047" s="14" t="str">
        <f>IF(B11047&lt;&gt;"",VLOOKUP(B11047,Dziennik!B:F,5,FALSE),"")</f>
        <v/>
      </c>
    </row>
    <row r="11048" spans="2:9" x14ac:dyDescent="0.2">
      <c r="B11048" s="14" t="str">
        <f>IF(Zapisy!B11041&lt;&gt;"",Zapisy!B11041,"")</f>
        <v/>
      </c>
      <c r="C11048" s="14" t="str">
        <f>IF(B11048&lt;&gt;"",VLOOKUP(B11048,JPK_KR!AP:AR,3,FALSE),"")</f>
        <v/>
      </c>
      <c r="D11048" s="32" t="str">
        <f>IF(B11048&lt;&gt;"",VLOOKUP(Zapisy!B11041,JPK_KR!AP:AV,7,FALSE),"")</f>
        <v/>
      </c>
      <c r="E11048" s="25" t="str">
        <f>IF(B11048&lt;&gt;"",VLOOKUP(B11048,Zapisy!B11041:D11049,3,FALSE),"")</f>
        <v/>
      </c>
      <c r="F11048" s="35" t="str">
        <f>IF(B11048&lt;&gt;"",VLOOKUP(B11048,Zapisy!B11041:C11049,2,FALSE),"")</f>
        <v/>
      </c>
      <c r="G11048" s="25" t="str">
        <f>IF(B11048&lt;&gt;"",VLOOKUP(B11048,Zapisy!B11041:G11041,6,FALSE),"")</f>
        <v/>
      </c>
      <c r="H11048" s="35" t="str">
        <f>IF(B11048&lt;&gt;"",VLOOKUP(B11048,Zapisy!B11041:F11051,5,FALSE),"")</f>
        <v/>
      </c>
      <c r="I11048" s="14" t="str">
        <f>IF(B11048&lt;&gt;"",VLOOKUP(B11048,Dziennik!B:F,5,FALSE),"")</f>
        <v/>
      </c>
    </row>
    <row r="11049" spans="2:9" x14ac:dyDescent="0.2">
      <c r="B11049" s="14" t="str">
        <f>IF(Zapisy!B11042&lt;&gt;"",Zapisy!B11042,"")</f>
        <v/>
      </c>
      <c r="C11049" s="14" t="str">
        <f>IF(B11049&lt;&gt;"",VLOOKUP(B11049,JPK_KR!AP:AR,3,FALSE),"")</f>
        <v/>
      </c>
      <c r="D11049" s="32" t="str">
        <f>IF(B11049&lt;&gt;"",VLOOKUP(Zapisy!B11042,JPK_KR!AP:AV,7,FALSE),"")</f>
        <v/>
      </c>
      <c r="E11049" s="25" t="str">
        <f>IF(B11049&lt;&gt;"",VLOOKUP(B11049,Zapisy!B11042:D11050,3,FALSE),"")</f>
        <v/>
      </c>
      <c r="F11049" s="35" t="str">
        <f>IF(B11049&lt;&gt;"",VLOOKUP(B11049,Zapisy!B11042:C11050,2,FALSE),"")</f>
        <v/>
      </c>
      <c r="G11049" s="25" t="str">
        <f>IF(B11049&lt;&gt;"",VLOOKUP(B11049,Zapisy!B11042:G11042,6,FALSE),"")</f>
        <v/>
      </c>
      <c r="H11049" s="35" t="str">
        <f>IF(B11049&lt;&gt;"",VLOOKUP(B11049,Zapisy!B11042:F11052,5,FALSE),"")</f>
        <v/>
      </c>
      <c r="I11049" s="14" t="str">
        <f>IF(B11049&lt;&gt;"",VLOOKUP(B11049,Dziennik!B:F,5,FALSE),"")</f>
        <v/>
      </c>
    </row>
    <row r="11050" spans="2:9" x14ac:dyDescent="0.2">
      <c r="B11050" s="14" t="str">
        <f>IF(Zapisy!B11043&lt;&gt;"",Zapisy!B11043,"")</f>
        <v/>
      </c>
      <c r="C11050" s="14" t="str">
        <f>IF(B11050&lt;&gt;"",VLOOKUP(B11050,JPK_KR!AP:AR,3,FALSE),"")</f>
        <v/>
      </c>
      <c r="D11050" s="32" t="str">
        <f>IF(B11050&lt;&gt;"",VLOOKUP(Zapisy!B11043,JPK_KR!AP:AV,7,FALSE),"")</f>
        <v/>
      </c>
      <c r="E11050" s="25" t="str">
        <f>IF(B11050&lt;&gt;"",VLOOKUP(B11050,Zapisy!B11043:D11051,3,FALSE),"")</f>
        <v/>
      </c>
      <c r="F11050" s="35" t="str">
        <f>IF(B11050&lt;&gt;"",VLOOKUP(B11050,Zapisy!B11043:C11051,2,FALSE),"")</f>
        <v/>
      </c>
      <c r="G11050" s="25" t="str">
        <f>IF(B11050&lt;&gt;"",VLOOKUP(B11050,Zapisy!B11043:G11043,6,FALSE),"")</f>
        <v/>
      </c>
      <c r="H11050" s="35" t="str">
        <f>IF(B11050&lt;&gt;"",VLOOKUP(B11050,Zapisy!B11043:F11053,5,FALSE),"")</f>
        <v/>
      </c>
      <c r="I11050" s="14" t="str">
        <f>IF(B11050&lt;&gt;"",VLOOKUP(B11050,Dziennik!B:F,5,FALSE),"")</f>
        <v/>
      </c>
    </row>
    <row r="11051" spans="2:9" x14ac:dyDescent="0.2">
      <c r="B11051" s="14" t="str">
        <f>IF(Zapisy!B11044&lt;&gt;"",Zapisy!B11044,"")</f>
        <v/>
      </c>
      <c r="C11051" s="14" t="str">
        <f>IF(B11051&lt;&gt;"",VLOOKUP(B11051,JPK_KR!AP:AR,3,FALSE),"")</f>
        <v/>
      </c>
      <c r="D11051" s="32" t="str">
        <f>IF(B11051&lt;&gt;"",VLOOKUP(Zapisy!B11044,JPK_KR!AP:AV,7,FALSE),"")</f>
        <v/>
      </c>
      <c r="E11051" s="25" t="str">
        <f>IF(B11051&lt;&gt;"",VLOOKUP(B11051,Zapisy!B11044:D11052,3,FALSE),"")</f>
        <v/>
      </c>
      <c r="F11051" s="35" t="str">
        <f>IF(B11051&lt;&gt;"",VLOOKUP(B11051,Zapisy!B11044:C11052,2,FALSE),"")</f>
        <v/>
      </c>
      <c r="G11051" s="25" t="str">
        <f>IF(B11051&lt;&gt;"",VLOOKUP(B11051,Zapisy!B11044:G11044,6,FALSE),"")</f>
        <v/>
      </c>
      <c r="H11051" s="35" t="str">
        <f>IF(B11051&lt;&gt;"",VLOOKUP(B11051,Zapisy!B11044:F11054,5,FALSE),"")</f>
        <v/>
      </c>
      <c r="I11051" s="14" t="str">
        <f>IF(B11051&lt;&gt;"",VLOOKUP(B11051,Dziennik!B:F,5,FALSE),"")</f>
        <v/>
      </c>
    </row>
    <row r="11052" spans="2:9" x14ac:dyDescent="0.2">
      <c r="B11052" s="14" t="str">
        <f>IF(Zapisy!B11045&lt;&gt;"",Zapisy!B11045,"")</f>
        <v/>
      </c>
      <c r="C11052" s="14" t="str">
        <f>IF(B11052&lt;&gt;"",VLOOKUP(B11052,JPK_KR!AP:AR,3,FALSE),"")</f>
        <v/>
      </c>
      <c r="D11052" s="32" t="str">
        <f>IF(B11052&lt;&gt;"",VLOOKUP(Zapisy!B11045,JPK_KR!AP:AV,7,FALSE),"")</f>
        <v/>
      </c>
      <c r="E11052" s="25" t="str">
        <f>IF(B11052&lt;&gt;"",VLOOKUP(B11052,Zapisy!B11045:D11053,3,FALSE),"")</f>
        <v/>
      </c>
      <c r="F11052" s="35" t="str">
        <f>IF(B11052&lt;&gt;"",VLOOKUP(B11052,Zapisy!B11045:C11053,2,FALSE),"")</f>
        <v/>
      </c>
      <c r="G11052" s="25" t="str">
        <f>IF(B11052&lt;&gt;"",VLOOKUP(B11052,Zapisy!B11045:G11045,6,FALSE),"")</f>
        <v/>
      </c>
      <c r="H11052" s="35" t="str">
        <f>IF(B11052&lt;&gt;"",VLOOKUP(B11052,Zapisy!B11045:F11055,5,FALSE),"")</f>
        <v/>
      </c>
      <c r="I11052" s="14" t="str">
        <f>IF(B11052&lt;&gt;"",VLOOKUP(B11052,Dziennik!B:F,5,FALSE),"")</f>
        <v/>
      </c>
    </row>
    <row r="11053" spans="2:9" x14ac:dyDescent="0.2">
      <c r="B11053" s="14" t="str">
        <f>IF(Zapisy!B11046&lt;&gt;"",Zapisy!B11046,"")</f>
        <v/>
      </c>
      <c r="C11053" s="14" t="str">
        <f>IF(B11053&lt;&gt;"",VLOOKUP(B11053,JPK_KR!AP:AR,3,FALSE),"")</f>
        <v/>
      </c>
      <c r="D11053" s="32" t="str">
        <f>IF(B11053&lt;&gt;"",VLOOKUP(Zapisy!B11046,JPK_KR!AP:AV,7,FALSE),"")</f>
        <v/>
      </c>
      <c r="E11053" s="25" t="str">
        <f>IF(B11053&lt;&gt;"",VLOOKUP(B11053,Zapisy!B11046:D11054,3,FALSE),"")</f>
        <v/>
      </c>
      <c r="F11053" s="35" t="str">
        <f>IF(B11053&lt;&gt;"",VLOOKUP(B11053,Zapisy!B11046:C11054,2,FALSE),"")</f>
        <v/>
      </c>
      <c r="G11053" s="25" t="str">
        <f>IF(B11053&lt;&gt;"",VLOOKUP(B11053,Zapisy!B11046:G11046,6,FALSE),"")</f>
        <v/>
      </c>
      <c r="H11053" s="35" t="str">
        <f>IF(B11053&lt;&gt;"",VLOOKUP(B11053,Zapisy!B11046:F11056,5,FALSE),"")</f>
        <v/>
      </c>
      <c r="I11053" s="14" t="str">
        <f>IF(B11053&lt;&gt;"",VLOOKUP(B11053,Dziennik!B:F,5,FALSE),"")</f>
        <v/>
      </c>
    </row>
    <row r="11054" spans="2:9" x14ac:dyDescent="0.2">
      <c r="B11054" s="14" t="str">
        <f>IF(Zapisy!B11047&lt;&gt;"",Zapisy!B11047,"")</f>
        <v/>
      </c>
      <c r="C11054" s="14" t="str">
        <f>IF(B11054&lt;&gt;"",VLOOKUP(B11054,JPK_KR!AP:AR,3,FALSE),"")</f>
        <v/>
      </c>
      <c r="D11054" s="32" t="str">
        <f>IF(B11054&lt;&gt;"",VLOOKUP(Zapisy!B11047,JPK_KR!AP:AV,7,FALSE),"")</f>
        <v/>
      </c>
      <c r="E11054" s="25" t="str">
        <f>IF(B11054&lt;&gt;"",VLOOKUP(B11054,Zapisy!B11047:D11055,3,FALSE),"")</f>
        <v/>
      </c>
      <c r="F11054" s="35" t="str">
        <f>IF(B11054&lt;&gt;"",VLOOKUP(B11054,Zapisy!B11047:C11055,2,FALSE),"")</f>
        <v/>
      </c>
      <c r="G11054" s="25" t="str">
        <f>IF(B11054&lt;&gt;"",VLOOKUP(B11054,Zapisy!B11047:G11047,6,FALSE),"")</f>
        <v/>
      </c>
      <c r="H11054" s="35" t="str">
        <f>IF(B11054&lt;&gt;"",VLOOKUP(B11054,Zapisy!B11047:F11057,5,FALSE),"")</f>
        <v/>
      </c>
      <c r="I11054" s="14" t="str">
        <f>IF(B11054&lt;&gt;"",VLOOKUP(B11054,Dziennik!B:F,5,FALSE),"")</f>
        <v/>
      </c>
    </row>
    <row r="11055" spans="2:9" x14ac:dyDescent="0.2">
      <c r="B11055" s="14" t="str">
        <f>IF(Zapisy!B11048&lt;&gt;"",Zapisy!B11048,"")</f>
        <v/>
      </c>
      <c r="C11055" s="14" t="str">
        <f>IF(B11055&lt;&gt;"",VLOOKUP(B11055,JPK_KR!AP:AR,3,FALSE),"")</f>
        <v/>
      </c>
      <c r="D11055" s="32" t="str">
        <f>IF(B11055&lt;&gt;"",VLOOKUP(Zapisy!B11048,JPK_KR!AP:AV,7,FALSE),"")</f>
        <v/>
      </c>
      <c r="E11055" s="25" t="str">
        <f>IF(B11055&lt;&gt;"",VLOOKUP(B11055,Zapisy!B11048:D11056,3,FALSE),"")</f>
        <v/>
      </c>
      <c r="F11055" s="35" t="str">
        <f>IF(B11055&lt;&gt;"",VLOOKUP(B11055,Zapisy!B11048:C11056,2,FALSE),"")</f>
        <v/>
      </c>
      <c r="G11055" s="25" t="str">
        <f>IF(B11055&lt;&gt;"",VLOOKUP(B11055,Zapisy!B11048:G11048,6,FALSE),"")</f>
        <v/>
      </c>
      <c r="H11055" s="35" t="str">
        <f>IF(B11055&lt;&gt;"",VLOOKUP(B11055,Zapisy!B11048:F11058,5,FALSE),"")</f>
        <v/>
      </c>
      <c r="I11055" s="14" t="str">
        <f>IF(B11055&lt;&gt;"",VLOOKUP(B11055,Dziennik!B:F,5,FALSE),"")</f>
        <v/>
      </c>
    </row>
    <row r="11056" spans="2:9" x14ac:dyDescent="0.2">
      <c r="B11056" s="14" t="str">
        <f>IF(Zapisy!B11049&lt;&gt;"",Zapisy!B11049,"")</f>
        <v/>
      </c>
      <c r="C11056" s="14" t="str">
        <f>IF(B11056&lt;&gt;"",VLOOKUP(B11056,JPK_KR!AP:AR,3,FALSE),"")</f>
        <v/>
      </c>
      <c r="D11056" s="32" t="str">
        <f>IF(B11056&lt;&gt;"",VLOOKUP(Zapisy!B11049,JPK_KR!AP:AV,7,FALSE),"")</f>
        <v/>
      </c>
      <c r="E11056" s="25" t="str">
        <f>IF(B11056&lt;&gt;"",VLOOKUP(B11056,Zapisy!B11049:D11057,3,FALSE),"")</f>
        <v/>
      </c>
      <c r="F11056" s="35" t="str">
        <f>IF(B11056&lt;&gt;"",VLOOKUP(B11056,Zapisy!B11049:C11057,2,FALSE),"")</f>
        <v/>
      </c>
      <c r="G11056" s="25" t="str">
        <f>IF(B11056&lt;&gt;"",VLOOKUP(B11056,Zapisy!B11049:G11049,6,FALSE),"")</f>
        <v/>
      </c>
      <c r="H11056" s="35" t="str">
        <f>IF(B11056&lt;&gt;"",VLOOKUP(B11056,Zapisy!B11049:F11059,5,FALSE),"")</f>
        <v/>
      </c>
      <c r="I11056" s="14" t="str">
        <f>IF(B11056&lt;&gt;"",VLOOKUP(B11056,Dziennik!B:F,5,FALSE),"")</f>
        <v/>
      </c>
    </row>
    <row r="11057" spans="2:9" x14ac:dyDescent="0.2">
      <c r="B11057" s="14" t="str">
        <f>IF(Zapisy!B11050&lt;&gt;"",Zapisy!B11050,"")</f>
        <v/>
      </c>
      <c r="C11057" s="14" t="str">
        <f>IF(B11057&lt;&gt;"",VLOOKUP(B11057,JPK_KR!AP:AR,3,FALSE),"")</f>
        <v/>
      </c>
      <c r="D11057" s="32" t="str">
        <f>IF(B11057&lt;&gt;"",VLOOKUP(Zapisy!B11050,JPK_KR!AP:AV,7,FALSE),"")</f>
        <v/>
      </c>
      <c r="E11057" s="25" t="str">
        <f>IF(B11057&lt;&gt;"",VLOOKUP(B11057,Zapisy!B11050:D11058,3,FALSE),"")</f>
        <v/>
      </c>
      <c r="F11057" s="35" t="str">
        <f>IF(B11057&lt;&gt;"",VLOOKUP(B11057,Zapisy!B11050:C11058,2,FALSE),"")</f>
        <v/>
      </c>
      <c r="G11057" s="25" t="str">
        <f>IF(B11057&lt;&gt;"",VLOOKUP(B11057,Zapisy!B11050:G11050,6,FALSE),"")</f>
        <v/>
      </c>
      <c r="H11057" s="35" t="str">
        <f>IF(B11057&lt;&gt;"",VLOOKUP(B11057,Zapisy!B11050:F11060,5,FALSE),"")</f>
        <v/>
      </c>
      <c r="I11057" s="14" t="str">
        <f>IF(B11057&lt;&gt;"",VLOOKUP(B11057,Dziennik!B:F,5,FALSE),"")</f>
        <v/>
      </c>
    </row>
    <row r="11058" spans="2:9" x14ac:dyDescent="0.2">
      <c r="B11058" s="14" t="str">
        <f>IF(Zapisy!B11051&lt;&gt;"",Zapisy!B11051,"")</f>
        <v/>
      </c>
      <c r="C11058" s="14" t="str">
        <f>IF(B11058&lt;&gt;"",VLOOKUP(B11058,JPK_KR!AP:AR,3,FALSE),"")</f>
        <v/>
      </c>
      <c r="D11058" s="32" t="str">
        <f>IF(B11058&lt;&gt;"",VLOOKUP(Zapisy!B11051,JPK_KR!AP:AV,7,FALSE),"")</f>
        <v/>
      </c>
      <c r="E11058" s="25" t="str">
        <f>IF(B11058&lt;&gt;"",VLOOKUP(B11058,Zapisy!B11051:D11059,3,FALSE),"")</f>
        <v/>
      </c>
      <c r="F11058" s="35" t="str">
        <f>IF(B11058&lt;&gt;"",VLOOKUP(B11058,Zapisy!B11051:C11059,2,FALSE),"")</f>
        <v/>
      </c>
      <c r="G11058" s="25" t="str">
        <f>IF(B11058&lt;&gt;"",VLOOKUP(B11058,Zapisy!B11051:G11051,6,FALSE),"")</f>
        <v/>
      </c>
      <c r="H11058" s="35" t="str">
        <f>IF(B11058&lt;&gt;"",VLOOKUP(B11058,Zapisy!B11051:F11061,5,FALSE),"")</f>
        <v/>
      </c>
      <c r="I11058" s="14" t="str">
        <f>IF(B11058&lt;&gt;"",VLOOKUP(B11058,Dziennik!B:F,5,FALSE),"")</f>
        <v/>
      </c>
    </row>
    <row r="11059" spans="2:9" x14ac:dyDescent="0.2">
      <c r="B11059" s="14" t="str">
        <f>IF(Zapisy!B11052&lt;&gt;"",Zapisy!B11052,"")</f>
        <v/>
      </c>
      <c r="C11059" s="14" t="str">
        <f>IF(B11059&lt;&gt;"",VLOOKUP(B11059,JPK_KR!AP:AR,3,FALSE),"")</f>
        <v/>
      </c>
      <c r="D11059" s="32" t="str">
        <f>IF(B11059&lt;&gt;"",VLOOKUP(Zapisy!B11052,JPK_KR!AP:AV,7,FALSE),"")</f>
        <v/>
      </c>
      <c r="E11059" s="25" t="str">
        <f>IF(B11059&lt;&gt;"",VLOOKUP(B11059,Zapisy!B11052:D11060,3,FALSE),"")</f>
        <v/>
      </c>
      <c r="F11059" s="35" t="str">
        <f>IF(B11059&lt;&gt;"",VLOOKUP(B11059,Zapisy!B11052:C11060,2,FALSE),"")</f>
        <v/>
      </c>
      <c r="G11059" s="25" t="str">
        <f>IF(B11059&lt;&gt;"",VLOOKUP(B11059,Zapisy!B11052:G11052,6,FALSE),"")</f>
        <v/>
      </c>
      <c r="H11059" s="35" t="str">
        <f>IF(B11059&lt;&gt;"",VLOOKUP(B11059,Zapisy!B11052:F11062,5,FALSE),"")</f>
        <v/>
      </c>
      <c r="I11059" s="14" t="str">
        <f>IF(B11059&lt;&gt;"",VLOOKUP(B11059,Dziennik!B:F,5,FALSE),"")</f>
        <v/>
      </c>
    </row>
    <row r="11060" spans="2:9" x14ac:dyDescent="0.2">
      <c r="B11060" s="14" t="str">
        <f>IF(Zapisy!B11053&lt;&gt;"",Zapisy!B11053,"")</f>
        <v/>
      </c>
      <c r="C11060" s="14" t="str">
        <f>IF(B11060&lt;&gt;"",VLOOKUP(B11060,JPK_KR!AP:AR,3,FALSE),"")</f>
        <v/>
      </c>
      <c r="D11060" s="32" t="str">
        <f>IF(B11060&lt;&gt;"",VLOOKUP(Zapisy!B11053,JPK_KR!AP:AV,7,FALSE),"")</f>
        <v/>
      </c>
      <c r="E11060" s="25" t="str">
        <f>IF(B11060&lt;&gt;"",VLOOKUP(B11060,Zapisy!B11053:D11061,3,FALSE),"")</f>
        <v/>
      </c>
      <c r="F11060" s="35" t="str">
        <f>IF(B11060&lt;&gt;"",VLOOKUP(B11060,Zapisy!B11053:C11061,2,FALSE),"")</f>
        <v/>
      </c>
      <c r="G11060" s="25" t="str">
        <f>IF(B11060&lt;&gt;"",VLOOKUP(B11060,Zapisy!B11053:G11053,6,FALSE),"")</f>
        <v/>
      </c>
      <c r="H11060" s="35" t="str">
        <f>IF(B11060&lt;&gt;"",VLOOKUP(B11060,Zapisy!B11053:F11063,5,FALSE),"")</f>
        <v/>
      </c>
      <c r="I11060" s="14" t="str">
        <f>IF(B11060&lt;&gt;"",VLOOKUP(B11060,Dziennik!B:F,5,FALSE),"")</f>
        <v/>
      </c>
    </row>
    <row r="11061" spans="2:9" x14ac:dyDescent="0.2">
      <c r="B11061" s="14" t="str">
        <f>IF(Zapisy!B11054&lt;&gt;"",Zapisy!B11054,"")</f>
        <v/>
      </c>
      <c r="C11061" s="14" t="str">
        <f>IF(B11061&lt;&gt;"",VLOOKUP(B11061,JPK_KR!AP:AR,3,FALSE),"")</f>
        <v/>
      </c>
      <c r="D11061" s="32" t="str">
        <f>IF(B11061&lt;&gt;"",VLOOKUP(Zapisy!B11054,JPK_KR!AP:AV,7,FALSE),"")</f>
        <v/>
      </c>
      <c r="E11061" s="25" t="str">
        <f>IF(B11061&lt;&gt;"",VLOOKUP(B11061,Zapisy!B11054:D11062,3,FALSE),"")</f>
        <v/>
      </c>
      <c r="F11061" s="35" t="str">
        <f>IF(B11061&lt;&gt;"",VLOOKUP(B11061,Zapisy!B11054:C11062,2,FALSE),"")</f>
        <v/>
      </c>
      <c r="G11061" s="25" t="str">
        <f>IF(B11061&lt;&gt;"",VLOOKUP(B11061,Zapisy!B11054:G11054,6,FALSE),"")</f>
        <v/>
      </c>
      <c r="H11061" s="35" t="str">
        <f>IF(B11061&lt;&gt;"",VLOOKUP(B11061,Zapisy!B11054:F11064,5,FALSE),"")</f>
        <v/>
      </c>
      <c r="I11061" s="14" t="str">
        <f>IF(B11061&lt;&gt;"",VLOOKUP(B11061,Dziennik!B:F,5,FALSE),"")</f>
        <v/>
      </c>
    </row>
    <row r="11062" spans="2:9" x14ac:dyDescent="0.2">
      <c r="B11062" s="14" t="str">
        <f>IF(Zapisy!B11055&lt;&gt;"",Zapisy!B11055,"")</f>
        <v/>
      </c>
      <c r="C11062" s="14" t="str">
        <f>IF(B11062&lt;&gt;"",VLOOKUP(B11062,JPK_KR!AP:AR,3,FALSE),"")</f>
        <v/>
      </c>
      <c r="D11062" s="32" t="str">
        <f>IF(B11062&lt;&gt;"",VLOOKUP(Zapisy!B11055,JPK_KR!AP:AV,7,FALSE),"")</f>
        <v/>
      </c>
      <c r="E11062" s="25" t="str">
        <f>IF(B11062&lt;&gt;"",VLOOKUP(B11062,Zapisy!B11055:D11063,3,FALSE),"")</f>
        <v/>
      </c>
      <c r="F11062" s="35" t="str">
        <f>IF(B11062&lt;&gt;"",VLOOKUP(B11062,Zapisy!B11055:C11063,2,FALSE),"")</f>
        <v/>
      </c>
      <c r="G11062" s="25" t="str">
        <f>IF(B11062&lt;&gt;"",VLOOKUP(B11062,Zapisy!B11055:G11055,6,FALSE),"")</f>
        <v/>
      </c>
      <c r="H11062" s="35" t="str">
        <f>IF(B11062&lt;&gt;"",VLOOKUP(B11062,Zapisy!B11055:F11065,5,FALSE),"")</f>
        <v/>
      </c>
      <c r="I11062" s="14" t="str">
        <f>IF(B11062&lt;&gt;"",VLOOKUP(B11062,Dziennik!B:F,5,FALSE),"")</f>
        <v/>
      </c>
    </row>
    <row r="11063" spans="2:9" x14ac:dyDescent="0.2">
      <c r="B11063" s="14" t="str">
        <f>IF(Zapisy!B11056&lt;&gt;"",Zapisy!B11056,"")</f>
        <v/>
      </c>
      <c r="C11063" s="14" t="str">
        <f>IF(B11063&lt;&gt;"",VLOOKUP(B11063,JPK_KR!AP:AR,3,FALSE),"")</f>
        <v/>
      </c>
      <c r="D11063" s="32" t="str">
        <f>IF(B11063&lt;&gt;"",VLOOKUP(Zapisy!B11056,JPK_KR!AP:AV,7,FALSE),"")</f>
        <v/>
      </c>
      <c r="E11063" s="25" t="str">
        <f>IF(B11063&lt;&gt;"",VLOOKUP(B11063,Zapisy!B11056:D11064,3,FALSE),"")</f>
        <v/>
      </c>
      <c r="F11063" s="35" t="str">
        <f>IF(B11063&lt;&gt;"",VLOOKUP(B11063,Zapisy!B11056:C11064,2,FALSE),"")</f>
        <v/>
      </c>
      <c r="G11063" s="25" t="str">
        <f>IF(B11063&lt;&gt;"",VLOOKUP(B11063,Zapisy!B11056:G11056,6,FALSE),"")</f>
        <v/>
      </c>
      <c r="H11063" s="35" t="str">
        <f>IF(B11063&lt;&gt;"",VLOOKUP(B11063,Zapisy!B11056:F11066,5,FALSE),"")</f>
        <v/>
      </c>
      <c r="I11063" s="14" t="str">
        <f>IF(B11063&lt;&gt;"",VLOOKUP(B11063,Dziennik!B:F,5,FALSE),"")</f>
        <v/>
      </c>
    </row>
    <row r="11064" spans="2:9" x14ac:dyDescent="0.2">
      <c r="B11064" s="14" t="str">
        <f>IF(Zapisy!B11057&lt;&gt;"",Zapisy!B11057,"")</f>
        <v/>
      </c>
      <c r="C11064" s="14" t="str">
        <f>IF(B11064&lt;&gt;"",VLOOKUP(B11064,JPK_KR!AP:AR,3,FALSE),"")</f>
        <v/>
      </c>
      <c r="D11064" s="32" t="str">
        <f>IF(B11064&lt;&gt;"",VLOOKUP(Zapisy!B11057,JPK_KR!AP:AV,7,FALSE),"")</f>
        <v/>
      </c>
      <c r="E11064" s="25" t="str">
        <f>IF(B11064&lt;&gt;"",VLOOKUP(B11064,Zapisy!B11057:D11065,3,FALSE),"")</f>
        <v/>
      </c>
      <c r="F11064" s="35" t="str">
        <f>IF(B11064&lt;&gt;"",VLOOKUP(B11064,Zapisy!B11057:C11065,2,FALSE),"")</f>
        <v/>
      </c>
      <c r="G11064" s="25" t="str">
        <f>IF(B11064&lt;&gt;"",VLOOKUP(B11064,Zapisy!B11057:G11057,6,FALSE),"")</f>
        <v/>
      </c>
      <c r="H11064" s="35" t="str">
        <f>IF(B11064&lt;&gt;"",VLOOKUP(B11064,Zapisy!B11057:F11067,5,FALSE),"")</f>
        <v/>
      </c>
      <c r="I11064" s="14" t="str">
        <f>IF(B11064&lt;&gt;"",VLOOKUP(B11064,Dziennik!B:F,5,FALSE),"")</f>
        <v/>
      </c>
    </row>
    <row r="11065" spans="2:9" x14ac:dyDescent="0.2">
      <c r="B11065" s="14" t="str">
        <f>IF(Zapisy!B11058&lt;&gt;"",Zapisy!B11058,"")</f>
        <v/>
      </c>
      <c r="C11065" s="14" t="str">
        <f>IF(B11065&lt;&gt;"",VLOOKUP(B11065,JPK_KR!AP:AR,3,FALSE),"")</f>
        <v/>
      </c>
      <c r="D11065" s="32" t="str">
        <f>IF(B11065&lt;&gt;"",VLOOKUP(Zapisy!B11058,JPK_KR!AP:AV,7,FALSE),"")</f>
        <v/>
      </c>
      <c r="E11065" s="25" t="str">
        <f>IF(B11065&lt;&gt;"",VLOOKUP(B11065,Zapisy!B11058:D11066,3,FALSE),"")</f>
        <v/>
      </c>
      <c r="F11065" s="35" t="str">
        <f>IF(B11065&lt;&gt;"",VLOOKUP(B11065,Zapisy!B11058:C11066,2,FALSE),"")</f>
        <v/>
      </c>
      <c r="G11065" s="25" t="str">
        <f>IF(B11065&lt;&gt;"",VLOOKUP(B11065,Zapisy!B11058:G11058,6,FALSE),"")</f>
        <v/>
      </c>
      <c r="H11065" s="35" t="str">
        <f>IF(B11065&lt;&gt;"",VLOOKUP(B11065,Zapisy!B11058:F11068,5,FALSE),"")</f>
        <v/>
      </c>
      <c r="I11065" s="14" t="str">
        <f>IF(B11065&lt;&gt;"",VLOOKUP(B11065,Dziennik!B:F,5,FALSE),"")</f>
        <v/>
      </c>
    </row>
    <row r="11066" spans="2:9" x14ac:dyDescent="0.2">
      <c r="B11066" s="14" t="str">
        <f>IF(Zapisy!B11059&lt;&gt;"",Zapisy!B11059,"")</f>
        <v/>
      </c>
      <c r="C11066" s="14" t="str">
        <f>IF(B11066&lt;&gt;"",VLOOKUP(B11066,JPK_KR!AP:AR,3,FALSE),"")</f>
        <v/>
      </c>
      <c r="D11066" s="32" t="str">
        <f>IF(B11066&lt;&gt;"",VLOOKUP(Zapisy!B11059,JPK_KR!AP:AV,7,FALSE),"")</f>
        <v/>
      </c>
      <c r="E11066" s="25" t="str">
        <f>IF(B11066&lt;&gt;"",VLOOKUP(B11066,Zapisy!B11059:D11067,3,FALSE),"")</f>
        <v/>
      </c>
      <c r="F11066" s="35" t="str">
        <f>IF(B11066&lt;&gt;"",VLOOKUP(B11066,Zapisy!B11059:C11067,2,FALSE),"")</f>
        <v/>
      </c>
      <c r="G11066" s="25" t="str">
        <f>IF(B11066&lt;&gt;"",VLOOKUP(B11066,Zapisy!B11059:G11059,6,FALSE),"")</f>
        <v/>
      </c>
      <c r="H11066" s="35" t="str">
        <f>IF(B11066&lt;&gt;"",VLOOKUP(B11066,Zapisy!B11059:F11069,5,FALSE),"")</f>
        <v/>
      </c>
      <c r="I11066" s="14" t="str">
        <f>IF(B11066&lt;&gt;"",VLOOKUP(B11066,Dziennik!B:F,5,FALSE),"")</f>
        <v/>
      </c>
    </row>
    <row r="11067" spans="2:9" x14ac:dyDescent="0.2">
      <c r="B11067" s="14" t="str">
        <f>IF(Zapisy!B11060&lt;&gt;"",Zapisy!B11060,"")</f>
        <v/>
      </c>
      <c r="C11067" s="14" t="str">
        <f>IF(B11067&lt;&gt;"",VLOOKUP(B11067,JPK_KR!AP:AR,3,FALSE),"")</f>
        <v/>
      </c>
      <c r="D11067" s="32" t="str">
        <f>IF(B11067&lt;&gt;"",VLOOKUP(Zapisy!B11060,JPK_KR!AP:AV,7,FALSE),"")</f>
        <v/>
      </c>
      <c r="E11067" s="25" t="str">
        <f>IF(B11067&lt;&gt;"",VLOOKUP(B11067,Zapisy!B11060:D11068,3,FALSE),"")</f>
        <v/>
      </c>
      <c r="F11067" s="35" t="str">
        <f>IF(B11067&lt;&gt;"",VLOOKUP(B11067,Zapisy!B11060:C11068,2,FALSE),"")</f>
        <v/>
      </c>
      <c r="G11067" s="25" t="str">
        <f>IF(B11067&lt;&gt;"",VLOOKUP(B11067,Zapisy!B11060:G11060,6,FALSE),"")</f>
        <v/>
      </c>
      <c r="H11067" s="35" t="str">
        <f>IF(B11067&lt;&gt;"",VLOOKUP(B11067,Zapisy!B11060:F11070,5,FALSE),"")</f>
        <v/>
      </c>
      <c r="I11067" s="14" t="str">
        <f>IF(B11067&lt;&gt;"",VLOOKUP(B11067,Dziennik!B:F,5,FALSE),"")</f>
        <v/>
      </c>
    </row>
    <row r="11068" spans="2:9" x14ac:dyDescent="0.2">
      <c r="B11068" s="14" t="str">
        <f>IF(Zapisy!B11061&lt;&gt;"",Zapisy!B11061,"")</f>
        <v/>
      </c>
      <c r="C11068" s="14" t="str">
        <f>IF(B11068&lt;&gt;"",VLOOKUP(B11068,JPK_KR!AP:AR,3,FALSE),"")</f>
        <v/>
      </c>
      <c r="D11068" s="32" t="str">
        <f>IF(B11068&lt;&gt;"",VLOOKUP(Zapisy!B11061,JPK_KR!AP:AV,7,FALSE),"")</f>
        <v/>
      </c>
      <c r="E11068" s="25" t="str">
        <f>IF(B11068&lt;&gt;"",VLOOKUP(B11068,Zapisy!B11061:D11069,3,FALSE),"")</f>
        <v/>
      </c>
      <c r="F11068" s="35" t="str">
        <f>IF(B11068&lt;&gt;"",VLOOKUP(B11068,Zapisy!B11061:C11069,2,FALSE),"")</f>
        <v/>
      </c>
      <c r="G11068" s="25" t="str">
        <f>IF(B11068&lt;&gt;"",VLOOKUP(B11068,Zapisy!B11061:G11061,6,FALSE),"")</f>
        <v/>
      </c>
      <c r="H11068" s="35" t="str">
        <f>IF(B11068&lt;&gt;"",VLOOKUP(B11068,Zapisy!B11061:F11071,5,FALSE),"")</f>
        <v/>
      </c>
      <c r="I11068" s="14" t="str">
        <f>IF(B11068&lt;&gt;"",VLOOKUP(B11068,Dziennik!B:F,5,FALSE),"")</f>
        <v/>
      </c>
    </row>
    <row r="11069" spans="2:9" x14ac:dyDescent="0.2">
      <c r="B11069" s="14" t="str">
        <f>IF(Zapisy!B11062&lt;&gt;"",Zapisy!B11062,"")</f>
        <v/>
      </c>
      <c r="C11069" s="14" t="str">
        <f>IF(B11069&lt;&gt;"",VLOOKUP(B11069,JPK_KR!AP:AR,3,FALSE),"")</f>
        <v/>
      </c>
      <c r="D11069" s="32" t="str">
        <f>IF(B11069&lt;&gt;"",VLOOKUP(Zapisy!B11062,JPK_KR!AP:AV,7,FALSE),"")</f>
        <v/>
      </c>
      <c r="E11069" s="25" t="str">
        <f>IF(B11069&lt;&gt;"",VLOOKUP(B11069,Zapisy!B11062:D11070,3,FALSE),"")</f>
        <v/>
      </c>
      <c r="F11069" s="35" t="str">
        <f>IF(B11069&lt;&gt;"",VLOOKUP(B11069,Zapisy!B11062:C11070,2,FALSE),"")</f>
        <v/>
      </c>
      <c r="G11069" s="25" t="str">
        <f>IF(B11069&lt;&gt;"",VLOOKUP(B11069,Zapisy!B11062:G11062,6,FALSE),"")</f>
        <v/>
      </c>
      <c r="H11069" s="35" t="str">
        <f>IF(B11069&lt;&gt;"",VLOOKUP(B11069,Zapisy!B11062:F11072,5,FALSE),"")</f>
        <v/>
      </c>
      <c r="I11069" s="14" t="str">
        <f>IF(B11069&lt;&gt;"",VLOOKUP(B11069,Dziennik!B:F,5,FALSE),"")</f>
        <v/>
      </c>
    </row>
    <row r="11070" spans="2:9" x14ac:dyDescent="0.2">
      <c r="B11070" s="14" t="str">
        <f>IF(Zapisy!B11063&lt;&gt;"",Zapisy!B11063,"")</f>
        <v/>
      </c>
      <c r="C11070" s="14" t="str">
        <f>IF(B11070&lt;&gt;"",VLOOKUP(B11070,JPK_KR!AP:AR,3,FALSE),"")</f>
        <v/>
      </c>
      <c r="D11070" s="32" t="str">
        <f>IF(B11070&lt;&gt;"",VLOOKUP(Zapisy!B11063,JPK_KR!AP:AV,7,FALSE),"")</f>
        <v/>
      </c>
      <c r="E11070" s="25" t="str">
        <f>IF(B11070&lt;&gt;"",VLOOKUP(B11070,Zapisy!B11063:D11071,3,FALSE),"")</f>
        <v/>
      </c>
      <c r="F11070" s="35" t="str">
        <f>IF(B11070&lt;&gt;"",VLOOKUP(B11070,Zapisy!B11063:C11071,2,FALSE),"")</f>
        <v/>
      </c>
      <c r="G11070" s="25" t="str">
        <f>IF(B11070&lt;&gt;"",VLOOKUP(B11070,Zapisy!B11063:G11063,6,FALSE),"")</f>
        <v/>
      </c>
      <c r="H11070" s="35" t="str">
        <f>IF(B11070&lt;&gt;"",VLOOKUP(B11070,Zapisy!B11063:F11073,5,FALSE),"")</f>
        <v/>
      </c>
      <c r="I11070" s="14" t="str">
        <f>IF(B11070&lt;&gt;"",VLOOKUP(B11070,Dziennik!B:F,5,FALSE),"")</f>
        <v/>
      </c>
    </row>
    <row r="11071" spans="2:9" x14ac:dyDescent="0.2">
      <c r="B11071" s="14" t="str">
        <f>IF(Zapisy!B11064&lt;&gt;"",Zapisy!B11064,"")</f>
        <v/>
      </c>
      <c r="C11071" s="14" t="str">
        <f>IF(B11071&lt;&gt;"",VLOOKUP(B11071,JPK_KR!AP:AR,3,FALSE),"")</f>
        <v/>
      </c>
      <c r="D11071" s="32" t="str">
        <f>IF(B11071&lt;&gt;"",VLOOKUP(Zapisy!B11064,JPK_KR!AP:AV,7,FALSE),"")</f>
        <v/>
      </c>
      <c r="E11071" s="25" t="str">
        <f>IF(B11071&lt;&gt;"",VLOOKUP(B11071,Zapisy!B11064:D11072,3,FALSE),"")</f>
        <v/>
      </c>
      <c r="F11071" s="35" t="str">
        <f>IF(B11071&lt;&gt;"",VLOOKUP(B11071,Zapisy!B11064:C11072,2,FALSE),"")</f>
        <v/>
      </c>
      <c r="G11071" s="25" t="str">
        <f>IF(B11071&lt;&gt;"",VLOOKUP(B11071,Zapisy!B11064:G11064,6,FALSE),"")</f>
        <v/>
      </c>
      <c r="H11071" s="35" t="str">
        <f>IF(B11071&lt;&gt;"",VLOOKUP(B11071,Zapisy!B11064:F11074,5,FALSE),"")</f>
        <v/>
      </c>
      <c r="I11071" s="14" t="str">
        <f>IF(B11071&lt;&gt;"",VLOOKUP(B11071,Dziennik!B:F,5,FALSE),"")</f>
        <v/>
      </c>
    </row>
    <row r="11072" spans="2:9" x14ac:dyDescent="0.2">
      <c r="B11072" s="14" t="str">
        <f>IF(Zapisy!B11065&lt;&gt;"",Zapisy!B11065,"")</f>
        <v/>
      </c>
      <c r="C11072" s="14" t="str">
        <f>IF(B11072&lt;&gt;"",VLOOKUP(B11072,JPK_KR!AP:AR,3,FALSE),"")</f>
        <v/>
      </c>
      <c r="D11072" s="32" t="str">
        <f>IF(B11072&lt;&gt;"",VLOOKUP(Zapisy!B11065,JPK_KR!AP:AV,7,FALSE),"")</f>
        <v/>
      </c>
      <c r="E11072" s="25" t="str">
        <f>IF(B11072&lt;&gt;"",VLOOKUP(B11072,Zapisy!B11065:D11073,3,FALSE),"")</f>
        <v/>
      </c>
      <c r="F11072" s="35" t="str">
        <f>IF(B11072&lt;&gt;"",VLOOKUP(B11072,Zapisy!B11065:C11073,2,FALSE),"")</f>
        <v/>
      </c>
      <c r="G11072" s="25" t="str">
        <f>IF(B11072&lt;&gt;"",VLOOKUP(B11072,Zapisy!B11065:G11065,6,FALSE),"")</f>
        <v/>
      </c>
      <c r="H11072" s="35" t="str">
        <f>IF(B11072&lt;&gt;"",VLOOKUP(B11072,Zapisy!B11065:F11075,5,FALSE),"")</f>
        <v/>
      </c>
      <c r="I11072" s="14" t="str">
        <f>IF(B11072&lt;&gt;"",VLOOKUP(B11072,Dziennik!B:F,5,FALSE),"")</f>
        <v/>
      </c>
    </row>
    <row r="11073" spans="2:9" x14ac:dyDescent="0.2">
      <c r="B11073" s="14" t="str">
        <f>IF(Zapisy!B11066&lt;&gt;"",Zapisy!B11066,"")</f>
        <v/>
      </c>
      <c r="C11073" s="14" t="str">
        <f>IF(B11073&lt;&gt;"",VLOOKUP(B11073,JPK_KR!AP:AR,3,FALSE),"")</f>
        <v/>
      </c>
      <c r="D11073" s="32" t="str">
        <f>IF(B11073&lt;&gt;"",VLOOKUP(Zapisy!B11066,JPK_KR!AP:AV,7,FALSE),"")</f>
        <v/>
      </c>
      <c r="E11073" s="25" t="str">
        <f>IF(B11073&lt;&gt;"",VLOOKUP(B11073,Zapisy!B11066:D11074,3,FALSE),"")</f>
        <v/>
      </c>
      <c r="F11073" s="35" t="str">
        <f>IF(B11073&lt;&gt;"",VLOOKUP(B11073,Zapisy!B11066:C11074,2,FALSE),"")</f>
        <v/>
      </c>
      <c r="G11073" s="25" t="str">
        <f>IF(B11073&lt;&gt;"",VLOOKUP(B11073,Zapisy!B11066:G11066,6,FALSE),"")</f>
        <v/>
      </c>
      <c r="H11073" s="35" t="str">
        <f>IF(B11073&lt;&gt;"",VLOOKUP(B11073,Zapisy!B11066:F11076,5,FALSE),"")</f>
        <v/>
      </c>
      <c r="I11073" s="14" t="str">
        <f>IF(B11073&lt;&gt;"",VLOOKUP(B11073,Dziennik!B:F,5,FALSE),"")</f>
        <v/>
      </c>
    </row>
    <row r="11074" spans="2:9" x14ac:dyDescent="0.2">
      <c r="B11074" s="14" t="str">
        <f>IF(Zapisy!B11067&lt;&gt;"",Zapisy!B11067,"")</f>
        <v/>
      </c>
      <c r="C11074" s="14" t="str">
        <f>IF(B11074&lt;&gt;"",VLOOKUP(B11074,JPK_KR!AP:AR,3,FALSE),"")</f>
        <v/>
      </c>
      <c r="D11074" s="32" t="str">
        <f>IF(B11074&lt;&gt;"",VLOOKUP(Zapisy!B11067,JPK_KR!AP:AV,7,FALSE),"")</f>
        <v/>
      </c>
      <c r="E11074" s="25" t="str">
        <f>IF(B11074&lt;&gt;"",VLOOKUP(B11074,Zapisy!B11067:D11075,3,FALSE),"")</f>
        <v/>
      </c>
      <c r="F11074" s="35" t="str">
        <f>IF(B11074&lt;&gt;"",VLOOKUP(B11074,Zapisy!B11067:C11075,2,FALSE),"")</f>
        <v/>
      </c>
      <c r="G11074" s="25" t="str">
        <f>IF(B11074&lt;&gt;"",VLOOKUP(B11074,Zapisy!B11067:G11067,6,FALSE),"")</f>
        <v/>
      </c>
      <c r="H11074" s="35" t="str">
        <f>IF(B11074&lt;&gt;"",VLOOKUP(B11074,Zapisy!B11067:F11077,5,FALSE),"")</f>
        <v/>
      </c>
      <c r="I11074" s="14" t="str">
        <f>IF(B11074&lt;&gt;"",VLOOKUP(B11074,Dziennik!B:F,5,FALSE),"")</f>
        <v/>
      </c>
    </row>
    <row r="11075" spans="2:9" x14ac:dyDescent="0.2">
      <c r="B11075" s="14" t="str">
        <f>IF(Zapisy!B11068&lt;&gt;"",Zapisy!B11068,"")</f>
        <v/>
      </c>
      <c r="C11075" s="14" t="str">
        <f>IF(B11075&lt;&gt;"",VLOOKUP(B11075,JPK_KR!AP:AR,3,FALSE),"")</f>
        <v/>
      </c>
      <c r="D11075" s="32" t="str">
        <f>IF(B11075&lt;&gt;"",VLOOKUP(Zapisy!B11068,JPK_KR!AP:AV,7,FALSE),"")</f>
        <v/>
      </c>
      <c r="E11075" s="25" t="str">
        <f>IF(B11075&lt;&gt;"",VLOOKUP(B11075,Zapisy!B11068:D11076,3,FALSE),"")</f>
        <v/>
      </c>
      <c r="F11075" s="35" t="str">
        <f>IF(B11075&lt;&gt;"",VLOOKUP(B11075,Zapisy!B11068:C11076,2,FALSE),"")</f>
        <v/>
      </c>
      <c r="G11075" s="25" t="str">
        <f>IF(B11075&lt;&gt;"",VLOOKUP(B11075,Zapisy!B11068:G11068,6,FALSE),"")</f>
        <v/>
      </c>
      <c r="H11075" s="35" t="str">
        <f>IF(B11075&lt;&gt;"",VLOOKUP(B11075,Zapisy!B11068:F11078,5,FALSE),"")</f>
        <v/>
      </c>
      <c r="I11075" s="14" t="str">
        <f>IF(B11075&lt;&gt;"",VLOOKUP(B11075,Dziennik!B:F,5,FALSE),"")</f>
        <v/>
      </c>
    </row>
    <row r="11076" spans="2:9" x14ac:dyDescent="0.2">
      <c r="B11076" s="14" t="str">
        <f>IF(Zapisy!B11069&lt;&gt;"",Zapisy!B11069,"")</f>
        <v/>
      </c>
      <c r="C11076" s="14" t="str">
        <f>IF(B11076&lt;&gt;"",VLOOKUP(B11076,JPK_KR!AP:AR,3,FALSE),"")</f>
        <v/>
      </c>
      <c r="D11076" s="32" t="str">
        <f>IF(B11076&lt;&gt;"",VLOOKUP(Zapisy!B11069,JPK_KR!AP:AV,7,FALSE),"")</f>
        <v/>
      </c>
      <c r="E11076" s="25" t="str">
        <f>IF(B11076&lt;&gt;"",VLOOKUP(B11076,Zapisy!B11069:D11077,3,FALSE),"")</f>
        <v/>
      </c>
      <c r="F11076" s="35" t="str">
        <f>IF(B11076&lt;&gt;"",VLOOKUP(B11076,Zapisy!B11069:C11077,2,FALSE),"")</f>
        <v/>
      </c>
      <c r="G11076" s="25" t="str">
        <f>IF(B11076&lt;&gt;"",VLOOKUP(B11076,Zapisy!B11069:G11069,6,FALSE),"")</f>
        <v/>
      </c>
      <c r="H11076" s="35" t="str">
        <f>IF(B11076&lt;&gt;"",VLOOKUP(B11076,Zapisy!B11069:F11079,5,FALSE),"")</f>
        <v/>
      </c>
      <c r="I11076" s="14" t="str">
        <f>IF(B11076&lt;&gt;"",VLOOKUP(B11076,Dziennik!B:F,5,FALSE),"")</f>
        <v/>
      </c>
    </row>
    <row r="11077" spans="2:9" x14ac:dyDescent="0.2">
      <c r="B11077" s="14" t="str">
        <f>IF(Zapisy!B11070&lt;&gt;"",Zapisy!B11070,"")</f>
        <v/>
      </c>
      <c r="C11077" s="14" t="str">
        <f>IF(B11077&lt;&gt;"",VLOOKUP(B11077,JPK_KR!AP:AR,3,FALSE),"")</f>
        <v/>
      </c>
      <c r="D11077" s="32" t="str">
        <f>IF(B11077&lt;&gt;"",VLOOKUP(Zapisy!B11070,JPK_KR!AP:AV,7,FALSE),"")</f>
        <v/>
      </c>
      <c r="E11077" s="25" t="str">
        <f>IF(B11077&lt;&gt;"",VLOOKUP(B11077,Zapisy!B11070:D11078,3,FALSE),"")</f>
        <v/>
      </c>
      <c r="F11077" s="35" t="str">
        <f>IF(B11077&lt;&gt;"",VLOOKUP(B11077,Zapisy!B11070:C11078,2,FALSE),"")</f>
        <v/>
      </c>
      <c r="G11077" s="25" t="str">
        <f>IF(B11077&lt;&gt;"",VLOOKUP(B11077,Zapisy!B11070:G11070,6,FALSE),"")</f>
        <v/>
      </c>
      <c r="H11077" s="35" t="str">
        <f>IF(B11077&lt;&gt;"",VLOOKUP(B11077,Zapisy!B11070:F11080,5,FALSE),"")</f>
        <v/>
      </c>
      <c r="I11077" s="14" t="str">
        <f>IF(B11077&lt;&gt;"",VLOOKUP(B11077,Dziennik!B:F,5,FALSE),"")</f>
        <v/>
      </c>
    </row>
    <row r="11078" spans="2:9" x14ac:dyDescent="0.2">
      <c r="B11078" s="14" t="str">
        <f>IF(Zapisy!B11071&lt;&gt;"",Zapisy!B11071,"")</f>
        <v/>
      </c>
      <c r="C11078" s="14" t="str">
        <f>IF(B11078&lt;&gt;"",VLOOKUP(B11078,JPK_KR!AP:AR,3,FALSE),"")</f>
        <v/>
      </c>
      <c r="D11078" s="32" t="str">
        <f>IF(B11078&lt;&gt;"",VLOOKUP(Zapisy!B11071,JPK_KR!AP:AV,7,FALSE),"")</f>
        <v/>
      </c>
      <c r="E11078" s="25" t="str">
        <f>IF(B11078&lt;&gt;"",VLOOKUP(B11078,Zapisy!B11071:D11079,3,FALSE),"")</f>
        <v/>
      </c>
      <c r="F11078" s="35" t="str">
        <f>IF(B11078&lt;&gt;"",VLOOKUP(B11078,Zapisy!B11071:C11079,2,FALSE),"")</f>
        <v/>
      </c>
      <c r="G11078" s="25" t="str">
        <f>IF(B11078&lt;&gt;"",VLOOKUP(B11078,Zapisy!B11071:G11071,6,FALSE),"")</f>
        <v/>
      </c>
      <c r="H11078" s="35" t="str">
        <f>IF(B11078&lt;&gt;"",VLOOKUP(B11078,Zapisy!B11071:F11081,5,FALSE),"")</f>
        <v/>
      </c>
      <c r="I11078" s="14" t="str">
        <f>IF(B11078&lt;&gt;"",VLOOKUP(B11078,Dziennik!B:F,5,FALSE),"")</f>
        <v/>
      </c>
    </row>
    <row r="11079" spans="2:9" x14ac:dyDescent="0.2">
      <c r="B11079" s="14" t="str">
        <f>IF(Zapisy!B11072&lt;&gt;"",Zapisy!B11072,"")</f>
        <v/>
      </c>
      <c r="C11079" s="14" t="str">
        <f>IF(B11079&lt;&gt;"",VLOOKUP(B11079,JPK_KR!AP:AR,3,FALSE),"")</f>
        <v/>
      </c>
      <c r="D11079" s="32" t="str">
        <f>IF(B11079&lt;&gt;"",VLOOKUP(Zapisy!B11072,JPK_KR!AP:AV,7,FALSE),"")</f>
        <v/>
      </c>
      <c r="E11079" s="25" t="str">
        <f>IF(B11079&lt;&gt;"",VLOOKUP(B11079,Zapisy!B11072:D11080,3,FALSE),"")</f>
        <v/>
      </c>
      <c r="F11079" s="35" t="str">
        <f>IF(B11079&lt;&gt;"",VLOOKUP(B11079,Zapisy!B11072:C11080,2,FALSE),"")</f>
        <v/>
      </c>
      <c r="G11079" s="25" t="str">
        <f>IF(B11079&lt;&gt;"",VLOOKUP(B11079,Zapisy!B11072:G11072,6,FALSE),"")</f>
        <v/>
      </c>
      <c r="H11079" s="35" t="str">
        <f>IF(B11079&lt;&gt;"",VLOOKUP(B11079,Zapisy!B11072:F11082,5,FALSE),"")</f>
        <v/>
      </c>
      <c r="I11079" s="14" t="str">
        <f>IF(B11079&lt;&gt;"",VLOOKUP(B11079,Dziennik!B:F,5,FALSE),"")</f>
        <v/>
      </c>
    </row>
    <row r="11080" spans="2:9" x14ac:dyDescent="0.2">
      <c r="B11080" s="14" t="str">
        <f>IF(Zapisy!B11073&lt;&gt;"",Zapisy!B11073,"")</f>
        <v/>
      </c>
      <c r="C11080" s="14" t="str">
        <f>IF(B11080&lt;&gt;"",VLOOKUP(B11080,JPK_KR!AP:AR,3,FALSE),"")</f>
        <v/>
      </c>
      <c r="D11080" s="32" t="str">
        <f>IF(B11080&lt;&gt;"",VLOOKUP(Zapisy!B11073,JPK_KR!AP:AV,7,FALSE),"")</f>
        <v/>
      </c>
      <c r="E11080" s="25" t="str">
        <f>IF(B11080&lt;&gt;"",VLOOKUP(B11080,Zapisy!B11073:D11081,3,FALSE),"")</f>
        <v/>
      </c>
      <c r="F11080" s="35" t="str">
        <f>IF(B11080&lt;&gt;"",VLOOKUP(B11080,Zapisy!B11073:C11081,2,FALSE),"")</f>
        <v/>
      </c>
      <c r="G11080" s="25" t="str">
        <f>IF(B11080&lt;&gt;"",VLOOKUP(B11080,Zapisy!B11073:G11073,6,FALSE),"")</f>
        <v/>
      </c>
      <c r="H11080" s="35" t="str">
        <f>IF(B11080&lt;&gt;"",VLOOKUP(B11080,Zapisy!B11073:F11083,5,FALSE),"")</f>
        <v/>
      </c>
      <c r="I11080" s="14" t="str">
        <f>IF(B11080&lt;&gt;"",VLOOKUP(B11080,Dziennik!B:F,5,FALSE),"")</f>
        <v/>
      </c>
    </row>
    <row r="11081" spans="2:9" x14ac:dyDescent="0.2">
      <c r="B11081" s="14" t="str">
        <f>IF(Zapisy!B11074&lt;&gt;"",Zapisy!B11074,"")</f>
        <v/>
      </c>
      <c r="C11081" s="14" t="str">
        <f>IF(B11081&lt;&gt;"",VLOOKUP(B11081,JPK_KR!AP:AR,3,FALSE),"")</f>
        <v/>
      </c>
      <c r="D11081" s="32" t="str">
        <f>IF(B11081&lt;&gt;"",VLOOKUP(Zapisy!B11074,JPK_KR!AP:AV,7,FALSE),"")</f>
        <v/>
      </c>
      <c r="E11081" s="25" t="str">
        <f>IF(B11081&lt;&gt;"",VLOOKUP(B11081,Zapisy!B11074:D11082,3,FALSE),"")</f>
        <v/>
      </c>
      <c r="F11081" s="35" t="str">
        <f>IF(B11081&lt;&gt;"",VLOOKUP(B11081,Zapisy!B11074:C11082,2,FALSE),"")</f>
        <v/>
      </c>
      <c r="G11081" s="25" t="str">
        <f>IF(B11081&lt;&gt;"",VLOOKUP(B11081,Zapisy!B11074:G11074,6,FALSE),"")</f>
        <v/>
      </c>
      <c r="H11081" s="35" t="str">
        <f>IF(B11081&lt;&gt;"",VLOOKUP(B11081,Zapisy!B11074:F11084,5,FALSE),"")</f>
        <v/>
      </c>
      <c r="I11081" s="14" t="str">
        <f>IF(B11081&lt;&gt;"",VLOOKUP(B11081,Dziennik!B:F,5,FALSE),"")</f>
        <v/>
      </c>
    </row>
    <row r="11082" spans="2:9" x14ac:dyDescent="0.2">
      <c r="B11082" s="14" t="str">
        <f>IF(Zapisy!B11075&lt;&gt;"",Zapisy!B11075,"")</f>
        <v/>
      </c>
      <c r="C11082" s="14" t="str">
        <f>IF(B11082&lt;&gt;"",VLOOKUP(B11082,JPK_KR!AP:AR,3,FALSE),"")</f>
        <v/>
      </c>
      <c r="D11082" s="32" t="str">
        <f>IF(B11082&lt;&gt;"",VLOOKUP(Zapisy!B11075,JPK_KR!AP:AV,7,FALSE),"")</f>
        <v/>
      </c>
      <c r="E11082" s="25" t="str">
        <f>IF(B11082&lt;&gt;"",VLOOKUP(B11082,Zapisy!B11075:D11083,3,FALSE),"")</f>
        <v/>
      </c>
      <c r="F11082" s="35" t="str">
        <f>IF(B11082&lt;&gt;"",VLOOKUP(B11082,Zapisy!B11075:C11083,2,FALSE),"")</f>
        <v/>
      </c>
      <c r="G11082" s="25" t="str">
        <f>IF(B11082&lt;&gt;"",VLOOKUP(B11082,Zapisy!B11075:G11075,6,FALSE),"")</f>
        <v/>
      </c>
      <c r="H11082" s="35" t="str">
        <f>IF(B11082&lt;&gt;"",VLOOKUP(B11082,Zapisy!B11075:F11085,5,FALSE),"")</f>
        <v/>
      </c>
      <c r="I11082" s="14" t="str">
        <f>IF(B11082&lt;&gt;"",VLOOKUP(B11082,Dziennik!B:F,5,FALSE),"")</f>
        <v/>
      </c>
    </row>
    <row r="11083" spans="2:9" x14ac:dyDescent="0.2">
      <c r="B11083" s="14" t="str">
        <f>IF(Zapisy!B11076&lt;&gt;"",Zapisy!B11076,"")</f>
        <v/>
      </c>
      <c r="C11083" s="14" t="str">
        <f>IF(B11083&lt;&gt;"",VLOOKUP(B11083,JPK_KR!AP:AR,3,FALSE),"")</f>
        <v/>
      </c>
      <c r="D11083" s="32" t="str">
        <f>IF(B11083&lt;&gt;"",VLOOKUP(Zapisy!B11076,JPK_KR!AP:AV,7,FALSE),"")</f>
        <v/>
      </c>
      <c r="E11083" s="25" t="str">
        <f>IF(B11083&lt;&gt;"",VLOOKUP(B11083,Zapisy!B11076:D11084,3,FALSE),"")</f>
        <v/>
      </c>
      <c r="F11083" s="35" t="str">
        <f>IF(B11083&lt;&gt;"",VLOOKUP(B11083,Zapisy!B11076:C11084,2,FALSE),"")</f>
        <v/>
      </c>
      <c r="G11083" s="25" t="str">
        <f>IF(B11083&lt;&gt;"",VLOOKUP(B11083,Zapisy!B11076:G11076,6,FALSE),"")</f>
        <v/>
      </c>
      <c r="H11083" s="35" t="str">
        <f>IF(B11083&lt;&gt;"",VLOOKUP(B11083,Zapisy!B11076:F11086,5,FALSE),"")</f>
        <v/>
      </c>
      <c r="I11083" s="14" t="str">
        <f>IF(B11083&lt;&gt;"",VLOOKUP(B11083,Dziennik!B:F,5,FALSE),"")</f>
        <v/>
      </c>
    </row>
    <row r="11084" spans="2:9" x14ac:dyDescent="0.2">
      <c r="B11084" s="14" t="str">
        <f>IF(Zapisy!B11077&lt;&gt;"",Zapisy!B11077,"")</f>
        <v/>
      </c>
      <c r="C11084" s="14" t="str">
        <f>IF(B11084&lt;&gt;"",VLOOKUP(B11084,JPK_KR!AP:AR,3,FALSE),"")</f>
        <v/>
      </c>
      <c r="D11084" s="32" t="str">
        <f>IF(B11084&lt;&gt;"",VLOOKUP(Zapisy!B11077,JPK_KR!AP:AV,7,FALSE),"")</f>
        <v/>
      </c>
      <c r="E11084" s="25" t="str">
        <f>IF(B11084&lt;&gt;"",VLOOKUP(B11084,Zapisy!B11077:D11085,3,FALSE),"")</f>
        <v/>
      </c>
      <c r="F11084" s="35" t="str">
        <f>IF(B11084&lt;&gt;"",VLOOKUP(B11084,Zapisy!B11077:C11085,2,FALSE),"")</f>
        <v/>
      </c>
      <c r="G11084" s="25" t="str">
        <f>IF(B11084&lt;&gt;"",VLOOKUP(B11084,Zapisy!B11077:G11077,6,FALSE),"")</f>
        <v/>
      </c>
      <c r="H11084" s="35" t="str">
        <f>IF(B11084&lt;&gt;"",VLOOKUP(B11084,Zapisy!B11077:F11087,5,FALSE),"")</f>
        <v/>
      </c>
      <c r="I11084" s="14" t="str">
        <f>IF(B11084&lt;&gt;"",VLOOKUP(B11084,Dziennik!B:F,5,FALSE),"")</f>
        <v/>
      </c>
    </row>
    <row r="11085" spans="2:9" x14ac:dyDescent="0.2">
      <c r="B11085" s="14" t="str">
        <f>IF(Zapisy!B11078&lt;&gt;"",Zapisy!B11078,"")</f>
        <v/>
      </c>
      <c r="C11085" s="14" t="str">
        <f>IF(B11085&lt;&gt;"",VLOOKUP(B11085,JPK_KR!AP:AR,3,FALSE),"")</f>
        <v/>
      </c>
      <c r="D11085" s="32" t="str">
        <f>IF(B11085&lt;&gt;"",VLOOKUP(Zapisy!B11078,JPK_KR!AP:AV,7,FALSE),"")</f>
        <v/>
      </c>
      <c r="E11085" s="25" t="str">
        <f>IF(B11085&lt;&gt;"",VLOOKUP(B11085,Zapisy!B11078:D11086,3,FALSE),"")</f>
        <v/>
      </c>
      <c r="F11085" s="35" t="str">
        <f>IF(B11085&lt;&gt;"",VLOOKUP(B11085,Zapisy!B11078:C11086,2,FALSE),"")</f>
        <v/>
      </c>
      <c r="G11085" s="25" t="str">
        <f>IF(B11085&lt;&gt;"",VLOOKUP(B11085,Zapisy!B11078:G11078,6,FALSE),"")</f>
        <v/>
      </c>
      <c r="H11085" s="35" t="str">
        <f>IF(B11085&lt;&gt;"",VLOOKUP(B11085,Zapisy!B11078:F11088,5,FALSE),"")</f>
        <v/>
      </c>
      <c r="I11085" s="14" t="str">
        <f>IF(B11085&lt;&gt;"",VLOOKUP(B11085,Dziennik!B:F,5,FALSE),"")</f>
        <v/>
      </c>
    </row>
    <row r="11086" spans="2:9" x14ac:dyDescent="0.2">
      <c r="B11086" s="14" t="str">
        <f>IF(Zapisy!B11079&lt;&gt;"",Zapisy!B11079,"")</f>
        <v/>
      </c>
      <c r="C11086" s="14" t="str">
        <f>IF(B11086&lt;&gt;"",VLOOKUP(B11086,JPK_KR!AP:AR,3,FALSE),"")</f>
        <v/>
      </c>
      <c r="D11086" s="32" t="str">
        <f>IF(B11086&lt;&gt;"",VLOOKUP(Zapisy!B11079,JPK_KR!AP:AV,7,FALSE),"")</f>
        <v/>
      </c>
      <c r="E11086" s="25" t="str">
        <f>IF(B11086&lt;&gt;"",VLOOKUP(B11086,Zapisy!B11079:D11087,3,FALSE),"")</f>
        <v/>
      </c>
      <c r="F11086" s="35" t="str">
        <f>IF(B11086&lt;&gt;"",VLOOKUP(B11086,Zapisy!B11079:C11087,2,FALSE),"")</f>
        <v/>
      </c>
      <c r="G11086" s="25" t="str">
        <f>IF(B11086&lt;&gt;"",VLOOKUP(B11086,Zapisy!B11079:G11079,6,FALSE),"")</f>
        <v/>
      </c>
      <c r="H11086" s="35" t="str">
        <f>IF(B11086&lt;&gt;"",VLOOKUP(B11086,Zapisy!B11079:F11089,5,FALSE),"")</f>
        <v/>
      </c>
      <c r="I11086" s="14" t="str">
        <f>IF(B11086&lt;&gt;"",VLOOKUP(B11086,Dziennik!B:F,5,FALSE),"")</f>
        <v/>
      </c>
    </row>
    <row r="11087" spans="2:9" x14ac:dyDescent="0.2">
      <c r="B11087" s="14" t="str">
        <f>IF(Zapisy!B11080&lt;&gt;"",Zapisy!B11080,"")</f>
        <v/>
      </c>
      <c r="C11087" s="14" t="str">
        <f>IF(B11087&lt;&gt;"",VLOOKUP(B11087,JPK_KR!AP:AR,3,FALSE),"")</f>
        <v/>
      </c>
      <c r="D11087" s="32" t="str">
        <f>IF(B11087&lt;&gt;"",VLOOKUP(Zapisy!B11080,JPK_KR!AP:AV,7,FALSE),"")</f>
        <v/>
      </c>
      <c r="E11087" s="25" t="str">
        <f>IF(B11087&lt;&gt;"",VLOOKUP(B11087,Zapisy!B11080:D11088,3,FALSE),"")</f>
        <v/>
      </c>
      <c r="F11087" s="35" t="str">
        <f>IF(B11087&lt;&gt;"",VLOOKUP(B11087,Zapisy!B11080:C11088,2,FALSE),"")</f>
        <v/>
      </c>
      <c r="G11087" s="25" t="str">
        <f>IF(B11087&lt;&gt;"",VLOOKUP(B11087,Zapisy!B11080:G11080,6,FALSE),"")</f>
        <v/>
      </c>
      <c r="H11087" s="35" t="str">
        <f>IF(B11087&lt;&gt;"",VLOOKUP(B11087,Zapisy!B11080:F11090,5,FALSE),"")</f>
        <v/>
      </c>
      <c r="I11087" s="14" t="str">
        <f>IF(B11087&lt;&gt;"",VLOOKUP(B11087,Dziennik!B:F,5,FALSE),"")</f>
        <v/>
      </c>
    </row>
    <row r="11088" spans="2:9" x14ac:dyDescent="0.2">
      <c r="B11088" s="14" t="str">
        <f>IF(Zapisy!B11081&lt;&gt;"",Zapisy!B11081,"")</f>
        <v/>
      </c>
      <c r="C11088" s="14" t="str">
        <f>IF(B11088&lt;&gt;"",VLOOKUP(B11088,JPK_KR!AP:AR,3,FALSE),"")</f>
        <v/>
      </c>
      <c r="D11088" s="32" t="str">
        <f>IF(B11088&lt;&gt;"",VLOOKUP(Zapisy!B11081,JPK_KR!AP:AV,7,FALSE),"")</f>
        <v/>
      </c>
      <c r="E11088" s="25" t="str">
        <f>IF(B11088&lt;&gt;"",VLOOKUP(B11088,Zapisy!B11081:D11089,3,FALSE),"")</f>
        <v/>
      </c>
      <c r="F11088" s="35" t="str">
        <f>IF(B11088&lt;&gt;"",VLOOKUP(B11088,Zapisy!B11081:C11089,2,FALSE),"")</f>
        <v/>
      </c>
      <c r="G11088" s="25" t="str">
        <f>IF(B11088&lt;&gt;"",VLOOKUP(B11088,Zapisy!B11081:G11081,6,FALSE),"")</f>
        <v/>
      </c>
      <c r="H11088" s="35" t="str">
        <f>IF(B11088&lt;&gt;"",VLOOKUP(B11088,Zapisy!B11081:F11091,5,FALSE),"")</f>
        <v/>
      </c>
      <c r="I11088" s="14" t="str">
        <f>IF(B11088&lt;&gt;"",VLOOKUP(B11088,Dziennik!B:F,5,FALSE),"")</f>
        <v/>
      </c>
    </row>
    <row r="11089" spans="2:9" x14ac:dyDescent="0.2">
      <c r="B11089" s="14" t="str">
        <f>IF(Zapisy!B11082&lt;&gt;"",Zapisy!B11082,"")</f>
        <v/>
      </c>
      <c r="C11089" s="14" t="str">
        <f>IF(B11089&lt;&gt;"",VLOOKUP(B11089,JPK_KR!AP:AR,3,FALSE),"")</f>
        <v/>
      </c>
      <c r="D11089" s="32" t="str">
        <f>IF(B11089&lt;&gt;"",VLOOKUP(Zapisy!B11082,JPK_KR!AP:AV,7,FALSE),"")</f>
        <v/>
      </c>
      <c r="E11089" s="25" t="str">
        <f>IF(B11089&lt;&gt;"",VLOOKUP(B11089,Zapisy!B11082:D11090,3,FALSE),"")</f>
        <v/>
      </c>
      <c r="F11089" s="35" t="str">
        <f>IF(B11089&lt;&gt;"",VLOOKUP(B11089,Zapisy!B11082:C11090,2,FALSE),"")</f>
        <v/>
      </c>
      <c r="G11089" s="25" t="str">
        <f>IF(B11089&lt;&gt;"",VLOOKUP(B11089,Zapisy!B11082:G11082,6,FALSE),"")</f>
        <v/>
      </c>
      <c r="H11089" s="35" t="str">
        <f>IF(B11089&lt;&gt;"",VLOOKUP(B11089,Zapisy!B11082:F11092,5,FALSE),"")</f>
        <v/>
      </c>
      <c r="I11089" s="14" t="str">
        <f>IF(B11089&lt;&gt;"",VLOOKUP(B11089,Dziennik!B:F,5,FALSE),"")</f>
        <v/>
      </c>
    </row>
    <row r="11090" spans="2:9" x14ac:dyDescent="0.2">
      <c r="B11090" s="14" t="str">
        <f>IF(Zapisy!B11083&lt;&gt;"",Zapisy!B11083,"")</f>
        <v/>
      </c>
      <c r="C11090" s="14" t="str">
        <f>IF(B11090&lt;&gt;"",VLOOKUP(B11090,JPK_KR!AP:AR,3,FALSE),"")</f>
        <v/>
      </c>
      <c r="D11090" s="32" t="str">
        <f>IF(B11090&lt;&gt;"",VLOOKUP(Zapisy!B11083,JPK_KR!AP:AV,7,FALSE),"")</f>
        <v/>
      </c>
      <c r="E11090" s="25" t="str">
        <f>IF(B11090&lt;&gt;"",VLOOKUP(B11090,Zapisy!B11083:D11091,3,FALSE),"")</f>
        <v/>
      </c>
      <c r="F11090" s="35" t="str">
        <f>IF(B11090&lt;&gt;"",VLOOKUP(B11090,Zapisy!B11083:C11091,2,FALSE),"")</f>
        <v/>
      </c>
      <c r="G11090" s="25" t="str">
        <f>IF(B11090&lt;&gt;"",VLOOKUP(B11090,Zapisy!B11083:G11083,6,FALSE),"")</f>
        <v/>
      </c>
      <c r="H11090" s="35" t="str">
        <f>IF(B11090&lt;&gt;"",VLOOKUP(B11090,Zapisy!B11083:F11093,5,FALSE),"")</f>
        <v/>
      </c>
      <c r="I11090" s="14" t="str">
        <f>IF(B11090&lt;&gt;"",VLOOKUP(B11090,Dziennik!B:F,5,FALSE),"")</f>
        <v/>
      </c>
    </row>
    <row r="11091" spans="2:9" x14ac:dyDescent="0.2">
      <c r="B11091" s="14" t="str">
        <f>IF(Zapisy!B11084&lt;&gt;"",Zapisy!B11084,"")</f>
        <v/>
      </c>
      <c r="C11091" s="14" t="str">
        <f>IF(B11091&lt;&gt;"",VLOOKUP(B11091,JPK_KR!AP:AR,3,FALSE),"")</f>
        <v/>
      </c>
      <c r="D11091" s="32" t="str">
        <f>IF(B11091&lt;&gt;"",VLOOKUP(Zapisy!B11084,JPK_KR!AP:AV,7,FALSE),"")</f>
        <v/>
      </c>
      <c r="E11091" s="25" t="str">
        <f>IF(B11091&lt;&gt;"",VLOOKUP(B11091,Zapisy!B11084:D11092,3,FALSE),"")</f>
        <v/>
      </c>
      <c r="F11091" s="35" t="str">
        <f>IF(B11091&lt;&gt;"",VLOOKUP(B11091,Zapisy!B11084:C11092,2,FALSE),"")</f>
        <v/>
      </c>
      <c r="G11091" s="25" t="str">
        <f>IF(B11091&lt;&gt;"",VLOOKUP(B11091,Zapisy!B11084:G11084,6,FALSE),"")</f>
        <v/>
      </c>
      <c r="H11091" s="35" t="str">
        <f>IF(B11091&lt;&gt;"",VLOOKUP(B11091,Zapisy!B11084:F11094,5,FALSE),"")</f>
        <v/>
      </c>
      <c r="I11091" s="14" t="str">
        <f>IF(B11091&lt;&gt;"",VLOOKUP(B11091,Dziennik!B:F,5,FALSE),"")</f>
        <v/>
      </c>
    </row>
    <row r="11092" spans="2:9" x14ac:dyDescent="0.2">
      <c r="B11092" s="14" t="str">
        <f>IF(Zapisy!B11085&lt;&gt;"",Zapisy!B11085,"")</f>
        <v/>
      </c>
      <c r="C11092" s="14" t="str">
        <f>IF(B11092&lt;&gt;"",VLOOKUP(B11092,JPK_KR!AP:AR,3,FALSE),"")</f>
        <v/>
      </c>
      <c r="D11092" s="32" t="str">
        <f>IF(B11092&lt;&gt;"",VLOOKUP(Zapisy!B11085,JPK_KR!AP:AV,7,FALSE),"")</f>
        <v/>
      </c>
      <c r="E11092" s="25" t="str">
        <f>IF(B11092&lt;&gt;"",VLOOKUP(B11092,Zapisy!B11085:D11093,3,FALSE),"")</f>
        <v/>
      </c>
      <c r="F11092" s="35" t="str">
        <f>IF(B11092&lt;&gt;"",VLOOKUP(B11092,Zapisy!B11085:C11093,2,FALSE),"")</f>
        <v/>
      </c>
      <c r="G11092" s="25" t="str">
        <f>IF(B11092&lt;&gt;"",VLOOKUP(B11092,Zapisy!B11085:G11085,6,FALSE),"")</f>
        <v/>
      </c>
      <c r="H11092" s="35" t="str">
        <f>IF(B11092&lt;&gt;"",VLOOKUP(B11092,Zapisy!B11085:F11095,5,FALSE),"")</f>
        <v/>
      </c>
      <c r="I11092" s="14" t="str">
        <f>IF(B11092&lt;&gt;"",VLOOKUP(B11092,Dziennik!B:F,5,FALSE),"")</f>
        <v/>
      </c>
    </row>
    <row r="11093" spans="2:9" x14ac:dyDescent="0.2">
      <c r="B11093" s="14" t="str">
        <f>IF(Zapisy!B11086&lt;&gt;"",Zapisy!B11086,"")</f>
        <v/>
      </c>
      <c r="C11093" s="14" t="str">
        <f>IF(B11093&lt;&gt;"",VLOOKUP(B11093,JPK_KR!AP:AR,3,FALSE),"")</f>
        <v/>
      </c>
      <c r="D11093" s="32" t="str">
        <f>IF(B11093&lt;&gt;"",VLOOKUP(Zapisy!B11086,JPK_KR!AP:AV,7,FALSE),"")</f>
        <v/>
      </c>
      <c r="E11093" s="25" t="str">
        <f>IF(B11093&lt;&gt;"",VLOOKUP(B11093,Zapisy!B11086:D11094,3,FALSE),"")</f>
        <v/>
      </c>
      <c r="F11093" s="35" t="str">
        <f>IF(B11093&lt;&gt;"",VLOOKUP(B11093,Zapisy!B11086:C11094,2,FALSE),"")</f>
        <v/>
      </c>
      <c r="G11093" s="25" t="str">
        <f>IF(B11093&lt;&gt;"",VLOOKUP(B11093,Zapisy!B11086:G11086,6,FALSE),"")</f>
        <v/>
      </c>
      <c r="H11093" s="35" t="str">
        <f>IF(B11093&lt;&gt;"",VLOOKUP(B11093,Zapisy!B11086:F11096,5,FALSE),"")</f>
        <v/>
      </c>
      <c r="I11093" s="14" t="str">
        <f>IF(B11093&lt;&gt;"",VLOOKUP(B11093,Dziennik!B:F,5,FALSE),"")</f>
        <v/>
      </c>
    </row>
    <row r="11094" spans="2:9" x14ac:dyDescent="0.2">
      <c r="B11094" s="14" t="str">
        <f>IF(Zapisy!B11087&lt;&gt;"",Zapisy!B11087,"")</f>
        <v/>
      </c>
      <c r="C11094" s="14" t="str">
        <f>IF(B11094&lt;&gt;"",VLOOKUP(B11094,JPK_KR!AP:AR,3,FALSE),"")</f>
        <v/>
      </c>
      <c r="D11094" s="32" t="str">
        <f>IF(B11094&lt;&gt;"",VLOOKUP(Zapisy!B11087,JPK_KR!AP:AV,7,FALSE),"")</f>
        <v/>
      </c>
      <c r="E11094" s="25" t="str">
        <f>IF(B11094&lt;&gt;"",VLOOKUP(B11094,Zapisy!B11087:D11095,3,FALSE),"")</f>
        <v/>
      </c>
      <c r="F11094" s="35" t="str">
        <f>IF(B11094&lt;&gt;"",VLOOKUP(B11094,Zapisy!B11087:C11095,2,FALSE),"")</f>
        <v/>
      </c>
      <c r="G11094" s="25" t="str">
        <f>IF(B11094&lt;&gt;"",VLOOKUP(B11094,Zapisy!B11087:G11087,6,FALSE),"")</f>
        <v/>
      </c>
      <c r="H11094" s="35" t="str">
        <f>IF(B11094&lt;&gt;"",VLOOKUP(B11094,Zapisy!B11087:F11097,5,FALSE),"")</f>
        <v/>
      </c>
      <c r="I11094" s="14" t="str">
        <f>IF(B11094&lt;&gt;"",VLOOKUP(B11094,Dziennik!B:F,5,FALSE),"")</f>
        <v/>
      </c>
    </row>
    <row r="11095" spans="2:9" x14ac:dyDescent="0.2">
      <c r="B11095" s="14" t="str">
        <f>IF(Zapisy!B11088&lt;&gt;"",Zapisy!B11088,"")</f>
        <v/>
      </c>
      <c r="C11095" s="14" t="str">
        <f>IF(B11095&lt;&gt;"",VLOOKUP(B11095,JPK_KR!AP:AR,3,FALSE),"")</f>
        <v/>
      </c>
      <c r="D11095" s="32" t="str">
        <f>IF(B11095&lt;&gt;"",VLOOKUP(Zapisy!B11088,JPK_KR!AP:AV,7,FALSE),"")</f>
        <v/>
      </c>
      <c r="E11095" s="25" t="str">
        <f>IF(B11095&lt;&gt;"",VLOOKUP(B11095,Zapisy!B11088:D11096,3,FALSE),"")</f>
        <v/>
      </c>
      <c r="F11095" s="35" t="str">
        <f>IF(B11095&lt;&gt;"",VLOOKUP(B11095,Zapisy!B11088:C11096,2,FALSE),"")</f>
        <v/>
      </c>
      <c r="G11095" s="25" t="str">
        <f>IF(B11095&lt;&gt;"",VLOOKUP(B11095,Zapisy!B11088:G11088,6,FALSE),"")</f>
        <v/>
      </c>
      <c r="H11095" s="35" t="str">
        <f>IF(B11095&lt;&gt;"",VLOOKUP(B11095,Zapisy!B11088:F11098,5,FALSE),"")</f>
        <v/>
      </c>
      <c r="I11095" s="14" t="str">
        <f>IF(B11095&lt;&gt;"",VLOOKUP(B11095,Dziennik!B:F,5,FALSE),"")</f>
        <v/>
      </c>
    </row>
    <row r="11096" spans="2:9" x14ac:dyDescent="0.2">
      <c r="B11096" s="14" t="str">
        <f>IF(Zapisy!B11089&lt;&gt;"",Zapisy!B11089,"")</f>
        <v/>
      </c>
      <c r="C11096" s="14" t="str">
        <f>IF(B11096&lt;&gt;"",VLOOKUP(B11096,JPK_KR!AP:AR,3,FALSE),"")</f>
        <v/>
      </c>
      <c r="D11096" s="32" t="str">
        <f>IF(B11096&lt;&gt;"",VLOOKUP(Zapisy!B11089,JPK_KR!AP:AV,7,FALSE),"")</f>
        <v/>
      </c>
      <c r="E11096" s="25" t="str">
        <f>IF(B11096&lt;&gt;"",VLOOKUP(B11096,Zapisy!B11089:D11097,3,FALSE),"")</f>
        <v/>
      </c>
      <c r="F11096" s="35" t="str">
        <f>IF(B11096&lt;&gt;"",VLOOKUP(B11096,Zapisy!B11089:C11097,2,FALSE),"")</f>
        <v/>
      </c>
      <c r="G11096" s="25" t="str">
        <f>IF(B11096&lt;&gt;"",VLOOKUP(B11096,Zapisy!B11089:G11089,6,FALSE),"")</f>
        <v/>
      </c>
      <c r="H11096" s="35" t="str">
        <f>IF(B11096&lt;&gt;"",VLOOKUP(B11096,Zapisy!B11089:F11099,5,FALSE),"")</f>
        <v/>
      </c>
      <c r="I11096" s="14" t="str">
        <f>IF(B11096&lt;&gt;"",VLOOKUP(B11096,Dziennik!B:F,5,FALSE),"")</f>
        <v/>
      </c>
    </row>
    <row r="11097" spans="2:9" x14ac:dyDescent="0.2">
      <c r="B11097" s="14" t="str">
        <f>IF(Zapisy!B11090&lt;&gt;"",Zapisy!B11090,"")</f>
        <v/>
      </c>
      <c r="C11097" s="14" t="str">
        <f>IF(B11097&lt;&gt;"",VLOOKUP(B11097,JPK_KR!AP:AR,3,FALSE),"")</f>
        <v/>
      </c>
      <c r="D11097" s="32" t="str">
        <f>IF(B11097&lt;&gt;"",VLOOKUP(Zapisy!B11090,JPK_KR!AP:AV,7,FALSE),"")</f>
        <v/>
      </c>
      <c r="E11097" s="25" t="str">
        <f>IF(B11097&lt;&gt;"",VLOOKUP(B11097,Zapisy!B11090:D11098,3,FALSE),"")</f>
        <v/>
      </c>
      <c r="F11097" s="35" t="str">
        <f>IF(B11097&lt;&gt;"",VLOOKUP(B11097,Zapisy!B11090:C11098,2,FALSE),"")</f>
        <v/>
      </c>
      <c r="G11097" s="25" t="str">
        <f>IF(B11097&lt;&gt;"",VLOOKUP(B11097,Zapisy!B11090:G11090,6,FALSE),"")</f>
        <v/>
      </c>
      <c r="H11097" s="35" t="str">
        <f>IF(B11097&lt;&gt;"",VLOOKUP(B11097,Zapisy!B11090:F11100,5,FALSE),"")</f>
        <v/>
      </c>
      <c r="I11097" s="14" t="str">
        <f>IF(B11097&lt;&gt;"",VLOOKUP(B11097,Dziennik!B:F,5,FALSE),"")</f>
        <v/>
      </c>
    </row>
    <row r="11098" spans="2:9" x14ac:dyDescent="0.2">
      <c r="B11098" s="14" t="str">
        <f>IF(Zapisy!B11091&lt;&gt;"",Zapisy!B11091,"")</f>
        <v/>
      </c>
      <c r="C11098" s="14" t="str">
        <f>IF(B11098&lt;&gt;"",VLOOKUP(B11098,JPK_KR!AP:AR,3,FALSE),"")</f>
        <v/>
      </c>
      <c r="D11098" s="32" t="str">
        <f>IF(B11098&lt;&gt;"",VLOOKUP(Zapisy!B11091,JPK_KR!AP:AV,7,FALSE),"")</f>
        <v/>
      </c>
      <c r="E11098" s="25" t="str">
        <f>IF(B11098&lt;&gt;"",VLOOKUP(B11098,Zapisy!B11091:D11099,3,FALSE),"")</f>
        <v/>
      </c>
      <c r="F11098" s="35" t="str">
        <f>IF(B11098&lt;&gt;"",VLOOKUP(B11098,Zapisy!B11091:C11099,2,FALSE),"")</f>
        <v/>
      </c>
      <c r="G11098" s="25" t="str">
        <f>IF(B11098&lt;&gt;"",VLOOKUP(B11098,Zapisy!B11091:G11091,6,FALSE),"")</f>
        <v/>
      </c>
      <c r="H11098" s="35" t="str">
        <f>IF(B11098&lt;&gt;"",VLOOKUP(B11098,Zapisy!B11091:F11101,5,FALSE),"")</f>
        <v/>
      </c>
      <c r="I11098" s="14" t="str">
        <f>IF(B11098&lt;&gt;"",VLOOKUP(B11098,Dziennik!B:F,5,FALSE),"")</f>
        <v/>
      </c>
    </row>
    <row r="11099" spans="2:9" x14ac:dyDescent="0.2">
      <c r="B11099" s="14" t="str">
        <f>IF(Zapisy!B11092&lt;&gt;"",Zapisy!B11092,"")</f>
        <v/>
      </c>
      <c r="C11099" s="14" t="str">
        <f>IF(B11099&lt;&gt;"",VLOOKUP(B11099,JPK_KR!AP:AR,3,FALSE),"")</f>
        <v/>
      </c>
      <c r="D11099" s="32" t="str">
        <f>IF(B11099&lt;&gt;"",VLOOKUP(Zapisy!B11092,JPK_KR!AP:AV,7,FALSE),"")</f>
        <v/>
      </c>
      <c r="E11099" s="25" t="str">
        <f>IF(B11099&lt;&gt;"",VLOOKUP(B11099,Zapisy!B11092:D11100,3,FALSE),"")</f>
        <v/>
      </c>
      <c r="F11099" s="35" t="str">
        <f>IF(B11099&lt;&gt;"",VLOOKUP(B11099,Zapisy!B11092:C11100,2,FALSE),"")</f>
        <v/>
      </c>
      <c r="G11099" s="25" t="str">
        <f>IF(B11099&lt;&gt;"",VLOOKUP(B11099,Zapisy!B11092:G11092,6,FALSE),"")</f>
        <v/>
      </c>
      <c r="H11099" s="35" t="str">
        <f>IF(B11099&lt;&gt;"",VLOOKUP(B11099,Zapisy!B11092:F11102,5,FALSE),"")</f>
        <v/>
      </c>
      <c r="I11099" s="14" t="str">
        <f>IF(B11099&lt;&gt;"",VLOOKUP(B11099,Dziennik!B:F,5,FALSE),"")</f>
        <v/>
      </c>
    </row>
    <row r="11100" spans="2:9" x14ac:dyDescent="0.2">
      <c r="B11100" s="14" t="str">
        <f>IF(Zapisy!B11093&lt;&gt;"",Zapisy!B11093,"")</f>
        <v/>
      </c>
      <c r="C11100" s="14" t="str">
        <f>IF(B11100&lt;&gt;"",VLOOKUP(B11100,JPK_KR!AP:AR,3,FALSE),"")</f>
        <v/>
      </c>
      <c r="D11100" s="32" t="str">
        <f>IF(B11100&lt;&gt;"",VLOOKUP(Zapisy!B11093,JPK_KR!AP:AV,7,FALSE),"")</f>
        <v/>
      </c>
      <c r="E11100" s="25" t="str">
        <f>IF(B11100&lt;&gt;"",VLOOKUP(B11100,Zapisy!B11093:D11101,3,FALSE),"")</f>
        <v/>
      </c>
      <c r="F11100" s="35" t="str">
        <f>IF(B11100&lt;&gt;"",VLOOKUP(B11100,Zapisy!B11093:C11101,2,FALSE),"")</f>
        <v/>
      </c>
      <c r="G11100" s="25" t="str">
        <f>IF(B11100&lt;&gt;"",VLOOKUP(B11100,Zapisy!B11093:G11093,6,FALSE),"")</f>
        <v/>
      </c>
      <c r="H11100" s="35" t="str">
        <f>IF(B11100&lt;&gt;"",VLOOKUP(B11100,Zapisy!B11093:F11103,5,FALSE),"")</f>
        <v/>
      </c>
      <c r="I11100" s="14" t="str">
        <f>IF(B11100&lt;&gt;"",VLOOKUP(B11100,Dziennik!B:F,5,FALSE),"")</f>
        <v/>
      </c>
    </row>
    <row r="11101" spans="2:9" x14ac:dyDescent="0.2">
      <c r="B11101" s="14" t="str">
        <f>IF(Zapisy!B11094&lt;&gt;"",Zapisy!B11094,"")</f>
        <v/>
      </c>
      <c r="C11101" s="14" t="str">
        <f>IF(B11101&lt;&gt;"",VLOOKUP(B11101,JPK_KR!AP:AR,3,FALSE),"")</f>
        <v/>
      </c>
      <c r="D11101" s="32" t="str">
        <f>IF(B11101&lt;&gt;"",VLOOKUP(Zapisy!B11094,JPK_KR!AP:AV,7,FALSE),"")</f>
        <v/>
      </c>
      <c r="E11101" s="25" t="str">
        <f>IF(B11101&lt;&gt;"",VLOOKUP(B11101,Zapisy!B11094:D11102,3,FALSE),"")</f>
        <v/>
      </c>
      <c r="F11101" s="35" t="str">
        <f>IF(B11101&lt;&gt;"",VLOOKUP(B11101,Zapisy!B11094:C11102,2,FALSE),"")</f>
        <v/>
      </c>
      <c r="G11101" s="25" t="str">
        <f>IF(B11101&lt;&gt;"",VLOOKUP(B11101,Zapisy!B11094:G11094,6,FALSE),"")</f>
        <v/>
      </c>
      <c r="H11101" s="35" t="str">
        <f>IF(B11101&lt;&gt;"",VLOOKUP(B11101,Zapisy!B11094:F11104,5,FALSE),"")</f>
        <v/>
      </c>
      <c r="I11101" s="14" t="str">
        <f>IF(B11101&lt;&gt;"",VLOOKUP(B11101,Dziennik!B:F,5,FALSE),"")</f>
        <v/>
      </c>
    </row>
    <row r="11102" spans="2:9" x14ac:dyDescent="0.2">
      <c r="B11102" s="14" t="str">
        <f>IF(Zapisy!B11095&lt;&gt;"",Zapisy!B11095,"")</f>
        <v/>
      </c>
      <c r="C11102" s="14" t="str">
        <f>IF(B11102&lt;&gt;"",VLOOKUP(B11102,JPK_KR!AP:AR,3,FALSE),"")</f>
        <v/>
      </c>
      <c r="D11102" s="32" t="str">
        <f>IF(B11102&lt;&gt;"",VLOOKUP(Zapisy!B11095,JPK_KR!AP:AV,7,FALSE),"")</f>
        <v/>
      </c>
      <c r="E11102" s="25" t="str">
        <f>IF(B11102&lt;&gt;"",VLOOKUP(B11102,Zapisy!B11095:D11103,3,FALSE),"")</f>
        <v/>
      </c>
      <c r="F11102" s="35" t="str">
        <f>IF(B11102&lt;&gt;"",VLOOKUP(B11102,Zapisy!B11095:C11103,2,FALSE),"")</f>
        <v/>
      </c>
      <c r="G11102" s="25" t="str">
        <f>IF(B11102&lt;&gt;"",VLOOKUP(B11102,Zapisy!B11095:G11095,6,FALSE),"")</f>
        <v/>
      </c>
      <c r="H11102" s="35" t="str">
        <f>IF(B11102&lt;&gt;"",VLOOKUP(B11102,Zapisy!B11095:F11105,5,FALSE),"")</f>
        <v/>
      </c>
      <c r="I11102" s="14" t="str">
        <f>IF(B11102&lt;&gt;"",VLOOKUP(B11102,Dziennik!B:F,5,FALSE),"")</f>
        <v/>
      </c>
    </row>
    <row r="11103" spans="2:9" x14ac:dyDescent="0.2">
      <c r="B11103" s="14" t="str">
        <f>IF(Zapisy!B11096&lt;&gt;"",Zapisy!B11096,"")</f>
        <v/>
      </c>
      <c r="C11103" s="14" t="str">
        <f>IF(B11103&lt;&gt;"",VLOOKUP(B11103,JPK_KR!AP:AR,3,FALSE),"")</f>
        <v/>
      </c>
      <c r="D11103" s="32" t="str">
        <f>IF(B11103&lt;&gt;"",VLOOKUP(Zapisy!B11096,JPK_KR!AP:AV,7,FALSE),"")</f>
        <v/>
      </c>
      <c r="E11103" s="25" t="str">
        <f>IF(B11103&lt;&gt;"",VLOOKUP(B11103,Zapisy!B11096:D11104,3,FALSE),"")</f>
        <v/>
      </c>
      <c r="F11103" s="35" t="str">
        <f>IF(B11103&lt;&gt;"",VLOOKUP(B11103,Zapisy!B11096:C11104,2,FALSE),"")</f>
        <v/>
      </c>
      <c r="G11103" s="25" t="str">
        <f>IF(B11103&lt;&gt;"",VLOOKUP(B11103,Zapisy!B11096:G11096,6,FALSE),"")</f>
        <v/>
      </c>
      <c r="H11103" s="35" t="str">
        <f>IF(B11103&lt;&gt;"",VLOOKUP(B11103,Zapisy!B11096:F11106,5,FALSE),"")</f>
        <v/>
      </c>
      <c r="I11103" s="14" t="str">
        <f>IF(B11103&lt;&gt;"",VLOOKUP(B11103,Dziennik!B:F,5,FALSE),"")</f>
        <v/>
      </c>
    </row>
    <row r="11104" spans="2:9" x14ac:dyDescent="0.2">
      <c r="B11104" s="14" t="str">
        <f>IF(Zapisy!B11097&lt;&gt;"",Zapisy!B11097,"")</f>
        <v/>
      </c>
      <c r="C11104" s="14" t="str">
        <f>IF(B11104&lt;&gt;"",VLOOKUP(B11104,JPK_KR!AP:AR,3,FALSE),"")</f>
        <v/>
      </c>
      <c r="D11104" s="32" t="str">
        <f>IF(B11104&lt;&gt;"",VLOOKUP(Zapisy!B11097,JPK_KR!AP:AV,7,FALSE),"")</f>
        <v/>
      </c>
      <c r="E11104" s="25" t="str">
        <f>IF(B11104&lt;&gt;"",VLOOKUP(B11104,Zapisy!B11097:D11105,3,FALSE),"")</f>
        <v/>
      </c>
      <c r="F11104" s="35" t="str">
        <f>IF(B11104&lt;&gt;"",VLOOKUP(B11104,Zapisy!B11097:C11105,2,FALSE),"")</f>
        <v/>
      </c>
      <c r="G11104" s="25" t="str">
        <f>IF(B11104&lt;&gt;"",VLOOKUP(B11104,Zapisy!B11097:G11097,6,FALSE),"")</f>
        <v/>
      </c>
      <c r="H11104" s="35" t="str">
        <f>IF(B11104&lt;&gt;"",VLOOKUP(B11104,Zapisy!B11097:F11107,5,FALSE),"")</f>
        <v/>
      </c>
      <c r="I11104" s="14" t="str">
        <f>IF(B11104&lt;&gt;"",VLOOKUP(B11104,Dziennik!B:F,5,FALSE),"")</f>
        <v/>
      </c>
    </row>
    <row r="11105" spans="2:9" x14ac:dyDescent="0.2">
      <c r="B11105" s="14" t="str">
        <f>IF(Zapisy!B11098&lt;&gt;"",Zapisy!B11098,"")</f>
        <v/>
      </c>
      <c r="C11105" s="14" t="str">
        <f>IF(B11105&lt;&gt;"",VLOOKUP(B11105,JPK_KR!AP:AR,3,FALSE),"")</f>
        <v/>
      </c>
      <c r="D11105" s="32" t="str">
        <f>IF(B11105&lt;&gt;"",VLOOKUP(Zapisy!B11098,JPK_KR!AP:AV,7,FALSE),"")</f>
        <v/>
      </c>
      <c r="E11105" s="25" t="str">
        <f>IF(B11105&lt;&gt;"",VLOOKUP(B11105,Zapisy!B11098:D11106,3,FALSE),"")</f>
        <v/>
      </c>
      <c r="F11105" s="35" t="str">
        <f>IF(B11105&lt;&gt;"",VLOOKUP(B11105,Zapisy!B11098:C11106,2,FALSE),"")</f>
        <v/>
      </c>
      <c r="G11105" s="25" t="str">
        <f>IF(B11105&lt;&gt;"",VLOOKUP(B11105,Zapisy!B11098:G11098,6,FALSE),"")</f>
        <v/>
      </c>
      <c r="H11105" s="35" t="str">
        <f>IF(B11105&lt;&gt;"",VLOOKUP(B11105,Zapisy!B11098:F11108,5,FALSE),"")</f>
        <v/>
      </c>
      <c r="I11105" s="14" t="str">
        <f>IF(B11105&lt;&gt;"",VLOOKUP(B11105,Dziennik!B:F,5,FALSE),"")</f>
        <v/>
      </c>
    </row>
    <row r="11106" spans="2:9" x14ac:dyDescent="0.2">
      <c r="B11106" s="14" t="str">
        <f>IF(Zapisy!B11099&lt;&gt;"",Zapisy!B11099,"")</f>
        <v/>
      </c>
      <c r="C11106" s="14" t="str">
        <f>IF(B11106&lt;&gt;"",VLOOKUP(B11106,JPK_KR!AP:AR,3,FALSE),"")</f>
        <v/>
      </c>
      <c r="D11106" s="32" t="str">
        <f>IF(B11106&lt;&gt;"",VLOOKUP(Zapisy!B11099,JPK_KR!AP:AV,7,FALSE),"")</f>
        <v/>
      </c>
      <c r="E11106" s="25" t="str">
        <f>IF(B11106&lt;&gt;"",VLOOKUP(B11106,Zapisy!B11099:D11107,3,FALSE),"")</f>
        <v/>
      </c>
      <c r="F11106" s="35" t="str">
        <f>IF(B11106&lt;&gt;"",VLOOKUP(B11106,Zapisy!B11099:C11107,2,FALSE),"")</f>
        <v/>
      </c>
      <c r="G11106" s="25" t="str">
        <f>IF(B11106&lt;&gt;"",VLOOKUP(B11106,Zapisy!B11099:G11099,6,FALSE),"")</f>
        <v/>
      </c>
      <c r="H11106" s="35" t="str">
        <f>IF(B11106&lt;&gt;"",VLOOKUP(B11106,Zapisy!B11099:F11109,5,FALSE),"")</f>
        <v/>
      </c>
      <c r="I11106" s="14" t="str">
        <f>IF(B11106&lt;&gt;"",VLOOKUP(B11106,Dziennik!B:F,5,FALSE),"")</f>
        <v/>
      </c>
    </row>
    <row r="11107" spans="2:9" x14ac:dyDescent="0.2">
      <c r="B11107" s="14" t="str">
        <f>IF(Zapisy!B11100&lt;&gt;"",Zapisy!B11100,"")</f>
        <v/>
      </c>
      <c r="C11107" s="14" t="str">
        <f>IF(B11107&lt;&gt;"",VLOOKUP(B11107,JPK_KR!AP:AR,3,FALSE),"")</f>
        <v/>
      </c>
      <c r="D11107" s="32" t="str">
        <f>IF(B11107&lt;&gt;"",VLOOKUP(Zapisy!B11100,JPK_KR!AP:AV,7,FALSE),"")</f>
        <v/>
      </c>
      <c r="E11107" s="25" t="str">
        <f>IF(B11107&lt;&gt;"",VLOOKUP(B11107,Zapisy!B11100:D11108,3,FALSE),"")</f>
        <v/>
      </c>
      <c r="F11107" s="35" t="str">
        <f>IF(B11107&lt;&gt;"",VLOOKUP(B11107,Zapisy!B11100:C11108,2,FALSE),"")</f>
        <v/>
      </c>
      <c r="G11107" s="25" t="str">
        <f>IF(B11107&lt;&gt;"",VLOOKUP(B11107,Zapisy!B11100:G11100,6,FALSE),"")</f>
        <v/>
      </c>
      <c r="H11107" s="35" t="str">
        <f>IF(B11107&lt;&gt;"",VLOOKUP(B11107,Zapisy!B11100:F11110,5,FALSE),"")</f>
        <v/>
      </c>
      <c r="I11107" s="14" t="str">
        <f>IF(B11107&lt;&gt;"",VLOOKUP(B11107,Dziennik!B:F,5,FALSE),"")</f>
        <v/>
      </c>
    </row>
    <row r="11108" spans="2:9" x14ac:dyDescent="0.2">
      <c r="B11108" s="14" t="str">
        <f>IF(Zapisy!B11101&lt;&gt;"",Zapisy!B11101,"")</f>
        <v/>
      </c>
      <c r="C11108" s="14" t="str">
        <f>IF(B11108&lt;&gt;"",VLOOKUP(B11108,JPK_KR!AP:AR,3,FALSE),"")</f>
        <v/>
      </c>
      <c r="D11108" s="32" t="str">
        <f>IF(B11108&lt;&gt;"",VLOOKUP(Zapisy!B11101,JPK_KR!AP:AV,7,FALSE),"")</f>
        <v/>
      </c>
      <c r="E11108" s="25" t="str">
        <f>IF(B11108&lt;&gt;"",VLOOKUP(B11108,Zapisy!B11101:D11109,3,FALSE),"")</f>
        <v/>
      </c>
      <c r="F11108" s="35" t="str">
        <f>IF(B11108&lt;&gt;"",VLOOKUP(B11108,Zapisy!B11101:C11109,2,FALSE),"")</f>
        <v/>
      </c>
      <c r="G11108" s="25" t="str">
        <f>IF(B11108&lt;&gt;"",VLOOKUP(B11108,Zapisy!B11101:G11101,6,FALSE),"")</f>
        <v/>
      </c>
      <c r="H11108" s="35" t="str">
        <f>IF(B11108&lt;&gt;"",VLOOKUP(B11108,Zapisy!B11101:F11111,5,FALSE),"")</f>
        <v/>
      </c>
      <c r="I11108" s="14" t="str">
        <f>IF(B11108&lt;&gt;"",VLOOKUP(B11108,Dziennik!B:F,5,FALSE),"")</f>
        <v/>
      </c>
    </row>
    <row r="11109" spans="2:9" x14ac:dyDescent="0.2">
      <c r="B11109" s="14" t="str">
        <f>IF(Zapisy!B11102&lt;&gt;"",Zapisy!B11102,"")</f>
        <v/>
      </c>
      <c r="C11109" s="14" t="str">
        <f>IF(B11109&lt;&gt;"",VLOOKUP(B11109,JPK_KR!AP:AR,3,FALSE),"")</f>
        <v/>
      </c>
      <c r="D11109" s="32" t="str">
        <f>IF(B11109&lt;&gt;"",VLOOKUP(Zapisy!B11102,JPK_KR!AP:AV,7,FALSE),"")</f>
        <v/>
      </c>
      <c r="E11109" s="25" t="str">
        <f>IF(B11109&lt;&gt;"",VLOOKUP(B11109,Zapisy!B11102:D11110,3,FALSE),"")</f>
        <v/>
      </c>
      <c r="F11109" s="35" t="str">
        <f>IF(B11109&lt;&gt;"",VLOOKUP(B11109,Zapisy!B11102:C11110,2,FALSE),"")</f>
        <v/>
      </c>
      <c r="G11109" s="25" t="str">
        <f>IF(B11109&lt;&gt;"",VLOOKUP(B11109,Zapisy!B11102:G11102,6,FALSE),"")</f>
        <v/>
      </c>
      <c r="H11109" s="35" t="str">
        <f>IF(B11109&lt;&gt;"",VLOOKUP(B11109,Zapisy!B11102:F11112,5,FALSE),"")</f>
        <v/>
      </c>
      <c r="I11109" s="14" t="str">
        <f>IF(B11109&lt;&gt;"",VLOOKUP(B11109,Dziennik!B:F,5,FALSE),"")</f>
        <v/>
      </c>
    </row>
    <row r="11110" spans="2:9" x14ac:dyDescent="0.2">
      <c r="B11110" s="14" t="str">
        <f>IF(Zapisy!B11103&lt;&gt;"",Zapisy!B11103,"")</f>
        <v/>
      </c>
      <c r="C11110" s="14" t="str">
        <f>IF(B11110&lt;&gt;"",VLOOKUP(B11110,JPK_KR!AP:AR,3,FALSE),"")</f>
        <v/>
      </c>
      <c r="D11110" s="32" t="str">
        <f>IF(B11110&lt;&gt;"",VLOOKUP(Zapisy!B11103,JPK_KR!AP:AV,7,FALSE),"")</f>
        <v/>
      </c>
      <c r="E11110" s="25" t="str">
        <f>IF(B11110&lt;&gt;"",VLOOKUP(B11110,Zapisy!B11103:D11111,3,FALSE),"")</f>
        <v/>
      </c>
      <c r="F11110" s="35" t="str">
        <f>IF(B11110&lt;&gt;"",VLOOKUP(B11110,Zapisy!B11103:C11111,2,FALSE),"")</f>
        <v/>
      </c>
      <c r="G11110" s="25" t="str">
        <f>IF(B11110&lt;&gt;"",VLOOKUP(B11110,Zapisy!B11103:G11103,6,FALSE),"")</f>
        <v/>
      </c>
      <c r="H11110" s="35" t="str">
        <f>IF(B11110&lt;&gt;"",VLOOKUP(B11110,Zapisy!B11103:F11113,5,FALSE),"")</f>
        <v/>
      </c>
      <c r="I11110" s="14" t="str">
        <f>IF(B11110&lt;&gt;"",VLOOKUP(B11110,Dziennik!B:F,5,FALSE),"")</f>
        <v/>
      </c>
    </row>
    <row r="11111" spans="2:9" x14ac:dyDescent="0.2">
      <c r="B11111" s="14" t="str">
        <f>IF(Zapisy!B11104&lt;&gt;"",Zapisy!B11104,"")</f>
        <v/>
      </c>
      <c r="C11111" s="14" t="str">
        <f>IF(B11111&lt;&gt;"",VLOOKUP(B11111,JPK_KR!AP:AR,3,FALSE),"")</f>
        <v/>
      </c>
      <c r="D11111" s="32" t="str">
        <f>IF(B11111&lt;&gt;"",VLOOKUP(Zapisy!B11104,JPK_KR!AP:AV,7,FALSE),"")</f>
        <v/>
      </c>
      <c r="E11111" s="25" t="str">
        <f>IF(B11111&lt;&gt;"",VLOOKUP(B11111,Zapisy!B11104:D11112,3,FALSE),"")</f>
        <v/>
      </c>
      <c r="F11111" s="35" t="str">
        <f>IF(B11111&lt;&gt;"",VLOOKUP(B11111,Zapisy!B11104:C11112,2,FALSE),"")</f>
        <v/>
      </c>
      <c r="G11111" s="25" t="str">
        <f>IF(B11111&lt;&gt;"",VLOOKUP(B11111,Zapisy!B11104:G11104,6,FALSE),"")</f>
        <v/>
      </c>
      <c r="H11111" s="35" t="str">
        <f>IF(B11111&lt;&gt;"",VLOOKUP(B11111,Zapisy!B11104:F11114,5,FALSE),"")</f>
        <v/>
      </c>
      <c r="I11111" s="14" t="str">
        <f>IF(B11111&lt;&gt;"",VLOOKUP(B11111,Dziennik!B:F,5,FALSE),"")</f>
        <v/>
      </c>
    </row>
    <row r="11112" spans="2:9" x14ac:dyDescent="0.2">
      <c r="B11112" s="14" t="str">
        <f>IF(Zapisy!B11105&lt;&gt;"",Zapisy!B11105,"")</f>
        <v/>
      </c>
      <c r="C11112" s="14" t="str">
        <f>IF(B11112&lt;&gt;"",VLOOKUP(B11112,JPK_KR!AP:AR,3,FALSE),"")</f>
        <v/>
      </c>
      <c r="D11112" s="32" t="str">
        <f>IF(B11112&lt;&gt;"",VLOOKUP(Zapisy!B11105,JPK_KR!AP:AV,7,FALSE),"")</f>
        <v/>
      </c>
      <c r="E11112" s="25" t="str">
        <f>IF(B11112&lt;&gt;"",VLOOKUP(B11112,Zapisy!B11105:D11113,3,FALSE),"")</f>
        <v/>
      </c>
      <c r="F11112" s="35" t="str">
        <f>IF(B11112&lt;&gt;"",VLOOKUP(B11112,Zapisy!B11105:C11113,2,FALSE),"")</f>
        <v/>
      </c>
      <c r="G11112" s="25" t="str">
        <f>IF(B11112&lt;&gt;"",VLOOKUP(B11112,Zapisy!B11105:G11105,6,FALSE),"")</f>
        <v/>
      </c>
      <c r="H11112" s="35" t="str">
        <f>IF(B11112&lt;&gt;"",VLOOKUP(B11112,Zapisy!B11105:F11115,5,FALSE),"")</f>
        <v/>
      </c>
      <c r="I11112" s="14" t="str">
        <f>IF(B11112&lt;&gt;"",VLOOKUP(B11112,Dziennik!B:F,5,FALSE),"")</f>
        <v/>
      </c>
    </row>
    <row r="11113" spans="2:9" x14ac:dyDescent="0.2">
      <c r="B11113" s="14" t="str">
        <f>IF(Zapisy!B11106&lt;&gt;"",Zapisy!B11106,"")</f>
        <v/>
      </c>
      <c r="C11113" s="14" t="str">
        <f>IF(B11113&lt;&gt;"",VLOOKUP(B11113,JPK_KR!AP:AR,3,FALSE),"")</f>
        <v/>
      </c>
      <c r="D11113" s="32" t="str">
        <f>IF(B11113&lt;&gt;"",VLOOKUP(Zapisy!B11106,JPK_KR!AP:AV,7,FALSE),"")</f>
        <v/>
      </c>
      <c r="E11113" s="25" t="str">
        <f>IF(B11113&lt;&gt;"",VLOOKUP(B11113,Zapisy!B11106:D11114,3,FALSE),"")</f>
        <v/>
      </c>
      <c r="F11113" s="35" t="str">
        <f>IF(B11113&lt;&gt;"",VLOOKUP(B11113,Zapisy!B11106:C11114,2,FALSE),"")</f>
        <v/>
      </c>
      <c r="G11113" s="25" t="str">
        <f>IF(B11113&lt;&gt;"",VLOOKUP(B11113,Zapisy!B11106:G11106,6,FALSE),"")</f>
        <v/>
      </c>
      <c r="H11113" s="35" t="str">
        <f>IF(B11113&lt;&gt;"",VLOOKUP(B11113,Zapisy!B11106:F11116,5,FALSE),"")</f>
        <v/>
      </c>
      <c r="I11113" s="14" t="str">
        <f>IF(B11113&lt;&gt;"",VLOOKUP(B11113,Dziennik!B:F,5,FALSE),"")</f>
        <v/>
      </c>
    </row>
    <row r="11114" spans="2:9" x14ac:dyDescent="0.2">
      <c r="B11114" s="14" t="str">
        <f>IF(Zapisy!B11107&lt;&gt;"",Zapisy!B11107,"")</f>
        <v/>
      </c>
      <c r="C11114" s="14" t="str">
        <f>IF(B11114&lt;&gt;"",VLOOKUP(B11114,JPK_KR!AP:AR,3,FALSE),"")</f>
        <v/>
      </c>
      <c r="D11114" s="32" t="str">
        <f>IF(B11114&lt;&gt;"",VLOOKUP(Zapisy!B11107,JPK_KR!AP:AV,7,FALSE),"")</f>
        <v/>
      </c>
      <c r="E11114" s="25" t="str">
        <f>IF(B11114&lt;&gt;"",VLOOKUP(B11114,Zapisy!B11107:D11115,3,FALSE),"")</f>
        <v/>
      </c>
      <c r="F11114" s="35" t="str">
        <f>IF(B11114&lt;&gt;"",VLOOKUP(B11114,Zapisy!B11107:C11115,2,FALSE),"")</f>
        <v/>
      </c>
      <c r="G11114" s="25" t="str">
        <f>IF(B11114&lt;&gt;"",VLOOKUP(B11114,Zapisy!B11107:G11107,6,FALSE),"")</f>
        <v/>
      </c>
      <c r="H11114" s="35" t="str">
        <f>IF(B11114&lt;&gt;"",VLOOKUP(B11114,Zapisy!B11107:F11117,5,FALSE),"")</f>
        <v/>
      </c>
      <c r="I11114" s="14" t="str">
        <f>IF(B11114&lt;&gt;"",VLOOKUP(B11114,Dziennik!B:F,5,FALSE),"")</f>
        <v/>
      </c>
    </row>
    <row r="11115" spans="2:9" x14ac:dyDescent="0.2">
      <c r="B11115" s="14" t="str">
        <f>IF(Zapisy!B11108&lt;&gt;"",Zapisy!B11108,"")</f>
        <v/>
      </c>
      <c r="C11115" s="14" t="str">
        <f>IF(B11115&lt;&gt;"",VLOOKUP(B11115,JPK_KR!AP:AR,3,FALSE),"")</f>
        <v/>
      </c>
      <c r="D11115" s="32" t="str">
        <f>IF(B11115&lt;&gt;"",VLOOKUP(Zapisy!B11108,JPK_KR!AP:AV,7,FALSE),"")</f>
        <v/>
      </c>
      <c r="E11115" s="25" t="str">
        <f>IF(B11115&lt;&gt;"",VLOOKUP(B11115,Zapisy!B11108:D11116,3,FALSE),"")</f>
        <v/>
      </c>
      <c r="F11115" s="35" t="str">
        <f>IF(B11115&lt;&gt;"",VLOOKUP(B11115,Zapisy!B11108:C11116,2,FALSE),"")</f>
        <v/>
      </c>
      <c r="G11115" s="25" t="str">
        <f>IF(B11115&lt;&gt;"",VLOOKUP(B11115,Zapisy!B11108:G11108,6,FALSE),"")</f>
        <v/>
      </c>
      <c r="H11115" s="35" t="str">
        <f>IF(B11115&lt;&gt;"",VLOOKUP(B11115,Zapisy!B11108:F11118,5,FALSE),"")</f>
        <v/>
      </c>
      <c r="I11115" s="14" t="str">
        <f>IF(B11115&lt;&gt;"",VLOOKUP(B11115,Dziennik!B:F,5,FALSE),"")</f>
        <v/>
      </c>
    </row>
    <row r="11116" spans="2:9" x14ac:dyDescent="0.2">
      <c r="B11116" s="14" t="str">
        <f>IF(Zapisy!B11109&lt;&gt;"",Zapisy!B11109,"")</f>
        <v/>
      </c>
      <c r="C11116" s="14" t="str">
        <f>IF(B11116&lt;&gt;"",VLOOKUP(B11116,JPK_KR!AP:AR,3,FALSE),"")</f>
        <v/>
      </c>
      <c r="D11116" s="32" t="str">
        <f>IF(B11116&lt;&gt;"",VLOOKUP(Zapisy!B11109,JPK_KR!AP:AV,7,FALSE),"")</f>
        <v/>
      </c>
      <c r="E11116" s="25" t="str">
        <f>IF(B11116&lt;&gt;"",VLOOKUP(B11116,Zapisy!B11109:D11117,3,FALSE),"")</f>
        <v/>
      </c>
      <c r="F11116" s="35" t="str">
        <f>IF(B11116&lt;&gt;"",VLOOKUP(B11116,Zapisy!B11109:C11117,2,FALSE),"")</f>
        <v/>
      </c>
      <c r="G11116" s="25" t="str">
        <f>IF(B11116&lt;&gt;"",VLOOKUP(B11116,Zapisy!B11109:G11109,6,FALSE),"")</f>
        <v/>
      </c>
      <c r="H11116" s="35" t="str">
        <f>IF(B11116&lt;&gt;"",VLOOKUP(B11116,Zapisy!B11109:F11119,5,FALSE),"")</f>
        <v/>
      </c>
      <c r="I11116" s="14" t="str">
        <f>IF(B11116&lt;&gt;"",VLOOKUP(B11116,Dziennik!B:F,5,FALSE),"")</f>
        <v/>
      </c>
    </row>
    <row r="11117" spans="2:9" x14ac:dyDescent="0.2">
      <c r="B11117" s="14" t="str">
        <f>IF(Zapisy!B11110&lt;&gt;"",Zapisy!B11110,"")</f>
        <v/>
      </c>
      <c r="C11117" s="14" t="str">
        <f>IF(B11117&lt;&gt;"",VLOOKUP(B11117,JPK_KR!AP:AR,3,FALSE),"")</f>
        <v/>
      </c>
      <c r="D11117" s="32" t="str">
        <f>IF(B11117&lt;&gt;"",VLOOKUP(Zapisy!B11110,JPK_KR!AP:AV,7,FALSE),"")</f>
        <v/>
      </c>
      <c r="E11117" s="25" t="str">
        <f>IF(B11117&lt;&gt;"",VLOOKUP(B11117,Zapisy!B11110:D11118,3,FALSE),"")</f>
        <v/>
      </c>
      <c r="F11117" s="35" t="str">
        <f>IF(B11117&lt;&gt;"",VLOOKUP(B11117,Zapisy!B11110:C11118,2,FALSE),"")</f>
        <v/>
      </c>
      <c r="G11117" s="25" t="str">
        <f>IF(B11117&lt;&gt;"",VLOOKUP(B11117,Zapisy!B11110:G11110,6,FALSE),"")</f>
        <v/>
      </c>
      <c r="H11117" s="35" t="str">
        <f>IF(B11117&lt;&gt;"",VLOOKUP(B11117,Zapisy!B11110:F11120,5,FALSE),"")</f>
        <v/>
      </c>
      <c r="I11117" s="14" t="str">
        <f>IF(B11117&lt;&gt;"",VLOOKUP(B11117,Dziennik!B:F,5,FALSE),"")</f>
        <v/>
      </c>
    </row>
    <row r="11118" spans="2:9" x14ac:dyDescent="0.2">
      <c r="B11118" s="14" t="str">
        <f>IF(Zapisy!B11111&lt;&gt;"",Zapisy!B11111,"")</f>
        <v/>
      </c>
      <c r="C11118" s="14" t="str">
        <f>IF(B11118&lt;&gt;"",VLOOKUP(B11118,JPK_KR!AP:AR,3,FALSE),"")</f>
        <v/>
      </c>
      <c r="D11118" s="32" t="str">
        <f>IF(B11118&lt;&gt;"",VLOOKUP(Zapisy!B11111,JPK_KR!AP:AV,7,FALSE),"")</f>
        <v/>
      </c>
      <c r="E11118" s="25" t="str">
        <f>IF(B11118&lt;&gt;"",VLOOKUP(B11118,Zapisy!B11111:D11119,3,FALSE),"")</f>
        <v/>
      </c>
      <c r="F11118" s="35" t="str">
        <f>IF(B11118&lt;&gt;"",VLOOKUP(B11118,Zapisy!B11111:C11119,2,FALSE),"")</f>
        <v/>
      </c>
      <c r="G11118" s="25" t="str">
        <f>IF(B11118&lt;&gt;"",VLOOKUP(B11118,Zapisy!B11111:G11111,6,FALSE),"")</f>
        <v/>
      </c>
      <c r="H11118" s="35" t="str">
        <f>IF(B11118&lt;&gt;"",VLOOKUP(B11118,Zapisy!B11111:F11121,5,FALSE),"")</f>
        <v/>
      </c>
      <c r="I11118" s="14" t="str">
        <f>IF(B11118&lt;&gt;"",VLOOKUP(B11118,Dziennik!B:F,5,FALSE),"")</f>
        <v/>
      </c>
    </row>
    <row r="11119" spans="2:9" x14ac:dyDescent="0.2">
      <c r="B11119" s="14" t="str">
        <f>IF(Zapisy!B11112&lt;&gt;"",Zapisy!B11112,"")</f>
        <v/>
      </c>
      <c r="C11119" s="14" t="str">
        <f>IF(B11119&lt;&gt;"",VLOOKUP(B11119,JPK_KR!AP:AR,3,FALSE),"")</f>
        <v/>
      </c>
      <c r="D11119" s="32" t="str">
        <f>IF(B11119&lt;&gt;"",VLOOKUP(Zapisy!B11112,JPK_KR!AP:AV,7,FALSE),"")</f>
        <v/>
      </c>
      <c r="E11119" s="25" t="str">
        <f>IF(B11119&lt;&gt;"",VLOOKUP(B11119,Zapisy!B11112:D11120,3,FALSE),"")</f>
        <v/>
      </c>
      <c r="F11119" s="35" t="str">
        <f>IF(B11119&lt;&gt;"",VLOOKUP(B11119,Zapisy!B11112:C11120,2,FALSE),"")</f>
        <v/>
      </c>
      <c r="G11119" s="25" t="str">
        <f>IF(B11119&lt;&gt;"",VLOOKUP(B11119,Zapisy!B11112:G11112,6,FALSE),"")</f>
        <v/>
      </c>
      <c r="H11119" s="35" t="str">
        <f>IF(B11119&lt;&gt;"",VLOOKUP(B11119,Zapisy!B11112:F11122,5,FALSE),"")</f>
        <v/>
      </c>
      <c r="I11119" s="14" t="str">
        <f>IF(B11119&lt;&gt;"",VLOOKUP(B11119,Dziennik!B:F,5,FALSE),"")</f>
        <v/>
      </c>
    </row>
    <row r="11120" spans="2:9" x14ac:dyDescent="0.2">
      <c r="B11120" s="14" t="str">
        <f>IF(Zapisy!B11113&lt;&gt;"",Zapisy!B11113,"")</f>
        <v/>
      </c>
      <c r="C11120" s="14" t="str">
        <f>IF(B11120&lt;&gt;"",VLOOKUP(B11120,JPK_KR!AP:AR,3,FALSE),"")</f>
        <v/>
      </c>
      <c r="D11120" s="32" t="str">
        <f>IF(B11120&lt;&gt;"",VLOOKUP(Zapisy!B11113,JPK_KR!AP:AV,7,FALSE),"")</f>
        <v/>
      </c>
      <c r="E11120" s="25" t="str">
        <f>IF(B11120&lt;&gt;"",VLOOKUP(B11120,Zapisy!B11113:D11121,3,FALSE),"")</f>
        <v/>
      </c>
      <c r="F11120" s="35" t="str">
        <f>IF(B11120&lt;&gt;"",VLOOKUP(B11120,Zapisy!B11113:C11121,2,FALSE),"")</f>
        <v/>
      </c>
      <c r="G11120" s="25" t="str">
        <f>IF(B11120&lt;&gt;"",VLOOKUP(B11120,Zapisy!B11113:G11113,6,FALSE),"")</f>
        <v/>
      </c>
      <c r="H11120" s="35" t="str">
        <f>IF(B11120&lt;&gt;"",VLOOKUP(B11120,Zapisy!B11113:F11123,5,FALSE),"")</f>
        <v/>
      </c>
      <c r="I11120" s="14" t="str">
        <f>IF(B11120&lt;&gt;"",VLOOKUP(B11120,Dziennik!B:F,5,FALSE),"")</f>
        <v/>
      </c>
    </row>
    <row r="11121" spans="2:9" x14ac:dyDescent="0.2">
      <c r="B11121" s="14" t="str">
        <f>IF(Zapisy!B11114&lt;&gt;"",Zapisy!B11114,"")</f>
        <v/>
      </c>
      <c r="C11121" s="14" t="str">
        <f>IF(B11121&lt;&gt;"",VLOOKUP(B11121,JPK_KR!AP:AR,3,FALSE),"")</f>
        <v/>
      </c>
      <c r="D11121" s="32" t="str">
        <f>IF(B11121&lt;&gt;"",VLOOKUP(Zapisy!B11114,JPK_KR!AP:AV,7,FALSE),"")</f>
        <v/>
      </c>
      <c r="E11121" s="25" t="str">
        <f>IF(B11121&lt;&gt;"",VLOOKUP(B11121,Zapisy!B11114:D11122,3,FALSE),"")</f>
        <v/>
      </c>
      <c r="F11121" s="35" t="str">
        <f>IF(B11121&lt;&gt;"",VLOOKUP(B11121,Zapisy!B11114:C11122,2,FALSE),"")</f>
        <v/>
      </c>
      <c r="G11121" s="25" t="str">
        <f>IF(B11121&lt;&gt;"",VLOOKUP(B11121,Zapisy!B11114:G11114,6,FALSE),"")</f>
        <v/>
      </c>
      <c r="H11121" s="35" t="str">
        <f>IF(B11121&lt;&gt;"",VLOOKUP(B11121,Zapisy!B11114:F11124,5,FALSE),"")</f>
        <v/>
      </c>
      <c r="I11121" s="14" t="str">
        <f>IF(B11121&lt;&gt;"",VLOOKUP(B11121,Dziennik!B:F,5,FALSE),"")</f>
        <v/>
      </c>
    </row>
    <row r="11122" spans="2:9" x14ac:dyDescent="0.2">
      <c r="B11122" s="14" t="str">
        <f>IF(Zapisy!B11115&lt;&gt;"",Zapisy!B11115,"")</f>
        <v/>
      </c>
      <c r="C11122" s="14" t="str">
        <f>IF(B11122&lt;&gt;"",VLOOKUP(B11122,JPK_KR!AP:AR,3,FALSE),"")</f>
        <v/>
      </c>
      <c r="D11122" s="32" t="str">
        <f>IF(B11122&lt;&gt;"",VLOOKUP(Zapisy!B11115,JPK_KR!AP:AV,7,FALSE),"")</f>
        <v/>
      </c>
      <c r="E11122" s="25" t="str">
        <f>IF(B11122&lt;&gt;"",VLOOKUP(B11122,Zapisy!B11115:D11123,3,FALSE),"")</f>
        <v/>
      </c>
      <c r="F11122" s="35" t="str">
        <f>IF(B11122&lt;&gt;"",VLOOKUP(B11122,Zapisy!B11115:C11123,2,FALSE),"")</f>
        <v/>
      </c>
      <c r="G11122" s="25" t="str">
        <f>IF(B11122&lt;&gt;"",VLOOKUP(B11122,Zapisy!B11115:G11115,6,FALSE),"")</f>
        <v/>
      </c>
      <c r="H11122" s="35" t="str">
        <f>IF(B11122&lt;&gt;"",VLOOKUP(B11122,Zapisy!B11115:F11125,5,FALSE),"")</f>
        <v/>
      </c>
      <c r="I11122" s="14" t="str">
        <f>IF(B11122&lt;&gt;"",VLOOKUP(B11122,Dziennik!B:F,5,FALSE),"")</f>
        <v/>
      </c>
    </row>
    <row r="11123" spans="2:9" x14ac:dyDescent="0.2">
      <c r="B11123" s="14" t="str">
        <f>IF(Zapisy!B11116&lt;&gt;"",Zapisy!B11116,"")</f>
        <v/>
      </c>
      <c r="C11123" s="14" t="str">
        <f>IF(B11123&lt;&gt;"",VLOOKUP(B11123,JPK_KR!AP:AR,3,FALSE),"")</f>
        <v/>
      </c>
      <c r="D11123" s="32" t="str">
        <f>IF(B11123&lt;&gt;"",VLOOKUP(Zapisy!B11116,JPK_KR!AP:AV,7,FALSE),"")</f>
        <v/>
      </c>
      <c r="E11123" s="25" t="str">
        <f>IF(B11123&lt;&gt;"",VLOOKUP(B11123,Zapisy!B11116:D11124,3,FALSE),"")</f>
        <v/>
      </c>
      <c r="F11123" s="35" t="str">
        <f>IF(B11123&lt;&gt;"",VLOOKUP(B11123,Zapisy!B11116:C11124,2,FALSE),"")</f>
        <v/>
      </c>
      <c r="G11123" s="25" t="str">
        <f>IF(B11123&lt;&gt;"",VLOOKUP(B11123,Zapisy!B11116:G11116,6,FALSE),"")</f>
        <v/>
      </c>
      <c r="H11123" s="35" t="str">
        <f>IF(B11123&lt;&gt;"",VLOOKUP(B11123,Zapisy!B11116:F11126,5,FALSE),"")</f>
        <v/>
      </c>
      <c r="I11123" s="14" t="str">
        <f>IF(B11123&lt;&gt;"",VLOOKUP(B11123,Dziennik!B:F,5,FALSE),"")</f>
        <v/>
      </c>
    </row>
    <row r="11124" spans="2:9" x14ac:dyDescent="0.2">
      <c r="B11124" s="14" t="str">
        <f>IF(Zapisy!B11117&lt;&gt;"",Zapisy!B11117,"")</f>
        <v/>
      </c>
      <c r="C11124" s="14" t="str">
        <f>IF(B11124&lt;&gt;"",VLOOKUP(B11124,JPK_KR!AP:AR,3,FALSE),"")</f>
        <v/>
      </c>
      <c r="D11124" s="32" t="str">
        <f>IF(B11124&lt;&gt;"",VLOOKUP(Zapisy!B11117,JPK_KR!AP:AV,7,FALSE),"")</f>
        <v/>
      </c>
      <c r="E11124" s="25" t="str">
        <f>IF(B11124&lt;&gt;"",VLOOKUP(B11124,Zapisy!B11117:D11125,3,FALSE),"")</f>
        <v/>
      </c>
      <c r="F11124" s="35" t="str">
        <f>IF(B11124&lt;&gt;"",VLOOKUP(B11124,Zapisy!B11117:C11125,2,FALSE),"")</f>
        <v/>
      </c>
      <c r="G11124" s="25" t="str">
        <f>IF(B11124&lt;&gt;"",VLOOKUP(B11124,Zapisy!B11117:G11117,6,FALSE),"")</f>
        <v/>
      </c>
      <c r="H11124" s="35" t="str">
        <f>IF(B11124&lt;&gt;"",VLOOKUP(B11124,Zapisy!B11117:F11127,5,FALSE),"")</f>
        <v/>
      </c>
      <c r="I11124" s="14" t="str">
        <f>IF(B11124&lt;&gt;"",VLOOKUP(B11124,Dziennik!B:F,5,FALSE),"")</f>
        <v/>
      </c>
    </row>
    <row r="11125" spans="2:9" x14ac:dyDescent="0.2">
      <c r="B11125" s="14" t="str">
        <f>IF(Zapisy!B11118&lt;&gt;"",Zapisy!B11118,"")</f>
        <v/>
      </c>
      <c r="C11125" s="14" t="str">
        <f>IF(B11125&lt;&gt;"",VLOOKUP(B11125,JPK_KR!AP:AR,3,FALSE),"")</f>
        <v/>
      </c>
      <c r="D11125" s="32" t="str">
        <f>IF(B11125&lt;&gt;"",VLOOKUP(Zapisy!B11118,JPK_KR!AP:AV,7,FALSE),"")</f>
        <v/>
      </c>
      <c r="E11125" s="25" t="str">
        <f>IF(B11125&lt;&gt;"",VLOOKUP(B11125,Zapisy!B11118:D11126,3,FALSE),"")</f>
        <v/>
      </c>
      <c r="F11125" s="35" t="str">
        <f>IF(B11125&lt;&gt;"",VLOOKUP(B11125,Zapisy!B11118:C11126,2,FALSE),"")</f>
        <v/>
      </c>
      <c r="G11125" s="25" t="str">
        <f>IF(B11125&lt;&gt;"",VLOOKUP(B11125,Zapisy!B11118:G11118,6,FALSE),"")</f>
        <v/>
      </c>
      <c r="H11125" s="35" t="str">
        <f>IF(B11125&lt;&gt;"",VLOOKUP(B11125,Zapisy!B11118:F11128,5,FALSE),"")</f>
        <v/>
      </c>
      <c r="I11125" s="14" t="str">
        <f>IF(B11125&lt;&gt;"",VLOOKUP(B11125,Dziennik!B:F,5,FALSE),"")</f>
        <v/>
      </c>
    </row>
    <row r="11126" spans="2:9" x14ac:dyDescent="0.2">
      <c r="B11126" s="14" t="str">
        <f>IF(Zapisy!B11119&lt;&gt;"",Zapisy!B11119,"")</f>
        <v/>
      </c>
      <c r="C11126" s="14" t="str">
        <f>IF(B11126&lt;&gt;"",VLOOKUP(B11126,JPK_KR!AP:AR,3,FALSE),"")</f>
        <v/>
      </c>
      <c r="D11126" s="32" t="str">
        <f>IF(B11126&lt;&gt;"",VLOOKUP(Zapisy!B11119,JPK_KR!AP:AV,7,FALSE),"")</f>
        <v/>
      </c>
      <c r="E11126" s="25" t="str">
        <f>IF(B11126&lt;&gt;"",VLOOKUP(B11126,Zapisy!B11119:D11127,3,FALSE),"")</f>
        <v/>
      </c>
      <c r="F11126" s="35" t="str">
        <f>IF(B11126&lt;&gt;"",VLOOKUP(B11126,Zapisy!B11119:C11127,2,FALSE),"")</f>
        <v/>
      </c>
      <c r="G11126" s="25" t="str">
        <f>IF(B11126&lt;&gt;"",VLOOKUP(B11126,Zapisy!B11119:G11119,6,FALSE),"")</f>
        <v/>
      </c>
      <c r="H11126" s="35" t="str">
        <f>IF(B11126&lt;&gt;"",VLOOKUP(B11126,Zapisy!B11119:F11129,5,FALSE),"")</f>
        <v/>
      </c>
      <c r="I11126" s="14" t="str">
        <f>IF(B11126&lt;&gt;"",VLOOKUP(B11126,Dziennik!B:F,5,FALSE),"")</f>
        <v/>
      </c>
    </row>
    <row r="11127" spans="2:9" x14ac:dyDescent="0.2">
      <c r="B11127" s="14" t="str">
        <f>IF(Zapisy!B11120&lt;&gt;"",Zapisy!B11120,"")</f>
        <v/>
      </c>
      <c r="C11127" s="14" t="str">
        <f>IF(B11127&lt;&gt;"",VLOOKUP(B11127,JPK_KR!AP:AR,3,FALSE),"")</f>
        <v/>
      </c>
      <c r="D11127" s="32" t="str">
        <f>IF(B11127&lt;&gt;"",VLOOKUP(Zapisy!B11120,JPK_KR!AP:AV,7,FALSE),"")</f>
        <v/>
      </c>
      <c r="E11127" s="25" t="str">
        <f>IF(B11127&lt;&gt;"",VLOOKUP(B11127,Zapisy!B11120:D11128,3,FALSE),"")</f>
        <v/>
      </c>
      <c r="F11127" s="35" t="str">
        <f>IF(B11127&lt;&gt;"",VLOOKUP(B11127,Zapisy!B11120:C11128,2,FALSE),"")</f>
        <v/>
      </c>
      <c r="G11127" s="25" t="str">
        <f>IF(B11127&lt;&gt;"",VLOOKUP(B11127,Zapisy!B11120:G11120,6,FALSE),"")</f>
        <v/>
      </c>
      <c r="H11127" s="35" t="str">
        <f>IF(B11127&lt;&gt;"",VLOOKUP(B11127,Zapisy!B11120:F11130,5,FALSE),"")</f>
        <v/>
      </c>
      <c r="I11127" s="14" t="str">
        <f>IF(B11127&lt;&gt;"",VLOOKUP(B11127,Dziennik!B:F,5,FALSE),"")</f>
        <v/>
      </c>
    </row>
    <row r="11128" spans="2:9" x14ac:dyDescent="0.2">
      <c r="B11128" s="14" t="str">
        <f>IF(Zapisy!B11121&lt;&gt;"",Zapisy!B11121,"")</f>
        <v/>
      </c>
      <c r="C11128" s="14" t="str">
        <f>IF(B11128&lt;&gt;"",VLOOKUP(B11128,JPK_KR!AP:AR,3,FALSE),"")</f>
        <v/>
      </c>
      <c r="D11128" s="32" t="str">
        <f>IF(B11128&lt;&gt;"",VLOOKUP(Zapisy!B11121,JPK_KR!AP:AV,7,FALSE),"")</f>
        <v/>
      </c>
      <c r="E11128" s="25" t="str">
        <f>IF(B11128&lt;&gt;"",VLOOKUP(B11128,Zapisy!B11121:D11129,3,FALSE),"")</f>
        <v/>
      </c>
      <c r="F11128" s="35" t="str">
        <f>IF(B11128&lt;&gt;"",VLOOKUP(B11128,Zapisy!B11121:C11129,2,FALSE),"")</f>
        <v/>
      </c>
      <c r="G11128" s="25" t="str">
        <f>IF(B11128&lt;&gt;"",VLOOKUP(B11128,Zapisy!B11121:G11121,6,FALSE),"")</f>
        <v/>
      </c>
      <c r="H11128" s="35" t="str">
        <f>IF(B11128&lt;&gt;"",VLOOKUP(B11128,Zapisy!B11121:F11131,5,FALSE),"")</f>
        <v/>
      </c>
      <c r="I11128" s="14" t="str">
        <f>IF(B11128&lt;&gt;"",VLOOKUP(B11128,Dziennik!B:F,5,FALSE),"")</f>
        <v/>
      </c>
    </row>
    <row r="11129" spans="2:9" x14ac:dyDescent="0.2">
      <c r="B11129" s="14" t="str">
        <f>IF(Zapisy!B11122&lt;&gt;"",Zapisy!B11122,"")</f>
        <v/>
      </c>
      <c r="C11129" s="14" t="str">
        <f>IF(B11129&lt;&gt;"",VLOOKUP(B11129,JPK_KR!AP:AR,3,FALSE),"")</f>
        <v/>
      </c>
      <c r="D11129" s="32" t="str">
        <f>IF(B11129&lt;&gt;"",VLOOKUP(Zapisy!B11122,JPK_KR!AP:AV,7,FALSE),"")</f>
        <v/>
      </c>
      <c r="E11129" s="25" t="str">
        <f>IF(B11129&lt;&gt;"",VLOOKUP(B11129,Zapisy!B11122:D11130,3,FALSE),"")</f>
        <v/>
      </c>
      <c r="F11129" s="35" t="str">
        <f>IF(B11129&lt;&gt;"",VLOOKUP(B11129,Zapisy!B11122:C11130,2,FALSE),"")</f>
        <v/>
      </c>
      <c r="G11129" s="25" t="str">
        <f>IF(B11129&lt;&gt;"",VLOOKUP(B11129,Zapisy!B11122:G11122,6,FALSE),"")</f>
        <v/>
      </c>
      <c r="H11129" s="35" t="str">
        <f>IF(B11129&lt;&gt;"",VLOOKUP(B11129,Zapisy!B11122:F11132,5,FALSE),"")</f>
        <v/>
      </c>
      <c r="I11129" s="14" t="str">
        <f>IF(B11129&lt;&gt;"",VLOOKUP(B11129,Dziennik!B:F,5,FALSE),"")</f>
        <v/>
      </c>
    </row>
    <row r="11130" spans="2:9" x14ac:dyDescent="0.2">
      <c r="B11130" s="14" t="str">
        <f>IF(Zapisy!B11123&lt;&gt;"",Zapisy!B11123,"")</f>
        <v/>
      </c>
      <c r="C11130" s="14" t="str">
        <f>IF(B11130&lt;&gt;"",VLOOKUP(B11130,JPK_KR!AP:AR,3,FALSE),"")</f>
        <v/>
      </c>
      <c r="D11130" s="32" t="str">
        <f>IF(B11130&lt;&gt;"",VLOOKUP(Zapisy!B11123,JPK_KR!AP:AV,7,FALSE),"")</f>
        <v/>
      </c>
      <c r="E11130" s="25" t="str">
        <f>IF(B11130&lt;&gt;"",VLOOKUP(B11130,Zapisy!B11123:D11131,3,FALSE),"")</f>
        <v/>
      </c>
      <c r="F11130" s="35" t="str">
        <f>IF(B11130&lt;&gt;"",VLOOKUP(B11130,Zapisy!B11123:C11131,2,FALSE),"")</f>
        <v/>
      </c>
      <c r="G11130" s="25" t="str">
        <f>IF(B11130&lt;&gt;"",VLOOKUP(B11130,Zapisy!B11123:G11123,6,FALSE),"")</f>
        <v/>
      </c>
      <c r="H11130" s="35" t="str">
        <f>IF(B11130&lt;&gt;"",VLOOKUP(B11130,Zapisy!B11123:F11133,5,FALSE),"")</f>
        <v/>
      </c>
      <c r="I11130" s="14" t="str">
        <f>IF(B11130&lt;&gt;"",VLOOKUP(B11130,Dziennik!B:F,5,FALSE),"")</f>
        <v/>
      </c>
    </row>
    <row r="11131" spans="2:9" x14ac:dyDescent="0.2">
      <c r="B11131" s="14" t="str">
        <f>IF(Zapisy!B11124&lt;&gt;"",Zapisy!B11124,"")</f>
        <v/>
      </c>
      <c r="C11131" s="14" t="str">
        <f>IF(B11131&lt;&gt;"",VLOOKUP(B11131,JPK_KR!AP:AR,3,FALSE),"")</f>
        <v/>
      </c>
      <c r="D11131" s="32" t="str">
        <f>IF(B11131&lt;&gt;"",VLOOKUP(Zapisy!B11124,JPK_KR!AP:AV,7,FALSE),"")</f>
        <v/>
      </c>
      <c r="E11131" s="25" t="str">
        <f>IF(B11131&lt;&gt;"",VLOOKUP(B11131,Zapisy!B11124:D11132,3,FALSE),"")</f>
        <v/>
      </c>
      <c r="F11131" s="35" t="str">
        <f>IF(B11131&lt;&gt;"",VLOOKUP(B11131,Zapisy!B11124:C11132,2,FALSE),"")</f>
        <v/>
      </c>
      <c r="G11131" s="25" t="str">
        <f>IF(B11131&lt;&gt;"",VLOOKUP(B11131,Zapisy!B11124:G11124,6,FALSE),"")</f>
        <v/>
      </c>
      <c r="H11131" s="35" t="str">
        <f>IF(B11131&lt;&gt;"",VLOOKUP(B11131,Zapisy!B11124:F11134,5,FALSE),"")</f>
        <v/>
      </c>
      <c r="I11131" s="14" t="str">
        <f>IF(B11131&lt;&gt;"",VLOOKUP(B11131,Dziennik!B:F,5,FALSE),"")</f>
        <v/>
      </c>
    </row>
    <row r="11132" spans="2:9" x14ac:dyDescent="0.2">
      <c r="B11132" s="14" t="str">
        <f>IF(Zapisy!B11125&lt;&gt;"",Zapisy!B11125,"")</f>
        <v/>
      </c>
      <c r="C11132" s="14" t="str">
        <f>IF(B11132&lt;&gt;"",VLOOKUP(B11132,JPK_KR!AP:AR,3,FALSE),"")</f>
        <v/>
      </c>
      <c r="D11132" s="32" t="str">
        <f>IF(B11132&lt;&gt;"",VLOOKUP(Zapisy!B11125,JPK_KR!AP:AV,7,FALSE),"")</f>
        <v/>
      </c>
      <c r="E11132" s="25" t="str">
        <f>IF(B11132&lt;&gt;"",VLOOKUP(B11132,Zapisy!B11125:D11133,3,FALSE),"")</f>
        <v/>
      </c>
      <c r="F11132" s="35" t="str">
        <f>IF(B11132&lt;&gt;"",VLOOKUP(B11132,Zapisy!B11125:C11133,2,FALSE),"")</f>
        <v/>
      </c>
      <c r="G11132" s="25" t="str">
        <f>IF(B11132&lt;&gt;"",VLOOKUP(B11132,Zapisy!B11125:G11125,6,FALSE),"")</f>
        <v/>
      </c>
      <c r="H11132" s="35" t="str">
        <f>IF(B11132&lt;&gt;"",VLOOKUP(B11132,Zapisy!B11125:F11135,5,FALSE),"")</f>
        <v/>
      </c>
      <c r="I11132" s="14" t="str">
        <f>IF(B11132&lt;&gt;"",VLOOKUP(B11132,Dziennik!B:F,5,FALSE),"")</f>
        <v/>
      </c>
    </row>
    <row r="11133" spans="2:9" x14ac:dyDescent="0.2">
      <c r="B11133" s="14" t="str">
        <f>IF(Zapisy!B11126&lt;&gt;"",Zapisy!B11126,"")</f>
        <v/>
      </c>
      <c r="C11133" s="14" t="str">
        <f>IF(B11133&lt;&gt;"",VLOOKUP(B11133,JPK_KR!AP:AR,3,FALSE),"")</f>
        <v/>
      </c>
      <c r="D11133" s="32" t="str">
        <f>IF(B11133&lt;&gt;"",VLOOKUP(Zapisy!B11126,JPK_KR!AP:AV,7,FALSE),"")</f>
        <v/>
      </c>
      <c r="E11133" s="25" t="str">
        <f>IF(B11133&lt;&gt;"",VLOOKUP(B11133,Zapisy!B11126:D11134,3,FALSE),"")</f>
        <v/>
      </c>
      <c r="F11133" s="35" t="str">
        <f>IF(B11133&lt;&gt;"",VLOOKUP(B11133,Zapisy!B11126:C11134,2,FALSE),"")</f>
        <v/>
      </c>
      <c r="G11133" s="25" t="str">
        <f>IF(B11133&lt;&gt;"",VLOOKUP(B11133,Zapisy!B11126:G11126,6,FALSE),"")</f>
        <v/>
      </c>
      <c r="H11133" s="35" t="str">
        <f>IF(B11133&lt;&gt;"",VLOOKUP(B11133,Zapisy!B11126:F11136,5,FALSE),"")</f>
        <v/>
      </c>
      <c r="I11133" s="14" t="str">
        <f>IF(B11133&lt;&gt;"",VLOOKUP(B11133,Dziennik!B:F,5,FALSE),"")</f>
        <v/>
      </c>
    </row>
    <row r="11134" spans="2:9" x14ac:dyDescent="0.2">
      <c r="B11134" s="14" t="str">
        <f>IF(Zapisy!B11127&lt;&gt;"",Zapisy!B11127,"")</f>
        <v/>
      </c>
      <c r="C11134" s="14" t="str">
        <f>IF(B11134&lt;&gt;"",VLOOKUP(B11134,JPK_KR!AP:AR,3,FALSE),"")</f>
        <v/>
      </c>
      <c r="D11134" s="32" t="str">
        <f>IF(B11134&lt;&gt;"",VLOOKUP(Zapisy!B11127,JPK_KR!AP:AV,7,FALSE),"")</f>
        <v/>
      </c>
      <c r="E11134" s="25" t="str">
        <f>IF(B11134&lt;&gt;"",VLOOKUP(B11134,Zapisy!B11127:D11135,3,FALSE),"")</f>
        <v/>
      </c>
      <c r="F11134" s="35" t="str">
        <f>IF(B11134&lt;&gt;"",VLOOKUP(B11134,Zapisy!B11127:C11135,2,FALSE),"")</f>
        <v/>
      </c>
      <c r="G11134" s="25" t="str">
        <f>IF(B11134&lt;&gt;"",VLOOKUP(B11134,Zapisy!B11127:G11127,6,FALSE),"")</f>
        <v/>
      </c>
      <c r="H11134" s="35" t="str">
        <f>IF(B11134&lt;&gt;"",VLOOKUP(B11134,Zapisy!B11127:F11137,5,FALSE),"")</f>
        <v/>
      </c>
      <c r="I11134" s="14" t="str">
        <f>IF(B11134&lt;&gt;"",VLOOKUP(B11134,Dziennik!B:F,5,FALSE),"")</f>
        <v/>
      </c>
    </row>
    <row r="11135" spans="2:9" x14ac:dyDescent="0.2">
      <c r="B11135" s="14" t="str">
        <f>IF(Zapisy!B11128&lt;&gt;"",Zapisy!B11128,"")</f>
        <v/>
      </c>
      <c r="C11135" s="14" t="str">
        <f>IF(B11135&lt;&gt;"",VLOOKUP(B11135,JPK_KR!AP:AR,3,FALSE),"")</f>
        <v/>
      </c>
      <c r="D11135" s="32" t="str">
        <f>IF(B11135&lt;&gt;"",VLOOKUP(Zapisy!B11128,JPK_KR!AP:AV,7,FALSE),"")</f>
        <v/>
      </c>
      <c r="E11135" s="25" t="str">
        <f>IF(B11135&lt;&gt;"",VLOOKUP(B11135,Zapisy!B11128:D11136,3,FALSE),"")</f>
        <v/>
      </c>
      <c r="F11135" s="35" t="str">
        <f>IF(B11135&lt;&gt;"",VLOOKUP(B11135,Zapisy!B11128:C11136,2,FALSE),"")</f>
        <v/>
      </c>
      <c r="G11135" s="25" t="str">
        <f>IF(B11135&lt;&gt;"",VLOOKUP(B11135,Zapisy!B11128:G11128,6,FALSE),"")</f>
        <v/>
      </c>
      <c r="H11135" s="35" t="str">
        <f>IF(B11135&lt;&gt;"",VLOOKUP(B11135,Zapisy!B11128:F11138,5,FALSE),"")</f>
        <v/>
      </c>
      <c r="I11135" s="14" t="str">
        <f>IF(B11135&lt;&gt;"",VLOOKUP(B11135,Dziennik!B:F,5,FALSE),"")</f>
        <v/>
      </c>
    </row>
    <row r="11136" spans="2:9" x14ac:dyDescent="0.2">
      <c r="B11136" s="14" t="str">
        <f>IF(Zapisy!B11129&lt;&gt;"",Zapisy!B11129,"")</f>
        <v/>
      </c>
      <c r="C11136" s="14" t="str">
        <f>IF(B11136&lt;&gt;"",VLOOKUP(B11136,JPK_KR!AP:AR,3,FALSE),"")</f>
        <v/>
      </c>
      <c r="D11136" s="32" t="str">
        <f>IF(B11136&lt;&gt;"",VLOOKUP(Zapisy!B11129,JPK_KR!AP:AV,7,FALSE),"")</f>
        <v/>
      </c>
      <c r="E11136" s="25" t="str">
        <f>IF(B11136&lt;&gt;"",VLOOKUP(B11136,Zapisy!B11129:D11137,3,FALSE),"")</f>
        <v/>
      </c>
      <c r="F11136" s="35" t="str">
        <f>IF(B11136&lt;&gt;"",VLOOKUP(B11136,Zapisy!B11129:C11137,2,FALSE),"")</f>
        <v/>
      </c>
      <c r="G11136" s="25" t="str">
        <f>IF(B11136&lt;&gt;"",VLOOKUP(B11136,Zapisy!B11129:G11129,6,FALSE),"")</f>
        <v/>
      </c>
      <c r="H11136" s="35" t="str">
        <f>IF(B11136&lt;&gt;"",VLOOKUP(B11136,Zapisy!B11129:F11139,5,FALSE),"")</f>
        <v/>
      </c>
      <c r="I11136" s="14" t="str">
        <f>IF(B11136&lt;&gt;"",VLOOKUP(B11136,Dziennik!B:F,5,FALSE),"")</f>
        <v/>
      </c>
    </row>
    <row r="11137" spans="2:9" x14ac:dyDescent="0.2">
      <c r="B11137" s="14" t="str">
        <f>IF(Zapisy!B11130&lt;&gt;"",Zapisy!B11130,"")</f>
        <v/>
      </c>
      <c r="C11137" s="14" t="str">
        <f>IF(B11137&lt;&gt;"",VLOOKUP(B11137,JPK_KR!AP:AR,3,FALSE),"")</f>
        <v/>
      </c>
      <c r="D11137" s="32" t="str">
        <f>IF(B11137&lt;&gt;"",VLOOKUP(Zapisy!B11130,JPK_KR!AP:AV,7,FALSE),"")</f>
        <v/>
      </c>
      <c r="E11137" s="25" t="str">
        <f>IF(B11137&lt;&gt;"",VLOOKUP(B11137,Zapisy!B11130:D11138,3,FALSE),"")</f>
        <v/>
      </c>
      <c r="F11137" s="35" t="str">
        <f>IF(B11137&lt;&gt;"",VLOOKUP(B11137,Zapisy!B11130:C11138,2,FALSE),"")</f>
        <v/>
      </c>
      <c r="G11137" s="25" t="str">
        <f>IF(B11137&lt;&gt;"",VLOOKUP(B11137,Zapisy!B11130:G11130,6,FALSE),"")</f>
        <v/>
      </c>
      <c r="H11137" s="35" t="str">
        <f>IF(B11137&lt;&gt;"",VLOOKUP(B11137,Zapisy!B11130:F11140,5,FALSE),"")</f>
        <v/>
      </c>
      <c r="I11137" s="14" t="str">
        <f>IF(B11137&lt;&gt;"",VLOOKUP(B11137,Dziennik!B:F,5,FALSE),"")</f>
        <v/>
      </c>
    </row>
    <row r="11138" spans="2:9" x14ac:dyDescent="0.2">
      <c r="B11138" s="14" t="str">
        <f>IF(Zapisy!B11131&lt;&gt;"",Zapisy!B11131,"")</f>
        <v/>
      </c>
      <c r="C11138" s="14" t="str">
        <f>IF(B11138&lt;&gt;"",VLOOKUP(B11138,JPK_KR!AP:AR,3,FALSE),"")</f>
        <v/>
      </c>
      <c r="D11138" s="32" t="str">
        <f>IF(B11138&lt;&gt;"",VLOOKUP(Zapisy!B11131,JPK_KR!AP:AV,7,FALSE),"")</f>
        <v/>
      </c>
      <c r="E11138" s="25" t="str">
        <f>IF(B11138&lt;&gt;"",VLOOKUP(B11138,Zapisy!B11131:D11139,3,FALSE),"")</f>
        <v/>
      </c>
      <c r="F11138" s="35" t="str">
        <f>IF(B11138&lt;&gt;"",VLOOKUP(B11138,Zapisy!B11131:C11139,2,FALSE),"")</f>
        <v/>
      </c>
      <c r="G11138" s="25" t="str">
        <f>IF(B11138&lt;&gt;"",VLOOKUP(B11138,Zapisy!B11131:G11131,6,FALSE),"")</f>
        <v/>
      </c>
      <c r="H11138" s="35" t="str">
        <f>IF(B11138&lt;&gt;"",VLOOKUP(B11138,Zapisy!B11131:F11141,5,FALSE),"")</f>
        <v/>
      </c>
      <c r="I11138" s="14" t="str">
        <f>IF(B11138&lt;&gt;"",VLOOKUP(B11138,Dziennik!B:F,5,FALSE),"")</f>
        <v/>
      </c>
    </row>
    <row r="11139" spans="2:9" x14ac:dyDescent="0.2">
      <c r="B11139" s="14" t="str">
        <f>IF(Zapisy!B11132&lt;&gt;"",Zapisy!B11132,"")</f>
        <v/>
      </c>
      <c r="C11139" s="14" t="str">
        <f>IF(B11139&lt;&gt;"",VLOOKUP(B11139,JPK_KR!AP:AR,3,FALSE),"")</f>
        <v/>
      </c>
      <c r="D11139" s="32" t="str">
        <f>IF(B11139&lt;&gt;"",VLOOKUP(Zapisy!B11132,JPK_KR!AP:AV,7,FALSE),"")</f>
        <v/>
      </c>
      <c r="E11139" s="25" t="str">
        <f>IF(B11139&lt;&gt;"",VLOOKUP(B11139,Zapisy!B11132:D11140,3,FALSE),"")</f>
        <v/>
      </c>
      <c r="F11139" s="35" t="str">
        <f>IF(B11139&lt;&gt;"",VLOOKUP(B11139,Zapisy!B11132:C11140,2,FALSE),"")</f>
        <v/>
      </c>
      <c r="G11139" s="25" t="str">
        <f>IF(B11139&lt;&gt;"",VLOOKUP(B11139,Zapisy!B11132:G11132,6,FALSE),"")</f>
        <v/>
      </c>
      <c r="H11139" s="35" t="str">
        <f>IF(B11139&lt;&gt;"",VLOOKUP(B11139,Zapisy!B11132:F11142,5,FALSE),"")</f>
        <v/>
      </c>
      <c r="I11139" s="14" t="str">
        <f>IF(B11139&lt;&gt;"",VLOOKUP(B11139,Dziennik!B:F,5,FALSE),"")</f>
        <v/>
      </c>
    </row>
    <row r="11140" spans="2:9" x14ac:dyDescent="0.2">
      <c r="B11140" s="14" t="str">
        <f>IF(Zapisy!B11133&lt;&gt;"",Zapisy!B11133,"")</f>
        <v/>
      </c>
      <c r="C11140" s="14" t="str">
        <f>IF(B11140&lt;&gt;"",VLOOKUP(B11140,JPK_KR!AP:AR,3,FALSE),"")</f>
        <v/>
      </c>
      <c r="D11140" s="32" t="str">
        <f>IF(B11140&lt;&gt;"",VLOOKUP(Zapisy!B11133,JPK_KR!AP:AV,7,FALSE),"")</f>
        <v/>
      </c>
      <c r="E11140" s="25" t="str">
        <f>IF(B11140&lt;&gt;"",VLOOKUP(B11140,Zapisy!B11133:D11141,3,FALSE),"")</f>
        <v/>
      </c>
      <c r="F11140" s="35" t="str">
        <f>IF(B11140&lt;&gt;"",VLOOKUP(B11140,Zapisy!B11133:C11141,2,FALSE),"")</f>
        <v/>
      </c>
      <c r="G11140" s="25" t="str">
        <f>IF(B11140&lt;&gt;"",VLOOKUP(B11140,Zapisy!B11133:G11133,6,FALSE),"")</f>
        <v/>
      </c>
      <c r="H11140" s="35" t="str">
        <f>IF(B11140&lt;&gt;"",VLOOKUP(B11140,Zapisy!B11133:F11143,5,FALSE),"")</f>
        <v/>
      </c>
      <c r="I11140" s="14" t="str">
        <f>IF(B11140&lt;&gt;"",VLOOKUP(B11140,Dziennik!B:F,5,FALSE),"")</f>
        <v/>
      </c>
    </row>
    <row r="11141" spans="2:9" x14ac:dyDescent="0.2">
      <c r="B11141" s="14" t="str">
        <f>IF(Zapisy!B11134&lt;&gt;"",Zapisy!B11134,"")</f>
        <v/>
      </c>
      <c r="C11141" s="14" t="str">
        <f>IF(B11141&lt;&gt;"",VLOOKUP(B11141,JPK_KR!AP:AR,3,FALSE),"")</f>
        <v/>
      </c>
      <c r="D11141" s="32" t="str">
        <f>IF(B11141&lt;&gt;"",VLOOKUP(Zapisy!B11134,JPK_KR!AP:AV,7,FALSE),"")</f>
        <v/>
      </c>
      <c r="E11141" s="25" t="str">
        <f>IF(B11141&lt;&gt;"",VLOOKUP(B11141,Zapisy!B11134:D11142,3,FALSE),"")</f>
        <v/>
      </c>
      <c r="F11141" s="35" t="str">
        <f>IF(B11141&lt;&gt;"",VLOOKUP(B11141,Zapisy!B11134:C11142,2,FALSE),"")</f>
        <v/>
      </c>
      <c r="G11141" s="25" t="str">
        <f>IF(B11141&lt;&gt;"",VLOOKUP(B11141,Zapisy!B11134:G11134,6,FALSE),"")</f>
        <v/>
      </c>
      <c r="H11141" s="35" t="str">
        <f>IF(B11141&lt;&gt;"",VLOOKUP(B11141,Zapisy!B11134:F11144,5,FALSE),"")</f>
        <v/>
      </c>
      <c r="I11141" s="14" t="str">
        <f>IF(B11141&lt;&gt;"",VLOOKUP(B11141,Dziennik!B:F,5,FALSE),"")</f>
        <v/>
      </c>
    </row>
    <row r="11142" spans="2:9" x14ac:dyDescent="0.2">
      <c r="B11142" s="14" t="str">
        <f>IF(Zapisy!B11135&lt;&gt;"",Zapisy!B11135,"")</f>
        <v/>
      </c>
      <c r="C11142" s="14" t="str">
        <f>IF(B11142&lt;&gt;"",VLOOKUP(B11142,JPK_KR!AP:AR,3,FALSE),"")</f>
        <v/>
      </c>
      <c r="D11142" s="32" t="str">
        <f>IF(B11142&lt;&gt;"",VLOOKUP(Zapisy!B11135,JPK_KR!AP:AV,7,FALSE),"")</f>
        <v/>
      </c>
      <c r="E11142" s="25" t="str">
        <f>IF(B11142&lt;&gt;"",VLOOKUP(B11142,Zapisy!B11135:D11143,3,FALSE),"")</f>
        <v/>
      </c>
      <c r="F11142" s="35" t="str">
        <f>IF(B11142&lt;&gt;"",VLOOKUP(B11142,Zapisy!B11135:C11143,2,FALSE),"")</f>
        <v/>
      </c>
      <c r="G11142" s="25" t="str">
        <f>IF(B11142&lt;&gt;"",VLOOKUP(B11142,Zapisy!B11135:G11135,6,FALSE),"")</f>
        <v/>
      </c>
      <c r="H11142" s="35" t="str">
        <f>IF(B11142&lt;&gt;"",VLOOKUP(B11142,Zapisy!B11135:F11145,5,FALSE),"")</f>
        <v/>
      </c>
      <c r="I11142" s="14" t="str">
        <f>IF(B11142&lt;&gt;"",VLOOKUP(B11142,Dziennik!B:F,5,FALSE),"")</f>
        <v/>
      </c>
    </row>
    <row r="11143" spans="2:9" x14ac:dyDescent="0.2">
      <c r="B11143" s="14" t="str">
        <f>IF(Zapisy!B11136&lt;&gt;"",Zapisy!B11136,"")</f>
        <v/>
      </c>
      <c r="C11143" s="14" t="str">
        <f>IF(B11143&lt;&gt;"",VLOOKUP(B11143,JPK_KR!AP:AR,3,FALSE),"")</f>
        <v/>
      </c>
      <c r="D11143" s="32" t="str">
        <f>IF(B11143&lt;&gt;"",VLOOKUP(Zapisy!B11136,JPK_KR!AP:AV,7,FALSE),"")</f>
        <v/>
      </c>
      <c r="E11143" s="25" t="str">
        <f>IF(B11143&lt;&gt;"",VLOOKUP(B11143,Zapisy!B11136:D11144,3,FALSE),"")</f>
        <v/>
      </c>
      <c r="F11143" s="35" t="str">
        <f>IF(B11143&lt;&gt;"",VLOOKUP(B11143,Zapisy!B11136:C11144,2,FALSE),"")</f>
        <v/>
      </c>
      <c r="G11143" s="25" t="str">
        <f>IF(B11143&lt;&gt;"",VLOOKUP(B11143,Zapisy!B11136:G11136,6,FALSE),"")</f>
        <v/>
      </c>
      <c r="H11143" s="35" t="str">
        <f>IF(B11143&lt;&gt;"",VLOOKUP(B11143,Zapisy!B11136:F11146,5,FALSE),"")</f>
        <v/>
      </c>
      <c r="I11143" s="14" t="str">
        <f>IF(B11143&lt;&gt;"",VLOOKUP(B11143,Dziennik!B:F,5,FALSE),"")</f>
        <v/>
      </c>
    </row>
    <row r="11144" spans="2:9" x14ac:dyDescent="0.2">
      <c r="B11144" s="14" t="str">
        <f>IF(Zapisy!B11137&lt;&gt;"",Zapisy!B11137,"")</f>
        <v/>
      </c>
      <c r="C11144" s="14" t="str">
        <f>IF(B11144&lt;&gt;"",VLOOKUP(B11144,JPK_KR!AP:AR,3,FALSE),"")</f>
        <v/>
      </c>
      <c r="D11144" s="32" t="str">
        <f>IF(B11144&lt;&gt;"",VLOOKUP(Zapisy!B11137,JPK_KR!AP:AV,7,FALSE),"")</f>
        <v/>
      </c>
      <c r="E11144" s="25" t="str">
        <f>IF(B11144&lt;&gt;"",VLOOKUP(B11144,Zapisy!B11137:D11145,3,FALSE),"")</f>
        <v/>
      </c>
      <c r="F11144" s="35" t="str">
        <f>IF(B11144&lt;&gt;"",VLOOKUP(B11144,Zapisy!B11137:C11145,2,FALSE),"")</f>
        <v/>
      </c>
      <c r="G11144" s="25" t="str">
        <f>IF(B11144&lt;&gt;"",VLOOKUP(B11144,Zapisy!B11137:G11137,6,FALSE),"")</f>
        <v/>
      </c>
      <c r="H11144" s="35" t="str">
        <f>IF(B11144&lt;&gt;"",VLOOKUP(B11144,Zapisy!B11137:F11147,5,FALSE),"")</f>
        <v/>
      </c>
      <c r="I11144" s="14" t="str">
        <f>IF(B11144&lt;&gt;"",VLOOKUP(B11144,Dziennik!B:F,5,FALSE),"")</f>
        <v/>
      </c>
    </row>
    <row r="11145" spans="2:9" x14ac:dyDescent="0.2">
      <c r="B11145" s="14" t="str">
        <f>IF(Zapisy!B11138&lt;&gt;"",Zapisy!B11138,"")</f>
        <v/>
      </c>
      <c r="C11145" s="14" t="str">
        <f>IF(B11145&lt;&gt;"",VLOOKUP(B11145,JPK_KR!AP:AR,3,FALSE),"")</f>
        <v/>
      </c>
      <c r="D11145" s="32" t="str">
        <f>IF(B11145&lt;&gt;"",VLOOKUP(Zapisy!B11138,JPK_KR!AP:AV,7,FALSE),"")</f>
        <v/>
      </c>
      <c r="E11145" s="25" t="str">
        <f>IF(B11145&lt;&gt;"",VLOOKUP(B11145,Zapisy!B11138:D11146,3,FALSE),"")</f>
        <v/>
      </c>
      <c r="F11145" s="35" t="str">
        <f>IF(B11145&lt;&gt;"",VLOOKUP(B11145,Zapisy!B11138:C11146,2,FALSE),"")</f>
        <v/>
      </c>
      <c r="G11145" s="25" t="str">
        <f>IF(B11145&lt;&gt;"",VLOOKUP(B11145,Zapisy!B11138:G11138,6,FALSE),"")</f>
        <v/>
      </c>
      <c r="H11145" s="35" t="str">
        <f>IF(B11145&lt;&gt;"",VLOOKUP(B11145,Zapisy!B11138:F11148,5,FALSE),"")</f>
        <v/>
      </c>
      <c r="I11145" s="14" t="str">
        <f>IF(B11145&lt;&gt;"",VLOOKUP(B11145,Dziennik!B:F,5,FALSE),"")</f>
        <v/>
      </c>
    </row>
    <row r="11146" spans="2:9" x14ac:dyDescent="0.2">
      <c r="B11146" s="14" t="str">
        <f>IF(Zapisy!B11139&lt;&gt;"",Zapisy!B11139,"")</f>
        <v/>
      </c>
      <c r="C11146" s="14" t="str">
        <f>IF(B11146&lt;&gt;"",VLOOKUP(B11146,JPK_KR!AP:AR,3,FALSE),"")</f>
        <v/>
      </c>
      <c r="D11146" s="32" t="str">
        <f>IF(B11146&lt;&gt;"",VLOOKUP(Zapisy!B11139,JPK_KR!AP:AV,7,FALSE),"")</f>
        <v/>
      </c>
      <c r="E11146" s="25" t="str">
        <f>IF(B11146&lt;&gt;"",VLOOKUP(B11146,Zapisy!B11139:D11147,3,FALSE),"")</f>
        <v/>
      </c>
      <c r="F11146" s="35" t="str">
        <f>IF(B11146&lt;&gt;"",VLOOKUP(B11146,Zapisy!B11139:C11147,2,FALSE),"")</f>
        <v/>
      </c>
      <c r="G11146" s="25" t="str">
        <f>IF(B11146&lt;&gt;"",VLOOKUP(B11146,Zapisy!B11139:G11139,6,FALSE),"")</f>
        <v/>
      </c>
      <c r="H11146" s="35" t="str">
        <f>IF(B11146&lt;&gt;"",VLOOKUP(B11146,Zapisy!B11139:F11149,5,FALSE),"")</f>
        <v/>
      </c>
      <c r="I11146" s="14" t="str">
        <f>IF(B11146&lt;&gt;"",VLOOKUP(B11146,Dziennik!B:F,5,FALSE),"")</f>
        <v/>
      </c>
    </row>
    <row r="11147" spans="2:9" x14ac:dyDescent="0.2">
      <c r="B11147" s="14" t="str">
        <f>IF(Zapisy!B11140&lt;&gt;"",Zapisy!B11140,"")</f>
        <v/>
      </c>
      <c r="C11147" s="14" t="str">
        <f>IF(B11147&lt;&gt;"",VLOOKUP(B11147,JPK_KR!AP:AR,3,FALSE),"")</f>
        <v/>
      </c>
      <c r="D11147" s="32" t="str">
        <f>IF(B11147&lt;&gt;"",VLOOKUP(Zapisy!B11140,JPK_KR!AP:AV,7,FALSE),"")</f>
        <v/>
      </c>
      <c r="E11147" s="25" t="str">
        <f>IF(B11147&lt;&gt;"",VLOOKUP(B11147,Zapisy!B11140:D11148,3,FALSE),"")</f>
        <v/>
      </c>
      <c r="F11147" s="35" t="str">
        <f>IF(B11147&lt;&gt;"",VLOOKUP(B11147,Zapisy!B11140:C11148,2,FALSE),"")</f>
        <v/>
      </c>
      <c r="G11147" s="25" t="str">
        <f>IF(B11147&lt;&gt;"",VLOOKUP(B11147,Zapisy!B11140:G11140,6,FALSE),"")</f>
        <v/>
      </c>
      <c r="H11147" s="35" t="str">
        <f>IF(B11147&lt;&gt;"",VLOOKUP(B11147,Zapisy!B11140:F11150,5,FALSE),"")</f>
        <v/>
      </c>
      <c r="I11147" s="14" t="str">
        <f>IF(B11147&lt;&gt;"",VLOOKUP(B11147,Dziennik!B:F,5,FALSE),"")</f>
        <v/>
      </c>
    </row>
    <row r="11148" spans="2:9" x14ac:dyDescent="0.2">
      <c r="B11148" s="14" t="str">
        <f>IF(Zapisy!B11141&lt;&gt;"",Zapisy!B11141,"")</f>
        <v/>
      </c>
      <c r="C11148" s="14" t="str">
        <f>IF(B11148&lt;&gt;"",VLOOKUP(B11148,JPK_KR!AP:AR,3,FALSE),"")</f>
        <v/>
      </c>
      <c r="D11148" s="32" t="str">
        <f>IF(B11148&lt;&gt;"",VLOOKUP(Zapisy!B11141,JPK_KR!AP:AV,7,FALSE),"")</f>
        <v/>
      </c>
      <c r="E11148" s="25" t="str">
        <f>IF(B11148&lt;&gt;"",VLOOKUP(B11148,Zapisy!B11141:D11149,3,FALSE),"")</f>
        <v/>
      </c>
      <c r="F11148" s="35" t="str">
        <f>IF(B11148&lt;&gt;"",VLOOKUP(B11148,Zapisy!B11141:C11149,2,FALSE),"")</f>
        <v/>
      </c>
      <c r="G11148" s="25" t="str">
        <f>IF(B11148&lt;&gt;"",VLOOKUP(B11148,Zapisy!B11141:G11141,6,FALSE),"")</f>
        <v/>
      </c>
      <c r="H11148" s="35" t="str">
        <f>IF(B11148&lt;&gt;"",VLOOKUP(B11148,Zapisy!B11141:F11151,5,FALSE),"")</f>
        <v/>
      </c>
      <c r="I11148" s="14" t="str">
        <f>IF(B11148&lt;&gt;"",VLOOKUP(B11148,Dziennik!B:F,5,FALSE),"")</f>
        <v/>
      </c>
    </row>
    <row r="11149" spans="2:9" x14ac:dyDescent="0.2">
      <c r="B11149" s="14" t="str">
        <f>IF(Zapisy!B11142&lt;&gt;"",Zapisy!B11142,"")</f>
        <v/>
      </c>
      <c r="C11149" s="14" t="str">
        <f>IF(B11149&lt;&gt;"",VLOOKUP(B11149,JPK_KR!AP:AR,3,FALSE),"")</f>
        <v/>
      </c>
      <c r="D11149" s="32" t="str">
        <f>IF(B11149&lt;&gt;"",VLOOKUP(Zapisy!B11142,JPK_KR!AP:AV,7,FALSE),"")</f>
        <v/>
      </c>
      <c r="E11149" s="25" t="str">
        <f>IF(B11149&lt;&gt;"",VLOOKUP(B11149,Zapisy!B11142:D11150,3,FALSE),"")</f>
        <v/>
      </c>
      <c r="F11149" s="35" t="str">
        <f>IF(B11149&lt;&gt;"",VLOOKUP(B11149,Zapisy!B11142:C11150,2,FALSE),"")</f>
        <v/>
      </c>
      <c r="G11149" s="25" t="str">
        <f>IF(B11149&lt;&gt;"",VLOOKUP(B11149,Zapisy!B11142:G11142,6,FALSE),"")</f>
        <v/>
      </c>
      <c r="H11149" s="35" t="str">
        <f>IF(B11149&lt;&gt;"",VLOOKUP(B11149,Zapisy!B11142:F11152,5,FALSE),"")</f>
        <v/>
      </c>
      <c r="I11149" s="14" t="str">
        <f>IF(B11149&lt;&gt;"",VLOOKUP(B11149,Dziennik!B:F,5,FALSE),"")</f>
        <v/>
      </c>
    </row>
    <row r="11150" spans="2:9" x14ac:dyDescent="0.2">
      <c r="B11150" s="14" t="str">
        <f>IF(Zapisy!B11143&lt;&gt;"",Zapisy!B11143,"")</f>
        <v/>
      </c>
      <c r="C11150" s="14" t="str">
        <f>IF(B11150&lt;&gt;"",VLOOKUP(B11150,JPK_KR!AP:AR,3,FALSE),"")</f>
        <v/>
      </c>
      <c r="D11150" s="32" t="str">
        <f>IF(B11150&lt;&gt;"",VLOOKUP(Zapisy!B11143,JPK_KR!AP:AV,7,FALSE),"")</f>
        <v/>
      </c>
      <c r="E11150" s="25" t="str">
        <f>IF(B11150&lt;&gt;"",VLOOKUP(B11150,Zapisy!B11143:D11151,3,FALSE),"")</f>
        <v/>
      </c>
      <c r="F11150" s="35" t="str">
        <f>IF(B11150&lt;&gt;"",VLOOKUP(B11150,Zapisy!B11143:C11151,2,FALSE),"")</f>
        <v/>
      </c>
      <c r="G11150" s="25" t="str">
        <f>IF(B11150&lt;&gt;"",VLOOKUP(B11150,Zapisy!B11143:G11143,6,FALSE),"")</f>
        <v/>
      </c>
      <c r="H11150" s="35" t="str">
        <f>IF(B11150&lt;&gt;"",VLOOKUP(B11150,Zapisy!B11143:F11153,5,FALSE),"")</f>
        <v/>
      </c>
      <c r="I11150" s="14" t="str">
        <f>IF(B11150&lt;&gt;"",VLOOKUP(B11150,Dziennik!B:F,5,FALSE),"")</f>
        <v/>
      </c>
    </row>
    <row r="11151" spans="2:9" x14ac:dyDescent="0.2">
      <c r="B11151" s="14" t="str">
        <f>IF(Zapisy!B11144&lt;&gt;"",Zapisy!B11144,"")</f>
        <v/>
      </c>
      <c r="C11151" s="14" t="str">
        <f>IF(B11151&lt;&gt;"",VLOOKUP(B11151,JPK_KR!AP:AR,3,FALSE),"")</f>
        <v/>
      </c>
      <c r="D11151" s="32" t="str">
        <f>IF(B11151&lt;&gt;"",VLOOKUP(Zapisy!B11144,JPK_KR!AP:AV,7,FALSE),"")</f>
        <v/>
      </c>
      <c r="E11151" s="25" t="str">
        <f>IF(B11151&lt;&gt;"",VLOOKUP(B11151,Zapisy!B11144:D11152,3,FALSE),"")</f>
        <v/>
      </c>
      <c r="F11151" s="35" t="str">
        <f>IF(B11151&lt;&gt;"",VLOOKUP(B11151,Zapisy!B11144:C11152,2,FALSE),"")</f>
        <v/>
      </c>
      <c r="G11151" s="25" t="str">
        <f>IF(B11151&lt;&gt;"",VLOOKUP(B11151,Zapisy!B11144:G11144,6,FALSE),"")</f>
        <v/>
      </c>
      <c r="H11151" s="35" t="str">
        <f>IF(B11151&lt;&gt;"",VLOOKUP(B11151,Zapisy!B11144:F11154,5,FALSE),"")</f>
        <v/>
      </c>
      <c r="I11151" s="14" t="str">
        <f>IF(B11151&lt;&gt;"",VLOOKUP(B11151,Dziennik!B:F,5,FALSE),"")</f>
        <v/>
      </c>
    </row>
    <row r="11152" spans="2:9" x14ac:dyDescent="0.2">
      <c r="B11152" s="14" t="str">
        <f>IF(Zapisy!B11145&lt;&gt;"",Zapisy!B11145,"")</f>
        <v/>
      </c>
      <c r="C11152" s="14" t="str">
        <f>IF(B11152&lt;&gt;"",VLOOKUP(B11152,JPK_KR!AP:AR,3,FALSE),"")</f>
        <v/>
      </c>
      <c r="D11152" s="32" t="str">
        <f>IF(B11152&lt;&gt;"",VLOOKUP(Zapisy!B11145,JPK_KR!AP:AV,7,FALSE),"")</f>
        <v/>
      </c>
      <c r="E11152" s="25" t="str">
        <f>IF(B11152&lt;&gt;"",VLOOKUP(B11152,Zapisy!B11145:D11153,3,FALSE),"")</f>
        <v/>
      </c>
      <c r="F11152" s="35" t="str">
        <f>IF(B11152&lt;&gt;"",VLOOKUP(B11152,Zapisy!B11145:C11153,2,FALSE),"")</f>
        <v/>
      </c>
      <c r="G11152" s="25" t="str">
        <f>IF(B11152&lt;&gt;"",VLOOKUP(B11152,Zapisy!B11145:G11145,6,FALSE),"")</f>
        <v/>
      </c>
      <c r="H11152" s="35" t="str">
        <f>IF(B11152&lt;&gt;"",VLOOKUP(B11152,Zapisy!B11145:F11155,5,FALSE),"")</f>
        <v/>
      </c>
      <c r="I11152" s="14" t="str">
        <f>IF(B11152&lt;&gt;"",VLOOKUP(B11152,Dziennik!B:F,5,FALSE),"")</f>
        <v/>
      </c>
    </row>
    <row r="11153" spans="2:9" x14ac:dyDescent="0.2">
      <c r="B11153" s="14" t="str">
        <f>IF(Zapisy!B11146&lt;&gt;"",Zapisy!B11146,"")</f>
        <v/>
      </c>
      <c r="C11153" s="14" t="str">
        <f>IF(B11153&lt;&gt;"",VLOOKUP(B11153,JPK_KR!AP:AR,3,FALSE),"")</f>
        <v/>
      </c>
      <c r="D11153" s="32" t="str">
        <f>IF(B11153&lt;&gt;"",VLOOKUP(Zapisy!B11146,JPK_KR!AP:AV,7,FALSE),"")</f>
        <v/>
      </c>
      <c r="E11153" s="25" t="str">
        <f>IF(B11153&lt;&gt;"",VLOOKUP(B11153,Zapisy!B11146:D11154,3,FALSE),"")</f>
        <v/>
      </c>
      <c r="F11153" s="35" t="str">
        <f>IF(B11153&lt;&gt;"",VLOOKUP(B11153,Zapisy!B11146:C11154,2,FALSE),"")</f>
        <v/>
      </c>
      <c r="G11153" s="25" t="str">
        <f>IF(B11153&lt;&gt;"",VLOOKUP(B11153,Zapisy!B11146:G11146,6,FALSE),"")</f>
        <v/>
      </c>
      <c r="H11153" s="35" t="str">
        <f>IF(B11153&lt;&gt;"",VLOOKUP(B11153,Zapisy!B11146:F11156,5,FALSE),"")</f>
        <v/>
      </c>
      <c r="I11153" s="14" t="str">
        <f>IF(B11153&lt;&gt;"",VLOOKUP(B11153,Dziennik!B:F,5,FALSE),"")</f>
        <v/>
      </c>
    </row>
    <row r="11154" spans="2:9" x14ac:dyDescent="0.2">
      <c r="B11154" s="14" t="str">
        <f>IF(Zapisy!B11147&lt;&gt;"",Zapisy!B11147,"")</f>
        <v/>
      </c>
      <c r="C11154" s="14" t="str">
        <f>IF(B11154&lt;&gt;"",VLOOKUP(B11154,JPK_KR!AP:AR,3,FALSE),"")</f>
        <v/>
      </c>
      <c r="D11154" s="32" t="str">
        <f>IF(B11154&lt;&gt;"",VLOOKUP(Zapisy!B11147,JPK_KR!AP:AV,7,FALSE),"")</f>
        <v/>
      </c>
      <c r="E11154" s="25" t="str">
        <f>IF(B11154&lt;&gt;"",VLOOKUP(B11154,Zapisy!B11147:D11155,3,FALSE),"")</f>
        <v/>
      </c>
      <c r="F11154" s="35" t="str">
        <f>IF(B11154&lt;&gt;"",VLOOKUP(B11154,Zapisy!B11147:C11155,2,FALSE),"")</f>
        <v/>
      </c>
      <c r="G11154" s="25" t="str">
        <f>IF(B11154&lt;&gt;"",VLOOKUP(B11154,Zapisy!B11147:G11147,6,FALSE),"")</f>
        <v/>
      </c>
      <c r="H11154" s="35" t="str">
        <f>IF(B11154&lt;&gt;"",VLOOKUP(B11154,Zapisy!B11147:F11157,5,FALSE),"")</f>
        <v/>
      </c>
      <c r="I11154" s="14" t="str">
        <f>IF(B11154&lt;&gt;"",VLOOKUP(B11154,Dziennik!B:F,5,FALSE),"")</f>
        <v/>
      </c>
    </row>
    <row r="11155" spans="2:9" x14ac:dyDescent="0.2">
      <c r="B11155" s="14" t="str">
        <f>IF(Zapisy!B11148&lt;&gt;"",Zapisy!B11148,"")</f>
        <v/>
      </c>
      <c r="C11155" s="14" t="str">
        <f>IF(B11155&lt;&gt;"",VLOOKUP(B11155,JPK_KR!AP:AR,3,FALSE),"")</f>
        <v/>
      </c>
      <c r="D11155" s="32" t="str">
        <f>IF(B11155&lt;&gt;"",VLOOKUP(Zapisy!B11148,JPK_KR!AP:AV,7,FALSE),"")</f>
        <v/>
      </c>
      <c r="E11155" s="25" t="str">
        <f>IF(B11155&lt;&gt;"",VLOOKUP(B11155,Zapisy!B11148:D11156,3,FALSE),"")</f>
        <v/>
      </c>
      <c r="F11155" s="35" t="str">
        <f>IF(B11155&lt;&gt;"",VLOOKUP(B11155,Zapisy!B11148:C11156,2,FALSE),"")</f>
        <v/>
      </c>
      <c r="G11155" s="25" t="str">
        <f>IF(B11155&lt;&gt;"",VLOOKUP(B11155,Zapisy!B11148:G11148,6,FALSE),"")</f>
        <v/>
      </c>
      <c r="H11155" s="35" t="str">
        <f>IF(B11155&lt;&gt;"",VLOOKUP(B11155,Zapisy!B11148:F11158,5,FALSE),"")</f>
        <v/>
      </c>
      <c r="I11155" s="14" t="str">
        <f>IF(B11155&lt;&gt;"",VLOOKUP(B11155,Dziennik!B:F,5,FALSE),"")</f>
        <v/>
      </c>
    </row>
    <row r="11156" spans="2:9" x14ac:dyDescent="0.2">
      <c r="B11156" s="14" t="str">
        <f>IF(Zapisy!B11149&lt;&gt;"",Zapisy!B11149,"")</f>
        <v/>
      </c>
      <c r="C11156" s="14" t="str">
        <f>IF(B11156&lt;&gt;"",VLOOKUP(B11156,JPK_KR!AP:AR,3,FALSE),"")</f>
        <v/>
      </c>
      <c r="D11156" s="32" t="str">
        <f>IF(B11156&lt;&gt;"",VLOOKUP(Zapisy!B11149,JPK_KR!AP:AV,7,FALSE),"")</f>
        <v/>
      </c>
      <c r="E11156" s="25" t="str">
        <f>IF(B11156&lt;&gt;"",VLOOKUP(B11156,Zapisy!B11149:D11157,3,FALSE),"")</f>
        <v/>
      </c>
      <c r="F11156" s="35" t="str">
        <f>IF(B11156&lt;&gt;"",VLOOKUP(B11156,Zapisy!B11149:C11157,2,FALSE),"")</f>
        <v/>
      </c>
      <c r="G11156" s="25" t="str">
        <f>IF(B11156&lt;&gt;"",VLOOKUP(B11156,Zapisy!B11149:G11149,6,FALSE),"")</f>
        <v/>
      </c>
      <c r="H11156" s="35" t="str">
        <f>IF(B11156&lt;&gt;"",VLOOKUP(B11156,Zapisy!B11149:F11159,5,FALSE),"")</f>
        <v/>
      </c>
      <c r="I11156" s="14" t="str">
        <f>IF(B11156&lt;&gt;"",VLOOKUP(B11156,Dziennik!B:F,5,FALSE),"")</f>
        <v/>
      </c>
    </row>
    <row r="11157" spans="2:9" x14ac:dyDescent="0.2">
      <c r="B11157" s="14" t="str">
        <f>IF(Zapisy!B11150&lt;&gt;"",Zapisy!B11150,"")</f>
        <v/>
      </c>
      <c r="C11157" s="14" t="str">
        <f>IF(B11157&lt;&gt;"",VLOOKUP(B11157,JPK_KR!AP:AR,3,FALSE),"")</f>
        <v/>
      </c>
      <c r="D11157" s="32" t="str">
        <f>IF(B11157&lt;&gt;"",VLOOKUP(Zapisy!B11150,JPK_KR!AP:AV,7,FALSE),"")</f>
        <v/>
      </c>
      <c r="E11157" s="25" t="str">
        <f>IF(B11157&lt;&gt;"",VLOOKUP(B11157,Zapisy!B11150:D11158,3,FALSE),"")</f>
        <v/>
      </c>
      <c r="F11157" s="35" t="str">
        <f>IF(B11157&lt;&gt;"",VLOOKUP(B11157,Zapisy!B11150:C11158,2,FALSE),"")</f>
        <v/>
      </c>
      <c r="G11157" s="25" t="str">
        <f>IF(B11157&lt;&gt;"",VLOOKUP(B11157,Zapisy!B11150:G11150,6,FALSE),"")</f>
        <v/>
      </c>
      <c r="H11157" s="35" t="str">
        <f>IF(B11157&lt;&gt;"",VLOOKUP(B11157,Zapisy!B11150:F11160,5,FALSE),"")</f>
        <v/>
      </c>
      <c r="I11157" s="14" t="str">
        <f>IF(B11157&lt;&gt;"",VLOOKUP(B11157,Dziennik!B:F,5,FALSE),"")</f>
        <v/>
      </c>
    </row>
    <row r="11158" spans="2:9" x14ac:dyDescent="0.2">
      <c r="B11158" s="14" t="str">
        <f>IF(Zapisy!B11151&lt;&gt;"",Zapisy!B11151,"")</f>
        <v/>
      </c>
      <c r="C11158" s="14" t="str">
        <f>IF(B11158&lt;&gt;"",VLOOKUP(B11158,JPK_KR!AP:AR,3,FALSE),"")</f>
        <v/>
      </c>
      <c r="D11158" s="32" t="str">
        <f>IF(B11158&lt;&gt;"",VLOOKUP(Zapisy!B11151,JPK_KR!AP:AV,7,FALSE),"")</f>
        <v/>
      </c>
      <c r="E11158" s="25" t="str">
        <f>IF(B11158&lt;&gt;"",VLOOKUP(B11158,Zapisy!B11151:D11159,3,FALSE),"")</f>
        <v/>
      </c>
      <c r="F11158" s="35" t="str">
        <f>IF(B11158&lt;&gt;"",VLOOKUP(B11158,Zapisy!B11151:C11159,2,FALSE),"")</f>
        <v/>
      </c>
      <c r="G11158" s="25" t="str">
        <f>IF(B11158&lt;&gt;"",VLOOKUP(B11158,Zapisy!B11151:G11151,6,FALSE),"")</f>
        <v/>
      </c>
      <c r="H11158" s="35" t="str">
        <f>IF(B11158&lt;&gt;"",VLOOKUP(B11158,Zapisy!B11151:F11161,5,FALSE),"")</f>
        <v/>
      </c>
      <c r="I11158" s="14" t="str">
        <f>IF(B11158&lt;&gt;"",VLOOKUP(B11158,Dziennik!B:F,5,FALSE),"")</f>
        <v/>
      </c>
    </row>
    <row r="11159" spans="2:9" x14ac:dyDescent="0.2">
      <c r="B11159" s="14" t="str">
        <f>IF(Zapisy!B11152&lt;&gt;"",Zapisy!B11152,"")</f>
        <v/>
      </c>
      <c r="C11159" s="14" t="str">
        <f>IF(B11159&lt;&gt;"",VLOOKUP(B11159,JPK_KR!AP:AR,3,FALSE),"")</f>
        <v/>
      </c>
      <c r="D11159" s="32" t="str">
        <f>IF(B11159&lt;&gt;"",VLOOKUP(Zapisy!B11152,JPK_KR!AP:AV,7,FALSE),"")</f>
        <v/>
      </c>
      <c r="E11159" s="25" t="str">
        <f>IF(B11159&lt;&gt;"",VLOOKUP(B11159,Zapisy!B11152:D11160,3,FALSE),"")</f>
        <v/>
      </c>
      <c r="F11159" s="35" t="str">
        <f>IF(B11159&lt;&gt;"",VLOOKUP(B11159,Zapisy!B11152:C11160,2,FALSE),"")</f>
        <v/>
      </c>
      <c r="G11159" s="25" t="str">
        <f>IF(B11159&lt;&gt;"",VLOOKUP(B11159,Zapisy!B11152:G11152,6,FALSE),"")</f>
        <v/>
      </c>
      <c r="H11159" s="35" t="str">
        <f>IF(B11159&lt;&gt;"",VLOOKUP(B11159,Zapisy!B11152:F11162,5,FALSE),"")</f>
        <v/>
      </c>
      <c r="I11159" s="14" t="str">
        <f>IF(B11159&lt;&gt;"",VLOOKUP(B11159,Dziennik!B:F,5,FALSE),"")</f>
        <v/>
      </c>
    </row>
    <row r="11160" spans="2:9" x14ac:dyDescent="0.2">
      <c r="B11160" s="14" t="str">
        <f>IF(Zapisy!B11153&lt;&gt;"",Zapisy!B11153,"")</f>
        <v/>
      </c>
      <c r="C11160" s="14" t="str">
        <f>IF(B11160&lt;&gt;"",VLOOKUP(B11160,JPK_KR!AP:AR,3,FALSE),"")</f>
        <v/>
      </c>
      <c r="D11160" s="32" t="str">
        <f>IF(B11160&lt;&gt;"",VLOOKUP(Zapisy!B11153,JPK_KR!AP:AV,7,FALSE),"")</f>
        <v/>
      </c>
      <c r="E11160" s="25" t="str">
        <f>IF(B11160&lt;&gt;"",VLOOKUP(B11160,Zapisy!B11153:D11161,3,FALSE),"")</f>
        <v/>
      </c>
      <c r="F11160" s="35" t="str">
        <f>IF(B11160&lt;&gt;"",VLOOKUP(B11160,Zapisy!B11153:C11161,2,FALSE),"")</f>
        <v/>
      </c>
      <c r="G11160" s="25" t="str">
        <f>IF(B11160&lt;&gt;"",VLOOKUP(B11160,Zapisy!B11153:G11153,6,FALSE),"")</f>
        <v/>
      </c>
      <c r="H11160" s="35" t="str">
        <f>IF(B11160&lt;&gt;"",VLOOKUP(B11160,Zapisy!B11153:F11163,5,FALSE),"")</f>
        <v/>
      </c>
      <c r="I11160" s="14" t="str">
        <f>IF(B11160&lt;&gt;"",VLOOKUP(B11160,Dziennik!B:F,5,FALSE),"")</f>
        <v/>
      </c>
    </row>
    <row r="11161" spans="2:9" x14ac:dyDescent="0.2">
      <c r="B11161" s="14" t="str">
        <f>IF(Zapisy!B11154&lt;&gt;"",Zapisy!B11154,"")</f>
        <v/>
      </c>
      <c r="C11161" s="14" t="str">
        <f>IF(B11161&lt;&gt;"",VLOOKUP(B11161,JPK_KR!AP:AR,3,FALSE),"")</f>
        <v/>
      </c>
      <c r="D11161" s="32" t="str">
        <f>IF(B11161&lt;&gt;"",VLOOKUP(Zapisy!B11154,JPK_KR!AP:AV,7,FALSE),"")</f>
        <v/>
      </c>
      <c r="E11161" s="25" t="str">
        <f>IF(B11161&lt;&gt;"",VLOOKUP(B11161,Zapisy!B11154:D11162,3,FALSE),"")</f>
        <v/>
      </c>
      <c r="F11161" s="35" t="str">
        <f>IF(B11161&lt;&gt;"",VLOOKUP(B11161,Zapisy!B11154:C11162,2,FALSE),"")</f>
        <v/>
      </c>
      <c r="G11161" s="25" t="str">
        <f>IF(B11161&lt;&gt;"",VLOOKUP(B11161,Zapisy!B11154:G11154,6,FALSE),"")</f>
        <v/>
      </c>
      <c r="H11161" s="35" t="str">
        <f>IF(B11161&lt;&gt;"",VLOOKUP(B11161,Zapisy!B11154:F11164,5,FALSE),"")</f>
        <v/>
      </c>
      <c r="I11161" s="14" t="str">
        <f>IF(B11161&lt;&gt;"",VLOOKUP(B11161,Dziennik!B:F,5,FALSE),"")</f>
        <v/>
      </c>
    </row>
    <row r="11162" spans="2:9" x14ac:dyDescent="0.2">
      <c r="B11162" s="14" t="str">
        <f>IF(Zapisy!B11155&lt;&gt;"",Zapisy!B11155,"")</f>
        <v/>
      </c>
      <c r="C11162" s="14" t="str">
        <f>IF(B11162&lt;&gt;"",VLOOKUP(B11162,JPK_KR!AP:AR,3,FALSE),"")</f>
        <v/>
      </c>
      <c r="D11162" s="32" t="str">
        <f>IF(B11162&lt;&gt;"",VLOOKUP(Zapisy!B11155,JPK_KR!AP:AV,7,FALSE),"")</f>
        <v/>
      </c>
      <c r="E11162" s="25" t="str">
        <f>IF(B11162&lt;&gt;"",VLOOKUP(B11162,Zapisy!B11155:D11163,3,FALSE),"")</f>
        <v/>
      </c>
      <c r="F11162" s="35" t="str">
        <f>IF(B11162&lt;&gt;"",VLOOKUP(B11162,Zapisy!B11155:C11163,2,FALSE),"")</f>
        <v/>
      </c>
      <c r="G11162" s="25" t="str">
        <f>IF(B11162&lt;&gt;"",VLOOKUP(B11162,Zapisy!B11155:G11155,6,FALSE),"")</f>
        <v/>
      </c>
      <c r="H11162" s="35" t="str">
        <f>IF(B11162&lt;&gt;"",VLOOKUP(B11162,Zapisy!B11155:F11165,5,FALSE),"")</f>
        <v/>
      </c>
      <c r="I11162" s="14" t="str">
        <f>IF(B11162&lt;&gt;"",VLOOKUP(B11162,Dziennik!B:F,5,FALSE),"")</f>
        <v/>
      </c>
    </row>
    <row r="11163" spans="2:9" x14ac:dyDescent="0.2">
      <c r="B11163" s="14" t="str">
        <f>IF(Zapisy!B11156&lt;&gt;"",Zapisy!B11156,"")</f>
        <v/>
      </c>
      <c r="C11163" s="14" t="str">
        <f>IF(B11163&lt;&gt;"",VLOOKUP(B11163,JPK_KR!AP:AR,3,FALSE),"")</f>
        <v/>
      </c>
      <c r="D11163" s="32" t="str">
        <f>IF(B11163&lt;&gt;"",VLOOKUP(Zapisy!B11156,JPK_KR!AP:AV,7,FALSE),"")</f>
        <v/>
      </c>
      <c r="E11163" s="25" t="str">
        <f>IF(B11163&lt;&gt;"",VLOOKUP(B11163,Zapisy!B11156:D11164,3,FALSE),"")</f>
        <v/>
      </c>
      <c r="F11163" s="35" t="str">
        <f>IF(B11163&lt;&gt;"",VLOOKUP(B11163,Zapisy!B11156:C11164,2,FALSE),"")</f>
        <v/>
      </c>
      <c r="G11163" s="25" t="str">
        <f>IF(B11163&lt;&gt;"",VLOOKUP(B11163,Zapisy!B11156:G11156,6,FALSE),"")</f>
        <v/>
      </c>
      <c r="H11163" s="35" t="str">
        <f>IF(B11163&lt;&gt;"",VLOOKUP(B11163,Zapisy!B11156:F11166,5,FALSE),"")</f>
        <v/>
      </c>
      <c r="I11163" s="14" t="str">
        <f>IF(B11163&lt;&gt;"",VLOOKUP(B11163,Dziennik!B:F,5,FALSE),"")</f>
        <v/>
      </c>
    </row>
    <row r="11164" spans="2:9" x14ac:dyDescent="0.2">
      <c r="B11164" s="14" t="str">
        <f>IF(Zapisy!B11157&lt;&gt;"",Zapisy!B11157,"")</f>
        <v/>
      </c>
      <c r="C11164" s="14" t="str">
        <f>IF(B11164&lt;&gt;"",VLOOKUP(B11164,JPK_KR!AP:AR,3,FALSE),"")</f>
        <v/>
      </c>
      <c r="D11164" s="32" t="str">
        <f>IF(B11164&lt;&gt;"",VLOOKUP(Zapisy!B11157,JPK_KR!AP:AV,7,FALSE),"")</f>
        <v/>
      </c>
      <c r="E11164" s="25" t="str">
        <f>IF(B11164&lt;&gt;"",VLOOKUP(B11164,Zapisy!B11157:D11165,3,FALSE),"")</f>
        <v/>
      </c>
      <c r="F11164" s="35" t="str">
        <f>IF(B11164&lt;&gt;"",VLOOKUP(B11164,Zapisy!B11157:C11165,2,FALSE),"")</f>
        <v/>
      </c>
      <c r="G11164" s="25" t="str">
        <f>IF(B11164&lt;&gt;"",VLOOKUP(B11164,Zapisy!B11157:G11157,6,FALSE),"")</f>
        <v/>
      </c>
      <c r="H11164" s="35" t="str">
        <f>IF(B11164&lt;&gt;"",VLOOKUP(B11164,Zapisy!B11157:F11167,5,FALSE),"")</f>
        <v/>
      </c>
      <c r="I11164" s="14" t="str">
        <f>IF(B11164&lt;&gt;"",VLOOKUP(B11164,Dziennik!B:F,5,FALSE),"")</f>
        <v/>
      </c>
    </row>
    <row r="11165" spans="2:9" x14ac:dyDescent="0.2">
      <c r="B11165" s="14" t="str">
        <f>IF(Zapisy!B11158&lt;&gt;"",Zapisy!B11158,"")</f>
        <v/>
      </c>
      <c r="C11165" s="14" t="str">
        <f>IF(B11165&lt;&gt;"",VLOOKUP(B11165,JPK_KR!AP:AR,3,FALSE),"")</f>
        <v/>
      </c>
      <c r="D11165" s="32" t="str">
        <f>IF(B11165&lt;&gt;"",VLOOKUP(Zapisy!B11158,JPK_KR!AP:AV,7,FALSE),"")</f>
        <v/>
      </c>
      <c r="E11165" s="25" t="str">
        <f>IF(B11165&lt;&gt;"",VLOOKUP(B11165,Zapisy!B11158:D11166,3,FALSE),"")</f>
        <v/>
      </c>
      <c r="F11165" s="35" t="str">
        <f>IF(B11165&lt;&gt;"",VLOOKUP(B11165,Zapisy!B11158:C11166,2,FALSE),"")</f>
        <v/>
      </c>
      <c r="G11165" s="25" t="str">
        <f>IF(B11165&lt;&gt;"",VLOOKUP(B11165,Zapisy!B11158:G11158,6,FALSE),"")</f>
        <v/>
      </c>
      <c r="H11165" s="35" t="str">
        <f>IF(B11165&lt;&gt;"",VLOOKUP(B11165,Zapisy!B11158:F11168,5,FALSE),"")</f>
        <v/>
      </c>
      <c r="I11165" s="14" t="str">
        <f>IF(B11165&lt;&gt;"",VLOOKUP(B11165,Dziennik!B:F,5,FALSE),"")</f>
        <v/>
      </c>
    </row>
    <row r="11166" spans="2:9" x14ac:dyDescent="0.2">
      <c r="B11166" s="14" t="str">
        <f>IF(Zapisy!B11159&lt;&gt;"",Zapisy!B11159,"")</f>
        <v/>
      </c>
      <c r="C11166" s="14" t="str">
        <f>IF(B11166&lt;&gt;"",VLOOKUP(B11166,JPK_KR!AP:AR,3,FALSE),"")</f>
        <v/>
      </c>
      <c r="D11166" s="32" t="str">
        <f>IF(B11166&lt;&gt;"",VLOOKUP(Zapisy!B11159,JPK_KR!AP:AV,7,FALSE),"")</f>
        <v/>
      </c>
      <c r="E11166" s="25" t="str">
        <f>IF(B11166&lt;&gt;"",VLOOKUP(B11166,Zapisy!B11159:D11167,3,FALSE),"")</f>
        <v/>
      </c>
      <c r="F11166" s="35" t="str">
        <f>IF(B11166&lt;&gt;"",VLOOKUP(B11166,Zapisy!B11159:C11167,2,FALSE),"")</f>
        <v/>
      </c>
      <c r="G11166" s="25" t="str">
        <f>IF(B11166&lt;&gt;"",VLOOKUP(B11166,Zapisy!B11159:G11159,6,FALSE),"")</f>
        <v/>
      </c>
      <c r="H11166" s="35" t="str">
        <f>IF(B11166&lt;&gt;"",VLOOKUP(B11166,Zapisy!B11159:F11169,5,FALSE),"")</f>
        <v/>
      </c>
      <c r="I11166" s="14" t="str">
        <f>IF(B11166&lt;&gt;"",VLOOKUP(B11166,Dziennik!B:F,5,FALSE),"")</f>
        <v/>
      </c>
    </row>
    <row r="11167" spans="2:9" x14ac:dyDescent="0.2">
      <c r="B11167" s="14" t="str">
        <f>IF(Zapisy!B11160&lt;&gt;"",Zapisy!B11160,"")</f>
        <v/>
      </c>
      <c r="C11167" s="14" t="str">
        <f>IF(B11167&lt;&gt;"",VLOOKUP(B11167,JPK_KR!AP:AR,3,FALSE),"")</f>
        <v/>
      </c>
      <c r="D11167" s="32" t="str">
        <f>IF(B11167&lt;&gt;"",VLOOKUP(Zapisy!B11160,JPK_KR!AP:AV,7,FALSE),"")</f>
        <v/>
      </c>
      <c r="E11167" s="25" t="str">
        <f>IF(B11167&lt;&gt;"",VLOOKUP(B11167,Zapisy!B11160:D11168,3,FALSE),"")</f>
        <v/>
      </c>
      <c r="F11167" s="35" t="str">
        <f>IF(B11167&lt;&gt;"",VLOOKUP(B11167,Zapisy!B11160:C11168,2,FALSE),"")</f>
        <v/>
      </c>
      <c r="G11167" s="25" t="str">
        <f>IF(B11167&lt;&gt;"",VLOOKUP(B11167,Zapisy!B11160:G11160,6,FALSE),"")</f>
        <v/>
      </c>
      <c r="H11167" s="35" t="str">
        <f>IF(B11167&lt;&gt;"",VLOOKUP(B11167,Zapisy!B11160:F11170,5,FALSE),"")</f>
        <v/>
      </c>
      <c r="I11167" s="14" t="str">
        <f>IF(B11167&lt;&gt;"",VLOOKUP(B11167,Dziennik!B:F,5,FALSE),"")</f>
        <v/>
      </c>
    </row>
    <row r="11168" spans="2:9" x14ac:dyDescent="0.2">
      <c r="B11168" s="14" t="str">
        <f>IF(Zapisy!B11161&lt;&gt;"",Zapisy!B11161,"")</f>
        <v/>
      </c>
      <c r="C11168" s="14" t="str">
        <f>IF(B11168&lt;&gt;"",VLOOKUP(B11168,JPK_KR!AP:AR,3,FALSE),"")</f>
        <v/>
      </c>
      <c r="D11168" s="32" t="str">
        <f>IF(B11168&lt;&gt;"",VLOOKUP(Zapisy!B11161,JPK_KR!AP:AV,7,FALSE),"")</f>
        <v/>
      </c>
      <c r="E11168" s="25" t="str">
        <f>IF(B11168&lt;&gt;"",VLOOKUP(B11168,Zapisy!B11161:D11169,3,FALSE),"")</f>
        <v/>
      </c>
      <c r="F11168" s="35" t="str">
        <f>IF(B11168&lt;&gt;"",VLOOKUP(B11168,Zapisy!B11161:C11169,2,FALSE),"")</f>
        <v/>
      </c>
      <c r="G11168" s="25" t="str">
        <f>IF(B11168&lt;&gt;"",VLOOKUP(B11168,Zapisy!B11161:G11161,6,FALSE),"")</f>
        <v/>
      </c>
      <c r="H11168" s="35" t="str">
        <f>IF(B11168&lt;&gt;"",VLOOKUP(B11168,Zapisy!B11161:F11171,5,FALSE),"")</f>
        <v/>
      </c>
      <c r="I11168" s="14" t="str">
        <f>IF(B11168&lt;&gt;"",VLOOKUP(B11168,Dziennik!B:F,5,FALSE),"")</f>
        <v/>
      </c>
    </row>
    <row r="11169" spans="2:9" x14ac:dyDescent="0.2">
      <c r="B11169" s="14" t="str">
        <f>IF(Zapisy!B11162&lt;&gt;"",Zapisy!B11162,"")</f>
        <v/>
      </c>
      <c r="C11169" s="14" t="str">
        <f>IF(B11169&lt;&gt;"",VLOOKUP(B11169,JPK_KR!AP:AR,3,FALSE),"")</f>
        <v/>
      </c>
      <c r="D11169" s="32" t="str">
        <f>IF(B11169&lt;&gt;"",VLOOKUP(Zapisy!B11162,JPK_KR!AP:AV,7,FALSE),"")</f>
        <v/>
      </c>
      <c r="E11169" s="25" t="str">
        <f>IF(B11169&lt;&gt;"",VLOOKUP(B11169,Zapisy!B11162:D11170,3,FALSE),"")</f>
        <v/>
      </c>
      <c r="F11169" s="35" t="str">
        <f>IF(B11169&lt;&gt;"",VLOOKUP(B11169,Zapisy!B11162:C11170,2,FALSE),"")</f>
        <v/>
      </c>
      <c r="G11169" s="25" t="str">
        <f>IF(B11169&lt;&gt;"",VLOOKUP(B11169,Zapisy!B11162:G11162,6,FALSE),"")</f>
        <v/>
      </c>
      <c r="H11169" s="35" t="str">
        <f>IF(B11169&lt;&gt;"",VLOOKUP(B11169,Zapisy!B11162:F11172,5,FALSE),"")</f>
        <v/>
      </c>
      <c r="I11169" s="14" t="str">
        <f>IF(B11169&lt;&gt;"",VLOOKUP(B11169,Dziennik!B:F,5,FALSE),"")</f>
        <v/>
      </c>
    </row>
    <row r="11170" spans="2:9" x14ac:dyDescent="0.2">
      <c r="B11170" s="14" t="str">
        <f>IF(Zapisy!B11163&lt;&gt;"",Zapisy!B11163,"")</f>
        <v/>
      </c>
      <c r="C11170" s="14" t="str">
        <f>IF(B11170&lt;&gt;"",VLOOKUP(B11170,JPK_KR!AP:AR,3,FALSE),"")</f>
        <v/>
      </c>
      <c r="D11170" s="32" t="str">
        <f>IF(B11170&lt;&gt;"",VLOOKUP(Zapisy!B11163,JPK_KR!AP:AV,7,FALSE),"")</f>
        <v/>
      </c>
      <c r="E11170" s="25" t="str">
        <f>IF(B11170&lt;&gt;"",VLOOKUP(B11170,Zapisy!B11163:D11171,3,FALSE),"")</f>
        <v/>
      </c>
      <c r="F11170" s="35" t="str">
        <f>IF(B11170&lt;&gt;"",VLOOKUP(B11170,Zapisy!B11163:C11171,2,FALSE),"")</f>
        <v/>
      </c>
      <c r="G11170" s="25" t="str">
        <f>IF(B11170&lt;&gt;"",VLOOKUP(B11170,Zapisy!B11163:G11163,6,FALSE),"")</f>
        <v/>
      </c>
      <c r="H11170" s="35" t="str">
        <f>IF(B11170&lt;&gt;"",VLOOKUP(B11170,Zapisy!B11163:F11173,5,FALSE),"")</f>
        <v/>
      </c>
      <c r="I11170" s="14" t="str">
        <f>IF(B11170&lt;&gt;"",VLOOKUP(B11170,Dziennik!B:F,5,FALSE),"")</f>
        <v/>
      </c>
    </row>
    <row r="11171" spans="2:9" x14ac:dyDescent="0.2">
      <c r="B11171" s="14" t="str">
        <f>IF(Zapisy!B11164&lt;&gt;"",Zapisy!B11164,"")</f>
        <v/>
      </c>
      <c r="C11171" s="14" t="str">
        <f>IF(B11171&lt;&gt;"",VLOOKUP(B11171,JPK_KR!AP:AR,3,FALSE),"")</f>
        <v/>
      </c>
      <c r="D11171" s="32" t="str">
        <f>IF(B11171&lt;&gt;"",VLOOKUP(Zapisy!B11164,JPK_KR!AP:AV,7,FALSE),"")</f>
        <v/>
      </c>
      <c r="E11171" s="25" t="str">
        <f>IF(B11171&lt;&gt;"",VLOOKUP(B11171,Zapisy!B11164:D11172,3,FALSE),"")</f>
        <v/>
      </c>
      <c r="F11171" s="35" t="str">
        <f>IF(B11171&lt;&gt;"",VLOOKUP(B11171,Zapisy!B11164:C11172,2,FALSE),"")</f>
        <v/>
      </c>
      <c r="G11171" s="25" t="str">
        <f>IF(B11171&lt;&gt;"",VLOOKUP(B11171,Zapisy!B11164:G11164,6,FALSE),"")</f>
        <v/>
      </c>
      <c r="H11171" s="35" t="str">
        <f>IF(B11171&lt;&gt;"",VLOOKUP(B11171,Zapisy!B11164:F11174,5,FALSE),"")</f>
        <v/>
      </c>
      <c r="I11171" s="14" t="str">
        <f>IF(B11171&lt;&gt;"",VLOOKUP(B11171,Dziennik!B:F,5,FALSE),"")</f>
        <v/>
      </c>
    </row>
    <row r="11172" spans="2:9" x14ac:dyDescent="0.2">
      <c r="B11172" s="14" t="str">
        <f>IF(Zapisy!B11165&lt;&gt;"",Zapisy!B11165,"")</f>
        <v/>
      </c>
      <c r="C11172" s="14" t="str">
        <f>IF(B11172&lt;&gt;"",VLOOKUP(B11172,JPK_KR!AP:AR,3,FALSE),"")</f>
        <v/>
      </c>
      <c r="D11172" s="32" t="str">
        <f>IF(B11172&lt;&gt;"",VLOOKUP(Zapisy!B11165,JPK_KR!AP:AV,7,FALSE),"")</f>
        <v/>
      </c>
      <c r="E11172" s="25" t="str">
        <f>IF(B11172&lt;&gt;"",VLOOKUP(B11172,Zapisy!B11165:D11173,3,FALSE),"")</f>
        <v/>
      </c>
      <c r="F11172" s="35" t="str">
        <f>IF(B11172&lt;&gt;"",VLOOKUP(B11172,Zapisy!B11165:C11173,2,FALSE),"")</f>
        <v/>
      </c>
      <c r="G11172" s="25" t="str">
        <f>IF(B11172&lt;&gt;"",VLOOKUP(B11172,Zapisy!B11165:G11165,6,FALSE),"")</f>
        <v/>
      </c>
      <c r="H11172" s="35" t="str">
        <f>IF(B11172&lt;&gt;"",VLOOKUP(B11172,Zapisy!B11165:F11175,5,FALSE),"")</f>
        <v/>
      </c>
      <c r="I11172" s="14" t="str">
        <f>IF(B11172&lt;&gt;"",VLOOKUP(B11172,Dziennik!B:F,5,FALSE),"")</f>
        <v/>
      </c>
    </row>
    <row r="11173" spans="2:9" x14ac:dyDescent="0.2">
      <c r="B11173" s="14" t="str">
        <f>IF(Zapisy!B11166&lt;&gt;"",Zapisy!B11166,"")</f>
        <v/>
      </c>
      <c r="C11173" s="14" t="str">
        <f>IF(B11173&lt;&gt;"",VLOOKUP(B11173,JPK_KR!AP:AR,3,FALSE),"")</f>
        <v/>
      </c>
      <c r="D11173" s="32" t="str">
        <f>IF(B11173&lt;&gt;"",VLOOKUP(Zapisy!B11166,JPK_KR!AP:AV,7,FALSE),"")</f>
        <v/>
      </c>
      <c r="E11173" s="25" t="str">
        <f>IF(B11173&lt;&gt;"",VLOOKUP(B11173,Zapisy!B11166:D11174,3,FALSE),"")</f>
        <v/>
      </c>
      <c r="F11173" s="35" t="str">
        <f>IF(B11173&lt;&gt;"",VLOOKUP(B11173,Zapisy!B11166:C11174,2,FALSE),"")</f>
        <v/>
      </c>
      <c r="G11173" s="25" t="str">
        <f>IF(B11173&lt;&gt;"",VLOOKUP(B11173,Zapisy!B11166:G11166,6,FALSE),"")</f>
        <v/>
      </c>
      <c r="H11173" s="35" t="str">
        <f>IF(B11173&lt;&gt;"",VLOOKUP(B11173,Zapisy!B11166:F11176,5,FALSE),"")</f>
        <v/>
      </c>
      <c r="I11173" s="14" t="str">
        <f>IF(B11173&lt;&gt;"",VLOOKUP(B11173,Dziennik!B:F,5,FALSE),"")</f>
        <v/>
      </c>
    </row>
    <row r="11174" spans="2:9" x14ac:dyDescent="0.2">
      <c r="B11174" s="14" t="str">
        <f>IF(Zapisy!B11167&lt;&gt;"",Zapisy!B11167,"")</f>
        <v/>
      </c>
      <c r="C11174" s="14" t="str">
        <f>IF(B11174&lt;&gt;"",VLOOKUP(B11174,JPK_KR!AP:AR,3,FALSE),"")</f>
        <v/>
      </c>
      <c r="D11174" s="32" t="str">
        <f>IF(B11174&lt;&gt;"",VLOOKUP(Zapisy!B11167,JPK_KR!AP:AV,7,FALSE),"")</f>
        <v/>
      </c>
      <c r="E11174" s="25" t="str">
        <f>IF(B11174&lt;&gt;"",VLOOKUP(B11174,Zapisy!B11167:D11175,3,FALSE),"")</f>
        <v/>
      </c>
      <c r="F11174" s="35" t="str">
        <f>IF(B11174&lt;&gt;"",VLOOKUP(B11174,Zapisy!B11167:C11175,2,FALSE),"")</f>
        <v/>
      </c>
      <c r="G11174" s="25" t="str">
        <f>IF(B11174&lt;&gt;"",VLOOKUP(B11174,Zapisy!B11167:G11167,6,FALSE),"")</f>
        <v/>
      </c>
      <c r="H11174" s="35" t="str">
        <f>IF(B11174&lt;&gt;"",VLOOKUP(B11174,Zapisy!B11167:F11177,5,FALSE),"")</f>
        <v/>
      </c>
      <c r="I11174" s="14" t="str">
        <f>IF(B11174&lt;&gt;"",VLOOKUP(B11174,Dziennik!B:F,5,FALSE),"")</f>
        <v/>
      </c>
    </row>
    <row r="11175" spans="2:9" x14ac:dyDescent="0.2">
      <c r="B11175" s="14" t="str">
        <f>IF(Zapisy!B11168&lt;&gt;"",Zapisy!B11168,"")</f>
        <v/>
      </c>
      <c r="C11175" s="14" t="str">
        <f>IF(B11175&lt;&gt;"",VLOOKUP(B11175,JPK_KR!AP:AR,3,FALSE),"")</f>
        <v/>
      </c>
      <c r="D11175" s="32" t="str">
        <f>IF(B11175&lt;&gt;"",VLOOKUP(Zapisy!B11168,JPK_KR!AP:AV,7,FALSE),"")</f>
        <v/>
      </c>
      <c r="E11175" s="25" t="str">
        <f>IF(B11175&lt;&gt;"",VLOOKUP(B11175,Zapisy!B11168:D11176,3,FALSE),"")</f>
        <v/>
      </c>
      <c r="F11175" s="35" t="str">
        <f>IF(B11175&lt;&gt;"",VLOOKUP(B11175,Zapisy!B11168:C11176,2,FALSE),"")</f>
        <v/>
      </c>
      <c r="G11175" s="25" t="str">
        <f>IF(B11175&lt;&gt;"",VLOOKUP(B11175,Zapisy!B11168:G11168,6,FALSE),"")</f>
        <v/>
      </c>
      <c r="H11175" s="35" t="str">
        <f>IF(B11175&lt;&gt;"",VLOOKUP(B11175,Zapisy!B11168:F11178,5,FALSE),"")</f>
        <v/>
      </c>
      <c r="I11175" s="14" t="str">
        <f>IF(B11175&lt;&gt;"",VLOOKUP(B11175,Dziennik!B:F,5,FALSE),"")</f>
        <v/>
      </c>
    </row>
    <row r="11176" spans="2:9" x14ac:dyDescent="0.2">
      <c r="B11176" s="14" t="str">
        <f>IF(Zapisy!B11169&lt;&gt;"",Zapisy!B11169,"")</f>
        <v/>
      </c>
      <c r="C11176" s="14" t="str">
        <f>IF(B11176&lt;&gt;"",VLOOKUP(B11176,JPK_KR!AP:AR,3,FALSE),"")</f>
        <v/>
      </c>
      <c r="D11176" s="32" t="str">
        <f>IF(B11176&lt;&gt;"",VLOOKUP(Zapisy!B11169,JPK_KR!AP:AV,7,FALSE),"")</f>
        <v/>
      </c>
      <c r="E11176" s="25" t="str">
        <f>IF(B11176&lt;&gt;"",VLOOKUP(B11176,Zapisy!B11169:D11177,3,FALSE),"")</f>
        <v/>
      </c>
      <c r="F11176" s="35" t="str">
        <f>IF(B11176&lt;&gt;"",VLOOKUP(B11176,Zapisy!B11169:C11177,2,FALSE),"")</f>
        <v/>
      </c>
      <c r="G11176" s="25" t="str">
        <f>IF(B11176&lt;&gt;"",VLOOKUP(B11176,Zapisy!B11169:G11169,6,FALSE),"")</f>
        <v/>
      </c>
      <c r="H11176" s="35" t="str">
        <f>IF(B11176&lt;&gt;"",VLOOKUP(B11176,Zapisy!B11169:F11179,5,FALSE),"")</f>
        <v/>
      </c>
      <c r="I11176" s="14" t="str">
        <f>IF(B11176&lt;&gt;"",VLOOKUP(B11176,Dziennik!B:F,5,FALSE),"")</f>
        <v/>
      </c>
    </row>
    <row r="11177" spans="2:9" x14ac:dyDescent="0.2">
      <c r="B11177" s="14" t="str">
        <f>IF(Zapisy!B11170&lt;&gt;"",Zapisy!B11170,"")</f>
        <v/>
      </c>
      <c r="C11177" s="14" t="str">
        <f>IF(B11177&lt;&gt;"",VLOOKUP(B11177,JPK_KR!AP:AR,3,FALSE),"")</f>
        <v/>
      </c>
      <c r="D11177" s="32" t="str">
        <f>IF(B11177&lt;&gt;"",VLOOKUP(Zapisy!B11170,JPK_KR!AP:AV,7,FALSE),"")</f>
        <v/>
      </c>
      <c r="E11177" s="25" t="str">
        <f>IF(B11177&lt;&gt;"",VLOOKUP(B11177,Zapisy!B11170:D11178,3,FALSE),"")</f>
        <v/>
      </c>
      <c r="F11177" s="35" t="str">
        <f>IF(B11177&lt;&gt;"",VLOOKUP(B11177,Zapisy!B11170:C11178,2,FALSE),"")</f>
        <v/>
      </c>
      <c r="G11177" s="25" t="str">
        <f>IF(B11177&lt;&gt;"",VLOOKUP(B11177,Zapisy!B11170:G11170,6,FALSE),"")</f>
        <v/>
      </c>
      <c r="H11177" s="35" t="str">
        <f>IF(B11177&lt;&gt;"",VLOOKUP(B11177,Zapisy!B11170:F11180,5,FALSE),"")</f>
        <v/>
      </c>
      <c r="I11177" s="14" t="str">
        <f>IF(B11177&lt;&gt;"",VLOOKUP(B11177,Dziennik!B:F,5,FALSE),"")</f>
        <v/>
      </c>
    </row>
    <row r="11178" spans="2:9" x14ac:dyDescent="0.2">
      <c r="B11178" s="14" t="str">
        <f>IF(Zapisy!B11171&lt;&gt;"",Zapisy!B11171,"")</f>
        <v/>
      </c>
      <c r="C11178" s="14" t="str">
        <f>IF(B11178&lt;&gt;"",VLOOKUP(B11178,JPK_KR!AP:AR,3,FALSE),"")</f>
        <v/>
      </c>
      <c r="D11178" s="32" t="str">
        <f>IF(B11178&lt;&gt;"",VLOOKUP(Zapisy!B11171,JPK_KR!AP:AV,7,FALSE),"")</f>
        <v/>
      </c>
      <c r="E11178" s="25" t="str">
        <f>IF(B11178&lt;&gt;"",VLOOKUP(B11178,Zapisy!B11171:D11179,3,FALSE),"")</f>
        <v/>
      </c>
      <c r="F11178" s="35" t="str">
        <f>IF(B11178&lt;&gt;"",VLOOKUP(B11178,Zapisy!B11171:C11179,2,FALSE),"")</f>
        <v/>
      </c>
      <c r="G11178" s="25" t="str">
        <f>IF(B11178&lt;&gt;"",VLOOKUP(B11178,Zapisy!B11171:G11171,6,FALSE),"")</f>
        <v/>
      </c>
      <c r="H11178" s="35" t="str">
        <f>IF(B11178&lt;&gt;"",VLOOKUP(B11178,Zapisy!B11171:F11181,5,FALSE),"")</f>
        <v/>
      </c>
      <c r="I11178" s="14" t="str">
        <f>IF(B11178&lt;&gt;"",VLOOKUP(B11178,Dziennik!B:F,5,FALSE),"")</f>
        <v/>
      </c>
    </row>
    <row r="11179" spans="2:9" x14ac:dyDescent="0.2">
      <c r="B11179" s="14" t="str">
        <f>IF(Zapisy!B11172&lt;&gt;"",Zapisy!B11172,"")</f>
        <v/>
      </c>
      <c r="C11179" s="14" t="str">
        <f>IF(B11179&lt;&gt;"",VLOOKUP(B11179,JPK_KR!AP:AR,3,FALSE),"")</f>
        <v/>
      </c>
      <c r="D11179" s="32" t="str">
        <f>IF(B11179&lt;&gt;"",VLOOKUP(Zapisy!B11172,JPK_KR!AP:AV,7,FALSE),"")</f>
        <v/>
      </c>
      <c r="E11179" s="25" t="str">
        <f>IF(B11179&lt;&gt;"",VLOOKUP(B11179,Zapisy!B11172:D11180,3,FALSE),"")</f>
        <v/>
      </c>
      <c r="F11179" s="35" t="str">
        <f>IF(B11179&lt;&gt;"",VLOOKUP(B11179,Zapisy!B11172:C11180,2,FALSE),"")</f>
        <v/>
      </c>
      <c r="G11179" s="25" t="str">
        <f>IF(B11179&lt;&gt;"",VLOOKUP(B11179,Zapisy!B11172:G11172,6,FALSE),"")</f>
        <v/>
      </c>
      <c r="H11179" s="35" t="str">
        <f>IF(B11179&lt;&gt;"",VLOOKUP(B11179,Zapisy!B11172:F11182,5,FALSE),"")</f>
        <v/>
      </c>
      <c r="I11179" s="14" t="str">
        <f>IF(B11179&lt;&gt;"",VLOOKUP(B11179,Dziennik!B:F,5,FALSE),"")</f>
        <v/>
      </c>
    </row>
    <row r="11180" spans="2:9" x14ac:dyDescent="0.2">
      <c r="B11180" s="14" t="str">
        <f>IF(Zapisy!B11173&lt;&gt;"",Zapisy!B11173,"")</f>
        <v/>
      </c>
      <c r="C11180" s="14" t="str">
        <f>IF(B11180&lt;&gt;"",VLOOKUP(B11180,JPK_KR!AP:AR,3,FALSE),"")</f>
        <v/>
      </c>
      <c r="D11180" s="32" t="str">
        <f>IF(B11180&lt;&gt;"",VLOOKUP(Zapisy!B11173,JPK_KR!AP:AV,7,FALSE),"")</f>
        <v/>
      </c>
      <c r="E11180" s="25" t="str">
        <f>IF(B11180&lt;&gt;"",VLOOKUP(B11180,Zapisy!B11173:D11181,3,FALSE),"")</f>
        <v/>
      </c>
      <c r="F11180" s="35" t="str">
        <f>IF(B11180&lt;&gt;"",VLOOKUP(B11180,Zapisy!B11173:C11181,2,FALSE),"")</f>
        <v/>
      </c>
      <c r="G11180" s="25" t="str">
        <f>IF(B11180&lt;&gt;"",VLOOKUP(B11180,Zapisy!B11173:G11173,6,FALSE),"")</f>
        <v/>
      </c>
      <c r="H11180" s="35" t="str">
        <f>IF(B11180&lt;&gt;"",VLOOKUP(B11180,Zapisy!B11173:F11183,5,FALSE),"")</f>
        <v/>
      </c>
      <c r="I11180" s="14" t="str">
        <f>IF(B11180&lt;&gt;"",VLOOKUP(B11180,Dziennik!B:F,5,FALSE),"")</f>
        <v/>
      </c>
    </row>
    <row r="11181" spans="2:9" x14ac:dyDescent="0.2">
      <c r="B11181" s="14" t="str">
        <f>IF(Zapisy!B11174&lt;&gt;"",Zapisy!B11174,"")</f>
        <v/>
      </c>
      <c r="C11181" s="14" t="str">
        <f>IF(B11181&lt;&gt;"",VLOOKUP(B11181,JPK_KR!AP:AR,3,FALSE),"")</f>
        <v/>
      </c>
      <c r="D11181" s="32" t="str">
        <f>IF(B11181&lt;&gt;"",VLOOKUP(Zapisy!B11174,JPK_KR!AP:AV,7,FALSE),"")</f>
        <v/>
      </c>
      <c r="E11181" s="25" t="str">
        <f>IF(B11181&lt;&gt;"",VLOOKUP(B11181,Zapisy!B11174:D11182,3,FALSE),"")</f>
        <v/>
      </c>
      <c r="F11181" s="35" t="str">
        <f>IF(B11181&lt;&gt;"",VLOOKUP(B11181,Zapisy!B11174:C11182,2,FALSE),"")</f>
        <v/>
      </c>
      <c r="G11181" s="25" t="str">
        <f>IF(B11181&lt;&gt;"",VLOOKUP(B11181,Zapisy!B11174:G11174,6,FALSE),"")</f>
        <v/>
      </c>
      <c r="H11181" s="35" t="str">
        <f>IF(B11181&lt;&gt;"",VLOOKUP(B11181,Zapisy!B11174:F11184,5,FALSE),"")</f>
        <v/>
      </c>
      <c r="I11181" s="14" t="str">
        <f>IF(B11181&lt;&gt;"",VLOOKUP(B11181,Dziennik!B:F,5,FALSE),"")</f>
        <v/>
      </c>
    </row>
    <row r="11182" spans="2:9" x14ac:dyDescent="0.2">
      <c r="B11182" s="14" t="str">
        <f>IF(Zapisy!B11175&lt;&gt;"",Zapisy!B11175,"")</f>
        <v/>
      </c>
      <c r="C11182" s="14" t="str">
        <f>IF(B11182&lt;&gt;"",VLOOKUP(B11182,JPK_KR!AP:AR,3,FALSE),"")</f>
        <v/>
      </c>
      <c r="D11182" s="32" t="str">
        <f>IF(B11182&lt;&gt;"",VLOOKUP(Zapisy!B11175,JPK_KR!AP:AV,7,FALSE),"")</f>
        <v/>
      </c>
      <c r="E11182" s="25" t="str">
        <f>IF(B11182&lt;&gt;"",VLOOKUP(B11182,Zapisy!B11175:D11183,3,FALSE),"")</f>
        <v/>
      </c>
      <c r="F11182" s="35" t="str">
        <f>IF(B11182&lt;&gt;"",VLOOKUP(B11182,Zapisy!B11175:C11183,2,FALSE),"")</f>
        <v/>
      </c>
      <c r="G11182" s="25" t="str">
        <f>IF(B11182&lt;&gt;"",VLOOKUP(B11182,Zapisy!B11175:G11175,6,FALSE),"")</f>
        <v/>
      </c>
      <c r="H11182" s="35" t="str">
        <f>IF(B11182&lt;&gt;"",VLOOKUP(B11182,Zapisy!B11175:F11185,5,FALSE),"")</f>
        <v/>
      </c>
      <c r="I11182" s="14" t="str">
        <f>IF(B11182&lt;&gt;"",VLOOKUP(B11182,Dziennik!B:F,5,FALSE),"")</f>
        <v/>
      </c>
    </row>
    <row r="11183" spans="2:9" x14ac:dyDescent="0.2">
      <c r="B11183" s="14" t="str">
        <f>IF(Zapisy!B11176&lt;&gt;"",Zapisy!B11176,"")</f>
        <v/>
      </c>
      <c r="C11183" s="14" t="str">
        <f>IF(B11183&lt;&gt;"",VLOOKUP(B11183,JPK_KR!AP:AR,3,FALSE),"")</f>
        <v/>
      </c>
      <c r="D11183" s="32" t="str">
        <f>IF(B11183&lt;&gt;"",VLOOKUP(Zapisy!B11176,JPK_KR!AP:AV,7,FALSE),"")</f>
        <v/>
      </c>
      <c r="E11183" s="25" t="str">
        <f>IF(B11183&lt;&gt;"",VLOOKUP(B11183,Zapisy!B11176:D11184,3,FALSE),"")</f>
        <v/>
      </c>
      <c r="F11183" s="35" t="str">
        <f>IF(B11183&lt;&gt;"",VLOOKUP(B11183,Zapisy!B11176:C11184,2,FALSE),"")</f>
        <v/>
      </c>
      <c r="G11183" s="25" t="str">
        <f>IF(B11183&lt;&gt;"",VLOOKUP(B11183,Zapisy!B11176:G11176,6,FALSE),"")</f>
        <v/>
      </c>
      <c r="H11183" s="35" t="str">
        <f>IF(B11183&lt;&gt;"",VLOOKUP(B11183,Zapisy!B11176:F11186,5,FALSE),"")</f>
        <v/>
      </c>
      <c r="I11183" s="14" t="str">
        <f>IF(B11183&lt;&gt;"",VLOOKUP(B11183,Dziennik!B:F,5,FALSE),"")</f>
        <v/>
      </c>
    </row>
    <row r="11184" spans="2:9" x14ac:dyDescent="0.2">
      <c r="B11184" s="14" t="str">
        <f>IF(Zapisy!B11177&lt;&gt;"",Zapisy!B11177,"")</f>
        <v/>
      </c>
      <c r="C11184" s="14" t="str">
        <f>IF(B11184&lt;&gt;"",VLOOKUP(B11184,JPK_KR!AP:AR,3,FALSE),"")</f>
        <v/>
      </c>
      <c r="D11184" s="32" t="str">
        <f>IF(B11184&lt;&gt;"",VLOOKUP(Zapisy!B11177,JPK_KR!AP:AV,7,FALSE),"")</f>
        <v/>
      </c>
      <c r="E11184" s="25" t="str">
        <f>IF(B11184&lt;&gt;"",VLOOKUP(B11184,Zapisy!B11177:D11185,3,FALSE),"")</f>
        <v/>
      </c>
      <c r="F11184" s="35" t="str">
        <f>IF(B11184&lt;&gt;"",VLOOKUP(B11184,Zapisy!B11177:C11185,2,FALSE),"")</f>
        <v/>
      </c>
      <c r="G11184" s="25" t="str">
        <f>IF(B11184&lt;&gt;"",VLOOKUP(B11184,Zapisy!B11177:G11177,6,FALSE),"")</f>
        <v/>
      </c>
      <c r="H11184" s="35" t="str">
        <f>IF(B11184&lt;&gt;"",VLOOKUP(B11184,Zapisy!B11177:F11187,5,FALSE),"")</f>
        <v/>
      </c>
      <c r="I11184" s="14" t="str">
        <f>IF(B11184&lt;&gt;"",VLOOKUP(B11184,Dziennik!B:F,5,FALSE),"")</f>
        <v/>
      </c>
    </row>
    <row r="11185" spans="2:9" x14ac:dyDescent="0.2">
      <c r="B11185" s="14" t="str">
        <f>IF(Zapisy!B11178&lt;&gt;"",Zapisy!B11178,"")</f>
        <v/>
      </c>
      <c r="C11185" s="14" t="str">
        <f>IF(B11185&lt;&gt;"",VLOOKUP(B11185,JPK_KR!AP:AR,3,FALSE),"")</f>
        <v/>
      </c>
      <c r="D11185" s="32" t="str">
        <f>IF(B11185&lt;&gt;"",VLOOKUP(Zapisy!B11178,JPK_KR!AP:AV,7,FALSE),"")</f>
        <v/>
      </c>
      <c r="E11185" s="25" t="str">
        <f>IF(B11185&lt;&gt;"",VLOOKUP(B11185,Zapisy!B11178:D11186,3,FALSE),"")</f>
        <v/>
      </c>
      <c r="F11185" s="35" t="str">
        <f>IF(B11185&lt;&gt;"",VLOOKUP(B11185,Zapisy!B11178:C11186,2,FALSE),"")</f>
        <v/>
      </c>
      <c r="G11185" s="25" t="str">
        <f>IF(B11185&lt;&gt;"",VLOOKUP(B11185,Zapisy!B11178:G11178,6,FALSE),"")</f>
        <v/>
      </c>
      <c r="H11185" s="35" t="str">
        <f>IF(B11185&lt;&gt;"",VLOOKUP(B11185,Zapisy!B11178:F11188,5,FALSE),"")</f>
        <v/>
      </c>
      <c r="I11185" s="14" t="str">
        <f>IF(B11185&lt;&gt;"",VLOOKUP(B11185,Dziennik!B:F,5,FALSE),"")</f>
        <v/>
      </c>
    </row>
    <row r="11186" spans="2:9" x14ac:dyDescent="0.2">
      <c r="B11186" s="14" t="str">
        <f>IF(Zapisy!B11179&lt;&gt;"",Zapisy!B11179,"")</f>
        <v/>
      </c>
      <c r="C11186" s="14" t="str">
        <f>IF(B11186&lt;&gt;"",VLOOKUP(B11186,JPK_KR!AP:AR,3,FALSE),"")</f>
        <v/>
      </c>
      <c r="D11186" s="32" t="str">
        <f>IF(B11186&lt;&gt;"",VLOOKUP(Zapisy!B11179,JPK_KR!AP:AV,7,FALSE),"")</f>
        <v/>
      </c>
      <c r="E11186" s="25" t="str">
        <f>IF(B11186&lt;&gt;"",VLOOKUP(B11186,Zapisy!B11179:D11187,3,FALSE),"")</f>
        <v/>
      </c>
      <c r="F11186" s="35" t="str">
        <f>IF(B11186&lt;&gt;"",VLOOKUP(B11186,Zapisy!B11179:C11187,2,FALSE),"")</f>
        <v/>
      </c>
      <c r="G11186" s="25" t="str">
        <f>IF(B11186&lt;&gt;"",VLOOKUP(B11186,Zapisy!B11179:G11179,6,FALSE),"")</f>
        <v/>
      </c>
      <c r="H11186" s="35" t="str">
        <f>IF(B11186&lt;&gt;"",VLOOKUP(B11186,Zapisy!B11179:F11189,5,FALSE),"")</f>
        <v/>
      </c>
      <c r="I11186" s="14" t="str">
        <f>IF(B11186&lt;&gt;"",VLOOKUP(B11186,Dziennik!B:F,5,FALSE),"")</f>
        <v/>
      </c>
    </row>
    <row r="11187" spans="2:9" x14ac:dyDescent="0.2">
      <c r="B11187" s="14" t="str">
        <f>IF(Zapisy!B11180&lt;&gt;"",Zapisy!B11180,"")</f>
        <v/>
      </c>
      <c r="C11187" s="14" t="str">
        <f>IF(B11187&lt;&gt;"",VLOOKUP(B11187,JPK_KR!AP:AR,3,FALSE),"")</f>
        <v/>
      </c>
      <c r="D11187" s="32" t="str">
        <f>IF(B11187&lt;&gt;"",VLOOKUP(Zapisy!B11180,JPK_KR!AP:AV,7,FALSE),"")</f>
        <v/>
      </c>
      <c r="E11187" s="25" t="str">
        <f>IF(B11187&lt;&gt;"",VLOOKUP(B11187,Zapisy!B11180:D11188,3,FALSE),"")</f>
        <v/>
      </c>
      <c r="F11187" s="35" t="str">
        <f>IF(B11187&lt;&gt;"",VLOOKUP(B11187,Zapisy!B11180:C11188,2,FALSE),"")</f>
        <v/>
      </c>
      <c r="G11187" s="25" t="str">
        <f>IF(B11187&lt;&gt;"",VLOOKUP(B11187,Zapisy!B11180:G11180,6,FALSE),"")</f>
        <v/>
      </c>
      <c r="H11187" s="35" t="str">
        <f>IF(B11187&lt;&gt;"",VLOOKUP(B11187,Zapisy!B11180:F11190,5,FALSE),"")</f>
        <v/>
      </c>
      <c r="I11187" s="14" t="str">
        <f>IF(B11187&lt;&gt;"",VLOOKUP(B11187,Dziennik!B:F,5,FALSE),"")</f>
        <v/>
      </c>
    </row>
    <row r="11188" spans="2:9" x14ac:dyDescent="0.2">
      <c r="B11188" s="14" t="str">
        <f>IF(Zapisy!B11181&lt;&gt;"",Zapisy!B11181,"")</f>
        <v/>
      </c>
      <c r="C11188" s="14" t="str">
        <f>IF(B11188&lt;&gt;"",VLOOKUP(B11188,JPK_KR!AP:AR,3,FALSE),"")</f>
        <v/>
      </c>
      <c r="D11188" s="32" t="str">
        <f>IF(B11188&lt;&gt;"",VLOOKUP(Zapisy!B11181,JPK_KR!AP:AV,7,FALSE),"")</f>
        <v/>
      </c>
      <c r="E11188" s="25" t="str">
        <f>IF(B11188&lt;&gt;"",VLOOKUP(B11188,Zapisy!B11181:D11189,3,FALSE),"")</f>
        <v/>
      </c>
      <c r="F11188" s="35" t="str">
        <f>IF(B11188&lt;&gt;"",VLOOKUP(B11188,Zapisy!B11181:C11189,2,FALSE),"")</f>
        <v/>
      </c>
      <c r="G11188" s="25" t="str">
        <f>IF(B11188&lt;&gt;"",VLOOKUP(B11188,Zapisy!B11181:G11181,6,FALSE),"")</f>
        <v/>
      </c>
      <c r="H11188" s="35" t="str">
        <f>IF(B11188&lt;&gt;"",VLOOKUP(B11188,Zapisy!B11181:F11191,5,FALSE),"")</f>
        <v/>
      </c>
      <c r="I11188" s="14" t="str">
        <f>IF(B11188&lt;&gt;"",VLOOKUP(B11188,Dziennik!B:F,5,FALSE),"")</f>
        <v/>
      </c>
    </row>
    <row r="11189" spans="2:9" x14ac:dyDescent="0.2">
      <c r="B11189" s="14" t="str">
        <f>IF(Zapisy!B11182&lt;&gt;"",Zapisy!B11182,"")</f>
        <v/>
      </c>
      <c r="C11189" s="14" t="str">
        <f>IF(B11189&lt;&gt;"",VLOOKUP(B11189,JPK_KR!AP:AR,3,FALSE),"")</f>
        <v/>
      </c>
      <c r="D11189" s="32" t="str">
        <f>IF(B11189&lt;&gt;"",VLOOKUP(Zapisy!B11182,JPK_KR!AP:AV,7,FALSE),"")</f>
        <v/>
      </c>
      <c r="E11189" s="25" t="str">
        <f>IF(B11189&lt;&gt;"",VLOOKUP(B11189,Zapisy!B11182:D11190,3,FALSE),"")</f>
        <v/>
      </c>
      <c r="F11189" s="35" t="str">
        <f>IF(B11189&lt;&gt;"",VLOOKUP(B11189,Zapisy!B11182:C11190,2,FALSE),"")</f>
        <v/>
      </c>
      <c r="G11189" s="25" t="str">
        <f>IF(B11189&lt;&gt;"",VLOOKUP(B11189,Zapisy!B11182:G11182,6,FALSE),"")</f>
        <v/>
      </c>
      <c r="H11189" s="35" t="str">
        <f>IF(B11189&lt;&gt;"",VLOOKUP(B11189,Zapisy!B11182:F11192,5,FALSE),"")</f>
        <v/>
      </c>
      <c r="I11189" s="14" t="str">
        <f>IF(B11189&lt;&gt;"",VLOOKUP(B11189,Dziennik!B:F,5,FALSE),"")</f>
        <v/>
      </c>
    </row>
    <row r="11190" spans="2:9" x14ac:dyDescent="0.2">
      <c r="B11190" s="14" t="str">
        <f>IF(Zapisy!B11183&lt;&gt;"",Zapisy!B11183,"")</f>
        <v/>
      </c>
      <c r="C11190" s="14" t="str">
        <f>IF(B11190&lt;&gt;"",VLOOKUP(B11190,JPK_KR!AP:AR,3,FALSE),"")</f>
        <v/>
      </c>
      <c r="D11190" s="32" t="str">
        <f>IF(B11190&lt;&gt;"",VLOOKUP(Zapisy!B11183,JPK_KR!AP:AV,7,FALSE),"")</f>
        <v/>
      </c>
      <c r="E11190" s="25" t="str">
        <f>IF(B11190&lt;&gt;"",VLOOKUP(B11190,Zapisy!B11183:D11191,3,FALSE),"")</f>
        <v/>
      </c>
      <c r="F11190" s="35" t="str">
        <f>IF(B11190&lt;&gt;"",VLOOKUP(B11190,Zapisy!B11183:C11191,2,FALSE),"")</f>
        <v/>
      </c>
      <c r="G11190" s="25" t="str">
        <f>IF(B11190&lt;&gt;"",VLOOKUP(B11190,Zapisy!B11183:G11183,6,FALSE),"")</f>
        <v/>
      </c>
      <c r="H11190" s="35" t="str">
        <f>IF(B11190&lt;&gt;"",VLOOKUP(B11190,Zapisy!B11183:F11193,5,FALSE),"")</f>
        <v/>
      </c>
      <c r="I11190" s="14" t="str">
        <f>IF(B11190&lt;&gt;"",VLOOKUP(B11190,Dziennik!B:F,5,FALSE),"")</f>
        <v/>
      </c>
    </row>
    <row r="11191" spans="2:9" x14ac:dyDescent="0.2">
      <c r="B11191" s="14" t="str">
        <f>IF(Zapisy!B11184&lt;&gt;"",Zapisy!B11184,"")</f>
        <v/>
      </c>
      <c r="C11191" s="14" t="str">
        <f>IF(B11191&lt;&gt;"",VLOOKUP(B11191,JPK_KR!AP:AR,3,FALSE),"")</f>
        <v/>
      </c>
      <c r="D11191" s="32" t="str">
        <f>IF(B11191&lt;&gt;"",VLOOKUP(Zapisy!B11184,JPK_KR!AP:AV,7,FALSE),"")</f>
        <v/>
      </c>
      <c r="E11191" s="25" t="str">
        <f>IF(B11191&lt;&gt;"",VLOOKUP(B11191,Zapisy!B11184:D11192,3,FALSE),"")</f>
        <v/>
      </c>
      <c r="F11191" s="35" t="str">
        <f>IF(B11191&lt;&gt;"",VLOOKUP(B11191,Zapisy!B11184:C11192,2,FALSE),"")</f>
        <v/>
      </c>
      <c r="G11191" s="25" t="str">
        <f>IF(B11191&lt;&gt;"",VLOOKUP(B11191,Zapisy!B11184:G11184,6,FALSE),"")</f>
        <v/>
      </c>
      <c r="H11191" s="35" t="str">
        <f>IF(B11191&lt;&gt;"",VLOOKUP(B11191,Zapisy!B11184:F11194,5,FALSE),"")</f>
        <v/>
      </c>
      <c r="I11191" s="14" t="str">
        <f>IF(B11191&lt;&gt;"",VLOOKUP(B11191,Dziennik!B:F,5,FALSE),"")</f>
        <v/>
      </c>
    </row>
    <row r="11192" spans="2:9" x14ac:dyDescent="0.2">
      <c r="B11192" s="14" t="str">
        <f>IF(Zapisy!B11185&lt;&gt;"",Zapisy!B11185,"")</f>
        <v/>
      </c>
      <c r="C11192" s="14" t="str">
        <f>IF(B11192&lt;&gt;"",VLOOKUP(B11192,JPK_KR!AP:AR,3,FALSE),"")</f>
        <v/>
      </c>
      <c r="D11192" s="32" t="str">
        <f>IF(B11192&lt;&gt;"",VLOOKUP(Zapisy!B11185,JPK_KR!AP:AV,7,FALSE),"")</f>
        <v/>
      </c>
      <c r="E11192" s="25" t="str">
        <f>IF(B11192&lt;&gt;"",VLOOKUP(B11192,Zapisy!B11185:D11193,3,FALSE),"")</f>
        <v/>
      </c>
      <c r="F11192" s="35" t="str">
        <f>IF(B11192&lt;&gt;"",VLOOKUP(B11192,Zapisy!B11185:C11193,2,FALSE),"")</f>
        <v/>
      </c>
      <c r="G11192" s="25" t="str">
        <f>IF(B11192&lt;&gt;"",VLOOKUP(B11192,Zapisy!B11185:G11185,6,FALSE),"")</f>
        <v/>
      </c>
      <c r="H11192" s="35" t="str">
        <f>IF(B11192&lt;&gt;"",VLOOKUP(B11192,Zapisy!B11185:F11195,5,FALSE),"")</f>
        <v/>
      </c>
      <c r="I11192" s="14" t="str">
        <f>IF(B11192&lt;&gt;"",VLOOKUP(B11192,Dziennik!B:F,5,FALSE),"")</f>
        <v/>
      </c>
    </row>
    <row r="11193" spans="2:9" x14ac:dyDescent="0.2">
      <c r="B11193" s="14" t="str">
        <f>IF(Zapisy!B11186&lt;&gt;"",Zapisy!B11186,"")</f>
        <v/>
      </c>
      <c r="C11193" s="14" t="str">
        <f>IF(B11193&lt;&gt;"",VLOOKUP(B11193,JPK_KR!AP:AR,3,FALSE),"")</f>
        <v/>
      </c>
      <c r="D11193" s="32" t="str">
        <f>IF(B11193&lt;&gt;"",VLOOKUP(Zapisy!B11186,JPK_KR!AP:AV,7,FALSE),"")</f>
        <v/>
      </c>
      <c r="E11193" s="25" t="str">
        <f>IF(B11193&lt;&gt;"",VLOOKUP(B11193,Zapisy!B11186:D11194,3,FALSE),"")</f>
        <v/>
      </c>
      <c r="F11193" s="35" t="str">
        <f>IF(B11193&lt;&gt;"",VLOOKUP(B11193,Zapisy!B11186:C11194,2,FALSE),"")</f>
        <v/>
      </c>
      <c r="G11193" s="25" t="str">
        <f>IF(B11193&lt;&gt;"",VLOOKUP(B11193,Zapisy!B11186:G11186,6,FALSE),"")</f>
        <v/>
      </c>
      <c r="H11193" s="35" t="str">
        <f>IF(B11193&lt;&gt;"",VLOOKUP(B11193,Zapisy!B11186:F11196,5,FALSE),"")</f>
        <v/>
      </c>
      <c r="I11193" s="14" t="str">
        <f>IF(B11193&lt;&gt;"",VLOOKUP(B11193,Dziennik!B:F,5,FALSE),"")</f>
        <v/>
      </c>
    </row>
    <row r="11194" spans="2:9" x14ac:dyDescent="0.2">
      <c r="B11194" s="14" t="str">
        <f>IF(Zapisy!B11187&lt;&gt;"",Zapisy!B11187,"")</f>
        <v/>
      </c>
      <c r="C11194" s="14" t="str">
        <f>IF(B11194&lt;&gt;"",VLOOKUP(B11194,JPK_KR!AP:AR,3,FALSE),"")</f>
        <v/>
      </c>
      <c r="D11194" s="32" t="str">
        <f>IF(B11194&lt;&gt;"",VLOOKUP(Zapisy!B11187,JPK_KR!AP:AV,7,FALSE),"")</f>
        <v/>
      </c>
      <c r="E11194" s="25" t="str">
        <f>IF(B11194&lt;&gt;"",VLOOKUP(B11194,Zapisy!B11187:D11195,3,FALSE),"")</f>
        <v/>
      </c>
      <c r="F11194" s="35" t="str">
        <f>IF(B11194&lt;&gt;"",VLOOKUP(B11194,Zapisy!B11187:C11195,2,FALSE),"")</f>
        <v/>
      </c>
      <c r="G11194" s="25" t="str">
        <f>IF(B11194&lt;&gt;"",VLOOKUP(B11194,Zapisy!B11187:G11187,6,FALSE),"")</f>
        <v/>
      </c>
      <c r="H11194" s="35" t="str">
        <f>IF(B11194&lt;&gt;"",VLOOKUP(B11194,Zapisy!B11187:F11197,5,FALSE),"")</f>
        <v/>
      </c>
      <c r="I11194" s="14" t="str">
        <f>IF(B11194&lt;&gt;"",VLOOKUP(B11194,Dziennik!B:F,5,FALSE),"")</f>
        <v/>
      </c>
    </row>
    <row r="11195" spans="2:9" x14ac:dyDescent="0.2">
      <c r="B11195" s="14" t="str">
        <f>IF(Zapisy!B11188&lt;&gt;"",Zapisy!B11188,"")</f>
        <v/>
      </c>
      <c r="C11195" s="14" t="str">
        <f>IF(B11195&lt;&gt;"",VLOOKUP(B11195,JPK_KR!AP:AR,3,FALSE),"")</f>
        <v/>
      </c>
      <c r="D11195" s="32" t="str">
        <f>IF(B11195&lt;&gt;"",VLOOKUP(Zapisy!B11188,JPK_KR!AP:AV,7,FALSE),"")</f>
        <v/>
      </c>
      <c r="E11195" s="25" t="str">
        <f>IF(B11195&lt;&gt;"",VLOOKUP(B11195,Zapisy!B11188:D11196,3,FALSE),"")</f>
        <v/>
      </c>
      <c r="F11195" s="35" t="str">
        <f>IF(B11195&lt;&gt;"",VLOOKUP(B11195,Zapisy!B11188:C11196,2,FALSE),"")</f>
        <v/>
      </c>
      <c r="G11195" s="25" t="str">
        <f>IF(B11195&lt;&gt;"",VLOOKUP(B11195,Zapisy!B11188:G11188,6,FALSE),"")</f>
        <v/>
      </c>
      <c r="H11195" s="35" t="str">
        <f>IF(B11195&lt;&gt;"",VLOOKUP(B11195,Zapisy!B11188:F11198,5,FALSE),"")</f>
        <v/>
      </c>
      <c r="I11195" s="14" t="str">
        <f>IF(B11195&lt;&gt;"",VLOOKUP(B11195,Dziennik!B:F,5,FALSE),"")</f>
        <v/>
      </c>
    </row>
    <row r="11196" spans="2:9" x14ac:dyDescent="0.2">
      <c r="B11196" s="14" t="str">
        <f>IF(Zapisy!B11189&lt;&gt;"",Zapisy!B11189,"")</f>
        <v/>
      </c>
      <c r="C11196" s="14" t="str">
        <f>IF(B11196&lt;&gt;"",VLOOKUP(B11196,JPK_KR!AP:AR,3,FALSE),"")</f>
        <v/>
      </c>
      <c r="D11196" s="32" t="str">
        <f>IF(B11196&lt;&gt;"",VLOOKUP(Zapisy!B11189,JPK_KR!AP:AV,7,FALSE),"")</f>
        <v/>
      </c>
      <c r="E11196" s="25" t="str">
        <f>IF(B11196&lt;&gt;"",VLOOKUP(B11196,Zapisy!B11189:D11197,3,FALSE),"")</f>
        <v/>
      </c>
      <c r="F11196" s="35" t="str">
        <f>IF(B11196&lt;&gt;"",VLOOKUP(B11196,Zapisy!B11189:C11197,2,FALSE),"")</f>
        <v/>
      </c>
      <c r="G11196" s="25" t="str">
        <f>IF(B11196&lt;&gt;"",VLOOKUP(B11196,Zapisy!B11189:G11189,6,FALSE),"")</f>
        <v/>
      </c>
      <c r="H11196" s="35" t="str">
        <f>IF(B11196&lt;&gt;"",VLOOKUP(B11196,Zapisy!B11189:F11199,5,FALSE),"")</f>
        <v/>
      </c>
      <c r="I11196" s="14" t="str">
        <f>IF(B11196&lt;&gt;"",VLOOKUP(B11196,Dziennik!B:F,5,FALSE),"")</f>
        <v/>
      </c>
    </row>
    <row r="11197" spans="2:9" x14ac:dyDescent="0.2">
      <c r="B11197" s="14" t="str">
        <f>IF(Zapisy!B11190&lt;&gt;"",Zapisy!B11190,"")</f>
        <v/>
      </c>
      <c r="C11197" s="14" t="str">
        <f>IF(B11197&lt;&gt;"",VLOOKUP(B11197,JPK_KR!AP:AR,3,FALSE),"")</f>
        <v/>
      </c>
      <c r="D11197" s="32" t="str">
        <f>IF(B11197&lt;&gt;"",VLOOKUP(Zapisy!B11190,JPK_KR!AP:AV,7,FALSE),"")</f>
        <v/>
      </c>
      <c r="E11197" s="25" t="str">
        <f>IF(B11197&lt;&gt;"",VLOOKUP(B11197,Zapisy!B11190:D11198,3,FALSE),"")</f>
        <v/>
      </c>
      <c r="F11197" s="35" t="str">
        <f>IF(B11197&lt;&gt;"",VLOOKUP(B11197,Zapisy!B11190:C11198,2,FALSE),"")</f>
        <v/>
      </c>
      <c r="G11197" s="25" t="str">
        <f>IF(B11197&lt;&gt;"",VLOOKUP(B11197,Zapisy!B11190:G11190,6,FALSE),"")</f>
        <v/>
      </c>
      <c r="H11197" s="35" t="str">
        <f>IF(B11197&lt;&gt;"",VLOOKUP(B11197,Zapisy!B11190:F11200,5,FALSE),"")</f>
        <v/>
      </c>
      <c r="I11197" s="14" t="str">
        <f>IF(B11197&lt;&gt;"",VLOOKUP(B11197,Dziennik!B:F,5,FALSE),"")</f>
        <v/>
      </c>
    </row>
    <row r="11198" spans="2:9" x14ac:dyDescent="0.2">
      <c r="B11198" s="14" t="str">
        <f>IF(Zapisy!B11191&lt;&gt;"",Zapisy!B11191,"")</f>
        <v/>
      </c>
      <c r="C11198" s="14" t="str">
        <f>IF(B11198&lt;&gt;"",VLOOKUP(B11198,JPK_KR!AP:AR,3,FALSE),"")</f>
        <v/>
      </c>
      <c r="D11198" s="32" t="str">
        <f>IF(B11198&lt;&gt;"",VLOOKUP(Zapisy!B11191,JPK_KR!AP:AV,7,FALSE),"")</f>
        <v/>
      </c>
      <c r="E11198" s="25" t="str">
        <f>IF(B11198&lt;&gt;"",VLOOKUP(B11198,Zapisy!B11191:D11199,3,FALSE),"")</f>
        <v/>
      </c>
      <c r="F11198" s="35" t="str">
        <f>IF(B11198&lt;&gt;"",VLOOKUP(B11198,Zapisy!B11191:C11199,2,FALSE),"")</f>
        <v/>
      </c>
      <c r="G11198" s="25" t="str">
        <f>IF(B11198&lt;&gt;"",VLOOKUP(B11198,Zapisy!B11191:G11191,6,FALSE),"")</f>
        <v/>
      </c>
      <c r="H11198" s="35" t="str">
        <f>IF(B11198&lt;&gt;"",VLOOKUP(B11198,Zapisy!B11191:F11201,5,FALSE),"")</f>
        <v/>
      </c>
      <c r="I11198" s="14" t="str">
        <f>IF(B11198&lt;&gt;"",VLOOKUP(B11198,Dziennik!B:F,5,FALSE),"")</f>
        <v/>
      </c>
    </row>
    <row r="11199" spans="2:9" x14ac:dyDescent="0.2">
      <c r="B11199" s="14" t="str">
        <f>IF(Zapisy!B11192&lt;&gt;"",Zapisy!B11192,"")</f>
        <v/>
      </c>
      <c r="C11199" s="14" t="str">
        <f>IF(B11199&lt;&gt;"",VLOOKUP(B11199,JPK_KR!AP:AR,3,FALSE),"")</f>
        <v/>
      </c>
      <c r="D11199" s="32" t="str">
        <f>IF(B11199&lt;&gt;"",VLOOKUP(Zapisy!B11192,JPK_KR!AP:AV,7,FALSE),"")</f>
        <v/>
      </c>
      <c r="E11199" s="25" t="str">
        <f>IF(B11199&lt;&gt;"",VLOOKUP(B11199,Zapisy!B11192:D11200,3,FALSE),"")</f>
        <v/>
      </c>
      <c r="F11199" s="35" t="str">
        <f>IF(B11199&lt;&gt;"",VLOOKUP(B11199,Zapisy!B11192:C11200,2,FALSE),"")</f>
        <v/>
      </c>
      <c r="G11199" s="25" t="str">
        <f>IF(B11199&lt;&gt;"",VLOOKUP(B11199,Zapisy!B11192:G11192,6,FALSE),"")</f>
        <v/>
      </c>
      <c r="H11199" s="35" t="str">
        <f>IF(B11199&lt;&gt;"",VLOOKUP(B11199,Zapisy!B11192:F11202,5,FALSE),"")</f>
        <v/>
      </c>
      <c r="I11199" s="14" t="str">
        <f>IF(B11199&lt;&gt;"",VLOOKUP(B11199,Dziennik!B:F,5,FALSE),"")</f>
        <v/>
      </c>
    </row>
    <row r="11200" spans="2:9" x14ac:dyDescent="0.2">
      <c r="B11200" s="14" t="str">
        <f>IF(Zapisy!B11193&lt;&gt;"",Zapisy!B11193,"")</f>
        <v/>
      </c>
      <c r="C11200" s="14" t="str">
        <f>IF(B11200&lt;&gt;"",VLOOKUP(B11200,JPK_KR!AP:AR,3,FALSE),"")</f>
        <v/>
      </c>
      <c r="D11200" s="32" t="str">
        <f>IF(B11200&lt;&gt;"",VLOOKUP(Zapisy!B11193,JPK_KR!AP:AV,7,FALSE),"")</f>
        <v/>
      </c>
      <c r="E11200" s="25" t="str">
        <f>IF(B11200&lt;&gt;"",VLOOKUP(B11200,Zapisy!B11193:D11201,3,FALSE),"")</f>
        <v/>
      </c>
      <c r="F11200" s="35" t="str">
        <f>IF(B11200&lt;&gt;"",VLOOKUP(B11200,Zapisy!B11193:C11201,2,FALSE),"")</f>
        <v/>
      </c>
      <c r="G11200" s="25" t="str">
        <f>IF(B11200&lt;&gt;"",VLOOKUP(B11200,Zapisy!B11193:G11193,6,FALSE),"")</f>
        <v/>
      </c>
      <c r="H11200" s="35" t="str">
        <f>IF(B11200&lt;&gt;"",VLOOKUP(B11200,Zapisy!B11193:F11203,5,FALSE),"")</f>
        <v/>
      </c>
      <c r="I11200" s="14" t="str">
        <f>IF(B11200&lt;&gt;"",VLOOKUP(B11200,Dziennik!B:F,5,FALSE),"")</f>
        <v/>
      </c>
    </row>
    <row r="11201" spans="2:9" x14ac:dyDescent="0.2">
      <c r="B11201" s="14" t="str">
        <f>IF(Zapisy!B11194&lt;&gt;"",Zapisy!B11194,"")</f>
        <v/>
      </c>
      <c r="C11201" s="14" t="str">
        <f>IF(B11201&lt;&gt;"",VLOOKUP(B11201,JPK_KR!AP:AR,3,FALSE),"")</f>
        <v/>
      </c>
      <c r="D11201" s="32" t="str">
        <f>IF(B11201&lt;&gt;"",VLOOKUP(Zapisy!B11194,JPK_KR!AP:AV,7,FALSE),"")</f>
        <v/>
      </c>
      <c r="E11201" s="25" t="str">
        <f>IF(B11201&lt;&gt;"",VLOOKUP(B11201,Zapisy!B11194:D11202,3,FALSE),"")</f>
        <v/>
      </c>
      <c r="F11201" s="35" t="str">
        <f>IF(B11201&lt;&gt;"",VLOOKUP(B11201,Zapisy!B11194:C11202,2,FALSE),"")</f>
        <v/>
      </c>
      <c r="G11201" s="25" t="str">
        <f>IF(B11201&lt;&gt;"",VLOOKUP(B11201,Zapisy!B11194:G11194,6,FALSE),"")</f>
        <v/>
      </c>
      <c r="H11201" s="35" t="str">
        <f>IF(B11201&lt;&gt;"",VLOOKUP(B11201,Zapisy!B11194:F11204,5,FALSE),"")</f>
        <v/>
      </c>
      <c r="I11201" s="14" t="str">
        <f>IF(B11201&lt;&gt;"",VLOOKUP(B11201,Dziennik!B:F,5,FALSE),"")</f>
        <v/>
      </c>
    </row>
    <row r="11202" spans="2:9" x14ac:dyDescent="0.2">
      <c r="B11202" s="14" t="str">
        <f>IF(Zapisy!B11195&lt;&gt;"",Zapisy!B11195,"")</f>
        <v/>
      </c>
      <c r="C11202" s="14" t="str">
        <f>IF(B11202&lt;&gt;"",VLOOKUP(B11202,JPK_KR!AP:AR,3,FALSE),"")</f>
        <v/>
      </c>
      <c r="D11202" s="32" t="str">
        <f>IF(B11202&lt;&gt;"",VLOOKUP(Zapisy!B11195,JPK_KR!AP:AV,7,FALSE),"")</f>
        <v/>
      </c>
      <c r="E11202" s="25" t="str">
        <f>IF(B11202&lt;&gt;"",VLOOKUP(B11202,Zapisy!B11195:D11203,3,FALSE),"")</f>
        <v/>
      </c>
      <c r="F11202" s="35" t="str">
        <f>IF(B11202&lt;&gt;"",VLOOKUP(B11202,Zapisy!B11195:C11203,2,FALSE),"")</f>
        <v/>
      </c>
      <c r="G11202" s="25" t="str">
        <f>IF(B11202&lt;&gt;"",VLOOKUP(B11202,Zapisy!B11195:G11195,6,FALSE),"")</f>
        <v/>
      </c>
      <c r="H11202" s="35" t="str">
        <f>IF(B11202&lt;&gt;"",VLOOKUP(B11202,Zapisy!B11195:F11205,5,FALSE),"")</f>
        <v/>
      </c>
      <c r="I11202" s="14" t="str">
        <f>IF(B11202&lt;&gt;"",VLOOKUP(B11202,Dziennik!B:F,5,FALSE),"")</f>
        <v/>
      </c>
    </row>
    <row r="11203" spans="2:9" x14ac:dyDescent="0.2">
      <c r="B11203" s="14" t="str">
        <f>IF(Zapisy!B11196&lt;&gt;"",Zapisy!B11196,"")</f>
        <v/>
      </c>
      <c r="C11203" s="14" t="str">
        <f>IF(B11203&lt;&gt;"",VLOOKUP(B11203,JPK_KR!AP:AR,3,FALSE),"")</f>
        <v/>
      </c>
      <c r="D11203" s="32" t="str">
        <f>IF(B11203&lt;&gt;"",VLOOKUP(Zapisy!B11196,JPK_KR!AP:AV,7,FALSE),"")</f>
        <v/>
      </c>
      <c r="E11203" s="25" t="str">
        <f>IF(B11203&lt;&gt;"",VLOOKUP(B11203,Zapisy!B11196:D11204,3,FALSE),"")</f>
        <v/>
      </c>
      <c r="F11203" s="35" t="str">
        <f>IF(B11203&lt;&gt;"",VLOOKUP(B11203,Zapisy!B11196:C11204,2,FALSE),"")</f>
        <v/>
      </c>
      <c r="G11203" s="25" t="str">
        <f>IF(B11203&lt;&gt;"",VLOOKUP(B11203,Zapisy!B11196:G11196,6,FALSE),"")</f>
        <v/>
      </c>
      <c r="H11203" s="35" t="str">
        <f>IF(B11203&lt;&gt;"",VLOOKUP(B11203,Zapisy!B11196:F11206,5,FALSE),"")</f>
        <v/>
      </c>
      <c r="I11203" s="14" t="str">
        <f>IF(B11203&lt;&gt;"",VLOOKUP(B11203,Dziennik!B:F,5,FALSE),"")</f>
        <v/>
      </c>
    </row>
    <row r="11204" spans="2:9" x14ac:dyDescent="0.2">
      <c r="B11204" s="14" t="str">
        <f>IF(Zapisy!B11197&lt;&gt;"",Zapisy!B11197,"")</f>
        <v/>
      </c>
      <c r="C11204" s="14" t="str">
        <f>IF(B11204&lt;&gt;"",VLOOKUP(B11204,JPK_KR!AP:AR,3,FALSE),"")</f>
        <v/>
      </c>
      <c r="D11204" s="32" t="str">
        <f>IF(B11204&lt;&gt;"",VLOOKUP(Zapisy!B11197,JPK_KR!AP:AV,7,FALSE),"")</f>
        <v/>
      </c>
      <c r="E11204" s="25" t="str">
        <f>IF(B11204&lt;&gt;"",VLOOKUP(B11204,Zapisy!B11197:D11205,3,FALSE),"")</f>
        <v/>
      </c>
      <c r="F11204" s="35" t="str">
        <f>IF(B11204&lt;&gt;"",VLOOKUP(B11204,Zapisy!B11197:C11205,2,FALSE),"")</f>
        <v/>
      </c>
      <c r="G11204" s="25" t="str">
        <f>IF(B11204&lt;&gt;"",VLOOKUP(B11204,Zapisy!B11197:G11197,6,FALSE),"")</f>
        <v/>
      </c>
      <c r="H11204" s="35" t="str">
        <f>IF(B11204&lt;&gt;"",VLOOKUP(B11204,Zapisy!B11197:F11207,5,FALSE),"")</f>
        <v/>
      </c>
      <c r="I11204" s="14" t="str">
        <f>IF(B11204&lt;&gt;"",VLOOKUP(B11204,Dziennik!B:F,5,FALSE),"")</f>
        <v/>
      </c>
    </row>
    <row r="11205" spans="2:9" x14ac:dyDescent="0.2">
      <c r="B11205" s="14" t="str">
        <f>IF(Zapisy!B11198&lt;&gt;"",Zapisy!B11198,"")</f>
        <v/>
      </c>
      <c r="C11205" s="14" t="str">
        <f>IF(B11205&lt;&gt;"",VLOOKUP(B11205,JPK_KR!AP:AR,3,FALSE),"")</f>
        <v/>
      </c>
      <c r="D11205" s="32" t="str">
        <f>IF(B11205&lt;&gt;"",VLOOKUP(Zapisy!B11198,JPK_KR!AP:AV,7,FALSE),"")</f>
        <v/>
      </c>
      <c r="E11205" s="25" t="str">
        <f>IF(B11205&lt;&gt;"",VLOOKUP(B11205,Zapisy!B11198:D11206,3,FALSE),"")</f>
        <v/>
      </c>
      <c r="F11205" s="35" t="str">
        <f>IF(B11205&lt;&gt;"",VLOOKUP(B11205,Zapisy!B11198:C11206,2,FALSE),"")</f>
        <v/>
      </c>
      <c r="G11205" s="25" t="str">
        <f>IF(B11205&lt;&gt;"",VLOOKUP(B11205,Zapisy!B11198:G11198,6,FALSE),"")</f>
        <v/>
      </c>
      <c r="H11205" s="35" t="str">
        <f>IF(B11205&lt;&gt;"",VLOOKUP(B11205,Zapisy!B11198:F11208,5,FALSE),"")</f>
        <v/>
      </c>
      <c r="I11205" s="14" t="str">
        <f>IF(B11205&lt;&gt;"",VLOOKUP(B11205,Dziennik!B:F,5,FALSE),"")</f>
        <v/>
      </c>
    </row>
    <row r="11206" spans="2:9" x14ac:dyDescent="0.2">
      <c r="B11206" s="14" t="str">
        <f>IF(Zapisy!B11199&lt;&gt;"",Zapisy!B11199,"")</f>
        <v/>
      </c>
      <c r="C11206" s="14" t="str">
        <f>IF(B11206&lt;&gt;"",VLOOKUP(B11206,JPK_KR!AP:AR,3,FALSE),"")</f>
        <v/>
      </c>
      <c r="D11206" s="32" t="str">
        <f>IF(B11206&lt;&gt;"",VLOOKUP(Zapisy!B11199,JPK_KR!AP:AV,7,FALSE),"")</f>
        <v/>
      </c>
      <c r="E11206" s="25" t="str">
        <f>IF(B11206&lt;&gt;"",VLOOKUP(B11206,Zapisy!B11199:D11207,3,FALSE),"")</f>
        <v/>
      </c>
      <c r="F11206" s="35" t="str">
        <f>IF(B11206&lt;&gt;"",VLOOKUP(B11206,Zapisy!B11199:C11207,2,FALSE),"")</f>
        <v/>
      </c>
      <c r="G11206" s="25" t="str">
        <f>IF(B11206&lt;&gt;"",VLOOKUP(B11206,Zapisy!B11199:G11199,6,FALSE),"")</f>
        <v/>
      </c>
      <c r="H11206" s="35" t="str">
        <f>IF(B11206&lt;&gt;"",VLOOKUP(B11206,Zapisy!B11199:F11209,5,FALSE),"")</f>
        <v/>
      </c>
      <c r="I11206" s="14" t="str">
        <f>IF(B11206&lt;&gt;"",VLOOKUP(B11206,Dziennik!B:F,5,FALSE),"")</f>
        <v/>
      </c>
    </row>
    <row r="11207" spans="2:9" x14ac:dyDescent="0.2">
      <c r="B11207" s="14" t="str">
        <f>IF(Zapisy!B11200&lt;&gt;"",Zapisy!B11200,"")</f>
        <v/>
      </c>
      <c r="C11207" s="14" t="str">
        <f>IF(B11207&lt;&gt;"",VLOOKUP(B11207,JPK_KR!AP:AR,3,FALSE),"")</f>
        <v/>
      </c>
      <c r="D11207" s="32" t="str">
        <f>IF(B11207&lt;&gt;"",VLOOKUP(Zapisy!B11200,JPK_KR!AP:AV,7,FALSE),"")</f>
        <v/>
      </c>
      <c r="E11207" s="25" t="str">
        <f>IF(B11207&lt;&gt;"",VLOOKUP(B11207,Zapisy!B11200:D11208,3,FALSE),"")</f>
        <v/>
      </c>
      <c r="F11207" s="35" t="str">
        <f>IF(B11207&lt;&gt;"",VLOOKUP(B11207,Zapisy!B11200:C11208,2,FALSE),"")</f>
        <v/>
      </c>
      <c r="G11207" s="25" t="str">
        <f>IF(B11207&lt;&gt;"",VLOOKUP(B11207,Zapisy!B11200:G11200,6,FALSE),"")</f>
        <v/>
      </c>
      <c r="H11207" s="35" t="str">
        <f>IF(B11207&lt;&gt;"",VLOOKUP(B11207,Zapisy!B11200:F11210,5,FALSE),"")</f>
        <v/>
      </c>
      <c r="I11207" s="14" t="str">
        <f>IF(B11207&lt;&gt;"",VLOOKUP(B11207,Dziennik!B:F,5,FALSE),"")</f>
        <v/>
      </c>
    </row>
    <row r="11208" spans="2:9" x14ac:dyDescent="0.2">
      <c r="B11208" s="14" t="str">
        <f>IF(Zapisy!B11201&lt;&gt;"",Zapisy!B11201,"")</f>
        <v/>
      </c>
      <c r="C11208" s="14" t="str">
        <f>IF(B11208&lt;&gt;"",VLOOKUP(B11208,JPK_KR!AP:AR,3,FALSE),"")</f>
        <v/>
      </c>
      <c r="D11208" s="32" t="str">
        <f>IF(B11208&lt;&gt;"",VLOOKUP(Zapisy!B11201,JPK_KR!AP:AV,7,FALSE),"")</f>
        <v/>
      </c>
      <c r="E11208" s="25" t="str">
        <f>IF(B11208&lt;&gt;"",VLOOKUP(B11208,Zapisy!B11201:D11209,3,FALSE),"")</f>
        <v/>
      </c>
      <c r="F11208" s="35" t="str">
        <f>IF(B11208&lt;&gt;"",VLOOKUP(B11208,Zapisy!B11201:C11209,2,FALSE),"")</f>
        <v/>
      </c>
      <c r="G11208" s="25" t="str">
        <f>IF(B11208&lt;&gt;"",VLOOKUP(B11208,Zapisy!B11201:G11201,6,FALSE),"")</f>
        <v/>
      </c>
      <c r="H11208" s="35" t="str">
        <f>IF(B11208&lt;&gt;"",VLOOKUP(B11208,Zapisy!B11201:F11211,5,FALSE),"")</f>
        <v/>
      </c>
      <c r="I11208" s="14" t="str">
        <f>IF(B11208&lt;&gt;"",VLOOKUP(B11208,Dziennik!B:F,5,FALSE),"")</f>
        <v/>
      </c>
    </row>
    <row r="11209" spans="2:9" x14ac:dyDescent="0.2">
      <c r="B11209" s="14" t="str">
        <f>IF(Zapisy!B11202&lt;&gt;"",Zapisy!B11202,"")</f>
        <v/>
      </c>
      <c r="C11209" s="14" t="str">
        <f>IF(B11209&lt;&gt;"",VLOOKUP(B11209,JPK_KR!AP:AR,3,FALSE),"")</f>
        <v/>
      </c>
      <c r="D11209" s="32" t="str">
        <f>IF(B11209&lt;&gt;"",VLOOKUP(Zapisy!B11202,JPK_KR!AP:AV,7,FALSE),"")</f>
        <v/>
      </c>
      <c r="E11209" s="25" t="str">
        <f>IF(B11209&lt;&gt;"",VLOOKUP(B11209,Zapisy!B11202:D11210,3,FALSE),"")</f>
        <v/>
      </c>
      <c r="F11209" s="35" t="str">
        <f>IF(B11209&lt;&gt;"",VLOOKUP(B11209,Zapisy!B11202:C11210,2,FALSE),"")</f>
        <v/>
      </c>
      <c r="G11209" s="25" t="str">
        <f>IF(B11209&lt;&gt;"",VLOOKUP(B11209,Zapisy!B11202:G11202,6,FALSE),"")</f>
        <v/>
      </c>
      <c r="H11209" s="35" t="str">
        <f>IF(B11209&lt;&gt;"",VLOOKUP(B11209,Zapisy!B11202:F11212,5,FALSE),"")</f>
        <v/>
      </c>
      <c r="I11209" s="14" t="str">
        <f>IF(B11209&lt;&gt;"",VLOOKUP(B11209,Dziennik!B:F,5,FALSE),"")</f>
        <v/>
      </c>
    </row>
    <row r="11210" spans="2:9" x14ac:dyDescent="0.2">
      <c r="B11210" s="14" t="str">
        <f>IF(Zapisy!B11203&lt;&gt;"",Zapisy!B11203,"")</f>
        <v/>
      </c>
      <c r="C11210" s="14" t="str">
        <f>IF(B11210&lt;&gt;"",VLOOKUP(B11210,JPK_KR!AP:AR,3,FALSE),"")</f>
        <v/>
      </c>
      <c r="D11210" s="32" t="str">
        <f>IF(B11210&lt;&gt;"",VLOOKUP(Zapisy!B11203,JPK_KR!AP:AV,7,FALSE),"")</f>
        <v/>
      </c>
      <c r="E11210" s="25" t="str">
        <f>IF(B11210&lt;&gt;"",VLOOKUP(B11210,Zapisy!B11203:D11211,3,FALSE),"")</f>
        <v/>
      </c>
      <c r="F11210" s="35" t="str">
        <f>IF(B11210&lt;&gt;"",VLOOKUP(B11210,Zapisy!B11203:C11211,2,FALSE),"")</f>
        <v/>
      </c>
      <c r="G11210" s="25" t="str">
        <f>IF(B11210&lt;&gt;"",VLOOKUP(B11210,Zapisy!B11203:G11203,6,FALSE),"")</f>
        <v/>
      </c>
      <c r="H11210" s="35" t="str">
        <f>IF(B11210&lt;&gt;"",VLOOKUP(B11210,Zapisy!B11203:F11213,5,FALSE),"")</f>
        <v/>
      </c>
      <c r="I11210" s="14" t="str">
        <f>IF(B11210&lt;&gt;"",VLOOKUP(B11210,Dziennik!B:F,5,FALSE),"")</f>
        <v/>
      </c>
    </row>
    <row r="11211" spans="2:9" x14ac:dyDescent="0.2">
      <c r="B11211" s="14" t="str">
        <f>IF(Zapisy!B11204&lt;&gt;"",Zapisy!B11204,"")</f>
        <v/>
      </c>
      <c r="C11211" s="14" t="str">
        <f>IF(B11211&lt;&gt;"",VLOOKUP(B11211,JPK_KR!AP:AR,3,FALSE),"")</f>
        <v/>
      </c>
      <c r="D11211" s="32" t="str">
        <f>IF(B11211&lt;&gt;"",VLOOKUP(Zapisy!B11204,JPK_KR!AP:AV,7,FALSE),"")</f>
        <v/>
      </c>
      <c r="E11211" s="25" t="str">
        <f>IF(B11211&lt;&gt;"",VLOOKUP(B11211,Zapisy!B11204:D11212,3,FALSE),"")</f>
        <v/>
      </c>
      <c r="F11211" s="35" t="str">
        <f>IF(B11211&lt;&gt;"",VLOOKUP(B11211,Zapisy!B11204:C11212,2,FALSE),"")</f>
        <v/>
      </c>
      <c r="G11211" s="25" t="str">
        <f>IF(B11211&lt;&gt;"",VLOOKUP(B11211,Zapisy!B11204:G11204,6,FALSE),"")</f>
        <v/>
      </c>
      <c r="H11211" s="35" t="str">
        <f>IF(B11211&lt;&gt;"",VLOOKUP(B11211,Zapisy!B11204:F11214,5,FALSE),"")</f>
        <v/>
      </c>
      <c r="I11211" s="14" t="str">
        <f>IF(B11211&lt;&gt;"",VLOOKUP(B11211,Dziennik!B:F,5,FALSE),"")</f>
        <v/>
      </c>
    </row>
    <row r="11212" spans="2:9" x14ac:dyDescent="0.2">
      <c r="B11212" s="14" t="str">
        <f>IF(Zapisy!B11205&lt;&gt;"",Zapisy!B11205,"")</f>
        <v/>
      </c>
      <c r="C11212" s="14" t="str">
        <f>IF(B11212&lt;&gt;"",VLOOKUP(B11212,JPK_KR!AP:AR,3,FALSE),"")</f>
        <v/>
      </c>
      <c r="D11212" s="32" t="str">
        <f>IF(B11212&lt;&gt;"",VLOOKUP(Zapisy!B11205,JPK_KR!AP:AV,7,FALSE),"")</f>
        <v/>
      </c>
      <c r="E11212" s="25" t="str">
        <f>IF(B11212&lt;&gt;"",VLOOKUP(B11212,Zapisy!B11205:D11213,3,FALSE),"")</f>
        <v/>
      </c>
      <c r="F11212" s="35" t="str">
        <f>IF(B11212&lt;&gt;"",VLOOKUP(B11212,Zapisy!B11205:C11213,2,FALSE),"")</f>
        <v/>
      </c>
      <c r="G11212" s="25" t="str">
        <f>IF(B11212&lt;&gt;"",VLOOKUP(B11212,Zapisy!B11205:G11205,6,FALSE),"")</f>
        <v/>
      </c>
      <c r="H11212" s="35" t="str">
        <f>IF(B11212&lt;&gt;"",VLOOKUP(B11212,Zapisy!B11205:F11215,5,FALSE),"")</f>
        <v/>
      </c>
      <c r="I11212" s="14" t="str">
        <f>IF(B11212&lt;&gt;"",VLOOKUP(B11212,Dziennik!B:F,5,FALSE),"")</f>
        <v/>
      </c>
    </row>
    <row r="11213" spans="2:9" x14ac:dyDescent="0.2">
      <c r="B11213" s="14" t="str">
        <f>IF(Zapisy!B11206&lt;&gt;"",Zapisy!B11206,"")</f>
        <v/>
      </c>
      <c r="C11213" s="14" t="str">
        <f>IF(B11213&lt;&gt;"",VLOOKUP(B11213,JPK_KR!AP:AR,3,FALSE),"")</f>
        <v/>
      </c>
      <c r="D11213" s="32" t="str">
        <f>IF(B11213&lt;&gt;"",VLOOKUP(Zapisy!B11206,JPK_KR!AP:AV,7,FALSE),"")</f>
        <v/>
      </c>
      <c r="E11213" s="25" t="str">
        <f>IF(B11213&lt;&gt;"",VLOOKUP(B11213,Zapisy!B11206:D11214,3,FALSE),"")</f>
        <v/>
      </c>
      <c r="F11213" s="35" t="str">
        <f>IF(B11213&lt;&gt;"",VLOOKUP(B11213,Zapisy!B11206:C11214,2,FALSE),"")</f>
        <v/>
      </c>
      <c r="G11213" s="25" t="str">
        <f>IF(B11213&lt;&gt;"",VLOOKUP(B11213,Zapisy!B11206:G11206,6,FALSE),"")</f>
        <v/>
      </c>
      <c r="H11213" s="35" t="str">
        <f>IF(B11213&lt;&gt;"",VLOOKUP(B11213,Zapisy!B11206:F11216,5,FALSE),"")</f>
        <v/>
      </c>
      <c r="I11213" s="14" t="str">
        <f>IF(B11213&lt;&gt;"",VLOOKUP(B11213,Dziennik!B:F,5,FALSE),"")</f>
        <v/>
      </c>
    </row>
    <row r="11214" spans="2:9" x14ac:dyDescent="0.2">
      <c r="B11214" s="14" t="str">
        <f>IF(Zapisy!B11207&lt;&gt;"",Zapisy!B11207,"")</f>
        <v/>
      </c>
      <c r="C11214" s="14" t="str">
        <f>IF(B11214&lt;&gt;"",VLOOKUP(B11214,JPK_KR!AP:AR,3,FALSE),"")</f>
        <v/>
      </c>
      <c r="D11214" s="32" t="str">
        <f>IF(B11214&lt;&gt;"",VLOOKUP(Zapisy!B11207,JPK_KR!AP:AV,7,FALSE),"")</f>
        <v/>
      </c>
      <c r="E11214" s="25" t="str">
        <f>IF(B11214&lt;&gt;"",VLOOKUP(B11214,Zapisy!B11207:D11215,3,FALSE),"")</f>
        <v/>
      </c>
      <c r="F11214" s="35" t="str">
        <f>IF(B11214&lt;&gt;"",VLOOKUP(B11214,Zapisy!B11207:C11215,2,FALSE),"")</f>
        <v/>
      </c>
      <c r="G11214" s="25" t="str">
        <f>IF(B11214&lt;&gt;"",VLOOKUP(B11214,Zapisy!B11207:G11207,6,FALSE),"")</f>
        <v/>
      </c>
      <c r="H11214" s="35" t="str">
        <f>IF(B11214&lt;&gt;"",VLOOKUP(B11214,Zapisy!B11207:F11217,5,FALSE),"")</f>
        <v/>
      </c>
      <c r="I11214" s="14" t="str">
        <f>IF(B11214&lt;&gt;"",VLOOKUP(B11214,Dziennik!B:F,5,FALSE),"")</f>
        <v/>
      </c>
    </row>
    <row r="11215" spans="2:9" x14ac:dyDescent="0.2">
      <c r="B11215" s="14" t="str">
        <f>IF(Zapisy!B11208&lt;&gt;"",Zapisy!B11208,"")</f>
        <v/>
      </c>
      <c r="C11215" s="14" t="str">
        <f>IF(B11215&lt;&gt;"",VLOOKUP(B11215,JPK_KR!AP:AR,3,FALSE),"")</f>
        <v/>
      </c>
      <c r="D11215" s="32" t="str">
        <f>IF(B11215&lt;&gt;"",VLOOKUP(Zapisy!B11208,JPK_KR!AP:AV,7,FALSE),"")</f>
        <v/>
      </c>
      <c r="E11215" s="25" t="str">
        <f>IF(B11215&lt;&gt;"",VLOOKUP(B11215,Zapisy!B11208:D11216,3,FALSE),"")</f>
        <v/>
      </c>
      <c r="F11215" s="35" t="str">
        <f>IF(B11215&lt;&gt;"",VLOOKUP(B11215,Zapisy!B11208:C11216,2,FALSE),"")</f>
        <v/>
      </c>
      <c r="G11215" s="25" t="str">
        <f>IF(B11215&lt;&gt;"",VLOOKUP(B11215,Zapisy!B11208:G11208,6,FALSE),"")</f>
        <v/>
      </c>
      <c r="H11215" s="35" t="str">
        <f>IF(B11215&lt;&gt;"",VLOOKUP(B11215,Zapisy!B11208:F11218,5,FALSE),"")</f>
        <v/>
      </c>
      <c r="I11215" s="14" t="str">
        <f>IF(B11215&lt;&gt;"",VLOOKUP(B11215,Dziennik!B:F,5,FALSE),"")</f>
        <v/>
      </c>
    </row>
    <row r="11216" spans="2:9" x14ac:dyDescent="0.2">
      <c r="B11216" s="14" t="str">
        <f>IF(Zapisy!B11209&lt;&gt;"",Zapisy!B11209,"")</f>
        <v/>
      </c>
      <c r="C11216" s="14" t="str">
        <f>IF(B11216&lt;&gt;"",VLOOKUP(B11216,JPK_KR!AP:AR,3,FALSE),"")</f>
        <v/>
      </c>
      <c r="D11216" s="32" t="str">
        <f>IF(B11216&lt;&gt;"",VLOOKUP(Zapisy!B11209,JPK_KR!AP:AV,7,FALSE),"")</f>
        <v/>
      </c>
      <c r="E11216" s="25" t="str">
        <f>IF(B11216&lt;&gt;"",VLOOKUP(B11216,Zapisy!B11209:D11217,3,FALSE),"")</f>
        <v/>
      </c>
      <c r="F11216" s="35" t="str">
        <f>IF(B11216&lt;&gt;"",VLOOKUP(B11216,Zapisy!B11209:C11217,2,FALSE),"")</f>
        <v/>
      </c>
      <c r="G11216" s="25" t="str">
        <f>IF(B11216&lt;&gt;"",VLOOKUP(B11216,Zapisy!B11209:G11209,6,FALSE),"")</f>
        <v/>
      </c>
      <c r="H11216" s="35" t="str">
        <f>IF(B11216&lt;&gt;"",VLOOKUP(B11216,Zapisy!B11209:F11219,5,FALSE),"")</f>
        <v/>
      </c>
      <c r="I11216" s="14" t="str">
        <f>IF(B11216&lt;&gt;"",VLOOKUP(B11216,Dziennik!B:F,5,FALSE),"")</f>
        <v/>
      </c>
    </row>
    <row r="11217" spans="2:9" x14ac:dyDescent="0.2">
      <c r="B11217" s="14" t="str">
        <f>IF(Zapisy!B11210&lt;&gt;"",Zapisy!B11210,"")</f>
        <v/>
      </c>
      <c r="C11217" s="14" t="str">
        <f>IF(B11217&lt;&gt;"",VLOOKUP(B11217,JPK_KR!AP:AR,3,FALSE),"")</f>
        <v/>
      </c>
      <c r="D11217" s="32" t="str">
        <f>IF(B11217&lt;&gt;"",VLOOKUP(Zapisy!B11210,JPK_KR!AP:AV,7,FALSE),"")</f>
        <v/>
      </c>
      <c r="E11217" s="25" t="str">
        <f>IF(B11217&lt;&gt;"",VLOOKUP(B11217,Zapisy!B11210:D11218,3,FALSE),"")</f>
        <v/>
      </c>
      <c r="F11217" s="35" t="str">
        <f>IF(B11217&lt;&gt;"",VLOOKUP(B11217,Zapisy!B11210:C11218,2,FALSE),"")</f>
        <v/>
      </c>
      <c r="G11217" s="25" t="str">
        <f>IF(B11217&lt;&gt;"",VLOOKUP(B11217,Zapisy!B11210:G11210,6,FALSE),"")</f>
        <v/>
      </c>
      <c r="H11217" s="35" t="str">
        <f>IF(B11217&lt;&gt;"",VLOOKUP(B11217,Zapisy!B11210:F11220,5,FALSE),"")</f>
        <v/>
      </c>
      <c r="I11217" s="14" t="str">
        <f>IF(B11217&lt;&gt;"",VLOOKUP(B11217,Dziennik!B:F,5,FALSE),"")</f>
        <v/>
      </c>
    </row>
    <row r="11218" spans="2:9" x14ac:dyDescent="0.2">
      <c r="B11218" s="14" t="str">
        <f>IF(Zapisy!B11211&lt;&gt;"",Zapisy!B11211,"")</f>
        <v/>
      </c>
      <c r="C11218" s="14" t="str">
        <f>IF(B11218&lt;&gt;"",VLOOKUP(B11218,JPK_KR!AP:AR,3,FALSE),"")</f>
        <v/>
      </c>
      <c r="D11218" s="32" t="str">
        <f>IF(B11218&lt;&gt;"",VLOOKUP(Zapisy!B11211,JPK_KR!AP:AV,7,FALSE),"")</f>
        <v/>
      </c>
      <c r="E11218" s="25" t="str">
        <f>IF(B11218&lt;&gt;"",VLOOKUP(B11218,Zapisy!B11211:D11219,3,FALSE),"")</f>
        <v/>
      </c>
      <c r="F11218" s="35" t="str">
        <f>IF(B11218&lt;&gt;"",VLOOKUP(B11218,Zapisy!B11211:C11219,2,FALSE),"")</f>
        <v/>
      </c>
      <c r="G11218" s="25" t="str">
        <f>IF(B11218&lt;&gt;"",VLOOKUP(B11218,Zapisy!B11211:G11211,6,FALSE),"")</f>
        <v/>
      </c>
      <c r="H11218" s="35" t="str">
        <f>IF(B11218&lt;&gt;"",VLOOKUP(B11218,Zapisy!B11211:F11221,5,FALSE),"")</f>
        <v/>
      </c>
      <c r="I11218" s="14" t="str">
        <f>IF(B11218&lt;&gt;"",VLOOKUP(B11218,Dziennik!B:F,5,FALSE),"")</f>
        <v/>
      </c>
    </row>
    <row r="11219" spans="2:9" x14ac:dyDescent="0.2">
      <c r="B11219" s="14" t="str">
        <f>IF(Zapisy!B11212&lt;&gt;"",Zapisy!B11212,"")</f>
        <v/>
      </c>
      <c r="C11219" s="14" t="str">
        <f>IF(B11219&lt;&gt;"",VLOOKUP(B11219,JPK_KR!AP:AR,3,FALSE),"")</f>
        <v/>
      </c>
      <c r="D11219" s="32" t="str">
        <f>IF(B11219&lt;&gt;"",VLOOKUP(Zapisy!B11212,JPK_KR!AP:AV,7,FALSE),"")</f>
        <v/>
      </c>
      <c r="E11219" s="25" t="str">
        <f>IF(B11219&lt;&gt;"",VLOOKUP(B11219,Zapisy!B11212:D11220,3,FALSE),"")</f>
        <v/>
      </c>
      <c r="F11219" s="35" t="str">
        <f>IF(B11219&lt;&gt;"",VLOOKUP(B11219,Zapisy!B11212:C11220,2,FALSE),"")</f>
        <v/>
      </c>
      <c r="G11219" s="25" t="str">
        <f>IF(B11219&lt;&gt;"",VLOOKUP(B11219,Zapisy!B11212:G11212,6,FALSE),"")</f>
        <v/>
      </c>
      <c r="H11219" s="35" t="str">
        <f>IF(B11219&lt;&gt;"",VLOOKUP(B11219,Zapisy!B11212:F11222,5,FALSE),"")</f>
        <v/>
      </c>
      <c r="I11219" s="14" t="str">
        <f>IF(B11219&lt;&gt;"",VLOOKUP(B11219,Dziennik!B:F,5,FALSE),"")</f>
        <v/>
      </c>
    </row>
    <row r="11220" spans="2:9" x14ac:dyDescent="0.2">
      <c r="B11220" s="14" t="str">
        <f>IF(Zapisy!B11213&lt;&gt;"",Zapisy!B11213,"")</f>
        <v/>
      </c>
      <c r="C11220" s="14" t="str">
        <f>IF(B11220&lt;&gt;"",VLOOKUP(B11220,JPK_KR!AP:AR,3,FALSE),"")</f>
        <v/>
      </c>
      <c r="D11220" s="32" t="str">
        <f>IF(B11220&lt;&gt;"",VLOOKUP(Zapisy!B11213,JPK_KR!AP:AV,7,FALSE),"")</f>
        <v/>
      </c>
      <c r="E11220" s="25" t="str">
        <f>IF(B11220&lt;&gt;"",VLOOKUP(B11220,Zapisy!B11213:D11221,3,FALSE),"")</f>
        <v/>
      </c>
      <c r="F11220" s="35" t="str">
        <f>IF(B11220&lt;&gt;"",VLOOKUP(B11220,Zapisy!B11213:C11221,2,FALSE),"")</f>
        <v/>
      </c>
      <c r="G11220" s="25" t="str">
        <f>IF(B11220&lt;&gt;"",VLOOKUP(B11220,Zapisy!B11213:G11213,6,FALSE),"")</f>
        <v/>
      </c>
      <c r="H11220" s="35" t="str">
        <f>IF(B11220&lt;&gt;"",VLOOKUP(B11220,Zapisy!B11213:F11223,5,FALSE),"")</f>
        <v/>
      </c>
      <c r="I11220" s="14" t="str">
        <f>IF(B11220&lt;&gt;"",VLOOKUP(B11220,Dziennik!B:F,5,FALSE),"")</f>
        <v/>
      </c>
    </row>
    <row r="11221" spans="2:9" x14ac:dyDescent="0.2">
      <c r="B11221" s="14" t="str">
        <f>IF(Zapisy!B11214&lt;&gt;"",Zapisy!B11214,"")</f>
        <v/>
      </c>
      <c r="C11221" s="14" t="str">
        <f>IF(B11221&lt;&gt;"",VLOOKUP(B11221,JPK_KR!AP:AR,3,FALSE),"")</f>
        <v/>
      </c>
      <c r="D11221" s="32" t="str">
        <f>IF(B11221&lt;&gt;"",VLOOKUP(Zapisy!B11214,JPK_KR!AP:AV,7,FALSE),"")</f>
        <v/>
      </c>
      <c r="E11221" s="25" t="str">
        <f>IF(B11221&lt;&gt;"",VLOOKUP(B11221,Zapisy!B11214:D11222,3,FALSE),"")</f>
        <v/>
      </c>
      <c r="F11221" s="35" t="str">
        <f>IF(B11221&lt;&gt;"",VLOOKUP(B11221,Zapisy!B11214:C11222,2,FALSE),"")</f>
        <v/>
      </c>
      <c r="G11221" s="25" t="str">
        <f>IF(B11221&lt;&gt;"",VLOOKUP(B11221,Zapisy!B11214:G11214,6,FALSE),"")</f>
        <v/>
      </c>
      <c r="H11221" s="35" t="str">
        <f>IF(B11221&lt;&gt;"",VLOOKUP(B11221,Zapisy!B11214:F11224,5,FALSE),"")</f>
        <v/>
      </c>
      <c r="I11221" s="14" t="str">
        <f>IF(B11221&lt;&gt;"",VLOOKUP(B11221,Dziennik!B:F,5,FALSE),"")</f>
        <v/>
      </c>
    </row>
    <row r="11222" spans="2:9" x14ac:dyDescent="0.2">
      <c r="B11222" s="14" t="str">
        <f>IF(Zapisy!B11215&lt;&gt;"",Zapisy!B11215,"")</f>
        <v/>
      </c>
      <c r="C11222" s="14" t="str">
        <f>IF(B11222&lt;&gt;"",VLOOKUP(B11222,JPK_KR!AP:AR,3,FALSE),"")</f>
        <v/>
      </c>
      <c r="D11222" s="32" t="str">
        <f>IF(B11222&lt;&gt;"",VLOOKUP(Zapisy!B11215,JPK_KR!AP:AV,7,FALSE),"")</f>
        <v/>
      </c>
      <c r="E11222" s="25" t="str">
        <f>IF(B11222&lt;&gt;"",VLOOKUP(B11222,Zapisy!B11215:D11223,3,FALSE),"")</f>
        <v/>
      </c>
      <c r="F11222" s="35" t="str">
        <f>IF(B11222&lt;&gt;"",VLOOKUP(B11222,Zapisy!B11215:C11223,2,FALSE),"")</f>
        <v/>
      </c>
      <c r="G11222" s="25" t="str">
        <f>IF(B11222&lt;&gt;"",VLOOKUP(B11222,Zapisy!B11215:G11215,6,FALSE),"")</f>
        <v/>
      </c>
      <c r="H11222" s="35" t="str">
        <f>IF(B11222&lt;&gt;"",VLOOKUP(B11222,Zapisy!B11215:F11225,5,FALSE),"")</f>
        <v/>
      </c>
      <c r="I11222" s="14" t="str">
        <f>IF(B11222&lt;&gt;"",VLOOKUP(B11222,Dziennik!B:F,5,FALSE),"")</f>
        <v/>
      </c>
    </row>
    <row r="11223" spans="2:9" x14ac:dyDescent="0.2">
      <c r="B11223" s="14" t="str">
        <f>IF(Zapisy!B11216&lt;&gt;"",Zapisy!B11216,"")</f>
        <v/>
      </c>
      <c r="C11223" s="14" t="str">
        <f>IF(B11223&lt;&gt;"",VLOOKUP(B11223,JPK_KR!AP:AR,3,FALSE),"")</f>
        <v/>
      </c>
      <c r="D11223" s="32" t="str">
        <f>IF(B11223&lt;&gt;"",VLOOKUP(Zapisy!B11216,JPK_KR!AP:AV,7,FALSE),"")</f>
        <v/>
      </c>
      <c r="E11223" s="25" t="str">
        <f>IF(B11223&lt;&gt;"",VLOOKUP(B11223,Zapisy!B11216:D11224,3,FALSE),"")</f>
        <v/>
      </c>
      <c r="F11223" s="35" t="str">
        <f>IF(B11223&lt;&gt;"",VLOOKUP(B11223,Zapisy!B11216:C11224,2,FALSE),"")</f>
        <v/>
      </c>
      <c r="G11223" s="25" t="str">
        <f>IF(B11223&lt;&gt;"",VLOOKUP(B11223,Zapisy!B11216:G11216,6,FALSE),"")</f>
        <v/>
      </c>
      <c r="H11223" s="35" t="str">
        <f>IF(B11223&lt;&gt;"",VLOOKUP(B11223,Zapisy!B11216:F11226,5,FALSE),"")</f>
        <v/>
      </c>
      <c r="I11223" s="14" t="str">
        <f>IF(B11223&lt;&gt;"",VLOOKUP(B11223,Dziennik!B:F,5,FALSE),"")</f>
        <v/>
      </c>
    </row>
    <row r="11224" spans="2:9" x14ac:dyDescent="0.2">
      <c r="B11224" s="14" t="str">
        <f>IF(Zapisy!B11217&lt;&gt;"",Zapisy!B11217,"")</f>
        <v/>
      </c>
      <c r="C11224" s="14" t="str">
        <f>IF(B11224&lt;&gt;"",VLOOKUP(B11224,JPK_KR!AP:AR,3,FALSE),"")</f>
        <v/>
      </c>
      <c r="D11224" s="32" t="str">
        <f>IF(B11224&lt;&gt;"",VLOOKUP(Zapisy!B11217,JPK_KR!AP:AV,7,FALSE),"")</f>
        <v/>
      </c>
      <c r="E11224" s="25" t="str">
        <f>IF(B11224&lt;&gt;"",VLOOKUP(B11224,Zapisy!B11217:D11225,3,FALSE),"")</f>
        <v/>
      </c>
      <c r="F11224" s="35" t="str">
        <f>IF(B11224&lt;&gt;"",VLOOKUP(B11224,Zapisy!B11217:C11225,2,FALSE),"")</f>
        <v/>
      </c>
      <c r="G11224" s="25" t="str">
        <f>IF(B11224&lt;&gt;"",VLOOKUP(B11224,Zapisy!B11217:G11217,6,FALSE),"")</f>
        <v/>
      </c>
      <c r="H11224" s="35" t="str">
        <f>IF(B11224&lt;&gt;"",VLOOKUP(B11224,Zapisy!B11217:F11227,5,FALSE),"")</f>
        <v/>
      </c>
      <c r="I11224" s="14" t="str">
        <f>IF(B11224&lt;&gt;"",VLOOKUP(B11224,Dziennik!B:F,5,FALSE),"")</f>
        <v/>
      </c>
    </row>
    <row r="11225" spans="2:9" x14ac:dyDescent="0.2">
      <c r="B11225" s="14" t="str">
        <f>IF(Zapisy!B11218&lt;&gt;"",Zapisy!B11218,"")</f>
        <v/>
      </c>
      <c r="C11225" s="14" t="str">
        <f>IF(B11225&lt;&gt;"",VLOOKUP(B11225,JPK_KR!AP:AR,3,FALSE),"")</f>
        <v/>
      </c>
      <c r="D11225" s="32" t="str">
        <f>IF(B11225&lt;&gt;"",VLOOKUP(Zapisy!B11218,JPK_KR!AP:AV,7,FALSE),"")</f>
        <v/>
      </c>
      <c r="E11225" s="25" t="str">
        <f>IF(B11225&lt;&gt;"",VLOOKUP(B11225,Zapisy!B11218:D11226,3,FALSE),"")</f>
        <v/>
      </c>
      <c r="F11225" s="35" t="str">
        <f>IF(B11225&lt;&gt;"",VLOOKUP(B11225,Zapisy!B11218:C11226,2,FALSE),"")</f>
        <v/>
      </c>
      <c r="G11225" s="25" t="str">
        <f>IF(B11225&lt;&gt;"",VLOOKUP(B11225,Zapisy!B11218:G11218,6,FALSE),"")</f>
        <v/>
      </c>
      <c r="H11225" s="35" t="str">
        <f>IF(B11225&lt;&gt;"",VLOOKUP(B11225,Zapisy!B11218:F11228,5,FALSE),"")</f>
        <v/>
      </c>
      <c r="I11225" s="14" t="str">
        <f>IF(B11225&lt;&gt;"",VLOOKUP(B11225,Dziennik!B:F,5,FALSE),"")</f>
        <v/>
      </c>
    </row>
    <row r="11226" spans="2:9" x14ac:dyDescent="0.2">
      <c r="B11226" s="14" t="str">
        <f>IF(Zapisy!B11219&lt;&gt;"",Zapisy!B11219,"")</f>
        <v/>
      </c>
      <c r="C11226" s="14" t="str">
        <f>IF(B11226&lt;&gt;"",VLOOKUP(B11226,JPK_KR!AP:AR,3,FALSE),"")</f>
        <v/>
      </c>
      <c r="D11226" s="32" t="str">
        <f>IF(B11226&lt;&gt;"",VLOOKUP(Zapisy!B11219,JPK_KR!AP:AV,7,FALSE),"")</f>
        <v/>
      </c>
      <c r="E11226" s="25" t="str">
        <f>IF(B11226&lt;&gt;"",VLOOKUP(B11226,Zapisy!B11219:D11227,3,FALSE),"")</f>
        <v/>
      </c>
      <c r="F11226" s="35" t="str">
        <f>IF(B11226&lt;&gt;"",VLOOKUP(B11226,Zapisy!B11219:C11227,2,FALSE),"")</f>
        <v/>
      </c>
      <c r="G11226" s="25" t="str">
        <f>IF(B11226&lt;&gt;"",VLOOKUP(B11226,Zapisy!B11219:G11219,6,FALSE),"")</f>
        <v/>
      </c>
      <c r="H11226" s="35" t="str">
        <f>IF(B11226&lt;&gt;"",VLOOKUP(B11226,Zapisy!B11219:F11229,5,FALSE),"")</f>
        <v/>
      </c>
      <c r="I11226" s="14" t="str">
        <f>IF(B11226&lt;&gt;"",VLOOKUP(B11226,Dziennik!B:F,5,FALSE),"")</f>
        <v/>
      </c>
    </row>
    <row r="11227" spans="2:9" x14ac:dyDescent="0.2">
      <c r="B11227" s="14" t="str">
        <f>IF(Zapisy!B11220&lt;&gt;"",Zapisy!B11220,"")</f>
        <v/>
      </c>
      <c r="C11227" s="14" t="str">
        <f>IF(B11227&lt;&gt;"",VLOOKUP(B11227,JPK_KR!AP:AR,3,FALSE),"")</f>
        <v/>
      </c>
      <c r="D11227" s="32" t="str">
        <f>IF(B11227&lt;&gt;"",VLOOKUP(Zapisy!B11220,JPK_KR!AP:AV,7,FALSE),"")</f>
        <v/>
      </c>
      <c r="E11227" s="25" t="str">
        <f>IF(B11227&lt;&gt;"",VLOOKUP(B11227,Zapisy!B11220:D11228,3,FALSE),"")</f>
        <v/>
      </c>
      <c r="F11227" s="35" t="str">
        <f>IF(B11227&lt;&gt;"",VLOOKUP(B11227,Zapisy!B11220:C11228,2,FALSE),"")</f>
        <v/>
      </c>
      <c r="G11227" s="25" t="str">
        <f>IF(B11227&lt;&gt;"",VLOOKUP(B11227,Zapisy!B11220:G11220,6,FALSE),"")</f>
        <v/>
      </c>
      <c r="H11227" s="35" t="str">
        <f>IF(B11227&lt;&gt;"",VLOOKUP(B11227,Zapisy!B11220:F11230,5,FALSE),"")</f>
        <v/>
      </c>
      <c r="I11227" s="14" t="str">
        <f>IF(B11227&lt;&gt;"",VLOOKUP(B11227,Dziennik!B:F,5,FALSE),"")</f>
        <v/>
      </c>
    </row>
    <row r="11228" spans="2:9" x14ac:dyDescent="0.2">
      <c r="B11228" s="14" t="str">
        <f>IF(Zapisy!B11221&lt;&gt;"",Zapisy!B11221,"")</f>
        <v/>
      </c>
      <c r="C11228" s="14" t="str">
        <f>IF(B11228&lt;&gt;"",VLOOKUP(B11228,JPK_KR!AP:AR,3,FALSE),"")</f>
        <v/>
      </c>
      <c r="D11228" s="32" t="str">
        <f>IF(B11228&lt;&gt;"",VLOOKUP(Zapisy!B11221,JPK_KR!AP:AV,7,FALSE),"")</f>
        <v/>
      </c>
      <c r="E11228" s="25" t="str">
        <f>IF(B11228&lt;&gt;"",VLOOKUP(B11228,Zapisy!B11221:D11229,3,FALSE),"")</f>
        <v/>
      </c>
      <c r="F11228" s="35" t="str">
        <f>IF(B11228&lt;&gt;"",VLOOKUP(B11228,Zapisy!B11221:C11229,2,FALSE),"")</f>
        <v/>
      </c>
      <c r="G11228" s="25" t="str">
        <f>IF(B11228&lt;&gt;"",VLOOKUP(B11228,Zapisy!B11221:G11221,6,FALSE),"")</f>
        <v/>
      </c>
      <c r="H11228" s="35" t="str">
        <f>IF(B11228&lt;&gt;"",VLOOKUP(B11228,Zapisy!B11221:F11231,5,FALSE),"")</f>
        <v/>
      </c>
      <c r="I11228" s="14" t="str">
        <f>IF(B11228&lt;&gt;"",VLOOKUP(B11228,Dziennik!B:F,5,FALSE),"")</f>
        <v/>
      </c>
    </row>
    <row r="11229" spans="2:9" x14ac:dyDescent="0.2">
      <c r="B11229" s="14" t="str">
        <f>IF(Zapisy!B11222&lt;&gt;"",Zapisy!B11222,"")</f>
        <v/>
      </c>
      <c r="C11229" s="14" t="str">
        <f>IF(B11229&lt;&gt;"",VLOOKUP(B11229,JPK_KR!AP:AR,3,FALSE),"")</f>
        <v/>
      </c>
      <c r="D11229" s="32" t="str">
        <f>IF(B11229&lt;&gt;"",VLOOKUP(Zapisy!B11222,JPK_KR!AP:AV,7,FALSE),"")</f>
        <v/>
      </c>
      <c r="E11229" s="25" t="str">
        <f>IF(B11229&lt;&gt;"",VLOOKUP(B11229,Zapisy!B11222:D11230,3,FALSE),"")</f>
        <v/>
      </c>
      <c r="F11229" s="35" t="str">
        <f>IF(B11229&lt;&gt;"",VLOOKUP(B11229,Zapisy!B11222:C11230,2,FALSE),"")</f>
        <v/>
      </c>
      <c r="G11229" s="25" t="str">
        <f>IF(B11229&lt;&gt;"",VLOOKUP(B11229,Zapisy!B11222:G11222,6,FALSE),"")</f>
        <v/>
      </c>
      <c r="H11229" s="35" t="str">
        <f>IF(B11229&lt;&gt;"",VLOOKUP(B11229,Zapisy!B11222:F11232,5,FALSE),"")</f>
        <v/>
      </c>
      <c r="I11229" s="14" t="str">
        <f>IF(B11229&lt;&gt;"",VLOOKUP(B11229,Dziennik!B:F,5,FALSE),"")</f>
        <v/>
      </c>
    </row>
    <row r="11230" spans="2:9" x14ac:dyDescent="0.2">
      <c r="B11230" s="14" t="str">
        <f>IF(Zapisy!B11223&lt;&gt;"",Zapisy!B11223,"")</f>
        <v/>
      </c>
      <c r="C11230" s="14" t="str">
        <f>IF(B11230&lt;&gt;"",VLOOKUP(B11230,JPK_KR!AP:AR,3,FALSE),"")</f>
        <v/>
      </c>
      <c r="D11230" s="32" t="str">
        <f>IF(B11230&lt;&gt;"",VLOOKUP(Zapisy!B11223,JPK_KR!AP:AV,7,FALSE),"")</f>
        <v/>
      </c>
      <c r="E11230" s="25" t="str">
        <f>IF(B11230&lt;&gt;"",VLOOKUP(B11230,Zapisy!B11223:D11231,3,FALSE),"")</f>
        <v/>
      </c>
      <c r="F11230" s="35" t="str">
        <f>IF(B11230&lt;&gt;"",VLOOKUP(B11230,Zapisy!B11223:C11231,2,FALSE),"")</f>
        <v/>
      </c>
      <c r="G11230" s="25" t="str">
        <f>IF(B11230&lt;&gt;"",VLOOKUP(B11230,Zapisy!B11223:G11223,6,FALSE),"")</f>
        <v/>
      </c>
      <c r="H11230" s="35" t="str">
        <f>IF(B11230&lt;&gt;"",VLOOKUP(B11230,Zapisy!B11223:F11233,5,FALSE),"")</f>
        <v/>
      </c>
      <c r="I11230" s="14" t="str">
        <f>IF(B11230&lt;&gt;"",VLOOKUP(B11230,Dziennik!B:F,5,FALSE),"")</f>
        <v/>
      </c>
    </row>
    <row r="11231" spans="2:9" x14ac:dyDescent="0.2">
      <c r="B11231" s="14" t="str">
        <f>IF(Zapisy!B11224&lt;&gt;"",Zapisy!B11224,"")</f>
        <v/>
      </c>
      <c r="C11231" s="14" t="str">
        <f>IF(B11231&lt;&gt;"",VLOOKUP(B11231,JPK_KR!AP:AR,3,FALSE),"")</f>
        <v/>
      </c>
      <c r="D11231" s="32" t="str">
        <f>IF(B11231&lt;&gt;"",VLOOKUP(Zapisy!B11224,JPK_KR!AP:AV,7,FALSE),"")</f>
        <v/>
      </c>
      <c r="E11231" s="25" t="str">
        <f>IF(B11231&lt;&gt;"",VLOOKUP(B11231,Zapisy!B11224:D11232,3,FALSE),"")</f>
        <v/>
      </c>
      <c r="F11231" s="35" t="str">
        <f>IF(B11231&lt;&gt;"",VLOOKUP(B11231,Zapisy!B11224:C11232,2,FALSE),"")</f>
        <v/>
      </c>
      <c r="G11231" s="25" t="str">
        <f>IF(B11231&lt;&gt;"",VLOOKUP(B11231,Zapisy!B11224:G11224,6,FALSE),"")</f>
        <v/>
      </c>
      <c r="H11231" s="35" t="str">
        <f>IF(B11231&lt;&gt;"",VLOOKUP(B11231,Zapisy!B11224:F11234,5,FALSE),"")</f>
        <v/>
      </c>
      <c r="I11231" s="14" t="str">
        <f>IF(B11231&lt;&gt;"",VLOOKUP(B11231,Dziennik!B:F,5,FALSE),"")</f>
        <v/>
      </c>
    </row>
    <row r="11232" spans="2:9" x14ac:dyDescent="0.2">
      <c r="B11232" s="14" t="str">
        <f>IF(Zapisy!B11225&lt;&gt;"",Zapisy!B11225,"")</f>
        <v/>
      </c>
      <c r="C11232" s="14" t="str">
        <f>IF(B11232&lt;&gt;"",VLOOKUP(B11232,JPK_KR!AP:AR,3,FALSE),"")</f>
        <v/>
      </c>
      <c r="D11232" s="32" t="str">
        <f>IF(B11232&lt;&gt;"",VLOOKUP(Zapisy!B11225,JPK_KR!AP:AV,7,FALSE),"")</f>
        <v/>
      </c>
      <c r="E11232" s="25" t="str">
        <f>IF(B11232&lt;&gt;"",VLOOKUP(B11232,Zapisy!B11225:D11233,3,FALSE),"")</f>
        <v/>
      </c>
      <c r="F11232" s="35" t="str">
        <f>IF(B11232&lt;&gt;"",VLOOKUP(B11232,Zapisy!B11225:C11233,2,FALSE),"")</f>
        <v/>
      </c>
      <c r="G11232" s="25" t="str">
        <f>IF(B11232&lt;&gt;"",VLOOKUP(B11232,Zapisy!B11225:G11225,6,FALSE),"")</f>
        <v/>
      </c>
      <c r="H11232" s="35" t="str">
        <f>IF(B11232&lt;&gt;"",VLOOKUP(B11232,Zapisy!B11225:F11235,5,FALSE),"")</f>
        <v/>
      </c>
      <c r="I11232" s="14" t="str">
        <f>IF(B11232&lt;&gt;"",VLOOKUP(B11232,Dziennik!B:F,5,FALSE),"")</f>
        <v/>
      </c>
    </row>
    <row r="11233" spans="2:9" x14ac:dyDescent="0.2">
      <c r="B11233" s="14" t="str">
        <f>IF(Zapisy!B11226&lt;&gt;"",Zapisy!B11226,"")</f>
        <v/>
      </c>
      <c r="C11233" s="14" t="str">
        <f>IF(B11233&lt;&gt;"",VLOOKUP(B11233,JPK_KR!AP:AR,3,FALSE),"")</f>
        <v/>
      </c>
      <c r="D11233" s="32" t="str">
        <f>IF(B11233&lt;&gt;"",VLOOKUP(Zapisy!B11226,JPK_KR!AP:AV,7,FALSE),"")</f>
        <v/>
      </c>
      <c r="E11233" s="25" t="str">
        <f>IF(B11233&lt;&gt;"",VLOOKUP(B11233,Zapisy!B11226:D11234,3,FALSE),"")</f>
        <v/>
      </c>
      <c r="F11233" s="35" t="str">
        <f>IF(B11233&lt;&gt;"",VLOOKUP(B11233,Zapisy!B11226:C11234,2,FALSE),"")</f>
        <v/>
      </c>
      <c r="G11233" s="25" t="str">
        <f>IF(B11233&lt;&gt;"",VLOOKUP(B11233,Zapisy!B11226:G11226,6,FALSE),"")</f>
        <v/>
      </c>
      <c r="H11233" s="35" t="str">
        <f>IF(B11233&lt;&gt;"",VLOOKUP(B11233,Zapisy!B11226:F11236,5,FALSE),"")</f>
        <v/>
      </c>
      <c r="I11233" s="14" t="str">
        <f>IF(B11233&lt;&gt;"",VLOOKUP(B11233,Dziennik!B:F,5,FALSE),"")</f>
        <v/>
      </c>
    </row>
    <row r="11234" spans="2:9" x14ac:dyDescent="0.2">
      <c r="B11234" s="14" t="str">
        <f>IF(Zapisy!B11227&lt;&gt;"",Zapisy!B11227,"")</f>
        <v/>
      </c>
      <c r="C11234" s="14" t="str">
        <f>IF(B11234&lt;&gt;"",VLOOKUP(B11234,JPK_KR!AP:AR,3,FALSE),"")</f>
        <v/>
      </c>
      <c r="D11234" s="32" t="str">
        <f>IF(B11234&lt;&gt;"",VLOOKUP(Zapisy!B11227,JPK_KR!AP:AV,7,FALSE),"")</f>
        <v/>
      </c>
      <c r="E11234" s="25" t="str">
        <f>IF(B11234&lt;&gt;"",VLOOKUP(B11234,Zapisy!B11227:D11235,3,FALSE),"")</f>
        <v/>
      </c>
      <c r="F11234" s="35" t="str">
        <f>IF(B11234&lt;&gt;"",VLOOKUP(B11234,Zapisy!B11227:C11235,2,FALSE),"")</f>
        <v/>
      </c>
      <c r="G11234" s="25" t="str">
        <f>IF(B11234&lt;&gt;"",VLOOKUP(B11234,Zapisy!B11227:G11227,6,FALSE),"")</f>
        <v/>
      </c>
      <c r="H11234" s="35" t="str">
        <f>IF(B11234&lt;&gt;"",VLOOKUP(B11234,Zapisy!B11227:F11237,5,FALSE),"")</f>
        <v/>
      </c>
      <c r="I11234" s="14" t="str">
        <f>IF(B11234&lt;&gt;"",VLOOKUP(B11234,Dziennik!B:F,5,FALSE),"")</f>
        <v/>
      </c>
    </row>
    <row r="11235" spans="2:9" x14ac:dyDescent="0.2">
      <c r="B11235" s="14" t="str">
        <f>IF(Zapisy!B11228&lt;&gt;"",Zapisy!B11228,"")</f>
        <v/>
      </c>
      <c r="C11235" s="14" t="str">
        <f>IF(B11235&lt;&gt;"",VLOOKUP(B11235,JPK_KR!AP:AR,3,FALSE),"")</f>
        <v/>
      </c>
      <c r="D11235" s="32" t="str">
        <f>IF(B11235&lt;&gt;"",VLOOKUP(Zapisy!B11228,JPK_KR!AP:AV,7,FALSE),"")</f>
        <v/>
      </c>
      <c r="E11235" s="25" t="str">
        <f>IF(B11235&lt;&gt;"",VLOOKUP(B11235,Zapisy!B11228:D11236,3,FALSE),"")</f>
        <v/>
      </c>
      <c r="F11235" s="35" t="str">
        <f>IF(B11235&lt;&gt;"",VLOOKUP(B11235,Zapisy!B11228:C11236,2,FALSE),"")</f>
        <v/>
      </c>
      <c r="G11235" s="25" t="str">
        <f>IF(B11235&lt;&gt;"",VLOOKUP(B11235,Zapisy!B11228:G11228,6,FALSE),"")</f>
        <v/>
      </c>
      <c r="H11235" s="35" t="str">
        <f>IF(B11235&lt;&gt;"",VLOOKUP(B11235,Zapisy!B11228:F11238,5,FALSE),"")</f>
        <v/>
      </c>
      <c r="I11235" s="14" t="str">
        <f>IF(B11235&lt;&gt;"",VLOOKUP(B11235,Dziennik!B:F,5,FALSE),"")</f>
        <v/>
      </c>
    </row>
    <row r="11236" spans="2:9" x14ac:dyDescent="0.2">
      <c r="B11236" s="14" t="str">
        <f>IF(Zapisy!B11229&lt;&gt;"",Zapisy!B11229,"")</f>
        <v/>
      </c>
      <c r="C11236" s="14" t="str">
        <f>IF(B11236&lt;&gt;"",VLOOKUP(B11236,JPK_KR!AP:AR,3,FALSE),"")</f>
        <v/>
      </c>
      <c r="D11236" s="32" t="str">
        <f>IF(B11236&lt;&gt;"",VLOOKUP(Zapisy!B11229,JPK_KR!AP:AV,7,FALSE),"")</f>
        <v/>
      </c>
      <c r="E11236" s="25" t="str">
        <f>IF(B11236&lt;&gt;"",VLOOKUP(B11236,Zapisy!B11229:D11237,3,FALSE),"")</f>
        <v/>
      </c>
      <c r="F11236" s="35" t="str">
        <f>IF(B11236&lt;&gt;"",VLOOKUP(B11236,Zapisy!B11229:C11237,2,FALSE),"")</f>
        <v/>
      </c>
      <c r="G11236" s="25" t="str">
        <f>IF(B11236&lt;&gt;"",VLOOKUP(B11236,Zapisy!B11229:G11229,6,FALSE),"")</f>
        <v/>
      </c>
      <c r="H11236" s="35" t="str">
        <f>IF(B11236&lt;&gt;"",VLOOKUP(B11236,Zapisy!B11229:F11239,5,FALSE),"")</f>
        <v/>
      </c>
      <c r="I11236" s="14" t="str">
        <f>IF(B11236&lt;&gt;"",VLOOKUP(B11236,Dziennik!B:F,5,FALSE),"")</f>
        <v/>
      </c>
    </row>
    <row r="11237" spans="2:9" x14ac:dyDescent="0.2">
      <c r="B11237" s="14" t="str">
        <f>IF(Zapisy!B11230&lt;&gt;"",Zapisy!B11230,"")</f>
        <v/>
      </c>
      <c r="C11237" s="14" t="str">
        <f>IF(B11237&lt;&gt;"",VLOOKUP(B11237,JPK_KR!AP:AR,3,FALSE),"")</f>
        <v/>
      </c>
      <c r="D11237" s="32" t="str">
        <f>IF(B11237&lt;&gt;"",VLOOKUP(Zapisy!B11230,JPK_KR!AP:AV,7,FALSE),"")</f>
        <v/>
      </c>
      <c r="E11237" s="25" t="str">
        <f>IF(B11237&lt;&gt;"",VLOOKUP(B11237,Zapisy!B11230:D11238,3,FALSE),"")</f>
        <v/>
      </c>
      <c r="F11237" s="35" t="str">
        <f>IF(B11237&lt;&gt;"",VLOOKUP(B11237,Zapisy!B11230:C11238,2,FALSE),"")</f>
        <v/>
      </c>
      <c r="G11237" s="25" t="str">
        <f>IF(B11237&lt;&gt;"",VLOOKUP(B11237,Zapisy!B11230:G11230,6,FALSE),"")</f>
        <v/>
      </c>
      <c r="H11237" s="35" t="str">
        <f>IF(B11237&lt;&gt;"",VLOOKUP(B11237,Zapisy!B11230:F11240,5,FALSE),"")</f>
        <v/>
      </c>
      <c r="I11237" s="14" t="str">
        <f>IF(B11237&lt;&gt;"",VLOOKUP(B11237,Dziennik!B:F,5,FALSE),"")</f>
        <v/>
      </c>
    </row>
    <row r="11238" spans="2:9" x14ac:dyDescent="0.2">
      <c r="B11238" s="14" t="str">
        <f>IF(Zapisy!B11231&lt;&gt;"",Zapisy!B11231,"")</f>
        <v/>
      </c>
      <c r="C11238" s="14" t="str">
        <f>IF(B11238&lt;&gt;"",VLOOKUP(B11238,JPK_KR!AP:AR,3,FALSE),"")</f>
        <v/>
      </c>
      <c r="D11238" s="32" t="str">
        <f>IF(B11238&lt;&gt;"",VLOOKUP(Zapisy!B11231,JPK_KR!AP:AV,7,FALSE),"")</f>
        <v/>
      </c>
      <c r="E11238" s="25" t="str">
        <f>IF(B11238&lt;&gt;"",VLOOKUP(B11238,Zapisy!B11231:D11239,3,FALSE),"")</f>
        <v/>
      </c>
      <c r="F11238" s="35" t="str">
        <f>IF(B11238&lt;&gt;"",VLOOKUP(B11238,Zapisy!B11231:C11239,2,FALSE),"")</f>
        <v/>
      </c>
      <c r="G11238" s="25" t="str">
        <f>IF(B11238&lt;&gt;"",VLOOKUP(B11238,Zapisy!B11231:G11231,6,FALSE),"")</f>
        <v/>
      </c>
      <c r="H11238" s="35" t="str">
        <f>IF(B11238&lt;&gt;"",VLOOKUP(B11238,Zapisy!B11231:F11241,5,FALSE),"")</f>
        <v/>
      </c>
      <c r="I11238" s="14" t="str">
        <f>IF(B11238&lt;&gt;"",VLOOKUP(B11238,Dziennik!B:F,5,FALSE),"")</f>
        <v/>
      </c>
    </row>
    <row r="11239" spans="2:9" x14ac:dyDescent="0.2">
      <c r="B11239" s="14" t="str">
        <f>IF(Zapisy!B11232&lt;&gt;"",Zapisy!B11232,"")</f>
        <v/>
      </c>
      <c r="C11239" s="14" t="str">
        <f>IF(B11239&lt;&gt;"",VLOOKUP(B11239,JPK_KR!AP:AR,3,FALSE),"")</f>
        <v/>
      </c>
      <c r="D11239" s="32" t="str">
        <f>IF(B11239&lt;&gt;"",VLOOKUP(Zapisy!B11232,JPK_KR!AP:AV,7,FALSE),"")</f>
        <v/>
      </c>
      <c r="E11239" s="25" t="str">
        <f>IF(B11239&lt;&gt;"",VLOOKUP(B11239,Zapisy!B11232:D11240,3,FALSE),"")</f>
        <v/>
      </c>
      <c r="F11239" s="35" t="str">
        <f>IF(B11239&lt;&gt;"",VLOOKUP(B11239,Zapisy!B11232:C11240,2,FALSE),"")</f>
        <v/>
      </c>
      <c r="G11239" s="25" t="str">
        <f>IF(B11239&lt;&gt;"",VLOOKUP(B11239,Zapisy!B11232:G11232,6,FALSE),"")</f>
        <v/>
      </c>
      <c r="H11239" s="35" t="str">
        <f>IF(B11239&lt;&gt;"",VLOOKUP(B11239,Zapisy!B11232:F11242,5,FALSE),"")</f>
        <v/>
      </c>
      <c r="I11239" s="14" t="str">
        <f>IF(B11239&lt;&gt;"",VLOOKUP(B11239,Dziennik!B:F,5,FALSE),"")</f>
        <v/>
      </c>
    </row>
    <row r="11240" spans="2:9" x14ac:dyDescent="0.2">
      <c r="B11240" s="14" t="str">
        <f>IF(Zapisy!B11233&lt;&gt;"",Zapisy!B11233,"")</f>
        <v/>
      </c>
      <c r="C11240" s="14" t="str">
        <f>IF(B11240&lt;&gt;"",VLOOKUP(B11240,JPK_KR!AP:AR,3,FALSE),"")</f>
        <v/>
      </c>
      <c r="D11240" s="32" t="str">
        <f>IF(B11240&lt;&gt;"",VLOOKUP(Zapisy!B11233,JPK_KR!AP:AV,7,FALSE),"")</f>
        <v/>
      </c>
      <c r="E11240" s="25" t="str">
        <f>IF(B11240&lt;&gt;"",VLOOKUP(B11240,Zapisy!B11233:D11241,3,FALSE),"")</f>
        <v/>
      </c>
      <c r="F11240" s="35" t="str">
        <f>IF(B11240&lt;&gt;"",VLOOKUP(B11240,Zapisy!B11233:C11241,2,FALSE),"")</f>
        <v/>
      </c>
      <c r="G11240" s="25" t="str">
        <f>IF(B11240&lt;&gt;"",VLOOKUP(B11240,Zapisy!B11233:G11233,6,FALSE),"")</f>
        <v/>
      </c>
      <c r="H11240" s="35" t="str">
        <f>IF(B11240&lt;&gt;"",VLOOKUP(B11240,Zapisy!B11233:F11243,5,FALSE),"")</f>
        <v/>
      </c>
      <c r="I11240" s="14" t="str">
        <f>IF(B11240&lt;&gt;"",VLOOKUP(B11240,Dziennik!B:F,5,FALSE),"")</f>
        <v/>
      </c>
    </row>
    <row r="11241" spans="2:9" x14ac:dyDescent="0.2">
      <c r="B11241" s="14" t="str">
        <f>IF(Zapisy!B11234&lt;&gt;"",Zapisy!B11234,"")</f>
        <v/>
      </c>
      <c r="C11241" s="14" t="str">
        <f>IF(B11241&lt;&gt;"",VLOOKUP(B11241,JPK_KR!AP:AR,3,FALSE),"")</f>
        <v/>
      </c>
      <c r="D11241" s="32" t="str">
        <f>IF(B11241&lt;&gt;"",VLOOKUP(Zapisy!B11234,JPK_KR!AP:AV,7,FALSE),"")</f>
        <v/>
      </c>
      <c r="E11241" s="25" t="str">
        <f>IF(B11241&lt;&gt;"",VLOOKUP(B11241,Zapisy!B11234:D11242,3,FALSE),"")</f>
        <v/>
      </c>
      <c r="F11241" s="35" t="str">
        <f>IF(B11241&lt;&gt;"",VLOOKUP(B11241,Zapisy!B11234:C11242,2,FALSE),"")</f>
        <v/>
      </c>
      <c r="G11241" s="25" t="str">
        <f>IF(B11241&lt;&gt;"",VLOOKUP(B11241,Zapisy!B11234:G11234,6,FALSE),"")</f>
        <v/>
      </c>
      <c r="H11241" s="35" t="str">
        <f>IF(B11241&lt;&gt;"",VLOOKUP(B11241,Zapisy!B11234:F11244,5,FALSE),"")</f>
        <v/>
      </c>
      <c r="I11241" s="14" t="str">
        <f>IF(B11241&lt;&gt;"",VLOOKUP(B11241,Dziennik!B:F,5,FALSE),"")</f>
        <v/>
      </c>
    </row>
    <row r="11242" spans="2:9" x14ac:dyDescent="0.2">
      <c r="B11242" s="14" t="str">
        <f>IF(Zapisy!B11235&lt;&gt;"",Zapisy!B11235,"")</f>
        <v/>
      </c>
      <c r="C11242" s="14" t="str">
        <f>IF(B11242&lt;&gt;"",VLOOKUP(B11242,JPK_KR!AP:AR,3,FALSE),"")</f>
        <v/>
      </c>
      <c r="D11242" s="32" t="str">
        <f>IF(B11242&lt;&gt;"",VLOOKUP(Zapisy!B11235,JPK_KR!AP:AV,7,FALSE),"")</f>
        <v/>
      </c>
      <c r="E11242" s="25" t="str">
        <f>IF(B11242&lt;&gt;"",VLOOKUP(B11242,Zapisy!B11235:D11243,3,FALSE),"")</f>
        <v/>
      </c>
      <c r="F11242" s="35" t="str">
        <f>IF(B11242&lt;&gt;"",VLOOKUP(B11242,Zapisy!B11235:C11243,2,FALSE),"")</f>
        <v/>
      </c>
      <c r="G11242" s="25" t="str">
        <f>IF(B11242&lt;&gt;"",VLOOKUP(B11242,Zapisy!B11235:G11235,6,FALSE),"")</f>
        <v/>
      </c>
      <c r="H11242" s="35" t="str">
        <f>IF(B11242&lt;&gt;"",VLOOKUP(B11242,Zapisy!B11235:F11245,5,FALSE),"")</f>
        <v/>
      </c>
      <c r="I11242" s="14" t="str">
        <f>IF(B11242&lt;&gt;"",VLOOKUP(B11242,Dziennik!B:F,5,FALSE),"")</f>
        <v/>
      </c>
    </row>
    <row r="11243" spans="2:9" x14ac:dyDescent="0.2">
      <c r="B11243" s="14" t="str">
        <f>IF(Zapisy!B11236&lt;&gt;"",Zapisy!B11236,"")</f>
        <v/>
      </c>
      <c r="C11243" s="14" t="str">
        <f>IF(B11243&lt;&gt;"",VLOOKUP(B11243,JPK_KR!AP:AR,3,FALSE),"")</f>
        <v/>
      </c>
      <c r="D11243" s="32" t="str">
        <f>IF(B11243&lt;&gt;"",VLOOKUP(Zapisy!B11236,JPK_KR!AP:AV,7,FALSE),"")</f>
        <v/>
      </c>
      <c r="E11243" s="25" t="str">
        <f>IF(B11243&lt;&gt;"",VLOOKUP(B11243,Zapisy!B11236:D11244,3,FALSE),"")</f>
        <v/>
      </c>
      <c r="F11243" s="35" t="str">
        <f>IF(B11243&lt;&gt;"",VLOOKUP(B11243,Zapisy!B11236:C11244,2,FALSE),"")</f>
        <v/>
      </c>
      <c r="G11243" s="25" t="str">
        <f>IF(B11243&lt;&gt;"",VLOOKUP(B11243,Zapisy!B11236:G11236,6,FALSE),"")</f>
        <v/>
      </c>
      <c r="H11243" s="35" t="str">
        <f>IF(B11243&lt;&gt;"",VLOOKUP(B11243,Zapisy!B11236:F11246,5,FALSE),"")</f>
        <v/>
      </c>
      <c r="I11243" s="14" t="str">
        <f>IF(B11243&lt;&gt;"",VLOOKUP(B11243,Dziennik!B:F,5,FALSE),"")</f>
        <v/>
      </c>
    </row>
    <row r="11244" spans="2:9" x14ac:dyDescent="0.2">
      <c r="B11244" s="14" t="str">
        <f>IF(Zapisy!B11237&lt;&gt;"",Zapisy!B11237,"")</f>
        <v/>
      </c>
      <c r="C11244" s="14" t="str">
        <f>IF(B11244&lt;&gt;"",VLOOKUP(B11244,JPK_KR!AP:AR,3,FALSE),"")</f>
        <v/>
      </c>
      <c r="D11244" s="32" t="str">
        <f>IF(B11244&lt;&gt;"",VLOOKUP(Zapisy!B11237,JPK_KR!AP:AV,7,FALSE),"")</f>
        <v/>
      </c>
      <c r="E11244" s="25" t="str">
        <f>IF(B11244&lt;&gt;"",VLOOKUP(B11244,Zapisy!B11237:D11245,3,FALSE),"")</f>
        <v/>
      </c>
      <c r="F11244" s="35" t="str">
        <f>IF(B11244&lt;&gt;"",VLOOKUP(B11244,Zapisy!B11237:C11245,2,FALSE),"")</f>
        <v/>
      </c>
      <c r="G11244" s="25" t="str">
        <f>IF(B11244&lt;&gt;"",VLOOKUP(B11244,Zapisy!B11237:G11237,6,FALSE),"")</f>
        <v/>
      </c>
      <c r="H11244" s="35" t="str">
        <f>IF(B11244&lt;&gt;"",VLOOKUP(B11244,Zapisy!B11237:F11247,5,FALSE),"")</f>
        <v/>
      </c>
      <c r="I11244" s="14" t="str">
        <f>IF(B11244&lt;&gt;"",VLOOKUP(B11244,Dziennik!B:F,5,FALSE),"")</f>
        <v/>
      </c>
    </row>
    <row r="11245" spans="2:9" x14ac:dyDescent="0.2">
      <c r="B11245" s="14" t="str">
        <f>IF(Zapisy!B11238&lt;&gt;"",Zapisy!B11238,"")</f>
        <v/>
      </c>
      <c r="C11245" s="14" t="str">
        <f>IF(B11245&lt;&gt;"",VLOOKUP(B11245,JPK_KR!AP:AR,3,FALSE),"")</f>
        <v/>
      </c>
      <c r="D11245" s="32" t="str">
        <f>IF(B11245&lt;&gt;"",VLOOKUP(Zapisy!B11238,JPK_KR!AP:AV,7,FALSE),"")</f>
        <v/>
      </c>
      <c r="E11245" s="25" t="str">
        <f>IF(B11245&lt;&gt;"",VLOOKUP(B11245,Zapisy!B11238:D11246,3,FALSE),"")</f>
        <v/>
      </c>
      <c r="F11245" s="35" t="str">
        <f>IF(B11245&lt;&gt;"",VLOOKUP(B11245,Zapisy!B11238:C11246,2,FALSE),"")</f>
        <v/>
      </c>
      <c r="G11245" s="25" t="str">
        <f>IF(B11245&lt;&gt;"",VLOOKUP(B11245,Zapisy!B11238:G11238,6,FALSE),"")</f>
        <v/>
      </c>
      <c r="H11245" s="35" t="str">
        <f>IF(B11245&lt;&gt;"",VLOOKUP(B11245,Zapisy!B11238:F11248,5,FALSE),"")</f>
        <v/>
      </c>
      <c r="I11245" s="14" t="str">
        <f>IF(B11245&lt;&gt;"",VLOOKUP(B11245,Dziennik!B:F,5,FALSE),"")</f>
        <v/>
      </c>
    </row>
    <row r="11246" spans="2:9" x14ac:dyDescent="0.2">
      <c r="B11246" s="14" t="str">
        <f>IF(Zapisy!B11239&lt;&gt;"",Zapisy!B11239,"")</f>
        <v/>
      </c>
      <c r="C11246" s="14" t="str">
        <f>IF(B11246&lt;&gt;"",VLOOKUP(B11246,JPK_KR!AP:AR,3,FALSE),"")</f>
        <v/>
      </c>
      <c r="D11246" s="32" t="str">
        <f>IF(B11246&lt;&gt;"",VLOOKUP(Zapisy!B11239,JPK_KR!AP:AV,7,FALSE),"")</f>
        <v/>
      </c>
      <c r="E11246" s="25" t="str">
        <f>IF(B11246&lt;&gt;"",VLOOKUP(B11246,Zapisy!B11239:D11247,3,FALSE),"")</f>
        <v/>
      </c>
      <c r="F11246" s="35" t="str">
        <f>IF(B11246&lt;&gt;"",VLOOKUP(B11246,Zapisy!B11239:C11247,2,FALSE),"")</f>
        <v/>
      </c>
      <c r="G11246" s="25" t="str">
        <f>IF(B11246&lt;&gt;"",VLOOKUP(B11246,Zapisy!B11239:G11239,6,FALSE),"")</f>
        <v/>
      </c>
      <c r="H11246" s="35" t="str">
        <f>IF(B11246&lt;&gt;"",VLOOKUP(B11246,Zapisy!B11239:F11249,5,FALSE),"")</f>
        <v/>
      </c>
      <c r="I11246" s="14" t="str">
        <f>IF(B11246&lt;&gt;"",VLOOKUP(B11246,Dziennik!B:F,5,FALSE),"")</f>
        <v/>
      </c>
    </row>
    <row r="11247" spans="2:9" x14ac:dyDescent="0.2">
      <c r="B11247" s="14" t="str">
        <f>IF(Zapisy!B11240&lt;&gt;"",Zapisy!B11240,"")</f>
        <v/>
      </c>
      <c r="C11247" s="14" t="str">
        <f>IF(B11247&lt;&gt;"",VLOOKUP(B11247,JPK_KR!AP:AR,3,FALSE),"")</f>
        <v/>
      </c>
      <c r="D11247" s="32" t="str">
        <f>IF(B11247&lt;&gt;"",VLOOKUP(Zapisy!B11240,JPK_KR!AP:AV,7,FALSE),"")</f>
        <v/>
      </c>
      <c r="E11247" s="25" t="str">
        <f>IF(B11247&lt;&gt;"",VLOOKUP(B11247,Zapisy!B11240:D11248,3,FALSE),"")</f>
        <v/>
      </c>
      <c r="F11247" s="35" t="str">
        <f>IF(B11247&lt;&gt;"",VLOOKUP(B11247,Zapisy!B11240:C11248,2,FALSE),"")</f>
        <v/>
      </c>
      <c r="G11247" s="25" t="str">
        <f>IF(B11247&lt;&gt;"",VLOOKUP(B11247,Zapisy!B11240:G11240,6,FALSE),"")</f>
        <v/>
      </c>
      <c r="H11247" s="35" t="str">
        <f>IF(B11247&lt;&gt;"",VLOOKUP(B11247,Zapisy!B11240:F11250,5,FALSE),"")</f>
        <v/>
      </c>
      <c r="I11247" s="14" t="str">
        <f>IF(B11247&lt;&gt;"",VLOOKUP(B11247,Dziennik!B:F,5,FALSE),"")</f>
        <v/>
      </c>
    </row>
    <row r="11248" spans="2:9" x14ac:dyDescent="0.2">
      <c r="B11248" s="14" t="str">
        <f>IF(Zapisy!B11241&lt;&gt;"",Zapisy!B11241,"")</f>
        <v/>
      </c>
      <c r="C11248" s="14" t="str">
        <f>IF(B11248&lt;&gt;"",VLOOKUP(B11248,JPK_KR!AP:AR,3,FALSE),"")</f>
        <v/>
      </c>
      <c r="D11248" s="32" t="str">
        <f>IF(B11248&lt;&gt;"",VLOOKUP(Zapisy!B11241,JPK_KR!AP:AV,7,FALSE),"")</f>
        <v/>
      </c>
      <c r="E11248" s="25" t="str">
        <f>IF(B11248&lt;&gt;"",VLOOKUP(B11248,Zapisy!B11241:D11249,3,FALSE),"")</f>
        <v/>
      </c>
      <c r="F11248" s="35" t="str">
        <f>IF(B11248&lt;&gt;"",VLOOKUP(B11248,Zapisy!B11241:C11249,2,FALSE),"")</f>
        <v/>
      </c>
      <c r="G11248" s="25" t="str">
        <f>IF(B11248&lt;&gt;"",VLOOKUP(B11248,Zapisy!B11241:G11241,6,FALSE),"")</f>
        <v/>
      </c>
      <c r="H11248" s="35" t="str">
        <f>IF(B11248&lt;&gt;"",VLOOKUP(B11248,Zapisy!B11241:F11251,5,FALSE),"")</f>
        <v/>
      </c>
      <c r="I11248" s="14" t="str">
        <f>IF(B11248&lt;&gt;"",VLOOKUP(B11248,Dziennik!B:F,5,FALSE),"")</f>
        <v/>
      </c>
    </row>
    <row r="11249" spans="2:9" x14ac:dyDescent="0.2">
      <c r="B11249" s="14" t="str">
        <f>IF(Zapisy!B11242&lt;&gt;"",Zapisy!B11242,"")</f>
        <v/>
      </c>
      <c r="C11249" s="14" t="str">
        <f>IF(B11249&lt;&gt;"",VLOOKUP(B11249,JPK_KR!AP:AR,3,FALSE),"")</f>
        <v/>
      </c>
      <c r="D11249" s="32" t="str">
        <f>IF(B11249&lt;&gt;"",VLOOKUP(Zapisy!B11242,JPK_KR!AP:AV,7,FALSE),"")</f>
        <v/>
      </c>
      <c r="E11249" s="25" t="str">
        <f>IF(B11249&lt;&gt;"",VLOOKUP(B11249,Zapisy!B11242:D11250,3,FALSE),"")</f>
        <v/>
      </c>
      <c r="F11249" s="35" t="str">
        <f>IF(B11249&lt;&gt;"",VLOOKUP(B11249,Zapisy!B11242:C11250,2,FALSE),"")</f>
        <v/>
      </c>
      <c r="G11249" s="25" t="str">
        <f>IF(B11249&lt;&gt;"",VLOOKUP(B11249,Zapisy!B11242:G11242,6,FALSE),"")</f>
        <v/>
      </c>
      <c r="H11249" s="35" t="str">
        <f>IF(B11249&lt;&gt;"",VLOOKUP(B11249,Zapisy!B11242:F11252,5,FALSE),"")</f>
        <v/>
      </c>
      <c r="I11249" s="14" t="str">
        <f>IF(B11249&lt;&gt;"",VLOOKUP(B11249,Dziennik!B:F,5,FALSE),"")</f>
        <v/>
      </c>
    </row>
    <row r="11250" spans="2:9" x14ac:dyDescent="0.2">
      <c r="B11250" s="14" t="str">
        <f>IF(Zapisy!B11243&lt;&gt;"",Zapisy!B11243,"")</f>
        <v/>
      </c>
      <c r="C11250" s="14" t="str">
        <f>IF(B11250&lt;&gt;"",VLOOKUP(B11250,JPK_KR!AP:AR,3,FALSE),"")</f>
        <v/>
      </c>
      <c r="D11250" s="32" t="str">
        <f>IF(B11250&lt;&gt;"",VLOOKUP(Zapisy!B11243,JPK_KR!AP:AV,7,FALSE),"")</f>
        <v/>
      </c>
      <c r="E11250" s="25" t="str">
        <f>IF(B11250&lt;&gt;"",VLOOKUP(B11250,Zapisy!B11243:D11251,3,FALSE),"")</f>
        <v/>
      </c>
      <c r="F11250" s="35" t="str">
        <f>IF(B11250&lt;&gt;"",VLOOKUP(B11250,Zapisy!B11243:C11251,2,FALSE),"")</f>
        <v/>
      </c>
      <c r="G11250" s="25" t="str">
        <f>IF(B11250&lt;&gt;"",VLOOKUP(B11250,Zapisy!B11243:G11243,6,FALSE),"")</f>
        <v/>
      </c>
      <c r="H11250" s="35" t="str">
        <f>IF(B11250&lt;&gt;"",VLOOKUP(B11250,Zapisy!B11243:F11253,5,FALSE),"")</f>
        <v/>
      </c>
      <c r="I11250" s="14" t="str">
        <f>IF(B11250&lt;&gt;"",VLOOKUP(B11250,Dziennik!B:F,5,FALSE),"")</f>
        <v/>
      </c>
    </row>
    <row r="11251" spans="2:9" x14ac:dyDescent="0.2">
      <c r="B11251" s="14" t="str">
        <f>IF(Zapisy!B11244&lt;&gt;"",Zapisy!B11244,"")</f>
        <v/>
      </c>
      <c r="C11251" s="14" t="str">
        <f>IF(B11251&lt;&gt;"",VLOOKUP(B11251,JPK_KR!AP:AR,3,FALSE),"")</f>
        <v/>
      </c>
      <c r="D11251" s="32" t="str">
        <f>IF(B11251&lt;&gt;"",VLOOKUP(Zapisy!B11244,JPK_KR!AP:AV,7,FALSE),"")</f>
        <v/>
      </c>
      <c r="E11251" s="25" t="str">
        <f>IF(B11251&lt;&gt;"",VLOOKUP(B11251,Zapisy!B11244:D11252,3,FALSE),"")</f>
        <v/>
      </c>
      <c r="F11251" s="35" t="str">
        <f>IF(B11251&lt;&gt;"",VLOOKUP(B11251,Zapisy!B11244:C11252,2,FALSE),"")</f>
        <v/>
      </c>
      <c r="G11251" s="25" t="str">
        <f>IF(B11251&lt;&gt;"",VLOOKUP(B11251,Zapisy!B11244:G11244,6,FALSE),"")</f>
        <v/>
      </c>
      <c r="H11251" s="35" t="str">
        <f>IF(B11251&lt;&gt;"",VLOOKUP(B11251,Zapisy!B11244:F11254,5,FALSE),"")</f>
        <v/>
      </c>
      <c r="I11251" s="14" t="str">
        <f>IF(B11251&lt;&gt;"",VLOOKUP(B11251,Dziennik!B:F,5,FALSE),"")</f>
        <v/>
      </c>
    </row>
    <row r="11252" spans="2:9" x14ac:dyDescent="0.2">
      <c r="B11252" s="14" t="str">
        <f>IF(Zapisy!B11245&lt;&gt;"",Zapisy!B11245,"")</f>
        <v/>
      </c>
      <c r="C11252" s="14" t="str">
        <f>IF(B11252&lt;&gt;"",VLOOKUP(B11252,JPK_KR!AP:AR,3,FALSE),"")</f>
        <v/>
      </c>
      <c r="D11252" s="32" t="str">
        <f>IF(B11252&lt;&gt;"",VLOOKUP(Zapisy!B11245,JPK_KR!AP:AV,7,FALSE),"")</f>
        <v/>
      </c>
      <c r="E11252" s="25" t="str">
        <f>IF(B11252&lt;&gt;"",VLOOKUP(B11252,Zapisy!B11245:D11253,3,FALSE),"")</f>
        <v/>
      </c>
      <c r="F11252" s="35" t="str">
        <f>IF(B11252&lt;&gt;"",VLOOKUP(B11252,Zapisy!B11245:C11253,2,FALSE),"")</f>
        <v/>
      </c>
      <c r="G11252" s="25" t="str">
        <f>IF(B11252&lt;&gt;"",VLOOKUP(B11252,Zapisy!B11245:G11245,6,FALSE),"")</f>
        <v/>
      </c>
      <c r="H11252" s="35" t="str">
        <f>IF(B11252&lt;&gt;"",VLOOKUP(B11252,Zapisy!B11245:F11255,5,FALSE),"")</f>
        <v/>
      </c>
      <c r="I11252" s="14" t="str">
        <f>IF(B11252&lt;&gt;"",VLOOKUP(B11252,Dziennik!B:F,5,FALSE),"")</f>
        <v/>
      </c>
    </row>
    <row r="11253" spans="2:9" x14ac:dyDescent="0.2">
      <c r="B11253" s="14" t="str">
        <f>IF(Zapisy!B11246&lt;&gt;"",Zapisy!B11246,"")</f>
        <v/>
      </c>
      <c r="C11253" s="14" t="str">
        <f>IF(B11253&lt;&gt;"",VLOOKUP(B11253,JPK_KR!AP:AR,3,FALSE),"")</f>
        <v/>
      </c>
      <c r="D11253" s="32" t="str">
        <f>IF(B11253&lt;&gt;"",VLOOKUP(Zapisy!B11246,JPK_KR!AP:AV,7,FALSE),"")</f>
        <v/>
      </c>
      <c r="E11253" s="25" t="str">
        <f>IF(B11253&lt;&gt;"",VLOOKUP(B11253,Zapisy!B11246:D11254,3,FALSE),"")</f>
        <v/>
      </c>
      <c r="F11253" s="35" t="str">
        <f>IF(B11253&lt;&gt;"",VLOOKUP(B11253,Zapisy!B11246:C11254,2,FALSE),"")</f>
        <v/>
      </c>
      <c r="G11253" s="25" t="str">
        <f>IF(B11253&lt;&gt;"",VLOOKUP(B11253,Zapisy!B11246:G11246,6,FALSE),"")</f>
        <v/>
      </c>
      <c r="H11253" s="35" t="str">
        <f>IF(B11253&lt;&gt;"",VLOOKUP(B11253,Zapisy!B11246:F11256,5,FALSE),"")</f>
        <v/>
      </c>
      <c r="I11253" s="14" t="str">
        <f>IF(B11253&lt;&gt;"",VLOOKUP(B11253,Dziennik!B:F,5,FALSE),"")</f>
        <v/>
      </c>
    </row>
    <row r="11254" spans="2:9" x14ac:dyDescent="0.2">
      <c r="B11254" s="14" t="str">
        <f>IF(Zapisy!B11247&lt;&gt;"",Zapisy!B11247,"")</f>
        <v/>
      </c>
      <c r="C11254" s="14" t="str">
        <f>IF(B11254&lt;&gt;"",VLOOKUP(B11254,JPK_KR!AP:AR,3,FALSE),"")</f>
        <v/>
      </c>
      <c r="D11254" s="32" t="str">
        <f>IF(B11254&lt;&gt;"",VLOOKUP(Zapisy!B11247,JPK_KR!AP:AV,7,FALSE),"")</f>
        <v/>
      </c>
      <c r="E11254" s="25" t="str">
        <f>IF(B11254&lt;&gt;"",VLOOKUP(B11254,Zapisy!B11247:D11255,3,FALSE),"")</f>
        <v/>
      </c>
      <c r="F11254" s="35" t="str">
        <f>IF(B11254&lt;&gt;"",VLOOKUP(B11254,Zapisy!B11247:C11255,2,FALSE),"")</f>
        <v/>
      </c>
      <c r="G11254" s="25" t="str">
        <f>IF(B11254&lt;&gt;"",VLOOKUP(B11254,Zapisy!B11247:G11247,6,FALSE),"")</f>
        <v/>
      </c>
      <c r="H11254" s="35" t="str">
        <f>IF(B11254&lt;&gt;"",VLOOKUP(B11254,Zapisy!B11247:F11257,5,FALSE),"")</f>
        <v/>
      </c>
      <c r="I11254" s="14" t="str">
        <f>IF(B11254&lt;&gt;"",VLOOKUP(B11254,Dziennik!B:F,5,FALSE),"")</f>
        <v/>
      </c>
    </row>
    <row r="11255" spans="2:9" x14ac:dyDescent="0.2">
      <c r="B11255" s="14" t="str">
        <f>IF(Zapisy!B11248&lt;&gt;"",Zapisy!B11248,"")</f>
        <v/>
      </c>
      <c r="C11255" s="14" t="str">
        <f>IF(B11255&lt;&gt;"",VLOOKUP(B11255,JPK_KR!AP:AR,3,FALSE),"")</f>
        <v/>
      </c>
      <c r="D11255" s="32" t="str">
        <f>IF(B11255&lt;&gt;"",VLOOKUP(Zapisy!B11248,JPK_KR!AP:AV,7,FALSE),"")</f>
        <v/>
      </c>
      <c r="E11255" s="25" t="str">
        <f>IF(B11255&lt;&gt;"",VLOOKUP(B11255,Zapisy!B11248:D11256,3,FALSE),"")</f>
        <v/>
      </c>
      <c r="F11255" s="35" t="str">
        <f>IF(B11255&lt;&gt;"",VLOOKUP(B11255,Zapisy!B11248:C11256,2,FALSE),"")</f>
        <v/>
      </c>
      <c r="G11255" s="25" t="str">
        <f>IF(B11255&lt;&gt;"",VLOOKUP(B11255,Zapisy!B11248:G11248,6,FALSE),"")</f>
        <v/>
      </c>
      <c r="H11255" s="35" t="str">
        <f>IF(B11255&lt;&gt;"",VLOOKUP(B11255,Zapisy!B11248:F11258,5,FALSE),"")</f>
        <v/>
      </c>
      <c r="I11255" s="14" t="str">
        <f>IF(B11255&lt;&gt;"",VLOOKUP(B11255,Dziennik!B:F,5,FALSE),"")</f>
        <v/>
      </c>
    </row>
    <row r="11256" spans="2:9" x14ac:dyDescent="0.2">
      <c r="B11256" s="14" t="str">
        <f>IF(Zapisy!B11249&lt;&gt;"",Zapisy!B11249,"")</f>
        <v/>
      </c>
      <c r="C11256" s="14" t="str">
        <f>IF(B11256&lt;&gt;"",VLOOKUP(B11256,JPK_KR!AP:AR,3,FALSE),"")</f>
        <v/>
      </c>
      <c r="D11256" s="32" t="str">
        <f>IF(B11256&lt;&gt;"",VLOOKUP(Zapisy!B11249,JPK_KR!AP:AV,7,FALSE),"")</f>
        <v/>
      </c>
      <c r="E11256" s="25" t="str">
        <f>IF(B11256&lt;&gt;"",VLOOKUP(B11256,Zapisy!B11249:D11257,3,FALSE),"")</f>
        <v/>
      </c>
      <c r="F11256" s="35" t="str">
        <f>IF(B11256&lt;&gt;"",VLOOKUP(B11256,Zapisy!B11249:C11257,2,FALSE),"")</f>
        <v/>
      </c>
      <c r="G11256" s="25" t="str">
        <f>IF(B11256&lt;&gt;"",VLOOKUP(B11256,Zapisy!B11249:G11249,6,FALSE),"")</f>
        <v/>
      </c>
      <c r="H11256" s="35" t="str">
        <f>IF(B11256&lt;&gt;"",VLOOKUP(B11256,Zapisy!B11249:F11259,5,FALSE),"")</f>
        <v/>
      </c>
      <c r="I11256" s="14" t="str">
        <f>IF(B11256&lt;&gt;"",VLOOKUP(B11256,Dziennik!B:F,5,FALSE),"")</f>
        <v/>
      </c>
    </row>
    <row r="11257" spans="2:9" x14ac:dyDescent="0.2">
      <c r="B11257" s="14" t="str">
        <f>IF(Zapisy!B11250&lt;&gt;"",Zapisy!B11250,"")</f>
        <v/>
      </c>
      <c r="C11257" s="14" t="str">
        <f>IF(B11257&lt;&gt;"",VLOOKUP(B11257,JPK_KR!AP:AR,3,FALSE),"")</f>
        <v/>
      </c>
      <c r="D11257" s="32" t="str">
        <f>IF(B11257&lt;&gt;"",VLOOKUP(Zapisy!B11250,JPK_KR!AP:AV,7,FALSE),"")</f>
        <v/>
      </c>
      <c r="E11257" s="25" t="str">
        <f>IF(B11257&lt;&gt;"",VLOOKUP(B11257,Zapisy!B11250:D11258,3,FALSE),"")</f>
        <v/>
      </c>
      <c r="F11257" s="35" t="str">
        <f>IF(B11257&lt;&gt;"",VLOOKUP(B11257,Zapisy!B11250:C11258,2,FALSE),"")</f>
        <v/>
      </c>
      <c r="G11257" s="25" t="str">
        <f>IF(B11257&lt;&gt;"",VLOOKUP(B11257,Zapisy!B11250:G11250,6,FALSE),"")</f>
        <v/>
      </c>
      <c r="H11257" s="35" t="str">
        <f>IF(B11257&lt;&gt;"",VLOOKUP(B11257,Zapisy!B11250:F11260,5,FALSE),"")</f>
        <v/>
      </c>
      <c r="I11257" s="14" t="str">
        <f>IF(B11257&lt;&gt;"",VLOOKUP(B11257,Dziennik!B:F,5,FALSE),"")</f>
        <v/>
      </c>
    </row>
    <row r="11258" spans="2:9" x14ac:dyDescent="0.2">
      <c r="B11258" s="14" t="str">
        <f>IF(Zapisy!B11251&lt;&gt;"",Zapisy!B11251,"")</f>
        <v/>
      </c>
      <c r="C11258" s="14" t="str">
        <f>IF(B11258&lt;&gt;"",VLOOKUP(B11258,JPK_KR!AP:AR,3,FALSE),"")</f>
        <v/>
      </c>
      <c r="D11258" s="32" t="str">
        <f>IF(B11258&lt;&gt;"",VLOOKUP(Zapisy!B11251,JPK_KR!AP:AV,7,FALSE),"")</f>
        <v/>
      </c>
      <c r="E11258" s="25" t="str">
        <f>IF(B11258&lt;&gt;"",VLOOKUP(B11258,Zapisy!B11251:D11259,3,FALSE),"")</f>
        <v/>
      </c>
      <c r="F11258" s="35" t="str">
        <f>IF(B11258&lt;&gt;"",VLOOKUP(B11258,Zapisy!B11251:C11259,2,FALSE),"")</f>
        <v/>
      </c>
      <c r="G11258" s="25" t="str">
        <f>IF(B11258&lt;&gt;"",VLOOKUP(B11258,Zapisy!B11251:G11251,6,FALSE),"")</f>
        <v/>
      </c>
      <c r="H11258" s="35" t="str">
        <f>IF(B11258&lt;&gt;"",VLOOKUP(B11258,Zapisy!B11251:F11261,5,FALSE),"")</f>
        <v/>
      </c>
      <c r="I11258" s="14" t="str">
        <f>IF(B11258&lt;&gt;"",VLOOKUP(B11258,Dziennik!B:F,5,FALSE),"")</f>
        <v/>
      </c>
    </row>
    <row r="11259" spans="2:9" x14ac:dyDescent="0.2">
      <c r="B11259" s="14" t="str">
        <f>IF(Zapisy!B11252&lt;&gt;"",Zapisy!B11252,"")</f>
        <v/>
      </c>
      <c r="C11259" s="14" t="str">
        <f>IF(B11259&lt;&gt;"",VLOOKUP(B11259,JPK_KR!AP:AR,3,FALSE),"")</f>
        <v/>
      </c>
      <c r="D11259" s="32" t="str">
        <f>IF(B11259&lt;&gt;"",VLOOKUP(Zapisy!B11252,JPK_KR!AP:AV,7,FALSE),"")</f>
        <v/>
      </c>
      <c r="E11259" s="25" t="str">
        <f>IF(B11259&lt;&gt;"",VLOOKUP(B11259,Zapisy!B11252:D11260,3,FALSE),"")</f>
        <v/>
      </c>
      <c r="F11259" s="35" t="str">
        <f>IF(B11259&lt;&gt;"",VLOOKUP(B11259,Zapisy!B11252:C11260,2,FALSE),"")</f>
        <v/>
      </c>
      <c r="G11259" s="25" t="str">
        <f>IF(B11259&lt;&gt;"",VLOOKUP(B11259,Zapisy!B11252:G11252,6,FALSE),"")</f>
        <v/>
      </c>
      <c r="H11259" s="35" t="str">
        <f>IF(B11259&lt;&gt;"",VLOOKUP(B11259,Zapisy!B11252:F11262,5,FALSE),"")</f>
        <v/>
      </c>
      <c r="I11259" s="14" t="str">
        <f>IF(B11259&lt;&gt;"",VLOOKUP(B11259,Dziennik!B:F,5,FALSE),"")</f>
        <v/>
      </c>
    </row>
    <row r="11260" spans="2:9" x14ac:dyDescent="0.2">
      <c r="B11260" s="14" t="str">
        <f>IF(Zapisy!B11253&lt;&gt;"",Zapisy!B11253,"")</f>
        <v/>
      </c>
      <c r="C11260" s="14" t="str">
        <f>IF(B11260&lt;&gt;"",VLOOKUP(B11260,JPK_KR!AP:AR,3,FALSE),"")</f>
        <v/>
      </c>
      <c r="D11260" s="32" t="str">
        <f>IF(B11260&lt;&gt;"",VLOOKUP(Zapisy!B11253,JPK_KR!AP:AV,7,FALSE),"")</f>
        <v/>
      </c>
      <c r="E11260" s="25" t="str">
        <f>IF(B11260&lt;&gt;"",VLOOKUP(B11260,Zapisy!B11253:D11261,3,FALSE),"")</f>
        <v/>
      </c>
      <c r="F11260" s="35" t="str">
        <f>IF(B11260&lt;&gt;"",VLOOKUP(B11260,Zapisy!B11253:C11261,2,FALSE),"")</f>
        <v/>
      </c>
      <c r="G11260" s="25" t="str">
        <f>IF(B11260&lt;&gt;"",VLOOKUP(B11260,Zapisy!B11253:G11253,6,FALSE),"")</f>
        <v/>
      </c>
      <c r="H11260" s="35" t="str">
        <f>IF(B11260&lt;&gt;"",VLOOKUP(B11260,Zapisy!B11253:F11263,5,FALSE),"")</f>
        <v/>
      </c>
      <c r="I11260" s="14" t="str">
        <f>IF(B11260&lt;&gt;"",VLOOKUP(B11260,Dziennik!B:F,5,FALSE),"")</f>
        <v/>
      </c>
    </row>
    <row r="11261" spans="2:9" x14ac:dyDescent="0.2">
      <c r="B11261" s="14" t="str">
        <f>IF(Zapisy!B11254&lt;&gt;"",Zapisy!B11254,"")</f>
        <v/>
      </c>
      <c r="C11261" s="14" t="str">
        <f>IF(B11261&lt;&gt;"",VLOOKUP(B11261,JPK_KR!AP:AR,3,FALSE),"")</f>
        <v/>
      </c>
      <c r="D11261" s="32" t="str">
        <f>IF(B11261&lt;&gt;"",VLOOKUP(Zapisy!B11254,JPK_KR!AP:AV,7,FALSE),"")</f>
        <v/>
      </c>
      <c r="E11261" s="25" t="str">
        <f>IF(B11261&lt;&gt;"",VLOOKUP(B11261,Zapisy!B11254:D11262,3,FALSE),"")</f>
        <v/>
      </c>
      <c r="F11261" s="35" t="str">
        <f>IF(B11261&lt;&gt;"",VLOOKUP(B11261,Zapisy!B11254:C11262,2,FALSE),"")</f>
        <v/>
      </c>
      <c r="G11261" s="25" t="str">
        <f>IF(B11261&lt;&gt;"",VLOOKUP(B11261,Zapisy!B11254:G11254,6,FALSE),"")</f>
        <v/>
      </c>
      <c r="H11261" s="35" t="str">
        <f>IF(B11261&lt;&gt;"",VLOOKUP(B11261,Zapisy!B11254:F11264,5,FALSE),"")</f>
        <v/>
      </c>
      <c r="I11261" s="14" t="str">
        <f>IF(B11261&lt;&gt;"",VLOOKUP(B11261,Dziennik!B:F,5,FALSE),"")</f>
        <v/>
      </c>
    </row>
    <row r="11262" spans="2:9" x14ac:dyDescent="0.2">
      <c r="B11262" s="14" t="str">
        <f>IF(Zapisy!B11255&lt;&gt;"",Zapisy!B11255,"")</f>
        <v/>
      </c>
      <c r="C11262" s="14" t="str">
        <f>IF(B11262&lt;&gt;"",VLOOKUP(B11262,JPK_KR!AP:AR,3,FALSE),"")</f>
        <v/>
      </c>
      <c r="D11262" s="32" t="str">
        <f>IF(B11262&lt;&gt;"",VLOOKUP(Zapisy!B11255,JPK_KR!AP:AV,7,FALSE),"")</f>
        <v/>
      </c>
      <c r="E11262" s="25" t="str">
        <f>IF(B11262&lt;&gt;"",VLOOKUP(B11262,Zapisy!B11255:D11263,3,FALSE),"")</f>
        <v/>
      </c>
      <c r="F11262" s="35" t="str">
        <f>IF(B11262&lt;&gt;"",VLOOKUP(B11262,Zapisy!B11255:C11263,2,FALSE),"")</f>
        <v/>
      </c>
      <c r="G11262" s="25" t="str">
        <f>IF(B11262&lt;&gt;"",VLOOKUP(B11262,Zapisy!B11255:G11255,6,FALSE),"")</f>
        <v/>
      </c>
      <c r="H11262" s="35" t="str">
        <f>IF(B11262&lt;&gt;"",VLOOKUP(B11262,Zapisy!B11255:F11265,5,FALSE),"")</f>
        <v/>
      </c>
      <c r="I11262" s="14" t="str">
        <f>IF(B11262&lt;&gt;"",VLOOKUP(B11262,Dziennik!B:F,5,FALSE),"")</f>
        <v/>
      </c>
    </row>
    <row r="11263" spans="2:9" x14ac:dyDescent="0.2">
      <c r="B11263" s="14" t="str">
        <f>IF(Zapisy!B11256&lt;&gt;"",Zapisy!B11256,"")</f>
        <v/>
      </c>
      <c r="C11263" s="14" t="str">
        <f>IF(B11263&lt;&gt;"",VLOOKUP(B11263,JPK_KR!AP:AR,3,FALSE),"")</f>
        <v/>
      </c>
      <c r="D11263" s="32" t="str">
        <f>IF(B11263&lt;&gt;"",VLOOKUP(Zapisy!B11256,JPK_KR!AP:AV,7,FALSE),"")</f>
        <v/>
      </c>
      <c r="E11263" s="25" t="str">
        <f>IF(B11263&lt;&gt;"",VLOOKUP(B11263,Zapisy!B11256:D11264,3,FALSE),"")</f>
        <v/>
      </c>
      <c r="F11263" s="35" t="str">
        <f>IF(B11263&lt;&gt;"",VLOOKUP(B11263,Zapisy!B11256:C11264,2,FALSE),"")</f>
        <v/>
      </c>
      <c r="G11263" s="25" t="str">
        <f>IF(B11263&lt;&gt;"",VLOOKUP(B11263,Zapisy!B11256:G11256,6,FALSE),"")</f>
        <v/>
      </c>
      <c r="H11263" s="35" t="str">
        <f>IF(B11263&lt;&gt;"",VLOOKUP(B11263,Zapisy!B11256:F11266,5,FALSE),"")</f>
        <v/>
      </c>
      <c r="I11263" s="14" t="str">
        <f>IF(B11263&lt;&gt;"",VLOOKUP(B11263,Dziennik!B:F,5,FALSE),"")</f>
        <v/>
      </c>
    </row>
    <row r="11264" spans="2:9" x14ac:dyDescent="0.2">
      <c r="B11264" s="14" t="str">
        <f>IF(Zapisy!B11257&lt;&gt;"",Zapisy!B11257,"")</f>
        <v/>
      </c>
      <c r="C11264" s="14" t="str">
        <f>IF(B11264&lt;&gt;"",VLOOKUP(B11264,JPK_KR!AP:AR,3,FALSE),"")</f>
        <v/>
      </c>
      <c r="D11264" s="32" t="str">
        <f>IF(B11264&lt;&gt;"",VLOOKUP(Zapisy!B11257,JPK_KR!AP:AV,7,FALSE),"")</f>
        <v/>
      </c>
      <c r="E11264" s="25" t="str">
        <f>IF(B11264&lt;&gt;"",VLOOKUP(B11264,Zapisy!B11257:D11265,3,FALSE),"")</f>
        <v/>
      </c>
      <c r="F11264" s="35" t="str">
        <f>IF(B11264&lt;&gt;"",VLOOKUP(B11264,Zapisy!B11257:C11265,2,FALSE),"")</f>
        <v/>
      </c>
      <c r="G11264" s="25" t="str">
        <f>IF(B11264&lt;&gt;"",VLOOKUP(B11264,Zapisy!B11257:G11257,6,FALSE),"")</f>
        <v/>
      </c>
      <c r="H11264" s="35" t="str">
        <f>IF(B11264&lt;&gt;"",VLOOKUP(B11264,Zapisy!B11257:F11267,5,FALSE),"")</f>
        <v/>
      </c>
      <c r="I11264" s="14" t="str">
        <f>IF(B11264&lt;&gt;"",VLOOKUP(B11264,Dziennik!B:F,5,FALSE),"")</f>
        <v/>
      </c>
    </row>
    <row r="11265" spans="2:9" x14ac:dyDescent="0.2">
      <c r="B11265" s="14" t="str">
        <f>IF(Zapisy!B11258&lt;&gt;"",Zapisy!B11258,"")</f>
        <v/>
      </c>
      <c r="C11265" s="14" t="str">
        <f>IF(B11265&lt;&gt;"",VLOOKUP(B11265,JPK_KR!AP:AR,3,FALSE),"")</f>
        <v/>
      </c>
      <c r="D11265" s="32" t="str">
        <f>IF(B11265&lt;&gt;"",VLOOKUP(Zapisy!B11258,JPK_KR!AP:AV,7,FALSE),"")</f>
        <v/>
      </c>
      <c r="E11265" s="25" t="str">
        <f>IF(B11265&lt;&gt;"",VLOOKUP(B11265,Zapisy!B11258:D11266,3,FALSE),"")</f>
        <v/>
      </c>
      <c r="F11265" s="35" t="str">
        <f>IF(B11265&lt;&gt;"",VLOOKUP(B11265,Zapisy!B11258:C11266,2,FALSE),"")</f>
        <v/>
      </c>
      <c r="G11265" s="25" t="str">
        <f>IF(B11265&lt;&gt;"",VLOOKUP(B11265,Zapisy!B11258:G11258,6,FALSE),"")</f>
        <v/>
      </c>
      <c r="H11265" s="35" t="str">
        <f>IF(B11265&lt;&gt;"",VLOOKUP(B11265,Zapisy!B11258:F11268,5,FALSE),"")</f>
        <v/>
      </c>
      <c r="I11265" s="14" t="str">
        <f>IF(B11265&lt;&gt;"",VLOOKUP(B11265,Dziennik!B:F,5,FALSE),"")</f>
        <v/>
      </c>
    </row>
    <row r="11266" spans="2:9" x14ac:dyDescent="0.2">
      <c r="B11266" s="14" t="str">
        <f>IF(Zapisy!B11259&lt;&gt;"",Zapisy!B11259,"")</f>
        <v/>
      </c>
      <c r="C11266" s="14" t="str">
        <f>IF(B11266&lt;&gt;"",VLOOKUP(B11266,JPK_KR!AP:AR,3,FALSE),"")</f>
        <v/>
      </c>
      <c r="D11266" s="32" t="str">
        <f>IF(B11266&lt;&gt;"",VLOOKUP(Zapisy!B11259,JPK_KR!AP:AV,7,FALSE),"")</f>
        <v/>
      </c>
      <c r="E11266" s="25" t="str">
        <f>IF(B11266&lt;&gt;"",VLOOKUP(B11266,Zapisy!B11259:D11267,3,FALSE),"")</f>
        <v/>
      </c>
      <c r="F11266" s="35" t="str">
        <f>IF(B11266&lt;&gt;"",VLOOKUP(B11266,Zapisy!B11259:C11267,2,FALSE),"")</f>
        <v/>
      </c>
      <c r="G11266" s="25" t="str">
        <f>IF(B11266&lt;&gt;"",VLOOKUP(B11266,Zapisy!B11259:G11259,6,FALSE),"")</f>
        <v/>
      </c>
      <c r="H11266" s="35" t="str">
        <f>IF(B11266&lt;&gt;"",VLOOKUP(B11266,Zapisy!B11259:F11269,5,FALSE),"")</f>
        <v/>
      </c>
      <c r="I11266" s="14" t="str">
        <f>IF(B11266&lt;&gt;"",VLOOKUP(B11266,Dziennik!B:F,5,FALSE),"")</f>
        <v/>
      </c>
    </row>
    <row r="11267" spans="2:9" x14ac:dyDescent="0.2">
      <c r="B11267" s="14" t="str">
        <f>IF(Zapisy!B11260&lt;&gt;"",Zapisy!B11260,"")</f>
        <v/>
      </c>
      <c r="C11267" s="14" t="str">
        <f>IF(B11267&lt;&gt;"",VLOOKUP(B11267,JPK_KR!AP:AR,3,FALSE),"")</f>
        <v/>
      </c>
      <c r="D11267" s="32" t="str">
        <f>IF(B11267&lt;&gt;"",VLOOKUP(Zapisy!B11260,JPK_KR!AP:AV,7,FALSE),"")</f>
        <v/>
      </c>
      <c r="E11267" s="25" t="str">
        <f>IF(B11267&lt;&gt;"",VLOOKUP(B11267,Zapisy!B11260:D11268,3,FALSE),"")</f>
        <v/>
      </c>
      <c r="F11267" s="35" t="str">
        <f>IF(B11267&lt;&gt;"",VLOOKUP(B11267,Zapisy!B11260:C11268,2,FALSE),"")</f>
        <v/>
      </c>
      <c r="G11267" s="25" t="str">
        <f>IF(B11267&lt;&gt;"",VLOOKUP(B11267,Zapisy!B11260:G11260,6,FALSE),"")</f>
        <v/>
      </c>
      <c r="H11267" s="35" t="str">
        <f>IF(B11267&lt;&gt;"",VLOOKUP(B11267,Zapisy!B11260:F11270,5,FALSE),"")</f>
        <v/>
      </c>
      <c r="I11267" s="14" t="str">
        <f>IF(B11267&lt;&gt;"",VLOOKUP(B11267,Dziennik!B:F,5,FALSE),"")</f>
        <v/>
      </c>
    </row>
    <row r="11268" spans="2:9" x14ac:dyDescent="0.2">
      <c r="B11268" s="14" t="str">
        <f>IF(Zapisy!B11261&lt;&gt;"",Zapisy!B11261,"")</f>
        <v/>
      </c>
      <c r="C11268" s="14" t="str">
        <f>IF(B11268&lt;&gt;"",VLOOKUP(B11268,JPK_KR!AP:AR,3,FALSE),"")</f>
        <v/>
      </c>
      <c r="D11268" s="32" t="str">
        <f>IF(B11268&lt;&gt;"",VLOOKUP(Zapisy!B11261,JPK_KR!AP:AV,7,FALSE),"")</f>
        <v/>
      </c>
      <c r="E11268" s="25" t="str">
        <f>IF(B11268&lt;&gt;"",VLOOKUP(B11268,Zapisy!B11261:D11269,3,FALSE),"")</f>
        <v/>
      </c>
      <c r="F11268" s="35" t="str">
        <f>IF(B11268&lt;&gt;"",VLOOKUP(B11268,Zapisy!B11261:C11269,2,FALSE),"")</f>
        <v/>
      </c>
      <c r="G11268" s="25" t="str">
        <f>IF(B11268&lt;&gt;"",VLOOKUP(B11268,Zapisy!B11261:G11261,6,FALSE),"")</f>
        <v/>
      </c>
      <c r="H11268" s="35" t="str">
        <f>IF(B11268&lt;&gt;"",VLOOKUP(B11268,Zapisy!B11261:F11271,5,FALSE),"")</f>
        <v/>
      </c>
      <c r="I11268" s="14" t="str">
        <f>IF(B11268&lt;&gt;"",VLOOKUP(B11268,Dziennik!B:F,5,FALSE),"")</f>
        <v/>
      </c>
    </row>
    <row r="11269" spans="2:9" x14ac:dyDescent="0.2">
      <c r="B11269" s="14" t="str">
        <f>IF(Zapisy!B11262&lt;&gt;"",Zapisy!B11262,"")</f>
        <v/>
      </c>
      <c r="C11269" s="14" t="str">
        <f>IF(B11269&lt;&gt;"",VLOOKUP(B11269,JPK_KR!AP:AR,3,FALSE),"")</f>
        <v/>
      </c>
      <c r="D11269" s="32" t="str">
        <f>IF(B11269&lt;&gt;"",VLOOKUP(Zapisy!B11262,JPK_KR!AP:AV,7,FALSE),"")</f>
        <v/>
      </c>
      <c r="E11269" s="25" t="str">
        <f>IF(B11269&lt;&gt;"",VLOOKUP(B11269,Zapisy!B11262:D11270,3,FALSE),"")</f>
        <v/>
      </c>
      <c r="F11269" s="35" t="str">
        <f>IF(B11269&lt;&gt;"",VLOOKUP(B11269,Zapisy!B11262:C11270,2,FALSE),"")</f>
        <v/>
      </c>
      <c r="G11269" s="25" t="str">
        <f>IF(B11269&lt;&gt;"",VLOOKUP(B11269,Zapisy!B11262:G11262,6,FALSE),"")</f>
        <v/>
      </c>
      <c r="H11269" s="35" t="str">
        <f>IF(B11269&lt;&gt;"",VLOOKUP(B11269,Zapisy!B11262:F11272,5,FALSE),"")</f>
        <v/>
      </c>
      <c r="I11269" s="14" t="str">
        <f>IF(B11269&lt;&gt;"",VLOOKUP(B11269,Dziennik!B:F,5,FALSE),"")</f>
        <v/>
      </c>
    </row>
    <row r="11270" spans="2:9" x14ac:dyDescent="0.2">
      <c r="B11270" s="14" t="str">
        <f>IF(Zapisy!B11263&lt;&gt;"",Zapisy!B11263,"")</f>
        <v/>
      </c>
      <c r="C11270" s="14" t="str">
        <f>IF(B11270&lt;&gt;"",VLOOKUP(B11270,JPK_KR!AP:AR,3,FALSE),"")</f>
        <v/>
      </c>
      <c r="D11270" s="32" t="str">
        <f>IF(B11270&lt;&gt;"",VLOOKUP(Zapisy!B11263,JPK_KR!AP:AV,7,FALSE),"")</f>
        <v/>
      </c>
      <c r="E11270" s="25" t="str">
        <f>IF(B11270&lt;&gt;"",VLOOKUP(B11270,Zapisy!B11263:D11271,3,FALSE),"")</f>
        <v/>
      </c>
      <c r="F11270" s="35" t="str">
        <f>IF(B11270&lt;&gt;"",VLOOKUP(B11270,Zapisy!B11263:C11271,2,FALSE),"")</f>
        <v/>
      </c>
      <c r="G11270" s="25" t="str">
        <f>IF(B11270&lt;&gt;"",VLOOKUP(B11270,Zapisy!B11263:G11263,6,FALSE),"")</f>
        <v/>
      </c>
      <c r="H11270" s="35" t="str">
        <f>IF(B11270&lt;&gt;"",VLOOKUP(B11270,Zapisy!B11263:F11273,5,FALSE),"")</f>
        <v/>
      </c>
      <c r="I11270" s="14" t="str">
        <f>IF(B11270&lt;&gt;"",VLOOKUP(B11270,Dziennik!B:F,5,FALSE),"")</f>
        <v/>
      </c>
    </row>
    <row r="11271" spans="2:9" x14ac:dyDescent="0.2">
      <c r="B11271" s="14" t="str">
        <f>IF(Zapisy!B11264&lt;&gt;"",Zapisy!B11264,"")</f>
        <v/>
      </c>
      <c r="C11271" s="14" t="str">
        <f>IF(B11271&lt;&gt;"",VLOOKUP(B11271,JPK_KR!AP:AR,3,FALSE),"")</f>
        <v/>
      </c>
      <c r="D11271" s="32" t="str">
        <f>IF(B11271&lt;&gt;"",VLOOKUP(Zapisy!B11264,JPK_KR!AP:AV,7,FALSE),"")</f>
        <v/>
      </c>
      <c r="E11271" s="25" t="str">
        <f>IF(B11271&lt;&gt;"",VLOOKUP(B11271,Zapisy!B11264:D11272,3,FALSE),"")</f>
        <v/>
      </c>
      <c r="F11271" s="35" t="str">
        <f>IF(B11271&lt;&gt;"",VLOOKUP(B11271,Zapisy!B11264:C11272,2,FALSE),"")</f>
        <v/>
      </c>
      <c r="G11271" s="25" t="str">
        <f>IF(B11271&lt;&gt;"",VLOOKUP(B11271,Zapisy!B11264:G11264,6,FALSE),"")</f>
        <v/>
      </c>
      <c r="H11271" s="35" t="str">
        <f>IF(B11271&lt;&gt;"",VLOOKUP(B11271,Zapisy!B11264:F11274,5,FALSE),"")</f>
        <v/>
      </c>
      <c r="I11271" s="14" t="str">
        <f>IF(B11271&lt;&gt;"",VLOOKUP(B11271,Dziennik!B:F,5,FALSE),"")</f>
        <v/>
      </c>
    </row>
    <row r="11272" spans="2:9" x14ac:dyDescent="0.2">
      <c r="B11272" s="14" t="str">
        <f>IF(Zapisy!B11265&lt;&gt;"",Zapisy!B11265,"")</f>
        <v/>
      </c>
      <c r="C11272" s="14" t="str">
        <f>IF(B11272&lt;&gt;"",VLOOKUP(B11272,JPK_KR!AP:AR,3,FALSE),"")</f>
        <v/>
      </c>
      <c r="D11272" s="32" t="str">
        <f>IF(B11272&lt;&gt;"",VLOOKUP(Zapisy!B11265,JPK_KR!AP:AV,7,FALSE),"")</f>
        <v/>
      </c>
      <c r="E11272" s="25" t="str">
        <f>IF(B11272&lt;&gt;"",VLOOKUP(B11272,Zapisy!B11265:D11273,3,FALSE),"")</f>
        <v/>
      </c>
      <c r="F11272" s="35" t="str">
        <f>IF(B11272&lt;&gt;"",VLOOKUP(B11272,Zapisy!B11265:C11273,2,FALSE),"")</f>
        <v/>
      </c>
      <c r="G11272" s="25" t="str">
        <f>IF(B11272&lt;&gt;"",VLOOKUP(B11272,Zapisy!B11265:G11265,6,FALSE),"")</f>
        <v/>
      </c>
      <c r="H11272" s="35" t="str">
        <f>IF(B11272&lt;&gt;"",VLOOKUP(B11272,Zapisy!B11265:F11275,5,FALSE),"")</f>
        <v/>
      </c>
      <c r="I11272" s="14" t="str">
        <f>IF(B11272&lt;&gt;"",VLOOKUP(B11272,Dziennik!B:F,5,FALSE),"")</f>
        <v/>
      </c>
    </row>
    <row r="11273" spans="2:9" x14ac:dyDescent="0.2">
      <c r="B11273" s="14" t="str">
        <f>IF(Zapisy!B11266&lt;&gt;"",Zapisy!B11266,"")</f>
        <v/>
      </c>
      <c r="C11273" s="14" t="str">
        <f>IF(B11273&lt;&gt;"",VLOOKUP(B11273,JPK_KR!AP:AR,3,FALSE),"")</f>
        <v/>
      </c>
      <c r="D11273" s="32" t="str">
        <f>IF(B11273&lt;&gt;"",VLOOKUP(Zapisy!B11266,JPK_KR!AP:AV,7,FALSE),"")</f>
        <v/>
      </c>
      <c r="E11273" s="25" t="str">
        <f>IF(B11273&lt;&gt;"",VLOOKUP(B11273,Zapisy!B11266:D11274,3,FALSE),"")</f>
        <v/>
      </c>
      <c r="F11273" s="35" t="str">
        <f>IF(B11273&lt;&gt;"",VLOOKUP(B11273,Zapisy!B11266:C11274,2,FALSE),"")</f>
        <v/>
      </c>
      <c r="G11273" s="25" t="str">
        <f>IF(B11273&lt;&gt;"",VLOOKUP(B11273,Zapisy!B11266:G11266,6,FALSE),"")</f>
        <v/>
      </c>
      <c r="H11273" s="35" t="str">
        <f>IF(B11273&lt;&gt;"",VLOOKUP(B11273,Zapisy!B11266:F11276,5,FALSE),"")</f>
        <v/>
      </c>
      <c r="I11273" s="14" t="str">
        <f>IF(B11273&lt;&gt;"",VLOOKUP(B11273,Dziennik!B:F,5,FALSE),"")</f>
        <v/>
      </c>
    </row>
    <row r="11274" spans="2:9" x14ac:dyDescent="0.2">
      <c r="B11274" s="14" t="str">
        <f>IF(Zapisy!B11267&lt;&gt;"",Zapisy!B11267,"")</f>
        <v/>
      </c>
      <c r="C11274" s="14" t="str">
        <f>IF(B11274&lt;&gt;"",VLOOKUP(B11274,JPK_KR!AP:AR,3,FALSE),"")</f>
        <v/>
      </c>
      <c r="D11274" s="32" t="str">
        <f>IF(B11274&lt;&gt;"",VLOOKUP(Zapisy!B11267,JPK_KR!AP:AV,7,FALSE),"")</f>
        <v/>
      </c>
      <c r="E11274" s="25" t="str">
        <f>IF(B11274&lt;&gt;"",VLOOKUP(B11274,Zapisy!B11267:D11275,3,FALSE),"")</f>
        <v/>
      </c>
      <c r="F11274" s="35" t="str">
        <f>IF(B11274&lt;&gt;"",VLOOKUP(B11274,Zapisy!B11267:C11275,2,FALSE),"")</f>
        <v/>
      </c>
      <c r="G11274" s="25" t="str">
        <f>IF(B11274&lt;&gt;"",VLOOKUP(B11274,Zapisy!B11267:G11267,6,FALSE),"")</f>
        <v/>
      </c>
      <c r="H11274" s="35" t="str">
        <f>IF(B11274&lt;&gt;"",VLOOKUP(B11274,Zapisy!B11267:F11277,5,FALSE),"")</f>
        <v/>
      </c>
      <c r="I11274" s="14" t="str">
        <f>IF(B11274&lt;&gt;"",VLOOKUP(B11274,Dziennik!B:F,5,FALSE),"")</f>
        <v/>
      </c>
    </row>
    <row r="11275" spans="2:9" x14ac:dyDescent="0.2">
      <c r="B11275" s="14" t="str">
        <f>IF(Zapisy!B11268&lt;&gt;"",Zapisy!B11268,"")</f>
        <v/>
      </c>
      <c r="C11275" s="14" t="str">
        <f>IF(B11275&lt;&gt;"",VLOOKUP(B11275,JPK_KR!AP:AR,3,FALSE),"")</f>
        <v/>
      </c>
      <c r="D11275" s="32" t="str">
        <f>IF(B11275&lt;&gt;"",VLOOKUP(Zapisy!B11268,JPK_KR!AP:AV,7,FALSE),"")</f>
        <v/>
      </c>
      <c r="E11275" s="25" t="str">
        <f>IF(B11275&lt;&gt;"",VLOOKUP(B11275,Zapisy!B11268:D11276,3,FALSE),"")</f>
        <v/>
      </c>
      <c r="F11275" s="35" t="str">
        <f>IF(B11275&lt;&gt;"",VLOOKUP(B11275,Zapisy!B11268:C11276,2,FALSE),"")</f>
        <v/>
      </c>
      <c r="G11275" s="25" t="str">
        <f>IF(B11275&lt;&gt;"",VLOOKUP(B11275,Zapisy!B11268:G11268,6,FALSE),"")</f>
        <v/>
      </c>
      <c r="H11275" s="35" t="str">
        <f>IF(B11275&lt;&gt;"",VLOOKUP(B11275,Zapisy!B11268:F11278,5,FALSE),"")</f>
        <v/>
      </c>
      <c r="I11275" s="14" t="str">
        <f>IF(B11275&lt;&gt;"",VLOOKUP(B11275,Dziennik!B:F,5,FALSE),"")</f>
        <v/>
      </c>
    </row>
    <row r="11276" spans="2:9" x14ac:dyDescent="0.2">
      <c r="B11276" s="14" t="str">
        <f>IF(Zapisy!B11269&lt;&gt;"",Zapisy!B11269,"")</f>
        <v/>
      </c>
      <c r="C11276" s="14" t="str">
        <f>IF(B11276&lt;&gt;"",VLOOKUP(B11276,JPK_KR!AP:AR,3,FALSE),"")</f>
        <v/>
      </c>
      <c r="D11276" s="32" t="str">
        <f>IF(B11276&lt;&gt;"",VLOOKUP(Zapisy!B11269,JPK_KR!AP:AV,7,FALSE),"")</f>
        <v/>
      </c>
      <c r="E11276" s="25" t="str">
        <f>IF(B11276&lt;&gt;"",VLOOKUP(B11276,Zapisy!B11269:D11277,3,FALSE),"")</f>
        <v/>
      </c>
      <c r="F11276" s="35" t="str">
        <f>IF(B11276&lt;&gt;"",VLOOKUP(B11276,Zapisy!B11269:C11277,2,FALSE),"")</f>
        <v/>
      </c>
      <c r="G11276" s="25" t="str">
        <f>IF(B11276&lt;&gt;"",VLOOKUP(B11276,Zapisy!B11269:G11269,6,FALSE),"")</f>
        <v/>
      </c>
      <c r="H11276" s="35" t="str">
        <f>IF(B11276&lt;&gt;"",VLOOKUP(B11276,Zapisy!B11269:F11279,5,FALSE),"")</f>
        <v/>
      </c>
      <c r="I11276" s="14" t="str">
        <f>IF(B11276&lt;&gt;"",VLOOKUP(B11276,Dziennik!B:F,5,FALSE),"")</f>
        <v/>
      </c>
    </row>
    <row r="11277" spans="2:9" x14ac:dyDescent="0.2">
      <c r="B11277" s="14" t="str">
        <f>IF(Zapisy!B11270&lt;&gt;"",Zapisy!B11270,"")</f>
        <v/>
      </c>
      <c r="C11277" s="14" t="str">
        <f>IF(B11277&lt;&gt;"",VLOOKUP(B11277,JPK_KR!AP:AR,3,FALSE),"")</f>
        <v/>
      </c>
      <c r="D11277" s="32" t="str">
        <f>IF(B11277&lt;&gt;"",VLOOKUP(Zapisy!B11270,JPK_KR!AP:AV,7,FALSE),"")</f>
        <v/>
      </c>
      <c r="E11277" s="25" t="str">
        <f>IF(B11277&lt;&gt;"",VLOOKUP(B11277,Zapisy!B11270:D11278,3,FALSE),"")</f>
        <v/>
      </c>
      <c r="F11277" s="35" t="str">
        <f>IF(B11277&lt;&gt;"",VLOOKUP(B11277,Zapisy!B11270:C11278,2,FALSE),"")</f>
        <v/>
      </c>
      <c r="G11277" s="25" t="str">
        <f>IF(B11277&lt;&gt;"",VLOOKUP(B11277,Zapisy!B11270:G11270,6,FALSE),"")</f>
        <v/>
      </c>
      <c r="H11277" s="35" t="str">
        <f>IF(B11277&lt;&gt;"",VLOOKUP(B11277,Zapisy!B11270:F11280,5,FALSE),"")</f>
        <v/>
      </c>
      <c r="I11277" s="14" t="str">
        <f>IF(B11277&lt;&gt;"",VLOOKUP(B11277,Dziennik!B:F,5,FALSE),"")</f>
        <v/>
      </c>
    </row>
    <row r="11278" spans="2:9" x14ac:dyDescent="0.2">
      <c r="B11278" s="14" t="str">
        <f>IF(Zapisy!B11271&lt;&gt;"",Zapisy!B11271,"")</f>
        <v/>
      </c>
      <c r="C11278" s="14" t="str">
        <f>IF(B11278&lt;&gt;"",VLOOKUP(B11278,JPK_KR!AP:AR,3,FALSE),"")</f>
        <v/>
      </c>
      <c r="D11278" s="32" t="str">
        <f>IF(B11278&lt;&gt;"",VLOOKUP(Zapisy!B11271,JPK_KR!AP:AV,7,FALSE),"")</f>
        <v/>
      </c>
      <c r="E11278" s="25" t="str">
        <f>IF(B11278&lt;&gt;"",VLOOKUP(B11278,Zapisy!B11271:D11279,3,FALSE),"")</f>
        <v/>
      </c>
      <c r="F11278" s="35" t="str">
        <f>IF(B11278&lt;&gt;"",VLOOKUP(B11278,Zapisy!B11271:C11279,2,FALSE),"")</f>
        <v/>
      </c>
      <c r="G11278" s="25" t="str">
        <f>IF(B11278&lt;&gt;"",VLOOKUP(B11278,Zapisy!B11271:G11271,6,FALSE),"")</f>
        <v/>
      </c>
      <c r="H11278" s="35" t="str">
        <f>IF(B11278&lt;&gt;"",VLOOKUP(B11278,Zapisy!B11271:F11281,5,FALSE),"")</f>
        <v/>
      </c>
      <c r="I11278" s="14" t="str">
        <f>IF(B11278&lt;&gt;"",VLOOKUP(B11278,Dziennik!B:F,5,FALSE),"")</f>
        <v/>
      </c>
    </row>
    <row r="11279" spans="2:9" x14ac:dyDescent="0.2">
      <c r="B11279" s="14" t="str">
        <f>IF(Zapisy!B11272&lt;&gt;"",Zapisy!B11272,"")</f>
        <v/>
      </c>
      <c r="C11279" s="14" t="str">
        <f>IF(B11279&lt;&gt;"",VLOOKUP(B11279,JPK_KR!AP:AR,3,FALSE),"")</f>
        <v/>
      </c>
      <c r="D11279" s="32" t="str">
        <f>IF(B11279&lt;&gt;"",VLOOKUP(Zapisy!B11272,JPK_KR!AP:AV,7,FALSE),"")</f>
        <v/>
      </c>
      <c r="E11279" s="25" t="str">
        <f>IF(B11279&lt;&gt;"",VLOOKUP(B11279,Zapisy!B11272:D11280,3,FALSE),"")</f>
        <v/>
      </c>
      <c r="F11279" s="35" t="str">
        <f>IF(B11279&lt;&gt;"",VLOOKUP(B11279,Zapisy!B11272:C11280,2,FALSE),"")</f>
        <v/>
      </c>
      <c r="G11279" s="25" t="str">
        <f>IF(B11279&lt;&gt;"",VLOOKUP(B11279,Zapisy!B11272:G11272,6,FALSE),"")</f>
        <v/>
      </c>
      <c r="H11279" s="35" t="str">
        <f>IF(B11279&lt;&gt;"",VLOOKUP(B11279,Zapisy!B11272:F11282,5,FALSE),"")</f>
        <v/>
      </c>
      <c r="I11279" s="14" t="str">
        <f>IF(B11279&lt;&gt;"",VLOOKUP(B11279,Dziennik!B:F,5,FALSE),"")</f>
        <v/>
      </c>
    </row>
    <row r="11280" spans="2:9" x14ac:dyDescent="0.2">
      <c r="B11280" s="14" t="str">
        <f>IF(Zapisy!B11273&lt;&gt;"",Zapisy!B11273,"")</f>
        <v/>
      </c>
      <c r="C11280" s="14" t="str">
        <f>IF(B11280&lt;&gt;"",VLOOKUP(B11280,JPK_KR!AP:AR,3,FALSE),"")</f>
        <v/>
      </c>
      <c r="D11280" s="32" t="str">
        <f>IF(B11280&lt;&gt;"",VLOOKUP(Zapisy!B11273,JPK_KR!AP:AV,7,FALSE),"")</f>
        <v/>
      </c>
      <c r="E11280" s="25" t="str">
        <f>IF(B11280&lt;&gt;"",VLOOKUP(B11280,Zapisy!B11273:D11281,3,FALSE),"")</f>
        <v/>
      </c>
      <c r="F11280" s="35" t="str">
        <f>IF(B11280&lt;&gt;"",VLOOKUP(B11280,Zapisy!B11273:C11281,2,FALSE),"")</f>
        <v/>
      </c>
      <c r="G11280" s="25" t="str">
        <f>IF(B11280&lt;&gt;"",VLOOKUP(B11280,Zapisy!B11273:G11273,6,FALSE),"")</f>
        <v/>
      </c>
      <c r="H11280" s="35" t="str">
        <f>IF(B11280&lt;&gt;"",VLOOKUP(B11280,Zapisy!B11273:F11283,5,FALSE),"")</f>
        <v/>
      </c>
      <c r="I11280" s="14" t="str">
        <f>IF(B11280&lt;&gt;"",VLOOKUP(B11280,Dziennik!B:F,5,FALSE),"")</f>
        <v/>
      </c>
    </row>
    <row r="11281" spans="2:9" x14ac:dyDescent="0.2">
      <c r="B11281" s="14" t="str">
        <f>IF(Zapisy!B11274&lt;&gt;"",Zapisy!B11274,"")</f>
        <v/>
      </c>
      <c r="C11281" s="14" t="str">
        <f>IF(B11281&lt;&gt;"",VLOOKUP(B11281,JPK_KR!AP:AR,3,FALSE),"")</f>
        <v/>
      </c>
      <c r="D11281" s="32" t="str">
        <f>IF(B11281&lt;&gt;"",VLOOKUP(Zapisy!B11274,JPK_KR!AP:AV,7,FALSE),"")</f>
        <v/>
      </c>
      <c r="E11281" s="25" t="str">
        <f>IF(B11281&lt;&gt;"",VLOOKUP(B11281,Zapisy!B11274:D11282,3,FALSE),"")</f>
        <v/>
      </c>
      <c r="F11281" s="35" t="str">
        <f>IF(B11281&lt;&gt;"",VLOOKUP(B11281,Zapisy!B11274:C11282,2,FALSE),"")</f>
        <v/>
      </c>
      <c r="G11281" s="25" t="str">
        <f>IF(B11281&lt;&gt;"",VLOOKUP(B11281,Zapisy!B11274:G11274,6,FALSE),"")</f>
        <v/>
      </c>
      <c r="H11281" s="35" t="str">
        <f>IF(B11281&lt;&gt;"",VLOOKUP(B11281,Zapisy!B11274:F11284,5,FALSE),"")</f>
        <v/>
      </c>
      <c r="I11281" s="14" t="str">
        <f>IF(B11281&lt;&gt;"",VLOOKUP(B11281,Dziennik!B:F,5,FALSE),"")</f>
        <v/>
      </c>
    </row>
    <row r="11282" spans="2:9" x14ac:dyDescent="0.2">
      <c r="B11282" s="14" t="str">
        <f>IF(Zapisy!B11275&lt;&gt;"",Zapisy!B11275,"")</f>
        <v/>
      </c>
      <c r="C11282" s="14" t="str">
        <f>IF(B11282&lt;&gt;"",VLOOKUP(B11282,JPK_KR!AP:AR,3,FALSE),"")</f>
        <v/>
      </c>
      <c r="D11282" s="32" t="str">
        <f>IF(B11282&lt;&gt;"",VLOOKUP(Zapisy!B11275,JPK_KR!AP:AV,7,FALSE),"")</f>
        <v/>
      </c>
      <c r="E11282" s="25" t="str">
        <f>IF(B11282&lt;&gt;"",VLOOKUP(B11282,Zapisy!B11275:D11283,3,FALSE),"")</f>
        <v/>
      </c>
      <c r="F11282" s="35" t="str">
        <f>IF(B11282&lt;&gt;"",VLOOKUP(B11282,Zapisy!B11275:C11283,2,FALSE),"")</f>
        <v/>
      </c>
      <c r="G11282" s="25" t="str">
        <f>IF(B11282&lt;&gt;"",VLOOKUP(B11282,Zapisy!B11275:G11275,6,FALSE),"")</f>
        <v/>
      </c>
      <c r="H11282" s="35" t="str">
        <f>IF(B11282&lt;&gt;"",VLOOKUP(B11282,Zapisy!B11275:F11285,5,FALSE),"")</f>
        <v/>
      </c>
      <c r="I11282" s="14" t="str">
        <f>IF(B11282&lt;&gt;"",VLOOKUP(B11282,Dziennik!B:F,5,FALSE),"")</f>
        <v/>
      </c>
    </row>
    <row r="11283" spans="2:9" x14ac:dyDescent="0.2">
      <c r="B11283" s="14" t="str">
        <f>IF(Zapisy!B11276&lt;&gt;"",Zapisy!B11276,"")</f>
        <v/>
      </c>
      <c r="C11283" s="14" t="str">
        <f>IF(B11283&lt;&gt;"",VLOOKUP(B11283,JPK_KR!AP:AR,3,FALSE),"")</f>
        <v/>
      </c>
      <c r="D11283" s="32" t="str">
        <f>IF(B11283&lt;&gt;"",VLOOKUP(Zapisy!B11276,JPK_KR!AP:AV,7,FALSE),"")</f>
        <v/>
      </c>
      <c r="E11283" s="25" t="str">
        <f>IF(B11283&lt;&gt;"",VLOOKUP(B11283,Zapisy!B11276:D11284,3,FALSE),"")</f>
        <v/>
      </c>
      <c r="F11283" s="35" t="str">
        <f>IF(B11283&lt;&gt;"",VLOOKUP(B11283,Zapisy!B11276:C11284,2,FALSE),"")</f>
        <v/>
      </c>
      <c r="G11283" s="25" t="str">
        <f>IF(B11283&lt;&gt;"",VLOOKUP(B11283,Zapisy!B11276:G11276,6,FALSE),"")</f>
        <v/>
      </c>
      <c r="H11283" s="35" t="str">
        <f>IF(B11283&lt;&gt;"",VLOOKUP(B11283,Zapisy!B11276:F11286,5,FALSE),"")</f>
        <v/>
      </c>
      <c r="I11283" s="14" t="str">
        <f>IF(B11283&lt;&gt;"",VLOOKUP(B11283,Dziennik!B:F,5,FALSE),"")</f>
        <v/>
      </c>
    </row>
    <row r="11284" spans="2:9" x14ac:dyDescent="0.2">
      <c r="B11284" s="14" t="str">
        <f>IF(Zapisy!B11277&lt;&gt;"",Zapisy!B11277,"")</f>
        <v/>
      </c>
      <c r="C11284" s="14" t="str">
        <f>IF(B11284&lt;&gt;"",VLOOKUP(B11284,JPK_KR!AP:AR,3,FALSE),"")</f>
        <v/>
      </c>
      <c r="D11284" s="32" t="str">
        <f>IF(B11284&lt;&gt;"",VLOOKUP(Zapisy!B11277,JPK_KR!AP:AV,7,FALSE),"")</f>
        <v/>
      </c>
      <c r="E11284" s="25" t="str">
        <f>IF(B11284&lt;&gt;"",VLOOKUP(B11284,Zapisy!B11277:D11285,3,FALSE),"")</f>
        <v/>
      </c>
      <c r="F11284" s="35" t="str">
        <f>IF(B11284&lt;&gt;"",VLOOKUP(B11284,Zapisy!B11277:C11285,2,FALSE),"")</f>
        <v/>
      </c>
      <c r="G11284" s="25" t="str">
        <f>IF(B11284&lt;&gt;"",VLOOKUP(B11284,Zapisy!B11277:G11277,6,FALSE),"")</f>
        <v/>
      </c>
      <c r="H11284" s="35" t="str">
        <f>IF(B11284&lt;&gt;"",VLOOKUP(B11284,Zapisy!B11277:F11287,5,FALSE),"")</f>
        <v/>
      </c>
      <c r="I11284" s="14" t="str">
        <f>IF(B11284&lt;&gt;"",VLOOKUP(B11284,Dziennik!B:F,5,FALSE),"")</f>
        <v/>
      </c>
    </row>
    <row r="11285" spans="2:9" x14ac:dyDescent="0.2">
      <c r="B11285" s="14" t="str">
        <f>IF(Zapisy!B11278&lt;&gt;"",Zapisy!B11278,"")</f>
        <v/>
      </c>
      <c r="C11285" s="14" t="str">
        <f>IF(B11285&lt;&gt;"",VLOOKUP(B11285,JPK_KR!AP:AR,3,FALSE),"")</f>
        <v/>
      </c>
      <c r="D11285" s="32" t="str">
        <f>IF(B11285&lt;&gt;"",VLOOKUP(Zapisy!B11278,JPK_KR!AP:AV,7,FALSE),"")</f>
        <v/>
      </c>
      <c r="E11285" s="25" t="str">
        <f>IF(B11285&lt;&gt;"",VLOOKUP(B11285,Zapisy!B11278:D11286,3,FALSE),"")</f>
        <v/>
      </c>
      <c r="F11285" s="35" t="str">
        <f>IF(B11285&lt;&gt;"",VLOOKUP(B11285,Zapisy!B11278:C11286,2,FALSE),"")</f>
        <v/>
      </c>
      <c r="G11285" s="25" t="str">
        <f>IF(B11285&lt;&gt;"",VLOOKUP(B11285,Zapisy!B11278:G11278,6,FALSE),"")</f>
        <v/>
      </c>
      <c r="H11285" s="35" t="str">
        <f>IF(B11285&lt;&gt;"",VLOOKUP(B11285,Zapisy!B11278:F11288,5,FALSE),"")</f>
        <v/>
      </c>
      <c r="I11285" s="14" t="str">
        <f>IF(B11285&lt;&gt;"",VLOOKUP(B11285,Dziennik!B:F,5,FALSE),"")</f>
        <v/>
      </c>
    </row>
    <row r="11286" spans="2:9" x14ac:dyDescent="0.2">
      <c r="B11286" s="14" t="str">
        <f>IF(Zapisy!B11279&lt;&gt;"",Zapisy!B11279,"")</f>
        <v/>
      </c>
      <c r="C11286" s="14" t="str">
        <f>IF(B11286&lt;&gt;"",VLOOKUP(B11286,JPK_KR!AP:AR,3,FALSE),"")</f>
        <v/>
      </c>
      <c r="D11286" s="32" t="str">
        <f>IF(B11286&lt;&gt;"",VLOOKUP(Zapisy!B11279,JPK_KR!AP:AV,7,FALSE),"")</f>
        <v/>
      </c>
      <c r="E11286" s="25" t="str">
        <f>IF(B11286&lt;&gt;"",VLOOKUP(B11286,Zapisy!B11279:D11287,3,FALSE),"")</f>
        <v/>
      </c>
      <c r="F11286" s="35" t="str">
        <f>IF(B11286&lt;&gt;"",VLOOKUP(B11286,Zapisy!B11279:C11287,2,FALSE),"")</f>
        <v/>
      </c>
      <c r="G11286" s="25" t="str">
        <f>IF(B11286&lt;&gt;"",VLOOKUP(B11286,Zapisy!B11279:G11279,6,FALSE),"")</f>
        <v/>
      </c>
      <c r="H11286" s="35" t="str">
        <f>IF(B11286&lt;&gt;"",VLOOKUP(B11286,Zapisy!B11279:F11289,5,FALSE),"")</f>
        <v/>
      </c>
      <c r="I11286" s="14" t="str">
        <f>IF(B11286&lt;&gt;"",VLOOKUP(B11286,Dziennik!B:F,5,FALSE),"")</f>
        <v/>
      </c>
    </row>
    <row r="11287" spans="2:9" x14ac:dyDescent="0.2">
      <c r="B11287" s="14" t="str">
        <f>IF(Zapisy!B11280&lt;&gt;"",Zapisy!B11280,"")</f>
        <v/>
      </c>
      <c r="C11287" s="14" t="str">
        <f>IF(B11287&lt;&gt;"",VLOOKUP(B11287,JPK_KR!AP:AR,3,FALSE),"")</f>
        <v/>
      </c>
      <c r="D11287" s="32" t="str">
        <f>IF(B11287&lt;&gt;"",VLOOKUP(Zapisy!B11280,JPK_KR!AP:AV,7,FALSE),"")</f>
        <v/>
      </c>
      <c r="E11287" s="25" t="str">
        <f>IF(B11287&lt;&gt;"",VLOOKUP(B11287,Zapisy!B11280:D11288,3,FALSE),"")</f>
        <v/>
      </c>
      <c r="F11287" s="35" t="str">
        <f>IF(B11287&lt;&gt;"",VLOOKUP(B11287,Zapisy!B11280:C11288,2,FALSE),"")</f>
        <v/>
      </c>
      <c r="G11287" s="25" t="str">
        <f>IF(B11287&lt;&gt;"",VLOOKUP(B11287,Zapisy!B11280:G11280,6,FALSE),"")</f>
        <v/>
      </c>
      <c r="H11287" s="35" t="str">
        <f>IF(B11287&lt;&gt;"",VLOOKUP(B11287,Zapisy!B11280:F11290,5,FALSE),"")</f>
        <v/>
      </c>
      <c r="I11287" s="14" t="str">
        <f>IF(B11287&lt;&gt;"",VLOOKUP(B11287,Dziennik!B:F,5,FALSE),"")</f>
        <v/>
      </c>
    </row>
    <row r="11288" spans="2:9" x14ac:dyDescent="0.2">
      <c r="B11288" s="14" t="str">
        <f>IF(Zapisy!B11281&lt;&gt;"",Zapisy!B11281,"")</f>
        <v/>
      </c>
      <c r="C11288" s="14" t="str">
        <f>IF(B11288&lt;&gt;"",VLOOKUP(B11288,JPK_KR!AP:AR,3,FALSE),"")</f>
        <v/>
      </c>
      <c r="D11288" s="32" t="str">
        <f>IF(B11288&lt;&gt;"",VLOOKUP(Zapisy!B11281,JPK_KR!AP:AV,7,FALSE),"")</f>
        <v/>
      </c>
      <c r="E11288" s="25" t="str">
        <f>IF(B11288&lt;&gt;"",VLOOKUP(B11288,Zapisy!B11281:D11289,3,FALSE),"")</f>
        <v/>
      </c>
      <c r="F11288" s="35" t="str">
        <f>IF(B11288&lt;&gt;"",VLOOKUP(B11288,Zapisy!B11281:C11289,2,FALSE),"")</f>
        <v/>
      </c>
      <c r="G11288" s="25" t="str">
        <f>IF(B11288&lt;&gt;"",VLOOKUP(B11288,Zapisy!B11281:G11281,6,FALSE),"")</f>
        <v/>
      </c>
      <c r="H11288" s="35" t="str">
        <f>IF(B11288&lt;&gt;"",VLOOKUP(B11288,Zapisy!B11281:F11291,5,FALSE),"")</f>
        <v/>
      </c>
      <c r="I11288" s="14" t="str">
        <f>IF(B11288&lt;&gt;"",VLOOKUP(B11288,Dziennik!B:F,5,FALSE),"")</f>
        <v/>
      </c>
    </row>
    <row r="11289" spans="2:9" x14ac:dyDescent="0.2">
      <c r="B11289" s="14" t="str">
        <f>IF(Zapisy!B11282&lt;&gt;"",Zapisy!B11282,"")</f>
        <v/>
      </c>
      <c r="C11289" s="14" t="str">
        <f>IF(B11289&lt;&gt;"",VLOOKUP(B11289,JPK_KR!AP:AR,3,FALSE),"")</f>
        <v/>
      </c>
      <c r="D11289" s="32" t="str">
        <f>IF(B11289&lt;&gt;"",VLOOKUP(Zapisy!B11282,JPK_KR!AP:AV,7,FALSE),"")</f>
        <v/>
      </c>
      <c r="E11289" s="25" t="str">
        <f>IF(B11289&lt;&gt;"",VLOOKUP(B11289,Zapisy!B11282:D11290,3,FALSE),"")</f>
        <v/>
      </c>
      <c r="F11289" s="35" t="str">
        <f>IF(B11289&lt;&gt;"",VLOOKUP(B11289,Zapisy!B11282:C11290,2,FALSE),"")</f>
        <v/>
      </c>
      <c r="G11289" s="25" t="str">
        <f>IF(B11289&lt;&gt;"",VLOOKUP(B11289,Zapisy!B11282:G11282,6,FALSE),"")</f>
        <v/>
      </c>
      <c r="H11289" s="35" t="str">
        <f>IF(B11289&lt;&gt;"",VLOOKUP(B11289,Zapisy!B11282:F11292,5,FALSE),"")</f>
        <v/>
      </c>
      <c r="I11289" s="14" t="str">
        <f>IF(B11289&lt;&gt;"",VLOOKUP(B11289,Dziennik!B:F,5,FALSE),"")</f>
        <v/>
      </c>
    </row>
    <row r="11290" spans="2:9" x14ac:dyDescent="0.2">
      <c r="B11290" s="14" t="str">
        <f>IF(Zapisy!B11283&lt;&gt;"",Zapisy!B11283,"")</f>
        <v/>
      </c>
      <c r="C11290" s="14" t="str">
        <f>IF(B11290&lt;&gt;"",VLOOKUP(B11290,JPK_KR!AP:AR,3,FALSE),"")</f>
        <v/>
      </c>
      <c r="D11290" s="32" t="str">
        <f>IF(B11290&lt;&gt;"",VLOOKUP(Zapisy!B11283,JPK_KR!AP:AV,7,FALSE),"")</f>
        <v/>
      </c>
      <c r="E11290" s="25" t="str">
        <f>IF(B11290&lt;&gt;"",VLOOKUP(B11290,Zapisy!B11283:D11291,3,FALSE),"")</f>
        <v/>
      </c>
      <c r="F11290" s="35" t="str">
        <f>IF(B11290&lt;&gt;"",VLOOKUP(B11290,Zapisy!B11283:C11291,2,FALSE),"")</f>
        <v/>
      </c>
      <c r="G11290" s="25" t="str">
        <f>IF(B11290&lt;&gt;"",VLOOKUP(B11290,Zapisy!B11283:G11283,6,FALSE),"")</f>
        <v/>
      </c>
      <c r="H11290" s="35" t="str">
        <f>IF(B11290&lt;&gt;"",VLOOKUP(B11290,Zapisy!B11283:F11293,5,FALSE),"")</f>
        <v/>
      </c>
      <c r="I11290" s="14" t="str">
        <f>IF(B11290&lt;&gt;"",VLOOKUP(B11290,Dziennik!B:F,5,FALSE),"")</f>
        <v/>
      </c>
    </row>
    <row r="11291" spans="2:9" x14ac:dyDescent="0.2">
      <c r="B11291" s="14" t="str">
        <f>IF(Zapisy!B11284&lt;&gt;"",Zapisy!B11284,"")</f>
        <v/>
      </c>
      <c r="C11291" s="14" t="str">
        <f>IF(B11291&lt;&gt;"",VLOOKUP(B11291,JPK_KR!AP:AR,3,FALSE),"")</f>
        <v/>
      </c>
      <c r="D11291" s="32" t="str">
        <f>IF(B11291&lt;&gt;"",VLOOKUP(Zapisy!B11284,JPK_KR!AP:AV,7,FALSE),"")</f>
        <v/>
      </c>
      <c r="E11291" s="25" t="str">
        <f>IF(B11291&lt;&gt;"",VLOOKUP(B11291,Zapisy!B11284:D11292,3,FALSE),"")</f>
        <v/>
      </c>
      <c r="F11291" s="35" t="str">
        <f>IF(B11291&lt;&gt;"",VLOOKUP(B11291,Zapisy!B11284:C11292,2,FALSE),"")</f>
        <v/>
      </c>
      <c r="G11291" s="25" t="str">
        <f>IF(B11291&lt;&gt;"",VLOOKUP(B11291,Zapisy!B11284:G11284,6,FALSE),"")</f>
        <v/>
      </c>
      <c r="H11291" s="35" t="str">
        <f>IF(B11291&lt;&gt;"",VLOOKUP(B11291,Zapisy!B11284:F11294,5,FALSE),"")</f>
        <v/>
      </c>
      <c r="I11291" s="14" t="str">
        <f>IF(B11291&lt;&gt;"",VLOOKUP(B11291,Dziennik!B:F,5,FALSE),"")</f>
        <v/>
      </c>
    </row>
    <row r="11292" spans="2:9" x14ac:dyDescent="0.2">
      <c r="B11292" s="14" t="str">
        <f>IF(Zapisy!B11285&lt;&gt;"",Zapisy!B11285,"")</f>
        <v/>
      </c>
      <c r="C11292" s="14" t="str">
        <f>IF(B11292&lt;&gt;"",VLOOKUP(B11292,JPK_KR!AP:AR,3,FALSE),"")</f>
        <v/>
      </c>
      <c r="D11292" s="32" t="str">
        <f>IF(B11292&lt;&gt;"",VLOOKUP(Zapisy!B11285,JPK_KR!AP:AV,7,FALSE),"")</f>
        <v/>
      </c>
      <c r="E11292" s="25" t="str">
        <f>IF(B11292&lt;&gt;"",VLOOKUP(B11292,Zapisy!B11285:D11293,3,FALSE),"")</f>
        <v/>
      </c>
      <c r="F11292" s="35" t="str">
        <f>IF(B11292&lt;&gt;"",VLOOKUP(B11292,Zapisy!B11285:C11293,2,FALSE),"")</f>
        <v/>
      </c>
      <c r="G11292" s="25" t="str">
        <f>IF(B11292&lt;&gt;"",VLOOKUP(B11292,Zapisy!B11285:G11285,6,FALSE),"")</f>
        <v/>
      </c>
      <c r="H11292" s="35" t="str">
        <f>IF(B11292&lt;&gt;"",VLOOKUP(B11292,Zapisy!B11285:F11295,5,FALSE),"")</f>
        <v/>
      </c>
      <c r="I11292" s="14" t="str">
        <f>IF(B11292&lt;&gt;"",VLOOKUP(B11292,Dziennik!B:F,5,FALSE),"")</f>
        <v/>
      </c>
    </row>
    <row r="11293" spans="2:9" x14ac:dyDescent="0.2">
      <c r="B11293" s="14" t="str">
        <f>IF(Zapisy!B11286&lt;&gt;"",Zapisy!B11286,"")</f>
        <v/>
      </c>
      <c r="C11293" s="14" t="str">
        <f>IF(B11293&lt;&gt;"",VLOOKUP(B11293,JPK_KR!AP:AR,3,FALSE),"")</f>
        <v/>
      </c>
      <c r="D11293" s="32" t="str">
        <f>IF(B11293&lt;&gt;"",VLOOKUP(Zapisy!B11286,JPK_KR!AP:AV,7,FALSE),"")</f>
        <v/>
      </c>
      <c r="E11293" s="25" t="str">
        <f>IF(B11293&lt;&gt;"",VLOOKUP(B11293,Zapisy!B11286:D11294,3,FALSE),"")</f>
        <v/>
      </c>
      <c r="F11293" s="35" t="str">
        <f>IF(B11293&lt;&gt;"",VLOOKUP(B11293,Zapisy!B11286:C11294,2,FALSE),"")</f>
        <v/>
      </c>
      <c r="G11293" s="25" t="str">
        <f>IF(B11293&lt;&gt;"",VLOOKUP(B11293,Zapisy!B11286:G11286,6,FALSE),"")</f>
        <v/>
      </c>
      <c r="H11293" s="35" t="str">
        <f>IF(B11293&lt;&gt;"",VLOOKUP(B11293,Zapisy!B11286:F11296,5,FALSE),"")</f>
        <v/>
      </c>
      <c r="I11293" s="14" t="str">
        <f>IF(B11293&lt;&gt;"",VLOOKUP(B11293,Dziennik!B:F,5,FALSE),"")</f>
        <v/>
      </c>
    </row>
    <row r="11294" spans="2:9" x14ac:dyDescent="0.2">
      <c r="B11294" s="14" t="str">
        <f>IF(Zapisy!B11287&lt;&gt;"",Zapisy!B11287,"")</f>
        <v/>
      </c>
      <c r="C11294" s="14" t="str">
        <f>IF(B11294&lt;&gt;"",VLOOKUP(B11294,JPK_KR!AP:AR,3,FALSE),"")</f>
        <v/>
      </c>
      <c r="D11294" s="32" t="str">
        <f>IF(B11294&lt;&gt;"",VLOOKUP(Zapisy!B11287,JPK_KR!AP:AV,7,FALSE),"")</f>
        <v/>
      </c>
      <c r="E11294" s="25" t="str">
        <f>IF(B11294&lt;&gt;"",VLOOKUP(B11294,Zapisy!B11287:D11295,3,FALSE),"")</f>
        <v/>
      </c>
      <c r="F11294" s="35" t="str">
        <f>IF(B11294&lt;&gt;"",VLOOKUP(B11294,Zapisy!B11287:C11295,2,FALSE),"")</f>
        <v/>
      </c>
      <c r="G11294" s="25" t="str">
        <f>IF(B11294&lt;&gt;"",VLOOKUP(B11294,Zapisy!B11287:G11287,6,FALSE),"")</f>
        <v/>
      </c>
      <c r="H11294" s="35" t="str">
        <f>IF(B11294&lt;&gt;"",VLOOKUP(B11294,Zapisy!B11287:F11297,5,FALSE),"")</f>
        <v/>
      </c>
      <c r="I11294" s="14" t="str">
        <f>IF(B11294&lt;&gt;"",VLOOKUP(B11294,Dziennik!B:F,5,FALSE),"")</f>
        <v/>
      </c>
    </row>
    <row r="11295" spans="2:9" x14ac:dyDescent="0.2">
      <c r="B11295" s="14" t="str">
        <f>IF(Zapisy!B11288&lt;&gt;"",Zapisy!B11288,"")</f>
        <v/>
      </c>
      <c r="C11295" s="14" t="str">
        <f>IF(B11295&lt;&gt;"",VLOOKUP(B11295,JPK_KR!AP:AR,3,FALSE),"")</f>
        <v/>
      </c>
      <c r="D11295" s="32" t="str">
        <f>IF(B11295&lt;&gt;"",VLOOKUP(Zapisy!B11288,JPK_KR!AP:AV,7,FALSE),"")</f>
        <v/>
      </c>
      <c r="E11295" s="25" t="str">
        <f>IF(B11295&lt;&gt;"",VLOOKUP(B11295,Zapisy!B11288:D11296,3,FALSE),"")</f>
        <v/>
      </c>
      <c r="F11295" s="35" t="str">
        <f>IF(B11295&lt;&gt;"",VLOOKUP(B11295,Zapisy!B11288:C11296,2,FALSE),"")</f>
        <v/>
      </c>
      <c r="G11295" s="25" t="str">
        <f>IF(B11295&lt;&gt;"",VLOOKUP(B11295,Zapisy!B11288:G11288,6,FALSE),"")</f>
        <v/>
      </c>
      <c r="H11295" s="35" t="str">
        <f>IF(B11295&lt;&gt;"",VLOOKUP(B11295,Zapisy!B11288:F11298,5,FALSE),"")</f>
        <v/>
      </c>
      <c r="I11295" s="14" t="str">
        <f>IF(B11295&lt;&gt;"",VLOOKUP(B11295,Dziennik!B:F,5,FALSE),"")</f>
        <v/>
      </c>
    </row>
    <row r="11296" spans="2:9" x14ac:dyDescent="0.2">
      <c r="B11296" s="14" t="str">
        <f>IF(Zapisy!B11289&lt;&gt;"",Zapisy!B11289,"")</f>
        <v/>
      </c>
      <c r="C11296" s="14" t="str">
        <f>IF(B11296&lt;&gt;"",VLOOKUP(B11296,JPK_KR!AP:AR,3,FALSE),"")</f>
        <v/>
      </c>
      <c r="D11296" s="32" t="str">
        <f>IF(B11296&lt;&gt;"",VLOOKUP(Zapisy!B11289,JPK_KR!AP:AV,7,FALSE),"")</f>
        <v/>
      </c>
      <c r="E11296" s="25" t="str">
        <f>IF(B11296&lt;&gt;"",VLOOKUP(B11296,Zapisy!B11289:D11297,3,FALSE),"")</f>
        <v/>
      </c>
      <c r="F11296" s="35" t="str">
        <f>IF(B11296&lt;&gt;"",VLOOKUP(B11296,Zapisy!B11289:C11297,2,FALSE),"")</f>
        <v/>
      </c>
      <c r="G11296" s="25" t="str">
        <f>IF(B11296&lt;&gt;"",VLOOKUP(B11296,Zapisy!B11289:G11289,6,FALSE),"")</f>
        <v/>
      </c>
      <c r="H11296" s="35" t="str">
        <f>IF(B11296&lt;&gt;"",VLOOKUP(B11296,Zapisy!B11289:F11299,5,FALSE),"")</f>
        <v/>
      </c>
      <c r="I11296" s="14" t="str">
        <f>IF(B11296&lt;&gt;"",VLOOKUP(B11296,Dziennik!B:F,5,FALSE),"")</f>
        <v/>
      </c>
    </row>
    <row r="11297" spans="2:9" x14ac:dyDescent="0.2">
      <c r="B11297" s="14" t="str">
        <f>IF(Zapisy!B11290&lt;&gt;"",Zapisy!B11290,"")</f>
        <v/>
      </c>
      <c r="C11297" s="14" t="str">
        <f>IF(B11297&lt;&gt;"",VLOOKUP(B11297,JPK_KR!AP:AR,3,FALSE),"")</f>
        <v/>
      </c>
      <c r="D11297" s="32" t="str">
        <f>IF(B11297&lt;&gt;"",VLOOKUP(Zapisy!B11290,JPK_KR!AP:AV,7,FALSE),"")</f>
        <v/>
      </c>
      <c r="E11297" s="25" t="str">
        <f>IF(B11297&lt;&gt;"",VLOOKUP(B11297,Zapisy!B11290:D11298,3,FALSE),"")</f>
        <v/>
      </c>
      <c r="F11297" s="35" t="str">
        <f>IF(B11297&lt;&gt;"",VLOOKUP(B11297,Zapisy!B11290:C11298,2,FALSE),"")</f>
        <v/>
      </c>
      <c r="G11297" s="25" t="str">
        <f>IF(B11297&lt;&gt;"",VLOOKUP(B11297,Zapisy!B11290:G11290,6,FALSE),"")</f>
        <v/>
      </c>
      <c r="H11297" s="35" t="str">
        <f>IF(B11297&lt;&gt;"",VLOOKUP(B11297,Zapisy!B11290:F11300,5,FALSE),"")</f>
        <v/>
      </c>
      <c r="I11297" s="14" t="str">
        <f>IF(B11297&lt;&gt;"",VLOOKUP(B11297,Dziennik!B:F,5,FALSE),"")</f>
        <v/>
      </c>
    </row>
    <row r="11298" spans="2:9" x14ac:dyDescent="0.2">
      <c r="B11298" s="14" t="str">
        <f>IF(Zapisy!B11291&lt;&gt;"",Zapisy!B11291,"")</f>
        <v/>
      </c>
      <c r="C11298" s="14" t="str">
        <f>IF(B11298&lt;&gt;"",VLOOKUP(B11298,JPK_KR!AP:AR,3,FALSE),"")</f>
        <v/>
      </c>
      <c r="D11298" s="32" t="str">
        <f>IF(B11298&lt;&gt;"",VLOOKUP(Zapisy!B11291,JPK_KR!AP:AV,7,FALSE),"")</f>
        <v/>
      </c>
      <c r="E11298" s="25" t="str">
        <f>IF(B11298&lt;&gt;"",VLOOKUP(B11298,Zapisy!B11291:D11299,3,FALSE),"")</f>
        <v/>
      </c>
      <c r="F11298" s="35" t="str">
        <f>IF(B11298&lt;&gt;"",VLOOKUP(B11298,Zapisy!B11291:C11299,2,FALSE),"")</f>
        <v/>
      </c>
      <c r="G11298" s="25" t="str">
        <f>IF(B11298&lt;&gt;"",VLOOKUP(B11298,Zapisy!B11291:G11291,6,FALSE),"")</f>
        <v/>
      </c>
      <c r="H11298" s="35" t="str">
        <f>IF(B11298&lt;&gt;"",VLOOKUP(B11298,Zapisy!B11291:F11301,5,FALSE),"")</f>
        <v/>
      </c>
      <c r="I11298" s="14" t="str">
        <f>IF(B11298&lt;&gt;"",VLOOKUP(B11298,Dziennik!B:F,5,FALSE),"")</f>
        <v/>
      </c>
    </row>
    <row r="11299" spans="2:9" x14ac:dyDescent="0.2">
      <c r="B11299" s="14" t="str">
        <f>IF(Zapisy!B11292&lt;&gt;"",Zapisy!B11292,"")</f>
        <v/>
      </c>
      <c r="C11299" s="14" t="str">
        <f>IF(B11299&lt;&gt;"",VLOOKUP(B11299,JPK_KR!AP:AR,3,FALSE),"")</f>
        <v/>
      </c>
      <c r="D11299" s="32" t="str">
        <f>IF(B11299&lt;&gt;"",VLOOKUP(Zapisy!B11292,JPK_KR!AP:AV,7,FALSE),"")</f>
        <v/>
      </c>
      <c r="E11299" s="25" t="str">
        <f>IF(B11299&lt;&gt;"",VLOOKUP(B11299,Zapisy!B11292:D11300,3,FALSE),"")</f>
        <v/>
      </c>
      <c r="F11299" s="35" t="str">
        <f>IF(B11299&lt;&gt;"",VLOOKUP(B11299,Zapisy!B11292:C11300,2,FALSE),"")</f>
        <v/>
      </c>
      <c r="G11299" s="25" t="str">
        <f>IF(B11299&lt;&gt;"",VLOOKUP(B11299,Zapisy!B11292:G11292,6,FALSE),"")</f>
        <v/>
      </c>
      <c r="H11299" s="35" t="str">
        <f>IF(B11299&lt;&gt;"",VLOOKUP(B11299,Zapisy!B11292:F11302,5,FALSE),"")</f>
        <v/>
      </c>
      <c r="I11299" s="14" t="str">
        <f>IF(B11299&lt;&gt;"",VLOOKUP(B11299,Dziennik!B:F,5,FALSE),"")</f>
        <v/>
      </c>
    </row>
    <row r="11300" spans="2:9" x14ac:dyDescent="0.2">
      <c r="B11300" s="14" t="str">
        <f>IF(Zapisy!B11293&lt;&gt;"",Zapisy!B11293,"")</f>
        <v/>
      </c>
      <c r="C11300" s="14" t="str">
        <f>IF(B11300&lt;&gt;"",VLOOKUP(B11300,JPK_KR!AP:AR,3,FALSE),"")</f>
        <v/>
      </c>
      <c r="D11300" s="32" t="str">
        <f>IF(B11300&lt;&gt;"",VLOOKUP(Zapisy!B11293,JPK_KR!AP:AV,7,FALSE),"")</f>
        <v/>
      </c>
      <c r="E11300" s="25" t="str">
        <f>IF(B11300&lt;&gt;"",VLOOKUP(B11300,Zapisy!B11293:D11301,3,FALSE),"")</f>
        <v/>
      </c>
      <c r="F11300" s="35" t="str">
        <f>IF(B11300&lt;&gt;"",VLOOKUP(B11300,Zapisy!B11293:C11301,2,FALSE),"")</f>
        <v/>
      </c>
      <c r="G11300" s="25" t="str">
        <f>IF(B11300&lt;&gt;"",VLOOKUP(B11300,Zapisy!B11293:G11293,6,FALSE),"")</f>
        <v/>
      </c>
      <c r="H11300" s="35" t="str">
        <f>IF(B11300&lt;&gt;"",VLOOKUP(B11300,Zapisy!B11293:F11303,5,FALSE),"")</f>
        <v/>
      </c>
      <c r="I11300" s="14" t="str">
        <f>IF(B11300&lt;&gt;"",VLOOKUP(B11300,Dziennik!B:F,5,FALSE),"")</f>
        <v/>
      </c>
    </row>
    <row r="11301" spans="2:9" x14ac:dyDescent="0.2">
      <c r="B11301" s="14" t="str">
        <f>IF(Zapisy!B11294&lt;&gt;"",Zapisy!B11294,"")</f>
        <v/>
      </c>
      <c r="C11301" s="14" t="str">
        <f>IF(B11301&lt;&gt;"",VLOOKUP(B11301,JPK_KR!AP:AR,3,FALSE),"")</f>
        <v/>
      </c>
      <c r="D11301" s="32" t="str">
        <f>IF(B11301&lt;&gt;"",VLOOKUP(Zapisy!B11294,JPK_KR!AP:AV,7,FALSE),"")</f>
        <v/>
      </c>
      <c r="E11301" s="25" t="str">
        <f>IF(B11301&lt;&gt;"",VLOOKUP(B11301,Zapisy!B11294:D11302,3,FALSE),"")</f>
        <v/>
      </c>
      <c r="F11301" s="35" t="str">
        <f>IF(B11301&lt;&gt;"",VLOOKUP(B11301,Zapisy!B11294:C11302,2,FALSE),"")</f>
        <v/>
      </c>
      <c r="G11301" s="25" t="str">
        <f>IF(B11301&lt;&gt;"",VLOOKUP(B11301,Zapisy!B11294:G11294,6,FALSE),"")</f>
        <v/>
      </c>
      <c r="H11301" s="35" t="str">
        <f>IF(B11301&lt;&gt;"",VLOOKUP(B11301,Zapisy!B11294:F11304,5,FALSE),"")</f>
        <v/>
      </c>
      <c r="I11301" s="14" t="str">
        <f>IF(B11301&lt;&gt;"",VLOOKUP(B11301,Dziennik!B:F,5,FALSE),"")</f>
        <v/>
      </c>
    </row>
    <row r="11302" spans="2:9" x14ac:dyDescent="0.2">
      <c r="B11302" s="14" t="str">
        <f>IF(Zapisy!B11295&lt;&gt;"",Zapisy!B11295,"")</f>
        <v/>
      </c>
      <c r="C11302" s="14" t="str">
        <f>IF(B11302&lt;&gt;"",VLOOKUP(B11302,JPK_KR!AP:AR,3,FALSE),"")</f>
        <v/>
      </c>
      <c r="D11302" s="32" t="str">
        <f>IF(B11302&lt;&gt;"",VLOOKUP(Zapisy!B11295,JPK_KR!AP:AV,7,FALSE),"")</f>
        <v/>
      </c>
      <c r="E11302" s="25" t="str">
        <f>IF(B11302&lt;&gt;"",VLOOKUP(B11302,Zapisy!B11295:D11303,3,FALSE),"")</f>
        <v/>
      </c>
      <c r="F11302" s="35" t="str">
        <f>IF(B11302&lt;&gt;"",VLOOKUP(B11302,Zapisy!B11295:C11303,2,FALSE),"")</f>
        <v/>
      </c>
      <c r="G11302" s="25" t="str">
        <f>IF(B11302&lt;&gt;"",VLOOKUP(B11302,Zapisy!B11295:G11295,6,FALSE),"")</f>
        <v/>
      </c>
      <c r="H11302" s="35" t="str">
        <f>IF(B11302&lt;&gt;"",VLOOKUP(B11302,Zapisy!B11295:F11305,5,FALSE),"")</f>
        <v/>
      </c>
      <c r="I11302" s="14" t="str">
        <f>IF(B11302&lt;&gt;"",VLOOKUP(B11302,Dziennik!B:F,5,FALSE),"")</f>
        <v/>
      </c>
    </row>
    <row r="11303" spans="2:9" x14ac:dyDescent="0.2">
      <c r="B11303" s="14" t="str">
        <f>IF(Zapisy!B11296&lt;&gt;"",Zapisy!B11296,"")</f>
        <v/>
      </c>
      <c r="C11303" s="14" t="str">
        <f>IF(B11303&lt;&gt;"",VLOOKUP(B11303,JPK_KR!AP:AR,3,FALSE),"")</f>
        <v/>
      </c>
      <c r="D11303" s="32" t="str">
        <f>IF(B11303&lt;&gt;"",VLOOKUP(Zapisy!B11296,JPK_KR!AP:AV,7,FALSE),"")</f>
        <v/>
      </c>
      <c r="E11303" s="25" t="str">
        <f>IF(B11303&lt;&gt;"",VLOOKUP(B11303,Zapisy!B11296:D11304,3,FALSE),"")</f>
        <v/>
      </c>
      <c r="F11303" s="35" t="str">
        <f>IF(B11303&lt;&gt;"",VLOOKUP(B11303,Zapisy!B11296:C11304,2,FALSE),"")</f>
        <v/>
      </c>
      <c r="G11303" s="25" t="str">
        <f>IF(B11303&lt;&gt;"",VLOOKUP(B11303,Zapisy!B11296:G11296,6,FALSE),"")</f>
        <v/>
      </c>
      <c r="H11303" s="35" t="str">
        <f>IF(B11303&lt;&gt;"",VLOOKUP(B11303,Zapisy!B11296:F11306,5,FALSE),"")</f>
        <v/>
      </c>
      <c r="I11303" s="14" t="str">
        <f>IF(B11303&lt;&gt;"",VLOOKUP(B11303,Dziennik!B:F,5,FALSE),"")</f>
        <v/>
      </c>
    </row>
    <row r="11304" spans="2:9" x14ac:dyDescent="0.2">
      <c r="B11304" s="14" t="str">
        <f>IF(Zapisy!B11297&lt;&gt;"",Zapisy!B11297,"")</f>
        <v/>
      </c>
      <c r="C11304" s="14" t="str">
        <f>IF(B11304&lt;&gt;"",VLOOKUP(B11304,JPK_KR!AP:AR,3,FALSE),"")</f>
        <v/>
      </c>
      <c r="D11304" s="32" t="str">
        <f>IF(B11304&lt;&gt;"",VLOOKUP(Zapisy!B11297,JPK_KR!AP:AV,7,FALSE),"")</f>
        <v/>
      </c>
      <c r="E11304" s="25" t="str">
        <f>IF(B11304&lt;&gt;"",VLOOKUP(B11304,Zapisy!B11297:D11305,3,FALSE),"")</f>
        <v/>
      </c>
      <c r="F11304" s="35" t="str">
        <f>IF(B11304&lt;&gt;"",VLOOKUP(B11304,Zapisy!B11297:C11305,2,FALSE),"")</f>
        <v/>
      </c>
      <c r="G11304" s="25" t="str">
        <f>IF(B11304&lt;&gt;"",VLOOKUP(B11304,Zapisy!B11297:G11297,6,FALSE),"")</f>
        <v/>
      </c>
      <c r="H11304" s="35" t="str">
        <f>IF(B11304&lt;&gt;"",VLOOKUP(B11304,Zapisy!B11297:F11307,5,FALSE),"")</f>
        <v/>
      </c>
      <c r="I11304" s="14" t="str">
        <f>IF(B11304&lt;&gt;"",VLOOKUP(B11304,Dziennik!B:F,5,FALSE),"")</f>
        <v/>
      </c>
    </row>
    <row r="11305" spans="2:9" x14ac:dyDescent="0.2">
      <c r="B11305" s="14" t="str">
        <f>IF(Zapisy!B11298&lt;&gt;"",Zapisy!B11298,"")</f>
        <v/>
      </c>
      <c r="C11305" s="14" t="str">
        <f>IF(B11305&lt;&gt;"",VLOOKUP(B11305,JPK_KR!AP:AR,3,FALSE),"")</f>
        <v/>
      </c>
      <c r="D11305" s="32" t="str">
        <f>IF(B11305&lt;&gt;"",VLOOKUP(Zapisy!B11298,JPK_KR!AP:AV,7,FALSE),"")</f>
        <v/>
      </c>
      <c r="E11305" s="25" t="str">
        <f>IF(B11305&lt;&gt;"",VLOOKUP(B11305,Zapisy!B11298:D11306,3,FALSE),"")</f>
        <v/>
      </c>
      <c r="F11305" s="35" t="str">
        <f>IF(B11305&lt;&gt;"",VLOOKUP(B11305,Zapisy!B11298:C11306,2,FALSE),"")</f>
        <v/>
      </c>
      <c r="G11305" s="25" t="str">
        <f>IF(B11305&lt;&gt;"",VLOOKUP(B11305,Zapisy!B11298:G11298,6,FALSE),"")</f>
        <v/>
      </c>
      <c r="H11305" s="35" t="str">
        <f>IF(B11305&lt;&gt;"",VLOOKUP(B11305,Zapisy!B11298:F11308,5,FALSE),"")</f>
        <v/>
      </c>
      <c r="I11305" s="14" t="str">
        <f>IF(B11305&lt;&gt;"",VLOOKUP(B11305,Dziennik!B:F,5,FALSE),"")</f>
        <v/>
      </c>
    </row>
    <row r="11306" spans="2:9" x14ac:dyDescent="0.2">
      <c r="B11306" s="14" t="str">
        <f>IF(Zapisy!B11299&lt;&gt;"",Zapisy!B11299,"")</f>
        <v/>
      </c>
      <c r="C11306" s="14" t="str">
        <f>IF(B11306&lt;&gt;"",VLOOKUP(B11306,JPK_KR!AP:AR,3,FALSE),"")</f>
        <v/>
      </c>
      <c r="D11306" s="32" t="str">
        <f>IF(B11306&lt;&gt;"",VLOOKUP(Zapisy!B11299,JPK_KR!AP:AV,7,FALSE),"")</f>
        <v/>
      </c>
      <c r="E11306" s="25" t="str">
        <f>IF(B11306&lt;&gt;"",VLOOKUP(B11306,Zapisy!B11299:D11307,3,FALSE),"")</f>
        <v/>
      </c>
      <c r="F11306" s="35" t="str">
        <f>IF(B11306&lt;&gt;"",VLOOKUP(B11306,Zapisy!B11299:C11307,2,FALSE),"")</f>
        <v/>
      </c>
      <c r="G11306" s="25" t="str">
        <f>IF(B11306&lt;&gt;"",VLOOKUP(B11306,Zapisy!B11299:G11299,6,FALSE),"")</f>
        <v/>
      </c>
      <c r="H11306" s="35" t="str">
        <f>IF(B11306&lt;&gt;"",VLOOKUP(B11306,Zapisy!B11299:F11309,5,FALSE),"")</f>
        <v/>
      </c>
      <c r="I11306" s="14" t="str">
        <f>IF(B11306&lt;&gt;"",VLOOKUP(B11306,Dziennik!B:F,5,FALSE),"")</f>
        <v/>
      </c>
    </row>
    <row r="11307" spans="2:9" x14ac:dyDescent="0.2">
      <c r="B11307" s="14" t="str">
        <f>IF(Zapisy!B11300&lt;&gt;"",Zapisy!B11300,"")</f>
        <v/>
      </c>
      <c r="C11307" s="14" t="str">
        <f>IF(B11307&lt;&gt;"",VLOOKUP(B11307,JPK_KR!AP:AR,3,FALSE),"")</f>
        <v/>
      </c>
      <c r="D11307" s="32" t="str">
        <f>IF(B11307&lt;&gt;"",VLOOKUP(Zapisy!B11300,JPK_KR!AP:AV,7,FALSE),"")</f>
        <v/>
      </c>
      <c r="E11307" s="25" t="str">
        <f>IF(B11307&lt;&gt;"",VLOOKUP(B11307,Zapisy!B11300:D11308,3,FALSE),"")</f>
        <v/>
      </c>
      <c r="F11307" s="35" t="str">
        <f>IF(B11307&lt;&gt;"",VLOOKUP(B11307,Zapisy!B11300:C11308,2,FALSE),"")</f>
        <v/>
      </c>
      <c r="G11307" s="25" t="str">
        <f>IF(B11307&lt;&gt;"",VLOOKUP(B11307,Zapisy!B11300:G11300,6,FALSE),"")</f>
        <v/>
      </c>
      <c r="H11307" s="35" t="str">
        <f>IF(B11307&lt;&gt;"",VLOOKUP(B11307,Zapisy!B11300:F11310,5,FALSE),"")</f>
        <v/>
      </c>
      <c r="I11307" s="14" t="str">
        <f>IF(B11307&lt;&gt;"",VLOOKUP(B11307,Dziennik!B:F,5,FALSE),"")</f>
        <v/>
      </c>
    </row>
    <row r="11308" spans="2:9" x14ac:dyDescent="0.2">
      <c r="B11308" s="14" t="str">
        <f>IF(Zapisy!B11301&lt;&gt;"",Zapisy!B11301,"")</f>
        <v/>
      </c>
      <c r="C11308" s="14" t="str">
        <f>IF(B11308&lt;&gt;"",VLOOKUP(B11308,JPK_KR!AP:AR,3,FALSE),"")</f>
        <v/>
      </c>
      <c r="D11308" s="32" t="str">
        <f>IF(B11308&lt;&gt;"",VLOOKUP(Zapisy!B11301,JPK_KR!AP:AV,7,FALSE),"")</f>
        <v/>
      </c>
      <c r="E11308" s="25" t="str">
        <f>IF(B11308&lt;&gt;"",VLOOKUP(B11308,Zapisy!B11301:D11309,3,FALSE),"")</f>
        <v/>
      </c>
      <c r="F11308" s="35" t="str">
        <f>IF(B11308&lt;&gt;"",VLOOKUP(B11308,Zapisy!B11301:C11309,2,FALSE),"")</f>
        <v/>
      </c>
      <c r="G11308" s="25" t="str">
        <f>IF(B11308&lt;&gt;"",VLOOKUP(B11308,Zapisy!B11301:G11301,6,FALSE),"")</f>
        <v/>
      </c>
      <c r="H11308" s="35" t="str">
        <f>IF(B11308&lt;&gt;"",VLOOKUP(B11308,Zapisy!B11301:F11311,5,FALSE),"")</f>
        <v/>
      </c>
      <c r="I11308" s="14" t="str">
        <f>IF(B11308&lt;&gt;"",VLOOKUP(B11308,Dziennik!B:F,5,FALSE),"")</f>
        <v/>
      </c>
    </row>
    <row r="11309" spans="2:9" x14ac:dyDescent="0.2">
      <c r="B11309" s="14" t="str">
        <f>IF(Zapisy!B11302&lt;&gt;"",Zapisy!B11302,"")</f>
        <v/>
      </c>
      <c r="C11309" s="14" t="str">
        <f>IF(B11309&lt;&gt;"",VLOOKUP(B11309,JPK_KR!AP:AR,3,FALSE),"")</f>
        <v/>
      </c>
      <c r="D11309" s="32" t="str">
        <f>IF(B11309&lt;&gt;"",VLOOKUP(Zapisy!B11302,JPK_KR!AP:AV,7,FALSE),"")</f>
        <v/>
      </c>
      <c r="E11309" s="25" t="str">
        <f>IF(B11309&lt;&gt;"",VLOOKUP(B11309,Zapisy!B11302:D11310,3,FALSE),"")</f>
        <v/>
      </c>
      <c r="F11309" s="35" t="str">
        <f>IF(B11309&lt;&gt;"",VLOOKUP(B11309,Zapisy!B11302:C11310,2,FALSE),"")</f>
        <v/>
      </c>
      <c r="G11309" s="25" t="str">
        <f>IF(B11309&lt;&gt;"",VLOOKUP(B11309,Zapisy!B11302:G11302,6,FALSE),"")</f>
        <v/>
      </c>
      <c r="H11309" s="35" t="str">
        <f>IF(B11309&lt;&gt;"",VLOOKUP(B11309,Zapisy!B11302:F11312,5,FALSE),"")</f>
        <v/>
      </c>
      <c r="I11309" s="14" t="str">
        <f>IF(B11309&lt;&gt;"",VLOOKUP(B11309,Dziennik!B:F,5,FALSE),"")</f>
        <v/>
      </c>
    </row>
    <row r="11310" spans="2:9" x14ac:dyDescent="0.2">
      <c r="B11310" s="14" t="str">
        <f>IF(Zapisy!B11303&lt;&gt;"",Zapisy!B11303,"")</f>
        <v/>
      </c>
      <c r="C11310" s="14" t="str">
        <f>IF(B11310&lt;&gt;"",VLOOKUP(B11310,JPK_KR!AP:AR,3,FALSE),"")</f>
        <v/>
      </c>
      <c r="D11310" s="32" t="str">
        <f>IF(B11310&lt;&gt;"",VLOOKUP(Zapisy!B11303,JPK_KR!AP:AV,7,FALSE),"")</f>
        <v/>
      </c>
      <c r="E11310" s="25" t="str">
        <f>IF(B11310&lt;&gt;"",VLOOKUP(B11310,Zapisy!B11303:D11311,3,FALSE),"")</f>
        <v/>
      </c>
      <c r="F11310" s="35" t="str">
        <f>IF(B11310&lt;&gt;"",VLOOKUP(B11310,Zapisy!B11303:C11311,2,FALSE),"")</f>
        <v/>
      </c>
      <c r="G11310" s="25" t="str">
        <f>IF(B11310&lt;&gt;"",VLOOKUP(B11310,Zapisy!B11303:G11303,6,FALSE),"")</f>
        <v/>
      </c>
      <c r="H11310" s="35" t="str">
        <f>IF(B11310&lt;&gt;"",VLOOKUP(B11310,Zapisy!B11303:F11313,5,FALSE),"")</f>
        <v/>
      </c>
      <c r="I11310" s="14" t="str">
        <f>IF(B11310&lt;&gt;"",VLOOKUP(B11310,Dziennik!B:F,5,FALSE),"")</f>
        <v/>
      </c>
    </row>
    <row r="11311" spans="2:9" x14ac:dyDescent="0.2">
      <c r="B11311" s="14" t="str">
        <f>IF(Zapisy!B11304&lt;&gt;"",Zapisy!B11304,"")</f>
        <v/>
      </c>
      <c r="C11311" s="14" t="str">
        <f>IF(B11311&lt;&gt;"",VLOOKUP(B11311,JPK_KR!AP:AR,3,FALSE),"")</f>
        <v/>
      </c>
      <c r="D11311" s="32" t="str">
        <f>IF(B11311&lt;&gt;"",VLOOKUP(Zapisy!B11304,JPK_KR!AP:AV,7,FALSE),"")</f>
        <v/>
      </c>
      <c r="E11311" s="25" t="str">
        <f>IF(B11311&lt;&gt;"",VLOOKUP(B11311,Zapisy!B11304:D11312,3,FALSE),"")</f>
        <v/>
      </c>
      <c r="F11311" s="35" t="str">
        <f>IF(B11311&lt;&gt;"",VLOOKUP(B11311,Zapisy!B11304:C11312,2,FALSE),"")</f>
        <v/>
      </c>
      <c r="G11311" s="25" t="str">
        <f>IF(B11311&lt;&gt;"",VLOOKUP(B11311,Zapisy!B11304:G11304,6,FALSE),"")</f>
        <v/>
      </c>
      <c r="H11311" s="35" t="str">
        <f>IF(B11311&lt;&gt;"",VLOOKUP(B11311,Zapisy!B11304:F11314,5,FALSE),"")</f>
        <v/>
      </c>
      <c r="I11311" s="14" t="str">
        <f>IF(B11311&lt;&gt;"",VLOOKUP(B11311,Dziennik!B:F,5,FALSE),"")</f>
        <v/>
      </c>
    </row>
    <row r="11312" spans="2:9" x14ac:dyDescent="0.2">
      <c r="B11312" s="14" t="str">
        <f>IF(Zapisy!B11305&lt;&gt;"",Zapisy!B11305,"")</f>
        <v/>
      </c>
      <c r="C11312" s="14" t="str">
        <f>IF(B11312&lt;&gt;"",VLOOKUP(B11312,JPK_KR!AP:AR,3,FALSE),"")</f>
        <v/>
      </c>
      <c r="D11312" s="32" t="str">
        <f>IF(B11312&lt;&gt;"",VLOOKUP(Zapisy!B11305,JPK_KR!AP:AV,7,FALSE),"")</f>
        <v/>
      </c>
      <c r="E11312" s="25" t="str">
        <f>IF(B11312&lt;&gt;"",VLOOKUP(B11312,Zapisy!B11305:D11313,3,FALSE),"")</f>
        <v/>
      </c>
      <c r="F11312" s="35" t="str">
        <f>IF(B11312&lt;&gt;"",VLOOKUP(B11312,Zapisy!B11305:C11313,2,FALSE),"")</f>
        <v/>
      </c>
      <c r="G11312" s="25" t="str">
        <f>IF(B11312&lt;&gt;"",VLOOKUP(B11312,Zapisy!B11305:G11305,6,FALSE),"")</f>
        <v/>
      </c>
      <c r="H11312" s="35" t="str">
        <f>IF(B11312&lt;&gt;"",VLOOKUP(B11312,Zapisy!B11305:F11315,5,FALSE),"")</f>
        <v/>
      </c>
      <c r="I11312" s="14" t="str">
        <f>IF(B11312&lt;&gt;"",VLOOKUP(B11312,Dziennik!B:F,5,FALSE),"")</f>
        <v/>
      </c>
    </row>
    <row r="11313" spans="2:9" x14ac:dyDescent="0.2">
      <c r="B11313" s="14" t="str">
        <f>IF(Zapisy!B11306&lt;&gt;"",Zapisy!B11306,"")</f>
        <v/>
      </c>
      <c r="C11313" s="14" t="str">
        <f>IF(B11313&lt;&gt;"",VLOOKUP(B11313,JPK_KR!AP:AR,3,FALSE),"")</f>
        <v/>
      </c>
      <c r="D11313" s="32" t="str">
        <f>IF(B11313&lt;&gt;"",VLOOKUP(Zapisy!B11306,JPK_KR!AP:AV,7,FALSE),"")</f>
        <v/>
      </c>
      <c r="E11313" s="25" t="str">
        <f>IF(B11313&lt;&gt;"",VLOOKUP(B11313,Zapisy!B11306:D11314,3,FALSE),"")</f>
        <v/>
      </c>
      <c r="F11313" s="35" t="str">
        <f>IF(B11313&lt;&gt;"",VLOOKUP(B11313,Zapisy!B11306:C11314,2,FALSE),"")</f>
        <v/>
      </c>
      <c r="G11313" s="25" t="str">
        <f>IF(B11313&lt;&gt;"",VLOOKUP(B11313,Zapisy!B11306:G11306,6,FALSE),"")</f>
        <v/>
      </c>
      <c r="H11313" s="35" t="str">
        <f>IF(B11313&lt;&gt;"",VLOOKUP(B11313,Zapisy!B11306:F11316,5,FALSE),"")</f>
        <v/>
      </c>
      <c r="I11313" s="14" t="str">
        <f>IF(B11313&lt;&gt;"",VLOOKUP(B11313,Dziennik!B:F,5,FALSE),"")</f>
        <v/>
      </c>
    </row>
    <row r="11314" spans="2:9" x14ac:dyDescent="0.2">
      <c r="B11314" s="14" t="str">
        <f>IF(Zapisy!B11307&lt;&gt;"",Zapisy!B11307,"")</f>
        <v/>
      </c>
      <c r="C11314" s="14" t="str">
        <f>IF(B11314&lt;&gt;"",VLOOKUP(B11314,JPK_KR!AP:AR,3,FALSE),"")</f>
        <v/>
      </c>
      <c r="D11314" s="32" t="str">
        <f>IF(B11314&lt;&gt;"",VLOOKUP(Zapisy!B11307,JPK_KR!AP:AV,7,FALSE),"")</f>
        <v/>
      </c>
      <c r="E11314" s="25" t="str">
        <f>IF(B11314&lt;&gt;"",VLOOKUP(B11314,Zapisy!B11307:D11315,3,FALSE),"")</f>
        <v/>
      </c>
      <c r="F11314" s="35" t="str">
        <f>IF(B11314&lt;&gt;"",VLOOKUP(B11314,Zapisy!B11307:C11315,2,FALSE),"")</f>
        <v/>
      </c>
      <c r="G11314" s="25" t="str">
        <f>IF(B11314&lt;&gt;"",VLOOKUP(B11314,Zapisy!B11307:G11307,6,FALSE),"")</f>
        <v/>
      </c>
      <c r="H11314" s="35" t="str">
        <f>IF(B11314&lt;&gt;"",VLOOKUP(B11314,Zapisy!B11307:F11317,5,FALSE),"")</f>
        <v/>
      </c>
      <c r="I11314" s="14" t="str">
        <f>IF(B11314&lt;&gt;"",VLOOKUP(B11314,Dziennik!B:F,5,FALSE),"")</f>
        <v/>
      </c>
    </row>
    <row r="11315" spans="2:9" x14ac:dyDescent="0.2">
      <c r="B11315" s="14" t="str">
        <f>IF(Zapisy!B11308&lt;&gt;"",Zapisy!B11308,"")</f>
        <v/>
      </c>
      <c r="C11315" s="14" t="str">
        <f>IF(B11315&lt;&gt;"",VLOOKUP(B11315,JPK_KR!AP:AR,3,FALSE),"")</f>
        <v/>
      </c>
      <c r="D11315" s="32" t="str">
        <f>IF(B11315&lt;&gt;"",VLOOKUP(Zapisy!B11308,JPK_KR!AP:AV,7,FALSE),"")</f>
        <v/>
      </c>
      <c r="E11315" s="25" t="str">
        <f>IF(B11315&lt;&gt;"",VLOOKUP(B11315,Zapisy!B11308:D11316,3,FALSE),"")</f>
        <v/>
      </c>
      <c r="F11315" s="35" t="str">
        <f>IF(B11315&lt;&gt;"",VLOOKUP(B11315,Zapisy!B11308:C11316,2,FALSE),"")</f>
        <v/>
      </c>
      <c r="G11315" s="25" t="str">
        <f>IF(B11315&lt;&gt;"",VLOOKUP(B11315,Zapisy!B11308:G11308,6,FALSE),"")</f>
        <v/>
      </c>
      <c r="H11315" s="35" t="str">
        <f>IF(B11315&lt;&gt;"",VLOOKUP(B11315,Zapisy!B11308:F11318,5,FALSE),"")</f>
        <v/>
      </c>
      <c r="I11315" s="14" t="str">
        <f>IF(B11315&lt;&gt;"",VLOOKUP(B11315,Dziennik!B:F,5,FALSE),"")</f>
        <v/>
      </c>
    </row>
    <row r="11316" spans="2:9" x14ac:dyDescent="0.2">
      <c r="B11316" s="14" t="str">
        <f>IF(Zapisy!B11309&lt;&gt;"",Zapisy!B11309,"")</f>
        <v/>
      </c>
      <c r="C11316" s="14" t="str">
        <f>IF(B11316&lt;&gt;"",VLOOKUP(B11316,JPK_KR!AP:AR,3,FALSE),"")</f>
        <v/>
      </c>
      <c r="D11316" s="32" t="str">
        <f>IF(B11316&lt;&gt;"",VLOOKUP(Zapisy!B11309,JPK_KR!AP:AV,7,FALSE),"")</f>
        <v/>
      </c>
      <c r="E11316" s="25" t="str">
        <f>IF(B11316&lt;&gt;"",VLOOKUP(B11316,Zapisy!B11309:D11317,3,FALSE),"")</f>
        <v/>
      </c>
      <c r="F11316" s="35" t="str">
        <f>IF(B11316&lt;&gt;"",VLOOKUP(B11316,Zapisy!B11309:C11317,2,FALSE),"")</f>
        <v/>
      </c>
      <c r="G11316" s="25" t="str">
        <f>IF(B11316&lt;&gt;"",VLOOKUP(B11316,Zapisy!B11309:G11309,6,FALSE),"")</f>
        <v/>
      </c>
      <c r="H11316" s="35" t="str">
        <f>IF(B11316&lt;&gt;"",VLOOKUP(B11316,Zapisy!B11309:F11319,5,FALSE),"")</f>
        <v/>
      </c>
      <c r="I11316" s="14" t="str">
        <f>IF(B11316&lt;&gt;"",VLOOKUP(B11316,Dziennik!B:F,5,FALSE),"")</f>
        <v/>
      </c>
    </row>
    <row r="11317" spans="2:9" x14ac:dyDescent="0.2">
      <c r="B11317" s="14" t="str">
        <f>IF(Zapisy!B11310&lt;&gt;"",Zapisy!B11310,"")</f>
        <v/>
      </c>
      <c r="C11317" s="14" t="str">
        <f>IF(B11317&lt;&gt;"",VLOOKUP(B11317,JPK_KR!AP:AR,3,FALSE),"")</f>
        <v/>
      </c>
      <c r="D11317" s="32" t="str">
        <f>IF(B11317&lt;&gt;"",VLOOKUP(Zapisy!B11310,JPK_KR!AP:AV,7,FALSE),"")</f>
        <v/>
      </c>
      <c r="E11317" s="25" t="str">
        <f>IF(B11317&lt;&gt;"",VLOOKUP(B11317,Zapisy!B11310:D11318,3,FALSE),"")</f>
        <v/>
      </c>
      <c r="F11317" s="35" t="str">
        <f>IF(B11317&lt;&gt;"",VLOOKUP(B11317,Zapisy!B11310:C11318,2,FALSE),"")</f>
        <v/>
      </c>
      <c r="G11317" s="25" t="str">
        <f>IF(B11317&lt;&gt;"",VLOOKUP(B11317,Zapisy!B11310:G11310,6,FALSE),"")</f>
        <v/>
      </c>
      <c r="H11317" s="35" t="str">
        <f>IF(B11317&lt;&gt;"",VLOOKUP(B11317,Zapisy!B11310:F11320,5,FALSE),"")</f>
        <v/>
      </c>
      <c r="I11317" s="14" t="str">
        <f>IF(B11317&lt;&gt;"",VLOOKUP(B11317,Dziennik!B:F,5,FALSE),"")</f>
        <v/>
      </c>
    </row>
    <row r="11318" spans="2:9" x14ac:dyDescent="0.2">
      <c r="B11318" s="14" t="str">
        <f>IF(Zapisy!B11311&lt;&gt;"",Zapisy!B11311,"")</f>
        <v/>
      </c>
      <c r="C11318" s="14" t="str">
        <f>IF(B11318&lt;&gt;"",VLOOKUP(B11318,JPK_KR!AP:AR,3,FALSE),"")</f>
        <v/>
      </c>
      <c r="D11318" s="32" t="str">
        <f>IF(B11318&lt;&gt;"",VLOOKUP(Zapisy!B11311,JPK_KR!AP:AV,7,FALSE),"")</f>
        <v/>
      </c>
      <c r="E11318" s="25" t="str">
        <f>IF(B11318&lt;&gt;"",VLOOKUP(B11318,Zapisy!B11311:D11319,3,FALSE),"")</f>
        <v/>
      </c>
      <c r="F11318" s="35" t="str">
        <f>IF(B11318&lt;&gt;"",VLOOKUP(B11318,Zapisy!B11311:C11319,2,FALSE),"")</f>
        <v/>
      </c>
      <c r="G11318" s="25" t="str">
        <f>IF(B11318&lt;&gt;"",VLOOKUP(B11318,Zapisy!B11311:G11311,6,FALSE),"")</f>
        <v/>
      </c>
      <c r="H11318" s="35" t="str">
        <f>IF(B11318&lt;&gt;"",VLOOKUP(B11318,Zapisy!B11311:F11321,5,FALSE),"")</f>
        <v/>
      </c>
      <c r="I11318" s="14" t="str">
        <f>IF(B11318&lt;&gt;"",VLOOKUP(B11318,Dziennik!B:F,5,FALSE),"")</f>
        <v/>
      </c>
    </row>
    <row r="11319" spans="2:9" x14ac:dyDescent="0.2">
      <c r="B11319" s="14" t="str">
        <f>IF(Zapisy!B11312&lt;&gt;"",Zapisy!B11312,"")</f>
        <v/>
      </c>
      <c r="C11319" s="14" t="str">
        <f>IF(B11319&lt;&gt;"",VLOOKUP(B11319,JPK_KR!AP:AR,3,FALSE),"")</f>
        <v/>
      </c>
      <c r="D11319" s="32" t="str">
        <f>IF(B11319&lt;&gt;"",VLOOKUP(Zapisy!B11312,JPK_KR!AP:AV,7,FALSE),"")</f>
        <v/>
      </c>
      <c r="E11319" s="25" t="str">
        <f>IF(B11319&lt;&gt;"",VLOOKUP(B11319,Zapisy!B11312:D11320,3,FALSE),"")</f>
        <v/>
      </c>
      <c r="F11319" s="35" t="str">
        <f>IF(B11319&lt;&gt;"",VLOOKUP(B11319,Zapisy!B11312:C11320,2,FALSE),"")</f>
        <v/>
      </c>
      <c r="G11319" s="25" t="str">
        <f>IF(B11319&lt;&gt;"",VLOOKUP(B11319,Zapisy!B11312:G11312,6,FALSE),"")</f>
        <v/>
      </c>
      <c r="H11319" s="35" t="str">
        <f>IF(B11319&lt;&gt;"",VLOOKUP(B11319,Zapisy!B11312:F11322,5,FALSE),"")</f>
        <v/>
      </c>
      <c r="I11319" s="14" t="str">
        <f>IF(B11319&lt;&gt;"",VLOOKUP(B11319,Dziennik!B:F,5,FALSE),"")</f>
        <v/>
      </c>
    </row>
    <row r="11320" spans="2:9" x14ac:dyDescent="0.2">
      <c r="B11320" s="14" t="str">
        <f>IF(Zapisy!B11313&lt;&gt;"",Zapisy!B11313,"")</f>
        <v/>
      </c>
      <c r="C11320" s="14" t="str">
        <f>IF(B11320&lt;&gt;"",VLOOKUP(B11320,JPK_KR!AP:AR,3,FALSE),"")</f>
        <v/>
      </c>
      <c r="D11320" s="32" t="str">
        <f>IF(B11320&lt;&gt;"",VLOOKUP(Zapisy!B11313,JPK_KR!AP:AV,7,FALSE),"")</f>
        <v/>
      </c>
      <c r="E11320" s="25" t="str">
        <f>IF(B11320&lt;&gt;"",VLOOKUP(B11320,Zapisy!B11313:D11321,3,FALSE),"")</f>
        <v/>
      </c>
      <c r="F11320" s="35" t="str">
        <f>IF(B11320&lt;&gt;"",VLOOKUP(B11320,Zapisy!B11313:C11321,2,FALSE),"")</f>
        <v/>
      </c>
      <c r="G11320" s="25" t="str">
        <f>IF(B11320&lt;&gt;"",VLOOKUP(B11320,Zapisy!B11313:G11313,6,FALSE),"")</f>
        <v/>
      </c>
      <c r="H11320" s="35" t="str">
        <f>IF(B11320&lt;&gt;"",VLOOKUP(B11320,Zapisy!B11313:F11323,5,FALSE),"")</f>
        <v/>
      </c>
      <c r="I11320" s="14" t="str">
        <f>IF(B11320&lt;&gt;"",VLOOKUP(B11320,Dziennik!B:F,5,FALSE),"")</f>
        <v/>
      </c>
    </row>
    <row r="11321" spans="2:9" x14ac:dyDescent="0.2">
      <c r="B11321" s="14" t="str">
        <f>IF(Zapisy!B11314&lt;&gt;"",Zapisy!B11314,"")</f>
        <v/>
      </c>
      <c r="C11321" s="14" t="str">
        <f>IF(B11321&lt;&gt;"",VLOOKUP(B11321,JPK_KR!AP:AR,3,FALSE),"")</f>
        <v/>
      </c>
      <c r="D11321" s="32" t="str">
        <f>IF(B11321&lt;&gt;"",VLOOKUP(Zapisy!B11314,JPK_KR!AP:AV,7,FALSE),"")</f>
        <v/>
      </c>
      <c r="E11321" s="25" t="str">
        <f>IF(B11321&lt;&gt;"",VLOOKUP(B11321,Zapisy!B11314:D11322,3,FALSE),"")</f>
        <v/>
      </c>
      <c r="F11321" s="35" t="str">
        <f>IF(B11321&lt;&gt;"",VLOOKUP(B11321,Zapisy!B11314:C11322,2,FALSE),"")</f>
        <v/>
      </c>
      <c r="G11321" s="25" t="str">
        <f>IF(B11321&lt;&gt;"",VLOOKUP(B11321,Zapisy!B11314:G11314,6,FALSE),"")</f>
        <v/>
      </c>
      <c r="H11321" s="35" t="str">
        <f>IF(B11321&lt;&gt;"",VLOOKUP(B11321,Zapisy!B11314:F11324,5,FALSE),"")</f>
        <v/>
      </c>
      <c r="I11321" s="14" t="str">
        <f>IF(B11321&lt;&gt;"",VLOOKUP(B11321,Dziennik!B:F,5,FALSE),"")</f>
        <v/>
      </c>
    </row>
    <row r="11322" spans="2:9" x14ac:dyDescent="0.2">
      <c r="B11322" s="14" t="str">
        <f>IF(Zapisy!B11315&lt;&gt;"",Zapisy!B11315,"")</f>
        <v/>
      </c>
      <c r="C11322" s="14" t="str">
        <f>IF(B11322&lt;&gt;"",VLOOKUP(B11322,JPK_KR!AP:AR,3,FALSE),"")</f>
        <v/>
      </c>
      <c r="D11322" s="32" t="str">
        <f>IF(B11322&lt;&gt;"",VLOOKUP(Zapisy!B11315,JPK_KR!AP:AV,7,FALSE),"")</f>
        <v/>
      </c>
      <c r="E11322" s="25" t="str">
        <f>IF(B11322&lt;&gt;"",VLOOKUP(B11322,Zapisy!B11315:D11323,3,FALSE),"")</f>
        <v/>
      </c>
      <c r="F11322" s="35" t="str">
        <f>IF(B11322&lt;&gt;"",VLOOKUP(B11322,Zapisy!B11315:C11323,2,FALSE),"")</f>
        <v/>
      </c>
      <c r="G11322" s="25" t="str">
        <f>IF(B11322&lt;&gt;"",VLOOKUP(B11322,Zapisy!B11315:G11315,6,FALSE),"")</f>
        <v/>
      </c>
      <c r="H11322" s="35" t="str">
        <f>IF(B11322&lt;&gt;"",VLOOKUP(B11322,Zapisy!B11315:F11325,5,FALSE),"")</f>
        <v/>
      </c>
      <c r="I11322" s="14" t="str">
        <f>IF(B11322&lt;&gt;"",VLOOKUP(B11322,Dziennik!B:F,5,FALSE),"")</f>
        <v/>
      </c>
    </row>
    <row r="11323" spans="2:9" x14ac:dyDescent="0.2">
      <c r="B11323" s="14" t="str">
        <f>IF(Zapisy!B11316&lt;&gt;"",Zapisy!B11316,"")</f>
        <v/>
      </c>
      <c r="C11323" s="14" t="str">
        <f>IF(B11323&lt;&gt;"",VLOOKUP(B11323,JPK_KR!AP:AR,3,FALSE),"")</f>
        <v/>
      </c>
      <c r="D11323" s="32" t="str">
        <f>IF(B11323&lt;&gt;"",VLOOKUP(Zapisy!B11316,JPK_KR!AP:AV,7,FALSE),"")</f>
        <v/>
      </c>
      <c r="E11323" s="25" t="str">
        <f>IF(B11323&lt;&gt;"",VLOOKUP(B11323,Zapisy!B11316:D11324,3,FALSE),"")</f>
        <v/>
      </c>
      <c r="F11323" s="35" t="str">
        <f>IF(B11323&lt;&gt;"",VLOOKUP(B11323,Zapisy!B11316:C11324,2,FALSE),"")</f>
        <v/>
      </c>
      <c r="G11323" s="25" t="str">
        <f>IF(B11323&lt;&gt;"",VLOOKUP(B11323,Zapisy!B11316:G11316,6,FALSE),"")</f>
        <v/>
      </c>
      <c r="H11323" s="35" t="str">
        <f>IF(B11323&lt;&gt;"",VLOOKUP(B11323,Zapisy!B11316:F11326,5,FALSE),"")</f>
        <v/>
      </c>
      <c r="I11323" s="14" t="str">
        <f>IF(B11323&lt;&gt;"",VLOOKUP(B11323,Dziennik!B:F,5,FALSE),"")</f>
        <v/>
      </c>
    </row>
    <row r="11324" spans="2:9" x14ac:dyDescent="0.2">
      <c r="B11324" s="14" t="str">
        <f>IF(Zapisy!B11317&lt;&gt;"",Zapisy!B11317,"")</f>
        <v/>
      </c>
      <c r="C11324" s="14" t="str">
        <f>IF(B11324&lt;&gt;"",VLOOKUP(B11324,JPK_KR!AP:AR,3,FALSE),"")</f>
        <v/>
      </c>
      <c r="D11324" s="32" t="str">
        <f>IF(B11324&lt;&gt;"",VLOOKUP(Zapisy!B11317,JPK_KR!AP:AV,7,FALSE),"")</f>
        <v/>
      </c>
      <c r="E11324" s="25" t="str">
        <f>IF(B11324&lt;&gt;"",VLOOKUP(B11324,Zapisy!B11317:D11325,3,FALSE),"")</f>
        <v/>
      </c>
      <c r="F11324" s="35" t="str">
        <f>IF(B11324&lt;&gt;"",VLOOKUP(B11324,Zapisy!B11317:C11325,2,FALSE),"")</f>
        <v/>
      </c>
      <c r="G11324" s="25" t="str">
        <f>IF(B11324&lt;&gt;"",VLOOKUP(B11324,Zapisy!B11317:G11317,6,FALSE),"")</f>
        <v/>
      </c>
      <c r="H11324" s="35" t="str">
        <f>IF(B11324&lt;&gt;"",VLOOKUP(B11324,Zapisy!B11317:F11327,5,FALSE),"")</f>
        <v/>
      </c>
      <c r="I11324" s="14" t="str">
        <f>IF(B11324&lt;&gt;"",VLOOKUP(B11324,Dziennik!B:F,5,FALSE),"")</f>
        <v/>
      </c>
    </row>
    <row r="11325" spans="2:9" x14ac:dyDescent="0.2">
      <c r="B11325" s="14" t="str">
        <f>IF(Zapisy!B11318&lt;&gt;"",Zapisy!B11318,"")</f>
        <v/>
      </c>
      <c r="C11325" s="14" t="str">
        <f>IF(B11325&lt;&gt;"",VLOOKUP(B11325,JPK_KR!AP:AR,3,FALSE),"")</f>
        <v/>
      </c>
      <c r="D11325" s="32" t="str">
        <f>IF(B11325&lt;&gt;"",VLOOKUP(Zapisy!B11318,JPK_KR!AP:AV,7,FALSE),"")</f>
        <v/>
      </c>
      <c r="E11325" s="25" t="str">
        <f>IF(B11325&lt;&gt;"",VLOOKUP(B11325,Zapisy!B11318:D11326,3,FALSE),"")</f>
        <v/>
      </c>
      <c r="F11325" s="35" t="str">
        <f>IF(B11325&lt;&gt;"",VLOOKUP(B11325,Zapisy!B11318:C11326,2,FALSE),"")</f>
        <v/>
      </c>
      <c r="G11325" s="25" t="str">
        <f>IF(B11325&lt;&gt;"",VLOOKUP(B11325,Zapisy!B11318:G11318,6,FALSE),"")</f>
        <v/>
      </c>
      <c r="H11325" s="35" t="str">
        <f>IF(B11325&lt;&gt;"",VLOOKUP(B11325,Zapisy!B11318:F11328,5,FALSE),"")</f>
        <v/>
      </c>
      <c r="I11325" s="14" t="str">
        <f>IF(B11325&lt;&gt;"",VLOOKUP(B11325,Dziennik!B:F,5,FALSE),"")</f>
        <v/>
      </c>
    </row>
    <row r="11326" spans="2:9" x14ac:dyDescent="0.2">
      <c r="B11326" s="14" t="str">
        <f>IF(Zapisy!B11319&lt;&gt;"",Zapisy!B11319,"")</f>
        <v/>
      </c>
      <c r="C11326" s="14" t="str">
        <f>IF(B11326&lt;&gt;"",VLOOKUP(B11326,JPK_KR!AP:AR,3,FALSE),"")</f>
        <v/>
      </c>
      <c r="D11326" s="32" t="str">
        <f>IF(B11326&lt;&gt;"",VLOOKUP(Zapisy!B11319,JPK_KR!AP:AV,7,FALSE),"")</f>
        <v/>
      </c>
      <c r="E11326" s="25" t="str">
        <f>IF(B11326&lt;&gt;"",VLOOKUP(B11326,Zapisy!B11319:D11327,3,FALSE),"")</f>
        <v/>
      </c>
      <c r="F11326" s="35" t="str">
        <f>IF(B11326&lt;&gt;"",VLOOKUP(B11326,Zapisy!B11319:C11327,2,FALSE),"")</f>
        <v/>
      </c>
      <c r="G11326" s="25" t="str">
        <f>IF(B11326&lt;&gt;"",VLOOKUP(B11326,Zapisy!B11319:G11319,6,FALSE),"")</f>
        <v/>
      </c>
      <c r="H11326" s="35" t="str">
        <f>IF(B11326&lt;&gt;"",VLOOKUP(B11326,Zapisy!B11319:F11329,5,FALSE),"")</f>
        <v/>
      </c>
      <c r="I11326" s="14" t="str">
        <f>IF(B11326&lt;&gt;"",VLOOKUP(B11326,Dziennik!B:F,5,FALSE),"")</f>
        <v/>
      </c>
    </row>
    <row r="11327" spans="2:9" x14ac:dyDescent="0.2">
      <c r="B11327" s="14" t="str">
        <f>IF(Zapisy!B11320&lt;&gt;"",Zapisy!B11320,"")</f>
        <v/>
      </c>
      <c r="C11327" s="14" t="str">
        <f>IF(B11327&lt;&gt;"",VLOOKUP(B11327,JPK_KR!AP:AR,3,FALSE),"")</f>
        <v/>
      </c>
      <c r="D11327" s="32" t="str">
        <f>IF(B11327&lt;&gt;"",VLOOKUP(Zapisy!B11320,JPK_KR!AP:AV,7,FALSE),"")</f>
        <v/>
      </c>
      <c r="E11327" s="25" t="str">
        <f>IF(B11327&lt;&gt;"",VLOOKUP(B11327,Zapisy!B11320:D11328,3,FALSE),"")</f>
        <v/>
      </c>
      <c r="F11327" s="35" t="str">
        <f>IF(B11327&lt;&gt;"",VLOOKUP(B11327,Zapisy!B11320:C11328,2,FALSE),"")</f>
        <v/>
      </c>
      <c r="G11327" s="25" t="str">
        <f>IF(B11327&lt;&gt;"",VLOOKUP(B11327,Zapisy!B11320:G11320,6,FALSE),"")</f>
        <v/>
      </c>
      <c r="H11327" s="35" t="str">
        <f>IF(B11327&lt;&gt;"",VLOOKUP(B11327,Zapisy!B11320:F11330,5,FALSE),"")</f>
        <v/>
      </c>
      <c r="I11327" s="14" t="str">
        <f>IF(B11327&lt;&gt;"",VLOOKUP(B11327,Dziennik!B:F,5,FALSE),"")</f>
        <v/>
      </c>
    </row>
    <row r="11328" spans="2:9" x14ac:dyDescent="0.2">
      <c r="B11328" s="14" t="str">
        <f>IF(Zapisy!B11321&lt;&gt;"",Zapisy!B11321,"")</f>
        <v/>
      </c>
      <c r="C11328" s="14" t="str">
        <f>IF(B11328&lt;&gt;"",VLOOKUP(B11328,JPK_KR!AP:AR,3,FALSE),"")</f>
        <v/>
      </c>
      <c r="D11328" s="32" t="str">
        <f>IF(B11328&lt;&gt;"",VLOOKUP(Zapisy!B11321,JPK_KR!AP:AV,7,FALSE),"")</f>
        <v/>
      </c>
      <c r="E11328" s="25" t="str">
        <f>IF(B11328&lt;&gt;"",VLOOKUP(B11328,Zapisy!B11321:D11329,3,FALSE),"")</f>
        <v/>
      </c>
      <c r="F11328" s="35" t="str">
        <f>IF(B11328&lt;&gt;"",VLOOKUP(B11328,Zapisy!B11321:C11329,2,FALSE),"")</f>
        <v/>
      </c>
      <c r="G11328" s="25" t="str">
        <f>IF(B11328&lt;&gt;"",VLOOKUP(B11328,Zapisy!B11321:G11321,6,FALSE),"")</f>
        <v/>
      </c>
      <c r="H11328" s="35" t="str">
        <f>IF(B11328&lt;&gt;"",VLOOKUP(B11328,Zapisy!B11321:F11331,5,FALSE),"")</f>
        <v/>
      </c>
      <c r="I11328" s="14" t="str">
        <f>IF(B11328&lt;&gt;"",VLOOKUP(B11328,Dziennik!B:F,5,FALSE),"")</f>
        <v/>
      </c>
    </row>
    <row r="11329" spans="2:9" x14ac:dyDescent="0.2">
      <c r="B11329" s="14" t="str">
        <f>IF(Zapisy!B11322&lt;&gt;"",Zapisy!B11322,"")</f>
        <v/>
      </c>
      <c r="C11329" s="14" t="str">
        <f>IF(B11329&lt;&gt;"",VLOOKUP(B11329,JPK_KR!AP:AR,3,FALSE),"")</f>
        <v/>
      </c>
      <c r="D11329" s="32" t="str">
        <f>IF(B11329&lt;&gt;"",VLOOKUP(Zapisy!B11322,JPK_KR!AP:AV,7,FALSE),"")</f>
        <v/>
      </c>
      <c r="E11329" s="25" t="str">
        <f>IF(B11329&lt;&gt;"",VLOOKUP(B11329,Zapisy!B11322:D11330,3,FALSE),"")</f>
        <v/>
      </c>
      <c r="F11329" s="35" t="str">
        <f>IF(B11329&lt;&gt;"",VLOOKUP(B11329,Zapisy!B11322:C11330,2,FALSE),"")</f>
        <v/>
      </c>
      <c r="G11329" s="25" t="str">
        <f>IF(B11329&lt;&gt;"",VLOOKUP(B11329,Zapisy!B11322:G11322,6,FALSE),"")</f>
        <v/>
      </c>
      <c r="H11329" s="35" t="str">
        <f>IF(B11329&lt;&gt;"",VLOOKUP(B11329,Zapisy!B11322:F11332,5,FALSE),"")</f>
        <v/>
      </c>
      <c r="I11329" s="14" t="str">
        <f>IF(B11329&lt;&gt;"",VLOOKUP(B11329,Dziennik!B:F,5,FALSE),"")</f>
        <v/>
      </c>
    </row>
    <row r="11330" spans="2:9" x14ac:dyDescent="0.2">
      <c r="B11330" s="14" t="str">
        <f>IF(Zapisy!B11323&lt;&gt;"",Zapisy!B11323,"")</f>
        <v/>
      </c>
      <c r="C11330" s="14" t="str">
        <f>IF(B11330&lt;&gt;"",VLOOKUP(B11330,JPK_KR!AP:AR,3,FALSE),"")</f>
        <v/>
      </c>
      <c r="D11330" s="32" t="str">
        <f>IF(B11330&lt;&gt;"",VLOOKUP(Zapisy!B11323,JPK_KR!AP:AV,7,FALSE),"")</f>
        <v/>
      </c>
      <c r="E11330" s="25" t="str">
        <f>IF(B11330&lt;&gt;"",VLOOKUP(B11330,Zapisy!B11323:D11331,3,FALSE),"")</f>
        <v/>
      </c>
      <c r="F11330" s="35" t="str">
        <f>IF(B11330&lt;&gt;"",VLOOKUP(B11330,Zapisy!B11323:C11331,2,FALSE),"")</f>
        <v/>
      </c>
      <c r="G11330" s="25" t="str">
        <f>IF(B11330&lt;&gt;"",VLOOKUP(B11330,Zapisy!B11323:G11323,6,FALSE),"")</f>
        <v/>
      </c>
      <c r="H11330" s="35" t="str">
        <f>IF(B11330&lt;&gt;"",VLOOKUP(B11330,Zapisy!B11323:F11333,5,FALSE),"")</f>
        <v/>
      </c>
      <c r="I11330" s="14" t="str">
        <f>IF(B11330&lt;&gt;"",VLOOKUP(B11330,Dziennik!B:F,5,FALSE),"")</f>
        <v/>
      </c>
    </row>
    <row r="11331" spans="2:9" x14ac:dyDescent="0.2">
      <c r="B11331" s="14" t="str">
        <f>IF(Zapisy!B11324&lt;&gt;"",Zapisy!B11324,"")</f>
        <v/>
      </c>
      <c r="C11331" s="14" t="str">
        <f>IF(B11331&lt;&gt;"",VLOOKUP(B11331,JPK_KR!AP:AR,3,FALSE),"")</f>
        <v/>
      </c>
      <c r="D11331" s="32" t="str">
        <f>IF(B11331&lt;&gt;"",VLOOKUP(Zapisy!B11324,JPK_KR!AP:AV,7,FALSE),"")</f>
        <v/>
      </c>
      <c r="E11331" s="25" t="str">
        <f>IF(B11331&lt;&gt;"",VLOOKUP(B11331,Zapisy!B11324:D11332,3,FALSE),"")</f>
        <v/>
      </c>
      <c r="F11331" s="35" t="str">
        <f>IF(B11331&lt;&gt;"",VLOOKUP(B11331,Zapisy!B11324:C11332,2,FALSE),"")</f>
        <v/>
      </c>
      <c r="G11331" s="25" t="str">
        <f>IF(B11331&lt;&gt;"",VLOOKUP(B11331,Zapisy!B11324:G11324,6,FALSE),"")</f>
        <v/>
      </c>
      <c r="H11331" s="35" t="str">
        <f>IF(B11331&lt;&gt;"",VLOOKUP(B11331,Zapisy!B11324:F11334,5,FALSE),"")</f>
        <v/>
      </c>
      <c r="I11331" s="14" t="str">
        <f>IF(B11331&lt;&gt;"",VLOOKUP(B11331,Dziennik!B:F,5,FALSE),"")</f>
        <v/>
      </c>
    </row>
    <row r="11332" spans="2:9" x14ac:dyDescent="0.2">
      <c r="B11332" s="14" t="str">
        <f>IF(Zapisy!B11325&lt;&gt;"",Zapisy!B11325,"")</f>
        <v/>
      </c>
      <c r="C11332" s="14" t="str">
        <f>IF(B11332&lt;&gt;"",VLOOKUP(B11332,JPK_KR!AP:AR,3,FALSE),"")</f>
        <v/>
      </c>
      <c r="D11332" s="32" t="str">
        <f>IF(B11332&lt;&gt;"",VLOOKUP(Zapisy!B11325,JPK_KR!AP:AV,7,FALSE),"")</f>
        <v/>
      </c>
      <c r="E11332" s="25" t="str">
        <f>IF(B11332&lt;&gt;"",VLOOKUP(B11332,Zapisy!B11325:D11333,3,FALSE),"")</f>
        <v/>
      </c>
      <c r="F11332" s="35" t="str">
        <f>IF(B11332&lt;&gt;"",VLOOKUP(B11332,Zapisy!B11325:C11333,2,FALSE),"")</f>
        <v/>
      </c>
      <c r="G11332" s="25" t="str">
        <f>IF(B11332&lt;&gt;"",VLOOKUP(B11332,Zapisy!B11325:G11325,6,FALSE),"")</f>
        <v/>
      </c>
      <c r="H11332" s="35" t="str">
        <f>IF(B11332&lt;&gt;"",VLOOKUP(B11332,Zapisy!B11325:F11335,5,FALSE),"")</f>
        <v/>
      </c>
      <c r="I11332" s="14" t="str">
        <f>IF(B11332&lt;&gt;"",VLOOKUP(B11332,Dziennik!B:F,5,FALSE),"")</f>
        <v/>
      </c>
    </row>
    <row r="11333" spans="2:9" x14ac:dyDescent="0.2">
      <c r="B11333" s="14" t="str">
        <f>IF(Zapisy!B11326&lt;&gt;"",Zapisy!B11326,"")</f>
        <v/>
      </c>
      <c r="C11333" s="14" t="str">
        <f>IF(B11333&lt;&gt;"",VLOOKUP(B11333,JPK_KR!AP:AR,3,FALSE),"")</f>
        <v/>
      </c>
      <c r="D11333" s="32" t="str">
        <f>IF(B11333&lt;&gt;"",VLOOKUP(Zapisy!B11326,JPK_KR!AP:AV,7,FALSE),"")</f>
        <v/>
      </c>
      <c r="E11333" s="25" t="str">
        <f>IF(B11333&lt;&gt;"",VLOOKUP(B11333,Zapisy!B11326:D11334,3,FALSE),"")</f>
        <v/>
      </c>
      <c r="F11333" s="35" t="str">
        <f>IF(B11333&lt;&gt;"",VLOOKUP(B11333,Zapisy!B11326:C11334,2,FALSE),"")</f>
        <v/>
      </c>
      <c r="G11333" s="25" t="str">
        <f>IF(B11333&lt;&gt;"",VLOOKUP(B11333,Zapisy!B11326:G11326,6,FALSE),"")</f>
        <v/>
      </c>
      <c r="H11333" s="35" t="str">
        <f>IF(B11333&lt;&gt;"",VLOOKUP(B11333,Zapisy!B11326:F11336,5,FALSE),"")</f>
        <v/>
      </c>
      <c r="I11333" s="14" t="str">
        <f>IF(B11333&lt;&gt;"",VLOOKUP(B11333,Dziennik!B:F,5,FALSE),"")</f>
        <v/>
      </c>
    </row>
    <row r="11334" spans="2:9" x14ac:dyDescent="0.2">
      <c r="B11334" s="14" t="str">
        <f>IF(Zapisy!B11327&lt;&gt;"",Zapisy!B11327,"")</f>
        <v/>
      </c>
      <c r="C11334" s="14" t="str">
        <f>IF(B11334&lt;&gt;"",VLOOKUP(B11334,JPK_KR!AP:AR,3,FALSE),"")</f>
        <v/>
      </c>
      <c r="D11334" s="32" t="str">
        <f>IF(B11334&lt;&gt;"",VLOOKUP(Zapisy!B11327,JPK_KR!AP:AV,7,FALSE),"")</f>
        <v/>
      </c>
      <c r="E11334" s="25" t="str">
        <f>IF(B11334&lt;&gt;"",VLOOKUP(B11334,Zapisy!B11327:D11335,3,FALSE),"")</f>
        <v/>
      </c>
      <c r="F11334" s="35" t="str">
        <f>IF(B11334&lt;&gt;"",VLOOKUP(B11334,Zapisy!B11327:C11335,2,FALSE),"")</f>
        <v/>
      </c>
      <c r="G11334" s="25" t="str">
        <f>IF(B11334&lt;&gt;"",VLOOKUP(B11334,Zapisy!B11327:G11327,6,FALSE),"")</f>
        <v/>
      </c>
      <c r="H11334" s="35" t="str">
        <f>IF(B11334&lt;&gt;"",VLOOKUP(B11334,Zapisy!B11327:F11337,5,FALSE),"")</f>
        <v/>
      </c>
      <c r="I11334" s="14" t="str">
        <f>IF(B11334&lt;&gt;"",VLOOKUP(B11334,Dziennik!B:F,5,FALSE),"")</f>
        <v/>
      </c>
    </row>
    <row r="11335" spans="2:9" x14ac:dyDescent="0.2">
      <c r="B11335" s="14" t="str">
        <f>IF(Zapisy!B11328&lt;&gt;"",Zapisy!B11328,"")</f>
        <v/>
      </c>
      <c r="C11335" s="14" t="str">
        <f>IF(B11335&lt;&gt;"",VLOOKUP(B11335,JPK_KR!AP:AR,3,FALSE),"")</f>
        <v/>
      </c>
      <c r="D11335" s="32" t="str">
        <f>IF(B11335&lt;&gt;"",VLOOKUP(Zapisy!B11328,JPK_KR!AP:AV,7,FALSE),"")</f>
        <v/>
      </c>
      <c r="E11335" s="25" t="str">
        <f>IF(B11335&lt;&gt;"",VLOOKUP(B11335,Zapisy!B11328:D11336,3,FALSE),"")</f>
        <v/>
      </c>
      <c r="F11335" s="35" t="str">
        <f>IF(B11335&lt;&gt;"",VLOOKUP(B11335,Zapisy!B11328:C11336,2,FALSE),"")</f>
        <v/>
      </c>
      <c r="G11335" s="25" t="str">
        <f>IF(B11335&lt;&gt;"",VLOOKUP(B11335,Zapisy!B11328:G11328,6,FALSE),"")</f>
        <v/>
      </c>
      <c r="H11335" s="35" t="str">
        <f>IF(B11335&lt;&gt;"",VLOOKUP(B11335,Zapisy!B11328:F11338,5,FALSE),"")</f>
        <v/>
      </c>
      <c r="I11335" s="14" t="str">
        <f>IF(B11335&lt;&gt;"",VLOOKUP(B11335,Dziennik!B:F,5,FALSE),"")</f>
        <v/>
      </c>
    </row>
    <row r="11336" spans="2:9" x14ac:dyDescent="0.2">
      <c r="B11336" s="14" t="str">
        <f>IF(Zapisy!B11329&lt;&gt;"",Zapisy!B11329,"")</f>
        <v/>
      </c>
      <c r="C11336" s="14" t="str">
        <f>IF(B11336&lt;&gt;"",VLOOKUP(B11336,JPK_KR!AP:AR,3,FALSE),"")</f>
        <v/>
      </c>
      <c r="D11336" s="32" t="str">
        <f>IF(B11336&lt;&gt;"",VLOOKUP(Zapisy!B11329,JPK_KR!AP:AV,7,FALSE),"")</f>
        <v/>
      </c>
      <c r="E11336" s="25" t="str">
        <f>IF(B11336&lt;&gt;"",VLOOKUP(B11336,Zapisy!B11329:D11337,3,FALSE),"")</f>
        <v/>
      </c>
      <c r="F11336" s="35" t="str">
        <f>IF(B11336&lt;&gt;"",VLOOKUP(B11336,Zapisy!B11329:C11337,2,FALSE),"")</f>
        <v/>
      </c>
      <c r="G11336" s="25" t="str">
        <f>IF(B11336&lt;&gt;"",VLOOKUP(B11336,Zapisy!B11329:G11329,6,FALSE),"")</f>
        <v/>
      </c>
      <c r="H11336" s="35" t="str">
        <f>IF(B11336&lt;&gt;"",VLOOKUP(B11336,Zapisy!B11329:F11339,5,FALSE),"")</f>
        <v/>
      </c>
      <c r="I11336" s="14" t="str">
        <f>IF(B11336&lt;&gt;"",VLOOKUP(B11336,Dziennik!B:F,5,FALSE),"")</f>
        <v/>
      </c>
    </row>
    <row r="11337" spans="2:9" x14ac:dyDescent="0.2">
      <c r="B11337" s="14" t="str">
        <f>IF(Zapisy!B11330&lt;&gt;"",Zapisy!B11330,"")</f>
        <v/>
      </c>
      <c r="C11337" s="14" t="str">
        <f>IF(B11337&lt;&gt;"",VLOOKUP(B11337,JPK_KR!AP:AR,3,FALSE),"")</f>
        <v/>
      </c>
      <c r="D11337" s="32" t="str">
        <f>IF(B11337&lt;&gt;"",VLOOKUP(Zapisy!B11330,JPK_KR!AP:AV,7,FALSE),"")</f>
        <v/>
      </c>
      <c r="E11337" s="25" t="str">
        <f>IF(B11337&lt;&gt;"",VLOOKUP(B11337,Zapisy!B11330:D11338,3,FALSE),"")</f>
        <v/>
      </c>
      <c r="F11337" s="35" t="str">
        <f>IF(B11337&lt;&gt;"",VLOOKUP(B11337,Zapisy!B11330:C11338,2,FALSE),"")</f>
        <v/>
      </c>
      <c r="G11337" s="25" t="str">
        <f>IF(B11337&lt;&gt;"",VLOOKUP(B11337,Zapisy!B11330:G11330,6,FALSE),"")</f>
        <v/>
      </c>
      <c r="H11337" s="35" t="str">
        <f>IF(B11337&lt;&gt;"",VLOOKUP(B11337,Zapisy!B11330:F11340,5,FALSE),"")</f>
        <v/>
      </c>
      <c r="I11337" s="14" t="str">
        <f>IF(B11337&lt;&gt;"",VLOOKUP(B11337,Dziennik!B:F,5,FALSE),"")</f>
        <v/>
      </c>
    </row>
    <row r="11338" spans="2:9" x14ac:dyDescent="0.2">
      <c r="B11338" s="14" t="str">
        <f>IF(Zapisy!B11331&lt;&gt;"",Zapisy!B11331,"")</f>
        <v/>
      </c>
      <c r="C11338" s="14" t="str">
        <f>IF(B11338&lt;&gt;"",VLOOKUP(B11338,JPK_KR!AP:AR,3,FALSE),"")</f>
        <v/>
      </c>
      <c r="D11338" s="32" t="str">
        <f>IF(B11338&lt;&gt;"",VLOOKUP(Zapisy!B11331,JPK_KR!AP:AV,7,FALSE),"")</f>
        <v/>
      </c>
      <c r="E11338" s="25" t="str">
        <f>IF(B11338&lt;&gt;"",VLOOKUP(B11338,Zapisy!B11331:D11339,3,FALSE),"")</f>
        <v/>
      </c>
      <c r="F11338" s="35" t="str">
        <f>IF(B11338&lt;&gt;"",VLOOKUP(B11338,Zapisy!B11331:C11339,2,FALSE),"")</f>
        <v/>
      </c>
      <c r="G11338" s="25" t="str">
        <f>IF(B11338&lt;&gt;"",VLOOKUP(B11338,Zapisy!B11331:G11331,6,FALSE),"")</f>
        <v/>
      </c>
      <c r="H11338" s="35" t="str">
        <f>IF(B11338&lt;&gt;"",VLOOKUP(B11338,Zapisy!B11331:F11341,5,FALSE),"")</f>
        <v/>
      </c>
      <c r="I11338" s="14" t="str">
        <f>IF(B11338&lt;&gt;"",VLOOKUP(B11338,Dziennik!B:F,5,FALSE),"")</f>
        <v/>
      </c>
    </row>
    <row r="11339" spans="2:9" x14ac:dyDescent="0.2">
      <c r="B11339" s="14" t="str">
        <f>IF(Zapisy!B11332&lt;&gt;"",Zapisy!B11332,"")</f>
        <v/>
      </c>
      <c r="C11339" s="14" t="str">
        <f>IF(B11339&lt;&gt;"",VLOOKUP(B11339,JPK_KR!AP:AR,3,FALSE),"")</f>
        <v/>
      </c>
      <c r="D11339" s="32" t="str">
        <f>IF(B11339&lt;&gt;"",VLOOKUP(Zapisy!B11332,JPK_KR!AP:AV,7,FALSE),"")</f>
        <v/>
      </c>
      <c r="E11339" s="25" t="str">
        <f>IF(B11339&lt;&gt;"",VLOOKUP(B11339,Zapisy!B11332:D11340,3,FALSE),"")</f>
        <v/>
      </c>
      <c r="F11339" s="35" t="str">
        <f>IF(B11339&lt;&gt;"",VLOOKUP(B11339,Zapisy!B11332:C11340,2,FALSE),"")</f>
        <v/>
      </c>
      <c r="G11339" s="25" t="str">
        <f>IF(B11339&lt;&gt;"",VLOOKUP(B11339,Zapisy!B11332:G11332,6,FALSE),"")</f>
        <v/>
      </c>
      <c r="H11339" s="35" t="str">
        <f>IF(B11339&lt;&gt;"",VLOOKUP(B11339,Zapisy!B11332:F11342,5,FALSE),"")</f>
        <v/>
      </c>
      <c r="I11339" s="14" t="str">
        <f>IF(B11339&lt;&gt;"",VLOOKUP(B11339,Dziennik!B:F,5,FALSE),"")</f>
        <v/>
      </c>
    </row>
    <row r="11340" spans="2:9" x14ac:dyDescent="0.2">
      <c r="B11340" s="14" t="str">
        <f>IF(Zapisy!B11333&lt;&gt;"",Zapisy!B11333,"")</f>
        <v/>
      </c>
      <c r="C11340" s="14" t="str">
        <f>IF(B11340&lt;&gt;"",VLOOKUP(B11340,JPK_KR!AP:AR,3,FALSE),"")</f>
        <v/>
      </c>
      <c r="D11340" s="32" t="str">
        <f>IF(B11340&lt;&gt;"",VLOOKUP(Zapisy!B11333,JPK_KR!AP:AV,7,FALSE),"")</f>
        <v/>
      </c>
      <c r="E11340" s="25" t="str">
        <f>IF(B11340&lt;&gt;"",VLOOKUP(B11340,Zapisy!B11333:D11341,3,FALSE),"")</f>
        <v/>
      </c>
      <c r="F11340" s="35" t="str">
        <f>IF(B11340&lt;&gt;"",VLOOKUP(B11340,Zapisy!B11333:C11341,2,FALSE),"")</f>
        <v/>
      </c>
      <c r="G11340" s="25" t="str">
        <f>IF(B11340&lt;&gt;"",VLOOKUP(B11340,Zapisy!B11333:G11333,6,FALSE),"")</f>
        <v/>
      </c>
      <c r="H11340" s="35" t="str">
        <f>IF(B11340&lt;&gt;"",VLOOKUP(B11340,Zapisy!B11333:F11343,5,FALSE),"")</f>
        <v/>
      </c>
      <c r="I11340" s="14" t="str">
        <f>IF(B11340&lt;&gt;"",VLOOKUP(B11340,Dziennik!B:F,5,FALSE),"")</f>
        <v/>
      </c>
    </row>
    <row r="11341" spans="2:9" x14ac:dyDescent="0.2">
      <c r="B11341" s="14" t="str">
        <f>IF(Zapisy!B11334&lt;&gt;"",Zapisy!B11334,"")</f>
        <v/>
      </c>
      <c r="C11341" s="14" t="str">
        <f>IF(B11341&lt;&gt;"",VLOOKUP(B11341,JPK_KR!AP:AR,3,FALSE),"")</f>
        <v/>
      </c>
      <c r="D11341" s="32" t="str">
        <f>IF(B11341&lt;&gt;"",VLOOKUP(Zapisy!B11334,JPK_KR!AP:AV,7,FALSE),"")</f>
        <v/>
      </c>
      <c r="E11341" s="25" t="str">
        <f>IF(B11341&lt;&gt;"",VLOOKUP(B11341,Zapisy!B11334:D11342,3,FALSE),"")</f>
        <v/>
      </c>
      <c r="F11341" s="35" t="str">
        <f>IF(B11341&lt;&gt;"",VLOOKUP(B11341,Zapisy!B11334:C11342,2,FALSE),"")</f>
        <v/>
      </c>
      <c r="G11341" s="25" t="str">
        <f>IF(B11341&lt;&gt;"",VLOOKUP(B11341,Zapisy!B11334:G11334,6,FALSE),"")</f>
        <v/>
      </c>
      <c r="H11341" s="35" t="str">
        <f>IF(B11341&lt;&gt;"",VLOOKUP(B11341,Zapisy!B11334:F11344,5,FALSE),"")</f>
        <v/>
      </c>
      <c r="I11341" s="14" t="str">
        <f>IF(B11341&lt;&gt;"",VLOOKUP(B11341,Dziennik!B:F,5,FALSE),"")</f>
        <v/>
      </c>
    </row>
    <row r="11342" spans="2:9" x14ac:dyDescent="0.2">
      <c r="B11342" s="14" t="str">
        <f>IF(Zapisy!B11335&lt;&gt;"",Zapisy!B11335,"")</f>
        <v/>
      </c>
      <c r="C11342" s="14" t="str">
        <f>IF(B11342&lt;&gt;"",VLOOKUP(B11342,JPK_KR!AP:AR,3,FALSE),"")</f>
        <v/>
      </c>
      <c r="D11342" s="32" t="str">
        <f>IF(B11342&lt;&gt;"",VLOOKUP(Zapisy!B11335,JPK_KR!AP:AV,7,FALSE),"")</f>
        <v/>
      </c>
      <c r="E11342" s="25" t="str">
        <f>IF(B11342&lt;&gt;"",VLOOKUP(B11342,Zapisy!B11335:D11343,3,FALSE),"")</f>
        <v/>
      </c>
      <c r="F11342" s="35" t="str">
        <f>IF(B11342&lt;&gt;"",VLOOKUP(B11342,Zapisy!B11335:C11343,2,FALSE),"")</f>
        <v/>
      </c>
      <c r="G11342" s="25" t="str">
        <f>IF(B11342&lt;&gt;"",VLOOKUP(B11342,Zapisy!B11335:G11335,6,FALSE),"")</f>
        <v/>
      </c>
      <c r="H11342" s="35" t="str">
        <f>IF(B11342&lt;&gt;"",VLOOKUP(B11342,Zapisy!B11335:F11345,5,FALSE),"")</f>
        <v/>
      </c>
      <c r="I11342" s="14" t="str">
        <f>IF(B11342&lt;&gt;"",VLOOKUP(B11342,Dziennik!B:F,5,FALSE),"")</f>
        <v/>
      </c>
    </row>
    <row r="11343" spans="2:9" x14ac:dyDescent="0.2">
      <c r="B11343" s="14" t="str">
        <f>IF(Zapisy!B11336&lt;&gt;"",Zapisy!B11336,"")</f>
        <v/>
      </c>
      <c r="C11343" s="14" t="str">
        <f>IF(B11343&lt;&gt;"",VLOOKUP(B11343,JPK_KR!AP:AR,3,FALSE),"")</f>
        <v/>
      </c>
      <c r="D11343" s="32" t="str">
        <f>IF(B11343&lt;&gt;"",VLOOKUP(Zapisy!B11336,JPK_KR!AP:AV,7,FALSE),"")</f>
        <v/>
      </c>
      <c r="E11343" s="25" t="str">
        <f>IF(B11343&lt;&gt;"",VLOOKUP(B11343,Zapisy!B11336:D11344,3,FALSE),"")</f>
        <v/>
      </c>
      <c r="F11343" s="35" t="str">
        <f>IF(B11343&lt;&gt;"",VLOOKUP(B11343,Zapisy!B11336:C11344,2,FALSE),"")</f>
        <v/>
      </c>
      <c r="G11343" s="25" t="str">
        <f>IF(B11343&lt;&gt;"",VLOOKUP(B11343,Zapisy!B11336:G11336,6,FALSE),"")</f>
        <v/>
      </c>
      <c r="H11343" s="35" t="str">
        <f>IF(B11343&lt;&gt;"",VLOOKUP(B11343,Zapisy!B11336:F11346,5,FALSE),"")</f>
        <v/>
      </c>
      <c r="I11343" s="14" t="str">
        <f>IF(B11343&lt;&gt;"",VLOOKUP(B11343,Dziennik!B:F,5,FALSE),"")</f>
        <v/>
      </c>
    </row>
    <row r="11344" spans="2:9" x14ac:dyDescent="0.2">
      <c r="B11344" s="14" t="str">
        <f>IF(Zapisy!B11337&lt;&gt;"",Zapisy!B11337,"")</f>
        <v/>
      </c>
      <c r="C11344" s="14" t="str">
        <f>IF(B11344&lt;&gt;"",VLOOKUP(B11344,JPK_KR!AP:AR,3,FALSE),"")</f>
        <v/>
      </c>
      <c r="D11344" s="32" t="str">
        <f>IF(B11344&lt;&gt;"",VLOOKUP(Zapisy!B11337,JPK_KR!AP:AV,7,FALSE),"")</f>
        <v/>
      </c>
      <c r="E11344" s="25" t="str">
        <f>IF(B11344&lt;&gt;"",VLOOKUP(B11344,Zapisy!B11337:D11345,3,FALSE),"")</f>
        <v/>
      </c>
      <c r="F11344" s="35" t="str">
        <f>IF(B11344&lt;&gt;"",VLOOKUP(B11344,Zapisy!B11337:C11345,2,FALSE),"")</f>
        <v/>
      </c>
      <c r="G11344" s="25" t="str">
        <f>IF(B11344&lt;&gt;"",VLOOKUP(B11344,Zapisy!B11337:G11337,6,FALSE),"")</f>
        <v/>
      </c>
      <c r="H11344" s="35" t="str">
        <f>IF(B11344&lt;&gt;"",VLOOKUP(B11344,Zapisy!B11337:F11347,5,FALSE),"")</f>
        <v/>
      </c>
      <c r="I11344" s="14" t="str">
        <f>IF(B11344&lt;&gt;"",VLOOKUP(B11344,Dziennik!B:F,5,FALSE),"")</f>
        <v/>
      </c>
    </row>
    <row r="11345" spans="2:9" x14ac:dyDescent="0.2">
      <c r="B11345" s="14" t="str">
        <f>IF(Zapisy!B11338&lt;&gt;"",Zapisy!B11338,"")</f>
        <v/>
      </c>
      <c r="C11345" s="14" t="str">
        <f>IF(B11345&lt;&gt;"",VLOOKUP(B11345,JPK_KR!AP:AR,3,FALSE),"")</f>
        <v/>
      </c>
      <c r="D11345" s="32" t="str">
        <f>IF(B11345&lt;&gt;"",VLOOKUP(Zapisy!B11338,JPK_KR!AP:AV,7,FALSE),"")</f>
        <v/>
      </c>
      <c r="E11345" s="25" t="str">
        <f>IF(B11345&lt;&gt;"",VLOOKUP(B11345,Zapisy!B11338:D11346,3,FALSE),"")</f>
        <v/>
      </c>
      <c r="F11345" s="35" t="str">
        <f>IF(B11345&lt;&gt;"",VLOOKUP(B11345,Zapisy!B11338:C11346,2,FALSE),"")</f>
        <v/>
      </c>
      <c r="G11345" s="25" t="str">
        <f>IF(B11345&lt;&gt;"",VLOOKUP(B11345,Zapisy!B11338:G11338,6,FALSE),"")</f>
        <v/>
      </c>
      <c r="H11345" s="35" t="str">
        <f>IF(B11345&lt;&gt;"",VLOOKUP(B11345,Zapisy!B11338:F11348,5,FALSE),"")</f>
        <v/>
      </c>
      <c r="I11345" s="14" t="str">
        <f>IF(B11345&lt;&gt;"",VLOOKUP(B11345,Dziennik!B:F,5,FALSE),"")</f>
        <v/>
      </c>
    </row>
    <row r="11346" spans="2:9" x14ac:dyDescent="0.2">
      <c r="B11346" s="14" t="str">
        <f>IF(Zapisy!B11339&lt;&gt;"",Zapisy!B11339,"")</f>
        <v/>
      </c>
      <c r="C11346" s="14" t="str">
        <f>IF(B11346&lt;&gt;"",VLOOKUP(B11346,JPK_KR!AP:AR,3,FALSE),"")</f>
        <v/>
      </c>
      <c r="D11346" s="32" t="str">
        <f>IF(B11346&lt;&gt;"",VLOOKUP(Zapisy!B11339,JPK_KR!AP:AV,7,FALSE),"")</f>
        <v/>
      </c>
      <c r="E11346" s="25" t="str">
        <f>IF(B11346&lt;&gt;"",VLOOKUP(B11346,Zapisy!B11339:D11347,3,FALSE),"")</f>
        <v/>
      </c>
      <c r="F11346" s="35" t="str">
        <f>IF(B11346&lt;&gt;"",VLOOKUP(B11346,Zapisy!B11339:C11347,2,FALSE),"")</f>
        <v/>
      </c>
      <c r="G11346" s="25" t="str">
        <f>IF(B11346&lt;&gt;"",VLOOKUP(B11346,Zapisy!B11339:G11339,6,FALSE),"")</f>
        <v/>
      </c>
      <c r="H11346" s="35" t="str">
        <f>IF(B11346&lt;&gt;"",VLOOKUP(B11346,Zapisy!B11339:F11349,5,FALSE),"")</f>
        <v/>
      </c>
      <c r="I11346" s="14" t="str">
        <f>IF(B11346&lt;&gt;"",VLOOKUP(B11346,Dziennik!B:F,5,FALSE),"")</f>
        <v/>
      </c>
    </row>
    <row r="11347" spans="2:9" x14ac:dyDescent="0.2">
      <c r="B11347" s="14" t="str">
        <f>IF(Zapisy!B11340&lt;&gt;"",Zapisy!B11340,"")</f>
        <v/>
      </c>
      <c r="C11347" s="14" t="str">
        <f>IF(B11347&lt;&gt;"",VLOOKUP(B11347,JPK_KR!AP:AR,3,FALSE),"")</f>
        <v/>
      </c>
      <c r="D11347" s="32" t="str">
        <f>IF(B11347&lt;&gt;"",VLOOKUP(Zapisy!B11340,JPK_KR!AP:AV,7,FALSE),"")</f>
        <v/>
      </c>
      <c r="E11347" s="25" t="str">
        <f>IF(B11347&lt;&gt;"",VLOOKUP(B11347,Zapisy!B11340:D11348,3,FALSE),"")</f>
        <v/>
      </c>
      <c r="F11347" s="35" t="str">
        <f>IF(B11347&lt;&gt;"",VLOOKUP(B11347,Zapisy!B11340:C11348,2,FALSE),"")</f>
        <v/>
      </c>
      <c r="G11347" s="25" t="str">
        <f>IF(B11347&lt;&gt;"",VLOOKUP(B11347,Zapisy!B11340:G11340,6,FALSE),"")</f>
        <v/>
      </c>
      <c r="H11347" s="35" t="str">
        <f>IF(B11347&lt;&gt;"",VLOOKUP(B11347,Zapisy!B11340:F11350,5,FALSE),"")</f>
        <v/>
      </c>
      <c r="I11347" s="14" t="str">
        <f>IF(B11347&lt;&gt;"",VLOOKUP(B11347,Dziennik!B:F,5,FALSE),"")</f>
        <v/>
      </c>
    </row>
    <row r="11348" spans="2:9" x14ac:dyDescent="0.2">
      <c r="B11348" s="14" t="str">
        <f>IF(Zapisy!B11341&lt;&gt;"",Zapisy!B11341,"")</f>
        <v/>
      </c>
      <c r="C11348" s="14" t="str">
        <f>IF(B11348&lt;&gt;"",VLOOKUP(B11348,JPK_KR!AP:AR,3,FALSE),"")</f>
        <v/>
      </c>
      <c r="D11348" s="32" t="str">
        <f>IF(B11348&lt;&gt;"",VLOOKUP(Zapisy!B11341,JPK_KR!AP:AV,7,FALSE),"")</f>
        <v/>
      </c>
      <c r="E11348" s="25" t="str">
        <f>IF(B11348&lt;&gt;"",VLOOKUP(B11348,Zapisy!B11341:D11349,3,FALSE),"")</f>
        <v/>
      </c>
      <c r="F11348" s="35" t="str">
        <f>IF(B11348&lt;&gt;"",VLOOKUP(B11348,Zapisy!B11341:C11349,2,FALSE),"")</f>
        <v/>
      </c>
      <c r="G11348" s="25" t="str">
        <f>IF(B11348&lt;&gt;"",VLOOKUP(B11348,Zapisy!B11341:G11341,6,FALSE),"")</f>
        <v/>
      </c>
      <c r="H11348" s="35" t="str">
        <f>IF(B11348&lt;&gt;"",VLOOKUP(B11348,Zapisy!B11341:F11351,5,FALSE),"")</f>
        <v/>
      </c>
      <c r="I11348" s="14" t="str">
        <f>IF(B11348&lt;&gt;"",VLOOKUP(B11348,Dziennik!B:F,5,FALSE),"")</f>
        <v/>
      </c>
    </row>
    <row r="11349" spans="2:9" x14ac:dyDescent="0.2">
      <c r="B11349" s="14" t="str">
        <f>IF(Zapisy!B11342&lt;&gt;"",Zapisy!B11342,"")</f>
        <v/>
      </c>
      <c r="C11349" s="14" t="str">
        <f>IF(B11349&lt;&gt;"",VLOOKUP(B11349,JPK_KR!AP:AR,3,FALSE),"")</f>
        <v/>
      </c>
      <c r="D11349" s="32" t="str">
        <f>IF(B11349&lt;&gt;"",VLOOKUP(Zapisy!B11342,JPK_KR!AP:AV,7,FALSE),"")</f>
        <v/>
      </c>
      <c r="E11349" s="25" t="str">
        <f>IF(B11349&lt;&gt;"",VLOOKUP(B11349,Zapisy!B11342:D11350,3,FALSE),"")</f>
        <v/>
      </c>
      <c r="F11349" s="35" t="str">
        <f>IF(B11349&lt;&gt;"",VLOOKUP(B11349,Zapisy!B11342:C11350,2,FALSE),"")</f>
        <v/>
      </c>
      <c r="G11349" s="25" t="str">
        <f>IF(B11349&lt;&gt;"",VLOOKUP(B11349,Zapisy!B11342:G11342,6,FALSE),"")</f>
        <v/>
      </c>
      <c r="H11349" s="35" t="str">
        <f>IF(B11349&lt;&gt;"",VLOOKUP(B11349,Zapisy!B11342:F11352,5,FALSE),"")</f>
        <v/>
      </c>
      <c r="I11349" s="14" t="str">
        <f>IF(B11349&lt;&gt;"",VLOOKUP(B11349,Dziennik!B:F,5,FALSE),"")</f>
        <v/>
      </c>
    </row>
    <row r="11350" spans="2:9" x14ac:dyDescent="0.2">
      <c r="B11350" s="14" t="str">
        <f>IF(Zapisy!B11343&lt;&gt;"",Zapisy!B11343,"")</f>
        <v/>
      </c>
      <c r="C11350" s="14" t="str">
        <f>IF(B11350&lt;&gt;"",VLOOKUP(B11350,JPK_KR!AP:AR,3,FALSE),"")</f>
        <v/>
      </c>
      <c r="D11350" s="32" t="str">
        <f>IF(B11350&lt;&gt;"",VLOOKUP(Zapisy!B11343,JPK_KR!AP:AV,7,FALSE),"")</f>
        <v/>
      </c>
      <c r="E11350" s="25" t="str">
        <f>IF(B11350&lt;&gt;"",VLOOKUP(B11350,Zapisy!B11343:D11351,3,FALSE),"")</f>
        <v/>
      </c>
      <c r="F11350" s="35" t="str">
        <f>IF(B11350&lt;&gt;"",VLOOKUP(B11350,Zapisy!B11343:C11351,2,FALSE),"")</f>
        <v/>
      </c>
      <c r="G11350" s="25" t="str">
        <f>IF(B11350&lt;&gt;"",VLOOKUP(B11350,Zapisy!B11343:G11343,6,FALSE),"")</f>
        <v/>
      </c>
      <c r="H11350" s="35" t="str">
        <f>IF(B11350&lt;&gt;"",VLOOKUP(B11350,Zapisy!B11343:F11353,5,FALSE),"")</f>
        <v/>
      </c>
      <c r="I11350" s="14" t="str">
        <f>IF(B11350&lt;&gt;"",VLOOKUP(B11350,Dziennik!B:F,5,FALSE),"")</f>
        <v/>
      </c>
    </row>
    <row r="11351" spans="2:9" x14ac:dyDescent="0.2">
      <c r="B11351" s="14" t="str">
        <f>IF(Zapisy!B11344&lt;&gt;"",Zapisy!B11344,"")</f>
        <v/>
      </c>
      <c r="C11351" s="14" t="str">
        <f>IF(B11351&lt;&gt;"",VLOOKUP(B11351,JPK_KR!AP:AR,3,FALSE),"")</f>
        <v/>
      </c>
      <c r="D11351" s="32" t="str">
        <f>IF(B11351&lt;&gt;"",VLOOKUP(Zapisy!B11344,JPK_KR!AP:AV,7,FALSE),"")</f>
        <v/>
      </c>
      <c r="E11351" s="25" t="str">
        <f>IF(B11351&lt;&gt;"",VLOOKUP(B11351,Zapisy!B11344:D11352,3,FALSE),"")</f>
        <v/>
      </c>
      <c r="F11351" s="35" t="str">
        <f>IF(B11351&lt;&gt;"",VLOOKUP(B11351,Zapisy!B11344:C11352,2,FALSE),"")</f>
        <v/>
      </c>
      <c r="G11351" s="25" t="str">
        <f>IF(B11351&lt;&gt;"",VLOOKUP(B11351,Zapisy!B11344:G11344,6,FALSE),"")</f>
        <v/>
      </c>
      <c r="H11351" s="35" t="str">
        <f>IF(B11351&lt;&gt;"",VLOOKUP(B11351,Zapisy!B11344:F11354,5,FALSE),"")</f>
        <v/>
      </c>
      <c r="I11351" s="14" t="str">
        <f>IF(B11351&lt;&gt;"",VLOOKUP(B11351,Dziennik!B:F,5,FALSE),"")</f>
        <v/>
      </c>
    </row>
    <row r="11352" spans="2:9" x14ac:dyDescent="0.2">
      <c r="B11352" s="14" t="str">
        <f>IF(Zapisy!B11345&lt;&gt;"",Zapisy!B11345,"")</f>
        <v/>
      </c>
      <c r="C11352" s="14" t="str">
        <f>IF(B11352&lt;&gt;"",VLOOKUP(B11352,JPK_KR!AP:AR,3,FALSE),"")</f>
        <v/>
      </c>
      <c r="D11352" s="32" t="str">
        <f>IF(B11352&lt;&gt;"",VLOOKUP(Zapisy!B11345,JPK_KR!AP:AV,7,FALSE),"")</f>
        <v/>
      </c>
      <c r="E11352" s="25" t="str">
        <f>IF(B11352&lt;&gt;"",VLOOKUP(B11352,Zapisy!B11345:D11353,3,FALSE),"")</f>
        <v/>
      </c>
      <c r="F11352" s="35" t="str">
        <f>IF(B11352&lt;&gt;"",VLOOKUP(B11352,Zapisy!B11345:C11353,2,FALSE),"")</f>
        <v/>
      </c>
      <c r="G11352" s="25" t="str">
        <f>IF(B11352&lt;&gt;"",VLOOKUP(B11352,Zapisy!B11345:G11345,6,FALSE),"")</f>
        <v/>
      </c>
      <c r="H11352" s="35" t="str">
        <f>IF(B11352&lt;&gt;"",VLOOKUP(B11352,Zapisy!B11345:F11355,5,FALSE),"")</f>
        <v/>
      </c>
      <c r="I11352" s="14" t="str">
        <f>IF(B11352&lt;&gt;"",VLOOKUP(B11352,Dziennik!B:F,5,FALSE),"")</f>
        <v/>
      </c>
    </row>
    <row r="11353" spans="2:9" x14ac:dyDescent="0.2">
      <c r="B11353" s="14" t="str">
        <f>IF(Zapisy!B11346&lt;&gt;"",Zapisy!B11346,"")</f>
        <v/>
      </c>
      <c r="C11353" s="14" t="str">
        <f>IF(B11353&lt;&gt;"",VLOOKUP(B11353,JPK_KR!AP:AR,3,FALSE),"")</f>
        <v/>
      </c>
      <c r="D11353" s="32" t="str">
        <f>IF(B11353&lt;&gt;"",VLOOKUP(Zapisy!B11346,JPK_KR!AP:AV,7,FALSE),"")</f>
        <v/>
      </c>
      <c r="E11353" s="25" t="str">
        <f>IF(B11353&lt;&gt;"",VLOOKUP(B11353,Zapisy!B11346:D11354,3,FALSE),"")</f>
        <v/>
      </c>
      <c r="F11353" s="35" t="str">
        <f>IF(B11353&lt;&gt;"",VLOOKUP(B11353,Zapisy!B11346:C11354,2,FALSE),"")</f>
        <v/>
      </c>
      <c r="G11353" s="25" t="str">
        <f>IF(B11353&lt;&gt;"",VLOOKUP(B11353,Zapisy!B11346:G11346,6,FALSE),"")</f>
        <v/>
      </c>
      <c r="H11353" s="35" t="str">
        <f>IF(B11353&lt;&gt;"",VLOOKUP(B11353,Zapisy!B11346:F11356,5,FALSE),"")</f>
        <v/>
      </c>
      <c r="I11353" s="14" t="str">
        <f>IF(B11353&lt;&gt;"",VLOOKUP(B11353,Dziennik!B:F,5,FALSE),"")</f>
        <v/>
      </c>
    </row>
    <row r="11354" spans="2:9" x14ac:dyDescent="0.2">
      <c r="B11354" s="14" t="str">
        <f>IF(Zapisy!B11347&lt;&gt;"",Zapisy!B11347,"")</f>
        <v/>
      </c>
      <c r="C11354" s="14" t="str">
        <f>IF(B11354&lt;&gt;"",VLOOKUP(B11354,JPK_KR!AP:AR,3,FALSE),"")</f>
        <v/>
      </c>
      <c r="D11354" s="32" t="str">
        <f>IF(B11354&lt;&gt;"",VLOOKUP(Zapisy!B11347,JPK_KR!AP:AV,7,FALSE),"")</f>
        <v/>
      </c>
      <c r="E11354" s="25" t="str">
        <f>IF(B11354&lt;&gt;"",VLOOKUP(B11354,Zapisy!B11347:D11355,3,FALSE),"")</f>
        <v/>
      </c>
      <c r="F11354" s="35" t="str">
        <f>IF(B11354&lt;&gt;"",VLOOKUP(B11354,Zapisy!B11347:C11355,2,FALSE),"")</f>
        <v/>
      </c>
      <c r="G11354" s="25" t="str">
        <f>IF(B11354&lt;&gt;"",VLOOKUP(B11354,Zapisy!B11347:G11347,6,FALSE),"")</f>
        <v/>
      </c>
      <c r="H11354" s="35" t="str">
        <f>IF(B11354&lt;&gt;"",VLOOKUP(B11354,Zapisy!B11347:F11357,5,FALSE),"")</f>
        <v/>
      </c>
      <c r="I11354" s="14" t="str">
        <f>IF(B11354&lt;&gt;"",VLOOKUP(B11354,Dziennik!B:F,5,FALSE),"")</f>
        <v/>
      </c>
    </row>
    <row r="11355" spans="2:9" x14ac:dyDescent="0.2">
      <c r="B11355" s="14" t="str">
        <f>IF(Zapisy!B11348&lt;&gt;"",Zapisy!B11348,"")</f>
        <v/>
      </c>
      <c r="C11355" s="14" t="str">
        <f>IF(B11355&lt;&gt;"",VLOOKUP(B11355,JPK_KR!AP:AR,3,FALSE),"")</f>
        <v/>
      </c>
      <c r="D11355" s="32" t="str">
        <f>IF(B11355&lt;&gt;"",VLOOKUP(Zapisy!B11348,JPK_KR!AP:AV,7,FALSE),"")</f>
        <v/>
      </c>
      <c r="E11355" s="25" t="str">
        <f>IF(B11355&lt;&gt;"",VLOOKUP(B11355,Zapisy!B11348:D11356,3,FALSE),"")</f>
        <v/>
      </c>
      <c r="F11355" s="35" t="str">
        <f>IF(B11355&lt;&gt;"",VLOOKUP(B11355,Zapisy!B11348:C11356,2,FALSE),"")</f>
        <v/>
      </c>
      <c r="G11355" s="25" t="str">
        <f>IF(B11355&lt;&gt;"",VLOOKUP(B11355,Zapisy!B11348:G11348,6,FALSE),"")</f>
        <v/>
      </c>
      <c r="H11355" s="35" t="str">
        <f>IF(B11355&lt;&gt;"",VLOOKUP(B11355,Zapisy!B11348:F11358,5,FALSE),"")</f>
        <v/>
      </c>
      <c r="I11355" s="14" t="str">
        <f>IF(B11355&lt;&gt;"",VLOOKUP(B11355,Dziennik!B:F,5,FALSE),"")</f>
        <v/>
      </c>
    </row>
    <row r="11356" spans="2:9" x14ac:dyDescent="0.2">
      <c r="B11356" s="14" t="str">
        <f>IF(Zapisy!B11349&lt;&gt;"",Zapisy!B11349,"")</f>
        <v/>
      </c>
      <c r="C11356" s="14" t="str">
        <f>IF(B11356&lt;&gt;"",VLOOKUP(B11356,JPK_KR!AP:AR,3,FALSE),"")</f>
        <v/>
      </c>
      <c r="D11356" s="32" t="str">
        <f>IF(B11356&lt;&gt;"",VLOOKUP(Zapisy!B11349,JPK_KR!AP:AV,7,FALSE),"")</f>
        <v/>
      </c>
      <c r="E11356" s="25" t="str">
        <f>IF(B11356&lt;&gt;"",VLOOKUP(B11356,Zapisy!B11349:D11357,3,FALSE),"")</f>
        <v/>
      </c>
      <c r="F11356" s="35" t="str">
        <f>IF(B11356&lt;&gt;"",VLOOKUP(B11356,Zapisy!B11349:C11357,2,FALSE),"")</f>
        <v/>
      </c>
      <c r="G11356" s="25" t="str">
        <f>IF(B11356&lt;&gt;"",VLOOKUP(B11356,Zapisy!B11349:G11349,6,FALSE),"")</f>
        <v/>
      </c>
      <c r="H11356" s="35" t="str">
        <f>IF(B11356&lt;&gt;"",VLOOKUP(B11356,Zapisy!B11349:F11359,5,FALSE),"")</f>
        <v/>
      </c>
      <c r="I11356" s="14" t="str">
        <f>IF(B11356&lt;&gt;"",VLOOKUP(B11356,Dziennik!B:F,5,FALSE),"")</f>
        <v/>
      </c>
    </row>
    <row r="11357" spans="2:9" x14ac:dyDescent="0.2">
      <c r="B11357" s="14" t="str">
        <f>IF(Zapisy!B11350&lt;&gt;"",Zapisy!B11350,"")</f>
        <v/>
      </c>
      <c r="C11357" s="14" t="str">
        <f>IF(B11357&lt;&gt;"",VLOOKUP(B11357,JPK_KR!AP:AR,3,FALSE),"")</f>
        <v/>
      </c>
      <c r="D11357" s="32" t="str">
        <f>IF(B11357&lt;&gt;"",VLOOKUP(Zapisy!B11350,JPK_KR!AP:AV,7,FALSE),"")</f>
        <v/>
      </c>
      <c r="E11357" s="25" t="str">
        <f>IF(B11357&lt;&gt;"",VLOOKUP(B11357,Zapisy!B11350:D11358,3,FALSE),"")</f>
        <v/>
      </c>
      <c r="F11357" s="35" t="str">
        <f>IF(B11357&lt;&gt;"",VLOOKUP(B11357,Zapisy!B11350:C11358,2,FALSE),"")</f>
        <v/>
      </c>
      <c r="G11357" s="25" t="str">
        <f>IF(B11357&lt;&gt;"",VLOOKUP(B11357,Zapisy!B11350:G11350,6,FALSE),"")</f>
        <v/>
      </c>
      <c r="H11357" s="35" t="str">
        <f>IF(B11357&lt;&gt;"",VLOOKUP(B11357,Zapisy!B11350:F11360,5,FALSE),"")</f>
        <v/>
      </c>
      <c r="I11357" s="14" t="str">
        <f>IF(B11357&lt;&gt;"",VLOOKUP(B11357,Dziennik!B:F,5,FALSE),"")</f>
        <v/>
      </c>
    </row>
    <row r="11358" spans="2:9" x14ac:dyDescent="0.2">
      <c r="B11358" s="14" t="str">
        <f>IF(Zapisy!B11351&lt;&gt;"",Zapisy!B11351,"")</f>
        <v/>
      </c>
      <c r="C11358" s="14" t="str">
        <f>IF(B11358&lt;&gt;"",VLOOKUP(B11358,JPK_KR!AP:AR,3,FALSE),"")</f>
        <v/>
      </c>
      <c r="D11358" s="32" t="str">
        <f>IF(B11358&lt;&gt;"",VLOOKUP(Zapisy!B11351,JPK_KR!AP:AV,7,FALSE),"")</f>
        <v/>
      </c>
      <c r="E11358" s="25" t="str">
        <f>IF(B11358&lt;&gt;"",VLOOKUP(B11358,Zapisy!B11351:D11359,3,FALSE),"")</f>
        <v/>
      </c>
      <c r="F11358" s="35" t="str">
        <f>IF(B11358&lt;&gt;"",VLOOKUP(B11358,Zapisy!B11351:C11359,2,FALSE),"")</f>
        <v/>
      </c>
      <c r="G11358" s="25" t="str">
        <f>IF(B11358&lt;&gt;"",VLOOKUP(B11358,Zapisy!B11351:G11351,6,FALSE),"")</f>
        <v/>
      </c>
      <c r="H11358" s="35" t="str">
        <f>IF(B11358&lt;&gt;"",VLOOKUP(B11358,Zapisy!B11351:F11361,5,FALSE),"")</f>
        <v/>
      </c>
      <c r="I11358" s="14" t="str">
        <f>IF(B11358&lt;&gt;"",VLOOKUP(B11358,Dziennik!B:F,5,FALSE),"")</f>
        <v/>
      </c>
    </row>
    <row r="11359" spans="2:9" x14ac:dyDescent="0.2">
      <c r="B11359" s="14" t="str">
        <f>IF(Zapisy!B11352&lt;&gt;"",Zapisy!B11352,"")</f>
        <v/>
      </c>
      <c r="C11359" s="14" t="str">
        <f>IF(B11359&lt;&gt;"",VLOOKUP(B11359,JPK_KR!AP:AR,3,FALSE),"")</f>
        <v/>
      </c>
      <c r="D11359" s="32" t="str">
        <f>IF(B11359&lt;&gt;"",VLOOKUP(Zapisy!B11352,JPK_KR!AP:AV,7,FALSE),"")</f>
        <v/>
      </c>
      <c r="E11359" s="25" t="str">
        <f>IF(B11359&lt;&gt;"",VLOOKUP(B11359,Zapisy!B11352:D11360,3,FALSE),"")</f>
        <v/>
      </c>
      <c r="F11359" s="35" t="str">
        <f>IF(B11359&lt;&gt;"",VLOOKUP(B11359,Zapisy!B11352:C11360,2,FALSE),"")</f>
        <v/>
      </c>
      <c r="G11359" s="25" t="str">
        <f>IF(B11359&lt;&gt;"",VLOOKUP(B11359,Zapisy!B11352:G11352,6,FALSE),"")</f>
        <v/>
      </c>
      <c r="H11359" s="35" t="str">
        <f>IF(B11359&lt;&gt;"",VLOOKUP(B11359,Zapisy!B11352:F11362,5,FALSE),"")</f>
        <v/>
      </c>
      <c r="I11359" s="14" t="str">
        <f>IF(B11359&lt;&gt;"",VLOOKUP(B11359,Dziennik!B:F,5,FALSE),"")</f>
        <v/>
      </c>
    </row>
    <row r="11360" spans="2:9" x14ac:dyDescent="0.2">
      <c r="B11360" s="14" t="str">
        <f>IF(Zapisy!B11353&lt;&gt;"",Zapisy!B11353,"")</f>
        <v/>
      </c>
      <c r="C11360" s="14" t="str">
        <f>IF(B11360&lt;&gt;"",VLOOKUP(B11360,JPK_KR!AP:AR,3,FALSE),"")</f>
        <v/>
      </c>
      <c r="D11360" s="32" t="str">
        <f>IF(B11360&lt;&gt;"",VLOOKUP(Zapisy!B11353,JPK_KR!AP:AV,7,FALSE),"")</f>
        <v/>
      </c>
      <c r="E11360" s="25" t="str">
        <f>IF(B11360&lt;&gt;"",VLOOKUP(B11360,Zapisy!B11353:D11361,3,FALSE),"")</f>
        <v/>
      </c>
      <c r="F11360" s="35" t="str">
        <f>IF(B11360&lt;&gt;"",VLOOKUP(B11360,Zapisy!B11353:C11361,2,FALSE),"")</f>
        <v/>
      </c>
      <c r="G11360" s="25" t="str">
        <f>IF(B11360&lt;&gt;"",VLOOKUP(B11360,Zapisy!B11353:G11353,6,FALSE),"")</f>
        <v/>
      </c>
      <c r="H11360" s="35" t="str">
        <f>IF(B11360&lt;&gt;"",VLOOKUP(B11360,Zapisy!B11353:F11363,5,FALSE),"")</f>
        <v/>
      </c>
      <c r="I11360" s="14" t="str">
        <f>IF(B11360&lt;&gt;"",VLOOKUP(B11360,Dziennik!B:F,5,FALSE),"")</f>
        <v/>
      </c>
    </row>
    <row r="11361" spans="2:9" x14ac:dyDescent="0.2">
      <c r="B11361" s="14" t="str">
        <f>IF(Zapisy!B11354&lt;&gt;"",Zapisy!B11354,"")</f>
        <v/>
      </c>
      <c r="C11361" s="14" t="str">
        <f>IF(B11361&lt;&gt;"",VLOOKUP(B11361,JPK_KR!AP:AR,3,FALSE),"")</f>
        <v/>
      </c>
      <c r="D11361" s="32" t="str">
        <f>IF(B11361&lt;&gt;"",VLOOKUP(Zapisy!B11354,JPK_KR!AP:AV,7,FALSE),"")</f>
        <v/>
      </c>
      <c r="E11361" s="25" t="str">
        <f>IF(B11361&lt;&gt;"",VLOOKUP(B11361,Zapisy!B11354:D11362,3,FALSE),"")</f>
        <v/>
      </c>
      <c r="F11361" s="35" t="str">
        <f>IF(B11361&lt;&gt;"",VLOOKUP(B11361,Zapisy!B11354:C11362,2,FALSE),"")</f>
        <v/>
      </c>
      <c r="G11361" s="25" t="str">
        <f>IF(B11361&lt;&gt;"",VLOOKUP(B11361,Zapisy!B11354:G11354,6,FALSE),"")</f>
        <v/>
      </c>
      <c r="H11361" s="35" t="str">
        <f>IF(B11361&lt;&gt;"",VLOOKUP(B11361,Zapisy!B11354:F11364,5,FALSE),"")</f>
        <v/>
      </c>
      <c r="I11361" s="14" t="str">
        <f>IF(B11361&lt;&gt;"",VLOOKUP(B11361,Dziennik!B:F,5,FALSE),"")</f>
        <v/>
      </c>
    </row>
    <row r="11362" spans="2:9" x14ac:dyDescent="0.2">
      <c r="B11362" s="14" t="str">
        <f>IF(Zapisy!B11355&lt;&gt;"",Zapisy!B11355,"")</f>
        <v/>
      </c>
      <c r="C11362" s="14" t="str">
        <f>IF(B11362&lt;&gt;"",VLOOKUP(B11362,JPK_KR!AP:AR,3,FALSE),"")</f>
        <v/>
      </c>
      <c r="D11362" s="32" t="str">
        <f>IF(B11362&lt;&gt;"",VLOOKUP(Zapisy!B11355,JPK_KR!AP:AV,7,FALSE),"")</f>
        <v/>
      </c>
      <c r="E11362" s="25" t="str">
        <f>IF(B11362&lt;&gt;"",VLOOKUP(B11362,Zapisy!B11355:D11363,3,FALSE),"")</f>
        <v/>
      </c>
      <c r="F11362" s="35" t="str">
        <f>IF(B11362&lt;&gt;"",VLOOKUP(B11362,Zapisy!B11355:C11363,2,FALSE),"")</f>
        <v/>
      </c>
      <c r="G11362" s="25" t="str">
        <f>IF(B11362&lt;&gt;"",VLOOKUP(B11362,Zapisy!B11355:G11355,6,FALSE),"")</f>
        <v/>
      </c>
      <c r="H11362" s="35" t="str">
        <f>IF(B11362&lt;&gt;"",VLOOKUP(B11362,Zapisy!B11355:F11365,5,FALSE),"")</f>
        <v/>
      </c>
      <c r="I11362" s="14" t="str">
        <f>IF(B11362&lt;&gt;"",VLOOKUP(B11362,Dziennik!B:F,5,FALSE),"")</f>
        <v/>
      </c>
    </row>
    <row r="11363" spans="2:9" x14ac:dyDescent="0.2">
      <c r="B11363" s="14" t="str">
        <f>IF(Zapisy!B11356&lt;&gt;"",Zapisy!B11356,"")</f>
        <v/>
      </c>
      <c r="C11363" s="14" t="str">
        <f>IF(B11363&lt;&gt;"",VLOOKUP(B11363,JPK_KR!AP:AR,3,FALSE),"")</f>
        <v/>
      </c>
      <c r="D11363" s="32" t="str">
        <f>IF(B11363&lt;&gt;"",VLOOKUP(Zapisy!B11356,JPK_KR!AP:AV,7,FALSE),"")</f>
        <v/>
      </c>
      <c r="E11363" s="25" t="str">
        <f>IF(B11363&lt;&gt;"",VLOOKUP(B11363,Zapisy!B11356:D11364,3,FALSE),"")</f>
        <v/>
      </c>
      <c r="F11363" s="35" t="str">
        <f>IF(B11363&lt;&gt;"",VLOOKUP(B11363,Zapisy!B11356:C11364,2,FALSE),"")</f>
        <v/>
      </c>
      <c r="G11363" s="25" t="str">
        <f>IF(B11363&lt;&gt;"",VLOOKUP(B11363,Zapisy!B11356:G11356,6,FALSE),"")</f>
        <v/>
      </c>
      <c r="H11363" s="35" t="str">
        <f>IF(B11363&lt;&gt;"",VLOOKUP(B11363,Zapisy!B11356:F11366,5,FALSE),"")</f>
        <v/>
      </c>
      <c r="I11363" s="14" t="str">
        <f>IF(B11363&lt;&gt;"",VLOOKUP(B11363,Dziennik!B:F,5,FALSE),"")</f>
        <v/>
      </c>
    </row>
    <row r="11364" spans="2:9" x14ac:dyDescent="0.2">
      <c r="B11364" s="14" t="str">
        <f>IF(Zapisy!B11357&lt;&gt;"",Zapisy!B11357,"")</f>
        <v/>
      </c>
      <c r="C11364" s="14" t="str">
        <f>IF(B11364&lt;&gt;"",VLOOKUP(B11364,JPK_KR!AP:AR,3,FALSE),"")</f>
        <v/>
      </c>
      <c r="D11364" s="32" t="str">
        <f>IF(B11364&lt;&gt;"",VLOOKUP(Zapisy!B11357,JPK_KR!AP:AV,7,FALSE),"")</f>
        <v/>
      </c>
      <c r="E11364" s="25" t="str">
        <f>IF(B11364&lt;&gt;"",VLOOKUP(B11364,Zapisy!B11357:D11365,3,FALSE),"")</f>
        <v/>
      </c>
      <c r="F11364" s="35" t="str">
        <f>IF(B11364&lt;&gt;"",VLOOKUP(B11364,Zapisy!B11357:C11365,2,FALSE),"")</f>
        <v/>
      </c>
      <c r="G11364" s="25" t="str">
        <f>IF(B11364&lt;&gt;"",VLOOKUP(B11364,Zapisy!B11357:G11357,6,FALSE),"")</f>
        <v/>
      </c>
      <c r="H11364" s="35" t="str">
        <f>IF(B11364&lt;&gt;"",VLOOKUP(B11364,Zapisy!B11357:F11367,5,FALSE),"")</f>
        <v/>
      </c>
      <c r="I11364" s="14" t="str">
        <f>IF(B11364&lt;&gt;"",VLOOKUP(B11364,Dziennik!B:F,5,FALSE),"")</f>
        <v/>
      </c>
    </row>
    <row r="11365" spans="2:9" x14ac:dyDescent="0.2">
      <c r="B11365" s="14" t="str">
        <f>IF(Zapisy!B11358&lt;&gt;"",Zapisy!B11358,"")</f>
        <v/>
      </c>
      <c r="C11365" s="14" t="str">
        <f>IF(B11365&lt;&gt;"",VLOOKUP(B11365,JPK_KR!AP:AR,3,FALSE),"")</f>
        <v/>
      </c>
      <c r="D11365" s="32" t="str">
        <f>IF(B11365&lt;&gt;"",VLOOKUP(Zapisy!B11358,JPK_KR!AP:AV,7,FALSE),"")</f>
        <v/>
      </c>
      <c r="E11365" s="25" t="str">
        <f>IF(B11365&lt;&gt;"",VLOOKUP(B11365,Zapisy!B11358:D11366,3,FALSE),"")</f>
        <v/>
      </c>
      <c r="F11365" s="35" t="str">
        <f>IF(B11365&lt;&gt;"",VLOOKUP(B11365,Zapisy!B11358:C11366,2,FALSE),"")</f>
        <v/>
      </c>
      <c r="G11365" s="25" t="str">
        <f>IF(B11365&lt;&gt;"",VLOOKUP(B11365,Zapisy!B11358:G11358,6,FALSE),"")</f>
        <v/>
      </c>
      <c r="H11365" s="35" t="str">
        <f>IF(B11365&lt;&gt;"",VLOOKUP(B11365,Zapisy!B11358:F11368,5,FALSE),"")</f>
        <v/>
      </c>
      <c r="I11365" s="14" t="str">
        <f>IF(B11365&lt;&gt;"",VLOOKUP(B11365,Dziennik!B:F,5,FALSE),"")</f>
        <v/>
      </c>
    </row>
    <row r="11366" spans="2:9" x14ac:dyDescent="0.2">
      <c r="B11366" s="14" t="str">
        <f>IF(Zapisy!B11359&lt;&gt;"",Zapisy!B11359,"")</f>
        <v/>
      </c>
      <c r="C11366" s="14" t="str">
        <f>IF(B11366&lt;&gt;"",VLOOKUP(B11366,JPK_KR!AP:AR,3,FALSE),"")</f>
        <v/>
      </c>
      <c r="D11366" s="32" t="str">
        <f>IF(B11366&lt;&gt;"",VLOOKUP(Zapisy!B11359,JPK_KR!AP:AV,7,FALSE),"")</f>
        <v/>
      </c>
      <c r="E11366" s="25" t="str">
        <f>IF(B11366&lt;&gt;"",VLOOKUP(B11366,Zapisy!B11359:D11367,3,FALSE),"")</f>
        <v/>
      </c>
      <c r="F11366" s="35" t="str">
        <f>IF(B11366&lt;&gt;"",VLOOKUP(B11366,Zapisy!B11359:C11367,2,FALSE),"")</f>
        <v/>
      </c>
      <c r="G11366" s="25" t="str">
        <f>IF(B11366&lt;&gt;"",VLOOKUP(B11366,Zapisy!B11359:G11359,6,FALSE),"")</f>
        <v/>
      </c>
      <c r="H11366" s="35" t="str">
        <f>IF(B11366&lt;&gt;"",VLOOKUP(B11366,Zapisy!B11359:F11369,5,FALSE),"")</f>
        <v/>
      </c>
      <c r="I11366" s="14" t="str">
        <f>IF(B11366&lt;&gt;"",VLOOKUP(B11366,Dziennik!B:F,5,FALSE),"")</f>
        <v/>
      </c>
    </row>
    <row r="11367" spans="2:9" x14ac:dyDescent="0.2">
      <c r="B11367" s="14" t="str">
        <f>IF(Zapisy!B11360&lt;&gt;"",Zapisy!B11360,"")</f>
        <v/>
      </c>
      <c r="C11367" s="14" t="str">
        <f>IF(B11367&lt;&gt;"",VLOOKUP(B11367,JPK_KR!AP:AR,3,FALSE),"")</f>
        <v/>
      </c>
      <c r="D11367" s="32" t="str">
        <f>IF(B11367&lt;&gt;"",VLOOKUP(Zapisy!B11360,JPK_KR!AP:AV,7,FALSE),"")</f>
        <v/>
      </c>
      <c r="E11367" s="25" t="str">
        <f>IF(B11367&lt;&gt;"",VLOOKUP(B11367,Zapisy!B11360:D11368,3,FALSE),"")</f>
        <v/>
      </c>
      <c r="F11367" s="35" t="str">
        <f>IF(B11367&lt;&gt;"",VLOOKUP(B11367,Zapisy!B11360:C11368,2,FALSE),"")</f>
        <v/>
      </c>
      <c r="G11367" s="25" t="str">
        <f>IF(B11367&lt;&gt;"",VLOOKUP(B11367,Zapisy!B11360:G11360,6,FALSE),"")</f>
        <v/>
      </c>
      <c r="H11367" s="35" t="str">
        <f>IF(B11367&lt;&gt;"",VLOOKUP(B11367,Zapisy!B11360:F11370,5,FALSE),"")</f>
        <v/>
      </c>
      <c r="I11367" s="14" t="str">
        <f>IF(B11367&lt;&gt;"",VLOOKUP(B11367,Dziennik!B:F,5,FALSE),"")</f>
        <v/>
      </c>
    </row>
    <row r="11368" spans="2:9" x14ac:dyDescent="0.2">
      <c r="B11368" s="14" t="str">
        <f>IF(Zapisy!B11361&lt;&gt;"",Zapisy!B11361,"")</f>
        <v/>
      </c>
      <c r="C11368" s="14" t="str">
        <f>IF(B11368&lt;&gt;"",VLOOKUP(B11368,JPK_KR!AP:AR,3,FALSE),"")</f>
        <v/>
      </c>
      <c r="D11368" s="32" t="str">
        <f>IF(B11368&lt;&gt;"",VLOOKUP(Zapisy!B11361,JPK_KR!AP:AV,7,FALSE),"")</f>
        <v/>
      </c>
      <c r="E11368" s="25" t="str">
        <f>IF(B11368&lt;&gt;"",VLOOKUP(B11368,Zapisy!B11361:D11369,3,FALSE),"")</f>
        <v/>
      </c>
      <c r="F11368" s="35" t="str">
        <f>IF(B11368&lt;&gt;"",VLOOKUP(B11368,Zapisy!B11361:C11369,2,FALSE),"")</f>
        <v/>
      </c>
      <c r="G11368" s="25" t="str">
        <f>IF(B11368&lt;&gt;"",VLOOKUP(B11368,Zapisy!B11361:G11361,6,FALSE),"")</f>
        <v/>
      </c>
      <c r="H11368" s="35" t="str">
        <f>IF(B11368&lt;&gt;"",VLOOKUP(B11368,Zapisy!B11361:F11371,5,FALSE),"")</f>
        <v/>
      </c>
      <c r="I11368" s="14" t="str">
        <f>IF(B11368&lt;&gt;"",VLOOKUP(B11368,Dziennik!B:F,5,FALSE),"")</f>
        <v/>
      </c>
    </row>
    <row r="11369" spans="2:9" x14ac:dyDescent="0.2">
      <c r="B11369" s="14" t="str">
        <f>IF(Zapisy!B11362&lt;&gt;"",Zapisy!B11362,"")</f>
        <v/>
      </c>
      <c r="C11369" s="14" t="str">
        <f>IF(B11369&lt;&gt;"",VLOOKUP(B11369,JPK_KR!AP:AR,3,FALSE),"")</f>
        <v/>
      </c>
      <c r="D11369" s="32" t="str">
        <f>IF(B11369&lt;&gt;"",VLOOKUP(Zapisy!B11362,JPK_KR!AP:AV,7,FALSE),"")</f>
        <v/>
      </c>
      <c r="E11369" s="25" t="str">
        <f>IF(B11369&lt;&gt;"",VLOOKUP(B11369,Zapisy!B11362:D11370,3,FALSE),"")</f>
        <v/>
      </c>
      <c r="F11369" s="35" t="str">
        <f>IF(B11369&lt;&gt;"",VLOOKUP(B11369,Zapisy!B11362:C11370,2,FALSE),"")</f>
        <v/>
      </c>
      <c r="G11369" s="25" t="str">
        <f>IF(B11369&lt;&gt;"",VLOOKUP(B11369,Zapisy!B11362:G11362,6,FALSE),"")</f>
        <v/>
      </c>
      <c r="H11369" s="35" t="str">
        <f>IF(B11369&lt;&gt;"",VLOOKUP(B11369,Zapisy!B11362:F11372,5,FALSE),"")</f>
        <v/>
      </c>
      <c r="I11369" s="14" t="str">
        <f>IF(B11369&lt;&gt;"",VLOOKUP(B11369,Dziennik!B:F,5,FALSE),"")</f>
        <v/>
      </c>
    </row>
    <row r="11370" spans="2:9" x14ac:dyDescent="0.2">
      <c r="B11370" s="14" t="str">
        <f>IF(Zapisy!B11363&lt;&gt;"",Zapisy!B11363,"")</f>
        <v/>
      </c>
      <c r="C11370" s="14" t="str">
        <f>IF(B11370&lt;&gt;"",VLOOKUP(B11370,JPK_KR!AP:AR,3,FALSE),"")</f>
        <v/>
      </c>
      <c r="D11370" s="32" t="str">
        <f>IF(B11370&lt;&gt;"",VLOOKUP(Zapisy!B11363,JPK_KR!AP:AV,7,FALSE),"")</f>
        <v/>
      </c>
      <c r="E11370" s="25" t="str">
        <f>IF(B11370&lt;&gt;"",VLOOKUP(B11370,Zapisy!B11363:D11371,3,FALSE),"")</f>
        <v/>
      </c>
      <c r="F11370" s="35" t="str">
        <f>IF(B11370&lt;&gt;"",VLOOKUP(B11370,Zapisy!B11363:C11371,2,FALSE),"")</f>
        <v/>
      </c>
      <c r="G11370" s="25" t="str">
        <f>IF(B11370&lt;&gt;"",VLOOKUP(B11370,Zapisy!B11363:G11363,6,FALSE),"")</f>
        <v/>
      </c>
      <c r="H11370" s="35" t="str">
        <f>IF(B11370&lt;&gt;"",VLOOKUP(B11370,Zapisy!B11363:F11373,5,FALSE),"")</f>
        <v/>
      </c>
      <c r="I11370" s="14" t="str">
        <f>IF(B11370&lt;&gt;"",VLOOKUP(B11370,Dziennik!B:F,5,FALSE),"")</f>
        <v/>
      </c>
    </row>
    <row r="11371" spans="2:9" x14ac:dyDescent="0.2">
      <c r="B11371" s="14" t="str">
        <f>IF(Zapisy!B11364&lt;&gt;"",Zapisy!B11364,"")</f>
        <v/>
      </c>
      <c r="C11371" s="14" t="str">
        <f>IF(B11371&lt;&gt;"",VLOOKUP(B11371,JPK_KR!AP:AR,3,FALSE),"")</f>
        <v/>
      </c>
      <c r="D11371" s="32" t="str">
        <f>IF(B11371&lt;&gt;"",VLOOKUP(Zapisy!B11364,JPK_KR!AP:AV,7,FALSE),"")</f>
        <v/>
      </c>
      <c r="E11371" s="25" t="str">
        <f>IF(B11371&lt;&gt;"",VLOOKUP(B11371,Zapisy!B11364:D11372,3,FALSE),"")</f>
        <v/>
      </c>
      <c r="F11371" s="35" t="str">
        <f>IF(B11371&lt;&gt;"",VLOOKUP(B11371,Zapisy!B11364:C11372,2,FALSE),"")</f>
        <v/>
      </c>
      <c r="G11371" s="25" t="str">
        <f>IF(B11371&lt;&gt;"",VLOOKUP(B11371,Zapisy!B11364:G11364,6,FALSE),"")</f>
        <v/>
      </c>
      <c r="H11371" s="35" t="str">
        <f>IF(B11371&lt;&gt;"",VLOOKUP(B11371,Zapisy!B11364:F11374,5,FALSE),"")</f>
        <v/>
      </c>
      <c r="I11371" s="14" t="str">
        <f>IF(B11371&lt;&gt;"",VLOOKUP(B11371,Dziennik!B:F,5,FALSE),"")</f>
        <v/>
      </c>
    </row>
    <row r="11372" spans="2:9" x14ac:dyDescent="0.2">
      <c r="B11372" s="14" t="str">
        <f>IF(Zapisy!B11365&lt;&gt;"",Zapisy!B11365,"")</f>
        <v/>
      </c>
      <c r="C11372" s="14" t="str">
        <f>IF(B11372&lt;&gt;"",VLOOKUP(B11372,JPK_KR!AP:AR,3,FALSE),"")</f>
        <v/>
      </c>
      <c r="D11372" s="32" t="str">
        <f>IF(B11372&lt;&gt;"",VLOOKUP(Zapisy!B11365,JPK_KR!AP:AV,7,FALSE),"")</f>
        <v/>
      </c>
      <c r="E11372" s="25" t="str">
        <f>IF(B11372&lt;&gt;"",VLOOKUP(B11372,Zapisy!B11365:D11373,3,FALSE),"")</f>
        <v/>
      </c>
      <c r="F11372" s="35" t="str">
        <f>IF(B11372&lt;&gt;"",VLOOKUP(B11372,Zapisy!B11365:C11373,2,FALSE),"")</f>
        <v/>
      </c>
      <c r="G11372" s="25" t="str">
        <f>IF(B11372&lt;&gt;"",VLOOKUP(B11372,Zapisy!B11365:G11365,6,FALSE),"")</f>
        <v/>
      </c>
      <c r="H11372" s="35" t="str">
        <f>IF(B11372&lt;&gt;"",VLOOKUP(B11372,Zapisy!B11365:F11375,5,FALSE),"")</f>
        <v/>
      </c>
      <c r="I11372" s="14" t="str">
        <f>IF(B11372&lt;&gt;"",VLOOKUP(B11372,Dziennik!B:F,5,FALSE),"")</f>
        <v/>
      </c>
    </row>
    <row r="11373" spans="2:9" x14ac:dyDescent="0.2">
      <c r="B11373" s="14" t="str">
        <f>IF(Zapisy!B11366&lt;&gt;"",Zapisy!B11366,"")</f>
        <v/>
      </c>
      <c r="C11373" s="14" t="str">
        <f>IF(B11373&lt;&gt;"",VLOOKUP(B11373,JPK_KR!AP:AR,3,FALSE),"")</f>
        <v/>
      </c>
      <c r="D11373" s="32" t="str">
        <f>IF(B11373&lt;&gt;"",VLOOKUP(Zapisy!B11366,JPK_KR!AP:AV,7,FALSE),"")</f>
        <v/>
      </c>
      <c r="E11373" s="25" t="str">
        <f>IF(B11373&lt;&gt;"",VLOOKUP(B11373,Zapisy!B11366:D11374,3,FALSE),"")</f>
        <v/>
      </c>
      <c r="F11373" s="35" t="str">
        <f>IF(B11373&lt;&gt;"",VLOOKUP(B11373,Zapisy!B11366:C11374,2,FALSE),"")</f>
        <v/>
      </c>
      <c r="G11373" s="25" t="str">
        <f>IF(B11373&lt;&gt;"",VLOOKUP(B11373,Zapisy!B11366:G11366,6,FALSE),"")</f>
        <v/>
      </c>
      <c r="H11373" s="35" t="str">
        <f>IF(B11373&lt;&gt;"",VLOOKUP(B11373,Zapisy!B11366:F11376,5,FALSE),"")</f>
        <v/>
      </c>
      <c r="I11373" s="14" t="str">
        <f>IF(B11373&lt;&gt;"",VLOOKUP(B11373,Dziennik!B:F,5,FALSE),"")</f>
        <v/>
      </c>
    </row>
    <row r="11374" spans="2:9" x14ac:dyDescent="0.2">
      <c r="B11374" s="14" t="str">
        <f>IF(Zapisy!B11367&lt;&gt;"",Zapisy!B11367,"")</f>
        <v/>
      </c>
      <c r="C11374" s="14" t="str">
        <f>IF(B11374&lt;&gt;"",VLOOKUP(B11374,JPK_KR!AP:AR,3,FALSE),"")</f>
        <v/>
      </c>
      <c r="D11374" s="32" t="str">
        <f>IF(B11374&lt;&gt;"",VLOOKUP(Zapisy!B11367,JPK_KR!AP:AV,7,FALSE),"")</f>
        <v/>
      </c>
      <c r="E11374" s="25" t="str">
        <f>IF(B11374&lt;&gt;"",VLOOKUP(B11374,Zapisy!B11367:D11375,3,FALSE),"")</f>
        <v/>
      </c>
      <c r="F11374" s="35" t="str">
        <f>IF(B11374&lt;&gt;"",VLOOKUP(B11374,Zapisy!B11367:C11375,2,FALSE),"")</f>
        <v/>
      </c>
      <c r="G11374" s="25" t="str">
        <f>IF(B11374&lt;&gt;"",VLOOKUP(B11374,Zapisy!B11367:G11367,6,FALSE),"")</f>
        <v/>
      </c>
      <c r="H11374" s="35" t="str">
        <f>IF(B11374&lt;&gt;"",VLOOKUP(B11374,Zapisy!B11367:F11377,5,FALSE),"")</f>
        <v/>
      </c>
      <c r="I11374" s="14" t="str">
        <f>IF(B11374&lt;&gt;"",VLOOKUP(B11374,Dziennik!B:F,5,FALSE),"")</f>
        <v/>
      </c>
    </row>
    <row r="11375" spans="2:9" x14ac:dyDescent="0.2">
      <c r="B11375" s="14" t="str">
        <f>IF(Zapisy!B11368&lt;&gt;"",Zapisy!B11368,"")</f>
        <v/>
      </c>
      <c r="C11375" s="14" t="str">
        <f>IF(B11375&lt;&gt;"",VLOOKUP(B11375,JPK_KR!AP:AR,3,FALSE),"")</f>
        <v/>
      </c>
      <c r="D11375" s="32" t="str">
        <f>IF(B11375&lt;&gt;"",VLOOKUP(Zapisy!B11368,JPK_KR!AP:AV,7,FALSE),"")</f>
        <v/>
      </c>
      <c r="E11375" s="25" t="str">
        <f>IF(B11375&lt;&gt;"",VLOOKUP(B11375,Zapisy!B11368:D11376,3,FALSE),"")</f>
        <v/>
      </c>
      <c r="F11375" s="35" t="str">
        <f>IF(B11375&lt;&gt;"",VLOOKUP(B11375,Zapisy!B11368:C11376,2,FALSE),"")</f>
        <v/>
      </c>
      <c r="G11375" s="25" t="str">
        <f>IF(B11375&lt;&gt;"",VLOOKUP(B11375,Zapisy!B11368:G11368,6,FALSE),"")</f>
        <v/>
      </c>
      <c r="H11375" s="35" t="str">
        <f>IF(B11375&lt;&gt;"",VLOOKUP(B11375,Zapisy!B11368:F11378,5,FALSE),"")</f>
        <v/>
      </c>
      <c r="I11375" s="14" t="str">
        <f>IF(B11375&lt;&gt;"",VLOOKUP(B11375,Dziennik!B:F,5,FALSE),"")</f>
        <v/>
      </c>
    </row>
    <row r="11376" spans="2:9" x14ac:dyDescent="0.2">
      <c r="B11376" s="14" t="str">
        <f>IF(Zapisy!B11369&lt;&gt;"",Zapisy!B11369,"")</f>
        <v/>
      </c>
      <c r="C11376" s="14" t="str">
        <f>IF(B11376&lt;&gt;"",VLOOKUP(B11376,JPK_KR!AP:AR,3,FALSE),"")</f>
        <v/>
      </c>
      <c r="D11376" s="32" t="str">
        <f>IF(B11376&lt;&gt;"",VLOOKUP(Zapisy!B11369,JPK_KR!AP:AV,7,FALSE),"")</f>
        <v/>
      </c>
      <c r="E11376" s="25" t="str">
        <f>IF(B11376&lt;&gt;"",VLOOKUP(B11376,Zapisy!B11369:D11377,3,FALSE),"")</f>
        <v/>
      </c>
      <c r="F11376" s="35" t="str">
        <f>IF(B11376&lt;&gt;"",VLOOKUP(B11376,Zapisy!B11369:C11377,2,FALSE),"")</f>
        <v/>
      </c>
      <c r="G11376" s="25" t="str">
        <f>IF(B11376&lt;&gt;"",VLOOKUP(B11376,Zapisy!B11369:G11369,6,FALSE),"")</f>
        <v/>
      </c>
      <c r="H11376" s="35" t="str">
        <f>IF(B11376&lt;&gt;"",VLOOKUP(B11376,Zapisy!B11369:F11379,5,FALSE),"")</f>
        <v/>
      </c>
      <c r="I11376" s="14" t="str">
        <f>IF(B11376&lt;&gt;"",VLOOKUP(B11376,Dziennik!B:F,5,FALSE),"")</f>
        <v/>
      </c>
    </row>
    <row r="11377" spans="2:9" x14ac:dyDescent="0.2">
      <c r="B11377" s="14" t="str">
        <f>IF(Zapisy!B11370&lt;&gt;"",Zapisy!B11370,"")</f>
        <v/>
      </c>
      <c r="C11377" s="14" t="str">
        <f>IF(B11377&lt;&gt;"",VLOOKUP(B11377,JPK_KR!AP:AR,3,FALSE),"")</f>
        <v/>
      </c>
      <c r="D11377" s="32" t="str">
        <f>IF(B11377&lt;&gt;"",VLOOKUP(Zapisy!B11370,JPK_KR!AP:AV,7,FALSE),"")</f>
        <v/>
      </c>
      <c r="E11377" s="25" t="str">
        <f>IF(B11377&lt;&gt;"",VLOOKUP(B11377,Zapisy!B11370:D11378,3,FALSE),"")</f>
        <v/>
      </c>
      <c r="F11377" s="35" t="str">
        <f>IF(B11377&lt;&gt;"",VLOOKUP(B11377,Zapisy!B11370:C11378,2,FALSE),"")</f>
        <v/>
      </c>
      <c r="G11377" s="25" t="str">
        <f>IF(B11377&lt;&gt;"",VLOOKUP(B11377,Zapisy!B11370:G11370,6,FALSE),"")</f>
        <v/>
      </c>
      <c r="H11377" s="35" t="str">
        <f>IF(B11377&lt;&gt;"",VLOOKUP(B11377,Zapisy!B11370:F11380,5,FALSE),"")</f>
        <v/>
      </c>
      <c r="I11377" s="14" t="str">
        <f>IF(B11377&lt;&gt;"",VLOOKUP(B11377,Dziennik!B:F,5,FALSE),"")</f>
        <v/>
      </c>
    </row>
    <row r="11378" spans="2:9" x14ac:dyDescent="0.2">
      <c r="B11378" s="14" t="str">
        <f>IF(Zapisy!B11371&lt;&gt;"",Zapisy!B11371,"")</f>
        <v/>
      </c>
      <c r="C11378" s="14" t="str">
        <f>IF(B11378&lt;&gt;"",VLOOKUP(B11378,JPK_KR!AP:AR,3,FALSE),"")</f>
        <v/>
      </c>
      <c r="D11378" s="32" t="str">
        <f>IF(B11378&lt;&gt;"",VLOOKUP(Zapisy!B11371,JPK_KR!AP:AV,7,FALSE),"")</f>
        <v/>
      </c>
      <c r="E11378" s="25" t="str">
        <f>IF(B11378&lt;&gt;"",VLOOKUP(B11378,Zapisy!B11371:D11379,3,FALSE),"")</f>
        <v/>
      </c>
      <c r="F11378" s="35" t="str">
        <f>IF(B11378&lt;&gt;"",VLOOKUP(B11378,Zapisy!B11371:C11379,2,FALSE),"")</f>
        <v/>
      </c>
      <c r="G11378" s="25" t="str">
        <f>IF(B11378&lt;&gt;"",VLOOKUP(B11378,Zapisy!B11371:G11371,6,FALSE),"")</f>
        <v/>
      </c>
      <c r="H11378" s="35" t="str">
        <f>IF(B11378&lt;&gt;"",VLOOKUP(B11378,Zapisy!B11371:F11381,5,FALSE),"")</f>
        <v/>
      </c>
      <c r="I11378" s="14" t="str">
        <f>IF(B11378&lt;&gt;"",VLOOKUP(B11378,Dziennik!B:F,5,FALSE),"")</f>
        <v/>
      </c>
    </row>
    <row r="11379" spans="2:9" x14ac:dyDescent="0.2">
      <c r="B11379" s="14" t="str">
        <f>IF(Zapisy!B11372&lt;&gt;"",Zapisy!B11372,"")</f>
        <v/>
      </c>
      <c r="C11379" s="14" t="str">
        <f>IF(B11379&lt;&gt;"",VLOOKUP(B11379,JPK_KR!AP:AR,3,FALSE),"")</f>
        <v/>
      </c>
      <c r="D11379" s="32" t="str">
        <f>IF(B11379&lt;&gt;"",VLOOKUP(Zapisy!B11372,JPK_KR!AP:AV,7,FALSE),"")</f>
        <v/>
      </c>
      <c r="E11379" s="25" t="str">
        <f>IF(B11379&lt;&gt;"",VLOOKUP(B11379,Zapisy!B11372:D11380,3,FALSE),"")</f>
        <v/>
      </c>
      <c r="F11379" s="35" t="str">
        <f>IF(B11379&lt;&gt;"",VLOOKUP(B11379,Zapisy!B11372:C11380,2,FALSE),"")</f>
        <v/>
      </c>
      <c r="G11379" s="25" t="str">
        <f>IF(B11379&lt;&gt;"",VLOOKUP(B11379,Zapisy!B11372:G11372,6,FALSE),"")</f>
        <v/>
      </c>
      <c r="H11379" s="35" t="str">
        <f>IF(B11379&lt;&gt;"",VLOOKUP(B11379,Zapisy!B11372:F11382,5,FALSE),"")</f>
        <v/>
      </c>
      <c r="I11379" s="14" t="str">
        <f>IF(B11379&lt;&gt;"",VLOOKUP(B11379,Dziennik!B:F,5,FALSE),"")</f>
        <v/>
      </c>
    </row>
    <row r="11380" spans="2:9" x14ac:dyDescent="0.2">
      <c r="B11380" s="14" t="str">
        <f>IF(Zapisy!B11373&lt;&gt;"",Zapisy!B11373,"")</f>
        <v/>
      </c>
      <c r="C11380" s="14" t="str">
        <f>IF(B11380&lt;&gt;"",VLOOKUP(B11380,JPK_KR!AP:AR,3,FALSE),"")</f>
        <v/>
      </c>
      <c r="D11380" s="32" t="str">
        <f>IF(B11380&lt;&gt;"",VLOOKUP(Zapisy!B11373,JPK_KR!AP:AV,7,FALSE),"")</f>
        <v/>
      </c>
      <c r="E11380" s="25" t="str">
        <f>IF(B11380&lt;&gt;"",VLOOKUP(B11380,Zapisy!B11373:D11381,3,FALSE),"")</f>
        <v/>
      </c>
      <c r="F11380" s="35" t="str">
        <f>IF(B11380&lt;&gt;"",VLOOKUP(B11380,Zapisy!B11373:C11381,2,FALSE),"")</f>
        <v/>
      </c>
      <c r="G11380" s="25" t="str">
        <f>IF(B11380&lt;&gt;"",VLOOKUP(B11380,Zapisy!B11373:G11373,6,FALSE),"")</f>
        <v/>
      </c>
      <c r="H11380" s="35" t="str">
        <f>IF(B11380&lt;&gt;"",VLOOKUP(B11380,Zapisy!B11373:F11383,5,FALSE),"")</f>
        <v/>
      </c>
      <c r="I11380" s="14" t="str">
        <f>IF(B11380&lt;&gt;"",VLOOKUP(B11380,Dziennik!B:F,5,FALSE),"")</f>
        <v/>
      </c>
    </row>
    <row r="11381" spans="2:9" x14ac:dyDescent="0.2">
      <c r="B11381" s="14" t="str">
        <f>IF(Zapisy!B11374&lt;&gt;"",Zapisy!B11374,"")</f>
        <v/>
      </c>
      <c r="C11381" s="14" t="str">
        <f>IF(B11381&lt;&gt;"",VLOOKUP(B11381,JPK_KR!AP:AR,3,FALSE),"")</f>
        <v/>
      </c>
      <c r="D11381" s="32" t="str">
        <f>IF(B11381&lt;&gt;"",VLOOKUP(Zapisy!B11374,JPK_KR!AP:AV,7,FALSE),"")</f>
        <v/>
      </c>
      <c r="E11381" s="25" t="str">
        <f>IF(B11381&lt;&gt;"",VLOOKUP(B11381,Zapisy!B11374:D11382,3,FALSE),"")</f>
        <v/>
      </c>
      <c r="F11381" s="35" t="str">
        <f>IF(B11381&lt;&gt;"",VLOOKUP(B11381,Zapisy!B11374:C11382,2,FALSE),"")</f>
        <v/>
      </c>
      <c r="G11381" s="25" t="str">
        <f>IF(B11381&lt;&gt;"",VLOOKUP(B11381,Zapisy!B11374:G11374,6,FALSE),"")</f>
        <v/>
      </c>
      <c r="H11381" s="35" t="str">
        <f>IF(B11381&lt;&gt;"",VLOOKUP(B11381,Zapisy!B11374:F11384,5,FALSE),"")</f>
        <v/>
      </c>
      <c r="I11381" s="14" t="str">
        <f>IF(B11381&lt;&gt;"",VLOOKUP(B11381,Dziennik!B:F,5,FALSE),"")</f>
        <v/>
      </c>
    </row>
    <row r="11382" spans="2:9" x14ac:dyDescent="0.2">
      <c r="B11382" s="14" t="str">
        <f>IF(Zapisy!B11375&lt;&gt;"",Zapisy!B11375,"")</f>
        <v/>
      </c>
      <c r="C11382" s="14" t="str">
        <f>IF(B11382&lt;&gt;"",VLOOKUP(B11382,JPK_KR!AP:AR,3,FALSE),"")</f>
        <v/>
      </c>
      <c r="D11382" s="32" t="str">
        <f>IF(B11382&lt;&gt;"",VLOOKUP(Zapisy!B11375,JPK_KR!AP:AV,7,FALSE),"")</f>
        <v/>
      </c>
      <c r="E11382" s="25" t="str">
        <f>IF(B11382&lt;&gt;"",VLOOKUP(B11382,Zapisy!B11375:D11383,3,FALSE),"")</f>
        <v/>
      </c>
      <c r="F11382" s="35" t="str">
        <f>IF(B11382&lt;&gt;"",VLOOKUP(B11382,Zapisy!B11375:C11383,2,FALSE),"")</f>
        <v/>
      </c>
      <c r="G11382" s="25" t="str">
        <f>IF(B11382&lt;&gt;"",VLOOKUP(B11382,Zapisy!B11375:G11375,6,FALSE),"")</f>
        <v/>
      </c>
      <c r="H11382" s="35" t="str">
        <f>IF(B11382&lt;&gt;"",VLOOKUP(B11382,Zapisy!B11375:F11385,5,FALSE),"")</f>
        <v/>
      </c>
      <c r="I11382" s="14" t="str">
        <f>IF(B11382&lt;&gt;"",VLOOKUP(B11382,Dziennik!B:F,5,FALSE),"")</f>
        <v/>
      </c>
    </row>
    <row r="11383" spans="2:9" x14ac:dyDescent="0.2">
      <c r="B11383" s="14" t="str">
        <f>IF(Zapisy!B11376&lt;&gt;"",Zapisy!B11376,"")</f>
        <v/>
      </c>
      <c r="C11383" s="14" t="str">
        <f>IF(B11383&lt;&gt;"",VLOOKUP(B11383,JPK_KR!AP:AR,3,FALSE),"")</f>
        <v/>
      </c>
      <c r="D11383" s="32" t="str">
        <f>IF(B11383&lt;&gt;"",VLOOKUP(Zapisy!B11376,JPK_KR!AP:AV,7,FALSE),"")</f>
        <v/>
      </c>
      <c r="E11383" s="25" t="str">
        <f>IF(B11383&lt;&gt;"",VLOOKUP(B11383,Zapisy!B11376:D11384,3,FALSE),"")</f>
        <v/>
      </c>
      <c r="F11383" s="35" t="str">
        <f>IF(B11383&lt;&gt;"",VLOOKUP(B11383,Zapisy!B11376:C11384,2,FALSE),"")</f>
        <v/>
      </c>
      <c r="G11383" s="25" t="str">
        <f>IF(B11383&lt;&gt;"",VLOOKUP(B11383,Zapisy!B11376:G11376,6,FALSE),"")</f>
        <v/>
      </c>
      <c r="H11383" s="35" t="str">
        <f>IF(B11383&lt;&gt;"",VLOOKUP(B11383,Zapisy!B11376:F11386,5,FALSE),"")</f>
        <v/>
      </c>
      <c r="I11383" s="14" t="str">
        <f>IF(B11383&lt;&gt;"",VLOOKUP(B11383,Dziennik!B:F,5,FALSE),"")</f>
        <v/>
      </c>
    </row>
    <row r="11384" spans="2:9" x14ac:dyDescent="0.2">
      <c r="B11384" s="14" t="str">
        <f>IF(Zapisy!B11377&lt;&gt;"",Zapisy!B11377,"")</f>
        <v/>
      </c>
      <c r="C11384" s="14" t="str">
        <f>IF(B11384&lt;&gt;"",VLOOKUP(B11384,JPK_KR!AP:AR,3,FALSE),"")</f>
        <v/>
      </c>
      <c r="D11384" s="32" t="str">
        <f>IF(B11384&lt;&gt;"",VLOOKUP(Zapisy!B11377,JPK_KR!AP:AV,7,FALSE),"")</f>
        <v/>
      </c>
      <c r="E11384" s="25" t="str">
        <f>IF(B11384&lt;&gt;"",VLOOKUP(B11384,Zapisy!B11377:D11385,3,FALSE),"")</f>
        <v/>
      </c>
      <c r="F11384" s="35" t="str">
        <f>IF(B11384&lt;&gt;"",VLOOKUP(B11384,Zapisy!B11377:C11385,2,FALSE),"")</f>
        <v/>
      </c>
      <c r="G11384" s="25" t="str">
        <f>IF(B11384&lt;&gt;"",VLOOKUP(B11384,Zapisy!B11377:G11377,6,FALSE),"")</f>
        <v/>
      </c>
      <c r="H11384" s="35" t="str">
        <f>IF(B11384&lt;&gt;"",VLOOKUP(B11384,Zapisy!B11377:F11387,5,FALSE),"")</f>
        <v/>
      </c>
      <c r="I11384" s="14" t="str">
        <f>IF(B11384&lt;&gt;"",VLOOKUP(B11384,Dziennik!B:F,5,FALSE),"")</f>
        <v/>
      </c>
    </row>
    <row r="11385" spans="2:9" x14ac:dyDescent="0.2">
      <c r="B11385" s="14" t="str">
        <f>IF(Zapisy!B11378&lt;&gt;"",Zapisy!B11378,"")</f>
        <v/>
      </c>
      <c r="C11385" s="14" t="str">
        <f>IF(B11385&lt;&gt;"",VLOOKUP(B11385,JPK_KR!AP:AR,3,FALSE),"")</f>
        <v/>
      </c>
      <c r="D11385" s="32" t="str">
        <f>IF(B11385&lt;&gt;"",VLOOKUP(Zapisy!B11378,JPK_KR!AP:AV,7,FALSE),"")</f>
        <v/>
      </c>
      <c r="E11385" s="25" t="str">
        <f>IF(B11385&lt;&gt;"",VLOOKUP(B11385,Zapisy!B11378:D11386,3,FALSE),"")</f>
        <v/>
      </c>
      <c r="F11385" s="35" t="str">
        <f>IF(B11385&lt;&gt;"",VLOOKUP(B11385,Zapisy!B11378:C11386,2,FALSE),"")</f>
        <v/>
      </c>
      <c r="G11385" s="25" t="str">
        <f>IF(B11385&lt;&gt;"",VLOOKUP(B11385,Zapisy!B11378:G11378,6,FALSE),"")</f>
        <v/>
      </c>
      <c r="H11385" s="35" t="str">
        <f>IF(B11385&lt;&gt;"",VLOOKUP(B11385,Zapisy!B11378:F11388,5,FALSE),"")</f>
        <v/>
      </c>
      <c r="I11385" s="14" t="str">
        <f>IF(B11385&lt;&gt;"",VLOOKUP(B11385,Dziennik!B:F,5,FALSE),"")</f>
        <v/>
      </c>
    </row>
    <row r="11386" spans="2:9" x14ac:dyDescent="0.2">
      <c r="B11386" s="14" t="str">
        <f>IF(Zapisy!B11379&lt;&gt;"",Zapisy!B11379,"")</f>
        <v/>
      </c>
      <c r="C11386" s="14" t="str">
        <f>IF(B11386&lt;&gt;"",VLOOKUP(B11386,JPK_KR!AP:AR,3,FALSE),"")</f>
        <v/>
      </c>
      <c r="D11386" s="32" t="str">
        <f>IF(B11386&lt;&gt;"",VLOOKUP(Zapisy!B11379,JPK_KR!AP:AV,7,FALSE),"")</f>
        <v/>
      </c>
      <c r="E11386" s="25" t="str">
        <f>IF(B11386&lt;&gt;"",VLOOKUP(B11386,Zapisy!B11379:D11387,3,FALSE),"")</f>
        <v/>
      </c>
      <c r="F11386" s="35" t="str">
        <f>IF(B11386&lt;&gt;"",VLOOKUP(B11386,Zapisy!B11379:C11387,2,FALSE),"")</f>
        <v/>
      </c>
      <c r="G11386" s="25" t="str">
        <f>IF(B11386&lt;&gt;"",VLOOKUP(B11386,Zapisy!B11379:G11379,6,FALSE),"")</f>
        <v/>
      </c>
      <c r="H11386" s="35" t="str">
        <f>IF(B11386&lt;&gt;"",VLOOKUP(B11386,Zapisy!B11379:F11389,5,FALSE),"")</f>
        <v/>
      </c>
      <c r="I11386" s="14" t="str">
        <f>IF(B11386&lt;&gt;"",VLOOKUP(B11386,Dziennik!B:F,5,FALSE),"")</f>
        <v/>
      </c>
    </row>
    <row r="11387" spans="2:9" x14ac:dyDescent="0.2">
      <c r="B11387" s="14" t="str">
        <f>IF(Zapisy!B11380&lt;&gt;"",Zapisy!B11380,"")</f>
        <v/>
      </c>
      <c r="C11387" s="14" t="str">
        <f>IF(B11387&lt;&gt;"",VLOOKUP(B11387,JPK_KR!AP:AR,3,FALSE),"")</f>
        <v/>
      </c>
      <c r="D11387" s="32" t="str">
        <f>IF(B11387&lt;&gt;"",VLOOKUP(Zapisy!B11380,JPK_KR!AP:AV,7,FALSE),"")</f>
        <v/>
      </c>
      <c r="E11387" s="25" t="str">
        <f>IF(B11387&lt;&gt;"",VLOOKUP(B11387,Zapisy!B11380:D11388,3,FALSE),"")</f>
        <v/>
      </c>
      <c r="F11387" s="35" t="str">
        <f>IF(B11387&lt;&gt;"",VLOOKUP(B11387,Zapisy!B11380:C11388,2,FALSE),"")</f>
        <v/>
      </c>
      <c r="G11387" s="25" t="str">
        <f>IF(B11387&lt;&gt;"",VLOOKUP(B11387,Zapisy!B11380:G11380,6,FALSE),"")</f>
        <v/>
      </c>
      <c r="H11387" s="35" t="str">
        <f>IF(B11387&lt;&gt;"",VLOOKUP(B11387,Zapisy!B11380:F11390,5,FALSE),"")</f>
        <v/>
      </c>
      <c r="I11387" s="14" t="str">
        <f>IF(B11387&lt;&gt;"",VLOOKUP(B11387,Dziennik!B:F,5,FALSE),"")</f>
        <v/>
      </c>
    </row>
    <row r="11388" spans="2:9" x14ac:dyDescent="0.2">
      <c r="B11388" s="14" t="str">
        <f>IF(Zapisy!B11381&lt;&gt;"",Zapisy!B11381,"")</f>
        <v/>
      </c>
      <c r="C11388" s="14" t="str">
        <f>IF(B11388&lt;&gt;"",VLOOKUP(B11388,JPK_KR!AP:AR,3,FALSE),"")</f>
        <v/>
      </c>
      <c r="D11388" s="32" t="str">
        <f>IF(B11388&lt;&gt;"",VLOOKUP(Zapisy!B11381,JPK_KR!AP:AV,7,FALSE),"")</f>
        <v/>
      </c>
      <c r="E11388" s="25" t="str">
        <f>IF(B11388&lt;&gt;"",VLOOKUP(B11388,Zapisy!B11381:D11389,3,FALSE),"")</f>
        <v/>
      </c>
      <c r="F11388" s="35" t="str">
        <f>IF(B11388&lt;&gt;"",VLOOKUP(B11388,Zapisy!B11381:C11389,2,FALSE),"")</f>
        <v/>
      </c>
      <c r="G11388" s="25" t="str">
        <f>IF(B11388&lt;&gt;"",VLOOKUP(B11388,Zapisy!B11381:G11381,6,FALSE),"")</f>
        <v/>
      </c>
      <c r="H11388" s="35" t="str">
        <f>IF(B11388&lt;&gt;"",VLOOKUP(B11388,Zapisy!B11381:F11391,5,FALSE),"")</f>
        <v/>
      </c>
      <c r="I11388" s="14" t="str">
        <f>IF(B11388&lt;&gt;"",VLOOKUP(B11388,Dziennik!B:F,5,FALSE),"")</f>
        <v/>
      </c>
    </row>
    <row r="11389" spans="2:9" x14ac:dyDescent="0.2">
      <c r="B11389" s="14" t="str">
        <f>IF(Zapisy!B11382&lt;&gt;"",Zapisy!B11382,"")</f>
        <v/>
      </c>
      <c r="C11389" s="14" t="str">
        <f>IF(B11389&lt;&gt;"",VLOOKUP(B11389,JPK_KR!AP:AR,3,FALSE),"")</f>
        <v/>
      </c>
      <c r="D11389" s="32" t="str">
        <f>IF(B11389&lt;&gt;"",VLOOKUP(Zapisy!B11382,JPK_KR!AP:AV,7,FALSE),"")</f>
        <v/>
      </c>
      <c r="E11389" s="25" t="str">
        <f>IF(B11389&lt;&gt;"",VLOOKUP(B11389,Zapisy!B11382:D11390,3,FALSE),"")</f>
        <v/>
      </c>
      <c r="F11389" s="35" t="str">
        <f>IF(B11389&lt;&gt;"",VLOOKUP(B11389,Zapisy!B11382:C11390,2,FALSE),"")</f>
        <v/>
      </c>
      <c r="G11389" s="25" t="str">
        <f>IF(B11389&lt;&gt;"",VLOOKUP(B11389,Zapisy!B11382:G11382,6,FALSE),"")</f>
        <v/>
      </c>
      <c r="H11389" s="35" t="str">
        <f>IF(B11389&lt;&gt;"",VLOOKUP(B11389,Zapisy!B11382:F11392,5,FALSE),"")</f>
        <v/>
      </c>
      <c r="I11389" s="14" t="str">
        <f>IF(B11389&lt;&gt;"",VLOOKUP(B11389,Dziennik!B:F,5,FALSE),"")</f>
        <v/>
      </c>
    </row>
    <row r="11390" spans="2:9" x14ac:dyDescent="0.2">
      <c r="B11390" s="14" t="str">
        <f>IF(Zapisy!B11383&lt;&gt;"",Zapisy!B11383,"")</f>
        <v/>
      </c>
      <c r="C11390" s="14" t="str">
        <f>IF(B11390&lt;&gt;"",VLOOKUP(B11390,JPK_KR!AP:AR,3,FALSE),"")</f>
        <v/>
      </c>
      <c r="D11390" s="32" t="str">
        <f>IF(B11390&lt;&gt;"",VLOOKUP(Zapisy!B11383,JPK_KR!AP:AV,7,FALSE),"")</f>
        <v/>
      </c>
      <c r="E11390" s="25" t="str">
        <f>IF(B11390&lt;&gt;"",VLOOKUP(B11390,Zapisy!B11383:D11391,3,FALSE),"")</f>
        <v/>
      </c>
      <c r="F11390" s="35" t="str">
        <f>IF(B11390&lt;&gt;"",VLOOKUP(B11390,Zapisy!B11383:C11391,2,FALSE),"")</f>
        <v/>
      </c>
      <c r="G11390" s="25" t="str">
        <f>IF(B11390&lt;&gt;"",VLOOKUP(B11390,Zapisy!B11383:G11383,6,FALSE),"")</f>
        <v/>
      </c>
      <c r="H11390" s="35" t="str">
        <f>IF(B11390&lt;&gt;"",VLOOKUP(B11390,Zapisy!B11383:F11393,5,FALSE),"")</f>
        <v/>
      </c>
      <c r="I11390" s="14" t="str">
        <f>IF(B11390&lt;&gt;"",VLOOKUP(B11390,Dziennik!B:F,5,FALSE),"")</f>
        <v/>
      </c>
    </row>
    <row r="11391" spans="2:9" x14ac:dyDescent="0.2">
      <c r="B11391" s="14" t="str">
        <f>IF(Zapisy!B11384&lt;&gt;"",Zapisy!B11384,"")</f>
        <v/>
      </c>
      <c r="C11391" s="14" t="str">
        <f>IF(B11391&lt;&gt;"",VLOOKUP(B11391,JPK_KR!AP:AR,3,FALSE),"")</f>
        <v/>
      </c>
      <c r="D11391" s="32" t="str">
        <f>IF(B11391&lt;&gt;"",VLOOKUP(Zapisy!B11384,JPK_KR!AP:AV,7,FALSE),"")</f>
        <v/>
      </c>
      <c r="E11391" s="25" t="str">
        <f>IF(B11391&lt;&gt;"",VLOOKUP(B11391,Zapisy!B11384:D11392,3,FALSE),"")</f>
        <v/>
      </c>
      <c r="F11391" s="35" t="str">
        <f>IF(B11391&lt;&gt;"",VLOOKUP(B11391,Zapisy!B11384:C11392,2,FALSE),"")</f>
        <v/>
      </c>
      <c r="G11391" s="25" t="str">
        <f>IF(B11391&lt;&gt;"",VLOOKUP(B11391,Zapisy!B11384:G11384,6,FALSE),"")</f>
        <v/>
      </c>
      <c r="H11391" s="35" t="str">
        <f>IF(B11391&lt;&gt;"",VLOOKUP(B11391,Zapisy!B11384:F11394,5,FALSE),"")</f>
        <v/>
      </c>
      <c r="I11391" s="14" t="str">
        <f>IF(B11391&lt;&gt;"",VLOOKUP(B11391,Dziennik!B:F,5,FALSE),"")</f>
        <v/>
      </c>
    </row>
    <row r="11392" spans="2:9" x14ac:dyDescent="0.2">
      <c r="B11392" s="14" t="str">
        <f>IF(Zapisy!B11385&lt;&gt;"",Zapisy!B11385,"")</f>
        <v/>
      </c>
      <c r="C11392" s="14" t="str">
        <f>IF(B11392&lt;&gt;"",VLOOKUP(B11392,JPK_KR!AP:AR,3,FALSE),"")</f>
        <v/>
      </c>
      <c r="D11392" s="32" t="str">
        <f>IF(B11392&lt;&gt;"",VLOOKUP(Zapisy!B11385,JPK_KR!AP:AV,7,FALSE),"")</f>
        <v/>
      </c>
      <c r="E11392" s="25" t="str">
        <f>IF(B11392&lt;&gt;"",VLOOKUP(B11392,Zapisy!B11385:D11393,3,FALSE),"")</f>
        <v/>
      </c>
      <c r="F11392" s="35" t="str">
        <f>IF(B11392&lt;&gt;"",VLOOKUP(B11392,Zapisy!B11385:C11393,2,FALSE),"")</f>
        <v/>
      </c>
      <c r="G11392" s="25" t="str">
        <f>IF(B11392&lt;&gt;"",VLOOKUP(B11392,Zapisy!B11385:G11385,6,FALSE),"")</f>
        <v/>
      </c>
      <c r="H11392" s="35" t="str">
        <f>IF(B11392&lt;&gt;"",VLOOKUP(B11392,Zapisy!B11385:F11395,5,FALSE),"")</f>
        <v/>
      </c>
      <c r="I11392" s="14" t="str">
        <f>IF(B11392&lt;&gt;"",VLOOKUP(B11392,Dziennik!B:F,5,FALSE),"")</f>
        <v/>
      </c>
    </row>
    <row r="11393" spans="2:9" x14ac:dyDescent="0.2">
      <c r="B11393" s="14" t="str">
        <f>IF(Zapisy!B11386&lt;&gt;"",Zapisy!B11386,"")</f>
        <v/>
      </c>
      <c r="C11393" s="14" t="str">
        <f>IF(B11393&lt;&gt;"",VLOOKUP(B11393,JPK_KR!AP:AR,3,FALSE),"")</f>
        <v/>
      </c>
      <c r="D11393" s="32" t="str">
        <f>IF(B11393&lt;&gt;"",VLOOKUP(Zapisy!B11386,JPK_KR!AP:AV,7,FALSE),"")</f>
        <v/>
      </c>
      <c r="E11393" s="25" t="str">
        <f>IF(B11393&lt;&gt;"",VLOOKUP(B11393,Zapisy!B11386:D11394,3,FALSE),"")</f>
        <v/>
      </c>
      <c r="F11393" s="35" t="str">
        <f>IF(B11393&lt;&gt;"",VLOOKUP(B11393,Zapisy!B11386:C11394,2,FALSE),"")</f>
        <v/>
      </c>
      <c r="G11393" s="25" t="str">
        <f>IF(B11393&lt;&gt;"",VLOOKUP(B11393,Zapisy!B11386:G11386,6,FALSE),"")</f>
        <v/>
      </c>
      <c r="H11393" s="35" t="str">
        <f>IF(B11393&lt;&gt;"",VLOOKUP(B11393,Zapisy!B11386:F11396,5,FALSE),"")</f>
        <v/>
      </c>
      <c r="I11393" s="14" t="str">
        <f>IF(B11393&lt;&gt;"",VLOOKUP(B11393,Dziennik!B:F,5,FALSE),"")</f>
        <v/>
      </c>
    </row>
    <row r="11394" spans="2:9" x14ac:dyDescent="0.2">
      <c r="B11394" s="14" t="str">
        <f>IF(Zapisy!B11387&lt;&gt;"",Zapisy!B11387,"")</f>
        <v/>
      </c>
      <c r="C11394" s="14" t="str">
        <f>IF(B11394&lt;&gt;"",VLOOKUP(B11394,JPK_KR!AP:AR,3,FALSE),"")</f>
        <v/>
      </c>
      <c r="D11394" s="32" t="str">
        <f>IF(B11394&lt;&gt;"",VLOOKUP(Zapisy!B11387,JPK_KR!AP:AV,7,FALSE),"")</f>
        <v/>
      </c>
      <c r="E11394" s="25" t="str">
        <f>IF(B11394&lt;&gt;"",VLOOKUP(B11394,Zapisy!B11387:D11395,3,FALSE),"")</f>
        <v/>
      </c>
      <c r="F11394" s="35" t="str">
        <f>IF(B11394&lt;&gt;"",VLOOKUP(B11394,Zapisy!B11387:C11395,2,FALSE),"")</f>
        <v/>
      </c>
      <c r="G11394" s="25" t="str">
        <f>IF(B11394&lt;&gt;"",VLOOKUP(B11394,Zapisy!B11387:G11387,6,FALSE),"")</f>
        <v/>
      </c>
      <c r="H11394" s="35" t="str">
        <f>IF(B11394&lt;&gt;"",VLOOKUP(B11394,Zapisy!B11387:F11397,5,FALSE),"")</f>
        <v/>
      </c>
      <c r="I11394" s="14" t="str">
        <f>IF(B11394&lt;&gt;"",VLOOKUP(B11394,Dziennik!B:F,5,FALSE),"")</f>
        <v/>
      </c>
    </row>
    <row r="11395" spans="2:9" x14ac:dyDescent="0.2">
      <c r="B11395" s="14" t="str">
        <f>IF(Zapisy!B11388&lt;&gt;"",Zapisy!B11388,"")</f>
        <v/>
      </c>
      <c r="C11395" s="14" t="str">
        <f>IF(B11395&lt;&gt;"",VLOOKUP(B11395,JPK_KR!AP:AR,3,FALSE),"")</f>
        <v/>
      </c>
      <c r="D11395" s="32" t="str">
        <f>IF(B11395&lt;&gt;"",VLOOKUP(Zapisy!B11388,JPK_KR!AP:AV,7,FALSE),"")</f>
        <v/>
      </c>
      <c r="E11395" s="25" t="str">
        <f>IF(B11395&lt;&gt;"",VLOOKUP(B11395,Zapisy!B11388:D11396,3,FALSE),"")</f>
        <v/>
      </c>
      <c r="F11395" s="35" t="str">
        <f>IF(B11395&lt;&gt;"",VLOOKUP(B11395,Zapisy!B11388:C11396,2,FALSE),"")</f>
        <v/>
      </c>
      <c r="G11395" s="25" t="str">
        <f>IF(B11395&lt;&gt;"",VLOOKUP(B11395,Zapisy!B11388:G11388,6,FALSE),"")</f>
        <v/>
      </c>
      <c r="H11395" s="35" t="str">
        <f>IF(B11395&lt;&gt;"",VLOOKUP(B11395,Zapisy!B11388:F11398,5,FALSE),"")</f>
        <v/>
      </c>
      <c r="I11395" s="14" t="str">
        <f>IF(B11395&lt;&gt;"",VLOOKUP(B11395,Dziennik!B:F,5,FALSE),"")</f>
        <v/>
      </c>
    </row>
    <row r="11396" spans="2:9" x14ac:dyDescent="0.2">
      <c r="B11396" s="14" t="str">
        <f>IF(Zapisy!B11389&lt;&gt;"",Zapisy!B11389,"")</f>
        <v/>
      </c>
      <c r="C11396" s="14" t="str">
        <f>IF(B11396&lt;&gt;"",VLOOKUP(B11396,JPK_KR!AP:AR,3,FALSE),"")</f>
        <v/>
      </c>
      <c r="D11396" s="32" t="str">
        <f>IF(B11396&lt;&gt;"",VLOOKUP(Zapisy!B11389,JPK_KR!AP:AV,7,FALSE),"")</f>
        <v/>
      </c>
      <c r="E11396" s="25" t="str">
        <f>IF(B11396&lt;&gt;"",VLOOKUP(B11396,Zapisy!B11389:D11397,3,FALSE),"")</f>
        <v/>
      </c>
      <c r="F11396" s="35" t="str">
        <f>IF(B11396&lt;&gt;"",VLOOKUP(B11396,Zapisy!B11389:C11397,2,FALSE),"")</f>
        <v/>
      </c>
      <c r="G11396" s="25" t="str">
        <f>IF(B11396&lt;&gt;"",VLOOKUP(B11396,Zapisy!B11389:G11389,6,FALSE),"")</f>
        <v/>
      </c>
      <c r="H11396" s="35" t="str">
        <f>IF(B11396&lt;&gt;"",VLOOKUP(B11396,Zapisy!B11389:F11399,5,FALSE),"")</f>
        <v/>
      </c>
      <c r="I11396" s="14" t="str">
        <f>IF(B11396&lt;&gt;"",VLOOKUP(B11396,Dziennik!B:F,5,FALSE),"")</f>
        <v/>
      </c>
    </row>
    <row r="11397" spans="2:9" x14ac:dyDescent="0.2">
      <c r="B11397" s="14" t="str">
        <f>IF(Zapisy!B11390&lt;&gt;"",Zapisy!B11390,"")</f>
        <v/>
      </c>
      <c r="C11397" s="14" t="str">
        <f>IF(B11397&lt;&gt;"",VLOOKUP(B11397,JPK_KR!AP:AR,3,FALSE),"")</f>
        <v/>
      </c>
      <c r="D11397" s="32" t="str">
        <f>IF(B11397&lt;&gt;"",VLOOKUP(Zapisy!B11390,JPK_KR!AP:AV,7,FALSE),"")</f>
        <v/>
      </c>
      <c r="E11397" s="25" t="str">
        <f>IF(B11397&lt;&gt;"",VLOOKUP(B11397,Zapisy!B11390:D11398,3,FALSE),"")</f>
        <v/>
      </c>
      <c r="F11397" s="35" t="str">
        <f>IF(B11397&lt;&gt;"",VLOOKUP(B11397,Zapisy!B11390:C11398,2,FALSE),"")</f>
        <v/>
      </c>
      <c r="G11397" s="25" t="str">
        <f>IF(B11397&lt;&gt;"",VLOOKUP(B11397,Zapisy!B11390:G11390,6,FALSE),"")</f>
        <v/>
      </c>
      <c r="H11397" s="35" t="str">
        <f>IF(B11397&lt;&gt;"",VLOOKUP(B11397,Zapisy!B11390:F11400,5,FALSE),"")</f>
        <v/>
      </c>
      <c r="I11397" s="14" t="str">
        <f>IF(B11397&lt;&gt;"",VLOOKUP(B11397,Dziennik!B:F,5,FALSE),"")</f>
        <v/>
      </c>
    </row>
    <row r="11398" spans="2:9" x14ac:dyDescent="0.2">
      <c r="B11398" s="14" t="str">
        <f>IF(Zapisy!B11391&lt;&gt;"",Zapisy!B11391,"")</f>
        <v/>
      </c>
      <c r="C11398" s="14" t="str">
        <f>IF(B11398&lt;&gt;"",VLOOKUP(B11398,JPK_KR!AP:AR,3,FALSE),"")</f>
        <v/>
      </c>
      <c r="D11398" s="32" t="str">
        <f>IF(B11398&lt;&gt;"",VLOOKUP(Zapisy!B11391,JPK_KR!AP:AV,7,FALSE),"")</f>
        <v/>
      </c>
      <c r="E11398" s="25" t="str">
        <f>IF(B11398&lt;&gt;"",VLOOKUP(B11398,Zapisy!B11391:D11399,3,FALSE),"")</f>
        <v/>
      </c>
      <c r="F11398" s="35" t="str">
        <f>IF(B11398&lt;&gt;"",VLOOKUP(B11398,Zapisy!B11391:C11399,2,FALSE),"")</f>
        <v/>
      </c>
      <c r="G11398" s="25" t="str">
        <f>IF(B11398&lt;&gt;"",VLOOKUP(B11398,Zapisy!B11391:G11391,6,FALSE),"")</f>
        <v/>
      </c>
      <c r="H11398" s="35" t="str">
        <f>IF(B11398&lt;&gt;"",VLOOKUP(B11398,Zapisy!B11391:F11401,5,FALSE),"")</f>
        <v/>
      </c>
      <c r="I11398" s="14" t="str">
        <f>IF(B11398&lt;&gt;"",VLOOKUP(B11398,Dziennik!B:F,5,FALSE),"")</f>
        <v/>
      </c>
    </row>
    <row r="11399" spans="2:9" x14ac:dyDescent="0.2">
      <c r="B11399" s="14" t="str">
        <f>IF(Zapisy!B11392&lt;&gt;"",Zapisy!B11392,"")</f>
        <v/>
      </c>
      <c r="C11399" s="14" t="str">
        <f>IF(B11399&lt;&gt;"",VLOOKUP(B11399,JPK_KR!AP:AR,3,FALSE),"")</f>
        <v/>
      </c>
      <c r="D11399" s="32" t="str">
        <f>IF(B11399&lt;&gt;"",VLOOKUP(Zapisy!B11392,JPK_KR!AP:AV,7,FALSE),"")</f>
        <v/>
      </c>
      <c r="E11399" s="25" t="str">
        <f>IF(B11399&lt;&gt;"",VLOOKUP(B11399,Zapisy!B11392:D11400,3,FALSE),"")</f>
        <v/>
      </c>
      <c r="F11399" s="35" t="str">
        <f>IF(B11399&lt;&gt;"",VLOOKUP(B11399,Zapisy!B11392:C11400,2,FALSE),"")</f>
        <v/>
      </c>
      <c r="G11399" s="25" t="str">
        <f>IF(B11399&lt;&gt;"",VLOOKUP(B11399,Zapisy!B11392:G11392,6,FALSE),"")</f>
        <v/>
      </c>
      <c r="H11399" s="35" t="str">
        <f>IF(B11399&lt;&gt;"",VLOOKUP(B11399,Zapisy!B11392:F11402,5,FALSE),"")</f>
        <v/>
      </c>
      <c r="I11399" s="14" t="str">
        <f>IF(B11399&lt;&gt;"",VLOOKUP(B11399,Dziennik!B:F,5,FALSE),"")</f>
        <v/>
      </c>
    </row>
    <row r="11400" spans="2:9" x14ac:dyDescent="0.2">
      <c r="B11400" s="14" t="str">
        <f>IF(Zapisy!B11393&lt;&gt;"",Zapisy!B11393,"")</f>
        <v/>
      </c>
      <c r="C11400" s="14" t="str">
        <f>IF(B11400&lt;&gt;"",VLOOKUP(B11400,JPK_KR!AP:AR,3,FALSE),"")</f>
        <v/>
      </c>
      <c r="D11400" s="32" t="str">
        <f>IF(B11400&lt;&gt;"",VLOOKUP(Zapisy!B11393,JPK_KR!AP:AV,7,FALSE),"")</f>
        <v/>
      </c>
      <c r="E11400" s="25" t="str">
        <f>IF(B11400&lt;&gt;"",VLOOKUP(B11400,Zapisy!B11393:D11401,3,FALSE),"")</f>
        <v/>
      </c>
      <c r="F11400" s="35" t="str">
        <f>IF(B11400&lt;&gt;"",VLOOKUP(B11400,Zapisy!B11393:C11401,2,FALSE),"")</f>
        <v/>
      </c>
      <c r="G11400" s="25" t="str">
        <f>IF(B11400&lt;&gt;"",VLOOKUP(B11400,Zapisy!B11393:G11393,6,FALSE),"")</f>
        <v/>
      </c>
      <c r="H11400" s="35" t="str">
        <f>IF(B11400&lt;&gt;"",VLOOKUP(B11400,Zapisy!B11393:F11403,5,FALSE),"")</f>
        <v/>
      </c>
      <c r="I11400" s="14" t="str">
        <f>IF(B11400&lt;&gt;"",VLOOKUP(B11400,Dziennik!B:F,5,FALSE),"")</f>
        <v/>
      </c>
    </row>
    <row r="11401" spans="2:9" x14ac:dyDescent="0.2">
      <c r="B11401" s="14" t="str">
        <f>IF(Zapisy!B11394&lt;&gt;"",Zapisy!B11394,"")</f>
        <v/>
      </c>
      <c r="C11401" s="14" t="str">
        <f>IF(B11401&lt;&gt;"",VLOOKUP(B11401,JPK_KR!AP:AR,3,FALSE),"")</f>
        <v/>
      </c>
      <c r="D11401" s="32" t="str">
        <f>IF(B11401&lt;&gt;"",VLOOKUP(Zapisy!B11394,JPK_KR!AP:AV,7,FALSE),"")</f>
        <v/>
      </c>
      <c r="E11401" s="25" t="str">
        <f>IF(B11401&lt;&gt;"",VLOOKUP(B11401,Zapisy!B11394:D11402,3,FALSE),"")</f>
        <v/>
      </c>
      <c r="F11401" s="35" t="str">
        <f>IF(B11401&lt;&gt;"",VLOOKUP(B11401,Zapisy!B11394:C11402,2,FALSE),"")</f>
        <v/>
      </c>
      <c r="G11401" s="25" t="str">
        <f>IF(B11401&lt;&gt;"",VLOOKUP(B11401,Zapisy!B11394:G11394,6,FALSE),"")</f>
        <v/>
      </c>
      <c r="H11401" s="35" t="str">
        <f>IF(B11401&lt;&gt;"",VLOOKUP(B11401,Zapisy!B11394:F11404,5,FALSE),"")</f>
        <v/>
      </c>
      <c r="I11401" s="14" t="str">
        <f>IF(B11401&lt;&gt;"",VLOOKUP(B11401,Dziennik!B:F,5,FALSE),"")</f>
        <v/>
      </c>
    </row>
    <row r="11402" spans="2:9" x14ac:dyDescent="0.2">
      <c r="B11402" s="14" t="str">
        <f>IF(Zapisy!B11395&lt;&gt;"",Zapisy!B11395,"")</f>
        <v/>
      </c>
      <c r="C11402" s="14" t="str">
        <f>IF(B11402&lt;&gt;"",VLOOKUP(B11402,JPK_KR!AP:AR,3,FALSE),"")</f>
        <v/>
      </c>
      <c r="D11402" s="32" t="str">
        <f>IF(B11402&lt;&gt;"",VLOOKUP(Zapisy!B11395,JPK_KR!AP:AV,7,FALSE),"")</f>
        <v/>
      </c>
      <c r="E11402" s="25" t="str">
        <f>IF(B11402&lt;&gt;"",VLOOKUP(B11402,Zapisy!B11395:D11403,3,FALSE),"")</f>
        <v/>
      </c>
      <c r="F11402" s="35" t="str">
        <f>IF(B11402&lt;&gt;"",VLOOKUP(B11402,Zapisy!B11395:C11403,2,FALSE),"")</f>
        <v/>
      </c>
      <c r="G11402" s="25" t="str">
        <f>IF(B11402&lt;&gt;"",VLOOKUP(B11402,Zapisy!B11395:G11395,6,FALSE),"")</f>
        <v/>
      </c>
      <c r="H11402" s="35" t="str">
        <f>IF(B11402&lt;&gt;"",VLOOKUP(B11402,Zapisy!B11395:F11405,5,FALSE),"")</f>
        <v/>
      </c>
      <c r="I11402" s="14" t="str">
        <f>IF(B11402&lt;&gt;"",VLOOKUP(B11402,Dziennik!B:F,5,FALSE),"")</f>
        <v/>
      </c>
    </row>
    <row r="11403" spans="2:9" x14ac:dyDescent="0.2">
      <c r="B11403" s="14" t="str">
        <f>IF(Zapisy!B11396&lt;&gt;"",Zapisy!B11396,"")</f>
        <v/>
      </c>
      <c r="C11403" s="14" t="str">
        <f>IF(B11403&lt;&gt;"",VLOOKUP(B11403,JPK_KR!AP:AR,3,FALSE),"")</f>
        <v/>
      </c>
      <c r="D11403" s="32" t="str">
        <f>IF(B11403&lt;&gt;"",VLOOKUP(Zapisy!B11396,JPK_KR!AP:AV,7,FALSE),"")</f>
        <v/>
      </c>
      <c r="E11403" s="25" t="str">
        <f>IF(B11403&lt;&gt;"",VLOOKUP(B11403,Zapisy!B11396:D11404,3,FALSE),"")</f>
        <v/>
      </c>
      <c r="F11403" s="35" t="str">
        <f>IF(B11403&lt;&gt;"",VLOOKUP(B11403,Zapisy!B11396:C11404,2,FALSE),"")</f>
        <v/>
      </c>
      <c r="G11403" s="25" t="str">
        <f>IF(B11403&lt;&gt;"",VLOOKUP(B11403,Zapisy!B11396:G11396,6,FALSE),"")</f>
        <v/>
      </c>
      <c r="H11403" s="35" t="str">
        <f>IF(B11403&lt;&gt;"",VLOOKUP(B11403,Zapisy!B11396:F11406,5,FALSE),"")</f>
        <v/>
      </c>
      <c r="I11403" s="14" t="str">
        <f>IF(B11403&lt;&gt;"",VLOOKUP(B11403,Dziennik!B:F,5,FALSE),"")</f>
        <v/>
      </c>
    </row>
    <row r="11404" spans="2:9" x14ac:dyDescent="0.2">
      <c r="B11404" s="14" t="str">
        <f>IF(Zapisy!B11397&lt;&gt;"",Zapisy!B11397,"")</f>
        <v/>
      </c>
      <c r="C11404" s="14" t="str">
        <f>IF(B11404&lt;&gt;"",VLOOKUP(B11404,JPK_KR!AP:AR,3,FALSE),"")</f>
        <v/>
      </c>
      <c r="D11404" s="32" t="str">
        <f>IF(B11404&lt;&gt;"",VLOOKUP(Zapisy!B11397,JPK_KR!AP:AV,7,FALSE),"")</f>
        <v/>
      </c>
      <c r="E11404" s="25" t="str">
        <f>IF(B11404&lt;&gt;"",VLOOKUP(B11404,Zapisy!B11397:D11405,3,FALSE),"")</f>
        <v/>
      </c>
      <c r="F11404" s="35" t="str">
        <f>IF(B11404&lt;&gt;"",VLOOKUP(B11404,Zapisy!B11397:C11405,2,FALSE),"")</f>
        <v/>
      </c>
      <c r="G11404" s="25" t="str">
        <f>IF(B11404&lt;&gt;"",VLOOKUP(B11404,Zapisy!B11397:G11397,6,FALSE),"")</f>
        <v/>
      </c>
      <c r="H11404" s="35" t="str">
        <f>IF(B11404&lt;&gt;"",VLOOKUP(B11404,Zapisy!B11397:F11407,5,FALSE),"")</f>
        <v/>
      </c>
      <c r="I11404" s="14" t="str">
        <f>IF(B11404&lt;&gt;"",VLOOKUP(B11404,Dziennik!B:F,5,FALSE),"")</f>
        <v/>
      </c>
    </row>
    <row r="11405" spans="2:9" x14ac:dyDescent="0.2">
      <c r="B11405" s="14" t="str">
        <f>IF(Zapisy!B11398&lt;&gt;"",Zapisy!B11398,"")</f>
        <v/>
      </c>
      <c r="C11405" s="14" t="str">
        <f>IF(B11405&lt;&gt;"",VLOOKUP(B11405,JPK_KR!AP:AR,3,FALSE),"")</f>
        <v/>
      </c>
      <c r="D11405" s="32" t="str">
        <f>IF(B11405&lt;&gt;"",VLOOKUP(Zapisy!B11398,JPK_KR!AP:AV,7,FALSE),"")</f>
        <v/>
      </c>
      <c r="E11405" s="25" t="str">
        <f>IF(B11405&lt;&gt;"",VLOOKUP(B11405,Zapisy!B11398:D11406,3,FALSE),"")</f>
        <v/>
      </c>
      <c r="F11405" s="35" t="str">
        <f>IF(B11405&lt;&gt;"",VLOOKUP(B11405,Zapisy!B11398:C11406,2,FALSE),"")</f>
        <v/>
      </c>
      <c r="G11405" s="25" t="str">
        <f>IF(B11405&lt;&gt;"",VLOOKUP(B11405,Zapisy!B11398:G11398,6,FALSE),"")</f>
        <v/>
      </c>
      <c r="H11405" s="35" t="str">
        <f>IF(B11405&lt;&gt;"",VLOOKUP(B11405,Zapisy!B11398:F11408,5,FALSE),"")</f>
        <v/>
      </c>
      <c r="I11405" s="14" t="str">
        <f>IF(B11405&lt;&gt;"",VLOOKUP(B11405,Dziennik!B:F,5,FALSE),"")</f>
        <v/>
      </c>
    </row>
    <row r="11406" spans="2:9" x14ac:dyDescent="0.2">
      <c r="B11406" s="14" t="str">
        <f>IF(Zapisy!B11399&lt;&gt;"",Zapisy!B11399,"")</f>
        <v/>
      </c>
      <c r="C11406" s="14" t="str">
        <f>IF(B11406&lt;&gt;"",VLOOKUP(B11406,JPK_KR!AP:AR,3,FALSE),"")</f>
        <v/>
      </c>
      <c r="D11406" s="32" t="str">
        <f>IF(B11406&lt;&gt;"",VLOOKUP(Zapisy!B11399,JPK_KR!AP:AV,7,FALSE),"")</f>
        <v/>
      </c>
      <c r="E11406" s="25" t="str">
        <f>IF(B11406&lt;&gt;"",VLOOKUP(B11406,Zapisy!B11399:D11407,3,FALSE),"")</f>
        <v/>
      </c>
      <c r="F11406" s="35" t="str">
        <f>IF(B11406&lt;&gt;"",VLOOKUP(B11406,Zapisy!B11399:C11407,2,FALSE),"")</f>
        <v/>
      </c>
      <c r="G11406" s="25" t="str">
        <f>IF(B11406&lt;&gt;"",VLOOKUP(B11406,Zapisy!B11399:G11399,6,FALSE),"")</f>
        <v/>
      </c>
      <c r="H11406" s="35" t="str">
        <f>IF(B11406&lt;&gt;"",VLOOKUP(B11406,Zapisy!B11399:F11409,5,FALSE),"")</f>
        <v/>
      </c>
      <c r="I11406" s="14" t="str">
        <f>IF(B11406&lt;&gt;"",VLOOKUP(B11406,Dziennik!B:F,5,FALSE),"")</f>
        <v/>
      </c>
    </row>
    <row r="11407" spans="2:9" x14ac:dyDescent="0.2">
      <c r="B11407" s="14" t="str">
        <f>IF(Zapisy!B11400&lt;&gt;"",Zapisy!B11400,"")</f>
        <v/>
      </c>
      <c r="C11407" s="14" t="str">
        <f>IF(B11407&lt;&gt;"",VLOOKUP(B11407,JPK_KR!AP:AR,3,FALSE),"")</f>
        <v/>
      </c>
      <c r="D11407" s="32" t="str">
        <f>IF(B11407&lt;&gt;"",VLOOKUP(Zapisy!B11400,JPK_KR!AP:AV,7,FALSE),"")</f>
        <v/>
      </c>
      <c r="E11407" s="25" t="str">
        <f>IF(B11407&lt;&gt;"",VLOOKUP(B11407,Zapisy!B11400:D11408,3,FALSE),"")</f>
        <v/>
      </c>
      <c r="F11407" s="35" t="str">
        <f>IF(B11407&lt;&gt;"",VLOOKUP(B11407,Zapisy!B11400:C11408,2,FALSE),"")</f>
        <v/>
      </c>
      <c r="G11407" s="25" t="str">
        <f>IF(B11407&lt;&gt;"",VLOOKUP(B11407,Zapisy!B11400:G11400,6,FALSE),"")</f>
        <v/>
      </c>
      <c r="H11407" s="35" t="str">
        <f>IF(B11407&lt;&gt;"",VLOOKUP(B11407,Zapisy!B11400:F11410,5,FALSE),"")</f>
        <v/>
      </c>
      <c r="I11407" s="14" t="str">
        <f>IF(B11407&lt;&gt;"",VLOOKUP(B11407,Dziennik!B:F,5,FALSE),"")</f>
        <v/>
      </c>
    </row>
    <row r="11408" spans="2:9" x14ac:dyDescent="0.2">
      <c r="B11408" s="14" t="str">
        <f>IF(Zapisy!B11401&lt;&gt;"",Zapisy!B11401,"")</f>
        <v/>
      </c>
      <c r="C11408" s="14" t="str">
        <f>IF(B11408&lt;&gt;"",VLOOKUP(B11408,JPK_KR!AP:AR,3,FALSE),"")</f>
        <v/>
      </c>
      <c r="D11408" s="32" t="str">
        <f>IF(B11408&lt;&gt;"",VLOOKUP(Zapisy!B11401,JPK_KR!AP:AV,7,FALSE),"")</f>
        <v/>
      </c>
      <c r="E11408" s="25" t="str">
        <f>IF(B11408&lt;&gt;"",VLOOKUP(B11408,Zapisy!B11401:D11409,3,FALSE),"")</f>
        <v/>
      </c>
      <c r="F11408" s="35" t="str">
        <f>IF(B11408&lt;&gt;"",VLOOKUP(B11408,Zapisy!B11401:C11409,2,FALSE),"")</f>
        <v/>
      </c>
      <c r="G11408" s="25" t="str">
        <f>IF(B11408&lt;&gt;"",VLOOKUP(B11408,Zapisy!B11401:G11401,6,FALSE),"")</f>
        <v/>
      </c>
      <c r="H11408" s="35" t="str">
        <f>IF(B11408&lt;&gt;"",VLOOKUP(B11408,Zapisy!B11401:F11411,5,FALSE),"")</f>
        <v/>
      </c>
      <c r="I11408" s="14" t="str">
        <f>IF(B11408&lt;&gt;"",VLOOKUP(B11408,Dziennik!B:F,5,FALSE),"")</f>
        <v/>
      </c>
    </row>
    <row r="11409" spans="2:9" x14ac:dyDescent="0.2">
      <c r="B11409" s="14" t="str">
        <f>IF(Zapisy!B11402&lt;&gt;"",Zapisy!B11402,"")</f>
        <v/>
      </c>
      <c r="C11409" s="14" t="str">
        <f>IF(B11409&lt;&gt;"",VLOOKUP(B11409,JPK_KR!AP:AR,3,FALSE),"")</f>
        <v/>
      </c>
      <c r="D11409" s="32" t="str">
        <f>IF(B11409&lt;&gt;"",VLOOKUP(Zapisy!B11402,JPK_KR!AP:AV,7,FALSE),"")</f>
        <v/>
      </c>
      <c r="E11409" s="25" t="str">
        <f>IF(B11409&lt;&gt;"",VLOOKUP(B11409,Zapisy!B11402:D11410,3,FALSE),"")</f>
        <v/>
      </c>
      <c r="F11409" s="35" t="str">
        <f>IF(B11409&lt;&gt;"",VLOOKUP(B11409,Zapisy!B11402:C11410,2,FALSE),"")</f>
        <v/>
      </c>
      <c r="G11409" s="25" t="str">
        <f>IF(B11409&lt;&gt;"",VLOOKUP(B11409,Zapisy!B11402:G11402,6,FALSE),"")</f>
        <v/>
      </c>
      <c r="H11409" s="35" t="str">
        <f>IF(B11409&lt;&gt;"",VLOOKUP(B11409,Zapisy!B11402:F11412,5,FALSE),"")</f>
        <v/>
      </c>
      <c r="I11409" s="14" t="str">
        <f>IF(B11409&lt;&gt;"",VLOOKUP(B11409,Dziennik!B:F,5,FALSE),"")</f>
        <v/>
      </c>
    </row>
    <row r="11410" spans="2:9" x14ac:dyDescent="0.2">
      <c r="B11410" s="14" t="str">
        <f>IF(Zapisy!B11403&lt;&gt;"",Zapisy!B11403,"")</f>
        <v/>
      </c>
      <c r="C11410" s="14" t="str">
        <f>IF(B11410&lt;&gt;"",VLOOKUP(B11410,JPK_KR!AP:AR,3,FALSE),"")</f>
        <v/>
      </c>
      <c r="D11410" s="32" t="str">
        <f>IF(B11410&lt;&gt;"",VLOOKUP(Zapisy!B11403,JPK_KR!AP:AV,7,FALSE),"")</f>
        <v/>
      </c>
      <c r="E11410" s="25" t="str">
        <f>IF(B11410&lt;&gt;"",VLOOKUP(B11410,Zapisy!B11403:D11411,3,FALSE),"")</f>
        <v/>
      </c>
      <c r="F11410" s="35" t="str">
        <f>IF(B11410&lt;&gt;"",VLOOKUP(B11410,Zapisy!B11403:C11411,2,FALSE),"")</f>
        <v/>
      </c>
      <c r="G11410" s="25" t="str">
        <f>IF(B11410&lt;&gt;"",VLOOKUP(B11410,Zapisy!B11403:G11403,6,FALSE),"")</f>
        <v/>
      </c>
      <c r="H11410" s="35" t="str">
        <f>IF(B11410&lt;&gt;"",VLOOKUP(B11410,Zapisy!B11403:F11413,5,FALSE),"")</f>
        <v/>
      </c>
      <c r="I11410" s="14" t="str">
        <f>IF(B11410&lt;&gt;"",VLOOKUP(B11410,Dziennik!B:F,5,FALSE),"")</f>
        <v/>
      </c>
    </row>
    <row r="11411" spans="2:9" x14ac:dyDescent="0.2">
      <c r="B11411" s="14" t="str">
        <f>IF(Zapisy!B11404&lt;&gt;"",Zapisy!B11404,"")</f>
        <v/>
      </c>
      <c r="C11411" s="14" t="str">
        <f>IF(B11411&lt;&gt;"",VLOOKUP(B11411,JPK_KR!AP:AR,3,FALSE),"")</f>
        <v/>
      </c>
      <c r="D11411" s="32" t="str">
        <f>IF(B11411&lt;&gt;"",VLOOKUP(Zapisy!B11404,JPK_KR!AP:AV,7,FALSE),"")</f>
        <v/>
      </c>
      <c r="E11411" s="25" t="str">
        <f>IF(B11411&lt;&gt;"",VLOOKUP(B11411,Zapisy!B11404:D11412,3,FALSE),"")</f>
        <v/>
      </c>
      <c r="F11411" s="35" t="str">
        <f>IF(B11411&lt;&gt;"",VLOOKUP(B11411,Zapisy!B11404:C11412,2,FALSE),"")</f>
        <v/>
      </c>
      <c r="G11411" s="25" t="str">
        <f>IF(B11411&lt;&gt;"",VLOOKUP(B11411,Zapisy!B11404:G11404,6,FALSE),"")</f>
        <v/>
      </c>
      <c r="H11411" s="35" t="str">
        <f>IF(B11411&lt;&gt;"",VLOOKUP(B11411,Zapisy!B11404:F11414,5,FALSE),"")</f>
        <v/>
      </c>
      <c r="I11411" s="14" t="str">
        <f>IF(B11411&lt;&gt;"",VLOOKUP(B11411,Dziennik!B:F,5,FALSE),"")</f>
        <v/>
      </c>
    </row>
    <row r="11412" spans="2:9" x14ac:dyDescent="0.2">
      <c r="B11412" s="14" t="str">
        <f>IF(Zapisy!B11405&lt;&gt;"",Zapisy!B11405,"")</f>
        <v/>
      </c>
      <c r="C11412" s="14" t="str">
        <f>IF(B11412&lt;&gt;"",VLOOKUP(B11412,JPK_KR!AP:AR,3,FALSE),"")</f>
        <v/>
      </c>
      <c r="D11412" s="32" t="str">
        <f>IF(B11412&lt;&gt;"",VLOOKUP(Zapisy!B11405,JPK_KR!AP:AV,7,FALSE),"")</f>
        <v/>
      </c>
      <c r="E11412" s="25" t="str">
        <f>IF(B11412&lt;&gt;"",VLOOKUP(B11412,Zapisy!B11405:D11413,3,FALSE),"")</f>
        <v/>
      </c>
      <c r="F11412" s="35" t="str">
        <f>IF(B11412&lt;&gt;"",VLOOKUP(B11412,Zapisy!B11405:C11413,2,FALSE),"")</f>
        <v/>
      </c>
      <c r="G11412" s="25" t="str">
        <f>IF(B11412&lt;&gt;"",VLOOKUP(B11412,Zapisy!B11405:G11405,6,FALSE),"")</f>
        <v/>
      </c>
      <c r="H11412" s="35" t="str">
        <f>IF(B11412&lt;&gt;"",VLOOKUP(B11412,Zapisy!B11405:F11415,5,FALSE),"")</f>
        <v/>
      </c>
      <c r="I11412" s="14" t="str">
        <f>IF(B11412&lt;&gt;"",VLOOKUP(B11412,Dziennik!B:F,5,FALSE),"")</f>
        <v/>
      </c>
    </row>
    <row r="11413" spans="2:9" x14ac:dyDescent="0.2">
      <c r="B11413" s="14" t="str">
        <f>IF(Zapisy!B11406&lt;&gt;"",Zapisy!B11406,"")</f>
        <v/>
      </c>
      <c r="C11413" s="14" t="str">
        <f>IF(B11413&lt;&gt;"",VLOOKUP(B11413,JPK_KR!AP:AR,3,FALSE),"")</f>
        <v/>
      </c>
      <c r="D11413" s="32" t="str">
        <f>IF(B11413&lt;&gt;"",VLOOKUP(Zapisy!B11406,JPK_KR!AP:AV,7,FALSE),"")</f>
        <v/>
      </c>
      <c r="E11413" s="25" t="str">
        <f>IF(B11413&lt;&gt;"",VLOOKUP(B11413,Zapisy!B11406:D11414,3,FALSE),"")</f>
        <v/>
      </c>
      <c r="F11413" s="35" t="str">
        <f>IF(B11413&lt;&gt;"",VLOOKUP(B11413,Zapisy!B11406:C11414,2,FALSE),"")</f>
        <v/>
      </c>
      <c r="G11413" s="25" t="str">
        <f>IF(B11413&lt;&gt;"",VLOOKUP(B11413,Zapisy!B11406:G11406,6,FALSE),"")</f>
        <v/>
      </c>
      <c r="H11413" s="35" t="str">
        <f>IF(B11413&lt;&gt;"",VLOOKUP(B11413,Zapisy!B11406:F11416,5,FALSE),"")</f>
        <v/>
      </c>
      <c r="I11413" s="14" t="str">
        <f>IF(B11413&lt;&gt;"",VLOOKUP(B11413,Dziennik!B:F,5,FALSE),"")</f>
        <v/>
      </c>
    </row>
    <row r="11414" spans="2:9" x14ac:dyDescent="0.2">
      <c r="B11414" s="14" t="str">
        <f>IF(Zapisy!B11407&lt;&gt;"",Zapisy!B11407,"")</f>
        <v/>
      </c>
      <c r="C11414" s="14" t="str">
        <f>IF(B11414&lt;&gt;"",VLOOKUP(B11414,JPK_KR!AP:AR,3,FALSE),"")</f>
        <v/>
      </c>
      <c r="D11414" s="32" t="str">
        <f>IF(B11414&lt;&gt;"",VLOOKUP(Zapisy!B11407,JPK_KR!AP:AV,7,FALSE),"")</f>
        <v/>
      </c>
      <c r="E11414" s="25" t="str">
        <f>IF(B11414&lt;&gt;"",VLOOKUP(B11414,Zapisy!B11407:D11415,3,FALSE),"")</f>
        <v/>
      </c>
      <c r="F11414" s="35" t="str">
        <f>IF(B11414&lt;&gt;"",VLOOKUP(B11414,Zapisy!B11407:C11415,2,FALSE),"")</f>
        <v/>
      </c>
      <c r="G11414" s="25" t="str">
        <f>IF(B11414&lt;&gt;"",VLOOKUP(B11414,Zapisy!B11407:G11407,6,FALSE),"")</f>
        <v/>
      </c>
      <c r="H11414" s="35" t="str">
        <f>IF(B11414&lt;&gt;"",VLOOKUP(B11414,Zapisy!B11407:F11417,5,FALSE),"")</f>
        <v/>
      </c>
      <c r="I11414" s="14" t="str">
        <f>IF(B11414&lt;&gt;"",VLOOKUP(B11414,Dziennik!B:F,5,FALSE),"")</f>
        <v/>
      </c>
    </row>
    <row r="11415" spans="2:9" x14ac:dyDescent="0.2">
      <c r="B11415" s="14" t="str">
        <f>IF(Zapisy!B11408&lt;&gt;"",Zapisy!B11408,"")</f>
        <v/>
      </c>
      <c r="C11415" s="14" t="str">
        <f>IF(B11415&lt;&gt;"",VLOOKUP(B11415,JPK_KR!AP:AR,3,FALSE),"")</f>
        <v/>
      </c>
      <c r="D11415" s="32" t="str">
        <f>IF(B11415&lt;&gt;"",VLOOKUP(Zapisy!B11408,JPK_KR!AP:AV,7,FALSE),"")</f>
        <v/>
      </c>
      <c r="E11415" s="25" t="str">
        <f>IF(B11415&lt;&gt;"",VLOOKUP(B11415,Zapisy!B11408:D11416,3,FALSE),"")</f>
        <v/>
      </c>
      <c r="F11415" s="35" t="str">
        <f>IF(B11415&lt;&gt;"",VLOOKUP(B11415,Zapisy!B11408:C11416,2,FALSE),"")</f>
        <v/>
      </c>
      <c r="G11415" s="25" t="str">
        <f>IF(B11415&lt;&gt;"",VLOOKUP(B11415,Zapisy!B11408:G11408,6,FALSE),"")</f>
        <v/>
      </c>
      <c r="H11415" s="35" t="str">
        <f>IF(B11415&lt;&gt;"",VLOOKUP(B11415,Zapisy!B11408:F11418,5,FALSE),"")</f>
        <v/>
      </c>
      <c r="I11415" s="14" t="str">
        <f>IF(B11415&lt;&gt;"",VLOOKUP(B11415,Dziennik!B:F,5,FALSE),"")</f>
        <v/>
      </c>
    </row>
    <row r="11416" spans="2:9" x14ac:dyDescent="0.2">
      <c r="B11416" s="14" t="str">
        <f>IF(Zapisy!B11409&lt;&gt;"",Zapisy!B11409,"")</f>
        <v/>
      </c>
      <c r="C11416" s="14" t="str">
        <f>IF(B11416&lt;&gt;"",VLOOKUP(B11416,JPK_KR!AP:AR,3,FALSE),"")</f>
        <v/>
      </c>
      <c r="D11416" s="32" t="str">
        <f>IF(B11416&lt;&gt;"",VLOOKUP(Zapisy!B11409,JPK_KR!AP:AV,7,FALSE),"")</f>
        <v/>
      </c>
      <c r="E11416" s="25" t="str">
        <f>IF(B11416&lt;&gt;"",VLOOKUP(B11416,Zapisy!B11409:D11417,3,FALSE),"")</f>
        <v/>
      </c>
      <c r="F11416" s="35" t="str">
        <f>IF(B11416&lt;&gt;"",VLOOKUP(B11416,Zapisy!B11409:C11417,2,FALSE),"")</f>
        <v/>
      </c>
      <c r="G11416" s="25" t="str">
        <f>IF(B11416&lt;&gt;"",VLOOKUP(B11416,Zapisy!B11409:G11409,6,FALSE),"")</f>
        <v/>
      </c>
      <c r="H11416" s="35" t="str">
        <f>IF(B11416&lt;&gt;"",VLOOKUP(B11416,Zapisy!B11409:F11419,5,FALSE),"")</f>
        <v/>
      </c>
      <c r="I11416" s="14" t="str">
        <f>IF(B11416&lt;&gt;"",VLOOKUP(B11416,Dziennik!B:F,5,FALSE),"")</f>
        <v/>
      </c>
    </row>
    <row r="11417" spans="2:9" x14ac:dyDescent="0.2">
      <c r="B11417" s="14" t="str">
        <f>IF(Zapisy!B11410&lt;&gt;"",Zapisy!B11410,"")</f>
        <v/>
      </c>
      <c r="C11417" s="14" t="str">
        <f>IF(B11417&lt;&gt;"",VLOOKUP(B11417,JPK_KR!AP:AR,3,FALSE),"")</f>
        <v/>
      </c>
      <c r="D11417" s="32" t="str">
        <f>IF(B11417&lt;&gt;"",VLOOKUP(Zapisy!B11410,JPK_KR!AP:AV,7,FALSE),"")</f>
        <v/>
      </c>
      <c r="E11417" s="25" t="str">
        <f>IF(B11417&lt;&gt;"",VLOOKUP(B11417,Zapisy!B11410:D11418,3,FALSE),"")</f>
        <v/>
      </c>
      <c r="F11417" s="35" t="str">
        <f>IF(B11417&lt;&gt;"",VLOOKUP(B11417,Zapisy!B11410:C11418,2,FALSE),"")</f>
        <v/>
      </c>
      <c r="G11417" s="25" t="str">
        <f>IF(B11417&lt;&gt;"",VLOOKUP(B11417,Zapisy!B11410:G11410,6,FALSE),"")</f>
        <v/>
      </c>
      <c r="H11417" s="35" t="str">
        <f>IF(B11417&lt;&gt;"",VLOOKUP(B11417,Zapisy!B11410:F11420,5,FALSE),"")</f>
        <v/>
      </c>
      <c r="I11417" s="14" t="str">
        <f>IF(B11417&lt;&gt;"",VLOOKUP(B11417,Dziennik!B:F,5,FALSE),"")</f>
        <v/>
      </c>
    </row>
    <row r="11418" spans="2:9" x14ac:dyDescent="0.2">
      <c r="B11418" s="14" t="str">
        <f>IF(Zapisy!B11411&lt;&gt;"",Zapisy!B11411,"")</f>
        <v/>
      </c>
      <c r="C11418" s="14" t="str">
        <f>IF(B11418&lt;&gt;"",VLOOKUP(B11418,JPK_KR!AP:AR,3,FALSE),"")</f>
        <v/>
      </c>
      <c r="D11418" s="32" t="str">
        <f>IF(B11418&lt;&gt;"",VLOOKUP(Zapisy!B11411,JPK_KR!AP:AV,7,FALSE),"")</f>
        <v/>
      </c>
      <c r="E11418" s="25" t="str">
        <f>IF(B11418&lt;&gt;"",VLOOKUP(B11418,Zapisy!B11411:D11419,3,FALSE),"")</f>
        <v/>
      </c>
      <c r="F11418" s="35" t="str">
        <f>IF(B11418&lt;&gt;"",VLOOKUP(B11418,Zapisy!B11411:C11419,2,FALSE),"")</f>
        <v/>
      </c>
      <c r="G11418" s="25" t="str">
        <f>IF(B11418&lt;&gt;"",VLOOKUP(B11418,Zapisy!B11411:G11411,6,FALSE),"")</f>
        <v/>
      </c>
      <c r="H11418" s="35" t="str">
        <f>IF(B11418&lt;&gt;"",VLOOKUP(B11418,Zapisy!B11411:F11421,5,FALSE),"")</f>
        <v/>
      </c>
      <c r="I11418" s="14" t="str">
        <f>IF(B11418&lt;&gt;"",VLOOKUP(B11418,Dziennik!B:F,5,FALSE),"")</f>
        <v/>
      </c>
    </row>
    <row r="11419" spans="2:9" x14ac:dyDescent="0.2">
      <c r="B11419" s="14" t="str">
        <f>IF(Zapisy!B11412&lt;&gt;"",Zapisy!B11412,"")</f>
        <v/>
      </c>
      <c r="C11419" s="14" t="str">
        <f>IF(B11419&lt;&gt;"",VLOOKUP(B11419,JPK_KR!AP:AR,3,FALSE),"")</f>
        <v/>
      </c>
      <c r="D11419" s="32" t="str">
        <f>IF(B11419&lt;&gt;"",VLOOKUP(Zapisy!B11412,JPK_KR!AP:AV,7,FALSE),"")</f>
        <v/>
      </c>
      <c r="E11419" s="25" t="str">
        <f>IF(B11419&lt;&gt;"",VLOOKUP(B11419,Zapisy!B11412:D11420,3,FALSE),"")</f>
        <v/>
      </c>
      <c r="F11419" s="35" t="str">
        <f>IF(B11419&lt;&gt;"",VLOOKUP(B11419,Zapisy!B11412:C11420,2,FALSE),"")</f>
        <v/>
      </c>
      <c r="G11419" s="25" t="str">
        <f>IF(B11419&lt;&gt;"",VLOOKUP(B11419,Zapisy!B11412:G11412,6,FALSE),"")</f>
        <v/>
      </c>
      <c r="H11419" s="35" t="str">
        <f>IF(B11419&lt;&gt;"",VLOOKUP(B11419,Zapisy!B11412:F11422,5,FALSE),"")</f>
        <v/>
      </c>
      <c r="I11419" s="14" t="str">
        <f>IF(B11419&lt;&gt;"",VLOOKUP(B11419,Dziennik!B:F,5,FALSE),"")</f>
        <v/>
      </c>
    </row>
    <row r="11420" spans="2:9" x14ac:dyDescent="0.2">
      <c r="B11420" s="14" t="str">
        <f>IF(Zapisy!B11413&lt;&gt;"",Zapisy!B11413,"")</f>
        <v/>
      </c>
      <c r="C11420" s="14" t="str">
        <f>IF(B11420&lt;&gt;"",VLOOKUP(B11420,JPK_KR!AP:AR,3,FALSE),"")</f>
        <v/>
      </c>
      <c r="D11420" s="32" t="str">
        <f>IF(B11420&lt;&gt;"",VLOOKUP(Zapisy!B11413,JPK_KR!AP:AV,7,FALSE),"")</f>
        <v/>
      </c>
      <c r="E11420" s="25" t="str">
        <f>IF(B11420&lt;&gt;"",VLOOKUP(B11420,Zapisy!B11413:D11421,3,FALSE),"")</f>
        <v/>
      </c>
      <c r="F11420" s="35" t="str">
        <f>IF(B11420&lt;&gt;"",VLOOKUP(B11420,Zapisy!B11413:C11421,2,FALSE),"")</f>
        <v/>
      </c>
      <c r="G11420" s="25" t="str">
        <f>IF(B11420&lt;&gt;"",VLOOKUP(B11420,Zapisy!B11413:G11413,6,FALSE),"")</f>
        <v/>
      </c>
      <c r="H11420" s="35" t="str">
        <f>IF(B11420&lt;&gt;"",VLOOKUP(B11420,Zapisy!B11413:F11423,5,FALSE),"")</f>
        <v/>
      </c>
      <c r="I11420" s="14" t="str">
        <f>IF(B11420&lt;&gt;"",VLOOKUP(B11420,Dziennik!B:F,5,FALSE),"")</f>
        <v/>
      </c>
    </row>
    <row r="11421" spans="2:9" x14ac:dyDescent="0.2">
      <c r="B11421" s="14" t="str">
        <f>IF(Zapisy!B11414&lt;&gt;"",Zapisy!B11414,"")</f>
        <v/>
      </c>
      <c r="C11421" s="14" t="str">
        <f>IF(B11421&lt;&gt;"",VLOOKUP(B11421,JPK_KR!AP:AR,3,FALSE),"")</f>
        <v/>
      </c>
      <c r="D11421" s="32" t="str">
        <f>IF(B11421&lt;&gt;"",VLOOKUP(Zapisy!B11414,JPK_KR!AP:AV,7,FALSE),"")</f>
        <v/>
      </c>
      <c r="E11421" s="25" t="str">
        <f>IF(B11421&lt;&gt;"",VLOOKUP(B11421,Zapisy!B11414:D11422,3,FALSE),"")</f>
        <v/>
      </c>
      <c r="F11421" s="35" t="str">
        <f>IF(B11421&lt;&gt;"",VLOOKUP(B11421,Zapisy!B11414:C11422,2,FALSE),"")</f>
        <v/>
      </c>
      <c r="G11421" s="25" t="str">
        <f>IF(B11421&lt;&gt;"",VLOOKUP(B11421,Zapisy!B11414:G11414,6,FALSE),"")</f>
        <v/>
      </c>
      <c r="H11421" s="35" t="str">
        <f>IF(B11421&lt;&gt;"",VLOOKUP(B11421,Zapisy!B11414:F11424,5,FALSE),"")</f>
        <v/>
      </c>
      <c r="I11421" s="14" t="str">
        <f>IF(B11421&lt;&gt;"",VLOOKUP(B11421,Dziennik!B:F,5,FALSE),"")</f>
        <v/>
      </c>
    </row>
    <row r="11422" spans="2:9" x14ac:dyDescent="0.2">
      <c r="B11422" s="14" t="str">
        <f>IF(Zapisy!B11415&lt;&gt;"",Zapisy!B11415,"")</f>
        <v/>
      </c>
      <c r="C11422" s="14" t="str">
        <f>IF(B11422&lt;&gt;"",VLOOKUP(B11422,JPK_KR!AP:AR,3,FALSE),"")</f>
        <v/>
      </c>
      <c r="D11422" s="32" t="str">
        <f>IF(B11422&lt;&gt;"",VLOOKUP(Zapisy!B11415,JPK_KR!AP:AV,7,FALSE),"")</f>
        <v/>
      </c>
      <c r="E11422" s="25" t="str">
        <f>IF(B11422&lt;&gt;"",VLOOKUP(B11422,Zapisy!B11415:D11423,3,FALSE),"")</f>
        <v/>
      </c>
      <c r="F11422" s="35" t="str">
        <f>IF(B11422&lt;&gt;"",VLOOKUP(B11422,Zapisy!B11415:C11423,2,FALSE),"")</f>
        <v/>
      </c>
      <c r="G11422" s="25" t="str">
        <f>IF(B11422&lt;&gt;"",VLOOKUP(B11422,Zapisy!B11415:G11415,6,FALSE),"")</f>
        <v/>
      </c>
      <c r="H11422" s="35" t="str">
        <f>IF(B11422&lt;&gt;"",VLOOKUP(B11422,Zapisy!B11415:F11425,5,FALSE),"")</f>
        <v/>
      </c>
      <c r="I11422" s="14" t="str">
        <f>IF(B11422&lt;&gt;"",VLOOKUP(B11422,Dziennik!B:F,5,FALSE),"")</f>
        <v/>
      </c>
    </row>
    <row r="11423" spans="2:9" x14ac:dyDescent="0.2">
      <c r="B11423" s="14" t="str">
        <f>IF(Zapisy!B11416&lt;&gt;"",Zapisy!B11416,"")</f>
        <v/>
      </c>
      <c r="C11423" s="14" t="str">
        <f>IF(B11423&lt;&gt;"",VLOOKUP(B11423,JPK_KR!AP:AR,3,FALSE),"")</f>
        <v/>
      </c>
      <c r="D11423" s="32" t="str">
        <f>IF(B11423&lt;&gt;"",VLOOKUP(Zapisy!B11416,JPK_KR!AP:AV,7,FALSE),"")</f>
        <v/>
      </c>
      <c r="E11423" s="25" t="str">
        <f>IF(B11423&lt;&gt;"",VLOOKUP(B11423,Zapisy!B11416:D11424,3,FALSE),"")</f>
        <v/>
      </c>
      <c r="F11423" s="35" t="str">
        <f>IF(B11423&lt;&gt;"",VLOOKUP(B11423,Zapisy!B11416:C11424,2,FALSE),"")</f>
        <v/>
      </c>
      <c r="G11423" s="25" t="str">
        <f>IF(B11423&lt;&gt;"",VLOOKUP(B11423,Zapisy!B11416:G11416,6,FALSE),"")</f>
        <v/>
      </c>
      <c r="H11423" s="35" t="str">
        <f>IF(B11423&lt;&gt;"",VLOOKUP(B11423,Zapisy!B11416:F11426,5,FALSE),"")</f>
        <v/>
      </c>
      <c r="I11423" s="14" t="str">
        <f>IF(B11423&lt;&gt;"",VLOOKUP(B11423,Dziennik!B:F,5,FALSE),"")</f>
        <v/>
      </c>
    </row>
    <row r="11424" spans="2:9" x14ac:dyDescent="0.2">
      <c r="B11424" s="14" t="str">
        <f>IF(Zapisy!B11417&lt;&gt;"",Zapisy!B11417,"")</f>
        <v/>
      </c>
      <c r="C11424" s="14" t="str">
        <f>IF(B11424&lt;&gt;"",VLOOKUP(B11424,JPK_KR!AP:AR,3,FALSE),"")</f>
        <v/>
      </c>
      <c r="D11424" s="32" t="str">
        <f>IF(B11424&lt;&gt;"",VLOOKUP(Zapisy!B11417,JPK_KR!AP:AV,7,FALSE),"")</f>
        <v/>
      </c>
      <c r="E11424" s="25" t="str">
        <f>IF(B11424&lt;&gt;"",VLOOKUP(B11424,Zapisy!B11417:D11425,3,FALSE),"")</f>
        <v/>
      </c>
      <c r="F11424" s="35" t="str">
        <f>IF(B11424&lt;&gt;"",VLOOKUP(B11424,Zapisy!B11417:C11425,2,FALSE),"")</f>
        <v/>
      </c>
      <c r="G11424" s="25" t="str">
        <f>IF(B11424&lt;&gt;"",VLOOKUP(B11424,Zapisy!B11417:G11417,6,FALSE),"")</f>
        <v/>
      </c>
      <c r="H11424" s="35" t="str">
        <f>IF(B11424&lt;&gt;"",VLOOKUP(B11424,Zapisy!B11417:F11427,5,FALSE),"")</f>
        <v/>
      </c>
      <c r="I11424" s="14" t="str">
        <f>IF(B11424&lt;&gt;"",VLOOKUP(B11424,Dziennik!B:F,5,FALSE),"")</f>
        <v/>
      </c>
    </row>
    <row r="11425" spans="2:9" x14ac:dyDescent="0.2">
      <c r="B11425" s="14" t="str">
        <f>IF(Zapisy!B11418&lt;&gt;"",Zapisy!B11418,"")</f>
        <v/>
      </c>
      <c r="C11425" s="14" t="str">
        <f>IF(B11425&lt;&gt;"",VLOOKUP(B11425,JPK_KR!AP:AR,3,FALSE),"")</f>
        <v/>
      </c>
      <c r="D11425" s="32" t="str">
        <f>IF(B11425&lt;&gt;"",VLOOKUP(Zapisy!B11418,JPK_KR!AP:AV,7,FALSE),"")</f>
        <v/>
      </c>
      <c r="E11425" s="25" t="str">
        <f>IF(B11425&lt;&gt;"",VLOOKUP(B11425,Zapisy!B11418:D11426,3,FALSE),"")</f>
        <v/>
      </c>
      <c r="F11425" s="35" t="str">
        <f>IF(B11425&lt;&gt;"",VLOOKUP(B11425,Zapisy!B11418:C11426,2,FALSE),"")</f>
        <v/>
      </c>
      <c r="G11425" s="25" t="str">
        <f>IF(B11425&lt;&gt;"",VLOOKUP(B11425,Zapisy!B11418:G11418,6,FALSE),"")</f>
        <v/>
      </c>
      <c r="H11425" s="35" t="str">
        <f>IF(B11425&lt;&gt;"",VLOOKUP(B11425,Zapisy!B11418:F11428,5,FALSE),"")</f>
        <v/>
      </c>
      <c r="I11425" s="14" t="str">
        <f>IF(B11425&lt;&gt;"",VLOOKUP(B11425,Dziennik!B:F,5,FALSE),"")</f>
        <v/>
      </c>
    </row>
    <row r="11426" spans="2:9" x14ac:dyDescent="0.2">
      <c r="B11426" s="14" t="str">
        <f>IF(Zapisy!B11419&lt;&gt;"",Zapisy!B11419,"")</f>
        <v/>
      </c>
      <c r="C11426" s="14" t="str">
        <f>IF(B11426&lt;&gt;"",VLOOKUP(B11426,JPK_KR!AP:AR,3,FALSE),"")</f>
        <v/>
      </c>
      <c r="D11426" s="32" t="str">
        <f>IF(B11426&lt;&gt;"",VLOOKUP(Zapisy!B11419,JPK_KR!AP:AV,7,FALSE),"")</f>
        <v/>
      </c>
      <c r="E11426" s="25" t="str">
        <f>IF(B11426&lt;&gt;"",VLOOKUP(B11426,Zapisy!B11419:D11427,3,FALSE),"")</f>
        <v/>
      </c>
      <c r="F11426" s="35" t="str">
        <f>IF(B11426&lt;&gt;"",VLOOKUP(B11426,Zapisy!B11419:C11427,2,FALSE),"")</f>
        <v/>
      </c>
      <c r="G11426" s="25" t="str">
        <f>IF(B11426&lt;&gt;"",VLOOKUP(B11426,Zapisy!B11419:G11419,6,FALSE),"")</f>
        <v/>
      </c>
      <c r="H11426" s="35" t="str">
        <f>IF(B11426&lt;&gt;"",VLOOKUP(B11426,Zapisy!B11419:F11429,5,FALSE),"")</f>
        <v/>
      </c>
      <c r="I11426" s="14" t="str">
        <f>IF(B11426&lt;&gt;"",VLOOKUP(B11426,Dziennik!B:F,5,FALSE),"")</f>
        <v/>
      </c>
    </row>
    <row r="11427" spans="2:9" x14ac:dyDescent="0.2">
      <c r="B11427" s="14" t="str">
        <f>IF(Zapisy!B11420&lt;&gt;"",Zapisy!B11420,"")</f>
        <v/>
      </c>
      <c r="C11427" s="14" t="str">
        <f>IF(B11427&lt;&gt;"",VLOOKUP(B11427,JPK_KR!AP:AR,3,FALSE),"")</f>
        <v/>
      </c>
      <c r="D11427" s="32" t="str">
        <f>IF(B11427&lt;&gt;"",VLOOKUP(Zapisy!B11420,JPK_KR!AP:AV,7,FALSE),"")</f>
        <v/>
      </c>
      <c r="E11427" s="25" t="str">
        <f>IF(B11427&lt;&gt;"",VLOOKUP(B11427,Zapisy!B11420:D11428,3,FALSE),"")</f>
        <v/>
      </c>
      <c r="F11427" s="35" t="str">
        <f>IF(B11427&lt;&gt;"",VLOOKUP(B11427,Zapisy!B11420:C11428,2,FALSE),"")</f>
        <v/>
      </c>
      <c r="G11427" s="25" t="str">
        <f>IF(B11427&lt;&gt;"",VLOOKUP(B11427,Zapisy!B11420:G11420,6,FALSE),"")</f>
        <v/>
      </c>
      <c r="H11427" s="35" t="str">
        <f>IF(B11427&lt;&gt;"",VLOOKUP(B11427,Zapisy!B11420:F11430,5,FALSE),"")</f>
        <v/>
      </c>
      <c r="I11427" s="14" t="str">
        <f>IF(B11427&lt;&gt;"",VLOOKUP(B11427,Dziennik!B:F,5,FALSE),"")</f>
        <v/>
      </c>
    </row>
    <row r="11428" spans="2:9" x14ac:dyDescent="0.2">
      <c r="B11428" s="14" t="str">
        <f>IF(Zapisy!B11421&lt;&gt;"",Zapisy!B11421,"")</f>
        <v/>
      </c>
      <c r="C11428" s="14" t="str">
        <f>IF(B11428&lt;&gt;"",VLOOKUP(B11428,JPK_KR!AP:AR,3,FALSE),"")</f>
        <v/>
      </c>
      <c r="D11428" s="32" t="str">
        <f>IF(B11428&lt;&gt;"",VLOOKUP(Zapisy!B11421,JPK_KR!AP:AV,7,FALSE),"")</f>
        <v/>
      </c>
      <c r="E11428" s="25" t="str">
        <f>IF(B11428&lt;&gt;"",VLOOKUP(B11428,Zapisy!B11421:D11429,3,FALSE),"")</f>
        <v/>
      </c>
      <c r="F11428" s="35" t="str">
        <f>IF(B11428&lt;&gt;"",VLOOKUP(B11428,Zapisy!B11421:C11429,2,FALSE),"")</f>
        <v/>
      </c>
      <c r="G11428" s="25" t="str">
        <f>IF(B11428&lt;&gt;"",VLOOKUP(B11428,Zapisy!B11421:G11421,6,FALSE),"")</f>
        <v/>
      </c>
      <c r="H11428" s="35" t="str">
        <f>IF(B11428&lt;&gt;"",VLOOKUP(B11428,Zapisy!B11421:F11431,5,FALSE),"")</f>
        <v/>
      </c>
      <c r="I11428" s="14" t="str">
        <f>IF(B11428&lt;&gt;"",VLOOKUP(B11428,Dziennik!B:F,5,FALSE),"")</f>
        <v/>
      </c>
    </row>
    <row r="11429" spans="2:9" x14ac:dyDescent="0.2">
      <c r="B11429" s="14" t="str">
        <f>IF(Zapisy!B11422&lt;&gt;"",Zapisy!B11422,"")</f>
        <v/>
      </c>
      <c r="C11429" s="14" t="str">
        <f>IF(B11429&lt;&gt;"",VLOOKUP(B11429,JPK_KR!AP:AR,3,FALSE),"")</f>
        <v/>
      </c>
      <c r="D11429" s="32" t="str">
        <f>IF(B11429&lt;&gt;"",VLOOKUP(Zapisy!B11422,JPK_KR!AP:AV,7,FALSE),"")</f>
        <v/>
      </c>
      <c r="E11429" s="25" t="str">
        <f>IF(B11429&lt;&gt;"",VLOOKUP(B11429,Zapisy!B11422:D11430,3,FALSE),"")</f>
        <v/>
      </c>
      <c r="F11429" s="35" t="str">
        <f>IF(B11429&lt;&gt;"",VLOOKUP(B11429,Zapisy!B11422:C11430,2,FALSE),"")</f>
        <v/>
      </c>
      <c r="G11429" s="25" t="str">
        <f>IF(B11429&lt;&gt;"",VLOOKUP(B11429,Zapisy!B11422:G11422,6,FALSE),"")</f>
        <v/>
      </c>
      <c r="H11429" s="35" t="str">
        <f>IF(B11429&lt;&gt;"",VLOOKUP(B11429,Zapisy!B11422:F11432,5,FALSE),"")</f>
        <v/>
      </c>
      <c r="I11429" s="14" t="str">
        <f>IF(B11429&lt;&gt;"",VLOOKUP(B11429,Dziennik!B:F,5,FALSE),"")</f>
        <v/>
      </c>
    </row>
    <row r="11430" spans="2:9" x14ac:dyDescent="0.2">
      <c r="B11430" s="14" t="str">
        <f>IF(Zapisy!B11423&lt;&gt;"",Zapisy!B11423,"")</f>
        <v/>
      </c>
      <c r="C11430" s="14" t="str">
        <f>IF(B11430&lt;&gt;"",VLOOKUP(B11430,JPK_KR!AP:AR,3,FALSE),"")</f>
        <v/>
      </c>
      <c r="D11430" s="32" t="str">
        <f>IF(B11430&lt;&gt;"",VLOOKUP(Zapisy!B11423,JPK_KR!AP:AV,7,FALSE),"")</f>
        <v/>
      </c>
      <c r="E11430" s="25" t="str">
        <f>IF(B11430&lt;&gt;"",VLOOKUP(B11430,Zapisy!B11423:D11431,3,FALSE),"")</f>
        <v/>
      </c>
      <c r="F11430" s="35" t="str">
        <f>IF(B11430&lt;&gt;"",VLOOKUP(B11430,Zapisy!B11423:C11431,2,FALSE),"")</f>
        <v/>
      </c>
      <c r="G11430" s="25" t="str">
        <f>IF(B11430&lt;&gt;"",VLOOKUP(B11430,Zapisy!B11423:G11423,6,FALSE),"")</f>
        <v/>
      </c>
      <c r="H11430" s="35" t="str">
        <f>IF(B11430&lt;&gt;"",VLOOKUP(B11430,Zapisy!B11423:F11433,5,FALSE),"")</f>
        <v/>
      </c>
      <c r="I11430" s="14" t="str">
        <f>IF(B11430&lt;&gt;"",VLOOKUP(B11430,Dziennik!B:F,5,FALSE),"")</f>
        <v/>
      </c>
    </row>
    <row r="11431" spans="2:9" x14ac:dyDescent="0.2">
      <c r="B11431" s="14" t="str">
        <f>IF(Zapisy!B11424&lt;&gt;"",Zapisy!B11424,"")</f>
        <v/>
      </c>
      <c r="C11431" s="14" t="str">
        <f>IF(B11431&lt;&gt;"",VLOOKUP(B11431,JPK_KR!AP:AR,3,FALSE),"")</f>
        <v/>
      </c>
      <c r="D11431" s="32" t="str">
        <f>IF(B11431&lt;&gt;"",VLOOKUP(Zapisy!B11424,JPK_KR!AP:AV,7,FALSE),"")</f>
        <v/>
      </c>
      <c r="E11431" s="25" t="str">
        <f>IF(B11431&lt;&gt;"",VLOOKUP(B11431,Zapisy!B11424:D11432,3,FALSE),"")</f>
        <v/>
      </c>
      <c r="F11431" s="35" t="str">
        <f>IF(B11431&lt;&gt;"",VLOOKUP(B11431,Zapisy!B11424:C11432,2,FALSE),"")</f>
        <v/>
      </c>
      <c r="G11431" s="25" t="str">
        <f>IF(B11431&lt;&gt;"",VLOOKUP(B11431,Zapisy!B11424:G11424,6,FALSE),"")</f>
        <v/>
      </c>
      <c r="H11431" s="35" t="str">
        <f>IF(B11431&lt;&gt;"",VLOOKUP(B11431,Zapisy!B11424:F11434,5,FALSE),"")</f>
        <v/>
      </c>
      <c r="I11431" s="14" t="str">
        <f>IF(B11431&lt;&gt;"",VLOOKUP(B11431,Dziennik!B:F,5,FALSE),"")</f>
        <v/>
      </c>
    </row>
    <row r="11432" spans="2:9" x14ac:dyDescent="0.2">
      <c r="B11432" s="14" t="str">
        <f>IF(Zapisy!B11425&lt;&gt;"",Zapisy!B11425,"")</f>
        <v/>
      </c>
      <c r="C11432" s="14" t="str">
        <f>IF(B11432&lt;&gt;"",VLOOKUP(B11432,JPK_KR!AP:AR,3,FALSE),"")</f>
        <v/>
      </c>
      <c r="D11432" s="32" t="str">
        <f>IF(B11432&lt;&gt;"",VLOOKUP(Zapisy!B11425,JPK_KR!AP:AV,7,FALSE),"")</f>
        <v/>
      </c>
      <c r="E11432" s="25" t="str">
        <f>IF(B11432&lt;&gt;"",VLOOKUP(B11432,Zapisy!B11425:D11433,3,FALSE),"")</f>
        <v/>
      </c>
      <c r="F11432" s="35" t="str">
        <f>IF(B11432&lt;&gt;"",VLOOKUP(B11432,Zapisy!B11425:C11433,2,FALSE),"")</f>
        <v/>
      </c>
      <c r="G11432" s="25" t="str">
        <f>IF(B11432&lt;&gt;"",VLOOKUP(B11432,Zapisy!B11425:G11425,6,FALSE),"")</f>
        <v/>
      </c>
      <c r="H11432" s="35" t="str">
        <f>IF(B11432&lt;&gt;"",VLOOKUP(B11432,Zapisy!B11425:F11435,5,FALSE),"")</f>
        <v/>
      </c>
      <c r="I11432" s="14" t="str">
        <f>IF(B11432&lt;&gt;"",VLOOKUP(B11432,Dziennik!B:F,5,FALSE),"")</f>
        <v/>
      </c>
    </row>
    <row r="11433" spans="2:9" x14ac:dyDescent="0.2">
      <c r="B11433" s="14" t="str">
        <f>IF(Zapisy!B11426&lt;&gt;"",Zapisy!B11426,"")</f>
        <v/>
      </c>
      <c r="C11433" s="14" t="str">
        <f>IF(B11433&lt;&gt;"",VLOOKUP(B11433,JPK_KR!AP:AR,3,FALSE),"")</f>
        <v/>
      </c>
      <c r="D11433" s="32" t="str">
        <f>IF(B11433&lt;&gt;"",VLOOKUP(Zapisy!B11426,JPK_KR!AP:AV,7,FALSE),"")</f>
        <v/>
      </c>
      <c r="E11433" s="25" t="str">
        <f>IF(B11433&lt;&gt;"",VLOOKUP(B11433,Zapisy!B11426:D11434,3,FALSE),"")</f>
        <v/>
      </c>
      <c r="F11433" s="35" t="str">
        <f>IF(B11433&lt;&gt;"",VLOOKUP(B11433,Zapisy!B11426:C11434,2,FALSE),"")</f>
        <v/>
      </c>
      <c r="G11433" s="25" t="str">
        <f>IF(B11433&lt;&gt;"",VLOOKUP(B11433,Zapisy!B11426:G11426,6,FALSE),"")</f>
        <v/>
      </c>
      <c r="H11433" s="35" t="str">
        <f>IF(B11433&lt;&gt;"",VLOOKUP(B11433,Zapisy!B11426:F11436,5,FALSE),"")</f>
        <v/>
      </c>
      <c r="I11433" s="14" t="str">
        <f>IF(B11433&lt;&gt;"",VLOOKUP(B11433,Dziennik!B:F,5,FALSE),"")</f>
        <v/>
      </c>
    </row>
    <row r="11434" spans="2:9" x14ac:dyDescent="0.2">
      <c r="B11434" s="14" t="str">
        <f>IF(Zapisy!B11427&lt;&gt;"",Zapisy!B11427,"")</f>
        <v/>
      </c>
      <c r="C11434" s="14" t="str">
        <f>IF(B11434&lt;&gt;"",VLOOKUP(B11434,JPK_KR!AP:AR,3,FALSE),"")</f>
        <v/>
      </c>
      <c r="D11434" s="32" t="str">
        <f>IF(B11434&lt;&gt;"",VLOOKUP(Zapisy!B11427,JPK_KR!AP:AV,7,FALSE),"")</f>
        <v/>
      </c>
      <c r="E11434" s="25" t="str">
        <f>IF(B11434&lt;&gt;"",VLOOKUP(B11434,Zapisy!B11427:D11435,3,FALSE),"")</f>
        <v/>
      </c>
      <c r="F11434" s="35" t="str">
        <f>IF(B11434&lt;&gt;"",VLOOKUP(B11434,Zapisy!B11427:C11435,2,FALSE),"")</f>
        <v/>
      </c>
      <c r="G11434" s="25" t="str">
        <f>IF(B11434&lt;&gt;"",VLOOKUP(B11434,Zapisy!B11427:G11427,6,FALSE),"")</f>
        <v/>
      </c>
      <c r="H11434" s="35" t="str">
        <f>IF(B11434&lt;&gt;"",VLOOKUP(B11434,Zapisy!B11427:F11437,5,FALSE),"")</f>
        <v/>
      </c>
      <c r="I11434" s="14" t="str">
        <f>IF(B11434&lt;&gt;"",VLOOKUP(B11434,Dziennik!B:F,5,FALSE),"")</f>
        <v/>
      </c>
    </row>
    <row r="11435" spans="2:9" x14ac:dyDescent="0.2">
      <c r="B11435" s="14" t="str">
        <f>IF(Zapisy!B11428&lt;&gt;"",Zapisy!B11428,"")</f>
        <v/>
      </c>
      <c r="C11435" s="14" t="str">
        <f>IF(B11435&lt;&gt;"",VLOOKUP(B11435,JPK_KR!AP:AR,3,FALSE),"")</f>
        <v/>
      </c>
      <c r="D11435" s="32" t="str">
        <f>IF(B11435&lt;&gt;"",VLOOKUP(Zapisy!B11428,JPK_KR!AP:AV,7,FALSE),"")</f>
        <v/>
      </c>
      <c r="E11435" s="25" t="str">
        <f>IF(B11435&lt;&gt;"",VLOOKUP(B11435,Zapisy!B11428:D11436,3,FALSE),"")</f>
        <v/>
      </c>
      <c r="F11435" s="35" t="str">
        <f>IF(B11435&lt;&gt;"",VLOOKUP(B11435,Zapisy!B11428:C11436,2,FALSE),"")</f>
        <v/>
      </c>
      <c r="G11435" s="25" t="str">
        <f>IF(B11435&lt;&gt;"",VLOOKUP(B11435,Zapisy!B11428:G11428,6,FALSE),"")</f>
        <v/>
      </c>
      <c r="H11435" s="35" t="str">
        <f>IF(B11435&lt;&gt;"",VLOOKUP(B11435,Zapisy!B11428:F11438,5,FALSE),"")</f>
        <v/>
      </c>
      <c r="I11435" s="14" t="str">
        <f>IF(B11435&lt;&gt;"",VLOOKUP(B11435,Dziennik!B:F,5,FALSE),"")</f>
        <v/>
      </c>
    </row>
    <row r="11436" spans="2:9" x14ac:dyDescent="0.2">
      <c r="B11436" s="14" t="str">
        <f>IF(Zapisy!B11429&lt;&gt;"",Zapisy!B11429,"")</f>
        <v/>
      </c>
      <c r="C11436" s="14" t="str">
        <f>IF(B11436&lt;&gt;"",VLOOKUP(B11436,JPK_KR!AP:AR,3,FALSE),"")</f>
        <v/>
      </c>
      <c r="D11436" s="32" t="str">
        <f>IF(B11436&lt;&gt;"",VLOOKUP(Zapisy!B11429,JPK_KR!AP:AV,7,FALSE),"")</f>
        <v/>
      </c>
      <c r="E11436" s="25" t="str">
        <f>IF(B11436&lt;&gt;"",VLOOKUP(B11436,Zapisy!B11429:D11437,3,FALSE),"")</f>
        <v/>
      </c>
      <c r="F11436" s="35" t="str">
        <f>IF(B11436&lt;&gt;"",VLOOKUP(B11436,Zapisy!B11429:C11437,2,FALSE),"")</f>
        <v/>
      </c>
      <c r="G11436" s="25" t="str">
        <f>IF(B11436&lt;&gt;"",VLOOKUP(B11436,Zapisy!B11429:G11429,6,FALSE),"")</f>
        <v/>
      </c>
      <c r="H11436" s="35" t="str">
        <f>IF(B11436&lt;&gt;"",VLOOKUP(B11436,Zapisy!B11429:F11439,5,FALSE),"")</f>
        <v/>
      </c>
      <c r="I11436" s="14" t="str">
        <f>IF(B11436&lt;&gt;"",VLOOKUP(B11436,Dziennik!B:F,5,FALSE),"")</f>
        <v/>
      </c>
    </row>
    <row r="11437" spans="2:9" x14ac:dyDescent="0.2">
      <c r="B11437" s="14" t="str">
        <f>IF(Zapisy!B11430&lt;&gt;"",Zapisy!B11430,"")</f>
        <v/>
      </c>
      <c r="C11437" s="14" t="str">
        <f>IF(B11437&lt;&gt;"",VLOOKUP(B11437,JPK_KR!AP:AR,3,FALSE),"")</f>
        <v/>
      </c>
      <c r="D11437" s="32" t="str">
        <f>IF(B11437&lt;&gt;"",VLOOKUP(Zapisy!B11430,JPK_KR!AP:AV,7,FALSE),"")</f>
        <v/>
      </c>
      <c r="E11437" s="25" t="str">
        <f>IF(B11437&lt;&gt;"",VLOOKUP(B11437,Zapisy!B11430:D11438,3,FALSE),"")</f>
        <v/>
      </c>
      <c r="F11437" s="35" t="str">
        <f>IF(B11437&lt;&gt;"",VLOOKUP(B11437,Zapisy!B11430:C11438,2,FALSE),"")</f>
        <v/>
      </c>
      <c r="G11437" s="25" t="str">
        <f>IF(B11437&lt;&gt;"",VLOOKUP(B11437,Zapisy!B11430:G11430,6,FALSE),"")</f>
        <v/>
      </c>
      <c r="H11437" s="35" t="str">
        <f>IF(B11437&lt;&gt;"",VLOOKUP(B11437,Zapisy!B11430:F11440,5,FALSE),"")</f>
        <v/>
      </c>
      <c r="I11437" s="14" t="str">
        <f>IF(B11437&lt;&gt;"",VLOOKUP(B11437,Dziennik!B:F,5,FALSE),"")</f>
        <v/>
      </c>
    </row>
    <row r="11438" spans="2:9" x14ac:dyDescent="0.2">
      <c r="B11438" s="14" t="str">
        <f>IF(Zapisy!B11431&lt;&gt;"",Zapisy!B11431,"")</f>
        <v/>
      </c>
      <c r="C11438" s="14" t="str">
        <f>IF(B11438&lt;&gt;"",VLOOKUP(B11438,JPK_KR!AP:AR,3,FALSE),"")</f>
        <v/>
      </c>
      <c r="D11438" s="32" t="str">
        <f>IF(B11438&lt;&gt;"",VLOOKUP(Zapisy!B11431,JPK_KR!AP:AV,7,FALSE),"")</f>
        <v/>
      </c>
      <c r="E11438" s="25" t="str">
        <f>IF(B11438&lt;&gt;"",VLOOKUP(B11438,Zapisy!B11431:D11439,3,FALSE),"")</f>
        <v/>
      </c>
      <c r="F11438" s="35" t="str">
        <f>IF(B11438&lt;&gt;"",VLOOKUP(B11438,Zapisy!B11431:C11439,2,FALSE),"")</f>
        <v/>
      </c>
      <c r="G11438" s="25" t="str">
        <f>IF(B11438&lt;&gt;"",VLOOKUP(B11438,Zapisy!B11431:G11431,6,FALSE),"")</f>
        <v/>
      </c>
      <c r="H11438" s="35" t="str">
        <f>IF(B11438&lt;&gt;"",VLOOKUP(B11438,Zapisy!B11431:F11441,5,FALSE),"")</f>
        <v/>
      </c>
      <c r="I11438" s="14" t="str">
        <f>IF(B11438&lt;&gt;"",VLOOKUP(B11438,Dziennik!B:F,5,FALSE),"")</f>
        <v/>
      </c>
    </row>
    <row r="11439" spans="2:9" x14ac:dyDescent="0.2">
      <c r="B11439" s="14" t="str">
        <f>IF(Zapisy!B11432&lt;&gt;"",Zapisy!B11432,"")</f>
        <v/>
      </c>
      <c r="C11439" s="14" t="str">
        <f>IF(B11439&lt;&gt;"",VLOOKUP(B11439,JPK_KR!AP:AR,3,FALSE),"")</f>
        <v/>
      </c>
      <c r="D11439" s="32" t="str">
        <f>IF(B11439&lt;&gt;"",VLOOKUP(Zapisy!B11432,JPK_KR!AP:AV,7,FALSE),"")</f>
        <v/>
      </c>
      <c r="E11439" s="25" t="str">
        <f>IF(B11439&lt;&gt;"",VLOOKUP(B11439,Zapisy!B11432:D11440,3,FALSE),"")</f>
        <v/>
      </c>
      <c r="F11439" s="35" t="str">
        <f>IF(B11439&lt;&gt;"",VLOOKUP(B11439,Zapisy!B11432:C11440,2,FALSE),"")</f>
        <v/>
      </c>
      <c r="G11439" s="25" t="str">
        <f>IF(B11439&lt;&gt;"",VLOOKUP(B11439,Zapisy!B11432:G11432,6,FALSE),"")</f>
        <v/>
      </c>
      <c r="H11439" s="35" t="str">
        <f>IF(B11439&lt;&gt;"",VLOOKUP(B11439,Zapisy!B11432:F11442,5,FALSE),"")</f>
        <v/>
      </c>
      <c r="I11439" s="14" t="str">
        <f>IF(B11439&lt;&gt;"",VLOOKUP(B11439,Dziennik!B:F,5,FALSE),"")</f>
        <v/>
      </c>
    </row>
    <row r="11440" spans="2:9" x14ac:dyDescent="0.2">
      <c r="B11440" s="14" t="str">
        <f>IF(Zapisy!B11433&lt;&gt;"",Zapisy!B11433,"")</f>
        <v/>
      </c>
      <c r="C11440" s="14" t="str">
        <f>IF(B11440&lt;&gt;"",VLOOKUP(B11440,JPK_KR!AP:AR,3,FALSE),"")</f>
        <v/>
      </c>
      <c r="D11440" s="32" t="str">
        <f>IF(B11440&lt;&gt;"",VLOOKUP(Zapisy!B11433,JPK_KR!AP:AV,7,FALSE),"")</f>
        <v/>
      </c>
      <c r="E11440" s="25" t="str">
        <f>IF(B11440&lt;&gt;"",VLOOKUP(B11440,Zapisy!B11433:D11441,3,FALSE),"")</f>
        <v/>
      </c>
      <c r="F11440" s="35" t="str">
        <f>IF(B11440&lt;&gt;"",VLOOKUP(B11440,Zapisy!B11433:C11441,2,FALSE),"")</f>
        <v/>
      </c>
      <c r="G11440" s="25" t="str">
        <f>IF(B11440&lt;&gt;"",VLOOKUP(B11440,Zapisy!B11433:G11433,6,FALSE),"")</f>
        <v/>
      </c>
      <c r="H11440" s="35" t="str">
        <f>IF(B11440&lt;&gt;"",VLOOKUP(B11440,Zapisy!B11433:F11443,5,FALSE),"")</f>
        <v/>
      </c>
      <c r="I11440" s="14" t="str">
        <f>IF(B11440&lt;&gt;"",VLOOKUP(B11440,Dziennik!B:F,5,FALSE),"")</f>
        <v/>
      </c>
    </row>
    <row r="11441" spans="2:9" x14ac:dyDescent="0.2">
      <c r="B11441" s="14" t="str">
        <f>IF(Zapisy!B11434&lt;&gt;"",Zapisy!B11434,"")</f>
        <v/>
      </c>
      <c r="C11441" s="14" t="str">
        <f>IF(B11441&lt;&gt;"",VLOOKUP(B11441,JPK_KR!AP:AR,3,FALSE),"")</f>
        <v/>
      </c>
      <c r="D11441" s="32" t="str">
        <f>IF(B11441&lt;&gt;"",VLOOKUP(Zapisy!B11434,JPK_KR!AP:AV,7,FALSE),"")</f>
        <v/>
      </c>
      <c r="E11441" s="25" t="str">
        <f>IF(B11441&lt;&gt;"",VLOOKUP(B11441,Zapisy!B11434:D11442,3,FALSE),"")</f>
        <v/>
      </c>
      <c r="F11441" s="35" t="str">
        <f>IF(B11441&lt;&gt;"",VLOOKUP(B11441,Zapisy!B11434:C11442,2,FALSE),"")</f>
        <v/>
      </c>
      <c r="G11441" s="25" t="str">
        <f>IF(B11441&lt;&gt;"",VLOOKUP(B11441,Zapisy!B11434:G11434,6,FALSE),"")</f>
        <v/>
      </c>
      <c r="H11441" s="35" t="str">
        <f>IF(B11441&lt;&gt;"",VLOOKUP(B11441,Zapisy!B11434:F11444,5,FALSE),"")</f>
        <v/>
      </c>
      <c r="I11441" s="14" t="str">
        <f>IF(B11441&lt;&gt;"",VLOOKUP(B11441,Dziennik!B:F,5,FALSE),"")</f>
        <v/>
      </c>
    </row>
    <row r="11442" spans="2:9" x14ac:dyDescent="0.2">
      <c r="B11442" s="14" t="str">
        <f>IF(Zapisy!B11435&lt;&gt;"",Zapisy!B11435,"")</f>
        <v/>
      </c>
      <c r="C11442" s="14" t="str">
        <f>IF(B11442&lt;&gt;"",VLOOKUP(B11442,JPK_KR!AP:AR,3,FALSE),"")</f>
        <v/>
      </c>
      <c r="D11442" s="32" t="str">
        <f>IF(B11442&lt;&gt;"",VLOOKUP(Zapisy!B11435,JPK_KR!AP:AV,7,FALSE),"")</f>
        <v/>
      </c>
      <c r="E11442" s="25" t="str">
        <f>IF(B11442&lt;&gt;"",VLOOKUP(B11442,Zapisy!B11435:D11443,3,FALSE),"")</f>
        <v/>
      </c>
      <c r="F11442" s="35" t="str">
        <f>IF(B11442&lt;&gt;"",VLOOKUP(B11442,Zapisy!B11435:C11443,2,FALSE),"")</f>
        <v/>
      </c>
      <c r="G11442" s="25" t="str">
        <f>IF(B11442&lt;&gt;"",VLOOKUP(B11442,Zapisy!B11435:G11435,6,FALSE),"")</f>
        <v/>
      </c>
      <c r="H11442" s="35" t="str">
        <f>IF(B11442&lt;&gt;"",VLOOKUP(B11442,Zapisy!B11435:F11445,5,FALSE),"")</f>
        <v/>
      </c>
      <c r="I11442" s="14" t="str">
        <f>IF(B11442&lt;&gt;"",VLOOKUP(B11442,Dziennik!B:F,5,FALSE),"")</f>
        <v/>
      </c>
    </row>
    <row r="11443" spans="2:9" x14ac:dyDescent="0.2">
      <c r="B11443" s="14" t="str">
        <f>IF(Zapisy!B11436&lt;&gt;"",Zapisy!B11436,"")</f>
        <v/>
      </c>
      <c r="C11443" s="14" t="str">
        <f>IF(B11443&lt;&gt;"",VLOOKUP(B11443,JPK_KR!AP:AR,3,FALSE),"")</f>
        <v/>
      </c>
      <c r="D11443" s="32" t="str">
        <f>IF(B11443&lt;&gt;"",VLOOKUP(Zapisy!B11436,JPK_KR!AP:AV,7,FALSE),"")</f>
        <v/>
      </c>
      <c r="E11443" s="25" t="str">
        <f>IF(B11443&lt;&gt;"",VLOOKUP(B11443,Zapisy!B11436:D11444,3,FALSE),"")</f>
        <v/>
      </c>
      <c r="F11443" s="35" t="str">
        <f>IF(B11443&lt;&gt;"",VLOOKUP(B11443,Zapisy!B11436:C11444,2,FALSE),"")</f>
        <v/>
      </c>
      <c r="G11443" s="25" t="str">
        <f>IF(B11443&lt;&gt;"",VLOOKUP(B11443,Zapisy!B11436:G11436,6,FALSE),"")</f>
        <v/>
      </c>
      <c r="H11443" s="35" t="str">
        <f>IF(B11443&lt;&gt;"",VLOOKUP(B11443,Zapisy!B11436:F11446,5,FALSE),"")</f>
        <v/>
      </c>
      <c r="I11443" s="14" t="str">
        <f>IF(B11443&lt;&gt;"",VLOOKUP(B11443,Dziennik!B:F,5,FALSE),"")</f>
        <v/>
      </c>
    </row>
    <row r="11444" spans="2:9" x14ac:dyDescent="0.2">
      <c r="B11444" s="14" t="str">
        <f>IF(Zapisy!B11437&lt;&gt;"",Zapisy!B11437,"")</f>
        <v/>
      </c>
      <c r="C11444" s="14" t="str">
        <f>IF(B11444&lt;&gt;"",VLOOKUP(B11444,JPK_KR!AP:AR,3,FALSE),"")</f>
        <v/>
      </c>
      <c r="D11444" s="32" t="str">
        <f>IF(B11444&lt;&gt;"",VLOOKUP(Zapisy!B11437,JPK_KR!AP:AV,7,FALSE),"")</f>
        <v/>
      </c>
      <c r="E11444" s="25" t="str">
        <f>IF(B11444&lt;&gt;"",VLOOKUP(B11444,Zapisy!B11437:D11445,3,FALSE),"")</f>
        <v/>
      </c>
      <c r="F11444" s="35" t="str">
        <f>IF(B11444&lt;&gt;"",VLOOKUP(B11444,Zapisy!B11437:C11445,2,FALSE),"")</f>
        <v/>
      </c>
      <c r="G11444" s="25" t="str">
        <f>IF(B11444&lt;&gt;"",VLOOKUP(B11444,Zapisy!B11437:G11437,6,FALSE),"")</f>
        <v/>
      </c>
      <c r="H11444" s="35" t="str">
        <f>IF(B11444&lt;&gt;"",VLOOKUP(B11444,Zapisy!B11437:F11447,5,FALSE),"")</f>
        <v/>
      </c>
      <c r="I11444" s="14" t="str">
        <f>IF(B11444&lt;&gt;"",VLOOKUP(B11444,Dziennik!B:F,5,FALSE),"")</f>
        <v/>
      </c>
    </row>
    <row r="11445" spans="2:9" x14ac:dyDescent="0.2">
      <c r="B11445" s="14" t="str">
        <f>IF(Zapisy!B11438&lt;&gt;"",Zapisy!B11438,"")</f>
        <v/>
      </c>
      <c r="C11445" s="14" t="str">
        <f>IF(B11445&lt;&gt;"",VLOOKUP(B11445,JPK_KR!AP:AR,3,FALSE),"")</f>
        <v/>
      </c>
      <c r="D11445" s="32" t="str">
        <f>IF(B11445&lt;&gt;"",VLOOKUP(Zapisy!B11438,JPK_KR!AP:AV,7,FALSE),"")</f>
        <v/>
      </c>
      <c r="E11445" s="25" t="str">
        <f>IF(B11445&lt;&gt;"",VLOOKUP(B11445,Zapisy!B11438:D11446,3,FALSE),"")</f>
        <v/>
      </c>
      <c r="F11445" s="35" t="str">
        <f>IF(B11445&lt;&gt;"",VLOOKUP(B11445,Zapisy!B11438:C11446,2,FALSE),"")</f>
        <v/>
      </c>
      <c r="G11445" s="25" t="str">
        <f>IF(B11445&lt;&gt;"",VLOOKUP(B11445,Zapisy!B11438:G11438,6,FALSE),"")</f>
        <v/>
      </c>
      <c r="H11445" s="35" t="str">
        <f>IF(B11445&lt;&gt;"",VLOOKUP(B11445,Zapisy!B11438:F11448,5,FALSE),"")</f>
        <v/>
      </c>
      <c r="I11445" s="14" t="str">
        <f>IF(B11445&lt;&gt;"",VLOOKUP(B11445,Dziennik!B:F,5,FALSE),"")</f>
        <v/>
      </c>
    </row>
    <row r="11446" spans="2:9" x14ac:dyDescent="0.2">
      <c r="B11446" s="14" t="str">
        <f>IF(Zapisy!B11439&lt;&gt;"",Zapisy!B11439,"")</f>
        <v/>
      </c>
      <c r="C11446" s="14" t="str">
        <f>IF(B11446&lt;&gt;"",VLOOKUP(B11446,JPK_KR!AP:AR,3,FALSE),"")</f>
        <v/>
      </c>
      <c r="D11446" s="32" t="str">
        <f>IF(B11446&lt;&gt;"",VLOOKUP(Zapisy!B11439,JPK_KR!AP:AV,7,FALSE),"")</f>
        <v/>
      </c>
      <c r="E11446" s="25" t="str">
        <f>IF(B11446&lt;&gt;"",VLOOKUP(B11446,Zapisy!B11439:D11447,3,FALSE),"")</f>
        <v/>
      </c>
      <c r="F11446" s="35" t="str">
        <f>IF(B11446&lt;&gt;"",VLOOKUP(B11446,Zapisy!B11439:C11447,2,FALSE),"")</f>
        <v/>
      </c>
      <c r="G11446" s="25" t="str">
        <f>IF(B11446&lt;&gt;"",VLOOKUP(B11446,Zapisy!B11439:G11439,6,FALSE),"")</f>
        <v/>
      </c>
      <c r="H11446" s="35" t="str">
        <f>IF(B11446&lt;&gt;"",VLOOKUP(B11446,Zapisy!B11439:F11449,5,FALSE),"")</f>
        <v/>
      </c>
      <c r="I11446" s="14" t="str">
        <f>IF(B11446&lt;&gt;"",VLOOKUP(B11446,Dziennik!B:F,5,FALSE),"")</f>
        <v/>
      </c>
    </row>
    <row r="11447" spans="2:9" x14ac:dyDescent="0.2">
      <c r="B11447" s="14" t="str">
        <f>IF(Zapisy!B11440&lt;&gt;"",Zapisy!B11440,"")</f>
        <v/>
      </c>
      <c r="C11447" s="14" t="str">
        <f>IF(B11447&lt;&gt;"",VLOOKUP(B11447,JPK_KR!AP:AR,3,FALSE),"")</f>
        <v/>
      </c>
      <c r="D11447" s="32" t="str">
        <f>IF(B11447&lt;&gt;"",VLOOKUP(Zapisy!B11440,JPK_KR!AP:AV,7,FALSE),"")</f>
        <v/>
      </c>
      <c r="E11447" s="25" t="str">
        <f>IF(B11447&lt;&gt;"",VLOOKUP(B11447,Zapisy!B11440:D11448,3,FALSE),"")</f>
        <v/>
      </c>
      <c r="F11447" s="35" t="str">
        <f>IF(B11447&lt;&gt;"",VLOOKUP(B11447,Zapisy!B11440:C11448,2,FALSE),"")</f>
        <v/>
      </c>
      <c r="G11447" s="25" t="str">
        <f>IF(B11447&lt;&gt;"",VLOOKUP(B11447,Zapisy!B11440:G11440,6,FALSE),"")</f>
        <v/>
      </c>
      <c r="H11447" s="35" t="str">
        <f>IF(B11447&lt;&gt;"",VLOOKUP(B11447,Zapisy!B11440:F11450,5,FALSE),"")</f>
        <v/>
      </c>
      <c r="I11447" s="14" t="str">
        <f>IF(B11447&lt;&gt;"",VLOOKUP(B11447,Dziennik!B:F,5,FALSE),"")</f>
        <v/>
      </c>
    </row>
    <row r="11448" spans="2:9" x14ac:dyDescent="0.2">
      <c r="B11448" s="14" t="str">
        <f>IF(Zapisy!B11441&lt;&gt;"",Zapisy!B11441,"")</f>
        <v/>
      </c>
      <c r="C11448" s="14" t="str">
        <f>IF(B11448&lt;&gt;"",VLOOKUP(B11448,JPK_KR!AP:AR,3,FALSE),"")</f>
        <v/>
      </c>
      <c r="D11448" s="32" t="str">
        <f>IF(B11448&lt;&gt;"",VLOOKUP(Zapisy!B11441,JPK_KR!AP:AV,7,FALSE),"")</f>
        <v/>
      </c>
      <c r="E11448" s="25" t="str">
        <f>IF(B11448&lt;&gt;"",VLOOKUP(B11448,Zapisy!B11441:D11449,3,FALSE),"")</f>
        <v/>
      </c>
      <c r="F11448" s="35" t="str">
        <f>IF(B11448&lt;&gt;"",VLOOKUP(B11448,Zapisy!B11441:C11449,2,FALSE),"")</f>
        <v/>
      </c>
      <c r="G11448" s="25" t="str">
        <f>IF(B11448&lt;&gt;"",VLOOKUP(B11448,Zapisy!B11441:G11441,6,FALSE),"")</f>
        <v/>
      </c>
      <c r="H11448" s="35" t="str">
        <f>IF(B11448&lt;&gt;"",VLOOKUP(B11448,Zapisy!B11441:F11451,5,FALSE),"")</f>
        <v/>
      </c>
      <c r="I11448" s="14" t="str">
        <f>IF(B11448&lt;&gt;"",VLOOKUP(B11448,Dziennik!B:F,5,FALSE),"")</f>
        <v/>
      </c>
    </row>
    <row r="11449" spans="2:9" x14ac:dyDescent="0.2">
      <c r="B11449" s="14" t="str">
        <f>IF(Zapisy!B11442&lt;&gt;"",Zapisy!B11442,"")</f>
        <v/>
      </c>
      <c r="C11449" s="14" t="str">
        <f>IF(B11449&lt;&gt;"",VLOOKUP(B11449,JPK_KR!AP:AR,3,FALSE),"")</f>
        <v/>
      </c>
      <c r="D11449" s="32" t="str">
        <f>IF(B11449&lt;&gt;"",VLOOKUP(Zapisy!B11442,JPK_KR!AP:AV,7,FALSE),"")</f>
        <v/>
      </c>
      <c r="E11449" s="25" t="str">
        <f>IF(B11449&lt;&gt;"",VLOOKUP(B11449,Zapisy!B11442:D11450,3,FALSE),"")</f>
        <v/>
      </c>
      <c r="F11449" s="35" t="str">
        <f>IF(B11449&lt;&gt;"",VLOOKUP(B11449,Zapisy!B11442:C11450,2,FALSE),"")</f>
        <v/>
      </c>
      <c r="G11449" s="25" t="str">
        <f>IF(B11449&lt;&gt;"",VLOOKUP(B11449,Zapisy!B11442:G11442,6,FALSE),"")</f>
        <v/>
      </c>
      <c r="H11449" s="35" t="str">
        <f>IF(B11449&lt;&gt;"",VLOOKUP(B11449,Zapisy!B11442:F11452,5,FALSE),"")</f>
        <v/>
      </c>
      <c r="I11449" s="14" t="str">
        <f>IF(B11449&lt;&gt;"",VLOOKUP(B11449,Dziennik!B:F,5,FALSE),"")</f>
        <v/>
      </c>
    </row>
    <row r="11450" spans="2:9" x14ac:dyDescent="0.2">
      <c r="B11450" s="14" t="str">
        <f>IF(Zapisy!B11443&lt;&gt;"",Zapisy!B11443,"")</f>
        <v/>
      </c>
      <c r="C11450" s="14" t="str">
        <f>IF(B11450&lt;&gt;"",VLOOKUP(B11450,JPK_KR!AP:AR,3,FALSE),"")</f>
        <v/>
      </c>
      <c r="D11450" s="32" t="str">
        <f>IF(B11450&lt;&gt;"",VLOOKUP(Zapisy!B11443,JPK_KR!AP:AV,7,FALSE),"")</f>
        <v/>
      </c>
      <c r="E11450" s="25" t="str">
        <f>IF(B11450&lt;&gt;"",VLOOKUP(B11450,Zapisy!B11443:D11451,3,FALSE),"")</f>
        <v/>
      </c>
      <c r="F11450" s="35" t="str">
        <f>IF(B11450&lt;&gt;"",VLOOKUP(B11450,Zapisy!B11443:C11451,2,FALSE),"")</f>
        <v/>
      </c>
      <c r="G11450" s="25" t="str">
        <f>IF(B11450&lt;&gt;"",VLOOKUP(B11450,Zapisy!B11443:G11443,6,FALSE),"")</f>
        <v/>
      </c>
      <c r="H11450" s="35" t="str">
        <f>IF(B11450&lt;&gt;"",VLOOKUP(B11450,Zapisy!B11443:F11453,5,FALSE),"")</f>
        <v/>
      </c>
      <c r="I11450" s="14" t="str">
        <f>IF(B11450&lt;&gt;"",VLOOKUP(B11450,Dziennik!B:F,5,FALSE),"")</f>
        <v/>
      </c>
    </row>
    <row r="11451" spans="2:9" x14ac:dyDescent="0.2">
      <c r="B11451" s="14" t="str">
        <f>IF(Zapisy!B11444&lt;&gt;"",Zapisy!B11444,"")</f>
        <v/>
      </c>
      <c r="C11451" s="14" t="str">
        <f>IF(B11451&lt;&gt;"",VLOOKUP(B11451,JPK_KR!AP:AR,3,FALSE),"")</f>
        <v/>
      </c>
      <c r="D11451" s="32" t="str">
        <f>IF(B11451&lt;&gt;"",VLOOKUP(Zapisy!B11444,JPK_KR!AP:AV,7,FALSE),"")</f>
        <v/>
      </c>
      <c r="E11451" s="25" t="str">
        <f>IF(B11451&lt;&gt;"",VLOOKUP(B11451,Zapisy!B11444:D11452,3,FALSE),"")</f>
        <v/>
      </c>
      <c r="F11451" s="35" t="str">
        <f>IF(B11451&lt;&gt;"",VLOOKUP(B11451,Zapisy!B11444:C11452,2,FALSE),"")</f>
        <v/>
      </c>
      <c r="G11451" s="25" t="str">
        <f>IF(B11451&lt;&gt;"",VLOOKUP(B11451,Zapisy!B11444:G11444,6,FALSE),"")</f>
        <v/>
      </c>
      <c r="H11451" s="35" t="str">
        <f>IF(B11451&lt;&gt;"",VLOOKUP(B11451,Zapisy!B11444:F11454,5,FALSE),"")</f>
        <v/>
      </c>
      <c r="I11451" s="14" t="str">
        <f>IF(B11451&lt;&gt;"",VLOOKUP(B11451,Dziennik!B:F,5,FALSE),"")</f>
        <v/>
      </c>
    </row>
    <row r="11452" spans="2:9" x14ac:dyDescent="0.2">
      <c r="B11452" s="14" t="str">
        <f>IF(Zapisy!B11445&lt;&gt;"",Zapisy!B11445,"")</f>
        <v/>
      </c>
      <c r="C11452" s="14" t="str">
        <f>IF(B11452&lt;&gt;"",VLOOKUP(B11452,JPK_KR!AP:AR,3,FALSE),"")</f>
        <v/>
      </c>
      <c r="D11452" s="32" t="str">
        <f>IF(B11452&lt;&gt;"",VLOOKUP(Zapisy!B11445,JPK_KR!AP:AV,7,FALSE),"")</f>
        <v/>
      </c>
      <c r="E11452" s="25" t="str">
        <f>IF(B11452&lt;&gt;"",VLOOKUP(B11452,Zapisy!B11445:D11453,3,FALSE),"")</f>
        <v/>
      </c>
      <c r="F11452" s="35" t="str">
        <f>IF(B11452&lt;&gt;"",VLOOKUP(B11452,Zapisy!B11445:C11453,2,FALSE),"")</f>
        <v/>
      </c>
      <c r="G11452" s="25" t="str">
        <f>IF(B11452&lt;&gt;"",VLOOKUP(B11452,Zapisy!B11445:G11445,6,FALSE),"")</f>
        <v/>
      </c>
      <c r="H11452" s="35" t="str">
        <f>IF(B11452&lt;&gt;"",VLOOKUP(B11452,Zapisy!B11445:F11455,5,FALSE),"")</f>
        <v/>
      </c>
      <c r="I11452" s="14" t="str">
        <f>IF(B11452&lt;&gt;"",VLOOKUP(B11452,Dziennik!B:F,5,FALSE),"")</f>
        <v/>
      </c>
    </row>
    <row r="11453" spans="2:9" x14ac:dyDescent="0.2">
      <c r="B11453" s="14" t="str">
        <f>IF(Zapisy!B11446&lt;&gt;"",Zapisy!B11446,"")</f>
        <v/>
      </c>
      <c r="C11453" s="14" t="str">
        <f>IF(B11453&lt;&gt;"",VLOOKUP(B11453,JPK_KR!AP:AR,3,FALSE),"")</f>
        <v/>
      </c>
      <c r="D11453" s="32" t="str">
        <f>IF(B11453&lt;&gt;"",VLOOKUP(Zapisy!B11446,JPK_KR!AP:AV,7,FALSE),"")</f>
        <v/>
      </c>
      <c r="E11453" s="25" t="str">
        <f>IF(B11453&lt;&gt;"",VLOOKUP(B11453,Zapisy!B11446:D11454,3,FALSE),"")</f>
        <v/>
      </c>
      <c r="F11453" s="35" t="str">
        <f>IF(B11453&lt;&gt;"",VLOOKUP(B11453,Zapisy!B11446:C11454,2,FALSE),"")</f>
        <v/>
      </c>
      <c r="G11453" s="25" t="str">
        <f>IF(B11453&lt;&gt;"",VLOOKUP(B11453,Zapisy!B11446:G11446,6,FALSE),"")</f>
        <v/>
      </c>
      <c r="H11453" s="35" t="str">
        <f>IF(B11453&lt;&gt;"",VLOOKUP(B11453,Zapisy!B11446:F11456,5,FALSE),"")</f>
        <v/>
      </c>
      <c r="I11453" s="14" t="str">
        <f>IF(B11453&lt;&gt;"",VLOOKUP(B11453,Dziennik!B:F,5,FALSE),"")</f>
        <v/>
      </c>
    </row>
    <row r="11454" spans="2:9" x14ac:dyDescent="0.2">
      <c r="B11454" s="14" t="str">
        <f>IF(Zapisy!B11447&lt;&gt;"",Zapisy!B11447,"")</f>
        <v/>
      </c>
      <c r="C11454" s="14" t="str">
        <f>IF(B11454&lt;&gt;"",VLOOKUP(B11454,JPK_KR!AP:AR,3,FALSE),"")</f>
        <v/>
      </c>
      <c r="D11454" s="32" t="str">
        <f>IF(B11454&lt;&gt;"",VLOOKUP(Zapisy!B11447,JPK_KR!AP:AV,7,FALSE),"")</f>
        <v/>
      </c>
      <c r="E11454" s="25" t="str">
        <f>IF(B11454&lt;&gt;"",VLOOKUP(B11454,Zapisy!B11447:D11455,3,FALSE),"")</f>
        <v/>
      </c>
      <c r="F11454" s="35" t="str">
        <f>IF(B11454&lt;&gt;"",VLOOKUP(B11454,Zapisy!B11447:C11455,2,FALSE),"")</f>
        <v/>
      </c>
      <c r="G11454" s="25" t="str">
        <f>IF(B11454&lt;&gt;"",VLOOKUP(B11454,Zapisy!B11447:G11447,6,FALSE),"")</f>
        <v/>
      </c>
      <c r="H11454" s="35" t="str">
        <f>IF(B11454&lt;&gt;"",VLOOKUP(B11454,Zapisy!B11447:F11457,5,FALSE),"")</f>
        <v/>
      </c>
      <c r="I11454" s="14" t="str">
        <f>IF(B11454&lt;&gt;"",VLOOKUP(B11454,Dziennik!B:F,5,FALSE),"")</f>
        <v/>
      </c>
    </row>
    <row r="11455" spans="2:9" x14ac:dyDescent="0.2">
      <c r="B11455" s="14" t="str">
        <f>IF(Zapisy!B11448&lt;&gt;"",Zapisy!B11448,"")</f>
        <v/>
      </c>
      <c r="C11455" s="14" t="str">
        <f>IF(B11455&lt;&gt;"",VLOOKUP(B11455,JPK_KR!AP:AR,3,FALSE),"")</f>
        <v/>
      </c>
      <c r="D11455" s="32" t="str">
        <f>IF(B11455&lt;&gt;"",VLOOKUP(Zapisy!B11448,JPK_KR!AP:AV,7,FALSE),"")</f>
        <v/>
      </c>
      <c r="E11455" s="25" t="str">
        <f>IF(B11455&lt;&gt;"",VLOOKUP(B11455,Zapisy!B11448:D11456,3,FALSE),"")</f>
        <v/>
      </c>
      <c r="F11455" s="35" t="str">
        <f>IF(B11455&lt;&gt;"",VLOOKUP(B11455,Zapisy!B11448:C11456,2,FALSE),"")</f>
        <v/>
      </c>
      <c r="G11455" s="25" t="str">
        <f>IF(B11455&lt;&gt;"",VLOOKUP(B11455,Zapisy!B11448:G11448,6,FALSE),"")</f>
        <v/>
      </c>
      <c r="H11455" s="35" t="str">
        <f>IF(B11455&lt;&gt;"",VLOOKUP(B11455,Zapisy!B11448:F11458,5,FALSE),"")</f>
        <v/>
      </c>
      <c r="I11455" s="14" t="str">
        <f>IF(B11455&lt;&gt;"",VLOOKUP(B11455,Dziennik!B:F,5,FALSE),"")</f>
        <v/>
      </c>
    </row>
    <row r="11456" spans="2:9" x14ac:dyDescent="0.2">
      <c r="B11456" s="14" t="str">
        <f>IF(Zapisy!B11449&lt;&gt;"",Zapisy!B11449,"")</f>
        <v/>
      </c>
      <c r="C11456" s="14" t="str">
        <f>IF(B11456&lt;&gt;"",VLOOKUP(B11456,JPK_KR!AP:AR,3,FALSE),"")</f>
        <v/>
      </c>
      <c r="D11456" s="32" t="str">
        <f>IF(B11456&lt;&gt;"",VLOOKUP(Zapisy!B11449,JPK_KR!AP:AV,7,FALSE),"")</f>
        <v/>
      </c>
      <c r="E11456" s="25" t="str">
        <f>IF(B11456&lt;&gt;"",VLOOKUP(B11456,Zapisy!B11449:D11457,3,FALSE),"")</f>
        <v/>
      </c>
      <c r="F11456" s="35" t="str">
        <f>IF(B11456&lt;&gt;"",VLOOKUP(B11456,Zapisy!B11449:C11457,2,FALSE),"")</f>
        <v/>
      </c>
      <c r="G11456" s="25" t="str">
        <f>IF(B11456&lt;&gt;"",VLOOKUP(B11456,Zapisy!B11449:G11449,6,FALSE),"")</f>
        <v/>
      </c>
      <c r="H11456" s="35" t="str">
        <f>IF(B11456&lt;&gt;"",VLOOKUP(B11456,Zapisy!B11449:F11459,5,FALSE),"")</f>
        <v/>
      </c>
      <c r="I11456" s="14" t="str">
        <f>IF(B11456&lt;&gt;"",VLOOKUP(B11456,Dziennik!B:F,5,FALSE),"")</f>
        <v/>
      </c>
    </row>
    <row r="11457" spans="2:9" x14ac:dyDescent="0.2">
      <c r="B11457" s="14" t="str">
        <f>IF(Zapisy!B11450&lt;&gt;"",Zapisy!B11450,"")</f>
        <v/>
      </c>
      <c r="C11457" s="14" t="str">
        <f>IF(B11457&lt;&gt;"",VLOOKUP(B11457,JPK_KR!AP:AR,3,FALSE),"")</f>
        <v/>
      </c>
      <c r="D11457" s="32" t="str">
        <f>IF(B11457&lt;&gt;"",VLOOKUP(Zapisy!B11450,JPK_KR!AP:AV,7,FALSE),"")</f>
        <v/>
      </c>
      <c r="E11457" s="25" t="str">
        <f>IF(B11457&lt;&gt;"",VLOOKUP(B11457,Zapisy!B11450:D11458,3,FALSE),"")</f>
        <v/>
      </c>
      <c r="F11457" s="35" t="str">
        <f>IF(B11457&lt;&gt;"",VLOOKUP(B11457,Zapisy!B11450:C11458,2,FALSE),"")</f>
        <v/>
      </c>
      <c r="G11457" s="25" t="str">
        <f>IF(B11457&lt;&gt;"",VLOOKUP(B11457,Zapisy!B11450:G11450,6,FALSE),"")</f>
        <v/>
      </c>
      <c r="H11457" s="35" t="str">
        <f>IF(B11457&lt;&gt;"",VLOOKUP(B11457,Zapisy!B11450:F11460,5,FALSE),"")</f>
        <v/>
      </c>
      <c r="I11457" s="14" t="str">
        <f>IF(B11457&lt;&gt;"",VLOOKUP(B11457,Dziennik!B:F,5,FALSE),"")</f>
        <v/>
      </c>
    </row>
    <row r="11458" spans="2:9" x14ac:dyDescent="0.2">
      <c r="B11458" s="14" t="str">
        <f>IF(Zapisy!B11451&lt;&gt;"",Zapisy!B11451,"")</f>
        <v/>
      </c>
      <c r="C11458" s="14" t="str">
        <f>IF(B11458&lt;&gt;"",VLOOKUP(B11458,JPK_KR!AP:AR,3,FALSE),"")</f>
        <v/>
      </c>
      <c r="D11458" s="32" t="str">
        <f>IF(B11458&lt;&gt;"",VLOOKUP(Zapisy!B11451,JPK_KR!AP:AV,7,FALSE),"")</f>
        <v/>
      </c>
      <c r="E11458" s="25" t="str">
        <f>IF(B11458&lt;&gt;"",VLOOKUP(B11458,Zapisy!B11451:D11459,3,FALSE),"")</f>
        <v/>
      </c>
      <c r="F11458" s="35" t="str">
        <f>IF(B11458&lt;&gt;"",VLOOKUP(B11458,Zapisy!B11451:C11459,2,FALSE),"")</f>
        <v/>
      </c>
      <c r="G11458" s="25" t="str">
        <f>IF(B11458&lt;&gt;"",VLOOKUP(B11458,Zapisy!B11451:G11451,6,FALSE),"")</f>
        <v/>
      </c>
      <c r="H11458" s="35" t="str">
        <f>IF(B11458&lt;&gt;"",VLOOKUP(B11458,Zapisy!B11451:F11461,5,FALSE),"")</f>
        <v/>
      </c>
      <c r="I11458" s="14" t="str">
        <f>IF(B11458&lt;&gt;"",VLOOKUP(B11458,Dziennik!B:F,5,FALSE),"")</f>
        <v/>
      </c>
    </row>
    <row r="11459" spans="2:9" x14ac:dyDescent="0.2">
      <c r="B11459" s="14" t="str">
        <f>IF(Zapisy!B11452&lt;&gt;"",Zapisy!B11452,"")</f>
        <v/>
      </c>
      <c r="C11459" s="14" t="str">
        <f>IF(B11459&lt;&gt;"",VLOOKUP(B11459,JPK_KR!AP:AR,3,FALSE),"")</f>
        <v/>
      </c>
      <c r="D11459" s="32" t="str">
        <f>IF(B11459&lt;&gt;"",VLOOKUP(Zapisy!B11452,JPK_KR!AP:AV,7,FALSE),"")</f>
        <v/>
      </c>
      <c r="E11459" s="25" t="str">
        <f>IF(B11459&lt;&gt;"",VLOOKUP(B11459,Zapisy!B11452:D11460,3,FALSE),"")</f>
        <v/>
      </c>
      <c r="F11459" s="35" t="str">
        <f>IF(B11459&lt;&gt;"",VLOOKUP(B11459,Zapisy!B11452:C11460,2,FALSE),"")</f>
        <v/>
      </c>
      <c r="G11459" s="25" t="str">
        <f>IF(B11459&lt;&gt;"",VLOOKUP(B11459,Zapisy!B11452:G11452,6,FALSE),"")</f>
        <v/>
      </c>
      <c r="H11459" s="35" t="str">
        <f>IF(B11459&lt;&gt;"",VLOOKUP(B11459,Zapisy!B11452:F11462,5,FALSE),"")</f>
        <v/>
      </c>
      <c r="I11459" s="14" t="str">
        <f>IF(B11459&lt;&gt;"",VLOOKUP(B11459,Dziennik!B:F,5,FALSE),"")</f>
        <v/>
      </c>
    </row>
    <row r="11460" spans="2:9" x14ac:dyDescent="0.2">
      <c r="B11460" s="14" t="str">
        <f>IF(Zapisy!B11453&lt;&gt;"",Zapisy!B11453,"")</f>
        <v/>
      </c>
      <c r="C11460" s="14" t="str">
        <f>IF(B11460&lt;&gt;"",VLOOKUP(B11460,JPK_KR!AP:AR,3,FALSE),"")</f>
        <v/>
      </c>
      <c r="D11460" s="32" t="str">
        <f>IF(B11460&lt;&gt;"",VLOOKUP(Zapisy!B11453,JPK_KR!AP:AV,7,FALSE),"")</f>
        <v/>
      </c>
      <c r="E11460" s="25" t="str">
        <f>IF(B11460&lt;&gt;"",VLOOKUP(B11460,Zapisy!B11453:D11461,3,FALSE),"")</f>
        <v/>
      </c>
      <c r="F11460" s="35" t="str">
        <f>IF(B11460&lt;&gt;"",VLOOKUP(B11460,Zapisy!B11453:C11461,2,FALSE),"")</f>
        <v/>
      </c>
      <c r="G11460" s="25" t="str">
        <f>IF(B11460&lt;&gt;"",VLOOKUP(B11460,Zapisy!B11453:G11453,6,FALSE),"")</f>
        <v/>
      </c>
      <c r="H11460" s="35" t="str">
        <f>IF(B11460&lt;&gt;"",VLOOKUP(B11460,Zapisy!B11453:F11463,5,FALSE),"")</f>
        <v/>
      </c>
      <c r="I11460" s="14" t="str">
        <f>IF(B11460&lt;&gt;"",VLOOKUP(B11460,Dziennik!B:F,5,FALSE),"")</f>
        <v/>
      </c>
    </row>
    <row r="11461" spans="2:9" x14ac:dyDescent="0.2">
      <c r="B11461" s="14" t="str">
        <f>IF(Zapisy!B11454&lt;&gt;"",Zapisy!B11454,"")</f>
        <v/>
      </c>
      <c r="C11461" s="14" t="str">
        <f>IF(B11461&lt;&gt;"",VLOOKUP(B11461,JPK_KR!AP:AR,3,FALSE),"")</f>
        <v/>
      </c>
      <c r="D11461" s="32" t="str">
        <f>IF(B11461&lt;&gt;"",VLOOKUP(Zapisy!B11454,JPK_KR!AP:AV,7,FALSE),"")</f>
        <v/>
      </c>
      <c r="E11461" s="25" t="str">
        <f>IF(B11461&lt;&gt;"",VLOOKUP(B11461,Zapisy!B11454:D11462,3,FALSE),"")</f>
        <v/>
      </c>
      <c r="F11461" s="35" t="str">
        <f>IF(B11461&lt;&gt;"",VLOOKUP(B11461,Zapisy!B11454:C11462,2,FALSE),"")</f>
        <v/>
      </c>
      <c r="G11461" s="25" t="str">
        <f>IF(B11461&lt;&gt;"",VLOOKUP(B11461,Zapisy!B11454:G11454,6,FALSE),"")</f>
        <v/>
      </c>
      <c r="H11461" s="35" t="str">
        <f>IF(B11461&lt;&gt;"",VLOOKUP(B11461,Zapisy!B11454:F11464,5,FALSE),"")</f>
        <v/>
      </c>
      <c r="I11461" s="14" t="str">
        <f>IF(B11461&lt;&gt;"",VLOOKUP(B11461,Dziennik!B:F,5,FALSE),"")</f>
        <v/>
      </c>
    </row>
    <row r="11462" spans="2:9" x14ac:dyDescent="0.2">
      <c r="B11462" s="14" t="str">
        <f>IF(Zapisy!B11455&lt;&gt;"",Zapisy!B11455,"")</f>
        <v/>
      </c>
      <c r="C11462" s="14" t="str">
        <f>IF(B11462&lt;&gt;"",VLOOKUP(B11462,JPK_KR!AP:AR,3,FALSE),"")</f>
        <v/>
      </c>
      <c r="D11462" s="32" t="str">
        <f>IF(B11462&lt;&gt;"",VLOOKUP(Zapisy!B11455,JPK_KR!AP:AV,7,FALSE),"")</f>
        <v/>
      </c>
      <c r="E11462" s="25" t="str">
        <f>IF(B11462&lt;&gt;"",VLOOKUP(B11462,Zapisy!B11455:D11463,3,FALSE),"")</f>
        <v/>
      </c>
      <c r="F11462" s="35" t="str">
        <f>IF(B11462&lt;&gt;"",VLOOKUP(B11462,Zapisy!B11455:C11463,2,FALSE),"")</f>
        <v/>
      </c>
      <c r="G11462" s="25" t="str">
        <f>IF(B11462&lt;&gt;"",VLOOKUP(B11462,Zapisy!B11455:G11455,6,FALSE),"")</f>
        <v/>
      </c>
      <c r="H11462" s="35" t="str">
        <f>IF(B11462&lt;&gt;"",VLOOKUP(B11462,Zapisy!B11455:F11465,5,FALSE),"")</f>
        <v/>
      </c>
      <c r="I11462" s="14" t="str">
        <f>IF(B11462&lt;&gt;"",VLOOKUP(B11462,Dziennik!B:F,5,FALSE),"")</f>
        <v/>
      </c>
    </row>
    <row r="11463" spans="2:9" x14ac:dyDescent="0.2">
      <c r="B11463" s="14" t="str">
        <f>IF(Zapisy!B11456&lt;&gt;"",Zapisy!B11456,"")</f>
        <v/>
      </c>
      <c r="C11463" s="14" t="str">
        <f>IF(B11463&lt;&gt;"",VLOOKUP(B11463,JPK_KR!AP:AR,3,FALSE),"")</f>
        <v/>
      </c>
      <c r="D11463" s="32" t="str">
        <f>IF(B11463&lt;&gt;"",VLOOKUP(Zapisy!B11456,JPK_KR!AP:AV,7,FALSE),"")</f>
        <v/>
      </c>
      <c r="E11463" s="25" t="str">
        <f>IF(B11463&lt;&gt;"",VLOOKUP(B11463,Zapisy!B11456:D11464,3,FALSE),"")</f>
        <v/>
      </c>
      <c r="F11463" s="35" t="str">
        <f>IF(B11463&lt;&gt;"",VLOOKUP(B11463,Zapisy!B11456:C11464,2,FALSE),"")</f>
        <v/>
      </c>
      <c r="G11463" s="25" t="str">
        <f>IF(B11463&lt;&gt;"",VLOOKUP(B11463,Zapisy!B11456:G11456,6,FALSE),"")</f>
        <v/>
      </c>
      <c r="H11463" s="35" t="str">
        <f>IF(B11463&lt;&gt;"",VLOOKUP(B11463,Zapisy!B11456:F11466,5,FALSE),"")</f>
        <v/>
      </c>
      <c r="I11463" s="14" t="str">
        <f>IF(B11463&lt;&gt;"",VLOOKUP(B11463,Dziennik!B:F,5,FALSE),"")</f>
        <v/>
      </c>
    </row>
    <row r="11464" spans="2:9" x14ac:dyDescent="0.2">
      <c r="B11464" s="14" t="str">
        <f>IF(Zapisy!B11457&lt;&gt;"",Zapisy!B11457,"")</f>
        <v/>
      </c>
      <c r="C11464" s="14" t="str">
        <f>IF(B11464&lt;&gt;"",VLOOKUP(B11464,JPK_KR!AP:AR,3,FALSE),"")</f>
        <v/>
      </c>
      <c r="D11464" s="32" t="str">
        <f>IF(B11464&lt;&gt;"",VLOOKUP(Zapisy!B11457,JPK_KR!AP:AV,7,FALSE),"")</f>
        <v/>
      </c>
      <c r="E11464" s="25" t="str">
        <f>IF(B11464&lt;&gt;"",VLOOKUP(B11464,Zapisy!B11457:D11465,3,FALSE),"")</f>
        <v/>
      </c>
      <c r="F11464" s="35" t="str">
        <f>IF(B11464&lt;&gt;"",VLOOKUP(B11464,Zapisy!B11457:C11465,2,FALSE),"")</f>
        <v/>
      </c>
      <c r="G11464" s="25" t="str">
        <f>IF(B11464&lt;&gt;"",VLOOKUP(B11464,Zapisy!B11457:G11457,6,FALSE),"")</f>
        <v/>
      </c>
      <c r="H11464" s="35" t="str">
        <f>IF(B11464&lt;&gt;"",VLOOKUP(B11464,Zapisy!B11457:F11467,5,FALSE),"")</f>
        <v/>
      </c>
      <c r="I11464" s="14" t="str">
        <f>IF(B11464&lt;&gt;"",VLOOKUP(B11464,Dziennik!B:F,5,FALSE),"")</f>
        <v/>
      </c>
    </row>
    <row r="11465" spans="2:9" x14ac:dyDescent="0.2">
      <c r="B11465" s="14" t="str">
        <f>IF(Zapisy!B11458&lt;&gt;"",Zapisy!B11458,"")</f>
        <v/>
      </c>
      <c r="C11465" s="14" t="str">
        <f>IF(B11465&lt;&gt;"",VLOOKUP(B11465,JPK_KR!AP:AR,3,FALSE),"")</f>
        <v/>
      </c>
      <c r="D11465" s="32" t="str">
        <f>IF(B11465&lt;&gt;"",VLOOKUP(Zapisy!B11458,JPK_KR!AP:AV,7,FALSE),"")</f>
        <v/>
      </c>
      <c r="E11465" s="25" t="str">
        <f>IF(B11465&lt;&gt;"",VLOOKUP(B11465,Zapisy!B11458:D11466,3,FALSE),"")</f>
        <v/>
      </c>
      <c r="F11465" s="35" t="str">
        <f>IF(B11465&lt;&gt;"",VLOOKUP(B11465,Zapisy!B11458:C11466,2,FALSE),"")</f>
        <v/>
      </c>
      <c r="G11465" s="25" t="str">
        <f>IF(B11465&lt;&gt;"",VLOOKUP(B11465,Zapisy!B11458:G11458,6,FALSE),"")</f>
        <v/>
      </c>
      <c r="H11465" s="35" t="str">
        <f>IF(B11465&lt;&gt;"",VLOOKUP(B11465,Zapisy!B11458:F11468,5,FALSE),"")</f>
        <v/>
      </c>
      <c r="I11465" s="14" t="str">
        <f>IF(B11465&lt;&gt;"",VLOOKUP(B11465,Dziennik!B:F,5,FALSE),"")</f>
        <v/>
      </c>
    </row>
    <row r="11466" spans="2:9" x14ac:dyDescent="0.2">
      <c r="B11466" s="14" t="str">
        <f>IF(Zapisy!B11459&lt;&gt;"",Zapisy!B11459,"")</f>
        <v/>
      </c>
      <c r="C11466" s="14" t="str">
        <f>IF(B11466&lt;&gt;"",VLOOKUP(B11466,JPK_KR!AP:AR,3,FALSE),"")</f>
        <v/>
      </c>
      <c r="D11466" s="32" t="str">
        <f>IF(B11466&lt;&gt;"",VLOOKUP(Zapisy!B11459,JPK_KR!AP:AV,7,FALSE),"")</f>
        <v/>
      </c>
      <c r="E11466" s="25" t="str">
        <f>IF(B11466&lt;&gt;"",VLOOKUP(B11466,Zapisy!B11459:D11467,3,FALSE),"")</f>
        <v/>
      </c>
      <c r="F11466" s="35" t="str">
        <f>IF(B11466&lt;&gt;"",VLOOKUP(B11466,Zapisy!B11459:C11467,2,FALSE),"")</f>
        <v/>
      </c>
      <c r="G11466" s="25" t="str">
        <f>IF(B11466&lt;&gt;"",VLOOKUP(B11466,Zapisy!B11459:G11459,6,FALSE),"")</f>
        <v/>
      </c>
      <c r="H11466" s="35" t="str">
        <f>IF(B11466&lt;&gt;"",VLOOKUP(B11466,Zapisy!B11459:F11469,5,FALSE),"")</f>
        <v/>
      </c>
      <c r="I11466" s="14" t="str">
        <f>IF(B11466&lt;&gt;"",VLOOKUP(B11466,Dziennik!B:F,5,FALSE),"")</f>
        <v/>
      </c>
    </row>
    <row r="11467" spans="2:9" x14ac:dyDescent="0.2">
      <c r="B11467" s="14" t="str">
        <f>IF(Zapisy!B11460&lt;&gt;"",Zapisy!B11460,"")</f>
        <v/>
      </c>
      <c r="C11467" s="14" t="str">
        <f>IF(B11467&lt;&gt;"",VLOOKUP(B11467,JPK_KR!AP:AR,3,FALSE),"")</f>
        <v/>
      </c>
      <c r="D11467" s="32" t="str">
        <f>IF(B11467&lt;&gt;"",VLOOKUP(Zapisy!B11460,JPK_KR!AP:AV,7,FALSE),"")</f>
        <v/>
      </c>
      <c r="E11467" s="25" t="str">
        <f>IF(B11467&lt;&gt;"",VLOOKUP(B11467,Zapisy!B11460:D11468,3,FALSE),"")</f>
        <v/>
      </c>
      <c r="F11467" s="35" t="str">
        <f>IF(B11467&lt;&gt;"",VLOOKUP(B11467,Zapisy!B11460:C11468,2,FALSE),"")</f>
        <v/>
      </c>
      <c r="G11467" s="25" t="str">
        <f>IF(B11467&lt;&gt;"",VLOOKUP(B11467,Zapisy!B11460:G11460,6,FALSE),"")</f>
        <v/>
      </c>
      <c r="H11467" s="35" t="str">
        <f>IF(B11467&lt;&gt;"",VLOOKUP(B11467,Zapisy!B11460:F11470,5,FALSE),"")</f>
        <v/>
      </c>
      <c r="I11467" s="14" t="str">
        <f>IF(B11467&lt;&gt;"",VLOOKUP(B11467,Dziennik!B:F,5,FALSE),"")</f>
        <v/>
      </c>
    </row>
    <row r="11468" spans="2:9" x14ac:dyDescent="0.2">
      <c r="B11468" s="14" t="str">
        <f>IF(Zapisy!B11461&lt;&gt;"",Zapisy!B11461,"")</f>
        <v/>
      </c>
      <c r="C11468" s="14" t="str">
        <f>IF(B11468&lt;&gt;"",VLOOKUP(B11468,JPK_KR!AP:AR,3,FALSE),"")</f>
        <v/>
      </c>
      <c r="D11468" s="32" t="str">
        <f>IF(B11468&lt;&gt;"",VLOOKUP(Zapisy!B11461,JPK_KR!AP:AV,7,FALSE),"")</f>
        <v/>
      </c>
      <c r="E11468" s="25" t="str">
        <f>IF(B11468&lt;&gt;"",VLOOKUP(B11468,Zapisy!B11461:D11469,3,FALSE),"")</f>
        <v/>
      </c>
      <c r="F11468" s="35" t="str">
        <f>IF(B11468&lt;&gt;"",VLOOKUP(B11468,Zapisy!B11461:C11469,2,FALSE),"")</f>
        <v/>
      </c>
      <c r="G11468" s="25" t="str">
        <f>IF(B11468&lt;&gt;"",VLOOKUP(B11468,Zapisy!B11461:G11461,6,FALSE),"")</f>
        <v/>
      </c>
      <c r="H11468" s="35" t="str">
        <f>IF(B11468&lt;&gt;"",VLOOKUP(B11468,Zapisy!B11461:F11471,5,FALSE),"")</f>
        <v/>
      </c>
      <c r="I11468" s="14" t="str">
        <f>IF(B11468&lt;&gt;"",VLOOKUP(B11468,Dziennik!B:F,5,FALSE),"")</f>
        <v/>
      </c>
    </row>
    <row r="11469" spans="2:9" x14ac:dyDescent="0.2">
      <c r="B11469" s="14" t="str">
        <f>IF(Zapisy!B11462&lt;&gt;"",Zapisy!B11462,"")</f>
        <v/>
      </c>
      <c r="C11469" s="14" t="str">
        <f>IF(B11469&lt;&gt;"",VLOOKUP(B11469,JPK_KR!AP:AR,3,FALSE),"")</f>
        <v/>
      </c>
      <c r="D11469" s="32" t="str">
        <f>IF(B11469&lt;&gt;"",VLOOKUP(Zapisy!B11462,JPK_KR!AP:AV,7,FALSE),"")</f>
        <v/>
      </c>
      <c r="E11469" s="25" t="str">
        <f>IF(B11469&lt;&gt;"",VLOOKUP(B11469,Zapisy!B11462:D11470,3,FALSE),"")</f>
        <v/>
      </c>
      <c r="F11469" s="35" t="str">
        <f>IF(B11469&lt;&gt;"",VLOOKUP(B11469,Zapisy!B11462:C11470,2,FALSE),"")</f>
        <v/>
      </c>
      <c r="G11469" s="25" t="str">
        <f>IF(B11469&lt;&gt;"",VLOOKUP(B11469,Zapisy!B11462:G11462,6,FALSE),"")</f>
        <v/>
      </c>
      <c r="H11469" s="35" t="str">
        <f>IF(B11469&lt;&gt;"",VLOOKUP(B11469,Zapisy!B11462:F11472,5,FALSE),"")</f>
        <v/>
      </c>
      <c r="I11469" s="14" t="str">
        <f>IF(B11469&lt;&gt;"",VLOOKUP(B11469,Dziennik!B:F,5,FALSE),"")</f>
        <v/>
      </c>
    </row>
    <row r="11470" spans="2:9" x14ac:dyDescent="0.2">
      <c r="B11470" s="14" t="str">
        <f>IF(Zapisy!B11463&lt;&gt;"",Zapisy!B11463,"")</f>
        <v/>
      </c>
      <c r="C11470" s="14" t="str">
        <f>IF(B11470&lt;&gt;"",VLOOKUP(B11470,JPK_KR!AP:AR,3,FALSE),"")</f>
        <v/>
      </c>
      <c r="D11470" s="32" t="str">
        <f>IF(B11470&lt;&gt;"",VLOOKUP(Zapisy!B11463,JPK_KR!AP:AV,7,FALSE),"")</f>
        <v/>
      </c>
      <c r="E11470" s="25" t="str">
        <f>IF(B11470&lt;&gt;"",VLOOKUP(B11470,Zapisy!B11463:D11471,3,FALSE),"")</f>
        <v/>
      </c>
      <c r="F11470" s="35" t="str">
        <f>IF(B11470&lt;&gt;"",VLOOKUP(B11470,Zapisy!B11463:C11471,2,FALSE),"")</f>
        <v/>
      </c>
      <c r="G11470" s="25" t="str">
        <f>IF(B11470&lt;&gt;"",VLOOKUP(B11470,Zapisy!B11463:G11463,6,FALSE),"")</f>
        <v/>
      </c>
      <c r="H11470" s="35" t="str">
        <f>IF(B11470&lt;&gt;"",VLOOKUP(B11470,Zapisy!B11463:F11473,5,FALSE),"")</f>
        <v/>
      </c>
      <c r="I11470" s="14" t="str">
        <f>IF(B11470&lt;&gt;"",VLOOKUP(B11470,Dziennik!B:F,5,FALSE),"")</f>
        <v/>
      </c>
    </row>
    <row r="11471" spans="2:9" x14ac:dyDescent="0.2">
      <c r="B11471" s="14" t="str">
        <f>IF(Zapisy!B11464&lt;&gt;"",Zapisy!B11464,"")</f>
        <v/>
      </c>
      <c r="C11471" s="14" t="str">
        <f>IF(B11471&lt;&gt;"",VLOOKUP(B11471,JPK_KR!AP:AR,3,FALSE),"")</f>
        <v/>
      </c>
      <c r="D11471" s="32" t="str">
        <f>IF(B11471&lt;&gt;"",VLOOKUP(Zapisy!B11464,JPK_KR!AP:AV,7,FALSE),"")</f>
        <v/>
      </c>
      <c r="E11471" s="25" t="str">
        <f>IF(B11471&lt;&gt;"",VLOOKUP(B11471,Zapisy!B11464:D11472,3,FALSE),"")</f>
        <v/>
      </c>
      <c r="F11471" s="35" t="str">
        <f>IF(B11471&lt;&gt;"",VLOOKUP(B11471,Zapisy!B11464:C11472,2,FALSE),"")</f>
        <v/>
      </c>
      <c r="G11471" s="25" t="str">
        <f>IF(B11471&lt;&gt;"",VLOOKUP(B11471,Zapisy!B11464:G11464,6,FALSE),"")</f>
        <v/>
      </c>
      <c r="H11471" s="35" t="str">
        <f>IF(B11471&lt;&gt;"",VLOOKUP(B11471,Zapisy!B11464:F11474,5,FALSE),"")</f>
        <v/>
      </c>
      <c r="I11471" s="14" t="str">
        <f>IF(B11471&lt;&gt;"",VLOOKUP(B11471,Dziennik!B:F,5,FALSE),"")</f>
        <v/>
      </c>
    </row>
    <row r="11472" spans="2:9" x14ac:dyDescent="0.2">
      <c r="B11472" s="14" t="str">
        <f>IF(Zapisy!B11465&lt;&gt;"",Zapisy!B11465,"")</f>
        <v/>
      </c>
      <c r="C11472" s="14" t="str">
        <f>IF(B11472&lt;&gt;"",VLOOKUP(B11472,JPK_KR!AP:AR,3,FALSE),"")</f>
        <v/>
      </c>
      <c r="D11472" s="32" t="str">
        <f>IF(B11472&lt;&gt;"",VLOOKUP(Zapisy!B11465,JPK_KR!AP:AV,7,FALSE),"")</f>
        <v/>
      </c>
      <c r="E11472" s="25" t="str">
        <f>IF(B11472&lt;&gt;"",VLOOKUP(B11472,Zapisy!B11465:D11473,3,FALSE),"")</f>
        <v/>
      </c>
      <c r="F11472" s="35" t="str">
        <f>IF(B11472&lt;&gt;"",VLOOKUP(B11472,Zapisy!B11465:C11473,2,FALSE),"")</f>
        <v/>
      </c>
      <c r="G11472" s="25" t="str">
        <f>IF(B11472&lt;&gt;"",VLOOKUP(B11472,Zapisy!B11465:G11465,6,FALSE),"")</f>
        <v/>
      </c>
      <c r="H11472" s="35" t="str">
        <f>IF(B11472&lt;&gt;"",VLOOKUP(B11472,Zapisy!B11465:F11475,5,FALSE),"")</f>
        <v/>
      </c>
      <c r="I11472" s="14" t="str">
        <f>IF(B11472&lt;&gt;"",VLOOKUP(B11472,Dziennik!B:F,5,FALSE),"")</f>
        <v/>
      </c>
    </row>
    <row r="11473" spans="2:9" x14ac:dyDescent="0.2">
      <c r="B11473" s="14" t="str">
        <f>IF(Zapisy!B11466&lt;&gt;"",Zapisy!B11466,"")</f>
        <v/>
      </c>
      <c r="C11473" s="14" t="str">
        <f>IF(B11473&lt;&gt;"",VLOOKUP(B11473,JPK_KR!AP:AR,3,FALSE),"")</f>
        <v/>
      </c>
      <c r="D11473" s="32" t="str">
        <f>IF(B11473&lt;&gt;"",VLOOKUP(Zapisy!B11466,JPK_KR!AP:AV,7,FALSE),"")</f>
        <v/>
      </c>
      <c r="E11473" s="25" t="str">
        <f>IF(B11473&lt;&gt;"",VLOOKUP(B11473,Zapisy!B11466:D11474,3,FALSE),"")</f>
        <v/>
      </c>
      <c r="F11473" s="35" t="str">
        <f>IF(B11473&lt;&gt;"",VLOOKUP(B11473,Zapisy!B11466:C11474,2,FALSE),"")</f>
        <v/>
      </c>
      <c r="G11473" s="25" t="str">
        <f>IF(B11473&lt;&gt;"",VLOOKUP(B11473,Zapisy!B11466:G11466,6,FALSE),"")</f>
        <v/>
      </c>
      <c r="H11473" s="35" t="str">
        <f>IF(B11473&lt;&gt;"",VLOOKUP(B11473,Zapisy!B11466:F11476,5,FALSE),"")</f>
        <v/>
      </c>
      <c r="I11473" s="14" t="str">
        <f>IF(B11473&lt;&gt;"",VLOOKUP(B11473,Dziennik!B:F,5,FALSE),"")</f>
        <v/>
      </c>
    </row>
    <row r="11474" spans="2:9" x14ac:dyDescent="0.2">
      <c r="B11474" s="14" t="str">
        <f>IF(Zapisy!B11467&lt;&gt;"",Zapisy!B11467,"")</f>
        <v/>
      </c>
      <c r="C11474" s="14" t="str">
        <f>IF(B11474&lt;&gt;"",VLOOKUP(B11474,JPK_KR!AP:AR,3,FALSE),"")</f>
        <v/>
      </c>
      <c r="D11474" s="32" t="str">
        <f>IF(B11474&lt;&gt;"",VLOOKUP(Zapisy!B11467,JPK_KR!AP:AV,7,FALSE),"")</f>
        <v/>
      </c>
      <c r="E11474" s="25" t="str">
        <f>IF(B11474&lt;&gt;"",VLOOKUP(B11474,Zapisy!B11467:D11475,3,FALSE),"")</f>
        <v/>
      </c>
      <c r="F11474" s="35" t="str">
        <f>IF(B11474&lt;&gt;"",VLOOKUP(B11474,Zapisy!B11467:C11475,2,FALSE),"")</f>
        <v/>
      </c>
      <c r="G11474" s="25" t="str">
        <f>IF(B11474&lt;&gt;"",VLOOKUP(B11474,Zapisy!B11467:G11467,6,FALSE),"")</f>
        <v/>
      </c>
      <c r="H11474" s="35" t="str">
        <f>IF(B11474&lt;&gt;"",VLOOKUP(B11474,Zapisy!B11467:F11477,5,FALSE),"")</f>
        <v/>
      </c>
      <c r="I11474" s="14" t="str">
        <f>IF(B11474&lt;&gt;"",VLOOKUP(B11474,Dziennik!B:F,5,FALSE),"")</f>
        <v/>
      </c>
    </row>
    <row r="11475" spans="2:9" x14ac:dyDescent="0.2">
      <c r="B11475" s="14" t="str">
        <f>IF(Zapisy!B11468&lt;&gt;"",Zapisy!B11468,"")</f>
        <v/>
      </c>
      <c r="C11475" s="14" t="str">
        <f>IF(B11475&lt;&gt;"",VLOOKUP(B11475,JPK_KR!AP:AR,3,FALSE),"")</f>
        <v/>
      </c>
      <c r="D11475" s="32" t="str">
        <f>IF(B11475&lt;&gt;"",VLOOKUP(Zapisy!B11468,JPK_KR!AP:AV,7,FALSE),"")</f>
        <v/>
      </c>
      <c r="E11475" s="25" t="str">
        <f>IF(B11475&lt;&gt;"",VLOOKUP(B11475,Zapisy!B11468:D11476,3,FALSE),"")</f>
        <v/>
      </c>
      <c r="F11475" s="35" t="str">
        <f>IF(B11475&lt;&gt;"",VLOOKUP(B11475,Zapisy!B11468:C11476,2,FALSE),"")</f>
        <v/>
      </c>
      <c r="G11475" s="25" t="str">
        <f>IF(B11475&lt;&gt;"",VLOOKUP(B11475,Zapisy!B11468:G11468,6,FALSE),"")</f>
        <v/>
      </c>
      <c r="H11475" s="35" t="str">
        <f>IF(B11475&lt;&gt;"",VLOOKUP(B11475,Zapisy!B11468:F11478,5,FALSE),"")</f>
        <v/>
      </c>
      <c r="I11475" s="14" t="str">
        <f>IF(B11475&lt;&gt;"",VLOOKUP(B11475,Dziennik!B:F,5,FALSE),"")</f>
        <v/>
      </c>
    </row>
    <row r="11476" spans="2:9" x14ac:dyDescent="0.2">
      <c r="B11476" s="14" t="str">
        <f>IF(Zapisy!B11469&lt;&gt;"",Zapisy!B11469,"")</f>
        <v/>
      </c>
      <c r="C11476" s="14" t="str">
        <f>IF(B11476&lt;&gt;"",VLOOKUP(B11476,JPK_KR!AP:AR,3,FALSE),"")</f>
        <v/>
      </c>
      <c r="D11476" s="32" t="str">
        <f>IF(B11476&lt;&gt;"",VLOOKUP(Zapisy!B11469,JPK_KR!AP:AV,7,FALSE),"")</f>
        <v/>
      </c>
      <c r="E11476" s="25" t="str">
        <f>IF(B11476&lt;&gt;"",VLOOKUP(B11476,Zapisy!B11469:D11477,3,FALSE),"")</f>
        <v/>
      </c>
      <c r="F11476" s="35" t="str">
        <f>IF(B11476&lt;&gt;"",VLOOKUP(B11476,Zapisy!B11469:C11477,2,FALSE),"")</f>
        <v/>
      </c>
      <c r="G11476" s="25" t="str">
        <f>IF(B11476&lt;&gt;"",VLOOKUP(B11476,Zapisy!B11469:G11469,6,FALSE),"")</f>
        <v/>
      </c>
      <c r="H11476" s="35" t="str">
        <f>IF(B11476&lt;&gt;"",VLOOKUP(B11476,Zapisy!B11469:F11479,5,FALSE),"")</f>
        <v/>
      </c>
      <c r="I11476" s="14" t="str">
        <f>IF(B11476&lt;&gt;"",VLOOKUP(B11476,Dziennik!B:F,5,FALSE),"")</f>
        <v/>
      </c>
    </row>
    <row r="11477" spans="2:9" x14ac:dyDescent="0.2">
      <c r="B11477" s="14" t="str">
        <f>IF(Zapisy!B11470&lt;&gt;"",Zapisy!B11470,"")</f>
        <v/>
      </c>
      <c r="C11477" s="14" t="str">
        <f>IF(B11477&lt;&gt;"",VLOOKUP(B11477,JPK_KR!AP:AR,3,FALSE),"")</f>
        <v/>
      </c>
      <c r="D11477" s="32" t="str">
        <f>IF(B11477&lt;&gt;"",VLOOKUP(Zapisy!B11470,JPK_KR!AP:AV,7,FALSE),"")</f>
        <v/>
      </c>
      <c r="E11477" s="25" t="str">
        <f>IF(B11477&lt;&gt;"",VLOOKUP(B11477,Zapisy!B11470:D11478,3,FALSE),"")</f>
        <v/>
      </c>
      <c r="F11477" s="35" t="str">
        <f>IF(B11477&lt;&gt;"",VLOOKUP(B11477,Zapisy!B11470:C11478,2,FALSE),"")</f>
        <v/>
      </c>
      <c r="G11477" s="25" t="str">
        <f>IF(B11477&lt;&gt;"",VLOOKUP(B11477,Zapisy!B11470:G11470,6,FALSE),"")</f>
        <v/>
      </c>
      <c r="H11477" s="35" t="str">
        <f>IF(B11477&lt;&gt;"",VLOOKUP(B11477,Zapisy!B11470:F11480,5,FALSE),"")</f>
        <v/>
      </c>
      <c r="I11477" s="14" t="str">
        <f>IF(B11477&lt;&gt;"",VLOOKUP(B11477,Dziennik!B:F,5,FALSE),"")</f>
        <v/>
      </c>
    </row>
    <row r="11478" spans="2:9" x14ac:dyDescent="0.2">
      <c r="B11478" s="14" t="str">
        <f>IF(Zapisy!B11471&lt;&gt;"",Zapisy!B11471,"")</f>
        <v/>
      </c>
      <c r="C11478" s="14" t="str">
        <f>IF(B11478&lt;&gt;"",VLOOKUP(B11478,JPK_KR!AP:AR,3,FALSE),"")</f>
        <v/>
      </c>
      <c r="D11478" s="32" t="str">
        <f>IF(B11478&lt;&gt;"",VLOOKUP(Zapisy!B11471,JPK_KR!AP:AV,7,FALSE),"")</f>
        <v/>
      </c>
      <c r="E11478" s="25" t="str">
        <f>IF(B11478&lt;&gt;"",VLOOKUP(B11478,Zapisy!B11471:D11479,3,FALSE),"")</f>
        <v/>
      </c>
      <c r="F11478" s="35" t="str">
        <f>IF(B11478&lt;&gt;"",VLOOKUP(B11478,Zapisy!B11471:C11479,2,FALSE),"")</f>
        <v/>
      </c>
      <c r="G11478" s="25" t="str">
        <f>IF(B11478&lt;&gt;"",VLOOKUP(B11478,Zapisy!B11471:G11471,6,FALSE),"")</f>
        <v/>
      </c>
      <c r="H11478" s="35" t="str">
        <f>IF(B11478&lt;&gt;"",VLOOKUP(B11478,Zapisy!B11471:F11481,5,FALSE),"")</f>
        <v/>
      </c>
      <c r="I11478" s="14" t="str">
        <f>IF(B11478&lt;&gt;"",VLOOKUP(B11478,Dziennik!B:F,5,FALSE),"")</f>
        <v/>
      </c>
    </row>
    <row r="11479" spans="2:9" x14ac:dyDescent="0.2">
      <c r="B11479" s="14" t="str">
        <f>IF(Zapisy!B11472&lt;&gt;"",Zapisy!B11472,"")</f>
        <v/>
      </c>
      <c r="C11479" s="14" t="str">
        <f>IF(B11479&lt;&gt;"",VLOOKUP(B11479,JPK_KR!AP:AR,3,FALSE),"")</f>
        <v/>
      </c>
      <c r="D11479" s="32" t="str">
        <f>IF(B11479&lt;&gt;"",VLOOKUP(Zapisy!B11472,JPK_KR!AP:AV,7,FALSE),"")</f>
        <v/>
      </c>
      <c r="E11479" s="25" t="str">
        <f>IF(B11479&lt;&gt;"",VLOOKUP(B11479,Zapisy!B11472:D11480,3,FALSE),"")</f>
        <v/>
      </c>
      <c r="F11479" s="35" t="str">
        <f>IF(B11479&lt;&gt;"",VLOOKUP(B11479,Zapisy!B11472:C11480,2,FALSE),"")</f>
        <v/>
      </c>
      <c r="G11479" s="25" t="str">
        <f>IF(B11479&lt;&gt;"",VLOOKUP(B11479,Zapisy!B11472:G11472,6,FALSE),"")</f>
        <v/>
      </c>
      <c r="H11479" s="35" t="str">
        <f>IF(B11479&lt;&gt;"",VLOOKUP(B11479,Zapisy!B11472:F11482,5,FALSE),"")</f>
        <v/>
      </c>
      <c r="I11479" s="14" t="str">
        <f>IF(B11479&lt;&gt;"",VLOOKUP(B11479,Dziennik!B:F,5,FALSE),"")</f>
        <v/>
      </c>
    </row>
    <row r="11480" spans="2:9" x14ac:dyDescent="0.2">
      <c r="B11480" s="14" t="str">
        <f>IF(Zapisy!B11473&lt;&gt;"",Zapisy!B11473,"")</f>
        <v/>
      </c>
      <c r="C11480" s="14" t="str">
        <f>IF(B11480&lt;&gt;"",VLOOKUP(B11480,JPK_KR!AP:AR,3,FALSE),"")</f>
        <v/>
      </c>
      <c r="D11480" s="32" t="str">
        <f>IF(B11480&lt;&gt;"",VLOOKUP(Zapisy!B11473,JPK_KR!AP:AV,7,FALSE),"")</f>
        <v/>
      </c>
      <c r="E11480" s="25" t="str">
        <f>IF(B11480&lt;&gt;"",VLOOKUP(B11480,Zapisy!B11473:D11481,3,FALSE),"")</f>
        <v/>
      </c>
      <c r="F11480" s="35" t="str">
        <f>IF(B11480&lt;&gt;"",VLOOKUP(B11480,Zapisy!B11473:C11481,2,FALSE),"")</f>
        <v/>
      </c>
      <c r="G11480" s="25" t="str">
        <f>IF(B11480&lt;&gt;"",VLOOKUP(B11480,Zapisy!B11473:G11473,6,FALSE),"")</f>
        <v/>
      </c>
      <c r="H11480" s="35" t="str">
        <f>IF(B11480&lt;&gt;"",VLOOKUP(B11480,Zapisy!B11473:F11483,5,FALSE),"")</f>
        <v/>
      </c>
      <c r="I11480" s="14" t="str">
        <f>IF(B11480&lt;&gt;"",VLOOKUP(B11480,Dziennik!B:F,5,FALSE),"")</f>
        <v/>
      </c>
    </row>
    <row r="11481" spans="2:9" x14ac:dyDescent="0.2">
      <c r="B11481" s="14" t="str">
        <f>IF(Zapisy!B11474&lt;&gt;"",Zapisy!B11474,"")</f>
        <v/>
      </c>
      <c r="C11481" s="14" t="str">
        <f>IF(B11481&lt;&gt;"",VLOOKUP(B11481,JPK_KR!AP:AR,3,FALSE),"")</f>
        <v/>
      </c>
      <c r="D11481" s="32" t="str">
        <f>IF(B11481&lt;&gt;"",VLOOKUP(Zapisy!B11474,JPK_KR!AP:AV,7,FALSE),"")</f>
        <v/>
      </c>
      <c r="E11481" s="25" t="str">
        <f>IF(B11481&lt;&gt;"",VLOOKUP(B11481,Zapisy!B11474:D11482,3,FALSE),"")</f>
        <v/>
      </c>
      <c r="F11481" s="35" t="str">
        <f>IF(B11481&lt;&gt;"",VLOOKUP(B11481,Zapisy!B11474:C11482,2,FALSE),"")</f>
        <v/>
      </c>
      <c r="G11481" s="25" t="str">
        <f>IF(B11481&lt;&gt;"",VLOOKUP(B11481,Zapisy!B11474:G11474,6,FALSE),"")</f>
        <v/>
      </c>
      <c r="H11481" s="35" t="str">
        <f>IF(B11481&lt;&gt;"",VLOOKUP(B11481,Zapisy!B11474:F11484,5,FALSE),"")</f>
        <v/>
      </c>
      <c r="I11481" s="14" t="str">
        <f>IF(B11481&lt;&gt;"",VLOOKUP(B11481,Dziennik!B:F,5,FALSE),"")</f>
        <v/>
      </c>
    </row>
    <row r="11482" spans="2:9" x14ac:dyDescent="0.2">
      <c r="B11482" s="14" t="str">
        <f>IF(Zapisy!B11475&lt;&gt;"",Zapisy!B11475,"")</f>
        <v/>
      </c>
      <c r="C11482" s="14" t="str">
        <f>IF(B11482&lt;&gt;"",VLOOKUP(B11482,JPK_KR!AP:AR,3,FALSE),"")</f>
        <v/>
      </c>
      <c r="D11482" s="32" t="str">
        <f>IF(B11482&lt;&gt;"",VLOOKUP(Zapisy!B11475,JPK_KR!AP:AV,7,FALSE),"")</f>
        <v/>
      </c>
      <c r="E11482" s="25" t="str">
        <f>IF(B11482&lt;&gt;"",VLOOKUP(B11482,Zapisy!B11475:D11483,3,FALSE),"")</f>
        <v/>
      </c>
      <c r="F11482" s="35" t="str">
        <f>IF(B11482&lt;&gt;"",VLOOKUP(B11482,Zapisy!B11475:C11483,2,FALSE),"")</f>
        <v/>
      </c>
      <c r="G11482" s="25" t="str">
        <f>IF(B11482&lt;&gt;"",VLOOKUP(B11482,Zapisy!B11475:G11475,6,FALSE),"")</f>
        <v/>
      </c>
      <c r="H11482" s="35" t="str">
        <f>IF(B11482&lt;&gt;"",VLOOKUP(B11482,Zapisy!B11475:F11485,5,FALSE),"")</f>
        <v/>
      </c>
      <c r="I11482" s="14" t="str">
        <f>IF(B11482&lt;&gt;"",VLOOKUP(B11482,Dziennik!B:F,5,FALSE),"")</f>
        <v/>
      </c>
    </row>
    <row r="11483" spans="2:9" x14ac:dyDescent="0.2">
      <c r="B11483" s="14" t="str">
        <f>IF(Zapisy!B11476&lt;&gt;"",Zapisy!B11476,"")</f>
        <v/>
      </c>
      <c r="C11483" s="14" t="str">
        <f>IF(B11483&lt;&gt;"",VLOOKUP(B11483,JPK_KR!AP:AR,3,FALSE),"")</f>
        <v/>
      </c>
      <c r="D11483" s="32" t="str">
        <f>IF(B11483&lt;&gt;"",VLOOKUP(Zapisy!B11476,JPK_KR!AP:AV,7,FALSE),"")</f>
        <v/>
      </c>
      <c r="E11483" s="25" t="str">
        <f>IF(B11483&lt;&gt;"",VLOOKUP(B11483,Zapisy!B11476:D11484,3,FALSE),"")</f>
        <v/>
      </c>
      <c r="F11483" s="35" t="str">
        <f>IF(B11483&lt;&gt;"",VLOOKUP(B11483,Zapisy!B11476:C11484,2,FALSE),"")</f>
        <v/>
      </c>
      <c r="G11483" s="25" t="str">
        <f>IF(B11483&lt;&gt;"",VLOOKUP(B11483,Zapisy!B11476:G11476,6,FALSE),"")</f>
        <v/>
      </c>
      <c r="H11483" s="35" t="str">
        <f>IF(B11483&lt;&gt;"",VLOOKUP(B11483,Zapisy!B11476:F11486,5,FALSE),"")</f>
        <v/>
      </c>
      <c r="I11483" s="14" t="str">
        <f>IF(B11483&lt;&gt;"",VLOOKUP(B11483,Dziennik!B:F,5,FALSE),"")</f>
        <v/>
      </c>
    </row>
    <row r="11484" spans="2:9" x14ac:dyDescent="0.2">
      <c r="B11484" s="14" t="str">
        <f>IF(Zapisy!B11477&lt;&gt;"",Zapisy!B11477,"")</f>
        <v/>
      </c>
      <c r="C11484" s="14" t="str">
        <f>IF(B11484&lt;&gt;"",VLOOKUP(B11484,JPK_KR!AP:AR,3,FALSE),"")</f>
        <v/>
      </c>
      <c r="D11484" s="32" t="str">
        <f>IF(B11484&lt;&gt;"",VLOOKUP(Zapisy!B11477,JPK_KR!AP:AV,7,FALSE),"")</f>
        <v/>
      </c>
      <c r="E11484" s="25" t="str">
        <f>IF(B11484&lt;&gt;"",VLOOKUP(B11484,Zapisy!B11477:D11485,3,FALSE),"")</f>
        <v/>
      </c>
      <c r="F11484" s="35" t="str">
        <f>IF(B11484&lt;&gt;"",VLOOKUP(B11484,Zapisy!B11477:C11485,2,FALSE),"")</f>
        <v/>
      </c>
      <c r="G11484" s="25" t="str">
        <f>IF(B11484&lt;&gt;"",VLOOKUP(B11484,Zapisy!B11477:G11477,6,FALSE),"")</f>
        <v/>
      </c>
      <c r="H11484" s="35" t="str">
        <f>IF(B11484&lt;&gt;"",VLOOKUP(B11484,Zapisy!B11477:F11487,5,FALSE),"")</f>
        <v/>
      </c>
      <c r="I11484" s="14" t="str">
        <f>IF(B11484&lt;&gt;"",VLOOKUP(B11484,Dziennik!B:F,5,FALSE),"")</f>
        <v/>
      </c>
    </row>
    <row r="11485" spans="2:9" x14ac:dyDescent="0.2">
      <c r="B11485" s="14" t="str">
        <f>IF(Zapisy!B11478&lt;&gt;"",Zapisy!B11478,"")</f>
        <v/>
      </c>
      <c r="C11485" s="14" t="str">
        <f>IF(B11485&lt;&gt;"",VLOOKUP(B11485,JPK_KR!AP:AR,3,FALSE),"")</f>
        <v/>
      </c>
      <c r="D11485" s="32" t="str">
        <f>IF(B11485&lt;&gt;"",VLOOKUP(Zapisy!B11478,JPK_KR!AP:AV,7,FALSE),"")</f>
        <v/>
      </c>
      <c r="E11485" s="25" t="str">
        <f>IF(B11485&lt;&gt;"",VLOOKUP(B11485,Zapisy!B11478:D11486,3,FALSE),"")</f>
        <v/>
      </c>
      <c r="F11485" s="35" t="str">
        <f>IF(B11485&lt;&gt;"",VLOOKUP(B11485,Zapisy!B11478:C11486,2,FALSE),"")</f>
        <v/>
      </c>
      <c r="G11485" s="25" t="str">
        <f>IF(B11485&lt;&gt;"",VLOOKUP(B11485,Zapisy!B11478:G11478,6,FALSE),"")</f>
        <v/>
      </c>
      <c r="H11485" s="35" t="str">
        <f>IF(B11485&lt;&gt;"",VLOOKUP(B11485,Zapisy!B11478:F11488,5,FALSE),"")</f>
        <v/>
      </c>
      <c r="I11485" s="14" t="str">
        <f>IF(B11485&lt;&gt;"",VLOOKUP(B11485,Dziennik!B:F,5,FALSE),"")</f>
        <v/>
      </c>
    </row>
    <row r="11486" spans="2:9" x14ac:dyDescent="0.2">
      <c r="B11486" s="14" t="str">
        <f>IF(Zapisy!B11479&lt;&gt;"",Zapisy!B11479,"")</f>
        <v/>
      </c>
      <c r="C11486" s="14" t="str">
        <f>IF(B11486&lt;&gt;"",VLOOKUP(B11486,JPK_KR!AP:AR,3,FALSE),"")</f>
        <v/>
      </c>
      <c r="D11486" s="32" t="str">
        <f>IF(B11486&lt;&gt;"",VLOOKUP(Zapisy!B11479,JPK_KR!AP:AV,7,FALSE),"")</f>
        <v/>
      </c>
      <c r="E11486" s="25" t="str">
        <f>IF(B11486&lt;&gt;"",VLOOKUP(B11486,Zapisy!B11479:D11487,3,FALSE),"")</f>
        <v/>
      </c>
      <c r="F11486" s="35" t="str">
        <f>IF(B11486&lt;&gt;"",VLOOKUP(B11486,Zapisy!B11479:C11487,2,FALSE),"")</f>
        <v/>
      </c>
      <c r="G11486" s="25" t="str">
        <f>IF(B11486&lt;&gt;"",VLOOKUP(B11486,Zapisy!B11479:G11479,6,FALSE),"")</f>
        <v/>
      </c>
      <c r="H11486" s="35" t="str">
        <f>IF(B11486&lt;&gt;"",VLOOKUP(B11486,Zapisy!B11479:F11489,5,FALSE),"")</f>
        <v/>
      </c>
      <c r="I11486" s="14" t="str">
        <f>IF(B11486&lt;&gt;"",VLOOKUP(B11486,Dziennik!B:F,5,FALSE),"")</f>
        <v/>
      </c>
    </row>
    <row r="11487" spans="2:9" x14ac:dyDescent="0.2">
      <c r="B11487" s="14" t="str">
        <f>IF(Zapisy!B11480&lt;&gt;"",Zapisy!B11480,"")</f>
        <v/>
      </c>
      <c r="C11487" s="14" t="str">
        <f>IF(B11487&lt;&gt;"",VLOOKUP(B11487,JPK_KR!AP:AR,3,FALSE),"")</f>
        <v/>
      </c>
      <c r="D11487" s="32" t="str">
        <f>IF(B11487&lt;&gt;"",VLOOKUP(Zapisy!B11480,JPK_KR!AP:AV,7,FALSE),"")</f>
        <v/>
      </c>
      <c r="E11487" s="25" t="str">
        <f>IF(B11487&lt;&gt;"",VLOOKUP(B11487,Zapisy!B11480:D11488,3,FALSE),"")</f>
        <v/>
      </c>
      <c r="F11487" s="35" t="str">
        <f>IF(B11487&lt;&gt;"",VLOOKUP(B11487,Zapisy!B11480:C11488,2,FALSE),"")</f>
        <v/>
      </c>
      <c r="G11487" s="25" t="str">
        <f>IF(B11487&lt;&gt;"",VLOOKUP(B11487,Zapisy!B11480:G11480,6,FALSE),"")</f>
        <v/>
      </c>
      <c r="H11487" s="35" t="str">
        <f>IF(B11487&lt;&gt;"",VLOOKUP(B11487,Zapisy!B11480:F11490,5,FALSE),"")</f>
        <v/>
      </c>
      <c r="I11487" s="14" t="str">
        <f>IF(B11487&lt;&gt;"",VLOOKUP(B11487,Dziennik!B:F,5,FALSE),"")</f>
        <v/>
      </c>
    </row>
    <row r="11488" spans="2:9" x14ac:dyDescent="0.2">
      <c r="B11488" s="14" t="str">
        <f>IF(Zapisy!B11481&lt;&gt;"",Zapisy!B11481,"")</f>
        <v/>
      </c>
      <c r="C11488" s="14" t="str">
        <f>IF(B11488&lt;&gt;"",VLOOKUP(B11488,JPK_KR!AP:AR,3,FALSE),"")</f>
        <v/>
      </c>
      <c r="D11488" s="32" t="str">
        <f>IF(B11488&lt;&gt;"",VLOOKUP(Zapisy!B11481,JPK_KR!AP:AV,7,FALSE),"")</f>
        <v/>
      </c>
      <c r="E11488" s="25" t="str">
        <f>IF(B11488&lt;&gt;"",VLOOKUP(B11488,Zapisy!B11481:D11489,3,FALSE),"")</f>
        <v/>
      </c>
      <c r="F11488" s="35" t="str">
        <f>IF(B11488&lt;&gt;"",VLOOKUP(B11488,Zapisy!B11481:C11489,2,FALSE),"")</f>
        <v/>
      </c>
      <c r="G11488" s="25" t="str">
        <f>IF(B11488&lt;&gt;"",VLOOKUP(B11488,Zapisy!B11481:G11481,6,FALSE),"")</f>
        <v/>
      </c>
      <c r="H11488" s="35" t="str">
        <f>IF(B11488&lt;&gt;"",VLOOKUP(B11488,Zapisy!B11481:F11491,5,FALSE),"")</f>
        <v/>
      </c>
      <c r="I11488" s="14" t="str">
        <f>IF(B11488&lt;&gt;"",VLOOKUP(B11488,Dziennik!B:F,5,FALSE),"")</f>
        <v/>
      </c>
    </row>
    <row r="11489" spans="2:9" x14ac:dyDescent="0.2">
      <c r="B11489" s="14" t="str">
        <f>IF(Zapisy!B11482&lt;&gt;"",Zapisy!B11482,"")</f>
        <v/>
      </c>
      <c r="C11489" s="14" t="str">
        <f>IF(B11489&lt;&gt;"",VLOOKUP(B11489,JPK_KR!AP:AR,3,FALSE),"")</f>
        <v/>
      </c>
      <c r="D11489" s="32" t="str">
        <f>IF(B11489&lt;&gt;"",VLOOKUP(Zapisy!B11482,JPK_KR!AP:AV,7,FALSE),"")</f>
        <v/>
      </c>
      <c r="E11489" s="25" t="str">
        <f>IF(B11489&lt;&gt;"",VLOOKUP(B11489,Zapisy!B11482:D11490,3,FALSE),"")</f>
        <v/>
      </c>
      <c r="F11489" s="35" t="str">
        <f>IF(B11489&lt;&gt;"",VLOOKUP(B11489,Zapisy!B11482:C11490,2,FALSE),"")</f>
        <v/>
      </c>
      <c r="G11489" s="25" t="str">
        <f>IF(B11489&lt;&gt;"",VLOOKUP(B11489,Zapisy!B11482:G11482,6,FALSE),"")</f>
        <v/>
      </c>
      <c r="H11489" s="35" t="str">
        <f>IF(B11489&lt;&gt;"",VLOOKUP(B11489,Zapisy!B11482:F11492,5,FALSE),"")</f>
        <v/>
      </c>
      <c r="I11489" s="14" t="str">
        <f>IF(B11489&lt;&gt;"",VLOOKUP(B11489,Dziennik!B:F,5,FALSE),"")</f>
        <v/>
      </c>
    </row>
    <row r="11490" spans="2:9" x14ac:dyDescent="0.2">
      <c r="B11490" s="14" t="str">
        <f>IF(Zapisy!B11483&lt;&gt;"",Zapisy!B11483,"")</f>
        <v/>
      </c>
      <c r="C11490" s="14" t="str">
        <f>IF(B11490&lt;&gt;"",VLOOKUP(B11490,JPK_KR!AP:AR,3,FALSE),"")</f>
        <v/>
      </c>
      <c r="D11490" s="32" t="str">
        <f>IF(B11490&lt;&gt;"",VLOOKUP(Zapisy!B11483,JPK_KR!AP:AV,7,FALSE),"")</f>
        <v/>
      </c>
      <c r="E11490" s="25" t="str">
        <f>IF(B11490&lt;&gt;"",VLOOKUP(B11490,Zapisy!B11483:D11491,3,FALSE),"")</f>
        <v/>
      </c>
      <c r="F11490" s="35" t="str">
        <f>IF(B11490&lt;&gt;"",VLOOKUP(B11490,Zapisy!B11483:C11491,2,FALSE),"")</f>
        <v/>
      </c>
      <c r="G11490" s="25" t="str">
        <f>IF(B11490&lt;&gt;"",VLOOKUP(B11490,Zapisy!B11483:G11483,6,FALSE),"")</f>
        <v/>
      </c>
      <c r="H11490" s="35" t="str">
        <f>IF(B11490&lt;&gt;"",VLOOKUP(B11490,Zapisy!B11483:F11493,5,FALSE),"")</f>
        <v/>
      </c>
      <c r="I11490" s="14" t="str">
        <f>IF(B11490&lt;&gt;"",VLOOKUP(B11490,Dziennik!B:F,5,FALSE),"")</f>
        <v/>
      </c>
    </row>
    <row r="11491" spans="2:9" x14ac:dyDescent="0.2">
      <c r="B11491" s="14" t="str">
        <f>IF(Zapisy!B11484&lt;&gt;"",Zapisy!B11484,"")</f>
        <v/>
      </c>
      <c r="C11491" s="14" t="str">
        <f>IF(B11491&lt;&gt;"",VLOOKUP(B11491,JPK_KR!AP:AR,3,FALSE),"")</f>
        <v/>
      </c>
      <c r="D11491" s="32" t="str">
        <f>IF(B11491&lt;&gt;"",VLOOKUP(Zapisy!B11484,JPK_KR!AP:AV,7,FALSE),"")</f>
        <v/>
      </c>
      <c r="E11491" s="25" t="str">
        <f>IF(B11491&lt;&gt;"",VLOOKUP(B11491,Zapisy!B11484:D11492,3,FALSE),"")</f>
        <v/>
      </c>
      <c r="F11491" s="35" t="str">
        <f>IF(B11491&lt;&gt;"",VLOOKUP(B11491,Zapisy!B11484:C11492,2,FALSE),"")</f>
        <v/>
      </c>
      <c r="G11491" s="25" t="str">
        <f>IF(B11491&lt;&gt;"",VLOOKUP(B11491,Zapisy!B11484:G11484,6,FALSE),"")</f>
        <v/>
      </c>
      <c r="H11491" s="35" t="str">
        <f>IF(B11491&lt;&gt;"",VLOOKUP(B11491,Zapisy!B11484:F11494,5,FALSE),"")</f>
        <v/>
      </c>
      <c r="I11491" s="14" t="str">
        <f>IF(B11491&lt;&gt;"",VLOOKUP(B11491,Dziennik!B:F,5,FALSE),"")</f>
        <v/>
      </c>
    </row>
    <row r="11492" spans="2:9" x14ac:dyDescent="0.2">
      <c r="B11492" s="14" t="str">
        <f>IF(Zapisy!B11485&lt;&gt;"",Zapisy!B11485,"")</f>
        <v/>
      </c>
      <c r="C11492" s="14" t="str">
        <f>IF(B11492&lt;&gt;"",VLOOKUP(B11492,JPK_KR!AP:AR,3,FALSE),"")</f>
        <v/>
      </c>
      <c r="D11492" s="32" t="str">
        <f>IF(B11492&lt;&gt;"",VLOOKUP(Zapisy!B11485,JPK_KR!AP:AV,7,FALSE),"")</f>
        <v/>
      </c>
      <c r="E11492" s="25" t="str">
        <f>IF(B11492&lt;&gt;"",VLOOKUP(B11492,Zapisy!B11485:D11493,3,FALSE),"")</f>
        <v/>
      </c>
      <c r="F11492" s="35" t="str">
        <f>IF(B11492&lt;&gt;"",VLOOKUP(B11492,Zapisy!B11485:C11493,2,FALSE),"")</f>
        <v/>
      </c>
      <c r="G11492" s="25" t="str">
        <f>IF(B11492&lt;&gt;"",VLOOKUP(B11492,Zapisy!B11485:G11485,6,FALSE),"")</f>
        <v/>
      </c>
      <c r="H11492" s="35" t="str">
        <f>IF(B11492&lt;&gt;"",VLOOKUP(B11492,Zapisy!B11485:F11495,5,FALSE),"")</f>
        <v/>
      </c>
      <c r="I11492" s="14" t="str">
        <f>IF(B11492&lt;&gt;"",VLOOKUP(B11492,Dziennik!B:F,5,FALSE),"")</f>
        <v/>
      </c>
    </row>
    <row r="11493" spans="2:9" x14ac:dyDescent="0.2">
      <c r="B11493" s="14" t="str">
        <f>IF(Zapisy!B11486&lt;&gt;"",Zapisy!B11486,"")</f>
        <v/>
      </c>
      <c r="C11493" s="14" t="str">
        <f>IF(B11493&lt;&gt;"",VLOOKUP(B11493,JPK_KR!AP:AR,3,FALSE),"")</f>
        <v/>
      </c>
      <c r="D11493" s="32" t="str">
        <f>IF(B11493&lt;&gt;"",VLOOKUP(Zapisy!B11486,JPK_KR!AP:AV,7,FALSE),"")</f>
        <v/>
      </c>
      <c r="E11493" s="25" t="str">
        <f>IF(B11493&lt;&gt;"",VLOOKUP(B11493,Zapisy!B11486:D11494,3,FALSE),"")</f>
        <v/>
      </c>
      <c r="F11493" s="35" t="str">
        <f>IF(B11493&lt;&gt;"",VLOOKUP(B11493,Zapisy!B11486:C11494,2,FALSE),"")</f>
        <v/>
      </c>
      <c r="G11493" s="25" t="str">
        <f>IF(B11493&lt;&gt;"",VLOOKUP(B11493,Zapisy!B11486:G11486,6,FALSE),"")</f>
        <v/>
      </c>
      <c r="H11493" s="35" t="str">
        <f>IF(B11493&lt;&gt;"",VLOOKUP(B11493,Zapisy!B11486:F11496,5,FALSE),"")</f>
        <v/>
      </c>
      <c r="I11493" s="14" t="str">
        <f>IF(B11493&lt;&gt;"",VLOOKUP(B11493,Dziennik!B:F,5,FALSE),"")</f>
        <v/>
      </c>
    </row>
    <row r="11494" spans="2:9" x14ac:dyDescent="0.2">
      <c r="B11494" s="14" t="str">
        <f>IF(Zapisy!B11487&lt;&gt;"",Zapisy!B11487,"")</f>
        <v/>
      </c>
      <c r="C11494" s="14" t="str">
        <f>IF(B11494&lt;&gt;"",VLOOKUP(B11494,JPK_KR!AP:AR,3,FALSE),"")</f>
        <v/>
      </c>
      <c r="D11494" s="32" t="str">
        <f>IF(B11494&lt;&gt;"",VLOOKUP(Zapisy!B11487,JPK_KR!AP:AV,7,FALSE),"")</f>
        <v/>
      </c>
      <c r="E11494" s="25" t="str">
        <f>IF(B11494&lt;&gt;"",VLOOKUP(B11494,Zapisy!B11487:D11495,3,FALSE),"")</f>
        <v/>
      </c>
      <c r="F11494" s="35" t="str">
        <f>IF(B11494&lt;&gt;"",VLOOKUP(B11494,Zapisy!B11487:C11495,2,FALSE),"")</f>
        <v/>
      </c>
      <c r="G11494" s="25" t="str">
        <f>IF(B11494&lt;&gt;"",VLOOKUP(B11494,Zapisy!B11487:G11487,6,FALSE),"")</f>
        <v/>
      </c>
      <c r="H11494" s="35" t="str">
        <f>IF(B11494&lt;&gt;"",VLOOKUP(B11494,Zapisy!B11487:F11497,5,FALSE),"")</f>
        <v/>
      </c>
      <c r="I11494" s="14" t="str">
        <f>IF(B11494&lt;&gt;"",VLOOKUP(B11494,Dziennik!B:F,5,FALSE),"")</f>
        <v/>
      </c>
    </row>
    <row r="11495" spans="2:9" x14ac:dyDescent="0.2">
      <c r="B11495" s="14" t="str">
        <f>IF(Zapisy!B11488&lt;&gt;"",Zapisy!B11488,"")</f>
        <v/>
      </c>
      <c r="C11495" s="14" t="str">
        <f>IF(B11495&lt;&gt;"",VLOOKUP(B11495,JPK_KR!AP:AR,3,FALSE),"")</f>
        <v/>
      </c>
      <c r="D11495" s="32" t="str">
        <f>IF(B11495&lt;&gt;"",VLOOKUP(Zapisy!B11488,JPK_KR!AP:AV,7,FALSE),"")</f>
        <v/>
      </c>
      <c r="E11495" s="25" t="str">
        <f>IF(B11495&lt;&gt;"",VLOOKUP(B11495,Zapisy!B11488:D11496,3,FALSE),"")</f>
        <v/>
      </c>
      <c r="F11495" s="35" t="str">
        <f>IF(B11495&lt;&gt;"",VLOOKUP(B11495,Zapisy!B11488:C11496,2,FALSE),"")</f>
        <v/>
      </c>
      <c r="G11495" s="25" t="str">
        <f>IF(B11495&lt;&gt;"",VLOOKUP(B11495,Zapisy!B11488:G11488,6,FALSE),"")</f>
        <v/>
      </c>
      <c r="H11495" s="35" t="str">
        <f>IF(B11495&lt;&gt;"",VLOOKUP(B11495,Zapisy!B11488:F11498,5,FALSE),"")</f>
        <v/>
      </c>
      <c r="I11495" s="14" t="str">
        <f>IF(B11495&lt;&gt;"",VLOOKUP(B11495,Dziennik!B:F,5,FALSE),"")</f>
        <v/>
      </c>
    </row>
    <row r="11496" spans="2:9" x14ac:dyDescent="0.2">
      <c r="B11496" s="14" t="str">
        <f>IF(Zapisy!B11489&lt;&gt;"",Zapisy!B11489,"")</f>
        <v/>
      </c>
      <c r="C11496" s="14" t="str">
        <f>IF(B11496&lt;&gt;"",VLOOKUP(B11496,JPK_KR!AP:AR,3,FALSE),"")</f>
        <v/>
      </c>
      <c r="D11496" s="32" t="str">
        <f>IF(B11496&lt;&gt;"",VLOOKUP(Zapisy!B11489,JPK_KR!AP:AV,7,FALSE),"")</f>
        <v/>
      </c>
      <c r="E11496" s="25" t="str">
        <f>IF(B11496&lt;&gt;"",VLOOKUP(B11496,Zapisy!B11489:D11497,3,FALSE),"")</f>
        <v/>
      </c>
      <c r="F11496" s="35" t="str">
        <f>IF(B11496&lt;&gt;"",VLOOKUP(B11496,Zapisy!B11489:C11497,2,FALSE),"")</f>
        <v/>
      </c>
      <c r="G11496" s="25" t="str">
        <f>IF(B11496&lt;&gt;"",VLOOKUP(B11496,Zapisy!B11489:G11489,6,FALSE),"")</f>
        <v/>
      </c>
      <c r="H11496" s="35" t="str">
        <f>IF(B11496&lt;&gt;"",VLOOKUP(B11496,Zapisy!B11489:F11499,5,FALSE),"")</f>
        <v/>
      </c>
      <c r="I11496" s="14" t="str">
        <f>IF(B11496&lt;&gt;"",VLOOKUP(B11496,Dziennik!B:F,5,FALSE),"")</f>
        <v/>
      </c>
    </row>
    <row r="11497" spans="2:9" x14ac:dyDescent="0.2">
      <c r="B11497" s="14" t="str">
        <f>IF(Zapisy!B11490&lt;&gt;"",Zapisy!B11490,"")</f>
        <v/>
      </c>
      <c r="C11497" s="14" t="str">
        <f>IF(B11497&lt;&gt;"",VLOOKUP(B11497,JPK_KR!AP:AR,3,FALSE),"")</f>
        <v/>
      </c>
      <c r="D11497" s="32" t="str">
        <f>IF(B11497&lt;&gt;"",VLOOKUP(Zapisy!B11490,JPK_KR!AP:AV,7,FALSE),"")</f>
        <v/>
      </c>
      <c r="E11497" s="25" t="str">
        <f>IF(B11497&lt;&gt;"",VLOOKUP(B11497,Zapisy!B11490:D11498,3,FALSE),"")</f>
        <v/>
      </c>
      <c r="F11497" s="35" t="str">
        <f>IF(B11497&lt;&gt;"",VLOOKUP(B11497,Zapisy!B11490:C11498,2,FALSE),"")</f>
        <v/>
      </c>
      <c r="G11497" s="25" t="str">
        <f>IF(B11497&lt;&gt;"",VLOOKUP(B11497,Zapisy!B11490:G11490,6,FALSE),"")</f>
        <v/>
      </c>
      <c r="H11497" s="35" t="str">
        <f>IF(B11497&lt;&gt;"",VLOOKUP(B11497,Zapisy!B11490:F11500,5,FALSE),"")</f>
        <v/>
      </c>
      <c r="I11497" s="14" t="str">
        <f>IF(B11497&lt;&gt;"",VLOOKUP(B11497,Dziennik!B:F,5,FALSE),"")</f>
        <v/>
      </c>
    </row>
    <row r="11498" spans="2:9" x14ac:dyDescent="0.2">
      <c r="B11498" s="14" t="str">
        <f>IF(Zapisy!B11491&lt;&gt;"",Zapisy!B11491,"")</f>
        <v/>
      </c>
      <c r="C11498" s="14" t="str">
        <f>IF(B11498&lt;&gt;"",VLOOKUP(B11498,JPK_KR!AP:AR,3,FALSE),"")</f>
        <v/>
      </c>
      <c r="D11498" s="32" t="str">
        <f>IF(B11498&lt;&gt;"",VLOOKUP(Zapisy!B11491,JPK_KR!AP:AV,7,FALSE),"")</f>
        <v/>
      </c>
      <c r="E11498" s="25" t="str">
        <f>IF(B11498&lt;&gt;"",VLOOKUP(B11498,Zapisy!B11491:D11499,3,FALSE),"")</f>
        <v/>
      </c>
      <c r="F11498" s="35" t="str">
        <f>IF(B11498&lt;&gt;"",VLOOKUP(B11498,Zapisy!B11491:C11499,2,FALSE),"")</f>
        <v/>
      </c>
      <c r="G11498" s="25" t="str">
        <f>IF(B11498&lt;&gt;"",VLOOKUP(B11498,Zapisy!B11491:G11491,6,FALSE),"")</f>
        <v/>
      </c>
      <c r="H11498" s="35" t="str">
        <f>IF(B11498&lt;&gt;"",VLOOKUP(B11498,Zapisy!B11491:F11501,5,FALSE),"")</f>
        <v/>
      </c>
      <c r="I11498" s="14" t="str">
        <f>IF(B11498&lt;&gt;"",VLOOKUP(B11498,Dziennik!B:F,5,FALSE),"")</f>
        <v/>
      </c>
    </row>
    <row r="11499" spans="2:9" x14ac:dyDescent="0.2">
      <c r="B11499" s="14" t="str">
        <f>IF(Zapisy!B11492&lt;&gt;"",Zapisy!B11492,"")</f>
        <v/>
      </c>
      <c r="C11499" s="14" t="str">
        <f>IF(B11499&lt;&gt;"",VLOOKUP(B11499,JPK_KR!AP:AR,3,FALSE),"")</f>
        <v/>
      </c>
      <c r="D11499" s="32" t="str">
        <f>IF(B11499&lt;&gt;"",VLOOKUP(Zapisy!B11492,JPK_KR!AP:AV,7,FALSE),"")</f>
        <v/>
      </c>
      <c r="E11499" s="25" t="str">
        <f>IF(B11499&lt;&gt;"",VLOOKUP(B11499,Zapisy!B11492:D11500,3,FALSE),"")</f>
        <v/>
      </c>
      <c r="F11499" s="35" t="str">
        <f>IF(B11499&lt;&gt;"",VLOOKUP(B11499,Zapisy!B11492:C11500,2,FALSE),"")</f>
        <v/>
      </c>
      <c r="G11499" s="25" t="str">
        <f>IF(B11499&lt;&gt;"",VLOOKUP(B11499,Zapisy!B11492:G11492,6,FALSE),"")</f>
        <v/>
      </c>
      <c r="H11499" s="35" t="str">
        <f>IF(B11499&lt;&gt;"",VLOOKUP(B11499,Zapisy!B11492:F11502,5,FALSE),"")</f>
        <v/>
      </c>
      <c r="I11499" s="14" t="str">
        <f>IF(B11499&lt;&gt;"",VLOOKUP(B11499,Dziennik!B:F,5,FALSE),"")</f>
        <v/>
      </c>
    </row>
    <row r="11500" spans="2:9" x14ac:dyDescent="0.2">
      <c r="B11500" s="14" t="str">
        <f>IF(Zapisy!B11493&lt;&gt;"",Zapisy!B11493,"")</f>
        <v/>
      </c>
      <c r="C11500" s="14" t="str">
        <f>IF(B11500&lt;&gt;"",VLOOKUP(B11500,JPK_KR!AP:AR,3,FALSE),"")</f>
        <v/>
      </c>
      <c r="D11500" s="32" t="str">
        <f>IF(B11500&lt;&gt;"",VLOOKUP(Zapisy!B11493,JPK_KR!AP:AV,7,FALSE),"")</f>
        <v/>
      </c>
      <c r="E11500" s="25" t="str">
        <f>IF(B11500&lt;&gt;"",VLOOKUP(B11500,Zapisy!B11493:D11501,3,FALSE),"")</f>
        <v/>
      </c>
      <c r="F11500" s="35" t="str">
        <f>IF(B11500&lt;&gt;"",VLOOKUP(B11500,Zapisy!B11493:C11501,2,FALSE),"")</f>
        <v/>
      </c>
      <c r="G11500" s="25" t="str">
        <f>IF(B11500&lt;&gt;"",VLOOKUP(B11500,Zapisy!B11493:G11493,6,FALSE),"")</f>
        <v/>
      </c>
      <c r="H11500" s="35" t="str">
        <f>IF(B11500&lt;&gt;"",VLOOKUP(B11500,Zapisy!B11493:F11503,5,FALSE),"")</f>
        <v/>
      </c>
      <c r="I11500" s="14" t="str">
        <f>IF(B11500&lt;&gt;"",VLOOKUP(B11500,Dziennik!B:F,5,FALSE),"")</f>
        <v/>
      </c>
    </row>
    <row r="11501" spans="2:9" x14ac:dyDescent="0.2">
      <c r="B11501" s="14" t="str">
        <f>IF(Zapisy!B11494&lt;&gt;"",Zapisy!B11494,"")</f>
        <v/>
      </c>
      <c r="C11501" s="14" t="str">
        <f>IF(B11501&lt;&gt;"",VLOOKUP(B11501,JPK_KR!AP:AR,3,FALSE),"")</f>
        <v/>
      </c>
      <c r="D11501" s="32" t="str">
        <f>IF(B11501&lt;&gt;"",VLOOKUP(Zapisy!B11494,JPK_KR!AP:AV,7,FALSE),"")</f>
        <v/>
      </c>
      <c r="E11501" s="25" t="str">
        <f>IF(B11501&lt;&gt;"",VLOOKUP(B11501,Zapisy!B11494:D11502,3,FALSE),"")</f>
        <v/>
      </c>
      <c r="F11501" s="35" t="str">
        <f>IF(B11501&lt;&gt;"",VLOOKUP(B11501,Zapisy!B11494:C11502,2,FALSE),"")</f>
        <v/>
      </c>
      <c r="G11501" s="25" t="str">
        <f>IF(B11501&lt;&gt;"",VLOOKUP(B11501,Zapisy!B11494:G11494,6,FALSE),"")</f>
        <v/>
      </c>
      <c r="H11501" s="35" t="str">
        <f>IF(B11501&lt;&gt;"",VLOOKUP(B11501,Zapisy!B11494:F11504,5,FALSE),"")</f>
        <v/>
      </c>
      <c r="I11501" s="14" t="str">
        <f>IF(B11501&lt;&gt;"",VLOOKUP(B11501,Dziennik!B:F,5,FALSE),"")</f>
        <v/>
      </c>
    </row>
    <row r="11502" spans="2:9" x14ac:dyDescent="0.2">
      <c r="B11502" s="14" t="str">
        <f>IF(Zapisy!B11495&lt;&gt;"",Zapisy!B11495,"")</f>
        <v/>
      </c>
      <c r="C11502" s="14" t="str">
        <f>IF(B11502&lt;&gt;"",VLOOKUP(B11502,JPK_KR!AP:AR,3,FALSE),"")</f>
        <v/>
      </c>
      <c r="D11502" s="32" t="str">
        <f>IF(B11502&lt;&gt;"",VLOOKUP(Zapisy!B11495,JPK_KR!AP:AV,7,FALSE),"")</f>
        <v/>
      </c>
      <c r="E11502" s="25" t="str">
        <f>IF(B11502&lt;&gt;"",VLOOKUP(B11502,Zapisy!B11495:D11503,3,FALSE),"")</f>
        <v/>
      </c>
      <c r="F11502" s="35" t="str">
        <f>IF(B11502&lt;&gt;"",VLOOKUP(B11502,Zapisy!B11495:C11503,2,FALSE),"")</f>
        <v/>
      </c>
      <c r="G11502" s="25" t="str">
        <f>IF(B11502&lt;&gt;"",VLOOKUP(B11502,Zapisy!B11495:G11495,6,FALSE),"")</f>
        <v/>
      </c>
      <c r="H11502" s="35" t="str">
        <f>IF(B11502&lt;&gt;"",VLOOKUP(B11502,Zapisy!B11495:F11505,5,FALSE),"")</f>
        <v/>
      </c>
      <c r="I11502" s="14" t="str">
        <f>IF(B11502&lt;&gt;"",VLOOKUP(B11502,Dziennik!B:F,5,FALSE),"")</f>
        <v/>
      </c>
    </row>
    <row r="11503" spans="2:9" x14ac:dyDescent="0.2">
      <c r="B11503" s="14" t="str">
        <f>IF(Zapisy!B11496&lt;&gt;"",Zapisy!B11496,"")</f>
        <v/>
      </c>
      <c r="C11503" s="14" t="str">
        <f>IF(B11503&lt;&gt;"",VLOOKUP(B11503,JPK_KR!AP:AR,3,FALSE),"")</f>
        <v/>
      </c>
      <c r="D11503" s="32" t="str">
        <f>IF(B11503&lt;&gt;"",VLOOKUP(Zapisy!B11496,JPK_KR!AP:AV,7,FALSE),"")</f>
        <v/>
      </c>
      <c r="E11503" s="25" t="str">
        <f>IF(B11503&lt;&gt;"",VLOOKUP(B11503,Zapisy!B11496:D11504,3,FALSE),"")</f>
        <v/>
      </c>
      <c r="F11503" s="35" t="str">
        <f>IF(B11503&lt;&gt;"",VLOOKUP(B11503,Zapisy!B11496:C11504,2,FALSE),"")</f>
        <v/>
      </c>
      <c r="G11503" s="25" t="str">
        <f>IF(B11503&lt;&gt;"",VLOOKUP(B11503,Zapisy!B11496:G11496,6,FALSE),"")</f>
        <v/>
      </c>
      <c r="H11503" s="35" t="str">
        <f>IF(B11503&lt;&gt;"",VLOOKUP(B11503,Zapisy!B11496:F11506,5,FALSE),"")</f>
        <v/>
      </c>
      <c r="I11503" s="14" t="str">
        <f>IF(B11503&lt;&gt;"",VLOOKUP(B11503,Dziennik!B:F,5,FALSE),"")</f>
        <v/>
      </c>
    </row>
    <row r="11504" spans="2:9" x14ac:dyDescent="0.2">
      <c r="B11504" s="14" t="str">
        <f>IF(Zapisy!B11497&lt;&gt;"",Zapisy!B11497,"")</f>
        <v/>
      </c>
      <c r="C11504" s="14" t="str">
        <f>IF(B11504&lt;&gt;"",VLOOKUP(B11504,JPK_KR!AP:AR,3,FALSE),"")</f>
        <v/>
      </c>
      <c r="D11504" s="32" t="str">
        <f>IF(B11504&lt;&gt;"",VLOOKUP(Zapisy!B11497,JPK_KR!AP:AV,7,FALSE),"")</f>
        <v/>
      </c>
      <c r="E11504" s="25" t="str">
        <f>IF(B11504&lt;&gt;"",VLOOKUP(B11504,Zapisy!B11497:D11505,3,FALSE),"")</f>
        <v/>
      </c>
      <c r="F11504" s="35" t="str">
        <f>IF(B11504&lt;&gt;"",VLOOKUP(B11504,Zapisy!B11497:C11505,2,FALSE),"")</f>
        <v/>
      </c>
      <c r="G11504" s="25" t="str">
        <f>IF(B11504&lt;&gt;"",VLOOKUP(B11504,Zapisy!B11497:G11497,6,FALSE),"")</f>
        <v/>
      </c>
      <c r="H11504" s="35" t="str">
        <f>IF(B11504&lt;&gt;"",VLOOKUP(B11504,Zapisy!B11497:F11507,5,FALSE),"")</f>
        <v/>
      </c>
      <c r="I11504" s="14" t="str">
        <f>IF(B11504&lt;&gt;"",VLOOKUP(B11504,Dziennik!B:F,5,FALSE),"")</f>
        <v/>
      </c>
    </row>
    <row r="11505" spans="2:9" x14ac:dyDescent="0.2">
      <c r="B11505" s="14" t="str">
        <f>IF(Zapisy!B11498&lt;&gt;"",Zapisy!B11498,"")</f>
        <v/>
      </c>
      <c r="C11505" s="14" t="str">
        <f>IF(B11505&lt;&gt;"",VLOOKUP(B11505,JPK_KR!AP:AR,3,FALSE),"")</f>
        <v/>
      </c>
      <c r="D11505" s="32" t="str">
        <f>IF(B11505&lt;&gt;"",VLOOKUP(Zapisy!B11498,JPK_KR!AP:AV,7,FALSE),"")</f>
        <v/>
      </c>
      <c r="E11505" s="25" t="str">
        <f>IF(B11505&lt;&gt;"",VLOOKUP(B11505,Zapisy!B11498:D11506,3,FALSE),"")</f>
        <v/>
      </c>
      <c r="F11505" s="35" t="str">
        <f>IF(B11505&lt;&gt;"",VLOOKUP(B11505,Zapisy!B11498:C11506,2,FALSE),"")</f>
        <v/>
      </c>
      <c r="G11505" s="25" t="str">
        <f>IF(B11505&lt;&gt;"",VLOOKUP(B11505,Zapisy!B11498:G11498,6,FALSE),"")</f>
        <v/>
      </c>
      <c r="H11505" s="35" t="str">
        <f>IF(B11505&lt;&gt;"",VLOOKUP(B11505,Zapisy!B11498:F11508,5,FALSE),"")</f>
        <v/>
      </c>
      <c r="I11505" s="14" t="str">
        <f>IF(B11505&lt;&gt;"",VLOOKUP(B11505,Dziennik!B:F,5,FALSE),"")</f>
        <v/>
      </c>
    </row>
    <row r="11506" spans="2:9" x14ac:dyDescent="0.2">
      <c r="B11506" s="14" t="str">
        <f>IF(Zapisy!B11499&lt;&gt;"",Zapisy!B11499,"")</f>
        <v/>
      </c>
      <c r="C11506" s="14" t="str">
        <f>IF(B11506&lt;&gt;"",VLOOKUP(B11506,JPK_KR!AP:AR,3,FALSE),"")</f>
        <v/>
      </c>
      <c r="D11506" s="32" t="str">
        <f>IF(B11506&lt;&gt;"",VLOOKUP(Zapisy!B11499,JPK_KR!AP:AV,7,FALSE),"")</f>
        <v/>
      </c>
      <c r="E11506" s="25" t="str">
        <f>IF(B11506&lt;&gt;"",VLOOKUP(B11506,Zapisy!B11499:D11507,3,FALSE),"")</f>
        <v/>
      </c>
      <c r="F11506" s="35" t="str">
        <f>IF(B11506&lt;&gt;"",VLOOKUP(B11506,Zapisy!B11499:C11507,2,FALSE),"")</f>
        <v/>
      </c>
      <c r="G11506" s="25" t="str">
        <f>IF(B11506&lt;&gt;"",VLOOKUP(B11506,Zapisy!B11499:G11499,6,FALSE),"")</f>
        <v/>
      </c>
      <c r="H11506" s="35" t="str">
        <f>IF(B11506&lt;&gt;"",VLOOKUP(B11506,Zapisy!B11499:F11509,5,FALSE),"")</f>
        <v/>
      </c>
      <c r="I11506" s="14" t="str">
        <f>IF(B11506&lt;&gt;"",VLOOKUP(B11506,Dziennik!B:F,5,FALSE),"")</f>
        <v/>
      </c>
    </row>
    <row r="11507" spans="2:9" x14ac:dyDescent="0.2">
      <c r="B11507" s="14" t="str">
        <f>IF(Zapisy!B11500&lt;&gt;"",Zapisy!B11500,"")</f>
        <v/>
      </c>
      <c r="C11507" s="14" t="str">
        <f>IF(B11507&lt;&gt;"",VLOOKUP(B11507,JPK_KR!AP:AR,3,FALSE),"")</f>
        <v/>
      </c>
      <c r="D11507" s="32" t="str">
        <f>IF(B11507&lt;&gt;"",VLOOKUP(Zapisy!B11500,JPK_KR!AP:AV,7,FALSE),"")</f>
        <v/>
      </c>
      <c r="E11507" s="25" t="str">
        <f>IF(B11507&lt;&gt;"",VLOOKUP(B11507,Zapisy!B11500:D11508,3,FALSE),"")</f>
        <v/>
      </c>
      <c r="F11507" s="35" t="str">
        <f>IF(B11507&lt;&gt;"",VLOOKUP(B11507,Zapisy!B11500:C11508,2,FALSE),"")</f>
        <v/>
      </c>
      <c r="G11507" s="25" t="str">
        <f>IF(B11507&lt;&gt;"",VLOOKUP(B11507,Zapisy!B11500:G11500,6,FALSE),"")</f>
        <v/>
      </c>
      <c r="H11507" s="35" t="str">
        <f>IF(B11507&lt;&gt;"",VLOOKUP(B11507,Zapisy!B11500:F11510,5,FALSE),"")</f>
        <v/>
      </c>
      <c r="I11507" s="14" t="str">
        <f>IF(B11507&lt;&gt;"",VLOOKUP(B11507,Dziennik!B:F,5,FALSE),"")</f>
        <v/>
      </c>
    </row>
    <row r="11508" spans="2:9" x14ac:dyDescent="0.2">
      <c r="B11508" s="14" t="str">
        <f>IF(Zapisy!B11501&lt;&gt;"",Zapisy!B11501,"")</f>
        <v/>
      </c>
      <c r="C11508" s="14" t="str">
        <f>IF(B11508&lt;&gt;"",VLOOKUP(B11508,JPK_KR!AP:AR,3,FALSE),"")</f>
        <v/>
      </c>
      <c r="D11508" s="32" t="str">
        <f>IF(B11508&lt;&gt;"",VLOOKUP(Zapisy!B11501,JPK_KR!AP:AV,7,FALSE),"")</f>
        <v/>
      </c>
      <c r="E11508" s="25" t="str">
        <f>IF(B11508&lt;&gt;"",VLOOKUP(B11508,Zapisy!B11501:D11509,3,FALSE),"")</f>
        <v/>
      </c>
      <c r="F11508" s="35" t="str">
        <f>IF(B11508&lt;&gt;"",VLOOKUP(B11508,Zapisy!B11501:C11509,2,FALSE),"")</f>
        <v/>
      </c>
      <c r="G11508" s="25" t="str">
        <f>IF(B11508&lt;&gt;"",VLOOKUP(B11508,Zapisy!B11501:G11501,6,FALSE),"")</f>
        <v/>
      </c>
      <c r="H11508" s="35" t="str">
        <f>IF(B11508&lt;&gt;"",VLOOKUP(B11508,Zapisy!B11501:F11511,5,FALSE),"")</f>
        <v/>
      </c>
      <c r="I11508" s="14" t="str">
        <f>IF(B11508&lt;&gt;"",VLOOKUP(B11508,Dziennik!B:F,5,FALSE),"")</f>
        <v/>
      </c>
    </row>
    <row r="11509" spans="2:9" x14ac:dyDescent="0.2">
      <c r="B11509" s="14" t="str">
        <f>IF(Zapisy!B11502&lt;&gt;"",Zapisy!B11502,"")</f>
        <v/>
      </c>
      <c r="C11509" s="14" t="str">
        <f>IF(B11509&lt;&gt;"",VLOOKUP(B11509,JPK_KR!AP:AR,3,FALSE),"")</f>
        <v/>
      </c>
      <c r="D11509" s="32" t="str">
        <f>IF(B11509&lt;&gt;"",VLOOKUP(Zapisy!B11502,JPK_KR!AP:AV,7,FALSE),"")</f>
        <v/>
      </c>
      <c r="E11509" s="25" t="str">
        <f>IF(B11509&lt;&gt;"",VLOOKUP(B11509,Zapisy!B11502:D11510,3,FALSE),"")</f>
        <v/>
      </c>
      <c r="F11509" s="35" t="str">
        <f>IF(B11509&lt;&gt;"",VLOOKUP(B11509,Zapisy!B11502:C11510,2,FALSE),"")</f>
        <v/>
      </c>
      <c r="G11509" s="25" t="str">
        <f>IF(B11509&lt;&gt;"",VLOOKUP(B11509,Zapisy!B11502:G11502,6,FALSE),"")</f>
        <v/>
      </c>
      <c r="H11509" s="35" t="str">
        <f>IF(B11509&lt;&gt;"",VLOOKUP(B11509,Zapisy!B11502:F11512,5,FALSE),"")</f>
        <v/>
      </c>
      <c r="I11509" s="14" t="str">
        <f>IF(B11509&lt;&gt;"",VLOOKUP(B11509,Dziennik!B:F,5,FALSE),"")</f>
        <v/>
      </c>
    </row>
    <row r="11510" spans="2:9" x14ac:dyDescent="0.2">
      <c r="B11510" s="14" t="str">
        <f>IF(Zapisy!B11503&lt;&gt;"",Zapisy!B11503,"")</f>
        <v/>
      </c>
      <c r="C11510" s="14" t="str">
        <f>IF(B11510&lt;&gt;"",VLOOKUP(B11510,JPK_KR!AP:AR,3,FALSE),"")</f>
        <v/>
      </c>
      <c r="D11510" s="32" t="str">
        <f>IF(B11510&lt;&gt;"",VLOOKUP(Zapisy!B11503,JPK_KR!AP:AV,7,FALSE),"")</f>
        <v/>
      </c>
      <c r="E11510" s="25" t="str">
        <f>IF(B11510&lt;&gt;"",VLOOKUP(B11510,Zapisy!B11503:D11511,3,FALSE),"")</f>
        <v/>
      </c>
      <c r="F11510" s="35" t="str">
        <f>IF(B11510&lt;&gt;"",VLOOKUP(B11510,Zapisy!B11503:C11511,2,FALSE),"")</f>
        <v/>
      </c>
      <c r="G11510" s="25" t="str">
        <f>IF(B11510&lt;&gt;"",VLOOKUP(B11510,Zapisy!B11503:G11503,6,FALSE),"")</f>
        <v/>
      </c>
      <c r="H11510" s="35" t="str">
        <f>IF(B11510&lt;&gt;"",VLOOKUP(B11510,Zapisy!B11503:F11513,5,FALSE),"")</f>
        <v/>
      </c>
      <c r="I11510" s="14" t="str">
        <f>IF(B11510&lt;&gt;"",VLOOKUP(B11510,Dziennik!B:F,5,FALSE),"")</f>
        <v/>
      </c>
    </row>
    <row r="11511" spans="2:9" x14ac:dyDescent="0.2">
      <c r="B11511" s="14" t="str">
        <f>IF(Zapisy!B11504&lt;&gt;"",Zapisy!B11504,"")</f>
        <v/>
      </c>
      <c r="C11511" s="14" t="str">
        <f>IF(B11511&lt;&gt;"",VLOOKUP(B11511,JPK_KR!AP:AR,3,FALSE),"")</f>
        <v/>
      </c>
      <c r="D11511" s="32" t="str">
        <f>IF(B11511&lt;&gt;"",VLOOKUP(Zapisy!B11504,JPK_KR!AP:AV,7,FALSE),"")</f>
        <v/>
      </c>
      <c r="E11511" s="25" t="str">
        <f>IF(B11511&lt;&gt;"",VLOOKUP(B11511,Zapisy!B11504:D11512,3,FALSE),"")</f>
        <v/>
      </c>
      <c r="F11511" s="35" t="str">
        <f>IF(B11511&lt;&gt;"",VLOOKUP(B11511,Zapisy!B11504:C11512,2,FALSE),"")</f>
        <v/>
      </c>
      <c r="G11511" s="25" t="str">
        <f>IF(B11511&lt;&gt;"",VLOOKUP(B11511,Zapisy!B11504:G11504,6,FALSE),"")</f>
        <v/>
      </c>
      <c r="H11511" s="35" t="str">
        <f>IF(B11511&lt;&gt;"",VLOOKUP(B11511,Zapisy!B11504:F11514,5,FALSE),"")</f>
        <v/>
      </c>
      <c r="I11511" s="14" t="str">
        <f>IF(B11511&lt;&gt;"",VLOOKUP(B11511,Dziennik!B:F,5,FALSE),"")</f>
        <v/>
      </c>
    </row>
    <row r="11512" spans="2:9" x14ac:dyDescent="0.2">
      <c r="B11512" s="14" t="str">
        <f>IF(Zapisy!B11505&lt;&gt;"",Zapisy!B11505,"")</f>
        <v/>
      </c>
      <c r="C11512" s="14" t="str">
        <f>IF(B11512&lt;&gt;"",VLOOKUP(B11512,JPK_KR!AP:AR,3,FALSE),"")</f>
        <v/>
      </c>
      <c r="D11512" s="32" t="str">
        <f>IF(B11512&lt;&gt;"",VLOOKUP(Zapisy!B11505,JPK_KR!AP:AV,7,FALSE),"")</f>
        <v/>
      </c>
      <c r="E11512" s="25" t="str">
        <f>IF(B11512&lt;&gt;"",VLOOKUP(B11512,Zapisy!B11505:D11513,3,FALSE),"")</f>
        <v/>
      </c>
      <c r="F11512" s="35" t="str">
        <f>IF(B11512&lt;&gt;"",VLOOKUP(B11512,Zapisy!B11505:C11513,2,FALSE),"")</f>
        <v/>
      </c>
      <c r="G11512" s="25" t="str">
        <f>IF(B11512&lt;&gt;"",VLOOKUP(B11512,Zapisy!B11505:G11505,6,FALSE),"")</f>
        <v/>
      </c>
      <c r="H11512" s="35" t="str">
        <f>IF(B11512&lt;&gt;"",VLOOKUP(B11512,Zapisy!B11505:F11515,5,FALSE),"")</f>
        <v/>
      </c>
      <c r="I11512" s="14" t="str">
        <f>IF(B11512&lt;&gt;"",VLOOKUP(B11512,Dziennik!B:F,5,FALSE),"")</f>
        <v/>
      </c>
    </row>
    <row r="11513" spans="2:9" x14ac:dyDescent="0.2">
      <c r="B11513" s="14" t="str">
        <f>IF(Zapisy!B11506&lt;&gt;"",Zapisy!B11506,"")</f>
        <v/>
      </c>
      <c r="C11513" s="14" t="str">
        <f>IF(B11513&lt;&gt;"",VLOOKUP(B11513,JPK_KR!AP:AR,3,FALSE),"")</f>
        <v/>
      </c>
      <c r="D11513" s="32" t="str">
        <f>IF(B11513&lt;&gt;"",VLOOKUP(Zapisy!B11506,JPK_KR!AP:AV,7,FALSE),"")</f>
        <v/>
      </c>
      <c r="E11513" s="25" t="str">
        <f>IF(B11513&lt;&gt;"",VLOOKUP(B11513,Zapisy!B11506:D11514,3,FALSE),"")</f>
        <v/>
      </c>
      <c r="F11513" s="35" t="str">
        <f>IF(B11513&lt;&gt;"",VLOOKUP(B11513,Zapisy!B11506:C11514,2,FALSE),"")</f>
        <v/>
      </c>
      <c r="G11513" s="25" t="str">
        <f>IF(B11513&lt;&gt;"",VLOOKUP(B11513,Zapisy!B11506:G11506,6,FALSE),"")</f>
        <v/>
      </c>
      <c r="H11513" s="35" t="str">
        <f>IF(B11513&lt;&gt;"",VLOOKUP(B11513,Zapisy!B11506:F11516,5,FALSE),"")</f>
        <v/>
      </c>
      <c r="I11513" s="14" t="str">
        <f>IF(B11513&lt;&gt;"",VLOOKUP(B11513,Dziennik!B:F,5,FALSE),"")</f>
        <v/>
      </c>
    </row>
    <row r="11514" spans="2:9" x14ac:dyDescent="0.2">
      <c r="B11514" s="14" t="str">
        <f>IF(Zapisy!B11507&lt;&gt;"",Zapisy!B11507,"")</f>
        <v/>
      </c>
      <c r="C11514" s="14" t="str">
        <f>IF(B11514&lt;&gt;"",VLOOKUP(B11514,JPK_KR!AP:AR,3,FALSE),"")</f>
        <v/>
      </c>
      <c r="D11514" s="32" t="str">
        <f>IF(B11514&lt;&gt;"",VLOOKUP(Zapisy!B11507,JPK_KR!AP:AV,7,FALSE),"")</f>
        <v/>
      </c>
      <c r="E11514" s="25" t="str">
        <f>IF(B11514&lt;&gt;"",VLOOKUP(B11514,Zapisy!B11507:D11515,3,FALSE),"")</f>
        <v/>
      </c>
      <c r="F11514" s="35" t="str">
        <f>IF(B11514&lt;&gt;"",VLOOKUP(B11514,Zapisy!B11507:C11515,2,FALSE),"")</f>
        <v/>
      </c>
      <c r="G11514" s="25" t="str">
        <f>IF(B11514&lt;&gt;"",VLOOKUP(B11514,Zapisy!B11507:G11507,6,FALSE),"")</f>
        <v/>
      </c>
      <c r="H11514" s="35" t="str">
        <f>IF(B11514&lt;&gt;"",VLOOKUP(B11514,Zapisy!B11507:F11517,5,FALSE),"")</f>
        <v/>
      </c>
      <c r="I11514" s="14" t="str">
        <f>IF(B11514&lt;&gt;"",VLOOKUP(B11514,Dziennik!B:F,5,FALSE),"")</f>
        <v/>
      </c>
    </row>
    <row r="11515" spans="2:9" x14ac:dyDescent="0.2">
      <c r="B11515" s="14" t="str">
        <f>IF(Zapisy!B11508&lt;&gt;"",Zapisy!B11508,"")</f>
        <v/>
      </c>
      <c r="C11515" s="14" t="str">
        <f>IF(B11515&lt;&gt;"",VLOOKUP(B11515,JPK_KR!AP:AR,3,FALSE),"")</f>
        <v/>
      </c>
      <c r="D11515" s="32" t="str">
        <f>IF(B11515&lt;&gt;"",VLOOKUP(Zapisy!B11508,JPK_KR!AP:AV,7,FALSE),"")</f>
        <v/>
      </c>
      <c r="E11515" s="25" t="str">
        <f>IF(B11515&lt;&gt;"",VLOOKUP(B11515,Zapisy!B11508:D11516,3,FALSE),"")</f>
        <v/>
      </c>
      <c r="F11515" s="35" t="str">
        <f>IF(B11515&lt;&gt;"",VLOOKUP(B11515,Zapisy!B11508:C11516,2,FALSE),"")</f>
        <v/>
      </c>
      <c r="G11515" s="25" t="str">
        <f>IF(B11515&lt;&gt;"",VLOOKUP(B11515,Zapisy!B11508:G11508,6,FALSE),"")</f>
        <v/>
      </c>
      <c r="H11515" s="35" t="str">
        <f>IF(B11515&lt;&gt;"",VLOOKUP(B11515,Zapisy!B11508:F11518,5,FALSE),"")</f>
        <v/>
      </c>
      <c r="I11515" s="14" t="str">
        <f>IF(B11515&lt;&gt;"",VLOOKUP(B11515,Dziennik!B:F,5,FALSE),"")</f>
        <v/>
      </c>
    </row>
    <row r="11516" spans="2:9" x14ac:dyDescent="0.2">
      <c r="B11516" s="14" t="str">
        <f>IF(Zapisy!B11509&lt;&gt;"",Zapisy!B11509,"")</f>
        <v/>
      </c>
      <c r="C11516" s="14" t="str">
        <f>IF(B11516&lt;&gt;"",VLOOKUP(B11516,JPK_KR!AP:AR,3,FALSE),"")</f>
        <v/>
      </c>
      <c r="D11516" s="32" t="str">
        <f>IF(B11516&lt;&gt;"",VLOOKUP(Zapisy!B11509,JPK_KR!AP:AV,7,FALSE),"")</f>
        <v/>
      </c>
      <c r="E11516" s="25" t="str">
        <f>IF(B11516&lt;&gt;"",VLOOKUP(B11516,Zapisy!B11509:D11517,3,FALSE),"")</f>
        <v/>
      </c>
      <c r="F11516" s="35" t="str">
        <f>IF(B11516&lt;&gt;"",VLOOKUP(B11516,Zapisy!B11509:C11517,2,FALSE),"")</f>
        <v/>
      </c>
      <c r="G11516" s="25" t="str">
        <f>IF(B11516&lt;&gt;"",VLOOKUP(B11516,Zapisy!B11509:G11509,6,FALSE),"")</f>
        <v/>
      </c>
      <c r="H11516" s="35" t="str">
        <f>IF(B11516&lt;&gt;"",VLOOKUP(B11516,Zapisy!B11509:F11519,5,FALSE),"")</f>
        <v/>
      </c>
      <c r="I11516" s="14" t="str">
        <f>IF(B11516&lt;&gt;"",VLOOKUP(B11516,Dziennik!B:F,5,FALSE),"")</f>
        <v/>
      </c>
    </row>
    <row r="11517" spans="2:9" x14ac:dyDescent="0.2">
      <c r="B11517" s="14" t="str">
        <f>IF(Zapisy!B11510&lt;&gt;"",Zapisy!B11510,"")</f>
        <v/>
      </c>
      <c r="C11517" s="14" t="str">
        <f>IF(B11517&lt;&gt;"",VLOOKUP(B11517,JPK_KR!AP:AR,3,FALSE),"")</f>
        <v/>
      </c>
      <c r="D11517" s="32" t="str">
        <f>IF(B11517&lt;&gt;"",VLOOKUP(Zapisy!B11510,JPK_KR!AP:AV,7,FALSE),"")</f>
        <v/>
      </c>
      <c r="E11517" s="25" t="str">
        <f>IF(B11517&lt;&gt;"",VLOOKUP(B11517,Zapisy!B11510:D11518,3,FALSE),"")</f>
        <v/>
      </c>
      <c r="F11517" s="35" t="str">
        <f>IF(B11517&lt;&gt;"",VLOOKUP(B11517,Zapisy!B11510:C11518,2,FALSE),"")</f>
        <v/>
      </c>
      <c r="G11517" s="25" t="str">
        <f>IF(B11517&lt;&gt;"",VLOOKUP(B11517,Zapisy!B11510:G11510,6,FALSE),"")</f>
        <v/>
      </c>
      <c r="H11517" s="35" t="str">
        <f>IF(B11517&lt;&gt;"",VLOOKUP(B11517,Zapisy!B11510:F11520,5,FALSE),"")</f>
        <v/>
      </c>
      <c r="I11517" s="14" t="str">
        <f>IF(B11517&lt;&gt;"",VLOOKUP(B11517,Dziennik!B:F,5,FALSE),"")</f>
        <v/>
      </c>
    </row>
    <row r="11518" spans="2:9" x14ac:dyDescent="0.2">
      <c r="B11518" s="14" t="str">
        <f>IF(Zapisy!B11511&lt;&gt;"",Zapisy!B11511,"")</f>
        <v/>
      </c>
      <c r="C11518" s="14" t="str">
        <f>IF(B11518&lt;&gt;"",VLOOKUP(B11518,JPK_KR!AP:AR,3,FALSE),"")</f>
        <v/>
      </c>
      <c r="D11518" s="32" t="str">
        <f>IF(B11518&lt;&gt;"",VLOOKUP(Zapisy!B11511,JPK_KR!AP:AV,7,FALSE),"")</f>
        <v/>
      </c>
      <c r="E11518" s="25" t="str">
        <f>IF(B11518&lt;&gt;"",VLOOKUP(B11518,Zapisy!B11511:D11519,3,FALSE),"")</f>
        <v/>
      </c>
      <c r="F11518" s="35" t="str">
        <f>IF(B11518&lt;&gt;"",VLOOKUP(B11518,Zapisy!B11511:C11519,2,FALSE),"")</f>
        <v/>
      </c>
      <c r="G11518" s="25" t="str">
        <f>IF(B11518&lt;&gt;"",VLOOKUP(B11518,Zapisy!B11511:G11511,6,FALSE),"")</f>
        <v/>
      </c>
      <c r="H11518" s="35" t="str">
        <f>IF(B11518&lt;&gt;"",VLOOKUP(B11518,Zapisy!B11511:F11521,5,FALSE),"")</f>
        <v/>
      </c>
      <c r="I11518" s="14" t="str">
        <f>IF(B11518&lt;&gt;"",VLOOKUP(B11518,Dziennik!B:F,5,FALSE),"")</f>
        <v/>
      </c>
    </row>
    <row r="11519" spans="2:9" x14ac:dyDescent="0.2">
      <c r="B11519" s="14" t="str">
        <f>IF(Zapisy!B11512&lt;&gt;"",Zapisy!B11512,"")</f>
        <v/>
      </c>
      <c r="C11519" s="14" t="str">
        <f>IF(B11519&lt;&gt;"",VLOOKUP(B11519,JPK_KR!AP:AR,3,FALSE),"")</f>
        <v/>
      </c>
      <c r="D11519" s="32" t="str">
        <f>IF(B11519&lt;&gt;"",VLOOKUP(Zapisy!B11512,JPK_KR!AP:AV,7,FALSE),"")</f>
        <v/>
      </c>
      <c r="E11519" s="25" t="str">
        <f>IF(B11519&lt;&gt;"",VLOOKUP(B11519,Zapisy!B11512:D11520,3,FALSE),"")</f>
        <v/>
      </c>
      <c r="F11519" s="35" t="str">
        <f>IF(B11519&lt;&gt;"",VLOOKUP(B11519,Zapisy!B11512:C11520,2,FALSE),"")</f>
        <v/>
      </c>
      <c r="G11519" s="25" t="str">
        <f>IF(B11519&lt;&gt;"",VLOOKUP(B11519,Zapisy!B11512:G11512,6,FALSE),"")</f>
        <v/>
      </c>
      <c r="H11519" s="35" t="str">
        <f>IF(B11519&lt;&gt;"",VLOOKUP(B11519,Zapisy!B11512:F11522,5,FALSE),"")</f>
        <v/>
      </c>
      <c r="I11519" s="14" t="str">
        <f>IF(B11519&lt;&gt;"",VLOOKUP(B11519,Dziennik!B:F,5,FALSE),"")</f>
        <v/>
      </c>
    </row>
    <row r="11520" spans="2:9" x14ac:dyDescent="0.2">
      <c r="B11520" s="14" t="str">
        <f>IF(Zapisy!B11513&lt;&gt;"",Zapisy!B11513,"")</f>
        <v/>
      </c>
      <c r="C11520" s="14" t="str">
        <f>IF(B11520&lt;&gt;"",VLOOKUP(B11520,JPK_KR!AP:AR,3,FALSE),"")</f>
        <v/>
      </c>
      <c r="D11520" s="32" t="str">
        <f>IF(B11520&lt;&gt;"",VLOOKUP(Zapisy!B11513,JPK_KR!AP:AV,7,FALSE),"")</f>
        <v/>
      </c>
      <c r="E11520" s="25" t="str">
        <f>IF(B11520&lt;&gt;"",VLOOKUP(B11520,Zapisy!B11513:D11521,3,FALSE),"")</f>
        <v/>
      </c>
      <c r="F11520" s="35" t="str">
        <f>IF(B11520&lt;&gt;"",VLOOKUP(B11520,Zapisy!B11513:C11521,2,FALSE),"")</f>
        <v/>
      </c>
      <c r="G11520" s="25" t="str">
        <f>IF(B11520&lt;&gt;"",VLOOKUP(B11520,Zapisy!B11513:G11513,6,FALSE),"")</f>
        <v/>
      </c>
      <c r="H11520" s="35" t="str">
        <f>IF(B11520&lt;&gt;"",VLOOKUP(B11520,Zapisy!B11513:F11523,5,FALSE),"")</f>
        <v/>
      </c>
      <c r="I11520" s="14" t="str">
        <f>IF(B11520&lt;&gt;"",VLOOKUP(B11520,Dziennik!B:F,5,FALSE),"")</f>
        <v/>
      </c>
    </row>
    <row r="11521" spans="2:9" x14ac:dyDescent="0.2">
      <c r="B11521" s="14" t="str">
        <f>IF(Zapisy!B11514&lt;&gt;"",Zapisy!B11514,"")</f>
        <v/>
      </c>
      <c r="C11521" s="14" t="str">
        <f>IF(B11521&lt;&gt;"",VLOOKUP(B11521,JPK_KR!AP:AR,3,FALSE),"")</f>
        <v/>
      </c>
      <c r="D11521" s="32" t="str">
        <f>IF(B11521&lt;&gt;"",VLOOKUP(Zapisy!B11514,JPK_KR!AP:AV,7,FALSE),"")</f>
        <v/>
      </c>
      <c r="E11521" s="25" t="str">
        <f>IF(B11521&lt;&gt;"",VLOOKUP(B11521,Zapisy!B11514:D11522,3,FALSE),"")</f>
        <v/>
      </c>
      <c r="F11521" s="35" t="str">
        <f>IF(B11521&lt;&gt;"",VLOOKUP(B11521,Zapisy!B11514:C11522,2,FALSE),"")</f>
        <v/>
      </c>
      <c r="G11521" s="25" t="str">
        <f>IF(B11521&lt;&gt;"",VLOOKUP(B11521,Zapisy!B11514:G11514,6,FALSE),"")</f>
        <v/>
      </c>
      <c r="H11521" s="35" t="str">
        <f>IF(B11521&lt;&gt;"",VLOOKUP(B11521,Zapisy!B11514:F11524,5,FALSE),"")</f>
        <v/>
      </c>
      <c r="I11521" s="14" t="str">
        <f>IF(B11521&lt;&gt;"",VLOOKUP(B11521,Dziennik!B:F,5,FALSE),"")</f>
        <v/>
      </c>
    </row>
    <row r="11522" spans="2:9" x14ac:dyDescent="0.2">
      <c r="B11522" s="14" t="str">
        <f>IF(Zapisy!B11515&lt;&gt;"",Zapisy!B11515,"")</f>
        <v/>
      </c>
      <c r="C11522" s="14" t="str">
        <f>IF(B11522&lt;&gt;"",VLOOKUP(B11522,JPK_KR!AP:AR,3,FALSE),"")</f>
        <v/>
      </c>
      <c r="D11522" s="32" t="str">
        <f>IF(B11522&lt;&gt;"",VLOOKUP(Zapisy!B11515,JPK_KR!AP:AV,7,FALSE),"")</f>
        <v/>
      </c>
      <c r="E11522" s="25" t="str">
        <f>IF(B11522&lt;&gt;"",VLOOKUP(B11522,Zapisy!B11515:D11523,3,FALSE),"")</f>
        <v/>
      </c>
      <c r="F11522" s="35" t="str">
        <f>IF(B11522&lt;&gt;"",VLOOKUP(B11522,Zapisy!B11515:C11523,2,FALSE),"")</f>
        <v/>
      </c>
      <c r="G11522" s="25" t="str">
        <f>IF(B11522&lt;&gt;"",VLOOKUP(B11522,Zapisy!B11515:G11515,6,FALSE),"")</f>
        <v/>
      </c>
      <c r="H11522" s="35" t="str">
        <f>IF(B11522&lt;&gt;"",VLOOKUP(B11522,Zapisy!B11515:F11525,5,FALSE),"")</f>
        <v/>
      </c>
      <c r="I11522" s="14" t="str">
        <f>IF(B11522&lt;&gt;"",VLOOKUP(B11522,Dziennik!B:F,5,FALSE),"")</f>
        <v/>
      </c>
    </row>
    <row r="11523" spans="2:9" x14ac:dyDescent="0.2">
      <c r="B11523" s="14" t="str">
        <f>IF(Zapisy!B11516&lt;&gt;"",Zapisy!B11516,"")</f>
        <v/>
      </c>
      <c r="C11523" s="14" t="str">
        <f>IF(B11523&lt;&gt;"",VLOOKUP(B11523,JPK_KR!AP:AR,3,FALSE),"")</f>
        <v/>
      </c>
      <c r="D11523" s="32" t="str">
        <f>IF(B11523&lt;&gt;"",VLOOKUP(Zapisy!B11516,JPK_KR!AP:AV,7,FALSE),"")</f>
        <v/>
      </c>
      <c r="E11523" s="25" t="str">
        <f>IF(B11523&lt;&gt;"",VLOOKUP(B11523,Zapisy!B11516:D11524,3,FALSE),"")</f>
        <v/>
      </c>
      <c r="F11523" s="35" t="str">
        <f>IF(B11523&lt;&gt;"",VLOOKUP(B11523,Zapisy!B11516:C11524,2,FALSE),"")</f>
        <v/>
      </c>
      <c r="G11523" s="25" t="str">
        <f>IF(B11523&lt;&gt;"",VLOOKUP(B11523,Zapisy!B11516:G11516,6,FALSE),"")</f>
        <v/>
      </c>
      <c r="H11523" s="35" t="str">
        <f>IF(B11523&lt;&gt;"",VLOOKUP(B11523,Zapisy!B11516:F11526,5,FALSE),"")</f>
        <v/>
      </c>
      <c r="I11523" s="14" t="str">
        <f>IF(B11523&lt;&gt;"",VLOOKUP(B11523,Dziennik!B:F,5,FALSE),"")</f>
        <v/>
      </c>
    </row>
    <row r="11524" spans="2:9" x14ac:dyDescent="0.2">
      <c r="B11524" s="14" t="str">
        <f>IF(Zapisy!B11517&lt;&gt;"",Zapisy!B11517,"")</f>
        <v/>
      </c>
      <c r="C11524" s="14" t="str">
        <f>IF(B11524&lt;&gt;"",VLOOKUP(B11524,JPK_KR!AP:AR,3,FALSE),"")</f>
        <v/>
      </c>
      <c r="D11524" s="32" t="str">
        <f>IF(B11524&lt;&gt;"",VLOOKUP(Zapisy!B11517,JPK_KR!AP:AV,7,FALSE),"")</f>
        <v/>
      </c>
      <c r="E11524" s="25" t="str">
        <f>IF(B11524&lt;&gt;"",VLOOKUP(B11524,Zapisy!B11517:D11525,3,FALSE),"")</f>
        <v/>
      </c>
      <c r="F11524" s="35" t="str">
        <f>IF(B11524&lt;&gt;"",VLOOKUP(B11524,Zapisy!B11517:C11525,2,FALSE),"")</f>
        <v/>
      </c>
      <c r="G11524" s="25" t="str">
        <f>IF(B11524&lt;&gt;"",VLOOKUP(B11524,Zapisy!B11517:G11517,6,FALSE),"")</f>
        <v/>
      </c>
      <c r="H11524" s="35" t="str">
        <f>IF(B11524&lt;&gt;"",VLOOKUP(B11524,Zapisy!B11517:F11527,5,FALSE),"")</f>
        <v/>
      </c>
      <c r="I11524" s="14" t="str">
        <f>IF(B11524&lt;&gt;"",VLOOKUP(B11524,Dziennik!B:F,5,FALSE),"")</f>
        <v/>
      </c>
    </row>
    <row r="11525" spans="2:9" x14ac:dyDescent="0.2">
      <c r="B11525" s="14" t="str">
        <f>IF(Zapisy!B11518&lt;&gt;"",Zapisy!B11518,"")</f>
        <v/>
      </c>
      <c r="C11525" s="14" t="str">
        <f>IF(B11525&lt;&gt;"",VLOOKUP(B11525,JPK_KR!AP:AR,3,FALSE),"")</f>
        <v/>
      </c>
      <c r="D11525" s="32" t="str">
        <f>IF(B11525&lt;&gt;"",VLOOKUP(Zapisy!B11518,JPK_KR!AP:AV,7,FALSE),"")</f>
        <v/>
      </c>
      <c r="E11525" s="25" t="str">
        <f>IF(B11525&lt;&gt;"",VLOOKUP(B11525,Zapisy!B11518:D11526,3,FALSE),"")</f>
        <v/>
      </c>
      <c r="F11525" s="35" t="str">
        <f>IF(B11525&lt;&gt;"",VLOOKUP(B11525,Zapisy!B11518:C11526,2,FALSE),"")</f>
        <v/>
      </c>
      <c r="G11525" s="25" t="str">
        <f>IF(B11525&lt;&gt;"",VLOOKUP(B11525,Zapisy!B11518:G11518,6,FALSE),"")</f>
        <v/>
      </c>
      <c r="H11525" s="35" t="str">
        <f>IF(B11525&lt;&gt;"",VLOOKUP(B11525,Zapisy!B11518:F11528,5,FALSE),"")</f>
        <v/>
      </c>
      <c r="I11525" s="14" t="str">
        <f>IF(B11525&lt;&gt;"",VLOOKUP(B11525,Dziennik!B:F,5,FALSE),"")</f>
        <v/>
      </c>
    </row>
    <row r="11526" spans="2:9" x14ac:dyDescent="0.2">
      <c r="B11526" s="14" t="str">
        <f>IF(Zapisy!B11519&lt;&gt;"",Zapisy!B11519,"")</f>
        <v/>
      </c>
      <c r="C11526" s="14" t="str">
        <f>IF(B11526&lt;&gt;"",VLOOKUP(B11526,JPK_KR!AP:AR,3,FALSE),"")</f>
        <v/>
      </c>
      <c r="D11526" s="32" t="str">
        <f>IF(B11526&lt;&gt;"",VLOOKUP(Zapisy!B11519,JPK_KR!AP:AV,7,FALSE),"")</f>
        <v/>
      </c>
      <c r="E11526" s="25" t="str">
        <f>IF(B11526&lt;&gt;"",VLOOKUP(B11526,Zapisy!B11519:D11527,3,FALSE),"")</f>
        <v/>
      </c>
      <c r="F11526" s="35" t="str">
        <f>IF(B11526&lt;&gt;"",VLOOKUP(B11526,Zapisy!B11519:C11527,2,FALSE),"")</f>
        <v/>
      </c>
      <c r="G11526" s="25" t="str">
        <f>IF(B11526&lt;&gt;"",VLOOKUP(B11526,Zapisy!B11519:G11519,6,FALSE),"")</f>
        <v/>
      </c>
      <c r="H11526" s="35" t="str">
        <f>IF(B11526&lt;&gt;"",VLOOKUP(B11526,Zapisy!B11519:F11529,5,FALSE),"")</f>
        <v/>
      </c>
      <c r="I11526" s="14" t="str">
        <f>IF(B11526&lt;&gt;"",VLOOKUP(B11526,Dziennik!B:F,5,FALSE),"")</f>
        <v/>
      </c>
    </row>
    <row r="11527" spans="2:9" x14ac:dyDescent="0.2">
      <c r="B11527" s="14" t="str">
        <f>IF(Zapisy!B11520&lt;&gt;"",Zapisy!B11520,"")</f>
        <v/>
      </c>
      <c r="C11527" s="14" t="str">
        <f>IF(B11527&lt;&gt;"",VLOOKUP(B11527,JPK_KR!AP:AR,3,FALSE),"")</f>
        <v/>
      </c>
      <c r="D11527" s="32" t="str">
        <f>IF(B11527&lt;&gt;"",VLOOKUP(Zapisy!B11520,JPK_KR!AP:AV,7,FALSE),"")</f>
        <v/>
      </c>
      <c r="E11527" s="25" t="str">
        <f>IF(B11527&lt;&gt;"",VLOOKUP(B11527,Zapisy!B11520:D11528,3,FALSE),"")</f>
        <v/>
      </c>
      <c r="F11527" s="35" t="str">
        <f>IF(B11527&lt;&gt;"",VLOOKUP(B11527,Zapisy!B11520:C11528,2,FALSE),"")</f>
        <v/>
      </c>
      <c r="G11527" s="25" t="str">
        <f>IF(B11527&lt;&gt;"",VLOOKUP(B11527,Zapisy!B11520:G11520,6,FALSE),"")</f>
        <v/>
      </c>
      <c r="H11527" s="35" t="str">
        <f>IF(B11527&lt;&gt;"",VLOOKUP(B11527,Zapisy!B11520:F11530,5,FALSE),"")</f>
        <v/>
      </c>
      <c r="I11527" s="14" t="str">
        <f>IF(B11527&lt;&gt;"",VLOOKUP(B11527,Dziennik!B:F,5,FALSE),"")</f>
        <v/>
      </c>
    </row>
    <row r="11528" spans="2:9" x14ac:dyDescent="0.2">
      <c r="B11528" s="14" t="str">
        <f>IF(Zapisy!B11521&lt;&gt;"",Zapisy!B11521,"")</f>
        <v/>
      </c>
      <c r="C11528" s="14" t="str">
        <f>IF(B11528&lt;&gt;"",VLOOKUP(B11528,JPK_KR!AP:AR,3,FALSE),"")</f>
        <v/>
      </c>
      <c r="D11528" s="32" t="str">
        <f>IF(B11528&lt;&gt;"",VLOOKUP(Zapisy!B11521,JPK_KR!AP:AV,7,FALSE),"")</f>
        <v/>
      </c>
      <c r="E11528" s="25" t="str">
        <f>IF(B11528&lt;&gt;"",VLOOKUP(B11528,Zapisy!B11521:D11529,3,FALSE),"")</f>
        <v/>
      </c>
      <c r="F11528" s="35" t="str">
        <f>IF(B11528&lt;&gt;"",VLOOKUP(B11528,Zapisy!B11521:C11529,2,FALSE),"")</f>
        <v/>
      </c>
      <c r="G11528" s="25" t="str">
        <f>IF(B11528&lt;&gt;"",VLOOKUP(B11528,Zapisy!B11521:G11521,6,FALSE),"")</f>
        <v/>
      </c>
      <c r="H11528" s="35" t="str">
        <f>IF(B11528&lt;&gt;"",VLOOKUP(B11528,Zapisy!B11521:F11531,5,FALSE),"")</f>
        <v/>
      </c>
      <c r="I11528" s="14" t="str">
        <f>IF(B11528&lt;&gt;"",VLOOKUP(B11528,Dziennik!B:F,5,FALSE),"")</f>
        <v/>
      </c>
    </row>
    <row r="11529" spans="2:9" x14ac:dyDescent="0.2">
      <c r="B11529" s="14" t="str">
        <f>IF(Zapisy!B11522&lt;&gt;"",Zapisy!B11522,"")</f>
        <v/>
      </c>
      <c r="C11529" s="14" t="str">
        <f>IF(B11529&lt;&gt;"",VLOOKUP(B11529,JPK_KR!AP:AR,3,FALSE),"")</f>
        <v/>
      </c>
      <c r="D11529" s="32" t="str">
        <f>IF(B11529&lt;&gt;"",VLOOKUP(Zapisy!B11522,JPK_KR!AP:AV,7,FALSE),"")</f>
        <v/>
      </c>
      <c r="E11529" s="25" t="str">
        <f>IF(B11529&lt;&gt;"",VLOOKUP(B11529,Zapisy!B11522:D11530,3,FALSE),"")</f>
        <v/>
      </c>
      <c r="F11529" s="35" t="str">
        <f>IF(B11529&lt;&gt;"",VLOOKUP(B11529,Zapisy!B11522:C11530,2,FALSE),"")</f>
        <v/>
      </c>
      <c r="G11529" s="25" t="str">
        <f>IF(B11529&lt;&gt;"",VLOOKUP(B11529,Zapisy!B11522:G11522,6,FALSE),"")</f>
        <v/>
      </c>
      <c r="H11529" s="35" t="str">
        <f>IF(B11529&lt;&gt;"",VLOOKUP(B11529,Zapisy!B11522:F11532,5,FALSE),"")</f>
        <v/>
      </c>
      <c r="I11529" s="14" t="str">
        <f>IF(B11529&lt;&gt;"",VLOOKUP(B11529,Dziennik!B:F,5,FALSE),"")</f>
        <v/>
      </c>
    </row>
    <row r="11530" spans="2:9" x14ac:dyDescent="0.2">
      <c r="B11530" s="14" t="str">
        <f>IF(Zapisy!B11523&lt;&gt;"",Zapisy!B11523,"")</f>
        <v/>
      </c>
      <c r="C11530" s="14" t="str">
        <f>IF(B11530&lt;&gt;"",VLOOKUP(B11530,JPK_KR!AP:AR,3,FALSE),"")</f>
        <v/>
      </c>
      <c r="D11530" s="32" t="str">
        <f>IF(B11530&lt;&gt;"",VLOOKUP(Zapisy!B11523,JPK_KR!AP:AV,7,FALSE),"")</f>
        <v/>
      </c>
      <c r="E11530" s="25" t="str">
        <f>IF(B11530&lt;&gt;"",VLOOKUP(B11530,Zapisy!B11523:D11531,3,FALSE),"")</f>
        <v/>
      </c>
      <c r="F11530" s="35" t="str">
        <f>IF(B11530&lt;&gt;"",VLOOKUP(B11530,Zapisy!B11523:C11531,2,FALSE),"")</f>
        <v/>
      </c>
      <c r="G11530" s="25" t="str">
        <f>IF(B11530&lt;&gt;"",VLOOKUP(B11530,Zapisy!B11523:G11523,6,FALSE),"")</f>
        <v/>
      </c>
      <c r="H11530" s="35" t="str">
        <f>IF(B11530&lt;&gt;"",VLOOKUP(B11530,Zapisy!B11523:F11533,5,FALSE),"")</f>
        <v/>
      </c>
      <c r="I11530" s="14" t="str">
        <f>IF(B11530&lt;&gt;"",VLOOKUP(B11530,Dziennik!B:F,5,FALSE),"")</f>
        <v/>
      </c>
    </row>
    <row r="11531" spans="2:9" x14ac:dyDescent="0.2">
      <c r="B11531" s="14" t="str">
        <f>IF(Zapisy!B11524&lt;&gt;"",Zapisy!B11524,"")</f>
        <v/>
      </c>
      <c r="C11531" s="14" t="str">
        <f>IF(B11531&lt;&gt;"",VLOOKUP(B11531,JPK_KR!AP:AR,3,FALSE),"")</f>
        <v/>
      </c>
      <c r="D11531" s="32" t="str">
        <f>IF(B11531&lt;&gt;"",VLOOKUP(Zapisy!B11524,JPK_KR!AP:AV,7,FALSE),"")</f>
        <v/>
      </c>
      <c r="E11531" s="25" t="str">
        <f>IF(B11531&lt;&gt;"",VLOOKUP(B11531,Zapisy!B11524:D11532,3,FALSE),"")</f>
        <v/>
      </c>
      <c r="F11531" s="35" t="str">
        <f>IF(B11531&lt;&gt;"",VLOOKUP(B11531,Zapisy!B11524:C11532,2,FALSE),"")</f>
        <v/>
      </c>
      <c r="G11531" s="25" t="str">
        <f>IF(B11531&lt;&gt;"",VLOOKUP(B11531,Zapisy!B11524:G11524,6,FALSE),"")</f>
        <v/>
      </c>
      <c r="H11531" s="35" t="str">
        <f>IF(B11531&lt;&gt;"",VLOOKUP(B11531,Zapisy!B11524:F11534,5,FALSE),"")</f>
        <v/>
      </c>
      <c r="I11531" s="14" t="str">
        <f>IF(B11531&lt;&gt;"",VLOOKUP(B11531,Dziennik!B:F,5,FALSE),"")</f>
        <v/>
      </c>
    </row>
    <row r="11532" spans="2:9" x14ac:dyDescent="0.2">
      <c r="B11532" s="14" t="str">
        <f>IF(Zapisy!B11525&lt;&gt;"",Zapisy!B11525,"")</f>
        <v/>
      </c>
      <c r="C11532" s="14" t="str">
        <f>IF(B11532&lt;&gt;"",VLOOKUP(B11532,JPK_KR!AP:AR,3,FALSE),"")</f>
        <v/>
      </c>
      <c r="D11532" s="32" t="str">
        <f>IF(B11532&lt;&gt;"",VLOOKUP(Zapisy!B11525,JPK_KR!AP:AV,7,FALSE),"")</f>
        <v/>
      </c>
      <c r="E11532" s="25" t="str">
        <f>IF(B11532&lt;&gt;"",VLOOKUP(B11532,Zapisy!B11525:D11533,3,FALSE),"")</f>
        <v/>
      </c>
      <c r="F11532" s="35" t="str">
        <f>IF(B11532&lt;&gt;"",VLOOKUP(B11532,Zapisy!B11525:C11533,2,FALSE),"")</f>
        <v/>
      </c>
      <c r="G11532" s="25" t="str">
        <f>IF(B11532&lt;&gt;"",VLOOKUP(B11532,Zapisy!B11525:G11525,6,FALSE),"")</f>
        <v/>
      </c>
      <c r="H11532" s="35" t="str">
        <f>IF(B11532&lt;&gt;"",VLOOKUP(B11532,Zapisy!B11525:F11535,5,FALSE),"")</f>
        <v/>
      </c>
      <c r="I11532" s="14" t="str">
        <f>IF(B11532&lt;&gt;"",VLOOKUP(B11532,Dziennik!B:F,5,FALSE),"")</f>
        <v/>
      </c>
    </row>
    <row r="11533" spans="2:9" x14ac:dyDescent="0.2">
      <c r="B11533" s="14" t="str">
        <f>IF(Zapisy!B11526&lt;&gt;"",Zapisy!B11526,"")</f>
        <v/>
      </c>
      <c r="C11533" s="14" t="str">
        <f>IF(B11533&lt;&gt;"",VLOOKUP(B11533,JPK_KR!AP:AR,3,FALSE),"")</f>
        <v/>
      </c>
      <c r="D11533" s="32" t="str">
        <f>IF(B11533&lt;&gt;"",VLOOKUP(Zapisy!B11526,JPK_KR!AP:AV,7,FALSE),"")</f>
        <v/>
      </c>
      <c r="E11533" s="25" t="str">
        <f>IF(B11533&lt;&gt;"",VLOOKUP(B11533,Zapisy!B11526:D11534,3,FALSE),"")</f>
        <v/>
      </c>
      <c r="F11533" s="35" t="str">
        <f>IF(B11533&lt;&gt;"",VLOOKUP(B11533,Zapisy!B11526:C11534,2,FALSE),"")</f>
        <v/>
      </c>
      <c r="G11533" s="25" t="str">
        <f>IF(B11533&lt;&gt;"",VLOOKUP(B11533,Zapisy!B11526:G11526,6,FALSE),"")</f>
        <v/>
      </c>
      <c r="H11533" s="35" t="str">
        <f>IF(B11533&lt;&gt;"",VLOOKUP(B11533,Zapisy!B11526:F11536,5,FALSE),"")</f>
        <v/>
      </c>
      <c r="I11533" s="14" t="str">
        <f>IF(B11533&lt;&gt;"",VLOOKUP(B11533,Dziennik!B:F,5,FALSE),"")</f>
        <v/>
      </c>
    </row>
    <row r="11534" spans="2:9" x14ac:dyDescent="0.2">
      <c r="B11534" s="14" t="str">
        <f>IF(Zapisy!B11527&lt;&gt;"",Zapisy!B11527,"")</f>
        <v/>
      </c>
      <c r="C11534" s="14" t="str">
        <f>IF(B11534&lt;&gt;"",VLOOKUP(B11534,JPK_KR!AP:AR,3,FALSE),"")</f>
        <v/>
      </c>
      <c r="D11534" s="32" t="str">
        <f>IF(B11534&lt;&gt;"",VLOOKUP(Zapisy!B11527,JPK_KR!AP:AV,7,FALSE),"")</f>
        <v/>
      </c>
      <c r="E11534" s="25" t="str">
        <f>IF(B11534&lt;&gt;"",VLOOKUP(B11534,Zapisy!B11527:D11535,3,FALSE),"")</f>
        <v/>
      </c>
      <c r="F11534" s="35" t="str">
        <f>IF(B11534&lt;&gt;"",VLOOKUP(B11534,Zapisy!B11527:C11535,2,FALSE),"")</f>
        <v/>
      </c>
      <c r="G11534" s="25" t="str">
        <f>IF(B11534&lt;&gt;"",VLOOKUP(B11534,Zapisy!B11527:G11527,6,FALSE),"")</f>
        <v/>
      </c>
      <c r="H11534" s="35" t="str">
        <f>IF(B11534&lt;&gt;"",VLOOKUP(B11534,Zapisy!B11527:F11537,5,FALSE),"")</f>
        <v/>
      </c>
      <c r="I11534" s="14" t="str">
        <f>IF(B11534&lt;&gt;"",VLOOKUP(B11534,Dziennik!B:F,5,FALSE),"")</f>
        <v/>
      </c>
    </row>
    <row r="11535" spans="2:9" x14ac:dyDescent="0.2">
      <c r="B11535" s="14" t="str">
        <f>IF(Zapisy!B11528&lt;&gt;"",Zapisy!B11528,"")</f>
        <v/>
      </c>
      <c r="C11535" s="14" t="str">
        <f>IF(B11535&lt;&gt;"",VLOOKUP(B11535,JPK_KR!AP:AR,3,FALSE),"")</f>
        <v/>
      </c>
      <c r="D11535" s="32" t="str">
        <f>IF(B11535&lt;&gt;"",VLOOKUP(Zapisy!B11528,JPK_KR!AP:AV,7,FALSE),"")</f>
        <v/>
      </c>
      <c r="E11535" s="25" t="str">
        <f>IF(B11535&lt;&gt;"",VLOOKUP(B11535,Zapisy!B11528:D11536,3,FALSE),"")</f>
        <v/>
      </c>
      <c r="F11535" s="35" t="str">
        <f>IF(B11535&lt;&gt;"",VLOOKUP(B11535,Zapisy!B11528:C11536,2,FALSE),"")</f>
        <v/>
      </c>
      <c r="G11535" s="25" t="str">
        <f>IF(B11535&lt;&gt;"",VLOOKUP(B11535,Zapisy!B11528:G11528,6,FALSE),"")</f>
        <v/>
      </c>
      <c r="H11535" s="35" t="str">
        <f>IF(B11535&lt;&gt;"",VLOOKUP(B11535,Zapisy!B11528:F11538,5,FALSE),"")</f>
        <v/>
      </c>
      <c r="I11535" s="14" t="str">
        <f>IF(B11535&lt;&gt;"",VLOOKUP(B11535,Dziennik!B:F,5,FALSE),"")</f>
        <v/>
      </c>
    </row>
    <row r="11536" spans="2:9" x14ac:dyDescent="0.2">
      <c r="B11536" s="14" t="str">
        <f>IF(Zapisy!B11529&lt;&gt;"",Zapisy!B11529,"")</f>
        <v/>
      </c>
      <c r="C11536" s="14" t="str">
        <f>IF(B11536&lt;&gt;"",VLOOKUP(B11536,JPK_KR!AP:AR,3,FALSE),"")</f>
        <v/>
      </c>
      <c r="D11536" s="32" t="str">
        <f>IF(B11536&lt;&gt;"",VLOOKUP(Zapisy!B11529,JPK_KR!AP:AV,7,FALSE),"")</f>
        <v/>
      </c>
      <c r="E11536" s="25" t="str">
        <f>IF(B11536&lt;&gt;"",VLOOKUP(B11536,Zapisy!B11529:D11537,3,FALSE),"")</f>
        <v/>
      </c>
      <c r="F11536" s="35" t="str">
        <f>IF(B11536&lt;&gt;"",VLOOKUP(B11536,Zapisy!B11529:C11537,2,FALSE),"")</f>
        <v/>
      </c>
      <c r="G11536" s="25" t="str">
        <f>IF(B11536&lt;&gt;"",VLOOKUP(B11536,Zapisy!B11529:G11529,6,FALSE),"")</f>
        <v/>
      </c>
      <c r="H11536" s="35" t="str">
        <f>IF(B11536&lt;&gt;"",VLOOKUP(B11536,Zapisy!B11529:F11539,5,FALSE),"")</f>
        <v/>
      </c>
      <c r="I11536" s="14" t="str">
        <f>IF(B11536&lt;&gt;"",VLOOKUP(B11536,Dziennik!B:F,5,FALSE),"")</f>
        <v/>
      </c>
    </row>
    <row r="11537" spans="2:9" x14ac:dyDescent="0.2">
      <c r="B11537" s="14" t="str">
        <f>IF(Zapisy!B11530&lt;&gt;"",Zapisy!B11530,"")</f>
        <v/>
      </c>
      <c r="C11537" s="14" t="str">
        <f>IF(B11537&lt;&gt;"",VLOOKUP(B11537,JPK_KR!AP:AR,3,FALSE),"")</f>
        <v/>
      </c>
      <c r="D11537" s="32" t="str">
        <f>IF(B11537&lt;&gt;"",VLOOKUP(Zapisy!B11530,JPK_KR!AP:AV,7,FALSE),"")</f>
        <v/>
      </c>
      <c r="E11537" s="25" t="str">
        <f>IF(B11537&lt;&gt;"",VLOOKUP(B11537,Zapisy!B11530:D11538,3,FALSE),"")</f>
        <v/>
      </c>
      <c r="F11537" s="35" t="str">
        <f>IF(B11537&lt;&gt;"",VLOOKUP(B11537,Zapisy!B11530:C11538,2,FALSE),"")</f>
        <v/>
      </c>
      <c r="G11537" s="25" t="str">
        <f>IF(B11537&lt;&gt;"",VLOOKUP(B11537,Zapisy!B11530:G11530,6,FALSE),"")</f>
        <v/>
      </c>
      <c r="H11537" s="35" t="str">
        <f>IF(B11537&lt;&gt;"",VLOOKUP(B11537,Zapisy!B11530:F11540,5,FALSE),"")</f>
        <v/>
      </c>
      <c r="I11537" s="14" t="str">
        <f>IF(B11537&lt;&gt;"",VLOOKUP(B11537,Dziennik!B:F,5,FALSE),"")</f>
        <v/>
      </c>
    </row>
    <row r="11538" spans="2:9" x14ac:dyDescent="0.2">
      <c r="B11538" s="14" t="str">
        <f>IF(Zapisy!B11531&lt;&gt;"",Zapisy!B11531,"")</f>
        <v/>
      </c>
      <c r="C11538" s="14" t="str">
        <f>IF(B11538&lt;&gt;"",VLOOKUP(B11538,JPK_KR!AP:AR,3,FALSE),"")</f>
        <v/>
      </c>
      <c r="D11538" s="32" t="str">
        <f>IF(B11538&lt;&gt;"",VLOOKUP(Zapisy!B11531,JPK_KR!AP:AV,7,FALSE),"")</f>
        <v/>
      </c>
      <c r="E11538" s="25" t="str">
        <f>IF(B11538&lt;&gt;"",VLOOKUP(B11538,Zapisy!B11531:D11539,3,FALSE),"")</f>
        <v/>
      </c>
      <c r="F11538" s="35" t="str">
        <f>IF(B11538&lt;&gt;"",VLOOKUP(B11538,Zapisy!B11531:C11539,2,FALSE),"")</f>
        <v/>
      </c>
      <c r="G11538" s="25" t="str">
        <f>IF(B11538&lt;&gt;"",VLOOKUP(B11538,Zapisy!B11531:G11531,6,FALSE),"")</f>
        <v/>
      </c>
      <c r="H11538" s="35" t="str">
        <f>IF(B11538&lt;&gt;"",VLOOKUP(B11538,Zapisy!B11531:F11541,5,FALSE),"")</f>
        <v/>
      </c>
      <c r="I11538" s="14" t="str">
        <f>IF(B11538&lt;&gt;"",VLOOKUP(B11538,Dziennik!B:F,5,FALSE),"")</f>
        <v/>
      </c>
    </row>
    <row r="11539" spans="2:9" x14ac:dyDescent="0.2">
      <c r="B11539" s="14" t="str">
        <f>IF(Zapisy!B11532&lt;&gt;"",Zapisy!B11532,"")</f>
        <v/>
      </c>
      <c r="C11539" s="14" t="str">
        <f>IF(B11539&lt;&gt;"",VLOOKUP(B11539,JPK_KR!AP:AR,3,FALSE),"")</f>
        <v/>
      </c>
      <c r="D11539" s="32" t="str">
        <f>IF(B11539&lt;&gt;"",VLOOKUP(Zapisy!B11532,JPK_KR!AP:AV,7,FALSE),"")</f>
        <v/>
      </c>
      <c r="E11539" s="25" t="str">
        <f>IF(B11539&lt;&gt;"",VLOOKUP(B11539,Zapisy!B11532:D11540,3,FALSE),"")</f>
        <v/>
      </c>
      <c r="F11539" s="35" t="str">
        <f>IF(B11539&lt;&gt;"",VLOOKUP(B11539,Zapisy!B11532:C11540,2,FALSE),"")</f>
        <v/>
      </c>
      <c r="G11539" s="25" t="str">
        <f>IF(B11539&lt;&gt;"",VLOOKUP(B11539,Zapisy!B11532:G11532,6,FALSE),"")</f>
        <v/>
      </c>
      <c r="H11539" s="35" t="str">
        <f>IF(B11539&lt;&gt;"",VLOOKUP(B11539,Zapisy!B11532:F11542,5,FALSE),"")</f>
        <v/>
      </c>
      <c r="I11539" s="14" t="str">
        <f>IF(B11539&lt;&gt;"",VLOOKUP(B11539,Dziennik!B:F,5,FALSE),"")</f>
        <v/>
      </c>
    </row>
    <row r="11540" spans="2:9" x14ac:dyDescent="0.2">
      <c r="B11540" s="14" t="str">
        <f>IF(Zapisy!B11533&lt;&gt;"",Zapisy!B11533,"")</f>
        <v/>
      </c>
      <c r="C11540" s="14" t="str">
        <f>IF(B11540&lt;&gt;"",VLOOKUP(B11540,JPK_KR!AP:AR,3,FALSE),"")</f>
        <v/>
      </c>
      <c r="D11540" s="32" t="str">
        <f>IF(B11540&lt;&gt;"",VLOOKUP(Zapisy!B11533,JPK_KR!AP:AV,7,FALSE),"")</f>
        <v/>
      </c>
      <c r="E11540" s="25" t="str">
        <f>IF(B11540&lt;&gt;"",VLOOKUP(B11540,Zapisy!B11533:D11541,3,FALSE),"")</f>
        <v/>
      </c>
      <c r="F11540" s="35" t="str">
        <f>IF(B11540&lt;&gt;"",VLOOKUP(B11540,Zapisy!B11533:C11541,2,FALSE),"")</f>
        <v/>
      </c>
      <c r="G11540" s="25" t="str">
        <f>IF(B11540&lt;&gt;"",VLOOKUP(B11540,Zapisy!B11533:G11533,6,FALSE),"")</f>
        <v/>
      </c>
      <c r="H11540" s="35" t="str">
        <f>IF(B11540&lt;&gt;"",VLOOKUP(B11540,Zapisy!B11533:F11543,5,FALSE),"")</f>
        <v/>
      </c>
      <c r="I11540" s="14" t="str">
        <f>IF(B11540&lt;&gt;"",VLOOKUP(B11540,Dziennik!B:F,5,FALSE),"")</f>
        <v/>
      </c>
    </row>
    <row r="11541" spans="2:9" x14ac:dyDescent="0.2">
      <c r="B11541" s="14" t="str">
        <f>IF(Zapisy!B11534&lt;&gt;"",Zapisy!B11534,"")</f>
        <v/>
      </c>
      <c r="C11541" s="14" t="str">
        <f>IF(B11541&lt;&gt;"",VLOOKUP(B11541,JPK_KR!AP:AR,3,FALSE),"")</f>
        <v/>
      </c>
      <c r="D11541" s="32" t="str">
        <f>IF(B11541&lt;&gt;"",VLOOKUP(Zapisy!B11534,JPK_KR!AP:AV,7,FALSE),"")</f>
        <v/>
      </c>
      <c r="E11541" s="25" t="str">
        <f>IF(B11541&lt;&gt;"",VLOOKUP(B11541,Zapisy!B11534:D11542,3,FALSE),"")</f>
        <v/>
      </c>
      <c r="F11541" s="35" t="str">
        <f>IF(B11541&lt;&gt;"",VLOOKUP(B11541,Zapisy!B11534:C11542,2,FALSE),"")</f>
        <v/>
      </c>
      <c r="G11541" s="25" t="str">
        <f>IF(B11541&lt;&gt;"",VLOOKUP(B11541,Zapisy!B11534:G11534,6,FALSE),"")</f>
        <v/>
      </c>
      <c r="H11541" s="35" t="str">
        <f>IF(B11541&lt;&gt;"",VLOOKUP(B11541,Zapisy!B11534:F11544,5,FALSE),"")</f>
        <v/>
      </c>
      <c r="I11541" s="14" t="str">
        <f>IF(B11541&lt;&gt;"",VLOOKUP(B11541,Dziennik!B:F,5,FALSE),"")</f>
        <v/>
      </c>
    </row>
    <row r="11542" spans="2:9" x14ac:dyDescent="0.2">
      <c r="B11542" s="14" t="str">
        <f>IF(Zapisy!B11535&lt;&gt;"",Zapisy!B11535,"")</f>
        <v/>
      </c>
      <c r="C11542" s="14" t="str">
        <f>IF(B11542&lt;&gt;"",VLOOKUP(B11542,JPK_KR!AP:AR,3,FALSE),"")</f>
        <v/>
      </c>
      <c r="D11542" s="32" t="str">
        <f>IF(B11542&lt;&gt;"",VLOOKUP(Zapisy!B11535,JPK_KR!AP:AV,7,FALSE),"")</f>
        <v/>
      </c>
      <c r="E11542" s="25" t="str">
        <f>IF(B11542&lt;&gt;"",VLOOKUP(B11542,Zapisy!B11535:D11543,3,FALSE),"")</f>
        <v/>
      </c>
      <c r="F11542" s="35" t="str">
        <f>IF(B11542&lt;&gt;"",VLOOKUP(B11542,Zapisy!B11535:C11543,2,FALSE),"")</f>
        <v/>
      </c>
      <c r="G11542" s="25" t="str">
        <f>IF(B11542&lt;&gt;"",VLOOKUP(B11542,Zapisy!B11535:G11535,6,FALSE),"")</f>
        <v/>
      </c>
      <c r="H11542" s="35" t="str">
        <f>IF(B11542&lt;&gt;"",VLOOKUP(B11542,Zapisy!B11535:F11545,5,FALSE),"")</f>
        <v/>
      </c>
      <c r="I11542" s="14" t="str">
        <f>IF(B11542&lt;&gt;"",VLOOKUP(B11542,Dziennik!B:F,5,FALSE),"")</f>
        <v/>
      </c>
    </row>
    <row r="11543" spans="2:9" x14ac:dyDescent="0.2">
      <c r="B11543" s="14" t="str">
        <f>IF(Zapisy!B11536&lt;&gt;"",Zapisy!B11536,"")</f>
        <v/>
      </c>
      <c r="C11543" s="14" t="str">
        <f>IF(B11543&lt;&gt;"",VLOOKUP(B11543,JPK_KR!AP:AR,3,FALSE),"")</f>
        <v/>
      </c>
      <c r="D11543" s="32" t="str">
        <f>IF(B11543&lt;&gt;"",VLOOKUP(Zapisy!B11536,JPK_KR!AP:AV,7,FALSE),"")</f>
        <v/>
      </c>
      <c r="E11543" s="25" t="str">
        <f>IF(B11543&lt;&gt;"",VLOOKUP(B11543,Zapisy!B11536:D11544,3,FALSE),"")</f>
        <v/>
      </c>
      <c r="F11543" s="35" t="str">
        <f>IF(B11543&lt;&gt;"",VLOOKUP(B11543,Zapisy!B11536:C11544,2,FALSE),"")</f>
        <v/>
      </c>
      <c r="G11543" s="25" t="str">
        <f>IF(B11543&lt;&gt;"",VLOOKUP(B11543,Zapisy!B11536:G11536,6,FALSE),"")</f>
        <v/>
      </c>
      <c r="H11543" s="35" t="str">
        <f>IF(B11543&lt;&gt;"",VLOOKUP(B11543,Zapisy!B11536:F11546,5,FALSE),"")</f>
        <v/>
      </c>
      <c r="I11543" s="14" t="str">
        <f>IF(B11543&lt;&gt;"",VLOOKUP(B11543,Dziennik!B:F,5,FALSE),"")</f>
        <v/>
      </c>
    </row>
    <row r="11544" spans="2:9" x14ac:dyDescent="0.2">
      <c r="B11544" s="14" t="str">
        <f>IF(Zapisy!B11537&lt;&gt;"",Zapisy!B11537,"")</f>
        <v/>
      </c>
      <c r="C11544" s="14" t="str">
        <f>IF(B11544&lt;&gt;"",VLOOKUP(B11544,JPK_KR!AP:AR,3,FALSE),"")</f>
        <v/>
      </c>
      <c r="D11544" s="32" t="str">
        <f>IF(B11544&lt;&gt;"",VLOOKUP(Zapisy!B11537,JPK_KR!AP:AV,7,FALSE),"")</f>
        <v/>
      </c>
      <c r="E11544" s="25" t="str">
        <f>IF(B11544&lt;&gt;"",VLOOKUP(B11544,Zapisy!B11537:D11545,3,FALSE),"")</f>
        <v/>
      </c>
      <c r="F11544" s="35" t="str">
        <f>IF(B11544&lt;&gt;"",VLOOKUP(B11544,Zapisy!B11537:C11545,2,FALSE),"")</f>
        <v/>
      </c>
      <c r="G11544" s="25" t="str">
        <f>IF(B11544&lt;&gt;"",VLOOKUP(B11544,Zapisy!B11537:G11537,6,FALSE),"")</f>
        <v/>
      </c>
      <c r="H11544" s="35" t="str">
        <f>IF(B11544&lt;&gt;"",VLOOKUP(B11544,Zapisy!B11537:F11547,5,FALSE),"")</f>
        <v/>
      </c>
      <c r="I11544" s="14" t="str">
        <f>IF(B11544&lt;&gt;"",VLOOKUP(B11544,Dziennik!B:F,5,FALSE),"")</f>
        <v/>
      </c>
    </row>
    <row r="11545" spans="2:9" x14ac:dyDescent="0.2">
      <c r="B11545" s="14" t="str">
        <f>IF(Zapisy!B11538&lt;&gt;"",Zapisy!B11538,"")</f>
        <v/>
      </c>
      <c r="C11545" s="14" t="str">
        <f>IF(B11545&lt;&gt;"",VLOOKUP(B11545,JPK_KR!AP:AR,3,FALSE),"")</f>
        <v/>
      </c>
      <c r="D11545" s="32" t="str">
        <f>IF(B11545&lt;&gt;"",VLOOKUP(Zapisy!B11538,JPK_KR!AP:AV,7,FALSE),"")</f>
        <v/>
      </c>
      <c r="E11545" s="25" t="str">
        <f>IF(B11545&lt;&gt;"",VLOOKUP(B11545,Zapisy!B11538:D11546,3,FALSE),"")</f>
        <v/>
      </c>
      <c r="F11545" s="35" t="str">
        <f>IF(B11545&lt;&gt;"",VLOOKUP(B11545,Zapisy!B11538:C11546,2,FALSE),"")</f>
        <v/>
      </c>
      <c r="G11545" s="25" t="str">
        <f>IF(B11545&lt;&gt;"",VLOOKUP(B11545,Zapisy!B11538:G11538,6,FALSE),"")</f>
        <v/>
      </c>
      <c r="H11545" s="35" t="str">
        <f>IF(B11545&lt;&gt;"",VLOOKUP(B11545,Zapisy!B11538:F11548,5,FALSE),"")</f>
        <v/>
      </c>
      <c r="I11545" s="14" t="str">
        <f>IF(B11545&lt;&gt;"",VLOOKUP(B11545,Dziennik!B:F,5,FALSE),"")</f>
        <v/>
      </c>
    </row>
    <row r="11546" spans="2:9" x14ac:dyDescent="0.2">
      <c r="B11546" s="14" t="str">
        <f>IF(Zapisy!B11539&lt;&gt;"",Zapisy!B11539,"")</f>
        <v/>
      </c>
      <c r="C11546" s="14" t="str">
        <f>IF(B11546&lt;&gt;"",VLOOKUP(B11546,JPK_KR!AP:AR,3,FALSE),"")</f>
        <v/>
      </c>
      <c r="D11546" s="32" t="str">
        <f>IF(B11546&lt;&gt;"",VLOOKUP(Zapisy!B11539,JPK_KR!AP:AV,7,FALSE),"")</f>
        <v/>
      </c>
      <c r="E11546" s="25" t="str">
        <f>IF(B11546&lt;&gt;"",VLOOKUP(B11546,Zapisy!B11539:D11547,3,FALSE),"")</f>
        <v/>
      </c>
      <c r="F11546" s="35" t="str">
        <f>IF(B11546&lt;&gt;"",VLOOKUP(B11546,Zapisy!B11539:C11547,2,FALSE),"")</f>
        <v/>
      </c>
      <c r="G11546" s="25" t="str">
        <f>IF(B11546&lt;&gt;"",VLOOKUP(B11546,Zapisy!B11539:G11539,6,FALSE),"")</f>
        <v/>
      </c>
      <c r="H11546" s="35" t="str">
        <f>IF(B11546&lt;&gt;"",VLOOKUP(B11546,Zapisy!B11539:F11549,5,FALSE),"")</f>
        <v/>
      </c>
      <c r="I11546" s="14" t="str">
        <f>IF(B11546&lt;&gt;"",VLOOKUP(B11546,Dziennik!B:F,5,FALSE),"")</f>
        <v/>
      </c>
    </row>
    <row r="11547" spans="2:9" x14ac:dyDescent="0.2">
      <c r="B11547" s="14" t="str">
        <f>IF(Zapisy!B11540&lt;&gt;"",Zapisy!B11540,"")</f>
        <v/>
      </c>
      <c r="C11547" s="14" t="str">
        <f>IF(B11547&lt;&gt;"",VLOOKUP(B11547,JPK_KR!AP:AR,3,FALSE),"")</f>
        <v/>
      </c>
      <c r="D11547" s="32" t="str">
        <f>IF(B11547&lt;&gt;"",VLOOKUP(Zapisy!B11540,JPK_KR!AP:AV,7,FALSE),"")</f>
        <v/>
      </c>
      <c r="E11547" s="25" t="str">
        <f>IF(B11547&lt;&gt;"",VLOOKUP(B11547,Zapisy!B11540:D11548,3,FALSE),"")</f>
        <v/>
      </c>
      <c r="F11547" s="35" t="str">
        <f>IF(B11547&lt;&gt;"",VLOOKUP(B11547,Zapisy!B11540:C11548,2,FALSE),"")</f>
        <v/>
      </c>
      <c r="G11547" s="25" t="str">
        <f>IF(B11547&lt;&gt;"",VLOOKUP(B11547,Zapisy!B11540:G11540,6,FALSE),"")</f>
        <v/>
      </c>
      <c r="H11547" s="35" t="str">
        <f>IF(B11547&lt;&gt;"",VLOOKUP(B11547,Zapisy!B11540:F11550,5,FALSE),"")</f>
        <v/>
      </c>
      <c r="I11547" s="14" t="str">
        <f>IF(B11547&lt;&gt;"",VLOOKUP(B11547,Dziennik!B:F,5,FALSE),"")</f>
        <v/>
      </c>
    </row>
    <row r="11548" spans="2:9" x14ac:dyDescent="0.2">
      <c r="B11548" s="14" t="str">
        <f>IF(Zapisy!B11541&lt;&gt;"",Zapisy!B11541,"")</f>
        <v/>
      </c>
      <c r="C11548" s="14" t="str">
        <f>IF(B11548&lt;&gt;"",VLOOKUP(B11548,JPK_KR!AP:AR,3,FALSE),"")</f>
        <v/>
      </c>
      <c r="D11548" s="32" t="str">
        <f>IF(B11548&lt;&gt;"",VLOOKUP(Zapisy!B11541,JPK_KR!AP:AV,7,FALSE),"")</f>
        <v/>
      </c>
      <c r="E11548" s="25" t="str">
        <f>IF(B11548&lt;&gt;"",VLOOKUP(B11548,Zapisy!B11541:D11549,3,FALSE),"")</f>
        <v/>
      </c>
      <c r="F11548" s="35" t="str">
        <f>IF(B11548&lt;&gt;"",VLOOKUP(B11548,Zapisy!B11541:C11549,2,FALSE),"")</f>
        <v/>
      </c>
      <c r="G11548" s="25" t="str">
        <f>IF(B11548&lt;&gt;"",VLOOKUP(B11548,Zapisy!B11541:G11541,6,FALSE),"")</f>
        <v/>
      </c>
      <c r="H11548" s="35" t="str">
        <f>IF(B11548&lt;&gt;"",VLOOKUP(B11548,Zapisy!B11541:F11551,5,FALSE),"")</f>
        <v/>
      </c>
      <c r="I11548" s="14" t="str">
        <f>IF(B11548&lt;&gt;"",VLOOKUP(B11548,Dziennik!B:F,5,FALSE),"")</f>
        <v/>
      </c>
    </row>
    <row r="11549" spans="2:9" x14ac:dyDescent="0.2">
      <c r="B11549" s="14" t="str">
        <f>IF(Zapisy!B11542&lt;&gt;"",Zapisy!B11542,"")</f>
        <v/>
      </c>
      <c r="C11549" s="14" t="str">
        <f>IF(B11549&lt;&gt;"",VLOOKUP(B11549,JPK_KR!AP:AR,3,FALSE),"")</f>
        <v/>
      </c>
      <c r="D11549" s="32" t="str">
        <f>IF(B11549&lt;&gt;"",VLOOKUP(Zapisy!B11542,JPK_KR!AP:AV,7,FALSE),"")</f>
        <v/>
      </c>
      <c r="E11549" s="25" t="str">
        <f>IF(B11549&lt;&gt;"",VLOOKUP(B11549,Zapisy!B11542:D11550,3,FALSE),"")</f>
        <v/>
      </c>
      <c r="F11549" s="35" t="str">
        <f>IF(B11549&lt;&gt;"",VLOOKUP(B11549,Zapisy!B11542:C11550,2,FALSE),"")</f>
        <v/>
      </c>
      <c r="G11549" s="25" t="str">
        <f>IF(B11549&lt;&gt;"",VLOOKUP(B11549,Zapisy!B11542:G11542,6,FALSE),"")</f>
        <v/>
      </c>
      <c r="H11549" s="35" t="str">
        <f>IF(B11549&lt;&gt;"",VLOOKUP(B11549,Zapisy!B11542:F11552,5,FALSE),"")</f>
        <v/>
      </c>
      <c r="I11549" s="14" t="str">
        <f>IF(B11549&lt;&gt;"",VLOOKUP(B11549,Dziennik!B:F,5,FALSE),"")</f>
        <v/>
      </c>
    </row>
    <row r="11550" spans="2:9" x14ac:dyDescent="0.2">
      <c r="B11550" s="14" t="str">
        <f>IF(Zapisy!B11543&lt;&gt;"",Zapisy!B11543,"")</f>
        <v/>
      </c>
      <c r="C11550" s="14" t="str">
        <f>IF(B11550&lt;&gt;"",VLOOKUP(B11550,JPK_KR!AP:AR,3,FALSE),"")</f>
        <v/>
      </c>
      <c r="D11550" s="32" t="str">
        <f>IF(B11550&lt;&gt;"",VLOOKUP(Zapisy!B11543,JPK_KR!AP:AV,7,FALSE),"")</f>
        <v/>
      </c>
      <c r="E11550" s="25" t="str">
        <f>IF(B11550&lt;&gt;"",VLOOKUP(B11550,Zapisy!B11543:D11551,3,FALSE),"")</f>
        <v/>
      </c>
      <c r="F11550" s="35" t="str">
        <f>IF(B11550&lt;&gt;"",VLOOKUP(B11550,Zapisy!B11543:C11551,2,FALSE),"")</f>
        <v/>
      </c>
      <c r="G11550" s="25" t="str">
        <f>IF(B11550&lt;&gt;"",VLOOKUP(B11550,Zapisy!B11543:G11543,6,FALSE),"")</f>
        <v/>
      </c>
      <c r="H11550" s="35" t="str">
        <f>IF(B11550&lt;&gt;"",VLOOKUP(B11550,Zapisy!B11543:F11553,5,FALSE),"")</f>
        <v/>
      </c>
      <c r="I11550" s="14" t="str">
        <f>IF(B11550&lt;&gt;"",VLOOKUP(B11550,Dziennik!B:F,5,FALSE),"")</f>
        <v/>
      </c>
    </row>
    <row r="11551" spans="2:9" x14ac:dyDescent="0.2">
      <c r="B11551" s="14" t="str">
        <f>IF(Zapisy!B11544&lt;&gt;"",Zapisy!B11544,"")</f>
        <v/>
      </c>
      <c r="C11551" s="14" t="str">
        <f>IF(B11551&lt;&gt;"",VLOOKUP(B11551,JPK_KR!AP:AR,3,FALSE),"")</f>
        <v/>
      </c>
      <c r="D11551" s="32" t="str">
        <f>IF(B11551&lt;&gt;"",VLOOKUP(Zapisy!B11544,JPK_KR!AP:AV,7,FALSE),"")</f>
        <v/>
      </c>
      <c r="E11551" s="25" t="str">
        <f>IF(B11551&lt;&gt;"",VLOOKUP(B11551,Zapisy!B11544:D11552,3,FALSE),"")</f>
        <v/>
      </c>
      <c r="F11551" s="35" t="str">
        <f>IF(B11551&lt;&gt;"",VLOOKUP(B11551,Zapisy!B11544:C11552,2,FALSE),"")</f>
        <v/>
      </c>
      <c r="G11551" s="25" t="str">
        <f>IF(B11551&lt;&gt;"",VLOOKUP(B11551,Zapisy!B11544:G11544,6,FALSE),"")</f>
        <v/>
      </c>
      <c r="H11551" s="35" t="str">
        <f>IF(B11551&lt;&gt;"",VLOOKUP(B11551,Zapisy!B11544:F11554,5,FALSE),"")</f>
        <v/>
      </c>
      <c r="I11551" s="14" t="str">
        <f>IF(B11551&lt;&gt;"",VLOOKUP(B11551,Dziennik!B:F,5,FALSE),"")</f>
        <v/>
      </c>
    </row>
    <row r="11552" spans="2:9" x14ac:dyDescent="0.2">
      <c r="B11552" s="14" t="str">
        <f>IF(Zapisy!B11545&lt;&gt;"",Zapisy!B11545,"")</f>
        <v/>
      </c>
      <c r="C11552" s="14" t="str">
        <f>IF(B11552&lt;&gt;"",VLOOKUP(B11552,JPK_KR!AP:AR,3,FALSE),"")</f>
        <v/>
      </c>
      <c r="D11552" s="32" t="str">
        <f>IF(B11552&lt;&gt;"",VLOOKUP(Zapisy!B11545,JPK_KR!AP:AV,7,FALSE),"")</f>
        <v/>
      </c>
      <c r="E11552" s="25" t="str">
        <f>IF(B11552&lt;&gt;"",VLOOKUP(B11552,Zapisy!B11545:D11553,3,FALSE),"")</f>
        <v/>
      </c>
      <c r="F11552" s="35" t="str">
        <f>IF(B11552&lt;&gt;"",VLOOKUP(B11552,Zapisy!B11545:C11553,2,FALSE),"")</f>
        <v/>
      </c>
      <c r="G11552" s="25" t="str">
        <f>IF(B11552&lt;&gt;"",VLOOKUP(B11552,Zapisy!B11545:G11545,6,FALSE),"")</f>
        <v/>
      </c>
      <c r="H11552" s="35" t="str">
        <f>IF(B11552&lt;&gt;"",VLOOKUP(B11552,Zapisy!B11545:F11555,5,FALSE),"")</f>
        <v/>
      </c>
      <c r="I11552" s="14" t="str">
        <f>IF(B11552&lt;&gt;"",VLOOKUP(B11552,Dziennik!B:F,5,FALSE),"")</f>
        <v/>
      </c>
    </row>
    <row r="11553" spans="2:9" x14ac:dyDescent="0.2">
      <c r="B11553" s="14" t="str">
        <f>IF(Zapisy!B11546&lt;&gt;"",Zapisy!B11546,"")</f>
        <v/>
      </c>
      <c r="C11553" s="14" t="str">
        <f>IF(B11553&lt;&gt;"",VLOOKUP(B11553,JPK_KR!AP:AR,3,FALSE),"")</f>
        <v/>
      </c>
      <c r="D11553" s="32" t="str">
        <f>IF(B11553&lt;&gt;"",VLOOKUP(Zapisy!B11546,JPK_KR!AP:AV,7,FALSE),"")</f>
        <v/>
      </c>
      <c r="E11553" s="25" t="str">
        <f>IF(B11553&lt;&gt;"",VLOOKUP(B11553,Zapisy!B11546:D11554,3,FALSE),"")</f>
        <v/>
      </c>
      <c r="F11553" s="35" t="str">
        <f>IF(B11553&lt;&gt;"",VLOOKUP(B11553,Zapisy!B11546:C11554,2,FALSE),"")</f>
        <v/>
      </c>
      <c r="G11553" s="25" t="str">
        <f>IF(B11553&lt;&gt;"",VLOOKUP(B11553,Zapisy!B11546:G11546,6,FALSE),"")</f>
        <v/>
      </c>
      <c r="H11553" s="35" t="str">
        <f>IF(B11553&lt;&gt;"",VLOOKUP(B11553,Zapisy!B11546:F11556,5,FALSE),"")</f>
        <v/>
      </c>
      <c r="I11553" s="14" t="str">
        <f>IF(B11553&lt;&gt;"",VLOOKUP(B11553,Dziennik!B:F,5,FALSE),"")</f>
        <v/>
      </c>
    </row>
    <row r="11554" spans="2:9" x14ac:dyDescent="0.2">
      <c r="B11554" s="14" t="str">
        <f>IF(Zapisy!B11547&lt;&gt;"",Zapisy!B11547,"")</f>
        <v/>
      </c>
      <c r="C11554" s="14" t="str">
        <f>IF(B11554&lt;&gt;"",VLOOKUP(B11554,JPK_KR!AP:AR,3,FALSE),"")</f>
        <v/>
      </c>
      <c r="D11554" s="32" t="str">
        <f>IF(B11554&lt;&gt;"",VLOOKUP(Zapisy!B11547,JPK_KR!AP:AV,7,FALSE),"")</f>
        <v/>
      </c>
      <c r="E11554" s="25" t="str">
        <f>IF(B11554&lt;&gt;"",VLOOKUP(B11554,Zapisy!B11547:D11555,3,FALSE),"")</f>
        <v/>
      </c>
      <c r="F11554" s="35" t="str">
        <f>IF(B11554&lt;&gt;"",VLOOKUP(B11554,Zapisy!B11547:C11555,2,FALSE),"")</f>
        <v/>
      </c>
      <c r="G11554" s="25" t="str">
        <f>IF(B11554&lt;&gt;"",VLOOKUP(B11554,Zapisy!B11547:G11547,6,FALSE),"")</f>
        <v/>
      </c>
      <c r="H11554" s="35" t="str">
        <f>IF(B11554&lt;&gt;"",VLOOKUP(B11554,Zapisy!B11547:F11557,5,FALSE),"")</f>
        <v/>
      </c>
      <c r="I11554" s="14" t="str">
        <f>IF(B11554&lt;&gt;"",VLOOKUP(B11554,Dziennik!B:F,5,FALSE),"")</f>
        <v/>
      </c>
    </row>
    <row r="11555" spans="2:9" x14ac:dyDescent="0.2">
      <c r="B11555" s="14" t="str">
        <f>IF(Zapisy!B11548&lt;&gt;"",Zapisy!B11548,"")</f>
        <v/>
      </c>
      <c r="C11555" s="14" t="str">
        <f>IF(B11555&lt;&gt;"",VLOOKUP(B11555,JPK_KR!AP:AR,3,FALSE),"")</f>
        <v/>
      </c>
      <c r="D11555" s="32" t="str">
        <f>IF(B11555&lt;&gt;"",VLOOKUP(Zapisy!B11548,JPK_KR!AP:AV,7,FALSE),"")</f>
        <v/>
      </c>
      <c r="E11555" s="25" t="str">
        <f>IF(B11555&lt;&gt;"",VLOOKUP(B11555,Zapisy!B11548:D11556,3,FALSE),"")</f>
        <v/>
      </c>
      <c r="F11555" s="35" t="str">
        <f>IF(B11555&lt;&gt;"",VLOOKUP(B11555,Zapisy!B11548:C11556,2,FALSE),"")</f>
        <v/>
      </c>
      <c r="G11555" s="25" t="str">
        <f>IF(B11555&lt;&gt;"",VLOOKUP(B11555,Zapisy!B11548:G11548,6,FALSE),"")</f>
        <v/>
      </c>
      <c r="H11555" s="35" t="str">
        <f>IF(B11555&lt;&gt;"",VLOOKUP(B11555,Zapisy!B11548:F11558,5,FALSE),"")</f>
        <v/>
      </c>
      <c r="I11555" s="14" t="str">
        <f>IF(B11555&lt;&gt;"",VLOOKUP(B11555,Dziennik!B:F,5,FALSE),"")</f>
        <v/>
      </c>
    </row>
    <row r="11556" spans="2:9" x14ac:dyDescent="0.2">
      <c r="B11556" s="14" t="str">
        <f>IF(Zapisy!B11549&lt;&gt;"",Zapisy!B11549,"")</f>
        <v/>
      </c>
      <c r="C11556" s="14" t="str">
        <f>IF(B11556&lt;&gt;"",VLOOKUP(B11556,JPK_KR!AP:AR,3,FALSE),"")</f>
        <v/>
      </c>
      <c r="D11556" s="32" t="str">
        <f>IF(B11556&lt;&gt;"",VLOOKUP(Zapisy!B11549,JPK_KR!AP:AV,7,FALSE),"")</f>
        <v/>
      </c>
      <c r="E11556" s="25" t="str">
        <f>IF(B11556&lt;&gt;"",VLOOKUP(B11556,Zapisy!B11549:D11557,3,FALSE),"")</f>
        <v/>
      </c>
      <c r="F11556" s="35" t="str">
        <f>IF(B11556&lt;&gt;"",VLOOKUP(B11556,Zapisy!B11549:C11557,2,FALSE),"")</f>
        <v/>
      </c>
      <c r="G11556" s="25" t="str">
        <f>IF(B11556&lt;&gt;"",VLOOKUP(B11556,Zapisy!B11549:G11549,6,FALSE),"")</f>
        <v/>
      </c>
      <c r="H11556" s="35" t="str">
        <f>IF(B11556&lt;&gt;"",VLOOKUP(B11556,Zapisy!B11549:F11559,5,FALSE),"")</f>
        <v/>
      </c>
      <c r="I11556" s="14" t="str">
        <f>IF(B11556&lt;&gt;"",VLOOKUP(B11556,Dziennik!B:F,5,FALSE),"")</f>
        <v/>
      </c>
    </row>
    <row r="11557" spans="2:9" x14ac:dyDescent="0.2">
      <c r="B11557" s="14" t="str">
        <f>IF(Zapisy!B11550&lt;&gt;"",Zapisy!B11550,"")</f>
        <v/>
      </c>
      <c r="C11557" s="14" t="str">
        <f>IF(B11557&lt;&gt;"",VLOOKUP(B11557,JPK_KR!AP:AR,3,FALSE),"")</f>
        <v/>
      </c>
      <c r="D11557" s="32" t="str">
        <f>IF(B11557&lt;&gt;"",VLOOKUP(Zapisy!B11550,JPK_KR!AP:AV,7,FALSE),"")</f>
        <v/>
      </c>
      <c r="E11557" s="25" t="str">
        <f>IF(B11557&lt;&gt;"",VLOOKUP(B11557,Zapisy!B11550:D11558,3,FALSE),"")</f>
        <v/>
      </c>
      <c r="F11557" s="35" t="str">
        <f>IF(B11557&lt;&gt;"",VLOOKUP(B11557,Zapisy!B11550:C11558,2,FALSE),"")</f>
        <v/>
      </c>
      <c r="G11557" s="25" t="str">
        <f>IF(B11557&lt;&gt;"",VLOOKUP(B11557,Zapisy!B11550:G11550,6,FALSE),"")</f>
        <v/>
      </c>
      <c r="H11557" s="35" t="str">
        <f>IF(B11557&lt;&gt;"",VLOOKUP(B11557,Zapisy!B11550:F11560,5,FALSE),"")</f>
        <v/>
      </c>
      <c r="I11557" s="14" t="str">
        <f>IF(B11557&lt;&gt;"",VLOOKUP(B11557,Dziennik!B:F,5,FALSE),"")</f>
        <v/>
      </c>
    </row>
    <row r="11558" spans="2:9" x14ac:dyDescent="0.2">
      <c r="B11558" s="14" t="str">
        <f>IF(Zapisy!B11551&lt;&gt;"",Zapisy!B11551,"")</f>
        <v/>
      </c>
      <c r="C11558" s="14" t="str">
        <f>IF(B11558&lt;&gt;"",VLOOKUP(B11558,JPK_KR!AP:AR,3,FALSE),"")</f>
        <v/>
      </c>
      <c r="D11558" s="32" t="str">
        <f>IF(B11558&lt;&gt;"",VLOOKUP(Zapisy!B11551,JPK_KR!AP:AV,7,FALSE),"")</f>
        <v/>
      </c>
      <c r="E11558" s="25" t="str">
        <f>IF(B11558&lt;&gt;"",VLOOKUP(B11558,Zapisy!B11551:D11559,3,FALSE),"")</f>
        <v/>
      </c>
      <c r="F11558" s="35" t="str">
        <f>IF(B11558&lt;&gt;"",VLOOKUP(B11558,Zapisy!B11551:C11559,2,FALSE),"")</f>
        <v/>
      </c>
      <c r="G11558" s="25" t="str">
        <f>IF(B11558&lt;&gt;"",VLOOKUP(B11558,Zapisy!B11551:G11551,6,FALSE),"")</f>
        <v/>
      </c>
      <c r="H11558" s="35" t="str">
        <f>IF(B11558&lt;&gt;"",VLOOKUP(B11558,Zapisy!B11551:F11561,5,FALSE),"")</f>
        <v/>
      </c>
      <c r="I11558" s="14" t="str">
        <f>IF(B11558&lt;&gt;"",VLOOKUP(B11558,Dziennik!B:F,5,FALSE),"")</f>
        <v/>
      </c>
    </row>
    <row r="11559" spans="2:9" x14ac:dyDescent="0.2">
      <c r="B11559" s="14" t="str">
        <f>IF(Zapisy!B11552&lt;&gt;"",Zapisy!B11552,"")</f>
        <v/>
      </c>
      <c r="C11559" s="14" t="str">
        <f>IF(B11559&lt;&gt;"",VLOOKUP(B11559,JPK_KR!AP:AR,3,FALSE),"")</f>
        <v/>
      </c>
      <c r="D11559" s="32" t="str">
        <f>IF(B11559&lt;&gt;"",VLOOKUP(Zapisy!B11552,JPK_KR!AP:AV,7,FALSE),"")</f>
        <v/>
      </c>
      <c r="E11559" s="25" t="str">
        <f>IF(B11559&lt;&gt;"",VLOOKUP(B11559,Zapisy!B11552:D11560,3,FALSE),"")</f>
        <v/>
      </c>
      <c r="F11559" s="35" t="str">
        <f>IF(B11559&lt;&gt;"",VLOOKUP(B11559,Zapisy!B11552:C11560,2,FALSE),"")</f>
        <v/>
      </c>
      <c r="G11559" s="25" t="str">
        <f>IF(B11559&lt;&gt;"",VLOOKUP(B11559,Zapisy!B11552:G11552,6,FALSE),"")</f>
        <v/>
      </c>
      <c r="H11559" s="35" t="str">
        <f>IF(B11559&lt;&gt;"",VLOOKUP(B11559,Zapisy!B11552:F11562,5,FALSE),"")</f>
        <v/>
      </c>
      <c r="I11559" s="14" t="str">
        <f>IF(B11559&lt;&gt;"",VLOOKUP(B11559,Dziennik!B:F,5,FALSE),"")</f>
        <v/>
      </c>
    </row>
    <row r="11560" spans="2:9" x14ac:dyDescent="0.2">
      <c r="B11560" s="14" t="str">
        <f>IF(Zapisy!B11553&lt;&gt;"",Zapisy!B11553,"")</f>
        <v/>
      </c>
      <c r="C11560" s="14" t="str">
        <f>IF(B11560&lt;&gt;"",VLOOKUP(B11560,JPK_KR!AP:AR,3,FALSE),"")</f>
        <v/>
      </c>
      <c r="D11560" s="32" t="str">
        <f>IF(B11560&lt;&gt;"",VLOOKUP(Zapisy!B11553,JPK_KR!AP:AV,7,FALSE),"")</f>
        <v/>
      </c>
      <c r="E11560" s="25" t="str">
        <f>IF(B11560&lt;&gt;"",VLOOKUP(B11560,Zapisy!B11553:D11561,3,FALSE),"")</f>
        <v/>
      </c>
      <c r="F11560" s="35" t="str">
        <f>IF(B11560&lt;&gt;"",VLOOKUP(B11560,Zapisy!B11553:C11561,2,FALSE),"")</f>
        <v/>
      </c>
      <c r="G11560" s="25" t="str">
        <f>IF(B11560&lt;&gt;"",VLOOKUP(B11560,Zapisy!B11553:G11553,6,FALSE),"")</f>
        <v/>
      </c>
      <c r="H11560" s="35" t="str">
        <f>IF(B11560&lt;&gt;"",VLOOKUP(B11560,Zapisy!B11553:F11563,5,FALSE),"")</f>
        <v/>
      </c>
      <c r="I11560" s="14" t="str">
        <f>IF(B11560&lt;&gt;"",VLOOKUP(B11560,Dziennik!B:F,5,FALSE),"")</f>
        <v/>
      </c>
    </row>
    <row r="11561" spans="2:9" x14ac:dyDescent="0.2">
      <c r="B11561" s="14" t="str">
        <f>IF(Zapisy!B11554&lt;&gt;"",Zapisy!B11554,"")</f>
        <v/>
      </c>
      <c r="C11561" s="14" t="str">
        <f>IF(B11561&lt;&gt;"",VLOOKUP(B11561,JPK_KR!AP:AR,3,FALSE),"")</f>
        <v/>
      </c>
      <c r="D11561" s="32" t="str">
        <f>IF(B11561&lt;&gt;"",VLOOKUP(Zapisy!B11554,JPK_KR!AP:AV,7,FALSE),"")</f>
        <v/>
      </c>
      <c r="E11561" s="25" t="str">
        <f>IF(B11561&lt;&gt;"",VLOOKUP(B11561,Zapisy!B11554:D11562,3,FALSE),"")</f>
        <v/>
      </c>
      <c r="F11561" s="35" t="str">
        <f>IF(B11561&lt;&gt;"",VLOOKUP(B11561,Zapisy!B11554:C11562,2,FALSE),"")</f>
        <v/>
      </c>
      <c r="G11561" s="25" t="str">
        <f>IF(B11561&lt;&gt;"",VLOOKUP(B11561,Zapisy!B11554:G11554,6,FALSE),"")</f>
        <v/>
      </c>
      <c r="H11561" s="35" t="str">
        <f>IF(B11561&lt;&gt;"",VLOOKUP(B11561,Zapisy!B11554:F11564,5,FALSE),"")</f>
        <v/>
      </c>
      <c r="I11561" s="14" t="str">
        <f>IF(B11561&lt;&gt;"",VLOOKUP(B11561,Dziennik!B:F,5,FALSE),"")</f>
        <v/>
      </c>
    </row>
    <row r="11562" spans="2:9" x14ac:dyDescent="0.2">
      <c r="B11562" s="14" t="str">
        <f>IF(Zapisy!B11555&lt;&gt;"",Zapisy!B11555,"")</f>
        <v/>
      </c>
      <c r="C11562" s="14" t="str">
        <f>IF(B11562&lt;&gt;"",VLOOKUP(B11562,JPK_KR!AP:AR,3,FALSE),"")</f>
        <v/>
      </c>
      <c r="D11562" s="32" t="str">
        <f>IF(B11562&lt;&gt;"",VLOOKUP(Zapisy!B11555,JPK_KR!AP:AV,7,FALSE),"")</f>
        <v/>
      </c>
      <c r="E11562" s="25" t="str">
        <f>IF(B11562&lt;&gt;"",VLOOKUP(B11562,Zapisy!B11555:D11563,3,FALSE),"")</f>
        <v/>
      </c>
      <c r="F11562" s="35" t="str">
        <f>IF(B11562&lt;&gt;"",VLOOKUP(B11562,Zapisy!B11555:C11563,2,FALSE),"")</f>
        <v/>
      </c>
      <c r="G11562" s="25" t="str">
        <f>IF(B11562&lt;&gt;"",VLOOKUP(B11562,Zapisy!B11555:G11555,6,FALSE),"")</f>
        <v/>
      </c>
      <c r="H11562" s="35" t="str">
        <f>IF(B11562&lt;&gt;"",VLOOKUP(B11562,Zapisy!B11555:F11565,5,FALSE),"")</f>
        <v/>
      </c>
      <c r="I11562" s="14" t="str">
        <f>IF(B11562&lt;&gt;"",VLOOKUP(B11562,Dziennik!B:F,5,FALSE),"")</f>
        <v/>
      </c>
    </row>
    <row r="11563" spans="2:9" x14ac:dyDescent="0.2">
      <c r="B11563" s="14" t="str">
        <f>IF(Zapisy!B11556&lt;&gt;"",Zapisy!B11556,"")</f>
        <v/>
      </c>
      <c r="C11563" s="14" t="str">
        <f>IF(B11563&lt;&gt;"",VLOOKUP(B11563,JPK_KR!AP:AR,3,FALSE),"")</f>
        <v/>
      </c>
      <c r="D11563" s="32" t="str">
        <f>IF(B11563&lt;&gt;"",VLOOKUP(Zapisy!B11556,JPK_KR!AP:AV,7,FALSE),"")</f>
        <v/>
      </c>
      <c r="E11563" s="25" t="str">
        <f>IF(B11563&lt;&gt;"",VLOOKUP(B11563,Zapisy!B11556:D11564,3,FALSE),"")</f>
        <v/>
      </c>
      <c r="F11563" s="35" t="str">
        <f>IF(B11563&lt;&gt;"",VLOOKUP(B11563,Zapisy!B11556:C11564,2,FALSE),"")</f>
        <v/>
      </c>
      <c r="G11563" s="25" t="str">
        <f>IF(B11563&lt;&gt;"",VLOOKUP(B11563,Zapisy!B11556:G11556,6,FALSE),"")</f>
        <v/>
      </c>
      <c r="H11563" s="35" t="str">
        <f>IF(B11563&lt;&gt;"",VLOOKUP(B11563,Zapisy!B11556:F11566,5,FALSE),"")</f>
        <v/>
      </c>
      <c r="I11563" s="14" t="str">
        <f>IF(B11563&lt;&gt;"",VLOOKUP(B11563,Dziennik!B:F,5,FALSE),"")</f>
        <v/>
      </c>
    </row>
    <row r="11564" spans="2:9" x14ac:dyDescent="0.2">
      <c r="B11564" s="14" t="str">
        <f>IF(Zapisy!B11557&lt;&gt;"",Zapisy!B11557,"")</f>
        <v/>
      </c>
      <c r="C11564" s="14" t="str">
        <f>IF(B11564&lt;&gt;"",VLOOKUP(B11564,JPK_KR!AP:AR,3,FALSE),"")</f>
        <v/>
      </c>
      <c r="D11564" s="32" t="str">
        <f>IF(B11564&lt;&gt;"",VLOOKUP(Zapisy!B11557,JPK_KR!AP:AV,7,FALSE),"")</f>
        <v/>
      </c>
      <c r="E11564" s="25" t="str">
        <f>IF(B11564&lt;&gt;"",VLOOKUP(B11564,Zapisy!B11557:D11565,3,FALSE),"")</f>
        <v/>
      </c>
      <c r="F11564" s="35" t="str">
        <f>IF(B11564&lt;&gt;"",VLOOKUP(B11564,Zapisy!B11557:C11565,2,FALSE),"")</f>
        <v/>
      </c>
      <c r="G11564" s="25" t="str">
        <f>IF(B11564&lt;&gt;"",VLOOKUP(B11564,Zapisy!B11557:G11557,6,FALSE),"")</f>
        <v/>
      </c>
      <c r="H11564" s="35" t="str">
        <f>IF(B11564&lt;&gt;"",VLOOKUP(B11564,Zapisy!B11557:F11567,5,FALSE),"")</f>
        <v/>
      </c>
      <c r="I11564" s="14" t="str">
        <f>IF(B11564&lt;&gt;"",VLOOKUP(B11564,Dziennik!B:F,5,FALSE),"")</f>
        <v/>
      </c>
    </row>
    <row r="11565" spans="2:9" x14ac:dyDescent="0.2">
      <c r="B11565" s="14" t="str">
        <f>IF(Zapisy!B11558&lt;&gt;"",Zapisy!B11558,"")</f>
        <v/>
      </c>
      <c r="C11565" s="14" t="str">
        <f>IF(B11565&lt;&gt;"",VLOOKUP(B11565,JPK_KR!AP:AR,3,FALSE),"")</f>
        <v/>
      </c>
      <c r="D11565" s="32" t="str">
        <f>IF(B11565&lt;&gt;"",VLOOKUP(Zapisy!B11558,JPK_KR!AP:AV,7,FALSE),"")</f>
        <v/>
      </c>
      <c r="E11565" s="25" t="str">
        <f>IF(B11565&lt;&gt;"",VLOOKUP(B11565,Zapisy!B11558:D11566,3,FALSE),"")</f>
        <v/>
      </c>
      <c r="F11565" s="35" t="str">
        <f>IF(B11565&lt;&gt;"",VLOOKUP(B11565,Zapisy!B11558:C11566,2,FALSE),"")</f>
        <v/>
      </c>
      <c r="G11565" s="25" t="str">
        <f>IF(B11565&lt;&gt;"",VLOOKUP(B11565,Zapisy!B11558:G11558,6,FALSE),"")</f>
        <v/>
      </c>
      <c r="H11565" s="35" t="str">
        <f>IF(B11565&lt;&gt;"",VLOOKUP(B11565,Zapisy!B11558:F11568,5,FALSE),"")</f>
        <v/>
      </c>
      <c r="I11565" s="14" t="str">
        <f>IF(B11565&lt;&gt;"",VLOOKUP(B11565,Dziennik!B:F,5,FALSE),"")</f>
        <v/>
      </c>
    </row>
    <row r="11566" spans="2:9" x14ac:dyDescent="0.2">
      <c r="B11566" s="14" t="str">
        <f>IF(Zapisy!B11559&lt;&gt;"",Zapisy!B11559,"")</f>
        <v/>
      </c>
      <c r="C11566" s="14" t="str">
        <f>IF(B11566&lt;&gt;"",VLOOKUP(B11566,JPK_KR!AP:AR,3,FALSE),"")</f>
        <v/>
      </c>
      <c r="D11566" s="32" t="str">
        <f>IF(B11566&lt;&gt;"",VLOOKUP(Zapisy!B11559,JPK_KR!AP:AV,7,FALSE),"")</f>
        <v/>
      </c>
      <c r="E11566" s="25" t="str">
        <f>IF(B11566&lt;&gt;"",VLOOKUP(B11566,Zapisy!B11559:D11567,3,FALSE),"")</f>
        <v/>
      </c>
      <c r="F11566" s="35" t="str">
        <f>IF(B11566&lt;&gt;"",VLOOKUP(B11566,Zapisy!B11559:C11567,2,FALSE),"")</f>
        <v/>
      </c>
      <c r="G11566" s="25" t="str">
        <f>IF(B11566&lt;&gt;"",VLOOKUP(B11566,Zapisy!B11559:G11559,6,FALSE),"")</f>
        <v/>
      </c>
      <c r="H11566" s="35" t="str">
        <f>IF(B11566&lt;&gt;"",VLOOKUP(B11566,Zapisy!B11559:F11569,5,FALSE),"")</f>
        <v/>
      </c>
      <c r="I11566" s="14" t="str">
        <f>IF(B11566&lt;&gt;"",VLOOKUP(B11566,Dziennik!B:F,5,FALSE),"")</f>
        <v/>
      </c>
    </row>
    <row r="11567" spans="2:9" x14ac:dyDescent="0.2">
      <c r="B11567" s="14" t="str">
        <f>IF(Zapisy!B11560&lt;&gt;"",Zapisy!B11560,"")</f>
        <v/>
      </c>
      <c r="C11567" s="14" t="str">
        <f>IF(B11567&lt;&gt;"",VLOOKUP(B11567,JPK_KR!AP:AR,3,FALSE),"")</f>
        <v/>
      </c>
      <c r="D11567" s="32" t="str">
        <f>IF(B11567&lt;&gt;"",VLOOKUP(Zapisy!B11560,JPK_KR!AP:AV,7,FALSE),"")</f>
        <v/>
      </c>
      <c r="E11567" s="25" t="str">
        <f>IF(B11567&lt;&gt;"",VLOOKUP(B11567,Zapisy!B11560:D11568,3,FALSE),"")</f>
        <v/>
      </c>
      <c r="F11567" s="35" t="str">
        <f>IF(B11567&lt;&gt;"",VLOOKUP(B11567,Zapisy!B11560:C11568,2,FALSE),"")</f>
        <v/>
      </c>
      <c r="G11567" s="25" t="str">
        <f>IF(B11567&lt;&gt;"",VLOOKUP(B11567,Zapisy!B11560:G11560,6,FALSE),"")</f>
        <v/>
      </c>
      <c r="H11567" s="35" t="str">
        <f>IF(B11567&lt;&gt;"",VLOOKUP(B11567,Zapisy!B11560:F11570,5,FALSE),"")</f>
        <v/>
      </c>
      <c r="I11567" s="14" t="str">
        <f>IF(B11567&lt;&gt;"",VLOOKUP(B11567,Dziennik!B:F,5,FALSE),"")</f>
        <v/>
      </c>
    </row>
    <row r="11568" spans="2:9" x14ac:dyDescent="0.2">
      <c r="B11568" s="14" t="str">
        <f>IF(Zapisy!B11561&lt;&gt;"",Zapisy!B11561,"")</f>
        <v/>
      </c>
      <c r="C11568" s="14" t="str">
        <f>IF(B11568&lt;&gt;"",VLOOKUP(B11568,JPK_KR!AP:AR,3,FALSE),"")</f>
        <v/>
      </c>
      <c r="D11568" s="32" t="str">
        <f>IF(B11568&lt;&gt;"",VLOOKUP(Zapisy!B11561,JPK_KR!AP:AV,7,FALSE),"")</f>
        <v/>
      </c>
      <c r="E11568" s="25" t="str">
        <f>IF(B11568&lt;&gt;"",VLOOKUP(B11568,Zapisy!B11561:D11569,3,FALSE),"")</f>
        <v/>
      </c>
      <c r="F11568" s="35" t="str">
        <f>IF(B11568&lt;&gt;"",VLOOKUP(B11568,Zapisy!B11561:C11569,2,FALSE),"")</f>
        <v/>
      </c>
      <c r="G11568" s="25" t="str">
        <f>IF(B11568&lt;&gt;"",VLOOKUP(B11568,Zapisy!B11561:G11561,6,FALSE),"")</f>
        <v/>
      </c>
      <c r="H11568" s="35" t="str">
        <f>IF(B11568&lt;&gt;"",VLOOKUP(B11568,Zapisy!B11561:F11571,5,FALSE),"")</f>
        <v/>
      </c>
      <c r="I11568" s="14" t="str">
        <f>IF(B11568&lt;&gt;"",VLOOKUP(B11568,Dziennik!B:F,5,FALSE),"")</f>
        <v/>
      </c>
    </row>
    <row r="11569" spans="2:9" x14ac:dyDescent="0.2">
      <c r="B11569" s="14" t="str">
        <f>IF(Zapisy!B11562&lt;&gt;"",Zapisy!B11562,"")</f>
        <v/>
      </c>
      <c r="C11569" s="14" t="str">
        <f>IF(B11569&lt;&gt;"",VLOOKUP(B11569,JPK_KR!AP:AR,3,FALSE),"")</f>
        <v/>
      </c>
      <c r="D11569" s="32" t="str">
        <f>IF(B11569&lt;&gt;"",VLOOKUP(Zapisy!B11562,JPK_KR!AP:AV,7,FALSE),"")</f>
        <v/>
      </c>
      <c r="E11569" s="25" t="str">
        <f>IF(B11569&lt;&gt;"",VLOOKUP(B11569,Zapisy!B11562:D11570,3,FALSE),"")</f>
        <v/>
      </c>
      <c r="F11569" s="35" t="str">
        <f>IF(B11569&lt;&gt;"",VLOOKUP(B11569,Zapisy!B11562:C11570,2,FALSE),"")</f>
        <v/>
      </c>
      <c r="G11569" s="25" t="str">
        <f>IF(B11569&lt;&gt;"",VLOOKUP(B11569,Zapisy!B11562:G11562,6,FALSE),"")</f>
        <v/>
      </c>
      <c r="H11569" s="35" t="str">
        <f>IF(B11569&lt;&gt;"",VLOOKUP(B11569,Zapisy!B11562:F11572,5,FALSE),"")</f>
        <v/>
      </c>
      <c r="I11569" s="14" t="str">
        <f>IF(B11569&lt;&gt;"",VLOOKUP(B11569,Dziennik!B:F,5,FALSE),"")</f>
        <v/>
      </c>
    </row>
    <row r="11570" spans="2:9" x14ac:dyDescent="0.2">
      <c r="B11570" s="14" t="str">
        <f>IF(Zapisy!B11563&lt;&gt;"",Zapisy!B11563,"")</f>
        <v/>
      </c>
      <c r="C11570" s="14" t="str">
        <f>IF(B11570&lt;&gt;"",VLOOKUP(B11570,JPK_KR!AP:AR,3,FALSE),"")</f>
        <v/>
      </c>
      <c r="D11570" s="32" t="str">
        <f>IF(B11570&lt;&gt;"",VLOOKUP(Zapisy!B11563,JPK_KR!AP:AV,7,FALSE),"")</f>
        <v/>
      </c>
      <c r="E11570" s="25" t="str">
        <f>IF(B11570&lt;&gt;"",VLOOKUP(B11570,Zapisy!B11563:D11571,3,FALSE),"")</f>
        <v/>
      </c>
      <c r="F11570" s="35" t="str">
        <f>IF(B11570&lt;&gt;"",VLOOKUP(B11570,Zapisy!B11563:C11571,2,FALSE),"")</f>
        <v/>
      </c>
      <c r="G11570" s="25" t="str">
        <f>IF(B11570&lt;&gt;"",VLOOKUP(B11570,Zapisy!B11563:G11563,6,FALSE),"")</f>
        <v/>
      </c>
      <c r="H11570" s="35" t="str">
        <f>IF(B11570&lt;&gt;"",VLOOKUP(B11570,Zapisy!B11563:F11573,5,FALSE),"")</f>
        <v/>
      </c>
      <c r="I11570" s="14" t="str">
        <f>IF(B11570&lt;&gt;"",VLOOKUP(B11570,Dziennik!B:F,5,FALSE),"")</f>
        <v/>
      </c>
    </row>
    <row r="11571" spans="2:9" x14ac:dyDescent="0.2">
      <c r="B11571" s="14" t="str">
        <f>IF(Zapisy!B11564&lt;&gt;"",Zapisy!B11564,"")</f>
        <v/>
      </c>
      <c r="C11571" s="14" t="str">
        <f>IF(B11571&lt;&gt;"",VLOOKUP(B11571,JPK_KR!AP:AR,3,FALSE),"")</f>
        <v/>
      </c>
      <c r="D11571" s="32" t="str">
        <f>IF(B11571&lt;&gt;"",VLOOKUP(Zapisy!B11564,JPK_KR!AP:AV,7,FALSE),"")</f>
        <v/>
      </c>
      <c r="E11571" s="25" t="str">
        <f>IF(B11571&lt;&gt;"",VLOOKUP(B11571,Zapisy!B11564:D11572,3,FALSE),"")</f>
        <v/>
      </c>
      <c r="F11571" s="35" t="str">
        <f>IF(B11571&lt;&gt;"",VLOOKUP(B11571,Zapisy!B11564:C11572,2,FALSE),"")</f>
        <v/>
      </c>
      <c r="G11571" s="25" t="str">
        <f>IF(B11571&lt;&gt;"",VLOOKUP(B11571,Zapisy!B11564:G11564,6,FALSE),"")</f>
        <v/>
      </c>
      <c r="H11571" s="35" t="str">
        <f>IF(B11571&lt;&gt;"",VLOOKUP(B11571,Zapisy!B11564:F11574,5,FALSE),"")</f>
        <v/>
      </c>
      <c r="I11571" s="14" t="str">
        <f>IF(B11571&lt;&gt;"",VLOOKUP(B11571,Dziennik!B:F,5,FALSE),"")</f>
        <v/>
      </c>
    </row>
    <row r="11572" spans="2:9" x14ac:dyDescent="0.2">
      <c r="B11572" s="14" t="str">
        <f>IF(Zapisy!B11565&lt;&gt;"",Zapisy!B11565,"")</f>
        <v/>
      </c>
      <c r="C11572" s="14" t="str">
        <f>IF(B11572&lt;&gt;"",VLOOKUP(B11572,JPK_KR!AP:AR,3,FALSE),"")</f>
        <v/>
      </c>
      <c r="D11572" s="32" t="str">
        <f>IF(B11572&lt;&gt;"",VLOOKUP(Zapisy!B11565,JPK_KR!AP:AV,7,FALSE),"")</f>
        <v/>
      </c>
      <c r="E11572" s="25" t="str">
        <f>IF(B11572&lt;&gt;"",VLOOKUP(B11572,Zapisy!B11565:D11573,3,FALSE),"")</f>
        <v/>
      </c>
      <c r="F11572" s="35" t="str">
        <f>IF(B11572&lt;&gt;"",VLOOKUP(B11572,Zapisy!B11565:C11573,2,FALSE),"")</f>
        <v/>
      </c>
      <c r="G11572" s="25" t="str">
        <f>IF(B11572&lt;&gt;"",VLOOKUP(B11572,Zapisy!B11565:G11565,6,FALSE),"")</f>
        <v/>
      </c>
      <c r="H11572" s="35" t="str">
        <f>IF(B11572&lt;&gt;"",VLOOKUP(B11572,Zapisy!B11565:F11575,5,FALSE),"")</f>
        <v/>
      </c>
      <c r="I11572" s="14" t="str">
        <f>IF(B11572&lt;&gt;"",VLOOKUP(B11572,Dziennik!B:F,5,FALSE),"")</f>
        <v/>
      </c>
    </row>
    <row r="11573" spans="2:9" x14ac:dyDescent="0.2">
      <c r="B11573" s="14" t="str">
        <f>IF(Zapisy!B11566&lt;&gt;"",Zapisy!B11566,"")</f>
        <v/>
      </c>
      <c r="C11573" s="14" t="str">
        <f>IF(B11573&lt;&gt;"",VLOOKUP(B11573,JPK_KR!AP:AR,3,FALSE),"")</f>
        <v/>
      </c>
      <c r="D11573" s="32" t="str">
        <f>IF(B11573&lt;&gt;"",VLOOKUP(Zapisy!B11566,JPK_KR!AP:AV,7,FALSE),"")</f>
        <v/>
      </c>
      <c r="E11573" s="25" t="str">
        <f>IF(B11573&lt;&gt;"",VLOOKUP(B11573,Zapisy!B11566:D11574,3,FALSE),"")</f>
        <v/>
      </c>
      <c r="F11573" s="35" t="str">
        <f>IF(B11573&lt;&gt;"",VLOOKUP(B11573,Zapisy!B11566:C11574,2,FALSE),"")</f>
        <v/>
      </c>
      <c r="G11573" s="25" t="str">
        <f>IF(B11573&lt;&gt;"",VLOOKUP(B11573,Zapisy!B11566:G11566,6,FALSE),"")</f>
        <v/>
      </c>
      <c r="H11573" s="35" t="str">
        <f>IF(B11573&lt;&gt;"",VLOOKUP(B11573,Zapisy!B11566:F11576,5,FALSE),"")</f>
        <v/>
      </c>
      <c r="I11573" s="14" t="str">
        <f>IF(B11573&lt;&gt;"",VLOOKUP(B11573,Dziennik!B:F,5,FALSE),"")</f>
        <v/>
      </c>
    </row>
    <row r="11574" spans="2:9" x14ac:dyDescent="0.2">
      <c r="B11574" s="14" t="str">
        <f>IF(Zapisy!B11567&lt;&gt;"",Zapisy!B11567,"")</f>
        <v/>
      </c>
      <c r="C11574" s="14" t="str">
        <f>IF(B11574&lt;&gt;"",VLOOKUP(B11574,JPK_KR!AP:AR,3,FALSE),"")</f>
        <v/>
      </c>
      <c r="D11574" s="32" t="str">
        <f>IF(B11574&lt;&gt;"",VLOOKUP(Zapisy!B11567,JPK_KR!AP:AV,7,FALSE),"")</f>
        <v/>
      </c>
      <c r="E11574" s="25" t="str">
        <f>IF(B11574&lt;&gt;"",VLOOKUP(B11574,Zapisy!B11567:D11575,3,FALSE),"")</f>
        <v/>
      </c>
      <c r="F11574" s="35" t="str">
        <f>IF(B11574&lt;&gt;"",VLOOKUP(B11574,Zapisy!B11567:C11575,2,FALSE),"")</f>
        <v/>
      </c>
      <c r="G11574" s="25" t="str">
        <f>IF(B11574&lt;&gt;"",VLOOKUP(B11574,Zapisy!B11567:G11567,6,FALSE),"")</f>
        <v/>
      </c>
      <c r="H11574" s="35" t="str">
        <f>IF(B11574&lt;&gt;"",VLOOKUP(B11574,Zapisy!B11567:F11577,5,FALSE),"")</f>
        <v/>
      </c>
      <c r="I11574" s="14" t="str">
        <f>IF(B11574&lt;&gt;"",VLOOKUP(B11574,Dziennik!B:F,5,FALSE),"")</f>
        <v/>
      </c>
    </row>
    <row r="11575" spans="2:9" x14ac:dyDescent="0.2">
      <c r="B11575" s="14" t="str">
        <f>IF(Zapisy!B11568&lt;&gt;"",Zapisy!B11568,"")</f>
        <v/>
      </c>
      <c r="C11575" s="14" t="str">
        <f>IF(B11575&lt;&gt;"",VLOOKUP(B11575,JPK_KR!AP:AR,3,FALSE),"")</f>
        <v/>
      </c>
      <c r="D11575" s="32" t="str">
        <f>IF(B11575&lt;&gt;"",VLOOKUP(Zapisy!B11568,JPK_KR!AP:AV,7,FALSE),"")</f>
        <v/>
      </c>
      <c r="E11575" s="25" t="str">
        <f>IF(B11575&lt;&gt;"",VLOOKUP(B11575,Zapisy!B11568:D11576,3,FALSE),"")</f>
        <v/>
      </c>
      <c r="F11575" s="35" t="str">
        <f>IF(B11575&lt;&gt;"",VLOOKUP(B11575,Zapisy!B11568:C11576,2,FALSE),"")</f>
        <v/>
      </c>
      <c r="G11575" s="25" t="str">
        <f>IF(B11575&lt;&gt;"",VLOOKUP(B11575,Zapisy!B11568:G11568,6,FALSE),"")</f>
        <v/>
      </c>
      <c r="H11575" s="35" t="str">
        <f>IF(B11575&lt;&gt;"",VLOOKUP(B11575,Zapisy!B11568:F11578,5,FALSE),"")</f>
        <v/>
      </c>
      <c r="I11575" s="14" t="str">
        <f>IF(B11575&lt;&gt;"",VLOOKUP(B11575,Dziennik!B:F,5,FALSE),"")</f>
        <v/>
      </c>
    </row>
    <row r="11576" spans="2:9" x14ac:dyDescent="0.2">
      <c r="B11576" s="14" t="str">
        <f>IF(Zapisy!B11569&lt;&gt;"",Zapisy!B11569,"")</f>
        <v/>
      </c>
      <c r="C11576" s="14" t="str">
        <f>IF(B11576&lt;&gt;"",VLOOKUP(B11576,JPK_KR!AP:AR,3,FALSE),"")</f>
        <v/>
      </c>
      <c r="D11576" s="32" t="str">
        <f>IF(B11576&lt;&gt;"",VLOOKUP(Zapisy!B11569,JPK_KR!AP:AV,7,FALSE),"")</f>
        <v/>
      </c>
      <c r="E11576" s="25" t="str">
        <f>IF(B11576&lt;&gt;"",VLOOKUP(B11576,Zapisy!B11569:D11577,3,FALSE),"")</f>
        <v/>
      </c>
      <c r="F11576" s="35" t="str">
        <f>IF(B11576&lt;&gt;"",VLOOKUP(B11576,Zapisy!B11569:C11577,2,FALSE),"")</f>
        <v/>
      </c>
      <c r="G11576" s="25" t="str">
        <f>IF(B11576&lt;&gt;"",VLOOKUP(B11576,Zapisy!B11569:G11569,6,FALSE),"")</f>
        <v/>
      </c>
      <c r="H11576" s="35" t="str">
        <f>IF(B11576&lt;&gt;"",VLOOKUP(B11576,Zapisy!B11569:F11579,5,FALSE),"")</f>
        <v/>
      </c>
      <c r="I11576" s="14" t="str">
        <f>IF(B11576&lt;&gt;"",VLOOKUP(B11576,Dziennik!B:F,5,FALSE),"")</f>
        <v/>
      </c>
    </row>
    <row r="11577" spans="2:9" x14ac:dyDescent="0.2">
      <c r="B11577" s="14" t="str">
        <f>IF(Zapisy!B11570&lt;&gt;"",Zapisy!B11570,"")</f>
        <v/>
      </c>
      <c r="C11577" s="14" t="str">
        <f>IF(B11577&lt;&gt;"",VLOOKUP(B11577,JPK_KR!AP:AR,3,FALSE),"")</f>
        <v/>
      </c>
      <c r="D11577" s="32" t="str">
        <f>IF(B11577&lt;&gt;"",VLOOKUP(Zapisy!B11570,JPK_KR!AP:AV,7,FALSE),"")</f>
        <v/>
      </c>
      <c r="E11577" s="25" t="str">
        <f>IF(B11577&lt;&gt;"",VLOOKUP(B11577,Zapisy!B11570:D11578,3,FALSE),"")</f>
        <v/>
      </c>
      <c r="F11577" s="35" t="str">
        <f>IF(B11577&lt;&gt;"",VLOOKUP(B11577,Zapisy!B11570:C11578,2,FALSE),"")</f>
        <v/>
      </c>
      <c r="G11577" s="25" t="str">
        <f>IF(B11577&lt;&gt;"",VLOOKUP(B11577,Zapisy!B11570:G11570,6,FALSE),"")</f>
        <v/>
      </c>
      <c r="H11577" s="35" t="str">
        <f>IF(B11577&lt;&gt;"",VLOOKUP(B11577,Zapisy!B11570:F11580,5,FALSE),"")</f>
        <v/>
      </c>
      <c r="I11577" s="14" t="str">
        <f>IF(B11577&lt;&gt;"",VLOOKUP(B11577,Dziennik!B:F,5,FALSE),"")</f>
        <v/>
      </c>
    </row>
    <row r="11578" spans="2:9" x14ac:dyDescent="0.2">
      <c r="B11578" s="14" t="str">
        <f>IF(Zapisy!B11571&lt;&gt;"",Zapisy!B11571,"")</f>
        <v/>
      </c>
      <c r="C11578" s="14" t="str">
        <f>IF(B11578&lt;&gt;"",VLOOKUP(B11578,JPK_KR!AP:AR,3,FALSE),"")</f>
        <v/>
      </c>
      <c r="D11578" s="32" t="str">
        <f>IF(B11578&lt;&gt;"",VLOOKUP(Zapisy!B11571,JPK_KR!AP:AV,7,FALSE),"")</f>
        <v/>
      </c>
      <c r="E11578" s="25" t="str">
        <f>IF(B11578&lt;&gt;"",VLOOKUP(B11578,Zapisy!B11571:D11579,3,FALSE),"")</f>
        <v/>
      </c>
      <c r="F11578" s="35" t="str">
        <f>IF(B11578&lt;&gt;"",VLOOKUP(B11578,Zapisy!B11571:C11579,2,FALSE),"")</f>
        <v/>
      </c>
      <c r="G11578" s="25" t="str">
        <f>IF(B11578&lt;&gt;"",VLOOKUP(B11578,Zapisy!B11571:G11571,6,FALSE),"")</f>
        <v/>
      </c>
      <c r="H11578" s="35" t="str">
        <f>IF(B11578&lt;&gt;"",VLOOKUP(B11578,Zapisy!B11571:F11581,5,FALSE),"")</f>
        <v/>
      </c>
      <c r="I11578" s="14" t="str">
        <f>IF(B11578&lt;&gt;"",VLOOKUP(B11578,Dziennik!B:F,5,FALSE),"")</f>
        <v/>
      </c>
    </row>
    <row r="11579" spans="2:9" x14ac:dyDescent="0.2">
      <c r="B11579" s="14" t="str">
        <f>IF(Zapisy!B11572&lt;&gt;"",Zapisy!B11572,"")</f>
        <v/>
      </c>
      <c r="C11579" s="14" t="str">
        <f>IF(B11579&lt;&gt;"",VLOOKUP(B11579,JPK_KR!AP:AR,3,FALSE),"")</f>
        <v/>
      </c>
      <c r="D11579" s="32" t="str">
        <f>IF(B11579&lt;&gt;"",VLOOKUP(Zapisy!B11572,JPK_KR!AP:AV,7,FALSE),"")</f>
        <v/>
      </c>
      <c r="E11579" s="25" t="str">
        <f>IF(B11579&lt;&gt;"",VLOOKUP(B11579,Zapisy!B11572:D11580,3,FALSE),"")</f>
        <v/>
      </c>
      <c r="F11579" s="35" t="str">
        <f>IF(B11579&lt;&gt;"",VLOOKUP(B11579,Zapisy!B11572:C11580,2,FALSE),"")</f>
        <v/>
      </c>
      <c r="G11579" s="25" t="str">
        <f>IF(B11579&lt;&gt;"",VLOOKUP(B11579,Zapisy!B11572:G11572,6,FALSE),"")</f>
        <v/>
      </c>
      <c r="H11579" s="35" t="str">
        <f>IF(B11579&lt;&gt;"",VLOOKUP(B11579,Zapisy!B11572:F11582,5,FALSE),"")</f>
        <v/>
      </c>
      <c r="I11579" s="14" t="str">
        <f>IF(B11579&lt;&gt;"",VLOOKUP(B11579,Dziennik!B:F,5,FALSE),"")</f>
        <v/>
      </c>
    </row>
    <row r="11580" spans="2:9" x14ac:dyDescent="0.2">
      <c r="B11580" s="14" t="str">
        <f>IF(Zapisy!B11573&lt;&gt;"",Zapisy!B11573,"")</f>
        <v/>
      </c>
      <c r="C11580" s="14" t="str">
        <f>IF(B11580&lt;&gt;"",VLOOKUP(B11580,JPK_KR!AP:AR,3,FALSE),"")</f>
        <v/>
      </c>
      <c r="D11580" s="32" t="str">
        <f>IF(B11580&lt;&gt;"",VLOOKUP(Zapisy!B11573,JPK_KR!AP:AV,7,FALSE),"")</f>
        <v/>
      </c>
      <c r="E11580" s="25" t="str">
        <f>IF(B11580&lt;&gt;"",VLOOKUP(B11580,Zapisy!B11573:D11581,3,FALSE),"")</f>
        <v/>
      </c>
      <c r="F11580" s="35" t="str">
        <f>IF(B11580&lt;&gt;"",VLOOKUP(B11580,Zapisy!B11573:C11581,2,FALSE),"")</f>
        <v/>
      </c>
      <c r="G11580" s="25" t="str">
        <f>IF(B11580&lt;&gt;"",VLOOKUP(B11580,Zapisy!B11573:G11573,6,FALSE),"")</f>
        <v/>
      </c>
      <c r="H11580" s="35" t="str">
        <f>IF(B11580&lt;&gt;"",VLOOKUP(B11580,Zapisy!B11573:F11583,5,FALSE),"")</f>
        <v/>
      </c>
      <c r="I11580" s="14" t="str">
        <f>IF(B11580&lt;&gt;"",VLOOKUP(B11580,Dziennik!B:F,5,FALSE),"")</f>
        <v/>
      </c>
    </row>
    <row r="11581" spans="2:9" x14ac:dyDescent="0.2">
      <c r="B11581" s="14" t="str">
        <f>IF(Zapisy!B11574&lt;&gt;"",Zapisy!B11574,"")</f>
        <v/>
      </c>
      <c r="C11581" s="14" t="str">
        <f>IF(B11581&lt;&gt;"",VLOOKUP(B11581,JPK_KR!AP:AR,3,FALSE),"")</f>
        <v/>
      </c>
      <c r="D11581" s="32" t="str">
        <f>IF(B11581&lt;&gt;"",VLOOKUP(Zapisy!B11574,JPK_KR!AP:AV,7,FALSE),"")</f>
        <v/>
      </c>
      <c r="E11581" s="25" t="str">
        <f>IF(B11581&lt;&gt;"",VLOOKUP(B11581,Zapisy!B11574:D11582,3,FALSE),"")</f>
        <v/>
      </c>
      <c r="F11581" s="35" t="str">
        <f>IF(B11581&lt;&gt;"",VLOOKUP(B11581,Zapisy!B11574:C11582,2,FALSE),"")</f>
        <v/>
      </c>
      <c r="G11581" s="25" t="str">
        <f>IF(B11581&lt;&gt;"",VLOOKUP(B11581,Zapisy!B11574:G11574,6,FALSE),"")</f>
        <v/>
      </c>
      <c r="H11581" s="35" t="str">
        <f>IF(B11581&lt;&gt;"",VLOOKUP(B11581,Zapisy!B11574:F11584,5,FALSE),"")</f>
        <v/>
      </c>
      <c r="I11581" s="14" t="str">
        <f>IF(B11581&lt;&gt;"",VLOOKUP(B11581,Dziennik!B:F,5,FALSE),"")</f>
        <v/>
      </c>
    </row>
    <row r="11582" spans="2:9" x14ac:dyDescent="0.2">
      <c r="B11582" s="14" t="str">
        <f>IF(Zapisy!B11575&lt;&gt;"",Zapisy!B11575,"")</f>
        <v/>
      </c>
      <c r="C11582" s="14" t="str">
        <f>IF(B11582&lt;&gt;"",VLOOKUP(B11582,JPK_KR!AP:AR,3,FALSE),"")</f>
        <v/>
      </c>
      <c r="D11582" s="32" t="str">
        <f>IF(B11582&lt;&gt;"",VLOOKUP(Zapisy!B11575,JPK_KR!AP:AV,7,FALSE),"")</f>
        <v/>
      </c>
      <c r="E11582" s="25" t="str">
        <f>IF(B11582&lt;&gt;"",VLOOKUP(B11582,Zapisy!B11575:D11583,3,FALSE),"")</f>
        <v/>
      </c>
      <c r="F11582" s="35" t="str">
        <f>IF(B11582&lt;&gt;"",VLOOKUP(B11582,Zapisy!B11575:C11583,2,FALSE),"")</f>
        <v/>
      </c>
      <c r="G11582" s="25" t="str">
        <f>IF(B11582&lt;&gt;"",VLOOKUP(B11582,Zapisy!B11575:G11575,6,FALSE),"")</f>
        <v/>
      </c>
      <c r="H11582" s="35" t="str">
        <f>IF(B11582&lt;&gt;"",VLOOKUP(B11582,Zapisy!B11575:F11585,5,FALSE),"")</f>
        <v/>
      </c>
      <c r="I11582" s="14" t="str">
        <f>IF(B11582&lt;&gt;"",VLOOKUP(B11582,Dziennik!B:F,5,FALSE),"")</f>
        <v/>
      </c>
    </row>
    <row r="11583" spans="2:9" x14ac:dyDescent="0.2">
      <c r="B11583" s="14" t="str">
        <f>IF(Zapisy!B11576&lt;&gt;"",Zapisy!B11576,"")</f>
        <v/>
      </c>
      <c r="C11583" s="14" t="str">
        <f>IF(B11583&lt;&gt;"",VLOOKUP(B11583,JPK_KR!AP:AR,3,FALSE),"")</f>
        <v/>
      </c>
      <c r="D11583" s="32" t="str">
        <f>IF(B11583&lt;&gt;"",VLOOKUP(Zapisy!B11576,JPK_KR!AP:AV,7,FALSE),"")</f>
        <v/>
      </c>
      <c r="E11583" s="25" t="str">
        <f>IF(B11583&lt;&gt;"",VLOOKUP(B11583,Zapisy!B11576:D11584,3,FALSE),"")</f>
        <v/>
      </c>
      <c r="F11583" s="35" t="str">
        <f>IF(B11583&lt;&gt;"",VLOOKUP(B11583,Zapisy!B11576:C11584,2,FALSE),"")</f>
        <v/>
      </c>
      <c r="G11583" s="25" t="str">
        <f>IF(B11583&lt;&gt;"",VLOOKUP(B11583,Zapisy!B11576:G11576,6,FALSE),"")</f>
        <v/>
      </c>
      <c r="H11583" s="35" t="str">
        <f>IF(B11583&lt;&gt;"",VLOOKUP(B11583,Zapisy!B11576:F11586,5,FALSE),"")</f>
        <v/>
      </c>
      <c r="I11583" s="14" t="str">
        <f>IF(B11583&lt;&gt;"",VLOOKUP(B11583,Dziennik!B:F,5,FALSE),"")</f>
        <v/>
      </c>
    </row>
    <row r="11584" spans="2:9" x14ac:dyDescent="0.2">
      <c r="B11584" s="14" t="str">
        <f>IF(Zapisy!B11577&lt;&gt;"",Zapisy!B11577,"")</f>
        <v/>
      </c>
      <c r="C11584" s="14" t="str">
        <f>IF(B11584&lt;&gt;"",VLOOKUP(B11584,JPK_KR!AP:AR,3,FALSE),"")</f>
        <v/>
      </c>
      <c r="D11584" s="32" t="str">
        <f>IF(B11584&lt;&gt;"",VLOOKUP(Zapisy!B11577,JPK_KR!AP:AV,7,FALSE),"")</f>
        <v/>
      </c>
      <c r="E11584" s="25" t="str">
        <f>IF(B11584&lt;&gt;"",VLOOKUP(B11584,Zapisy!B11577:D11585,3,FALSE),"")</f>
        <v/>
      </c>
      <c r="F11584" s="35" t="str">
        <f>IF(B11584&lt;&gt;"",VLOOKUP(B11584,Zapisy!B11577:C11585,2,FALSE),"")</f>
        <v/>
      </c>
      <c r="G11584" s="25" t="str">
        <f>IF(B11584&lt;&gt;"",VLOOKUP(B11584,Zapisy!B11577:G11577,6,FALSE),"")</f>
        <v/>
      </c>
      <c r="H11584" s="35" t="str">
        <f>IF(B11584&lt;&gt;"",VLOOKUP(B11584,Zapisy!B11577:F11587,5,FALSE),"")</f>
        <v/>
      </c>
      <c r="I11584" s="14" t="str">
        <f>IF(B11584&lt;&gt;"",VLOOKUP(B11584,Dziennik!B:F,5,FALSE),"")</f>
        <v/>
      </c>
    </row>
    <row r="11585" spans="2:9" x14ac:dyDescent="0.2">
      <c r="B11585" s="14" t="str">
        <f>IF(Zapisy!B11578&lt;&gt;"",Zapisy!B11578,"")</f>
        <v/>
      </c>
      <c r="C11585" s="14" t="str">
        <f>IF(B11585&lt;&gt;"",VLOOKUP(B11585,JPK_KR!AP:AR,3,FALSE),"")</f>
        <v/>
      </c>
      <c r="D11585" s="32" t="str">
        <f>IF(B11585&lt;&gt;"",VLOOKUP(Zapisy!B11578,JPK_KR!AP:AV,7,FALSE),"")</f>
        <v/>
      </c>
      <c r="E11585" s="25" t="str">
        <f>IF(B11585&lt;&gt;"",VLOOKUP(B11585,Zapisy!B11578:D11586,3,FALSE),"")</f>
        <v/>
      </c>
      <c r="F11585" s="35" t="str">
        <f>IF(B11585&lt;&gt;"",VLOOKUP(B11585,Zapisy!B11578:C11586,2,FALSE),"")</f>
        <v/>
      </c>
      <c r="G11585" s="25" t="str">
        <f>IF(B11585&lt;&gt;"",VLOOKUP(B11585,Zapisy!B11578:G11578,6,FALSE),"")</f>
        <v/>
      </c>
      <c r="H11585" s="35" t="str">
        <f>IF(B11585&lt;&gt;"",VLOOKUP(B11585,Zapisy!B11578:F11588,5,FALSE),"")</f>
        <v/>
      </c>
      <c r="I11585" s="14" t="str">
        <f>IF(B11585&lt;&gt;"",VLOOKUP(B11585,Dziennik!B:F,5,FALSE),"")</f>
        <v/>
      </c>
    </row>
    <row r="11586" spans="2:9" x14ac:dyDescent="0.2">
      <c r="B11586" s="14" t="str">
        <f>IF(Zapisy!B11579&lt;&gt;"",Zapisy!B11579,"")</f>
        <v/>
      </c>
      <c r="C11586" s="14" t="str">
        <f>IF(B11586&lt;&gt;"",VLOOKUP(B11586,JPK_KR!AP:AR,3,FALSE),"")</f>
        <v/>
      </c>
      <c r="D11586" s="32" t="str">
        <f>IF(B11586&lt;&gt;"",VLOOKUP(Zapisy!B11579,JPK_KR!AP:AV,7,FALSE),"")</f>
        <v/>
      </c>
      <c r="E11586" s="25" t="str">
        <f>IF(B11586&lt;&gt;"",VLOOKUP(B11586,Zapisy!B11579:D11587,3,FALSE),"")</f>
        <v/>
      </c>
      <c r="F11586" s="35" t="str">
        <f>IF(B11586&lt;&gt;"",VLOOKUP(B11586,Zapisy!B11579:C11587,2,FALSE),"")</f>
        <v/>
      </c>
      <c r="G11586" s="25" t="str">
        <f>IF(B11586&lt;&gt;"",VLOOKUP(B11586,Zapisy!B11579:G11579,6,FALSE),"")</f>
        <v/>
      </c>
      <c r="H11586" s="35" t="str">
        <f>IF(B11586&lt;&gt;"",VLOOKUP(B11586,Zapisy!B11579:F11589,5,FALSE),"")</f>
        <v/>
      </c>
      <c r="I11586" s="14" t="str">
        <f>IF(B11586&lt;&gt;"",VLOOKUP(B11586,Dziennik!B:F,5,FALSE),"")</f>
        <v/>
      </c>
    </row>
    <row r="11587" spans="2:9" x14ac:dyDescent="0.2">
      <c r="B11587" s="14" t="str">
        <f>IF(Zapisy!B11580&lt;&gt;"",Zapisy!B11580,"")</f>
        <v/>
      </c>
      <c r="C11587" s="14" t="str">
        <f>IF(B11587&lt;&gt;"",VLOOKUP(B11587,JPK_KR!AP:AR,3,FALSE),"")</f>
        <v/>
      </c>
      <c r="D11587" s="32" t="str">
        <f>IF(B11587&lt;&gt;"",VLOOKUP(Zapisy!B11580,JPK_KR!AP:AV,7,FALSE),"")</f>
        <v/>
      </c>
      <c r="E11587" s="25" t="str">
        <f>IF(B11587&lt;&gt;"",VLOOKUP(B11587,Zapisy!B11580:D11588,3,FALSE),"")</f>
        <v/>
      </c>
      <c r="F11587" s="35" t="str">
        <f>IF(B11587&lt;&gt;"",VLOOKUP(B11587,Zapisy!B11580:C11588,2,FALSE),"")</f>
        <v/>
      </c>
      <c r="G11587" s="25" t="str">
        <f>IF(B11587&lt;&gt;"",VLOOKUP(B11587,Zapisy!B11580:G11580,6,FALSE),"")</f>
        <v/>
      </c>
      <c r="H11587" s="35" t="str">
        <f>IF(B11587&lt;&gt;"",VLOOKUP(B11587,Zapisy!B11580:F11590,5,FALSE),"")</f>
        <v/>
      </c>
      <c r="I11587" s="14" t="str">
        <f>IF(B11587&lt;&gt;"",VLOOKUP(B11587,Dziennik!B:F,5,FALSE),"")</f>
        <v/>
      </c>
    </row>
    <row r="11588" spans="2:9" x14ac:dyDescent="0.2">
      <c r="B11588" s="14" t="str">
        <f>IF(Zapisy!B11581&lt;&gt;"",Zapisy!B11581,"")</f>
        <v/>
      </c>
      <c r="C11588" s="14" t="str">
        <f>IF(B11588&lt;&gt;"",VLOOKUP(B11588,JPK_KR!AP:AR,3,FALSE),"")</f>
        <v/>
      </c>
      <c r="D11588" s="32" t="str">
        <f>IF(B11588&lt;&gt;"",VLOOKUP(Zapisy!B11581,JPK_KR!AP:AV,7,FALSE),"")</f>
        <v/>
      </c>
      <c r="E11588" s="25" t="str">
        <f>IF(B11588&lt;&gt;"",VLOOKUP(B11588,Zapisy!B11581:D11589,3,FALSE),"")</f>
        <v/>
      </c>
      <c r="F11588" s="35" t="str">
        <f>IF(B11588&lt;&gt;"",VLOOKUP(B11588,Zapisy!B11581:C11589,2,FALSE),"")</f>
        <v/>
      </c>
      <c r="G11588" s="25" t="str">
        <f>IF(B11588&lt;&gt;"",VLOOKUP(B11588,Zapisy!B11581:G11581,6,FALSE),"")</f>
        <v/>
      </c>
      <c r="H11588" s="35" t="str">
        <f>IF(B11588&lt;&gt;"",VLOOKUP(B11588,Zapisy!B11581:F11591,5,FALSE),"")</f>
        <v/>
      </c>
      <c r="I11588" s="14" t="str">
        <f>IF(B11588&lt;&gt;"",VLOOKUP(B11588,Dziennik!B:F,5,FALSE),"")</f>
        <v/>
      </c>
    </row>
    <row r="11589" spans="2:9" x14ac:dyDescent="0.2">
      <c r="B11589" s="14" t="str">
        <f>IF(Zapisy!B11582&lt;&gt;"",Zapisy!B11582,"")</f>
        <v/>
      </c>
      <c r="C11589" s="14" t="str">
        <f>IF(B11589&lt;&gt;"",VLOOKUP(B11589,JPK_KR!AP:AR,3,FALSE),"")</f>
        <v/>
      </c>
      <c r="D11589" s="32" t="str">
        <f>IF(B11589&lt;&gt;"",VLOOKUP(Zapisy!B11582,JPK_KR!AP:AV,7,FALSE),"")</f>
        <v/>
      </c>
      <c r="E11589" s="25" t="str">
        <f>IF(B11589&lt;&gt;"",VLOOKUP(B11589,Zapisy!B11582:D11590,3,FALSE),"")</f>
        <v/>
      </c>
      <c r="F11589" s="35" t="str">
        <f>IF(B11589&lt;&gt;"",VLOOKUP(B11589,Zapisy!B11582:C11590,2,FALSE),"")</f>
        <v/>
      </c>
      <c r="G11589" s="25" t="str">
        <f>IF(B11589&lt;&gt;"",VLOOKUP(B11589,Zapisy!B11582:G11582,6,FALSE),"")</f>
        <v/>
      </c>
      <c r="H11589" s="35" t="str">
        <f>IF(B11589&lt;&gt;"",VLOOKUP(B11589,Zapisy!B11582:F11592,5,FALSE),"")</f>
        <v/>
      </c>
      <c r="I11589" s="14" t="str">
        <f>IF(B11589&lt;&gt;"",VLOOKUP(B11589,Dziennik!B:F,5,FALSE),"")</f>
        <v/>
      </c>
    </row>
    <row r="11590" spans="2:9" x14ac:dyDescent="0.2">
      <c r="B11590" s="14" t="str">
        <f>IF(Zapisy!B11583&lt;&gt;"",Zapisy!B11583,"")</f>
        <v/>
      </c>
      <c r="C11590" s="14" t="str">
        <f>IF(B11590&lt;&gt;"",VLOOKUP(B11590,JPK_KR!AP:AR,3,FALSE),"")</f>
        <v/>
      </c>
      <c r="D11590" s="32" t="str">
        <f>IF(B11590&lt;&gt;"",VLOOKUP(Zapisy!B11583,JPK_KR!AP:AV,7,FALSE),"")</f>
        <v/>
      </c>
      <c r="E11590" s="25" t="str">
        <f>IF(B11590&lt;&gt;"",VLOOKUP(B11590,Zapisy!B11583:D11591,3,FALSE),"")</f>
        <v/>
      </c>
      <c r="F11590" s="35" t="str">
        <f>IF(B11590&lt;&gt;"",VLOOKUP(B11590,Zapisy!B11583:C11591,2,FALSE),"")</f>
        <v/>
      </c>
      <c r="G11590" s="25" t="str">
        <f>IF(B11590&lt;&gt;"",VLOOKUP(B11590,Zapisy!B11583:G11583,6,FALSE),"")</f>
        <v/>
      </c>
      <c r="H11590" s="35" t="str">
        <f>IF(B11590&lt;&gt;"",VLOOKUP(B11590,Zapisy!B11583:F11593,5,FALSE),"")</f>
        <v/>
      </c>
      <c r="I11590" s="14" t="str">
        <f>IF(B11590&lt;&gt;"",VLOOKUP(B11590,Dziennik!B:F,5,FALSE),"")</f>
        <v/>
      </c>
    </row>
    <row r="11591" spans="2:9" x14ac:dyDescent="0.2">
      <c r="B11591" s="14" t="str">
        <f>IF(Zapisy!B11584&lt;&gt;"",Zapisy!B11584,"")</f>
        <v/>
      </c>
      <c r="C11591" s="14" t="str">
        <f>IF(B11591&lt;&gt;"",VLOOKUP(B11591,JPK_KR!AP:AR,3,FALSE),"")</f>
        <v/>
      </c>
      <c r="D11591" s="32" t="str">
        <f>IF(B11591&lt;&gt;"",VLOOKUP(Zapisy!B11584,JPK_KR!AP:AV,7,FALSE),"")</f>
        <v/>
      </c>
      <c r="E11591" s="25" t="str">
        <f>IF(B11591&lt;&gt;"",VLOOKUP(B11591,Zapisy!B11584:D11592,3,FALSE),"")</f>
        <v/>
      </c>
      <c r="F11591" s="35" t="str">
        <f>IF(B11591&lt;&gt;"",VLOOKUP(B11591,Zapisy!B11584:C11592,2,FALSE),"")</f>
        <v/>
      </c>
      <c r="G11591" s="25" t="str">
        <f>IF(B11591&lt;&gt;"",VLOOKUP(B11591,Zapisy!B11584:G11584,6,FALSE),"")</f>
        <v/>
      </c>
      <c r="H11591" s="35" t="str">
        <f>IF(B11591&lt;&gt;"",VLOOKUP(B11591,Zapisy!B11584:F11594,5,FALSE),"")</f>
        <v/>
      </c>
      <c r="I11591" s="14" t="str">
        <f>IF(B11591&lt;&gt;"",VLOOKUP(B11591,Dziennik!B:F,5,FALSE),"")</f>
        <v/>
      </c>
    </row>
    <row r="11592" spans="2:9" x14ac:dyDescent="0.2">
      <c r="B11592" s="14" t="str">
        <f>IF(Zapisy!B11585&lt;&gt;"",Zapisy!B11585,"")</f>
        <v/>
      </c>
      <c r="C11592" s="14" t="str">
        <f>IF(B11592&lt;&gt;"",VLOOKUP(B11592,JPK_KR!AP:AR,3,FALSE),"")</f>
        <v/>
      </c>
      <c r="D11592" s="32" t="str">
        <f>IF(B11592&lt;&gt;"",VLOOKUP(Zapisy!B11585,JPK_KR!AP:AV,7,FALSE),"")</f>
        <v/>
      </c>
      <c r="E11592" s="25" t="str">
        <f>IF(B11592&lt;&gt;"",VLOOKUP(B11592,Zapisy!B11585:D11593,3,FALSE),"")</f>
        <v/>
      </c>
      <c r="F11592" s="35" t="str">
        <f>IF(B11592&lt;&gt;"",VLOOKUP(B11592,Zapisy!B11585:C11593,2,FALSE),"")</f>
        <v/>
      </c>
      <c r="G11592" s="25" t="str">
        <f>IF(B11592&lt;&gt;"",VLOOKUP(B11592,Zapisy!B11585:G11585,6,FALSE),"")</f>
        <v/>
      </c>
      <c r="H11592" s="35" t="str">
        <f>IF(B11592&lt;&gt;"",VLOOKUP(B11592,Zapisy!B11585:F11595,5,FALSE),"")</f>
        <v/>
      </c>
      <c r="I11592" s="14" t="str">
        <f>IF(B11592&lt;&gt;"",VLOOKUP(B11592,Dziennik!B:F,5,FALSE),"")</f>
        <v/>
      </c>
    </row>
    <row r="11593" spans="2:9" x14ac:dyDescent="0.2">
      <c r="B11593" s="14" t="str">
        <f>IF(Zapisy!B11586&lt;&gt;"",Zapisy!B11586,"")</f>
        <v/>
      </c>
      <c r="C11593" s="14" t="str">
        <f>IF(B11593&lt;&gt;"",VLOOKUP(B11593,JPK_KR!AP:AR,3,FALSE),"")</f>
        <v/>
      </c>
      <c r="D11593" s="32" t="str">
        <f>IF(B11593&lt;&gt;"",VLOOKUP(Zapisy!B11586,JPK_KR!AP:AV,7,FALSE),"")</f>
        <v/>
      </c>
      <c r="E11593" s="25" t="str">
        <f>IF(B11593&lt;&gt;"",VLOOKUP(B11593,Zapisy!B11586:D11594,3,FALSE),"")</f>
        <v/>
      </c>
      <c r="F11593" s="35" t="str">
        <f>IF(B11593&lt;&gt;"",VLOOKUP(B11593,Zapisy!B11586:C11594,2,FALSE),"")</f>
        <v/>
      </c>
      <c r="G11593" s="25" t="str">
        <f>IF(B11593&lt;&gt;"",VLOOKUP(B11593,Zapisy!B11586:G11586,6,FALSE),"")</f>
        <v/>
      </c>
      <c r="H11593" s="35" t="str">
        <f>IF(B11593&lt;&gt;"",VLOOKUP(B11593,Zapisy!B11586:F11596,5,FALSE),"")</f>
        <v/>
      </c>
      <c r="I11593" s="14" t="str">
        <f>IF(B11593&lt;&gt;"",VLOOKUP(B11593,Dziennik!B:F,5,FALSE),"")</f>
        <v/>
      </c>
    </row>
    <row r="11594" spans="2:9" x14ac:dyDescent="0.2">
      <c r="B11594" s="14" t="str">
        <f>IF(Zapisy!B11587&lt;&gt;"",Zapisy!B11587,"")</f>
        <v/>
      </c>
      <c r="C11594" s="14" t="str">
        <f>IF(B11594&lt;&gt;"",VLOOKUP(B11594,JPK_KR!AP:AR,3,FALSE),"")</f>
        <v/>
      </c>
      <c r="D11594" s="32" t="str">
        <f>IF(B11594&lt;&gt;"",VLOOKUP(Zapisy!B11587,JPK_KR!AP:AV,7,FALSE),"")</f>
        <v/>
      </c>
      <c r="E11594" s="25" t="str">
        <f>IF(B11594&lt;&gt;"",VLOOKUP(B11594,Zapisy!B11587:D11595,3,FALSE),"")</f>
        <v/>
      </c>
      <c r="F11594" s="35" t="str">
        <f>IF(B11594&lt;&gt;"",VLOOKUP(B11594,Zapisy!B11587:C11595,2,FALSE),"")</f>
        <v/>
      </c>
      <c r="G11594" s="25" t="str">
        <f>IF(B11594&lt;&gt;"",VLOOKUP(B11594,Zapisy!B11587:G11587,6,FALSE),"")</f>
        <v/>
      </c>
      <c r="H11594" s="35" t="str">
        <f>IF(B11594&lt;&gt;"",VLOOKUP(B11594,Zapisy!B11587:F11597,5,FALSE),"")</f>
        <v/>
      </c>
      <c r="I11594" s="14" t="str">
        <f>IF(B11594&lt;&gt;"",VLOOKUP(B11594,Dziennik!B:F,5,FALSE),"")</f>
        <v/>
      </c>
    </row>
    <row r="11595" spans="2:9" x14ac:dyDescent="0.2">
      <c r="B11595" s="14" t="str">
        <f>IF(Zapisy!B11588&lt;&gt;"",Zapisy!B11588,"")</f>
        <v/>
      </c>
      <c r="C11595" s="14" t="str">
        <f>IF(B11595&lt;&gt;"",VLOOKUP(B11595,JPK_KR!AP:AR,3,FALSE),"")</f>
        <v/>
      </c>
      <c r="D11595" s="32" t="str">
        <f>IF(B11595&lt;&gt;"",VLOOKUP(Zapisy!B11588,JPK_KR!AP:AV,7,FALSE),"")</f>
        <v/>
      </c>
      <c r="E11595" s="25" t="str">
        <f>IF(B11595&lt;&gt;"",VLOOKUP(B11595,Zapisy!B11588:D11596,3,FALSE),"")</f>
        <v/>
      </c>
      <c r="F11595" s="35" t="str">
        <f>IF(B11595&lt;&gt;"",VLOOKUP(B11595,Zapisy!B11588:C11596,2,FALSE),"")</f>
        <v/>
      </c>
      <c r="G11595" s="25" t="str">
        <f>IF(B11595&lt;&gt;"",VLOOKUP(B11595,Zapisy!B11588:G11588,6,FALSE),"")</f>
        <v/>
      </c>
      <c r="H11595" s="35" t="str">
        <f>IF(B11595&lt;&gt;"",VLOOKUP(B11595,Zapisy!B11588:F11598,5,FALSE),"")</f>
        <v/>
      </c>
      <c r="I11595" s="14" t="str">
        <f>IF(B11595&lt;&gt;"",VLOOKUP(B11595,Dziennik!B:F,5,FALSE),"")</f>
        <v/>
      </c>
    </row>
    <row r="11596" spans="2:9" x14ac:dyDescent="0.2">
      <c r="B11596" s="14" t="str">
        <f>IF(Zapisy!B11589&lt;&gt;"",Zapisy!B11589,"")</f>
        <v/>
      </c>
      <c r="C11596" s="14" t="str">
        <f>IF(B11596&lt;&gt;"",VLOOKUP(B11596,JPK_KR!AP:AR,3,FALSE),"")</f>
        <v/>
      </c>
      <c r="D11596" s="32" t="str">
        <f>IF(B11596&lt;&gt;"",VLOOKUP(Zapisy!B11589,JPK_KR!AP:AV,7,FALSE),"")</f>
        <v/>
      </c>
      <c r="E11596" s="25" t="str">
        <f>IF(B11596&lt;&gt;"",VLOOKUP(B11596,Zapisy!B11589:D11597,3,FALSE),"")</f>
        <v/>
      </c>
      <c r="F11596" s="35" t="str">
        <f>IF(B11596&lt;&gt;"",VLOOKUP(B11596,Zapisy!B11589:C11597,2,FALSE),"")</f>
        <v/>
      </c>
      <c r="G11596" s="25" t="str">
        <f>IF(B11596&lt;&gt;"",VLOOKUP(B11596,Zapisy!B11589:G11589,6,FALSE),"")</f>
        <v/>
      </c>
      <c r="H11596" s="35" t="str">
        <f>IF(B11596&lt;&gt;"",VLOOKUP(B11596,Zapisy!B11589:F11599,5,FALSE),"")</f>
        <v/>
      </c>
      <c r="I11596" s="14" t="str">
        <f>IF(B11596&lt;&gt;"",VLOOKUP(B11596,Dziennik!B:F,5,FALSE),"")</f>
        <v/>
      </c>
    </row>
    <row r="11597" spans="2:9" x14ac:dyDescent="0.2">
      <c r="B11597" s="14" t="str">
        <f>IF(Zapisy!B11590&lt;&gt;"",Zapisy!B11590,"")</f>
        <v/>
      </c>
      <c r="C11597" s="14" t="str">
        <f>IF(B11597&lt;&gt;"",VLOOKUP(B11597,JPK_KR!AP:AR,3,FALSE),"")</f>
        <v/>
      </c>
      <c r="D11597" s="32" t="str">
        <f>IF(B11597&lt;&gt;"",VLOOKUP(Zapisy!B11590,JPK_KR!AP:AV,7,FALSE),"")</f>
        <v/>
      </c>
      <c r="E11597" s="25" t="str">
        <f>IF(B11597&lt;&gt;"",VLOOKUP(B11597,Zapisy!B11590:D11598,3,FALSE),"")</f>
        <v/>
      </c>
      <c r="F11597" s="35" t="str">
        <f>IF(B11597&lt;&gt;"",VLOOKUP(B11597,Zapisy!B11590:C11598,2,FALSE),"")</f>
        <v/>
      </c>
      <c r="G11597" s="25" t="str">
        <f>IF(B11597&lt;&gt;"",VLOOKUP(B11597,Zapisy!B11590:G11590,6,FALSE),"")</f>
        <v/>
      </c>
      <c r="H11597" s="35" t="str">
        <f>IF(B11597&lt;&gt;"",VLOOKUP(B11597,Zapisy!B11590:F11600,5,FALSE),"")</f>
        <v/>
      </c>
      <c r="I11597" s="14" t="str">
        <f>IF(B11597&lt;&gt;"",VLOOKUP(B11597,Dziennik!B:F,5,FALSE),"")</f>
        <v/>
      </c>
    </row>
    <row r="11598" spans="2:9" x14ac:dyDescent="0.2">
      <c r="B11598" s="14" t="str">
        <f>IF(Zapisy!B11591&lt;&gt;"",Zapisy!B11591,"")</f>
        <v/>
      </c>
      <c r="C11598" s="14" t="str">
        <f>IF(B11598&lt;&gt;"",VLOOKUP(B11598,JPK_KR!AP:AR,3,FALSE),"")</f>
        <v/>
      </c>
      <c r="D11598" s="32" t="str">
        <f>IF(B11598&lt;&gt;"",VLOOKUP(Zapisy!B11591,JPK_KR!AP:AV,7,FALSE),"")</f>
        <v/>
      </c>
      <c r="E11598" s="25" t="str">
        <f>IF(B11598&lt;&gt;"",VLOOKUP(B11598,Zapisy!B11591:D11599,3,FALSE),"")</f>
        <v/>
      </c>
      <c r="F11598" s="35" t="str">
        <f>IF(B11598&lt;&gt;"",VLOOKUP(B11598,Zapisy!B11591:C11599,2,FALSE),"")</f>
        <v/>
      </c>
      <c r="G11598" s="25" t="str">
        <f>IF(B11598&lt;&gt;"",VLOOKUP(B11598,Zapisy!B11591:G11591,6,FALSE),"")</f>
        <v/>
      </c>
      <c r="H11598" s="35" t="str">
        <f>IF(B11598&lt;&gt;"",VLOOKUP(B11598,Zapisy!B11591:F11601,5,FALSE),"")</f>
        <v/>
      </c>
      <c r="I11598" s="14" t="str">
        <f>IF(B11598&lt;&gt;"",VLOOKUP(B11598,Dziennik!B:F,5,FALSE),"")</f>
        <v/>
      </c>
    </row>
    <row r="11599" spans="2:9" x14ac:dyDescent="0.2">
      <c r="B11599" s="14" t="str">
        <f>IF(Zapisy!B11592&lt;&gt;"",Zapisy!B11592,"")</f>
        <v/>
      </c>
      <c r="C11599" s="14" t="str">
        <f>IF(B11599&lt;&gt;"",VLOOKUP(B11599,JPK_KR!AP:AR,3,FALSE),"")</f>
        <v/>
      </c>
      <c r="D11599" s="32" t="str">
        <f>IF(B11599&lt;&gt;"",VLOOKUP(Zapisy!B11592,JPK_KR!AP:AV,7,FALSE),"")</f>
        <v/>
      </c>
      <c r="E11599" s="25" t="str">
        <f>IF(B11599&lt;&gt;"",VLOOKUP(B11599,Zapisy!B11592:D11600,3,FALSE),"")</f>
        <v/>
      </c>
      <c r="F11599" s="35" t="str">
        <f>IF(B11599&lt;&gt;"",VLOOKUP(B11599,Zapisy!B11592:C11600,2,FALSE),"")</f>
        <v/>
      </c>
      <c r="G11599" s="25" t="str">
        <f>IF(B11599&lt;&gt;"",VLOOKUP(B11599,Zapisy!B11592:G11592,6,FALSE),"")</f>
        <v/>
      </c>
      <c r="H11599" s="35" t="str">
        <f>IF(B11599&lt;&gt;"",VLOOKUP(B11599,Zapisy!B11592:F11602,5,FALSE),"")</f>
        <v/>
      </c>
      <c r="I11599" s="14" t="str">
        <f>IF(B11599&lt;&gt;"",VLOOKUP(B11599,Dziennik!B:F,5,FALSE),"")</f>
        <v/>
      </c>
    </row>
    <row r="11600" spans="2:9" x14ac:dyDescent="0.2">
      <c r="B11600" s="14" t="str">
        <f>IF(Zapisy!B11593&lt;&gt;"",Zapisy!B11593,"")</f>
        <v/>
      </c>
      <c r="C11600" s="14" t="str">
        <f>IF(B11600&lt;&gt;"",VLOOKUP(B11600,JPK_KR!AP:AR,3,FALSE),"")</f>
        <v/>
      </c>
      <c r="D11600" s="32" t="str">
        <f>IF(B11600&lt;&gt;"",VLOOKUP(Zapisy!B11593,JPK_KR!AP:AV,7,FALSE),"")</f>
        <v/>
      </c>
      <c r="E11600" s="25" t="str">
        <f>IF(B11600&lt;&gt;"",VLOOKUP(B11600,Zapisy!B11593:D11601,3,FALSE),"")</f>
        <v/>
      </c>
      <c r="F11600" s="35" t="str">
        <f>IF(B11600&lt;&gt;"",VLOOKUP(B11600,Zapisy!B11593:C11601,2,FALSE),"")</f>
        <v/>
      </c>
      <c r="G11600" s="25" t="str">
        <f>IF(B11600&lt;&gt;"",VLOOKUP(B11600,Zapisy!B11593:G11593,6,FALSE),"")</f>
        <v/>
      </c>
      <c r="H11600" s="35" t="str">
        <f>IF(B11600&lt;&gt;"",VLOOKUP(B11600,Zapisy!B11593:F11603,5,FALSE),"")</f>
        <v/>
      </c>
      <c r="I11600" s="14" t="str">
        <f>IF(B11600&lt;&gt;"",VLOOKUP(B11600,Dziennik!B:F,5,FALSE),"")</f>
        <v/>
      </c>
    </row>
    <row r="11601" spans="2:9" x14ac:dyDescent="0.2">
      <c r="B11601" s="14" t="str">
        <f>IF(Zapisy!B11594&lt;&gt;"",Zapisy!B11594,"")</f>
        <v/>
      </c>
      <c r="C11601" s="14" t="str">
        <f>IF(B11601&lt;&gt;"",VLOOKUP(B11601,JPK_KR!AP:AR,3,FALSE),"")</f>
        <v/>
      </c>
      <c r="D11601" s="32" t="str">
        <f>IF(B11601&lt;&gt;"",VLOOKUP(Zapisy!B11594,JPK_KR!AP:AV,7,FALSE),"")</f>
        <v/>
      </c>
      <c r="E11601" s="25" t="str">
        <f>IF(B11601&lt;&gt;"",VLOOKUP(B11601,Zapisy!B11594:D11602,3,FALSE),"")</f>
        <v/>
      </c>
      <c r="F11601" s="35" t="str">
        <f>IF(B11601&lt;&gt;"",VLOOKUP(B11601,Zapisy!B11594:C11602,2,FALSE),"")</f>
        <v/>
      </c>
      <c r="G11601" s="25" t="str">
        <f>IF(B11601&lt;&gt;"",VLOOKUP(B11601,Zapisy!B11594:G11594,6,FALSE),"")</f>
        <v/>
      </c>
      <c r="H11601" s="35" t="str">
        <f>IF(B11601&lt;&gt;"",VLOOKUP(B11601,Zapisy!B11594:F11604,5,FALSE),"")</f>
        <v/>
      </c>
      <c r="I11601" s="14" t="str">
        <f>IF(B11601&lt;&gt;"",VLOOKUP(B11601,Dziennik!B:F,5,FALSE),"")</f>
        <v/>
      </c>
    </row>
    <row r="11602" spans="2:9" x14ac:dyDescent="0.2">
      <c r="B11602" s="14" t="str">
        <f>IF(Zapisy!B11595&lt;&gt;"",Zapisy!B11595,"")</f>
        <v/>
      </c>
      <c r="C11602" s="14" t="str">
        <f>IF(B11602&lt;&gt;"",VLOOKUP(B11602,JPK_KR!AP:AR,3,FALSE),"")</f>
        <v/>
      </c>
      <c r="D11602" s="32" t="str">
        <f>IF(B11602&lt;&gt;"",VLOOKUP(Zapisy!B11595,JPK_KR!AP:AV,7,FALSE),"")</f>
        <v/>
      </c>
      <c r="E11602" s="25" t="str">
        <f>IF(B11602&lt;&gt;"",VLOOKUP(B11602,Zapisy!B11595:D11603,3,FALSE),"")</f>
        <v/>
      </c>
      <c r="F11602" s="35" t="str">
        <f>IF(B11602&lt;&gt;"",VLOOKUP(B11602,Zapisy!B11595:C11603,2,FALSE),"")</f>
        <v/>
      </c>
      <c r="G11602" s="25" t="str">
        <f>IF(B11602&lt;&gt;"",VLOOKUP(B11602,Zapisy!B11595:G11595,6,FALSE),"")</f>
        <v/>
      </c>
      <c r="H11602" s="35" t="str">
        <f>IF(B11602&lt;&gt;"",VLOOKUP(B11602,Zapisy!B11595:F11605,5,FALSE),"")</f>
        <v/>
      </c>
      <c r="I11602" s="14" t="str">
        <f>IF(B11602&lt;&gt;"",VLOOKUP(B11602,Dziennik!B:F,5,FALSE),"")</f>
        <v/>
      </c>
    </row>
    <row r="11603" spans="2:9" x14ac:dyDescent="0.2">
      <c r="B11603" s="14" t="str">
        <f>IF(Zapisy!B11596&lt;&gt;"",Zapisy!B11596,"")</f>
        <v/>
      </c>
      <c r="C11603" s="14" t="str">
        <f>IF(B11603&lt;&gt;"",VLOOKUP(B11603,JPK_KR!AP:AR,3,FALSE),"")</f>
        <v/>
      </c>
      <c r="D11603" s="32" t="str">
        <f>IF(B11603&lt;&gt;"",VLOOKUP(Zapisy!B11596,JPK_KR!AP:AV,7,FALSE),"")</f>
        <v/>
      </c>
      <c r="E11603" s="25" t="str">
        <f>IF(B11603&lt;&gt;"",VLOOKUP(B11603,Zapisy!B11596:D11604,3,FALSE),"")</f>
        <v/>
      </c>
      <c r="F11603" s="35" t="str">
        <f>IF(B11603&lt;&gt;"",VLOOKUP(B11603,Zapisy!B11596:C11604,2,FALSE),"")</f>
        <v/>
      </c>
      <c r="G11603" s="25" t="str">
        <f>IF(B11603&lt;&gt;"",VLOOKUP(B11603,Zapisy!B11596:G11596,6,FALSE),"")</f>
        <v/>
      </c>
      <c r="H11603" s="35" t="str">
        <f>IF(B11603&lt;&gt;"",VLOOKUP(B11603,Zapisy!B11596:F11606,5,FALSE),"")</f>
        <v/>
      </c>
      <c r="I11603" s="14" t="str">
        <f>IF(B11603&lt;&gt;"",VLOOKUP(B11603,Dziennik!B:F,5,FALSE),"")</f>
        <v/>
      </c>
    </row>
    <row r="11604" spans="2:9" x14ac:dyDescent="0.2">
      <c r="B11604" s="14" t="str">
        <f>IF(Zapisy!B11597&lt;&gt;"",Zapisy!B11597,"")</f>
        <v/>
      </c>
      <c r="C11604" s="14" t="str">
        <f>IF(B11604&lt;&gt;"",VLOOKUP(B11604,JPK_KR!AP:AR,3,FALSE),"")</f>
        <v/>
      </c>
      <c r="D11604" s="32" t="str">
        <f>IF(B11604&lt;&gt;"",VLOOKUP(Zapisy!B11597,JPK_KR!AP:AV,7,FALSE),"")</f>
        <v/>
      </c>
      <c r="E11604" s="25" t="str">
        <f>IF(B11604&lt;&gt;"",VLOOKUP(B11604,Zapisy!B11597:D11605,3,FALSE),"")</f>
        <v/>
      </c>
      <c r="F11604" s="35" t="str">
        <f>IF(B11604&lt;&gt;"",VLOOKUP(B11604,Zapisy!B11597:C11605,2,FALSE),"")</f>
        <v/>
      </c>
      <c r="G11604" s="25" t="str">
        <f>IF(B11604&lt;&gt;"",VLOOKUP(B11604,Zapisy!B11597:G11597,6,FALSE),"")</f>
        <v/>
      </c>
      <c r="H11604" s="35" t="str">
        <f>IF(B11604&lt;&gt;"",VLOOKUP(B11604,Zapisy!B11597:F11607,5,FALSE),"")</f>
        <v/>
      </c>
      <c r="I11604" s="14" t="str">
        <f>IF(B11604&lt;&gt;"",VLOOKUP(B11604,Dziennik!B:F,5,FALSE),"")</f>
        <v/>
      </c>
    </row>
    <row r="11605" spans="2:9" x14ac:dyDescent="0.2">
      <c r="B11605" s="14" t="str">
        <f>IF(Zapisy!B11598&lt;&gt;"",Zapisy!B11598,"")</f>
        <v/>
      </c>
      <c r="C11605" s="14" t="str">
        <f>IF(B11605&lt;&gt;"",VLOOKUP(B11605,JPK_KR!AP:AR,3,FALSE),"")</f>
        <v/>
      </c>
      <c r="D11605" s="32" t="str">
        <f>IF(B11605&lt;&gt;"",VLOOKUP(Zapisy!B11598,JPK_KR!AP:AV,7,FALSE),"")</f>
        <v/>
      </c>
      <c r="E11605" s="25" t="str">
        <f>IF(B11605&lt;&gt;"",VLOOKUP(B11605,Zapisy!B11598:D11606,3,FALSE),"")</f>
        <v/>
      </c>
      <c r="F11605" s="35" t="str">
        <f>IF(B11605&lt;&gt;"",VLOOKUP(B11605,Zapisy!B11598:C11606,2,FALSE),"")</f>
        <v/>
      </c>
      <c r="G11605" s="25" t="str">
        <f>IF(B11605&lt;&gt;"",VLOOKUP(B11605,Zapisy!B11598:G11598,6,FALSE),"")</f>
        <v/>
      </c>
      <c r="H11605" s="35" t="str">
        <f>IF(B11605&lt;&gt;"",VLOOKUP(B11605,Zapisy!B11598:F11608,5,FALSE),"")</f>
        <v/>
      </c>
      <c r="I11605" s="14" t="str">
        <f>IF(B11605&lt;&gt;"",VLOOKUP(B11605,Dziennik!B:F,5,FALSE),"")</f>
        <v/>
      </c>
    </row>
    <row r="11606" spans="2:9" x14ac:dyDescent="0.2">
      <c r="B11606" s="14" t="str">
        <f>IF(Zapisy!B11599&lt;&gt;"",Zapisy!B11599,"")</f>
        <v/>
      </c>
      <c r="C11606" s="14" t="str">
        <f>IF(B11606&lt;&gt;"",VLOOKUP(B11606,JPK_KR!AP:AR,3,FALSE),"")</f>
        <v/>
      </c>
      <c r="D11606" s="32" t="str">
        <f>IF(B11606&lt;&gt;"",VLOOKUP(Zapisy!B11599,JPK_KR!AP:AV,7,FALSE),"")</f>
        <v/>
      </c>
      <c r="E11606" s="25" t="str">
        <f>IF(B11606&lt;&gt;"",VLOOKUP(B11606,Zapisy!B11599:D11607,3,FALSE),"")</f>
        <v/>
      </c>
      <c r="F11606" s="35" t="str">
        <f>IF(B11606&lt;&gt;"",VLOOKUP(B11606,Zapisy!B11599:C11607,2,FALSE),"")</f>
        <v/>
      </c>
      <c r="G11606" s="25" t="str">
        <f>IF(B11606&lt;&gt;"",VLOOKUP(B11606,Zapisy!B11599:G11599,6,FALSE),"")</f>
        <v/>
      </c>
      <c r="H11606" s="35" t="str">
        <f>IF(B11606&lt;&gt;"",VLOOKUP(B11606,Zapisy!B11599:F11609,5,FALSE),"")</f>
        <v/>
      </c>
      <c r="I11606" s="14" t="str">
        <f>IF(B11606&lt;&gt;"",VLOOKUP(B11606,Dziennik!B:F,5,FALSE),"")</f>
        <v/>
      </c>
    </row>
    <row r="11607" spans="2:9" x14ac:dyDescent="0.2">
      <c r="B11607" s="14" t="str">
        <f>IF(Zapisy!B11600&lt;&gt;"",Zapisy!B11600,"")</f>
        <v/>
      </c>
      <c r="C11607" s="14" t="str">
        <f>IF(B11607&lt;&gt;"",VLOOKUP(B11607,JPK_KR!AP:AR,3,FALSE),"")</f>
        <v/>
      </c>
      <c r="D11607" s="32" t="str">
        <f>IF(B11607&lt;&gt;"",VLOOKUP(Zapisy!B11600,JPK_KR!AP:AV,7,FALSE),"")</f>
        <v/>
      </c>
      <c r="E11607" s="25" t="str">
        <f>IF(B11607&lt;&gt;"",VLOOKUP(B11607,Zapisy!B11600:D11608,3,FALSE),"")</f>
        <v/>
      </c>
      <c r="F11607" s="35" t="str">
        <f>IF(B11607&lt;&gt;"",VLOOKUP(B11607,Zapisy!B11600:C11608,2,FALSE),"")</f>
        <v/>
      </c>
      <c r="G11607" s="25" t="str">
        <f>IF(B11607&lt;&gt;"",VLOOKUP(B11607,Zapisy!B11600:G11600,6,FALSE),"")</f>
        <v/>
      </c>
      <c r="H11607" s="35" t="str">
        <f>IF(B11607&lt;&gt;"",VLOOKUP(B11607,Zapisy!B11600:F11610,5,FALSE),"")</f>
        <v/>
      </c>
      <c r="I11607" s="14" t="str">
        <f>IF(B11607&lt;&gt;"",VLOOKUP(B11607,Dziennik!B:F,5,FALSE),"")</f>
        <v/>
      </c>
    </row>
    <row r="11608" spans="2:9" x14ac:dyDescent="0.2">
      <c r="B11608" s="14" t="str">
        <f>IF(Zapisy!B11601&lt;&gt;"",Zapisy!B11601,"")</f>
        <v/>
      </c>
      <c r="C11608" s="14" t="str">
        <f>IF(B11608&lt;&gt;"",VLOOKUP(B11608,JPK_KR!AP:AR,3,FALSE),"")</f>
        <v/>
      </c>
      <c r="D11608" s="32" t="str">
        <f>IF(B11608&lt;&gt;"",VLOOKUP(Zapisy!B11601,JPK_KR!AP:AV,7,FALSE),"")</f>
        <v/>
      </c>
      <c r="E11608" s="25" t="str">
        <f>IF(B11608&lt;&gt;"",VLOOKUP(B11608,Zapisy!B11601:D11609,3,FALSE),"")</f>
        <v/>
      </c>
      <c r="F11608" s="35" t="str">
        <f>IF(B11608&lt;&gt;"",VLOOKUP(B11608,Zapisy!B11601:C11609,2,FALSE),"")</f>
        <v/>
      </c>
      <c r="G11608" s="25" t="str">
        <f>IF(B11608&lt;&gt;"",VLOOKUP(B11608,Zapisy!B11601:G11601,6,FALSE),"")</f>
        <v/>
      </c>
      <c r="H11608" s="35" t="str">
        <f>IF(B11608&lt;&gt;"",VLOOKUP(B11608,Zapisy!B11601:F11611,5,FALSE),"")</f>
        <v/>
      </c>
      <c r="I11608" s="14" t="str">
        <f>IF(B11608&lt;&gt;"",VLOOKUP(B11608,Dziennik!B:F,5,FALSE),"")</f>
        <v/>
      </c>
    </row>
    <row r="11609" spans="2:9" x14ac:dyDescent="0.2">
      <c r="B11609" s="14" t="str">
        <f>IF(Zapisy!B11602&lt;&gt;"",Zapisy!B11602,"")</f>
        <v/>
      </c>
      <c r="C11609" s="14" t="str">
        <f>IF(B11609&lt;&gt;"",VLOOKUP(B11609,JPK_KR!AP:AR,3,FALSE),"")</f>
        <v/>
      </c>
      <c r="D11609" s="32" t="str">
        <f>IF(B11609&lt;&gt;"",VLOOKUP(Zapisy!B11602,JPK_KR!AP:AV,7,FALSE),"")</f>
        <v/>
      </c>
      <c r="E11609" s="25" t="str">
        <f>IF(B11609&lt;&gt;"",VLOOKUP(B11609,Zapisy!B11602:D11610,3,FALSE),"")</f>
        <v/>
      </c>
      <c r="F11609" s="35" t="str">
        <f>IF(B11609&lt;&gt;"",VLOOKUP(B11609,Zapisy!B11602:C11610,2,FALSE),"")</f>
        <v/>
      </c>
      <c r="G11609" s="25" t="str">
        <f>IF(B11609&lt;&gt;"",VLOOKUP(B11609,Zapisy!B11602:G11602,6,FALSE),"")</f>
        <v/>
      </c>
      <c r="H11609" s="35" t="str">
        <f>IF(B11609&lt;&gt;"",VLOOKUP(B11609,Zapisy!B11602:F11612,5,FALSE),"")</f>
        <v/>
      </c>
      <c r="I11609" s="14" t="str">
        <f>IF(B11609&lt;&gt;"",VLOOKUP(B11609,Dziennik!B:F,5,FALSE),"")</f>
        <v/>
      </c>
    </row>
    <row r="11610" spans="2:9" x14ac:dyDescent="0.2">
      <c r="B11610" s="14" t="str">
        <f>IF(Zapisy!B11603&lt;&gt;"",Zapisy!B11603,"")</f>
        <v/>
      </c>
      <c r="C11610" s="14" t="str">
        <f>IF(B11610&lt;&gt;"",VLOOKUP(B11610,JPK_KR!AP:AR,3,FALSE),"")</f>
        <v/>
      </c>
      <c r="D11610" s="32" t="str">
        <f>IF(B11610&lt;&gt;"",VLOOKUP(Zapisy!B11603,JPK_KR!AP:AV,7,FALSE),"")</f>
        <v/>
      </c>
      <c r="E11610" s="25" t="str">
        <f>IF(B11610&lt;&gt;"",VLOOKUP(B11610,Zapisy!B11603:D11611,3,FALSE),"")</f>
        <v/>
      </c>
      <c r="F11610" s="35" t="str">
        <f>IF(B11610&lt;&gt;"",VLOOKUP(B11610,Zapisy!B11603:C11611,2,FALSE),"")</f>
        <v/>
      </c>
      <c r="G11610" s="25" t="str">
        <f>IF(B11610&lt;&gt;"",VLOOKUP(B11610,Zapisy!B11603:G11603,6,FALSE),"")</f>
        <v/>
      </c>
      <c r="H11610" s="35" t="str">
        <f>IF(B11610&lt;&gt;"",VLOOKUP(B11610,Zapisy!B11603:F11613,5,FALSE),"")</f>
        <v/>
      </c>
      <c r="I11610" s="14" t="str">
        <f>IF(B11610&lt;&gt;"",VLOOKUP(B11610,Dziennik!B:F,5,FALSE),"")</f>
        <v/>
      </c>
    </row>
    <row r="11611" spans="2:9" x14ac:dyDescent="0.2">
      <c r="B11611" s="14" t="str">
        <f>IF(Zapisy!B11604&lt;&gt;"",Zapisy!B11604,"")</f>
        <v/>
      </c>
      <c r="C11611" s="14" t="str">
        <f>IF(B11611&lt;&gt;"",VLOOKUP(B11611,JPK_KR!AP:AR,3,FALSE),"")</f>
        <v/>
      </c>
      <c r="D11611" s="32" t="str">
        <f>IF(B11611&lt;&gt;"",VLOOKUP(Zapisy!B11604,JPK_KR!AP:AV,7,FALSE),"")</f>
        <v/>
      </c>
      <c r="E11611" s="25" t="str">
        <f>IF(B11611&lt;&gt;"",VLOOKUP(B11611,Zapisy!B11604:D11612,3,FALSE),"")</f>
        <v/>
      </c>
      <c r="F11611" s="35" t="str">
        <f>IF(B11611&lt;&gt;"",VLOOKUP(B11611,Zapisy!B11604:C11612,2,FALSE),"")</f>
        <v/>
      </c>
      <c r="G11611" s="25" t="str">
        <f>IF(B11611&lt;&gt;"",VLOOKUP(B11611,Zapisy!B11604:G11604,6,FALSE),"")</f>
        <v/>
      </c>
      <c r="H11611" s="35" t="str">
        <f>IF(B11611&lt;&gt;"",VLOOKUP(B11611,Zapisy!B11604:F11614,5,FALSE),"")</f>
        <v/>
      </c>
      <c r="I11611" s="14" t="str">
        <f>IF(B11611&lt;&gt;"",VLOOKUP(B11611,Dziennik!B:F,5,FALSE),"")</f>
        <v/>
      </c>
    </row>
    <row r="11612" spans="2:9" x14ac:dyDescent="0.2">
      <c r="B11612" s="14" t="str">
        <f>IF(Zapisy!B11605&lt;&gt;"",Zapisy!B11605,"")</f>
        <v/>
      </c>
      <c r="C11612" s="14" t="str">
        <f>IF(B11612&lt;&gt;"",VLOOKUP(B11612,JPK_KR!AP:AR,3,FALSE),"")</f>
        <v/>
      </c>
      <c r="D11612" s="32" t="str">
        <f>IF(B11612&lt;&gt;"",VLOOKUP(Zapisy!B11605,JPK_KR!AP:AV,7,FALSE),"")</f>
        <v/>
      </c>
      <c r="E11612" s="25" t="str">
        <f>IF(B11612&lt;&gt;"",VLOOKUP(B11612,Zapisy!B11605:D11613,3,FALSE),"")</f>
        <v/>
      </c>
      <c r="F11612" s="35" t="str">
        <f>IF(B11612&lt;&gt;"",VLOOKUP(B11612,Zapisy!B11605:C11613,2,FALSE),"")</f>
        <v/>
      </c>
      <c r="G11612" s="25" t="str">
        <f>IF(B11612&lt;&gt;"",VLOOKUP(B11612,Zapisy!B11605:G11605,6,FALSE),"")</f>
        <v/>
      </c>
      <c r="H11612" s="35" t="str">
        <f>IF(B11612&lt;&gt;"",VLOOKUP(B11612,Zapisy!B11605:F11615,5,FALSE),"")</f>
        <v/>
      </c>
      <c r="I11612" s="14" t="str">
        <f>IF(B11612&lt;&gt;"",VLOOKUP(B11612,Dziennik!B:F,5,FALSE),"")</f>
        <v/>
      </c>
    </row>
    <row r="11613" spans="2:9" x14ac:dyDescent="0.2">
      <c r="B11613" s="14" t="str">
        <f>IF(Zapisy!B11606&lt;&gt;"",Zapisy!B11606,"")</f>
        <v/>
      </c>
      <c r="C11613" s="14" t="str">
        <f>IF(B11613&lt;&gt;"",VLOOKUP(B11613,JPK_KR!AP:AR,3,FALSE),"")</f>
        <v/>
      </c>
      <c r="D11613" s="32" t="str">
        <f>IF(B11613&lt;&gt;"",VLOOKUP(Zapisy!B11606,JPK_KR!AP:AV,7,FALSE),"")</f>
        <v/>
      </c>
      <c r="E11613" s="25" t="str">
        <f>IF(B11613&lt;&gt;"",VLOOKUP(B11613,Zapisy!B11606:D11614,3,FALSE),"")</f>
        <v/>
      </c>
      <c r="F11613" s="35" t="str">
        <f>IF(B11613&lt;&gt;"",VLOOKUP(B11613,Zapisy!B11606:C11614,2,FALSE),"")</f>
        <v/>
      </c>
      <c r="G11613" s="25" t="str">
        <f>IF(B11613&lt;&gt;"",VLOOKUP(B11613,Zapisy!B11606:G11606,6,FALSE),"")</f>
        <v/>
      </c>
      <c r="H11613" s="35" t="str">
        <f>IF(B11613&lt;&gt;"",VLOOKUP(B11613,Zapisy!B11606:F11616,5,FALSE),"")</f>
        <v/>
      </c>
      <c r="I11613" s="14" t="str">
        <f>IF(B11613&lt;&gt;"",VLOOKUP(B11613,Dziennik!B:F,5,FALSE),"")</f>
        <v/>
      </c>
    </row>
    <row r="11614" spans="2:9" x14ac:dyDescent="0.2">
      <c r="B11614" s="14" t="str">
        <f>IF(Zapisy!B11607&lt;&gt;"",Zapisy!B11607,"")</f>
        <v/>
      </c>
      <c r="C11614" s="14" t="str">
        <f>IF(B11614&lt;&gt;"",VLOOKUP(B11614,JPK_KR!AP:AR,3,FALSE),"")</f>
        <v/>
      </c>
      <c r="D11614" s="32" t="str">
        <f>IF(B11614&lt;&gt;"",VLOOKUP(Zapisy!B11607,JPK_KR!AP:AV,7,FALSE),"")</f>
        <v/>
      </c>
      <c r="E11614" s="25" t="str">
        <f>IF(B11614&lt;&gt;"",VLOOKUP(B11614,Zapisy!B11607:D11615,3,FALSE),"")</f>
        <v/>
      </c>
      <c r="F11614" s="35" t="str">
        <f>IF(B11614&lt;&gt;"",VLOOKUP(B11614,Zapisy!B11607:C11615,2,FALSE),"")</f>
        <v/>
      </c>
      <c r="G11614" s="25" t="str">
        <f>IF(B11614&lt;&gt;"",VLOOKUP(B11614,Zapisy!B11607:G11607,6,FALSE),"")</f>
        <v/>
      </c>
      <c r="H11614" s="35" t="str">
        <f>IF(B11614&lt;&gt;"",VLOOKUP(B11614,Zapisy!B11607:F11617,5,FALSE),"")</f>
        <v/>
      </c>
      <c r="I11614" s="14" t="str">
        <f>IF(B11614&lt;&gt;"",VLOOKUP(B11614,Dziennik!B:F,5,FALSE),"")</f>
        <v/>
      </c>
    </row>
    <row r="11615" spans="2:9" x14ac:dyDescent="0.2">
      <c r="B11615" s="14" t="str">
        <f>IF(Zapisy!B11608&lt;&gt;"",Zapisy!B11608,"")</f>
        <v/>
      </c>
      <c r="C11615" s="14" t="str">
        <f>IF(B11615&lt;&gt;"",VLOOKUP(B11615,JPK_KR!AP:AR,3,FALSE),"")</f>
        <v/>
      </c>
      <c r="D11615" s="32" t="str">
        <f>IF(B11615&lt;&gt;"",VLOOKUP(Zapisy!B11608,JPK_KR!AP:AV,7,FALSE),"")</f>
        <v/>
      </c>
      <c r="E11615" s="25" t="str">
        <f>IF(B11615&lt;&gt;"",VLOOKUP(B11615,Zapisy!B11608:D11616,3,FALSE),"")</f>
        <v/>
      </c>
      <c r="F11615" s="35" t="str">
        <f>IF(B11615&lt;&gt;"",VLOOKUP(B11615,Zapisy!B11608:C11616,2,FALSE),"")</f>
        <v/>
      </c>
      <c r="G11615" s="25" t="str">
        <f>IF(B11615&lt;&gt;"",VLOOKUP(B11615,Zapisy!B11608:G11608,6,FALSE),"")</f>
        <v/>
      </c>
      <c r="H11615" s="35" t="str">
        <f>IF(B11615&lt;&gt;"",VLOOKUP(B11615,Zapisy!B11608:F11618,5,FALSE),"")</f>
        <v/>
      </c>
      <c r="I11615" s="14" t="str">
        <f>IF(B11615&lt;&gt;"",VLOOKUP(B11615,Dziennik!B:F,5,FALSE),"")</f>
        <v/>
      </c>
    </row>
    <row r="11616" spans="2:9" x14ac:dyDescent="0.2">
      <c r="B11616" s="14" t="str">
        <f>IF(Zapisy!B11609&lt;&gt;"",Zapisy!B11609,"")</f>
        <v/>
      </c>
      <c r="C11616" s="14" t="str">
        <f>IF(B11616&lt;&gt;"",VLOOKUP(B11616,JPK_KR!AP:AR,3,FALSE),"")</f>
        <v/>
      </c>
      <c r="D11616" s="32" t="str">
        <f>IF(B11616&lt;&gt;"",VLOOKUP(Zapisy!B11609,JPK_KR!AP:AV,7,FALSE),"")</f>
        <v/>
      </c>
      <c r="E11616" s="25" t="str">
        <f>IF(B11616&lt;&gt;"",VLOOKUP(B11616,Zapisy!B11609:D11617,3,FALSE),"")</f>
        <v/>
      </c>
      <c r="F11616" s="35" t="str">
        <f>IF(B11616&lt;&gt;"",VLOOKUP(B11616,Zapisy!B11609:C11617,2,FALSE),"")</f>
        <v/>
      </c>
      <c r="G11616" s="25" t="str">
        <f>IF(B11616&lt;&gt;"",VLOOKUP(B11616,Zapisy!B11609:G11609,6,FALSE),"")</f>
        <v/>
      </c>
      <c r="H11616" s="35" t="str">
        <f>IF(B11616&lt;&gt;"",VLOOKUP(B11616,Zapisy!B11609:F11619,5,FALSE),"")</f>
        <v/>
      </c>
      <c r="I11616" s="14" t="str">
        <f>IF(B11616&lt;&gt;"",VLOOKUP(B11616,Dziennik!B:F,5,FALSE),"")</f>
        <v/>
      </c>
    </row>
    <row r="11617" spans="2:9" x14ac:dyDescent="0.2">
      <c r="B11617" s="14" t="str">
        <f>IF(Zapisy!B11610&lt;&gt;"",Zapisy!B11610,"")</f>
        <v/>
      </c>
      <c r="C11617" s="14" t="str">
        <f>IF(B11617&lt;&gt;"",VLOOKUP(B11617,JPK_KR!AP:AR,3,FALSE),"")</f>
        <v/>
      </c>
      <c r="D11617" s="32" t="str">
        <f>IF(B11617&lt;&gt;"",VLOOKUP(Zapisy!B11610,JPK_KR!AP:AV,7,FALSE),"")</f>
        <v/>
      </c>
      <c r="E11617" s="25" t="str">
        <f>IF(B11617&lt;&gt;"",VLOOKUP(B11617,Zapisy!B11610:D11618,3,FALSE),"")</f>
        <v/>
      </c>
      <c r="F11617" s="35" t="str">
        <f>IF(B11617&lt;&gt;"",VLOOKUP(B11617,Zapisy!B11610:C11618,2,FALSE),"")</f>
        <v/>
      </c>
      <c r="G11617" s="25" t="str">
        <f>IF(B11617&lt;&gt;"",VLOOKUP(B11617,Zapisy!B11610:G11610,6,FALSE),"")</f>
        <v/>
      </c>
      <c r="H11617" s="35" t="str">
        <f>IF(B11617&lt;&gt;"",VLOOKUP(B11617,Zapisy!B11610:F11620,5,FALSE),"")</f>
        <v/>
      </c>
      <c r="I11617" s="14" t="str">
        <f>IF(B11617&lt;&gt;"",VLOOKUP(B11617,Dziennik!B:F,5,FALSE),"")</f>
        <v/>
      </c>
    </row>
    <row r="11618" spans="2:9" x14ac:dyDescent="0.2">
      <c r="B11618" s="14" t="str">
        <f>IF(Zapisy!B11611&lt;&gt;"",Zapisy!B11611,"")</f>
        <v/>
      </c>
      <c r="C11618" s="14" t="str">
        <f>IF(B11618&lt;&gt;"",VLOOKUP(B11618,JPK_KR!AP:AR,3,FALSE),"")</f>
        <v/>
      </c>
      <c r="D11618" s="32" t="str">
        <f>IF(B11618&lt;&gt;"",VLOOKUP(Zapisy!B11611,JPK_KR!AP:AV,7,FALSE),"")</f>
        <v/>
      </c>
      <c r="E11618" s="25" t="str">
        <f>IF(B11618&lt;&gt;"",VLOOKUP(B11618,Zapisy!B11611:D11619,3,FALSE),"")</f>
        <v/>
      </c>
      <c r="F11618" s="35" t="str">
        <f>IF(B11618&lt;&gt;"",VLOOKUP(B11618,Zapisy!B11611:C11619,2,FALSE),"")</f>
        <v/>
      </c>
      <c r="G11618" s="25" t="str">
        <f>IF(B11618&lt;&gt;"",VLOOKUP(B11618,Zapisy!B11611:G11611,6,FALSE),"")</f>
        <v/>
      </c>
      <c r="H11618" s="35" t="str">
        <f>IF(B11618&lt;&gt;"",VLOOKUP(B11618,Zapisy!B11611:F11621,5,FALSE),"")</f>
        <v/>
      </c>
      <c r="I11618" s="14" t="str">
        <f>IF(B11618&lt;&gt;"",VLOOKUP(B11618,Dziennik!B:F,5,FALSE),"")</f>
        <v/>
      </c>
    </row>
    <row r="11619" spans="2:9" x14ac:dyDescent="0.2">
      <c r="B11619" s="14" t="str">
        <f>IF(Zapisy!B11612&lt;&gt;"",Zapisy!B11612,"")</f>
        <v/>
      </c>
      <c r="C11619" s="14" t="str">
        <f>IF(B11619&lt;&gt;"",VLOOKUP(B11619,JPK_KR!AP:AR,3,FALSE),"")</f>
        <v/>
      </c>
      <c r="D11619" s="32" t="str">
        <f>IF(B11619&lt;&gt;"",VLOOKUP(Zapisy!B11612,JPK_KR!AP:AV,7,FALSE),"")</f>
        <v/>
      </c>
      <c r="E11619" s="25" t="str">
        <f>IF(B11619&lt;&gt;"",VLOOKUP(B11619,Zapisy!B11612:D11620,3,FALSE),"")</f>
        <v/>
      </c>
      <c r="F11619" s="35" t="str">
        <f>IF(B11619&lt;&gt;"",VLOOKUP(B11619,Zapisy!B11612:C11620,2,FALSE),"")</f>
        <v/>
      </c>
      <c r="G11619" s="25" t="str">
        <f>IF(B11619&lt;&gt;"",VLOOKUP(B11619,Zapisy!B11612:G11612,6,FALSE),"")</f>
        <v/>
      </c>
      <c r="H11619" s="35" t="str">
        <f>IF(B11619&lt;&gt;"",VLOOKUP(B11619,Zapisy!B11612:F11622,5,FALSE),"")</f>
        <v/>
      </c>
      <c r="I11619" s="14" t="str">
        <f>IF(B11619&lt;&gt;"",VLOOKUP(B11619,Dziennik!B:F,5,FALSE),"")</f>
        <v/>
      </c>
    </row>
    <row r="11620" spans="2:9" x14ac:dyDescent="0.2">
      <c r="B11620" s="14" t="str">
        <f>IF(Zapisy!B11613&lt;&gt;"",Zapisy!B11613,"")</f>
        <v/>
      </c>
      <c r="C11620" s="14" t="str">
        <f>IF(B11620&lt;&gt;"",VLOOKUP(B11620,JPK_KR!AP:AR,3,FALSE),"")</f>
        <v/>
      </c>
      <c r="D11620" s="32" t="str">
        <f>IF(B11620&lt;&gt;"",VLOOKUP(Zapisy!B11613,JPK_KR!AP:AV,7,FALSE),"")</f>
        <v/>
      </c>
      <c r="E11620" s="25" t="str">
        <f>IF(B11620&lt;&gt;"",VLOOKUP(B11620,Zapisy!B11613:D11621,3,FALSE),"")</f>
        <v/>
      </c>
      <c r="F11620" s="35" t="str">
        <f>IF(B11620&lt;&gt;"",VLOOKUP(B11620,Zapisy!B11613:C11621,2,FALSE),"")</f>
        <v/>
      </c>
      <c r="G11620" s="25" t="str">
        <f>IF(B11620&lt;&gt;"",VLOOKUP(B11620,Zapisy!B11613:G11613,6,FALSE),"")</f>
        <v/>
      </c>
      <c r="H11620" s="35" t="str">
        <f>IF(B11620&lt;&gt;"",VLOOKUP(B11620,Zapisy!B11613:F11623,5,FALSE),"")</f>
        <v/>
      </c>
      <c r="I11620" s="14" t="str">
        <f>IF(B11620&lt;&gt;"",VLOOKUP(B11620,Dziennik!B:F,5,FALSE),"")</f>
        <v/>
      </c>
    </row>
    <row r="11621" spans="2:9" x14ac:dyDescent="0.2">
      <c r="B11621" s="14" t="str">
        <f>IF(Zapisy!B11614&lt;&gt;"",Zapisy!B11614,"")</f>
        <v/>
      </c>
      <c r="C11621" s="14" t="str">
        <f>IF(B11621&lt;&gt;"",VLOOKUP(B11621,JPK_KR!AP:AR,3,FALSE),"")</f>
        <v/>
      </c>
      <c r="D11621" s="32" t="str">
        <f>IF(B11621&lt;&gt;"",VLOOKUP(Zapisy!B11614,JPK_KR!AP:AV,7,FALSE),"")</f>
        <v/>
      </c>
      <c r="E11621" s="25" t="str">
        <f>IF(B11621&lt;&gt;"",VLOOKUP(B11621,Zapisy!B11614:D11622,3,FALSE),"")</f>
        <v/>
      </c>
      <c r="F11621" s="35" t="str">
        <f>IF(B11621&lt;&gt;"",VLOOKUP(B11621,Zapisy!B11614:C11622,2,FALSE),"")</f>
        <v/>
      </c>
      <c r="G11621" s="25" t="str">
        <f>IF(B11621&lt;&gt;"",VLOOKUP(B11621,Zapisy!B11614:G11614,6,FALSE),"")</f>
        <v/>
      </c>
      <c r="H11621" s="35" t="str">
        <f>IF(B11621&lt;&gt;"",VLOOKUP(B11621,Zapisy!B11614:F11624,5,FALSE),"")</f>
        <v/>
      </c>
      <c r="I11621" s="14" t="str">
        <f>IF(B11621&lt;&gt;"",VLOOKUP(B11621,Dziennik!B:F,5,FALSE),"")</f>
        <v/>
      </c>
    </row>
    <row r="11622" spans="2:9" x14ac:dyDescent="0.2">
      <c r="B11622" s="14" t="str">
        <f>IF(Zapisy!B11615&lt;&gt;"",Zapisy!B11615,"")</f>
        <v/>
      </c>
      <c r="C11622" s="14" t="str">
        <f>IF(B11622&lt;&gt;"",VLOOKUP(B11622,JPK_KR!AP:AR,3,FALSE),"")</f>
        <v/>
      </c>
      <c r="D11622" s="32" t="str">
        <f>IF(B11622&lt;&gt;"",VLOOKUP(Zapisy!B11615,JPK_KR!AP:AV,7,FALSE),"")</f>
        <v/>
      </c>
      <c r="E11622" s="25" t="str">
        <f>IF(B11622&lt;&gt;"",VLOOKUP(B11622,Zapisy!B11615:D11623,3,FALSE),"")</f>
        <v/>
      </c>
      <c r="F11622" s="35" t="str">
        <f>IF(B11622&lt;&gt;"",VLOOKUP(B11622,Zapisy!B11615:C11623,2,FALSE),"")</f>
        <v/>
      </c>
      <c r="G11622" s="25" t="str">
        <f>IF(B11622&lt;&gt;"",VLOOKUP(B11622,Zapisy!B11615:G11615,6,FALSE),"")</f>
        <v/>
      </c>
      <c r="H11622" s="35" t="str">
        <f>IF(B11622&lt;&gt;"",VLOOKUP(B11622,Zapisy!B11615:F11625,5,FALSE),"")</f>
        <v/>
      </c>
      <c r="I11622" s="14" t="str">
        <f>IF(B11622&lt;&gt;"",VLOOKUP(B11622,Dziennik!B:F,5,FALSE),"")</f>
        <v/>
      </c>
    </row>
    <row r="11623" spans="2:9" x14ac:dyDescent="0.2">
      <c r="B11623" s="14" t="str">
        <f>IF(Zapisy!B11616&lt;&gt;"",Zapisy!B11616,"")</f>
        <v/>
      </c>
      <c r="C11623" s="14" t="str">
        <f>IF(B11623&lt;&gt;"",VLOOKUP(B11623,JPK_KR!AP:AR,3,FALSE),"")</f>
        <v/>
      </c>
      <c r="D11623" s="32" t="str">
        <f>IF(B11623&lt;&gt;"",VLOOKUP(Zapisy!B11616,JPK_KR!AP:AV,7,FALSE),"")</f>
        <v/>
      </c>
      <c r="E11623" s="25" t="str">
        <f>IF(B11623&lt;&gt;"",VLOOKUP(B11623,Zapisy!B11616:D11624,3,FALSE),"")</f>
        <v/>
      </c>
      <c r="F11623" s="35" t="str">
        <f>IF(B11623&lt;&gt;"",VLOOKUP(B11623,Zapisy!B11616:C11624,2,FALSE),"")</f>
        <v/>
      </c>
      <c r="G11623" s="25" t="str">
        <f>IF(B11623&lt;&gt;"",VLOOKUP(B11623,Zapisy!B11616:G11616,6,FALSE),"")</f>
        <v/>
      </c>
      <c r="H11623" s="35" t="str">
        <f>IF(B11623&lt;&gt;"",VLOOKUP(B11623,Zapisy!B11616:F11626,5,FALSE),"")</f>
        <v/>
      </c>
      <c r="I11623" s="14" t="str">
        <f>IF(B11623&lt;&gt;"",VLOOKUP(B11623,Dziennik!B:F,5,FALSE),"")</f>
        <v/>
      </c>
    </row>
    <row r="11624" spans="2:9" x14ac:dyDescent="0.2">
      <c r="B11624" s="14" t="str">
        <f>IF(Zapisy!B11617&lt;&gt;"",Zapisy!B11617,"")</f>
        <v/>
      </c>
      <c r="C11624" s="14" t="str">
        <f>IF(B11624&lt;&gt;"",VLOOKUP(B11624,JPK_KR!AP:AR,3,FALSE),"")</f>
        <v/>
      </c>
      <c r="D11624" s="32" t="str">
        <f>IF(B11624&lt;&gt;"",VLOOKUP(Zapisy!B11617,JPK_KR!AP:AV,7,FALSE),"")</f>
        <v/>
      </c>
      <c r="E11624" s="25" t="str">
        <f>IF(B11624&lt;&gt;"",VLOOKUP(B11624,Zapisy!B11617:D11625,3,FALSE),"")</f>
        <v/>
      </c>
      <c r="F11624" s="35" t="str">
        <f>IF(B11624&lt;&gt;"",VLOOKUP(B11624,Zapisy!B11617:C11625,2,FALSE),"")</f>
        <v/>
      </c>
      <c r="G11624" s="25" t="str">
        <f>IF(B11624&lt;&gt;"",VLOOKUP(B11624,Zapisy!B11617:G11617,6,FALSE),"")</f>
        <v/>
      </c>
      <c r="H11624" s="35" t="str">
        <f>IF(B11624&lt;&gt;"",VLOOKUP(B11624,Zapisy!B11617:F11627,5,FALSE),"")</f>
        <v/>
      </c>
      <c r="I11624" s="14" t="str">
        <f>IF(B11624&lt;&gt;"",VLOOKUP(B11624,Dziennik!B:F,5,FALSE),"")</f>
        <v/>
      </c>
    </row>
    <row r="11625" spans="2:9" x14ac:dyDescent="0.2">
      <c r="B11625" s="14" t="str">
        <f>IF(Zapisy!B11618&lt;&gt;"",Zapisy!B11618,"")</f>
        <v/>
      </c>
      <c r="C11625" s="14" t="str">
        <f>IF(B11625&lt;&gt;"",VLOOKUP(B11625,JPK_KR!AP:AR,3,FALSE),"")</f>
        <v/>
      </c>
      <c r="D11625" s="32" t="str">
        <f>IF(B11625&lt;&gt;"",VLOOKUP(Zapisy!B11618,JPK_KR!AP:AV,7,FALSE),"")</f>
        <v/>
      </c>
      <c r="E11625" s="25" t="str">
        <f>IF(B11625&lt;&gt;"",VLOOKUP(B11625,Zapisy!B11618:D11626,3,FALSE),"")</f>
        <v/>
      </c>
      <c r="F11625" s="35" t="str">
        <f>IF(B11625&lt;&gt;"",VLOOKUP(B11625,Zapisy!B11618:C11626,2,FALSE),"")</f>
        <v/>
      </c>
      <c r="G11625" s="25" t="str">
        <f>IF(B11625&lt;&gt;"",VLOOKUP(B11625,Zapisy!B11618:G11618,6,FALSE),"")</f>
        <v/>
      </c>
      <c r="H11625" s="35" t="str">
        <f>IF(B11625&lt;&gt;"",VLOOKUP(B11625,Zapisy!B11618:F11628,5,FALSE),"")</f>
        <v/>
      </c>
      <c r="I11625" s="14" t="str">
        <f>IF(B11625&lt;&gt;"",VLOOKUP(B11625,Dziennik!B:F,5,FALSE),"")</f>
        <v/>
      </c>
    </row>
    <row r="11626" spans="2:9" x14ac:dyDescent="0.2">
      <c r="B11626" s="14" t="str">
        <f>IF(Zapisy!B11619&lt;&gt;"",Zapisy!B11619,"")</f>
        <v/>
      </c>
      <c r="C11626" s="14" t="str">
        <f>IF(B11626&lt;&gt;"",VLOOKUP(B11626,JPK_KR!AP:AR,3,FALSE),"")</f>
        <v/>
      </c>
      <c r="D11626" s="32" t="str">
        <f>IF(B11626&lt;&gt;"",VLOOKUP(Zapisy!B11619,JPK_KR!AP:AV,7,FALSE),"")</f>
        <v/>
      </c>
      <c r="E11626" s="25" t="str">
        <f>IF(B11626&lt;&gt;"",VLOOKUP(B11626,Zapisy!B11619:D11627,3,FALSE),"")</f>
        <v/>
      </c>
      <c r="F11626" s="35" t="str">
        <f>IF(B11626&lt;&gt;"",VLOOKUP(B11626,Zapisy!B11619:C11627,2,FALSE),"")</f>
        <v/>
      </c>
      <c r="G11626" s="25" t="str">
        <f>IF(B11626&lt;&gt;"",VLOOKUP(B11626,Zapisy!B11619:G11619,6,FALSE),"")</f>
        <v/>
      </c>
      <c r="H11626" s="35" t="str">
        <f>IF(B11626&lt;&gt;"",VLOOKUP(B11626,Zapisy!B11619:F11629,5,FALSE),"")</f>
        <v/>
      </c>
      <c r="I11626" s="14" t="str">
        <f>IF(B11626&lt;&gt;"",VLOOKUP(B11626,Dziennik!B:F,5,FALSE),"")</f>
        <v/>
      </c>
    </row>
    <row r="11627" spans="2:9" x14ac:dyDescent="0.2">
      <c r="B11627" s="14" t="str">
        <f>IF(Zapisy!B11620&lt;&gt;"",Zapisy!B11620,"")</f>
        <v/>
      </c>
      <c r="C11627" s="14" t="str">
        <f>IF(B11627&lt;&gt;"",VLOOKUP(B11627,JPK_KR!AP:AR,3,FALSE),"")</f>
        <v/>
      </c>
      <c r="D11627" s="32" t="str">
        <f>IF(B11627&lt;&gt;"",VLOOKUP(Zapisy!B11620,JPK_KR!AP:AV,7,FALSE),"")</f>
        <v/>
      </c>
      <c r="E11627" s="25" t="str">
        <f>IF(B11627&lt;&gt;"",VLOOKUP(B11627,Zapisy!B11620:D11628,3,FALSE),"")</f>
        <v/>
      </c>
      <c r="F11627" s="35" t="str">
        <f>IF(B11627&lt;&gt;"",VLOOKUP(B11627,Zapisy!B11620:C11628,2,FALSE),"")</f>
        <v/>
      </c>
      <c r="G11627" s="25" t="str">
        <f>IF(B11627&lt;&gt;"",VLOOKUP(B11627,Zapisy!B11620:G11620,6,FALSE),"")</f>
        <v/>
      </c>
      <c r="H11627" s="35" t="str">
        <f>IF(B11627&lt;&gt;"",VLOOKUP(B11627,Zapisy!B11620:F11630,5,FALSE),"")</f>
        <v/>
      </c>
      <c r="I11627" s="14" t="str">
        <f>IF(B11627&lt;&gt;"",VLOOKUP(B11627,Dziennik!B:F,5,FALSE),"")</f>
        <v/>
      </c>
    </row>
    <row r="11628" spans="2:9" x14ac:dyDescent="0.2">
      <c r="B11628" s="14" t="str">
        <f>IF(Zapisy!B11621&lt;&gt;"",Zapisy!B11621,"")</f>
        <v/>
      </c>
      <c r="C11628" s="14" t="str">
        <f>IF(B11628&lt;&gt;"",VLOOKUP(B11628,JPK_KR!AP:AR,3,FALSE),"")</f>
        <v/>
      </c>
      <c r="D11628" s="32" t="str">
        <f>IF(B11628&lt;&gt;"",VLOOKUP(Zapisy!B11621,JPK_KR!AP:AV,7,FALSE),"")</f>
        <v/>
      </c>
      <c r="E11628" s="25" t="str">
        <f>IF(B11628&lt;&gt;"",VLOOKUP(B11628,Zapisy!B11621:D11629,3,FALSE),"")</f>
        <v/>
      </c>
      <c r="F11628" s="35" t="str">
        <f>IF(B11628&lt;&gt;"",VLOOKUP(B11628,Zapisy!B11621:C11629,2,FALSE),"")</f>
        <v/>
      </c>
      <c r="G11628" s="25" t="str">
        <f>IF(B11628&lt;&gt;"",VLOOKUP(B11628,Zapisy!B11621:G11621,6,FALSE),"")</f>
        <v/>
      </c>
      <c r="H11628" s="35" t="str">
        <f>IF(B11628&lt;&gt;"",VLOOKUP(B11628,Zapisy!B11621:F11631,5,FALSE),"")</f>
        <v/>
      </c>
      <c r="I11628" s="14" t="str">
        <f>IF(B11628&lt;&gt;"",VLOOKUP(B11628,Dziennik!B:F,5,FALSE),"")</f>
        <v/>
      </c>
    </row>
    <row r="11629" spans="2:9" x14ac:dyDescent="0.2">
      <c r="B11629" s="14" t="str">
        <f>IF(Zapisy!B11622&lt;&gt;"",Zapisy!B11622,"")</f>
        <v/>
      </c>
      <c r="C11629" s="14" t="str">
        <f>IF(B11629&lt;&gt;"",VLOOKUP(B11629,JPK_KR!AP:AR,3,FALSE),"")</f>
        <v/>
      </c>
      <c r="D11629" s="32" t="str">
        <f>IF(B11629&lt;&gt;"",VLOOKUP(Zapisy!B11622,JPK_KR!AP:AV,7,FALSE),"")</f>
        <v/>
      </c>
      <c r="E11629" s="25" t="str">
        <f>IF(B11629&lt;&gt;"",VLOOKUP(B11629,Zapisy!B11622:D11630,3,FALSE),"")</f>
        <v/>
      </c>
      <c r="F11629" s="35" t="str">
        <f>IF(B11629&lt;&gt;"",VLOOKUP(B11629,Zapisy!B11622:C11630,2,FALSE),"")</f>
        <v/>
      </c>
      <c r="G11629" s="25" t="str">
        <f>IF(B11629&lt;&gt;"",VLOOKUP(B11629,Zapisy!B11622:G11622,6,FALSE),"")</f>
        <v/>
      </c>
      <c r="H11629" s="35" t="str">
        <f>IF(B11629&lt;&gt;"",VLOOKUP(B11629,Zapisy!B11622:F11632,5,FALSE),"")</f>
        <v/>
      </c>
      <c r="I11629" s="14" t="str">
        <f>IF(B11629&lt;&gt;"",VLOOKUP(B11629,Dziennik!B:F,5,FALSE),"")</f>
        <v/>
      </c>
    </row>
    <row r="11630" spans="2:9" x14ac:dyDescent="0.2">
      <c r="B11630" s="14" t="str">
        <f>IF(Zapisy!B11623&lt;&gt;"",Zapisy!B11623,"")</f>
        <v/>
      </c>
      <c r="C11630" s="14" t="str">
        <f>IF(B11630&lt;&gt;"",VLOOKUP(B11630,JPK_KR!AP:AR,3,FALSE),"")</f>
        <v/>
      </c>
      <c r="D11630" s="32" t="str">
        <f>IF(B11630&lt;&gt;"",VLOOKUP(Zapisy!B11623,JPK_KR!AP:AV,7,FALSE),"")</f>
        <v/>
      </c>
      <c r="E11630" s="25" t="str">
        <f>IF(B11630&lt;&gt;"",VLOOKUP(B11630,Zapisy!B11623:D11631,3,FALSE),"")</f>
        <v/>
      </c>
      <c r="F11630" s="35" t="str">
        <f>IF(B11630&lt;&gt;"",VLOOKUP(B11630,Zapisy!B11623:C11631,2,FALSE),"")</f>
        <v/>
      </c>
      <c r="G11630" s="25" t="str">
        <f>IF(B11630&lt;&gt;"",VLOOKUP(B11630,Zapisy!B11623:G11623,6,FALSE),"")</f>
        <v/>
      </c>
      <c r="H11630" s="35" t="str">
        <f>IF(B11630&lt;&gt;"",VLOOKUP(B11630,Zapisy!B11623:F11633,5,FALSE),"")</f>
        <v/>
      </c>
      <c r="I11630" s="14" t="str">
        <f>IF(B11630&lt;&gt;"",VLOOKUP(B11630,Dziennik!B:F,5,FALSE),"")</f>
        <v/>
      </c>
    </row>
    <row r="11631" spans="2:9" x14ac:dyDescent="0.2">
      <c r="B11631" s="14" t="str">
        <f>IF(Zapisy!B11624&lt;&gt;"",Zapisy!B11624,"")</f>
        <v/>
      </c>
      <c r="C11631" s="14" t="str">
        <f>IF(B11631&lt;&gt;"",VLOOKUP(B11631,JPK_KR!AP:AR,3,FALSE),"")</f>
        <v/>
      </c>
      <c r="D11631" s="32" t="str">
        <f>IF(B11631&lt;&gt;"",VLOOKUP(Zapisy!B11624,JPK_KR!AP:AV,7,FALSE),"")</f>
        <v/>
      </c>
      <c r="E11631" s="25" t="str">
        <f>IF(B11631&lt;&gt;"",VLOOKUP(B11631,Zapisy!B11624:D11632,3,FALSE),"")</f>
        <v/>
      </c>
      <c r="F11631" s="35" t="str">
        <f>IF(B11631&lt;&gt;"",VLOOKUP(B11631,Zapisy!B11624:C11632,2,FALSE),"")</f>
        <v/>
      </c>
      <c r="G11631" s="25" t="str">
        <f>IF(B11631&lt;&gt;"",VLOOKUP(B11631,Zapisy!B11624:G11624,6,FALSE),"")</f>
        <v/>
      </c>
      <c r="H11631" s="35" t="str">
        <f>IF(B11631&lt;&gt;"",VLOOKUP(B11631,Zapisy!B11624:F11634,5,FALSE),"")</f>
        <v/>
      </c>
      <c r="I11631" s="14" t="str">
        <f>IF(B11631&lt;&gt;"",VLOOKUP(B11631,Dziennik!B:F,5,FALSE),"")</f>
        <v/>
      </c>
    </row>
    <row r="11632" spans="2:9" x14ac:dyDescent="0.2">
      <c r="B11632" s="14" t="str">
        <f>IF(Zapisy!B11625&lt;&gt;"",Zapisy!B11625,"")</f>
        <v/>
      </c>
      <c r="C11632" s="14" t="str">
        <f>IF(B11632&lt;&gt;"",VLOOKUP(B11632,JPK_KR!AP:AR,3,FALSE),"")</f>
        <v/>
      </c>
      <c r="D11632" s="32" t="str">
        <f>IF(B11632&lt;&gt;"",VLOOKUP(Zapisy!B11625,JPK_KR!AP:AV,7,FALSE),"")</f>
        <v/>
      </c>
      <c r="E11632" s="25" t="str">
        <f>IF(B11632&lt;&gt;"",VLOOKUP(B11632,Zapisy!B11625:D11633,3,FALSE),"")</f>
        <v/>
      </c>
      <c r="F11632" s="35" t="str">
        <f>IF(B11632&lt;&gt;"",VLOOKUP(B11632,Zapisy!B11625:C11633,2,FALSE),"")</f>
        <v/>
      </c>
      <c r="G11632" s="25" t="str">
        <f>IF(B11632&lt;&gt;"",VLOOKUP(B11632,Zapisy!B11625:G11625,6,FALSE),"")</f>
        <v/>
      </c>
      <c r="H11632" s="35" t="str">
        <f>IF(B11632&lt;&gt;"",VLOOKUP(B11632,Zapisy!B11625:F11635,5,FALSE),"")</f>
        <v/>
      </c>
      <c r="I11632" s="14" t="str">
        <f>IF(B11632&lt;&gt;"",VLOOKUP(B11632,Dziennik!B:F,5,FALSE),"")</f>
        <v/>
      </c>
    </row>
    <row r="11633" spans="2:9" x14ac:dyDescent="0.2">
      <c r="B11633" s="14" t="str">
        <f>IF(Zapisy!B11626&lt;&gt;"",Zapisy!B11626,"")</f>
        <v/>
      </c>
      <c r="C11633" s="14" t="str">
        <f>IF(B11633&lt;&gt;"",VLOOKUP(B11633,JPK_KR!AP:AR,3,FALSE),"")</f>
        <v/>
      </c>
      <c r="D11633" s="32" t="str">
        <f>IF(B11633&lt;&gt;"",VLOOKUP(Zapisy!B11626,JPK_KR!AP:AV,7,FALSE),"")</f>
        <v/>
      </c>
      <c r="E11633" s="25" t="str">
        <f>IF(B11633&lt;&gt;"",VLOOKUP(B11633,Zapisy!B11626:D11634,3,FALSE),"")</f>
        <v/>
      </c>
      <c r="F11633" s="35" t="str">
        <f>IF(B11633&lt;&gt;"",VLOOKUP(B11633,Zapisy!B11626:C11634,2,FALSE),"")</f>
        <v/>
      </c>
      <c r="G11633" s="25" t="str">
        <f>IF(B11633&lt;&gt;"",VLOOKUP(B11633,Zapisy!B11626:G11626,6,FALSE),"")</f>
        <v/>
      </c>
      <c r="H11633" s="35" t="str">
        <f>IF(B11633&lt;&gt;"",VLOOKUP(B11633,Zapisy!B11626:F11636,5,FALSE),"")</f>
        <v/>
      </c>
      <c r="I11633" s="14" t="str">
        <f>IF(B11633&lt;&gt;"",VLOOKUP(B11633,Dziennik!B:F,5,FALSE),"")</f>
        <v/>
      </c>
    </row>
    <row r="11634" spans="2:9" x14ac:dyDescent="0.2">
      <c r="B11634" s="14" t="str">
        <f>IF(Zapisy!B11627&lt;&gt;"",Zapisy!B11627,"")</f>
        <v/>
      </c>
      <c r="C11634" s="14" t="str">
        <f>IF(B11634&lt;&gt;"",VLOOKUP(B11634,JPK_KR!AP:AR,3,FALSE),"")</f>
        <v/>
      </c>
      <c r="D11634" s="32" t="str">
        <f>IF(B11634&lt;&gt;"",VLOOKUP(Zapisy!B11627,JPK_KR!AP:AV,7,FALSE),"")</f>
        <v/>
      </c>
      <c r="E11634" s="25" t="str">
        <f>IF(B11634&lt;&gt;"",VLOOKUP(B11634,Zapisy!B11627:D11635,3,FALSE),"")</f>
        <v/>
      </c>
      <c r="F11634" s="35" t="str">
        <f>IF(B11634&lt;&gt;"",VLOOKUP(B11634,Zapisy!B11627:C11635,2,FALSE),"")</f>
        <v/>
      </c>
      <c r="G11634" s="25" t="str">
        <f>IF(B11634&lt;&gt;"",VLOOKUP(B11634,Zapisy!B11627:G11627,6,FALSE),"")</f>
        <v/>
      </c>
      <c r="H11634" s="35" t="str">
        <f>IF(B11634&lt;&gt;"",VLOOKUP(B11634,Zapisy!B11627:F11637,5,FALSE),"")</f>
        <v/>
      </c>
      <c r="I11634" s="14" t="str">
        <f>IF(B11634&lt;&gt;"",VLOOKUP(B11634,Dziennik!B:F,5,FALSE),"")</f>
        <v/>
      </c>
    </row>
    <row r="11635" spans="2:9" x14ac:dyDescent="0.2">
      <c r="B11635" s="14" t="str">
        <f>IF(Zapisy!B11628&lt;&gt;"",Zapisy!B11628,"")</f>
        <v/>
      </c>
      <c r="C11635" s="14" t="str">
        <f>IF(B11635&lt;&gt;"",VLOOKUP(B11635,JPK_KR!AP:AR,3,FALSE),"")</f>
        <v/>
      </c>
      <c r="D11635" s="32" t="str">
        <f>IF(B11635&lt;&gt;"",VLOOKUP(Zapisy!B11628,JPK_KR!AP:AV,7,FALSE),"")</f>
        <v/>
      </c>
      <c r="E11635" s="25" t="str">
        <f>IF(B11635&lt;&gt;"",VLOOKUP(B11635,Zapisy!B11628:D11636,3,FALSE),"")</f>
        <v/>
      </c>
      <c r="F11635" s="35" t="str">
        <f>IF(B11635&lt;&gt;"",VLOOKUP(B11635,Zapisy!B11628:C11636,2,FALSE),"")</f>
        <v/>
      </c>
      <c r="G11635" s="25" t="str">
        <f>IF(B11635&lt;&gt;"",VLOOKUP(B11635,Zapisy!B11628:G11628,6,FALSE),"")</f>
        <v/>
      </c>
      <c r="H11635" s="35" t="str">
        <f>IF(B11635&lt;&gt;"",VLOOKUP(B11635,Zapisy!B11628:F11638,5,FALSE),"")</f>
        <v/>
      </c>
      <c r="I11635" s="14" t="str">
        <f>IF(B11635&lt;&gt;"",VLOOKUP(B11635,Dziennik!B:F,5,FALSE),"")</f>
        <v/>
      </c>
    </row>
    <row r="11636" spans="2:9" x14ac:dyDescent="0.2">
      <c r="B11636" s="14" t="str">
        <f>IF(Zapisy!B11629&lt;&gt;"",Zapisy!B11629,"")</f>
        <v/>
      </c>
      <c r="C11636" s="14" t="str">
        <f>IF(B11636&lt;&gt;"",VLOOKUP(B11636,JPK_KR!AP:AR,3,FALSE),"")</f>
        <v/>
      </c>
      <c r="D11636" s="32" t="str">
        <f>IF(B11636&lt;&gt;"",VLOOKUP(Zapisy!B11629,JPK_KR!AP:AV,7,FALSE),"")</f>
        <v/>
      </c>
      <c r="E11636" s="25" t="str">
        <f>IF(B11636&lt;&gt;"",VLOOKUP(B11636,Zapisy!B11629:D11637,3,FALSE),"")</f>
        <v/>
      </c>
      <c r="F11636" s="35" t="str">
        <f>IF(B11636&lt;&gt;"",VLOOKUP(B11636,Zapisy!B11629:C11637,2,FALSE),"")</f>
        <v/>
      </c>
      <c r="G11636" s="25" t="str">
        <f>IF(B11636&lt;&gt;"",VLOOKUP(B11636,Zapisy!B11629:G11629,6,FALSE),"")</f>
        <v/>
      </c>
      <c r="H11636" s="35" t="str">
        <f>IF(B11636&lt;&gt;"",VLOOKUP(B11636,Zapisy!B11629:F11639,5,FALSE),"")</f>
        <v/>
      </c>
      <c r="I11636" s="14" t="str">
        <f>IF(B11636&lt;&gt;"",VLOOKUP(B11636,Dziennik!B:F,5,FALSE),"")</f>
        <v/>
      </c>
    </row>
    <row r="11637" spans="2:9" x14ac:dyDescent="0.2">
      <c r="B11637" s="14" t="str">
        <f>IF(Zapisy!B11630&lt;&gt;"",Zapisy!B11630,"")</f>
        <v/>
      </c>
      <c r="C11637" s="14" t="str">
        <f>IF(B11637&lt;&gt;"",VLOOKUP(B11637,JPK_KR!AP:AR,3,FALSE),"")</f>
        <v/>
      </c>
      <c r="D11637" s="32" t="str">
        <f>IF(B11637&lt;&gt;"",VLOOKUP(Zapisy!B11630,JPK_KR!AP:AV,7,FALSE),"")</f>
        <v/>
      </c>
      <c r="E11637" s="25" t="str">
        <f>IF(B11637&lt;&gt;"",VLOOKUP(B11637,Zapisy!B11630:D11638,3,FALSE),"")</f>
        <v/>
      </c>
      <c r="F11637" s="35" t="str">
        <f>IF(B11637&lt;&gt;"",VLOOKUP(B11637,Zapisy!B11630:C11638,2,FALSE),"")</f>
        <v/>
      </c>
      <c r="G11637" s="25" t="str">
        <f>IF(B11637&lt;&gt;"",VLOOKUP(B11637,Zapisy!B11630:G11630,6,FALSE),"")</f>
        <v/>
      </c>
      <c r="H11637" s="35" t="str">
        <f>IF(B11637&lt;&gt;"",VLOOKUP(B11637,Zapisy!B11630:F11640,5,FALSE),"")</f>
        <v/>
      </c>
      <c r="I11637" s="14" t="str">
        <f>IF(B11637&lt;&gt;"",VLOOKUP(B11637,Dziennik!B:F,5,FALSE),"")</f>
        <v/>
      </c>
    </row>
    <row r="11638" spans="2:9" x14ac:dyDescent="0.2">
      <c r="B11638" s="14" t="str">
        <f>IF(Zapisy!B11631&lt;&gt;"",Zapisy!B11631,"")</f>
        <v/>
      </c>
      <c r="C11638" s="14" t="str">
        <f>IF(B11638&lt;&gt;"",VLOOKUP(B11638,JPK_KR!AP:AR,3,FALSE),"")</f>
        <v/>
      </c>
      <c r="D11638" s="32" t="str">
        <f>IF(B11638&lt;&gt;"",VLOOKUP(Zapisy!B11631,JPK_KR!AP:AV,7,FALSE),"")</f>
        <v/>
      </c>
      <c r="E11638" s="25" t="str">
        <f>IF(B11638&lt;&gt;"",VLOOKUP(B11638,Zapisy!B11631:D11639,3,FALSE),"")</f>
        <v/>
      </c>
      <c r="F11638" s="35" t="str">
        <f>IF(B11638&lt;&gt;"",VLOOKUP(B11638,Zapisy!B11631:C11639,2,FALSE),"")</f>
        <v/>
      </c>
      <c r="G11638" s="25" t="str">
        <f>IF(B11638&lt;&gt;"",VLOOKUP(B11638,Zapisy!B11631:G11631,6,FALSE),"")</f>
        <v/>
      </c>
      <c r="H11638" s="35" t="str">
        <f>IF(B11638&lt;&gt;"",VLOOKUP(B11638,Zapisy!B11631:F11641,5,FALSE),"")</f>
        <v/>
      </c>
      <c r="I11638" s="14" t="str">
        <f>IF(B11638&lt;&gt;"",VLOOKUP(B11638,Dziennik!B:F,5,FALSE),"")</f>
        <v/>
      </c>
    </row>
    <row r="11639" spans="2:9" x14ac:dyDescent="0.2">
      <c r="B11639" s="14" t="str">
        <f>IF(Zapisy!B11632&lt;&gt;"",Zapisy!B11632,"")</f>
        <v/>
      </c>
      <c r="C11639" s="14" t="str">
        <f>IF(B11639&lt;&gt;"",VLOOKUP(B11639,JPK_KR!AP:AR,3,FALSE),"")</f>
        <v/>
      </c>
      <c r="D11639" s="32" t="str">
        <f>IF(B11639&lt;&gt;"",VLOOKUP(Zapisy!B11632,JPK_KR!AP:AV,7,FALSE),"")</f>
        <v/>
      </c>
      <c r="E11639" s="25" t="str">
        <f>IF(B11639&lt;&gt;"",VLOOKUP(B11639,Zapisy!B11632:D11640,3,FALSE),"")</f>
        <v/>
      </c>
      <c r="F11639" s="35" t="str">
        <f>IF(B11639&lt;&gt;"",VLOOKUP(B11639,Zapisy!B11632:C11640,2,FALSE),"")</f>
        <v/>
      </c>
      <c r="G11639" s="25" t="str">
        <f>IF(B11639&lt;&gt;"",VLOOKUP(B11639,Zapisy!B11632:G11632,6,FALSE),"")</f>
        <v/>
      </c>
      <c r="H11639" s="35" t="str">
        <f>IF(B11639&lt;&gt;"",VLOOKUP(B11639,Zapisy!B11632:F11642,5,FALSE),"")</f>
        <v/>
      </c>
      <c r="I11639" s="14" t="str">
        <f>IF(B11639&lt;&gt;"",VLOOKUP(B11639,Dziennik!B:F,5,FALSE),"")</f>
        <v/>
      </c>
    </row>
    <row r="11640" spans="2:9" x14ac:dyDescent="0.2">
      <c r="B11640" s="14" t="str">
        <f>IF(Zapisy!B11633&lt;&gt;"",Zapisy!B11633,"")</f>
        <v/>
      </c>
      <c r="C11640" s="14" t="str">
        <f>IF(B11640&lt;&gt;"",VLOOKUP(B11640,JPK_KR!AP:AR,3,FALSE),"")</f>
        <v/>
      </c>
      <c r="D11640" s="32" t="str">
        <f>IF(B11640&lt;&gt;"",VLOOKUP(Zapisy!B11633,JPK_KR!AP:AV,7,FALSE),"")</f>
        <v/>
      </c>
      <c r="E11640" s="25" t="str">
        <f>IF(B11640&lt;&gt;"",VLOOKUP(B11640,Zapisy!B11633:D11641,3,FALSE),"")</f>
        <v/>
      </c>
      <c r="F11640" s="35" t="str">
        <f>IF(B11640&lt;&gt;"",VLOOKUP(B11640,Zapisy!B11633:C11641,2,FALSE),"")</f>
        <v/>
      </c>
      <c r="G11640" s="25" t="str">
        <f>IF(B11640&lt;&gt;"",VLOOKUP(B11640,Zapisy!B11633:G11633,6,FALSE),"")</f>
        <v/>
      </c>
      <c r="H11640" s="35" t="str">
        <f>IF(B11640&lt;&gt;"",VLOOKUP(B11640,Zapisy!B11633:F11643,5,FALSE),"")</f>
        <v/>
      </c>
      <c r="I11640" s="14" t="str">
        <f>IF(B11640&lt;&gt;"",VLOOKUP(B11640,Dziennik!B:F,5,FALSE),"")</f>
        <v/>
      </c>
    </row>
    <row r="11641" spans="2:9" x14ac:dyDescent="0.2">
      <c r="B11641" s="14" t="str">
        <f>IF(Zapisy!B11634&lt;&gt;"",Zapisy!B11634,"")</f>
        <v/>
      </c>
      <c r="C11641" s="14" t="str">
        <f>IF(B11641&lt;&gt;"",VLOOKUP(B11641,JPK_KR!AP:AR,3,FALSE),"")</f>
        <v/>
      </c>
      <c r="D11641" s="32" t="str">
        <f>IF(B11641&lt;&gt;"",VLOOKUP(Zapisy!B11634,JPK_KR!AP:AV,7,FALSE),"")</f>
        <v/>
      </c>
      <c r="E11641" s="25" t="str">
        <f>IF(B11641&lt;&gt;"",VLOOKUP(B11641,Zapisy!B11634:D11642,3,FALSE),"")</f>
        <v/>
      </c>
      <c r="F11641" s="35" t="str">
        <f>IF(B11641&lt;&gt;"",VLOOKUP(B11641,Zapisy!B11634:C11642,2,FALSE),"")</f>
        <v/>
      </c>
      <c r="G11641" s="25" t="str">
        <f>IF(B11641&lt;&gt;"",VLOOKUP(B11641,Zapisy!B11634:G11634,6,FALSE),"")</f>
        <v/>
      </c>
      <c r="H11641" s="35" t="str">
        <f>IF(B11641&lt;&gt;"",VLOOKUP(B11641,Zapisy!B11634:F11644,5,FALSE),"")</f>
        <v/>
      </c>
      <c r="I11641" s="14" t="str">
        <f>IF(B11641&lt;&gt;"",VLOOKUP(B11641,Dziennik!B:F,5,FALSE),"")</f>
        <v/>
      </c>
    </row>
    <row r="11642" spans="2:9" x14ac:dyDescent="0.2">
      <c r="B11642" s="14" t="str">
        <f>IF(Zapisy!B11635&lt;&gt;"",Zapisy!B11635,"")</f>
        <v/>
      </c>
      <c r="C11642" s="14" t="str">
        <f>IF(B11642&lt;&gt;"",VLOOKUP(B11642,JPK_KR!AP:AR,3,FALSE),"")</f>
        <v/>
      </c>
      <c r="D11642" s="32" t="str">
        <f>IF(B11642&lt;&gt;"",VLOOKUP(Zapisy!B11635,JPK_KR!AP:AV,7,FALSE),"")</f>
        <v/>
      </c>
      <c r="E11642" s="25" t="str">
        <f>IF(B11642&lt;&gt;"",VLOOKUP(B11642,Zapisy!B11635:D11643,3,FALSE),"")</f>
        <v/>
      </c>
      <c r="F11642" s="35" t="str">
        <f>IF(B11642&lt;&gt;"",VLOOKUP(B11642,Zapisy!B11635:C11643,2,FALSE),"")</f>
        <v/>
      </c>
      <c r="G11642" s="25" t="str">
        <f>IF(B11642&lt;&gt;"",VLOOKUP(B11642,Zapisy!B11635:G11635,6,FALSE),"")</f>
        <v/>
      </c>
      <c r="H11642" s="35" t="str">
        <f>IF(B11642&lt;&gt;"",VLOOKUP(B11642,Zapisy!B11635:F11645,5,FALSE),"")</f>
        <v/>
      </c>
      <c r="I11642" s="14" t="str">
        <f>IF(B11642&lt;&gt;"",VLOOKUP(B11642,Dziennik!B:F,5,FALSE),"")</f>
        <v/>
      </c>
    </row>
    <row r="11643" spans="2:9" x14ac:dyDescent="0.2">
      <c r="B11643" s="14" t="str">
        <f>IF(Zapisy!B11636&lt;&gt;"",Zapisy!B11636,"")</f>
        <v/>
      </c>
      <c r="C11643" s="14" t="str">
        <f>IF(B11643&lt;&gt;"",VLOOKUP(B11643,JPK_KR!AP:AR,3,FALSE),"")</f>
        <v/>
      </c>
      <c r="D11643" s="32" t="str">
        <f>IF(B11643&lt;&gt;"",VLOOKUP(Zapisy!B11636,JPK_KR!AP:AV,7,FALSE),"")</f>
        <v/>
      </c>
      <c r="E11643" s="25" t="str">
        <f>IF(B11643&lt;&gt;"",VLOOKUP(B11643,Zapisy!B11636:D11644,3,FALSE),"")</f>
        <v/>
      </c>
      <c r="F11643" s="35" t="str">
        <f>IF(B11643&lt;&gt;"",VLOOKUP(B11643,Zapisy!B11636:C11644,2,FALSE),"")</f>
        <v/>
      </c>
      <c r="G11643" s="25" t="str">
        <f>IF(B11643&lt;&gt;"",VLOOKUP(B11643,Zapisy!B11636:G11636,6,FALSE),"")</f>
        <v/>
      </c>
      <c r="H11643" s="35" t="str">
        <f>IF(B11643&lt;&gt;"",VLOOKUP(B11643,Zapisy!B11636:F11646,5,FALSE),"")</f>
        <v/>
      </c>
      <c r="I11643" s="14" t="str">
        <f>IF(B11643&lt;&gt;"",VLOOKUP(B11643,Dziennik!B:F,5,FALSE),"")</f>
        <v/>
      </c>
    </row>
    <row r="11644" spans="2:9" x14ac:dyDescent="0.2">
      <c r="B11644" s="14" t="str">
        <f>IF(Zapisy!B11637&lt;&gt;"",Zapisy!B11637,"")</f>
        <v/>
      </c>
      <c r="C11644" s="14" t="str">
        <f>IF(B11644&lt;&gt;"",VLOOKUP(B11644,JPK_KR!AP:AR,3,FALSE),"")</f>
        <v/>
      </c>
      <c r="D11644" s="32" t="str">
        <f>IF(B11644&lt;&gt;"",VLOOKUP(Zapisy!B11637,JPK_KR!AP:AV,7,FALSE),"")</f>
        <v/>
      </c>
      <c r="E11644" s="25" t="str">
        <f>IF(B11644&lt;&gt;"",VLOOKUP(B11644,Zapisy!B11637:D11645,3,FALSE),"")</f>
        <v/>
      </c>
      <c r="F11644" s="35" t="str">
        <f>IF(B11644&lt;&gt;"",VLOOKUP(B11644,Zapisy!B11637:C11645,2,FALSE),"")</f>
        <v/>
      </c>
      <c r="G11644" s="25" t="str">
        <f>IF(B11644&lt;&gt;"",VLOOKUP(B11644,Zapisy!B11637:G11637,6,FALSE),"")</f>
        <v/>
      </c>
      <c r="H11644" s="35" t="str">
        <f>IF(B11644&lt;&gt;"",VLOOKUP(B11644,Zapisy!B11637:F11647,5,FALSE),"")</f>
        <v/>
      </c>
      <c r="I11644" s="14" t="str">
        <f>IF(B11644&lt;&gt;"",VLOOKUP(B11644,Dziennik!B:F,5,FALSE),"")</f>
        <v/>
      </c>
    </row>
    <row r="11645" spans="2:9" x14ac:dyDescent="0.2">
      <c r="B11645" s="14" t="str">
        <f>IF(Zapisy!B11638&lt;&gt;"",Zapisy!B11638,"")</f>
        <v/>
      </c>
      <c r="C11645" s="14" t="str">
        <f>IF(B11645&lt;&gt;"",VLOOKUP(B11645,JPK_KR!AP:AR,3,FALSE),"")</f>
        <v/>
      </c>
      <c r="D11645" s="32" t="str">
        <f>IF(B11645&lt;&gt;"",VLOOKUP(Zapisy!B11638,JPK_KR!AP:AV,7,FALSE),"")</f>
        <v/>
      </c>
      <c r="E11645" s="25" t="str">
        <f>IF(B11645&lt;&gt;"",VLOOKUP(B11645,Zapisy!B11638:D11646,3,FALSE),"")</f>
        <v/>
      </c>
      <c r="F11645" s="35" t="str">
        <f>IF(B11645&lt;&gt;"",VLOOKUP(B11645,Zapisy!B11638:C11646,2,FALSE),"")</f>
        <v/>
      </c>
      <c r="G11645" s="25" t="str">
        <f>IF(B11645&lt;&gt;"",VLOOKUP(B11645,Zapisy!B11638:G11638,6,FALSE),"")</f>
        <v/>
      </c>
      <c r="H11645" s="35" t="str">
        <f>IF(B11645&lt;&gt;"",VLOOKUP(B11645,Zapisy!B11638:F11648,5,FALSE),"")</f>
        <v/>
      </c>
      <c r="I11645" s="14" t="str">
        <f>IF(B11645&lt;&gt;"",VLOOKUP(B11645,Dziennik!B:F,5,FALSE),"")</f>
        <v/>
      </c>
    </row>
    <row r="11646" spans="2:9" x14ac:dyDescent="0.2">
      <c r="B11646" s="14" t="str">
        <f>IF(Zapisy!B11639&lt;&gt;"",Zapisy!B11639,"")</f>
        <v/>
      </c>
      <c r="C11646" s="14" t="str">
        <f>IF(B11646&lt;&gt;"",VLOOKUP(B11646,JPK_KR!AP:AR,3,FALSE),"")</f>
        <v/>
      </c>
      <c r="D11646" s="32" t="str">
        <f>IF(B11646&lt;&gt;"",VLOOKUP(Zapisy!B11639,JPK_KR!AP:AV,7,FALSE),"")</f>
        <v/>
      </c>
      <c r="E11646" s="25" t="str">
        <f>IF(B11646&lt;&gt;"",VLOOKUP(B11646,Zapisy!B11639:D11647,3,FALSE),"")</f>
        <v/>
      </c>
      <c r="F11646" s="35" t="str">
        <f>IF(B11646&lt;&gt;"",VLOOKUP(B11646,Zapisy!B11639:C11647,2,FALSE),"")</f>
        <v/>
      </c>
      <c r="G11646" s="25" t="str">
        <f>IF(B11646&lt;&gt;"",VLOOKUP(B11646,Zapisy!B11639:G11639,6,FALSE),"")</f>
        <v/>
      </c>
      <c r="H11646" s="35" t="str">
        <f>IF(B11646&lt;&gt;"",VLOOKUP(B11646,Zapisy!B11639:F11649,5,FALSE),"")</f>
        <v/>
      </c>
      <c r="I11646" s="14" t="str">
        <f>IF(B11646&lt;&gt;"",VLOOKUP(B11646,Dziennik!B:F,5,FALSE),"")</f>
        <v/>
      </c>
    </row>
    <row r="11647" spans="2:9" x14ac:dyDescent="0.2">
      <c r="B11647" s="14" t="str">
        <f>IF(Zapisy!B11640&lt;&gt;"",Zapisy!B11640,"")</f>
        <v/>
      </c>
      <c r="C11647" s="14" t="str">
        <f>IF(B11647&lt;&gt;"",VLOOKUP(B11647,JPK_KR!AP:AR,3,FALSE),"")</f>
        <v/>
      </c>
      <c r="D11647" s="32" t="str">
        <f>IF(B11647&lt;&gt;"",VLOOKUP(Zapisy!B11640,JPK_KR!AP:AV,7,FALSE),"")</f>
        <v/>
      </c>
      <c r="E11647" s="25" t="str">
        <f>IF(B11647&lt;&gt;"",VLOOKUP(B11647,Zapisy!B11640:D11648,3,FALSE),"")</f>
        <v/>
      </c>
      <c r="F11647" s="35" t="str">
        <f>IF(B11647&lt;&gt;"",VLOOKUP(B11647,Zapisy!B11640:C11648,2,FALSE),"")</f>
        <v/>
      </c>
      <c r="G11647" s="25" t="str">
        <f>IF(B11647&lt;&gt;"",VLOOKUP(B11647,Zapisy!B11640:G11640,6,FALSE),"")</f>
        <v/>
      </c>
      <c r="H11647" s="35" t="str">
        <f>IF(B11647&lt;&gt;"",VLOOKUP(B11647,Zapisy!B11640:F11650,5,FALSE),"")</f>
        <v/>
      </c>
      <c r="I11647" s="14" t="str">
        <f>IF(B11647&lt;&gt;"",VLOOKUP(B11647,Dziennik!B:F,5,FALSE),"")</f>
        <v/>
      </c>
    </row>
    <row r="11648" spans="2:9" x14ac:dyDescent="0.2">
      <c r="B11648" s="14" t="str">
        <f>IF(Zapisy!B11641&lt;&gt;"",Zapisy!B11641,"")</f>
        <v/>
      </c>
      <c r="C11648" s="14" t="str">
        <f>IF(B11648&lt;&gt;"",VLOOKUP(B11648,JPK_KR!AP:AR,3,FALSE),"")</f>
        <v/>
      </c>
      <c r="D11648" s="32" t="str">
        <f>IF(B11648&lt;&gt;"",VLOOKUP(Zapisy!B11641,JPK_KR!AP:AV,7,FALSE),"")</f>
        <v/>
      </c>
      <c r="E11648" s="25" t="str">
        <f>IF(B11648&lt;&gt;"",VLOOKUP(B11648,Zapisy!B11641:D11649,3,FALSE),"")</f>
        <v/>
      </c>
      <c r="F11648" s="35" t="str">
        <f>IF(B11648&lt;&gt;"",VLOOKUP(B11648,Zapisy!B11641:C11649,2,FALSE),"")</f>
        <v/>
      </c>
      <c r="G11648" s="25" t="str">
        <f>IF(B11648&lt;&gt;"",VLOOKUP(B11648,Zapisy!B11641:G11641,6,FALSE),"")</f>
        <v/>
      </c>
      <c r="H11648" s="35" t="str">
        <f>IF(B11648&lt;&gt;"",VLOOKUP(B11648,Zapisy!B11641:F11651,5,FALSE),"")</f>
        <v/>
      </c>
      <c r="I11648" s="14" t="str">
        <f>IF(B11648&lt;&gt;"",VLOOKUP(B11648,Dziennik!B:F,5,FALSE),"")</f>
        <v/>
      </c>
    </row>
    <row r="11649" spans="2:9" x14ac:dyDescent="0.2">
      <c r="B11649" s="14" t="str">
        <f>IF(Zapisy!B11642&lt;&gt;"",Zapisy!B11642,"")</f>
        <v/>
      </c>
      <c r="C11649" s="14" t="str">
        <f>IF(B11649&lt;&gt;"",VLOOKUP(B11649,JPK_KR!AP:AR,3,FALSE),"")</f>
        <v/>
      </c>
      <c r="D11649" s="32" t="str">
        <f>IF(B11649&lt;&gt;"",VLOOKUP(Zapisy!B11642,JPK_KR!AP:AV,7,FALSE),"")</f>
        <v/>
      </c>
      <c r="E11649" s="25" t="str">
        <f>IF(B11649&lt;&gt;"",VLOOKUP(B11649,Zapisy!B11642:D11650,3,FALSE),"")</f>
        <v/>
      </c>
      <c r="F11649" s="35" t="str">
        <f>IF(B11649&lt;&gt;"",VLOOKUP(B11649,Zapisy!B11642:C11650,2,FALSE),"")</f>
        <v/>
      </c>
      <c r="G11649" s="25" t="str">
        <f>IF(B11649&lt;&gt;"",VLOOKUP(B11649,Zapisy!B11642:G11642,6,FALSE),"")</f>
        <v/>
      </c>
      <c r="H11649" s="35" t="str">
        <f>IF(B11649&lt;&gt;"",VLOOKUP(B11649,Zapisy!B11642:F11652,5,FALSE),"")</f>
        <v/>
      </c>
      <c r="I11649" s="14" t="str">
        <f>IF(B11649&lt;&gt;"",VLOOKUP(B11649,Dziennik!B:F,5,FALSE),"")</f>
        <v/>
      </c>
    </row>
    <row r="11650" spans="2:9" x14ac:dyDescent="0.2">
      <c r="B11650" s="14" t="str">
        <f>IF(Zapisy!B11643&lt;&gt;"",Zapisy!B11643,"")</f>
        <v/>
      </c>
      <c r="C11650" s="14" t="str">
        <f>IF(B11650&lt;&gt;"",VLOOKUP(B11650,JPK_KR!AP:AR,3,FALSE),"")</f>
        <v/>
      </c>
      <c r="D11650" s="32" t="str">
        <f>IF(B11650&lt;&gt;"",VLOOKUP(Zapisy!B11643,JPK_KR!AP:AV,7,FALSE),"")</f>
        <v/>
      </c>
      <c r="E11650" s="25" t="str">
        <f>IF(B11650&lt;&gt;"",VLOOKUP(B11650,Zapisy!B11643:D11651,3,FALSE),"")</f>
        <v/>
      </c>
      <c r="F11650" s="35" t="str">
        <f>IF(B11650&lt;&gt;"",VLOOKUP(B11650,Zapisy!B11643:C11651,2,FALSE),"")</f>
        <v/>
      </c>
      <c r="G11650" s="25" t="str">
        <f>IF(B11650&lt;&gt;"",VLOOKUP(B11650,Zapisy!B11643:G11643,6,FALSE),"")</f>
        <v/>
      </c>
      <c r="H11650" s="35" t="str">
        <f>IF(B11650&lt;&gt;"",VLOOKUP(B11650,Zapisy!B11643:F11653,5,FALSE),"")</f>
        <v/>
      </c>
      <c r="I11650" s="14" t="str">
        <f>IF(B11650&lt;&gt;"",VLOOKUP(B11650,Dziennik!B:F,5,FALSE),"")</f>
        <v/>
      </c>
    </row>
    <row r="11651" spans="2:9" x14ac:dyDescent="0.2">
      <c r="B11651" s="14" t="str">
        <f>IF(Zapisy!B11644&lt;&gt;"",Zapisy!B11644,"")</f>
        <v/>
      </c>
      <c r="C11651" s="14" t="str">
        <f>IF(B11651&lt;&gt;"",VLOOKUP(B11651,JPK_KR!AP:AR,3,FALSE),"")</f>
        <v/>
      </c>
      <c r="D11651" s="32" t="str">
        <f>IF(B11651&lt;&gt;"",VLOOKUP(Zapisy!B11644,JPK_KR!AP:AV,7,FALSE),"")</f>
        <v/>
      </c>
      <c r="E11651" s="25" t="str">
        <f>IF(B11651&lt;&gt;"",VLOOKUP(B11651,Zapisy!B11644:D11652,3,FALSE),"")</f>
        <v/>
      </c>
      <c r="F11651" s="35" t="str">
        <f>IF(B11651&lt;&gt;"",VLOOKUP(B11651,Zapisy!B11644:C11652,2,FALSE),"")</f>
        <v/>
      </c>
      <c r="G11651" s="25" t="str">
        <f>IF(B11651&lt;&gt;"",VLOOKUP(B11651,Zapisy!B11644:G11644,6,FALSE),"")</f>
        <v/>
      </c>
      <c r="H11651" s="35" t="str">
        <f>IF(B11651&lt;&gt;"",VLOOKUP(B11651,Zapisy!B11644:F11654,5,FALSE),"")</f>
        <v/>
      </c>
      <c r="I11651" s="14" t="str">
        <f>IF(B11651&lt;&gt;"",VLOOKUP(B11651,Dziennik!B:F,5,FALSE),"")</f>
        <v/>
      </c>
    </row>
    <row r="11652" spans="2:9" x14ac:dyDescent="0.2">
      <c r="B11652" s="14" t="str">
        <f>IF(Zapisy!B11645&lt;&gt;"",Zapisy!B11645,"")</f>
        <v/>
      </c>
      <c r="C11652" s="14" t="str">
        <f>IF(B11652&lt;&gt;"",VLOOKUP(B11652,JPK_KR!AP:AR,3,FALSE),"")</f>
        <v/>
      </c>
      <c r="D11652" s="32" t="str">
        <f>IF(B11652&lt;&gt;"",VLOOKUP(Zapisy!B11645,JPK_KR!AP:AV,7,FALSE),"")</f>
        <v/>
      </c>
      <c r="E11652" s="25" t="str">
        <f>IF(B11652&lt;&gt;"",VLOOKUP(B11652,Zapisy!B11645:D11653,3,FALSE),"")</f>
        <v/>
      </c>
      <c r="F11652" s="35" t="str">
        <f>IF(B11652&lt;&gt;"",VLOOKUP(B11652,Zapisy!B11645:C11653,2,FALSE),"")</f>
        <v/>
      </c>
      <c r="G11652" s="25" t="str">
        <f>IF(B11652&lt;&gt;"",VLOOKUP(B11652,Zapisy!B11645:G11645,6,FALSE),"")</f>
        <v/>
      </c>
      <c r="H11652" s="35" t="str">
        <f>IF(B11652&lt;&gt;"",VLOOKUP(B11652,Zapisy!B11645:F11655,5,FALSE),"")</f>
        <v/>
      </c>
      <c r="I11652" s="14" t="str">
        <f>IF(B11652&lt;&gt;"",VLOOKUP(B11652,Dziennik!B:F,5,FALSE),"")</f>
        <v/>
      </c>
    </row>
    <row r="11653" spans="2:9" x14ac:dyDescent="0.2">
      <c r="B11653" s="14" t="str">
        <f>IF(Zapisy!B11646&lt;&gt;"",Zapisy!B11646,"")</f>
        <v/>
      </c>
      <c r="C11653" s="14" t="str">
        <f>IF(B11653&lt;&gt;"",VLOOKUP(B11653,JPK_KR!AP:AR,3,FALSE),"")</f>
        <v/>
      </c>
      <c r="D11653" s="32" t="str">
        <f>IF(B11653&lt;&gt;"",VLOOKUP(Zapisy!B11646,JPK_KR!AP:AV,7,FALSE),"")</f>
        <v/>
      </c>
      <c r="E11653" s="25" t="str">
        <f>IF(B11653&lt;&gt;"",VLOOKUP(B11653,Zapisy!B11646:D11654,3,FALSE),"")</f>
        <v/>
      </c>
      <c r="F11653" s="35" t="str">
        <f>IF(B11653&lt;&gt;"",VLOOKUP(B11653,Zapisy!B11646:C11654,2,FALSE),"")</f>
        <v/>
      </c>
      <c r="G11653" s="25" t="str">
        <f>IF(B11653&lt;&gt;"",VLOOKUP(B11653,Zapisy!B11646:G11646,6,FALSE),"")</f>
        <v/>
      </c>
      <c r="H11653" s="35" t="str">
        <f>IF(B11653&lt;&gt;"",VLOOKUP(B11653,Zapisy!B11646:F11656,5,FALSE),"")</f>
        <v/>
      </c>
      <c r="I11653" s="14" t="str">
        <f>IF(B11653&lt;&gt;"",VLOOKUP(B11653,Dziennik!B:F,5,FALSE),"")</f>
        <v/>
      </c>
    </row>
    <row r="11654" spans="2:9" x14ac:dyDescent="0.2">
      <c r="B11654" s="14" t="str">
        <f>IF(Zapisy!B11647&lt;&gt;"",Zapisy!B11647,"")</f>
        <v/>
      </c>
      <c r="C11654" s="14" t="str">
        <f>IF(B11654&lt;&gt;"",VLOOKUP(B11654,JPK_KR!AP:AR,3,FALSE),"")</f>
        <v/>
      </c>
      <c r="D11654" s="32" t="str">
        <f>IF(B11654&lt;&gt;"",VLOOKUP(Zapisy!B11647,JPK_KR!AP:AV,7,FALSE),"")</f>
        <v/>
      </c>
      <c r="E11654" s="25" t="str">
        <f>IF(B11654&lt;&gt;"",VLOOKUP(B11654,Zapisy!B11647:D11655,3,FALSE),"")</f>
        <v/>
      </c>
      <c r="F11654" s="35" t="str">
        <f>IF(B11654&lt;&gt;"",VLOOKUP(B11654,Zapisy!B11647:C11655,2,FALSE),"")</f>
        <v/>
      </c>
      <c r="G11654" s="25" t="str">
        <f>IF(B11654&lt;&gt;"",VLOOKUP(B11654,Zapisy!B11647:G11647,6,FALSE),"")</f>
        <v/>
      </c>
      <c r="H11654" s="35" t="str">
        <f>IF(B11654&lt;&gt;"",VLOOKUP(B11654,Zapisy!B11647:F11657,5,FALSE),"")</f>
        <v/>
      </c>
      <c r="I11654" s="14" t="str">
        <f>IF(B11654&lt;&gt;"",VLOOKUP(B11654,Dziennik!B:F,5,FALSE),"")</f>
        <v/>
      </c>
    </row>
    <row r="11655" spans="2:9" x14ac:dyDescent="0.2">
      <c r="B11655" s="14" t="str">
        <f>IF(Zapisy!B11648&lt;&gt;"",Zapisy!B11648,"")</f>
        <v/>
      </c>
      <c r="C11655" s="14" t="str">
        <f>IF(B11655&lt;&gt;"",VLOOKUP(B11655,JPK_KR!AP:AR,3,FALSE),"")</f>
        <v/>
      </c>
      <c r="D11655" s="32" t="str">
        <f>IF(B11655&lt;&gt;"",VLOOKUP(Zapisy!B11648,JPK_KR!AP:AV,7,FALSE),"")</f>
        <v/>
      </c>
      <c r="E11655" s="25" t="str">
        <f>IF(B11655&lt;&gt;"",VLOOKUP(B11655,Zapisy!B11648:D11656,3,FALSE),"")</f>
        <v/>
      </c>
      <c r="F11655" s="35" t="str">
        <f>IF(B11655&lt;&gt;"",VLOOKUP(B11655,Zapisy!B11648:C11656,2,FALSE),"")</f>
        <v/>
      </c>
      <c r="G11655" s="25" t="str">
        <f>IF(B11655&lt;&gt;"",VLOOKUP(B11655,Zapisy!B11648:G11648,6,FALSE),"")</f>
        <v/>
      </c>
      <c r="H11655" s="35" t="str">
        <f>IF(B11655&lt;&gt;"",VLOOKUP(B11655,Zapisy!B11648:F11658,5,FALSE),"")</f>
        <v/>
      </c>
      <c r="I11655" s="14" t="str">
        <f>IF(B11655&lt;&gt;"",VLOOKUP(B11655,Dziennik!B:F,5,FALSE),"")</f>
        <v/>
      </c>
    </row>
    <row r="11656" spans="2:9" x14ac:dyDescent="0.2">
      <c r="B11656" s="14" t="str">
        <f>IF(Zapisy!B11649&lt;&gt;"",Zapisy!B11649,"")</f>
        <v/>
      </c>
      <c r="C11656" s="14" t="str">
        <f>IF(B11656&lt;&gt;"",VLOOKUP(B11656,JPK_KR!AP:AR,3,FALSE),"")</f>
        <v/>
      </c>
      <c r="D11656" s="32" t="str">
        <f>IF(B11656&lt;&gt;"",VLOOKUP(Zapisy!B11649,JPK_KR!AP:AV,7,FALSE),"")</f>
        <v/>
      </c>
      <c r="E11656" s="25" t="str">
        <f>IF(B11656&lt;&gt;"",VLOOKUP(B11656,Zapisy!B11649:D11657,3,FALSE),"")</f>
        <v/>
      </c>
      <c r="F11656" s="35" t="str">
        <f>IF(B11656&lt;&gt;"",VLOOKUP(B11656,Zapisy!B11649:C11657,2,FALSE),"")</f>
        <v/>
      </c>
      <c r="G11656" s="25" t="str">
        <f>IF(B11656&lt;&gt;"",VLOOKUP(B11656,Zapisy!B11649:G11649,6,FALSE),"")</f>
        <v/>
      </c>
      <c r="H11656" s="35" t="str">
        <f>IF(B11656&lt;&gt;"",VLOOKUP(B11656,Zapisy!B11649:F11659,5,FALSE),"")</f>
        <v/>
      </c>
      <c r="I11656" s="14" t="str">
        <f>IF(B11656&lt;&gt;"",VLOOKUP(B11656,Dziennik!B:F,5,FALSE),"")</f>
        <v/>
      </c>
    </row>
    <row r="11657" spans="2:9" x14ac:dyDescent="0.2">
      <c r="B11657" s="14" t="str">
        <f>IF(Zapisy!B11650&lt;&gt;"",Zapisy!B11650,"")</f>
        <v/>
      </c>
      <c r="C11657" s="14" t="str">
        <f>IF(B11657&lt;&gt;"",VLOOKUP(B11657,JPK_KR!AP:AR,3,FALSE),"")</f>
        <v/>
      </c>
      <c r="D11657" s="32" t="str">
        <f>IF(B11657&lt;&gt;"",VLOOKUP(Zapisy!B11650,JPK_KR!AP:AV,7,FALSE),"")</f>
        <v/>
      </c>
      <c r="E11657" s="25" t="str">
        <f>IF(B11657&lt;&gt;"",VLOOKUP(B11657,Zapisy!B11650:D11658,3,FALSE),"")</f>
        <v/>
      </c>
      <c r="F11657" s="35" t="str">
        <f>IF(B11657&lt;&gt;"",VLOOKUP(B11657,Zapisy!B11650:C11658,2,FALSE),"")</f>
        <v/>
      </c>
      <c r="G11657" s="25" t="str">
        <f>IF(B11657&lt;&gt;"",VLOOKUP(B11657,Zapisy!B11650:G11650,6,FALSE),"")</f>
        <v/>
      </c>
      <c r="H11657" s="35" t="str">
        <f>IF(B11657&lt;&gt;"",VLOOKUP(B11657,Zapisy!B11650:F11660,5,FALSE),"")</f>
        <v/>
      </c>
      <c r="I11657" s="14" t="str">
        <f>IF(B11657&lt;&gt;"",VLOOKUP(B11657,Dziennik!B:F,5,FALSE),"")</f>
        <v/>
      </c>
    </row>
    <row r="11658" spans="2:9" x14ac:dyDescent="0.2">
      <c r="B11658" s="14" t="str">
        <f>IF(Zapisy!B11651&lt;&gt;"",Zapisy!B11651,"")</f>
        <v/>
      </c>
      <c r="C11658" s="14" t="str">
        <f>IF(B11658&lt;&gt;"",VLOOKUP(B11658,JPK_KR!AP:AR,3,FALSE),"")</f>
        <v/>
      </c>
      <c r="D11658" s="32" t="str">
        <f>IF(B11658&lt;&gt;"",VLOOKUP(Zapisy!B11651,JPK_KR!AP:AV,7,FALSE),"")</f>
        <v/>
      </c>
      <c r="E11658" s="25" t="str">
        <f>IF(B11658&lt;&gt;"",VLOOKUP(B11658,Zapisy!B11651:D11659,3,FALSE),"")</f>
        <v/>
      </c>
      <c r="F11658" s="35" t="str">
        <f>IF(B11658&lt;&gt;"",VLOOKUP(B11658,Zapisy!B11651:C11659,2,FALSE),"")</f>
        <v/>
      </c>
      <c r="G11658" s="25" t="str">
        <f>IF(B11658&lt;&gt;"",VLOOKUP(B11658,Zapisy!B11651:G11651,6,FALSE),"")</f>
        <v/>
      </c>
      <c r="H11658" s="35" t="str">
        <f>IF(B11658&lt;&gt;"",VLOOKUP(B11658,Zapisy!B11651:F11661,5,FALSE),"")</f>
        <v/>
      </c>
      <c r="I11658" s="14" t="str">
        <f>IF(B11658&lt;&gt;"",VLOOKUP(B11658,Dziennik!B:F,5,FALSE),"")</f>
        <v/>
      </c>
    </row>
    <row r="11659" spans="2:9" x14ac:dyDescent="0.2">
      <c r="B11659" s="14" t="str">
        <f>IF(Zapisy!B11652&lt;&gt;"",Zapisy!B11652,"")</f>
        <v/>
      </c>
      <c r="C11659" s="14" t="str">
        <f>IF(B11659&lt;&gt;"",VLOOKUP(B11659,JPK_KR!AP:AR,3,FALSE),"")</f>
        <v/>
      </c>
      <c r="D11659" s="32" t="str">
        <f>IF(B11659&lt;&gt;"",VLOOKUP(Zapisy!B11652,JPK_KR!AP:AV,7,FALSE),"")</f>
        <v/>
      </c>
      <c r="E11659" s="25" t="str">
        <f>IF(B11659&lt;&gt;"",VLOOKUP(B11659,Zapisy!B11652:D11660,3,FALSE),"")</f>
        <v/>
      </c>
      <c r="F11659" s="35" t="str">
        <f>IF(B11659&lt;&gt;"",VLOOKUP(B11659,Zapisy!B11652:C11660,2,FALSE),"")</f>
        <v/>
      </c>
      <c r="G11659" s="25" t="str">
        <f>IF(B11659&lt;&gt;"",VLOOKUP(B11659,Zapisy!B11652:G11652,6,FALSE),"")</f>
        <v/>
      </c>
      <c r="H11659" s="35" t="str">
        <f>IF(B11659&lt;&gt;"",VLOOKUP(B11659,Zapisy!B11652:F11662,5,FALSE),"")</f>
        <v/>
      </c>
      <c r="I11659" s="14" t="str">
        <f>IF(B11659&lt;&gt;"",VLOOKUP(B11659,Dziennik!B:F,5,FALSE),"")</f>
        <v/>
      </c>
    </row>
    <row r="11660" spans="2:9" x14ac:dyDescent="0.2">
      <c r="B11660" s="14" t="str">
        <f>IF(Zapisy!B11653&lt;&gt;"",Zapisy!B11653,"")</f>
        <v/>
      </c>
      <c r="C11660" s="14" t="str">
        <f>IF(B11660&lt;&gt;"",VLOOKUP(B11660,JPK_KR!AP:AR,3,FALSE),"")</f>
        <v/>
      </c>
      <c r="D11660" s="32" t="str">
        <f>IF(B11660&lt;&gt;"",VLOOKUP(Zapisy!B11653,JPK_KR!AP:AV,7,FALSE),"")</f>
        <v/>
      </c>
      <c r="E11660" s="25" t="str">
        <f>IF(B11660&lt;&gt;"",VLOOKUP(B11660,Zapisy!B11653:D11661,3,FALSE),"")</f>
        <v/>
      </c>
      <c r="F11660" s="35" t="str">
        <f>IF(B11660&lt;&gt;"",VLOOKUP(B11660,Zapisy!B11653:C11661,2,FALSE),"")</f>
        <v/>
      </c>
      <c r="G11660" s="25" t="str">
        <f>IF(B11660&lt;&gt;"",VLOOKUP(B11660,Zapisy!B11653:G11653,6,FALSE),"")</f>
        <v/>
      </c>
      <c r="H11660" s="35" t="str">
        <f>IF(B11660&lt;&gt;"",VLOOKUP(B11660,Zapisy!B11653:F11663,5,FALSE),"")</f>
        <v/>
      </c>
      <c r="I11660" s="14" t="str">
        <f>IF(B11660&lt;&gt;"",VLOOKUP(B11660,Dziennik!B:F,5,FALSE),"")</f>
        <v/>
      </c>
    </row>
    <row r="11661" spans="2:9" x14ac:dyDescent="0.2">
      <c r="B11661" s="14" t="str">
        <f>IF(Zapisy!B11654&lt;&gt;"",Zapisy!B11654,"")</f>
        <v/>
      </c>
      <c r="C11661" s="14" t="str">
        <f>IF(B11661&lt;&gt;"",VLOOKUP(B11661,JPK_KR!AP:AR,3,FALSE),"")</f>
        <v/>
      </c>
      <c r="D11661" s="32" t="str">
        <f>IF(B11661&lt;&gt;"",VLOOKUP(Zapisy!B11654,JPK_KR!AP:AV,7,FALSE),"")</f>
        <v/>
      </c>
      <c r="E11661" s="25" t="str">
        <f>IF(B11661&lt;&gt;"",VLOOKUP(B11661,Zapisy!B11654:D11662,3,FALSE),"")</f>
        <v/>
      </c>
      <c r="F11661" s="35" t="str">
        <f>IF(B11661&lt;&gt;"",VLOOKUP(B11661,Zapisy!B11654:C11662,2,FALSE),"")</f>
        <v/>
      </c>
      <c r="G11661" s="25" t="str">
        <f>IF(B11661&lt;&gt;"",VLOOKUP(B11661,Zapisy!B11654:G11654,6,FALSE),"")</f>
        <v/>
      </c>
      <c r="H11661" s="35" t="str">
        <f>IF(B11661&lt;&gt;"",VLOOKUP(B11661,Zapisy!B11654:F11664,5,FALSE),"")</f>
        <v/>
      </c>
      <c r="I11661" s="14" t="str">
        <f>IF(B11661&lt;&gt;"",VLOOKUP(B11661,Dziennik!B:F,5,FALSE),"")</f>
        <v/>
      </c>
    </row>
    <row r="11662" spans="2:9" x14ac:dyDescent="0.2">
      <c r="B11662" s="14" t="str">
        <f>IF(Zapisy!B11655&lt;&gt;"",Zapisy!B11655,"")</f>
        <v/>
      </c>
      <c r="C11662" s="14" t="str">
        <f>IF(B11662&lt;&gt;"",VLOOKUP(B11662,JPK_KR!AP:AR,3,FALSE),"")</f>
        <v/>
      </c>
      <c r="D11662" s="32" t="str">
        <f>IF(B11662&lt;&gt;"",VLOOKUP(Zapisy!B11655,JPK_KR!AP:AV,7,FALSE),"")</f>
        <v/>
      </c>
      <c r="E11662" s="25" t="str">
        <f>IF(B11662&lt;&gt;"",VLOOKUP(B11662,Zapisy!B11655:D11663,3,FALSE),"")</f>
        <v/>
      </c>
      <c r="F11662" s="35" t="str">
        <f>IF(B11662&lt;&gt;"",VLOOKUP(B11662,Zapisy!B11655:C11663,2,FALSE),"")</f>
        <v/>
      </c>
      <c r="G11662" s="25" t="str">
        <f>IF(B11662&lt;&gt;"",VLOOKUP(B11662,Zapisy!B11655:G11655,6,FALSE),"")</f>
        <v/>
      </c>
      <c r="H11662" s="35" t="str">
        <f>IF(B11662&lt;&gt;"",VLOOKUP(B11662,Zapisy!B11655:F11665,5,FALSE),"")</f>
        <v/>
      </c>
      <c r="I11662" s="14" t="str">
        <f>IF(B11662&lt;&gt;"",VLOOKUP(B11662,Dziennik!B:F,5,FALSE),"")</f>
        <v/>
      </c>
    </row>
    <row r="11663" spans="2:9" x14ac:dyDescent="0.2">
      <c r="B11663" s="14" t="str">
        <f>IF(Zapisy!B11656&lt;&gt;"",Zapisy!B11656,"")</f>
        <v/>
      </c>
      <c r="C11663" s="14" t="str">
        <f>IF(B11663&lt;&gt;"",VLOOKUP(B11663,JPK_KR!AP:AR,3,FALSE),"")</f>
        <v/>
      </c>
      <c r="D11663" s="32" t="str">
        <f>IF(B11663&lt;&gt;"",VLOOKUP(Zapisy!B11656,JPK_KR!AP:AV,7,FALSE),"")</f>
        <v/>
      </c>
      <c r="E11663" s="25" t="str">
        <f>IF(B11663&lt;&gt;"",VLOOKUP(B11663,Zapisy!B11656:D11664,3,FALSE),"")</f>
        <v/>
      </c>
      <c r="F11663" s="35" t="str">
        <f>IF(B11663&lt;&gt;"",VLOOKUP(B11663,Zapisy!B11656:C11664,2,FALSE),"")</f>
        <v/>
      </c>
      <c r="G11663" s="25" t="str">
        <f>IF(B11663&lt;&gt;"",VLOOKUP(B11663,Zapisy!B11656:G11656,6,FALSE),"")</f>
        <v/>
      </c>
      <c r="H11663" s="35" t="str">
        <f>IF(B11663&lt;&gt;"",VLOOKUP(B11663,Zapisy!B11656:F11666,5,FALSE),"")</f>
        <v/>
      </c>
      <c r="I11663" s="14" t="str">
        <f>IF(B11663&lt;&gt;"",VLOOKUP(B11663,Dziennik!B:F,5,FALSE),"")</f>
        <v/>
      </c>
    </row>
    <row r="11664" spans="2:9" x14ac:dyDescent="0.2">
      <c r="B11664" s="14" t="str">
        <f>IF(Zapisy!B11657&lt;&gt;"",Zapisy!B11657,"")</f>
        <v/>
      </c>
      <c r="C11664" s="14" t="str">
        <f>IF(B11664&lt;&gt;"",VLOOKUP(B11664,JPK_KR!AP:AR,3,FALSE),"")</f>
        <v/>
      </c>
      <c r="D11664" s="32" t="str">
        <f>IF(B11664&lt;&gt;"",VLOOKUP(Zapisy!B11657,JPK_KR!AP:AV,7,FALSE),"")</f>
        <v/>
      </c>
      <c r="E11664" s="25" t="str">
        <f>IF(B11664&lt;&gt;"",VLOOKUP(B11664,Zapisy!B11657:D11665,3,FALSE),"")</f>
        <v/>
      </c>
      <c r="F11664" s="35" t="str">
        <f>IF(B11664&lt;&gt;"",VLOOKUP(B11664,Zapisy!B11657:C11665,2,FALSE),"")</f>
        <v/>
      </c>
      <c r="G11664" s="25" t="str">
        <f>IF(B11664&lt;&gt;"",VLOOKUP(B11664,Zapisy!B11657:G11657,6,FALSE),"")</f>
        <v/>
      </c>
      <c r="H11664" s="35" t="str">
        <f>IF(B11664&lt;&gt;"",VLOOKUP(B11664,Zapisy!B11657:F11667,5,FALSE),"")</f>
        <v/>
      </c>
      <c r="I11664" s="14" t="str">
        <f>IF(B11664&lt;&gt;"",VLOOKUP(B11664,Dziennik!B:F,5,FALSE),"")</f>
        <v/>
      </c>
    </row>
    <row r="11665" spans="2:9" x14ac:dyDescent="0.2">
      <c r="B11665" s="14" t="str">
        <f>IF(Zapisy!B11658&lt;&gt;"",Zapisy!B11658,"")</f>
        <v/>
      </c>
      <c r="C11665" s="14" t="str">
        <f>IF(B11665&lt;&gt;"",VLOOKUP(B11665,JPK_KR!AP:AR,3,FALSE),"")</f>
        <v/>
      </c>
      <c r="D11665" s="32" t="str">
        <f>IF(B11665&lt;&gt;"",VLOOKUP(Zapisy!B11658,JPK_KR!AP:AV,7,FALSE),"")</f>
        <v/>
      </c>
      <c r="E11665" s="25" t="str">
        <f>IF(B11665&lt;&gt;"",VLOOKUP(B11665,Zapisy!B11658:D11666,3,FALSE),"")</f>
        <v/>
      </c>
      <c r="F11665" s="35" t="str">
        <f>IF(B11665&lt;&gt;"",VLOOKUP(B11665,Zapisy!B11658:C11666,2,FALSE),"")</f>
        <v/>
      </c>
      <c r="G11665" s="25" t="str">
        <f>IF(B11665&lt;&gt;"",VLOOKUP(B11665,Zapisy!B11658:G11658,6,FALSE),"")</f>
        <v/>
      </c>
      <c r="H11665" s="35" t="str">
        <f>IF(B11665&lt;&gt;"",VLOOKUP(B11665,Zapisy!B11658:F11668,5,FALSE),"")</f>
        <v/>
      </c>
      <c r="I11665" s="14" t="str">
        <f>IF(B11665&lt;&gt;"",VLOOKUP(B11665,Dziennik!B:F,5,FALSE),"")</f>
        <v/>
      </c>
    </row>
    <row r="11666" spans="2:9" x14ac:dyDescent="0.2">
      <c r="B11666" s="14" t="str">
        <f>IF(Zapisy!B11659&lt;&gt;"",Zapisy!B11659,"")</f>
        <v/>
      </c>
      <c r="C11666" s="14" t="str">
        <f>IF(B11666&lt;&gt;"",VLOOKUP(B11666,JPK_KR!AP:AR,3,FALSE),"")</f>
        <v/>
      </c>
      <c r="D11666" s="32" t="str">
        <f>IF(B11666&lt;&gt;"",VLOOKUP(Zapisy!B11659,JPK_KR!AP:AV,7,FALSE),"")</f>
        <v/>
      </c>
      <c r="E11666" s="25" t="str">
        <f>IF(B11666&lt;&gt;"",VLOOKUP(B11666,Zapisy!B11659:D11667,3,FALSE),"")</f>
        <v/>
      </c>
      <c r="F11666" s="35" t="str">
        <f>IF(B11666&lt;&gt;"",VLOOKUP(B11666,Zapisy!B11659:C11667,2,FALSE),"")</f>
        <v/>
      </c>
      <c r="G11666" s="25" t="str">
        <f>IF(B11666&lt;&gt;"",VLOOKUP(B11666,Zapisy!B11659:G11659,6,FALSE),"")</f>
        <v/>
      </c>
      <c r="H11666" s="35" t="str">
        <f>IF(B11666&lt;&gt;"",VLOOKUP(B11666,Zapisy!B11659:F11669,5,FALSE),"")</f>
        <v/>
      </c>
      <c r="I11666" s="14" t="str">
        <f>IF(B11666&lt;&gt;"",VLOOKUP(B11666,Dziennik!B:F,5,FALSE),"")</f>
        <v/>
      </c>
    </row>
    <row r="11667" spans="2:9" x14ac:dyDescent="0.2">
      <c r="B11667" s="14" t="str">
        <f>IF(Zapisy!B11660&lt;&gt;"",Zapisy!B11660,"")</f>
        <v/>
      </c>
      <c r="C11667" s="14" t="str">
        <f>IF(B11667&lt;&gt;"",VLOOKUP(B11667,JPK_KR!AP:AR,3,FALSE),"")</f>
        <v/>
      </c>
      <c r="D11667" s="32" t="str">
        <f>IF(B11667&lt;&gt;"",VLOOKUP(Zapisy!B11660,JPK_KR!AP:AV,7,FALSE),"")</f>
        <v/>
      </c>
      <c r="E11667" s="25" t="str">
        <f>IF(B11667&lt;&gt;"",VLOOKUP(B11667,Zapisy!B11660:D11668,3,FALSE),"")</f>
        <v/>
      </c>
      <c r="F11667" s="35" t="str">
        <f>IF(B11667&lt;&gt;"",VLOOKUP(B11667,Zapisy!B11660:C11668,2,FALSE),"")</f>
        <v/>
      </c>
      <c r="G11667" s="25" t="str">
        <f>IF(B11667&lt;&gt;"",VLOOKUP(B11667,Zapisy!B11660:G11660,6,FALSE),"")</f>
        <v/>
      </c>
      <c r="H11667" s="35" t="str">
        <f>IF(B11667&lt;&gt;"",VLOOKUP(B11667,Zapisy!B11660:F11670,5,FALSE),"")</f>
        <v/>
      </c>
      <c r="I11667" s="14" t="str">
        <f>IF(B11667&lt;&gt;"",VLOOKUP(B11667,Dziennik!B:F,5,FALSE),"")</f>
        <v/>
      </c>
    </row>
    <row r="11668" spans="2:9" x14ac:dyDescent="0.2">
      <c r="B11668" s="14" t="str">
        <f>IF(Zapisy!B11661&lt;&gt;"",Zapisy!B11661,"")</f>
        <v/>
      </c>
      <c r="C11668" s="14" t="str">
        <f>IF(B11668&lt;&gt;"",VLOOKUP(B11668,JPK_KR!AP:AR,3,FALSE),"")</f>
        <v/>
      </c>
      <c r="D11668" s="32" t="str">
        <f>IF(B11668&lt;&gt;"",VLOOKUP(Zapisy!B11661,JPK_KR!AP:AV,7,FALSE),"")</f>
        <v/>
      </c>
      <c r="E11668" s="25" t="str">
        <f>IF(B11668&lt;&gt;"",VLOOKUP(B11668,Zapisy!B11661:D11669,3,FALSE),"")</f>
        <v/>
      </c>
      <c r="F11668" s="35" t="str">
        <f>IF(B11668&lt;&gt;"",VLOOKUP(B11668,Zapisy!B11661:C11669,2,FALSE),"")</f>
        <v/>
      </c>
      <c r="G11668" s="25" t="str">
        <f>IF(B11668&lt;&gt;"",VLOOKUP(B11668,Zapisy!B11661:G11661,6,FALSE),"")</f>
        <v/>
      </c>
      <c r="H11668" s="35" t="str">
        <f>IF(B11668&lt;&gt;"",VLOOKUP(B11668,Zapisy!B11661:F11671,5,FALSE),"")</f>
        <v/>
      </c>
      <c r="I11668" s="14" t="str">
        <f>IF(B11668&lt;&gt;"",VLOOKUP(B11668,Dziennik!B:F,5,FALSE),"")</f>
        <v/>
      </c>
    </row>
    <row r="11669" spans="2:9" x14ac:dyDescent="0.2">
      <c r="B11669" s="14" t="str">
        <f>IF(Zapisy!B11662&lt;&gt;"",Zapisy!B11662,"")</f>
        <v/>
      </c>
      <c r="C11669" s="14" t="str">
        <f>IF(B11669&lt;&gt;"",VLOOKUP(B11669,JPK_KR!AP:AR,3,FALSE),"")</f>
        <v/>
      </c>
      <c r="D11669" s="32" t="str">
        <f>IF(B11669&lt;&gt;"",VLOOKUP(Zapisy!B11662,JPK_KR!AP:AV,7,FALSE),"")</f>
        <v/>
      </c>
      <c r="E11669" s="25" t="str">
        <f>IF(B11669&lt;&gt;"",VLOOKUP(B11669,Zapisy!B11662:D11670,3,FALSE),"")</f>
        <v/>
      </c>
      <c r="F11669" s="35" t="str">
        <f>IF(B11669&lt;&gt;"",VLOOKUP(B11669,Zapisy!B11662:C11670,2,FALSE),"")</f>
        <v/>
      </c>
      <c r="G11669" s="25" t="str">
        <f>IF(B11669&lt;&gt;"",VLOOKUP(B11669,Zapisy!B11662:G11662,6,FALSE),"")</f>
        <v/>
      </c>
      <c r="H11669" s="35" t="str">
        <f>IF(B11669&lt;&gt;"",VLOOKUP(B11669,Zapisy!B11662:F11672,5,FALSE),"")</f>
        <v/>
      </c>
      <c r="I11669" s="14" t="str">
        <f>IF(B11669&lt;&gt;"",VLOOKUP(B11669,Dziennik!B:F,5,FALSE),"")</f>
        <v/>
      </c>
    </row>
    <row r="11670" spans="2:9" x14ac:dyDescent="0.2">
      <c r="B11670" s="14" t="str">
        <f>IF(Zapisy!B11663&lt;&gt;"",Zapisy!B11663,"")</f>
        <v/>
      </c>
      <c r="C11670" s="14" t="str">
        <f>IF(B11670&lt;&gt;"",VLOOKUP(B11670,JPK_KR!AP:AR,3,FALSE),"")</f>
        <v/>
      </c>
      <c r="D11670" s="32" t="str">
        <f>IF(B11670&lt;&gt;"",VLOOKUP(Zapisy!B11663,JPK_KR!AP:AV,7,FALSE),"")</f>
        <v/>
      </c>
      <c r="E11670" s="25" t="str">
        <f>IF(B11670&lt;&gt;"",VLOOKUP(B11670,Zapisy!B11663:D11671,3,FALSE),"")</f>
        <v/>
      </c>
      <c r="F11670" s="35" t="str">
        <f>IF(B11670&lt;&gt;"",VLOOKUP(B11670,Zapisy!B11663:C11671,2,FALSE),"")</f>
        <v/>
      </c>
      <c r="G11670" s="25" t="str">
        <f>IF(B11670&lt;&gt;"",VLOOKUP(B11670,Zapisy!B11663:G11663,6,FALSE),"")</f>
        <v/>
      </c>
      <c r="H11670" s="35" t="str">
        <f>IF(B11670&lt;&gt;"",VLOOKUP(B11670,Zapisy!B11663:F11673,5,FALSE),"")</f>
        <v/>
      </c>
      <c r="I11670" s="14" t="str">
        <f>IF(B11670&lt;&gt;"",VLOOKUP(B11670,Dziennik!B:F,5,FALSE),"")</f>
        <v/>
      </c>
    </row>
    <row r="11671" spans="2:9" x14ac:dyDescent="0.2">
      <c r="B11671" s="14" t="str">
        <f>IF(Zapisy!B11664&lt;&gt;"",Zapisy!B11664,"")</f>
        <v/>
      </c>
      <c r="C11671" s="14" t="str">
        <f>IF(B11671&lt;&gt;"",VLOOKUP(B11671,JPK_KR!AP:AR,3,FALSE),"")</f>
        <v/>
      </c>
      <c r="D11671" s="32" t="str">
        <f>IF(B11671&lt;&gt;"",VLOOKUP(Zapisy!B11664,JPK_KR!AP:AV,7,FALSE),"")</f>
        <v/>
      </c>
      <c r="E11671" s="25" t="str">
        <f>IF(B11671&lt;&gt;"",VLOOKUP(B11671,Zapisy!B11664:D11672,3,FALSE),"")</f>
        <v/>
      </c>
      <c r="F11671" s="35" t="str">
        <f>IF(B11671&lt;&gt;"",VLOOKUP(B11671,Zapisy!B11664:C11672,2,FALSE),"")</f>
        <v/>
      </c>
      <c r="G11671" s="25" t="str">
        <f>IF(B11671&lt;&gt;"",VLOOKUP(B11671,Zapisy!B11664:G11664,6,FALSE),"")</f>
        <v/>
      </c>
      <c r="H11671" s="35" t="str">
        <f>IF(B11671&lt;&gt;"",VLOOKUP(B11671,Zapisy!B11664:F11674,5,FALSE),"")</f>
        <v/>
      </c>
      <c r="I11671" s="14" t="str">
        <f>IF(B11671&lt;&gt;"",VLOOKUP(B11671,Dziennik!B:F,5,FALSE),"")</f>
        <v/>
      </c>
    </row>
    <row r="11672" spans="2:9" x14ac:dyDescent="0.2">
      <c r="B11672" s="14" t="str">
        <f>IF(Zapisy!B11665&lt;&gt;"",Zapisy!B11665,"")</f>
        <v/>
      </c>
      <c r="C11672" s="14" t="str">
        <f>IF(B11672&lt;&gt;"",VLOOKUP(B11672,JPK_KR!AP:AR,3,FALSE),"")</f>
        <v/>
      </c>
      <c r="D11672" s="32" t="str">
        <f>IF(B11672&lt;&gt;"",VLOOKUP(Zapisy!B11665,JPK_KR!AP:AV,7,FALSE),"")</f>
        <v/>
      </c>
      <c r="E11672" s="25" t="str">
        <f>IF(B11672&lt;&gt;"",VLOOKUP(B11672,Zapisy!B11665:D11673,3,FALSE),"")</f>
        <v/>
      </c>
      <c r="F11672" s="35" t="str">
        <f>IF(B11672&lt;&gt;"",VLOOKUP(B11672,Zapisy!B11665:C11673,2,FALSE),"")</f>
        <v/>
      </c>
      <c r="G11672" s="25" t="str">
        <f>IF(B11672&lt;&gt;"",VLOOKUP(B11672,Zapisy!B11665:G11665,6,FALSE),"")</f>
        <v/>
      </c>
      <c r="H11672" s="35" t="str">
        <f>IF(B11672&lt;&gt;"",VLOOKUP(B11672,Zapisy!B11665:F11675,5,FALSE),"")</f>
        <v/>
      </c>
      <c r="I11672" s="14" t="str">
        <f>IF(B11672&lt;&gt;"",VLOOKUP(B11672,Dziennik!B:F,5,FALSE),"")</f>
        <v/>
      </c>
    </row>
    <row r="11673" spans="2:9" x14ac:dyDescent="0.2">
      <c r="B11673" s="14" t="str">
        <f>IF(Zapisy!B11666&lt;&gt;"",Zapisy!B11666,"")</f>
        <v/>
      </c>
      <c r="C11673" s="14" t="str">
        <f>IF(B11673&lt;&gt;"",VLOOKUP(B11673,JPK_KR!AP:AR,3,FALSE),"")</f>
        <v/>
      </c>
      <c r="D11673" s="32" t="str">
        <f>IF(B11673&lt;&gt;"",VLOOKUP(Zapisy!B11666,JPK_KR!AP:AV,7,FALSE),"")</f>
        <v/>
      </c>
      <c r="E11673" s="25" t="str">
        <f>IF(B11673&lt;&gt;"",VLOOKUP(B11673,Zapisy!B11666:D11674,3,FALSE),"")</f>
        <v/>
      </c>
      <c r="F11673" s="35" t="str">
        <f>IF(B11673&lt;&gt;"",VLOOKUP(B11673,Zapisy!B11666:C11674,2,FALSE),"")</f>
        <v/>
      </c>
      <c r="G11673" s="25" t="str">
        <f>IF(B11673&lt;&gt;"",VLOOKUP(B11673,Zapisy!B11666:G11666,6,FALSE),"")</f>
        <v/>
      </c>
      <c r="H11673" s="35" t="str">
        <f>IF(B11673&lt;&gt;"",VLOOKUP(B11673,Zapisy!B11666:F11676,5,FALSE),"")</f>
        <v/>
      </c>
      <c r="I11673" s="14" t="str">
        <f>IF(B11673&lt;&gt;"",VLOOKUP(B11673,Dziennik!B:F,5,FALSE),"")</f>
        <v/>
      </c>
    </row>
    <row r="11674" spans="2:9" x14ac:dyDescent="0.2">
      <c r="B11674" s="14" t="str">
        <f>IF(Zapisy!B11667&lt;&gt;"",Zapisy!B11667,"")</f>
        <v/>
      </c>
      <c r="C11674" s="14" t="str">
        <f>IF(B11674&lt;&gt;"",VLOOKUP(B11674,JPK_KR!AP:AR,3,FALSE),"")</f>
        <v/>
      </c>
      <c r="D11674" s="32" t="str">
        <f>IF(B11674&lt;&gt;"",VLOOKUP(Zapisy!B11667,JPK_KR!AP:AV,7,FALSE),"")</f>
        <v/>
      </c>
      <c r="E11674" s="25" t="str">
        <f>IF(B11674&lt;&gt;"",VLOOKUP(B11674,Zapisy!B11667:D11675,3,FALSE),"")</f>
        <v/>
      </c>
      <c r="F11674" s="35" t="str">
        <f>IF(B11674&lt;&gt;"",VLOOKUP(B11674,Zapisy!B11667:C11675,2,FALSE),"")</f>
        <v/>
      </c>
      <c r="G11674" s="25" t="str">
        <f>IF(B11674&lt;&gt;"",VLOOKUP(B11674,Zapisy!B11667:G11667,6,FALSE),"")</f>
        <v/>
      </c>
      <c r="H11674" s="35" t="str">
        <f>IF(B11674&lt;&gt;"",VLOOKUP(B11674,Zapisy!B11667:F11677,5,FALSE),"")</f>
        <v/>
      </c>
      <c r="I11674" s="14" t="str">
        <f>IF(B11674&lt;&gt;"",VLOOKUP(B11674,Dziennik!B:F,5,FALSE),"")</f>
        <v/>
      </c>
    </row>
    <row r="11675" spans="2:9" x14ac:dyDescent="0.2">
      <c r="B11675" s="14" t="str">
        <f>IF(Zapisy!B11668&lt;&gt;"",Zapisy!B11668,"")</f>
        <v/>
      </c>
      <c r="C11675" s="14" t="str">
        <f>IF(B11675&lt;&gt;"",VLOOKUP(B11675,JPK_KR!AP:AR,3,FALSE),"")</f>
        <v/>
      </c>
      <c r="D11675" s="32" t="str">
        <f>IF(B11675&lt;&gt;"",VLOOKUP(Zapisy!B11668,JPK_KR!AP:AV,7,FALSE),"")</f>
        <v/>
      </c>
      <c r="E11675" s="25" t="str">
        <f>IF(B11675&lt;&gt;"",VLOOKUP(B11675,Zapisy!B11668:D11676,3,FALSE),"")</f>
        <v/>
      </c>
      <c r="F11675" s="35" t="str">
        <f>IF(B11675&lt;&gt;"",VLOOKUP(B11675,Zapisy!B11668:C11676,2,FALSE),"")</f>
        <v/>
      </c>
      <c r="G11675" s="25" t="str">
        <f>IF(B11675&lt;&gt;"",VLOOKUP(B11675,Zapisy!B11668:G11668,6,FALSE),"")</f>
        <v/>
      </c>
      <c r="H11675" s="35" t="str">
        <f>IF(B11675&lt;&gt;"",VLOOKUP(B11675,Zapisy!B11668:F11678,5,FALSE),"")</f>
        <v/>
      </c>
      <c r="I11675" s="14" t="str">
        <f>IF(B11675&lt;&gt;"",VLOOKUP(B11675,Dziennik!B:F,5,FALSE),"")</f>
        <v/>
      </c>
    </row>
    <row r="11676" spans="2:9" x14ac:dyDescent="0.2">
      <c r="B11676" s="14" t="str">
        <f>IF(Zapisy!B11669&lt;&gt;"",Zapisy!B11669,"")</f>
        <v/>
      </c>
      <c r="C11676" s="14" t="str">
        <f>IF(B11676&lt;&gt;"",VLOOKUP(B11676,JPK_KR!AP:AR,3,FALSE),"")</f>
        <v/>
      </c>
      <c r="D11676" s="32" t="str">
        <f>IF(B11676&lt;&gt;"",VLOOKUP(Zapisy!B11669,JPK_KR!AP:AV,7,FALSE),"")</f>
        <v/>
      </c>
      <c r="E11676" s="25" t="str">
        <f>IF(B11676&lt;&gt;"",VLOOKUP(B11676,Zapisy!B11669:D11677,3,FALSE),"")</f>
        <v/>
      </c>
      <c r="F11676" s="35" t="str">
        <f>IF(B11676&lt;&gt;"",VLOOKUP(B11676,Zapisy!B11669:C11677,2,FALSE),"")</f>
        <v/>
      </c>
      <c r="G11676" s="25" t="str">
        <f>IF(B11676&lt;&gt;"",VLOOKUP(B11676,Zapisy!B11669:G11669,6,FALSE),"")</f>
        <v/>
      </c>
      <c r="H11676" s="35" t="str">
        <f>IF(B11676&lt;&gt;"",VLOOKUP(B11676,Zapisy!B11669:F11679,5,FALSE),"")</f>
        <v/>
      </c>
      <c r="I11676" s="14" t="str">
        <f>IF(B11676&lt;&gt;"",VLOOKUP(B11676,Dziennik!B:F,5,FALSE),"")</f>
        <v/>
      </c>
    </row>
    <row r="11677" spans="2:9" x14ac:dyDescent="0.2">
      <c r="B11677" s="14" t="str">
        <f>IF(Zapisy!B11670&lt;&gt;"",Zapisy!B11670,"")</f>
        <v/>
      </c>
      <c r="C11677" s="14" t="str">
        <f>IF(B11677&lt;&gt;"",VLOOKUP(B11677,JPK_KR!AP:AR,3,FALSE),"")</f>
        <v/>
      </c>
      <c r="D11677" s="32" t="str">
        <f>IF(B11677&lt;&gt;"",VLOOKUP(Zapisy!B11670,JPK_KR!AP:AV,7,FALSE),"")</f>
        <v/>
      </c>
      <c r="E11677" s="25" t="str">
        <f>IF(B11677&lt;&gt;"",VLOOKUP(B11677,Zapisy!B11670:D11678,3,FALSE),"")</f>
        <v/>
      </c>
      <c r="F11677" s="35" t="str">
        <f>IF(B11677&lt;&gt;"",VLOOKUP(B11677,Zapisy!B11670:C11678,2,FALSE),"")</f>
        <v/>
      </c>
      <c r="G11677" s="25" t="str">
        <f>IF(B11677&lt;&gt;"",VLOOKUP(B11677,Zapisy!B11670:G11670,6,FALSE),"")</f>
        <v/>
      </c>
      <c r="H11677" s="35" t="str">
        <f>IF(B11677&lt;&gt;"",VLOOKUP(B11677,Zapisy!B11670:F11680,5,FALSE),"")</f>
        <v/>
      </c>
      <c r="I11677" s="14" t="str">
        <f>IF(B11677&lt;&gt;"",VLOOKUP(B11677,Dziennik!B:F,5,FALSE),"")</f>
        <v/>
      </c>
    </row>
    <row r="11678" spans="2:9" x14ac:dyDescent="0.2">
      <c r="B11678" s="14" t="str">
        <f>IF(Zapisy!B11671&lt;&gt;"",Zapisy!B11671,"")</f>
        <v/>
      </c>
      <c r="C11678" s="14" t="str">
        <f>IF(B11678&lt;&gt;"",VLOOKUP(B11678,JPK_KR!AP:AR,3,FALSE),"")</f>
        <v/>
      </c>
      <c r="D11678" s="32" t="str">
        <f>IF(B11678&lt;&gt;"",VLOOKUP(Zapisy!B11671,JPK_KR!AP:AV,7,FALSE),"")</f>
        <v/>
      </c>
      <c r="E11678" s="25" t="str">
        <f>IF(B11678&lt;&gt;"",VLOOKUP(B11678,Zapisy!B11671:D11679,3,FALSE),"")</f>
        <v/>
      </c>
      <c r="F11678" s="35" t="str">
        <f>IF(B11678&lt;&gt;"",VLOOKUP(B11678,Zapisy!B11671:C11679,2,FALSE),"")</f>
        <v/>
      </c>
      <c r="G11678" s="25" t="str">
        <f>IF(B11678&lt;&gt;"",VLOOKUP(B11678,Zapisy!B11671:G11671,6,FALSE),"")</f>
        <v/>
      </c>
      <c r="H11678" s="35" t="str">
        <f>IF(B11678&lt;&gt;"",VLOOKUP(B11678,Zapisy!B11671:F11681,5,FALSE),"")</f>
        <v/>
      </c>
      <c r="I11678" s="14" t="str">
        <f>IF(B11678&lt;&gt;"",VLOOKUP(B11678,Dziennik!B:F,5,FALSE),"")</f>
        <v/>
      </c>
    </row>
    <row r="11679" spans="2:9" x14ac:dyDescent="0.2">
      <c r="B11679" s="14" t="str">
        <f>IF(Zapisy!B11672&lt;&gt;"",Zapisy!B11672,"")</f>
        <v/>
      </c>
      <c r="C11679" s="14" t="str">
        <f>IF(B11679&lt;&gt;"",VLOOKUP(B11679,JPK_KR!AP:AR,3,FALSE),"")</f>
        <v/>
      </c>
      <c r="D11679" s="32" t="str">
        <f>IF(B11679&lt;&gt;"",VLOOKUP(Zapisy!B11672,JPK_KR!AP:AV,7,FALSE),"")</f>
        <v/>
      </c>
      <c r="E11679" s="25" t="str">
        <f>IF(B11679&lt;&gt;"",VLOOKUP(B11679,Zapisy!B11672:D11680,3,FALSE),"")</f>
        <v/>
      </c>
      <c r="F11679" s="35" t="str">
        <f>IF(B11679&lt;&gt;"",VLOOKUP(B11679,Zapisy!B11672:C11680,2,FALSE),"")</f>
        <v/>
      </c>
      <c r="G11679" s="25" t="str">
        <f>IF(B11679&lt;&gt;"",VLOOKUP(B11679,Zapisy!B11672:G11672,6,FALSE),"")</f>
        <v/>
      </c>
      <c r="H11679" s="35" t="str">
        <f>IF(B11679&lt;&gt;"",VLOOKUP(B11679,Zapisy!B11672:F11682,5,FALSE),"")</f>
        <v/>
      </c>
      <c r="I11679" s="14" t="str">
        <f>IF(B11679&lt;&gt;"",VLOOKUP(B11679,Dziennik!B:F,5,FALSE),"")</f>
        <v/>
      </c>
    </row>
    <row r="11680" spans="2:9" x14ac:dyDescent="0.2">
      <c r="B11680" s="14" t="str">
        <f>IF(Zapisy!B11673&lt;&gt;"",Zapisy!B11673,"")</f>
        <v/>
      </c>
      <c r="C11680" s="14" t="str">
        <f>IF(B11680&lt;&gt;"",VLOOKUP(B11680,JPK_KR!AP:AR,3,FALSE),"")</f>
        <v/>
      </c>
      <c r="D11680" s="32" t="str">
        <f>IF(B11680&lt;&gt;"",VLOOKUP(Zapisy!B11673,JPK_KR!AP:AV,7,FALSE),"")</f>
        <v/>
      </c>
      <c r="E11680" s="25" t="str">
        <f>IF(B11680&lt;&gt;"",VLOOKUP(B11680,Zapisy!B11673:D11681,3,FALSE),"")</f>
        <v/>
      </c>
      <c r="F11680" s="35" t="str">
        <f>IF(B11680&lt;&gt;"",VLOOKUP(B11680,Zapisy!B11673:C11681,2,FALSE),"")</f>
        <v/>
      </c>
      <c r="G11680" s="25" t="str">
        <f>IF(B11680&lt;&gt;"",VLOOKUP(B11680,Zapisy!B11673:G11673,6,FALSE),"")</f>
        <v/>
      </c>
      <c r="H11680" s="35" t="str">
        <f>IF(B11680&lt;&gt;"",VLOOKUP(B11680,Zapisy!B11673:F11683,5,FALSE),"")</f>
        <v/>
      </c>
      <c r="I11680" s="14" t="str">
        <f>IF(B11680&lt;&gt;"",VLOOKUP(B11680,Dziennik!B:F,5,FALSE),"")</f>
        <v/>
      </c>
    </row>
    <row r="11681" spans="2:9" x14ac:dyDescent="0.2">
      <c r="B11681" s="14" t="str">
        <f>IF(Zapisy!B11674&lt;&gt;"",Zapisy!B11674,"")</f>
        <v/>
      </c>
      <c r="C11681" s="14" t="str">
        <f>IF(B11681&lt;&gt;"",VLOOKUP(B11681,JPK_KR!AP:AR,3,FALSE),"")</f>
        <v/>
      </c>
      <c r="D11681" s="32" t="str">
        <f>IF(B11681&lt;&gt;"",VLOOKUP(Zapisy!B11674,JPK_KR!AP:AV,7,FALSE),"")</f>
        <v/>
      </c>
      <c r="E11681" s="25" t="str">
        <f>IF(B11681&lt;&gt;"",VLOOKUP(B11681,Zapisy!B11674:D11682,3,FALSE),"")</f>
        <v/>
      </c>
      <c r="F11681" s="35" t="str">
        <f>IF(B11681&lt;&gt;"",VLOOKUP(B11681,Zapisy!B11674:C11682,2,FALSE),"")</f>
        <v/>
      </c>
      <c r="G11681" s="25" t="str">
        <f>IF(B11681&lt;&gt;"",VLOOKUP(B11681,Zapisy!B11674:G11674,6,FALSE),"")</f>
        <v/>
      </c>
      <c r="H11681" s="35" t="str">
        <f>IF(B11681&lt;&gt;"",VLOOKUP(B11681,Zapisy!B11674:F11684,5,FALSE),"")</f>
        <v/>
      </c>
      <c r="I11681" s="14" t="str">
        <f>IF(B11681&lt;&gt;"",VLOOKUP(B11681,Dziennik!B:F,5,FALSE),"")</f>
        <v/>
      </c>
    </row>
    <row r="11682" spans="2:9" x14ac:dyDescent="0.2">
      <c r="B11682" s="14" t="str">
        <f>IF(Zapisy!B11675&lt;&gt;"",Zapisy!B11675,"")</f>
        <v/>
      </c>
      <c r="C11682" s="14" t="str">
        <f>IF(B11682&lt;&gt;"",VLOOKUP(B11682,JPK_KR!AP:AR,3,FALSE),"")</f>
        <v/>
      </c>
      <c r="D11682" s="32" t="str">
        <f>IF(B11682&lt;&gt;"",VLOOKUP(Zapisy!B11675,JPK_KR!AP:AV,7,FALSE),"")</f>
        <v/>
      </c>
      <c r="E11682" s="25" t="str">
        <f>IF(B11682&lt;&gt;"",VLOOKUP(B11682,Zapisy!B11675:D11683,3,FALSE),"")</f>
        <v/>
      </c>
      <c r="F11682" s="35" t="str">
        <f>IF(B11682&lt;&gt;"",VLOOKUP(B11682,Zapisy!B11675:C11683,2,FALSE),"")</f>
        <v/>
      </c>
      <c r="G11682" s="25" t="str">
        <f>IF(B11682&lt;&gt;"",VLOOKUP(B11682,Zapisy!B11675:G11675,6,FALSE),"")</f>
        <v/>
      </c>
      <c r="H11682" s="35" t="str">
        <f>IF(B11682&lt;&gt;"",VLOOKUP(B11682,Zapisy!B11675:F11685,5,FALSE),"")</f>
        <v/>
      </c>
      <c r="I11682" s="14" t="str">
        <f>IF(B11682&lt;&gt;"",VLOOKUP(B11682,Dziennik!B:F,5,FALSE),"")</f>
        <v/>
      </c>
    </row>
    <row r="11683" spans="2:9" x14ac:dyDescent="0.2">
      <c r="B11683" s="14" t="str">
        <f>IF(Zapisy!B11676&lt;&gt;"",Zapisy!B11676,"")</f>
        <v/>
      </c>
      <c r="C11683" s="14" t="str">
        <f>IF(B11683&lt;&gt;"",VLOOKUP(B11683,JPK_KR!AP:AR,3,FALSE),"")</f>
        <v/>
      </c>
      <c r="D11683" s="32" t="str">
        <f>IF(B11683&lt;&gt;"",VLOOKUP(Zapisy!B11676,JPK_KR!AP:AV,7,FALSE),"")</f>
        <v/>
      </c>
      <c r="E11683" s="25" t="str">
        <f>IF(B11683&lt;&gt;"",VLOOKUP(B11683,Zapisy!B11676:D11684,3,FALSE),"")</f>
        <v/>
      </c>
      <c r="F11683" s="35" t="str">
        <f>IF(B11683&lt;&gt;"",VLOOKUP(B11683,Zapisy!B11676:C11684,2,FALSE),"")</f>
        <v/>
      </c>
      <c r="G11683" s="25" t="str">
        <f>IF(B11683&lt;&gt;"",VLOOKUP(B11683,Zapisy!B11676:G11676,6,FALSE),"")</f>
        <v/>
      </c>
      <c r="H11683" s="35" t="str">
        <f>IF(B11683&lt;&gt;"",VLOOKUP(B11683,Zapisy!B11676:F11686,5,FALSE),"")</f>
        <v/>
      </c>
      <c r="I11683" s="14" t="str">
        <f>IF(B11683&lt;&gt;"",VLOOKUP(B11683,Dziennik!B:F,5,FALSE),"")</f>
        <v/>
      </c>
    </row>
    <row r="11684" spans="2:9" x14ac:dyDescent="0.2">
      <c r="B11684" s="14" t="str">
        <f>IF(Zapisy!B11677&lt;&gt;"",Zapisy!B11677,"")</f>
        <v/>
      </c>
      <c r="C11684" s="14" t="str">
        <f>IF(B11684&lt;&gt;"",VLOOKUP(B11684,JPK_KR!AP:AR,3,FALSE),"")</f>
        <v/>
      </c>
      <c r="D11684" s="32" t="str">
        <f>IF(B11684&lt;&gt;"",VLOOKUP(Zapisy!B11677,JPK_KR!AP:AV,7,FALSE),"")</f>
        <v/>
      </c>
      <c r="E11684" s="25" t="str">
        <f>IF(B11684&lt;&gt;"",VLOOKUP(B11684,Zapisy!B11677:D11685,3,FALSE),"")</f>
        <v/>
      </c>
      <c r="F11684" s="35" t="str">
        <f>IF(B11684&lt;&gt;"",VLOOKUP(B11684,Zapisy!B11677:C11685,2,FALSE),"")</f>
        <v/>
      </c>
      <c r="G11684" s="25" t="str">
        <f>IF(B11684&lt;&gt;"",VLOOKUP(B11684,Zapisy!B11677:G11677,6,FALSE),"")</f>
        <v/>
      </c>
      <c r="H11684" s="35" t="str">
        <f>IF(B11684&lt;&gt;"",VLOOKUP(B11684,Zapisy!B11677:F11687,5,FALSE),"")</f>
        <v/>
      </c>
      <c r="I11684" s="14" t="str">
        <f>IF(B11684&lt;&gt;"",VLOOKUP(B11684,Dziennik!B:F,5,FALSE),"")</f>
        <v/>
      </c>
    </row>
    <row r="11685" spans="2:9" x14ac:dyDescent="0.2">
      <c r="B11685" s="14" t="str">
        <f>IF(Zapisy!B11678&lt;&gt;"",Zapisy!B11678,"")</f>
        <v/>
      </c>
      <c r="C11685" s="14" t="str">
        <f>IF(B11685&lt;&gt;"",VLOOKUP(B11685,JPK_KR!AP:AR,3,FALSE),"")</f>
        <v/>
      </c>
      <c r="D11685" s="32" t="str">
        <f>IF(B11685&lt;&gt;"",VLOOKUP(Zapisy!B11678,JPK_KR!AP:AV,7,FALSE),"")</f>
        <v/>
      </c>
      <c r="E11685" s="25" t="str">
        <f>IF(B11685&lt;&gt;"",VLOOKUP(B11685,Zapisy!B11678:D11686,3,FALSE),"")</f>
        <v/>
      </c>
      <c r="F11685" s="35" t="str">
        <f>IF(B11685&lt;&gt;"",VLOOKUP(B11685,Zapisy!B11678:C11686,2,FALSE),"")</f>
        <v/>
      </c>
      <c r="G11685" s="25" t="str">
        <f>IF(B11685&lt;&gt;"",VLOOKUP(B11685,Zapisy!B11678:G11678,6,FALSE),"")</f>
        <v/>
      </c>
      <c r="H11685" s="35" t="str">
        <f>IF(B11685&lt;&gt;"",VLOOKUP(B11685,Zapisy!B11678:F11688,5,FALSE),"")</f>
        <v/>
      </c>
      <c r="I11685" s="14" t="str">
        <f>IF(B11685&lt;&gt;"",VLOOKUP(B11685,Dziennik!B:F,5,FALSE),"")</f>
        <v/>
      </c>
    </row>
    <row r="11686" spans="2:9" x14ac:dyDescent="0.2">
      <c r="B11686" s="14" t="str">
        <f>IF(Zapisy!B11679&lt;&gt;"",Zapisy!B11679,"")</f>
        <v/>
      </c>
      <c r="C11686" s="14" t="str">
        <f>IF(B11686&lt;&gt;"",VLOOKUP(B11686,JPK_KR!AP:AR,3,FALSE),"")</f>
        <v/>
      </c>
      <c r="D11686" s="32" t="str">
        <f>IF(B11686&lt;&gt;"",VLOOKUP(Zapisy!B11679,JPK_KR!AP:AV,7,FALSE),"")</f>
        <v/>
      </c>
      <c r="E11686" s="25" t="str">
        <f>IF(B11686&lt;&gt;"",VLOOKUP(B11686,Zapisy!B11679:D11687,3,FALSE),"")</f>
        <v/>
      </c>
      <c r="F11686" s="35" t="str">
        <f>IF(B11686&lt;&gt;"",VLOOKUP(B11686,Zapisy!B11679:C11687,2,FALSE),"")</f>
        <v/>
      </c>
      <c r="G11686" s="25" t="str">
        <f>IF(B11686&lt;&gt;"",VLOOKUP(B11686,Zapisy!B11679:G11679,6,FALSE),"")</f>
        <v/>
      </c>
      <c r="H11686" s="35" t="str">
        <f>IF(B11686&lt;&gt;"",VLOOKUP(B11686,Zapisy!B11679:F11689,5,FALSE),"")</f>
        <v/>
      </c>
      <c r="I11686" s="14" t="str">
        <f>IF(B11686&lt;&gt;"",VLOOKUP(B11686,Dziennik!B:F,5,FALSE),"")</f>
        <v/>
      </c>
    </row>
    <row r="11687" spans="2:9" x14ac:dyDescent="0.2">
      <c r="B11687" s="14" t="str">
        <f>IF(Zapisy!B11680&lt;&gt;"",Zapisy!B11680,"")</f>
        <v/>
      </c>
      <c r="C11687" s="14" t="str">
        <f>IF(B11687&lt;&gt;"",VLOOKUP(B11687,JPK_KR!AP:AR,3,FALSE),"")</f>
        <v/>
      </c>
      <c r="D11687" s="32" t="str">
        <f>IF(B11687&lt;&gt;"",VLOOKUP(Zapisy!B11680,JPK_KR!AP:AV,7,FALSE),"")</f>
        <v/>
      </c>
      <c r="E11687" s="25" t="str">
        <f>IF(B11687&lt;&gt;"",VLOOKUP(B11687,Zapisy!B11680:D11688,3,FALSE),"")</f>
        <v/>
      </c>
      <c r="F11687" s="35" t="str">
        <f>IF(B11687&lt;&gt;"",VLOOKUP(B11687,Zapisy!B11680:C11688,2,FALSE),"")</f>
        <v/>
      </c>
      <c r="G11687" s="25" t="str">
        <f>IF(B11687&lt;&gt;"",VLOOKUP(B11687,Zapisy!B11680:G11680,6,FALSE),"")</f>
        <v/>
      </c>
      <c r="H11687" s="35" t="str">
        <f>IF(B11687&lt;&gt;"",VLOOKUP(B11687,Zapisy!B11680:F11690,5,FALSE),"")</f>
        <v/>
      </c>
      <c r="I11687" s="14" t="str">
        <f>IF(B11687&lt;&gt;"",VLOOKUP(B11687,Dziennik!B:F,5,FALSE),"")</f>
        <v/>
      </c>
    </row>
    <row r="11688" spans="2:9" x14ac:dyDescent="0.2">
      <c r="B11688" s="14" t="str">
        <f>IF(Zapisy!B11681&lt;&gt;"",Zapisy!B11681,"")</f>
        <v/>
      </c>
      <c r="C11688" s="14" t="str">
        <f>IF(B11688&lt;&gt;"",VLOOKUP(B11688,JPK_KR!AP:AR,3,FALSE),"")</f>
        <v/>
      </c>
      <c r="D11688" s="32" t="str">
        <f>IF(B11688&lt;&gt;"",VLOOKUP(Zapisy!B11681,JPK_KR!AP:AV,7,FALSE),"")</f>
        <v/>
      </c>
      <c r="E11688" s="25" t="str">
        <f>IF(B11688&lt;&gt;"",VLOOKUP(B11688,Zapisy!B11681:D11689,3,FALSE),"")</f>
        <v/>
      </c>
      <c r="F11688" s="35" t="str">
        <f>IF(B11688&lt;&gt;"",VLOOKUP(B11688,Zapisy!B11681:C11689,2,FALSE),"")</f>
        <v/>
      </c>
      <c r="G11688" s="25" t="str">
        <f>IF(B11688&lt;&gt;"",VLOOKUP(B11688,Zapisy!B11681:G11681,6,FALSE),"")</f>
        <v/>
      </c>
      <c r="H11688" s="35" t="str">
        <f>IF(B11688&lt;&gt;"",VLOOKUP(B11688,Zapisy!B11681:F11691,5,FALSE),"")</f>
        <v/>
      </c>
      <c r="I11688" s="14" t="str">
        <f>IF(B11688&lt;&gt;"",VLOOKUP(B11688,Dziennik!B:F,5,FALSE),"")</f>
        <v/>
      </c>
    </row>
    <row r="11689" spans="2:9" x14ac:dyDescent="0.2">
      <c r="B11689" s="14" t="str">
        <f>IF(Zapisy!B11682&lt;&gt;"",Zapisy!B11682,"")</f>
        <v/>
      </c>
      <c r="C11689" s="14" t="str">
        <f>IF(B11689&lt;&gt;"",VLOOKUP(B11689,JPK_KR!AP:AR,3,FALSE),"")</f>
        <v/>
      </c>
      <c r="D11689" s="32" t="str">
        <f>IF(B11689&lt;&gt;"",VLOOKUP(Zapisy!B11682,JPK_KR!AP:AV,7,FALSE),"")</f>
        <v/>
      </c>
      <c r="E11689" s="25" t="str">
        <f>IF(B11689&lt;&gt;"",VLOOKUP(B11689,Zapisy!B11682:D11690,3,FALSE),"")</f>
        <v/>
      </c>
      <c r="F11689" s="35" t="str">
        <f>IF(B11689&lt;&gt;"",VLOOKUP(B11689,Zapisy!B11682:C11690,2,FALSE),"")</f>
        <v/>
      </c>
      <c r="G11689" s="25" t="str">
        <f>IF(B11689&lt;&gt;"",VLOOKUP(B11689,Zapisy!B11682:G11682,6,FALSE),"")</f>
        <v/>
      </c>
      <c r="H11689" s="35" t="str">
        <f>IF(B11689&lt;&gt;"",VLOOKUP(B11689,Zapisy!B11682:F11692,5,FALSE),"")</f>
        <v/>
      </c>
      <c r="I11689" s="14" t="str">
        <f>IF(B11689&lt;&gt;"",VLOOKUP(B11689,Dziennik!B:F,5,FALSE),"")</f>
        <v/>
      </c>
    </row>
    <row r="11690" spans="2:9" x14ac:dyDescent="0.2">
      <c r="B11690" s="14" t="str">
        <f>IF(Zapisy!B11683&lt;&gt;"",Zapisy!B11683,"")</f>
        <v/>
      </c>
      <c r="C11690" s="14" t="str">
        <f>IF(B11690&lt;&gt;"",VLOOKUP(B11690,JPK_KR!AP:AR,3,FALSE),"")</f>
        <v/>
      </c>
      <c r="D11690" s="32" t="str">
        <f>IF(B11690&lt;&gt;"",VLOOKUP(Zapisy!B11683,JPK_KR!AP:AV,7,FALSE),"")</f>
        <v/>
      </c>
      <c r="E11690" s="25" t="str">
        <f>IF(B11690&lt;&gt;"",VLOOKUP(B11690,Zapisy!B11683:D11691,3,FALSE),"")</f>
        <v/>
      </c>
      <c r="F11690" s="35" t="str">
        <f>IF(B11690&lt;&gt;"",VLOOKUP(B11690,Zapisy!B11683:C11691,2,FALSE),"")</f>
        <v/>
      </c>
      <c r="G11690" s="25" t="str">
        <f>IF(B11690&lt;&gt;"",VLOOKUP(B11690,Zapisy!B11683:G11683,6,FALSE),"")</f>
        <v/>
      </c>
      <c r="H11690" s="35" t="str">
        <f>IF(B11690&lt;&gt;"",VLOOKUP(B11690,Zapisy!B11683:F11693,5,FALSE),"")</f>
        <v/>
      </c>
      <c r="I11690" s="14" t="str">
        <f>IF(B11690&lt;&gt;"",VLOOKUP(B11690,Dziennik!B:F,5,FALSE),"")</f>
        <v/>
      </c>
    </row>
    <row r="11691" spans="2:9" x14ac:dyDescent="0.2">
      <c r="B11691" s="14" t="str">
        <f>IF(Zapisy!B11684&lt;&gt;"",Zapisy!B11684,"")</f>
        <v/>
      </c>
      <c r="C11691" s="14" t="str">
        <f>IF(B11691&lt;&gt;"",VLOOKUP(B11691,JPK_KR!AP:AR,3,FALSE),"")</f>
        <v/>
      </c>
      <c r="D11691" s="32" t="str">
        <f>IF(B11691&lt;&gt;"",VLOOKUP(Zapisy!B11684,JPK_KR!AP:AV,7,FALSE),"")</f>
        <v/>
      </c>
      <c r="E11691" s="25" t="str">
        <f>IF(B11691&lt;&gt;"",VLOOKUP(B11691,Zapisy!B11684:D11692,3,FALSE),"")</f>
        <v/>
      </c>
      <c r="F11691" s="35" t="str">
        <f>IF(B11691&lt;&gt;"",VLOOKUP(B11691,Zapisy!B11684:C11692,2,FALSE),"")</f>
        <v/>
      </c>
      <c r="G11691" s="25" t="str">
        <f>IF(B11691&lt;&gt;"",VLOOKUP(B11691,Zapisy!B11684:G11684,6,FALSE),"")</f>
        <v/>
      </c>
      <c r="H11691" s="35" t="str">
        <f>IF(B11691&lt;&gt;"",VLOOKUP(B11691,Zapisy!B11684:F11694,5,FALSE),"")</f>
        <v/>
      </c>
      <c r="I11691" s="14" t="str">
        <f>IF(B11691&lt;&gt;"",VLOOKUP(B11691,Dziennik!B:F,5,FALSE),"")</f>
        <v/>
      </c>
    </row>
    <row r="11692" spans="2:9" x14ac:dyDescent="0.2">
      <c r="B11692" s="14" t="str">
        <f>IF(Zapisy!B11685&lt;&gt;"",Zapisy!B11685,"")</f>
        <v/>
      </c>
      <c r="C11692" s="14" t="str">
        <f>IF(B11692&lt;&gt;"",VLOOKUP(B11692,JPK_KR!AP:AR,3,FALSE),"")</f>
        <v/>
      </c>
      <c r="D11692" s="32" t="str">
        <f>IF(B11692&lt;&gt;"",VLOOKUP(Zapisy!B11685,JPK_KR!AP:AV,7,FALSE),"")</f>
        <v/>
      </c>
      <c r="E11692" s="25" t="str">
        <f>IF(B11692&lt;&gt;"",VLOOKUP(B11692,Zapisy!B11685:D11693,3,FALSE),"")</f>
        <v/>
      </c>
      <c r="F11692" s="35" t="str">
        <f>IF(B11692&lt;&gt;"",VLOOKUP(B11692,Zapisy!B11685:C11693,2,FALSE),"")</f>
        <v/>
      </c>
      <c r="G11692" s="25" t="str">
        <f>IF(B11692&lt;&gt;"",VLOOKUP(B11692,Zapisy!B11685:G11685,6,FALSE),"")</f>
        <v/>
      </c>
      <c r="H11692" s="35" t="str">
        <f>IF(B11692&lt;&gt;"",VLOOKUP(B11692,Zapisy!B11685:F11695,5,FALSE),"")</f>
        <v/>
      </c>
      <c r="I11692" s="14" t="str">
        <f>IF(B11692&lt;&gt;"",VLOOKUP(B11692,Dziennik!B:F,5,FALSE),"")</f>
        <v/>
      </c>
    </row>
    <row r="11693" spans="2:9" x14ac:dyDescent="0.2">
      <c r="B11693" s="14" t="str">
        <f>IF(Zapisy!B11686&lt;&gt;"",Zapisy!B11686,"")</f>
        <v/>
      </c>
      <c r="C11693" s="14" t="str">
        <f>IF(B11693&lt;&gt;"",VLOOKUP(B11693,JPK_KR!AP:AR,3,FALSE),"")</f>
        <v/>
      </c>
      <c r="D11693" s="32" t="str">
        <f>IF(B11693&lt;&gt;"",VLOOKUP(Zapisy!B11686,JPK_KR!AP:AV,7,FALSE),"")</f>
        <v/>
      </c>
      <c r="E11693" s="25" t="str">
        <f>IF(B11693&lt;&gt;"",VLOOKUP(B11693,Zapisy!B11686:D11694,3,FALSE),"")</f>
        <v/>
      </c>
      <c r="F11693" s="35" t="str">
        <f>IF(B11693&lt;&gt;"",VLOOKUP(B11693,Zapisy!B11686:C11694,2,FALSE),"")</f>
        <v/>
      </c>
      <c r="G11693" s="25" t="str">
        <f>IF(B11693&lt;&gt;"",VLOOKUP(B11693,Zapisy!B11686:G11686,6,FALSE),"")</f>
        <v/>
      </c>
      <c r="H11693" s="35" t="str">
        <f>IF(B11693&lt;&gt;"",VLOOKUP(B11693,Zapisy!B11686:F11696,5,FALSE),"")</f>
        <v/>
      </c>
      <c r="I11693" s="14" t="str">
        <f>IF(B11693&lt;&gt;"",VLOOKUP(B11693,Dziennik!B:F,5,FALSE),"")</f>
        <v/>
      </c>
    </row>
    <row r="11694" spans="2:9" x14ac:dyDescent="0.2">
      <c r="B11694" s="14" t="str">
        <f>IF(Zapisy!B11687&lt;&gt;"",Zapisy!B11687,"")</f>
        <v/>
      </c>
      <c r="C11694" s="14" t="str">
        <f>IF(B11694&lt;&gt;"",VLOOKUP(B11694,JPK_KR!AP:AR,3,FALSE),"")</f>
        <v/>
      </c>
      <c r="D11694" s="32" t="str">
        <f>IF(B11694&lt;&gt;"",VLOOKUP(Zapisy!B11687,JPK_KR!AP:AV,7,FALSE),"")</f>
        <v/>
      </c>
      <c r="E11694" s="25" t="str">
        <f>IF(B11694&lt;&gt;"",VLOOKUP(B11694,Zapisy!B11687:D11695,3,FALSE),"")</f>
        <v/>
      </c>
      <c r="F11694" s="35" t="str">
        <f>IF(B11694&lt;&gt;"",VLOOKUP(B11694,Zapisy!B11687:C11695,2,FALSE),"")</f>
        <v/>
      </c>
      <c r="G11694" s="25" t="str">
        <f>IF(B11694&lt;&gt;"",VLOOKUP(B11694,Zapisy!B11687:G11687,6,FALSE),"")</f>
        <v/>
      </c>
      <c r="H11694" s="35" t="str">
        <f>IF(B11694&lt;&gt;"",VLOOKUP(B11694,Zapisy!B11687:F11697,5,FALSE),"")</f>
        <v/>
      </c>
      <c r="I11694" s="14" t="str">
        <f>IF(B11694&lt;&gt;"",VLOOKUP(B11694,Dziennik!B:F,5,FALSE),"")</f>
        <v/>
      </c>
    </row>
    <row r="11695" spans="2:9" x14ac:dyDescent="0.2">
      <c r="B11695" s="14" t="str">
        <f>IF(Zapisy!B11688&lt;&gt;"",Zapisy!B11688,"")</f>
        <v/>
      </c>
      <c r="C11695" s="14" t="str">
        <f>IF(B11695&lt;&gt;"",VLOOKUP(B11695,JPK_KR!AP:AR,3,FALSE),"")</f>
        <v/>
      </c>
      <c r="D11695" s="32" t="str">
        <f>IF(B11695&lt;&gt;"",VLOOKUP(Zapisy!B11688,JPK_KR!AP:AV,7,FALSE),"")</f>
        <v/>
      </c>
      <c r="E11695" s="25" t="str">
        <f>IF(B11695&lt;&gt;"",VLOOKUP(B11695,Zapisy!B11688:D11696,3,FALSE),"")</f>
        <v/>
      </c>
      <c r="F11695" s="35" t="str">
        <f>IF(B11695&lt;&gt;"",VLOOKUP(B11695,Zapisy!B11688:C11696,2,FALSE),"")</f>
        <v/>
      </c>
      <c r="G11695" s="25" t="str">
        <f>IF(B11695&lt;&gt;"",VLOOKUP(B11695,Zapisy!B11688:G11688,6,FALSE),"")</f>
        <v/>
      </c>
      <c r="H11695" s="35" t="str">
        <f>IF(B11695&lt;&gt;"",VLOOKUP(B11695,Zapisy!B11688:F11698,5,FALSE),"")</f>
        <v/>
      </c>
      <c r="I11695" s="14" t="str">
        <f>IF(B11695&lt;&gt;"",VLOOKUP(B11695,Dziennik!B:F,5,FALSE),"")</f>
        <v/>
      </c>
    </row>
    <row r="11696" spans="2:9" x14ac:dyDescent="0.2">
      <c r="B11696" s="14" t="str">
        <f>IF(Zapisy!B11689&lt;&gt;"",Zapisy!B11689,"")</f>
        <v/>
      </c>
      <c r="C11696" s="14" t="str">
        <f>IF(B11696&lt;&gt;"",VLOOKUP(B11696,JPK_KR!AP:AR,3,FALSE),"")</f>
        <v/>
      </c>
      <c r="D11696" s="32" t="str">
        <f>IF(B11696&lt;&gt;"",VLOOKUP(Zapisy!B11689,JPK_KR!AP:AV,7,FALSE),"")</f>
        <v/>
      </c>
      <c r="E11696" s="25" t="str">
        <f>IF(B11696&lt;&gt;"",VLOOKUP(B11696,Zapisy!B11689:D11697,3,FALSE),"")</f>
        <v/>
      </c>
      <c r="F11696" s="35" t="str">
        <f>IF(B11696&lt;&gt;"",VLOOKUP(B11696,Zapisy!B11689:C11697,2,FALSE),"")</f>
        <v/>
      </c>
      <c r="G11696" s="25" t="str">
        <f>IF(B11696&lt;&gt;"",VLOOKUP(B11696,Zapisy!B11689:G11689,6,FALSE),"")</f>
        <v/>
      </c>
      <c r="H11696" s="35" t="str">
        <f>IF(B11696&lt;&gt;"",VLOOKUP(B11696,Zapisy!B11689:F11699,5,FALSE),"")</f>
        <v/>
      </c>
      <c r="I11696" s="14" t="str">
        <f>IF(B11696&lt;&gt;"",VLOOKUP(B11696,Dziennik!B:F,5,FALSE),"")</f>
        <v/>
      </c>
    </row>
    <row r="11697" spans="2:9" x14ac:dyDescent="0.2">
      <c r="B11697" s="14" t="str">
        <f>IF(Zapisy!B11690&lt;&gt;"",Zapisy!B11690,"")</f>
        <v/>
      </c>
      <c r="C11697" s="14" t="str">
        <f>IF(B11697&lt;&gt;"",VLOOKUP(B11697,JPK_KR!AP:AR,3,FALSE),"")</f>
        <v/>
      </c>
      <c r="D11697" s="32" t="str">
        <f>IF(B11697&lt;&gt;"",VLOOKUP(Zapisy!B11690,JPK_KR!AP:AV,7,FALSE),"")</f>
        <v/>
      </c>
      <c r="E11697" s="25" t="str">
        <f>IF(B11697&lt;&gt;"",VLOOKUP(B11697,Zapisy!B11690:D11698,3,FALSE),"")</f>
        <v/>
      </c>
      <c r="F11697" s="35" t="str">
        <f>IF(B11697&lt;&gt;"",VLOOKUP(B11697,Zapisy!B11690:C11698,2,FALSE),"")</f>
        <v/>
      </c>
      <c r="G11697" s="25" t="str">
        <f>IF(B11697&lt;&gt;"",VLOOKUP(B11697,Zapisy!B11690:G11690,6,FALSE),"")</f>
        <v/>
      </c>
      <c r="H11697" s="35" t="str">
        <f>IF(B11697&lt;&gt;"",VLOOKUP(B11697,Zapisy!B11690:F11700,5,FALSE),"")</f>
        <v/>
      </c>
      <c r="I11697" s="14" t="str">
        <f>IF(B11697&lt;&gt;"",VLOOKUP(B11697,Dziennik!B:F,5,FALSE),"")</f>
        <v/>
      </c>
    </row>
    <row r="11698" spans="2:9" x14ac:dyDescent="0.2">
      <c r="B11698" s="14" t="str">
        <f>IF(Zapisy!B11691&lt;&gt;"",Zapisy!B11691,"")</f>
        <v/>
      </c>
      <c r="C11698" s="14" t="str">
        <f>IF(B11698&lt;&gt;"",VLOOKUP(B11698,JPK_KR!AP:AR,3,FALSE),"")</f>
        <v/>
      </c>
      <c r="D11698" s="32" t="str">
        <f>IF(B11698&lt;&gt;"",VLOOKUP(Zapisy!B11691,JPK_KR!AP:AV,7,FALSE),"")</f>
        <v/>
      </c>
      <c r="E11698" s="25" t="str">
        <f>IF(B11698&lt;&gt;"",VLOOKUP(B11698,Zapisy!B11691:D11699,3,FALSE),"")</f>
        <v/>
      </c>
      <c r="F11698" s="35" t="str">
        <f>IF(B11698&lt;&gt;"",VLOOKUP(B11698,Zapisy!B11691:C11699,2,FALSE),"")</f>
        <v/>
      </c>
      <c r="G11698" s="25" t="str">
        <f>IF(B11698&lt;&gt;"",VLOOKUP(B11698,Zapisy!B11691:G11691,6,FALSE),"")</f>
        <v/>
      </c>
      <c r="H11698" s="35" t="str">
        <f>IF(B11698&lt;&gt;"",VLOOKUP(B11698,Zapisy!B11691:F11701,5,FALSE),"")</f>
        <v/>
      </c>
      <c r="I11698" s="14" t="str">
        <f>IF(B11698&lt;&gt;"",VLOOKUP(B11698,Dziennik!B:F,5,FALSE),"")</f>
        <v/>
      </c>
    </row>
    <row r="11699" spans="2:9" x14ac:dyDescent="0.2">
      <c r="B11699" s="14" t="str">
        <f>IF(Zapisy!B11692&lt;&gt;"",Zapisy!B11692,"")</f>
        <v/>
      </c>
      <c r="C11699" s="14" t="str">
        <f>IF(B11699&lt;&gt;"",VLOOKUP(B11699,JPK_KR!AP:AR,3,FALSE),"")</f>
        <v/>
      </c>
      <c r="D11699" s="32" t="str">
        <f>IF(B11699&lt;&gt;"",VLOOKUP(Zapisy!B11692,JPK_KR!AP:AV,7,FALSE),"")</f>
        <v/>
      </c>
      <c r="E11699" s="25" t="str">
        <f>IF(B11699&lt;&gt;"",VLOOKUP(B11699,Zapisy!B11692:D11700,3,FALSE),"")</f>
        <v/>
      </c>
      <c r="F11699" s="35" t="str">
        <f>IF(B11699&lt;&gt;"",VLOOKUP(B11699,Zapisy!B11692:C11700,2,FALSE),"")</f>
        <v/>
      </c>
      <c r="G11699" s="25" t="str">
        <f>IF(B11699&lt;&gt;"",VLOOKUP(B11699,Zapisy!B11692:G11692,6,FALSE),"")</f>
        <v/>
      </c>
      <c r="H11699" s="35" t="str">
        <f>IF(B11699&lt;&gt;"",VLOOKUP(B11699,Zapisy!B11692:F11702,5,FALSE),"")</f>
        <v/>
      </c>
      <c r="I11699" s="14" t="str">
        <f>IF(B11699&lt;&gt;"",VLOOKUP(B11699,Dziennik!B:F,5,FALSE),"")</f>
        <v/>
      </c>
    </row>
    <row r="11700" spans="2:9" x14ac:dyDescent="0.2">
      <c r="B11700" s="14" t="str">
        <f>IF(Zapisy!B11693&lt;&gt;"",Zapisy!B11693,"")</f>
        <v/>
      </c>
      <c r="C11700" s="14" t="str">
        <f>IF(B11700&lt;&gt;"",VLOOKUP(B11700,JPK_KR!AP:AR,3,FALSE),"")</f>
        <v/>
      </c>
      <c r="D11700" s="32" t="str">
        <f>IF(B11700&lt;&gt;"",VLOOKUP(Zapisy!B11693,JPK_KR!AP:AV,7,FALSE),"")</f>
        <v/>
      </c>
      <c r="E11700" s="25" t="str">
        <f>IF(B11700&lt;&gt;"",VLOOKUP(B11700,Zapisy!B11693:D11701,3,FALSE),"")</f>
        <v/>
      </c>
      <c r="F11700" s="35" t="str">
        <f>IF(B11700&lt;&gt;"",VLOOKUP(B11700,Zapisy!B11693:C11701,2,FALSE),"")</f>
        <v/>
      </c>
      <c r="G11700" s="25" t="str">
        <f>IF(B11700&lt;&gt;"",VLOOKUP(B11700,Zapisy!B11693:G11693,6,FALSE),"")</f>
        <v/>
      </c>
      <c r="H11700" s="35" t="str">
        <f>IF(B11700&lt;&gt;"",VLOOKUP(B11700,Zapisy!B11693:F11703,5,FALSE),"")</f>
        <v/>
      </c>
      <c r="I11700" s="14" t="str">
        <f>IF(B11700&lt;&gt;"",VLOOKUP(B11700,Dziennik!B:F,5,FALSE),"")</f>
        <v/>
      </c>
    </row>
    <row r="11701" spans="2:9" x14ac:dyDescent="0.2">
      <c r="B11701" s="14" t="str">
        <f>IF(Zapisy!B11694&lt;&gt;"",Zapisy!B11694,"")</f>
        <v/>
      </c>
      <c r="C11701" s="14" t="str">
        <f>IF(B11701&lt;&gt;"",VLOOKUP(B11701,JPK_KR!AP:AR,3,FALSE),"")</f>
        <v/>
      </c>
      <c r="D11701" s="32" t="str">
        <f>IF(B11701&lt;&gt;"",VLOOKUP(Zapisy!B11694,JPK_KR!AP:AV,7,FALSE),"")</f>
        <v/>
      </c>
      <c r="E11701" s="25" t="str">
        <f>IF(B11701&lt;&gt;"",VLOOKUP(B11701,Zapisy!B11694:D11702,3,FALSE),"")</f>
        <v/>
      </c>
      <c r="F11701" s="35" t="str">
        <f>IF(B11701&lt;&gt;"",VLOOKUP(B11701,Zapisy!B11694:C11702,2,FALSE),"")</f>
        <v/>
      </c>
      <c r="G11701" s="25" t="str">
        <f>IF(B11701&lt;&gt;"",VLOOKUP(B11701,Zapisy!B11694:G11694,6,FALSE),"")</f>
        <v/>
      </c>
      <c r="H11701" s="35" t="str">
        <f>IF(B11701&lt;&gt;"",VLOOKUP(B11701,Zapisy!B11694:F11704,5,FALSE),"")</f>
        <v/>
      </c>
      <c r="I11701" s="14" t="str">
        <f>IF(B11701&lt;&gt;"",VLOOKUP(B11701,Dziennik!B:F,5,FALSE),"")</f>
        <v/>
      </c>
    </row>
    <row r="11702" spans="2:9" x14ac:dyDescent="0.2">
      <c r="B11702" s="14" t="str">
        <f>IF(Zapisy!B11695&lt;&gt;"",Zapisy!B11695,"")</f>
        <v/>
      </c>
      <c r="C11702" s="14" t="str">
        <f>IF(B11702&lt;&gt;"",VLOOKUP(B11702,JPK_KR!AP:AR,3,FALSE),"")</f>
        <v/>
      </c>
      <c r="D11702" s="32" t="str">
        <f>IF(B11702&lt;&gt;"",VLOOKUP(Zapisy!B11695,JPK_KR!AP:AV,7,FALSE),"")</f>
        <v/>
      </c>
      <c r="E11702" s="25" t="str">
        <f>IF(B11702&lt;&gt;"",VLOOKUP(B11702,Zapisy!B11695:D11703,3,FALSE),"")</f>
        <v/>
      </c>
      <c r="F11702" s="35" t="str">
        <f>IF(B11702&lt;&gt;"",VLOOKUP(B11702,Zapisy!B11695:C11703,2,FALSE),"")</f>
        <v/>
      </c>
      <c r="G11702" s="25" t="str">
        <f>IF(B11702&lt;&gt;"",VLOOKUP(B11702,Zapisy!B11695:G11695,6,FALSE),"")</f>
        <v/>
      </c>
      <c r="H11702" s="35" t="str">
        <f>IF(B11702&lt;&gt;"",VLOOKUP(B11702,Zapisy!B11695:F11705,5,FALSE),"")</f>
        <v/>
      </c>
      <c r="I11702" s="14" t="str">
        <f>IF(B11702&lt;&gt;"",VLOOKUP(B11702,Dziennik!B:F,5,FALSE),"")</f>
        <v/>
      </c>
    </row>
    <row r="11703" spans="2:9" x14ac:dyDescent="0.2">
      <c r="B11703" s="14" t="str">
        <f>IF(Zapisy!B11696&lt;&gt;"",Zapisy!B11696,"")</f>
        <v/>
      </c>
      <c r="C11703" s="14" t="str">
        <f>IF(B11703&lt;&gt;"",VLOOKUP(B11703,JPK_KR!AP:AR,3,FALSE),"")</f>
        <v/>
      </c>
      <c r="D11703" s="32" t="str">
        <f>IF(B11703&lt;&gt;"",VLOOKUP(Zapisy!B11696,JPK_KR!AP:AV,7,FALSE),"")</f>
        <v/>
      </c>
      <c r="E11703" s="25" t="str">
        <f>IF(B11703&lt;&gt;"",VLOOKUP(B11703,Zapisy!B11696:D11704,3,FALSE),"")</f>
        <v/>
      </c>
      <c r="F11703" s="35" t="str">
        <f>IF(B11703&lt;&gt;"",VLOOKUP(B11703,Zapisy!B11696:C11704,2,FALSE),"")</f>
        <v/>
      </c>
      <c r="G11703" s="25" t="str">
        <f>IF(B11703&lt;&gt;"",VLOOKUP(B11703,Zapisy!B11696:G11696,6,FALSE),"")</f>
        <v/>
      </c>
      <c r="H11703" s="35" t="str">
        <f>IF(B11703&lt;&gt;"",VLOOKUP(B11703,Zapisy!B11696:F11706,5,FALSE),"")</f>
        <v/>
      </c>
      <c r="I11703" s="14" t="str">
        <f>IF(B11703&lt;&gt;"",VLOOKUP(B11703,Dziennik!B:F,5,FALSE),"")</f>
        <v/>
      </c>
    </row>
    <row r="11704" spans="2:9" x14ac:dyDescent="0.2">
      <c r="B11704" s="14" t="str">
        <f>IF(Zapisy!B11697&lt;&gt;"",Zapisy!B11697,"")</f>
        <v/>
      </c>
      <c r="C11704" s="14" t="str">
        <f>IF(B11704&lt;&gt;"",VLOOKUP(B11704,JPK_KR!AP:AR,3,FALSE),"")</f>
        <v/>
      </c>
      <c r="D11704" s="32" t="str">
        <f>IF(B11704&lt;&gt;"",VLOOKUP(Zapisy!B11697,JPK_KR!AP:AV,7,FALSE),"")</f>
        <v/>
      </c>
      <c r="E11704" s="25" t="str">
        <f>IF(B11704&lt;&gt;"",VLOOKUP(B11704,Zapisy!B11697:D11705,3,FALSE),"")</f>
        <v/>
      </c>
      <c r="F11704" s="35" t="str">
        <f>IF(B11704&lt;&gt;"",VLOOKUP(B11704,Zapisy!B11697:C11705,2,FALSE),"")</f>
        <v/>
      </c>
      <c r="G11704" s="25" t="str">
        <f>IF(B11704&lt;&gt;"",VLOOKUP(B11704,Zapisy!B11697:G11697,6,FALSE),"")</f>
        <v/>
      </c>
      <c r="H11704" s="35" t="str">
        <f>IF(B11704&lt;&gt;"",VLOOKUP(B11704,Zapisy!B11697:F11707,5,FALSE),"")</f>
        <v/>
      </c>
      <c r="I11704" s="14" t="str">
        <f>IF(B11704&lt;&gt;"",VLOOKUP(B11704,Dziennik!B:F,5,FALSE),"")</f>
        <v/>
      </c>
    </row>
    <row r="11705" spans="2:9" x14ac:dyDescent="0.2">
      <c r="B11705" s="14" t="str">
        <f>IF(Zapisy!B11698&lt;&gt;"",Zapisy!B11698,"")</f>
        <v/>
      </c>
      <c r="C11705" s="14" t="str">
        <f>IF(B11705&lt;&gt;"",VLOOKUP(B11705,JPK_KR!AP:AR,3,FALSE),"")</f>
        <v/>
      </c>
      <c r="D11705" s="32" t="str">
        <f>IF(B11705&lt;&gt;"",VLOOKUP(Zapisy!B11698,JPK_KR!AP:AV,7,FALSE),"")</f>
        <v/>
      </c>
      <c r="E11705" s="25" t="str">
        <f>IF(B11705&lt;&gt;"",VLOOKUP(B11705,Zapisy!B11698:D11706,3,FALSE),"")</f>
        <v/>
      </c>
      <c r="F11705" s="35" t="str">
        <f>IF(B11705&lt;&gt;"",VLOOKUP(B11705,Zapisy!B11698:C11706,2,FALSE),"")</f>
        <v/>
      </c>
      <c r="G11705" s="25" t="str">
        <f>IF(B11705&lt;&gt;"",VLOOKUP(B11705,Zapisy!B11698:G11698,6,FALSE),"")</f>
        <v/>
      </c>
      <c r="H11705" s="35" t="str">
        <f>IF(B11705&lt;&gt;"",VLOOKUP(B11705,Zapisy!B11698:F11708,5,FALSE),"")</f>
        <v/>
      </c>
      <c r="I11705" s="14" t="str">
        <f>IF(B11705&lt;&gt;"",VLOOKUP(B11705,Dziennik!B:F,5,FALSE),"")</f>
        <v/>
      </c>
    </row>
    <row r="11706" spans="2:9" x14ac:dyDescent="0.2">
      <c r="B11706" s="14" t="str">
        <f>IF(Zapisy!B11699&lt;&gt;"",Zapisy!B11699,"")</f>
        <v/>
      </c>
      <c r="C11706" s="14" t="str">
        <f>IF(B11706&lt;&gt;"",VLOOKUP(B11706,JPK_KR!AP:AR,3,FALSE),"")</f>
        <v/>
      </c>
      <c r="D11706" s="32" t="str">
        <f>IF(B11706&lt;&gt;"",VLOOKUP(Zapisy!B11699,JPK_KR!AP:AV,7,FALSE),"")</f>
        <v/>
      </c>
      <c r="E11706" s="25" t="str">
        <f>IF(B11706&lt;&gt;"",VLOOKUP(B11706,Zapisy!B11699:D11707,3,FALSE),"")</f>
        <v/>
      </c>
      <c r="F11706" s="35" t="str">
        <f>IF(B11706&lt;&gt;"",VLOOKUP(B11706,Zapisy!B11699:C11707,2,FALSE),"")</f>
        <v/>
      </c>
      <c r="G11706" s="25" t="str">
        <f>IF(B11706&lt;&gt;"",VLOOKUP(B11706,Zapisy!B11699:G11699,6,FALSE),"")</f>
        <v/>
      </c>
      <c r="H11706" s="35" t="str">
        <f>IF(B11706&lt;&gt;"",VLOOKUP(B11706,Zapisy!B11699:F11709,5,FALSE),"")</f>
        <v/>
      </c>
      <c r="I11706" s="14" t="str">
        <f>IF(B11706&lt;&gt;"",VLOOKUP(B11706,Dziennik!B:F,5,FALSE),"")</f>
        <v/>
      </c>
    </row>
    <row r="11707" spans="2:9" x14ac:dyDescent="0.2">
      <c r="B11707" s="14" t="str">
        <f>IF(Zapisy!B11700&lt;&gt;"",Zapisy!B11700,"")</f>
        <v/>
      </c>
      <c r="C11707" s="14" t="str">
        <f>IF(B11707&lt;&gt;"",VLOOKUP(B11707,JPK_KR!AP:AR,3,FALSE),"")</f>
        <v/>
      </c>
      <c r="D11707" s="32" t="str">
        <f>IF(B11707&lt;&gt;"",VLOOKUP(Zapisy!B11700,JPK_KR!AP:AV,7,FALSE),"")</f>
        <v/>
      </c>
      <c r="E11707" s="25" t="str">
        <f>IF(B11707&lt;&gt;"",VLOOKUP(B11707,Zapisy!B11700:D11708,3,FALSE),"")</f>
        <v/>
      </c>
      <c r="F11707" s="35" t="str">
        <f>IF(B11707&lt;&gt;"",VLOOKUP(B11707,Zapisy!B11700:C11708,2,FALSE),"")</f>
        <v/>
      </c>
      <c r="G11707" s="25" t="str">
        <f>IF(B11707&lt;&gt;"",VLOOKUP(B11707,Zapisy!B11700:G11700,6,FALSE),"")</f>
        <v/>
      </c>
      <c r="H11707" s="35" t="str">
        <f>IF(B11707&lt;&gt;"",VLOOKUP(B11707,Zapisy!B11700:F11710,5,FALSE),"")</f>
        <v/>
      </c>
      <c r="I11707" s="14" t="str">
        <f>IF(B11707&lt;&gt;"",VLOOKUP(B11707,Dziennik!B:F,5,FALSE),"")</f>
        <v/>
      </c>
    </row>
    <row r="11708" spans="2:9" x14ac:dyDescent="0.2">
      <c r="B11708" s="14" t="str">
        <f>IF(Zapisy!B11701&lt;&gt;"",Zapisy!B11701,"")</f>
        <v/>
      </c>
      <c r="C11708" s="14" t="str">
        <f>IF(B11708&lt;&gt;"",VLOOKUP(B11708,JPK_KR!AP:AR,3,FALSE),"")</f>
        <v/>
      </c>
      <c r="D11708" s="32" t="str">
        <f>IF(B11708&lt;&gt;"",VLOOKUP(Zapisy!B11701,JPK_KR!AP:AV,7,FALSE),"")</f>
        <v/>
      </c>
      <c r="E11708" s="25" t="str">
        <f>IF(B11708&lt;&gt;"",VLOOKUP(B11708,Zapisy!B11701:D11709,3,FALSE),"")</f>
        <v/>
      </c>
      <c r="F11708" s="35" t="str">
        <f>IF(B11708&lt;&gt;"",VLOOKUP(B11708,Zapisy!B11701:C11709,2,FALSE),"")</f>
        <v/>
      </c>
      <c r="G11708" s="25" t="str">
        <f>IF(B11708&lt;&gt;"",VLOOKUP(B11708,Zapisy!B11701:G11701,6,FALSE),"")</f>
        <v/>
      </c>
      <c r="H11708" s="35" t="str">
        <f>IF(B11708&lt;&gt;"",VLOOKUP(B11708,Zapisy!B11701:F11711,5,FALSE),"")</f>
        <v/>
      </c>
      <c r="I11708" s="14" t="str">
        <f>IF(B11708&lt;&gt;"",VLOOKUP(B11708,Dziennik!B:F,5,FALSE),"")</f>
        <v/>
      </c>
    </row>
    <row r="11709" spans="2:9" x14ac:dyDescent="0.2">
      <c r="B11709" s="14" t="str">
        <f>IF(Zapisy!B11702&lt;&gt;"",Zapisy!B11702,"")</f>
        <v/>
      </c>
      <c r="C11709" s="14" t="str">
        <f>IF(B11709&lt;&gt;"",VLOOKUP(B11709,JPK_KR!AP:AR,3,FALSE),"")</f>
        <v/>
      </c>
      <c r="D11709" s="32" t="str">
        <f>IF(B11709&lt;&gt;"",VLOOKUP(Zapisy!B11702,JPK_KR!AP:AV,7,FALSE),"")</f>
        <v/>
      </c>
      <c r="E11709" s="25" t="str">
        <f>IF(B11709&lt;&gt;"",VLOOKUP(B11709,Zapisy!B11702:D11710,3,FALSE),"")</f>
        <v/>
      </c>
      <c r="F11709" s="35" t="str">
        <f>IF(B11709&lt;&gt;"",VLOOKUP(B11709,Zapisy!B11702:C11710,2,FALSE),"")</f>
        <v/>
      </c>
      <c r="G11709" s="25" t="str">
        <f>IF(B11709&lt;&gt;"",VLOOKUP(B11709,Zapisy!B11702:G11702,6,FALSE),"")</f>
        <v/>
      </c>
      <c r="H11709" s="35" t="str">
        <f>IF(B11709&lt;&gt;"",VLOOKUP(B11709,Zapisy!B11702:F11712,5,FALSE),"")</f>
        <v/>
      </c>
      <c r="I11709" s="14" t="str">
        <f>IF(B11709&lt;&gt;"",VLOOKUP(B11709,Dziennik!B:F,5,FALSE),"")</f>
        <v/>
      </c>
    </row>
    <row r="11710" spans="2:9" x14ac:dyDescent="0.2">
      <c r="B11710" s="14" t="str">
        <f>IF(Zapisy!B11703&lt;&gt;"",Zapisy!B11703,"")</f>
        <v/>
      </c>
      <c r="C11710" s="14" t="str">
        <f>IF(B11710&lt;&gt;"",VLOOKUP(B11710,JPK_KR!AP:AR,3,FALSE),"")</f>
        <v/>
      </c>
      <c r="D11710" s="32" t="str">
        <f>IF(B11710&lt;&gt;"",VLOOKUP(Zapisy!B11703,JPK_KR!AP:AV,7,FALSE),"")</f>
        <v/>
      </c>
      <c r="E11710" s="25" t="str">
        <f>IF(B11710&lt;&gt;"",VLOOKUP(B11710,Zapisy!B11703:D11711,3,FALSE),"")</f>
        <v/>
      </c>
      <c r="F11710" s="35" t="str">
        <f>IF(B11710&lt;&gt;"",VLOOKUP(B11710,Zapisy!B11703:C11711,2,FALSE),"")</f>
        <v/>
      </c>
      <c r="G11710" s="25" t="str">
        <f>IF(B11710&lt;&gt;"",VLOOKUP(B11710,Zapisy!B11703:G11703,6,FALSE),"")</f>
        <v/>
      </c>
      <c r="H11710" s="35" t="str">
        <f>IF(B11710&lt;&gt;"",VLOOKUP(B11710,Zapisy!B11703:F11713,5,FALSE),"")</f>
        <v/>
      </c>
      <c r="I11710" s="14" t="str">
        <f>IF(B11710&lt;&gt;"",VLOOKUP(B11710,Dziennik!B:F,5,FALSE),"")</f>
        <v/>
      </c>
    </row>
    <row r="11711" spans="2:9" x14ac:dyDescent="0.2">
      <c r="B11711" s="14" t="str">
        <f>IF(Zapisy!B11704&lt;&gt;"",Zapisy!B11704,"")</f>
        <v/>
      </c>
      <c r="C11711" s="14" t="str">
        <f>IF(B11711&lt;&gt;"",VLOOKUP(B11711,JPK_KR!AP:AR,3,FALSE),"")</f>
        <v/>
      </c>
      <c r="D11711" s="32" t="str">
        <f>IF(B11711&lt;&gt;"",VLOOKUP(Zapisy!B11704,JPK_KR!AP:AV,7,FALSE),"")</f>
        <v/>
      </c>
      <c r="E11711" s="25" t="str">
        <f>IF(B11711&lt;&gt;"",VLOOKUP(B11711,Zapisy!B11704:D11712,3,FALSE),"")</f>
        <v/>
      </c>
      <c r="F11711" s="35" t="str">
        <f>IF(B11711&lt;&gt;"",VLOOKUP(B11711,Zapisy!B11704:C11712,2,FALSE),"")</f>
        <v/>
      </c>
      <c r="G11711" s="25" t="str">
        <f>IF(B11711&lt;&gt;"",VLOOKUP(B11711,Zapisy!B11704:G11704,6,FALSE),"")</f>
        <v/>
      </c>
      <c r="H11711" s="35" t="str">
        <f>IF(B11711&lt;&gt;"",VLOOKUP(B11711,Zapisy!B11704:F11714,5,FALSE),"")</f>
        <v/>
      </c>
      <c r="I11711" s="14" t="str">
        <f>IF(B11711&lt;&gt;"",VLOOKUP(B11711,Dziennik!B:F,5,FALSE),"")</f>
        <v/>
      </c>
    </row>
    <row r="11712" spans="2:9" x14ac:dyDescent="0.2">
      <c r="B11712" s="14" t="str">
        <f>IF(Zapisy!B11705&lt;&gt;"",Zapisy!B11705,"")</f>
        <v/>
      </c>
      <c r="C11712" s="14" t="str">
        <f>IF(B11712&lt;&gt;"",VLOOKUP(B11712,JPK_KR!AP:AR,3,FALSE),"")</f>
        <v/>
      </c>
      <c r="D11712" s="32" t="str">
        <f>IF(B11712&lt;&gt;"",VLOOKUP(Zapisy!B11705,JPK_KR!AP:AV,7,FALSE),"")</f>
        <v/>
      </c>
      <c r="E11712" s="25" t="str">
        <f>IF(B11712&lt;&gt;"",VLOOKUP(B11712,Zapisy!B11705:D11713,3,FALSE),"")</f>
        <v/>
      </c>
      <c r="F11712" s="35" t="str">
        <f>IF(B11712&lt;&gt;"",VLOOKUP(B11712,Zapisy!B11705:C11713,2,FALSE),"")</f>
        <v/>
      </c>
      <c r="G11712" s="25" t="str">
        <f>IF(B11712&lt;&gt;"",VLOOKUP(B11712,Zapisy!B11705:G11705,6,FALSE),"")</f>
        <v/>
      </c>
      <c r="H11712" s="35" t="str">
        <f>IF(B11712&lt;&gt;"",VLOOKUP(B11712,Zapisy!B11705:F11715,5,FALSE),"")</f>
        <v/>
      </c>
      <c r="I11712" s="14" t="str">
        <f>IF(B11712&lt;&gt;"",VLOOKUP(B11712,Dziennik!B:F,5,FALSE),"")</f>
        <v/>
      </c>
    </row>
    <row r="11713" spans="2:9" x14ac:dyDescent="0.2">
      <c r="B11713" s="14" t="str">
        <f>IF(Zapisy!B11706&lt;&gt;"",Zapisy!B11706,"")</f>
        <v/>
      </c>
      <c r="C11713" s="14" t="str">
        <f>IF(B11713&lt;&gt;"",VLOOKUP(B11713,JPK_KR!AP:AR,3,FALSE),"")</f>
        <v/>
      </c>
      <c r="D11713" s="32" t="str">
        <f>IF(B11713&lt;&gt;"",VLOOKUP(Zapisy!B11706,JPK_KR!AP:AV,7,FALSE),"")</f>
        <v/>
      </c>
      <c r="E11713" s="25" t="str">
        <f>IF(B11713&lt;&gt;"",VLOOKUP(B11713,Zapisy!B11706:D11714,3,FALSE),"")</f>
        <v/>
      </c>
      <c r="F11713" s="35" t="str">
        <f>IF(B11713&lt;&gt;"",VLOOKUP(B11713,Zapisy!B11706:C11714,2,FALSE),"")</f>
        <v/>
      </c>
      <c r="G11713" s="25" t="str">
        <f>IF(B11713&lt;&gt;"",VLOOKUP(B11713,Zapisy!B11706:G11706,6,FALSE),"")</f>
        <v/>
      </c>
      <c r="H11713" s="35" t="str">
        <f>IF(B11713&lt;&gt;"",VLOOKUP(B11713,Zapisy!B11706:F11716,5,FALSE),"")</f>
        <v/>
      </c>
      <c r="I11713" s="14" t="str">
        <f>IF(B11713&lt;&gt;"",VLOOKUP(B11713,Dziennik!B:F,5,FALSE),"")</f>
        <v/>
      </c>
    </row>
    <row r="11714" spans="2:9" x14ac:dyDescent="0.2">
      <c r="B11714" s="14" t="str">
        <f>IF(Zapisy!B11707&lt;&gt;"",Zapisy!B11707,"")</f>
        <v/>
      </c>
      <c r="C11714" s="14" t="str">
        <f>IF(B11714&lt;&gt;"",VLOOKUP(B11714,JPK_KR!AP:AR,3,FALSE),"")</f>
        <v/>
      </c>
      <c r="D11714" s="32" t="str">
        <f>IF(B11714&lt;&gt;"",VLOOKUP(Zapisy!B11707,JPK_KR!AP:AV,7,FALSE),"")</f>
        <v/>
      </c>
      <c r="E11714" s="25" t="str">
        <f>IF(B11714&lt;&gt;"",VLOOKUP(B11714,Zapisy!B11707:D11715,3,FALSE),"")</f>
        <v/>
      </c>
      <c r="F11714" s="35" t="str">
        <f>IF(B11714&lt;&gt;"",VLOOKUP(B11714,Zapisy!B11707:C11715,2,FALSE),"")</f>
        <v/>
      </c>
      <c r="G11714" s="25" t="str">
        <f>IF(B11714&lt;&gt;"",VLOOKUP(B11714,Zapisy!B11707:G11707,6,FALSE),"")</f>
        <v/>
      </c>
      <c r="H11714" s="35" t="str">
        <f>IF(B11714&lt;&gt;"",VLOOKUP(B11714,Zapisy!B11707:F11717,5,FALSE),"")</f>
        <v/>
      </c>
      <c r="I11714" s="14" t="str">
        <f>IF(B11714&lt;&gt;"",VLOOKUP(B11714,Dziennik!B:F,5,FALSE),"")</f>
        <v/>
      </c>
    </row>
    <row r="11715" spans="2:9" x14ac:dyDescent="0.2">
      <c r="B11715" s="14" t="str">
        <f>IF(Zapisy!B11708&lt;&gt;"",Zapisy!B11708,"")</f>
        <v/>
      </c>
      <c r="C11715" s="14" t="str">
        <f>IF(B11715&lt;&gt;"",VLOOKUP(B11715,JPK_KR!AP:AR,3,FALSE),"")</f>
        <v/>
      </c>
      <c r="D11715" s="32" t="str">
        <f>IF(B11715&lt;&gt;"",VLOOKUP(Zapisy!B11708,JPK_KR!AP:AV,7,FALSE),"")</f>
        <v/>
      </c>
      <c r="E11715" s="25" t="str">
        <f>IF(B11715&lt;&gt;"",VLOOKUP(B11715,Zapisy!B11708:D11716,3,FALSE),"")</f>
        <v/>
      </c>
      <c r="F11715" s="35" t="str">
        <f>IF(B11715&lt;&gt;"",VLOOKUP(B11715,Zapisy!B11708:C11716,2,FALSE),"")</f>
        <v/>
      </c>
      <c r="G11715" s="25" t="str">
        <f>IF(B11715&lt;&gt;"",VLOOKUP(B11715,Zapisy!B11708:G11708,6,FALSE),"")</f>
        <v/>
      </c>
      <c r="H11715" s="35" t="str">
        <f>IF(B11715&lt;&gt;"",VLOOKUP(B11715,Zapisy!B11708:F11718,5,FALSE),"")</f>
        <v/>
      </c>
      <c r="I11715" s="14" t="str">
        <f>IF(B11715&lt;&gt;"",VLOOKUP(B11715,Dziennik!B:F,5,FALSE),"")</f>
        <v/>
      </c>
    </row>
    <row r="11716" spans="2:9" x14ac:dyDescent="0.2">
      <c r="B11716" s="14" t="str">
        <f>IF(Zapisy!B11709&lt;&gt;"",Zapisy!B11709,"")</f>
        <v/>
      </c>
      <c r="C11716" s="14" t="str">
        <f>IF(B11716&lt;&gt;"",VLOOKUP(B11716,JPK_KR!AP:AR,3,FALSE),"")</f>
        <v/>
      </c>
      <c r="D11716" s="32" t="str">
        <f>IF(B11716&lt;&gt;"",VLOOKUP(Zapisy!B11709,JPK_KR!AP:AV,7,FALSE),"")</f>
        <v/>
      </c>
      <c r="E11716" s="25" t="str">
        <f>IF(B11716&lt;&gt;"",VLOOKUP(B11716,Zapisy!B11709:D11717,3,FALSE),"")</f>
        <v/>
      </c>
      <c r="F11716" s="35" t="str">
        <f>IF(B11716&lt;&gt;"",VLOOKUP(B11716,Zapisy!B11709:C11717,2,FALSE),"")</f>
        <v/>
      </c>
      <c r="G11716" s="25" t="str">
        <f>IF(B11716&lt;&gt;"",VLOOKUP(B11716,Zapisy!B11709:G11709,6,FALSE),"")</f>
        <v/>
      </c>
      <c r="H11716" s="35" t="str">
        <f>IF(B11716&lt;&gt;"",VLOOKUP(B11716,Zapisy!B11709:F11719,5,FALSE),"")</f>
        <v/>
      </c>
      <c r="I11716" s="14" t="str">
        <f>IF(B11716&lt;&gt;"",VLOOKUP(B11716,Dziennik!B:F,5,FALSE),"")</f>
        <v/>
      </c>
    </row>
    <row r="11717" spans="2:9" x14ac:dyDescent="0.2">
      <c r="B11717" s="14" t="str">
        <f>IF(Zapisy!B11710&lt;&gt;"",Zapisy!B11710,"")</f>
        <v/>
      </c>
      <c r="C11717" s="14" t="str">
        <f>IF(B11717&lt;&gt;"",VLOOKUP(B11717,JPK_KR!AP:AR,3,FALSE),"")</f>
        <v/>
      </c>
      <c r="D11717" s="32" t="str">
        <f>IF(B11717&lt;&gt;"",VLOOKUP(Zapisy!B11710,JPK_KR!AP:AV,7,FALSE),"")</f>
        <v/>
      </c>
      <c r="E11717" s="25" t="str">
        <f>IF(B11717&lt;&gt;"",VLOOKUP(B11717,Zapisy!B11710:D11718,3,FALSE),"")</f>
        <v/>
      </c>
      <c r="F11717" s="35" t="str">
        <f>IF(B11717&lt;&gt;"",VLOOKUP(B11717,Zapisy!B11710:C11718,2,FALSE),"")</f>
        <v/>
      </c>
      <c r="G11717" s="25" t="str">
        <f>IF(B11717&lt;&gt;"",VLOOKUP(B11717,Zapisy!B11710:G11710,6,FALSE),"")</f>
        <v/>
      </c>
      <c r="H11717" s="35" t="str">
        <f>IF(B11717&lt;&gt;"",VLOOKUP(B11717,Zapisy!B11710:F11720,5,FALSE),"")</f>
        <v/>
      </c>
      <c r="I11717" s="14" t="str">
        <f>IF(B11717&lt;&gt;"",VLOOKUP(B11717,Dziennik!B:F,5,FALSE),"")</f>
        <v/>
      </c>
    </row>
    <row r="11718" spans="2:9" x14ac:dyDescent="0.2">
      <c r="B11718" s="14" t="str">
        <f>IF(Zapisy!B11711&lt;&gt;"",Zapisy!B11711,"")</f>
        <v/>
      </c>
      <c r="C11718" s="14" t="str">
        <f>IF(B11718&lt;&gt;"",VLOOKUP(B11718,JPK_KR!AP:AR,3,FALSE),"")</f>
        <v/>
      </c>
      <c r="D11718" s="32" t="str">
        <f>IF(B11718&lt;&gt;"",VLOOKUP(Zapisy!B11711,JPK_KR!AP:AV,7,FALSE),"")</f>
        <v/>
      </c>
      <c r="E11718" s="25" t="str">
        <f>IF(B11718&lt;&gt;"",VLOOKUP(B11718,Zapisy!B11711:D11719,3,FALSE),"")</f>
        <v/>
      </c>
      <c r="F11718" s="35" t="str">
        <f>IF(B11718&lt;&gt;"",VLOOKUP(B11718,Zapisy!B11711:C11719,2,FALSE),"")</f>
        <v/>
      </c>
      <c r="G11718" s="25" t="str">
        <f>IF(B11718&lt;&gt;"",VLOOKUP(B11718,Zapisy!B11711:G11711,6,FALSE),"")</f>
        <v/>
      </c>
      <c r="H11718" s="35" t="str">
        <f>IF(B11718&lt;&gt;"",VLOOKUP(B11718,Zapisy!B11711:F11721,5,FALSE),"")</f>
        <v/>
      </c>
      <c r="I11718" s="14" t="str">
        <f>IF(B11718&lt;&gt;"",VLOOKUP(B11718,Dziennik!B:F,5,FALSE),"")</f>
        <v/>
      </c>
    </row>
    <row r="11719" spans="2:9" x14ac:dyDescent="0.2">
      <c r="B11719" s="14" t="str">
        <f>IF(Zapisy!B11712&lt;&gt;"",Zapisy!B11712,"")</f>
        <v/>
      </c>
      <c r="C11719" s="14" t="str">
        <f>IF(B11719&lt;&gt;"",VLOOKUP(B11719,JPK_KR!AP:AR,3,FALSE),"")</f>
        <v/>
      </c>
      <c r="D11719" s="32" t="str">
        <f>IF(B11719&lt;&gt;"",VLOOKUP(Zapisy!B11712,JPK_KR!AP:AV,7,FALSE),"")</f>
        <v/>
      </c>
      <c r="E11719" s="25" t="str">
        <f>IF(B11719&lt;&gt;"",VLOOKUP(B11719,Zapisy!B11712:D11720,3,FALSE),"")</f>
        <v/>
      </c>
      <c r="F11719" s="35" t="str">
        <f>IF(B11719&lt;&gt;"",VLOOKUP(B11719,Zapisy!B11712:C11720,2,FALSE),"")</f>
        <v/>
      </c>
      <c r="G11719" s="25" t="str">
        <f>IF(B11719&lt;&gt;"",VLOOKUP(B11719,Zapisy!B11712:G11712,6,FALSE),"")</f>
        <v/>
      </c>
      <c r="H11719" s="35" t="str">
        <f>IF(B11719&lt;&gt;"",VLOOKUP(B11719,Zapisy!B11712:F11722,5,FALSE),"")</f>
        <v/>
      </c>
      <c r="I11719" s="14" t="str">
        <f>IF(B11719&lt;&gt;"",VLOOKUP(B11719,Dziennik!B:F,5,FALSE),"")</f>
        <v/>
      </c>
    </row>
    <row r="11720" spans="2:9" x14ac:dyDescent="0.2">
      <c r="B11720" s="14" t="str">
        <f>IF(Zapisy!B11713&lt;&gt;"",Zapisy!B11713,"")</f>
        <v/>
      </c>
      <c r="C11720" s="14" t="str">
        <f>IF(B11720&lt;&gt;"",VLOOKUP(B11720,JPK_KR!AP:AR,3,FALSE),"")</f>
        <v/>
      </c>
      <c r="D11720" s="32" t="str">
        <f>IF(B11720&lt;&gt;"",VLOOKUP(Zapisy!B11713,JPK_KR!AP:AV,7,FALSE),"")</f>
        <v/>
      </c>
      <c r="E11720" s="25" t="str">
        <f>IF(B11720&lt;&gt;"",VLOOKUP(B11720,Zapisy!B11713:D11721,3,FALSE),"")</f>
        <v/>
      </c>
      <c r="F11720" s="35" t="str">
        <f>IF(B11720&lt;&gt;"",VLOOKUP(B11720,Zapisy!B11713:C11721,2,FALSE),"")</f>
        <v/>
      </c>
      <c r="G11720" s="25" t="str">
        <f>IF(B11720&lt;&gt;"",VLOOKUP(B11720,Zapisy!B11713:G11713,6,FALSE),"")</f>
        <v/>
      </c>
      <c r="H11720" s="35" t="str">
        <f>IF(B11720&lt;&gt;"",VLOOKUP(B11720,Zapisy!B11713:F11723,5,FALSE),"")</f>
        <v/>
      </c>
      <c r="I11720" s="14" t="str">
        <f>IF(B11720&lt;&gt;"",VLOOKUP(B11720,Dziennik!B:F,5,FALSE),"")</f>
        <v/>
      </c>
    </row>
    <row r="11721" spans="2:9" x14ac:dyDescent="0.2">
      <c r="B11721" s="14" t="str">
        <f>IF(Zapisy!B11714&lt;&gt;"",Zapisy!B11714,"")</f>
        <v/>
      </c>
      <c r="C11721" s="14" t="str">
        <f>IF(B11721&lt;&gt;"",VLOOKUP(B11721,JPK_KR!AP:AR,3,FALSE),"")</f>
        <v/>
      </c>
      <c r="D11721" s="32" t="str">
        <f>IF(B11721&lt;&gt;"",VLOOKUP(Zapisy!B11714,JPK_KR!AP:AV,7,FALSE),"")</f>
        <v/>
      </c>
      <c r="E11721" s="25" t="str">
        <f>IF(B11721&lt;&gt;"",VLOOKUP(B11721,Zapisy!B11714:D11722,3,FALSE),"")</f>
        <v/>
      </c>
      <c r="F11721" s="35" t="str">
        <f>IF(B11721&lt;&gt;"",VLOOKUP(B11721,Zapisy!B11714:C11722,2,FALSE),"")</f>
        <v/>
      </c>
      <c r="G11721" s="25" t="str">
        <f>IF(B11721&lt;&gt;"",VLOOKUP(B11721,Zapisy!B11714:G11714,6,FALSE),"")</f>
        <v/>
      </c>
      <c r="H11721" s="35" t="str">
        <f>IF(B11721&lt;&gt;"",VLOOKUP(B11721,Zapisy!B11714:F11724,5,FALSE),"")</f>
        <v/>
      </c>
      <c r="I11721" s="14" t="str">
        <f>IF(B11721&lt;&gt;"",VLOOKUP(B11721,Dziennik!B:F,5,FALSE),"")</f>
        <v/>
      </c>
    </row>
    <row r="11722" spans="2:9" x14ac:dyDescent="0.2">
      <c r="B11722" s="14" t="str">
        <f>IF(Zapisy!B11715&lt;&gt;"",Zapisy!B11715,"")</f>
        <v/>
      </c>
      <c r="C11722" s="14" t="str">
        <f>IF(B11722&lt;&gt;"",VLOOKUP(B11722,JPK_KR!AP:AR,3,FALSE),"")</f>
        <v/>
      </c>
      <c r="D11722" s="32" t="str">
        <f>IF(B11722&lt;&gt;"",VLOOKUP(Zapisy!B11715,JPK_KR!AP:AV,7,FALSE),"")</f>
        <v/>
      </c>
      <c r="E11722" s="25" t="str">
        <f>IF(B11722&lt;&gt;"",VLOOKUP(B11722,Zapisy!B11715:D11723,3,FALSE),"")</f>
        <v/>
      </c>
      <c r="F11722" s="35" t="str">
        <f>IF(B11722&lt;&gt;"",VLOOKUP(B11722,Zapisy!B11715:C11723,2,FALSE),"")</f>
        <v/>
      </c>
      <c r="G11722" s="25" t="str">
        <f>IF(B11722&lt;&gt;"",VLOOKUP(B11722,Zapisy!B11715:G11715,6,FALSE),"")</f>
        <v/>
      </c>
      <c r="H11722" s="35" t="str">
        <f>IF(B11722&lt;&gt;"",VLOOKUP(B11722,Zapisy!B11715:F11725,5,FALSE),"")</f>
        <v/>
      </c>
      <c r="I11722" s="14" t="str">
        <f>IF(B11722&lt;&gt;"",VLOOKUP(B11722,Dziennik!B:F,5,FALSE),"")</f>
        <v/>
      </c>
    </row>
    <row r="11723" spans="2:9" x14ac:dyDescent="0.2">
      <c r="B11723" s="14" t="str">
        <f>IF(Zapisy!B11716&lt;&gt;"",Zapisy!B11716,"")</f>
        <v/>
      </c>
      <c r="C11723" s="14" t="str">
        <f>IF(B11723&lt;&gt;"",VLOOKUP(B11723,JPK_KR!AP:AR,3,FALSE),"")</f>
        <v/>
      </c>
      <c r="D11723" s="32" t="str">
        <f>IF(B11723&lt;&gt;"",VLOOKUP(Zapisy!B11716,JPK_KR!AP:AV,7,FALSE),"")</f>
        <v/>
      </c>
      <c r="E11723" s="25" t="str">
        <f>IF(B11723&lt;&gt;"",VLOOKUP(B11723,Zapisy!B11716:D11724,3,FALSE),"")</f>
        <v/>
      </c>
      <c r="F11723" s="35" t="str">
        <f>IF(B11723&lt;&gt;"",VLOOKUP(B11723,Zapisy!B11716:C11724,2,FALSE),"")</f>
        <v/>
      </c>
      <c r="G11723" s="25" t="str">
        <f>IF(B11723&lt;&gt;"",VLOOKUP(B11723,Zapisy!B11716:G11716,6,FALSE),"")</f>
        <v/>
      </c>
      <c r="H11723" s="35" t="str">
        <f>IF(B11723&lt;&gt;"",VLOOKUP(B11723,Zapisy!B11716:F11726,5,FALSE),"")</f>
        <v/>
      </c>
      <c r="I11723" s="14" t="str">
        <f>IF(B11723&lt;&gt;"",VLOOKUP(B11723,Dziennik!B:F,5,FALSE),"")</f>
        <v/>
      </c>
    </row>
    <row r="11724" spans="2:9" x14ac:dyDescent="0.2">
      <c r="B11724" s="14" t="str">
        <f>IF(Zapisy!B11717&lt;&gt;"",Zapisy!B11717,"")</f>
        <v/>
      </c>
      <c r="C11724" s="14" t="str">
        <f>IF(B11724&lt;&gt;"",VLOOKUP(B11724,JPK_KR!AP:AR,3,FALSE),"")</f>
        <v/>
      </c>
      <c r="D11724" s="32" t="str">
        <f>IF(B11724&lt;&gt;"",VLOOKUP(Zapisy!B11717,JPK_KR!AP:AV,7,FALSE),"")</f>
        <v/>
      </c>
      <c r="E11724" s="25" t="str">
        <f>IF(B11724&lt;&gt;"",VLOOKUP(B11724,Zapisy!B11717:D11725,3,FALSE),"")</f>
        <v/>
      </c>
      <c r="F11724" s="35" t="str">
        <f>IF(B11724&lt;&gt;"",VLOOKUP(B11724,Zapisy!B11717:C11725,2,FALSE),"")</f>
        <v/>
      </c>
      <c r="G11724" s="25" t="str">
        <f>IF(B11724&lt;&gt;"",VLOOKUP(B11724,Zapisy!B11717:G11717,6,FALSE),"")</f>
        <v/>
      </c>
      <c r="H11724" s="35" t="str">
        <f>IF(B11724&lt;&gt;"",VLOOKUP(B11724,Zapisy!B11717:F11727,5,FALSE),"")</f>
        <v/>
      </c>
      <c r="I11724" s="14" t="str">
        <f>IF(B11724&lt;&gt;"",VLOOKUP(B11724,Dziennik!B:F,5,FALSE),"")</f>
        <v/>
      </c>
    </row>
    <row r="11725" spans="2:9" x14ac:dyDescent="0.2">
      <c r="B11725" s="14" t="str">
        <f>IF(Zapisy!B11718&lt;&gt;"",Zapisy!B11718,"")</f>
        <v/>
      </c>
      <c r="C11725" s="14" t="str">
        <f>IF(B11725&lt;&gt;"",VLOOKUP(B11725,JPK_KR!AP:AR,3,FALSE),"")</f>
        <v/>
      </c>
      <c r="D11725" s="32" t="str">
        <f>IF(B11725&lt;&gt;"",VLOOKUP(Zapisy!B11718,JPK_KR!AP:AV,7,FALSE),"")</f>
        <v/>
      </c>
      <c r="E11725" s="25" t="str">
        <f>IF(B11725&lt;&gt;"",VLOOKUP(B11725,Zapisy!B11718:D11726,3,FALSE),"")</f>
        <v/>
      </c>
      <c r="F11725" s="35" t="str">
        <f>IF(B11725&lt;&gt;"",VLOOKUP(B11725,Zapisy!B11718:C11726,2,FALSE),"")</f>
        <v/>
      </c>
      <c r="G11725" s="25" t="str">
        <f>IF(B11725&lt;&gt;"",VLOOKUP(B11725,Zapisy!B11718:G11718,6,FALSE),"")</f>
        <v/>
      </c>
      <c r="H11725" s="35" t="str">
        <f>IF(B11725&lt;&gt;"",VLOOKUP(B11725,Zapisy!B11718:F11728,5,FALSE),"")</f>
        <v/>
      </c>
      <c r="I11725" s="14" t="str">
        <f>IF(B11725&lt;&gt;"",VLOOKUP(B11725,Dziennik!B:F,5,FALSE),"")</f>
        <v/>
      </c>
    </row>
    <row r="11726" spans="2:9" x14ac:dyDescent="0.2">
      <c r="B11726" s="14" t="str">
        <f>IF(Zapisy!B11719&lt;&gt;"",Zapisy!B11719,"")</f>
        <v/>
      </c>
      <c r="C11726" s="14" t="str">
        <f>IF(B11726&lt;&gt;"",VLOOKUP(B11726,JPK_KR!AP:AR,3,FALSE),"")</f>
        <v/>
      </c>
      <c r="D11726" s="32" t="str">
        <f>IF(B11726&lt;&gt;"",VLOOKUP(Zapisy!B11719,JPK_KR!AP:AV,7,FALSE),"")</f>
        <v/>
      </c>
      <c r="E11726" s="25" t="str">
        <f>IF(B11726&lt;&gt;"",VLOOKUP(B11726,Zapisy!B11719:D11727,3,FALSE),"")</f>
        <v/>
      </c>
      <c r="F11726" s="35" t="str">
        <f>IF(B11726&lt;&gt;"",VLOOKUP(B11726,Zapisy!B11719:C11727,2,FALSE),"")</f>
        <v/>
      </c>
      <c r="G11726" s="25" t="str">
        <f>IF(B11726&lt;&gt;"",VLOOKUP(B11726,Zapisy!B11719:G11719,6,FALSE),"")</f>
        <v/>
      </c>
      <c r="H11726" s="35" t="str">
        <f>IF(B11726&lt;&gt;"",VLOOKUP(B11726,Zapisy!B11719:F11729,5,FALSE),"")</f>
        <v/>
      </c>
      <c r="I11726" s="14" t="str">
        <f>IF(B11726&lt;&gt;"",VLOOKUP(B11726,Dziennik!B:F,5,FALSE),"")</f>
        <v/>
      </c>
    </row>
    <row r="11727" spans="2:9" x14ac:dyDescent="0.2">
      <c r="B11727" s="14" t="str">
        <f>IF(Zapisy!B11720&lt;&gt;"",Zapisy!B11720,"")</f>
        <v/>
      </c>
      <c r="C11727" s="14" t="str">
        <f>IF(B11727&lt;&gt;"",VLOOKUP(B11727,JPK_KR!AP:AR,3,FALSE),"")</f>
        <v/>
      </c>
      <c r="D11727" s="32" t="str">
        <f>IF(B11727&lt;&gt;"",VLOOKUP(Zapisy!B11720,JPK_KR!AP:AV,7,FALSE),"")</f>
        <v/>
      </c>
      <c r="E11727" s="25" t="str">
        <f>IF(B11727&lt;&gt;"",VLOOKUP(B11727,Zapisy!B11720:D11728,3,FALSE),"")</f>
        <v/>
      </c>
      <c r="F11727" s="35" t="str">
        <f>IF(B11727&lt;&gt;"",VLOOKUP(B11727,Zapisy!B11720:C11728,2,FALSE),"")</f>
        <v/>
      </c>
      <c r="G11727" s="25" t="str">
        <f>IF(B11727&lt;&gt;"",VLOOKUP(B11727,Zapisy!B11720:G11720,6,FALSE),"")</f>
        <v/>
      </c>
      <c r="H11727" s="35" t="str">
        <f>IF(B11727&lt;&gt;"",VLOOKUP(B11727,Zapisy!B11720:F11730,5,FALSE),"")</f>
        <v/>
      </c>
      <c r="I11727" s="14" t="str">
        <f>IF(B11727&lt;&gt;"",VLOOKUP(B11727,Dziennik!B:F,5,FALSE),"")</f>
        <v/>
      </c>
    </row>
    <row r="11728" spans="2:9" x14ac:dyDescent="0.2">
      <c r="B11728" s="14" t="str">
        <f>IF(Zapisy!B11721&lt;&gt;"",Zapisy!B11721,"")</f>
        <v/>
      </c>
      <c r="C11728" s="14" t="str">
        <f>IF(B11728&lt;&gt;"",VLOOKUP(B11728,JPK_KR!AP:AR,3,FALSE),"")</f>
        <v/>
      </c>
      <c r="D11728" s="32" t="str">
        <f>IF(B11728&lt;&gt;"",VLOOKUP(Zapisy!B11721,JPK_KR!AP:AV,7,FALSE),"")</f>
        <v/>
      </c>
      <c r="E11728" s="25" t="str">
        <f>IF(B11728&lt;&gt;"",VLOOKUP(B11728,Zapisy!B11721:D11729,3,FALSE),"")</f>
        <v/>
      </c>
      <c r="F11728" s="35" t="str">
        <f>IF(B11728&lt;&gt;"",VLOOKUP(B11728,Zapisy!B11721:C11729,2,FALSE),"")</f>
        <v/>
      </c>
      <c r="G11728" s="25" t="str">
        <f>IF(B11728&lt;&gt;"",VLOOKUP(B11728,Zapisy!B11721:G11721,6,FALSE),"")</f>
        <v/>
      </c>
      <c r="H11728" s="35" t="str">
        <f>IF(B11728&lt;&gt;"",VLOOKUP(B11728,Zapisy!B11721:F11731,5,FALSE),"")</f>
        <v/>
      </c>
      <c r="I11728" s="14" t="str">
        <f>IF(B11728&lt;&gt;"",VLOOKUP(B11728,Dziennik!B:F,5,FALSE),"")</f>
        <v/>
      </c>
    </row>
    <row r="11729" spans="2:9" x14ac:dyDescent="0.2">
      <c r="B11729" s="14" t="str">
        <f>IF(Zapisy!B11722&lt;&gt;"",Zapisy!B11722,"")</f>
        <v/>
      </c>
      <c r="C11729" s="14" t="str">
        <f>IF(B11729&lt;&gt;"",VLOOKUP(B11729,JPK_KR!AP:AR,3,FALSE),"")</f>
        <v/>
      </c>
      <c r="D11729" s="32" t="str">
        <f>IF(B11729&lt;&gt;"",VLOOKUP(Zapisy!B11722,JPK_KR!AP:AV,7,FALSE),"")</f>
        <v/>
      </c>
      <c r="E11729" s="25" t="str">
        <f>IF(B11729&lt;&gt;"",VLOOKUP(B11729,Zapisy!B11722:D11730,3,FALSE),"")</f>
        <v/>
      </c>
      <c r="F11729" s="35" t="str">
        <f>IF(B11729&lt;&gt;"",VLOOKUP(B11729,Zapisy!B11722:C11730,2,FALSE),"")</f>
        <v/>
      </c>
      <c r="G11729" s="25" t="str">
        <f>IF(B11729&lt;&gt;"",VLOOKUP(B11729,Zapisy!B11722:G11722,6,FALSE),"")</f>
        <v/>
      </c>
      <c r="H11729" s="35" t="str">
        <f>IF(B11729&lt;&gt;"",VLOOKUP(B11729,Zapisy!B11722:F11732,5,FALSE),"")</f>
        <v/>
      </c>
      <c r="I11729" s="14" t="str">
        <f>IF(B11729&lt;&gt;"",VLOOKUP(B11729,Dziennik!B:F,5,FALSE),"")</f>
        <v/>
      </c>
    </row>
    <row r="11730" spans="2:9" x14ac:dyDescent="0.2">
      <c r="B11730" s="14" t="str">
        <f>IF(Zapisy!B11723&lt;&gt;"",Zapisy!B11723,"")</f>
        <v/>
      </c>
      <c r="C11730" s="14" t="str">
        <f>IF(B11730&lt;&gt;"",VLOOKUP(B11730,JPK_KR!AP:AR,3,FALSE),"")</f>
        <v/>
      </c>
      <c r="D11730" s="32" t="str">
        <f>IF(B11730&lt;&gt;"",VLOOKUP(Zapisy!B11723,JPK_KR!AP:AV,7,FALSE),"")</f>
        <v/>
      </c>
      <c r="E11730" s="25" t="str">
        <f>IF(B11730&lt;&gt;"",VLOOKUP(B11730,Zapisy!B11723:D11731,3,FALSE),"")</f>
        <v/>
      </c>
      <c r="F11730" s="35" t="str">
        <f>IF(B11730&lt;&gt;"",VLOOKUP(B11730,Zapisy!B11723:C11731,2,FALSE),"")</f>
        <v/>
      </c>
      <c r="G11730" s="25" t="str">
        <f>IF(B11730&lt;&gt;"",VLOOKUP(B11730,Zapisy!B11723:G11723,6,FALSE),"")</f>
        <v/>
      </c>
      <c r="H11730" s="35" t="str">
        <f>IF(B11730&lt;&gt;"",VLOOKUP(B11730,Zapisy!B11723:F11733,5,FALSE),"")</f>
        <v/>
      </c>
      <c r="I11730" s="14" t="str">
        <f>IF(B11730&lt;&gt;"",VLOOKUP(B11730,Dziennik!B:F,5,FALSE),"")</f>
        <v/>
      </c>
    </row>
    <row r="11731" spans="2:9" x14ac:dyDescent="0.2">
      <c r="B11731" s="14" t="str">
        <f>IF(Zapisy!B11724&lt;&gt;"",Zapisy!B11724,"")</f>
        <v/>
      </c>
      <c r="C11731" s="14" t="str">
        <f>IF(B11731&lt;&gt;"",VLOOKUP(B11731,JPK_KR!AP:AR,3,FALSE),"")</f>
        <v/>
      </c>
      <c r="D11731" s="32" t="str">
        <f>IF(B11731&lt;&gt;"",VLOOKUP(Zapisy!B11724,JPK_KR!AP:AV,7,FALSE),"")</f>
        <v/>
      </c>
      <c r="E11731" s="25" t="str">
        <f>IF(B11731&lt;&gt;"",VLOOKUP(B11731,Zapisy!B11724:D11732,3,FALSE),"")</f>
        <v/>
      </c>
      <c r="F11731" s="35" t="str">
        <f>IF(B11731&lt;&gt;"",VLOOKUP(B11731,Zapisy!B11724:C11732,2,FALSE),"")</f>
        <v/>
      </c>
      <c r="G11731" s="25" t="str">
        <f>IF(B11731&lt;&gt;"",VLOOKUP(B11731,Zapisy!B11724:G11724,6,FALSE),"")</f>
        <v/>
      </c>
      <c r="H11731" s="35" t="str">
        <f>IF(B11731&lt;&gt;"",VLOOKUP(B11731,Zapisy!B11724:F11734,5,FALSE),"")</f>
        <v/>
      </c>
      <c r="I11731" s="14" t="str">
        <f>IF(B11731&lt;&gt;"",VLOOKUP(B11731,Dziennik!B:F,5,FALSE),"")</f>
        <v/>
      </c>
    </row>
    <row r="11732" spans="2:9" x14ac:dyDescent="0.2">
      <c r="B11732" s="14" t="str">
        <f>IF(Zapisy!B11725&lt;&gt;"",Zapisy!B11725,"")</f>
        <v/>
      </c>
      <c r="C11732" s="14" t="str">
        <f>IF(B11732&lt;&gt;"",VLOOKUP(B11732,JPK_KR!AP:AR,3,FALSE),"")</f>
        <v/>
      </c>
      <c r="D11732" s="32" t="str">
        <f>IF(B11732&lt;&gt;"",VLOOKUP(Zapisy!B11725,JPK_KR!AP:AV,7,FALSE),"")</f>
        <v/>
      </c>
      <c r="E11732" s="25" t="str">
        <f>IF(B11732&lt;&gt;"",VLOOKUP(B11732,Zapisy!B11725:D11733,3,FALSE),"")</f>
        <v/>
      </c>
      <c r="F11732" s="35" t="str">
        <f>IF(B11732&lt;&gt;"",VLOOKUP(B11732,Zapisy!B11725:C11733,2,FALSE),"")</f>
        <v/>
      </c>
      <c r="G11732" s="25" t="str">
        <f>IF(B11732&lt;&gt;"",VLOOKUP(B11732,Zapisy!B11725:G11725,6,FALSE),"")</f>
        <v/>
      </c>
      <c r="H11732" s="35" t="str">
        <f>IF(B11732&lt;&gt;"",VLOOKUP(B11732,Zapisy!B11725:F11735,5,FALSE),"")</f>
        <v/>
      </c>
      <c r="I11732" s="14" t="str">
        <f>IF(B11732&lt;&gt;"",VLOOKUP(B11732,Dziennik!B:F,5,FALSE),"")</f>
        <v/>
      </c>
    </row>
    <row r="11733" spans="2:9" x14ac:dyDescent="0.2">
      <c r="B11733" s="14" t="str">
        <f>IF(Zapisy!B11726&lt;&gt;"",Zapisy!B11726,"")</f>
        <v/>
      </c>
      <c r="C11733" s="14" t="str">
        <f>IF(B11733&lt;&gt;"",VLOOKUP(B11733,JPK_KR!AP:AR,3,FALSE),"")</f>
        <v/>
      </c>
      <c r="D11733" s="32" t="str">
        <f>IF(B11733&lt;&gt;"",VLOOKUP(Zapisy!B11726,JPK_KR!AP:AV,7,FALSE),"")</f>
        <v/>
      </c>
      <c r="E11733" s="25" t="str">
        <f>IF(B11733&lt;&gt;"",VLOOKUP(B11733,Zapisy!B11726:D11734,3,FALSE),"")</f>
        <v/>
      </c>
      <c r="F11733" s="35" t="str">
        <f>IF(B11733&lt;&gt;"",VLOOKUP(B11733,Zapisy!B11726:C11734,2,FALSE),"")</f>
        <v/>
      </c>
      <c r="G11733" s="25" t="str">
        <f>IF(B11733&lt;&gt;"",VLOOKUP(B11733,Zapisy!B11726:G11726,6,FALSE),"")</f>
        <v/>
      </c>
      <c r="H11733" s="35" t="str">
        <f>IF(B11733&lt;&gt;"",VLOOKUP(B11733,Zapisy!B11726:F11736,5,FALSE),"")</f>
        <v/>
      </c>
      <c r="I11733" s="14" t="str">
        <f>IF(B11733&lt;&gt;"",VLOOKUP(B11733,Dziennik!B:F,5,FALSE),"")</f>
        <v/>
      </c>
    </row>
    <row r="11734" spans="2:9" x14ac:dyDescent="0.2">
      <c r="B11734" s="14" t="str">
        <f>IF(Zapisy!B11727&lt;&gt;"",Zapisy!B11727,"")</f>
        <v/>
      </c>
      <c r="C11734" s="14" t="str">
        <f>IF(B11734&lt;&gt;"",VLOOKUP(B11734,JPK_KR!AP:AR,3,FALSE),"")</f>
        <v/>
      </c>
      <c r="D11734" s="32" t="str">
        <f>IF(B11734&lt;&gt;"",VLOOKUP(Zapisy!B11727,JPK_KR!AP:AV,7,FALSE),"")</f>
        <v/>
      </c>
      <c r="E11734" s="25" t="str">
        <f>IF(B11734&lt;&gt;"",VLOOKUP(B11734,Zapisy!B11727:D11735,3,FALSE),"")</f>
        <v/>
      </c>
      <c r="F11734" s="35" t="str">
        <f>IF(B11734&lt;&gt;"",VLOOKUP(B11734,Zapisy!B11727:C11735,2,FALSE),"")</f>
        <v/>
      </c>
      <c r="G11734" s="25" t="str">
        <f>IF(B11734&lt;&gt;"",VLOOKUP(B11734,Zapisy!B11727:G11727,6,FALSE),"")</f>
        <v/>
      </c>
      <c r="H11734" s="35" t="str">
        <f>IF(B11734&lt;&gt;"",VLOOKUP(B11734,Zapisy!B11727:F11737,5,FALSE),"")</f>
        <v/>
      </c>
      <c r="I11734" s="14" t="str">
        <f>IF(B11734&lt;&gt;"",VLOOKUP(B11734,Dziennik!B:F,5,FALSE),"")</f>
        <v/>
      </c>
    </row>
    <row r="11735" spans="2:9" x14ac:dyDescent="0.2">
      <c r="B11735" s="14" t="str">
        <f>IF(Zapisy!B11728&lt;&gt;"",Zapisy!B11728,"")</f>
        <v/>
      </c>
      <c r="C11735" s="14" t="str">
        <f>IF(B11735&lt;&gt;"",VLOOKUP(B11735,JPK_KR!AP:AR,3,FALSE),"")</f>
        <v/>
      </c>
      <c r="D11735" s="32" t="str">
        <f>IF(B11735&lt;&gt;"",VLOOKUP(Zapisy!B11728,JPK_KR!AP:AV,7,FALSE),"")</f>
        <v/>
      </c>
      <c r="E11735" s="25" t="str">
        <f>IF(B11735&lt;&gt;"",VLOOKUP(B11735,Zapisy!B11728:D11736,3,FALSE),"")</f>
        <v/>
      </c>
      <c r="F11735" s="35" t="str">
        <f>IF(B11735&lt;&gt;"",VLOOKUP(B11735,Zapisy!B11728:C11736,2,FALSE),"")</f>
        <v/>
      </c>
      <c r="G11735" s="25" t="str">
        <f>IF(B11735&lt;&gt;"",VLOOKUP(B11735,Zapisy!B11728:G11728,6,FALSE),"")</f>
        <v/>
      </c>
      <c r="H11735" s="35" t="str">
        <f>IF(B11735&lt;&gt;"",VLOOKUP(B11735,Zapisy!B11728:F11738,5,FALSE),"")</f>
        <v/>
      </c>
      <c r="I11735" s="14" t="str">
        <f>IF(B11735&lt;&gt;"",VLOOKUP(B11735,Dziennik!B:F,5,FALSE),"")</f>
        <v/>
      </c>
    </row>
    <row r="11736" spans="2:9" x14ac:dyDescent="0.2">
      <c r="B11736" s="14" t="str">
        <f>IF(Zapisy!B11729&lt;&gt;"",Zapisy!B11729,"")</f>
        <v/>
      </c>
      <c r="C11736" s="14" t="str">
        <f>IF(B11736&lt;&gt;"",VLOOKUP(B11736,JPK_KR!AP:AR,3,FALSE),"")</f>
        <v/>
      </c>
      <c r="D11736" s="32" t="str">
        <f>IF(B11736&lt;&gt;"",VLOOKUP(Zapisy!B11729,JPK_KR!AP:AV,7,FALSE),"")</f>
        <v/>
      </c>
      <c r="E11736" s="25" t="str">
        <f>IF(B11736&lt;&gt;"",VLOOKUP(B11736,Zapisy!B11729:D11737,3,FALSE),"")</f>
        <v/>
      </c>
      <c r="F11736" s="35" t="str">
        <f>IF(B11736&lt;&gt;"",VLOOKUP(B11736,Zapisy!B11729:C11737,2,FALSE),"")</f>
        <v/>
      </c>
      <c r="G11736" s="25" t="str">
        <f>IF(B11736&lt;&gt;"",VLOOKUP(B11736,Zapisy!B11729:G11729,6,FALSE),"")</f>
        <v/>
      </c>
      <c r="H11736" s="35" t="str">
        <f>IF(B11736&lt;&gt;"",VLOOKUP(B11736,Zapisy!B11729:F11739,5,FALSE),"")</f>
        <v/>
      </c>
      <c r="I11736" s="14" t="str">
        <f>IF(B11736&lt;&gt;"",VLOOKUP(B11736,Dziennik!B:F,5,FALSE),"")</f>
        <v/>
      </c>
    </row>
    <row r="11737" spans="2:9" x14ac:dyDescent="0.2">
      <c r="B11737" s="14" t="str">
        <f>IF(Zapisy!B11730&lt;&gt;"",Zapisy!B11730,"")</f>
        <v/>
      </c>
      <c r="C11737" s="14" t="str">
        <f>IF(B11737&lt;&gt;"",VLOOKUP(B11737,JPK_KR!AP:AR,3,FALSE),"")</f>
        <v/>
      </c>
      <c r="D11737" s="32" t="str">
        <f>IF(B11737&lt;&gt;"",VLOOKUP(Zapisy!B11730,JPK_KR!AP:AV,7,FALSE),"")</f>
        <v/>
      </c>
      <c r="E11737" s="25" t="str">
        <f>IF(B11737&lt;&gt;"",VLOOKUP(B11737,Zapisy!B11730:D11738,3,FALSE),"")</f>
        <v/>
      </c>
      <c r="F11737" s="35" t="str">
        <f>IF(B11737&lt;&gt;"",VLOOKUP(B11737,Zapisy!B11730:C11738,2,FALSE),"")</f>
        <v/>
      </c>
      <c r="G11737" s="25" t="str">
        <f>IF(B11737&lt;&gt;"",VLOOKUP(B11737,Zapisy!B11730:G11730,6,FALSE),"")</f>
        <v/>
      </c>
      <c r="H11737" s="35" t="str">
        <f>IF(B11737&lt;&gt;"",VLOOKUP(B11737,Zapisy!B11730:F11740,5,FALSE),"")</f>
        <v/>
      </c>
      <c r="I11737" s="14" t="str">
        <f>IF(B11737&lt;&gt;"",VLOOKUP(B11737,Dziennik!B:F,5,FALSE),"")</f>
        <v/>
      </c>
    </row>
    <row r="11738" spans="2:9" x14ac:dyDescent="0.2">
      <c r="B11738" s="14" t="str">
        <f>IF(Zapisy!B11731&lt;&gt;"",Zapisy!B11731,"")</f>
        <v/>
      </c>
      <c r="C11738" s="14" t="str">
        <f>IF(B11738&lt;&gt;"",VLOOKUP(B11738,JPK_KR!AP:AR,3,FALSE),"")</f>
        <v/>
      </c>
      <c r="D11738" s="32" t="str">
        <f>IF(B11738&lt;&gt;"",VLOOKUP(Zapisy!B11731,JPK_KR!AP:AV,7,FALSE),"")</f>
        <v/>
      </c>
      <c r="E11738" s="25" t="str">
        <f>IF(B11738&lt;&gt;"",VLOOKUP(B11738,Zapisy!B11731:D11739,3,FALSE),"")</f>
        <v/>
      </c>
      <c r="F11738" s="35" t="str">
        <f>IF(B11738&lt;&gt;"",VLOOKUP(B11738,Zapisy!B11731:C11739,2,FALSE),"")</f>
        <v/>
      </c>
      <c r="G11738" s="25" t="str">
        <f>IF(B11738&lt;&gt;"",VLOOKUP(B11738,Zapisy!B11731:G11731,6,FALSE),"")</f>
        <v/>
      </c>
      <c r="H11738" s="35" t="str">
        <f>IF(B11738&lt;&gt;"",VLOOKUP(B11738,Zapisy!B11731:F11741,5,FALSE),"")</f>
        <v/>
      </c>
      <c r="I11738" s="14" t="str">
        <f>IF(B11738&lt;&gt;"",VLOOKUP(B11738,Dziennik!B:F,5,FALSE),"")</f>
        <v/>
      </c>
    </row>
    <row r="11739" spans="2:9" x14ac:dyDescent="0.2">
      <c r="B11739" s="14" t="str">
        <f>IF(Zapisy!B11732&lt;&gt;"",Zapisy!B11732,"")</f>
        <v/>
      </c>
      <c r="C11739" s="14" t="str">
        <f>IF(B11739&lt;&gt;"",VLOOKUP(B11739,JPK_KR!AP:AR,3,FALSE),"")</f>
        <v/>
      </c>
      <c r="D11739" s="32" t="str">
        <f>IF(B11739&lt;&gt;"",VLOOKUP(Zapisy!B11732,JPK_KR!AP:AV,7,FALSE),"")</f>
        <v/>
      </c>
      <c r="E11739" s="25" t="str">
        <f>IF(B11739&lt;&gt;"",VLOOKUP(B11739,Zapisy!B11732:D11740,3,FALSE),"")</f>
        <v/>
      </c>
      <c r="F11739" s="35" t="str">
        <f>IF(B11739&lt;&gt;"",VLOOKUP(B11739,Zapisy!B11732:C11740,2,FALSE),"")</f>
        <v/>
      </c>
      <c r="G11739" s="25" t="str">
        <f>IF(B11739&lt;&gt;"",VLOOKUP(B11739,Zapisy!B11732:G11732,6,FALSE),"")</f>
        <v/>
      </c>
      <c r="H11739" s="35" t="str">
        <f>IF(B11739&lt;&gt;"",VLOOKUP(B11739,Zapisy!B11732:F11742,5,FALSE),"")</f>
        <v/>
      </c>
      <c r="I11739" s="14" t="str">
        <f>IF(B11739&lt;&gt;"",VLOOKUP(B11739,Dziennik!B:F,5,FALSE),"")</f>
        <v/>
      </c>
    </row>
    <row r="11740" spans="2:9" x14ac:dyDescent="0.2">
      <c r="B11740" s="14" t="str">
        <f>IF(Zapisy!B11733&lt;&gt;"",Zapisy!B11733,"")</f>
        <v/>
      </c>
      <c r="C11740" s="14" t="str">
        <f>IF(B11740&lt;&gt;"",VLOOKUP(B11740,JPK_KR!AP:AR,3,FALSE),"")</f>
        <v/>
      </c>
      <c r="D11740" s="32" t="str">
        <f>IF(B11740&lt;&gt;"",VLOOKUP(Zapisy!B11733,JPK_KR!AP:AV,7,FALSE),"")</f>
        <v/>
      </c>
      <c r="E11740" s="25" t="str">
        <f>IF(B11740&lt;&gt;"",VLOOKUP(B11740,Zapisy!B11733:D11741,3,FALSE),"")</f>
        <v/>
      </c>
      <c r="F11740" s="35" t="str">
        <f>IF(B11740&lt;&gt;"",VLOOKUP(B11740,Zapisy!B11733:C11741,2,FALSE),"")</f>
        <v/>
      </c>
      <c r="G11740" s="25" t="str">
        <f>IF(B11740&lt;&gt;"",VLOOKUP(B11740,Zapisy!B11733:G11733,6,FALSE),"")</f>
        <v/>
      </c>
      <c r="H11740" s="35" t="str">
        <f>IF(B11740&lt;&gt;"",VLOOKUP(B11740,Zapisy!B11733:F11743,5,FALSE),"")</f>
        <v/>
      </c>
      <c r="I11740" s="14" t="str">
        <f>IF(B11740&lt;&gt;"",VLOOKUP(B11740,Dziennik!B:F,5,FALSE),"")</f>
        <v/>
      </c>
    </row>
    <row r="11741" spans="2:9" x14ac:dyDescent="0.2">
      <c r="B11741" s="14" t="str">
        <f>IF(Zapisy!B11734&lt;&gt;"",Zapisy!B11734,"")</f>
        <v/>
      </c>
      <c r="C11741" s="14" t="str">
        <f>IF(B11741&lt;&gt;"",VLOOKUP(B11741,JPK_KR!AP:AR,3,FALSE),"")</f>
        <v/>
      </c>
      <c r="D11741" s="32" t="str">
        <f>IF(B11741&lt;&gt;"",VLOOKUP(Zapisy!B11734,JPK_KR!AP:AV,7,FALSE),"")</f>
        <v/>
      </c>
      <c r="E11741" s="25" t="str">
        <f>IF(B11741&lt;&gt;"",VLOOKUP(B11741,Zapisy!B11734:D11742,3,FALSE),"")</f>
        <v/>
      </c>
      <c r="F11741" s="35" t="str">
        <f>IF(B11741&lt;&gt;"",VLOOKUP(B11741,Zapisy!B11734:C11742,2,FALSE),"")</f>
        <v/>
      </c>
      <c r="G11741" s="25" t="str">
        <f>IF(B11741&lt;&gt;"",VLOOKUP(B11741,Zapisy!B11734:G11734,6,FALSE),"")</f>
        <v/>
      </c>
      <c r="H11741" s="35" t="str">
        <f>IF(B11741&lt;&gt;"",VLOOKUP(B11741,Zapisy!B11734:F11744,5,FALSE),"")</f>
        <v/>
      </c>
      <c r="I11741" s="14" t="str">
        <f>IF(B11741&lt;&gt;"",VLOOKUP(B11741,Dziennik!B:F,5,FALSE),"")</f>
        <v/>
      </c>
    </row>
    <row r="11742" spans="2:9" x14ac:dyDescent="0.2">
      <c r="B11742" s="14" t="str">
        <f>IF(Zapisy!B11735&lt;&gt;"",Zapisy!B11735,"")</f>
        <v/>
      </c>
      <c r="C11742" s="14" t="str">
        <f>IF(B11742&lt;&gt;"",VLOOKUP(B11742,JPK_KR!AP:AR,3,FALSE),"")</f>
        <v/>
      </c>
      <c r="D11742" s="32" t="str">
        <f>IF(B11742&lt;&gt;"",VLOOKUP(Zapisy!B11735,JPK_KR!AP:AV,7,FALSE),"")</f>
        <v/>
      </c>
      <c r="E11742" s="25" t="str">
        <f>IF(B11742&lt;&gt;"",VLOOKUP(B11742,Zapisy!B11735:D11743,3,FALSE),"")</f>
        <v/>
      </c>
      <c r="F11742" s="35" t="str">
        <f>IF(B11742&lt;&gt;"",VLOOKUP(B11742,Zapisy!B11735:C11743,2,FALSE),"")</f>
        <v/>
      </c>
      <c r="G11742" s="25" t="str">
        <f>IF(B11742&lt;&gt;"",VLOOKUP(B11742,Zapisy!B11735:G11735,6,FALSE),"")</f>
        <v/>
      </c>
      <c r="H11742" s="35" t="str">
        <f>IF(B11742&lt;&gt;"",VLOOKUP(B11742,Zapisy!B11735:F11745,5,FALSE),"")</f>
        <v/>
      </c>
      <c r="I11742" s="14" t="str">
        <f>IF(B11742&lt;&gt;"",VLOOKUP(B11742,Dziennik!B:F,5,FALSE),"")</f>
        <v/>
      </c>
    </row>
    <row r="11743" spans="2:9" x14ac:dyDescent="0.2">
      <c r="B11743" s="14" t="str">
        <f>IF(Zapisy!B11736&lt;&gt;"",Zapisy!B11736,"")</f>
        <v/>
      </c>
      <c r="C11743" s="14" t="str">
        <f>IF(B11743&lt;&gt;"",VLOOKUP(B11743,JPK_KR!AP:AR,3,FALSE),"")</f>
        <v/>
      </c>
      <c r="D11743" s="32" t="str">
        <f>IF(B11743&lt;&gt;"",VLOOKUP(Zapisy!B11736,JPK_KR!AP:AV,7,FALSE),"")</f>
        <v/>
      </c>
      <c r="E11743" s="25" t="str">
        <f>IF(B11743&lt;&gt;"",VLOOKUP(B11743,Zapisy!B11736:D11744,3,FALSE),"")</f>
        <v/>
      </c>
      <c r="F11743" s="35" t="str">
        <f>IF(B11743&lt;&gt;"",VLOOKUP(B11743,Zapisy!B11736:C11744,2,FALSE),"")</f>
        <v/>
      </c>
      <c r="G11743" s="25" t="str">
        <f>IF(B11743&lt;&gt;"",VLOOKUP(B11743,Zapisy!B11736:G11736,6,FALSE),"")</f>
        <v/>
      </c>
      <c r="H11743" s="35" t="str">
        <f>IF(B11743&lt;&gt;"",VLOOKUP(B11743,Zapisy!B11736:F11746,5,FALSE),"")</f>
        <v/>
      </c>
      <c r="I11743" s="14" t="str">
        <f>IF(B11743&lt;&gt;"",VLOOKUP(B11743,Dziennik!B:F,5,FALSE),"")</f>
        <v/>
      </c>
    </row>
    <row r="11744" spans="2:9" x14ac:dyDescent="0.2">
      <c r="B11744" s="14" t="str">
        <f>IF(Zapisy!B11737&lt;&gt;"",Zapisy!B11737,"")</f>
        <v/>
      </c>
      <c r="C11744" s="14" t="str">
        <f>IF(B11744&lt;&gt;"",VLOOKUP(B11744,JPK_KR!AP:AR,3,FALSE),"")</f>
        <v/>
      </c>
      <c r="D11744" s="32" t="str">
        <f>IF(B11744&lt;&gt;"",VLOOKUP(Zapisy!B11737,JPK_KR!AP:AV,7,FALSE),"")</f>
        <v/>
      </c>
      <c r="E11744" s="25" t="str">
        <f>IF(B11744&lt;&gt;"",VLOOKUP(B11744,Zapisy!B11737:D11745,3,FALSE),"")</f>
        <v/>
      </c>
      <c r="F11744" s="35" t="str">
        <f>IF(B11744&lt;&gt;"",VLOOKUP(B11744,Zapisy!B11737:C11745,2,FALSE),"")</f>
        <v/>
      </c>
      <c r="G11744" s="25" t="str">
        <f>IF(B11744&lt;&gt;"",VLOOKUP(B11744,Zapisy!B11737:G11737,6,FALSE),"")</f>
        <v/>
      </c>
      <c r="H11744" s="35" t="str">
        <f>IF(B11744&lt;&gt;"",VLOOKUP(B11744,Zapisy!B11737:F11747,5,FALSE),"")</f>
        <v/>
      </c>
      <c r="I11744" s="14" t="str">
        <f>IF(B11744&lt;&gt;"",VLOOKUP(B11744,Dziennik!B:F,5,FALSE),"")</f>
        <v/>
      </c>
    </row>
    <row r="11745" spans="2:9" x14ac:dyDescent="0.2">
      <c r="B11745" s="14" t="str">
        <f>IF(Zapisy!B11738&lt;&gt;"",Zapisy!B11738,"")</f>
        <v/>
      </c>
      <c r="C11745" s="14" t="str">
        <f>IF(B11745&lt;&gt;"",VLOOKUP(B11745,JPK_KR!AP:AR,3,FALSE),"")</f>
        <v/>
      </c>
      <c r="D11745" s="32" t="str">
        <f>IF(B11745&lt;&gt;"",VLOOKUP(Zapisy!B11738,JPK_KR!AP:AV,7,FALSE),"")</f>
        <v/>
      </c>
      <c r="E11745" s="25" t="str">
        <f>IF(B11745&lt;&gt;"",VLOOKUP(B11745,Zapisy!B11738:D11746,3,FALSE),"")</f>
        <v/>
      </c>
      <c r="F11745" s="35" t="str">
        <f>IF(B11745&lt;&gt;"",VLOOKUP(B11745,Zapisy!B11738:C11746,2,FALSE),"")</f>
        <v/>
      </c>
      <c r="G11745" s="25" t="str">
        <f>IF(B11745&lt;&gt;"",VLOOKUP(B11745,Zapisy!B11738:G11738,6,FALSE),"")</f>
        <v/>
      </c>
      <c r="H11745" s="35" t="str">
        <f>IF(B11745&lt;&gt;"",VLOOKUP(B11745,Zapisy!B11738:F11748,5,FALSE),"")</f>
        <v/>
      </c>
      <c r="I11745" s="14" t="str">
        <f>IF(B11745&lt;&gt;"",VLOOKUP(B11745,Dziennik!B:F,5,FALSE),"")</f>
        <v/>
      </c>
    </row>
    <row r="11746" spans="2:9" x14ac:dyDescent="0.2">
      <c r="B11746" s="14" t="str">
        <f>IF(Zapisy!B11739&lt;&gt;"",Zapisy!B11739,"")</f>
        <v/>
      </c>
      <c r="C11746" s="14" t="str">
        <f>IF(B11746&lt;&gt;"",VLOOKUP(B11746,JPK_KR!AP:AR,3,FALSE),"")</f>
        <v/>
      </c>
      <c r="D11746" s="32" t="str">
        <f>IF(B11746&lt;&gt;"",VLOOKUP(Zapisy!B11739,JPK_KR!AP:AV,7,FALSE),"")</f>
        <v/>
      </c>
      <c r="E11746" s="25" t="str">
        <f>IF(B11746&lt;&gt;"",VLOOKUP(B11746,Zapisy!B11739:D11747,3,FALSE),"")</f>
        <v/>
      </c>
      <c r="F11746" s="35" t="str">
        <f>IF(B11746&lt;&gt;"",VLOOKUP(B11746,Zapisy!B11739:C11747,2,FALSE),"")</f>
        <v/>
      </c>
      <c r="G11746" s="25" t="str">
        <f>IF(B11746&lt;&gt;"",VLOOKUP(B11746,Zapisy!B11739:G11739,6,FALSE),"")</f>
        <v/>
      </c>
      <c r="H11746" s="35" t="str">
        <f>IF(B11746&lt;&gt;"",VLOOKUP(B11746,Zapisy!B11739:F11749,5,FALSE),"")</f>
        <v/>
      </c>
      <c r="I11746" s="14" t="str">
        <f>IF(B11746&lt;&gt;"",VLOOKUP(B11746,Dziennik!B:F,5,FALSE),"")</f>
        <v/>
      </c>
    </row>
    <row r="11747" spans="2:9" x14ac:dyDescent="0.2">
      <c r="B11747" s="14" t="str">
        <f>IF(Zapisy!B11740&lt;&gt;"",Zapisy!B11740,"")</f>
        <v/>
      </c>
      <c r="C11747" s="14" t="str">
        <f>IF(B11747&lt;&gt;"",VLOOKUP(B11747,JPK_KR!AP:AR,3,FALSE),"")</f>
        <v/>
      </c>
      <c r="D11747" s="32" t="str">
        <f>IF(B11747&lt;&gt;"",VLOOKUP(Zapisy!B11740,JPK_KR!AP:AV,7,FALSE),"")</f>
        <v/>
      </c>
      <c r="E11747" s="25" t="str">
        <f>IF(B11747&lt;&gt;"",VLOOKUP(B11747,Zapisy!B11740:D11748,3,FALSE),"")</f>
        <v/>
      </c>
      <c r="F11747" s="35" t="str">
        <f>IF(B11747&lt;&gt;"",VLOOKUP(B11747,Zapisy!B11740:C11748,2,FALSE),"")</f>
        <v/>
      </c>
      <c r="G11747" s="25" t="str">
        <f>IF(B11747&lt;&gt;"",VLOOKUP(B11747,Zapisy!B11740:G11740,6,FALSE),"")</f>
        <v/>
      </c>
      <c r="H11747" s="35" t="str">
        <f>IF(B11747&lt;&gt;"",VLOOKUP(B11747,Zapisy!B11740:F11750,5,FALSE),"")</f>
        <v/>
      </c>
      <c r="I11747" s="14" t="str">
        <f>IF(B11747&lt;&gt;"",VLOOKUP(B11747,Dziennik!B:F,5,FALSE),"")</f>
        <v/>
      </c>
    </row>
    <row r="11748" spans="2:9" x14ac:dyDescent="0.2">
      <c r="B11748" s="14" t="str">
        <f>IF(Zapisy!B11741&lt;&gt;"",Zapisy!B11741,"")</f>
        <v/>
      </c>
      <c r="C11748" s="14" t="str">
        <f>IF(B11748&lt;&gt;"",VLOOKUP(B11748,JPK_KR!AP:AR,3,FALSE),"")</f>
        <v/>
      </c>
      <c r="D11748" s="32" t="str">
        <f>IF(B11748&lt;&gt;"",VLOOKUP(Zapisy!B11741,JPK_KR!AP:AV,7,FALSE),"")</f>
        <v/>
      </c>
      <c r="E11748" s="25" t="str">
        <f>IF(B11748&lt;&gt;"",VLOOKUP(B11748,Zapisy!B11741:D11749,3,FALSE),"")</f>
        <v/>
      </c>
      <c r="F11748" s="35" t="str">
        <f>IF(B11748&lt;&gt;"",VLOOKUP(B11748,Zapisy!B11741:C11749,2,FALSE),"")</f>
        <v/>
      </c>
      <c r="G11748" s="25" t="str">
        <f>IF(B11748&lt;&gt;"",VLOOKUP(B11748,Zapisy!B11741:G11741,6,FALSE),"")</f>
        <v/>
      </c>
      <c r="H11748" s="35" t="str">
        <f>IF(B11748&lt;&gt;"",VLOOKUP(B11748,Zapisy!B11741:F11751,5,FALSE),"")</f>
        <v/>
      </c>
      <c r="I11748" s="14" t="str">
        <f>IF(B11748&lt;&gt;"",VLOOKUP(B11748,Dziennik!B:F,5,FALSE),"")</f>
        <v/>
      </c>
    </row>
    <row r="11749" spans="2:9" x14ac:dyDescent="0.2">
      <c r="B11749" s="14" t="str">
        <f>IF(Zapisy!B11742&lt;&gt;"",Zapisy!B11742,"")</f>
        <v/>
      </c>
      <c r="C11749" s="14" t="str">
        <f>IF(B11749&lt;&gt;"",VLOOKUP(B11749,JPK_KR!AP:AR,3,FALSE),"")</f>
        <v/>
      </c>
      <c r="D11749" s="32" t="str">
        <f>IF(B11749&lt;&gt;"",VLOOKUP(Zapisy!B11742,JPK_KR!AP:AV,7,FALSE),"")</f>
        <v/>
      </c>
      <c r="E11749" s="25" t="str">
        <f>IF(B11749&lt;&gt;"",VLOOKUP(B11749,Zapisy!B11742:D11750,3,FALSE),"")</f>
        <v/>
      </c>
      <c r="F11749" s="35" t="str">
        <f>IF(B11749&lt;&gt;"",VLOOKUP(B11749,Zapisy!B11742:C11750,2,FALSE),"")</f>
        <v/>
      </c>
      <c r="G11749" s="25" t="str">
        <f>IF(B11749&lt;&gt;"",VLOOKUP(B11749,Zapisy!B11742:G11742,6,FALSE),"")</f>
        <v/>
      </c>
      <c r="H11749" s="35" t="str">
        <f>IF(B11749&lt;&gt;"",VLOOKUP(B11749,Zapisy!B11742:F11752,5,FALSE),"")</f>
        <v/>
      </c>
      <c r="I11749" s="14" t="str">
        <f>IF(B11749&lt;&gt;"",VLOOKUP(B11749,Dziennik!B:F,5,FALSE),"")</f>
        <v/>
      </c>
    </row>
    <row r="11750" spans="2:9" x14ac:dyDescent="0.2">
      <c r="B11750" s="14" t="str">
        <f>IF(Zapisy!B11743&lt;&gt;"",Zapisy!B11743,"")</f>
        <v/>
      </c>
      <c r="C11750" s="14" t="str">
        <f>IF(B11750&lt;&gt;"",VLOOKUP(B11750,JPK_KR!AP:AR,3,FALSE),"")</f>
        <v/>
      </c>
      <c r="D11750" s="32" t="str">
        <f>IF(B11750&lt;&gt;"",VLOOKUP(Zapisy!B11743,JPK_KR!AP:AV,7,FALSE),"")</f>
        <v/>
      </c>
      <c r="E11750" s="25" t="str">
        <f>IF(B11750&lt;&gt;"",VLOOKUP(B11750,Zapisy!B11743:D11751,3,FALSE),"")</f>
        <v/>
      </c>
      <c r="F11750" s="35" t="str">
        <f>IF(B11750&lt;&gt;"",VLOOKUP(B11750,Zapisy!B11743:C11751,2,FALSE),"")</f>
        <v/>
      </c>
      <c r="G11750" s="25" t="str">
        <f>IF(B11750&lt;&gt;"",VLOOKUP(B11750,Zapisy!B11743:G11743,6,FALSE),"")</f>
        <v/>
      </c>
      <c r="H11750" s="35" t="str">
        <f>IF(B11750&lt;&gt;"",VLOOKUP(B11750,Zapisy!B11743:F11753,5,FALSE),"")</f>
        <v/>
      </c>
      <c r="I11750" s="14" t="str">
        <f>IF(B11750&lt;&gt;"",VLOOKUP(B11750,Dziennik!B:F,5,FALSE),"")</f>
        <v/>
      </c>
    </row>
    <row r="11751" spans="2:9" x14ac:dyDescent="0.2">
      <c r="B11751" s="14" t="str">
        <f>IF(Zapisy!B11744&lt;&gt;"",Zapisy!B11744,"")</f>
        <v/>
      </c>
      <c r="C11751" s="14" t="str">
        <f>IF(B11751&lt;&gt;"",VLOOKUP(B11751,JPK_KR!AP:AR,3,FALSE),"")</f>
        <v/>
      </c>
      <c r="D11751" s="32" t="str">
        <f>IF(B11751&lt;&gt;"",VLOOKUP(Zapisy!B11744,JPK_KR!AP:AV,7,FALSE),"")</f>
        <v/>
      </c>
      <c r="E11751" s="25" t="str">
        <f>IF(B11751&lt;&gt;"",VLOOKUP(B11751,Zapisy!B11744:D11752,3,FALSE),"")</f>
        <v/>
      </c>
      <c r="F11751" s="35" t="str">
        <f>IF(B11751&lt;&gt;"",VLOOKUP(B11751,Zapisy!B11744:C11752,2,FALSE),"")</f>
        <v/>
      </c>
      <c r="G11751" s="25" t="str">
        <f>IF(B11751&lt;&gt;"",VLOOKUP(B11751,Zapisy!B11744:G11744,6,FALSE),"")</f>
        <v/>
      </c>
      <c r="H11751" s="35" t="str">
        <f>IF(B11751&lt;&gt;"",VLOOKUP(B11751,Zapisy!B11744:F11754,5,FALSE),"")</f>
        <v/>
      </c>
      <c r="I11751" s="14" t="str">
        <f>IF(B11751&lt;&gt;"",VLOOKUP(B11751,Dziennik!B:F,5,FALSE),"")</f>
        <v/>
      </c>
    </row>
    <row r="11752" spans="2:9" x14ac:dyDescent="0.2">
      <c r="B11752" s="14" t="str">
        <f>IF(Zapisy!B11745&lt;&gt;"",Zapisy!B11745,"")</f>
        <v/>
      </c>
      <c r="C11752" s="14" t="str">
        <f>IF(B11752&lt;&gt;"",VLOOKUP(B11752,JPK_KR!AP:AR,3,FALSE),"")</f>
        <v/>
      </c>
      <c r="D11752" s="32" t="str">
        <f>IF(B11752&lt;&gt;"",VLOOKUP(Zapisy!B11745,JPK_KR!AP:AV,7,FALSE),"")</f>
        <v/>
      </c>
      <c r="E11752" s="25" t="str">
        <f>IF(B11752&lt;&gt;"",VLOOKUP(B11752,Zapisy!B11745:D11753,3,FALSE),"")</f>
        <v/>
      </c>
      <c r="F11752" s="35" t="str">
        <f>IF(B11752&lt;&gt;"",VLOOKUP(B11752,Zapisy!B11745:C11753,2,FALSE),"")</f>
        <v/>
      </c>
      <c r="G11752" s="25" t="str">
        <f>IF(B11752&lt;&gt;"",VLOOKUP(B11752,Zapisy!B11745:G11745,6,FALSE),"")</f>
        <v/>
      </c>
      <c r="H11752" s="35" t="str">
        <f>IF(B11752&lt;&gt;"",VLOOKUP(B11752,Zapisy!B11745:F11755,5,FALSE),"")</f>
        <v/>
      </c>
      <c r="I11752" s="14" t="str">
        <f>IF(B11752&lt;&gt;"",VLOOKUP(B11752,Dziennik!B:F,5,FALSE),"")</f>
        <v/>
      </c>
    </row>
    <row r="11753" spans="2:9" x14ac:dyDescent="0.2">
      <c r="B11753" s="14" t="str">
        <f>IF(Zapisy!B11746&lt;&gt;"",Zapisy!B11746,"")</f>
        <v/>
      </c>
      <c r="C11753" s="14" t="str">
        <f>IF(B11753&lt;&gt;"",VLOOKUP(B11753,JPK_KR!AP:AR,3,FALSE),"")</f>
        <v/>
      </c>
      <c r="D11753" s="32" t="str">
        <f>IF(B11753&lt;&gt;"",VLOOKUP(Zapisy!B11746,JPK_KR!AP:AV,7,FALSE),"")</f>
        <v/>
      </c>
      <c r="E11753" s="25" t="str">
        <f>IF(B11753&lt;&gt;"",VLOOKUP(B11753,Zapisy!B11746:D11754,3,FALSE),"")</f>
        <v/>
      </c>
      <c r="F11753" s="35" t="str">
        <f>IF(B11753&lt;&gt;"",VLOOKUP(B11753,Zapisy!B11746:C11754,2,FALSE),"")</f>
        <v/>
      </c>
      <c r="G11753" s="25" t="str">
        <f>IF(B11753&lt;&gt;"",VLOOKUP(B11753,Zapisy!B11746:G11746,6,FALSE),"")</f>
        <v/>
      </c>
      <c r="H11753" s="35" t="str">
        <f>IF(B11753&lt;&gt;"",VLOOKUP(B11753,Zapisy!B11746:F11756,5,FALSE),"")</f>
        <v/>
      </c>
      <c r="I11753" s="14" t="str">
        <f>IF(B11753&lt;&gt;"",VLOOKUP(B11753,Dziennik!B:F,5,FALSE),"")</f>
        <v/>
      </c>
    </row>
    <row r="11754" spans="2:9" x14ac:dyDescent="0.2">
      <c r="B11754" s="14" t="str">
        <f>IF(Zapisy!B11747&lt;&gt;"",Zapisy!B11747,"")</f>
        <v/>
      </c>
      <c r="C11754" s="14" t="str">
        <f>IF(B11754&lt;&gt;"",VLOOKUP(B11754,JPK_KR!AP:AR,3,FALSE),"")</f>
        <v/>
      </c>
      <c r="D11754" s="32" t="str">
        <f>IF(B11754&lt;&gt;"",VLOOKUP(Zapisy!B11747,JPK_KR!AP:AV,7,FALSE),"")</f>
        <v/>
      </c>
      <c r="E11754" s="25" t="str">
        <f>IF(B11754&lt;&gt;"",VLOOKUP(B11754,Zapisy!B11747:D11755,3,FALSE),"")</f>
        <v/>
      </c>
      <c r="F11754" s="35" t="str">
        <f>IF(B11754&lt;&gt;"",VLOOKUP(B11754,Zapisy!B11747:C11755,2,FALSE),"")</f>
        <v/>
      </c>
      <c r="G11754" s="25" t="str">
        <f>IF(B11754&lt;&gt;"",VLOOKUP(B11754,Zapisy!B11747:G11747,6,FALSE),"")</f>
        <v/>
      </c>
      <c r="H11754" s="35" t="str">
        <f>IF(B11754&lt;&gt;"",VLOOKUP(B11754,Zapisy!B11747:F11757,5,FALSE),"")</f>
        <v/>
      </c>
      <c r="I11754" s="14" t="str">
        <f>IF(B11754&lt;&gt;"",VLOOKUP(B11754,Dziennik!B:F,5,FALSE),"")</f>
        <v/>
      </c>
    </row>
    <row r="11755" spans="2:9" x14ac:dyDescent="0.2">
      <c r="B11755" s="14" t="str">
        <f>IF(Zapisy!B11748&lt;&gt;"",Zapisy!B11748,"")</f>
        <v/>
      </c>
      <c r="C11755" s="14" t="str">
        <f>IF(B11755&lt;&gt;"",VLOOKUP(B11755,JPK_KR!AP:AR,3,FALSE),"")</f>
        <v/>
      </c>
      <c r="D11755" s="32" t="str">
        <f>IF(B11755&lt;&gt;"",VLOOKUP(Zapisy!B11748,JPK_KR!AP:AV,7,FALSE),"")</f>
        <v/>
      </c>
      <c r="E11755" s="25" t="str">
        <f>IF(B11755&lt;&gt;"",VLOOKUP(B11755,Zapisy!B11748:D11756,3,FALSE),"")</f>
        <v/>
      </c>
      <c r="F11755" s="35" t="str">
        <f>IF(B11755&lt;&gt;"",VLOOKUP(B11755,Zapisy!B11748:C11756,2,FALSE),"")</f>
        <v/>
      </c>
      <c r="G11755" s="25" t="str">
        <f>IF(B11755&lt;&gt;"",VLOOKUP(B11755,Zapisy!B11748:G11748,6,FALSE),"")</f>
        <v/>
      </c>
      <c r="H11755" s="35" t="str">
        <f>IF(B11755&lt;&gt;"",VLOOKUP(B11755,Zapisy!B11748:F11758,5,FALSE),"")</f>
        <v/>
      </c>
      <c r="I11755" s="14" t="str">
        <f>IF(B11755&lt;&gt;"",VLOOKUP(B11755,Dziennik!B:F,5,FALSE),"")</f>
        <v/>
      </c>
    </row>
    <row r="11756" spans="2:9" x14ac:dyDescent="0.2">
      <c r="B11756" s="14" t="str">
        <f>IF(Zapisy!B11749&lt;&gt;"",Zapisy!B11749,"")</f>
        <v/>
      </c>
      <c r="C11756" s="14" t="str">
        <f>IF(B11756&lt;&gt;"",VLOOKUP(B11756,JPK_KR!AP:AR,3,FALSE),"")</f>
        <v/>
      </c>
      <c r="D11756" s="32" t="str">
        <f>IF(B11756&lt;&gt;"",VLOOKUP(Zapisy!B11749,JPK_KR!AP:AV,7,FALSE),"")</f>
        <v/>
      </c>
      <c r="E11756" s="25" t="str">
        <f>IF(B11756&lt;&gt;"",VLOOKUP(B11756,Zapisy!B11749:D11757,3,FALSE),"")</f>
        <v/>
      </c>
      <c r="F11756" s="35" t="str">
        <f>IF(B11756&lt;&gt;"",VLOOKUP(B11756,Zapisy!B11749:C11757,2,FALSE),"")</f>
        <v/>
      </c>
      <c r="G11756" s="25" t="str">
        <f>IF(B11756&lt;&gt;"",VLOOKUP(B11756,Zapisy!B11749:G11749,6,FALSE),"")</f>
        <v/>
      </c>
      <c r="H11756" s="35" t="str">
        <f>IF(B11756&lt;&gt;"",VLOOKUP(B11756,Zapisy!B11749:F11759,5,FALSE),"")</f>
        <v/>
      </c>
      <c r="I11756" s="14" t="str">
        <f>IF(B11756&lt;&gt;"",VLOOKUP(B11756,Dziennik!B:F,5,FALSE),"")</f>
        <v/>
      </c>
    </row>
    <row r="11757" spans="2:9" x14ac:dyDescent="0.2">
      <c r="B11757" s="14" t="str">
        <f>IF(Zapisy!B11750&lt;&gt;"",Zapisy!B11750,"")</f>
        <v/>
      </c>
      <c r="C11757" s="14" t="str">
        <f>IF(B11757&lt;&gt;"",VLOOKUP(B11757,JPK_KR!AP:AR,3,FALSE),"")</f>
        <v/>
      </c>
      <c r="D11757" s="32" t="str">
        <f>IF(B11757&lt;&gt;"",VLOOKUP(Zapisy!B11750,JPK_KR!AP:AV,7,FALSE),"")</f>
        <v/>
      </c>
      <c r="E11757" s="25" t="str">
        <f>IF(B11757&lt;&gt;"",VLOOKUP(B11757,Zapisy!B11750:D11758,3,FALSE),"")</f>
        <v/>
      </c>
      <c r="F11757" s="35" t="str">
        <f>IF(B11757&lt;&gt;"",VLOOKUP(B11757,Zapisy!B11750:C11758,2,FALSE),"")</f>
        <v/>
      </c>
      <c r="G11757" s="25" t="str">
        <f>IF(B11757&lt;&gt;"",VLOOKUP(B11757,Zapisy!B11750:G11750,6,FALSE),"")</f>
        <v/>
      </c>
      <c r="H11757" s="35" t="str">
        <f>IF(B11757&lt;&gt;"",VLOOKUP(B11757,Zapisy!B11750:F11760,5,FALSE),"")</f>
        <v/>
      </c>
      <c r="I11757" s="14" t="str">
        <f>IF(B11757&lt;&gt;"",VLOOKUP(B11757,Dziennik!B:F,5,FALSE),"")</f>
        <v/>
      </c>
    </row>
    <row r="11758" spans="2:9" x14ac:dyDescent="0.2">
      <c r="B11758" s="14" t="str">
        <f>IF(Zapisy!B11751&lt;&gt;"",Zapisy!B11751,"")</f>
        <v/>
      </c>
      <c r="C11758" s="14" t="str">
        <f>IF(B11758&lt;&gt;"",VLOOKUP(B11758,JPK_KR!AP:AR,3,FALSE),"")</f>
        <v/>
      </c>
      <c r="D11758" s="32" t="str">
        <f>IF(B11758&lt;&gt;"",VLOOKUP(Zapisy!B11751,JPK_KR!AP:AV,7,FALSE),"")</f>
        <v/>
      </c>
      <c r="E11758" s="25" t="str">
        <f>IF(B11758&lt;&gt;"",VLOOKUP(B11758,Zapisy!B11751:D11759,3,FALSE),"")</f>
        <v/>
      </c>
      <c r="F11758" s="35" t="str">
        <f>IF(B11758&lt;&gt;"",VLOOKUP(B11758,Zapisy!B11751:C11759,2,FALSE),"")</f>
        <v/>
      </c>
      <c r="G11758" s="25" t="str">
        <f>IF(B11758&lt;&gt;"",VLOOKUP(B11758,Zapisy!B11751:G11751,6,FALSE),"")</f>
        <v/>
      </c>
      <c r="H11758" s="35" t="str">
        <f>IF(B11758&lt;&gt;"",VLOOKUP(B11758,Zapisy!B11751:F11761,5,FALSE),"")</f>
        <v/>
      </c>
      <c r="I11758" s="14" t="str">
        <f>IF(B11758&lt;&gt;"",VLOOKUP(B11758,Dziennik!B:F,5,FALSE),"")</f>
        <v/>
      </c>
    </row>
    <row r="11759" spans="2:9" x14ac:dyDescent="0.2">
      <c r="B11759" s="14" t="str">
        <f>IF(Zapisy!B11752&lt;&gt;"",Zapisy!B11752,"")</f>
        <v/>
      </c>
      <c r="C11759" s="14" t="str">
        <f>IF(B11759&lt;&gt;"",VLOOKUP(B11759,JPK_KR!AP:AR,3,FALSE),"")</f>
        <v/>
      </c>
      <c r="D11759" s="32" t="str">
        <f>IF(B11759&lt;&gt;"",VLOOKUP(Zapisy!B11752,JPK_KR!AP:AV,7,FALSE),"")</f>
        <v/>
      </c>
      <c r="E11759" s="25" t="str">
        <f>IF(B11759&lt;&gt;"",VLOOKUP(B11759,Zapisy!B11752:D11760,3,FALSE),"")</f>
        <v/>
      </c>
      <c r="F11759" s="35" t="str">
        <f>IF(B11759&lt;&gt;"",VLOOKUP(B11759,Zapisy!B11752:C11760,2,FALSE),"")</f>
        <v/>
      </c>
      <c r="G11759" s="25" t="str">
        <f>IF(B11759&lt;&gt;"",VLOOKUP(B11759,Zapisy!B11752:G11752,6,FALSE),"")</f>
        <v/>
      </c>
      <c r="H11759" s="35" t="str">
        <f>IF(B11759&lt;&gt;"",VLOOKUP(B11759,Zapisy!B11752:F11762,5,FALSE),"")</f>
        <v/>
      </c>
      <c r="I11759" s="14" t="str">
        <f>IF(B11759&lt;&gt;"",VLOOKUP(B11759,Dziennik!B:F,5,FALSE),"")</f>
        <v/>
      </c>
    </row>
    <row r="11760" spans="2:9" x14ac:dyDescent="0.2">
      <c r="B11760" s="14" t="str">
        <f>IF(Zapisy!B11753&lt;&gt;"",Zapisy!B11753,"")</f>
        <v/>
      </c>
      <c r="C11760" s="14" t="str">
        <f>IF(B11760&lt;&gt;"",VLOOKUP(B11760,JPK_KR!AP:AR,3,FALSE),"")</f>
        <v/>
      </c>
      <c r="D11760" s="32" t="str">
        <f>IF(B11760&lt;&gt;"",VLOOKUP(Zapisy!B11753,JPK_KR!AP:AV,7,FALSE),"")</f>
        <v/>
      </c>
      <c r="E11760" s="25" t="str">
        <f>IF(B11760&lt;&gt;"",VLOOKUP(B11760,Zapisy!B11753:D11761,3,FALSE),"")</f>
        <v/>
      </c>
      <c r="F11760" s="35" t="str">
        <f>IF(B11760&lt;&gt;"",VLOOKUP(B11760,Zapisy!B11753:C11761,2,FALSE),"")</f>
        <v/>
      </c>
      <c r="G11760" s="25" t="str">
        <f>IF(B11760&lt;&gt;"",VLOOKUP(B11760,Zapisy!B11753:G11753,6,FALSE),"")</f>
        <v/>
      </c>
      <c r="H11760" s="35" t="str">
        <f>IF(B11760&lt;&gt;"",VLOOKUP(B11760,Zapisy!B11753:F11763,5,FALSE),"")</f>
        <v/>
      </c>
      <c r="I11760" s="14" t="str">
        <f>IF(B11760&lt;&gt;"",VLOOKUP(B11760,Dziennik!B:F,5,FALSE),"")</f>
        <v/>
      </c>
    </row>
    <row r="11761" spans="2:9" x14ac:dyDescent="0.2">
      <c r="B11761" s="14" t="str">
        <f>IF(Zapisy!B11754&lt;&gt;"",Zapisy!B11754,"")</f>
        <v/>
      </c>
      <c r="C11761" s="14" t="str">
        <f>IF(B11761&lt;&gt;"",VLOOKUP(B11761,JPK_KR!AP:AR,3,FALSE),"")</f>
        <v/>
      </c>
      <c r="D11761" s="32" t="str">
        <f>IF(B11761&lt;&gt;"",VLOOKUP(Zapisy!B11754,JPK_KR!AP:AV,7,FALSE),"")</f>
        <v/>
      </c>
      <c r="E11761" s="25" t="str">
        <f>IF(B11761&lt;&gt;"",VLOOKUP(B11761,Zapisy!B11754:D11762,3,FALSE),"")</f>
        <v/>
      </c>
      <c r="F11761" s="35" t="str">
        <f>IF(B11761&lt;&gt;"",VLOOKUP(B11761,Zapisy!B11754:C11762,2,FALSE),"")</f>
        <v/>
      </c>
      <c r="G11761" s="25" t="str">
        <f>IF(B11761&lt;&gt;"",VLOOKUP(B11761,Zapisy!B11754:G11754,6,FALSE),"")</f>
        <v/>
      </c>
      <c r="H11761" s="35" t="str">
        <f>IF(B11761&lt;&gt;"",VLOOKUP(B11761,Zapisy!B11754:F11764,5,FALSE),"")</f>
        <v/>
      </c>
      <c r="I11761" s="14" t="str">
        <f>IF(B11761&lt;&gt;"",VLOOKUP(B11761,Dziennik!B:F,5,FALSE),"")</f>
        <v/>
      </c>
    </row>
    <row r="11762" spans="2:9" x14ac:dyDescent="0.2">
      <c r="B11762" s="14" t="str">
        <f>IF(Zapisy!B11755&lt;&gt;"",Zapisy!B11755,"")</f>
        <v/>
      </c>
      <c r="C11762" s="14" t="str">
        <f>IF(B11762&lt;&gt;"",VLOOKUP(B11762,JPK_KR!AP:AR,3,FALSE),"")</f>
        <v/>
      </c>
      <c r="D11762" s="32" t="str">
        <f>IF(B11762&lt;&gt;"",VLOOKUP(Zapisy!B11755,JPK_KR!AP:AV,7,FALSE),"")</f>
        <v/>
      </c>
      <c r="E11762" s="25" t="str">
        <f>IF(B11762&lt;&gt;"",VLOOKUP(B11762,Zapisy!B11755:D11763,3,FALSE),"")</f>
        <v/>
      </c>
      <c r="F11762" s="35" t="str">
        <f>IF(B11762&lt;&gt;"",VLOOKUP(B11762,Zapisy!B11755:C11763,2,FALSE),"")</f>
        <v/>
      </c>
      <c r="G11762" s="25" t="str">
        <f>IF(B11762&lt;&gt;"",VLOOKUP(B11762,Zapisy!B11755:G11755,6,FALSE),"")</f>
        <v/>
      </c>
      <c r="H11762" s="35" t="str">
        <f>IF(B11762&lt;&gt;"",VLOOKUP(B11762,Zapisy!B11755:F11765,5,FALSE),"")</f>
        <v/>
      </c>
      <c r="I11762" s="14" t="str">
        <f>IF(B11762&lt;&gt;"",VLOOKUP(B11762,Dziennik!B:F,5,FALSE),"")</f>
        <v/>
      </c>
    </row>
    <row r="11763" spans="2:9" x14ac:dyDescent="0.2">
      <c r="B11763" s="14" t="str">
        <f>IF(Zapisy!B11756&lt;&gt;"",Zapisy!B11756,"")</f>
        <v/>
      </c>
      <c r="C11763" s="14" t="str">
        <f>IF(B11763&lt;&gt;"",VLOOKUP(B11763,JPK_KR!AP:AR,3,FALSE),"")</f>
        <v/>
      </c>
      <c r="D11763" s="32" t="str">
        <f>IF(B11763&lt;&gt;"",VLOOKUP(Zapisy!B11756,JPK_KR!AP:AV,7,FALSE),"")</f>
        <v/>
      </c>
      <c r="E11763" s="25" t="str">
        <f>IF(B11763&lt;&gt;"",VLOOKUP(B11763,Zapisy!B11756:D11764,3,FALSE),"")</f>
        <v/>
      </c>
      <c r="F11763" s="35" t="str">
        <f>IF(B11763&lt;&gt;"",VLOOKUP(B11763,Zapisy!B11756:C11764,2,FALSE),"")</f>
        <v/>
      </c>
      <c r="G11763" s="25" t="str">
        <f>IF(B11763&lt;&gt;"",VLOOKUP(B11763,Zapisy!B11756:G11756,6,FALSE),"")</f>
        <v/>
      </c>
      <c r="H11763" s="35" t="str">
        <f>IF(B11763&lt;&gt;"",VLOOKUP(B11763,Zapisy!B11756:F11766,5,FALSE),"")</f>
        <v/>
      </c>
      <c r="I11763" s="14" t="str">
        <f>IF(B11763&lt;&gt;"",VLOOKUP(B11763,Dziennik!B:F,5,FALSE),"")</f>
        <v/>
      </c>
    </row>
    <row r="11764" spans="2:9" x14ac:dyDescent="0.2">
      <c r="B11764" s="14" t="str">
        <f>IF(Zapisy!B11757&lt;&gt;"",Zapisy!B11757,"")</f>
        <v/>
      </c>
      <c r="C11764" s="14" t="str">
        <f>IF(B11764&lt;&gt;"",VLOOKUP(B11764,JPK_KR!AP:AR,3,FALSE),"")</f>
        <v/>
      </c>
      <c r="D11764" s="32" t="str">
        <f>IF(B11764&lt;&gt;"",VLOOKUP(Zapisy!B11757,JPK_KR!AP:AV,7,FALSE),"")</f>
        <v/>
      </c>
      <c r="E11764" s="25" t="str">
        <f>IF(B11764&lt;&gt;"",VLOOKUP(B11764,Zapisy!B11757:D11765,3,FALSE),"")</f>
        <v/>
      </c>
      <c r="F11764" s="35" t="str">
        <f>IF(B11764&lt;&gt;"",VLOOKUP(B11764,Zapisy!B11757:C11765,2,FALSE),"")</f>
        <v/>
      </c>
      <c r="G11764" s="25" t="str">
        <f>IF(B11764&lt;&gt;"",VLOOKUP(B11764,Zapisy!B11757:G11757,6,FALSE),"")</f>
        <v/>
      </c>
      <c r="H11764" s="35" t="str">
        <f>IF(B11764&lt;&gt;"",VLOOKUP(B11764,Zapisy!B11757:F11767,5,FALSE),"")</f>
        <v/>
      </c>
      <c r="I11764" s="14" t="str">
        <f>IF(B11764&lt;&gt;"",VLOOKUP(B11764,Dziennik!B:F,5,FALSE),"")</f>
        <v/>
      </c>
    </row>
    <row r="11765" spans="2:9" x14ac:dyDescent="0.2">
      <c r="B11765" s="14" t="str">
        <f>IF(Zapisy!B11758&lt;&gt;"",Zapisy!B11758,"")</f>
        <v/>
      </c>
      <c r="C11765" s="14" t="str">
        <f>IF(B11765&lt;&gt;"",VLOOKUP(B11765,JPK_KR!AP:AR,3,FALSE),"")</f>
        <v/>
      </c>
      <c r="D11765" s="32" t="str">
        <f>IF(B11765&lt;&gt;"",VLOOKUP(Zapisy!B11758,JPK_KR!AP:AV,7,FALSE),"")</f>
        <v/>
      </c>
      <c r="E11765" s="25" t="str">
        <f>IF(B11765&lt;&gt;"",VLOOKUP(B11765,Zapisy!B11758:D11766,3,FALSE),"")</f>
        <v/>
      </c>
      <c r="F11765" s="35" t="str">
        <f>IF(B11765&lt;&gt;"",VLOOKUP(B11765,Zapisy!B11758:C11766,2,FALSE),"")</f>
        <v/>
      </c>
      <c r="G11765" s="25" t="str">
        <f>IF(B11765&lt;&gt;"",VLOOKUP(B11765,Zapisy!B11758:G11758,6,FALSE),"")</f>
        <v/>
      </c>
      <c r="H11765" s="35" t="str">
        <f>IF(B11765&lt;&gt;"",VLOOKUP(B11765,Zapisy!B11758:F11768,5,FALSE),"")</f>
        <v/>
      </c>
      <c r="I11765" s="14" t="str">
        <f>IF(B11765&lt;&gt;"",VLOOKUP(B11765,Dziennik!B:F,5,FALSE),"")</f>
        <v/>
      </c>
    </row>
    <row r="11766" spans="2:9" x14ac:dyDescent="0.2">
      <c r="B11766" s="14" t="str">
        <f>IF(Zapisy!B11759&lt;&gt;"",Zapisy!B11759,"")</f>
        <v/>
      </c>
      <c r="C11766" s="14" t="str">
        <f>IF(B11766&lt;&gt;"",VLOOKUP(B11766,JPK_KR!AP:AR,3,FALSE),"")</f>
        <v/>
      </c>
      <c r="D11766" s="32" t="str">
        <f>IF(B11766&lt;&gt;"",VLOOKUP(Zapisy!B11759,JPK_KR!AP:AV,7,FALSE),"")</f>
        <v/>
      </c>
      <c r="E11766" s="25" t="str">
        <f>IF(B11766&lt;&gt;"",VLOOKUP(B11766,Zapisy!B11759:D11767,3,FALSE),"")</f>
        <v/>
      </c>
      <c r="F11766" s="35" t="str">
        <f>IF(B11766&lt;&gt;"",VLOOKUP(B11766,Zapisy!B11759:C11767,2,FALSE),"")</f>
        <v/>
      </c>
      <c r="G11766" s="25" t="str">
        <f>IF(B11766&lt;&gt;"",VLOOKUP(B11766,Zapisy!B11759:G11759,6,FALSE),"")</f>
        <v/>
      </c>
      <c r="H11766" s="35" t="str">
        <f>IF(B11766&lt;&gt;"",VLOOKUP(B11766,Zapisy!B11759:F11769,5,FALSE),"")</f>
        <v/>
      </c>
      <c r="I11766" s="14" t="str">
        <f>IF(B11766&lt;&gt;"",VLOOKUP(B11766,Dziennik!B:F,5,FALSE),"")</f>
        <v/>
      </c>
    </row>
    <row r="11767" spans="2:9" x14ac:dyDescent="0.2">
      <c r="B11767" s="14" t="str">
        <f>IF(Zapisy!B11760&lt;&gt;"",Zapisy!B11760,"")</f>
        <v/>
      </c>
      <c r="C11767" s="14" t="str">
        <f>IF(B11767&lt;&gt;"",VLOOKUP(B11767,JPK_KR!AP:AR,3,FALSE),"")</f>
        <v/>
      </c>
      <c r="D11767" s="32" t="str">
        <f>IF(B11767&lt;&gt;"",VLOOKUP(Zapisy!B11760,JPK_KR!AP:AV,7,FALSE),"")</f>
        <v/>
      </c>
      <c r="E11767" s="25" t="str">
        <f>IF(B11767&lt;&gt;"",VLOOKUP(B11767,Zapisy!B11760:D11768,3,FALSE),"")</f>
        <v/>
      </c>
      <c r="F11767" s="35" t="str">
        <f>IF(B11767&lt;&gt;"",VLOOKUP(B11767,Zapisy!B11760:C11768,2,FALSE),"")</f>
        <v/>
      </c>
      <c r="G11767" s="25" t="str">
        <f>IF(B11767&lt;&gt;"",VLOOKUP(B11767,Zapisy!B11760:G11760,6,FALSE),"")</f>
        <v/>
      </c>
      <c r="H11767" s="35" t="str">
        <f>IF(B11767&lt;&gt;"",VLOOKUP(B11767,Zapisy!B11760:F11770,5,FALSE),"")</f>
        <v/>
      </c>
      <c r="I11767" s="14" t="str">
        <f>IF(B11767&lt;&gt;"",VLOOKUP(B11767,Dziennik!B:F,5,FALSE),"")</f>
        <v/>
      </c>
    </row>
    <row r="11768" spans="2:9" x14ac:dyDescent="0.2">
      <c r="B11768" s="14" t="str">
        <f>IF(Zapisy!B11761&lt;&gt;"",Zapisy!B11761,"")</f>
        <v/>
      </c>
      <c r="C11768" s="14" t="str">
        <f>IF(B11768&lt;&gt;"",VLOOKUP(B11768,JPK_KR!AP:AR,3,FALSE),"")</f>
        <v/>
      </c>
      <c r="D11768" s="32" t="str">
        <f>IF(B11768&lt;&gt;"",VLOOKUP(Zapisy!B11761,JPK_KR!AP:AV,7,FALSE),"")</f>
        <v/>
      </c>
      <c r="E11768" s="25" t="str">
        <f>IF(B11768&lt;&gt;"",VLOOKUP(B11768,Zapisy!B11761:D11769,3,FALSE),"")</f>
        <v/>
      </c>
      <c r="F11768" s="35" t="str">
        <f>IF(B11768&lt;&gt;"",VLOOKUP(B11768,Zapisy!B11761:C11769,2,FALSE),"")</f>
        <v/>
      </c>
      <c r="G11768" s="25" t="str">
        <f>IF(B11768&lt;&gt;"",VLOOKUP(B11768,Zapisy!B11761:G11761,6,FALSE),"")</f>
        <v/>
      </c>
      <c r="H11768" s="35" t="str">
        <f>IF(B11768&lt;&gt;"",VLOOKUP(B11768,Zapisy!B11761:F11771,5,FALSE),"")</f>
        <v/>
      </c>
      <c r="I11768" s="14" t="str">
        <f>IF(B11768&lt;&gt;"",VLOOKUP(B11768,Dziennik!B:F,5,FALSE),"")</f>
        <v/>
      </c>
    </row>
    <row r="11769" spans="2:9" x14ac:dyDescent="0.2">
      <c r="B11769" s="14" t="str">
        <f>IF(Zapisy!B11762&lt;&gt;"",Zapisy!B11762,"")</f>
        <v/>
      </c>
      <c r="C11769" s="14" t="str">
        <f>IF(B11769&lt;&gt;"",VLOOKUP(B11769,JPK_KR!AP:AR,3,FALSE),"")</f>
        <v/>
      </c>
      <c r="D11769" s="32" t="str">
        <f>IF(B11769&lt;&gt;"",VLOOKUP(Zapisy!B11762,JPK_KR!AP:AV,7,FALSE),"")</f>
        <v/>
      </c>
      <c r="E11769" s="25" t="str">
        <f>IF(B11769&lt;&gt;"",VLOOKUP(B11769,Zapisy!B11762:D11770,3,FALSE),"")</f>
        <v/>
      </c>
      <c r="F11769" s="35" t="str">
        <f>IF(B11769&lt;&gt;"",VLOOKUP(B11769,Zapisy!B11762:C11770,2,FALSE),"")</f>
        <v/>
      </c>
      <c r="G11769" s="25" t="str">
        <f>IF(B11769&lt;&gt;"",VLOOKUP(B11769,Zapisy!B11762:G11762,6,FALSE),"")</f>
        <v/>
      </c>
      <c r="H11769" s="35" t="str">
        <f>IF(B11769&lt;&gt;"",VLOOKUP(B11769,Zapisy!B11762:F11772,5,FALSE),"")</f>
        <v/>
      </c>
      <c r="I11769" s="14" t="str">
        <f>IF(B11769&lt;&gt;"",VLOOKUP(B11769,Dziennik!B:F,5,FALSE),"")</f>
        <v/>
      </c>
    </row>
    <row r="11770" spans="2:9" x14ac:dyDescent="0.2">
      <c r="B11770" s="14" t="str">
        <f>IF(Zapisy!B11763&lt;&gt;"",Zapisy!B11763,"")</f>
        <v/>
      </c>
      <c r="C11770" s="14" t="str">
        <f>IF(B11770&lt;&gt;"",VLOOKUP(B11770,JPK_KR!AP:AR,3,FALSE),"")</f>
        <v/>
      </c>
      <c r="D11770" s="32" t="str">
        <f>IF(B11770&lt;&gt;"",VLOOKUP(Zapisy!B11763,JPK_KR!AP:AV,7,FALSE),"")</f>
        <v/>
      </c>
      <c r="E11770" s="25" t="str">
        <f>IF(B11770&lt;&gt;"",VLOOKUP(B11770,Zapisy!B11763:D11771,3,FALSE),"")</f>
        <v/>
      </c>
      <c r="F11770" s="35" t="str">
        <f>IF(B11770&lt;&gt;"",VLOOKUP(B11770,Zapisy!B11763:C11771,2,FALSE),"")</f>
        <v/>
      </c>
      <c r="G11770" s="25" t="str">
        <f>IF(B11770&lt;&gt;"",VLOOKUP(B11770,Zapisy!B11763:G11763,6,FALSE),"")</f>
        <v/>
      </c>
      <c r="H11770" s="35" t="str">
        <f>IF(B11770&lt;&gt;"",VLOOKUP(B11770,Zapisy!B11763:F11773,5,FALSE),"")</f>
        <v/>
      </c>
      <c r="I11770" s="14" t="str">
        <f>IF(B11770&lt;&gt;"",VLOOKUP(B11770,Dziennik!B:F,5,FALSE),"")</f>
        <v/>
      </c>
    </row>
    <row r="11771" spans="2:9" x14ac:dyDescent="0.2">
      <c r="B11771" s="14" t="str">
        <f>IF(Zapisy!B11764&lt;&gt;"",Zapisy!B11764,"")</f>
        <v/>
      </c>
      <c r="C11771" s="14" t="str">
        <f>IF(B11771&lt;&gt;"",VLOOKUP(B11771,JPK_KR!AP:AR,3,FALSE),"")</f>
        <v/>
      </c>
      <c r="D11771" s="32" t="str">
        <f>IF(B11771&lt;&gt;"",VLOOKUP(Zapisy!B11764,JPK_KR!AP:AV,7,FALSE),"")</f>
        <v/>
      </c>
      <c r="E11771" s="25" t="str">
        <f>IF(B11771&lt;&gt;"",VLOOKUP(B11771,Zapisy!B11764:D11772,3,FALSE),"")</f>
        <v/>
      </c>
      <c r="F11771" s="35" t="str">
        <f>IF(B11771&lt;&gt;"",VLOOKUP(B11771,Zapisy!B11764:C11772,2,FALSE),"")</f>
        <v/>
      </c>
      <c r="G11771" s="25" t="str">
        <f>IF(B11771&lt;&gt;"",VLOOKUP(B11771,Zapisy!B11764:G11764,6,FALSE),"")</f>
        <v/>
      </c>
      <c r="H11771" s="35" t="str">
        <f>IF(B11771&lt;&gt;"",VLOOKUP(B11771,Zapisy!B11764:F11774,5,FALSE),"")</f>
        <v/>
      </c>
      <c r="I11771" s="14" t="str">
        <f>IF(B11771&lt;&gt;"",VLOOKUP(B11771,Dziennik!B:F,5,FALSE),"")</f>
        <v/>
      </c>
    </row>
    <row r="11772" spans="2:9" x14ac:dyDescent="0.2">
      <c r="B11772" s="14" t="str">
        <f>IF(Zapisy!B11765&lt;&gt;"",Zapisy!B11765,"")</f>
        <v/>
      </c>
      <c r="C11772" s="14" t="str">
        <f>IF(B11772&lt;&gt;"",VLOOKUP(B11772,JPK_KR!AP:AR,3,FALSE),"")</f>
        <v/>
      </c>
      <c r="D11772" s="32" t="str">
        <f>IF(B11772&lt;&gt;"",VLOOKUP(Zapisy!B11765,JPK_KR!AP:AV,7,FALSE),"")</f>
        <v/>
      </c>
      <c r="E11772" s="25" t="str">
        <f>IF(B11772&lt;&gt;"",VLOOKUP(B11772,Zapisy!B11765:D11773,3,FALSE),"")</f>
        <v/>
      </c>
      <c r="F11772" s="35" t="str">
        <f>IF(B11772&lt;&gt;"",VLOOKUP(B11772,Zapisy!B11765:C11773,2,FALSE),"")</f>
        <v/>
      </c>
      <c r="G11772" s="25" t="str">
        <f>IF(B11772&lt;&gt;"",VLOOKUP(B11772,Zapisy!B11765:G11765,6,FALSE),"")</f>
        <v/>
      </c>
      <c r="H11772" s="35" t="str">
        <f>IF(B11772&lt;&gt;"",VLOOKUP(B11772,Zapisy!B11765:F11775,5,FALSE),"")</f>
        <v/>
      </c>
      <c r="I11772" s="14" t="str">
        <f>IF(B11772&lt;&gt;"",VLOOKUP(B11772,Dziennik!B:F,5,FALSE),"")</f>
        <v/>
      </c>
    </row>
    <row r="11773" spans="2:9" x14ac:dyDescent="0.2">
      <c r="B11773" s="14" t="str">
        <f>IF(Zapisy!B11766&lt;&gt;"",Zapisy!B11766,"")</f>
        <v/>
      </c>
      <c r="C11773" s="14" t="str">
        <f>IF(B11773&lt;&gt;"",VLOOKUP(B11773,JPK_KR!AP:AR,3,FALSE),"")</f>
        <v/>
      </c>
      <c r="D11773" s="32" t="str">
        <f>IF(B11773&lt;&gt;"",VLOOKUP(Zapisy!B11766,JPK_KR!AP:AV,7,FALSE),"")</f>
        <v/>
      </c>
      <c r="E11773" s="25" t="str">
        <f>IF(B11773&lt;&gt;"",VLOOKUP(B11773,Zapisy!B11766:D11774,3,FALSE),"")</f>
        <v/>
      </c>
      <c r="F11773" s="35" t="str">
        <f>IF(B11773&lt;&gt;"",VLOOKUP(B11773,Zapisy!B11766:C11774,2,FALSE),"")</f>
        <v/>
      </c>
      <c r="G11773" s="25" t="str">
        <f>IF(B11773&lt;&gt;"",VLOOKUP(B11773,Zapisy!B11766:G11766,6,FALSE),"")</f>
        <v/>
      </c>
      <c r="H11773" s="35" t="str">
        <f>IF(B11773&lt;&gt;"",VLOOKUP(B11773,Zapisy!B11766:F11776,5,FALSE),"")</f>
        <v/>
      </c>
      <c r="I11773" s="14" t="str">
        <f>IF(B11773&lt;&gt;"",VLOOKUP(B11773,Dziennik!B:F,5,FALSE),"")</f>
        <v/>
      </c>
    </row>
    <row r="11774" spans="2:9" x14ac:dyDescent="0.2">
      <c r="B11774" s="14" t="str">
        <f>IF(Zapisy!B11767&lt;&gt;"",Zapisy!B11767,"")</f>
        <v/>
      </c>
      <c r="C11774" s="14" t="str">
        <f>IF(B11774&lt;&gt;"",VLOOKUP(B11774,JPK_KR!AP:AR,3,FALSE),"")</f>
        <v/>
      </c>
      <c r="D11774" s="32" t="str">
        <f>IF(B11774&lt;&gt;"",VLOOKUP(Zapisy!B11767,JPK_KR!AP:AV,7,FALSE),"")</f>
        <v/>
      </c>
      <c r="E11774" s="25" t="str">
        <f>IF(B11774&lt;&gt;"",VLOOKUP(B11774,Zapisy!B11767:D11775,3,FALSE),"")</f>
        <v/>
      </c>
      <c r="F11774" s="35" t="str">
        <f>IF(B11774&lt;&gt;"",VLOOKUP(B11774,Zapisy!B11767:C11775,2,FALSE),"")</f>
        <v/>
      </c>
      <c r="G11774" s="25" t="str">
        <f>IF(B11774&lt;&gt;"",VLOOKUP(B11774,Zapisy!B11767:G11767,6,FALSE),"")</f>
        <v/>
      </c>
      <c r="H11774" s="35" t="str">
        <f>IF(B11774&lt;&gt;"",VLOOKUP(B11774,Zapisy!B11767:F11777,5,FALSE),"")</f>
        <v/>
      </c>
      <c r="I11774" s="14" t="str">
        <f>IF(B11774&lt;&gt;"",VLOOKUP(B11774,Dziennik!B:F,5,FALSE),"")</f>
        <v/>
      </c>
    </row>
    <row r="11775" spans="2:9" x14ac:dyDescent="0.2">
      <c r="B11775" s="14" t="str">
        <f>IF(Zapisy!B11768&lt;&gt;"",Zapisy!B11768,"")</f>
        <v/>
      </c>
      <c r="C11775" s="14" t="str">
        <f>IF(B11775&lt;&gt;"",VLOOKUP(B11775,JPK_KR!AP:AR,3,FALSE),"")</f>
        <v/>
      </c>
      <c r="D11775" s="32" t="str">
        <f>IF(B11775&lt;&gt;"",VLOOKUP(Zapisy!B11768,JPK_KR!AP:AV,7,FALSE),"")</f>
        <v/>
      </c>
      <c r="E11775" s="25" t="str">
        <f>IF(B11775&lt;&gt;"",VLOOKUP(B11775,Zapisy!B11768:D11776,3,FALSE),"")</f>
        <v/>
      </c>
      <c r="F11775" s="35" t="str">
        <f>IF(B11775&lt;&gt;"",VLOOKUP(B11775,Zapisy!B11768:C11776,2,FALSE),"")</f>
        <v/>
      </c>
      <c r="G11775" s="25" t="str">
        <f>IF(B11775&lt;&gt;"",VLOOKUP(B11775,Zapisy!B11768:G11768,6,FALSE),"")</f>
        <v/>
      </c>
      <c r="H11775" s="35" t="str">
        <f>IF(B11775&lt;&gt;"",VLOOKUP(B11775,Zapisy!B11768:F11778,5,FALSE),"")</f>
        <v/>
      </c>
      <c r="I11775" s="14" t="str">
        <f>IF(B11775&lt;&gt;"",VLOOKUP(B11775,Dziennik!B:F,5,FALSE),"")</f>
        <v/>
      </c>
    </row>
    <row r="11776" spans="2:9" x14ac:dyDescent="0.2">
      <c r="B11776" s="14" t="str">
        <f>IF(Zapisy!B11769&lt;&gt;"",Zapisy!B11769,"")</f>
        <v/>
      </c>
      <c r="C11776" s="14" t="str">
        <f>IF(B11776&lt;&gt;"",VLOOKUP(B11776,JPK_KR!AP:AR,3,FALSE),"")</f>
        <v/>
      </c>
      <c r="D11776" s="32" t="str">
        <f>IF(B11776&lt;&gt;"",VLOOKUP(Zapisy!B11769,JPK_KR!AP:AV,7,FALSE),"")</f>
        <v/>
      </c>
      <c r="E11776" s="25" t="str">
        <f>IF(B11776&lt;&gt;"",VLOOKUP(B11776,Zapisy!B11769:D11777,3,FALSE),"")</f>
        <v/>
      </c>
      <c r="F11776" s="35" t="str">
        <f>IF(B11776&lt;&gt;"",VLOOKUP(B11776,Zapisy!B11769:C11777,2,FALSE),"")</f>
        <v/>
      </c>
      <c r="G11776" s="25" t="str">
        <f>IF(B11776&lt;&gt;"",VLOOKUP(B11776,Zapisy!B11769:G11769,6,FALSE),"")</f>
        <v/>
      </c>
      <c r="H11776" s="35" t="str">
        <f>IF(B11776&lt;&gt;"",VLOOKUP(B11776,Zapisy!B11769:F11779,5,FALSE),"")</f>
        <v/>
      </c>
      <c r="I11776" s="14" t="str">
        <f>IF(B11776&lt;&gt;"",VLOOKUP(B11776,Dziennik!B:F,5,FALSE),"")</f>
        <v/>
      </c>
    </row>
    <row r="11777" spans="2:9" x14ac:dyDescent="0.2">
      <c r="B11777" s="14" t="str">
        <f>IF(Zapisy!B11770&lt;&gt;"",Zapisy!B11770,"")</f>
        <v/>
      </c>
      <c r="C11777" s="14" t="str">
        <f>IF(B11777&lt;&gt;"",VLOOKUP(B11777,JPK_KR!AP:AR,3,FALSE),"")</f>
        <v/>
      </c>
      <c r="D11777" s="32" t="str">
        <f>IF(B11777&lt;&gt;"",VLOOKUP(Zapisy!B11770,JPK_KR!AP:AV,7,FALSE),"")</f>
        <v/>
      </c>
      <c r="E11777" s="25" t="str">
        <f>IF(B11777&lt;&gt;"",VLOOKUP(B11777,Zapisy!B11770:D11778,3,FALSE),"")</f>
        <v/>
      </c>
      <c r="F11777" s="35" t="str">
        <f>IF(B11777&lt;&gt;"",VLOOKUP(B11777,Zapisy!B11770:C11778,2,FALSE),"")</f>
        <v/>
      </c>
      <c r="G11777" s="25" t="str">
        <f>IF(B11777&lt;&gt;"",VLOOKUP(B11777,Zapisy!B11770:G11770,6,FALSE),"")</f>
        <v/>
      </c>
      <c r="H11777" s="35" t="str">
        <f>IF(B11777&lt;&gt;"",VLOOKUP(B11777,Zapisy!B11770:F11780,5,FALSE),"")</f>
        <v/>
      </c>
      <c r="I11777" s="14" t="str">
        <f>IF(B11777&lt;&gt;"",VLOOKUP(B11777,Dziennik!B:F,5,FALSE),"")</f>
        <v/>
      </c>
    </row>
    <row r="11778" spans="2:9" x14ac:dyDescent="0.2">
      <c r="B11778" s="14" t="str">
        <f>IF(Zapisy!B11771&lt;&gt;"",Zapisy!B11771,"")</f>
        <v/>
      </c>
      <c r="C11778" s="14" t="str">
        <f>IF(B11778&lt;&gt;"",VLOOKUP(B11778,JPK_KR!AP:AR,3,FALSE),"")</f>
        <v/>
      </c>
      <c r="D11778" s="32" t="str">
        <f>IF(B11778&lt;&gt;"",VLOOKUP(Zapisy!B11771,JPK_KR!AP:AV,7,FALSE),"")</f>
        <v/>
      </c>
      <c r="E11778" s="25" t="str">
        <f>IF(B11778&lt;&gt;"",VLOOKUP(B11778,Zapisy!B11771:D11779,3,FALSE),"")</f>
        <v/>
      </c>
      <c r="F11778" s="35" t="str">
        <f>IF(B11778&lt;&gt;"",VLOOKUP(B11778,Zapisy!B11771:C11779,2,FALSE),"")</f>
        <v/>
      </c>
      <c r="G11778" s="25" t="str">
        <f>IF(B11778&lt;&gt;"",VLOOKUP(B11778,Zapisy!B11771:G11771,6,FALSE),"")</f>
        <v/>
      </c>
      <c r="H11778" s="35" t="str">
        <f>IF(B11778&lt;&gt;"",VLOOKUP(B11778,Zapisy!B11771:F11781,5,FALSE),"")</f>
        <v/>
      </c>
      <c r="I11778" s="14" t="str">
        <f>IF(B11778&lt;&gt;"",VLOOKUP(B11778,Dziennik!B:F,5,FALSE),"")</f>
        <v/>
      </c>
    </row>
    <row r="11779" spans="2:9" x14ac:dyDescent="0.2">
      <c r="B11779" s="14" t="str">
        <f>IF(Zapisy!B11772&lt;&gt;"",Zapisy!B11772,"")</f>
        <v/>
      </c>
      <c r="C11779" s="14" t="str">
        <f>IF(B11779&lt;&gt;"",VLOOKUP(B11779,JPK_KR!AP:AR,3,FALSE),"")</f>
        <v/>
      </c>
      <c r="D11779" s="32" t="str">
        <f>IF(B11779&lt;&gt;"",VLOOKUP(Zapisy!B11772,JPK_KR!AP:AV,7,FALSE),"")</f>
        <v/>
      </c>
      <c r="E11779" s="25" t="str">
        <f>IF(B11779&lt;&gt;"",VLOOKUP(B11779,Zapisy!B11772:D11780,3,FALSE),"")</f>
        <v/>
      </c>
      <c r="F11779" s="35" t="str">
        <f>IF(B11779&lt;&gt;"",VLOOKUP(B11779,Zapisy!B11772:C11780,2,FALSE),"")</f>
        <v/>
      </c>
      <c r="G11779" s="25" t="str">
        <f>IF(B11779&lt;&gt;"",VLOOKUP(B11779,Zapisy!B11772:G11772,6,FALSE),"")</f>
        <v/>
      </c>
      <c r="H11779" s="35" t="str">
        <f>IF(B11779&lt;&gt;"",VLOOKUP(B11779,Zapisy!B11772:F11782,5,FALSE),"")</f>
        <v/>
      </c>
      <c r="I11779" s="14" t="str">
        <f>IF(B11779&lt;&gt;"",VLOOKUP(B11779,Dziennik!B:F,5,FALSE),"")</f>
        <v/>
      </c>
    </row>
    <row r="11780" spans="2:9" x14ac:dyDescent="0.2">
      <c r="B11780" s="14" t="str">
        <f>IF(Zapisy!B11773&lt;&gt;"",Zapisy!B11773,"")</f>
        <v/>
      </c>
      <c r="C11780" s="14" t="str">
        <f>IF(B11780&lt;&gt;"",VLOOKUP(B11780,JPK_KR!AP:AR,3,FALSE),"")</f>
        <v/>
      </c>
      <c r="D11780" s="32" t="str">
        <f>IF(B11780&lt;&gt;"",VLOOKUP(Zapisy!B11773,JPK_KR!AP:AV,7,FALSE),"")</f>
        <v/>
      </c>
      <c r="E11780" s="25" t="str">
        <f>IF(B11780&lt;&gt;"",VLOOKUP(B11780,Zapisy!B11773:D11781,3,FALSE),"")</f>
        <v/>
      </c>
      <c r="F11780" s="35" t="str">
        <f>IF(B11780&lt;&gt;"",VLOOKUP(B11780,Zapisy!B11773:C11781,2,FALSE),"")</f>
        <v/>
      </c>
      <c r="G11780" s="25" t="str">
        <f>IF(B11780&lt;&gt;"",VLOOKUP(B11780,Zapisy!B11773:G11773,6,FALSE),"")</f>
        <v/>
      </c>
      <c r="H11780" s="35" t="str">
        <f>IF(B11780&lt;&gt;"",VLOOKUP(B11780,Zapisy!B11773:F11783,5,FALSE),"")</f>
        <v/>
      </c>
      <c r="I11780" s="14" t="str">
        <f>IF(B11780&lt;&gt;"",VLOOKUP(B11780,Dziennik!B:F,5,FALSE),"")</f>
        <v/>
      </c>
    </row>
    <row r="11781" spans="2:9" x14ac:dyDescent="0.2">
      <c r="B11781" s="14" t="str">
        <f>IF(Zapisy!B11774&lt;&gt;"",Zapisy!B11774,"")</f>
        <v/>
      </c>
      <c r="C11781" s="14" t="str">
        <f>IF(B11781&lt;&gt;"",VLOOKUP(B11781,JPK_KR!AP:AR,3,FALSE),"")</f>
        <v/>
      </c>
      <c r="D11781" s="32" t="str">
        <f>IF(B11781&lt;&gt;"",VLOOKUP(Zapisy!B11774,JPK_KR!AP:AV,7,FALSE),"")</f>
        <v/>
      </c>
      <c r="E11781" s="25" t="str">
        <f>IF(B11781&lt;&gt;"",VLOOKUP(B11781,Zapisy!B11774:D11782,3,FALSE),"")</f>
        <v/>
      </c>
      <c r="F11781" s="35" t="str">
        <f>IF(B11781&lt;&gt;"",VLOOKUP(B11781,Zapisy!B11774:C11782,2,FALSE),"")</f>
        <v/>
      </c>
      <c r="G11781" s="25" t="str">
        <f>IF(B11781&lt;&gt;"",VLOOKUP(B11781,Zapisy!B11774:G11774,6,FALSE),"")</f>
        <v/>
      </c>
      <c r="H11781" s="35" t="str">
        <f>IF(B11781&lt;&gt;"",VLOOKUP(B11781,Zapisy!B11774:F11784,5,FALSE),"")</f>
        <v/>
      </c>
      <c r="I11781" s="14" t="str">
        <f>IF(B11781&lt;&gt;"",VLOOKUP(B11781,Dziennik!B:F,5,FALSE),"")</f>
        <v/>
      </c>
    </row>
    <row r="11782" spans="2:9" x14ac:dyDescent="0.2">
      <c r="B11782" s="14" t="str">
        <f>IF(Zapisy!B11775&lt;&gt;"",Zapisy!B11775,"")</f>
        <v/>
      </c>
      <c r="C11782" s="14" t="str">
        <f>IF(B11782&lt;&gt;"",VLOOKUP(B11782,JPK_KR!AP:AR,3,FALSE),"")</f>
        <v/>
      </c>
      <c r="D11782" s="32" t="str">
        <f>IF(B11782&lt;&gt;"",VLOOKUP(Zapisy!B11775,JPK_KR!AP:AV,7,FALSE),"")</f>
        <v/>
      </c>
      <c r="E11782" s="25" t="str">
        <f>IF(B11782&lt;&gt;"",VLOOKUP(B11782,Zapisy!B11775:D11783,3,FALSE),"")</f>
        <v/>
      </c>
      <c r="F11782" s="35" t="str">
        <f>IF(B11782&lt;&gt;"",VLOOKUP(B11782,Zapisy!B11775:C11783,2,FALSE),"")</f>
        <v/>
      </c>
      <c r="G11782" s="25" t="str">
        <f>IF(B11782&lt;&gt;"",VLOOKUP(B11782,Zapisy!B11775:G11775,6,FALSE),"")</f>
        <v/>
      </c>
      <c r="H11782" s="35" t="str">
        <f>IF(B11782&lt;&gt;"",VLOOKUP(B11782,Zapisy!B11775:F11785,5,FALSE),"")</f>
        <v/>
      </c>
      <c r="I11782" s="14" t="str">
        <f>IF(B11782&lt;&gt;"",VLOOKUP(B11782,Dziennik!B:F,5,FALSE),"")</f>
        <v/>
      </c>
    </row>
    <row r="11783" spans="2:9" x14ac:dyDescent="0.2">
      <c r="B11783" s="14" t="str">
        <f>IF(Zapisy!B11776&lt;&gt;"",Zapisy!B11776,"")</f>
        <v/>
      </c>
      <c r="C11783" s="14" t="str">
        <f>IF(B11783&lt;&gt;"",VLOOKUP(B11783,JPK_KR!AP:AR,3,FALSE),"")</f>
        <v/>
      </c>
      <c r="D11783" s="32" t="str">
        <f>IF(B11783&lt;&gt;"",VLOOKUP(Zapisy!B11776,JPK_KR!AP:AV,7,FALSE),"")</f>
        <v/>
      </c>
      <c r="E11783" s="25" t="str">
        <f>IF(B11783&lt;&gt;"",VLOOKUP(B11783,Zapisy!B11776:D11784,3,FALSE),"")</f>
        <v/>
      </c>
      <c r="F11783" s="35" t="str">
        <f>IF(B11783&lt;&gt;"",VLOOKUP(B11783,Zapisy!B11776:C11784,2,FALSE),"")</f>
        <v/>
      </c>
      <c r="G11783" s="25" t="str">
        <f>IF(B11783&lt;&gt;"",VLOOKUP(B11783,Zapisy!B11776:G11776,6,FALSE),"")</f>
        <v/>
      </c>
      <c r="H11783" s="35" t="str">
        <f>IF(B11783&lt;&gt;"",VLOOKUP(B11783,Zapisy!B11776:F11786,5,FALSE),"")</f>
        <v/>
      </c>
      <c r="I11783" s="14" t="str">
        <f>IF(B11783&lt;&gt;"",VLOOKUP(B11783,Dziennik!B:F,5,FALSE),"")</f>
        <v/>
      </c>
    </row>
    <row r="11784" spans="2:9" x14ac:dyDescent="0.2">
      <c r="B11784" s="14" t="str">
        <f>IF(Zapisy!B11777&lt;&gt;"",Zapisy!B11777,"")</f>
        <v/>
      </c>
      <c r="C11784" s="14" t="str">
        <f>IF(B11784&lt;&gt;"",VLOOKUP(B11784,JPK_KR!AP:AR,3,FALSE),"")</f>
        <v/>
      </c>
      <c r="D11784" s="32" t="str">
        <f>IF(B11784&lt;&gt;"",VLOOKUP(Zapisy!B11777,JPK_KR!AP:AV,7,FALSE),"")</f>
        <v/>
      </c>
      <c r="E11784" s="25" t="str">
        <f>IF(B11784&lt;&gt;"",VLOOKUP(B11784,Zapisy!B11777:D11785,3,FALSE),"")</f>
        <v/>
      </c>
      <c r="F11784" s="35" t="str">
        <f>IF(B11784&lt;&gt;"",VLOOKUP(B11784,Zapisy!B11777:C11785,2,FALSE),"")</f>
        <v/>
      </c>
      <c r="G11784" s="25" t="str">
        <f>IF(B11784&lt;&gt;"",VLOOKUP(B11784,Zapisy!B11777:G11777,6,FALSE),"")</f>
        <v/>
      </c>
      <c r="H11784" s="35" t="str">
        <f>IF(B11784&lt;&gt;"",VLOOKUP(B11784,Zapisy!B11777:F11787,5,FALSE),"")</f>
        <v/>
      </c>
      <c r="I11784" s="14" t="str">
        <f>IF(B11784&lt;&gt;"",VLOOKUP(B11784,Dziennik!B:F,5,FALSE),"")</f>
        <v/>
      </c>
    </row>
    <row r="11785" spans="2:9" x14ac:dyDescent="0.2">
      <c r="B11785" s="14" t="str">
        <f>IF(Zapisy!B11778&lt;&gt;"",Zapisy!B11778,"")</f>
        <v/>
      </c>
      <c r="C11785" s="14" t="str">
        <f>IF(B11785&lt;&gt;"",VLOOKUP(B11785,JPK_KR!AP:AR,3,FALSE),"")</f>
        <v/>
      </c>
      <c r="D11785" s="32" t="str">
        <f>IF(B11785&lt;&gt;"",VLOOKUP(Zapisy!B11778,JPK_KR!AP:AV,7,FALSE),"")</f>
        <v/>
      </c>
      <c r="E11785" s="25" t="str">
        <f>IF(B11785&lt;&gt;"",VLOOKUP(B11785,Zapisy!B11778:D11786,3,FALSE),"")</f>
        <v/>
      </c>
      <c r="F11785" s="35" t="str">
        <f>IF(B11785&lt;&gt;"",VLOOKUP(B11785,Zapisy!B11778:C11786,2,FALSE),"")</f>
        <v/>
      </c>
      <c r="G11785" s="25" t="str">
        <f>IF(B11785&lt;&gt;"",VLOOKUP(B11785,Zapisy!B11778:G11778,6,FALSE),"")</f>
        <v/>
      </c>
      <c r="H11785" s="35" t="str">
        <f>IF(B11785&lt;&gt;"",VLOOKUP(B11785,Zapisy!B11778:F11788,5,FALSE),"")</f>
        <v/>
      </c>
      <c r="I11785" s="14" t="str">
        <f>IF(B11785&lt;&gt;"",VLOOKUP(B11785,Dziennik!B:F,5,FALSE),"")</f>
        <v/>
      </c>
    </row>
    <row r="11786" spans="2:9" x14ac:dyDescent="0.2">
      <c r="B11786" s="14" t="str">
        <f>IF(Zapisy!B11779&lt;&gt;"",Zapisy!B11779,"")</f>
        <v/>
      </c>
      <c r="C11786" s="14" t="str">
        <f>IF(B11786&lt;&gt;"",VLOOKUP(B11786,JPK_KR!AP:AR,3,FALSE),"")</f>
        <v/>
      </c>
      <c r="D11786" s="32" t="str">
        <f>IF(B11786&lt;&gt;"",VLOOKUP(Zapisy!B11779,JPK_KR!AP:AV,7,FALSE),"")</f>
        <v/>
      </c>
      <c r="E11786" s="25" t="str">
        <f>IF(B11786&lt;&gt;"",VLOOKUP(B11786,Zapisy!B11779:D11787,3,FALSE),"")</f>
        <v/>
      </c>
      <c r="F11786" s="35" t="str">
        <f>IF(B11786&lt;&gt;"",VLOOKUP(B11786,Zapisy!B11779:C11787,2,FALSE),"")</f>
        <v/>
      </c>
      <c r="G11786" s="25" t="str">
        <f>IF(B11786&lt;&gt;"",VLOOKUP(B11786,Zapisy!B11779:G11779,6,FALSE),"")</f>
        <v/>
      </c>
      <c r="H11786" s="35" t="str">
        <f>IF(B11786&lt;&gt;"",VLOOKUP(B11786,Zapisy!B11779:F11789,5,FALSE),"")</f>
        <v/>
      </c>
      <c r="I11786" s="14" t="str">
        <f>IF(B11786&lt;&gt;"",VLOOKUP(B11786,Dziennik!B:F,5,FALSE),"")</f>
        <v/>
      </c>
    </row>
    <row r="11787" spans="2:9" x14ac:dyDescent="0.2">
      <c r="B11787" s="14" t="str">
        <f>IF(Zapisy!B11780&lt;&gt;"",Zapisy!B11780,"")</f>
        <v/>
      </c>
      <c r="C11787" s="14" t="str">
        <f>IF(B11787&lt;&gt;"",VLOOKUP(B11787,JPK_KR!AP:AR,3,FALSE),"")</f>
        <v/>
      </c>
      <c r="D11787" s="32" t="str">
        <f>IF(B11787&lt;&gt;"",VLOOKUP(Zapisy!B11780,JPK_KR!AP:AV,7,FALSE),"")</f>
        <v/>
      </c>
      <c r="E11787" s="25" t="str">
        <f>IF(B11787&lt;&gt;"",VLOOKUP(B11787,Zapisy!B11780:D11788,3,FALSE),"")</f>
        <v/>
      </c>
      <c r="F11787" s="35" t="str">
        <f>IF(B11787&lt;&gt;"",VLOOKUP(B11787,Zapisy!B11780:C11788,2,FALSE),"")</f>
        <v/>
      </c>
      <c r="G11787" s="25" t="str">
        <f>IF(B11787&lt;&gt;"",VLOOKUP(B11787,Zapisy!B11780:G11780,6,FALSE),"")</f>
        <v/>
      </c>
      <c r="H11787" s="35" t="str">
        <f>IF(B11787&lt;&gt;"",VLOOKUP(B11787,Zapisy!B11780:F11790,5,FALSE),"")</f>
        <v/>
      </c>
      <c r="I11787" s="14" t="str">
        <f>IF(B11787&lt;&gt;"",VLOOKUP(B11787,Dziennik!B:F,5,FALSE),"")</f>
        <v/>
      </c>
    </row>
    <row r="11788" spans="2:9" x14ac:dyDescent="0.2">
      <c r="B11788" s="14" t="str">
        <f>IF(Zapisy!B11781&lt;&gt;"",Zapisy!B11781,"")</f>
        <v/>
      </c>
      <c r="C11788" s="14" t="str">
        <f>IF(B11788&lt;&gt;"",VLOOKUP(B11788,JPK_KR!AP:AR,3,FALSE),"")</f>
        <v/>
      </c>
      <c r="D11788" s="32" t="str">
        <f>IF(B11788&lt;&gt;"",VLOOKUP(Zapisy!B11781,JPK_KR!AP:AV,7,FALSE),"")</f>
        <v/>
      </c>
      <c r="E11788" s="25" t="str">
        <f>IF(B11788&lt;&gt;"",VLOOKUP(B11788,Zapisy!B11781:D11789,3,FALSE),"")</f>
        <v/>
      </c>
      <c r="F11788" s="35" t="str">
        <f>IF(B11788&lt;&gt;"",VLOOKUP(B11788,Zapisy!B11781:C11789,2,FALSE),"")</f>
        <v/>
      </c>
      <c r="G11788" s="25" t="str">
        <f>IF(B11788&lt;&gt;"",VLOOKUP(B11788,Zapisy!B11781:G11781,6,FALSE),"")</f>
        <v/>
      </c>
      <c r="H11788" s="35" t="str">
        <f>IF(B11788&lt;&gt;"",VLOOKUP(B11788,Zapisy!B11781:F11791,5,FALSE),"")</f>
        <v/>
      </c>
      <c r="I11788" s="14" t="str">
        <f>IF(B11788&lt;&gt;"",VLOOKUP(B11788,Dziennik!B:F,5,FALSE),"")</f>
        <v/>
      </c>
    </row>
    <row r="11789" spans="2:9" x14ac:dyDescent="0.2">
      <c r="B11789" s="14" t="str">
        <f>IF(Zapisy!B11782&lt;&gt;"",Zapisy!B11782,"")</f>
        <v/>
      </c>
      <c r="C11789" s="14" t="str">
        <f>IF(B11789&lt;&gt;"",VLOOKUP(B11789,JPK_KR!AP:AR,3,FALSE),"")</f>
        <v/>
      </c>
      <c r="D11789" s="32" t="str">
        <f>IF(B11789&lt;&gt;"",VLOOKUP(Zapisy!B11782,JPK_KR!AP:AV,7,FALSE),"")</f>
        <v/>
      </c>
      <c r="E11789" s="25" t="str">
        <f>IF(B11789&lt;&gt;"",VLOOKUP(B11789,Zapisy!B11782:D11790,3,FALSE),"")</f>
        <v/>
      </c>
      <c r="F11789" s="35" t="str">
        <f>IF(B11789&lt;&gt;"",VLOOKUP(B11789,Zapisy!B11782:C11790,2,FALSE),"")</f>
        <v/>
      </c>
      <c r="G11789" s="25" t="str">
        <f>IF(B11789&lt;&gt;"",VLOOKUP(B11789,Zapisy!B11782:G11782,6,FALSE),"")</f>
        <v/>
      </c>
      <c r="H11789" s="35" t="str">
        <f>IF(B11789&lt;&gt;"",VLOOKUP(B11789,Zapisy!B11782:F11792,5,FALSE),"")</f>
        <v/>
      </c>
      <c r="I11789" s="14" t="str">
        <f>IF(B11789&lt;&gt;"",VLOOKUP(B11789,Dziennik!B:F,5,FALSE),"")</f>
        <v/>
      </c>
    </row>
    <row r="11790" spans="2:9" x14ac:dyDescent="0.2">
      <c r="B11790" s="14" t="str">
        <f>IF(Zapisy!B11783&lt;&gt;"",Zapisy!B11783,"")</f>
        <v/>
      </c>
      <c r="C11790" s="14" t="str">
        <f>IF(B11790&lt;&gt;"",VLOOKUP(B11790,JPK_KR!AP:AR,3,FALSE),"")</f>
        <v/>
      </c>
      <c r="D11790" s="32" t="str">
        <f>IF(B11790&lt;&gt;"",VLOOKUP(Zapisy!B11783,JPK_KR!AP:AV,7,FALSE),"")</f>
        <v/>
      </c>
      <c r="E11790" s="25" t="str">
        <f>IF(B11790&lt;&gt;"",VLOOKUP(B11790,Zapisy!B11783:D11791,3,FALSE),"")</f>
        <v/>
      </c>
      <c r="F11790" s="35" t="str">
        <f>IF(B11790&lt;&gt;"",VLOOKUP(B11790,Zapisy!B11783:C11791,2,FALSE),"")</f>
        <v/>
      </c>
      <c r="G11790" s="25" t="str">
        <f>IF(B11790&lt;&gt;"",VLOOKUP(B11790,Zapisy!B11783:G11783,6,FALSE),"")</f>
        <v/>
      </c>
      <c r="H11790" s="35" t="str">
        <f>IF(B11790&lt;&gt;"",VLOOKUP(B11790,Zapisy!B11783:F11793,5,FALSE),"")</f>
        <v/>
      </c>
      <c r="I11790" s="14" t="str">
        <f>IF(B11790&lt;&gt;"",VLOOKUP(B11790,Dziennik!B:F,5,FALSE),"")</f>
        <v/>
      </c>
    </row>
    <row r="11791" spans="2:9" x14ac:dyDescent="0.2">
      <c r="B11791" s="14" t="str">
        <f>IF(Zapisy!B11784&lt;&gt;"",Zapisy!B11784,"")</f>
        <v/>
      </c>
      <c r="C11791" s="14" t="str">
        <f>IF(B11791&lt;&gt;"",VLOOKUP(B11791,JPK_KR!AP:AR,3,FALSE),"")</f>
        <v/>
      </c>
      <c r="D11791" s="32" t="str">
        <f>IF(B11791&lt;&gt;"",VLOOKUP(Zapisy!B11784,JPK_KR!AP:AV,7,FALSE),"")</f>
        <v/>
      </c>
      <c r="E11791" s="25" t="str">
        <f>IF(B11791&lt;&gt;"",VLOOKUP(B11791,Zapisy!B11784:D11792,3,FALSE),"")</f>
        <v/>
      </c>
      <c r="F11791" s="35" t="str">
        <f>IF(B11791&lt;&gt;"",VLOOKUP(B11791,Zapisy!B11784:C11792,2,FALSE),"")</f>
        <v/>
      </c>
      <c r="G11791" s="25" t="str">
        <f>IF(B11791&lt;&gt;"",VLOOKUP(B11791,Zapisy!B11784:G11784,6,FALSE),"")</f>
        <v/>
      </c>
      <c r="H11791" s="35" t="str">
        <f>IF(B11791&lt;&gt;"",VLOOKUP(B11791,Zapisy!B11784:F11794,5,FALSE),"")</f>
        <v/>
      </c>
      <c r="I11791" s="14" t="str">
        <f>IF(B11791&lt;&gt;"",VLOOKUP(B11791,Dziennik!B:F,5,FALSE),"")</f>
        <v/>
      </c>
    </row>
    <row r="11792" spans="2:9" x14ac:dyDescent="0.2">
      <c r="B11792" s="14" t="str">
        <f>IF(Zapisy!B11785&lt;&gt;"",Zapisy!B11785,"")</f>
        <v/>
      </c>
      <c r="C11792" s="14" t="str">
        <f>IF(B11792&lt;&gt;"",VLOOKUP(B11792,JPK_KR!AP:AR,3,FALSE),"")</f>
        <v/>
      </c>
      <c r="D11792" s="32" t="str">
        <f>IF(B11792&lt;&gt;"",VLOOKUP(Zapisy!B11785,JPK_KR!AP:AV,7,FALSE),"")</f>
        <v/>
      </c>
      <c r="E11792" s="25" t="str">
        <f>IF(B11792&lt;&gt;"",VLOOKUP(B11792,Zapisy!B11785:D11793,3,FALSE),"")</f>
        <v/>
      </c>
      <c r="F11792" s="35" t="str">
        <f>IF(B11792&lt;&gt;"",VLOOKUP(B11792,Zapisy!B11785:C11793,2,FALSE),"")</f>
        <v/>
      </c>
      <c r="G11792" s="25" t="str">
        <f>IF(B11792&lt;&gt;"",VLOOKUP(B11792,Zapisy!B11785:G11785,6,FALSE),"")</f>
        <v/>
      </c>
      <c r="H11792" s="35" t="str">
        <f>IF(B11792&lt;&gt;"",VLOOKUP(B11792,Zapisy!B11785:F11795,5,FALSE),"")</f>
        <v/>
      </c>
      <c r="I11792" s="14" t="str">
        <f>IF(B11792&lt;&gt;"",VLOOKUP(B11792,Dziennik!B:F,5,FALSE),"")</f>
        <v/>
      </c>
    </row>
    <row r="11793" spans="2:9" x14ac:dyDescent="0.2">
      <c r="B11793" s="14" t="str">
        <f>IF(Zapisy!B11786&lt;&gt;"",Zapisy!B11786,"")</f>
        <v/>
      </c>
      <c r="C11793" s="14" t="str">
        <f>IF(B11793&lt;&gt;"",VLOOKUP(B11793,JPK_KR!AP:AR,3,FALSE),"")</f>
        <v/>
      </c>
      <c r="D11793" s="32" t="str">
        <f>IF(B11793&lt;&gt;"",VLOOKUP(Zapisy!B11786,JPK_KR!AP:AV,7,FALSE),"")</f>
        <v/>
      </c>
      <c r="E11793" s="25" t="str">
        <f>IF(B11793&lt;&gt;"",VLOOKUP(B11793,Zapisy!B11786:D11794,3,FALSE),"")</f>
        <v/>
      </c>
      <c r="F11793" s="35" t="str">
        <f>IF(B11793&lt;&gt;"",VLOOKUP(B11793,Zapisy!B11786:C11794,2,FALSE),"")</f>
        <v/>
      </c>
      <c r="G11793" s="25" t="str">
        <f>IF(B11793&lt;&gt;"",VLOOKUP(B11793,Zapisy!B11786:G11786,6,FALSE),"")</f>
        <v/>
      </c>
      <c r="H11793" s="35" t="str">
        <f>IF(B11793&lt;&gt;"",VLOOKUP(B11793,Zapisy!B11786:F11796,5,FALSE),"")</f>
        <v/>
      </c>
      <c r="I11793" s="14" t="str">
        <f>IF(B11793&lt;&gt;"",VLOOKUP(B11793,Dziennik!B:F,5,FALSE),"")</f>
        <v/>
      </c>
    </row>
    <row r="11794" spans="2:9" x14ac:dyDescent="0.2">
      <c r="B11794" s="14" t="str">
        <f>IF(Zapisy!B11787&lt;&gt;"",Zapisy!B11787,"")</f>
        <v/>
      </c>
      <c r="C11794" s="14" t="str">
        <f>IF(B11794&lt;&gt;"",VLOOKUP(B11794,JPK_KR!AP:AR,3,FALSE),"")</f>
        <v/>
      </c>
      <c r="D11794" s="32" t="str">
        <f>IF(B11794&lt;&gt;"",VLOOKUP(Zapisy!B11787,JPK_KR!AP:AV,7,FALSE),"")</f>
        <v/>
      </c>
      <c r="E11794" s="25" t="str">
        <f>IF(B11794&lt;&gt;"",VLOOKUP(B11794,Zapisy!B11787:D11795,3,FALSE),"")</f>
        <v/>
      </c>
      <c r="F11794" s="35" t="str">
        <f>IF(B11794&lt;&gt;"",VLOOKUP(B11794,Zapisy!B11787:C11795,2,FALSE),"")</f>
        <v/>
      </c>
      <c r="G11794" s="25" t="str">
        <f>IF(B11794&lt;&gt;"",VLOOKUP(B11794,Zapisy!B11787:G11787,6,FALSE),"")</f>
        <v/>
      </c>
      <c r="H11794" s="35" t="str">
        <f>IF(B11794&lt;&gt;"",VLOOKUP(B11794,Zapisy!B11787:F11797,5,FALSE),"")</f>
        <v/>
      </c>
      <c r="I11794" s="14" t="str">
        <f>IF(B11794&lt;&gt;"",VLOOKUP(B11794,Dziennik!B:F,5,FALSE),"")</f>
        <v/>
      </c>
    </row>
    <row r="11795" spans="2:9" x14ac:dyDescent="0.2">
      <c r="B11795" s="14" t="str">
        <f>IF(Zapisy!B11788&lt;&gt;"",Zapisy!B11788,"")</f>
        <v/>
      </c>
      <c r="C11795" s="14" t="str">
        <f>IF(B11795&lt;&gt;"",VLOOKUP(B11795,JPK_KR!AP:AR,3,FALSE),"")</f>
        <v/>
      </c>
      <c r="D11795" s="32" t="str">
        <f>IF(B11795&lt;&gt;"",VLOOKUP(Zapisy!B11788,JPK_KR!AP:AV,7,FALSE),"")</f>
        <v/>
      </c>
      <c r="E11795" s="25" t="str">
        <f>IF(B11795&lt;&gt;"",VLOOKUP(B11795,Zapisy!B11788:D11796,3,FALSE),"")</f>
        <v/>
      </c>
      <c r="F11795" s="35" t="str">
        <f>IF(B11795&lt;&gt;"",VLOOKUP(B11795,Zapisy!B11788:C11796,2,FALSE),"")</f>
        <v/>
      </c>
      <c r="G11795" s="25" t="str">
        <f>IF(B11795&lt;&gt;"",VLOOKUP(B11795,Zapisy!B11788:G11788,6,FALSE),"")</f>
        <v/>
      </c>
      <c r="H11795" s="35" t="str">
        <f>IF(B11795&lt;&gt;"",VLOOKUP(B11795,Zapisy!B11788:F11798,5,FALSE),"")</f>
        <v/>
      </c>
      <c r="I11795" s="14" t="str">
        <f>IF(B11795&lt;&gt;"",VLOOKUP(B11795,Dziennik!B:F,5,FALSE),"")</f>
        <v/>
      </c>
    </row>
    <row r="11796" spans="2:9" x14ac:dyDescent="0.2">
      <c r="B11796" s="14" t="str">
        <f>IF(Zapisy!B11789&lt;&gt;"",Zapisy!B11789,"")</f>
        <v/>
      </c>
      <c r="C11796" s="14" t="str">
        <f>IF(B11796&lt;&gt;"",VLOOKUP(B11796,JPK_KR!AP:AR,3,FALSE),"")</f>
        <v/>
      </c>
      <c r="D11796" s="32" t="str">
        <f>IF(B11796&lt;&gt;"",VLOOKUP(Zapisy!B11789,JPK_KR!AP:AV,7,FALSE),"")</f>
        <v/>
      </c>
      <c r="E11796" s="25" t="str">
        <f>IF(B11796&lt;&gt;"",VLOOKUP(B11796,Zapisy!B11789:D11797,3,FALSE),"")</f>
        <v/>
      </c>
      <c r="F11796" s="35" t="str">
        <f>IF(B11796&lt;&gt;"",VLOOKUP(B11796,Zapisy!B11789:C11797,2,FALSE),"")</f>
        <v/>
      </c>
      <c r="G11796" s="25" t="str">
        <f>IF(B11796&lt;&gt;"",VLOOKUP(B11796,Zapisy!B11789:G11789,6,FALSE),"")</f>
        <v/>
      </c>
      <c r="H11796" s="35" t="str">
        <f>IF(B11796&lt;&gt;"",VLOOKUP(B11796,Zapisy!B11789:F11799,5,FALSE),"")</f>
        <v/>
      </c>
      <c r="I11796" s="14" t="str">
        <f>IF(B11796&lt;&gt;"",VLOOKUP(B11796,Dziennik!B:F,5,FALSE),"")</f>
        <v/>
      </c>
    </row>
    <row r="11797" spans="2:9" x14ac:dyDescent="0.2">
      <c r="B11797" s="14" t="str">
        <f>IF(Zapisy!B11790&lt;&gt;"",Zapisy!B11790,"")</f>
        <v/>
      </c>
      <c r="C11797" s="14" t="str">
        <f>IF(B11797&lt;&gt;"",VLOOKUP(B11797,JPK_KR!AP:AR,3,FALSE),"")</f>
        <v/>
      </c>
      <c r="D11797" s="32" t="str">
        <f>IF(B11797&lt;&gt;"",VLOOKUP(Zapisy!B11790,JPK_KR!AP:AV,7,FALSE),"")</f>
        <v/>
      </c>
      <c r="E11797" s="25" t="str">
        <f>IF(B11797&lt;&gt;"",VLOOKUP(B11797,Zapisy!B11790:D11798,3,FALSE),"")</f>
        <v/>
      </c>
      <c r="F11797" s="35" t="str">
        <f>IF(B11797&lt;&gt;"",VLOOKUP(B11797,Zapisy!B11790:C11798,2,FALSE),"")</f>
        <v/>
      </c>
      <c r="G11797" s="25" t="str">
        <f>IF(B11797&lt;&gt;"",VLOOKUP(B11797,Zapisy!B11790:G11790,6,FALSE),"")</f>
        <v/>
      </c>
      <c r="H11797" s="35" t="str">
        <f>IF(B11797&lt;&gt;"",VLOOKUP(B11797,Zapisy!B11790:F11800,5,FALSE),"")</f>
        <v/>
      </c>
      <c r="I11797" s="14" t="str">
        <f>IF(B11797&lt;&gt;"",VLOOKUP(B11797,Dziennik!B:F,5,FALSE),"")</f>
        <v/>
      </c>
    </row>
    <row r="11798" spans="2:9" x14ac:dyDescent="0.2">
      <c r="B11798" s="14" t="str">
        <f>IF(Zapisy!B11791&lt;&gt;"",Zapisy!B11791,"")</f>
        <v/>
      </c>
      <c r="C11798" s="14" t="str">
        <f>IF(B11798&lt;&gt;"",VLOOKUP(B11798,JPK_KR!AP:AR,3,FALSE),"")</f>
        <v/>
      </c>
      <c r="D11798" s="32" t="str">
        <f>IF(B11798&lt;&gt;"",VLOOKUP(Zapisy!B11791,JPK_KR!AP:AV,7,FALSE),"")</f>
        <v/>
      </c>
      <c r="E11798" s="25" t="str">
        <f>IF(B11798&lt;&gt;"",VLOOKUP(B11798,Zapisy!B11791:D11799,3,FALSE),"")</f>
        <v/>
      </c>
      <c r="F11798" s="35" t="str">
        <f>IF(B11798&lt;&gt;"",VLOOKUP(B11798,Zapisy!B11791:C11799,2,FALSE),"")</f>
        <v/>
      </c>
      <c r="G11798" s="25" t="str">
        <f>IF(B11798&lt;&gt;"",VLOOKUP(B11798,Zapisy!B11791:G11791,6,FALSE),"")</f>
        <v/>
      </c>
      <c r="H11798" s="35" t="str">
        <f>IF(B11798&lt;&gt;"",VLOOKUP(B11798,Zapisy!B11791:F11801,5,FALSE),"")</f>
        <v/>
      </c>
      <c r="I11798" s="14" t="str">
        <f>IF(B11798&lt;&gt;"",VLOOKUP(B11798,Dziennik!B:F,5,FALSE),"")</f>
        <v/>
      </c>
    </row>
    <row r="11799" spans="2:9" x14ac:dyDescent="0.2">
      <c r="B11799" s="14" t="str">
        <f>IF(Zapisy!B11792&lt;&gt;"",Zapisy!B11792,"")</f>
        <v/>
      </c>
      <c r="C11799" s="14" t="str">
        <f>IF(B11799&lt;&gt;"",VLOOKUP(B11799,JPK_KR!AP:AR,3,FALSE),"")</f>
        <v/>
      </c>
      <c r="D11799" s="32" t="str">
        <f>IF(B11799&lt;&gt;"",VLOOKUP(Zapisy!B11792,JPK_KR!AP:AV,7,FALSE),"")</f>
        <v/>
      </c>
      <c r="E11799" s="25" t="str">
        <f>IF(B11799&lt;&gt;"",VLOOKUP(B11799,Zapisy!B11792:D11800,3,FALSE),"")</f>
        <v/>
      </c>
      <c r="F11799" s="35" t="str">
        <f>IF(B11799&lt;&gt;"",VLOOKUP(B11799,Zapisy!B11792:C11800,2,FALSE),"")</f>
        <v/>
      </c>
      <c r="G11799" s="25" t="str">
        <f>IF(B11799&lt;&gt;"",VLOOKUP(B11799,Zapisy!B11792:G11792,6,FALSE),"")</f>
        <v/>
      </c>
      <c r="H11799" s="35" t="str">
        <f>IF(B11799&lt;&gt;"",VLOOKUP(B11799,Zapisy!B11792:F11802,5,FALSE),"")</f>
        <v/>
      </c>
      <c r="I11799" s="14" t="str">
        <f>IF(B11799&lt;&gt;"",VLOOKUP(B11799,Dziennik!B:F,5,FALSE),"")</f>
        <v/>
      </c>
    </row>
    <row r="11800" spans="2:9" x14ac:dyDescent="0.2">
      <c r="B11800" s="14" t="str">
        <f>IF(Zapisy!B11793&lt;&gt;"",Zapisy!B11793,"")</f>
        <v/>
      </c>
      <c r="C11800" s="14" t="str">
        <f>IF(B11800&lt;&gt;"",VLOOKUP(B11800,JPK_KR!AP:AR,3,FALSE),"")</f>
        <v/>
      </c>
      <c r="D11800" s="32" t="str">
        <f>IF(B11800&lt;&gt;"",VLOOKUP(Zapisy!B11793,JPK_KR!AP:AV,7,FALSE),"")</f>
        <v/>
      </c>
      <c r="E11800" s="25" t="str">
        <f>IF(B11800&lt;&gt;"",VLOOKUP(B11800,Zapisy!B11793:D11801,3,FALSE),"")</f>
        <v/>
      </c>
      <c r="F11800" s="35" t="str">
        <f>IF(B11800&lt;&gt;"",VLOOKUP(B11800,Zapisy!B11793:C11801,2,FALSE),"")</f>
        <v/>
      </c>
      <c r="G11800" s="25" t="str">
        <f>IF(B11800&lt;&gt;"",VLOOKUP(B11800,Zapisy!B11793:G11793,6,FALSE),"")</f>
        <v/>
      </c>
      <c r="H11800" s="35" t="str">
        <f>IF(B11800&lt;&gt;"",VLOOKUP(B11800,Zapisy!B11793:F11803,5,FALSE),"")</f>
        <v/>
      </c>
      <c r="I11800" s="14" t="str">
        <f>IF(B11800&lt;&gt;"",VLOOKUP(B11800,Dziennik!B:F,5,FALSE),"")</f>
        <v/>
      </c>
    </row>
    <row r="11801" spans="2:9" x14ac:dyDescent="0.2">
      <c r="B11801" s="14" t="str">
        <f>IF(Zapisy!B11794&lt;&gt;"",Zapisy!B11794,"")</f>
        <v/>
      </c>
      <c r="C11801" s="14" t="str">
        <f>IF(B11801&lt;&gt;"",VLOOKUP(B11801,JPK_KR!AP:AR,3,FALSE),"")</f>
        <v/>
      </c>
      <c r="D11801" s="32" t="str">
        <f>IF(B11801&lt;&gt;"",VLOOKUP(Zapisy!B11794,JPK_KR!AP:AV,7,FALSE),"")</f>
        <v/>
      </c>
      <c r="E11801" s="25" t="str">
        <f>IF(B11801&lt;&gt;"",VLOOKUP(B11801,Zapisy!B11794:D11802,3,FALSE),"")</f>
        <v/>
      </c>
      <c r="F11801" s="35" t="str">
        <f>IF(B11801&lt;&gt;"",VLOOKUP(B11801,Zapisy!B11794:C11802,2,FALSE),"")</f>
        <v/>
      </c>
      <c r="G11801" s="25" t="str">
        <f>IF(B11801&lt;&gt;"",VLOOKUP(B11801,Zapisy!B11794:G11794,6,FALSE),"")</f>
        <v/>
      </c>
      <c r="H11801" s="35" t="str">
        <f>IF(B11801&lt;&gt;"",VLOOKUP(B11801,Zapisy!B11794:F11804,5,FALSE),"")</f>
        <v/>
      </c>
      <c r="I11801" s="14" t="str">
        <f>IF(B11801&lt;&gt;"",VLOOKUP(B11801,Dziennik!B:F,5,FALSE),"")</f>
        <v/>
      </c>
    </row>
    <row r="11802" spans="2:9" x14ac:dyDescent="0.2">
      <c r="B11802" s="14" t="str">
        <f>IF(Zapisy!B11795&lt;&gt;"",Zapisy!B11795,"")</f>
        <v/>
      </c>
      <c r="C11802" s="14" t="str">
        <f>IF(B11802&lt;&gt;"",VLOOKUP(B11802,JPK_KR!AP:AR,3,FALSE),"")</f>
        <v/>
      </c>
      <c r="D11802" s="32" t="str">
        <f>IF(B11802&lt;&gt;"",VLOOKUP(Zapisy!B11795,JPK_KR!AP:AV,7,FALSE),"")</f>
        <v/>
      </c>
      <c r="E11802" s="25" t="str">
        <f>IF(B11802&lt;&gt;"",VLOOKUP(B11802,Zapisy!B11795:D11803,3,FALSE),"")</f>
        <v/>
      </c>
      <c r="F11802" s="35" t="str">
        <f>IF(B11802&lt;&gt;"",VLOOKUP(B11802,Zapisy!B11795:C11803,2,FALSE),"")</f>
        <v/>
      </c>
      <c r="G11802" s="25" t="str">
        <f>IF(B11802&lt;&gt;"",VLOOKUP(B11802,Zapisy!B11795:G11795,6,FALSE),"")</f>
        <v/>
      </c>
      <c r="H11802" s="35" t="str">
        <f>IF(B11802&lt;&gt;"",VLOOKUP(B11802,Zapisy!B11795:F11805,5,FALSE),"")</f>
        <v/>
      </c>
      <c r="I11802" s="14" t="str">
        <f>IF(B11802&lt;&gt;"",VLOOKUP(B11802,Dziennik!B:F,5,FALSE),"")</f>
        <v/>
      </c>
    </row>
    <row r="11803" spans="2:9" x14ac:dyDescent="0.2">
      <c r="B11803" s="14" t="str">
        <f>IF(Zapisy!B11796&lt;&gt;"",Zapisy!B11796,"")</f>
        <v/>
      </c>
      <c r="C11803" s="14" t="str">
        <f>IF(B11803&lt;&gt;"",VLOOKUP(B11803,JPK_KR!AP:AR,3,FALSE),"")</f>
        <v/>
      </c>
      <c r="D11803" s="32" t="str">
        <f>IF(B11803&lt;&gt;"",VLOOKUP(Zapisy!B11796,JPK_KR!AP:AV,7,FALSE),"")</f>
        <v/>
      </c>
      <c r="E11803" s="25" t="str">
        <f>IF(B11803&lt;&gt;"",VLOOKUP(B11803,Zapisy!B11796:D11804,3,FALSE),"")</f>
        <v/>
      </c>
      <c r="F11803" s="35" t="str">
        <f>IF(B11803&lt;&gt;"",VLOOKUP(B11803,Zapisy!B11796:C11804,2,FALSE),"")</f>
        <v/>
      </c>
      <c r="G11803" s="25" t="str">
        <f>IF(B11803&lt;&gt;"",VLOOKUP(B11803,Zapisy!B11796:G11796,6,FALSE),"")</f>
        <v/>
      </c>
      <c r="H11803" s="35" t="str">
        <f>IF(B11803&lt;&gt;"",VLOOKUP(B11803,Zapisy!B11796:F11806,5,FALSE),"")</f>
        <v/>
      </c>
      <c r="I11803" s="14" t="str">
        <f>IF(B11803&lt;&gt;"",VLOOKUP(B11803,Dziennik!B:F,5,FALSE),"")</f>
        <v/>
      </c>
    </row>
    <row r="11804" spans="2:9" x14ac:dyDescent="0.2">
      <c r="B11804" s="14" t="str">
        <f>IF(Zapisy!B11797&lt;&gt;"",Zapisy!B11797,"")</f>
        <v/>
      </c>
      <c r="C11804" s="14" t="str">
        <f>IF(B11804&lt;&gt;"",VLOOKUP(B11804,JPK_KR!AP:AR,3,FALSE),"")</f>
        <v/>
      </c>
      <c r="D11804" s="32" t="str">
        <f>IF(B11804&lt;&gt;"",VLOOKUP(Zapisy!B11797,JPK_KR!AP:AV,7,FALSE),"")</f>
        <v/>
      </c>
      <c r="E11804" s="25" t="str">
        <f>IF(B11804&lt;&gt;"",VLOOKUP(B11804,Zapisy!B11797:D11805,3,FALSE),"")</f>
        <v/>
      </c>
      <c r="F11804" s="35" t="str">
        <f>IF(B11804&lt;&gt;"",VLOOKUP(B11804,Zapisy!B11797:C11805,2,FALSE),"")</f>
        <v/>
      </c>
      <c r="G11804" s="25" t="str">
        <f>IF(B11804&lt;&gt;"",VLOOKUP(B11804,Zapisy!B11797:G11797,6,FALSE),"")</f>
        <v/>
      </c>
      <c r="H11804" s="35" t="str">
        <f>IF(B11804&lt;&gt;"",VLOOKUP(B11804,Zapisy!B11797:F11807,5,FALSE),"")</f>
        <v/>
      </c>
      <c r="I11804" s="14" t="str">
        <f>IF(B11804&lt;&gt;"",VLOOKUP(B11804,Dziennik!B:F,5,FALSE),"")</f>
        <v/>
      </c>
    </row>
    <row r="11805" spans="2:9" x14ac:dyDescent="0.2">
      <c r="B11805" s="14" t="str">
        <f>IF(Zapisy!B11798&lt;&gt;"",Zapisy!B11798,"")</f>
        <v/>
      </c>
      <c r="C11805" s="14" t="str">
        <f>IF(B11805&lt;&gt;"",VLOOKUP(B11805,JPK_KR!AP:AR,3,FALSE),"")</f>
        <v/>
      </c>
      <c r="D11805" s="32" t="str">
        <f>IF(B11805&lt;&gt;"",VLOOKUP(Zapisy!B11798,JPK_KR!AP:AV,7,FALSE),"")</f>
        <v/>
      </c>
      <c r="E11805" s="25" t="str">
        <f>IF(B11805&lt;&gt;"",VLOOKUP(B11805,Zapisy!B11798:D11806,3,FALSE),"")</f>
        <v/>
      </c>
      <c r="F11805" s="35" t="str">
        <f>IF(B11805&lt;&gt;"",VLOOKUP(B11805,Zapisy!B11798:C11806,2,FALSE),"")</f>
        <v/>
      </c>
      <c r="G11805" s="25" t="str">
        <f>IF(B11805&lt;&gt;"",VLOOKUP(B11805,Zapisy!B11798:G11798,6,FALSE),"")</f>
        <v/>
      </c>
      <c r="H11805" s="35" t="str">
        <f>IF(B11805&lt;&gt;"",VLOOKUP(B11805,Zapisy!B11798:F11808,5,FALSE),"")</f>
        <v/>
      </c>
      <c r="I11805" s="14" t="str">
        <f>IF(B11805&lt;&gt;"",VLOOKUP(B11805,Dziennik!B:F,5,FALSE),"")</f>
        <v/>
      </c>
    </row>
    <row r="11806" spans="2:9" x14ac:dyDescent="0.2">
      <c r="B11806" s="14" t="str">
        <f>IF(Zapisy!B11799&lt;&gt;"",Zapisy!B11799,"")</f>
        <v/>
      </c>
      <c r="C11806" s="14" t="str">
        <f>IF(B11806&lt;&gt;"",VLOOKUP(B11806,JPK_KR!AP:AR,3,FALSE),"")</f>
        <v/>
      </c>
      <c r="D11806" s="32" t="str">
        <f>IF(B11806&lt;&gt;"",VLOOKUP(Zapisy!B11799,JPK_KR!AP:AV,7,FALSE),"")</f>
        <v/>
      </c>
      <c r="E11806" s="25" t="str">
        <f>IF(B11806&lt;&gt;"",VLOOKUP(B11806,Zapisy!B11799:D11807,3,FALSE),"")</f>
        <v/>
      </c>
      <c r="F11806" s="35" t="str">
        <f>IF(B11806&lt;&gt;"",VLOOKUP(B11806,Zapisy!B11799:C11807,2,FALSE),"")</f>
        <v/>
      </c>
      <c r="G11806" s="25" t="str">
        <f>IF(B11806&lt;&gt;"",VLOOKUP(B11806,Zapisy!B11799:G11799,6,FALSE),"")</f>
        <v/>
      </c>
      <c r="H11806" s="35" t="str">
        <f>IF(B11806&lt;&gt;"",VLOOKUP(B11806,Zapisy!B11799:F11809,5,FALSE),"")</f>
        <v/>
      </c>
      <c r="I11806" s="14" t="str">
        <f>IF(B11806&lt;&gt;"",VLOOKUP(B11806,Dziennik!B:F,5,FALSE),"")</f>
        <v/>
      </c>
    </row>
    <row r="11807" spans="2:9" x14ac:dyDescent="0.2">
      <c r="B11807" s="14" t="str">
        <f>IF(Zapisy!B11800&lt;&gt;"",Zapisy!B11800,"")</f>
        <v/>
      </c>
      <c r="C11807" s="14" t="str">
        <f>IF(B11807&lt;&gt;"",VLOOKUP(B11807,JPK_KR!AP:AR,3,FALSE),"")</f>
        <v/>
      </c>
      <c r="D11807" s="32" t="str">
        <f>IF(B11807&lt;&gt;"",VLOOKUP(Zapisy!B11800,JPK_KR!AP:AV,7,FALSE),"")</f>
        <v/>
      </c>
      <c r="E11807" s="25" t="str">
        <f>IF(B11807&lt;&gt;"",VLOOKUP(B11807,Zapisy!B11800:D11808,3,FALSE),"")</f>
        <v/>
      </c>
      <c r="F11807" s="35" t="str">
        <f>IF(B11807&lt;&gt;"",VLOOKUP(B11807,Zapisy!B11800:C11808,2,FALSE),"")</f>
        <v/>
      </c>
      <c r="G11807" s="25" t="str">
        <f>IF(B11807&lt;&gt;"",VLOOKUP(B11807,Zapisy!B11800:G11800,6,FALSE),"")</f>
        <v/>
      </c>
      <c r="H11807" s="35" t="str">
        <f>IF(B11807&lt;&gt;"",VLOOKUP(B11807,Zapisy!B11800:F11810,5,FALSE),"")</f>
        <v/>
      </c>
      <c r="I11807" s="14" t="str">
        <f>IF(B11807&lt;&gt;"",VLOOKUP(B11807,Dziennik!B:F,5,FALSE),"")</f>
        <v/>
      </c>
    </row>
    <row r="11808" spans="2:9" x14ac:dyDescent="0.2">
      <c r="B11808" s="14" t="str">
        <f>IF(Zapisy!B11801&lt;&gt;"",Zapisy!B11801,"")</f>
        <v/>
      </c>
      <c r="C11808" s="14" t="str">
        <f>IF(B11808&lt;&gt;"",VLOOKUP(B11808,JPK_KR!AP:AR,3,FALSE),"")</f>
        <v/>
      </c>
      <c r="D11808" s="32" t="str">
        <f>IF(B11808&lt;&gt;"",VLOOKUP(Zapisy!B11801,JPK_KR!AP:AV,7,FALSE),"")</f>
        <v/>
      </c>
      <c r="E11808" s="25" t="str">
        <f>IF(B11808&lt;&gt;"",VLOOKUP(B11808,Zapisy!B11801:D11809,3,FALSE),"")</f>
        <v/>
      </c>
      <c r="F11808" s="35" t="str">
        <f>IF(B11808&lt;&gt;"",VLOOKUP(B11808,Zapisy!B11801:C11809,2,FALSE),"")</f>
        <v/>
      </c>
      <c r="G11808" s="25" t="str">
        <f>IF(B11808&lt;&gt;"",VLOOKUP(B11808,Zapisy!B11801:G11801,6,FALSE),"")</f>
        <v/>
      </c>
      <c r="H11808" s="35" t="str">
        <f>IF(B11808&lt;&gt;"",VLOOKUP(B11808,Zapisy!B11801:F11811,5,FALSE),"")</f>
        <v/>
      </c>
      <c r="I11808" s="14" t="str">
        <f>IF(B11808&lt;&gt;"",VLOOKUP(B11808,Dziennik!B:F,5,FALSE),"")</f>
        <v/>
      </c>
    </row>
    <row r="11809" spans="2:9" x14ac:dyDescent="0.2">
      <c r="B11809" s="14" t="str">
        <f>IF(Zapisy!B11802&lt;&gt;"",Zapisy!B11802,"")</f>
        <v/>
      </c>
      <c r="C11809" s="14" t="str">
        <f>IF(B11809&lt;&gt;"",VLOOKUP(B11809,JPK_KR!AP:AR,3,FALSE),"")</f>
        <v/>
      </c>
      <c r="D11809" s="32" t="str">
        <f>IF(B11809&lt;&gt;"",VLOOKUP(Zapisy!B11802,JPK_KR!AP:AV,7,FALSE),"")</f>
        <v/>
      </c>
      <c r="E11809" s="25" t="str">
        <f>IF(B11809&lt;&gt;"",VLOOKUP(B11809,Zapisy!B11802:D11810,3,FALSE),"")</f>
        <v/>
      </c>
      <c r="F11809" s="35" t="str">
        <f>IF(B11809&lt;&gt;"",VLOOKUP(B11809,Zapisy!B11802:C11810,2,FALSE),"")</f>
        <v/>
      </c>
      <c r="G11809" s="25" t="str">
        <f>IF(B11809&lt;&gt;"",VLOOKUP(B11809,Zapisy!B11802:G11802,6,FALSE),"")</f>
        <v/>
      </c>
      <c r="H11809" s="35" t="str">
        <f>IF(B11809&lt;&gt;"",VLOOKUP(B11809,Zapisy!B11802:F11812,5,FALSE),"")</f>
        <v/>
      </c>
      <c r="I11809" s="14" t="str">
        <f>IF(B11809&lt;&gt;"",VLOOKUP(B11809,Dziennik!B:F,5,FALSE),"")</f>
        <v/>
      </c>
    </row>
    <row r="11810" spans="2:9" x14ac:dyDescent="0.2">
      <c r="B11810" s="14" t="str">
        <f>IF(Zapisy!B11803&lt;&gt;"",Zapisy!B11803,"")</f>
        <v/>
      </c>
      <c r="C11810" s="14" t="str">
        <f>IF(B11810&lt;&gt;"",VLOOKUP(B11810,JPK_KR!AP:AR,3,FALSE),"")</f>
        <v/>
      </c>
      <c r="D11810" s="32" t="str">
        <f>IF(B11810&lt;&gt;"",VLOOKUP(Zapisy!B11803,JPK_KR!AP:AV,7,FALSE),"")</f>
        <v/>
      </c>
      <c r="E11810" s="25" t="str">
        <f>IF(B11810&lt;&gt;"",VLOOKUP(B11810,Zapisy!B11803:D11811,3,FALSE),"")</f>
        <v/>
      </c>
      <c r="F11810" s="35" t="str">
        <f>IF(B11810&lt;&gt;"",VLOOKUP(B11810,Zapisy!B11803:C11811,2,FALSE),"")</f>
        <v/>
      </c>
      <c r="G11810" s="25" t="str">
        <f>IF(B11810&lt;&gt;"",VLOOKUP(B11810,Zapisy!B11803:G11803,6,FALSE),"")</f>
        <v/>
      </c>
      <c r="H11810" s="35" t="str">
        <f>IF(B11810&lt;&gt;"",VLOOKUP(B11810,Zapisy!B11803:F11813,5,FALSE),"")</f>
        <v/>
      </c>
      <c r="I11810" s="14" t="str">
        <f>IF(B11810&lt;&gt;"",VLOOKUP(B11810,Dziennik!B:F,5,FALSE),"")</f>
        <v/>
      </c>
    </row>
    <row r="11811" spans="2:9" x14ac:dyDescent="0.2">
      <c r="B11811" s="14" t="str">
        <f>IF(Zapisy!B11804&lt;&gt;"",Zapisy!B11804,"")</f>
        <v/>
      </c>
      <c r="C11811" s="14" t="str">
        <f>IF(B11811&lt;&gt;"",VLOOKUP(B11811,JPK_KR!AP:AR,3,FALSE),"")</f>
        <v/>
      </c>
      <c r="D11811" s="32" t="str">
        <f>IF(B11811&lt;&gt;"",VLOOKUP(Zapisy!B11804,JPK_KR!AP:AV,7,FALSE),"")</f>
        <v/>
      </c>
      <c r="E11811" s="25" t="str">
        <f>IF(B11811&lt;&gt;"",VLOOKUP(B11811,Zapisy!B11804:D11812,3,FALSE),"")</f>
        <v/>
      </c>
      <c r="F11811" s="35" t="str">
        <f>IF(B11811&lt;&gt;"",VLOOKUP(B11811,Zapisy!B11804:C11812,2,FALSE),"")</f>
        <v/>
      </c>
      <c r="G11811" s="25" t="str">
        <f>IF(B11811&lt;&gt;"",VLOOKUP(B11811,Zapisy!B11804:G11804,6,FALSE),"")</f>
        <v/>
      </c>
      <c r="H11811" s="35" t="str">
        <f>IF(B11811&lt;&gt;"",VLOOKUP(B11811,Zapisy!B11804:F11814,5,FALSE),"")</f>
        <v/>
      </c>
      <c r="I11811" s="14" t="str">
        <f>IF(B11811&lt;&gt;"",VLOOKUP(B11811,Dziennik!B:F,5,FALSE),"")</f>
        <v/>
      </c>
    </row>
    <row r="11812" spans="2:9" x14ac:dyDescent="0.2">
      <c r="B11812" s="14" t="str">
        <f>IF(Zapisy!B11805&lt;&gt;"",Zapisy!B11805,"")</f>
        <v/>
      </c>
      <c r="C11812" s="14" t="str">
        <f>IF(B11812&lt;&gt;"",VLOOKUP(B11812,JPK_KR!AP:AR,3,FALSE),"")</f>
        <v/>
      </c>
      <c r="D11812" s="32" t="str">
        <f>IF(B11812&lt;&gt;"",VLOOKUP(Zapisy!B11805,JPK_KR!AP:AV,7,FALSE),"")</f>
        <v/>
      </c>
      <c r="E11812" s="25" t="str">
        <f>IF(B11812&lt;&gt;"",VLOOKUP(B11812,Zapisy!B11805:D11813,3,FALSE),"")</f>
        <v/>
      </c>
      <c r="F11812" s="35" t="str">
        <f>IF(B11812&lt;&gt;"",VLOOKUP(B11812,Zapisy!B11805:C11813,2,FALSE),"")</f>
        <v/>
      </c>
      <c r="G11812" s="25" t="str">
        <f>IF(B11812&lt;&gt;"",VLOOKUP(B11812,Zapisy!B11805:G11805,6,FALSE),"")</f>
        <v/>
      </c>
      <c r="H11812" s="35" t="str">
        <f>IF(B11812&lt;&gt;"",VLOOKUP(B11812,Zapisy!B11805:F11815,5,FALSE),"")</f>
        <v/>
      </c>
      <c r="I11812" s="14" t="str">
        <f>IF(B11812&lt;&gt;"",VLOOKUP(B11812,Dziennik!B:F,5,FALSE),"")</f>
        <v/>
      </c>
    </row>
    <row r="11813" spans="2:9" x14ac:dyDescent="0.2">
      <c r="B11813" s="14" t="str">
        <f>IF(Zapisy!B11806&lt;&gt;"",Zapisy!B11806,"")</f>
        <v/>
      </c>
      <c r="C11813" s="14" t="str">
        <f>IF(B11813&lt;&gt;"",VLOOKUP(B11813,JPK_KR!AP:AR,3,FALSE),"")</f>
        <v/>
      </c>
      <c r="D11813" s="32" t="str">
        <f>IF(B11813&lt;&gt;"",VLOOKUP(Zapisy!B11806,JPK_KR!AP:AV,7,FALSE),"")</f>
        <v/>
      </c>
      <c r="E11813" s="25" t="str">
        <f>IF(B11813&lt;&gt;"",VLOOKUP(B11813,Zapisy!B11806:D11814,3,FALSE),"")</f>
        <v/>
      </c>
      <c r="F11813" s="35" t="str">
        <f>IF(B11813&lt;&gt;"",VLOOKUP(B11813,Zapisy!B11806:C11814,2,FALSE),"")</f>
        <v/>
      </c>
      <c r="G11813" s="25" t="str">
        <f>IF(B11813&lt;&gt;"",VLOOKUP(B11813,Zapisy!B11806:G11806,6,FALSE),"")</f>
        <v/>
      </c>
      <c r="H11813" s="35" t="str">
        <f>IF(B11813&lt;&gt;"",VLOOKUP(B11813,Zapisy!B11806:F11816,5,FALSE),"")</f>
        <v/>
      </c>
      <c r="I11813" s="14" t="str">
        <f>IF(B11813&lt;&gt;"",VLOOKUP(B11813,Dziennik!B:F,5,FALSE),"")</f>
        <v/>
      </c>
    </row>
    <row r="11814" spans="2:9" x14ac:dyDescent="0.2">
      <c r="B11814" s="14" t="str">
        <f>IF(Zapisy!B11807&lt;&gt;"",Zapisy!B11807,"")</f>
        <v/>
      </c>
      <c r="C11814" s="14" t="str">
        <f>IF(B11814&lt;&gt;"",VLOOKUP(B11814,JPK_KR!AP:AR,3,FALSE),"")</f>
        <v/>
      </c>
      <c r="D11814" s="32" t="str">
        <f>IF(B11814&lt;&gt;"",VLOOKUP(Zapisy!B11807,JPK_KR!AP:AV,7,FALSE),"")</f>
        <v/>
      </c>
      <c r="E11814" s="25" t="str">
        <f>IF(B11814&lt;&gt;"",VLOOKUP(B11814,Zapisy!B11807:D11815,3,FALSE),"")</f>
        <v/>
      </c>
      <c r="F11814" s="35" t="str">
        <f>IF(B11814&lt;&gt;"",VLOOKUP(B11814,Zapisy!B11807:C11815,2,FALSE),"")</f>
        <v/>
      </c>
      <c r="G11814" s="25" t="str">
        <f>IF(B11814&lt;&gt;"",VLOOKUP(B11814,Zapisy!B11807:G11807,6,FALSE),"")</f>
        <v/>
      </c>
      <c r="H11814" s="35" t="str">
        <f>IF(B11814&lt;&gt;"",VLOOKUP(B11814,Zapisy!B11807:F11817,5,FALSE),"")</f>
        <v/>
      </c>
      <c r="I11814" s="14" t="str">
        <f>IF(B11814&lt;&gt;"",VLOOKUP(B11814,Dziennik!B:F,5,FALSE),"")</f>
        <v/>
      </c>
    </row>
    <row r="11815" spans="2:9" x14ac:dyDescent="0.2">
      <c r="B11815" s="14" t="str">
        <f>IF(Zapisy!B11808&lt;&gt;"",Zapisy!B11808,"")</f>
        <v/>
      </c>
      <c r="C11815" s="14" t="str">
        <f>IF(B11815&lt;&gt;"",VLOOKUP(B11815,JPK_KR!AP:AR,3,FALSE),"")</f>
        <v/>
      </c>
      <c r="D11815" s="32" t="str">
        <f>IF(B11815&lt;&gt;"",VLOOKUP(Zapisy!B11808,JPK_KR!AP:AV,7,FALSE),"")</f>
        <v/>
      </c>
      <c r="E11815" s="25" t="str">
        <f>IF(B11815&lt;&gt;"",VLOOKUP(B11815,Zapisy!B11808:D11816,3,FALSE),"")</f>
        <v/>
      </c>
      <c r="F11815" s="35" t="str">
        <f>IF(B11815&lt;&gt;"",VLOOKUP(B11815,Zapisy!B11808:C11816,2,FALSE),"")</f>
        <v/>
      </c>
      <c r="G11815" s="25" t="str">
        <f>IF(B11815&lt;&gt;"",VLOOKUP(B11815,Zapisy!B11808:G11808,6,FALSE),"")</f>
        <v/>
      </c>
      <c r="H11815" s="35" t="str">
        <f>IF(B11815&lt;&gt;"",VLOOKUP(B11815,Zapisy!B11808:F11818,5,FALSE),"")</f>
        <v/>
      </c>
      <c r="I11815" s="14" t="str">
        <f>IF(B11815&lt;&gt;"",VLOOKUP(B11815,Dziennik!B:F,5,FALSE),"")</f>
        <v/>
      </c>
    </row>
    <row r="11816" spans="2:9" x14ac:dyDescent="0.2">
      <c r="B11816" s="14" t="str">
        <f>IF(Zapisy!B11809&lt;&gt;"",Zapisy!B11809,"")</f>
        <v/>
      </c>
      <c r="C11816" s="14" t="str">
        <f>IF(B11816&lt;&gt;"",VLOOKUP(B11816,JPK_KR!AP:AR,3,FALSE),"")</f>
        <v/>
      </c>
      <c r="D11816" s="32" t="str">
        <f>IF(B11816&lt;&gt;"",VLOOKUP(Zapisy!B11809,JPK_KR!AP:AV,7,FALSE),"")</f>
        <v/>
      </c>
      <c r="E11816" s="25" t="str">
        <f>IF(B11816&lt;&gt;"",VLOOKUP(B11816,Zapisy!B11809:D11817,3,FALSE),"")</f>
        <v/>
      </c>
      <c r="F11816" s="35" t="str">
        <f>IF(B11816&lt;&gt;"",VLOOKUP(B11816,Zapisy!B11809:C11817,2,FALSE),"")</f>
        <v/>
      </c>
      <c r="G11816" s="25" t="str">
        <f>IF(B11816&lt;&gt;"",VLOOKUP(B11816,Zapisy!B11809:G11809,6,FALSE),"")</f>
        <v/>
      </c>
      <c r="H11816" s="35" t="str">
        <f>IF(B11816&lt;&gt;"",VLOOKUP(B11816,Zapisy!B11809:F11819,5,FALSE),"")</f>
        <v/>
      </c>
      <c r="I11816" s="14" t="str">
        <f>IF(B11816&lt;&gt;"",VLOOKUP(B11816,Dziennik!B:F,5,FALSE),"")</f>
        <v/>
      </c>
    </row>
    <row r="11817" spans="2:9" x14ac:dyDescent="0.2">
      <c r="B11817" s="14" t="str">
        <f>IF(Zapisy!B11810&lt;&gt;"",Zapisy!B11810,"")</f>
        <v/>
      </c>
      <c r="C11817" s="14" t="str">
        <f>IF(B11817&lt;&gt;"",VLOOKUP(B11817,JPK_KR!AP:AR,3,FALSE),"")</f>
        <v/>
      </c>
      <c r="D11817" s="32" t="str">
        <f>IF(B11817&lt;&gt;"",VLOOKUP(Zapisy!B11810,JPK_KR!AP:AV,7,FALSE),"")</f>
        <v/>
      </c>
      <c r="E11817" s="25" t="str">
        <f>IF(B11817&lt;&gt;"",VLOOKUP(B11817,Zapisy!B11810:D11818,3,FALSE),"")</f>
        <v/>
      </c>
      <c r="F11817" s="35" t="str">
        <f>IF(B11817&lt;&gt;"",VLOOKUP(B11817,Zapisy!B11810:C11818,2,FALSE),"")</f>
        <v/>
      </c>
      <c r="G11817" s="25" t="str">
        <f>IF(B11817&lt;&gt;"",VLOOKUP(B11817,Zapisy!B11810:G11810,6,FALSE),"")</f>
        <v/>
      </c>
      <c r="H11817" s="35" t="str">
        <f>IF(B11817&lt;&gt;"",VLOOKUP(B11817,Zapisy!B11810:F11820,5,FALSE),"")</f>
        <v/>
      </c>
      <c r="I11817" s="14" t="str">
        <f>IF(B11817&lt;&gt;"",VLOOKUP(B11817,Dziennik!B:F,5,FALSE),"")</f>
        <v/>
      </c>
    </row>
    <row r="11818" spans="2:9" x14ac:dyDescent="0.2">
      <c r="B11818" s="14" t="str">
        <f>IF(Zapisy!B11811&lt;&gt;"",Zapisy!B11811,"")</f>
        <v/>
      </c>
      <c r="C11818" s="14" t="str">
        <f>IF(B11818&lt;&gt;"",VLOOKUP(B11818,JPK_KR!AP:AR,3,FALSE),"")</f>
        <v/>
      </c>
      <c r="D11818" s="32" t="str">
        <f>IF(B11818&lt;&gt;"",VLOOKUP(Zapisy!B11811,JPK_KR!AP:AV,7,FALSE),"")</f>
        <v/>
      </c>
      <c r="E11818" s="25" t="str">
        <f>IF(B11818&lt;&gt;"",VLOOKUP(B11818,Zapisy!B11811:D11819,3,FALSE),"")</f>
        <v/>
      </c>
      <c r="F11818" s="35" t="str">
        <f>IF(B11818&lt;&gt;"",VLOOKUP(B11818,Zapisy!B11811:C11819,2,FALSE),"")</f>
        <v/>
      </c>
      <c r="G11818" s="25" t="str">
        <f>IF(B11818&lt;&gt;"",VLOOKUP(B11818,Zapisy!B11811:G11811,6,FALSE),"")</f>
        <v/>
      </c>
      <c r="H11818" s="35" t="str">
        <f>IF(B11818&lt;&gt;"",VLOOKUP(B11818,Zapisy!B11811:F11821,5,FALSE),"")</f>
        <v/>
      </c>
      <c r="I11818" s="14" t="str">
        <f>IF(B11818&lt;&gt;"",VLOOKUP(B11818,Dziennik!B:F,5,FALSE),"")</f>
        <v/>
      </c>
    </row>
    <row r="11819" spans="2:9" x14ac:dyDescent="0.2">
      <c r="B11819" s="14" t="str">
        <f>IF(Zapisy!B11812&lt;&gt;"",Zapisy!B11812,"")</f>
        <v/>
      </c>
      <c r="C11819" s="14" t="str">
        <f>IF(B11819&lt;&gt;"",VLOOKUP(B11819,JPK_KR!AP:AR,3,FALSE),"")</f>
        <v/>
      </c>
      <c r="D11819" s="32" t="str">
        <f>IF(B11819&lt;&gt;"",VLOOKUP(Zapisy!B11812,JPK_KR!AP:AV,7,FALSE),"")</f>
        <v/>
      </c>
      <c r="E11819" s="25" t="str">
        <f>IF(B11819&lt;&gt;"",VLOOKUP(B11819,Zapisy!B11812:D11820,3,FALSE),"")</f>
        <v/>
      </c>
      <c r="F11819" s="35" t="str">
        <f>IF(B11819&lt;&gt;"",VLOOKUP(B11819,Zapisy!B11812:C11820,2,FALSE),"")</f>
        <v/>
      </c>
      <c r="G11819" s="25" t="str">
        <f>IF(B11819&lt;&gt;"",VLOOKUP(B11819,Zapisy!B11812:G11812,6,FALSE),"")</f>
        <v/>
      </c>
      <c r="H11819" s="35" t="str">
        <f>IF(B11819&lt;&gt;"",VLOOKUP(B11819,Zapisy!B11812:F11822,5,FALSE),"")</f>
        <v/>
      </c>
      <c r="I11819" s="14" t="str">
        <f>IF(B11819&lt;&gt;"",VLOOKUP(B11819,Dziennik!B:F,5,FALSE),"")</f>
        <v/>
      </c>
    </row>
    <row r="11820" spans="2:9" x14ac:dyDescent="0.2">
      <c r="B11820" s="14" t="str">
        <f>IF(Zapisy!B11813&lt;&gt;"",Zapisy!B11813,"")</f>
        <v/>
      </c>
      <c r="C11820" s="14" t="str">
        <f>IF(B11820&lt;&gt;"",VLOOKUP(B11820,JPK_KR!AP:AR,3,FALSE),"")</f>
        <v/>
      </c>
      <c r="D11820" s="32" t="str">
        <f>IF(B11820&lt;&gt;"",VLOOKUP(Zapisy!B11813,JPK_KR!AP:AV,7,FALSE),"")</f>
        <v/>
      </c>
      <c r="E11820" s="25" t="str">
        <f>IF(B11820&lt;&gt;"",VLOOKUP(B11820,Zapisy!B11813:D11821,3,FALSE),"")</f>
        <v/>
      </c>
      <c r="F11820" s="35" t="str">
        <f>IF(B11820&lt;&gt;"",VLOOKUP(B11820,Zapisy!B11813:C11821,2,FALSE),"")</f>
        <v/>
      </c>
      <c r="G11820" s="25" t="str">
        <f>IF(B11820&lt;&gt;"",VLOOKUP(B11820,Zapisy!B11813:G11813,6,FALSE),"")</f>
        <v/>
      </c>
      <c r="H11820" s="35" t="str">
        <f>IF(B11820&lt;&gt;"",VLOOKUP(B11820,Zapisy!B11813:F11823,5,FALSE),"")</f>
        <v/>
      </c>
      <c r="I11820" s="14" t="str">
        <f>IF(B11820&lt;&gt;"",VLOOKUP(B11820,Dziennik!B:F,5,FALSE),"")</f>
        <v/>
      </c>
    </row>
    <row r="11821" spans="2:9" x14ac:dyDescent="0.2">
      <c r="B11821" s="14" t="str">
        <f>IF(Zapisy!B11814&lt;&gt;"",Zapisy!B11814,"")</f>
        <v/>
      </c>
      <c r="C11821" s="14" t="str">
        <f>IF(B11821&lt;&gt;"",VLOOKUP(B11821,JPK_KR!AP:AR,3,FALSE),"")</f>
        <v/>
      </c>
      <c r="D11821" s="32" t="str">
        <f>IF(B11821&lt;&gt;"",VLOOKUP(Zapisy!B11814,JPK_KR!AP:AV,7,FALSE),"")</f>
        <v/>
      </c>
      <c r="E11821" s="25" t="str">
        <f>IF(B11821&lt;&gt;"",VLOOKUP(B11821,Zapisy!B11814:D11822,3,FALSE),"")</f>
        <v/>
      </c>
      <c r="F11821" s="35" t="str">
        <f>IF(B11821&lt;&gt;"",VLOOKUP(B11821,Zapisy!B11814:C11822,2,FALSE),"")</f>
        <v/>
      </c>
      <c r="G11821" s="25" t="str">
        <f>IF(B11821&lt;&gt;"",VLOOKUP(B11821,Zapisy!B11814:G11814,6,FALSE),"")</f>
        <v/>
      </c>
      <c r="H11821" s="35" t="str">
        <f>IF(B11821&lt;&gt;"",VLOOKUP(B11821,Zapisy!B11814:F11824,5,FALSE),"")</f>
        <v/>
      </c>
      <c r="I11821" s="14" t="str">
        <f>IF(B11821&lt;&gt;"",VLOOKUP(B11821,Dziennik!B:F,5,FALSE),"")</f>
        <v/>
      </c>
    </row>
    <row r="11822" spans="2:9" x14ac:dyDescent="0.2">
      <c r="B11822" s="14" t="str">
        <f>IF(Zapisy!B11815&lt;&gt;"",Zapisy!B11815,"")</f>
        <v/>
      </c>
      <c r="C11822" s="14" t="str">
        <f>IF(B11822&lt;&gt;"",VLOOKUP(B11822,JPK_KR!AP:AR,3,FALSE),"")</f>
        <v/>
      </c>
      <c r="D11822" s="32" t="str">
        <f>IF(B11822&lt;&gt;"",VLOOKUP(Zapisy!B11815,JPK_KR!AP:AV,7,FALSE),"")</f>
        <v/>
      </c>
      <c r="E11822" s="25" t="str">
        <f>IF(B11822&lt;&gt;"",VLOOKUP(B11822,Zapisy!B11815:D11823,3,FALSE),"")</f>
        <v/>
      </c>
      <c r="F11822" s="35" t="str">
        <f>IF(B11822&lt;&gt;"",VLOOKUP(B11822,Zapisy!B11815:C11823,2,FALSE),"")</f>
        <v/>
      </c>
      <c r="G11822" s="25" t="str">
        <f>IF(B11822&lt;&gt;"",VLOOKUP(B11822,Zapisy!B11815:G11815,6,FALSE),"")</f>
        <v/>
      </c>
      <c r="H11822" s="35" t="str">
        <f>IF(B11822&lt;&gt;"",VLOOKUP(B11822,Zapisy!B11815:F11825,5,FALSE),"")</f>
        <v/>
      </c>
      <c r="I11822" s="14" t="str">
        <f>IF(B11822&lt;&gt;"",VLOOKUP(B11822,Dziennik!B:F,5,FALSE),"")</f>
        <v/>
      </c>
    </row>
    <row r="11823" spans="2:9" x14ac:dyDescent="0.2">
      <c r="B11823" s="14" t="str">
        <f>IF(Zapisy!B11816&lt;&gt;"",Zapisy!B11816,"")</f>
        <v/>
      </c>
      <c r="C11823" s="14" t="str">
        <f>IF(B11823&lt;&gt;"",VLOOKUP(B11823,JPK_KR!AP:AR,3,FALSE),"")</f>
        <v/>
      </c>
      <c r="D11823" s="32" t="str">
        <f>IF(B11823&lt;&gt;"",VLOOKUP(Zapisy!B11816,JPK_KR!AP:AV,7,FALSE),"")</f>
        <v/>
      </c>
      <c r="E11823" s="25" t="str">
        <f>IF(B11823&lt;&gt;"",VLOOKUP(B11823,Zapisy!B11816:D11824,3,FALSE),"")</f>
        <v/>
      </c>
      <c r="F11823" s="35" t="str">
        <f>IF(B11823&lt;&gt;"",VLOOKUP(B11823,Zapisy!B11816:C11824,2,FALSE),"")</f>
        <v/>
      </c>
      <c r="G11823" s="25" t="str">
        <f>IF(B11823&lt;&gt;"",VLOOKUP(B11823,Zapisy!B11816:G11816,6,FALSE),"")</f>
        <v/>
      </c>
      <c r="H11823" s="35" t="str">
        <f>IF(B11823&lt;&gt;"",VLOOKUP(B11823,Zapisy!B11816:F11826,5,FALSE),"")</f>
        <v/>
      </c>
      <c r="I11823" s="14" t="str">
        <f>IF(B11823&lt;&gt;"",VLOOKUP(B11823,Dziennik!B:F,5,FALSE),"")</f>
        <v/>
      </c>
    </row>
    <row r="11824" spans="2:9" x14ac:dyDescent="0.2">
      <c r="B11824" s="14" t="str">
        <f>IF(Zapisy!B11817&lt;&gt;"",Zapisy!B11817,"")</f>
        <v/>
      </c>
      <c r="C11824" s="14" t="str">
        <f>IF(B11824&lt;&gt;"",VLOOKUP(B11824,JPK_KR!AP:AR,3,FALSE),"")</f>
        <v/>
      </c>
      <c r="D11824" s="32" t="str">
        <f>IF(B11824&lt;&gt;"",VLOOKUP(Zapisy!B11817,JPK_KR!AP:AV,7,FALSE),"")</f>
        <v/>
      </c>
      <c r="E11824" s="25" t="str">
        <f>IF(B11824&lt;&gt;"",VLOOKUP(B11824,Zapisy!B11817:D11825,3,FALSE),"")</f>
        <v/>
      </c>
      <c r="F11824" s="35" t="str">
        <f>IF(B11824&lt;&gt;"",VLOOKUP(B11824,Zapisy!B11817:C11825,2,FALSE),"")</f>
        <v/>
      </c>
      <c r="G11824" s="25" t="str">
        <f>IF(B11824&lt;&gt;"",VLOOKUP(B11824,Zapisy!B11817:G11817,6,FALSE),"")</f>
        <v/>
      </c>
      <c r="H11824" s="35" t="str">
        <f>IF(B11824&lt;&gt;"",VLOOKUP(B11824,Zapisy!B11817:F11827,5,FALSE),"")</f>
        <v/>
      </c>
      <c r="I11824" s="14" t="str">
        <f>IF(B11824&lt;&gt;"",VLOOKUP(B11824,Dziennik!B:F,5,FALSE),"")</f>
        <v/>
      </c>
    </row>
    <row r="11825" spans="2:9" x14ac:dyDescent="0.2">
      <c r="B11825" s="14" t="str">
        <f>IF(Zapisy!B11818&lt;&gt;"",Zapisy!B11818,"")</f>
        <v/>
      </c>
      <c r="C11825" s="14" t="str">
        <f>IF(B11825&lt;&gt;"",VLOOKUP(B11825,JPK_KR!AP:AR,3,FALSE),"")</f>
        <v/>
      </c>
      <c r="D11825" s="32" t="str">
        <f>IF(B11825&lt;&gt;"",VLOOKUP(Zapisy!B11818,JPK_KR!AP:AV,7,FALSE),"")</f>
        <v/>
      </c>
      <c r="E11825" s="25" t="str">
        <f>IF(B11825&lt;&gt;"",VLOOKUP(B11825,Zapisy!B11818:D11826,3,FALSE),"")</f>
        <v/>
      </c>
      <c r="F11825" s="35" t="str">
        <f>IF(B11825&lt;&gt;"",VLOOKUP(B11825,Zapisy!B11818:C11826,2,FALSE),"")</f>
        <v/>
      </c>
      <c r="G11825" s="25" t="str">
        <f>IF(B11825&lt;&gt;"",VLOOKUP(B11825,Zapisy!B11818:G11818,6,FALSE),"")</f>
        <v/>
      </c>
      <c r="H11825" s="35" t="str">
        <f>IF(B11825&lt;&gt;"",VLOOKUP(B11825,Zapisy!B11818:F11828,5,FALSE),"")</f>
        <v/>
      </c>
      <c r="I11825" s="14" t="str">
        <f>IF(B11825&lt;&gt;"",VLOOKUP(B11825,Dziennik!B:F,5,FALSE),"")</f>
        <v/>
      </c>
    </row>
    <row r="11826" spans="2:9" x14ac:dyDescent="0.2">
      <c r="B11826" s="14" t="str">
        <f>IF(Zapisy!B11819&lt;&gt;"",Zapisy!B11819,"")</f>
        <v/>
      </c>
      <c r="C11826" s="14" t="str">
        <f>IF(B11826&lt;&gt;"",VLOOKUP(B11826,JPK_KR!AP:AR,3,FALSE),"")</f>
        <v/>
      </c>
      <c r="D11826" s="32" t="str">
        <f>IF(B11826&lt;&gt;"",VLOOKUP(Zapisy!B11819,JPK_KR!AP:AV,7,FALSE),"")</f>
        <v/>
      </c>
      <c r="E11826" s="25" t="str">
        <f>IF(B11826&lt;&gt;"",VLOOKUP(B11826,Zapisy!B11819:D11827,3,FALSE),"")</f>
        <v/>
      </c>
      <c r="F11826" s="35" t="str">
        <f>IF(B11826&lt;&gt;"",VLOOKUP(B11826,Zapisy!B11819:C11827,2,FALSE),"")</f>
        <v/>
      </c>
      <c r="G11826" s="25" t="str">
        <f>IF(B11826&lt;&gt;"",VLOOKUP(B11826,Zapisy!B11819:G11819,6,FALSE),"")</f>
        <v/>
      </c>
      <c r="H11826" s="35" t="str">
        <f>IF(B11826&lt;&gt;"",VLOOKUP(B11826,Zapisy!B11819:F11829,5,FALSE),"")</f>
        <v/>
      </c>
      <c r="I11826" s="14" t="str">
        <f>IF(B11826&lt;&gt;"",VLOOKUP(B11826,Dziennik!B:F,5,FALSE),"")</f>
        <v/>
      </c>
    </row>
    <row r="11827" spans="2:9" x14ac:dyDescent="0.2">
      <c r="B11827" s="14" t="str">
        <f>IF(Zapisy!B11820&lt;&gt;"",Zapisy!B11820,"")</f>
        <v/>
      </c>
      <c r="C11827" s="14" t="str">
        <f>IF(B11827&lt;&gt;"",VLOOKUP(B11827,JPK_KR!AP:AR,3,FALSE),"")</f>
        <v/>
      </c>
      <c r="D11827" s="32" t="str">
        <f>IF(B11827&lt;&gt;"",VLOOKUP(Zapisy!B11820,JPK_KR!AP:AV,7,FALSE),"")</f>
        <v/>
      </c>
      <c r="E11827" s="25" t="str">
        <f>IF(B11827&lt;&gt;"",VLOOKUP(B11827,Zapisy!B11820:D11828,3,FALSE),"")</f>
        <v/>
      </c>
      <c r="F11827" s="35" t="str">
        <f>IF(B11827&lt;&gt;"",VLOOKUP(B11827,Zapisy!B11820:C11828,2,FALSE),"")</f>
        <v/>
      </c>
      <c r="G11827" s="25" t="str">
        <f>IF(B11827&lt;&gt;"",VLOOKUP(B11827,Zapisy!B11820:G11820,6,FALSE),"")</f>
        <v/>
      </c>
      <c r="H11827" s="35" t="str">
        <f>IF(B11827&lt;&gt;"",VLOOKUP(B11827,Zapisy!B11820:F11830,5,FALSE),"")</f>
        <v/>
      </c>
      <c r="I11827" s="14" t="str">
        <f>IF(B11827&lt;&gt;"",VLOOKUP(B11827,Dziennik!B:F,5,FALSE),"")</f>
        <v/>
      </c>
    </row>
    <row r="11828" spans="2:9" x14ac:dyDescent="0.2">
      <c r="B11828" s="14" t="str">
        <f>IF(Zapisy!B11821&lt;&gt;"",Zapisy!B11821,"")</f>
        <v/>
      </c>
      <c r="C11828" s="14" t="str">
        <f>IF(B11828&lt;&gt;"",VLOOKUP(B11828,JPK_KR!AP:AR,3,FALSE),"")</f>
        <v/>
      </c>
      <c r="D11828" s="32" t="str">
        <f>IF(B11828&lt;&gt;"",VLOOKUP(Zapisy!B11821,JPK_KR!AP:AV,7,FALSE),"")</f>
        <v/>
      </c>
      <c r="E11828" s="25" t="str">
        <f>IF(B11828&lt;&gt;"",VLOOKUP(B11828,Zapisy!B11821:D11829,3,FALSE),"")</f>
        <v/>
      </c>
      <c r="F11828" s="35" t="str">
        <f>IF(B11828&lt;&gt;"",VLOOKUP(B11828,Zapisy!B11821:C11829,2,FALSE),"")</f>
        <v/>
      </c>
      <c r="G11828" s="25" t="str">
        <f>IF(B11828&lt;&gt;"",VLOOKUP(B11828,Zapisy!B11821:G11821,6,FALSE),"")</f>
        <v/>
      </c>
      <c r="H11828" s="35" t="str">
        <f>IF(B11828&lt;&gt;"",VLOOKUP(B11828,Zapisy!B11821:F11831,5,FALSE),"")</f>
        <v/>
      </c>
      <c r="I11828" s="14" t="str">
        <f>IF(B11828&lt;&gt;"",VLOOKUP(B11828,Dziennik!B:F,5,FALSE),"")</f>
        <v/>
      </c>
    </row>
    <row r="11829" spans="2:9" x14ac:dyDescent="0.2">
      <c r="B11829" s="14" t="str">
        <f>IF(Zapisy!B11822&lt;&gt;"",Zapisy!B11822,"")</f>
        <v/>
      </c>
      <c r="C11829" s="14" t="str">
        <f>IF(B11829&lt;&gt;"",VLOOKUP(B11829,JPK_KR!AP:AR,3,FALSE),"")</f>
        <v/>
      </c>
      <c r="D11829" s="32" t="str">
        <f>IF(B11829&lt;&gt;"",VLOOKUP(Zapisy!B11822,JPK_KR!AP:AV,7,FALSE),"")</f>
        <v/>
      </c>
      <c r="E11829" s="25" t="str">
        <f>IF(B11829&lt;&gt;"",VLOOKUP(B11829,Zapisy!B11822:D11830,3,FALSE),"")</f>
        <v/>
      </c>
      <c r="F11829" s="35" t="str">
        <f>IF(B11829&lt;&gt;"",VLOOKUP(B11829,Zapisy!B11822:C11830,2,FALSE),"")</f>
        <v/>
      </c>
      <c r="G11829" s="25" t="str">
        <f>IF(B11829&lt;&gt;"",VLOOKUP(B11829,Zapisy!B11822:G11822,6,FALSE),"")</f>
        <v/>
      </c>
      <c r="H11829" s="35" t="str">
        <f>IF(B11829&lt;&gt;"",VLOOKUP(B11829,Zapisy!B11822:F11832,5,FALSE),"")</f>
        <v/>
      </c>
      <c r="I11829" s="14" t="str">
        <f>IF(B11829&lt;&gt;"",VLOOKUP(B11829,Dziennik!B:F,5,FALSE),"")</f>
        <v/>
      </c>
    </row>
    <row r="11830" spans="2:9" x14ac:dyDescent="0.2">
      <c r="B11830" s="14" t="str">
        <f>IF(Zapisy!B11823&lt;&gt;"",Zapisy!B11823,"")</f>
        <v/>
      </c>
      <c r="C11830" s="14" t="str">
        <f>IF(B11830&lt;&gt;"",VLOOKUP(B11830,JPK_KR!AP:AR,3,FALSE),"")</f>
        <v/>
      </c>
      <c r="D11830" s="32" t="str">
        <f>IF(B11830&lt;&gt;"",VLOOKUP(Zapisy!B11823,JPK_KR!AP:AV,7,FALSE),"")</f>
        <v/>
      </c>
      <c r="E11830" s="25" t="str">
        <f>IF(B11830&lt;&gt;"",VLOOKUP(B11830,Zapisy!B11823:D11831,3,FALSE),"")</f>
        <v/>
      </c>
      <c r="F11830" s="35" t="str">
        <f>IF(B11830&lt;&gt;"",VLOOKUP(B11830,Zapisy!B11823:C11831,2,FALSE),"")</f>
        <v/>
      </c>
      <c r="G11830" s="25" t="str">
        <f>IF(B11830&lt;&gt;"",VLOOKUP(B11830,Zapisy!B11823:G11823,6,FALSE),"")</f>
        <v/>
      </c>
      <c r="H11830" s="35" t="str">
        <f>IF(B11830&lt;&gt;"",VLOOKUP(B11830,Zapisy!B11823:F11833,5,FALSE),"")</f>
        <v/>
      </c>
      <c r="I11830" s="14" t="str">
        <f>IF(B11830&lt;&gt;"",VLOOKUP(B11830,Dziennik!B:F,5,FALSE),"")</f>
        <v/>
      </c>
    </row>
    <row r="11831" spans="2:9" x14ac:dyDescent="0.2">
      <c r="B11831" s="14" t="str">
        <f>IF(Zapisy!B11824&lt;&gt;"",Zapisy!B11824,"")</f>
        <v/>
      </c>
      <c r="C11831" s="14" t="str">
        <f>IF(B11831&lt;&gt;"",VLOOKUP(B11831,JPK_KR!AP:AR,3,FALSE),"")</f>
        <v/>
      </c>
      <c r="D11831" s="32" t="str">
        <f>IF(B11831&lt;&gt;"",VLOOKUP(Zapisy!B11824,JPK_KR!AP:AV,7,FALSE),"")</f>
        <v/>
      </c>
      <c r="E11831" s="25" t="str">
        <f>IF(B11831&lt;&gt;"",VLOOKUP(B11831,Zapisy!B11824:D11832,3,FALSE),"")</f>
        <v/>
      </c>
      <c r="F11831" s="35" t="str">
        <f>IF(B11831&lt;&gt;"",VLOOKUP(B11831,Zapisy!B11824:C11832,2,FALSE),"")</f>
        <v/>
      </c>
      <c r="G11831" s="25" t="str">
        <f>IF(B11831&lt;&gt;"",VLOOKUP(B11831,Zapisy!B11824:G11824,6,FALSE),"")</f>
        <v/>
      </c>
      <c r="H11831" s="35" t="str">
        <f>IF(B11831&lt;&gt;"",VLOOKUP(B11831,Zapisy!B11824:F11834,5,FALSE),"")</f>
        <v/>
      </c>
      <c r="I11831" s="14" t="str">
        <f>IF(B11831&lt;&gt;"",VLOOKUP(B11831,Dziennik!B:F,5,FALSE),"")</f>
        <v/>
      </c>
    </row>
    <row r="11832" spans="2:9" x14ac:dyDescent="0.2">
      <c r="B11832" s="14" t="str">
        <f>IF(Zapisy!B11825&lt;&gt;"",Zapisy!B11825,"")</f>
        <v/>
      </c>
      <c r="C11832" s="14" t="str">
        <f>IF(B11832&lt;&gt;"",VLOOKUP(B11832,JPK_KR!AP:AR,3,FALSE),"")</f>
        <v/>
      </c>
      <c r="D11832" s="32" t="str">
        <f>IF(B11832&lt;&gt;"",VLOOKUP(Zapisy!B11825,JPK_KR!AP:AV,7,FALSE),"")</f>
        <v/>
      </c>
      <c r="E11832" s="25" t="str">
        <f>IF(B11832&lt;&gt;"",VLOOKUP(B11832,Zapisy!B11825:D11833,3,FALSE),"")</f>
        <v/>
      </c>
      <c r="F11832" s="35" t="str">
        <f>IF(B11832&lt;&gt;"",VLOOKUP(B11832,Zapisy!B11825:C11833,2,FALSE),"")</f>
        <v/>
      </c>
      <c r="G11832" s="25" t="str">
        <f>IF(B11832&lt;&gt;"",VLOOKUP(B11832,Zapisy!B11825:G11825,6,FALSE),"")</f>
        <v/>
      </c>
      <c r="H11832" s="35" t="str">
        <f>IF(B11832&lt;&gt;"",VLOOKUP(B11832,Zapisy!B11825:F11835,5,FALSE),"")</f>
        <v/>
      </c>
      <c r="I11832" s="14" t="str">
        <f>IF(B11832&lt;&gt;"",VLOOKUP(B11832,Dziennik!B:F,5,FALSE),"")</f>
        <v/>
      </c>
    </row>
    <row r="11833" spans="2:9" x14ac:dyDescent="0.2">
      <c r="B11833" s="14" t="str">
        <f>IF(Zapisy!B11826&lt;&gt;"",Zapisy!B11826,"")</f>
        <v/>
      </c>
      <c r="C11833" s="14" t="str">
        <f>IF(B11833&lt;&gt;"",VLOOKUP(B11833,JPK_KR!AP:AR,3,FALSE),"")</f>
        <v/>
      </c>
      <c r="D11833" s="32" t="str">
        <f>IF(B11833&lt;&gt;"",VLOOKUP(Zapisy!B11826,JPK_KR!AP:AV,7,FALSE),"")</f>
        <v/>
      </c>
      <c r="E11833" s="25" t="str">
        <f>IF(B11833&lt;&gt;"",VLOOKUP(B11833,Zapisy!B11826:D11834,3,FALSE),"")</f>
        <v/>
      </c>
      <c r="F11833" s="35" t="str">
        <f>IF(B11833&lt;&gt;"",VLOOKUP(B11833,Zapisy!B11826:C11834,2,FALSE),"")</f>
        <v/>
      </c>
      <c r="G11833" s="25" t="str">
        <f>IF(B11833&lt;&gt;"",VLOOKUP(B11833,Zapisy!B11826:G11826,6,FALSE),"")</f>
        <v/>
      </c>
      <c r="H11833" s="35" t="str">
        <f>IF(B11833&lt;&gt;"",VLOOKUP(B11833,Zapisy!B11826:F11836,5,FALSE),"")</f>
        <v/>
      </c>
      <c r="I11833" s="14" t="str">
        <f>IF(B11833&lt;&gt;"",VLOOKUP(B11833,Dziennik!B:F,5,FALSE),"")</f>
        <v/>
      </c>
    </row>
    <row r="11834" spans="2:9" x14ac:dyDescent="0.2">
      <c r="B11834" s="14" t="str">
        <f>IF(Zapisy!B11827&lt;&gt;"",Zapisy!B11827,"")</f>
        <v/>
      </c>
      <c r="C11834" s="14" t="str">
        <f>IF(B11834&lt;&gt;"",VLOOKUP(B11834,JPK_KR!AP:AR,3,FALSE),"")</f>
        <v/>
      </c>
      <c r="D11834" s="32" t="str">
        <f>IF(B11834&lt;&gt;"",VLOOKUP(Zapisy!B11827,JPK_KR!AP:AV,7,FALSE),"")</f>
        <v/>
      </c>
      <c r="E11834" s="25" t="str">
        <f>IF(B11834&lt;&gt;"",VLOOKUP(B11834,Zapisy!B11827:D11835,3,FALSE),"")</f>
        <v/>
      </c>
      <c r="F11834" s="35" t="str">
        <f>IF(B11834&lt;&gt;"",VLOOKUP(B11834,Zapisy!B11827:C11835,2,FALSE),"")</f>
        <v/>
      </c>
      <c r="G11834" s="25" t="str">
        <f>IF(B11834&lt;&gt;"",VLOOKUP(B11834,Zapisy!B11827:G11827,6,FALSE),"")</f>
        <v/>
      </c>
      <c r="H11834" s="35" t="str">
        <f>IF(B11834&lt;&gt;"",VLOOKUP(B11834,Zapisy!B11827:F11837,5,FALSE),"")</f>
        <v/>
      </c>
      <c r="I11834" s="14" t="str">
        <f>IF(B11834&lt;&gt;"",VLOOKUP(B11834,Dziennik!B:F,5,FALSE),"")</f>
        <v/>
      </c>
    </row>
    <row r="11835" spans="2:9" x14ac:dyDescent="0.2">
      <c r="B11835" s="14" t="str">
        <f>IF(Zapisy!B11828&lt;&gt;"",Zapisy!B11828,"")</f>
        <v/>
      </c>
      <c r="C11835" s="14" t="str">
        <f>IF(B11835&lt;&gt;"",VLOOKUP(B11835,JPK_KR!AP:AR,3,FALSE),"")</f>
        <v/>
      </c>
      <c r="D11835" s="32" t="str">
        <f>IF(B11835&lt;&gt;"",VLOOKUP(Zapisy!B11828,JPK_KR!AP:AV,7,FALSE),"")</f>
        <v/>
      </c>
      <c r="E11835" s="25" t="str">
        <f>IF(B11835&lt;&gt;"",VLOOKUP(B11835,Zapisy!B11828:D11836,3,FALSE),"")</f>
        <v/>
      </c>
      <c r="F11835" s="35" t="str">
        <f>IF(B11835&lt;&gt;"",VLOOKUP(B11835,Zapisy!B11828:C11836,2,FALSE),"")</f>
        <v/>
      </c>
      <c r="G11835" s="25" t="str">
        <f>IF(B11835&lt;&gt;"",VLOOKUP(B11835,Zapisy!B11828:G11828,6,FALSE),"")</f>
        <v/>
      </c>
      <c r="H11835" s="35" t="str">
        <f>IF(B11835&lt;&gt;"",VLOOKUP(B11835,Zapisy!B11828:F11838,5,FALSE),"")</f>
        <v/>
      </c>
      <c r="I11835" s="14" t="str">
        <f>IF(B11835&lt;&gt;"",VLOOKUP(B11835,Dziennik!B:F,5,FALSE),"")</f>
        <v/>
      </c>
    </row>
    <row r="11836" spans="2:9" x14ac:dyDescent="0.2">
      <c r="B11836" s="14" t="str">
        <f>IF(Zapisy!B11829&lt;&gt;"",Zapisy!B11829,"")</f>
        <v/>
      </c>
      <c r="C11836" s="14" t="str">
        <f>IF(B11836&lt;&gt;"",VLOOKUP(B11836,JPK_KR!AP:AR,3,FALSE),"")</f>
        <v/>
      </c>
      <c r="D11836" s="32" t="str">
        <f>IF(B11836&lt;&gt;"",VLOOKUP(Zapisy!B11829,JPK_KR!AP:AV,7,FALSE),"")</f>
        <v/>
      </c>
      <c r="E11836" s="25" t="str">
        <f>IF(B11836&lt;&gt;"",VLOOKUP(B11836,Zapisy!B11829:D11837,3,FALSE),"")</f>
        <v/>
      </c>
      <c r="F11836" s="35" t="str">
        <f>IF(B11836&lt;&gt;"",VLOOKUP(B11836,Zapisy!B11829:C11837,2,FALSE),"")</f>
        <v/>
      </c>
      <c r="G11836" s="25" t="str">
        <f>IF(B11836&lt;&gt;"",VLOOKUP(B11836,Zapisy!B11829:G11829,6,FALSE),"")</f>
        <v/>
      </c>
      <c r="H11836" s="35" t="str">
        <f>IF(B11836&lt;&gt;"",VLOOKUP(B11836,Zapisy!B11829:F11839,5,FALSE),"")</f>
        <v/>
      </c>
      <c r="I11836" s="14" t="str">
        <f>IF(B11836&lt;&gt;"",VLOOKUP(B11836,Dziennik!B:F,5,FALSE),"")</f>
        <v/>
      </c>
    </row>
    <row r="11837" spans="2:9" x14ac:dyDescent="0.2">
      <c r="B11837" s="14" t="str">
        <f>IF(Zapisy!B11830&lt;&gt;"",Zapisy!B11830,"")</f>
        <v/>
      </c>
      <c r="C11837" s="14" t="str">
        <f>IF(B11837&lt;&gt;"",VLOOKUP(B11837,JPK_KR!AP:AR,3,FALSE),"")</f>
        <v/>
      </c>
      <c r="D11837" s="32" t="str">
        <f>IF(B11837&lt;&gt;"",VLOOKUP(Zapisy!B11830,JPK_KR!AP:AV,7,FALSE),"")</f>
        <v/>
      </c>
      <c r="E11837" s="25" t="str">
        <f>IF(B11837&lt;&gt;"",VLOOKUP(B11837,Zapisy!B11830:D11838,3,FALSE),"")</f>
        <v/>
      </c>
      <c r="F11837" s="35" t="str">
        <f>IF(B11837&lt;&gt;"",VLOOKUP(B11837,Zapisy!B11830:C11838,2,FALSE),"")</f>
        <v/>
      </c>
      <c r="G11837" s="25" t="str">
        <f>IF(B11837&lt;&gt;"",VLOOKUP(B11837,Zapisy!B11830:G11830,6,FALSE),"")</f>
        <v/>
      </c>
      <c r="H11837" s="35" t="str">
        <f>IF(B11837&lt;&gt;"",VLOOKUP(B11837,Zapisy!B11830:F11840,5,FALSE),"")</f>
        <v/>
      </c>
      <c r="I11837" s="14" t="str">
        <f>IF(B11837&lt;&gt;"",VLOOKUP(B11837,Dziennik!B:F,5,FALSE),"")</f>
        <v/>
      </c>
    </row>
    <row r="11838" spans="2:9" x14ac:dyDescent="0.2">
      <c r="B11838" s="14" t="str">
        <f>IF(Zapisy!B11831&lt;&gt;"",Zapisy!B11831,"")</f>
        <v/>
      </c>
      <c r="C11838" s="14" t="str">
        <f>IF(B11838&lt;&gt;"",VLOOKUP(B11838,JPK_KR!AP:AR,3,FALSE),"")</f>
        <v/>
      </c>
      <c r="D11838" s="32" t="str">
        <f>IF(B11838&lt;&gt;"",VLOOKUP(Zapisy!B11831,JPK_KR!AP:AV,7,FALSE),"")</f>
        <v/>
      </c>
      <c r="E11838" s="25" t="str">
        <f>IF(B11838&lt;&gt;"",VLOOKUP(B11838,Zapisy!B11831:D11839,3,FALSE),"")</f>
        <v/>
      </c>
      <c r="F11838" s="35" t="str">
        <f>IF(B11838&lt;&gt;"",VLOOKUP(B11838,Zapisy!B11831:C11839,2,FALSE),"")</f>
        <v/>
      </c>
      <c r="G11838" s="25" t="str">
        <f>IF(B11838&lt;&gt;"",VLOOKUP(B11838,Zapisy!B11831:G11831,6,FALSE),"")</f>
        <v/>
      </c>
      <c r="H11838" s="35" t="str">
        <f>IF(B11838&lt;&gt;"",VLOOKUP(B11838,Zapisy!B11831:F11841,5,FALSE),"")</f>
        <v/>
      </c>
      <c r="I11838" s="14" t="str">
        <f>IF(B11838&lt;&gt;"",VLOOKUP(B11838,Dziennik!B:F,5,FALSE),"")</f>
        <v/>
      </c>
    </row>
    <row r="11839" spans="2:9" x14ac:dyDescent="0.2">
      <c r="B11839" s="14" t="str">
        <f>IF(Zapisy!B11832&lt;&gt;"",Zapisy!B11832,"")</f>
        <v/>
      </c>
      <c r="C11839" s="14" t="str">
        <f>IF(B11839&lt;&gt;"",VLOOKUP(B11839,JPK_KR!AP:AR,3,FALSE),"")</f>
        <v/>
      </c>
      <c r="D11839" s="32" t="str">
        <f>IF(B11839&lt;&gt;"",VLOOKUP(Zapisy!B11832,JPK_KR!AP:AV,7,FALSE),"")</f>
        <v/>
      </c>
      <c r="E11839" s="25" t="str">
        <f>IF(B11839&lt;&gt;"",VLOOKUP(B11839,Zapisy!B11832:D11840,3,FALSE),"")</f>
        <v/>
      </c>
      <c r="F11839" s="35" t="str">
        <f>IF(B11839&lt;&gt;"",VLOOKUP(B11839,Zapisy!B11832:C11840,2,FALSE),"")</f>
        <v/>
      </c>
      <c r="G11839" s="25" t="str">
        <f>IF(B11839&lt;&gt;"",VLOOKUP(B11839,Zapisy!B11832:G11832,6,FALSE),"")</f>
        <v/>
      </c>
      <c r="H11839" s="35" t="str">
        <f>IF(B11839&lt;&gt;"",VLOOKUP(B11839,Zapisy!B11832:F11842,5,FALSE),"")</f>
        <v/>
      </c>
      <c r="I11839" s="14" t="str">
        <f>IF(B11839&lt;&gt;"",VLOOKUP(B11839,Dziennik!B:F,5,FALSE),"")</f>
        <v/>
      </c>
    </row>
    <row r="11840" spans="2:9" x14ac:dyDescent="0.2">
      <c r="B11840" s="14" t="str">
        <f>IF(Zapisy!B11833&lt;&gt;"",Zapisy!B11833,"")</f>
        <v/>
      </c>
      <c r="C11840" s="14" t="str">
        <f>IF(B11840&lt;&gt;"",VLOOKUP(B11840,JPK_KR!AP:AR,3,FALSE),"")</f>
        <v/>
      </c>
      <c r="D11840" s="32" t="str">
        <f>IF(B11840&lt;&gt;"",VLOOKUP(Zapisy!B11833,JPK_KR!AP:AV,7,FALSE),"")</f>
        <v/>
      </c>
      <c r="E11840" s="25" t="str">
        <f>IF(B11840&lt;&gt;"",VLOOKUP(B11840,Zapisy!B11833:D11841,3,FALSE),"")</f>
        <v/>
      </c>
      <c r="F11840" s="35" t="str">
        <f>IF(B11840&lt;&gt;"",VLOOKUP(B11840,Zapisy!B11833:C11841,2,FALSE),"")</f>
        <v/>
      </c>
      <c r="G11840" s="25" t="str">
        <f>IF(B11840&lt;&gt;"",VLOOKUP(B11840,Zapisy!B11833:G11833,6,FALSE),"")</f>
        <v/>
      </c>
      <c r="H11840" s="35" t="str">
        <f>IF(B11840&lt;&gt;"",VLOOKUP(B11840,Zapisy!B11833:F11843,5,FALSE),"")</f>
        <v/>
      </c>
      <c r="I11840" s="14" t="str">
        <f>IF(B11840&lt;&gt;"",VLOOKUP(B11840,Dziennik!B:F,5,FALSE),"")</f>
        <v/>
      </c>
    </row>
    <row r="11841" spans="2:9" x14ac:dyDescent="0.2">
      <c r="B11841" s="14" t="str">
        <f>IF(Zapisy!B11834&lt;&gt;"",Zapisy!B11834,"")</f>
        <v/>
      </c>
      <c r="C11841" s="14" t="str">
        <f>IF(B11841&lt;&gt;"",VLOOKUP(B11841,JPK_KR!AP:AR,3,FALSE),"")</f>
        <v/>
      </c>
      <c r="D11841" s="32" t="str">
        <f>IF(B11841&lt;&gt;"",VLOOKUP(Zapisy!B11834,JPK_KR!AP:AV,7,FALSE),"")</f>
        <v/>
      </c>
      <c r="E11841" s="25" t="str">
        <f>IF(B11841&lt;&gt;"",VLOOKUP(B11841,Zapisy!B11834:D11842,3,FALSE),"")</f>
        <v/>
      </c>
      <c r="F11841" s="35" t="str">
        <f>IF(B11841&lt;&gt;"",VLOOKUP(B11841,Zapisy!B11834:C11842,2,FALSE),"")</f>
        <v/>
      </c>
      <c r="G11841" s="25" t="str">
        <f>IF(B11841&lt;&gt;"",VLOOKUP(B11841,Zapisy!B11834:G11834,6,FALSE),"")</f>
        <v/>
      </c>
      <c r="H11841" s="35" t="str">
        <f>IF(B11841&lt;&gt;"",VLOOKUP(B11841,Zapisy!B11834:F11844,5,FALSE),"")</f>
        <v/>
      </c>
      <c r="I11841" s="14" t="str">
        <f>IF(B11841&lt;&gt;"",VLOOKUP(B11841,Dziennik!B:F,5,FALSE),"")</f>
        <v/>
      </c>
    </row>
    <row r="11842" spans="2:9" x14ac:dyDescent="0.2">
      <c r="B11842" s="14" t="str">
        <f>IF(Zapisy!B11835&lt;&gt;"",Zapisy!B11835,"")</f>
        <v/>
      </c>
      <c r="C11842" s="14" t="str">
        <f>IF(B11842&lt;&gt;"",VLOOKUP(B11842,JPK_KR!AP:AR,3,FALSE),"")</f>
        <v/>
      </c>
      <c r="D11842" s="32" t="str">
        <f>IF(B11842&lt;&gt;"",VLOOKUP(Zapisy!B11835,JPK_KR!AP:AV,7,FALSE),"")</f>
        <v/>
      </c>
      <c r="E11842" s="25" t="str">
        <f>IF(B11842&lt;&gt;"",VLOOKUP(B11842,Zapisy!B11835:D11843,3,FALSE),"")</f>
        <v/>
      </c>
      <c r="F11842" s="35" t="str">
        <f>IF(B11842&lt;&gt;"",VLOOKUP(B11842,Zapisy!B11835:C11843,2,FALSE),"")</f>
        <v/>
      </c>
      <c r="G11842" s="25" t="str">
        <f>IF(B11842&lt;&gt;"",VLOOKUP(B11842,Zapisy!B11835:G11835,6,FALSE),"")</f>
        <v/>
      </c>
      <c r="H11842" s="35" t="str">
        <f>IF(B11842&lt;&gt;"",VLOOKUP(B11842,Zapisy!B11835:F11845,5,FALSE),"")</f>
        <v/>
      </c>
      <c r="I11842" s="14" t="str">
        <f>IF(B11842&lt;&gt;"",VLOOKUP(B11842,Dziennik!B:F,5,FALSE),"")</f>
        <v/>
      </c>
    </row>
    <row r="11843" spans="2:9" x14ac:dyDescent="0.2">
      <c r="B11843" s="14" t="str">
        <f>IF(Zapisy!B11836&lt;&gt;"",Zapisy!B11836,"")</f>
        <v/>
      </c>
      <c r="C11843" s="14" t="str">
        <f>IF(B11843&lt;&gt;"",VLOOKUP(B11843,JPK_KR!AP:AR,3,FALSE),"")</f>
        <v/>
      </c>
      <c r="D11843" s="32" t="str">
        <f>IF(B11843&lt;&gt;"",VLOOKUP(Zapisy!B11836,JPK_KR!AP:AV,7,FALSE),"")</f>
        <v/>
      </c>
      <c r="E11843" s="25" t="str">
        <f>IF(B11843&lt;&gt;"",VLOOKUP(B11843,Zapisy!B11836:D11844,3,FALSE),"")</f>
        <v/>
      </c>
      <c r="F11843" s="35" t="str">
        <f>IF(B11843&lt;&gt;"",VLOOKUP(B11843,Zapisy!B11836:C11844,2,FALSE),"")</f>
        <v/>
      </c>
      <c r="G11843" s="25" t="str">
        <f>IF(B11843&lt;&gt;"",VLOOKUP(B11843,Zapisy!B11836:G11836,6,FALSE),"")</f>
        <v/>
      </c>
      <c r="H11843" s="35" t="str">
        <f>IF(B11843&lt;&gt;"",VLOOKUP(B11843,Zapisy!B11836:F11846,5,FALSE),"")</f>
        <v/>
      </c>
      <c r="I11843" s="14" t="str">
        <f>IF(B11843&lt;&gt;"",VLOOKUP(B11843,Dziennik!B:F,5,FALSE),"")</f>
        <v/>
      </c>
    </row>
    <row r="11844" spans="2:9" x14ac:dyDescent="0.2">
      <c r="B11844" s="14" t="str">
        <f>IF(Zapisy!B11837&lt;&gt;"",Zapisy!B11837,"")</f>
        <v/>
      </c>
      <c r="C11844" s="14" t="str">
        <f>IF(B11844&lt;&gt;"",VLOOKUP(B11844,JPK_KR!AP:AR,3,FALSE),"")</f>
        <v/>
      </c>
      <c r="D11844" s="32" t="str">
        <f>IF(B11844&lt;&gt;"",VLOOKUP(Zapisy!B11837,JPK_KR!AP:AV,7,FALSE),"")</f>
        <v/>
      </c>
      <c r="E11844" s="25" t="str">
        <f>IF(B11844&lt;&gt;"",VLOOKUP(B11844,Zapisy!B11837:D11845,3,FALSE),"")</f>
        <v/>
      </c>
      <c r="F11844" s="35" t="str">
        <f>IF(B11844&lt;&gt;"",VLOOKUP(B11844,Zapisy!B11837:C11845,2,FALSE),"")</f>
        <v/>
      </c>
      <c r="G11844" s="25" t="str">
        <f>IF(B11844&lt;&gt;"",VLOOKUP(B11844,Zapisy!B11837:G11837,6,FALSE),"")</f>
        <v/>
      </c>
      <c r="H11844" s="35" t="str">
        <f>IF(B11844&lt;&gt;"",VLOOKUP(B11844,Zapisy!B11837:F11847,5,FALSE),"")</f>
        <v/>
      </c>
      <c r="I11844" s="14" t="str">
        <f>IF(B11844&lt;&gt;"",VLOOKUP(B11844,Dziennik!B:F,5,FALSE),"")</f>
        <v/>
      </c>
    </row>
    <row r="11845" spans="2:9" x14ac:dyDescent="0.2">
      <c r="B11845" s="14" t="str">
        <f>IF(Zapisy!B11838&lt;&gt;"",Zapisy!B11838,"")</f>
        <v/>
      </c>
      <c r="C11845" s="14" t="str">
        <f>IF(B11845&lt;&gt;"",VLOOKUP(B11845,JPK_KR!AP:AR,3,FALSE),"")</f>
        <v/>
      </c>
      <c r="D11845" s="32" t="str">
        <f>IF(B11845&lt;&gt;"",VLOOKUP(Zapisy!B11838,JPK_KR!AP:AV,7,FALSE),"")</f>
        <v/>
      </c>
      <c r="E11845" s="25" t="str">
        <f>IF(B11845&lt;&gt;"",VLOOKUP(B11845,Zapisy!B11838:D11846,3,FALSE),"")</f>
        <v/>
      </c>
      <c r="F11845" s="35" t="str">
        <f>IF(B11845&lt;&gt;"",VLOOKUP(B11845,Zapisy!B11838:C11846,2,FALSE),"")</f>
        <v/>
      </c>
      <c r="G11845" s="25" t="str">
        <f>IF(B11845&lt;&gt;"",VLOOKUP(B11845,Zapisy!B11838:G11838,6,FALSE),"")</f>
        <v/>
      </c>
      <c r="H11845" s="35" t="str">
        <f>IF(B11845&lt;&gt;"",VLOOKUP(B11845,Zapisy!B11838:F11848,5,FALSE),"")</f>
        <v/>
      </c>
      <c r="I11845" s="14" t="str">
        <f>IF(B11845&lt;&gt;"",VLOOKUP(B11845,Dziennik!B:F,5,FALSE),"")</f>
        <v/>
      </c>
    </row>
    <row r="11846" spans="2:9" x14ac:dyDescent="0.2">
      <c r="B11846" s="14" t="str">
        <f>IF(Zapisy!B11839&lt;&gt;"",Zapisy!B11839,"")</f>
        <v/>
      </c>
      <c r="C11846" s="14" t="str">
        <f>IF(B11846&lt;&gt;"",VLOOKUP(B11846,JPK_KR!AP:AR,3,FALSE),"")</f>
        <v/>
      </c>
      <c r="D11846" s="32" t="str">
        <f>IF(B11846&lt;&gt;"",VLOOKUP(Zapisy!B11839,JPK_KR!AP:AV,7,FALSE),"")</f>
        <v/>
      </c>
      <c r="E11846" s="25" t="str">
        <f>IF(B11846&lt;&gt;"",VLOOKUP(B11846,Zapisy!B11839:D11847,3,FALSE),"")</f>
        <v/>
      </c>
      <c r="F11846" s="35" t="str">
        <f>IF(B11846&lt;&gt;"",VLOOKUP(B11846,Zapisy!B11839:C11847,2,FALSE),"")</f>
        <v/>
      </c>
      <c r="G11846" s="25" t="str">
        <f>IF(B11846&lt;&gt;"",VLOOKUP(B11846,Zapisy!B11839:G11839,6,FALSE),"")</f>
        <v/>
      </c>
      <c r="H11846" s="35" t="str">
        <f>IF(B11846&lt;&gt;"",VLOOKUP(B11846,Zapisy!B11839:F11849,5,FALSE),"")</f>
        <v/>
      </c>
      <c r="I11846" s="14" t="str">
        <f>IF(B11846&lt;&gt;"",VLOOKUP(B11846,Dziennik!B:F,5,FALSE),"")</f>
        <v/>
      </c>
    </row>
    <row r="11847" spans="2:9" x14ac:dyDescent="0.2">
      <c r="B11847" s="14" t="str">
        <f>IF(Zapisy!B11840&lt;&gt;"",Zapisy!B11840,"")</f>
        <v/>
      </c>
      <c r="C11847" s="14" t="str">
        <f>IF(B11847&lt;&gt;"",VLOOKUP(B11847,JPK_KR!AP:AR,3,FALSE),"")</f>
        <v/>
      </c>
      <c r="D11847" s="32" t="str">
        <f>IF(B11847&lt;&gt;"",VLOOKUP(Zapisy!B11840,JPK_KR!AP:AV,7,FALSE),"")</f>
        <v/>
      </c>
      <c r="E11847" s="25" t="str">
        <f>IF(B11847&lt;&gt;"",VLOOKUP(B11847,Zapisy!B11840:D11848,3,FALSE),"")</f>
        <v/>
      </c>
      <c r="F11847" s="35" t="str">
        <f>IF(B11847&lt;&gt;"",VLOOKUP(B11847,Zapisy!B11840:C11848,2,FALSE),"")</f>
        <v/>
      </c>
      <c r="G11847" s="25" t="str">
        <f>IF(B11847&lt;&gt;"",VLOOKUP(B11847,Zapisy!B11840:G11840,6,FALSE),"")</f>
        <v/>
      </c>
      <c r="H11847" s="35" t="str">
        <f>IF(B11847&lt;&gt;"",VLOOKUP(B11847,Zapisy!B11840:F11850,5,FALSE),"")</f>
        <v/>
      </c>
      <c r="I11847" s="14" t="str">
        <f>IF(B11847&lt;&gt;"",VLOOKUP(B11847,Dziennik!B:F,5,FALSE),"")</f>
        <v/>
      </c>
    </row>
    <row r="11848" spans="2:9" x14ac:dyDescent="0.2">
      <c r="B11848" s="14" t="str">
        <f>IF(Zapisy!B11841&lt;&gt;"",Zapisy!B11841,"")</f>
        <v/>
      </c>
      <c r="C11848" s="14" t="str">
        <f>IF(B11848&lt;&gt;"",VLOOKUP(B11848,JPK_KR!AP:AR,3,FALSE),"")</f>
        <v/>
      </c>
      <c r="D11848" s="32" t="str">
        <f>IF(B11848&lt;&gt;"",VLOOKUP(Zapisy!B11841,JPK_KR!AP:AV,7,FALSE),"")</f>
        <v/>
      </c>
      <c r="E11848" s="25" t="str">
        <f>IF(B11848&lt;&gt;"",VLOOKUP(B11848,Zapisy!B11841:D11849,3,FALSE),"")</f>
        <v/>
      </c>
      <c r="F11848" s="35" t="str">
        <f>IF(B11848&lt;&gt;"",VLOOKUP(B11848,Zapisy!B11841:C11849,2,FALSE),"")</f>
        <v/>
      </c>
      <c r="G11848" s="25" t="str">
        <f>IF(B11848&lt;&gt;"",VLOOKUP(B11848,Zapisy!B11841:G11841,6,FALSE),"")</f>
        <v/>
      </c>
      <c r="H11848" s="35" t="str">
        <f>IF(B11848&lt;&gt;"",VLOOKUP(B11848,Zapisy!B11841:F11851,5,FALSE),"")</f>
        <v/>
      </c>
      <c r="I11848" s="14" t="str">
        <f>IF(B11848&lt;&gt;"",VLOOKUP(B11848,Dziennik!B:F,5,FALSE),"")</f>
        <v/>
      </c>
    </row>
    <row r="11849" spans="2:9" x14ac:dyDescent="0.2">
      <c r="B11849" s="14" t="str">
        <f>IF(Zapisy!B11842&lt;&gt;"",Zapisy!B11842,"")</f>
        <v/>
      </c>
      <c r="C11849" s="14" t="str">
        <f>IF(B11849&lt;&gt;"",VLOOKUP(B11849,JPK_KR!AP:AR,3,FALSE),"")</f>
        <v/>
      </c>
      <c r="D11849" s="32" t="str">
        <f>IF(B11849&lt;&gt;"",VLOOKUP(Zapisy!B11842,JPK_KR!AP:AV,7,FALSE),"")</f>
        <v/>
      </c>
      <c r="E11849" s="25" t="str">
        <f>IF(B11849&lt;&gt;"",VLOOKUP(B11849,Zapisy!B11842:D11850,3,FALSE),"")</f>
        <v/>
      </c>
      <c r="F11849" s="35" t="str">
        <f>IF(B11849&lt;&gt;"",VLOOKUP(B11849,Zapisy!B11842:C11850,2,FALSE),"")</f>
        <v/>
      </c>
      <c r="G11849" s="25" t="str">
        <f>IF(B11849&lt;&gt;"",VLOOKUP(B11849,Zapisy!B11842:G11842,6,FALSE),"")</f>
        <v/>
      </c>
      <c r="H11849" s="35" t="str">
        <f>IF(B11849&lt;&gt;"",VLOOKUP(B11849,Zapisy!B11842:F11852,5,FALSE),"")</f>
        <v/>
      </c>
      <c r="I11849" s="14" t="str">
        <f>IF(B11849&lt;&gt;"",VLOOKUP(B11849,Dziennik!B:F,5,FALSE),"")</f>
        <v/>
      </c>
    </row>
    <row r="11850" spans="2:9" x14ac:dyDescent="0.2">
      <c r="B11850" s="14" t="str">
        <f>IF(Zapisy!B11843&lt;&gt;"",Zapisy!B11843,"")</f>
        <v/>
      </c>
      <c r="C11850" s="14" t="str">
        <f>IF(B11850&lt;&gt;"",VLOOKUP(B11850,JPK_KR!AP:AR,3,FALSE),"")</f>
        <v/>
      </c>
      <c r="D11850" s="32" t="str">
        <f>IF(B11850&lt;&gt;"",VLOOKUP(Zapisy!B11843,JPK_KR!AP:AV,7,FALSE),"")</f>
        <v/>
      </c>
      <c r="E11850" s="25" t="str">
        <f>IF(B11850&lt;&gt;"",VLOOKUP(B11850,Zapisy!B11843:D11851,3,FALSE),"")</f>
        <v/>
      </c>
      <c r="F11850" s="35" t="str">
        <f>IF(B11850&lt;&gt;"",VLOOKUP(B11850,Zapisy!B11843:C11851,2,FALSE),"")</f>
        <v/>
      </c>
      <c r="G11850" s="25" t="str">
        <f>IF(B11850&lt;&gt;"",VLOOKUP(B11850,Zapisy!B11843:G11843,6,FALSE),"")</f>
        <v/>
      </c>
      <c r="H11850" s="35" t="str">
        <f>IF(B11850&lt;&gt;"",VLOOKUP(B11850,Zapisy!B11843:F11853,5,FALSE),"")</f>
        <v/>
      </c>
      <c r="I11850" s="14" t="str">
        <f>IF(B11850&lt;&gt;"",VLOOKUP(B11850,Dziennik!B:F,5,FALSE),"")</f>
        <v/>
      </c>
    </row>
    <row r="11851" spans="2:9" x14ac:dyDescent="0.2">
      <c r="B11851" s="14" t="str">
        <f>IF(Zapisy!B11844&lt;&gt;"",Zapisy!B11844,"")</f>
        <v/>
      </c>
      <c r="C11851" s="14" t="str">
        <f>IF(B11851&lt;&gt;"",VLOOKUP(B11851,JPK_KR!AP:AR,3,FALSE),"")</f>
        <v/>
      </c>
      <c r="D11851" s="32" t="str">
        <f>IF(B11851&lt;&gt;"",VLOOKUP(Zapisy!B11844,JPK_KR!AP:AV,7,FALSE),"")</f>
        <v/>
      </c>
      <c r="E11851" s="25" t="str">
        <f>IF(B11851&lt;&gt;"",VLOOKUP(B11851,Zapisy!B11844:D11852,3,FALSE),"")</f>
        <v/>
      </c>
      <c r="F11851" s="35" t="str">
        <f>IF(B11851&lt;&gt;"",VLOOKUP(B11851,Zapisy!B11844:C11852,2,FALSE),"")</f>
        <v/>
      </c>
      <c r="G11851" s="25" t="str">
        <f>IF(B11851&lt;&gt;"",VLOOKUP(B11851,Zapisy!B11844:G11844,6,FALSE),"")</f>
        <v/>
      </c>
      <c r="H11851" s="35" t="str">
        <f>IF(B11851&lt;&gt;"",VLOOKUP(B11851,Zapisy!B11844:F11854,5,FALSE),"")</f>
        <v/>
      </c>
      <c r="I11851" s="14" t="str">
        <f>IF(B11851&lt;&gt;"",VLOOKUP(B11851,Dziennik!B:F,5,FALSE),"")</f>
        <v/>
      </c>
    </row>
    <row r="11852" spans="2:9" x14ac:dyDescent="0.2">
      <c r="B11852" s="14" t="str">
        <f>IF(Zapisy!B11845&lt;&gt;"",Zapisy!B11845,"")</f>
        <v/>
      </c>
      <c r="C11852" s="14" t="str">
        <f>IF(B11852&lt;&gt;"",VLOOKUP(B11852,JPK_KR!AP:AR,3,FALSE),"")</f>
        <v/>
      </c>
      <c r="D11852" s="32" t="str">
        <f>IF(B11852&lt;&gt;"",VLOOKUP(Zapisy!B11845,JPK_KR!AP:AV,7,FALSE),"")</f>
        <v/>
      </c>
      <c r="E11852" s="25" t="str">
        <f>IF(B11852&lt;&gt;"",VLOOKUP(B11852,Zapisy!B11845:D11853,3,FALSE),"")</f>
        <v/>
      </c>
      <c r="F11852" s="35" t="str">
        <f>IF(B11852&lt;&gt;"",VLOOKUP(B11852,Zapisy!B11845:C11853,2,FALSE),"")</f>
        <v/>
      </c>
      <c r="G11852" s="25" t="str">
        <f>IF(B11852&lt;&gt;"",VLOOKUP(B11852,Zapisy!B11845:G11845,6,FALSE),"")</f>
        <v/>
      </c>
      <c r="H11852" s="35" t="str">
        <f>IF(B11852&lt;&gt;"",VLOOKUP(B11852,Zapisy!B11845:F11855,5,FALSE),"")</f>
        <v/>
      </c>
      <c r="I11852" s="14" t="str">
        <f>IF(B11852&lt;&gt;"",VLOOKUP(B11852,Dziennik!B:F,5,FALSE),"")</f>
        <v/>
      </c>
    </row>
    <row r="11853" spans="2:9" x14ac:dyDescent="0.2">
      <c r="B11853" s="14" t="str">
        <f>IF(Zapisy!B11846&lt;&gt;"",Zapisy!B11846,"")</f>
        <v/>
      </c>
      <c r="C11853" s="14" t="str">
        <f>IF(B11853&lt;&gt;"",VLOOKUP(B11853,JPK_KR!AP:AR,3,FALSE),"")</f>
        <v/>
      </c>
      <c r="D11853" s="32" t="str">
        <f>IF(B11853&lt;&gt;"",VLOOKUP(Zapisy!B11846,JPK_KR!AP:AV,7,FALSE),"")</f>
        <v/>
      </c>
      <c r="E11853" s="25" t="str">
        <f>IF(B11853&lt;&gt;"",VLOOKUP(B11853,Zapisy!B11846:D11854,3,FALSE),"")</f>
        <v/>
      </c>
      <c r="F11853" s="35" t="str">
        <f>IF(B11853&lt;&gt;"",VLOOKUP(B11853,Zapisy!B11846:C11854,2,FALSE),"")</f>
        <v/>
      </c>
      <c r="G11853" s="25" t="str">
        <f>IF(B11853&lt;&gt;"",VLOOKUP(B11853,Zapisy!B11846:G11846,6,FALSE),"")</f>
        <v/>
      </c>
      <c r="H11853" s="35" t="str">
        <f>IF(B11853&lt;&gt;"",VLOOKUP(B11853,Zapisy!B11846:F11856,5,FALSE),"")</f>
        <v/>
      </c>
      <c r="I11853" s="14" t="str">
        <f>IF(B11853&lt;&gt;"",VLOOKUP(B11853,Dziennik!B:F,5,FALSE),"")</f>
        <v/>
      </c>
    </row>
    <row r="11854" spans="2:9" x14ac:dyDescent="0.2">
      <c r="B11854" s="14" t="str">
        <f>IF(Zapisy!B11847&lt;&gt;"",Zapisy!B11847,"")</f>
        <v/>
      </c>
      <c r="C11854" s="14" t="str">
        <f>IF(B11854&lt;&gt;"",VLOOKUP(B11854,JPK_KR!AP:AR,3,FALSE),"")</f>
        <v/>
      </c>
      <c r="D11854" s="32" t="str">
        <f>IF(B11854&lt;&gt;"",VLOOKUP(Zapisy!B11847,JPK_KR!AP:AV,7,FALSE),"")</f>
        <v/>
      </c>
      <c r="E11854" s="25" t="str">
        <f>IF(B11854&lt;&gt;"",VLOOKUP(B11854,Zapisy!B11847:D11855,3,FALSE),"")</f>
        <v/>
      </c>
      <c r="F11854" s="35" t="str">
        <f>IF(B11854&lt;&gt;"",VLOOKUP(B11854,Zapisy!B11847:C11855,2,FALSE),"")</f>
        <v/>
      </c>
      <c r="G11854" s="25" t="str">
        <f>IF(B11854&lt;&gt;"",VLOOKUP(B11854,Zapisy!B11847:G11847,6,FALSE),"")</f>
        <v/>
      </c>
      <c r="H11854" s="35" t="str">
        <f>IF(B11854&lt;&gt;"",VLOOKUP(B11854,Zapisy!B11847:F11857,5,FALSE),"")</f>
        <v/>
      </c>
      <c r="I11854" s="14" t="str">
        <f>IF(B11854&lt;&gt;"",VLOOKUP(B11854,Dziennik!B:F,5,FALSE),"")</f>
        <v/>
      </c>
    </row>
    <row r="11855" spans="2:9" x14ac:dyDescent="0.2">
      <c r="B11855" s="14" t="str">
        <f>IF(Zapisy!B11848&lt;&gt;"",Zapisy!B11848,"")</f>
        <v/>
      </c>
      <c r="C11855" s="14" t="str">
        <f>IF(B11855&lt;&gt;"",VLOOKUP(B11855,JPK_KR!AP:AR,3,FALSE),"")</f>
        <v/>
      </c>
      <c r="D11855" s="32" t="str">
        <f>IF(B11855&lt;&gt;"",VLOOKUP(Zapisy!B11848,JPK_KR!AP:AV,7,FALSE),"")</f>
        <v/>
      </c>
      <c r="E11855" s="25" t="str">
        <f>IF(B11855&lt;&gt;"",VLOOKUP(B11855,Zapisy!B11848:D11856,3,FALSE),"")</f>
        <v/>
      </c>
      <c r="F11855" s="35" t="str">
        <f>IF(B11855&lt;&gt;"",VLOOKUP(B11855,Zapisy!B11848:C11856,2,FALSE),"")</f>
        <v/>
      </c>
      <c r="G11855" s="25" t="str">
        <f>IF(B11855&lt;&gt;"",VLOOKUP(B11855,Zapisy!B11848:G11848,6,FALSE),"")</f>
        <v/>
      </c>
      <c r="H11855" s="35" t="str">
        <f>IF(B11855&lt;&gt;"",VLOOKUP(B11855,Zapisy!B11848:F11858,5,FALSE),"")</f>
        <v/>
      </c>
      <c r="I11855" s="14" t="str">
        <f>IF(B11855&lt;&gt;"",VLOOKUP(B11855,Dziennik!B:F,5,FALSE),"")</f>
        <v/>
      </c>
    </row>
    <row r="11856" spans="2:9" x14ac:dyDescent="0.2">
      <c r="B11856" s="14" t="str">
        <f>IF(Zapisy!B11849&lt;&gt;"",Zapisy!B11849,"")</f>
        <v/>
      </c>
      <c r="C11856" s="14" t="str">
        <f>IF(B11856&lt;&gt;"",VLOOKUP(B11856,JPK_KR!AP:AR,3,FALSE),"")</f>
        <v/>
      </c>
      <c r="D11856" s="32" t="str">
        <f>IF(B11856&lt;&gt;"",VLOOKUP(Zapisy!B11849,JPK_KR!AP:AV,7,FALSE),"")</f>
        <v/>
      </c>
      <c r="E11856" s="25" t="str">
        <f>IF(B11856&lt;&gt;"",VLOOKUP(B11856,Zapisy!B11849:D11857,3,FALSE),"")</f>
        <v/>
      </c>
      <c r="F11856" s="35" t="str">
        <f>IF(B11856&lt;&gt;"",VLOOKUP(B11856,Zapisy!B11849:C11857,2,FALSE),"")</f>
        <v/>
      </c>
      <c r="G11856" s="25" t="str">
        <f>IF(B11856&lt;&gt;"",VLOOKUP(B11856,Zapisy!B11849:G11849,6,FALSE),"")</f>
        <v/>
      </c>
      <c r="H11856" s="35" t="str">
        <f>IF(B11856&lt;&gt;"",VLOOKUP(B11856,Zapisy!B11849:F11859,5,FALSE),"")</f>
        <v/>
      </c>
      <c r="I11856" s="14" t="str">
        <f>IF(B11856&lt;&gt;"",VLOOKUP(B11856,Dziennik!B:F,5,FALSE),"")</f>
        <v/>
      </c>
    </row>
    <row r="11857" spans="2:9" x14ac:dyDescent="0.2">
      <c r="B11857" s="14" t="str">
        <f>IF(Zapisy!B11850&lt;&gt;"",Zapisy!B11850,"")</f>
        <v/>
      </c>
      <c r="C11857" s="14" t="str">
        <f>IF(B11857&lt;&gt;"",VLOOKUP(B11857,JPK_KR!AP:AR,3,FALSE),"")</f>
        <v/>
      </c>
      <c r="D11857" s="32" t="str">
        <f>IF(B11857&lt;&gt;"",VLOOKUP(Zapisy!B11850,JPK_KR!AP:AV,7,FALSE),"")</f>
        <v/>
      </c>
      <c r="E11857" s="25" t="str">
        <f>IF(B11857&lt;&gt;"",VLOOKUP(B11857,Zapisy!B11850:D11858,3,FALSE),"")</f>
        <v/>
      </c>
      <c r="F11857" s="35" t="str">
        <f>IF(B11857&lt;&gt;"",VLOOKUP(B11857,Zapisy!B11850:C11858,2,FALSE),"")</f>
        <v/>
      </c>
      <c r="G11857" s="25" t="str">
        <f>IF(B11857&lt;&gt;"",VLOOKUP(B11857,Zapisy!B11850:G11850,6,FALSE),"")</f>
        <v/>
      </c>
      <c r="H11857" s="35" t="str">
        <f>IF(B11857&lt;&gt;"",VLOOKUP(B11857,Zapisy!B11850:F11860,5,FALSE),"")</f>
        <v/>
      </c>
      <c r="I11857" s="14" t="str">
        <f>IF(B11857&lt;&gt;"",VLOOKUP(B11857,Dziennik!B:F,5,FALSE),"")</f>
        <v/>
      </c>
    </row>
    <row r="11858" spans="2:9" x14ac:dyDescent="0.2">
      <c r="B11858" s="14" t="str">
        <f>IF(Zapisy!B11851&lt;&gt;"",Zapisy!B11851,"")</f>
        <v/>
      </c>
      <c r="C11858" s="14" t="str">
        <f>IF(B11858&lt;&gt;"",VLOOKUP(B11858,JPK_KR!AP:AR,3,FALSE),"")</f>
        <v/>
      </c>
      <c r="D11858" s="32" t="str">
        <f>IF(B11858&lt;&gt;"",VLOOKUP(Zapisy!B11851,JPK_KR!AP:AV,7,FALSE),"")</f>
        <v/>
      </c>
      <c r="E11858" s="25" t="str">
        <f>IF(B11858&lt;&gt;"",VLOOKUP(B11858,Zapisy!B11851:D11859,3,FALSE),"")</f>
        <v/>
      </c>
      <c r="F11858" s="35" t="str">
        <f>IF(B11858&lt;&gt;"",VLOOKUP(B11858,Zapisy!B11851:C11859,2,FALSE),"")</f>
        <v/>
      </c>
      <c r="G11858" s="25" t="str">
        <f>IF(B11858&lt;&gt;"",VLOOKUP(B11858,Zapisy!B11851:G11851,6,FALSE),"")</f>
        <v/>
      </c>
      <c r="H11858" s="35" t="str">
        <f>IF(B11858&lt;&gt;"",VLOOKUP(B11858,Zapisy!B11851:F11861,5,FALSE),"")</f>
        <v/>
      </c>
      <c r="I11858" s="14" t="str">
        <f>IF(B11858&lt;&gt;"",VLOOKUP(B11858,Dziennik!B:F,5,FALSE),"")</f>
        <v/>
      </c>
    </row>
    <row r="11859" spans="2:9" x14ac:dyDescent="0.2">
      <c r="B11859" s="14" t="str">
        <f>IF(Zapisy!B11852&lt;&gt;"",Zapisy!B11852,"")</f>
        <v/>
      </c>
      <c r="C11859" s="14" t="str">
        <f>IF(B11859&lt;&gt;"",VLOOKUP(B11859,JPK_KR!AP:AR,3,FALSE),"")</f>
        <v/>
      </c>
      <c r="D11859" s="32" t="str">
        <f>IF(B11859&lt;&gt;"",VLOOKUP(Zapisy!B11852,JPK_KR!AP:AV,7,FALSE),"")</f>
        <v/>
      </c>
      <c r="E11859" s="25" t="str">
        <f>IF(B11859&lt;&gt;"",VLOOKUP(B11859,Zapisy!B11852:D11860,3,FALSE),"")</f>
        <v/>
      </c>
      <c r="F11859" s="35" t="str">
        <f>IF(B11859&lt;&gt;"",VLOOKUP(B11859,Zapisy!B11852:C11860,2,FALSE),"")</f>
        <v/>
      </c>
      <c r="G11859" s="25" t="str">
        <f>IF(B11859&lt;&gt;"",VLOOKUP(B11859,Zapisy!B11852:G11852,6,FALSE),"")</f>
        <v/>
      </c>
      <c r="H11859" s="35" t="str">
        <f>IF(B11859&lt;&gt;"",VLOOKUP(B11859,Zapisy!B11852:F11862,5,FALSE),"")</f>
        <v/>
      </c>
      <c r="I11859" s="14" t="str">
        <f>IF(B11859&lt;&gt;"",VLOOKUP(B11859,Dziennik!B:F,5,FALSE),"")</f>
        <v/>
      </c>
    </row>
    <row r="11860" spans="2:9" x14ac:dyDescent="0.2">
      <c r="B11860" s="14" t="str">
        <f>IF(Zapisy!B11853&lt;&gt;"",Zapisy!B11853,"")</f>
        <v/>
      </c>
      <c r="C11860" s="14" t="str">
        <f>IF(B11860&lt;&gt;"",VLOOKUP(B11860,JPK_KR!AP:AR,3,FALSE),"")</f>
        <v/>
      </c>
      <c r="D11860" s="32" t="str">
        <f>IF(B11860&lt;&gt;"",VLOOKUP(Zapisy!B11853,JPK_KR!AP:AV,7,FALSE),"")</f>
        <v/>
      </c>
      <c r="E11860" s="25" t="str">
        <f>IF(B11860&lt;&gt;"",VLOOKUP(B11860,Zapisy!B11853:D11861,3,FALSE),"")</f>
        <v/>
      </c>
      <c r="F11860" s="35" t="str">
        <f>IF(B11860&lt;&gt;"",VLOOKUP(B11860,Zapisy!B11853:C11861,2,FALSE),"")</f>
        <v/>
      </c>
      <c r="G11860" s="25" t="str">
        <f>IF(B11860&lt;&gt;"",VLOOKUP(B11860,Zapisy!B11853:G11853,6,FALSE),"")</f>
        <v/>
      </c>
      <c r="H11860" s="35" t="str">
        <f>IF(B11860&lt;&gt;"",VLOOKUP(B11860,Zapisy!B11853:F11863,5,FALSE),"")</f>
        <v/>
      </c>
      <c r="I11860" s="14" t="str">
        <f>IF(B11860&lt;&gt;"",VLOOKUP(B11860,Dziennik!B:F,5,FALSE),"")</f>
        <v/>
      </c>
    </row>
    <row r="11861" spans="2:9" x14ac:dyDescent="0.2">
      <c r="B11861" s="14" t="str">
        <f>IF(Zapisy!B11854&lt;&gt;"",Zapisy!B11854,"")</f>
        <v/>
      </c>
      <c r="C11861" s="14" t="str">
        <f>IF(B11861&lt;&gt;"",VLOOKUP(B11861,JPK_KR!AP:AR,3,FALSE),"")</f>
        <v/>
      </c>
      <c r="D11861" s="32" t="str">
        <f>IF(B11861&lt;&gt;"",VLOOKUP(Zapisy!B11854,JPK_KR!AP:AV,7,FALSE),"")</f>
        <v/>
      </c>
      <c r="E11861" s="25" t="str">
        <f>IF(B11861&lt;&gt;"",VLOOKUP(B11861,Zapisy!B11854:D11862,3,FALSE),"")</f>
        <v/>
      </c>
      <c r="F11861" s="35" t="str">
        <f>IF(B11861&lt;&gt;"",VLOOKUP(B11861,Zapisy!B11854:C11862,2,FALSE),"")</f>
        <v/>
      </c>
      <c r="G11861" s="25" t="str">
        <f>IF(B11861&lt;&gt;"",VLOOKUP(B11861,Zapisy!B11854:G11854,6,FALSE),"")</f>
        <v/>
      </c>
      <c r="H11861" s="35" t="str">
        <f>IF(B11861&lt;&gt;"",VLOOKUP(B11861,Zapisy!B11854:F11864,5,FALSE),"")</f>
        <v/>
      </c>
      <c r="I11861" s="14" t="str">
        <f>IF(B11861&lt;&gt;"",VLOOKUP(B11861,Dziennik!B:F,5,FALSE),"")</f>
        <v/>
      </c>
    </row>
    <row r="11862" spans="2:9" x14ac:dyDescent="0.2">
      <c r="B11862" s="14" t="str">
        <f>IF(Zapisy!B11855&lt;&gt;"",Zapisy!B11855,"")</f>
        <v/>
      </c>
      <c r="C11862" s="14" t="str">
        <f>IF(B11862&lt;&gt;"",VLOOKUP(B11862,JPK_KR!AP:AR,3,FALSE),"")</f>
        <v/>
      </c>
      <c r="D11862" s="32" t="str">
        <f>IF(B11862&lt;&gt;"",VLOOKUP(Zapisy!B11855,JPK_KR!AP:AV,7,FALSE),"")</f>
        <v/>
      </c>
      <c r="E11862" s="25" t="str">
        <f>IF(B11862&lt;&gt;"",VLOOKUP(B11862,Zapisy!B11855:D11863,3,FALSE),"")</f>
        <v/>
      </c>
      <c r="F11862" s="35" t="str">
        <f>IF(B11862&lt;&gt;"",VLOOKUP(B11862,Zapisy!B11855:C11863,2,FALSE),"")</f>
        <v/>
      </c>
      <c r="G11862" s="25" t="str">
        <f>IF(B11862&lt;&gt;"",VLOOKUP(B11862,Zapisy!B11855:G11855,6,FALSE),"")</f>
        <v/>
      </c>
      <c r="H11862" s="35" t="str">
        <f>IF(B11862&lt;&gt;"",VLOOKUP(B11862,Zapisy!B11855:F11865,5,FALSE),"")</f>
        <v/>
      </c>
      <c r="I11862" s="14" t="str">
        <f>IF(B11862&lt;&gt;"",VLOOKUP(B11862,Dziennik!B:F,5,FALSE),"")</f>
        <v/>
      </c>
    </row>
    <row r="11863" spans="2:9" x14ac:dyDescent="0.2">
      <c r="B11863" s="14" t="str">
        <f>IF(Zapisy!B11856&lt;&gt;"",Zapisy!B11856,"")</f>
        <v/>
      </c>
      <c r="C11863" s="14" t="str">
        <f>IF(B11863&lt;&gt;"",VLOOKUP(B11863,JPK_KR!AP:AR,3,FALSE),"")</f>
        <v/>
      </c>
      <c r="D11863" s="32" t="str">
        <f>IF(B11863&lt;&gt;"",VLOOKUP(Zapisy!B11856,JPK_KR!AP:AV,7,FALSE),"")</f>
        <v/>
      </c>
      <c r="E11863" s="25" t="str">
        <f>IF(B11863&lt;&gt;"",VLOOKUP(B11863,Zapisy!B11856:D11864,3,FALSE),"")</f>
        <v/>
      </c>
      <c r="F11863" s="35" t="str">
        <f>IF(B11863&lt;&gt;"",VLOOKUP(B11863,Zapisy!B11856:C11864,2,FALSE),"")</f>
        <v/>
      </c>
      <c r="G11863" s="25" t="str">
        <f>IF(B11863&lt;&gt;"",VLOOKUP(B11863,Zapisy!B11856:G11856,6,FALSE),"")</f>
        <v/>
      </c>
      <c r="H11863" s="35" t="str">
        <f>IF(B11863&lt;&gt;"",VLOOKUP(B11863,Zapisy!B11856:F11866,5,FALSE),"")</f>
        <v/>
      </c>
      <c r="I11863" s="14" t="str">
        <f>IF(B11863&lt;&gt;"",VLOOKUP(B11863,Dziennik!B:F,5,FALSE),"")</f>
        <v/>
      </c>
    </row>
    <row r="11864" spans="2:9" x14ac:dyDescent="0.2">
      <c r="B11864" s="14" t="str">
        <f>IF(Zapisy!B11857&lt;&gt;"",Zapisy!B11857,"")</f>
        <v/>
      </c>
      <c r="C11864" s="14" t="str">
        <f>IF(B11864&lt;&gt;"",VLOOKUP(B11864,JPK_KR!AP:AR,3,FALSE),"")</f>
        <v/>
      </c>
      <c r="D11864" s="32" t="str">
        <f>IF(B11864&lt;&gt;"",VLOOKUP(Zapisy!B11857,JPK_KR!AP:AV,7,FALSE),"")</f>
        <v/>
      </c>
      <c r="E11864" s="25" t="str">
        <f>IF(B11864&lt;&gt;"",VLOOKUP(B11864,Zapisy!B11857:D11865,3,FALSE),"")</f>
        <v/>
      </c>
      <c r="F11864" s="35" t="str">
        <f>IF(B11864&lt;&gt;"",VLOOKUP(B11864,Zapisy!B11857:C11865,2,FALSE),"")</f>
        <v/>
      </c>
      <c r="G11864" s="25" t="str">
        <f>IF(B11864&lt;&gt;"",VLOOKUP(B11864,Zapisy!B11857:G11857,6,FALSE),"")</f>
        <v/>
      </c>
      <c r="H11864" s="35" t="str">
        <f>IF(B11864&lt;&gt;"",VLOOKUP(B11864,Zapisy!B11857:F11867,5,FALSE),"")</f>
        <v/>
      </c>
      <c r="I11864" s="14" t="str">
        <f>IF(B11864&lt;&gt;"",VLOOKUP(B11864,Dziennik!B:F,5,FALSE),"")</f>
        <v/>
      </c>
    </row>
    <row r="11865" spans="2:9" x14ac:dyDescent="0.2">
      <c r="B11865" s="14" t="str">
        <f>IF(Zapisy!B11858&lt;&gt;"",Zapisy!B11858,"")</f>
        <v/>
      </c>
      <c r="C11865" s="14" t="str">
        <f>IF(B11865&lt;&gt;"",VLOOKUP(B11865,JPK_KR!AP:AR,3,FALSE),"")</f>
        <v/>
      </c>
      <c r="D11865" s="32" t="str">
        <f>IF(B11865&lt;&gt;"",VLOOKUP(Zapisy!B11858,JPK_KR!AP:AV,7,FALSE),"")</f>
        <v/>
      </c>
      <c r="E11865" s="25" t="str">
        <f>IF(B11865&lt;&gt;"",VLOOKUP(B11865,Zapisy!B11858:D11866,3,FALSE),"")</f>
        <v/>
      </c>
      <c r="F11865" s="35" t="str">
        <f>IF(B11865&lt;&gt;"",VLOOKUP(B11865,Zapisy!B11858:C11866,2,FALSE),"")</f>
        <v/>
      </c>
      <c r="G11865" s="25" t="str">
        <f>IF(B11865&lt;&gt;"",VLOOKUP(B11865,Zapisy!B11858:G11858,6,FALSE),"")</f>
        <v/>
      </c>
      <c r="H11865" s="35" t="str">
        <f>IF(B11865&lt;&gt;"",VLOOKUP(B11865,Zapisy!B11858:F11868,5,FALSE),"")</f>
        <v/>
      </c>
      <c r="I11865" s="14" t="str">
        <f>IF(B11865&lt;&gt;"",VLOOKUP(B11865,Dziennik!B:F,5,FALSE),"")</f>
        <v/>
      </c>
    </row>
    <row r="11866" spans="2:9" x14ac:dyDescent="0.2">
      <c r="B11866" s="14" t="str">
        <f>IF(Zapisy!B11859&lt;&gt;"",Zapisy!B11859,"")</f>
        <v/>
      </c>
      <c r="C11866" s="14" t="str">
        <f>IF(B11866&lt;&gt;"",VLOOKUP(B11866,JPK_KR!AP:AR,3,FALSE),"")</f>
        <v/>
      </c>
      <c r="D11866" s="32" t="str">
        <f>IF(B11866&lt;&gt;"",VLOOKUP(Zapisy!B11859,JPK_KR!AP:AV,7,FALSE),"")</f>
        <v/>
      </c>
      <c r="E11866" s="25" t="str">
        <f>IF(B11866&lt;&gt;"",VLOOKUP(B11866,Zapisy!B11859:D11867,3,FALSE),"")</f>
        <v/>
      </c>
      <c r="F11866" s="35" t="str">
        <f>IF(B11866&lt;&gt;"",VLOOKUP(B11866,Zapisy!B11859:C11867,2,FALSE),"")</f>
        <v/>
      </c>
      <c r="G11866" s="25" t="str">
        <f>IF(B11866&lt;&gt;"",VLOOKUP(B11866,Zapisy!B11859:G11859,6,FALSE),"")</f>
        <v/>
      </c>
      <c r="H11866" s="35" t="str">
        <f>IF(B11866&lt;&gt;"",VLOOKUP(B11866,Zapisy!B11859:F11869,5,FALSE),"")</f>
        <v/>
      </c>
      <c r="I11866" s="14" t="str">
        <f>IF(B11866&lt;&gt;"",VLOOKUP(B11866,Dziennik!B:F,5,FALSE),"")</f>
        <v/>
      </c>
    </row>
    <row r="11867" spans="2:9" x14ac:dyDescent="0.2">
      <c r="B11867" s="14" t="str">
        <f>IF(Zapisy!B11860&lt;&gt;"",Zapisy!B11860,"")</f>
        <v/>
      </c>
      <c r="C11867" s="14" t="str">
        <f>IF(B11867&lt;&gt;"",VLOOKUP(B11867,JPK_KR!AP:AR,3,FALSE),"")</f>
        <v/>
      </c>
      <c r="D11867" s="32" t="str">
        <f>IF(B11867&lt;&gt;"",VLOOKUP(Zapisy!B11860,JPK_KR!AP:AV,7,FALSE),"")</f>
        <v/>
      </c>
      <c r="E11867" s="25" t="str">
        <f>IF(B11867&lt;&gt;"",VLOOKUP(B11867,Zapisy!B11860:D11868,3,FALSE),"")</f>
        <v/>
      </c>
      <c r="F11867" s="35" t="str">
        <f>IF(B11867&lt;&gt;"",VLOOKUP(B11867,Zapisy!B11860:C11868,2,FALSE),"")</f>
        <v/>
      </c>
      <c r="G11867" s="25" t="str">
        <f>IF(B11867&lt;&gt;"",VLOOKUP(B11867,Zapisy!B11860:G11860,6,FALSE),"")</f>
        <v/>
      </c>
      <c r="H11867" s="35" t="str">
        <f>IF(B11867&lt;&gt;"",VLOOKUP(B11867,Zapisy!B11860:F11870,5,FALSE),"")</f>
        <v/>
      </c>
      <c r="I11867" s="14" t="str">
        <f>IF(B11867&lt;&gt;"",VLOOKUP(B11867,Dziennik!B:F,5,FALSE),"")</f>
        <v/>
      </c>
    </row>
    <row r="11868" spans="2:9" x14ac:dyDescent="0.2">
      <c r="B11868" s="14" t="str">
        <f>IF(Zapisy!B11861&lt;&gt;"",Zapisy!B11861,"")</f>
        <v/>
      </c>
      <c r="C11868" s="14" t="str">
        <f>IF(B11868&lt;&gt;"",VLOOKUP(B11868,JPK_KR!AP:AR,3,FALSE),"")</f>
        <v/>
      </c>
      <c r="D11868" s="32" t="str">
        <f>IF(B11868&lt;&gt;"",VLOOKUP(Zapisy!B11861,JPK_KR!AP:AV,7,FALSE),"")</f>
        <v/>
      </c>
      <c r="E11868" s="25" t="str">
        <f>IF(B11868&lt;&gt;"",VLOOKUP(B11868,Zapisy!B11861:D11869,3,FALSE),"")</f>
        <v/>
      </c>
      <c r="F11868" s="35" t="str">
        <f>IF(B11868&lt;&gt;"",VLOOKUP(B11868,Zapisy!B11861:C11869,2,FALSE),"")</f>
        <v/>
      </c>
      <c r="G11868" s="25" t="str">
        <f>IF(B11868&lt;&gt;"",VLOOKUP(B11868,Zapisy!B11861:G11861,6,FALSE),"")</f>
        <v/>
      </c>
      <c r="H11868" s="35" t="str">
        <f>IF(B11868&lt;&gt;"",VLOOKUP(B11868,Zapisy!B11861:F11871,5,FALSE),"")</f>
        <v/>
      </c>
      <c r="I11868" s="14" t="str">
        <f>IF(B11868&lt;&gt;"",VLOOKUP(B11868,Dziennik!B:F,5,FALSE),"")</f>
        <v/>
      </c>
    </row>
    <row r="11869" spans="2:9" x14ac:dyDescent="0.2">
      <c r="B11869" s="14" t="str">
        <f>IF(Zapisy!B11862&lt;&gt;"",Zapisy!B11862,"")</f>
        <v/>
      </c>
      <c r="C11869" s="14" t="str">
        <f>IF(B11869&lt;&gt;"",VLOOKUP(B11869,JPK_KR!AP:AR,3,FALSE),"")</f>
        <v/>
      </c>
      <c r="D11869" s="32" t="str">
        <f>IF(B11869&lt;&gt;"",VLOOKUP(Zapisy!B11862,JPK_KR!AP:AV,7,FALSE),"")</f>
        <v/>
      </c>
      <c r="E11869" s="25" t="str">
        <f>IF(B11869&lt;&gt;"",VLOOKUP(B11869,Zapisy!B11862:D11870,3,FALSE),"")</f>
        <v/>
      </c>
      <c r="F11869" s="35" t="str">
        <f>IF(B11869&lt;&gt;"",VLOOKUP(B11869,Zapisy!B11862:C11870,2,FALSE),"")</f>
        <v/>
      </c>
      <c r="G11869" s="25" t="str">
        <f>IF(B11869&lt;&gt;"",VLOOKUP(B11869,Zapisy!B11862:G11862,6,FALSE),"")</f>
        <v/>
      </c>
      <c r="H11869" s="35" t="str">
        <f>IF(B11869&lt;&gt;"",VLOOKUP(B11869,Zapisy!B11862:F11872,5,FALSE),"")</f>
        <v/>
      </c>
      <c r="I11869" s="14" t="str">
        <f>IF(B11869&lt;&gt;"",VLOOKUP(B11869,Dziennik!B:F,5,FALSE),"")</f>
        <v/>
      </c>
    </row>
    <row r="11870" spans="2:9" x14ac:dyDescent="0.2">
      <c r="B11870" s="14" t="str">
        <f>IF(Zapisy!B11863&lt;&gt;"",Zapisy!B11863,"")</f>
        <v/>
      </c>
      <c r="C11870" s="14" t="str">
        <f>IF(B11870&lt;&gt;"",VLOOKUP(B11870,JPK_KR!AP:AR,3,FALSE),"")</f>
        <v/>
      </c>
      <c r="D11870" s="32" t="str">
        <f>IF(B11870&lt;&gt;"",VLOOKUP(Zapisy!B11863,JPK_KR!AP:AV,7,FALSE),"")</f>
        <v/>
      </c>
      <c r="E11870" s="25" t="str">
        <f>IF(B11870&lt;&gt;"",VLOOKUP(B11870,Zapisy!B11863:D11871,3,FALSE),"")</f>
        <v/>
      </c>
      <c r="F11870" s="35" t="str">
        <f>IF(B11870&lt;&gt;"",VLOOKUP(B11870,Zapisy!B11863:C11871,2,FALSE),"")</f>
        <v/>
      </c>
      <c r="G11870" s="25" t="str">
        <f>IF(B11870&lt;&gt;"",VLOOKUP(B11870,Zapisy!B11863:G11863,6,FALSE),"")</f>
        <v/>
      </c>
      <c r="H11870" s="35" t="str">
        <f>IF(B11870&lt;&gt;"",VLOOKUP(B11870,Zapisy!B11863:F11873,5,FALSE),"")</f>
        <v/>
      </c>
      <c r="I11870" s="14" t="str">
        <f>IF(B11870&lt;&gt;"",VLOOKUP(B11870,Dziennik!B:F,5,FALSE),"")</f>
        <v/>
      </c>
    </row>
    <row r="11871" spans="2:9" x14ac:dyDescent="0.2">
      <c r="B11871" s="14" t="str">
        <f>IF(Zapisy!B11864&lt;&gt;"",Zapisy!B11864,"")</f>
        <v/>
      </c>
      <c r="C11871" s="14" t="str">
        <f>IF(B11871&lt;&gt;"",VLOOKUP(B11871,JPK_KR!AP:AR,3,FALSE),"")</f>
        <v/>
      </c>
      <c r="D11871" s="32" t="str">
        <f>IF(B11871&lt;&gt;"",VLOOKUP(Zapisy!B11864,JPK_KR!AP:AV,7,FALSE),"")</f>
        <v/>
      </c>
      <c r="E11871" s="25" t="str">
        <f>IF(B11871&lt;&gt;"",VLOOKUP(B11871,Zapisy!B11864:D11872,3,FALSE),"")</f>
        <v/>
      </c>
      <c r="F11871" s="35" t="str">
        <f>IF(B11871&lt;&gt;"",VLOOKUP(B11871,Zapisy!B11864:C11872,2,FALSE),"")</f>
        <v/>
      </c>
      <c r="G11871" s="25" t="str">
        <f>IF(B11871&lt;&gt;"",VLOOKUP(B11871,Zapisy!B11864:G11864,6,FALSE),"")</f>
        <v/>
      </c>
      <c r="H11871" s="35" t="str">
        <f>IF(B11871&lt;&gt;"",VLOOKUP(B11871,Zapisy!B11864:F11874,5,FALSE),"")</f>
        <v/>
      </c>
      <c r="I11871" s="14" t="str">
        <f>IF(B11871&lt;&gt;"",VLOOKUP(B11871,Dziennik!B:F,5,FALSE),"")</f>
        <v/>
      </c>
    </row>
    <row r="11872" spans="2:9" x14ac:dyDescent="0.2">
      <c r="B11872" s="14" t="str">
        <f>IF(Zapisy!B11865&lt;&gt;"",Zapisy!B11865,"")</f>
        <v/>
      </c>
      <c r="C11872" s="14" t="str">
        <f>IF(B11872&lt;&gt;"",VLOOKUP(B11872,JPK_KR!AP:AR,3,FALSE),"")</f>
        <v/>
      </c>
      <c r="D11872" s="32" t="str">
        <f>IF(B11872&lt;&gt;"",VLOOKUP(Zapisy!B11865,JPK_KR!AP:AV,7,FALSE),"")</f>
        <v/>
      </c>
      <c r="E11872" s="25" t="str">
        <f>IF(B11872&lt;&gt;"",VLOOKUP(B11872,Zapisy!B11865:D11873,3,FALSE),"")</f>
        <v/>
      </c>
      <c r="F11872" s="35" t="str">
        <f>IF(B11872&lt;&gt;"",VLOOKUP(B11872,Zapisy!B11865:C11873,2,FALSE),"")</f>
        <v/>
      </c>
      <c r="G11872" s="25" t="str">
        <f>IF(B11872&lt;&gt;"",VLOOKUP(B11872,Zapisy!B11865:G11865,6,FALSE),"")</f>
        <v/>
      </c>
      <c r="H11872" s="35" t="str">
        <f>IF(B11872&lt;&gt;"",VLOOKUP(B11872,Zapisy!B11865:F11875,5,FALSE),"")</f>
        <v/>
      </c>
      <c r="I11872" s="14" t="str">
        <f>IF(B11872&lt;&gt;"",VLOOKUP(B11872,Dziennik!B:F,5,FALSE),"")</f>
        <v/>
      </c>
    </row>
    <row r="11873" spans="2:9" x14ac:dyDescent="0.2">
      <c r="B11873" s="14" t="str">
        <f>IF(Zapisy!B11866&lt;&gt;"",Zapisy!B11866,"")</f>
        <v/>
      </c>
      <c r="C11873" s="14" t="str">
        <f>IF(B11873&lt;&gt;"",VLOOKUP(B11873,JPK_KR!AP:AR,3,FALSE),"")</f>
        <v/>
      </c>
      <c r="D11873" s="32" t="str">
        <f>IF(B11873&lt;&gt;"",VLOOKUP(Zapisy!B11866,JPK_KR!AP:AV,7,FALSE),"")</f>
        <v/>
      </c>
      <c r="E11873" s="25" t="str">
        <f>IF(B11873&lt;&gt;"",VLOOKUP(B11873,Zapisy!B11866:D11874,3,FALSE),"")</f>
        <v/>
      </c>
      <c r="F11873" s="35" t="str">
        <f>IF(B11873&lt;&gt;"",VLOOKUP(B11873,Zapisy!B11866:C11874,2,FALSE),"")</f>
        <v/>
      </c>
      <c r="G11873" s="25" t="str">
        <f>IF(B11873&lt;&gt;"",VLOOKUP(B11873,Zapisy!B11866:G11866,6,FALSE),"")</f>
        <v/>
      </c>
      <c r="H11873" s="35" t="str">
        <f>IF(B11873&lt;&gt;"",VLOOKUP(B11873,Zapisy!B11866:F11876,5,FALSE),"")</f>
        <v/>
      </c>
      <c r="I11873" s="14" t="str">
        <f>IF(B11873&lt;&gt;"",VLOOKUP(B11873,Dziennik!B:F,5,FALSE),"")</f>
        <v/>
      </c>
    </row>
    <row r="11874" spans="2:9" x14ac:dyDescent="0.2">
      <c r="B11874" s="14" t="str">
        <f>IF(Zapisy!B11867&lt;&gt;"",Zapisy!B11867,"")</f>
        <v/>
      </c>
      <c r="C11874" s="14" t="str">
        <f>IF(B11874&lt;&gt;"",VLOOKUP(B11874,JPK_KR!AP:AR,3,FALSE),"")</f>
        <v/>
      </c>
      <c r="D11874" s="32" t="str">
        <f>IF(B11874&lt;&gt;"",VLOOKUP(Zapisy!B11867,JPK_KR!AP:AV,7,FALSE),"")</f>
        <v/>
      </c>
      <c r="E11874" s="25" t="str">
        <f>IF(B11874&lt;&gt;"",VLOOKUP(B11874,Zapisy!B11867:D11875,3,FALSE),"")</f>
        <v/>
      </c>
      <c r="F11874" s="35" t="str">
        <f>IF(B11874&lt;&gt;"",VLOOKUP(B11874,Zapisy!B11867:C11875,2,FALSE),"")</f>
        <v/>
      </c>
      <c r="G11874" s="25" t="str">
        <f>IF(B11874&lt;&gt;"",VLOOKUP(B11874,Zapisy!B11867:G11867,6,FALSE),"")</f>
        <v/>
      </c>
      <c r="H11874" s="35" t="str">
        <f>IF(B11874&lt;&gt;"",VLOOKUP(B11874,Zapisy!B11867:F11877,5,FALSE),"")</f>
        <v/>
      </c>
      <c r="I11874" s="14" t="str">
        <f>IF(B11874&lt;&gt;"",VLOOKUP(B11874,Dziennik!B:F,5,FALSE),"")</f>
        <v/>
      </c>
    </row>
    <row r="11875" spans="2:9" x14ac:dyDescent="0.2">
      <c r="B11875" s="14" t="str">
        <f>IF(Zapisy!B11868&lt;&gt;"",Zapisy!B11868,"")</f>
        <v/>
      </c>
      <c r="C11875" s="14" t="str">
        <f>IF(B11875&lt;&gt;"",VLOOKUP(B11875,JPK_KR!AP:AR,3,FALSE),"")</f>
        <v/>
      </c>
      <c r="D11875" s="32" t="str">
        <f>IF(B11875&lt;&gt;"",VLOOKUP(Zapisy!B11868,JPK_KR!AP:AV,7,FALSE),"")</f>
        <v/>
      </c>
      <c r="E11875" s="25" t="str">
        <f>IF(B11875&lt;&gt;"",VLOOKUP(B11875,Zapisy!B11868:D11876,3,FALSE),"")</f>
        <v/>
      </c>
      <c r="F11875" s="35" t="str">
        <f>IF(B11875&lt;&gt;"",VLOOKUP(B11875,Zapisy!B11868:C11876,2,FALSE),"")</f>
        <v/>
      </c>
      <c r="G11875" s="25" t="str">
        <f>IF(B11875&lt;&gt;"",VLOOKUP(B11875,Zapisy!B11868:G11868,6,FALSE),"")</f>
        <v/>
      </c>
      <c r="H11875" s="35" t="str">
        <f>IF(B11875&lt;&gt;"",VLOOKUP(B11875,Zapisy!B11868:F11878,5,FALSE),"")</f>
        <v/>
      </c>
      <c r="I11875" s="14" t="str">
        <f>IF(B11875&lt;&gt;"",VLOOKUP(B11875,Dziennik!B:F,5,FALSE),"")</f>
        <v/>
      </c>
    </row>
    <row r="11876" spans="2:9" x14ac:dyDescent="0.2">
      <c r="B11876" s="14" t="str">
        <f>IF(Zapisy!B11869&lt;&gt;"",Zapisy!B11869,"")</f>
        <v/>
      </c>
      <c r="C11876" s="14" t="str">
        <f>IF(B11876&lt;&gt;"",VLOOKUP(B11876,JPK_KR!AP:AR,3,FALSE),"")</f>
        <v/>
      </c>
      <c r="D11876" s="32" t="str">
        <f>IF(B11876&lt;&gt;"",VLOOKUP(Zapisy!B11869,JPK_KR!AP:AV,7,FALSE),"")</f>
        <v/>
      </c>
      <c r="E11876" s="25" t="str">
        <f>IF(B11876&lt;&gt;"",VLOOKUP(B11876,Zapisy!B11869:D11877,3,FALSE),"")</f>
        <v/>
      </c>
      <c r="F11876" s="35" t="str">
        <f>IF(B11876&lt;&gt;"",VLOOKUP(B11876,Zapisy!B11869:C11877,2,FALSE),"")</f>
        <v/>
      </c>
      <c r="G11876" s="25" t="str">
        <f>IF(B11876&lt;&gt;"",VLOOKUP(B11876,Zapisy!B11869:G11869,6,FALSE),"")</f>
        <v/>
      </c>
      <c r="H11876" s="35" t="str">
        <f>IF(B11876&lt;&gt;"",VLOOKUP(B11876,Zapisy!B11869:F11879,5,FALSE),"")</f>
        <v/>
      </c>
      <c r="I11876" s="14" t="str">
        <f>IF(B11876&lt;&gt;"",VLOOKUP(B11876,Dziennik!B:F,5,FALSE),"")</f>
        <v/>
      </c>
    </row>
    <row r="11877" spans="2:9" x14ac:dyDescent="0.2">
      <c r="B11877" s="14" t="str">
        <f>IF(Zapisy!B11870&lt;&gt;"",Zapisy!B11870,"")</f>
        <v/>
      </c>
      <c r="C11877" s="14" t="str">
        <f>IF(B11877&lt;&gt;"",VLOOKUP(B11877,JPK_KR!AP:AR,3,FALSE),"")</f>
        <v/>
      </c>
      <c r="D11877" s="32" t="str">
        <f>IF(B11877&lt;&gt;"",VLOOKUP(Zapisy!B11870,JPK_KR!AP:AV,7,FALSE),"")</f>
        <v/>
      </c>
      <c r="E11877" s="25" t="str">
        <f>IF(B11877&lt;&gt;"",VLOOKUP(B11877,Zapisy!B11870:D11878,3,FALSE),"")</f>
        <v/>
      </c>
      <c r="F11877" s="35" t="str">
        <f>IF(B11877&lt;&gt;"",VLOOKUP(B11877,Zapisy!B11870:C11878,2,FALSE),"")</f>
        <v/>
      </c>
      <c r="G11877" s="25" t="str">
        <f>IF(B11877&lt;&gt;"",VLOOKUP(B11877,Zapisy!B11870:G11870,6,FALSE),"")</f>
        <v/>
      </c>
      <c r="H11877" s="35" t="str">
        <f>IF(B11877&lt;&gt;"",VLOOKUP(B11877,Zapisy!B11870:F11880,5,FALSE),"")</f>
        <v/>
      </c>
      <c r="I11877" s="14" t="str">
        <f>IF(B11877&lt;&gt;"",VLOOKUP(B11877,Dziennik!B:F,5,FALSE),"")</f>
        <v/>
      </c>
    </row>
    <row r="11878" spans="2:9" x14ac:dyDescent="0.2">
      <c r="B11878" s="14" t="str">
        <f>IF(Zapisy!B11871&lt;&gt;"",Zapisy!B11871,"")</f>
        <v/>
      </c>
      <c r="C11878" s="14" t="str">
        <f>IF(B11878&lt;&gt;"",VLOOKUP(B11878,JPK_KR!AP:AR,3,FALSE),"")</f>
        <v/>
      </c>
      <c r="D11878" s="32" t="str">
        <f>IF(B11878&lt;&gt;"",VLOOKUP(Zapisy!B11871,JPK_KR!AP:AV,7,FALSE),"")</f>
        <v/>
      </c>
      <c r="E11878" s="25" t="str">
        <f>IF(B11878&lt;&gt;"",VLOOKUP(B11878,Zapisy!B11871:D11879,3,FALSE),"")</f>
        <v/>
      </c>
      <c r="F11878" s="35" t="str">
        <f>IF(B11878&lt;&gt;"",VLOOKUP(B11878,Zapisy!B11871:C11879,2,FALSE),"")</f>
        <v/>
      </c>
      <c r="G11878" s="25" t="str">
        <f>IF(B11878&lt;&gt;"",VLOOKUP(B11878,Zapisy!B11871:G11871,6,FALSE),"")</f>
        <v/>
      </c>
      <c r="H11878" s="35" t="str">
        <f>IF(B11878&lt;&gt;"",VLOOKUP(B11878,Zapisy!B11871:F11881,5,FALSE),"")</f>
        <v/>
      </c>
      <c r="I11878" s="14" t="str">
        <f>IF(B11878&lt;&gt;"",VLOOKUP(B11878,Dziennik!B:F,5,FALSE),"")</f>
        <v/>
      </c>
    </row>
    <row r="11879" spans="2:9" x14ac:dyDescent="0.2">
      <c r="B11879" s="14" t="str">
        <f>IF(Zapisy!B11872&lt;&gt;"",Zapisy!B11872,"")</f>
        <v/>
      </c>
      <c r="C11879" s="14" t="str">
        <f>IF(B11879&lt;&gt;"",VLOOKUP(B11879,JPK_KR!AP:AR,3,FALSE),"")</f>
        <v/>
      </c>
      <c r="D11879" s="32" t="str">
        <f>IF(B11879&lt;&gt;"",VLOOKUP(Zapisy!B11872,JPK_KR!AP:AV,7,FALSE),"")</f>
        <v/>
      </c>
      <c r="E11879" s="25" t="str">
        <f>IF(B11879&lt;&gt;"",VLOOKUP(B11879,Zapisy!B11872:D11880,3,FALSE),"")</f>
        <v/>
      </c>
      <c r="F11879" s="35" t="str">
        <f>IF(B11879&lt;&gt;"",VLOOKUP(B11879,Zapisy!B11872:C11880,2,FALSE),"")</f>
        <v/>
      </c>
      <c r="G11879" s="25" t="str">
        <f>IF(B11879&lt;&gt;"",VLOOKUP(B11879,Zapisy!B11872:G11872,6,FALSE),"")</f>
        <v/>
      </c>
      <c r="H11879" s="35" t="str">
        <f>IF(B11879&lt;&gt;"",VLOOKUP(B11879,Zapisy!B11872:F11882,5,FALSE),"")</f>
        <v/>
      </c>
      <c r="I11879" s="14" t="str">
        <f>IF(B11879&lt;&gt;"",VLOOKUP(B11879,Dziennik!B:F,5,FALSE),"")</f>
        <v/>
      </c>
    </row>
    <row r="11880" spans="2:9" x14ac:dyDescent="0.2">
      <c r="B11880" s="14" t="str">
        <f>IF(Zapisy!B11873&lt;&gt;"",Zapisy!B11873,"")</f>
        <v/>
      </c>
      <c r="C11880" s="14" t="str">
        <f>IF(B11880&lt;&gt;"",VLOOKUP(B11880,JPK_KR!AP:AR,3,FALSE),"")</f>
        <v/>
      </c>
      <c r="D11880" s="32" t="str">
        <f>IF(B11880&lt;&gt;"",VLOOKUP(Zapisy!B11873,JPK_KR!AP:AV,7,FALSE),"")</f>
        <v/>
      </c>
      <c r="E11880" s="25" t="str">
        <f>IF(B11880&lt;&gt;"",VLOOKUP(B11880,Zapisy!B11873:D11881,3,FALSE),"")</f>
        <v/>
      </c>
      <c r="F11880" s="35" t="str">
        <f>IF(B11880&lt;&gt;"",VLOOKUP(B11880,Zapisy!B11873:C11881,2,FALSE),"")</f>
        <v/>
      </c>
      <c r="G11880" s="25" t="str">
        <f>IF(B11880&lt;&gt;"",VLOOKUP(B11880,Zapisy!B11873:G11873,6,FALSE),"")</f>
        <v/>
      </c>
      <c r="H11880" s="35" t="str">
        <f>IF(B11880&lt;&gt;"",VLOOKUP(B11880,Zapisy!B11873:F11883,5,FALSE),"")</f>
        <v/>
      </c>
      <c r="I11880" s="14" t="str">
        <f>IF(B11880&lt;&gt;"",VLOOKUP(B11880,Dziennik!B:F,5,FALSE),"")</f>
        <v/>
      </c>
    </row>
    <row r="11881" spans="2:9" x14ac:dyDescent="0.2">
      <c r="B11881" s="14" t="str">
        <f>IF(Zapisy!B11874&lt;&gt;"",Zapisy!B11874,"")</f>
        <v/>
      </c>
      <c r="C11881" s="14" t="str">
        <f>IF(B11881&lt;&gt;"",VLOOKUP(B11881,JPK_KR!AP:AR,3,FALSE),"")</f>
        <v/>
      </c>
      <c r="D11881" s="32" t="str">
        <f>IF(B11881&lt;&gt;"",VLOOKUP(Zapisy!B11874,JPK_KR!AP:AV,7,FALSE),"")</f>
        <v/>
      </c>
      <c r="E11881" s="25" t="str">
        <f>IF(B11881&lt;&gt;"",VLOOKUP(B11881,Zapisy!B11874:D11882,3,FALSE),"")</f>
        <v/>
      </c>
      <c r="F11881" s="35" t="str">
        <f>IF(B11881&lt;&gt;"",VLOOKUP(B11881,Zapisy!B11874:C11882,2,FALSE),"")</f>
        <v/>
      </c>
      <c r="G11881" s="25" t="str">
        <f>IF(B11881&lt;&gt;"",VLOOKUP(B11881,Zapisy!B11874:G11874,6,FALSE),"")</f>
        <v/>
      </c>
      <c r="H11881" s="35" t="str">
        <f>IF(B11881&lt;&gt;"",VLOOKUP(B11881,Zapisy!B11874:F11884,5,FALSE),"")</f>
        <v/>
      </c>
      <c r="I11881" s="14" t="str">
        <f>IF(B11881&lt;&gt;"",VLOOKUP(B11881,Dziennik!B:F,5,FALSE),"")</f>
        <v/>
      </c>
    </row>
    <row r="11882" spans="2:9" x14ac:dyDescent="0.2">
      <c r="B11882" s="14" t="str">
        <f>IF(Zapisy!B11875&lt;&gt;"",Zapisy!B11875,"")</f>
        <v/>
      </c>
      <c r="C11882" s="14" t="str">
        <f>IF(B11882&lt;&gt;"",VLOOKUP(B11882,JPK_KR!AP:AR,3,FALSE),"")</f>
        <v/>
      </c>
      <c r="D11882" s="32" t="str">
        <f>IF(B11882&lt;&gt;"",VLOOKUP(Zapisy!B11875,JPK_KR!AP:AV,7,FALSE),"")</f>
        <v/>
      </c>
      <c r="E11882" s="25" t="str">
        <f>IF(B11882&lt;&gt;"",VLOOKUP(B11882,Zapisy!B11875:D11883,3,FALSE),"")</f>
        <v/>
      </c>
      <c r="F11882" s="35" t="str">
        <f>IF(B11882&lt;&gt;"",VLOOKUP(B11882,Zapisy!B11875:C11883,2,FALSE),"")</f>
        <v/>
      </c>
      <c r="G11882" s="25" t="str">
        <f>IF(B11882&lt;&gt;"",VLOOKUP(B11882,Zapisy!B11875:G11875,6,FALSE),"")</f>
        <v/>
      </c>
      <c r="H11882" s="35" t="str">
        <f>IF(B11882&lt;&gt;"",VLOOKUP(B11882,Zapisy!B11875:F11885,5,FALSE),"")</f>
        <v/>
      </c>
      <c r="I11882" s="14" t="str">
        <f>IF(B11882&lt;&gt;"",VLOOKUP(B11882,Dziennik!B:F,5,FALSE),"")</f>
        <v/>
      </c>
    </row>
    <row r="11883" spans="2:9" x14ac:dyDescent="0.2">
      <c r="B11883" s="14" t="str">
        <f>IF(Zapisy!B11876&lt;&gt;"",Zapisy!B11876,"")</f>
        <v/>
      </c>
      <c r="C11883" s="14" t="str">
        <f>IF(B11883&lt;&gt;"",VLOOKUP(B11883,JPK_KR!AP:AR,3,FALSE),"")</f>
        <v/>
      </c>
      <c r="D11883" s="32" t="str">
        <f>IF(B11883&lt;&gt;"",VLOOKUP(Zapisy!B11876,JPK_KR!AP:AV,7,FALSE),"")</f>
        <v/>
      </c>
      <c r="E11883" s="25" t="str">
        <f>IF(B11883&lt;&gt;"",VLOOKUP(B11883,Zapisy!B11876:D11884,3,FALSE),"")</f>
        <v/>
      </c>
      <c r="F11883" s="35" t="str">
        <f>IF(B11883&lt;&gt;"",VLOOKUP(B11883,Zapisy!B11876:C11884,2,FALSE),"")</f>
        <v/>
      </c>
      <c r="G11883" s="25" t="str">
        <f>IF(B11883&lt;&gt;"",VLOOKUP(B11883,Zapisy!B11876:G11876,6,FALSE),"")</f>
        <v/>
      </c>
      <c r="H11883" s="35" t="str">
        <f>IF(B11883&lt;&gt;"",VLOOKUP(B11883,Zapisy!B11876:F11886,5,FALSE),"")</f>
        <v/>
      </c>
      <c r="I11883" s="14" t="str">
        <f>IF(B11883&lt;&gt;"",VLOOKUP(B11883,Dziennik!B:F,5,FALSE),"")</f>
        <v/>
      </c>
    </row>
    <row r="11884" spans="2:9" x14ac:dyDescent="0.2">
      <c r="B11884" s="14" t="str">
        <f>IF(Zapisy!B11877&lt;&gt;"",Zapisy!B11877,"")</f>
        <v/>
      </c>
      <c r="C11884" s="14" t="str">
        <f>IF(B11884&lt;&gt;"",VLOOKUP(B11884,JPK_KR!AP:AR,3,FALSE),"")</f>
        <v/>
      </c>
      <c r="D11884" s="32" t="str">
        <f>IF(B11884&lt;&gt;"",VLOOKUP(Zapisy!B11877,JPK_KR!AP:AV,7,FALSE),"")</f>
        <v/>
      </c>
      <c r="E11884" s="25" t="str">
        <f>IF(B11884&lt;&gt;"",VLOOKUP(B11884,Zapisy!B11877:D11885,3,FALSE),"")</f>
        <v/>
      </c>
      <c r="F11884" s="35" t="str">
        <f>IF(B11884&lt;&gt;"",VLOOKUP(B11884,Zapisy!B11877:C11885,2,FALSE),"")</f>
        <v/>
      </c>
      <c r="G11884" s="25" t="str">
        <f>IF(B11884&lt;&gt;"",VLOOKUP(B11884,Zapisy!B11877:G11877,6,FALSE),"")</f>
        <v/>
      </c>
      <c r="H11884" s="35" t="str">
        <f>IF(B11884&lt;&gt;"",VLOOKUP(B11884,Zapisy!B11877:F11887,5,FALSE),"")</f>
        <v/>
      </c>
      <c r="I11884" s="14" t="str">
        <f>IF(B11884&lt;&gt;"",VLOOKUP(B11884,Dziennik!B:F,5,FALSE),"")</f>
        <v/>
      </c>
    </row>
    <row r="11885" spans="2:9" x14ac:dyDescent="0.2">
      <c r="B11885" s="14" t="str">
        <f>IF(Zapisy!B11878&lt;&gt;"",Zapisy!B11878,"")</f>
        <v/>
      </c>
      <c r="C11885" s="14" t="str">
        <f>IF(B11885&lt;&gt;"",VLOOKUP(B11885,JPK_KR!AP:AR,3,FALSE),"")</f>
        <v/>
      </c>
      <c r="D11885" s="32" t="str">
        <f>IF(B11885&lt;&gt;"",VLOOKUP(Zapisy!B11878,JPK_KR!AP:AV,7,FALSE),"")</f>
        <v/>
      </c>
      <c r="E11885" s="25" t="str">
        <f>IF(B11885&lt;&gt;"",VLOOKUP(B11885,Zapisy!B11878:D11886,3,FALSE),"")</f>
        <v/>
      </c>
      <c r="F11885" s="35" t="str">
        <f>IF(B11885&lt;&gt;"",VLOOKUP(B11885,Zapisy!B11878:C11886,2,FALSE),"")</f>
        <v/>
      </c>
      <c r="G11885" s="25" t="str">
        <f>IF(B11885&lt;&gt;"",VLOOKUP(B11885,Zapisy!B11878:G11878,6,FALSE),"")</f>
        <v/>
      </c>
      <c r="H11885" s="35" t="str">
        <f>IF(B11885&lt;&gt;"",VLOOKUP(B11885,Zapisy!B11878:F11888,5,FALSE),"")</f>
        <v/>
      </c>
      <c r="I11885" s="14" t="str">
        <f>IF(B11885&lt;&gt;"",VLOOKUP(B11885,Dziennik!B:F,5,FALSE),"")</f>
        <v/>
      </c>
    </row>
    <row r="11886" spans="2:9" x14ac:dyDescent="0.2">
      <c r="B11886" s="14" t="str">
        <f>IF(Zapisy!B11879&lt;&gt;"",Zapisy!B11879,"")</f>
        <v/>
      </c>
      <c r="C11886" s="14" t="str">
        <f>IF(B11886&lt;&gt;"",VLOOKUP(B11886,JPK_KR!AP:AR,3,FALSE),"")</f>
        <v/>
      </c>
      <c r="D11886" s="32" t="str">
        <f>IF(B11886&lt;&gt;"",VLOOKUP(Zapisy!B11879,JPK_KR!AP:AV,7,FALSE),"")</f>
        <v/>
      </c>
      <c r="E11886" s="25" t="str">
        <f>IF(B11886&lt;&gt;"",VLOOKUP(B11886,Zapisy!B11879:D11887,3,FALSE),"")</f>
        <v/>
      </c>
      <c r="F11886" s="35" t="str">
        <f>IF(B11886&lt;&gt;"",VLOOKUP(B11886,Zapisy!B11879:C11887,2,FALSE),"")</f>
        <v/>
      </c>
      <c r="G11886" s="25" t="str">
        <f>IF(B11886&lt;&gt;"",VLOOKUP(B11886,Zapisy!B11879:G11879,6,FALSE),"")</f>
        <v/>
      </c>
      <c r="H11886" s="35" t="str">
        <f>IF(B11886&lt;&gt;"",VLOOKUP(B11886,Zapisy!B11879:F11889,5,FALSE),"")</f>
        <v/>
      </c>
      <c r="I11886" s="14" t="str">
        <f>IF(B11886&lt;&gt;"",VLOOKUP(B11886,Dziennik!B:F,5,FALSE),"")</f>
        <v/>
      </c>
    </row>
    <row r="11887" spans="2:9" x14ac:dyDescent="0.2">
      <c r="B11887" s="14" t="str">
        <f>IF(Zapisy!B11880&lt;&gt;"",Zapisy!B11880,"")</f>
        <v/>
      </c>
      <c r="C11887" s="14" t="str">
        <f>IF(B11887&lt;&gt;"",VLOOKUP(B11887,JPK_KR!AP:AR,3,FALSE),"")</f>
        <v/>
      </c>
      <c r="D11887" s="32" t="str">
        <f>IF(B11887&lt;&gt;"",VLOOKUP(Zapisy!B11880,JPK_KR!AP:AV,7,FALSE),"")</f>
        <v/>
      </c>
      <c r="E11887" s="25" t="str">
        <f>IF(B11887&lt;&gt;"",VLOOKUP(B11887,Zapisy!B11880:D11888,3,FALSE),"")</f>
        <v/>
      </c>
      <c r="F11887" s="35" t="str">
        <f>IF(B11887&lt;&gt;"",VLOOKUP(B11887,Zapisy!B11880:C11888,2,FALSE),"")</f>
        <v/>
      </c>
      <c r="G11887" s="25" t="str">
        <f>IF(B11887&lt;&gt;"",VLOOKUP(B11887,Zapisy!B11880:G11880,6,FALSE),"")</f>
        <v/>
      </c>
      <c r="H11887" s="35" t="str">
        <f>IF(B11887&lt;&gt;"",VLOOKUP(B11887,Zapisy!B11880:F11890,5,FALSE),"")</f>
        <v/>
      </c>
      <c r="I11887" s="14" t="str">
        <f>IF(B11887&lt;&gt;"",VLOOKUP(B11887,Dziennik!B:F,5,FALSE),"")</f>
        <v/>
      </c>
    </row>
    <row r="11888" spans="2:9" x14ac:dyDescent="0.2">
      <c r="B11888" s="14" t="str">
        <f>IF(Zapisy!B11881&lt;&gt;"",Zapisy!B11881,"")</f>
        <v/>
      </c>
      <c r="C11888" s="14" t="str">
        <f>IF(B11888&lt;&gt;"",VLOOKUP(B11888,JPK_KR!AP:AR,3,FALSE),"")</f>
        <v/>
      </c>
      <c r="D11888" s="32" t="str">
        <f>IF(B11888&lt;&gt;"",VLOOKUP(Zapisy!B11881,JPK_KR!AP:AV,7,FALSE),"")</f>
        <v/>
      </c>
      <c r="E11888" s="25" t="str">
        <f>IF(B11888&lt;&gt;"",VLOOKUP(B11888,Zapisy!B11881:D11889,3,FALSE),"")</f>
        <v/>
      </c>
      <c r="F11888" s="35" t="str">
        <f>IF(B11888&lt;&gt;"",VLOOKUP(B11888,Zapisy!B11881:C11889,2,FALSE),"")</f>
        <v/>
      </c>
      <c r="G11888" s="25" t="str">
        <f>IF(B11888&lt;&gt;"",VLOOKUP(B11888,Zapisy!B11881:G11881,6,FALSE),"")</f>
        <v/>
      </c>
      <c r="H11888" s="35" t="str">
        <f>IF(B11888&lt;&gt;"",VLOOKUP(B11888,Zapisy!B11881:F11891,5,FALSE),"")</f>
        <v/>
      </c>
      <c r="I11888" s="14" t="str">
        <f>IF(B11888&lt;&gt;"",VLOOKUP(B11888,Dziennik!B:F,5,FALSE),"")</f>
        <v/>
      </c>
    </row>
    <row r="11889" spans="2:9" x14ac:dyDescent="0.2">
      <c r="B11889" s="14" t="str">
        <f>IF(Zapisy!B11882&lt;&gt;"",Zapisy!B11882,"")</f>
        <v/>
      </c>
      <c r="C11889" s="14" t="str">
        <f>IF(B11889&lt;&gt;"",VLOOKUP(B11889,JPK_KR!AP:AR,3,FALSE),"")</f>
        <v/>
      </c>
      <c r="D11889" s="32" t="str">
        <f>IF(B11889&lt;&gt;"",VLOOKUP(Zapisy!B11882,JPK_KR!AP:AV,7,FALSE),"")</f>
        <v/>
      </c>
      <c r="E11889" s="25" t="str">
        <f>IF(B11889&lt;&gt;"",VLOOKUP(B11889,Zapisy!B11882:D11890,3,FALSE),"")</f>
        <v/>
      </c>
      <c r="F11889" s="35" t="str">
        <f>IF(B11889&lt;&gt;"",VLOOKUP(B11889,Zapisy!B11882:C11890,2,FALSE),"")</f>
        <v/>
      </c>
      <c r="G11889" s="25" t="str">
        <f>IF(B11889&lt;&gt;"",VLOOKUP(B11889,Zapisy!B11882:G11882,6,FALSE),"")</f>
        <v/>
      </c>
      <c r="H11889" s="35" t="str">
        <f>IF(B11889&lt;&gt;"",VLOOKUP(B11889,Zapisy!B11882:F11892,5,FALSE),"")</f>
        <v/>
      </c>
      <c r="I11889" s="14" t="str">
        <f>IF(B11889&lt;&gt;"",VLOOKUP(B11889,Dziennik!B:F,5,FALSE),"")</f>
        <v/>
      </c>
    </row>
    <row r="11890" spans="2:9" x14ac:dyDescent="0.2">
      <c r="B11890" s="14" t="str">
        <f>IF(Zapisy!B11883&lt;&gt;"",Zapisy!B11883,"")</f>
        <v/>
      </c>
      <c r="C11890" s="14" t="str">
        <f>IF(B11890&lt;&gt;"",VLOOKUP(B11890,JPK_KR!AP:AR,3,FALSE),"")</f>
        <v/>
      </c>
      <c r="D11890" s="32" t="str">
        <f>IF(B11890&lt;&gt;"",VLOOKUP(Zapisy!B11883,JPK_KR!AP:AV,7,FALSE),"")</f>
        <v/>
      </c>
      <c r="E11890" s="25" t="str">
        <f>IF(B11890&lt;&gt;"",VLOOKUP(B11890,Zapisy!B11883:D11891,3,FALSE),"")</f>
        <v/>
      </c>
      <c r="F11890" s="35" t="str">
        <f>IF(B11890&lt;&gt;"",VLOOKUP(B11890,Zapisy!B11883:C11891,2,FALSE),"")</f>
        <v/>
      </c>
      <c r="G11890" s="25" t="str">
        <f>IF(B11890&lt;&gt;"",VLOOKUP(B11890,Zapisy!B11883:G11883,6,FALSE),"")</f>
        <v/>
      </c>
      <c r="H11890" s="35" t="str">
        <f>IF(B11890&lt;&gt;"",VLOOKUP(B11890,Zapisy!B11883:F11893,5,FALSE),"")</f>
        <v/>
      </c>
      <c r="I11890" s="14" t="str">
        <f>IF(B11890&lt;&gt;"",VLOOKUP(B11890,Dziennik!B:F,5,FALSE),"")</f>
        <v/>
      </c>
    </row>
    <row r="11891" spans="2:9" x14ac:dyDescent="0.2">
      <c r="B11891" s="14" t="str">
        <f>IF(Zapisy!B11884&lt;&gt;"",Zapisy!B11884,"")</f>
        <v/>
      </c>
      <c r="C11891" s="14" t="str">
        <f>IF(B11891&lt;&gt;"",VLOOKUP(B11891,JPK_KR!AP:AR,3,FALSE),"")</f>
        <v/>
      </c>
      <c r="D11891" s="32" t="str">
        <f>IF(B11891&lt;&gt;"",VLOOKUP(Zapisy!B11884,JPK_KR!AP:AV,7,FALSE),"")</f>
        <v/>
      </c>
      <c r="E11891" s="25" t="str">
        <f>IF(B11891&lt;&gt;"",VLOOKUP(B11891,Zapisy!B11884:D11892,3,FALSE),"")</f>
        <v/>
      </c>
      <c r="F11891" s="35" t="str">
        <f>IF(B11891&lt;&gt;"",VLOOKUP(B11891,Zapisy!B11884:C11892,2,FALSE),"")</f>
        <v/>
      </c>
      <c r="G11891" s="25" t="str">
        <f>IF(B11891&lt;&gt;"",VLOOKUP(B11891,Zapisy!B11884:G11884,6,FALSE),"")</f>
        <v/>
      </c>
      <c r="H11891" s="35" t="str">
        <f>IF(B11891&lt;&gt;"",VLOOKUP(B11891,Zapisy!B11884:F11894,5,FALSE),"")</f>
        <v/>
      </c>
      <c r="I11891" s="14" t="str">
        <f>IF(B11891&lt;&gt;"",VLOOKUP(B11891,Dziennik!B:F,5,FALSE),"")</f>
        <v/>
      </c>
    </row>
    <row r="11892" spans="2:9" x14ac:dyDescent="0.2">
      <c r="B11892" s="14" t="str">
        <f>IF(Zapisy!B11885&lt;&gt;"",Zapisy!B11885,"")</f>
        <v/>
      </c>
      <c r="C11892" s="14" t="str">
        <f>IF(B11892&lt;&gt;"",VLOOKUP(B11892,JPK_KR!AP:AR,3,FALSE),"")</f>
        <v/>
      </c>
      <c r="D11892" s="32" t="str">
        <f>IF(B11892&lt;&gt;"",VLOOKUP(Zapisy!B11885,JPK_KR!AP:AV,7,FALSE),"")</f>
        <v/>
      </c>
      <c r="E11892" s="25" t="str">
        <f>IF(B11892&lt;&gt;"",VLOOKUP(B11892,Zapisy!B11885:D11893,3,FALSE),"")</f>
        <v/>
      </c>
      <c r="F11892" s="35" t="str">
        <f>IF(B11892&lt;&gt;"",VLOOKUP(B11892,Zapisy!B11885:C11893,2,FALSE),"")</f>
        <v/>
      </c>
      <c r="G11892" s="25" t="str">
        <f>IF(B11892&lt;&gt;"",VLOOKUP(B11892,Zapisy!B11885:G11885,6,FALSE),"")</f>
        <v/>
      </c>
      <c r="H11892" s="35" t="str">
        <f>IF(B11892&lt;&gt;"",VLOOKUP(B11892,Zapisy!B11885:F11895,5,FALSE),"")</f>
        <v/>
      </c>
      <c r="I11892" s="14" t="str">
        <f>IF(B11892&lt;&gt;"",VLOOKUP(B11892,Dziennik!B:F,5,FALSE),"")</f>
        <v/>
      </c>
    </row>
    <row r="11893" spans="2:9" x14ac:dyDescent="0.2">
      <c r="B11893" s="14" t="str">
        <f>IF(Zapisy!B11886&lt;&gt;"",Zapisy!B11886,"")</f>
        <v/>
      </c>
      <c r="C11893" s="14" t="str">
        <f>IF(B11893&lt;&gt;"",VLOOKUP(B11893,JPK_KR!AP:AR,3,FALSE),"")</f>
        <v/>
      </c>
      <c r="D11893" s="32" t="str">
        <f>IF(B11893&lt;&gt;"",VLOOKUP(Zapisy!B11886,JPK_KR!AP:AV,7,FALSE),"")</f>
        <v/>
      </c>
      <c r="E11893" s="25" t="str">
        <f>IF(B11893&lt;&gt;"",VLOOKUP(B11893,Zapisy!B11886:D11894,3,FALSE),"")</f>
        <v/>
      </c>
      <c r="F11893" s="35" t="str">
        <f>IF(B11893&lt;&gt;"",VLOOKUP(B11893,Zapisy!B11886:C11894,2,FALSE),"")</f>
        <v/>
      </c>
      <c r="G11893" s="25" t="str">
        <f>IF(B11893&lt;&gt;"",VLOOKUP(B11893,Zapisy!B11886:G11886,6,FALSE),"")</f>
        <v/>
      </c>
      <c r="H11893" s="35" t="str">
        <f>IF(B11893&lt;&gt;"",VLOOKUP(B11893,Zapisy!B11886:F11896,5,FALSE),"")</f>
        <v/>
      </c>
      <c r="I11893" s="14" t="str">
        <f>IF(B11893&lt;&gt;"",VLOOKUP(B11893,Dziennik!B:F,5,FALSE),"")</f>
        <v/>
      </c>
    </row>
    <row r="11894" spans="2:9" x14ac:dyDescent="0.2">
      <c r="B11894" s="14" t="str">
        <f>IF(Zapisy!B11887&lt;&gt;"",Zapisy!B11887,"")</f>
        <v/>
      </c>
      <c r="C11894" s="14" t="str">
        <f>IF(B11894&lt;&gt;"",VLOOKUP(B11894,JPK_KR!AP:AR,3,FALSE),"")</f>
        <v/>
      </c>
      <c r="D11894" s="32" t="str">
        <f>IF(B11894&lt;&gt;"",VLOOKUP(Zapisy!B11887,JPK_KR!AP:AV,7,FALSE),"")</f>
        <v/>
      </c>
      <c r="E11894" s="25" t="str">
        <f>IF(B11894&lt;&gt;"",VLOOKUP(B11894,Zapisy!B11887:D11895,3,FALSE),"")</f>
        <v/>
      </c>
      <c r="F11894" s="35" t="str">
        <f>IF(B11894&lt;&gt;"",VLOOKUP(B11894,Zapisy!B11887:C11895,2,FALSE),"")</f>
        <v/>
      </c>
      <c r="G11894" s="25" t="str">
        <f>IF(B11894&lt;&gt;"",VLOOKUP(B11894,Zapisy!B11887:G11887,6,FALSE),"")</f>
        <v/>
      </c>
      <c r="H11894" s="35" t="str">
        <f>IF(B11894&lt;&gt;"",VLOOKUP(B11894,Zapisy!B11887:F11897,5,FALSE),"")</f>
        <v/>
      </c>
      <c r="I11894" s="14" t="str">
        <f>IF(B11894&lt;&gt;"",VLOOKUP(B11894,Dziennik!B:F,5,FALSE),"")</f>
        <v/>
      </c>
    </row>
    <row r="11895" spans="2:9" x14ac:dyDescent="0.2">
      <c r="B11895" s="14" t="str">
        <f>IF(Zapisy!B11888&lt;&gt;"",Zapisy!B11888,"")</f>
        <v/>
      </c>
      <c r="C11895" s="14" t="str">
        <f>IF(B11895&lt;&gt;"",VLOOKUP(B11895,JPK_KR!AP:AR,3,FALSE),"")</f>
        <v/>
      </c>
      <c r="D11895" s="32" t="str">
        <f>IF(B11895&lt;&gt;"",VLOOKUP(Zapisy!B11888,JPK_KR!AP:AV,7,FALSE),"")</f>
        <v/>
      </c>
      <c r="E11895" s="25" t="str">
        <f>IF(B11895&lt;&gt;"",VLOOKUP(B11895,Zapisy!B11888:D11896,3,FALSE),"")</f>
        <v/>
      </c>
      <c r="F11895" s="35" t="str">
        <f>IF(B11895&lt;&gt;"",VLOOKUP(B11895,Zapisy!B11888:C11896,2,FALSE),"")</f>
        <v/>
      </c>
      <c r="G11895" s="25" t="str">
        <f>IF(B11895&lt;&gt;"",VLOOKUP(B11895,Zapisy!B11888:G11888,6,FALSE),"")</f>
        <v/>
      </c>
      <c r="H11895" s="35" t="str">
        <f>IF(B11895&lt;&gt;"",VLOOKUP(B11895,Zapisy!B11888:F11898,5,FALSE),"")</f>
        <v/>
      </c>
      <c r="I11895" s="14" t="str">
        <f>IF(B11895&lt;&gt;"",VLOOKUP(B11895,Dziennik!B:F,5,FALSE),"")</f>
        <v/>
      </c>
    </row>
    <row r="11896" spans="2:9" x14ac:dyDescent="0.2">
      <c r="B11896" s="14" t="str">
        <f>IF(Zapisy!B11889&lt;&gt;"",Zapisy!B11889,"")</f>
        <v/>
      </c>
      <c r="C11896" s="14" t="str">
        <f>IF(B11896&lt;&gt;"",VLOOKUP(B11896,JPK_KR!AP:AR,3,FALSE),"")</f>
        <v/>
      </c>
      <c r="D11896" s="32" t="str">
        <f>IF(B11896&lt;&gt;"",VLOOKUP(Zapisy!B11889,JPK_KR!AP:AV,7,FALSE),"")</f>
        <v/>
      </c>
      <c r="E11896" s="25" t="str">
        <f>IF(B11896&lt;&gt;"",VLOOKUP(B11896,Zapisy!B11889:D11897,3,FALSE),"")</f>
        <v/>
      </c>
      <c r="F11896" s="35" t="str">
        <f>IF(B11896&lt;&gt;"",VLOOKUP(B11896,Zapisy!B11889:C11897,2,FALSE),"")</f>
        <v/>
      </c>
      <c r="G11896" s="25" t="str">
        <f>IF(B11896&lt;&gt;"",VLOOKUP(B11896,Zapisy!B11889:G11889,6,FALSE),"")</f>
        <v/>
      </c>
      <c r="H11896" s="35" t="str">
        <f>IF(B11896&lt;&gt;"",VLOOKUP(B11896,Zapisy!B11889:F11899,5,FALSE),"")</f>
        <v/>
      </c>
      <c r="I11896" s="14" t="str">
        <f>IF(B11896&lt;&gt;"",VLOOKUP(B11896,Dziennik!B:F,5,FALSE),"")</f>
        <v/>
      </c>
    </row>
    <row r="11897" spans="2:9" x14ac:dyDescent="0.2">
      <c r="B11897" s="14" t="str">
        <f>IF(Zapisy!B11890&lt;&gt;"",Zapisy!B11890,"")</f>
        <v/>
      </c>
      <c r="C11897" s="14" t="str">
        <f>IF(B11897&lt;&gt;"",VLOOKUP(B11897,JPK_KR!AP:AR,3,FALSE),"")</f>
        <v/>
      </c>
      <c r="D11897" s="32" t="str">
        <f>IF(B11897&lt;&gt;"",VLOOKUP(Zapisy!B11890,JPK_KR!AP:AV,7,FALSE),"")</f>
        <v/>
      </c>
      <c r="E11897" s="25" t="str">
        <f>IF(B11897&lt;&gt;"",VLOOKUP(B11897,Zapisy!B11890:D11898,3,FALSE),"")</f>
        <v/>
      </c>
      <c r="F11897" s="35" t="str">
        <f>IF(B11897&lt;&gt;"",VLOOKUP(B11897,Zapisy!B11890:C11898,2,FALSE),"")</f>
        <v/>
      </c>
      <c r="G11897" s="25" t="str">
        <f>IF(B11897&lt;&gt;"",VLOOKUP(B11897,Zapisy!B11890:G11890,6,FALSE),"")</f>
        <v/>
      </c>
      <c r="H11897" s="35" t="str">
        <f>IF(B11897&lt;&gt;"",VLOOKUP(B11897,Zapisy!B11890:F11900,5,FALSE),"")</f>
        <v/>
      </c>
      <c r="I11897" s="14" t="str">
        <f>IF(B11897&lt;&gt;"",VLOOKUP(B11897,Dziennik!B:F,5,FALSE),"")</f>
        <v/>
      </c>
    </row>
    <row r="11898" spans="2:9" x14ac:dyDescent="0.2">
      <c r="B11898" s="14" t="str">
        <f>IF(Zapisy!B11891&lt;&gt;"",Zapisy!B11891,"")</f>
        <v/>
      </c>
      <c r="C11898" s="14" t="str">
        <f>IF(B11898&lt;&gt;"",VLOOKUP(B11898,JPK_KR!AP:AR,3,FALSE),"")</f>
        <v/>
      </c>
      <c r="D11898" s="32" t="str">
        <f>IF(B11898&lt;&gt;"",VLOOKUP(Zapisy!B11891,JPK_KR!AP:AV,7,FALSE),"")</f>
        <v/>
      </c>
      <c r="E11898" s="25" t="str">
        <f>IF(B11898&lt;&gt;"",VLOOKUP(B11898,Zapisy!B11891:D11899,3,FALSE),"")</f>
        <v/>
      </c>
      <c r="F11898" s="35" t="str">
        <f>IF(B11898&lt;&gt;"",VLOOKUP(B11898,Zapisy!B11891:C11899,2,FALSE),"")</f>
        <v/>
      </c>
      <c r="G11898" s="25" t="str">
        <f>IF(B11898&lt;&gt;"",VLOOKUP(B11898,Zapisy!B11891:G11891,6,FALSE),"")</f>
        <v/>
      </c>
      <c r="H11898" s="35" t="str">
        <f>IF(B11898&lt;&gt;"",VLOOKUP(B11898,Zapisy!B11891:F11901,5,FALSE),"")</f>
        <v/>
      </c>
      <c r="I11898" s="14" t="str">
        <f>IF(B11898&lt;&gt;"",VLOOKUP(B11898,Dziennik!B:F,5,FALSE),"")</f>
        <v/>
      </c>
    </row>
    <row r="11899" spans="2:9" x14ac:dyDescent="0.2">
      <c r="B11899" s="14" t="str">
        <f>IF(Zapisy!B11892&lt;&gt;"",Zapisy!B11892,"")</f>
        <v/>
      </c>
      <c r="C11899" s="14" t="str">
        <f>IF(B11899&lt;&gt;"",VLOOKUP(B11899,JPK_KR!AP:AR,3,FALSE),"")</f>
        <v/>
      </c>
      <c r="D11899" s="32" t="str">
        <f>IF(B11899&lt;&gt;"",VLOOKUP(Zapisy!B11892,JPK_KR!AP:AV,7,FALSE),"")</f>
        <v/>
      </c>
      <c r="E11899" s="25" t="str">
        <f>IF(B11899&lt;&gt;"",VLOOKUP(B11899,Zapisy!B11892:D11900,3,FALSE),"")</f>
        <v/>
      </c>
      <c r="F11899" s="35" t="str">
        <f>IF(B11899&lt;&gt;"",VLOOKUP(B11899,Zapisy!B11892:C11900,2,FALSE),"")</f>
        <v/>
      </c>
      <c r="G11899" s="25" t="str">
        <f>IF(B11899&lt;&gt;"",VLOOKUP(B11899,Zapisy!B11892:G11892,6,FALSE),"")</f>
        <v/>
      </c>
      <c r="H11899" s="35" t="str">
        <f>IF(B11899&lt;&gt;"",VLOOKUP(B11899,Zapisy!B11892:F11902,5,FALSE),"")</f>
        <v/>
      </c>
      <c r="I11899" s="14" t="str">
        <f>IF(B11899&lt;&gt;"",VLOOKUP(B11899,Dziennik!B:F,5,FALSE),"")</f>
        <v/>
      </c>
    </row>
    <row r="11900" spans="2:9" x14ac:dyDescent="0.2">
      <c r="B11900" s="14" t="str">
        <f>IF(Zapisy!B11893&lt;&gt;"",Zapisy!B11893,"")</f>
        <v/>
      </c>
      <c r="C11900" s="14" t="str">
        <f>IF(B11900&lt;&gt;"",VLOOKUP(B11900,JPK_KR!AP:AR,3,FALSE),"")</f>
        <v/>
      </c>
      <c r="D11900" s="32" t="str">
        <f>IF(B11900&lt;&gt;"",VLOOKUP(Zapisy!B11893,JPK_KR!AP:AV,7,FALSE),"")</f>
        <v/>
      </c>
      <c r="E11900" s="25" t="str">
        <f>IF(B11900&lt;&gt;"",VLOOKUP(B11900,Zapisy!B11893:D11901,3,FALSE),"")</f>
        <v/>
      </c>
      <c r="F11900" s="35" t="str">
        <f>IF(B11900&lt;&gt;"",VLOOKUP(B11900,Zapisy!B11893:C11901,2,FALSE),"")</f>
        <v/>
      </c>
      <c r="G11900" s="25" t="str">
        <f>IF(B11900&lt;&gt;"",VLOOKUP(B11900,Zapisy!B11893:G11893,6,FALSE),"")</f>
        <v/>
      </c>
      <c r="H11900" s="35" t="str">
        <f>IF(B11900&lt;&gt;"",VLOOKUP(B11900,Zapisy!B11893:F11903,5,FALSE),"")</f>
        <v/>
      </c>
      <c r="I11900" s="14" t="str">
        <f>IF(B11900&lt;&gt;"",VLOOKUP(B11900,Dziennik!B:F,5,FALSE),"")</f>
        <v/>
      </c>
    </row>
    <row r="11901" spans="2:9" x14ac:dyDescent="0.2">
      <c r="B11901" s="14" t="str">
        <f>IF(Zapisy!B11894&lt;&gt;"",Zapisy!B11894,"")</f>
        <v/>
      </c>
      <c r="C11901" s="14" t="str">
        <f>IF(B11901&lt;&gt;"",VLOOKUP(B11901,JPK_KR!AP:AR,3,FALSE),"")</f>
        <v/>
      </c>
      <c r="D11901" s="32" t="str">
        <f>IF(B11901&lt;&gt;"",VLOOKUP(Zapisy!B11894,JPK_KR!AP:AV,7,FALSE),"")</f>
        <v/>
      </c>
      <c r="E11901" s="25" t="str">
        <f>IF(B11901&lt;&gt;"",VLOOKUP(B11901,Zapisy!B11894:D11902,3,FALSE),"")</f>
        <v/>
      </c>
      <c r="F11901" s="35" t="str">
        <f>IF(B11901&lt;&gt;"",VLOOKUP(B11901,Zapisy!B11894:C11902,2,FALSE),"")</f>
        <v/>
      </c>
      <c r="G11901" s="25" t="str">
        <f>IF(B11901&lt;&gt;"",VLOOKUP(B11901,Zapisy!B11894:G11894,6,FALSE),"")</f>
        <v/>
      </c>
      <c r="H11901" s="35" t="str">
        <f>IF(B11901&lt;&gt;"",VLOOKUP(B11901,Zapisy!B11894:F11904,5,FALSE),"")</f>
        <v/>
      </c>
      <c r="I11901" s="14" t="str">
        <f>IF(B11901&lt;&gt;"",VLOOKUP(B11901,Dziennik!B:F,5,FALSE),"")</f>
        <v/>
      </c>
    </row>
    <row r="11902" spans="2:9" x14ac:dyDescent="0.2">
      <c r="B11902" s="14" t="str">
        <f>IF(Zapisy!B11895&lt;&gt;"",Zapisy!B11895,"")</f>
        <v/>
      </c>
      <c r="C11902" s="14" t="str">
        <f>IF(B11902&lt;&gt;"",VLOOKUP(B11902,JPK_KR!AP:AR,3,FALSE),"")</f>
        <v/>
      </c>
      <c r="D11902" s="32" t="str">
        <f>IF(B11902&lt;&gt;"",VLOOKUP(Zapisy!B11895,JPK_KR!AP:AV,7,FALSE),"")</f>
        <v/>
      </c>
      <c r="E11902" s="25" t="str">
        <f>IF(B11902&lt;&gt;"",VLOOKUP(B11902,Zapisy!B11895:D11903,3,FALSE),"")</f>
        <v/>
      </c>
      <c r="F11902" s="35" t="str">
        <f>IF(B11902&lt;&gt;"",VLOOKUP(B11902,Zapisy!B11895:C11903,2,FALSE),"")</f>
        <v/>
      </c>
      <c r="G11902" s="25" t="str">
        <f>IF(B11902&lt;&gt;"",VLOOKUP(B11902,Zapisy!B11895:G11895,6,FALSE),"")</f>
        <v/>
      </c>
      <c r="H11902" s="35" t="str">
        <f>IF(B11902&lt;&gt;"",VLOOKUP(B11902,Zapisy!B11895:F11905,5,FALSE),"")</f>
        <v/>
      </c>
      <c r="I11902" s="14" t="str">
        <f>IF(B11902&lt;&gt;"",VLOOKUP(B11902,Dziennik!B:F,5,FALSE),"")</f>
        <v/>
      </c>
    </row>
    <row r="11903" spans="2:9" x14ac:dyDescent="0.2">
      <c r="B11903" s="14" t="str">
        <f>IF(Zapisy!B11896&lt;&gt;"",Zapisy!B11896,"")</f>
        <v/>
      </c>
      <c r="C11903" s="14" t="str">
        <f>IF(B11903&lt;&gt;"",VLOOKUP(B11903,JPK_KR!AP:AR,3,FALSE),"")</f>
        <v/>
      </c>
      <c r="D11903" s="32" t="str">
        <f>IF(B11903&lt;&gt;"",VLOOKUP(Zapisy!B11896,JPK_KR!AP:AV,7,FALSE),"")</f>
        <v/>
      </c>
      <c r="E11903" s="25" t="str">
        <f>IF(B11903&lt;&gt;"",VLOOKUP(B11903,Zapisy!B11896:D11904,3,FALSE),"")</f>
        <v/>
      </c>
      <c r="F11903" s="35" t="str">
        <f>IF(B11903&lt;&gt;"",VLOOKUP(B11903,Zapisy!B11896:C11904,2,FALSE),"")</f>
        <v/>
      </c>
      <c r="G11903" s="25" t="str">
        <f>IF(B11903&lt;&gt;"",VLOOKUP(B11903,Zapisy!B11896:G11896,6,FALSE),"")</f>
        <v/>
      </c>
      <c r="H11903" s="35" t="str">
        <f>IF(B11903&lt;&gt;"",VLOOKUP(B11903,Zapisy!B11896:F11906,5,FALSE),"")</f>
        <v/>
      </c>
      <c r="I11903" s="14" t="str">
        <f>IF(B11903&lt;&gt;"",VLOOKUP(B11903,Dziennik!B:F,5,FALSE),"")</f>
        <v/>
      </c>
    </row>
    <row r="11904" spans="2:9" x14ac:dyDescent="0.2">
      <c r="B11904" s="14" t="str">
        <f>IF(Zapisy!B11897&lt;&gt;"",Zapisy!B11897,"")</f>
        <v/>
      </c>
      <c r="C11904" s="14" t="str">
        <f>IF(B11904&lt;&gt;"",VLOOKUP(B11904,JPK_KR!AP:AR,3,FALSE),"")</f>
        <v/>
      </c>
      <c r="D11904" s="32" t="str">
        <f>IF(B11904&lt;&gt;"",VLOOKUP(Zapisy!B11897,JPK_KR!AP:AV,7,FALSE),"")</f>
        <v/>
      </c>
      <c r="E11904" s="25" t="str">
        <f>IF(B11904&lt;&gt;"",VLOOKUP(B11904,Zapisy!B11897:D11905,3,FALSE),"")</f>
        <v/>
      </c>
      <c r="F11904" s="35" t="str">
        <f>IF(B11904&lt;&gt;"",VLOOKUP(B11904,Zapisy!B11897:C11905,2,FALSE),"")</f>
        <v/>
      </c>
      <c r="G11904" s="25" t="str">
        <f>IF(B11904&lt;&gt;"",VLOOKUP(B11904,Zapisy!B11897:G11897,6,FALSE),"")</f>
        <v/>
      </c>
      <c r="H11904" s="35" t="str">
        <f>IF(B11904&lt;&gt;"",VLOOKUP(B11904,Zapisy!B11897:F11907,5,FALSE),"")</f>
        <v/>
      </c>
      <c r="I11904" s="14" t="str">
        <f>IF(B11904&lt;&gt;"",VLOOKUP(B11904,Dziennik!B:F,5,FALSE),"")</f>
        <v/>
      </c>
    </row>
    <row r="11905" spans="2:9" x14ac:dyDescent="0.2">
      <c r="B11905" s="14" t="str">
        <f>IF(Zapisy!B11898&lt;&gt;"",Zapisy!B11898,"")</f>
        <v/>
      </c>
      <c r="C11905" s="14" t="str">
        <f>IF(B11905&lt;&gt;"",VLOOKUP(B11905,JPK_KR!AP:AR,3,FALSE),"")</f>
        <v/>
      </c>
      <c r="D11905" s="32" t="str">
        <f>IF(B11905&lt;&gt;"",VLOOKUP(Zapisy!B11898,JPK_KR!AP:AV,7,FALSE),"")</f>
        <v/>
      </c>
      <c r="E11905" s="25" t="str">
        <f>IF(B11905&lt;&gt;"",VLOOKUP(B11905,Zapisy!B11898:D11906,3,FALSE),"")</f>
        <v/>
      </c>
      <c r="F11905" s="35" t="str">
        <f>IF(B11905&lt;&gt;"",VLOOKUP(B11905,Zapisy!B11898:C11906,2,FALSE),"")</f>
        <v/>
      </c>
      <c r="G11905" s="25" t="str">
        <f>IF(B11905&lt;&gt;"",VLOOKUP(B11905,Zapisy!B11898:G11898,6,FALSE),"")</f>
        <v/>
      </c>
      <c r="H11905" s="35" t="str">
        <f>IF(B11905&lt;&gt;"",VLOOKUP(B11905,Zapisy!B11898:F11908,5,FALSE),"")</f>
        <v/>
      </c>
      <c r="I11905" s="14" t="str">
        <f>IF(B11905&lt;&gt;"",VLOOKUP(B11905,Dziennik!B:F,5,FALSE),"")</f>
        <v/>
      </c>
    </row>
    <row r="11906" spans="2:9" x14ac:dyDescent="0.2">
      <c r="B11906" s="14" t="str">
        <f>IF(Zapisy!B11899&lt;&gt;"",Zapisy!B11899,"")</f>
        <v/>
      </c>
      <c r="C11906" s="14" t="str">
        <f>IF(B11906&lt;&gt;"",VLOOKUP(B11906,JPK_KR!AP:AR,3,FALSE),"")</f>
        <v/>
      </c>
      <c r="D11906" s="32" t="str">
        <f>IF(B11906&lt;&gt;"",VLOOKUP(Zapisy!B11899,JPK_KR!AP:AV,7,FALSE),"")</f>
        <v/>
      </c>
      <c r="E11906" s="25" t="str">
        <f>IF(B11906&lt;&gt;"",VLOOKUP(B11906,Zapisy!B11899:D11907,3,FALSE),"")</f>
        <v/>
      </c>
      <c r="F11906" s="35" t="str">
        <f>IF(B11906&lt;&gt;"",VLOOKUP(B11906,Zapisy!B11899:C11907,2,FALSE),"")</f>
        <v/>
      </c>
      <c r="G11906" s="25" t="str">
        <f>IF(B11906&lt;&gt;"",VLOOKUP(B11906,Zapisy!B11899:G11899,6,FALSE),"")</f>
        <v/>
      </c>
      <c r="H11906" s="35" t="str">
        <f>IF(B11906&lt;&gt;"",VLOOKUP(B11906,Zapisy!B11899:F11909,5,FALSE),"")</f>
        <v/>
      </c>
      <c r="I11906" s="14" t="str">
        <f>IF(B11906&lt;&gt;"",VLOOKUP(B11906,Dziennik!B:F,5,FALSE),"")</f>
        <v/>
      </c>
    </row>
    <row r="11907" spans="2:9" x14ac:dyDescent="0.2">
      <c r="B11907" s="14" t="str">
        <f>IF(Zapisy!B11900&lt;&gt;"",Zapisy!B11900,"")</f>
        <v/>
      </c>
      <c r="C11907" s="14" t="str">
        <f>IF(B11907&lt;&gt;"",VLOOKUP(B11907,JPK_KR!AP:AR,3,FALSE),"")</f>
        <v/>
      </c>
      <c r="D11907" s="32" t="str">
        <f>IF(B11907&lt;&gt;"",VLOOKUP(Zapisy!B11900,JPK_KR!AP:AV,7,FALSE),"")</f>
        <v/>
      </c>
      <c r="E11907" s="25" t="str">
        <f>IF(B11907&lt;&gt;"",VLOOKUP(B11907,Zapisy!B11900:D11908,3,FALSE),"")</f>
        <v/>
      </c>
      <c r="F11907" s="35" t="str">
        <f>IF(B11907&lt;&gt;"",VLOOKUP(B11907,Zapisy!B11900:C11908,2,FALSE),"")</f>
        <v/>
      </c>
      <c r="G11907" s="25" t="str">
        <f>IF(B11907&lt;&gt;"",VLOOKUP(B11907,Zapisy!B11900:G11900,6,FALSE),"")</f>
        <v/>
      </c>
      <c r="H11907" s="35" t="str">
        <f>IF(B11907&lt;&gt;"",VLOOKUP(B11907,Zapisy!B11900:F11910,5,FALSE),"")</f>
        <v/>
      </c>
      <c r="I11907" s="14" t="str">
        <f>IF(B11907&lt;&gt;"",VLOOKUP(B11907,Dziennik!B:F,5,FALSE),"")</f>
        <v/>
      </c>
    </row>
    <row r="11908" spans="2:9" x14ac:dyDescent="0.2">
      <c r="B11908" s="14" t="str">
        <f>IF(Zapisy!B11901&lt;&gt;"",Zapisy!B11901,"")</f>
        <v/>
      </c>
      <c r="C11908" s="14" t="str">
        <f>IF(B11908&lt;&gt;"",VLOOKUP(B11908,JPK_KR!AP:AR,3,FALSE),"")</f>
        <v/>
      </c>
      <c r="D11908" s="32" t="str">
        <f>IF(B11908&lt;&gt;"",VLOOKUP(Zapisy!B11901,JPK_KR!AP:AV,7,FALSE),"")</f>
        <v/>
      </c>
      <c r="E11908" s="25" t="str">
        <f>IF(B11908&lt;&gt;"",VLOOKUP(B11908,Zapisy!B11901:D11909,3,FALSE),"")</f>
        <v/>
      </c>
      <c r="F11908" s="35" t="str">
        <f>IF(B11908&lt;&gt;"",VLOOKUP(B11908,Zapisy!B11901:C11909,2,FALSE),"")</f>
        <v/>
      </c>
      <c r="G11908" s="25" t="str">
        <f>IF(B11908&lt;&gt;"",VLOOKUP(B11908,Zapisy!B11901:G11901,6,FALSE),"")</f>
        <v/>
      </c>
      <c r="H11908" s="35" t="str">
        <f>IF(B11908&lt;&gt;"",VLOOKUP(B11908,Zapisy!B11901:F11911,5,FALSE),"")</f>
        <v/>
      </c>
      <c r="I11908" s="14" t="str">
        <f>IF(B11908&lt;&gt;"",VLOOKUP(B11908,Dziennik!B:F,5,FALSE),"")</f>
        <v/>
      </c>
    </row>
    <row r="11909" spans="2:9" x14ac:dyDescent="0.2">
      <c r="B11909" s="14" t="str">
        <f>IF(Zapisy!B11902&lt;&gt;"",Zapisy!B11902,"")</f>
        <v/>
      </c>
      <c r="C11909" s="14" t="str">
        <f>IF(B11909&lt;&gt;"",VLOOKUP(B11909,JPK_KR!AP:AR,3,FALSE),"")</f>
        <v/>
      </c>
      <c r="D11909" s="32" t="str">
        <f>IF(B11909&lt;&gt;"",VLOOKUP(Zapisy!B11902,JPK_KR!AP:AV,7,FALSE),"")</f>
        <v/>
      </c>
      <c r="E11909" s="25" t="str">
        <f>IF(B11909&lt;&gt;"",VLOOKUP(B11909,Zapisy!B11902:D11910,3,FALSE),"")</f>
        <v/>
      </c>
      <c r="F11909" s="35" t="str">
        <f>IF(B11909&lt;&gt;"",VLOOKUP(B11909,Zapisy!B11902:C11910,2,FALSE),"")</f>
        <v/>
      </c>
      <c r="G11909" s="25" t="str">
        <f>IF(B11909&lt;&gt;"",VLOOKUP(B11909,Zapisy!B11902:G11902,6,FALSE),"")</f>
        <v/>
      </c>
      <c r="H11909" s="35" t="str">
        <f>IF(B11909&lt;&gt;"",VLOOKUP(B11909,Zapisy!B11902:F11912,5,FALSE),"")</f>
        <v/>
      </c>
      <c r="I11909" s="14" t="str">
        <f>IF(B11909&lt;&gt;"",VLOOKUP(B11909,Dziennik!B:F,5,FALSE),"")</f>
        <v/>
      </c>
    </row>
    <row r="11910" spans="2:9" x14ac:dyDescent="0.2">
      <c r="B11910" s="14" t="str">
        <f>IF(Zapisy!B11903&lt;&gt;"",Zapisy!B11903,"")</f>
        <v/>
      </c>
      <c r="C11910" s="14" t="str">
        <f>IF(B11910&lt;&gt;"",VLOOKUP(B11910,JPK_KR!AP:AR,3,FALSE),"")</f>
        <v/>
      </c>
      <c r="D11910" s="32" t="str">
        <f>IF(B11910&lt;&gt;"",VLOOKUP(Zapisy!B11903,JPK_KR!AP:AV,7,FALSE),"")</f>
        <v/>
      </c>
      <c r="E11910" s="25" t="str">
        <f>IF(B11910&lt;&gt;"",VLOOKUP(B11910,Zapisy!B11903:D11911,3,FALSE),"")</f>
        <v/>
      </c>
      <c r="F11910" s="35" t="str">
        <f>IF(B11910&lt;&gt;"",VLOOKUP(B11910,Zapisy!B11903:C11911,2,FALSE),"")</f>
        <v/>
      </c>
      <c r="G11910" s="25" t="str">
        <f>IF(B11910&lt;&gt;"",VLOOKUP(B11910,Zapisy!B11903:G11903,6,FALSE),"")</f>
        <v/>
      </c>
      <c r="H11910" s="35" t="str">
        <f>IF(B11910&lt;&gt;"",VLOOKUP(B11910,Zapisy!B11903:F11913,5,FALSE),"")</f>
        <v/>
      </c>
      <c r="I11910" s="14" t="str">
        <f>IF(B11910&lt;&gt;"",VLOOKUP(B11910,Dziennik!B:F,5,FALSE),"")</f>
        <v/>
      </c>
    </row>
    <row r="11911" spans="2:9" x14ac:dyDescent="0.2">
      <c r="B11911" s="14" t="str">
        <f>IF(Zapisy!B11904&lt;&gt;"",Zapisy!B11904,"")</f>
        <v/>
      </c>
      <c r="C11911" s="14" t="str">
        <f>IF(B11911&lt;&gt;"",VLOOKUP(B11911,JPK_KR!AP:AR,3,FALSE),"")</f>
        <v/>
      </c>
      <c r="D11911" s="32" t="str">
        <f>IF(B11911&lt;&gt;"",VLOOKUP(Zapisy!B11904,JPK_KR!AP:AV,7,FALSE),"")</f>
        <v/>
      </c>
      <c r="E11911" s="25" t="str">
        <f>IF(B11911&lt;&gt;"",VLOOKUP(B11911,Zapisy!B11904:D11912,3,FALSE),"")</f>
        <v/>
      </c>
      <c r="F11911" s="35" t="str">
        <f>IF(B11911&lt;&gt;"",VLOOKUP(B11911,Zapisy!B11904:C11912,2,FALSE),"")</f>
        <v/>
      </c>
      <c r="G11911" s="25" t="str">
        <f>IF(B11911&lt;&gt;"",VLOOKUP(B11911,Zapisy!B11904:G11904,6,FALSE),"")</f>
        <v/>
      </c>
      <c r="H11911" s="35" t="str">
        <f>IF(B11911&lt;&gt;"",VLOOKUP(B11911,Zapisy!B11904:F11914,5,FALSE),"")</f>
        <v/>
      </c>
      <c r="I11911" s="14" t="str">
        <f>IF(B11911&lt;&gt;"",VLOOKUP(B11911,Dziennik!B:F,5,FALSE),"")</f>
        <v/>
      </c>
    </row>
    <row r="11912" spans="2:9" x14ac:dyDescent="0.2">
      <c r="B11912" s="14" t="str">
        <f>IF(Zapisy!B11905&lt;&gt;"",Zapisy!B11905,"")</f>
        <v/>
      </c>
      <c r="C11912" s="14" t="str">
        <f>IF(B11912&lt;&gt;"",VLOOKUP(B11912,JPK_KR!AP:AR,3,FALSE),"")</f>
        <v/>
      </c>
      <c r="D11912" s="32" t="str">
        <f>IF(B11912&lt;&gt;"",VLOOKUP(Zapisy!B11905,JPK_KR!AP:AV,7,FALSE),"")</f>
        <v/>
      </c>
      <c r="E11912" s="25" t="str">
        <f>IF(B11912&lt;&gt;"",VLOOKUP(B11912,Zapisy!B11905:D11913,3,FALSE),"")</f>
        <v/>
      </c>
      <c r="F11912" s="35" t="str">
        <f>IF(B11912&lt;&gt;"",VLOOKUP(B11912,Zapisy!B11905:C11913,2,FALSE),"")</f>
        <v/>
      </c>
      <c r="G11912" s="25" t="str">
        <f>IF(B11912&lt;&gt;"",VLOOKUP(B11912,Zapisy!B11905:G11905,6,FALSE),"")</f>
        <v/>
      </c>
      <c r="H11912" s="35" t="str">
        <f>IF(B11912&lt;&gt;"",VLOOKUP(B11912,Zapisy!B11905:F11915,5,FALSE),"")</f>
        <v/>
      </c>
      <c r="I11912" s="14" t="str">
        <f>IF(B11912&lt;&gt;"",VLOOKUP(B11912,Dziennik!B:F,5,FALSE),"")</f>
        <v/>
      </c>
    </row>
    <row r="11913" spans="2:9" x14ac:dyDescent="0.2">
      <c r="B11913" s="14" t="str">
        <f>IF(Zapisy!B11906&lt;&gt;"",Zapisy!B11906,"")</f>
        <v/>
      </c>
      <c r="C11913" s="14" t="str">
        <f>IF(B11913&lt;&gt;"",VLOOKUP(B11913,JPK_KR!AP:AR,3,FALSE),"")</f>
        <v/>
      </c>
      <c r="D11913" s="32" t="str">
        <f>IF(B11913&lt;&gt;"",VLOOKUP(Zapisy!B11906,JPK_KR!AP:AV,7,FALSE),"")</f>
        <v/>
      </c>
      <c r="E11913" s="25" t="str">
        <f>IF(B11913&lt;&gt;"",VLOOKUP(B11913,Zapisy!B11906:D11914,3,FALSE),"")</f>
        <v/>
      </c>
      <c r="F11913" s="35" t="str">
        <f>IF(B11913&lt;&gt;"",VLOOKUP(B11913,Zapisy!B11906:C11914,2,FALSE),"")</f>
        <v/>
      </c>
      <c r="G11913" s="25" t="str">
        <f>IF(B11913&lt;&gt;"",VLOOKUP(B11913,Zapisy!B11906:G11906,6,FALSE),"")</f>
        <v/>
      </c>
      <c r="H11913" s="35" t="str">
        <f>IF(B11913&lt;&gt;"",VLOOKUP(B11913,Zapisy!B11906:F11916,5,FALSE),"")</f>
        <v/>
      </c>
      <c r="I11913" s="14" t="str">
        <f>IF(B11913&lt;&gt;"",VLOOKUP(B11913,Dziennik!B:F,5,FALSE),"")</f>
        <v/>
      </c>
    </row>
    <row r="11914" spans="2:9" x14ac:dyDescent="0.2">
      <c r="B11914" s="14" t="str">
        <f>IF(Zapisy!B11907&lt;&gt;"",Zapisy!B11907,"")</f>
        <v/>
      </c>
      <c r="C11914" s="14" t="str">
        <f>IF(B11914&lt;&gt;"",VLOOKUP(B11914,JPK_KR!AP:AR,3,FALSE),"")</f>
        <v/>
      </c>
      <c r="D11914" s="32" t="str">
        <f>IF(B11914&lt;&gt;"",VLOOKUP(Zapisy!B11907,JPK_KR!AP:AV,7,FALSE),"")</f>
        <v/>
      </c>
      <c r="E11914" s="25" t="str">
        <f>IF(B11914&lt;&gt;"",VLOOKUP(B11914,Zapisy!B11907:D11915,3,FALSE),"")</f>
        <v/>
      </c>
      <c r="F11914" s="35" t="str">
        <f>IF(B11914&lt;&gt;"",VLOOKUP(B11914,Zapisy!B11907:C11915,2,FALSE),"")</f>
        <v/>
      </c>
      <c r="G11914" s="25" t="str">
        <f>IF(B11914&lt;&gt;"",VLOOKUP(B11914,Zapisy!B11907:G11907,6,FALSE),"")</f>
        <v/>
      </c>
      <c r="H11914" s="35" t="str">
        <f>IF(B11914&lt;&gt;"",VLOOKUP(B11914,Zapisy!B11907:F11917,5,FALSE),"")</f>
        <v/>
      </c>
      <c r="I11914" s="14" t="str">
        <f>IF(B11914&lt;&gt;"",VLOOKUP(B11914,Dziennik!B:F,5,FALSE),"")</f>
        <v/>
      </c>
    </row>
    <row r="11915" spans="2:9" x14ac:dyDescent="0.2">
      <c r="B11915" s="14" t="str">
        <f>IF(Zapisy!B11908&lt;&gt;"",Zapisy!B11908,"")</f>
        <v/>
      </c>
      <c r="C11915" s="14" t="str">
        <f>IF(B11915&lt;&gt;"",VLOOKUP(B11915,JPK_KR!AP:AR,3,FALSE),"")</f>
        <v/>
      </c>
      <c r="D11915" s="32" t="str">
        <f>IF(B11915&lt;&gt;"",VLOOKUP(Zapisy!B11908,JPK_KR!AP:AV,7,FALSE),"")</f>
        <v/>
      </c>
      <c r="E11915" s="25" t="str">
        <f>IF(B11915&lt;&gt;"",VLOOKUP(B11915,Zapisy!B11908:D11916,3,FALSE),"")</f>
        <v/>
      </c>
      <c r="F11915" s="35" t="str">
        <f>IF(B11915&lt;&gt;"",VLOOKUP(B11915,Zapisy!B11908:C11916,2,FALSE),"")</f>
        <v/>
      </c>
      <c r="G11915" s="25" t="str">
        <f>IF(B11915&lt;&gt;"",VLOOKUP(B11915,Zapisy!B11908:G11908,6,FALSE),"")</f>
        <v/>
      </c>
      <c r="H11915" s="35" t="str">
        <f>IF(B11915&lt;&gt;"",VLOOKUP(B11915,Zapisy!B11908:F11918,5,FALSE),"")</f>
        <v/>
      </c>
      <c r="I11915" s="14" t="str">
        <f>IF(B11915&lt;&gt;"",VLOOKUP(B11915,Dziennik!B:F,5,FALSE),"")</f>
        <v/>
      </c>
    </row>
    <row r="11916" spans="2:9" x14ac:dyDescent="0.2">
      <c r="B11916" s="14" t="str">
        <f>IF(Zapisy!B11909&lt;&gt;"",Zapisy!B11909,"")</f>
        <v/>
      </c>
      <c r="C11916" s="14" t="str">
        <f>IF(B11916&lt;&gt;"",VLOOKUP(B11916,JPK_KR!AP:AR,3,FALSE),"")</f>
        <v/>
      </c>
      <c r="D11916" s="32" t="str">
        <f>IF(B11916&lt;&gt;"",VLOOKUP(Zapisy!B11909,JPK_KR!AP:AV,7,FALSE),"")</f>
        <v/>
      </c>
      <c r="E11916" s="25" t="str">
        <f>IF(B11916&lt;&gt;"",VLOOKUP(B11916,Zapisy!B11909:D11917,3,FALSE),"")</f>
        <v/>
      </c>
      <c r="F11916" s="35" t="str">
        <f>IF(B11916&lt;&gt;"",VLOOKUP(B11916,Zapisy!B11909:C11917,2,FALSE),"")</f>
        <v/>
      </c>
      <c r="G11916" s="25" t="str">
        <f>IF(B11916&lt;&gt;"",VLOOKUP(B11916,Zapisy!B11909:G11909,6,FALSE),"")</f>
        <v/>
      </c>
      <c r="H11916" s="35" t="str">
        <f>IF(B11916&lt;&gt;"",VLOOKUP(B11916,Zapisy!B11909:F11919,5,FALSE),"")</f>
        <v/>
      </c>
      <c r="I11916" s="14" t="str">
        <f>IF(B11916&lt;&gt;"",VLOOKUP(B11916,Dziennik!B:F,5,FALSE),"")</f>
        <v/>
      </c>
    </row>
    <row r="11917" spans="2:9" x14ac:dyDescent="0.2">
      <c r="B11917" s="14" t="str">
        <f>IF(Zapisy!B11910&lt;&gt;"",Zapisy!B11910,"")</f>
        <v/>
      </c>
      <c r="C11917" s="14" t="str">
        <f>IF(B11917&lt;&gt;"",VLOOKUP(B11917,JPK_KR!AP:AR,3,FALSE),"")</f>
        <v/>
      </c>
      <c r="D11917" s="32" t="str">
        <f>IF(B11917&lt;&gt;"",VLOOKUP(Zapisy!B11910,JPK_KR!AP:AV,7,FALSE),"")</f>
        <v/>
      </c>
      <c r="E11917" s="25" t="str">
        <f>IF(B11917&lt;&gt;"",VLOOKUP(B11917,Zapisy!B11910:D11918,3,FALSE),"")</f>
        <v/>
      </c>
      <c r="F11917" s="35" t="str">
        <f>IF(B11917&lt;&gt;"",VLOOKUP(B11917,Zapisy!B11910:C11918,2,FALSE),"")</f>
        <v/>
      </c>
      <c r="G11917" s="25" t="str">
        <f>IF(B11917&lt;&gt;"",VLOOKUP(B11917,Zapisy!B11910:G11910,6,FALSE),"")</f>
        <v/>
      </c>
      <c r="H11917" s="35" t="str">
        <f>IF(B11917&lt;&gt;"",VLOOKUP(B11917,Zapisy!B11910:F11920,5,FALSE),"")</f>
        <v/>
      </c>
      <c r="I11917" s="14" t="str">
        <f>IF(B11917&lt;&gt;"",VLOOKUP(B11917,Dziennik!B:F,5,FALSE),"")</f>
        <v/>
      </c>
    </row>
    <row r="11918" spans="2:9" x14ac:dyDescent="0.2">
      <c r="B11918" s="14" t="str">
        <f>IF(Zapisy!B11911&lt;&gt;"",Zapisy!B11911,"")</f>
        <v/>
      </c>
      <c r="C11918" s="14" t="str">
        <f>IF(B11918&lt;&gt;"",VLOOKUP(B11918,JPK_KR!AP:AR,3,FALSE),"")</f>
        <v/>
      </c>
      <c r="D11918" s="32" t="str">
        <f>IF(B11918&lt;&gt;"",VLOOKUP(Zapisy!B11911,JPK_KR!AP:AV,7,FALSE),"")</f>
        <v/>
      </c>
      <c r="E11918" s="25" t="str">
        <f>IF(B11918&lt;&gt;"",VLOOKUP(B11918,Zapisy!B11911:D11919,3,FALSE),"")</f>
        <v/>
      </c>
      <c r="F11918" s="35" t="str">
        <f>IF(B11918&lt;&gt;"",VLOOKUP(B11918,Zapisy!B11911:C11919,2,FALSE),"")</f>
        <v/>
      </c>
      <c r="G11918" s="25" t="str">
        <f>IF(B11918&lt;&gt;"",VLOOKUP(B11918,Zapisy!B11911:G11911,6,FALSE),"")</f>
        <v/>
      </c>
      <c r="H11918" s="35" t="str">
        <f>IF(B11918&lt;&gt;"",VLOOKUP(B11918,Zapisy!B11911:F11921,5,FALSE),"")</f>
        <v/>
      </c>
      <c r="I11918" s="14" t="str">
        <f>IF(B11918&lt;&gt;"",VLOOKUP(B11918,Dziennik!B:F,5,FALSE),"")</f>
        <v/>
      </c>
    </row>
    <row r="11919" spans="2:9" x14ac:dyDescent="0.2">
      <c r="B11919" s="14" t="str">
        <f>IF(Zapisy!B11912&lt;&gt;"",Zapisy!B11912,"")</f>
        <v/>
      </c>
      <c r="C11919" s="14" t="str">
        <f>IF(B11919&lt;&gt;"",VLOOKUP(B11919,JPK_KR!AP:AR,3,FALSE),"")</f>
        <v/>
      </c>
      <c r="D11919" s="32" t="str">
        <f>IF(B11919&lt;&gt;"",VLOOKUP(Zapisy!B11912,JPK_KR!AP:AV,7,FALSE),"")</f>
        <v/>
      </c>
      <c r="E11919" s="25" t="str">
        <f>IF(B11919&lt;&gt;"",VLOOKUP(B11919,Zapisy!B11912:D11920,3,FALSE),"")</f>
        <v/>
      </c>
      <c r="F11919" s="35" t="str">
        <f>IF(B11919&lt;&gt;"",VLOOKUP(B11919,Zapisy!B11912:C11920,2,FALSE),"")</f>
        <v/>
      </c>
      <c r="G11919" s="25" t="str">
        <f>IF(B11919&lt;&gt;"",VLOOKUP(B11919,Zapisy!B11912:G11912,6,FALSE),"")</f>
        <v/>
      </c>
      <c r="H11919" s="35" t="str">
        <f>IF(B11919&lt;&gt;"",VLOOKUP(B11919,Zapisy!B11912:F11922,5,FALSE),"")</f>
        <v/>
      </c>
      <c r="I11919" s="14" t="str">
        <f>IF(B11919&lt;&gt;"",VLOOKUP(B11919,Dziennik!B:F,5,FALSE),"")</f>
        <v/>
      </c>
    </row>
    <row r="11920" spans="2:9" x14ac:dyDescent="0.2">
      <c r="B11920" s="14" t="str">
        <f>IF(Zapisy!B11913&lt;&gt;"",Zapisy!B11913,"")</f>
        <v/>
      </c>
      <c r="C11920" s="14" t="str">
        <f>IF(B11920&lt;&gt;"",VLOOKUP(B11920,JPK_KR!AP:AR,3,FALSE),"")</f>
        <v/>
      </c>
      <c r="D11920" s="32" t="str">
        <f>IF(B11920&lt;&gt;"",VLOOKUP(Zapisy!B11913,JPK_KR!AP:AV,7,FALSE),"")</f>
        <v/>
      </c>
      <c r="E11920" s="25" t="str">
        <f>IF(B11920&lt;&gt;"",VLOOKUP(B11920,Zapisy!B11913:D11921,3,FALSE),"")</f>
        <v/>
      </c>
      <c r="F11920" s="35" t="str">
        <f>IF(B11920&lt;&gt;"",VLOOKUP(B11920,Zapisy!B11913:C11921,2,FALSE),"")</f>
        <v/>
      </c>
      <c r="G11920" s="25" t="str">
        <f>IF(B11920&lt;&gt;"",VLOOKUP(B11920,Zapisy!B11913:G11913,6,FALSE),"")</f>
        <v/>
      </c>
      <c r="H11920" s="35" t="str">
        <f>IF(B11920&lt;&gt;"",VLOOKUP(B11920,Zapisy!B11913:F11923,5,FALSE),"")</f>
        <v/>
      </c>
      <c r="I11920" s="14" t="str">
        <f>IF(B11920&lt;&gt;"",VLOOKUP(B11920,Dziennik!B:F,5,FALSE),"")</f>
        <v/>
      </c>
    </row>
    <row r="11921" spans="2:9" x14ac:dyDescent="0.2">
      <c r="B11921" s="14" t="str">
        <f>IF(Zapisy!B11914&lt;&gt;"",Zapisy!B11914,"")</f>
        <v/>
      </c>
      <c r="C11921" s="14" t="str">
        <f>IF(B11921&lt;&gt;"",VLOOKUP(B11921,JPK_KR!AP:AR,3,FALSE),"")</f>
        <v/>
      </c>
      <c r="D11921" s="32" t="str">
        <f>IF(B11921&lt;&gt;"",VLOOKUP(Zapisy!B11914,JPK_KR!AP:AV,7,FALSE),"")</f>
        <v/>
      </c>
      <c r="E11921" s="25" t="str">
        <f>IF(B11921&lt;&gt;"",VLOOKUP(B11921,Zapisy!B11914:D11922,3,FALSE),"")</f>
        <v/>
      </c>
      <c r="F11921" s="35" t="str">
        <f>IF(B11921&lt;&gt;"",VLOOKUP(B11921,Zapisy!B11914:C11922,2,FALSE),"")</f>
        <v/>
      </c>
      <c r="G11921" s="25" t="str">
        <f>IF(B11921&lt;&gt;"",VLOOKUP(B11921,Zapisy!B11914:G11914,6,FALSE),"")</f>
        <v/>
      </c>
      <c r="H11921" s="35" t="str">
        <f>IF(B11921&lt;&gt;"",VLOOKUP(B11921,Zapisy!B11914:F11924,5,FALSE),"")</f>
        <v/>
      </c>
      <c r="I11921" s="14" t="str">
        <f>IF(B11921&lt;&gt;"",VLOOKUP(B11921,Dziennik!B:F,5,FALSE),"")</f>
        <v/>
      </c>
    </row>
    <row r="11922" spans="2:9" x14ac:dyDescent="0.2">
      <c r="B11922" s="14" t="str">
        <f>IF(Zapisy!B11915&lt;&gt;"",Zapisy!B11915,"")</f>
        <v/>
      </c>
      <c r="C11922" s="14" t="str">
        <f>IF(B11922&lt;&gt;"",VLOOKUP(B11922,JPK_KR!AP:AR,3,FALSE),"")</f>
        <v/>
      </c>
      <c r="D11922" s="32" t="str">
        <f>IF(B11922&lt;&gt;"",VLOOKUP(Zapisy!B11915,JPK_KR!AP:AV,7,FALSE),"")</f>
        <v/>
      </c>
      <c r="E11922" s="25" t="str">
        <f>IF(B11922&lt;&gt;"",VLOOKUP(B11922,Zapisy!B11915:D11923,3,FALSE),"")</f>
        <v/>
      </c>
      <c r="F11922" s="35" t="str">
        <f>IF(B11922&lt;&gt;"",VLOOKUP(B11922,Zapisy!B11915:C11923,2,FALSE),"")</f>
        <v/>
      </c>
      <c r="G11922" s="25" t="str">
        <f>IF(B11922&lt;&gt;"",VLOOKUP(B11922,Zapisy!B11915:G11915,6,FALSE),"")</f>
        <v/>
      </c>
      <c r="H11922" s="35" t="str">
        <f>IF(B11922&lt;&gt;"",VLOOKUP(B11922,Zapisy!B11915:F11925,5,FALSE),"")</f>
        <v/>
      </c>
      <c r="I11922" s="14" t="str">
        <f>IF(B11922&lt;&gt;"",VLOOKUP(B11922,Dziennik!B:F,5,FALSE),"")</f>
        <v/>
      </c>
    </row>
    <row r="11923" spans="2:9" x14ac:dyDescent="0.2">
      <c r="B11923" s="14" t="str">
        <f>IF(Zapisy!B11916&lt;&gt;"",Zapisy!B11916,"")</f>
        <v/>
      </c>
      <c r="C11923" s="14" t="str">
        <f>IF(B11923&lt;&gt;"",VLOOKUP(B11923,JPK_KR!AP:AR,3,FALSE),"")</f>
        <v/>
      </c>
      <c r="D11923" s="32" t="str">
        <f>IF(B11923&lt;&gt;"",VLOOKUP(Zapisy!B11916,JPK_KR!AP:AV,7,FALSE),"")</f>
        <v/>
      </c>
      <c r="E11923" s="25" t="str">
        <f>IF(B11923&lt;&gt;"",VLOOKUP(B11923,Zapisy!B11916:D11924,3,FALSE),"")</f>
        <v/>
      </c>
      <c r="F11923" s="35" t="str">
        <f>IF(B11923&lt;&gt;"",VLOOKUP(B11923,Zapisy!B11916:C11924,2,FALSE),"")</f>
        <v/>
      </c>
      <c r="G11923" s="25" t="str">
        <f>IF(B11923&lt;&gt;"",VLOOKUP(B11923,Zapisy!B11916:G11916,6,FALSE),"")</f>
        <v/>
      </c>
      <c r="H11923" s="35" t="str">
        <f>IF(B11923&lt;&gt;"",VLOOKUP(B11923,Zapisy!B11916:F11926,5,FALSE),"")</f>
        <v/>
      </c>
      <c r="I11923" s="14" t="str">
        <f>IF(B11923&lt;&gt;"",VLOOKUP(B11923,Dziennik!B:F,5,FALSE),"")</f>
        <v/>
      </c>
    </row>
    <row r="11924" spans="2:9" x14ac:dyDescent="0.2">
      <c r="B11924" s="14" t="str">
        <f>IF(Zapisy!B11917&lt;&gt;"",Zapisy!B11917,"")</f>
        <v/>
      </c>
      <c r="C11924" s="14" t="str">
        <f>IF(B11924&lt;&gt;"",VLOOKUP(B11924,JPK_KR!AP:AR,3,FALSE),"")</f>
        <v/>
      </c>
      <c r="D11924" s="32" t="str">
        <f>IF(B11924&lt;&gt;"",VLOOKUP(Zapisy!B11917,JPK_KR!AP:AV,7,FALSE),"")</f>
        <v/>
      </c>
      <c r="E11924" s="25" t="str">
        <f>IF(B11924&lt;&gt;"",VLOOKUP(B11924,Zapisy!B11917:D11925,3,FALSE),"")</f>
        <v/>
      </c>
      <c r="F11924" s="35" t="str">
        <f>IF(B11924&lt;&gt;"",VLOOKUP(B11924,Zapisy!B11917:C11925,2,FALSE),"")</f>
        <v/>
      </c>
      <c r="G11924" s="25" t="str">
        <f>IF(B11924&lt;&gt;"",VLOOKUP(B11924,Zapisy!B11917:G11917,6,FALSE),"")</f>
        <v/>
      </c>
      <c r="H11924" s="35" t="str">
        <f>IF(B11924&lt;&gt;"",VLOOKUP(B11924,Zapisy!B11917:F11927,5,FALSE),"")</f>
        <v/>
      </c>
      <c r="I11924" s="14" t="str">
        <f>IF(B11924&lt;&gt;"",VLOOKUP(B11924,Dziennik!B:F,5,FALSE),"")</f>
        <v/>
      </c>
    </row>
    <row r="11925" spans="2:9" x14ac:dyDescent="0.2">
      <c r="B11925" s="14" t="str">
        <f>IF(Zapisy!B11918&lt;&gt;"",Zapisy!B11918,"")</f>
        <v/>
      </c>
      <c r="C11925" s="14" t="str">
        <f>IF(B11925&lt;&gt;"",VLOOKUP(B11925,JPK_KR!AP:AR,3,FALSE),"")</f>
        <v/>
      </c>
      <c r="D11925" s="32" t="str">
        <f>IF(B11925&lt;&gt;"",VLOOKUP(Zapisy!B11918,JPK_KR!AP:AV,7,FALSE),"")</f>
        <v/>
      </c>
      <c r="E11925" s="25" t="str">
        <f>IF(B11925&lt;&gt;"",VLOOKUP(B11925,Zapisy!B11918:D11926,3,FALSE),"")</f>
        <v/>
      </c>
      <c r="F11925" s="35" t="str">
        <f>IF(B11925&lt;&gt;"",VLOOKUP(B11925,Zapisy!B11918:C11926,2,FALSE),"")</f>
        <v/>
      </c>
      <c r="G11925" s="25" t="str">
        <f>IF(B11925&lt;&gt;"",VLOOKUP(B11925,Zapisy!B11918:G11918,6,FALSE),"")</f>
        <v/>
      </c>
      <c r="H11925" s="35" t="str">
        <f>IF(B11925&lt;&gt;"",VLOOKUP(B11925,Zapisy!B11918:F11928,5,FALSE),"")</f>
        <v/>
      </c>
      <c r="I11925" s="14" t="str">
        <f>IF(B11925&lt;&gt;"",VLOOKUP(B11925,Dziennik!B:F,5,FALSE),"")</f>
        <v/>
      </c>
    </row>
    <row r="11926" spans="2:9" x14ac:dyDescent="0.2">
      <c r="B11926" s="14" t="str">
        <f>IF(Zapisy!B11919&lt;&gt;"",Zapisy!B11919,"")</f>
        <v/>
      </c>
      <c r="C11926" s="14" t="str">
        <f>IF(B11926&lt;&gt;"",VLOOKUP(B11926,JPK_KR!AP:AR,3,FALSE),"")</f>
        <v/>
      </c>
      <c r="D11926" s="32" t="str">
        <f>IF(B11926&lt;&gt;"",VLOOKUP(Zapisy!B11919,JPK_KR!AP:AV,7,FALSE),"")</f>
        <v/>
      </c>
      <c r="E11926" s="25" t="str">
        <f>IF(B11926&lt;&gt;"",VLOOKUP(B11926,Zapisy!B11919:D11927,3,FALSE),"")</f>
        <v/>
      </c>
      <c r="F11926" s="35" t="str">
        <f>IF(B11926&lt;&gt;"",VLOOKUP(B11926,Zapisy!B11919:C11927,2,FALSE),"")</f>
        <v/>
      </c>
      <c r="G11926" s="25" t="str">
        <f>IF(B11926&lt;&gt;"",VLOOKUP(B11926,Zapisy!B11919:G11919,6,FALSE),"")</f>
        <v/>
      </c>
      <c r="H11926" s="35" t="str">
        <f>IF(B11926&lt;&gt;"",VLOOKUP(B11926,Zapisy!B11919:F11929,5,FALSE),"")</f>
        <v/>
      </c>
      <c r="I11926" s="14" t="str">
        <f>IF(B11926&lt;&gt;"",VLOOKUP(B11926,Dziennik!B:F,5,FALSE),"")</f>
        <v/>
      </c>
    </row>
    <row r="11927" spans="2:9" x14ac:dyDescent="0.2">
      <c r="B11927" s="14" t="str">
        <f>IF(Zapisy!B11920&lt;&gt;"",Zapisy!B11920,"")</f>
        <v/>
      </c>
      <c r="C11927" s="14" t="str">
        <f>IF(B11927&lt;&gt;"",VLOOKUP(B11927,JPK_KR!AP:AR,3,FALSE),"")</f>
        <v/>
      </c>
      <c r="D11927" s="32" t="str">
        <f>IF(B11927&lt;&gt;"",VLOOKUP(Zapisy!B11920,JPK_KR!AP:AV,7,FALSE),"")</f>
        <v/>
      </c>
      <c r="E11927" s="25" t="str">
        <f>IF(B11927&lt;&gt;"",VLOOKUP(B11927,Zapisy!B11920:D11928,3,FALSE),"")</f>
        <v/>
      </c>
      <c r="F11927" s="35" t="str">
        <f>IF(B11927&lt;&gt;"",VLOOKUP(B11927,Zapisy!B11920:C11928,2,FALSE),"")</f>
        <v/>
      </c>
      <c r="G11927" s="25" t="str">
        <f>IF(B11927&lt;&gt;"",VLOOKUP(B11927,Zapisy!B11920:G11920,6,FALSE),"")</f>
        <v/>
      </c>
      <c r="H11927" s="35" t="str">
        <f>IF(B11927&lt;&gt;"",VLOOKUP(B11927,Zapisy!B11920:F11930,5,FALSE),"")</f>
        <v/>
      </c>
      <c r="I11927" s="14" t="str">
        <f>IF(B11927&lt;&gt;"",VLOOKUP(B11927,Dziennik!B:F,5,FALSE),"")</f>
        <v/>
      </c>
    </row>
    <row r="11928" spans="2:9" x14ac:dyDescent="0.2">
      <c r="B11928" s="14" t="str">
        <f>IF(Zapisy!B11921&lt;&gt;"",Zapisy!B11921,"")</f>
        <v/>
      </c>
      <c r="C11928" s="14" t="str">
        <f>IF(B11928&lt;&gt;"",VLOOKUP(B11928,JPK_KR!AP:AR,3,FALSE),"")</f>
        <v/>
      </c>
      <c r="D11928" s="32" t="str">
        <f>IF(B11928&lt;&gt;"",VLOOKUP(Zapisy!B11921,JPK_KR!AP:AV,7,FALSE),"")</f>
        <v/>
      </c>
      <c r="E11928" s="25" t="str">
        <f>IF(B11928&lt;&gt;"",VLOOKUP(B11928,Zapisy!B11921:D11929,3,FALSE),"")</f>
        <v/>
      </c>
      <c r="F11928" s="35" t="str">
        <f>IF(B11928&lt;&gt;"",VLOOKUP(B11928,Zapisy!B11921:C11929,2,FALSE),"")</f>
        <v/>
      </c>
      <c r="G11928" s="25" t="str">
        <f>IF(B11928&lt;&gt;"",VLOOKUP(B11928,Zapisy!B11921:G11921,6,FALSE),"")</f>
        <v/>
      </c>
      <c r="H11928" s="35" t="str">
        <f>IF(B11928&lt;&gt;"",VLOOKUP(B11928,Zapisy!B11921:F11931,5,FALSE),"")</f>
        <v/>
      </c>
      <c r="I11928" s="14" t="str">
        <f>IF(B11928&lt;&gt;"",VLOOKUP(B11928,Dziennik!B:F,5,FALSE),"")</f>
        <v/>
      </c>
    </row>
    <row r="11929" spans="2:9" x14ac:dyDescent="0.2">
      <c r="B11929" s="14" t="str">
        <f>IF(Zapisy!B11922&lt;&gt;"",Zapisy!B11922,"")</f>
        <v/>
      </c>
      <c r="C11929" s="14" t="str">
        <f>IF(B11929&lt;&gt;"",VLOOKUP(B11929,JPK_KR!AP:AR,3,FALSE),"")</f>
        <v/>
      </c>
      <c r="D11929" s="32" t="str">
        <f>IF(B11929&lt;&gt;"",VLOOKUP(Zapisy!B11922,JPK_KR!AP:AV,7,FALSE),"")</f>
        <v/>
      </c>
      <c r="E11929" s="25" t="str">
        <f>IF(B11929&lt;&gt;"",VLOOKUP(B11929,Zapisy!B11922:D11930,3,FALSE),"")</f>
        <v/>
      </c>
      <c r="F11929" s="35" t="str">
        <f>IF(B11929&lt;&gt;"",VLOOKUP(B11929,Zapisy!B11922:C11930,2,FALSE),"")</f>
        <v/>
      </c>
      <c r="G11929" s="25" t="str">
        <f>IF(B11929&lt;&gt;"",VLOOKUP(B11929,Zapisy!B11922:G11922,6,FALSE),"")</f>
        <v/>
      </c>
      <c r="H11929" s="35" t="str">
        <f>IF(B11929&lt;&gt;"",VLOOKUP(B11929,Zapisy!B11922:F11932,5,FALSE),"")</f>
        <v/>
      </c>
      <c r="I11929" s="14" t="str">
        <f>IF(B11929&lt;&gt;"",VLOOKUP(B11929,Dziennik!B:F,5,FALSE),"")</f>
        <v/>
      </c>
    </row>
    <row r="11930" spans="2:9" x14ac:dyDescent="0.2">
      <c r="B11930" s="14" t="str">
        <f>IF(Zapisy!B11923&lt;&gt;"",Zapisy!B11923,"")</f>
        <v/>
      </c>
      <c r="C11930" s="14" t="str">
        <f>IF(B11930&lt;&gt;"",VLOOKUP(B11930,JPK_KR!AP:AR,3,FALSE),"")</f>
        <v/>
      </c>
      <c r="D11930" s="32" t="str">
        <f>IF(B11930&lt;&gt;"",VLOOKUP(Zapisy!B11923,JPK_KR!AP:AV,7,FALSE),"")</f>
        <v/>
      </c>
      <c r="E11930" s="25" t="str">
        <f>IF(B11930&lt;&gt;"",VLOOKUP(B11930,Zapisy!B11923:D11931,3,FALSE),"")</f>
        <v/>
      </c>
      <c r="F11930" s="35" t="str">
        <f>IF(B11930&lt;&gt;"",VLOOKUP(B11930,Zapisy!B11923:C11931,2,FALSE),"")</f>
        <v/>
      </c>
      <c r="G11930" s="25" t="str">
        <f>IF(B11930&lt;&gt;"",VLOOKUP(B11930,Zapisy!B11923:G11923,6,FALSE),"")</f>
        <v/>
      </c>
      <c r="H11930" s="35" t="str">
        <f>IF(B11930&lt;&gt;"",VLOOKUP(B11930,Zapisy!B11923:F11933,5,FALSE),"")</f>
        <v/>
      </c>
      <c r="I11930" s="14" t="str">
        <f>IF(B11930&lt;&gt;"",VLOOKUP(B11930,Dziennik!B:F,5,FALSE),"")</f>
        <v/>
      </c>
    </row>
    <row r="11931" spans="2:9" x14ac:dyDescent="0.2">
      <c r="B11931" s="14" t="str">
        <f>IF(Zapisy!B11924&lt;&gt;"",Zapisy!B11924,"")</f>
        <v/>
      </c>
      <c r="C11931" s="14" t="str">
        <f>IF(B11931&lt;&gt;"",VLOOKUP(B11931,JPK_KR!AP:AR,3,FALSE),"")</f>
        <v/>
      </c>
      <c r="D11931" s="32" t="str">
        <f>IF(B11931&lt;&gt;"",VLOOKUP(Zapisy!B11924,JPK_KR!AP:AV,7,FALSE),"")</f>
        <v/>
      </c>
      <c r="E11931" s="25" t="str">
        <f>IF(B11931&lt;&gt;"",VLOOKUP(B11931,Zapisy!B11924:D11932,3,FALSE),"")</f>
        <v/>
      </c>
      <c r="F11931" s="35" t="str">
        <f>IF(B11931&lt;&gt;"",VLOOKUP(B11931,Zapisy!B11924:C11932,2,FALSE),"")</f>
        <v/>
      </c>
      <c r="G11931" s="25" t="str">
        <f>IF(B11931&lt;&gt;"",VLOOKUP(B11931,Zapisy!B11924:G11924,6,FALSE),"")</f>
        <v/>
      </c>
      <c r="H11931" s="35" t="str">
        <f>IF(B11931&lt;&gt;"",VLOOKUP(B11931,Zapisy!B11924:F11934,5,FALSE),"")</f>
        <v/>
      </c>
      <c r="I11931" s="14" t="str">
        <f>IF(B11931&lt;&gt;"",VLOOKUP(B11931,Dziennik!B:F,5,FALSE),"")</f>
        <v/>
      </c>
    </row>
    <row r="11932" spans="2:9" x14ac:dyDescent="0.2">
      <c r="B11932" s="14" t="str">
        <f>IF(Zapisy!B11925&lt;&gt;"",Zapisy!B11925,"")</f>
        <v/>
      </c>
      <c r="C11932" s="14" t="str">
        <f>IF(B11932&lt;&gt;"",VLOOKUP(B11932,JPK_KR!AP:AR,3,FALSE),"")</f>
        <v/>
      </c>
      <c r="D11932" s="32" t="str">
        <f>IF(B11932&lt;&gt;"",VLOOKUP(Zapisy!B11925,JPK_KR!AP:AV,7,FALSE),"")</f>
        <v/>
      </c>
      <c r="E11932" s="25" t="str">
        <f>IF(B11932&lt;&gt;"",VLOOKUP(B11932,Zapisy!B11925:D11933,3,FALSE),"")</f>
        <v/>
      </c>
      <c r="F11932" s="35" t="str">
        <f>IF(B11932&lt;&gt;"",VLOOKUP(B11932,Zapisy!B11925:C11933,2,FALSE),"")</f>
        <v/>
      </c>
      <c r="G11932" s="25" t="str">
        <f>IF(B11932&lt;&gt;"",VLOOKUP(B11932,Zapisy!B11925:G11925,6,FALSE),"")</f>
        <v/>
      </c>
      <c r="H11932" s="35" t="str">
        <f>IF(B11932&lt;&gt;"",VLOOKUP(B11932,Zapisy!B11925:F11935,5,FALSE),"")</f>
        <v/>
      </c>
      <c r="I11932" s="14" t="str">
        <f>IF(B11932&lt;&gt;"",VLOOKUP(B11932,Dziennik!B:F,5,FALSE),"")</f>
        <v/>
      </c>
    </row>
    <row r="11933" spans="2:9" x14ac:dyDescent="0.2">
      <c r="B11933" s="14" t="str">
        <f>IF(Zapisy!B11926&lt;&gt;"",Zapisy!B11926,"")</f>
        <v/>
      </c>
      <c r="C11933" s="14" t="str">
        <f>IF(B11933&lt;&gt;"",VLOOKUP(B11933,JPK_KR!AP:AR,3,FALSE),"")</f>
        <v/>
      </c>
      <c r="D11933" s="32" t="str">
        <f>IF(B11933&lt;&gt;"",VLOOKUP(Zapisy!B11926,JPK_KR!AP:AV,7,FALSE),"")</f>
        <v/>
      </c>
      <c r="E11933" s="25" t="str">
        <f>IF(B11933&lt;&gt;"",VLOOKUP(B11933,Zapisy!B11926:D11934,3,FALSE),"")</f>
        <v/>
      </c>
      <c r="F11933" s="35" t="str">
        <f>IF(B11933&lt;&gt;"",VLOOKUP(B11933,Zapisy!B11926:C11934,2,FALSE),"")</f>
        <v/>
      </c>
      <c r="G11933" s="25" t="str">
        <f>IF(B11933&lt;&gt;"",VLOOKUP(B11933,Zapisy!B11926:G11926,6,FALSE),"")</f>
        <v/>
      </c>
      <c r="H11933" s="35" t="str">
        <f>IF(B11933&lt;&gt;"",VLOOKUP(B11933,Zapisy!B11926:F11936,5,FALSE),"")</f>
        <v/>
      </c>
      <c r="I11933" s="14" t="str">
        <f>IF(B11933&lt;&gt;"",VLOOKUP(B11933,Dziennik!B:F,5,FALSE),"")</f>
        <v/>
      </c>
    </row>
    <row r="11934" spans="2:9" x14ac:dyDescent="0.2">
      <c r="B11934" s="14" t="str">
        <f>IF(Zapisy!B11927&lt;&gt;"",Zapisy!B11927,"")</f>
        <v/>
      </c>
      <c r="C11934" s="14" t="str">
        <f>IF(B11934&lt;&gt;"",VLOOKUP(B11934,JPK_KR!AP:AR,3,FALSE),"")</f>
        <v/>
      </c>
      <c r="D11934" s="32" t="str">
        <f>IF(B11934&lt;&gt;"",VLOOKUP(Zapisy!B11927,JPK_KR!AP:AV,7,FALSE),"")</f>
        <v/>
      </c>
      <c r="E11934" s="25" t="str">
        <f>IF(B11934&lt;&gt;"",VLOOKUP(B11934,Zapisy!B11927:D11935,3,FALSE),"")</f>
        <v/>
      </c>
      <c r="F11934" s="35" t="str">
        <f>IF(B11934&lt;&gt;"",VLOOKUP(B11934,Zapisy!B11927:C11935,2,FALSE),"")</f>
        <v/>
      </c>
      <c r="G11934" s="25" t="str">
        <f>IF(B11934&lt;&gt;"",VLOOKUP(B11934,Zapisy!B11927:G11927,6,FALSE),"")</f>
        <v/>
      </c>
      <c r="H11934" s="35" t="str">
        <f>IF(B11934&lt;&gt;"",VLOOKUP(B11934,Zapisy!B11927:F11937,5,FALSE),"")</f>
        <v/>
      </c>
      <c r="I11934" s="14" t="str">
        <f>IF(B11934&lt;&gt;"",VLOOKUP(B11934,Dziennik!B:F,5,FALSE),"")</f>
        <v/>
      </c>
    </row>
    <row r="11935" spans="2:9" x14ac:dyDescent="0.2">
      <c r="B11935" s="14" t="str">
        <f>IF(Zapisy!B11928&lt;&gt;"",Zapisy!B11928,"")</f>
        <v/>
      </c>
      <c r="C11935" s="14" t="str">
        <f>IF(B11935&lt;&gt;"",VLOOKUP(B11935,JPK_KR!AP:AR,3,FALSE),"")</f>
        <v/>
      </c>
      <c r="D11935" s="32" t="str">
        <f>IF(B11935&lt;&gt;"",VLOOKUP(Zapisy!B11928,JPK_KR!AP:AV,7,FALSE),"")</f>
        <v/>
      </c>
      <c r="E11935" s="25" t="str">
        <f>IF(B11935&lt;&gt;"",VLOOKUP(B11935,Zapisy!B11928:D11936,3,FALSE),"")</f>
        <v/>
      </c>
      <c r="F11935" s="35" t="str">
        <f>IF(B11935&lt;&gt;"",VLOOKUP(B11935,Zapisy!B11928:C11936,2,FALSE),"")</f>
        <v/>
      </c>
      <c r="G11935" s="25" t="str">
        <f>IF(B11935&lt;&gt;"",VLOOKUP(B11935,Zapisy!B11928:G11928,6,FALSE),"")</f>
        <v/>
      </c>
      <c r="H11935" s="35" t="str">
        <f>IF(B11935&lt;&gt;"",VLOOKUP(B11935,Zapisy!B11928:F11938,5,FALSE),"")</f>
        <v/>
      </c>
      <c r="I11935" s="14" t="str">
        <f>IF(B11935&lt;&gt;"",VLOOKUP(B11935,Dziennik!B:F,5,FALSE),"")</f>
        <v/>
      </c>
    </row>
    <row r="11936" spans="2:9" x14ac:dyDescent="0.2">
      <c r="B11936" s="14" t="str">
        <f>IF(Zapisy!B11929&lt;&gt;"",Zapisy!B11929,"")</f>
        <v/>
      </c>
      <c r="C11936" s="14" t="str">
        <f>IF(B11936&lt;&gt;"",VLOOKUP(B11936,JPK_KR!AP:AR,3,FALSE),"")</f>
        <v/>
      </c>
      <c r="D11936" s="32" t="str">
        <f>IF(B11936&lt;&gt;"",VLOOKUP(Zapisy!B11929,JPK_KR!AP:AV,7,FALSE),"")</f>
        <v/>
      </c>
      <c r="E11936" s="25" t="str">
        <f>IF(B11936&lt;&gt;"",VLOOKUP(B11936,Zapisy!B11929:D11937,3,FALSE),"")</f>
        <v/>
      </c>
      <c r="F11936" s="35" t="str">
        <f>IF(B11936&lt;&gt;"",VLOOKUP(B11936,Zapisy!B11929:C11937,2,FALSE),"")</f>
        <v/>
      </c>
      <c r="G11936" s="25" t="str">
        <f>IF(B11936&lt;&gt;"",VLOOKUP(B11936,Zapisy!B11929:G11929,6,FALSE),"")</f>
        <v/>
      </c>
      <c r="H11936" s="35" t="str">
        <f>IF(B11936&lt;&gt;"",VLOOKUP(B11936,Zapisy!B11929:F11939,5,FALSE),"")</f>
        <v/>
      </c>
      <c r="I11936" s="14" t="str">
        <f>IF(B11936&lt;&gt;"",VLOOKUP(B11936,Dziennik!B:F,5,FALSE),"")</f>
        <v/>
      </c>
    </row>
    <row r="11937" spans="2:9" x14ac:dyDescent="0.2">
      <c r="B11937" s="14" t="str">
        <f>IF(Zapisy!B11930&lt;&gt;"",Zapisy!B11930,"")</f>
        <v/>
      </c>
      <c r="C11937" s="14" t="str">
        <f>IF(B11937&lt;&gt;"",VLOOKUP(B11937,JPK_KR!AP:AR,3,FALSE),"")</f>
        <v/>
      </c>
      <c r="D11937" s="32" t="str">
        <f>IF(B11937&lt;&gt;"",VLOOKUP(Zapisy!B11930,JPK_KR!AP:AV,7,FALSE),"")</f>
        <v/>
      </c>
      <c r="E11937" s="25" t="str">
        <f>IF(B11937&lt;&gt;"",VLOOKUP(B11937,Zapisy!B11930:D11938,3,FALSE),"")</f>
        <v/>
      </c>
      <c r="F11937" s="35" t="str">
        <f>IF(B11937&lt;&gt;"",VLOOKUP(B11937,Zapisy!B11930:C11938,2,FALSE),"")</f>
        <v/>
      </c>
      <c r="G11937" s="25" t="str">
        <f>IF(B11937&lt;&gt;"",VLOOKUP(B11937,Zapisy!B11930:G11930,6,FALSE),"")</f>
        <v/>
      </c>
      <c r="H11937" s="35" t="str">
        <f>IF(B11937&lt;&gt;"",VLOOKUP(B11937,Zapisy!B11930:F11940,5,FALSE),"")</f>
        <v/>
      </c>
      <c r="I11937" s="14" t="str">
        <f>IF(B11937&lt;&gt;"",VLOOKUP(B11937,Dziennik!B:F,5,FALSE),"")</f>
        <v/>
      </c>
    </row>
    <row r="11938" spans="2:9" x14ac:dyDescent="0.2">
      <c r="B11938" s="14" t="str">
        <f>IF(Zapisy!B11931&lt;&gt;"",Zapisy!B11931,"")</f>
        <v/>
      </c>
      <c r="C11938" s="14" t="str">
        <f>IF(B11938&lt;&gt;"",VLOOKUP(B11938,JPK_KR!AP:AR,3,FALSE),"")</f>
        <v/>
      </c>
      <c r="D11938" s="32" t="str">
        <f>IF(B11938&lt;&gt;"",VLOOKUP(Zapisy!B11931,JPK_KR!AP:AV,7,FALSE),"")</f>
        <v/>
      </c>
      <c r="E11938" s="25" t="str">
        <f>IF(B11938&lt;&gt;"",VLOOKUP(B11938,Zapisy!B11931:D11939,3,FALSE),"")</f>
        <v/>
      </c>
      <c r="F11938" s="35" t="str">
        <f>IF(B11938&lt;&gt;"",VLOOKUP(B11938,Zapisy!B11931:C11939,2,FALSE),"")</f>
        <v/>
      </c>
      <c r="G11938" s="25" t="str">
        <f>IF(B11938&lt;&gt;"",VLOOKUP(B11938,Zapisy!B11931:G11931,6,FALSE),"")</f>
        <v/>
      </c>
      <c r="H11938" s="35" t="str">
        <f>IF(B11938&lt;&gt;"",VLOOKUP(B11938,Zapisy!B11931:F11941,5,FALSE),"")</f>
        <v/>
      </c>
      <c r="I11938" s="14" t="str">
        <f>IF(B11938&lt;&gt;"",VLOOKUP(B11938,Dziennik!B:F,5,FALSE),"")</f>
        <v/>
      </c>
    </row>
    <row r="11939" spans="2:9" x14ac:dyDescent="0.2">
      <c r="B11939" s="14" t="str">
        <f>IF(Zapisy!B11932&lt;&gt;"",Zapisy!B11932,"")</f>
        <v/>
      </c>
      <c r="C11939" s="14" t="str">
        <f>IF(B11939&lt;&gt;"",VLOOKUP(B11939,JPK_KR!AP:AR,3,FALSE),"")</f>
        <v/>
      </c>
      <c r="D11939" s="32" t="str">
        <f>IF(B11939&lt;&gt;"",VLOOKUP(Zapisy!B11932,JPK_KR!AP:AV,7,FALSE),"")</f>
        <v/>
      </c>
      <c r="E11939" s="25" t="str">
        <f>IF(B11939&lt;&gt;"",VLOOKUP(B11939,Zapisy!B11932:D11940,3,FALSE),"")</f>
        <v/>
      </c>
      <c r="F11939" s="35" t="str">
        <f>IF(B11939&lt;&gt;"",VLOOKUP(B11939,Zapisy!B11932:C11940,2,FALSE),"")</f>
        <v/>
      </c>
      <c r="G11939" s="25" t="str">
        <f>IF(B11939&lt;&gt;"",VLOOKUP(B11939,Zapisy!B11932:G11932,6,FALSE),"")</f>
        <v/>
      </c>
      <c r="H11939" s="35" t="str">
        <f>IF(B11939&lt;&gt;"",VLOOKUP(B11939,Zapisy!B11932:F11942,5,FALSE),"")</f>
        <v/>
      </c>
      <c r="I11939" s="14" t="str">
        <f>IF(B11939&lt;&gt;"",VLOOKUP(B11939,Dziennik!B:F,5,FALSE),"")</f>
        <v/>
      </c>
    </row>
    <row r="11940" spans="2:9" x14ac:dyDescent="0.2">
      <c r="B11940" s="14" t="str">
        <f>IF(Zapisy!B11933&lt;&gt;"",Zapisy!B11933,"")</f>
        <v/>
      </c>
      <c r="C11940" s="14" t="str">
        <f>IF(B11940&lt;&gt;"",VLOOKUP(B11940,JPK_KR!AP:AR,3,FALSE),"")</f>
        <v/>
      </c>
      <c r="D11940" s="32" t="str">
        <f>IF(B11940&lt;&gt;"",VLOOKUP(Zapisy!B11933,JPK_KR!AP:AV,7,FALSE),"")</f>
        <v/>
      </c>
      <c r="E11940" s="25" t="str">
        <f>IF(B11940&lt;&gt;"",VLOOKUP(B11940,Zapisy!B11933:D11941,3,FALSE),"")</f>
        <v/>
      </c>
      <c r="F11940" s="35" t="str">
        <f>IF(B11940&lt;&gt;"",VLOOKUP(B11940,Zapisy!B11933:C11941,2,FALSE),"")</f>
        <v/>
      </c>
      <c r="G11940" s="25" t="str">
        <f>IF(B11940&lt;&gt;"",VLOOKUP(B11940,Zapisy!B11933:G11933,6,FALSE),"")</f>
        <v/>
      </c>
      <c r="H11940" s="35" t="str">
        <f>IF(B11940&lt;&gt;"",VLOOKUP(B11940,Zapisy!B11933:F11943,5,FALSE),"")</f>
        <v/>
      </c>
      <c r="I11940" s="14" t="str">
        <f>IF(B11940&lt;&gt;"",VLOOKUP(B11940,Dziennik!B:F,5,FALSE),"")</f>
        <v/>
      </c>
    </row>
    <row r="11941" spans="2:9" x14ac:dyDescent="0.2">
      <c r="B11941" s="14" t="str">
        <f>IF(Zapisy!B11934&lt;&gt;"",Zapisy!B11934,"")</f>
        <v/>
      </c>
      <c r="C11941" s="14" t="str">
        <f>IF(B11941&lt;&gt;"",VLOOKUP(B11941,JPK_KR!AP:AR,3,FALSE),"")</f>
        <v/>
      </c>
      <c r="D11941" s="32" t="str">
        <f>IF(B11941&lt;&gt;"",VLOOKUP(Zapisy!B11934,JPK_KR!AP:AV,7,FALSE),"")</f>
        <v/>
      </c>
      <c r="E11941" s="25" t="str">
        <f>IF(B11941&lt;&gt;"",VLOOKUP(B11941,Zapisy!B11934:D11942,3,FALSE),"")</f>
        <v/>
      </c>
      <c r="F11941" s="35" t="str">
        <f>IF(B11941&lt;&gt;"",VLOOKUP(B11941,Zapisy!B11934:C11942,2,FALSE),"")</f>
        <v/>
      </c>
      <c r="G11941" s="25" t="str">
        <f>IF(B11941&lt;&gt;"",VLOOKUP(B11941,Zapisy!B11934:G11934,6,FALSE),"")</f>
        <v/>
      </c>
      <c r="H11941" s="35" t="str">
        <f>IF(B11941&lt;&gt;"",VLOOKUP(B11941,Zapisy!B11934:F11944,5,FALSE),"")</f>
        <v/>
      </c>
      <c r="I11941" s="14" t="str">
        <f>IF(B11941&lt;&gt;"",VLOOKUP(B11941,Dziennik!B:F,5,FALSE),"")</f>
        <v/>
      </c>
    </row>
    <row r="11942" spans="2:9" x14ac:dyDescent="0.2">
      <c r="B11942" s="14" t="str">
        <f>IF(Zapisy!B11935&lt;&gt;"",Zapisy!B11935,"")</f>
        <v/>
      </c>
      <c r="C11942" s="14" t="str">
        <f>IF(B11942&lt;&gt;"",VLOOKUP(B11942,JPK_KR!AP:AR,3,FALSE),"")</f>
        <v/>
      </c>
      <c r="D11942" s="32" t="str">
        <f>IF(B11942&lt;&gt;"",VLOOKUP(Zapisy!B11935,JPK_KR!AP:AV,7,FALSE),"")</f>
        <v/>
      </c>
      <c r="E11942" s="25" t="str">
        <f>IF(B11942&lt;&gt;"",VLOOKUP(B11942,Zapisy!B11935:D11943,3,FALSE),"")</f>
        <v/>
      </c>
      <c r="F11942" s="35" t="str">
        <f>IF(B11942&lt;&gt;"",VLOOKUP(B11942,Zapisy!B11935:C11943,2,FALSE),"")</f>
        <v/>
      </c>
      <c r="G11942" s="25" t="str">
        <f>IF(B11942&lt;&gt;"",VLOOKUP(B11942,Zapisy!B11935:G11935,6,FALSE),"")</f>
        <v/>
      </c>
      <c r="H11942" s="35" t="str">
        <f>IF(B11942&lt;&gt;"",VLOOKUP(B11942,Zapisy!B11935:F11945,5,FALSE),"")</f>
        <v/>
      </c>
      <c r="I11942" s="14" t="str">
        <f>IF(B11942&lt;&gt;"",VLOOKUP(B11942,Dziennik!B:F,5,FALSE),"")</f>
        <v/>
      </c>
    </row>
    <row r="11943" spans="2:9" x14ac:dyDescent="0.2">
      <c r="B11943" s="14" t="str">
        <f>IF(Zapisy!B11936&lt;&gt;"",Zapisy!B11936,"")</f>
        <v/>
      </c>
      <c r="C11943" s="14" t="str">
        <f>IF(B11943&lt;&gt;"",VLOOKUP(B11943,JPK_KR!AP:AR,3,FALSE),"")</f>
        <v/>
      </c>
      <c r="D11943" s="32" t="str">
        <f>IF(B11943&lt;&gt;"",VLOOKUP(Zapisy!B11936,JPK_KR!AP:AV,7,FALSE),"")</f>
        <v/>
      </c>
      <c r="E11943" s="25" t="str">
        <f>IF(B11943&lt;&gt;"",VLOOKUP(B11943,Zapisy!B11936:D11944,3,FALSE),"")</f>
        <v/>
      </c>
      <c r="F11943" s="35" t="str">
        <f>IF(B11943&lt;&gt;"",VLOOKUP(B11943,Zapisy!B11936:C11944,2,FALSE),"")</f>
        <v/>
      </c>
      <c r="G11943" s="25" t="str">
        <f>IF(B11943&lt;&gt;"",VLOOKUP(B11943,Zapisy!B11936:G11936,6,FALSE),"")</f>
        <v/>
      </c>
      <c r="H11943" s="35" t="str">
        <f>IF(B11943&lt;&gt;"",VLOOKUP(B11943,Zapisy!B11936:F11946,5,FALSE),"")</f>
        <v/>
      </c>
      <c r="I11943" s="14" t="str">
        <f>IF(B11943&lt;&gt;"",VLOOKUP(B11943,Dziennik!B:F,5,FALSE),"")</f>
        <v/>
      </c>
    </row>
    <row r="11944" spans="2:9" x14ac:dyDescent="0.2">
      <c r="B11944" s="14" t="str">
        <f>IF(Zapisy!B11937&lt;&gt;"",Zapisy!B11937,"")</f>
        <v/>
      </c>
      <c r="C11944" s="14" t="str">
        <f>IF(B11944&lt;&gt;"",VLOOKUP(B11944,JPK_KR!AP:AR,3,FALSE),"")</f>
        <v/>
      </c>
      <c r="D11944" s="32" t="str">
        <f>IF(B11944&lt;&gt;"",VLOOKUP(Zapisy!B11937,JPK_KR!AP:AV,7,FALSE),"")</f>
        <v/>
      </c>
      <c r="E11944" s="25" t="str">
        <f>IF(B11944&lt;&gt;"",VLOOKUP(B11944,Zapisy!B11937:D11945,3,FALSE),"")</f>
        <v/>
      </c>
      <c r="F11944" s="35" t="str">
        <f>IF(B11944&lt;&gt;"",VLOOKUP(B11944,Zapisy!B11937:C11945,2,FALSE),"")</f>
        <v/>
      </c>
      <c r="G11944" s="25" t="str">
        <f>IF(B11944&lt;&gt;"",VLOOKUP(B11944,Zapisy!B11937:G11937,6,FALSE),"")</f>
        <v/>
      </c>
      <c r="H11944" s="35" t="str">
        <f>IF(B11944&lt;&gt;"",VLOOKUP(B11944,Zapisy!B11937:F11947,5,FALSE),"")</f>
        <v/>
      </c>
      <c r="I11944" s="14" t="str">
        <f>IF(B11944&lt;&gt;"",VLOOKUP(B11944,Dziennik!B:F,5,FALSE),"")</f>
        <v/>
      </c>
    </row>
    <row r="11945" spans="2:9" x14ac:dyDescent="0.2">
      <c r="B11945" s="14" t="str">
        <f>IF(Zapisy!B11938&lt;&gt;"",Zapisy!B11938,"")</f>
        <v/>
      </c>
      <c r="C11945" s="14" t="str">
        <f>IF(B11945&lt;&gt;"",VLOOKUP(B11945,JPK_KR!AP:AR,3,FALSE),"")</f>
        <v/>
      </c>
      <c r="D11945" s="32" t="str">
        <f>IF(B11945&lt;&gt;"",VLOOKUP(Zapisy!B11938,JPK_KR!AP:AV,7,FALSE),"")</f>
        <v/>
      </c>
      <c r="E11945" s="25" t="str">
        <f>IF(B11945&lt;&gt;"",VLOOKUP(B11945,Zapisy!B11938:D11946,3,FALSE),"")</f>
        <v/>
      </c>
      <c r="F11945" s="35" t="str">
        <f>IF(B11945&lt;&gt;"",VLOOKUP(B11945,Zapisy!B11938:C11946,2,FALSE),"")</f>
        <v/>
      </c>
      <c r="G11945" s="25" t="str">
        <f>IF(B11945&lt;&gt;"",VLOOKUP(B11945,Zapisy!B11938:G11938,6,FALSE),"")</f>
        <v/>
      </c>
      <c r="H11945" s="35" t="str">
        <f>IF(B11945&lt;&gt;"",VLOOKUP(B11945,Zapisy!B11938:F11948,5,FALSE),"")</f>
        <v/>
      </c>
      <c r="I11945" s="14" t="str">
        <f>IF(B11945&lt;&gt;"",VLOOKUP(B11945,Dziennik!B:F,5,FALSE),"")</f>
        <v/>
      </c>
    </row>
    <row r="11946" spans="2:9" x14ac:dyDescent="0.2">
      <c r="B11946" s="14" t="str">
        <f>IF(Zapisy!B11939&lt;&gt;"",Zapisy!B11939,"")</f>
        <v/>
      </c>
      <c r="C11946" s="14" t="str">
        <f>IF(B11946&lt;&gt;"",VLOOKUP(B11946,JPK_KR!AP:AR,3,FALSE),"")</f>
        <v/>
      </c>
      <c r="D11946" s="32" t="str">
        <f>IF(B11946&lt;&gt;"",VLOOKUP(Zapisy!B11939,JPK_KR!AP:AV,7,FALSE),"")</f>
        <v/>
      </c>
      <c r="E11946" s="25" t="str">
        <f>IF(B11946&lt;&gt;"",VLOOKUP(B11946,Zapisy!B11939:D11947,3,FALSE),"")</f>
        <v/>
      </c>
      <c r="F11946" s="35" t="str">
        <f>IF(B11946&lt;&gt;"",VLOOKUP(B11946,Zapisy!B11939:C11947,2,FALSE),"")</f>
        <v/>
      </c>
      <c r="G11946" s="25" t="str">
        <f>IF(B11946&lt;&gt;"",VLOOKUP(B11946,Zapisy!B11939:G11939,6,FALSE),"")</f>
        <v/>
      </c>
      <c r="H11946" s="35" t="str">
        <f>IF(B11946&lt;&gt;"",VLOOKUP(B11946,Zapisy!B11939:F11949,5,FALSE),"")</f>
        <v/>
      </c>
      <c r="I11946" s="14" t="str">
        <f>IF(B11946&lt;&gt;"",VLOOKUP(B11946,Dziennik!B:F,5,FALSE),"")</f>
        <v/>
      </c>
    </row>
    <row r="11947" spans="2:9" x14ac:dyDescent="0.2">
      <c r="B11947" s="14" t="str">
        <f>IF(Zapisy!B11940&lt;&gt;"",Zapisy!B11940,"")</f>
        <v/>
      </c>
      <c r="C11947" s="14" t="str">
        <f>IF(B11947&lt;&gt;"",VLOOKUP(B11947,JPK_KR!AP:AR,3,FALSE),"")</f>
        <v/>
      </c>
      <c r="D11947" s="32" t="str">
        <f>IF(B11947&lt;&gt;"",VLOOKUP(Zapisy!B11940,JPK_KR!AP:AV,7,FALSE),"")</f>
        <v/>
      </c>
      <c r="E11947" s="25" t="str">
        <f>IF(B11947&lt;&gt;"",VLOOKUP(B11947,Zapisy!B11940:D11948,3,FALSE),"")</f>
        <v/>
      </c>
      <c r="F11947" s="35" t="str">
        <f>IF(B11947&lt;&gt;"",VLOOKUP(B11947,Zapisy!B11940:C11948,2,FALSE),"")</f>
        <v/>
      </c>
      <c r="G11947" s="25" t="str">
        <f>IF(B11947&lt;&gt;"",VLOOKUP(B11947,Zapisy!B11940:G11940,6,FALSE),"")</f>
        <v/>
      </c>
      <c r="H11947" s="35" t="str">
        <f>IF(B11947&lt;&gt;"",VLOOKUP(B11947,Zapisy!B11940:F11950,5,FALSE),"")</f>
        <v/>
      </c>
      <c r="I11947" s="14" t="str">
        <f>IF(B11947&lt;&gt;"",VLOOKUP(B11947,Dziennik!B:F,5,FALSE),"")</f>
        <v/>
      </c>
    </row>
    <row r="11948" spans="2:9" x14ac:dyDescent="0.2">
      <c r="B11948" s="14" t="str">
        <f>IF(Zapisy!B11941&lt;&gt;"",Zapisy!B11941,"")</f>
        <v/>
      </c>
      <c r="C11948" s="14" t="str">
        <f>IF(B11948&lt;&gt;"",VLOOKUP(B11948,JPK_KR!AP:AR,3,FALSE),"")</f>
        <v/>
      </c>
      <c r="D11948" s="32" t="str">
        <f>IF(B11948&lt;&gt;"",VLOOKUP(Zapisy!B11941,JPK_KR!AP:AV,7,FALSE),"")</f>
        <v/>
      </c>
      <c r="E11948" s="25" t="str">
        <f>IF(B11948&lt;&gt;"",VLOOKUP(B11948,Zapisy!B11941:D11949,3,FALSE),"")</f>
        <v/>
      </c>
      <c r="F11948" s="35" t="str">
        <f>IF(B11948&lt;&gt;"",VLOOKUP(B11948,Zapisy!B11941:C11949,2,FALSE),"")</f>
        <v/>
      </c>
      <c r="G11948" s="25" t="str">
        <f>IF(B11948&lt;&gt;"",VLOOKUP(B11948,Zapisy!B11941:G11941,6,FALSE),"")</f>
        <v/>
      </c>
      <c r="H11948" s="35" t="str">
        <f>IF(B11948&lt;&gt;"",VLOOKUP(B11948,Zapisy!B11941:F11951,5,FALSE),"")</f>
        <v/>
      </c>
      <c r="I11948" s="14" t="str">
        <f>IF(B11948&lt;&gt;"",VLOOKUP(B11948,Dziennik!B:F,5,FALSE),"")</f>
        <v/>
      </c>
    </row>
    <row r="11949" spans="2:9" x14ac:dyDescent="0.2">
      <c r="B11949" s="14" t="str">
        <f>IF(Zapisy!B11942&lt;&gt;"",Zapisy!B11942,"")</f>
        <v/>
      </c>
      <c r="C11949" s="14" t="str">
        <f>IF(B11949&lt;&gt;"",VLOOKUP(B11949,JPK_KR!AP:AR,3,FALSE),"")</f>
        <v/>
      </c>
      <c r="D11949" s="32" t="str">
        <f>IF(B11949&lt;&gt;"",VLOOKUP(Zapisy!B11942,JPK_KR!AP:AV,7,FALSE),"")</f>
        <v/>
      </c>
      <c r="E11949" s="25" t="str">
        <f>IF(B11949&lt;&gt;"",VLOOKUP(B11949,Zapisy!B11942:D11950,3,FALSE),"")</f>
        <v/>
      </c>
      <c r="F11949" s="35" t="str">
        <f>IF(B11949&lt;&gt;"",VLOOKUP(B11949,Zapisy!B11942:C11950,2,FALSE),"")</f>
        <v/>
      </c>
      <c r="G11949" s="25" t="str">
        <f>IF(B11949&lt;&gt;"",VLOOKUP(B11949,Zapisy!B11942:G11942,6,FALSE),"")</f>
        <v/>
      </c>
      <c r="H11949" s="35" t="str">
        <f>IF(B11949&lt;&gt;"",VLOOKUP(B11949,Zapisy!B11942:F11952,5,FALSE),"")</f>
        <v/>
      </c>
      <c r="I11949" s="14" t="str">
        <f>IF(B11949&lt;&gt;"",VLOOKUP(B11949,Dziennik!B:F,5,FALSE),"")</f>
        <v/>
      </c>
    </row>
    <row r="11950" spans="2:9" x14ac:dyDescent="0.2">
      <c r="B11950" s="14" t="str">
        <f>IF(Zapisy!B11943&lt;&gt;"",Zapisy!B11943,"")</f>
        <v/>
      </c>
      <c r="C11950" s="14" t="str">
        <f>IF(B11950&lt;&gt;"",VLOOKUP(B11950,JPK_KR!AP:AR,3,FALSE),"")</f>
        <v/>
      </c>
      <c r="D11950" s="32" t="str">
        <f>IF(B11950&lt;&gt;"",VLOOKUP(Zapisy!B11943,JPK_KR!AP:AV,7,FALSE),"")</f>
        <v/>
      </c>
      <c r="E11950" s="25" t="str">
        <f>IF(B11950&lt;&gt;"",VLOOKUP(B11950,Zapisy!B11943:D11951,3,FALSE),"")</f>
        <v/>
      </c>
      <c r="F11950" s="35" t="str">
        <f>IF(B11950&lt;&gt;"",VLOOKUP(B11950,Zapisy!B11943:C11951,2,FALSE),"")</f>
        <v/>
      </c>
      <c r="G11950" s="25" t="str">
        <f>IF(B11950&lt;&gt;"",VLOOKUP(B11950,Zapisy!B11943:G11943,6,FALSE),"")</f>
        <v/>
      </c>
      <c r="H11950" s="35" t="str">
        <f>IF(B11950&lt;&gt;"",VLOOKUP(B11950,Zapisy!B11943:F11953,5,FALSE),"")</f>
        <v/>
      </c>
      <c r="I11950" s="14" t="str">
        <f>IF(B11950&lt;&gt;"",VLOOKUP(B11950,Dziennik!B:F,5,FALSE),"")</f>
        <v/>
      </c>
    </row>
    <row r="11951" spans="2:9" x14ac:dyDescent="0.2">
      <c r="B11951" s="14" t="str">
        <f>IF(Zapisy!B11944&lt;&gt;"",Zapisy!B11944,"")</f>
        <v/>
      </c>
      <c r="C11951" s="14" t="str">
        <f>IF(B11951&lt;&gt;"",VLOOKUP(B11951,JPK_KR!AP:AR,3,FALSE),"")</f>
        <v/>
      </c>
      <c r="D11951" s="32" t="str">
        <f>IF(B11951&lt;&gt;"",VLOOKUP(Zapisy!B11944,JPK_KR!AP:AV,7,FALSE),"")</f>
        <v/>
      </c>
      <c r="E11951" s="25" t="str">
        <f>IF(B11951&lt;&gt;"",VLOOKUP(B11951,Zapisy!B11944:D11952,3,FALSE),"")</f>
        <v/>
      </c>
      <c r="F11951" s="35" t="str">
        <f>IF(B11951&lt;&gt;"",VLOOKUP(B11951,Zapisy!B11944:C11952,2,FALSE),"")</f>
        <v/>
      </c>
      <c r="G11951" s="25" t="str">
        <f>IF(B11951&lt;&gt;"",VLOOKUP(B11951,Zapisy!B11944:G11944,6,FALSE),"")</f>
        <v/>
      </c>
      <c r="H11951" s="35" t="str">
        <f>IF(B11951&lt;&gt;"",VLOOKUP(B11951,Zapisy!B11944:F11954,5,FALSE),"")</f>
        <v/>
      </c>
      <c r="I11951" s="14" t="str">
        <f>IF(B11951&lt;&gt;"",VLOOKUP(B11951,Dziennik!B:F,5,FALSE),"")</f>
        <v/>
      </c>
    </row>
    <row r="11952" spans="2:9" x14ac:dyDescent="0.2">
      <c r="B11952" s="14" t="str">
        <f>IF(Zapisy!B11945&lt;&gt;"",Zapisy!B11945,"")</f>
        <v/>
      </c>
      <c r="C11952" s="14" t="str">
        <f>IF(B11952&lt;&gt;"",VLOOKUP(B11952,JPK_KR!AP:AR,3,FALSE),"")</f>
        <v/>
      </c>
      <c r="D11952" s="32" t="str">
        <f>IF(B11952&lt;&gt;"",VLOOKUP(Zapisy!B11945,JPK_KR!AP:AV,7,FALSE),"")</f>
        <v/>
      </c>
      <c r="E11952" s="25" t="str">
        <f>IF(B11952&lt;&gt;"",VLOOKUP(B11952,Zapisy!B11945:D11953,3,FALSE),"")</f>
        <v/>
      </c>
      <c r="F11952" s="35" t="str">
        <f>IF(B11952&lt;&gt;"",VLOOKUP(B11952,Zapisy!B11945:C11953,2,FALSE),"")</f>
        <v/>
      </c>
      <c r="G11952" s="25" t="str">
        <f>IF(B11952&lt;&gt;"",VLOOKUP(B11952,Zapisy!B11945:G11945,6,FALSE),"")</f>
        <v/>
      </c>
      <c r="H11952" s="35" t="str">
        <f>IF(B11952&lt;&gt;"",VLOOKUP(B11952,Zapisy!B11945:F11955,5,FALSE),"")</f>
        <v/>
      </c>
      <c r="I11952" s="14" t="str">
        <f>IF(B11952&lt;&gt;"",VLOOKUP(B11952,Dziennik!B:F,5,FALSE),"")</f>
        <v/>
      </c>
    </row>
    <row r="11953" spans="2:9" x14ac:dyDescent="0.2">
      <c r="B11953" s="14" t="str">
        <f>IF(Zapisy!B11946&lt;&gt;"",Zapisy!B11946,"")</f>
        <v/>
      </c>
      <c r="C11953" s="14" t="str">
        <f>IF(B11953&lt;&gt;"",VLOOKUP(B11953,JPK_KR!AP:AR,3,FALSE),"")</f>
        <v/>
      </c>
      <c r="D11953" s="32" t="str">
        <f>IF(B11953&lt;&gt;"",VLOOKUP(Zapisy!B11946,JPK_KR!AP:AV,7,FALSE),"")</f>
        <v/>
      </c>
      <c r="E11953" s="25" t="str">
        <f>IF(B11953&lt;&gt;"",VLOOKUP(B11953,Zapisy!B11946:D11954,3,FALSE),"")</f>
        <v/>
      </c>
      <c r="F11953" s="35" t="str">
        <f>IF(B11953&lt;&gt;"",VLOOKUP(B11953,Zapisy!B11946:C11954,2,FALSE),"")</f>
        <v/>
      </c>
      <c r="G11953" s="25" t="str">
        <f>IF(B11953&lt;&gt;"",VLOOKUP(B11953,Zapisy!B11946:G11946,6,FALSE),"")</f>
        <v/>
      </c>
      <c r="H11953" s="35" t="str">
        <f>IF(B11953&lt;&gt;"",VLOOKUP(B11953,Zapisy!B11946:F11956,5,FALSE),"")</f>
        <v/>
      </c>
      <c r="I11953" s="14" t="str">
        <f>IF(B11953&lt;&gt;"",VLOOKUP(B11953,Dziennik!B:F,5,FALSE),"")</f>
        <v/>
      </c>
    </row>
    <row r="11954" spans="2:9" x14ac:dyDescent="0.2">
      <c r="B11954" s="14" t="str">
        <f>IF(Zapisy!B11947&lt;&gt;"",Zapisy!B11947,"")</f>
        <v/>
      </c>
      <c r="C11954" s="14" t="str">
        <f>IF(B11954&lt;&gt;"",VLOOKUP(B11954,JPK_KR!AP:AR,3,FALSE),"")</f>
        <v/>
      </c>
      <c r="D11954" s="32" t="str">
        <f>IF(B11954&lt;&gt;"",VLOOKUP(Zapisy!B11947,JPK_KR!AP:AV,7,FALSE),"")</f>
        <v/>
      </c>
      <c r="E11954" s="25" t="str">
        <f>IF(B11954&lt;&gt;"",VLOOKUP(B11954,Zapisy!B11947:D11955,3,FALSE),"")</f>
        <v/>
      </c>
      <c r="F11954" s="35" t="str">
        <f>IF(B11954&lt;&gt;"",VLOOKUP(B11954,Zapisy!B11947:C11955,2,FALSE),"")</f>
        <v/>
      </c>
      <c r="G11954" s="25" t="str">
        <f>IF(B11954&lt;&gt;"",VLOOKUP(B11954,Zapisy!B11947:G11947,6,FALSE),"")</f>
        <v/>
      </c>
      <c r="H11954" s="35" t="str">
        <f>IF(B11954&lt;&gt;"",VLOOKUP(B11954,Zapisy!B11947:F11957,5,FALSE),"")</f>
        <v/>
      </c>
      <c r="I11954" s="14" t="str">
        <f>IF(B11954&lt;&gt;"",VLOOKUP(B11954,Dziennik!B:F,5,FALSE),"")</f>
        <v/>
      </c>
    </row>
    <row r="11955" spans="2:9" x14ac:dyDescent="0.2">
      <c r="B11955" s="14" t="str">
        <f>IF(Zapisy!B11948&lt;&gt;"",Zapisy!B11948,"")</f>
        <v/>
      </c>
      <c r="C11955" s="14" t="str">
        <f>IF(B11955&lt;&gt;"",VLOOKUP(B11955,JPK_KR!AP:AR,3,FALSE),"")</f>
        <v/>
      </c>
      <c r="D11955" s="32" t="str">
        <f>IF(B11955&lt;&gt;"",VLOOKUP(Zapisy!B11948,JPK_KR!AP:AV,7,FALSE),"")</f>
        <v/>
      </c>
      <c r="E11955" s="25" t="str">
        <f>IF(B11955&lt;&gt;"",VLOOKUP(B11955,Zapisy!B11948:D11956,3,FALSE),"")</f>
        <v/>
      </c>
      <c r="F11955" s="35" t="str">
        <f>IF(B11955&lt;&gt;"",VLOOKUP(B11955,Zapisy!B11948:C11956,2,FALSE),"")</f>
        <v/>
      </c>
      <c r="G11955" s="25" t="str">
        <f>IF(B11955&lt;&gt;"",VLOOKUP(B11955,Zapisy!B11948:G11948,6,FALSE),"")</f>
        <v/>
      </c>
      <c r="H11955" s="35" t="str">
        <f>IF(B11955&lt;&gt;"",VLOOKUP(B11955,Zapisy!B11948:F11958,5,FALSE),"")</f>
        <v/>
      </c>
      <c r="I11955" s="14" t="str">
        <f>IF(B11955&lt;&gt;"",VLOOKUP(B11955,Dziennik!B:F,5,FALSE),"")</f>
        <v/>
      </c>
    </row>
    <row r="11956" spans="2:9" x14ac:dyDescent="0.2">
      <c r="B11956" s="14" t="str">
        <f>IF(Zapisy!B11949&lt;&gt;"",Zapisy!B11949,"")</f>
        <v/>
      </c>
      <c r="C11956" s="14" t="str">
        <f>IF(B11956&lt;&gt;"",VLOOKUP(B11956,JPK_KR!AP:AR,3,FALSE),"")</f>
        <v/>
      </c>
      <c r="D11956" s="32" t="str">
        <f>IF(B11956&lt;&gt;"",VLOOKUP(Zapisy!B11949,JPK_KR!AP:AV,7,FALSE),"")</f>
        <v/>
      </c>
      <c r="E11956" s="25" t="str">
        <f>IF(B11956&lt;&gt;"",VLOOKUP(B11956,Zapisy!B11949:D11957,3,FALSE),"")</f>
        <v/>
      </c>
      <c r="F11956" s="35" t="str">
        <f>IF(B11956&lt;&gt;"",VLOOKUP(B11956,Zapisy!B11949:C11957,2,FALSE),"")</f>
        <v/>
      </c>
      <c r="G11956" s="25" t="str">
        <f>IF(B11956&lt;&gt;"",VLOOKUP(B11956,Zapisy!B11949:G11949,6,FALSE),"")</f>
        <v/>
      </c>
      <c r="H11956" s="35" t="str">
        <f>IF(B11956&lt;&gt;"",VLOOKUP(B11956,Zapisy!B11949:F11959,5,FALSE),"")</f>
        <v/>
      </c>
      <c r="I11956" s="14" t="str">
        <f>IF(B11956&lt;&gt;"",VLOOKUP(B11956,Dziennik!B:F,5,FALSE),"")</f>
        <v/>
      </c>
    </row>
    <row r="11957" spans="2:9" x14ac:dyDescent="0.2">
      <c r="B11957" s="14" t="str">
        <f>IF(Zapisy!B11950&lt;&gt;"",Zapisy!B11950,"")</f>
        <v/>
      </c>
      <c r="C11957" s="14" t="str">
        <f>IF(B11957&lt;&gt;"",VLOOKUP(B11957,JPK_KR!AP:AR,3,FALSE),"")</f>
        <v/>
      </c>
      <c r="D11957" s="32" t="str">
        <f>IF(B11957&lt;&gt;"",VLOOKUP(Zapisy!B11950,JPK_KR!AP:AV,7,FALSE),"")</f>
        <v/>
      </c>
      <c r="E11957" s="25" t="str">
        <f>IF(B11957&lt;&gt;"",VLOOKUP(B11957,Zapisy!B11950:D11958,3,FALSE),"")</f>
        <v/>
      </c>
      <c r="F11957" s="35" t="str">
        <f>IF(B11957&lt;&gt;"",VLOOKUP(B11957,Zapisy!B11950:C11958,2,FALSE),"")</f>
        <v/>
      </c>
      <c r="G11957" s="25" t="str">
        <f>IF(B11957&lt;&gt;"",VLOOKUP(B11957,Zapisy!B11950:G11950,6,FALSE),"")</f>
        <v/>
      </c>
      <c r="H11957" s="35" t="str">
        <f>IF(B11957&lt;&gt;"",VLOOKUP(B11957,Zapisy!B11950:F11960,5,FALSE),"")</f>
        <v/>
      </c>
      <c r="I11957" s="14" t="str">
        <f>IF(B11957&lt;&gt;"",VLOOKUP(B11957,Dziennik!B:F,5,FALSE),"")</f>
        <v/>
      </c>
    </row>
    <row r="11958" spans="2:9" x14ac:dyDescent="0.2">
      <c r="B11958" s="14" t="str">
        <f>IF(Zapisy!B11951&lt;&gt;"",Zapisy!B11951,"")</f>
        <v/>
      </c>
      <c r="C11958" s="14" t="str">
        <f>IF(B11958&lt;&gt;"",VLOOKUP(B11958,JPK_KR!AP:AR,3,FALSE),"")</f>
        <v/>
      </c>
      <c r="D11958" s="32" t="str">
        <f>IF(B11958&lt;&gt;"",VLOOKUP(Zapisy!B11951,JPK_KR!AP:AV,7,FALSE),"")</f>
        <v/>
      </c>
      <c r="E11958" s="25" t="str">
        <f>IF(B11958&lt;&gt;"",VLOOKUP(B11958,Zapisy!B11951:D11959,3,FALSE),"")</f>
        <v/>
      </c>
      <c r="F11958" s="35" t="str">
        <f>IF(B11958&lt;&gt;"",VLOOKUP(B11958,Zapisy!B11951:C11959,2,FALSE),"")</f>
        <v/>
      </c>
      <c r="G11958" s="25" t="str">
        <f>IF(B11958&lt;&gt;"",VLOOKUP(B11958,Zapisy!B11951:G11951,6,FALSE),"")</f>
        <v/>
      </c>
      <c r="H11958" s="35" t="str">
        <f>IF(B11958&lt;&gt;"",VLOOKUP(B11958,Zapisy!B11951:F11961,5,FALSE),"")</f>
        <v/>
      </c>
      <c r="I11958" s="14" t="str">
        <f>IF(B11958&lt;&gt;"",VLOOKUP(B11958,Dziennik!B:F,5,FALSE),"")</f>
        <v/>
      </c>
    </row>
    <row r="11959" spans="2:9" x14ac:dyDescent="0.2">
      <c r="B11959" s="14" t="str">
        <f>IF(Zapisy!B11952&lt;&gt;"",Zapisy!B11952,"")</f>
        <v/>
      </c>
      <c r="C11959" s="14" t="str">
        <f>IF(B11959&lt;&gt;"",VLOOKUP(B11959,JPK_KR!AP:AR,3,FALSE),"")</f>
        <v/>
      </c>
      <c r="D11959" s="32" t="str">
        <f>IF(B11959&lt;&gt;"",VLOOKUP(Zapisy!B11952,JPK_KR!AP:AV,7,FALSE),"")</f>
        <v/>
      </c>
      <c r="E11959" s="25" t="str">
        <f>IF(B11959&lt;&gt;"",VLOOKUP(B11959,Zapisy!B11952:D11960,3,FALSE),"")</f>
        <v/>
      </c>
      <c r="F11959" s="35" t="str">
        <f>IF(B11959&lt;&gt;"",VLOOKUP(B11959,Zapisy!B11952:C11960,2,FALSE),"")</f>
        <v/>
      </c>
      <c r="G11959" s="25" t="str">
        <f>IF(B11959&lt;&gt;"",VLOOKUP(B11959,Zapisy!B11952:G11952,6,FALSE),"")</f>
        <v/>
      </c>
      <c r="H11959" s="35" t="str">
        <f>IF(B11959&lt;&gt;"",VLOOKUP(B11959,Zapisy!B11952:F11962,5,FALSE),"")</f>
        <v/>
      </c>
      <c r="I11959" s="14" t="str">
        <f>IF(B11959&lt;&gt;"",VLOOKUP(B11959,Dziennik!B:F,5,FALSE),"")</f>
        <v/>
      </c>
    </row>
    <row r="11960" spans="2:9" x14ac:dyDescent="0.2">
      <c r="B11960" s="14" t="str">
        <f>IF(Zapisy!B11953&lt;&gt;"",Zapisy!B11953,"")</f>
        <v/>
      </c>
      <c r="C11960" s="14" t="str">
        <f>IF(B11960&lt;&gt;"",VLOOKUP(B11960,JPK_KR!AP:AR,3,FALSE),"")</f>
        <v/>
      </c>
      <c r="D11960" s="32" t="str">
        <f>IF(B11960&lt;&gt;"",VLOOKUP(Zapisy!B11953,JPK_KR!AP:AV,7,FALSE),"")</f>
        <v/>
      </c>
      <c r="E11960" s="25" t="str">
        <f>IF(B11960&lt;&gt;"",VLOOKUP(B11960,Zapisy!B11953:D11961,3,FALSE),"")</f>
        <v/>
      </c>
      <c r="F11960" s="35" t="str">
        <f>IF(B11960&lt;&gt;"",VLOOKUP(B11960,Zapisy!B11953:C11961,2,FALSE),"")</f>
        <v/>
      </c>
      <c r="G11960" s="25" t="str">
        <f>IF(B11960&lt;&gt;"",VLOOKUP(B11960,Zapisy!B11953:G11953,6,FALSE),"")</f>
        <v/>
      </c>
      <c r="H11960" s="35" t="str">
        <f>IF(B11960&lt;&gt;"",VLOOKUP(B11960,Zapisy!B11953:F11963,5,FALSE),"")</f>
        <v/>
      </c>
      <c r="I11960" s="14" t="str">
        <f>IF(B11960&lt;&gt;"",VLOOKUP(B11960,Dziennik!B:F,5,FALSE),"")</f>
        <v/>
      </c>
    </row>
    <row r="11961" spans="2:9" x14ac:dyDescent="0.2">
      <c r="B11961" s="14" t="str">
        <f>IF(Zapisy!B11954&lt;&gt;"",Zapisy!B11954,"")</f>
        <v/>
      </c>
      <c r="C11961" s="14" t="str">
        <f>IF(B11961&lt;&gt;"",VLOOKUP(B11961,JPK_KR!AP:AR,3,FALSE),"")</f>
        <v/>
      </c>
      <c r="D11961" s="32" t="str">
        <f>IF(B11961&lt;&gt;"",VLOOKUP(Zapisy!B11954,JPK_KR!AP:AV,7,FALSE),"")</f>
        <v/>
      </c>
      <c r="E11961" s="25" t="str">
        <f>IF(B11961&lt;&gt;"",VLOOKUP(B11961,Zapisy!B11954:D11962,3,FALSE),"")</f>
        <v/>
      </c>
      <c r="F11961" s="35" t="str">
        <f>IF(B11961&lt;&gt;"",VLOOKUP(B11961,Zapisy!B11954:C11962,2,FALSE),"")</f>
        <v/>
      </c>
      <c r="G11961" s="25" t="str">
        <f>IF(B11961&lt;&gt;"",VLOOKUP(B11961,Zapisy!B11954:G11954,6,FALSE),"")</f>
        <v/>
      </c>
      <c r="H11961" s="35" t="str">
        <f>IF(B11961&lt;&gt;"",VLOOKUP(B11961,Zapisy!B11954:F11964,5,FALSE),"")</f>
        <v/>
      </c>
      <c r="I11961" s="14" t="str">
        <f>IF(B11961&lt;&gt;"",VLOOKUP(B11961,Dziennik!B:F,5,FALSE),"")</f>
        <v/>
      </c>
    </row>
    <row r="11962" spans="2:9" x14ac:dyDescent="0.2">
      <c r="B11962" s="14" t="str">
        <f>IF(Zapisy!B11955&lt;&gt;"",Zapisy!B11955,"")</f>
        <v/>
      </c>
      <c r="C11962" s="14" t="str">
        <f>IF(B11962&lt;&gt;"",VLOOKUP(B11962,JPK_KR!AP:AR,3,FALSE),"")</f>
        <v/>
      </c>
      <c r="D11962" s="32" t="str">
        <f>IF(B11962&lt;&gt;"",VLOOKUP(Zapisy!B11955,JPK_KR!AP:AV,7,FALSE),"")</f>
        <v/>
      </c>
      <c r="E11962" s="25" t="str">
        <f>IF(B11962&lt;&gt;"",VLOOKUP(B11962,Zapisy!B11955:D11963,3,FALSE),"")</f>
        <v/>
      </c>
      <c r="F11962" s="35" t="str">
        <f>IF(B11962&lt;&gt;"",VLOOKUP(B11962,Zapisy!B11955:C11963,2,FALSE),"")</f>
        <v/>
      </c>
      <c r="G11962" s="25" t="str">
        <f>IF(B11962&lt;&gt;"",VLOOKUP(B11962,Zapisy!B11955:G11955,6,FALSE),"")</f>
        <v/>
      </c>
      <c r="H11962" s="35" t="str">
        <f>IF(B11962&lt;&gt;"",VLOOKUP(B11962,Zapisy!B11955:F11965,5,FALSE),"")</f>
        <v/>
      </c>
      <c r="I11962" s="14" t="str">
        <f>IF(B11962&lt;&gt;"",VLOOKUP(B11962,Dziennik!B:F,5,FALSE),"")</f>
        <v/>
      </c>
    </row>
    <row r="11963" spans="2:9" x14ac:dyDescent="0.2">
      <c r="B11963" s="14" t="str">
        <f>IF(Zapisy!B11956&lt;&gt;"",Zapisy!B11956,"")</f>
        <v/>
      </c>
      <c r="C11963" s="14" t="str">
        <f>IF(B11963&lt;&gt;"",VLOOKUP(B11963,JPK_KR!AP:AR,3,FALSE),"")</f>
        <v/>
      </c>
      <c r="D11963" s="32" t="str">
        <f>IF(B11963&lt;&gt;"",VLOOKUP(Zapisy!B11956,JPK_KR!AP:AV,7,FALSE),"")</f>
        <v/>
      </c>
      <c r="E11963" s="25" t="str">
        <f>IF(B11963&lt;&gt;"",VLOOKUP(B11963,Zapisy!B11956:D11964,3,FALSE),"")</f>
        <v/>
      </c>
      <c r="F11963" s="35" t="str">
        <f>IF(B11963&lt;&gt;"",VLOOKUP(B11963,Zapisy!B11956:C11964,2,FALSE),"")</f>
        <v/>
      </c>
      <c r="G11963" s="25" t="str">
        <f>IF(B11963&lt;&gt;"",VLOOKUP(B11963,Zapisy!B11956:G11956,6,FALSE),"")</f>
        <v/>
      </c>
      <c r="H11963" s="35" t="str">
        <f>IF(B11963&lt;&gt;"",VLOOKUP(B11963,Zapisy!B11956:F11966,5,FALSE),"")</f>
        <v/>
      </c>
      <c r="I11963" s="14" t="str">
        <f>IF(B11963&lt;&gt;"",VLOOKUP(B11963,Dziennik!B:F,5,FALSE),"")</f>
        <v/>
      </c>
    </row>
    <row r="11964" spans="2:9" x14ac:dyDescent="0.2">
      <c r="B11964" s="14" t="str">
        <f>IF(Zapisy!B11957&lt;&gt;"",Zapisy!B11957,"")</f>
        <v/>
      </c>
      <c r="C11964" s="14" t="str">
        <f>IF(B11964&lt;&gt;"",VLOOKUP(B11964,JPK_KR!AP:AR,3,FALSE),"")</f>
        <v/>
      </c>
      <c r="D11964" s="32" t="str">
        <f>IF(B11964&lt;&gt;"",VLOOKUP(Zapisy!B11957,JPK_KR!AP:AV,7,FALSE),"")</f>
        <v/>
      </c>
      <c r="E11964" s="25" t="str">
        <f>IF(B11964&lt;&gt;"",VLOOKUP(B11964,Zapisy!B11957:D11965,3,FALSE),"")</f>
        <v/>
      </c>
      <c r="F11964" s="35" t="str">
        <f>IF(B11964&lt;&gt;"",VLOOKUP(B11964,Zapisy!B11957:C11965,2,FALSE),"")</f>
        <v/>
      </c>
      <c r="G11964" s="25" t="str">
        <f>IF(B11964&lt;&gt;"",VLOOKUP(B11964,Zapisy!B11957:G11957,6,FALSE),"")</f>
        <v/>
      </c>
      <c r="H11964" s="35" t="str">
        <f>IF(B11964&lt;&gt;"",VLOOKUP(B11964,Zapisy!B11957:F11967,5,FALSE),"")</f>
        <v/>
      </c>
      <c r="I11964" s="14" t="str">
        <f>IF(B11964&lt;&gt;"",VLOOKUP(B11964,Dziennik!B:F,5,FALSE),"")</f>
        <v/>
      </c>
    </row>
    <row r="11965" spans="2:9" x14ac:dyDescent="0.2">
      <c r="B11965" s="14" t="str">
        <f>IF(Zapisy!B11958&lt;&gt;"",Zapisy!B11958,"")</f>
        <v/>
      </c>
      <c r="C11965" s="14" t="str">
        <f>IF(B11965&lt;&gt;"",VLOOKUP(B11965,JPK_KR!AP:AR,3,FALSE),"")</f>
        <v/>
      </c>
      <c r="D11965" s="32" t="str">
        <f>IF(B11965&lt;&gt;"",VLOOKUP(Zapisy!B11958,JPK_KR!AP:AV,7,FALSE),"")</f>
        <v/>
      </c>
      <c r="E11965" s="25" t="str">
        <f>IF(B11965&lt;&gt;"",VLOOKUP(B11965,Zapisy!B11958:D11966,3,FALSE),"")</f>
        <v/>
      </c>
      <c r="F11965" s="35" t="str">
        <f>IF(B11965&lt;&gt;"",VLOOKUP(B11965,Zapisy!B11958:C11966,2,FALSE),"")</f>
        <v/>
      </c>
      <c r="G11965" s="25" t="str">
        <f>IF(B11965&lt;&gt;"",VLOOKUP(B11965,Zapisy!B11958:G11958,6,FALSE),"")</f>
        <v/>
      </c>
      <c r="H11965" s="35" t="str">
        <f>IF(B11965&lt;&gt;"",VLOOKUP(B11965,Zapisy!B11958:F11968,5,FALSE),"")</f>
        <v/>
      </c>
      <c r="I11965" s="14" t="str">
        <f>IF(B11965&lt;&gt;"",VLOOKUP(B11965,Dziennik!B:F,5,FALSE),"")</f>
        <v/>
      </c>
    </row>
    <row r="11966" spans="2:9" x14ac:dyDescent="0.2">
      <c r="B11966" s="14" t="str">
        <f>IF(Zapisy!B11959&lt;&gt;"",Zapisy!B11959,"")</f>
        <v/>
      </c>
      <c r="C11966" s="14" t="str">
        <f>IF(B11966&lt;&gt;"",VLOOKUP(B11966,JPK_KR!AP:AR,3,FALSE),"")</f>
        <v/>
      </c>
      <c r="D11966" s="32" t="str">
        <f>IF(B11966&lt;&gt;"",VLOOKUP(Zapisy!B11959,JPK_KR!AP:AV,7,FALSE),"")</f>
        <v/>
      </c>
      <c r="E11966" s="25" t="str">
        <f>IF(B11966&lt;&gt;"",VLOOKUP(B11966,Zapisy!B11959:D11967,3,FALSE),"")</f>
        <v/>
      </c>
      <c r="F11966" s="35" t="str">
        <f>IF(B11966&lt;&gt;"",VLOOKUP(B11966,Zapisy!B11959:C11967,2,FALSE),"")</f>
        <v/>
      </c>
      <c r="G11966" s="25" t="str">
        <f>IF(B11966&lt;&gt;"",VLOOKUP(B11966,Zapisy!B11959:G11959,6,FALSE),"")</f>
        <v/>
      </c>
      <c r="H11966" s="35" t="str">
        <f>IF(B11966&lt;&gt;"",VLOOKUP(B11966,Zapisy!B11959:F11969,5,FALSE),"")</f>
        <v/>
      </c>
      <c r="I11966" s="14" t="str">
        <f>IF(B11966&lt;&gt;"",VLOOKUP(B11966,Dziennik!B:F,5,FALSE),"")</f>
        <v/>
      </c>
    </row>
    <row r="11967" spans="2:9" x14ac:dyDescent="0.2">
      <c r="B11967" s="14" t="str">
        <f>IF(Zapisy!B11960&lt;&gt;"",Zapisy!B11960,"")</f>
        <v/>
      </c>
      <c r="C11967" s="14" t="str">
        <f>IF(B11967&lt;&gt;"",VLOOKUP(B11967,JPK_KR!AP:AR,3,FALSE),"")</f>
        <v/>
      </c>
      <c r="D11967" s="32" t="str">
        <f>IF(B11967&lt;&gt;"",VLOOKUP(Zapisy!B11960,JPK_KR!AP:AV,7,FALSE),"")</f>
        <v/>
      </c>
      <c r="E11967" s="25" t="str">
        <f>IF(B11967&lt;&gt;"",VLOOKUP(B11967,Zapisy!B11960:D11968,3,FALSE),"")</f>
        <v/>
      </c>
      <c r="F11967" s="35" t="str">
        <f>IF(B11967&lt;&gt;"",VLOOKUP(B11967,Zapisy!B11960:C11968,2,FALSE),"")</f>
        <v/>
      </c>
      <c r="G11967" s="25" t="str">
        <f>IF(B11967&lt;&gt;"",VLOOKUP(B11967,Zapisy!B11960:G11960,6,FALSE),"")</f>
        <v/>
      </c>
      <c r="H11967" s="35" t="str">
        <f>IF(B11967&lt;&gt;"",VLOOKUP(B11967,Zapisy!B11960:F11970,5,FALSE),"")</f>
        <v/>
      </c>
      <c r="I11967" s="14" t="str">
        <f>IF(B11967&lt;&gt;"",VLOOKUP(B11967,Dziennik!B:F,5,FALSE),"")</f>
        <v/>
      </c>
    </row>
    <row r="11968" spans="2:9" x14ac:dyDescent="0.2">
      <c r="B11968" s="14" t="str">
        <f>IF(Zapisy!B11961&lt;&gt;"",Zapisy!B11961,"")</f>
        <v/>
      </c>
      <c r="C11968" s="14" t="str">
        <f>IF(B11968&lt;&gt;"",VLOOKUP(B11968,JPK_KR!AP:AR,3,FALSE),"")</f>
        <v/>
      </c>
      <c r="D11968" s="32" t="str">
        <f>IF(B11968&lt;&gt;"",VLOOKUP(Zapisy!B11961,JPK_KR!AP:AV,7,FALSE),"")</f>
        <v/>
      </c>
      <c r="E11968" s="25" t="str">
        <f>IF(B11968&lt;&gt;"",VLOOKUP(B11968,Zapisy!B11961:D11969,3,FALSE),"")</f>
        <v/>
      </c>
      <c r="F11968" s="35" t="str">
        <f>IF(B11968&lt;&gt;"",VLOOKUP(B11968,Zapisy!B11961:C11969,2,FALSE),"")</f>
        <v/>
      </c>
      <c r="G11968" s="25" t="str">
        <f>IF(B11968&lt;&gt;"",VLOOKUP(B11968,Zapisy!B11961:G11961,6,FALSE),"")</f>
        <v/>
      </c>
      <c r="H11968" s="35" t="str">
        <f>IF(B11968&lt;&gt;"",VLOOKUP(B11968,Zapisy!B11961:F11971,5,FALSE),"")</f>
        <v/>
      </c>
      <c r="I11968" s="14" t="str">
        <f>IF(B11968&lt;&gt;"",VLOOKUP(B11968,Dziennik!B:F,5,FALSE),"")</f>
        <v/>
      </c>
    </row>
    <row r="11969" spans="2:9" x14ac:dyDescent="0.2">
      <c r="B11969" s="14" t="str">
        <f>IF(Zapisy!B11962&lt;&gt;"",Zapisy!B11962,"")</f>
        <v/>
      </c>
      <c r="C11969" s="14" t="str">
        <f>IF(B11969&lt;&gt;"",VLOOKUP(B11969,JPK_KR!AP:AR,3,FALSE),"")</f>
        <v/>
      </c>
      <c r="D11969" s="32" t="str">
        <f>IF(B11969&lt;&gt;"",VLOOKUP(Zapisy!B11962,JPK_KR!AP:AV,7,FALSE),"")</f>
        <v/>
      </c>
      <c r="E11969" s="25" t="str">
        <f>IF(B11969&lt;&gt;"",VLOOKUP(B11969,Zapisy!B11962:D11970,3,FALSE),"")</f>
        <v/>
      </c>
      <c r="F11969" s="35" t="str">
        <f>IF(B11969&lt;&gt;"",VLOOKUP(B11969,Zapisy!B11962:C11970,2,FALSE),"")</f>
        <v/>
      </c>
      <c r="G11969" s="25" t="str">
        <f>IF(B11969&lt;&gt;"",VLOOKUP(B11969,Zapisy!B11962:G11962,6,FALSE),"")</f>
        <v/>
      </c>
      <c r="H11969" s="35" t="str">
        <f>IF(B11969&lt;&gt;"",VLOOKUP(B11969,Zapisy!B11962:F11972,5,FALSE),"")</f>
        <v/>
      </c>
      <c r="I11969" s="14" t="str">
        <f>IF(B11969&lt;&gt;"",VLOOKUP(B11969,Dziennik!B:F,5,FALSE),"")</f>
        <v/>
      </c>
    </row>
    <row r="11970" spans="2:9" x14ac:dyDescent="0.2">
      <c r="B11970" s="14" t="str">
        <f>IF(Zapisy!B11963&lt;&gt;"",Zapisy!B11963,"")</f>
        <v/>
      </c>
      <c r="C11970" s="14" t="str">
        <f>IF(B11970&lt;&gt;"",VLOOKUP(B11970,JPK_KR!AP:AR,3,FALSE),"")</f>
        <v/>
      </c>
      <c r="D11970" s="32" t="str">
        <f>IF(B11970&lt;&gt;"",VLOOKUP(Zapisy!B11963,JPK_KR!AP:AV,7,FALSE),"")</f>
        <v/>
      </c>
      <c r="E11970" s="25" t="str">
        <f>IF(B11970&lt;&gt;"",VLOOKUP(B11970,Zapisy!B11963:D11971,3,FALSE),"")</f>
        <v/>
      </c>
      <c r="F11970" s="35" t="str">
        <f>IF(B11970&lt;&gt;"",VLOOKUP(B11970,Zapisy!B11963:C11971,2,FALSE),"")</f>
        <v/>
      </c>
      <c r="G11970" s="25" t="str">
        <f>IF(B11970&lt;&gt;"",VLOOKUP(B11970,Zapisy!B11963:G11963,6,FALSE),"")</f>
        <v/>
      </c>
      <c r="H11970" s="35" t="str">
        <f>IF(B11970&lt;&gt;"",VLOOKUP(B11970,Zapisy!B11963:F11973,5,FALSE),"")</f>
        <v/>
      </c>
      <c r="I11970" s="14" t="str">
        <f>IF(B11970&lt;&gt;"",VLOOKUP(B11970,Dziennik!B:F,5,FALSE),"")</f>
        <v/>
      </c>
    </row>
    <row r="11971" spans="2:9" x14ac:dyDescent="0.2">
      <c r="B11971" s="14" t="str">
        <f>IF(Zapisy!B11964&lt;&gt;"",Zapisy!B11964,"")</f>
        <v/>
      </c>
      <c r="C11971" s="14" t="str">
        <f>IF(B11971&lt;&gt;"",VLOOKUP(B11971,JPK_KR!AP:AR,3,FALSE),"")</f>
        <v/>
      </c>
      <c r="D11971" s="32" t="str">
        <f>IF(B11971&lt;&gt;"",VLOOKUP(Zapisy!B11964,JPK_KR!AP:AV,7,FALSE),"")</f>
        <v/>
      </c>
      <c r="E11971" s="25" t="str">
        <f>IF(B11971&lt;&gt;"",VLOOKUP(B11971,Zapisy!B11964:D11972,3,FALSE),"")</f>
        <v/>
      </c>
      <c r="F11971" s="35" t="str">
        <f>IF(B11971&lt;&gt;"",VLOOKUP(B11971,Zapisy!B11964:C11972,2,FALSE),"")</f>
        <v/>
      </c>
      <c r="G11971" s="25" t="str">
        <f>IF(B11971&lt;&gt;"",VLOOKUP(B11971,Zapisy!B11964:G11964,6,FALSE),"")</f>
        <v/>
      </c>
      <c r="H11971" s="35" t="str">
        <f>IF(B11971&lt;&gt;"",VLOOKUP(B11971,Zapisy!B11964:F11974,5,FALSE),"")</f>
        <v/>
      </c>
      <c r="I11971" s="14" t="str">
        <f>IF(B11971&lt;&gt;"",VLOOKUP(B11971,Dziennik!B:F,5,FALSE),"")</f>
        <v/>
      </c>
    </row>
    <row r="11972" spans="2:9" x14ac:dyDescent="0.2">
      <c r="B11972" s="14" t="str">
        <f>IF(Zapisy!B11965&lt;&gt;"",Zapisy!B11965,"")</f>
        <v/>
      </c>
      <c r="C11972" s="14" t="str">
        <f>IF(B11972&lt;&gt;"",VLOOKUP(B11972,JPK_KR!AP:AR,3,FALSE),"")</f>
        <v/>
      </c>
      <c r="D11972" s="32" t="str">
        <f>IF(B11972&lt;&gt;"",VLOOKUP(Zapisy!B11965,JPK_KR!AP:AV,7,FALSE),"")</f>
        <v/>
      </c>
      <c r="E11972" s="25" t="str">
        <f>IF(B11972&lt;&gt;"",VLOOKUP(B11972,Zapisy!B11965:D11973,3,FALSE),"")</f>
        <v/>
      </c>
      <c r="F11972" s="35" t="str">
        <f>IF(B11972&lt;&gt;"",VLOOKUP(B11972,Zapisy!B11965:C11973,2,FALSE),"")</f>
        <v/>
      </c>
      <c r="G11972" s="25" t="str">
        <f>IF(B11972&lt;&gt;"",VLOOKUP(B11972,Zapisy!B11965:G11965,6,FALSE),"")</f>
        <v/>
      </c>
      <c r="H11972" s="35" t="str">
        <f>IF(B11972&lt;&gt;"",VLOOKUP(B11972,Zapisy!B11965:F11975,5,FALSE),"")</f>
        <v/>
      </c>
      <c r="I11972" s="14" t="str">
        <f>IF(B11972&lt;&gt;"",VLOOKUP(B11972,Dziennik!B:F,5,FALSE),"")</f>
        <v/>
      </c>
    </row>
    <row r="11973" spans="2:9" x14ac:dyDescent="0.2">
      <c r="B11973" s="14" t="str">
        <f>IF(Zapisy!B11966&lt;&gt;"",Zapisy!B11966,"")</f>
        <v/>
      </c>
      <c r="C11973" s="14" t="str">
        <f>IF(B11973&lt;&gt;"",VLOOKUP(B11973,JPK_KR!AP:AR,3,FALSE),"")</f>
        <v/>
      </c>
      <c r="D11973" s="32" t="str">
        <f>IF(B11973&lt;&gt;"",VLOOKUP(Zapisy!B11966,JPK_KR!AP:AV,7,FALSE),"")</f>
        <v/>
      </c>
      <c r="E11973" s="25" t="str">
        <f>IF(B11973&lt;&gt;"",VLOOKUP(B11973,Zapisy!B11966:D11974,3,FALSE),"")</f>
        <v/>
      </c>
      <c r="F11973" s="35" t="str">
        <f>IF(B11973&lt;&gt;"",VLOOKUP(B11973,Zapisy!B11966:C11974,2,FALSE),"")</f>
        <v/>
      </c>
      <c r="G11973" s="25" t="str">
        <f>IF(B11973&lt;&gt;"",VLOOKUP(B11973,Zapisy!B11966:G11966,6,FALSE),"")</f>
        <v/>
      </c>
      <c r="H11973" s="35" t="str">
        <f>IF(B11973&lt;&gt;"",VLOOKUP(B11973,Zapisy!B11966:F11976,5,FALSE),"")</f>
        <v/>
      </c>
      <c r="I11973" s="14" t="str">
        <f>IF(B11973&lt;&gt;"",VLOOKUP(B11973,Dziennik!B:F,5,FALSE),"")</f>
        <v/>
      </c>
    </row>
    <row r="11974" spans="2:9" x14ac:dyDescent="0.2">
      <c r="B11974" s="14" t="str">
        <f>IF(Zapisy!B11967&lt;&gt;"",Zapisy!B11967,"")</f>
        <v/>
      </c>
      <c r="C11974" s="14" t="str">
        <f>IF(B11974&lt;&gt;"",VLOOKUP(B11974,JPK_KR!AP:AR,3,FALSE),"")</f>
        <v/>
      </c>
      <c r="D11974" s="32" t="str">
        <f>IF(B11974&lt;&gt;"",VLOOKUP(Zapisy!B11967,JPK_KR!AP:AV,7,FALSE),"")</f>
        <v/>
      </c>
      <c r="E11974" s="25" t="str">
        <f>IF(B11974&lt;&gt;"",VLOOKUP(B11974,Zapisy!B11967:D11975,3,FALSE),"")</f>
        <v/>
      </c>
      <c r="F11974" s="35" t="str">
        <f>IF(B11974&lt;&gt;"",VLOOKUP(B11974,Zapisy!B11967:C11975,2,FALSE),"")</f>
        <v/>
      </c>
      <c r="G11974" s="25" t="str">
        <f>IF(B11974&lt;&gt;"",VLOOKUP(B11974,Zapisy!B11967:G11967,6,FALSE),"")</f>
        <v/>
      </c>
      <c r="H11974" s="35" t="str">
        <f>IF(B11974&lt;&gt;"",VLOOKUP(B11974,Zapisy!B11967:F11977,5,FALSE),"")</f>
        <v/>
      </c>
      <c r="I11974" s="14" t="str">
        <f>IF(B11974&lt;&gt;"",VLOOKUP(B11974,Dziennik!B:F,5,FALSE),"")</f>
        <v/>
      </c>
    </row>
    <row r="11975" spans="2:9" x14ac:dyDescent="0.2">
      <c r="B11975" s="14" t="str">
        <f>IF(Zapisy!B11968&lt;&gt;"",Zapisy!B11968,"")</f>
        <v/>
      </c>
      <c r="C11975" s="14" t="str">
        <f>IF(B11975&lt;&gt;"",VLOOKUP(B11975,JPK_KR!AP:AR,3,FALSE),"")</f>
        <v/>
      </c>
      <c r="D11975" s="32" t="str">
        <f>IF(B11975&lt;&gt;"",VLOOKUP(Zapisy!B11968,JPK_KR!AP:AV,7,FALSE),"")</f>
        <v/>
      </c>
      <c r="E11975" s="25" t="str">
        <f>IF(B11975&lt;&gt;"",VLOOKUP(B11975,Zapisy!B11968:D11976,3,FALSE),"")</f>
        <v/>
      </c>
      <c r="F11975" s="35" t="str">
        <f>IF(B11975&lt;&gt;"",VLOOKUP(B11975,Zapisy!B11968:C11976,2,FALSE),"")</f>
        <v/>
      </c>
      <c r="G11975" s="25" t="str">
        <f>IF(B11975&lt;&gt;"",VLOOKUP(B11975,Zapisy!B11968:G11968,6,FALSE),"")</f>
        <v/>
      </c>
      <c r="H11975" s="35" t="str">
        <f>IF(B11975&lt;&gt;"",VLOOKUP(B11975,Zapisy!B11968:F11978,5,FALSE),"")</f>
        <v/>
      </c>
      <c r="I11975" s="14" t="str">
        <f>IF(B11975&lt;&gt;"",VLOOKUP(B11975,Dziennik!B:F,5,FALSE),"")</f>
        <v/>
      </c>
    </row>
    <row r="11976" spans="2:9" x14ac:dyDescent="0.2">
      <c r="B11976" s="14" t="str">
        <f>IF(Zapisy!B11969&lt;&gt;"",Zapisy!B11969,"")</f>
        <v/>
      </c>
      <c r="C11976" s="14" t="str">
        <f>IF(B11976&lt;&gt;"",VLOOKUP(B11976,JPK_KR!AP:AR,3,FALSE),"")</f>
        <v/>
      </c>
      <c r="D11976" s="32" t="str">
        <f>IF(B11976&lt;&gt;"",VLOOKUP(Zapisy!B11969,JPK_KR!AP:AV,7,FALSE),"")</f>
        <v/>
      </c>
      <c r="E11976" s="25" t="str">
        <f>IF(B11976&lt;&gt;"",VLOOKUP(B11976,Zapisy!B11969:D11977,3,FALSE),"")</f>
        <v/>
      </c>
      <c r="F11976" s="35" t="str">
        <f>IF(B11976&lt;&gt;"",VLOOKUP(B11976,Zapisy!B11969:C11977,2,FALSE),"")</f>
        <v/>
      </c>
      <c r="G11976" s="25" t="str">
        <f>IF(B11976&lt;&gt;"",VLOOKUP(B11976,Zapisy!B11969:G11969,6,FALSE),"")</f>
        <v/>
      </c>
      <c r="H11976" s="35" t="str">
        <f>IF(B11976&lt;&gt;"",VLOOKUP(B11976,Zapisy!B11969:F11979,5,FALSE),"")</f>
        <v/>
      </c>
      <c r="I11976" s="14" t="str">
        <f>IF(B11976&lt;&gt;"",VLOOKUP(B11976,Dziennik!B:F,5,FALSE),"")</f>
        <v/>
      </c>
    </row>
    <row r="11977" spans="2:9" x14ac:dyDescent="0.2">
      <c r="B11977" s="14" t="str">
        <f>IF(Zapisy!B11970&lt;&gt;"",Zapisy!B11970,"")</f>
        <v/>
      </c>
      <c r="C11977" s="14" t="str">
        <f>IF(B11977&lt;&gt;"",VLOOKUP(B11977,JPK_KR!AP:AR,3,FALSE),"")</f>
        <v/>
      </c>
      <c r="D11977" s="32" t="str">
        <f>IF(B11977&lt;&gt;"",VLOOKUP(Zapisy!B11970,JPK_KR!AP:AV,7,FALSE),"")</f>
        <v/>
      </c>
      <c r="E11977" s="25" t="str">
        <f>IF(B11977&lt;&gt;"",VLOOKUP(B11977,Zapisy!B11970:D11978,3,FALSE),"")</f>
        <v/>
      </c>
      <c r="F11977" s="35" t="str">
        <f>IF(B11977&lt;&gt;"",VLOOKUP(B11977,Zapisy!B11970:C11978,2,FALSE),"")</f>
        <v/>
      </c>
      <c r="G11977" s="25" t="str">
        <f>IF(B11977&lt;&gt;"",VLOOKUP(B11977,Zapisy!B11970:G11970,6,FALSE),"")</f>
        <v/>
      </c>
      <c r="H11977" s="35" t="str">
        <f>IF(B11977&lt;&gt;"",VLOOKUP(B11977,Zapisy!B11970:F11980,5,FALSE),"")</f>
        <v/>
      </c>
      <c r="I11977" s="14" t="str">
        <f>IF(B11977&lt;&gt;"",VLOOKUP(B11977,Dziennik!B:F,5,FALSE),"")</f>
        <v/>
      </c>
    </row>
    <row r="11978" spans="2:9" x14ac:dyDescent="0.2">
      <c r="B11978" s="14" t="str">
        <f>IF(Zapisy!B11971&lt;&gt;"",Zapisy!B11971,"")</f>
        <v/>
      </c>
      <c r="C11978" s="14" t="str">
        <f>IF(B11978&lt;&gt;"",VLOOKUP(B11978,JPK_KR!AP:AR,3,FALSE),"")</f>
        <v/>
      </c>
      <c r="D11978" s="32" t="str">
        <f>IF(B11978&lt;&gt;"",VLOOKUP(Zapisy!B11971,JPK_KR!AP:AV,7,FALSE),"")</f>
        <v/>
      </c>
      <c r="E11978" s="25" t="str">
        <f>IF(B11978&lt;&gt;"",VLOOKUP(B11978,Zapisy!B11971:D11979,3,FALSE),"")</f>
        <v/>
      </c>
      <c r="F11978" s="35" t="str">
        <f>IF(B11978&lt;&gt;"",VLOOKUP(B11978,Zapisy!B11971:C11979,2,FALSE),"")</f>
        <v/>
      </c>
      <c r="G11978" s="25" t="str">
        <f>IF(B11978&lt;&gt;"",VLOOKUP(B11978,Zapisy!B11971:G11971,6,FALSE),"")</f>
        <v/>
      </c>
      <c r="H11978" s="35" t="str">
        <f>IF(B11978&lt;&gt;"",VLOOKUP(B11978,Zapisy!B11971:F11981,5,FALSE),"")</f>
        <v/>
      </c>
      <c r="I11978" s="14" t="str">
        <f>IF(B11978&lt;&gt;"",VLOOKUP(B11978,Dziennik!B:F,5,FALSE),"")</f>
        <v/>
      </c>
    </row>
    <row r="11979" spans="2:9" x14ac:dyDescent="0.2">
      <c r="B11979" s="14" t="str">
        <f>IF(Zapisy!B11972&lt;&gt;"",Zapisy!B11972,"")</f>
        <v/>
      </c>
      <c r="C11979" s="14" t="str">
        <f>IF(B11979&lt;&gt;"",VLOOKUP(B11979,JPK_KR!AP:AR,3,FALSE),"")</f>
        <v/>
      </c>
      <c r="D11979" s="32" t="str">
        <f>IF(B11979&lt;&gt;"",VLOOKUP(Zapisy!B11972,JPK_KR!AP:AV,7,FALSE),"")</f>
        <v/>
      </c>
      <c r="E11979" s="25" t="str">
        <f>IF(B11979&lt;&gt;"",VLOOKUP(B11979,Zapisy!B11972:D11980,3,FALSE),"")</f>
        <v/>
      </c>
      <c r="F11979" s="35" t="str">
        <f>IF(B11979&lt;&gt;"",VLOOKUP(B11979,Zapisy!B11972:C11980,2,FALSE),"")</f>
        <v/>
      </c>
      <c r="G11979" s="25" t="str">
        <f>IF(B11979&lt;&gt;"",VLOOKUP(B11979,Zapisy!B11972:G11972,6,FALSE),"")</f>
        <v/>
      </c>
      <c r="H11979" s="35" t="str">
        <f>IF(B11979&lt;&gt;"",VLOOKUP(B11979,Zapisy!B11972:F11982,5,FALSE),"")</f>
        <v/>
      </c>
      <c r="I11979" s="14" t="str">
        <f>IF(B11979&lt;&gt;"",VLOOKUP(B11979,Dziennik!B:F,5,FALSE),"")</f>
        <v/>
      </c>
    </row>
    <row r="11980" spans="2:9" x14ac:dyDescent="0.2">
      <c r="B11980" s="14" t="str">
        <f>IF(Zapisy!B11973&lt;&gt;"",Zapisy!B11973,"")</f>
        <v/>
      </c>
      <c r="C11980" s="14" t="str">
        <f>IF(B11980&lt;&gt;"",VLOOKUP(B11980,JPK_KR!AP:AR,3,FALSE),"")</f>
        <v/>
      </c>
      <c r="D11980" s="32" t="str">
        <f>IF(B11980&lt;&gt;"",VLOOKUP(Zapisy!B11973,JPK_KR!AP:AV,7,FALSE),"")</f>
        <v/>
      </c>
      <c r="E11980" s="25" t="str">
        <f>IF(B11980&lt;&gt;"",VLOOKUP(B11980,Zapisy!B11973:D11981,3,FALSE),"")</f>
        <v/>
      </c>
      <c r="F11980" s="35" t="str">
        <f>IF(B11980&lt;&gt;"",VLOOKUP(B11980,Zapisy!B11973:C11981,2,FALSE),"")</f>
        <v/>
      </c>
      <c r="G11980" s="25" t="str">
        <f>IF(B11980&lt;&gt;"",VLOOKUP(B11980,Zapisy!B11973:G11973,6,FALSE),"")</f>
        <v/>
      </c>
      <c r="H11980" s="35" t="str">
        <f>IF(B11980&lt;&gt;"",VLOOKUP(B11980,Zapisy!B11973:F11983,5,FALSE),"")</f>
        <v/>
      </c>
      <c r="I11980" s="14" t="str">
        <f>IF(B11980&lt;&gt;"",VLOOKUP(B11980,Dziennik!B:F,5,FALSE),"")</f>
        <v/>
      </c>
    </row>
    <row r="11981" spans="2:9" x14ac:dyDescent="0.2">
      <c r="B11981" s="14" t="str">
        <f>IF(Zapisy!B11974&lt;&gt;"",Zapisy!B11974,"")</f>
        <v/>
      </c>
      <c r="C11981" s="14" t="str">
        <f>IF(B11981&lt;&gt;"",VLOOKUP(B11981,JPK_KR!AP:AR,3,FALSE),"")</f>
        <v/>
      </c>
      <c r="D11981" s="32" t="str">
        <f>IF(B11981&lt;&gt;"",VLOOKUP(Zapisy!B11974,JPK_KR!AP:AV,7,FALSE),"")</f>
        <v/>
      </c>
      <c r="E11981" s="25" t="str">
        <f>IF(B11981&lt;&gt;"",VLOOKUP(B11981,Zapisy!B11974:D11982,3,FALSE),"")</f>
        <v/>
      </c>
      <c r="F11981" s="35" t="str">
        <f>IF(B11981&lt;&gt;"",VLOOKUP(B11981,Zapisy!B11974:C11982,2,FALSE),"")</f>
        <v/>
      </c>
      <c r="G11981" s="25" t="str">
        <f>IF(B11981&lt;&gt;"",VLOOKUP(B11981,Zapisy!B11974:G11974,6,FALSE),"")</f>
        <v/>
      </c>
      <c r="H11981" s="35" t="str">
        <f>IF(B11981&lt;&gt;"",VLOOKUP(B11981,Zapisy!B11974:F11984,5,FALSE),"")</f>
        <v/>
      </c>
      <c r="I11981" s="14" t="str">
        <f>IF(B11981&lt;&gt;"",VLOOKUP(B11981,Dziennik!B:F,5,FALSE),"")</f>
        <v/>
      </c>
    </row>
    <row r="11982" spans="2:9" x14ac:dyDescent="0.2">
      <c r="B11982" s="14" t="str">
        <f>IF(Zapisy!B11975&lt;&gt;"",Zapisy!B11975,"")</f>
        <v/>
      </c>
      <c r="C11982" s="14" t="str">
        <f>IF(B11982&lt;&gt;"",VLOOKUP(B11982,JPK_KR!AP:AR,3,FALSE),"")</f>
        <v/>
      </c>
      <c r="D11982" s="32" t="str">
        <f>IF(B11982&lt;&gt;"",VLOOKUP(Zapisy!B11975,JPK_KR!AP:AV,7,FALSE),"")</f>
        <v/>
      </c>
      <c r="E11982" s="25" t="str">
        <f>IF(B11982&lt;&gt;"",VLOOKUP(B11982,Zapisy!B11975:D11983,3,FALSE),"")</f>
        <v/>
      </c>
      <c r="F11982" s="35" t="str">
        <f>IF(B11982&lt;&gt;"",VLOOKUP(B11982,Zapisy!B11975:C11983,2,FALSE),"")</f>
        <v/>
      </c>
      <c r="G11982" s="25" t="str">
        <f>IF(B11982&lt;&gt;"",VLOOKUP(B11982,Zapisy!B11975:G11975,6,FALSE),"")</f>
        <v/>
      </c>
      <c r="H11982" s="35" t="str">
        <f>IF(B11982&lt;&gt;"",VLOOKUP(B11982,Zapisy!B11975:F11985,5,FALSE),"")</f>
        <v/>
      </c>
      <c r="I11982" s="14" t="str">
        <f>IF(B11982&lt;&gt;"",VLOOKUP(B11982,Dziennik!B:F,5,FALSE),"")</f>
        <v/>
      </c>
    </row>
    <row r="11983" spans="2:9" x14ac:dyDescent="0.2">
      <c r="B11983" s="14" t="str">
        <f>IF(Zapisy!B11976&lt;&gt;"",Zapisy!B11976,"")</f>
        <v/>
      </c>
      <c r="C11983" s="14" t="str">
        <f>IF(B11983&lt;&gt;"",VLOOKUP(B11983,JPK_KR!AP:AR,3,FALSE),"")</f>
        <v/>
      </c>
      <c r="D11983" s="32" t="str">
        <f>IF(B11983&lt;&gt;"",VLOOKUP(Zapisy!B11976,JPK_KR!AP:AV,7,FALSE),"")</f>
        <v/>
      </c>
      <c r="E11983" s="25" t="str">
        <f>IF(B11983&lt;&gt;"",VLOOKUP(B11983,Zapisy!B11976:D11984,3,FALSE),"")</f>
        <v/>
      </c>
      <c r="F11983" s="35" t="str">
        <f>IF(B11983&lt;&gt;"",VLOOKUP(B11983,Zapisy!B11976:C11984,2,FALSE),"")</f>
        <v/>
      </c>
      <c r="G11983" s="25" t="str">
        <f>IF(B11983&lt;&gt;"",VLOOKUP(B11983,Zapisy!B11976:G11976,6,FALSE),"")</f>
        <v/>
      </c>
      <c r="H11983" s="35" t="str">
        <f>IF(B11983&lt;&gt;"",VLOOKUP(B11983,Zapisy!B11976:F11986,5,FALSE),"")</f>
        <v/>
      </c>
      <c r="I11983" s="14" t="str">
        <f>IF(B11983&lt;&gt;"",VLOOKUP(B11983,Dziennik!B:F,5,FALSE),"")</f>
        <v/>
      </c>
    </row>
    <row r="11984" spans="2:9" x14ac:dyDescent="0.2">
      <c r="B11984" s="14" t="str">
        <f>IF(Zapisy!B11977&lt;&gt;"",Zapisy!B11977,"")</f>
        <v/>
      </c>
      <c r="C11984" s="14" t="str">
        <f>IF(B11984&lt;&gt;"",VLOOKUP(B11984,JPK_KR!AP:AR,3,FALSE),"")</f>
        <v/>
      </c>
      <c r="D11984" s="32" t="str">
        <f>IF(B11984&lt;&gt;"",VLOOKUP(Zapisy!B11977,JPK_KR!AP:AV,7,FALSE),"")</f>
        <v/>
      </c>
      <c r="E11984" s="25" t="str">
        <f>IF(B11984&lt;&gt;"",VLOOKUP(B11984,Zapisy!B11977:D11985,3,FALSE),"")</f>
        <v/>
      </c>
      <c r="F11984" s="35" t="str">
        <f>IF(B11984&lt;&gt;"",VLOOKUP(B11984,Zapisy!B11977:C11985,2,FALSE),"")</f>
        <v/>
      </c>
      <c r="G11984" s="25" t="str">
        <f>IF(B11984&lt;&gt;"",VLOOKUP(B11984,Zapisy!B11977:G11977,6,FALSE),"")</f>
        <v/>
      </c>
      <c r="H11984" s="35" t="str">
        <f>IF(B11984&lt;&gt;"",VLOOKUP(B11984,Zapisy!B11977:F11987,5,FALSE),"")</f>
        <v/>
      </c>
      <c r="I11984" s="14" t="str">
        <f>IF(B11984&lt;&gt;"",VLOOKUP(B11984,Dziennik!B:F,5,FALSE),"")</f>
        <v/>
      </c>
    </row>
    <row r="11985" spans="2:9" x14ac:dyDescent="0.2">
      <c r="B11985" s="14" t="str">
        <f>IF(Zapisy!B11978&lt;&gt;"",Zapisy!B11978,"")</f>
        <v/>
      </c>
      <c r="C11985" s="14" t="str">
        <f>IF(B11985&lt;&gt;"",VLOOKUP(B11985,JPK_KR!AP:AR,3,FALSE),"")</f>
        <v/>
      </c>
      <c r="D11985" s="32" t="str">
        <f>IF(B11985&lt;&gt;"",VLOOKUP(Zapisy!B11978,JPK_KR!AP:AV,7,FALSE),"")</f>
        <v/>
      </c>
      <c r="E11985" s="25" t="str">
        <f>IF(B11985&lt;&gt;"",VLOOKUP(B11985,Zapisy!B11978:D11986,3,FALSE),"")</f>
        <v/>
      </c>
      <c r="F11985" s="35" t="str">
        <f>IF(B11985&lt;&gt;"",VLOOKUP(B11985,Zapisy!B11978:C11986,2,FALSE),"")</f>
        <v/>
      </c>
      <c r="G11985" s="25" t="str">
        <f>IF(B11985&lt;&gt;"",VLOOKUP(B11985,Zapisy!B11978:G11978,6,FALSE),"")</f>
        <v/>
      </c>
      <c r="H11985" s="35" t="str">
        <f>IF(B11985&lt;&gt;"",VLOOKUP(B11985,Zapisy!B11978:F11988,5,FALSE),"")</f>
        <v/>
      </c>
      <c r="I11985" s="14" t="str">
        <f>IF(B11985&lt;&gt;"",VLOOKUP(B11985,Dziennik!B:F,5,FALSE),"")</f>
        <v/>
      </c>
    </row>
    <row r="11986" spans="2:9" x14ac:dyDescent="0.2">
      <c r="B11986" s="14" t="str">
        <f>IF(Zapisy!B11979&lt;&gt;"",Zapisy!B11979,"")</f>
        <v/>
      </c>
      <c r="C11986" s="14" t="str">
        <f>IF(B11986&lt;&gt;"",VLOOKUP(B11986,JPK_KR!AP:AR,3,FALSE),"")</f>
        <v/>
      </c>
      <c r="D11986" s="32" t="str">
        <f>IF(B11986&lt;&gt;"",VLOOKUP(Zapisy!B11979,JPK_KR!AP:AV,7,FALSE),"")</f>
        <v/>
      </c>
      <c r="E11986" s="25" t="str">
        <f>IF(B11986&lt;&gt;"",VLOOKUP(B11986,Zapisy!B11979:D11987,3,FALSE),"")</f>
        <v/>
      </c>
      <c r="F11986" s="35" t="str">
        <f>IF(B11986&lt;&gt;"",VLOOKUP(B11986,Zapisy!B11979:C11987,2,FALSE),"")</f>
        <v/>
      </c>
      <c r="G11986" s="25" t="str">
        <f>IF(B11986&lt;&gt;"",VLOOKUP(B11986,Zapisy!B11979:G11979,6,FALSE),"")</f>
        <v/>
      </c>
      <c r="H11986" s="35" t="str">
        <f>IF(B11986&lt;&gt;"",VLOOKUP(B11986,Zapisy!B11979:F11989,5,FALSE),"")</f>
        <v/>
      </c>
      <c r="I11986" s="14" t="str">
        <f>IF(B11986&lt;&gt;"",VLOOKUP(B11986,Dziennik!B:F,5,FALSE),"")</f>
        <v/>
      </c>
    </row>
    <row r="11987" spans="2:9" x14ac:dyDescent="0.2">
      <c r="B11987" s="14" t="str">
        <f>IF(Zapisy!B11980&lt;&gt;"",Zapisy!B11980,"")</f>
        <v/>
      </c>
      <c r="C11987" s="14" t="str">
        <f>IF(B11987&lt;&gt;"",VLOOKUP(B11987,JPK_KR!AP:AR,3,FALSE),"")</f>
        <v/>
      </c>
      <c r="D11987" s="32" t="str">
        <f>IF(B11987&lt;&gt;"",VLOOKUP(Zapisy!B11980,JPK_KR!AP:AV,7,FALSE),"")</f>
        <v/>
      </c>
      <c r="E11987" s="25" t="str">
        <f>IF(B11987&lt;&gt;"",VLOOKUP(B11987,Zapisy!B11980:D11988,3,FALSE),"")</f>
        <v/>
      </c>
      <c r="F11987" s="35" t="str">
        <f>IF(B11987&lt;&gt;"",VLOOKUP(B11987,Zapisy!B11980:C11988,2,FALSE),"")</f>
        <v/>
      </c>
      <c r="G11987" s="25" t="str">
        <f>IF(B11987&lt;&gt;"",VLOOKUP(B11987,Zapisy!B11980:G11980,6,FALSE),"")</f>
        <v/>
      </c>
      <c r="H11987" s="35" t="str">
        <f>IF(B11987&lt;&gt;"",VLOOKUP(B11987,Zapisy!B11980:F11990,5,FALSE),"")</f>
        <v/>
      </c>
      <c r="I11987" s="14" t="str">
        <f>IF(B11987&lt;&gt;"",VLOOKUP(B11987,Dziennik!B:F,5,FALSE),"")</f>
        <v/>
      </c>
    </row>
    <row r="11988" spans="2:9" x14ac:dyDescent="0.2">
      <c r="B11988" s="14" t="str">
        <f>IF(Zapisy!B11981&lt;&gt;"",Zapisy!B11981,"")</f>
        <v/>
      </c>
      <c r="C11988" s="14" t="str">
        <f>IF(B11988&lt;&gt;"",VLOOKUP(B11988,JPK_KR!AP:AR,3,FALSE),"")</f>
        <v/>
      </c>
      <c r="D11988" s="32" t="str">
        <f>IF(B11988&lt;&gt;"",VLOOKUP(Zapisy!B11981,JPK_KR!AP:AV,7,FALSE),"")</f>
        <v/>
      </c>
      <c r="E11988" s="25" t="str">
        <f>IF(B11988&lt;&gt;"",VLOOKUP(B11988,Zapisy!B11981:D11989,3,FALSE),"")</f>
        <v/>
      </c>
      <c r="F11988" s="35" t="str">
        <f>IF(B11988&lt;&gt;"",VLOOKUP(B11988,Zapisy!B11981:C11989,2,FALSE),"")</f>
        <v/>
      </c>
      <c r="G11988" s="25" t="str">
        <f>IF(B11988&lt;&gt;"",VLOOKUP(B11988,Zapisy!B11981:G11981,6,FALSE),"")</f>
        <v/>
      </c>
      <c r="H11988" s="35" t="str">
        <f>IF(B11988&lt;&gt;"",VLOOKUP(B11988,Zapisy!B11981:F11991,5,FALSE),"")</f>
        <v/>
      </c>
      <c r="I11988" s="14" t="str">
        <f>IF(B11988&lt;&gt;"",VLOOKUP(B11988,Dziennik!B:F,5,FALSE),"")</f>
        <v/>
      </c>
    </row>
    <row r="11989" spans="2:9" x14ac:dyDescent="0.2">
      <c r="B11989" s="14" t="str">
        <f>IF(Zapisy!B11982&lt;&gt;"",Zapisy!B11982,"")</f>
        <v/>
      </c>
      <c r="C11989" s="14" t="str">
        <f>IF(B11989&lt;&gt;"",VLOOKUP(B11989,JPK_KR!AP:AR,3,FALSE),"")</f>
        <v/>
      </c>
      <c r="D11989" s="32" t="str">
        <f>IF(B11989&lt;&gt;"",VLOOKUP(Zapisy!B11982,JPK_KR!AP:AV,7,FALSE),"")</f>
        <v/>
      </c>
      <c r="E11989" s="25" t="str">
        <f>IF(B11989&lt;&gt;"",VLOOKUP(B11989,Zapisy!B11982:D11990,3,FALSE),"")</f>
        <v/>
      </c>
      <c r="F11989" s="35" t="str">
        <f>IF(B11989&lt;&gt;"",VLOOKUP(B11989,Zapisy!B11982:C11990,2,FALSE),"")</f>
        <v/>
      </c>
      <c r="G11989" s="25" t="str">
        <f>IF(B11989&lt;&gt;"",VLOOKUP(B11989,Zapisy!B11982:G11982,6,FALSE),"")</f>
        <v/>
      </c>
      <c r="H11989" s="35" t="str">
        <f>IF(B11989&lt;&gt;"",VLOOKUP(B11989,Zapisy!B11982:F11992,5,FALSE),"")</f>
        <v/>
      </c>
      <c r="I11989" s="14" t="str">
        <f>IF(B11989&lt;&gt;"",VLOOKUP(B11989,Dziennik!B:F,5,FALSE),"")</f>
        <v/>
      </c>
    </row>
    <row r="11990" spans="2:9" x14ac:dyDescent="0.2">
      <c r="B11990" s="14" t="str">
        <f>IF(Zapisy!B11983&lt;&gt;"",Zapisy!B11983,"")</f>
        <v/>
      </c>
      <c r="C11990" s="14" t="str">
        <f>IF(B11990&lt;&gt;"",VLOOKUP(B11990,JPK_KR!AP:AR,3,FALSE),"")</f>
        <v/>
      </c>
      <c r="D11990" s="32" t="str">
        <f>IF(B11990&lt;&gt;"",VLOOKUP(Zapisy!B11983,JPK_KR!AP:AV,7,FALSE),"")</f>
        <v/>
      </c>
      <c r="E11990" s="25" t="str">
        <f>IF(B11990&lt;&gt;"",VLOOKUP(B11990,Zapisy!B11983:D11991,3,FALSE),"")</f>
        <v/>
      </c>
      <c r="F11990" s="35" t="str">
        <f>IF(B11990&lt;&gt;"",VLOOKUP(B11990,Zapisy!B11983:C11991,2,FALSE),"")</f>
        <v/>
      </c>
      <c r="G11990" s="25" t="str">
        <f>IF(B11990&lt;&gt;"",VLOOKUP(B11990,Zapisy!B11983:G11983,6,FALSE),"")</f>
        <v/>
      </c>
      <c r="H11990" s="35" t="str">
        <f>IF(B11990&lt;&gt;"",VLOOKUP(B11990,Zapisy!B11983:F11993,5,FALSE),"")</f>
        <v/>
      </c>
      <c r="I11990" s="14" t="str">
        <f>IF(B11990&lt;&gt;"",VLOOKUP(B11990,Dziennik!B:F,5,FALSE),"")</f>
        <v/>
      </c>
    </row>
    <row r="11991" spans="2:9" x14ac:dyDescent="0.2">
      <c r="B11991" s="14" t="str">
        <f>IF(Zapisy!B11984&lt;&gt;"",Zapisy!B11984,"")</f>
        <v/>
      </c>
      <c r="C11991" s="14" t="str">
        <f>IF(B11991&lt;&gt;"",VLOOKUP(B11991,JPK_KR!AP:AR,3,FALSE),"")</f>
        <v/>
      </c>
      <c r="D11991" s="32" t="str">
        <f>IF(B11991&lt;&gt;"",VLOOKUP(Zapisy!B11984,JPK_KR!AP:AV,7,FALSE),"")</f>
        <v/>
      </c>
      <c r="E11991" s="25" t="str">
        <f>IF(B11991&lt;&gt;"",VLOOKUP(B11991,Zapisy!B11984:D11992,3,FALSE),"")</f>
        <v/>
      </c>
      <c r="F11991" s="35" t="str">
        <f>IF(B11991&lt;&gt;"",VLOOKUP(B11991,Zapisy!B11984:C11992,2,FALSE),"")</f>
        <v/>
      </c>
      <c r="G11991" s="25" t="str">
        <f>IF(B11991&lt;&gt;"",VLOOKUP(B11991,Zapisy!B11984:G11984,6,FALSE),"")</f>
        <v/>
      </c>
      <c r="H11991" s="35" t="str">
        <f>IF(B11991&lt;&gt;"",VLOOKUP(B11991,Zapisy!B11984:F11994,5,FALSE),"")</f>
        <v/>
      </c>
      <c r="I11991" s="14" t="str">
        <f>IF(B11991&lt;&gt;"",VLOOKUP(B11991,Dziennik!B:F,5,FALSE),"")</f>
        <v/>
      </c>
    </row>
    <row r="11992" spans="2:9" x14ac:dyDescent="0.2">
      <c r="B11992" s="14" t="str">
        <f>IF(Zapisy!B11985&lt;&gt;"",Zapisy!B11985,"")</f>
        <v/>
      </c>
      <c r="C11992" s="14" t="str">
        <f>IF(B11992&lt;&gt;"",VLOOKUP(B11992,JPK_KR!AP:AR,3,FALSE),"")</f>
        <v/>
      </c>
      <c r="D11992" s="32" t="str">
        <f>IF(B11992&lt;&gt;"",VLOOKUP(Zapisy!B11985,JPK_KR!AP:AV,7,FALSE),"")</f>
        <v/>
      </c>
      <c r="E11992" s="25" t="str">
        <f>IF(B11992&lt;&gt;"",VLOOKUP(B11992,Zapisy!B11985:D11993,3,FALSE),"")</f>
        <v/>
      </c>
      <c r="F11992" s="35" t="str">
        <f>IF(B11992&lt;&gt;"",VLOOKUP(B11992,Zapisy!B11985:C11993,2,FALSE),"")</f>
        <v/>
      </c>
      <c r="G11992" s="25" t="str">
        <f>IF(B11992&lt;&gt;"",VLOOKUP(B11992,Zapisy!B11985:G11985,6,FALSE),"")</f>
        <v/>
      </c>
      <c r="H11992" s="35" t="str">
        <f>IF(B11992&lt;&gt;"",VLOOKUP(B11992,Zapisy!B11985:F11995,5,FALSE),"")</f>
        <v/>
      </c>
      <c r="I11992" s="14" t="str">
        <f>IF(B11992&lt;&gt;"",VLOOKUP(B11992,Dziennik!B:F,5,FALSE),"")</f>
        <v/>
      </c>
    </row>
    <row r="11993" spans="2:9" x14ac:dyDescent="0.2">
      <c r="B11993" s="14" t="str">
        <f>IF(Zapisy!B11986&lt;&gt;"",Zapisy!B11986,"")</f>
        <v/>
      </c>
      <c r="C11993" s="14" t="str">
        <f>IF(B11993&lt;&gt;"",VLOOKUP(B11993,JPK_KR!AP:AR,3,FALSE),"")</f>
        <v/>
      </c>
      <c r="D11993" s="32" t="str">
        <f>IF(B11993&lt;&gt;"",VLOOKUP(Zapisy!B11986,JPK_KR!AP:AV,7,FALSE),"")</f>
        <v/>
      </c>
      <c r="E11993" s="25" t="str">
        <f>IF(B11993&lt;&gt;"",VLOOKUP(B11993,Zapisy!B11986:D11994,3,FALSE),"")</f>
        <v/>
      </c>
      <c r="F11993" s="35" t="str">
        <f>IF(B11993&lt;&gt;"",VLOOKUP(B11993,Zapisy!B11986:C11994,2,FALSE),"")</f>
        <v/>
      </c>
      <c r="G11993" s="25" t="str">
        <f>IF(B11993&lt;&gt;"",VLOOKUP(B11993,Zapisy!B11986:G11986,6,FALSE),"")</f>
        <v/>
      </c>
      <c r="H11993" s="35" t="str">
        <f>IF(B11993&lt;&gt;"",VLOOKUP(B11993,Zapisy!B11986:F11996,5,FALSE),"")</f>
        <v/>
      </c>
      <c r="I11993" s="14" t="str">
        <f>IF(B11993&lt;&gt;"",VLOOKUP(B11993,Dziennik!B:F,5,FALSE),"")</f>
        <v/>
      </c>
    </row>
    <row r="11994" spans="2:9" x14ac:dyDescent="0.2">
      <c r="B11994" s="14" t="str">
        <f>IF(Zapisy!B11987&lt;&gt;"",Zapisy!B11987,"")</f>
        <v/>
      </c>
      <c r="C11994" s="14" t="str">
        <f>IF(B11994&lt;&gt;"",VLOOKUP(B11994,JPK_KR!AP:AR,3,FALSE),"")</f>
        <v/>
      </c>
      <c r="D11994" s="32" t="str">
        <f>IF(B11994&lt;&gt;"",VLOOKUP(Zapisy!B11987,JPK_KR!AP:AV,7,FALSE),"")</f>
        <v/>
      </c>
      <c r="E11994" s="25" t="str">
        <f>IF(B11994&lt;&gt;"",VLOOKUP(B11994,Zapisy!B11987:D11995,3,FALSE),"")</f>
        <v/>
      </c>
      <c r="F11994" s="35" t="str">
        <f>IF(B11994&lt;&gt;"",VLOOKUP(B11994,Zapisy!B11987:C11995,2,FALSE),"")</f>
        <v/>
      </c>
      <c r="G11994" s="25" t="str">
        <f>IF(B11994&lt;&gt;"",VLOOKUP(B11994,Zapisy!B11987:G11987,6,FALSE),"")</f>
        <v/>
      </c>
      <c r="H11994" s="35" t="str">
        <f>IF(B11994&lt;&gt;"",VLOOKUP(B11994,Zapisy!B11987:F11997,5,FALSE),"")</f>
        <v/>
      </c>
      <c r="I11994" s="14" t="str">
        <f>IF(B11994&lt;&gt;"",VLOOKUP(B11994,Dziennik!B:F,5,FALSE),"")</f>
        <v/>
      </c>
    </row>
    <row r="11995" spans="2:9" x14ac:dyDescent="0.2">
      <c r="B11995" s="14" t="str">
        <f>IF(Zapisy!B11988&lt;&gt;"",Zapisy!B11988,"")</f>
        <v/>
      </c>
      <c r="C11995" s="14" t="str">
        <f>IF(B11995&lt;&gt;"",VLOOKUP(B11995,JPK_KR!AP:AR,3,FALSE),"")</f>
        <v/>
      </c>
      <c r="D11995" s="32" t="str">
        <f>IF(B11995&lt;&gt;"",VLOOKUP(Zapisy!B11988,JPK_KR!AP:AV,7,FALSE),"")</f>
        <v/>
      </c>
      <c r="E11995" s="25" t="str">
        <f>IF(B11995&lt;&gt;"",VLOOKUP(B11995,Zapisy!B11988:D11996,3,FALSE),"")</f>
        <v/>
      </c>
      <c r="F11995" s="35" t="str">
        <f>IF(B11995&lt;&gt;"",VLOOKUP(B11995,Zapisy!B11988:C11996,2,FALSE),"")</f>
        <v/>
      </c>
      <c r="G11995" s="25" t="str">
        <f>IF(B11995&lt;&gt;"",VLOOKUP(B11995,Zapisy!B11988:G11988,6,FALSE),"")</f>
        <v/>
      </c>
      <c r="H11995" s="35" t="str">
        <f>IF(B11995&lt;&gt;"",VLOOKUP(B11995,Zapisy!B11988:F11998,5,FALSE),"")</f>
        <v/>
      </c>
      <c r="I11995" s="14" t="str">
        <f>IF(B11995&lt;&gt;"",VLOOKUP(B11995,Dziennik!B:F,5,FALSE),"")</f>
        <v/>
      </c>
    </row>
    <row r="11996" spans="2:9" x14ac:dyDescent="0.2">
      <c r="B11996" s="14" t="str">
        <f>IF(Zapisy!B11989&lt;&gt;"",Zapisy!B11989,"")</f>
        <v/>
      </c>
      <c r="C11996" s="14" t="str">
        <f>IF(B11996&lt;&gt;"",VLOOKUP(B11996,JPK_KR!AP:AR,3,FALSE),"")</f>
        <v/>
      </c>
      <c r="D11996" s="32" t="str">
        <f>IF(B11996&lt;&gt;"",VLOOKUP(Zapisy!B11989,JPK_KR!AP:AV,7,FALSE),"")</f>
        <v/>
      </c>
      <c r="E11996" s="25" t="str">
        <f>IF(B11996&lt;&gt;"",VLOOKUP(B11996,Zapisy!B11989:D11997,3,FALSE),"")</f>
        <v/>
      </c>
      <c r="F11996" s="35" t="str">
        <f>IF(B11996&lt;&gt;"",VLOOKUP(B11996,Zapisy!B11989:C11997,2,FALSE),"")</f>
        <v/>
      </c>
      <c r="G11996" s="25" t="str">
        <f>IF(B11996&lt;&gt;"",VLOOKUP(B11996,Zapisy!B11989:G11989,6,FALSE),"")</f>
        <v/>
      </c>
      <c r="H11996" s="35" t="str">
        <f>IF(B11996&lt;&gt;"",VLOOKUP(B11996,Zapisy!B11989:F11999,5,FALSE),"")</f>
        <v/>
      </c>
      <c r="I11996" s="14" t="str">
        <f>IF(B11996&lt;&gt;"",VLOOKUP(B11996,Dziennik!B:F,5,FALSE),"")</f>
        <v/>
      </c>
    </row>
    <row r="11997" spans="2:9" x14ac:dyDescent="0.2">
      <c r="B11997" s="14" t="str">
        <f>IF(Zapisy!B11990&lt;&gt;"",Zapisy!B11990,"")</f>
        <v/>
      </c>
      <c r="C11997" s="14" t="str">
        <f>IF(B11997&lt;&gt;"",VLOOKUP(B11997,JPK_KR!AP:AR,3,FALSE),"")</f>
        <v/>
      </c>
      <c r="D11997" s="32" t="str">
        <f>IF(B11997&lt;&gt;"",VLOOKUP(Zapisy!B11990,JPK_KR!AP:AV,7,FALSE),"")</f>
        <v/>
      </c>
      <c r="E11997" s="25" t="str">
        <f>IF(B11997&lt;&gt;"",VLOOKUP(B11997,Zapisy!B11990:D11998,3,FALSE),"")</f>
        <v/>
      </c>
      <c r="F11997" s="35" t="str">
        <f>IF(B11997&lt;&gt;"",VLOOKUP(B11997,Zapisy!B11990:C11998,2,FALSE),"")</f>
        <v/>
      </c>
      <c r="G11997" s="25" t="str">
        <f>IF(B11997&lt;&gt;"",VLOOKUP(B11997,Zapisy!B11990:G11990,6,FALSE),"")</f>
        <v/>
      </c>
      <c r="H11997" s="35" t="str">
        <f>IF(B11997&lt;&gt;"",VLOOKUP(B11997,Zapisy!B11990:F12000,5,FALSE),"")</f>
        <v/>
      </c>
      <c r="I11997" s="14" t="str">
        <f>IF(B11997&lt;&gt;"",VLOOKUP(B11997,Dziennik!B:F,5,FALSE),"")</f>
        <v/>
      </c>
    </row>
    <row r="11998" spans="2:9" x14ac:dyDescent="0.2">
      <c r="B11998" s="14" t="str">
        <f>IF(Zapisy!B11991&lt;&gt;"",Zapisy!B11991,"")</f>
        <v/>
      </c>
      <c r="C11998" s="14" t="str">
        <f>IF(B11998&lt;&gt;"",VLOOKUP(B11998,JPK_KR!AP:AR,3,FALSE),"")</f>
        <v/>
      </c>
      <c r="D11998" s="32" t="str">
        <f>IF(B11998&lt;&gt;"",VLOOKUP(Zapisy!B11991,JPK_KR!AP:AV,7,FALSE),"")</f>
        <v/>
      </c>
      <c r="E11998" s="25" t="str">
        <f>IF(B11998&lt;&gt;"",VLOOKUP(B11998,Zapisy!B11991:D11999,3,FALSE),"")</f>
        <v/>
      </c>
      <c r="F11998" s="35" t="str">
        <f>IF(B11998&lt;&gt;"",VLOOKUP(B11998,Zapisy!B11991:C11999,2,FALSE),"")</f>
        <v/>
      </c>
      <c r="G11998" s="25" t="str">
        <f>IF(B11998&lt;&gt;"",VLOOKUP(B11998,Zapisy!B11991:G11991,6,FALSE),"")</f>
        <v/>
      </c>
      <c r="H11998" s="35" t="str">
        <f>IF(B11998&lt;&gt;"",VLOOKUP(B11998,Zapisy!B11991:F12001,5,FALSE),"")</f>
        <v/>
      </c>
      <c r="I11998" s="14" t="str">
        <f>IF(B11998&lt;&gt;"",VLOOKUP(B11998,Dziennik!B:F,5,FALSE),"")</f>
        <v/>
      </c>
    </row>
    <row r="11999" spans="2:9" x14ac:dyDescent="0.2">
      <c r="B11999" s="14" t="str">
        <f>IF(Zapisy!B11992&lt;&gt;"",Zapisy!B11992,"")</f>
        <v/>
      </c>
      <c r="C11999" s="14" t="str">
        <f>IF(B11999&lt;&gt;"",VLOOKUP(B11999,JPK_KR!AP:AR,3,FALSE),"")</f>
        <v/>
      </c>
      <c r="D11999" s="32" t="str">
        <f>IF(B11999&lt;&gt;"",VLOOKUP(Zapisy!B11992,JPK_KR!AP:AV,7,FALSE),"")</f>
        <v/>
      </c>
      <c r="E11999" s="25" t="str">
        <f>IF(B11999&lt;&gt;"",VLOOKUP(B11999,Zapisy!B11992:D12000,3,FALSE),"")</f>
        <v/>
      </c>
      <c r="F11999" s="35" t="str">
        <f>IF(B11999&lt;&gt;"",VLOOKUP(B11999,Zapisy!B11992:C12000,2,FALSE),"")</f>
        <v/>
      </c>
      <c r="G11999" s="25" t="str">
        <f>IF(B11999&lt;&gt;"",VLOOKUP(B11999,Zapisy!B11992:G11992,6,FALSE),"")</f>
        <v/>
      </c>
      <c r="H11999" s="35" t="str">
        <f>IF(B11999&lt;&gt;"",VLOOKUP(B11999,Zapisy!B11992:F12002,5,FALSE),"")</f>
        <v/>
      </c>
      <c r="I11999" s="14" t="str">
        <f>IF(B11999&lt;&gt;"",VLOOKUP(B11999,Dziennik!B:F,5,FALSE),"")</f>
        <v/>
      </c>
    </row>
    <row r="12000" spans="2:9" x14ac:dyDescent="0.2">
      <c r="B12000" s="14" t="str">
        <f>IF(Zapisy!B11993&lt;&gt;"",Zapisy!B11993,"")</f>
        <v/>
      </c>
      <c r="C12000" s="14" t="str">
        <f>IF(B12000&lt;&gt;"",VLOOKUP(B12000,JPK_KR!AP:AR,3,FALSE),"")</f>
        <v/>
      </c>
      <c r="D12000" s="32" t="str">
        <f>IF(B12000&lt;&gt;"",VLOOKUP(Zapisy!B11993,JPK_KR!AP:AV,7,FALSE),"")</f>
        <v/>
      </c>
      <c r="E12000" s="25" t="str">
        <f>IF(B12000&lt;&gt;"",VLOOKUP(B12000,Zapisy!B11993:D12001,3,FALSE),"")</f>
        <v/>
      </c>
      <c r="F12000" s="35" t="str">
        <f>IF(B12000&lt;&gt;"",VLOOKUP(B12000,Zapisy!B11993:C12001,2,FALSE),"")</f>
        <v/>
      </c>
      <c r="G12000" s="25" t="str">
        <f>IF(B12000&lt;&gt;"",VLOOKUP(B12000,Zapisy!B11993:G11993,6,FALSE),"")</f>
        <v/>
      </c>
      <c r="H12000" s="35" t="str">
        <f>IF(B12000&lt;&gt;"",VLOOKUP(B12000,Zapisy!B11993:F12003,5,FALSE),"")</f>
        <v/>
      </c>
      <c r="I12000" s="14" t="str">
        <f>IF(B12000&lt;&gt;"",VLOOKUP(B12000,Dziennik!B:F,5,FALSE),"")</f>
        <v/>
      </c>
    </row>
    <row r="12001" spans="2:9" x14ac:dyDescent="0.2">
      <c r="B12001" s="14" t="str">
        <f>IF(Zapisy!B11994&lt;&gt;"",Zapisy!B11994,"")</f>
        <v/>
      </c>
      <c r="C12001" s="14" t="str">
        <f>IF(B12001&lt;&gt;"",VLOOKUP(B12001,JPK_KR!AP:AR,3,FALSE),"")</f>
        <v/>
      </c>
      <c r="D12001" s="32" t="str">
        <f>IF(B12001&lt;&gt;"",VLOOKUP(Zapisy!B11994,JPK_KR!AP:AV,7,FALSE),"")</f>
        <v/>
      </c>
      <c r="E12001" s="25" t="str">
        <f>IF(B12001&lt;&gt;"",VLOOKUP(B12001,Zapisy!B11994:D12002,3,FALSE),"")</f>
        <v/>
      </c>
      <c r="F12001" s="35" t="str">
        <f>IF(B12001&lt;&gt;"",VLOOKUP(B12001,Zapisy!B11994:C12002,2,FALSE),"")</f>
        <v/>
      </c>
      <c r="G12001" s="25" t="str">
        <f>IF(B12001&lt;&gt;"",VLOOKUP(B12001,Zapisy!B11994:G11994,6,FALSE),"")</f>
        <v/>
      </c>
      <c r="H12001" s="35" t="str">
        <f>IF(B12001&lt;&gt;"",VLOOKUP(B12001,Zapisy!B11994:F12004,5,FALSE),"")</f>
        <v/>
      </c>
      <c r="I12001" s="14" t="str">
        <f>IF(B12001&lt;&gt;"",VLOOKUP(B12001,Dziennik!B:F,5,FALSE),"")</f>
        <v/>
      </c>
    </row>
    <row r="12002" spans="2:9" x14ac:dyDescent="0.2">
      <c r="B12002" s="14" t="str">
        <f>IF(Zapisy!B11995&lt;&gt;"",Zapisy!B11995,"")</f>
        <v/>
      </c>
      <c r="C12002" s="14" t="str">
        <f>IF(B12002&lt;&gt;"",VLOOKUP(B12002,JPK_KR!AP:AR,3,FALSE),"")</f>
        <v/>
      </c>
      <c r="D12002" s="32" t="str">
        <f>IF(B12002&lt;&gt;"",VLOOKUP(Zapisy!B11995,JPK_KR!AP:AV,7,FALSE),"")</f>
        <v/>
      </c>
      <c r="E12002" s="25" t="str">
        <f>IF(B12002&lt;&gt;"",VLOOKUP(B12002,Zapisy!B11995:D12003,3,FALSE),"")</f>
        <v/>
      </c>
      <c r="F12002" s="35" t="str">
        <f>IF(B12002&lt;&gt;"",VLOOKUP(B12002,Zapisy!B11995:C12003,2,FALSE),"")</f>
        <v/>
      </c>
      <c r="G12002" s="25" t="str">
        <f>IF(B12002&lt;&gt;"",VLOOKUP(B12002,Zapisy!B11995:G11995,6,FALSE),"")</f>
        <v/>
      </c>
      <c r="H12002" s="35" t="str">
        <f>IF(B12002&lt;&gt;"",VLOOKUP(B12002,Zapisy!B11995:F12005,5,FALSE),"")</f>
        <v/>
      </c>
      <c r="I12002" s="14" t="str">
        <f>IF(B12002&lt;&gt;"",VLOOKUP(B12002,Dziennik!B:F,5,FALSE),"")</f>
        <v/>
      </c>
    </row>
    <row r="12003" spans="2:9" x14ac:dyDescent="0.2">
      <c r="B12003" s="14" t="str">
        <f>IF(Zapisy!B11996&lt;&gt;"",Zapisy!B11996,"")</f>
        <v/>
      </c>
      <c r="C12003" s="14" t="str">
        <f>IF(B12003&lt;&gt;"",VLOOKUP(B12003,JPK_KR!AP:AR,3,FALSE),"")</f>
        <v/>
      </c>
      <c r="D12003" s="32" t="str">
        <f>IF(B12003&lt;&gt;"",VLOOKUP(Zapisy!B11996,JPK_KR!AP:AV,7,FALSE),"")</f>
        <v/>
      </c>
      <c r="E12003" s="25" t="str">
        <f>IF(B12003&lt;&gt;"",VLOOKUP(B12003,Zapisy!B11996:D12004,3,FALSE),"")</f>
        <v/>
      </c>
      <c r="F12003" s="35" t="str">
        <f>IF(B12003&lt;&gt;"",VLOOKUP(B12003,Zapisy!B11996:C12004,2,FALSE),"")</f>
        <v/>
      </c>
      <c r="G12003" s="25" t="str">
        <f>IF(B12003&lt;&gt;"",VLOOKUP(B12003,Zapisy!B11996:G11996,6,FALSE),"")</f>
        <v/>
      </c>
      <c r="H12003" s="35" t="str">
        <f>IF(B12003&lt;&gt;"",VLOOKUP(B12003,Zapisy!B11996:F12006,5,FALSE),"")</f>
        <v/>
      </c>
      <c r="I12003" s="14" t="str">
        <f>IF(B12003&lt;&gt;"",VLOOKUP(B12003,Dziennik!B:F,5,FALSE),"")</f>
        <v/>
      </c>
    </row>
    <row r="12004" spans="2:9" x14ac:dyDescent="0.2">
      <c r="B12004" s="14" t="str">
        <f>IF(Zapisy!B11997&lt;&gt;"",Zapisy!B11997,"")</f>
        <v/>
      </c>
      <c r="C12004" s="14" t="str">
        <f>IF(B12004&lt;&gt;"",VLOOKUP(B12004,JPK_KR!AP:AR,3,FALSE),"")</f>
        <v/>
      </c>
      <c r="D12004" s="32" t="str">
        <f>IF(B12004&lt;&gt;"",VLOOKUP(Zapisy!B11997,JPK_KR!AP:AV,7,FALSE),"")</f>
        <v/>
      </c>
      <c r="E12004" s="25" t="str">
        <f>IF(B12004&lt;&gt;"",VLOOKUP(B12004,Zapisy!B11997:D12005,3,FALSE),"")</f>
        <v/>
      </c>
      <c r="F12004" s="35" t="str">
        <f>IF(B12004&lt;&gt;"",VLOOKUP(B12004,Zapisy!B11997:C12005,2,FALSE),"")</f>
        <v/>
      </c>
      <c r="G12004" s="25" t="str">
        <f>IF(B12004&lt;&gt;"",VLOOKUP(B12004,Zapisy!B11997:G11997,6,FALSE),"")</f>
        <v/>
      </c>
      <c r="H12004" s="35" t="str">
        <f>IF(B12004&lt;&gt;"",VLOOKUP(B12004,Zapisy!B11997:F12007,5,FALSE),"")</f>
        <v/>
      </c>
      <c r="I12004" s="14" t="str">
        <f>IF(B12004&lt;&gt;"",VLOOKUP(B12004,Dziennik!B:F,5,FALSE),"")</f>
        <v/>
      </c>
    </row>
    <row r="12005" spans="2:9" x14ac:dyDescent="0.2">
      <c r="B12005" s="14" t="str">
        <f>IF(Zapisy!B11998&lt;&gt;"",Zapisy!B11998,"")</f>
        <v/>
      </c>
      <c r="C12005" s="14" t="str">
        <f>IF(B12005&lt;&gt;"",VLOOKUP(B12005,JPK_KR!AP:AR,3,FALSE),"")</f>
        <v/>
      </c>
      <c r="D12005" s="32" t="str">
        <f>IF(B12005&lt;&gt;"",VLOOKUP(Zapisy!B11998,JPK_KR!AP:AV,7,FALSE),"")</f>
        <v/>
      </c>
      <c r="E12005" s="25" t="str">
        <f>IF(B12005&lt;&gt;"",VLOOKUP(B12005,Zapisy!B11998:D12006,3,FALSE),"")</f>
        <v/>
      </c>
      <c r="F12005" s="35" t="str">
        <f>IF(B12005&lt;&gt;"",VLOOKUP(B12005,Zapisy!B11998:C12006,2,FALSE),"")</f>
        <v/>
      </c>
      <c r="G12005" s="25" t="str">
        <f>IF(B12005&lt;&gt;"",VLOOKUP(B12005,Zapisy!B11998:G11998,6,FALSE),"")</f>
        <v/>
      </c>
      <c r="H12005" s="35" t="str">
        <f>IF(B12005&lt;&gt;"",VLOOKUP(B12005,Zapisy!B11998:F12008,5,FALSE),"")</f>
        <v/>
      </c>
      <c r="I12005" s="14" t="str">
        <f>IF(B12005&lt;&gt;"",VLOOKUP(B12005,Dziennik!B:F,5,FALSE),"")</f>
        <v/>
      </c>
    </row>
    <row r="12006" spans="2:9" x14ac:dyDescent="0.2">
      <c r="B12006" s="14" t="str">
        <f>IF(Zapisy!B11999&lt;&gt;"",Zapisy!B11999,"")</f>
        <v/>
      </c>
      <c r="C12006" s="14" t="str">
        <f>IF(B12006&lt;&gt;"",VLOOKUP(B12006,JPK_KR!AP:AR,3,FALSE),"")</f>
        <v/>
      </c>
      <c r="D12006" s="32" t="str">
        <f>IF(B12006&lt;&gt;"",VLOOKUP(Zapisy!B11999,JPK_KR!AP:AV,7,FALSE),"")</f>
        <v/>
      </c>
      <c r="E12006" s="25" t="str">
        <f>IF(B12006&lt;&gt;"",VLOOKUP(B12006,Zapisy!B11999:D12007,3,FALSE),"")</f>
        <v/>
      </c>
      <c r="F12006" s="35" t="str">
        <f>IF(B12006&lt;&gt;"",VLOOKUP(B12006,Zapisy!B11999:C12007,2,FALSE),"")</f>
        <v/>
      </c>
      <c r="G12006" s="25" t="str">
        <f>IF(B12006&lt;&gt;"",VLOOKUP(B12006,Zapisy!B11999:G11999,6,FALSE),"")</f>
        <v/>
      </c>
      <c r="H12006" s="35" t="str">
        <f>IF(B12006&lt;&gt;"",VLOOKUP(B12006,Zapisy!B11999:F12009,5,FALSE),"")</f>
        <v/>
      </c>
      <c r="I12006" s="14" t="str">
        <f>IF(B12006&lt;&gt;"",VLOOKUP(B12006,Dziennik!B:F,5,FALSE),"")</f>
        <v/>
      </c>
    </row>
    <row r="12007" spans="2:9" x14ac:dyDescent="0.2">
      <c r="B12007" s="14" t="str">
        <f>IF(Zapisy!B12000&lt;&gt;"",Zapisy!B12000,"")</f>
        <v/>
      </c>
      <c r="C12007" s="14" t="str">
        <f>IF(B12007&lt;&gt;"",VLOOKUP(B12007,JPK_KR!AP:AR,3,FALSE),"")</f>
        <v/>
      </c>
      <c r="D12007" s="32" t="str">
        <f>IF(B12007&lt;&gt;"",VLOOKUP(Zapisy!B12000,JPK_KR!AP:AV,7,FALSE),"")</f>
        <v/>
      </c>
      <c r="E12007" s="25" t="str">
        <f>IF(B12007&lt;&gt;"",VLOOKUP(B12007,Zapisy!B12000:D12008,3,FALSE),"")</f>
        <v/>
      </c>
      <c r="F12007" s="35" t="str">
        <f>IF(B12007&lt;&gt;"",VLOOKUP(B12007,Zapisy!B12000:C12008,2,FALSE),"")</f>
        <v/>
      </c>
      <c r="G12007" s="25" t="str">
        <f>IF(B12007&lt;&gt;"",VLOOKUP(B12007,Zapisy!B12000:G12000,6,FALSE),"")</f>
        <v/>
      </c>
      <c r="H12007" s="35" t="str">
        <f>IF(B12007&lt;&gt;"",VLOOKUP(B12007,Zapisy!B12000:F12010,5,FALSE),"")</f>
        <v/>
      </c>
      <c r="I12007" s="14" t="str">
        <f>IF(B12007&lt;&gt;"",VLOOKUP(B12007,Dziennik!B:F,5,FALSE),"")</f>
        <v/>
      </c>
    </row>
    <row r="12008" spans="2:9" x14ac:dyDescent="0.2">
      <c r="B12008" s="14" t="str">
        <f>IF(Zapisy!B12001&lt;&gt;"",Zapisy!B12001,"")</f>
        <v/>
      </c>
      <c r="C12008" s="14" t="str">
        <f>IF(B12008&lt;&gt;"",VLOOKUP(B12008,JPK_KR!AP:AR,3,FALSE),"")</f>
        <v/>
      </c>
      <c r="D12008" s="32" t="str">
        <f>IF(B12008&lt;&gt;"",VLOOKUP(Zapisy!B12001,JPK_KR!AP:AV,7,FALSE),"")</f>
        <v/>
      </c>
      <c r="E12008" s="25" t="str">
        <f>IF(B12008&lt;&gt;"",VLOOKUP(B12008,Zapisy!B12001:D12009,3,FALSE),"")</f>
        <v/>
      </c>
      <c r="F12008" s="35" t="str">
        <f>IF(B12008&lt;&gt;"",VLOOKUP(B12008,Zapisy!B12001:C12009,2,FALSE),"")</f>
        <v/>
      </c>
      <c r="G12008" s="25" t="str">
        <f>IF(B12008&lt;&gt;"",VLOOKUP(B12008,Zapisy!B12001:G12001,6,FALSE),"")</f>
        <v/>
      </c>
      <c r="H12008" s="35" t="str">
        <f>IF(B12008&lt;&gt;"",VLOOKUP(B12008,Zapisy!B12001:F12011,5,FALSE),"")</f>
        <v/>
      </c>
      <c r="I12008" s="14" t="str">
        <f>IF(B12008&lt;&gt;"",VLOOKUP(B12008,Dziennik!B:F,5,FALSE),"")</f>
        <v/>
      </c>
    </row>
    <row r="12009" spans="2:9" x14ac:dyDescent="0.2">
      <c r="B12009" s="14" t="str">
        <f>IF(Zapisy!B12002&lt;&gt;"",Zapisy!B12002,"")</f>
        <v/>
      </c>
      <c r="C12009" s="14" t="str">
        <f>IF(B12009&lt;&gt;"",VLOOKUP(B12009,JPK_KR!AP:AR,3,FALSE),"")</f>
        <v/>
      </c>
      <c r="D12009" s="32" t="str">
        <f>IF(B12009&lt;&gt;"",VLOOKUP(Zapisy!B12002,JPK_KR!AP:AV,7,FALSE),"")</f>
        <v/>
      </c>
      <c r="E12009" s="25" t="str">
        <f>IF(B12009&lt;&gt;"",VLOOKUP(B12009,Zapisy!B12002:D12010,3,FALSE),"")</f>
        <v/>
      </c>
      <c r="F12009" s="35" t="str">
        <f>IF(B12009&lt;&gt;"",VLOOKUP(B12009,Zapisy!B12002:C12010,2,FALSE),"")</f>
        <v/>
      </c>
      <c r="G12009" s="25" t="str">
        <f>IF(B12009&lt;&gt;"",VLOOKUP(B12009,Zapisy!B12002:G12002,6,FALSE),"")</f>
        <v/>
      </c>
      <c r="H12009" s="35" t="str">
        <f>IF(B12009&lt;&gt;"",VLOOKUP(B12009,Zapisy!B12002:F12012,5,FALSE),"")</f>
        <v/>
      </c>
      <c r="I12009" s="14" t="str">
        <f>IF(B12009&lt;&gt;"",VLOOKUP(B12009,Dziennik!B:F,5,FALSE),"")</f>
        <v/>
      </c>
    </row>
    <row r="12010" spans="2:9" x14ac:dyDescent="0.2">
      <c r="B12010" s="14" t="str">
        <f>IF(Zapisy!B12003&lt;&gt;"",Zapisy!B12003,"")</f>
        <v/>
      </c>
      <c r="C12010" s="14" t="str">
        <f>IF(B12010&lt;&gt;"",VLOOKUP(B12010,JPK_KR!AP:AR,3,FALSE),"")</f>
        <v/>
      </c>
      <c r="D12010" s="32" t="str">
        <f>IF(B12010&lt;&gt;"",VLOOKUP(Zapisy!B12003,JPK_KR!AP:AV,7,FALSE),"")</f>
        <v/>
      </c>
      <c r="E12010" s="25" t="str">
        <f>IF(B12010&lt;&gt;"",VLOOKUP(B12010,Zapisy!B12003:D12011,3,FALSE),"")</f>
        <v/>
      </c>
      <c r="F12010" s="35" t="str">
        <f>IF(B12010&lt;&gt;"",VLOOKUP(B12010,Zapisy!B12003:C12011,2,FALSE),"")</f>
        <v/>
      </c>
      <c r="G12010" s="25" t="str">
        <f>IF(B12010&lt;&gt;"",VLOOKUP(B12010,Zapisy!B12003:G12003,6,FALSE),"")</f>
        <v/>
      </c>
      <c r="H12010" s="35" t="str">
        <f>IF(B12010&lt;&gt;"",VLOOKUP(B12010,Zapisy!B12003:F12013,5,FALSE),"")</f>
        <v/>
      </c>
      <c r="I12010" s="14" t="str">
        <f>IF(B12010&lt;&gt;"",VLOOKUP(B12010,Dziennik!B:F,5,FALSE),"")</f>
        <v/>
      </c>
    </row>
    <row r="12011" spans="2:9" x14ac:dyDescent="0.2">
      <c r="B12011" s="14" t="str">
        <f>IF(Zapisy!B12004&lt;&gt;"",Zapisy!B12004,"")</f>
        <v/>
      </c>
      <c r="C12011" s="14" t="str">
        <f>IF(B12011&lt;&gt;"",VLOOKUP(B12011,JPK_KR!AP:AR,3,FALSE),"")</f>
        <v/>
      </c>
      <c r="D12011" s="32" t="str">
        <f>IF(B12011&lt;&gt;"",VLOOKUP(Zapisy!B12004,JPK_KR!AP:AV,7,FALSE),"")</f>
        <v/>
      </c>
      <c r="E12011" s="25" t="str">
        <f>IF(B12011&lt;&gt;"",VLOOKUP(B12011,Zapisy!B12004:D12012,3,FALSE),"")</f>
        <v/>
      </c>
      <c r="F12011" s="35" t="str">
        <f>IF(B12011&lt;&gt;"",VLOOKUP(B12011,Zapisy!B12004:C12012,2,FALSE),"")</f>
        <v/>
      </c>
      <c r="G12011" s="25" t="str">
        <f>IF(B12011&lt;&gt;"",VLOOKUP(B12011,Zapisy!B12004:G12004,6,FALSE),"")</f>
        <v/>
      </c>
      <c r="H12011" s="35" t="str">
        <f>IF(B12011&lt;&gt;"",VLOOKUP(B12011,Zapisy!B12004:F12014,5,FALSE),"")</f>
        <v/>
      </c>
      <c r="I12011" s="14" t="str">
        <f>IF(B12011&lt;&gt;"",VLOOKUP(B12011,Dziennik!B:F,5,FALSE),"")</f>
        <v/>
      </c>
    </row>
    <row r="12012" spans="2:9" x14ac:dyDescent="0.2">
      <c r="B12012" s="14" t="str">
        <f>IF(Zapisy!B12005&lt;&gt;"",Zapisy!B12005,"")</f>
        <v/>
      </c>
      <c r="C12012" s="14" t="str">
        <f>IF(B12012&lt;&gt;"",VLOOKUP(B12012,JPK_KR!AP:AR,3,FALSE),"")</f>
        <v/>
      </c>
      <c r="D12012" s="32" t="str">
        <f>IF(B12012&lt;&gt;"",VLOOKUP(Zapisy!B12005,JPK_KR!AP:AV,7,FALSE),"")</f>
        <v/>
      </c>
      <c r="E12012" s="25" t="str">
        <f>IF(B12012&lt;&gt;"",VLOOKUP(B12012,Zapisy!B12005:D12013,3,FALSE),"")</f>
        <v/>
      </c>
      <c r="F12012" s="35" t="str">
        <f>IF(B12012&lt;&gt;"",VLOOKUP(B12012,Zapisy!B12005:C12013,2,FALSE),"")</f>
        <v/>
      </c>
      <c r="G12012" s="25" t="str">
        <f>IF(B12012&lt;&gt;"",VLOOKUP(B12012,Zapisy!B12005:G12005,6,FALSE),"")</f>
        <v/>
      </c>
      <c r="H12012" s="35" t="str">
        <f>IF(B12012&lt;&gt;"",VLOOKUP(B12012,Zapisy!B12005:F12015,5,FALSE),"")</f>
        <v/>
      </c>
      <c r="I12012" s="14" t="str">
        <f>IF(B12012&lt;&gt;"",VLOOKUP(B12012,Dziennik!B:F,5,FALSE),"")</f>
        <v/>
      </c>
    </row>
    <row r="12013" spans="2:9" x14ac:dyDescent="0.2">
      <c r="B12013" s="14" t="str">
        <f>IF(Zapisy!B12006&lt;&gt;"",Zapisy!B12006,"")</f>
        <v/>
      </c>
      <c r="C12013" s="14" t="str">
        <f>IF(B12013&lt;&gt;"",VLOOKUP(B12013,JPK_KR!AP:AR,3,FALSE),"")</f>
        <v/>
      </c>
      <c r="D12013" s="32" t="str">
        <f>IF(B12013&lt;&gt;"",VLOOKUP(Zapisy!B12006,JPK_KR!AP:AV,7,FALSE),"")</f>
        <v/>
      </c>
      <c r="E12013" s="25" t="str">
        <f>IF(B12013&lt;&gt;"",VLOOKUP(B12013,Zapisy!B12006:D12014,3,FALSE),"")</f>
        <v/>
      </c>
      <c r="F12013" s="35" t="str">
        <f>IF(B12013&lt;&gt;"",VLOOKUP(B12013,Zapisy!B12006:C12014,2,FALSE),"")</f>
        <v/>
      </c>
      <c r="G12013" s="25" t="str">
        <f>IF(B12013&lt;&gt;"",VLOOKUP(B12013,Zapisy!B12006:G12006,6,FALSE),"")</f>
        <v/>
      </c>
      <c r="H12013" s="35" t="str">
        <f>IF(B12013&lt;&gt;"",VLOOKUP(B12013,Zapisy!B12006:F12016,5,FALSE),"")</f>
        <v/>
      </c>
      <c r="I12013" s="14" t="str">
        <f>IF(B12013&lt;&gt;"",VLOOKUP(B12013,Dziennik!B:F,5,FALSE),"")</f>
        <v/>
      </c>
    </row>
    <row r="12014" spans="2:9" x14ac:dyDescent="0.2">
      <c r="B12014" s="14" t="str">
        <f>IF(Zapisy!B12007&lt;&gt;"",Zapisy!B12007,"")</f>
        <v/>
      </c>
      <c r="C12014" s="14" t="str">
        <f>IF(B12014&lt;&gt;"",VLOOKUP(B12014,JPK_KR!AP:AR,3,FALSE),"")</f>
        <v/>
      </c>
      <c r="D12014" s="32" t="str">
        <f>IF(B12014&lt;&gt;"",VLOOKUP(Zapisy!B12007,JPK_KR!AP:AV,7,FALSE),"")</f>
        <v/>
      </c>
      <c r="E12014" s="25" t="str">
        <f>IF(B12014&lt;&gt;"",VLOOKUP(B12014,Zapisy!B12007:D12015,3,FALSE),"")</f>
        <v/>
      </c>
      <c r="F12014" s="35" t="str">
        <f>IF(B12014&lt;&gt;"",VLOOKUP(B12014,Zapisy!B12007:C12015,2,FALSE),"")</f>
        <v/>
      </c>
      <c r="G12014" s="25" t="str">
        <f>IF(B12014&lt;&gt;"",VLOOKUP(B12014,Zapisy!B12007:G12007,6,FALSE),"")</f>
        <v/>
      </c>
      <c r="H12014" s="35" t="str">
        <f>IF(B12014&lt;&gt;"",VLOOKUP(B12014,Zapisy!B12007:F12017,5,FALSE),"")</f>
        <v/>
      </c>
      <c r="I12014" s="14" t="str">
        <f>IF(B12014&lt;&gt;"",VLOOKUP(B12014,Dziennik!B:F,5,FALSE),"")</f>
        <v/>
      </c>
    </row>
    <row r="12015" spans="2:9" x14ac:dyDescent="0.2">
      <c r="B12015" s="14" t="str">
        <f>IF(Zapisy!B12008&lt;&gt;"",Zapisy!B12008,"")</f>
        <v/>
      </c>
      <c r="C12015" s="14" t="str">
        <f>IF(B12015&lt;&gt;"",VLOOKUP(B12015,JPK_KR!AP:AR,3,FALSE),"")</f>
        <v/>
      </c>
      <c r="D12015" s="32" t="str">
        <f>IF(B12015&lt;&gt;"",VLOOKUP(Zapisy!B12008,JPK_KR!AP:AV,7,FALSE),"")</f>
        <v/>
      </c>
      <c r="E12015" s="25" t="str">
        <f>IF(B12015&lt;&gt;"",VLOOKUP(B12015,Zapisy!B12008:D12016,3,FALSE),"")</f>
        <v/>
      </c>
      <c r="F12015" s="35" t="str">
        <f>IF(B12015&lt;&gt;"",VLOOKUP(B12015,Zapisy!B12008:C12016,2,FALSE),"")</f>
        <v/>
      </c>
      <c r="G12015" s="25" t="str">
        <f>IF(B12015&lt;&gt;"",VLOOKUP(B12015,Zapisy!B12008:G12008,6,FALSE),"")</f>
        <v/>
      </c>
      <c r="H12015" s="35" t="str">
        <f>IF(B12015&lt;&gt;"",VLOOKUP(B12015,Zapisy!B12008:F12018,5,FALSE),"")</f>
        <v/>
      </c>
      <c r="I12015" s="14" t="str">
        <f>IF(B12015&lt;&gt;"",VLOOKUP(B12015,Dziennik!B:F,5,FALSE),"")</f>
        <v/>
      </c>
    </row>
    <row r="12016" spans="2:9" x14ac:dyDescent="0.2">
      <c r="B12016" s="14" t="str">
        <f>IF(Zapisy!B12009&lt;&gt;"",Zapisy!B12009,"")</f>
        <v/>
      </c>
      <c r="C12016" s="14" t="str">
        <f>IF(B12016&lt;&gt;"",VLOOKUP(B12016,JPK_KR!AP:AR,3,FALSE),"")</f>
        <v/>
      </c>
      <c r="D12016" s="32" t="str">
        <f>IF(B12016&lt;&gt;"",VLOOKUP(Zapisy!B12009,JPK_KR!AP:AV,7,FALSE),"")</f>
        <v/>
      </c>
      <c r="E12016" s="25" t="str">
        <f>IF(B12016&lt;&gt;"",VLOOKUP(B12016,Zapisy!B12009:D12017,3,FALSE),"")</f>
        <v/>
      </c>
      <c r="F12016" s="35" t="str">
        <f>IF(B12016&lt;&gt;"",VLOOKUP(B12016,Zapisy!B12009:C12017,2,FALSE),"")</f>
        <v/>
      </c>
      <c r="G12016" s="25" t="str">
        <f>IF(B12016&lt;&gt;"",VLOOKUP(B12016,Zapisy!B12009:G12009,6,FALSE),"")</f>
        <v/>
      </c>
      <c r="H12016" s="35" t="str">
        <f>IF(B12016&lt;&gt;"",VLOOKUP(B12016,Zapisy!B12009:F12019,5,FALSE),"")</f>
        <v/>
      </c>
      <c r="I12016" s="14" t="str">
        <f>IF(B12016&lt;&gt;"",VLOOKUP(B12016,Dziennik!B:F,5,FALSE),"")</f>
        <v/>
      </c>
    </row>
    <row r="12017" spans="2:9" x14ac:dyDescent="0.2">
      <c r="B12017" s="14" t="str">
        <f>IF(Zapisy!B12010&lt;&gt;"",Zapisy!B12010,"")</f>
        <v/>
      </c>
      <c r="C12017" s="14" t="str">
        <f>IF(B12017&lt;&gt;"",VLOOKUP(B12017,JPK_KR!AP:AR,3,FALSE),"")</f>
        <v/>
      </c>
      <c r="D12017" s="32" t="str">
        <f>IF(B12017&lt;&gt;"",VLOOKUP(Zapisy!B12010,JPK_KR!AP:AV,7,FALSE),"")</f>
        <v/>
      </c>
      <c r="E12017" s="25" t="str">
        <f>IF(B12017&lt;&gt;"",VLOOKUP(B12017,Zapisy!B12010:D12018,3,FALSE),"")</f>
        <v/>
      </c>
      <c r="F12017" s="35" t="str">
        <f>IF(B12017&lt;&gt;"",VLOOKUP(B12017,Zapisy!B12010:C12018,2,FALSE),"")</f>
        <v/>
      </c>
      <c r="G12017" s="25" t="str">
        <f>IF(B12017&lt;&gt;"",VLOOKUP(B12017,Zapisy!B12010:G12010,6,FALSE),"")</f>
        <v/>
      </c>
      <c r="H12017" s="35" t="str">
        <f>IF(B12017&lt;&gt;"",VLOOKUP(B12017,Zapisy!B12010:F12020,5,FALSE),"")</f>
        <v/>
      </c>
      <c r="I12017" s="14" t="str">
        <f>IF(B12017&lt;&gt;"",VLOOKUP(B12017,Dziennik!B:F,5,FALSE),"")</f>
        <v/>
      </c>
    </row>
    <row r="12018" spans="2:9" x14ac:dyDescent="0.2">
      <c r="B12018" s="14" t="str">
        <f>IF(Zapisy!B12011&lt;&gt;"",Zapisy!B12011,"")</f>
        <v/>
      </c>
      <c r="C12018" s="14" t="str">
        <f>IF(B12018&lt;&gt;"",VLOOKUP(B12018,JPK_KR!AP:AR,3,FALSE),"")</f>
        <v/>
      </c>
      <c r="D12018" s="32" t="str">
        <f>IF(B12018&lt;&gt;"",VLOOKUP(Zapisy!B12011,JPK_KR!AP:AV,7,FALSE),"")</f>
        <v/>
      </c>
      <c r="E12018" s="25" t="str">
        <f>IF(B12018&lt;&gt;"",VLOOKUP(B12018,Zapisy!B12011:D12019,3,FALSE),"")</f>
        <v/>
      </c>
      <c r="F12018" s="35" t="str">
        <f>IF(B12018&lt;&gt;"",VLOOKUP(B12018,Zapisy!B12011:C12019,2,FALSE),"")</f>
        <v/>
      </c>
      <c r="G12018" s="25" t="str">
        <f>IF(B12018&lt;&gt;"",VLOOKUP(B12018,Zapisy!B12011:G12011,6,FALSE),"")</f>
        <v/>
      </c>
      <c r="H12018" s="35" t="str">
        <f>IF(B12018&lt;&gt;"",VLOOKUP(B12018,Zapisy!B12011:F12021,5,FALSE),"")</f>
        <v/>
      </c>
      <c r="I12018" s="14" t="str">
        <f>IF(B12018&lt;&gt;"",VLOOKUP(B12018,Dziennik!B:F,5,FALSE),"")</f>
        <v/>
      </c>
    </row>
    <row r="12019" spans="2:9" x14ac:dyDescent="0.2">
      <c r="B12019" s="14" t="str">
        <f>IF(Zapisy!B12012&lt;&gt;"",Zapisy!B12012,"")</f>
        <v/>
      </c>
      <c r="C12019" s="14" t="str">
        <f>IF(B12019&lt;&gt;"",VLOOKUP(B12019,JPK_KR!AP:AR,3,FALSE),"")</f>
        <v/>
      </c>
      <c r="D12019" s="32" t="str">
        <f>IF(B12019&lt;&gt;"",VLOOKUP(Zapisy!B12012,JPK_KR!AP:AV,7,FALSE),"")</f>
        <v/>
      </c>
      <c r="E12019" s="25" t="str">
        <f>IF(B12019&lt;&gt;"",VLOOKUP(B12019,Zapisy!B12012:D12020,3,FALSE),"")</f>
        <v/>
      </c>
      <c r="F12019" s="35" t="str">
        <f>IF(B12019&lt;&gt;"",VLOOKUP(B12019,Zapisy!B12012:C12020,2,FALSE),"")</f>
        <v/>
      </c>
      <c r="G12019" s="25" t="str">
        <f>IF(B12019&lt;&gt;"",VLOOKUP(B12019,Zapisy!B12012:G12012,6,FALSE),"")</f>
        <v/>
      </c>
      <c r="H12019" s="35" t="str">
        <f>IF(B12019&lt;&gt;"",VLOOKUP(B12019,Zapisy!B12012:F12022,5,FALSE),"")</f>
        <v/>
      </c>
      <c r="I12019" s="14" t="str">
        <f>IF(B12019&lt;&gt;"",VLOOKUP(B12019,Dziennik!B:F,5,FALSE),"")</f>
        <v/>
      </c>
    </row>
    <row r="12020" spans="2:9" x14ac:dyDescent="0.2">
      <c r="B12020" s="14" t="str">
        <f>IF(Zapisy!B12013&lt;&gt;"",Zapisy!B12013,"")</f>
        <v/>
      </c>
      <c r="C12020" s="14" t="str">
        <f>IF(B12020&lt;&gt;"",VLOOKUP(B12020,JPK_KR!AP:AR,3,FALSE),"")</f>
        <v/>
      </c>
      <c r="D12020" s="32" t="str">
        <f>IF(B12020&lt;&gt;"",VLOOKUP(Zapisy!B12013,JPK_KR!AP:AV,7,FALSE),"")</f>
        <v/>
      </c>
      <c r="E12020" s="25" t="str">
        <f>IF(B12020&lt;&gt;"",VLOOKUP(B12020,Zapisy!B12013:D12021,3,FALSE),"")</f>
        <v/>
      </c>
      <c r="F12020" s="35" t="str">
        <f>IF(B12020&lt;&gt;"",VLOOKUP(B12020,Zapisy!B12013:C12021,2,FALSE),"")</f>
        <v/>
      </c>
      <c r="G12020" s="25" t="str">
        <f>IF(B12020&lt;&gt;"",VLOOKUP(B12020,Zapisy!B12013:G12013,6,FALSE),"")</f>
        <v/>
      </c>
      <c r="H12020" s="35" t="str">
        <f>IF(B12020&lt;&gt;"",VLOOKUP(B12020,Zapisy!B12013:F12023,5,FALSE),"")</f>
        <v/>
      </c>
      <c r="I12020" s="14" t="str">
        <f>IF(B12020&lt;&gt;"",VLOOKUP(B12020,Dziennik!B:F,5,FALSE),"")</f>
        <v/>
      </c>
    </row>
    <row r="12021" spans="2:9" x14ac:dyDescent="0.2">
      <c r="B12021" s="14" t="str">
        <f>IF(Zapisy!B12014&lt;&gt;"",Zapisy!B12014,"")</f>
        <v/>
      </c>
      <c r="C12021" s="14" t="str">
        <f>IF(B12021&lt;&gt;"",VLOOKUP(B12021,JPK_KR!AP:AR,3,FALSE),"")</f>
        <v/>
      </c>
      <c r="D12021" s="32" t="str">
        <f>IF(B12021&lt;&gt;"",VLOOKUP(Zapisy!B12014,JPK_KR!AP:AV,7,FALSE),"")</f>
        <v/>
      </c>
      <c r="E12021" s="25" t="str">
        <f>IF(B12021&lt;&gt;"",VLOOKUP(B12021,Zapisy!B12014:D12022,3,FALSE),"")</f>
        <v/>
      </c>
      <c r="F12021" s="35" t="str">
        <f>IF(B12021&lt;&gt;"",VLOOKUP(B12021,Zapisy!B12014:C12022,2,FALSE),"")</f>
        <v/>
      </c>
      <c r="G12021" s="25" t="str">
        <f>IF(B12021&lt;&gt;"",VLOOKUP(B12021,Zapisy!B12014:G12014,6,FALSE),"")</f>
        <v/>
      </c>
      <c r="H12021" s="35" t="str">
        <f>IF(B12021&lt;&gt;"",VLOOKUP(B12021,Zapisy!B12014:F12024,5,FALSE),"")</f>
        <v/>
      </c>
      <c r="I12021" s="14" t="str">
        <f>IF(B12021&lt;&gt;"",VLOOKUP(B12021,Dziennik!B:F,5,FALSE),"")</f>
        <v/>
      </c>
    </row>
    <row r="12022" spans="2:9" x14ac:dyDescent="0.2">
      <c r="B12022" s="14" t="str">
        <f>IF(Zapisy!B12015&lt;&gt;"",Zapisy!B12015,"")</f>
        <v/>
      </c>
      <c r="C12022" s="14" t="str">
        <f>IF(B12022&lt;&gt;"",VLOOKUP(B12022,JPK_KR!AP:AR,3,FALSE),"")</f>
        <v/>
      </c>
      <c r="D12022" s="32" t="str">
        <f>IF(B12022&lt;&gt;"",VLOOKUP(Zapisy!B12015,JPK_KR!AP:AV,7,FALSE),"")</f>
        <v/>
      </c>
      <c r="E12022" s="25" t="str">
        <f>IF(B12022&lt;&gt;"",VLOOKUP(B12022,Zapisy!B12015:D12023,3,FALSE),"")</f>
        <v/>
      </c>
      <c r="F12022" s="35" t="str">
        <f>IF(B12022&lt;&gt;"",VLOOKUP(B12022,Zapisy!B12015:C12023,2,FALSE),"")</f>
        <v/>
      </c>
      <c r="G12022" s="25" t="str">
        <f>IF(B12022&lt;&gt;"",VLOOKUP(B12022,Zapisy!B12015:G12015,6,FALSE),"")</f>
        <v/>
      </c>
      <c r="H12022" s="35" t="str">
        <f>IF(B12022&lt;&gt;"",VLOOKUP(B12022,Zapisy!B12015:F12025,5,FALSE),"")</f>
        <v/>
      </c>
      <c r="I12022" s="14" t="str">
        <f>IF(B12022&lt;&gt;"",VLOOKUP(B12022,Dziennik!B:F,5,FALSE),"")</f>
        <v/>
      </c>
    </row>
    <row r="12023" spans="2:9" x14ac:dyDescent="0.2">
      <c r="B12023" s="14" t="str">
        <f>IF(Zapisy!B12016&lt;&gt;"",Zapisy!B12016,"")</f>
        <v/>
      </c>
      <c r="C12023" s="14" t="str">
        <f>IF(B12023&lt;&gt;"",VLOOKUP(B12023,JPK_KR!AP:AR,3,FALSE),"")</f>
        <v/>
      </c>
      <c r="D12023" s="32" t="str">
        <f>IF(B12023&lt;&gt;"",VLOOKUP(Zapisy!B12016,JPK_KR!AP:AV,7,FALSE),"")</f>
        <v/>
      </c>
      <c r="E12023" s="25" t="str">
        <f>IF(B12023&lt;&gt;"",VLOOKUP(B12023,Zapisy!B12016:D12024,3,FALSE),"")</f>
        <v/>
      </c>
      <c r="F12023" s="35" t="str">
        <f>IF(B12023&lt;&gt;"",VLOOKUP(B12023,Zapisy!B12016:C12024,2,FALSE),"")</f>
        <v/>
      </c>
      <c r="G12023" s="25" t="str">
        <f>IF(B12023&lt;&gt;"",VLOOKUP(B12023,Zapisy!B12016:G12016,6,FALSE),"")</f>
        <v/>
      </c>
      <c r="H12023" s="35" t="str">
        <f>IF(B12023&lt;&gt;"",VLOOKUP(B12023,Zapisy!B12016:F12026,5,FALSE),"")</f>
        <v/>
      </c>
      <c r="I12023" s="14" t="str">
        <f>IF(B12023&lt;&gt;"",VLOOKUP(B12023,Dziennik!B:F,5,FALSE),"")</f>
        <v/>
      </c>
    </row>
    <row r="12024" spans="2:9" x14ac:dyDescent="0.2">
      <c r="B12024" s="14" t="str">
        <f>IF(Zapisy!B12017&lt;&gt;"",Zapisy!B12017,"")</f>
        <v/>
      </c>
      <c r="C12024" s="14" t="str">
        <f>IF(B12024&lt;&gt;"",VLOOKUP(B12024,JPK_KR!AP:AR,3,FALSE),"")</f>
        <v/>
      </c>
      <c r="D12024" s="32" t="str">
        <f>IF(B12024&lt;&gt;"",VLOOKUP(Zapisy!B12017,JPK_KR!AP:AV,7,FALSE),"")</f>
        <v/>
      </c>
      <c r="E12024" s="25" t="str">
        <f>IF(B12024&lt;&gt;"",VLOOKUP(B12024,Zapisy!B12017:D12025,3,FALSE),"")</f>
        <v/>
      </c>
      <c r="F12024" s="35" t="str">
        <f>IF(B12024&lt;&gt;"",VLOOKUP(B12024,Zapisy!B12017:C12025,2,FALSE),"")</f>
        <v/>
      </c>
      <c r="G12024" s="25" t="str">
        <f>IF(B12024&lt;&gt;"",VLOOKUP(B12024,Zapisy!B12017:G12017,6,FALSE),"")</f>
        <v/>
      </c>
      <c r="H12024" s="35" t="str">
        <f>IF(B12024&lt;&gt;"",VLOOKUP(B12024,Zapisy!B12017:F12027,5,FALSE),"")</f>
        <v/>
      </c>
      <c r="I12024" s="14" t="str">
        <f>IF(B12024&lt;&gt;"",VLOOKUP(B12024,Dziennik!B:F,5,FALSE),"")</f>
        <v/>
      </c>
    </row>
    <row r="12025" spans="2:9" x14ac:dyDescent="0.2">
      <c r="B12025" s="14" t="str">
        <f>IF(Zapisy!B12018&lt;&gt;"",Zapisy!B12018,"")</f>
        <v/>
      </c>
      <c r="C12025" s="14" t="str">
        <f>IF(B12025&lt;&gt;"",VLOOKUP(B12025,JPK_KR!AP:AR,3,FALSE),"")</f>
        <v/>
      </c>
      <c r="D12025" s="32" t="str">
        <f>IF(B12025&lt;&gt;"",VLOOKUP(Zapisy!B12018,JPK_KR!AP:AV,7,FALSE),"")</f>
        <v/>
      </c>
      <c r="E12025" s="25" t="str">
        <f>IF(B12025&lt;&gt;"",VLOOKUP(B12025,Zapisy!B12018:D12026,3,FALSE),"")</f>
        <v/>
      </c>
      <c r="F12025" s="35" t="str">
        <f>IF(B12025&lt;&gt;"",VLOOKUP(B12025,Zapisy!B12018:C12026,2,FALSE),"")</f>
        <v/>
      </c>
      <c r="G12025" s="25" t="str">
        <f>IF(B12025&lt;&gt;"",VLOOKUP(B12025,Zapisy!B12018:G12018,6,FALSE),"")</f>
        <v/>
      </c>
      <c r="H12025" s="35" t="str">
        <f>IF(B12025&lt;&gt;"",VLOOKUP(B12025,Zapisy!B12018:F12028,5,FALSE),"")</f>
        <v/>
      </c>
      <c r="I12025" s="14" t="str">
        <f>IF(B12025&lt;&gt;"",VLOOKUP(B12025,Dziennik!B:F,5,FALSE),"")</f>
        <v/>
      </c>
    </row>
    <row r="12026" spans="2:9" x14ac:dyDescent="0.2">
      <c r="B12026" s="14" t="str">
        <f>IF(Zapisy!B12019&lt;&gt;"",Zapisy!B12019,"")</f>
        <v/>
      </c>
      <c r="C12026" s="14" t="str">
        <f>IF(B12026&lt;&gt;"",VLOOKUP(B12026,JPK_KR!AP:AR,3,FALSE),"")</f>
        <v/>
      </c>
      <c r="D12026" s="32" t="str">
        <f>IF(B12026&lt;&gt;"",VLOOKUP(Zapisy!B12019,JPK_KR!AP:AV,7,FALSE),"")</f>
        <v/>
      </c>
      <c r="E12026" s="25" t="str">
        <f>IF(B12026&lt;&gt;"",VLOOKUP(B12026,Zapisy!B12019:D12027,3,FALSE),"")</f>
        <v/>
      </c>
      <c r="F12026" s="35" t="str">
        <f>IF(B12026&lt;&gt;"",VLOOKUP(B12026,Zapisy!B12019:C12027,2,FALSE),"")</f>
        <v/>
      </c>
      <c r="G12026" s="25" t="str">
        <f>IF(B12026&lt;&gt;"",VLOOKUP(B12026,Zapisy!B12019:G12019,6,FALSE),"")</f>
        <v/>
      </c>
      <c r="H12026" s="35" t="str">
        <f>IF(B12026&lt;&gt;"",VLOOKUP(B12026,Zapisy!B12019:F12029,5,FALSE),"")</f>
        <v/>
      </c>
      <c r="I12026" s="14" t="str">
        <f>IF(B12026&lt;&gt;"",VLOOKUP(B12026,Dziennik!B:F,5,FALSE),"")</f>
        <v/>
      </c>
    </row>
    <row r="12027" spans="2:9" x14ac:dyDescent="0.2">
      <c r="B12027" s="14" t="str">
        <f>IF(Zapisy!B12020&lt;&gt;"",Zapisy!B12020,"")</f>
        <v/>
      </c>
      <c r="C12027" s="14" t="str">
        <f>IF(B12027&lt;&gt;"",VLOOKUP(B12027,JPK_KR!AP:AR,3,FALSE),"")</f>
        <v/>
      </c>
      <c r="D12027" s="32" t="str">
        <f>IF(B12027&lt;&gt;"",VLOOKUP(Zapisy!B12020,JPK_KR!AP:AV,7,FALSE),"")</f>
        <v/>
      </c>
      <c r="E12027" s="25" t="str">
        <f>IF(B12027&lt;&gt;"",VLOOKUP(B12027,Zapisy!B12020:D12028,3,FALSE),"")</f>
        <v/>
      </c>
      <c r="F12027" s="35" t="str">
        <f>IF(B12027&lt;&gt;"",VLOOKUP(B12027,Zapisy!B12020:C12028,2,FALSE),"")</f>
        <v/>
      </c>
      <c r="G12027" s="25" t="str">
        <f>IF(B12027&lt;&gt;"",VLOOKUP(B12027,Zapisy!B12020:G12020,6,FALSE),"")</f>
        <v/>
      </c>
      <c r="H12027" s="35" t="str">
        <f>IF(B12027&lt;&gt;"",VLOOKUP(B12027,Zapisy!B12020:F12030,5,FALSE),"")</f>
        <v/>
      </c>
      <c r="I12027" s="14" t="str">
        <f>IF(B12027&lt;&gt;"",VLOOKUP(B12027,Dziennik!B:F,5,FALSE),"")</f>
        <v/>
      </c>
    </row>
    <row r="12028" spans="2:9" x14ac:dyDescent="0.2">
      <c r="B12028" s="14" t="str">
        <f>IF(Zapisy!B12021&lt;&gt;"",Zapisy!B12021,"")</f>
        <v/>
      </c>
      <c r="C12028" s="14" t="str">
        <f>IF(B12028&lt;&gt;"",VLOOKUP(B12028,JPK_KR!AP:AR,3,FALSE),"")</f>
        <v/>
      </c>
      <c r="D12028" s="32" t="str">
        <f>IF(B12028&lt;&gt;"",VLOOKUP(Zapisy!B12021,JPK_KR!AP:AV,7,FALSE),"")</f>
        <v/>
      </c>
      <c r="E12028" s="25" t="str">
        <f>IF(B12028&lt;&gt;"",VLOOKUP(B12028,Zapisy!B12021:D12029,3,FALSE),"")</f>
        <v/>
      </c>
      <c r="F12028" s="35" t="str">
        <f>IF(B12028&lt;&gt;"",VLOOKUP(B12028,Zapisy!B12021:C12029,2,FALSE),"")</f>
        <v/>
      </c>
      <c r="G12028" s="25" t="str">
        <f>IF(B12028&lt;&gt;"",VLOOKUP(B12028,Zapisy!B12021:G12021,6,FALSE),"")</f>
        <v/>
      </c>
      <c r="H12028" s="35" t="str">
        <f>IF(B12028&lt;&gt;"",VLOOKUP(B12028,Zapisy!B12021:F12031,5,FALSE),"")</f>
        <v/>
      </c>
      <c r="I12028" s="14" t="str">
        <f>IF(B12028&lt;&gt;"",VLOOKUP(B12028,Dziennik!B:F,5,FALSE),"")</f>
        <v/>
      </c>
    </row>
    <row r="12029" spans="2:9" x14ac:dyDescent="0.2">
      <c r="B12029" s="14" t="str">
        <f>IF(Zapisy!B12022&lt;&gt;"",Zapisy!B12022,"")</f>
        <v/>
      </c>
      <c r="C12029" s="14" t="str">
        <f>IF(B12029&lt;&gt;"",VLOOKUP(B12029,JPK_KR!AP:AR,3,FALSE),"")</f>
        <v/>
      </c>
      <c r="D12029" s="32" t="str">
        <f>IF(B12029&lt;&gt;"",VLOOKUP(Zapisy!B12022,JPK_KR!AP:AV,7,FALSE),"")</f>
        <v/>
      </c>
      <c r="E12029" s="25" t="str">
        <f>IF(B12029&lt;&gt;"",VLOOKUP(B12029,Zapisy!B12022:D12030,3,FALSE),"")</f>
        <v/>
      </c>
      <c r="F12029" s="35" t="str">
        <f>IF(B12029&lt;&gt;"",VLOOKUP(B12029,Zapisy!B12022:C12030,2,FALSE),"")</f>
        <v/>
      </c>
      <c r="G12029" s="25" t="str">
        <f>IF(B12029&lt;&gt;"",VLOOKUP(B12029,Zapisy!B12022:G12022,6,FALSE),"")</f>
        <v/>
      </c>
      <c r="H12029" s="35" t="str">
        <f>IF(B12029&lt;&gt;"",VLOOKUP(B12029,Zapisy!B12022:F12032,5,FALSE),"")</f>
        <v/>
      </c>
      <c r="I12029" s="14" t="str">
        <f>IF(B12029&lt;&gt;"",VLOOKUP(B12029,Dziennik!B:F,5,FALSE),"")</f>
        <v/>
      </c>
    </row>
    <row r="12030" spans="2:9" x14ac:dyDescent="0.2">
      <c r="B12030" s="14" t="str">
        <f>IF(Zapisy!B12023&lt;&gt;"",Zapisy!B12023,"")</f>
        <v/>
      </c>
      <c r="C12030" s="14" t="str">
        <f>IF(B12030&lt;&gt;"",VLOOKUP(B12030,JPK_KR!AP:AR,3,FALSE),"")</f>
        <v/>
      </c>
      <c r="D12030" s="32" t="str">
        <f>IF(B12030&lt;&gt;"",VLOOKUP(Zapisy!B12023,JPK_KR!AP:AV,7,FALSE),"")</f>
        <v/>
      </c>
      <c r="E12030" s="25" t="str">
        <f>IF(B12030&lt;&gt;"",VLOOKUP(B12030,Zapisy!B12023:D12031,3,FALSE),"")</f>
        <v/>
      </c>
      <c r="F12030" s="35" t="str">
        <f>IF(B12030&lt;&gt;"",VLOOKUP(B12030,Zapisy!B12023:C12031,2,FALSE),"")</f>
        <v/>
      </c>
      <c r="G12030" s="25" t="str">
        <f>IF(B12030&lt;&gt;"",VLOOKUP(B12030,Zapisy!B12023:G12023,6,FALSE),"")</f>
        <v/>
      </c>
      <c r="H12030" s="35" t="str">
        <f>IF(B12030&lt;&gt;"",VLOOKUP(B12030,Zapisy!B12023:F12033,5,FALSE),"")</f>
        <v/>
      </c>
      <c r="I12030" s="14" t="str">
        <f>IF(B12030&lt;&gt;"",VLOOKUP(B12030,Dziennik!B:F,5,FALSE),"")</f>
        <v/>
      </c>
    </row>
    <row r="12031" spans="2:9" x14ac:dyDescent="0.2">
      <c r="B12031" s="14" t="str">
        <f>IF(Zapisy!B12024&lt;&gt;"",Zapisy!B12024,"")</f>
        <v/>
      </c>
      <c r="C12031" s="14" t="str">
        <f>IF(B12031&lt;&gt;"",VLOOKUP(B12031,JPK_KR!AP:AR,3,FALSE),"")</f>
        <v/>
      </c>
      <c r="D12031" s="32" t="str">
        <f>IF(B12031&lt;&gt;"",VLOOKUP(Zapisy!B12024,JPK_KR!AP:AV,7,FALSE),"")</f>
        <v/>
      </c>
      <c r="E12031" s="25" t="str">
        <f>IF(B12031&lt;&gt;"",VLOOKUP(B12031,Zapisy!B12024:D12032,3,FALSE),"")</f>
        <v/>
      </c>
      <c r="F12031" s="35" t="str">
        <f>IF(B12031&lt;&gt;"",VLOOKUP(B12031,Zapisy!B12024:C12032,2,FALSE),"")</f>
        <v/>
      </c>
      <c r="G12031" s="25" t="str">
        <f>IF(B12031&lt;&gt;"",VLOOKUP(B12031,Zapisy!B12024:G12024,6,FALSE),"")</f>
        <v/>
      </c>
      <c r="H12031" s="35" t="str">
        <f>IF(B12031&lt;&gt;"",VLOOKUP(B12031,Zapisy!B12024:F12034,5,FALSE),"")</f>
        <v/>
      </c>
      <c r="I12031" s="14" t="str">
        <f>IF(B12031&lt;&gt;"",VLOOKUP(B12031,Dziennik!B:F,5,FALSE),"")</f>
        <v/>
      </c>
    </row>
    <row r="12032" spans="2:9" x14ac:dyDescent="0.2">
      <c r="B12032" s="14" t="str">
        <f>IF(Zapisy!B12025&lt;&gt;"",Zapisy!B12025,"")</f>
        <v/>
      </c>
      <c r="C12032" s="14" t="str">
        <f>IF(B12032&lt;&gt;"",VLOOKUP(B12032,JPK_KR!AP:AR,3,FALSE),"")</f>
        <v/>
      </c>
      <c r="D12032" s="32" t="str">
        <f>IF(B12032&lt;&gt;"",VLOOKUP(Zapisy!B12025,JPK_KR!AP:AV,7,FALSE),"")</f>
        <v/>
      </c>
      <c r="E12032" s="25" t="str">
        <f>IF(B12032&lt;&gt;"",VLOOKUP(B12032,Zapisy!B12025:D12033,3,FALSE),"")</f>
        <v/>
      </c>
      <c r="F12032" s="35" t="str">
        <f>IF(B12032&lt;&gt;"",VLOOKUP(B12032,Zapisy!B12025:C12033,2,FALSE),"")</f>
        <v/>
      </c>
      <c r="G12032" s="25" t="str">
        <f>IF(B12032&lt;&gt;"",VLOOKUP(B12032,Zapisy!B12025:G12025,6,FALSE),"")</f>
        <v/>
      </c>
      <c r="H12032" s="35" t="str">
        <f>IF(B12032&lt;&gt;"",VLOOKUP(B12032,Zapisy!B12025:F12035,5,FALSE),"")</f>
        <v/>
      </c>
      <c r="I12032" s="14" t="str">
        <f>IF(B12032&lt;&gt;"",VLOOKUP(B12032,Dziennik!B:F,5,FALSE),"")</f>
        <v/>
      </c>
    </row>
    <row r="12033" spans="2:9" x14ac:dyDescent="0.2">
      <c r="B12033" s="14" t="str">
        <f>IF(Zapisy!B12026&lt;&gt;"",Zapisy!B12026,"")</f>
        <v/>
      </c>
      <c r="C12033" s="14" t="str">
        <f>IF(B12033&lt;&gt;"",VLOOKUP(B12033,JPK_KR!AP:AR,3,FALSE),"")</f>
        <v/>
      </c>
      <c r="D12033" s="32" t="str">
        <f>IF(B12033&lt;&gt;"",VLOOKUP(Zapisy!B12026,JPK_KR!AP:AV,7,FALSE),"")</f>
        <v/>
      </c>
      <c r="E12033" s="25" t="str">
        <f>IF(B12033&lt;&gt;"",VLOOKUP(B12033,Zapisy!B12026:D12034,3,FALSE),"")</f>
        <v/>
      </c>
      <c r="F12033" s="35" t="str">
        <f>IF(B12033&lt;&gt;"",VLOOKUP(B12033,Zapisy!B12026:C12034,2,FALSE),"")</f>
        <v/>
      </c>
      <c r="G12033" s="25" t="str">
        <f>IF(B12033&lt;&gt;"",VLOOKUP(B12033,Zapisy!B12026:G12026,6,FALSE),"")</f>
        <v/>
      </c>
      <c r="H12033" s="35" t="str">
        <f>IF(B12033&lt;&gt;"",VLOOKUP(B12033,Zapisy!B12026:F12036,5,FALSE),"")</f>
        <v/>
      </c>
      <c r="I12033" s="14" t="str">
        <f>IF(B12033&lt;&gt;"",VLOOKUP(B12033,Dziennik!B:F,5,FALSE),"")</f>
        <v/>
      </c>
    </row>
    <row r="12034" spans="2:9" x14ac:dyDescent="0.2">
      <c r="B12034" s="14" t="str">
        <f>IF(Zapisy!B12027&lt;&gt;"",Zapisy!B12027,"")</f>
        <v/>
      </c>
      <c r="C12034" s="14" t="str">
        <f>IF(B12034&lt;&gt;"",VLOOKUP(B12034,JPK_KR!AP:AR,3,FALSE),"")</f>
        <v/>
      </c>
      <c r="D12034" s="32" t="str">
        <f>IF(B12034&lt;&gt;"",VLOOKUP(Zapisy!B12027,JPK_KR!AP:AV,7,FALSE),"")</f>
        <v/>
      </c>
      <c r="E12034" s="25" t="str">
        <f>IF(B12034&lt;&gt;"",VLOOKUP(B12034,Zapisy!B12027:D12035,3,FALSE),"")</f>
        <v/>
      </c>
      <c r="F12034" s="35" t="str">
        <f>IF(B12034&lt;&gt;"",VLOOKUP(B12034,Zapisy!B12027:C12035,2,FALSE),"")</f>
        <v/>
      </c>
      <c r="G12034" s="25" t="str">
        <f>IF(B12034&lt;&gt;"",VLOOKUP(B12034,Zapisy!B12027:G12027,6,FALSE),"")</f>
        <v/>
      </c>
      <c r="H12034" s="35" t="str">
        <f>IF(B12034&lt;&gt;"",VLOOKUP(B12034,Zapisy!B12027:F12037,5,FALSE),"")</f>
        <v/>
      </c>
      <c r="I12034" s="14" t="str">
        <f>IF(B12034&lt;&gt;"",VLOOKUP(B12034,Dziennik!B:F,5,FALSE),"")</f>
        <v/>
      </c>
    </row>
    <row r="12035" spans="2:9" x14ac:dyDescent="0.2">
      <c r="B12035" s="14" t="str">
        <f>IF(Zapisy!B12028&lt;&gt;"",Zapisy!B12028,"")</f>
        <v/>
      </c>
      <c r="C12035" s="14" t="str">
        <f>IF(B12035&lt;&gt;"",VLOOKUP(B12035,JPK_KR!AP:AR,3,FALSE),"")</f>
        <v/>
      </c>
      <c r="D12035" s="32" t="str">
        <f>IF(B12035&lt;&gt;"",VLOOKUP(Zapisy!B12028,JPK_KR!AP:AV,7,FALSE),"")</f>
        <v/>
      </c>
      <c r="E12035" s="25" t="str">
        <f>IF(B12035&lt;&gt;"",VLOOKUP(B12035,Zapisy!B12028:D12036,3,FALSE),"")</f>
        <v/>
      </c>
      <c r="F12035" s="35" t="str">
        <f>IF(B12035&lt;&gt;"",VLOOKUP(B12035,Zapisy!B12028:C12036,2,FALSE),"")</f>
        <v/>
      </c>
      <c r="G12035" s="25" t="str">
        <f>IF(B12035&lt;&gt;"",VLOOKUP(B12035,Zapisy!B12028:G12028,6,FALSE),"")</f>
        <v/>
      </c>
      <c r="H12035" s="35" t="str">
        <f>IF(B12035&lt;&gt;"",VLOOKUP(B12035,Zapisy!B12028:F12038,5,FALSE),"")</f>
        <v/>
      </c>
      <c r="I12035" s="14" t="str">
        <f>IF(B12035&lt;&gt;"",VLOOKUP(B12035,Dziennik!B:F,5,FALSE),"")</f>
        <v/>
      </c>
    </row>
    <row r="12036" spans="2:9" x14ac:dyDescent="0.2">
      <c r="B12036" s="14" t="str">
        <f>IF(Zapisy!B12029&lt;&gt;"",Zapisy!B12029,"")</f>
        <v/>
      </c>
      <c r="C12036" s="14" t="str">
        <f>IF(B12036&lt;&gt;"",VLOOKUP(B12036,JPK_KR!AP:AR,3,FALSE),"")</f>
        <v/>
      </c>
      <c r="D12036" s="32" t="str">
        <f>IF(B12036&lt;&gt;"",VLOOKUP(Zapisy!B12029,JPK_KR!AP:AV,7,FALSE),"")</f>
        <v/>
      </c>
      <c r="E12036" s="25" t="str">
        <f>IF(B12036&lt;&gt;"",VLOOKUP(B12036,Zapisy!B12029:D12037,3,FALSE),"")</f>
        <v/>
      </c>
      <c r="F12036" s="35" t="str">
        <f>IF(B12036&lt;&gt;"",VLOOKUP(B12036,Zapisy!B12029:C12037,2,FALSE),"")</f>
        <v/>
      </c>
      <c r="G12036" s="25" t="str">
        <f>IF(B12036&lt;&gt;"",VLOOKUP(B12036,Zapisy!B12029:G12029,6,FALSE),"")</f>
        <v/>
      </c>
      <c r="H12036" s="35" t="str">
        <f>IF(B12036&lt;&gt;"",VLOOKUP(B12036,Zapisy!B12029:F12039,5,FALSE),"")</f>
        <v/>
      </c>
      <c r="I12036" s="14" t="str">
        <f>IF(B12036&lt;&gt;"",VLOOKUP(B12036,Dziennik!B:F,5,FALSE),"")</f>
        <v/>
      </c>
    </row>
    <row r="12037" spans="2:9" x14ac:dyDescent="0.2">
      <c r="B12037" s="14" t="str">
        <f>IF(Zapisy!B12030&lt;&gt;"",Zapisy!B12030,"")</f>
        <v/>
      </c>
      <c r="C12037" s="14" t="str">
        <f>IF(B12037&lt;&gt;"",VLOOKUP(B12037,JPK_KR!AP:AR,3,FALSE),"")</f>
        <v/>
      </c>
      <c r="D12037" s="32" t="str">
        <f>IF(B12037&lt;&gt;"",VLOOKUP(Zapisy!B12030,JPK_KR!AP:AV,7,FALSE),"")</f>
        <v/>
      </c>
      <c r="E12037" s="25" t="str">
        <f>IF(B12037&lt;&gt;"",VLOOKUP(B12037,Zapisy!B12030:D12038,3,FALSE),"")</f>
        <v/>
      </c>
      <c r="F12037" s="35" t="str">
        <f>IF(B12037&lt;&gt;"",VLOOKUP(B12037,Zapisy!B12030:C12038,2,FALSE),"")</f>
        <v/>
      </c>
      <c r="G12037" s="25" t="str">
        <f>IF(B12037&lt;&gt;"",VLOOKUP(B12037,Zapisy!B12030:G12030,6,FALSE),"")</f>
        <v/>
      </c>
      <c r="H12037" s="35" t="str">
        <f>IF(B12037&lt;&gt;"",VLOOKUP(B12037,Zapisy!B12030:F12040,5,FALSE),"")</f>
        <v/>
      </c>
      <c r="I12037" s="14" t="str">
        <f>IF(B12037&lt;&gt;"",VLOOKUP(B12037,Dziennik!B:F,5,FALSE),"")</f>
        <v/>
      </c>
    </row>
    <row r="12038" spans="2:9" x14ac:dyDescent="0.2">
      <c r="B12038" s="14" t="str">
        <f>IF(Zapisy!B12031&lt;&gt;"",Zapisy!B12031,"")</f>
        <v/>
      </c>
      <c r="C12038" s="14" t="str">
        <f>IF(B12038&lt;&gt;"",VLOOKUP(B12038,JPK_KR!AP:AR,3,FALSE),"")</f>
        <v/>
      </c>
      <c r="D12038" s="32" t="str">
        <f>IF(B12038&lt;&gt;"",VLOOKUP(Zapisy!B12031,JPK_KR!AP:AV,7,FALSE),"")</f>
        <v/>
      </c>
      <c r="E12038" s="25" t="str">
        <f>IF(B12038&lt;&gt;"",VLOOKUP(B12038,Zapisy!B12031:D12039,3,FALSE),"")</f>
        <v/>
      </c>
      <c r="F12038" s="35" t="str">
        <f>IF(B12038&lt;&gt;"",VLOOKUP(B12038,Zapisy!B12031:C12039,2,FALSE),"")</f>
        <v/>
      </c>
      <c r="G12038" s="25" t="str">
        <f>IF(B12038&lt;&gt;"",VLOOKUP(B12038,Zapisy!B12031:G12031,6,FALSE),"")</f>
        <v/>
      </c>
      <c r="H12038" s="35" t="str">
        <f>IF(B12038&lt;&gt;"",VLOOKUP(B12038,Zapisy!B12031:F12041,5,FALSE),"")</f>
        <v/>
      </c>
      <c r="I12038" s="14" t="str">
        <f>IF(B12038&lt;&gt;"",VLOOKUP(B12038,Dziennik!B:F,5,FALSE),"")</f>
        <v/>
      </c>
    </row>
    <row r="12039" spans="2:9" x14ac:dyDescent="0.2">
      <c r="B12039" s="14" t="str">
        <f>IF(Zapisy!B12032&lt;&gt;"",Zapisy!B12032,"")</f>
        <v/>
      </c>
      <c r="C12039" s="14" t="str">
        <f>IF(B12039&lt;&gt;"",VLOOKUP(B12039,JPK_KR!AP:AR,3,FALSE),"")</f>
        <v/>
      </c>
      <c r="D12039" s="32" t="str">
        <f>IF(B12039&lt;&gt;"",VLOOKUP(Zapisy!B12032,JPK_KR!AP:AV,7,FALSE),"")</f>
        <v/>
      </c>
      <c r="E12039" s="25" t="str">
        <f>IF(B12039&lt;&gt;"",VLOOKUP(B12039,Zapisy!B12032:D12040,3,FALSE),"")</f>
        <v/>
      </c>
      <c r="F12039" s="35" t="str">
        <f>IF(B12039&lt;&gt;"",VLOOKUP(B12039,Zapisy!B12032:C12040,2,FALSE),"")</f>
        <v/>
      </c>
      <c r="G12039" s="25" t="str">
        <f>IF(B12039&lt;&gt;"",VLOOKUP(B12039,Zapisy!B12032:G12032,6,FALSE),"")</f>
        <v/>
      </c>
      <c r="H12039" s="35" t="str">
        <f>IF(B12039&lt;&gt;"",VLOOKUP(B12039,Zapisy!B12032:F12042,5,FALSE),"")</f>
        <v/>
      </c>
      <c r="I12039" s="14" t="str">
        <f>IF(B12039&lt;&gt;"",VLOOKUP(B12039,Dziennik!B:F,5,FALSE),"")</f>
        <v/>
      </c>
    </row>
    <row r="12040" spans="2:9" x14ac:dyDescent="0.2">
      <c r="B12040" s="14" t="str">
        <f>IF(Zapisy!B12033&lt;&gt;"",Zapisy!B12033,"")</f>
        <v/>
      </c>
      <c r="C12040" s="14" t="str">
        <f>IF(B12040&lt;&gt;"",VLOOKUP(B12040,JPK_KR!AP:AR,3,FALSE),"")</f>
        <v/>
      </c>
      <c r="D12040" s="32" t="str">
        <f>IF(B12040&lt;&gt;"",VLOOKUP(Zapisy!B12033,JPK_KR!AP:AV,7,FALSE),"")</f>
        <v/>
      </c>
      <c r="E12040" s="25" t="str">
        <f>IF(B12040&lt;&gt;"",VLOOKUP(B12040,Zapisy!B12033:D12041,3,FALSE),"")</f>
        <v/>
      </c>
      <c r="F12040" s="35" t="str">
        <f>IF(B12040&lt;&gt;"",VLOOKUP(B12040,Zapisy!B12033:C12041,2,FALSE),"")</f>
        <v/>
      </c>
      <c r="G12040" s="25" t="str">
        <f>IF(B12040&lt;&gt;"",VLOOKUP(B12040,Zapisy!B12033:G12033,6,FALSE),"")</f>
        <v/>
      </c>
      <c r="H12040" s="35" t="str">
        <f>IF(B12040&lt;&gt;"",VLOOKUP(B12040,Zapisy!B12033:F12043,5,FALSE),"")</f>
        <v/>
      </c>
      <c r="I12040" s="14" t="str">
        <f>IF(B12040&lt;&gt;"",VLOOKUP(B12040,Dziennik!B:F,5,FALSE),"")</f>
        <v/>
      </c>
    </row>
    <row r="12041" spans="2:9" x14ac:dyDescent="0.2">
      <c r="B12041" s="14" t="str">
        <f>IF(Zapisy!B12034&lt;&gt;"",Zapisy!B12034,"")</f>
        <v/>
      </c>
      <c r="C12041" s="14" t="str">
        <f>IF(B12041&lt;&gt;"",VLOOKUP(B12041,JPK_KR!AP:AR,3,FALSE),"")</f>
        <v/>
      </c>
      <c r="D12041" s="32" t="str">
        <f>IF(B12041&lt;&gt;"",VLOOKUP(Zapisy!B12034,JPK_KR!AP:AV,7,FALSE),"")</f>
        <v/>
      </c>
      <c r="E12041" s="25" t="str">
        <f>IF(B12041&lt;&gt;"",VLOOKUP(B12041,Zapisy!B12034:D12042,3,FALSE),"")</f>
        <v/>
      </c>
      <c r="F12041" s="35" t="str">
        <f>IF(B12041&lt;&gt;"",VLOOKUP(B12041,Zapisy!B12034:C12042,2,FALSE),"")</f>
        <v/>
      </c>
      <c r="G12041" s="25" t="str">
        <f>IF(B12041&lt;&gt;"",VLOOKUP(B12041,Zapisy!B12034:G12034,6,FALSE),"")</f>
        <v/>
      </c>
      <c r="H12041" s="35" t="str">
        <f>IF(B12041&lt;&gt;"",VLOOKUP(B12041,Zapisy!B12034:F12044,5,FALSE),"")</f>
        <v/>
      </c>
      <c r="I12041" s="14" t="str">
        <f>IF(B12041&lt;&gt;"",VLOOKUP(B12041,Dziennik!B:F,5,FALSE),"")</f>
        <v/>
      </c>
    </row>
    <row r="12042" spans="2:9" x14ac:dyDescent="0.2">
      <c r="B12042" s="14" t="str">
        <f>IF(Zapisy!B12035&lt;&gt;"",Zapisy!B12035,"")</f>
        <v/>
      </c>
      <c r="C12042" s="14" t="str">
        <f>IF(B12042&lt;&gt;"",VLOOKUP(B12042,JPK_KR!AP:AR,3,FALSE),"")</f>
        <v/>
      </c>
      <c r="D12042" s="32" t="str">
        <f>IF(B12042&lt;&gt;"",VLOOKUP(Zapisy!B12035,JPK_KR!AP:AV,7,FALSE),"")</f>
        <v/>
      </c>
      <c r="E12042" s="25" t="str">
        <f>IF(B12042&lt;&gt;"",VLOOKUP(B12042,Zapisy!B12035:D12043,3,FALSE),"")</f>
        <v/>
      </c>
      <c r="F12042" s="35" t="str">
        <f>IF(B12042&lt;&gt;"",VLOOKUP(B12042,Zapisy!B12035:C12043,2,FALSE),"")</f>
        <v/>
      </c>
      <c r="G12042" s="25" t="str">
        <f>IF(B12042&lt;&gt;"",VLOOKUP(B12042,Zapisy!B12035:G12035,6,FALSE),"")</f>
        <v/>
      </c>
      <c r="H12042" s="35" t="str">
        <f>IF(B12042&lt;&gt;"",VLOOKUP(B12042,Zapisy!B12035:F12045,5,FALSE),"")</f>
        <v/>
      </c>
      <c r="I12042" s="14" t="str">
        <f>IF(B12042&lt;&gt;"",VLOOKUP(B12042,Dziennik!B:F,5,FALSE),"")</f>
        <v/>
      </c>
    </row>
    <row r="12043" spans="2:9" x14ac:dyDescent="0.2">
      <c r="B12043" s="14" t="str">
        <f>IF(Zapisy!B12036&lt;&gt;"",Zapisy!B12036,"")</f>
        <v/>
      </c>
      <c r="C12043" s="14" t="str">
        <f>IF(B12043&lt;&gt;"",VLOOKUP(B12043,JPK_KR!AP:AR,3,FALSE),"")</f>
        <v/>
      </c>
      <c r="D12043" s="32" t="str">
        <f>IF(B12043&lt;&gt;"",VLOOKUP(Zapisy!B12036,JPK_KR!AP:AV,7,FALSE),"")</f>
        <v/>
      </c>
      <c r="E12043" s="25" t="str">
        <f>IF(B12043&lt;&gt;"",VLOOKUP(B12043,Zapisy!B12036:D12044,3,FALSE),"")</f>
        <v/>
      </c>
      <c r="F12043" s="35" t="str">
        <f>IF(B12043&lt;&gt;"",VLOOKUP(B12043,Zapisy!B12036:C12044,2,FALSE),"")</f>
        <v/>
      </c>
      <c r="G12043" s="25" t="str">
        <f>IF(B12043&lt;&gt;"",VLOOKUP(B12043,Zapisy!B12036:G12036,6,FALSE),"")</f>
        <v/>
      </c>
      <c r="H12043" s="35" t="str">
        <f>IF(B12043&lt;&gt;"",VLOOKUP(B12043,Zapisy!B12036:F12046,5,FALSE),"")</f>
        <v/>
      </c>
      <c r="I12043" s="14" t="str">
        <f>IF(B12043&lt;&gt;"",VLOOKUP(B12043,Dziennik!B:F,5,FALSE),"")</f>
        <v/>
      </c>
    </row>
    <row r="12044" spans="2:9" x14ac:dyDescent="0.2">
      <c r="B12044" s="14" t="str">
        <f>IF(Zapisy!B12037&lt;&gt;"",Zapisy!B12037,"")</f>
        <v/>
      </c>
      <c r="C12044" s="14" t="str">
        <f>IF(B12044&lt;&gt;"",VLOOKUP(B12044,JPK_KR!AP:AR,3,FALSE),"")</f>
        <v/>
      </c>
      <c r="D12044" s="32" t="str">
        <f>IF(B12044&lt;&gt;"",VLOOKUP(Zapisy!B12037,JPK_KR!AP:AV,7,FALSE),"")</f>
        <v/>
      </c>
      <c r="E12044" s="25" t="str">
        <f>IF(B12044&lt;&gt;"",VLOOKUP(B12044,Zapisy!B12037:D12045,3,FALSE),"")</f>
        <v/>
      </c>
      <c r="F12044" s="35" t="str">
        <f>IF(B12044&lt;&gt;"",VLOOKUP(B12044,Zapisy!B12037:C12045,2,FALSE),"")</f>
        <v/>
      </c>
      <c r="G12044" s="25" t="str">
        <f>IF(B12044&lt;&gt;"",VLOOKUP(B12044,Zapisy!B12037:G12037,6,FALSE),"")</f>
        <v/>
      </c>
      <c r="H12044" s="35" t="str">
        <f>IF(B12044&lt;&gt;"",VLOOKUP(B12044,Zapisy!B12037:F12047,5,FALSE),"")</f>
        <v/>
      </c>
      <c r="I12044" s="14" t="str">
        <f>IF(B12044&lt;&gt;"",VLOOKUP(B12044,Dziennik!B:F,5,FALSE),"")</f>
        <v/>
      </c>
    </row>
    <row r="12045" spans="2:9" x14ac:dyDescent="0.2">
      <c r="B12045" s="14" t="str">
        <f>IF(Zapisy!B12038&lt;&gt;"",Zapisy!B12038,"")</f>
        <v/>
      </c>
      <c r="C12045" s="14" t="str">
        <f>IF(B12045&lt;&gt;"",VLOOKUP(B12045,JPK_KR!AP:AR,3,FALSE),"")</f>
        <v/>
      </c>
      <c r="D12045" s="32" t="str">
        <f>IF(B12045&lt;&gt;"",VLOOKUP(Zapisy!B12038,JPK_KR!AP:AV,7,FALSE),"")</f>
        <v/>
      </c>
      <c r="E12045" s="25" t="str">
        <f>IF(B12045&lt;&gt;"",VLOOKUP(B12045,Zapisy!B12038:D12046,3,FALSE),"")</f>
        <v/>
      </c>
      <c r="F12045" s="35" t="str">
        <f>IF(B12045&lt;&gt;"",VLOOKUP(B12045,Zapisy!B12038:C12046,2,FALSE),"")</f>
        <v/>
      </c>
      <c r="G12045" s="25" t="str">
        <f>IF(B12045&lt;&gt;"",VLOOKUP(B12045,Zapisy!B12038:G12038,6,FALSE),"")</f>
        <v/>
      </c>
      <c r="H12045" s="35" t="str">
        <f>IF(B12045&lt;&gt;"",VLOOKUP(B12045,Zapisy!B12038:F12048,5,FALSE),"")</f>
        <v/>
      </c>
      <c r="I12045" s="14" t="str">
        <f>IF(B12045&lt;&gt;"",VLOOKUP(B12045,Dziennik!B:F,5,FALSE),"")</f>
        <v/>
      </c>
    </row>
    <row r="12046" spans="2:9" x14ac:dyDescent="0.2">
      <c r="B12046" s="14" t="str">
        <f>IF(Zapisy!B12039&lt;&gt;"",Zapisy!B12039,"")</f>
        <v/>
      </c>
      <c r="C12046" s="14" t="str">
        <f>IF(B12046&lt;&gt;"",VLOOKUP(B12046,JPK_KR!AP:AR,3,FALSE),"")</f>
        <v/>
      </c>
      <c r="D12046" s="32" t="str">
        <f>IF(B12046&lt;&gt;"",VLOOKUP(Zapisy!B12039,JPK_KR!AP:AV,7,FALSE),"")</f>
        <v/>
      </c>
      <c r="E12046" s="25" t="str">
        <f>IF(B12046&lt;&gt;"",VLOOKUP(B12046,Zapisy!B12039:D12047,3,FALSE),"")</f>
        <v/>
      </c>
      <c r="F12046" s="35" t="str">
        <f>IF(B12046&lt;&gt;"",VLOOKUP(B12046,Zapisy!B12039:C12047,2,FALSE),"")</f>
        <v/>
      </c>
      <c r="G12046" s="25" t="str">
        <f>IF(B12046&lt;&gt;"",VLOOKUP(B12046,Zapisy!B12039:G12039,6,FALSE),"")</f>
        <v/>
      </c>
      <c r="H12046" s="35" t="str">
        <f>IF(B12046&lt;&gt;"",VLOOKUP(B12046,Zapisy!B12039:F12049,5,FALSE),"")</f>
        <v/>
      </c>
      <c r="I12046" s="14" t="str">
        <f>IF(B12046&lt;&gt;"",VLOOKUP(B12046,Dziennik!B:F,5,FALSE),"")</f>
        <v/>
      </c>
    </row>
    <row r="12047" spans="2:9" x14ac:dyDescent="0.2">
      <c r="B12047" s="14" t="str">
        <f>IF(Zapisy!B12040&lt;&gt;"",Zapisy!B12040,"")</f>
        <v/>
      </c>
      <c r="C12047" s="14" t="str">
        <f>IF(B12047&lt;&gt;"",VLOOKUP(B12047,JPK_KR!AP:AR,3,FALSE),"")</f>
        <v/>
      </c>
      <c r="D12047" s="32" t="str">
        <f>IF(B12047&lt;&gt;"",VLOOKUP(Zapisy!B12040,JPK_KR!AP:AV,7,FALSE),"")</f>
        <v/>
      </c>
      <c r="E12047" s="25" t="str">
        <f>IF(B12047&lt;&gt;"",VLOOKUP(B12047,Zapisy!B12040:D12048,3,FALSE),"")</f>
        <v/>
      </c>
      <c r="F12047" s="35" t="str">
        <f>IF(B12047&lt;&gt;"",VLOOKUP(B12047,Zapisy!B12040:C12048,2,FALSE),"")</f>
        <v/>
      </c>
      <c r="G12047" s="25" t="str">
        <f>IF(B12047&lt;&gt;"",VLOOKUP(B12047,Zapisy!B12040:G12040,6,FALSE),"")</f>
        <v/>
      </c>
      <c r="H12047" s="35" t="str">
        <f>IF(B12047&lt;&gt;"",VLOOKUP(B12047,Zapisy!B12040:F12050,5,FALSE),"")</f>
        <v/>
      </c>
      <c r="I12047" s="14" t="str">
        <f>IF(B12047&lt;&gt;"",VLOOKUP(B12047,Dziennik!B:F,5,FALSE),"")</f>
        <v/>
      </c>
    </row>
    <row r="12048" spans="2:9" x14ac:dyDescent="0.2">
      <c r="B12048" s="14" t="str">
        <f>IF(Zapisy!B12041&lt;&gt;"",Zapisy!B12041,"")</f>
        <v/>
      </c>
      <c r="C12048" s="14" t="str">
        <f>IF(B12048&lt;&gt;"",VLOOKUP(B12048,JPK_KR!AP:AR,3,FALSE),"")</f>
        <v/>
      </c>
      <c r="D12048" s="32" t="str">
        <f>IF(B12048&lt;&gt;"",VLOOKUP(Zapisy!B12041,JPK_KR!AP:AV,7,FALSE),"")</f>
        <v/>
      </c>
      <c r="E12048" s="25" t="str">
        <f>IF(B12048&lt;&gt;"",VLOOKUP(B12048,Zapisy!B12041:D12049,3,FALSE),"")</f>
        <v/>
      </c>
      <c r="F12048" s="35" t="str">
        <f>IF(B12048&lt;&gt;"",VLOOKUP(B12048,Zapisy!B12041:C12049,2,FALSE),"")</f>
        <v/>
      </c>
      <c r="G12048" s="25" t="str">
        <f>IF(B12048&lt;&gt;"",VLOOKUP(B12048,Zapisy!B12041:G12041,6,FALSE),"")</f>
        <v/>
      </c>
      <c r="H12048" s="35" t="str">
        <f>IF(B12048&lt;&gt;"",VLOOKUP(B12048,Zapisy!B12041:F12051,5,FALSE),"")</f>
        <v/>
      </c>
      <c r="I12048" s="14" t="str">
        <f>IF(B12048&lt;&gt;"",VLOOKUP(B12048,Dziennik!B:F,5,FALSE),"")</f>
        <v/>
      </c>
    </row>
    <row r="12049" spans="2:9" x14ac:dyDescent="0.2">
      <c r="B12049" s="14" t="str">
        <f>IF(Zapisy!B12042&lt;&gt;"",Zapisy!B12042,"")</f>
        <v/>
      </c>
      <c r="C12049" s="14" t="str">
        <f>IF(B12049&lt;&gt;"",VLOOKUP(B12049,JPK_KR!AP:AR,3,FALSE),"")</f>
        <v/>
      </c>
      <c r="D12049" s="32" t="str">
        <f>IF(B12049&lt;&gt;"",VLOOKUP(Zapisy!B12042,JPK_KR!AP:AV,7,FALSE),"")</f>
        <v/>
      </c>
      <c r="E12049" s="25" t="str">
        <f>IF(B12049&lt;&gt;"",VLOOKUP(B12049,Zapisy!B12042:D12050,3,FALSE),"")</f>
        <v/>
      </c>
      <c r="F12049" s="35" t="str">
        <f>IF(B12049&lt;&gt;"",VLOOKUP(B12049,Zapisy!B12042:C12050,2,FALSE),"")</f>
        <v/>
      </c>
      <c r="G12049" s="25" t="str">
        <f>IF(B12049&lt;&gt;"",VLOOKUP(B12049,Zapisy!B12042:G12042,6,FALSE),"")</f>
        <v/>
      </c>
      <c r="H12049" s="35" t="str">
        <f>IF(B12049&lt;&gt;"",VLOOKUP(B12049,Zapisy!B12042:F12052,5,FALSE),"")</f>
        <v/>
      </c>
      <c r="I12049" s="14" t="str">
        <f>IF(B12049&lt;&gt;"",VLOOKUP(B12049,Dziennik!B:F,5,FALSE),"")</f>
        <v/>
      </c>
    </row>
    <row r="12050" spans="2:9" x14ac:dyDescent="0.2">
      <c r="B12050" s="14" t="str">
        <f>IF(Zapisy!B12043&lt;&gt;"",Zapisy!B12043,"")</f>
        <v/>
      </c>
      <c r="C12050" s="14" t="str">
        <f>IF(B12050&lt;&gt;"",VLOOKUP(B12050,JPK_KR!AP:AR,3,FALSE),"")</f>
        <v/>
      </c>
      <c r="D12050" s="32" t="str">
        <f>IF(B12050&lt;&gt;"",VLOOKUP(Zapisy!B12043,JPK_KR!AP:AV,7,FALSE),"")</f>
        <v/>
      </c>
      <c r="E12050" s="25" t="str">
        <f>IF(B12050&lt;&gt;"",VLOOKUP(B12050,Zapisy!B12043:D12051,3,FALSE),"")</f>
        <v/>
      </c>
      <c r="F12050" s="35" t="str">
        <f>IF(B12050&lt;&gt;"",VLOOKUP(B12050,Zapisy!B12043:C12051,2,FALSE),"")</f>
        <v/>
      </c>
      <c r="G12050" s="25" t="str">
        <f>IF(B12050&lt;&gt;"",VLOOKUP(B12050,Zapisy!B12043:G12043,6,FALSE),"")</f>
        <v/>
      </c>
      <c r="H12050" s="35" t="str">
        <f>IF(B12050&lt;&gt;"",VLOOKUP(B12050,Zapisy!B12043:F12053,5,FALSE),"")</f>
        <v/>
      </c>
      <c r="I12050" s="14" t="str">
        <f>IF(B12050&lt;&gt;"",VLOOKUP(B12050,Dziennik!B:F,5,FALSE),"")</f>
        <v/>
      </c>
    </row>
    <row r="12051" spans="2:9" x14ac:dyDescent="0.2">
      <c r="B12051" s="14" t="str">
        <f>IF(Zapisy!B12044&lt;&gt;"",Zapisy!B12044,"")</f>
        <v/>
      </c>
      <c r="C12051" s="14" t="str">
        <f>IF(B12051&lt;&gt;"",VLOOKUP(B12051,JPK_KR!AP:AR,3,FALSE),"")</f>
        <v/>
      </c>
      <c r="D12051" s="32" t="str">
        <f>IF(B12051&lt;&gt;"",VLOOKUP(Zapisy!B12044,JPK_KR!AP:AV,7,FALSE),"")</f>
        <v/>
      </c>
      <c r="E12051" s="25" t="str">
        <f>IF(B12051&lt;&gt;"",VLOOKUP(B12051,Zapisy!B12044:D12052,3,FALSE),"")</f>
        <v/>
      </c>
      <c r="F12051" s="35" t="str">
        <f>IF(B12051&lt;&gt;"",VLOOKUP(B12051,Zapisy!B12044:C12052,2,FALSE),"")</f>
        <v/>
      </c>
      <c r="G12051" s="25" t="str">
        <f>IF(B12051&lt;&gt;"",VLOOKUP(B12051,Zapisy!B12044:G12044,6,FALSE),"")</f>
        <v/>
      </c>
      <c r="H12051" s="35" t="str">
        <f>IF(B12051&lt;&gt;"",VLOOKUP(B12051,Zapisy!B12044:F12054,5,FALSE),"")</f>
        <v/>
      </c>
      <c r="I12051" s="14" t="str">
        <f>IF(B12051&lt;&gt;"",VLOOKUP(B12051,Dziennik!B:F,5,FALSE),"")</f>
        <v/>
      </c>
    </row>
    <row r="12052" spans="2:9" x14ac:dyDescent="0.2">
      <c r="B12052" s="14" t="str">
        <f>IF(Zapisy!B12045&lt;&gt;"",Zapisy!B12045,"")</f>
        <v/>
      </c>
      <c r="C12052" s="14" t="str">
        <f>IF(B12052&lt;&gt;"",VLOOKUP(B12052,JPK_KR!AP:AR,3,FALSE),"")</f>
        <v/>
      </c>
      <c r="D12052" s="32" t="str">
        <f>IF(B12052&lt;&gt;"",VLOOKUP(Zapisy!B12045,JPK_KR!AP:AV,7,FALSE),"")</f>
        <v/>
      </c>
      <c r="E12052" s="25" t="str">
        <f>IF(B12052&lt;&gt;"",VLOOKUP(B12052,Zapisy!B12045:D12053,3,FALSE),"")</f>
        <v/>
      </c>
      <c r="F12052" s="35" t="str">
        <f>IF(B12052&lt;&gt;"",VLOOKUP(B12052,Zapisy!B12045:C12053,2,FALSE),"")</f>
        <v/>
      </c>
      <c r="G12052" s="25" t="str">
        <f>IF(B12052&lt;&gt;"",VLOOKUP(B12052,Zapisy!B12045:G12045,6,FALSE),"")</f>
        <v/>
      </c>
      <c r="H12052" s="35" t="str">
        <f>IF(B12052&lt;&gt;"",VLOOKUP(B12052,Zapisy!B12045:F12055,5,FALSE),"")</f>
        <v/>
      </c>
      <c r="I12052" s="14" t="str">
        <f>IF(B12052&lt;&gt;"",VLOOKUP(B12052,Dziennik!B:F,5,FALSE),"")</f>
        <v/>
      </c>
    </row>
    <row r="12053" spans="2:9" x14ac:dyDescent="0.2">
      <c r="B12053" s="14" t="str">
        <f>IF(Zapisy!B12046&lt;&gt;"",Zapisy!B12046,"")</f>
        <v/>
      </c>
      <c r="C12053" s="14" t="str">
        <f>IF(B12053&lt;&gt;"",VLOOKUP(B12053,JPK_KR!AP:AR,3,FALSE),"")</f>
        <v/>
      </c>
      <c r="D12053" s="32" t="str">
        <f>IF(B12053&lt;&gt;"",VLOOKUP(Zapisy!B12046,JPK_KR!AP:AV,7,FALSE),"")</f>
        <v/>
      </c>
      <c r="E12053" s="25" t="str">
        <f>IF(B12053&lt;&gt;"",VLOOKUP(B12053,Zapisy!B12046:D12054,3,FALSE),"")</f>
        <v/>
      </c>
      <c r="F12053" s="35" t="str">
        <f>IF(B12053&lt;&gt;"",VLOOKUP(B12053,Zapisy!B12046:C12054,2,FALSE),"")</f>
        <v/>
      </c>
      <c r="G12053" s="25" t="str">
        <f>IF(B12053&lt;&gt;"",VLOOKUP(B12053,Zapisy!B12046:G12046,6,FALSE),"")</f>
        <v/>
      </c>
      <c r="H12053" s="35" t="str">
        <f>IF(B12053&lt;&gt;"",VLOOKUP(B12053,Zapisy!B12046:F12056,5,FALSE),"")</f>
        <v/>
      </c>
      <c r="I12053" s="14" t="str">
        <f>IF(B12053&lt;&gt;"",VLOOKUP(B12053,Dziennik!B:F,5,FALSE),"")</f>
        <v/>
      </c>
    </row>
    <row r="12054" spans="2:9" x14ac:dyDescent="0.2">
      <c r="B12054" s="14" t="str">
        <f>IF(Zapisy!B12047&lt;&gt;"",Zapisy!B12047,"")</f>
        <v/>
      </c>
      <c r="C12054" s="14" t="str">
        <f>IF(B12054&lt;&gt;"",VLOOKUP(B12054,JPK_KR!AP:AR,3,FALSE),"")</f>
        <v/>
      </c>
      <c r="D12054" s="32" t="str">
        <f>IF(B12054&lt;&gt;"",VLOOKUP(Zapisy!B12047,JPK_KR!AP:AV,7,FALSE),"")</f>
        <v/>
      </c>
      <c r="E12054" s="25" t="str">
        <f>IF(B12054&lt;&gt;"",VLOOKUP(B12054,Zapisy!B12047:D12055,3,FALSE),"")</f>
        <v/>
      </c>
      <c r="F12054" s="35" t="str">
        <f>IF(B12054&lt;&gt;"",VLOOKUP(B12054,Zapisy!B12047:C12055,2,FALSE),"")</f>
        <v/>
      </c>
      <c r="G12054" s="25" t="str">
        <f>IF(B12054&lt;&gt;"",VLOOKUP(B12054,Zapisy!B12047:G12047,6,FALSE),"")</f>
        <v/>
      </c>
      <c r="H12054" s="35" t="str">
        <f>IF(B12054&lt;&gt;"",VLOOKUP(B12054,Zapisy!B12047:F12057,5,FALSE),"")</f>
        <v/>
      </c>
      <c r="I12054" s="14" t="str">
        <f>IF(B12054&lt;&gt;"",VLOOKUP(B12054,Dziennik!B:F,5,FALSE),"")</f>
        <v/>
      </c>
    </row>
    <row r="12055" spans="2:9" x14ac:dyDescent="0.2">
      <c r="B12055" s="14" t="str">
        <f>IF(Zapisy!B12048&lt;&gt;"",Zapisy!B12048,"")</f>
        <v/>
      </c>
      <c r="C12055" s="14" t="str">
        <f>IF(B12055&lt;&gt;"",VLOOKUP(B12055,JPK_KR!AP:AR,3,FALSE),"")</f>
        <v/>
      </c>
      <c r="D12055" s="32" t="str">
        <f>IF(B12055&lt;&gt;"",VLOOKUP(Zapisy!B12048,JPK_KR!AP:AV,7,FALSE),"")</f>
        <v/>
      </c>
      <c r="E12055" s="25" t="str">
        <f>IF(B12055&lt;&gt;"",VLOOKUP(B12055,Zapisy!B12048:D12056,3,FALSE),"")</f>
        <v/>
      </c>
      <c r="F12055" s="35" t="str">
        <f>IF(B12055&lt;&gt;"",VLOOKUP(B12055,Zapisy!B12048:C12056,2,FALSE),"")</f>
        <v/>
      </c>
      <c r="G12055" s="25" t="str">
        <f>IF(B12055&lt;&gt;"",VLOOKUP(B12055,Zapisy!B12048:G12048,6,FALSE),"")</f>
        <v/>
      </c>
      <c r="H12055" s="35" t="str">
        <f>IF(B12055&lt;&gt;"",VLOOKUP(B12055,Zapisy!B12048:F12058,5,FALSE),"")</f>
        <v/>
      </c>
      <c r="I12055" s="14" t="str">
        <f>IF(B12055&lt;&gt;"",VLOOKUP(B12055,Dziennik!B:F,5,FALSE),"")</f>
        <v/>
      </c>
    </row>
    <row r="12056" spans="2:9" x14ac:dyDescent="0.2">
      <c r="B12056" s="14" t="str">
        <f>IF(Zapisy!B12049&lt;&gt;"",Zapisy!B12049,"")</f>
        <v/>
      </c>
      <c r="C12056" s="14" t="str">
        <f>IF(B12056&lt;&gt;"",VLOOKUP(B12056,JPK_KR!AP:AR,3,FALSE),"")</f>
        <v/>
      </c>
      <c r="D12056" s="32" t="str">
        <f>IF(B12056&lt;&gt;"",VLOOKUP(Zapisy!B12049,JPK_KR!AP:AV,7,FALSE),"")</f>
        <v/>
      </c>
      <c r="E12056" s="25" t="str">
        <f>IF(B12056&lt;&gt;"",VLOOKUP(B12056,Zapisy!B12049:D12057,3,FALSE),"")</f>
        <v/>
      </c>
      <c r="F12056" s="35" t="str">
        <f>IF(B12056&lt;&gt;"",VLOOKUP(B12056,Zapisy!B12049:C12057,2,FALSE),"")</f>
        <v/>
      </c>
      <c r="G12056" s="25" t="str">
        <f>IF(B12056&lt;&gt;"",VLOOKUP(B12056,Zapisy!B12049:G12049,6,FALSE),"")</f>
        <v/>
      </c>
      <c r="H12056" s="35" t="str">
        <f>IF(B12056&lt;&gt;"",VLOOKUP(B12056,Zapisy!B12049:F12059,5,FALSE),"")</f>
        <v/>
      </c>
      <c r="I12056" s="14" t="str">
        <f>IF(B12056&lt;&gt;"",VLOOKUP(B12056,Dziennik!B:F,5,FALSE),"")</f>
        <v/>
      </c>
    </row>
    <row r="12057" spans="2:9" x14ac:dyDescent="0.2">
      <c r="B12057" s="14" t="str">
        <f>IF(Zapisy!B12050&lt;&gt;"",Zapisy!B12050,"")</f>
        <v/>
      </c>
      <c r="C12057" s="14" t="str">
        <f>IF(B12057&lt;&gt;"",VLOOKUP(B12057,JPK_KR!AP:AR,3,FALSE),"")</f>
        <v/>
      </c>
      <c r="D12057" s="32" t="str">
        <f>IF(B12057&lt;&gt;"",VLOOKUP(Zapisy!B12050,JPK_KR!AP:AV,7,FALSE),"")</f>
        <v/>
      </c>
      <c r="E12057" s="25" t="str">
        <f>IF(B12057&lt;&gt;"",VLOOKUP(B12057,Zapisy!B12050:D12058,3,FALSE),"")</f>
        <v/>
      </c>
      <c r="F12057" s="35" t="str">
        <f>IF(B12057&lt;&gt;"",VLOOKUP(B12057,Zapisy!B12050:C12058,2,FALSE),"")</f>
        <v/>
      </c>
      <c r="G12057" s="25" t="str">
        <f>IF(B12057&lt;&gt;"",VLOOKUP(B12057,Zapisy!B12050:G12050,6,FALSE),"")</f>
        <v/>
      </c>
      <c r="H12057" s="35" t="str">
        <f>IF(B12057&lt;&gt;"",VLOOKUP(B12057,Zapisy!B12050:F12060,5,FALSE),"")</f>
        <v/>
      </c>
      <c r="I12057" s="14" t="str">
        <f>IF(B12057&lt;&gt;"",VLOOKUP(B12057,Dziennik!B:F,5,FALSE),"")</f>
        <v/>
      </c>
    </row>
    <row r="12058" spans="2:9" x14ac:dyDescent="0.2">
      <c r="B12058" s="14" t="str">
        <f>IF(Zapisy!B12051&lt;&gt;"",Zapisy!B12051,"")</f>
        <v/>
      </c>
      <c r="C12058" s="14" t="str">
        <f>IF(B12058&lt;&gt;"",VLOOKUP(B12058,JPK_KR!AP:AR,3,FALSE),"")</f>
        <v/>
      </c>
      <c r="D12058" s="32" t="str">
        <f>IF(B12058&lt;&gt;"",VLOOKUP(Zapisy!B12051,JPK_KR!AP:AV,7,FALSE),"")</f>
        <v/>
      </c>
      <c r="E12058" s="25" t="str">
        <f>IF(B12058&lt;&gt;"",VLOOKUP(B12058,Zapisy!B12051:D12059,3,FALSE),"")</f>
        <v/>
      </c>
      <c r="F12058" s="35" t="str">
        <f>IF(B12058&lt;&gt;"",VLOOKUP(B12058,Zapisy!B12051:C12059,2,FALSE),"")</f>
        <v/>
      </c>
      <c r="G12058" s="25" t="str">
        <f>IF(B12058&lt;&gt;"",VLOOKUP(B12058,Zapisy!B12051:G12051,6,FALSE),"")</f>
        <v/>
      </c>
      <c r="H12058" s="35" t="str">
        <f>IF(B12058&lt;&gt;"",VLOOKUP(B12058,Zapisy!B12051:F12061,5,FALSE),"")</f>
        <v/>
      </c>
      <c r="I12058" s="14" t="str">
        <f>IF(B12058&lt;&gt;"",VLOOKUP(B12058,Dziennik!B:F,5,FALSE),"")</f>
        <v/>
      </c>
    </row>
    <row r="12059" spans="2:9" x14ac:dyDescent="0.2">
      <c r="B12059" s="14" t="str">
        <f>IF(Zapisy!B12052&lt;&gt;"",Zapisy!B12052,"")</f>
        <v/>
      </c>
      <c r="C12059" s="14" t="str">
        <f>IF(B12059&lt;&gt;"",VLOOKUP(B12059,JPK_KR!AP:AR,3,FALSE),"")</f>
        <v/>
      </c>
      <c r="D12059" s="32" t="str">
        <f>IF(B12059&lt;&gt;"",VLOOKUP(Zapisy!B12052,JPK_KR!AP:AV,7,FALSE),"")</f>
        <v/>
      </c>
      <c r="E12059" s="25" t="str">
        <f>IF(B12059&lt;&gt;"",VLOOKUP(B12059,Zapisy!B12052:D12060,3,FALSE),"")</f>
        <v/>
      </c>
      <c r="F12059" s="35" t="str">
        <f>IF(B12059&lt;&gt;"",VLOOKUP(B12059,Zapisy!B12052:C12060,2,FALSE),"")</f>
        <v/>
      </c>
      <c r="G12059" s="25" t="str">
        <f>IF(B12059&lt;&gt;"",VLOOKUP(B12059,Zapisy!B12052:G12052,6,FALSE),"")</f>
        <v/>
      </c>
      <c r="H12059" s="35" t="str">
        <f>IF(B12059&lt;&gt;"",VLOOKUP(B12059,Zapisy!B12052:F12062,5,FALSE),"")</f>
        <v/>
      </c>
      <c r="I12059" s="14" t="str">
        <f>IF(B12059&lt;&gt;"",VLOOKUP(B12059,Dziennik!B:F,5,FALSE),"")</f>
        <v/>
      </c>
    </row>
    <row r="12060" spans="2:9" x14ac:dyDescent="0.2">
      <c r="B12060" s="14" t="str">
        <f>IF(Zapisy!B12053&lt;&gt;"",Zapisy!B12053,"")</f>
        <v/>
      </c>
      <c r="C12060" s="14" t="str">
        <f>IF(B12060&lt;&gt;"",VLOOKUP(B12060,JPK_KR!AP:AR,3,FALSE),"")</f>
        <v/>
      </c>
      <c r="D12060" s="32" t="str">
        <f>IF(B12060&lt;&gt;"",VLOOKUP(Zapisy!B12053,JPK_KR!AP:AV,7,FALSE),"")</f>
        <v/>
      </c>
      <c r="E12060" s="25" t="str">
        <f>IF(B12060&lt;&gt;"",VLOOKUP(B12060,Zapisy!B12053:D12061,3,FALSE),"")</f>
        <v/>
      </c>
      <c r="F12060" s="35" t="str">
        <f>IF(B12060&lt;&gt;"",VLOOKUP(B12060,Zapisy!B12053:C12061,2,FALSE),"")</f>
        <v/>
      </c>
      <c r="G12060" s="25" t="str">
        <f>IF(B12060&lt;&gt;"",VLOOKUP(B12060,Zapisy!B12053:G12053,6,FALSE),"")</f>
        <v/>
      </c>
      <c r="H12060" s="35" t="str">
        <f>IF(B12060&lt;&gt;"",VLOOKUP(B12060,Zapisy!B12053:F12063,5,FALSE),"")</f>
        <v/>
      </c>
      <c r="I12060" s="14" t="str">
        <f>IF(B12060&lt;&gt;"",VLOOKUP(B12060,Dziennik!B:F,5,FALSE),"")</f>
        <v/>
      </c>
    </row>
    <row r="12061" spans="2:9" x14ac:dyDescent="0.2">
      <c r="B12061" s="14" t="str">
        <f>IF(Zapisy!B12054&lt;&gt;"",Zapisy!B12054,"")</f>
        <v/>
      </c>
      <c r="C12061" s="14" t="str">
        <f>IF(B12061&lt;&gt;"",VLOOKUP(B12061,JPK_KR!AP:AR,3,FALSE),"")</f>
        <v/>
      </c>
      <c r="D12061" s="32" t="str">
        <f>IF(B12061&lt;&gt;"",VLOOKUP(Zapisy!B12054,JPK_KR!AP:AV,7,FALSE),"")</f>
        <v/>
      </c>
      <c r="E12061" s="25" t="str">
        <f>IF(B12061&lt;&gt;"",VLOOKUP(B12061,Zapisy!B12054:D12062,3,FALSE),"")</f>
        <v/>
      </c>
      <c r="F12061" s="35" t="str">
        <f>IF(B12061&lt;&gt;"",VLOOKUP(B12061,Zapisy!B12054:C12062,2,FALSE),"")</f>
        <v/>
      </c>
      <c r="G12061" s="25" t="str">
        <f>IF(B12061&lt;&gt;"",VLOOKUP(B12061,Zapisy!B12054:G12054,6,FALSE),"")</f>
        <v/>
      </c>
      <c r="H12061" s="35" t="str">
        <f>IF(B12061&lt;&gt;"",VLOOKUP(B12061,Zapisy!B12054:F12064,5,FALSE),"")</f>
        <v/>
      </c>
      <c r="I12061" s="14" t="str">
        <f>IF(B12061&lt;&gt;"",VLOOKUP(B12061,Dziennik!B:F,5,FALSE),"")</f>
        <v/>
      </c>
    </row>
    <row r="12062" spans="2:9" x14ac:dyDescent="0.2">
      <c r="B12062" s="14" t="str">
        <f>IF(Zapisy!B12055&lt;&gt;"",Zapisy!B12055,"")</f>
        <v/>
      </c>
      <c r="C12062" s="14" t="str">
        <f>IF(B12062&lt;&gt;"",VLOOKUP(B12062,JPK_KR!AP:AR,3,FALSE),"")</f>
        <v/>
      </c>
      <c r="D12062" s="32" t="str">
        <f>IF(B12062&lt;&gt;"",VLOOKUP(Zapisy!B12055,JPK_KR!AP:AV,7,FALSE),"")</f>
        <v/>
      </c>
      <c r="E12062" s="25" t="str">
        <f>IF(B12062&lt;&gt;"",VLOOKUP(B12062,Zapisy!B12055:D12063,3,FALSE),"")</f>
        <v/>
      </c>
      <c r="F12062" s="35" t="str">
        <f>IF(B12062&lt;&gt;"",VLOOKUP(B12062,Zapisy!B12055:C12063,2,FALSE),"")</f>
        <v/>
      </c>
      <c r="G12062" s="25" t="str">
        <f>IF(B12062&lt;&gt;"",VLOOKUP(B12062,Zapisy!B12055:G12055,6,FALSE),"")</f>
        <v/>
      </c>
      <c r="H12062" s="35" t="str">
        <f>IF(B12062&lt;&gt;"",VLOOKUP(B12062,Zapisy!B12055:F12065,5,FALSE),"")</f>
        <v/>
      </c>
      <c r="I12062" s="14" t="str">
        <f>IF(B12062&lt;&gt;"",VLOOKUP(B12062,Dziennik!B:F,5,FALSE),"")</f>
        <v/>
      </c>
    </row>
    <row r="12063" spans="2:9" x14ac:dyDescent="0.2">
      <c r="B12063" s="14" t="str">
        <f>IF(Zapisy!B12056&lt;&gt;"",Zapisy!B12056,"")</f>
        <v/>
      </c>
      <c r="C12063" s="14" t="str">
        <f>IF(B12063&lt;&gt;"",VLOOKUP(B12063,JPK_KR!AP:AR,3,FALSE),"")</f>
        <v/>
      </c>
      <c r="D12063" s="32" t="str">
        <f>IF(B12063&lt;&gt;"",VLOOKUP(Zapisy!B12056,JPK_KR!AP:AV,7,FALSE),"")</f>
        <v/>
      </c>
      <c r="E12063" s="25" t="str">
        <f>IF(B12063&lt;&gt;"",VLOOKUP(B12063,Zapisy!B12056:D12064,3,FALSE),"")</f>
        <v/>
      </c>
      <c r="F12063" s="35" t="str">
        <f>IF(B12063&lt;&gt;"",VLOOKUP(B12063,Zapisy!B12056:C12064,2,FALSE),"")</f>
        <v/>
      </c>
      <c r="G12063" s="25" t="str">
        <f>IF(B12063&lt;&gt;"",VLOOKUP(B12063,Zapisy!B12056:G12056,6,FALSE),"")</f>
        <v/>
      </c>
      <c r="H12063" s="35" t="str">
        <f>IF(B12063&lt;&gt;"",VLOOKUP(B12063,Zapisy!B12056:F12066,5,FALSE),"")</f>
        <v/>
      </c>
      <c r="I12063" s="14" t="str">
        <f>IF(B12063&lt;&gt;"",VLOOKUP(B12063,Dziennik!B:F,5,FALSE),"")</f>
        <v/>
      </c>
    </row>
    <row r="12064" spans="2:9" x14ac:dyDescent="0.2">
      <c r="B12064" s="14" t="str">
        <f>IF(Zapisy!B12057&lt;&gt;"",Zapisy!B12057,"")</f>
        <v/>
      </c>
      <c r="C12064" s="14" t="str">
        <f>IF(B12064&lt;&gt;"",VLOOKUP(B12064,JPK_KR!AP:AR,3,FALSE),"")</f>
        <v/>
      </c>
      <c r="D12064" s="32" t="str">
        <f>IF(B12064&lt;&gt;"",VLOOKUP(Zapisy!B12057,JPK_KR!AP:AV,7,FALSE),"")</f>
        <v/>
      </c>
      <c r="E12064" s="25" t="str">
        <f>IF(B12064&lt;&gt;"",VLOOKUP(B12064,Zapisy!B12057:D12065,3,FALSE),"")</f>
        <v/>
      </c>
      <c r="F12064" s="35" t="str">
        <f>IF(B12064&lt;&gt;"",VLOOKUP(B12064,Zapisy!B12057:C12065,2,FALSE),"")</f>
        <v/>
      </c>
      <c r="G12064" s="25" t="str">
        <f>IF(B12064&lt;&gt;"",VLOOKUP(B12064,Zapisy!B12057:G12057,6,FALSE),"")</f>
        <v/>
      </c>
      <c r="H12064" s="35" t="str">
        <f>IF(B12064&lt;&gt;"",VLOOKUP(B12064,Zapisy!B12057:F12067,5,FALSE),"")</f>
        <v/>
      </c>
      <c r="I12064" s="14" t="str">
        <f>IF(B12064&lt;&gt;"",VLOOKUP(B12064,Dziennik!B:F,5,FALSE),"")</f>
        <v/>
      </c>
    </row>
    <row r="12065" spans="2:9" x14ac:dyDescent="0.2">
      <c r="B12065" s="14" t="str">
        <f>IF(Zapisy!B12058&lt;&gt;"",Zapisy!B12058,"")</f>
        <v/>
      </c>
      <c r="C12065" s="14" t="str">
        <f>IF(B12065&lt;&gt;"",VLOOKUP(B12065,JPK_KR!AP:AR,3,FALSE),"")</f>
        <v/>
      </c>
      <c r="D12065" s="32" t="str">
        <f>IF(B12065&lt;&gt;"",VLOOKUP(Zapisy!B12058,JPK_KR!AP:AV,7,FALSE),"")</f>
        <v/>
      </c>
      <c r="E12065" s="25" t="str">
        <f>IF(B12065&lt;&gt;"",VLOOKUP(B12065,Zapisy!B12058:D12066,3,FALSE),"")</f>
        <v/>
      </c>
      <c r="F12065" s="35" t="str">
        <f>IF(B12065&lt;&gt;"",VLOOKUP(B12065,Zapisy!B12058:C12066,2,FALSE),"")</f>
        <v/>
      </c>
      <c r="G12065" s="25" t="str">
        <f>IF(B12065&lt;&gt;"",VLOOKUP(B12065,Zapisy!B12058:G12058,6,FALSE),"")</f>
        <v/>
      </c>
      <c r="H12065" s="35" t="str">
        <f>IF(B12065&lt;&gt;"",VLOOKUP(B12065,Zapisy!B12058:F12068,5,FALSE),"")</f>
        <v/>
      </c>
      <c r="I12065" s="14" t="str">
        <f>IF(B12065&lt;&gt;"",VLOOKUP(B12065,Dziennik!B:F,5,FALSE),"")</f>
        <v/>
      </c>
    </row>
    <row r="12066" spans="2:9" x14ac:dyDescent="0.2">
      <c r="B12066" s="14" t="str">
        <f>IF(Zapisy!B12059&lt;&gt;"",Zapisy!B12059,"")</f>
        <v/>
      </c>
      <c r="C12066" s="14" t="str">
        <f>IF(B12066&lt;&gt;"",VLOOKUP(B12066,JPK_KR!AP:AR,3,FALSE),"")</f>
        <v/>
      </c>
      <c r="D12066" s="32" t="str">
        <f>IF(B12066&lt;&gt;"",VLOOKUP(Zapisy!B12059,JPK_KR!AP:AV,7,FALSE),"")</f>
        <v/>
      </c>
      <c r="E12066" s="25" t="str">
        <f>IF(B12066&lt;&gt;"",VLOOKUP(B12066,Zapisy!B12059:D12067,3,FALSE),"")</f>
        <v/>
      </c>
      <c r="F12066" s="35" t="str">
        <f>IF(B12066&lt;&gt;"",VLOOKUP(B12066,Zapisy!B12059:C12067,2,FALSE),"")</f>
        <v/>
      </c>
      <c r="G12066" s="25" t="str">
        <f>IF(B12066&lt;&gt;"",VLOOKUP(B12066,Zapisy!B12059:G12059,6,FALSE),"")</f>
        <v/>
      </c>
      <c r="H12066" s="35" t="str">
        <f>IF(B12066&lt;&gt;"",VLOOKUP(B12066,Zapisy!B12059:F12069,5,FALSE),"")</f>
        <v/>
      </c>
      <c r="I12066" s="14" t="str">
        <f>IF(B12066&lt;&gt;"",VLOOKUP(B12066,Dziennik!B:F,5,FALSE),"")</f>
        <v/>
      </c>
    </row>
    <row r="12067" spans="2:9" x14ac:dyDescent="0.2">
      <c r="B12067" s="14" t="str">
        <f>IF(Zapisy!B12060&lt;&gt;"",Zapisy!B12060,"")</f>
        <v/>
      </c>
      <c r="C12067" s="14" t="str">
        <f>IF(B12067&lt;&gt;"",VLOOKUP(B12067,JPK_KR!AP:AR,3,FALSE),"")</f>
        <v/>
      </c>
      <c r="D12067" s="32" t="str">
        <f>IF(B12067&lt;&gt;"",VLOOKUP(Zapisy!B12060,JPK_KR!AP:AV,7,FALSE),"")</f>
        <v/>
      </c>
      <c r="E12067" s="25" t="str">
        <f>IF(B12067&lt;&gt;"",VLOOKUP(B12067,Zapisy!B12060:D12068,3,FALSE),"")</f>
        <v/>
      </c>
      <c r="F12067" s="35" t="str">
        <f>IF(B12067&lt;&gt;"",VLOOKUP(B12067,Zapisy!B12060:C12068,2,FALSE),"")</f>
        <v/>
      </c>
      <c r="G12067" s="25" t="str">
        <f>IF(B12067&lt;&gt;"",VLOOKUP(B12067,Zapisy!B12060:G12060,6,FALSE),"")</f>
        <v/>
      </c>
      <c r="H12067" s="35" t="str">
        <f>IF(B12067&lt;&gt;"",VLOOKUP(B12067,Zapisy!B12060:F12070,5,FALSE),"")</f>
        <v/>
      </c>
      <c r="I12067" s="14" t="str">
        <f>IF(B12067&lt;&gt;"",VLOOKUP(B12067,Dziennik!B:F,5,FALSE),"")</f>
        <v/>
      </c>
    </row>
    <row r="12068" spans="2:9" x14ac:dyDescent="0.2">
      <c r="B12068" s="14" t="str">
        <f>IF(Zapisy!B12061&lt;&gt;"",Zapisy!B12061,"")</f>
        <v/>
      </c>
      <c r="C12068" s="14" t="str">
        <f>IF(B12068&lt;&gt;"",VLOOKUP(B12068,JPK_KR!AP:AR,3,FALSE),"")</f>
        <v/>
      </c>
      <c r="D12068" s="32" t="str">
        <f>IF(B12068&lt;&gt;"",VLOOKUP(Zapisy!B12061,JPK_KR!AP:AV,7,FALSE),"")</f>
        <v/>
      </c>
      <c r="E12068" s="25" t="str">
        <f>IF(B12068&lt;&gt;"",VLOOKUP(B12068,Zapisy!B12061:D12069,3,FALSE),"")</f>
        <v/>
      </c>
      <c r="F12068" s="35" t="str">
        <f>IF(B12068&lt;&gt;"",VLOOKUP(B12068,Zapisy!B12061:C12069,2,FALSE),"")</f>
        <v/>
      </c>
      <c r="G12068" s="25" t="str">
        <f>IF(B12068&lt;&gt;"",VLOOKUP(B12068,Zapisy!B12061:G12061,6,FALSE),"")</f>
        <v/>
      </c>
      <c r="H12068" s="35" t="str">
        <f>IF(B12068&lt;&gt;"",VLOOKUP(B12068,Zapisy!B12061:F12071,5,FALSE),"")</f>
        <v/>
      </c>
      <c r="I12068" s="14" t="str">
        <f>IF(B12068&lt;&gt;"",VLOOKUP(B12068,Dziennik!B:F,5,FALSE),"")</f>
        <v/>
      </c>
    </row>
    <row r="12069" spans="2:9" x14ac:dyDescent="0.2">
      <c r="B12069" s="14" t="str">
        <f>IF(Zapisy!B12062&lt;&gt;"",Zapisy!B12062,"")</f>
        <v/>
      </c>
      <c r="C12069" s="14" t="str">
        <f>IF(B12069&lt;&gt;"",VLOOKUP(B12069,JPK_KR!AP:AR,3,FALSE),"")</f>
        <v/>
      </c>
      <c r="D12069" s="32" t="str">
        <f>IF(B12069&lt;&gt;"",VLOOKUP(Zapisy!B12062,JPK_KR!AP:AV,7,FALSE),"")</f>
        <v/>
      </c>
      <c r="E12069" s="25" t="str">
        <f>IF(B12069&lt;&gt;"",VLOOKUP(B12069,Zapisy!B12062:D12070,3,FALSE),"")</f>
        <v/>
      </c>
      <c r="F12069" s="35" t="str">
        <f>IF(B12069&lt;&gt;"",VLOOKUP(B12069,Zapisy!B12062:C12070,2,FALSE),"")</f>
        <v/>
      </c>
      <c r="G12069" s="25" t="str">
        <f>IF(B12069&lt;&gt;"",VLOOKUP(B12069,Zapisy!B12062:G12062,6,FALSE),"")</f>
        <v/>
      </c>
      <c r="H12069" s="35" t="str">
        <f>IF(B12069&lt;&gt;"",VLOOKUP(B12069,Zapisy!B12062:F12072,5,FALSE),"")</f>
        <v/>
      </c>
      <c r="I12069" s="14" t="str">
        <f>IF(B12069&lt;&gt;"",VLOOKUP(B12069,Dziennik!B:F,5,FALSE),"")</f>
        <v/>
      </c>
    </row>
    <row r="12070" spans="2:9" x14ac:dyDescent="0.2">
      <c r="B12070" s="14" t="str">
        <f>IF(Zapisy!B12063&lt;&gt;"",Zapisy!B12063,"")</f>
        <v/>
      </c>
      <c r="C12070" s="14" t="str">
        <f>IF(B12070&lt;&gt;"",VLOOKUP(B12070,JPK_KR!AP:AR,3,FALSE),"")</f>
        <v/>
      </c>
      <c r="D12070" s="32" t="str">
        <f>IF(B12070&lt;&gt;"",VLOOKUP(Zapisy!B12063,JPK_KR!AP:AV,7,FALSE),"")</f>
        <v/>
      </c>
      <c r="E12070" s="25" t="str">
        <f>IF(B12070&lt;&gt;"",VLOOKUP(B12070,Zapisy!B12063:D12071,3,FALSE),"")</f>
        <v/>
      </c>
      <c r="F12070" s="35" t="str">
        <f>IF(B12070&lt;&gt;"",VLOOKUP(B12070,Zapisy!B12063:C12071,2,FALSE),"")</f>
        <v/>
      </c>
      <c r="G12070" s="25" t="str">
        <f>IF(B12070&lt;&gt;"",VLOOKUP(B12070,Zapisy!B12063:G12063,6,FALSE),"")</f>
        <v/>
      </c>
      <c r="H12070" s="35" t="str">
        <f>IF(B12070&lt;&gt;"",VLOOKUP(B12070,Zapisy!B12063:F12073,5,FALSE),"")</f>
        <v/>
      </c>
      <c r="I12070" s="14" t="str">
        <f>IF(B12070&lt;&gt;"",VLOOKUP(B12070,Dziennik!B:F,5,FALSE),"")</f>
        <v/>
      </c>
    </row>
    <row r="12071" spans="2:9" x14ac:dyDescent="0.2">
      <c r="B12071" s="14" t="str">
        <f>IF(Zapisy!B12064&lt;&gt;"",Zapisy!B12064,"")</f>
        <v/>
      </c>
      <c r="C12071" s="14" t="str">
        <f>IF(B12071&lt;&gt;"",VLOOKUP(B12071,JPK_KR!AP:AR,3,FALSE),"")</f>
        <v/>
      </c>
      <c r="D12071" s="32" t="str">
        <f>IF(B12071&lt;&gt;"",VLOOKUP(Zapisy!B12064,JPK_KR!AP:AV,7,FALSE),"")</f>
        <v/>
      </c>
      <c r="E12071" s="25" t="str">
        <f>IF(B12071&lt;&gt;"",VLOOKUP(B12071,Zapisy!B12064:D12072,3,FALSE),"")</f>
        <v/>
      </c>
      <c r="F12071" s="35" t="str">
        <f>IF(B12071&lt;&gt;"",VLOOKUP(B12071,Zapisy!B12064:C12072,2,FALSE),"")</f>
        <v/>
      </c>
      <c r="G12071" s="25" t="str">
        <f>IF(B12071&lt;&gt;"",VLOOKUP(B12071,Zapisy!B12064:G12064,6,FALSE),"")</f>
        <v/>
      </c>
      <c r="H12071" s="35" t="str">
        <f>IF(B12071&lt;&gt;"",VLOOKUP(B12071,Zapisy!B12064:F12074,5,FALSE),"")</f>
        <v/>
      </c>
      <c r="I12071" s="14" t="str">
        <f>IF(B12071&lt;&gt;"",VLOOKUP(B12071,Dziennik!B:F,5,FALSE),"")</f>
        <v/>
      </c>
    </row>
    <row r="12072" spans="2:9" x14ac:dyDescent="0.2">
      <c r="B12072" s="14" t="str">
        <f>IF(Zapisy!B12065&lt;&gt;"",Zapisy!B12065,"")</f>
        <v/>
      </c>
      <c r="C12072" s="14" t="str">
        <f>IF(B12072&lt;&gt;"",VLOOKUP(B12072,JPK_KR!AP:AR,3,FALSE),"")</f>
        <v/>
      </c>
      <c r="D12072" s="32" t="str">
        <f>IF(B12072&lt;&gt;"",VLOOKUP(Zapisy!B12065,JPK_KR!AP:AV,7,FALSE),"")</f>
        <v/>
      </c>
      <c r="E12072" s="25" t="str">
        <f>IF(B12072&lt;&gt;"",VLOOKUP(B12072,Zapisy!B12065:D12073,3,FALSE),"")</f>
        <v/>
      </c>
      <c r="F12072" s="35" t="str">
        <f>IF(B12072&lt;&gt;"",VLOOKUP(B12072,Zapisy!B12065:C12073,2,FALSE),"")</f>
        <v/>
      </c>
      <c r="G12072" s="25" t="str">
        <f>IF(B12072&lt;&gt;"",VLOOKUP(B12072,Zapisy!B12065:G12065,6,FALSE),"")</f>
        <v/>
      </c>
      <c r="H12072" s="35" t="str">
        <f>IF(B12072&lt;&gt;"",VLOOKUP(B12072,Zapisy!B12065:F12075,5,FALSE),"")</f>
        <v/>
      </c>
      <c r="I12072" s="14" t="str">
        <f>IF(B12072&lt;&gt;"",VLOOKUP(B12072,Dziennik!B:F,5,FALSE),"")</f>
        <v/>
      </c>
    </row>
    <row r="12073" spans="2:9" x14ac:dyDescent="0.2">
      <c r="B12073" s="14" t="str">
        <f>IF(Zapisy!B12066&lt;&gt;"",Zapisy!B12066,"")</f>
        <v/>
      </c>
      <c r="C12073" s="14" t="str">
        <f>IF(B12073&lt;&gt;"",VLOOKUP(B12073,JPK_KR!AP:AR,3,FALSE),"")</f>
        <v/>
      </c>
      <c r="D12073" s="32" t="str">
        <f>IF(B12073&lt;&gt;"",VLOOKUP(Zapisy!B12066,JPK_KR!AP:AV,7,FALSE),"")</f>
        <v/>
      </c>
      <c r="E12073" s="25" t="str">
        <f>IF(B12073&lt;&gt;"",VLOOKUP(B12073,Zapisy!B12066:D12074,3,FALSE),"")</f>
        <v/>
      </c>
      <c r="F12073" s="35" t="str">
        <f>IF(B12073&lt;&gt;"",VLOOKUP(B12073,Zapisy!B12066:C12074,2,FALSE),"")</f>
        <v/>
      </c>
      <c r="G12073" s="25" t="str">
        <f>IF(B12073&lt;&gt;"",VLOOKUP(B12073,Zapisy!B12066:G12066,6,FALSE),"")</f>
        <v/>
      </c>
      <c r="H12073" s="35" t="str">
        <f>IF(B12073&lt;&gt;"",VLOOKUP(B12073,Zapisy!B12066:F12076,5,FALSE),"")</f>
        <v/>
      </c>
      <c r="I12073" s="14" t="str">
        <f>IF(B12073&lt;&gt;"",VLOOKUP(B12073,Dziennik!B:F,5,FALSE),"")</f>
        <v/>
      </c>
    </row>
    <row r="12074" spans="2:9" x14ac:dyDescent="0.2">
      <c r="B12074" s="14" t="str">
        <f>IF(Zapisy!B12067&lt;&gt;"",Zapisy!B12067,"")</f>
        <v/>
      </c>
      <c r="C12074" s="14" t="str">
        <f>IF(B12074&lt;&gt;"",VLOOKUP(B12074,JPK_KR!AP:AR,3,FALSE),"")</f>
        <v/>
      </c>
      <c r="D12074" s="32" t="str">
        <f>IF(B12074&lt;&gt;"",VLOOKUP(Zapisy!B12067,JPK_KR!AP:AV,7,FALSE),"")</f>
        <v/>
      </c>
      <c r="E12074" s="25" t="str">
        <f>IF(B12074&lt;&gt;"",VLOOKUP(B12074,Zapisy!B12067:D12075,3,FALSE),"")</f>
        <v/>
      </c>
      <c r="F12074" s="35" t="str">
        <f>IF(B12074&lt;&gt;"",VLOOKUP(B12074,Zapisy!B12067:C12075,2,FALSE),"")</f>
        <v/>
      </c>
      <c r="G12074" s="25" t="str">
        <f>IF(B12074&lt;&gt;"",VLOOKUP(B12074,Zapisy!B12067:G12067,6,FALSE),"")</f>
        <v/>
      </c>
      <c r="H12074" s="35" t="str">
        <f>IF(B12074&lt;&gt;"",VLOOKUP(B12074,Zapisy!B12067:F12077,5,FALSE),"")</f>
        <v/>
      </c>
      <c r="I12074" s="14" t="str">
        <f>IF(B12074&lt;&gt;"",VLOOKUP(B12074,Dziennik!B:F,5,FALSE),"")</f>
        <v/>
      </c>
    </row>
    <row r="12075" spans="2:9" x14ac:dyDescent="0.2">
      <c r="B12075" s="14" t="str">
        <f>IF(Zapisy!B12068&lt;&gt;"",Zapisy!B12068,"")</f>
        <v/>
      </c>
      <c r="C12075" s="14" t="str">
        <f>IF(B12075&lt;&gt;"",VLOOKUP(B12075,JPK_KR!AP:AR,3,FALSE),"")</f>
        <v/>
      </c>
      <c r="D12075" s="32" t="str">
        <f>IF(B12075&lt;&gt;"",VLOOKUP(Zapisy!B12068,JPK_KR!AP:AV,7,FALSE),"")</f>
        <v/>
      </c>
      <c r="E12075" s="25" t="str">
        <f>IF(B12075&lt;&gt;"",VLOOKUP(B12075,Zapisy!B12068:D12076,3,FALSE),"")</f>
        <v/>
      </c>
      <c r="F12075" s="35" t="str">
        <f>IF(B12075&lt;&gt;"",VLOOKUP(B12075,Zapisy!B12068:C12076,2,FALSE),"")</f>
        <v/>
      </c>
      <c r="G12075" s="25" t="str">
        <f>IF(B12075&lt;&gt;"",VLOOKUP(B12075,Zapisy!B12068:G12068,6,FALSE),"")</f>
        <v/>
      </c>
      <c r="H12075" s="35" t="str">
        <f>IF(B12075&lt;&gt;"",VLOOKUP(B12075,Zapisy!B12068:F12078,5,FALSE),"")</f>
        <v/>
      </c>
      <c r="I12075" s="14" t="str">
        <f>IF(B12075&lt;&gt;"",VLOOKUP(B12075,Dziennik!B:F,5,FALSE),"")</f>
        <v/>
      </c>
    </row>
    <row r="12076" spans="2:9" x14ac:dyDescent="0.2">
      <c r="B12076" s="14" t="str">
        <f>IF(Zapisy!B12069&lt;&gt;"",Zapisy!B12069,"")</f>
        <v/>
      </c>
      <c r="C12076" s="14" t="str">
        <f>IF(B12076&lt;&gt;"",VLOOKUP(B12076,JPK_KR!AP:AR,3,FALSE),"")</f>
        <v/>
      </c>
      <c r="D12076" s="32" t="str">
        <f>IF(B12076&lt;&gt;"",VLOOKUP(Zapisy!B12069,JPK_KR!AP:AV,7,FALSE),"")</f>
        <v/>
      </c>
      <c r="E12076" s="25" t="str">
        <f>IF(B12076&lt;&gt;"",VLOOKUP(B12076,Zapisy!B12069:D12077,3,FALSE),"")</f>
        <v/>
      </c>
      <c r="F12076" s="35" t="str">
        <f>IF(B12076&lt;&gt;"",VLOOKUP(B12076,Zapisy!B12069:C12077,2,FALSE),"")</f>
        <v/>
      </c>
      <c r="G12076" s="25" t="str">
        <f>IF(B12076&lt;&gt;"",VLOOKUP(B12076,Zapisy!B12069:G12069,6,FALSE),"")</f>
        <v/>
      </c>
      <c r="H12076" s="35" t="str">
        <f>IF(B12076&lt;&gt;"",VLOOKUP(B12076,Zapisy!B12069:F12079,5,FALSE),"")</f>
        <v/>
      </c>
      <c r="I12076" s="14" t="str">
        <f>IF(B12076&lt;&gt;"",VLOOKUP(B12076,Dziennik!B:F,5,FALSE),"")</f>
        <v/>
      </c>
    </row>
    <row r="12077" spans="2:9" x14ac:dyDescent="0.2">
      <c r="B12077" s="14" t="str">
        <f>IF(Zapisy!B12070&lt;&gt;"",Zapisy!B12070,"")</f>
        <v/>
      </c>
      <c r="C12077" s="14" t="str">
        <f>IF(B12077&lt;&gt;"",VLOOKUP(B12077,JPK_KR!AP:AR,3,FALSE),"")</f>
        <v/>
      </c>
      <c r="D12077" s="32" t="str">
        <f>IF(B12077&lt;&gt;"",VLOOKUP(Zapisy!B12070,JPK_KR!AP:AV,7,FALSE),"")</f>
        <v/>
      </c>
      <c r="E12077" s="25" t="str">
        <f>IF(B12077&lt;&gt;"",VLOOKUP(B12077,Zapisy!B12070:D12078,3,FALSE),"")</f>
        <v/>
      </c>
      <c r="F12077" s="35" t="str">
        <f>IF(B12077&lt;&gt;"",VLOOKUP(B12077,Zapisy!B12070:C12078,2,FALSE),"")</f>
        <v/>
      </c>
      <c r="G12077" s="25" t="str">
        <f>IF(B12077&lt;&gt;"",VLOOKUP(B12077,Zapisy!B12070:G12070,6,FALSE),"")</f>
        <v/>
      </c>
      <c r="H12077" s="35" t="str">
        <f>IF(B12077&lt;&gt;"",VLOOKUP(B12077,Zapisy!B12070:F12080,5,FALSE),"")</f>
        <v/>
      </c>
      <c r="I12077" s="14" t="str">
        <f>IF(B12077&lt;&gt;"",VLOOKUP(B12077,Dziennik!B:F,5,FALSE),"")</f>
        <v/>
      </c>
    </row>
    <row r="12078" spans="2:9" x14ac:dyDescent="0.2">
      <c r="B12078" s="14" t="str">
        <f>IF(Zapisy!B12071&lt;&gt;"",Zapisy!B12071,"")</f>
        <v/>
      </c>
      <c r="C12078" s="14" t="str">
        <f>IF(B12078&lt;&gt;"",VLOOKUP(B12078,JPK_KR!AP:AR,3,FALSE),"")</f>
        <v/>
      </c>
      <c r="D12078" s="32" t="str">
        <f>IF(B12078&lt;&gt;"",VLOOKUP(Zapisy!B12071,JPK_KR!AP:AV,7,FALSE),"")</f>
        <v/>
      </c>
      <c r="E12078" s="25" t="str">
        <f>IF(B12078&lt;&gt;"",VLOOKUP(B12078,Zapisy!B12071:D12079,3,FALSE),"")</f>
        <v/>
      </c>
      <c r="F12078" s="35" t="str">
        <f>IF(B12078&lt;&gt;"",VLOOKUP(B12078,Zapisy!B12071:C12079,2,FALSE),"")</f>
        <v/>
      </c>
      <c r="G12078" s="25" t="str">
        <f>IF(B12078&lt;&gt;"",VLOOKUP(B12078,Zapisy!B12071:G12071,6,FALSE),"")</f>
        <v/>
      </c>
      <c r="H12078" s="35" t="str">
        <f>IF(B12078&lt;&gt;"",VLOOKUP(B12078,Zapisy!B12071:F12081,5,FALSE),"")</f>
        <v/>
      </c>
      <c r="I12078" s="14" t="str">
        <f>IF(B12078&lt;&gt;"",VLOOKUP(B12078,Dziennik!B:F,5,FALSE),"")</f>
        <v/>
      </c>
    </row>
    <row r="12079" spans="2:9" x14ac:dyDescent="0.2">
      <c r="B12079" s="14" t="str">
        <f>IF(Zapisy!B12072&lt;&gt;"",Zapisy!B12072,"")</f>
        <v/>
      </c>
      <c r="C12079" s="14" t="str">
        <f>IF(B12079&lt;&gt;"",VLOOKUP(B12079,JPK_KR!AP:AR,3,FALSE),"")</f>
        <v/>
      </c>
      <c r="D12079" s="32" t="str">
        <f>IF(B12079&lt;&gt;"",VLOOKUP(Zapisy!B12072,JPK_KR!AP:AV,7,FALSE),"")</f>
        <v/>
      </c>
      <c r="E12079" s="25" t="str">
        <f>IF(B12079&lt;&gt;"",VLOOKUP(B12079,Zapisy!B12072:D12080,3,FALSE),"")</f>
        <v/>
      </c>
      <c r="F12079" s="35" t="str">
        <f>IF(B12079&lt;&gt;"",VLOOKUP(B12079,Zapisy!B12072:C12080,2,FALSE),"")</f>
        <v/>
      </c>
      <c r="G12079" s="25" t="str">
        <f>IF(B12079&lt;&gt;"",VLOOKUP(B12079,Zapisy!B12072:G12072,6,FALSE),"")</f>
        <v/>
      </c>
      <c r="H12079" s="35" t="str">
        <f>IF(B12079&lt;&gt;"",VLOOKUP(B12079,Zapisy!B12072:F12082,5,FALSE),"")</f>
        <v/>
      </c>
      <c r="I12079" s="14" t="str">
        <f>IF(B12079&lt;&gt;"",VLOOKUP(B12079,Dziennik!B:F,5,FALSE),"")</f>
        <v/>
      </c>
    </row>
    <row r="12080" spans="2:9" x14ac:dyDescent="0.2">
      <c r="B12080" s="14" t="str">
        <f>IF(Zapisy!B12073&lt;&gt;"",Zapisy!B12073,"")</f>
        <v/>
      </c>
      <c r="C12080" s="14" t="str">
        <f>IF(B12080&lt;&gt;"",VLOOKUP(B12080,JPK_KR!AP:AR,3,FALSE),"")</f>
        <v/>
      </c>
      <c r="D12080" s="32" t="str">
        <f>IF(B12080&lt;&gt;"",VLOOKUP(Zapisy!B12073,JPK_KR!AP:AV,7,FALSE),"")</f>
        <v/>
      </c>
      <c r="E12080" s="25" t="str">
        <f>IF(B12080&lt;&gt;"",VLOOKUP(B12080,Zapisy!B12073:D12081,3,FALSE),"")</f>
        <v/>
      </c>
      <c r="F12080" s="35" t="str">
        <f>IF(B12080&lt;&gt;"",VLOOKUP(B12080,Zapisy!B12073:C12081,2,FALSE),"")</f>
        <v/>
      </c>
      <c r="G12080" s="25" t="str">
        <f>IF(B12080&lt;&gt;"",VLOOKUP(B12080,Zapisy!B12073:G12073,6,FALSE),"")</f>
        <v/>
      </c>
      <c r="H12080" s="35" t="str">
        <f>IF(B12080&lt;&gt;"",VLOOKUP(B12080,Zapisy!B12073:F12083,5,FALSE),"")</f>
        <v/>
      </c>
      <c r="I12080" s="14" t="str">
        <f>IF(B12080&lt;&gt;"",VLOOKUP(B12080,Dziennik!B:F,5,FALSE),"")</f>
        <v/>
      </c>
    </row>
    <row r="12081" spans="2:9" x14ac:dyDescent="0.2">
      <c r="B12081" s="14" t="str">
        <f>IF(Zapisy!B12074&lt;&gt;"",Zapisy!B12074,"")</f>
        <v/>
      </c>
      <c r="C12081" s="14" t="str">
        <f>IF(B12081&lt;&gt;"",VLOOKUP(B12081,JPK_KR!AP:AR,3,FALSE),"")</f>
        <v/>
      </c>
      <c r="D12081" s="32" t="str">
        <f>IF(B12081&lt;&gt;"",VLOOKUP(Zapisy!B12074,JPK_KR!AP:AV,7,FALSE),"")</f>
        <v/>
      </c>
      <c r="E12081" s="25" t="str">
        <f>IF(B12081&lt;&gt;"",VLOOKUP(B12081,Zapisy!B12074:D12082,3,FALSE),"")</f>
        <v/>
      </c>
      <c r="F12081" s="35" t="str">
        <f>IF(B12081&lt;&gt;"",VLOOKUP(B12081,Zapisy!B12074:C12082,2,FALSE),"")</f>
        <v/>
      </c>
      <c r="G12081" s="25" t="str">
        <f>IF(B12081&lt;&gt;"",VLOOKUP(B12081,Zapisy!B12074:G12074,6,FALSE),"")</f>
        <v/>
      </c>
      <c r="H12081" s="35" t="str">
        <f>IF(B12081&lt;&gt;"",VLOOKUP(B12081,Zapisy!B12074:F12084,5,FALSE),"")</f>
        <v/>
      </c>
      <c r="I12081" s="14" t="str">
        <f>IF(B12081&lt;&gt;"",VLOOKUP(B12081,Dziennik!B:F,5,FALSE),"")</f>
        <v/>
      </c>
    </row>
    <row r="12082" spans="2:9" x14ac:dyDescent="0.2">
      <c r="B12082" s="14" t="str">
        <f>IF(Zapisy!B12075&lt;&gt;"",Zapisy!B12075,"")</f>
        <v/>
      </c>
      <c r="C12082" s="14" t="str">
        <f>IF(B12082&lt;&gt;"",VLOOKUP(B12082,JPK_KR!AP:AR,3,FALSE),"")</f>
        <v/>
      </c>
      <c r="D12082" s="32" t="str">
        <f>IF(B12082&lt;&gt;"",VLOOKUP(Zapisy!B12075,JPK_KR!AP:AV,7,FALSE),"")</f>
        <v/>
      </c>
      <c r="E12082" s="25" t="str">
        <f>IF(B12082&lt;&gt;"",VLOOKUP(B12082,Zapisy!B12075:D12083,3,FALSE),"")</f>
        <v/>
      </c>
      <c r="F12082" s="35" t="str">
        <f>IF(B12082&lt;&gt;"",VLOOKUP(B12082,Zapisy!B12075:C12083,2,FALSE),"")</f>
        <v/>
      </c>
      <c r="G12082" s="25" t="str">
        <f>IF(B12082&lt;&gt;"",VLOOKUP(B12082,Zapisy!B12075:G12075,6,FALSE),"")</f>
        <v/>
      </c>
      <c r="H12082" s="35" t="str">
        <f>IF(B12082&lt;&gt;"",VLOOKUP(B12082,Zapisy!B12075:F12085,5,FALSE),"")</f>
        <v/>
      </c>
      <c r="I12082" s="14" t="str">
        <f>IF(B12082&lt;&gt;"",VLOOKUP(B12082,Dziennik!B:F,5,FALSE),"")</f>
        <v/>
      </c>
    </row>
    <row r="12083" spans="2:9" x14ac:dyDescent="0.2">
      <c r="B12083" s="14" t="str">
        <f>IF(Zapisy!B12076&lt;&gt;"",Zapisy!B12076,"")</f>
        <v/>
      </c>
      <c r="C12083" s="14" t="str">
        <f>IF(B12083&lt;&gt;"",VLOOKUP(B12083,JPK_KR!AP:AR,3,FALSE),"")</f>
        <v/>
      </c>
      <c r="D12083" s="32" t="str">
        <f>IF(B12083&lt;&gt;"",VLOOKUP(Zapisy!B12076,JPK_KR!AP:AV,7,FALSE),"")</f>
        <v/>
      </c>
      <c r="E12083" s="25" t="str">
        <f>IF(B12083&lt;&gt;"",VLOOKUP(B12083,Zapisy!B12076:D12084,3,FALSE),"")</f>
        <v/>
      </c>
      <c r="F12083" s="35" t="str">
        <f>IF(B12083&lt;&gt;"",VLOOKUP(B12083,Zapisy!B12076:C12084,2,FALSE),"")</f>
        <v/>
      </c>
      <c r="G12083" s="25" t="str">
        <f>IF(B12083&lt;&gt;"",VLOOKUP(B12083,Zapisy!B12076:G12076,6,FALSE),"")</f>
        <v/>
      </c>
      <c r="H12083" s="35" t="str">
        <f>IF(B12083&lt;&gt;"",VLOOKUP(B12083,Zapisy!B12076:F12086,5,FALSE),"")</f>
        <v/>
      </c>
      <c r="I12083" s="14" t="str">
        <f>IF(B12083&lt;&gt;"",VLOOKUP(B12083,Dziennik!B:F,5,FALSE),"")</f>
        <v/>
      </c>
    </row>
    <row r="12084" spans="2:9" x14ac:dyDescent="0.2">
      <c r="B12084" s="14" t="str">
        <f>IF(Zapisy!B12077&lt;&gt;"",Zapisy!B12077,"")</f>
        <v/>
      </c>
      <c r="C12084" s="14" t="str">
        <f>IF(B12084&lt;&gt;"",VLOOKUP(B12084,JPK_KR!AP:AR,3,FALSE),"")</f>
        <v/>
      </c>
      <c r="D12084" s="32" t="str">
        <f>IF(B12084&lt;&gt;"",VLOOKUP(Zapisy!B12077,JPK_KR!AP:AV,7,FALSE),"")</f>
        <v/>
      </c>
      <c r="E12084" s="25" t="str">
        <f>IF(B12084&lt;&gt;"",VLOOKUP(B12084,Zapisy!B12077:D12085,3,FALSE),"")</f>
        <v/>
      </c>
      <c r="F12084" s="35" t="str">
        <f>IF(B12084&lt;&gt;"",VLOOKUP(B12084,Zapisy!B12077:C12085,2,FALSE),"")</f>
        <v/>
      </c>
      <c r="G12084" s="25" t="str">
        <f>IF(B12084&lt;&gt;"",VLOOKUP(B12084,Zapisy!B12077:G12077,6,FALSE),"")</f>
        <v/>
      </c>
      <c r="H12084" s="35" t="str">
        <f>IF(B12084&lt;&gt;"",VLOOKUP(B12084,Zapisy!B12077:F12087,5,FALSE),"")</f>
        <v/>
      </c>
      <c r="I12084" s="14" t="str">
        <f>IF(B12084&lt;&gt;"",VLOOKUP(B12084,Dziennik!B:F,5,FALSE),"")</f>
        <v/>
      </c>
    </row>
    <row r="12085" spans="2:9" x14ac:dyDescent="0.2">
      <c r="B12085" s="14" t="str">
        <f>IF(Zapisy!B12078&lt;&gt;"",Zapisy!B12078,"")</f>
        <v/>
      </c>
      <c r="C12085" s="14" t="str">
        <f>IF(B12085&lt;&gt;"",VLOOKUP(B12085,JPK_KR!AP:AR,3,FALSE),"")</f>
        <v/>
      </c>
      <c r="D12085" s="32" t="str">
        <f>IF(B12085&lt;&gt;"",VLOOKUP(Zapisy!B12078,JPK_KR!AP:AV,7,FALSE),"")</f>
        <v/>
      </c>
      <c r="E12085" s="25" t="str">
        <f>IF(B12085&lt;&gt;"",VLOOKUP(B12085,Zapisy!B12078:D12086,3,FALSE),"")</f>
        <v/>
      </c>
      <c r="F12085" s="35" t="str">
        <f>IF(B12085&lt;&gt;"",VLOOKUP(B12085,Zapisy!B12078:C12086,2,FALSE),"")</f>
        <v/>
      </c>
      <c r="G12085" s="25" t="str">
        <f>IF(B12085&lt;&gt;"",VLOOKUP(B12085,Zapisy!B12078:G12078,6,FALSE),"")</f>
        <v/>
      </c>
      <c r="H12085" s="35" t="str">
        <f>IF(B12085&lt;&gt;"",VLOOKUP(B12085,Zapisy!B12078:F12088,5,FALSE),"")</f>
        <v/>
      </c>
      <c r="I12085" s="14" t="str">
        <f>IF(B12085&lt;&gt;"",VLOOKUP(B12085,Dziennik!B:F,5,FALSE),"")</f>
        <v/>
      </c>
    </row>
    <row r="12086" spans="2:9" x14ac:dyDescent="0.2">
      <c r="B12086" s="14" t="str">
        <f>IF(Zapisy!B12079&lt;&gt;"",Zapisy!B12079,"")</f>
        <v/>
      </c>
      <c r="C12086" s="14" t="str">
        <f>IF(B12086&lt;&gt;"",VLOOKUP(B12086,JPK_KR!AP:AR,3,FALSE),"")</f>
        <v/>
      </c>
      <c r="D12086" s="32" t="str">
        <f>IF(B12086&lt;&gt;"",VLOOKUP(Zapisy!B12079,JPK_KR!AP:AV,7,FALSE),"")</f>
        <v/>
      </c>
      <c r="E12086" s="25" t="str">
        <f>IF(B12086&lt;&gt;"",VLOOKUP(B12086,Zapisy!B12079:D12087,3,FALSE),"")</f>
        <v/>
      </c>
      <c r="F12086" s="35" t="str">
        <f>IF(B12086&lt;&gt;"",VLOOKUP(B12086,Zapisy!B12079:C12087,2,FALSE),"")</f>
        <v/>
      </c>
      <c r="G12086" s="25" t="str">
        <f>IF(B12086&lt;&gt;"",VLOOKUP(B12086,Zapisy!B12079:G12079,6,FALSE),"")</f>
        <v/>
      </c>
      <c r="H12086" s="35" t="str">
        <f>IF(B12086&lt;&gt;"",VLOOKUP(B12086,Zapisy!B12079:F12089,5,FALSE),"")</f>
        <v/>
      </c>
      <c r="I12086" s="14" t="str">
        <f>IF(B12086&lt;&gt;"",VLOOKUP(B12086,Dziennik!B:F,5,FALSE),"")</f>
        <v/>
      </c>
    </row>
    <row r="12087" spans="2:9" x14ac:dyDescent="0.2">
      <c r="B12087" s="14" t="str">
        <f>IF(Zapisy!B12080&lt;&gt;"",Zapisy!B12080,"")</f>
        <v/>
      </c>
      <c r="C12087" s="14" t="str">
        <f>IF(B12087&lt;&gt;"",VLOOKUP(B12087,JPK_KR!AP:AR,3,FALSE),"")</f>
        <v/>
      </c>
      <c r="D12087" s="32" t="str">
        <f>IF(B12087&lt;&gt;"",VLOOKUP(Zapisy!B12080,JPK_KR!AP:AV,7,FALSE),"")</f>
        <v/>
      </c>
      <c r="E12087" s="25" t="str">
        <f>IF(B12087&lt;&gt;"",VLOOKUP(B12087,Zapisy!B12080:D12088,3,FALSE),"")</f>
        <v/>
      </c>
      <c r="F12087" s="35" t="str">
        <f>IF(B12087&lt;&gt;"",VLOOKUP(B12087,Zapisy!B12080:C12088,2,FALSE),"")</f>
        <v/>
      </c>
      <c r="G12087" s="25" t="str">
        <f>IF(B12087&lt;&gt;"",VLOOKUP(B12087,Zapisy!B12080:G12080,6,FALSE),"")</f>
        <v/>
      </c>
      <c r="H12087" s="35" t="str">
        <f>IF(B12087&lt;&gt;"",VLOOKUP(B12087,Zapisy!B12080:F12090,5,FALSE),"")</f>
        <v/>
      </c>
      <c r="I12087" s="14" t="str">
        <f>IF(B12087&lt;&gt;"",VLOOKUP(B12087,Dziennik!B:F,5,FALSE),"")</f>
        <v/>
      </c>
    </row>
    <row r="12088" spans="2:9" x14ac:dyDescent="0.2">
      <c r="B12088" s="14" t="str">
        <f>IF(Zapisy!B12081&lt;&gt;"",Zapisy!B12081,"")</f>
        <v/>
      </c>
      <c r="C12088" s="14" t="str">
        <f>IF(B12088&lt;&gt;"",VLOOKUP(B12088,JPK_KR!AP:AR,3,FALSE),"")</f>
        <v/>
      </c>
      <c r="D12088" s="32" t="str">
        <f>IF(B12088&lt;&gt;"",VLOOKUP(Zapisy!B12081,JPK_KR!AP:AV,7,FALSE),"")</f>
        <v/>
      </c>
      <c r="E12088" s="25" t="str">
        <f>IF(B12088&lt;&gt;"",VLOOKUP(B12088,Zapisy!B12081:D12089,3,FALSE),"")</f>
        <v/>
      </c>
      <c r="F12088" s="35" t="str">
        <f>IF(B12088&lt;&gt;"",VLOOKUP(B12088,Zapisy!B12081:C12089,2,FALSE),"")</f>
        <v/>
      </c>
      <c r="G12088" s="25" t="str">
        <f>IF(B12088&lt;&gt;"",VLOOKUP(B12088,Zapisy!B12081:G12081,6,FALSE),"")</f>
        <v/>
      </c>
      <c r="H12088" s="35" t="str">
        <f>IF(B12088&lt;&gt;"",VLOOKUP(B12088,Zapisy!B12081:F12091,5,FALSE),"")</f>
        <v/>
      </c>
      <c r="I12088" s="14" t="str">
        <f>IF(B12088&lt;&gt;"",VLOOKUP(B12088,Dziennik!B:F,5,FALSE),"")</f>
        <v/>
      </c>
    </row>
    <row r="12089" spans="2:9" x14ac:dyDescent="0.2">
      <c r="B12089" s="14" t="str">
        <f>IF(Zapisy!B12082&lt;&gt;"",Zapisy!B12082,"")</f>
        <v/>
      </c>
      <c r="C12089" s="14" t="str">
        <f>IF(B12089&lt;&gt;"",VLOOKUP(B12089,JPK_KR!AP:AR,3,FALSE),"")</f>
        <v/>
      </c>
      <c r="D12089" s="32" t="str">
        <f>IF(B12089&lt;&gt;"",VLOOKUP(Zapisy!B12082,JPK_KR!AP:AV,7,FALSE),"")</f>
        <v/>
      </c>
      <c r="E12089" s="25" t="str">
        <f>IF(B12089&lt;&gt;"",VLOOKUP(B12089,Zapisy!B12082:D12090,3,FALSE),"")</f>
        <v/>
      </c>
      <c r="F12089" s="35" t="str">
        <f>IF(B12089&lt;&gt;"",VLOOKUP(B12089,Zapisy!B12082:C12090,2,FALSE),"")</f>
        <v/>
      </c>
      <c r="G12089" s="25" t="str">
        <f>IF(B12089&lt;&gt;"",VLOOKUP(B12089,Zapisy!B12082:G12082,6,FALSE),"")</f>
        <v/>
      </c>
      <c r="H12089" s="35" t="str">
        <f>IF(B12089&lt;&gt;"",VLOOKUP(B12089,Zapisy!B12082:F12092,5,FALSE),"")</f>
        <v/>
      </c>
      <c r="I12089" s="14" t="str">
        <f>IF(B12089&lt;&gt;"",VLOOKUP(B12089,Dziennik!B:F,5,FALSE),"")</f>
        <v/>
      </c>
    </row>
    <row r="12090" spans="2:9" x14ac:dyDescent="0.2">
      <c r="B12090" s="14" t="str">
        <f>IF(Zapisy!B12083&lt;&gt;"",Zapisy!B12083,"")</f>
        <v/>
      </c>
      <c r="C12090" s="14" t="str">
        <f>IF(B12090&lt;&gt;"",VLOOKUP(B12090,JPK_KR!AP:AR,3,FALSE),"")</f>
        <v/>
      </c>
      <c r="D12090" s="32" t="str">
        <f>IF(B12090&lt;&gt;"",VLOOKUP(Zapisy!B12083,JPK_KR!AP:AV,7,FALSE),"")</f>
        <v/>
      </c>
      <c r="E12090" s="25" t="str">
        <f>IF(B12090&lt;&gt;"",VLOOKUP(B12090,Zapisy!B12083:D12091,3,FALSE),"")</f>
        <v/>
      </c>
      <c r="F12090" s="35" t="str">
        <f>IF(B12090&lt;&gt;"",VLOOKUP(B12090,Zapisy!B12083:C12091,2,FALSE),"")</f>
        <v/>
      </c>
      <c r="G12090" s="25" t="str">
        <f>IF(B12090&lt;&gt;"",VLOOKUP(B12090,Zapisy!B12083:G12083,6,FALSE),"")</f>
        <v/>
      </c>
      <c r="H12090" s="35" t="str">
        <f>IF(B12090&lt;&gt;"",VLOOKUP(B12090,Zapisy!B12083:F12093,5,FALSE),"")</f>
        <v/>
      </c>
      <c r="I12090" s="14" t="str">
        <f>IF(B12090&lt;&gt;"",VLOOKUP(B12090,Dziennik!B:F,5,FALSE),"")</f>
        <v/>
      </c>
    </row>
    <row r="12091" spans="2:9" x14ac:dyDescent="0.2">
      <c r="B12091" s="14" t="str">
        <f>IF(Zapisy!B12084&lt;&gt;"",Zapisy!B12084,"")</f>
        <v/>
      </c>
      <c r="C12091" s="14" t="str">
        <f>IF(B12091&lt;&gt;"",VLOOKUP(B12091,JPK_KR!AP:AR,3,FALSE),"")</f>
        <v/>
      </c>
      <c r="D12091" s="32" t="str">
        <f>IF(B12091&lt;&gt;"",VLOOKUP(Zapisy!B12084,JPK_KR!AP:AV,7,FALSE),"")</f>
        <v/>
      </c>
      <c r="E12091" s="25" t="str">
        <f>IF(B12091&lt;&gt;"",VLOOKUP(B12091,Zapisy!B12084:D12092,3,FALSE),"")</f>
        <v/>
      </c>
      <c r="F12091" s="35" t="str">
        <f>IF(B12091&lt;&gt;"",VLOOKUP(B12091,Zapisy!B12084:C12092,2,FALSE),"")</f>
        <v/>
      </c>
      <c r="G12091" s="25" t="str">
        <f>IF(B12091&lt;&gt;"",VLOOKUP(B12091,Zapisy!B12084:G12084,6,FALSE),"")</f>
        <v/>
      </c>
      <c r="H12091" s="35" t="str">
        <f>IF(B12091&lt;&gt;"",VLOOKUP(B12091,Zapisy!B12084:F12094,5,FALSE),"")</f>
        <v/>
      </c>
      <c r="I12091" s="14" t="str">
        <f>IF(B12091&lt;&gt;"",VLOOKUP(B12091,Dziennik!B:F,5,FALSE),"")</f>
        <v/>
      </c>
    </row>
    <row r="12092" spans="2:9" x14ac:dyDescent="0.2">
      <c r="B12092" s="14" t="str">
        <f>IF(Zapisy!B12085&lt;&gt;"",Zapisy!B12085,"")</f>
        <v/>
      </c>
      <c r="C12092" s="14" t="str">
        <f>IF(B12092&lt;&gt;"",VLOOKUP(B12092,JPK_KR!AP:AR,3,FALSE),"")</f>
        <v/>
      </c>
      <c r="D12092" s="32" t="str">
        <f>IF(B12092&lt;&gt;"",VLOOKUP(Zapisy!B12085,JPK_KR!AP:AV,7,FALSE),"")</f>
        <v/>
      </c>
      <c r="E12092" s="25" t="str">
        <f>IF(B12092&lt;&gt;"",VLOOKUP(B12092,Zapisy!B12085:D12093,3,FALSE),"")</f>
        <v/>
      </c>
      <c r="F12092" s="35" t="str">
        <f>IF(B12092&lt;&gt;"",VLOOKUP(B12092,Zapisy!B12085:C12093,2,FALSE),"")</f>
        <v/>
      </c>
      <c r="G12092" s="25" t="str">
        <f>IF(B12092&lt;&gt;"",VLOOKUP(B12092,Zapisy!B12085:G12085,6,FALSE),"")</f>
        <v/>
      </c>
      <c r="H12092" s="35" t="str">
        <f>IF(B12092&lt;&gt;"",VLOOKUP(B12092,Zapisy!B12085:F12095,5,FALSE),"")</f>
        <v/>
      </c>
      <c r="I12092" s="14" t="str">
        <f>IF(B12092&lt;&gt;"",VLOOKUP(B12092,Dziennik!B:F,5,FALSE),"")</f>
        <v/>
      </c>
    </row>
    <row r="12093" spans="2:9" x14ac:dyDescent="0.2">
      <c r="B12093" s="14" t="str">
        <f>IF(Zapisy!B12086&lt;&gt;"",Zapisy!B12086,"")</f>
        <v/>
      </c>
      <c r="C12093" s="14" t="str">
        <f>IF(B12093&lt;&gt;"",VLOOKUP(B12093,JPK_KR!AP:AR,3,FALSE),"")</f>
        <v/>
      </c>
      <c r="D12093" s="32" t="str">
        <f>IF(B12093&lt;&gt;"",VLOOKUP(Zapisy!B12086,JPK_KR!AP:AV,7,FALSE),"")</f>
        <v/>
      </c>
      <c r="E12093" s="25" t="str">
        <f>IF(B12093&lt;&gt;"",VLOOKUP(B12093,Zapisy!B12086:D12094,3,FALSE),"")</f>
        <v/>
      </c>
      <c r="F12093" s="35" t="str">
        <f>IF(B12093&lt;&gt;"",VLOOKUP(B12093,Zapisy!B12086:C12094,2,FALSE),"")</f>
        <v/>
      </c>
      <c r="G12093" s="25" t="str">
        <f>IF(B12093&lt;&gt;"",VLOOKUP(B12093,Zapisy!B12086:G12086,6,FALSE),"")</f>
        <v/>
      </c>
      <c r="H12093" s="35" t="str">
        <f>IF(B12093&lt;&gt;"",VLOOKUP(B12093,Zapisy!B12086:F12096,5,FALSE),"")</f>
        <v/>
      </c>
      <c r="I12093" s="14" t="str">
        <f>IF(B12093&lt;&gt;"",VLOOKUP(B12093,Dziennik!B:F,5,FALSE),"")</f>
        <v/>
      </c>
    </row>
    <row r="12094" spans="2:9" x14ac:dyDescent="0.2">
      <c r="B12094" s="14" t="str">
        <f>IF(Zapisy!B12087&lt;&gt;"",Zapisy!B12087,"")</f>
        <v/>
      </c>
      <c r="C12094" s="14" t="str">
        <f>IF(B12094&lt;&gt;"",VLOOKUP(B12094,JPK_KR!AP:AR,3,FALSE),"")</f>
        <v/>
      </c>
      <c r="D12094" s="32" t="str">
        <f>IF(B12094&lt;&gt;"",VLOOKUP(Zapisy!B12087,JPK_KR!AP:AV,7,FALSE),"")</f>
        <v/>
      </c>
      <c r="E12094" s="25" t="str">
        <f>IF(B12094&lt;&gt;"",VLOOKUP(B12094,Zapisy!B12087:D12095,3,FALSE),"")</f>
        <v/>
      </c>
      <c r="F12094" s="35" t="str">
        <f>IF(B12094&lt;&gt;"",VLOOKUP(B12094,Zapisy!B12087:C12095,2,FALSE),"")</f>
        <v/>
      </c>
      <c r="G12094" s="25" t="str">
        <f>IF(B12094&lt;&gt;"",VLOOKUP(B12094,Zapisy!B12087:G12087,6,FALSE),"")</f>
        <v/>
      </c>
      <c r="H12094" s="35" t="str">
        <f>IF(B12094&lt;&gt;"",VLOOKUP(B12094,Zapisy!B12087:F12097,5,FALSE),"")</f>
        <v/>
      </c>
      <c r="I12094" s="14" t="str">
        <f>IF(B12094&lt;&gt;"",VLOOKUP(B12094,Dziennik!B:F,5,FALSE),"")</f>
        <v/>
      </c>
    </row>
    <row r="12095" spans="2:9" x14ac:dyDescent="0.2">
      <c r="B12095" s="14" t="str">
        <f>IF(Zapisy!B12088&lt;&gt;"",Zapisy!B12088,"")</f>
        <v/>
      </c>
      <c r="C12095" s="14" t="str">
        <f>IF(B12095&lt;&gt;"",VLOOKUP(B12095,JPK_KR!AP:AR,3,FALSE),"")</f>
        <v/>
      </c>
      <c r="D12095" s="32" t="str">
        <f>IF(B12095&lt;&gt;"",VLOOKUP(Zapisy!B12088,JPK_KR!AP:AV,7,FALSE),"")</f>
        <v/>
      </c>
      <c r="E12095" s="25" t="str">
        <f>IF(B12095&lt;&gt;"",VLOOKUP(B12095,Zapisy!B12088:D12096,3,FALSE),"")</f>
        <v/>
      </c>
      <c r="F12095" s="35" t="str">
        <f>IF(B12095&lt;&gt;"",VLOOKUP(B12095,Zapisy!B12088:C12096,2,FALSE),"")</f>
        <v/>
      </c>
      <c r="G12095" s="25" t="str">
        <f>IF(B12095&lt;&gt;"",VLOOKUP(B12095,Zapisy!B12088:G12088,6,FALSE),"")</f>
        <v/>
      </c>
      <c r="H12095" s="35" t="str">
        <f>IF(B12095&lt;&gt;"",VLOOKUP(B12095,Zapisy!B12088:F12098,5,FALSE),"")</f>
        <v/>
      </c>
      <c r="I12095" s="14" t="str">
        <f>IF(B12095&lt;&gt;"",VLOOKUP(B12095,Dziennik!B:F,5,FALSE),"")</f>
        <v/>
      </c>
    </row>
    <row r="12096" spans="2:9" x14ac:dyDescent="0.2">
      <c r="B12096" s="14" t="str">
        <f>IF(Zapisy!B12089&lt;&gt;"",Zapisy!B12089,"")</f>
        <v/>
      </c>
      <c r="C12096" s="14" t="str">
        <f>IF(B12096&lt;&gt;"",VLOOKUP(B12096,JPK_KR!AP:AR,3,FALSE),"")</f>
        <v/>
      </c>
      <c r="D12096" s="32" t="str">
        <f>IF(B12096&lt;&gt;"",VLOOKUP(Zapisy!B12089,JPK_KR!AP:AV,7,FALSE),"")</f>
        <v/>
      </c>
      <c r="E12096" s="25" t="str">
        <f>IF(B12096&lt;&gt;"",VLOOKUP(B12096,Zapisy!B12089:D12097,3,FALSE),"")</f>
        <v/>
      </c>
      <c r="F12096" s="35" t="str">
        <f>IF(B12096&lt;&gt;"",VLOOKUP(B12096,Zapisy!B12089:C12097,2,FALSE),"")</f>
        <v/>
      </c>
      <c r="G12096" s="25" t="str">
        <f>IF(B12096&lt;&gt;"",VLOOKUP(B12096,Zapisy!B12089:G12089,6,FALSE),"")</f>
        <v/>
      </c>
      <c r="H12096" s="35" t="str">
        <f>IF(B12096&lt;&gt;"",VLOOKUP(B12096,Zapisy!B12089:F12099,5,FALSE),"")</f>
        <v/>
      </c>
      <c r="I12096" s="14" t="str">
        <f>IF(B12096&lt;&gt;"",VLOOKUP(B12096,Dziennik!B:F,5,FALSE),"")</f>
        <v/>
      </c>
    </row>
    <row r="12097" spans="2:9" x14ac:dyDescent="0.2">
      <c r="B12097" s="14" t="str">
        <f>IF(Zapisy!B12090&lt;&gt;"",Zapisy!B12090,"")</f>
        <v/>
      </c>
      <c r="C12097" s="14" t="str">
        <f>IF(B12097&lt;&gt;"",VLOOKUP(B12097,JPK_KR!AP:AR,3,FALSE),"")</f>
        <v/>
      </c>
      <c r="D12097" s="32" t="str">
        <f>IF(B12097&lt;&gt;"",VLOOKUP(Zapisy!B12090,JPK_KR!AP:AV,7,FALSE),"")</f>
        <v/>
      </c>
      <c r="E12097" s="25" t="str">
        <f>IF(B12097&lt;&gt;"",VLOOKUP(B12097,Zapisy!B12090:D12098,3,FALSE),"")</f>
        <v/>
      </c>
      <c r="F12097" s="35" t="str">
        <f>IF(B12097&lt;&gt;"",VLOOKUP(B12097,Zapisy!B12090:C12098,2,FALSE),"")</f>
        <v/>
      </c>
      <c r="G12097" s="25" t="str">
        <f>IF(B12097&lt;&gt;"",VLOOKUP(B12097,Zapisy!B12090:G12090,6,FALSE),"")</f>
        <v/>
      </c>
      <c r="H12097" s="35" t="str">
        <f>IF(B12097&lt;&gt;"",VLOOKUP(B12097,Zapisy!B12090:F12100,5,FALSE),"")</f>
        <v/>
      </c>
      <c r="I12097" s="14" t="str">
        <f>IF(B12097&lt;&gt;"",VLOOKUP(B12097,Dziennik!B:F,5,FALSE),"")</f>
        <v/>
      </c>
    </row>
    <row r="12098" spans="2:9" x14ac:dyDescent="0.2">
      <c r="B12098" s="14" t="str">
        <f>IF(Zapisy!B12091&lt;&gt;"",Zapisy!B12091,"")</f>
        <v/>
      </c>
      <c r="C12098" s="14" t="str">
        <f>IF(B12098&lt;&gt;"",VLOOKUP(B12098,JPK_KR!AP:AR,3,FALSE),"")</f>
        <v/>
      </c>
      <c r="D12098" s="32" t="str">
        <f>IF(B12098&lt;&gt;"",VLOOKUP(Zapisy!B12091,JPK_KR!AP:AV,7,FALSE),"")</f>
        <v/>
      </c>
      <c r="E12098" s="25" t="str">
        <f>IF(B12098&lt;&gt;"",VLOOKUP(B12098,Zapisy!B12091:D12099,3,FALSE),"")</f>
        <v/>
      </c>
      <c r="F12098" s="35" t="str">
        <f>IF(B12098&lt;&gt;"",VLOOKUP(B12098,Zapisy!B12091:C12099,2,FALSE),"")</f>
        <v/>
      </c>
      <c r="G12098" s="25" t="str">
        <f>IF(B12098&lt;&gt;"",VLOOKUP(B12098,Zapisy!B12091:G12091,6,FALSE),"")</f>
        <v/>
      </c>
      <c r="H12098" s="35" t="str">
        <f>IF(B12098&lt;&gt;"",VLOOKUP(B12098,Zapisy!B12091:F12101,5,FALSE),"")</f>
        <v/>
      </c>
      <c r="I12098" s="14" t="str">
        <f>IF(B12098&lt;&gt;"",VLOOKUP(B12098,Dziennik!B:F,5,FALSE),"")</f>
        <v/>
      </c>
    </row>
    <row r="12099" spans="2:9" x14ac:dyDescent="0.2">
      <c r="B12099" s="14" t="str">
        <f>IF(Zapisy!B12092&lt;&gt;"",Zapisy!B12092,"")</f>
        <v/>
      </c>
      <c r="C12099" s="14" t="str">
        <f>IF(B12099&lt;&gt;"",VLOOKUP(B12099,JPK_KR!AP:AR,3,FALSE),"")</f>
        <v/>
      </c>
      <c r="D12099" s="32" t="str">
        <f>IF(B12099&lt;&gt;"",VLOOKUP(Zapisy!B12092,JPK_KR!AP:AV,7,FALSE),"")</f>
        <v/>
      </c>
      <c r="E12099" s="25" t="str">
        <f>IF(B12099&lt;&gt;"",VLOOKUP(B12099,Zapisy!B12092:D12100,3,FALSE),"")</f>
        <v/>
      </c>
      <c r="F12099" s="35" t="str">
        <f>IF(B12099&lt;&gt;"",VLOOKUP(B12099,Zapisy!B12092:C12100,2,FALSE),"")</f>
        <v/>
      </c>
      <c r="G12099" s="25" t="str">
        <f>IF(B12099&lt;&gt;"",VLOOKUP(B12099,Zapisy!B12092:G12092,6,FALSE),"")</f>
        <v/>
      </c>
      <c r="H12099" s="35" t="str">
        <f>IF(B12099&lt;&gt;"",VLOOKUP(B12099,Zapisy!B12092:F12102,5,FALSE),"")</f>
        <v/>
      </c>
      <c r="I12099" s="14" t="str">
        <f>IF(B12099&lt;&gt;"",VLOOKUP(B12099,Dziennik!B:F,5,FALSE),"")</f>
        <v/>
      </c>
    </row>
    <row r="12100" spans="2:9" x14ac:dyDescent="0.2">
      <c r="B12100" s="14" t="str">
        <f>IF(Zapisy!B12093&lt;&gt;"",Zapisy!B12093,"")</f>
        <v/>
      </c>
      <c r="C12100" s="14" t="str">
        <f>IF(B12100&lt;&gt;"",VLOOKUP(B12100,JPK_KR!AP:AR,3,FALSE),"")</f>
        <v/>
      </c>
      <c r="D12100" s="32" t="str">
        <f>IF(B12100&lt;&gt;"",VLOOKUP(Zapisy!B12093,JPK_KR!AP:AV,7,FALSE),"")</f>
        <v/>
      </c>
      <c r="E12100" s="25" t="str">
        <f>IF(B12100&lt;&gt;"",VLOOKUP(B12100,Zapisy!B12093:D12101,3,FALSE),"")</f>
        <v/>
      </c>
      <c r="F12100" s="35" t="str">
        <f>IF(B12100&lt;&gt;"",VLOOKUP(B12100,Zapisy!B12093:C12101,2,FALSE),"")</f>
        <v/>
      </c>
      <c r="G12100" s="25" t="str">
        <f>IF(B12100&lt;&gt;"",VLOOKUP(B12100,Zapisy!B12093:G12093,6,FALSE),"")</f>
        <v/>
      </c>
      <c r="H12100" s="35" t="str">
        <f>IF(B12100&lt;&gt;"",VLOOKUP(B12100,Zapisy!B12093:F12103,5,FALSE),"")</f>
        <v/>
      </c>
      <c r="I12100" s="14" t="str">
        <f>IF(B12100&lt;&gt;"",VLOOKUP(B12100,Dziennik!B:F,5,FALSE),"")</f>
        <v/>
      </c>
    </row>
    <row r="12101" spans="2:9" x14ac:dyDescent="0.2">
      <c r="B12101" s="14" t="str">
        <f>IF(Zapisy!B12094&lt;&gt;"",Zapisy!B12094,"")</f>
        <v/>
      </c>
      <c r="C12101" s="14" t="str">
        <f>IF(B12101&lt;&gt;"",VLOOKUP(B12101,JPK_KR!AP:AR,3,FALSE),"")</f>
        <v/>
      </c>
      <c r="D12101" s="32" t="str">
        <f>IF(B12101&lt;&gt;"",VLOOKUP(Zapisy!B12094,JPK_KR!AP:AV,7,FALSE),"")</f>
        <v/>
      </c>
      <c r="E12101" s="25" t="str">
        <f>IF(B12101&lt;&gt;"",VLOOKUP(B12101,Zapisy!B12094:D12102,3,FALSE),"")</f>
        <v/>
      </c>
      <c r="F12101" s="35" t="str">
        <f>IF(B12101&lt;&gt;"",VLOOKUP(B12101,Zapisy!B12094:C12102,2,FALSE),"")</f>
        <v/>
      </c>
      <c r="G12101" s="25" t="str">
        <f>IF(B12101&lt;&gt;"",VLOOKUP(B12101,Zapisy!B12094:G12094,6,FALSE),"")</f>
        <v/>
      </c>
      <c r="H12101" s="35" t="str">
        <f>IF(B12101&lt;&gt;"",VLOOKUP(B12101,Zapisy!B12094:F12104,5,FALSE),"")</f>
        <v/>
      </c>
      <c r="I12101" s="14" t="str">
        <f>IF(B12101&lt;&gt;"",VLOOKUP(B12101,Dziennik!B:F,5,FALSE),"")</f>
        <v/>
      </c>
    </row>
    <row r="12102" spans="2:9" x14ac:dyDescent="0.2">
      <c r="B12102" s="14" t="str">
        <f>IF(Zapisy!B12095&lt;&gt;"",Zapisy!B12095,"")</f>
        <v/>
      </c>
      <c r="C12102" s="14" t="str">
        <f>IF(B12102&lt;&gt;"",VLOOKUP(B12102,JPK_KR!AP:AR,3,FALSE),"")</f>
        <v/>
      </c>
      <c r="D12102" s="32" t="str">
        <f>IF(B12102&lt;&gt;"",VLOOKUP(Zapisy!B12095,JPK_KR!AP:AV,7,FALSE),"")</f>
        <v/>
      </c>
      <c r="E12102" s="25" t="str">
        <f>IF(B12102&lt;&gt;"",VLOOKUP(B12102,Zapisy!B12095:D12103,3,FALSE),"")</f>
        <v/>
      </c>
      <c r="F12102" s="35" t="str">
        <f>IF(B12102&lt;&gt;"",VLOOKUP(B12102,Zapisy!B12095:C12103,2,FALSE),"")</f>
        <v/>
      </c>
      <c r="G12102" s="25" t="str">
        <f>IF(B12102&lt;&gt;"",VLOOKUP(B12102,Zapisy!B12095:G12095,6,FALSE),"")</f>
        <v/>
      </c>
      <c r="H12102" s="35" t="str">
        <f>IF(B12102&lt;&gt;"",VLOOKUP(B12102,Zapisy!B12095:F12105,5,FALSE),"")</f>
        <v/>
      </c>
      <c r="I12102" s="14" t="str">
        <f>IF(B12102&lt;&gt;"",VLOOKUP(B12102,Dziennik!B:F,5,FALSE),"")</f>
        <v/>
      </c>
    </row>
    <row r="12103" spans="2:9" x14ac:dyDescent="0.2">
      <c r="B12103" s="14" t="str">
        <f>IF(Zapisy!B12096&lt;&gt;"",Zapisy!B12096,"")</f>
        <v/>
      </c>
      <c r="C12103" s="14" t="str">
        <f>IF(B12103&lt;&gt;"",VLOOKUP(B12103,JPK_KR!AP:AR,3,FALSE),"")</f>
        <v/>
      </c>
      <c r="D12103" s="32" t="str">
        <f>IF(B12103&lt;&gt;"",VLOOKUP(Zapisy!B12096,JPK_KR!AP:AV,7,FALSE),"")</f>
        <v/>
      </c>
      <c r="E12103" s="25" t="str">
        <f>IF(B12103&lt;&gt;"",VLOOKUP(B12103,Zapisy!B12096:D12104,3,FALSE),"")</f>
        <v/>
      </c>
      <c r="F12103" s="35" t="str">
        <f>IF(B12103&lt;&gt;"",VLOOKUP(B12103,Zapisy!B12096:C12104,2,FALSE),"")</f>
        <v/>
      </c>
      <c r="G12103" s="25" t="str">
        <f>IF(B12103&lt;&gt;"",VLOOKUP(B12103,Zapisy!B12096:G12096,6,FALSE),"")</f>
        <v/>
      </c>
      <c r="H12103" s="35" t="str">
        <f>IF(B12103&lt;&gt;"",VLOOKUP(B12103,Zapisy!B12096:F12106,5,FALSE),"")</f>
        <v/>
      </c>
      <c r="I12103" s="14" t="str">
        <f>IF(B12103&lt;&gt;"",VLOOKUP(B12103,Dziennik!B:F,5,FALSE),"")</f>
        <v/>
      </c>
    </row>
    <row r="12104" spans="2:9" x14ac:dyDescent="0.2">
      <c r="B12104" s="14" t="str">
        <f>IF(Zapisy!B12097&lt;&gt;"",Zapisy!B12097,"")</f>
        <v/>
      </c>
      <c r="C12104" s="14" t="str">
        <f>IF(B12104&lt;&gt;"",VLOOKUP(B12104,JPK_KR!AP:AR,3,FALSE),"")</f>
        <v/>
      </c>
      <c r="D12104" s="32" t="str">
        <f>IF(B12104&lt;&gt;"",VLOOKUP(Zapisy!B12097,JPK_KR!AP:AV,7,FALSE),"")</f>
        <v/>
      </c>
      <c r="E12104" s="25" t="str">
        <f>IF(B12104&lt;&gt;"",VLOOKUP(B12104,Zapisy!B12097:D12105,3,FALSE),"")</f>
        <v/>
      </c>
      <c r="F12104" s="35" t="str">
        <f>IF(B12104&lt;&gt;"",VLOOKUP(B12104,Zapisy!B12097:C12105,2,FALSE),"")</f>
        <v/>
      </c>
      <c r="G12104" s="25" t="str">
        <f>IF(B12104&lt;&gt;"",VLOOKUP(B12104,Zapisy!B12097:G12097,6,FALSE),"")</f>
        <v/>
      </c>
      <c r="H12104" s="35" t="str">
        <f>IF(B12104&lt;&gt;"",VLOOKUP(B12104,Zapisy!B12097:F12107,5,FALSE),"")</f>
        <v/>
      </c>
      <c r="I12104" s="14" t="str">
        <f>IF(B12104&lt;&gt;"",VLOOKUP(B12104,Dziennik!B:F,5,FALSE),"")</f>
        <v/>
      </c>
    </row>
    <row r="12105" spans="2:9" x14ac:dyDescent="0.2">
      <c r="B12105" s="14" t="str">
        <f>IF(Zapisy!B12098&lt;&gt;"",Zapisy!B12098,"")</f>
        <v/>
      </c>
      <c r="C12105" s="14" t="str">
        <f>IF(B12105&lt;&gt;"",VLOOKUP(B12105,JPK_KR!AP:AR,3,FALSE),"")</f>
        <v/>
      </c>
      <c r="D12105" s="32" t="str">
        <f>IF(B12105&lt;&gt;"",VLOOKUP(Zapisy!B12098,JPK_KR!AP:AV,7,FALSE),"")</f>
        <v/>
      </c>
      <c r="E12105" s="25" t="str">
        <f>IF(B12105&lt;&gt;"",VLOOKUP(B12105,Zapisy!B12098:D12106,3,FALSE),"")</f>
        <v/>
      </c>
      <c r="F12105" s="35" t="str">
        <f>IF(B12105&lt;&gt;"",VLOOKUP(B12105,Zapisy!B12098:C12106,2,FALSE),"")</f>
        <v/>
      </c>
      <c r="G12105" s="25" t="str">
        <f>IF(B12105&lt;&gt;"",VLOOKUP(B12105,Zapisy!B12098:G12098,6,FALSE),"")</f>
        <v/>
      </c>
      <c r="H12105" s="35" t="str">
        <f>IF(B12105&lt;&gt;"",VLOOKUP(B12105,Zapisy!B12098:F12108,5,FALSE),"")</f>
        <v/>
      </c>
      <c r="I12105" s="14" t="str">
        <f>IF(B12105&lt;&gt;"",VLOOKUP(B12105,Dziennik!B:F,5,FALSE),"")</f>
        <v/>
      </c>
    </row>
    <row r="12106" spans="2:9" x14ac:dyDescent="0.2">
      <c r="B12106" s="14" t="str">
        <f>IF(Zapisy!B12099&lt;&gt;"",Zapisy!B12099,"")</f>
        <v/>
      </c>
      <c r="C12106" s="14" t="str">
        <f>IF(B12106&lt;&gt;"",VLOOKUP(B12106,JPK_KR!AP:AR,3,FALSE),"")</f>
        <v/>
      </c>
      <c r="D12106" s="32" t="str">
        <f>IF(B12106&lt;&gt;"",VLOOKUP(Zapisy!B12099,JPK_KR!AP:AV,7,FALSE),"")</f>
        <v/>
      </c>
      <c r="E12106" s="25" t="str">
        <f>IF(B12106&lt;&gt;"",VLOOKUP(B12106,Zapisy!B12099:D12107,3,FALSE),"")</f>
        <v/>
      </c>
      <c r="F12106" s="35" t="str">
        <f>IF(B12106&lt;&gt;"",VLOOKUP(B12106,Zapisy!B12099:C12107,2,FALSE),"")</f>
        <v/>
      </c>
      <c r="G12106" s="25" t="str">
        <f>IF(B12106&lt;&gt;"",VLOOKUP(B12106,Zapisy!B12099:G12099,6,FALSE),"")</f>
        <v/>
      </c>
      <c r="H12106" s="35" t="str">
        <f>IF(B12106&lt;&gt;"",VLOOKUP(B12106,Zapisy!B12099:F12109,5,FALSE),"")</f>
        <v/>
      </c>
      <c r="I12106" s="14" t="str">
        <f>IF(B12106&lt;&gt;"",VLOOKUP(B12106,Dziennik!B:F,5,FALSE),"")</f>
        <v/>
      </c>
    </row>
    <row r="12107" spans="2:9" x14ac:dyDescent="0.2">
      <c r="B12107" s="14" t="str">
        <f>IF(Zapisy!B12100&lt;&gt;"",Zapisy!B12100,"")</f>
        <v/>
      </c>
      <c r="C12107" s="14" t="str">
        <f>IF(B12107&lt;&gt;"",VLOOKUP(B12107,JPK_KR!AP:AR,3,FALSE),"")</f>
        <v/>
      </c>
      <c r="D12107" s="32" t="str">
        <f>IF(B12107&lt;&gt;"",VLOOKUP(Zapisy!B12100,JPK_KR!AP:AV,7,FALSE),"")</f>
        <v/>
      </c>
      <c r="E12107" s="25" t="str">
        <f>IF(B12107&lt;&gt;"",VLOOKUP(B12107,Zapisy!B12100:D12108,3,FALSE),"")</f>
        <v/>
      </c>
      <c r="F12107" s="35" t="str">
        <f>IF(B12107&lt;&gt;"",VLOOKUP(B12107,Zapisy!B12100:C12108,2,FALSE),"")</f>
        <v/>
      </c>
      <c r="G12107" s="25" t="str">
        <f>IF(B12107&lt;&gt;"",VLOOKUP(B12107,Zapisy!B12100:G12100,6,FALSE),"")</f>
        <v/>
      </c>
      <c r="H12107" s="35" t="str">
        <f>IF(B12107&lt;&gt;"",VLOOKUP(B12107,Zapisy!B12100:F12110,5,FALSE),"")</f>
        <v/>
      </c>
      <c r="I12107" s="14" t="str">
        <f>IF(B12107&lt;&gt;"",VLOOKUP(B12107,Dziennik!B:F,5,FALSE),"")</f>
        <v/>
      </c>
    </row>
    <row r="12108" spans="2:9" x14ac:dyDescent="0.2">
      <c r="B12108" s="14" t="str">
        <f>IF(Zapisy!B12101&lt;&gt;"",Zapisy!B12101,"")</f>
        <v/>
      </c>
      <c r="C12108" s="14" t="str">
        <f>IF(B12108&lt;&gt;"",VLOOKUP(B12108,JPK_KR!AP:AR,3,FALSE),"")</f>
        <v/>
      </c>
      <c r="D12108" s="32" t="str">
        <f>IF(B12108&lt;&gt;"",VLOOKUP(Zapisy!B12101,JPK_KR!AP:AV,7,FALSE),"")</f>
        <v/>
      </c>
      <c r="E12108" s="25" t="str">
        <f>IF(B12108&lt;&gt;"",VLOOKUP(B12108,Zapisy!B12101:D12109,3,FALSE),"")</f>
        <v/>
      </c>
      <c r="F12108" s="35" t="str">
        <f>IF(B12108&lt;&gt;"",VLOOKUP(B12108,Zapisy!B12101:C12109,2,FALSE),"")</f>
        <v/>
      </c>
      <c r="G12108" s="25" t="str">
        <f>IF(B12108&lt;&gt;"",VLOOKUP(B12108,Zapisy!B12101:G12101,6,FALSE),"")</f>
        <v/>
      </c>
      <c r="H12108" s="35" t="str">
        <f>IF(B12108&lt;&gt;"",VLOOKUP(B12108,Zapisy!B12101:F12111,5,FALSE),"")</f>
        <v/>
      </c>
      <c r="I12108" s="14" t="str">
        <f>IF(B12108&lt;&gt;"",VLOOKUP(B12108,Dziennik!B:F,5,FALSE),"")</f>
        <v/>
      </c>
    </row>
    <row r="12109" spans="2:9" x14ac:dyDescent="0.2">
      <c r="B12109" s="14" t="str">
        <f>IF(Zapisy!B12102&lt;&gt;"",Zapisy!B12102,"")</f>
        <v/>
      </c>
      <c r="C12109" s="14" t="str">
        <f>IF(B12109&lt;&gt;"",VLOOKUP(B12109,JPK_KR!AP:AR,3,FALSE),"")</f>
        <v/>
      </c>
      <c r="D12109" s="32" t="str">
        <f>IF(B12109&lt;&gt;"",VLOOKUP(Zapisy!B12102,JPK_KR!AP:AV,7,FALSE),"")</f>
        <v/>
      </c>
      <c r="E12109" s="25" t="str">
        <f>IF(B12109&lt;&gt;"",VLOOKUP(B12109,Zapisy!B12102:D12110,3,FALSE),"")</f>
        <v/>
      </c>
      <c r="F12109" s="35" t="str">
        <f>IF(B12109&lt;&gt;"",VLOOKUP(B12109,Zapisy!B12102:C12110,2,FALSE),"")</f>
        <v/>
      </c>
      <c r="G12109" s="25" t="str">
        <f>IF(B12109&lt;&gt;"",VLOOKUP(B12109,Zapisy!B12102:G12102,6,FALSE),"")</f>
        <v/>
      </c>
      <c r="H12109" s="35" t="str">
        <f>IF(B12109&lt;&gt;"",VLOOKUP(B12109,Zapisy!B12102:F12112,5,FALSE),"")</f>
        <v/>
      </c>
      <c r="I12109" s="14" t="str">
        <f>IF(B12109&lt;&gt;"",VLOOKUP(B12109,Dziennik!B:F,5,FALSE),"")</f>
        <v/>
      </c>
    </row>
    <row r="12110" spans="2:9" x14ac:dyDescent="0.2">
      <c r="B12110" s="14" t="str">
        <f>IF(Zapisy!B12103&lt;&gt;"",Zapisy!B12103,"")</f>
        <v/>
      </c>
      <c r="C12110" s="14" t="str">
        <f>IF(B12110&lt;&gt;"",VLOOKUP(B12110,JPK_KR!AP:AR,3,FALSE),"")</f>
        <v/>
      </c>
      <c r="D12110" s="32" t="str">
        <f>IF(B12110&lt;&gt;"",VLOOKUP(Zapisy!B12103,JPK_KR!AP:AV,7,FALSE),"")</f>
        <v/>
      </c>
      <c r="E12110" s="25" t="str">
        <f>IF(B12110&lt;&gt;"",VLOOKUP(B12110,Zapisy!B12103:D12111,3,FALSE),"")</f>
        <v/>
      </c>
      <c r="F12110" s="35" t="str">
        <f>IF(B12110&lt;&gt;"",VLOOKUP(B12110,Zapisy!B12103:C12111,2,FALSE),"")</f>
        <v/>
      </c>
      <c r="G12110" s="25" t="str">
        <f>IF(B12110&lt;&gt;"",VLOOKUP(B12110,Zapisy!B12103:G12103,6,FALSE),"")</f>
        <v/>
      </c>
      <c r="H12110" s="35" t="str">
        <f>IF(B12110&lt;&gt;"",VLOOKUP(B12110,Zapisy!B12103:F12113,5,FALSE),"")</f>
        <v/>
      </c>
      <c r="I12110" s="14" t="str">
        <f>IF(B12110&lt;&gt;"",VLOOKUP(B12110,Dziennik!B:F,5,FALSE),"")</f>
        <v/>
      </c>
    </row>
    <row r="12111" spans="2:9" x14ac:dyDescent="0.2">
      <c r="B12111" s="14" t="str">
        <f>IF(Zapisy!B12104&lt;&gt;"",Zapisy!B12104,"")</f>
        <v/>
      </c>
      <c r="C12111" s="14" t="str">
        <f>IF(B12111&lt;&gt;"",VLOOKUP(B12111,JPK_KR!AP:AR,3,FALSE),"")</f>
        <v/>
      </c>
      <c r="D12111" s="32" t="str">
        <f>IF(B12111&lt;&gt;"",VLOOKUP(Zapisy!B12104,JPK_KR!AP:AV,7,FALSE),"")</f>
        <v/>
      </c>
      <c r="E12111" s="25" t="str">
        <f>IF(B12111&lt;&gt;"",VLOOKUP(B12111,Zapisy!B12104:D12112,3,FALSE),"")</f>
        <v/>
      </c>
      <c r="F12111" s="35" t="str">
        <f>IF(B12111&lt;&gt;"",VLOOKUP(B12111,Zapisy!B12104:C12112,2,FALSE),"")</f>
        <v/>
      </c>
      <c r="G12111" s="25" t="str">
        <f>IF(B12111&lt;&gt;"",VLOOKUP(B12111,Zapisy!B12104:G12104,6,FALSE),"")</f>
        <v/>
      </c>
      <c r="H12111" s="35" t="str">
        <f>IF(B12111&lt;&gt;"",VLOOKUP(B12111,Zapisy!B12104:F12114,5,FALSE),"")</f>
        <v/>
      </c>
      <c r="I12111" s="14" t="str">
        <f>IF(B12111&lt;&gt;"",VLOOKUP(B12111,Dziennik!B:F,5,FALSE),"")</f>
        <v/>
      </c>
    </row>
    <row r="12112" spans="2:9" x14ac:dyDescent="0.2">
      <c r="B12112" s="14" t="str">
        <f>IF(Zapisy!B12105&lt;&gt;"",Zapisy!B12105,"")</f>
        <v/>
      </c>
      <c r="C12112" s="14" t="str">
        <f>IF(B12112&lt;&gt;"",VLOOKUP(B12112,JPK_KR!AP:AR,3,FALSE),"")</f>
        <v/>
      </c>
      <c r="D12112" s="32" t="str">
        <f>IF(B12112&lt;&gt;"",VLOOKUP(Zapisy!B12105,JPK_KR!AP:AV,7,FALSE),"")</f>
        <v/>
      </c>
      <c r="E12112" s="25" t="str">
        <f>IF(B12112&lt;&gt;"",VLOOKUP(B12112,Zapisy!B12105:D12113,3,FALSE),"")</f>
        <v/>
      </c>
      <c r="F12112" s="35" t="str">
        <f>IF(B12112&lt;&gt;"",VLOOKUP(B12112,Zapisy!B12105:C12113,2,FALSE),"")</f>
        <v/>
      </c>
      <c r="G12112" s="25" t="str">
        <f>IF(B12112&lt;&gt;"",VLOOKUP(B12112,Zapisy!B12105:G12105,6,FALSE),"")</f>
        <v/>
      </c>
      <c r="H12112" s="35" t="str">
        <f>IF(B12112&lt;&gt;"",VLOOKUP(B12112,Zapisy!B12105:F12115,5,FALSE),"")</f>
        <v/>
      </c>
      <c r="I12112" s="14" t="str">
        <f>IF(B12112&lt;&gt;"",VLOOKUP(B12112,Dziennik!B:F,5,FALSE),"")</f>
        <v/>
      </c>
    </row>
    <row r="12113" spans="2:9" x14ac:dyDescent="0.2">
      <c r="B12113" s="14" t="str">
        <f>IF(Zapisy!B12106&lt;&gt;"",Zapisy!B12106,"")</f>
        <v/>
      </c>
      <c r="C12113" s="14" t="str">
        <f>IF(B12113&lt;&gt;"",VLOOKUP(B12113,JPK_KR!AP:AR,3,FALSE),"")</f>
        <v/>
      </c>
      <c r="D12113" s="32" t="str">
        <f>IF(B12113&lt;&gt;"",VLOOKUP(Zapisy!B12106,JPK_KR!AP:AV,7,FALSE),"")</f>
        <v/>
      </c>
      <c r="E12113" s="25" t="str">
        <f>IF(B12113&lt;&gt;"",VLOOKUP(B12113,Zapisy!B12106:D12114,3,FALSE),"")</f>
        <v/>
      </c>
      <c r="F12113" s="35" t="str">
        <f>IF(B12113&lt;&gt;"",VLOOKUP(B12113,Zapisy!B12106:C12114,2,FALSE),"")</f>
        <v/>
      </c>
      <c r="G12113" s="25" t="str">
        <f>IF(B12113&lt;&gt;"",VLOOKUP(B12113,Zapisy!B12106:G12106,6,FALSE),"")</f>
        <v/>
      </c>
      <c r="H12113" s="35" t="str">
        <f>IF(B12113&lt;&gt;"",VLOOKUP(B12113,Zapisy!B12106:F12116,5,FALSE),"")</f>
        <v/>
      </c>
      <c r="I12113" s="14" t="str">
        <f>IF(B12113&lt;&gt;"",VLOOKUP(B12113,Dziennik!B:F,5,FALSE),"")</f>
        <v/>
      </c>
    </row>
    <row r="12114" spans="2:9" x14ac:dyDescent="0.2">
      <c r="B12114" s="14" t="str">
        <f>IF(Zapisy!B12107&lt;&gt;"",Zapisy!B12107,"")</f>
        <v/>
      </c>
      <c r="C12114" s="14" t="str">
        <f>IF(B12114&lt;&gt;"",VLOOKUP(B12114,JPK_KR!AP:AR,3,FALSE),"")</f>
        <v/>
      </c>
      <c r="D12114" s="32" t="str">
        <f>IF(B12114&lt;&gt;"",VLOOKUP(Zapisy!B12107,JPK_KR!AP:AV,7,FALSE),"")</f>
        <v/>
      </c>
      <c r="E12114" s="25" t="str">
        <f>IF(B12114&lt;&gt;"",VLOOKUP(B12114,Zapisy!B12107:D12115,3,FALSE),"")</f>
        <v/>
      </c>
      <c r="F12114" s="35" t="str">
        <f>IF(B12114&lt;&gt;"",VLOOKUP(B12114,Zapisy!B12107:C12115,2,FALSE),"")</f>
        <v/>
      </c>
      <c r="G12114" s="25" t="str">
        <f>IF(B12114&lt;&gt;"",VLOOKUP(B12114,Zapisy!B12107:G12107,6,FALSE),"")</f>
        <v/>
      </c>
      <c r="H12114" s="35" t="str">
        <f>IF(B12114&lt;&gt;"",VLOOKUP(B12114,Zapisy!B12107:F12117,5,FALSE),"")</f>
        <v/>
      </c>
      <c r="I12114" s="14" t="str">
        <f>IF(B12114&lt;&gt;"",VLOOKUP(B12114,Dziennik!B:F,5,FALSE),"")</f>
        <v/>
      </c>
    </row>
    <row r="12115" spans="2:9" x14ac:dyDescent="0.2">
      <c r="B12115" s="14" t="str">
        <f>IF(Zapisy!B12108&lt;&gt;"",Zapisy!B12108,"")</f>
        <v/>
      </c>
      <c r="C12115" s="14" t="str">
        <f>IF(B12115&lt;&gt;"",VLOOKUP(B12115,JPK_KR!AP:AR,3,FALSE),"")</f>
        <v/>
      </c>
      <c r="D12115" s="32" t="str">
        <f>IF(B12115&lt;&gt;"",VLOOKUP(Zapisy!B12108,JPK_KR!AP:AV,7,FALSE),"")</f>
        <v/>
      </c>
      <c r="E12115" s="25" t="str">
        <f>IF(B12115&lt;&gt;"",VLOOKUP(B12115,Zapisy!B12108:D12116,3,FALSE),"")</f>
        <v/>
      </c>
      <c r="F12115" s="35" t="str">
        <f>IF(B12115&lt;&gt;"",VLOOKUP(B12115,Zapisy!B12108:C12116,2,FALSE),"")</f>
        <v/>
      </c>
      <c r="G12115" s="25" t="str">
        <f>IF(B12115&lt;&gt;"",VLOOKUP(B12115,Zapisy!B12108:G12108,6,FALSE),"")</f>
        <v/>
      </c>
      <c r="H12115" s="35" t="str">
        <f>IF(B12115&lt;&gt;"",VLOOKUP(B12115,Zapisy!B12108:F12118,5,FALSE),"")</f>
        <v/>
      </c>
      <c r="I12115" s="14" t="str">
        <f>IF(B12115&lt;&gt;"",VLOOKUP(B12115,Dziennik!B:F,5,FALSE),"")</f>
        <v/>
      </c>
    </row>
    <row r="12116" spans="2:9" x14ac:dyDescent="0.2">
      <c r="B12116" s="14" t="str">
        <f>IF(Zapisy!B12109&lt;&gt;"",Zapisy!B12109,"")</f>
        <v/>
      </c>
      <c r="C12116" s="14" t="str">
        <f>IF(B12116&lt;&gt;"",VLOOKUP(B12116,JPK_KR!AP:AR,3,FALSE),"")</f>
        <v/>
      </c>
      <c r="D12116" s="32" t="str">
        <f>IF(B12116&lt;&gt;"",VLOOKUP(Zapisy!B12109,JPK_KR!AP:AV,7,FALSE),"")</f>
        <v/>
      </c>
      <c r="E12116" s="25" t="str">
        <f>IF(B12116&lt;&gt;"",VLOOKUP(B12116,Zapisy!B12109:D12117,3,FALSE),"")</f>
        <v/>
      </c>
      <c r="F12116" s="35" t="str">
        <f>IF(B12116&lt;&gt;"",VLOOKUP(B12116,Zapisy!B12109:C12117,2,FALSE),"")</f>
        <v/>
      </c>
      <c r="G12116" s="25" t="str">
        <f>IF(B12116&lt;&gt;"",VLOOKUP(B12116,Zapisy!B12109:G12109,6,FALSE),"")</f>
        <v/>
      </c>
      <c r="H12116" s="35" t="str">
        <f>IF(B12116&lt;&gt;"",VLOOKUP(B12116,Zapisy!B12109:F12119,5,FALSE),"")</f>
        <v/>
      </c>
      <c r="I12116" s="14" t="str">
        <f>IF(B12116&lt;&gt;"",VLOOKUP(B12116,Dziennik!B:F,5,FALSE),"")</f>
        <v/>
      </c>
    </row>
    <row r="12117" spans="2:9" x14ac:dyDescent="0.2">
      <c r="B12117" s="14" t="str">
        <f>IF(Zapisy!B12110&lt;&gt;"",Zapisy!B12110,"")</f>
        <v/>
      </c>
      <c r="C12117" s="14" t="str">
        <f>IF(B12117&lt;&gt;"",VLOOKUP(B12117,JPK_KR!AP:AR,3,FALSE),"")</f>
        <v/>
      </c>
      <c r="D12117" s="32" t="str">
        <f>IF(B12117&lt;&gt;"",VLOOKUP(Zapisy!B12110,JPK_KR!AP:AV,7,FALSE),"")</f>
        <v/>
      </c>
      <c r="E12117" s="25" t="str">
        <f>IF(B12117&lt;&gt;"",VLOOKUP(B12117,Zapisy!B12110:D12118,3,FALSE),"")</f>
        <v/>
      </c>
      <c r="F12117" s="35" t="str">
        <f>IF(B12117&lt;&gt;"",VLOOKUP(B12117,Zapisy!B12110:C12118,2,FALSE),"")</f>
        <v/>
      </c>
      <c r="G12117" s="25" t="str">
        <f>IF(B12117&lt;&gt;"",VLOOKUP(B12117,Zapisy!B12110:G12110,6,FALSE),"")</f>
        <v/>
      </c>
      <c r="H12117" s="35" t="str">
        <f>IF(B12117&lt;&gt;"",VLOOKUP(B12117,Zapisy!B12110:F12120,5,FALSE),"")</f>
        <v/>
      </c>
      <c r="I12117" s="14" t="str">
        <f>IF(B12117&lt;&gt;"",VLOOKUP(B12117,Dziennik!B:F,5,FALSE),"")</f>
        <v/>
      </c>
    </row>
    <row r="12118" spans="2:9" x14ac:dyDescent="0.2">
      <c r="B12118" s="14" t="str">
        <f>IF(Zapisy!B12111&lt;&gt;"",Zapisy!B12111,"")</f>
        <v/>
      </c>
      <c r="C12118" s="14" t="str">
        <f>IF(B12118&lt;&gt;"",VLOOKUP(B12118,JPK_KR!AP:AR,3,FALSE),"")</f>
        <v/>
      </c>
      <c r="D12118" s="32" t="str">
        <f>IF(B12118&lt;&gt;"",VLOOKUP(Zapisy!B12111,JPK_KR!AP:AV,7,FALSE),"")</f>
        <v/>
      </c>
      <c r="E12118" s="25" t="str">
        <f>IF(B12118&lt;&gt;"",VLOOKUP(B12118,Zapisy!B12111:D12119,3,FALSE),"")</f>
        <v/>
      </c>
      <c r="F12118" s="35" t="str">
        <f>IF(B12118&lt;&gt;"",VLOOKUP(B12118,Zapisy!B12111:C12119,2,FALSE),"")</f>
        <v/>
      </c>
      <c r="G12118" s="25" t="str">
        <f>IF(B12118&lt;&gt;"",VLOOKUP(B12118,Zapisy!B12111:G12111,6,FALSE),"")</f>
        <v/>
      </c>
      <c r="H12118" s="35" t="str">
        <f>IF(B12118&lt;&gt;"",VLOOKUP(B12118,Zapisy!B12111:F12121,5,FALSE),"")</f>
        <v/>
      </c>
      <c r="I12118" s="14" t="str">
        <f>IF(B12118&lt;&gt;"",VLOOKUP(B12118,Dziennik!B:F,5,FALSE),"")</f>
        <v/>
      </c>
    </row>
    <row r="12119" spans="2:9" x14ac:dyDescent="0.2">
      <c r="B12119" s="14" t="str">
        <f>IF(Zapisy!B12112&lt;&gt;"",Zapisy!B12112,"")</f>
        <v/>
      </c>
      <c r="C12119" s="14" t="str">
        <f>IF(B12119&lt;&gt;"",VLOOKUP(B12119,JPK_KR!AP:AR,3,FALSE),"")</f>
        <v/>
      </c>
      <c r="D12119" s="32" t="str">
        <f>IF(B12119&lt;&gt;"",VLOOKUP(Zapisy!B12112,JPK_KR!AP:AV,7,FALSE),"")</f>
        <v/>
      </c>
      <c r="E12119" s="25" t="str">
        <f>IF(B12119&lt;&gt;"",VLOOKUP(B12119,Zapisy!B12112:D12120,3,FALSE),"")</f>
        <v/>
      </c>
      <c r="F12119" s="35" t="str">
        <f>IF(B12119&lt;&gt;"",VLOOKUP(B12119,Zapisy!B12112:C12120,2,FALSE),"")</f>
        <v/>
      </c>
      <c r="G12119" s="25" t="str">
        <f>IF(B12119&lt;&gt;"",VLOOKUP(B12119,Zapisy!B12112:G12112,6,FALSE),"")</f>
        <v/>
      </c>
      <c r="H12119" s="35" t="str">
        <f>IF(B12119&lt;&gt;"",VLOOKUP(B12119,Zapisy!B12112:F12122,5,FALSE),"")</f>
        <v/>
      </c>
      <c r="I12119" s="14" t="str">
        <f>IF(B12119&lt;&gt;"",VLOOKUP(B12119,Dziennik!B:F,5,FALSE),"")</f>
        <v/>
      </c>
    </row>
    <row r="12120" spans="2:9" x14ac:dyDescent="0.2">
      <c r="B12120" s="14" t="str">
        <f>IF(Zapisy!B12113&lt;&gt;"",Zapisy!B12113,"")</f>
        <v/>
      </c>
      <c r="C12120" s="14" t="str">
        <f>IF(B12120&lt;&gt;"",VLOOKUP(B12120,JPK_KR!AP:AR,3,FALSE),"")</f>
        <v/>
      </c>
      <c r="D12120" s="32" t="str">
        <f>IF(B12120&lt;&gt;"",VLOOKUP(Zapisy!B12113,JPK_KR!AP:AV,7,FALSE),"")</f>
        <v/>
      </c>
      <c r="E12120" s="25" t="str">
        <f>IF(B12120&lt;&gt;"",VLOOKUP(B12120,Zapisy!B12113:D12121,3,FALSE),"")</f>
        <v/>
      </c>
      <c r="F12120" s="35" t="str">
        <f>IF(B12120&lt;&gt;"",VLOOKUP(B12120,Zapisy!B12113:C12121,2,FALSE),"")</f>
        <v/>
      </c>
      <c r="G12120" s="25" t="str">
        <f>IF(B12120&lt;&gt;"",VLOOKUP(B12120,Zapisy!B12113:G12113,6,FALSE),"")</f>
        <v/>
      </c>
      <c r="H12120" s="35" t="str">
        <f>IF(B12120&lt;&gt;"",VLOOKUP(B12120,Zapisy!B12113:F12123,5,FALSE),"")</f>
        <v/>
      </c>
      <c r="I12120" s="14" t="str">
        <f>IF(B12120&lt;&gt;"",VLOOKUP(B12120,Dziennik!B:F,5,FALSE),"")</f>
        <v/>
      </c>
    </row>
    <row r="12121" spans="2:9" x14ac:dyDescent="0.2">
      <c r="B12121" s="14" t="str">
        <f>IF(Zapisy!B12114&lt;&gt;"",Zapisy!B12114,"")</f>
        <v/>
      </c>
      <c r="C12121" s="14" t="str">
        <f>IF(B12121&lt;&gt;"",VLOOKUP(B12121,JPK_KR!AP:AR,3,FALSE),"")</f>
        <v/>
      </c>
      <c r="D12121" s="32" t="str">
        <f>IF(B12121&lt;&gt;"",VLOOKUP(Zapisy!B12114,JPK_KR!AP:AV,7,FALSE),"")</f>
        <v/>
      </c>
      <c r="E12121" s="25" t="str">
        <f>IF(B12121&lt;&gt;"",VLOOKUP(B12121,Zapisy!B12114:D12122,3,FALSE),"")</f>
        <v/>
      </c>
      <c r="F12121" s="35" t="str">
        <f>IF(B12121&lt;&gt;"",VLOOKUP(B12121,Zapisy!B12114:C12122,2,FALSE),"")</f>
        <v/>
      </c>
      <c r="G12121" s="25" t="str">
        <f>IF(B12121&lt;&gt;"",VLOOKUP(B12121,Zapisy!B12114:G12114,6,FALSE),"")</f>
        <v/>
      </c>
      <c r="H12121" s="35" t="str">
        <f>IF(B12121&lt;&gt;"",VLOOKUP(B12121,Zapisy!B12114:F12124,5,FALSE),"")</f>
        <v/>
      </c>
      <c r="I12121" s="14" t="str">
        <f>IF(B12121&lt;&gt;"",VLOOKUP(B12121,Dziennik!B:F,5,FALSE),"")</f>
        <v/>
      </c>
    </row>
    <row r="12122" spans="2:9" x14ac:dyDescent="0.2">
      <c r="B12122" s="14" t="str">
        <f>IF(Zapisy!B12115&lt;&gt;"",Zapisy!B12115,"")</f>
        <v/>
      </c>
      <c r="C12122" s="14" t="str">
        <f>IF(B12122&lt;&gt;"",VLOOKUP(B12122,JPK_KR!AP:AR,3,FALSE),"")</f>
        <v/>
      </c>
      <c r="D12122" s="32" t="str">
        <f>IF(B12122&lt;&gt;"",VLOOKUP(Zapisy!B12115,JPK_KR!AP:AV,7,FALSE),"")</f>
        <v/>
      </c>
      <c r="E12122" s="25" t="str">
        <f>IF(B12122&lt;&gt;"",VLOOKUP(B12122,Zapisy!B12115:D12123,3,FALSE),"")</f>
        <v/>
      </c>
      <c r="F12122" s="35" t="str">
        <f>IF(B12122&lt;&gt;"",VLOOKUP(B12122,Zapisy!B12115:C12123,2,FALSE),"")</f>
        <v/>
      </c>
      <c r="G12122" s="25" t="str">
        <f>IF(B12122&lt;&gt;"",VLOOKUP(B12122,Zapisy!B12115:G12115,6,FALSE),"")</f>
        <v/>
      </c>
      <c r="H12122" s="35" t="str">
        <f>IF(B12122&lt;&gt;"",VLOOKUP(B12122,Zapisy!B12115:F12125,5,FALSE),"")</f>
        <v/>
      </c>
      <c r="I12122" s="14" t="str">
        <f>IF(B12122&lt;&gt;"",VLOOKUP(B12122,Dziennik!B:F,5,FALSE),"")</f>
        <v/>
      </c>
    </row>
    <row r="12123" spans="2:9" x14ac:dyDescent="0.2">
      <c r="B12123" s="14" t="str">
        <f>IF(Zapisy!B12116&lt;&gt;"",Zapisy!B12116,"")</f>
        <v/>
      </c>
      <c r="C12123" s="14" t="str">
        <f>IF(B12123&lt;&gt;"",VLOOKUP(B12123,JPK_KR!AP:AR,3,FALSE),"")</f>
        <v/>
      </c>
      <c r="D12123" s="32" t="str">
        <f>IF(B12123&lt;&gt;"",VLOOKUP(Zapisy!B12116,JPK_KR!AP:AV,7,FALSE),"")</f>
        <v/>
      </c>
      <c r="E12123" s="25" t="str">
        <f>IF(B12123&lt;&gt;"",VLOOKUP(B12123,Zapisy!B12116:D12124,3,FALSE),"")</f>
        <v/>
      </c>
      <c r="F12123" s="35" t="str">
        <f>IF(B12123&lt;&gt;"",VLOOKUP(B12123,Zapisy!B12116:C12124,2,FALSE),"")</f>
        <v/>
      </c>
      <c r="G12123" s="25" t="str">
        <f>IF(B12123&lt;&gt;"",VLOOKUP(B12123,Zapisy!B12116:G12116,6,FALSE),"")</f>
        <v/>
      </c>
      <c r="H12123" s="35" t="str">
        <f>IF(B12123&lt;&gt;"",VLOOKUP(B12123,Zapisy!B12116:F12126,5,FALSE),"")</f>
        <v/>
      </c>
      <c r="I12123" s="14" t="str">
        <f>IF(B12123&lt;&gt;"",VLOOKUP(B12123,Dziennik!B:F,5,FALSE),"")</f>
        <v/>
      </c>
    </row>
    <row r="12124" spans="2:9" x14ac:dyDescent="0.2">
      <c r="B12124" s="14" t="str">
        <f>IF(Zapisy!B12117&lt;&gt;"",Zapisy!B12117,"")</f>
        <v/>
      </c>
      <c r="C12124" s="14" t="str">
        <f>IF(B12124&lt;&gt;"",VLOOKUP(B12124,JPK_KR!AP:AR,3,FALSE),"")</f>
        <v/>
      </c>
      <c r="D12124" s="32" t="str">
        <f>IF(B12124&lt;&gt;"",VLOOKUP(Zapisy!B12117,JPK_KR!AP:AV,7,FALSE),"")</f>
        <v/>
      </c>
      <c r="E12124" s="25" t="str">
        <f>IF(B12124&lt;&gt;"",VLOOKUP(B12124,Zapisy!B12117:D12125,3,FALSE),"")</f>
        <v/>
      </c>
      <c r="F12124" s="35" t="str">
        <f>IF(B12124&lt;&gt;"",VLOOKUP(B12124,Zapisy!B12117:C12125,2,FALSE),"")</f>
        <v/>
      </c>
      <c r="G12124" s="25" t="str">
        <f>IF(B12124&lt;&gt;"",VLOOKUP(B12124,Zapisy!B12117:G12117,6,FALSE),"")</f>
        <v/>
      </c>
      <c r="H12124" s="35" t="str">
        <f>IF(B12124&lt;&gt;"",VLOOKUP(B12124,Zapisy!B12117:F12127,5,FALSE),"")</f>
        <v/>
      </c>
      <c r="I12124" s="14" t="str">
        <f>IF(B12124&lt;&gt;"",VLOOKUP(B12124,Dziennik!B:F,5,FALSE),"")</f>
        <v/>
      </c>
    </row>
    <row r="12125" spans="2:9" x14ac:dyDescent="0.2">
      <c r="B12125" s="14" t="str">
        <f>IF(Zapisy!B12118&lt;&gt;"",Zapisy!B12118,"")</f>
        <v/>
      </c>
      <c r="C12125" s="14" t="str">
        <f>IF(B12125&lt;&gt;"",VLOOKUP(B12125,JPK_KR!AP:AR,3,FALSE),"")</f>
        <v/>
      </c>
      <c r="D12125" s="32" t="str">
        <f>IF(B12125&lt;&gt;"",VLOOKUP(Zapisy!B12118,JPK_KR!AP:AV,7,FALSE),"")</f>
        <v/>
      </c>
      <c r="E12125" s="25" t="str">
        <f>IF(B12125&lt;&gt;"",VLOOKUP(B12125,Zapisy!B12118:D12126,3,FALSE),"")</f>
        <v/>
      </c>
      <c r="F12125" s="35" t="str">
        <f>IF(B12125&lt;&gt;"",VLOOKUP(B12125,Zapisy!B12118:C12126,2,FALSE),"")</f>
        <v/>
      </c>
      <c r="G12125" s="25" t="str">
        <f>IF(B12125&lt;&gt;"",VLOOKUP(B12125,Zapisy!B12118:G12118,6,FALSE),"")</f>
        <v/>
      </c>
      <c r="H12125" s="35" t="str">
        <f>IF(B12125&lt;&gt;"",VLOOKUP(B12125,Zapisy!B12118:F12128,5,FALSE),"")</f>
        <v/>
      </c>
      <c r="I12125" s="14" t="str">
        <f>IF(B12125&lt;&gt;"",VLOOKUP(B12125,Dziennik!B:F,5,FALSE),"")</f>
        <v/>
      </c>
    </row>
    <row r="12126" spans="2:9" x14ac:dyDescent="0.2">
      <c r="B12126" s="14" t="str">
        <f>IF(Zapisy!B12119&lt;&gt;"",Zapisy!B12119,"")</f>
        <v/>
      </c>
      <c r="C12126" s="14" t="str">
        <f>IF(B12126&lt;&gt;"",VLOOKUP(B12126,JPK_KR!AP:AR,3,FALSE),"")</f>
        <v/>
      </c>
      <c r="D12126" s="32" t="str">
        <f>IF(B12126&lt;&gt;"",VLOOKUP(Zapisy!B12119,JPK_KR!AP:AV,7,FALSE),"")</f>
        <v/>
      </c>
      <c r="E12126" s="25" t="str">
        <f>IF(B12126&lt;&gt;"",VLOOKUP(B12126,Zapisy!B12119:D12127,3,FALSE),"")</f>
        <v/>
      </c>
      <c r="F12126" s="35" t="str">
        <f>IF(B12126&lt;&gt;"",VLOOKUP(B12126,Zapisy!B12119:C12127,2,FALSE),"")</f>
        <v/>
      </c>
      <c r="G12126" s="25" t="str">
        <f>IF(B12126&lt;&gt;"",VLOOKUP(B12126,Zapisy!B12119:G12119,6,FALSE),"")</f>
        <v/>
      </c>
      <c r="H12126" s="35" t="str">
        <f>IF(B12126&lt;&gt;"",VLOOKUP(B12126,Zapisy!B12119:F12129,5,FALSE),"")</f>
        <v/>
      </c>
      <c r="I12126" s="14" t="str">
        <f>IF(B12126&lt;&gt;"",VLOOKUP(B12126,Dziennik!B:F,5,FALSE),"")</f>
        <v/>
      </c>
    </row>
    <row r="12127" spans="2:9" x14ac:dyDescent="0.2">
      <c r="B12127" s="14" t="str">
        <f>IF(Zapisy!B12120&lt;&gt;"",Zapisy!B12120,"")</f>
        <v/>
      </c>
      <c r="C12127" s="14" t="str">
        <f>IF(B12127&lt;&gt;"",VLOOKUP(B12127,JPK_KR!AP:AR,3,FALSE),"")</f>
        <v/>
      </c>
      <c r="D12127" s="32" t="str">
        <f>IF(B12127&lt;&gt;"",VLOOKUP(Zapisy!B12120,JPK_KR!AP:AV,7,FALSE),"")</f>
        <v/>
      </c>
      <c r="E12127" s="25" t="str">
        <f>IF(B12127&lt;&gt;"",VLOOKUP(B12127,Zapisy!B12120:D12128,3,FALSE),"")</f>
        <v/>
      </c>
      <c r="F12127" s="35" t="str">
        <f>IF(B12127&lt;&gt;"",VLOOKUP(B12127,Zapisy!B12120:C12128,2,FALSE),"")</f>
        <v/>
      </c>
      <c r="G12127" s="25" t="str">
        <f>IF(B12127&lt;&gt;"",VLOOKUP(B12127,Zapisy!B12120:G12120,6,FALSE),"")</f>
        <v/>
      </c>
      <c r="H12127" s="35" t="str">
        <f>IF(B12127&lt;&gt;"",VLOOKUP(B12127,Zapisy!B12120:F12130,5,FALSE),"")</f>
        <v/>
      </c>
      <c r="I12127" s="14" t="str">
        <f>IF(B12127&lt;&gt;"",VLOOKUP(B12127,Dziennik!B:F,5,FALSE),"")</f>
        <v/>
      </c>
    </row>
    <row r="12128" spans="2:9" x14ac:dyDescent="0.2">
      <c r="B12128" s="14" t="str">
        <f>IF(Zapisy!B12121&lt;&gt;"",Zapisy!B12121,"")</f>
        <v/>
      </c>
      <c r="C12128" s="14" t="str">
        <f>IF(B12128&lt;&gt;"",VLOOKUP(B12128,JPK_KR!AP:AR,3,FALSE),"")</f>
        <v/>
      </c>
      <c r="D12128" s="32" t="str">
        <f>IF(B12128&lt;&gt;"",VLOOKUP(Zapisy!B12121,JPK_KR!AP:AV,7,FALSE),"")</f>
        <v/>
      </c>
      <c r="E12128" s="25" t="str">
        <f>IF(B12128&lt;&gt;"",VLOOKUP(B12128,Zapisy!B12121:D12129,3,FALSE),"")</f>
        <v/>
      </c>
      <c r="F12128" s="35" t="str">
        <f>IF(B12128&lt;&gt;"",VLOOKUP(B12128,Zapisy!B12121:C12129,2,FALSE),"")</f>
        <v/>
      </c>
      <c r="G12128" s="25" t="str">
        <f>IF(B12128&lt;&gt;"",VLOOKUP(B12128,Zapisy!B12121:G12121,6,FALSE),"")</f>
        <v/>
      </c>
      <c r="H12128" s="35" t="str">
        <f>IF(B12128&lt;&gt;"",VLOOKUP(B12128,Zapisy!B12121:F12131,5,FALSE),"")</f>
        <v/>
      </c>
      <c r="I12128" s="14" t="str">
        <f>IF(B12128&lt;&gt;"",VLOOKUP(B12128,Dziennik!B:F,5,FALSE),"")</f>
        <v/>
      </c>
    </row>
    <row r="12129" spans="2:9" x14ac:dyDescent="0.2">
      <c r="B12129" s="14" t="str">
        <f>IF(Zapisy!B12122&lt;&gt;"",Zapisy!B12122,"")</f>
        <v/>
      </c>
      <c r="C12129" s="14" t="str">
        <f>IF(B12129&lt;&gt;"",VLOOKUP(B12129,JPK_KR!AP:AR,3,FALSE),"")</f>
        <v/>
      </c>
      <c r="D12129" s="32" t="str">
        <f>IF(B12129&lt;&gt;"",VLOOKUP(Zapisy!B12122,JPK_KR!AP:AV,7,FALSE),"")</f>
        <v/>
      </c>
      <c r="E12129" s="25" t="str">
        <f>IF(B12129&lt;&gt;"",VLOOKUP(B12129,Zapisy!B12122:D12130,3,FALSE),"")</f>
        <v/>
      </c>
      <c r="F12129" s="35" t="str">
        <f>IF(B12129&lt;&gt;"",VLOOKUP(B12129,Zapisy!B12122:C12130,2,FALSE),"")</f>
        <v/>
      </c>
      <c r="G12129" s="25" t="str">
        <f>IF(B12129&lt;&gt;"",VLOOKUP(B12129,Zapisy!B12122:G12122,6,FALSE),"")</f>
        <v/>
      </c>
      <c r="H12129" s="35" t="str">
        <f>IF(B12129&lt;&gt;"",VLOOKUP(B12129,Zapisy!B12122:F12132,5,FALSE),"")</f>
        <v/>
      </c>
      <c r="I12129" s="14" t="str">
        <f>IF(B12129&lt;&gt;"",VLOOKUP(B12129,Dziennik!B:F,5,FALSE),"")</f>
        <v/>
      </c>
    </row>
    <row r="12130" spans="2:9" x14ac:dyDescent="0.2">
      <c r="B12130" s="14" t="str">
        <f>IF(Zapisy!B12123&lt;&gt;"",Zapisy!B12123,"")</f>
        <v/>
      </c>
      <c r="C12130" s="14" t="str">
        <f>IF(B12130&lt;&gt;"",VLOOKUP(B12130,JPK_KR!AP:AR,3,FALSE),"")</f>
        <v/>
      </c>
      <c r="D12130" s="32" t="str">
        <f>IF(B12130&lt;&gt;"",VLOOKUP(Zapisy!B12123,JPK_KR!AP:AV,7,FALSE),"")</f>
        <v/>
      </c>
      <c r="E12130" s="25" t="str">
        <f>IF(B12130&lt;&gt;"",VLOOKUP(B12130,Zapisy!B12123:D12131,3,FALSE),"")</f>
        <v/>
      </c>
      <c r="F12130" s="35" t="str">
        <f>IF(B12130&lt;&gt;"",VLOOKUP(B12130,Zapisy!B12123:C12131,2,FALSE),"")</f>
        <v/>
      </c>
      <c r="G12130" s="25" t="str">
        <f>IF(B12130&lt;&gt;"",VLOOKUP(B12130,Zapisy!B12123:G12123,6,FALSE),"")</f>
        <v/>
      </c>
      <c r="H12130" s="35" t="str">
        <f>IF(B12130&lt;&gt;"",VLOOKUP(B12130,Zapisy!B12123:F12133,5,FALSE),"")</f>
        <v/>
      </c>
      <c r="I12130" s="14" t="str">
        <f>IF(B12130&lt;&gt;"",VLOOKUP(B12130,Dziennik!B:F,5,FALSE),"")</f>
        <v/>
      </c>
    </row>
    <row r="12131" spans="2:9" x14ac:dyDescent="0.2">
      <c r="B12131" s="14" t="str">
        <f>IF(Zapisy!B12124&lt;&gt;"",Zapisy!B12124,"")</f>
        <v/>
      </c>
      <c r="C12131" s="14" t="str">
        <f>IF(B12131&lt;&gt;"",VLOOKUP(B12131,JPK_KR!AP:AR,3,FALSE),"")</f>
        <v/>
      </c>
      <c r="D12131" s="32" t="str">
        <f>IF(B12131&lt;&gt;"",VLOOKUP(Zapisy!B12124,JPK_KR!AP:AV,7,FALSE),"")</f>
        <v/>
      </c>
      <c r="E12131" s="25" t="str">
        <f>IF(B12131&lt;&gt;"",VLOOKUP(B12131,Zapisy!B12124:D12132,3,FALSE),"")</f>
        <v/>
      </c>
      <c r="F12131" s="35" t="str">
        <f>IF(B12131&lt;&gt;"",VLOOKUP(B12131,Zapisy!B12124:C12132,2,FALSE),"")</f>
        <v/>
      </c>
      <c r="G12131" s="25" t="str">
        <f>IF(B12131&lt;&gt;"",VLOOKUP(B12131,Zapisy!B12124:G12124,6,FALSE),"")</f>
        <v/>
      </c>
      <c r="H12131" s="35" t="str">
        <f>IF(B12131&lt;&gt;"",VLOOKUP(B12131,Zapisy!B12124:F12134,5,FALSE),"")</f>
        <v/>
      </c>
      <c r="I12131" s="14" t="str">
        <f>IF(B12131&lt;&gt;"",VLOOKUP(B12131,Dziennik!B:F,5,FALSE),"")</f>
        <v/>
      </c>
    </row>
    <row r="12132" spans="2:9" x14ac:dyDescent="0.2">
      <c r="B12132" s="14" t="str">
        <f>IF(Zapisy!B12125&lt;&gt;"",Zapisy!B12125,"")</f>
        <v/>
      </c>
      <c r="C12132" s="14" t="str">
        <f>IF(B12132&lt;&gt;"",VLOOKUP(B12132,JPK_KR!AP:AR,3,FALSE),"")</f>
        <v/>
      </c>
      <c r="D12132" s="32" t="str">
        <f>IF(B12132&lt;&gt;"",VLOOKUP(Zapisy!B12125,JPK_KR!AP:AV,7,FALSE),"")</f>
        <v/>
      </c>
      <c r="E12132" s="25" t="str">
        <f>IF(B12132&lt;&gt;"",VLOOKUP(B12132,Zapisy!B12125:D12133,3,FALSE),"")</f>
        <v/>
      </c>
      <c r="F12132" s="35" t="str">
        <f>IF(B12132&lt;&gt;"",VLOOKUP(B12132,Zapisy!B12125:C12133,2,FALSE),"")</f>
        <v/>
      </c>
      <c r="G12132" s="25" t="str">
        <f>IF(B12132&lt;&gt;"",VLOOKUP(B12132,Zapisy!B12125:G12125,6,FALSE),"")</f>
        <v/>
      </c>
      <c r="H12132" s="35" t="str">
        <f>IF(B12132&lt;&gt;"",VLOOKUP(B12132,Zapisy!B12125:F12135,5,FALSE),"")</f>
        <v/>
      </c>
      <c r="I12132" s="14" t="str">
        <f>IF(B12132&lt;&gt;"",VLOOKUP(B12132,Dziennik!B:F,5,FALSE),"")</f>
        <v/>
      </c>
    </row>
    <row r="12133" spans="2:9" x14ac:dyDescent="0.2">
      <c r="B12133" s="14" t="str">
        <f>IF(Zapisy!B12126&lt;&gt;"",Zapisy!B12126,"")</f>
        <v/>
      </c>
      <c r="C12133" s="14" t="str">
        <f>IF(B12133&lt;&gt;"",VLOOKUP(B12133,JPK_KR!AP:AR,3,FALSE),"")</f>
        <v/>
      </c>
      <c r="D12133" s="32" t="str">
        <f>IF(B12133&lt;&gt;"",VLOOKUP(Zapisy!B12126,JPK_KR!AP:AV,7,FALSE),"")</f>
        <v/>
      </c>
      <c r="E12133" s="25" t="str">
        <f>IF(B12133&lt;&gt;"",VLOOKUP(B12133,Zapisy!B12126:D12134,3,FALSE),"")</f>
        <v/>
      </c>
      <c r="F12133" s="35" t="str">
        <f>IF(B12133&lt;&gt;"",VLOOKUP(B12133,Zapisy!B12126:C12134,2,FALSE),"")</f>
        <v/>
      </c>
      <c r="G12133" s="25" t="str">
        <f>IF(B12133&lt;&gt;"",VLOOKUP(B12133,Zapisy!B12126:G12126,6,FALSE),"")</f>
        <v/>
      </c>
      <c r="H12133" s="35" t="str">
        <f>IF(B12133&lt;&gt;"",VLOOKUP(B12133,Zapisy!B12126:F12136,5,FALSE),"")</f>
        <v/>
      </c>
      <c r="I12133" s="14" t="str">
        <f>IF(B12133&lt;&gt;"",VLOOKUP(B12133,Dziennik!B:F,5,FALSE),"")</f>
        <v/>
      </c>
    </row>
    <row r="12134" spans="2:9" x14ac:dyDescent="0.2">
      <c r="B12134" s="14" t="str">
        <f>IF(Zapisy!B12127&lt;&gt;"",Zapisy!B12127,"")</f>
        <v/>
      </c>
      <c r="C12134" s="14" t="str">
        <f>IF(B12134&lt;&gt;"",VLOOKUP(B12134,JPK_KR!AP:AR,3,FALSE),"")</f>
        <v/>
      </c>
      <c r="D12134" s="32" t="str">
        <f>IF(B12134&lt;&gt;"",VLOOKUP(Zapisy!B12127,JPK_KR!AP:AV,7,FALSE),"")</f>
        <v/>
      </c>
      <c r="E12134" s="25" t="str">
        <f>IF(B12134&lt;&gt;"",VLOOKUP(B12134,Zapisy!B12127:D12135,3,FALSE),"")</f>
        <v/>
      </c>
      <c r="F12134" s="35" t="str">
        <f>IF(B12134&lt;&gt;"",VLOOKUP(B12134,Zapisy!B12127:C12135,2,FALSE),"")</f>
        <v/>
      </c>
      <c r="G12134" s="25" t="str">
        <f>IF(B12134&lt;&gt;"",VLOOKUP(B12134,Zapisy!B12127:G12127,6,FALSE),"")</f>
        <v/>
      </c>
      <c r="H12134" s="35" t="str">
        <f>IF(B12134&lt;&gt;"",VLOOKUP(B12134,Zapisy!B12127:F12137,5,FALSE),"")</f>
        <v/>
      </c>
      <c r="I12134" s="14" t="str">
        <f>IF(B12134&lt;&gt;"",VLOOKUP(B12134,Dziennik!B:F,5,FALSE),"")</f>
        <v/>
      </c>
    </row>
    <row r="12135" spans="2:9" x14ac:dyDescent="0.2">
      <c r="B12135" s="14" t="str">
        <f>IF(Zapisy!B12128&lt;&gt;"",Zapisy!B12128,"")</f>
        <v/>
      </c>
      <c r="C12135" s="14" t="str">
        <f>IF(B12135&lt;&gt;"",VLOOKUP(B12135,JPK_KR!AP:AR,3,FALSE),"")</f>
        <v/>
      </c>
      <c r="D12135" s="32" t="str">
        <f>IF(B12135&lt;&gt;"",VLOOKUP(Zapisy!B12128,JPK_KR!AP:AV,7,FALSE),"")</f>
        <v/>
      </c>
      <c r="E12135" s="25" t="str">
        <f>IF(B12135&lt;&gt;"",VLOOKUP(B12135,Zapisy!B12128:D12136,3,FALSE),"")</f>
        <v/>
      </c>
      <c r="F12135" s="35" t="str">
        <f>IF(B12135&lt;&gt;"",VLOOKUP(B12135,Zapisy!B12128:C12136,2,FALSE),"")</f>
        <v/>
      </c>
      <c r="G12135" s="25" t="str">
        <f>IF(B12135&lt;&gt;"",VLOOKUP(B12135,Zapisy!B12128:G12128,6,FALSE),"")</f>
        <v/>
      </c>
      <c r="H12135" s="35" t="str">
        <f>IF(B12135&lt;&gt;"",VLOOKUP(B12135,Zapisy!B12128:F12138,5,FALSE),"")</f>
        <v/>
      </c>
      <c r="I12135" s="14" t="str">
        <f>IF(B12135&lt;&gt;"",VLOOKUP(B12135,Dziennik!B:F,5,FALSE),"")</f>
        <v/>
      </c>
    </row>
    <row r="12136" spans="2:9" x14ac:dyDescent="0.2">
      <c r="B12136" s="14" t="str">
        <f>IF(Zapisy!B12129&lt;&gt;"",Zapisy!B12129,"")</f>
        <v/>
      </c>
      <c r="C12136" s="14" t="str">
        <f>IF(B12136&lt;&gt;"",VLOOKUP(B12136,JPK_KR!AP:AR,3,FALSE),"")</f>
        <v/>
      </c>
      <c r="D12136" s="32" t="str">
        <f>IF(B12136&lt;&gt;"",VLOOKUP(Zapisy!B12129,JPK_KR!AP:AV,7,FALSE),"")</f>
        <v/>
      </c>
      <c r="E12136" s="25" t="str">
        <f>IF(B12136&lt;&gt;"",VLOOKUP(B12136,Zapisy!B12129:D12137,3,FALSE),"")</f>
        <v/>
      </c>
      <c r="F12136" s="35" t="str">
        <f>IF(B12136&lt;&gt;"",VLOOKUP(B12136,Zapisy!B12129:C12137,2,FALSE),"")</f>
        <v/>
      </c>
      <c r="G12136" s="25" t="str">
        <f>IF(B12136&lt;&gt;"",VLOOKUP(B12136,Zapisy!B12129:G12129,6,FALSE),"")</f>
        <v/>
      </c>
      <c r="H12136" s="35" t="str">
        <f>IF(B12136&lt;&gt;"",VLOOKUP(B12136,Zapisy!B12129:F12139,5,FALSE),"")</f>
        <v/>
      </c>
      <c r="I12136" s="14" t="str">
        <f>IF(B12136&lt;&gt;"",VLOOKUP(B12136,Dziennik!B:F,5,FALSE),"")</f>
        <v/>
      </c>
    </row>
    <row r="12137" spans="2:9" x14ac:dyDescent="0.2">
      <c r="B12137" s="14" t="str">
        <f>IF(Zapisy!B12130&lt;&gt;"",Zapisy!B12130,"")</f>
        <v/>
      </c>
      <c r="C12137" s="14" t="str">
        <f>IF(B12137&lt;&gt;"",VLOOKUP(B12137,JPK_KR!AP:AR,3,FALSE),"")</f>
        <v/>
      </c>
      <c r="D12137" s="32" t="str">
        <f>IF(B12137&lt;&gt;"",VLOOKUP(Zapisy!B12130,JPK_KR!AP:AV,7,FALSE),"")</f>
        <v/>
      </c>
      <c r="E12137" s="25" t="str">
        <f>IF(B12137&lt;&gt;"",VLOOKUP(B12137,Zapisy!B12130:D12138,3,FALSE),"")</f>
        <v/>
      </c>
      <c r="F12137" s="35" t="str">
        <f>IF(B12137&lt;&gt;"",VLOOKUP(B12137,Zapisy!B12130:C12138,2,FALSE),"")</f>
        <v/>
      </c>
      <c r="G12137" s="25" t="str">
        <f>IF(B12137&lt;&gt;"",VLOOKUP(B12137,Zapisy!B12130:G12130,6,FALSE),"")</f>
        <v/>
      </c>
      <c r="H12137" s="35" t="str">
        <f>IF(B12137&lt;&gt;"",VLOOKUP(B12137,Zapisy!B12130:F12140,5,FALSE),"")</f>
        <v/>
      </c>
      <c r="I12137" s="14" t="str">
        <f>IF(B12137&lt;&gt;"",VLOOKUP(B12137,Dziennik!B:F,5,FALSE),"")</f>
        <v/>
      </c>
    </row>
    <row r="12138" spans="2:9" x14ac:dyDescent="0.2">
      <c r="B12138" s="14" t="str">
        <f>IF(Zapisy!B12131&lt;&gt;"",Zapisy!B12131,"")</f>
        <v/>
      </c>
      <c r="C12138" s="14" t="str">
        <f>IF(B12138&lt;&gt;"",VLOOKUP(B12138,JPK_KR!AP:AR,3,FALSE),"")</f>
        <v/>
      </c>
      <c r="D12138" s="32" t="str">
        <f>IF(B12138&lt;&gt;"",VLOOKUP(Zapisy!B12131,JPK_KR!AP:AV,7,FALSE),"")</f>
        <v/>
      </c>
      <c r="E12138" s="25" t="str">
        <f>IF(B12138&lt;&gt;"",VLOOKUP(B12138,Zapisy!B12131:D12139,3,FALSE),"")</f>
        <v/>
      </c>
      <c r="F12138" s="35" t="str">
        <f>IF(B12138&lt;&gt;"",VLOOKUP(B12138,Zapisy!B12131:C12139,2,FALSE),"")</f>
        <v/>
      </c>
      <c r="G12138" s="25" t="str">
        <f>IF(B12138&lt;&gt;"",VLOOKUP(B12138,Zapisy!B12131:G12131,6,FALSE),"")</f>
        <v/>
      </c>
      <c r="H12138" s="35" t="str">
        <f>IF(B12138&lt;&gt;"",VLOOKUP(B12138,Zapisy!B12131:F12141,5,FALSE),"")</f>
        <v/>
      </c>
      <c r="I12138" s="14" t="str">
        <f>IF(B12138&lt;&gt;"",VLOOKUP(B12138,Dziennik!B:F,5,FALSE),"")</f>
        <v/>
      </c>
    </row>
    <row r="12139" spans="2:9" x14ac:dyDescent="0.2">
      <c r="B12139" s="14" t="str">
        <f>IF(Zapisy!B12132&lt;&gt;"",Zapisy!B12132,"")</f>
        <v/>
      </c>
      <c r="C12139" s="14" t="str">
        <f>IF(B12139&lt;&gt;"",VLOOKUP(B12139,JPK_KR!AP:AR,3,FALSE),"")</f>
        <v/>
      </c>
      <c r="D12139" s="32" t="str">
        <f>IF(B12139&lt;&gt;"",VLOOKUP(Zapisy!B12132,JPK_KR!AP:AV,7,FALSE),"")</f>
        <v/>
      </c>
      <c r="E12139" s="25" t="str">
        <f>IF(B12139&lt;&gt;"",VLOOKUP(B12139,Zapisy!B12132:D12140,3,FALSE),"")</f>
        <v/>
      </c>
      <c r="F12139" s="35" t="str">
        <f>IF(B12139&lt;&gt;"",VLOOKUP(B12139,Zapisy!B12132:C12140,2,FALSE),"")</f>
        <v/>
      </c>
      <c r="G12139" s="25" t="str">
        <f>IF(B12139&lt;&gt;"",VLOOKUP(B12139,Zapisy!B12132:G12132,6,FALSE),"")</f>
        <v/>
      </c>
      <c r="H12139" s="35" t="str">
        <f>IF(B12139&lt;&gt;"",VLOOKUP(B12139,Zapisy!B12132:F12142,5,FALSE),"")</f>
        <v/>
      </c>
      <c r="I12139" s="14" t="str">
        <f>IF(B12139&lt;&gt;"",VLOOKUP(B12139,Dziennik!B:F,5,FALSE),"")</f>
        <v/>
      </c>
    </row>
    <row r="12140" spans="2:9" x14ac:dyDescent="0.2">
      <c r="B12140" s="14" t="str">
        <f>IF(Zapisy!B12133&lt;&gt;"",Zapisy!B12133,"")</f>
        <v/>
      </c>
      <c r="C12140" s="14" t="str">
        <f>IF(B12140&lt;&gt;"",VLOOKUP(B12140,JPK_KR!AP:AR,3,FALSE),"")</f>
        <v/>
      </c>
      <c r="D12140" s="32" t="str">
        <f>IF(B12140&lt;&gt;"",VLOOKUP(Zapisy!B12133,JPK_KR!AP:AV,7,FALSE),"")</f>
        <v/>
      </c>
      <c r="E12140" s="25" t="str">
        <f>IF(B12140&lt;&gt;"",VLOOKUP(B12140,Zapisy!B12133:D12141,3,FALSE),"")</f>
        <v/>
      </c>
      <c r="F12140" s="35" t="str">
        <f>IF(B12140&lt;&gt;"",VLOOKUP(B12140,Zapisy!B12133:C12141,2,FALSE),"")</f>
        <v/>
      </c>
      <c r="G12140" s="25" t="str">
        <f>IF(B12140&lt;&gt;"",VLOOKUP(B12140,Zapisy!B12133:G12133,6,FALSE),"")</f>
        <v/>
      </c>
      <c r="H12140" s="35" t="str">
        <f>IF(B12140&lt;&gt;"",VLOOKUP(B12140,Zapisy!B12133:F12143,5,FALSE),"")</f>
        <v/>
      </c>
      <c r="I12140" s="14" t="str">
        <f>IF(B12140&lt;&gt;"",VLOOKUP(B12140,Dziennik!B:F,5,FALSE),"")</f>
        <v/>
      </c>
    </row>
    <row r="12141" spans="2:9" x14ac:dyDescent="0.2">
      <c r="B12141" s="14" t="str">
        <f>IF(Zapisy!B12134&lt;&gt;"",Zapisy!B12134,"")</f>
        <v/>
      </c>
      <c r="C12141" s="14" t="str">
        <f>IF(B12141&lt;&gt;"",VLOOKUP(B12141,JPK_KR!AP:AR,3,FALSE),"")</f>
        <v/>
      </c>
      <c r="D12141" s="32" t="str">
        <f>IF(B12141&lt;&gt;"",VLOOKUP(Zapisy!B12134,JPK_KR!AP:AV,7,FALSE),"")</f>
        <v/>
      </c>
      <c r="E12141" s="25" t="str">
        <f>IF(B12141&lt;&gt;"",VLOOKUP(B12141,Zapisy!B12134:D12142,3,FALSE),"")</f>
        <v/>
      </c>
      <c r="F12141" s="35" t="str">
        <f>IF(B12141&lt;&gt;"",VLOOKUP(B12141,Zapisy!B12134:C12142,2,FALSE),"")</f>
        <v/>
      </c>
      <c r="G12141" s="25" t="str">
        <f>IF(B12141&lt;&gt;"",VLOOKUP(B12141,Zapisy!B12134:G12134,6,FALSE),"")</f>
        <v/>
      </c>
      <c r="H12141" s="35" t="str">
        <f>IF(B12141&lt;&gt;"",VLOOKUP(B12141,Zapisy!B12134:F12144,5,FALSE),"")</f>
        <v/>
      </c>
      <c r="I12141" s="14" t="str">
        <f>IF(B12141&lt;&gt;"",VLOOKUP(B12141,Dziennik!B:F,5,FALSE),"")</f>
        <v/>
      </c>
    </row>
    <row r="12142" spans="2:9" x14ac:dyDescent="0.2">
      <c r="B12142" s="14" t="str">
        <f>IF(Zapisy!B12135&lt;&gt;"",Zapisy!B12135,"")</f>
        <v/>
      </c>
      <c r="C12142" s="14" t="str">
        <f>IF(B12142&lt;&gt;"",VLOOKUP(B12142,JPK_KR!AP:AR,3,FALSE),"")</f>
        <v/>
      </c>
      <c r="D12142" s="32" t="str">
        <f>IF(B12142&lt;&gt;"",VLOOKUP(Zapisy!B12135,JPK_KR!AP:AV,7,FALSE),"")</f>
        <v/>
      </c>
      <c r="E12142" s="25" t="str">
        <f>IF(B12142&lt;&gt;"",VLOOKUP(B12142,Zapisy!B12135:D12143,3,FALSE),"")</f>
        <v/>
      </c>
      <c r="F12142" s="35" t="str">
        <f>IF(B12142&lt;&gt;"",VLOOKUP(B12142,Zapisy!B12135:C12143,2,FALSE),"")</f>
        <v/>
      </c>
      <c r="G12142" s="25" t="str">
        <f>IF(B12142&lt;&gt;"",VLOOKUP(B12142,Zapisy!B12135:G12135,6,FALSE),"")</f>
        <v/>
      </c>
      <c r="H12142" s="35" t="str">
        <f>IF(B12142&lt;&gt;"",VLOOKUP(B12142,Zapisy!B12135:F12145,5,FALSE),"")</f>
        <v/>
      </c>
      <c r="I12142" s="14" t="str">
        <f>IF(B12142&lt;&gt;"",VLOOKUP(B12142,Dziennik!B:F,5,FALSE),"")</f>
        <v/>
      </c>
    </row>
    <row r="12143" spans="2:9" x14ac:dyDescent="0.2">
      <c r="B12143" s="14" t="str">
        <f>IF(Zapisy!B12136&lt;&gt;"",Zapisy!B12136,"")</f>
        <v/>
      </c>
      <c r="C12143" s="14" t="str">
        <f>IF(B12143&lt;&gt;"",VLOOKUP(B12143,JPK_KR!AP:AR,3,FALSE),"")</f>
        <v/>
      </c>
      <c r="D12143" s="32" t="str">
        <f>IF(B12143&lt;&gt;"",VLOOKUP(Zapisy!B12136,JPK_KR!AP:AV,7,FALSE),"")</f>
        <v/>
      </c>
      <c r="E12143" s="25" t="str">
        <f>IF(B12143&lt;&gt;"",VLOOKUP(B12143,Zapisy!B12136:D12144,3,FALSE),"")</f>
        <v/>
      </c>
      <c r="F12143" s="35" t="str">
        <f>IF(B12143&lt;&gt;"",VLOOKUP(B12143,Zapisy!B12136:C12144,2,FALSE),"")</f>
        <v/>
      </c>
      <c r="G12143" s="25" t="str">
        <f>IF(B12143&lt;&gt;"",VLOOKUP(B12143,Zapisy!B12136:G12136,6,FALSE),"")</f>
        <v/>
      </c>
      <c r="H12143" s="35" t="str">
        <f>IF(B12143&lt;&gt;"",VLOOKUP(B12143,Zapisy!B12136:F12146,5,FALSE),"")</f>
        <v/>
      </c>
      <c r="I12143" s="14" t="str">
        <f>IF(B12143&lt;&gt;"",VLOOKUP(B12143,Dziennik!B:F,5,FALSE),"")</f>
        <v/>
      </c>
    </row>
    <row r="12144" spans="2:9" x14ac:dyDescent="0.2">
      <c r="B12144" s="14" t="str">
        <f>IF(Zapisy!B12137&lt;&gt;"",Zapisy!B12137,"")</f>
        <v/>
      </c>
      <c r="C12144" s="14" t="str">
        <f>IF(B12144&lt;&gt;"",VLOOKUP(B12144,JPK_KR!AP:AR,3,FALSE),"")</f>
        <v/>
      </c>
      <c r="D12144" s="32" t="str">
        <f>IF(B12144&lt;&gt;"",VLOOKUP(Zapisy!B12137,JPK_KR!AP:AV,7,FALSE),"")</f>
        <v/>
      </c>
      <c r="E12144" s="25" t="str">
        <f>IF(B12144&lt;&gt;"",VLOOKUP(B12144,Zapisy!B12137:D12145,3,FALSE),"")</f>
        <v/>
      </c>
      <c r="F12144" s="35" t="str">
        <f>IF(B12144&lt;&gt;"",VLOOKUP(B12144,Zapisy!B12137:C12145,2,FALSE),"")</f>
        <v/>
      </c>
      <c r="G12144" s="25" t="str">
        <f>IF(B12144&lt;&gt;"",VLOOKUP(B12144,Zapisy!B12137:G12137,6,FALSE),"")</f>
        <v/>
      </c>
      <c r="H12144" s="35" t="str">
        <f>IF(B12144&lt;&gt;"",VLOOKUP(B12144,Zapisy!B12137:F12147,5,FALSE),"")</f>
        <v/>
      </c>
      <c r="I12144" s="14" t="str">
        <f>IF(B12144&lt;&gt;"",VLOOKUP(B12144,Dziennik!B:F,5,FALSE),"")</f>
        <v/>
      </c>
    </row>
    <row r="12145" spans="2:9" x14ac:dyDescent="0.2">
      <c r="B12145" s="14" t="str">
        <f>IF(Zapisy!B12138&lt;&gt;"",Zapisy!B12138,"")</f>
        <v/>
      </c>
      <c r="C12145" s="14" t="str">
        <f>IF(B12145&lt;&gt;"",VLOOKUP(B12145,JPK_KR!AP:AR,3,FALSE),"")</f>
        <v/>
      </c>
      <c r="D12145" s="32" t="str">
        <f>IF(B12145&lt;&gt;"",VLOOKUP(Zapisy!B12138,JPK_KR!AP:AV,7,FALSE),"")</f>
        <v/>
      </c>
      <c r="E12145" s="25" t="str">
        <f>IF(B12145&lt;&gt;"",VLOOKUP(B12145,Zapisy!B12138:D12146,3,FALSE),"")</f>
        <v/>
      </c>
      <c r="F12145" s="35" t="str">
        <f>IF(B12145&lt;&gt;"",VLOOKUP(B12145,Zapisy!B12138:C12146,2,FALSE),"")</f>
        <v/>
      </c>
      <c r="G12145" s="25" t="str">
        <f>IF(B12145&lt;&gt;"",VLOOKUP(B12145,Zapisy!B12138:G12138,6,FALSE),"")</f>
        <v/>
      </c>
      <c r="H12145" s="35" t="str">
        <f>IF(B12145&lt;&gt;"",VLOOKUP(B12145,Zapisy!B12138:F12148,5,FALSE),"")</f>
        <v/>
      </c>
      <c r="I12145" s="14" t="str">
        <f>IF(B12145&lt;&gt;"",VLOOKUP(B12145,Dziennik!B:F,5,FALSE),"")</f>
        <v/>
      </c>
    </row>
    <row r="12146" spans="2:9" x14ac:dyDescent="0.2">
      <c r="B12146" s="14" t="str">
        <f>IF(Zapisy!B12139&lt;&gt;"",Zapisy!B12139,"")</f>
        <v/>
      </c>
      <c r="C12146" s="14" t="str">
        <f>IF(B12146&lt;&gt;"",VLOOKUP(B12146,JPK_KR!AP:AR,3,FALSE),"")</f>
        <v/>
      </c>
      <c r="D12146" s="32" t="str">
        <f>IF(B12146&lt;&gt;"",VLOOKUP(Zapisy!B12139,JPK_KR!AP:AV,7,FALSE),"")</f>
        <v/>
      </c>
      <c r="E12146" s="25" t="str">
        <f>IF(B12146&lt;&gt;"",VLOOKUP(B12146,Zapisy!B12139:D12147,3,FALSE),"")</f>
        <v/>
      </c>
      <c r="F12146" s="35" t="str">
        <f>IF(B12146&lt;&gt;"",VLOOKUP(B12146,Zapisy!B12139:C12147,2,FALSE),"")</f>
        <v/>
      </c>
      <c r="G12146" s="25" t="str">
        <f>IF(B12146&lt;&gt;"",VLOOKUP(B12146,Zapisy!B12139:G12139,6,FALSE),"")</f>
        <v/>
      </c>
      <c r="H12146" s="35" t="str">
        <f>IF(B12146&lt;&gt;"",VLOOKUP(B12146,Zapisy!B12139:F12149,5,FALSE),"")</f>
        <v/>
      </c>
      <c r="I12146" s="14" t="str">
        <f>IF(B12146&lt;&gt;"",VLOOKUP(B12146,Dziennik!B:F,5,FALSE),"")</f>
        <v/>
      </c>
    </row>
    <row r="12147" spans="2:9" x14ac:dyDescent="0.2">
      <c r="B12147" s="14" t="str">
        <f>IF(Zapisy!B12140&lt;&gt;"",Zapisy!B12140,"")</f>
        <v/>
      </c>
      <c r="C12147" s="14" t="str">
        <f>IF(B12147&lt;&gt;"",VLOOKUP(B12147,JPK_KR!AP:AR,3,FALSE),"")</f>
        <v/>
      </c>
      <c r="D12147" s="32" t="str">
        <f>IF(B12147&lt;&gt;"",VLOOKUP(Zapisy!B12140,JPK_KR!AP:AV,7,FALSE),"")</f>
        <v/>
      </c>
      <c r="E12147" s="25" t="str">
        <f>IF(B12147&lt;&gt;"",VLOOKUP(B12147,Zapisy!B12140:D12148,3,FALSE),"")</f>
        <v/>
      </c>
      <c r="F12147" s="35" t="str">
        <f>IF(B12147&lt;&gt;"",VLOOKUP(B12147,Zapisy!B12140:C12148,2,FALSE),"")</f>
        <v/>
      </c>
      <c r="G12147" s="25" t="str">
        <f>IF(B12147&lt;&gt;"",VLOOKUP(B12147,Zapisy!B12140:G12140,6,FALSE),"")</f>
        <v/>
      </c>
      <c r="H12147" s="35" t="str">
        <f>IF(B12147&lt;&gt;"",VLOOKUP(B12147,Zapisy!B12140:F12150,5,FALSE),"")</f>
        <v/>
      </c>
      <c r="I12147" s="14" t="str">
        <f>IF(B12147&lt;&gt;"",VLOOKUP(B12147,Dziennik!B:F,5,FALSE),"")</f>
        <v/>
      </c>
    </row>
    <row r="12148" spans="2:9" x14ac:dyDescent="0.2">
      <c r="B12148" s="14" t="str">
        <f>IF(Zapisy!B12141&lt;&gt;"",Zapisy!B12141,"")</f>
        <v/>
      </c>
      <c r="C12148" s="14" t="str">
        <f>IF(B12148&lt;&gt;"",VLOOKUP(B12148,JPK_KR!AP:AR,3,FALSE),"")</f>
        <v/>
      </c>
      <c r="D12148" s="32" t="str">
        <f>IF(B12148&lt;&gt;"",VLOOKUP(Zapisy!B12141,JPK_KR!AP:AV,7,FALSE),"")</f>
        <v/>
      </c>
      <c r="E12148" s="25" t="str">
        <f>IF(B12148&lt;&gt;"",VLOOKUP(B12148,Zapisy!B12141:D12149,3,FALSE),"")</f>
        <v/>
      </c>
      <c r="F12148" s="35" t="str">
        <f>IF(B12148&lt;&gt;"",VLOOKUP(B12148,Zapisy!B12141:C12149,2,FALSE),"")</f>
        <v/>
      </c>
      <c r="G12148" s="25" t="str">
        <f>IF(B12148&lt;&gt;"",VLOOKUP(B12148,Zapisy!B12141:G12141,6,FALSE),"")</f>
        <v/>
      </c>
      <c r="H12148" s="35" t="str">
        <f>IF(B12148&lt;&gt;"",VLOOKUP(B12148,Zapisy!B12141:F12151,5,FALSE),"")</f>
        <v/>
      </c>
      <c r="I12148" s="14" t="str">
        <f>IF(B12148&lt;&gt;"",VLOOKUP(B12148,Dziennik!B:F,5,FALSE),"")</f>
        <v/>
      </c>
    </row>
    <row r="12149" spans="2:9" x14ac:dyDescent="0.2">
      <c r="B12149" s="14" t="str">
        <f>IF(Zapisy!B12142&lt;&gt;"",Zapisy!B12142,"")</f>
        <v/>
      </c>
      <c r="C12149" s="14" t="str">
        <f>IF(B12149&lt;&gt;"",VLOOKUP(B12149,JPK_KR!AP:AR,3,FALSE),"")</f>
        <v/>
      </c>
      <c r="D12149" s="32" t="str">
        <f>IF(B12149&lt;&gt;"",VLOOKUP(Zapisy!B12142,JPK_KR!AP:AV,7,FALSE),"")</f>
        <v/>
      </c>
      <c r="E12149" s="25" t="str">
        <f>IF(B12149&lt;&gt;"",VLOOKUP(B12149,Zapisy!B12142:D12150,3,FALSE),"")</f>
        <v/>
      </c>
      <c r="F12149" s="35" t="str">
        <f>IF(B12149&lt;&gt;"",VLOOKUP(B12149,Zapisy!B12142:C12150,2,FALSE),"")</f>
        <v/>
      </c>
      <c r="G12149" s="25" t="str">
        <f>IF(B12149&lt;&gt;"",VLOOKUP(B12149,Zapisy!B12142:G12142,6,FALSE),"")</f>
        <v/>
      </c>
      <c r="H12149" s="35" t="str">
        <f>IF(B12149&lt;&gt;"",VLOOKUP(B12149,Zapisy!B12142:F12152,5,FALSE),"")</f>
        <v/>
      </c>
      <c r="I12149" s="14" t="str">
        <f>IF(B12149&lt;&gt;"",VLOOKUP(B12149,Dziennik!B:F,5,FALSE),"")</f>
        <v/>
      </c>
    </row>
    <row r="12150" spans="2:9" x14ac:dyDescent="0.2">
      <c r="B12150" s="14" t="str">
        <f>IF(Zapisy!B12143&lt;&gt;"",Zapisy!B12143,"")</f>
        <v/>
      </c>
      <c r="C12150" s="14" t="str">
        <f>IF(B12150&lt;&gt;"",VLOOKUP(B12150,JPK_KR!AP:AR,3,FALSE),"")</f>
        <v/>
      </c>
      <c r="D12150" s="32" t="str">
        <f>IF(B12150&lt;&gt;"",VLOOKUP(Zapisy!B12143,JPK_KR!AP:AV,7,FALSE),"")</f>
        <v/>
      </c>
      <c r="E12150" s="25" t="str">
        <f>IF(B12150&lt;&gt;"",VLOOKUP(B12150,Zapisy!B12143:D12151,3,FALSE),"")</f>
        <v/>
      </c>
      <c r="F12150" s="35" t="str">
        <f>IF(B12150&lt;&gt;"",VLOOKUP(B12150,Zapisy!B12143:C12151,2,FALSE),"")</f>
        <v/>
      </c>
      <c r="G12150" s="25" t="str">
        <f>IF(B12150&lt;&gt;"",VLOOKUP(B12150,Zapisy!B12143:G12143,6,FALSE),"")</f>
        <v/>
      </c>
      <c r="H12150" s="35" t="str">
        <f>IF(B12150&lt;&gt;"",VLOOKUP(B12150,Zapisy!B12143:F12153,5,FALSE),"")</f>
        <v/>
      </c>
      <c r="I12150" s="14" t="str">
        <f>IF(B12150&lt;&gt;"",VLOOKUP(B12150,Dziennik!B:F,5,FALSE),"")</f>
        <v/>
      </c>
    </row>
    <row r="12151" spans="2:9" x14ac:dyDescent="0.2">
      <c r="B12151" s="14" t="str">
        <f>IF(Zapisy!B12144&lt;&gt;"",Zapisy!B12144,"")</f>
        <v/>
      </c>
      <c r="C12151" s="14" t="str">
        <f>IF(B12151&lt;&gt;"",VLOOKUP(B12151,JPK_KR!AP:AR,3,FALSE),"")</f>
        <v/>
      </c>
      <c r="D12151" s="32" t="str">
        <f>IF(B12151&lt;&gt;"",VLOOKUP(Zapisy!B12144,JPK_KR!AP:AV,7,FALSE),"")</f>
        <v/>
      </c>
      <c r="E12151" s="25" t="str">
        <f>IF(B12151&lt;&gt;"",VLOOKUP(B12151,Zapisy!B12144:D12152,3,FALSE),"")</f>
        <v/>
      </c>
      <c r="F12151" s="35" t="str">
        <f>IF(B12151&lt;&gt;"",VLOOKUP(B12151,Zapisy!B12144:C12152,2,FALSE),"")</f>
        <v/>
      </c>
      <c r="G12151" s="25" t="str">
        <f>IF(B12151&lt;&gt;"",VLOOKUP(B12151,Zapisy!B12144:G12144,6,FALSE),"")</f>
        <v/>
      </c>
      <c r="H12151" s="35" t="str">
        <f>IF(B12151&lt;&gt;"",VLOOKUP(B12151,Zapisy!B12144:F12154,5,FALSE),"")</f>
        <v/>
      </c>
      <c r="I12151" s="14" t="str">
        <f>IF(B12151&lt;&gt;"",VLOOKUP(B12151,Dziennik!B:F,5,FALSE),"")</f>
        <v/>
      </c>
    </row>
    <row r="12152" spans="2:9" x14ac:dyDescent="0.2">
      <c r="B12152" s="14" t="str">
        <f>IF(Zapisy!B12145&lt;&gt;"",Zapisy!B12145,"")</f>
        <v/>
      </c>
      <c r="C12152" s="14" t="str">
        <f>IF(B12152&lt;&gt;"",VLOOKUP(B12152,JPK_KR!AP:AR,3,FALSE),"")</f>
        <v/>
      </c>
      <c r="D12152" s="32" t="str">
        <f>IF(B12152&lt;&gt;"",VLOOKUP(Zapisy!B12145,JPK_KR!AP:AV,7,FALSE),"")</f>
        <v/>
      </c>
      <c r="E12152" s="25" t="str">
        <f>IF(B12152&lt;&gt;"",VLOOKUP(B12152,Zapisy!B12145:D12153,3,FALSE),"")</f>
        <v/>
      </c>
      <c r="F12152" s="35" t="str">
        <f>IF(B12152&lt;&gt;"",VLOOKUP(B12152,Zapisy!B12145:C12153,2,FALSE),"")</f>
        <v/>
      </c>
      <c r="G12152" s="25" t="str">
        <f>IF(B12152&lt;&gt;"",VLOOKUP(B12152,Zapisy!B12145:G12145,6,FALSE),"")</f>
        <v/>
      </c>
      <c r="H12152" s="35" t="str">
        <f>IF(B12152&lt;&gt;"",VLOOKUP(B12152,Zapisy!B12145:F12155,5,FALSE),"")</f>
        <v/>
      </c>
      <c r="I12152" s="14" t="str">
        <f>IF(B12152&lt;&gt;"",VLOOKUP(B12152,Dziennik!B:F,5,FALSE),"")</f>
        <v/>
      </c>
    </row>
    <row r="12153" spans="2:9" x14ac:dyDescent="0.2">
      <c r="B12153" s="14" t="str">
        <f>IF(Zapisy!B12146&lt;&gt;"",Zapisy!B12146,"")</f>
        <v/>
      </c>
      <c r="C12153" s="14" t="str">
        <f>IF(B12153&lt;&gt;"",VLOOKUP(B12153,JPK_KR!AP:AR,3,FALSE),"")</f>
        <v/>
      </c>
      <c r="D12153" s="32" t="str">
        <f>IF(B12153&lt;&gt;"",VLOOKUP(Zapisy!B12146,JPK_KR!AP:AV,7,FALSE),"")</f>
        <v/>
      </c>
      <c r="E12153" s="25" t="str">
        <f>IF(B12153&lt;&gt;"",VLOOKUP(B12153,Zapisy!B12146:D12154,3,FALSE),"")</f>
        <v/>
      </c>
      <c r="F12153" s="35" t="str">
        <f>IF(B12153&lt;&gt;"",VLOOKUP(B12153,Zapisy!B12146:C12154,2,FALSE),"")</f>
        <v/>
      </c>
      <c r="G12153" s="25" t="str">
        <f>IF(B12153&lt;&gt;"",VLOOKUP(B12153,Zapisy!B12146:G12146,6,FALSE),"")</f>
        <v/>
      </c>
      <c r="H12153" s="35" t="str">
        <f>IF(B12153&lt;&gt;"",VLOOKUP(B12153,Zapisy!B12146:F12156,5,FALSE),"")</f>
        <v/>
      </c>
      <c r="I12153" s="14" t="str">
        <f>IF(B12153&lt;&gt;"",VLOOKUP(B12153,Dziennik!B:F,5,FALSE),"")</f>
        <v/>
      </c>
    </row>
    <row r="12154" spans="2:9" x14ac:dyDescent="0.2">
      <c r="B12154" s="14" t="str">
        <f>IF(Zapisy!B12147&lt;&gt;"",Zapisy!B12147,"")</f>
        <v/>
      </c>
      <c r="C12154" s="14" t="str">
        <f>IF(B12154&lt;&gt;"",VLOOKUP(B12154,JPK_KR!AP:AR,3,FALSE),"")</f>
        <v/>
      </c>
      <c r="D12154" s="32" t="str">
        <f>IF(B12154&lt;&gt;"",VLOOKUP(Zapisy!B12147,JPK_KR!AP:AV,7,FALSE),"")</f>
        <v/>
      </c>
      <c r="E12154" s="25" t="str">
        <f>IF(B12154&lt;&gt;"",VLOOKUP(B12154,Zapisy!B12147:D12155,3,FALSE),"")</f>
        <v/>
      </c>
      <c r="F12154" s="35" t="str">
        <f>IF(B12154&lt;&gt;"",VLOOKUP(B12154,Zapisy!B12147:C12155,2,FALSE),"")</f>
        <v/>
      </c>
      <c r="G12154" s="25" t="str">
        <f>IF(B12154&lt;&gt;"",VLOOKUP(B12154,Zapisy!B12147:G12147,6,FALSE),"")</f>
        <v/>
      </c>
      <c r="H12154" s="35" t="str">
        <f>IF(B12154&lt;&gt;"",VLOOKUP(B12154,Zapisy!B12147:F12157,5,FALSE),"")</f>
        <v/>
      </c>
      <c r="I12154" s="14" t="str">
        <f>IF(B12154&lt;&gt;"",VLOOKUP(B12154,Dziennik!B:F,5,FALSE),"")</f>
        <v/>
      </c>
    </row>
    <row r="12155" spans="2:9" x14ac:dyDescent="0.2">
      <c r="B12155" s="14" t="str">
        <f>IF(Zapisy!B12148&lt;&gt;"",Zapisy!B12148,"")</f>
        <v/>
      </c>
      <c r="C12155" s="14" t="str">
        <f>IF(B12155&lt;&gt;"",VLOOKUP(B12155,JPK_KR!AP:AR,3,FALSE),"")</f>
        <v/>
      </c>
      <c r="D12155" s="32" t="str">
        <f>IF(B12155&lt;&gt;"",VLOOKUP(Zapisy!B12148,JPK_KR!AP:AV,7,FALSE),"")</f>
        <v/>
      </c>
      <c r="E12155" s="25" t="str">
        <f>IF(B12155&lt;&gt;"",VLOOKUP(B12155,Zapisy!B12148:D12156,3,FALSE),"")</f>
        <v/>
      </c>
      <c r="F12155" s="35" t="str">
        <f>IF(B12155&lt;&gt;"",VLOOKUP(B12155,Zapisy!B12148:C12156,2,FALSE),"")</f>
        <v/>
      </c>
      <c r="G12155" s="25" t="str">
        <f>IF(B12155&lt;&gt;"",VLOOKUP(B12155,Zapisy!B12148:G12148,6,FALSE),"")</f>
        <v/>
      </c>
      <c r="H12155" s="35" t="str">
        <f>IF(B12155&lt;&gt;"",VLOOKUP(B12155,Zapisy!B12148:F12158,5,FALSE),"")</f>
        <v/>
      </c>
      <c r="I12155" s="14" t="str">
        <f>IF(B12155&lt;&gt;"",VLOOKUP(B12155,Dziennik!B:F,5,FALSE),"")</f>
        <v/>
      </c>
    </row>
    <row r="12156" spans="2:9" x14ac:dyDescent="0.2">
      <c r="B12156" s="14" t="str">
        <f>IF(Zapisy!B12149&lt;&gt;"",Zapisy!B12149,"")</f>
        <v/>
      </c>
      <c r="C12156" s="14" t="str">
        <f>IF(B12156&lt;&gt;"",VLOOKUP(B12156,JPK_KR!AP:AR,3,FALSE),"")</f>
        <v/>
      </c>
      <c r="D12156" s="32" t="str">
        <f>IF(B12156&lt;&gt;"",VLOOKUP(Zapisy!B12149,JPK_KR!AP:AV,7,FALSE),"")</f>
        <v/>
      </c>
      <c r="E12156" s="25" t="str">
        <f>IF(B12156&lt;&gt;"",VLOOKUP(B12156,Zapisy!B12149:D12157,3,FALSE),"")</f>
        <v/>
      </c>
      <c r="F12156" s="35" t="str">
        <f>IF(B12156&lt;&gt;"",VLOOKUP(B12156,Zapisy!B12149:C12157,2,FALSE),"")</f>
        <v/>
      </c>
      <c r="G12156" s="25" t="str">
        <f>IF(B12156&lt;&gt;"",VLOOKUP(B12156,Zapisy!B12149:G12149,6,FALSE),"")</f>
        <v/>
      </c>
      <c r="H12156" s="35" t="str">
        <f>IF(B12156&lt;&gt;"",VLOOKUP(B12156,Zapisy!B12149:F12159,5,FALSE),"")</f>
        <v/>
      </c>
      <c r="I12156" s="14" t="str">
        <f>IF(B12156&lt;&gt;"",VLOOKUP(B12156,Dziennik!B:F,5,FALSE),"")</f>
        <v/>
      </c>
    </row>
    <row r="12157" spans="2:9" x14ac:dyDescent="0.2">
      <c r="B12157" s="14" t="str">
        <f>IF(Zapisy!B12150&lt;&gt;"",Zapisy!B12150,"")</f>
        <v/>
      </c>
      <c r="C12157" s="14" t="str">
        <f>IF(B12157&lt;&gt;"",VLOOKUP(B12157,JPK_KR!AP:AR,3,FALSE),"")</f>
        <v/>
      </c>
      <c r="D12157" s="32" t="str">
        <f>IF(B12157&lt;&gt;"",VLOOKUP(Zapisy!B12150,JPK_KR!AP:AV,7,FALSE),"")</f>
        <v/>
      </c>
      <c r="E12157" s="25" t="str">
        <f>IF(B12157&lt;&gt;"",VLOOKUP(B12157,Zapisy!B12150:D12158,3,FALSE),"")</f>
        <v/>
      </c>
      <c r="F12157" s="35" t="str">
        <f>IF(B12157&lt;&gt;"",VLOOKUP(B12157,Zapisy!B12150:C12158,2,FALSE),"")</f>
        <v/>
      </c>
      <c r="G12157" s="25" t="str">
        <f>IF(B12157&lt;&gt;"",VLOOKUP(B12157,Zapisy!B12150:G12150,6,FALSE),"")</f>
        <v/>
      </c>
      <c r="H12157" s="35" t="str">
        <f>IF(B12157&lt;&gt;"",VLOOKUP(B12157,Zapisy!B12150:F12160,5,FALSE),"")</f>
        <v/>
      </c>
      <c r="I12157" s="14" t="str">
        <f>IF(B12157&lt;&gt;"",VLOOKUP(B12157,Dziennik!B:F,5,FALSE),"")</f>
        <v/>
      </c>
    </row>
    <row r="12158" spans="2:9" x14ac:dyDescent="0.2">
      <c r="B12158" s="14" t="str">
        <f>IF(Zapisy!B12151&lt;&gt;"",Zapisy!B12151,"")</f>
        <v/>
      </c>
      <c r="C12158" s="14" t="str">
        <f>IF(B12158&lt;&gt;"",VLOOKUP(B12158,JPK_KR!AP:AR,3,FALSE),"")</f>
        <v/>
      </c>
      <c r="D12158" s="32" t="str">
        <f>IF(B12158&lt;&gt;"",VLOOKUP(Zapisy!B12151,JPK_KR!AP:AV,7,FALSE),"")</f>
        <v/>
      </c>
      <c r="E12158" s="25" t="str">
        <f>IF(B12158&lt;&gt;"",VLOOKUP(B12158,Zapisy!B12151:D12159,3,FALSE),"")</f>
        <v/>
      </c>
      <c r="F12158" s="35" t="str">
        <f>IF(B12158&lt;&gt;"",VLOOKUP(B12158,Zapisy!B12151:C12159,2,FALSE),"")</f>
        <v/>
      </c>
      <c r="G12158" s="25" t="str">
        <f>IF(B12158&lt;&gt;"",VLOOKUP(B12158,Zapisy!B12151:G12151,6,FALSE),"")</f>
        <v/>
      </c>
      <c r="H12158" s="35" t="str">
        <f>IF(B12158&lt;&gt;"",VLOOKUP(B12158,Zapisy!B12151:F12161,5,FALSE),"")</f>
        <v/>
      </c>
      <c r="I12158" s="14" t="str">
        <f>IF(B12158&lt;&gt;"",VLOOKUP(B12158,Dziennik!B:F,5,FALSE),"")</f>
        <v/>
      </c>
    </row>
    <row r="12159" spans="2:9" x14ac:dyDescent="0.2">
      <c r="B12159" s="14" t="str">
        <f>IF(Zapisy!B12152&lt;&gt;"",Zapisy!B12152,"")</f>
        <v/>
      </c>
      <c r="C12159" s="14" t="str">
        <f>IF(B12159&lt;&gt;"",VLOOKUP(B12159,JPK_KR!AP:AR,3,FALSE),"")</f>
        <v/>
      </c>
      <c r="D12159" s="32" t="str">
        <f>IF(B12159&lt;&gt;"",VLOOKUP(Zapisy!B12152,JPK_KR!AP:AV,7,FALSE),"")</f>
        <v/>
      </c>
      <c r="E12159" s="25" t="str">
        <f>IF(B12159&lt;&gt;"",VLOOKUP(B12159,Zapisy!B12152:D12160,3,FALSE),"")</f>
        <v/>
      </c>
      <c r="F12159" s="35" t="str">
        <f>IF(B12159&lt;&gt;"",VLOOKUP(B12159,Zapisy!B12152:C12160,2,FALSE),"")</f>
        <v/>
      </c>
      <c r="G12159" s="25" t="str">
        <f>IF(B12159&lt;&gt;"",VLOOKUP(B12159,Zapisy!B12152:G12152,6,FALSE),"")</f>
        <v/>
      </c>
      <c r="H12159" s="35" t="str">
        <f>IF(B12159&lt;&gt;"",VLOOKUP(B12159,Zapisy!B12152:F12162,5,FALSE),"")</f>
        <v/>
      </c>
      <c r="I12159" s="14" t="str">
        <f>IF(B12159&lt;&gt;"",VLOOKUP(B12159,Dziennik!B:F,5,FALSE),"")</f>
        <v/>
      </c>
    </row>
    <row r="12160" spans="2:9" x14ac:dyDescent="0.2">
      <c r="B12160" s="14" t="str">
        <f>IF(Zapisy!B12153&lt;&gt;"",Zapisy!B12153,"")</f>
        <v/>
      </c>
      <c r="C12160" s="14" t="str">
        <f>IF(B12160&lt;&gt;"",VLOOKUP(B12160,JPK_KR!AP:AR,3,FALSE),"")</f>
        <v/>
      </c>
      <c r="D12160" s="32" t="str">
        <f>IF(B12160&lt;&gt;"",VLOOKUP(Zapisy!B12153,JPK_KR!AP:AV,7,FALSE),"")</f>
        <v/>
      </c>
      <c r="E12160" s="25" t="str">
        <f>IF(B12160&lt;&gt;"",VLOOKUP(B12160,Zapisy!B12153:D12161,3,FALSE),"")</f>
        <v/>
      </c>
      <c r="F12160" s="35" t="str">
        <f>IF(B12160&lt;&gt;"",VLOOKUP(B12160,Zapisy!B12153:C12161,2,FALSE),"")</f>
        <v/>
      </c>
      <c r="G12160" s="25" t="str">
        <f>IF(B12160&lt;&gt;"",VLOOKUP(B12160,Zapisy!B12153:G12153,6,FALSE),"")</f>
        <v/>
      </c>
      <c r="H12160" s="35" t="str">
        <f>IF(B12160&lt;&gt;"",VLOOKUP(B12160,Zapisy!B12153:F12163,5,FALSE),"")</f>
        <v/>
      </c>
      <c r="I12160" s="14" t="str">
        <f>IF(B12160&lt;&gt;"",VLOOKUP(B12160,Dziennik!B:F,5,FALSE),"")</f>
        <v/>
      </c>
    </row>
    <row r="12161" spans="2:9" x14ac:dyDescent="0.2">
      <c r="B12161" s="14" t="str">
        <f>IF(Zapisy!B12154&lt;&gt;"",Zapisy!B12154,"")</f>
        <v/>
      </c>
      <c r="C12161" s="14" t="str">
        <f>IF(B12161&lt;&gt;"",VLOOKUP(B12161,JPK_KR!AP:AR,3,FALSE),"")</f>
        <v/>
      </c>
      <c r="D12161" s="32" t="str">
        <f>IF(B12161&lt;&gt;"",VLOOKUP(Zapisy!B12154,JPK_KR!AP:AV,7,FALSE),"")</f>
        <v/>
      </c>
      <c r="E12161" s="25" t="str">
        <f>IF(B12161&lt;&gt;"",VLOOKUP(B12161,Zapisy!B12154:D12162,3,FALSE),"")</f>
        <v/>
      </c>
      <c r="F12161" s="35" t="str">
        <f>IF(B12161&lt;&gt;"",VLOOKUP(B12161,Zapisy!B12154:C12162,2,FALSE),"")</f>
        <v/>
      </c>
      <c r="G12161" s="25" t="str">
        <f>IF(B12161&lt;&gt;"",VLOOKUP(B12161,Zapisy!B12154:G12154,6,FALSE),"")</f>
        <v/>
      </c>
      <c r="H12161" s="35" t="str">
        <f>IF(B12161&lt;&gt;"",VLOOKUP(B12161,Zapisy!B12154:F12164,5,FALSE),"")</f>
        <v/>
      </c>
      <c r="I12161" s="14" t="str">
        <f>IF(B12161&lt;&gt;"",VLOOKUP(B12161,Dziennik!B:F,5,FALSE),"")</f>
        <v/>
      </c>
    </row>
    <row r="12162" spans="2:9" x14ac:dyDescent="0.2">
      <c r="B12162" s="14" t="str">
        <f>IF(Zapisy!B12155&lt;&gt;"",Zapisy!B12155,"")</f>
        <v/>
      </c>
      <c r="C12162" s="14" t="str">
        <f>IF(B12162&lt;&gt;"",VLOOKUP(B12162,JPK_KR!AP:AR,3,FALSE),"")</f>
        <v/>
      </c>
      <c r="D12162" s="32" t="str">
        <f>IF(B12162&lt;&gt;"",VLOOKUP(Zapisy!B12155,JPK_KR!AP:AV,7,FALSE),"")</f>
        <v/>
      </c>
      <c r="E12162" s="25" t="str">
        <f>IF(B12162&lt;&gt;"",VLOOKUP(B12162,Zapisy!B12155:D12163,3,FALSE),"")</f>
        <v/>
      </c>
      <c r="F12162" s="35" t="str">
        <f>IF(B12162&lt;&gt;"",VLOOKUP(B12162,Zapisy!B12155:C12163,2,FALSE),"")</f>
        <v/>
      </c>
      <c r="G12162" s="25" t="str">
        <f>IF(B12162&lt;&gt;"",VLOOKUP(B12162,Zapisy!B12155:G12155,6,FALSE),"")</f>
        <v/>
      </c>
      <c r="H12162" s="35" t="str">
        <f>IF(B12162&lt;&gt;"",VLOOKUP(B12162,Zapisy!B12155:F12165,5,FALSE),"")</f>
        <v/>
      </c>
      <c r="I12162" s="14" t="str">
        <f>IF(B12162&lt;&gt;"",VLOOKUP(B12162,Dziennik!B:F,5,FALSE),"")</f>
        <v/>
      </c>
    </row>
    <row r="12163" spans="2:9" x14ac:dyDescent="0.2">
      <c r="B12163" s="14" t="str">
        <f>IF(Zapisy!B12156&lt;&gt;"",Zapisy!B12156,"")</f>
        <v/>
      </c>
      <c r="C12163" s="14" t="str">
        <f>IF(B12163&lt;&gt;"",VLOOKUP(B12163,JPK_KR!AP:AR,3,FALSE),"")</f>
        <v/>
      </c>
      <c r="D12163" s="32" t="str">
        <f>IF(B12163&lt;&gt;"",VLOOKUP(Zapisy!B12156,JPK_KR!AP:AV,7,FALSE),"")</f>
        <v/>
      </c>
      <c r="E12163" s="25" t="str">
        <f>IF(B12163&lt;&gt;"",VLOOKUP(B12163,Zapisy!B12156:D12164,3,FALSE),"")</f>
        <v/>
      </c>
      <c r="F12163" s="35" t="str">
        <f>IF(B12163&lt;&gt;"",VLOOKUP(B12163,Zapisy!B12156:C12164,2,FALSE),"")</f>
        <v/>
      </c>
      <c r="G12163" s="25" t="str">
        <f>IF(B12163&lt;&gt;"",VLOOKUP(B12163,Zapisy!B12156:G12156,6,FALSE),"")</f>
        <v/>
      </c>
      <c r="H12163" s="35" t="str">
        <f>IF(B12163&lt;&gt;"",VLOOKUP(B12163,Zapisy!B12156:F12166,5,FALSE),"")</f>
        <v/>
      </c>
      <c r="I12163" s="14" t="str">
        <f>IF(B12163&lt;&gt;"",VLOOKUP(B12163,Dziennik!B:F,5,FALSE),"")</f>
        <v/>
      </c>
    </row>
    <row r="12164" spans="2:9" x14ac:dyDescent="0.2">
      <c r="B12164" s="14" t="str">
        <f>IF(Zapisy!B12157&lt;&gt;"",Zapisy!B12157,"")</f>
        <v/>
      </c>
      <c r="C12164" s="14" t="str">
        <f>IF(B12164&lt;&gt;"",VLOOKUP(B12164,JPK_KR!AP:AR,3,FALSE),"")</f>
        <v/>
      </c>
      <c r="D12164" s="32" t="str">
        <f>IF(B12164&lt;&gt;"",VLOOKUP(Zapisy!B12157,JPK_KR!AP:AV,7,FALSE),"")</f>
        <v/>
      </c>
      <c r="E12164" s="25" t="str">
        <f>IF(B12164&lt;&gt;"",VLOOKUP(B12164,Zapisy!B12157:D12165,3,FALSE),"")</f>
        <v/>
      </c>
      <c r="F12164" s="35" t="str">
        <f>IF(B12164&lt;&gt;"",VLOOKUP(B12164,Zapisy!B12157:C12165,2,FALSE),"")</f>
        <v/>
      </c>
      <c r="G12164" s="25" t="str">
        <f>IF(B12164&lt;&gt;"",VLOOKUP(B12164,Zapisy!B12157:G12157,6,FALSE),"")</f>
        <v/>
      </c>
      <c r="H12164" s="35" t="str">
        <f>IF(B12164&lt;&gt;"",VLOOKUP(B12164,Zapisy!B12157:F12167,5,FALSE),"")</f>
        <v/>
      </c>
      <c r="I12164" s="14" t="str">
        <f>IF(B12164&lt;&gt;"",VLOOKUP(B12164,Dziennik!B:F,5,FALSE),"")</f>
        <v/>
      </c>
    </row>
    <row r="12165" spans="2:9" x14ac:dyDescent="0.2">
      <c r="B12165" s="14" t="str">
        <f>IF(Zapisy!B12158&lt;&gt;"",Zapisy!B12158,"")</f>
        <v/>
      </c>
      <c r="C12165" s="14" t="str">
        <f>IF(B12165&lt;&gt;"",VLOOKUP(B12165,JPK_KR!AP:AR,3,FALSE),"")</f>
        <v/>
      </c>
      <c r="D12165" s="32" t="str">
        <f>IF(B12165&lt;&gt;"",VLOOKUP(Zapisy!B12158,JPK_KR!AP:AV,7,FALSE),"")</f>
        <v/>
      </c>
      <c r="E12165" s="25" t="str">
        <f>IF(B12165&lt;&gt;"",VLOOKUP(B12165,Zapisy!B12158:D12166,3,FALSE),"")</f>
        <v/>
      </c>
      <c r="F12165" s="35" t="str">
        <f>IF(B12165&lt;&gt;"",VLOOKUP(B12165,Zapisy!B12158:C12166,2,FALSE),"")</f>
        <v/>
      </c>
      <c r="G12165" s="25" t="str">
        <f>IF(B12165&lt;&gt;"",VLOOKUP(B12165,Zapisy!B12158:G12158,6,FALSE),"")</f>
        <v/>
      </c>
      <c r="H12165" s="35" t="str">
        <f>IF(B12165&lt;&gt;"",VLOOKUP(B12165,Zapisy!B12158:F12168,5,FALSE),"")</f>
        <v/>
      </c>
      <c r="I12165" s="14" t="str">
        <f>IF(B12165&lt;&gt;"",VLOOKUP(B12165,Dziennik!B:F,5,FALSE),"")</f>
        <v/>
      </c>
    </row>
    <row r="12166" spans="2:9" x14ac:dyDescent="0.2">
      <c r="B12166" s="14" t="str">
        <f>IF(Zapisy!B12159&lt;&gt;"",Zapisy!B12159,"")</f>
        <v/>
      </c>
      <c r="C12166" s="14" t="str">
        <f>IF(B12166&lt;&gt;"",VLOOKUP(B12166,JPK_KR!AP:AR,3,FALSE),"")</f>
        <v/>
      </c>
      <c r="D12166" s="32" t="str">
        <f>IF(B12166&lt;&gt;"",VLOOKUP(Zapisy!B12159,JPK_KR!AP:AV,7,FALSE),"")</f>
        <v/>
      </c>
      <c r="E12166" s="25" t="str">
        <f>IF(B12166&lt;&gt;"",VLOOKUP(B12166,Zapisy!B12159:D12167,3,FALSE),"")</f>
        <v/>
      </c>
      <c r="F12166" s="35" t="str">
        <f>IF(B12166&lt;&gt;"",VLOOKUP(B12166,Zapisy!B12159:C12167,2,FALSE),"")</f>
        <v/>
      </c>
      <c r="G12166" s="25" t="str">
        <f>IF(B12166&lt;&gt;"",VLOOKUP(B12166,Zapisy!B12159:G12159,6,FALSE),"")</f>
        <v/>
      </c>
      <c r="H12166" s="35" t="str">
        <f>IF(B12166&lt;&gt;"",VLOOKUP(B12166,Zapisy!B12159:F12169,5,FALSE),"")</f>
        <v/>
      </c>
      <c r="I12166" s="14" t="str">
        <f>IF(B12166&lt;&gt;"",VLOOKUP(B12166,Dziennik!B:F,5,FALSE),"")</f>
        <v/>
      </c>
    </row>
    <row r="12167" spans="2:9" x14ac:dyDescent="0.2">
      <c r="B12167" s="14" t="str">
        <f>IF(Zapisy!B12160&lt;&gt;"",Zapisy!B12160,"")</f>
        <v/>
      </c>
      <c r="C12167" s="14" t="str">
        <f>IF(B12167&lt;&gt;"",VLOOKUP(B12167,JPK_KR!AP:AR,3,FALSE),"")</f>
        <v/>
      </c>
      <c r="D12167" s="32" t="str">
        <f>IF(B12167&lt;&gt;"",VLOOKUP(Zapisy!B12160,JPK_KR!AP:AV,7,FALSE),"")</f>
        <v/>
      </c>
      <c r="E12167" s="25" t="str">
        <f>IF(B12167&lt;&gt;"",VLOOKUP(B12167,Zapisy!B12160:D12168,3,FALSE),"")</f>
        <v/>
      </c>
      <c r="F12167" s="35" t="str">
        <f>IF(B12167&lt;&gt;"",VLOOKUP(B12167,Zapisy!B12160:C12168,2,FALSE),"")</f>
        <v/>
      </c>
      <c r="G12167" s="25" t="str">
        <f>IF(B12167&lt;&gt;"",VLOOKUP(B12167,Zapisy!B12160:G12160,6,FALSE),"")</f>
        <v/>
      </c>
      <c r="H12167" s="35" t="str">
        <f>IF(B12167&lt;&gt;"",VLOOKUP(B12167,Zapisy!B12160:F12170,5,FALSE),"")</f>
        <v/>
      </c>
      <c r="I12167" s="14" t="str">
        <f>IF(B12167&lt;&gt;"",VLOOKUP(B12167,Dziennik!B:F,5,FALSE),"")</f>
        <v/>
      </c>
    </row>
    <row r="12168" spans="2:9" x14ac:dyDescent="0.2">
      <c r="B12168" s="14" t="str">
        <f>IF(Zapisy!B12161&lt;&gt;"",Zapisy!B12161,"")</f>
        <v/>
      </c>
      <c r="C12168" s="14" t="str">
        <f>IF(B12168&lt;&gt;"",VLOOKUP(B12168,JPK_KR!AP:AR,3,FALSE),"")</f>
        <v/>
      </c>
      <c r="D12168" s="32" t="str">
        <f>IF(B12168&lt;&gt;"",VLOOKUP(Zapisy!B12161,JPK_KR!AP:AV,7,FALSE),"")</f>
        <v/>
      </c>
      <c r="E12168" s="25" t="str">
        <f>IF(B12168&lt;&gt;"",VLOOKUP(B12168,Zapisy!B12161:D12169,3,FALSE),"")</f>
        <v/>
      </c>
      <c r="F12168" s="35" t="str">
        <f>IF(B12168&lt;&gt;"",VLOOKUP(B12168,Zapisy!B12161:C12169,2,FALSE),"")</f>
        <v/>
      </c>
      <c r="G12168" s="25" t="str">
        <f>IF(B12168&lt;&gt;"",VLOOKUP(B12168,Zapisy!B12161:G12161,6,FALSE),"")</f>
        <v/>
      </c>
      <c r="H12168" s="35" t="str">
        <f>IF(B12168&lt;&gt;"",VLOOKUP(B12168,Zapisy!B12161:F12171,5,FALSE),"")</f>
        <v/>
      </c>
      <c r="I12168" s="14" t="str">
        <f>IF(B12168&lt;&gt;"",VLOOKUP(B12168,Dziennik!B:F,5,FALSE),"")</f>
        <v/>
      </c>
    </row>
    <row r="12169" spans="2:9" x14ac:dyDescent="0.2">
      <c r="B12169" s="14" t="str">
        <f>IF(Zapisy!B12162&lt;&gt;"",Zapisy!B12162,"")</f>
        <v/>
      </c>
      <c r="C12169" s="14" t="str">
        <f>IF(B12169&lt;&gt;"",VLOOKUP(B12169,JPK_KR!AP:AR,3,FALSE),"")</f>
        <v/>
      </c>
      <c r="D12169" s="32" t="str">
        <f>IF(B12169&lt;&gt;"",VLOOKUP(Zapisy!B12162,JPK_KR!AP:AV,7,FALSE),"")</f>
        <v/>
      </c>
      <c r="E12169" s="25" t="str">
        <f>IF(B12169&lt;&gt;"",VLOOKUP(B12169,Zapisy!B12162:D12170,3,FALSE),"")</f>
        <v/>
      </c>
      <c r="F12169" s="35" t="str">
        <f>IF(B12169&lt;&gt;"",VLOOKUP(B12169,Zapisy!B12162:C12170,2,FALSE),"")</f>
        <v/>
      </c>
      <c r="G12169" s="25" t="str">
        <f>IF(B12169&lt;&gt;"",VLOOKUP(B12169,Zapisy!B12162:G12162,6,FALSE),"")</f>
        <v/>
      </c>
      <c r="H12169" s="35" t="str">
        <f>IF(B12169&lt;&gt;"",VLOOKUP(B12169,Zapisy!B12162:F12172,5,FALSE),"")</f>
        <v/>
      </c>
      <c r="I12169" s="14" t="str">
        <f>IF(B12169&lt;&gt;"",VLOOKUP(B12169,Dziennik!B:F,5,FALSE),"")</f>
        <v/>
      </c>
    </row>
    <row r="12170" spans="2:9" x14ac:dyDescent="0.2">
      <c r="B12170" s="14" t="str">
        <f>IF(Zapisy!B12163&lt;&gt;"",Zapisy!B12163,"")</f>
        <v/>
      </c>
      <c r="C12170" s="14" t="str">
        <f>IF(B12170&lt;&gt;"",VLOOKUP(B12170,JPK_KR!AP:AR,3,FALSE),"")</f>
        <v/>
      </c>
      <c r="D12170" s="32" t="str">
        <f>IF(B12170&lt;&gt;"",VLOOKUP(Zapisy!B12163,JPK_KR!AP:AV,7,FALSE),"")</f>
        <v/>
      </c>
      <c r="E12170" s="25" t="str">
        <f>IF(B12170&lt;&gt;"",VLOOKUP(B12170,Zapisy!B12163:D12171,3,FALSE),"")</f>
        <v/>
      </c>
      <c r="F12170" s="35" t="str">
        <f>IF(B12170&lt;&gt;"",VLOOKUP(B12170,Zapisy!B12163:C12171,2,FALSE),"")</f>
        <v/>
      </c>
      <c r="G12170" s="25" t="str">
        <f>IF(B12170&lt;&gt;"",VLOOKUP(B12170,Zapisy!B12163:G12163,6,FALSE),"")</f>
        <v/>
      </c>
      <c r="H12170" s="35" t="str">
        <f>IF(B12170&lt;&gt;"",VLOOKUP(B12170,Zapisy!B12163:F12173,5,FALSE),"")</f>
        <v/>
      </c>
      <c r="I12170" s="14" t="str">
        <f>IF(B12170&lt;&gt;"",VLOOKUP(B12170,Dziennik!B:F,5,FALSE),"")</f>
        <v/>
      </c>
    </row>
    <row r="12171" spans="2:9" x14ac:dyDescent="0.2">
      <c r="B12171" s="14" t="str">
        <f>IF(Zapisy!B12164&lt;&gt;"",Zapisy!B12164,"")</f>
        <v/>
      </c>
      <c r="C12171" s="14" t="str">
        <f>IF(B12171&lt;&gt;"",VLOOKUP(B12171,JPK_KR!AP:AR,3,FALSE),"")</f>
        <v/>
      </c>
      <c r="D12171" s="32" t="str">
        <f>IF(B12171&lt;&gt;"",VLOOKUP(Zapisy!B12164,JPK_KR!AP:AV,7,FALSE),"")</f>
        <v/>
      </c>
      <c r="E12171" s="25" t="str">
        <f>IF(B12171&lt;&gt;"",VLOOKUP(B12171,Zapisy!B12164:D12172,3,FALSE),"")</f>
        <v/>
      </c>
      <c r="F12171" s="35" t="str">
        <f>IF(B12171&lt;&gt;"",VLOOKUP(B12171,Zapisy!B12164:C12172,2,FALSE),"")</f>
        <v/>
      </c>
      <c r="G12171" s="25" t="str">
        <f>IF(B12171&lt;&gt;"",VLOOKUP(B12171,Zapisy!B12164:G12164,6,FALSE),"")</f>
        <v/>
      </c>
      <c r="H12171" s="35" t="str">
        <f>IF(B12171&lt;&gt;"",VLOOKUP(B12171,Zapisy!B12164:F12174,5,FALSE),"")</f>
        <v/>
      </c>
      <c r="I12171" s="14" t="str">
        <f>IF(B12171&lt;&gt;"",VLOOKUP(B12171,Dziennik!B:F,5,FALSE),"")</f>
        <v/>
      </c>
    </row>
    <row r="12172" spans="2:9" x14ac:dyDescent="0.2">
      <c r="B12172" s="14" t="str">
        <f>IF(Zapisy!B12165&lt;&gt;"",Zapisy!B12165,"")</f>
        <v/>
      </c>
      <c r="C12172" s="14" t="str">
        <f>IF(B12172&lt;&gt;"",VLOOKUP(B12172,JPK_KR!AP:AR,3,FALSE),"")</f>
        <v/>
      </c>
      <c r="D12172" s="32" t="str">
        <f>IF(B12172&lt;&gt;"",VLOOKUP(Zapisy!B12165,JPK_KR!AP:AV,7,FALSE),"")</f>
        <v/>
      </c>
      <c r="E12172" s="25" t="str">
        <f>IF(B12172&lt;&gt;"",VLOOKUP(B12172,Zapisy!B12165:D12173,3,FALSE),"")</f>
        <v/>
      </c>
      <c r="F12172" s="35" t="str">
        <f>IF(B12172&lt;&gt;"",VLOOKUP(B12172,Zapisy!B12165:C12173,2,FALSE),"")</f>
        <v/>
      </c>
      <c r="G12172" s="25" t="str">
        <f>IF(B12172&lt;&gt;"",VLOOKUP(B12172,Zapisy!B12165:G12165,6,FALSE),"")</f>
        <v/>
      </c>
      <c r="H12172" s="35" t="str">
        <f>IF(B12172&lt;&gt;"",VLOOKUP(B12172,Zapisy!B12165:F12175,5,FALSE),"")</f>
        <v/>
      </c>
      <c r="I12172" s="14" t="str">
        <f>IF(B12172&lt;&gt;"",VLOOKUP(B12172,Dziennik!B:F,5,FALSE),"")</f>
        <v/>
      </c>
    </row>
    <row r="12173" spans="2:9" x14ac:dyDescent="0.2">
      <c r="B12173" s="14" t="str">
        <f>IF(Zapisy!B12166&lt;&gt;"",Zapisy!B12166,"")</f>
        <v/>
      </c>
      <c r="C12173" s="14" t="str">
        <f>IF(B12173&lt;&gt;"",VLOOKUP(B12173,JPK_KR!AP:AR,3,FALSE),"")</f>
        <v/>
      </c>
      <c r="D12173" s="32" t="str">
        <f>IF(B12173&lt;&gt;"",VLOOKUP(Zapisy!B12166,JPK_KR!AP:AV,7,FALSE),"")</f>
        <v/>
      </c>
      <c r="E12173" s="25" t="str">
        <f>IF(B12173&lt;&gt;"",VLOOKUP(B12173,Zapisy!B12166:D12174,3,FALSE),"")</f>
        <v/>
      </c>
      <c r="F12173" s="35" t="str">
        <f>IF(B12173&lt;&gt;"",VLOOKUP(B12173,Zapisy!B12166:C12174,2,FALSE),"")</f>
        <v/>
      </c>
      <c r="G12173" s="25" t="str">
        <f>IF(B12173&lt;&gt;"",VLOOKUP(B12173,Zapisy!B12166:G12166,6,FALSE),"")</f>
        <v/>
      </c>
      <c r="H12173" s="35" t="str">
        <f>IF(B12173&lt;&gt;"",VLOOKUP(B12173,Zapisy!B12166:F12176,5,FALSE),"")</f>
        <v/>
      </c>
      <c r="I12173" s="14" t="str">
        <f>IF(B12173&lt;&gt;"",VLOOKUP(B12173,Dziennik!B:F,5,FALSE),"")</f>
        <v/>
      </c>
    </row>
    <row r="12174" spans="2:9" x14ac:dyDescent="0.2">
      <c r="B12174" s="14" t="str">
        <f>IF(Zapisy!B12167&lt;&gt;"",Zapisy!B12167,"")</f>
        <v/>
      </c>
      <c r="C12174" s="14" t="str">
        <f>IF(B12174&lt;&gt;"",VLOOKUP(B12174,JPK_KR!AP:AR,3,FALSE),"")</f>
        <v/>
      </c>
      <c r="D12174" s="32" t="str">
        <f>IF(B12174&lt;&gt;"",VLOOKUP(Zapisy!B12167,JPK_KR!AP:AV,7,FALSE),"")</f>
        <v/>
      </c>
      <c r="E12174" s="25" t="str">
        <f>IF(B12174&lt;&gt;"",VLOOKUP(B12174,Zapisy!B12167:D12175,3,FALSE),"")</f>
        <v/>
      </c>
      <c r="F12174" s="35" t="str">
        <f>IF(B12174&lt;&gt;"",VLOOKUP(B12174,Zapisy!B12167:C12175,2,FALSE),"")</f>
        <v/>
      </c>
      <c r="G12174" s="25" t="str">
        <f>IF(B12174&lt;&gt;"",VLOOKUP(B12174,Zapisy!B12167:G12167,6,FALSE),"")</f>
        <v/>
      </c>
      <c r="H12174" s="35" t="str">
        <f>IF(B12174&lt;&gt;"",VLOOKUP(B12174,Zapisy!B12167:F12177,5,FALSE),"")</f>
        <v/>
      </c>
      <c r="I12174" s="14" t="str">
        <f>IF(B12174&lt;&gt;"",VLOOKUP(B12174,Dziennik!B:F,5,FALSE),"")</f>
        <v/>
      </c>
    </row>
    <row r="12175" spans="2:9" x14ac:dyDescent="0.2">
      <c r="B12175" s="14" t="str">
        <f>IF(Zapisy!B12168&lt;&gt;"",Zapisy!B12168,"")</f>
        <v/>
      </c>
      <c r="C12175" s="14" t="str">
        <f>IF(B12175&lt;&gt;"",VLOOKUP(B12175,JPK_KR!AP:AR,3,FALSE),"")</f>
        <v/>
      </c>
      <c r="D12175" s="32" t="str">
        <f>IF(B12175&lt;&gt;"",VLOOKUP(Zapisy!B12168,JPK_KR!AP:AV,7,FALSE),"")</f>
        <v/>
      </c>
      <c r="E12175" s="25" t="str">
        <f>IF(B12175&lt;&gt;"",VLOOKUP(B12175,Zapisy!B12168:D12176,3,FALSE),"")</f>
        <v/>
      </c>
      <c r="F12175" s="35" t="str">
        <f>IF(B12175&lt;&gt;"",VLOOKUP(B12175,Zapisy!B12168:C12176,2,FALSE),"")</f>
        <v/>
      </c>
      <c r="G12175" s="25" t="str">
        <f>IF(B12175&lt;&gt;"",VLOOKUP(B12175,Zapisy!B12168:G12168,6,FALSE),"")</f>
        <v/>
      </c>
      <c r="H12175" s="35" t="str">
        <f>IF(B12175&lt;&gt;"",VLOOKUP(B12175,Zapisy!B12168:F12178,5,FALSE),"")</f>
        <v/>
      </c>
      <c r="I12175" s="14" t="str">
        <f>IF(B12175&lt;&gt;"",VLOOKUP(B12175,Dziennik!B:F,5,FALSE),"")</f>
        <v/>
      </c>
    </row>
    <row r="12176" spans="2:9" x14ac:dyDescent="0.2">
      <c r="B12176" s="14" t="str">
        <f>IF(Zapisy!B12169&lt;&gt;"",Zapisy!B12169,"")</f>
        <v/>
      </c>
      <c r="C12176" s="14" t="str">
        <f>IF(B12176&lt;&gt;"",VLOOKUP(B12176,JPK_KR!AP:AR,3,FALSE),"")</f>
        <v/>
      </c>
      <c r="D12176" s="32" t="str">
        <f>IF(B12176&lt;&gt;"",VLOOKUP(Zapisy!B12169,JPK_KR!AP:AV,7,FALSE),"")</f>
        <v/>
      </c>
      <c r="E12176" s="25" t="str">
        <f>IF(B12176&lt;&gt;"",VLOOKUP(B12176,Zapisy!B12169:D12177,3,FALSE),"")</f>
        <v/>
      </c>
      <c r="F12176" s="35" t="str">
        <f>IF(B12176&lt;&gt;"",VLOOKUP(B12176,Zapisy!B12169:C12177,2,FALSE),"")</f>
        <v/>
      </c>
      <c r="G12176" s="25" t="str">
        <f>IF(B12176&lt;&gt;"",VLOOKUP(B12176,Zapisy!B12169:G12169,6,FALSE),"")</f>
        <v/>
      </c>
      <c r="H12176" s="35" t="str">
        <f>IF(B12176&lt;&gt;"",VLOOKUP(B12176,Zapisy!B12169:F12179,5,FALSE),"")</f>
        <v/>
      </c>
      <c r="I12176" s="14" t="str">
        <f>IF(B12176&lt;&gt;"",VLOOKUP(B12176,Dziennik!B:F,5,FALSE),"")</f>
        <v/>
      </c>
    </row>
    <row r="12177" spans="2:9" x14ac:dyDescent="0.2">
      <c r="B12177" s="14" t="str">
        <f>IF(Zapisy!B12170&lt;&gt;"",Zapisy!B12170,"")</f>
        <v/>
      </c>
      <c r="C12177" s="14" t="str">
        <f>IF(B12177&lt;&gt;"",VLOOKUP(B12177,JPK_KR!AP:AR,3,FALSE),"")</f>
        <v/>
      </c>
      <c r="D12177" s="32" t="str">
        <f>IF(B12177&lt;&gt;"",VLOOKUP(Zapisy!B12170,JPK_KR!AP:AV,7,FALSE),"")</f>
        <v/>
      </c>
      <c r="E12177" s="25" t="str">
        <f>IF(B12177&lt;&gt;"",VLOOKUP(B12177,Zapisy!B12170:D12178,3,FALSE),"")</f>
        <v/>
      </c>
      <c r="F12177" s="35" t="str">
        <f>IF(B12177&lt;&gt;"",VLOOKUP(B12177,Zapisy!B12170:C12178,2,FALSE),"")</f>
        <v/>
      </c>
      <c r="G12177" s="25" t="str">
        <f>IF(B12177&lt;&gt;"",VLOOKUP(B12177,Zapisy!B12170:G12170,6,FALSE),"")</f>
        <v/>
      </c>
      <c r="H12177" s="35" t="str">
        <f>IF(B12177&lt;&gt;"",VLOOKUP(B12177,Zapisy!B12170:F12180,5,FALSE),"")</f>
        <v/>
      </c>
      <c r="I12177" s="14" t="str">
        <f>IF(B12177&lt;&gt;"",VLOOKUP(B12177,Dziennik!B:F,5,FALSE),"")</f>
        <v/>
      </c>
    </row>
    <row r="12178" spans="2:9" x14ac:dyDescent="0.2">
      <c r="B12178" s="14" t="str">
        <f>IF(Zapisy!B12171&lt;&gt;"",Zapisy!B12171,"")</f>
        <v/>
      </c>
      <c r="C12178" s="14" t="str">
        <f>IF(B12178&lt;&gt;"",VLOOKUP(B12178,JPK_KR!AP:AR,3,FALSE),"")</f>
        <v/>
      </c>
      <c r="D12178" s="32" t="str">
        <f>IF(B12178&lt;&gt;"",VLOOKUP(Zapisy!B12171,JPK_KR!AP:AV,7,FALSE),"")</f>
        <v/>
      </c>
      <c r="E12178" s="25" t="str">
        <f>IF(B12178&lt;&gt;"",VLOOKUP(B12178,Zapisy!B12171:D12179,3,FALSE),"")</f>
        <v/>
      </c>
      <c r="F12178" s="35" t="str">
        <f>IF(B12178&lt;&gt;"",VLOOKUP(B12178,Zapisy!B12171:C12179,2,FALSE),"")</f>
        <v/>
      </c>
      <c r="G12178" s="25" t="str">
        <f>IF(B12178&lt;&gt;"",VLOOKUP(B12178,Zapisy!B12171:G12171,6,FALSE),"")</f>
        <v/>
      </c>
      <c r="H12178" s="35" t="str">
        <f>IF(B12178&lt;&gt;"",VLOOKUP(B12178,Zapisy!B12171:F12181,5,FALSE),"")</f>
        <v/>
      </c>
      <c r="I12178" s="14" t="str">
        <f>IF(B12178&lt;&gt;"",VLOOKUP(B12178,Dziennik!B:F,5,FALSE),"")</f>
        <v/>
      </c>
    </row>
    <row r="12179" spans="2:9" x14ac:dyDescent="0.2">
      <c r="B12179" s="14" t="str">
        <f>IF(Zapisy!B12172&lt;&gt;"",Zapisy!B12172,"")</f>
        <v/>
      </c>
      <c r="C12179" s="14" t="str">
        <f>IF(B12179&lt;&gt;"",VLOOKUP(B12179,JPK_KR!AP:AR,3,FALSE),"")</f>
        <v/>
      </c>
      <c r="D12179" s="32" t="str">
        <f>IF(B12179&lt;&gt;"",VLOOKUP(Zapisy!B12172,JPK_KR!AP:AV,7,FALSE),"")</f>
        <v/>
      </c>
      <c r="E12179" s="25" t="str">
        <f>IF(B12179&lt;&gt;"",VLOOKUP(B12179,Zapisy!B12172:D12180,3,FALSE),"")</f>
        <v/>
      </c>
      <c r="F12179" s="35" t="str">
        <f>IF(B12179&lt;&gt;"",VLOOKUP(B12179,Zapisy!B12172:C12180,2,FALSE),"")</f>
        <v/>
      </c>
      <c r="G12179" s="25" t="str">
        <f>IF(B12179&lt;&gt;"",VLOOKUP(B12179,Zapisy!B12172:G12172,6,FALSE),"")</f>
        <v/>
      </c>
      <c r="H12179" s="35" t="str">
        <f>IF(B12179&lt;&gt;"",VLOOKUP(B12179,Zapisy!B12172:F12182,5,FALSE),"")</f>
        <v/>
      </c>
      <c r="I12179" s="14" t="str">
        <f>IF(B12179&lt;&gt;"",VLOOKUP(B12179,Dziennik!B:F,5,FALSE),"")</f>
        <v/>
      </c>
    </row>
    <row r="12180" spans="2:9" x14ac:dyDescent="0.2">
      <c r="B12180" s="14" t="str">
        <f>IF(Zapisy!B12173&lt;&gt;"",Zapisy!B12173,"")</f>
        <v/>
      </c>
      <c r="C12180" s="14" t="str">
        <f>IF(B12180&lt;&gt;"",VLOOKUP(B12180,JPK_KR!AP:AR,3,FALSE),"")</f>
        <v/>
      </c>
      <c r="D12180" s="32" t="str">
        <f>IF(B12180&lt;&gt;"",VLOOKUP(Zapisy!B12173,JPK_KR!AP:AV,7,FALSE),"")</f>
        <v/>
      </c>
      <c r="E12180" s="25" t="str">
        <f>IF(B12180&lt;&gt;"",VLOOKUP(B12180,Zapisy!B12173:D12181,3,FALSE),"")</f>
        <v/>
      </c>
      <c r="F12180" s="35" t="str">
        <f>IF(B12180&lt;&gt;"",VLOOKUP(B12180,Zapisy!B12173:C12181,2,FALSE),"")</f>
        <v/>
      </c>
      <c r="G12180" s="25" t="str">
        <f>IF(B12180&lt;&gt;"",VLOOKUP(B12180,Zapisy!B12173:G12173,6,FALSE),"")</f>
        <v/>
      </c>
      <c r="H12180" s="35" t="str">
        <f>IF(B12180&lt;&gt;"",VLOOKUP(B12180,Zapisy!B12173:F12183,5,FALSE),"")</f>
        <v/>
      </c>
      <c r="I12180" s="14" t="str">
        <f>IF(B12180&lt;&gt;"",VLOOKUP(B12180,Dziennik!B:F,5,FALSE),"")</f>
        <v/>
      </c>
    </row>
    <row r="12181" spans="2:9" x14ac:dyDescent="0.2">
      <c r="B12181" s="14" t="str">
        <f>IF(Zapisy!B12174&lt;&gt;"",Zapisy!B12174,"")</f>
        <v/>
      </c>
      <c r="C12181" s="14" t="str">
        <f>IF(B12181&lt;&gt;"",VLOOKUP(B12181,JPK_KR!AP:AR,3,FALSE),"")</f>
        <v/>
      </c>
      <c r="D12181" s="32" t="str">
        <f>IF(B12181&lt;&gt;"",VLOOKUP(Zapisy!B12174,JPK_KR!AP:AV,7,FALSE),"")</f>
        <v/>
      </c>
      <c r="E12181" s="25" t="str">
        <f>IF(B12181&lt;&gt;"",VLOOKUP(B12181,Zapisy!B12174:D12182,3,FALSE),"")</f>
        <v/>
      </c>
      <c r="F12181" s="35" t="str">
        <f>IF(B12181&lt;&gt;"",VLOOKUP(B12181,Zapisy!B12174:C12182,2,FALSE),"")</f>
        <v/>
      </c>
      <c r="G12181" s="25" t="str">
        <f>IF(B12181&lt;&gt;"",VLOOKUP(B12181,Zapisy!B12174:G12174,6,FALSE),"")</f>
        <v/>
      </c>
      <c r="H12181" s="35" t="str">
        <f>IF(B12181&lt;&gt;"",VLOOKUP(B12181,Zapisy!B12174:F12184,5,FALSE),"")</f>
        <v/>
      </c>
      <c r="I12181" s="14" t="str">
        <f>IF(B12181&lt;&gt;"",VLOOKUP(B12181,Dziennik!B:F,5,FALSE),"")</f>
        <v/>
      </c>
    </row>
    <row r="12182" spans="2:9" x14ac:dyDescent="0.2">
      <c r="B12182" s="14" t="str">
        <f>IF(Zapisy!B12175&lt;&gt;"",Zapisy!B12175,"")</f>
        <v/>
      </c>
      <c r="C12182" s="14" t="str">
        <f>IF(B12182&lt;&gt;"",VLOOKUP(B12182,JPK_KR!AP:AR,3,FALSE),"")</f>
        <v/>
      </c>
      <c r="D12182" s="32" t="str">
        <f>IF(B12182&lt;&gt;"",VLOOKUP(Zapisy!B12175,JPK_KR!AP:AV,7,FALSE),"")</f>
        <v/>
      </c>
      <c r="E12182" s="25" t="str">
        <f>IF(B12182&lt;&gt;"",VLOOKUP(B12182,Zapisy!B12175:D12183,3,FALSE),"")</f>
        <v/>
      </c>
      <c r="F12182" s="35" t="str">
        <f>IF(B12182&lt;&gt;"",VLOOKUP(B12182,Zapisy!B12175:C12183,2,FALSE),"")</f>
        <v/>
      </c>
      <c r="G12182" s="25" t="str">
        <f>IF(B12182&lt;&gt;"",VLOOKUP(B12182,Zapisy!B12175:G12175,6,FALSE),"")</f>
        <v/>
      </c>
      <c r="H12182" s="35" t="str">
        <f>IF(B12182&lt;&gt;"",VLOOKUP(B12182,Zapisy!B12175:F12185,5,FALSE),"")</f>
        <v/>
      </c>
      <c r="I12182" s="14" t="str">
        <f>IF(B12182&lt;&gt;"",VLOOKUP(B12182,Dziennik!B:F,5,FALSE),"")</f>
        <v/>
      </c>
    </row>
    <row r="12183" spans="2:9" x14ac:dyDescent="0.2">
      <c r="B12183" s="14" t="str">
        <f>IF(Zapisy!B12176&lt;&gt;"",Zapisy!B12176,"")</f>
        <v/>
      </c>
      <c r="C12183" s="14" t="str">
        <f>IF(B12183&lt;&gt;"",VLOOKUP(B12183,JPK_KR!AP:AR,3,FALSE),"")</f>
        <v/>
      </c>
      <c r="D12183" s="32" t="str">
        <f>IF(B12183&lt;&gt;"",VLOOKUP(Zapisy!B12176,JPK_KR!AP:AV,7,FALSE),"")</f>
        <v/>
      </c>
      <c r="E12183" s="25" t="str">
        <f>IF(B12183&lt;&gt;"",VLOOKUP(B12183,Zapisy!B12176:D12184,3,FALSE),"")</f>
        <v/>
      </c>
      <c r="F12183" s="35" t="str">
        <f>IF(B12183&lt;&gt;"",VLOOKUP(B12183,Zapisy!B12176:C12184,2,FALSE),"")</f>
        <v/>
      </c>
      <c r="G12183" s="25" t="str">
        <f>IF(B12183&lt;&gt;"",VLOOKUP(B12183,Zapisy!B12176:G12176,6,FALSE),"")</f>
        <v/>
      </c>
      <c r="H12183" s="35" t="str">
        <f>IF(B12183&lt;&gt;"",VLOOKUP(B12183,Zapisy!B12176:F12186,5,FALSE),"")</f>
        <v/>
      </c>
      <c r="I12183" s="14" t="str">
        <f>IF(B12183&lt;&gt;"",VLOOKUP(B12183,Dziennik!B:F,5,FALSE),"")</f>
        <v/>
      </c>
    </row>
    <row r="12184" spans="2:9" x14ac:dyDescent="0.2">
      <c r="B12184" s="14" t="str">
        <f>IF(Zapisy!B12177&lt;&gt;"",Zapisy!B12177,"")</f>
        <v/>
      </c>
      <c r="C12184" s="14" t="str">
        <f>IF(B12184&lt;&gt;"",VLOOKUP(B12184,JPK_KR!AP:AR,3,FALSE),"")</f>
        <v/>
      </c>
      <c r="D12184" s="32" t="str">
        <f>IF(B12184&lt;&gt;"",VLOOKUP(Zapisy!B12177,JPK_KR!AP:AV,7,FALSE),"")</f>
        <v/>
      </c>
      <c r="E12184" s="25" t="str">
        <f>IF(B12184&lt;&gt;"",VLOOKUP(B12184,Zapisy!B12177:D12185,3,FALSE),"")</f>
        <v/>
      </c>
      <c r="F12184" s="35" t="str">
        <f>IF(B12184&lt;&gt;"",VLOOKUP(B12184,Zapisy!B12177:C12185,2,FALSE),"")</f>
        <v/>
      </c>
      <c r="G12184" s="25" t="str">
        <f>IF(B12184&lt;&gt;"",VLOOKUP(B12184,Zapisy!B12177:G12177,6,FALSE),"")</f>
        <v/>
      </c>
      <c r="H12184" s="35" t="str">
        <f>IF(B12184&lt;&gt;"",VLOOKUP(B12184,Zapisy!B12177:F12187,5,FALSE),"")</f>
        <v/>
      </c>
      <c r="I12184" s="14" t="str">
        <f>IF(B12184&lt;&gt;"",VLOOKUP(B12184,Dziennik!B:F,5,FALSE),"")</f>
        <v/>
      </c>
    </row>
    <row r="12185" spans="2:9" x14ac:dyDescent="0.2">
      <c r="B12185" s="14" t="str">
        <f>IF(Zapisy!B12178&lt;&gt;"",Zapisy!B12178,"")</f>
        <v/>
      </c>
      <c r="C12185" s="14" t="str">
        <f>IF(B12185&lt;&gt;"",VLOOKUP(B12185,JPK_KR!AP:AR,3,FALSE),"")</f>
        <v/>
      </c>
      <c r="D12185" s="32" t="str">
        <f>IF(B12185&lt;&gt;"",VLOOKUP(Zapisy!B12178,JPK_KR!AP:AV,7,FALSE),"")</f>
        <v/>
      </c>
      <c r="E12185" s="25" t="str">
        <f>IF(B12185&lt;&gt;"",VLOOKUP(B12185,Zapisy!B12178:D12186,3,FALSE),"")</f>
        <v/>
      </c>
      <c r="F12185" s="35" t="str">
        <f>IF(B12185&lt;&gt;"",VLOOKUP(B12185,Zapisy!B12178:C12186,2,FALSE),"")</f>
        <v/>
      </c>
      <c r="G12185" s="25" t="str">
        <f>IF(B12185&lt;&gt;"",VLOOKUP(B12185,Zapisy!B12178:G12178,6,FALSE),"")</f>
        <v/>
      </c>
      <c r="H12185" s="35" t="str">
        <f>IF(B12185&lt;&gt;"",VLOOKUP(B12185,Zapisy!B12178:F12188,5,FALSE),"")</f>
        <v/>
      </c>
      <c r="I12185" s="14" t="str">
        <f>IF(B12185&lt;&gt;"",VLOOKUP(B12185,Dziennik!B:F,5,FALSE),"")</f>
        <v/>
      </c>
    </row>
    <row r="12186" spans="2:9" x14ac:dyDescent="0.2">
      <c r="B12186" s="14" t="str">
        <f>IF(Zapisy!B12179&lt;&gt;"",Zapisy!B12179,"")</f>
        <v/>
      </c>
      <c r="C12186" s="14" t="str">
        <f>IF(B12186&lt;&gt;"",VLOOKUP(B12186,JPK_KR!AP:AR,3,FALSE),"")</f>
        <v/>
      </c>
      <c r="D12186" s="32" t="str">
        <f>IF(B12186&lt;&gt;"",VLOOKUP(Zapisy!B12179,JPK_KR!AP:AV,7,FALSE),"")</f>
        <v/>
      </c>
      <c r="E12186" s="25" t="str">
        <f>IF(B12186&lt;&gt;"",VLOOKUP(B12186,Zapisy!B12179:D12187,3,FALSE),"")</f>
        <v/>
      </c>
      <c r="F12186" s="35" t="str">
        <f>IF(B12186&lt;&gt;"",VLOOKUP(B12186,Zapisy!B12179:C12187,2,FALSE),"")</f>
        <v/>
      </c>
      <c r="G12186" s="25" t="str">
        <f>IF(B12186&lt;&gt;"",VLOOKUP(B12186,Zapisy!B12179:G12179,6,FALSE),"")</f>
        <v/>
      </c>
      <c r="H12186" s="35" t="str">
        <f>IF(B12186&lt;&gt;"",VLOOKUP(B12186,Zapisy!B12179:F12189,5,FALSE),"")</f>
        <v/>
      </c>
      <c r="I12186" s="14" t="str">
        <f>IF(B12186&lt;&gt;"",VLOOKUP(B12186,Dziennik!B:F,5,FALSE),"")</f>
        <v/>
      </c>
    </row>
    <row r="12187" spans="2:9" x14ac:dyDescent="0.2">
      <c r="B12187" s="14" t="str">
        <f>IF(Zapisy!B12180&lt;&gt;"",Zapisy!B12180,"")</f>
        <v/>
      </c>
      <c r="C12187" s="14" t="str">
        <f>IF(B12187&lt;&gt;"",VLOOKUP(B12187,JPK_KR!AP:AR,3,FALSE),"")</f>
        <v/>
      </c>
      <c r="D12187" s="32" t="str">
        <f>IF(B12187&lt;&gt;"",VLOOKUP(Zapisy!B12180,JPK_KR!AP:AV,7,FALSE),"")</f>
        <v/>
      </c>
      <c r="E12187" s="25" t="str">
        <f>IF(B12187&lt;&gt;"",VLOOKUP(B12187,Zapisy!B12180:D12188,3,FALSE),"")</f>
        <v/>
      </c>
      <c r="F12187" s="35" t="str">
        <f>IF(B12187&lt;&gt;"",VLOOKUP(B12187,Zapisy!B12180:C12188,2,FALSE),"")</f>
        <v/>
      </c>
      <c r="G12187" s="25" t="str">
        <f>IF(B12187&lt;&gt;"",VLOOKUP(B12187,Zapisy!B12180:G12180,6,FALSE),"")</f>
        <v/>
      </c>
      <c r="H12187" s="35" t="str">
        <f>IF(B12187&lt;&gt;"",VLOOKUP(B12187,Zapisy!B12180:F12190,5,FALSE),"")</f>
        <v/>
      </c>
      <c r="I12187" s="14" t="str">
        <f>IF(B12187&lt;&gt;"",VLOOKUP(B12187,Dziennik!B:F,5,FALSE),"")</f>
        <v/>
      </c>
    </row>
    <row r="12188" spans="2:9" x14ac:dyDescent="0.2">
      <c r="B12188" s="14" t="str">
        <f>IF(Zapisy!B12181&lt;&gt;"",Zapisy!B12181,"")</f>
        <v/>
      </c>
      <c r="C12188" s="14" t="str">
        <f>IF(B12188&lt;&gt;"",VLOOKUP(B12188,JPK_KR!AP:AR,3,FALSE),"")</f>
        <v/>
      </c>
      <c r="D12188" s="32" t="str">
        <f>IF(B12188&lt;&gt;"",VLOOKUP(Zapisy!B12181,JPK_KR!AP:AV,7,FALSE),"")</f>
        <v/>
      </c>
      <c r="E12188" s="25" t="str">
        <f>IF(B12188&lt;&gt;"",VLOOKUP(B12188,Zapisy!B12181:D12189,3,FALSE),"")</f>
        <v/>
      </c>
      <c r="F12188" s="35" t="str">
        <f>IF(B12188&lt;&gt;"",VLOOKUP(B12188,Zapisy!B12181:C12189,2,FALSE),"")</f>
        <v/>
      </c>
      <c r="G12188" s="25" t="str">
        <f>IF(B12188&lt;&gt;"",VLOOKUP(B12188,Zapisy!B12181:G12181,6,FALSE),"")</f>
        <v/>
      </c>
      <c r="H12188" s="35" t="str">
        <f>IF(B12188&lt;&gt;"",VLOOKUP(B12188,Zapisy!B12181:F12191,5,FALSE),"")</f>
        <v/>
      </c>
      <c r="I12188" s="14" t="str">
        <f>IF(B12188&lt;&gt;"",VLOOKUP(B12188,Dziennik!B:F,5,FALSE),"")</f>
        <v/>
      </c>
    </row>
    <row r="12189" spans="2:9" x14ac:dyDescent="0.2">
      <c r="B12189" s="14" t="str">
        <f>IF(Zapisy!B12182&lt;&gt;"",Zapisy!B12182,"")</f>
        <v/>
      </c>
      <c r="C12189" s="14" t="str">
        <f>IF(B12189&lt;&gt;"",VLOOKUP(B12189,JPK_KR!AP:AR,3,FALSE),"")</f>
        <v/>
      </c>
      <c r="D12189" s="32" t="str">
        <f>IF(B12189&lt;&gt;"",VLOOKUP(Zapisy!B12182,JPK_KR!AP:AV,7,FALSE),"")</f>
        <v/>
      </c>
      <c r="E12189" s="25" t="str">
        <f>IF(B12189&lt;&gt;"",VLOOKUP(B12189,Zapisy!B12182:D12190,3,FALSE),"")</f>
        <v/>
      </c>
      <c r="F12189" s="35" t="str">
        <f>IF(B12189&lt;&gt;"",VLOOKUP(B12189,Zapisy!B12182:C12190,2,FALSE),"")</f>
        <v/>
      </c>
      <c r="G12189" s="25" t="str">
        <f>IF(B12189&lt;&gt;"",VLOOKUP(B12189,Zapisy!B12182:G12182,6,FALSE),"")</f>
        <v/>
      </c>
      <c r="H12189" s="35" t="str">
        <f>IF(B12189&lt;&gt;"",VLOOKUP(B12189,Zapisy!B12182:F12192,5,FALSE),"")</f>
        <v/>
      </c>
      <c r="I12189" s="14" t="str">
        <f>IF(B12189&lt;&gt;"",VLOOKUP(B12189,Dziennik!B:F,5,FALSE),"")</f>
        <v/>
      </c>
    </row>
    <row r="12190" spans="2:9" x14ac:dyDescent="0.2">
      <c r="B12190" s="14" t="str">
        <f>IF(Zapisy!B12183&lt;&gt;"",Zapisy!B12183,"")</f>
        <v/>
      </c>
      <c r="C12190" s="14" t="str">
        <f>IF(B12190&lt;&gt;"",VLOOKUP(B12190,JPK_KR!AP:AR,3,FALSE),"")</f>
        <v/>
      </c>
      <c r="D12190" s="32" t="str">
        <f>IF(B12190&lt;&gt;"",VLOOKUP(Zapisy!B12183,JPK_KR!AP:AV,7,FALSE),"")</f>
        <v/>
      </c>
      <c r="E12190" s="25" t="str">
        <f>IF(B12190&lt;&gt;"",VLOOKUP(B12190,Zapisy!B12183:D12191,3,FALSE),"")</f>
        <v/>
      </c>
      <c r="F12190" s="35" t="str">
        <f>IF(B12190&lt;&gt;"",VLOOKUP(B12190,Zapisy!B12183:C12191,2,FALSE),"")</f>
        <v/>
      </c>
      <c r="G12190" s="25" t="str">
        <f>IF(B12190&lt;&gt;"",VLOOKUP(B12190,Zapisy!B12183:G12183,6,FALSE),"")</f>
        <v/>
      </c>
      <c r="H12190" s="35" t="str">
        <f>IF(B12190&lt;&gt;"",VLOOKUP(B12190,Zapisy!B12183:F12193,5,FALSE),"")</f>
        <v/>
      </c>
      <c r="I12190" s="14" t="str">
        <f>IF(B12190&lt;&gt;"",VLOOKUP(B12190,Dziennik!B:F,5,FALSE),"")</f>
        <v/>
      </c>
    </row>
    <row r="12191" spans="2:9" x14ac:dyDescent="0.2">
      <c r="B12191" s="14" t="str">
        <f>IF(Zapisy!B12184&lt;&gt;"",Zapisy!B12184,"")</f>
        <v/>
      </c>
      <c r="C12191" s="14" t="str">
        <f>IF(B12191&lt;&gt;"",VLOOKUP(B12191,JPK_KR!AP:AR,3,FALSE),"")</f>
        <v/>
      </c>
      <c r="D12191" s="32" t="str">
        <f>IF(B12191&lt;&gt;"",VLOOKUP(Zapisy!B12184,JPK_KR!AP:AV,7,FALSE),"")</f>
        <v/>
      </c>
      <c r="E12191" s="25" t="str">
        <f>IF(B12191&lt;&gt;"",VLOOKUP(B12191,Zapisy!B12184:D12192,3,FALSE),"")</f>
        <v/>
      </c>
      <c r="F12191" s="35" t="str">
        <f>IF(B12191&lt;&gt;"",VLOOKUP(B12191,Zapisy!B12184:C12192,2,FALSE),"")</f>
        <v/>
      </c>
      <c r="G12191" s="25" t="str">
        <f>IF(B12191&lt;&gt;"",VLOOKUP(B12191,Zapisy!B12184:G12184,6,FALSE),"")</f>
        <v/>
      </c>
      <c r="H12191" s="35" t="str">
        <f>IF(B12191&lt;&gt;"",VLOOKUP(B12191,Zapisy!B12184:F12194,5,FALSE),"")</f>
        <v/>
      </c>
      <c r="I12191" s="14" t="str">
        <f>IF(B12191&lt;&gt;"",VLOOKUP(B12191,Dziennik!B:F,5,FALSE),"")</f>
        <v/>
      </c>
    </row>
    <row r="12192" spans="2:9" x14ac:dyDescent="0.2">
      <c r="B12192" s="14" t="str">
        <f>IF(Zapisy!B12185&lt;&gt;"",Zapisy!B12185,"")</f>
        <v/>
      </c>
      <c r="C12192" s="14" t="str">
        <f>IF(B12192&lt;&gt;"",VLOOKUP(B12192,JPK_KR!AP:AR,3,FALSE),"")</f>
        <v/>
      </c>
      <c r="D12192" s="32" t="str">
        <f>IF(B12192&lt;&gt;"",VLOOKUP(Zapisy!B12185,JPK_KR!AP:AV,7,FALSE),"")</f>
        <v/>
      </c>
      <c r="E12192" s="25" t="str">
        <f>IF(B12192&lt;&gt;"",VLOOKUP(B12192,Zapisy!B12185:D12193,3,FALSE),"")</f>
        <v/>
      </c>
      <c r="F12192" s="35" t="str">
        <f>IF(B12192&lt;&gt;"",VLOOKUP(B12192,Zapisy!B12185:C12193,2,FALSE),"")</f>
        <v/>
      </c>
      <c r="G12192" s="25" t="str">
        <f>IF(B12192&lt;&gt;"",VLOOKUP(B12192,Zapisy!B12185:G12185,6,FALSE),"")</f>
        <v/>
      </c>
      <c r="H12192" s="35" t="str">
        <f>IF(B12192&lt;&gt;"",VLOOKUP(B12192,Zapisy!B12185:F12195,5,FALSE),"")</f>
        <v/>
      </c>
      <c r="I12192" s="14" t="str">
        <f>IF(B12192&lt;&gt;"",VLOOKUP(B12192,Dziennik!B:F,5,FALSE),"")</f>
        <v/>
      </c>
    </row>
    <row r="12193" spans="2:9" x14ac:dyDescent="0.2">
      <c r="B12193" s="14" t="str">
        <f>IF(Zapisy!B12186&lt;&gt;"",Zapisy!B12186,"")</f>
        <v/>
      </c>
      <c r="C12193" s="14" t="str">
        <f>IF(B12193&lt;&gt;"",VLOOKUP(B12193,JPK_KR!AP:AR,3,FALSE),"")</f>
        <v/>
      </c>
      <c r="D12193" s="32" t="str">
        <f>IF(B12193&lt;&gt;"",VLOOKUP(Zapisy!B12186,JPK_KR!AP:AV,7,FALSE),"")</f>
        <v/>
      </c>
      <c r="E12193" s="25" t="str">
        <f>IF(B12193&lt;&gt;"",VLOOKUP(B12193,Zapisy!B12186:D12194,3,FALSE),"")</f>
        <v/>
      </c>
      <c r="F12193" s="35" t="str">
        <f>IF(B12193&lt;&gt;"",VLOOKUP(B12193,Zapisy!B12186:C12194,2,FALSE),"")</f>
        <v/>
      </c>
      <c r="G12193" s="25" t="str">
        <f>IF(B12193&lt;&gt;"",VLOOKUP(B12193,Zapisy!B12186:G12186,6,FALSE),"")</f>
        <v/>
      </c>
      <c r="H12193" s="35" t="str">
        <f>IF(B12193&lt;&gt;"",VLOOKUP(B12193,Zapisy!B12186:F12196,5,FALSE),"")</f>
        <v/>
      </c>
      <c r="I12193" s="14" t="str">
        <f>IF(B12193&lt;&gt;"",VLOOKUP(B12193,Dziennik!B:F,5,FALSE),"")</f>
        <v/>
      </c>
    </row>
    <row r="12194" spans="2:9" x14ac:dyDescent="0.2">
      <c r="B12194" s="14" t="str">
        <f>IF(Zapisy!B12187&lt;&gt;"",Zapisy!B12187,"")</f>
        <v/>
      </c>
      <c r="C12194" s="14" t="str">
        <f>IF(B12194&lt;&gt;"",VLOOKUP(B12194,JPK_KR!AP:AR,3,FALSE),"")</f>
        <v/>
      </c>
      <c r="D12194" s="32" t="str">
        <f>IF(B12194&lt;&gt;"",VLOOKUP(Zapisy!B12187,JPK_KR!AP:AV,7,FALSE),"")</f>
        <v/>
      </c>
      <c r="E12194" s="25" t="str">
        <f>IF(B12194&lt;&gt;"",VLOOKUP(B12194,Zapisy!B12187:D12195,3,FALSE),"")</f>
        <v/>
      </c>
      <c r="F12194" s="35" t="str">
        <f>IF(B12194&lt;&gt;"",VLOOKUP(B12194,Zapisy!B12187:C12195,2,FALSE),"")</f>
        <v/>
      </c>
      <c r="G12194" s="25" t="str">
        <f>IF(B12194&lt;&gt;"",VLOOKUP(B12194,Zapisy!B12187:G12187,6,FALSE),"")</f>
        <v/>
      </c>
      <c r="H12194" s="35" t="str">
        <f>IF(B12194&lt;&gt;"",VLOOKUP(B12194,Zapisy!B12187:F12197,5,FALSE),"")</f>
        <v/>
      </c>
      <c r="I12194" s="14" t="str">
        <f>IF(B12194&lt;&gt;"",VLOOKUP(B12194,Dziennik!B:F,5,FALSE),"")</f>
        <v/>
      </c>
    </row>
    <row r="12195" spans="2:9" x14ac:dyDescent="0.2">
      <c r="B12195" s="14" t="str">
        <f>IF(Zapisy!B12188&lt;&gt;"",Zapisy!B12188,"")</f>
        <v/>
      </c>
      <c r="C12195" s="14" t="str">
        <f>IF(B12195&lt;&gt;"",VLOOKUP(B12195,JPK_KR!AP:AR,3,FALSE),"")</f>
        <v/>
      </c>
      <c r="D12195" s="32" t="str">
        <f>IF(B12195&lt;&gt;"",VLOOKUP(Zapisy!B12188,JPK_KR!AP:AV,7,FALSE),"")</f>
        <v/>
      </c>
      <c r="E12195" s="25" t="str">
        <f>IF(B12195&lt;&gt;"",VLOOKUP(B12195,Zapisy!B12188:D12196,3,FALSE),"")</f>
        <v/>
      </c>
      <c r="F12195" s="35" t="str">
        <f>IF(B12195&lt;&gt;"",VLOOKUP(B12195,Zapisy!B12188:C12196,2,FALSE),"")</f>
        <v/>
      </c>
      <c r="G12195" s="25" t="str">
        <f>IF(B12195&lt;&gt;"",VLOOKUP(B12195,Zapisy!B12188:G12188,6,FALSE),"")</f>
        <v/>
      </c>
      <c r="H12195" s="35" t="str">
        <f>IF(B12195&lt;&gt;"",VLOOKUP(B12195,Zapisy!B12188:F12198,5,FALSE),"")</f>
        <v/>
      </c>
      <c r="I12195" s="14" t="str">
        <f>IF(B12195&lt;&gt;"",VLOOKUP(B12195,Dziennik!B:F,5,FALSE),"")</f>
        <v/>
      </c>
    </row>
    <row r="12196" spans="2:9" x14ac:dyDescent="0.2">
      <c r="B12196" s="14" t="str">
        <f>IF(Zapisy!B12189&lt;&gt;"",Zapisy!B12189,"")</f>
        <v/>
      </c>
      <c r="C12196" s="14" t="str">
        <f>IF(B12196&lt;&gt;"",VLOOKUP(B12196,JPK_KR!AP:AR,3,FALSE),"")</f>
        <v/>
      </c>
      <c r="D12196" s="32" t="str">
        <f>IF(B12196&lt;&gt;"",VLOOKUP(Zapisy!B12189,JPK_KR!AP:AV,7,FALSE),"")</f>
        <v/>
      </c>
      <c r="E12196" s="25" t="str">
        <f>IF(B12196&lt;&gt;"",VLOOKUP(B12196,Zapisy!B12189:D12197,3,FALSE),"")</f>
        <v/>
      </c>
      <c r="F12196" s="35" t="str">
        <f>IF(B12196&lt;&gt;"",VLOOKUP(B12196,Zapisy!B12189:C12197,2,FALSE),"")</f>
        <v/>
      </c>
      <c r="G12196" s="25" t="str">
        <f>IF(B12196&lt;&gt;"",VLOOKUP(B12196,Zapisy!B12189:G12189,6,FALSE),"")</f>
        <v/>
      </c>
      <c r="H12196" s="35" t="str">
        <f>IF(B12196&lt;&gt;"",VLOOKUP(B12196,Zapisy!B12189:F12199,5,FALSE),"")</f>
        <v/>
      </c>
      <c r="I12196" s="14" t="str">
        <f>IF(B12196&lt;&gt;"",VLOOKUP(B12196,Dziennik!B:F,5,FALSE),"")</f>
        <v/>
      </c>
    </row>
    <row r="12197" spans="2:9" x14ac:dyDescent="0.2">
      <c r="B12197" s="14" t="str">
        <f>IF(Zapisy!B12190&lt;&gt;"",Zapisy!B12190,"")</f>
        <v/>
      </c>
      <c r="C12197" s="14" t="str">
        <f>IF(B12197&lt;&gt;"",VLOOKUP(B12197,JPK_KR!AP:AR,3,FALSE),"")</f>
        <v/>
      </c>
      <c r="D12197" s="32" t="str">
        <f>IF(B12197&lt;&gt;"",VLOOKUP(Zapisy!B12190,JPK_KR!AP:AV,7,FALSE),"")</f>
        <v/>
      </c>
      <c r="E12197" s="25" t="str">
        <f>IF(B12197&lt;&gt;"",VLOOKUP(B12197,Zapisy!B12190:D12198,3,FALSE),"")</f>
        <v/>
      </c>
      <c r="F12197" s="35" t="str">
        <f>IF(B12197&lt;&gt;"",VLOOKUP(B12197,Zapisy!B12190:C12198,2,FALSE),"")</f>
        <v/>
      </c>
      <c r="G12197" s="25" t="str">
        <f>IF(B12197&lt;&gt;"",VLOOKUP(B12197,Zapisy!B12190:G12190,6,FALSE),"")</f>
        <v/>
      </c>
      <c r="H12197" s="35" t="str">
        <f>IF(B12197&lt;&gt;"",VLOOKUP(B12197,Zapisy!B12190:F12200,5,FALSE),"")</f>
        <v/>
      </c>
      <c r="I12197" s="14" t="str">
        <f>IF(B12197&lt;&gt;"",VLOOKUP(B12197,Dziennik!B:F,5,FALSE),"")</f>
        <v/>
      </c>
    </row>
    <row r="12198" spans="2:9" x14ac:dyDescent="0.2">
      <c r="B12198" s="14" t="str">
        <f>IF(Zapisy!B12191&lt;&gt;"",Zapisy!B12191,"")</f>
        <v/>
      </c>
      <c r="C12198" s="14" t="str">
        <f>IF(B12198&lt;&gt;"",VLOOKUP(B12198,JPK_KR!AP:AR,3,FALSE),"")</f>
        <v/>
      </c>
      <c r="D12198" s="32" t="str">
        <f>IF(B12198&lt;&gt;"",VLOOKUP(Zapisy!B12191,JPK_KR!AP:AV,7,FALSE),"")</f>
        <v/>
      </c>
      <c r="E12198" s="25" t="str">
        <f>IF(B12198&lt;&gt;"",VLOOKUP(B12198,Zapisy!B12191:D12199,3,FALSE),"")</f>
        <v/>
      </c>
      <c r="F12198" s="35" t="str">
        <f>IF(B12198&lt;&gt;"",VLOOKUP(B12198,Zapisy!B12191:C12199,2,FALSE),"")</f>
        <v/>
      </c>
      <c r="G12198" s="25" t="str">
        <f>IF(B12198&lt;&gt;"",VLOOKUP(B12198,Zapisy!B12191:G12191,6,FALSE),"")</f>
        <v/>
      </c>
      <c r="H12198" s="35" t="str">
        <f>IF(B12198&lt;&gt;"",VLOOKUP(B12198,Zapisy!B12191:F12201,5,FALSE),"")</f>
        <v/>
      </c>
      <c r="I12198" s="14" t="str">
        <f>IF(B12198&lt;&gt;"",VLOOKUP(B12198,Dziennik!B:F,5,FALSE),"")</f>
        <v/>
      </c>
    </row>
    <row r="12199" spans="2:9" x14ac:dyDescent="0.2">
      <c r="B12199" s="14" t="str">
        <f>IF(Zapisy!B12192&lt;&gt;"",Zapisy!B12192,"")</f>
        <v/>
      </c>
      <c r="C12199" s="14" t="str">
        <f>IF(B12199&lt;&gt;"",VLOOKUP(B12199,JPK_KR!AP:AR,3,FALSE),"")</f>
        <v/>
      </c>
      <c r="D12199" s="32" t="str">
        <f>IF(B12199&lt;&gt;"",VLOOKUP(Zapisy!B12192,JPK_KR!AP:AV,7,FALSE),"")</f>
        <v/>
      </c>
      <c r="E12199" s="25" t="str">
        <f>IF(B12199&lt;&gt;"",VLOOKUP(B12199,Zapisy!B12192:D12200,3,FALSE),"")</f>
        <v/>
      </c>
      <c r="F12199" s="35" t="str">
        <f>IF(B12199&lt;&gt;"",VLOOKUP(B12199,Zapisy!B12192:C12200,2,FALSE),"")</f>
        <v/>
      </c>
      <c r="G12199" s="25" t="str">
        <f>IF(B12199&lt;&gt;"",VLOOKUP(B12199,Zapisy!B12192:G12192,6,FALSE),"")</f>
        <v/>
      </c>
      <c r="H12199" s="35" t="str">
        <f>IF(B12199&lt;&gt;"",VLOOKUP(B12199,Zapisy!B12192:F12202,5,FALSE),"")</f>
        <v/>
      </c>
      <c r="I12199" s="14" t="str">
        <f>IF(B12199&lt;&gt;"",VLOOKUP(B12199,Dziennik!B:F,5,FALSE),"")</f>
        <v/>
      </c>
    </row>
    <row r="12200" spans="2:9" x14ac:dyDescent="0.2">
      <c r="B12200" s="14" t="str">
        <f>IF(Zapisy!B12193&lt;&gt;"",Zapisy!B12193,"")</f>
        <v/>
      </c>
      <c r="C12200" s="14" t="str">
        <f>IF(B12200&lt;&gt;"",VLOOKUP(B12200,JPK_KR!AP:AR,3,FALSE),"")</f>
        <v/>
      </c>
      <c r="D12200" s="32" t="str">
        <f>IF(B12200&lt;&gt;"",VLOOKUP(Zapisy!B12193,JPK_KR!AP:AV,7,FALSE),"")</f>
        <v/>
      </c>
      <c r="E12200" s="25" t="str">
        <f>IF(B12200&lt;&gt;"",VLOOKUP(B12200,Zapisy!B12193:D12201,3,FALSE),"")</f>
        <v/>
      </c>
      <c r="F12200" s="35" t="str">
        <f>IF(B12200&lt;&gt;"",VLOOKUP(B12200,Zapisy!B12193:C12201,2,FALSE),"")</f>
        <v/>
      </c>
      <c r="G12200" s="25" t="str">
        <f>IF(B12200&lt;&gt;"",VLOOKUP(B12200,Zapisy!B12193:G12193,6,FALSE),"")</f>
        <v/>
      </c>
      <c r="H12200" s="35" t="str">
        <f>IF(B12200&lt;&gt;"",VLOOKUP(B12200,Zapisy!B12193:F12203,5,FALSE),"")</f>
        <v/>
      </c>
      <c r="I12200" s="14" t="str">
        <f>IF(B12200&lt;&gt;"",VLOOKUP(B12200,Dziennik!B:F,5,FALSE),"")</f>
        <v/>
      </c>
    </row>
    <row r="12201" spans="2:9" x14ac:dyDescent="0.2">
      <c r="B12201" s="14" t="str">
        <f>IF(Zapisy!B12194&lt;&gt;"",Zapisy!B12194,"")</f>
        <v/>
      </c>
      <c r="C12201" s="14" t="str">
        <f>IF(B12201&lt;&gt;"",VLOOKUP(B12201,JPK_KR!AP:AR,3,FALSE),"")</f>
        <v/>
      </c>
      <c r="D12201" s="32" t="str">
        <f>IF(B12201&lt;&gt;"",VLOOKUP(Zapisy!B12194,JPK_KR!AP:AV,7,FALSE),"")</f>
        <v/>
      </c>
      <c r="E12201" s="25" t="str">
        <f>IF(B12201&lt;&gt;"",VLOOKUP(B12201,Zapisy!B12194:D12202,3,FALSE),"")</f>
        <v/>
      </c>
      <c r="F12201" s="35" t="str">
        <f>IF(B12201&lt;&gt;"",VLOOKUP(B12201,Zapisy!B12194:C12202,2,FALSE),"")</f>
        <v/>
      </c>
      <c r="G12201" s="25" t="str">
        <f>IF(B12201&lt;&gt;"",VLOOKUP(B12201,Zapisy!B12194:G12194,6,FALSE),"")</f>
        <v/>
      </c>
      <c r="H12201" s="35" t="str">
        <f>IF(B12201&lt;&gt;"",VLOOKUP(B12201,Zapisy!B12194:F12204,5,FALSE),"")</f>
        <v/>
      </c>
      <c r="I12201" s="14" t="str">
        <f>IF(B12201&lt;&gt;"",VLOOKUP(B12201,Dziennik!B:F,5,FALSE),"")</f>
        <v/>
      </c>
    </row>
    <row r="12202" spans="2:9" x14ac:dyDescent="0.2">
      <c r="B12202" s="14" t="str">
        <f>IF(Zapisy!B12195&lt;&gt;"",Zapisy!B12195,"")</f>
        <v/>
      </c>
      <c r="C12202" s="14" t="str">
        <f>IF(B12202&lt;&gt;"",VLOOKUP(B12202,JPK_KR!AP:AR,3,FALSE),"")</f>
        <v/>
      </c>
      <c r="D12202" s="32" t="str">
        <f>IF(B12202&lt;&gt;"",VLOOKUP(Zapisy!B12195,JPK_KR!AP:AV,7,FALSE),"")</f>
        <v/>
      </c>
      <c r="E12202" s="25" t="str">
        <f>IF(B12202&lt;&gt;"",VLOOKUP(B12202,Zapisy!B12195:D12203,3,FALSE),"")</f>
        <v/>
      </c>
      <c r="F12202" s="35" t="str">
        <f>IF(B12202&lt;&gt;"",VLOOKUP(B12202,Zapisy!B12195:C12203,2,FALSE),"")</f>
        <v/>
      </c>
      <c r="G12202" s="25" t="str">
        <f>IF(B12202&lt;&gt;"",VLOOKUP(B12202,Zapisy!B12195:G12195,6,FALSE),"")</f>
        <v/>
      </c>
      <c r="H12202" s="35" t="str">
        <f>IF(B12202&lt;&gt;"",VLOOKUP(B12202,Zapisy!B12195:F12205,5,FALSE),"")</f>
        <v/>
      </c>
      <c r="I12202" s="14" t="str">
        <f>IF(B12202&lt;&gt;"",VLOOKUP(B12202,Dziennik!B:F,5,FALSE),"")</f>
        <v/>
      </c>
    </row>
    <row r="12203" spans="2:9" x14ac:dyDescent="0.2">
      <c r="B12203" s="14" t="str">
        <f>IF(Zapisy!B12196&lt;&gt;"",Zapisy!B12196,"")</f>
        <v/>
      </c>
      <c r="C12203" s="14" t="str">
        <f>IF(B12203&lt;&gt;"",VLOOKUP(B12203,JPK_KR!AP:AR,3,FALSE),"")</f>
        <v/>
      </c>
      <c r="D12203" s="32" t="str">
        <f>IF(B12203&lt;&gt;"",VLOOKUP(Zapisy!B12196,JPK_KR!AP:AV,7,FALSE),"")</f>
        <v/>
      </c>
      <c r="E12203" s="25" t="str">
        <f>IF(B12203&lt;&gt;"",VLOOKUP(B12203,Zapisy!B12196:D12204,3,FALSE),"")</f>
        <v/>
      </c>
      <c r="F12203" s="35" t="str">
        <f>IF(B12203&lt;&gt;"",VLOOKUP(B12203,Zapisy!B12196:C12204,2,FALSE),"")</f>
        <v/>
      </c>
      <c r="G12203" s="25" t="str">
        <f>IF(B12203&lt;&gt;"",VLOOKUP(B12203,Zapisy!B12196:G12196,6,FALSE),"")</f>
        <v/>
      </c>
      <c r="H12203" s="35" t="str">
        <f>IF(B12203&lt;&gt;"",VLOOKUP(B12203,Zapisy!B12196:F12206,5,FALSE),"")</f>
        <v/>
      </c>
      <c r="I12203" s="14" t="str">
        <f>IF(B12203&lt;&gt;"",VLOOKUP(B12203,Dziennik!B:F,5,FALSE),"")</f>
        <v/>
      </c>
    </row>
    <row r="12204" spans="2:9" x14ac:dyDescent="0.2">
      <c r="B12204" s="14" t="str">
        <f>IF(Zapisy!B12197&lt;&gt;"",Zapisy!B12197,"")</f>
        <v/>
      </c>
      <c r="C12204" s="14" t="str">
        <f>IF(B12204&lt;&gt;"",VLOOKUP(B12204,JPK_KR!AP:AR,3,FALSE),"")</f>
        <v/>
      </c>
      <c r="D12204" s="32" t="str">
        <f>IF(B12204&lt;&gt;"",VLOOKUP(Zapisy!B12197,JPK_KR!AP:AV,7,FALSE),"")</f>
        <v/>
      </c>
      <c r="E12204" s="25" t="str">
        <f>IF(B12204&lt;&gt;"",VLOOKUP(B12204,Zapisy!B12197:D12205,3,FALSE),"")</f>
        <v/>
      </c>
      <c r="F12204" s="35" t="str">
        <f>IF(B12204&lt;&gt;"",VLOOKUP(B12204,Zapisy!B12197:C12205,2,FALSE),"")</f>
        <v/>
      </c>
      <c r="G12204" s="25" t="str">
        <f>IF(B12204&lt;&gt;"",VLOOKUP(B12204,Zapisy!B12197:G12197,6,FALSE),"")</f>
        <v/>
      </c>
      <c r="H12204" s="35" t="str">
        <f>IF(B12204&lt;&gt;"",VLOOKUP(B12204,Zapisy!B12197:F12207,5,FALSE),"")</f>
        <v/>
      </c>
      <c r="I12204" s="14" t="str">
        <f>IF(B12204&lt;&gt;"",VLOOKUP(B12204,Dziennik!B:F,5,FALSE),"")</f>
        <v/>
      </c>
    </row>
    <row r="12205" spans="2:9" x14ac:dyDescent="0.2">
      <c r="B12205" s="14" t="str">
        <f>IF(Zapisy!B12198&lt;&gt;"",Zapisy!B12198,"")</f>
        <v/>
      </c>
      <c r="C12205" s="14" t="str">
        <f>IF(B12205&lt;&gt;"",VLOOKUP(B12205,JPK_KR!AP:AR,3,FALSE),"")</f>
        <v/>
      </c>
      <c r="D12205" s="32" t="str">
        <f>IF(B12205&lt;&gt;"",VLOOKUP(Zapisy!B12198,JPK_KR!AP:AV,7,FALSE),"")</f>
        <v/>
      </c>
      <c r="E12205" s="25" t="str">
        <f>IF(B12205&lt;&gt;"",VLOOKUP(B12205,Zapisy!B12198:D12206,3,FALSE),"")</f>
        <v/>
      </c>
      <c r="F12205" s="35" t="str">
        <f>IF(B12205&lt;&gt;"",VLOOKUP(B12205,Zapisy!B12198:C12206,2,FALSE),"")</f>
        <v/>
      </c>
      <c r="G12205" s="25" t="str">
        <f>IF(B12205&lt;&gt;"",VLOOKUP(B12205,Zapisy!B12198:G12198,6,FALSE),"")</f>
        <v/>
      </c>
      <c r="H12205" s="35" t="str">
        <f>IF(B12205&lt;&gt;"",VLOOKUP(B12205,Zapisy!B12198:F12208,5,FALSE),"")</f>
        <v/>
      </c>
      <c r="I12205" s="14" t="str">
        <f>IF(B12205&lt;&gt;"",VLOOKUP(B12205,Dziennik!B:F,5,FALSE),"")</f>
        <v/>
      </c>
    </row>
    <row r="12206" spans="2:9" x14ac:dyDescent="0.2">
      <c r="B12206" s="14" t="str">
        <f>IF(Zapisy!B12199&lt;&gt;"",Zapisy!B12199,"")</f>
        <v/>
      </c>
      <c r="C12206" s="14" t="str">
        <f>IF(B12206&lt;&gt;"",VLOOKUP(B12206,JPK_KR!AP:AR,3,FALSE),"")</f>
        <v/>
      </c>
      <c r="D12206" s="32" t="str">
        <f>IF(B12206&lt;&gt;"",VLOOKUP(Zapisy!B12199,JPK_KR!AP:AV,7,FALSE),"")</f>
        <v/>
      </c>
      <c r="E12206" s="25" t="str">
        <f>IF(B12206&lt;&gt;"",VLOOKUP(B12206,Zapisy!B12199:D12207,3,FALSE),"")</f>
        <v/>
      </c>
      <c r="F12206" s="35" t="str">
        <f>IF(B12206&lt;&gt;"",VLOOKUP(B12206,Zapisy!B12199:C12207,2,FALSE),"")</f>
        <v/>
      </c>
      <c r="G12206" s="25" t="str">
        <f>IF(B12206&lt;&gt;"",VLOOKUP(B12206,Zapisy!B12199:G12199,6,FALSE),"")</f>
        <v/>
      </c>
      <c r="H12206" s="35" t="str">
        <f>IF(B12206&lt;&gt;"",VLOOKUP(B12206,Zapisy!B12199:F12209,5,FALSE),"")</f>
        <v/>
      </c>
      <c r="I12206" s="14" t="str">
        <f>IF(B12206&lt;&gt;"",VLOOKUP(B12206,Dziennik!B:F,5,FALSE),"")</f>
        <v/>
      </c>
    </row>
    <row r="12207" spans="2:9" x14ac:dyDescent="0.2">
      <c r="B12207" s="14" t="str">
        <f>IF(Zapisy!B12200&lt;&gt;"",Zapisy!B12200,"")</f>
        <v/>
      </c>
      <c r="C12207" s="14" t="str">
        <f>IF(B12207&lt;&gt;"",VLOOKUP(B12207,JPK_KR!AP:AR,3,FALSE),"")</f>
        <v/>
      </c>
      <c r="D12207" s="32" t="str">
        <f>IF(B12207&lt;&gt;"",VLOOKUP(Zapisy!B12200,JPK_KR!AP:AV,7,FALSE),"")</f>
        <v/>
      </c>
      <c r="E12207" s="25" t="str">
        <f>IF(B12207&lt;&gt;"",VLOOKUP(B12207,Zapisy!B12200:D12208,3,FALSE),"")</f>
        <v/>
      </c>
      <c r="F12207" s="35" t="str">
        <f>IF(B12207&lt;&gt;"",VLOOKUP(B12207,Zapisy!B12200:C12208,2,FALSE),"")</f>
        <v/>
      </c>
      <c r="G12207" s="25" t="str">
        <f>IF(B12207&lt;&gt;"",VLOOKUP(B12207,Zapisy!B12200:G12200,6,FALSE),"")</f>
        <v/>
      </c>
      <c r="H12207" s="35" t="str">
        <f>IF(B12207&lt;&gt;"",VLOOKUP(B12207,Zapisy!B12200:F12210,5,FALSE),"")</f>
        <v/>
      </c>
      <c r="I12207" s="14" t="str">
        <f>IF(B12207&lt;&gt;"",VLOOKUP(B12207,Dziennik!B:F,5,FALSE),"")</f>
        <v/>
      </c>
    </row>
    <row r="12208" spans="2:9" x14ac:dyDescent="0.2">
      <c r="B12208" s="14" t="str">
        <f>IF(Zapisy!B12201&lt;&gt;"",Zapisy!B12201,"")</f>
        <v/>
      </c>
      <c r="C12208" s="14" t="str">
        <f>IF(B12208&lt;&gt;"",VLOOKUP(B12208,JPK_KR!AP:AR,3,FALSE),"")</f>
        <v/>
      </c>
      <c r="D12208" s="32" t="str">
        <f>IF(B12208&lt;&gt;"",VLOOKUP(Zapisy!B12201,JPK_KR!AP:AV,7,FALSE),"")</f>
        <v/>
      </c>
      <c r="E12208" s="25" t="str">
        <f>IF(B12208&lt;&gt;"",VLOOKUP(B12208,Zapisy!B12201:D12209,3,FALSE),"")</f>
        <v/>
      </c>
      <c r="F12208" s="35" t="str">
        <f>IF(B12208&lt;&gt;"",VLOOKUP(B12208,Zapisy!B12201:C12209,2,FALSE),"")</f>
        <v/>
      </c>
      <c r="G12208" s="25" t="str">
        <f>IF(B12208&lt;&gt;"",VLOOKUP(B12208,Zapisy!B12201:G12201,6,FALSE),"")</f>
        <v/>
      </c>
      <c r="H12208" s="35" t="str">
        <f>IF(B12208&lt;&gt;"",VLOOKUP(B12208,Zapisy!B12201:F12211,5,FALSE),"")</f>
        <v/>
      </c>
      <c r="I12208" s="14" t="str">
        <f>IF(B12208&lt;&gt;"",VLOOKUP(B12208,Dziennik!B:F,5,FALSE),"")</f>
        <v/>
      </c>
    </row>
    <row r="12209" spans="2:9" x14ac:dyDescent="0.2">
      <c r="B12209" s="14" t="str">
        <f>IF(Zapisy!B12202&lt;&gt;"",Zapisy!B12202,"")</f>
        <v/>
      </c>
      <c r="C12209" s="14" t="str">
        <f>IF(B12209&lt;&gt;"",VLOOKUP(B12209,JPK_KR!AP:AR,3,FALSE),"")</f>
        <v/>
      </c>
      <c r="D12209" s="32" t="str">
        <f>IF(B12209&lt;&gt;"",VLOOKUP(Zapisy!B12202,JPK_KR!AP:AV,7,FALSE),"")</f>
        <v/>
      </c>
      <c r="E12209" s="25" t="str">
        <f>IF(B12209&lt;&gt;"",VLOOKUP(B12209,Zapisy!B12202:D12210,3,FALSE),"")</f>
        <v/>
      </c>
      <c r="F12209" s="35" t="str">
        <f>IF(B12209&lt;&gt;"",VLOOKUP(B12209,Zapisy!B12202:C12210,2,FALSE),"")</f>
        <v/>
      </c>
      <c r="G12209" s="25" t="str">
        <f>IF(B12209&lt;&gt;"",VLOOKUP(B12209,Zapisy!B12202:G12202,6,FALSE),"")</f>
        <v/>
      </c>
      <c r="H12209" s="35" t="str">
        <f>IF(B12209&lt;&gt;"",VLOOKUP(B12209,Zapisy!B12202:F12212,5,FALSE),"")</f>
        <v/>
      </c>
      <c r="I12209" s="14" t="str">
        <f>IF(B12209&lt;&gt;"",VLOOKUP(B12209,Dziennik!B:F,5,FALSE),"")</f>
        <v/>
      </c>
    </row>
    <row r="12210" spans="2:9" x14ac:dyDescent="0.2">
      <c r="B12210" s="14" t="str">
        <f>IF(Zapisy!B12203&lt;&gt;"",Zapisy!B12203,"")</f>
        <v/>
      </c>
      <c r="C12210" s="14" t="str">
        <f>IF(B12210&lt;&gt;"",VLOOKUP(B12210,JPK_KR!AP:AR,3,FALSE),"")</f>
        <v/>
      </c>
      <c r="D12210" s="32" t="str">
        <f>IF(B12210&lt;&gt;"",VLOOKUP(Zapisy!B12203,JPK_KR!AP:AV,7,FALSE),"")</f>
        <v/>
      </c>
      <c r="E12210" s="25" t="str">
        <f>IF(B12210&lt;&gt;"",VLOOKUP(B12210,Zapisy!B12203:D12211,3,FALSE),"")</f>
        <v/>
      </c>
      <c r="F12210" s="35" t="str">
        <f>IF(B12210&lt;&gt;"",VLOOKUP(B12210,Zapisy!B12203:C12211,2,FALSE),"")</f>
        <v/>
      </c>
      <c r="G12210" s="25" t="str">
        <f>IF(B12210&lt;&gt;"",VLOOKUP(B12210,Zapisy!B12203:G12203,6,FALSE),"")</f>
        <v/>
      </c>
      <c r="H12210" s="35" t="str">
        <f>IF(B12210&lt;&gt;"",VLOOKUP(B12210,Zapisy!B12203:F12213,5,FALSE),"")</f>
        <v/>
      </c>
      <c r="I12210" s="14" t="str">
        <f>IF(B12210&lt;&gt;"",VLOOKUP(B12210,Dziennik!B:F,5,FALSE),"")</f>
        <v/>
      </c>
    </row>
    <row r="12211" spans="2:9" x14ac:dyDescent="0.2">
      <c r="B12211" s="14" t="str">
        <f>IF(Zapisy!B12204&lt;&gt;"",Zapisy!B12204,"")</f>
        <v/>
      </c>
      <c r="C12211" s="14" t="str">
        <f>IF(B12211&lt;&gt;"",VLOOKUP(B12211,JPK_KR!AP:AR,3,FALSE),"")</f>
        <v/>
      </c>
      <c r="D12211" s="32" t="str">
        <f>IF(B12211&lt;&gt;"",VLOOKUP(Zapisy!B12204,JPK_KR!AP:AV,7,FALSE),"")</f>
        <v/>
      </c>
      <c r="E12211" s="25" t="str">
        <f>IF(B12211&lt;&gt;"",VLOOKUP(B12211,Zapisy!B12204:D12212,3,FALSE),"")</f>
        <v/>
      </c>
      <c r="F12211" s="35" t="str">
        <f>IF(B12211&lt;&gt;"",VLOOKUP(B12211,Zapisy!B12204:C12212,2,FALSE),"")</f>
        <v/>
      </c>
      <c r="G12211" s="25" t="str">
        <f>IF(B12211&lt;&gt;"",VLOOKUP(B12211,Zapisy!B12204:G12204,6,FALSE),"")</f>
        <v/>
      </c>
      <c r="H12211" s="35" t="str">
        <f>IF(B12211&lt;&gt;"",VLOOKUP(B12211,Zapisy!B12204:F12214,5,FALSE),"")</f>
        <v/>
      </c>
      <c r="I12211" s="14" t="str">
        <f>IF(B12211&lt;&gt;"",VLOOKUP(B12211,Dziennik!B:F,5,FALSE),"")</f>
        <v/>
      </c>
    </row>
    <row r="12212" spans="2:9" x14ac:dyDescent="0.2">
      <c r="B12212" s="14" t="str">
        <f>IF(Zapisy!B12205&lt;&gt;"",Zapisy!B12205,"")</f>
        <v/>
      </c>
      <c r="C12212" s="14" t="str">
        <f>IF(B12212&lt;&gt;"",VLOOKUP(B12212,JPK_KR!AP:AR,3,FALSE),"")</f>
        <v/>
      </c>
      <c r="D12212" s="32" t="str">
        <f>IF(B12212&lt;&gt;"",VLOOKUP(Zapisy!B12205,JPK_KR!AP:AV,7,FALSE),"")</f>
        <v/>
      </c>
      <c r="E12212" s="25" t="str">
        <f>IF(B12212&lt;&gt;"",VLOOKUP(B12212,Zapisy!B12205:D12213,3,FALSE),"")</f>
        <v/>
      </c>
      <c r="F12212" s="35" t="str">
        <f>IF(B12212&lt;&gt;"",VLOOKUP(B12212,Zapisy!B12205:C12213,2,FALSE),"")</f>
        <v/>
      </c>
      <c r="G12212" s="25" t="str">
        <f>IF(B12212&lt;&gt;"",VLOOKUP(B12212,Zapisy!B12205:G12205,6,FALSE),"")</f>
        <v/>
      </c>
      <c r="H12212" s="35" t="str">
        <f>IF(B12212&lt;&gt;"",VLOOKUP(B12212,Zapisy!B12205:F12215,5,FALSE),"")</f>
        <v/>
      </c>
      <c r="I12212" s="14" t="str">
        <f>IF(B12212&lt;&gt;"",VLOOKUP(B12212,Dziennik!B:F,5,FALSE),"")</f>
        <v/>
      </c>
    </row>
    <row r="12213" spans="2:9" x14ac:dyDescent="0.2">
      <c r="B12213" s="14" t="str">
        <f>IF(Zapisy!B12206&lt;&gt;"",Zapisy!B12206,"")</f>
        <v/>
      </c>
      <c r="C12213" s="14" t="str">
        <f>IF(B12213&lt;&gt;"",VLOOKUP(B12213,JPK_KR!AP:AR,3,FALSE),"")</f>
        <v/>
      </c>
      <c r="D12213" s="32" t="str">
        <f>IF(B12213&lt;&gt;"",VLOOKUP(Zapisy!B12206,JPK_KR!AP:AV,7,FALSE),"")</f>
        <v/>
      </c>
      <c r="E12213" s="25" t="str">
        <f>IF(B12213&lt;&gt;"",VLOOKUP(B12213,Zapisy!B12206:D12214,3,FALSE),"")</f>
        <v/>
      </c>
      <c r="F12213" s="35" t="str">
        <f>IF(B12213&lt;&gt;"",VLOOKUP(B12213,Zapisy!B12206:C12214,2,FALSE),"")</f>
        <v/>
      </c>
      <c r="G12213" s="25" t="str">
        <f>IF(B12213&lt;&gt;"",VLOOKUP(B12213,Zapisy!B12206:G12206,6,FALSE),"")</f>
        <v/>
      </c>
      <c r="H12213" s="35" t="str">
        <f>IF(B12213&lt;&gt;"",VLOOKUP(B12213,Zapisy!B12206:F12216,5,FALSE),"")</f>
        <v/>
      </c>
      <c r="I12213" s="14" t="str">
        <f>IF(B12213&lt;&gt;"",VLOOKUP(B12213,Dziennik!B:F,5,FALSE),"")</f>
        <v/>
      </c>
    </row>
    <row r="12214" spans="2:9" x14ac:dyDescent="0.2">
      <c r="B12214" s="14" t="str">
        <f>IF(Zapisy!B12207&lt;&gt;"",Zapisy!B12207,"")</f>
        <v/>
      </c>
      <c r="C12214" s="14" t="str">
        <f>IF(B12214&lt;&gt;"",VLOOKUP(B12214,JPK_KR!AP:AR,3,FALSE),"")</f>
        <v/>
      </c>
      <c r="D12214" s="32" t="str">
        <f>IF(B12214&lt;&gt;"",VLOOKUP(Zapisy!B12207,JPK_KR!AP:AV,7,FALSE),"")</f>
        <v/>
      </c>
      <c r="E12214" s="25" t="str">
        <f>IF(B12214&lt;&gt;"",VLOOKUP(B12214,Zapisy!B12207:D12215,3,FALSE),"")</f>
        <v/>
      </c>
      <c r="F12214" s="35" t="str">
        <f>IF(B12214&lt;&gt;"",VLOOKUP(B12214,Zapisy!B12207:C12215,2,FALSE),"")</f>
        <v/>
      </c>
      <c r="G12214" s="25" t="str">
        <f>IF(B12214&lt;&gt;"",VLOOKUP(B12214,Zapisy!B12207:G12207,6,FALSE),"")</f>
        <v/>
      </c>
      <c r="H12214" s="35" t="str">
        <f>IF(B12214&lt;&gt;"",VLOOKUP(B12214,Zapisy!B12207:F12217,5,FALSE),"")</f>
        <v/>
      </c>
      <c r="I12214" s="14" t="str">
        <f>IF(B12214&lt;&gt;"",VLOOKUP(B12214,Dziennik!B:F,5,FALSE),"")</f>
        <v/>
      </c>
    </row>
    <row r="12215" spans="2:9" x14ac:dyDescent="0.2">
      <c r="B12215" s="14" t="str">
        <f>IF(Zapisy!B12208&lt;&gt;"",Zapisy!B12208,"")</f>
        <v/>
      </c>
      <c r="C12215" s="14" t="str">
        <f>IF(B12215&lt;&gt;"",VLOOKUP(B12215,JPK_KR!AP:AR,3,FALSE),"")</f>
        <v/>
      </c>
      <c r="D12215" s="32" t="str">
        <f>IF(B12215&lt;&gt;"",VLOOKUP(Zapisy!B12208,JPK_KR!AP:AV,7,FALSE),"")</f>
        <v/>
      </c>
      <c r="E12215" s="25" t="str">
        <f>IF(B12215&lt;&gt;"",VLOOKUP(B12215,Zapisy!B12208:D12216,3,FALSE),"")</f>
        <v/>
      </c>
      <c r="F12215" s="35" t="str">
        <f>IF(B12215&lt;&gt;"",VLOOKUP(B12215,Zapisy!B12208:C12216,2,FALSE),"")</f>
        <v/>
      </c>
      <c r="G12215" s="25" t="str">
        <f>IF(B12215&lt;&gt;"",VLOOKUP(B12215,Zapisy!B12208:G12208,6,FALSE),"")</f>
        <v/>
      </c>
      <c r="H12215" s="35" t="str">
        <f>IF(B12215&lt;&gt;"",VLOOKUP(B12215,Zapisy!B12208:F12218,5,FALSE),"")</f>
        <v/>
      </c>
      <c r="I12215" s="14" t="str">
        <f>IF(B12215&lt;&gt;"",VLOOKUP(B12215,Dziennik!B:F,5,FALSE),"")</f>
        <v/>
      </c>
    </row>
    <row r="12216" spans="2:9" x14ac:dyDescent="0.2">
      <c r="B12216" s="14" t="str">
        <f>IF(Zapisy!B12209&lt;&gt;"",Zapisy!B12209,"")</f>
        <v/>
      </c>
      <c r="C12216" s="14" t="str">
        <f>IF(B12216&lt;&gt;"",VLOOKUP(B12216,JPK_KR!AP:AR,3,FALSE),"")</f>
        <v/>
      </c>
      <c r="D12216" s="32" t="str">
        <f>IF(B12216&lt;&gt;"",VLOOKUP(Zapisy!B12209,JPK_KR!AP:AV,7,FALSE),"")</f>
        <v/>
      </c>
      <c r="E12216" s="25" t="str">
        <f>IF(B12216&lt;&gt;"",VLOOKUP(B12216,Zapisy!B12209:D12217,3,FALSE),"")</f>
        <v/>
      </c>
      <c r="F12216" s="35" t="str">
        <f>IF(B12216&lt;&gt;"",VLOOKUP(B12216,Zapisy!B12209:C12217,2,FALSE),"")</f>
        <v/>
      </c>
      <c r="G12216" s="25" t="str">
        <f>IF(B12216&lt;&gt;"",VLOOKUP(B12216,Zapisy!B12209:G12209,6,FALSE),"")</f>
        <v/>
      </c>
      <c r="H12216" s="35" t="str">
        <f>IF(B12216&lt;&gt;"",VLOOKUP(B12216,Zapisy!B12209:F12219,5,FALSE),"")</f>
        <v/>
      </c>
      <c r="I12216" s="14" t="str">
        <f>IF(B12216&lt;&gt;"",VLOOKUP(B12216,Dziennik!B:F,5,FALSE),"")</f>
        <v/>
      </c>
    </row>
    <row r="12217" spans="2:9" x14ac:dyDescent="0.2">
      <c r="B12217" s="14" t="str">
        <f>IF(Zapisy!B12210&lt;&gt;"",Zapisy!B12210,"")</f>
        <v/>
      </c>
      <c r="C12217" s="14" t="str">
        <f>IF(B12217&lt;&gt;"",VLOOKUP(B12217,JPK_KR!AP:AR,3,FALSE),"")</f>
        <v/>
      </c>
      <c r="D12217" s="32" t="str">
        <f>IF(B12217&lt;&gt;"",VLOOKUP(Zapisy!B12210,JPK_KR!AP:AV,7,FALSE),"")</f>
        <v/>
      </c>
      <c r="E12217" s="25" t="str">
        <f>IF(B12217&lt;&gt;"",VLOOKUP(B12217,Zapisy!B12210:D12218,3,FALSE),"")</f>
        <v/>
      </c>
      <c r="F12217" s="35" t="str">
        <f>IF(B12217&lt;&gt;"",VLOOKUP(B12217,Zapisy!B12210:C12218,2,FALSE),"")</f>
        <v/>
      </c>
      <c r="G12217" s="25" t="str">
        <f>IF(B12217&lt;&gt;"",VLOOKUP(B12217,Zapisy!B12210:G12210,6,FALSE),"")</f>
        <v/>
      </c>
      <c r="H12217" s="35" t="str">
        <f>IF(B12217&lt;&gt;"",VLOOKUP(B12217,Zapisy!B12210:F12220,5,FALSE),"")</f>
        <v/>
      </c>
      <c r="I12217" s="14" t="str">
        <f>IF(B12217&lt;&gt;"",VLOOKUP(B12217,Dziennik!B:F,5,FALSE),"")</f>
        <v/>
      </c>
    </row>
    <row r="12218" spans="2:9" x14ac:dyDescent="0.2">
      <c r="B12218" s="14" t="str">
        <f>IF(Zapisy!B12211&lt;&gt;"",Zapisy!B12211,"")</f>
        <v/>
      </c>
      <c r="C12218" s="14" t="str">
        <f>IF(B12218&lt;&gt;"",VLOOKUP(B12218,JPK_KR!AP:AR,3,FALSE),"")</f>
        <v/>
      </c>
      <c r="D12218" s="32" t="str">
        <f>IF(B12218&lt;&gt;"",VLOOKUP(Zapisy!B12211,JPK_KR!AP:AV,7,FALSE),"")</f>
        <v/>
      </c>
      <c r="E12218" s="25" t="str">
        <f>IF(B12218&lt;&gt;"",VLOOKUP(B12218,Zapisy!B12211:D12219,3,FALSE),"")</f>
        <v/>
      </c>
      <c r="F12218" s="35" t="str">
        <f>IF(B12218&lt;&gt;"",VLOOKUP(B12218,Zapisy!B12211:C12219,2,FALSE),"")</f>
        <v/>
      </c>
      <c r="G12218" s="25" t="str">
        <f>IF(B12218&lt;&gt;"",VLOOKUP(B12218,Zapisy!B12211:G12211,6,FALSE),"")</f>
        <v/>
      </c>
      <c r="H12218" s="35" t="str">
        <f>IF(B12218&lt;&gt;"",VLOOKUP(B12218,Zapisy!B12211:F12221,5,FALSE),"")</f>
        <v/>
      </c>
      <c r="I12218" s="14" t="str">
        <f>IF(B12218&lt;&gt;"",VLOOKUP(B12218,Dziennik!B:F,5,FALSE),"")</f>
        <v/>
      </c>
    </row>
    <row r="12219" spans="2:9" x14ac:dyDescent="0.2">
      <c r="B12219" s="14" t="str">
        <f>IF(Zapisy!B12212&lt;&gt;"",Zapisy!B12212,"")</f>
        <v/>
      </c>
      <c r="C12219" s="14" t="str">
        <f>IF(B12219&lt;&gt;"",VLOOKUP(B12219,JPK_KR!AP:AR,3,FALSE),"")</f>
        <v/>
      </c>
      <c r="D12219" s="32" t="str">
        <f>IF(B12219&lt;&gt;"",VLOOKUP(Zapisy!B12212,JPK_KR!AP:AV,7,FALSE),"")</f>
        <v/>
      </c>
      <c r="E12219" s="25" t="str">
        <f>IF(B12219&lt;&gt;"",VLOOKUP(B12219,Zapisy!B12212:D12220,3,FALSE),"")</f>
        <v/>
      </c>
      <c r="F12219" s="35" t="str">
        <f>IF(B12219&lt;&gt;"",VLOOKUP(B12219,Zapisy!B12212:C12220,2,FALSE),"")</f>
        <v/>
      </c>
      <c r="G12219" s="25" t="str">
        <f>IF(B12219&lt;&gt;"",VLOOKUP(B12219,Zapisy!B12212:G12212,6,FALSE),"")</f>
        <v/>
      </c>
      <c r="H12219" s="35" t="str">
        <f>IF(B12219&lt;&gt;"",VLOOKUP(B12219,Zapisy!B12212:F12222,5,FALSE),"")</f>
        <v/>
      </c>
      <c r="I12219" s="14" t="str">
        <f>IF(B12219&lt;&gt;"",VLOOKUP(B12219,Dziennik!B:F,5,FALSE),"")</f>
        <v/>
      </c>
    </row>
    <row r="12220" spans="2:9" x14ac:dyDescent="0.2">
      <c r="B12220" s="14" t="str">
        <f>IF(Zapisy!B12213&lt;&gt;"",Zapisy!B12213,"")</f>
        <v/>
      </c>
      <c r="C12220" s="14" t="str">
        <f>IF(B12220&lt;&gt;"",VLOOKUP(B12220,JPK_KR!AP:AR,3,FALSE),"")</f>
        <v/>
      </c>
      <c r="D12220" s="32" t="str">
        <f>IF(B12220&lt;&gt;"",VLOOKUP(Zapisy!B12213,JPK_KR!AP:AV,7,FALSE),"")</f>
        <v/>
      </c>
      <c r="E12220" s="25" t="str">
        <f>IF(B12220&lt;&gt;"",VLOOKUP(B12220,Zapisy!B12213:D12221,3,FALSE),"")</f>
        <v/>
      </c>
      <c r="F12220" s="35" t="str">
        <f>IF(B12220&lt;&gt;"",VLOOKUP(B12220,Zapisy!B12213:C12221,2,FALSE),"")</f>
        <v/>
      </c>
      <c r="G12220" s="25" t="str">
        <f>IF(B12220&lt;&gt;"",VLOOKUP(B12220,Zapisy!B12213:G12213,6,FALSE),"")</f>
        <v/>
      </c>
      <c r="H12220" s="35" t="str">
        <f>IF(B12220&lt;&gt;"",VLOOKUP(B12220,Zapisy!B12213:F12223,5,FALSE),"")</f>
        <v/>
      </c>
      <c r="I12220" s="14" t="str">
        <f>IF(B12220&lt;&gt;"",VLOOKUP(B12220,Dziennik!B:F,5,FALSE),"")</f>
        <v/>
      </c>
    </row>
    <row r="12221" spans="2:9" x14ac:dyDescent="0.2">
      <c r="B12221" s="14" t="str">
        <f>IF(Zapisy!B12214&lt;&gt;"",Zapisy!B12214,"")</f>
        <v/>
      </c>
      <c r="C12221" s="14" t="str">
        <f>IF(B12221&lt;&gt;"",VLOOKUP(B12221,JPK_KR!AP:AR,3,FALSE),"")</f>
        <v/>
      </c>
      <c r="D12221" s="32" t="str">
        <f>IF(B12221&lt;&gt;"",VLOOKUP(Zapisy!B12214,JPK_KR!AP:AV,7,FALSE),"")</f>
        <v/>
      </c>
      <c r="E12221" s="25" t="str">
        <f>IF(B12221&lt;&gt;"",VLOOKUP(B12221,Zapisy!B12214:D12222,3,FALSE),"")</f>
        <v/>
      </c>
      <c r="F12221" s="35" t="str">
        <f>IF(B12221&lt;&gt;"",VLOOKUP(B12221,Zapisy!B12214:C12222,2,FALSE),"")</f>
        <v/>
      </c>
      <c r="G12221" s="25" t="str">
        <f>IF(B12221&lt;&gt;"",VLOOKUP(B12221,Zapisy!B12214:G12214,6,FALSE),"")</f>
        <v/>
      </c>
      <c r="H12221" s="35" t="str">
        <f>IF(B12221&lt;&gt;"",VLOOKUP(B12221,Zapisy!B12214:F12224,5,FALSE),"")</f>
        <v/>
      </c>
      <c r="I12221" s="14" t="str">
        <f>IF(B12221&lt;&gt;"",VLOOKUP(B12221,Dziennik!B:F,5,FALSE),"")</f>
        <v/>
      </c>
    </row>
    <row r="12222" spans="2:9" x14ac:dyDescent="0.2">
      <c r="B12222" s="14" t="str">
        <f>IF(Zapisy!B12215&lt;&gt;"",Zapisy!B12215,"")</f>
        <v/>
      </c>
      <c r="C12222" s="14" t="str">
        <f>IF(B12222&lt;&gt;"",VLOOKUP(B12222,JPK_KR!AP:AR,3,FALSE),"")</f>
        <v/>
      </c>
      <c r="D12222" s="32" t="str">
        <f>IF(B12222&lt;&gt;"",VLOOKUP(Zapisy!B12215,JPK_KR!AP:AV,7,FALSE),"")</f>
        <v/>
      </c>
      <c r="E12222" s="25" t="str">
        <f>IF(B12222&lt;&gt;"",VLOOKUP(B12222,Zapisy!B12215:D12223,3,FALSE),"")</f>
        <v/>
      </c>
      <c r="F12222" s="35" t="str">
        <f>IF(B12222&lt;&gt;"",VLOOKUP(B12222,Zapisy!B12215:C12223,2,FALSE),"")</f>
        <v/>
      </c>
      <c r="G12222" s="25" t="str">
        <f>IF(B12222&lt;&gt;"",VLOOKUP(B12222,Zapisy!B12215:G12215,6,FALSE),"")</f>
        <v/>
      </c>
      <c r="H12222" s="35" t="str">
        <f>IF(B12222&lt;&gt;"",VLOOKUP(B12222,Zapisy!B12215:F12225,5,FALSE),"")</f>
        <v/>
      </c>
      <c r="I12222" s="14" t="str">
        <f>IF(B12222&lt;&gt;"",VLOOKUP(B12222,Dziennik!B:F,5,FALSE),"")</f>
        <v/>
      </c>
    </row>
    <row r="12223" spans="2:9" x14ac:dyDescent="0.2">
      <c r="B12223" s="14" t="str">
        <f>IF(Zapisy!B12216&lt;&gt;"",Zapisy!B12216,"")</f>
        <v/>
      </c>
      <c r="C12223" s="14" t="str">
        <f>IF(B12223&lt;&gt;"",VLOOKUP(B12223,JPK_KR!AP:AR,3,FALSE),"")</f>
        <v/>
      </c>
      <c r="D12223" s="32" t="str">
        <f>IF(B12223&lt;&gt;"",VLOOKUP(Zapisy!B12216,JPK_KR!AP:AV,7,FALSE),"")</f>
        <v/>
      </c>
      <c r="E12223" s="25" t="str">
        <f>IF(B12223&lt;&gt;"",VLOOKUP(B12223,Zapisy!B12216:D12224,3,FALSE),"")</f>
        <v/>
      </c>
      <c r="F12223" s="35" t="str">
        <f>IF(B12223&lt;&gt;"",VLOOKUP(B12223,Zapisy!B12216:C12224,2,FALSE),"")</f>
        <v/>
      </c>
      <c r="G12223" s="25" t="str">
        <f>IF(B12223&lt;&gt;"",VLOOKUP(B12223,Zapisy!B12216:G12216,6,FALSE),"")</f>
        <v/>
      </c>
      <c r="H12223" s="35" t="str">
        <f>IF(B12223&lt;&gt;"",VLOOKUP(B12223,Zapisy!B12216:F12226,5,FALSE),"")</f>
        <v/>
      </c>
      <c r="I12223" s="14" t="str">
        <f>IF(B12223&lt;&gt;"",VLOOKUP(B12223,Dziennik!B:F,5,FALSE),"")</f>
        <v/>
      </c>
    </row>
    <row r="12224" spans="2:9" x14ac:dyDescent="0.2">
      <c r="B12224" s="14" t="str">
        <f>IF(Zapisy!B12217&lt;&gt;"",Zapisy!B12217,"")</f>
        <v/>
      </c>
      <c r="C12224" s="14" t="str">
        <f>IF(B12224&lt;&gt;"",VLOOKUP(B12224,JPK_KR!AP:AR,3,FALSE),"")</f>
        <v/>
      </c>
      <c r="D12224" s="32" t="str">
        <f>IF(B12224&lt;&gt;"",VLOOKUP(Zapisy!B12217,JPK_KR!AP:AV,7,FALSE),"")</f>
        <v/>
      </c>
      <c r="E12224" s="25" t="str">
        <f>IF(B12224&lt;&gt;"",VLOOKUP(B12224,Zapisy!B12217:D12225,3,FALSE),"")</f>
        <v/>
      </c>
      <c r="F12224" s="35" t="str">
        <f>IF(B12224&lt;&gt;"",VLOOKUP(B12224,Zapisy!B12217:C12225,2,FALSE),"")</f>
        <v/>
      </c>
      <c r="G12224" s="25" t="str">
        <f>IF(B12224&lt;&gt;"",VLOOKUP(B12224,Zapisy!B12217:G12217,6,FALSE),"")</f>
        <v/>
      </c>
      <c r="H12224" s="35" t="str">
        <f>IF(B12224&lt;&gt;"",VLOOKUP(B12224,Zapisy!B12217:F12227,5,FALSE),"")</f>
        <v/>
      </c>
      <c r="I12224" s="14" t="str">
        <f>IF(B12224&lt;&gt;"",VLOOKUP(B12224,Dziennik!B:F,5,FALSE),"")</f>
        <v/>
      </c>
    </row>
    <row r="12225" spans="2:9" x14ac:dyDescent="0.2">
      <c r="B12225" s="14" t="str">
        <f>IF(Zapisy!B12218&lt;&gt;"",Zapisy!B12218,"")</f>
        <v/>
      </c>
      <c r="C12225" s="14" t="str">
        <f>IF(B12225&lt;&gt;"",VLOOKUP(B12225,JPK_KR!AP:AR,3,FALSE),"")</f>
        <v/>
      </c>
      <c r="D12225" s="32" t="str">
        <f>IF(B12225&lt;&gt;"",VLOOKUP(Zapisy!B12218,JPK_KR!AP:AV,7,FALSE),"")</f>
        <v/>
      </c>
      <c r="E12225" s="25" t="str">
        <f>IF(B12225&lt;&gt;"",VLOOKUP(B12225,Zapisy!B12218:D12226,3,FALSE),"")</f>
        <v/>
      </c>
      <c r="F12225" s="35" t="str">
        <f>IF(B12225&lt;&gt;"",VLOOKUP(B12225,Zapisy!B12218:C12226,2,FALSE),"")</f>
        <v/>
      </c>
      <c r="G12225" s="25" t="str">
        <f>IF(B12225&lt;&gt;"",VLOOKUP(B12225,Zapisy!B12218:G12218,6,FALSE),"")</f>
        <v/>
      </c>
      <c r="H12225" s="35" t="str">
        <f>IF(B12225&lt;&gt;"",VLOOKUP(B12225,Zapisy!B12218:F12228,5,FALSE),"")</f>
        <v/>
      </c>
      <c r="I12225" s="14" t="str">
        <f>IF(B12225&lt;&gt;"",VLOOKUP(B12225,Dziennik!B:F,5,FALSE),"")</f>
        <v/>
      </c>
    </row>
    <row r="12226" spans="2:9" x14ac:dyDescent="0.2">
      <c r="B12226" s="14" t="str">
        <f>IF(Zapisy!B12219&lt;&gt;"",Zapisy!B12219,"")</f>
        <v/>
      </c>
      <c r="C12226" s="14" t="str">
        <f>IF(B12226&lt;&gt;"",VLOOKUP(B12226,JPK_KR!AP:AR,3,FALSE),"")</f>
        <v/>
      </c>
      <c r="D12226" s="32" t="str">
        <f>IF(B12226&lt;&gt;"",VLOOKUP(Zapisy!B12219,JPK_KR!AP:AV,7,FALSE),"")</f>
        <v/>
      </c>
      <c r="E12226" s="25" t="str">
        <f>IF(B12226&lt;&gt;"",VLOOKUP(B12226,Zapisy!B12219:D12227,3,FALSE),"")</f>
        <v/>
      </c>
      <c r="F12226" s="35" t="str">
        <f>IF(B12226&lt;&gt;"",VLOOKUP(B12226,Zapisy!B12219:C12227,2,FALSE),"")</f>
        <v/>
      </c>
      <c r="G12226" s="25" t="str">
        <f>IF(B12226&lt;&gt;"",VLOOKUP(B12226,Zapisy!B12219:G12219,6,FALSE),"")</f>
        <v/>
      </c>
      <c r="H12226" s="35" t="str">
        <f>IF(B12226&lt;&gt;"",VLOOKUP(B12226,Zapisy!B12219:F12229,5,FALSE),"")</f>
        <v/>
      </c>
      <c r="I12226" s="14" t="str">
        <f>IF(B12226&lt;&gt;"",VLOOKUP(B12226,Dziennik!B:F,5,FALSE),"")</f>
        <v/>
      </c>
    </row>
    <row r="12227" spans="2:9" x14ac:dyDescent="0.2">
      <c r="B12227" s="14" t="str">
        <f>IF(Zapisy!B12220&lt;&gt;"",Zapisy!B12220,"")</f>
        <v/>
      </c>
      <c r="C12227" s="14" t="str">
        <f>IF(B12227&lt;&gt;"",VLOOKUP(B12227,JPK_KR!AP:AR,3,FALSE),"")</f>
        <v/>
      </c>
      <c r="D12227" s="32" t="str">
        <f>IF(B12227&lt;&gt;"",VLOOKUP(Zapisy!B12220,JPK_KR!AP:AV,7,FALSE),"")</f>
        <v/>
      </c>
      <c r="E12227" s="25" t="str">
        <f>IF(B12227&lt;&gt;"",VLOOKUP(B12227,Zapisy!B12220:D12228,3,FALSE),"")</f>
        <v/>
      </c>
      <c r="F12227" s="35" t="str">
        <f>IF(B12227&lt;&gt;"",VLOOKUP(B12227,Zapisy!B12220:C12228,2,FALSE),"")</f>
        <v/>
      </c>
      <c r="G12227" s="25" t="str">
        <f>IF(B12227&lt;&gt;"",VLOOKUP(B12227,Zapisy!B12220:G12220,6,FALSE),"")</f>
        <v/>
      </c>
      <c r="H12227" s="35" t="str">
        <f>IF(B12227&lt;&gt;"",VLOOKUP(B12227,Zapisy!B12220:F12230,5,FALSE),"")</f>
        <v/>
      </c>
      <c r="I12227" s="14" t="str">
        <f>IF(B12227&lt;&gt;"",VLOOKUP(B12227,Dziennik!B:F,5,FALSE),"")</f>
        <v/>
      </c>
    </row>
    <row r="12228" spans="2:9" x14ac:dyDescent="0.2">
      <c r="B12228" s="14" t="str">
        <f>IF(Zapisy!B12221&lt;&gt;"",Zapisy!B12221,"")</f>
        <v/>
      </c>
      <c r="C12228" s="14" t="str">
        <f>IF(B12228&lt;&gt;"",VLOOKUP(B12228,JPK_KR!AP:AR,3,FALSE),"")</f>
        <v/>
      </c>
      <c r="D12228" s="32" t="str">
        <f>IF(B12228&lt;&gt;"",VLOOKUP(Zapisy!B12221,JPK_KR!AP:AV,7,FALSE),"")</f>
        <v/>
      </c>
      <c r="E12228" s="25" t="str">
        <f>IF(B12228&lt;&gt;"",VLOOKUP(B12228,Zapisy!B12221:D12229,3,FALSE),"")</f>
        <v/>
      </c>
      <c r="F12228" s="35" t="str">
        <f>IF(B12228&lt;&gt;"",VLOOKUP(B12228,Zapisy!B12221:C12229,2,FALSE),"")</f>
        <v/>
      </c>
      <c r="G12228" s="25" t="str">
        <f>IF(B12228&lt;&gt;"",VLOOKUP(B12228,Zapisy!B12221:G12221,6,FALSE),"")</f>
        <v/>
      </c>
      <c r="H12228" s="35" t="str">
        <f>IF(B12228&lt;&gt;"",VLOOKUP(B12228,Zapisy!B12221:F12231,5,FALSE),"")</f>
        <v/>
      </c>
      <c r="I12228" s="14" t="str">
        <f>IF(B12228&lt;&gt;"",VLOOKUP(B12228,Dziennik!B:F,5,FALSE),"")</f>
        <v/>
      </c>
    </row>
    <row r="12229" spans="2:9" x14ac:dyDescent="0.2">
      <c r="B12229" s="14" t="str">
        <f>IF(Zapisy!B12222&lt;&gt;"",Zapisy!B12222,"")</f>
        <v/>
      </c>
      <c r="C12229" s="14" t="str">
        <f>IF(B12229&lt;&gt;"",VLOOKUP(B12229,JPK_KR!AP:AR,3,FALSE),"")</f>
        <v/>
      </c>
      <c r="D12229" s="32" t="str">
        <f>IF(B12229&lt;&gt;"",VLOOKUP(Zapisy!B12222,JPK_KR!AP:AV,7,FALSE),"")</f>
        <v/>
      </c>
      <c r="E12229" s="25" t="str">
        <f>IF(B12229&lt;&gt;"",VLOOKUP(B12229,Zapisy!B12222:D12230,3,FALSE),"")</f>
        <v/>
      </c>
      <c r="F12229" s="35" t="str">
        <f>IF(B12229&lt;&gt;"",VLOOKUP(B12229,Zapisy!B12222:C12230,2,FALSE),"")</f>
        <v/>
      </c>
      <c r="G12229" s="25" t="str">
        <f>IF(B12229&lt;&gt;"",VLOOKUP(B12229,Zapisy!B12222:G12222,6,FALSE),"")</f>
        <v/>
      </c>
      <c r="H12229" s="35" t="str">
        <f>IF(B12229&lt;&gt;"",VLOOKUP(B12229,Zapisy!B12222:F12232,5,FALSE),"")</f>
        <v/>
      </c>
      <c r="I12229" s="14" t="str">
        <f>IF(B12229&lt;&gt;"",VLOOKUP(B12229,Dziennik!B:F,5,FALSE),"")</f>
        <v/>
      </c>
    </row>
    <row r="12230" spans="2:9" x14ac:dyDescent="0.2">
      <c r="B12230" s="14" t="str">
        <f>IF(Zapisy!B12223&lt;&gt;"",Zapisy!B12223,"")</f>
        <v/>
      </c>
      <c r="C12230" s="14" t="str">
        <f>IF(B12230&lt;&gt;"",VLOOKUP(B12230,JPK_KR!AP:AR,3,FALSE),"")</f>
        <v/>
      </c>
      <c r="D12230" s="32" t="str">
        <f>IF(B12230&lt;&gt;"",VLOOKUP(Zapisy!B12223,JPK_KR!AP:AV,7,FALSE),"")</f>
        <v/>
      </c>
      <c r="E12230" s="25" t="str">
        <f>IF(B12230&lt;&gt;"",VLOOKUP(B12230,Zapisy!B12223:D12231,3,FALSE),"")</f>
        <v/>
      </c>
      <c r="F12230" s="35" t="str">
        <f>IF(B12230&lt;&gt;"",VLOOKUP(B12230,Zapisy!B12223:C12231,2,FALSE),"")</f>
        <v/>
      </c>
      <c r="G12230" s="25" t="str">
        <f>IF(B12230&lt;&gt;"",VLOOKUP(B12230,Zapisy!B12223:G12223,6,FALSE),"")</f>
        <v/>
      </c>
      <c r="H12230" s="35" t="str">
        <f>IF(B12230&lt;&gt;"",VLOOKUP(B12230,Zapisy!B12223:F12233,5,FALSE),"")</f>
        <v/>
      </c>
      <c r="I12230" s="14" t="str">
        <f>IF(B12230&lt;&gt;"",VLOOKUP(B12230,Dziennik!B:F,5,FALSE),"")</f>
        <v/>
      </c>
    </row>
    <row r="12231" spans="2:9" x14ac:dyDescent="0.2">
      <c r="B12231" s="14" t="str">
        <f>IF(Zapisy!B12224&lt;&gt;"",Zapisy!B12224,"")</f>
        <v/>
      </c>
      <c r="C12231" s="14" t="str">
        <f>IF(B12231&lt;&gt;"",VLOOKUP(B12231,JPK_KR!AP:AR,3,FALSE),"")</f>
        <v/>
      </c>
      <c r="D12231" s="32" t="str">
        <f>IF(B12231&lt;&gt;"",VLOOKUP(Zapisy!B12224,JPK_KR!AP:AV,7,FALSE),"")</f>
        <v/>
      </c>
      <c r="E12231" s="25" t="str">
        <f>IF(B12231&lt;&gt;"",VLOOKUP(B12231,Zapisy!B12224:D12232,3,FALSE),"")</f>
        <v/>
      </c>
      <c r="F12231" s="35" t="str">
        <f>IF(B12231&lt;&gt;"",VLOOKUP(B12231,Zapisy!B12224:C12232,2,FALSE),"")</f>
        <v/>
      </c>
      <c r="G12231" s="25" t="str">
        <f>IF(B12231&lt;&gt;"",VLOOKUP(B12231,Zapisy!B12224:G12224,6,FALSE),"")</f>
        <v/>
      </c>
      <c r="H12231" s="35" t="str">
        <f>IF(B12231&lt;&gt;"",VLOOKUP(B12231,Zapisy!B12224:F12234,5,FALSE),"")</f>
        <v/>
      </c>
      <c r="I12231" s="14" t="str">
        <f>IF(B12231&lt;&gt;"",VLOOKUP(B12231,Dziennik!B:F,5,FALSE),"")</f>
        <v/>
      </c>
    </row>
    <row r="12232" spans="2:9" x14ac:dyDescent="0.2">
      <c r="B12232" s="14" t="str">
        <f>IF(Zapisy!B12225&lt;&gt;"",Zapisy!B12225,"")</f>
        <v/>
      </c>
      <c r="C12232" s="14" t="str">
        <f>IF(B12232&lt;&gt;"",VLOOKUP(B12232,JPK_KR!AP:AR,3,FALSE),"")</f>
        <v/>
      </c>
      <c r="D12232" s="32" t="str">
        <f>IF(B12232&lt;&gt;"",VLOOKUP(Zapisy!B12225,JPK_KR!AP:AV,7,FALSE),"")</f>
        <v/>
      </c>
      <c r="E12232" s="25" t="str">
        <f>IF(B12232&lt;&gt;"",VLOOKUP(B12232,Zapisy!B12225:D12233,3,FALSE),"")</f>
        <v/>
      </c>
      <c r="F12232" s="35" t="str">
        <f>IF(B12232&lt;&gt;"",VLOOKUP(B12232,Zapisy!B12225:C12233,2,FALSE),"")</f>
        <v/>
      </c>
      <c r="G12232" s="25" t="str">
        <f>IF(B12232&lt;&gt;"",VLOOKUP(B12232,Zapisy!B12225:G12225,6,FALSE),"")</f>
        <v/>
      </c>
      <c r="H12232" s="35" t="str">
        <f>IF(B12232&lt;&gt;"",VLOOKUP(B12232,Zapisy!B12225:F12235,5,FALSE),"")</f>
        <v/>
      </c>
      <c r="I12232" s="14" t="str">
        <f>IF(B12232&lt;&gt;"",VLOOKUP(B12232,Dziennik!B:F,5,FALSE),"")</f>
        <v/>
      </c>
    </row>
    <row r="12233" spans="2:9" x14ac:dyDescent="0.2">
      <c r="B12233" s="14" t="str">
        <f>IF(Zapisy!B12226&lt;&gt;"",Zapisy!B12226,"")</f>
        <v/>
      </c>
      <c r="C12233" s="14" t="str">
        <f>IF(B12233&lt;&gt;"",VLOOKUP(B12233,JPK_KR!AP:AR,3,FALSE),"")</f>
        <v/>
      </c>
      <c r="D12233" s="32" t="str">
        <f>IF(B12233&lt;&gt;"",VLOOKUP(Zapisy!B12226,JPK_KR!AP:AV,7,FALSE),"")</f>
        <v/>
      </c>
      <c r="E12233" s="25" t="str">
        <f>IF(B12233&lt;&gt;"",VLOOKUP(B12233,Zapisy!B12226:D12234,3,FALSE),"")</f>
        <v/>
      </c>
      <c r="F12233" s="35" t="str">
        <f>IF(B12233&lt;&gt;"",VLOOKUP(B12233,Zapisy!B12226:C12234,2,FALSE),"")</f>
        <v/>
      </c>
      <c r="G12233" s="25" t="str">
        <f>IF(B12233&lt;&gt;"",VLOOKUP(B12233,Zapisy!B12226:G12226,6,FALSE),"")</f>
        <v/>
      </c>
      <c r="H12233" s="35" t="str">
        <f>IF(B12233&lt;&gt;"",VLOOKUP(B12233,Zapisy!B12226:F12236,5,FALSE),"")</f>
        <v/>
      </c>
      <c r="I12233" s="14" t="str">
        <f>IF(B12233&lt;&gt;"",VLOOKUP(B12233,Dziennik!B:F,5,FALSE),"")</f>
        <v/>
      </c>
    </row>
    <row r="12234" spans="2:9" x14ac:dyDescent="0.2">
      <c r="B12234" s="14" t="str">
        <f>IF(Zapisy!B12227&lt;&gt;"",Zapisy!B12227,"")</f>
        <v/>
      </c>
      <c r="C12234" s="14" t="str">
        <f>IF(B12234&lt;&gt;"",VLOOKUP(B12234,JPK_KR!AP:AR,3,FALSE),"")</f>
        <v/>
      </c>
      <c r="D12234" s="32" t="str">
        <f>IF(B12234&lt;&gt;"",VLOOKUP(Zapisy!B12227,JPK_KR!AP:AV,7,FALSE),"")</f>
        <v/>
      </c>
      <c r="E12234" s="25" t="str">
        <f>IF(B12234&lt;&gt;"",VLOOKUP(B12234,Zapisy!B12227:D12235,3,FALSE),"")</f>
        <v/>
      </c>
      <c r="F12234" s="35" t="str">
        <f>IF(B12234&lt;&gt;"",VLOOKUP(B12234,Zapisy!B12227:C12235,2,FALSE),"")</f>
        <v/>
      </c>
      <c r="G12234" s="25" t="str">
        <f>IF(B12234&lt;&gt;"",VLOOKUP(B12234,Zapisy!B12227:G12227,6,FALSE),"")</f>
        <v/>
      </c>
      <c r="H12234" s="35" t="str">
        <f>IF(B12234&lt;&gt;"",VLOOKUP(B12234,Zapisy!B12227:F12237,5,FALSE),"")</f>
        <v/>
      </c>
      <c r="I12234" s="14" t="str">
        <f>IF(B12234&lt;&gt;"",VLOOKUP(B12234,Dziennik!B:F,5,FALSE),"")</f>
        <v/>
      </c>
    </row>
    <row r="12235" spans="2:9" x14ac:dyDescent="0.2">
      <c r="B12235" s="14" t="str">
        <f>IF(Zapisy!B12228&lt;&gt;"",Zapisy!B12228,"")</f>
        <v/>
      </c>
      <c r="C12235" s="14" t="str">
        <f>IF(B12235&lt;&gt;"",VLOOKUP(B12235,JPK_KR!AP:AR,3,FALSE),"")</f>
        <v/>
      </c>
      <c r="D12235" s="32" t="str">
        <f>IF(B12235&lt;&gt;"",VLOOKUP(Zapisy!B12228,JPK_KR!AP:AV,7,FALSE),"")</f>
        <v/>
      </c>
      <c r="E12235" s="25" t="str">
        <f>IF(B12235&lt;&gt;"",VLOOKUP(B12235,Zapisy!B12228:D12236,3,FALSE),"")</f>
        <v/>
      </c>
      <c r="F12235" s="35" t="str">
        <f>IF(B12235&lt;&gt;"",VLOOKUP(B12235,Zapisy!B12228:C12236,2,FALSE),"")</f>
        <v/>
      </c>
      <c r="G12235" s="25" t="str">
        <f>IF(B12235&lt;&gt;"",VLOOKUP(B12235,Zapisy!B12228:G12228,6,FALSE),"")</f>
        <v/>
      </c>
      <c r="H12235" s="35" t="str">
        <f>IF(B12235&lt;&gt;"",VLOOKUP(B12235,Zapisy!B12228:F12238,5,FALSE),"")</f>
        <v/>
      </c>
      <c r="I12235" s="14" t="str">
        <f>IF(B12235&lt;&gt;"",VLOOKUP(B12235,Dziennik!B:F,5,FALSE),"")</f>
        <v/>
      </c>
    </row>
    <row r="12236" spans="2:9" x14ac:dyDescent="0.2">
      <c r="B12236" s="14" t="str">
        <f>IF(Zapisy!B12229&lt;&gt;"",Zapisy!B12229,"")</f>
        <v/>
      </c>
      <c r="C12236" s="14" t="str">
        <f>IF(B12236&lt;&gt;"",VLOOKUP(B12236,JPK_KR!AP:AR,3,FALSE),"")</f>
        <v/>
      </c>
      <c r="D12236" s="32" t="str">
        <f>IF(B12236&lt;&gt;"",VLOOKUP(Zapisy!B12229,JPK_KR!AP:AV,7,FALSE),"")</f>
        <v/>
      </c>
      <c r="E12236" s="25" t="str">
        <f>IF(B12236&lt;&gt;"",VLOOKUP(B12236,Zapisy!B12229:D12237,3,FALSE),"")</f>
        <v/>
      </c>
      <c r="F12236" s="35" t="str">
        <f>IF(B12236&lt;&gt;"",VLOOKUP(B12236,Zapisy!B12229:C12237,2,FALSE),"")</f>
        <v/>
      </c>
      <c r="G12236" s="25" t="str">
        <f>IF(B12236&lt;&gt;"",VLOOKUP(B12236,Zapisy!B12229:G12229,6,FALSE),"")</f>
        <v/>
      </c>
      <c r="H12236" s="35" t="str">
        <f>IF(B12236&lt;&gt;"",VLOOKUP(B12236,Zapisy!B12229:F12239,5,FALSE),"")</f>
        <v/>
      </c>
      <c r="I12236" s="14" t="str">
        <f>IF(B12236&lt;&gt;"",VLOOKUP(B12236,Dziennik!B:F,5,FALSE),"")</f>
        <v/>
      </c>
    </row>
    <row r="12237" spans="2:9" x14ac:dyDescent="0.2">
      <c r="B12237" s="14" t="str">
        <f>IF(Zapisy!B12230&lt;&gt;"",Zapisy!B12230,"")</f>
        <v/>
      </c>
      <c r="C12237" s="14" t="str">
        <f>IF(B12237&lt;&gt;"",VLOOKUP(B12237,JPK_KR!AP:AR,3,FALSE),"")</f>
        <v/>
      </c>
      <c r="D12237" s="32" t="str">
        <f>IF(B12237&lt;&gt;"",VLOOKUP(Zapisy!B12230,JPK_KR!AP:AV,7,FALSE),"")</f>
        <v/>
      </c>
      <c r="E12237" s="25" t="str">
        <f>IF(B12237&lt;&gt;"",VLOOKUP(B12237,Zapisy!B12230:D12238,3,FALSE),"")</f>
        <v/>
      </c>
      <c r="F12237" s="35" t="str">
        <f>IF(B12237&lt;&gt;"",VLOOKUP(B12237,Zapisy!B12230:C12238,2,FALSE),"")</f>
        <v/>
      </c>
      <c r="G12237" s="25" t="str">
        <f>IF(B12237&lt;&gt;"",VLOOKUP(B12237,Zapisy!B12230:G12230,6,FALSE),"")</f>
        <v/>
      </c>
      <c r="H12237" s="35" t="str">
        <f>IF(B12237&lt;&gt;"",VLOOKUP(B12237,Zapisy!B12230:F12240,5,FALSE),"")</f>
        <v/>
      </c>
      <c r="I12237" s="14" t="str">
        <f>IF(B12237&lt;&gt;"",VLOOKUP(B12237,Dziennik!B:F,5,FALSE),"")</f>
        <v/>
      </c>
    </row>
    <row r="12238" spans="2:9" x14ac:dyDescent="0.2">
      <c r="B12238" s="14" t="str">
        <f>IF(Zapisy!B12231&lt;&gt;"",Zapisy!B12231,"")</f>
        <v/>
      </c>
      <c r="C12238" s="14" t="str">
        <f>IF(B12238&lt;&gt;"",VLOOKUP(B12238,JPK_KR!AP:AR,3,FALSE),"")</f>
        <v/>
      </c>
      <c r="D12238" s="32" t="str">
        <f>IF(B12238&lt;&gt;"",VLOOKUP(Zapisy!B12231,JPK_KR!AP:AV,7,FALSE),"")</f>
        <v/>
      </c>
      <c r="E12238" s="25" t="str">
        <f>IF(B12238&lt;&gt;"",VLOOKUP(B12238,Zapisy!B12231:D12239,3,FALSE),"")</f>
        <v/>
      </c>
      <c r="F12238" s="35" t="str">
        <f>IF(B12238&lt;&gt;"",VLOOKUP(B12238,Zapisy!B12231:C12239,2,FALSE),"")</f>
        <v/>
      </c>
      <c r="G12238" s="25" t="str">
        <f>IF(B12238&lt;&gt;"",VLOOKUP(B12238,Zapisy!B12231:G12231,6,FALSE),"")</f>
        <v/>
      </c>
      <c r="H12238" s="35" t="str">
        <f>IF(B12238&lt;&gt;"",VLOOKUP(B12238,Zapisy!B12231:F12241,5,FALSE),"")</f>
        <v/>
      </c>
      <c r="I12238" s="14" t="str">
        <f>IF(B12238&lt;&gt;"",VLOOKUP(B12238,Dziennik!B:F,5,FALSE),"")</f>
        <v/>
      </c>
    </row>
    <row r="12239" spans="2:9" x14ac:dyDescent="0.2">
      <c r="B12239" s="14" t="str">
        <f>IF(Zapisy!B12232&lt;&gt;"",Zapisy!B12232,"")</f>
        <v/>
      </c>
      <c r="C12239" s="14" t="str">
        <f>IF(B12239&lt;&gt;"",VLOOKUP(B12239,JPK_KR!AP:AR,3,FALSE),"")</f>
        <v/>
      </c>
      <c r="D12239" s="32" t="str">
        <f>IF(B12239&lt;&gt;"",VLOOKUP(Zapisy!B12232,JPK_KR!AP:AV,7,FALSE),"")</f>
        <v/>
      </c>
      <c r="E12239" s="25" t="str">
        <f>IF(B12239&lt;&gt;"",VLOOKUP(B12239,Zapisy!B12232:D12240,3,FALSE),"")</f>
        <v/>
      </c>
      <c r="F12239" s="35" t="str">
        <f>IF(B12239&lt;&gt;"",VLOOKUP(B12239,Zapisy!B12232:C12240,2,FALSE),"")</f>
        <v/>
      </c>
      <c r="G12239" s="25" t="str">
        <f>IF(B12239&lt;&gt;"",VLOOKUP(B12239,Zapisy!B12232:G12232,6,FALSE),"")</f>
        <v/>
      </c>
      <c r="H12239" s="35" t="str">
        <f>IF(B12239&lt;&gt;"",VLOOKUP(B12239,Zapisy!B12232:F12242,5,FALSE),"")</f>
        <v/>
      </c>
      <c r="I12239" s="14" t="str">
        <f>IF(B12239&lt;&gt;"",VLOOKUP(B12239,Dziennik!B:F,5,FALSE),"")</f>
        <v/>
      </c>
    </row>
    <row r="12240" spans="2:9" x14ac:dyDescent="0.2">
      <c r="B12240" s="14" t="str">
        <f>IF(Zapisy!B12233&lt;&gt;"",Zapisy!B12233,"")</f>
        <v/>
      </c>
      <c r="C12240" s="14" t="str">
        <f>IF(B12240&lt;&gt;"",VLOOKUP(B12240,JPK_KR!AP:AR,3,FALSE),"")</f>
        <v/>
      </c>
      <c r="D12240" s="32" t="str">
        <f>IF(B12240&lt;&gt;"",VLOOKUP(Zapisy!B12233,JPK_KR!AP:AV,7,FALSE),"")</f>
        <v/>
      </c>
      <c r="E12240" s="25" t="str">
        <f>IF(B12240&lt;&gt;"",VLOOKUP(B12240,Zapisy!B12233:D12241,3,FALSE),"")</f>
        <v/>
      </c>
      <c r="F12240" s="35" t="str">
        <f>IF(B12240&lt;&gt;"",VLOOKUP(B12240,Zapisy!B12233:C12241,2,FALSE),"")</f>
        <v/>
      </c>
      <c r="G12240" s="25" t="str">
        <f>IF(B12240&lt;&gt;"",VLOOKUP(B12240,Zapisy!B12233:G12233,6,FALSE),"")</f>
        <v/>
      </c>
      <c r="H12240" s="35" t="str">
        <f>IF(B12240&lt;&gt;"",VLOOKUP(B12240,Zapisy!B12233:F12243,5,FALSE),"")</f>
        <v/>
      </c>
      <c r="I12240" s="14" t="str">
        <f>IF(B12240&lt;&gt;"",VLOOKUP(B12240,Dziennik!B:F,5,FALSE),"")</f>
        <v/>
      </c>
    </row>
    <row r="12241" spans="2:9" x14ac:dyDescent="0.2">
      <c r="B12241" s="14" t="str">
        <f>IF(Zapisy!B12234&lt;&gt;"",Zapisy!B12234,"")</f>
        <v/>
      </c>
      <c r="C12241" s="14" t="str">
        <f>IF(B12241&lt;&gt;"",VLOOKUP(B12241,JPK_KR!AP:AR,3,FALSE),"")</f>
        <v/>
      </c>
      <c r="D12241" s="32" t="str">
        <f>IF(B12241&lt;&gt;"",VLOOKUP(Zapisy!B12234,JPK_KR!AP:AV,7,FALSE),"")</f>
        <v/>
      </c>
      <c r="E12241" s="25" t="str">
        <f>IF(B12241&lt;&gt;"",VLOOKUP(B12241,Zapisy!B12234:D12242,3,FALSE),"")</f>
        <v/>
      </c>
      <c r="F12241" s="35" t="str">
        <f>IF(B12241&lt;&gt;"",VLOOKUP(B12241,Zapisy!B12234:C12242,2,FALSE),"")</f>
        <v/>
      </c>
      <c r="G12241" s="25" t="str">
        <f>IF(B12241&lt;&gt;"",VLOOKUP(B12241,Zapisy!B12234:G12234,6,FALSE),"")</f>
        <v/>
      </c>
      <c r="H12241" s="35" t="str">
        <f>IF(B12241&lt;&gt;"",VLOOKUP(B12241,Zapisy!B12234:F12244,5,FALSE),"")</f>
        <v/>
      </c>
      <c r="I12241" s="14" t="str">
        <f>IF(B12241&lt;&gt;"",VLOOKUP(B12241,Dziennik!B:F,5,FALSE),"")</f>
        <v/>
      </c>
    </row>
    <row r="12242" spans="2:9" x14ac:dyDescent="0.2">
      <c r="B12242" s="14" t="str">
        <f>IF(Zapisy!B12235&lt;&gt;"",Zapisy!B12235,"")</f>
        <v/>
      </c>
      <c r="C12242" s="14" t="str">
        <f>IF(B12242&lt;&gt;"",VLOOKUP(B12242,JPK_KR!AP:AR,3,FALSE),"")</f>
        <v/>
      </c>
      <c r="D12242" s="32" t="str">
        <f>IF(B12242&lt;&gt;"",VLOOKUP(Zapisy!B12235,JPK_KR!AP:AV,7,FALSE),"")</f>
        <v/>
      </c>
      <c r="E12242" s="25" t="str">
        <f>IF(B12242&lt;&gt;"",VLOOKUP(B12242,Zapisy!B12235:D12243,3,FALSE),"")</f>
        <v/>
      </c>
      <c r="F12242" s="35" t="str">
        <f>IF(B12242&lt;&gt;"",VLOOKUP(B12242,Zapisy!B12235:C12243,2,FALSE),"")</f>
        <v/>
      </c>
      <c r="G12242" s="25" t="str">
        <f>IF(B12242&lt;&gt;"",VLOOKUP(B12242,Zapisy!B12235:G12235,6,FALSE),"")</f>
        <v/>
      </c>
      <c r="H12242" s="35" t="str">
        <f>IF(B12242&lt;&gt;"",VLOOKUP(B12242,Zapisy!B12235:F12245,5,FALSE),"")</f>
        <v/>
      </c>
      <c r="I12242" s="14" t="str">
        <f>IF(B12242&lt;&gt;"",VLOOKUP(B12242,Dziennik!B:F,5,FALSE),"")</f>
        <v/>
      </c>
    </row>
    <row r="12243" spans="2:9" x14ac:dyDescent="0.2">
      <c r="B12243" s="14" t="str">
        <f>IF(Zapisy!B12236&lt;&gt;"",Zapisy!B12236,"")</f>
        <v/>
      </c>
      <c r="C12243" s="14" t="str">
        <f>IF(B12243&lt;&gt;"",VLOOKUP(B12243,JPK_KR!AP:AR,3,FALSE),"")</f>
        <v/>
      </c>
      <c r="D12243" s="32" t="str">
        <f>IF(B12243&lt;&gt;"",VLOOKUP(Zapisy!B12236,JPK_KR!AP:AV,7,FALSE),"")</f>
        <v/>
      </c>
      <c r="E12243" s="25" t="str">
        <f>IF(B12243&lt;&gt;"",VLOOKUP(B12243,Zapisy!B12236:D12244,3,FALSE),"")</f>
        <v/>
      </c>
      <c r="F12243" s="35" t="str">
        <f>IF(B12243&lt;&gt;"",VLOOKUP(B12243,Zapisy!B12236:C12244,2,FALSE),"")</f>
        <v/>
      </c>
      <c r="G12243" s="25" t="str">
        <f>IF(B12243&lt;&gt;"",VLOOKUP(B12243,Zapisy!B12236:G12236,6,FALSE),"")</f>
        <v/>
      </c>
      <c r="H12243" s="35" t="str">
        <f>IF(B12243&lt;&gt;"",VLOOKUP(B12243,Zapisy!B12236:F12246,5,FALSE),"")</f>
        <v/>
      </c>
      <c r="I12243" s="14" t="str">
        <f>IF(B12243&lt;&gt;"",VLOOKUP(B12243,Dziennik!B:F,5,FALSE),"")</f>
        <v/>
      </c>
    </row>
    <row r="12244" spans="2:9" x14ac:dyDescent="0.2">
      <c r="B12244" s="14" t="str">
        <f>IF(Zapisy!B12237&lt;&gt;"",Zapisy!B12237,"")</f>
        <v/>
      </c>
      <c r="C12244" s="14" t="str">
        <f>IF(B12244&lt;&gt;"",VLOOKUP(B12244,JPK_KR!AP:AR,3,FALSE),"")</f>
        <v/>
      </c>
      <c r="D12244" s="32" t="str">
        <f>IF(B12244&lt;&gt;"",VLOOKUP(Zapisy!B12237,JPK_KR!AP:AV,7,FALSE),"")</f>
        <v/>
      </c>
      <c r="E12244" s="25" t="str">
        <f>IF(B12244&lt;&gt;"",VLOOKUP(B12244,Zapisy!B12237:D12245,3,FALSE),"")</f>
        <v/>
      </c>
      <c r="F12244" s="35" t="str">
        <f>IF(B12244&lt;&gt;"",VLOOKUP(B12244,Zapisy!B12237:C12245,2,FALSE),"")</f>
        <v/>
      </c>
      <c r="G12244" s="25" t="str">
        <f>IF(B12244&lt;&gt;"",VLOOKUP(B12244,Zapisy!B12237:G12237,6,FALSE),"")</f>
        <v/>
      </c>
      <c r="H12244" s="35" t="str">
        <f>IF(B12244&lt;&gt;"",VLOOKUP(B12244,Zapisy!B12237:F12247,5,FALSE),"")</f>
        <v/>
      </c>
      <c r="I12244" s="14" t="str">
        <f>IF(B12244&lt;&gt;"",VLOOKUP(B12244,Dziennik!B:F,5,FALSE),"")</f>
        <v/>
      </c>
    </row>
    <row r="12245" spans="2:9" x14ac:dyDescent="0.2">
      <c r="B12245" s="14" t="str">
        <f>IF(Zapisy!B12238&lt;&gt;"",Zapisy!B12238,"")</f>
        <v/>
      </c>
      <c r="C12245" s="14" t="str">
        <f>IF(B12245&lt;&gt;"",VLOOKUP(B12245,JPK_KR!AP:AR,3,FALSE),"")</f>
        <v/>
      </c>
      <c r="D12245" s="32" t="str">
        <f>IF(B12245&lt;&gt;"",VLOOKUP(Zapisy!B12238,JPK_KR!AP:AV,7,FALSE),"")</f>
        <v/>
      </c>
      <c r="E12245" s="25" t="str">
        <f>IF(B12245&lt;&gt;"",VLOOKUP(B12245,Zapisy!B12238:D12246,3,FALSE),"")</f>
        <v/>
      </c>
      <c r="F12245" s="35" t="str">
        <f>IF(B12245&lt;&gt;"",VLOOKUP(B12245,Zapisy!B12238:C12246,2,FALSE),"")</f>
        <v/>
      </c>
      <c r="G12245" s="25" t="str">
        <f>IF(B12245&lt;&gt;"",VLOOKUP(B12245,Zapisy!B12238:G12238,6,FALSE),"")</f>
        <v/>
      </c>
      <c r="H12245" s="35" t="str">
        <f>IF(B12245&lt;&gt;"",VLOOKUP(B12245,Zapisy!B12238:F12248,5,FALSE),"")</f>
        <v/>
      </c>
      <c r="I12245" s="14" t="str">
        <f>IF(B12245&lt;&gt;"",VLOOKUP(B12245,Dziennik!B:F,5,FALSE),"")</f>
        <v/>
      </c>
    </row>
    <row r="12246" spans="2:9" x14ac:dyDescent="0.2">
      <c r="B12246" s="14" t="str">
        <f>IF(Zapisy!B12239&lt;&gt;"",Zapisy!B12239,"")</f>
        <v/>
      </c>
      <c r="C12246" s="14" t="str">
        <f>IF(B12246&lt;&gt;"",VLOOKUP(B12246,JPK_KR!AP:AR,3,FALSE),"")</f>
        <v/>
      </c>
      <c r="D12246" s="32" t="str">
        <f>IF(B12246&lt;&gt;"",VLOOKUP(Zapisy!B12239,JPK_KR!AP:AV,7,FALSE),"")</f>
        <v/>
      </c>
      <c r="E12246" s="25" t="str">
        <f>IF(B12246&lt;&gt;"",VLOOKUP(B12246,Zapisy!B12239:D12247,3,FALSE),"")</f>
        <v/>
      </c>
      <c r="F12246" s="35" t="str">
        <f>IF(B12246&lt;&gt;"",VLOOKUP(B12246,Zapisy!B12239:C12247,2,FALSE),"")</f>
        <v/>
      </c>
      <c r="G12246" s="25" t="str">
        <f>IF(B12246&lt;&gt;"",VLOOKUP(B12246,Zapisy!B12239:G12239,6,FALSE),"")</f>
        <v/>
      </c>
      <c r="H12246" s="35" t="str">
        <f>IF(B12246&lt;&gt;"",VLOOKUP(B12246,Zapisy!B12239:F12249,5,FALSE),"")</f>
        <v/>
      </c>
      <c r="I12246" s="14" t="str">
        <f>IF(B12246&lt;&gt;"",VLOOKUP(B12246,Dziennik!B:F,5,FALSE),"")</f>
        <v/>
      </c>
    </row>
    <row r="12247" spans="2:9" x14ac:dyDescent="0.2">
      <c r="B12247" s="14" t="str">
        <f>IF(Zapisy!B12240&lt;&gt;"",Zapisy!B12240,"")</f>
        <v/>
      </c>
      <c r="C12247" s="14" t="str">
        <f>IF(B12247&lt;&gt;"",VLOOKUP(B12247,JPK_KR!AP:AR,3,FALSE),"")</f>
        <v/>
      </c>
      <c r="D12247" s="32" t="str">
        <f>IF(B12247&lt;&gt;"",VLOOKUP(Zapisy!B12240,JPK_KR!AP:AV,7,FALSE),"")</f>
        <v/>
      </c>
      <c r="E12247" s="25" t="str">
        <f>IF(B12247&lt;&gt;"",VLOOKUP(B12247,Zapisy!B12240:D12248,3,FALSE),"")</f>
        <v/>
      </c>
      <c r="F12247" s="35" t="str">
        <f>IF(B12247&lt;&gt;"",VLOOKUP(B12247,Zapisy!B12240:C12248,2,FALSE),"")</f>
        <v/>
      </c>
      <c r="G12247" s="25" t="str">
        <f>IF(B12247&lt;&gt;"",VLOOKUP(B12247,Zapisy!B12240:G12240,6,FALSE),"")</f>
        <v/>
      </c>
      <c r="H12247" s="35" t="str">
        <f>IF(B12247&lt;&gt;"",VLOOKUP(B12247,Zapisy!B12240:F12250,5,FALSE),"")</f>
        <v/>
      </c>
      <c r="I12247" s="14" t="str">
        <f>IF(B12247&lt;&gt;"",VLOOKUP(B12247,Dziennik!B:F,5,FALSE),"")</f>
        <v/>
      </c>
    </row>
    <row r="12248" spans="2:9" x14ac:dyDescent="0.2">
      <c r="B12248" s="14" t="str">
        <f>IF(Zapisy!B12241&lt;&gt;"",Zapisy!B12241,"")</f>
        <v/>
      </c>
      <c r="C12248" s="14" t="str">
        <f>IF(B12248&lt;&gt;"",VLOOKUP(B12248,JPK_KR!AP:AR,3,FALSE),"")</f>
        <v/>
      </c>
      <c r="D12248" s="32" t="str">
        <f>IF(B12248&lt;&gt;"",VLOOKUP(Zapisy!B12241,JPK_KR!AP:AV,7,FALSE),"")</f>
        <v/>
      </c>
      <c r="E12248" s="25" t="str">
        <f>IF(B12248&lt;&gt;"",VLOOKUP(B12248,Zapisy!B12241:D12249,3,FALSE),"")</f>
        <v/>
      </c>
      <c r="F12248" s="35" t="str">
        <f>IF(B12248&lt;&gt;"",VLOOKUP(B12248,Zapisy!B12241:C12249,2,FALSE),"")</f>
        <v/>
      </c>
      <c r="G12248" s="25" t="str">
        <f>IF(B12248&lt;&gt;"",VLOOKUP(B12248,Zapisy!B12241:G12241,6,FALSE),"")</f>
        <v/>
      </c>
      <c r="H12248" s="35" t="str">
        <f>IF(B12248&lt;&gt;"",VLOOKUP(B12248,Zapisy!B12241:F12251,5,FALSE),"")</f>
        <v/>
      </c>
      <c r="I12248" s="14" t="str">
        <f>IF(B12248&lt;&gt;"",VLOOKUP(B12248,Dziennik!B:F,5,FALSE),"")</f>
        <v/>
      </c>
    </row>
    <row r="12249" spans="2:9" x14ac:dyDescent="0.2">
      <c r="B12249" s="14" t="str">
        <f>IF(Zapisy!B12242&lt;&gt;"",Zapisy!B12242,"")</f>
        <v/>
      </c>
      <c r="C12249" s="14" t="str">
        <f>IF(B12249&lt;&gt;"",VLOOKUP(B12249,JPK_KR!AP:AR,3,FALSE),"")</f>
        <v/>
      </c>
      <c r="D12249" s="32" t="str">
        <f>IF(B12249&lt;&gt;"",VLOOKUP(Zapisy!B12242,JPK_KR!AP:AV,7,FALSE),"")</f>
        <v/>
      </c>
      <c r="E12249" s="25" t="str">
        <f>IF(B12249&lt;&gt;"",VLOOKUP(B12249,Zapisy!B12242:D12250,3,FALSE),"")</f>
        <v/>
      </c>
      <c r="F12249" s="35" t="str">
        <f>IF(B12249&lt;&gt;"",VLOOKUP(B12249,Zapisy!B12242:C12250,2,FALSE),"")</f>
        <v/>
      </c>
      <c r="G12249" s="25" t="str">
        <f>IF(B12249&lt;&gt;"",VLOOKUP(B12249,Zapisy!B12242:G12242,6,FALSE),"")</f>
        <v/>
      </c>
      <c r="H12249" s="35" t="str">
        <f>IF(B12249&lt;&gt;"",VLOOKUP(B12249,Zapisy!B12242:F12252,5,FALSE),"")</f>
        <v/>
      </c>
      <c r="I12249" s="14" t="str">
        <f>IF(B12249&lt;&gt;"",VLOOKUP(B12249,Dziennik!B:F,5,FALSE),"")</f>
        <v/>
      </c>
    </row>
    <row r="12250" spans="2:9" x14ac:dyDescent="0.2">
      <c r="B12250" s="14" t="str">
        <f>IF(Zapisy!B12243&lt;&gt;"",Zapisy!B12243,"")</f>
        <v/>
      </c>
      <c r="C12250" s="14" t="str">
        <f>IF(B12250&lt;&gt;"",VLOOKUP(B12250,JPK_KR!AP:AR,3,FALSE),"")</f>
        <v/>
      </c>
      <c r="D12250" s="32" t="str">
        <f>IF(B12250&lt;&gt;"",VLOOKUP(Zapisy!B12243,JPK_KR!AP:AV,7,FALSE),"")</f>
        <v/>
      </c>
      <c r="E12250" s="25" t="str">
        <f>IF(B12250&lt;&gt;"",VLOOKUP(B12250,Zapisy!B12243:D12251,3,FALSE),"")</f>
        <v/>
      </c>
      <c r="F12250" s="35" t="str">
        <f>IF(B12250&lt;&gt;"",VLOOKUP(B12250,Zapisy!B12243:C12251,2,FALSE),"")</f>
        <v/>
      </c>
      <c r="G12250" s="25" t="str">
        <f>IF(B12250&lt;&gt;"",VLOOKUP(B12250,Zapisy!B12243:G12243,6,FALSE),"")</f>
        <v/>
      </c>
      <c r="H12250" s="35" t="str">
        <f>IF(B12250&lt;&gt;"",VLOOKUP(B12250,Zapisy!B12243:F12253,5,FALSE),"")</f>
        <v/>
      </c>
      <c r="I12250" s="14" t="str">
        <f>IF(B12250&lt;&gt;"",VLOOKUP(B12250,Dziennik!B:F,5,FALSE),"")</f>
        <v/>
      </c>
    </row>
    <row r="12251" spans="2:9" x14ac:dyDescent="0.2">
      <c r="B12251" s="14" t="str">
        <f>IF(Zapisy!B12244&lt;&gt;"",Zapisy!B12244,"")</f>
        <v/>
      </c>
      <c r="C12251" s="14" t="str">
        <f>IF(B12251&lt;&gt;"",VLOOKUP(B12251,JPK_KR!AP:AR,3,FALSE),"")</f>
        <v/>
      </c>
      <c r="D12251" s="32" t="str">
        <f>IF(B12251&lt;&gt;"",VLOOKUP(Zapisy!B12244,JPK_KR!AP:AV,7,FALSE),"")</f>
        <v/>
      </c>
      <c r="E12251" s="25" t="str">
        <f>IF(B12251&lt;&gt;"",VLOOKUP(B12251,Zapisy!B12244:D12252,3,FALSE),"")</f>
        <v/>
      </c>
      <c r="F12251" s="35" t="str">
        <f>IF(B12251&lt;&gt;"",VLOOKUP(B12251,Zapisy!B12244:C12252,2,FALSE),"")</f>
        <v/>
      </c>
      <c r="G12251" s="25" t="str">
        <f>IF(B12251&lt;&gt;"",VLOOKUP(B12251,Zapisy!B12244:G12244,6,FALSE),"")</f>
        <v/>
      </c>
      <c r="H12251" s="35" t="str">
        <f>IF(B12251&lt;&gt;"",VLOOKUP(B12251,Zapisy!B12244:F12254,5,FALSE),"")</f>
        <v/>
      </c>
      <c r="I12251" s="14" t="str">
        <f>IF(B12251&lt;&gt;"",VLOOKUP(B12251,Dziennik!B:F,5,FALSE),"")</f>
        <v/>
      </c>
    </row>
    <row r="12252" spans="2:9" x14ac:dyDescent="0.2">
      <c r="B12252" s="14" t="str">
        <f>IF(Zapisy!B12245&lt;&gt;"",Zapisy!B12245,"")</f>
        <v/>
      </c>
      <c r="C12252" s="14" t="str">
        <f>IF(B12252&lt;&gt;"",VLOOKUP(B12252,JPK_KR!AP:AR,3,FALSE),"")</f>
        <v/>
      </c>
      <c r="D12252" s="32" t="str">
        <f>IF(B12252&lt;&gt;"",VLOOKUP(Zapisy!B12245,JPK_KR!AP:AV,7,FALSE),"")</f>
        <v/>
      </c>
      <c r="E12252" s="25" t="str">
        <f>IF(B12252&lt;&gt;"",VLOOKUP(B12252,Zapisy!B12245:D12253,3,FALSE),"")</f>
        <v/>
      </c>
      <c r="F12252" s="35" t="str">
        <f>IF(B12252&lt;&gt;"",VLOOKUP(B12252,Zapisy!B12245:C12253,2,FALSE),"")</f>
        <v/>
      </c>
      <c r="G12252" s="25" t="str">
        <f>IF(B12252&lt;&gt;"",VLOOKUP(B12252,Zapisy!B12245:G12245,6,FALSE),"")</f>
        <v/>
      </c>
      <c r="H12252" s="35" t="str">
        <f>IF(B12252&lt;&gt;"",VLOOKUP(B12252,Zapisy!B12245:F12255,5,FALSE),"")</f>
        <v/>
      </c>
      <c r="I12252" s="14" t="str">
        <f>IF(B12252&lt;&gt;"",VLOOKUP(B12252,Dziennik!B:F,5,FALSE),"")</f>
        <v/>
      </c>
    </row>
    <row r="12253" spans="2:9" x14ac:dyDescent="0.2">
      <c r="B12253" s="14" t="str">
        <f>IF(Zapisy!B12246&lt;&gt;"",Zapisy!B12246,"")</f>
        <v/>
      </c>
      <c r="C12253" s="14" t="str">
        <f>IF(B12253&lt;&gt;"",VLOOKUP(B12253,JPK_KR!AP:AR,3,FALSE),"")</f>
        <v/>
      </c>
      <c r="D12253" s="32" t="str">
        <f>IF(B12253&lt;&gt;"",VLOOKUP(Zapisy!B12246,JPK_KR!AP:AV,7,FALSE),"")</f>
        <v/>
      </c>
      <c r="E12253" s="25" t="str">
        <f>IF(B12253&lt;&gt;"",VLOOKUP(B12253,Zapisy!B12246:D12254,3,FALSE),"")</f>
        <v/>
      </c>
      <c r="F12253" s="35" t="str">
        <f>IF(B12253&lt;&gt;"",VLOOKUP(B12253,Zapisy!B12246:C12254,2,FALSE),"")</f>
        <v/>
      </c>
      <c r="G12253" s="25" t="str">
        <f>IF(B12253&lt;&gt;"",VLOOKUP(B12253,Zapisy!B12246:G12246,6,FALSE),"")</f>
        <v/>
      </c>
      <c r="H12253" s="35" t="str">
        <f>IF(B12253&lt;&gt;"",VLOOKUP(B12253,Zapisy!B12246:F12256,5,FALSE),"")</f>
        <v/>
      </c>
      <c r="I12253" s="14" t="str">
        <f>IF(B12253&lt;&gt;"",VLOOKUP(B12253,Dziennik!B:F,5,FALSE),"")</f>
        <v/>
      </c>
    </row>
    <row r="12254" spans="2:9" x14ac:dyDescent="0.2">
      <c r="B12254" s="14" t="str">
        <f>IF(Zapisy!B12247&lt;&gt;"",Zapisy!B12247,"")</f>
        <v/>
      </c>
      <c r="C12254" s="14" t="str">
        <f>IF(B12254&lt;&gt;"",VLOOKUP(B12254,JPK_KR!AP:AR,3,FALSE),"")</f>
        <v/>
      </c>
      <c r="D12254" s="32" t="str">
        <f>IF(B12254&lt;&gt;"",VLOOKUP(Zapisy!B12247,JPK_KR!AP:AV,7,FALSE),"")</f>
        <v/>
      </c>
      <c r="E12254" s="25" t="str">
        <f>IF(B12254&lt;&gt;"",VLOOKUP(B12254,Zapisy!B12247:D12255,3,FALSE),"")</f>
        <v/>
      </c>
      <c r="F12254" s="35" t="str">
        <f>IF(B12254&lt;&gt;"",VLOOKUP(B12254,Zapisy!B12247:C12255,2,FALSE),"")</f>
        <v/>
      </c>
      <c r="G12254" s="25" t="str">
        <f>IF(B12254&lt;&gt;"",VLOOKUP(B12254,Zapisy!B12247:G12247,6,FALSE),"")</f>
        <v/>
      </c>
      <c r="H12254" s="35" t="str">
        <f>IF(B12254&lt;&gt;"",VLOOKUP(B12254,Zapisy!B12247:F12257,5,FALSE),"")</f>
        <v/>
      </c>
      <c r="I12254" s="14" t="str">
        <f>IF(B12254&lt;&gt;"",VLOOKUP(B12254,Dziennik!B:F,5,FALSE),"")</f>
        <v/>
      </c>
    </row>
    <row r="12255" spans="2:9" x14ac:dyDescent="0.2">
      <c r="B12255" s="14" t="str">
        <f>IF(Zapisy!B12248&lt;&gt;"",Zapisy!B12248,"")</f>
        <v/>
      </c>
      <c r="C12255" s="14" t="str">
        <f>IF(B12255&lt;&gt;"",VLOOKUP(B12255,JPK_KR!AP:AR,3,FALSE),"")</f>
        <v/>
      </c>
      <c r="D12255" s="32" t="str">
        <f>IF(B12255&lt;&gt;"",VLOOKUP(Zapisy!B12248,JPK_KR!AP:AV,7,FALSE),"")</f>
        <v/>
      </c>
      <c r="E12255" s="25" t="str">
        <f>IF(B12255&lt;&gt;"",VLOOKUP(B12255,Zapisy!B12248:D12256,3,FALSE),"")</f>
        <v/>
      </c>
      <c r="F12255" s="35" t="str">
        <f>IF(B12255&lt;&gt;"",VLOOKUP(B12255,Zapisy!B12248:C12256,2,FALSE),"")</f>
        <v/>
      </c>
      <c r="G12255" s="25" t="str">
        <f>IF(B12255&lt;&gt;"",VLOOKUP(B12255,Zapisy!B12248:G12248,6,FALSE),"")</f>
        <v/>
      </c>
      <c r="H12255" s="35" t="str">
        <f>IF(B12255&lt;&gt;"",VLOOKUP(B12255,Zapisy!B12248:F12258,5,FALSE),"")</f>
        <v/>
      </c>
      <c r="I12255" s="14" t="str">
        <f>IF(B12255&lt;&gt;"",VLOOKUP(B12255,Dziennik!B:F,5,FALSE),"")</f>
        <v/>
      </c>
    </row>
    <row r="12256" spans="2:9" x14ac:dyDescent="0.2">
      <c r="B12256" s="14" t="str">
        <f>IF(Zapisy!B12249&lt;&gt;"",Zapisy!B12249,"")</f>
        <v/>
      </c>
      <c r="C12256" s="14" t="str">
        <f>IF(B12256&lt;&gt;"",VLOOKUP(B12256,JPK_KR!AP:AR,3,FALSE),"")</f>
        <v/>
      </c>
      <c r="D12256" s="32" t="str">
        <f>IF(B12256&lt;&gt;"",VLOOKUP(Zapisy!B12249,JPK_KR!AP:AV,7,FALSE),"")</f>
        <v/>
      </c>
      <c r="E12256" s="25" t="str">
        <f>IF(B12256&lt;&gt;"",VLOOKUP(B12256,Zapisy!B12249:D12257,3,FALSE),"")</f>
        <v/>
      </c>
      <c r="F12256" s="35" t="str">
        <f>IF(B12256&lt;&gt;"",VLOOKUP(B12256,Zapisy!B12249:C12257,2,FALSE),"")</f>
        <v/>
      </c>
      <c r="G12256" s="25" t="str">
        <f>IF(B12256&lt;&gt;"",VLOOKUP(B12256,Zapisy!B12249:G12249,6,FALSE),"")</f>
        <v/>
      </c>
      <c r="H12256" s="35" t="str">
        <f>IF(B12256&lt;&gt;"",VLOOKUP(B12256,Zapisy!B12249:F12259,5,FALSE),"")</f>
        <v/>
      </c>
      <c r="I12256" s="14" t="str">
        <f>IF(B12256&lt;&gt;"",VLOOKUP(B12256,Dziennik!B:F,5,FALSE),"")</f>
        <v/>
      </c>
    </row>
    <row r="12257" spans="2:9" x14ac:dyDescent="0.2">
      <c r="B12257" s="14" t="str">
        <f>IF(Zapisy!B12250&lt;&gt;"",Zapisy!B12250,"")</f>
        <v/>
      </c>
      <c r="C12257" s="14" t="str">
        <f>IF(B12257&lt;&gt;"",VLOOKUP(B12257,JPK_KR!AP:AR,3,FALSE),"")</f>
        <v/>
      </c>
      <c r="D12257" s="32" t="str">
        <f>IF(B12257&lt;&gt;"",VLOOKUP(Zapisy!B12250,JPK_KR!AP:AV,7,FALSE),"")</f>
        <v/>
      </c>
      <c r="E12257" s="25" t="str">
        <f>IF(B12257&lt;&gt;"",VLOOKUP(B12257,Zapisy!B12250:D12258,3,FALSE),"")</f>
        <v/>
      </c>
      <c r="F12257" s="35" t="str">
        <f>IF(B12257&lt;&gt;"",VLOOKUP(B12257,Zapisy!B12250:C12258,2,FALSE),"")</f>
        <v/>
      </c>
      <c r="G12257" s="25" t="str">
        <f>IF(B12257&lt;&gt;"",VLOOKUP(B12257,Zapisy!B12250:G12250,6,FALSE),"")</f>
        <v/>
      </c>
      <c r="H12257" s="35" t="str">
        <f>IF(B12257&lt;&gt;"",VLOOKUP(B12257,Zapisy!B12250:F12260,5,FALSE),"")</f>
        <v/>
      </c>
      <c r="I12257" s="14" t="str">
        <f>IF(B12257&lt;&gt;"",VLOOKUP(B12257,Dziennik!B:F,5,FALSE),"")</f>
        <v/>
      </c>
    </row>
    <row r="12258" spans="2:9" x14ac:dyDescent="0.2">
      <c r="B12258" s="14" t="str">
        <f>IF(Zapisy!B12251&lt;&gt;"",Zapisy!B12251,"")</f>
        <v/>
      </c>
      <c r="C12258" s="14" t="str">
        <f>IF(B12258&lt;&gt;"",VLOOKUP(B12258,JPK_KR!AP:AR,3,FALSE),"")</f>
        <v/>
      </c>
      <c r="D12258" s="32" t="str">
        <f>IF(B12258&lt;&gt;"",VLOOKUP(Zapisy!B12251,JPK_KR!AP:AV,7,FALSE),"")</f>
        <v/>
      </c>
      <c r="E12258" s="25" t="str">
        <f>IF(B12258&lt;&gt;"",VLOOKUP(B12258,Zapisy!B12251:D12259,3,FALSE),"")</f>
        <v/>
      </c>
      <c r="F12258" s="35" t="str">
        <f>IF(B12258&lt;&gt;"",VLOOKUP(B12258,Zapisy!B12251:C12259,2,FALSE),"")</f>
        <v/>
      </c>
      <c r="G12258" s="25" t="str">
        <f>IF(B12258&lt;&gt;"",VLOOKUP(B12258,Zapisy!B12251:G12251,6,FALSE),"")</f>
        <v/>
      </c>
      <c r="H12258" s="35" t="str">
        <f>IF(B12258&lt;&gt;"",VLOOKUP(B12258,Zapisy!B12251:F12261,5,FALSE),"")</f>
        <v/>
      </c>
      <c r="I12258" s="14" t="str">
        <f>IF(B12258&lt;&gt;"",VLOOKUP(B12258,Dziennik!B:F,5,FALSE),"")</f>
        <v/>
      </c>
    </row>
    <row r="12259" spans="2:9" x14ac:dyDescent="0.2">
      <c r="B12259" s="14" t="str">
        <f>IF(Zapisy!B12252&lt;&gt;"",Zapisy!B12252,"")</f>
        <v/>
      </c>
      <c r="C12259" s="14" t="str">
        <f>IF(B12259&lt;&gt;"",VLOOKUP(B12259,JPK_KR!AP:AR,3,FALSE),"")</f>
        <v/>
      </c>
      <c r="D12259" s="32" t="str">
        <f>IF(B12259&lt;&gt;"",VLOOKUP(Zapisy!B12252,JPK_KR!AP:AV,7,FALSE),"")</f>
        <v/>
      </c>
      <c r="E12259" s="25" t="str">
        <f>IF(B12259&lt;&gt;"",VLOOKUP(B12259,Zapisy!B12252:D12260,3,FALSE),"")</f>
        <v/>
      </c>
      <c r="F12259" s="35" t="str">
        <f>IF(B12259&lt;&gt;"",VLOOKUP(B12259,Zapisy!B12252:C12260,2,FALSE),"")</f>
        <v/>
      </c>
      <c r="G12259" s="25" t="str">
        <f>IF(B12259&lt;&gt;"",VLOOKUP(B12259,Zapisy!B12252:G12252,6,FALSE),"")</f>
        <v/>
      </c>
      <c r="H12259" s="35" t="str">
        <f>IF(B12259&lt;&gt;"",VLOOKUP(B12259,Zapisy!B12252:F12262,5,FALSE),"")</f>
        <v/>
      </c>
      <c r="I12259" s="14" t="str">
        <f>IF(B12259&lt;&gt;"",VLOOKUP(B12259,Dziennik!B:F,5,FALSE),"")</f>
        <v/>
      </c>
    </row>
    <row r="12260" spans="2:9" x14ac:dyDescent="0.2">
      <c r="B12260" s="14" t="str">
        <f>IF(Zapisy!B12253&lt;&gt;"",Zapisy!B12253,"")</f>
        <v/>
      </c>
      <c r="C12260" s="14" t="str">
        <f>IF(B12260&lt;&gt;"",VLOOKUP(B12260,JPK_KR!AP:AR,3,FALSE),"")</f>
        <v/>
      </c>
      <c r="D12260" s="32" t="str">
        <f>IF(B12260&lt;&gt;"",VLOOKUP(Zapisy!B12253,JPK_KR!AP:AV,7,FALSE),"")</f>
        <v/>
      </c>
      <c r="E12260" s="25" t="str">
        <f>IF(B12260&lt;&gt;"",VLOOKUP(B12260,Zapisy!B12253:D12261,3,FALSE),"")</f>
        <v/>
      </c>
      <c r="F12260" s="35" t="str">
        <f>IF(B12260&lt;&gt;"",VLOOKUP(B12260,Zapisy!B12253:C12261,2,FALSE),"")</f>
        <v/>
      </c>
      <c r="G12260" s="25" t="str">
        <f>IF(B12260&lt;&gt;"",VLOOKUP(B12260,Zapisy!B12253:G12253,6,FALSE),"")</f>
        <v/>
      </c>
      <c r="H12260" s="35" t="str">
        <f>IF(B12260&lt;&gt;"",VLOOKUP(B12260,Zapisy!B12253:F12263,5,FALSE),"")</f>
        <v/>
      </c>
      <c r="I12260" s="14" t="str">
        <f>IF(B12260&lt;&gt;"",VLOOKUP(B12260,Dziennik!B:F,5,FALSE),"")</f>
        <v/>
      </c>
    </row>
    <row r="12261" spans="2:9" x14ac:dyDescent="0.2">
      <c r="B12261" s="14" t="str">
        <f>IF(Zapisy!B12254&lt;&gt;"",Zapisy!B12254,"")</f>
        <v/>
      </c>
      <c r="C12261" s="14" t="str">
        <f>IF(B12261&lt;&gt;"",VLOOKUP(B12261,JPK_KR!AP:AR,3,FALSE),"")</f>
        <v/>
      </c>
      <c r="D12261" s="32" t="str">
        <f>IF(B12261&lt;&gt;"",VLOOKUP(Zapisy!B12254,JPK_KR!AP:AV,7,FALSE),"")</f>
        <v/>
      </c>
      <c r="E12261" s="25" t="str">
        <f>IF(B12261&lt;&gt;"",VLOOKUP(B12261,Zapisy!B12254:D12262,3,FALSE),"")</f>
        <v/>
      </c>
      <c r="F12261" s="35" t="str">
        <f>IF(B12261&lt;&gt;"",VLOOKUP(B12261,Zapisy!B12254:C12262,2,FALSE),"")</f>
        <v/>
      </c>
      <c r="G12261" s="25" t="str">
        <f>IF(B12261&lt;&gt;"",VLOOKUP(B12261,Zapisy!B12254:G12254,6,FALSE),"")</f>
        <v/>
      </c>
      <c r="H12261" s="35" t="str">
        <f>IF(B12261&lt;&gt;"",VLOOKUP(B12261,Zapisy!B12254:F12264,5,FALSE),"")</f>
        <v/>
      </c>
      <c r="I12261" s="14" t="str">
        <f>IF(B12261&lt;&gt;"",VLOOKUP(B12261,Dziennik!B:F,5,FALSE),"")</f>
        <v/>
      </c>
    </row>
    <row r="12262" spans="2:9" x14ac:dyDescent="0.2">
      <c r="B12262" s="14" t="str">
        <f>IF(Zapisy!B12255&lt;&gt;"",Zapisy!B12255,"")</f>
        <v/>
      </c>
      <c r="C12262" s="14" t="str">
        <f>IF(B12262&lt;&gt;"",VLOOKUP(B12262,JPK_KR!AP:AR,3,FALSE),"")</f>
        <v/>
      </c>
      <c r="D12262" s="32" t="str">
        <f>IF(B12262&lt;&gt;"",VLOOKUP(Zapisy!B12255,JPK_KR!AP:AV,7,FALSE),"")</f>
        <v/>
      </c>
      <c r="E12262" s="25" t="str">
        <f>IF(B12262&lt;&gt;"",VLOOKUP(B12262,Zapisy!B12255:D12263,3,FALSE),"")</f>
        <v/>
      </c>
      <c r="F12262" s="35" t="str">
        <f>IF(B12262&lt;&gt;"",VLOOKUP(B12262,Zapisy!B12255:C12263,2,FALSE),"")</f>
        <v/>
      </c>
      <c r="G12262" s="25" t="str">
        <f>IF(B12262&lt;&gt;"",VLOOKUP(B12262,Zapisy!B12255:G12255,6,FALSE),"")</f>
        <v/>
      </c>
      <c r="H12262" s="35" t="str">
        <f>IF(B12262&lt;&gt;"",VLOOKUP(B12262,Zapisy!B12255:F12265,5,FALSE),"")</f>
        <v/>
      </c>
      <c r="I12262" s="14" t="str">
        <f>IF(B12262&lt;&gt;"",VLOOKUP(B12262,Dziennik!B:F,5,FALSE),"")</f>
        <v/>
      </c>
    </row>
    <row r="12263" spans="2:9" x14ac:dyDescent="0.2">
      <c r="B12263" s="14" t="str">
        <f>IF(Zapisy!B12256&lt;&gt;"",Zapisy!B12256,"")</f>
        <v/>
      </c>
      <c r="C12263" s="14" t="str">
        <f>IF(B12263&lt;&gt;"",VLOOKUP(B12263,JPK_KR!AP:AR,3,FALSE),"")</f>
        <v/>
      </c>
      <c r="D12263" s="32" t="str">
        <f>IF(B12263&lt;&gt;"",VLOOKUP(Zapisy!B12256,JPK_KR!AP:AV,7,FALSE),"")</f>
        <v/>
      </c>
      <c r="E12263" s="25" t="str">
        <f>IF(B12263&lt;&gt;"",VLOOKUP(B12263,Zapisy!B12256:D12264,3,FALSE),"")</f>
        <v/>
      </c>
      <c r="F12263" s="35" t="str">
        <f>IF(B12263&lt;&gt;"",VLOOKUP(B12263,Zapisy!B12256:C12264,2,FALSE),"")</f>
        <v/>
      </c>
      <c r="G12263" s="25" t="str">
        <f>IF(B12263&lt;&gt;"",VLOOKUP(B12263,Zapisy!B12256:G12256,6,FALSE),"")</f>
        <v/>
      </c>
      <c r="H12263" s="35" t="str">
        <f>IF(B12263&lt;&gt;"",VLOOKUP(B12263,Zapisy!B12256:F12266,5,FALSE),"")</f>
        <v/>
      </c>
      <c r="I12263" s="14" t="str">
        <f>IF(B12263&lt;&gt;"",VLOOKUP(B12263,Dziennik!B:F,5,FALSE),"")</f>
        <v/>
      </c>
    </row>
    <row r="12264" spans="2:9" x14ac:dyDescent="0.2">
      <c r="B12264" s="14" t="str">
        <f>IF(Zapisy!B12257&lt;&gt;"",Zapisy!B12257,"")</f>
        <v/>
      </c>
      <c r="C12264" s="14" t="str">
        <f>IF(B12264&lt;&gt;"",VLOOKUP(B12264,JPK_KR!AP:AR,3,FALSE),"")</f>
        <v/>
      </c>
      <c r="D12264" s="32" t="str">
        <f>IF(B12264&lt;&gt;"",VLOOKUP(Zapisy!B12257,JPK_KR!AP:AV,7,FALSE),"")</f>
        <v/>
      </c>
      <c r="E12264" s="25" t="str">
        <f>IF(B12264&lt;&gt;"",VLOOKUP(B12264,Zapisy!B12257:D12265,3,FALSE),"")</f>
        <v/>
      </c>
      <c r="F12264" s="35" t="str">
        <f>IF(B12264&lt;&gt;"",VLOOKUP(B12264,Zapisy!B12257:C12265,2,FALSE),"")</f>
        <v/>
      </c>
      <c r="G12264" s="25" t="str">
        <f>IF(B12264&lt;&gt;"",VLOOKUP(B12264,Zapisy!B12257:G12257,6,FALSE),"")</f>
        <v/>
      </c>
      <c r="H12264" s="35" t="str">
        <f>IF(B12264&lt;&gt;"",VLOOKUP(B12264,Zapisy!B12257:F12267,5,FALSE),"")</f>
        <v/>
      </c>
      <c r="I12264" s="14" t="str">
        <f>IF(B12264&lt;&gt;"",VLOOKUP(B12264,Dziennik!B:F,5,FALSE),"")</f>
        <v/>
      </c>
    </row>
    <row r="12265" spans="2:9" x14ac:dyDescent="0.2">
      <c r="B12265" s="14" t="str">
        <f>IF(Zapisy!B12258&lt;&gt;"",Zapisy!B12258,"")</f>
        <v/>
      </c>
      <c r="C12265" s="14" t="str">
        <f>IF(B12265&lt;&gt;"",VLOOKUP(B12265,JPK_KR!AP:AR,3,FALSE),"")</f>
        <v/>
      </c>
      <c r="D12265" s="32" t="str">
        <f>IF(B12265&lt;&gt;"",VLOOKUP(Zapisy!B12258,JPK_KR!AP:AV,7,FALSE),"")</f>
        <v/>
      </c>
      <c r="E12265" s="25" t="str">
        <f>IF(B12265&lt;&gt;"",VLOOKUP(B12265,Zapisy!B12258:D12266,3,FALSE),"")</f>
        <v/>
      </c>
      <c r="F12265" s="35" t="str">
        <f>IF(B12265&lt;&gt;"",VLOOKUP(B12265,Zapisy!B12258:C12266,2,FALSE),"")</f>
        <v/>
      </c>
      <c r="G12265" s="25" t="str">
        <f>IF(B12265&lt;&gt;"",VLOOKUP(B12265,Zapisy!B12258:G12258,6,FALSE),"")</f>
        <v/>
      </c>
      <c r="H12265" s="35" t="str">
        <f>IF(B12265&lt;&gt;"",VLOOKUP(B12265,Zapisy!B12258:F12268,5,FALSE),"")</f>
        <v/>
      </c>
      <c r="I12265" s="14" t="str">
        <f>IF(B12265&lt;&gt;"",VLOOKUP(B12265,Dziennik!B:F,5,FALSE),"")</f>
        <v/>
      </c>
    </row>
    <row r="12266" spans="2:9" x14ac:dyDescent="0.2">
      <c r="B12266" s="14" t="str">
        <f>IF(Zapisy!B12259&lt;&gt;"",Zapisy!B12259,"")</f>
        <v/>
      </c>
      <c r="C12266" s="14" t="str">
        <f>IF(B12266&lt;&gt;"",VLOOKUP(B12266,JPK_KR!AP:AR,3,FALSE),"")</f>
        <v/>
      </c>
      <c r="D12266" s="32" t="str">
        <f>IF(B12266&lt;&gt;"",VLOOKUP(Zapisy!B12259,JPK_KR!AP:AV,7,FALSE),"")</f>
        <v/>
      </c>
      <c r="E12266" s="25" t="str">
        <f>IF(B12266&lt;&gt;"",VLOOKUP(B12266,Zapisy!B12259:D12267,3,FALSE),"")</f>
        <v/>
      </c>
      <c r="F12266" s="35" t="str">
        <f>IF(B12266&lt;&gt;"",VLOOKUP(B12266,Zapisy!B12259:C12267,2,FALSE),"")</f>
        <v/>
      </c>
      <c r="G12266" s="25" t="str">
        <f>IF(B12266&lt;&gt;"",VLOOKUP(B12266,Zapisy!B12259:G12259,6,FALSE),"")</f>
        <v/>
      </c>
      <c r="H12266" s="35" t="str">
        <f>IF(B12266&lt;&gt;"",VLOOKUP(B12266,Zapisy!B12259:F12269,5,FALSE),"")</f>
        <v/>
      </c>
      <c r="I12266" s="14" t="str">
        <f>IF(B12266&lt;&gt;"",VLOOKUP(B12266,Dziennik!B:F,5,FALSE),"")</f>
        <v/>
      </c>
    </row>
    <row r="12267" spans="2:9" x14ac:dyDescent="0.2">
      <c r="B12267" s="14" t="str">
        <f>IF(Zapisy!B12260&lt;&gt;"",Zapisy!B12260,"")</f>
        <v/>
      </c>
      <c r="C12267" s="14" t="str">
        <f>IF(B12267&lt;&gt;"",VLOOKUP(B12267,JPK_KR!AP:AR,3,FALSE),"")</f>
        <v/>
      </c>
      <c r="D12267" s="32" t="str">
        <f>IF(B12267&lt;&gt;"",VLOOKUP(Zapisy!B12260,JPK_KR!AP:AV,7,FALSE),"")</f>
        <v/>
      </c>
      <c r="E12267" s="25" t="str">
        <f>IF(B12267&lt;&gt;"",VLOOKUP(B12267,Zapisy!B12260:D12268,3,FALSE),"")</f>
        <v/>
      </c>
      <c r="F12267" s="35" t="str">
        <f>IF(B12267&lt;&gt;"",VLOOKUP(B12267,Zapisy!B12260:C12268,2,FALSE),"")</f>
        <v/>
      </c>
      <c r="G12267" s="25" t="str">
        <f>IF(B12267&lt;&gt;"",VLOOKUP(B12267,Zapisy!B12260:G12260,6,FALSE),"")</f>
        <v/>
      </c>
      <c r="H12267" s="35" t="str">
        <f>IF(B12267&lt;&gt;"",VLOOKUP(B12267,Zapisy!B12260:F12270,5,FALSE),"")</f>
        <v/>
      </c>
      <c r="I12267" s="14" t="str">
        <f>IF(B12267&lt;&gt;"",VLOOKUP(B12267,Dziennik!B:F,5,FALSE),"")</f>
        <v/>
      </c>
    </row>
    <row r="12268" spans="2:9" x14ac:dyDescent="0.2">
      <c r="B12268" s="14" t="str">
        <f>IF(Zapisy!B12261&lt;&gt;"",Zapisy!B12261,"")</f>
        <v/>
      </c>
      <c r="C12268" s="14" t="str">
        <f>IF(B12268&lt;&gt;"",VLOOKUP(B12268,JPK_KR!AP:AR,3,FALSE),"")</f>
        <v/>
      </c>
      <c r="D12268" s="32" t="str">
        <f>IF(B12268&lt;&gt;"",VLOOKUP(Zapisy!B12261,JPK_KR!AP:AV,7,FALSE),"")</f>
        <v/>
      </c>
      <c r="E12268" s="25" t="str">
        <f>IF(B12268&lt;&gt;"",VLOOKUP(B12268,Zapisy!B12261:D12269,3,FALSE),"")</f>
        <v/>
      </c>
      <c r="F12268" s="35" t="str">
        <f>IF(B12268&lt;&gt;"",VLOOKUP(B12268,Zapisy!B12261:C12269,2,FALSE),"")</f>
        <v/>
      </c>
      <c r="G12268" s="25" t="str">
        <f>IF(B12268&lt;&gt;"",VLOOKUP(B12268,Zapisy!B12261:G12261,6,FALSE),"")</f>
        <v/>
      </c>
      <c r="H12268" s="35" t="str">
        <f>IF(B12268&lt;&gt;"",VLOOKUP(B12268,Zapisy!B12261:F12271,5,FALSE),"")</f>
        <v/>
      </c>
      <c r="I12268" s="14" t="str">
        <f>IF(B12268&lt;&gt;"",VLOOKUP(B12268,Dziennik!B:F,5,FALSE),"")</f>
        <v/>
      </c>
    </row>
    <row r="12269" spans="2:9" x14ac:dyDescent="0.2">
      <c r="B12269" s="14" t="str">
        <f>IF(Zapisy!B12262&lt;&gt;"",Zapisy!B12262,"")</f>
        <v/>
      </c>
      <c r="C12269" s="14" t="str">
        <f>IF(B12269&lt;&gt;"",VLOOKUP(B12269,JPK_KR!AP:AR,3,FALSE),"")</f>
        <v/>
      </c>
      <c r="D12269" s="32" t="str">
        <f>IF(B12269&lt;&gt;"",VLOOKUP(Zapisy!B12262,JPK_KR!AP:AV,7,FALSE),"")</f>
        <v/>
      </c>
      <c r="E12269" s="25" t="str">
        <f>IF(B12269&lt;&gt;"",VLOOKUP(B12269,Zapisy!B12262:D12270,3,FALSE),"")</f>
        <v/>
      </c>
      <c r="F12269" s="35" t="str">
        <f>IF(B12269&lt;&gt;"",VLOOKUP(B12269,Zapisy!B12262:C12270,2,FALSE),"")</f>
        <v/>
      </c>
      <c r="G12269" s="25" t="str">
        <f>IF(B12269&lt;&gt;"",VLOOKUP(B12269,Zapisy!B12262:G12262,6,FALSE),"")</f>
        <v/>
      </c>
      <c r="H12269" s="35" t="str">
        <f>IF(B12269&lt;&gt;"",VLOOKUP(B12269,Zapisy!B12262:F12272,5,FALSE),"")</f>
        <v/>
      </c>
      <c r="I12269" s="14" t="str">
        <f>IF(B12269&lt;&gt;"",VLOOKUP(B12269,Dziennik!B:F,5,FALSE),"")</f>
        <v/>
      </c>
    </row>
    <row r="12270" spans="2:9" x14ac:dyDescent="0.2">
      <c r="B12270" s="14" t="str">
        <f>IF(Zapisy!B12263&lt;&gt;"",Zapisy!B12263,"")</f>
        <v/>
      </c>
      <c r="C12270" s="14" t="str">
        <f>IF(B12270&lt;&gt;"",VLOOKUP(B12270,JPK_KR!AP:AR,3,FALSE),"")</f>
        <v/>
      </c>
      <c r="D12270" s="32" t="str">
        <f>IF(B12270&lt;&gt;"",VLOOKUP(Zapisy!B12263,JPK_KR!AP:AV,7,FALSE),"")</f>
        <v/>
      </c>
      <c r="E12270" s="25" t="str">
        <f>IF(B12270&lt;&gt;"",VLOOKUP(B12270,Zapisy!B12263:D12271,3,FALSE),"")</f>
        <v/>
      </c>
      <c r="F12270" s="35" t="str">
        <f>IF(B12270&lt;&gt;"",VLOOKUP(B12270,Zapisy!B12263:C12271,2,FALSE),"")</f>
        <v/>
      </c>
      <c r="G12270" s="25" t="str">
        <f>IF(B12270&lt;&gt;"",VLOOKUP(B12270,Zapisy!B12263:G12263,6,FALSE),"")</f>
        <v/>
      </c>
      <c r="H12270" s="35" t="str">
        <f>IF(B12270&lt;&gt;"",VLOOKUP(B12270,Zapisy!B12263:F12273,5,FALSE),"")</f>
        <v/>
      </c>
      <c r="I12270" s="14" t="str">
        <f>IF(B12270&lt;&gt;"",VLOOKUP(B12270,Dziennik!B:F,5,FALSE),"")</f>
        <v/>
      </c>
    </row>
    <row r="12271" spans="2:9" x14ac:dyDescent="0.2">
      <c r="B12271" s="14" t="str">
        <f>IF(Zapisy!B12264&lt;&gt;"",Zapisy!B12264,"")</f>
        <v/>
      </c>
      <c r="C12271" s="14" t="str">
        <f>IF(B12271&lt;&gt;"",VLOOKUP(B12271,JPK_KR!AP:AR,3,FALSE),"")</f>
        <v/>
      </c>
      <c r="D12271" s="32" t="str">
        <f>IF(B12271&lt;&gt;"",VLOOKUP(Zapisy!B12264,JPK_KR!AP:AV,7,FALSE),"")</f>
        <v/>
      </c>
      <c r="E12271" s="25" t="str">
        <f>IF(B12271&lt;&gt;"",VLOOKUP(B12271,Zapisy!B12264:D12272,3,FALSE),"")</f>
        <v/>
      </c>
      <c r="F12271" s="35" t="str">
        <f>IF(B12271&lt;&gt;"",VLOOKUP(B12271,Zapisy!B12264:C12272,2,FALSE),"")</f>
        <v/>
      </c>
      <c r="G12271" s="25" t="str">
        <f>IF(B12271&lt;&gt;"",VLOOKUP(B12271,Zapisy!B12264:G12264,6,FALSE),"")</f>
        <v/>
      </c>
      <c r="H12271" s="35" t="str">
        <f>IF(B12271&lt;&gt;"",VLOOKUP(B12271,Zapisy!B12264:F12274,5,FALSE),"")</f>
        <v/>
      </c>
      <c r="I12271" s="14" t="str">
        <f>IF(B12271&lt;&gt;"",VLOOKUP(B12271,Dziennik!B:F,5,FALSE),"")</f>
        <v/>
      </c>
    </row>
    <row r="12272" spans="2:9" x14ac:dyDescent="0.2">
      <c r="B12272" s="14" t="str">
        <f>IF(Zapisy!B12265&lt;&gt;"",Zapisy!B12265,"")</f>
        <v/>
      </c>
      <c r="C12272" s="14" t="str">
        <f>IF(B12272&lt;&gt;"",VLOOKUP(B12272,JPK_KR!AP:AR,3,FALSE),"")</f>
        <v/>
      </c>
      <c r="D12272" s="32" t="str">
        <f>IF(B12272&lt;&gt;"",VLOOKUP(Zapisy!B12265,JPK_KR!AP:AV,7,FALSE),"")</f>
        <v/>
      </c>
      <c r="E12272" s="25" t="str">
        <f>IF(B12272&lt;&gt;"",VLOOKUP(B12272,Zapisy!B12265:D12273,3,FALSE),"")</f>
        <v/>
      </c>
      <c r="F12272" s="35" t="str">
        <f>IF(B12272&lt;&gt;"",VLOOKUP(B12272,Zapisy!B12265:C12273,2,FALSE),"")</f>
        <v/>
      </c>
      <c r="G12272" s="25" t="str">
        <f>IF(B12272&lt;&gt;"",VLOOKUP(B12272,Zapisy!B12265:G12265,6,FALSE),"")</f>
        <v/>
      </c>
      <c r="H12272" s="35" t="str">
        <f>IF(B12272&lt;&gt;"",VLOOKUP(B12272,Zapisy!B12265:F12275,5,FALSE),"")</f>
        <v/>
      </c>
      <c r="I12272" s="14" t="str">
        <f>IF(B12272&lt;&gt;"",VLOOKUP(B12272,Dziennik!B:F,5,FALSE),"")</f>
        <v/>
      </c>
    </row>
    <row r="12273" spans="2:9" x14ac:dyDescent="0.2">
      <c r="B12273" s="14" t="str">
        <f>IF(Zapisy!B12266&lt;&gt;"",Zapisy!B12266,"")</f>
        <v/>
      </c>
      <c r="C12273" s="14" t="str">
        <f>IF(B12273&lt;&gt;"",VLOOKUP(B12273,JPK_KR!AP:AR,3,FALSE),"")</f>
        <v/>
      </c>
      <c r="D12273" s="32" t="str">
        <f>IF(B12273&lt;&gt;"",VLOOKUP(Zapisy!B12266,JPK_KR!AP:AV,7,FALSE),"")</f>
        <v/>
      </c>
      <c r="E12273" s="25" t="str">
        <f>IF(B12273&lt;&gt;"",VLOOKUP(B12273,Zapisy!B12266:D12274,3,FALSE),"")</f>
        <v/>
      </c>
      <c r="F12273" s="35" t="str">
        <f>IF(B12273&lt;&gt;"",VLOOKUP(B12273,Zapisy!B12266:C12274,2,FALSE),"")</f>
        <v/>
      </c>
      <c r="G12273" s="25" t="str">
        <f>IF(B12273&lt;&gt;"",VLOOKUP(B12273,Zapisy!B12266:G12266,6,FALSE),"")</f>
        <v/>
      </c>
      <c r="H12273" s="35" t="str">
        <f>IF(B12273&lt;&gt;"",VLOOKUP(B12273,Zapisy!B12266:F12276,5,FALSE),"")</f>
        <v/>
      </c>
      <c r="I12273" s="14" t="str">
        <f>IF(B12273&lt;&gt;"",VLOOKUP(B12273,Dziennik!B:F,5,FALSE),"")</f>
        <v/>
      </c>
    </row>
    <row r="12274" spans="2:9" x14ac:dyDescent="0.2">
      <c r="B12274" s="14" t="str">
        <f>IF(Zapisy!B12267&lt;&gt;"",Zapisy!B12267,"")</f>
        <v/>
      </c>
      <c r="C12274" s="14" t="str">
        <f>IF(B12274&lt;&gt;"",VLOOKUP(B12274,JPK_KR!AP:AR,3,FALSE),"")</f>
        <v/>
      </c>
      <c r="D12274" s="32" t="str">
        <f>IF(B12274&lt;&gt;"",VLOOKUP(Zapisy!B12267,JPK_KR!AP:AV,7,FALSE),"")</f>
        <v/>
      </c>
      <c r="E12274" s="25" t="str">
        <f>IF(B12274&lt;&gt;"",VLOOKUP(B12274,Zapisy!B12267:D12275,3,FALSE),"")</f>
        <v/>
      </c>
      <c r="F12274" s="35" t="str">
        <f>IF(B12274&lt;&gt;"",VLOOKUP(B12274,Zapisy!B12267:C12275,2,FALSE),"")</f>
        <v/>
      </c>
      <c r="G12274" s="25" t="str">
        <f>IF(B12274&lt;&gt;"",VLOOKUP(B12274,Zapisy!B12267:G12267,6,FALSE),"")</f>
        <v/>
      </c>
      <c r="H12274" s="35" t="str">
        <f>IF(B12274&lt;&gt;"",VLOOKUP(B12274,Zapisy!B12267:F12277,5,FALSE),"")</f>
        <v/>
      </c>
      <c r="I12274" s="14" t="str">
        <f>IF(B12274&lt;&gt;"",VLOOKUP(B12274,Dziennik!B:F,5,FALSE),"")</f>
        <v/>
      </c>
    </row>
    <row r="12275" spans="2:9" x14ac:dyDescent="0.2">
      <c r="B12275" s="14" t="str">
        <f>IF(Zapisy!B12268&lt;&gt;"",Zapisy!B12268,"")</f>
        <v/>
      </c>
      <c r="C12275" s="14" t="str">
        <f>IF(B12275&lt;&gt;"",VLOOKUP(B12275,JPK_KR!AP:AR,3,FALSE),"")</f>
        <v/>
      </c>
      <c r="D12275" s="32" t="str">
        <f>IF(B12275&lt;&gt;"",VLOOKUP(Zapisy!B12268,JPK_KR!AP:AV,7,FALSE),"")</f>
        <v/>
      </c>
      <c r="E12275" s="25" t="str">
        <f>IF(B12275&lt;&gt;"",VLOOKUP(B12275,Zapisy!B12268:D12276,3,FALSE),"")</f>
        <v/>
      </c>
      <c r="F12275" s="35" t="str">
        <f>IF(B12275&lt;&gt;"",VLOOKUP(B12275,Zapisy!B12268:C12276,2,FALSE),"")</f>
        <v/>
      </c>
      <c r="G12275" s="25" t="str">
        <f>IF(B12275&lt;&gt;"",VLOOKUP(B12275,Zapisy!B12268:G12268,6,FALSE),"")</f>
        <v/>
      </c>
      <c r="H12275" s="35" t="str">
        <f>IF(B12275&lt;&gt;"",VLOOKUP(B12275,Zapisy!B12268:F12278,5,FALSE),"")</f>
        <v/>
      </c>
      <c r="I12275" s="14" t="str">
        <f>IF(B12275&lt;&gt;"",VLOOKUP(B12275,Dziennik!B:F,5,FALSE),"")</f>
        <v/>
      </c>
    </row>
    <row r="12276" spans="2:9" x14ac:dyDescent="0.2">
      <c r="B12276" s="14" t="str">
        <f>IF(Zapisy!B12269&lt;&gt;"",Zapisy!B12269,"")</f>
        <v/>
      </c>
      <c r="C12276" s="14" t="str">
        <f>IF(B12276&lt;&gt;"",VLOOKUP(B12276,JPK_KR!AP:AR,3,FALSE),"")</f>
        <v/>
      </c>
      <c r="D12276" s="32" t="str">
        <f>IF(B12276&lt;&gt;"",VLOOKUP(Zapisy!B12269,JPK_KR!AP:AV,7,FALSE),"")</f>
        <v/>
      </c>
      <c r="E12276" s="25" t="str">
        <f>IF(B12276&lt;&gt;"",VLOOKUP(B12276,Zapisy!B12269:D12277,3,FALSE),"")</f>
        <v/>
      </c>
      <c r="F12276" s="35" t="str">
        <f>IF(B12276&lt;&gt;"",VLOOKUP(B12276,Zapisy!B12269:C12277,2,FALSE),"")</f>
        <v/>
      </c>
      <c r="G12276" s="25" t="str">
        <f>IF(B12276&lt;&gt;"",VLOOKUP(B12276,Zapisy!B12269:G12269,6,FALSE),"")</f>
        <v/>
      </c>
      <c r="H12276" s="35" t="str">
        <f>IF(B12276&lt;&gt;"",VLOOKUP(B12276,Zapisy!B12269:F12279,5,FALSE),"")</f>
        <v/>
      </c>
      <c r="I12276" s="14" t="str">
        <f>IF(B12276&lt;&gt;"",VLOOKUP(B12276,Dziennik!B:F,5,FALSE),"")</f>
        <v/>
      </c>
    </row>
    <row r="12277" spans="2:9" x14ac:dyDescent="0.2">
      <c r="B12277" s="14" t="str">
        <f>IF(Zapisy!B12270&lt;&gt;"",Zapisy!B12270,"")</f>
        <v/>
      </c>
      <c r="C12277" s="14" t="str">
        <f>IF(B12277&lt;&gt;"",VLOOKUP(B12277,JPK_KR!AP:AR,3,FALSE),"")</f>
        <v/>
      </c>
      <c r="D12277" s="32" t="str">
        <f>IF(B12277&lt;&gt;"",VLOOKUP(Zapisy!B12270,JPK_KR!AP:AV,7,FALSE),"")</f>
        <v/>
      </c>
      <c r="E12277" s="25" t="str">
        <f>IF(B12277&lt;&gt;"",VLOOKUP(B12277,Zapisy!B12270:D12278,3,FALSE),"")</f>
        <v/>
      </c>
      <c r="F12277" s="35" t="str">
        <f>IF(B12277&lt;&gt;"",VLOOKUP(B12277,Zapisy!B12270:C12278,2,FALSE),"")</f>
        <v/>
      </c>
      <c r="G12277" s="25" t="str">
        <f>IF(B12277&lt;&gt;"",VLOOKUP(B12277,Zapisy!B12270:G12270,6,FALSE),"")</f>
        <v/>
      </c>
      <c r="H12277" s="35" t="str">
        <f>IF(B12277&lt;&gt;"",VLOOKUP(B12277,Zapisy!B12270:F12280,5,FALSE),"")</f>
        <v/>
      </c>
      <c r="I12277" s="14" t="str">
        <f>IF(B12277&lt;&gt;"",VLOOKUP(B12277,Dziennik!B:F,5,FALSE),"")</f>
        <v/>
      </c>
    </row>
    <row r="12278" spans="2:9" x14ac:dyDescent="0.2">
      <c r="B12278" s="14" t="str">
        <f>IF(Zapisy!B12271&lt;&gt;"",Zapisy!B12271,"")</f>
        <v/>
      </c>
      <c r="C12278" s="14" t="str">
        <f>IF(B12278&lt;&gt;"",VLOOKUP(B12278,JPK_KR!AP:AR,3,FALSE),"")</f>
        <v/>
      </c>
      <c r="D12278" s="32" t="str">
        <f>IF(B12278&lt;&gt;"",VLOOKUP(Zapisy!B12271,JPK_KR!AP:AV,7,FALSE),"")</f>
        <v/>
      </c>
      <c r="E12278" s="25" t="str">
        <f>IF(B12278&lt;&gt;"",VLOOKUP(B12278,Zapisy!B12271:D12279,3,FALSE),"")</f>
        <v/>
      </c>
      <c r="F12278" s="35" t="str">
        <f>IF(B12278&lt;&gt;"",VLOOKUP(B12278,Zapisy!B12271:C12279,2,FALSE),"")</f>
        <v/>
      </c>
      <c r="G12278" s="25" t="str">
        <f>IF(B12278&lt;&gt;"",VLOOKUP(B12278,Zapisy!B12271:G12271,6,FALSE),"")</f>
        <v/>
      </c>
      <c r="H12278" s="35" t="str">
        <f>IF(B12278&lt;&gt;"",VLOOKUP(B12278,Zapisy!B12271:F12281,5,FALSE),"")</f>
        <v/>
      </c>
      <c r="I12278" s="14" t="str">
        <f>IF(B12278&lt;&gt;"",VLOOKUP(B12278,Dziennik!B:F,5,FALSE),"")</f>
        <v/>
      </c>
    </row>
    <row r="12279" spans="2:9" x14ac:dyDescent="0.2">
      <c r="B12279" s="14" t="str">
        <f>IF(Zapisy!B12272&lt;&gt;"",Zapisy!B12272,"")</f>
        <v/>
      </c>
      <c r="C12279" s="14" t="str">
        <f>IF(B12279&lt;&gt;"",VLOOKUP(B12279,JPK_KR!AP:AR,3,FALSE),"")</f>
        <v/>
      </c>
      <c r="D12279" s="32" t="str">
        <f>IF(B12279&lt;&gt;"",VLOOKUP(Zapisy!B12272,JPK_KR!AP:AV,7,FALSE),"")</f>
        <v/>
      </c>
      <c r="E12279" s="25" t="str">
        <f>IF(B12279&lt;&gt;"",VLOOKUP(B12279,Zapisy!B12272:D12280,3,FALSE),"")</f>
        <v/>
      </c>
      <c r="F12279" s="35" t="str">
        <f>IF(B12279&lt;&gt;"",VLOOKUP(B12279,Zapisy!B12272:C12280,2,FALSE),"")</f>
        <v/>
      </c>
      <c r="G12279" s="25" t="str">
        <f>IF(B12279&lt;&gt;"",VLOOKUP(B12279,Zapisy!B12272:G12272,6,FALSE),"")</f>
        <v/>
      </c>
      <c r="H12279" s="35" t="str">
        <f>IF(B12279&lt;&gt;"",VLOOKUP(B12279,Zapisy!B12272:F12282,5,FALSE),"")</f>
        <v/>
      </c>
      <c r="I12279" s="14" t="str">
        <f>IF(B12279&lt;&gt;"",VLOOKUP(B12279,Dziennik!B:F,5,FALSE),"")</f>
        <v/>
      </c>
    </row>
    <row r="12280" spans="2:9" x14ac:dyDescent="0.2">
      <c r="B12280" s="14" t="str">
        <f>IF(Zapisy!B12273&lt;&gt;"",Zapisy!B12273,"")</f>
        <v/>
      </c>
      <c r="C12280" s="14" t="str">
        <f>IF(B12280&lt;&gt;"",VLOOKUP(B12280,JPK_KR!AP:AR,3,FALSE),"")</f>
        <v/>
      </c>
      <c r="D12280" s="32" t="str">
        <f>IF(B12280&lt;&gt;"",VLOOKUP(Zapisy!B12273,JPK_KR!AP:AV,7,FALSE),"")</f>
        <v/>
      </c>
      <c r="E12280" s="25" t="str">
        <f>IF(B12280&lt;&gt;"",VLOOKUP(B12280,Zapisy!B12273:D12281,3,FALSE),"")</f>
        <v/>
      </c>
      <c r="F12280" s="35" t="str">
        <f>IF(B12280&lt;&gt;"",VLOOKUP(B12280,Zapisy!B12273:C12281,2,FALSE),"")</f>
        <v/>
      </c>
      <c r="G12280" s="25" t="str">
        <f>IF(B12280&lt;&gt;"",VLOOKUP(B12280,Zapisy!B12273:G12273,6,FALSE),"")</f>
        <v/>
      </c>
      <c r="H12280" s="35" t="str">
        <f>IF(B12280&lt;&gt;"",VLOOKUP(B12280,Zapisy!B12273:F12283,5,FALSE),"")</f>
        <v/>
      </c>
      <c r="I12280" s="14" t="str">
        <f>IF(B12280&lt;&gt;"",VLOOKUP(B12280,Dziennik!B:F,5,FALSE),"")</f>
        <v/>
      </c>
    </row>
    <row r="12281" spans="2:9" x14ac:dyDescent="0.2">
      <c r="B12281" s="14" t="str">
        <f>IF(Zapisy!B12274&lt;&gt;"",Zapisy!B12274,"")</f>
        <v/>
      </c>
      <c r="C12281" s="14" t="str">
        <f>IF(B12281&lt;&gt;"",VLOOKUP(B12281,JPK_KR!AP:AR,3,FALSE),"")</f>
        <v/>
      </c>
      <c r="D12281" s="32" t="str">
        <f>IF(B12281&lt;&gt;"",VLOOKUP(Zapisy!B12274,JPK_KR!AP:AV,7,FALSE),"")</f>
        <v/>
      </c>
      <c r="E12281" s="25" t="str">
        <f>IF(B12281&lt;&gt;"",VLOOKUP(B12281,Zapisy!B12274:D12282,3,FALSE),"")</f>
        <v/>
      </c>
      <c r="F12281" s="35" t="str">
        <f>IF(B12281&lt;&gt;"",VLOOKUP(B12281,Zapisy!B12274:C12282,2,FALSE),"")</f>
        <v/>
      </c>
      <c r="G12281" s="25" t="str">
        <f>IF(B12281&lt;&gt;"",VLOOKUP(B12281,Zapisy!B12274:G12274,6,FALSE),"")</f>
        <v/>
      </c>
      <c r="H12281" s="35" t="str">
        <f>IF(B12281&lt;&gt;"",VLOOKUP(B12281,Zapisy!B12274:F12284,5,FALSE),"")</f>
        <v/>
      </c>
      <c r="I12281" s="14" t="str">
        <f>IF(B12281&lt;&gt;"",VLOOKUP(B12281,Dziennik!B:F,5,FALSE),"")</f>
        <v/>
      </c>
    </row>
    <row r="12282" spans="2:9" x14ac:dyDescent="0.2">
      <c r="B12282" s="14" t="str">
        <f>IF(Zapisy!B12275&lt;&gt;"",Zapisy!B12275,"")</f>
        <v/>
      </c>
      <c r="C12282" s="14" t="str">
        <f>IF(B12282&lt;&gt;"",VLOOKUP(B12282,JPK_KR!AP:AR,3,FALSE),"")</f>
        <v/>
      </c>
      <c r="D12282" s="32" t="str">
        <f>IF(B12282&lt;&gt;"",VLOOKUP(Zapisy!B12275,JPK_KR!AP:AV,7,FALSE),"")</f>
        <v/>
      </c>
      <c r="E12282" s="25" t="str">
        <f>IF(B12282&lt;&gt;"",VLOOKUP(B12282,Zapisy!B12275:D12283,3,FALSE),"")</f>
        <v/>
      </c>
      <c r="F12282" s="35" t="str">
        <f>IF(B12282&lt;&gt;"",VLOOKUP(B12282,Zapisy!B12275:C12283,2,FALSE),"")</f>
        <v/>
      </c>
      <c r="G12282" s="25" t="str">
        <f>IF(B12282&lt;&gt;"",VLOOKUP(B12282,Zapisy!B12275:G12275,6,FALSE),"")</f>
        <v/>
      </c>
      <c r="H12282" s="35" t="str">
        <f>IF(B12282&lt;&gt;"",VLOOKUP(B12282,Zapisy!B12275:F12285,5,FALSE),"")</f>
        <v/>
      </c>
      <c r="I12282" s="14" t="str">
        <f>IF(B12282&lt;&gt;"",VLOOKUP(B12282,Dziennik!B:F,5,FALSE),"")</f>
        <v/>
      </c>
    </row>
    <row r="12283" spans="2:9" x14ac:dyDescent="0.2">
      <c r="B12283" s="14" t="str">
        <f>IF(Zapisy!B12276&lt;&gt;"",Zapisy!B12276,"")</f>
        <v/>
      </c>
      <c r="C12283" s="14" t="str">
        <f>IF(B12283&lt;&gt;"",VLOOKUP(B12283,JPK_KR!AP:AR,3,FALSE),"")</f>
        <v/>
      </c>
      <c r="D12283" s="32" t="str">
        <f>IF(B12283&lt;&gt;"",VLOOKUP(Zapisy!B12276,JPK_KR!AP:AV,7,FALSE),"")</f>
        <v/>
      </c>
      <c r="E12283" s="25" t="str">
        <f>IF(B12283&lt;&gt;"",VLOOKUP(B12283,Zapisy!B12276:D12284,3,FALSE),"")</f>
        <v/>
      </c>
      <c r="F12283" s="35" t="str">
        <f>IF(B12283&lt;&gt;"",VLOOKUP(B12283,Zapisy!B12276:C12284,2,FALSE),"")</f>
        <v/>
      </c>
      <c r="G12283" s="25" t="str">
        <f>IF(B12283&lt;&gt;"",VLOOKUP(B12283,Zapisy!B12276:G12276,6,FALSE),"")</f>
        <v/>
      </c>
      <c r="H12283" s="35" t="str">
        <f>IF(B12283&lt;&gt;"",VLOOKUP(B12283,Zapisy!B12276:F12286,5,FALSE),"")</f>
        <v/>
      </c>
      <c r="I12283" s="14" t="str">
        <f>IF(B12283&lt;&gt;"",VLOOKUP(B12283,Dziennik!B:F,5,FALSE),"")</f>
        <v/>
      </c>
    </row>
    <row r="12284" spans="2:9" x14ac:dyDescent="0.2">
      <c r="B12284" s="14" t="str">
        <f>IF(Zapisy!B12277&lt;&gt;"",Zapisy!B12277,"")</f>
        <v/>
      </c>
      <c r="C12284" s="14" t="str">
        <f>IF(B12284&lt;&gt;"",VLOOKUP(B12284,JPK_KR!AP:AR,3,FALSE),"")</f>
        <v/>
      </c>
      <c r="D12284" s="32" t="str">
        <f>IF(B12284&lt;&gt;"",VLOOKUP(Zapisy!B12277,JPK_KR!AP:AV,7,FALSE),"")</f>
        <v/>
      </c>
      <c r="E12284" s="25" t="str">
        <f>IF(B12284&lt;&gt;"",VLOOKUP(B12284,Zapisy!B12277:D12285,3,FALSE),"")</f>
        <v/>
      </c>
      <c r="F12284" s="35" t="str">
        <f>IF(B12284&lt;&gt;"",VLOOKUP(B12284,Zapisy!B12277:C12285,2,FALSE),"")</f>
        <v/>
      </c>
      <c r="G12284" s="25" t="str">
        <f>IF(B12284&lt;&gt;"",VLOOKUP(B12284,Zapisy!B12277:G12277,6,FALSE),"")</f>
        <v/>
      </c>
      <c r="H12284" s="35" t="str">
        <f>IF(B12284&lt;&gt;"",VLOOKUP(B12284,Zapisy!B12277:F12287,5,FALSE),"")</f>
        <v/>
      </c>
      <c r="I12284" s="14" t="str">
        <f>IF(B12284&lt;&gt;"",VLOOKUP(B12284,Dziennik!B:F,5,FALSE),"")</f>
        <v/>
      </c>
    </row>
    <row r="12285" spans="2:9" x14ac:dyDescent="0.2">
      <c r="B12285" s="14" t="str">
        <f>IF(Zapisy!B12278&lt;&gt;"",Zapisy!B12278,"")</f>
        <v/>
      </c>
      <c r="C12285" s="14" t="str">
        <f>IF(B12285&lt;&gt;"",VLOOKUP(B12285,JPK_KR!AP:AR,3,FALSE),"")</f>
        <v/>
      </c>
      <c r="D12285" s="32" t="str">
        <f>IF(B12285&lt;&gt;"",VLOOKUP(Zapisy!B12278,JPK_KR!AP:AV,7,FALSE),"")</f>
        <v/>
      </c>
      <c r="E12285" s="25" t="str">
        <f>IF(B12285&lt;&gt;"",VLOOKUP(B12285,Zapisy!B12278:D12286,3,FALSE),"")</f>
        <v/>
      </c>
      <c r="F12285" s="35" t="str">
        <f>IF(B12285&lt;&gt;"",VLOOKUP(B12285,Zapisy!B12278:C12286,2,FALSE),"")</f>
        <v/>
      </c>
      <c r="G12285" s="25" t="str">
        <f>IF(B12285&lt;&gt;"",VLOOKUP(B12285,Zapisy!B12278:G12278,6,FALSE),"")</f>
        <v/>
      </c>
      <c r="H12285" s="35" t="str">
        <f>IF(B12285&lt;&gt;"",VLOOKUP(B12285,Zapisy!B12278:F12288,5,FALSE),"")</f>
        <v/>
      </c>
      <c r="I12285" s="14" t="str">
        <f>IF(B12285&lt;&gt;"",VLOOKUP(B12285,Dziennik!B:F,5,FALSE),"")</f>
        <v/>
      </c>
    </row>
    <row r="12286" spans="2:9" x14ac:dyDescent="0.2">
      <c r="B12286" s="14" t="str">
        <f>IF(Zapisy!B12279&lt;&gt;"",Zapisy!B12279,"")</f>
        <v/>
      </c>
      <c r="C12286" s="14" t="str">
        <f>IF(B12286&lt;&gt;"",VLOOKUP(B12286,JPK_KR!AP:AR,3,FALSE),"")</f>
        <v/>
      </c>
      <c r="D12286" s="32" t="str">
        <f>IF(B12286&lt;&gt;"",VLOOKUP(Zapisy!B12279,JPK_KR!AP:AV,7,FALSE),"")</f>
        <v/>
      </c>
      <c r="E12286" s="25" t="str">
        <f>IF(B12286&lt;&gt;"",VLOOKUP(B12286,Zapisy!B12279:D12287,3,FALSE),"")</f>
        <v/>
      </c>
      <c r="F12286" s="35" t="str">
        <f>IF(B12286&lt;&gt;"",VLOOKUP(B12286,Zapisy!B12279:C12287,2,FALSE),"")</f>
        <v/>
      </c>
      <c r="G12286" s="25" t="str">
        <f>IF(B12286&lt;&gt;"",VLOOKUP(B12286,Zapisy!B12279:G12279,6,FALSE),"")</f>
        <v/>
      </c>
      <c r="H12286" s="35" t="str">
        <f>IF(B12286&lt;&gt;"",VLOOKUP(B12286,Zapisy!B12279:F12289,5,FALSE),"")</f>
        <v/>
      </c>
      <c r="I12286" s="14" t="str">
        <f>IF(B12286&lt;&gt;"",VLOOKUP(B12286,Dziennik!B:F,5,FALSE),"")</f>
        <v/>
      </c>
    </row>
    <row r="12287" spans="2:9" x14ac:dyDescent="0.2">
      <c r="B12287" s="14" t="str">
        <f>IF(Zapisy!B12280&lt;&gt;"",Zapisy!B12280,"")</f>
        <v/>
      </c>
      <c r="C12287" s="14" t="str">
        <f>IF(B12287&lt;&gt;"",VLOOKUP(B12287,JPK_KR!AP:AR,3,FALSE),"")</f>
        <v/>
      </c>
      <c r="D12287" s="32" t="str">
        <f>IF(B12287&lt;&gt;"",VLOOKUP(Zapisy!B12280,JPK_KR!AP:AV,7,FALSE),"")</f>
        <v/>
      </c>
      <c r="E12287" s="25" t="str">
        <f>IF(B12287&lt;&gt;"",VLOOKUP(B12287,Zapisy!B12280:D12288,3,FALSE),"")</f>
        <v/>
      </c>
      <c r="F12287" s="35" t="str">
        <f>IF(B12287&lt;&gt;"",VLOOKUP(B12287,Zapisy!B12280:C12288,2,FALSE),"")</f>
        <v/>
      </c>
      <c r="G12287" s="25" t="str">
        <f>IF(B12287&lt;&gt;"",VLOOKUP(B12287,Zapisy!B12280:G12280,6,FALSE),"")</f>
        <v/>
      </c>
      <c r="H12287" s="35" t="str">
        <f>IF(B12287&lt;&gt;"",VLOOKUP(B12287,Zapisy!B12280:F12290,5,FALSE),"")</f>
        <v/>
      </c>
      <c r="I12287" s="14" t="str">
        <f>IF(B12287&lt;&gt;"",VLOOKUP(B12287,Dziennik!B:F,5,FALSE),"")</f>
        <v/>
      </c>
    </row>
    <row r="12288" spans="2:9" x14ac:dyDescent="0.2">
      <c r="B12288" s="14" t="str">
        <f>IF(Zapisy!B12281&lt;&gt;"",Zapisy!B12281,"")</f>
        <v/>
      </c>
      <c r="C12288" s="14" t="str">
        <f>IF(B12288&lt;&gt;"",VLOOKUP(B12288,JPK_KR!AP:AR,3,FALSE),"")</f>
        <v/>
      </c>
      <c r="D12288" s="32" t="str">
        <f>IF(B12288&lt;&gt;"",VLOOKUP(Zapisy!B12281,JPK_KR!AP:AV,7,FALSE),"")</f>
        <v/>
      </c>
      <c r="E12288" s="25" t="str">
        <f>IF(B12288&lt;&gt;"",VLOOKUP(B12288,Zapisy!B12281:D12289,3,FALSE),"")</f>
        <v/>
      </c>
      <c r="F12288" s="35" t="str">
        <f>IF(B12288&lt;&gt;"",VLOOKUP(B12288,Zapisy!B12281:C12289,2,FALSE),"")</f>
        <v/>
      </c>
      <c r="G12288" s="25" t="str">
        <f>IF(B12288&lt;&gt;"",VLOOKUP(B12288,Zapisy!B12281:G12281,6,FALSE),"")</f>
        <v/>
      </c>
      <c r="H12288" s="35" t="str">
        <f>IF(B12288&lt;&gt;"",VLOOKUP(B12288,Zapisy!B12281:F12291,5,FALSE),"")</f>
        <v/>
      </c>
      <c r="I12288" s="14" t="str">
        <f>IF(B12288&lt;&gt;"",VLOOKUP(B12288,Dziennik!B:F,5,FALSE),"")</f>
        <v/>
      </c>
    </row>
    <row r="12289" spans="2:9" x14ac:dyDescent="0.2">
      <c r="B12289" s="14" t="str">
        <f>IF(Zapisy!B12282&lt;&gt;"",Zapisy!B12282,"")</f>
        <v/>
      </c>
      <c r="C12289" s="14" t="str">
        <f>IF(B12289&lt;&gt;"",VLOOKUP(B12289,JPK_KR!AP:AR,3,FALSE),"")</f>
        <v/>
      </c>
      <c r="D12289" s="32" t="str">
        <f>IF(B12289&lt;&gt;"",VLOOKUP(Zapisy!B12282,JPK_KR!AP:AV,7,FALSE),"")</f>
        <v/>
      </c>
      <c r="E12289" s="25" t="str">
        <f>IF(B12289&lt;&gt;"",VLOOKUP(B12289,Zapisy!B12282:D12290,3,FALSE),"")</f>
        <v/>
      </c>
      <c r="F12289" s="35" t="str">
        <f>IF(B12289&lt;&gt;"",VLOOKUP(B12289,Zapisy!B12282:C12290,2,FALSE),"")</f>
        <v/>
      </c>
      <c r="G12289" s="25" t="str">
        <f>IF(B12289&lt;&gt;"",VLOOKUP(B12289,Zapisy!B12282:G12282,6,FALSE),"")</f>
        <v/>
      </c>
      <c r="H12289" s="35" t="str">
        <f>IF(B12289&lt;&gt;"",VLOOKUP(B12289,Zapisy!B12282:F12292,5,FALSE),"")</f>
        <v/>
      </c>
      <c r="I12289" s="14" t="str">
        <f>IF(B12289&lt;&gt;"",VLOOKUP(B12289,Dziennik!B:F,5,FALSE),"")</f>
        <v/>
      </c>
    </row>
    <row r="12290" spans="2:9" x14ac:dyDescent="0.2">
      <c r="B12290" s="14" t="str">
        <f>IF(Zapisy!B12283&lt;&gt;"",Zapisy!B12283,"")</f>
        <v/>
      </c>
      <c r="C12290" s="14" t="str">
        <f>IF(B12290&lt;&gt;"",VLOOKUP(B12290,JPK_KR!AP:AR,3,FALSE),"")</f>
        <v/>
      </c>
      <c r="D12290" s="32" t="str">
        <f>IF(B12290&lt;&gt;"",VLOOKUP(Zapisy!B12283,JPK_KR!AP:AV,7,FALSE),"")</f>
        <v/>
      </c>
      <c r="E12290" s="25" t="str">
        <f>IF(B12290&lt;&gt;"",VLOOKUP(B12290,Zapisy!B12283:D12291,3,FALSE),"")</f>
        <v/>
      </c>
      <c r="F12290" s="35" t="str">
        <f>IF(B12290&lt;&gt;"",VLOOKUP(B12290,Zapisy!B12283:C12291,2,FALSE),"")</f>
        <v/>
      </c>
      <c r="G12290" s="25" t="str">
        <f>IF(B12290&lt;&gt;"",VLOOKUP(B12290,Zapisy!B12283:G12283,6,FALSE),"")</f>
        <v/>
      </c>
      <c r="H12290" s="35" t="str">
        <f>IF(B12290&lt;&gt;"",VLOOKUP(B12290,Zapisy!B12283:F12293,5,FALSE),"")</f>
        <v/>
      </c>
      <c r="I12290" s="14" t="str">
        <f>IF(B12290&lt;&gt;"",VLOOKUP(B12290,Dziennik!B:F,5,FALSE),"")</f>
        <v/>
      </c>
    </row>
    <row r="12291" spans="2:9" x14ac:dyDescent="0.2">
      <c r="B12291" s="14" t="str">
        <f>IF(Zapisy!B12284&lt;&gt;"",Zapisy!B12284,"")</f>
        <v/>
      </c>
      <c r="C12291" s="14" t="str">
        <f>IF(B12291&lt;&gt;"",VLOOKUP(B12291,JPK_KR!AP:AR,3,FALSE),"")</f>
        <v/>
      </c>
      <c r="D12291" s="32" t="str">
        <f>IF(B12291&lt;&gt;"",VLOOKUP(Zapisy!B12284,JPK_KR!AP:AV,7,FALSE),"")</f>
        <v/>
      </c>
      <c r="E12291" s="25" t="str">
        <f>IF(B12291&lt;&gt;"",VLOOKUP(B12291,Zapisy!B12284:D12292,3,FALSE),"")</f>
        <v/>
      </c>
      <c r="F12291" s="35" t="str">
        <f>IF(B12291&lt;&gt;"",VLOOKUP(B12291,Zapisy!B12284:C12292,2,FALSE),"")</f>
        <v/>
      </c>
      <c r="G12291" s="25" t="str">
        <f>IF(B12291&lt;&gt;"",VLOOKUP(B12291,Zapisy!B12284:G12284,6,FALSE),"")</f>
        <v/>
      </c>
      <c r="H12291" s="35" t="str">
        <f>IF(B12291&lt;&gt;"",VLOOKUP(B12291,Zapisy!B12284:F12294,5,FALSE),"")</f>
        <v/>
      </c>
      <c r="I12291" s="14" t="str">
        <f>IF(B12291&lt;&gt;"",VLOOKUP(B12291,Dziennik!B:F,5,FALSE),"")</f>
        <v/>
      </c>
    </row>
    <row r="12292" spans="2:9" x14ac:dyDescent="0.2">
      <c r="B12292" s="14" t="str">
        <f>IF(Zapisy!B12285&lt;&gt;"",Zapisy!B12285,"")</f>
        <v/>
      </c>
      <c r="C12292" s="14" t="str">
        <f>IF(B12292&lt;&gt;"",VLOOKUP(B12292,JPK_KR!AP:AR,3,FALSE),"")</f>
        <v/>
      </c>
      <c r="D12292" s="32" t="str">
        <f>IF(B12292&lt;&gt;"",VLOOKUP(Zapisy!B12285,JPK_KR!AP:AV,7,FALSE),"")</f>
        <v/>
      </c>
      <c r="E12292" s="25" t="str">
        <f>IF(B12292&lt;&gt;"",VLOOKUP(B12292,Zapisy!B12285:D12293,3,FALSE),"")</f>
        <v/>
      </c>
      <c r="F12292" s="35" t="str">
        <f>IF(B12292&lt;&gt;"",VLOOKUP(B12292,Zapisy!B12285:C12293,2,FALSE),"")</f>
        <v/>
      </c>
      <c r="G12292" s="25" t="str">
        <f>IF(B12292&lt;&gt;"",VLOOKUP(B12292,Zapisy!B12285:G12285,6,FALSE),"")</f>
        <v/>
      </c>
      <c r="H12292" s="35" t="str">
        <f>IF(B12292&lt;&gt;"",VLOOKUP(B12292,Zapisy!B12285:F12295,5,FALSE),"")</f>
        <v/>
      </c>
      <c r="I12292" s="14" t="str">
        <f>IF(B12292&lt;&gt;"",VLOOKUP(B12292,Dziennik!B:F,5,FALSE),"")</f>
        <v/>
      </c>
    </row>
    <row r="12293" spans="2:9" x14ac:dyDescent="0.2">
      <c r="B12293" s="14" t="str">
        <f>IF(Zapisy!B12286&lt;&gt;"",Zapisy!B12286,"")</f>
        <v/>
      </c>
      <c r="C12293" s="14" t="str">
        <f>IF(B12293&lt;&gt;"",VLOOKUP(B12293,JPK_KR!AP:AR,3,FALSE),"")</f>
        <v/>
      </c>
      <c r="D12293" s="32" t="str">
        <f>IF(B12293&lt;&gt;"",VLOOKUP(Zapisy!B12286,JPK_KR!AP:AV,7,FALSE),"")</f>
        <v/>
      </c>
      <c r="E12293" s="25" t="str">
        <f>IF(B12293&lt;&gt;"",VLOOKUP(B12293,Zapisy!B12286:D12294,3,FALSE),"")</f>
        <v/>
      </c>
      <c r="F12293" s="35" t="str">
        <f>IF(B12293&lt;&gt;"",VLOOKUP(B12293,Zapisy!B12286:C12294,2,FALSE),"")</f>
        <v/>
      </c>
      <c r="G12293" s="25" t="str">
        <f>IF(B12293&lt;&gt;"",VLOOKUP(B12293,Zapisy!B12286:G12286,6,FALSE),"")</f>
        <v/>
      </c>
      <c r="H12293" s="35" t="str">
        <f>IF(B12293&lt;&gt;"",VLOOKUP(B12293,Zapisy!B12286:F12296,5,FALSE),"")</f>
        <v/>
      </c>
      <c r="I12293" s="14" t="str">
        <f>IF(B12293&lt;&gt;"",VLOOKUP(B12293,Dziennik!B:F,5,FALSE),"")</f>
        <v/>
      </c>
    </row>
    <row r="12294" spans="2:9" x14ac:dyDescent="0.2">
      <c r="B12294" s="14" t="str">
        <f>IF(Zapisy!B12287&lt;&gt;"",Zapisy!B12287,"")</f>
        <v/>
      </c>
      <c r="C12294" s="14" t="str">
        <f>IF(B12294&lt;&gt;"",VLOOKUP(B12294,JPK_KR!AP:AR,3,FALSE),"")</f>
        <v/>
      </c>
      <c r="D12294" s="32" t="str">
        <f>IF(B12294&lt;&gt;"",VLOOKUP(Zapisy!B12287,JPK_KR!AP:AV,7,FALSE),"")</f>
        <v/>
      </c>
      <c r="E12294" s="25" t="str">
        <f>IF(B12294&lt;&gt;"",VLOOKUP(B12294,Zapisy!B12287:D12295,3,FALSE),"")</f>
        <v/>
      </c>
      <c r="F12294" s="35" t="str">
        <f>IF(B12294&lt;&gt;"",VLOOKUP(B12294,Zapisy!B12287:C12295,2,FALSE),"")</f>
        <v/>
      </c>
      <c r="G12294" s="25" t="str">
        <f>IF(B12294&lt;&gt;"",VLOOKUP(B12294,Zapisy!B12287:G12287,6,FALSE),"")</f>
        <v/>
      </c>
      <c r="H12294" s="35" t="str">
        <f>IF(B12294&lt;&gt;"",VLOOKUP(B12294,Zapisy!B12287:F12297,5,FALSE),"")</f>
        <v/>
      </c>
      <c r="I12294" s="14" t="str">
        <f>IF(B12294&lt;&gt;"",VLOOKUP(B12294,Dziennik!B:F,5,FALSE),"")</f>
        <v/>
      </c>
    </row>
    <row r="12295" spans="2:9" x14ac:dyDescent="0.2">
      <c r="B12295" s="14" t="str">
        <f>IF(Zapisy!B12288&lt;&gt;"",Zapisy!B12288,"")</f>
        <v/>
      </c>
      <c r="C12295" s="14" t="str">
        <f>IF(B12295&lt;&gt;"",VLOOKUP(B12295,JPK_KR!AP:AR,3,FALSE),"")</f>
        <v/>
      </c>
      <c r="D12295" s="32" t="str">
        <f>IF(B12295&lt;&gt;"",VLOOKUP(Zapisy!B12288,JPK_KR!AP:AV,7,FALSE),"")</f>
        <v/>
      </c>
      <c r="E12295" s="25" t="str">
        <f>IF(B12295&lt;&gt;"",VLOOKUP(B12295,Zapisy!B12288:D12296,3,FALSE),"")</f>
        <v/>
      </c>
      <c r="F12295" s="35" t="str">
        <f>IF(B12295&lt;&gt;"",VLOOKUP(B12295,Zapisy!B12288:C12296,2,FALSE),"")</f>
        <v/>
      </c>
      <c r="G12295" s="25" t="str">
        <f>IF(B12295&lt;&gt;"",VLOOKUP(B12295,Zapisy!B12288:G12288,6,FALSE),"")</f>
        <v/>
      </c>
      <c r="H12295" s="35" t="str">
        <f>IF(B12295&lt;&gt;"",VLOOKUP(B12295,Zapisy!B12288:F12298,5,FALSE),"")</f>
        <v/>
      </c>
      <c r="I12295" s="14" t="str">
        <f>IF(B12295&lt;&gt;"",VLOOKUP(B12295,Dziennik!B:F,5,FALSE),"")</f>
        <v/>
      </c>
    </row>
    <row r="12296" spans="2:9" x14ac:dyDescent="0.2">
      <c r="B12296" s="14" t="str">
        <f>IF(Zapisy!B12289&lt;&gt;"",Zapisy!B12289,"")</f>
        <v/>
      </c>
      <c r="C12296" s="14" t="str">
        <f>IF(B12296&lt;&gt;"",VLOOKUP(B12296,JPK_KR!AP:AR,3,FALSE),"")</f>
        <v/>
      </c>
      <c r="D12296" s="32" t="str">
        <f>IF(B12296&lt;&gt;"",VLOOKUP(Zapisy!B12289,JPK_KR!AP:AV,7,FALSE),"")</f>
        <v/>
      </c>
      <c r="E12296" s="25" t="str">
        <f>IF(B12296&lt;&gt;"",VLOOKUP(B12296,Zapisy!B12289:D12297,3,FALSE),"")</f>
        <v/>
      </c>
      <c r="F12296" s="35" t="str">
        <f>IF(B12296&lt;&gt;"",VLOOKUP(B12296,Zapisy!B12289:C12297,2,FALSE),"")</f>
        <v/>
      </c>
      <c r="G12296" s="25" t="str">
        <f>IF(B12296&lt;&gt;"",VLOOKUP(B12296,Zapisy!B12289:G12289,6,FALSE),"")</f>
        <v/>
      </c>
      <c r="H12296" s="35" t="str">
        <f>IF(B12296&lt;&gt;"",VLOOKUP(B12296,Zapisy!B12289:F12299,5,FALSE),"")</f>
        <v/>
      </c>
      <c r="I12296" s="14" t="str">
        <f>IF(B12296&lt;&gt;"",VLOOKUP(B12296,Dziennik!B:F,5,FALSE),"")</f>
        <v/>
      </c>
    </row>
    <row r="12297" spans="2:9" x14ac:dyDescent="0.2">
      <c r="B12297" s="14" t="str">
        <f>IF(Zapisy!B12290&lt;&gt;"",Zapisy!B12290,"")</f>
        <v/>
      </c>
      <c r="C12297" s="14" t="str">
        <f>IF(B12297&lt;&gt;"",VLOOKUP(B12297,JPK_KR!AP:AR,3,FALSE),"")</f>
        <v/>
      </c>
      <c r="D12297" s="32" t="str">
        <f>IF(B12297&lt;&gt;"",VLOOKUP(Zapisy!B12290,JPK_KR!AP:AV,7,FALSE),"")</f>
        <v/>
      </c>
      <c r="E12297" s="25" t="str">
        <f>IF(B12297&lt;&gt;"",VLOOKUP(B12297,Zapisy!B12290:D12298,3,FALSE),"")</f>
        <v/>
      </c>
      <c r="F12297" s="35" t="str">
        <f>IF(B12297&lt;&gt;"",VLOOKUP(B12297,Zapisy!B12290:C12298,2,FALSE),"")</f>
        <v/>
      </c>
      <c r="G12297" s="25" t="str">
        <f>IF(B12297&lt;&gt;"",VLOOKUP(B12297,Zapisy!B12290:G12290,6,FALSE),"")</f>
        <v/>
      </c>
      <c r="H12297" s="35" t="str">
        <f>IF(B12297&lt;&gt;"",VLOOKUP(B12297,Zapisy!B12290:F12300,5,FALSE),"")</f>
        <v/>
      </c>
      <c r="I12297" s="14" t="str">
        <f>IF(B12297&lt;&gt;"",VLOOKUP(B12297,Dziennik!B:F,5,FALSE),"")</f>
        <v/>
      </c>
    </row>
    <row r="12298" spans="2:9" x14ac:dyDescent="0.2">
      <c r="B12298" s="14" t="str">
        <f>IF(Zapisy!B12291&lt;&gt;"",Zapisy!B12291,"")</f>
        <v/>
      </c>
      <c r="C12298" s="14" t="str">
        <f>IF(B12298&lt;&gt;"",VLOOKUP(B12298,JPK_KR!AP:AR,3,FALSE),"")</f>
        <v/>
      </c>
      <c r="D12298" s="32" t="str">
        <f>IF(B12298&lt;&gt;"",VLOOKUP(Zapisy!B12291,JPK_KR!AP:AV,7,FALSE),"")</f>
        <v/>
      </c>
      <c r="E12298" s="25" t="str">
        <f>IF(B12298&lt;&gt;"",VLOOKUP(B12298,Zapisy!B12291:D12299,3,FALSE),"")</f>
        <v/>
      </c>
      <c r="F12298" s="35" t="str">
        <f>IF(B12298&lt;&gt;"",VLOOKUP(B12298,Zapisy!B12291:C12299,2,FALSE),"")</f>
        <v/>
      </c>
      <c r="G12298" s="25" t="str">
        <f>IF(B12298&lt;&gt;"",VLOOKUP(B12298,Zapisy!B12291:G12291,6,FALSE),"")</f>
        <v/>
      </c>
      <c r="H12298" s="35" t="str">
        <f>IF(B12298&lt;&gt;"",VLOOKUP(B12298,Zapisy!B12291:F12301,5,FALSE),"")</f>
        <v/>
      </c>
      <c r="I12298" s="14" t="str">
        <f>IF(B12298&lt;&gt;"",VLOOKUP(B12298,Dziennik!B:F,5,FALSE),"")</f>
        <v/>
      </c>
    </row>
    <row r="12299" spans="2:9" x14ac:dyDescent="0.2">
      <c r="B12299" s="14" t="str">
        <f>IF(Zapisy!B12292&lt;&gt;"",Zapisy!B12292,"")</f>
        <v/>
      </c>
      <c r="C12299" s="14" t="str">
        <f>IF(B12299&lt;&gt;"",VLOOKUP(B12299,JPK_KR!AP:AR,3,FALSE),"")</f>
        <v/>
      </c>
      <c r="D12299" s="32" t="str">
        <f>IF(B12299&lt;&gt;"",VLOOKUP(Zapisy!B12292,JPK_KR!AP:AV,7,FALSE),"")</f>
        <v/>
      </c>
      <c r="E12299" s="25" t="str">
        <f>IF(B12299&lt;&gt;"",VLOOKUP(B12299,Zapisy!B12292:D12300,3,FALSE),"")</f>
        <v/>
      </c>
      <c r="F12299" s="35" t="str">
        <f>IF(B12299&lt;&gt;"",VLOOKUP(B12299,Zapisy!B12292:C12300,2,FALSE),"")</f>
        <v/>
      </c>
      <c r="G12299" s="25" t="str">
        <f>IF(B12299&lt;&gt;"",VLOOKUP(B12299,Zapisy!B12292:G12292,6,FALSE),"")</f>
        <v/>
      </c>
      <c r="H12299" s="35" t="str">
        <f>IF(B12299&lt;&gt;"",VLOOKUP(B12299,Zapisy!B12292:F12302,5,FALSE),"")</f>
        <v/>
      </c>
      <c r="I12299" s="14" t="str">
        <f>IF(B12299&lt;&gt;"",VLOOKUP(B12299,Dziennik!B:F,5,FALSE),"")</f>
        <v/>
      </c>
    </row>
    <row r="12300" spans="2:9" x14ac:dyDescent="0.2">
      <c r="B12300" s="14" t="str">
        <f>IF(Zapisy!B12293&lt;&gt;"",Zapisy!B12293,"")</f>
        <v/>
      </c>
      <c r="C12300" s="14" t="str">
        <f>IF(B12300&lt;&gt;"",VLOOKUP(B12300,JPK_KR!AP:AR,3,FALSE),"")</f>
        <v/>
      </c>
      <c r="D12300" s="32" t="str">
        <f>IF(B12300&lt;&gt;"",VLOOKUP(Zapisy!B12293,JPK_KR!AP:AV,7,FALSE),"")</f>
        <v/>
      </c>
      <c r="E12300" s="25" t="str">
        <f>IF(B12300&lt;&gt;"",VLOOKUP(B12300,Zapisy!B12293:D12301,3,FALSE),"")</f>
        <v/>
      </c>
      <c r="F12300" s="35" t="str">
        <f>IF(B12300&lt;&gt;"",VLOOKUP(B12300,Zapisy!B12293:C12301,2,FALSE),"")</f>
        <v/>
      </c>
      <c r="G12300" s="25" t="str">
        <f>IF(B12300&lt;&gt;"",VLOOKUP(B12300,Zapisy!B12293:G12293,6,FALSE),"")</f>
        <v/>
      </c>
      <c r="H12300" s="35" t="str">
        <f>IF(B12300&lt;&gt;"",VLOOKUP(B12300,Zapisy!B12293:F12303,5,FALSE),"")</f>
        <v/>
      </c>
      <c r="I12300" s="14" t="str">
        <f>IF(B12300&lt;&gt;"",VLOOKUP(B12300,Dziennik!B:F,5,FALSE),"")</f>
        <v/>
      </c>
    </row>
    <row r="12301" spans="2:9" x14ac:dyDescent="0.2">
      <c r="B12301" s="14" t="str">
        <f>IF(Zapisy!B12294&lt;&gt;"",Zapisy!B12294,"")</f>
        <v/>
      </c>
      <c r="C12301" s="14" t="str">
        <f>IF(B12301&lt;&gt;"",VLOOKUP(B12301,JPK_KR!AP:AR,3,FALSE),"")</f>
        <v/>
      </c>
      <c r="D12301" s="32" t="str">
        <f>IF(B12301&lt;&gt;"",VLOOKUP(Zapisy!B12294,JPK_KR!AP:AV,7,FALSE),"")</f>
        <v/>
      </c>
      <c r="E12301" s="25" t="str">
        <f>IF(B12301&lt;&gt;"",VLOOKUP(B12301,Zapisy!B12294:D12302,3,FALSE),"")</f>
        <v/>
      </c>
      <c r="F12301" s="35" t="str">
        <f>IF(B12301&lt;&gt;"",VLOOKUP(B12301,Zapisy!B12294:C12302,2,FALSE),"")</f>
        <v/>
      </c>
      <c r="G12301" s="25" t="str">
        <f>IF(B12301&lt;&gt;"",VLOOKUP(B12301,Zapisy!B12294:G12294,6,FALSE),"")</f>
        <v/>
      </c>
      <c r="H12301" s="35" t="str">
        <f>IF(B12301&lt;&gt;"",VLOOKUP(B12301,Zapisy!B12294:F12304,5,FALSE),"")</f>
        <v/>
      </c>
      <c r="I12301" s="14" t="str">
        <f>IF(B12301&lt;&gt;"",VLOOKUP(B12301,Dziennik!B:F,5,FALSE),"")</f>
        <v/>
      </c>
    </row>
    <row r="12302" spans="2:9" x14ac:dyDescent="0.2">
      <c r="B12302" s="14" t="str">
        <f>IF(Zapisy!B12295&lt;&gt;"",Zapisy!B12295,"")</f>
        <v/>
      </c>
      <c r="C12302" s="14" t="str">
        <f>IF(B12302&lt;&gt;"",VLOOKUP(B12302,JPK_KR!AP:AR,3,FALSE),"")</f>
        <v/>
      </c>
      <c r="D12302" s="32" t="str">
        <f>IF(B12302&lt;&gt;"",VLOOKUP(Zapisy!B12295,JPK_KR!AP:AV,7,FALSE),"")</f>
        <v/>
      </c>
      <c r="E12302" s="25" t="str">
        <f>IF(B12302&lt;&gt;"",VLOOKUP(B12302,Zapisy!B12295:D12303,3,FALSE),"")</f>
        <v/>
      </c>
      <c r="F12302" s="35" t="str">
        <f>IF(B12302&lt;&gt;"",VLOOKUP(B12302,Zapisy!B12295:C12303,2,FALSE),"")</f>
        <v/>
      </c>
      <c r="G12302" s="25" t="str">
        <f>IF(B12302&lt;&gt;"",VLOOKUP(B12302,Zapisy!B12295:G12295,6,FALSE),"")</f>
        <v/>
      </c>
      <c r="H12302" s="35" t="str">
        <f>IF(B12302&lt;&gt;"",VLOOKUP(B12302,Zapisy!B12295:F12305,5,FALSE),"")</f>
        <v/>
      </c>
      <c r="I12302" s="14" t="str">
        <f>IF(B12302&lt;&gt;"",VLOOKUP(B12302,Dziennik!B:F,5,FALSE),"")</f>
        <v/>
      </c>
    </row>
    <row r="12303" spans="2:9" x14ac:dyDescent="0.2">
      <c r="B12303" s="14" t="str">
        <f>IF(Zapisy!B12296&lt;&gt;"",Zapisy!B12296,"")</f>
        <v/>
      </c>
      <c r="C12303" s="14" t="str">
        <f>IF(B12303&lt;&gt;"",VLOOKUP(B12303,JPK_KR!AP:AR,3,FALSE),"")</f>
        <v/>
      </c>
      <c r="D12303" s="32" t="str">
        <f>IF(B12303&lt;&gt;"",VLOOKUP(Zapisy!B12296,JPK_KR!AP:AV,7,FALSE),"")</f>
        <v/>
      </c>
      <c r="E12303" s="25" t="str">
        <f>IF(B12303&lt;&gt;"",VLOOKUP(B12303,Zapisy!B12296:D12304,3,FALSE),"")</f>
        <v/>
      </c>
      <c r="F12303" s="35" t="str">
        <f>IF(B12303&lt;&gt;"",VLOOKUP(B12303,Zapisy!B12296:C12304,2,FALSE),"")</f>
        <v/>
      </c>
      <c r="G12303" s="25" t="str">
        <f>IF(B12303&lt;&gt;"",VLOOKUP(B12303,Zapisy!B12296:G12296,6,FALSE),"")</f>
        <v/>
      </c>
      <c r="H12303" s="35" t="str">
        <f>IF(B12303&lt;&gt;"",VLOOKUP(B12303,Zapisy!B12296:F12306,5,FALSE),"")</f>
        <v/>
      </c>
      <c r="I12303" s="14" t="str">
        <f>IF(B12303&lt;&gt;"",VLOOKUP(B12303,Dziennik!B:F,5,FALSE),"")</f>
        <v/>
      </c>
    </row>
    <row r="12304" spans="2:9" x14ac:dyDescent="0.2">
      <c r="B12304" s="14" t="str">
        <f>IF(Zapisy!B12297&lt;&gt;"",Zapisy!B12297,"")</f>
        <v/>
      </c>
      <c r="C12304" s="14" t="str">
        <f>IF(B12304&lt;&gt;"",VLOOKUP(B12304,JPK_KR!AP:AR,3,FALSE),"")</f>
        <v/>
      </c>
      <c r="D12304" s="32" t="str">
        <f>IF(B12304&lt;&gt;"",VLOOKUP(Zapisy!B12297,JPK_KR!AP:AV,7,FALSE),"")</f>
        <v/>
      </c>
      <c r="E12304" s="25" t="str">
        <f>IF(B12304&lt;&gt;"",VLOOKUP(B12304,Zapisy!B12297:D12305,3,FALSE),"")</f>
        <v/>
      </c>
      <c r="F12304" s="35" t="str">
        <f>IF(B12304&lt;&gt;"",VLOOKUP(B12304,Zapisy!B12297:C12305,2,FALSE),"")</f>
        <v/>
      </c>
      <c r="G12304" s="25" t="str">
        <f>IF(B12304&lt;&gt;"",VLOOKUP(B12304,Zapisy!B12297:G12297,6,FALSE),"")</f>
        <v/>
      </c>
      <c r="H12304" s="35" t="str">
        <f>IF(B12304&lt;&gt;"",VLOOKUP(B12304,Zapisy!B12297:F12307,5,FALSE),"")</f>
        <v/>
      </c>
      <c r="I12304" s="14" t="str">
        <f>IF(B12304&lt;&gt;"",VLOOKUP(B12304,Dziennik!B:F,5,FALSE),"")</f>
        <v/>
      </c>
    </row>
    <row r="12305" spans="2:9" x14ac:dyDescent="0.2">
      <c r="B12305" s="14" t="str">
        <f>IF(Zapisy!B12298&lt;&gt;"",Zapisy!B12298,"")</f>
        <v/>
      </c>
      <c r="C12305" s="14" t="str">
        <f>IF(B12305&lt;&gt;"",VLOOKUP(B12305,JPK_KR!AP:AR,3,FALSE),"")</f>
        <v/>
      </c>
      <c r="D12305" s="32" t="str">
        <f>IF(B12305&lt;&gt;"",VLOOKUP(Zapisy!B12298,JPK_KR!AP:AV,7,FALSE),"")</f>
        <v/>
      </c>
      <c r="E12305" s="25" t="str">
        <f>IF(B12305&lt;&gt;"",VLOOKUP(B12305,Zapisy!B12298:D12306,3,FALSE),"")</f>
        <v/>
      </c>
      <c r="F12305" s="35" t="str">
        <f>IF(B12305&lt;&gt;"",VLOOKUP(B12305,Zapisy!B12298:C12306,2,FALSE),"")</f>
        <v/>
      </c>
      <c r="G12305" s="25" t="str">
        <f>IF(B12305&lt;&gt;"",VLOOKUP(B12305,Zapisy!B12298:G12298,6,FALSE),"")</f>
        <v/>
      </c>
      <c r="H12305" s="35" t="str">
        <f>IF(B12305&lt;&gt;"",VLOOKUP(B12305,Zapisy!B12298:F12308,5,FALSE),"")</f>
        <v/>
      </c>
      <c r="I12305" s="14" t="str">
        <f>IF(B12305&lt;&gt;"",VLOOKUP(B12305,Dziennik!B:F,5,FALSE),"")</f>
        <v/>
      </c>
    </row>
    <row r="12306" spans="2:9" x14ac:dyDescent="0.2">
      <c r="B12306" s="14" t="str">
        <f>IF(Zapisy!B12299&lt;&gt;"",Zapisy!B12299,"")</f>
        <v/>
      </c>
      <c r="C12306" s="14" t="str">
        <f>IF(B12306&lt;&gt;"",VLOOKUP(B12306,JPK_KR!AP:AR,3,FALSE),"")</f>
        <v/>
      </c>
      <c r="D12306" s="32" t="str">
        <f>IF(B12306&lt;&gt;"",VLOOKUP(Zapisy!B12299,JPK_KR!AP:AV,7,FALSE),"")</f>
        <v/>
      </c>
      <c r="E12306" s="25" t="str">
        <f>IF(B12306&lt;&gt;"",VLOOKUP(B12306,Zapisy!B12299:D12307,3,FALSE),"")</f>
        <v/>
      </c>
      <c r="F12306" s="35" t="str">
        <f>IF(B12306&lt;&gt;"",VLOOKUP(B12306,Zapisy!B12299:C12307,2,FALSE),"")</f>
        <v/>
      </c>
      <c r="G12306" s="25" t="str">
        <f>IF(B12306&lt;&gt;"",VLOOKUP(B12306,Zapisy!B12299:G12299,6,FALSE),"")</f>
        <v/>
      </c>
      <c r="H12306" s="35" t="str">
        <f>IF(B12306&lt;&gt;"",VLOOKUP(B12306,Zapisy!B12299:F12309,5,FALSE),"")</f>
        <v/>
      </c>
      <c r="I12306" s="14" t="str">
        <f>IF(B12306&lt;&gt;"",VLOOKUP(B12306,Dziennik!B:F,5,FALSE),"")</f>
        <v/>
      </c>
    </row>
    <row r="12307" spans="2:9" x14ac:dyDescent="0.2">
      <c r="B12307" s="14" t="str">
        <f>IF(Zapisy!B12300&lt;&gt;"",Zapisy!B12300,"")</f>
        <v/>
      </c>
      <c r="C12307" s="14" t="str">
        <f>IF(B12307&lt;&gt;"",VLOOKUP(B12307,JPK_KR!AP:AR,3,FALSE),"")</f>
        <v/>
      </c>
      <c r="D12307" s="32" t="str">
        <f>IF(B12307&lt;&gt;"",VLOOKUP(Zapisy!B12300,JPK_KR!AP:AV,7,FALSE),"")</f>
        <v/>
      </c>
      <c r="E12307" s="25" t="str">
        <f>IF(B12307&lt;&gt;"",VLOOKUP(B12307,Zapisy!B12300:D12308,3,FALSE),"")</f>
        <v/>
      </c>
      <c r="F12307" s="35" t="str">
        <f>IF(B12307&lt;&gt;"",VLOOKUP(B12307,Zapisy!B12300:C12308,2,FALSE),"")</f>
        <v/>
      </c>
      <c r="G12307" s="25" t="str">
        <f>IF(B12307&lt;&gt;"",VLOOKUP(B12307,Zapisy!B12300:G12300,6,FALSE),"")</f>
        <v/>
      </c>
      <c r="H12307" s="35" t="str">
        <f>IF(B12307&lt;&gt;"",VLOOKUP(B12307,Zapisy!B12300:F12310,5,FALSE),"")</f>
        <v/>
      </c>
      <c r="I12307" s="14" t="str">
        <f>IF(B12307&lt;&gt;"",VLOOKUP(B12307,Dziennik!B:F,5,FALSE),"")</f>
        <v/>
      </c>
    </row>
    <row r="12308" spans="2:9" x14ac:dyDescent="0.2">
      <c r="B12308" s="14" t="str">
        <f>IF(Zapisy!B12301&lt;&gt;"",Zapisy!B12301,"")</f>
        <v/>
      </c>
      <c r="C12308" s="14" t="str">
        <f>IF(B12308&lt;&gt;"",VLOOKUP(B12308,JPK_KR!AP:AR,3,FALSE),"")</f>
        <v/>
      </c>
      <c r="D12308" s="32" t="str">
        <f>IF(B12308&lt;&gt;"",VLOOKUP(Zapisy!B12301,JPK_KR!AP:AV,7,FALSE),"")</f>
        <v/>
      </c>
      <c r="E12308" s="25" t="str">
        <f>IF(B12308&lt;&gt;"",VLOOKUP(B12308,Zapisy!B12301:D12309,3,FALSE),"")</f>
        <v/>
      </c>
      <c r="F12308" s="35" t="str">
        <f>IF(B12308&lt;&gt;"",VLOOKUP(B12308,Zapisy!B12301:C12309,2,FALSE),"")</f>
        <v/>
      </c>
      <c r="G12308" s="25" t="str">
        <f>IF(B12308&lt;&gt;"",VLOOKUP(B12308,Zapisy!B12301:G12301,6,FALSE),"")</f>
        <v/>
      </c>
      <c r="H12308" s="35" t="str">
        <f>IF(B12308&lt;&gt;"",VLOOKUP(B12308,Zapisy!B12301:F12311,5,FALSE),"")</f>
        <v/>
      </c>
      <c r="I12308" s="14" t="str">
        <f>IF(B12308&lt;&gt;"",VLOOKUP(B12308,Dziennik!B:F,5,FALSE),"")</f>
        <v/>
      </c>
    </row>
    <row r="12309" spans="2:9" x14ac:dyDescent="0.2">
      <c r="B12309" s="14" t="str">
        <f>IF(Zapisy!B12302&lt;&gt;"",Zapisy!B12302,"")</f>
        <v/>
      </c>
      <c r="C12309" s="14" t="str">
        <f>IF(B12309&lt;&gt;"",VLOOKUP(B12309,JPK_KR!AP:AR,3,FALSE),"")</f>
        <v/>
      </c>
      <c r="D12309" s="32" t="str">
        <f>IF(B12309&lt;&gt;"",VLOOKUP(Zapisy!B12302,JPK_KR!AP:AV,7,FALSE),"")</f>
        <v/>
      </c>
      <c r="E12309" s="25" t="str">
        <f>IF(B12309&lt;&gt;"",VLOOKUP(B12309,Zapisy!B12302:D12310,3,FALSE),"")</f>
        <v/>
      </c>
      <c r="F12309" s="35" t="str">
        <f>IF(B12309&lt;&gt;"",VLOOKUP(B12309,Zapisy!B12302:C12310,2,FALSE),"")</f>
        <v/>
      </c>
      <c r="G12309" s="25" t="str">
        <f>IF(B12309&lt;&gt;"",VLOOKUP(B12309,Zapisy!B12302:G12302,6,FALSE),"")</f>
        <v/>
      </c>
      <c r="H12309" s="35" t="str">
        <f>IF(B12309&lt;&gt;"",VLOOKUP(B12309,Zapisy!B12302:F12312,5,FALSE),"")</f>
        <v/>
      </c>
      <c r="I12309" s="14" t="str">
        <f>IF(B12309&lt;&gt;"",VLOOKUP(B12309,Dziennik!B:F,5,FALSE),"")</f>
        <v/>
      </c>
    </row>
    <row r="12310" spans="2:9" x14ac:dyDescent="0.2">
      <c r="B12310" s="14" t="str">
        <f>IF(Zapisy!B12303&lt;&gt;"",Zapisy!B12303,"")</f>
        <v/>
      </c>
      <c r="C12310" s="14" t="str">
        <f>IF(B12310&lt;&gt;"",VLOOKUP(B12310,JPK_KR!AP:AR,3,FALSE),"")</f>
        <v/>
      </c>
      <c r="D12310" s="32" t="str">
        <f>IF(B12310&lt;&gt;"",VLOOKUP(Zapisy!B12303,JPK_KR!AP:AV,7,FALSE),"")</f>
        <v/>
      </c>
      <c r="E12310" s="25" t="str">
        <f>IF(B12310&lt;&gt;"",VLOOKUP(B12310,Zapisy!B12303:D12311,3,FALSE),"")</f>
        <v/>
      </c>
      <c r="F12310" s="35" t="str">
        <f>IF(B12310&lt;&gt;"",VLOOKUP(B12310,Zapisy!B12303:C12311,2,FALSE),"")</f>
        <v/>
      </c>
      <c r="G12310" s="25" t="str">
        <f>IF(B12310&lt;&gt;"",VLOOKUP(B12310,Zapisy!B12303:G12303,6,FALSE),"")</f>
        <v/>
      </c>
      <c r="H12310" s="35" t="str">
        <f>IF(B12310&lt;&gt;"",VLOOKUP(B12310,Zapisy!B12303:F12313,5,FALSE),"")</f>
        <v/>
      </c>
      <c r="I12310" s="14" t="str">
        <f>IF(B12310&lt;&gt;"",VLOOKUP(B12310,Dziennik!B:F,5,FALSE),"")</f>
        <v/>
      </c>
    </row>
    <row r="12311" spans="2:9" x14ac:dyDescent="0.2">
      <c r="B12311" s="14" t="str">
        <f>IF(Zapisy!B12304&lt;&gt;"",Zapisy!B12304,"")</f>
        <v/>
      </c>
      <c r="C12311" s="14" t="str">
        <f>IF(B12311&lt;&gt;"",VLOOKUP(B12311,JPK_KR!AP:AR,3,FALSE),"")</f>
        <v/>
      </c>
      <c r="D12311" s="32" t="str">
        <f>IF(B12311&lt;&gt;"",VLOOKUP(Zapisy!B12304,JPK_KR!AP:AV,7,FALSE),"")</f>
        <v/>
      </c>
      <c r="E12311" s="25" t="str">
        <f>IF(B12311&lt;&gt;"",VLOOKUP(B12311,Zapisy!B12304:D12312,3,FALSE),"")</f>
        <v/>
      </c>
      <c r="F12311" s="35" t="str">
        <f>IF(B12311&lt;&gt;"",VLOOKUP(B12311,Zapisy!B12304:C12312,2,FALSE),"")</f>
        <v/>
      </c>
      <c r="G12311" s="25" t="str">
        <f>IF(B12311&lt;&gt;"",VLOOKUP(B12311,Zapisy!B12304:G12304,6,FALSE),"")</f>
        <v/>
      </c>
      <c r="H12311" s="35" t="str">
        <f>IF(B12311&lt;&gt;"",VLOOKUP(B12311,Zapisy!B12304:F12314,5,FALSE),"")</f>
        <v/>
      </c>
      <c r="I12311" s="14" t="str">
        <f>IF(B12311&lt;&gt;"",VLOOKUP(B12311,Dziennik!B:F,5,FALSE),"")</f>
        <v/>
      </c>
    </row>
    <row r="12312" spans="2:9" x14ac:dyDescent="0.2">
      <c r="B12312" s="14" t="str">
        <f>IF(Zapisy!B12305&lt;&gt;"",Zapisy!B12305,"")</f>
        <v/>
      </c>
      <c r="C12312" s="14" t="str">
        <f>IF(B12312&lt;&gt;"",VLOOKUP(B12312,JPK_KR!AP:AR,3,FALSE),"")</f>
        <v/>
      </c>
      <c r="D12312" s="32" t="str">
        <f>IF(B12312&lt;&gt;"",VLOOKUP(Zapisy!B12305,JPK_KR!AP:AV,7,FALSE),"")</f>
        <v/>
      </c>
      <c r="E12312" s="25" t="str">
        <f>IF(B12312&lt;&gt;"",VLOOKUP(B12312,Zapisy!B12305:D12313,3,FALSE),"")</f>
        <v/>
      </c>
      <c r="F12312" s="35" t="str">
        <f>IF(B12312&lt;&gt;"",VLOOKUP(B12312,Zapisy!B12305:C12313,2,FALSE),"")</f>
        <v/>
      </c>
      <c r="G12312" s="25" t="str">
        <f>IF(B12312&lt;&gt;"",VLOOKUP(B12312,Zapisy!B12305:G12305,6,FALSE),"")</f>
        <v/>
      </c>
      <c r="H12312" s="35" t="str">
        <f>IF(B12312&lt;&gt;"",VLOOKUP(B12312,Zapisy!B12305:F12315,5,FALSE),"")</f>
        <v/>
      </c>
      <c r="I12312" s="14" t="str">
        <f>IF(B12312&lt;&gt;"",VLOOKUP(B12312,Dziennik!B:F,5,FALSE),"")</f>
        <v/>
      </c>
    </row>
    <row r="12313" spans="2:9" x14ac:dyDescent="0.2">
      <c r="B12313" s="14" t="str">
        <f>IF(Zapisy!B12306&lt;&gt;"",Zapisy!B12306,"")</f>
        <v/>
      </c>
      <c r="C12313" s="14" t="str">
        <f>IF(B12313&lt;&gt;"",VLOOKUP(B12313,JPK_KR!AP:AR,3,FALSE),"")</f>
        <v/>
      </c>
      <c r="D12313" s="32" t="str">
        <f>IF(B12313&lt;&gt;"",VLOOKUP(Zapisy!B12306,JPK_KR!AP:AV,7,FALSE),"")</f>
        <v/>
      </c>
      <c r="E12313" s="25" t="str">
        <f>IF(B12313&lt;&gt;"",VLOOKUP(B12313,Zapisy!B12306:D12314,3,FALSE),"")</f>
        <v/>
      </c>
      <c r="F12313" s="35" t="str">
        <f>IF(B12313&lt;&gt;"",VLOOKUP(B12313,Zapisy!B12306:C12314,2,FALSE),"")</f>
        <v/>
      </c>
      <c r="G12313" s="25" t="str">
        <f>IF(B12313&lt;&gt;"",VLOOKUP(B12313,Zapisy!B12306:G12306,6,FALSE),"")</f>
        <v/>
      </c>
      <c r="H12313" s="35" t="str">
        <f>IF(B12313&lt;&gt;"",VLOOKUP(B12313,Zapisy!B12306:F12316,5,FALSE),"")</f>
        <v/>
      </c>
      <c r="I12313" s="14" t="str">
        <f>IF(B12313&lt;&gt;"",VLOOKUP(B12313,Dziennik!B:F,5,FALSE),"")</f>
        <v/>
      </c>
    </row>
    <row r="12314" spans="2:9" x14ac:dyDescent="0.2">
      <c r="B12314" s="14" t="str">
        <f>IF(Zapisy!B12307&lt;&gt;"",Zapisy!B12307,"")</f>
        <v/>
      </c>
      <c r="C12314" s="14" t="str">
        <f>IF(B12314&lt;&gt;"",VLOOKUP(B12314,JPK_KR!AP:AR,3,FALSE),"")</f>
        <v/>
      </c>
      <c r="D12314" s="32" t="str">
        <f>IF(B12314&lt;&gt;"",VLOOKUP(Zapisy!B12307,JPK_KR!AP:AV,7,FALSE),"")</f>
        <v/>
      </c>
      <c r="E12314" s="25" t="str">
        <f>IF(B12314&lt;&gt;"",VLOOKUP(B12314,Zapisy!B12307:D12315,3,FALSE),"")</f>
        <v/>
      </c>
      <c r="F12314" s="35" t="str">
        <f>IF(B12314&lt;&gt;"",VLOOKUP(B12314,Zapisy!B12307:C12315,2,FALSE),"")</f>
        <v/>
      </c>
      <c r="G12314" s="25" t="str">
        <f>IF(B12314&lt;&gt;"",VLOOKUP(B12314,Zapisy!B12307:G12307,6,FALSE),"")</f>
        <v/>
      </c>
      <c r="H12314" s="35" t="str">
        <f>IF(B12314&lt;&gt;"",VLOOKUP(B12314,Zapisy!B12307:F12317,5,FALSE),"")</f>
        <v/>
      </c>
      <c r="I12314" s="14" t="str">
        <f>IF(B12314&lt;&gt;"",VLOOKUP(B12314,Dziennik!B:F,5,FALSE),"")</f>
        <v/>
      </c>
    </row>
    <row r="12315" spans="2:9" x14ac:dyDescent="0.2">
      <c r="B12315" s="14" t="str">
        <f>IF(Zapisy!B12308&lt;&gt;"",Zapisy!B12308,"")</f>
        <v/>
      </c>
      <c r="C12315" s="14" t="str">
        <f>IF(B12315&lt;&gt;"",VLOOKUP(B12315,JPK_KR!AP:AR,3,FALSE),"")</f>
        <v/>
      </c>
      <c r="D12315" s="32" t="str">
        <f>IF(B12315&lt;&gt;"",VLOOKUP(Zapisy!B12308,JPK_KR!AP:AV,7,FALSE),"")</f>
        <v/>
      </c>
      <c r="E12315" s="25" t="str">
        <f>IF(B12315&lt;&gt;"",VLOOKUP(B12315,Zapisy!B12308:D12316,3,FALSE),"")</f>
        <v/>
      </c>
      <c r="F12315" s="35" t="str">
        <f>IF(B12315&lt;&gt;"",VLOOKUP(B12315,Zapisy!B12308:C12316,2,FALSE),"")</f>
        <v/>
      </c>
      <c r="G12315" s="25" t="str">
        <f>IF(B12315&lt;&gt;"",VLOOKUP(B12315,Zapisy!B12308:G12308,6,FALSE),"")</f>
        <v/>
      </c>
      <c r="H12315" s="35" t="str">
        <f>IF(B12315&lt;&gt;"",VLOOKUP(B12315,Zapisy!B12308:F12318,5,FALSE),"")</f>
        <v/>
      </c>
      <c r="I12315" s="14" t="str">
        <f>IF(B12315&lt;&gt;"",VLOOKUP(B12315,Dziennik!B:F,5,FALSE),"")</f>
        <v/>
      </c>
    </row>
    <row r="12316" spans="2:9" x14ac:dyDescent="0.2">
      <c r="B12316" s="14" t="str">
        <f>IF(Zapisy!B12309&lt;&gt;"",Zapisy!B12309,"")</f>
        <v/>
      </c>
      <c r="C12316" s="14" t="str">
        <f>IF(B12316&lt;&gt;"",VLOOKUP(B12316,JPK_KR!AP:AR,3,FALSE),"")</f>
        <v/>
      </c>
      <c r="D12316" s="32" t="str">
        <f>IF(B12316&lt;&gt;"",VLOOKUP(Zapisy!B12309,JPK_KR!AP:AV,7,FALSE),"")</f>
        <v/>
      </c>
      <c r="E12316" s="25" t="str">
        <f>IF(B12316&lt;&gt;"",VLOOKUP(B12316,Zapisy!B12309:D12317,3,FALSE),"")</f>
        <v/>
      </c>
      <c r="F12316" s="35" t="str">
        <f>IF(B12316&lt;&gt;"",VLOOKUP(B12316,Zapisy!B12309:C12317,2,FALSE),"")</f>
        <v/>
      </c>
      <c r="G12316" s="25" t="str">
        <f>IF(B12316&lt;&gt;"",VLOOKUP(B12316,Zapisy!B12309:G12309,6,FALSE),"")</f>
        <v/>
      </c>
      <c r="H12316" s="35" t="str">
        <f>IF(B12316&lt;&gt;"",VLOOKUP(B12316,Zapisy!B12309:F12319,5,FALSE),"")</f>
        <v/>
      </c>
      <c r="I12316" s="14" t="str">
        <f>IF(B12316&lt;&gt;"",VLOOKUP(B12316,Dziennik!B:F,5,FALSE),"")</f>
        <v/>
      </c>
    </row>
    <row r="12317" spans="2:9" x14ac:dyDescent="0.2">
      <c r="B12317" s="14" t="str">
        <f>IF(Zapisy!B12310&lt;&gt;"",Zapisy!B12310,"")</f>
        <v/>
      </c>
      <c r="C12317" s="14" t="str">
        <f>IF(B12317&lt;&gt;"",VLOOKUP(B12317,JPK_KR!AP:AR,3,FALSE),"")</f>
        <v/>
      </c>
      <c r="D12317" s="32" t="str">
        <f>IF(B12317&lt;&gt;"",VLOOKUP(Zapisy!B12310,JPK_KR!AP:AV,7,FALSE),"")</f>
        <v/>
      </c>
      <c r="E12317" s="25" t="str">
        <f>IF(B12317&lt;&gt;"",VLOOKUP(B12317,Zapisy!B12310:D12318,3,FALSE),"")</f>
        <v/>
      </c>
      <c r="F12317" s="35" t="str">
        <f>IF(B12317&lt;&gt;"",VLOOKUP(B12317,Zapisy!B12310:C12318,2,FALSE),"")</f>
        <v/>
      </c>
      <c r="G12317" s="25" t="str">
        <f>IF(B12317&lt;&gt;"",VLOOKUP(B12317,Zapisy!B12310:G12310,6,FALSE),"")</f>
        <v/>
      </c>
      <c r="H12317" s="35" t="str">
        <f>IF(B12317&lt;&gt;"",VLOOKUP(B12317,Zapisy!B12310:F12320,5,FALSE),"")</f>
        <v/>
      </c>
      <c r="I12317" s="14" t="str">
        <f>IF(B12317&lt;&gt;"",VLOOKUP(B12317,Dziennik!B:F,5,FALSE),"")</f>
        <v/>
      </c>
    </row>
    <row r="12318" spans="2:9" x14ac:dyDescent="0.2">
      <c r="B12318" s="14" t="str">
        <f>IF(Zapisy!B12311&lt;&gt;"",Zapisy!B12311,"")</f>
        <v/>
      </c>
      <c r="C12318" s="14" t="str">
        <f>IF(B12318&lt;&gt;"",VLOOKUP(B12318,JPK_KR!AP:AR,3,FALSE),"")</f>
        <v/>
      </c>
      <c r="D12318" s="32" t="str">
        <f>IF(B12318&lt;&gt;"",VLOOKUP(Zapisy!B12311,JPK_KR!AP:AV,7,FALSE),"")</f>
        <v/>
      </c>
      <c r="E12318" s="25" t="str">
        <f>IF(B12318&lt;&gt;"",VLOOKUP(B12318,Zapisy!B12311:D12319,3,FALSE),"")</f>
        <v/>
      </c>
      <c r="F12318" s="35" t="str">
        <f>IF(B12318&lt;&gt;"",VLOOKUP(B12318,Zapisy!B12311:C12319,2,FALSE),"")</f>
        <v/>
      </c>
      <c r="G12318" s="25" t="str">
        <f>IF(B12318&lt;&gt;"",VLOOKUP(B12318,Zapisy!B12311:G12311,6,FALSE),"")</f>
        <v/>
      </c>
      <c r="H12318" s="35" t="str">
        <f>IF(B12318&lt;&gt;"",VLOOKUP(B12318,Zapisy!B12311:F12321,5,FALSE),"")</f>
        <v/>
      </c>
      <c r="I12318" s="14" t="str">
        <f>IF(B12318&lt;&gt;"",VLOOKUP(B12318,Dziennik!B:F,5,FALSE),"")</f>
        <v/>
      </c>
    </row>
    <row r="12319" spans="2:9" x14ac:dyDescent="0.2">
      <c r="B12319" s="14" t="str">
        <f>IF(Zapisy!B12312&lt;&gt;"",Zapisy!B12312,"")</f>
        <v/>
      </c>
      <c r="C12319" s="14" t="str">
        <f>IF(B12319&lt;&gt;"",VLOOKUP(B12319,JPK_KR!AP:AR,3,FALSE),"")</f>
        <v/>
      </c>
      <c r="D12319" s="32" t="str">
        <f>IF(B12319&lt;&gt;"",VLOOKUP(Zapisy!B12312,JPK_KR!AP:AV,7,FALSE),"")</f>
        <v/>
      </c>
      <c r="E12319" s="25" t="str">
        <f>IF(B12319&lt;&gt;"",VLOOKUP(B12319,Zapisy!B12312:D12320,3,FALSE),"")</f>
        <v/>
      </c>
      <c r="F12319" s="35" t="str">
        <f>IF(B12319&lt;&gt;"",VLOOKUP(B12319,Zapisy!B12312:C12320,2,FALSE),"")</f>
        <v/>
      </c>
      <c r="G12319" s="25" t="str">
        <f>IF(B12319&lt;&gt;"",VLOOKUP(B12319,Zapisy!B12312:G12312,6,FALSE),"")</f>
        <v/>
      </c>
      <c r="H12319" s="35" t="str">
        <f>IF(B12319&lt;&gt;"",VLOOKUP(B12319,Zapisy!B12312:F12322,5,FALSE),"")</f>
        <v/>
      </c>
      <c r="I12319" s="14" t="str">
        <f>IF(B12319&lt;&gt;"",VLOOKUP(B12319,Dziennik!B:F,5,FALSE),"")</f>
        <v/>
      </c>
    </row>
    <row r="12320" spans="2:9" x14ac:dyDescent="0.2">
      <c r="B12320" s="14" t="str">
        <f>IF(Zapisy!B12313&lt;&gt;"",Zapisy!B12313,"")</f>
        <v/>
      </c>
      <c r="C12320" s="14" t="str">
        <f>IF(B12320&lt;&gt;"",VLOOKUP(B12320,JPK_KR!AP:AR,3,FALSE),"")</f>
        <v/>
      </c>
      <c r="D12320" s="32" t="str">
        <f>IF(B12320&lt;&gt;"",VLOOKUP(Zapisy!B12313,JPK_KR!AP:AV,7,FALSE),"")</f>
        <v/>
      </c>
      <c r="E12320" s="25" t="str">
        <f>IF(B12320&lt;&gt;"",VLOOKUP(B12320,Zapisy!B12313:D12321,3,FALSE),"")</f>
        <v/>
      </c>
      <c r="F12320" s="35" t="str">
        <f>IF(B12320&lt;&gt;"",VLOOKUP(B12320,Zapisy!B12313:C12321,2,FALSE),"")</f>
        <v/>
      </c>
      <c r="G12320" s="25" t="str">
        <f>IF(B12320&lt;&gt;"",VLOOKUP(B12320,Zapisy!B12313:G12313,6,FALSE),"")</f>
        <v/>
      </c>
      <c r="H12320" s="35" t="str">
        <f>IF(B12320&lt;&gt;"",VLOOKUP(B12320,Zapisy!B12313:F12323,5,FALSE),"")</f>
        <v/>
      </c>
      <c r="I12320" s="14" t="str">
        <f>IF(B12320&lt;&gt;"",VLOOKUP(B12320,Dziennik!B:F,5,FALSE),"")</f>
        <v/>
      </c>
    </row>
    <row r="12321" spans="2:9" x14ac:dyDescent="0.2">
      <c r="B12321" s="14" t="str">
        <f>IF(Zapisy!B12314&lt;&gt;"",Zapisy!B12314,"")</f>
        <v/>
      </c>
      <c r="C12321" s="14" t="str">
        <f>IF(B12321&lt;&gt;"",VLOOKUP(B12321,JPK_KR!AP:AR,3,FALSE),"")</f>
        <v/>
      </c>
      <c r="D12321" s="32" t="str">
        <f>IF(B12321&lt;&gt;"",VLOOKUP(Zapisy!B12314,JPK_KR!AP:AV,7,FALSE),"")</f>
        <v/>
      </c>
      <c r="E12321" s="25" t="str">
        <f>IF(B12321&lt;&gt;"",VLOOKUP(B12321,Zapisy!B12314:D12322,3,FALSE),"")</f>
        <v/>
      </c>
      <c r="F12321" s="35" t="str">
        <f>IF(B12321&lt;&gt;"",VLOOKUP(B12321,Zapisy!B12314:C12322,2,FALSE),"")</f>
        <v/>
      </c>
      <c r="G12321" s="25" t="str">
        <f>IF(B12321&lt;&gt;"",VLOOKUP(B12321,Zapisy!B12314:G12314,6,FALSE),"")</f>
        <v/>
      </c>
      <c r="H12321" s="35" t="str">
        <f>IF(B12321&lt;&gt;"",VLOOKUP(B12321,Zapisy!B12314:F12324,5,FALSE),"")</f>
        <v/>
      </c>
      <c r="I12321" s="14" t="str">
        <f>IF(B12321&lt;&gt;"",VLOOKUP(B12321,Dziennik!B:F,5,FALSE),"")</f>
        <v/>
      </c>
    </row>
    <row r="12322" spans="2:9" x14ac:dyDescent="0.2">
      <c r="B12322" s="14" t="str">
        <f>IF(Zapisy!B12315&lt;&gt;"",Zapisy!B12315,"")</f>
        <v/>
      </c>
      <c r="C12322" s="14" t="str">
        <f>IF(B12322&lt;&gt;"",VLOOKUP(B12322,JPK_KR!AP:AR,3,FALSE),"")</f>
        <v/>
      </c>
      <c r="D12322" s="32" t="str">
        <f>IF(B12322&lt;&gt;"",VLOOKUP(Zapisy!B12315,JPK_KR!AP:AV,7,FALSE),"")</f>
        <v/>
      </c>
      <c r="E12322" s="25" t="str">
        <f>IF(B12322&lt;&gt;"",VLOOKUP(B12322,Zapisy!B12315:D12323,3,FALSE),"")</f>
        <v/>
      </c>
      <c r="F12322" s="35" t="str">
        <f>IF(B12322&lt;&gt;"",VLOOKUP(B12322,Zapisy!B12315:C12323,2,FALSE),"")</f>
        <v/>
      </c>
      <c r="G12322" s="25" t="str">
        <f>IF(B12322&lt;&gt;"",VLOOKUP(B12322,Zapisy!B12315:G12315,6,FALSE),"")</f>
        <v/>
      </c>
      <c r="H12322" s="35" t="str">
        <f>IF(B12322&lt;&gt;"",VLOOKUP(B12322,Zapisy!B12315:F12325,5,FALSE),"")</f>
        <v/>
      </c>
      <c r="I12322" s="14" t="str">
        <f>IF(B12322&lt;&gt;"",VLOOKUP(B12322,Dziennik!B:F,5,FALSE),"")</f>
        <v/>
      </c>
    </row>
    <row r="12323" spans="2:9" x14ac:dyDescent="0.2">
      <c r="B12323" s="14" t="str">
        <f>IF(Zapisy!B12316&lt;&gt;"",Zapisy!B12316,"")</f>
        <v/>
      </c>
      <c r="C12323" s="14" t="str">
        <f>IF(B12323&lt;&gt;"",VLOOKUP(B12323,JPK_KR!AP:AR,3,FALSE),"")</f>
        <v/>
      </c>
      <c r="D12323" s="32" t="str">
        <f>IF(B12323&lt;&gt;"",VLOOKUP(Zapisy!B12316,JPK_KR!AP:AV,7,FALSE),"")</f>
        <v/>
      </c>
      <c r="E12323" s="25" t="str">
        <f>IF(B12323&lt;&gt;"",VLOOKUP(B12323,Zapisy!B12316:D12324,3,FALSE),"")</f>
        <v/>
      </c>
      <c r="F12323" s="35" t="str">
        <f>IF(B12323&lt;&gt;"",VLOOKUP(B12323,Zapisy!B12316:C12324,2,FALSE),"")</f>
        <v/>
      </c>
      <c r="G12323" s="25" t="str">
        <f>IF(B12323&lt;&gt;"",VLOOKUP(B12323,Zapisy!B12316:G12316,6,FALSE),"")</f>
        <v/>
      </c>
      <c r="H12323" s="35" t="str">
        <f>IF(B12323&lt;&gt;"",VLOOKUP(B12323,Zapisy!B12316:F12326,5,FALSE),"")</f>
        <v/>
      </c>
      <c r="I12323" s="14" t="str">
        <f>IF(B12323&lt;&gt;"",VLOOKUP(B12323,Dziennik!B:F,5,FALSE),"")</f>
        <v/>
      </c>
    </row>
    <row r="12324" spans="2:9" x14ac:dyDescent="0.2">
      <c r="B12324" s="14" t="str">
        <f>IF(Zapisy!B12317&lt;&gt;"",Zapisy!B12317,"")</f>
        <v/>
      </c>
      <c r="C12324" s="14" t="str">
        <f>IF(B12324&lt;&gt;"",VLOOKUP(B12324,JPK_KR!AP:AR,3,FALSE),"")</f>
        <v/>
      </c>
      <c r="D12324" s="32" t="str">
        <f>IF(B12324&lt;&gt;"",VLOOKUP(Zapisy!B12317,JPK_KR!AP:AV,7,FALSE),"")</f>
        <v/>
      </c>
      <c r="E12324" s="25" t="str">
        <f>IF(B12324&lt;&gt;"",VLOOKUP(B12324,Zapisy!B12317:D12325,3,FALSE),"")</f>
        <v/>
      </c>
      <c r="F12324" s="35" t="str">
        <f>IF(B12324&lt;&gt;"",VLOOKUP(B12324,Zapisy!B12317:C12325,2,FALSE),"")</f>
        <v/>
      </c>
      <c r="G12324" s="25" t="str">
        <f>IF(B12324&lt;&gt;"",VLOOKUP(B12324,Zapisy!B12317:G12317,6,FALSE),"")</f>
        <v/>
      </c>
      <c r="H12324" s="35" t="str">
        <f>IF(B12324&lt;&gt;"",VLOOKUP(B12324,Zapisy!B12317:F12327,5,FALSE),"")</f>
        <v/>
      </c>
      <c r="I12324" s="14" t="str">
        <f>IF(B12324&lt;&gt;"",VLOOKUP(B12324,Dziennik!B:F,5,FALSE),"")</f>
        <v/>
      </c>
    </row>
    <row r="12325" spans="2:9" x14ac:dyDescent="0.2">
      <c r="B12325" s="14" t="str">
        <f>IF(Zapisy!B12318&lt;&gt;"",Zapisy!B12318,"")</f>
        <v/>
      </c>
      <c r="C12325" s="14" t="str">
        <f>IF(B12325&lt;&gt;"",VLOOKUP(B12325,JPK_KR!AP:AR,3,FALSE),"")</f>
        <v/>
      </c>
      <c r="D12325" s="32" t="str">
        <f>IF(B12325&lt;&gt;"",VLOOKUP(Zapisy!B12318,JPK_KR!AP:AV,7,FALSE),"")</f>
        <v/>
      </c>
      <c r="E12325" s="25" t="str">
        <f>IF(B12325&lt;&gt;"",VLOOKUP(B12325,Zapisy!B12318:D12326,3,FALSE),"")</f>
        <v/>
      </c>
      <c r="F12325" s="35" t="str">
        <f>IF(B12325&lt;&gt;"",VLOOKUP(B12325,Zapisy!B12318:C12326,2,FALSE),"")</f>
        <v/>
      </c>
      <c r="G12325" s="25" t="str">
        <f>IF(B12325&lt;&gt;"",VLOOKUP(B12325,Zapisy!B12318:G12318,6,FALSE),"")</f>
        <v/>
      </c>
      <c r="H12325" s="35" t="str">
        <f>IF(B12325&lt;&gt;"",VLOOKUP(B12325,Zapisy!B12318:F12328,5,FALSE),"")</f>
        <v/>
      </c>
      <c r="I12325" s="14" t="str">
        <f>IF(B12325&lt;&gt;"",VLOOKUP(B12325,Dziennik!B:F,5,FALSE),"")</f>
        <v/>
      </c>
    </row>
    <row r="12326" spans="2:9" x14ac:dyDescent="0.2">
      <c r="B12326" s="14" t="str">
        <f>IF(Zapisy!B12319&lt;&gt;"",Zapisy!B12319,"")</f>
        <v/>
      </c>
      <c r="C12326" s="14" t="str">
        <f>IF(B12326&lt;&gt;"",VLOOKUP(B12326,JPK_KR!AP:AR,3,FALSE),"")</f>
        <v/>
      </c>
      <c r="D12326" s="32" t="str">
        <f>IF(B12326&lt;&gt;"",VLOOKUP(Zapisy!B12319,JPK_KR!AP:AV,7,FALSE),"")</f>
        <v/>
      </c>
      <c r="E12326" s="25" t="str">
        <f>IF(B12326&lt;&gt;"",VLOOKUP(B12326,Zapisy!B12319:D12327,3,FALSE),"")</f>
        <v/>
      </c>
      <c r="F12326" s="35" t="str">
        <f>IF(B12326&lt;&gt;"",VLOOKUP(B12326,Zapisy!B12319:C12327,2,FALSE),"")</f>
        <v/>
      </c>
      <c r="G12326" s="25" t="str">
        <f>IF(B12326&lt;&gt;"",VLOOKUP(B12326,Zapisy!B12319:G12319,6,FALSE),"")</f>
        <v/>
      </c>
      <c r="H12326" s="35" t="str">
        <f>IF(B12326&lt;&gt;"",VLOOKUP(B12326,Zapisy!B12319:F12329,5,FALSE),"")</f>
        <v/>
      </c>
      <c r="I12326" s="14" t="str">
        <f>IF(B12326&lt;&gt;"",VLOOKUP(B12326,Dziennik!B:F,5,FALSE),"")</f>
        <v/>
      </c>
    </row>
    <row r="12327" spans="2:9" x14ac:dyDescent="0.2">
      <c r="B12327" s="14" t="str">
        <f>IF(Zapisy!B12320&lt;&gt;"",Zapisy!B12320,"")</f>
        <v/>
      </c>
      <c r="C12327" s="14" t="str">
        <f>IF(B12327&lt;&gt;"",VLOOKUP(B12327,JPK_KR!AP:AR,3,FALSE),"")</f>
        <v/>
      </c>
      <c r="D12327" s="32" t="str">
        <f>IF(B12327&lt;&gt;"",VLOOKUP(Zapisy!B12320,JPK_KR!AP:AV,7,FALSE),"")</f>
        <v/>
      </c>
      <c r="E12327" s="25" t="str">
        <f>IF(B12327&lt;&gt;"",VLOOKUP(B12327,Zapisy!B12320:D12328,3,FALSE),"")</f>
        <v/>
      </c>
      <c r="F12327" s="35" t="str">
        <f>IF(B12327&lt;&gt;"",VLOOKUP(B12327,Zapisy!B12320:C12328,2,FALSE),"")</f>
        <v/>
      </c>
      <c r="G12327" s="25" t="str">
        <f>IF(B12327&lt;&gt;"",VLOOKUP(B12327,Zapisy!B12320:G12320,6,FALSE),"")</f>
        <v/>
      </c>
      <c r="H12327" s="35" t="str">
        <f>IF(B12327&lt;&gt;"",VLOOKUP(B12327,Zapisy!B12320:F12330,5,FALSE),"")</f>
        <v/>
      </c>
      <c r="I12327" s="14" t="str">
        <f>IF(B12327&lt;&gt;"",VLOOKUP(B12327,Dziennik!B:F,5,FALSE),"")</f>
        <v/>
      </c>
    </row>
    <row r="12328" spans="2:9" x14ac:dyDescent="0.2">
      <c r="B12328" s="14" t="str">
        <f>IF(Zapisy!B12321&lt;&gt;"",Zapisy!B12321,"")</f>
        <v/>
      </c>
      <c r="C12328" s="14" t="str">
        <f>IF(B12328&lt;&gt;"",VLOOKUP(B12328,JPK_KR!AP:AR,3,FALSE),"")</f>
        <v/>
      </c>
      <c r="D12328" s="32" t="str">
        <f>IF(B12328&lt;&gt;"",VLOOKUP(Zapisy!B12321,JPK_KR!AP:AV,7,FALSE),"")</f>
        <v/>
      </c>
      <c r="E12328" s="25" t="str">
        <f>IF(B12328&lt;&gt;"",VLOOKUP(B12328,Zapisy!B12321:D12329,3,FALSE),"")</f>
        <v/>
      </c>
      <c r="F12328" s="35" t="str">
        <f>IF(B12328&lt;&gt;"",VLOOKUP(B12328,Zapisy!B12321:C12329,2,FALSE),"")</f>
        <v/>
      </c>
      <c r="G12328" s="25" t="str">
        <f>IF(B12328&lt;&gt;"",VLOOKUP(B12328,Zapisy!B12321:G12321,6,FALSE),"")</f>
        <v/>
      </c>
      <c r="H12328" s="35" t="str">
        <f>IF(B12328&lt;&gt;"",VLOOKUP(B12328,Zapisy!B12321:F12331,5,FALSE),"")</f>
        <v/>
      </c>
      <c r="I12328" s="14" t="str">
        <f>IF(B12328&lt;&gt;"",VLOOKUP(B12328,Dziennik!B:F,5,FALSE),"")</f>
        <v/>
      </c>
    </row>
    <row r="12329" spans="2:9" x14ac:dyDescent="0.2">
      <c r="B12329" s="14" t="str">
        <f>IF(Zapisy!B12322&lt;&gt;"",Zapisy!B12322,"")</f>
        <v/>
      </c>
      <c r="C12329" s="14" t="str">
        <f>IF(B12329&lt;&gt;"",VLOOKUP(B12329,JPK_KR!AP:AR,3,FALSE),"")</f>
        <v/>
      </c>
      <c r="D12329" s="32" t="str">
        <f>IF(B12329&lt;&gt;"",VLOOKUP(Zapisy!B12322,JPK_KR!AP:AV,7,FALSE),"")</f>
        <v/>
      </c>
      <c r="E12329" s="25" t="str">
        <f>IF(B12329&lt;&gt;"",VLOOKUP(B12329,Zapisy!B12322:D12330,3,FALSE),"")</f>
        <v/>
      </c>
      <c r="F12329" s="35" t="str">
        <f>IF(B12329&lt;&gt;"",VLOOKUP(B12329,Zapisy!B12322:C12330,2,FALSE),"")</f>
        <v/>
      </c>
      <c r="G12329" s="25" t="str">
        <f>IF(B12329&lt;&gt;"",VLOOKUP(B12329,Zapisy!B12322:G12322,6,FALSE),"")</f>
        <v/>
      </c>
      <c r="H12329" s="35" t="str">
        <f>IF(B12329&lt;&gt;"",VLOOKUP(B12329,Zapisy!B12322:F12332,5,FALSE),"")</f>
        <v/>
      </c>
      <c r="I12329" s="14" t="str">
        <f>IF(B12329&lt;&gt;"",VLOOKUP(B12329,Dziennik!B:F,5,FALSE),"")</f>
        <v/>
      </c>
    </row>
    <row r="12330" spans="2:9" x14ac:dyDescent="0.2">
      <c r="B12330" s="14" t="str">
        <f>IF(Zapisy!B12323&lt;&gt;"",Zapisy!B12323,"")</f>
        <v/>
      </c>
      <c r="C12330" s="14" t="str">
        <f>IF(B12330&lt;&gt;"",VLOOKUP(B12330,JPK_KR!AP:AR,3,FALSE),"")</f>
        <v/>
      </c>
      <c r="D12330" s="32" t="str">
        <f>IF(B12330&lt;&gt;"",VLOOKUP(Zapisy!B12323,JPK_KR!AP:AV,7,FALSE),"")</f>
        <v/>
      </c>
      <c r="E12330" s="25" t="str">
        <f>IF(B12330&lt;&gt;"",VLOOKUP(B12330,Zapisy!B12323:D12331,3,FALSE),"")</f>
        <v/>
      </c>
      <c r="F12330" s="35" t="str">
        <f>IF(B12330&lt;&gt;"",VLOOKUP(B12330,Zapisy!B12323:C12331,2,FALSE),"")</f>
        <v/>
      </c>
      <c r="G12330" s="25" t="str">
        <f>IF(B12330&lt;&gt;"",VLOOKUP(B12330,Zapisy!B12323:G12323,6,FALSE),"")</f>
        <v/>
      </c>
      <c r="H12330" s="35" t="str">
        <f>IF(B12330&lt;&gt;"",VLOOKUP(B12330,Zapisy!B12323:F12333,5,FALSE),"")</f>
        <v/>
      </c>
      <c r="I12330" s="14" t="str">
        <f>IF(B12330&lt;&gt;"",VLOOKUP(B12330,Dziennik!B:F,5,FALSE),"")</f>
        <v/>
      </c>
    </row>
    <row r="12331" spans="2:9" x14ac:dyDescent="0.2">
      <c r="B12331" s="14" t="str">
        <f>IF(Zapisy!B12324&lt;&gt;"",Zapisy!B12324,"")</f>
        <v/>
      </c>
      <c r="C12331" s="14" t="str">
        <f>IF(B12331&lt;&gt;"",VLOOKUP(B12331,JPK_KR!AP:AR,3,FALSE),"")</f>
        <v/>
      </c>
      <c r="D12331" s="32" t="str">
        <f>IF(B12331&lt;&gt;"",VLOOKUP(Zapisy!B12324,JPK_KR!AP:AV,7,FALSE),"")</f>
        <v/>
      </c>
      <c r="E12331" s="25" t="str">
        <f>IF(B12331&lt;&gt;"",VLOOKUP(B12331,Zapisy!B12324:D12332,3,FALSE),"")</f>
        <v/>
      </c>
      <c r="F12331" s="35" t="str">
        <f>IF(B12331&lt;&gt;"",VLOOKUP(B12331,Zapisy!B12324:C12332,2,FALSE),"")</f>
        <v/>
      </c>
      <c r="G12331" s="25" t="str">
        <f>IF(B12331&lt;&gt;"",VLOOKUP(B12331,Zapisy!B12324:G12324,6,FALSE),"")</f>
        <v/>
      </c>
      <c r="H12331" s="35" t="str">
        <f>IF(B12331&lt;&gt;"",VLOOKUP(B12331,Zapisy!B12324:F12334,5,FALSE),"")</f>
        <v/>
      </c>
      <c r="I12331" s="14" t="str">
        <f>IF(B12331&lt;&gt;"",VLOOKUP(B12331,Dziennik!B:F,5,FALSE),"")</f>
        <v/>
      </c>
    </row>
    <row r="12332" spans="2:9" x14ac:dyDescent="0.2">
      <c r="B12332" s="14" t="str">
        <f>IF(Zapisy!B12325&lt;&gt;"",Zapisy!B12325,"")</f>
        <v/>
      </c>
      <c r="C12332" s="14" t="str">
        <f>IF(B12332&lt;&gt;"",VLOOKUP(B12332,JPK_KR!AP:AR,3,FALSE),"")</f>
        <v/>
      </c>
      <c r="D12332" s="32" t="str">
        <f>IF(B12332&lt;&gt;"",VLOOKUP(Zapisy!B12325,JPK_KR!AP:AV,7,FALSE),"")</f>
        <v/>
      </c>
      <c r="E12332" s="25" t="str">
        <f>IF(B12332&lt;&gt;"",VLOOKUP(B12332,Zapisy!B12325:D12333,3,FALSE),"")</f>
        <v/>
      </c>
      <c r="F12332" s="35" t="str">
        <f>IF(B12332&lt;&gt;"",VLOOKUP(B12332,Zapisy!B12325:C12333,2,FALSE),"")</f>
        <v/>
      </c>
      <c r="G12332" s="25" t="str">
        <f>IF(B12332&lt;&gt;"",VLOOKUP(B12332,Zapisy!B12325:G12325,6,FALSE),"")</f>
        <v/>
      </c>
      <c r="H12332" s="35" t="str">
        <f>IF(B12332&lt;&gt;"",VLOOKUP(B12332,Zapisy!B12325:F12335,5,FALSE),"")</f>
        <v/>
      </c>
      <c r="I12332" s="14" t="str">
        <f>IF(B12332&lt;&gt;"",VLOOKUP(B12332,Dziennik!B:F,5,FALSE),"")</f>
        <v/>
      </c>
    </row>
    <row r="12333" spans="2:9" x14ac:dyDescent="0.2">
      <c r="B12333" s="14" t="str">
        <f>IF(Zapisy!B12326&lt;&gt;"",Zapisy!B12326,"")</f>
        <v/>
      </c>
      <c r="C12333" s="14" t="str">
        <f>IF(B12333&lt;&gt;"",VLOOKUP(B12333,JPK_KR!AP:AR,3,FALSE),"")</f>
        <v/>
      </c>
      <c r="D12333" s="32" t="str">
        <f>IF(B12333&lt;&gt;"",VLOOKUP(Zapisy!B12326,JPK_KR!AP:AV,7,FALSE),"")</f>
        <v/>
      </c>
      <c r="E12333" s="25" t="str">
        <f>IF(B12333&lt;&gt;"",VLOOKUP(B12333,Zapisy!B12326:D12334,3,FALSE),"")</f>
        <v/>
      </c>
      <c r="F12333" s="35" t="str">
        <f>IF(B12333&lt;&gt;"",VLOOKUP(B12333,Zapisy!B12326:C12334,2,FALSE),"")</f>
        <v/>
      </c>
      <c r="G12333" s="25" t="str">
        <f>IF(B12333&lt;&gt;"",VLOOKUP(B12333,Zapisy!B12326:G12326,6,FALSE),"")</f>
        <v/>
      </c>
      <c r="H12333" s="35" t="str">
        <f>IF(B12333&lt;&gt;"",VLOOKUP(B12333,Zapisy!B12326:F12336,5,FALSE),"")</f>
        <v/>
      </c>
      <c r="I12333" s="14" t="str">
        <f>IF(B12333&lt;&gt;"",VLOOKUP(B12333,Dziennik!B:F,5,FALSE),"")</f>
        <v/>
      </c>
    </row>
    <row r="12334" spans="2:9" x14ac:dyDescent="0.2">
      <c r="B12334" s="14" t="str">
        <f>IF(Zapisy!B12327&lt;&gt;"",Zapisy!B12327,"")</f>
        <v/>
      </c>
      <c r="C12334" s="14" t="str">
        <f>IF(B12334&lt;&gt;"",VLOOKUP(B12334,JPK_KR!AP:AR,3,FALSE),"")</f>
        <v/>
      </c>
      <c r="D12334" s="32" t="str">
        <f>IF(B12334&lt;&gt;"",VLOOKUP(Zapisy!B12327,JPK_KR!AP:AV,7,FALSE),"")</f>
        <v/>
      </c>
      <c r="E12334" s="25" t="str">
        <f>IF(B12334&lt;&gt;"",VLOOKUP(B12334,Zapisy!B12327:D12335,3,FALSE),"")</f>
        <v/>
      </c>
      <c r="F12334" s="35" t="str">
        <f>IF(B12334&lt;&gt;"",VLOOKUP(B12334,Zapisy!B12327:C12335,2,FALSE),"")</f>
        <v/>
      </c>
      <c r="G12334" s="25" t="str">
        <f>IF(B12334&lt;&gt;"",VLOOKUP(B12334,Zapisy!B12327:G12327,6,FALSE),"")</f>
        <v/>
      </c>
      <c r="H12334" s="35" t="str">
        <f>IF(B12334&lt;&gt;"",VLOOKUP(B12334,Zapisy!B12327:F12337,5,FALSE),"")</f>
        <v/>
      </c>
      <c r="I12334" s="14" t="str">
        <f>IF(B12334&lt;&gt;"",VLOOKUP(B12334,Dziennik!B:F,5,FALSE),"")</f>
        <v/>
      </c>
    </row>
    <row r="12335" spans="2:9" x14ac:dyDescent="0.2">
      <c r="B12335" s="14" t="str">
        <f>IF(Zapisy!B12328&lt;&gt;"",Zapisy!B12328,"")</f>
        <v/>
      </c>
      <c r="C12335" s="14" t="str">
        <f>IF(B12335&lt;&gt;"",VLOOKUP(B12335,JPK_KR!AP:AR,3,FALSE),"")</f>
        <v/>
      </c>
      <c r="D12335" s="32" t="str">
        <f>IF(B12335&lt;&gt;"",VLOOKUP(Zapisy!B12328,JPK_KR!AP:AV,7,FALSE),"")</f>
        <v/>
      </c>
      <c r="E12335" s="25" t="str">
        <f>IF(B12335&lt;&gt;"",VLOOKUP(B12335,Zapisy!B12328:D12336,3,FALSE),"")</f>
        <v/>
      </c>
      <c r="F12335" s="35" t="str">
        <f>IF(B12335&lt;&gt;"",VLOOKUP(B12335,Zapisy!B12328:C12336,2,FALSE),"")</f>
        <v/>
      </c>
      <c r="G12335" s="25" t="str">
        <f>IF(B12335&lt;&gt;"",VLOOKUP(B12335,Zapisy!B12328:G12328,6,FALSE),"")</f>
        <v/>
      </c>
      <c r="H12335" s="35" t="str">
        <f>IF(B12335&lt;&gt;"",VLOOKUP(B12335,Zapisy!B12328:F12338,5,FALSE),"")</f>
        <v/>
      </c>
      <c r="I12335" s="14" t="str">
        <f>IF(B12335&lt;&gt;"",VLOOKUP(B12335,Dziennik!B:F,5,FALSE),"")</f>
        <v/>
      </c>
    </row>
    <row r="12336" spans="2:9" x14ac:dyDescent="0.2">
      <c r="B12336" s="14" t="str">
        <f>IF(Zapisy!B12329&lt;&gt;"",Zapisy!B12329,"")</f>
        <v/>
      </c>
      <c r="C12336" s="14" t="str">
        <f>IF(B12336&lt;&gt;"",VLOOKUP(B12336,JPK_KR!AP:AR,3,FALSE),"")</f>
        <v/>
      </c>
      <c r="D12336" s="32" t="str">
        <f>IF(B12336&lt;&gt;"",VLOOKUP(Zapisy!B12329,JPK_KR!AP:AV,7,FALSE),"")</f>
        <v/>
      </c>
      <c r="E12336" s="25" t="str">
        <f>IF(B12336&lt;&gt;"",VLOOKUP(B12336,Zapisy!B12329:D12337,3,FALSE),"")</f>
        <v/>
      </c>
      <c r="F12336" s="35" t="str">
        <f>IF(B12336&lt;&gt;"",VLOOKUP(B12336,Zapisy!B12329:C12337,2,FALSE),"")</f>
        <v/>
      </c>
      <c r="G12336" s="25" t="str">
        <f>IF(B12336&lt;&gt;"",VLOOKUP(B12336,Zapisy!B12329:G12329,6,FALSE),"")</f>
        <v/>
      </c>
      <c r="H12336" s="35" t="str">
        <f>IF(B12336&lt;&gt;"",VLOOKUP(B12336,Zapisy!B12329:F12339,5,FALSE),"")</f>
        <v/>
      </c>
      <c r="I12336" s="14" t="str">
        <f>IF(B12336&lt;&gt;"",VLOOKUP(B12336,Dziennik!B:F,5,FALSE),"")</f>
        <v/>
      </c>
    </row>
    <row r="12337" spans="2:9" x14ac:dyDescent="0.2">
      <c r="B12337" s="14" t="str">
        <f>IF(Zapisy!B12330&lt;&gt;"",Zapisy!B12330,"")</f>
        <v/>
      </c>
      <c r="C12337" s="14" t="str">
        <f>IF(B12337&lt;&gt;"",VLOOKUP(B12337,JPK_KR!AP:AR,3,FALSE),"")</f>
        <v/>
      </c>
      <c r="D12337" s="32" t="str">
        <f>IF(B12337&lt;&gt;"",VLOOKUP(Zapisy!B12330,JPK_KR!AP:AV,7,FALSE),"")</f>
        <v/>
      </c>
      <c r="E12337" s="25" t="str">
        <f>IF(B12337&lt;&gt;"",VLOOKUP(B12337,Zapisy!B12330:D12338,3,FALSE),"")</f>
        <v/>
      </c>
      <c r="F12337" s="35" t="str">
        <f>IF(B12337&lt;&gt;"",VLOOKUP(B12337,Zapisy!B12330:C12338,2,FALSE),"")</f>
        <v/>
      </c>
      <c r="G12337" s="25" t="str">
        <f>IF(B12337&lt;&gt;"",VLOOKUP(B12337,Zapisy!B12330:G12330,6,FALSE),"")</f>
        <v/>
      </c>
      <c r="H12337" s="35" t="str">
        <f>IF(B12337&lt;&gt;"",VLOOKUP(B12337,Zapisy!B12330:F12340,5,FALSE),"")</f>
        <v/>
      </c>
      <c r="I12337" s="14" t="str">
        <f>IF(B12337&lt;&gt;"",VLOOKUP(B12337,Dziennik!B:F,5,FALSE),"")</f>
        <v/>
      </c>
    </row>
    <row r="12338" spans="2:9" x14ac:dyDescent="0.2">
      <c r="B12338" s="14" t="str">
        <f>IF(Zapisy!B12331&lt;&gt;"",Zapisy!B12331,"")</f>
        <v/>
      </c>
      <c r="C12338" s="14" t="str">
        <f>IF(B12338&lt;&gt;"",VLOOKUP(B12338,JPK_KR!AP:AR,3,FALSE),"")</f>
        <v/>
      </c>
      <c r="D12338" s="32" t="str">
        <f>IF(B12338&lt;&gt;"",VLOOKUP(Zapisy!B12331,JPK_KR!AP:AV,7,FALSE),"")</f>
        <v/>
      </c>
      <c r="E12338" s="25" t="str">
        <f>IF(B12338&lt;&gt;"",VLOOKUP(B12338,Zapisy!B12331:D12339,3,FALSE),"")</f>
        <v/>
      </c>
      <c r="F12338" s="35" t="str">
        <f>IF(B12338&lt;&gt;"",VLOOKUP(B12338,Zapisy!B12331:C12339,2,FALSE),"")</f>
        <v/>
      </c>
      <c r="G12338" s="25" t="str">
        <f>IF(B12338&lt;&gt;"",VLOOKUP(B12338,Zapisy!B12331:G12331,6,FALSE),"")</f>
        <v/>
      </c>
      <c r="H12338" s="35" t="str">
        <f>IF(B12338&lt;&gt;"",VLOOKUP(B12338,Zapisy!B12331:F12341,5,FALSE),"")</f>
        <v/>
      </c>
      <c r="I12338" s="14" t="str">
        <f>IF(B12338&lt;&gt;"",VLOOKUP(B12338,Dziennik!B:F,5,FALSE),"")</f>
        <v/>
      </c>
    </row>
    <row r="12339" spans="2:9" x14ac:dyDescent="0.2">
      <c r="B12339" s="14" t="str">
        <f>IF(Zapisy!B12332&lt;&gt;"",Zapisy!B12332,"")</f>
        <v/>
      </c>
      <c r="C12339" s="14" t="str">
        <f>IF(B12339&lt;&gt;"",VLOOKUP(B12339,JPK_KR!AP:AR,3,FALSE),"")</f>
        <v/>
      </c>
      <c r="D12339" s="32" t="str">
        <f>IF(B12339&lt;&gt;"",VLOOKUP(Zapisy!B12332,JPK_KR!AP:AV,7,FALSE),"")</f>
        <v/>
      </c>
      <c r="E12339" s="25" t="str">
        <f>IF(B12339&lt;&gt;"",VLOOKUP(B12339,Zapisy!B12332:D12340,3,FALSE),"")</f>
        <v/>
      </c>
      <c r="F12339" s="35" t="str">
        <f>IF(B12339&lt;&gt;"",VLOOKUP(B12339,Zapisy!B12332:C12340,2,FALSE),"")</f>
        <v/>
      </c>
      <c r="G12339" s="25" t="str">
        <f>IF(B12339&lt;&gt;"",VLOOKUP(B12339,Zapisy!B12332:G12332,6,FALSE),"")</f>
        <v/>
      </c>
      <c r="H12339" s="35" t="str">
        <f>IF(B12339&lt;&gt;"",VLOOKUP(B12339,Zapisy!B12332:F12342,5,FALSE),"")</f>
        <v/>
      </c>
      <c r="I12339" s="14" t="str">
        <f>IF(B12339&lt;&gt;"",VLOOKUP(B12339,Dziennik!B:F,5,FALSE),"")</f>
        <v/>
      </c>
    </row>
    <row r="12340" spans="2:9" x14ac:dyDescent="0.2">
      <c r="B12340" s="14" t="str">
        <f>IF(Zapisy!B12333&lt;&gt;"",Zapisy!B12333,"")</f>
        <v/>
      </c>
      <c r="C12340" s="14" t="str">
        <f>IF(B12340&lt;&gt;"",VLOOKUP(B12340,JPK_KR!AP:AR,3,FALSE),"")</f>
        <v/>
      </c>
      <c r="D12340" s="32" t="str">
        <f>IF(B12340&lt;&gt;"",VLOOKUP(Zapisy!B12333,JPK_KR!AP:AV,7,FALSE),"")</f>
        <v/>
      </c>
      <c r="E12340" s="25" t="str">
        <f>IF(B12340&lt;&gt;"",VLOOKUP(B12340,Zapisy!B12333:D12341,3,FALSE),"")</f>
        <v/>
      </c>
      <c r="F12340" s="35" t="str">
        <f>IF(B12340&lt;&gt;"",VLOOKUP(B12340,Zapisy!B12333:C12341,2,FALSE),"")</f>
        <v/>
      </c>
      <c r="G12340" s="25" t="str">
        <f>IF(B12340&lt;&gt;"",VLOOKUP(B12340,Zapisy!B12333:G12333,6,FALSE),"")</f>
        <v/>
      </c>
      <c r="H12340" s="35" t="str">
        <f>IF(B12340&lt;&gt;"",VLOOKUP(B12340,Zapisy!B12333:F12343,5,FALSE),"")</f>
        <v/>
      </c>
      <c r="I12340" s="14" t="str">
        <f>IF(B12340&lt;&gt;"",VLOOKUP(B12340,Dziennik!B:F,5,FALSE),"")</f>
        <v/>
      </c>
    </row>
    <row r="12341" spans="2:9" x14ac:dyDescent="0.2">
      <c r="B12341" s="14" t="str">
        <f>IF(Zapisy!B12334&lt;&gt;"",Zapisy!B12334,"")</f>
        <v/>
      </c>
      <c r="C12341" s="14" t="str">
        <f>IF(B12341&lt;&gt;"",VLOOKUP(B12341,JPK_KR!AP:AR,3,FALSE),"")</f>
        <v/>
      </c>
      <c r="D12341" s="32" t="str">
        <f>IF(B12341&lt;&gt;"",VLOOKUP(Zapisy!B12334,JPK_KR!AP:AV,7,FALSE),"")</f>
        <v/>
      </c>
      <c r="E12341" s="25" t="str">
        <f>IF(B12341&lt;&gt;"",VLOOKUP(B12341,Zapisy!B12334:D12342,3,FALSE),"")</f>
        <v/>
      </c>
      <c r="F12341" s="35" t="str">
        <f>IF(B12341&lt;&gt;"",VLOOKUP(B12341,Zapisy!B12334:C12342,2,FALSE),"")</f>
        <v/>
      </c>
      <c r="G12341" s="25" t="str">
        <f>IF(B12341&lt;&gt;"",VLOOKUP(B12341,Zapisy!B12334:G12334,6,FALSE),"")</f>
        <v/>
      </c>
      <c r="H12341" s="35" t="str">
        <f>IF(B12341&lt;&gt;"",VLOOKUP(B12341,Zapisy!B12334:F12344,5,FALSE),"")</f>
        <v/>
      </c>
      <c r="I12341" s="14" t="str">
        <f>IF(B12341&lt;&gt;"",VLOOKUP(B12341,Dziennik!B:F,5,FALSE),"")</f>
        <v/>
      </c>
    </row>
    <row r="12342" spans="2:9" x14ac:dyDescent="0.2">
      <c r="B12342" s="14" t="str">
        <f>IF(Zapisy!B12335&lt;&gt;"",Zapisy!B12335,"")</f>
        <v/>
      </c>
      <c r="C12342" s="14" t="str">
        <f>IF(B12342&lt;&gt;"",VLOOKUP(B12342,JPK_KR!AP:AR,3,FALSE),"")</f>
        <v/>
      </c>
      <c r="D12342" s="32" t="str">
        <f>IF(B12342&lt;&gt;"",VLOOKUP(Zapisy!B12335,JPK_KR!AP:AV,7,FALSE),"")</f>
        <v/>
      </c>
      <c r="E12342" s="25" t="str">
        <f>IF(B12342&lt;&gt;"",VLOOKUP(B12342,Zapisy!B12335:D12343,3,FALSE),"")</f>
        <v/>
      </c>
      <c r="F12342" s="35" t="str">
        <f>IF(B12342&lt;&gt;"",VLOOKUP(B12342,Zapisy!B12335:C12343,2,FALSE),"")</f>
        <v/>
      </c>
      <c r="G12342" s="25" t="str">
        <f>IF(B12342&lt;&gt;"",VLOOKUP(B12342,Zapisy!B12335:G12335,6,FALSE),"")</f>
        <v/>
      </c>
      <c r="H12342" s="35" t="str">
        <f>IF(B12342&lt;&gt;"",VLOOKUP(B12342,Zapisy!B12335:F12345,5,FALSE),"")</f>
        <v/>
      </c>
      <c r="I12342" s="14" t="str">
        <f>IF(B12342&lt;&gt;"",VLOOKUP(B12342,Dziennik!B:F,5,FALSE),"")</f>
        <v/>
      </c>
    </row>
    <row r="12343" spans="2:9" x14ac:dyDescent="0.2">
      <c r="B12343" s="14" t="str">
        <f>IF(Zapisy!B12336&lt;&gt;"",Zapisy!B12336,"")</f>
        <v/>
      </c>
      <c r="C12343" s="14" t="str">
        <f>IF(B12343&lt;&gt;"",VLOOKUP(B12343,JPK_KR!AP:AR,3,FALSE),"")</f>
        <v/>
      </c>
      <c r="D12343" s="32" t="str">
        <f>IF(B12343&lt;&gt;"",VLOOKUP(Zapisy!B12336,JPK_KR!AP:AV,7,FALSE),"")</f>
        <v/>
      </c>
      <c r="E12343" s="25" t="str">
        <f>IF(B12343&lt;&gt;"",VLOOKUP(B12343,Zapisy!B12336:D12344,3,FALSE),"")</f>
        <v/>
      </c>
      <c r="F12343" s="35" t="str">
        <f>IF(B12343&lt;&gt;"",VLOOKUP(B12343,Zapisy!B12336:C12344,2,FALSE),"")</f>
        <v/>
      </c>
      <c r="G12343" s="25" t="str">
        <f>IF(B12343&lt;&gt;"",VLOOKUP(B12343,Zapisy!B12336:G12336,6,FALSE),"")</f>
        <v/>
      </c>
      <c r="H12343" s="35" t="str">
        <f>IF(B12343&lt;&gt;"",VLOOKUP(B12343,Zapisy!B12336:F12346,5,FALSE),"")</f>
        <v/>
      </c>
      <c r="I12343" s="14" t="str">
        <f>IF(B12343&lt;&gt;"",VLOOKUP(B12343,Dziennik!B:F,5,FALSE),"")</f>
        <v/>
      </c>
    </row>
    <row r="12344" spans="2:9" x14ac:dyDescent="0.2">
      <c r="B12344" s="14" t="str">
        <f>IF(Zapisy!B12337&lt;&gt;"",Zapisy!B12337,"")</f>
        <v/>
      </c>
      <c r="C12344" s="14" t="str">
        <f>IF(B12344&lt;&gt;"",VLOOKUP(B12344,JPK_KR!AP:AR,3,FALSE),"")</f>
        <v/>
      </c>
      <c r="D12344" s="32" t="str">
        <f>IF(B12344&lt;&gt;"",VLOOKUP(Zapisy!B12337,JPK_KR!AP:AV,7,FALSE),"")</f>
        <v/>
      </c>
      <c r="E12344" s="25" t="str">
        <f>IF(B12344&lt;&gt;"",VLOOKUP(B12344,Zapisy!B12337:D12345,3,FALSE),"")</f>
        <v/>
      </c>
      <c r="F12344" s="35" t="str">
        <f>IF(B12344&lt;&gt;"",VLOOKUP(B12344,Zapisy!B12337:C12345,2,FALSE),"")</f>
        <v/>
      </c>
      <c r="G12344" s="25" t="str">
        <f>IF(B12344&lt;&gt;"",VLOOKUP(B12344,Zapisy!B12337:G12337,6,FALSE),"")</f>
        <v/>
      </c>
      <c r="H12344" s="35" t="str">
        <f>IF(B12344&lt;&gt;"",VLOOKUP(B12344,Zapisy!B12337:F12347,5,FALSE),"")</f>
        <v/>
      </c>
      <c r="I12344" s="14" t="str">
        <f>IF(B12344&lt;&gt;"",VLOOKUP(B12344,Dziennik!B:F,5,FALSE),"")</f>
        <v/>
      </c>
    </row>
    <row r="12345" spans="2:9" x14ac:dyDescent="0.2">
      <c r="B12345" s="14" t="str">
        <f>IF(Zapisy!B12338&lt;&gt;"",Zapisy!B12338,"")</f>
        <v/>
      </c>
      <c r="C12345" s="14" t="str">
        <f>IF(B12345&lt;&gt;"",VLOOKUP(B12345,JPK_KR!AP:AR,3,FALSE),"")</f>
        <v/>
      </c>
      <c r="D12345" s="32" t="str">
        <f>IF(B12345&lt;&gt;"",VLOOKUP(Zapisy!B12338,JPK_KR!AP:AV,7,FALSE),"")</f>
        <v/>
      </c>
      <c r="E12345" s="25" t="str">
        <f>IF(B12345&lt;&gt;"",VLOOKUP(B12345,Zapisy!B12338:D12346,3,FALSE),"")</f>
        <v/>
      </c>
      <c r="F12345" s="35" t="str">
        <f>IF(B12345&lt;&gt;"",VLOOKUP(B12345,Zapisy!B12338:C12346,2,FALSE),"")</f>
        <v/>
      </c>
      <c r="G12345" s="25" t="str">
        <f>IF(B12345&lt;&gt;"",VLOOKUP(B12345,Zapisy!B12338:G12338,6,FALSE),"")</f>
        <v/>
      </c>
      <c r="H12345" s="35" t="str">
        <f>IF(B12345&lt;&gt;"",VLOOKUP(B12345,Zapisy!B12338:F12348,5,FALSE),"")</f>
        <v/>
      </c>
      <c r="I12345" s="14" t="str">
        <f>IF(B12345&lt;&gt;"",VLOOKUP(B12345,Dziennik!B:F,5,FALSE),"")</f>
        <v/>
      </c>
    </row>
    <row r="12346" spans="2:9" x14ac:dyDescent="0.2">
      <c r="B12346" s="14" t="str">
        <f>IF(Zapisy!B12339&lt;&gt;"",Zapisy!B12339,"")</f>
        <v/>
      </c>
      <c r="C12346" s="14" t="str">
        <f>IF(B12346&lt;&gt;"",VLOOKUP(B12346,JPK_KR!AP:AR,3,FALSE),"")</f>
        <v/>
      </c>
      <c r="D12346" s="32" t="str">
        <f>IF(B12346&lt;&gt;"",VLOOKUP(Zapisy!B12339,JPK_KR!AP:AV,7,FALSE),"")</f>
        <v/>
      </c>
      <c r="E12346" s="25" t="str">
        <f>IF(B12346&lt;&gt;"",VLOOKUP(B12346,Zapisy!B12339:D12347,3,FALSE),"")</f>
        <v/>
      </c>
      <c r="F12346" s="35" t="str">
        <f>IF(B12346&lt;&gt;"",VLOOKUP(B12346,Zapisy!B12339:C12347,2,FALSE),"")</f>
        <v/>
      </c>
      <c r="G12346" s="25" t="str">
        <f>IF(B12346&lt;&gt;"",VLOOKUP(B12346,Zapisy!B12339:G12339,6,FALSE),"")</f>
        <v/>
      </c>
      <c r="H12346" s="35" t="str">
        <f>IF(B12346&lt;&gt;"",VLOOKUP(B12346,Zapisy!B12339:F12349,5,FALSE),"")</f>
        <v/>
      </c>
      <c r="I12346" s="14" t="str">
        <f>IF(B12346&lt;&gt;"",VLOOKUP(B12346,Dziennik!B:F,5,FALSE),"")</f>
        <v/>
      </c>
    </row>
    <row r="12347" spans="2:9" x14ac:dyDescent="0.2">
      <c r="B12347" s="14" t="str">
        <f>IF(Zapisy!B12340&lt;&gt;"",Zapisy!B12340,"")</f>
        <v/>
      </c>
      <c r="C12347" s="14" t="str">
        <f>IF(B12347&lt;&gt;"",VLOOKUP(B12347,JPK_KR!AP:AR,3,FALSE),"")</f>
        <v/>
      </c>
      <c r="D12347" s="32" t="str">
        <f>IF(B12347&lt;&gt;"",VLOOKUP(Zapisy!B12340,JPK_KR!AP:AV,7,FALSE),"")</f>
        <v/>
      </c>
      <c r="E12347" s="25" t="str">
        <f>IF(B12347&lt;&gt;"",VLOOKUP(B12347,Zapisy!B12340:D12348,3,FALSE),"")</f>
        <v/>
      </c>
      <c r="F12347" s="35" t="str">
        <f>IF(B12347&lt;&gt;"",VLOOKUP(B12347,Zapisy!B12340:C12348,2,FALSE),"")</f>
        <v/>
      </c>
      <c r="G12347" s="25" t="str">
        <f>IF(B12347&lt;&gt;"",VLOOKUP(B12347,Zapisy!B12340:G12340,6,FALSE),"")</f>
        <v/>
      </c>
      <c r="H12347" s="35" t="str">
        <f>IF(B12347&lt;&gt;"",VLOOKUP(B12347,Zapisy!B12340:F12350,5,FALSE),"")</f>
        <v/>
      </c>
      <c r="I12347" s="14" t="str">
        <f>IF(B12347&lt;&gt;"",VLOOKUP(B12347,Dziennik!B:F,5,FALSE),"")</f>
        <v/>
      </c>
    </row>
    <row r="12348" spans="2:9" x14ac:dyDescent="0.2">
      <c r="B12348" s="14" t="str">
        <f>IF(Zapisy!B12341&lt;&gt;"",Zapisy!B12341,"")</f>
        <v/>
      </c>
      <c r="C12348" s="14" t="str">
        <f>IF(B12348&lt;&gt;"",VLOOKUP(B12348,JPK_KR!AP:AR,3,FALSE),"")</f>
        <v/>
      </c>
      <c r="D12348" s="32" t="str">
        <f>IF(B12348&lt;&gt;"",VLOOKUP(Zapisy!B12341,JPK_KR!AP:AV,7,FALSE),"")</f>
        <v/>
      </c>
      <c r="E12348" s="25" t="str">
        <f>IF(B12348&lt;&gt;"",VLOOKUP(B12348,Zapisy!B12341:D12349,3,FALSE),"")</f>
        <v/>
      </c>
      <c r="F12348" s="35" t="str">
        <f>IF(B12348&lt;&gt;"",VLOOKUP(B12348,Zapisy!B12341:C12349,2,FALSE),"")</f>
        <v/>
      </c>
      <c r="G12348" s="25" t="str">
        <f>IF(B12348&lt;&gt;"",VLOOKUP(B12348,Zapisy!B12341:G12341,6,FALSE),"")</f>
        <v/>
      </c>
      <c r="H12348" s="35" t="str">
        <f>IF(B12348&lt;&gt;"",VLOOKUP(B12348,Zapisy!B12341:F12351,5,FALSE),"")</f>
        <v/>
      </c>
      <c r="I12348" s="14" t="str">
        <f>IF(B12348&lt;&gt;"",VLOOKUP(B12348,Dziennik!B:F,5,FALSE),"")</f>
        <v/>
      </c>
    </row>
    <row r="12349" spans="2:9" x14ac:dyDescent="0.2">
      <c r="B12349" s="14" t="str">
        <f>IF(Zapisy!B12342&lt;&gt;"",Zapisy!B12342,"")</f>
        <v/>
      </c>
      <c r="C12349" s="14" t="str">
        <f>IF(B12349&lt;&gt;"",VLOOKUP(B12349,JPK_KR!AP:AR,3,FALSE),"")</f>
        <v/>
      </c>
      <c r="D12349" s="32" t="str">
        <f>IF(B12349&lt;&gt;"",VLOOKUP(Zapisy!B12342,JPK_KR!AP:AV,7,FALSE),"")</f>
        <v/>
      </c>
      <c r="E12349" s="25" t="str">
        <f>IF(B12349&lt;&gt;"",VLOOKUP(B12349,Zapisy!B12342:D12350,3,FALSE),"")</f>
        <v/>
      </c>
      <c r="F12349" s="35" t="str">
        <f>IF(B12349&lt;&gt;"",VLOOKUP(B12349,Zapisy!B12342:C12350,2,FALSE),"")</f>
        <v/>
      </c>
      <c r="G12349" s="25" t="str">
        <f>IF(B12349&lt;&gt;"",VLOOKUP(B12349,Zapisy!B12342:G12342,6,FALSE),"")</f>
        <v/>
      </c>
      <c r="H12349" s="35" t="str">
        <f>IF(B12349&lt;&gt;"",VLOOKUP(B12349,Zapisy!B12342:F12352,5,FALSE),"")</f>
        <v/>
      </c>
      <c r="I12349" s="14" t="str">
        <f>IF(B12349&lt;&gt;"",VLOOKUP(B12349,Dziennik!B:F,5,FALSE),"")</f>
        <v/>
      </c>
    </row>
    <row r="12350" spans="2:9" x14ac:dyDescent="0.2">
      <c r="B12350" s="14" t="str">
        <f>IF(Zapisy!B12343&lt;&gt;"",Zapisy!B12343,"")</f>
        <v/>
      </c>
      <c r="C12350" s="14" t="str">
        <f>IF(B12350&lt;&gt;"",VLOOKUP(B12350,JPK_KR!AP:AR,3,FALSE),"")</f>
        <v/>
      </c>
      <c r="D12350" s="32" t="str">
        <f>IF(B12350&lt;&gt;"",VLOOKUP(Zapisy!B12343,JPK_KR!AP:AV,7,FALSE),"")</f>
        <v/>
      </c>
      <c r="E12350" s="25" t="str">
        <f>IF(B12350&lt;&gt;"",VLOOKUP(B12350,Zapisy!B12343:D12351,3,FALSE),"")</f>
        <v/>
      </c>
      <c r="F12350" s="35" t="str">
        <f>IF(B12350&lt;&gt;"",VLOOKUP(B12350,Zapisy!B12343:C12351,2,FALSE),"")</f>
        <v/>
      </c>
      <c r="G12350" s="25" t="str">
        <f>IF(B12350&lt;&gt;"",VLOOKUP(B12350,Zapisy!B12343:G12343,6,FALSE),"")</f>
        <v/>
      </c>
      <c r="H12350" s="35" t="str">
        <f>IF(B12350&lt;&gt;"",VLOOKUP(B12350,Zapisy!B12343:F12353,5,FALSE),"")</f>
        <v/>
      </c>
      <c r="I12350" s="14" t="str">
        <f>IF(B12350&lt;&gt;"",VLOOKUP(B12350,Dziennik!B:F,5,FALSE),"")</f>
        <v/>
      </c>
    </row>
    <row r="12351" spans="2:9" x14ac:dyDescent="0.2">
      <c r="B12351" s="14" t="str">
        <f>IF(Zapisy!B12344&lt;&gt;"",Zapisy!B12344,"")</f>
        <v/>
      </c>
      <c r="C12351" s="14" t="str">
        <f>IF(B12351&lt;&gt;"",VLOOKUP(B12351,JPK_KR!AP:AR,3,FALSE),"")</f>
        <v/>
      </c>
      <c r="D12351" s="32" t="str">
        <f>IF(B12351&lt;&gt;"",VLOOKUP(Zapisy!B12344,JPK_KR!AP:AV,7,FALSE),"")</f>
        <v/>
      </c>
      <c r="E12351" s="25" t="str">
        <f>IF(B12351&lt;&gt;"",VLOOKUP(B12351,Zapisy!B12344:D12352,3,FALSE),"")</f>
        <v/>
      </c>
      <c r="F12351" s="35" t="str">
        <f>IF(B12351&lt;&gt;"",VLOOKUP(B12351,Zapisy!B12344:C12352,2,FALSE),"")</f>
        <v/>
      </c>
      <c r="G12351" s="25" t="str">
        <f>IF(B12351&lt;&gt;"",VLOOKUP(B12351,Zapisy!B12344:G12344,6,FALSE),"")</f>
        <v/>
      </c>
      <c r="H12351" s="35" t="str">
        <f>IF(B12351&lt;&gt;"",VLOOKUP(B12351,Zapisy!B12344:F12354,5,FALSE),"")</f>
        <v/>
      </c>
      <c r="I12351" s="14" t="str">
        <f>IF(B12351&lt;&gt;"",VLOOKUP(B12351,Dziennik!B:F,5,FALSE),"")</f>
        <v/>
      </c>
    </row>
    <row r="12352" spans="2:9" x14ac:dyDescent="0.2">
      <c r="B12352" s="14" t="str">
        <f>IF(Zapisy!B12345&lt;&gt;"",Zapisy!B12345,"")</f>
        <v/>
      </c>
      <c r="C12352" s="14" t="str">
        <f>IF(B12352&lt;&gt;"",VLOOKUP(B12352,JPK_KR!AP:AR,3,FALSE),"")</f>
        <v/>
      </c>
      <c r="D12352" s="32" t="str">
        <f>IF(B12352&lt;&gt;"",VLOOKUP(Zapisy!B12345,JPK_KR!AP:AV,7,FALSE),"")</f>
        <v/>
      </c>
      <c r="E12352" s="25" t="str">
        <f>IF(B12352&lt;&gt;"",VLOOKUP(B12352,Zapisy!B12345:D12353,3,FALSE),"")</f>
        <v/>
      </c>
      <c r="F12352" s="35" t="str">
        <f>IF(B12352&lt;&gt;"",VLOOKUP(B12352,Zapisy!B12345:C12353,2,FALSE),"")</f>
        <v/>
      </c>
      <c r="G12352" s="25" t="str">
        <f>IF(B12352&lt;&gt;"",VLOOKUP(B12352,Zapisy!B12345:G12345,6,FALSE),"")</f>
        <v/>
      </c>
      <c r="H12352" s="35" t="str">
        <f>IF(B12352&lt;&gt;"",VLOOKUP(B12352,Zapisy!B12345:F12355,5,FALSE),"")</f>
        <v/>
      </c>
      <c r="I12352" s="14" t="str">
        <f>IF(B12352&lt;&gt;"",VLOOKUP(B12352,Dziennik!B:F,5,FALSE),"")</f>
        <v/>
      </c>
    </row>
    <row r="12353" spans="2:9" x14ac:dyDescent="0.2">
      <c r="B12353" s="14" t="str">
        <f>IF(Zapisy!B12346&lt;&gt;"",Zapisy!B12346,"")</f>
        <v/>
      </c>
      <c r="C12353" s="14" t="str">
        <f>IF(B12353&lt;&gt;"",VLOOKUP(B12353,JPK_KR!AP:AR,3,FALSE),"")</f>
        <v/>
      </c>
      <c r="D12353" s="32" t="str">
        <f>IF(B12353&lt;&gt;"",VLOOKUP(Zapisy!B12346,JPK_KR!AP:AV,7,FALSE),"")</f>
        <v/>
      </c>
      <c r="E12353" s="25" t="str">
        <f>IF(B12353&lt;&gt;"",VLOOKUP(B12353,Zapisy!B12346:D12354,3,FALSE),"")</f>
        <v/>
      </c>
      <c r="F12353" s="35" t="str">
        <f>IF(B12353&lt;&gt;"",VLOOKUP(B12353,Zapisy!B12346:C12354,2,FALSE),"")</f>
        <v/>
      </c>
      <c r="G12353" s="25" t="str">
        <f>IF(B12353&lt;&gt;"",VLOOKUP(B12353,Zapisy!B12346:G12346,6,FALSE),"")</f>
        <v/>
      </c>
      <c r="H12353" s="35" t="str">
        <f>IF(B12353&lt;&gt;"",VLOOKUP(B12353,Zapisy!B12346:F12356,5,FALSE),"")</f>
        <v/>
      </c>
      <c r="I12353" s="14" t="str">
        <f>IF(B12353&lt;&gt;"",VLOOKUP(B12353,Dziennik!B:F,5,FALSE),"")</f>
        <v/>
      </c>
    </row>
    <row r="12354" spans="2:9" x14ac:dyDescent="0.2">
      <c r="B12354" s="14" t="str">
        <f>IF(Zapisy!B12347&lt;&gt;"",Zapisy!B12347,"")</f>
        <v/>
      </c>
      <c r="C12354" s="14" t="str">
        <f>IF(B12354&lt;&gt;"",VLOOKUP(B12354,JPK_KR!AP:AR,3,FALSE),"")</f>
        <v/>
      </c>
      <c r="D12354" s="32" t="str">
        <f>IF(B12354&lt;&gt;"",VLOOKUP(Zapisy!B12347,JPK_KR!AP:AV,7,FALSE),"")</f>
        <v/>
      </c>
      <c r="E12354" s="25" t="str">
        <f>IF(B12354&lt;&gt;"",VLOOKUP(B12354,Zapisy!B12347:D12355,3,FALSE),"")</f>
        <v/>
      </c>
      <c r="F12354" s="35" t="str">
        <f>IF(B12354&lt;&gt;"",VLOOKUP(B12354,Zapisy!B12347:C12355,2,FALSE),"")</f>
        <v/>
      </c>
      <c r="G12354" s="25" t="str">
        <f>IF(B12354&lt;&gt;"",VLOOKUP(B12354,Zapisy!B12347:G12347,6,FALSE),"")</f>
        <v/>
      </c>
      <c r="H12354" s="35" t="str">
        <f>IF(B12354&lt;&gt;"",VLOOKUP(B12354,Zapisy!B12347:F12357,5,FALSE),"")</f>
        <v/>
      </c>
      <c r="I12354" s="14" t="str">
        <f>IF(B12354&lt;&gt;"",VLOOKUP(B12354,Dziennik!B:F,5,FALSE),"")</f>
        <v/>
      </c>
    </row>
    <row r="12355" spans="2:9" x14ac:dyDescent="0.2">
      <c r="B12355" s="14" t="str">
        <f>IF(Zapisy!B12348&lt;&gt;"",Zapisy!B12348,"")</f>
        <v/>
      </c>
      <c r="C12355" s="14" t="str">
        <f>IF(B12355&lt;&gt;"",VLOOKUP(B12355,JPK_KR!AP:AR,3,FALSE),"")</f>
        <v/>
      </c>
      <c r="D12355" s="32" t="str">
        <f>IF(B12355&lt;&gt;"",VLOOKUP(Zapisy!B12348,JPK_KR!AP:AV,7,FALSE),"")</f>
        <v/>
      </c>
      <c r="E12355" s="25" t="str">
        <f>IF(B12355&lt;&gt;"",VLOOKUP(B12355,Zapisy!B12348:D12356,3,FALSE),"")</f>
        <v/>
      </c>
      <c r="F12355" s="35" t="str">
        <f>IF(B12355&lt;&gt;"",VLOOKUP(B12355,Zapisy!B12348:C12356,2,FALSE),"")</f>
        <v/>
      </c>
      <c r="G12355" s="25" t="str">
        <f>IF(B12355&lt;&gt;"",VLOOKUP(B12355,Zapisy!B12348:G12348,6,FALSE),"")</f>
        <v/>
      </c>
      <c r="H12355" s="35" t="str">
        <f>IF(B12355&lt;&gt;"",VLOOKUP(B12355,Zapisy!B12348:F12358,5,FALSE),"")</f>
        <v/>
      </c>
      <c r="I12355" s="14" t="str">
        <f>IF(B12355&lt;&gt;"",VLOOKUP(B12355,Dziennik!B:F,5,FALSE),"")</f>
        <v/>
      </c>
    </row>
    <row r="12356" spans="2:9" x14ac:dyDescent="0.2">
      <c r="B12356" s="14" t="str">
        <f>IF(Zapisy!B12349&lt;&gt;"",Zapisy!B12349,"")</f>
        <v/>
      </c>
      <c r="C12356" s="14" t="str">
        <f>IF(B12356&lt;&gt;"",VLOOKUP(B12356,JPK_KR!AP:AR,3,FALSE),"")</f>
        <v/>
      </c>
      <c r="D12356" s="32" t="str">
        <f>IF(B12356&lt;&gt;"",VLOOKUP(Zapisy!B12349,JPK_KR!AP:AV,7,FALSE),"")</f>
        <v/>
      </c>
      <c r="E12356" s="25" t="str">
        <f>IF(B12356&lt;&gt;"",VLOOKUP(B12356,Zapisy!B12349:D12357,3,FALSE),"")</f>
        <v/>
      </c>
      <c r="F12356" s="35" t="str">
        <f>IF(B12356&lt;&gt;"",VLOOKUP(B12356,Zapisy!B12349:C12357,2,FALSE),"")</f>
        <v/>
      </c>
      <c r="G12356" s="25" t="str">
        <f>IF(B12356&lt;&gt;"",VLOOKUP(B12356,Zapisy!B12349:G12349,6,FALSE),"")</f>
        <v/>
      </c>
      <c r="H12356" s="35" t="str">
        <f>IF(B12356&lt;&gt;"",VLOOKUP(B12356,Zapisy!B12349:F12359,5,FALSE),"")</f>
        <v/>
      </c>
      <c r="I12356" s="14" t="str">
        <f>IF(B12356&lt;&gt;"",VLOOKUP(B12356,Dziennik!B:F,5,FALSE),"")</f>
        <v/>
      </c>
    </row>
    <row r="12357" spans="2:9" x14ac:dyDescent="0.2">
      <c r="B12357" s="14" t="str">
        <f>IF(Zapisy!B12350&lt;&gt;"",Zapisy!B12350,"")</f>
        <v/>
      </c>
      <c r="C12357" s="14" t="str">
        <f>IF(B12357&lt;&gt;"",VLOOKUP(B12357,JPK_KR!AP:AR,3,FALSE),"")</f>
        <v/>
      </c>
      <c r="D12357" s="32" t="str">
        <f>IF(B12357&lt;&gt;"",VLOOKUP(Zapisy!B12350,JPK_KR!AP:AV,7,FALSE),"")</f>
        <v/>
      </c>
      <c r="E12357" s="25" t="str">
        <f>IF(B12357&lt;&gt;"",VLOOKUP(B12357,Zapisy!B12350:D12358,3,FALSE),"")</f>
        <v/>
      </c>
      <c r="F12357" s="35" t="str">
        <f>IF(B12357&lt;&gt;"",VLOOKUP(B12357,Zapisy!B12350:C12358,2,FALSE),"")</f>
        <v/>
      </c>
      <c r="G12357" s="25" t="str">
        <f>IF(B12357&lt;&gt;"",VLOOKUP(B12357,Zapisy!B12350:G12350,6,FALSE),"")</f>
        <v/>
      </c>
      <c r="H12357" s="35" t="str">
        <f>IF(B12357&lt;&gt;"",VLOOKUP(B12357,Zapisy!B12350:F12360,5,FALSE),"")</f>
        <v/>
      </c>
      <c r="I12357" s="14" t="str">
        <f>IF(B12357&lt;&gt;"",VLOOKUP(B12357,Dziennik!B:F,5,FALSE),"")</f>
        <v/>
      </c>
    </row>
    <row r="12358" spans="2:9" x14ac:dyDescent="0.2">
      <c r="B12358" s="14" t="str">
        <f>IF(Zapisy!B12351&lt;&gt;"",Zapisy!B12351,"")</f>
        <v/>
      </c>
      <c r="C12358" s="14" t="str">
        <f>IF(B12358&lt;&gt;"",VLOOKUP(B12358,JPK_KR!AP:AR,3,FALSE),"")</f>
        <v/>
      </c>
      <c r="D12358" s="32" t="str">
        <f>IF(B12358&lt;&gt;"",VLOOKUP(Zapisy!B12351,JPK_KR!AP:AV,7,FALSE),"")</f>
        <v/>
      </c>
      <c r="E12358" s="25" t="str">
        <f>IF(B12358&lt;&gt;"",VLOOKUP(B12358,Zapisy!B12351:D12359,3,FALSE),"")</f>
        <v/>
      </c>
      <c r="F12358" s="35" t="str">
        <f>IF(B12358&lt;&gt;"",VLOOKUP(B12358,Zapisy!B12351:C12359,2,FALSE),"")</f>
        <v/>
      </c>
      <c r="G12358" s="25" t="str">
        <f>IF(B12358&lt;&gt;"",VLOOKUP(B12358,Zapisy!B12351:G12351,6,FALSE),"")</f>
        <v/>
      </c>
      <c r="H12358" s="35" t="str">
        <f>IF(B12358&lt;&gt;"",VLOOKUP(B12358,Zapisy!B12351:F12361,5,FALSE),"")</f>
        <v/>
      </c>
      <c r="I12358" s="14" t="str">
        <f>IF(B12358&lt;&gt;"",VLOOKUP(B12358,Dziennik!B:F,5,FALSE),"")</f>
        <v/>
      </c>
    </row>
    <row r="12359" spans="2:9" x14ac:dyDescent="0.2">
      <c r="B12359" s="14" t="str">
        <f>IF(Zapisy!B12352&lt;&gt;"",Zapisy!B12352,"")</f>
        <v/>
      </c>
      <c r="C12359" s="14" t="str">
        <f>IF(B12359&lt;&gt;"",VLOOKUP(B12359,JPK_KR!AP:AR,3,FALSE),"")</f>
        <v/>
      </c>
      <c r="D12359" s="32" t="str">
        <f>IF(B12359&lt;&gt;"",VLOOKUP(Zapisy!B12352,JPK_KR!AP:AV,7,FALSE),"")</f>
        <v/>
      </c>
      <c r="E12359" s="25" t="str">
        <f>IF(B12359&lt;&gt;"",VLOOKUP(B12359,Zapisy!B12352:D12360,3,FALSE),"")</f>
        <v/>
      </c>
      <c r="F12359" s="35" t="str">
        <f>IF(B12359&lt;&gt;"",VLOOKUP(B12359,Zapisy!B12352:C12360,2,FALSE),"")</f>
        <v/>
      </c>
      <c r="G12359" s="25" t="str">
        <f>IF(B12359&lt;&gt;"",VLOOKUP(B12359,Zapisy!B12352:G12352,6,FALSE),"")</f>
        <v/>
      </c>
      <c r="H12359" s="35" t="str">
        <f>IF(B12359&lt;&gt;"",VLOOKUP(B12359,Zapisy!B12352:F12362,5,FALSE),"")</f>
        <v/>
      </c>
      <c r="I12359" s="14" t="str">
        <f>IF(B12359&lt;&gt;"",VLOOKUP(B12359,Dziennik!B:F,5,FALSE),"")</f>
        <v/>
      </c>
    </row>
    <row r="12360" spans="2:9" x14ac:dyDescent="0.2">
      <c r="B12360" s="14" t="str">
        <f>IF(Zapisy!B12353&lt;&gt;"",Zapisy!B12353,"")</f>
        <v/>
      </c>
      <c r="C12360" s="14" t="str">
        <f>IF(B12360&lt;&gt;"",VLOOKUP(B12360,JPK_KR!AP:AR,3,FALSE),"")</f>
        <v/>
      </c>
      <c r="D12360" s="32" t="str">
        <f>IF(B12360&lt;&gt;"",VLOOKUP(Zapisy!B12353,JPK_KR!AP:AV,7,FALSE),"")</f>
        <v/>
      </c>
      <c r="E12360" s="25" t="str">
        <f>IF(B12360&lt;&gt;"",VLOOKUP(B12360,Zapisy!B12353:D12361,3,FALSE),"")</f>
        <v/>
      </c>
      <c r="F12360" s="35" t="str">
        <f>IF(B12360&lt;&gt;"",VLOOKUP(B12360,Zapisy!B12353:C12361,2,FALSE),"")</f>
        <v/>
      </c>
      <c r="G12360" s="25" t="str">
        <f>IF(B12360&lt;&gt;"",VLOOKUP(B12360,Zapisy!B12353:G12353,6,FALSE),"")</f>
        <v/>
      </c>
      <c r="H12360" s="35" t="str">
        <f>IF(B12360&lt;&gt;"",VLOOKUP(B12360,Zapisy!B12353:F12363,5,FALSE),"")</f>
        <v/>
      </c>
      <c r="I12360" s="14" t="str">
        <f>IF(B12360&lt;&gt;"",VLOOKUP(B12360,Dziennik!B:F,5,FALSE),"")</f>
        <v/>
      </c>
    </row>
    <row r="12361" spans="2:9" x14ac:dyDescent="0.2">
      <c r="B12361" s="14" t="str">
        <f>IF(Zapisy!B12354&lt;&gt;"",Zapisy!B12354,"")</f>
        <v/>
      </c>
      <c r="C12361" s="14" t="str">
        <f>IF(B12361&lt;&gt;"",VLOOKUP(B12361,JPK_KR!AP:AR,3,FALSE),"")</f>
        <v/>
      </c>
      <c r="D12361" s="32" t="str">
        <f>IF(B12361&lt;&gt;"",VLOOKUP(Zapisy!B12354,JPK_KR!AP:AV,7,FALSE),"")</f>
        <v/>
      </c>
      <c r="E12361" s="25" t="str">
        <f>IF(B12361&lt;&gt;"",VLOOKUP(B12361,Zapisy!B12354:D12362,3,FALSE),"")</f>
        <v/>
      </c>
      <c r="F12361" s="35" t="str">
        <f>IF(B12361&lt;&gt;"",VLOOKUP(B12361,Zapisy!B12354:C12362,2,FALSE),"")</f>
        <v/>
      </c>
      <c r="G12361" s="25" t="str">
        <f>IF(B12361&lt;&gt;"",VLOOKUP(B12361,Zapisy!B12354:G12354,6,FALSE),"")</f>
        <v/>
      </c>
      <c r="H12361" s="35" t="str">
        <f>IF(B12361&lt;&gt;"",VLOOKUP(B12361,Zapisy!B12354:F12364,5,FALSE),"")</f>
        <v/>
      </c>
      <c r="I12361" s="14" t="str">
        <f>IF(B12361&lt;&gt;"",VLOOKUP(B12361,Dziennik!B:F,5,FALSE),"")</f>
        <v/>
      </c>
    </row>
    <row r="12362" spans="2:9" x14ac:dyDescent="0.2">
      <c r="B12362" s="14" t="str">
        <f>IF(Zapisy!B12355&lt;&gt;"",Zapisy!B12355,"")</f>
        <v/>
      </c>
      <c r="C12362" s="14" t="str">
        <f>IF(B12362&lt;&gt;"",VLOOKUP(B12362,JPK_KR!AP:AR,3,FALSE),"")</f>
        <v/>
      </c>
      <c r="D12362" s="32" t="str">
        <f>IF(B12362&lt;&gt;"",VLOOKUP(Zapisy!B12355,JPK_KR!AP:AV,7,FALSE),"")</f>
        <v/>
      </c>
      <c r="E12362" s="25" t="str">
        <f>IF(B12362&lt;&gt;"",VLOOKUP(B12362,Zapisy!B12355:D12363,3,FALSE),"")</f>
        <v/>
      </c>
      <c r="F12362" s="35" t="str">
        <f>IF(B12362&lt;&gt;"",VLOOKUP(B12362,Zapisy!B12355:C12363,2,FALSE),"")</f>
        <v/>
      </c>
      <c r="G12362" s="25" t="str">
        <f>IF(B12362&lt;&gt;"",VLOOKUP(B12362,Zapisy!B12355:G12355,6,FALSE),"")</f>
        <v/>
      </c>
      <c r="H12362" s="35" t="str">
        <f>IF(B12362&lt;&gt;"",VLOOKUP(B12362,Zapisy!B12355:F12365,5,FALSE),"")</f>
        <v/>
      </c>
      <c r="I12362" s="14" t="str">
        <f>IF(B12362&lt;&gt;"",VLOOKUP(B12362,Dziennik!B:F,5,FALSE),"")</f>
        <v/>
      </c>
    </row>
    <row r="12363" spans="2:9" x14ac:dyDescent="0.2">
      <c r="B12363" s="14" t="str">
        <f>IF(Zapisy!B12356&lt;&gt;"",Zapisy!B12356,"")</f>
        <v/>
      </c>
      <c r="C12363" s="14" t="str">
        <f>IF(B12363&lt;&gt;"",VLOOKUP(B12363,JPK_KR!AP:AR,3,FALSE),"")</f>
        <v/>
      </c>
      <c r="D12363" s="32" t="str">
        <f>IF(B12363&lt;&gt;"",VLOOKUP(Zapisy!B12356,JPK_KR!AP:AV,7,FALSE),"")</f>
        <v/>
      </c>
      <c r="E12363" s="25" t="str">
        <f>IF(B12363&lt;&gt;"",VLOOKUP(B12363,Zapisy!B12356:D12364,3,FALSE),"")</f>
        <v/>
      </c>
      <c r="F12363" s="35" t="str">
        <f>IF(B12363&lt;&gt;"",VLOOKUP(B12363,Zapisy!B12356:C12364,2,FALSE),"")</f>
        <v/>
      </c>
      <c r="G12363" s="25" t="str">
        <f>IF(B12363&lt;&gt;"",VLOOKUP(B12363,Zapisy!B12356:G12356,6,FALSE),"")</f>
        <v/>
      </c>
      <c r="H12363" s="35" t="str">
        <f>IF(B12363&lt;&gt;"",VLOOKUP(B12363,Zapisy!B12356:F12366,5,FALSE),"")</f>
        <v/>
      </c>
      <c r="I12363" s="14" t="str">
        <f>IF(B12363&lt;&gt;"",VLOOKUP(B12363,Dziennik!B:F,5,FALSE),"")</f>
        <v/>
      </c>
    </row>
    <row r="12364" spans="2:9" x14ac:dyDescent="0.2">
      <c r="B12364" s="14" t="str">
        <f>IF(Zapisy!B12357&lt;&gt;"",Zapisy!B12357,"")</f>
        <v/>
      </c>
      <c r="C12364" s="14" t="str">
        <f>IF(B12364&lt;&gt;"",VLOOKUP(B12364,JPK_KR!AP:AR,3,FALSE),"")</f>
        <v/>
      </c>
      <c r="D12364" s="32" t="str">
        <f>IF(B12364&lt;&gt;"",VLOOKUP(Zapisy!B12357,JPK_KR!AP:AV,7,FALSE),"")</f>
        <v/>
      </c>
      <c r="E12364" s="25" t="str">
        <f>IF(B12364&lt;&gt;"",VLOOKUP(B12364,Zapisy!B12357:D12365,3,FALSE),"")</f>
        <v/>
      </c>
      <c r="F12364" s="35" t="str">
        <f>IF(B12364&lt;&gt;"",VLOOKUP(B12364,Zapisy!B12357:C12365,2,FALSE),"")</f>
        <v/>
      </c>
      <c r="G12364" s="25" t="str">
        <f>IF(B12364&lt;&gt;"",VLOOKUP(B12364,Zapisy!B12357:G12357,6,FALSE),"")</f>
        <v/>
      </c>
      <c r="H12364" s="35" t="str">
        <f>IF(B12364&lt;&gt;"",VLOOKUP(B12364,Zapisy!B12357:F12367,5,FALSE),"")</f>
        <v/>
      </c>
      <c r="I12364" s="14" t="str">
        <f>IF(B12364&lt;&gt;"",VLOOKUP(B12364,Dziennik!B:F,5,FALSE),"")</f>
        <v/>
      </c>
    </row>
    <row r="12365" spans="2:9" x14ac:dyDescent="0.2">
      <c r="B12365" s="14" t="str">
        <f>IF(Zapisy!B12358&lt;&gt;"",Zapisy!B12358,"")</f>
        <v/>
      </c>
      <c r="C12365" s="14" t="str">
        <f>IF(B12365&lt;&gt;"",VLOOKUP(B12365,JPK_KR!AP:AR,3,FALSE),"")</f>
        <v/>
      </c>
      <c r="D12365" s="32" t="str">
        <f>IF(B12365&lt;&gt;"",VLOOKUP(Zapisy!B12358,JPK_KR!AP:AV,7,FALSE),"")</f>
        <v/>
      </c>
      <c r="E12365" s="25" t="str">
        <f>IF(B12365&lt;&gt;"",VLOOKUP(B12365,Zapisy!B12358:D12366,3,FALSE),"")</f>
        <v/>
      </c>
      <c r="F12365" s="35" t="str">
        <f>IF(B12365&lt;&gt;"",VLOOKUP(B12365,Zapisy!B12358:C12366,2,FALSE),"")</f>
        <v/>
      </c>
      <c r="G12365" s="25" t="str">
        <f>IF(B12365&lt;&gt;"",VLOOKUP(B12365,Zapisy!B12358:G12358,6,FALSE),"")</f>
        <v/>
      </c>
      <c r="H12365" s="35" t="str">
        <f>IF(B12365&lt;&gt;"",VLOOKUP(B12365,Zapisy!B12358:F12368,5,FALSE),"")</f>
        <v/>
      </c>
      <c r="I12365" s="14" t="str">
        <f>IF(B12365&lt;&gt;"",VLOOKUP(B12365,Dziennik!B:F,5,FALSE),"")</f>
        <v/>
      </c>
    </row>
    <row r="12366" spans="2:9" x14ac:dyDescent="0.2">
      <c r="B12366" s="14" t="str">
        <f>IF(Zapisy!B12359&lt;&gt;"",Zapisy!B12359,"")</f>
        <v/>
      </c>
      <c r="C12366" s="14" t="str">
        <f>IF(B12366&lt;&gt;"",VLOOKUP(B12366,JPK_KR!AP:AR,3,FALSE),"")</f>
        <v/>
      </c>
      <c r="D12366" s="32" t="str">
        <f>IF(B12366&lt;&gt;"",VLOOKUP(Zapisy!B12359,JPK_KR!AP:AV,7,FALSE),"")</f>
        <v/>
      </c>
      <c r="E12366" s="25" t="str">
        <f>IF(B12366&lt;&gt;"",VLOOKUP(B12366,Zapisy!B12359:D12367,3,FALSE),"")</f>
        <v/>
      </c>
      <c r="F12366" s="35" t="str">
        <f>IF(B12366&lt;&gt;"",VLOOKUP(B12366,Zapisy!B12359:C12367,2,FALSE),"")</f>
        <v/>
      </c>
      <c r="G12366" s="25" t="str">
        <f>IF(B12366&lt;&gt;"",VLOOKUP(B12366,Zapisy!B12359:G12359,6,FALSE),"")</f>
        <v/>
      </c>
      <c r="H12366" s="35" t="str">
        <f>IF(B12366&lt;&gt;"",VLOOKUP(B12366,Zapisy!B12359:F12369,5,FALSE),"")</f>
        <v/>
      </c>
      <c r="I12366" s="14" t="str">
        <f>IF(B12366&lt;&gt;"",VLOOKUP(B12366,Dziennik!B:F,5,FALSE),"")</f>
        <v/>
      </c>
    </row>
    <row r="12367" spans="2:9" x14ac:dyDescent="0.2">
      <c r="B12367" s="14" t="str">
        <f>IF(Zapisy!B12360&lt;&gt;"",Zapisy!B12360,"")</f>
        <v/>
      </c>
      <c r="C12367" s="14" t="str">
        <f>IF(B12367&lt;&gt;"",VLOOKUP(B12367,JPK_KR!AP:AR,3,FALSE),"")</f>
        <v/>
      </c>
      <c r="D12367" s="32" t="str">
        <f>IF(B12367&lt;&gt;"",VLOOKUP(Zapisy!B12360,JPK_KR!AP:AV,7,FALSE),"")</f>
        <v/>
      </c>
      <c r="E12367" s="25" t="str">
        <f>IF(B12367&lt;&gt;"",VLOOKUP(B12367,Zapisy!B12360:D12368,3,FALSE),"")</f>
        <v/>
      </c>
      <c r="F12367" s="35" t="str">
        <f>IF(B12367&lt;&gt;"",VLOOKUP(B12367,Zapisy!B12360:C12368,2,FALSE),"")</f>
        <v/>
      </c>
      <c r="G12367" s="25" t="str">
        <f>IF(B12367&lt;&gt;"",VLOOKUP(B12367,Zapisy!B12360:G12360,6,FALSE),"")</f>
        <v/>
      </c>
      <c r="H12367" s="35" t="str">
        <f>IF(B12367&lt;&gt;"",VLOOKUP(B12367,Zapisy!B12360:F12370,5,FALSE),"")</f>
        <v/>
      </c>
      <c r="I12367" s="14" t="str">
        <f>IF(B12367&lt;&gt;"",VLOOKUP(B12367,Dziennik!B:F,5,FALSE),"")</f>
        <v/>
      </c>
    </row>
    <row r="12368" spans="2:9" x14ac:dyDescent="0.2">
      <c r="B12368" s="14" t="str">
        <f>IF(Zapisy!B12361&lt;&gt;"",Zapisy!B12361,"")</f>
        <v/>
      </c>
      <c r="C12368" s="14" t="str">
        <f>IF(B12368&lt;&gt;"",VLOOKUP(B12368,JPK_KR!AP:AR,3,FALSE),"")</f>
        <v/>
      </c>
      <c r="D12368" s="32" t="str">
        <f>IF(B12368&lt;&gt;"",VLOOKUP(Zapisy!B12361,JPK_KR!AP:AV,7,FALSE),"")</f>
        <v/>
      </c>
      <c r="E12368" s="25" t="str">
        <f>IF(B12368&lt;&gt;"",VLOOKUP(B12368,Zapisy!B12361:D12369,3,FALSE),"")</f>
        <v/>
      </c>
      <c r="F12368" s="35" t="str">
        <f>IF(B12368&lt;&gt;"",VLOOKUP(B12368,Zapisy!B12361:C12369,2,FALSE),"")</f>
        <v/>
      </c>
      <c r="G12368" s="25" t="str">
        <f>IF(B12368&lt;&gt;"",VLOOKUP(B12368,Zapisy!B12361:G12361,6,FALSE),"")</f>
        <v/>
      </c>
      <c r="H12368" s="35" t="str">
        <f>IF(B12368&lt;&gt;"",VLOOKUP(B12368,Zapisy!B12361:F12371,5,FALSE),"")</f>
        <v/>
      </c>
      <c r="I12368" s="14" t="str">
        <f>IF(B12368&lt;&gt;"",VLOOKUP(B12368,Dziennik!B:F,5,FALSE),"")</f>
        <v/>
      </c>
    </row>
    <row r="12369" spans="2:9" x14ac:dyDescent="0.2">
      <c r="B12369" s="14" t="str">
        <f>IF(Zapisy!B12362&lt;&gt;"",Zapisy!B12362,"")</f>
        <v/>
      </c>
      <c r="C12369" s="14" t="str">
        <f>IF(B12369&lt;&gt;"",VLOOKUP(B12369,JPK_KR!AP:AR,3,FALSE),"")</f>
        <v/>
      </c>
      <c r="D12369" s="32" t="str">
        <f>IF(B12369&lt;&gt;"",VLOOKUP(Zapisy!B12362,JPK_KR!AP:AV,7,FALSE),"")</f>
        <v/>
      </c>
      <c r="E12369" s="25" t="str">
        <f>IF(B12369&lt;&gt;"",VLOOKUP(B12369,Zapisy!B12362:D12370,3,FALSE),"")</f>
        <v/>
      </c>
      <c r="F12369" s="35" t="str">
        <f>IF(B12369&lt;&gt;"",VLOOKUP(B12369,Zapisy!B12362:C12370,2,FALSE),"")</f>
        <v/>
      </c>
      <c r="G12369" s="25" t="str">
        <f>IF(B12369&lt;&gt;"",VLOOKUP(B12369,Zapisy!B12362:G12362,6,FALSE),"")</f>
        <v/>
      </c>
      <c r="H12369" s="35" t="str">
        <f>IF(B12369&lt;&gt;"",VLOOKUP(B12369,Zapisy!B12362:F12372,5,FALSE),"")</f>
        <v/>
      </c>
      <c r="I12369" s="14" t="str">
        <f>IF(B12369&lt;&gt;"",VLOOKUP(B12369,Dziennik!B:F,5,FALSE),"")</f>
        <v/>
      </c>
    </row>
    <row r="12370" spans="2:9" x14ac:dyDescent="0.2">
      <c r="B12370" s="14" t="str">
        <f>IF(Zapisy!B12363&lt;&gt;"",Zapisy!B12363,"")</f>
        <v/>
      </c>
      <c r="C12370" s="14" t="str">
        <f>IF(B12370&lt;&gt;"",VLOOKUP(B12370,JPK_KR!AP:AR,3,FALSE),"")</f>
        <v/>
      </c>
      <c r="D12370" s="32" t="str">
        <f>IF(B12370&lt;&gt;"",VLOOKUP(Zapisy!B12363,JPK_KR!AP:AV,7,FALSE),"")</f>
        <v/>
      </c>
      <c r="E12370" s="25" t="str">
        <f>IF(B12370&lt;&gt;"",VLOOKUP(B12370,Zapisy!B12363:D12371,3,FALSE),"")</f>
        <v/>
      </c>
      <c r="F12370" s="35" t="str">
        <f>IF(B12370&lt;&gt;"",VLOOKUP(B12370,Zapisy!B12363:C12371,2,FALSE),"")</f>
        <v/>
      </c>
      <c r="G12370" s="25" t="str">
        <f>IF(B12370&lt;&gt;"",VLOOKUP(B12370,Zapisy!B12363:G12363,6,FALSE),"")</f>
        <v/>
      </c>
      <c r="H12370" s="35" t="str">
        <f>IF(B12370&lt;&gt;"",VLOOKUP(B12370,Zapisy!B12363:F12373,5,FALSE),"")</f>
        <v/>
      </c>
      <c r="I12370" s="14" t="str">
        <f>IF(B12370&lt;&gt;"",VLOOKUP(B12370,Dziennik!B:F,5,FALSE),"")</f>
        <v/>
      </c>
    </row>
    <row r="12371" spans="2:9" x14ac:dyDescent="0.2">
      <c r="B12371" s="14" t="str">
        <f>IF(Zapisy!B12364&lt;&gt;"",Zapisy!B12364,"")</f>
        <v/>
      </c>
      <c r="C12371" s="14" t="str">
        <f>IF(B12371&lt;&gt;"",VLOOKUP(B12371,JPK_KR!AP:AR,3,FALSE),"")</f>
        <v/>
      </c>
      <c r="D12371" s="32" t="str">
        <f>IF(B12371&lt;&gt;"",VLOOKUP(Zapisy!B12364,JPK_KR!AP:AV,7,FALSE),"")</f>
        <v/>
      </c>
      <c r="E12371" s="25" t="str">
        <f>IF(B12371&lt;&gt;"",VLOOKUP(B12371,Zapisy!B12364:D12372,3,FALSE),"")</f>
        <v/>
      </c>
      <c r="F12371" s="35" t="str">
        <f>IF(B12371&lt;&gt;"",VLOOKUP(B12371,Zapisy!B12364:C12372,2,FALSE),"")</f>
        <v/>
      </c>
      <c r="G12371" s="25" t="str">
        <f>IF(B12371&lt;&gt;"",VLOOKUP(B12371,Zapisy!B12364:G12364,6,FALSE),"")</f>
        <v/>
      </c>
      <c r="H12371" s="35" t="str">
        <f>IF(B12371&lt;&gt;"",VLOOKUP(B12371,Zapisy!B12364:F12374,5,FALSE),"")</f>
        <v/>
      </c>
      <c r="I12371" s="14" t="str">
        <f>IF(B12371&lt;&gt;"",VLOOKUP(B12371,Dziennik!B:F,5,FALSE),"")</f>
        <v/>
      </c>
    </row>
    <row r="12372" spans="2:9" x14ac:dyDescent="0.2">
      <c r="B12372" s="14" t="str">
        <f>IF(Zapisy!B12365&lt;&gt;"",Zapisy!B12365,"")</f>
        <v/>
      </c>
      <c r="C12372" s="14" t="str">
        <f>IF(B12372&lt;&gt;"",VLOOKUP(B12372,JPK_KR!AP:AR,3,FALSE),"")</f>
        <v/>
      </c>
      <c r="D12372" s="32" t="str">
        <f>IF(B12372&lt;&gt;"",VLOOKUP(Zapisy!B12365,JPK_KR!AP:AV,7,FALSE),"")</f>
        <v/>
      </c>
      <c r="E12372" s="25" t="str">
        <f>IF(B12372&lt;&gt;"",VLOOKUP(B12372,Zapisy!B12365:D12373,3,FALSE),"")</f>
        <v/>
      </c>
      <c r="F12372" s="35" t="str">
        <f>IF(B12372&lt;&gt;"",VLOOKUP(B12372,Zapisy!B12365:C12373,2,FALSE),"")</f>
        <v/>
      </c>
      <c r="G12372" s="25" t="str">
        <f>IF(B12372&lt;&gt;"",VLOOKUP(B12372,Zapisy!B12365:G12365,6,FALSE),"")</f>
        <v/>
      </c>
      <c r="H12372" s="35" t="str">
        <f>IF(B12372&lt;&gt;"",VLOOKUP(B12372,Zapisy!B12365:F12375,5,FALSE),"")</f>
        <v/>
      </c>
      <c r="I12372" s="14" t="str">
        <f>IF(B12372&lt;&gt;"",VLOOKUP(B12372,Dziennik!B:F,5,FALSE),"")</f>
        <v/>
      </c>
    </row>
    <row r="12373" spans="2:9" x14ac:dyDescent="0.2">
      <c r="B12373" s="14" t="str">
        <f>IF(Zapisy!B12366&lt;&gt;"",Zapisy!B12366,"")</f>
        <v/>
      </c>
      <c r="C12373" s="14" t="str">
        <f>IF(B12373&lt;&gt;"",VLOOKUP(B12373,JPK_KR!AP:AR,3,FALSE),"")</f>
        <v/>
      </c>
      <c r="D12373" s="32" t="str">
        <f>IF(B12373&lt;&gt;"",VLOOKUP(Zapisy!B12366,JPK_KR!AP:AV,7,FALSE),"")</f>
        <v/>
      </c>
      <c r="E12373" s="25" t="str">
        <f>IF(B12373&lt;&gt;"",VLOOKUP(B12373,Zapisy!B12366:D12374,3,FALSE),"")</f>
        <v/>
      </c>
      <c r="F12373" s="35" t="str">
        <f>IF(B12373&lt;&gt;"",VLOOKUP(B12373,Zapisy!B12366:C12374,2,FALSE),"")</f>
        <v/>
      </c>
      <c r="G12373" s="25" t="str">
        <f>IF(B12373&lt;&gt;"",VLOOKUP(B12373,Zapisy!B12366:G12366,6,FALSE),"")</f>
        <v/>
      </c>
      <c r="H12373" s="35" t="str">
        <f>IF(B12373&lt;&gt;"",VLOOKUP(B12373,Zapisy!B12366:F12376,5,FALSE),"")</f>
        <v/>
      </c>
      <c r="I12373" s="14" t="str">
        <f>IF(B12373&lt;&gt;"",VLOOKUP(B12373,Dziennik!B:F,5,FALSE),"")</f>
        <v/>
      </c>
    </row>
    <row r="12374" spans="2:9" x14ac:dyDescent="0.2">
      <c r="B12374" s="14" t="str">
        <f>IF(Zapisy!B12367&lt;&gt;"",Zapisy!B12367,"")</f>
        <v/>
      </c>
      <c r="C12374" s="14" t="str">
        <f>IF(B12374&lt;&gt;"",VLOOKUP(B12374,JPK_KR!AP:AR,3,FALSE),"")</f>
        <v/>
      </c>
      <c r="D12374" s="32" t="str">
        <f>IF(B12374&lt;&gt;"",VLOOKUP(Zapisy!B12367,JPK_KR!AP:AV,7,FALSE),"")</f>
        <v/>
      </c>
      <c r="E12374" s="25" t="str">
        <f>IF(B12374&lt;&gt;"",VLOOKUP(B12374,Zapisy!B12367:D12375,3,FALSE),"")</f>
        <v/>
      </c>
      <c r="F12374" s="35" t="str">
        <f>IF(B12374&lt;&gt;"",VLOOKUP(B12374,Zapisy!B12367:C12375,2,FALSE),"")</f>
        <v/>
      </c>
      <c r="G12374" s="25" t="str">
        <f>IF(B12374&lt;&gt;"",VLOOKUP(B12374,Zapisy!B12367:G12367,6,FALSE),"")</f>
        <v/>
      </c>
      <c r="H12374" s="35" t="str">
        <f>IF(B12374&lt;&gt;"",VLOOKUP(B12374,Zapisy!B12367:F12377,5,FALSE),"")</f>
        <v/>
      </c>
      <c r="I12374" s="14" t="str">
        <f>IF(B12374&lt;&gt;"",VLOOKUP(B12374,Dziennik!B:F,5,FALSE),"")</f>
        <v/>
      </c>
    </row>
    <row r="12375" spans="2:9" x14ac:dyDescent="0.2">
      <c r="B12375" s="14" t="str">
        <f>IF(Zapisy!B12368&lt;&gt;"",Zapisy!B12368,"")</f>
        <v/>
      </c>
      <c r="C12375" s="14" t="str">
        <f>IF(B12375&lt;&gt;"",VLOOKUP(B12375,JPK_KR!AP:AR,3,FALSE),"")</f>
        <v/>
      </c>
      <c r="D12375" s="32" t="str">
        <f>IF(B12375&lt;&gt;"",VLOOKUP(Zapisy!B12368,JPK_KR!AP:AV,7,FALSE),"")</f>
        <v/>
      </c>
      <c r="E12375" s="25" t="str">
        <f>IF(B12375&lt;&gt;"",VLOOKUP(B12375,Zapisy!B12368:D12376,3,FALSE),"")</f>
        <v/>
      </c>
      <c r="F12375" s="35" t="str">
        <f>IF(B12375&lt;&gt;"",VLOOKUP(B12375,Zapisy!B12368:C12376,2,FALSE),"")</f>
        <v/>
      </c>
      <c r="G12375" s="25" t="str">
        <f>IF(B12375&lt;&gt;"",VLOOKUP(B12375,Zapisy!B12368:G12368,6,FALSE),"")</f>
        <v/>
      </c>
      <c r="H12375" s="35" t="str">
        <f>IF(B12375&lt;&gt;"",VLOOKUP(B12375,Zapisy!B12368:F12378,5,FALSE),"")</f>
        <v/>
      </c>
      <c r="I12375" s="14" t="str">
        <f>IF(B12375&lt;&gt;"",VLOOKUP(B12375,Dziennik!B:F,5,FALSE),"")</f>
        <v/>
      </c>
    </row>
    <row r="12376" spans="2:9" x14ac:dyDescent="0.2">
      <c r="B12376" s="14" t="str">
        <f>IF(Zapisy!B12369&lt;&gt;"",Zapisy!B12369,"")</f>
        <v/>
      </c>
      <c r="C12376" s="14" t="str">
        <f>IF(B12376&lt;&gt;"",VLOOKUP(B12376,JPK_KR!AP:AR,3,FALSE),"")</f>
        <v/>
      </c>
      <c r="D12376" s="32" t="str">
        <f>IF(B12376&lt;&gt;"",VLOOKUP(Zapisy!B12369,JPK_KR!AP:AV,7,FALSE),"")</f>
        <v/>
      </c>
      <c r="E12376" s="25" t="str">
        <f>IF(B12376&lt;&gt;"",VLOOKUP(B12376,Zapisy!B12369:D12377,3,FALSE),"")</f>
        <v/>
      </c>
      <c r="F12376" s="35" t="str">
        <f>IF(B12376&lt;&gt;"",VLOOKUP(B12376,Zapisy!B12369:C12377,2,FALSE),"")</f>
        <v/>
      </c>
      <c r="G12376" s="25" t="str">
        <f>IF(B12376&lt;&gt;"",VLOOKUP(B12376,Zapisy!B12369:G12369,6,FALSE),"")</f>
        <v/>
      </c>
      <c r="H12376" s="35" t="str">
        <f>IF(B12376&lt;&gt;"",VLOOKUP(B12376,Zapisy!B12369:F12379,5,FALSE),"")</f>
        <v/>
      </c>
      <c r="I12376" s="14" t="str">
        <f>IF(B12376&lt;&gt;"",VLOOKUP(B12376,Dziennik!B:F,5,FALSE),"")</f>
        <v/>
      </c>
    </row>
    <row r="12377" spans="2:9" x14ac:dyDescent="0.2">
      <c r="B12377" s="14" t="str">
        <f>IF(Zapisy!B12370&lt;&gt;"",Zapisy!B12370,"")</f>
        <v/>
      </c>
      <c r="C12377" s="14" t="str">
        <f>IF(B12377&lt;&gt;"",VLOOKUP(B12377,JPK_KR!AP:AR,3,FALSE),"")</f>
        <v/>
      </c>
      <c r="D12377" s="32" t="str">
        <f>IF(B12377&lt;&gt;"",VLOOKUP(Zapisy!B12370,JPK_KR!AP:AV,7,FALSE),"")</f>
        <v/>
      </c>
      <c r="E12377" s="25" t="str">
        <f>IF(B12377&lt;&gt;"",VLOOKUP(B12377,Zapisy!B12370:D12378,3,FALSE),"")</f>
        <v/>
      </c>
      <c r="F12377" s="35" t="str">
        <f>IF(B12377&lt;&gt;"",VLOOKUP(B12377,Zapisy!B12370:C12378,2,FALSE),"")</f>
        <v/>
      </c>
      <c r="G12377" s="25" t="str">
        <f>IF(B12377&lt;&gt;"",VLOOKUP(B12377,Zapisy!B12370:G12370,6,FALSE),"")</f>
        <v/>
      </c>
      <c r="H12377" s="35" t="str">
        <f>IF(B12377&lt;&gt;"",VLOOKUP(B12377,Zapisy!B12370:F12380,5,FALSE),"")</f>
        <v/>
      </c>
      <c r="I12377" s="14" t="str">
        <f>IF(B12377&lt;&gt;"",VLOOKUP(B12377,Dziennik!B:F,5,FALSE),"")</f>
        <v/>
      </c>
    </row>
    <row r="12378" spans="2:9" x14ac:dyDescent="0.2">
      <c r="B12378" s="14" t="str">
        <f>IF(Zapisy!B12371&lt;&gt;"",Zapisy!B12371,"")</f>
        <v/>
      </c>
      <c r="C12378" s="14" t="str">
        <f>IF(B12378&lt;&gt;"",VLOOKUP(B12378,JPK_KR!AP:AR,3,FALSE),"")</f>
        <v/>
      </c>
      <c r="D12378" s="32" t="str">
        <f>IF(B12378&lt;&gt;"",VLOOKUP(Zapisy!B12371,JPK_KR!AP:AV,7,FALSE),"")</f>
        <v/>
      </c>
      <c r="E12378" s="25" t="str">
        <f>IF(B12378&lt;&gt;"",VLOOKUP(B12378,Zapisy!B12371:D12379,3,FALSE),"")</f>
        <v/>
      </c>
      <c r="F12378" s="35" t="str">
        <f>IF(B12378&lt;&gt;"",VLOOKUP(B12378,Zapisy!B12371:C12379,2,FALSE),"")</f>
        <v/>
      </c>
      <c r="G12378" s="25" t="str">
        <f>IF(B12378&lt;&gt;"",VLOOKUP(B12378,Zapisy!B12371:G12371,6,FALSE),"")</f>
        <v/>
      </c>
      <c r="H12378" s="35" t="str">
        <f>IF(B12378&lt;&gt;"",VLOOKUP(B12378,Zapisy!B12371:F12381,5,FALSE),"")</f>
        <v/>
      </c>
      <c r="I12378" s="14" t="str">
        <f>IF(B12378&lt;&gt;"",VLOOKUP(B12378,Dziennik!B:F,5,FALSE),"")</f>
        <v/>
      </c>
    </row>
    <row r="12379" spans="2:9" x14ac:dyDescent="0.2">
      <c r="B12379" s="14" t="str">
        <f>IF(Zapisy!B12372&lt;&gt;"",Zapisy!B12372,"")</f>
        <v/>
      </c>
      <c r="C12379" s="14" t="str">
        <f>IF(B12379&lt;&gt;"",VLOOKUP(B12379,JPK_KR!AP:AR,3,FALSE),"")</f>
        <v/>
      </c>
      <c r="D12379" s="32" t="str">
        <f>IF(B12379&lt;&gt;"",VLOOKUP(Zapisy!B12372,JPK_KR!AP:AV,7,FALSE),"")</f>
        <v/>
      </c>
      <c r="E12379" s="25" t="str">
        <f>IF(B12379&lt;&gt;"",VLOOKUP(B12379,Zapisy!B12372:D12380,3,FALSE),"")</f>
        <v/>
      </c>
      <c r="F12379" s="35" t="str">
        <f>IF(B12379&lt;&gt;"",VLOOKUP(B12379,Zapisy!B12372:C12380,2,FALSE),"")</f>
        <v/>
      </c>
      <c r="G12379" s="25" t="str">
        <f>IF(B12379&lt;&gt;"",VLOOKUP(B12379,Zapisy!B12372:G12372,6,FALSE),"")</f>
        <v/>
      </c>
      <c r="H12379" s="35" t="str">
        <f>IF(B12379&lt;&gt;"",VLOOKUP(B12379,Zapisy!B12372:F12382,5,FALSE),"")</f>
        <v/>
      </c>
      <c r="I12379" s="14" t="str">
        <f>IF(B12379&lt;&gt;"",VLOOKUP(B12379,Dziennik!B:F,5,FALSE),"")</f>
        <v/>
      </c>
    </row>
    <row r="12380" spans="2:9" x14ac:dyDescent="0.2">
      <c r="B12380" s="14" t="str">
        <f>IF(Zapisy!B12373&lt;&gt;"",Zapisy!B12373,"")</f>
        <v/>
      </c>
      <c r="C12380" s="14" t="str">
        <f>IF(B12380&lt;&gt;"",VLOOKUP(B12380,JPK_KR!AP:AR,3,FALSE),"")</f>
        <v/>
      </c>
      <c r="D12380" s="32" t="str">
        <f>IF(B12380&lt;&gt;"",VLOOKUP(Zapisy!B12373,JPK_KR!AP:AV,7,FALSE),"")</f>
        <v/>
      </c>
      <c r="E12380" s="25" t="str">
        <f>IF(B12380&lt;&gt;"",VLOOKUP(B12380,Zapisy!B12373:D12381,3,FALSE),"")</f>
        <v/>
      </c>
      <c r="F12380" s="35" t="str">
        <f>IF(B12380&lt;&gt;"",VLOOKUP(B12380,Zapisy!B12373:C12381,2,FALSE),"")</f>
        <v/>
      </c>
      <c r="G12380" s="25" t="str">
        <f>IF(B12380&lt;&gt;"",VLOOKUP(B12380,Zapisy!B12373:G12373,6,FALSE),"")</f>
        <v/>
      </c>
      <c r="H12380" s="35" t="str">
        <f>IF(B12380&lt;&gt;"",VLOOKUP(B12380,Zapisy!B12373:F12383,5,FALSE),"")</f>
        <v/>
      </c>
      <c r="I12380" s="14" t="str">
        <f>IF(B12380&lt;&gt;"",VLOOKUP(B12380,Dziennik!B:F,5,FALSE),"")</f>
        <v/>
      </c>
    </row>
    <row r="12381" spans="2:9" x14ac:dyDescent="0.2">
      <c r="B12381" s="14" t="str">
        <f>IF(Zapisy!B12374&lt;&gt;"",Zapisy!B12374,"")</f>
        <v/>
      </c>
      <c r="C12381" s="14" t="str">
        <f>IF(B12381&lt;&gt;"",VLOOKUP(B12381,JPK_KR!AP:AR,3,FALSE),"")</f>
        <v/>
      </c>
      <c r="D12381" s="32" t="str">
        <f>IF(B12381&lt;&gt;"",VLOOKUP(Zapisy!B12374,JPK_KR!AP:AV,7,FALSE),"")</f>
        <v/>
      </c>
      <c r="E12381" s="25" t="str">
        <f>IF(B12381&lt;&gt;"",VLOOKUP(B12381,Zapisy!B12374:D12382,3,FALSE),"")</f>
        <v/>
      </c>
      <c r="F12381" s="35" t="str">
        <f>IF(B12381&lt;&gt;"",VLOOKUP(B12381,Zapisy!B12374:C12382,2,FALSE),"")</f>
        <v/>
      </c>
      <c r="G12381" s="25" t="str">
        <f>IF(B12381&lt;&gt;"",VLOOKUP(B12381,Zapisy!B12374:G12374,6,FALSE),"")</f>
        <v/>
      </c>
      <c r="H12381" s="35" t="str">
        <f>IF(B12381&lt;&gt;"",VLOOKUP(B12381,Zapisy!B12374:F12384,5,FALSE),"")</f>
        <v/>
      </c>
      <c r="I12381" s="14" t="str">
        <f>IF(B12381&lt;&gt;"",VLOOKUP(B12381,Dziennik!B:F,5,FALSE),"")</f>
        <v/>
      </c>
    </row>
    <row r="12382" spans="2:9" x14ac:dyDescent="0.2">
      <c r="B12382" s="14" t="str">
        <f>IF(Zapisy!B12375&lt;&gt;"",Zapisy!B12375,"")</f>
        <v/>
      </c>
      <c r="C12382" s="14" t="str">
        <f>IF(B12382&lt;&gt;"",VLOOKUP(B12382,JPK_KR!AP:AR,3,FALSE),"")</f>
        <v/>
      </c>
      <c r="D12382" s="32" t="str">
        <f>IF(B12382&lt;&gt;"",VLOOKUP(Zapisy!B12375,JPK_KR!AP:AV,7,FALSE),"")</f>
        <v/>
      </c>
      <c r="E12382" s="25" t="str">
        <f>IF(B12382&lt;&gt;"",VLOOKUP(B12382,Zapisy!B12375:D12383,3,FALSE),"")</f>
        <v/>
      </c>
      <c r="F12382" s="35" t="str">
        <f>IF(B12382&lt;&gt;"",VLOOKUP(B12382,Zapisy!B12375:C12383,2,FALSE),"")</f>
        <v/>
      </c>
      <c r="G12382" s="25" t="str">
        <f>IF(B12382&lt;&gt;"",VLOOKUP(B12382,Zapisy!B12375:G12375,6,FALSE),"")</f>
        <v/>
      </c>
      <c r="H12382" s="35" t="str">
        <f>IF(B12382&lt;&gt;"",VLOOKUP(B12382,Zapisy!B12375:F12385,5,FALSE),"")</f>
        <v/>
      </c>
      <c r="I12382" s="14" t="str">
        <f>IF(B12382&lt;&gt;"",VLOOKUP(B12382,Dziennik!B:F,5,FALSE),"")</f>
        <v/>
      </c>
    </row>
    <row r="12383" spans="2:9" x14ac:dyDescent="0.2">
      <c r="B12383" s="14" t="str">
        <f>IF(Zapisy!B12376&lt;&gt;"",Zapisy!B12376,"")</f>
        <v/>
      </c>
      <c r="C12383" s="14" t="str">
        <f>IF(B12383&lt;&gt;"",VLOOKUP(B12383,JPK_KR!AP:AR,3,FALSE),"")</f>
        <v/>
      </c>
      <c r="D12383" s="32" t="str">
        <f>IF(B12383&lt;&gt;"",VLOOKUP(Zapisy!B12376,JPK_KR!AP:AV,7,FALSE),"")</f>
        <v/>
      </c>
      <c r="E12383" s="25" t="str">
        <f>IF(B12383&lt;&gt;"",VLOOKUP(B12383,Zapisy!B12376:D12384,3,FALSE),"")</f>
        <v/>
      </c>
      <c r="F12383" s="35" t="str">
        <f>IF(B12383&lt;&gt;"",VLOOKUP(B12383,Zapisy!B12376:C12384,2,FALSE),"")</f>
        <v/>
      </c>
      <c r="G12383" s="25" t="str">
        <f>IF(B12383&lt;&gt;"",VLOOKUP(B12383,Zapisy!B12376:G12376,6,FALSE),"")</f>
        <v/>
      </c>
      <c r="H12383" s="35" t="str">
        <f>IF(B12383&lt;&gt;"",VLOOKUP(B12383,Zapisy!B12376:F12386,5,FALSE),"")</f>
        <v/>
      </c>
      <c r="I12383" s="14" t="str">
        <f>IF(B12383&lt;&gt;"",VLOOKUP(B12383,Dziennik!B:F,5,FALSE),"")</f>
        <v/>
      </c>
    </row>
    <row r="12384" spans="2:9" x14ac:dyDescent="0.2">
      <c r="B12384" s="14" t="str">
        <f>IF(Zapisy!B12377&lt;&gt;"",Zapisy!B12377,"")</f>
        <v/>
      </c>
      <c r="C12384" s="14" t="str">
        <f>IF(B12384&lt;&gt;"",VLOOKUP(B12384,JPK_KR!AP:AR,3,FALSE),"")</f>
        <v/>
      </c>
      <c r="D12384" s="32" t="str">
        <f>IF(B12384&lt;&gt;"",VLOOKUP(Zapisy!B12377,JPK_KR!AP:AV,7,FALSE),"")</f>
        <v/>
      </c>
      <c r="E12384" s="25" t="str">
        <f>IF(B12384&lt;&gt;"",VLOOKUP(B12384,Zapisy!B12377:D12385,3,FALSE),"")</f>
        <v/>
      </c>
      <c r="F12384" s="35" t="str">
        <f>IF(B12384&lt;&gt;"",VLOOKUP(B12384,Zapisy!B12377:C12385,2,FALSE),"")</f>
        <v/>
      </c>
      <c r="G12384" s="25" t="str">
        <f>IF(B12384&lt;&gt;"",VLOOKUP(B12384,Zapisy!B12377:G12377,6,FALSE),"")</f>
        <v/>
      </c>
      <c r="H12384" s="35" t="str">
        <f>IF(B12384&lt;&gt;"",VLOOKUP(B12384,Zapisy!B12377:F12387,5,FALSE),"")</f>
        <v/>
      </c>
      <c r="I12384" s="14" t="str">
        <f>IF(B12384&lt;&gt;"",VLOOKUP(B12384,Dziennik!B:F,5,FALSE),"")</f>
        <v/>
      </c>
    </row>
    <row r="12385" spans="2:9" x14ac:dyDescent="0.2">
      <c r="B12385" s="14" t="str">
        <f>IF(Zapisy!B12378&lt;&gt;"",Zapisy!B12378,"")</f>
        <v/>
      </c>
      <c r="C12385" s="14" t="str">
        <f>IF(B12385&lt;&gt;"",VLOOKUP(B12385,JPK_KR!AP:AR,3,FALSE),"")</f>
        <v/>
      </c>
      <c r="D12385" s="32" t="str">
        <f>IF(B12385&lt;&gt;"",VLOOKUP(Zapisy!B12378,JPK_KR!AP:AV,7,FALSE),"")</f>
        <v/>
      </c>
      <c r="E12385" s="25" t="str">
        <f>IF(B12385&lt;&gt;"",VLOOKUP(B12385,Zapisy!B12378:D12386,3,FALSE),"")</f>
        <v/>
      </c>
      <c r="F12385" s="35" t="str">
        <f>IF(B12385&lt;&gt;"",VLOOKUP(B12385,Zapisy!B12378:C12386,2,FALSE),"")</f>
        <v/>
      </c>
      <c r="G12385" s="25" t="str">
        <f>IF(B12385&lt;&gt;"",VLOOKUP(B12385,Zapisy!B12378:G12378,6,FALSE),"")</f>
        <v/>
      </c>
      <c r="H12385" s="35" t="str">
        <f>IF(B12385&lt;&gt;"",VLOOKUP(B12385,Zapisy!B12378:F12388,5,FALSE),"")</f>
        <v/>
      </c>
      <c r="I12385" s="14" t="str">
        <f>IF(B12385&lt;&gt;"",VLOOKUP(B12385,Dziennik!B:F,5,FALSE),"")</f>
        <v/>
      </c>
    </row>
    <row r="12386" spans="2:9" x14ac:dyDescent="0.2">
      <c r="B12386" s="14" t="str">
        <f>IF(Zapisy!B12379&lt;&gt;"",Zapisy!B12379,"")</f>
        <v/>
      </c>
      <c r="C12386" s="14" t="str">
        <f>IF(B12386&lt;&gt;"",VLOOKUP(B12386,JPK_KR!AP:AR,3,FALSE),"")</f>
        <v/>
      </c>
      <c r="D12386" s="32" t="str">
        <f>IF(B12386&lt;&gt;"",VLOOKUP(Zapisy!B12379,JPK_KR!AP:AV,7,FALSE),"")</f>
        <v/>
      </c>
      <c r="E12386" s="25" t="str">
        <f>IF(B12386&lt;&gt;"",VLOOKUP(B12386,Zapisy!B12379:D12387,3,FALSE),"")</f>
        <v/>
      </c>
      <c r="F12386" s="35" t="str">
        <f>IF(B12386&lt;&gt;"",VLOOKUP(B12386,Zapisy!B12379:C12387,2,FALSE),"")</f>
        <v/>
      </c>
      <c r="G12386" s="25" t="str">
        <f>IF(B12386&lt;&gt;"",VLOOKUP(B12386,Zapisy!B12379:G12379,6,FALSE),"")</f>
        <v/>
      </c>
      <c r="H12386" s="35" t="str">
        <f>IF(B12386&lt;&gt;"",VLOOKUP(B12386,Zapisy!B12379:F12389,5,FALSE),"")</f>
        <v/>
      </c>
      <c r="I12386" s="14" t="str">
        <f>IF(B12386&lt;&gt;"",VLOOKUP(B12386,Dziennik!B:F,5,FALSE),"")</f>
        <v/>
      </c>
    </row>
    <row r="12387" spans="2:9" x14ac:dyDescent="0.2">
      <c r="B12387" s="14" t="str">
        <f>IF(Zapisy!B12380&lt;&gt;"",Zapisy!B12380,"")</f>
        <v/>
      </c>
      <c r="C12387" s="14" t="str">
        <f>IF(B12387&lt;&gt;"",VLOOKUP(B12387,JPK_KR!AP:AR,3,FALSE),"")</f>
        <v/>
      </c>
      <c r="D12387" s="32" t="str">
        <f>IF(B12387&lt;&gt;"",VLOOKUP(Zapisy!B12380,JPK_KR!AP:AV,7,FALSE),"")</f>
        <v/>
      </c>
      <c r="E12387" s="25" t="str">
        <f>IF(B12387&lt;&gt;"",VLOOKUP(B12387,Zapisy!B12380:D12388,3,FALSE),"")</f>
        <v/>
      </c>
      <c r="F12387" s="35" t="str">
        <f>IF(B12387&lt;&gt;"",VLOOKUP(B12387,Zapisy!B12380:C12388,2,FALSE),"")</f>
        <v/>
      </c>
      <c r="G12387" s="25" t="str">
        <f>IF(B12387&lt;&gt;"",VLOOKUP(B12387,Zapisy!B12380:G12380,6,FALSE),"")</f>
        <v/>
      </c>
      <c r="H12387" s="35" t="str">
        <f>IF(B12387&lt;&gt;"",VLOOKUP(B12387,Zapisy!B12380:F12390,5,FALSE),"")</f>
        <v/>
      </c>
      <c r="I12387" s="14" t="str">
        <f>IF(B12387&lt;&gt;"",VLOOKUP(B12387,Dziennik!B:F,5,FALSE),"")</f>
        <v/>
      </c>
    </row>
    <row r="12388" spans="2:9" x14ac:dyDescent="0.2">
      <c r="B12388" s="14" t="str">
        <f>IF(Zapisy!B12381&lt;&gt;"",Zapisy!B12381,"")</f>
        <v/>
      </c>
      <c r="C12388" s="14" t="str">
        <f>IF(B12388&lt;&gt;"",VLOOKUP(B12388,JPK_KR!AP:AR,3,FALSE),"")</f>
        <v/>
      </c>
      <c r="D12388" s="32" t="str">
        <f>IF(B12388&lt;&gt;"",VLOOKUP(Zapisy!B12381,JPK_KR!AP:AV,7,FALSE),"")</f>
        <v/>
      </c>
      <c r="E12388" s="25" t="str">
        <f>IF(B12388&lt;&gt;"",VLOOKUP(B12388,Zapisy!B12381:D12389,3,FALSE),"")</f>
        <v/>
      </c>
      <c r="F12388" s="35" t="str">
        <f>IF(B12388&lt;&gt;"",VLOOKUP(B12388,Zapisy!B12381:C12389,2,FALSE),"")</f>
        <v/>
      </c>
      <c r="G12388" s="25" t="str">
        <f>IF(B12388&lt;&gt;"",VLOOKUP(B12388,Zapisy!B12381:G12381,6,FALSE),"")</f>
        <v/>
      </c>
      <c r="H12388" s="35" t="str">
        <f>IF(B12388&lt;&gt;"",VLOOKUP(B12388,Zapisy!B12381:F12391,5,FALSE),"")</f>
        <v/>
      </c>
      <c r="I12388" s="14" t="str">
        <f>IF(B12388&lt;&gt;"",VLOOKUP(B12388,Dziennik!B:F,5,FALSE),"")</f>
        <v/>
      </c>
    </row>
    <row r="12389" spans="2:9" x14ac:dyDescent="0.2">
      <c r="B12389" s="14" t="str">
        <f>IF(Zapisy!B12382&lt;&gt;"",Zapisy!B12382,"")</f>
        <v/>
      </c>
      <c r="C12389" s="14" t="str">
        <f>IF(B12389&lt;&gt;"",VLOOKUP(B12389,JPK_KR!AP:AR,3,FALSE),"")</f>
        <v/>
      </c>
      <c r="D12389" s="32" t="str">
        <f>IF(B12389&lt;&gt;"",VLOOKUP(Zapisy!B12382,JPK_KR!AP:AV,7,FALSE),"")</f>
        <v/>
      </c>
      <c r="E12389" s="25" t="str">
        <f>IF(B12389&lt;&gt;"",VLOOKUP(B12389,Zapisy!B12382:D12390,3,FALSE),"")</f>
        <v/>
      </c>
      <c r="F12389" s="35" t="str">
        <f>IF(B12389&lt;&gt;"",VLOOKUP(B12389,Zapisy!B12382:C12390,2,FALSE),"")</f>
        <v/>
      </c>
      <c r="G12389" s="25" t="str">
        <f>IF(B12389&lt;&gt;"",VLOOKUP(B12389,Zapisy!B12382:G12382,6,FALSE),"")</f>
        <v/>
      </c>
      <c r="H12389" s="35" t="str">
        <f>IF(B12389&lt;&gt;"",VLOOKUP(B12389,Zapisy!B12382:F12392,5,FALSE),"")</f>
        <v/>
      </c>
      <c r="I12389" s="14" t="str">
        <f>IF(B12389&lt;&gt;"",VLOOKUP(B12389,Dziennik!B:F,5,FALSE),"")</f>
        <v/>
      </c>
    </row>
    <row r="12390" spans="2:9" x14ac:dyDescent="0.2">
      <c r="B12390" s="14" t="str">
        <f>IF(Zapisy!B12383&lt;&gt;"",Zapisy!B12383,"")</f>
        <v/>
      </c>
      <c r="C12390" s="14" t="str">
        <f>IF(B12390&lt;&gt;"",VLOOKUP(B12390,JPK_KR!AP:AR,3,FALSE),"")</f>
        <v/>
      </c>
      <c r="D12390" s="32" t="str">
        <f>IF(B12390&lt;&gt;"",VLOOKUP(Zapisy!B12383,JPK_KR!AP:AV,7,FALSE),"")</f>
        <v/>
      </c>
      <c r="E12390" s="25" t="str">
        <f>IF(B12390&lt;&gt;"",VLOOKUP(B12390,Zapisy!B12383:D12391,3,FALSE),"")</f>
        <v/>
      </c>
      <c r="F12390" s="35" t="str">
        <f>IF(B12390&lt;&gt;"",VLOOKUP(B12390,Zapisy!B12383:C12391,2,FALSE),"")</f>
        <v/>
      </c>
      <c r="G12390" s="25" t="str">
        <f>IF(B12390&lt;&gt;"",VLOOKUP(B12390,Zapisy!B12383:G12383,6,FALSE),"")</f>
        <v/>
      </c>
      <c r="H12390" s="35" t="str">
        <f>IF(B12390&lt;&gt;"",VLOOKUP(B12390,Zapisy!B12383:F12393,5,FALSE),"")</f>
        <v/>
      </c>
      <c r="I12390" s="14" t="str">
        <f>IF(B12390&lt;&gt;"",VLOOKUP(B12390,Dziennik!B:F,5,FALSE),"")</f>
        <v/>
      </c>
    </row>
    <row r="12391" spans="2:9" x14ac:dyDescent="0.2">
      <c r="B12391" s="14" t="str">
        <f>IF(Zapisy!B12384&lt;&gt;"",Zapisy!B12384,"")</f>
        <v/>
      </c>
      <c r="C12391" s="14" t="str">
        <f>IF(B12391&lt;&gt;"",VLOOKUP(B12391,JPK_KR!AP:AR,3,FALSE),"")</f>
        <v/>
      </c>
      <c r="D12391" s="32" t="str">
        <f>IF(B12391&lt;&gt;"",VLOOKUP(Zapisy!B12384,JPK_KR!AP:AV,7,FALSE),"")</f>
        <v/>
      </c>
      <c r="E12391" s="25" t="str">
        <f>IF(B12391&lt;&gt;"",VLOOKUP(B12391,Zapisy!B12384:D12392,3,FALSE),"")</f>
        <v/>
      </c>
      <c r="F12391" s="35" t="str">
        <f>IF(B12391&lt;&gt;"",VLOOKUP(B12391,Zapisy!B12384:C12392,2,FALSE),"")</f>
        <v/>
      </c>
      <c r="G12391" s="25" t="str">
        <f>IF(B12391&lt;&gt;"",VLOOKUP(B12391,Zapisy!B12384:G12384,6,FALSE),"")</f>
        <v/>
      </c>
      <c r="H12391" s="35" t="str">
        <f>IF(B12391&lt;&gt;"",VLOOKUP(B12391,Zapisy!B12384:F12394,5,FALSE),"")</f>
        <v/>
      </c>
      <c r="I12391" s="14" t="str">
        <f>IF(B12391&lt;&gt;"",VLOOKUP(B12391,Dziennik!B:F,5,FALSE),"")</f>
        <v/>
      </c>
    </row>
    <row r="12392" spans="2:9" x14ac:dyDescent="0.2">
      <c r="B12392" s="14" t="str">
        <f>IF(Zapisy!B12385&lt;&gt;"",Zapisy!B12385,"")</f>
        <v/>
      </c>
      <c r="C12392" s="14" t="str">
        <f>IF(B12392&lt;&gt;"",VLOOKUP(B12392,JPK_KR!AP:AR,3,FALSE),"")</f>
        <v/>
      </c>
      <c r="D12392" s="32" t="str">
        <f>IF(B12392&lt;&gt;"",VLOOKUP(Zapisy!B12385,JPK_KR!AP:AV,7,FALSE),"")</f>
        <v/>
      </c>
      <c r="E12392" s="25" t="str">
        <f>IF(B12392&lt;&gt;"",VLOOKUP(B12392,Zapisy!B12385:D12393,3,FALSE),"")</f>
        <v/>
      </c>
      <c r="F12392" s="35" t="str">
        <f>IF(B12392&lt;&gt;"",VLOOKUP(B12392,Zapisy!B12385:C12393,2,FALSE),"")</f>
        <v/>
      </c>
      <c r="G12392" s="25" t="str">
        <f>IF(B12392&lt;&gt;"",VLOOKUP(B12392,Zapisy!B12385:G12385,6,FALSE),"")</f>
        <v/>
      </c>
      <c r="H12392" s="35" t="str">
        <f>IF(B12392&lt;&gt;"",VLOOKUP(B12392,Zapisy!B12385:F12395,5,FALSE),"")</f>
        <v/>
      </c>
      <c r="I12392" s="14" t="str">
        <f>IF(B12392&lt;&gt;"",VLOOKUP(B12392,Dziennik!B:F,5,FALSE),"")</f>
        <v/>
      </c>
    </row>
    <row r="12393" spans="2:9" x14ac:dyDescent="0.2">
      <c r="B12393" s="14" t="str">
        <f>IF(Zapisy!B12386&lt;&gt;"",Zapisy!B12386,"")</f>
        <v/>
      </c>
      <c r="C12393" s="14" t="str">
        <f>IF(B12393&lt;&gt;"",VLOOKUP(B12393,JPK_KR!AP:AR,3,FALSE),"")</f>
        <v/>
      </c>
      <c r="D12393" s="32" t="str">
        <f>IF(B12393&lt;&gt;"",VLOOKUP(Zapisy!B12386,JPK_KR!AP:AV,7,FALSE),"")</f>
        <v/>
      </c>
      <c r="E12393" s="25" t="str">
        <f>IF(B12393&lt;&gt;"",VLOOKUP(B12393,Zapisy!B12386:D12394,3,FALSE),"")</f>
        <v/>
      </c>
      <c r="F12393" s="35" t="str">
        <f>IF(B12393&lt;&gt;"",VLOOKUP(B12393,Zapisy!B12386:C12394,2,FALSE),"")</f>
        <v/>
      </c>
      <c r="G12393" s="25" t="str">
        <f>IF(B12393&lt;&gt;"",VLOOKUP(B12393,Zapisy!B12386:G12386,6,FALSE),"")</f>
        <v/>
      </c>
      <c r="H12393" s="35" t="str">
        <f>IF(B12393&lt;&gt;"",VLOOKUP(B12393,Zapisy!B12386:F12396,5,FALSE),"")</f>
        <v/>
      </c>
      <c r="I12393" s="14" t="str">
        <f>IF(B12393&lt;&gt;"",VLOOKUP(B12393,Dziennik!B:F,5,FALSE),"")</f>
        <v/>
      </c>
    </row>
    <row r="12394" spans="2:9" x14ac:dyDescent="0.2">
      <c r="B12394" s="14" t="str">
        <f>IF(Zapisy!B12387&lt;&gt;"",Zapisy!B12387,"")</f>
        <v/>
      </c>
      <c r="C12394" s="14" t="str">
        <f>IF(B12394&lt;&gt;"",VLOOKUP(B12394,JPK_KR!AP:AR,3,FALSE),"")</f>
        <v/>
      </c>
      <c r="D12394" s="32" t="str">
        <f>IF(B12394&lt;&gt;"",VLOOKUP(Zapisy!B12387,JPK_KR!AP:AV,7,FALSE),"")</f>
        <v/>
      </c>
      <c r="E12394" s="25" t="str">
        <f>IF(B12394&lt;&gt;"",VLOOKUP(B12394,Zapisy!B12387:D12395,3,FALSE),"")</f>
        <v/>
      </c>
      <c r="F12394" s="35" t="str">
        <f>IF(B12394&lt;&gt;"",VLOOKUP(B12394,Zapisy!B12387:C12395,2,FALSE),"")</f>
        <v/>
      </c>
      <c r="G12394" s="25" t="str">
        <f>IF(B12394&lt;&gt;"",VLOOKUP(B12394,Zapisy!B12387:G12387,6,FALSE),"")</f>
        <v/>
      </c>
      <c r="H12394" s="35" t="str">
        <f>IF(B12394&lt;&gt;"",VLOOKUP(B12394,Zapisy!B12387:F12397,5,FALSE),"")</f>
        <v/>
      </c>
      <c r="I12394" s="14" t="str">
        <f>IF(B12394&lt;&gt;"",VLOOKUP(B12394,Dziennik!B:F,5,FALSE),"")</f>
        <v/>
      </c>
    </row>
    <row r="12395" spans="2:9" x14ac:dyDescent="0.2">
      <c r="B12395" s="14" t="str">
        <f>IF(Zapisy!B12388&lt;&gt;"",Zapisy!B12388,"")</f>
        <v/>
      </c>
      <c r="C12395" s="14" t="str">
        <f>IF(B12395&lt;&gt;"",VLOOKUP(B12395,JPK_KR!AP:AR,3,FALSE),"")</f>
        <v/>
      </c>
      <c r="D12395" s="32" t="str">
        <f>IF(B12395&lt;&gt;"",VLOOKUP(Zapisy!B12388,JPK_KR!AP:AV,7,FALSE),"")</f>
        <v/>
      </c>
      <c r="E12395" s="25" t="str">
        <f>IF(B12395&lt;&gt;"",VLOOKUP(B12395,Zapisy!B12388:D12396,3,FALSE),"")</f>
        <v/>
      </c>
      <c r="F12395" s="35" t="str">
        <f>IF(B12395&lt;&gt;"",VLOOKUP(B12395,Zapisy!B12388:C12396,2,FALSE),"")</f>
        <v/>
      </c>
      <c r="G12395" s="25" t="str">
        <f>IF(B12395&lt;&gt;"",VLOOKUP(B12395,Zapisy!B12388:G12388,6,FALSE),"")</f>
        <v/>
      </c>
      <c r="H12395" s="35" t="str">
        <f>IF(B12395&lt;&gt;"",VLOOKUP(B12395,Zapisy!B12388:F12398,5,FALSE),"")</f>
        <v/>
      </c>
      <c r="I12395" s="14" t="str">
        <f>IF(B12395&lt;&gt;"",VLOOKUP(B12395,Dziennik!B:F,5,FALSE),"")</f>
        <v/>
      </c>
    </row>
    <row r="12396" spans="2:9" x14ac:dyDescent="0.2">
      <c r="B12396" s="14" t="str">
        <f>IF(Zapisy!B12389&lt;&gt;"",Zapisy!B12389,"")</f>
        <v/>
      </c>
      <c r="C12396" s="14" t="str">
        <f>IF(B12396&lt;&gt;"",VLOOKUP(B12396,JPK_KR!AP:AR,3,FALSE),"")</f>
        <v/>
      </c>
      <c r="D12396" s="32" t="str">
        <f>IF(B12396&lt;&gt;"",VLOOKUP(Zapisy!B12389,JPK_KR!AP:AV,7,FALSE),"")</f>
        <v/>
      </c>
      <c r="E12396" s="25" t="str">
        <f>IF(B12396&lt;&gt;"",VLOOKUP(B12396,Zapisy!B12389:D12397,3,FALSE),"")</f>
        <v/>
      </c>
      <c r="F12396" s="35" t="str">
        <f>IF(B12396&lt;&gt;"",VLOOKUP(B12396,Zapisy!B12389:C12397,2,FALSE),"")</f>
        <v/>
      </c>
      <c r="G12396" s="25" t="str">
        <f>IF(B12396&lt;&gt;"",VLOOKUP(B12396,Zapisy!B12389:G12389,6,FALSE),"")</f>
        <v/>
      </c>
      <c r="H12396" s="35" t="str">
        <f>IF(B12396&lt;&gt;"",VLOOKUP(B12396,Zapisy!B12389:F12399,5,FALSE),"")</f>
        <v/>
      </c>
      <c r="I12396" s="14" t="str">
        <f>IF(B12396&lt;&gt;"",VLOOKUP(B12396,Dziennik!B:F,5,FALSE),"")</f>
        <v/>
      </c>
    </row>
    <row r="12397" spans="2:9" x14ac:dyDescent="0.2">
      <c r="B12397" s="14" t="str">
        <f>IF(Zapisy!B12390&lt;&gt;"",Zapisy!B12390,"")</f>
        <v/>
      </c>
      <c r="C12397" s="14" t="str">
        <f>IF(B12397&lt;&gt;"",VLOOKUP(B12397,JPK_KR!AP:AR,3,FALSE),"")</f>
        <v/>
      </c>
      <c r="D12397" s="32" t="str">
        <f>IF(B12397&lt;&gt;"",VLOOKUP(Zapisy!B12390,JPK_KR!AP:AV,7,FALSE),"")</f>
        <v/>
      </c>
      <c r="E12397" s="25" t="str">
        <f>IF(B12397&lt;&gt;"",VLOOKUP(B12397,Zapisy!B12390:D12398,3,FALSE),"")</f>
        <v/>
      </c>
      <c r="F12397" s="35" t="str">
        <f>IF(B12397&lt;&gt;"",VLOOKUP(B12397,Zapisy!B12390:C12398,2,FALSE),"")</f>
        <v/>
      </c>
      <c r="G12397" s="25" t="str">
        <f>IF(B12397&lt;&gt;"",VLOOKUP(B12397,Zapisy!B12390:G12390,6,FALSE),"")</f>
        <v/>
      </c>
      <c r="H12397" s="35" t="str">
        <f>IF(B12397&lt;&gt;"",VLOOKUP(B12397,Zapisy!B12390:F12400,5,FALSE),"")</f>
        <v/>
      </c>
      <c r="I12397" s="14" t="str">
        <f>IF(B12397&lt;&gt;"",VLOOKUP(B12397,Dziennik!B:F,5,FALSE),"")</f>
        <v/>
      </c>
    </row>
    <row r="12398" spans="2:9" x14ac:dyDescent="0.2">
      <c r="B12398" s="14" t="str">
        <f>IF(Zapisy!B12391&lt;&gt;"",Zapisy!B12391,"")</f>
        <v/>
      </c>
      <c r="C12398" s="14" t="str">
        <f>IF(B12398&lt;&gt;"",VLOOKUP(B12398,JPK_KR!AP:AR,3,FALSE),"")</f>
        <v/>
      </c>
      <c r="D12398" s="32" t="str">
        <f>IF(B12398&lt;&gt;"",VLOOKUP(Zapisy!B12391,JPK_KR!AP:AV,7,FALSE),"")</f>
        <v/>
      </c>
      <c r="E12398" s="25" t="str">
        <f>IF(B12398&lt;&gt;"",VLOOKUP(B12398,Zapisy!B12391:D12399,3,FALSE),"")</f>
        <v/>
      </c>
      <c r="F12398" s="35" t="str">
        <f>IF(B12398&lt;&gt;"",VLOOKUP(B12398,Zapisy!B12391:C12399,2,FALSE),"")</f>
        <v/>
      </c>
      <c r="G12398" s="25" t="str">
        <f>IF(B12398&lt;&gt;"",VLOOKUP(B12398,Zapisy!B12391:G12391,6,FALSE),"")</f>
        <v/>
      </c>
      <c r="H12398" s="35" t="str">
        <f>IF(B12398&lt;&gt;"",VLOOKUP(B12398,Zapisy!B12391:F12401,5,FALSE),"")</f>
        <v/>
      </c>
      <c r="I12398" s="14" t="str">
        <f>IF(B12398&lt;&gt;"",VLOOKUP(B12398,Dziennik!B:F,5,FALSE),"")</f>
        <v/>
      </c>
    </row>
    <row r="12399" spans="2:9" x14ac:dyDescent="0.2">
      <c r="B12399" s="14" t="str">
        <f>IF(Zapisy!B12392&lt;&gt;"",Zapisy!B12392,"")</f>
        <v/>
      </c>
      <c r="C12399" s="14" t="str">
        <f>IF(B12399&lt;&gt;"",VLOOKUP(B12399,JPK_KR!AP:AR,3,FALSE),"")</f>
        <v/>
      </c>
      <c r="D12399" s="32" t="str">
        <f>IF(B12399&lt;&gt;"",VLOOKUP(Zapisy!B12392,JPK_KR!AP:AV,7,FALSE),"")</f>
        <v/>
      </c>
      <c r="E12399" s="25" t="str">
        <f>IF(B12399&lt;&gt;"",VLOOKUP(B12399,Zapisy!B12392:D12400,3,FALSE),"")</f>
        <v/>
      </c>
      <c r="F12399" s="35" t="str">
        <f>IF(B12399&lt;&gt;"",VLOOKUP(B12399,Zapisy!B12392:C12400,2,FALSE),"")</f>
        <v/>
      </c>
      <c r="G12399" s="25" t="str">
        <f>IF(B12399&lt;&gt;"",VLOOKUP(B12399,Zapisy!B12392:G12392,6,FALSE),"")</f>
        <v/>
      </c>
      <c r="H12399" s="35" t="str">
        <f>IF(B12399&lt;&gt;"",VLOOKUP(B12399,Zapisy!B12392:F12402,5,FALSE),"")</f>
        <v/>
      </c>
      <c r="I12399" s="14" t="str">
        <f>IF(B12399&lt;&gt;"",VLOOKUP(B12399,Dziennik!B:F,5,FALSE),"")</f>
        <v/>
      </c>
    </row>
    <row r="12400" spans="2:9" x14ac:dyDescent="0.2">
      <c r="B12400" s="14" t="str">
        <f>IF(Zapisy!B12393&lt;&gt;"",Zapisy!B12393,"")</f>
        <v/>
      </c>
      <c r="C12400" s="14" t="str">
        <f>IF(B12400&lt;&gt;"",VLOOKUP(B12400,JPK_KR!AP:AR,3,FALSE),"")</f>
        <v/>
      </c>
      <c r="D12400" s="32" t="str">
        <f>IF(B12400&lt;&gt;"",VLOOKUP(Zapisy!B12393,JPK_KR!AP:AV,7,FALSE),"")</f>
        <v/>
      </c>
      <c r="E12400" s="25" t="str">
        <f>IF(B12400&lt;&gt;"",VLOOKUP(B12400,Zapisy!B12393:D12401,3,FALSE),"")</f>
        <v/>
      </c>
      <c r="F12400" s="35" t="str">
        <f>IF(B12400&lt;&gt;"",VLOOKUP(B12400,Zapisy!B12393:C12401,2,FALSE),"")</f>
        <v/>
      </c>
      <c r="G12400" s="25" t="str">
        <f>IF(B12400&lt;&gt;"",VLOOKUP(B12400,Zapisy!B12393:G12393,6,FALSE),"")</f>
        <v/>
      </c>
      <c r="H12400" s="35" t="str">
        <f>IF(B12400&lt;&gt;"",VLOOKUP(B12400,Zapisy!B12393:F12403,5,FALSE),"")</f>
        <v/>
      </c>
      <c r="I12400" s="14" t="str">
        <f>IF(B12400&lt;&gt;"",VLOOKUP(B12400,Dziennik!B:F,5,FALSE),"")</f>
        <v/>
      </c>
    </row>
    <row r="12401" spans="2:9" x14ac:dyDescent="0.2">
      <c r="B12401" s="14" t="str">
        <f>IF(Zapisy!B12394&lt;&gt;"",Zapisy!B12394,"")</f>
        <v/>
      </c>
      <c r="C12401" s="14" t="str">
        <f>IF(B12401&lt;&gt;"",VLOOKUP(B12401,JPK_KR!AP:AR,3,FALSE),"")</f>
        <v/>
      </c>
      <c r="D12401" s="32" t="str">
        <f>IF(B12401&lt;&gt;"",VLOOKUP(Zapisy!B12394,JPK_KR!AP:AV,7,FALSE),"")</f>
        <v/>
      </c>
      <c r="E12401" s="25" t="str">
        <f>IF(B12401&lt;&gt;"",VLOOKUP(B12401,Zapisy!B12394:D12402,3,FALSE),"")</f>
        <v/>
      </c>
      <c r="F12401" s="35" t="str">
        <f>IF(B12401&lt;&gt;"",VLOOKUP(B12401,Zapisy!B12394:C12402,2,FALSE),"")</f>
        <v/>
      </c>
      <c r="G12401" s="25" t="str">
        <f>IF(B12401&lt;&gt;"",VLOOKUP(B12401,Zapisy!B12394:G12394,6,FALSE),"")</f>
        <v/>
      </c>
      <c r="H12401" s="35" t="str">
        <f>IF(B12401&lt;&gt;"",VLOOKUP(B12401,Zapisy!B12394:F12404,5,FALSE),"")</f>
        <v/>
      </c>
      <c r="I12401" s="14" t="str">
        <f>IF(B12401&lt;&gt;"",VLOOKUP(B12401,Dziennik!B:F,5,FALSE),"")</f>
        <v/>
      </c>
    </row>
    <row r="12402" spans="2:9" x14ac:dyDescent="0.2">
      <c r="B12402" s="14" t="str">
        <f>IF(Zapisy!B12395&lt;&gt;"",Zapisy!B12395,"")</f>
        <v/>
      </c>
      <c r="C12402" s="14" t="str">
        <f>IF(B12402&lt;&gt;"",VLOOKUP(B12402,JPK_KR!AP:AR,3,FALSE),"")</f>
        <v/>
      </c>
      <c r="D12402" s="32" t="str">
        <f>IF(B12402&lt;&gt;"",VLOOKUP(Zapisy!B12395,JPK_KR!AP:AV,7,FALSE),"")</f>
        <v/>
      </c>
      <c r="E12402" s="25" t="str">
        <f>IF(B12402&lt;&gt;"",VLOOKUP(B12402,Zapisy!B12395:D12403,3,FALSE),"")</f>
        <v/>
      </c>
      <c r="F12402" s="35" t="str">
        <f>IF(B12402&lt;&gt;"",VLOOKUP(B12402,Zapisy!B12395:C12403,2,FALSE),"")</f>
        <v/>
      </c>
      <c r="G12402" s="25" t="str">
        <f>IF(B12402&lt;&gt;"",VLOOKUP(B12402,Zapisy!B12395:G12395,6,FALSE),"")</f>
        <v/>
      </c>
      <c r="H12402" s="35" t="str">
        <f>IF(B12402&lt;&gt;"",VLOOKUP(B12402,Zapisy!B12395:F12405,5,FALSE),"")</f>
        <v/>
      </c>
      <c r="I12402" s="14" t="str">
        <f>IF(B12402&lt;&gt;"",VLOOKUP(B12402,Dziennik!B:F,5,FALSE),"")</f>
        <v/>
      </c>
    </row>
    <row r="12403" spans="2:9" x14ac:dyDescent="0.2">
      <c r="B12403" s="14" t="str">
        <f>IF(Zapisy!B12396&lt;&gt;"",Zapisy!B12396,"")</f>
        <v/>
      </c>
      <c r="C12403" s="14" t="str">
        <f>IF(B12403&lt;&gt;"",VLOOKUP(B12403,JPK_KR!AP:AR,3,FALSE),"")</f>
        <v/>
      </c>
      <c r="D12403" s="32" t="str">
        <f>IF(B12403&lt;&gt;"",VLOOKUP(Zapisy!B12396,JPK_KR!AP:AV,7,FALSE),"")</f>
        <v/>
      </c>
      <c r="E12403" s="25" t="str">
        <f>IF(B12403&lt;&gt;"",VLOOKUP(B12403,Zapisy!B12396:D12404,3,FALSE),"")</f>
        <v/>
      </c>
      <c r="F12403" s="35" t="str">
        <f>IF(B12403&lt;&gt;"",VLOOKUP(B12403,Zapisy!B12396:C12404,2,FALSE),"")</f>
        <v/>
      </c>
      <c r="G12403" s="25" t="str">
        <f>IF(B12403&lt;&gt;"",VLOOKUP(B12403,Zapisy!B12396:G12396,6,FALSE),"")</f>
        <v/>
      </c>
      <c r="H12403" s="35" t="str">
        <f>IF(B12403&lt;&gt;"",VLOOKUP(B12403,Zapisy!B12396:F12406,5,FALSE),"")</f>
        <v/>
      </c>
      <c r="I12403" s="14" t="str">
        <f>IF(B12403&lt;&gt;"",VLOOKUP(B12403,Dziennik!B:F,5,FALSE),"")</f>
        <v/>
      </c>
    </row>
    <row r="12404" spans="2:9" x14ac:dyDescent="0.2">
      <c r="B12404" s="14" t="str">
        <f>IF(Zapisy!B12397&lt;&gt;"",Zapisy!B12397,"")</f>
        <v/>
      </c>
      <c r="C12404" s="14" t="str">
        <f>IF(B12404&lt;&gt;"",VLOOKUP(B12404,JPK_KR!AP:AR,3,FALSE),"")</f>
        <v/>
      </c>
      <c r="D12404" s="32" t="str">
        <f>IF(B12404&lt;&gt;"",VLOOKUP(Zapisy!B12397,JPK_KR!AP:AV,7,FALSE),"")</f>
        <v/>
      </c>
      <c r="E12404" s="25" t="str">
        <f>IF(B12404&lt;&gt;"",VLOOKUP(B12404,Zapisy!B12397:D12405,3,FALSE),"")</f>
        <v/>
      </c>
      <c r="F12404" s="35" t="str">
        <f>IF(B12404&lt;&gt;"",VLOOKUP(B12404,Zapisy!B12397:C12405,2,FALSE),"")</f>
        <v/>
      </c>
      <c r="G12404" s="25" t="str">
        <f>IF(B12404&lt;&gt;"",VLOOKUP(B12404,Zapisy!B12397:G12397,6,FALSE),"")</f>
        <v/>
      </c>
      <c r="H12404" s="35" t="str">
        <f>IF(B12404&lt;&gt;"",VLOOKUP(B12404,Zapisy!B12397:F12407,5,FALSE),"")</f>
        <v/>
      </c>
      <c r="I12404" s="14" t="str">
        <f>IF(B12404&lt;&gt;"",VLOOKUP(B12404,Dziennik!B:F,5,FALSE),"")</f>
        <v/>
      </c>
    </row>
    <row r="12405" spans="2:9" x14ac:dyDescent="0.2">
      <c r="B12405" s="14" t="str">
        <f>IF(Zapisy!B12398&lt;&gt;"",Zapisy!B12398,"")</f>
        <v/>
      </c>
      <c r="C12405" s="14" t="str">
        <f>IF(B12405&lt;&gt;"",VLOOKUP(B12405,JPK_KR!AP:AR,3,FALSE),"")</f>
        <v/>
      </c>
      <c r="D12405" s="32" t="str">
        <f>IF(B12405&lt;&gt;"",VLOOKUP(Zapisy!B12398,JPK_KR!AP:AV,7,FALSE),"")</f>
        <v/>
      </c>
      <c r="E12405" s="25" t="str">
        <f>IF(B12405&lt;&gt;"",VLOOKUP(B12405,Zapisy!B12398:D12406,3,FALSE),"")</f>
        <v/>
      </c>
      <c r="F12405" s="35" t="str">
        <f>IF(B12405&lt;&gt;"",VLOOKUP(B12405,Zapisy!B12398:C12406,2,FALSE),"")</f>
        <v/>
      </c>
      <c r="G12405" s="25" t="str">
        <f>IF(B12405&lt;&gt;"",VLOOKUP(B12405,Zapisy!B12398:G12398,6,FALSE),"")</f>
        <v/>
      </c>
      <c r="H12405" s="35" t="str">
        <f>IF(B12405&lt;&gt;"",VLOOKUP(B12405,Zapisy!B12398:F12408,5,FALSE),"")</f>
        <v/>
      </c>
      <c r="I12405" s="14" t="str">
        <f>IF(B12405&lt;&gt;"",VLOOKUP(B12405,Dziennik!B:F,5,FALSE),"")</f>
        <v/>
      </c>
    </row>
    <row r="12406" spans="2:9" x14ac:dyDescent="0.2">
      <c r="B12406" s="14" t="str">
        <f>IF(Zapisy!B12399&lt;&gt;"",Zapisy!B12399,"")</f>
        <v/>
      </c>
      <c r="C12406" s="14" t="str">
        <f>IF(B12406&lt;&gt;"",VLOOKUP(B12406,JPK_KR!AP:AR,3,FALSE),"")</f>
        <v/>
      </c>
      <c r="D12406" s="32" t="str">
        <f>IF(B12406&lt;&gt;"",VLOOKUP(Zapisy!B12399,JPK_KR!AP:AV,7,FALSE),"")</f>
        <v/>
      </c>
      <c r="E12406" s="25" t="str">
        <f>IF(B12406&lt;&gt;"",VLOOKUP(B12406,Zapisy!B12399:D12407,3,FALSE),"")</f>
        <v/>
      </c>
      <c r="F12406" s="35" t="str">
        <f>IF(B12406&lt;&gt;"",VLOOKUP(B12406,Zapisy!B12399:C12407,2,FALSE),"")</f>
        <v/>
      </c>
      <c r="G12406" s="25" t="str">
        <f>IF(B12406&lt;&gt;"",VLOOKUP(B12406,Zapisy!B12399:G12399,6,FALSE),"")</f>
        <v/>
      </c>
      <c r="H12406" s="35" t="str">
        <f>IF(B12406&lt;&gt;"",VLOOKUP(B12406,Zapisy!B12399:F12409,5,FALSE),"")</f>
        <v/>
      </c>
      <c r="I12406" s="14" t="str">
        <f>IF(B12406&lt;&gt;"",VLOOKUP(B12406,Dziennik!B:F,5,FALSE),"")</f>
        <v/>
      </c>
    </row>
    <row r="12407" spans="2:9" x14ac:dyDescent="0.2">
      <c r="B12407" s="14" t="str">
        <f>IF(Zapisy!B12400&lt;&gt;"",Zapisy!B12400,"")</f>
        <v/>
      </c>
      <c r="C12407" s="14" t="str">
        <f>IF(B12407&lt;&gt;"",VLOOKUP(B12407,JPK_KR!AP:AR,3,FALSE),"")</f>
        <v/>
      </c>
      <c r="D12407" s="32" t="str">
        <f>IF(B12407&lt;&gt;"",VLOOKUP(Zapisy!B12400,JPK_KR!AP:AV,7,FALSE),"")</f>
        <v/>
      </c>
      <c r="E12407" s="25" t="str">
        <f>IF(B12407&lt;&gt;"",VLOOKUP(B12407,Zapisy!B12400:D12408,3,FALSE),"")</f>
        <v/>
      </c>
      <c r="F12407" s="35" t="str">
        <f>IF(B12407&lt;&gt;"",VLOOKUP(B12407,Zapisy!B12400:C12408,2,FALSE),"")</f>
        <v/>
      </c>
      <c r="G12407" s="25" t="str">
        <f>IF(B12407&lt;&gt;"",VLOOKUP(B12407,Zapisy!B12400:G12400,6,FALSE),"")</f>
        <v/>
      </c>
      <c r="H12407" s="35" t="str">
        <f>IF(B12407&lt;&gt;"",VLOOKUP(B12407,Zapisy!B12400:F12410,5,FALSE),"")</f>
        <v/>
      </c>
      <c r="I12407" s="14" t="str">
        <f>IF(B12407&lt;&gt;"",VLOOKUP(B12407,Dziennik!B:F,5,FALSE),"")</f>
        <v/>
      </c>
    </row>
    <row r="12408" spans="2:9" x14ac:dyDescent="0.2">
      <c r="B12408" s="14" t="str">
        <f>IF(Zapisy!B12401&lt;&gt;"",Zapisy!B12401,"")</f>
        <v/>
      </c>
      <c r="C12408" s="14" t="str">
        <f>IF(B12408&lt;&gt;"",VLOOKUP(B12408,JPK_KR!AP:AR,3,FALSE),"")</f>
        <v/>
      </c>
      <c r="D12408" s="32" t="str">
        <f>IF(B12408&lt;&gt;"",VLOOKUP(Zapisy!B12401,JPK_KR!AP:AV,7,FALSE),"")</f>
        <v/>
      </c>
      <c r="E12408" s="25" t="str">
        <f>IF(B12408&lt;&gt;"",VLOOKUP(B12408,Zapisy!B12401:D12409,3,FALSE),"")</f>
        <v/>
      </c>
      <c r="F12408" s="35" t="str">
        <f>IF(B12408&lt;&gt;"",VLOOKUP(B12408,Zapisy!B12401:C12409,2,FALSE),"")</f>
        <v/>
      </c>
      <c r="G12408" s="25" t="str">
        <f>IF(B12408&lt;&gt;"",VLOOKUP(B12408,Zapisy!B12401:G12401,6,FALSE),"")</f>
        <v/>
      </c>
      <c r="H12408" s="35" t="str">
        <f>IF(B12408&lt;&gt;"",VLOOKUP(B12408,Zapisy!B12401:F12411,5,FALSE),"")</f>
        <v/>
      </c>
      <c r="I12408" s="14" t="str">
        <f>IF(B12408&lt;&gt;"",VLOOKUP(B12408,Dziennik!B:F,5,FALSE),"")</f>
        <v/>
      </c>
    </row>
    <row r="12409" spans="2:9" x14ac:dyDescent="0.2">
      <c r="B12409" s="14" t="str">
        <f>IF(Zapisy!B12402&lt;&gt;"",Zapisy!B12402,"")</f>
        <v/>
      </c>
      <c r="C12409" s="14" t="str">
        <f>IF(B12409&lt;&gt;"",VLOOKUP(B12409,JPK_KR!AP:AR,3,FALSE),"")</f>
        <v/>
      </c>
      <c r="D12409" s="32" t="str">
        <f>IF(B12409&lt;&gt;"",VLOOKUP(Zapisy!B12402,JPK_KR!AP:AV,7,FALSE),"")</f>
        <v/>
      </c>
      <c r="E12409" s="25" t="str">
        <f>IF(B12409&lt;&gt;"",VLOOKUP(B12409,Zapisy!B12402:D12410,3,FALSE),"")</f>
        <v/>
      </c>
      <c r="F12409" s="35" t="str">
        <f>IF(B12409&lt;&gt;"",VLOOKUP(B12409,Zapisy!B12402:C12410,2,FALSE),"")</f>
        <v/>
      </c>
      <c r="G12409" s="25" t="str">
        <f>IF(B12409&lt;&gt;"",VLOOKUP(B12409,Zapisy!B12402:G12402,6,FALSE),"")</f>
        <v/>
      </c>
      <c r="H12409" s="35" t="str">
        <f>IF(B12409&lt;&gt;"",VLOOKUP(B12409,Zapisy!B12402:F12412,5,FALSE),"")</f>
        <v/>
      </c>
      <c r="I12409" s="14" t="str">
        <f>IF(B12409&lt;&gt;"",VLOOKUP(B12409,Dziennik!B:F,5,FALSE),"")</f>
        <v/>
      </c>
    </row>
    <row r="12410" spans="2:9" x14ac:dyDescent="0.2">
      <c r="B12410" s="14" t="str">
        <f>IF(Zapisy!B12403&lt;&gt;"",Zapisy!B12403,"")</f>
        <v/>
      </c>
      <c r="C12410" s="14" t="str">
        <f>IF(B12410&lt;&gt;"",VLOOKUP(B12410,JPK_KR!AP:AR,3,FALSE),"")</f>
        <v/>
      </c>
      <c r="D12410" s="32" t="str">
        <f>IF(B12410&lt;&gt;"",VLOOKUP(Zapisy!B12403,JPK_KR!AP:AV,7,FALSE),"")</f>
        <v/>
      </c>
      <c r="E12410" s="25" t="str">
        <f>IF(B12410&lt;&gt;"",VLOOKUP(B12410,Zapisy!B12403:D12411,3,FALSE),"")</f>
        <v/>
      </c>
      <c r="F12410" s="35" t="str">
        <f>IF(B12410&lt;&gt;"",VLOOKUP(B12410,Zapisy!B12403:C12411,2,FALSE),"")</f>
        <v/>
      </c>
      <c r="G12410" s="25" t="str">
        <f>IF(B12410&lt;&gt;"",VLOOKUP(B12410,Zapisy!B12403:G12403,6,FALSE),"")</f>
        <v/>
      </c>
      <c r="H12410" s="35" t="str">
        <f>IF(B12410&lt;&gt;"",VLOOKUP(B12410,Zapisy!B12403:F12413,5,FALSE),"")</f>
        <v/>
      </c>
      <c r="I12410" s="14" t="str">
        <f>IF(B12410&lt;&gt;"",VLOOKUP(B12410,Dziennik!B:F,5,FALSE),"")</f>
        <v/>
      </c>
    </row>
    <row r="12411" spans="2:9" x14ac:dyDescent="0.2">
      <c r="B12411" s="14" t="str">
        <f>IF(Zapisy!B12404&lt;&gt;"",Zapisy!B12404,"")</f>
        <v/>
      </c>
      <c r="C12411" s="14" t="str">
        <f>IF(B12411&lt;&gt;"",VLOOKUP(B12411,JPK_KR!AP:AR,3,FALSE),"")</f>
        <v/>
      </c>
      <c r="D12411" s="32" t="str">
        <f>IF(B12411&lt;&gt;"",VLOOKUP(Zapisy!B12404,JPK_KR!AP:AV,7,FALSE),"")</f>
        <v/>
      </c>
      <c r="E12411" s="25" t="str">
        <f>IF(B12411&lt;&gt;"",VLOOKUP(B12411,Zapisy!B12404:D12412,3,FALSE),"")</f>
        <v/>
      </c>
      <c r="F12411" s="35" t="str">
        <f>IF(B12411&lt;&gt;"",VLOOKUP(B12411,Zapisy!B12404:C12412,2,FALSE),"")</f>
        <v/>
      </c>
      <c r="G12411" s="25" t="str">
        <f>IF(B12411&lt;&gt;"",VLOOKUP(B12411,Zapisy!B12404:G12404,6,FALSE),"")</f>
        <v/>
      </c>
      <c r="H12411" s="35" t="str">
        <f>IF(B12411&lt;&gt;"",VLOOKUP(B12411,Zapisy!B12404:F12414,5,FALSE),"")</f>
        <v/>
      </c>
      <c r="I12411" s="14" t="str">
        <f>IF(B12411&lt;&gt;"",VLOOKUP(B12411,Dziennik!B:F,5,FALSE),"")</f>
        <v/>
      </c>
    </row>
    <row r="12412" spans="2:9" x14ac:dyDescent="0.2">
      <c r="B12412" s="14" t="str">
        <f>IF(Zapisy!B12405&lt;&gt;"",Zapisy!B12405,"")</f>
        <v/>
      </c>
      <c r="C12412" s="14" t="str">
        <f>IF(B12412&lt;&gt;"",VLOOKUP(B12412,JPK_KR!AP:AR,3,FALSE),"")</f>
        <v/>
      </c>
      <c r="D12412" s="32" t="str">
        <f>IF(B12412&lt;&gt;"",VLOOKUP(Zapisy!B12405,JPK_KR!AP:AV,7,FALSE),"")</f>
        <v/>
      </c>
      <c r="E12412" s="25" t="str">
        <f>IF(B12412&lt;&gt;"",VLOOKUP(B12412,Zapisy!B12405:D12413,3,FALSE),"")</f>
        <v/>
      </c>
      <c r="F12412" s="35" t="str">
        <f>IF(B12412&lt;&gt;"",VLOOKUP(B12412,Zapisy!B12405:C12413,2,FALSE),"")</f>
        <v/>
      </c>
      <c r="G12412" s="25" t="str">
        <f>IF(B12412&lt;&gt;"",VLOOKUP(B12412,Zapisy!B12405:G12405,6,FALSE),"")</f>
        <v/>
      </c>
      <c r="H12412" s="35" t="str">
        <f>IF(B12412&lt;&gt;"",VLOOKUP(B12412,Zapisy!B12405:F12415,5,FALSE),"")</f>
        <v/>
      </c>
      <c r="I12412" s="14" t="str">
        <f>IF(B12412&lt;&gt;"",VLOOKUP(B12412,Dziennik!B:F,5,FALSE),"")</f>
        <v/>
      </c>
    </row>
    <row r="12413" spans="2:9" x14ac:dyDescent="0.2">
      <c r="B12413" s="14" t="str">
        <f>IF(Zapisy!B12406&lt;&gt;"",Zapisy!B12406,"")</f>
        <v/>
      </c>
      <c r="C12413" s="14" t="str">
        <f>IF(B12413&lt;&gt;"",VLOOKUP(B12413,JPK_KR!AP:AR,3,FALSE),"")</f>
        <v/>
      </c>
      <c r="D12413" s="32" t="str">
        <f>IF(B12413&lt;&gt;"",VLOOKUP(Zapisy!B12406,JPK_KR!AP:AV,7,FALSE),"")</f>
        <v/>
      </c>
      <c r="E12413" s="25" t="str">
        <f>IF(B12413&lt;&gt;"",VLOOKUP(B12413,Zapisy!B12406:D12414,3,FALSE),"")</f>
        <v/>
      </c>
      <c r="F12413" s="35" t="str">
        <f>IF(B12413&lt;&gt;"",VLOOKUP(B12413,Zapisy!B12406:C12414,2,FALSE),"")</f>
        <v/>
      </c>
      <c r="G12413" s="25" t="str">
        <f>IF(B12413&lt;&gt;"",VLOOKUP(B12413,Zapisy!B12406:G12406,6,FALSE),"")</f>
        <v/>
      </c>
      <c r="H12413" s="35" t="str">
        <f>IF(B12413&lt;&gt;"",VLOOKUP(B12413,Zapisy!B12406:F12416,5,FALSE),"")</f>
        <v/>
      </c>
      <c r="I12413" s="14" t="str">
        <f>IF(B12413&lt;&gt;"",VLOOKUP(B12413,Dziennik!B:F,5,FALSE),"")</f>
        <v/>
      </c>
    </row>
    <row r="12414" spans="2:9" x14ac:dyDescent="0.2">
      <c r="B12414" s="14" t="str">
        <f>IF(Zapisy!B12407&lt;&gt;"",Zapisy!B12407,"")</f>
        <v/>
      </c>
      <c r="C12414" s="14" t="str">
        <f>IF(B12414&lt;&gt;"",VLOOKUP(B12414,JPK_KR!AP:AR,3,FALSE),"")</f>
        <v/>
      </c>
      <c r="D12414" s="32" t="str">
        <f>IF(B12414&lt;&gt;"",VLOOKUP(Zapisy!B12407,JPK_KR!AP:AV,7,FALSE),"")</f>
        <v/>
      </c>
      <c r="E12414" s="25" t="str">
        <f>IF(B12414&lt;&gt;"",VLOOKUP(B12414,Zapisy!B12407:D12415,3,FALSE),"")</f>
        <v/>
      </c>
      <c r="F12414" s="35" t="str">
        <f>IF(B12414&lt;&gt;"",VLOOKUP(B12414,Zapisy!B12407:C12415,2,FALSE),"")</f>
        <v/>
      </c>
      <c r="G12414" s="25" t="str">
        <f>IF(B12414&lt;&gt;"",VLOOKUP(B12414,Zapisy!B12407:G12407,6,FALSE),"")</f>
        <v/>
      </c>
      <c r="H12414" s="35" t="str">
        <f>IF(B12414&lt;&gt;"",VLOOKUP(B12414,Zapisy!B12407:F12417,5,FALSE),"")</f>
        <v/>
      </c>
      <c r="I12414" s="14" t="str">
        <f>IF(B12414&lt;&gt;"",VLOOKUP(B12414,Dziennik!B:F,5,FALSE),"")</f>
        <v/>
      </c>
    </row>
    <row r="12415" spans="2:9" x14ac:dyDescent="0.2">
      <c r="B12415" s="14" t="str">
        <f>IF(Zapisy!B12408&lt;&gt;"",Zapisy!B12408,"")</f>
        <v/>
      </c>
      <c r="C12415" s="14" t="str">
        <f>IF(B12415&lt;&gt;"",VLOOKUP(B12415,JPK_KR!AP:AR,3,FALSE),"")</f>
        <v/>
      </c>
      <c r="D12415" s="32" t="str">
        <f>IF(B12415&lt;&gt;"",VLOOKUP(Zapisy!B12408,JPK_KR!AP:AV,7,FALSE),"")</f>
        <v/>
      </c>
      <c r="E12415" s="25" t="str">
        <f>IF(B12415&lt;&gt;"",VLOOKUP(B12415,Zapisy!B12408:D12416,3,FALSE),"")</f>
        <v/>
      </c>
      <c r="F12415" s="35" t="str">
        <f>IF(B12415&lt;&gt;"",VLOOKUP(B12415,Zapisy!B12408:C12416,2,FALSE),"")</f>
        <v/>
      </c>
      <c r="G12415" s="25" t="str">
        <f>IF(B12415&lt;&gt;"",VLOOKUP(B12415,Zapisy!B12408:G12408,6,FALSE),"")</f>
        <v/>
      </c>
      <c r="H12415" s="35" t="str">
        <f>IF(B12415&lt;&gt;"",VLOOKUP(B12415,Zapisy!B12408:F12418,5,FALSE),"")</f>
        <v/>
      </c>
      <c r="I12415" s="14" t="str">
        <f>IF(B12415&lt;&gt;"",VLOOKUP(B12415,Dziennik!B:F,5,FALSE),"")</f>
        <v/>
      </c>
    </row>
    <row r="12416" spans="2:9" x14ac:dyDescent="0.2">
      <c r="B12416" s="14" t="str">
        <f>IF(Zapisy!B12409&lt;&gt;"",Zapisy!B12409,"")</f>
        <v/>
      </c>
      <c r="C12416" s="14" t="str">
        <f>IF(B12416&lt;&gt;"",VLOOKUP(B12416,JPK_KR!AP:AR,3,FALSE),"")</f>
        <v/>
      </c>
      <c r="D12416" s="32" t="str">
        <f>IF(B12416&lt;&gt;"",VLOOKUP(Zapisy!B12409,JPK_KR!AP:AV,7,FALSE),"")</f>
        <v/>
      </c>
      <c r="E12416" s="25" t="str">
        <f>IF(B12416&lt;&gt;"",VLOOKUP(B12416,Zapisy!B12409:D12417,3,FALSE),"")</f>
        <v/>
      </c>
      <c r="F12416" s="35" t="str">
        <f>IF(B12416&lt;&gt;"",VLOOKUP(B12416,Zapisy!B12409:C12417,2,FALSE),"")</f>
        <v/>
      </c>
      <c r="G12416" s="25" t="str">
        <f>IF(B12416&lt;&gt;"",VLOOKUP(B12416,Zapisy!B12409:G12409,6,FALSE),"")</f>
        <v/>
      </c>
      <c r="H12416" s="35" t="str">
        <f>IF(B12416&lt;&gt;"",VLOOKUP(B12416,Zapisy!B12409:F12419,5,FALSE),"")</f>
        <v/>
      </c>
      <c r="I12416" s="14" t="str">
        <f>IF(B12416&lt;&gt;"",VLOOKUP(B12416,Dziennik!B:F,5,FALSE),"")</f>
        <v/>
      </c>
    </row>
    <row r="12417" spans="2:9" x14ac:dyDescent="0.2">
      <c r="B12417" s="14" t="str">
        <f>IF(Zapisy!B12410&lt;&gt;"",Zapisy!B12410,"")</f>
        <v/>
      </c>
      <c r="C12417" s="14" t="str">
        <f>IF(B12417&lt;&gt;"",VLOOKUP(B12417,JPK_KR!AP:AR,3,FALSE),"")</f>
        <v/>
      </c>
      <c r="D12417" s="32" t="str">
        <f>IF(B12417&lt;&gt;"",VLOOKUP(Zapisy!B12410,JPK_KR!AP:AV,7,FALSE),"")</f>
        <v/>
      </c>
      <c r="E12417" s="25" t="str">
        <f>IF(B12417&lt;&gt;"",VLOOKUP(B12417,Zapisy!B12410:D12418,3,FALSE),"")</f>
        <v/>
      </c>
      <c r="F12417" s="35" t="str">
        <f>IF(B12417&lt;&gt;"",VLOOKUP(B12417,Zapisy!B12410:C12418,2,FALSE),"")</f>
        <v/>
      </c>
      <c r="G12417" s="25" t="str">
        <f>IF(B12417&lt;&gt;"",VLOOKUP(B12417,Zapisy!B12410:G12410,6,FALSE),"")</f>
        <v/>
      </c>
      <c r="H12417" s="35" t="str">
        <f>IF(B12417&lt;&gt;"",VLOOKUP(B12417,Zapisy!B12410:F12420,5,FALSE),"")</f>
        <v/>
      </c>
      <c r="I12417" s="14" t="str">
        <f>IF(B12417&lt;&gt;"",VLOOKUP(B12417,Dziennik!B:F,5,FALSE),"")</f>
        <v/>
      </c>
    </row>
    <row r="12418" spans="2:9" x14ac:dyDescent="0.2">
      <c r="B12418" s="14" t="str">
        <f>IF(Zapisy!B12411&lt;&gt;"",Zapisy!B12411,"")</f>
        <v/>
      </c>
      <c r="C12418" s="14" t="str">
        <f>IF(B12418&lt;&gt;"",VLOOKUP(B12418,JPK_KR!AP:AR,3,FALSE),"")</f>
        <v/>
      </c>
      <c r="D12418" s="32" t="str">
        <f>IF(B12418&lt;&gt;"",VLOOKUP(Zapisy!B12411,JPK_KR!AP:AV,7,FALSE),"")</f>
        <v/>
      </c>
      <c r="E12418" s="25" t="str">
        <f>IF(B12418&lt;&gt;"",VLOOKUP(B12418,Zapisy!B12411:D12419,3,FALSE),"")</f>
        <v/>
      </c>
      <c r="F12418" s="35" t="str">
        <f>IF(B12418&lt;&gt;"",VLOOKUP(B12418,Zapisy!B12411:C12419,2,FALSE),"")</f>
        <v/>
      </c>
      <c r="G12418" s="25" t="str">
        <f>IF(B12418&lt;&gt;"",VLOOKUP(B12418,Zapisy!B12411:G12411,6,FALSE),"")</f>
        <v/>
      </c>
      <c r="H12418" s="35" t="str">
        <f>IF(B12418&lt;&gt;"",VLOOKUP(B12418,Zapisy!B12411:F12421,5,FALSE),"")</f>
        <v/>
      </c>
      <c r="I12418" s="14" t="str">
        <f>IF(B12418&lt;&gt;"",VLOOKUP(B12418,Dziennik!B:F,5,FALSE),"")</f>
        <v/>
      </c>
    </row>
    <row r="12419" spans="2:9" x14ac:dyDescent="0.2">
      <c r="B12419" s="14" t="str">
        <f>IF(Zapisy!B12412&lt;&gt;"",Zapisy!B12412,"")</f>
        <v/>
      </c>
      <c r="C12419" s="14" t="str">
        <f>IF(B12419&lt;&gt;"",VLOOKUP(B12419,JPK_KR!AP:AR,3,FALSE),"")</f>
        <v/>
      </c>
      <c r="D12419" s="32" t="str">
        <f>IF(B12419&lt;&gt;"",VLOOKUP(Zapisy!B12412,JPK_KR!AP:AV,7,FALSE),"")</f>
        <v/>
      </c>
      <c r="E12419" s="25" t="str">
        <f>IF(B12419&lt;&gt;"",VLOOKUP(B12419,Zapisy!B12412:D12420,3,FALSE),"")</f>
        <v/>
      </c>
      <c r="F12419" s="35" t="str">
        <f>IF(B12419&lt;&gt;"",VLOOKUP(B12419,Zapisy!B12412:C12420,2,FALSE),"")</f>
        <v/>
      </c>
      <c r="G12419" s="25" t="str">
        <f>IF(B12419&lt;&gt;"",VLOOKUP(B12419,Zapisy!B12412:G12412,6,FALSE),"")</f>
        <v/>
      </c>
      <c r="H12419" s="35" t="str">
        <f>IF(B12419&lt;&gt;"",VLOOKUP(B12419,Zapisy!B12412:F12422,5,FALSE),"")</f>
        <v/>
      </c>
      <c r="I12419" s="14" t="str">
        <f>IF(B12419&lt;&gt;"",VLOOKUP(B12419,Dziennik!B:F,5,FALSE),"")</f>
        <v/>
      </c>
    </row>
    <row r="12420" spans="2:9" x14ac:dyDescent="0.2">
      <c r="B12420" s="14" t="str">
        <f>IF(Zapisy!B12413&lt;&gt;"",Zapisy!B12413,"")</f>
        <v/>
      </c>
      <c r="C12420" s="14" t="str">
        <f>IF(B12420&lt;&gt;"",VLOOKUP(B12420,JPK_KR!AP:AR,3,FALSE),"")</f>
        <v/>
      </c>
      <c r="D12420" s="32" t="str">
        <f>IF(B12420&lt;&gt;"",VLOOKUP(Zapisy!B12413,JPK_KR!AP:AV,7,FALSE),"")</f>
        <v/>
      </c>
      <c r="E12420" s="25" t="str">
        <f>IF(B12420&lt;&gt;"",VLOOKUP(B12420,Zapisy!B12413:D12421,3,FALSE),"")</f>
        <v/>
      </c>
      <c r="F12420" s="35" t="str">
        <f>IF(B12420&lt;&gt;"",VLOOKUP(B12420,Zapisy!B12413:C12421,2,FALSE),"")</f>
        <v/>
      </c>
      <c r="G12420" s="25" t="str">
        <f>IF(B12420&lt;&gt;"",VLOOKUP(B12420,Zapisy!B12413:G12413,6,FALSE),"")</f>
        <v/>
      </c>
      <c r="H12420" s="35" t="str">
        <f>IF(B12420&lt;&gt;"",VLOOKUP(B12420,Zapisy!B12413:F12423,5,FALSE),"")</f>
        <v/>
      </c>
      <c r="I12420" s="14" t="str">
        <f>IF(B12420&lt;&gt;"",VLOOKUP(B12420,Dziennik!B:F,5,FALSE),"")</f>
        <v/>
      </c>
    </row>
    <row r="12421" spans="2:9" x14ac:dyDescent="0.2">
      <c r="B12421" s="14" t="str">
        <f>IF(Zapisy!B12414&lt;&gt;"",Zapisy!B12414,"")</f>
        <v/>
      </c>
      <c r="C12421" s="14" t="str">
        <f>IF(B12421&lt;&gt;"",VLOOKUP(B12421,JPK_KR!AP:AR,3,FALSE),"")</f>
        <v/>
      </c>
      <c r="D12421" s="32" t="str">
        <f>IF(B12421&lt;&gt;"",VLOOKUP(Zapisy!B12414,JPK_KR!AP:AV,7,FALSE),"")</f>
        <v/>
      </c>
      <c r="E12421" s="25" t="str">
        <f>IF(B12421&lt;&gt;"",VLOOKUP(B12421,Zapisy!B12414:D12422,3,FALSE),"")</f>
        <v/>
      </c>
      <c r="F12421" s="35" t="str">
        <f>IF(B12421&lt;&gt;"",VLOOKUP(B12421,Zapisy!B12414:C12422,2,FALSE),"")</f>
        <v/>
      </c>
      <c r="G12421" s="25" t="str">
        <f>IF(B12421&lt;&gt;"",VLOOKUP(B12421,Zapisy!B12414:G12414,6,FALSE),"")</f>
        <v/>
      </c>
      <c r="H12421" s="35" t="str">
        <f>IF(B12421&lt;&gt;"",VLOOKUP(B12421,Zapisy!B12414:F12424,5,FALSE),"")</f>
        <v/>
      </c>
      <c r="I12421" s="14" t="str">
        <f>IF(B12421&lt;&gt;"",VLOOKUP(B12421,Dziennik!B:F,5,FALSE),"")</f>
        <v/>
      </c>
    </row>
    <row r="12422" spans="2:9" x14ac:dyDescent="0.2">
      <c r="B12422" s="14" t="str">
        <f>IF(Zapisy!B12415&lt;&gt;"",Zapisy!B12415,"")</f>
        <v/>
      </c>
      <c r="C12422" s="14" t="str">
        <f>IF(B12422&lt;&gt;"",VLOOKUP(B12422,JPK_KR!AP:AR,3,FALSE),"")</f>
        <v/>
      </c>
      <c r="D12422" s="32" t="str">
        <f>IF(B12422&lt;&gt;"",VLOOKUP(Zapisy!B12415,JPK_KR!AP:AV,7,FALSE),"")</f>
        <v/>
      </c>
      <c r="E12422" s="25" t="str">
        <f>IF(B12422&lt;&gt;"",VLOOKUP(B12422,Zapisy!B12415:D12423,3,FALSE),"")</f>
        <v/>
      </c>
      <c r="F12422" s="35" t="str">
        <f>IF(B12422&lt;&gt;"",VLOOKUP(B12422,Zapisy!B12415:C12423,2,FALSE),"")</f>
        <v/>
      </c>
      <c r="G12422" s="25" t="str">
        <f>IF(B12422&lt;&gt;"",VLOOKUP(B12422,Zapisy!B12415:G12415,6,FALSE),"")</f>
        <v/>
      </c>
      <c r="H12422" s="35" t="str">
        <f>IF(B12422&lt;&gt;"",VLOOKUP(B12422,Zapisy!B12415:F12425,5,FALSE),"")</f>
        <v/>
      </c>
      <c r="I12422" s="14" t="str">
        <f>IF(B12422&lt;&gt;"",VLOOKUP(B12422,Dziennik!B:F,5,FALSE),"")</f>
        <v/>
      </c>
    </row>
    <row r="12423" spans="2:9" x14ac:dyDescent="0.2">
      <c r="B12423" s="14" t="str">
        <f>IF(Zapisy!B12416&lt;&gt;"",Zapisy!B12416,"")</f>
        <v/>
      </c>
      <c r="C12423" s="14" t="str">
        <f>IF(B12423&lt;&gt;"",VLOOKUP(B12423,JPK_KR!AP:AR,3,FALSE),"")</f>
        <v/>
      </c>
      <c r="D12423" s="32" t="str">
        <f>IF(B12423&lt;&gt;"",VLOOKUP(Zapisy!B12416,JPK_KR!AP:AV,7,FALSE),"")</f>
        <v/>
      </c>
      <c r="E12423" s="25" t="str">
        <f>IF(B12423&lt;&gt;"",VLOOKUP(B12423,Zapisy!B12416:D12424,3,FALSE),"")</f>
        <v/>
      </c>
      <c r="F12423" s="35" t="str">
        <f>IF(B12423&lt;&gt;"",VLOOKUP(B12423,Zapisy!B12416:C12424,2,FALSE),"")</f>
        <v/>
      </c>
      <c r="G12423" s="25" t="str">
        <f>IF(B12423&lt;&gt;"",VLOOKUP(B12423,Zapisy!B12416:G12416,6,FALSE),"")</f>
        <v/>
      </c>
      <c r="H12423" s="35" t="str">
        <f>IF(B12423&lt;&gt;"",VLOOKUP(B12423,Zapisy!B12416:F12426,5,FALSE),"")</f>
        <v/>
      </c>
      <c r="I12423" s="14" t="str">
        <f>IF(B12423&lt;&gt;"",VLOOKUP(B12423,Dziennik!B:F,5,FALSE),"")</f>
        <v/>
      </c>
    </row>
    <row r="12424" spans="2:9" x14ac:dyDescent="0.2">
      <c r="B12424" s="14" t="str">
        <f>IF(Zapisy!B12417&lt;&gt;"",Zapisy!B12417,"")</f>
        <v/>
      </c>
      <c r="C12424" s="14" t="str">
        <f>IF(B12424&lt;&gt;"",VLOOKUP(B12424,JPK_KR!AP:AR,3,FALSE),"")</f>
        <v/>
      </c>
      <c r="D12424" s="32" t="str">
        <f>IF(B12424&lt;&gt;"",VLOOKUP(Zapisy!B12417,JPK_KR!AP:AV,7,FALSE),"")</f>
        <v/>
      </c>
      <c r="E12424" s="25" t="str">
        <f>IF(B12424&lt;&gt;"",VLOOKUP(B12424,Zapisy!B12417:D12425,3,FALSE),"")</f>
        <v/>
      </c>
      <c r="F12424" s="35" t="str">
        <f>IF(B12424&lt;&gt;"",VLOOKUP(B12424,Zapisy!B12417:C12425,2,FALSE),"")</f>
        <v/>
      </c>
      <c r="G12424" s="25" t="str">
        <f>IF(B12424&lt;&gt;"",VLOOKUP(B12424,Zapisy!B12417:G12417,6,FALSE),"")</f>
        <v/>
      </c>
      <c r="H12424" s="35" t="str">
        <f>IF(B12424&lt;&gt;"",VLOOKUP(B12424,Zapisy!B12417:F12427,5,FALSE),"")</f>
        <v/>
      </c>
      <c r="I12424" s="14" t="str">
        <f>IF(B12424&lt;&gt;"",VLOOKUP(B12424,Dziennik!B:F,5,FALSE),"")</f>
        <v/>
      </c>
    </row>
    <row r="12425" spans="2:9" x14ac:dyDescent="0.2">
      <c r="B12425" s="14" t="str">
        <f>IF(Zapisy!B12418&lt;&gt;"",Zapisy!B12418,"")</f>
        <v/>
      </c>
      <c r="C12425" s="14" t="str">
        <f>IF(B12425&lt;&gt;"",VLOOKUP(B12425,JPK_KR!AP:AR,3,FALSE),"")</f>
        <v/>
      </c>
      <c r="D12425" s="32" t="str">
        <f>IF(B12425&lt;&gt;"",VLOOKUP(Zapisy!B12418,JPK_KR!AP:AV,7,FALSE),"")</f>
        <v/>
      </c>
      <c r="E12425" s="25" t="str">
        <f>IF(B12425&lt;&gt;"",VLOOKUP(B12425,Zapisy!B12418:D12426,3,FALSE),"")</f>
        <v/>
      </c>
      <c r="F12425" s="35" t="str">
        <f>IF(B12425&lt;&gt;"",VLOOKUP(B12425,Zapisy!B12418:C12426,2,FALSE),"")</f>
        <v/>
      </c>
      <c r="G12425" s="25" t="str">
        <f>IF(B12425&lt;&gt;"",VLOOKUP(B12425,Zapisy!B12418:G12418,6,FALSE),"")</f>
        <v/>
      </c>
      <c r="H12425" s="35" t="str">
        <f>IF(B12425&lt;&gt;"",VLOOKUP(B12425,Zapisy!B12418:F12428,5,FALSE),"")</f>
        <v/>
      </c>
      <c r="I12425" s="14" t="str">
        <f>IF(B12425&lt;&gt;"",VLOOKUP(B12425,Dziennik!B:F,5,FALSE),"")</f>
        <v/>
      </c>
    </row>
    <row r="12426" spans="2:9" x14ac:dyDescent="0.2">
      <c r="B12426" s="14" t="str">
        <f>IF(Zapisy!B12419&lt;&gt;"",Zapisy!B12419,"")</f>
        <v/>
      </c>
      <c r="C12426" s="14" t="str">
        <f>IF(B12426&lt;&gt;"",VLOOKUP(B12426,JPK_KR!AP:AR,3,FALSE),"")</f>
        <v/>
      </c>
      <c r="D12426" s="32" t="str">
        <f>IF(B12426&lt;&gt;"",VLOOKUP(Zapisy!B12419,JPK_KR!AP:AV,7,FALSE),"")</f>
        <v/>
      </c>
      <c r="E12426" s="25" t="str">
        <f>IF(B12426&lt;&gt;"",VLOOKUP(B12426,Zapisy!B12419:D12427,3,FALSE),"")</f>
        <v/>
      </c>
      <c r="F12426" s="35" t="str">
        <f>IF(B12426&lt;&gt;"",VLOOKUP(B12426,Zapisy!B12419:C12427,2,FALSE),"")</f>
        <v/>
      </c>
      <c r="G12426" s="25" t="str">
        <f>IF(B12426&lt;&gt;"",VLOOKUP(B12426,Zapisy!B12419:G12419,6,FALSE),"")</f>
        <v/>
      </c>
      <c r="H12426" s="35" t="str">
        <f>IF(B12426&lt;&gt;"",VLOOKUP(B12426,Zapisy!B12419:F12429,5,FALSE),"")</f>
        <v/>
      </c>
      <c r="I12426" s="14" t="str">
        <f>IF(B12426&lt;&gt;"",VLOOKUP(B12426,Dziennik!B:F,5,FALSE),"")</f>
        <v/>
      </c>
    </row>
    <row r="12427" spans="2:9" x14ac:dyDescent="0.2">
      <c r="B12427" s="14" t="str">
        <f>IF(Zapisy!B12420&lt;&gt;"",Zapisy!B12420,"")</f>
        <v/>
      </c>
      <c r="C12427" s="14" t="str">
        <f>IF(B12427&lt;&gt;"",VLOOKUP(B12427,JPK_KR!AP:AR,3,FALSE),"")</f>
        <v/>
      </c>
      <c r="D12427" s="32" t="str">
        <f>IF(B12427&lt;&gt;"",VLOOKUP(Zapisy!B12420,JPK_KR!AP:AV,7,FALSE),"")</f>
        <v/>
      </c>
      <c r="E12427" s="25" t="str">
        <f>IF(B12427&lt;&gt;"",VLOOKUP(B12427,Zapisy!B12420:D12428,3,FALSE),"")</f>
        <v/>
      </c>
      <c r="F12427" s="35" t="str">
        <f>IF(B12427&lt;&gt;"",VLOOKUP(B12427,Zapisy!B12420:C12428,2,FALSE),"")</f>
        <v/>
      </c>
      <c r="G12427" s="25" t="str">
        <f>IF(B12427&lt;&gt;"",VLOOKUP(B12427,Zapisy!B12420:G12420,6,FALSE),"")</f>
        <v/>
      </c>
      <c r="H12427" s="35" t="str">
        <f>IF(B12427&lt;&gt;"",VLOOKUP(B12427,Zapisy!B12420:F12430,5,FALSE),"")</f>
        <v/>
      </c>
      <c r="I12427" s="14" t="str">
        <f>IF(B12427&lt;&gt;"",VLOOKUP(B12427,Dziennik!B:F,5,FALSE),"")</f>
        <v/>
      </c>
    </row>
    <row r="12428" spans="2:9" x14ac:dyDescent="0.2">
      <c r="B12428" s="14" t="str">
        <f>IF(Zapisy!B12421&lt;&gt;"",Zapisy!B12421,"")</f>
        <v/>
      </c>
      <c r="C12428" s="14" t="str">
        <f>IF(B12428&lt;&gt;"",VLOOKUP(B12428,JPK_KR!AP:AR,3,FALSE),"")</f>
        <v/>
      </c>
      <c r="D12428" s="32" t="str">
        <f>IF(B12428&lt;&gt;"",VLOOKUP(Zapisy!B12421,JPK_KR!AP:AV,7,FALSE),"")</f>
        <v/>
      </c>
      <c r="E12428" s="25" t="str">
        <f>IF(B12428&lt;&gt;"",VLOOKUP(B12428,Zapisy!B12421:D12429,3,FALSE),"")</f>
        <v/>
      </c>
      <c r="F12428" s="35" t="str">
        <f>IF(B12428&lt;&gt;"",VLOOKUP(B12428,Zapisy!B12421:C12429,2,FALSE),"")</f>
        <v/>
      </c>
      <c r="G12428" s="25" t="str">
        <f>IF(B12428&lt;&gt;"",VLOOKUP(B12428,Zapisy!B12421:G12421,6,FALSE),"")</f>
        <v/>
      </c>
      <c r="H12428" s="35" t="str">
        <f>IF(B12428&lt;&gt;"",VLOOKUP(B12428,Zapisy!B12421:F12431,5,FALSE),"")</f>
        <v/>
      </c>
      <c r="I12428" s="14" t="str">
        <f>IF(B12428&lt;&gt;"",VLOOKUP(B12428,Dziennik!B:F,5,FALSE),"")</f>
        <v/>
      </c>
    </row>
    <row r="12429" spans="2:9" x14ac:dyDescent="0.2">
      <c r="B12429" s="14" t="str">
        <f>IF(Zapisy!B12422&lt;&gt;"",Zapisy!B12422,"")</f>
        <v/>
      </c>
      <c r="C12429" s="14" t="str">
        <f>IF(B12429&lt;&gt;"",VLOOKUP(B12429,JPK_KR!AP:AR,3,FALSE),"")</f>
        <v/>
      </c>
      <c r="D12429" s="32" t="str">
        <f>IF(B12429&lt;&gt;"",VLOOKUP(Zapisy!B12422,JPK_KR!AP:AV,7,FALSE),"")</f>
        <v/>
      </c>
      <c r="E12429" s="25" t="str">
        <f>IF(B12429&lt;&gt;"",VLOOKUP(B12429,Zapisy!B12422:D12430,3,FALSE),"")</f>
        <v/>
      </c>
      <c r="F12429" s="35" t="str">
        <f>IF(B12429&lt;&gt;"",VLOOKUP(B12429,Zapisy!B12422:C12430,2,FALSE),"")</f>
        <v/>
      </c>
      <c r="G12429" s="25" t="str">
        <f>IF(B12429&lt;&gt;"",VLOOKUP(B12429,Zapisy!B12422:G12422,6,FALSE),"")</f>
        <v/>
      </c>
      <c r="H12429" s="35" t="str">
        <f>IF(B12429&lt;&gt;"",VLOOKUP(B12429,Zapisy!B12422:F12432,5,FALSE),"")</f>
        <v/>
      </c>
      <c r="I12429" s="14" t="str">
        <f>IF(B12429&lt;&gt;"",VLOOKUP(B12429,Dziennik!B:F,5,FALSE),"")</f>
        <v/>
      </c>
    </row>
    <row r="12430" spans="2:9" x14ac:dyDescent="0.2">
      <c r="B12430" s="14" t="str">
        <f>IF(Zapisy!B12423&lt;&gt;"",Zapisy!B12423,"")</f>
        <v/>
      </c>
      <c r="C12430" s="14" t="str">
        <f>IF(B12430&lt;&gt;"",VLOOKUP(B12430,JPK_KR!AP:AR,3,FALSE),"")</f>
        <v/>
      </c>
      <c r="D12430" s="32" t="str">
        <f>IF(B12430&lt;&gt;"",VLOOKUP(Zapisy!B12423,JPK_KR!AP:AV,7,FALSE),"")</f>
        <v/>
      </c>
      <c r="E12430" s="25" t="str">
        <f>IF(B12430&lt;&gt;"",VLOOKUP(B12430,Zapisy!B12423:D12431,3,FALSE),"")</f>
        <v/>
      </c>
      <c r="F12430" s="35" t="str">
        <f>IF(B12430&lt;&gt;"",VLOOKUP(B12430,Zapisy!B12423:C12431,2,FALSE),"")</f>
        <v/>
      </c>
      <c r="G12430" s="25" t="str">
        <f>IF(B12430&lt;&gt;"",VLOOKUP(B12430,Zapisy!B12423:G12423,6,FALSE),"")</f>
        <v/>
      </c>
      <c r="H12430" s="35" t="str">
        <f>IF(B12430&lt;&gt;"",VLOOKUP(B12430,Zapisy!B12423:F12433,5,FALSE),"")</f>
        <v/>
      </c>
      <c r="I12430" s="14" t="str">
        <f>IF(B12430&lt;&gt;"",VLOOKUP(B12430,Dziennik!B:F,5,FALSE),"")</f>
        <v/>
      </c>
    </row>
    <row r="12431" spans="2:9" x14ac:dyDescent="0.2">
      <c r="B12431" s="14" t="str">
        <f>IF(Zapisy!B12424&lt;&gt;"",Zapisy!B12424,"")</f>
        <v/>
      </c>
      <c r="C12431" s="14" t="str">
        <f>IF(B12431&lt;&gt;"",VLOOKUP(B12431,JPK_KR!AP:AR,3,FALSE),"")</f>
        <v/>
      </c>
      <c r="D12431" s="32" t="str">
        <f>IF(B12431&lt;&gt;"",VLOOKUP(Zapisy!B12424,JPK_KR!AP:AV,7,FALSE),"")</f>
        <v/>
      </c>
      <c r="E12431" s="25" t="str">
        <f>IF(B12431&lt;&gt;"",VLOOKUP(B12431,Zapisy!B12424:D12432,3,FALSE),"")</f>
        <v/>
      </c>
      <c r="F12431" s="35" t="str">
        <f>IF(B12431&lt;&gt;"",VLOOKUP(B12431,Zapisy!B12424:C12432,2,FALSE),"")</f>
        <v/>
      </c>
      <c r="G12431" s="25" t="str">
        <f>IF(B12431&lt;&gt;"",VLOOKUP(B12431,Zapisy!B12424:G12424,6,FALSE),"")</f>
        <v/>
      </c>
      <c r="H12431" s="35" t="str">
        <f>IF(B12431&lt;&gt;"",VLOOKUP(B12431,Zapisy!B12424:F12434,5,FALSE),"")</f>
        <v/>
      </c>
      <c r="I12431" s="14" t="str">
        <f>IF(B12431&lt;&gt;"",VLOOKUP(B12431,Dziennik!B:F,5,FALSE),"")</f>
        <v/>
      </c>
    </row>
    <row r="12432" spans="2:9" x14ac:dyDescent="0.2">
      <c r="B12432" s="14" t="str">
        <f>IF(Zapisy!B12425&lt;&gt;"",Zapisy!B12425,"")</f>
        <v/>
      </c>
      <c r="C12432" s="14" t="str">
        <f>IF(B12432&lt;&gt;"",VLOOKUP(B12432,JPK_KR!AP:AR,3,FALSE),"")</f>
        <v/>
      </c>
      <c r="D12432" s="32" t="str">
        <f>IF(B12432&lt;&gt;"",VLOOKUP(Zapisy!B12425,JPK_KR!AP:AV,7,FALSE),"")</f>
        <v/>
      </c>
      <c r="E12432" s="25" t="str">
        <f>IF(B12432&lt;&gt;"",VLOOKUP(B12432,Zapisy!B12425:D12433,3,FALSE),"")</f>
        <v/>
      </c>
      <c r="F12432" s="35" t="str">
        <f>IF(B12432&lt;&gt;"",VLOOKUP(B12432,Zapisy!B12425:C12433,2,FALSE),"")</f>
        <v/>
      </c>
      <c r="G12432" s="25" t="str">
        <f>IF(B12432&lt;&gt;"",VLOOKUP(B12432,Zapisy!B12425:G12425,6,FALSE),"")</f>
        <v/>
      </c>
      <c r="H12432" s="35" t="str">
        <f>IF(B12432&lt;&gt;"",VLOOKUP(B12432,Zapisy!B12425:F12435,5,FALSE),"")</f>
        <v/>
      </c>
      <c r="I12432" s="14" t="str">
        <f>IF(B12432&lt;&gt;"",VLOOKUP(B12432,Dziennik!B:F,5,FALSE),"")</f>
        <v/>
      </c>
    </row>
    <row r="12433" spans="2:9" x14ac:dyDescent="0.2">
      <c r="B12433" s="14" t="str">
        <f>IF(Zapisy!B12426&lt;&gt;"",Zapisy!B12426,"")</f>
        <v/>
      </c>
      <c r="C12433" s="14" t="str">
        <f>IF(B12433&lt;&gt;"",VLOOKUP(B12433,JPK_KR!AP:AR,3,FALSE),"")</f>
        <v/>
      </c>
      <c r="D12433" s="32" t="str">
        <f>IF(B12433&lt;&gt;"",VLOOKUP(Zapisy!B12426,JPK_KR!AP:AV,7,FALSE),"")</f>
        <v/>
      </c>
      <c r="E12433" s="25" t="str">
        <f>IF(B12433&lt;&gt;"",VLOOKUP(B12433,Zapisy!B12426:D12434,3,FALSE),"")</f>
        <v/>
      </c>
      <c r="F12433" s="35" t="str">
        <f>IF(B12433&lt;&gt;"",VLOOKUP(B12433,Zapisy!B12426:C12434,2,FALSE),"")</f>
        <v/>
      </c>
      <c r="G12433" s="25" t="str">
        <f>IF(B12433&lt;&gt;"",VLOOKUP(B12433,Zapisy!B12426:G12426,6,FALSE),"")</f>
        <v/>
      </c>
      <c r="H12433" s="35" t="str">
        <f>IF(B12433&lt;&gt;"",VLOOKUP(B12433,Zapisy!B12426:F12436,5,FALSE),"")</f>
        <v/>
      </c>
      <c r="I12433" s="14" t="str">
        <f>IF(B12433&lt;&gt;"",VLOOKUP(B12433,Dziennik!B:F,5,FALSE),"")</f>
        <v/>
      </c>
    </row>
    <row r="12434" spans="2:9" x14ac:dyDescent="0.2">
      <c r="B12434" s="14" t="str">
        <f>IF(Zapisy!B12427&lt;&gt;"",Zapisy!B12427,"")</f>
        <v/>
      </c>
      <c r="C12434" s="14" t="str">
        <f>IF(B12434&lt;&gt;"",VLOOKUP(B12434,JPK_KR!AP:AR,3,FALSE),"")</f>
        <v/>
      </c>
      <c r="D12434" s="32" t="str">
        <f>IF(B12434&lt;&gt;"",VLOOKUP(Zapisy!B12427,JPK_KR!AP:AV,7,FALSE),"")</f>
        <v/>
      </c>
      <c r="E12434" s="25" t="str">
        <f>IF(B12434&lt;&gt;"",VLOOKUP(B12434,Zapisy!B12427:D12435,3,FALSE),"")</f>
        <v/>
      </c>
      <c r="F12434" s="35" t="str">
        <f>IF(B12434&lt;&gt;"",VLOOKUP(B12434,Zapisy!B12427:C12435,2,FALSE),"")</f>
        <v/>
      </c>
      <c r="G12434" s="25" t="str">
        <f>IF(B12434&lt;&gt;"",VLOOKUP(B12434,Zapisy!B12427:G12427,6,FALSE),"")</f>
        <v/>
      </c>
      <c r="H12434" s="35" t="str">
        <f>IF(B12434&lt;&gt;"",VLOOKUP(B12434,Zapisy!B12427:F12437,5,FALSE),"")</f>
        <v/>
      </c>
      <c r="I12434" s="14" t="str">
        <f>IF(B12434&lt;&gt;"",VLOOKUP(B12434,Dziennik!B:F,5,FALSE),"")</f>
        <v/>
      </c>
    </row>
    <row r="12435" spans="2:9" x14ac:dyDescent="0.2">
      <c r="B12435" s="14" t="str">
        <f>IF(Zapisy!B12428&lt;&gt;"",Zapisy!B12428,"")</f>
        <v/>
      </c>
      <c r="C12435" s="14" t="str">
        <f>IF(B12435&lt;&gt;"",VLOOKUP(B12435,JPK_KR!AP:AR,3,FALSE),"")</f>
        <v/>
      </c>
      <c r="D12435" s="32" t="str">
        <f>IF(B12435&lt;&gt;"",VLOOKUP(Zapisy!B12428,JPK_KR!AP:AV,7,FALSE),"")</f>
        <v/>
      </c>
      <c r="E12435" s="25" t="str">
        <f>IF(B12435&lt;&gt;"",VLOOKUP(B12435,Zapisy!B12428:D12436,3,FALSE),"")</f>
        <v/>
      </c>
      <c r="F12435" s="35" t="str">
        <f>IF(B12435&lt;&gt;"",VLOOKUP(B12435,Zapisy!B12428:C12436,2,FALSE),"")</f>
        <v/>
      </c>
      <c r="G12435" s="25" t="str">
        <f>IF(B12435&lt;&gt;"",VLOOKUP(B12435,Zapisy!B12428:G12428,6,FALSE),"")</f>
        <v/>
      </c>
      <c r="H12435" s="35" t="str">
        <f>IF(B12435&lt;&gt;"",VLOOKUP(B12435,Zapisy!B12428:F12438,5,FALSE),"")</f>
        <v/>
      </c>
      <c r="I12435" s="14" t="str">
        <f>IF(B12435&lt;&gt;"",VLOOKUP(B12435,Dziennik!B:F,5,FALSE),"")</f>
        <v/>
      </c>
    </row>
    <row r="12436" spans="2:9" x14ac:dyDescent="0.2">
      <c r="B12436" s="14" t="str">
        <f>IF(Zapisy!B12429&lt;&gt;"",Zapisy!B12429,"")</f>
        <v/>
      </c>
      <c r="C12436" s="14" t="str">
        <f>IF(B12436&lt;&gt;"",VLOOKUP(B12436,JPK_KR!AP:AR,3,FALSE),"")</f>
        <v/>
      </c>
      <c r="D12436" s="32" t="str">
        <f>IF(B12436&lt;&gt;"",VLOOKUP(Zapisy!B12429,JPK_KR!AP:AV,7,FALSE),"")</f>
        <v/>
      </c>
      <c r="E12436" s="25" t="str">
        <f>IF(B12436&lt;&gt;"",VLOOKUP(B12436,Zapisy!B12429:D12437,3,FALSE),"")</f>
        <v/>
      </c>
      <c r="F12436" s="35" t="str">
        <f>IF(B12436&lt;&gt;"",VLOOKUP(B12436,Zapisy!B12429:C12437,2,FALSE),"")</f>
        <v/>
      </c>
      <c r="G12436" s="25" t="str">
        <f>IF(B12436&lt;&gt;"",VLOOKUP(B12436,Zapisy!B12429:G12429,6,FALSE),"")</f>
        <v/>
      </c>
      <c r="H12436" s="35" t="str">
        <f>IF(B12436&lt;&gt;"",VLOOKUP(B12436,Zapisy!B12429:F12439,5,FALSE),"")</f>
        <v/>
      </c>
      <c r="I12436" s="14" t="str">
        <f>IF(B12436&lt;&gt;"",VLOOKUP(B12436,Dziennik!B:F,5,FALSE),"")</f>
        <v/>
      </c>
    </row>
    <row r="12437" spans="2:9" x14ac:dyDescent="0.2">
      <c r="B12437" s="14" t="str">
        <f>IF(Zapisy!B12430&lt;&gt;"",Zapisy!B12430,"")</f>
        <v/>
      </c>
      <c r="C12437" s="14" t="str">
        <f>IF(B12437&lt;&gt;"",VLOOKUP(B12437,JPK_KR!AP:AR,3,FALSE),"")</f>
        <v/>
      </c>
      <c r="D12437" s="32" t="str">
        <f>IF(B12437&lt;&gt;"",VLOOKUP(Zapisy!B12430,JPK_KR!AP:AV,7,FALSE),"")</f>
        <v/>
      </c>
      <c r="E12437" s="25" t="str">
        <f>IF(B12437&lt;&gt;"",VLOOKUP(B12437,Zapisy!B12430:D12438,3,FALSE),"")</f>
        <v/>
      </c>
      <c r="F12437" s="35" t="str">
        <f>IF(B12437&lt;&gt;"",VLOOKUP(B12437,Zapisy!B12430:C12438,2,FALSE),"")</f>
        <v/>
      </c>
      <c r="G12437" s="25" t="str">
        <f>IF(B12437&lt;&gt;"",VLOOKUP(B12437,Zapisy!B12430:G12430,6,FALSE),"")</f>
        <v/>
      </c>
      <c r="H12437" s="35" t="str">
        <f>IF(B12437&lt;&gt;"",VLOOKUP(B12437,Zapisy!B12430:F12440,5,FALSE),"")</f>
        <v/>
      </c>
      <c r="I12437" s="14" t="str">
        <f>IF(B12437&lt;&gt;"",VLOOKUP(B12437,Dziennik!B:F,5,FALSE),"")</f>
        <v/>
      </c>
    </row>
    <row r="12438" spans="2:9" x14ac:dyDescent="0.2">
      <c r="B12438" s="14" t="str">
        <f>IF(Zapisy!B12431&lt;&gt;"",Zapisy!B12431,"")</f>
        <v/>
      </c>
      <c r="C12438" s="14" t="str">
        <f>IF(B12438&lt;&gt;"",VLOOKUP(B12438,JPK_KR!AP:AR,3,FALSE),"")</f>
        <v/>
      </c>
      <c r="D12438" s="32" t="str">
        <f>IF(B12438&lt;&gt;"",VLOOKUP(Zapisy!B12431,JPK_KR!AP:AV,7,FALSE),"")</f>
        <v/>
      </c>
      <c r="E12438" s="25" t="str">
        <f>IF(B12438&lt;&gt;"",VLOOKUP(B12438,Zapisy!B12431:D12439,3,FALSE),"")</f>
        <v/>
      </c>
      <c r="F12438" s="35" t="str">
        <f>IF(B12438&lt;&gt;"",VLOOKUP(B12438,Zapisy!B12431:C12439,2,FALSE),"")</f>
        <v/>
      </c>
      <c r="G12438" s="25" t="str">
        <f>IF(B12438&lt;&gt;"",VLOOKUP(B12438,Zapisy!B12431:G12431,6,FALSE),"")</f>
        <v/>
      </c>
      <c r="H12438" s="35" t="str">
        <f>IF(B12438&lt;&gt;"",VLOOKUP(B12438,Zapisy!B12431:F12441,5,FALSE),"")</f>
        <v/>
      </c>
      <c r="I12438" s="14" t="str">
        <f>IF(B12438&lt;&gt;"",VLOOKUP(B12438,Dziennik!B:F,5,FALSE),"")</f>
        <v/>
      </c>
    </row>
    <row r="12439" spans="2:9" x14ac:dyDescent="0.2">
      <c r="B12439" s="14" t="str">
        <f>IF(Zapisy!B12432&lt;&gt;"",Zapisy!B12432,"")</f>
        <v/>
      </c>
      <c r="C12439" s="14" t="str">
        <f>IF(B12439&lt;&gt;"",VLOOKUP(B12439,JPK_KR!AP:AR,3,FALSE),"")</f>
        <v/>
      </c>
      <c r="D12439" s="32" t="str">
        <f>IF(B12439&lt;&gt;"",VLOOKUP(Zapisy!B12432,JPK_KR!AP:AV,7,FALSE),"")</f>
        <v/>
      </c>
      <c r="E12439" s="25" t="str">
        <f>IF(B12439&lt;&gt;"",VLOOKUP(B12439,Zapisy!B12432:D12440,3,FALSE),"")</f>
        <v/>
      </c>
      <c r="F12439" s="35" t="str">
        <f>IF(B12439&lt;&gt;"",VLOOKUP(B12439,Zapisy!B12432:C12440,2,FALSE),"")</f>
        <v/>
      </c>
      <c r="G12439" s="25" t="str">
        <f>IF(B12439&lt;&gt;"",VLOOKUP(B12439,Zapisy!B12432:G12432,6,FALSE),"")</f>
        <v/>
      </c>
      <c r="H12439" s="35" t="str">
        <f>IF(B12439&lt;&gt;"",VLOOKUP(B12439,Zapisy!B12432:F12442,5,FALSE),"")</f>
        <v/>
      </c>
      <c r="I12439" s="14" t="str">
        <f>IF(B12439&lt;&gt;"",VLOOKUP(B12439,Dziennik!B:F,5,FALSE),"")</f>
        <v/>
      </c>
    </row>
    <row r="12440" spans="2:9" x14ac:dyDescent="0.2">
      <c r="B12440" s="14" t="str">
        <f>IF(Zapisy!B12433&lt;&gt;"",Zapisy!B12433,"")</f>
        <v/>
      </c>
      <c r="C12440" s="14" t="str">
        <f>IF(B12440&lt;&gt;"",VLOOKUP(B12440,JPK_KR!AP:AR,3,FALSE),"")</f>
        <v/>
      </c>
      <c r="D12440" s="32" t="str">
        <f>IF(B12440&lt;&gt;"",VLOOKUP(Zapisy!B12433,JPK_KR!AP:AV,7,FALSE),"")</f>
        <v/>
      </c>
      <c r="E12440" s="25" t="str">
        <f>IF(B12440&lt;&gt;"",VLOOKUP(B12440,Zapisy!B12433:D12441,3,FALSE),"")</f>
        <v/>
      </c>
      <c r="F12440" s="35" t="str">
        <f>IF(B12440&lt;&gt;"",VLOOKUP(B12440,Zapisy!B12433:C12441,2,FALSE),"")</f>
        <v/>
      </c>
      <c r="G12440" s="25" t="str">
        <f>IF(B12440&lt;&gt;"",VLOOKUP(B12440,Zapisy!B12433:G12433,6,FALSE),"")</f>
        <v/>
      </c>
      <c r="H12440" s="35" t="str">
        <f>IF(B12440&lt;&gt;"",VLOOKUP(B12440,Zapisy!B12433:F12443,5,FALSE),"")</f>
        <v/>
      </c>
      <c r="I12440" s="14" t="str">
        <f>IF(B12440&lt;&gt;"",VLOOKUP(B12440,Dziennik!B:F,5,FALSE),"")</f>
        <v/>
      </c>
    </row>
    <row r="12441" spans="2:9" x14ac:dyDescent="0.2">
      <c r="B12441" s="14" t="str">
        <f>IF(Zapisy!B12434&lt;&gt;"",Zapisy!B12434,"")</f>
        <v/>
      </c>
      <c r="C12441" s="14" t="str">
        <f>IF(B12441&lt;&gt;"",VLOOKUP(B12441,JPK_KR!AP:AR,3,FALSE),"")</f>
        <v/>
      </c>
      <c r="D12441" s="32" t="str">
        <f>IF(B12441&lt;&gt;"",VLOOKUP(Zapisy!B12434,JPK_KR!AP:AV,7,FALSE),"")</f>
        <v/>
      </c>
      <c r="E12441" s="25" t="str">
        <f>IF(B12441&lt;&gt;"",VLOOKUP(B12441,Zapisy!B12434:D12442,3,FALSE),"")</f>
        <v/>
      </c>
      <c r="F12441" s="35" t="str">
        <f>IF(B12441&lt;&gt;"",VLOOKUP(B12441,Zapisy!B12434:C12442,2,FALSE),"")</f>
        <v/>
      </c>
      <c r="G12441" s="25" t="str">
        <f>IF(B12441&lt;&gt;"",VLOOKUP(B12441,Zapisy!B12434:G12434,6,FALSE),"")</f>
        <v/>
      </c>
      <c r="H12441" s="35" t="str">
        <f>IF(B12441&lt;&gt;"",VLOOKUP(B12441,Zapisy!B12434:F12444,5,FALSE),"")</f>
        <v/>
      </c>
      <c r="I12441" s="14" t="str">
        <f>IF(B12441&lt;&gt;"",VLOOKUP(B12441,Dziennik!B:F,5,FALSE),"")</f>
        <v/>
      </c>
    </row>
    <row r="12442" spans="2:9" x14ac:dyDescent="0.2">
      <c r="B12442" s="14" t="str">
        <f>IF(Zapisy!B12435&lt;&gt;"",Zapisy!B12435,"")</f>
        <v/>
      </c>
      <c r="C12442" s="14" t="str">
        <f>IF(B12442&lt;&gt;"",VLOOKUP(B12442,JPK_KR!AP:AR,3,FALSE),"")</f>
        <v/>
      </c>
      <c r="D12442" s="32" t="str">
        <f>IF(B12442&lt;&gt;"",VLOOKUP(Zapisy!B12435,JPK_KR!AP:AV,7,FALSE),"")</f>
        <v/>
      </c>
      <c r="E12442" s="25" t="str">
        <f>IF(B12442&lt;&gt;"",VLOOKUP(B12442,Zapisy!B12435:D12443,3,FALSE),"")</f>
        <v/>
      </c>
      <c r="F12442" s="35" t="str">
        <f>IF(B12442&lt;&gt;"",VLOOKUP(B12442,Zapisy!B12435:C12443,2,FALSE),"")</f>
        <v/>
      </c>
      <c r="G12442" s="25" t="str">
        <f>IF(B12442&lt;&gt;"",VLOOKUP(B12442,Zapisy!B12435:G12435,6,FALSE),"")</f>
        <v/>
      </c>
      <c r="H12442" s="35" t="str">
        <f>IF(B12442&lt;&gt;"",VLOOKUP(B12442,Zapisy!B12435:F12445,5,FALSE),"")</f>
        <v/>
      </c>
      <c r="I12442" s="14" t="str">
        <f>IF(B12442&lt;&gt;"",VLOOKUP(B12442,Dziennik!B:F,5,FALSE),"")</f>
        <v/>
      </c>
    </row>
    <row r="12443" spans="2:9" x14ac:dyDescent="0.2">
      <c r="B12443" s="14" t="str">
        <f>IF(Zapisy!B12436&lt;&gt;"",Zapisy!B12436,"")</f>
        <v/>
      </c>
      <c r="C12443" s="14" t="str">
        <f>IF(B12443&lt;&gt;"",VLOOKUP(B12443,JPK_KR!AP:AR,3,FALSE),"")</f>
        <v/>
      </c>
      <c r="D12443" s="32" t="str">
        <f>IF(B12443&lt;&gt;"",VLOOKUP(Zapisy!B12436,JPK_KR!AP:AV,7,FALSE),"")</f>
        <v/>
      </c>
      <c r="E12443" s="25" t="str">
        <f>IF(B12443&lt;&gt;"",VLOOKUP(B12443,Zapisy!B12436:D12444,3,FALSE),"")</f>
        <v/>
      </c>
      <c r="F12443" s="35" t="str">
        <f>IF(B12443&lt;&gt;"",VLOOKUP(B12443,Zapisy!B12436:C12444,2,FALSE),"")</f>
        <v/>
      </c>
      <c r="G12443" s="25" t="str">
        <f>IF(B12443&lt;&gt;"",VLOOKUP(B12443,Zapisy!B12436:G12436,6,FALSE),"")</f>
        <v/>
      </c>
      <c r="H12443" s="35" t="str">
        <f>IF(B12443&lt;&gt;"",VLOOKUP(B12443,Zapisy!B12436:F12446,5,FALSE),"")</f>
        <v/>
      </c>
      <c r="I12443" s="14" t="str">
        <f>IF(B12443&lt;&gt;"",VLOOKUP(B12443,Dziennik!B:F,5,FALSE),"")</f>
        <v/>
      </c>
    </row>
    <row r="12444" spans="2:9" x14ac:dyDescent="0.2">
      <c r="B12444" s="14" t="str">
        <f>IF(Zapisy!B12437&lt;&gt;"",Zapisy!B12437,"")</f>
        <v/>
      </c>
      <c r="C12444" s="14" t="str">
        <f>IF(B12444&lt;&gt;"",VLOOKUP(B12444,JPK_KR!AP:AR,3,FALSE),"")</f>
        <v/>
      </c>
      <c r="D12444" s="32" t="str">
        <f>IF(B12444&lt;&gt;"",VLOOKUP(Zapisy!B12437,JPK_KR!AP:AV,7,FALSE),"")</f>
        <v/>
      </c>
      <c r="E12444" s="25" t="str">
        <f>IF(B12444&lt;&gt;"",VLOOKUP(B12444,Zapisy!B12437:D12445,3,FALSE),"")</f>
        <v/>
      </c>
      <c r="F12444" s="35" t="str">
        <f>IF(B12444&lt;&gt;"",VLOOKUP(B12444,Zapisy!B12437:C12445,2,FALSE),"")</f>
        <v/>
      </c>
      <c r="G12444" s="25" t="str">
        <f>IF(B12444&lt;&gt;"",VLOOKUP(B12444,Zapisy!B12437:G12437,6,FALSE),"")</f>
        <v/>
      </c>
      <c r="H12444" s="35" t="str">
        <f>IF(B12444&lt;&gt;"",VLOOKUP(B12444,Zapisy!B12437:F12447,5,FALSE),"")</f>
        <v/>
      </c>
      <c r="I12444" s="14" t="str">
        <f>IF(B12444&lt;&gt;"",VLOOKUP(B12444,Dziennik!B:F,5,FALSE),"")</f>
        <v/>
      </c>
    </row>
    <row r="12445" spans="2:9" x14ac:dyDescent="0.2">
      <c r="B12445" s="14" t="str">
        <f>IF(Zapisy!B12438&lt;&gt;"",Zapisy!B12438,"")</f>
        <v/>
      </c>
      <c r="C12445" s="14" t="str">
        <f>IF(B12445&lt;&gt;"",VLOOKUP(B12445,JPK_KR!AP:AR,3,FALSE),"")</f>
        <v/>
      </c>
      <c r="D12445" s="32" t="str">
        <f>IF(B12445&lt;&gt;"",VLOOKUP(Zapisy!B12438,JPK_KR!AP:AV,7,FALSE),"")</f>
        <v/>
      </c>
      <c r="E12445" s="25" t="str">
        <f>IF(B12445&lt;&gt;"",VLOOKUP(B12445,Zapisy!B12438:D12446,3,FALSE),"")</f>
        <v/>
      </c>
      <c r="F12445" s="35" t="str">
        <f>IF(B12445&lt;&gt;"",VLOOKUP(B12445,Zapisy!B12438:C12446,2,FALSE),"")</f>
        <v/>
      </c>
      <c r="G12445" s="25" t="str">
        <f>IF(B12445&lt;&gt;"",VLOOKUP(B12445,Zapisy!B12438:G12438,6,FALSE),"")</f>
        <v/>
      </c>
      <c r="H12445" s="35" t="str">
        <f>IF(B12445&lt;&gt;"",VLOOKUP(B12445,Zapisy!B12438:F12448,5,FALSE),"")</f>
        <v/>
      </c>
      <c r="I12445" s="14" t="str">
        <f>IF(B12445&lt;&gt;"",VLOOKUP(B12445,Dziennik!B:F,5,FALSE),"")</f>
        <v/>
      </c>
    </row>
    <row r="12446" spans="2:9" x14ac:dyDescent="0.2">
      <c r="B12446" s="14" t="str">
        <f>IF(Zapisy!B12439&lt;&gt;"",Zapisy!B12439,"")</f>
        <v/>
      </c>
      <c r="C12446" s="14" t="str">
        <f>IF(B12446&lt;&gt;"",VLOOKUP(B12446,JPK_KR!AP:AR,3,FALSE),"")</f>
        <v/>
      </c>
      <c r="D12446" s="32" t="str">
        <f>IF(B12446&lt;&gt;"",VLOOKUP(Zapisy!B12439,JPK_KR!AP:AV,7,FALSE),"")</f>
        <v/>
      </c>
      <c r="E12446" s="25" t="str">
        <f>IF(B12446&lt;&gt;"",VLOOKUP(B12446,Zapisy!B12439:D12447,3,FALSE),"")</f>
        <v/>
      </c>
      <c r="F12446" s="35" t="str">
        <f>IF(B12446&lt;&gt;"",VLOOKUP(B12446,Zapisy!B12439:C12447,2,FALSE),"")</f>
        <v/>
      </c>
      <c r="G12446" s="25" t="str">
        <f>IF(B12446&lt;&gt;"",VLOOKUP(B12446,Zapisy!B12439:G12439,6,FALSE),"")</f>
        <v/>
      </c>
      <c r="H12446" s="35" t="str">
        <f>IF(B12446&lt;&gt;"",VLOOKUP(B12446,Zapisy!B12439:F12449,5,FALSE),"")</f>
        <v/>
      </c>
      <c r="I12446" s="14" t="str">
        <f>IF(B12446&lt;&gt;"",VLOOKUP(B12446,Dziennik!B:F,5,FALSE),"")</f>
        <v/>
      </c>
    </row>
    <row r="12447" spans="2:9" x14ac:dyDescent="0.2">
      <c r="B12447" s="14" t="str">
        <f>IF(Zapisy!B12440&lt;&gt;"",Zapisy!B12440,"")</f>
        <v/>
      </c>
      <c r="C12447" s="14" t="str">
        <f>IF(B12447&lt;&gt;"",VLOOKUP(B12447,JPK_KR!AP:AR,3,FALSE),"")</f>
        <v/>
      </c>
      <c r="D12447" s="32" t="str">
        <f>IF(B12447&lt;&gt;"",VLOOKUP(Zapisy!B12440,JPK_KR!AP:AV,7,FALSE),"")</f>
        <v/>
      </c>
      <c r="E12447" s="25" t="str">
        <f>IF(B12447&lt;&gt;"",VLOOKUP(B12447,Zapisy!B12440:D12448,3,FALSE),"")</f>
        <v/>
      </c>
      <c r="F12447" s="35" t="str">
        <f>IF(B12447&lt;&gt;"",VLOOKUP(B12447,Zapisy!B12440:C12448,2,FALSE),"")</f>
        <v/>
      </c>
      <c r="G12447" s="25" t="str">
        <f>IF(B12447&lt;&gt;"",VLOOKUP(B12447,Zapisy!B12440:G12440,6,FALSE),"")</f>
        <v/>
      </c>
      <c r="H12447" s="35" t="str">
        <f>IF(B12447&lt;&gt;"",VLOOKUP(B12447,Zapisy!B12440:F12450,5,FALSE),"")</f>
        <v/>
      </c>
      <c r="I12447" s="14" t="str">
        <f>IF(B12447&lt;&gt;"",VLOOKUP(B12447,Dziennik!B:F,5,FALSE),"")</f>
        <v/>
      </c>
    </row>
    <row r="12448" spans="2:9" x14ac:dyDescent="0.2">
      <c r="B12448" s="14" t="str">
        <f>IF(Zapisy!B12441&lt;&gt;"",Zapisy!B12441,"")</f>
        <v/>
      </c>
      <c r="C12448" s="14" t="str">
        <f>IF(B12448&lt;&gt;"",VLOOKUP(B12448,JPK_KR!AP:AR,3,FALSE),"")</f>
        <v/>
      </c>
      <c r="D12448" s="32" t="str">
        <f>IF(B12448&lt;&gt;"",VLOOKUP(Zapisy!B12441,JPK_KR!AP:AV,7,FALSE),"")</f>
        <v/>
      </c>
      <c r="E12448" s="25" t="str">
        <f>IF(B12448&lt;&gt;"",VLOOKUP(B12448,Zapisy!B12441:D12449,3,FALSE),"")</f>
        <v/>
      </c>
      <c r="F12448" s="35" t="str">
        <f>IF(B12448&lt;&gt;"",VLOOKUP(B12448,Zapisy!B12441:C12449,2,FALSE),"")</f>
        <v/>
      </c>
      <c r="G12448" s="25" t="str">
        <f>IF(B12448&lt;&gt;"",VLOOKUP(B12448,Zapisy!B12441:G12441,6,FALSE),"")</f>
        <v/>
      </c>
      <c r="H12448" s="35" t="str">
        <f>IF(B12448&lt;&gt;"",VLOOKUP(B12448,Zapisy!B12441:F12451,5,FALSE),"")</f>
        <v/>
      </c>
      <c r="I12448" s="14" t="str">
        <f>IF(B12448&lt;&gt;"",VLOOKUP(B12448,Dziennik!B:F,5,FALSE),"")</f>
        <v/>
      </c>
    </row>
    <row r="12449" spans="2:9" x14ac:dyDescent="0.2">
      <c r="B12449" s="14" t="str">
        <f>IF(Zapisy!B12442&lt;&gt;"",Zapisy!B12442,"")</f>
        <v/>
      </c>
      <c r="C12449" s="14" t="str">
        <f>IF(B12449&lt;&gt;"",VLOOKUP(B12449,JPK_KR!AP:AR,3,FALSE),"")</f>
        <v/>
      </c>
      <c r="D12449" s="32" t="str">
        <f>IF(B12449&lt;&gt;"",VLOOKUP(Zapisy!B12442,JPK_KR!AP:AV,7,FALSE),"")</f>
        <v/>
      </c>
      <c r="E12449" s="25" t="str">
        <f>IF(B12449&lt;&gt;"",VLOOKUP(B12449,Zapisy!B12442:D12450,3,FALSE),"")</f>
        <v/>
      </c>
      <c r="F12449" s="35" t="str">
        <f>IF(B12449&lt;&gt;"",VLOOKUP(B12449,Zapisy!B12442:C12450,2,FALSE),"")</f>
        <v/>
      </c>
      <c r="G12449" s="25" t="str">
        <f>IF(B12449&lt;&gt;"",VLOOKUP(B12449,Zapisy!B12442:G12442,6,FALSE),"")</f>
        <v/>
      </c>
      <c r="H12449" s="35" t="str">
        <f>IF(B12449&lt;&gt;"",VLOOKUP(B12449,Zapisy!B12442:F12452,5,FALSE),"")</f>
        <v/>
      </c>
      <c r="I12449" s="14" t="str">
        <f>IF(B12449&lt;&gt;"",VLOOKUP(B12449,Dziennik!B:F,5,FALSE),"")</f>
        <v/>
      </c>
    </row>
    <row r="12450" spans="2:9" x14ac:dyDescent="0.2">
      <c r="B12450" s="14" t="str">
        <f>IF(Zapisy!B12443&lt;&gt;"",Zapisy!B12443,"")</f>
        <v/>
      </c>
      <c r="C12450" s="14" t="str">
        <f>IF(B12450&lt;&gt;"",VLOOKUP(B12450,JPK_KR!AP:AR,3,FALSE),"")</f>
        <v/>
      </c>
      <c r="D12450" s="32" t="str">
        <f>IF(B12450&lt;&gt;"",VLOOKUP(Zapisy!B12443,JPK_KR!AP:AV,7,FALSE),"")</f>
        <v/>
      </c>
      <c r="E12450" s="25" t="str">
        <f>IF(B12450&lt;&gt;"",VLOOKUP(B12450,Zapisy!B12443:D12451,3,FALSE),"")</f>
        <v/>
      </c>
      <c r="F12450" s="35" t="str">
        <f>IF(B12450&lt;&gt;"",VLOOKUP(B12450,Zapisy!B12443:C12451,2,FALSE),"")</f>
        <v/>
      </c>
      <c r="G12450" s="25" t="str">
        <f>IF(B12450&lt;&gt;"",VLOOKUP(B12450,Zapisy!B12443:G12443,6,FALSE),"")</f>
        <v/>
      </c>
      <c r="H12450" s="35" t="str">
        <f>IF(B12450&lt;&gt;"",VLOOKUP(B12450,Zapisy!B12443:F12453,5,FALSE),"")</f>
        <v/>
      </c>
      <c r="I12450" s="14" t="str">
        <f>IF(B12450&lt;&gt;"",VLOOKUP(B12450,Dziennik!B:F,5,FALSE),"")</f>
        <v/>
      </c>
    </row>
    <row r="12451" spans="2:9" x14ac:dyDescent="0.2">
      <c r="B12451" s="14" t="str">
        <f>IF(Zapisy!B12444&lt;&gt;"",Zapisy!B12444,"")</f>
        <v/>
      </c>
      <c r="C12451" s="14" t="str">
        <f>IF(B12451&lt;&gt;"",VLOOKUP(B12451,JPK_KR!AP:AR,3,FALSE),"")</f>
        <v/>
      </c>
      <c r="D12451" s="32" t="str">
        <f>IF(B12451&lt;&gt;"",VLOOKUP(Zapisy!B12444,JPK_KR!AP:AV,7,FALSE),"")</f>
        <v/>
      </c>
      <c r="E12451" s="25" t="str">
        <f>IF(B12451&lt;&gt;"",VLOOKUP(B12451,Zapisy!B12444:D12452,3,FALSE),"")</f>
        <v/>
      </c>
      <c r="F12451" s="35" t="str">
        <f>IF(B12451&lt;&gt;"",VLOOKUP(B12451,Zapisy!B12444:C12452,2,FALSE),"")</f>
        <v/>
      </c>
      <c r="G12451" s="25" t="str">
        <f>IF(B12451&lt;&gt;"",VLOOKUP(B12451,Zapisy!B12444:G12444,6,FALSE),"")</f>
        <v/>
      </c>
      <c r="H12451" s="35" t="str">
        <f>IF(B12451&lt;&gt;"",VLOOKUP(B12451,Zapisy!B12444:F12454,5,FALSE),"")</f>
        <v/>
      </c>
      <c r="I12451" s="14" t="str">
        <f>IF(B12451&lt;&gt;"",VLOOKUP(B12451,Dziennik!B:F,5,FALSE),"")</f>
        <v/>
      </c>
    </row>
    <row r="12452" spans="2:9" x14ac:dyDescent="0.2">
      <c r="B12452" s="14" t="str">
        <f>IF(Zapisy!B12445&lt;&gt;"",Zapisy!B12445,"")</f>
        <v/>
      </c>
      <c r="C12452" s="14" t="str">
        <f>IF(B12452&lt;&gt;"",VLOOKUP(B12452,JPK_KR!AP:AR,3,FALSE),"")</f>
        <v/>
      </c>
      <c r="D12452" s="32" t="str">
        <f>IF(B12452&lt;&gt;"",VLOOKUP(Zapisy!B12445,JPK_KR!AP:AV,7,FALSE),"")</f>
        <v/>
      </c>
      <c r="E12452" s="25" t="str">
        <f>IF(B12452&lt;&gt;"",VLOOKUP(B12452,Zapisy!B12445:D12453,3,FALSE),"")</f>
        <v/>
      </c>
      <c r="F12452" s="35" t="str">
        <f>IF(B12452&lt;&gt;"",VLOOKUP(B12452,Zapisy!B12445:C12453,2,FALSE),"")</f>
        <v/>
      </c>
      <c r="G12452" s="25" t="str">
        <f>IF(B12452&lt;&gt;"",VLOOKUP(B12452,Zapisy!B12445:G12445,6,FALSE),"")</f>
        <v/>
      </c>
      <c r="H12452" s="35" t="str">
        <f>IF(B12452&lt;&gt;"",VLOOKUP(B12452,Zapisy!B12445:F12455,5,FALSE),"")</f>
        <v/>
      </c>
      <c r="I12452" s="14" t="str">
        <f>IF(B12452&lt;&gt;"",VLOOKUP(B12452,Dziennik!B:F,5,FALSE),"")</f>
        <v/>
      </c>
    </row>
    <row r="12453" spans="2:9" x14ac:dyDescent="0.2">
      <c r="B12453" s="14" t="str">
        <f>IF(Zapisy!B12446&lt;&gt;"",Zapisy!B12446,"")</f>
        <v/>
      </c>
      <c r="C12453" s="14" t="str">
        <f>IF(B12453&lt;&gt;"",VLOOKUP(B12453,JPK_KR!AP:AR,3,FALSE),"")</f>
        <v/>
      </c>
      <c r="D12453" s="32" t="str">
        <f>IF(B12453&lt;&gt;"",VLOOKUP(Zapisy!B12446,JPK_KR!AP:AV,7,FALSE),"")</f>
        <v/>
      </c>
      <c r="E12453" s="25" t="str">
        <f>IF(B12453&lt;&gt;"",VLOOKUP(B12453,Zapisy!B12446:D12454,3,FALSE),"")</f>
        <v/>
      </c>
      <c r="F12453" s="35" t="str">
        <f>IF(B12453&lt;&gt;"",VLOOKUP(B12453,Zapisy!B12446:C12454,2,FALSE),"")</f>
        <v/>
      </c>
      <c r="G12453" s="25" t="str">
        <f>IF(B12453&lt;&gt;"",VLOOKUP(B12453,Zapisy!B12446:G12446,6,FALSE),"")</f>
        <v/>
      </c>
      <c r="H12453" s="35" t="str">
        <f>IF(B12453&lt;&gt;"",VLOOKUP(B12453,Zapisy!B12446:F12456,5,FALSE),"")</f>
        <v/>
      </c>
      <c r="I12453" s="14" t="str">
        <f>IF(B12453&lt;&gt;"",VLOOKUP(B12453,Dziennik!B:F,5,FALSE),"")</f>
        <v/>
      </c>
    </row>
    <row r="12454" spans="2:9" x14ac:dyDescent="0.2">
      <c r="B12454" s="14" t="str">
        <f>IF(Zapisy!B12447&lt;&gt;"",Zapisy!B12447,"")</f>
        <v/>
      </c>
      <c r="C12454" s="14" t="str">
        <f>IF(B12454&lt;&gt;"",VLOOKUP(B12454,JPK_KR!AP:AR,3,FALSE),"")</f>
        <v/>
      </c>
      <c r="D12454" s="32" t="str">
        <f>IF(B12454&lt;&gt;"",VLOOKUP(Zapisy!B12447,JPK_KR!AP:AV,7,FALSE),"")</f>
        <v/>
      </c>
      <c r="E12454" s="25" t="str">
        <f>IF(B12454&lt;&gt;"",VLOOKUP(B12454,Zapisy!B12447:D12455,3,FALSE),"")</f>
        <v/>
      </c>
      <c r="F12454" s="35" t="str">
        <f>IF(B12454&lt;&gt;"",VLOOKUP(B12454,Zapisy!B12447:C12455,2,FALSE),"")</f>
        <v/>
      </c>
      <c r="G12454" s="25" t="str">
        <f>IF(B12454&lt;&gt;"",VLOOKUP(B12454,Zapisy!B12447:G12447,6,FALSE),"")</f>
        <v/>
      </c>
      <c r="H12454" s="35" t="str">
        <f>IF(B12454&lt;&gt;"",VLOOKUP(B12454,Zapisy!B12447:F12457,5,FALSE),"")</f>
        <v/>
      </c>
      <c r="I12454" s="14" t="str">
        <f>IF(B12454&lt;&gt;"",VLOOKUP(B12454,Dziennik!B:F,5,FALSE),"")</f>
        <v/>
      </c>
    </row>
    <row r="12455" spans="2:9" x14ac:dyDescent="0.2">
      <c r="B12455" s="14" t="str">
        <f>IF(Zapisy!B12448&lt;&gt;"",Zapisy!B12448,"")</f>
        <v/>
      </c>
      <c r="C12455" s="14" t="str">
        <f>IF(B12455&lt;&gt;"",VLOOKUP(B12455,JPK_KR!AP:AR,3,FALSE),"")</f>
        <v/>
      </c>
      <c r="D12455" s="32" t="str">
        <f>IF(B12455&lt;&gt;"",VLOOKUP(Zapisy!B12448,JPK_KR!AP:AV,7,FALSE),"")</f>
        <v/>
      </c>
      <c r="E12455" s="25" t="str">
        <f>IF(B12455&lt;&gt;"",VLOOKUP(B12455,Zapisy!B12448:D12456,3,FALSE),"")</f>
        <v/>
      </c>
      <c r="F12455" s="35" t="str">
        <f>IF(B12455&lt;&gt;"",VLOOKUP(B12455,Zapisy!B12448:C12456,2,FALSE),"")</f>
        <v/>
      </c>
      <c r="G12455" s="25" t="str">
        <f>IF(B12455&lt;&gt;"",VLOOKUP(B12455,Zapisy!B12448:G12448,6,FALSE),"")</f>
        <v/>
      </c>
      <c r="H12455" s="35" t="str">
        <f>IF(B12455&lt;&gt;"",VLOOKUP(B12455,Zapisy!B12448:F12458,5,FALSE),"")</f>
        <v/>
      </c>
      <c r="I12455" s="14" t="str">
        <f>IF(B12455&lt;&gt;"",VLOOKUP(B12455,Dziennik!B:F,5,FALSE),"")</f>
        <v/>
      </c>
    </row>
    <row r="12456" spans="2:9" x14ac:dyDescent="0.2">
      <c r="B12456" s="14" t="str">
        <f>IF(Zapisy!B12449&lt;&gt;"",Zapisy!B12449,"")</f>
        <v/>
      </c>
      <c r="C12456" s="14" t="str">
        <f>IF(B12456&lt;&gt;"",VLOOKUP(B12456,JPK_KR!AP:AR,3,FALSE),"")</f>
        <v/>
      </c>
      <c r="D12456" s="32" t="str">
        <f>IF(B12456&lt;&gt;"",VLOOKUP(Zapisy!B12449,JPK_KR!AP:AV,7,FALSE),"")</f>
        <v/>
      </c>
      <c r="E12456" s="25" t="str">
        <f>IF(B12456&lt;&gt;"",VLOOKUP(B12456,Zapisy!B12449:D12457,3,FALSE),"")</f>
        <v/>
      </c>
      <c r="F12456" s="35" t="str">
        <f>IF(B12456&lt;&gt;"",VLOOKUP(B12456,Zapisy!B12449:C12457,2,FALSE),"")</f>
        <v/>
      </c>
      <c r="G12456" s="25" t="str">
        <f>IF(B12456&lt;&gt;"",VLOOKUP(B12456,Zapisy!B12449:G12449,6,FALSE),"")</f>
        <v/>
      </c>
      <c r="H12456" s="35" t="str">
        <f>IF(B12456&lt;&gt;"",VLOOKUP(B12456,Zapisy!B12449:F12459,5,FALSE),"")</f>
        <v/>
      </c>
      <c r="I12456" s="14" t="str">
        <f>IF(B12456&lt;&gt;"",VLOOKUP(B12456,Dziennik!B:F,5,FALSE),"")</f>
        <v/>
      </c>
    </row>
    <row r="12457" spans="2:9" x14ac:dyDescent="0.2">
      <c r="B12457" s="14" t="str">
        <f>IF(Zapisy!B12450&lt;&gt;"",Zapisy!B12450,"")</f>
        <v/>
      </c>
      <c r="C12457" s="14" t="str">
        <f>IF(B12457&lt;&gt;"",VLOOKUP(B12457,JPK_KR!AP:AR,3,FALSE),"")</f>
        <v/>
      </c>
      <c r="D12457" s="32" t="str">
        <f>IF(B12457&lt;&gt;"",VLOOKUP(Zapisy!B12450,JPK_KR!AP:AV,7,FALSE),"")</f>
        <v/>
      </c>
      <c r="E12457" s="25" t="str">
        <f>IF(B12457&lt;&gt;"",VLOOKUP(B12457,Zapisy!B12450:D12458,3,FALSE),"")</f>
        <v/>
      </c>
      <c r="F12457" s="35" t="str">
        <f>IF(B12457&lt;&gt;"",VLOOKUP(B12457,Zapisy!B12450:C12458,2,FALSE),"")</f>
        <v/>
      </c>
      <c r="G12457" s="25" t="str">
        <f>IF(B12457&lt;&gt;"",VLOOKUP(B12457,Zapisy!B12450:G12450,6,FALSE),"")</f>
        <v/>
      </c>
      <c r="H12457" s="35" t="str">
        <f>IF(B12457&lt;&gt;"",VLOOKUP(B12457,Zapisy!B12450:F12460,5,FALSE),"")</f>
        <v/>
      </c>
      <c r="I12457" s="14" t="str">
        <f>IF(B12457&lt;&gt;"",VLOOKUP(B12457,Dziennik!B:F,5,FALSE),"")</f>
        <v/>
      </c>
    </row>
    <row r="12458" spans="2:9" x14ac:dyDescent="0.2">
      <c r="B12458" s="14" t="str">
        <f>IF(Zapisy!B12451&lt;&gt;"",Zapisy!B12451,"")</f>
        <v/>
      </c>
      <c r="C12458" s="14" t="str">
        <f>IF(B12458&lt;&gt;"",VLOOKUP(B12458,JPK_KR!AP:AR,3,FALSE),"")</f>
        <v/>
      </c>
      <c r="D12458" s="32" t="str">
        <f>IF(B12458&lt;&gt;"",VLOOKUP(Zapisy!B12451,JPK_KR!AP:AV,7,FALSE),"")</f>
        <v/>
      </c>
      <c r="E12458" s="25" t="str">
        <f>IF(B12458&lt;&gt;"",VLOOKUP(B12458,Zapisy!B12451:D12459,3,FALSE),"")</f>
        <v/>
      </c>
      <c r="F12458" s="35" t="str">
        <f>IF(B12458&lt;&gt;"",VLOOKUP(B12458,Zapisy!B12451:C12459,2,FALSE),"")</f>
        <v/>
      </c>
      <c r="G12458" s="25" t="str">
        <f>IF(B12458&lt;&gt;"",VLOOKUP(B12458,Zapisy!B12451:G12451,6,FALSE),"")</f>
        <v/>
      </c>
      <c r="H12458" s="35" t="str">
        <f>IF(B12458&lt;&gt;"",VLOOKUP(B12458,Zapisy!B12451:F12461,5,FALSE),"")</f>
        <v/>
      </c>
      <c r="I12458" s="14" t="str">
        <f>IF(B12458&lt;&gt;"",VLOOKUP(B12458,Dziennik!B:F,5,FALSE),"")</f>
        <v/>
      </c>
    </row>
    <row r="12459" spans="2:9" x14ac:dyDescent="0.2">
      <c r="B12459" s="14" t="str">
        <f>IF(Zapisy!B12452&lt;&gt;"",Zapisy!B12452,"")</f>
        <v/>
      </c>
      <c r="C12459" s="14" t="str">
        <f>IF(B12459&lt;&gt;"",VLOOKUP(B12459,JPK_KR!AP:AR,3,FALSE),"")</f>
        <v/>
      </c>
      <c r="D12459" s="32" t="str">
        <f>IF(B12459&lt;&gt;"",VLOOKUP(Zapisy!B12452,JPK_KR!AP:AV,7,FALSE),"")</f>
        <v/>
      </c>
      <c r="E12459" s="25" t="str">
        <f>IF(B12459&lt;&gt;"",VLOOKUP(B12459,Zapisy!B12452:D12460,3,FALSE),"")</f>
        <v/>
      </c>
      <c r="F12459" s="35" t="str">
        <f>IF(B12459&lt;&gt;"",VLOOKUP(B12459,Zapisy!B12452:C12460,2,FALSE),"")</f>
        <v/>
      </c>
      <c r="G12459" s="25" t="str">
        <f>IF(B12459&lt;&gt;"",VLOOKUP(B12459,Zapisy!B12452:G12452,6,FALSE),"")</f>
        <v/>
      </c>
      <c r="H12459" s="35" t="str">
        <f>IF(B12459&lt;&gt;"",VLOOKUP(B12459,Zapisy!B12452:F12462,5,FALSE),"")</f>
        <v/>
      </c>
      <c r="I12459" s="14" t="str">
        <f>IF(B12459&lt;&gt;"",VLOOKUP(B12459,Dziennik!B:F,5,FALSE),"")</f>
        <v/>
      </c>
    </row>
    <row r="12460" spans="2:9" x14ac:dyDescent="0.2">
      <c r="B12460" s="14" t="str">
        <f>IF(Zapisy!B12453&lt;&gt;"",Zapisy!B12453,"")</f>
        <v/>
      </c>
      <c r="C12460" s="14" t="str">
        <f>IF(B12460&lt;&gt;"",VLOOKUP(B12460,JPK_KR!AP:AR,3,FALSE),"")</f>
        <v/>
      </c>
      <c r="D12460" s="32" t="str">
        <f>IF(B12460&lt;&gt;"",VLOOKUP(Zapisy!B12453,JPK_KR!AP:AV,7,FALSE),"")</f>
        <v/>
      </c>
      <c r="E12460" s="25" t="str">
        <f>IF(B12460&lt;&gt;"",VLOOKUP(B12460,Zapisy!B12453:D12461,3,FALSE),"")</f>
        <v/>
      </c>
      <c r="F12460" s="35" t="str">
        <f>IF(B12460&lt;&gt;"",VLOOKUP(B12460,Zapisy!B12453:C12461,2,FALSE),"")</f>
        <v/>
      </c>
      <c r="G12460" s="25" t="str">
        <f>IF(B12460&lt;&gt;"",VLOOKUP(B12460,Zapisy!B12453:G12453,6,FALSE),"")</f>
        <v/>
      </c>
      <c r="H12460" s="35" t="str">
        <f>IF(B12460&lt;&gt;"",VLOOKUP(B12460,Zapisy!B12453:F12463,5,FALSE),"")</f>
        <v/>
      </c>
      <c r="I12460" s="14" t="str">
        <f>IF(B12460&lt;&gt;"",VLOOKUP(B12460,Dziennik!B:F,5,FALSE),"")</f>
        <v/>
      </c>
    </row>
    <row r="12461" spans="2:9" x14ac:dyDescent="0.2">
      <c r="B12461" s="14" t="str">
        <f>IF(Zapisy!B12454&lt;&gt;"",Zapisy!B12454,"")</f>
        <v/>
      </c>
      <c r="C12461" s="14" t="str">
        <f>IF(B12461&lt;&gt;"",VLOOKUP(B12461,JPK_KR!AP:AR,3,FALSE),"")</f>
        <v/>
      </c>
      <c r="D12461" s="32" t="str">
        <f>IF(B12461&lt;&gt;"",VLOOKUP(Zapisy!B12454,JPK_KR!AP:AV,7,FALSE),"")</f>
        <v/>
      </c>
      <c r="E12461" s="25" t="str">
        <f>IF(B12461&lt;&gt;"",VLOOKUP(B12461,Zapisy!B12454:D12462,3,FALSE),"")</f>
        <v/>
      </c>
      <c r="F12461" s="35" t="str">
        <f>IF(B12461&lt;&gt;"",VLOOKUP(B12461,Zapisy!B12454:C12462,2,FALSE),"")</f>
        <v/>
      </c>
      <c r="G12461" s="25" t="str">
        <f>IF(B12461&lt;&gt;"",VLOOKUP(B12461,Zapisy!B12454:G12454,6,FALSE),"")</f>
        <v/>
      </c>
      <c r="H12461" s="35" t="str">
        <f>IF(B12461&lt;&gt;"",VLOOKUP(B12461,Zapisy!B12454:F12464,5,FALSE),"")</f>
        <v/>
      </c>
      <c r="I12461" s="14" t="str">
        <f>IF(B12461&lt;&gt;"",VLOOKUP(B12461,Dziennik!B:F,5,FALSE),"")</f>
        <v/>
      </c>
    </row>
    <row r="12462" spans="2:9" x14ac:dyDescent="0.2">
      <c r="B12462" s="14" t="str">
        <f>IF(Zapisy!B12455&lt;&gt;"",Zapisy!B12455,"")</f>
        <v/>
      </c>
      <c r="C12462" s="14" t="str">
        <f>IF(B12462&lt;&gt;"",VLOOKUP(B12462,JPK_KR!AP:AR,3,FALSE),"")</f>
        <v/>
      </c>
      <c r="D12462" s="32" t="str">
        <f>IF(B12462&lt;&gt;"",VLOOKUP(Zapisy!B12455,JPK_KR!AP:AV,7,FALSE),"")</f>
        <v/>
      </c>
      <c r="E12462" s="25" t="str">
        <f>IF(B12462&lt;&gt;"",VLOOKUP(B12462,Zapisy!B12455:D12463,3,FALSE),"")</f>
        <v/>
      </c>
      <c r="F12462" s="35" t="str">
        <f>IF(B12462&lt;&gt;"",VLOOKUP(B12462,Zapisy!B12455:C12463,2,FALSE),"")</f>
        <v/>
      </c>
      <c r="G12462" s="25" t="str">
        <f>IF(B12462&lt;&gt;"",VLOOKUP(B12462,Zapisy!B12455:G12455,6,FALSE),"")</f>
        <v/>
      </c>
      <c r="H12462" s="35" t="str">
        <f>IF(B12462&lt;&gt;"",VLOOKUP(B12462,Zapisy!B12455:F12465,5,FALSE),"")</f>
        <v/>
      </c>
      <c r="I12462" s="14" t="str">
        <f>IF(B12462&lt;&gt;"",VLOOKUP(B12462,Dziennik!B:F,5,FALSE),"")</f>
        <v/>
      </c>
    </row>
    <row r="12463" spans="2:9" x14ac:dyDescent="0.2">
      <c r="B12463" s="14" t="str">
        <f>IF(Zapisy!B12456&lt;&gt;"",Zapisy!B12456,"")</f>
        <v/>
      </c>
      <c r="C12463" s="14" t="str">
        <f>IF(B12463&lt;&gt;"",VLOOKUP(B12463,JPK_KR!AP:AR,3,FALSE),"")</f>
        <v/>
      </c>
      <c r="D12463" s="32" t="str">
        <f>IF(B12463&lt;&gt;"",VLOOKUP(Zapisy!B12456,JPK_KR!AP:AV,7,FALSE),"")</f>
        <v/>
      </c>
      <c r="E12463" s="25" t="str">
        <f>IF(B12463&lt;&gt;"",VLOOKUP(B12463,Zapisy!B12456:D12464,3,FALSE),"")</f>
        <v/>
      </c>
      <c r="F12463" s="35" t="str">
        <f>IF(B12463&lt;&gt;"",VLOOKUP(B12463,Zapisy!B12456:C12464,2,FALSE),"")</f>
        <v/>
      </c>
      <c r="G12463" s="25" t="str">
        <f>IF(B12463&lt;&gt;"",VLOOKUP(B12463,Zapisy!B12456:G12456,6,FALSE),"")</f>
        <v/>
      </c>
      <c r="H12463" s="35" t="str">
        <f>IF(B12463&lt;&gt;"",VLOOKUP(B12463,Zapisy!B12456:F12466,5,FALSE),"")</f>
        <v/>
      </c>
      <c r="I12463" s="14" t="str">
        <f>IF(B12463&lt;&gt;"",VLOOKUP(B12463,Dziennik!B:F,5,FALSE),"")</f>
        <v/>
      </c>
    </row>
    <row r="12464" spans="2:9" x14ac:dyDescent="0.2">
      <c r="B12464" s="14" t="str">
        <f>IF(Zapisy!B12457&lt;&gt;"",Zapisy!B12457,"")</f>
        <v/>
      </c>
      <c r="C12464" s="14" t="str">
        <f>IF(B12464&lt;&gt;"",VLOOKUP(B12464,JPK_KR!AP:AR,3,FALSE),"")</f>
        <v/>
      </c>
      <c r="D12464" s="32" t="str">
        <f>IF(B12464&lt;&gt;"",VLOOKUP(Zapisy!B12457,JPK_KR!AP:AV,7,FALSE),"")</f>
        <v/>
      </c>
      <c r="E12464" s="25" t="str">
        <f>IF(B12464&lt;&gt;"",VLOOKUP(B12464,Zapisy!B12457:D12465,3,FALSE),"")</f>
        <v/>
      </c>
      <c r="F12464" s="35" t="str">
        <f>IF(B12464&lt;&gt;"",VLOOKUP(B12464,Zapisy!B12457:C12465,2,FALSE),"")</f>
        <v/>
      </c>
      <c r="G12464" s="25" t="str">
        <f>IF(B12464&lt;&gt;"",VLOOKUP(B12464,Zapisy!B12457:G12457,6,FALSE),"")</f>
        <v/>
      </c>
      <c r="H12464" s="35" t="str">
        <f>IF(B12464&lt;&gt;"",VLOOKUP(B12464,Zapisy!B12457:F12467,5,FALSE),"")</f>
        <v/>
      </c>
      <c r="I12464" s="14" t="str">
        <f>IF(B12464&lt;&gt;"",VLOOKUP(B12464,Dziennik!B:F,5,FALSE),"")</f>
        <v/>
      </c>
    </row>
    <row r="12465" spans="2:9" x14ac:dyDescent="0.2">
      <c r="B12465" s="14" t="str">
        <f>IF(Zapisy!B12458&lt;&gt;"",Zapisy!B12458,"")</f>
        <v/>
      </c>
      <c r="C12465" s="14" t="str">
        <f>IF(B12465&lt;&gt;"",VLOOKUP(B12465,JPK_KR!AP:AR,3,FALSE),"")</f>
        <v/>
      </c>
      <c r="D12465" s="32" t="str">
        <f>IF(B12465&lt;&gt;"",VLOOKUP(Zapisy!B12458,JPK_KR!AP:AV,7,FALSE),"")</f>
        <v/>
      </c>
      <c r="E12465" s="25" t="str">
        <f>IF(B12465&lt;&gt;"",VLOOKUP(B12465,Zapisy!B12458:D12466,3,FALSE),"")</f>
        <v/>
      </c>
      <c r="F12465" s="35" t="str">
        <f>IF(B12465&lt;&gt;"",VLOOKUP(B12465,Zapisy!B12458:C12466,2,FALSE),"")</f>
        <v/>
      </c>
      <c r="G12465" s="25" t="str">
        <f>IF(B12465&lt;&gt;"",VLOOKUP(B12465,Zapisy!B12458:G12458,6,FALSE),"")</f>
        <v/>
      </c>
      <c r="H12465" s="35" t="str">
        <f>IF(B12465&lt;&gt;"",VLOOKUP(B12465,Zapisy!B12458:F12468,5,FALSE),"")</f>
        <v/>
      </c>
      <c r="I12465" s="14" t="str">
        <f>IF(B12465&lt;&gt;"",VLOOKUP(B12465,Dziennik!B:F,5,FALSE),"")</f>
        <v/>
      </c>
    </row>
    <row r="12466" spans="2:9" x14ac:dyDescent="0.2">
      <c r="B12466" s="14" t="str">
        <f>IF(Zapisy!B12459&lt;&gt;"",Zapisy!B12459,"")</f>
        <v/>
      </c>
      <c r="C12466" s="14" t="str">
        <f>IF(B12466&lt;&gt;"",VLOOKUP(B12466,JPK_KR!AP:AR,3,FALSE),"")</f>
        <v/>
      </c>
      <c r="D12466" s="32" t="str">
        <f>IF(B12466&lt;&gt;"",VLOOKUP(Zapisy!B12459,JPK_KR!AP:AV,7,FALSE),"")</f>
        <v/>
      </c>
      <c r="E12466" s="25" t="str">
        <f>IF(B12466&lt;&gt;"",VLOOKUP(B12466,Zapisy!B12459:D12467,3,FALSE),"")</f>
        <v/>
      </c>
      <c r="F12466" s="35" t="str">
        <f>IF(B12466&lt;&gt;"",VLOOKUP(B12466,Zapisy!B12459:C12467,2,FALSE),"")</f>
        <v/>
      </c>
      <c r="G12466" s="25" t="str">
        <f>IF(B12466&lt;&gt;"",VLOOKUP(B12466,Zapisy!B12459:G12459,6,FALSE),"")</f>
        <v/>
      </c>
      <c r="H12466" s="35" t="str">
        <f>IF(B12466&lt;&gt;"",VLOOKUP(B12466,Zapisy!B12459:F12469,5,FALSE),"")</f>
        <v/>
      </c>
      <c r="I12466" s="14" t="str">
        <f>IF(B12466&lt;&gt;"",VLOOKUP(B12466,Dziennik!B:F,5,FALSE),"")</f>
        <v/>
      </c>
    </row>
    <row r="12467" spans="2:9" x14ac:dyDescent="0.2">
      <c r="B12467" s="14" t="str">
        <f>IF(Zapisy!B12460&lt;&gt;"",Zapisy!B12460,"")</f>
        <v/>
      </c>
      <c r="C12467" s="14" t="str">
        <f>IF(B12467&lt;&gt;"",VLOOKUP(B12467,JPK_KR!AP:AR,3,FALSE),"")</f>
        <v/>
      </c>
      <c r="D12467" s="32" t="str">
        <f>IF(B12467&lt;&gt;"",VLOOKUP(Zapisy!B12460,JPK_KR!AP:AV,7,FALSE),"")</f>
        <v/>
      </c>
      <c r="E12467" s="25" t="str">
        <f>IF(B12467&lt;&gt;"",VLOOKUP(B12467,Zapisy!B12460:D12468,3,FALSE),"")</f>
        <v/>
      </c>
      <c r="F12467" s="35" t="str">
        <f>IF(B12467&lt;&gt;"",VLOOKUP(B12467,Zapisy!B12460:C12468,2,FALSE),"")</f>
        <v/>
      </c>
      <c r="G12467" s="25" t="str">
        <f>IF(B12467&lt;&gt;"",VLOOKUP(B12467,Zapisy!B12460:G12460,6,FALSE),"")</f>
        <v/>
      </c>
      <c r="H12467" s="35" t="str">
        <f>IF(B12467&lt;&gt;"",VLOOKUP(B12467,Zapisy!B12460:F12470,5,FALSE),"")</f>
        <v/>
      </c>
      <c r="I12467" s="14" t="str">
        <f>IF(B12467&lt;&gt;"",VLOOKUP(B12467,Dziennik!B:F,5,FALSE),"")</f>
        <v/>
      </c>
    </row>
    <row r="12468" spans="2:9" x14ac:dyDescent="0.2">
      <c r="B12468" s="14" t="str">
        <f>IF(Zapisy!B12461&lt;&gt;"",Zapisy!B12461,"")</f>
        <v/>
      </c>
      <c r="C12468" s="14" t="str">
        <f>IF(B12468&lt;&gt;"",VLOOKUP(B12468,JPK_KR!AP:AR,3,FALSE),"")</f>
        <v/>
      </c>
      <c r="D12468" s="32" t="str">
        <f>IF(B12468&lt;&gt;"",VLOOKUP(Zapisy!B12461,JPK_KR!AP:AV,7,FALSE),"")</f>
        <v/>
      </c>
      <c r="E12468" s="25" t="str">
        <f>IF(B12468&lt;&gt;"",VLOOKUP(B12468,Zapisy!B12461:D12469,3,FALSE),"")</f>
        <v/>
      </c>
      <c r="F12468" s="35" t="str">
        <f>IF(B12468&lt;&gt;"",VLOOKUP(B12468,Zapisy!B12461:C12469,2,FALSE),"")</f>
        <v/>
      </c>
      <c r="G12468" s="25" t="str">
        <f>IF(B12468&lt;&gt;"",VLOOKUP(B12468,Zapisy!B12461:G12461,6,FALSE),"")</f>
        <v/>
      </c>
      <c r="H12468" s="35" t="str">
        <f>IF(B12468&lt;&gt;"",VLOOKUP(B12468,Zapisy!B12461:F12471,5,FALSE),"")</f>
        <v/>
      </c>
      <c r="I12468" s="14" t="str">
        <f>IF(B12468&lt;&gt;"",VLOOKUP(B12468,Dziennik!B:F,5,FALSE),"")</f>
        <v/>
      </c>
    </row>
    <row r="12469" spans="2:9" x14ac:dyDescent="0.2">
      <c r="B12469" s="14" t="str">
        <f>IF(Zapisy!B12462&lt;&gt;"",Zapisy!B12462,"")</f>
        <v/>
      </c>
      <c r="C12469" s="14" t="str">
        <f>IF(B12469&lt;&gt;"",VLOOKUP(B12469,JPK_KR!AP:AR,3,FALSE),"")</f>
        <v/>
      </c>
      <c r="D12469" s="32" t="str">
        <f>IF(B12469&lt;&gt;"",VLOOKUP(Zapisy!B12462,JPK_KR!AP:AV,7,FALSE),"")</f>
        <v/>
      </c>
      <c r="E12469" s="25" t="str">
        <f>IF(B12469&lt;&gt;"",VLOOKUP(B12469,Zapisy!B12462:D12470,3,FALSE),"")</f>
        <v/>
      </c>
      <c r="F12469" s="35" t="str">
        <f>IF(B12469&lt;&gt;"",VLOOKUP(B12469,Zapisy!B12462:C12470,2,FALSE),"")</f>
        <v/>
      </c>
      <c r="G12469" s="25" t="str">
        <f>IF(B12469&lt;&gt;"",VLOOKUP(B12469,Zapisy!B12462:G12462,6,FALSE),"")</f>
        <v/>
      </c>
      <c r="H12469" s="35" t="str">
        <f>IF(B12469&lt;&gt;"",VLOOKUP(B12469,Zapisy!B12462:F12472,5,FALSE),"")</f>
        <v/>
      </c>
      <c r="I12469" s="14" t="str">
        <f>IF(B12469&lt;&gt;"",VLOOKUP(B12469,Dziennik!B:F,5,FALSE),"")</f>
        <v/>
      </c>
    </row>
    <row r="12470" spans="2:9" x14ac:dyDescent="0.2">
      <c r="B12470" s="14" t="str">
        <f>IF(Zapisy!B12463&lt;&gt;"",Zapisy!B12463,"")</f>
        <v/>
      </c>
      <c r="C12470" s="14" t="str">
        <f>IF(B12470&lt;&gt;"",VLOOKUP(B12470,JPK_KR!AP:AR,3,FALSE),"")</f>
        <v/>
      </c>
      <c r="D12470" s="32" t="str">
        <f>IF(B12470&lt;&gt;"",VLOOKUP(Zapisy!B12463,JPK_KR!AP:AV,7,FALSE),"")</f>
        <v/>
      </c>
      <c r="E12470" s="25" t="str">
        <f>IF(B12470&lt;&gt;"",VLOOKUP(B12470,Zapisy!B12463:D12471,3,FALSE),"")</f>
        <v/>
      </c>
      <c r="F12470" s="35" t="str">
        <f>IF(B12470&lt;&gt;"",VLOOKUP(B12470,Zapisy!B12463:C12471,2,FALSE),"")</f>
        <v/>
      </c>
      <c r="G12470" s="25" t="str">
        <f>IF(B12470&lt;&gt;"",VLOOKUP(B12470,Zapisy!B12463:G12463,6,FALSE),"")</f>
        <v/>
      </c>
      <c r="H12470" s="35" t="str">
        <f>IF(B12470&lt;&gt;"",VLOOKUP(B12470,Zapisy!B12463:F12473,5,FALSE),"")</f>
        <v/>
      </c>
      <c r="I12470" s="14" t="str">
        <f>IF(B12470&lt;&gt;"",VLOOKUP(B12470,Dziennik!B:F,5,FALSE),"")</f>
        <v/>
      </c>
    </row>
    <row r="12471" spans="2:9" x14ac:dyDescent="0.2">
      <c r="B12471" s="14" t="str">
        <f>IF(Zapisy!B12464&lt;&gt;"",Zapisy!B12464,"")</f>
        <v/>
      </c>
      <c r="C12471" s="14" t="str">
        <f>IF(B12471&lt;&gt;"",VLOOKUP(B12471,JPK_KR!AP:AR,3,FALSE),"")</f>
        <v/>
      </c>
      <c r="D12471" s="32" t="str">
        <f>IF(B12471&lt;&gt;"",VLOOKUP(Zapisy!B12464,JPK_KR!AP:AV,7,FALSE),"")</f>
        <v/>
      </c>
      <c r="E12471" s="25" t="str">
        <f>IF(B12471&lt;&gt;"",VLOOKUP(B12471,Zapisy!B12464:D12472,3,FALSE),"")</f>
        <v/>
      </c>
      <c r="F12471" s="35" t="str">
        <f>IF(B12471&lt;&gt;"",VLOOKUP(B12471,Zapisy!B12464:C12472,2,FALSE),"")</f>
        <v/>
      </c>
      <c r="G12471" s="25" t="str">
        <f>IF(B12471&lt;&gt;"",VLOOKUP(B12471,Zapisy!B12464:G12464,6,FALSE),"")</f>
        <v/>
      </c>
      <c r="H12471" s="35" t="str">
        <f>IF(B12471&lt;&gt;"",VLOOKUP(B12471,Zapisy!B12464:F12474,5,FALSE),"")</f>
        <v/>
      </c>
      <c r="I12471" s="14" t="str">
        <f>IF(B12471&lt;&gt;"",VLOOKUP(B12471,Dziennik!B:F,5,FALSE),"")</f>
        <v/>
      </c>
    </row>
    <row r="12472" spans="2:9" x14ac:dyDescent="0.2">
      <c r="B12472" s="14" t="str">
        <f>IF(Zapisy!B12465&lt;&gt;"",Zapisy!B12465,"")</f>
        <v/>
      </c>
      <c r="C12472" s="14" t="str">
        <f>IF(B12472&lt;&gt;"",VLOOKUP(B12472,JPK_KR!AP:AR,3,FALSE),"")</f>
        <v/>
      </c>
      <c r="D12472" s="32" t="str">
        <f>IF(B12472&lt;&gt;"",VLOOKUP(Zapisy!B12465,JPK_KR!AP:AV,7,FALSE),"")</f>
        <v/>
      </c>
      <c r="E12472" s="25" t="str">
        <f>IF(B12472&lt;&gt;"",VLOOKUP(B12472,Zapisy!B12465:D12473,3,FALSE),"")</f>
        <v/>
      </c>
      <c r="F12472" s="35" t="str">
        <f>IF(B12472&lt;&gt;"",VLOOKUP(B12472,Zapisy!B12465:C12473,2,FALSE),"")</f>
        <v/>
      </c>
      <c r="G12472" s="25" t="str">
        <f>IF(B12472&lt;&gt;"",VLOOKUP(B12472,Zapisy!B12465:G12465,6,FALSE),"")</f>
        <v/>
      </c>
      <c r="H12472" s="35" t="str">
        <f>IF(B12472&lt;&gt;"",VLOOKUP(B12472,Zapisy!B12465:F12475,5,FALSE),"")</f>
        <v/>
      </c>
      <c r="I12472" s="14" t="str">
        <f>IF(B12472&lt;&gt;"",VLOOKUP(B12472,Dziennik!B:F,5,FALSE),"")</f>
        <v/>
      </c>
    </row>
    <row r="12473" spans="2:9" x14ac:dyDescent="0.2">
      <c r="B12473" s="14" t="str">
        <f>IF(Zapisy!B12466&lt;&gt;"",Zapisy!B12466,"")</f>
        <v/>
      </c>
      <c r="C12473" s="14" t="str">
        <f>IF(B12473&lt;&gt;"",VLOOKUP(B12473,JPK_KR!AP:AR,3,FALSE),"")</f>
        <v/>
      </c>
      <c r="D12473" s="32" t="str">
        <f>IF(B12473&lt;&gt;"",VLOOKUP(Zapisy!B12466,JPK_KR!AP:AV,7,FALSE),"")</f>
        <v/>
      </c>
      <c r="E12473" s="25" t="str">
        <f>IF(B12473&lt;&gt;"",VLOOKUP(B12473,Zapisy!B12466:D12474,3,FALSE),"")</f>
        <v/>
      </c>
      <c r="F12473" s="35" t="str">
        <f>IF(B12473&lt;&gt;"",VLOOKUP(B12473,Zapisy!B12466:C12474,2,FALSE),"")</f>
        <v/>
      </c>
      <c r="G12473" s="25" t="str">
        <f>IF(B12473&lt;&gt;"",VLOOKUP(B12473,Zapisy!B12466:G12466,6,FALSE),"")</f>
        <v/>
      </c>
      <c r="H12473" s="35" t="str">
        <f>IF(B12473&lt;&gt;"",VLOOKUP(B12473,Zapisy!B12466:F12476,5,FALSE),"")</f>
        <v/>
      </c>
      <c r="I12473" s="14" t="str">
        <f>IF(B12473&lt;&gt;"",VLOOKUP(B12473,Dziennik!B:F,5,FALSE),"")</f>
        <v/>
      </c>
    </row>
    <row r="12474" spans="2:9" x14ac:dyDescent="0.2">
      <c r="B12474" s="14" t="str">
        <f>IF(Zapisy!B12467&lt;&gt;"",Zapisy!B12467,"")</f>
        <v/>
      </c>
      <c r="C12474" s="14" t="str">
        <f>IF(B12474&lt;&gt;"",VLOOKUP(B12474,JPK_KR!AP:AR,3,FALSE),"")</f>
        <v/>
      </c>
      <c r="D12474" s="32" t="str">
        <f>IF(B12474&lt;&gt;"",VLOOKUP(Zapisy!B12467,JPK_KR!AP:AV,7,FALSE),"")</f>
        <v/>
      </c>
      <c r="E12474" s="25" t="str">
        <f>IF(B12474&lt;&gt;"",VLOOKUP(B12474,Zapisy!B12467:D12475,3,FALSE),"")</f>
        <v/>
      </c>
      <c r="F12474" s="35" t="str">
        <f>IF(B12474&lt;&gt;"",VLOOKUP(B12474,Zapisy!B12467:C12475,2,FALSE),"")</f>
        <v/>
      </c>
      <c r="G12474" s="25" t="str">
        <f>IF(B12474&lt;&gt;"",VLOOKUP(B12474,Zapisy!B12467:G12467,6,FALSE),"")</f>
        <v/>
      </c>
      <c r="H12474" s="35" t="str">
        <f>IF(B12474&lt;&gt;"",VLOOKUP(B12474,Zapisy!B12467:F12477,5,FALSE),"")</f>
        <v/>
      </c>
      <c r="I12474" s="14" t="str">
        <f>IF(B12474&lt;&gt;"",VLOOKUP(B12474,Dziennik!B:F,5,FALSE),"")</f>
        <v/>
      </c>
    </row>
    <row r="12475" spans="2:9" x14ac:dyDescent="0.2">
      <c r="B12475" s="14" t="str">
        <f>IF(Zapisy!B12468&lt;&gt;"",Zapisy!B12468,"")</f>
        <v/>
      </c>
      <c r="C12475" s="14" t="str">
        <f>IF(B12475&lt;&gt;"",VLOOKUP(B12475,JPK_KR!AP:AR,3,FALSE),"")</f>
        <v/>
      </c>
      <c r="D12475" s="32" t="str">
        <f>IF(B12475&lt;&gt;"",VLOOKUP(Zapisy!B12468,JPK_KR!AP:AV,7,FALSE),"")</f>
        <v/>
      </c>
      <c r="E12475" s="25" t="str">
        <f>IF(B12475&lt;&gt;"",VLOOKUP(B12475,Zapisy!B12468:D12476,3,FALSE),"")</f>
        <v/>
      </c>
      <c r="F12475" s="35" t="str">
        <f>IF(B12475&lt;&gt;"",VLOOKUP(B12475,Zapisy!B12468:C12476,2,FALSE),"")</f>
        <v/>
      </c>
      <c r="G12475" s="25" t="str">
        <f>IF(B12475&lt;&gt;"",VLOOKUP(B12475,Zapisy!B12468:G12468,6,FALSE),"")</f>
        <v/>
      </c>
      <c r="H12475" s="35" t="str">
        <f>IF(B12475&lt;&gt;"",VLOOKUP(B12475,Zapisy!B12468:F12478,5,FALSE),"")</f>
        <v/>
      </c>
      <c r="I12475" s="14" t="str">
        <f>IF(B12475&lt;&gt;"",VLOOKUP(B12475,Dziennik!B:F,5,FALSE),"")</f>
        <v/>
      </c>
    </row>
    <row r="12476" spans="2:9" x14ac:dyDescent="0.2">
      <c r="B12476" s="14" t="str">
        <f>IF(Zapisy!B12469&lt;&gt;"",Zapisy!B12469,"")</f>
        <v/>
      </c>
      <c r="C12476" s="14" t="str">
        <f>IF(B12476&lt;&gt;"",VLOOKUP(B12476,JPK_KR!AP:AR,3,FALSE),"")</f>
        <v/>
      </c>
      <c r="D12476" s="32" t="str">
        <f>IF(B12476&lt;&gt;"",VLOOKUP(Zapisy!B12469,JPK_KR!AP:AV,7,FALSE),"")</f>
        <v/>
      </c>
      <c r="E12476" s="25" t="str">
        <f>IF(B12476&lt;&gt;"",VLOOKUP(B12476,Zapisy!B12469:D12477,3,FALSE),"")</f>
        <v/>
      </c>
      <c r="F12476" s="35" t="str">
        <f>IF(B12476&lt;&gt;"",VLOOKUP(B12476,Zapisy!B12469:C12477,2,FALSE),"")</f>
        <v/>
      </c>
      <c r="G12476" s="25" t="str">
        <f>IF(B12476&lt;&gt;"",VLOOKUP(B12476,Zapisy!B12469:G12469,6,FALSE),"")</f>
        <v/>
      </c>
      <c r="H12476" s="35" t="str">
        <f>IF(B12476&lt;&gt;"",VLOOKUP(B12476,Zapisy!B12469:F12479,5,FALSE),"")</f>
        <v/>
      </c>
      <c r="I12476" s="14" t="str">
        <f>IF(B12476&lt;&gt;"",VLOOKUP(B12476,Dziennik!B:F,5,FALSE),"")</f>
        <v/>
      </c>
    </row>
    <row r="12477" spans="2:9" x14ac:dyDescent="0.2">
      <c r="B12477" s="14" t="str">
        <f>IF(Zapisy!B12470&lt;&gt;"",Zapisy!B12470,"")</f>
        <v/>
      </c>
      <c r="C12477" s="14" t="str">
        <f>IF(B12477&lt;&gt;"",VLOOKUP(B12477,JPK_KR!AP:AR,3,FALSE),"")</f>
        <v/>
      </c>
      <c r="D12477" s="32" t="str">
        <f>IF(B12477&lt;&gt;"",VLOOKUP(Zapisy!B12470,JPK_KR!AP:AV,7,FALSE),"")</f>
        <v/>
      </c>
      <c r="E12477" s="25" t="str">
        <f>IF(B12477&lt;&gt;"",VLOOKUP(B12477,Zapisy!B12470:D12478,3,FALSE),"")</f>
        <v/>
      </c>
      <c r="F12477" s="35" t="str">
        <f>IF(B12477&lt;&gt;"",VLOOKUP(B12477,Zapisy!B12470:C12478,2,FALSE),"")</f>
        <v/>
      </c>
      <c r="G12477" s="25" t="str">
        <f>IF(B12477&lt;&gt;"",VLOOKUP(B12477,Zapisy!B12470:G12470,6,FALSE),"")</f>
        <v/>
      </c>
      <c r="H12477" s="35" t="str">
        <f>IF(B12477&lt;&gt;"",VLOOKUP(B12477,Zapisy!B12470:F12480,5,FALSE),"")</f>
        <v/>
      </c>
      <c r="I12477" s="14" t="str">
        <f>IF(B12477&lt;&gt;"",VLOOKUP(B12477,Dziennik!B:F,5,FALSE),"")</f>
        <v/>
      </c>
    </row>
    <row r="12478" spans="2:9" x14ac:dyDescent="0.2">
      <c r="B12478" s="14" t="str">
        <f>IF(Zapisy!B12471&lt;&gt;"",Zapisy!B12471,"")</f>
        <v/>
      </c>
      <c r="C12478" s="14" t="str">
        <f>IF(B12478&lt;&gt;"",VLOOKUP(B12478,JPK_KR!AP:AR,3,FALSE),"")</f>
        <v/>
      </c>
      <c r="D12478" s="32" t="str">
        <f>IF(B12478&lt;&gt;"",VLOOKUP(Zapisy!B12471,JPK_KR!AP:AV,7,FALSE),"")</f>
        <v/>
      </c>
      <c r="E12478" s="25" t="str">
        <f>IF(B12478&lt;&gt;"",VLOOKUP(B12478,Zapisy!B12471:D12479,3,FALSE),"")</f>
        <v/>
      </c>
      <c r="F12478" s="35" t="str">
        <f>IF(B12478&lt;&gt;"",VLOOKUP(B12478,Zapisy!B12471:C12479,2,FALSE),"")</f>
        <v/>
      </c>
      <c r="G12478" s="25" t="str">
        <f>IF(B12478&lt;&gt;"",VLOOKUP(B12478,Zapisy!B12471:G12471,6,FALSE),"")</f>
        <v/>
      </c>
      <c r="H12478" s="35" t="str">
        <f>IF(B12478&lt;&gt;"",VLOOKUP(B12478,Zapisy!B12471:F12481,5,FALSE),"")</f>
        <v/>
      </c>
      <c r="I12478" s="14" t="str">
        <f>IF(B12478&lt;&gt;"",VLOOKUP(B12478,Dziennik!B:F,5,FALSE),"")</f>
        <v/>
      </c>
    </row>
    <row r="12479" spans="2:9" x14ac:dyDescent="0.2">
      <c r="B12479" s="14" t="str">
        <f>IF(Zapisy!B12472&lt;&gt;"",Zapisy!B12472,"")</f>
        <v/>
      </c>
      <c r="C12479" s="14" t="str">
        <f>IF(B12479&lt;&gt;"",VLOOKUP(B12479,JPK_KR!AP:AR,3,FALSE),"")</f>
        <v/>
      </c>
      <c r="D12479" s="32" t="str">
        <f>IF(B12479&lt;&gt;"",VLOOKUP(Zapisy!B12472,JPK_KR!AP:AV,7,FALSE),"")</f>
        <v/>
      </c>
      <c r="E12479" s="25" t="str">
        <f>IF(B12479&lt;&gt;"",VLOOKUP(B12479,Zapisy!B12472:D12480,3,FALSE),"")</f>
        <v/>
      </c>
      <c r="F12479" s="35" t="str">
        <f>IF(B12479&lt;&gt;"",VLOOKUP(B12479,Zapisy!B12472:C12480,2,FALSE),"")</f>
        <v/>
      </c>
      <c r="G12479" s="25" t="str">
        <f>IF(B12479&lt;&gt;"",VLOOKUP(B12479,Zapisy!B12472:G12472,6,FALSE),"")</f>
        <v/>
      </c>
      <c r="H12479" s="35" t="str">
        <f>IF(B12479&lt;&gt;"",VLOOKUP(B12479,Zapisy!B12472:F12482,5,FALSE),"")</f>
        <v/>
      </c>
      <c r="I12479" s="14" t="str">
        <f>IF(B12479&lt;&gt;"",VLOOKUP(B12479,Dziennik!B:F,5,FALSE),"")</f>
        <v/>
      </c>
    </row>
    <row r="12480" spans="2:9" x14ac:dyDescent="0.2">
      <c r="B12480" s="14" t="str">
        <f>IF(Zapisy!B12473&lt;&gt;"",Zapisy!B12473,"")</f>
        <v/>
      </c>
      <c r="C12480" s="14" t="str">
        <f>IF(B12480&lt;&gt;"",VLOOKUP(B12480,JPK_KR!AP:AR,3,FALSE),"")</f>
        <v/>
      </c>
      <c r="D12480" s="32" t="str">
        <f>IF(B12480&lt;&gt;"",VLOOKUP(Zapisy!B12473,JPK_KR!AP:AV,7,FALSE),"")</f>
        <v/>
      </c>
      <c r="E12480" s="25" t="str">
        <f>IF(B12480&lt;&gt;"",VLOOKUP(B12480,Zapisy!B12473:D12481,3,FALSE),"")</f>
        <v/>
      </c>
      <c r="F12480" s="35" t="str">
        <f>IF(B12480&lt;&gt;"",VLOOKUP(B12480,Zapisy!B12473:C12481,2,FALSE),"")</f>
        <v/>
      </c>
      <c r="G12480" s="25" t="str">
        <f>IF(B12480&lt;&gt;"",VLOOKUP(B12480,Zapisy!B12473:G12473,6,FALSE),"")</f>
        <v/>
      </c>
      <c r="H12480" s="35" t="str">
        <f>IF(B12480&lt;&gt;"",VLOOKUP(B12480,Zapisy!B12473:F12483,5,FALSE),"")</f>
        <v/>
      </c>
      <c r="I12480" s="14" t="str">
        <f>IF(B12480&lt;&gt;"",VLOOKUP(B12480,Dziennik!B:F,5,FALSE),"")</f>
        <v/>
      </c>
    </row>
    <row r="12481" spans="2:9" x14ac:dyDescent="0.2">
      <c r="B12481" s="14" t="str">
        <f>IF(Zapisy!B12474&lt;&gt;"",Zapisy!B12474,"")</f>
        <v/>
      </c>
      <c r="C12481" s="14" t="str">
        <f>IF(B12481&lt;&gt;"",VLOOKUP(B12481,JPK_KR!AP:AR,3,FALSE),"")</f>
        <v/>
      </c>
      <c r="D12481" s="32" t="str">
        <f>IF(B12481&lt;&gt;"",VLOOKUP(Zapisy!B12474,JPK_KR!AP:AV,7,FALSE),"")</f>
        <v/>
      </c>
      <c r="E12481" s="25" t="str">
        <f>IF(B12481&lt;&gt;"",VLOOKUP(B12481,Zapisy!B12474:D12482,3,FALSE),"")</f>
        <v/>
      </c>
      <c r="F12481" s="35" t="str">
        <f>IF(B12481&lt;&gt;"",VLOOKUP(B12481,Zapisy!B12474:C12482,2,FALSE),"")</f>
        <v/>
      </c>
      <c r="G12481" s="25" t="str">
        <f>IF(B12481&lt;&gt;"",VLOOKUP(B12481,Zapisy!B12474:G12474,6,FALSE),"")</f>
        <v/>
      </c>
      <c r="H12481" s="35" t="str">
        <f>IF(B12481&lt;&gt;"",VLOOKUP(B12481,Zapisy!B12474:F12484,5,FALSE),"")</f>
        <v/>
      </c>
      <c r="I12481" s="14" t="str">
        <f>IF(B12481&lt;&gt;"",VLOOKUP(B12481,Dziennik!B:F,5,FALSE),"")</f>
        <v/>
      </c>
    </row>
    <row r="12482" spans="2:9" x14ac:dyDescent="0.2">
      <c r="B12482" s="14" t="str">
        <f>IF(Zapisy!B12475&lt;&gt;"",Zapisy!B12475,"")</f>
        <v/>
      </c>
      <c r="C12482" s="14" t="str">
        <f>IF(B12482&lt;&gt;"",VLOOKUP(B12482,JPK_KR!AP:AR,3,FALSE),"")</f>
        <v/>
      </c>
      <c r="D12482" s="32" t="str">
        <f>IF(B12482&lt;&gt;"",VLOOKUP(Zapisy!B12475,JPK_KR!AP:AV,7,FALSE),"")</f>
        <v/>
      </c>
      <c r="E12482" s="25" t="str">
        <f>IF(B12482&lt;&gt;"",VLOOKUP(B12482,Zapisy!B12475:D12483,3,FALSE),"")</f>
        <v/>
      </c>
      <c r="F12482" s="35" t="str">
        <f>IF(B12482&lt;&gt;"",VLOOKUP(B12482,Zapisy!B12475:C12483,2,FALSE),"")</f>
        <v/>
      </c>
      <c r="G12482" s="25" t="str">
        <f>IF(B12482&lt;&gt;"",VLOOKUP(B12482,Zapisy!B12475:G12475,6,FALSE),"")</f>
        <v/>
      </c>
      <c r="H12482" s="35" t="str">
        <f>IF(B12482&lt;&gt;"",VLOOKUP(B12482,Zapisy!B12475:F12485,5,FALSE),"")</f>
        <v/>
      </c>
      <c r="I12482" s="14" t="str">
        <f>IF(B12482&lt;&gt;"",VLOOKUP(B12482,Dziennik!B:F,5,FALSE),"")</f>
        <v/>
      </c>
    </row>
    <row r="12483" spans="2:9" x14ac:dyDescent="0.2">
      <c r="B12483" s="14" t="str">
        <f>IF(Zapisy!B12476&lt;&gt;"",Zapisy!B12476,"")</f>
        <v/>
      </c>
      <c r="C12483" s="14" t="str">
        <f>IF(B12483&lt;&gt;"",VLOOKUP(B12483,JPK_KR!AP:AR,3,FALSE),"")</f>
        <v/>
      </c>
      <c r="D12483" s="32" t="str">
        <f>IF(B12483&lt;&gt;"",VLOOKUP(Zapisy!B12476,JPK_KR!AP:AV,7,FALSE),"")</f>
        <v/>
      </c>
      <c r="E12483" s="25" t="str">
        <f>IF(B12483&lt;&gt;"",VLOOKUP(B12483,Zapisy!B12476:D12484,3,FALSE),"")</f>
        <v/>
      </c>
      <c r="F12483" s="35" t="str">
        <f>IF(B12483&lt;&gt;"",VLOOKUP(B12483,Zapisy!B12476:C12484,2,FALSE),"")</f>
        <v/>
      </c>
      <c r="G12483" s="25" t="str">
        <f>IF(B12483&lt;&gt;"",VLOOKUP(B12483,Zapisy!B12476:G12476,6,FALSE),"")</f>
        <v/>
      </c>
      <c r="H12483" s="35" t="str">
        <f>IF(B12483&lt;&gt;"",VLOOKUP(B12483,Zapisy!B12476:F12486,5,FALSE),"")</f>
        <v/>
      </c>
      <c r="I12483" s="14" t="str">
        <f>IF(B12483&lt;&gt;"",VLOOKUP(B12483,Dziennik!B:F,5,FALSE),"")</f>
        <v/>
      </c>
    </row>
    <row r="12484" spans="2:9" x14ac:dyDescent="0.2">
      <c r="B12484" s="14" t="str">
        <f>IF(Zapisy!B12477&lt;&gt;"",Zapisy!B12477,"")</f>
        <v/>
      </c>
      <c r="C12484" s="14" t="str">
        <f>IF(B12484&lt;&gt;"",VLOOKUP(B12484,JPK_KR!AP:AR,3,FALSE),"")</f>
        <v/>
      </c>
      <c r="D12484" s="32" t="str">
        <f>IF(B12484&lt;&gt;"",VLOOKUP(Zapisy!B12477,JPK_KR!AP:AV,7,FALSE),"")</f>
        <v/>
      </c>
      <c r="E12484" s="25" t="str">
        <f>IF(B12484&lt;&gt;"",VLOOKUP(B12484,Zapisy!B12477:D12485,3,FALSE),"")</f>
        <v/>
      </c>
      <c r="F12484" s="35" t="str">
        <f>IF(B12484&lt;&gt;"",VLOOKUP(B12484,Zapisy!B12477:C12485,2,FALSE),"")</f>
        <v/>
      </c>
      <c r="G12484" s="25" t="str">
        <f>IF(B12484&lt;&gt;"",VLOOKUP(B12484,Zapisy!B12477:G12477,6,FALSE),"")</f>
        <v/>
      </c>
      <c r="H12484" s="35" t="str">
        <f>IF(B12484&lt;&gt;"",VLOOKUP(B12484,Zapisy!B12477:F12487,5,FALSE),"")</f>
        <v/>
      </c>
      <c r="I12484" s="14" t="str">
        <f>IF(B12484&lt;&gt;"",VLOOKUP(B12484,Dziennik!B:F,5,FALSE),"")</f>
        <v/>
      </c>
    </row>
    <row r="12485" spans="2:9" x14ac:dyDescent="0.2">
      <c r="B12485" s="14" t="str">
        <f>IF(Zapisy!B12478&lt;&gt;"",Zapisy!B12478,"")</f>
        <v/>
      </c>
      <c r="C12485" s="14" t="str">
        <f>IF(B12485&lt;&gt;"",VLOOKUP(B12485,JPK_KR!AP:AR,3,FALSE),"")</f>
        <v/>
      </c>
      <c r="D12485" s="32" t="str">
        <f>IF(B12485&lt;&gt;"",VLOOKUP(Zapisy!B12478,JPK_KR!AP:AV,7,FALSE),"")</f>
        <v/>
      </c>
      <c r="E12485" s="25" t="str">
        <f>IF(B12485&lt;&gt;"",VLOOKUP(B12485,Zapisy!B12478:D12486,3,FALSE),"")</f>
        <v/>
      </c>
      <c r="F12485" s="35" t="str">
        <f>IF(B12485&lt;&gt;"",VLOOKUP(B12485,Zapisy!B12478:C12486,2,FALSE),"")</f>
        <v/>
      </c>
      <c r="G12485" s="25" t="str">
        <f>IF(B12485&lt;&gt;"",VLOOKUP(B12485,Zapisy!B12478:G12478,6,FALSE),"")</f>
        <v/>
      </c>
      <c r="H12485" s="35" t="str">
        <f>IF(B12485&lt;&gt;"",VLOOKUP(B12485,Zapisy!B12478:F12488,5,FALSE),"")</f>
        <v/>
      </c>
      <c r="I12485" s="14" t="str">
        <f>IF(B12485&lt;&gt;"",VLOOKUP(B12485,Dziennik!B:F,5,FALSE),"")</f>
        <v/>
      </c>
    </row>
    <row r="12486" spans="2:9" x14ac:dyDescent="0.2">
      <c r="B12486" s="14" t="str">
        <f>IF(Zapisy!B12479&lt;&gt;"",Zapisy!B12479,"")</f>
        <v/>
      </c>
      <c r="C12486" s="14" t="str">
        <f>IF(B12486&lt;&gt;"",VLOOKUP(B12486,JPK_KR!AP:AR,3,FALSE),"")</f>
        <v/>
      </c>
      <c r="D12486" s="32" t="str">
        <f>IF(B12486&lt;&gt;"",VLOOKUP(Zapisy!B12479,JPK_KR!AP:AV,7,FALSE),"")</f>
        <v/>
      </c>
      <c r="E12486" s="25" t="str">
        <f>IF(B12486&lt;&gt;"",VLOOKUP(B12486,Zapisy!B12479:D12487,3,FALSE),"")</f>
        <v/>
      </c>
      <c r="F12486" s="35" t="str">
        <f>IF(B12486&lt;&gt;"",VLOOKUP(B12486,Zapisy!B12479:C12487,2,FALSE),"")</f>
        <v/>
      </c>
      <c r="G12486" s="25" t="str">
        <f>IF(B12486&lt;&gt;"",VLOOKUP(B12486,Zapisy!B12479:G12479,6,FALSE),"")</f>
        <v/>
      </c>
      <c r="H12486" s="35" t="str">
        <f>IF(B12486&lt;&gt;"",VLOOKUP(B12486,Zapisy!B12479:F12489,5,FALSE),"")</f>
        <v/>
      </c>
      <c r="I12486" s="14" t="str">
        <f>IF(B12486&lt;&gt;"",VLOOKUP(B12486,Dziennik!B:F,5,FALSE),"")</f>
        <v/>
      </c>
    </row>
    <row r="12487" spans="2:9" x14ac:dyDescent="0.2">
      <c r="B12487" s="14" t="str">
        <f>IF(Zapisy!B12480&lt;&gt;"",Zapisy!B12480,"")</f>
        <v/>
      </c>
      <c r="C12487" s="14" t="str">
        <f>IF(B12487&lt;&gt;"",VLOOKUP(B12487,JPK_KR!AP:AR,3,FALSE),"")</f>
        <v/>
      </c>
      <c r="D12487" s="32" t="str">
        <f>IF(B12487&lt;&gt;"",VLOOKUP(Zapisy!B12480,JPK_KR!AP:AV,7,FALSE),"")</f>
        <v/>
      </c>
      <c r="E12487" s="25" t="str">
        <f>IF(B12487&lt;&gt;"",VLOOKUP(B12487,Zapisy!B12480:D12488,3,FALSE),"")</f>
        <v/>
      </c>
      <c r="F12487" s="35" t="str">
        <f>IF(B12487&lt;&gt;"",VLOOKUP(B12487,Zapisy!B12480:C12488,2,FALSE),"")</f>
        <v/>
      </c>
      <c r="G12487" s="25" t="str">
        <f>IF(B12487&lt;&gt;"",VLOOKUP(B12487,Zapisy!B12480:G12480,6,FALSE),"")</f>
        <v/>
      </c>
      <c r="H12487" s="35" t="str">
        <f>IF(B12487&lt;&gt;"",VLOOKUP(B12487,Zapisy!B12480:F12490,5,FALSE),"")</f>
        <v/>
      </c>
      <c r="I12487" s="14" t="str">
        <f>IF(B12487&lt;&gt;"",VLOOKUP(B12487,Dziennik!B:F,5,FALSE),"")</f>
        <v/>
      </c>
    </row>
    <row r="12488" spans="2:9" x14ac:dyDescent="0.2">
      <c r="B12488" s="14" t="str">
        <f>IF(Zapisy!B12481&lt;&gt;"",Zapisy!B12481,"")</f>
        <v/>
      </c>
      <c r="C12488" s="14" t="str">
        <f>IF(B12488&lt;&gt;"",VLOOKUP(B12488,JPK_KR!AP:AR,3,FALSE),"")</f>
        <v/>
      </c>
      <c r="D12488" s="32" t="str">
        <f>IF(B12488&lt;&gt;"",VLOOKUP(Zapisy!B12481,JPK_KR!AP:AV,7,FALSE),"")</f>
        <v/>
      </c>
      <c r="E12488" s="25" t="str">
        <f>IF(B12488&lt;&gt;"",VLOOKUP(B12488,Zapisy!B12481:D12489,3,FALSE),"")</f>
        <v/>
      </c>
      <c r="F12488" s="35" t="str">
        <f>IF(B12488&lt;&gt;"",VLOOKUP(B12488,Zapisy!B12481:C12489,2,FALSE),"")</f>
        <v/>
      </c>
      <c r="G12488" s="25" t="str">
        <f>IF(B12488&lt;&gt;"",VLOOKUP(B12488,Zapisy!B12481:G12481,6,FALSE),"")</f>
        <v/>
      </c>
      <c r="H12488" s="35" t="str">
        <f>IF(B12488&lt;&gt;"",VLOOKUP(B12488,Zapisy!B12481:F12491,5,FALSE),"")</f>
        <v/>
      </c>
      <c r="I12488" s="14" t="str">
        <f>IF(B12488&lt;&gt;"",VLOOKUP(B12488,Dziennik!B:F,5,FALSE),"")</f>
        <v/>
      </c>
    </row>
    <row r="12489" spans="2:9" x14ac:dyDescent="0.2">
      <c r="B12489" s="14" t="str">
        <f>IF(Zapisy!B12482&lt;&gt;"",Zapisy!B12482,"")</f>
        <v/>
      </c>
      <c r="C12489" s="14" t="str">
        <f>IF(B12489&lt;&gt;"",VLOOKUP(B12489,JPK_KR!AP:AR,3,FALSE),"")</f>
        <v/>
      </c>
      <c r="D12489" s="32" t="str">
        <f>IF(B12489&lt;&gt;"",VLOOKUP(Zapisy!B12482,JPK_KR!AP:AV,7,FALSE),"")</f>
        <v/>
      </c>
      <c r="E12489" s="25" t="str">
        <f>IF(B12489&lt;&gt;"",VLOOKUP(B12489,Zapisy!B12482:D12490,3,FALSE),"")</f>
        <v/>
      </c>
      <c r="F12489" s="35" t="str">
        <f>IF(B12489&lt;&gt;"",VLOOKUP(B12489,Zapisy!B12482:C12490,2,FALSE),"")</f>
        <v/>
      </c>
      <c r="G12489" s="25" t="str">
        <f>IF(B12489&lt;&gt;"",VLOOKUP(B12489,Zapisy!B12482:G12482,6,FALSE),"")</f>
        <v/>
      </c>
      <c r="H12489" s="35" t="str">
        <f>IF(B12489&lt;&gt;"",VLOOKUP(B12489,Zapisy!B12482:F12492,5,FALSE),"")</f>
        <v/>
      </c>
      <c r="I12489" s="14" t="str">
        <f>IF(B12489&lt;&gt;"",VLOOKUP(B12489,Dziennik!B:F,5,FALSE),"")</f>
        <v/>
      </c>
    </row>
    <row r="12490" spans="2:9" x14ac:dyDescent="0.2">
      <c r="B12490" s="14" t="str">
        <f>IF(Zapisy!B12483&lt;&gt;"",Zapisy!B12483,"")</f>
        <v/>
      </c>
      <c r="C12490" s="14" t="str">
        <f>IF(B12490&lt;&gt;"",VLOOKUP(B12490,JPK_KR!AP:AR,3,FALSE),"")</f>
        <v/>
      </c>
      <c r="D12490" s="32" t="str">
        <f>IF(B12490&lt;&gt;"",VLOOKUP(Zapisy!B12483,JPK_KR!AP:AV,7,FALSE),"")</f>
        <v/>
      </c>
      <c r="E12490" s="25" t="str">
        <f>IF(B12490&lt;&gt;"",VLOOKUP(B12490,Zapisy!B12483:D12491,3,FALSE),"")</f>
        <v/>
      </c>
      <c r="F12490" s="35" t="str">
        <f>IF(B12490&lt;&gt;"",VLOOKUP(B12490,Zapisy!B12483:C12491,2,FALSE),"")</f>
        <v/>
      </c>
      <c r="G12490" s="25" t="str">
        <f>IF(B12490&lt;&gt;"",VLOOKUP(B12490,Zapisy!B12483:G12483,6,FALSE),"")</f>
        <v/>
      </c>
      <c r="H12490" s="35" t="str">
        <f>IF(B12490&lt;&gt;"",VLOOKUP(B12490,Zapisy!B12483:F12493,5,FALSE),"")</f>
        <v/>
      </c>
      <c r="I12490" s="14" t="str">
        <f>IF(B12490&lt;&gt;"",VLOOKUP(B12490,Dziennik!B:F,5,FALSE),"")</f>
        <v/>
      </c>
    </row>
    <row r="12491" spans="2:9" x14ac:dyDescent="0.2">
      <c r="B12491" s="14" t="str">
        <f>IF(Zapisy!B12484&lt;&gt;"",Zapisy!B12484,"")</f>
        <v/>
      </c>
      <c r="C12491" s="14" t="str">
        <f>IF(B12491&lt;&gt;"",VLOOKUP(B12491,JPK_KR!AP:AR,3,FALSE),"")</f>
        <v/>
      </c>
      <c r="D12491" s="32" t="str">
        <f>IF(B12491&lt;&gt;"",VLOOKUP(Zapisy!B12484,JPK_KR!AP:AV,7,FALSE),"")</f>
        <v/>
      </c>
      <c r="E12491" s="25" t="str">
        <f>IF(B12491&lt;&gt;"",VLOOKUP(B12491,Zapisy!B12484:D12492,3,FALSE),"")</f>
        <v/>
      </c>
      <c r="F12491" s="35" t="str">
        <f>IF(B12491&lt;&gt;"",VLOOKUP(B12491,Zapisy!B12484:C12492,2,FALSE),"")</f>
        <v/>
      </c>
      <c r="G12491" s="25" t="str">
        <f>IF(B12491&lt;&gt;"",VLOOKUP(B12491,Zapisy!B12484:G12484,6,FALSE),"")</f>
        <v/>
      </c>
      <c r="H12491" s="35" t="str">
        <f>IF(B12491&lt;&gt;"",VLOOKUP(B12491,Zapisy!B12484:F12494,5,FALSE),"")</f>
        <v/>
      </c>
      <c r="I12491" s="14" t="str">
        <f>IF(B12491&lt;&gt;"",VLOOKUP(B12491,Dziennik!B:F,5,FALSE),"")</f>
        <v/>
      </c>
    </row>
    <row r="12492" spans="2:9" x14ac:dyDescent="0.2">
      <c r="B12492" s="14" t="str">
        <f>IF(Zapisy!B12485&lt;&gt;"",Zapisy!B12485,"")</f>
        <v/>
      </c>
      <c r="C12492" s="14" t="str">
        <f>IF(B12492&lt;&gt;"",VLOOKUP(B12492,JPK_KR!AP:AR,3,FALSE),"")</f>
        <v/>
      </c>
      <c r="D12492" s="32" t="str">
        <f>IF(B12492&lt;&gt;"",VLOOKUP(Zapisy!B12485,JPK_KR!AP:AV,7,FALSE),"")</f>
        <v/>
      </c>
      <c r="E12492" s="25" t="str">
        <f>IF(B12492&lt;&gt;"",VLOOKUP(B12492,Zapisy!B12485:D12493,3,FALSE),"")</f>
        <v/>
      </c>
      <c r="F12492" s="35" t="str">
        <f>IF(B12492&lt;&gt;"",VLOOKUP(B12492,Zapisy!B12485:C12493,2,FALSE),"")</f>
        <v/>
      </c>
      <c r="G12492" s="25" t="str">
        <f>IF(B12492&lt;&gt;"",VLOOKUP(B12492,Zapisy!B12485:G12485,6,FALSE),"")</f>
        <v/>
      </c>
      <c r="H12492" s="35" t="str">
        <f>IF(B12492&lt;&gt;"",VLOOKUP(B12492,Zapisy!B12485:F12495,5,FALSE),"")</f>
        <v/>
      </c>
      <c r="I12492" s="14" t="str">
        <f>IF(B12492&lt;&gt;"",VLOOKUP(B12492,Dziennik!B:F,5,FALSE),"")</f>
        <v/>
      </c>
    </row>
    <row r="12493" spans="2:9" x14ac:dyDescent="0.2">
      <c r="B12493" s="14" t="str">
        <f>IF(Zapisy!B12486&lt;&gt;"",Zapisy!B12486,"")</f>
        <v/>
      </c>
      <c r="C12493" s="14" t="str">
        <f>IF(B12493&lt;&gt;"",VLOOKUP(B12493,JPK_KR!AP:AR,3,FALSE),"")</f>
        <v/>
      </c>
      <c r="D12493" s="32" t="str">
        <f>IF(B12493&lt;&gt;"",VLOOKUP(Zapisy!B12486,JPK_KR!AP:AV,7,FALSE),"")</f>
        <v/>
      </c>
      <c r="E12493" s="25" t="str">
        <f>IF(B12493&lt;&gt;"",VLOOKUP(B12493,Zapisy!B12486:D12494,3,FALSE),"")</f>
        <v/>
      </c>
      <c r="F12493" s="35" t="str">
        <f>IF(B12493&lt;&gt;"",VLOOKUP(B12493,Zapisy!B12486:C12494,2,FALSE),"")</f>
        <v/>
      </c>
      <c r="G12493" s="25" t="str">
        <f>IF(B12493&lt;&gt;"",VLOOKUP(B12493,Zapisy!B12486:G12486,6,FALSE),"")</f>
        <v/>
      </c>
      <c r="H12493" s="35" t="str">
        <f>IF(B12493&lt;&gt;"",VLOOKUP(B12493,Zapisy!B12486:F12496,5,FALSE),"")</f>
        <v/>
      </c>
      <c r="I12493" s="14" t="str">
        <f>IF(B12493&lt;&gt;"",VLOOKUP(B12493,Dziennik!B:F,5,FALSE),"")</f>
        <v/>
      </c>
    </row>
    <row r="12494" spans="2:9" x14ac:dyDescent="0.2">
      <c r="B12494" s="14" t="str">
        <f>IF(Zapisy!B12487&lt;&gt;"",Zapisy!B12487,"")</f>
        <v/>
      </c>
      <c r="C12494" s="14" t="str">
        <f>IF(B12494&lt;&gt;"",VLOOKUP(B12494,JPK_KR!AP:AR,3,FALSE),"")</f>
        <v/>
      </c>
      <c r="D12494" s="32" t="str">
        <f>IF(B12494&lt;&gt;"",VLOOKUP(Zapisy!B12487,JPK_KR!AP:AV,7,FALSE),"")</f>
        <v/>
      </c>
      <c r="E12494" s="25" t="str">
        <f>IF(B12494&lt;&gt;"",VLOOKUP(B12494,Zapisy!B12487:D12495,3,FALSE),"")</f>
        <v/>
      </c>
      <c r="F12494" s="35" t="str">
        <f>IF(B12494&lt;&gt;"",VLOOKUP(B12494,Zapisy!B12487:C12495,2,FALSE),"")</f>
        <v/>
      </c>
      <c r="G12494" s="25" t="str">
        <f>IF(B12494&lt;&gt;"",VLOOKUP(B12494,Zapisy!B12487:G12487,6,FALSE),"")</f>
        <v/>
      </c>
      <c r="H12494" s="35" t="str">
        <f>IF(B12494&lt;&gt;"",VLOOKUP(B12494,Zapisy!B12487:F12497,5,FALSE),"")</f>
        <v/>
      </c>
      <c r="I12494" s="14" t="str">
        <f>IF(B12494&lt;&gt;"",VLOOKUP(B12494,Dziennik!B:F,5,FALSE),"")</f>
        <v/>
      </c>
    </row>
    <row r="12495" spans="2:9" x14ac:dyDescent="0.2">
      <c r="B12495" s="14" t="str">
        <f>IF(Zapisy!B12488&lt;&gt;"",Zapisy!B12488,"")</f>
        <v/>
      </c>
      <c r="C12495" s="14" t="str">
        <f>IF(B12495&lt;&gt;"",VLOOKUP(B12495,JPK_KR!AP:AR,3,FALSE),"")</f>
        <v/>
      </c>
      <c r="D12495" s="32" t="str">
        <f>IF(B12495&lt;&gt;"",VLOOKUP(Zapisy!B12488,JPK_KR!AP:AV,7,FALSE),"")</f>
        <v/>
      </c>
      <c r="E12495" s="25" t="str">
        <f>IF(B12495&lt;&gt;"",VLOOKUP(B12495,Zapisy!B12488:D12496,3,FALSE),"")</f>
        <v/>
      </c>
      <c r="F12495" s="35" t="str">
        <f>IF(B12495&lt;&gt;"",VLOOKUP(B12495,Zapisy!B12488:C12496,2,FALSE),"")</f>
        <v/>
      </c>
      <c r="G12495" s="25" t="str">
        <f>IF(B12495&lt;&gt;"",VLOOKUP(B12495,Zapisy!B12488:G12488,6,FALSE),"")</f>
        <v/>
      </c>
      <c r="H12495" s="35" t="str">
        <f>IF(B12495&lt;&gt;"",VLOOKUP(B12495,Zapisy!B12488:F12498,5,FALSE),"")</f>
        <v/>
      </c>
      <c r="I12495" s="14" t="str">
        <f>IF(B12495&lt;&gt;"",VLOOKUP(B12495,Dziennik!B:F,5,FALSE),"")</f>
        <v/>
      </c>
    </row>
    <row r="12496" spans="2:9" x14ac:dyDescent="0.2">
      <c r="B12496" s="14" t="str">
        <f>IF(Zapisy!B12489&lt;&gt;"",Zapisy!B12489,"")</f>
        <v/>
      </c>
      <c r="C12496" s="14" t="str">
        <f>IF(B12496&lt;&gt;"",VLOOKUP(B12496,JPK_KR!AP:AR,3,FALSE),"")</f>
        <v/>
      </c>
      <c r="D12496" s="32" t="str">
        <f>IF(B12496&lt;&gt;"",VLOOKUP(Zapisy!B12489,JPK_KR!AP:AV,7,FALSE),"")</f>
        <v/>
      </c>
      <c r="E12496" s="25" t="str">
        <f>IF(B12496&lt;&gt;"",VLOOKUP(B12496,Zapisy!B12489:D12497,3,FALSE),"")</f>
        <v/>
      </c>
      <c r="F12496" s="35" t="str">
        <f>IF(B12496&lt;&gt;"",VLOOKUP(B12496,Zapisy!B12489:C12497,2,FALSE),"")</f>
        <v/>
      </c>
      <c r="G12496" s="25" t="str">
        <f>IF(B12496&lt;&gt;"",VLOOKUP(B12496,Zapisy!B12489:G12489,6,FALSE),"")</f>
        <v/>
      </c>
      <c r="H12496" s="35" t="str">
        <f>IF(B12496&lt;&gt;"",VLOOKUP(B12496,Zapisy!B12489:F12499,5,FALSE),"")</f>
        <v/>
      </c>
      <c r="I12496" s="14" t="str">
        <f>IF(B12496&lt;&gt;"",VLOOKUP(B12496,Dziennik!B:F,5,FALSE),"")</f>
        <v/>
      </c>
    </row>
    <row r="12497" spans="2:9" x14ac:dyDescent="0.2">
      <c r="B12497" s="14" t="str">
        <f>IF(Zapisy!B12490&lt;&gt;"",Zapisy!B12490,"")</f>
        <v/>
      </c>
      <c r="C12497" s="14" t="str">
        <f>IF(B12497&lt;&gt;"",VLOOKUP(B12497,JPK_KR!AP:AR,3,FALSE),"")</f>
        <v/>
      </c>
      <c r="D12497" s="32" t="str">
        <f>IF(B12497&lt;&gt;"",VLOOKUP(Zapisy!B12490,JPK_KR!AP:AV,7,FALSE),"")</f>
        <v/>
      </c>
      <c r="E12497" s="25" t="str">
        <f>IF(B12497&lt;&gt;"",VLOOKUP(B12497,Zapisy!B12490:D12498,3,FALSE),"")</f>
        <v/>
      </c>
      <c r="F12497" s="35" t="str">
        <f>IF(B12497&lt;&gt;"",VLOOKUP(B12497,Zapisy!B12490:C12498,2,FALSE),"")</f>
        <v/>
      </c>
      <c r="G12497" s="25" t="str">
        <f>IF(B12497&lt;&gt;"",VLOOKUP(B12497,Zapisy!B12490:G12490,6,FALSE),"")</f>
        <v/>
      </c>
      <c r="H12497" s="35" t="str">
        <f>IF(B12497&lt;&gt;"",VLOOKUP(B12497,Zapisy!B12490:F12500,5,FALSE),"")</f>
        <v/>
      </c>
      <c r="I12497" s="14" t="str">
        <f>IF(B12497&lt;&gt;"",VLOOKUP(B12497,Dziennik!B:F,5,FALSE),"")</f>
        <v/>
      </c>
    </row>
    <row r="12498" spans="2:9" x14ac:dyDescent="0.2">
      <c r="B12498" s="14" t="str">
        <f>IF(Zapisy!B12491&lt;&gt;"",Zapisy!B12491,"")</f>
        <v/>
      </c>
      <c r="C12498" s="14" t="str">
        <f>IF(B12498&lt;&gt;"",VLOOKUP(B12498,JPK_KR!AP:AR,3,FALSE),"")</f>
        <v/>
      </c>
      <c r="D12498" s="32" t="str">
        <f>IF(B12498&lt;&gt;"",VLOOKUP(Zapisy!B12491,JPK_KR!AP:AV,7,FALSE),"")</f>
        <v/>
      </c>
      <c r="E12498" s="25" t="str">
        <f>IF(B12498&lt;&gt;"",VLOOKUP(B12498,Zapisy!B12491:D12499,3,FALSE),"")</f>
        <v/>
      </c>
      <c r="F12498" s="35" t="str">
        <f>IF(B12498&lt;&gt;"",VLOOKUP(B12498,Zapisy!B12491:C12499,2,FALSE),"")</f>
        <v/>
      </c>
      <c r="G12498" s="25" t="str">
        <f>IF(B12498&lt;&gt;"",VLOOKUP(B12498,Zapisy!B12491:G12491,6,FALSE),"")</f>
        <v/>
      </c>
      <c r="H12498" s="35" t="str">
        <f>IF(B12498&lt;&gt;"",VLOOKUP(B12498,Zapisy!B12491:F12501,5,FALSE),"")</f>
        <v/>
      </c>
      <c r="I12498" s="14" t="str">
        <f>IF(B12498&lt;&gt;"",VLOOKUP(B12498,Dziennik!B:F,5,FALSE),"")</f>
        <v/>
      </c>
    </row>
    <row r="12499" spans="2:9" x14ac:dyDescent="0.2">
      <c r="B12499" s="14" t="str">
        <f>IF(Zapisy!B12492&lt;&gt;"",Zapisy!B12492,"")</f>
        <v/>
      </c>
      <c r="C12499" s="14" t="str">
        <f>IF(B12499&lt;&gt;"",VLOOKUP(B12499,JPK_KR!AP:AR,3,FALSE),"")</f>
        <v/>
      </c>
      <c r="D12499" s="32" t="str">
        <f>IF(B12499&lt;&gt;"",VLOOKUP(Zapisy!B12492,JPK_KR!AP:AV,7,FALSE),"")</f>
        <v/>
      </c>
      <c r="E12499" s="25" t="str">
        <f>IF(B12499&lt;&gt;"",VLOOKUP(B12499,Zapisy!B12492:D12500,3,FALSE),"")</f>
        <v/>
      </c>
      <c r="F12499" s="35" t="str">
        <f>IF(B12499&lt;&gt;"",VLOOKUP(B12499,Zapisy!B12492:C12500,2,FALSE),"")</f>
        <v/>
      </c>
      <c r="G12499" s="25" t="str">
        <f>IF(B12499&lt;&gt;"",VLOOKUP(B12499,Zapisy!B12492:G12492,6,FALSE),"")</f>
        <v/>
      </c>
      <c r="H12499" s="35" t="str">
        <f>IF(B12499&lt;&gt;"",VLOOKUP(B12499,Zapisy!B12492:F12502,5,FALSE),"")</f>
        <v/>
      </c>
      <c r="I12499" s="14" t="str">
        <f>IF(B12499&lt;&gt;"",VLOOKUP(B12499,Dziennik!B:F,5,FALSE),"")</f>
        <v/>
      </c>
    </row>
    <row r="12500" spans="2:9" x14ac:dyDescent="0.2">
      <c r="B12500" s="14" t="str">
        <f>IF(Zapisy!B12493&lt;&gt;"",Zapisy!B12493,"")</f>
        <v/>
      </c>
      <c r="C12500" s="14" t="str">
        <f>IF(B12500&lt;&gt;"",VLOOKUP(B12500,JPK_KR!AP:AR,3,FALSE),"")</f>
        <v/>
      </c>
      <c r="D12500" s="32" t="str">
        <f>IF(B12500&lt;&gt;"",VLOOKUP(Zapisy!B12493,JPK_KR!AP:AV,7,FALSE),"")</f>
        <v/>
      </c>
      <c r="E12500" s="25" t="str">
        <f>IF(B12500&lt;&gt;"",VLOOKUP(B12500,Zapisy!B12493:D12501,3,FALSE),"")</f>
        <v/>
      </c>
      <c r="F12500" s="35" t="str">
        <f>IF(B12500&lt;&gt;"",VLOOKUP(B12500,Zapisy!B12493:C12501,2,FALSE),"")</f>
        <v/>
      </c>
      <c r="G12500" s="25" t="str">
        <f>IF(B12500&lt;&gt;"",VLOOKUP(B12500,Zapisy!B12493:G12493,6,FALSE),"")</f>
        <v/>
      </c>
      <c r="H12500" s="35" t="str">
        <f>IF(B12500&lt;&gt;"",VLOOKUP(B12500,Zapisy!B12493:F12503,5,FALSE),"")</f>
        <v/>
      </c>
      <c r="I12500" s="14" t="str">
        <f>IF(B12500&lt;&gt;"",VLOOKUP(B12500,Dziennik!B:F,5,FALSE),"")</f>
        <v/>
      </c>
    </row>
    <row r="12501" spans="2:9" x14ac:dyDescent="0.2">
      <c r="B12501" s="14" t="str">
        <f>IF(Zapisy!B12494&lt;&gt;"",Zapisy!B12494,"")</f>
        <v/>
      </c>
      <c r="C12501" s="14" t="str">
        <f>IF(B12501&lt;&gt;"",VLOOKUP(B12501,JPK_KR!AP:AR,3,FALSE),"")</f>
        <v/>
      </c>
      <c r="D12501" s="32" t="str">
        <f>IF(B12501&lt;&gt;"",VLOOKUP(Zapisy!B12494,JPK_KR!AP:AV,7,FALSE),"")</f>
        <v/>
      </c>
      <c r="E12501" s="25" t="str">
        <f>IF(B12501&lt;&gt;"",VLOOKUP(B12501,Zapisy!B12494:D12502,3,FALSE),"")</f>
        <v/>
      </c>
      <c r="F12501" s="35" t="str">
        <f>IF(B12501&lt;&gt;"",VLOOKUP(B12501,Zapisy!B12494:C12502,2,FALSE),"")</f>
        <v/>
      </c>
      <c r="G12501" s="25" t="str">
        <f>IF(B12501&lt;&gt;"",VLOOKUP(B12501,Zapisy!B12494:G12494,6,FALSE),"")</f>
        <v/>
      </c>
      <c r="H12501" s="35" t="str">
        <f>IF(B12501&lt;&gt;"",VLOOKUP(B12501,Zapisy!B12494:F12504,5,FALSE),"")</f>
        <v/>
      </c>
      <c r="I12501" s="14" t="str">
        <f>IF(B12501&lt;&gt;"",VLOOKUP(B12501,Dziennik!B:F,5,FALSE),"")</f>
        <v/>
      </c>
    </row>
    <row r="12502" spans="2:9" x14ac:dyDescent="0.2">
      <c r="B12502" s="14" t="str">
        <f>IF(Zapisy!B12495&lt;&gt;"",Zapisy!B12495,"")</f>
        <v/>
      </c>
      <c r="C12502" s="14" t="str">
        <f>IF(B12502&lt;&gt;"",VLOOKUP(B12502,JPK_KR!AP:AR,3,FALSE),"")</f>
        <v/>
      </c>
      <c r="D12502" s="32" t="str">
        <f>IF(B12502&lt;&gt;"",VLOOKUP(Zapisy!B12495,JPK_KR!AP:AV,7,FALSE),"")</f>
        <v/>
      </c>
      <c r="E12502" s="25" t="str">
        <f>IF(B12502&lt;&gt;"",VLOOKUP(B12502,Zapisy!B12495:D12503,3,FALSE),"")</f>
        <v/>
      </c>
      <c r="F12502" s="35" t="str">
        <f>IF(B12502&lt;&gt;"",VLOOKUP(B12502,Zapisy!B12495:C12503,2,FALSE),"")</f>
        <v/>
      </c>
      <c r="G12502" s="25" t="str">
        <f>IF(B12502&lt;&gt;"",VLOOKUP(B12502,Zapisy!B12495:G12495,6,FALSE),"")</f>
        <v/>
      </c>
      <c r="H12502" s="35" t="str">
        <f>IF(B12502&lt;&gt;"",VLOOKUP(B12502,Zapisy!B12495:F12505,5,FALSE),"")</f>
        <v/>
      </c>
      <c r="I12502" s="14" t="str">
        <f>IF(B12502&lt;&gt;"",VLOOKUP(B12502,Dziennik!B:F,5,FALSE),"")</f>
        <v/>
      </c>
    </row>
    <row r="12503" spans="2:9" x14ac:dyDescent="0.2">
      <c r="B12503" s="14" t="str">
        <f>IF(Zapisy!B12496&lt;&gt;"",Zapisy!B12496,"")</f>
        <v/>
      </c>
      <c r="C12503" s="14" t="str">
        <f>IF(B12503&lt;&gt;"",VLOOKUP(B12503,JPK_KR!AP:AR,3,FALSE),"")</f>
        <v/>
      </c>
      <c r="D12503" s="32" t="str">
        <f>IF(B12503&lt;&gt;"",VLOOKUP(Zapisy!B12496,JPK_KR!AP:AV,7,FALSE),"")</f>
        <v/>
      </c>
      <c r="E12503" s="25" t="str">
        <f>IF(B12503&lt;&gt;"",VLOOKUP(B12503,Zapisy!B12496:D12504,3,FALSE),"")</f>
        <v/>
      </c>
      <c r="F12503" s="35" t="str">
        <f>IF(B12503&lt;&gt;"",VLOOKUP(B12503,Zapisy!B12496:C12504,2,FALSE),"")</f>
        <v/>
      </c>
      <c r="G12503" s="25" t="str">
        <f>IF(B12503&lt;&gt;"",VLOOKUP(B12503,Zapisy!B12496:G12496,6,FALSE),"")</f>
        <v/>
      </c>
      <c r="H12503" s="35" t="str">
        <f>IF(B12503&lt;&gt;"",VLOOKUP(B12503,Zapisy!B12496:F12506,5,FALSE),"")</f>
        <v/>
      </c>
      <c r="I12503" s="14" t="str">
        <f>IF(B12503&lt;&gt;"",VLOOKUP(B12503,Dziennik!B:F,5,FALSE),"")</f>
        <v/>
      </c>
    </row>
    <row r="12504" spans="2:9" x14ac:dyDescent="0.2">
      <c r="B12504" s="14" t="str">
        <f>IF(Zapisy!B12497&lt;&gt;"",Zapisy!B12497,"")</f>
        <v/>
      </c>
      <c r="C12504" s="14" t="str">
        <f>IF(B12504&lt;&gt;"",VLOOKUP(B12504,JPK_KR!AP:AR,3,FALSE),"")</f>
        <v/>
      </c>
      <c r="D12504" s="32" t="str">
        <f>IF(B12504&lt;&gt;"",VLOOKUP(Zapisy!B12497,JPK_KR!AP:AV,7,FALSE),"")</f>
        <v/>
      </c>
      <c r="E12504" s="25" t="str">
        <f>IF(B12504&lt;&gt;"",VLOOKUP(B12504,Zapisy!B12497:D12505,3,FALSE),"")</f>
        <v/>
      </c>
      <c r="F12504" s="35" t="str">
        <f>IF(B12504&lt;&gt;"",VLOOKUP(B12504,Zapisy!B12497:C12505,2,FALSE),"")</f>
        <v/>
      </c>
      <c r="G12504" s="25" t="str">
        <f>IF(B12504&lt;&gt;"",VLOOKUP(B12504,Zapisy!B12497:G12497,6,FALSE),"")</f>
        <v/>
      </c>
      <c r="H12504" s="35" t="str">
        <f>IF(B12504&lt;&gt;"",VLOOKUP(B12504,Zapisy!B12497:F12507,5,FALSE),"")</f>
        <v/>
      </c>
      <c r="I12504" s="14" t="str">
        <f>IF(B12504&lt;&gt;"",VLOOKUP(B12504,Dziennik!B:F,5,FALSE),"")</f>
        <v/>
      </c>
    </row>
    <row r="12505" spans="2:9" x14ac:dyDescent="0.2">
      <c r="B12505" s="14" t="str">
        <f>IF(Zapisy!B12498&lt;&gt;"",Zapisy!B12498,"")</f>
        <v/>
      </c>
      <c r="C12505" s="14" t="str">
        <f>IF(B12505&lt;&gt;"",VLOOKUP(B12505,JPK_KR!AP:AR,3,FALSE),"")</f>
        <v/>
      </c>
      <c r="D12505" s="32" t="str">
        <f>IF(B12505&lt;&gt;"",VLOOKUP(Zapisy!B12498,JPK_KR!AP:AV,7,FALSE),"")</f>
        <v/>
      </c>
      <c r="E12505" s="25" t="str">
        <f>IF(B12505&lt;&gt;"",VLOOKUP(B12505,Zapisy!B12498:D12506,3,FALSE),"")</f>
        <v/>
      </c>
      <c r="F12505" s="35" t="str">
        <f>IF(B12505&lt;&gt;"",VLOOKUP(B12505,Zapisy!B12498:C12506,2,FALSE),"")</f>
        <v/>
      </c>
      <c r="G12505" s="25" t="str">
        <f>IF(B12505&lt;&gt;"",VLOOKUP(B12505,Zapisy!B12498:G12498,6,FALSE),"")</f>
        <v/>
      </c>
      <c r="H12505" s="35" t="str">
        <f>IF(B12505&lt;&gt;"",VLOOKUP(B12505,Zapisy!B12498:F12508,5,FALSE),"")</f>
        <v/>
      </c>
      <c r="I12505" s="14" t="str">
        <f>IF(B12505&lt;&gt;"",VLOOKUP(B12505,Dziennik!B:F,5,FALSE),"")</f>
        <v/>
      </c>
    </row>
    <row r="12506" spans="2:9" x14ac:dyDescent="0.2">
      <c r="B12506" s="14" t="str">
        <f>IF(Zapisy!B12499&lt;&gt;"",Zapisy!B12499,"")</f>
        <v/>
      </c>
      <c r="C12506" s="14" t="str">
        <f>IF(B12506&lt;&gt;"",VLOOKUP(B12506,JPK_KR!AP:AR,3,FALSE),"")</f>
        <v/>
      </c>
      <c r="D12506" s="32" t="str">
        <f>IF(B12506&lt;&gt;"",VLOOKUP(Zapisy!B12499,JPK_KR!AP:AV,7,FALSE),"")</f>
        <v/>
      </c>
      <c r="E12506" s="25" t="str">
        <f>IF(B12506&lt;&gt;"",VLOOKUP(B12506,Zapisy!B12499:D12507,3,FALSE),"")</f>
        <v/>
      </c>
      <c r="F12506" s="35" t="str">
        <f>IF(B12506&lt;&gt;"",VLOOKUP(B12506,Zapisy!B12499:C12507,2,FALSE),"")</f>
        <v/>
      </c>
      <c r="G12506" s="25" t="str">
        <f>IF(B12506&lt;&gt;"",VLOOKUP(B12506,Zapisy!B12499:G12499,6,FALSE),"")</f>
        <v/>
      </c>
      <c r="H12506" s="35" t="str">
        <f>IF(B12506&lt;&gt;"",VLOOKUP(B12506,Zapisy!B12499:F12509,5,FALSE),"")</f>
        <v/>
      </c>
      <c r="I12506" s="14" t="str">
        <f>IF(B12506&lt;&gt;"",VLOOKUP(B12506,Dziennik!B:F,5,FALSE),"")</f>
        <v/>
      </c>
    </row>
    <row r="12507" spans="2:9" x14ac:dyDescent="0.2">
      <c r="B12507" s="14" t="str">
        <f>IF(Zapisy!B12500&lt;&gt;"",Zapisy!B12500,"")</f>
        <v/>
      </c>
      <c r="C12507" s="14" t="str">
        <f>IF(B12507&lt;&gt;"",VLOOKUP(B12507,JPK_KR!AP:AR,3,FALSE),"")</f>
        <v/>
      </c>
      <c r="D12507" s="32" t="str">
        <f>IF(B12507&lt;&gt;"",VLOOKUP(Zapisy!B12500,JPK_KR!AP:AV,7,FALSE),"")</f>
        <v/>
      </c>
      <c r="E12507" s="25" t="str">
        <f>IF(B12507&lt;&gt;"",VLOOKUP(B12507,Zapisy!B12500:D12508,3,FALSE),"")</f>
        <v/>
      </c>
      <c r="F12507" s="35" t="str">
        <f>IF(B12507&lt;&gt;"",VLOOKUP(B12507,Zapisy!B12500:C12508,2,FALSE),"")</f>
        <v/>
      </c>
      <c r="G12507" s="25" t="str">
        <f>IF(B12507&lt;&gt;"",VLOOKUP(B12507,Zapisy!B12500:G12500,6,FALSE),"")</f>
        <v/>
      </c>
      <c r="H12507" s="35" t="str">
        <f>IF(B12507&lt;&gt;"",VLOOKUP(B12507,Zapisy!B12500:F12510,5,FALSE),"")</f>
        <v/>
      </c>
      <c r="I12507" s="14" t="str">
        <f>IF(B12507&lt;&gt;"",VLOOKUP(B12507,Dziennik!B:F,5,FALSE),"")</f>
        <v/>
      </c>
    </row>
    <row r="12508" spans="2:9" x14ac:dyDescent="0.2">
      <c r="B12508" s="14" t="str">
        <f>IF(Zapisy!B12501&lt;&gt;"",Zapisy!B12501,"")</f>
        <v/>
      </c>
      <c r="C12508" s="14" t="str">
        <f>IF(B12508&lt;&gt;"",VLOOKUP(B12508,JPK_KR!AP:AR,3,FALSE),"")</f>
        <v/>
      </c>
      <c r="D12508" s="32" t="str">
        <f>IF(B12508&lt;&gt;"",VLOOKUP(Zapisy!B12501,JPK_KR!AP:AV,7,FALSE),"")</f>
        <v/>
      </c>
      <c r="E12508" s="25" t="str">
        <f>IF(B12508&lt;&gt;"",VLOOKUP(B12508,Zapisy!B12501:D12509,3,FALSE),"")</f>
        <v/>
      </c>
      <c r="F12508" s="35" t="str">
        <f>IF(B12508&lt;&gt;"",VLOOKUP(B12508,Zapisy!B12501:C12509,2,FALSE),"")</f>
        <v/>
      </c>
      <c r="G12508" s="25" t="str">
        <f>IF(B12508&lt;&gt;"",VLOOKUP(B12508,Zapisy!B12501:G12501,6,FALSE),"")</f>
        <v/>
      </c>
      <c r="H12508" s="35" t="str">
        <f>IF(B12508&lt;&gt;"",VLOOKUP(B12508,Zapisy!B12501:F12511,5,FALSE),"")</f>
        <v/>
      </c>
      <c r="I12508" s="14" t="str">
        <f>IF(B12508&lt;&gt;"",VLOOKUP(B12508,Dziennik!B:F,5,FALSE),"")</f>
        <v/>
      </c>
    </row>
    <row r="12509" spans="2:9" x14ac:dyDescent="0.2">
      <c r="B12509" s="14" t="str">
        <f>IF(Zapisy!B12502&lt;&gt;"",Zapisy!B12502,"")</f>
        <v/>
      </c>
      <c r="C12509" s="14" t="str">
        <f>IF(B12509&lt;&gt;"",VLOOKUP(B12509,JPK_KR!AP:AR,3,FALSE),"")</f>
        <v/>
      </c>
      <c r="D12509" s="32" t="str">
        <f>IF(B12509&lt;&gt;"",VLOOKUP(Zapisy!B12502,JPK_KR!AP:AV,7,FALSE),"")</f>
        <v/>
      </c>
      <c r="E12509" s="25" t="str">
        <f>IF(B12509&lt;&gt;"",VLOOKUP(B12509,Zapisy!B12502:D12510,3,FALSE),"")</f>
        <v/>
      </c>
      <c r="F12509" s="35" t="str">
        <f>IF(B12509&lt;&gt;"",VLOOKUP(B12509,Zapisy!B12502:C12510,2,FALSE),"")</f>
        <v/>
      </c>
      <c r="G12509" s="25" t="str">
        <f>IF(B12509&lt;&gt;"",VLOOKUP(B12509,Zapisy!B12502:G12502,6,FALSE),"")</f>
        <v/>
      </c>
      <c r="H12509" s="35" t="str">
        <f>IF(B12509&lt;&gt;"",VLOOKUP(B12509,Zapisy!B12502:F12512,5,FALSE),"")</f>
        <v/>
      </c>
      <c r="I12509" s="14" t="str">
        <f>IF(B12509&lt;&gt;"",VLOOKUP(B12509,Dziennik!B:F,5,FALSE),"")</f>
        <v/>
      </c>
    </row>
    <row r="12510" spans="2:9" x14ac:dyDescent="0.2">
      <c r="B12510" s="14" t="str">
        <f>IF(Zapisy!B12503&lt;&gt;"",Zapisy!B12503,"")</f>
        <v/>
      </c>
      <c r="C12510" s="14" t="str">
        <f>IF(B12510&lt;&gt;"",VLOOKUP(B12510,JPK_KR!AP:AR,3,FALSE),"")</f>
        <v/>
      </c>
      <c r="D12510" s="32" t="str">
        <f>IF(B12510&lt;&gt;"",VLOOKUP(Zapisy!B12503,JPK_KR!AP:AV,7,FALSE),"")</f>
        <v/>
      </c>
      <c r="E12510" s="25" t="str">
        <f>IF(B12510&lt;&gt;"",VLOOKUP(B12510,Zapisy!B12503:D12511,3,FALSE),"")</f>
        <v/>
      </c>
      <c r="F12510" s="35" t="str">
        <f>IF(B12510&lt;&gt;"",VLOOKUP(B12510,Zapisy!B12503:C12511,2,FALSE),"")</f>
        <v/>
      </c>
      <c r="G12510" s="25" t="str">
        <f>IF(B12510&lt;&gt;"",VLOOKUP(B12510,Zapisy!B12503:G12503,6,FALSE),"")</f>
        <v/>
      </c>
      <c r="H12510" s="35" t="str">
        <f>IF(B12510&lt;&gt;"",VLOOKUP(B12510,Zapisy!B12503:F12513,5,FALSE),"")</f>
        <v/>
      </c>
      <c r="I12510" s="14" t="str">
        <f>IF(B12510&lt;&gt;"",VLOOKUP(B12510,Dziennik!B:F,5,FALSE),"")</f>
        <v/>
      </c>
    </row>
    <row r="12511" spans="2:9" x14ac:dyDescent="0.2">
      <c r="B12511" s="14" t="str">
        <f>IF(Zapisy!B12504&lt;&gt;"",Zapisy!B12504,"")</f>
        <v/>
      </c>
      <c r="C12511" s="14" t="str">
        <f>IF(B12511&lt;&gt;"",VLOOKUP(B12511,JPK_KR!AP:AR,3,FALSE),"")</f>
        <v/>
      </c>
      <c r="D12511" s="32" t="str">
        <f>IF(B12511&lt;&gt;"",VLOOKUP(Zapisy!B12504,JPK_KR!AP:AV,7,FALSE),"")</f>
        <v/>
      </c>
      <c r="E12511" s="25" t="str">
        <f>IF(B12511&lt;&gt;"",VLOOKUP(B12511,Zapisy!B12504:D12512,3,FALSE),"")</f>
        <v/>
      </c>
      <c r="F12511" s="35" t="str">
        <f>IF(B12511&lt;&gt;"",VLOOKUP(B12511,Zapisy!B12504:C12512,2,FALSE),"")</f>
        <v/>
      </c>
      <c r="G12511" s="25" t="str">
        <f>IF(B12511&lt;&gt;"",VLOOKUP(B12511,Zapisy!B12504:G12504,6,FALSE),"")</f>
        <v/>
      </c>
      <c r="H12511" s="35" t="str">
        <f>IF(B12511&lt;&gt;"",VLOOKUP(B12511,Zapisy!B12504:F12514,5,FALSE),"")</f>
        <v/>
      </c>
      <c r="I12511" s="14" t="str">
        <f>IF(B12511&lt;&gt;"",VLOOKUP(B12511,Dziennik!B:F,5,FALSE),"")</f>
        <v/>
      </c>
    </row>
    <row r="12512" spans="2:9" x14ac:dyDescent="0.2">
      <c r="B12512" s="14" t="str">
        <f>IF(Zapisy!B12505&lt;&gt;"",Zapisy!B12505,"")</f>
        <v/>
      </c>
      <c r="C12512" s="14" t="str">
        <f>IF(B12512&lt;&gt;"",VLOOKUP(B12512,JPK_KR!AP:AR,3,FALSE),"")</f>
        <v/>
      </c>
      <c r="D12512" s="32" t="str">
        <f>IF(B12512&lt;&gt;"",VLOOKUP(Zapisy!B12505,JPK_KR!AP:AV,7,FALSE),"")</f>
        <v/>
      </c>
      <c r="E12512" s="25" t="str">
        <f>IF(B12512&lt;&gt;"",VLOOKUP(B12512,Zapisy!B12505:D12513,3,FALSE),"")</f>
        <v/>
      </c>
      <c r="F12512" s="35" t="str">
        <f>IF(B12512&lt;&gt;"",VLOOKUP(B12512,Zapisy!B12505:C12513,2,FALSE),"")</f>
        <v/>
      </c>
      <c r="G12512" s="25" t="str">
        <f>IF(B12512&lt;&gt;"",VLOOKUP(B12512,Zapisy!B12505:G12505,6,FALSE),"")</f>
        <v/>
      </c>
      <c r="H12512" s="35" t="str">
        <f>IF(B12512&lt;&gt;"",VLOOKUP(B12512,Zapisy!B12505:F12515,5,FALSE),"")</f>
        <v/>
      </c>
      <c r="I12512" s="14" t="str">
        <f>IF(B12512&lt;&gt;"",VLOOKUP(B12512,Dziennik!B:F,5,FALSE),"")</f>
        <v/>
      </c>
    </row>
    <row r="12513" spans="2:9" x14ac:dyDescent="0.2">
      <c r="B12513" s="14" t="str">
        <f>IF(Zapisy!B12506&lt;&gt;"",Zapisy!B12506,"")</f>
        <v/>
      </c>
      <c r="C12513" s="14" t="str">
        <f>IF(B12513&lt;&gt;"",VLOOKUP(B12513,JPK_KR!AP:AR,3,FALSE),"")</f>
        <v/>
      </c>
      <c r="D12513" s="32" t="str">
        <f>IF(B12513&lt;&gt;"",VLOOKUP(Zapisy!B12506,JPK_KR!AP:AV,7,FALSE),"")</f>
        <v/>
      </c>
      <c r="E12513" s="25" t="str">
        <f>IF(B12513&lt;&gt;"",VLOOKUP(B12513,Zapisy!B12506:D12514,3,FALSE),"")</f>
        <v/>
      </c>
      <c r="F12513" s="35" t="str">
        <f>IF(B12513&lt;&gt;"",VLOOKUP(B12513,Zapisy!B12506:C12514,2,FALSE),"")</f>
        <v/>
      </c>
      <c r="G12513" s="25" t="str">
        <f>IF(B12513&lt;&gt;"",VLOOKUP(B12513,Zapisy!B12506:G12506,6,FALSE),"")</f>
        <v/>
      </c>
      <c r="H12513" s="35" t="str">
        <f>IF(B12513&lt;&gt;"",VLOOKUP(B12513,Zapisy!B12506:F12516,5,FALSE),"")</f>
        <v/>
      </c>
      <c r="I12513" s="14" t="str">
        <f>IF(B12513&lt;&gt;"",VLOOKUP(B12513,Dziennik!B:F,5,FALSE),"")</f>
        <v/>
      </c>
    </row>
    <row r="12514" spans="2:9" x14ac:dyDescent="0.2">
      <c r="B12514" s="14" t="str">
        <f>IF(Zapisy!B12507&lt;&gt;"",Zapisy!B12507,"")</f>
        <v/>
      </c>
      <c r="C12514" s="14" t="str">
        <f>IF(B12514&lt;&gt;"",VLOOKUP(B12514,JPK_KR!AP:AR,3,FALSE),"")</f>
        <v/>
      </c>
      <c r="D12514" s="32" t="str">
        <f>IF(B12514&lt;&gt;"",VLOOKUP(Zapisy!B12507,JPK_KR!AP:AV,7,FALSE),"")</f>
        <v/>
      </c>
      <c r="E12514" s="25" t="str">
        <f>IF(B12514&lt;&gt;"",VLOOKUP(B12514,Zapisy!B12507:D12515,3,FALSE),"")</f>
        <v/>
      </c>
      <c r="F12514" s="35" t="str">
        <f>IF(B12514&lt;&gt;"",VLOOKUP(B12514,Zapisy!B12507:C12515,2,FALSE),"")</f>
        <v/>
      </c>
      <c r="G12514" s="25" t="str">
        <f>IF(B12514&lt;&gt;"",VLOOKUP(B12514,Zapisy!B12507:G12507,6,FALSE),"")</f>
        <v/>
      </c>
      <c r="H12514" s="35" t="str">
        <f>IF(B12514&lt;&gt;"",VLOOKUP(B12514,Zapisy!B12507:F12517,5,FALSE),"")</f>
        <v/>
      </c>
      <c r="I12514" s="14" t="str">
        <f>IF(B12514&lt;&gt;"",VLOOKUP(B12514,Dziennik!B:F,5,FALSE),"")</f>
        <v/>
      </c>
    </row>
    <row r="12515" spans="2:9" x14ac:dyDescent="0.2">
      <c r="B12515" s="14" t="str">
        <f>IF(Zapisy!B12508&lt;&gt;"",Zapisy!B12508,"")</f>
        <v/>
      </c>
      <c r="C12515" s="14" t="str">
        <f>IF(B12515&lt;&gt;"",VLOOKUP(B12515,JPK_KR!AP:AR,3,FALSE),"")</f>
        <v/>
      </c>
      <c r="D12515" s="32" t="str">
        <f>IF(B12515&lt;&gt;"",VLOOKUP(Zapisy!B12508,JPK_KR!AP:AV,7,FALSE),"")</f>
        <v/>
      </c>
      <c r="E12515" s="25" t="str">
        <f>IF(B12515&lt;&gt;"",VLOOKUP(B12515,Zapisy!B12508:D12516,3,FALSE),"")</f>
        <v/>
      </c>
      <c r="F12515" s="35" t="str">
        <f>IF(B12515&lt;&gt;"",VLOOKUP(B12515,Zapisy!B12508:C12516,2,FALSE),"")</f>
        <v/>
      </c>
      <c r="G12515" s="25" t="str">
        <f>IF(B12515&lt;&gt;"",VLOOKUP(B12515,Zapisy!B12508:G12508,6,FALSE),"")</f>
        <v/>
      </c>
      <c r="H12515" s="35" t="str">
        <f>IF(B12515&lt;&gt;"",VLOOKUP(B12515,Zapisy!B12508:F12518,5,FALSE),"")</f>
        <v/>
      </c>
      <c r="I12515" s="14" t="str">
        <f>IF(B12515&lt;&gt;"",VLOOKUP(B12515,Dziennik!B:F,5,FALSE),"")</f>
        <v/>
      </c>
    </row>
    <row r="12516" spans="2:9" x14ac:dyDescent="0.2">
      <c r="B12516" s="14" t="str">
        <f>IF(Zapisy!B12509&lt;&gt;"",Zapisy!B12509,"")</f>
        <v/>
      </c>
      <c r="C12516" s="14" t="str">
        <f>IF(B12516&lt;&gt;"",VLOOKUP(B12516,JPK_KR!AP:AR,3,FALSE),"")</f>
        <v/>
      </c>
      <c r="D12516" s="32" t="str">
        <f>IF(B12516&lt;&gt;"",VLOOKUP(Zapisy!B12509,JPK_KR!AP:AV,7,FALSE),"")</f>
        <v/>
      </c>
      <c r="E12516" s="25" t="str">
        <f>IF(B12516&lt;&gt;"",VLOOKUP(B12516,Zapisy!B12509:D12517,3,FALSE),"")</f>
        <v/>
      </c>
      <c r="F12516" s="35" t="str">
        <f>IF(B12516&lt;&gt;"",VLOOKUP(B12516,Zapisy!B12509:C12517,2,FALSE),"")</f>
        <v/>
      </c>
      <c r="G12516" s="25" t="str">
        <f>IF(B12516&lt;&gt;"",VLOOKUP(B12516,Zapisy!B12509:G12509,6,FALSE),"")</f>
        <v/>
      </c>
      <c r="H12516" s="35" t="str">
        <f>IF(B12516&lt;&gt;"",VLOOKUP(B12516,Zapisy!B12509:F12519,5,FALSE),"")</f>
        <v/>
      </c>
      <c r="I12516" s="14" t="str">
        <f>IF(B12516&lt;&gt;"",VLOOKUP(B12516,Dziennik!B:F,5,FALSE),"")</f>
        <v/>
      </c>
    </row>
    <row r="12517" spans="2:9" x14ac:dyDescent="0.2">
      <c r="B12517" s="14" t="str">
        <f>IF(Zapisy!B12510&lt;&gt;"",Zapisy!B12510,"")</f>
        <v/>
      </c>
      <c r="C12517" s="14" t="str">
        <f>IF(B12517&lt;&gt;"",VLOOKUP(B12517,JPK_KR!AP:AR,3,FALSE),"")</f>
        <v/>
      </c>
      <c r="D12517" s="32" t="str">
        <f>IF(B12517&lt;&gt;"",VLOOKUP(Zapisy!B12510,JPK_KR!AP:AV,7,FALSE),"")</f>
        <v/>
      </c>
      <c r="E12517" s="25" t="str">
        <f>IF(B12517&lt;&gt;"",VLOOKUP(B12517,Zapisy!B12510:D12518,3,FALSE),"")</f>
        <v/>
      </c>
      <c r="F12517" s="35" t="str">
        <f>IF(B12517&lt;&gt;"",VLOOKUP(B12517,Zapisy!B12510:C12518,2,FALSE),"")</f>
        <v/>
      </c>
      <c r="G12517" s="25" t="str">
        <f>IF(B12517&lt;&gt;"",VLOOKUP(B12517,Zapisy!B12510:G12510,6,FALSE),"")</f>
        <v/>
      </c>
      <c r="H12517" s="35" t="str">
        <f>IF(B12517&lt;&gt;"",VLOOKUP(B12517,Zapisy!B12510:F12520,5,FALSE),"")</f>
        <v/>
      </c>
      <c r="I12517" s="14" t="str">
        <f>IF(B12517&lt;&gt;"",VLOOKUP(B12517,Dziennik!B:F,5,FALSE),"")</f>
        <v/>
      </c>
    </row>
    <row r="12518" spans="2:9" x14ac:dyDescent="0.2">
      <c r="B12518" s="14" t="str">
        <f>IF(Zapisy!B12511&lt;&gt;"",Zapisy!B12511,"")</f>
        <v/>
      </c>
      <c r="C12518" s="14" t="str">
        <f>IF(B12518&lt;&gt;"",VLOOKUP(B12518,JPK_KR!AP:AR,3,FALSE),"")</f>
        <v/>
      </c>
      <c r="D12518" s="32" t="str">
        <f>IF(B12518&lt;&gt;"",VLOOKUP(Zapisy!B12511,JPK_KR!AP:AV,7,FALSE),"")</f>
        <v/>
      </c>
      <c r="E12518" s="25" t="str">
        <f>IF(B12518&lt;&gt;"",VLOOKUP(B12518,Zapisy!B12511:D12519,3,FALSE),"")</f>
        <v/>
      </c>
      <c r="F12518" s="35" t="str">
        <f>IF(B12518&lt;&gt;"",VLOOKUP(B12518,Zapisy!B12511:C12519,2,FALSE),"")</f>
        <v/>
      </c>
      <c r="G12518" s="25" t="str">
        <f>IF(B12518&lt;&gt;"",VLOOKUP(B12518,Zapisy!B12511:G12511,6,FALSE),"")</f>
        <v/>
      </c>
      <c r="H12518" s="35" t="str">
        <f>IF(B12518&lt;&gt;"",VLOOKUP(B12518,Zapisy!B12511:F12521,5,FALSE),"")</f>
        <v/>
      </c>
      <c r="I12518" s="14" t="str">
        <f>IF(B12518&lt;&gt;"",VLOOKUP(B12518,Dziennik!B:F,5,FALSE),"")</f>
        <v/>
      </c>
    </row>
    <row r="12519" spans="2:9" x14ac:dyDescent="0.2">
      <c r="B12519" s="14" t="str">
        <f>IF(Zapisy!B12512&lt;&gt;"",Zapisy!B12512,"")</f>
        <v/>
      </c>
      <c r="C12519" s="14" t="str">
        <f>IF(B12519&lt;&gt;"",VLOOKUP(B12519,JPK_KR!AP:AR,3,FALSE),"")</f>
        <v/>
      </c>
      <c r="D12519" s="32" t="str">
        <f>IF(B12519&lt;&gt;"",VLOOKUP(Zapisy!B12512,JPK_KR!AP:AV,7,FALSE),"")</f>
        <v/>
      </c>
      <c r="E12519" s="25" t="str">
        <f>IF(B12519&lt;&gt;"",VLOOKUP(B12519,Zapisy!B12512:D12520,3,FALSE),"")</f>
        <v/>
      </c>
      <c r="F12519" s="35" t="str">
        <f>IF(B12519&lt;&gt;"",VLOOKUP(B12519,Zapisy!B12512:C12520,2,FALSE),"")</f>
        <v/>
      </c>
      <c r="G12519" s="25" t="str">
        <f>IF(B12519&lt;&gt;"",VLOOKUP(B12519,Zapisy!B12512:G12512,6,FALSE),"")</f>
        <v/>
      </c>
      <c r="H12519" s="35" t="str">
        <f>IF(B12519&lt;&gt;"",VLOOKUP(B12519,Zapisy!B12512:F12522,5,FALSE),"")</f>
        <v/>
      </c>
      <c r="I12519" s="14" t="str">
        <f>IF(B12519&lt;&gt;"",VLOOKUP(B12519,Dziennik!B:F,5,FALSE),"")</f>
        <v/>
      </c>
    </row>
    <row r="12520" spans="2:9" x14ac:dyDescent="0.2">
      <c r="B12520" s="14" t="str">
        <f>IF(Zapisy!B12513&lt;&gt;"",Zapisy!B12513,"")</f>
        <v/>
      </c>
      <c r="C12520" s="14" t="str">
        <f>IF(B12520&lt;&gt;"",VLOOKUP(B12520,JPK_KR!AP:AR,3,FALSE),"")</f>
        <v/>
      </c>
      <c r="D12520" s="32" t="str">
        <f>IF(B12520&lt;&gt;"",VLOOKUP(Zapisy!B12513,JPK_KR!AP:AV,7,FALSE),"")</f>
        <v/>
      </c>
      <c r="E12520" s="25" t="str">
        <f>IF(B12520&lt;&gt;"",VLOOKUP(B12520,Zapisy!B12513:D12521,3,FALSE),"")</f>
        <v/>
      </c>
      <c r="F12520" s="35" t="str">
        <f>IF(B12520&lt;&gt;"",VLOOKUP(B12520,Zapisy!B12513:C12521,2,FALSE),"")</f>
        <v/>
      </c>
      <c r="G12520" s="25" t="str">
        <f>IF(B12520&lt;&gt;"",VLOOKUP(B12520,Zapisy!B12513:G12513,6,FALSE),"")</f>
        <v/>
      </c>
      <c r="H12520" s="35" t="str">
        <f>IF(B12520&lt;&gt;"",VLOOKUP(B12520,Zapisy!B12513:F12523,5,FALSE),"")</f>
        <v/>
      </c>
      <c r="I12520" s="14" t="str">
        <f>IF(B12520&lt;&gt;"",VLOOKUP(B12520,Dziennik!B:F,5,FALSE),"")</f>
        <v/>
      </c>
    </row>
    <row r="12521" spans="2:9" x14ac:dyDescent="0.2">
      <c r="B12521" s="14" t="str">
        <f>IF(Zapisy!B12514&lt;&gt;"",Zapisy!B12514,"")</f>
        <v/>
      </c>
      <c r="C12521" s="14" t="str">
        <f>IF(B12521&lt;&gt;"",VLOOKUP(B12521,JPK_KR!AP:AR,3,FALSE),"")</f>
        <v/>
      </c>
      <c r="D12521" s="32" t="str">
        <f>IF(B12521&lt;&gt;"",VLOOKUP(Zapisy!B12514,JPK_KR!AP:AV,7,FALSE),"")</f>
        <v/>
      </c>
      <c r="E12521" s="25" t="str">
        <f>IF(B12521&lt;&gt;"",VLOOKUP(B12521,Zapisy!B12514:D12522,3,FALSE),"")</f>
        <v/>
      </c>
      <c r="F12521" s="35" t="str">
        <f>IF(B12521&lt;&gt;"",VLOOKUP(B12521,Zapisy!B12514:C12522,2,FALSE),"")</f>
        <v/>
      </c>
      <c r="G12521" s="25" t="str">
        <f>IF(B12521&lt;&gt;"",VLOOKUP(B12521,Zapisy!B12514:G12514,6,FALSE),"")</f>
        <v/>
      </c>
      <c r="H12521" s="35" t="str">
        <f>IF(B12521&lt;&gt;"",VLOOKUP(B12521,Zapisy!B12514:F12524,5,FALSE),"")</f>
        <v/>
      </c>
      <c r="I12521" s="14" t="str">
        <f>IF(B12521&lt;&gt;"",VLOOKUP(B12521,Dziennik!B:F,5,FALSE),"")</f>
        <v/>
      </c>
    </row>
    <row r="12522" spans="2:9" x14ac:dyDescent="0.2">
      <c r="B12522" s="14" t="str">
        <f>IF(Zapisy!B12515&lt;&gt;"",Zapisy!B12515,"")</f>
        <v/>
      </c>
      <c r="C12522" s="14" t="str">
        <f>IF(B12522&lt;&gt;"",VLOOKUP(B12522,JPK_KR!AP:AR,3,FALSE),"")</f>
        <v/>
      </c>
      <c r="D12522" s="32" t="str">
        <f>IF(B12522&lt;&gt;"",VLOOKUP(Zapisy!B12515,JPK_KR!AP:AV,7,FALSE),"")</f>
        <v/>
      </c>
      <c r="E12522" s="25" t="str">
        <f>IF(B12522&lt;&gt;"",VLOOKUP(B12522,Zapisy!B12515:D12523,3,FALSE),"")</f>
        <v/>
      </c>
      <c r="F12522" s="35" t="str">
        <f>IF(B12522&lt;&gt;"",VLOOKUP(B12522,Zapisy!B12515:C12523,2,FALSE),"")</f>
        <v/>
      </c>
      <c r="G12522" s="25" t="str">
        <f>IF(B12522&lt;&gt;"",VLOOKUP(B12522,Zapisy!B12515:G12515,6,FALSE),"")</f>
        <v/>
      </c>
      <c r="H12522" s="35" t="str">
        <f>IF(B12522&lt;&gt;"",VLOOKUP(B12522,Zapisy!B12515:F12525,5,FALSE),"")</f>
        <v/>
      </c>
      <c r="I12522" s="14" t="str">
        <f>IF(B12522&lt;&gt;"",VLOOKUP(B12522,Dziennik!B:F,5,FALSE),"")</f>
        <v/>
      </c>
    </row>
    <row r="12523" spans="2:9" x14ac:dyDescent="0.2">
      <c r="B12523" s="14" t="str">
        <f>IF(Zapisy!B12516&lt;&gt;"",Zapisy!B12516,"")</f>
        <v/>
      </c>
      <c r="C12523" s="14" t="str">
        <f>IF(B12523&lt;&gt;"",VLOOKUP(B12523,JPK_KR!AP:AR,3,FALSE),"")</f>
        <v/>
      </c>
      <c r="D12523" s="32" t="str">
        <f>IF(B12523&lt;&gt;"",VLOOKUP(Zapisy!B12516,JPK_KR!AP:AV,7,FALSE),"")</f>
        <v/>
      </c>
      <c r="E12523" s="25" t="str">
        <f>IF(B12523&lt;&gt;"",VLOOKUP(B12523,Zapisy!B12516:D12524,3,FALSE),"")</f>
        <v/>
      </c>
      <c r="F12523" s="35" t="str">
        <f>IF(B12523&lt;&gt;"",VLOOKUP(B12523,Zapisy!B12516:C12524,2,FALSE),"")</f>
        <v/>
      </c>
      <c r="G12523" s="25" t="str">
        <f>IF(B12523&lt;&gt;"",VLOOKUP(B12523,Zapisy!B12516:G12516,6,FALSE),"")</f>
        <v/>
      </c>
      <c r="H12523" s="35" t="str">
        <f>IF(B12523&lt;&gt;"",VLOOKUP(B12523,Zapisy!B12516:F12526,5,FALSE),"")</f>
        <v/>
      </c>
      <c r="I12523" s="14" t="str">
        <f>IF(B12523&lt;&gt;"",VLOOKUP(B12523,Dziennik!B:F,5,FALSE),"")</f>
        <v/>
      </c>
    </row>
    <row r="12524" spans="2:9" x14ac:dyDescent="0.2">
      <c r="B12524" s="14" t="str">
        <f>IF(Zapisy!B12517&lt;&gt;"",Zapisy!B12517,"")</f>
        <v/>
      </c>
      <c r="C12524" s="14" t="str">
        <f>IF(B12524&lt;&gt;"",VLOOKUP(B12524,JPK_KR!AP:AR,3,FALSE),"")</f>
        <v/>
      </c>
      <c r="D12524" s="32" t="str">
        <f>IF(B12524&lt;&gt;"",VLOOKUP(Zapisy!B12517,JPK_KR!AP:AV,7,FALSE),"")</f>
        <v/>
      </c>
      <c r="E12524" s="25" t="str">
        <f>IF(B12524&lt;&gt;"",VLOOKUP(B12524,Zapisy!B12517:D12525,3,FALSE),"")</f>
        <v/>
      </c>
      <c r="F12524" s="35" t="str">
        <f>IF(B12524&lt;&gt;"",VLOOKUP(B12524,Zapisy!B12517:C12525,2,FALSE),"")</f>
        <v/>
      </c>
      <c r="G12524" s="25" t="str">
        <f>IF(B12524&lt;&gt;"",VLOOKUP(B12524,Zapisy!B12517:G12517,6,FALSE),"")</f>
        <v/>
      </c>
      <c r="H12524" s="35" t="str">
        <f>IF(B12524&lt;&gt;"",VLOOKUP(B12524,Zapisy!B12517:F12527,5,FALSE),"")</f>
        <v/>
      </c>
      <c r="I12524" s="14" t="str">
        <f>IF(B12524&lt;&gt;"",VLOOKUP(B12524,Dziennik!B:F,5,FALSE),"")</f>
        <v/>
      </c>
    </row>
    <row r="12525" spans="2:9" x14ac:dyDescent="0.2">
      <c r="B12525" s="14" t="str">
        <f>IF(Zapisy!B12518&lt;&gt;"",Zapisy!B12518,"")</f>
        <v/>
      </c>
      <c r="C12525" s="14" t="str">
        <f>IF(B12525&lt;&gt;"",VLOOKUP(B12525,JPK_KR!AP:AR,3,FALSE),"")</f>
        <v/>
      </c>
      <c r="D12525" s="32" t="str">
        <f>IF(B12525&lt;&gt;"",VLOOKUP(Zapisy!B12518,JPK_KR!AP:AV,7,FALSE),"")</f>
        <v/>
      </c>
      <c r="E12525" s="25" t="str">
        <f>IF(B12525&lt;&gt;"",VLOOKUP(B12525,Zapisy!B12518:D12526,3,FALSE),"")</f>
        <v/>
      </c>
      <c r="F12525" s="35" t="str">
        <f>IF(B12525&lt;&gt;"",VLOOKUP(B12525,Zapisy!B12518:C12526,2,FALSE),"")</f>
        <v/>
      </c>
      <c r="G12525" s="25" t="str">
        <f>IF(B12525&lt;&gt;"",VLOOKUP(B12525,Zapisy!B12518:G12518,6,FALSE),"")</f>
        <v/>
      </c>
      <c r="H12525" s="35" t="str">
        <f>IF(B12525&lt;&gt;"",VLOOKUP(B12525,Zapisy!B12518:F12528,5,FALSE),"")</f>
        <v/>
      </c>
      <c r="I12525" s="14" t="str">
        <f>IF(B12525&lt;&gt;"",VLOOKUP(B12525,Dziennik!B:F,5,FALSE),"")</f>
        <v/>
      </c>
    </row>
    <row r="12526" spans="2:9" x14ac:dyDescent="0.2">
      <c r="B12526" s="14" t="str">
        <f>IF(Zapisy!B12519&lt;&gt;"",Zapisy!B12519,"")</f>
        <v/>
      </c>
      <c r="C12526" s="14" t="str">
        <f>IF(B12526&lt;&gt;"",VLOOKUP(B12526,JPK_KR!AP:AR,3,FALSE),"")</f>
        <v/>
      </c>
      <c r="D12526" s="32" t="str">
        <f>IF(B12526&lt;&gt;"",VLOOKUP(Zapisy!B12519,JPK_KR!AP:AV,7,FALSE),"")</f>
        <v/>
      </c>
      <c r="E12526" s="25" t="str">
        <f>IF(B12526&lt;&gt;"",VLOOKUP(B12526,Zapisy!B12519:D12527,3,FALSE),"")</f>
        <v/>
      </c>
      <c r="F12526" s="35" t="str">
        <f>IF(B12526&lt;&gt;"",VLOOKUP(B12526,Zapisy!B12519:C12527,2,FALSE),"")</f>
        <v/>
      </c>
      <c r="G12526" s="25" t="str">
        <f>IF(B12526&lt;&gt;"",VLOOKUP(B12526,Zapisy!B12519:G12519,6,FALSE),"")</f>
        <v/>
      </c>
      <c r="H12526" s="35" t="str">
        <f>IF(B12526&lt;&gt;"",VLOOKUP(B12526,Zapisy!B12519:F12529,5,FALSE),"")</f>
        <v/>
      </c>
      <c r="I12526" s="14" t="str">
        <f>IF(B12526&lt;&gt;"",VLOOKUP(B12526,Dziennik!B:F,5,FALSE),"")</f>
        <v/>
      </c>
    </row>
    <row r="12527" spans="2:9" x14ac:dyDescent="0.2">
      <c r="B12527" s="14" t="str">
        <f>IF(Zapisy!B12520&lt;&gt;"",Zapisy!B12520,"")</f>
        <v/>
      </c>
      <c r="C12527" s="14" t="str">
        <f>IF(B12527&lt;&gt;"",VLOOKUP(B12527,JPK_KR!AP:AR,3,FALSE),"")</f>
        <v/>
      </c>
      <c r="D12527" s="32" t="str">
        <f>IF(B12527&lt;&gt;"",VLOOKUP(Zapisy!B12520,JPK_KR!AP:AV,7,FALSE),"")</f>
        <v/>
      </c>
      <c r="E12527" s="25" t="str">
        <f>IF(B12527&lt;&gt;"",VLOOKUP(B12527,Zapisy!B12520:D12528,3,FALSE),"")</f>
        <v/>
      </c>
      <c r="F12527" s="35" t="str">
        <f>IF(B12527&lt;&gt;"",VLOOKUP(B12527,Zapisy!B12520:C12528,2,FALSE),"")</f>
        <v/>
      </c>
      <c r="G12527" s="25" t="str">
        <f>IF(B12527&lt;&gt;"",VLOOKUP(B12527,Zapisy!B12520:G12520,6,FALSE),"")</f>
        <v/>
      </c>
      <c r="H12527" s="35" t="str">
        <f>IF(B12527&lt;&gt;"",VLOOKUP(B12527,Zapisy!B12520:F12530,5,FALSE),"")</f>
        <v/>
      </c>
      <c r="I12527" s="14" t="str">
        <f>IF(B12527&lt;&gt;"",VLOOKUP(B12527,Dziennik!B:F,5,FALSE),"")</f>
        <v/>
      </c>
    </row>
    <row r="12528" spans="2:9" x14ac:dyDescent="0.2">
      <c r="B12528" s="14" t="str">
        <f>IF(Zapisy!B12521&lt;&gt;"",Zapisy!B12521,"")</f>
        <v/>
      </c>
      <c r="C12528" s="14" t="str">
        <f>IF(B12528&lt;&gt;"",VLOOKUP(B12528,JPK_KR!AP:AR,3,FALSE),"")</f>
        <v/>
      </c>
      <c r="D12528" s="32" t="str">
        <f>IF(B12528&lt;&gt;"",VLOOKUP(Zapisy!B12521,JPK_KR!AP:AV,7,FALSE),"")</f>
        <v/>
      </c>
      <c r="E12528" s="25" t="str">
        <f>IF(B12528&lt;&gt;"",VLOOKUP(B12528,Zapisy!B12521:D12529,3,FALSE),"")</f>
        <v/>
      </c>
      <c r="F12528" s="35" t="str">
        <f>IF(B12528&lt;&gt;"",VLOOKUP(B12528,Zapisy!B12521:C12529,2,FALSE),"")</f>
        <v/>
      </c>
      <c r="G12528" s="25" t="str">
        <f>IF(B12528&lt;&gt;"",VLOOKUP(B12528,Zapisy!B12521:G12521,6,FALSE),"")</f>
        <v/>
      </c>
      <c r="H12528" s="35" t="str">
        <f>IF(B12528&lt;&gt;"",VLOOKUP(B12528,Zapisy!B12521:F12531,5,FALSE),"")</f>
        <v/>
      </c>
      <c r="I12528" s="14" t="str">
        <f>IF(B12528&lt;&gt;"",VLOOKUP(B12528,Dziennik!B:F,5,FALSE),"")</f>
        <v/>
      </c>
    </row>
    <row r="12529" spans="2:9" x14ac:dyDescent="0.2">
      <c r="B12529" s="14" t="str">
        <f>IF(Zapisy!B12522&lt;&gt;"",Zapisy!B12522,"")</f>
        <v/>
      </c>
      <c r="C12529" s="14" t="str">
        <f>IF(B12529&lt;&gt;"",VLOOKUP(B12529,JPK_KR!AP:AR,3,FALSE),"")</f>
        <v/>
      </c>
      <c r="D12529" s="32" t="str">
        <f>IF(B12529&lt;&gt;"",VLOOKUP(Zapisy!B12522,JPK_KR!AP:AV,7,FALSE),"")</f>
        <v/>
      </c>
      <c r="E12529" s="25" t="str">
        <f>IF(B12529&lt;&gt;"",VLOOKUP(B12529,Zapisy!B12522:D12530,3,FALSE),"")</f>
        <v/>
      </c>
      <c r="F12529" s="35" t="str">
        <f>IF(B12529&lt;&gt;"",VLOOKUP(B12529,Zapisy!B12522:C12530,2,FALSE),"")</f>
        <v/>
      </c>
      <c r="G12529" s="25" t="str">
        <f>IF(B12529&lt;&gt;"",VLOOKUP(B12529,Zapisy!B12522:G12522,6,FALSE),"")</f>
        <v/>
      </c>
      <c r="H12529" s="35" t="str">
        <f>IF(B12529&lt;&gt;"",VLOOKUP(B12529,Zapisy!B12522:F12532,5,FALSE),"")</f>
        <v/>
      </c>
      <c r="I12529" s="14" t="str">
        <f>IF(B12529&lt;&gt;"",VLOOKUP(B12529,Dziennik!B:F,5,FALSE),"")</f>
        <v/>
      </c>
    </row>
    <row r="12530" spans="2:9" x14ac:dyDescent="0.2">
      <c r="B12530" s="14" t="str">
        <f>IF(Zapisy!B12523&lt;&gt;"",Zapisy!B12523,"")</f>
        <v/>
      </c>
      <c r="C12530" s="14" t="str">
        <f>IF(B12530&lt;&gt;"",VLOOKUP(B12530,JPK_KR!AP:AR,3,FALSE),"")</f>
        <v/>
      </c>
      <c r="D12530" s="32" t="str">
        <f>IF(B12530&lt;&gt;"",VLOOKUP(Zapisy!B12523,JPK_KR!AP:AV,7,FALSE),"")</f>
        <v/>
      </c>
      <c r="E12530" s="25" t="str">
        <f>IF(B12530&lt;&gt;"",VLOOKUP(B12530,Zapisy!B12523:D12531,3,FALSE),"")</f>
        <v/>
      </c>
      <c r="F12530" s="35" t="str">
        <f>IF(B12530&lt;&gt;"",VLOOKUP(B12530,Zapisy!B12523:C12531,2,FALSE),"")</f>
        <v/>
      </c>
      <c r="G12530" s="25" t="str">
        <f>IF(B12530&lt;&gt;"",VLOOKUP(B12530,Zapisy!B12523:G12523,6,FALSE),"")</f>
        <v/>
      </c>
      <c r="H12530" s="35" t="str">
        <f>IF(B12530&lt;&gt;"",VLOOKUP(B12530,Zapisy!B12523:F12533,5,FALSE),"")</f>
        <v/>
      </c>
      <c r="I12530" s="14" t="str">
        <f>IF(B12530&lt;&gt;"",VLOOKUP(B12530,Dziennik!B:F,5,FALSE),"")</f>
        <v/>
      </c>
    </row>
    <row r="12531" spans="2:9" x14ac:dyDescent="0.2">
      <c r="B12531" s="14" t="str">
        <f>IF(Zapisy!B12524&lt;&gt;"",Zapisy!B12524,"")</f>
        <v/>
      </c>
      <c r="C12531" s="14" t="str">
        <f>IF(B12531&lt;&gt;"",VLOOKUP(B12531,JPK_KR!AP:AR,3,FALSE),"")</f>
        <v/>
      </c>
      <c r="D12531" s="32" t="str">
        <f>IF(B12531&lt;&gt;"",VLOOKUP(Zapisy!B12524,JPK_KR!AP:AV,7,FALSE),"")</f>
        <v/>
      </c>
      <c r="E12531" s="25" t="str">
        <f>IF(B12531&lt;&gt;"",VLOOKUP(B12531,Zapisy!B12524:D12532,3,FALSE),"")</f>
        <v/>
      </c>
      <c r="F12531" s="35" t="str">
        <f>IF(B12531&lt;&gt;"",VLOOKUP(B12531,Zapisy!B12524:C12532,2,FALSE),"")</f>
        <v/>
      </c>
      <c r="G12531" s="25" t="str">
        <f>IF(B12531&lt;&gt;"",VLOOKUP(B12531,Zapisy!B12524:G12524,6,FALSE),"")</f>
        <v/>
      </c>
      <c r="H12531" s="35" t="str">
        <f>IF(B12531&lt;&gt;"",VLOOKUP(B12531,Zapisy!B12524:F12534,5,FALSE),"")</f>
        <v/>
      </c>
      <c r="I12531" s="14" t="str">
        <f>IF(B12531&lt;&gt;"",VLOOKUP(B12531,Dziennik!B:F,5,FALSE),"")</f>
        <v/>
      </c>
    </row>
    <row r="12532" spans="2:9" x14ac:dyDescent="0.2">
      <c r="B12532" s="14" t="str">
        <f>IF(Zapisy!B12525&lt;&gt;"",Zapisy!B12525,"")</f>
        <v/>
      </c>
      <c r="C12532" s="14" t="str">
        <f>IF(B12532&lt;&gt;"",VLOOKUP(B12532,JPK_KR!AP:AR,3,FALSE),"")</f>
        <v/>
      </c>
      <c r="D12532" s="32" t="str">
        <f>IF(B12532&lt;&gt;"",VLOOKUP(Zapisy!B12525,JPK_KR!AP:AV,7,FALSE),"")</f>
        <v/>
      </c>
      <c r="E12532" s="25" t="str">
        <f>IF(B12532&lt;&gt;"",VLOOKUP(B12532,Zapisy!B12525:D12533,3,FALSE),"")</f>
        <v/>
      </c>
      <c r="F12532" s="35" t="str">
        <f>IF(B12532&lt;&gt;"",VLOOKUP(B12532,Zapisy!B12525:C12533,2,FALSE),"")</f>
        <v/>
      </c>
      <c r="G12532" s="25" t="str">
        <f>IF(B12532&lt;&gt;"",VLOOKUP(B12532,Zapisy!B12525:G12525,6,FALSE),"")</f>
        <v/>
      </c>
      <c r="H12532" s="35" t="str">
        <f>IF(B12532&lt;&gt;"",VLOOKUP(B12532,Zapisy!B12525:F12535,5,FALSE),"")</f>
        <v/>
      </c>
      <c r="I12532" s="14" t="str">
        <f>IF(B12532&lt;&gt;"",VLOOKUP(B12532,Dziennik!B:F,5,FALSE),"")</f>
        <v/>
      </c>
    </row>
    <row r="12533" spans="2:9" x14ac:dyDescent="0.2">
      <c r="B12533" s="14" t="str">
        <f>IF(Zapisy!B12526&lt;&gt;"",Zapisy!B12526,"")</f>
        <v/>
      </c>
      <c r="C12533" s="14" t="str">
        <f>IF(B12533&lt;&gt;"",VLOOKUP(B12533,JPK_KR!AP:AR,3,FALSE),"")</f>
        <v/>
      </c>
      <c r="D12533" s="32" t="str">
        <f>IF(B12533&lt;&gt;"",VLOOKUP(Zapisy!B12526,JPK_KR!AP:AV,7,FALSE),"")</f>
        <v/>
      </c>
      <c r="E12533" s="25" t="str">
        <f>IF(B12533&lt;&gt;"",VLOOKUP(B12533,Zapisy!B12526:D12534,3,FALSE),"")</f>
        <v/>
      </c>
      <c r="F12533" s="35" t="str">
        <f>IF(B12533&lt;&gt;"",VLOOKUP(B12533,Zapisy!B12526:C12534,2,FALSE),"")</f>
        <v/>
      </c>
      <c r="G12533" s="25" t="str">
        <f>IF(B12533&lt;&gt;"",VLOOKUP(B12533,Zapisy!B12526:G12526,6,FALSE),"")</f>
        <v/>
      </c>
      <c r="H12533" s="35" t="str">
        <f>IF(B12533&lt;&gt;"",VLOOKUP(B12533,Zapisy!B12526:F12536,5,FALSE),"")</f>
        <v/>
      </c>
      <c r="I12533" s="14" t="str">
        <f>IF(B12533&lt;&gt;"",VLOOKUP(B12533,Dziennik!B:F,5,FALSE),"")</f>
        <v/>
      </c>
    </row>
    <row r="12534" spans="2:9" x14ac:dyDescent="0.2">
      <c r="B12534" s="14" t="str">
        <f>IF(Zapisy!B12527&lt;&gt;"",Zapisy!B12527,"")</f>
        <v/>
      </c>
      <c r="C12534" s="14" t="str">
        <f>IF(B12534&lt;&gt;"",VLOOKUP(B12534,JPK_KR!AP:AR,3,FALSE),"")</f>
        <v/>
      </c>
      <c r="D12534" s="32" t="str">
        <f>IF(B12534&lt;&gt;"",VLOOKUP(Zapisy!B12527,JPK_KR!AP:AV,7,FALSE),"")</f>
        <v/>
      </c>
      <c r="E12534" s="25" t="str">
        <f>IF(B12534&lt;&gt;"",VLOOKUP(B12534,Zapisy!B12527:D12535,3,FALSE),"")</f>
        <v/>
      </c>
      <c r="F12534" s="35" t="str">
        <f>IF(B12534&lt;&gt;"",VLOOKUP(B12534,Zapisy!B12527:C12535,2,FALSE),"")</f>
        <v/>
      </c>
      <c r="G12534" s="25" t="str">
        <f>IF(B12534&lt;&gt;"",VLOOKUP(B12534,Zapisy!B12527:G12527,6,FALSE),"")</f>
        <v/>
      </c>
      <c r="H12534" s="35" t="str">
        <f>IF(B12534&lt;&gt;"",VLOOKUP(B12534,Zapisy!B12527:F12537,5,FALSE),"")</f>
        <v/>
      </c>
      <c r="I12534" s="14" t="str">
        <f>IF(B12534&lt;&gt;"",VLOOKUP(B12534,Dziennik!B:F,5,FALSE),"")</f>
        <v/>
      </c>
    </row>
    <row r="12535" spans="2:9" x14ac:dyDescent="0.2">
      <c r="B12535" s="14" t="str">
        <f>IF(Zapisy!B12528&lt;&gt;"",Zapisy!B12528,"")</f>
        <v/>
      </c>
      <c r="C12535" s="14" t="str">
        <f>IF(B12535&lt;&gt;"",VLOOKUP(B12535,JPK_KR!AP:AR,3,FALSE),"")</f>
        <v/>
      </c>
      <c r="D12535" s="32" t="str">
        <f>IF(B12535&lt;&gt;"",VLOOKUP(Zapisy!B12528,JPK_KR!AP:AV,7,FALSE),"")</f>
        <v/>
      </c>
      <c r="E12535" s="25" t="str">
        <f>IF(B12535&lt;&gt;"",VLOOKUP(B12535,Zapisy!B12528:D12536,3,FALSE),"")</f>
        <v/>
      </c>
      <c r="F12535" s="35" t="str">
        <f>IF(B12535&lt;&gt;"",VLOOKUP(B12535,Zapisy!B12528:C12536,2,FALSE),"")</f>
        <v/>
      </c>
      <c r="G12535" s="25" t="str">
        <f>IF(B12535&lt;&gt;"",VLOOKUP(B12535,Zapisy!B12528:G12528,6,FALSE),"")</f>
        <v/>
      </c>
      <c r="H12535" s="35" t="str">
        <f>IF(B12535&lt;&gt;"",VLOOKUP(B12535,Zapisy!B12528:F12538,5,FALSE),"")</f>
        <v/>
      </c>
      <c r="I12535" s="14" t="str">
        <f>IF(B12535&lt;&gt;"",VLOOKUP(B12535,Dziennik!B:F,5,FALSE),"")</f>
        <v/>
      </c>
    </row>
    <row r="12536" spans="2:9" x14ac:dyDescent="0.2">
      <c r="B12536" s="14" t="str">
        <f>IF(Zapisy!B12529&lt;&gt;"",Zapisy!B12529,"")</f>
        <v/>
      </c>
      <c r="C12536" s="14" t="str">
        <f>IF(B12536&lt;&gt;"",VLOOKUP(B12536,JPK_KR!AP:AR,3,FALSE),"")</f>
        <v/>
      </c>
      <c r="D12536" s="32" t="str">
        <f>IF(B12536&lt;&gt;"",VLOOKUP(Zapisy!B12529,JPK_KR!AP:AV,7,FALSE),"")</f>
        <v/>
      </c>
      <c r="E12536" s="25" t="str">
        <f>IF(B12536&lt;&gt;"",VLOOKUP(B12536,Zapisy!B12529:D12537,3,FALSE),"")</f>
        <v/>
      </c>
      <c r="F12536" s="35" t="str">
        <f>IF(B12536&lt;&gt;"",VLOOKUP(B12536,Zapisy!B12529:C12537,2,FALSE),"")</f>
        <v/>
      </c>
      <c r="G12536" s="25" t="str">
        <f>IF(B12536&lt;&gt;"",VLOOKUP(B12536,Zapisy!B12529:G12529,6,FALSE),"")</f>
        <v/>
      </c>
      <c r="H12536" s="35" t="str">
        <f>IF(B12536&lt;&gt;"",VLOOKUP(B12536,Zapisy!B12529:F12539,5,FALSE),"")</f>
        <v/>
      </c>
      <c r="I12536" s="14" t="str">
        <f>IF(B12536&lt;&gt;"",VLOOKUP(B12536,Dziennik!B:F,5,FALSE),"")</f>
        <v/>
      </c>
    </row>
    <row r="12537" spans="2:9" x14ac:dyDescent="0.2">
      <c r="B12537" s="14" t="str">
        <f>IF(Zapisy!B12530&lt;&gt;"",Zapisy!B12530,"")</f>
        <v/>
      </c>
      <c r="C12537" s="14" t="str">
        <f>IF(B12537&lt;&gt;"",VLOOKUP(B12537,JPK_KR!AP:AR,3,FALSE),"")</f>
        <v/>
      </c>
      <c r="D12537" s="32" t="str">
        <f>IF(B12537&lt;&gt;"",VLOOKUP(Zapisy!B12530,JPK_KR!AP:AV,7,FALSE),"")</f>
        <v/>
      </c>
      <c r="E12537" s="25" t="str">
        <f>IF(B12537&lt;&gt;"",VLOOKUP(B12537,Zapisy!B12530:D12538,3,FALSE),"")</f>
        <v/>
      </c>
      <c r="F12537" s="35" t="str">
        <f>IF(B12537&lt;&gt;"",VLOOKUP(B12537,Zapisy!B12530:C12538,2,FALSE),"")</f>
        <v/>
      </c>
      <c r="G12537" s="25" t="str">
        <f>IF(B12537&lt;&gt;"",VLOOKUP(B12537,Zapisy!B12530:G12530,6,FALSE),"")</f>
        <v/>
      </c>
      <c r="H12537" s="35" t="str">
        <f>IF(B12537&lt;&gt;"",VLOOKUP(B12537,Zapisy!B12530:F12540,5,FALSE),"")</f>
        <v/>
      </c>
      <c r="I12537" s="14" t="str">
        <f>IF(B12537&lt;&gt;"",VLOOKUP(B12537,Dziennik!B:F,5,FALSE),"")</f>
        <v/>
      </c>
    </row>
    <row r="12538" spans="2:9" x14ac:dyDescent="0.2">
      <c r="B12538" s="14" t="str">
        <f>IF(Zapisy!B12531&lt;&gt;"",Zapisy!B12531,"")</f>
        <v/>
      </c>
      <c r="C12538" s="14" t="str">
        <f>IF(B12538&lt;&gt;"",VLOOKUP(B12538,JPK_KR!AP:AR,3,FALSE),"")</f>
        <v/>
      </c>
      <c r="D12538" s="32" t="str">
        <f>IF(B12538&lt;&gt;"",VLOOKUP(Zapisy!B12531,JPK_KR!AP:AV,7,FALSE),"")</f>
        <v/>
      </c>
      <c r="E12538" s="25" t="str">
        <f>IF(B12538&lt;&gt;"",VLOOKUP(B12538,Zapisy!B12531:D12539,3,FALSE),"")</f>
        <v/>
      </c>
      <c r="F12538" s="35" t="str">
        <f>IF(B12538&lt;&gt;"",VLOOKUP(B12538,Zapisy!B12531:C12539,2,FALSE),"")</f>
        <v/>
      </c>
      <c r="G12538" s="25" t="str">
        <f>IF(B12538&lt;&gt;"",VLOOKUP(B12538,Zapisy!B12531:G12531,6,FALSE),"")</f>
        <v/>
      </c>
      <c r="H12538" s="35" t="str">
        <f>IF(B12538&lt;&gt;"",VLOOKUP(B12538,Zapisy!B12531:F12541,5,FALSE),"")</f>
        <v/>
      </c>
      <c r="I12538" s="14" t="str">
        <f>IF(B12538&lt;&gt;"",VLOOKUP(B12538,Dziennik!B:F,5,FALSE),"")</f>
        <v/>
      </c>
    </row>
    <row r="12539" spans="2:9" x14ac:dyDescent="0.2">
      <c r="B12539" s="14" t="str">
        <f>IF(Zapisy!B12532&lt;&gt;"",Zapisy!B12532,"")</f>
        <v/>
      </c>
      <c r="C12539" s="14" t="str">
        <f>IF(B12539&lt;&gt;"",VLOOKUP(B12539,JPK_KR!AP:AR,3,FALSE),"")</f>
        <v/>
      </c>
      <c r="D12539" s="32" t="str">
        <f>IF(B12539&lt;&gt;"",VLOOKUP(Zapisy!B12532,JPK_KR!AP:AV,7,FALSE),"")</f>
        <v/>
      </c>
      <c r="E12539" s="25" t="str">
        <f>IF(B12539&lt;&gt;"",VLOOKUP(B12539,Zapisy!B12532:D12540,3,FALSE),"")</f>
        <v/>
      </c>
      <c r="F12539" s="35" t="str">
        <f>IF(B12539&lt;&gt;"",VLOOKUP(B12539,Zapisy!B12532:C12540,2,FALSE),"")</f>
        <v/>
      </c>
      <c r="G12539" s="25" t="str">
        <f>IF(B12539&lt;&gt;"",VLOOKUP(B12539,Zapisy!B12532:G12532,6,FALSE),"")</f>
        <v/>
      </c>
      <c r="H12539" s="35" t="str">
        <f>IF(B12539&lt;&gt;"",VLOOKUP(B12539,Zapisy!B12532:F12542,5,FALSE),"")</f>
        <v/>
      </c>
      <c r="I12539" s="14" t="str">
        <f>IF(B12539&lt;&gt;"",VLOOKUP(B12539,Dziennik!B:F,5,FALSE),"")</f>
        <v/>
      </c>
    </row>
    <row r="12540" spans="2:9" x14ac:dyDescent="0.2">
      <c r="B12540" s="14" t="str">
        <f>IF(Zapisy!B12533&lt;&gt;"",Zapisy!B12533,"")</f>
        <v/>
      </c>
      <c r="C12540" s="14" t="str">
        <f>IF(B12540&lt;&gt;"",VLOOKUP(B12540,JPK_KR!AP:AR,3,FALSE),"")</f>
        <v/>
      </c>
      <c r="D12540" s="32" t="str">
        <f>IF(B12540&lt;&gt;"",VLOOKUP(Zapisy!B12533,JPK_KR!AP:AV,7,FALSE),"")</f>
        <v/>
      </c>
      <c r="E12540" s="25" t="str">
        <f>IF(B12540&lt;&gt;"",VLOOKUP(B12540,Zapisy!B12533:D12541,3,FALSE),"")</f>
        <v/>
      </c>
      <c r="F12540" s="35" t="str">
        <f>IF(B12540&lt;&gt;"",VLOOKUP(B12540,Zapisy!B12533:C12541,2,FALSE),"")</f>
        <v/>
      </c>
      <c r="G12540" s="25" t="str">
        <f>IF(B12540&lt;&gt;"",VLOOKUP(B12540,Zapisy!B12533:G12533,6,FALSE),"")</f>
        <v/>
      </c>
      <c r="H12540" s="35" t="str">
        <f>IF(B12540&lt;&gt;"",VLOOKUP(B12540,Zapisy!B12533:F12543,5,FALSE),"")</f>
        <v/>
      </c>
      <c r="I12540" s="14" t="str">
        <f>IF(B12540&lt;&gt;"",VLOOKUP(B12540,Dziennik!B:F,5,FALSE),"")</f>
        <v/>
      </c>
    </row>
    <row r="12541" spans="2:9" x14ac:dyDescent="0.2">
      <c r="B12541" s="14" t="str">
        <f>IF(Zapisy!B12534&lt;&gt;"",Zapisy!B12534,"")</f>
        <v/>
      </c>
      <c r="C12541" s="14" t="str">
        <f>IF(B12541&lt;&gt;"",VLOOKUP(B12541,JPK_KR!AP:AR,3,FALSE),"")</f>
        <v/>
      </c>
      <c r="D12541" s="32" t="str">
        <f>IF(B12541&lt;&gt;"",VLOOKUP(Zapisy!B12534,JPK_KR!AP:AV,7,FALSE),"")</f>
        <v/>
      </c>
      <c r="E12541" s="25" t="str">
        <f>IF(B12541&lt;&gt;"",VLOOKUP(B12541,Zapisy!B12534:D12542,3,FALSE),"")</f>
        <v/>
      </c>
      <c r="F12541" s="35" t="str">
        <f>IF(B12541&lt;&gt;"",VLOOKUP(B12541,Zapisy!B12534:C12542,2,FALSE),"")</f>
        <v/>
      </c>
      <c r="G12541" s="25" t="str">
        <f>IF(B12541&lt;&gt;"",VLOOKUP(B12541,Zapisy!B12534:G12534,6,FALSE),"")</f>
        <v/>
      </c>
      <c r="H12541" s="35" t="str">
        <f>IF(B12541&lt;&gt;"",VLOOKUP(B12541,Zapisy!B12534:F12544,5,FALSE),"")</f>
        <v/>
      </c>
      <c r="I12541" s="14" t="str">
        <f>IF(B12541&lt;&gt;"",VLOOKUP(B12541,Dziennik!B:F,5,FALSE),"")</f>
        <v/>
      </c>
    </row>
    <row r="12542" spans="2:9" x14ac:dyDescent="0.2">
      <c r="B12542" s="14" t="str">
        <f>IF(Zapisy!B12535&lt;&gt;"",Zapisy!B12535,"")</f>
        <v/>
      </c>
      <c r="C12542" s="14" t="str">
        <f>IF(B12542&lt;&gt;"",VLOOKUP(B12542,JPK_KR!AP:AR,3,FALSE),"")</f>
        <v/>
      </c>
      <c r="D12542" s="32" t="str">
        <f>IF(B12542&lt;&gt;"",VLOOKUP(Zapisy!B12535,JPK_KR!AP:AV,7,FALSE),"")</f>
        <v/>
      </c>
      <c r="E12542" s="25" t="str">
        <f>IF(B12542&lt;&gt;"",VLOOKUP(B12542,Zapisy!B12535:D12543,3,FALSE),"")</f>
        <v/>
      </c>
      <c r="F12542" s="35" t="str">
        <f>IF(B12542&lt;&gt;"",VLOOKUP(B12542,Zapisy!B12535:C12543,2,FALSE),"")</f>
        <v/>
      </c>
      <c r="G12542" s="25" t="str">
        <f>IF(B12542&lt;&gt;"",VLOOKUP(B12542,Zapisy!B12535:G12535,6,FALSE),"")</f>
        <v/>
      </c>
      <c r="H12542" s="35" t="str">
        <f>IF(B12542&lt;&gt;"",VLOOKUP(B12542,Zapisy!B12535:F12545,5,FALSE),"")</f>
        <v/>
      </c>
      <c r="I12542" s="14" t="str">
        <f>IF(B12542&lt;&gt;"",VLOOKUP(B12542,Dziennik!B:F,5,FALSE),"")</f>
        <v/>
      </c>
    </row>
    <row r="12543" spans="2:9" x14ac:dyDescent="0.2">
      <c r="B12543" s="14" t="str">
        <f>IF(Zapisy!B12536&lt;&gt;"",Zapisy!B12536,"")</f>
        <v/>
      </c>
      <c r="C12543" s="14" t="str">
        <f>IF(B12543&lt;&gt;"",VLOOKUP(B12543,JPK_KR!AP:AR,3,FALSE),"")</f>
        <v/>
      </c>
      <c r="D12543" s="32" t="str">
        <f>IF(B12543&lt;&gt;"",VLOOKUP(Zapisy!B12536,JPK_KR!AP:AV,7,FALSE),"")</f>
        <v/>
      </c>
      <c r="E12543" s="25" t="str">
        <f>IF(B12543&lt;&gt;"",VLOOKUP(B12543,Zapisy!B12536:D12544,3,FALSE),"")</f>
        <v/>
      </c>
      <c r="F12543" s="35" t="str">
        <f>IF(B12543&lt;&gt;"",VLOOKUP(B12543,Zapisy!B12536:C12544,2,FALSE),"")</f>
        <v/>
      </c>
      <c r="G12543" s="25" t="str">
        <f>IF(B12543&lt;&gt;"",VLOOKUP(B12543,Zapisy!B12536:G12536,6,FALSE),"")</f>
        <v/>
      </c>
      <c r="H12543" s="35" t="str">
        <f>IF(B12543&lt;&gt;"",VLOOKUP(B12543,Zapisy!B12536:F12546,5,FALSE),"")</f>
        <v/>
      </c>
      <c r="I12543" s="14" t="str">
        <f>IF(B12543&lt;&gt;"",VLOOKUP(B12543,Dziennik!B:F,5,FALSE),"")</f>
        <v/>
      </c>
    </row>
    <row r="12544" spans="2:9" x14ac:dyDescent="0.2">
      <c r="B12544" s="14" t="str">
        <f>IF(Zapisy!B12537&lt;&gt;"",Zapisy!B12537,"")</f>
        <v/>
      </c>
      <c r="C12544" s="14" t="str">
        <f>IF(B12544&lt;&gt;"",VLOOKUP(B12544,JPK_KR!AP:AR,3,FALSE),"")</f>
        <v/>
      </c>
      <c r="D12544" s="32" t="str">
        <f>IF(B12544&lt;&gt;"",VLOOKUP(Zapisy!B12537,JPK_KR!AP:AV,7,FALSE),"")</f>
        <v/>
      </c>
      <c r="E12544" s="25" t="str">
        <f>IF(B12544&lt;&gt;"",VLOOKUP(B12544,Zapisy!B12537:D12545,3,FALSE),"")</f>
        <v/>
      </c>
      <c r="F12544" s="35" t="str">
        <f>IF(B12544&lt;&gt;"",VLOOKUP(B12544,Zapisy!B12537:C12545,2,FALSE),"")</f>
        <v/>
      </c>
      <c r="G12544" s="25" t="str">
        <f>IF(B12544&lt;&gt;"",VLOOKUP(B12544,Zapisy!B12537:G12537,6,FALSE),"")</f>
        <v/>
      </c>
      <c r="H12544" s="35" t="str">
        <f>IF(B12544&lt;&gt;"",VLOOKUP(B12544,Zapisy!B12537:F12547,5,FALSE),"")</f>
        <v/>
      </c>
      <c r="I12544" s="14" t="str">
        <f>IF(B12544&lt;&gt;"",VLOOKUP(B12544,Dziennik!B:F,5,FALSE),"")</f>
        <v/>
      </c>
    </row>
    <row r="12545" spans="2:9" x14ac:dyDescent="0.2">
      <c r="B12545" s="14" t="str">
        <f>IF(Zapisy!B12538&lt;&gt;"",Zapisy!B12538,"")</f>
        <v/>
      </c>
      <c r="C12545" s="14" t="str">
        <f>IF(B12545&lt;&gt;"",VLOOKUP(B12545,JPK_KR!AP:AR,3,FALSE),"")</f>
        <v/>
      </c>
      <c r="D12545" s="32" t="str">
        <f>IF(B12545&lt;&gt;"",VLOOKUP(Zapisy!B12538,JPK_KR!AP:AV,7,FALSE),"")</f>
        <v/>
      </c>
      <c r="E12545" s="25" t="str">
        <f>IF(B12545&lt;&gt;"",VLOOKUP(B12545,Zapisy!B12538:D12546,3,FALSE),"")</f>
        <v/>
      </c>
      <c r="F12545" s="35" t="str">
        <f>IF(B12545&lt;&gt;"",VLOOKUP(B12545,Zapisy!B12538:C12546,2,FALSE),"")</f>
        <v/>
      </c>
      <c r="G12545" s="25" t="str">
        <f>IF(B12545&lt;&gt;"",VLOOKUP(B12545,Zapisy!B12538:G12538,6,FALSE),"")</f>
        <v/>
      </c>
      <c r="H12545" s="35" t="str">
        <f>IF(B12545&lt;&gt;"",VLOOKUP(B12545,Zapisy!B12538:F12548,5,FALSE),"")</f>
        <v/>
      </c>
      <c r="I12545" s="14" t="str">
        <f>IF(B12545&lt;&gt;"",VLOOKUP(B12545,Dziennik!B:F,5,FALSE),"")</f>
        <v/>
      </c>
    </row>
    <row r="12546" spans="2:9" x14ac:dyDescent="0.2">
      <c r="B12546" s="14" t="str">
        <f>IF(Zapisy!B12539&lt;&gt;"",Zapisy!B12539,"")</f>
        <v/>
      </c>
      <c r="C12546" s="14" t="str">
        <f>IF(B12546&lt;&gt;"",VLOOKUP(B12546,JPK_KR!AP:AR,3,FALSE),"")</f>
        <v/>
      </c>
      <c r="D12546" s="32" t="str">
        <f>IF(B12546&lt;&gt;"",VLOOKUP(Zapisy!B12539,JPK_KR!AP:AV,7,FALSE),"")</f>
        <v/>
      </c>
      <c r="E12546" s="25" t="str">
        <f>IF(B12546&lt;&gt;"",VLOOKUP(B12546,Zapisy!B12539:D12547,3,FALSE),"")</f>
        <v/>
      </c>
      <c r="F12546" s="35" t="str">
        <f>IF(B12546&lt;&gt;"",VLOOKUP(B12546,Zapisy!B12539:C12547,2,FALSE),"")</f>
        <v/>
      </c>
      <c r="G12546" s="25" t="str">
        <f>IF(B12546&lt;&gt;"",VLOOKUP(B12546,Zapisy!B12539:G12539,6,FALSE),"")</f>
        <v/>
      </c>
      <c r="H12546" s="35" t="str">
        <f>IF(B12546&lt;&gt;"",VLOOKUP(B12546,Zapisy!B12539:F12549,5,FALSE),"")</f>
        <v/>
      </c>
      <c r="I12546" s="14" t="str">
        <f>IF(B12546&lt;&gt;"",VLOOKUP(B12546,Dziennik!B:F,5,FALSE),"")</f>
        <v/>
      </c>
    </row>
    <row r="12547" spans="2:9" x14ac:dyDescent="0.2">
      <c r="B12547" s="14" t="str">
        <f>IF(Zapisy!B12540&lt;&gt;"",Zapisy!B12540,"")</f>
        <v/>
      </c>
      <c r="C12547" s="14" t="str">
        <f>IF(B12547&lt;&gt;"",VLOOKUP(B12547,JPK_KR!AP:AR,3,FALSE),"")</f>
        <v/>
      </c>
      <c r="D12547" s="32" t="str">
        <f>IF(B12547&lt;&gt;"",VLOOKUP(Zapisy!B12540,JPK_KR!AP:AV,7,FALSE),"")</f>
        <v/>
      </c>
      <c r="E12547" s="25" t="str">
        <f>IF(B12547&lt;&gt;"",VLOOKUP(B12547,Zapisy!B12540:D12548,3,FALSE),"")</f>
        <v/>
      </c>
      <c r="F12547" s="35" t="str">
        <f>IF(B12547&lt;&gt;"",VLOOKUP(B12547,Zapisy!B12540:C12548,2,FALSE),"")</f>
        <v/>
      </c>
      <c r="G12547" s="25" t="str">
        <f>IF(B12547&lt;&gt;"",VLOOKUP(B12547,Zapisy!B12540:G12540,6,FALSE),"")</f>
        <v/>
      </c>
      <c r="H12547" s="35" t="str">
        <f>IF(B12547&lt;&gt;"",VLOOKUP(B12547,Zapisy!B12540:F12550,5,FALSE),"")</f>
        <v/>
      </c>
      <c r="I12547" s="14" t="str">
        <f>IF(B12547&lt;&gt;"",VLOOKUP(B12547,Dziennik!B:F,5,FALSE),"")</f>
        <v/>
      </c>
    </row>
    <row r="12548" spans="2:9" x14ac:dyDescent="0.2">
      <c r="B12548" s="14" t="str">
        <f>IF(Zapisy!B12541&lt;&gt;"",Zapisy!B12541,"")</f>
        <v/>
      </c>
      <c r="C12548" s="14" t="str">
        <f>IF(B12548&lt;&gt;"",VLOOKUP(B12548,JPK_KR!AP:AR,3,FALSE),"")</f>
        <v/>
      </c>
      <c r="D12548" s="32" t="str">
        <f>IF(B12548&lt;&gt;"",VLOOKUP(Zapisy!B12541,JPK_KR!AP:AV,7,FALSE),"")</f>
        <v/>
      </c>
      <c r="E12548" s="25" t="str">
        <f>IF(B12548&lt;&gt;"",VLOOKUP(B12548,Zapisy!B12541:D12549,3,FALSE),"")</f>
        <v/>
      </c>
      <c r="F12548" s="35" t="str">
        <f>IF(B12548&lt;&gt;"",VLOOKUP(B12548,Zapisy!B12541:C12549,2,FALSE),"")</f>
        <v/>
      </c>
      <c r="G12548" s="25" t="str">
        <f>IF(B12548&lt;&gt;"",VLOOKUP(B12548,Zapisy!B12541:G12541,6,FALSE),"")</f>
        <v/>
      </c>
      <c r="H12548" s="35" t="str">
        <f>IF(B12548&lt;&gt;"",VLOOKUP(B12548,Zapisy!B12541:F12551,5,FALSE),"")</f>
        <v/>
      </c>
      <c r="I12548" s="14" t="str">
        <f>IF(B12548&lt;&gt;"",VLOOKUP(B12548,Dziennik!B:F,5,FALSE),"")</f>
        <v/>
      </c>
    </row>
    <row r="12549" spans="2:9" x14ac:dyDescent="0.2">
      <c r="B12549" s="14" t="str">
        <f>IF(Zapisy!B12542&lt;&gt;"",Zapisy!B12542,"")</f>
        <v/>
      </c>
      <c r="C12549" s="14" t="str">
        <f>IF(B12549&lt;&gt;"",VLOOKUP(B12549,JPK_KR!AP:AR,3,FALSE),"")</f>
        <v/>
      </c>
      <c r="D12549" s="32" t="str">
        <f>IF(B12549&lt;&gt;"",VLOOKUP(Zapisy!B12542,JPK_KR!AP:AV,7,FALSE),"")</f>
        <v/>
      </c>
      <c r="E12549" s="25" t="str">
        <f>IF(B12549&lt;&gt;"",VLOOKUP(B12549,Zapisy!B12542:D12550,3,FALSE),"")</f>
        <v/>
      </c>
      <c r="F12549" s="35" t="str">
        <f>IF(B12549&lt;&gt;"",VLOOKUP(B12549,Zapisy!B12542:C12550,2,FALSE),"")</f>
        <v/>
      </c>
      <c r="G12549" s="25" t="str">
        <f>IF(B12549&lt;&gt;"",VLOOKUP(B12549,Zapisy!B12542:G12542,6,FALSE),"")</f>
        <v/>
      </c>
      <c r="H12549" s="35" t="str">
        <f>IF(B12549&lt;&gt;"",VLOOKUP(B12549,Zapisy!B12542:F12552,5,FALSE),"")</f>
        <v/>
      </c>
      <c r="I12549" s="14" t="str">
        <f>IF(B12549&lt;&gt;"",VLOOKUP(B12549,Dziennik!B:F,5,FALSE),"")</f>
        <v/>
      </c>
    </row>
    <row r="12550" spans="2:9" x14ac:dyDescent="0.2">
      <c r="B12550" s="14" t="str">
        <f>IF(Zapisy!B12543&lt;&gt;"",Zapisy!B12543,"")</f>
        <v/>
      </c>
      <c r="C12550" s="14" t="str">
        <f>IF(B12550&lt;&gt;"",VLOOKUP(B12550,JPK_KR!AP:AR,3,FALSE),"")</f>
        <v/>
      </c>
      <c r="D12550" s="32" t="str">
        <f>IF(B12550&lt;&gt;"",VLOOKUP(Zapisy!B12543,JPK_KR!AP:AV,7,FALSE),"")</f>
        <v/>
      </c>
      <c r="E12550" s="25" t="str">
        <f>IF(B12550&lt;&gt;"",VLOOKUP(B12550,Zapisy!B12543:D12551,3,FALSE),"")</f>
        <v/>
      </c>
      <c r="F12550" s="35" t="str">
        <f>IF(B12550&lt;&gt;"",VLOOKUP(B12550,Zapisy!B12543:C12551,2,FALSE),"")</f>
        <v/>
      </c>
      <c r="G12550" s="25" t="str">
        <f>IF(B12550&lt;&gt;"",VLOOKUP(B12550,Zapisy!B12543:G12543,6,FALSE),"")</f>
        <v/>
      </c>
      <c r="H12550" s="35" t="str">
        <f>IF(B12550&lt;&gt;"",VLOOKUP(B12550,Zapisy!B12543:F12553,5,FALSE),"")</f>
        <v/>
      </c>
      <c r="I12550" s="14" t="str">
        <f>IF(B12550&lt;&gt;"",VLOOKUP(B12550,Dziennik!B:F,5,FALSE),"")</f>
        <v/>
      </c>
    </row>
    <row r="12551" spans="2:9" x14ac:dyDescent="0.2">
      <c r="B12551" s="14" t="str">
        <f>IF(Zapisy!B12544&lt;&gt;"",Zapisy!B12544,"")</f>
        <v/>
      </c>
      <c r="C12551" s="14" t="str">
        <f>IF(B12551&lt;&gt;"",VLOOKUP(B12551,JPK_KR!AP:AR,3,FALSE),"")</f>
        <v/>
      </c>
      <c r="D12551" s="32" t="str">
        <f>IF(B12551&lt;&gt;"",VLOOKUP(Zapisy!B12544,JPK_KR!AP:AV,7,FALSE),"")</f>
        <v/>
      </c>
      <c r="E12551" s="25" t="str">
        <f>IF(B12551&lt;&gt;"",VLOOKUP(B12551,Zapisy!B12544:D12552,3,FALSE),"")</f>
        <v/>
      </c>
      <c r="F12551" s="35" t="str">
        <f>IF(B12551&lt;&gt;"",VLOOKUP(B12551,Zapisy!B12544:C12552,2,FALSE),"")</f>
        <v/>
      </c>
      <c r="G12551" s="25" t="str">
        <f>IF(B12551&lt;&gt;"",VLOOKUP(B12551,Zapisy!B12544:G12544,6,FALSE),"")</f>
        <v/>
      </c>
      <c r="H12551" s="35" t="str">
        <f>IF(B12551&lt;&gt;"",VLOOKUP(B12551,Zapisy!B12544:F12554,5,FALSE),"")</f>
        <v/>
      </c>
      <c r="I12551" s="14" t="str">
        <f>IF(B12551&lt;&gt;"",VLOOKUP(B12551,Dziennik!B:F,5,FALSE),"")</f>
        <v/>
      </c>
    </row>
    <row r="12552" spans="2:9" x14ac:dyDescent="0.2">
      <c r="B12552" s="14" t="str">
        <f>IF(Zapisy!B12545&lt;&gt;"",Zapisy!B12545,"")</f>
        <v/>
      </c>
      <c r="C12552" s="14" t="str">
        <f>IF(B12552&lt;&gt;"",VLOOKUP(B12552,JPK_KR!AP:AR,3,FALSE),"")</f>
        <v/>
      </c>
      <c r="D12552" s="32" t="str">
        <f>IF(B12552&lt;&gt;"",VLOOKUP(Zapisy!B12545,JPK_KR!AP:AV,7,FALSE),"")</f>
        <v/>
      </c>
      <c r="E12552" s="25" t="str">
        <f>IF(B12552&lt;&gt;"",VLOOKUP(B12552,Zapisy!B12545:D12553,3,FALSE),"")</f>
        <v/>
      </c>
      <c r="F12552" s="35" t="str">
        <f>IF(B12552&lt;&gt;"",VLOOKUP(B12552,Zapisy!B12545:C12553,2,FALSE),"")</f>
        <v/>
      </c>
      <c r="G12552" s="25" t="str">
        <f>IF(B12552&lt;&gt;"",VLOOKUP(B12552,Zapisy!B12545:G12545,6,FALSE),"")</f>
        <v/>
      </c>
      <c r="H12552" s="35" t="str">
        <f>IF(B12552&lt;&gt;"",VLOOKUP(B12552,Zapisy!B12545:F12555,5,FALSE),"")</f>
        <v/>
      </c>
      <c r="I12552" s="14" t="str">
        <f>IF(B12552&lt;&gt;"",VLOOKUP(B12552,Dziennik!B:F,5,FALSE),"")</f>
        <v/>
      </c>
    </row>
    <row r="12553" spans="2:9" x14ac:dyDescent="0.2">
      <c r="B12553" s="14" t="str">
        <f>IF(Zapisy!B12546&lt;&gt;"",Zapisy!B12546,"")</f>
        <v/>
      </c>
      <c r="C12553" s="14" t="str">
        <f>IF(B12553&lt;&gt;"",VLOOKUP(B12553,JPK_KR!AP:AR,3,FALSE),"")</f>
        <v/>
      </c>
      <c r="D12553" s="32" t="str">
        <f>IF(B12553&lt;&gt;"",VLOOKUP(Zapisy!B12546,JPK_KR!AP:AV,7,FALSE),"")</f>
        <v/>
      </c>
      <c r="E12553" s="25" t="str">
        <f>IF(B12553&lt;&gt;"",VLOOKUP(B12553,Zapisy!B12546:D12554,3,FALSE),"")</f>
        <v/>
      </c>
      <c r="F12553" s="35" t="str">
        <f>IF(B12553&lt;&gt;"",VLOOKUP(B12553,Zapisy!B12546:C12554,2,FALSE),"")</f>
        <v/>
      </c>
      <c r="G12553" s="25" t="str">
        <f>IF(B12553&lt;&gt;"",VLOOKUP(B12553,Zapisy!B12546:G12546,6,FALSE),"")</f>
        <v/>
      </c>
      <c r="H12553" s="35" t="str">
        <f>IF(B12553&lt;&gt;"",VLOOKUP(B12553,Zapisy!B12546:F12556,5,FALSE),"")</f>
        <v/>
      </c>
      <c r="I12553" s="14" t="str">
        <f>IF(B12553&lt;&gt;"",VLOOKUP(B12553,Dziennik!B:F,5,FALSE),"")</f>
        <v/>
      </c>
    </row>
    <row r="12554" spans="2:9" x14ac:dyDescent="0.2">
      <c r="B12554" s="14" t="str">
        <f>IF(Zapisy!B12547&lt;&gt;"",Zapisy!B12547,"")</f>
        <v/>
      </c>
      <c r="C12554" s="14" t="str">
        <f>IF(B12554&lt;&gt;"",VLOOKUP(B12554,JPK_KR!AP:AR,3,FALSE),"")</f>
        <v/>
      </c>
      <c r="D12554" s="32" t="str">
        <f>IF(B12554&lt;&gt;"",VLOOKUP(Zapisy!B12547,JPK_KR!AP:AV,7,FALSE),"")</f>
        <v/>
      </c>
      <c r="E12554" s="25" t="str">
        <f>IF(B12554&lt;&gt;"",VLOOKUP(B12554,Zapisy!B12547:D12555,3,FALSE),"")</f>
        <v/>
      </c>
      <c r="F12554" s="35" t="str">
        <f>IF(B12554&lt;&gt;"",VLOOKUP(B12554,Zapisy!B12547:C12555,2,FALSE),"")</f>
        <v/>
      </c>
      <c r="G12554" s="25" t="str">
        <f>IF(B12554&lt;&gt;"",VLOOKUP(B12554,Zapisy!B12547:G12547,6,FALSE),"")</f>
        <v/>
      </c>
      <c r="H12554" s="35" t="str">
        <f>IF(B12554&lt;&gt;"",VLOOKUP(B12554,Zapisy!B12547:F12557,5,FALSE),"")</f>
        <v/>
      </c>
      <c r="I12554" s="14" t="str">
        <f>IF(B12554&lt;&gt;"",VLOOKUP(B12554,Dziennik!B:F,5,FALSE),"")</f>
        <v/>
      </c>
    </row>
    <row r="12555" spans="2:9" x14ac:dyDescent="0.2">
      <c r="B12555" s="14" t="str">
        <f>IF(Zapisy!B12548&lt;&gt;"",Zapisy!B12548,"")</f>
        <v/>
      </c>
      <c r="C12555" s="14" t="str">
        <f>IF(B12555&lt;&gt;"",VLOOKUP(B12555,JPK_KR!AP:AR,3,FALSE),"")</f>
        <v/>
      </c>
      <c r="D12555" s="32" t="str">
        <f>IF(B12555&lt;&gt;"",VLOOKUP(Zapisy!B12548,JPK_KR!AP:AV,7,FALSE),"")</f>
        <v/>
      </c>
      <c r="E12555" s="25" t="str">
        <f>IF(B12555&lt;&gt;"",VLOOKUP(B12555,Zapisy!B12548:D12556,3,FALSE),"")</f>
        <v/>
      </c>
      <c r="F12555" s="35" t="str">
        <f>IF(B12555&lt;&gt;"",VLOOKUP(B12555,Zapisy!B12548:C12556,2,FALSE),"")</f>
        <v/>
      </c>
      <c r="G12555" s="25" t="str">
        <f>IF(B12555&lt;&gt;"",VLOOKUP(B12555,Zapisy!B12548:G12548,6,FALSE),"")</f>
        <v/>
      </c>
      <c r="H12555" s="35" t="str">
        <f>IF(B12555&lt;&gt;"",VLOOKUP(B12555,Zapisy!B12548:F12558,5,FALSE),"")</f>
        <v/>
      </c>
      <c r="I12555" s="14" t="str">
        <f>IF(B12555&lt;&gt;"",VLOOKUP(B12555,Dziennik!B:F,5,FALSE),"")</f>
        <v/>
      </c>
    </row>
    <row r="12556" spans="2:9" x14ac:dyDescent="0.2">
      <c r="B12556" s="14" t="str">
        <f>IF(Zapisy!B12549&lt;&gt;"",Zapisy!B12549,"")</f>
        <v/>
      </c>
      <c r="C12556" s="14" t="str">
        <f>IF(B12556&lt;&gt;"",VLOOKUP(B12556,JPK_KR!AP:AR,3,FALSE),"")</f>
        <v/>
      </c>
      <c r="D12556" s="32" t="str">
        <f>IF(B12556&lt;&gt;"",VLOOKUP(Zapisy!B12549,JPK_KR!AP:AV,7,FALSE),"")</f>
        <v/>
      </c>
      <c r="E12556" s="25" t="str">
        <f>IF(B12556&lt;&gt;"",VLOOKUP(B12556,Zapisy!B12549:D12557,3,FALSE),"")</f>
        <v/>
      </c>
      <c r="F12556" s="35" t="str">
        <f>IF(B12556&lt;&gt;"",VLOOKUP(B12556,Zapisy!B12549:C12557,2,FALSE),"")</f>
        <v/>
      </c>
      <c r="G12556" s="25" t="str">
        <f>IF(B12556&lt;&gt;"",VLOOKUP(B12556,Zapisy!B12549:G12549,6,FALSE),"")</f>
        <v/>
      </c>
      <c r="H12556" s="35" t="str">
        <f>IF(B12556&lt;&gt;"",VLOOKUP(B12556,Zapisy!B12549:F12559,5,FALSE),"")</f>
        <v/>
      </c>
      <c r="I12556" s="14" t="str">
        <f>IF(B12556&lt;&gt;"",VLOOKUP(B12556,Dziennik!B:F,5,FALSE),"")</f>
        <v/>
      </c>
    </row>
    <row r="12557" spans="2:9" x14ac:dyDescent="0.2">
      <c r="B12557" s="14" t="str">
        <f>IF(Zapisy!B12550&lt;&gt;"",Zapisy!B12550,"")</f>
        <v/>
      </c>
      <c r="C12557" s="14" t="str">
        <f>IF(B12557&lt;&gt;"",VLOOKUP(B12557,JPK_KR!AP:AR,3,FALSE),"")</f>
        <v/>
      </c>
      <c r="D12557" s="32" t="str">
        <f>IF(B12557&lt;&gt;"",VLOOKUP(Zapisy!B12550,JPK_KR!AP:AV,7,FALSE),"")</f>
        <v/>
      </c>
      <c r="E12557" s="25" t="str">
        <f>IF(B12557&lt;&gt;"",VLOOKUP(B12557,Zapisy!B12550:D12558,3,FALSE),"")</f>
        <v/>
      </c>
      <c r="F12557" s="35" t="str">
        <f>IF(B12557&lt;&gt;"",VLOOKUP(B12557,Zapisy!B12550:C12558,2,FALSE),"")</f>
        <v/>
      </c>
      <c r="G12557" s="25" t="str">
        <f>IF(B12557&lt;&gt;"",VLOOKUP(B12557,Zapisy!B12550:G12550,6,FALSE),"")</f>
        <v/>
      </c>
      <c r="H12557" s="35" t="str">
        <f>IF(B12557&lt;&gt;"",VLOOKUP(B12557,Zapisy!B12550:F12560,5,FALSE),"")</f>
        <v/>
      </c>
      <c r="I12557" s="14" t="str">
        <f>IF(B12557&lt;&gt;"",VLOOKUP(B12557,Dziennik!B:F,5,FALSE),"")</f>
        <v/>
      </c>
    </row>
    <row r="12558" spans="2:9" x14ac:dyDescent="0.2">
      <c r="B12558" s="14" t="str">
        <f>IF(Zapisy!B12551&lt;&gt;"",Zapisy!B12551,"")</f>
        <v/>
      </c>
      <c r="C12558" s="14" t="str">
        <f>IF(B12558&lt;&gt;"",VLOOKUP(B12558,JPK_KR!AP:AR,3,FALSE),"")</f>
        <v/>
      </c>
      <c r="D12558" s="32" t="str">
        <f>IF(B12558&lt;&gt;"",VLOOKUP(Zapisy!B12551,JPK_KR!AP:AV,7,FALSE),"")</f>
        <v/>
      </c>
      <c r="E12558" s="25" t="str">
        <f>IF(B12558&lt;&gt;"",VLOOKUP(B12558,Zapisy!B12551:D12559,3,FALSE),"")</f>
        <v/>
      </c>
      <c r="F12558" s="35" t="str">
        <f>IF(B12558&lt;&gt;"",VLOOKUP(B12558,Zapisy!B12551:C12559,2,FALSE),"")</f>
        <v/>
      </c>
      <c r="G12558" s="25" t="str">
        <f>IF(B12558&lt;&gt;"",VLOOKUP(B12558,Zapisy!B12551:G12551,6,FALSE),"")</f>
        <v/>
      </c>
      <c r="H12558" s="35" t="str">
        <f>IF(B12558&lt;&gt;"",VLOOKUP(B12558,Zapisy!B12551:F12561,5,FALSE),"")</f>
        <v/>
      </c>
      <c r="I12558" s="14" t="str">
        <f>IF(B12558&lt;&gt;"",VLOOKUP(B12558,Dziennik!B:F,5,FALSE),"")</f>
        <v/>
      </c>
    </row>
    <row r="12559" spans="2:9" x14ac:dyDescent="0.2">
      <c r="B12559" s="14" t="str">
        <f>IF(Zapisy!B12552&lt;&gt;"",Zapisy!B12552,"")</f>
        <v/>
      </c>
      <c r="C12559" s="14" t="str">
        <f>IF(B12559&lt;&gt;"",VLOOKUP(B12559,JPK_KR!AP:AR,3,FALSE),"")</f>
        <v/>
      </c>
      <c r="D12559" s="32" t="str">
        <f>IF(B12559&lt;&gt;"",VLOOKUP(Zapisy!B12552,JPK_KR!AP:AV,7,FALSE),"")</f>
        <v/>
      </c>
      <c r="E12559" s="25" t="str">
        <f>IF(B12559&lt;&gt;"",VLOOKUP(B12559,Zapisy!B12552:D12560,3,FALSE),"")</f>
        <v/>
      </c>
      <c r="F12559" s="35" t="str">
        <f>IF(B12559&lt;&gt;"",VLOOKUP(B12559,Zapisy!B12552:C12560,2,FALSE),"")</f>
        <v/>
      </c>
      <c r="G12559" s="25" t="str">
        <f>IF(B12559&lt;&gt;"",VLOOKUP(B12559,Zapisy!B12552:G12552,6,FALSE),"")</f>
        <v/>
      </c>
      <c r="H12559" s="35" t="str">
        <f>IF(B12559&lt;&gt;"",VLOOKUP(B12559,Zapisy!B12552:F12562,5,FALSE),"")</f>
        <v/>
      </c>
      <c r="I12559" s="14" t="str">
        <f>IF(B12559&lt;&gt;"",VLOOKUP(B12559,Dziennik!B:F,5,FALSE),"")</f>
        <v/>
      </c>
    </row>
    <row r="12560" spans="2:9" x14ac:dyDescent="0.2">
      <c r="B12560" s="14" t="str">
        <f>IF(Zapisy!B12553&lt;&gt;"",Zapisy!B12553,"")</f>
        <v/>
      </c>
      <c r="C12560" s="14" t="str">
        <f>IF(B12560&lt;&gt;"",VLOOKUP(B12560,JPK_KR!AP:AR,3,FALSE),"")</f>
        <v/>
      </c>
      <c r="D12560" s="32" t="str">
        <f>IF(B12560&lt;&gt;"",VLOOKUP(Zapisy!B12553,JPK_KR!AP:AV,7,FALSE),"")</f>
        <v/>
      </c>
      <c r="E12560" s="25" t="str">
        <f>IF(B12560&lt;&gt;"",VLOOKUP(B12560,Zapisy!B12553:D12561,3,FALSE),"")</f>
        <v/>
      </c>
      <c r="F12560" s="35" t="str">
        <f>IF(B12560&lt;&gt;"",VLOOKUP(B12560,Zapisy!B12553:C12561,2,FALSE),"")</f>
        <v/>
      </c>
      <c r="G12560" s="25" t="str">
        <f>IF(B12560&lt;&gt;"",VLOOKUP(B12560,Zapisy!B12553:G12553,6,FALSE),"")</f>
        <v/>
      </c>
      <c r="H12560" s="35" t="str">
        <f>IF(B12560&lt;&gt;"",VLOOKUP(B12560,Zapisy!B12553:F12563,5,FALSE),"")</f>
        <v/>
      </c>
      <c r="I12560" s="14" t="str">
        <f>IF(B12560&lt;&gt;"",VLOOKUP(B12560,Dziennik!B:F,5,FALSE),"")</f>
        <v/>
      </c>
    </row>
    <row r="12561" spans="2:9" x14ac:dyDescent="0.2">
      <c r="B12561" s="14" t="str">
        <f>IF(Zapisy!B12554&lt;&gt;"",Zapisy!B12554,"")</f>
        <v/>
      </c>
      <c r="C12561" s="14" t="str">
        <f>IF(B12561&lt;&gt;"",VLOOKUP(B12561,JPK_KR!AP:AR,3,FALSE),"")</f>
        <v/>
      </c>
      <c r="D12561" s="32" t="str">
        <f>IF(B12561&lt;&gt;"",VLOOKUP(Zapisy!B12554,JPK_KR!AP:AV,7,FALSE),"")</f>
        <v/>
      </c>
      <c r="E12561" s="25" t="str">
        <f>IF(B12561&lt;&gt;"",VLOOKUP(B12561,Zapisy!B12554:D12562,3,FALSE),"")</f>
        <v/>
      </c>
      <c r="F12561" s="35" t="str">
        <f>IF(B12561&lt;&gt;"",VLOOKUP(B12561,Zapisy!B12554:C12562,2,FALSE),"")</f>
        <v/>
      </c>
      <c r="G12561" s="25" t="str">
        <f>IF(B12561&lt;&gt;"",VLOOKUP(B12561,Zapisy!B12554:G12554,6,FALSE),"")</f>
        <v/>
      </c>
      <c r="H12561" s="35" t="str">
        <f>IF(B12561&lt;&gt;"",VLOOKUP(B12561,Zapisy!B12554:F12564,5,FALSE),"")</f>
        <v/>
      </c>
      <c r="I12561" s="14" t="str">
        <f>IF(B12561&lt;&gt;"",VLOOKUP(B12561,Dziennik!B:F,5,FALSE),"")</f>
        <v/>
      </c>
    </row>
    <row r="12562" spans="2:9" x14ac:dyDescent="0.2">
      <c r="B12562" s="14" t="str">
        <f>IF(Zapisy!B12555&lt;&gt;"",Zapisy!B12555,"")</f>
        <v/>
      </c>
      <c r="C12562" s="14" t="str">
        <f>IF(B12562&lt;&gt;"",VLOOKUP(B12562,JPK_KR!AP:AR,3,FALSE),"")</f>
        <v/>
      </c>
      <c r="D12562" s="32" t="str">
        <f>IF(B12562&lt;&gt;"",VLOOKUP(Zapisy!B12555,JPK_KR!AP:AV,7,FALSE),"")</f>
        <v/>
      </c>
      <c r="E12562" s="25" t="str">
        <f>IF(B12562&lt;&gt;"",VLOOKUP(B12562,Zapisy!B12555:D12563,3,FALSE),"")</f>
        <v/>
      </c>
      <c r="F12562" s="35" t="str">
        <f>IF(B12562&lt;&gt;"",VLOOKUP(B12562,Zapisy!B12555:C12563,2,FALSE),"")</f>
        <v/>
      </c>
      <c r="G12562" s="25" t="str">
        <f>IF(B12562&lt;&gt;"",VLOOKUP(B12562,Zapisy!B12555:G12555,6,FALSE),"")</f>
        <v/>
      </c>
      <c r="H12562" s="35" t="str">
        <f>IF(B12562&lt;&gt;"",VLOOKUP(B12562,Zapisy!B12555:F12565,5,FALSE),"")</f>
        <v/>
      </c>
      <c r="I12562" s="14" t="str">
        <f>IF(B12562&lt;&gt;"",VLOOKUP(B12562,Dziennik!B:F,5,FALSE),"")</f>
        <v/>
      </c>
    </row>
    <row r="12563" spans="2:9" x14ac:dyDescent="0.2">
      <c r="B12563" s="14" t="str">
        <f>IF(Zapisy!B12556&lt;&gt;"",Zapisy!B12556,"")</f>
        <v/>
      </c>
      <c r="C12563" s="14" t="str">
        <f>IF(B12563&lt;&gt;"",VLOOKUP(B12563,JPK_KR!AP:AR,3,FALSE),"")</f>
        <v/>
      </c>
      <c r="D12563" s="32" t="str">
        <f>IF(B12563&lt;&gt;"",VLOOKUP(Zapisy!B12556,JPK_KR!AP:AV,7,FALSE),"")</f>
        <v/>
      </c>
      <c r="E12563" s="25" t="str">
        <f>IF(B12563&lt;&gt;"",VLOOKUP(B12563,Zapisy!B12556:D12564,3,FALSE),"")</f>
        <v/>
      </c>
      <c r="F12563" s="35" t="str">
        <f>IF(B12563&lt;&gt;"",VLOOKUP(B12563,Zapisy!B12556:C12564,2,FALSE),"")</f>
        <v/>
      </c>
      <c r="G12563" s="25" t="str">
        <f>IF(B12563&lt;&gt;"",VLOOKUP(B12563,Zapisy!B12556:G12556,6,FALSE),"")</f>
        <v/>
      </c>
      <c r="H12563" s="35" t="str">
        <f>IF(B12563&lt;&gt;"",VLOOKUP(B12563,Zapisy!B12556:F12566,5,FALSE),"")</f>
        <v/>
      </c>
      <c r="I12563" s="14" t="str">
        <f>IF(B12563&lt;&gt;"",VLOOKUP(B12563,Dziennik!B:F,5,FALSE),"")</f>
        <v/>
      </c>
    </row>
    <row r="12564" spans="2:9" x14ac:dyDescent="0.2">
      <c r="B12564" s="14" t="str">
        <f>IF(Zapisy!B12557&lt;&gt;"",Zapisy!B12557,"")</f>
        <v/>
      </c>
      <c r="C12564" s="14" t="str">
        <f>IF(B12564&lt;&gt;"",VLOOKUP(B12564,JPK_KR!AP:AR,3,FALSE),"")</f>
        <v/>
      </c>
      <c r="D12564" s="32" t="str">
        <f>IF(B12564&lt;&gt;"",VLOOKUP(Zapisy!B12557,JPK_KR!AP:AV,7,FALSE),"")</f>
        <v/>
      </c>
      <c r="E12564" s="25" t="str">
        <f>IF(B12564&lt;&gt;"",VLOOKUP(B12564,Zapisy!B12557:D12565,3,FALSE),"")</f>
        <v/>
      </c>
      <c r="F12564" s="35" t="str">
        <f>IF(B12564&lt;&gt;"",VLOOKUP(B12564,Zapisy!B12557:C12565,2,FALSE),"")</f>
        <v/>
      </c>
      <c r="G12564" s="25" t="str">
        <f>IF(B12564&lt;&gt;"",VLOOKUP(B12564,Zapisy!B12557:G12557,6,FALSE),"")</f>
        <v/>
      </c>
      <c r="H12564" s="35" t="str">
        <f>IF(B12564&lt;&gt;"",VLOOKUP(B12564,Zapisy!B12557:F12567,5,FALSE),"")</f>
        <v/>
      </c>
      <c r="I12564" s="14" t="str">
        <f>IF(B12564&lt;&gt;"",VLOOKUP(B12564,Dziennik!B:F,5,FALSE),"")</f>
        <v/>
      </c>
    </row>
    <row r="12565" spans="2:9" x14ac:dyDescent="0.2">
      <c r="B12565" s="14" t="str">
        <f>IF(Zapisy!B12558&lt;&gt;"",Zapisy!B12558,"")</f>
        <v/>
      </c>
      <c r="C12565" s="14" t="str">
        <f>IF(B12565&lt;&gt;"",VLOOKUP(B12565,JPK_KR!AP:AR,3,FALSE),"")</f>
        <v/>
      </c>
      <c r="D12565" s="32" t="str">
        <f>IF(B12565&lt;&gt;"",VLOOKUP(Zapisy!B12558,JPK_KR!AP:AV,7,FALSE),"")</f>
        <v/>
      </c>
      <c r="E12565" s="25" t="str">
        <f>IF(B12565&lt;&gt;"",VLOOKUP(B12565,Zapisy!B12558:D12566,3,FALSE),"")</f>
        <v/>
      </c>
      <c r="F12565" s="35" t="str">
        <f>IF(B12565&lt;&gt;"",VLOOKUP(B12565,Zapisy!B12558:C12566,2,FALSE),"")</f>
        <v/>
      </c>
      <c r="G12565" s="25" t="str">
        <f>IF(B12565&lt;&gt;"",VLOOKUP(B12565,Zapisy!B12558:G12558,6,FALSE),"")</f>
        <v/>
      </c>
      <c r="H12565" s="35" t="str">
        <f>IF(B12565&lt;&gt;"",VLOOKUP(B12565,Zapisy!B12558:F12568,5,FALSE),"")</f>
        <v/>
      </c>
      <c r="I12565" s="14" t="str">
        <f>IF(B12565&lt;&gt;"",VLOOKUP(B12565,Dziennik!B:F,5,FALSE),"")</f>
        <v/>
      </c>
    </row>
    <row r="12566" spans="2:9" x14ac:dyDescent="0.2">
      <c r="B12566" s="14" t="str">
        <f>IF(Zapisy!B12559&lt;&gt;"",Zapisy!B12559,"")</f>
        <v/>
      </c>
      <c r="C12566" s="14" t="str">
        <f>IF(B12566&lt;&gt;"",VLOOKUP(B12566,JPK_KR!AP:AR,3,FALSE),"")</f>
        <v/>
      </c>
      <c r="D12566" s="32" t="str">
        <f>IF(B12566&lt;&gt;"",VLOOKUP(Zapisy!B12559,JPK_KR!AP:AV,7,FALSE),"")</f>
        <v/>
      </c>
      <c r="E12566" s="25" t="str">
        <f>IF(B12566&lt;&gt;"",VLOOKUP(B12566,Zapisy!B12559:D12567,3,FALSE),"")</f>
        <v/>
      </c>
      <c r="F12566" s="35" t="str">
        <f>IF(B12566&lt;&gt;"",VLOOKUP(B12566,Zapisy!B12559:C12567,2,FALSE),"")</f>
        <v/>
      </c>
      <c r="G12566" s="25" t="str">
        <f>IF(B12566&lt;&gt;"",VLOOKUP(B12566,Zapisy!B12559:G12559,6,FALSE),"")</f>
        <v/>
      </c>
      <c r="H12566" s="35" t="str">
        <f>IF(B12566&lt;&gt;"",VLOOKUP(B12566,Zapisy!B12559:F12569,5,FALSE),"")</f>
        <v/>
      </c>
      <c r="I12566" s="14" t="str">
        <f>IF(B12566&lt;&gt;"",VLOOKUP(B12566,Dziennik!B:F,5,FALSE),"")</f>
        <v/>
      </c>
    </row>
    <row r="12567" spans="2:9" x14ac:dyDescent="0.2">
      <c r="B12567" s="14" t="str">
        <f>IF(Zapisy!B12560&lt;&gt;"",Zapisy!B12560,"")</f>
        <v/>
      </c>
      <c r="C12567" s="14" t="str">
        <f>IF(B12567&lt;&gt;"",VLOOKUP(B12567,JPK_KR!AP:AR,3,FALSE),"")</f>
        <v/>
      </c>
      <c r="D12567" s="32" t="str">
        <f>IF(B12567&lt;&gt;"",VLOOKUP(Zapisy!B12560,JPK_KR!AP:AV,7,FALSE),"")</f>
        <v/>
      </c>
      <c r="E12567" s="25" t="str">
        <f>IF(B12567&lt;&gt;"",VLOOKUP(B12567,Zapisy!B12560:D12568,3,FALSE),"")</f>
        <v/>
      </c>
      <c r="F12567" s="35" t="str">
        <f>IF(B12567&lt;&gt;"",VLOOKUP(B12567,Zapisy!B12560:C12568,2,FALSE),"")</f>
        <v/>
      </c>
      <c r="G12567" s="25" t="str">
        <f>IF(B12567&lt;&gt;"",VLOOKUP(B12567,Zapisy!B12560:G12560,6,FALSE),"")</f>
        <v/>
      </c>
      <c r="H12567" s="35" t="str">
        <f>IF(B12567&lt;&gt;"",VLOOKUP(B12567,Zapisy!B12560:F12570,5,FALSE),"")</f>
        <v/>
      </c>
      <c r="I12567" s="14" t="str">
        <f>IF(B12567&lt;&gt;"",VLOOKUP(B12567,Dziennik!B:F,5,FALSE),"")</f>
        <v/>
      </c>
    </row>
    <row r="12568" spans="2:9" x14ac:dyDescent="0.2">
      <c r="B12568" s="14" t="str">
        <f>IF(Zapisy!B12561&lt;&gt;"",Zapisy!B12561,"")</f>
        <v/>
      </c>
      <c r="C12568" s="14" t="str">
        <f>IF(B12568&lt;&gt;"",VLOOKUP(B12568,JPK_KR!AP:AR,3,FALSE),"")</f>
        <v/>
      </c>
      <c r="D12568" s="32" t="str">
        <f>IF(B12568&lt;&gt;"",VLOOKUP(Zapisy!B12561,JPK_KR!AP:AV,7,FALSE),"")</f>
        <v/>
      </c>
      <c r="E12568" s="25" t="str">
        <f>IF(B12568&lt;&gt;"",VLOOKUP(B12568,Zapisy!B12561:D12569,3,FALSE),"")</f>
        <v/>
      </c>
      <c r="F12568" s="35" t="str">
        <f>IF(B12568&lt;&gt;"",VLOOKUP(B12568,Zapisy!B12561:C12569,2,FALSE),"")</f>
        <v/>
      </c>
      <c r="G12568" s="25" t="str">
        <f>IF(B12568&lt;&gt;"",VLOOKUP(B12568,Zapisy!B12561:G12561,6,FALSE),"")</f>
        <v/>
      </c>
      <c r="H12568" s="35" t="str">
        <f>IF(B12568&lt;&gt;"",VLOOKUP(B12568,Zapisy!B12561:F12571,5,FALSE),"")</f>
        <v/>
      </c>
      <c r="I12568" s="14" t="str">
        <f>IF(B12568&lt;&gt;"",VLOOKUP(B12568,Dziennik!B:F,5,FALSE),"")</f>
        <v/>
      </c>
    </row>
    <row r="12569" spans="2:9" x14ac:dyDescent="0.2">
      <c r="B12569" s="14" t="str">
        <f>IF(Zapisy!B12562&lt;&gt;"",Zapisy!B12562,"")</f>
        <v/>
      </c>
      <c r="C12569" s="14" t="str">
        <f>IF(B12569&lt;&gt;"",VLOOKUP(B12569,JPK_KR!AP:AR,3,FALSE),"")</f>
        <v/>
      </c>
      <c r="D12569" s="32" t="str">
        <f>IF(B12569&lt;&gt;"",VLOOKUP(Zapisy!B12562,JPK_KR!AP:AV,7,FALSE),"")</f>
        <v/>
      </c>
      <c r="E12569" s="25" t="str">
        <f>IF(B12569&lt;&gt;"",VLOOKUP(B12569,Zapisy!B12562:D12570,3,FALSE),"")</f>
        <v/>
      </c>
      <c r="F12569" s="35" t="str">
        <f>IF(B12569&lt;&gt;"",VLOOKUP(B12569,Zapisy!B12562:C12570,2,FALSE),"")</f>
        <v/>
      </c>
      <c r="G12569" s="25" t="str">
        <f>IF(B12569&lt;&gt;"",VLOOKUP(B12569,Zapisy!B12562:G12562,6,FALSE),"")</f>
        <v/>
      </c>
      <c r="H12569" s="35" t="str">
        <f>IF(B12569&lt;&gt;"",VLOOKUP(B12569,Zapisy!B12562:F12572,5,FALSE),"")</f>
        <v/>
      </c>
      <c r="I12569" s="14" t="str">
        <f>IF(B12569&lt;&gt;"",VLOOKUP(B12569,Dziennik!B:F,5,FALSE),"")</f>
        <v/>
      </c>
    </row>
    <row r="12570" spans="2:9" x14ac:dyDescent="0.2">
      <c r="B12570" s="14" t="str">
        <f>IF(Zapisy!B12563&lt;&gt;"",Zapisy!B12563,"")</f>
        <v/>
      </c>
      <c r="C12570" s="14" t="str">
        <f>IF(B12570&lt;&gt;"",VLOOKUP(B12570,JPK_KR!AP:AR,3,FALSE),"")</f>
        <v/>
      </c>
      <c r="D12570" s="32" t="str">
        <f>IF(B12570&lt;&gt;"",VLOOKUP(Zapisy!B12563,JPK_KR!AP:AV,7,FALSE),"")</f>
        <v/>
      </c>
      <c r="E12570" s="25" t="str">
        <f>IF(B12570&lt;&gt;"",VLOOKUP(B12570,Zapisy!B12563:D12571,3,FALSE),"")</f>
        <v/>
      </c>
      <c r="F12570" s="35" t="str">
        <f>IF(B12570&lt;&gt;"",VLOOKUP(B12570,Zapisy!B12563:C12571,2,FALSE),"")</f>
        <v/>
      </c>
      <c r="G12570" s="25" t="str">
        <f>IF(B12570&lt;&gt;"",VLOOKUP(B12570,Zapisy!B12563:G12563,6,FALSE),"")</f>
        <v/>
      </c>
      <c r="H12570" s="35" t="str">
        <f>IF(B12570&lt;&gt;"",VLOOKUP(B12570,Zapisy!B12563:F12573,5,FALSE),"")</f>
        <v/>
      </c>
      <c r="I12570" s="14" t="str">
        <f>IF(B12570&lt;&gt;"",VLOOKUP(B12570,Dziennik!B:F,5,FALSE),"")</f>
        <v/>
      </c>
    </row>
    <row r="12571" spans="2:9" x14ac:dyDescent="0.2">
      <c r="B12571" s="14" t="str">
        <f>IF(Zapisy!B12564&lt;&gt;"",Zapisy!B12564,"")</f>
        <v/>
      </c>
      <c r="C12571" s="14" t="str">
        <f>IF(B12571&lt;&gt;"",VLOOKUP(B12571,JPK_KR!AP:AR,3,FALSE),"")</f>
        <v/>
      </c>
      <c r="D12571" s="32" t="str">
        <f>IF(B12571&lt;&gt;"",VLOOKUP(Zapisy!B12564,JPK_KR!AP:AV,7,FALSE),"")</f>
        <v/>
      </c>
      <c r="E12571" s="25" t="str">
        <f>IF(B12571&lt;&gt;"",VLOOKUP(B12571,Zapisy!B12564:D12572,3,FALSE),"")</f>
        <v/>
      </c>
      <c r="F12571" s="35" t="str">
        <f>IF(B12571&lt;&gt;"",VLOOKUP(B12571,Zapisy!B12564:C12572,2,FALSE),"")</f>
        <v/>
      </c>
      <c r="G12571" s="25" t="str">
        <f>IF(B12571&lt;&gt;"",VLOOKUP(B12571,Zapisy!B12564:G12564,6,FALSE),"")</f>
        <v/>
      </c>
      <c r="H12571" s="35" t="str">
        <f>IF(B12571&lt;&gt;"",VLOOKUP(B12571,Zapisy!B12564:F12574,5,FALSE),"")</f>
        <v/>
      </c>
      <c r="I12571" s="14" t="str">
        <f>IF(B12571&lt;&gt;"",VLOOKUP(B12571,Dziennik!B:F,5,FALSE),"")</f>
        <v/>
      </c>
    </row>
    <row r="12572" spans="2:9" x14ac:dyDescent="0.2">
      <c r="B12572" s="14" t="str">
        <f>IF(Zapisy!B12565&lt;&gt;"",Zapisy!B12565,"")</f>
        <v/>
      </c>
      <c r="C12572" s="14" t="str">
        <f>IF(B12572&lt;&gt;"",VLOOKUP(B12572,JPK_KR!AP:AR,3,FALSE),"")</f>
        <v/>
      </c>
      <c r="D12572" s="32" t="str">
        <f>IF(B12572&lt;&gt;"",VLOOKUP(Zapisy!B12565,JPK_KR!AP:AV,7,FALSE),"")</f>
        <v/>
      </c>
      <c r="E12572" s="25" t="str">
        <f>IF(B12572&lt;&gt;"",VLOOKUP(B12572,Zapisy!B12565:D12573,3,FALSE),"")</f>
        <v/>
      </c>
      <c r="F12572" s="35" t="str">
        <f>IF(B12572&lt;&gt;"",VLOOKUP(B12572,Zapisy!B12565:C12573,2,FALSE),"")</f>
        <v/>
      </c>
      <c r="G12572" s="25" t="str">
        <f>IF(B12572&lt;&gt;"",VLOOKUP(B12572,Zapisy!B12565:G12565,6,FALSE),"")</f>
        <v/>
      </c>
      <c r="H12572" s="35" t="str">
        <f>IF(B12572&lt;&gt;"",VLOOKUP(B12572,Zapisy!B12565:F12575,5,FALSE),"")</f>
        <v/>
      </c>
      <c r="I12572" s="14" t="str">
        <f>IF(B12572&lt;&gt;"",VLOOKUP(B12572,Dziennik!B:F,5,FALSE),"")</f>
        <v/>
      </c>
    </row>
    <row r="12573" spans="2:9" x14ac:dyDescent="0.2">
      <c r="B12573" s="14" t="str">
        <f>IF(Zapisy!B12566&lt;&gt;"",Zapisy!B12566,"")</f>
        <v/>
      </c>
      <c r="C12573" s="14" t="str">
        <f>IF(B12573&lt;&gt;"",VLOOKUP(B12573,JPK_KR!AP:AR,3,FALSE),"")</f>
        <v/>
      </c>
      <c r="D12573" s="32" t="str">
        <f>IF(B12573&lt;&gt;"",VLOOKUP(Zapisy!B12566,JPK_KR!AP:AV,7,FALSE),"")</f>
        <v/>
      </c>
      <c r="E12573" s="25" t="str">
        <f>IF(B12573&lt;&gt;"",VLOOKUP(B12573,Zapisy!B12566:D12574,3,FALSE),"")</f>
        <v/>
      </c>
      <c r="F12573" s="35" t="str">
        <f>IF(B12573&lt;&gt;"",VLOOKUP(B12573,Zapisy!B12566:C12574,2,FALSE),"")</f>
        <v/>
      </c>
      <c r="G12573" s="25" t="str">
        <f>IF(B12573&lt;&gt;"",VLOOKUP(B12573,Zapisy!B12566:G12566,6,FALSE),"")</f>
        <v/>
      </c>
      <c r="H12573" s="35" t="str">
        <f>IF(B12573&lt;&gt;"",VLOOKUP(B12573,Zapisy!B12566:F12576,5,FALSE),"")</f>
        <v/>
      </c>
      <c r="I12573" s="14" t="str">
        <f>IF(B12573&lt;&gt;"",VLOOKUP(B12573,Dziennik!B:F,5,FALSE),"")</f>
        <v/>
      </c>
    </row>
    <row r="12574" spans="2:9" x14ac:dyDescent="0.2">
      <c r="B12574" s="14" t="str">
        <f>IF(Zapisy!B12567&lt;&gt;"",Zapisy!B12567,"")</f>
        <v/>
      </c>
      <c r="C12574" s="14" t="str">
        <f>IF(B12574&lt;&gt;"",VLOOKUP(B12574,JPK_KR!AP:AR,3,FALSE),"")</f>
        <v/>
      </c>
      <c r="D12574" s="32" t="str">
        <f>IF(B12574&lt;&gt;"",VLOOKUP(Zapisy!B12567,JPK_KR!AP:AV,7,FALSE),"")</f>
        <v/>
      </c>
      <c r="E12574" s="25" t="str">
        <f>IF(B12574&lt;&gt;"",VLOOKUP(B12574,Zapisy!B12567:D12575,3,FALSE),"")</f>
        <v/>
      </c>
      <c r="F12574" s="35" t="str">
        <f>IF(B12574&lt;&gt;"",VLOOKUP(B12574,Zapisy!B12567:C12575,2,FALSE),"")</f>
        <v/>
      </c>
      <c r="G12574" s="25" t="str">
        <f>IF(B12574&lt;&gt;"",VLOOKUP(B12574,Zapisy!B12567:G12567,6,FALSE),"")</f>
        <v/>
      </c>
      <c r="H12574" s="35" t="str">
        <f>IF(B12574&lt;&gt;"",VLOOKUP(B12574,Zapisy!B12567:F12577,5,FALSE),"")</f>
        <v/>
      </c>
      <c r="I12574" s="14" t="str">
        <f>IF(B12574&lt;&gt;"",VLOOKUP(B12574,Dziennik!B:F,5,FALSE),"")</f>
        <v/>
      </c>
    </row>
    <row r="12575" spans="2:9" x14ac:dyDescent="0.2">
      <c r="B12575" s="14" t="str">
        <f>IF(Zapisy!B12568&lt;&gt;"",Zapisy!B12568,"")</f>
        <v/>
      </c>
      <c r="C12575" s="14" t="str">
        <f>IF(B12575&lt;&gt;"",VLOOKUP(B12575,JPK_KR!AP:AR,3,FALSE),"")</f>
        <v/>
      </c>
      <c r="D12575" s="32" t="str">
        <f>IF(B12575&lt;&gt;"",VLOOKUP(Zapisy!B12568,JPK_KR!AP:AV,7,FALSE),"")</f>
        <v/>
      </c>
      <c r="E12575" s="25" t="str">
        <f>IF(B12575&lt;&gt;"",VLOOKUP(B12575,Zapisy!B12568:D12576,3,FALSE),"")</f>
        <v/>
      </c>
      <c r="F12575" s="35" t="str">
        <f>IF(B12575&lt;&gt;"",VLOOKUP(B12575,Zapisy!B12568:C12576,2,FALSE),"")</f>
        <v/>
      </c>
      <c r="G12575" s="25" t="str">
        <f>IF(B12575&lt;&gt;"",VLOOKUP(B12575,Zapisy!B12568:G12568,6,FALSE),"")</f>
        <v/>
      </c>
      <c r="H12575" s="35" t="str">
        <f>IF(B12575&lt;&gt;"",VLOOKUP(B12575,Zapisy!B12568:F12578,5,FALSE),"")</f>
        <v/>
      </c>
      <c r="I12575" s="14" t="str">
        <f>IF(B12575&lt;&gt;"",VLOOKUP(B12575,Dziennik!B:F,5,FALSE),"")</f>
        <v/>
      </c>
    </row>
    <row r="12576" spans="2:9" x14ac:dyDescent="0.2">
      <c r="B12576" s="14" t="str">
        <f>IF(Zapisy!B12569&lt;&gt;"",Zapisy!B12569,"")</f>
        <v/>
      </c>
      <c r="C12576" s="14" t="str">
        <f>IF(B12576&lt;&gt;"",VLOOKUP(B12576,JPK_KR!AP:AR,3,FALSE),"")</f>
        <v/>
      </c>
      <c r="D12576" s="32" t="str">
        <f>IF(B12576&lt;&gt;"",VLOOKUP(Zapisy!B12569,JPK_KR!AP:AV,7,FALSE),"")</f>
        <v/>
      </c>
      <c r="E12576" s="25" t="str">
        <f>IF(B12576&lt;&gt;"",VLOOKUP(B12576,Zapisy!B12569:D12577,3,FALSE),"")</f>
        <v/>
      </c>
      <c r="F12576" s="35" t="str">
        <f>IF(B12576&lt;&gt;"",VLOOKUP(B12576,Zapisy!B12569:C12577,2,FALSE),"")</f>
        <v/>
      </c>
      <c r="G12576" s="25" t="str">
        <f>IF(B12576&lt;&gt;"",VLOOKUP(B12576,Zapisy!B12569:G12569,6,FALSE),"")</f>
        <v/>
      </c>
      <c r="H12576" s="35" t="str">
        <f>IF(B12576&lt;&gt;"",VLOOKUP(B12576,Zapisy!B12569:F12579,5,FALSE),"")</f>
        <v/>
      </c>
      <c r="I12576" s="14" t="str">
        <f>IF(B12576&lt;&gt;"",VLOOKUP(B12576,Dziennik!B:F,5,FALSE),"")</f>
        <v/>
      </c>
    </row>
    <row r="12577" spans="2:9" x14ac:dyDescent="0.2">
      <c r="B12577" s="14" t="str">
        <f>IF(Zapisy!B12570&lt;&gt;"",Zapisy!B12570,"")</f>
        <v/>
      </c>
      <c r="C12577" s="14" t="str">
        <f>IF(B12577&lt;&gt;"",VLOOKUP(B12577,JPK_KR!AP:AR,3,FALSE),"")</f>
        <v/>
      </c>
      <c r="D12577" s="32" t="str">
        <f>IF(B12577&lt;&gt;"",VLOOKUP(Zapisy!B12570,JPK_KR!AP:AV,7,FALSE),"")</f>
        <v/>
      </c>
      <c r="E12577" s="25" t="str">
        <f>IF(B12577&lt;&gt;"",VLOOKUP(B12577,Zapisy!B12570:D12578,3,FALSE),"")</f>
        <v/>
      </c>
      <c r="F12577" s="35" t="str">
        <f>IF(B12577&lt;&gt;"",VLOOKUP(B12577,Zapisy!B12570:C12578,2,FALSE),"")</f>
        <v/>
      </c>
      <c r="G12577" s="25" t="str">
        <f>IF(B12577&lt;&gt;"",VLOOKUP(B12577,Zapisy!B12570:G12570,6,FALSE),"")</f>
        <v/>
      </c>
      <c r="H12577" s="35" t="str">
        <f>IF(B12577&lt;&gt;"",VLOOKUP(B12577,Zapisy!B12570:F12580,5,FALSE),"")</f>
        <v/>
      </c>
      <c r="I12577" s="14" t="str">
        <f>IF(B12577&lt;&gt;"",VLOOKUP(B12577,Dziennik!B:F,5,FALSE),"")</f>
        <v/>
      </c>
    </row>
    <row r="12578" spans="2:9" x14ac:dyDescent="0.2">
      <c r="B12578" s="14" t="str">
        <f>IF(Zapisy!B12571&lt;&gt;"",Zapisy!B12571,"")</f>
        <v/>
      </c>
      <c r="C12578" s="14" t="str">
        <f>IF(B12578&lt;&gt;"",VLOOKUP(B12578,JPK_KR!AP:AR,3,FALSE),"")</f>
        <v/>
      </c>
      <c r="D12578" s="32" t="str">
        <f>IF(B12578&lt;&gt;"",VLOOKUP(Zapisy!B12571,JPK_KR!AP:AV,7,FALSE),"")</f>
        <v/>
      </c>
      <c r="E12578" s="25" t="str">
        <f>IF(B12578&lt;&gt;"",VLOOKUP(B12578,Zapisy!B12571:D12579,3,FALSE),"")</f>
        <v/>
      </c>
      <c r="F12578" s="35" t="str">
        <f>IF(B12578&lt;&gt;"",VLOOKUP(B12578,Zapisy!B12571:C12579,2,FALSE),"")</f>
        <v/>
      </c>
      <c r="G12578" s="25" t="str">
        <f>IF(B12578&lt;&gt;"",VLOOKUP(B12578,Zapisy!B12571:G12571,6,FALSE),"")</f>
        <v/>
      </c>
      <c r="H12578" s="35" t="str">
        <f>IF(B12578&lt;&gt;"",VLOOKUP(B12578,Zapisy!B12571:F12581,5,FALSE),"")</f>
        <v/>
      </c>
      <c r="I12578" s="14" t="str">
        <f>IF(B12578&lt;&gt;"",VLOOKUP(B12578,Dziennik!B:F,5,FALSE),"")</f>
        <v/>
      </c>
    </row>
    <row r="12579" spans="2:9" x14ac:dyDescent="0.2">
      <c r="B12579" s="14" t="str">
        <f>IF(Zapisy!B12572&lt;&gt;"",Zapisy!B12572,"")</f>
        <v/>
      </c>
      <c r="C12579" s="14" t="str">
        <f>IF(B12579&lt;&gt;"",VLOOKUP(B12579,JPK_KR!AP:AR,3,FALSE),"")</f>
        <v/>
      </c>
      <c r="D12579" s="32" t="str">
        <f>IF(B12579&lt;&gt;"",VLOOKUP(Zapisy!B12572,JPK_KR!AP:AV,7,FALSE),"")</f>
        <v/>
      </c>
      <c r="E12579" s="25" t="str">
        <f>IF(B12579&lt;&gt;"",VLOOKUP(B12579,Zapisy!B12572:D12580,3,FALSE),"")</f>
        <v/>
      </c>
      <c r="F12579" s="35" t="str">
        <f>IF(B12579&lt;&gt;"",VLOOKUP(B12579,Zapisy!B12572:C12580,2,FALSE),"")</f>
        <v/>
      </c>
      <c r="G12579" s="25" t="str">
        <f>IF(B12579&lt;&gt;"",VLOOKUP(B12579,Zapisy!B12572:G12572,6,FALSE),"")</f>
        <v/>
      </c>
      <c r="H12579" s="35" t="str">
        <f>IF(B12579&lt;&gt;"",VLOOKUP(B12579,Zapisy!B12572:F12582,5,FALSE),"")</f>
        <v/>
      </c>
      <c r="I12579" s="14" t="str">
        <f>IF(B12579&lt;&gt;"",VLOOKUP(B12579,Dziennik!B:F,5,FALSE),"")</f>
        <v/>
      </c>
    </row>
    <row r="12580" spans="2:9" x14ac:dyDescent="0.2">
      <c r="B12580" s="14" t="str">
        <f>IF(Zapisy!B12573&lt;&gt;"",Zapisy!B12573,"")</f>
        <v/>
      </c>
      <c r="C12580" s="14" t="str">
        <f>IF(B12580&lt;&gt;"",VLOOKUP(B12580,JPK_KR!AP:AR,3,FALSE),"")</f>
        <v/>
      </c>
      <c r="D12580" s="32" t="str">
        <f>IF(B12580&lt;&gt;"",VLOOKUP(Zapisy!B12573,JPK_KR!AP:AV,7,FALSE),"")</f>
        <v/>
      </c>
      <c r="E12580" s="25" t="str">
        <f>IF(B12580&lt;&gt;"",VLOOKUP(B12580,Zapisy!B12573:D12581,3,FALSE),"")</f>
        <v/>
      </c>
      <c r="F12580" s="35" t="str">
        <f>IF(B12580&lt;&gt;"",VLOOKUP(B12580,Zapisy!B12573:C12581,2,FALSE),"")</f>
        <v/>
      </c>
      <c r="G12580" s="25" t="str">
        <f>IF(B12580&lt;&gt;"",VLOOKUP(B12580,Zapisy!B12573:G12573,6,FALSE),"")</f>
        <v/>
      </c>
      <c r="H12580" s="35" t="str">
        <f>IF(B12580&lt;&gt;"",VLOOKUP(B12580,Zapisy!B12573:F12583,5,FALSE),"")</f>
        <v/>
      </c>
      <c r="I12580" s="14" t="str">
        <f>IF(B12580&lt;&gt;"",VLOOKUP(B12580,Dziennik!B:F,5,FALSE),"")</f>
        <v/>
      </c>
    </row>
    <row r="12581" spans="2:9" x14ac:dyDescent="0.2">
      <c r="B12581" s="14" t="str">
        <f>IF(Zapisy!B12574&lt;&gt;"",Zapisy!B12574,"")</f>
        <v/>
      </c>
      <c r="C12581" s="14" t="str">
        <f>IF(B12581&lt;&gt;"",VLOOKUP(B12581,JPK_KR!AP:AR,3,FALSE),"")</f>
        <v/>
      </c>
      <c r="D12581" s="32" t="str">
        <f>IF(B12581&lt;&gt;"",VLOOKUP(Zapisy!B12574,JPK_KR!AP:AV,7,FALSE),"")</f>
        <v/>
      </c>
      <c r="E12581" s="25" t="str">
        <f>IF(B12581&lt;&gt;"",VLOOKUP(B12581,Zapisy!B12574:D12582,3,FALSE),"")</f>
        <v/>
      </c>
      <c r="F12581" s="35" t="str">
        <f>IF(B12581&lt;&gt;"",VLOOKUP(B12581,Zapisy!B12574:C12582,2,FALSE),"")</f>
        <v/>
      </c>
      <c r="G12581" s="25" t="str">
        <f>IF(B12581&lt;&gt;"",VLOOKUP(B12581,Zapisy!B12574:G12574,6,FALSE),"")</f>
        <v/>
      </c>
      <c r="H12581" s="35" t="str">
        <f>IF(B12581&lt;&gt;"",VLOOKUP(B12581,Zapisy!B12574:F12584,5,FALSE),"")</f>
        <v/>
      </c>
      <c r="I12581" s="14" t="str">
        <f>IF(B12581&lt;&gt;"",VLOOKUP(B12581,Dziennik!B:F,5,FALSE),"")</f>
        <v/>
      </c>
    </row>
    <row r="12582" spans="2:9" x14ac:dyDescent="0.2">
      <c r="B12582" s="14" t="str">
        <f>IF(Zapisy!B12575&lt;&gt;"",Zapisy!B12575,"")</f>
        <v/>
      </c>
      <c r="C12582" s="14" t="str">
        <f>IF(B12582&lt;&gt;"",VLOOKUP(B12582,JPK_KR!AP:AR,3,FALSE),"")</f>
        <v/>
      </c>
      <c r="D12582" s="32" t="str">
        <f>IF(B12582&lt;&gt;"",VLOOKUP(Zapisy!B12575,JPK_KR!AP:AV,7,FALSE),"")</f>
        <v/>
      </c>
      <c r="E12582" s="25" t="str">
        <f>IF(B12582&lt;&gt;"",VLOOKUP(B12582,Zapisy!B12575:D12583,3,FALSE),"")</f>
        <v/>
      </c>
      <c r="F12582" s="35" t="str">
        <f>IF(B12582&lt;&gt;"",VLOOKUP(B12582,Zapisy!B12575:C12583,2,FALSE),"")</f>
        <v/>
      </c>
      <c r="G12582" s="25" t="str">
        <f>IF(B12582&lt;&gt;"",VLOOKUP(B12582,Zapisy!B12575:G12575,6,FALSE),"")</f>
        <v/>
      </c>
      <c r="H12582" s="35" t="str">
        <f>IF(B12582&lt;&gt;"",VLOOKUP(B12582,Zapisy!B12575:F12585,5,FALSE),"")</f>
        <v/>
      </c>
      <c r="I12582" s="14" t="str">
        <f>IF(B12582&lt;&gt;"",VLOOKUP(B12582,Dziennik!B:F,5,FALSE),"")</f>
        <v/>
      </c>
    </row>
    <row r="12583" spans="2:9" x14ac:dyDescent="0.2">
      <c r="B12583" s="14" t="str">
        <f>IF(Zapisy!B12576&lt;&gt;"",Zapisy!B12576,"")</f>
        <v/>
      </c>
      <c r="C12583" s="14" t="str">
        <f>IF(B12583&lt;&gt;"",VLOOKUP(B12583,JPK_KR!AP:AR,3,FALSE),"")</f>
        <v/>
      </c>
      <c r="D12583" s="32" t="str">
        <f>IF(B12583&lt;&gt;"",VLOOKUP(Zapisy!B12576,JPK_KR!AP:AV,7,FALSE),"")</f>
        <v/>
      </c>
      <c r="E12583" s="25" t="str">
        <f>IF(B12583&lt;&gt;"",VLOOKUP(B12583,Zapisy!B12576:D12584,3,FALSE),"")</f>
        <v/>
      </c>
      <c r="F12583" s="35" t="str">
        <f>IF(B12583&lt;&gt;"",VLOOKUP(B12583,Zapisy!B12576:C12584,2,FALSE),"")</f>
        <v/>
      </c>
      <c r="G12583" s="25" t="str">
        <f>IF(B12583&lt;&gt;"",VLOOKUP(B12583,Zapisy!B12576:G12576,6,FALSE),"")</f>
        <v/>
      </c>
      <c r="H12583" s="35" t="str">
        <f>IF(B12583&lt;&gt;"",VLOOKUP(B12583,Zapisy!B12576:F12586,5,FALSE),"")</f>
        <v/>
      </c>
      <c r="I12583" s="14" t="str">
        <f>IF(B12583&lt;&gt;"",VLOOKUP(B12583,Dziennik!B:F,5,FALSE),"")</f>
        <v/>
      </c>
    </row>
    <row r="12584" spans="2:9" x14ac:dyDescent="0.2">
      <c r="B12584" s="14" t="str">
        <f>IF(Zapisy!B12577&lt;&gt;"",Zapisy!B12577,"")</f>
        <v/>
      </c>
      <c r="C12584" s="14" t="str">
        <f>IF(B12584&lt;&gt;"",VLOOKUP(B12584,JPK_KR!AP:AR,3,FALSE),"")</f>
        <v/>
      </c>
      <c r="D12584" s="32" t="str">
        <f>IF(B12584&lt;&gt;"",VLOOKUP(Zapisy!B12577,JPK_KR!AP:AV,7,FALSE),"")</f>
        <v/>
      </c>
      <c r="E12584" s="25" t="str">
        <f>IF(B12584&lt;&gt;"",VLOOKUP(B12584,Zapisy!B12577:D12585,3,FALSE),"")</f>
        <v/>
      </c>
      <c r="F12584" s="35" t="str">
        <f>IF(B12584&lt;&gt;"",VLOOKUP(B12584,Zapisy!B12577:C12585,2,FALSE),"")</f>
        <v/>
      </c>
      <c r="G12584" s="25" t="str">
        <f>IF(B12584&lt;&gt;"",VLOOKUP(B12584,Zapisy!B12577:G12577,6,FALSE),"")</f>
        <v/>
      </c>
      <c r="H12584" s="35" t="str">
        <f>IF(B12584&lt;&gt;"",VLOOKUP(B12584,Zapisy!B12577:F12587,5,FALSE),"")</f>
        <v/>
      </c>
      <c r="I12584" s="14" t="str">
        <f>IF(B12584&lt;&gt;"",VLOOKUP(B12584,Dziennik!B:F,5,FALSE),"")</f>
        <v/>
      </c>
    </row>
    <row r="12585" spans="2:9" x14ac:dyDescent="0.2">
      <c r="B12585" s="14" t="str">
        <f>IF(Zapisy!B12578&lt;&gt;"",Zapisy!B12578,"")</f>
        <v/>
      </c>
      <c r="C12585" s="14" t="str">
        <f>IF(B12585&lt;&gt;"",VLOOKUP(B12585,JPK_KR!AP:AR,3,FALSE),"")</f>
        <v/>
      </c>
      <c r="D12585" s="32" t="str">
        <f>IF(B12585&lt;&gt;"",VLOOKUP(Zapisy!B12578,JPK_KR!AP:AV,7,FALSE),"")</f>
        <v/>
      </c>
      <c r="E12585" s="25" t="str">
        <f>IF(B12585&lt;&gt;"",VLOOKUP(B12585,Zapisy!B12578:D12586,3,FALSE),"")</f>
        <v/>
      </c>
      <c r="F12585" s="35" t="str">
        <f>IF(B12585&lt;&gt;"",VLOOKUP(B12585,Zapisy!B12578:C12586,2,FALSE),"")</f>
        <v/>
      </c>
      <c r="G12585" s="25" t="str">
        <f>IF(B12585&lt;&gt;"",VLOOKUP(B12585,Zapisy!B12578:G12578,6,FALSE),"")</f>
        <v/>
      </c>
      <c r="H12585" s="35" t="str">
        <f>IF(B12585&lt;&gt;"",VLOOKUP(B12585,Zapisy!B12578:F12588,5,FALSE),"")</f>
        <v/>
      </c>
      <c r="I12585" s="14" t="str">
        <f>IF(B12585&lt;&gt;"",VLOOKUP(B12585,Dziennik!B:F,5,FALSE),"")</f>
        <v/>
      </c>
    </row>
    <row r="12586" spans="2:9" x14ac:dyDescent="0.2">
      <c r="B12586" s="14" t="str">
        <f>IF(Zapisy!B12579&lt;&gt;"",Zapisy!B12579,"")</f>
        <v/>
      </c>
      <c r="C12586" s="14" t="str">
        <f>IF(B12586&lt;&gt;"",VLOOKUP(B12586,JPK_KR!AP:AR,3,FALSE),"")</f>
        <v/>
      </c>
      <c r="D12586" s="32" t="str">
        <f>IF(B12586&lt;&gt;"",VLOOKUP(Zapisy!B12579,JPK_KR!AP:AV,7,FALSE),"")</f>
        <v/>
      </c>
      <c r="E12586" s="25" t="str">
        <f>IF(B12586&lt;&gt;"",VLOOKUP(B12586,Zapisy!B12579:D12587,3,FALSE),"")</f>
        <v/>
      </c>
      <c r="F12586" s="35" t="str">
        <f>IF(B12586&lt;&gt;"",VLOOKUP(B12586,Zapisy!B12579:C12587,2,FALSE),"")</f>
        <v/>
      </c>
      <c r="G12586" s="25" t="str">
        <f>IF(B12586&lt;&gt;"",VLOOKUP(B12586,Zapisy!B12579:G12579,6,FALSE),"")</f>
        <v/>
      </c>
      <c r="H12586" s="35" t="str">
        <f>IF(B12586&lt;&gt;"",VLOOKUP(B12586,Zapisy!B12579:F12589,5,FALSE),"")</f>
        <v/>
      </c>
      <c r="I12586" s="14" t="str">
        <f>IF(B12586&lt;&gt;"",VLOOKUP(B12586,Dziennik!B:F,5,FALSE),"")</f>
        <v/>
      </c>
    </row>
    <row r="12587" spans="2:9" x14ac:dyDescent="0.2">
      <c r="B12587" s="14" t="str">
        <f>IF(Zapisy!B12580&lt;&gt;"",Zapisy!B12580,"")</f>
        <v/>
      </c>
      <c r="C12587" s="14" t="str">
        <f>IF(B12587&lt;&gt;"",VLOOKUP(B12587,JPK_KR!AP:AR,3,FALSE),"")</f>
        <v/>
      </c>
      <c r="D12587" s="32" t="str">
        <f>IF(B12587&lt;&gt;"",VLOOKUP(Zapisy!B12580,JPK_KR!AP:AV,7,FALSE),"")</f>
        <v/>
      </c>
      <c r="E12587" s="25" t="str">
        <f>IF(B12587&lt;&gt;"",VLOOKUP(B12587,Zapisy!B12580:D12588,3,FALSE),"")</f>
        <v/>
      </c>
      <c r="F12587" s="35" t="str">
        <f>IF(B12587&lt;&gt;"",VLOOKUP(B12587,Zapisy!B12580:C12588,2,FALSE),"")</f>
        <v/>
      </c>
      <c r="G12587" s="25" t="str">
        <f>IF(B12587&lt;&gt;"",VLOOKUP(B12587,Zapisy!B12580:G12580,6,FALSE),"")</f>
        <v/>
      </c>
      <c r="H12587" s="35" t="str">
        <f>IF(B12587&lt;&gt;"",VLOOKUP(B12587,Zapisy!B12580:F12590,5,FALSE),"")</f>
        <v/>
      </c>
      <c r="I12587" s="14" t="str">
        <f>IF(B12587&lt;&gt;"",VLOOKUP(B12587,Dziennik!B:F,5,FALSE),"")</f>
        <v/>
      </c>
    </row>
    <row r="12588" spans="2:9" x14ac:dyDescent="0.2">
      <c r="B12588" s="14" t="str">
        <f>IF(Zapisy!B12581&lt;&gt;"",Zapisy!B12581,"")</f>
        <v/>
      </c>
      <c r="C12588" s="14" t="str">
        <f>IF(B12588&lt;&gt;"",VLOOKUP(B12588,JPK_KR!AP:AR,3,FALSE),"")</f>
        <v/>
      </c>
      <c r="D12588" s="32" t="str">
        <f>IF(B12588&lt;&gt;"",VLOOKUP(Zapisy!B12581,JPK_KR!AP:AV,7,FALSE),"")</f>
        <v/>
      </c>
      <c r="E12588" s="25" t="str">
        <f>IF(B12588&lt;&gt;"",VLOOKUP(B12588,Zapisy!B12581:D12589,3,FALSE),"")</f>
        <v/>
      </c>
      <c r="F12588" s="35" t="str">
        <f>IF(B12588&lt;&gt;"",VLOOKUP(B12588,Zapisy!B12581:C12589,2,FALSE),"")</f>
        <v/>
      </c>
      <c r="G12588" s="25" t="str">
        <f>IF(B12588&lt;&gt;"",VLOOKUP(B12588,Zapisy!B12581:G12581,6,FALSE),"")</f>
        <v/>
      </c>
      <c r="H12588" s="35" t="str">
        <f>IF(B12588&lt;&gt;"",VLOOKUP(B12588,Zapisy!B12581:F12591,5,FALSE),"")</f>
        <v/>
      </c>
      <c r="I12588" s="14" t="str">
        <f>IF(B12588&lt;&gt;"",VLOOKUP(B12588,Dziennik!B:F,5,FALSE),"")</f>
        <v/>
      </c>
    </row>
    <row r="12589" spans="2:9" x14ac:dyDescent="0.2">
      <c r="B12589" s="14" t="str">
        <f>IF(Zapisy!B12582&lt;&gt;"",Zapisy!B12582,"")</f>
        <v/>
      </c>
      <c r="C12589" s="14" t="str">
        <f>IF(B12589&lt;&gt;"",VLOOKUP(B12589,JPK_KR!AP:AR,3,FALSE),"")</f>
        <v/>
      </c>
      <c r="D12589" s="32" t="str">
        <f>IF(B12589&lt;&gt;"",VLOOKUP(Zapisy!B12582,JPK_KR!AP:AV,7,FALSE),"")</f>
        <v/>
      </c>
      <c r="E12589" s="25" t="str">
        <f>IF(B12589&lt;&gt;"",VLOOKUP(B12589,Zapisy!B12582:D12590,3,FALSE),"")</f>
        <v/>
      </c>
      <c r="F12589" s="35" t="str">
        <f>IF(B12589&lt;&gt;"",VLOOKUP(B12589,Zapisy!B12582:C12590,2,FALSE),"")</f>
        <v/>
      </c>
      <c r="G12589" s="25" t="str">
        <f>IF(B12589&lt;&gt;"",VLOOKUP(B12589,Zapisy!B12582:G12582,6,FALSE),"")</f>
        <v/>
      </c>
      <c r="H12589" s="35" t="str">
        <f>IF(B12589&lt;&gt;"",VLOOKUP(B12589,Zapisy!B12582:F12592,5,FALSE),"")</f>
        <v/>
      </c>
      <c r="I12589" s="14" t="str">
        <f>IF(B12589&lt;&gt;"",VLOOKUP(B12589,Dziennik!B:F,5,FALSE),"")</f>
        <v/>
      </c>
    </row>
    <row r="12590" spans="2:9" x14ac:dyDescent="0.2">
      <c r="B12590" s="14" t="str">
        <f>IF(Zapisy!B12583&lt;&gt;"",Zapisy!B12583,"")</f>
        <v/>
      </c>
      <c r="C12590" s="14" t="str">
        <f>IF(B12590&lt;&gt;"",VLOOKUP(B12590,JPK_KR!AP:AR,3,FALSE),"")</f>
        <v/>
      </c>
      <c r="D12590" s="32" t="str">
        <f>IF(B12590&lt;&gt;"",VLOOKUP(Zapisy!B12583,JPK_KR!AP:AV,7,FALSE),"")</f>
        <v/>
      </c>
      <c r="E12590" s="25" t="str">
        <f>IF(B12590&lt;&gt;"",VLOOKUP(B12590,Zapisy!B12583:D12591,3,FALSE),"")</f>
        <v/>
      </c>
      <c r="F12590" s="35" t="str">
        <f>IF(B12590&lt;&gt;"",VLOOKUP(B12590,Zapisy!B12583:C12591,2,FALSE),"")</f>
        <v/>
      </c>
      <c r="G12590" s="25" t="str">
        <f>IF(B12590&lt;&gt;"",VLOOKUP(B12590,Zapisy!B12583:G12583,6,FALSE),"")</f>
        <v/>
      </c>
      <c r="H12590" s="35" t="str">
        <f>IF(B12590&lt;&gt;"",VLOOKUP(B12590,Zapisy!B12583:F12593,5,FALSE),"")</f>
        <v/>
      </c>
      <c r="I12590" s="14" t="str">
        <f>IF(B12590&lt;&gt;"",VLOOKUP(B12590,Dziennik!B:F,5,FALSE),"")</f>
        <v/>
      </c>
    </row>
    <row r="12591" spans="2:9" x14ac:dyDescent="0.2">
      <c r="B12591" s="14" t="str">
        <f>IF(Zapisy!B12584&lt;&gt;"",Zapisy!B12584,"")</f>
        <v/>
      </c>
      <c r="C12591" s="14" t="str">
        <f>IF(B12591&lt;&gt;"",VLOOKUP(B12591,JPK_KR!AP:AR,3,FALSE),"")</f>
        <v/>
      </c>
      <c r="D12591" s="32" t="str">
        <f>IF(B12591&lt;&gt;"",VLOOKUP(Zapisy!B12584,JPK_KR!AP:AV,7,FALSE),"")</f>
        <v/>
      </c>
      <c r="E12591" s="25" t="str">
        <f>IF(B12591&lt;&gt;"",VLOOKUP(B12591,Zapisy!B12584:D12592,3,FALSE),"")</f>
        <v/>
      </c>
      <c r="F12591" s="35" t="str">
        <f>IF(B12591&lt;&gt;"",VLOOKUP(B12591,Zapisy!B12584:C12592,2,FALSE),"")</f>
        <v/>
      </c>
      <c r="G12591" s="25" t="str">
        <f>IF(B12591&lt;&gt;"",VLOOKUP(B12591,Zapisy!B12584:G12584,6,FALSE),"")</f>
        <v/>
      </c>
      <c r="H12591" s="35" t="str">
        <f>IF(B12591&lt;&gt;"",VLOOKUP(B12591,Zapisy!B12584:F12594,5,FALSE),"")</f>
        <v/>
      </c>
      <c r="I12591" s="14" t="str">
        <f>IF(B12591&lt;&gt;"",VLOOKUP(B12591,Dziennik!B:F,5,FALSE),"")</f>
        <v/>
      </c>
    </row>
    <row r="12592" spans="2:9" x14ac:dyDescent="0.2">
      <c r="B12592" s="14" t="str">
        <f>IF(Zapisy!B12585&lt;&gt;"",Zapisy!B12585,"")</f>
        <v/>
      </c>
      <c r="C12592" s="14" t="str">
        <f>IF(B12592&lt;&gt;"",VLOOKUP(B12592,JPK_KR!AP:AR,3,FALSE),"")</f>
        <v/>
      </c>
      <c r="D12592" s="32" t="str">
        <f>IF(B12592&lt;&gt;"",VLOOKUP(Zapisy!B12585,JPK_KR!AP:AV,7,FALSE),"")</f>
        <v/>
      </c>
      <c r="E12592" s="25" t="str">
        <f>IF(B12592&lt;&gt;"",VLOOKUP(B12592,Zapisy!B12585:D12593,3,FALSE),"")</f>
        <v/>
      </c>
      <c r="F12592" s="35" t="str">
        <f>IF(B12592&lt;&gt;"",VLOOKUP(B12592,Zapisy!B12585:C12593,2,FALSE),"")</f>
        <v/>
      </c>
      <c r="G12592" s="25" t="str">
        <f>IF(B12592&lt;&gt;"",VLOOKUP(B12592,Zapisy!B12585:G12585,6,FALSE),"")</f>
        <v/>
      </c>
      <c r="H12592" s="35" t="str">
        <f>IF(B12592&lt;&gt;"",VLOOKUP(B12592,Zapisy!B12585:F12595,5,FALSE),"")</f>
        <v/>
      </c>
      <c r="I12592" s="14" t="str">
        <f>IF(B12592&lt;&gt;"",VLOOKUP(B12592,Dziennik!B:F,5,FALSE),"")</f>
        <v/>
      </c>
    </row>
    <row r="12593" spans="2:9" x14ac:dyDescent="0.2">
      <c r="B12593" s="14" t="str">
        <f>IF(Zapisy!B12586&lt;&gt;"",Zapisy!B12586,"")</f>
        <v/>
      </c>
      <c r="C12593" s="14" t="str">
        <f>IF(B12593&lt;&gt;"",VLOOKUP(B12593,JPK_KR!AP:AR,3,FALSE),"")</f>
        <v/>
      </c>
      <c r="D12593" s="32" t="str">
        <f>IF(B12593&lt;&gt;"",VLOOKUP(Zapisy!B12586,JPK_KR!AP:AV,7,FALSE),"")</f>
        <v/>
      </c>
      <c r="E12593" s="25" t="str">
        <f>IF(B12593&lt;&gt;"",VLOOKUP(B12593,Zapisy!B12586:D12594,3,FALSE),"")</f>
        <v/>
      </c>
      <c r="F12593" s="35" t="str">
        <f>IF(B12593&lt;&gt;"",VLOOKUP(B12593,Zapisy!B12586:C12594,2,FALSE),"")</f>
        <v/>
      </c>
      <c r="G12593" s="25" t="str">
        <f>IF(B12593&lt;&gt;"",VLOOKUP(B12593,Zapisy!B12586:G12586,6,FALSE),"")</f>
        <v/>
      </c>
      <c r="H12593" s="35" t="str">
        <f>IF(B12593&lt;&gt;"",VLOOKUP(B12593,Zapisy!B12586:F12596,5,FALSE),"")</f>
        <v/>
      </c>
      <c r="I12593" s="14" t="str">
        <f>IF(B12593&lt;&gt;"",VLOOKUP(B12593,Dziennik!B:F,5,FALSE),"")</f>
        <v/>
      </c>
    </row>
    <row r="12594" spans="2:9" x14ac:dyDescent="0.2">
      <c r="B12594" s="14" t="str">
        <f>IF(Zapisy!B12587&lt;&gt;"",Zapisy!B12587,"")</f>
        <v/>
      </c>
      <c r="C12594" s="14" t="str">
        <f>IF(B12594&lt;&gt;"",VLOOKUP(B12594,JPK_KR!AP:AR,3,FALSE),"")</f>
        <v/>
      </c>
      <c r="D12594" s="32" t="str">
        <f>IF(B12594&lt;&gt;"",VLOOKUP(Zapisy!B12587,JPK_KR!AP:AV,7,FALSE),"")</f>
        <v/>
      </c>
      <c r="E12594" s="25" t="str">
        <f>IF(B12594&lt;&gt;"",VLOOKUP(B12594,Zapisy!B12587:D12595,3,FALSE),"")</f>
        <v/>
      </c>
      <c r="F12594" s="35" t="str">
        <f>IF(B12594&lt;&gt;"",VLOOKUP(B12594,Zapisy!B12587:C12595,2,FALSE),"")</f>
        <v/>
      </c>
      <c r="G12594" s="25" t="str">
        <f>IF(B12594&lt;&gt;"",VLOOKUP(B12594,Zapisy!B12587:G12587,6,FALSE),"")</f>
        <v/>
      </c>
      <c r="H12594" s="35" t="str">
        <f>IF(B12594&lt;&gt;"",VLOOKUP(B12594,Zapisy!B12587:F12597,5,FALSE),"")</f>
        <v/>
      </c>
      <c r="I12594" s="14" t="str">
        <f>IF(B12594&lt;&gt;"",VLOOKUP(B12594,Dziennik!B:F,5,FALSE),"")</f>
        <v/>
      </c>
    </row>
    <row r="12595" spans="2:9" x14ac:dyDescent="0.2">
      <c r="B12595" s="14" t="str">
        <f>IF(Zapisy!B12588&lt;&gt;"",Zapisy!B12588,"")</f>
        <v/>
      </c>
      <c r="C12595" s="14" t="str">
        <f>IF(B12595&lt;&gt;"",VLOOKUP(B12595,JPK_KR!AP:AR,3,FALSE),"")</f>
        <v/>
      </c>
      <c r="D12595" s="32" t="str">
        <f>IF(B12595&lt;&gt;"",VLOOKUP(Zapisy!B12588,JPK_KR!AP:AV,7,FALSE),"")</f>
        <v/>
      </c>
      <c r="E12595" s="25" t="str">
        <f>IF(B12595&lt;&gt;"",VLOOKUP(B12595,Zapisy!B12588:D12596,3,FALSE),"")</f>
        <v/>
      </c>
      <c r="F12595" s="35" t="str">
        <f>IF(B12595&lt;&gt;"",VLOOKUP(B12595,Zapisy!B12588:C12596,2,FALSE),"")</f>
        <v/>
      </c>
      <c r="G12595" s="25" t="str">
        <f>IF(B12595&lt;&gt;"",VLOOKUP(B12595,Zapisy!B12588:G12588,6,FALSE),"")</f>
        <v/>
      </c>
      <c r="H12595" s="35" t="str">
        <f>IF(B12595&lt;&gt;"",VLOOKUP(B12595,Zapisy!B12588:F12598,5,FALSE),"")</f>
        <v/>
      </c>
      <c r="I12595" s="14" t="str">
        <f>IF(B12595&lt;&gt;"",VLOOKUP(B12595,Dziennik!B:F,5,FALSE),"")</f>
        <v/>
      </c>
    </row>
    <row r="12596" spans="2:9" x14ac:dyDescent="0.2">
      <c r="B12596" s="14" t="str">
        <f>IF(Zapisy!B12589&lt;&gt;"",Zapisy!B12589,"")</f>
        <v/>
      </c>
      <c r="C12596" s="14" t="str">
        <f>IF(B12596&lt;&gt;"",VLOOKUP(B12596,JPK_KR!AP:AR,3,FALSE),"")</f>
        <v/>
      </c>
      <c r="D12596" s="32" t="str">
        <f>IF(B12596&lt;&gt;"",VLOOKUP(Zapisy!B12589,JPK_KR!AP:AV,7,FALSE),"")</f>
        <v/>
      </c>
      <c r="E12596" s="25" t="str">
        <f>IF(B12596&lt;&gt;"",VLOOKUP(B12596,Zapisy!B12589:D12597,3,FALSE),"")</f>
        <v/>
      </c>
      <c r="F12596" s="35" t="str">
        <f>IF(B12596&lt;&gt;"",VLOOKUP(B12596,Zapisy!B12589:C12597,2,FALSE),"")</f>
        <v/>
      </c>
      <c r="G12596" s="25" t="str">
        <f>IF(B12596&lt;&gt;"",VLOOKUP(B12596,Zapisy!B12589:G12589,6,FALSE),"")</f>
        <v/>
      </c>
      <c r="H12596" s="35" t="str">
        <f>IF(B12596&lt;&gt;"",VLOOKUP(B12596,Zapisy!B12589:F12599,5,FALSE),"")</f>
        <v/>
      </c>
      <c r="I12596" s="14" t="str">
        <f>IF(B12596&lt;&gt;"",VLOOKUP(B12596,Dziennik!B:F,5,FALSE),"")</f>
        <v/>
      </c>
    </row>
    <row r="12597" spans="2:9" x14ac:dyDescent="0.2">
      <c r="B12597" s="14" t="str">
        <f>IF(Zapisy!B12590&lt;&gt;"",Zapisy!B12590,"")</f>
        <v/>
      </c>
      <c r="C12597" s="14" t="str">
        <f>IF(B12597&lt;&gt;"",VLOOKUP(B12597,JPK_KR!AP:AR,3,FALSE),"")</f>
        <v/>
      </c>
      <c r="D12597" s="32" t="str">
        <f>IF(B12597&lt;&gt;"",VLOOKUP(Zapisy!B12590,JPK_KR!AP:AV,7,FALSE),"")</f>
        <v/>
      </c>
      <c r="E12597" s="25" t="str">
        <f>IF(B12597&lt;&gt;"",VLOOKUP(B12597,Zapisy!B12590:D12598,3,FALSE),"")</f>
        <v/>
      </c>
      <c r="F12597" s="35" t="str">
        <f>IF(B12597&lt;&gt;"",VLOOKUP(B12597,Zapisy!B12590:C12598,2,FALSE),"")</f>
        <v/>
      </c>
      <c r="G12597" s="25" t="str">
        <f>IF(B12597&lt;&gt;"",VLOOKUP(B12597,Zapisy!B12590:G12590,6,FALSE),"")</f>
        <v/>
      </c>
      <c r="H12597" s="35" t="str">
        <f>IF(B12597&lt;&gt;"",VLOOKUP(B12597,Zapisy!B12590:F12600,5,FALSE),"")</f>
        <v/>
      </c>
      <c r="I12597" s="14" t="str">
        <f>IF(B12597&lt;&gt;"",VLOOKUP(B12597,Dziennik!B:F,5,FALSE),"")</f>
        <v/>
      </c>
    </row>
    <row r="12598" spans="2:9" x14ac:dyDescent="0.2">
      <c r="B12598" s="14" t="str">
        <f>IF(Zapisy!B12591&lt;&gt;"",Zapisy!B12591,"")</f>
        <v/>
      </c>
      <c r="C12598" s="14" t="str">
        <f>IF(B12598&lt;&gt;"",VLOOKUP(B12598,JPK_KR!AP:AR,3,FALSE),"")</f>
        <v/>
      </c>
      <c r="D12598" s="32" t="str">
        <f>IF(B12598&lt;&gt;"",VLOOKUP(Zapisy!B12591,JPK_KR!AP:AV,7,FALSE),"")</f>
        <v/>
      </c>
      <c r="E12598" s="25" t="str">
        <f>IF(B12598&lt;&gt;"",VLOOKUP(B12598,Zapisy!B12591:D12599,3,FALSE),"")</f>
        <v/>
      </c>
      <c r="F12598" s="35" t="str">
        <f>IF(B12598&lt;&gt;"",VLOOKUP(B12598,Zapisy!B12591:C12599,2,FALSE),"")</f>
        <v/>
      </c>
      <c r="G12598" s="25" t="str">
        <f>IF(B12598&lt;&gt;"",VLOOKUP(B12598,Zapisy!B12591:G12591,6,FALSE),"")</f>
        <v/>
      </c>
      <c r="H12598" s="35" t="str">
        <f>IF(B12598&lt;&gt;"",VLOOKUP(B12598,Zapisy!B12591:F12601,5,FALSE),"")</f>
        <v/>
      </c>
      <c r="I12598" s="14" t="str">
        <f>IF(B12598&lt;&gt;"",VLOOKUP(B12598,Dziennik!B:F,5,FALSE),"")</f>
        <v/>
      </c>
    </row>
    <row r="12599" spans="2:9" x14ac:dyDescent="0.2">
      <c r="B12599" s="14" t="str">
        <f>IF(Zapisy!B12592&lt;&gt;"",Zapisy!B12592,"")</f>
        <v/>
      </c>
      <c r="C12599" s="14" t="str">
        <f>IF(B12599&lt;&gt;"",VLOOKUP(B12599,JPK_KR!AP:AR,3,FALSE),"")</f>
        <v/>
      </c>
      <c r="D12599" s="32" t="str">
        <f>IF(B12599&lt;&gt;"",VLOOKUP(Zapisy!B12592,JPK_KR!AP:AV,7,FALSE),"")</f>
        <v/>
      </c>
      <c r="E12599" s="25" t="str">
        <f>IF(B12599&lt;&gt;"",VLOOKUP(B12599,Zapisy!B12592:D12600,3,FALSE),"")</f>
        <v/>
      </c>
      <c r="F12599" s="35" t="str">
        <f>IF(B12599&lt;&gt;"",VLOOKUP(B12599,Zapisy!B12592:C12600,2,FALSE),"")</f>
        <v/>
      </c>
      <c r="G12599" s="25" t="str">
        <f>IF(B12599&lt;&gt;"",VLOOKUP(B12599,Zapisy!B12592:G12592,6,FALSE),"")</f>
        <v/>
      </c>
      <c r="H12599" s="35" t="str">
        <f>IF(B12599&lt;&gt;"",VLOOKUP(B12599,Zapisy!B12592:F12602,5,FALSE),"")</f>
        <v/>
      </c>
      <c r="I12599" s="14" t="str">
        <f>IF(B12599&lt;&gt;"",VLOOKUP(B12599,Dziennik!B:F,5,FALSE),"")</f>
        <v/>
      </c>
    </row>
    <row r="12600" spans="2:9" x14ac:dyDescent="0.2">
      <c r="B12600" s="14" t="str">
        <f>IF(Zapisy!B12593&lt;&gt;"",Zapisy!B12593,"")</f>
        <v/>
      </c>
      <c r="C12600" s="14" t="str">
        <f>IF(B12600&lt;&gt;"",VLOOKUP(B12600,JPK_KR!AP:AR,3,FALSE),"")</f>
        <v/>
      </c>
      <c r="D12600" s="32" t="str">
        <f>IF(B12600&lt;&gt;"",VLOOKUP(Zapisy!B12593,JPK_KR!AP:AV,7,FALSE),"")</f>
        <v/>
      </c>
      <c r="E12600" s="25" t="str">
        <f>IF(B12600&lt;&gt;"",VLOOKUP(B12600,Zapisy!B12593:D12601,3,FALSE),"")</f>
        <v/>
      </c>
      <c r="F12600" s="35" t="str">
        <f>IF(B12600&lt;&gt;"",VLOOKUP(B12600,Zapisy!B12593:C12601,2,FALSE),"")</f>
        <v/>
      </c>
      <c r="G12600" s="25" t="str">
        <f>IF(B12600&lt;&gt;"",VLOOKUP(B12600,Zapisy!B12593:G12593,6,FALSE),"")</f>
        <v/>
      </c>
      <c r="H12600" s="35" t="str">
        <f>IF(B12600&lt;&gt;"",VLOOKUP(B12600,Zapisy!B12593:F12603,5,FALSE),"")</f>
        <v/>
      </c>
      <c r="I12600" s="14" t="str">
        <f>IF(B12600&lt;&gt;"",VLOOKUP(B12600,Dziennik!B:F,5,FALSE),"")</f>
        <v/>
      </c>
    </row>
    <row r="12601" spans="2:9" x14ac:dyDescent="0.2">
      <c r="B12601" s="14" t="str">
        <f>IF(Zapisy!B12594&lt;&gt;"",Zapisy!B12594,"")</f>
        <v/>
      </c>
      <c r="C12601" s="14" t="str">
        <f>IF(B12601&lt;&gt;"",VLOOKUP(B12601,JPK_KR!AP:AR,3,FALSE),"")</f>
        <v/>
      </c>
      <c r="D12601" s="32" t="str">
        <f>IF(B12601&lt;&gt;"",VLOOKUP(Zapisy!B12594,JPK_KR!AP:AV,7,FALSE),"")</f>
        <v/>
      </c>
      <c r="E12601" s="25" t="str">
        <f>IF(B12601&lt;&gt;"",VLOOKUP(B12601,Zapisy!B12594:D12602,3,FALSE),"")</f>
        <v/>
      </c>
      <c r="F12601" s="35" t="str">
        <f>IF(B12601&lt;&gt;"",VLOOKUP(B12601,Zapisy!B12594:C12602,2,FALSE),"")</f>
        <v/>
      </c>
      <c r="G12601" s="25" t="str">
        <f>IF(B12601&lt;&gt;"",VLOOKUP(B12601,Zapisy!B12594:G12594,6,FALSE),"")</f>
        <v/>
      </c>
      <c r="H12601" s="35" t="str">
        <f>IF(B12601&lt;&gt;"",VLOOKUP(B12601,Zapisy!B12594:F12604,5,FALSE),"")</f>
        <v/>
      </c>
      <c r="I12601" s="14" t="str">
        <f>IF(B12601&lt;&gt;"",VLOOKUP(B12601,Dziennik!B:F,5,FALSE),"")</f>
        <v/>
      </c>
    </row>
    <row r="12602" spans="2:9" x14ac:dyDescent="0.2">
      <c r="B12602" s="14" t="str">
        <f>IF(Zapisy!B12595&lt;&gt;"",Zapisy!B12595,"")</f>
        <v/>
      </c>
      <c r="C12602" s="14" t="str">
        <f>IF(B12602&lt;&gt;"",VLOOKUP(B12602,JPK_KR!AP:AR,3,FALSE),"")</f>
        <v/>
      </c>
      <c r="D12602" s="32" t="str">
        <f>IF(B12602&lt;&gt;"",VLOOKUP(Zapisy!B12595,JPK_KR!AP:AV,7,FALSE),"")</f>
        <v/>
      </c>
      <c r="E12602" s="25" t="str">
        <f>IF(B12602&lt;&gt;"",VLOOKUP(B12602,Zapisy!B12595:D12603,3,FALSE),"")</f>
        <v/>
      </c>
      <c r="F12602" s="35" t="str">
        <f>IF(B12602&lt;&gt;"",VLOOKUP(B12602,Zapisy!B12595:C12603,2,FALSE),"")</f>
        <v/>
      </c>
      <c r="G12602" s="25" t="str">
        <f>IF(B12602&lt;&gt;"",VLOOKUP(B12602,Zapisy!B12595:G12595,6,FALSE),"")</f>
        <v/>
      </c>
      <c r="H12602" s="35" t="str">
        <f>IF(B12602&lt;&gt;"",VLOOKUP(B12602,Zapisy!B12595:F12605,5,FALSE),"")</f>
        <v/>
      </c>
      <c r="I12602" s="14" t="str">
        <f>IF(B12602&lt;&gt;"",VLOOKUP(B12602,Dziennik!B:F,5,FALSE),"")</f>
        <v/>
      </c>
    </row>
    <row r="12603" spans="2:9" x14ac:dyDescent="0.2">
      <c r="B12603" s="14" t="str">
        <f>IF(Zapisy!B12596&lt;&gt;"",Zapisy!B12596,"")</f>
        <v/>
      </c>
      <c r="C12603" s="14" t="str">
        <f>IF(B12603&lt;&gt;"",VLOOKUP(B12603,JPK_KR!AP:AR,3,FALSE),"")</f>
        <v/>
      </c>
      <c r="D12603" s="32" t="str">
        <f>IF(B12603&lt;&gt;"",VLOOKUP(Zapisy!B12596,JPK_KR!AP:AV,7,FALSE),"")</f>
        <v/>
      </c>
      <c r="E12603" s="25" t="str">
        <f>IF(B12603&lt;&gt;"",VLOOKUP(B12603,Zapisy!B12596:D12604,3,FALSE),"")</f>
        <v/>
      </c>
      <c r="F12603" s="35" t="str">
        <f>IF(B12603&lt;&gt;"",VLOOKUP(B12603,Zapisy!B12596:C12604,2,FALSE),"")</f>
        <v/>
      </c>
      <c r="G12603" s="25" t="str">
        <f>IF(B12603&lt;&gt;"",VLOOKUP(B12603,Zapisy!B12596:G12596,6,FALSE),"")</f>
        <v/>
      </c>
      <c r="H12603" s="35" t="str">
        <f>IF(B12603&lt;&gt;"",VLOOKUP(B12603,Zapisy!B12596:F12606,5,FALSE),"")</f>
        <v/>
      </c>
      <c r="I12603" s="14" t="str">
        <f>IF(B12603&lt;&gt;"",VLOOKUP(B12603,Dziennik!B:F,5,FALSE),"")</f>
        <v/>
      </c>
    </row>
    <row r="12604" spans="2:9" x14ac:dyDescent="0.2">
      <c r="B12604" s="14" t="str">
        <f>IF(Zapisy!B12597&lt;&gt;"",Zapisy!B12597,"")</f>
        <v/>
      </c>
      <c r="C12604" s="14" t="str">
        <f>IF(B12604&lt;&gt;"",VLOOKUP(B12604,JPK_KR!AP:AR,3,FALSE),"")</f>
        <v/>
      </c>
      <c r="D12604" s="32" t="str">
        <f>IF(B12604&lt;&gt;"",VLOOKUP(Zapisy!B12597,JPK_KR!AP:AV,7,FALSE),"")</f>
        <v/>
      </c>
      <c r="E12604" s="25" t="str">
        <f>IF(B12604&lt;&gt;"",VLOOKUP(B12604,Zapisy!B12597:D12605,3,FALSE),"")</f>
        <v/>
      </c>
      <c r="F12604" s="35" t="str">
        <f>IF(B12604&lt;&gt;"",VLOOKUP(B12604,Zapisy!B12597:C12605,2,FALSE),"")</f>
        <v/>
      </c>
      <c r="G12604" s="25" t="str">
        <f>IF(B12604&lt;&gt;"",VLOOKUP(B12604,Zapisy!B12597:G12597,6,FALSE),"")</f>
        <v/>
      </c>
      <c r="H12604" s="35" t="str">
        <f>IF(B12604&lt;&gt;"",VLOOKUP(B12604,Zapisy!B12597:F12607,5,FALSE),"")</f>
        <v/>
      </c>
      <c r="I12604" s="14" t="str">
        <f>IF(B12604&lt;&gt;"",VLOOKUP(B12604,Dziennik!B:F,5,FALSE),"")</f>
        <v/>
      </c>
    </row>
    <row r="12605" spans="2:9" x14ac:dyDescent="0.2">
      <c r="B12605" s="14" t="str">
        <f>IF(Zapisy!B12598&lt;&gt;"",Zapisy!B12598,"")</f>
        <v/>
      </c>
      <c r="C12605" s="14" t="str">
        <f>IF(B12605&lt;&gt;"",VLOOKUP(B12605,JPK_KR!AP:AR,3,FALSE),"")</f>
        <v/>
      </c>
      <c r="D12605" s="32" t="str">
        <f>IF(B12605&lt;&gt;"",VLOOKUP(Zapisy!B12598,JPK_KR!AP:AV,7,FALSE),"")</f>
        <v/>
      </c>
      <c r="E12605" s="25" t="str">
        <f>IF(B12605&lt;&gt;"",VLOOKUP(B12605,Zapisy!B12598:D12606,3,FALSE),"")</f>
        <v/>
      </c>
      <c r="F12605" s="35" t="str">
        <f>IF(B12605&lt;&gt;"",VLOOKUP(B12605,Zapisy!B12598:C12606,2,FALSE),"")</f>
        <v/>
      </c>
      <c r="G12605" s="25" t="str">
        <f>IF(B12605&lt;&gt;"",VLOOKUP(B12605,Zapisy!B12598:G12598,6,FALSE),"")</f>
        <v/>
      </c>
      <c r="H12605" s="35" t="str">
        <f>IF(B12605&lt;&gt;"",VLOOKUP(B12605,Zapisy!B12598:F12608,5,FALSE),"")</f>
        <v/>
      </c>
      <c r="I12605" s="14" t="str">
        <f>IF(B12605&lt;&gt;"",VLOOKUP(B12605,Dziennik!B:F,5,FALSE),"")</f>
        <v/>
      </c>
    </row>
    <row r="12606" spans="2:9" x14ac:dyDescent="0.2">
      <c r="B12606" s="14" t="str">
        <f>IF(Zapisy!B12599&lt;&gt;"",Zapisy!B12599,"")</f>
        <v/>
      </c>
      <c r="C12606" s="14" t="str">
        <f>IF(B12606&lt;&gt;"",VLOOKUP(B12606,JPK_KR!AP:AR,3,FALSE),"")</f>
        <v/>
      </c>
      <c r="D12606" s="32" t="str">
        <f>IF(B12606&lt;&gt;"",VLOOKUP(Zapisy!B12599,JPK_KR!AP:AV,7,FALSE),"")</f>
        <v/>
      </c>
      <c r="E12606" s="25" t="str">
        <f>IF(B12606&lt;&gt;"",VLOOKUP(B12606,Zapisy!B12599:D12607,3,FALSE),"")</f>
        <v/>
      </c>
      <c r="F12606" s="35" t="str">
        <f>IF(B12606&lt;&gt;"",VLOOKUP(B12606,Zapisy!B12599:C12607,2,FALSE),"")</f>
        <v/>
      </c>
      <c r="G12606" s="25" t="str">
        <f>IF(B12606&lt;&gt;"",VLOOKUP(B12606,Zapisy!B12599:G12599,6,FALSE),"")</f>
        <v/>
      </c>
      <c r="H12606" s="35" t="str">
        <f>IF(B12606&lt;&gt;"",VLOOKUP(B12606,Zapisy!B12599:F12609,5,FALSE),"")</f>
        <v/>
      </c>
      <c r="I12606" s="14" t="str">
        <f>IF(B12606&lt;&gt;"",VLOOKUP(B12606,Dziennik!B:F,5,FALSE),"")</f>
        <v/>
      </c>
    </row>
    <row r="12607" spans="2:9" x14ac:dyDescent="0.2">
      <c r="B12607" s="14" t="str">
        <f>IF(Zapisy!B12600&lt;&gt;"",Zapisy!B12600,"")</f>
        <v/>
      </c>
      <c r="C12607" s="14" t="str">
        <f>IF(B12607&lt;&gt;"",VLOOKUP(B12607,JPK_KR!AP:AR,3,FALSE),"")</f>
        <v/>
      </c>
      <c r="D12607" s="32" t="str">
        <f>IF(B12607&lt;&gt;"",VLOOKUP(Zapisy!B12600,JPK_KR!AP:AV,7,FALSE),"")</f>
        <v/>
      </c>
      <c r="E12607" s="25" t="str">
        <f>IF(B12607&lt;&gt;"",VLOOKUP(B12607,Zapisy!B12600:D12608,3,FALSE),"")</f>
        <v/>
      </c>
      <c r="F12607" s="35" t="str">
        <f>IF(B12607&lt;&gt;"",VLOOKUP(B12607,Zapisy!B12600:C12608,2,FALSE),"")</f>
        <v/>
      </c>
      <c r="G12607" s="25" t="str">
        <f>IF(B12607&lt;&gt;"",VLOOKUP(B12607,Zapisy!B12600:G12600,6,FALSE),"")</f>
        <v/>
      </c>
      <c r="H12607" s="35" t="str">
        <f>IF(B12607&lt;&gt;"",VLOOKUP(B12607,Zapisy!B12600:F12610,5,FALSE),"")</f>
        <v/>
      </c>
      <c r="I12607" s="14" t="str">
        <f>IF(B12607&lt;&gt;"",VLOOKUP(B12607,Dziennik!B:F,5,FALSE),"")</f>
        <v/>
      </c>
    </row>
    <row r="12608" spans="2:9" x14ac:dyDescent="0.2">
      <c r="B12608" s="14" t="str">
        <f>IF(Zapisy!B12601&lt;&gt;"",Zapisy!B12601,"")</f>
        <v/>
      </c>
      <c r="C12608" s="14" t="str">
        <f>IF(B12608&lt;&gt;"",VLOOKUP(B12608,JPK_KR!AP:AR,3,FALSE),"")</f>
        <v/>
      </c>
      <c r="D12608" s="32" t="str">
        <f>IF(B12608&lt;&gt;"",VLOOKUP(Zapisy!B12601,JPK_KR!AP:AV,7,FALSE),"")</f>
        <v/>
      </c>
      <c r="E12608" s="25" t="str">
        <f>IF(B12608&lt;&gt;"",VLOOKUP(B12608,Zapisy!B12601:D12609,3,FALSE),"")</f>
        <v/>
      </c>
      <c r="F12608" s="35" t="str">
        <f>IF(B12608&lt;&gt;"",VLOOKUP(B12608,Zapisy!B12601:C12609,2,FALSE),"")</f>
        <v/>
      </c>
      <c r="G12608" s="25" t="str">
        <f>IF(B12608&lt;&gt;"",VLOOKUP(B12608,Zapisy!B12601:G12601,6,FALSE),"")</f>
        <v/>
      </c>
      <c r="H12608" s="35" t="str">
        <f>IF(B12608&lt;&gt;"",VLOOKUP(B12608,Zapisy!B12601:F12611,5,FALSE),"")</f>
        <v/>
      </c>
      <c r="I12608" s="14" t="str">
        <f>IF(B12608&lt;&gt;"",VLOOKUP(B12608,Dziennik!B:F,5,FALSE),"")</f>
        <v/>
      </c>
    </row>
    <row r="12609" spans="2:9" x14ac:dyDescent="0.2">
      <c r="B12609" s="14" t="str">
        <f>IF(Zapisy!B12602&lt;&gt;"",Zapisy!B12602,"")</f>
        <v/>
      </c>
      <c r="C12609" s="14" t="str">
        <f>IF(B12609&lt;&gt;"",VLOOKUP(B12609,JPK_KR!AP:AR,3,FALSE),"")</f>
        <v/>
      </c>
      <c r="D12609" s="32" t="str">
        <f>IF(B12609&lt;&gt;"",VLOOKUP(Zapisy!B12602,JPK_KR!AP:AV,7,FALSE),"")</f>
        <v/>
      </c>
      <c r="E12609" s="25" t="str">
        <f>IF(B12609&lt;&gt;"",VLOOKUP(B12609,Zapisy!B12602:D12610,3,FALSE),"")</f>
        <v/>
      </c>
      <c r="F12609" s="35" t="str">
        <f>IF(B12609&lt;&gt;"",VLOOKUP(B12609,Zapisy!B12602:C12610,2,FALSE),"")</f>
        <v/>
      </c>
      <c r="G12609" s="25" t="str">
        <f>IF(B12609&lt;&gt;"",VLOOKUP(B12609,Zapisy!B12602:G12602,6,FALSE),"")</f>
        <v/>
      </c>
      <c r="H12609" s="35" t="str">
        <f>IF(B12609&lt;&gt;"",VLOOKUP(B12609,Zapisy!B12602:F12612,5,FALSE),"")</f>
        <v/>
      </c>
      <c r="I12609" s="14" t="str">
        <f>IF(B12609&lt;&gt;"",VLOOKUP(B12609,Dziennik!B:F,5,FALSE),"")</f>
        <v/>
      </c>
    </row>
    <row r="12610" spans="2:9" x14ac:dyDescent="0.2">
      <c r="B12610" s="14" t="str">
        <f>IF(Zapisy!B12603&lt;&gt;"",Zapisy!B12603,"")</f>
        <v/>
      </c>
      <c r="C12610" s="14" t="str">
        <f>IF(B12610&lt;&gt;"",VLOOKUP(B12610,JPK_KR!AP:AR,3,FALSE),"")</f>
        <v/>
      </c>
      <c r="D12610" s="32" t="str">
        <f>IF(B12610&lt;&gt;"",VLOOKUP(Zapisy!B12603,JPK_KR!AP:AV,7,FALSE),"")</f>
        <v/>
      </c>
      <c r="E12610" s="25" t="str">
        <f>IF(B12610&lt;&gt;"",VLOOKUP(B12610,Zapisy!B12603:D12611,3,FALSE),"")</f>
        <v/>
      </c>
      <c r="F12610" s="35" t="str">
        <f>IF(B12610&lt;&gt;"",VLOOKUP(B12610,Zapisy!B12603:C12611,2,FALSE),"")</f>
        <v/>
      </c>
      <c r="G12610" s="25" t="str">
        <f>IF(B12610&lt;&gt;"",VLOOKUP(B12610,Zapisy!B12603:G12603,6,FALSE),"")</f>
        <v/>
      </c>
      <c r="H12610" s="35" t="str">
        <f>IF(B12610&lt;&gt;"",VLOOKUP(B12610,Zapisy!B12603:F12613,5,FALSE),"")</f>
        <v/>
      </c>
      <c r="I12610" s="14" t="str">
        <f>IF(B12610&lt;&gt;"",VLOOKUP(B12610,Dziennik!B:F,5,FALSE),"")</f>
        <v/>
      </c>
    </row>
    <row r="12611" spans="2:9" x14ac:dyDescent="0.2">
      <c r="B12611" s="14" t="str">
        <f>IF(Zapisy!B12604&lt;&gt;"",Zapisy!B12604,"")</f>
        <v/>
      </c>
      <c r="C12611" s="14" t="str">
        <f>IF(B12611&lt;&gt;"",VLOOKUP(B12611,JPK_KR!AP:AR,3,FALSE),"")</f>
        <v/>
      </c>
      <c r="D12611" s="32" t="str">
        <f>IF(B12611&lt;&gt;"",VLOOKUP(Zapisy!B12604,JPK_KR!AP:AV,7,FALSE),"")</f>
        <v/>
      </c>
      <c r="E12611" s="25" t="str">
        <f>IF(B12611&lt;&gt;"",VLOOKUP(B12611,Zapisy!B12604:D12612,3,FALSE),"")</f>
        <v/>
      </c>
      <c r="F12611" s="35" t="str">
        <f>IF(B12611&lt;&gt;"",VLOOKUP(B12611,Zapisy!B12604:C12612,2,FALSE),"")</f>
        <v/>
      </c>
      <c r="G12611" s="25" t="str">
        <f>IF(B12611&lt;&gt;"",VLOOKUP(B12611,Zapisy!B12604:G12604,6,FALSE),"")</f>
        <v/>
      </c>
      <c r="H12611" s="35" t="str">
        <f>IF(B12611&lt;&gt;"",VLOOKUP(B12611,Zapisy!B12604:F12614,5,FALSE),"")</f>
        <v/>
      </c>
      <c r="I12611" s="14" t="str">
        <f>IF(B12611&lt;&gt;"",VLOOKUP(B12611,Dziennik!B:F,5,FALSE),"")</f>
        <v/>
      </c>
    </row>
    <row r="12612" spans="2:9" x14ac:dyDescent="0.2">
      <c r="B12612" s="14" t="str">
        <f>IF(Zapisy!B12605&lt;&gt;"",Zapisy!B12605,"")</f>
        <v/>
      </c>
      <c r="C12612" s="14" t="str">
        <f>IF(B12612&lt;&gt;"",VLOOKUP(B12612,JPK_KR!AP:AR,3,FALSE),"")</f>
        <v/>
      </c>
      <c r="D12612" s="32" t="str">
        <f>IF(B12612&lt;&gt;"",VLOOKUP(Zapisy!B12605,JPK_KR!AP:AV,7,FALSE),"")</f>
        <v/>
      </c>
      <c r="E12612" s="25" t="str">
        <f>IF(B12612&lt;&gt;"",VLOOKUP(B12612,Zapisy!B12605:D12613,3,FALSE),"")</f>
        <v/>
      </c>
      <c r="F12612" s="35" t="str">
        <f>IF(B12612&lt;&gt;"",VLOOKUP(B12612,Zapisy!B12605:C12613,2,FALSE),"")</f>
        <v/>
      </c>
      <c r="G12612" s="25" t="str">
        <f>IF(B12612&lt;&gt;"",VLOOKUP(B12612,Zapisy!B12605:G12605,6,FALSE),"")</f>
        <v/>
      </c>
      <c r="H12612" s="35" t="str">
        <f>IF(B12612&lt;&gt;"",VLOOKUP(B12612,Zapisy!B12605:F12615,5,FALSE),"")</f>
        <v/>
      </c>
      <c r="I12612" s="14" t="str">
        <f>IF(B12612&lt;&gt;"",VLOOKUP(B12612,Dziennik!B:F,5,FALSE),"")</f>
        <v/>
      </c>
    </row>
    <row r="12613" spans="2:9" x14ac:dyDescent="0.2">
      <c r="B12613" s="14" t="str">
        <f>IF(Zapisy!B12606&lt;&gt;"",Zapisy!B12606,"")</f>
        <v/>
      </c>
      <c r="C12613" s="14" t="str">
        <f>IF(B12613&lt;&gt;"",VLOOKUP(B12613,JPK_KR!AP:AR,3,FALSE),"")</f>
        <v/>
      </c>
      <c r="D12613" s="32" t="str">
        <f>IF(B12613&lt;&gt;"",VLOOKUP(Zapisy!B12606,JPK_KR!AP:AV,7,FALSE),"")</f>
        <v/>
      </c>
      <c r="E12613" s="25" t="str">
        <f>IF(B12613&lt;&gt;"",VLOOKUP(B12613,Zapisy!B12606:D12614,3,FALSE),"")</f>
        <v/>
      </c>
      <c r="F12613" s="35" t="str">
        <f>IF(B12613&lt;&gt;"",VLOOKUP(B12613,Zapisy!B12606:C12614,2,FALSE),"")</f>
        <v/>
      </c>
      <c r="G12613" s="25" t="str">
        <f>IF(B12613&lt;&gt;"",VLOOKUP(B12613,Zapisy!B12606:G12606,6,FALSE),"")</f>
        <v/>
      </c>
      <c r="H12613" s="35" t="str">
        <f>IF(B12613&lt;&gt;"",VLOOKUP(B12613,Zapisy!B12606:F12616,5,FALSE),"")</f>
        <v/>
      </c>
      <c r="I12613" s="14" t="str">
        <f>IF(B12613&lt;&gt;"",VLOOKUP(B12613,Dziennik!B:F,5,FALSE),"")</f>
        <v/>
      </c>
    </row>
    <row r="12614" spans="2:9" x14ac:dyDescent="0.2">
      <c r="B12614" s="14" t="str">
        <f>IF(Zapisy!B12607&lt;&gt;"",Zapisy!B12607,"")</f>
        <v/>
      </c>
      <c r="C12614" s="14" t="str">
        <f>IF(B12614&lt;&gt;"",VLOOKUP(B12614,JPK_KR!AP:AR,3,FALSE),"")</f>
        <v/>
      </c>
      <c r="D12614" s="32" t="str">
        <f>IF(B12614&lt;&gt;"",VLOOKUP(Zapisy!B12607,JPK_KR!AP:AV,7,FALSE),"")</f>
        <v/>
      </c>
      <c r="E12614" s="25" t="str">
        <f>IF(B12614&lt;&gt;"",VLOOKUP(B12614,Zapisy!B12607:D12615,3,FALSE),"")</f>
        <v/>
      </c>
      <c r="F12614" s="35" t="str">
        <f>IF(B12614&lt;&gt;"",VLOOKUP(B12614,Zapisy!B12607:C12615,2,FALSE),"")</f>
        <v/>
      </c>
      <c r="G12614" s="25" t="str">
        <f>IF(B12614&lt;&gt;"",VLOOKUP(B12614,Zapisy!B12607:G12607,6,FALSE),"")</f>
        <v/>
      </c>
      <c r="H12614" s="35" t="str">
        <f>IF(B12614&lt;&gt;"",VLOOKUP(B12614,Zapisy!B12607:F12617,5,FALSE),"")</f>
        <v/>
      </c>
      <c r="I12614" s="14" t="str">
        <f>IF(B12614&lt;&gt;"",VLOOKUP(B12614,Dziennik!B:F,5,FALSE),"")</f>
        <v/>
      </c>
    </row>
    <row r="12615" spans="2:9" x14ac:dyDescent="0.2">
      <c r="B12615" s="14" t="str">
        <f>IF(Zapisy!B12608&lt;&gt;"",Zapisy!B12608,"")</f>
        <v/>
      </c>
      <c r="C12615" s="14" t="str">
        <f>IF(B12615&lt;&gt;"",VLOOKUP(B12615,JPK_KR!AP:AR,3,FALSE),"")</f>
        <v/>
      </c>
      <c r="D12615" s="32" t="str">
        <f>IF(B12615&lt;&gt;"",VLOOKUP(Zapisy!B12608,JPK_KR!AP:AV,7,FALSE),"")</f>
        <v/>
      </c>
      <c r="E12615" s="25" t="str">
        <f>IF(B12615&lt;&gt;"",VLOOKUP(B12615,Zapisy!B12608:D12616,3,FALSE),"")</f>
        <v/>
      </c>
      <c r="F12615" s="35" t="str">
        <f>IF(B12615&lt;&gt;"",VLOOKUP(B12615,Zapisy!B12608:C12616,2,FALSE),"")</f>
        <v/>
      </c>
      <c r="G12615" s="25" t="str">
        <f>IF(B12615&lt;&gt;"",VLOOKUP(B12615,Zapisy!B12608:G12608,6,FALSE),"")</f>
        <v/>
      </c>
      <c r="H12615" s="35" t="str">
        <f>IF(B12615&lt;&gt;"",VLOOKUP(B12615,Zapisy!B12608:F12618,5,FALSE),"")</f>
        <v/>
      </c>
      <c r="I12615" s="14" t="str">
        <f>IF(B12615&lt;&gt;"",VLOOKUP(B12615,Dziennik!B:F,5,FALSE),"")</f>
        <v/>
      </c>
    </row>
    <row r="12616" spans="2:9" x14ac:dyDescent="0.2">
      <c r="B12616" s="14" t="str">
        <f>IF(Zapisy!B12609&lt;&gt;"",Zapisy!B12609,"")</f>
        <v/>
      </c>
      <c r="C12616" s="14" t="str">
        <f>IF(B12616&lt;&gt;"",VLOOKUP(B12616,JPK_KR!AP:AR,3,FALSE),"")</f>
        <v/>
      </c>
      <c r="D12616" s="32" t="str">
        <f>IF(B12616&lt;&gt;"",VLOOKUP(Zapisy!B12609,JPK_KR!AP:AV,7,FALSE),"")</f>
        <v/>
      </c>
      <c r="E12616" s="25" t="str">
        <f>IF(B12616&lt;&gt;"",VLOOKUP(B12616,Zapisy!B12609:D12617,3,FALSE),"")</f>
        <v/>
      </c>
      <c r="F12616" s="35" t="str">
        <f>IF(B12616&lt;&gt;"",VLOOKUP(B12616,Zapisy!B12609:C12617,2,FALSE),"")</f>
        <v/>
      </c>
      <c r="G12616" s="25" t="str">
        <f>IF(B12616&lt;&gt;"",VLOOKUP(B12616,Zapisy!B12609:G12609,6,FALSE),"")</f>
        <v/>
      </c>
      <c r="H12616" s="35" t="str">
        <f>IF(B12616&lt;&gt;"",VLOOKUP(B12616,Zapisy!B12609:F12619,5,FALSE),"")</f>
        <v/>
      </c>
      <c r="I12616" s="14" t="str">
        <f>IF(B12616&lt;&gt;"",VLOOKUP(B12616,Dziennik!B:F,5,FALSE),"")</f>
        <v/>
      </c>
    </row>
    <row r="12617" spans="2:9" x14ac:dyDescent="0.2">
      <c r="B12617" s="14" t="str">
        <f>IF(Zapisy!B12610&lt;&gt;"",Zapisy!B12610,"")</f>
        <v/>
      </c>
      <c r="C12617" s="14" t="str">
        <f>IF(B12617&lt;&gt;"",VLOOKUP(B12617,JPK_KR!AP:AR,3,FALSE),"")</f>
        <v/>
      </c>
      <c r="D12617" s="32" t="str">
        <f>IF(B12617&lt;&gt;"",VLOOKUP(Zapisy!B12610,JPK_KR!AP:AV,7,FALSE),"")</f>
        <v/>
      </c>
      <c r="E12617" s="25" t="str">
        <f>IF(B12617&lt;&gt;"",VLOOKUP(B12617,Zapisy!B12610:D12618,3,FALSE),"")</f>
        <v/>
      </c>
      <c r="F12617" s="35" t="str">
        <f>IF(B12617&lt;&gt;"",VLOOKUP(B12617,Zapisy!B12610:C12618,2,FALSE),"")</f>
        <v/>
      </c>
      <c r="G12617" s="25" t="str">
        <f>IF(B12617&lt;&gt;"",VLOOKUP(B12617,Zapisy!B12610:G12610,6,FALSE),"")</f>
        <v/>
      </c>
      <c r="H12617" s="35" t="str">
        <f>IF(B12617&lt;&gt;"",VLOOKUP(B12617,Zapisy!B12610:F12620,5,FALSE),"")</f>
        <v/>
      </c>
      <c r="I12617" s="14" t="str">
        <f>IF(B12617&lt;&gt;"",VLOOKUP(B12617,Dziennik!B:F,5,FALSE),"")</f>
        <v/>
      </c>
    </row>
    <row r="12618" spans="2:9" x14ac:dyDescent="0.2">
      <c r="B12618" s="14" t="str">
        <f>IF(Zapisy!B12611&lt;&gt;"",Zapisy!B12611,"")</f>
        <v/>
      </c>
      <c r="C12618" s="14" t="str">
        <f>IF(B12618&lt;&gt;"",VLOOKUP(B12618,JPK_KR!AP:AR,3,FALSE),"")</f>
        <v/>
      </c>
      <c r="D12618" s="32" t="str">
        <f>IF(B12618&lt;&gt;"",VLOOKUP(Zapisy!B12611,JPK_KR!AP:AV,7,FALSE),"")</f>
        <v/>
      </c>
      <c r="E12618" s="25" t="str">
        <f>IF(B12618&lt;&gt;"",VLOOKUP(B12618,Zapisy!B12611:D12619,3,FALSE),"")</f>
        <v/>
      </c>
      <c r="F12618" s="35" t="str">
        <f>IF(B12618&lt;&gt;"",VLOOKUP(B12618,Zapisy!B12611:C12619,2,FALSE),"")</f>
        <v/>
      </c>
      <c r="G12618" s="25" t="str">
        <f>IF(B12618&lt;&gt;"",VLOOKUP(B12618,Zapisy!B12611:G12611,6,FALSE),"")</f>
        <v/>
      </c>
      <c r="H12618" s="35" t="str">
        <f>IF(B12618&lt;&gt;"",VLOOKUP(B12618,Zapisy!B12611:F12621,5,FALSE),"")</f>
        <v/>
      </c>
      <c r="I12618" s="14" t="str">
        <f>IF(B12618&lt;&gt;"",VLOOKUP(B12618,Dziennik!B:F,5,FALSE),"")</f>
        <v/>
      </c>
    </row>
    <row r="12619" spans="2:9" x14ac:dyDescent="0.2">
      <c r="B12619" s="14" t="str">
        <f>IF(Zapisy!B12612&lt;&gt;"",Zapisy!B12612,"")</f>
        <v/>
      </c>
      <c r="C12619" s="14" t="str">
        <f>IF(B12619&lt;&gt;"",VLOOKUP(B12619,JPK_KR!AP:AR,3,FALSE),"")</f>
        <v/>
      </c>
      <c r="D12619" s="32" t="str">
        <f>IF(B12619&lt;&gt;"",VLOOKUP(Zapisy!B12612,JPK_KR!AP:AV,7,FALSE),"")</f>
        <v/>
      </c>
      <c r="E12619" s="25" t="str">
        <f>IF(B12619&lt;&gt;"",VLOOKUP(B12619,Zapisy!B12612:D12620,3,FALSE),"")</f>
        <v/>
      </c>
      <c r="F12619" s="35" t="str">
        <f>IF(B12619&lt;&gt;"",VLOOKUP(B12619,Zapisy!B12612:C12620,2,FALSE),"")</f>
        <v/>
      </c>
      <c r="G12619" s="25" t="str">
        <f>IF(B12619&lt;&gt;"",VLOOKUP(B12619,Zapisy!B12612:G12612,6,FALSE),"")</f>
        <v/>
      </c>
      <c r="H12619" s="35" t="str">
        <f>IF(B12619&lt;&gt;"",VLOOKUP(B12619,Zapisy!B12612:F12622,5,FALSE),"")</f>
        <v/>
      </c>
      <c r="I12619" s="14" t="str">
        <f>IF(B12619&lt;&gt;"",VLOOKUP(B12619,Dziennik!B:F,5,FALSE),"")</f>
        <v/>
      </c>
    </row>
    <row r="12620" spans="2:9" x14ac:dyDescent="0.2">
      <c r="B12620" s="14" t="str">
        <f>IF(Zapisy!B12613&lt;&gt;"",Zapisy!B12613,"")</f>
        <v/>
      </c>
      <c r="C12620" s="14" t="str">
        <f>IF(B12620&lt;&gt;"",VLOOKUP(B12620,JPK_KR!AP:AR,3,FALSE),"")</f>
        <v/>
      </c>
      <c r="D12620" s="32" t="str">
        <f>IF(B12620&lt;&gt;"",VLOOKUP(Zapisy!B12613,JPK_KR!AP:AV,7,FALSE),"")</f>
        <v/>
      </c>
      <c r="E12620" s="25" t="str">
        <f>IF(B12620&lt;&gt;"",VLOOKUP(B12620,Zapisy!B12613:D12621,3,FALSE),"")</f>
        <v/>
      </c>
      <c r="F12620" s="35" t="str">
        <f>IF(B12620&lt;&gt;"",VLOOKUP(B12620,Zapisy!B12613:C12621,2,FALSE),"")</f>
        <v/>
      </c>
      <c r="G12620" s="25" t="str">
        <f>IF(B12620&lt;&gt;"",VLOOKUP(B12620,Zapisy!B12613:G12613,6,FALSE),"")</f>
        <v/>
      </c>
      <c r="H12620" s="35" t="str">
        <f>IF(B12620&lt;&gt;"",VLOOKUP(B12620,Zapisy!B12613:F12623,5,FALSE),"")</f>
        <v/>
      </c>
      <c r="I12620" s="14" t="str">
        <f>IF(B12620&lt;&gt;"",VLOOKUP(B12620,Dziennik!B:F,5,FALSE),"")</f>
        <v/>
      </c>
    </row>
    <row r="12621" spans="2:9" x14ac:dyDescent="0.2">
      <c r="B12621" s="14" t="str">
        <f>IF(Zapisy!B12614&lt;&gt;"",Zapisy!B12614,"")</f>
        <v/>
      </c>
      <c r="C12621" s="14" t="str">
        <f>IF(B12621&lt;&gt;"",VLOOKUP(B12621,JPK_KR!AP:AR,3,FALSE),"")</f>
        <v/>
      </c>
      <c r="D12621" s="32" t="str">
        <f>IF(B12621&lt;&gt;"",VLOOKUP(Zapisy!B12614,JPK_KR!AP:AV,7,FALSE),"")</f>
        <v/>
      </c>
      <c r="E12621" s="25" t="str">
        <f>IF(B12621&lt;&gt;"",VLOOKUP(B12621,Zapisy!B12614:D12622,3,FALSE),"")</f>
        <v/>
      </c>
      <c r="F12621" s="35" t="str">
        <f>IF(B12621&lt;&gt;"",VLOOKUP(B12621,Zapisy!B12614:C12622,2,FALSE),"")</f>
        <v/>
      </c>
      <c r="G12621" s="25" t="str">
        <f>IF(B12621&lt;&gt;"",VLOOKUP(B12621,Zapisy!B12614:G12614,6,FALSE),"")</f>
        <v/>
      </c>
      <c r="H12621" s="35" t="str">
        <f>IF(B12621&lt;&gt;"",VLOOKUP(B12621,Zapisy!B12614:F12624,5,FALSE),"")</f>
        <v/>
      </c>
      <c r="I12621" s="14" t="str">
        <f>IF(B12621&lt;&gt;"",VLOOKUP(B12621,Dziennik!B:F,5,FALSE),"")</f>
        <v/>
      </c>
    </row>
    <row r="12622" spans="2:9" x14ac:dyDescent="0.2">
      <c r="B12622" s="14" t="str">
        <f>IF(Zapisy!B12615&lt;&gt;"",Zapisy!B12615,"")</f>
        <v/>
      </c>
      <c r="C12622" s="14" t="str">
        <f>IF(B12622&lt;&gt;"",VLOOKUP(B12622,JPK_KR!AP:AR,3,FALSE),"")</f>
        <v/>
      </c>
      <c r="D12622" s="32" t="str">
        <f>IF(B12622&lt;&gt;"",VLOOKUP(Zapisy!B12615,JPK_KR!AP:AV,7,FALSE),"")</f>
        <v/>
      </c>
      <c r="E12622" s="25" t="str">
        <f>IF(B12622&lt;&gt;"",VLOOKUP(B12622,Zapisy!B12615:D12623,3,FALSE),"")</f>
        <v/>
      </c>
      <c r="F12622" s="35" t="str">
        <f>IF(B12622&lt;&gt;"",VLOOKUP(B12622,Zapisy!B12615:C12623,2,FALSE),"")</f>
        <v/>
      </c>
      <c r="G12622" s="25" t="str">
        <f>IF(B12622&lt;&gt;"",VLOOKUP(B12622,Zapisy!B12615:G12615,6,FALSE),"")</f>
        <v/>
      </c>
      <c r="H12622" s="35" t="str">
        <f>IF(B12622&lt;&gt;"",VLOOKUP(B12622,Zapisy!B12615:F12625,5,FALSE),"")</f>
        <v/>
      </c>
      <c r="I12622" s="14" t="str">
        <f>IF(B12622&lt;&gt;"",VLOOKUP(B12622,Dziennik!B:F,5,FALSE),"")</f>
        <v/>
      </c>
    </row>
    <row r="12623" spans="2:9" x14ac:dyDescent="0.2">
      <c r="B12623" s="14" t="str">
        <f>IF(Zapisy!B12616&lt;&gt;"",Zapisy!B12616,"")</f>
        <v/>
      </c>
      <c r="C12623" s="14" t="str">
        <f>IF(B12623&lt;&gt;"",VLOOKUP(B12623,JPK_KR!AP:AR,3,FALSE),"")</f>
        <v/>
      </c>
      <c r="D12623" s="32" t="str">
        <f>IF(B12623&lt;&gt;"",VLOOKUP(Zapisy!B12616,JPK_KR!AP:AV,7,FALSE),"")</f>
        <v/>
      </c>
      <c r="E12623" s="25" t="str">
        <f>IF(B12623&lt;&gt;"",VLOOKUP(B12623,Zapisy!B12616:D12624,3,FALSE),"")</f>
        <v/>
      </c>
      <c r="F12623" s="35" t="str">
        <f>IF(B12623&lt;&gt;"",VLOOKUP(B12623,Zapisy!B12616:C12624,2,FALSE),"")</f>
        <v/>
      </c>
      <c r="G12623" s="25" t="str">
        <f>IF(B12623&lt;&gt;"",VLOOKUP(B12623,Zapisy!B12616:G12616,6,FALSE),"")</f>
        <v/>
      </c>
      <c r="H12623" s="35" t="str">
        <f>IF(B12623&lt;&gt;"",VLOOKUP(B12623,Zapisy!B12616:F12626,5,FALSE),"")</f>
        <v/>
      </c>
      <c r="I12623" s="14" t="str">
        <f>IF(B12623&lt;&gt;"",VLOOKUP(B12623,Dziennik!B:F,5,FALSE),"")</f>
        <v/>
      </c>
    </row>
    <row r="12624" spans="2:9" x14ac:dyDescent="0.2">
      <c r="B12624" s="14" t="str">
        <f>IF(Zapisy!B12617&lt;&gt;"",Zapisy!B12617,"")</f>
        <v/>
      </c>
      <c r="C12624" s="14" t="str">
        <f>IF(B12624&lt;&gt;"",VLOOKUP(B12624,JPK_KR!AP:AR,3,FALSE),"")</f>
        <v/>
      </c>
      <c r="D12624" s="32" t="str">
        <f>IF(B12624&lt;&gt;"",VLOOKUP(Zapisy!B12617,JPK_KR!AP:AV,7,FALSE),"")</f>
        <v/>
      </c>
      <c r="E12624" s="25" t="str">
        <f>IF(B12624&lt;&gt;"",VLOOKUP(B12624,Zapisy!B12617:D12625,3,FALSE),"")</f>
        <v/>
      </c>
      <c r="F12624" s="35" t="str">
        <f>IF(B12624&lt;&gt;"",VLOOKUP(B12624,Zapisy!B12617:C12625,2,FALSE),"")</f>
        <v/>
      </c>
      <c r="G12624" s="25" t="str">
        <f>IF(B12624&lt;&gt;"",VLOOKUP(B12624,Zapisy!B12617:G12617,6,FALSE),"")</f>
        <v/>
      </c>
      <c r="H12624" s="35" t="str">
        <f>IF(B12624&lt;&gt;"",VLOOKUP(B12624,Zapisy!B12617:F12627,5,FALSE),"")</f>
        <v/>
      </c>
      <c r="I12624" s="14" t="str">
        <f>IF(B12624&lt;&gt;"",VLOOKUP(B12624,Dziennik!B:F,5,FALSE),"")</f>
        <v/>
      </c>
    </row>
    <row r="12625" spans="2:9" x14ac:dyDescent="0.2">
      <c r="B12625" s="14" t="str">
        <f>IF(Zapisy!B12618&lt;&gt;"",Zapisy!B12618,"")</f>
        <v/>
      </c>
      <c r="C12625" s="14" t="str">
        <f>IF(B12625&lt;&gt;"",VLOOKUP(B12625,JPK_KR!AP:AR,3,FALSE),"")</f>
        <v/>
      </c>
      <c r="D12625" s="32" t="str">
        <f>IF(B12625&lt;&gt;"",VLOOKUP(Zapisy!B12618,JPK_KR!AP:AV,7,FALSE),"")</f>
        <v/>
      </c>
      <c r="E12625" s="25" t="str">
        <f>IF(B12625&lt;&gt;"",VLOOKUP(B12625,Zapisy!B12618:D12626,3,FALSE),"")</f>
        <v/>
      </c>
      <c r="F12625" s="35" t="str">
        <f>IF(B12625&lt;&gt;"",VLOOKUP(B12625,Zapisy!B12618:C12626,2,FALSE),"")</f>
        <v/>
      </c>
      <c r="G12625" s="25" t="str">
        <f>IF(B12625&lt;&gt;"",VLOOKUP(B12625,Zapisy!B12618:G12618,6,FALSE),"")</f>
        <v/>
      </c>
      <c r="H12625" s="35" t="str">
        <f>IF(B12625&lt;&gt;"",VLOOKUP(B12625,Zapisy!B12618:F12628,5,FALSE),"")</f>
        <v/>
      </c>
      <c r="I12625" s="14" t="str">
        <f>IF(B12625&lt;&gt;"",VLOOKUP(B12625,Dziennik!B:F,5,FALSE),"")</f>
        <v/>
      </c>
    </row>
    <row r="12626" spans="2:9" x14ac:dyDescent="0.2">
      <c r="B12626" s="14" t="str">
        <f>IF(Zapisy!B12619&lt;&gt;"",Zapisy!B12619,"")</f>
        <v/>
      </c>
      <c r="C12626" s="14" t="str">
        <f>IF(B12626&lt;&gt;"",VLOOKUP(B12626,JPK_KR!AP:AR,3,FALSE),"")</f>
        <v/>
      </c>
      <c r="D12626" s="32" t="str">
        <f>IF(B12626&lt;&gt;"",VLOOKUP(Zapisy!B12619,JPK_KR!AP:AV,7,FALSE),"")</f>
        <v/>
      </c>
      <c r="E12626" s="25" t="str">
        <f>IF(B12626&lt;&gt;"",VLOOKUP(B12626,Zapisy!B12619:D12627,3,FALSE),"")</f>
        <v/>
      </c>
      <c r="F12626" s="35" t="str">
        <f>IF(B12626&lt;&gt;"",VLOOKUP(B12626,Zapisy!B12619:C12627,2,FALSE),"")</f>
        <v/>
      </c>
      <c r="G12626" s="25" t="str">
        <f>IF(B12626&lt;&gt;"",VLOOKUP(B12626,Zapisy!B12619:G12619,6,FALSE),"")</f>
        <v/>
      </c>
      <c r="H12626" s="35" t="str">
        <f>IF(B12626&lt;&gt;"",VLOOKUP(B12626,Zapisy!B12619:F12629,5,FALSE),"")</f>
        <v/>
      </c>
      <c r="I12626" s="14" t="str">
        <f>IF(B12626&lt;&gt;"",VLOOKUP(B12626,Dziennik!B:F,5,FALSE),"")</f>
        <v/>
      </c>
    </row>
    <row r="12627" spans="2:9" x14ac:dyDescent="0.2">
      <c r="B12627" s="14" t="str">
        <f>IF(Zapisy!B12620&lt;&gt;"",Zapisy!B12620,"")</f>
        <v/>
      </c>
      <c r="C12627" s="14" t="str">
        <f>IF(B12627&lt;&gt;"",VLOOKUP(B12627,JPK_KR!AP:AR,3,FALSE),"")</f>
        <v/>
      </c>
      <c r="D12627" s="32" t="str">
        <f>IF(B12627&lt;&gt;"",VLOOKUP(Zapisy!B12620,JPK_KR!AP:AV,7,FALSE),"")</f>
        <v/>
      </c>
      <c r="E12627" s="25" t="str">
        <f>IF(B12627&lt;&gt;"",VLOOKUP(B12627,Zapisy!B12620:D12628,3,FALSE),"")</f>
        <v/>
      </c>
      <c r="F12627" s="35" t="str">
        <f>IF(B12627&lt;&gt;"",VLOOKUP(B12627,Zapisy!B12620:C12628,2,FALSE),"")</f>
        <v/>
      </c>
      <c r="G12627" s="25" t="str">
        <f>IF(B12627&lt;&gt;"",VLOOKUP(B12627,Zapisy!B12620:G12620,6,FALSE),"")</f>
        <v/>
      </c>
      <c r="H12627" s="35" t="str">
        <f>IF(B12627&lt;&gt;"",VLOOKUP(B12627,Zapisy!B12620:F12630,5,FALSE),"")</f>
        <v/>
      </c>
      <c r="I12627" s="14" t="str">
        <f>IF(B12627&lt;&gt;"",VLOOKUP(B12627,Dziennik!B:F,5,FALSE),"")</f>
        <v/>
      </c>
    </row>
    <row r="12628" spans="2:9" x14ac:dyDescent="0.2">
      <c r="B12628" s="14" t="str">
        <f>IF(Zapisy!B12621&lt;&gt;"",Zapisy!B12621,"")</f>
        <v/>
      </c>
      <c r="C12628" s="14" t="str">
        <f>IF(B12628&lt;&gt;"",VLOOKUP(B12628,JPK_KR!AP:AR,3,FALSE),"")</f>
        <v/>
      </c>
      <c r="D12628" s="32" t="str">
        <f>IF(B12628&lt;&gt;"",VLOOKUP(Zapisy!B12621,JPK_KR!AP:AV,7,FALSE),"")</f>
        <v/>
      </c>
      <c r="E12628" s="25" t="str">
        <f>IF(B12628&lt;&gt;"",VLOOKUP(B12628,Zapisy!B12621:D12629,3,FALSE),"")</f>
        <v/>
      </c>
      <c r="F12628" s="35" t="str">
        <f>IF(B12628&lt;&gt;"",VLOOKUP(B12628,Zapisy!B12621:C12629,2,FALSE),"")</f>
        <v/>
      </c>
      <c r="G12628" s="25" t="str">
        <f>IF(B12628&lt;&gt;"",VLOOKUP(B12628,Zapisy!B12621:G12621,6,FALSE),"")</f>
        <v/>
      </c>
      <c r="H12628" s="35" t="str">
        <f>IF(B12628&lt;&gt;"",VLOOKUP(B12628,Zapisy!B12621:F12631,5,FALSE),"")</f>
        <v/>
      </c>
      <c r="I12628" s="14" t="str">
        <f>IF(B12628&lt;&gt;"",VLOOKUP(B12628,Dziennik!B:F,5,FALSE),"")</f>
        <v/>
      </c>
    </row>
    <row r="12629" spans="2:9" x14ac:dyDescent="0.2">
      <c r="B12629" s="14" t="str">
        <f>IF(Zapisy!B12622&lt;&gt;"",Zapisy!B12622,"")</f>
        <v/>
      </c>
      <c r="C12629" s="14" t="str">
        <f>IF(B12629&lt;&gt;"",VLOOKUP(B12629,JPK_KR!AP:AR,3,FALSE),"")</f>
        <v/>
      </c>
      <c r="D12629" s="32" t="str">
        <f>IF(B12629&lt;&gt;"",VLOOKUP(Zapisy!B12622,JPK_KR!AP:AV,7,FALSE),"")</f>
        <v/>
      </c>
      <c r="E12629" s="25" t="str">
        <f>IF(B12629&lt;&gt;"",VLOOKUP(B12629,Zapisy!B12622:D12630,3,FALSE),"")</f>
        <v/>
      </c>
      <c r="F12629" s="35" t="str">
        <f>IF(B12629&lt;&gt;"",VLOOKUP(B12629,Zapisy!B12622:C12630,2,FALSE),"")</f>
        <v/>
      </c>
      <c r="G12629" s="25" t="str">
        <f>IF(B12629&lt;&gt;"",VLOOKUP(B12629,Zapisy!B12622:G12622,6,FALSE),"")</f>
        <v/>
      </c>
      <c r="H12629" s="35" t="str">
        <f>IF(B12629&lt;&gt;"",VLOOKUP(B12629,Zapisy!B12622:F12632,5,FALSE),"")</f>
        <v/>
      </c>
      <c r="I12629" s="14" t="str">
        <f>IF(B12629&lt;&gt;"",VLOOKUP(B12629,Dziennik!B:F,5,FALSE),"")</f>
        <v/>
      </c>
    </row>
    <row r="12630" spans="2:9" x14ac:dyDescent="0.2">
      <c r="B12630" s="14" t="str">
        <f>IF(Zapisy!B12623&lt;&gt;"",Zapisy!B12623,"")</f>
        <v/>
      </c>
      <c r="C12630" s="14" t="str">
        <f>IF(B12630&lt;&gt;"",VLOOKUP(B12630,JPK_KR!AP:AR,3,FALSE),"")</f>
        <v/>
      </c>
      <c r="D12630" s="32" t="str">
        <f>IF(B12630&lt;&gt;"",VLOOKUP(Zapisy!B12623,JPK_KR!AP:AV,7,FALSE),"")</f>
        <v/>
      </c>
      <c r="E12630" s="25" t="str">
        <f>IF(B12630&lt;&gt;"",VLOOKUP(B12630,Zapisy!B12623:D12631,3,FALSE),"")</f>
        <v/>
      </c>
      <c r="F12630" s="35" t="str">
        <f>IF(B12630&lt;&gt;"",VLOOKUP(B12630,Zapisy!B12623:C12631,2,FALSE),"")</f>
        <v/>
      </c>
      <c r="G12630" s="25" t="str">
        <f>IF(B12630&lt;&gt;"",VLOOKUP(B12630,Zapisy!B12623:G12623,6,FALSE),"")</f>
        <v/>
      </c>
      <c r="H12630" s="35" t="str">
        <f>IF(B12630&lt;&gt;"",VLOOKUP(B12630,Zapisy!B12623:F12633,5,FALSE),"")</f>
        <v/>
      </c>
      <c r="I12630" s="14" t="str">
        <f>IF(B12630&lt;&gt;"",VLOOKUP(B12630,Dziennik!B:F,5,FALSE),"")</f>
        <v/>
      </c>
    </row>
    <row r="12631" spans="2:9" x14ac:dyDescent="0.2">
      <c r="B12631" s="14" t="str">
        <f>IF(Zapisy!B12624&lt;&gt;"",Zapisy!B12624,"")</f>
        <v/>
      </c>
      <c r="C12631" s="14" t="str">
        <f>IF(B12631&lt;&gt;"",VLOOKUP(B12631,JPK_KR!AP:AR,3,FALSE),"")</f>
        <v/>
      </c>
      <c r="D12631" s="32" t="str">
        <f>IF(B12631&lt;&gt;"",VLOOKUP(Zapisy!B12624,JPK_KR!AP:AV,7,FALSE),"")</f>
        <v/>
      </c>
      <c r="E12631" s="25" t="str">
        <f>IF(B12631&lt;&gt;"",VLOOKUP(B12631,Zapisy!B12624:D12632,3,FALSE),"")</f>
        <v/>
      </c>
      <c r="F12631" s="35" t="str">
        <f>IF(B12631&lt;&gt;"",VLOOKUP(B12631,Zapisy!B12624:C12632,2,FALSE),"")</f>
        <v/>
      </c>
      <c r="G12631" s="25" t="str">
        <f>IF(B12631&lt;&gt;"",VLOOKUP(B12631,Zapisy!B12624:G12624,6,FALSE),"")</f>
        <v/>
      </c>
      <c r="H12631" s="35" t="str">
        <f>IF(B12631&lt;&gt;"",VLOOKUP(B12631,Zapisy!B12624:F12634,5,FALSE),"")</f>
        <v/>
      </c>
      <c r="I12631" s="14" t="str">
        <f>IF(B12631&lt;&gt;"",VLOOKUP(B12631,Dziennik!B:F,5,FALSE),"")</f>
        <v/>
      </c>
    </row>
    <row r="12632" spans="2:9" x14ac:dyDescent="0.2">
      <c r="B12632" s="14" t="str">
        <f>IF(Zapisy!B12625&lt;&gt;"",Zapisy!B12625,"")</f>
        <v/>
      </c>
      <c r="C12632" s="14" t="str">
        <f>IF(B12632&lt;&gt;"",VLOOKUP(B12632,JPK_KR!AP:AR,3,FALSE),"")</f>
        <v/>
      </c>
      <c r="D12632" s="32" t="str">
        <f>IF(B12632&lt;&gt;"",VLOOKUP(Zapisy!B12625,JPK_KR!AP:AV,7,FALSE),"")</f>
        <v/>
      </c>
      <c r="E12632" s="25" t="str">
        <f>IF(B12632&lt;&gt;"",VLOOKUP(B12632,Zapisy!B12625:D12633,3,FALSE),"")</f>
        <v/>
      </c>
      <c r="F12632" s="35" t="str">
        <f>IF(B12632&lt;&gt;"",VLOOKUP(B12632,Zapisy!B12625:C12633,2,FALSE),"")</f>
        <v/>
      </c>
      <c r="G12632" s="25" t="str">
        <f>IF(B12632&lt;&gt;"",VLOOKUP(B12632,Zapisy!B12625:G12625,6,FALSE),"")</f>
        <v/>
      </c>
      <c r="H12632" s="35" t="str">
        <f>IF(B12632&lt;&gt;"",VLOOKUP(B12632,Zapisy!B12625:F12635,5,FALSE),"")</f>
        <v/>
      </c>
      <c r="I12632" s="14" t="str">
        <f>IF(B12632&lt;&gt;"",VLOOKUP(B12632,Dziennik!B:F,5,FALSE),"")</f>
        <v/>
      </c>
    </row>
    <row r="12633" spans="2:9" x14ac:dyDescent="0.2">
      <c r="B12633" s="14" t="str">
        <f>IF(Zapisy!B12626&lt;&gt;"",Zapisy!B12626,"")</f>
        <v/>
      </c>
      <c r="C12633" s="14" t="str">
        <f>IF(B12633&lt;&gt;"",VLOOKUP(B12633,JPK_KR!AP:AR,3,FALSE),"")</f>
        <v/>
      </c>
      <c r="D12633" s="32" t="str">
        <f>IF(B12633&lt;&gt;"",VLOOKUP(Zapisy!B12626,JPK_KR!AP:AV,7,FALSE),"")</f>
        <v/>
      </c>
      <c r="E12633" s="25" t="str">
        <f>IF(B12633&lt;&gt;"",VLOOKUP(B12633,Zapisy!B12626:D12634,3,FALSE),"")</f>
        <v/>
      </c>
      <c r="F12633" s="35" t="str">
        <f>IF(B12633&lt;&gt;"",VLOOKUP(B12633,Zapisy!B12626:C12634,2,FALSE),"")</f>
        <v/>
      </c>
      <c r="G12633" s="25" t="str">
        <f>IF(B12633&lt;&gt;"",VLOOKUP(B12633,Zapisy!B12626:G12626,6,FALSE),"")</f>
        <v/>
      </c>
      <c r="H12633" s="35" t="str">
        <f>IF(B12633&lt;&gt;"",VLOOKUP(B12633,Zapisy!B12626:F12636,5,FALSE),"")</f>
        <v/>
      </c>
      <c r="I12633" s="14" t="str">
        <f>IF(B12633&lt;&gt;"",VLOOKUP(B12633,Dziennik!B:F,5,FALSE),"")</f>
        <v/>
      </c>
    </row>
    <row r="12634" spans="2:9" x14ac:dyDescent="0.2">
      <c r="B12634" s="14" t="str">
        <f>IF(Zapisy!B12627&lt;&gt;"",Zapisy!B12627,"")</f>
        <v/>
      </c>
      <c r="C12634" s="14" t="str">
        <f>IF(B12634&lt;&gt;"",VLOOKUP(B12634,JPK_KR!AP:AR,3,FALSE),"")</f>
        <v/>
      </c>
      <c r="D12634" s="32" t="str">
        <f>IF(B12634&lt;&gt;"",VLOOKUP(Zapisy!B12627,JPK_KR!AP:AV,7,FALSE),"")</f>
        <v/>
      </c>
      <c r="E12634" s="25" t="str">
        <f>IF(B12634&lt;&gt;"",VLOOKUP(B12634,Zapisy!B12627:D12635,3,FALSE),"")</f>
        <v/>
      </c>
      <c r="F12634" s="35" t="str">
        <f>IF(B12634&lt;&gt;"",VLOOKUP(B12634,Zapisy!B12627:C12635,2,FALSE),"")</f>
        <v/>
      </c>
      <c r="G12634" s="25" t="str">
        <f>IF(B12634&lt;&gt;"",VLOOKUP(B12634,Zapisy!B12627:G12627,6,FALSE),"")</f>
        <v/>
      </c>
      <c r="H12634" s="35" t="str">
        <f>IF(B12634&lt;&gt;"",VLOOKUP(B12634,Zapisy!B12627:F12637,5,FALSE),"")</f>
        <v/>
      </c>
      <c r="I12634" s="14" t="str">
        <f>IF(B12634&lt;&gt;"",VLOOKUP(B12634,Dziennik!B:F,5,FALSE),"")</f>
        <v/>
      </c>
    </row>
    <row r="12635" spans="2:9" x14ac:dyDescent="0.2">
      <c r="B12635" s="14" t="str">
        <f>IF(Zapisy!B12628&lt;&gt;"",Zapisy!B12628,"")</f>
        <v/>
      </c>
      <c r="C12635" s="14" t="str">
        <f>IF(B12635&lt;&gt;"",VLOOKUP(B12635,JPK_KR!AP:AR,3,FALSE),"")</f>
        <v/>
      </c>
      <c r="D12635" s="32" t="str">
        <f>IF(B12635&lt;&gt;"",VLOOKUP(Zapisy!B12628,JPK_KR!AP:AV,7,FALSE),"")</f>
        <v/>
      </c>
      <c r="E12635" s="25" t="str">
        <f>IF(B12635&lt;&gt;"",VLOOKUP(B12635,Zapisy!B12628:D12636,3,FALSE),"")</f>
        <v/>
      </c>
      <c r="F12635" s="35" t="str">
        <f>IF(B12635&lt;&gt;"",VLOOKUP(B12635,Zapisy!B12628:C12636,2,FALSE),"")</f>
        <v/>
      </c>
      <c r="G12635" s="25" t="str">
        <f>IF(B12635&lt;&gt;"",VLOOKUP(B12635,Zapisy!B12628:G12628,6,FALSE),"")</f>
        <v/>
      </c>
      <c r="H12635" s="35" t="str">
        <f>IF(B12635&lt;&gt;"",VLOOKUP(B12635,Zapisy!B12628:F12638,5,FALSE),"")</f>
        <v/>
      </c>
      <c r="I12635" s="14" t="str">
        <f>IF(B12635&lt;&gt;"",VLOOKUP(B12635,Dziennik!B:F,5,FALSE),"")</f>
        <v/>
      </c>
    </row>
    <row r="12636" spans="2:9" x14ac:dyDescent="0.2">
      <c r="B12636" s="14" t="str">
        <f>IF(Zapisy!B12629&lt;&gt;"",Zapisy!B12629,"")</f>
        <v/>
      </c>
      <c r="C12636" s="14" t="str">
        <f>IF(B12636&lt;&gt;"",VLOOKUP(B12636,JPK_KR!AP:AR,3,FALSE),"")</f>
        <v/>
      </c>
      <c r="D12636" s="32" t="str">
        <f>IF(B12636&lt;&gt;"",VLOOKUP(Zapisy!B12629,JPK_KR!AP:AV,7,FALSE),"")</f>
        <v/>
      </c>
      <c r="E12636" s="25" t="str">
        <f>IF(B12636&lt;&gt;"",VLOOKUP(B12636,Zapisy!B12629:D12637,3,FALSE),"")</f>
        <v/>
      </c>
      <c r="F12636" s="35" t="str">
        <f>IF(B12636&lt;&gt;"",VLOOKUP(B12636,Zapisy!B12629:C12637,2,FALSE),"")</f>
        <v/>
      </c>
      <c r="G12636" s="25" t="str">
        <f>IF(B12636&lt;&gt;"",VLOOKUP(B12636,Zapisy!B12629:G12629,6,FALSE),"")</f>
        <v/>
      </c>
      <c r="H12636" s="35" t="str">
        <f>IF(B12636&lt;&gt;"",VLOOKUP(B12636,Zapisy!B12629:F12639,5,FALSE),"")</f>
        <v/>
      </c>
      <c r="I12636" s="14" t="str">
        <f>IF(B12636&lt;&gt;"",VLOOKUP(B12636,Dziennik!B:F,5,FALSE),"")</f>
        <v/>
      </c>
    </row>
    <row r="12637" spans="2:9" x14ac:dyDescent="0.2">
      <c r="B12637" s="14" t="str">
        <f>IF(Zapisy!B12630&lt;&gt;"",Zapisy!B12630,"")</f>
        <v/>
      </c>
      <c r="C12637" s="14" t="str">
        <f>IF(B12637&lt;&gt;"",VLOOKUP(B12637,JPK_KR!AP:AR,3,FALSE),"")</f>
        <v/>
      </c>
      <c r="D12637" s="32" t="str">
        <f>IF(B12637&lt;&gt;"",VLOOKUP(Zapisy!B12630,JPK_KR!AP:AV,7,FALSE),"")</f>
        <v/>
      </c>
      <c r="E12637" s="25" t="str">
        <f>IF(B12637&lt;&gt;"",VLOOKUP(B12637,Zapisy!B12630:D12638,3,FALSE),"")</f>
        <v/>
      </c>
      <c r="F12637" s="35" t="str">
        <f>IF(B12637&lt;&gt;"",VLOOKUP(B12637,Zapisy!B12630:C12638,2,FALSE),"")</f>
        <v/>
      </c>
      <c r="G12637" s="25" t="str">
        <f>IF(B12637&lt;&gt;"",VLOOKUP(B12637,Zapisy!B12630:G12630,6,FALSE),"")</f>
        <v/>
      </c>
      <c r="H12637" s="35" t="str">
        <f>IF(B12637&lt;&gt;"",VLOOKUP(B12637,Zapisy!B12630:F12640,5,FALSE),"")</f>
        <v/>
      </c>
      <c r="I12637" s="14" t="str">
        <f>IF(B12637&lt;&gt;"",VLOOKUP(B12637,Dziennik!B:F,5,FALSE),"")</f>
        <v/>
      </c>
    </row>
    <row r="12638" spans="2:9" x14ac:dyDescent="0.2">
      <c r="B12638" s="14" t="str">
        <f>IF(Zapisy!B12631&lt;&gt;"",Zapisy!B12631,"")</f>
        <v/>
      </c>
      <c r="C12638" s="14" t="str">
        <f>IF(B12638&lt;&gt;"",VLOOKUP(B12638,JPK_KR!AP:AR,3,FALSE),"")</f>
        <v/>
      </c>
      <c r="D12638" s="32" t="str">
        <f>IF(B12638&lt;&gt;"",VLOOKUP(Zapisy!B12631,JPK_KR!AP:AV,7,FALSE),"")</f>
        <v/>
      </c>
      <c r="E12638" s="25" t="str">
        <f>IF(B12638&lt;&gt;"",VLOOKUP(B12638,Zapisy!B12631:D12639,3,FALSE),"")</f>
        <v/>
      </c>
      <c r="F12638" s="35" t="str">
        <f>IF(B12638&lt;&gt;"",VLOOKUP(B12638,Zapisy!B12631:C12639,2,FALSE),"")</f>
        <v/>
      </c>
      <c r="G12638" s="25" t="str">
        <f>IF(B12638&lt;&gt;"",VLOOKUP(B12638,Zapisy!B12631:G12631,6,FALSE),"")</f>
        <v/>
      </c>
      <c r="H12638" s="35" t="str">
        <f>IF(B12638&lt;&gt;"",VLOOKUP(B12638,Zapisy!B12631:F12641,5,FALSE),"")</f>
        <v/>
      </c>
      <c r="I12638" s="14" t="str">
        <f>IF(B12638&lt;&gt;"",VLOOKUP(B12638,Dziennik!B:F,5,FALSE),"")</f>
        <v/>
      </c>
    </row>
    <row r="12639" spans="2:9" x14ac:dyDescent="0.2">
      <c r="B12639" s="14" t="str">
        <f>IF(Zapisy!B12632&lt;&gt;"",Zapisy!B12632,"")</f>
        <v/>
      </c>
      <c r="C12639" s="14" t="str">
        <f>IF(B12639&lt;&gt;"",VLOOKUP(B12639,JPK_KR!AP:AR,3,FALSE),"")</f>
        <v/>
      </c>
      <c r="D12639" s="32" t="str">
        <f>IF(B12639&lt;&gt;"",VLOOKUP(Zapisy!B12632,JPK_KR!AP:AV,7,FALSE),"")</f>
        <v/>
      </c>
      <c r="E12639" s="25" t="str">
        <f>IF(B12639&lt;&gt;"",VLOOKUP(B12639,Zapisy!B12632:D12640,3,FALSE),"")</f>
        <v/>
      </c>
      <c r="F12639" s="35" t="str">
        <f>IF(B12639&lt;&gt;"",VLOOKUP(B12639,Zapisy!B12632:C12640,2,FALSE),"")</f>
        <v/>
      </c>
      <c r="G12639" s="25" t="str">
        <f>IF(B12639&lt;&gt;"",VLOOKUP(B12639,Zapisy!B12632:G12632,6,FALSE),"")</f>
        <v/>
      </c>
      <c r="H12639" s="35" t="str">
        <f>IF(B12639&lt;&gt;"",VLOOKUP(B12639,Zapisy!B12632:F12642,5,FALSE),"")</f>
        <v/>
      </c>
      <c r="I12639" s="14" t="str">
        <f>IF(B12639&lt;&gt;"",VLOOKUP(B12639,Dziennik!B:F,5,FALSE),"")</f>
        <v/>
      </c>
    </row>
    <row r="12640" spans="2:9" x14ac:dyDescent="0.2">
      <c r="B12640" s="14" t="str">
        <f>IF(Zapisy!B12633&lt;&gt;"",Zapisy!B12633,"")</f>
        <v/>
      </c>
      <c r="C12640" s="14" t="str">
        <f>IF(B12640&lt;&gt;"",VLOOKUP(B12640,JPK_KR!AP:AR,3,FALSE),"")</f>
        <v/>
      </c>
      <c r="D12640" s="32" t="str">
        <f>IF(B12640&lt;&gt;"",VLOOKUP(Zapisy!B12633,JPK_KR!AP:AV,7,FALSE),"")</f>
        <v/>
      </c>
      <c r="E12640" s="25" t="str">
        <f>IF(B12640&lt;&gt;"",VLOOKUP(B12640,Zapisy!B12633:D12641,3,FALSE),"")</f>
        <v/>
      </c>
      <c r="F12640" s="35" t="str">
        <f>IF(B12640&lt;&gt;"",VLOOKUP(B12640,Zapisy!B12633:C12641,2,FALSE),"")</f>
        <v/>
      </c>
      <c r="G12640" s="25" t="str">
        <f>IF(B12640&lt;&gt;"",VLOOKUP(B12640,Zapisy!B12633:G12633,6,FALSE),"")</f>
        <v/>
      </c>
      <c r="H12640" s="35" t="str">
        <f>IF(B12640&lt;&gt;"",VLOOKUP(B12640,Zapisy!B12633:F12643,5,FALSE),"")</f>
        <v/>
      </c>
      <c r="I12640" s="14" t="str">
        <f>IF(B12640&lt;&gt;"",VLOOKUP(B12640,Dziennik!B:F,5,FALSE),"")</f>
        <v/>
      </c>
    </row>
    <row r="12641" spans="2:9" x14ac:dyDescent="0.2">
      <c r="B12641" s="14" t="str">
        <f>IF(Zapisy!B12634&lt;&gt;"",Zapisy!B12634,"")</f>
        <v/>
      </c>
      <c r="C12641" s="14" t="str">
        <f>IF(B12641&lt;&gt;"",VLOOKUP(B12641,JPK_KR!AP:AR,3,FALSE),"")</f>
        <v/>
      </c>
      <c r="D12641" s="32" t="str">
        <f>IF(B12641&lt;&gt;"",VLOOKUP(Zapisy!B12634,JPK_KR!AP:AV,7,FALSE),"")</f>
        <v/>
      </c>
      <c r="E12641" s="25" t="str">
        <f>IF(B12641&lt;&gt;"",VLOOKUP(B12641,Zapisy!B12634:D12642,3,FALSE),"")</f>
        <v/>
      </c>
      <c r="F12641" s="35" t="str">
        <f>IF(B12641&lt;&gt;"",VLOOKUP(B12641,Zapisy!B12634:C12642,2,FALSE),"")</f>
        <v/>
      </c>
      <c r="G12641" s="25" t="str">
        <f>IF(B12641&lt;&gt;"",VLOOKUP(B12641,Zapisy!B12634:G12634,6,FALSE),"")</f>
        <v/>
      </c>
      <c r="H12641" s="35" t="str">
        <f>IF(B12641&lt;&gt;"",VLOOKUP(B12641,Zapisy!B12634:F12644,5,FALSE),"")</f>
        <v/>
      </c>
      <c r="I12641" s="14" t="str">
        <f>IF(B12641&lt;&gt;"",VLOOKUP(B12641,Dziennik!B:F,5,FALSE),"")</f>
        <v/>
      </c>
    </row>
    <row r="12642" spans="2:9" x14ac:dyDescent="0.2">
      <c r="B12642" s="14" t="str">
        <f>IF(Zapisy!B12635&lt;&gt;"",Zapisy!B12635,"")</f>
        <v/>
      </c>
      <c r="C12642" s="14" t="str">
        <f>IF(B12642&lt;&gt;"",VLOOKUP(B12642,JPK_KR!AP:AR,3,FALSE),"")</f>
        <v/>
      </c>
      <c r="D12642" s="32" t="str">
        <f>IF(B12642&lt;&gt;"",VLOOKUP(Zapisy!B12635,JPK_KR!AP:AV,7,FALSE),"")</f>
        <v/>
      </c>
      <c r="E12642" s="25" t="str">
        <f>IF(B12642&lt;&gt;"",VLOOKUP(B12642,Zapisy!B12635:D12643,3,FALSE),"")</f>
        <v/>
      </c>
      <c r="F12642" s="35" t="str">
        <f>IF(B12642&lt;&gt;"",VLOOKUP(B12642,Zapisy!B12635:C12643,2,FALSE),"")</f>
        <v/>
      </c>
      <c r="G12642" s="25" t="str">
        <f>IF(B12642&lt;&gt;"",VLOOKUP(B12642,Zapisy!B12635:G12635,6,FALSE),"")</f>
        <v/>
      </c>
      <c r="H12642" s="35" t="str">
        <f>IF(B12642&lt;&gt;"",VLOOKUP(B12642,Zapisy!B12635:F12645,5,FALSE),"")</f>
        <v/>
      </c>
      <c r="I12642" s="14" t="str">
        <f>IF(B12642&lt;&gt;"",VLOOKUP(B12642,Dziennik!B:F,5,FALSE),"")</f>
        <v/>
      </c>
    </row>
    <row r="12643" spans="2:9" x14ac:dyDescent="0.2">
      <c r="B12643" s="14" t="str">
        <f>IF(Zapisy!B12636&lt;&gt;"",Zapisy!B12636,"")</f>
        <v/>
      </c>
      <c r="C12643" s="14" t="str">
        <f>IF(B12643&lt;&gt;"",VLOOKUP(B12643,JPK_KR!AP:AR,3,FALSE),"")</f>
        <v/>
      </c>
      <c r="D12643" s="32" t="str">
        <f>IF(B12643&lt;&gt;"",VLOOKUP(Zapisy!B12636,JPK_KR!AP:AV,7,FALSE),"")</f>
        <v/>
      </c>
      <c r="E12643" s="25" t="str">
        <f>IF(B12643&lt;&gt;"",VLOOKUP(B12643,Zapisy!B12636:D12644,3,FALSE),"")</f>
        <v/>
      </c>
      <c r="F12643" s="35" t="str">
        <f>IF(B12643&lt;&gt;"",VLOOKUP(B12643,Zapisy!B12636:C12644,2,FALSE),"")</f>
        <v/>
      </c>
      <c r="G12643" s="25" t="str">
        <f>IF(B12643&lt;&gt;"",VLOOKUP(B12643,Zapisy!B12636:G12636,6,FALSE),"")</f>
        <v/>
      </c>
      <c r="H12643" s="35" t="str">
        <f>IF(B12643&lt;&gt;"",VLOOKUP(B12643,Zapisy!B12636:F12646,5,FALSE),"")</f>
        <v/>
      </c>
      <c r="I12643" s="14" t="str">
        <f>IF(B12643&lt;&gt;"",VLOOKUP(B12643,Dziennik!B:F,5,FALSE),"")</f>
        <v/>
      </c>
    </row>
    <row r="12644" spans="2:9" x14ac:dyDescent="0.2">
      <c r="B12644" s="14" t="str">
        <f>IF(Zapisy!B12637&lt;&gt;"",Zapisy!B12637,"")</f>
        <v/>
      </c>
      <c r="C12644" s="14" t="str">
        <f>IF(B12644&lt;&gt;"",VLOOKUP(B12644,JPK_KR!AP:AR,3,FALSE),"")</f>
        <v/>
      </c>
      <c r="D12644" s="32" t="str">
        <f>IF(B12644&lt;&gt;"",VLOOKUP(Zapisy!B12637,JPK_KR!AP:AV,7,FALSE),"")</f>
        <v/>
      </c>
      <c r="E12644" s="25" t="str">
        <f>IF(B12644&lt;&gt;"",VLOOKUP(B12644,Zapisy!B12637:D12645,3,FALSE),"")</f>
        <v/>
      </c>
      <c r="F12644" s="35" t="str">
        <f>IF(B12644&lt;&gt;"",VLOOKUP(B12644,Zapisy!B12637:C12645,2,FALSE),"")</f>
        <v/>
      </c>
      <c r="G12644" s="25" t="str">
        <f>IF(B12644&lt;&gt;"",VLOOKUP(B12644,Zapisy!B12637:G12637,6,FALSE),"")</f>
        <v/>
      </c>
      <c r="H12644" s="35" t="str">
        <f>IF(B12644&lt;&gt;"",VLOOKUP(B12644,Zapisy!B12637:F12647,5,FALSE),"")</f>
        <v/>
      </c>
      <c r="I12644" s="14" t="str">
        <f>IF(B12644&lt;&gt;"",VLOOKUP(B12644,Dziennik!B:F,5,FALSE),"")</f>
        <v/>
      </c>
    </row>
    <row r="12645" spans="2:9" x14ac:dyDescent="0.2">
      <c r="B12645" s="14" t="str">
        <f>IF(Zapisy!B12638&lt;&gt;"",Zapisy!B12638,"")</f>
        <v/>
      </c>
      <c r="C12645" s="14" t="str">
        <f>IF(B12645&lt;&gt;"",VLOOKUP(B12645,JPK_KR!AP:AR,3,FALSE),"")</f>
        <v/>
      </c>
      <c r="D12645" s="32" t="str">
        <f>IF(B12645&lt;&gt;"",VLOOKUP(Zapisy!B12638,JPK_KR!AP:AV,7,FALSE),"")</f>
        <v/>
      </c>
      <c r="E12645" s="25" t="str">
        <f>IF(B12645&lt;&gt;"",VLOOKUP(B12645,Zapisy!B12638:D12646,3,FALSE),"")</f>
        <v/>
      </c>
      <c r="F12645" s="35" t="str">
        <f>IF(B12645&lt;&gt;"",VLOOKUP(B12645,Zapisy!B12638:C12646,2,FALSE),"")</f>
        <v/>
      </c>
      <c r="G12645" s="25" t="str">
        <f>IF(B12645&lt;&gt;"",VLOOKUP(B12645,Zapisy!B12638:G12638,6,FALSE),"")</f>
        <v/>
      </c>
      <c r="H12645" s="35" t="str">
        <f>IF(B12645&lt;&gt;"",VLOOKUP(B12645,Zapisy!B12638:F12648,5,FALSE),"")</f>
        <v/>
      </c>
      <c r="I12645" s="14" t="str">
        <f>IF(B12645&lt;&gt;"",VLOOKUP(B12645,Dziennik!B:F,5,FALSE),"")</f>
        <v/>
      </c>
    </row>
    <row r="12646" spans="2:9" x14ac:dyDescent="0.2">
      <c r="B12646" s="14" t="str">
        <f>IF(Zapisy!B12639&lt;&gt;"",Zapisy!B12639,"")</f>
        <v/>
      </c>
      <c r="C12646" s="14" t="str">
        <f>IF(B12646&lt;&gt;"",VLOOKUP(B12646,JPK_KR!AP:AR,3,FALSE),"")</f>
        <v/>
      </c>
      <c r="D12646" s="32" t="str">
        <f>IF(B12646&lt;&gt;"",VLOOKUP(Zapisy!B12639,JPK_KR!AP:AV,7,FALSE),"")</f>
        <v/>
      </c>
      <c r="E12646" s="25" t="str">
        <f>IF(B12646&lt;&gt;"",VLOOKUP(B12646,Zapisy!B12639:D12647,3,FALSE),"")</f>
        <v/>
      </c>
      <c r="F12646" s="35" t="str">
        <f>IF(B12646&lt;&gt;"",VLOOKUP(B12646,Zapisy!B12639:C12647,2,FALSE),"")</f>
        <v/>
      </c>
      <c r="G12646" s="25" t="str">
        <f>IF(B12646&lt;&gt;"",VLOOKUP(B12646,Zapisy!B12639:G12639,6,FALSE),"")</f>
        <v/>
      </c>
      <c r="H12646" s="35" t="str">
        <f>IF(B12646&lt;&gt;"",VLOOKUP(B12646,Zapisy!B12639:F12649,5,FALSE),"")</f>
        <v/>
      </c>
      <c r="I12646" s="14" t="str">
        <f>IF(B12646&lt;&gt;"",VLOOKUP(B12646,Dziennik!B:F,5,FALSE),"")</f>
        <v/>
      </c>
    </row>
    <row r="12647" spans="2:9" x14ac:dyDescent="0.2">
      <c r="B12647" s="14" t="str">
        <f>IF(Zapisy!B12640&lt;&gt;"",Zapisy!B12640,"")</f>
        <v/>
      </c>
      <c r="C12647" s="14" t="str">
        <f>IF(B12647&lt;&gt;"",VLOOKUP(B12647,JPK_KR!AP:AR,3,FALSE),"")</f>
        <v/>
      </c>
      <c r="D12647" s="32" t="str">
        <f>IF(B12647&lt;&gt;"",VLOOKUP(Zapisy!B12640,JPK_KR!AP:AV,7,FALSE),"")</f>
        <v/>
      </c>
      <c r="E12647" s="25" t="str">
        <f>IF(B12647&lt;&gt;"",VLOOKUP(B12647,Zapisy!B12640:D12648,3,FALSE),"")</f>
        <v/>
      </c>
      <c r="F12647" s="35" t="str">
        <f>IF(B12647&lt;&gt;"",VLOOKUP(B12647,Zapisy!B12640:C12648,2,FALSE),"")</f>
        <v/>
      </c>
      <c r="G12647" s="25" t="str">
        <f>IF(B12647&lt;&gt;"",VLOOKUP(B12647,Zapisy!B12640:G12640,6,FALSE),"")</f>
        <v/>
      </c>
      <c r="H12647" s="35" t="str">
        <f>IF(B12647&lt;&gt;"",VLOOKUP(B12647,Zapisy!B12640:F12650,5,FALSE),"")</f>
        <v/>
      </c>
      <c r="I12647" s="14" t="str">
        <f>IF(B12647&lt;&gt;"",VLOOKUP(B12647,Dziennik!B:F,5,FALSE),"")</f>
        <v/>
      </c>
    </row>
    <row r="12648" spans="2:9" x14ac:dyDescent="0.2">
      <c r="B12648" s="14" t="str">
        <f>IF(Zapisy!B12641&lt;&gt;"",Zapisy!B12641,"")</f>
        <v/>
      </c>
      <c r="C12648" s="14" t="str">
        <f>IF(B12648&lt;&gt;"",VLOOKUP(B12648,JPK_KR!AP:AR,3,FALSE),"")</f>
        <v/>
      </c>
      <c r="D12648" s="32" t="str">
        <f>IF(B12648&lt;&gt;"",VLOOKUP(Zapisy!B12641,JPK_KR!AP:AV,7,FALSE),"")</f>
        <v/>
      </c>
      <c r="E12648" s="25" t="str">
        <f>IF(B12648&lt;&gt;"",VLOOKUP(B12648,Zapisy!B12641:D12649,3,FALSE),"")</f>
        <v/>
      </c>
      <c r="F12648" s="35" t="str">
        <f>IF(B12648&lt;&gt;"",VLOOKUP(B12648,Zapisy!B12641:C12649,2,FALSE),"")</f>
        <v/>
      </c>
      <c r="G12648" s="25" t="str">
        <f>IF(B12648&lt;&gt;"",VLOOKUP(B12648,Zapisy!B12641:G12641,6,FALSE),"")</f>
        <v/>
      </c>
      <c r="H12648" s="35" t="str">
        <f>IF(B12648&lt;&gt;"",VLOOKUP(B12648,Zapisy!B12641:F12651,5,FALSE),"")</f>
        <v/>
      </c>
      <c r="I12648" s="14" t="str">
        <f>IF(B12648&lt;&gt;"",VLOOKUP(B12648,Dziennik!B:F,5,FALSE),"")</f>
        <v/>
      </c>
    </row>
    <row r="12649" spans="2:9" x14ac:dyDescent="0.2">
      <c r="B12649" s="14" t="str">
        <f>IF(Zapisy!B12642&lt;&gt;"",Zapisy!B12642,"")</f>
        <v/>
      </c>
      <c r="C12649" s="14" t="str">
        <f>IF(B12649&lt;&gt;"",VLOOKUP(B12649,JPK_KR!AP:AR,3,FALSE),"")</f>
        <v/>
      </c>
      <c r="D12649" s="32" t="str">
        <f>IF(B12649&lt;&gt;"",VLOOKUP(Zapisy!B12642,JPK_KR!AP:AV,7,FALSE),"")</f>
        <v/>
      </c>
      <c r="E12649" s="25" t="str">
        <f>IF(B12649&lt;&gt;"",VLOOKUP(B12649,Zapisy!B12642:D12650,3,FALSE),"")</f>
        <v/>
      </c>
      <c r="F12649" s="35" t="str">
        <f>IF(B12649&lt;&gt;"",VLOOKUP(B12649,Zapisy!B12642:C12650,2,FALSE),"")</f>
        <v/>
      </c>
      <c r="G12649" s="25" t="str">
        <f>IF(B12649&lt;&gt;"",VLOOKUP(B12649,Zapisy!B12642:G12642,6,FALSE),"")</f>
        <v/>
      </c>
      <c r="H12649" s="35" t="str">
        <f>IF(B12649&lt;&gt;"",VLOOKUP(B12649,Zapisy!B12642:F12652,5,FALSE),"")</f>
        <v/>
      </c>
      <c r="I12649" s="14" t="str">
        <f>IF(B12649&lt;&gt;"",VLOOKUP(B12649,Dziennik!B:F,5,FALSE),"")</f>
        <v/>
      </c>
    </row>
    <row r="12650" spans="2:9" x14ac:dyDescent="0.2">
      <c r="B12650" s="14" t="str">
        <f>IF(Zapisy!B12643&lt;&gt;"",Zapisy!B12643,"")</f>
        <v/>
      </c>
      <c r="C12650" s="14" t="str">
        <f>IF(B12650&lt;&gt;"",VLOOKUP(B12650,JPK_KR!AP:AR,3,FALSE),"")</f>
        <v/>
      </c>
      <c r="D12650" s="32" t="str">
        <f>IF(B12650&lt;&gt;"",VLOOKUP(Zapisy!B12643,JPK_KR!AP:AV,7,FALSE),"")</f>
        <v/>
      </c>
      <c r="E12650" s="25" t="str">
        <f>IF(B12650&lt;&gt;"",VLOOKUP(B12650,Zapisy!B12643:D12651,3,FALSE),"")</f>
        <v/>
      </c>
      <c r="F12650" s="35" t="str">
        <f>IF(B12650&lt;&gt;"",VLOOKUP(B12650,Zapisy!B12643:C12651,2,FALSE),"")</f>
        <v/>
      </c>
      <c r="G12650" s="25" t="str">
        <f>IF(B12650&lt;&gt;"",VLOOKUP(B12650,Zapisy!B12643:G12643,6,FALSE),"")</f>
        <v/>
      </c>
      <c r="H12650" s="35" t="str">
        <f>IF(B12650&lt;&gt;"",VLOOKUP(B12650,Zapisy!B12643:F12653,5,FALSE),"")</f>
        <v/>
      </c>
      <c r="I12650" s="14" t="str">
        <f>IF(B12650&lt;&gt;"",VLOOKUP(B12650,Dziennik!B:F,5,FALSE),"")</f>
        <v/>
      </c>
    </row>
    <row r="12651" spans="2:9" x14ac:dyDescent="0.2">
      <c r="B12651" s="14" t="str">
        <f>IF(Zapisy!B12644&lt;&gt;"",Zapisy!B12644,"")</f>
        <v/>
      </c>
      <c r="C12651" s="14" t="str">
        <f>IF(B12651&lt;&gt;"",VLOOKUP(B12651,JPK_KR!AP:AR,3,FALSE),"")</f>
        <v/>
      </c>
      <c r="D12651" s="32" t="str">
        <f>IF(B12651&lt;&gt;"",VLOOKUP(Zapisy!B12644,JPK_KR!AP:AV,7,FALSE),"")</f>
        <v/>
      </c>
      <c r="E12651" s="25" t="str">
        <f>IF(B12651&lt;&gt;"",VLOOKUP(B12651,Zapisy!B12644:D12652,3,FALSE),"")</f>
        <v/>
      </c>
      <c r="F12651" s="35" t="str">
        <f>IF(B12651&lt;&gt;"",VLOOKUP(B12651,Zapisy!B12644:C12652,2,FALSE),"")</f>
        <v/>
      </c>
      <c r="G12651" s="25" t="str">
        <f>IF(B12651&lt;&gt;"",VLOOKUP(B12651,Zapisy!B12644:G12644,6,FALSE),"")</f>
        <v/>
      </c>
      <c r="H12651" s="35" t="str">
        <f>IF(B12651&lt;&gt;"",VLOOKUP(B12651,Zapisy!B12644:F12654,5,FALSE),"")</f>
        <v/>
      </c>
      <c r="I12651" s="14" t="str">
        <f>IF(B12651&lt;&gt;"",VLOOKUP(B12651,Dziennik!B:F,5,FALSE),"")</f>
        <v/>
      </c>
    </row>
    <row r="12652" spans="2:9" x14ac:dyDescent="0.2">
      <c r="B12652" s="14" t="str">
        <f>IF(Zapisy!B12645&lt;&gt;"",Zapisy!B12645,"")</f>
        <v/>
      </c>
      <c r="C12652" s="14" t="str">
        <f>IF(B12652&lt;&gt;"",VLOOKUP(B12652,JPK_KR!AP:AR,3,FALSE),"")</f>
        <v/>
      </c>
      <c r="D12652" s="32" t="str">
        <f>IF(B12652&lt;&gt;"",VLOOKUP(Zapisy!B12645,JPK_KR!AP:AV,7,FALSE),"")</f>
        <v/>
      </c>
      <c r="E12652" s="25" t="str">
        <f>IF(B12652&lt;&gt;"",VLOOKUP(B12652,Zapisy!B12645:D12653,3,FALSE),"")</f>
        <v/>
      </c>
      <c r="F12652" s="35" t="str">
        <f>IF(B12652&lt;&gt;"",VLOOKUP(B12652,Zapisy!B12645:C12653,2,FALSE),"")</f>
        <v/>
      </c>
      <c r="G12652" s="25" t="str">
        <f>IF(B12652&lt;&gt;"",VLOOKUP(B12652,Zapisy!B12645:G12645,6,FALSE),"")</f>
        <v/>
      </c>
      <c r="H12652" s="35" t="str">
        <f>IF(B12652&lt;&gt;"",VLOOKUP(B12652,Zapisy!B12645:F12655,5,FALSE),"")</f>
        <v/>
      </c>
      <c r="I12652" s="14" t="str">
        <f>IF(B12652&lt;&gt;"",VLOOKUP(B12652,Dziennik!B:F,5,FALSE),"")</f>
        <v/>
      </c>
    </row>
    <row r="12653" spans="2:9" x14ac:dyDescent="0.2">
      <c r="B12653" s="14" t="str">
        <f>IF(Zapisy!B12646&lt;&gt;"",Zapisy!B12646,"")</f>
        <v/>
      </c>
      <c r="C12653" s="14" t="str">
        <f>IF(B12653&lt;&gt;"",VLOOKUP(B12653,JPK_KR!AP:AR,3,FALSE),"")</f>
        <v/>
      </c>
      <c r="D12653" s="32" t="str">
        <f>IF(B12653&lt;&gt;"",VLOOKUP(Zapisy!B12646,JPK_KR!AP:AV,7,FALSE),"")</f>
        <v/>
      </c>
      <c r="E12653" s="25" t="str">
        <f>IF(B12653&lt;&gt;"",VLOOKUP(B12653,Zapisy!B12646:D12654,3,FALSE),"")</f>
        <v/>
      </c>
      <c r="F12653" s="35" t="str">
        <f>IF(B12653&lt;&gt;"",VLOOKUP(B12653,Zapisy!B12646:C12654,2,FALSE),"")</f>
        <v/>
      </c>
      <c r="G12653" s="25" t="str">
        <f>IF(B12653&lt;&gt;"",VLOOKUP(B12653,Zapisy!B12646:G12646,6,FALSE),"")</f>
        <v/>
      </c>
      <c r="H12653" s="35" t="str">
        <f>IF(B12653&lt;&gt;"",VLOOKUP(B12653,Zapisy!B12646:F12656,5,FALSE),"")</f>
        <v/>
      </c>
      <c r="I12653" s="14" t="str">
        <f>IF(B12653&lt;&gt;"",VLOOKUP(B12653,Dziennik!B:F,5,FALSE),"")</f>
        <v/>
      </c>
    </row>
    <row r="12654" spans="2:9" x14ac:dyDescent="0.2">
      <c r="B12654" s="14" t="str">
        <f>IF(Zapisy!B12647&lt;&gt;"",Zapisy!B12647,"")</f>
        <v/>
      </c>
      <c r="C12654" s="14" t="str">
        <f>IF(B12654&lt;&gt;"",VLOOKUP(B12654,JPK_KR!AP:AR,3,FALSE),"")</f>
        <v/>
      </c>
      <c r="D12654" s="32" t="str">
        <f>IF(B12654&lt;&gt;"",VLOOKUP(Zapisy!B12647,JPK_KR!AP:AV,7,FALSE),"")</f>
        <v/>
      </c>
      <c r="E12654" s="25" t="str">
        <f>IF(B12654&lt;&gt;"",VLOOKUP(B12654,Zapisy!B12647:D12655,3,FALSE),"")</f>
        <v/>
      </c>
      <c r="F12654" s="35" t="str">
        <f>IF(B12654&lt;&gt;"",VLOOKUP(B12654,Zapisy!B12647:C12655,2,FALSE),"")</f>
        <v/>
      </c>
      <c r="G12654" s="25" t="str">
        <f>IF(B12654&lt;&gt;"",VLOOKUP(B12654,Zapisy!B12647:G12647,6,FALSE),"")</f>
        <v/>
      </c>
      <c r="H12654" s="35" t="str">
        <f>IF(B12654&lt;&gt;"",VLOOKUP(B12654,Zapisy!B12647:F12657,5,FALSE),"")</f>
        <v/>
      </c>
      <c r="I12654" s="14" t="str">
        <f>IF(B12654&lt;&gt;"",VLOOKUP(B12654,Dziennik!B:F,5,FALSE),"")</f>
        <v/>
      </c>
    </row>
    <row r="12655" spans="2:9" x14ac:dyDescent="0.2">
      <c r="B12655" s="14" t="str">
        <f>IF(Zapisy!B12648&lt;&gt;"",Zapisy!B12648,"")</f>
        <v/>
      </c>
      <c r="C12655" s="14" t="str">
        <f>IF(B12655&lt;&gt;"",VLOOKUP(B12655,JPK_KR!AP:AR,3,FALSE),"")</f>
        <v/>
      </c>
      <c r="D12655" s="32" t="str">
        <f>IF(B12655&lt;&gt;"",VLOOKUP(Zapisy!B12648,JPK_KR!AP:AV,7,FALSE),"")</f>
        <v/>
      </c>
      <c r="E12655" s="25" t="str">
        <f>IF(B12655&lt;&gt;"",VLOOKUP(B12655,Zapisy!B12648:D12656,3,FALSE),"")</f>
        <v/>
      </c>
      <c r="F12655" s="35" t="str">
        <f>IF(B12655&lt;&gt;"",VLOOKUP(B12655,Zapisy!B12648:C12656,2,FALSE),"")</f>
        <v/>
      </c>
      <c r="G12655" s="25" t="str">
        <f>IF(B12655&lt;&gt;"",VLOOKUP(B12655,Zapisy!B12648:G12648,6,FALSE),"")</f>
        <v/>
      </c>
      <c r="H12655" s="35" t="str">
        <f>IF(B12655&lt;&gt;"",VLOOKUP(B12655,Zapisy!B12648:F12658,5,FALSE),"")</f>
        <v/>
      </c>
      <c r="I12655" s="14" t="str">
        <f>IF(B12655&lt;&gt;"",VLOOKUP(B12655,Dziennik!B:F,5,FALSE),"")</f>
        <v/>
      </c>
    </row>
    <row r="12656" spans="2:9" x14ac:dyDescent="0.2">
      <c r="B12656" s="14" t="str">
        <f>IF(Zapisy!B12649&lt;&gt;"",Zapisy!B12649,"")</f>
        <v/>
      </c>
      <c r="C12656" s="14" t="str">
        <f>IF(B12656&lt;&gt;"",VLOOKUP(B12656,JPK_KR!AP:AR,3,FALSE),"")</f>
        <v/>
      </c>
      <c r="D12656" s="32" t="str">
        <f>IF(B12656&lt;&gt;"",VLOOKUP(Zapisy!B12649,JPK_KR!AP:AV,7,FALSE),"")</f>
        <v/>
      </c>
      <c r="E12656" s="25" t="str">
        <f>IF(B12656&lt;&gt;"",VLOOKUP(B12656,Zapisy!B12649:D12657,3,FALSE),"")</f>
        <v/>
      </c>
      <c r="F12656" s="35" t="str">
        <f>IF(B12656&lt;&gt;"",VLOOKUP(B12656,Zapisy!B12649:C12657,2,FALSE),"")</f>
        <v/>
      </c>
      <c r="G12656" s="25" t="str">
        <f>IF(B12656&lt;&gt;"",VLOOKUP(B12656,Zapisy!B12649:G12649,6,FALSE),"")</f>
        <v/>
      </c>
      <c r="H12656" s="35" t="str">
        <f>IF(B12656&lt;&gt;"",VLOOKUP(B12656,Zapisy!B12649:F12659,5,FALSE),"")</f>
        <v/>
      </c>
      <c r="I12656" s="14" t="str">
        <f>IF(B12656&lt;&gt;"",VLOOKUP(B12656,Dziennik!B:F,5,FALSE),"")</f>
        <v/>
      </c>
    </row>
    <row r="12657" spans="2:9" x14ac:dyDescent="0.2">
      <c r="B12657" s="14" t="str">
        <f>IF(Zapisy!B12650&lt;&gt;"",Zapisy!B12650,"")</f>
        <v/>
      </c>
      <c r="C12657" s="14" t="str">
        <f>IF(B12657&lt;&gt;"",VLOOKUP(B12657,JPK_KR!AP:AR,3,FALSE),"")</f>
        <v/>
      </c>
      <c r="D12657" s="32" t="str">
        <f>IF(B12657&lt;&gt;"",VLOOKUP(Zapisy!B12650,JPK_KR!AP:AV,7,FALSE),"")</f>
        <v/>
      </c>
      <c r="E12657" s="25" t="str">
        <f>IF(B12657&lt;&gt;"",VLOOKUP(B12657,Zapisy!B12650:D12658,3,FALSE),"")</f>
        <v/>
      </c>
      <c r="F12657" s="35" t="str">
        <f>IF(B12657&lt;&gt;"",VLOOKUP(B12657,Zapisy!B12650:C12658,2,FALSE),"")</f>
        <v/>
      </c>
      <c r="G12657" s="25" t="str">
        <f>IF(B12657&lt;&gt;"",VLOOKUP(B12657,Zapisy!B12650:G12650,6,FALSE),"")</f>
        <v/>
      </c>
      <c r="H12657" s="35" t="str">
        <f>IF(B12657&lt;&gt;"",VLOOKUP(B12657,Zapisy!B12650:F12660,5,FALSE),"")</f>
        <v/>
      </c>
      <c r="I12657" s="14" t="str">
        <f>IF(B12657&lt;&gt;"",VLOOKUP(B12657,Dziennik!B:F,5,FALSE),"")</f>
        <v/>
      </c>
    </row>
    <row r="12658" spans="2:9" x14ac:dyDescent="0.2">
      <c r="B12658" s="14" t="str">
        <f>IF(Zapisy!B12651&lt;&gt;"",Zapisy!B12651,"")</f>
        <v/>
      </c>
      <c r="C12658" s="14" t="str">
        <f>IF(B12658&lt;&gt;"",VLOOKUP(B12658,JPK_KR!AP:AR,3,FALSE),"")</f>
        <v/>
      </c>
      <c r="D12658" s="32" t="str">
        <f>IF(B12658&lt;&gt;"",VLOOKUP(Zapisy!B12651,JPK_KR!AP:AV,7,FALSE),"")</f>
        <v/>
      </c>
      <c r="E12658" s="25" t="str">
        <f>IF(B12658&lt;&gt;"",VLOOKUP(B12658,Zapisy!B12651:D12659,3,FALSE),"")</f>
        <v/>
      </c>
      <c r="F12658" s="35" t="str">
        <f>IF(B12658&lt;&gt;"",VLOOKUP(B12658,Zapisy!B12651:C12659,2,FALSE),"")</f>
        <v/>
      </c>
      <c r="G12658" s="25" t="str">
        <f>IF(B12658&lt;&gt;"",VLOOKUP(B12658,Zapisy!B12651:G12651,6,FALSE),"")</f>
        <v/>
      </c>
      <c r="H12658" s="35" t="str">
        <f>IF(B12658&lt;&gt;"",VLOOKUP(B12658,Zapisy!B12651:F12661,5,FALSE),"")</f>
        <v/>
      </c>
      <c r="I12658" s="14" t="str">
        <f>IF(B12658&lt;&gt;"",VLOOKUP(B12658,Dziennik!B:F,5,FALSE),"")</f>
        <v/>
      </c>
    </row>
    <row r="12659" spans="2:9" x14ac:dyDescent="0.2">
      <c r="B12659" s="14" t="str">
        <f>IF(Zapisy!B12652&lt;&gt;"",Zapisy!B12652,"")</f>
        <v/>
      </c>
      <c r="C12659" s="14" t="str">
        <f>IF(B12659&lt;&gt;"",VLOOKUP(B12659,JPK_KR!AP:AR,3,FALSE),"")</f>
        <v/>
      </c>
      <c r="D12659" s="32" t="str">
        <f>IF(B12659&lt;&gt;"",VLOOKUP(Zapisy!B12652,JPK_KR!AP:AV,7,FALSE),"")</f>
        <v/>
      </c>
      <c r="E12659" s="25" t="str">
        <f>IF(B12659&lt;&gt;"",VLOOKUP(B12659,Zapisy!B12652:D12660,3,FALSE),"")</f>
        <v/>
      </c>
      <c r="F12659" s="35" t="str">
        <f>IF(B12659&lt;&gt;"",VLOOKUP(B12659,Zapisy!B12652:C12660,2,FALSE),"")</f>
        <v/>
      </c>
      <c r="G12659" s="25" t="str">
        <f>IF(B12659&lt;&gt;"",VLOOKUP(B12659,Zapisy!B12652:G12652,6,FALSE),"")</f>
        <v/>
      </c>
      <c r="H12659" s="35" t="str">
        <f>IF(B12659&lt;&gt;"",VLOOKUP(B12659,Zapisy!B12652:F12662,5,FALSE),"")</f>
        <v/>
      </c>
      <c r="I12659" s="14" t="str">
        <f>IF(B12659&lt;&gt;"",VLOOKUP(B12659,Dziennik!B:F,5,FALSE),"")</f>
        <v/>
      </c>
    </row>
    <row r="12660" spans="2:9" x14ac:dyDescent="0.2">
      <c r="B12660" s="14" t="str">
        <f>IF(Zapisy!B12653&lt;&gt;"",Zapisy!B12653,"")</f>
        <v/>
      </c>
      <c r="C12660" s="14" t="str">
        <f>IF(B12660&lt;&gt;"",VLOOKUP(B12660,JPK_KR!AP:AR,3,FALSE),"")</f>
        <v/>
      </c>
      <c r="D12660" s="32" t="str">
        <f>IF(B12660&lt;&gt;"",VLOOKUP(Zapisy!B12653,JPK_KR!AP:AV,7,FALSE),"")</f>
        <v/>
      </c>
      <c r="E12660" s="25" t="str">
        <f>IF(B12660&lt;&gt;"",VLOOKUP(B12660,Zapisy!B12653:D12661,3,FALSE),"")</f>
        <v/>
      </c>
      <c r="F12660" s="35" t="str">
        <f>IF(B12660&lt;&gt;"",VLOOKUP(B12660,Zapisy!B12653:C12661,2,FALSE),"")</f>
        <v/>
      </c>
      <c r="G12660" s="25" t="str">
        <f>IF(B12660&lt;&gt;"",VLOOKUP(B12660,Zapisy!B12653:G12653,6,FALSE),"")</f>
        <v/>
      </c>
      <c r="H12660" s="35" t="str">
        <f>IF(B12660&lt;&gt;"",VLOOKUP(B12660,Zapisy!B12653:F12663,5,FALSE),"")</f>
        <v/>
      </c>
      <c r="I12660" s="14" t="str">
        <f>IF(B12660&lt;&gt;"",VLOOKUP(B12660,Dziennik!B:F,5,FALSE),"")</f>
        <v/>
      </c>
    </row>
    <row r="12661" spans="2:9" x14ac:dyDescent="0.2">
      <c r="B12661" s="14" t="str">
        <f>IF(Zapisy!B12654&lt;&gt;"",Zapisy!B12654,"")</f>
        <v/>
      </c>
      <c r="C12661" s="14" t="str">
        <f>IF(B12661&lt;&gt;"",VLOOKUP(B12661,JPK_KR!AP:AR,3,FALSE),"")</f>
        <v/>
      </c>
      <c r="D12661" s="32" t="str">
        <f>IF(B12661&lt;&gt;"",VLOOKUP(Zapisy!B12654,JPK_KR!AP:AV,7,FALSE),"")</f>
        <v/>
      </c>
      <c r="E12661" s="25" t="str">
        <f>IF(B12661&lt;&gt;"",VLOOKUP(B12661,Zapisy!B12654:D12662,3,FALSE),"")</f>
        <v/>
      </c>
      <c r="F12661" s="35" t="str">
        <f>IF(B12661&lt;&gt;"",VLOOKUP(B12661,Zapisy!B12654:C12662,2,FALSE),"")</f>
        <v/>
      </c>
      <c r="G12661" s="25" t="str">
        <f>IF(B12661&lt;&gt;"",VLOOKUP(B12661,Zapisy!B12654:G12654,6,FALSE),"")</f>
        <v/>
      </c>
      <c r="H12661" s="35" t="str">
        <f>IF(B12661&lt;&gt;"",VLOOKUP(B12661,Zapisy!B12654:F12664,5,FALSE),"")</f>
        <v/>
      </c>
      <c r="I12661" s="14" t="str">
        <f>IF(B12661&lt;&gt;"",VLOOKUP(B12661,Dziennik!B:F,5,FALSE),"")</f>
        <v/>
      </c>
    </row>
    <row r="12662" spans="2:9" x14ac:dyDescent="0.2">
      <c r="B12662" s="14" t="str">
        <f>IF(Zapisy!B12655&lt;&gt;"",Zapisy!B12655,"")</f>
        <v/>
      </c>
      <c r="C12662" s="14" t="str">
        <f>IF(B12662&lt;&gt;"",VLOOKUP(B12662,JPK_KR!AP:AR,3,FALSE),"")</f>
        <v/>
      </c>
      <c r="D12662" s="32" t="str">
        <f>IF(B12662&lt;&gt;"",VLOOKUP(Zapisy!B12655,JPK_KR!AP:AV,7,FALSE),"")</f>
        <v/>
      </c>
      <c r="E12662" s="25" t="str">
        <f>IF(B12662&lt;&gt;"",VLOOKUP(B12662,Zapisy!B12655:D12663,3,FALSE),"")</f>
        <v/>
      </c>
      <c r="F12662" s="35" t="str">
        <f>IF(B12662&lt;&gt;"",VLOOKUP(B12662,Zapisy!B12655:C12663,2,FALSE),"")</f>
        <v/>
      </c>
      <c r="G12662" s="25" t="str">
        <f>IF(B12662&lt;&gt;"",VLOOKUP(B12662,Zapisy!B12655:G12655,6,FALSE),"")</f>
        <v/>
      </c>
      <c r="H12662" s="35" t="str">
        <f>IF(B12662&lt;&gt;"",VLOOKUP(B12662,Zapisy!B12655:F12665,5,FALSE),"")</f>
        <v/>
      </c>
      <c r="I12662" s="14" t="str">
        <f>IF(B12662&lt;&gt;"",VLOOKUP(B12662,Dziennik!B:F,5,FALSE),"")</f>
        <v/>
      </c>
    </row>
    <row r="12663" spans="2:9" x14ac:dyDescent="0.2">
      <c r="B12663" s="14" t="str">
        <f>IF(Zapisy!B12656&lt;&gt;"",Zapisy!B12656,"")</f>
        <v/>
      </c>
      <c r="C12663" s="14" t="str">
        <f>IF(B12663&lt;&gt;"",VLOOKUP(B12663,JPK_KR!AP:AR,3,FALSE),"")</f>
        <v/>
      </c>
      <c r="D12663" s="32" t="str">
        <f>IF(B12663&lt;&gt;"",VLOOKUP(Zapisy!B12656,JPK_KR!AP:AV,7,FALSE),"")</f>
        <v/>
      </c>
      <c r="E12663" s="25" t="str">
        <f>IF(B12663&lt;&gt;"",VLOOKUP(B12663,Zapisy!B12656:D12664,3,FALSE),"")</f>
        <v/>
      </c>
      <c r="F12663" s="35" t="str">
        <f>IF(B12663&lt;&gt;"",VLOOKUP(B12663,Zapisy!B12656:C12664,2,FALSE),"")</f>
        <v/>
      </c>
      <c r="G12663" s="25" t="str">
        <f>IF(B12663&lt;&gt;"",VLOOKUP(B12663,Zapisy!B12656:G12656,6,FALSE),"")</f>
        <v/>
      </c>
      <c r="H12663" s="35" t="str">
        <f>IF(B12663&lt;&gt;"",VLOOKUP(B12663,Zapisy!B12656:F12666,5,FALSE),"")</f>
        <v/>
      </c>
      <c r="I12663" s="14" t="str">
        <f>IF(B12663&lt;&gt;"",VLOOKUP(B12663,Dziennik!B:F,5,FALSE),"")</f>
        <v/>
      </c>
    </row>
    <row r="12664" spans="2:9" x14ac:dyDescent="0.2">
      <c r="B12664" s="14" t="str">
        <f>IF(Zapisy!B12657&lt;&gt;"",Zapisy!B12657,"")</f>
        <v/>
      </c>
      <c r="C12664" s="14" t="str">
        <f>IF(B12664&lt;&gt;"",VLOOKUP(B12664,JPK_KR!AP:AR,3,FALSE),"")</f>
        <v/>
      </c>
      <c r="D12664" s="32" t="str">
        <f>IF(B12664&lt;&gt;"",VLOOKUP(Zapisy!B12657,JPK_KR!AP:AV,7,FALSE),"")</f>
        <v/>
      </c>
      <c r="E12664" s="25" t="str">
        <f>IF(B12664&lt;&gt;"",VLOOKUP(B12664,Zapisy!B12657:D12665,3,FALSE),"")</f>
        <v/>
      </c>
      <c r="F12664" s="35" t="str">
        <f>IF(B12664&lt;&gt;"",VLOOKUP(B12664,Zapisy!B12657:C12665,2,FALSE),"")</f>
        <v/>
      </c>
      <c r="G12664" s="25" t="str">
        <f>IF(B12664&lt;&gt;"",VLOOKUP(B12664,Zapisy!B12657:G12657,6,FALSE),"")</f>
        <v/>
      </c>
      <c r="H12664" s="35" t="str">
        <f>IF(B12664&lt;&gt;"",VLOOKUP(B12664,Zapisy!B12657:F12667,5,FALSE),"")</f>
        <v/>
      </c>
      <c r="I12664" s="14" t="str">
        <f>IF(B12664&lt;&gt;"",VLOOKUP(B12664,Dziennik!B:F,5,FALSE),"")</f>
        <v/>
      </c>
    </row>
    <row r="12665" spans="2:9" x14ac:dyDescent="0.2">
      <c r="B12665" s="14" t="str">
        <f>IF(Zapisy!B12658&lt;&gt;"",Zapisy!B12658,"")</f>
        <v/>
      </c>
      <c r="C12665" s="14" t="str">
        <f>IF(B12665&lt;&gt;"",VLOOKUP(B12665,JPK_KR!AP:AR,3,FALSE),"")</f>
        <v/>
      </c>
      <c r="D12665" s="32" t="str">
        <f>IF(B12665&lt;&gt;"",VLOOKUP(Zapisy!B12658,JPK_KR!AP:AV,7,FALSE),"")</f>
        <v/>
      </c>
      <c r="E12665" s="25" t="str">
        <f>IF(B12665&lt;&gt;"",VLOOKUP(B12665,Zapisy!B12658:D12666,3,FALSE),"")</f>
        <v/>
      </c>
      <c r="F12665" s="35" t="str">
        <f>IF(B12665&lt;&gt;"",VLOOKUP(B12665,Zapisy!B12658:C12666,2,FALSE),"")</f>
        <v/>
      </c>
      <c r="G12665" s="25" t="str">
        <f>IF(B12665&lt;&gt;"",VLOOKUP(B12665,Zapisy!B12658:G12658,6,FALSE),"")</f>
        <v/>
      </c>
      <c r="H12665" s="35" t="str">
        <f>IF(B12665&lt;&gt;"",VLOOKUP(B12665,Zapisy!B12658:F12668,5,FALSE),"")</f>
        <v/>
      </c>
      <c r="I12665" s="14" t="str">
        <f>IF(B12665&lt;&gt;"",VLOOKUP(B12665,Dziennik!B:F,5,FALSE),"")</f>
        <v/>
      </c>
    </row>
    <row r="12666" spans="2:9" x14ac:dyDescent="0.2">
      <c r="B12666" s="14" t="str">
        <f>IF(Zapisy!B12659&lt;&gt;"",Zapisy!B12659,"")</f>
        <v/>
      </c>
      <c r="C12666" s="14" t="str">
        <f>IF(B12666&lt;&gt;"",VLOOKUP(B12666,JPK_KR!AP:AR,3,FALSE),"")</f>
        <v/>
      </c>
      <c r="D12666" s="32" t="str">
        <f>IF(B12666&lt;&gt;"",VLOOKUP(Zapisy!B12659,JPK_KR!AP:AV,7,FALSE),"")</f>
        <v/>
      </c>
      <c r="E12666" s="25" t="str">
        <f>IF(B12666&lt;&gt;"",VLOOKUP(B12666,Zapisy!B12659:D12667,3,FALSE),"")</f>
        <v/>
      </c>
      <c r="F12666" s="35" t="str">
        <f>IF(B12666&lt;&gt;"",VLOOKUP(B12666,Zapisy!B12659:C12667,2,FALSE),"")</f>
        <v/>
      </c>
      <c r="G12666" s="25" t="str">
        <f>IF(B12666&lt;&gt;"",VLOOKUP(B12666,Zapisy!B12659:G12659,6,FALSE),"")</f>
        <v/>
      </c>
      <c r="H12666" s="35" t="str">
        <f>IF(B12666&lt;&gt;"",VLOOKUP(B12666,Zapisy!B12659:F12669,5,FALSE),"")</f>
        <v/>
      </c>
      <c r="I12666" s="14" t="str">
        <f>IF(B12666&lt;&gt;"",VLOOKUP(B12666,Dziennik!B:F,5,FALSE),"")</f>
        <v/>
      </c>
    </row>
    <row r="12667" spans="2:9" x14ac:dyDescent="0.2">
      <c r="B12667" s="14" t="str">
        <f>IF(Zapisy!B12660&lt;&gt;"",Zapisy!B12660,"")</f>
        <v/>
      </c>
      <c r="C12667" s="14" t="str">
        <f>IF(B12667&lt;&gt;"",VLOOKUP(B12667,JPK_KR!AP:AR,3,FALSE),"")</f>
        <v/>
      </c>
      <c r="D12667" s="32" t="str">
        <f>IF(B12667&lt;&gt;"",VLOOKUP(Zapisy!B12660,JPK_KR!AP:AV,7,FALSE),"")</f>
        <v/>
      </c>
      <c r="E12667" s="25" t="str">
        <f>IF(B12667&lt;&gt;"",VLOOKUP(B12667,Zapisy!B12660:D12668,3,FALSE),"")</f>
        <v/>
      </c>
      <c r="F12667" s="35" t="str">
        <f>IF(B12667&lt;&gt;"",VLOOKUP(B12667,Zapisy!B12660:C12668,2,FALSE),"")</f>
        <v/>
      </c>
      <c r="G12667" s="25" t="str">
        <f>IF(B12667&lt;&gt;"",VLOOKUP(B12667,Zapisy!B12660:G12660,6,FALSE),"")</f>
        <v/>
      </c>
      <c r="H12667" s="35" t="str">
        <f>IF(B12667&lt;&gt;"",VLOOKUP(B12667,Zapisy!B12660:F12670,5,FALSE),"")</f>
        <v/>
      </c>
      <c r="I12667" s="14" t="str">
        <f>IF(B12667&lt;&gt;"",VLOOKUP(B12667,Dziennik!B:F,5,FALSE),"")</f>
        <v/>
      </c>
    </row>
    <row r="12668" spans="2:9" x14ac:dyDescent="0.2">
      <c r="B12668" s="14" t="str">
        <f>IF(Zapisy!B12661&lt;&gt;"",Zapisy!B12661,"")</f>
        <v/>
      </c>
      <c r="C12668" s="14" t="str">
        <f>IF(B12668&lt;&gt;"",VLOOKUP(B12668,JPK_KR!AP:AR,3,FALSE),"")</f>
        <v/>
      </c>
      <c r="D12668" s="32" t="str">
        <f>IF(B12668&lt;&gt;"",VLOOKUP(Zapisy!B12661,JPK_KR!AP:AV,7,FALSE),"")</f>
        <v/>
      </c>
      <c r="E12668" s="25" t="str">
        <f>IF(B12668&lt;&gt;"",VLOOKUP(B12668,Zapisy!B12661:D12669,3,FALSE),"")</f>
        <v/>
      </c>
      <c r="F12668" s="35" t="str">
        <f>IF(B12668&lt;&gt;"",VLOOKUP(B12668,Zapisy!B12661:C12669,2,FALSE),"")</f>
        <v/>
      </c>
      <c r="G12668" s="25" t="str">
        <f>IF(B12668&lt;&gt;"",VLOOKUP(B12668,Zapisy!B12661:G12661,6,FALSE),"")</f>
        <v/>
      </c>
      <c r="H12668" s="35" t="str">
        <f>IF(B12668&lt;&gt;"",VLOOKUP(B12668,Zapisy!B12661:F12671,5,FALSE),"")</f>
        <v/>
      </c>
      <c r="I12668" s="14" t="str">
        <f>IF(B12668&lt;&gt;"",VLOOKUP(B12668,Dziennik!B:F,5,FALSE),"")</f>
        <v/>
      </c>
    </row>
    <row r="12669" spans="2:9" x14ac:dyDescent="0.2">
      <c r="B12669" s="14" t="str">
        <f>IF(Zapisy!B12662&lt;&gt;"",Zapisy!B12662,"")</f>
        <v/>
      </c>
      <c r="C12669" s="14" t="str">
        <f>IF(B12669&lt;&gt;"",VLOOKUP(B12669,JPK_KR!AP:AR,3,FALSE),"")</f>
        <v/>
      </c>
      <c r="D12669" s="32" t="str">
        <f>IF(B12669&lt;&gt;"",VLOOKUP(Zapisy!B12662,JPK_KR!AP:AV,7,FALSE),"")</f>
        <v/>
      </c>
      <c r="E12669" s="25" t="str">
        <f>IF(B12669&lt;&gt;"",VLOOKUP(B12669,Zapisy!B12662:D12670,3,FALSE),"")</f>
        <v/>
      </c>
      <c r="F12669" s="35" t="str">
        <f>IF(B12669&lt;&gt;"",VLOOKUP(B12669,Zapisy!B12662:C12670,2,FALSE),"")</f>
        <v/>
      </c>
      <c r="G12669" s="25" t="str">
        <f>IF(B12669&lt;&gt;"",VLOOKUP(B12669,Zapisy!B12662:G12662,6,FALSE),"")</f>
        <v/>
      </c>
      <c r="H12669" s="35" t="str">
        <f>IF(B12669&lt;&gt;"",VLOOKUP(B12669,Zapisy!B12662:F12672,5,FALSE),"")</f>
        <v/>
      </c>
      <c r="I12669" s="14" t="str">
        <f>IF(B12669&lt;&gt;"",VLOOKUP(B12669,Dziennik!B:F,5,FALSE),"")</f>
        <v/>
      </c>
    </row>
    <row r="12670" spans="2:9" x14ac:dyDescent="0.2">
      <c r="B12670" s="14" t="str">
        <f>IF(Zapisy!B12663&lt;&gt;"",Zapisy!B12663,"")</f>
        <v/>
      </c>
      <c r="C12670" s="14" t="str">
        <f>IF(B12670&lt;&gt;"",VLOOKUP(B12670,JPK_KR!AP:AR,3,FALSE),"")</f>
        <v/>
      </c>
      <c r="D12670" s="32" t="str">
        <f>IF(B12670&lt;&gt;"",VLOOKUP(Zapisy!B12663,JPK_KR!AP:AV,7,FALSE),"")</f>
        <v/>
      </c>
      <c r="E12670" s="25" t="str">
        <f>IF(B12670&lt;&gt;"",VLOOKUP(B12670,Zapisy!B12663:D12671,3,FALSE),"")</f>
        <v/>
      </c>
      <c r="F12670" s="35" t="str">
        <f>IF(B12670&lt;&gt;"",VLOOKUP(B12670,Zapisy!B12663:C12671,2,FALSE),"")</f>
        <v/>
      </c>
      <c r="G12670" s="25" t="str">
        <f>IF(B12670&lt;&gt;"",VLOOKUP(B12670,Zapisy!B12663:G12663,6,FALSE),"")</f>
        <v/>
      </c>
      <c r="H12670" s="35" t="str">
        <f>IF(B12670&lt;&gt;"",VLOOKUP(B12670,Zapisy!B12663:F12673,5,FALSE),"")</f>
        <v/>
      </c>
      <c r="I12670" s="14" t="str">
        <f>IF(B12670&lt;&gt;"",VLOOKUP(B12670,Dziennik!B:F,5,FALSE),"")</f>
        <v/>
      </c>
    </row>
    <row r="12671" spans="2:9" x14ac:dyDescent="0.2">
      <c r="B12671" s="14" t="str">
        <f>IF(Zapisy!B12664&lt;&gt;"",Zapisy!B12664,"")</f>
        <v/>
      </c>
      <c r="C12671" s="14" t="str">
        <f>IF(B12671&lt;&gt;"",VLOOKUP(B12671,JPK_KR!AP:AR,3,FALSE),"")</f>
        <v/>
      </c>
      <c r="D12671" s="32" t="str">
        <f>IF(B12671&lt;&gt;"",VLOOKUP(Zapisy!B12664,JPK_KR!AP:AV,7,FALSE),"")</f>
        <v/>
      </c>
      <c r="E12671" s="25" t="str">
        <f>IF(B12671&lt;&gt;"",VLOOKUP(B12671,Zapisy!B12664:D12672,3,FALSE),"")</f>
        <v/>
      </c>
      <c r="F12671" s="35" t="str">
        <f>IF(B12671&lt;&gt;"",VLOOKUP(B12671,Zapisy!B12664:C12672,2,FALSE),"")</f>
        <v/>
      </c>
      <c r="G12671" s="25" t="str">
        <f>IF(B12671&lt;&gt;"",VLOOKUP(B12671,Zapisy!B12664:G12664,6,FALSE),"")</f>
        <v/>
      </c>
      <c r="H12671" s="35" t="str">
        <f>IF(B12671&lt;&gt;"",VLOOKUP(B12671,Zapisy!B12664:F12674,5,FALSE),"")</f>
        <v/>
      </c>
      <c r="I12671" s="14" t="str">
        <f>IF(B12671&lt;&gt;"",VLOOKUP(B12671,Dziennik!B:F,5,FALSE),"")</f>
        <v/>
      </c>
    </row>
    <row r="12672" spans="2:9" x14ac:dyDescent="0.2">
      <c r="B12672" s="14" t="str">
        <f>IF(Zapisy!B12665&lt;&gt;"",Zapisy!B12665,"")</f>
        <v/>
      </c>
      <c r="C12672" s="14" t="str">
        <f>IF(B12672&lt;&gt;"",VLOOKUP(B12672,JPK_KR!AP:AR,3,FALSE),"")</f>
        <v/>
      </c>
      <c r="D12672" s="32" t="str">
        <f>IF(B12672&lt;&gt;"",VLOOKUP(Zapisy!B12665,JPK_KR!AP:AV,7,FALSE),"")</f>
        <v/>
      </c>
      <c r="E12672" s="25" t="str">
        <f>IF(B12672&lt;&gt;"",VLOOKUP(B12672,Zapisy!B12665:D12673,3,FALSE),"")</f>
        <v/>
      </c>
      <c r="F12672" s="35" t="str">
        <f>IF(B12672&lt;&gt;"",VLOOKUP(B12672,Zapisy!B12665:C12673,2,FALSE),"")</f>
        <v/>
      </c>
      <c r="G12672" s="25" t="str">
        <f>IF(B12672&lt;&gt;"",VLOOKUP(B12672,Zapisy!B12665:G12665,6,FALSE),"")</f>
        <v/>
      </c>
      <c r="H12672" s="35" t="str">
        <f>IF(B12672&lt;&gt;"",VLOOKUP(B12672,Zapisy!B12665:F12675,5,FALSE),"")</f>
        <v/>
      </c>
      <c r="I12672" s="14" t="str">
        <f>IF(B12672&lt;&gt;"",VLOOKUP(B12672,Dziennik!B:F,5,FALSE),"")</f>
        <v/>
      </c>
    </row>
    <row r="12673" spans="2:9" x14ac:dyDescent="0.2">
      <c r="B12673" s="14" t="str">
        <f>IF(Zapisy!B12666&lt;&gt;"",Zapisy!B12666,"")</f>
        <v/>
      </c>
      <c r="C12673" s="14" t="str">
        <f>IF(B12673&lt;&gt;"",VLOOKUP(B12673,JPK_KR!AP:AR,3,FALSE),"")</f>
        <v/>
      </c>
      <c r="D12673" s="32" t="str">
        <f>IF(B12673&lt;&gt;"",VLOOKUP(Zapisy!B12666,JPK_KR!AP:AV,7,FALSE),"")</f>
        <v/>
      </c>
      <c r="E12673" s="25" t="str">
        <f>IF(B12673&lt;&gt;"",VLOOKUP(B12673,Zapisy!B12666:D12674,3,FALSE),"")</f>
        <v/>
      </c>
      <c r="F12673" s="35" t="str">
        <f>IF(B12673&lt;&gt;"",VLOOKUP(B12673,Zapisy!B12666:C12674,2,FALSE),"")</f>
        <v/>
      </c>
      <c r="G12673" s="25" t="str">
        <f>IF(B12673&lt;&gt;"",VLOOKUP(B12673,Zapisy!B12666:G12666,6,FALSE),"")</f>
        <v/>
      </c>
      <c r="H12673" s="35" t="str">
        <f>IF(B12673&lt;&gt;"",VLOOKUP(B12673,Zapisy!B12666:F12676,5,FALSE),"")</f>
        <v/>
      </c>
      <c r="I12673" s="14" t="str">
        <f>IF(B12673&lt;&gt;"",VLOOKUP(B12673,Dziennik!B:F,5,FALSE),"")</f>
        <v/>
      </c>
    </row>
    <row r="12674" spans="2:9" x14ac:dyDescent="0.2">
      <c r="B12674" s="14" t="str">
        <f>IF(Zapisy!B12667&lt;&gt;"",Zapisy!B12667,"")</f>
        <v/>
      </c>
      <c r="C12674" s="14" t="str">
        <f>IF(B12674&lt;&gt;"",VLOOKUP(B12674,JPK_KR!AP:AR,3,FALSE),"")</f>
        <v/>
      </c>
      <c r="D12674" s="32" t="str">
        <f>IF(B12674&lt;&gt;"",VLOOKUP(Zapisy!B12667,JPK_KR!AP:AV,7,FALSE),"")</f>
        <v/>
      </c>
      <c r="E12674" s="25" t="str">
        <f>IF(B12674&lt;&gt;"",VLOOKUP(B12674,Zapisy!B12667:D12675,3,FALSE),"")</f>
        <v/>
      </c>
      <c r="F12674" s="35" t="str">
        <f>IF(B12674&lt;&gt;"",VLOOKUP(B12674,Zapisy!B12667:C12675,2,FALSE),"")</f>
        <v/>
      </c>
      <c r="G12674" s="25" t="str">
        <f>IF(B12674&lt;&gt;"",VLOOKUP(B12674,Zapisy!B12667:G12667,6,FALSE),"")</f>
        <v/>
      </c>
      <c r="H12674" s="35" t="str">
        <f>IF(B12674&lt;&gt;"",VLOOKUP(B12674,Zapisy!B12667:F12677,5,FALSE),"")</f>
        <v/>
      </c>
      <c r="I12674" s="14" t="str">
        <f>IF(B12674&lt;&gt;"",VLOOKUP(B12674,Dziennik!B:F,5,FALSE),"")</f>
        <v/>
      </c>
    </row>
    <row r="12675" spans="2:9" x14ac:dyDescent="0.2">
      <c r="B12675" s="14" t="str">
        <f>IF(Zapisy!B12668&lt;&gt;"",Zapisy!B12668,"")</f>
        <v/>
      </c>
      <c r="C12675" s="14" t="str">
        <f>IF(B12675&lt;&gt;"",VLOOKUP(B12675,JPK_KR!AP:AR,3,FALSE),"")</f>
        <v/>
      </c>
      <c r="D12675" s="32" t="str">
        <f>IF(B12675&lt;&gt;"",VLOOKUP(Zapisy!B12668,JPK_KR!AP:AV,7,FALSE),"")</f>
        <v/>
      </c>
      <c r="E12675" s="25" t="str">
        <f>IF(B12675&lt;&gt;"",VLOOKUP(B12675,Zapisy!B12668:D12676,3,FALSE),"")</f>
        <v/>
      </c>
      <c r="F12675" s="35" t="str">
        <f>IF(B12675&lt;&gt;"",VLOOKUP(B12675,Zapisy!B12668:C12676,2,FALSE),"")</f>
        <v/>
      </c>
      <c r="G12675" s="25" t="str">
        <f>IF(B12675&lt;&gt;"",VLOOKUP(B12675,Zapisy!B12668:G12668,6,FALSE),"")</f>
        <v/>
      </c>
      <c r="H12675" s="35" t="str">
        <f>IF(B12675&lt;&gt;"",VLOOKUP(B12675,Zapisy!B12668:F12678,5,FALSE),"")</f>
        <v/>
      </c>
      <c r="I12675" s="14" t="str">
        <f>IF(B12675&lt;&gt;"",VLOOKUP(B12675,Dziennik!B:F,5,FALSE),"")</f>
        <v/>
      </c>
    </row>
    <row r="12676" spans="2:9" x14ac:dyDescent="0.2">
      <c r="B12676" s="14" t="str">
        <f>IF(Zapisy!B12669&lt;&gt;"",Zapisy!B12669,"")</f>
        <v/>
      </c>
      <c r="C12676" s="14" t="str">
        <f>IF(B12676&lt;&gt;"",VLOOKUP(B12676,JPK_KR!AP:AR,3,FALSE),"")</f>
        <v/>
      </c>
      <c r="D12676" s="32" t="str">
        <f>IF(B12676&lt;&gt;"",VLOOKUP(Zapisy!B12669,JPK_KR!AP:AV,7,FALSE),"")</f>
        <v/>
      </c>
      <c r="E12676" s="25" t="str">
        <f>IF(B12676&lt;&gt;"",VLOOKUP(B12676,Zapisy!B12669:D12677,3,FALSE),"")</f>
        <v/>
      </c>
      <c r="F12676" s="35" t="str">
        <f>IF(B12676&lt;&gt;"",VLOOKUP(B12676,Zapisy!B12669:C12677,2,FALSE),"")</f>
        <v/>
      </c>
      <c r="G12676" s="25" t="str">
        <f>IF(B12676&lt;&gt;"",VLOOKUP(B12676,Zapisy!B12669:G12669,6,FALSE),"")</f>
        <v/>
      </c>
      <c r="H12676" s="35" t="str">
        <f>IF(B12676&lt;&gt;"",VLOOKUP(B12676,Zapisy!B12669:F12679,5,FALSE),"")</f>
        <v/>
      </c>
      <c r="I12676" s="14" t="str">
        <f>IF(B12676&lt;&gt;"",VLOOKUP(B12676,Dziennik!B:F,5,FALSE),"")</f>
        <v/>
      </c>
    </row>
    <row r="12677" spans="2:9" x14ac:dyDescent="0.2">
      <c r="B12677" s="14" t="str">
        <f>IF(Zapisy!B12670&lt;&gt;"",Zapisy!B12670,"")</f>
        <v/>
      </c>
      <c r="C12677" s="14" t="str">
        <f>IF(B12677&lt;&gt;"",VLOOKUP(B12677,JPK_KR!AP:AR,3,FALSE),"")</f>
        <v/>
      </c>
      <c r="D12677" s="32" t="str">
        <f>IF(B12677&lt;&gt;"",VLOOKUP(Zapisy!B12670,JPK_KR!AP:AV,7,FALSE),"")</f>
        <v/>
      </c>
      <c r="E12677" s="25" t="str">
        <f>IF(B12677&lt;&gt;"",VLOOKUP(B12677,Zapisy!B12670:D12678,3,FALSE),"")</f>
        <v/>
      </c>
      <c r="F12677" s="35" t="str">
        <f>IF(B12677&lt;&gt;"",VLOOKUP(B12677,Zapisy!B12670:C12678,2,FALSE),"")</f>
        <v/>
      </c>
      <c r="G12677" s="25" t="str">
        <f>IF(B12677&lt;&gt;"",VLOOKUP(B12677,Zapisy!B12670:G12670,6,FALSE),"")</f>
        <v/>
      </c>
      <c r="H12677" s="35" t="str">
        <f>IF(B12677&lt;&gt;"",VLOOKUP(B12677,Zapisy!B12670:F12680,5,FALSE),"")</f>
        <v/>
      </c>
      <c r="I12677" s="14" t="str">
        <f>IF(B12677&lt;&gt;"",VLOOKUP(B12677,Dziennik!B:F,5,FALSE),"")</f>
        <v/>
      </c>
    </row>
    <row r="12678" spans="2:9" x14ac:dyDescent="0.2">
      <c r="B12678" s="14" t="str">
        <f>IF(Zapisy!B12671&lt;&gt;"",Zapisy!B12671,"")</f>
        <v/>
      </c>
      <c r="C12678" s="14" t="str">
        <f>IF(B12678&lt;&gt;"",VLOOKUP(B12678,JPK_KR!AP:AR,3,FALSE),"")</f>
        <v/>
      </c>
      <c r="D12678" s="32" t="str">
        <f>IF(B12678&lt;&gt;"",VLOOKUP(Zapisy!B12671,JPK_KR!AP:AV,7,FALSE),"")</f>
        <v/>
      </c>
      <c r="E12678" s="25" t="str">
        <f>IF(B12678&lt;&gt;"",VLOOKUP(B12678,Zapisy!B12671:D12679,3,FALSE),"")</f>
        <v/>
      </c>
      <c r="F12678" s="35" t="str">
        <f>IF(B12678&lt;&gt;"",VLOOKUP(B12678,Zapisy!B12671:C12679,2,FALSE),"")</f>
        <v/>
      </c>
      <c r="G12678" s="25" t="str">
        <f>IF(B12678&lt;&gt;"",VLOOKUP(B12678,Zapisy!B12671:G12671,6,FALSE),"")</f>
        <v/>
      </c>
      <c r="H12678" s="35" t="str">
        <f>IF(B12678&lt;&gt;"",VLOOKUP(B12678,Zapisy!B12671:F12681,5,FALSE),"")</f>
        <v/>
      </c>
      <c r="I12678" s="14" t="str">
        <f>IF(B12678&lt;&gt;"",VLOOKUP(B12678,Dziennik!B:F,5,FALSE),"")</f>
        <v/>
      </c>
    </row>
    <row r="12679" spans="2:9" x14ac:dyDescent="0.2">
      <c r="B12679" s="14" t="str">
        <f>IF(Zapisy!B12672&lt;&gt;"",Zapisy!B12672,"")</f>
        <v/>
      </c>
      <c r="C12679" s="14" t="str">
        <f>IF(B12679&lt;&gt;"",VLOOKUP(B12679,JPK_KR!AP:AR,3,FALSE),"")</f>
        <v/>
      </c>
      <c r="D12679" s="32" t="str">
        <f>IF(B12679&lt;&gt;"",VLOOKUP(Zapisy!B12672,JPK_KR!AP:AV,7,FALSE),"")</f>
        <v/>
      </c>
      <c r="E12679" s="25" t="str">
        <f>IF(B12679&lt;&gt;"",VLOOKUP(B12679,Zapisy!B12672:D12680,3,FALSE),"")</f>
        <v/>
      </c>
      <c r="F12679" s="35" t="str">
        <f>IF(B12679&lt;&gt;"",VLOOKUP(B12679,Zapisy!B12672:C12680,2,FALSE),"")</f>
        <v/>
      </c>
      <c r="G12679" s="25" t="str">
        <f>IF(B12679&lt;&gt;"",VLOOKUP(B12679,Zapisy!B12672:G12672,6,FALSE),"")</f>
        <v/>
      </c>
      <c r="H12679" s="35" t="str">
        <f>IF(B12679&lt;&gt;"",VLOOKUP(B12679,Zapisy!B12672:F12682,5,FALSE),"")</f>
        <v/>
      </c>
      <c r="I12679" s="14" t="str">
        <f>IF(B12679&lt;&gt;"",VLOOKUP(B12679,Dziennik!B:F,5,FALSE),"")</f>
        <v/>
      </c>
    </row>
    <row r="12680" spans="2:9" x14ac:dyDescent="0.2">
      <c r="B12680" s="14" t="str">
        <f>IF(Zapisy!B12673&lt;&gt;"",Zapisy!B12673,"")</f>
        <v/>
      </c>
      <c r="C12680" s="14" t="str">
        <f>IF(B12680&lt;&gt;"",VLOOKUP(B12680,JPK_KR!AP:AR,3,FALSE),"")</f>
        <v/>
      </c>
      <c r="D12680" s="32" t="str">
        <f>IF(B12680&lt;&gt;"",VLOOKUP(Zapisy!B12673,JPK_KR!AP:AV,7,FALSE),"")</f>
        <v/>
      </c>
      <c r="E12680" s="25" t="str">
        <f>IF(B12680&lt;&gt;"",VLOOKUP(B12680,Zapisy!B12673:D12681,3,FALSE),"")</f>
        <v/>
      </c>
      <c r="F12680" s="35" t="str">
        <f>IF(B12680&lt;&gt;"",VLOOKUP(B12680,Zapisy!B12673:C12681,2,FALSE),"")</f>
        <v/>
      </c>
      <c r="G12680" s="25" t="str">
        <f>IF(B12680&lt;&gt;"",VLOOKUP(B12680,Zapisy!B12673:G12673,6,FALSE),"")</f>
        <v/>
      </c>
      <c r="H12680" s="35" t="str">
        <f>IF(B12680&lt;&gt;"",VLOOKUP(B12680,Zapisy!B12673:F12683,5,FALSE),"")</f>
        <v/>
      </c>
      <c r="I12680" s="14" t="str">
        <f>IF(B12680&lt;&gt;"",VLOOKUP(B12680,Dziennik!B:F,5,FALSE),"")</f>
        <v/>
      </c>
    </row>
    <row r="12681" spans="2:9" x14ac:dyDescent="0.2">
      <c r="B12681" s="14" t="str">
        <f>IF(Zapisy!B12674&lt;&gt;"",Zapisy!B12674,"")</f>
        <v/>
      </c>
      <c r="C12681" s="14" t="str">
        <f>IF(B12681&lt;&gt;"",VLOOKUP(B12681,JPK_KR!AP:AR,3,FALSE),"")</f>
        <v/>
      </c>
      <c r="D12681" s="32" t="str">
        <f>IF(B12681&lt;&gt;"",VLOOKUP(Zapisy!B12674,JPK_KR!AP:AV,7,FALSE),"")</f>
        <v/>
      </c>
      <c r="E12681" s="25" t="str">
        <f>IF(B12681&lt;&gt;"",VLOOKUP(B12681,Zapisy!B12674:D12682,3,FALSE),"")</f>
        <v/>
      </c>
      <c r="F12681" s="35" t="str">
        <f>IF(B12681&lt;&gt;"",VLOOKUP(B12681,Zapisy!B12674:C12682,2,FALSE),"")</f>
        <v/>
      </c>
      <c r="G12681" s="25" t="str">
        <f>IF(B12681&lt;&gt;"",VLOOKUP(B12681,Zapisy!B12674:G12674,6,FALSE),"")</f>
        <v/>
      </c>
      <c r="H12681" s="35" t="str">
        <f>IF(B12681&lt;&gt;"",VLOOKUP(B12681,Zapisy!B12674:F12684,5,FALSE),"")</f>
        <v/>
      </c>
      <c r="I12681" s="14" t="str">
        <f>IF(B12681&lt;&gt;"",VLOOKUP(B12681,Dziennik!B:F,5,FALSE),"")</f>
        <v/>
      </c>
    </row>
    <row r="12682" spans="2:9" x14ac:dyDescent="0.2">
      <c r="B12682" s="14" t="str">
        <f>IF(Zapisy!B12675&lt;&gt;"",Zapisy!B12675,"")</f>
        <v/>
      </c>
      <c r="C12682" s="14" t="str">
        <f>IF(B12682&lt;&gt;"",VLOOKUP(B12682,JPK_KR!AP:AR,3,FALSE),"")</f>
        <v/>
      </c>
      <c r="D12682" s="32" t="str">
        <f>IF(B12682&lt;&gt;"",VLOOKUP(Zapisy!B12675,JPK_KR!AP:AV,7,FALSE),"")</f>
        <v/>
      </c>
      <c r="E12682" s="25" t="str">
        <f>IF(B12682&lt;&gt;"",VLOOKUP(B12682,Zapisy!B12675:D12683,3,FALSE),"")</f>
        <v/>
      </c>
      <c r="F12682" s="35" t="str">
        <f>IF(B12682&lt;&gt;"",VLOOKUP(B12682,Zapisy!B12675:C12683,2,FALSE),"")</f>
        <v/>
      </c>
      <c r="G12682" s="25" t="str">
        <f>IF(B12682&lt;&gt;"",VLOOKUP(B12682,Zapisy!B12675:G12675,6,FALSE),"")</f>
        <v/>
      </c>
      <c r="H12682" s="35" t="str">
        <f>IF(B12682&lt;&gt;"",VLOOKUP(B12682,Zapisy!B12675:F12685,5,FALSE),"")</f>
        <v/>
      </c>
      <c r="I12682" s="14" t="str">
        <f>IF(B12682&lt;&gt;"",VLOOKUP(B12682,Dziennik!B:F,5,FALSE),"")</f>
        <v/>
      </c>
    </row>
    <row r="12683" spans="2:9" x14ac:dyDescent="0.2">
      <c r="B12683" s="14" t="str">
        <f>IF(Zapisy!B12676&lt;&gt;"",Zapisy!B12676,"")</f>
        <v/>
      </c>
      <c r="C12683" s="14" t="str">
        <f>IF(B12683&lt;&gt;"",VLOOKUP(B12683,JPK_KR!AP:AR,3,FALSE),"")</f>
        <v/>
      </c>
      <c r="D12683" s="32" t="str">
        <f>IF(B12683&lt;&gt;"",VLOOKUP(Zapisy!B12676,JPK_KR!AP:AV,7,FALSE),"")</f>
        <v/>
      </c>
      <c r="E12683" s="25" t="str">
        <f>IF(B12683&lt;&gt;"",VLOOKUP(B12683,Zapisy!B12676:D12684,3,FALSE),"")</f>
        <v/>
      </c>
      <c r="F12683" s="35" t="str">
        <f>IF(B12683&lt;&gt;"",VLOOKUP(B12683,Zapisy!B12676:C12684,2,FALSE),"")</f>
        <v/>
      </c>
      <c r="G12683" s="25" t="str">
        <f>IF(B12683&lt;&gt;"",VLOOKUP(B12683,Zapisy!B12676:G12676,6,FALSE),"")</f>
        <v/>
      </c>
      <c r="H12683" s="35" t="str">
        <f>IF(B12683&lt;&gt;"",VLOOKUP(B12683,Zapisy!B12676:F12686,5,FALSE),"")</f>
        <v/>
      </c>
      <c r="I12683" s="14" t="str">
        <f>IF(B12683&lt;&gt;"",VLOOKUP(B12683,Dziennik!B:F,5,FALSE),"")</f>
        <v/>
      </c>
    </row>
    <row r="12684" spans="2:9" x14ac:dyDescent="0.2">
      <c r="B12684" s="14" t="str">
        <f>IF(Zapisy!B12677&lt;&gt;"",Zapisy!B12677,"")</f>
        <v/>
      </c>
      <c r="C12684" s="14" t="str">
        <f>IF(B12684&lt;&gt;"",VLOOKUP(B12684,JPK_KR!AP:AR,3,FALSE),"")</f>
        <v/>
      </c>
      <c r="D12684" s="32" t="str">
        <f>IF(B12684&lt;&gt;"",VLOOKUP(Zapisy!B12677,JPK_KR!AP:AV,7,FALSE),"")</f>
        <v/>
      </c>
      <c r="E12684" s="25" t="str">
        <f>IF(B12684&lt;&gt;"",VLOOKUP(B12684,Zapisy!B12677:D12685,3,FALSE),"")</f>
        <v/>
      </c>
      <c r="F12684" s="35" t="str">
        <f>IF(B12684&lt;&gt;"",VLOOKUP(B12684,Zapisy!B12677:C12685,2,FALSE),"")</f>
        <v/>
      </c>
      <c r="G12684" s="25" t="str">
        <f>IF(B12684&lt;&gt;"",VLOOKUP(B12684,Zapisy!B12677:G12677,6,FALSE),"")</f>
        <v/>
      </c>
      <c r="H12684" s="35" t="str">
        <f>IF(B12684&lt;&gt;"",VLOOKUP(B12684,Zapisy!B12677:F12687,5,FALSE),"")</f>
        <v/>
      </c>
      <c r="I12684" s="14" t="str">
        <f>IF(B12684&lt;&gt;"",VLOOKUP(B12684,Dziennik!B:F,5,FALSE),"")</f>
        <v/>
      </c>
    </row>
    <row r="12685" spans="2:9" x14ac:dyDescent="0.2">
      <c r="B12685" s="14" t="str">
        <f>IF(Zapisy!B12678&lt;&gt;"",Zapisy!B12678,"")</f>
        <v/>
      </c>
      <c r="C12685" s="14" t="str">
        <f>IF(B12685&lt;&gt;"",VLOOKUP(B12685,JPK_KR!AP:AR,3,FALSE),"")</f>
        <v/>
      </c>
      <c r="D12685" s="32" t="str">
        <f>IF(B12685&lt;&gt;"",VLOOKUP(Zapisy!B12678,JPK_KR!AP:AV,7,FALSE),"")</f>
        <v/>
      </c>
      <c r="E12685" s="25" t="str">
        <f>IF(B12685&lt;&gt;"",VLOOKUP(B12685,Zapisy!B12678:D12686,3,FALSE),"")</f>
        <v/>
      </c>
      <c r="F12685" s="35" t="str">
        <f>IF(B12685&lt;&gt;"",VLOOKUP(B12685,Zapisy!B12678:C12686,2,FALSE),"")</f>
        <v/>
      </c>
      <c r="G12685" s="25" t="str">
        <f>IF(B12685&lt;&gt;"",VLOOKUP(B12685,Zapisy!B12678:G12678,6,FALSE),"")</f>
        <v/>
      </c>
      <c r="H12685" s="35" t="str">
        <f>IF(B12685&lt;&gt;"",VLOOKUP(B12685,Zapisy!B12678:F12688,5,FALSE),"")</f>
        <v/>
      </c>
      <c r="I12685" s="14" t="str">
        <f>IF(B12685&lt;&gt;"",VLOOKUP(B12685,Dziennik!B:F,5,FALSE),"")</f>
        <v/>
      </c>
    </row>
    <row r="12686" spans="2:9" x14ac:dyDescent="0.2">
      <c r="B12686" s="14" t="str">
        <f>IF(Zapisy!B12679&lt;&gt;"",Zapisy!B12679,"")</f>
        <v/>
      </c>
      <c r="C12686" s="14" t="str">
        <f>IF(B12686&lt;&gt;"",VLOOKUP(B12686,JPK_KR!AP:AR,3,FALSE),"")</f>
        <v/>
      </c>
      <c r="D12686" s="32" t="str">
        <f>IF(B12686&lt;&gt;"",VLOOKUP(Zapisy!B12679,JPK_KR!AP:AV,7,FALSE),"")</f>
        <v/>
      </c>
      <c r="E12686" s="25" t="str">
        <f>IF(B12686&lt;&gt;"",VLOOKUP(B12686,Zapisy!B12679:D12687,3,FALSE),"")</f>
        <v/>
      </c>
      <c r="F12686" s="35" t="str">
        <f>IF(B12686&lt;&gt;"",VLOOKUP(B12686,Zapisy!B12679:C12687,2,FALSE),"")</f>
        <v/>
      </c>
      <c r="G12686" s="25" t="str">
        <f>IF(B12686&lt;&gt;"",VLOOKUP(B12686,Zapisy!B12679:G12679,6,FALSE),"")</f>
        <v/>
      </c>
      <c r="H12686" s="35" t="str">
        <f>IF(B12686&lt;&gt;"",VLOOKUP(B12686,Zapisy!B12679:F12689,5,FALSE),"")</f>
        <v/>
      </c>
      <c r="I12686" s="14" t="str">
        <f>IF(B12686&lt;&gt;"",VLOOKUP(B12686,Dziennik!B:F,5,FALSE),"")</f>
        <v/>
      </c>
    </row>
    <row r="12687" spans="2:9" x14ac:dyDescent="0.2">
      <c r="B12687" s="14" t="str">
        <f>IF(Zapisy!B12680&lt;&gt;"",Zapisy!B12680,"")</f>
        <v/>
      </c>
      <c r="C12687" s="14" t="str">
        <f>IF(B12687&lt;&gt;"",VLOOKUP(B12687,JPK_KR!AP:AR,3,FALSE),"")</f>
        <v/>
      </c>
      <c r="D12687" s="32" t="str">
        <f>IF(B12687&lt;&gt;"",VLOOKUP(Zapisy!B12680,JPK_KR!AP:AV,7,FALSE),"")</f>
        <v/>
      </c>
      <c r="E12687" s="25" t="str">
        <f>IF(B12687&lt;&gt;"",VLOOKUP(B12687,Zapisy!B12680:D12688,3,FALSE),"")</f>
        <v/>
      </c>
      <c r="F12687" s="35" t="str">
        <f>IF(B12687&lt;&gt;"",VLOOKUP(B12687,Zapisy!B12680:C12688,2,FALSE),"")</f>
        <v/>
      </c>
      <c r="G12687" s="25" t="str">
        <f>IF(B12687&lt;&gt;"",VLOOKUP(B12687,Zapisy!B12680:G12680,6,FALSE),"")</f>
        <v/>
      </c>
      <c r="H12687" s="35" t="str">
        <f>IF(B12687&lt;&gt;"",VLOOKUP(B12687,Zapisy!B12680:F12690,5,FALSE),"")</f>
        <v/>
      </c>
      <c r="I12687" s="14" t="str">
        <f>IF(B12687&lt;&gt;"",VLOOKUP(B12687,Dziennik!B:F,5,FALSE),"")</f>
        <v/>
      </c>
    </row>
    <row r="12688" spans="2:9" x14ac:dyDescent="0.2">
      <c r="B12688" s="14" t="str">
        <f>IF(Zapisy!B12681&lt;&gt;"",Zapisy!B12681,"")</f>
        <v/>
      </c>
      <c r="C12688" s="14" t="str">
        <f>IF(B12688&lt;&gt;"",VLOOKUP(B12688,JPK_KR!AP:AR,3,FALSE),"")</f>
        <v/>
      </c>
      <c r="D12688" s="32" t="str">
        <f>IF(B12688&lt;&gt;"",VLOOKUP(Zapisy!B12681,JPK_KR!AP:AV,7,FALSE),"")</f>
        <v/>
      </c>
      <c r="E12688" s="25" t="str">
        <f>IF(B12688&lt;&gt;"",VLOOKUP(B12688,Zapisy!B12681:D12689,3,FALSE),"")</f>
        <v/>
      </c>
      <c r="F12688" s="35" t="str">
        <f>IF(B12688&lt;&gt;"",VLOOKUP(B12688,Zapisy!B12681:C12689,2,FALSE),"")</f>
        <v/>
      </c>
      <c r="G12688" s="25" t="str">
        <f>IF(B12688&lt;&gt;"",VLOOKUP(B12688,Zapisy!B12681:G12681,6,FALSE),"")</f>
        <v/>
      </c>
      <c r="H12688" s="35" t="str">
        <f>IF(B12688&lt;&gt;"",VLOOKUP(B12688,Zapisy!B12681:F12691,5,FALSE),"")</f>
        <v/>
      </c>
      <c r="I12688" s="14" t="str">
        <f>IF(B12688&lt;&gt;"",VLOOKUP(B12688,Dziennik!B:F,5,FALSE),"")</f>
        <v/>
      </c>
    </row>
    <row r="12689" spans="2:9" x14ac:dyDescent="0.2">
      <c r="B12689" s="14" t="str">
        <f>IF(Zapisy!B12682&lt;&gt;"",Zapisy!B12682,"")</f>
        <v/>
      </c>
      <c r="C12689" s="14" t="str">
        <f>IF(B12689&lt;&gt;"",VLOOKUP(B12689,JPK_KR!AP:AR,3,FALSE),"")</f>
        <v/>
      </c>
      <c r="D12689" s="32" t="str">
        <f>IF(B12689&lt;&gt;"",VLOOKUP(Zapisy!B12682,JPK_KR!AP:AV,7,FALSE),"")</f>
        <v/>
      </c>
      <c r="E12689" s="25" t="str">
        <f>IF(B12689&lt;&gt;"",VLOOKUP(B12689,Zapisy!B12682:D12690,3,FALSE),"")</f>
        <v/>
      </c>
      <c r="F12689" s="35" t="str">
        <f>IF(B12689&lt;&gt;"",VLOOKUP(B12689,Zapisy!B12682:C12690,2,FALSE),"")</f>
        <v/>
      </c>
      <c r="G12689" s="25" t="str">
        <f>IF(B12689&lt;&gt;"",VLOOKUP(B12689,Zapisy!B12682:G12682,6,FALSE),"")</f>
        <v/>
      </c>
      <c r="H12689" s="35" t="str">
        <f>IF(B12689&lt;&gt;"",VLOOKUP(B12689,Zapisy!B12682:F12692,5,FALSE),"")</f>
        <v/>
      </c>
      <c r="I12689" s="14" t="str">
        <f>IF(B12689&lt;&gt;"",VLOOKUP(B12689,Dziennik!B:F,5,FALSE),"")</f>
        <v/>
      </c>
    </row>
    <row r="12690" spans="2:9" x14ac:dyDescent="0.2">
      <c r="B12690" s="14" t="str">
        <f>IF(Zapisy!B12683&lt;&gt;"",Zapisy!B12683,"")</f>
        <v/>
      </c>
      <c r="C12690" s="14" t="str">
        <f>IF(B12690&lt;&gt;"",VLOOKUP(B12690,JPK_KR!AP:AR,3,FALSE),"")</f>
        <v/>
      </c>
      <c r="D12690" s="32" t="str">
        <f>IF(B12690&lt;&gt;"",VLOOKUP(Zapisy!B12683,JPK_KR!AP:AV,7,FALSE),"")</f>
        <v/>
      </c>
      <c r="E12690" s="25" t="str">
        <f>IF(B12690&lt;&gt;"",VLOOKUP(B12690,Zapisy!B12683:D12691,3,FALSE),"")</f>
        <v/>
      </c>
      <c r="F12690" s="35" t="str">
        <f>IF(B12690&lt;&gt;"",VLOOKUP(B12690,Zapisy!B12683:C12691,2,FALSE),"")</f>
        <v/>
      </c>
      <c r="G12690" s="25" t="str">
        <f>IF(B12690&lt;&gt;"",VLOOKUP(B12690,Zapisy!B12683:G12683,6,FALSE),"")</f>
        <v/>
      </c>
      <c r="H12690" s="35" t="str">
        <f>IF(B12690&lt;&gt;"",VLOOKUP(B12690,Zapisy!B12683:F12693,5,FALSE),"")</f>
        <v/>
      </c>
      <c r="I12690" s="14" t="str">
        <f>IF(B12690&lt;&gt;"",VLOOKUP(B12690,Dziennik!B:F,5,FALSE),"")</f>
        <v/>
      </c>
    </row>
    <row r="12691" spans="2:9" x14ac:dyDescent="0.2">
      <c r="B12691" s="14" t="str">
        <f>IF(Zapisy!B12684&lt;&gt;"",Zapisy!B12684,"")</f>
        <v/>
      </c>
      <c r="C12691" s="14" t="str">
        <f>IF(B12691&lt;&gt;"",VLOOKUP(B12691,JPK_KR!AP:AR,3,FALSE),"")</f>
        <v/>
      </c>
      <c r="D12691" s="32" t="str">
        <f>IF(B12691&lt;&gt;"",VLOOKUP(Zapisy!B12684,JPK_KR!AP:AV,7,FALSE),"")</f>
        <v/>
      </c>
      <c r="E12691" s="25" t="str">
        <f>IF(B12691&lt;&gt;"",VLOOKUP(B12691,Zapisy!B12684:D12692,3,FALSE),"")</f>
        <v/>
      </c>
      <c r="F12691" s="35" t="str">
        <f>IF(B12691&lt;&gt;"",VLOOKUP(B12691,Zapisy!B12684:C12692,2,FALSE),"")</f>
        <v/>
      </c>
      <c r="G12691" s="25" t="str">
        <f>IF(B12691&lt;&gt;"",VLOOKUP(B12691,Zapisy!B12684:G12684,6,FALSE),"")</f>
        <v/>
      </c>
      <c r="H12691" s="35" t="str">
        <f>IF(B12691&lt;&gt;"",VLOOKUP(B12691,Zapisy!B12684:F12694,5,FALSE),"")</f>
        <v/>
      </c>
      <c r="I12691" s="14" t="str">
        <f>IF(B12691&lt;&gt;"",VLOOKUP(B12691,Dziennik!B:F,5,FALSE),"")</f>
        <v/>
      </c>
    </row>
    <row r="12692" spans="2:9" x14ac:dyDescent="0.2">
      <c r="B12692" s="14" t="str">
        <f>IF(Zapisy!B12685&lt;&gt;"",Zapisy!B12685,"")</f>
        <v/>
      </c>
      <c r="C12692" s="14" t="str">
        <f>IF(B12692&lt;&gt;"",VLOOKUP(B12692,JPK_KR!AP:AR,3,FALSE),"")</f>
        <v/>
      </c>
      <c r="D12692" s="32" t="str">
        <f>IF(B12692&lt;&gt;"",VLOOKUP(Zapisy!B12685,JPK_KR!AP:AV,7,FALSE),"")</f>
        <v/>
      </c>
      <c r="E12692" s="25" t="str">
        <f>IF(B12692&lt;&gt;"",VLOOKUP(B12692,Zapisy!B12685:D12693,3,FALSE),"")</f>
        <v/>
      </c>
      <c r="F12692" s="35" t="str">
        <f>IF(B12692&lt;&gt;"",VLOOKUP(B12692,Zapisy!B12685:C12693,2,FALSE),"")</f>
        <v/>
      </c>
      <c r="G12692" s="25" t="str">
        <f>IF(B12692&lt;&gt;"",VLOOKUP(B12692,Zapisy!B12685:G12685,6,FALSE),"")</f>
        <v/>
      </c>
      <c r="H12692" s="35" t="str">
        <f>IF(B12692&lt;&gt;"",VLOOKUP(B12692,Zapisy!B12685:F12695,5,FALSE),"")</f>
        <v/>
      </c>
      <c r="I12692" s="14" t="str">
        <f>IF(B12692&lt;&gt;"",VLOOKUP(B12692,Dziennik!B:F,5,FALSE),"")</f>
        <v/>
      </c>
    </row>
    <row r="12693" spans="2:9" x14ac:dyDescent="0.2">
      <c r="B12693" s="14" t="str">
        <f>IF(Zapisy!B12686&lt;&gt;"",Zapisy!B12686,"")</f>
        <v/>
      </c>
      <c r="C12693" s="14" t="str">
        <f>IF(B12693&lt;&gt;"",VLOOKUP(B12693,JPK_KR!AP:AR,3,FALSE),"")</f>
        <v/>
      </c>
      <c r="D12693" s="32" t="str">
        <f>IF(B12693&lt;&gt;"",VLOOKUP(Zapisy!B12686,JPK_KR!AP:AV,7,FALSE),"")</f>
        <v/>
      </c>
      <c r="E12693" s="25" t="str">
        <f>IF(B12693&lt;&gt;"",VLOOKUP(B12693,Zapisy!B12686:D12694,3,FALSE),"")</f>
        <v/>
      </c>
      <c r="F12693" s="35" t="str">
        <f>IF(B12693&lt;&gt;"",VLOOKUP(B12693,Zapisy!B12686:C12694,2,FALSE),"")</f>
        <v/>
      </c>
      <c r="G12693" s="25" t="str">
        <f>IF(B12693&lt;&gt;"",VLOOKUP(B12693,Zapisy!B12686:G12686,6,FALSE),"")</f>
        <v/>
      </c>
      <c r="H12693" s="35" t="str">
        <f>IF(B12693&lt;&gt;"",VLOOKUP(B12693,Zapisy!B12686:F12696,5,FALSE),"")</f>
        <v/>
      </c>
      <c r="I12693" s="14" t="str">
        <f>IF(B12693&lt;&gt;"",VLOOKUP(B12693,Dziennik!B:F,5,FALSE),"")</f>
        <v/>
      </c>
    </row>
    <row r="12694" spans="2:9" x14ac:dyDescent="0.2">
      <c r="B12694" s="14" t="str">
        <f>IF(Zapisy!B12687&lt;&gt;"",Zapisy!B12687,"")</f>
        <v/>
      </c>
      <c r="C12694" s="14" t="str">
        <f>IF(B12694&lt;&gt;"",VLOOKUP(B12694,JPK_KR!AP:AR,3,FALSE),"")</f>
        <v/>
      </c>
      <c r="D12694" s="32" t="str">
        <f>IF(B12694&lt;&gt;"",VLOOKUP(Zapisy!B12687,JPK_KR!AP:AV,7,FALSE),"")</f>
        <v/>
      </c>
      <c r="E12694" s="25" t="str">
        <f>IF(B12694&lt;&gt;"",VLOOKUP(B12694,Zapisy!B12687:D12695,3,FALSE),"")</f>
        <v/>
      </c>
      <c r="F12694" s="35" t="str">
        <f>IF(B12694&lt;&gt;"",VLOOKUP(B12694,Zapisy!B12687:C12695,2,FALSE),"")</f>
        <v/>
      </c>
      <c r="G12694" s="25" t="str">
        <f>IF(B12694&lt;&gt;"",VLOOKUP(B12694,Zapisy!B12687:G12687,6,FALSE),"")</f>
        <v/>
      </c>
      <c r="H12694" s="35" t="str">
        <f>IF(B12694&lt;&gt;"",VLOOKUP(B12694,Zapisy!B12687:F12697,5,FALSE),"")</f>
        <v/>
      </c>
      <c r="I12694" s="14" t="str">
        <f>IF(B12694&lt;&gt;"",VLOOKUP(B12694,Dziennik!B:F,5,FALSE),"")</f>
        <v/>
      </c>
    </row>
    <row r="12695" spans="2:9" x14ac:dyDescent="0.2">
      <c r="B12695" s="14" t="str">
        <f>IF(Zapisy!B12688&lt;&gt;"",Zapisy!B12688,"")</f>
        <v/>
      </c>
      <c r="C12695" s="14" t="str">
        <f>IF(B12695&lt;&gt;"",VLOOKUP(B12695,JPK_KR!AP:AR,3,FALSE),"")</f>
        <v/>
      </c>
      <c r="D12695" s="32" t="str">
        <f>IF(B12695&lt;&gt;"",VLOOKUP(Zapisy!B12688,JPK_KR!AP:AV,7,FALSE),"")</f>
        <v/>
      </c>
      <c r="E12695" s="25" t="str">
        <f>IF(B12695&lt;&gt;"",VLOOKUP(B12695,Zapisy!B12688:D12696,3,FALSE),"")</f>
        <v/>
      </c>
      <c r="F12695" s="35" t="str">
        <f>IF(B12695&lt;&gt;"",VLOOKUP(B12695,Zapisy!B12688:C12696,2,FALSE),"")</f>
        <v/>
      </c>
      <c r="G12695" s="25" t="str">
        <f>IF(B12695&lt;&gt;"",VLOOKUP(B12695,Zapisy!B12688:G12688,6,FALSE),"")</f>
        <v/>
      </c>
      <c r="H12695" s="35" t="str">
        <f>IF(B12695&lt;&gt;"",VLOOKUP(B12695,Zapisy!B12688:F12698,5,FALSE),"")</f>
        <v/>
      </c>
      <c r="I12695" s="14" t="str">
        <f>IF(B12695&lt;&gt;"",VLOOKUP(B12695,Dziennik!B:F,5,FALSE),"")</f>
        <v/>
      </c>
    </row>
    <row r="12696" spans="2:9" x14ac:dyDescent="0.2">
      <c r="B12696" s="14" t="str">
        <f>IF(Zapisy!B12689&lt;&gt;"",Zapisy!B12689,"")</f>
        <v/>
      </c>
      <c r="C12696" s="14" t="str">
        <f>IF(B12696&lt;&gt;"",VLOOKUP(B12696,JPK_KR!AP:AR,3,FALSE),"")</f>
        <v/>
      </c>
      <c r="D12696" s="32" t="str">
        <f>IF(B12696&lt;&gt;"",VLOOKUP(Zapisy!B12689,JPK_KR!AP:AV,7,FALSE),"")</f>
        <v/>
      </c>
      <c r="E12696" s="25" t="str">
        <f>IF(B12696&lt;&gt;"",VLOOKUP(B12696,Zapisy!B12689:D12697,3,FALSE),"")</f>
        <v/>
      </c>
      <c r="F12696" s="35" t="str">
        <f>IF(B12696&lt;&gt;"",VLOOKUP(B12696,Zapisy!B12689:C12697,2,FALSE),"")</f>
        <v/>
      </c>
      <c r="G12696" s="25" t="str">
        <f>IF(B12696&lt;&gt;"",VLOOKUP(B12696,Zapisy!B12689:G12689,6,FALSE),"")</f>
        <v/>
      </c>
      <c r="H12696" s="35" t="str">
        <f>IF(B12696&lt;&gt;"",VLOOKUP(B12696,Zapisy!B12689:F12699,5,FALSE),"")</f>
        <v/>
      </c>
      <c r="I12696" s="14" t="str">
        <f>IF(B12696&lt;&gt;"",VLOOKUP(B12696,Dziennik!B:F,5,FALSE),"")</f>
        <v/>
      </c>
    </row>
    <row r="12697" spans="2:9" x14ac:dyDescent="0.2">
      <c r="B12697" s="14" t="str">
        <f>IF(Zapisy!B12690&lt;&gt;"",Zapisy!B12690,"")</f>
        <v/>
      </c>
      <c r="C12697" s="14" t="str">
        <f>IF(B12697&lt;&gt;"",VLOOKUP(B12697,JPK_KR!AP:AR,3,FALSE),"")</f>
        <v/>
      </c>
      <c r="D12697" s="32" t="str">
        <f>IF(B12697&lt;&gt;"",VLOOKUP(Zapisy!B12690,JPK_KR!AP:AV,7,FALSE),"")</f>
        <v/>
      </c>
      <c r="E12697" s="25" t="str">
        <f>IF(B12697&lt;&gt;"",VLOOKUP(B12697,Zapisy!B12690:D12698,3,FALSE),"")</f>
        <v/>
      </c>
      <c r="F12697" s="35" t="str">
        <f>IF(B12697&lt;&gt;"",VLOOKUP(B12697,Zapisy!B12690:C12698,2,FALSE),"")</f>
        <v/>
      </c>
      <c r="G12697" s="25" t="str">
        <f>IF(B12697&lt;&gt;"",VLOOKUP(B12697,Zapisy!B12690:G12690,6,FALSE),"")</f>
        <v/>
      </c>
      <c r="H12697" s="35" t="str">
        <f>IF(B12697&lt;&gt;"",VLOOKUP(B12697,Zapisy!B12690:F12700,5,FALSE),"")</f>
        <v/>
      </c>
      <c r="I12697" s="14" t="str">
        <f>IF(B12697&lt;&gt;"",VLOOKUP(B12697,Dziennik!B:F,5,FALSE),"")</f>
        <v/>
      </c>
    </row>
    <row r="12698" spans="2:9" x14ac:dyDescent="0.2">
      <c r="B12698" s="14" t="str">
        <f>IF(Zapisy!B12691&lt;&gt;"",Zapisy!B12691,"")</f>
        <v/>
      </c>
      <c r="C12698" s="14" t="str">
        <f>IF(B12698&lt;&gt;"",VLOOKUP(B12698,JPK_KR!AP:AR,3,FALSE),"")</f>
        <v/>
      </c>
      <c r="D12698" s="32" t="str">
        <f>IF(B12698&lt;&gt;"",VLOOKUP(Zapisy!B12691,JPK_KR!AP:AV,7,FALSE),"")</f>
        <v/>
      </c>
      <c r="E12698" s="25" t="str">
        <f>IF(B12698&lt;&gt;"",VLOOKUP(B12698,Zapisy!B12691:D12699,3,FALSE),"")</f>
        <v/>
      </c>
      <c r="F12698" s="35" t="str">
        <f>IF(B12698&lt;&gt;"",VLOOKUP(B12698,Zapisy!B12691:C12699,2,FALSE),"")</f>
        <v/>
      </c>
      <c r="G12698" s="25" t="str">
        <f>IF(B12698&lt;&gt;"",VLOOKUP(B12698,Zapisy!B12691:G12691,6,FALSE),"")</f>
        <v/>
      </c>
      <c r="H12698" s="35" t="str">
        <f>IF(B12698&lt;&gt;"",VLOOKUP(B12698,Zapisy!B12691:F12701,5,FALSE),"")</f>
        <v/>
      </c>
      <c r="I12698" s="14" t="str">
        <f>IF(B12698&lt;&gt;"",VLOOKUP(B12698,Dziennik!B:F,5,FALSE),"")</f>
        <v/>
      </c>
    </row>
    <row r="12699" spans="2:9" x14ac:dyDescent="0.2">
      <c r="B12699" s="14" t="str">
        <f>IF(Zapisy!B12692&lt;&gt;"",Zapisy!B12692,"")</f>
        <v/>
      </c>
      <c r="C12699" s="14" t="str">
        <f>IF(B12699&lt;&gt;"",VLOOKUP(B12699,JPK_KR!AP:AR,3,FALSE),"")</f>
        <v/>
      </c>
      <c r="D12699" s="32" t="str">
        <f>IF(B12699&lt;&gt;"",VLOOKUP(Zapisy!B12692,JPK_KR!AP:AV,7,FALSE),"")</f>
        <v/>
      </c>
      <c r="E12699" s="25" t="str">
        <f>IF(B12699&lt;&gt;"",VLOOKUP(B12699,Zapisy!B12692:D12700,3,FALSE),"")</f>
        <v/>
      </c>
      <c r="F12699" s="35" t="str">
        <f>IF(B12699&lt;&gt;"",VLOOKUP(B12699,Zapisy!B12692:C12700,2,FALSE),"")</f>
        <v/>
      </c>
      <c r="G12699" s="25" t="str">
        <f>IF(B12699&lt;&gt;"",VLOOKUP(B12699,Zapisy!B12692:G12692,6,FALSE),"")</f>
        <v/>
      </c>
      <c r="H12699" s="35" t="str">
        <f>IF(B12699&lt;&gt;"",VLOOKUP(B12699,Zapisy!B12692:F12702,5,FALSE),"")</f>
        <v/>
      </c>
      <c r="I12699" s="14" t="str">
        <f>IF(B12699&lt;&gt;"",VLOOKUP(B12699,Dziennik!B:F,5,FALSE),"")</f>
        <v/>
      </c>
    </row>
    <row r="12700" spans="2:9" x14ac:dyDescent="0.2">
      <c r="B12700" s="14" t="str">
        <f>IF(Zapisy!B12693&lt;&gt;"",Zapisy!B12693,"")</f>
        <v/>
      </c>
      <c r="C12700" s="14" t="str">
        <f>IF(B12700&lt;&gt;"",VLOOKUP(B12700,JPK_KR!AP:AR,3,FALSE),"")</f>
        <v/>
      </c>
      <c r="D12700" s="32" t="str">
        <f>IF(B12700&lt;&gt;"",VLOOKUP(Zapisy!B12693,JPK_KR!AP:AV,7,FALSE),"")</f>
        <v/>
      </c>
      <c r="E12700" s="25" t="str">
        <f>IF(B12700&lt;&gt;"",VLOOKUP(B12700,Zapisy!B12693:D12701,3,FALSE),"")</f>
        <v/>
      </c>
      <c r="F12700" s="35" t="str">
        <f>IF(B12700&lt;&gt;"",VLOOKUP(B12700,Zapisy!B12693:C12701,2,FALSE),"")</f>
        <v/>
      </c>
      <c r="G12700" s="25" t="str">
        <f>IF(B12700&lt;&gt;"",VLOOKUP(B12700,Zapisy!B12693:G12693,6,FALSE),"")</f>
        <v/>
      </c>
      <c r="H12700" s="35" t="str">
        <f>IF(B12700&lt;&gt;"",VLOOKUP(B12700,Zapisy!B12693:F12703,5,FALSE),"")</f>
        <v/>
      </c>
      <c r="I12700" s="14" t="str">
        <f>IF(B12700&lt;&gt;"",VLOOKUP(B12700,Dziennik!B:F,5,FALSE),"")</f>
        <v/>
      </c>
    </row>
    <row r="12701" spans="2:9" x14ac:dyDescent="0.2">
      <c r="B12701" s="14" t="str">
        <f>IF(Zapisy!B12694&lt;&gt;"",Zapisy!B12694,"")</f>
        <v/>
      </c>
      <c r="C12701" s="14" t="str">
        <f>IF(B12701&lt;&gt;"",VLOOKUP(B12701,JPK_KR!AP:AR,3,FALSE),"")</f>
        <v/>
      </c>
      <c r="D12701" s="32" t="str">
        <f>IF(B12701&lt;&gt;"",VLOOKUP(Zapisy!B12694,JPK_KR!AP:AV,7,FALSE),"")</f>
        <v/>
      </c>
      <c r="E12701" s="25" t="str">
        <f>IF(B12701&lt;&gt;"",VLOOKUP(B12701,Zapisy!B12694:D12702,3,FALSE),"")</f>
        <v/>
      </c>
      <c r="F12701" s="35" t="str">
        <f>IF(B12701&lt;&gt;"",VLOOKUP(B12701,Zapisy!B12694:C12702,2,FALSE),"")</f>
        <v/>
      </c>
      <c r="G12701" s="25" t="str">
        <f>IF(B12701&lt;&gt;"",VLOOKUP(B12701,Zapisy!B12694:G12694,6,FALSE),"")</f>
        <v/>
      </c>
      <c r="H12701" s="35" t="str">
        <f>IF(B12701&lt;&gt;"",VLOOKUP(B12701,Zapisy!B12694:F12704,5,FALSE),"")</f>
        <v/>
      </c>
      <c r="I12701" s="14" t="str">
        <f>IF(B12701&lt;&gt;"",VLOOKUP(B12701,Dziennik!B:F,5,FALSE),"")</f>
        <v/>
      </c>
    </row>
    <row r="12702" spans="2:9" x14ac:dyDescent="0.2">
      <c r="B12702" s="14" t="str">
        <f>IF(Zapisy!B12695&lt;&gt;"",Zapisy!B12695,"")</f>
        <v/>
      </c>
      <c r="C12702" s="14" t="str">
        <f>IF(B12702&lt;&gt;"",VLOOKUP(B12702,JPK_KR!AP:AR,3,FALSE),"")</f>
        <v/>
      </c>
      <c r="D12702" s="32" t="str">
        <f>IF(B12702&lt;&gt;"",VLOOKUP(Zapisy!B12695,JPK_KR!AP:AV,7,FALSE),"")</f>
        <v/>
      </c>
      <c r="E12702" s="25" t="str">
        <f>IF(B12702&lt;&gt;"",VLOOKUP(B12702,Zapisy!B12695:D12703,3,FALSE),"")</f>
        <v/>
      </c>
      <c r="F12702" s="35" t="str">
        <f>IF(B12702&lt;&gt;"",VLOOKUP(B12702,Zapisy!B12695:C12703,2,FALSE),"")</f>
        <v/>
      </c>
      <c r="G12702" s="25" t="str">
        <f>IF(B12702&lt;&gt;"",VLOOKUP(B12702,Zapisy!B12695:G12695,6,FALSE),"")</f>
        <v/>
      </c>
      <c r="H12702" s="35" t="str">
        <f>IF(B12702&lt;&gt;"",VLOOKUP(B12702,Zapisy!B12695:F12705,5,FALSE),"")</f>
        <v/>
      </c>
      <c r="I12702" s="14" t="str">
        <f>IF(B12702&lt;&gt;"",VLOOKUP(B12702,Dziennik!B:F,5,FALSE),"")</f>
        <v/>
      </c>
    </row>
    <row r="12703" spans="2:9" x14ac:dyDescent="0.2">
      <c r="B12703" s="14" t="str">
        <f>IF(Zapisy!B12696&lt;&gt;"",Zapisy!B12696,"")</f>
        <v/>
      </c>
      <c r="C12703" s="14" t="str">
        <f>IF(B12703&lt;&gt;"",VLOOKUP(B12703,JPK_KR!AP:AR,3,FALSE),"")</f>
        <v/>
      </c>
      <c r="D12703" s="32" t="str">
        <f>IF(B12703&lt;&gt;"",VLOOKUP(Zapisy!B12696,JPK_KR!AP:AV,7,FALSE),"")</f>
        <v/>
      </c>
      <c r="E12703" s="25" t="str">
        <f>IF(B12703&lt;&gt;"",VLOOKUP(B12703,Zapisy!B12696:D12704,3,FALSE),"")</f>
        <v/>
      </c>
      <c r="F12703" s="35" t="str">
        <f>IF(B12703&lt;&gt;"",VLOOKUP(B12703,Zapisy!B12696:C12704,2,FALSE),"")</f>
        <v/>
      </c>
      <c r="G12703" s="25" t="str">
        <f>IF(B12703&lt;&gt;"",VLOOKUP(B12703,Zapisy!B12696:G12696,6,FALSE),"")</f>
        <v/>
      </c>
      <c r="H12703" s="35" t="str">
        <f>IF(B12703&lt;&gt;"",VLOOKUP(B12703,Zapisy!B12696:F12706,5,FALSE),"")</f>
        <v/>
      </c>
      <c r="I12703" s="14" t="str">
        <f>IF(B12703&lt;&gt;"",VLOOKUP(B12703,Dziennik!B:F,5,FALSE),"")</f>
        <v/>
      </c>
    </row>
    <row r="12704" spans="2:9" x14ac:dyDescent="0.2">
      <c r="B12704" s="14" t="str">
        <f>IF(Zapisy!B12697&lt;&gt;"",Zapisy!B12697,"")</f>
        <v/>
      </c>
      <c r="C12704" s="14" t="str">
        <f>IF(B12704&lt;&gt;"",VLOOKUP(B12704,JPK_KR!AP:AR,3,FALSE),"")</f>
        <v/>
      </c>
      <c r="D12704" s="32" t="str">
        <f>IF(B12704&lt;&gt;"",VLOOKUP(Zapisy!B12697,JPK_KR!AP:AV,7,FALSE),"")</f>
        <v/>
      </c>
      <c r="E12704" s="25" t="str">
        <f>IF(B12704&lt;&gt;"",VLOOKUP(B12704,Zapisy!B12697:D12705,3,FALSE),"")</f>
        <v/>
      </c>
      <c r="F12704" s="35" t="str">
        <f>IF(B12704&lt;&gt;"",VLOOKUP(B12704,Zapisy!B12697:C12705,2,FALSE),"")</f>
        <v/>
      </c>
      <c r="G12704" s="25" t="str">
        <f>IF(B12704&lt;&gt;"",VLOOKUP(B12704,Zapisy!B12697:G12697,6,FALSE),"")</f>
        <v/>
      </c>
      <c r="H12704" s="35" t="str">
        <f>IF(B12704&lt;&gt;"",VLOOKUP(B12704,Zapisy!B12697:F12707,5,FALSE),"")</f>
        <v/>
      </c>
      <c r="I12704" s="14" t="str">
        <f>IF(B12704&lt;&gt;"",VLOOKUP(B12704,Dziennik!B:F,5,FALSE),"")</f>
        <v/>
      </c>
    </row>
    <row r="12705" spans="2:9" x14ac:dyDescent="0.2">
      <c r="B12705" s="14" t="str">
        <f>IF(Zapisy!B12698&lt;&gt;"",Zapisy!B12698,"")</f>
        <v/>
      </c>
      <c r="C12705" s="14" t="str">
        <f>IF(B12705&lt;&gt;"",VLOOKUP(B12705,JPK_KR!AP:AR,3,FALSE),"")</f>
        <v/>
      </c>
      <c r="D12705" s="32" t="str">
        <f>IF(B12705&lt;&gt;"",VLOOKUP(Zapisy!B12698,JPK_KR!AP:AV,7,FALSE),"")</f>
        <v/>
      </c>
      <c r="E12705" s="25" t="str">
        <f>IF(B12705&lt;&gt;"",VLOOKUP(B12705,Zapisy!B12698:D12706,3,FALSE),"")</f>
        <v/>
      </c>
      <c r="F12705" s="35" t="str">
        <f>IF(B12705&lt;&gt;"",VLOOKUP(B12705,Zapisy!B12698:C12706,2,FALSE),"")</f>
        <v/>
      </c>
      <c r="G12705" s="25" t="str">
        <f>IF(B12705&lt;&gt;"",VLOOKUP(B12705,Zapisy!B12698:G12698,6,FALSE),"")</f>
        <v/>
      </c>
      <c r="H12705" s="35" t="str">
        <f>IF(B12705&lt;&gt;"",VLOOKUP(B12705,Zapisy!B12698:F12708,5,FALSE),"")</f>
        <v/>
      </c>
      <c r="I12705" s="14" t="str">
        <f>IF(B12705&lt;&gt;"",VLOOKUP(B12705,Dziennik!B:F,5,FALSE),"")</f>
        <v/>
      </c>
    </row>
    <row r="12706" spans="2:9" x14ac:dyDescent="0.2">
      <c r="B12706" s="14" t="str">
        <f>IF(Zapisy!B12699&lt;&gt;"",Zapisy!B12699,"")</f>
        <v/>
      </c>
      <c r="C12706" s="14" t="str">
        <f>IF(B12706&lt;&gt;"",VLOOKUP(B12706,JPK_KR!AP:AR,3,FALSE),"")</f>
        <v/>
      </c>
      <c r="D12706" s="32" t="str">
        <f>IF(B12706&lt;&gt;"",VLOOKUP(Zapisy!B12699,JPK_KR!AP:AV,7,FALSE),"")</f>
        <v/>
      </c>
      <c r="E12706" s="25" t="str">
        <f>IF(B12706&lt;&gt;"",VLOOKUP(B12706,Zapisy!B12699:D12707,3,FALSE),"")</f>
        <v/>
      </c>
      <c r="F12706" s="35" t="str">
        <f>IF(B12706&lt;&gt;"",VLOOKUP(B12706,Zapisy!B12699:C12707,2,FALSE),"")</f>
        <v/>
      </c>
      <c r="G12706" s="25" t="str">
        <f>IF(B12706&lt;&gt;"",VLOOKUP(B12706,Zapisy!B12699:G12699,6,FALSE),"")</f>
        <v/>
      </c>
      <c r="H12706" s="35" t="str">
        <f>IF(B12706&lt;&gt;"",VLOOKUP(B12706,Zapisy!B12699:F12709,5,FALSE),"")</f>
        <v/>
      </c>
      <c r="I12706" s="14" t="str">
        <f>IF(B12706&lt;&gt;"",VLOOKUP(B12706,Dziennik!B:F,5,FALSE),"")</f>
        <v/>
      </c>
    </row>
    <row r="12707" spans="2:9" x14ac:dyDescent="0.2">
      <c r="B12707" s="14" t="str">
        <f>IF(Zapisy!B12700&lt;&gt;"",Zapisy!B12700,"")</f>
        <v/>
      </c>
      <c r="C12707" s="14" t="str">
        <f>IF(B12707&lt;&gt;"",VLOOKUP(B12707,JPK_KR!AP:AR,3,FALSE),"")</f>
        <v/>
      </c>
      <c r="D12707" s="32" t="str">
        <f>IF(B12707&lt;&gt;"",VLOOKUP(Zapisy!B12700,JPK_KR!AP:AV,7,FALSE),"")</f>
        <v/>
      </c>
      <c r="E12707" s="25" t="str">
        <f>IF(B12707&lt;&gt;"",VLOOKUP(B12707,Zapisy!B12700:D12708,3,FALSE),"")</f>
        <v/>
      </c>
      <c r="F12707" s="35" t="str">
        <f>IF(B12707&lt;&gt;"",VLOOKUP(B12707,Zapisy!B12700:C12708,2,FALSE),"")</f>
        <v/>
      </c>
      <c r="G12707" s="25" t="str">
        <f>IF(B12707&lt;&gt;"",VLOOKUP(B12707,Zapisy!B12700:G12700,6,FALSE),"")</f>
        <v/>
      </c>
      <c r="H12707" s="35" t="str">
        <f>IF(B12707&lt;&gt;"",VLOOKUP(B12707,Zapisy!B12700:F12710,5,FALSE),"")</f>
        <v/>
      </c>
      <c r="I12707" s="14" t="str">
        <f>IF(B12707&lt;&gt;"",VLOOKUP(B12707,Dziennik!B:F,5,FALSE),"")</f>
        <v/>
      </c>
    </row>
    <row r="12708" spans="2:9" x14ac:dyDescent="0.2">
      <c r="B12708" s="14" t="str">
        <f>IF(Zapisy!B12701&lt;&gt;"",Zapisy!B12701,"")</f>
        <v/>
      </c>
      <c r="C12708" s="14" t="str">
        <f>IF(B12708&lt;&gt;"",VLOOKUP(B12708,JPK_KR!AP:AR,3,FALSE),"")</f>
        <v/>
      </c>
      <c r="D12708" s="32" t="str">
        <f>IF(B12708&lt;&gt;"",VLOOKUP(Zapisy!B12701,JPK_KR!AP:AV,7,FALSE),"")</f>
        <v/>
      </c>
      <c r="E12708" s="25" t="str">
        <f>IF(B12708&lt;&gt;"",VLOOKUP(B12708,Zapisy!B12701:D12709,3,FALSE),"")</f>
        <v/>
      </c>
      <c r="F12708" s="35" t="str">
        <f>IF(B12708&lt;&gt;"",VLOOKUP(B12708,Zapisy!B12701:C12709,2,FALSE),"")</f>
        <v/>
      </c>
      <c r="G12708" s="25" t="str">
        <f>IF(B12708&lt;&gt;"",VLOOKUP(B12708,Zapisy!B12701:G12701,6,FALSE),"")</f>
        <v/>
      </c>
      <c r="H12708" s="35" t="str">
        <f>IF(B12708&lt;&gt;"",VLOOKUP(B12708,Zapisy!B12701:F12711,5,FALSE),"")</f>
        <v/>
      </c>
      <c r="I12708" s="14" t="str">
        <f>IF(B12708&lt;&gt;"",VLOOKUP(B12708,Dziennik!B:F,5,FALSE),"")</f>
        <v/>
      </c>
    </row>
    <row r="12709" spans="2:9" x14ac:dyDescent="0.2">
      <c r="B12709" s="14" t="str">
        <f>IF(Zapisy!B12702&lt;&gt;"",Zapisy!B12702,"")</f>
        <v/>
      </c>
      <c r="C12709" s="14" t="str">
        <f>IF(B12709&lt;&gt;"",VLOOKUP(B12709,JPK_KR!AP:AR,3,FALSE),"")</f>
        <v/>
      </c>
      <c r="D12709" s="32" t="str">
        <f>IF(B12709&lt;&gt;"",VLOOKUP(Zapisy!B12702,JPK_KR!AP:AV,7,FALSE),"")</f>
        <v/>
      </c>
      <c r="E12709" s="25" t="str">
        <f>IF(B12709&lt;&gt;"",VLOOKUP(B12709,Zapisy!B12702:D12710,3,FALSE),"")</f>
        <v/>
      </c>
      <c r="F12709" s="35" t="str">
        <f>IF(B12709&lt;&gt;"",VLOOKUP(B12709,Zapisy!B12702:C12710,2,FALSE),"")</f>
        <v/>
      </c>
      <c r="G12709" s="25" t="str">
        <f>IF(B12709&lt;&gt;"",VLOOKUP(B12709,Zapisy!B12702:G12702,6,FALSE),"")</f>
        <v/>
      </c>
      <c r="H12709" s="35" t="str">
        <f>IF(B12709&lt;&gt;"",VLOOKUP(B12709,Zapisy!B12702:F12712,5,FALSE),"")</f>
        <v/>
      </c>
      <c r="I12709" s="14" t="str">
        <f>IF(B12709&lt;&gt;"",VLOOKUP(B12709,Dziennik!B:F,5,FALSE),"")</f>
        <v/>
      </c>
    </row>
    <row r="12710" spans="2:9" x14ac:dyDescent="0.2">
      <c r="B12710" s="14" t="str">
        <f>IF(Zapisy!B12703&lt;&gt;"",Zapisy!B12703,"")</f>
        <v/>
      </c>
      <c r="C12710" s="14" t="str">
        <f>IF(B12710&lt;&gt;"",VLOOKUP(B12710,JPK_KR!AP:AR,3,FALSE),"")</f>
        <v/>
      </c>
      <c r="D12710" s="32" t="str">
        <f>IF(B12710&lt;&gt;"",VLOOKUP(Zapisy!B12703,JPK_KR!AP:AV,7,FALSE),"")</f>
        <v/>
      </c>
      <c r="E12710" s="25" t="str">
        <f>IF(B12710&lt;&gt;"",VLOOKUP(B12710,Zapisy!B12703:D12711,3,FALSE),"")</f>
        <v/>
      </c>
      <c r="F12710" s="35" t="str">
        <f>IF(B12710&lt;&gt;"",VLOOKUP(B12710,Zapisy!B12703:C12711,2,FALSE),"")</f>
        <v/>
      </c>
      <c r="G12710" s="25" t="str">
        <f>IF(B12710&lt;&gt;"",VLOOKUP(B12710,Zapisy!B12703:G12703,6,FALSE),"")</f>
        <v/>
      </c>
      <c r="H12710" s="35" t="str">
        <f>IF(B12710&lt;&gt;"",VLOOKUP(B12710,Zapisy!B12703:F12713,5,FALSE),"")</f>
        <v/>
      </c>
      <c r="I12710" s="14" t="str">
        <f>IF(B12710&lt;&gt;"",VLOOKUP(B12710,Dziennik!B:F,5,FALSE),"")</f>
        <v/>
      </c>
    </row>
    <row r="12711" spans="2:9" x14ac:dyDescent="0.2">
      <c r="B12711" s="14" t="str">
        <f>IF(Zapisy!B12704&lt;&gt;"",Zapisy!B12704,"")</f>
        <v/>
      </c>
      <c r="C12711" s="14" t="str">
        <f>IF(B12711&lt;&gt;"",VLOOKUP(B12711,JPK_KR!AP:AR,3,FALSE),"")</f>
        <v/>
      </c>
      <c r="D12711" s="32" t="str">
        <f>IF(B12711&lt;&gt;"",VLOOKUP(Zapisy!B12704,JPK_KR!AP:AV,7,FALSE),"")</f>
        <v/>
      </c>
      <c r="E12711" s="25" t="str">
        <f>IF(B12711&lt;&gt;"",VLOOKUP(B12711,Zapisy!B12704:D12712,3,FALSE),"")</f>
        <v/>
      </c>
      <c r="F12711" s="35" t="str">
        <f>IF(B12711&lt;&gt;"",VLOOKUP(B12711,Zapisy!B12704:C12712,2,FALSE),"")</f>
        <v/>
      </c>
      <c r="G12711" s="25" t="str">
        <f>IF(B12711&lt;&gt;"",VLOOKUP(B12711,Zapisy!B12704:G12704,6,FALSE),"")</f>
        <v/>
      </c>
      <c r="H12711" s="35" t="str">
        <f>IF(B12711&lt;&gt;"",VLOOKUP(B12711,Zapisy!B12704:F12714,5,FALSE),"")</f>
        <v/>
      </c>
      <c r="I12711" s="14" t="str">
        <f>IF(B12711&lt;&gt;"",VLOOKUP(B12711,Dziennik!B:F,5,FALSE),"")</f>
        <v/>
      </c>
    </row>
    <row r="12712" spans="2:9" x14ac:dyDescent="0.2">
      <c r="B12712" s="14" t="str">
        <f>IF(Zapisy!B12705&lt;&gt;"",Zapisy!B12705,"")</f>
        <v/>
      </c>
      <c r="C12712" s="14" t="str">
        <f>IF(B12712&lt;&gt;"",VLOOKUP(B12712,JPK_KR!AP:AR,3,FALSE),"")</f>
        <v/>
      </c>
      <c r="D12712" s="32" t="str">
        <f>IF(B12712&lt;&gt;"",VLOOKUP(Zapisy!B12705,JPK_KR!AP:AV,7,FALSE),"")</f>
        <v/>
      </c>
      <c r="E12712" s="25" t="str">
        <f>IF(B12712&lt;&gt;"",VLOOKUP(B12712,Zapisy!B12705:D12713,3,FALSE),"")</f>
        <v/>
      </c>
      <c r="F12712" s="35" t="str">
        <f>IF(B12712&lt;&gt;"",VLOOKUP(B12712,Zapisy!B12705:C12713,2,FALSE),"")</f>
        <v/>
      </c>
      <c r="G12712" s="25" t="str">
        <f>IF(B12712&lt;&gt;"",VLOOKUP(B12712,Zapisy!B12705:G12705,6,FALSE),"")</f>
        <v/>
      </c>
      <c r="H12712" s="35" t="str">
        <f>IF(B12712&lt;&gt;"",VLOOKUP(B12712,Zapisy!B12705:F12715,5,FALSE),"")</f>
        <v/>
      </c>
      <c r="I12712" s="14" t="str">
        <f>IF(B12712&lt;&gt;"",VLOOKUP(B12712,Dziennik!B:F,5,FALSE),"")</f>
        <v/>
      </c>
    </row>
    <row r="12713" spans="2:9" x14ac:dyDescent="0.2">
      <c r="B12713" s="14" t="str">
        <f>IF(Zapisy!B12706&lt;&gt;"",Zapisy!B12706,"")</f>
        <v/>
      </c>
      <c r="C12713" s="14" t="str">
        <f>IF(B12713&lt;&gt;"",VLOOKUP(B12713,JPK_KR!AP:AR,3,FALSE),"")</f>
        <v/>
      </c>
      <c r="D12713" s="32" t="str">
        <f>IF(B12713&lt;&gt;"",VLOOKUP(Zapisy!B12706,JPK_KR!AP:AV,7,FALSE),"")</f>
        <v/>
      </c>
      <c r="E12713" s="25" t="str">
        <f>IF(B12713&lt;&gt;"",VLOOKUP(B12713,Zapisy!B12706:D12714,3,FALSE),"")</f>
        <v/>
      </c>
      <c r="F12713" s="35" t="str">
        <f>IF(B12713&lt;&gt;"",VLOOKUP(B12713,Zapisy!B12706:C12714,2,FALSE),"")</f>
        <v/>
      </c>
      <c r="G12713" s="25" t="str">
        <f>IF(B12713&lt;&gt;"",VLOOKUP(B12713,Zapisy!B12706:G12706,6,FALSE),"")</f>
        <v/>
      </c>
      <c r="H12713" s="35" t="str">
        <f>IF(B12713&lt;&gt;"",VLOOKUP(B12713,Zapisy!B12706:F12716,5,FALSE),"")</f>
        <v/>
      </c>
      <c r="I12713" s="14" t="str">
        <f>IF(B12713&lt;&gt;"",VLOOKUP(B12713,Dziennik!B:F,5,FALSE),"")</f>
        <v/>
      </c>
    </row>
    <row r="12714" spans="2:9" x14ac:dyDescent="0.2">
      <c r="B12714" s="14" t="str">
        <f>IF(Zapisy!B12707&lt;&gt;"",Zapisy!B12707,"")</f>
        <v/>
      </c>
      <c r="C12714" s="14" t="str">
        <f>IF(B12714&lt;&gt;"",VLOOKUP(B12714,JPK_KR!AP:AR,3,FALSE),"")</f>
        <v/>
      </c>
      <c r="D12714" s="32" t="str">
        <f>IF(B12714&lt;&gt;"",VLOOKUP(Zapisy!B12707,JPK_KR!AP:AV,7,FALSE),"")</f>
        <v/>
      </c>
      <c r="E12714" s="25" t="str">
        <f>IF(B12714&lt;&gt;"",VLOOKUP(B12714,Zapisy!B12707:D12715,3,FALSE),"")</f>
        <v/>
      </c>
      <c r="F12714" s="35" t="str">
        <f>IF(B12714&lt;&gt;"",VLOOKUP(B12714,Zapisy!B12707:C12715,2,FALSE),"")</f>
        <v/>
      </c>
      <c r="G12714" s="25" t="str">
        <f>IF(B12714&lt;&gt;"",VLOOKUP(B12714,Zapisy!B12707:G12707,6,FALSE),"")</f>
        <v/>
      </c>
      <c r="H12714" s="35" t="str">
        <f>IF(B12714&lt;&gt;"",VLOOKUP(B12714,Zapisy!B12707:F12717,5,FALSE),"")</f>
        <v/>
      </c>
      <c r="I12714" s="14" t="str">
        <f>IF(B12714&lt;&gt;"",VLOOKUP(B12714,Dziennik!B:F,5,FALSE),"")</f>
        <v/>
      </c>
    </row>
    <row r="12715" spans="2:9" x14ac:dyDescent="0.2">
      <c r="B12715" s="14" t="str">
        <f>IF(Zapisy!B12708&lt;&gt;"",Zapisy!B12708,"")</f>
        <v/>
      </c>
      <c r="C12715" s="14" t="str">
        <f>IF(B12715&lt;&gt;"",VLOOKUP(B12715,JPK_KR!AP:AR,3,FALSE),"")</f>
        <v/>
      </c>
      <c r="D12715" s="32" t="str">
        <f>IF(B12715&lt;&gt;"",VLOOKUP(Zapisy!B12708,JPK_KR!AP:AV,7,FALSE),"")</f>
        <v/>
      </c>
      <c r="E12715" s="25" t="str">
        <f>IF(B12715&lt;&gt;"",VLOOKUP(B12715,Zapisy!B12708:D12716,3,FALSE),"")</f>
        <v/>
      </c>
      <c r="F12715" s="35" t="str">
        <f>IF(B12715&lt;&gt;"",VLOOKUP(B12715,Zapisy!B12708:C12716,2,FALSE),"")</f>
        <v/>
      </c>
      <c r="G12715" s="25" t="str">
        <f>IF(B12715&lt;&gt;"",VLOOKUP(B12715,Zapisy!B12708:G12708,6,FALSE),"")</f>
        <v/>
      </c>
      <c r="H12715" s="35" t="str">
        <f>IF(B12715&lt;&gt;"",VLOOKUP(B12715,Zapisy!B12708:F12718,5,FALSE),"")</f>
        <v/>
      </c>
      <c r="I12715" s="14" t="str">
        <f>IF(B12715&lt;&gt;"",VLOOKUP(B12715,Dziennik!B:F,5,FALSE),"")</f>
        <v/>
      </c>
    </row>
    <row r="12716" spans="2:9" x14ac:dyDescent="0.2">
      <c r="B12716" s="14" t="str">
        <f>IF(Zapisy!B12709&lt;&gt;"",Zapisy!B12709,"")</f>
        <v/>
      </c>
      <c r="C12716" s="14" t="str">
        <f>IF(B12716&lt;&gt;"",VLOOKUP(B12716,JPK_KR!AP:AR,3,FALSE),"")</f>
        <v/>
      </c>
      <c r="D12716" s="32" t="str">
        <f>IF(B12716&lt;&gt;"",VLOOKUP(Zapisy!B12709,JPK_KR!AP:AV,7,FALSE),"")</f>
        <v/>
      </c>
      <c r="E12716" s="25" t="str">
        <f>IF(B12716&lt;&gt;"",VLOOKUP(B12716,Zapisy!B12709:D12717,3,FALSE),"")</f>
        <v/>
      </c>
      <c r="F12716" s="35" t="str">
        <f>IF(B12716&lt;&gt;"",VLOOKUP(B12716,Zapisy!B12709:C12717,2,FALSE),"")</f>
        <v/>
      </c>
      <c r="G12716" s="25" t="str">
        <f>IF(B12716&lt;&gt;"",VLOOKUP(B12716,Zapisy!B12709:G12709,6,FALSE),"")</f>
        <v/>
      </c>
      <c r="H12716" s="35" t="str">
        <f>IF(B12716&lt;&gt;"",VLOOKUP(B12716,Zapisy!B12709:F12719,5,FALSE),"")</f>
        <v/>
      </c>
      <c r="I12716" s="14" t="str">
        <f>IF(B12716&lt;&gt;"",VLOOKUP(B12716,Dziennik!B:F,5,FALSE),"")</f>
        <v/>
      </c>
    </row>
    <row r="12717" spans="2:9" x14ac:dyDescent="0.2">
      <c r="B12717" s="14" t="str">
        <f>IF(Zapisy!B12710&lt;&gt;"",Zapisy!B12710,"")</f>
        <v/>
      </c>
      <c r="C12717" s="14" t="str">
        <f>IF(B12717&lt;&gt;"",VLOOKUP(B12717,JPK_KR!AP:AR,3,FALSE),"")</f>
        <v/>
      </c>
      <c r="D12717" s="32" t="str">
        <f>IF(B12717&lt;&gt;"",VLOOKUP(Zapisy!B12710,JPK_KR!AP:AV,7,FALSE),"")</f>
        <v/>
      </c>
      <c r="E12717" s="25" t="str">
        <f>IF(B12717&lt;&gt;"",VLOOKUP(B12717,Zapisy!B12710:D12718,3,FALSE),"")</f>
        <v/>
      </c>
      <c r="F12717" s="35" t="str">
        <f>IF(B12717&lt;&gt;"",VLOOKUP(B12717,Zapisy!B12710:C12718,2,FALSE),"")</f>
        <v/>
      </c>
      <c r="G12717" s="25" t="str">
        <f>IF(B12717&lt;&gt;"",VLOOKUP(B12717,Zapisy!B12710:G12710,6,FALSE),"")</f>
        <v/>
      </c>
      <c r="H12717" s="35" t="str">
        <f>IF(B12717&lt;&gt;"",VLOOKUP(B12717,Zapisy!B12710:F12720,5,FALSE),"")</f>
        <v/>
      </c>
      <c r="I12717" s="14" t="str">
        <f>IF(B12717&lt;&gt;"",VLOOKUP(B12717,Dziennik!B:F,5,FALSE),"")</f>
        <v/>
      </c>
    </row>
    <row r="12718" spans="2:9" x14ac:dyDescent="0.2">
      <c r="B12718" s="14" t="str">
        <f>IF(Zapisy!B12711&lt;&gt;"",Zapisy!B12711,"")</f>
        <v/>
      </c>
      <c r="C12718" s="14" t="str">
        <f>IF(B12718&lt;&gt;"",VLOOKUP(B12718,JPK_KR!AP:AR,3,FALSE),"")</f>
        <v/>
      </c>
      <c r="D12718" s="32" t="str">
        <f>IF(B12718&lt;&gt;"",VLOOKUP(Zapisy!B12711,JPK_KR!AP:AV,7,FALSE),"")</f>
        <v/>
      </c>
      <c r="E12718" s="25" t="str">
        <f>IF(B12718&lt;&gt;"",VLOOKUP(B12718,Zapisy!B12711:D12719,3,FALSE),"")</f>
        <v/>
      </c>
      <c r="F12718" s="35" t="str">
        <f>IF(B12718&lt;&gt;"",VLOOKUP(B12718,Zapisy!B12711:C12719,2,FALSE),"")</f>
        <v/>
      </c>
      <c r="G12718" s="25" t="str">
        <f>IF(B12718&lt;&gt;"",VLOOKUP(B12718,Zapisy!B12711:G12711,6,FALSE),"")</f>
        <v/>
      </c>
      <c r="H12718" s="35" t="str">
        <f>IF(B12718&lt;&gt;"",VLOOKUP(B12718,Zapisy!B12711:F12721,5,FALSE),"")</f>
        <v/>
      </c>
      <c r="I12718" s="14" t="str">
        <f>IF(B12718&lt;&gt;"",VLOOKUP(B12718,Dziennik!B:F,5,FALSE),"")</f>
        <v/>
      </c>
    </row>
    <row r="12719" spans="2:9" x14ac:dyDescent="0.2">
      <c r="B12719" s="14" t="str">
        <f>IF(Zapisy!B12712&lt;&gt;"",Zapisy!B12712,"")</f>
        <v/>
      </c>
      <c r="C12719" s="14" t="str">
        <f>IF(B12719&lt;&gt;"",VLOOKUP(B12719,JPK_KR!AP:AR,3,FALSE),"")</f>
        <v/>
      </c>
      <c r="D12719" s="32" t="str">
        <f>IF(B12719&lt;&gt;"",VLOOKUP(Zapisy!B12712,JPK_KR!AP:AV,7,FALSE),"")</f>
        <v/>
      </c>
      <c r="E12719" s="25" t="str">
        <f>IF(B12719&lt;&gt;"",VLOOKUP(B12719,Zapisy!B12712:D12720,3,FALSE),"")</f>
        <v/>
      </c>
      <c r="F12719" s="35" t="str">
        <f>IF(B12719&lt;&gt;"",VLOOKUP(B12719,Zapisy!B12712:C12720,2,FALSE),"")</f>
        <v/>
      </c>
      <c r="G12719" s="25" t="str">
        <f>IF(B12719&lt;&gt;"",VLOOKUP(B12719,Zapisy!B12712:G12712,6,FALSE),"")</f>
        <v/>
      </c>
      <c r="H12719" s="35" t="str">
        <f>IF(B12719&lt;&gt;"",VLOOKUP(B12719,Zapisy!B12712:F12722,5,FALSE),"")</f>
        <v/>
      </c>
      <c r="I12719" s="14" t="str">
        <f>IF(B12719&lt;&gt;"",VLOOKUP(B12719,Dziennik!B:F,5,FALSE),"")</f>
        <v/>
      </c>
    </row>
    <row r="12720" spans="2:9" x14ac:dyDescent="0.2">
      <c r="B12720" s="14" t="str">
        <f>IF(Zapisy!B12713&lt;&gt;"",Zapisy!B12713,"")</f>
        <v/>
      </c>
      <c r="C12720" s="14" t="str">
        <f>IF(B12720&lt;&gt;"",VLOOKUP(B12720,JPK_KR!AP:AR,3,FALSE),"")</f>
        <v/>
      </c>
      <c r="D12720" s="32" t="str">
        <f>IF(B12720&lt;&gt;"",VLOOKUP(Zapisy!B12713,JPK_KR!AP:AV,7,FALSE),"")</f>
        <v/>
      </c>
      <c r="E12720" s="25" t="str">
        <f>IF(B12720&lt;&gt;"",VLOOKUP(B12720,Zapisy!B12713:D12721,3,FALSE),"")</f>
        <v/>
      </c>
      <c r="F12720" s="35" t="str">
        <f>IF(B12720&lt;&gt;"",VLOOKUP(B12720,Zapisy!B12713:C12721,2,FALSE),"")</f>
        <v/>
      </c>
      <c r="G12720" s="25" t="str">
        <f>IF(B12720&lt;&gt;"",VLOOKUP(B12720,Zapisy!B12713:G12713,6,FALSE),"")</f>
        <v/>
      </c>
      <c r="H12720" s="35" t="str">
        <f>IF(B12720&lt;&gt;"",VLOOKUP(B12720,Zapisy!B12713:F12723,5,FALSE),"")</f>
        <v/>
      </c>
      <c r="I12720" s="14" t="str">
        <f>IF(B12720&lt;&gt;"",VLOOKUP(B12720,Dziennik!B:F,5,FALSE),"")</f>
        <v/>
      </c>
    </row>
    <row r="12721" spans="2:9" x14ac:dyDescent="0.2">
      <c r="B12721" s="14" t="str">
        <f>IF(Zapisy!B12714&lt;&gt;"",Zapisy!B12714,"")</f>
        <v/>
      </c>
      <c r="C12721" s="14" t="str">
        <f>IF(B12721&lt;&gt;"",VLOOKUP(B12721,JPK_KR!AP:AR,3,FALSE),"")</f>
        <v/>
      </c>
      <c r="D12721" s="32" t="str">
        <f>IF(B12721&lt;&gt;"",VLOOKUP(Zapisy!B12714,JPK_KR!AP:AV,7,FALSE),"")</f>
        <v/>
      </c>
      <c r="E12721" s="25" t="str">
        <f>IF(B12721&lt;&gt;"",VLOOKUP(B12721,Zapisy!B12714:D12722,3,FALSE),"")</f>
        <v/>
      </c>
      <c r="F12721" s="35" t="str">
        <f>IF(B12721&lt;&gt;"",VLOOKUP(B12721,Zapisy!B12714:C12722,2,FALSE),"")</f>
        <v/>
      </c>
      <c r="G12721" s="25" t="str">
        <f>IF(B12721&lt;&gt;"",VLOOKUP(B12721,Zapisy!B12714:G12714,6,FALSE),"")</f>
        <v/>
      </c>
      <c r="H12721" s="35" t="str">
        <f>IF(B12721&lt;&gt;"",VLOOKUP(B12721,Zapisy!B12714:F12724,5,FALSE),"")</f>
        <v/>
      </c>
      <c r="I12721" s="14" t="str">
        <f>IF(B12721&lt;&gt;"",VLOOKUP(B12721,Dziennik!B:F,5,FALSE),"")</f>
        <v/>
      </c>
    </row>
    <row r="12722" spans="2:9" x14ac:dyDescent="0.2">
      <c r="B12722" s="14" t="str">
        <f>IF(Zapisy!B12715&lt;&gt;"",Zapisy!B12715,"")</f>
        <v/>
      </c>
      <c r="C12722" s="14" t="str">
        <f>IF(B12722&lt;&gt;"",VLOOKUP(B12722,JPK_KR!AP:AR,3,FALSE),"")</f>
        <v/>
      </c>
      <c r="D12722" s="32" t="str">
        <f>IF(B12722&lt;&gt;"",VLOOKUP(Zapisy!B12715,JPK_KR!AP:AV,7,FALSE),"")</f>
        <v/>
      </c>
      <c r="E12722" s="25" t="str">
        <f>IF(B12722&lt;&gt;"",VLOOKUP(B12722,Zapisy!B12715:D12723,3,FALSE),"")</f>
        <v/>
      </c>
      <c r="F12722" s="35" t="str">
        <f>IF(B12722&lt;&gt;"",VLOOKUP(B12722,Zapisy!B12715:C12723,2,FALSE),"")</f>
        <v/>
      </c>
      <c r="G12722" s="25" t="str">
        <f>IF(B12722&lt;&gt;"",VLOOKUP(B12722,Zapisy!B12715:G12715,6,FALSE),"")</f>
        <v/>
      </c>
      <c r="H12722" s="35" t="str">
        <f>IF(B12722&lt;&gt;"",VLOOKUP(B12722,Zapisy!B12715:F12725,5,FALSE),"")</f>
        <v/>
      </c>
      <c r="I12722" s="14" t="str">
        <f>IF(B12722&lt;&gt;"",VLOOKUP(B12722,Dziennik!B:F,5,FALSE),"")</f>
        <v/>
      </c>
    </row>
    <row r="12723" spans="2:9" x14ac:dyDescent="0.2">
      <c r="B12723" s="14" t="str">
        <f>IF(Zapisy!B12716&lt;&gt;"",Zapisy!B12716,"")</f>
        <v/>
      </c>
      <c r="C12723" s="14" t="str">
        <f>IF(B12723&lt;&gt;"",VLOOKUP(B12723,JPK_KR!AP:AR,3,FALSE),"")</f>
        <v/>
      </c>
      <c r="D12723" s="32" t="str">
        <f>IF(B12723&lt;&gt;"",VLOOKUP(Zapisy!B12716,JPK_KR!AP:AV,7,FALSE),"")</f>
        <v/>
      </c>
      <c r="E12723" s="25" t="str">
        <f>IF(B12723&lt;&gt;"",VLOOKUP(B12723,Zapisy!B12716:D12724,3,FALSE),"")</f>
        <v/>
      </c>
      <c r="F12723" s="35" t="str">
        <f>IF(B12723&lt;&gt;"",VLOOKUP(B12723,Zapisy!B12716:C12724,2,FALSE),"")</f>
        <v/>
      </c>
      <c r="G12723" s="25" t="str">
        <f>IF(B12723&lt;&gt;"",VLOOKUP(B12723,Zapisy!B12716:G12716,6,FALSE),"")</f>
        <v/>
      </c>
      <c r="H12723" s="35" t="str">
        <f>IF(B12723&lt;&gt;"",VLOOKUP(B12723,Zapisy!B12716:F12726,5,FALSE),"")</f>
        <v/>
      </c>
      <c r="I12723" s="14" t="str">
        <f>IF(B12723&lt;&gt;"",VLOOKUP(B12723,Dziennik!B:F,5,FALSE),"")</f>
        <v/>
      </c>
    </row>
    <row r="12724" spans="2:9" x14ac:dyDescent="0.2">
      <c r="B12724" s="14" t="str">
        <f>IF(Zapisy!B12717&lt;&gt;"",Zapisy!B12717,"")</f>
        <v/>
      </c>
      <c r="C12724" s="14" t="str">
        <f>IF(B12724&lt;&gt;"",VLOOKUP(B12724,JPK_KR!AP:AR,3,FALSE),"")</f>
        <v/>
      </c>
      <c r="D12724" s="32" t="str">
        <f>IF(B12724&lt;&gt;"",VLOOKUP(Zapisy!B12717,JPK_KR!AP:AV,7,FALSE),"")</f>
        <v/>
      </c>
      <c r="E12724" s="25" t="str">
        <f>IF(B12724&lt;&gt;"",VLOOKUP(B12724,Zapisy!B12717:D12725,3,FALSE),"")</f>
        <v/>
      </c>
      <c r="F12724" s="35" t="str">
        <f>IF(B12724&lt;&gt;"",VLOOKUP(B12724,Zapisy!B12717:C12725,2,FALSE),"")</f>
        <v/>
      </c>
      <c r="G12724" s="25" t="str">
        <f>IF(B12724&lt;&gt;"",VLOOKUP(B12724,Zapisy!B12717:G12717,6,FALSE),"")</f>
        <v/>
      </c>
      <c r="H12724" s="35" t="str">
        <f>IF(B12724&lt;&gt;"",VLOOKUP(B12724,Zapisy!B12717:F12727,5,FALSE),"")</f>
        <v/>
      </c>
      <c r="I12724" s="14" t="str">
        <f>IF(B12724&lt;&gt;"",VLOOKUP(B12724,Dziennik!B:F,5,FALSE),"")</f>
        <v/>
      </c>
    </row>
    <row r="12725" spans="2:9" x14ac:dyDescent="0.2">
      <c r="B12725" s="14" t="str">
        <f>IF(Zapisy!B12718&lt;&gt;"",Zapisy!B12718,"")</f>
        <v/>
      </c>
      <c r="C12725" s="14" t="str">
        <f>IF(B12725&lt;&gt;"",VLOOKUP(B12725,JPK_KR!AP:AR,3,FALSE),"")</f>
        <v/>
      </c>
      <c r="D12725" s="32" t="str">
        <f>IF(B12725&lt;&gt;"",VLOOKUP(Zapisy!B12718,JPK_KR!AP:AV,7,FALSE),"")</f>
        <v/>
      </c>
      <c r="E12725" s="25" t="str">
        <f>IF(B12725&lt;&gt;"",VLOOKUP(B12725,Zapisy!B12718:D12726,3,FALSE),"")</f>
        <v/>
      </c>
      <c r="F12725" s="35" t="str">
        <f>IF(B12725&lt;&gt;"",VLOOKUP(B12725,Zapisy!B12718:C12726,2,FALSE),"")</f>
        <v/>
      </c>
      <c r="G12725" s="25" t="str">
        <f>IF(B12725&lt;&gt;"",VLOOKUP(B12725,Zapisy!B12718:G12718,6,FALSE),"")</f>
        <v/>
      </c>
      <c r="H12725" s="35" t="str">
        <f>IF(B12725&lt;&gt;"",VLOOKUP(B12725,Zapisy!B12718:F12728,5,FALSE),"")</f>
        <v/>
      </c>
      <c r="I12725" s="14" t="str">
        <f>IF(B12725&lt;&gt;"",VLOOKUP(B12725,Dziennik!B:F,5,FALSE),"")</f>
        <v/>
      </c>
    </row>
    <row r="12726" spans="2:9" x14ac:dyDescent="0.2">
      <c r="B12726" s="14" t="str">
        <f>IF(Zapisy!B12719&lt;&gt;"",Zapisy!B12719,"")</f>
        <v/>
      </c>
      <c r="C12726" s="14" t="str">
        <f>IF(B12726&lt;&gt;"",VLOOKUP(B12726,JPK_KR!AP:AR,3,FALSE),"")</f>
        <v/>
      </c>
      <c r="D12726" s="32" t="str">
        <f>IF(B12726&lt;&gt;"",VLOOKUP(Zapisy!B12719,JPK_KR!AP:AV,7,FALSE),"")</f>
        <v/>
      </c>
      <c r="E12726" s="25" t="str">
        <f>IF(B12726&lt;&gt;"",VLOOKUP(B12726,Zapisy!B12719:D12727,3,FALSE),"")</f>
        <v/>
      </c>
      <c r="F12726" s="35" t="str">
        <f>IF(B12726&lt;&gt;"",VLOOKUP(B12726,Zapisy!B12719:C12727,2,FALSE),"")</f>
        <v/>
      </c>
      <c r="G12726" s="25" t="str">
        <f>IF(B12726&lt;&gt;"",VLOOKUP(B12726,Zapisy!B12719:G12719,6,FALSE),"")</f>
        <v/>
      </c>
      <c r="H12726" s="35" t="str">
        <f>IF(B12726&lt;&gt;"",VLOOKUP(B12726,Zapisy!B12719:F12729,5,FALSE),"")</f>
        <v/>
      </c>
      <c r="I12726" s="14" t="str">
        <f>IF(B12726&lt;&gt;"",VLOOKUP(B12726,Dziennik!B:F,5,FALSE),"")</f>
        <v/>
      </c>
    </row>
    <row r="12727" spans="2:9" x14ac:dyDescent="0.2">
      <c r="B12727" s="14" t="str">
        <f>IF(Zapisy!B12720&lt;&gt;"",Zapisy!B12720,"")</f>
        <v/>
      </c>
      <c r="C12727" s="14" t="str">
        <f>IF(B12727&lt;&gt;"",VLOOKUP(B12727,JPK_KR!AP:AR,3,FALSE),"")</f>
        <v/>
      </c>
      <c r="D12727" s="32" t="str">
        <f>IF(B12727&lt;&gt;"",VLOOKUP(Zapisy!B12720,JPK_KR!AP:AV,7,FALSE),"")</f>
        <v/>
      </c>
      <c r="E12727" s="25" t="str">
        <f>IF(B12727&lt;&gt;"",VLOOKUP(B12727,Zapisy!B12720:D12728,3,FALSE),"")</f>
        <v/>
      </c>
      <c r="F12727" s="35" t="str">
        <f>IF(B12727&lt;&gt;"",VLOOKUP(B12727,Zapisy!B12720:C12728,2,FALSE),"")</f>
        <v/>
      </c>
      <c r="G12727" s="25" t="str">
        <f>IF(B12727&lt;&gt;"",VLOOKUP(B12727,Zapisy!B12720:G12720,6,FALSE),"")</f>
        <v/>
      </c>
      <c r="H12727" s="35" t="str">
        <f>IF(B12727&lt;&gt;"",VLOOKUP(B12727,Zapisy!B12720:F12730,5,FALSE),"")</f>
        <v/>
      </c>
      <c r="I12727" s="14" t="str">
        <f>IF(B12727&lt;&gt;"",VLOOKUP(B12727,Dziennik!B:F,5,FALSE),"")</f>
        <v/>
      </c>
    </row>
    <row r="12728" spans="2:9" x14ac:dyDescent="0.2">
      <c r="B12728" s="14" t="str">
        <f>IF(Zapisy!B12721&lt;&gt;"",Zapisy!B12721,"")</f>
        <v/>
      </c>
      <c r="C12728" s="14" t="str">
        <f>IF(B12728&lt;&gt;"",VLOOKUP(B12728,JPK_KR!AP:AR,3,FALSE),"")</f>
        <v/>
      </c>
      <c r="D12728" s="32" t="str">
        <f>IF(B12728&lt;&gt;"",VLOOKUP(Zapisy!B12721,JPK_KR!AP:AV,7,FALSE),"")</f>
        <v/>
      </c>
      <c r="E12728" s="25" t="str">
        <f>IF(B12728&lt;&gt;"",VLOOKUP(B12728,Zapisy!B12721:D12729,3,FALSE),"")</f>
        <v/>
      </c>
      <c r="F12728" s="35" t="str">
        <f>IF(B12728&lt;&gt;"",VLOOKUP(B12728,Zapisy!B12721:C12729,2,FALSE),"")</f>
        <v/>
      </c>
      <c r="G12728" s="25" t="str">
        <f>IF(B12728&lt;&gt;"",VLOOKUP(B12728,Zapisy!B12721:G12721,6,FALSE),"")</f>
        <v/>
      </c>
      <c r="H12728" s="35" t="str">
        <f>IF(B12728&lt;&gt;"",VLOOKUP(B12728,Zapisy!B12721:F12731,5,FALSE),"")</f>
        <v/>
      </c>
      <c r="I12728" s="14" t="str">
        <f>IF(B12728&lt;&gt;"",VLOOKUP(B12728,Dziennik!B:F,5,FALSE),"")</f>
        <v/>
      </c>
    </row>
    <row r="12729" spans="2:9" x14ac:dyDescent="0.2">
      <c r="B12729" s="14" t="str">
        <f>IF(Zapisy!B12722&lt;&gt;"",Zapisy!B12722,"")</f>
        <v/>
      </c>
      <c r="C12729" s="14" t="str">
        <f>IF(B12729&lt;&gt;"",VLOOKUP(B12729,JPK_KR!AP:AR,3,FALSE),"")</f>
        <v/>
      </c>
      <c r="D12729" s="32" t="str">
        <f>IF(B12729&lt;&gt;"",VLOOKUP(Zapisy!B12722,JPK_KR!AP:AV,7,FALSE),"")</f>
        <v/>
      </c>
      <c r="E12729" s="25" t="str">
        <f>IF(B12729&lt;&gt;"",VLOOKUP(B12729,Zapisy!B12722:D12730,3,FALSE),"")</f>
        <v/>
      </c>
      <c r="F12729" s="35" t="str">
        <f>IF(B12729&lt;&gt;"",VLOOKUP(B12729,Zapisy!B12722:C12730,2,FALSE),"")</f>
        <v/>
      </c>
      <c r="G12729" s="25" t="str">
        <f>IF(B12729&lt;&gt;"",VLOOKUP(B12729,Zapisy!B12722:G12722,6,FALSE),"")</f>
        <v/>
      </c>
      <c r="H12729" s="35" t="str">
        <f>IF(B12729&lt;&gt;"",VLOOKUP(B12729,Zapisy!B12722:F12732,5,FALSE),"")</f>
        <v/>
      </c>
      <c r="I12729" s="14" t="str">
        <f>IF(B12729&lt;&gt;"",VLOOKUP(B12729,Dziennik!B:F,5,FALSE),"")</f>
        <v/>
      </c>
    </row>
    <row r="12730" spans="2:9" x14ac:dyDescent="0.2">
      <c r="B12730" s="14" t="str">
        <f>IF(Zapisy!B12723&lt;&gt;"",Zapisy!B12723,"")</f>
        <v/>
      </c>
      <c r="C12730" s="14" t="str">
        <f>IF(B12730&lt;&gt;"",VLOOKUP(B12730,JPK_KR!AP:AR,3,FALSE),"")</f>
        <v/>
      </c>
      <c r="D12730" s="32" t="str">
        <f>IF(B12730&lt;&gt;"",VLOOKUP(Zapisy!B12723,JPK_KR!AP:AV,7,FALSE),"")</f>
        <v/>
      </c>
      <c r="E12730" s="25" t="str">
        <f>IF(B12730&lt;&gt;"",VLOOKUP(B12730,Zapisy!B12723:D12731,3,FALSE),"")</f>
        <v/>
      </c>
      <c r="F12730" s="35" t="str">
        <f>IF(B12730&lt;&gt;"",VLOOKUP(B12730,Zapisy!B12723:C12731,2,FALSE),"")</f>
        <v/>
      </c>
      <c r="G12730" s="25" t="str">
        <f>IF(B12730&lt;&gt;"",VLOOKUP(B12730,Zapisy!B12723:G12723,6,FALSE),"")</f>
        <v/>
      </c>
      <c r="H12730" s="35" t="str">
        <f>IF(B12730&lt;&gt;"",VLOOKUP(B12730,Zapisy!B12723:F12733,5,FALSE),"")</f>
        <v/>
      </c>
      <c r="I12730" s="14" t="str">
        <f>IF(B12730&lt;&gt;"",VLOOKUP(B12730,Dziennik!B:F,5,FALSE),"")</f>
        <v/>
      </c>
    </row>
    <row r="12731" spans="2:9" x14ac:dyDescent="0.2">
      <c r="B12731" s="14" t="str">
        <f>IF(Zapisy!B12724&lt;&gt;"",Zapisy!B12724,"")</f>
        <v/>
      </c>
      <c r="C12731" s="14" t="str">
        <f>IF(B12731&lt;&gt;"",VLOOKUP(B12731,JPK_KR!AP:AR,3,FALSE),"")</f>
        <v/>
      </c>
      <c r="D12731" s="32" t="str">
        <f>IF(B12731&lt;&gt;"",VLOOKUP(Zapisy!B12724,JPK_KR!AP:AV,7,FALSE),"")</f>
        <v/>
      </c>
      <c r="E12731" s="25" t="str">
        <f>IF(B12731&lt;&gt;"",VLOOKUP(B12731,Zapisy!B12724:D12732,3,FALSE),"")</f>
        <v/>
      </c>
      <c r="F12731" s="35" t="str">
        <f>IF(B12731&lt;&gt;"",VLOOKUP(B12731,Zapisy!B12724:C12732,2,FALSE),"")</f>
        <v/>
      </c>
      <c r="G12731" s="25" t="str">
        <f>IF(B12731&lt;&gt;"",VLOOKUP(B12731,Zapisy!B12724:G12724,6,FALSE),"")</f>
        <v/>
      </c>
      <c r="H12731" s="35" t="str">
        <f>IF(B12731&lt;&gt;"",VLOOKUP(B12731,Zapisy!B12724:F12734,5,FALSE),"")</f>
        <v/>
      </c>
      <c r="I12731" s="14" t="str">
        <f>IF(B12731&lt;&gt;"",VLOOKUP(B12731,Dziennik!B:F,5,FALSE),"")</f>
        <v/>
      </c>
    </row>
    <row r="12732" spans="2:9" x14ac:dyDescent="0.2">
      <c r="B12732" s="14" t="str">
        <f>IF(Zapisy!B12725&lt;&gt;"",Zapisy!B12725,"")</f>
        <v/>
      </c>
      <c r="C12732" s="14" t="str">
        <f>IF(B12732&lt;&gt;"",VLOOKUP(B12732,JPK_KR!AP:AR,3,FALSE),"")</f>
        <v/>
      </c>
      <c r="D12732" s="32" t="str">
        <f>IF(B12732&lt;&gt;"",VLOOKUP(Zapisy!B12725,JPK_KR!AP:AV,7,FALSE),"")</f>
        <v/>
      </c>
      <c r="E12732" s="25" t="str">
        <f>IF(B12732&lt;&gt;"",VLOOKUP(B12732,Zapisy!B12725:D12733,3,FALSE),"")</f>
        <v/>
      </c>
      <c r="F12732" s="35" t="str">
        <f>IF(B12732&lt;&gt;"",VLOOKUP(B12732,Zapisy!B12725:C12733,2,FALSE),"")</f>
        <v/>
      </c>
      <c r="G12732" s="25" t="str">
        <f>IF(B12732&lt;&gt;"",VLOOKUP(B12732,Zapisy!B12725:G12725,6,FALSE),"")</f>
        <v/>
      </c>
      <c r="H12732" s="35" t="str">
        <f>IF(B12732&lt;&gt;"",VLOOKUP(B12732,Zapisy!B12725:F12735,5,FALSE),"")</f>
        <v/>
      </c>
      <c r="I12732" s="14" t="str">
        <f>IF(B12732&lt;&gt;"",VLOOKUP(B12732,Dziennik!B:F,5,FALSE),"")</f>
        <v/>
      </c>
    </row>
    <row r="12733" spans="2:9" x14ac:dyDescent="0.2">
      <c r="B12733" s="14" t="str">
        <f>IF(Zapisy!B12726&lt;&gt;"",Zapisy!B12726,"")</f>
        <v/>
      </c>
      <c r="C12733" s="14" t="str">
        <f>IF(B12733&lt;&gt;"",VLOOKUP(B12733,JPK_KR!AP:AR,3,FALSE),"")</f>
        <v/>
      </c>
      <c r="D12733" s="32" t="str">
        <f>IF(B12733&lt;&gt;"",VLOOKUP(Zapisy!B12726,JPK_KR!AP:AV,7,FALSE),"")</f>
        <v/>
      </c>
      <c r="E12733" s="25" t="str">
        <f>IF(B12733&lt;&gt;"",VLOOKUP(B12733,Zapisy!B12726:D12734,3,FALSE),"")</f>
        <v/>
      </c>
      <c r="F12733" s="35" t="str">
        <f>IF(B12733&lt;&gt;"",VLOOKUP(B12733,Zapisy!B12726:C12734,2,FALSE),"")</f>
        <v/>
      </c>
      <c r="G12733" s="25" t="str">
        <f>IF(B12733&lt;&gt;"",VLOOKUP(B12733,Zapisy!B12726:G12726,6,FALSE),"")</f>
        <v/>
      </c>
      <c r="H12733" s="35" t="str">
        <f>IF(B12733&lt;&gt;"",VLOOKUP(B12733,Zapisy!B12726:F12736,5,FALSE),"")</f>
        <v/>
      </c>
      <c r="I12733" s="14" t="str">
        <f>IF(B12733&lt;&gt;"",VLOOKUP(B12733,Dziennik!B:F,5,FALSE),"")</f>
        <v/>
      </c>
    </row>
    <row r="12734" spans="2:9" x14ac:dyDescent="0.2">
      <c r="B12734" s="14" t="str">
        <f>IF(Zapisy!B12727&lt;&gt;"",Zapisy!B12727,"")</f>
        <v/>
      </c>
      <c r="C12734" s="14" t="str">
        <f>IF(B12734&lt;&gt;"",VLOOKUP(B12734,JPK_KR!AP:AR,3,FALSE),"")</f>
        <v/>
      </c>
      <c r="D12734" s="32" t="str">
        <f>IF(B12734&lt;&gt;"",VLOOKUP(Zapisy!B12727,JPK_KR!AP:AV,7,FALSE),"")</f>
        <v/>
      </c>
      <c r="E12734" s="25" t="str">
        <f>IF(B12734&lt;&gt;"",VLOOKUP(B12734,Zapisy!B12727:D12735,3,FALSE),"")</f>
        <v/>
      </c>
      <c r="F12734" s="35" t="str">
        <f>IF(B12734&lt;&gt;"",VLOOKUP(B12734,Zapisy!B12727:C12735,2,FALSE),"")</f>
        <v/>
      </c>
      <c r="G12734" s="25" t="str">
        <f>IF(B12734&lt;&gt;"",VLOOKUP(B12734,Zapisy!B12727:G12727,6,FALSE),"")</f>
        <v/>
      </c>
      <c r="H12734" s="35" t="str">
        <f>IF(B12734&lt;&gt;"",VLOOKUP(B12734,Zapisy!B12727:F12737,5,FALSE),"")</f>
        <v/>
      </c>
      <c r="I12734" s="14" t="str">
        <f>IF(B12734&lt;&gt;"",VLOOKUP(B12734,Dziennik!B:F,5,FALSE),"")</f>
        <v/>
      </c>
    </row>
    <row r="12735" spans="2:9" x14ac:dyDescent="0.2">
      <c r="B12735" s="14" t="str">
        <f>IF(Zapisy!B12728&lt;&gt;"",Zapisy!B12728,"")</f>
        <v/>
      </c>
      <c r="C12735" s="14" t="str">
        <f>IF(B12735&lt;&gt;"",VLOOKUP(B12735,JPK_KR!AP:AR,3,FALSE),"")</f>
        <v/>
      </c>
      <c r="D12735" s="32" t="str">
        <f>IF(B12735&lt;&gt;"",VLOOKUP(Zapisy!B12728,JPK_KR!AP:AV,7,FALSE),"")</f>
        <v/>
      </c>
      <c r="E12735" s="25" t="str">
        <f>IF(B12735&lt;&gt;"",VLOOKUP(B12735,Zapisy!B12728:D12736,3,FALSE),"")</f>
        <v/>
      </c>
      <c r="F12735" s="35" t="str">
        <f>IF(B12735&lt;&gt;"",VLOOKUP(B12735,Zapisy!B12728:C12736,2,FALSE),"")</f>
        <v/>
      </c>
      <c r="G12735" s="25" t="str">
        <f>IF(B12735&lt;&gt;"",VLOOKUP(B12735,Zapisy!B12728:G12728,6,FALSE),"")</f>
        <v/>
      </c>
      <c r="H12735" s="35" t="str">
        <f>IF(B12735&lt;&gt;"",VLOOKUP(B12735,Zapisy!B12728:F12738,5,FALSE),"")</f>
        <v/>
      </c>
      <c r="I12735" s="14" t="str">
        <f>IF(B12735&lt;&gt;"",VLOOKUP(B12735,Dziennik!B:F,5,FALSE),"")</f>
        <v/>
      </c>
    </row>
    <row r="12736" spans="2:9" x14ac:dyDescent="0.2">
      <c r="B12736" s="14" t="str">
        <f>IF(Zapisy!B12729&lt;&gt;"",Zapisy!B12729,"")</f>
        <v/>
      </c>
      <c r="C12736" s="14" t="str">
        <f>IF(B12736&lt;&gt;"",VLOOKUP(B12736,JPK_KR!AP:AR,3,FALSE),"")</f>
        <v/>
      </c>
      <c r="D12736" s="32" t="str">
        <f>IF(B12736&lt;&gt;"",VLOOKUP(Zapisy!B12729,JPK_KR!AP:AV,7,FALSE),"")</f>
        <v/>
      </c>
      <c r="E12736" s="25" t="str">
        <f>IF(B12736&lt;&gt;"",VLOOKUP(B12736,Zapisy!B12729:D12737,3,FALSE),"")</f>
        <v/>
      </c>
      <c r="F12736" s="35" t="str">
        <f>IF(B12736&lt;&gt;"",VLOOKUP(B12736,Zapisy!B12729:C12737,2,FALSE),"")</f>
        <v/>
      </c>
      <c r="G12736" s="25" t="str">
        <f>IF(B12736&lt;&gt;"",VLOOKUP(B12736,Zapisy!B12729:G12729,6,FALSE),"")</f>
        <v/>
      </c>
      <c r="H12736" s="35" t="str">
        <f>IF(B12736&lt;&gt;"",VLOOKUP(B12736,Zapisy!B12729:F12739,5,FALSE),"")</f>
        <v/>
      </c>
      <c r="I12736" s="14" t="str">
        <f>IF(B12736&lt;&gt;"",VLOOKUP(B12736,Dziennik!B:F,5,FALSE),"")</f>
        <v/>
      </c>
    </row>
    <row r="12737" spans="2:9" x14ac:dyDescent="0.2">
      <c r="B12737" s="14" t="str">
        <f>IF(Zapisy!B12730&lt;&gt;"",Zapisy!B12730,"")</f>
        <v/>
      </c>
      <c r="C12737" s="14" t="str">
        <f>IF(B12737&lt;&gt;"",VLOOKUP(B12737,JPK_KR!AP:AR,3,FALSE),"")</f>
        <v/>
      </c>
      <c r="D12737" s="32" t="str">
        <f>IF(B12737&lt;&gt;"",VLOOKUP(Zapisy!B12730,JPK_KR!AP:AV,7,FALSE),"")</f>
        <v/>
      </c>
      <c r="E12737" s="25" t="str">
        <f>IF(B12737&lt;&gt;"",VLOOKUP(B12737,Zapisy!B12730:D12738,3,FALSE),"")</f>
        <v/>
      </c>
      <c r="F12737" s="35" t="str">
        <f>IF(B12737&lt;&gt;"",VLOOKUP(B12737,Zapisy!B12730:C12738,2,FALSE),"")</f>
        <v/>
      </c>
      <c r="G12737" s="25" t="str">
        <f>IF(B12737&lt;&gt;"",VLOOKUP(B12737,Zapisy!B12730:G12730,6,FALSE),"")</f>
        <v/>
      </c>
      <c r="H12737" s="35" t="str">
        <f>IF(B12737&lt;&gt;"",VLOOKUP(B12737,Zapisy!B12730:F12740,5,FALSE),"")</f>
        <v/>
      </c>
      <c r="I12737" s="14" t="str">
        <f>IF(B12737&lt;&gt;"",VLOOKUP(B12737,Dziennik!B:F,5,FALSE),"")</f>
        <v/>
      </c>
    </row>
    <row r="12738" spans="2:9" x14ac:dyDescent="0.2">
      <c r="B12738" s="14" t="str">
        <f>IF(Zapisy!B12731&lt;&gt;"",Zapisy!B12731,"")</f>
        <v/>
      </c>
      <c r="C12738" s="14" t="str">
        <f>IF(B12738&lt;&gt;"",VLOOKUP(B12738,JPK_KR!AP:AR,3,FALSE),"")</f>
        <v/>
      </c>
      <c r="D12738" s="32" t="str">
        <f>IF(B12738&lt;&gt;"",VLOOKUP(Zapisy!B12731,JPK_KR!AP:AV,7,FALSE),"")</f>
        <v/>
      </c>
      <c r="E12738" s="25" t="str">
        <f>IF(B12738&lt;&gt;"",VLOOKUP(B12738,Zapisy!B12731:D12739,3,FALSE),"")</f>
        <v/>
      </c>
      <c r="F12738" s="35" t="str">
        <f>IF(B12738&lt;&gt;"",VLOOKUP(B12738,Zapisy!B12731:C12739,2,FALSE),"")</f>
        <v/>
      </c>
      <c r="G12738" s="25" t="str">
        <f>IF(B12738&lt;&gt;"",VLOOKUP(B12738,Zapisy!B12731:G12731,6,FALSE),"")</f>
        <v/>
      </c>
      <c r="H12738" s="35" t="str">
        <f>IF(B12738&lt;&gt;"",VLOOKUP(B12738,Zapisy!B12731:F12741,5,FALSE),"")</f>
        <v/>
      </c>
      <c r="I12738" s="14" t="str">
        <f>IF(B12738&lt;&gt;"",VLOOKUP(B12738,Dziennik!B:F,5,FALSE),"")</f>
        <v/>
      </c>
    </row>
    <row r="12739" spans="2:9" x14ac:dyDescent="0.2">
      <c r="B12739" s="14" t="str">
        <f>IF(Zapisy!B12732&lt;&gt;"",Zapisy!B12732,"")</f>
        <v/>
      </c>
      <c r="C12739" s="14" t="str">
        <f>IF(B12739&lt;&gt;"",VLOOKUP(B12739,JPK_KR!AP:AR,3,FALSE),"")</f>
        <v/>
      </c>
      <c r="D12739" s="32" t="str">
        <f>IF(B12739&lt;&gt;"",VLOOKUP(Zapisy!B12732,JPK_KR!AP:AV,7,FALSE),"")</f>
        <v/>
      </c>
      <c r="E12739" s="25" t="str">
        <f>IF(B12739&lt;&gt;"",VLOOKUP(B12739,Zapisy!B12732:D12740,3,FALSE),"")</f>
        <v/>
      </c>
      <c r="F12739" s="35" t="str">
        <f>IF(B12739&lt;&gt;"",VLOOKUP(B12739,Zapisy!B12732:C12740,2,FALSE),"")</f>
        <v/>
      </c>
      <c r="G12739" s="25" t="str">
        <f>IF(B12739&lt;&gt;"",VLOOKUP(B12739,Zapisy!B12732:G12732,6,FALSE),"")</f>
        <v/>
      </c>
      <c r="H12739" s="35" t="str">
        <f>IF(B12739&lt;&gt;"",VLOOKUP(B12739,Zapisy!B12732:F12742,5,FALSE),"")</f>
        <v/>
      </c>
      <c r="I12739" s="14" t="str">
        <f>IF(B12739&lt;&gt;"",VLOOKUP(B12739,Dziennik!B:F,5,FALSE),"")</f>
        <v/>
      </c>
    </row>
    <row r="12740" spans="2:9" x14ac:dyDescent="0.2">
      <c r="B12740" s="14" t="str">
        <f>IF(Zapisy!B12733&lt;&gt;"",Zapisy!B12733,"")</f>
        <v/>
      </c>
      <c r="C12740" s="14" t="str">
        <f>IF(B12740&lt;&gt;"",VLOOKUP(B12740,JPK_KR!AP:AR,3,FALSE),"")</f>
        <v/>
      </c>
      <c r="D12740" s="32" t="str">
        <f>IF(B12740&lt;&gt;"",VLOOKUP(Zapisy!B12733,JPK_KR!AP:AV,7,FALSE),"")</f>
        <v/>
      </c>
      <c r="E12740" s="25" t="str">
        <f>IF(B12740&lt;&gt;"",VLOOKUP(B12740,Zapisy!B12733:D12741,3,FALSE),"")</f>
        <v/>
      </c>
      <c r="F12740" s="35" t="str">
        <f>IF(B12740&lt;&gt;"",VLOOKUP(B12740,Zapisy!B12733:C12741,2,FALSE),"")</f>
        <v/>
      </c>
      <c r="G12740" s="25" t="str">
        <f>IF(B12740&lt;&gt;"",VLOOKUP(B12740,Zapisy!B12733:G12733,6,FALSE),"")</f>
        <v/>
      </c>
      <c r="H12740" s="35" t="str">
        <f>IF(B12740&lt;&gt;"",VLOOKUP(B12740,Zapisy!B12733:F12743,5,FALSE),"")</f>
        <v/>
      </c>
      <c r="I12740" s="14" t="str">
        <f>IF(B12740&lt;&gt;"",VLOOKUP(B12740,Dziennik!B:F,5,FALSE),"")</f>
        <v/>
      </c>
    </row>
    <row r="12741" spans="2:9" x14ac:dyDescent="0.2">
      <c r="B12741" s="14" t="str">
        <f>IF(Zapisy!B12734&lt;&gt;"",Zapisy!B12734,"")</f>
        <v/>
      </c>
      <c r="C12741" s="14" t="str">
        <f>IF(B12741&lt;&gt;"",VLOOKUP(B12741,JPK_KR!AP:AR,3,FALSE),"")</f>
        <v/>
      </c>
      <c r="D12741" s="32" t="str">
        <f>IF(B12741&lt;&gt;"",VLOOKUP(Zapisy!B12734,JPK_KR!AP:AV,7,FALSE),"")</f>
        <v/>
      </c>
      <c r="E12741" s="25" t="str">
        <f>IF(B12741&lt;&gt;"",VLOOKUP(B12741,Zapisy!B12734:D12742,3,FALSE),"")</f>
        <v/>
      </c>
      <c r="F12741" s="35" t="str">
        <f>IF(B12741&lt;&gt;"",VLOOKUP(B12741,Zapisy!B12734:C12742,2,FALSE),"")</f>
        <v/>
      </c>
      <c r="G12741" s="25" t="str">
        <f>IF(B12741&lt;&gt;"",VLOOKUP(B12741,Zapisy!B12734:G12734,6,FALSE),"")</f>
        <v/>
      </c>
      <c r="H12741" s="35" t="str">
        <f>IF(B12741&lt;&gt;"",VLOOKUP(B12741,Zapisy!B12734:F12744,5,FALSE),"")</f>
        <v/>
      </c>
      <c r="I12741" s="14" t="str">
        <f>IF(B12741&lt;&gt;"",VLOOKUP(B12741,Dziennik!B:F,5,FALSE),"")</f>
        <v/>
      </c>
    </row>
    <row r="12742" spans="2:9" x14ac:dyDescent="0.2">
      <c r="B12742" s="14" t="str">
        <f>IF(Zapisy!B12735&lt;&gt;"",Zapisy!B12735,"")</f>
        <v/>
      </c>
      <c r="C12742" s="14" t="str">
        <f>IF(B12742&lt;&gt;"",VLOOKUP(B12742,JPK_KR!AP:AR,3,FALSE),"")</f>
        <v/>
      </c>
      <c r="D12742" s="32" t="str">
        <f>IF(B12742&lt;&gt;"",VLOOKUP(Zapisy!B12735,JPK_KR!AP:AV,7,FALSE),"")</f>
        <v/>
      </c>
      <c r="E12742" s="25" t="str">
        <f>IF(B12742&lt;&gt;"",VLOOKUP(B12742,Zapisy!B12735:D12743,3,FALSE),"")</f>
        <v/>
      </c>
      <c r="F12742" s="35" t="str">
        <f>IF(B12742&lt;&gt;"",VLOOKUP(B12742,Zapisy!B12735:C12743,2,FALSE),"")</f>
        <v/>
      </c>
      <c r="G12742" s="25" t="str">
        <f>IF(B12742&lt;&gt;"",VLOOKUP(B12742,Zapisy!B12735:G12735,6,FALSE),"")</f>
        <v/>
      </c>
      <c r="H12742" s="35" t="str">
        <f>IF(B12742&lt;&gt;"",VLOOKUP(B12742,Zapisy!B12735:F12745,5,FALSE),"")</f>
        <v/>
      </c>
      <c r="I12742" s="14" t="str">
        <f>IF(B12742&lt;&gt;"",VLOOKUP(B12742,Dziennik!B:F,5,FALSE),"")</f>
        <v/>
      </c>
    </row>
    <row r="12743" spans="2:9" x14ac:dyDescent="0.2">
      <c r="B12743" s="14" t="str">
        <f>IF(Zapisy!B12736&lt;&gt;"",Zapisy!B12736,"")</f>
        <v/>
      </c>
      <c r="C12743" s="14" t="str">
        <f>IF(B12743&lt;&gt;"",VLOOKUP(B12743,JPK_KR!AP:AR,3,FALSE),"")</f>
        <v/>
      </c>
      <c r="D12743" s="32" t="str">
        <f>IF(B12743&lt;&gt;"",VLOOKUP(Zapisy!B12736,JPK_KR!AP:AV,7,FALSE),"")</f>
        <v/>
      </c>
      <c r="E12743" s="25" t="str">
        <f>IF(B12743&lt;&gt;"",VLOOKUP(B12743,Zapisy!B12736:D12744,3,FALSE),"")</f>
        <v/>
      </c>
      <c r="F12743" s="35" t="str">
        <f>IF(B12743&lt;&gt;"",VLOOKUP(B12743,Zapisy!B12736:C12744,2,FALSE),"")</f>
        <v/>
      </c>
      <c r="G12743" s="25" t="str">
        <f>IF(B12743&lt;&gt;"",VLOOKUP(B12743,Zapisy!B12736:G12736,6,FALSE),"")</f>
        <v/>
      </c>
      <c r="H12743" s="35" t="str">
        <f>IF(B12743&lt;&gt;"",VLOOKUP(B12743,Zapisy!B12736:F12746,5,FALSE),"")</f>
        <v/>
      </c>
      <c r="I12743" s="14" t="str">
        <f>IF(B12743&lt;&gt;"",VLOOKUP(B12743,Dziennik!B:F,5,FALSE),"")</f>
        <v/>
      </c>
    </row>
    <row r="12744" spans="2:9" x14ac:dyDescent="0.2">
      <c r="B12744" s="14" t="str">
        <f>IF(Zapisy!B12737&lt;&gt;"",Zapisy!B12737,"")</f>
        <v/>
      </c>
      <c r="C12744" s="14" t="str">
        <f>IF(B12744&lt;&gt;"",VLOOKUP(B12744,JPK_KR!AP:AR,3,FALSE),"")</f>
        <v/>
      </c>
      <c r="D12744" s="32" t="str">
        <f>IF(B12744&lt;&gt;"",VLOOKUP(Zapisy!B12737,JPK_KR!AP:AV,7,FALSE),"")</f>
        <v/>
      </c>
      <c r="E12744" s="25" t="str">
        <f>IF(B12744&lt;&gt;"",VLOOKUP(B12744,Zapisy!B12737:D12745,3,FALSE),"")</f>
        <v/>
      </c>
      <c r="F12744" s="35" t="str">
        <f>IF(B12744&lt;&gt;"",VLOOKUP(B12744,Zapisy!B12737:C12745,2,FALSE),"")</f>
        <v/>
      </c>
      <c r="G12744" s="25" t="str">
        <f>IF(B12744&lt;&gt;"",VLOOKUP(B12744,Zapisy!B12737:G12737,6,FALSE),"")</f>
        <v/>
      </c>
      <c r="H12744" s="35" t="str">
        <f>IF(B12744&lt;&gt;"",VLOOKUP(B12744,Zapisy!B12737:F12747,5,FALSE),"")</f>
        <v/>
      </c>
      <c r="I12744" s="14" t="str">
        <f>IF(B12744&lt;&gt;"",VLOOKUP(B12744,Dziennik!B:F,5,FALSE),"")</f>
        <v/>
      </c>
    </row>
    <row r="12745" spans="2:9" x14ac:dyDescent="0.2">
      <c r="B12745" s="14" t="str">
        <f>IF(Zapisy!B12738&lt;&gt;"",Zapisy!B12738,"")</f>
        <v/>
      </c>
      <c r="C12745" s="14" t="str">
        <f>IF(B12745&lt;&gt;"",VLOOKUP(B12745,JPK_KR!AP:AR,3,FALSE),"")</f>
        <v/>
      </c>
      <c r="D12745" s="32" t="str">
        <f>IF(B12745&lt;&gt;"",VLOOKUP(Zapisy!B12738,JPK_KR!AP:AV,7,FALSE),"")</f>
        <v/>
      </c>
      <c r="E12745" s="25" t="str">
        <f>IF(B12745&lt;&gt;"",VLOOKUP(B12745,Zapisy!B12738:D12746,3,FALSE),"")</f>
        <v/>
      </c>
      <c r="F12745" s="35" t="str">
        <f>IF(B12745&lt;&gt;"",VLOOKUP(B12745,Zapisy!B12738:C12746,2,FALSE),"")</f>
        <v/>
      </c>
      <c r="G12745" s="25" t="str">
        <f>IF(B12745&lt;&gt;"",VLOOKUP(B12745,Zapisy!B12738:G12738,6,FALSE),"")</f>
        <v/>
      </c>
      <c r="H12745" s="35" t="str">
        <f>IF(B12745&lt;&gt;"",VLOOKUP(B12745,Zapisy!B12738:F12748,5,FALSE),"")</f>
        <v/>
      </c>
      <c r="I12745" s="14" t="str">
        <f>IF(B12745&lt;&gt;"",VLOOKUP(B12745,Dziennik!B:F,5,FALSE),"")</f>
        <v/>
      </c>
    </row>
    <row r="12746" spans="2:9" x14ac:dyDescent="0.2">
      <c r="B12746" s="14" t="str">
        <f>IF(Zapisy!B12739&lt;&gt;"",Zapisy!B12739,"")</f>
        <v/>
      </c>
      <c r="C12746" s="14" t="str">
        <f>IF(B12746&lt;&gt;"",VLOOKUP(B12746,JPK_KR!AP:AR,3,FALSE),"")</f>
        <v/>
      </c>
      <c r="D12746" s="32" t="str">
        <f>IF(B12746&lt;&gt;"",VLOOKUP(Zapisy!B12739,JPK_KR!AP:AV,7,FALSE),"")</f>
        <v/>
      </c>
      <c r="E12746" s="25" t="str">
        <f>IF(B12746&lt;&gt;"",VLOOKUP(B12746,Zapisy!B12739:D12747,3,FALSE),"")</f>
        <v/>
      </c>
      <c r="F12746" s="35" t="str">
        <f>IF(B12746&lt;&gt;"",VLOOKUP(B12746,Zapisy!B12739:C12747,2,FALSE),"")</f>
        <v/>
      </c>
      <c r="G12746" s="25" t="str">
        <f>IF(B12746&lt;&gt;"",VLOOKUP(B12746,Zapisy!B12739:G12739,6,FALSE),"")</f>
        <v/>
      </c>
      <c r="H12746" s="35" t="str">
        <f>IF(B12746&lt;&gt;"",VLOOKUP(B12746,Zapisy!B12739:F12749,5,FALSE),"")</f>
        <v/>
      </c>
      <c r="I12746" s="14" t="str">
        <f>IF(B12746&lt;&gt;"",VLOOKUP(B12746,Dziennik!B:F,5,FALSE),"")</f>
        <v/>
      </c>
    </row>
    <row r="12747" spans="2:9" x14ac:dyDescent="0.2">
      <c r="B12747" s="14" t="str">
        <f>IF(Zapisy!B12740&lt;&gt;"",Zapisy!B12740,"")</f>
        <v/>
      </c>
      <c r="C12747" s="14" t="str">
        <f>IF(B12747&lt;&gt;"",VLOOKUP(B12747,JPK_KR!AP:AR,3,FALSE),"")</f>
        <v/>
      </c>
      <c r="D12747" s="32" t="str">
        <f>IF(B12747&lt;&gt;"",VLOOKUP(Zapisy!B12740,JPK_KR!AP:AV,7,FALSE),"")</f>
        <v/>
      </c>
      <c r="E12747" s="25" t="str">
        <f>IF(B12747&lt;&gt;"",VLOOKUP(B12747,Zapisy!B12740:D12748,3,FALSE),"")</f>
        <v/>
      </c>
      <c r="F12747" s="35" t="str">
        <f>IF(B12747&lt;&gt;"",VLOOKUP(B12747,Zapisy!B12740:C12748,2,FALSE),"")</f>
        <v/>
      </c>
      <c r="G12747" s="25" t="str">
        <f>IF(B12747&lt;&gt;"",VLOOKUP(B12747,Zapisy!B12740:G12740,6,FALSE),"")</f>
        <v/>
      </c>
      <c r="H12747" s="35" t="str">
        <f>IF(B12747&lt;&gt;"",VLOOKUP(B12747,Zapisy!B12740:F12750,5,FALSE),"")</f>
        <v/>
      </c>
      <c r="I12747" s="14" t="str">
        <f>IF(B12747&lt;&gt;"",VLOOKUP(B12747,Dziennik!B:F,5,FALSE),"")</f>
        <v/>
      </c>
    </row>
    <row r="12748" spans="2:9" x14ac:dyDescent="0.2">
      <c r="B12748" s="14" t="str">
        <f>IF(Zapisy!B12741&lt;&gt;"",Zapisy!B12741,"")</f>
        <v/>
      </c>
      <c r="C12748" s="14" t="str">
        <f>IF(B12748&lt;&gt;"",VLOOKUP(B12748,JPK_KR!AP:AR,3,FALSE),"")</f>
        <v/>
      </c>
      <c r="D12748" s="32" t="str">
        <f>IF(B12748&lt;&gt;"",VLOOKUP(Zapisy!B12741,JPK_KR!AP:AV,7,FALSE),"")</f>
        <v/>
      </c>
      <c r="E12748" s="25" t="str">
        <f>IF(B12748&lt;&gt;"",VLOOKUP(B12748,Zapisy!B12741:D12749,3,FALSE),"")</f>
        <v/>
      </c>
      <c r="F12748" s="35" t="str">
        <f>IF(B12748&lt;&gt;"",VLOOKUP(B12748,Zapisy!B12741:C12749,2,FALSE),"")</f>
        <v/>
      </c>
      <c r="G12748" s="25" t="str">
        <f>IF(B12748&lt;&gt;"",VLOOKUP(B12748,Zapisy!B12741:G12741,6,FALSE),"")</f>
        <v/>
      </c>
      <c r="H12748" s="35" t="str">
        <f>IF(B12748&lt;&gt;"",VLOOKUP(B12748,Zapisy!B12741:F12751,5,FALSE),"")</f>
        <v/>
      </c>
      <c r="I12748" s="14" t="str">
        <f>IF(B12748&lt;&gt;"",VLOOKUP(B12748,Dziennik!B:F,5,FALSE),"")</f>
        <v/>
      </c>
    </row>
    <row r="12749" spans="2:9" x14ac:dyDescent="0.2">
      <c r="B12749" s="14" t="str">
        <f>IF(Zapisy!B12742&lt;&gt;"",Zapisy!B12742,"")</f>
        <v/>
      </c>
      <c r="C12749" s="14" t="str">
        <f>IF(B12749&lt;&gt;"",VLOOKUP(B12749,JPK_KR!AP:AR,3,FALSE),"")</f>
        <v/>
      </c>
      <c r="D12749" s="32" t="str">
        <f>IF(B12749&lt;&gt;"",VLOOKUP(Zapisy!B12742,JPK_KR!AP:AV,7,FALSE),"")</f>
        <v/>
      </c>
      <c r="E12749" s="25" t="str">
        <f>IF(B12749&lt;&gt;"",VLOOKUP(B12749,Zapisy!B12742:D12750,3,FALSE),"")</f>
        <v/>
      </c>
      <c r="F12749" s="35" t="str">
        <f>IF(B12749&lt;&gt;"",VLOOKUP(B12749,Zapisy!B12742:C12750,2,FALSE),"")</f>
        <v/>
      </c>
      <c r="G12749" s="25" t="str">
        <f>IF(B12749&lt;&gt;"",VLOOKUP(B12749,Zapisy!B12742:G12742,6,FALSE),"")</f>
        <v/>
      </c>
      <c r="H12749" s="35" t="str">
        <f>IF(B12749&lt;&gt;"",VLOOKUP(B12749,Zapisy!B12742:F12752,5,FALSE),"")</f>
        <v/>
      </c>
      <c r="I12749" s="14" t="str">
        <f>IF(B12749&lt;&gt;"",VLOOKUP(B12749,Dziennik!B:F,5,FALSE),"")</f>
        <v/>
      </c>
    </row>
    <row r="12750" spans="2:9" x14ac:dyDescent="0.2">
      <c r="B12750" s="14" t="str">
        <f>IF(Zapisy!B12743&lt;&gt;"",Zapisy!B12743,"")</f>
        <v/>
      </c>
      <c r="C12750" s="14" t="str">
        <f>IF(B12750&lt;&gt;"",VLOOKUP(B12750,JPK_KR!AP:AR,3,FALSE),"")</f>
        <v/>
      </c>
      <c r="D12750" s="32" t="str">
        <f>IF(B12750&lt;&gt;"",VLOOKUP(Zapisy!B12743,JPK_KR!AP:AV,7,FALSE),"")</f>
        <v/>
      </c>
      <c r="E12750" s="25" t="str">
        <f>IF(B12750&lt;&gt;"",VLOOKUP(B12750,Zapisy!B12743:D12751,3,FALSE),"")</f>
        <v/>
      </c>
      <c r="F12750" s="35" t="str">
        <f>IF(B12750&lt;&gt;"",VLOOKUP(B12750,Zapisy!B12743:C12751,2,FALSE),"")</f>
        <v/>
      </c>
      <c r="G12750" s="25" t="str">
        <f>IF(B12750&lt;&gt;"",VLOOKUP(B12750,Zapisy!B12743:G12743,6,FALSE),"")</f>
        <v/>
      </c>
      <c r="H12750" s="35" t="str">
        <f>IF(B12750&lt;&gt;"",VLOOKUP(B12750,Zapisy!B12743:F12753,5,FALSE),"")</f>
        <v/>
      </c>
      <c r="I12750" s="14" t="str">
        <f>IF(B12750&lt;&gt;"",VLOOKUP(B12750,Dziennik!B:F,5,FALSE),"")</f>
        <v/>
      </c>
    </row>
    <row r="12751" spans="2:9" x14ac:dyDescent="0.2">
      <c r="B12751" s="14" t="str">
        <f>IF(Zapisy!B12744&lt;&gt;"",Zapisy!B12744,"")</f>
        <v/>
      </c>
      <c r="C12751" s="14" t="str">
        <f>IF(B12751&lt;&gt;"",VLOOKUP(B12751,JPK_KR!AP:AR,3,FALSE),"")</f>
        <v/>
      </c>
      <c r="D12751" s="32" t="str">
        <f>IF(B12751&lt;&gt;"",VLOOKUP(Zapisy!B12744,JPK_KR!AP:AV,7,FALSE),"")</f>
        <v/>
      </c>
      <c r="E12751" s="25" t="str">
        <f>IF(B12751&lt;&gt;"",VLOOKUP(B12751,Zapisy!B12744:D12752,3,FALSE),"")</f>
        <v/>
      </c>
      <c r="F12751" s="35" t="str">
        <f>IF(B12751&lt;&gt;"",VLOOKUP(B12751,Zapisy!B12744:C12752,2,FALSE),"")</f>
        <v/>
      </c>
      <c r="G12751" s="25" t="str">
        <f>IF(B12751&lt;&gt;"",VLOOKUP(B12751,Zapisy!B12744:G12744,6,FALSE),"")</f>
        <v/>
      </c>
      <c r="H12751" s="35" t="str">
        <f>IF(B12751&lt;&gt;"",VLOOKUP(B12751,Zapisy!B12744:F12754,5,FALSE),"")</f>
        <v/>
      </c>
      <c r="I12751" s="14" t="str">
        <f>IF(B12751&lt;&gt;"",VLOOKUP(B12751,Dziennik!B:F,5,FALSE),"")</f>
        <v/>
      </c>
    </row>
    <row r="12752" spans="2:9" x14ac:dyDescent="0.2">
      <c r="B12752" s="14" t="str">
        <f>IF(Zapisy!B12745&lt;&gt;"",Zapisy!B12745,"")</f>
        <v/>
      </c>
      <c r="C12752" s="14" t="str">
        <f>IF(B12752&lt;&gt;"",VLOOKUP(B12752,JPK_KR!AP:AR,3,FALSE),"")</f>
        <v/>
      </c>
      <c r="D12752" s="32" t="str">
        <f>IF(B12752&lt;&gt;"",VLOOKUP(Zapisy!B12745,JPK_KR!AP:AV,7,FALSE),"")</f>
        <v/>
      </c>
      <c r="E12752" s="25" t="str">
        <f>IF(B12752&lt;&gt;"",VLOOKUP(B12752,Zapisy!B12745:D12753,3,FALSE),"")</f>
        <v/>
      </c>
      <c r="F12752" s="35" t="str">
        <f>IF(B12752&lt;&gt;"",VLOOKUP(B12752,Zapisy!B12745:C12753,2,FALSE),"")</f>
        <v/>
      </c>
      <c r="G12752" s="25" t="str">
        <f>IF(B12752&lt;&gt;"",VLOOKUP(B12752,Zapisy!B12745:G12745,6,FALSE),"")</f>
        <v/>
      </c>
      <c r="H12752" s="35" t="str">
        <f>IF(B12752&lt;&gt;"",VLOOKUP(B12752,Zapisy!B12745:F12755,5,FALSE),"")</f>
        <v/>
      </c>
      <c r="I12752" s="14" t="str">
        <f>IF(B12752&lt;&gt;"",VLOOKUP(B12752,Dziennik!B:F,5,FALSE),"")</f>
        <v/>
      </c>
    </row>
    <row r="12753" spans="2:9" x14ac:dyDescent="0.2">
      <c r="B12753" s="14" t="str">
        <f>IF(Zapisy!B12746&lt;&gt;"",Zapisy!B12746,"")</f>
        <v/>
      </c>
      <c r="C12753" s="14" t="str">
        <f>IF(B12753&lt;&gt;"",VLOOKUP(B12753,JPK_KR!AP:AR,3,FALSE),"")</f>
        <v/>
      </c>
      <c r="D12753" s="32" t="str">
        <f>IF(B12753&lt;&gt;"",VLOOKUP(Zapisy!B12746,JPK_KR!AP:AV,7,FALSE),"")</f>
        <v/>
      </c>
      <c r="E12753" s="25" t="str">
        <f>IF(B12753&lt;&gt;"",VLOOKUP(B12753,Zapisy!B12746:D12754,3,FALSE),"")</f>
        <v/>
      </c>
      <c r="F12753" s="35" t="str">
        <f>IF(B12753&lt;&gt;"",VLOOKUP(B12753,Zapisy!B12746:C12754,2,FALSE),"")</f>
        <v/>
      </c>
      <c r="G12753" s="25" t="str">
        <f>IF(B12753&lt;&gt;"",VLOOKUP(B12753,Zapisy!B12746:G12746,6,FALSE),"")</f>
        <v/>
      </c>
      <c r="H12753" s="35" t="str">
        <f>IF(B12753&lt;&gt;"",VLOOKUP(B12753,Zapisy!B12746:F12756,5,FALSE),"")</f>
        <v/>
      </c>
      <c r="I12753" s="14" t="str">
        <f>IF(B12753&lt;&gt;"",VLOOKUP(B12753,Dziennik!B:F,5,FALSE),"")</f>
        <v/>
      </c>
    </row>
    <row r="12754" spans="2:9" x14ac:dyDescent="0.2">
      <c r="B12754" s="14" t="str">
        <f>IF(Zapisy!B12747&lt;&gt;"",Zapisy!B12747,"")</f>
        <v/>
      </c>
      <c r="C12754" s="14" t="str">
        <f>IF(B12754&lt;&gt;"",VLOOKUP(B12754,JPK_KR!AP:AR,3,FALSE),"")</f>
        <v/>
      </c>
      <c r="D12754" s="32" t="str">
        <f>IF(B12754&lt;&gt;"",VLOOKUP(Zapisy!B12747,JPK_KR!AP:AV,7,FALSE),"")</f>
        <v/>
      </c>
      <c r="E12754" s="25" t="str">
        <f>IF(B12754&lt;&gt;"",VLOOKUP(B12754,Zapisy!B12747:D12755,3,FALSE),"")</f>
        <v/>
      </c>
      <c r="F12754" s="35" t="str">
        <f>IF(B12754&lt;&gt;"",VLOOKUP(B12754,Zapisy!B12747:C12755,2,FALSE),"")</f>
        <v/>
      </c>
      <c r="G12754" s="25" t="str">
        <f>IF(B12754&lt;&gt;"",VLOOKUP(B12754,Zapisy!B12747:G12747,6,FALSE),"")</f>
        <v/>
      </c>
      <c r="H12754" s="35" t="str">
        <f>IF(B12754&lt;&gt;"",VLOOKUP(B12754,Zapisy!B12747:F12757,5,FALSE),"")</f>
        <v/>
      </c>
      <c r="I12754" s="14" t="str">
        <f>IF(B12754&lt;&gt;"",VLOOKUP(B12754,Dziennik!B:F,5,FALSE),"")</f>
        <v/>
      </c>
    </row>
    <row r="12755" spans="2:9" x14ac:dyDescent="0.2">
      <c r="B12755" s="14" t="str">
        <f>IF(Zapisy!B12748&lt;&gt;"",Zapisy!B12748,"")</f>
        <v/>
      </c>
      <c r="C12755" s="14" t="str">
        <f>IF(B12755&lt;&gt;"",VLOOKUP(B12755,JPK_KR!AP:AR,3,FALSE),"")</f>
        <v/>
      </c>
      <c r="D12755" s="32" t="str">
        <f>IF(B12755&lt;&gt;"",VLOOKUP(Zapisy!B12748,JPK_KR!AP:AV,7,FALSE),"")</f>
        <v/>
      </c>
      <c r="E12755" s="25" t="str">
        <f>IF(B12755&lt;&gt;"",VLOOKUP(B12755,Zapisy!B12748:D12756,3,FALSE),"")</f>
        <v/>
      </c>
      <c r="F12755" s="35" t="str">
        <f>IF(B12755&lt;&gt;"",VLOOKUP(B12755,Zapisy!B12748:C12756,2,FALSE),"")</f>
        <v/>
      </c>
      <c r="G12755" s="25" t="str">
        <f>IF(B12755&lt;&gt;"",VLOOKUP(B12755,Zapisy!B12748:G12748,6,FALSE),"")</f>
        <v/>
      </c>
      <c r="H12755" s="35" t="str">
        <f>IF(B12755&lt;&gt;"",VLOOKUP(B12755,Zapisy!B12748:F12758,5,FALSE),"")</f>
        <v/>
      </c>
      <c r="I12755" s="14" t="str">
        <f>IF(B12755&lt;&gt;"",VLOOKUP(B12755,Dziennik!B:F,5,FALSE),"")</f>
        <v/>
      </c>
    </row>
    <row r="12756" spans="2:9" x14ac:dyDescent="0.2">
      <c r="B12756" s="14" t="str">
        <f>IF(Zapisy!B12749&lt;&gt;"",Zapisy!B12749,"")</f>
        <v/>
      </c>
      <c r="C12756" s="14" t="str">
        <f>IF(B12756&lt;&gt;"",VLOOKUP(B12756,JPK_KR!AP:AR,3,FALSE),"")</f>
        <v/>
      </c>
      <c r="D12756" s="32" t="str">
        <f>IF(B12756&lt;&gt;"",VLOOKUP(Zapisy!B12749,JPK_KR!AP:AV,7,FALSE),"")</f>
        <v/>
      </c>
      <c r="E12756" s="25" t="str">
        <f>IF(B12756&lt;&gt;"",VLOOKUP(B12756,Zapisy!B12749:D12757,3,FALSE),"")</f>
        <v/>
      </c>
      <c r="F12756" s="35" t="str">
        <f>IF(B12756&lt;&gt;"",VLOOKUP(B12756,Zapisy!B12749:C12757,2,FALSE),"")</f>
        <v/>
      </c>
      <c r="G12756" s="25" t="str">
        <f>IF(B12756&lt;&gt;"",VLOOKUP(B12756,Zapisy!B12749:G12749,6,FALSE),"")</f>
        <v/>
      </c>
      <c r="H12756" s="35" t="str">
        <f>IF(B12756&lt;&gt;"",VLOOKUP(B12756,Zapisy!B12749:F12759,5,FALSE),"")</f>
        <v/>
      </c>
      <c r="I12756" s="14" t="str">
        <f>IF(B12756&lt;&gt;"",VLOOKUP(B12756,Dziennik!B:F,5,FALSE),"")</f>
        <v/>
      </c>
    </row>
    <row r="12757" spans="2:9" x14ac:dyDescent="0.2">
      <c r="B12757" s="14" t="str">
        <f>IF(Zapisy!B12750&lt;&gt;"",Zapisy!B12750,"")</f>
        <v/>
      </c>
      <c r="C12757" s="14" t="str">
        <f>IF(B12757&lt;&gt;"",VLOOKUP(B12757,JPK_KR!AP:AR,3,FALSE),"")</f>
        <v/>
      </c>
      <c r="D12757" s="32" t="str">
        <f>IF(B12757&lt;&gt;"",VLOOKUP(Zapisy!B12750,JPK_KR!AP:AV,7,FALSE),"")</f>
        <v/>
      </c>
      <c r="E12757" s="25" t="str">
        <f>IF(B12757&lt;&gt;"",VLOOKUP(B12757,Zapisy!B12750:D12758,3,FALSE),"")</f>
        <v/>
      </c>
      <c r="F12757" s="35" t="str">
        <f>IF(B12757&lt;&gt;"",VLOOKUP(B12757,Zapisy!B12750:C12758,2,FALSE),"")</f>
        <v/>
      </c>
      <c r="G12757" s="25" t="str">
        <f>IF(B12757&lt;&gt;"",VLOOKUP(B12757,Zapisy!B12750:G12750,6,FALSE),"")</f>
        <v/>
      </c>
      <c r="H12757" s="35" t="str">
        <f>IF(B12757&lt;&gt;"",VLOOKUP(B12757,Zapisy!B12750:F12760,5,FALSE),"")</f>
        <v/>
      </c>
      <c r="I12757" s="14" t="str">
        <f>IF(B12757&lt;&gt;"",VLOOKUP(B12757,Dziennik!B:F,5,FALSE),"")</f>
        <v/>
      </c>
    </row>
    <row r="12758" spans="2:9" x14ac:dyDescent="0.2">
      <c r="B12758" s="14" t="str">
        <f>IF(Zapisy!B12751&lt;&gt;"",Zapisy!B12751,"")</f>
        <v/>
      </c>
      <c r="C12758" s="14" t="str">
        <f>IF(B12758&lt;&gt;"",VLOOKUP(B12758,JPK_KR!AP:AR,3,FALSE),"")</f>
        <v/>
      </c>
      <c r="D12758" s="32" t="str">
        <f>IF(B12758&lt;&gt;"",VLOOKUP(Zapisy!B12751,JPK_KR!AP:AV,7,FALSE),"")</f>
        <v/>
      </c>
      <c r="E12758" s="25" t="str">
        <f>IF(B12758&lt;&gt;"",VLOOKUP(B12758,Zapisy!B12751:D12759,3,FALSE),"")</f>
        <v/>
      </c>
      <c r="F12758" s="35" t="str">
        <f>IF(B12758&lt;&gt;"",VLOOKUP(B12758,Zapisy!B12751:C12759,2,FALSE),"")</f>
        <v/>
      </c>
      <c r="G12758" s="25" t="str">
        <f>IF(B12758&lt;&gt;"",VLOOKUP(B12758,Zapisy!B12751:G12751,6,FALSE),"")</f>
        <v/>
      </c>
      <c r="H12758" s="35" t="str">
        <f>IF(B12758&lt;&gt;"",VLOOKUP(B12758,Zapisy!B12751:F12761,5,FALSE),"")</f>
        <v/>
      </c>
      <c r="I12758" s="14" t="str">
        <f>IF(B12758&lt;&gt;"",VLOOKUP(B12758,Dziennik!B:F,5,FALSE),"")</f>
        <v/>
      </c>
    </row>
    <row r="12759" spans="2:9" x14ac:dyDescent="0.2">
      <c r="B12759" s="14" t="str">
        <f>IF(Zapisy!B12752&lt;&gt;"",Zapisy!B12752,"")</f>
        <v/>
      </c>
      <c r="C12759" s="14" t="str">
        <f>IF(B12759&lt;&gt;"",VLOOKUP(B12759,JPK_KR!AP:AR,3,FALSE),"")</f>
        <v/>
      </c>
      <c r="D12759" s="32" t="str">
        <f>IF(B12759&lt;&gt;"",VLOOKUP(Zapisy!B12752,JPK_KR!AP:AV,7,FALSE),"")</f>
        <v/>
      </c>
      <c r="E12759" s="25" t="str">
        <f>IF(B12759&lt;&gt;"",VLOOKUP(B12759,Zapisy!B12752:D12760,3,FALSE),"")</f>
        <v/>
      </c>
      <c r="F12759" s="35" t="str">
        <f>IF(B12759&lt;&gt;"",VLOOKUP(B12759,Zapisy!B12752:C12760,2,FALSE),"")</f>
        <v/>
      </c>
      <c r="G12759" s="25" t="str">
        <f>IF(B12759&lt;&gt;"",VLOOKUP(B12759,Zapisy!B12752:G12752,6,FALSE),"")</f>
        <v/>
      </c>
      <c r="H12759" s="35" t="str">
        <f>IF(B12759&lt;&gt;"",VLOOKUP(B12759,Zapisy!B12752:F12762,5,FALSE),"")</f>
        <v/>
      </c>
      <c r="I12759" s="14" t="str">
        <f>IF(B12759&lt;&gt;"",VLOOKUP(B12759,Dziennik!B:F,5,FALSE),"")</f>
        <v/>
      </c>
    </row>
    <row r="12760" spans="2:9" x14ac:dyDescent="0.2">
      <c r="B12760" s="14" t="str">
        <f>IF(Zapisy!B12753&lt;&gt;"",Zapisy!B12753,"")</f>
        <v/>
      </c>
      <c r="C12760" s="14" t="str">
        <f>IF(B12760&lt;&gt;"",VLOOKUP(B12760,JPK_KR!AP:AR,3,FALSE),"")</f>
        <v/>
      </c>
      <c r="D12760" s="32" t="str">
        <f>IF(B12760&lt;&gt;"",VLOOKUP(Zapisy!B12753,JPK_KR!AP:AV,7,FALSE),"")</f>
        <v/>
      </c>
      <c r="E12760" s="25" t="str">
        <f>IF(B12760&lt;&gt;"",VLOOKUP(B12760,Zapisy!B12753:D12761,3,FALSE),"")</f>
        <v/>
      </c>
      <c r="F12760" s="35" t="str">
        <f>IF(B12760&lt;&gt;"",VLOOKUP(B12760,Zapisy!B12753:C12761,2,FALSE),"")</f>
        <v/>
      </c>
      <c r="G12760" s="25" t="str">
        <f>IF(B12760&lt;&gt;"",VLOOKUP(B12760,Zapisy!B12753:G12753,6,FALSE),"")</f>
        <v/>
      </c>
      <c r="H12760" s="35" t="str">
        <f>IF(B12760&lt;&gt;"",VLOOKUP(B12760,Zapisy!B12753:F12763,5,FALSE),"")</f>
        <v/>
      </c>
      <c r="I12760" s="14" t="str">
        <f>IF(B12760&lt;&gt;"",VLOOKUP(B12760,Dziennik!B:F,5,FALSE),"")</f>
        <v/>
      </c>
    </row>
    <row r="12761" spans="2:9" x14ac:dyDescent="0.2">
      <c r="B12761" s="14" t="str">
        <f>IF(Zapisy!B12754&lt;&gt;"",Zapisy!B12754,"")</f>
        <v/>
      </c>
      <c r="C12761" s="14" t="str">
        <f>IF(B12761&lt;&gt;"",VLOOKUP(B12761,JPK_KR!AP:AR,3,FALSE),"")</f>
        <v/>
      </c>
      <c r="D12761" s="32" t="str">
        <f>IF(B12761&lt;&gt;"",VLOOKUP(Zapisy!B12754,JPK_KR!AP:AV,7,FALSE),"")</f>
        <v/>
      </c>
      <c r="E12761" s="25" t="str">
        <f>IF(B12761&lt;&gt;"",VLOOKUP(B12761,Zapisy!B12754:D12762,3,FALSE),"")</f>
        <v/>
      </c>
      <c r="F12761" s="35" t="str">
        <f>IF(B12761&lt;&gt;"",VLOOKUP(B12761,Zapisy!B12754:C12762,2,FALSE),"")</f>
        <v/>
      </c>
      <c r="G12761" s="25" t="str">
        <f>IF(B12761&lt;&gt;"",VLOOKUP(B12761,Zapisy!B12754:G12754,6,FALSE),"")</f>
        <v/>
      </c>
      <c r="H12761" s="35" t="str">
        <f>IF(B12761&lt;&gt;"",VLOOKUP(B12761,Zapisy!B12754:F12764,5,FALSE),"")</f>
        <v/>
      </c>
      <c r="I12761" s="14" t="str">
        <f>IF(B12761&lt;&gt;"",VLOOKUP(B12761,Dziennik!B:F,5,FALSE),"")</f>
        <v/>
      </c>
    </row>
    <row r="12762" spans="2:9" x14ac:dyDescent="0.2">
      <c r="B12762" s="14" t="str">
        <f>IF(Zapisy!B12755&lt;&gt;"",Zapisy!B12755,"")</f>
        <v/>
      </c>
      <c r="C12762" s="14" t="str">
        <f>IF(B12762&lt;&gt;"",VLOOKUP(B12762,JPK_KR!AP:AR,3,FALSE),"")</f>
        <v/>
      </c>
      <c r="D12762" s="32" t="str">
        <f>IF(B12762&lt;&gt;"",VLOOKUP(Zapisy!B12755,JPK_KR!AP:AV,7,FALSE),"")</f>
        <v/>
      </c>
      <c r="E12762" s="25" t="str">
        <f>IF(B12762&lt;&gt;"",VLOOKUP(B12762,Zapisy!B12755:D12763,3,FALSE),"")</f>
        <v/>
      </c>
      <c r="F12762" s="35" t="str">
        <f>IF(B12762&lt;&gt;"",VLOOKUP(B12762,Zapisy!B12755:C12763,2,FALSE),"")</f>
        <v/>
      </c>
      <c r="G12762" s="25" t="str">
        <f>IF(B12762&lt;&gt;"",VLOOKUP(B12762,Zapisy!B12755:G12755,6,FALSE),"")</f>
        <v/>
      </c>
      <c r="H12762" s="35" t="str">
        <f>IF(B12762&lt;&gt;"",VLOOKUP(B12762,Zapisy!B12755:F12765,5,FALSE),"")</f>
        <v/>
      </c>
      <c r="I12762" s="14" t="str">
        <f>IF(B12762&lt;&gt;"",VLOOKUP(B12762,Dziennik!B:F,5,FALSE),"")</f>
        <v/>
      </c>
    </row>
    <row r="12763" spans="2:9" x14ac:dyDescent="0.2">
      <c r="B12763" s="14" t="str">
        <f>IF(Zapisy!B12756&lt;&gt;"",Zapisy!B12756,"")</f>
        <v/>
      </c>
      <c r="C12763" s="14" t="str">
        <f>IF(B12763&lt;&gt;"",VLOOKUP(B12763,JPK_KR!AP:AR,3,FALSE),"")</f>
        <v/>
      </c>
      <c r="D12763" s="32" t="str">
        <f>IF(B12763&lt;&gt;"",VLOOKUP(Zapisy!B12756,JPK_KR!AP:AV,7,FALSE),"")</f>
        <v/>
      </c>
      <c r="E12763" s="25" t="str">
        <f>IF(B12763&lt;&gt;"",VLOOKUP(B12763,Zapisy!B12756:D12764,3,FALSE),"")</f>
        <v/>
      </c>
      <c r="F12763" s="35" t="str">
        <f>IF(B12763&lt;&gt;"",VLOOKUP(B12763,Zapisy!B12756:C12764,2,FALSE),"")</f>
        <v/>
      </c>
      <c r="G12763" s="25" t="str">
        <f>IF(B12763&lt;&gt;"",VLOOKUP(B12763,Zapisy!B12756:G12756,6,FALSE),"")</f>
        <v/>
      </c>
      <c r="H12763" s="35" t="str">
        <f>IF(B12763&lt;&gt;"",VLOOKUP(B12763,Zapisy!B12756:F12766,5,FALSE),"")</f>
        <v/>
      </c>
      <c r="I12763" s="14" t="str">
        <f>IF(B12763&lt;&gt;"",VLOOKUP(B12763,Dziennik!B:F,5,FALSE),"")</f>
        <v/>
      </c>
    </row>
    <row r="12764" spans="2:9" x14ac:dyDescent="0.2">
      <c r="B12764" s="14" t="str">
        <f>IF(Zapisy!B12757&lt;&gt;"",Zapisy!B12757,"")</f>
        <v/>
      </c>
      <c r="C12764" s="14" t="str">
        <f>IF(B12764&lt;&gt;"",VLOOKUP(B12764,JPK_KR!AP:AR,3,FALSE),"")</f>
        <v/>
      </c>
      <c r="D12764" s="32" t="str">
        <f>IF(B12764&lt;&gt;"",VLOOKUP(Zapisy!B12757,JPK_KR!AP:AV,7,FALSE),"")</f>
        <v/>
      </c>
      <c r="E12764" s="25" t="str">
        <f>IF(B12764&lt;&gt;"",VLOOKUP(B12764,Zapisy!B12757:D12765,3,FALSE),"")</f>
        <v/>
      </c>
      <c r="F12764" s="35" t="str">
        <f>IF(B12764&lt;&gt;"",VLOOKUP(B12764,Zapisy!B12757:C12765,2,FALSE),"")</f>
        <v/>
      </c>
      <c r="G12764" s="25" t="str">
        <f>IF(B12764&lt;&gt;"",VLOOKUP(B12764,Zapisy!B12757:G12757,6,FALSE),"")</f>
        <v/>
      </c>
      <c r="H12764" s="35" t="str">
        <f>IF(B12764&lt;&gt;"",VLOOKUP(B12764,Zapisy!B12757:F12767,5,FALSE),"")</f>
        <v/>
      </c>
      <c r="I12764" s="14" t="str">
        <f>IF(B12764&lt;&gt;"",VLOOKUP(B12764,Dziennik!B:F,5,FALSE),"")</f>
        <v/>
      </c>
    </row>
    <row r="12765" spans="2:9" x14ac:dyDescent="0.2">
      <c r="B12765" s="14" t="str">
        <f>IF(Zapisy!B12758&lt;&gt;"",Zapisy!B12758,"")</f>
        <v/>
      </c>
      <c r="C12765" s="14" t="str">
        <f>IF(B12765&lt;&gt;"",VLOOKUP(B12765,JPK_KR!AP:AR,3,FALSE),"")</f>
        <v/>
      </c>
      <c r="D12765" s="32" t="str">
        <f>IF(B12765&lt;&gt;"",VLOOKUP(Zapisy!B12758,JPK_KR!AP:AV,7,FALSE),"")</f>
        <v/>
      </c>
      <c r="E12765" s="25" t="str">
        <f>IF(B12765&lt;&gt;"",VLOOKUP(B12765,Zapisy!B12758:D12766,3,FALSE),"")</f>
        <v/>
      </c>
      <c r="F12765" s="35" t="str">
        <f>IF(B12765&lt;&gt;"",VLOOKUP(B12765,Zapisy!B12758:C12766,2,FALSE),"")</f>
        <v/>
      </c>
      <c r="G12765" s="25" t="str">
        <f>IF(B12765&lt;&gt;"",VLOOKUP(B12765,Zapisy!B12758:G12758,6,FALSE),"")</f>
        <v/>
      </c>
      <c r="H12765" s="35" t="str">
        <f>IF(B12765&lt;&gt;"",VLOOKUP(B12765,Zapisy!B12758:F12768,5,FALSE),"")</f>
        <v/>
      </c>
      <c r="I12765" s="14" t="str">
        <f>IF(B12765&lt;&gt;"",VLOOKUP(B12765,Dziennik!B:F,5,FALSE),"")</f>
        <v/>
      </c>
    </row>
    <row r="12766" spans="2:9" x14ac:dyDescent="0.2">
      <c r="B12766" s="14" t="str">
        <f>IF(Zapisy!B12759&lt;&gt;"",Zapisy!B12759,"")</f>
        <v/>
      </c>
      <c r="C12766" s="14" t="str">
        <f>IF(B12766&lt;&gt;"",VLOOKUP(B12766,JPK_KR!AP:AR,3,FALSE),"")</f>
        <v/>
      </c>
      <c r="D12766" s="32" t="str">
        <f>IF(B12766&lt;&gt;"",VLOOKUP(Zapisy!B12759,JPK_KR!AP:AV,7,FALSE),"")</f>
        <v/>
      </c>
      <c r="E12766" s="25" t="str">
        <f>IF(B12766&lt;&gt;"",VLOOKUP(B12766,Zapisy!B12759:D12767,3,FALSE),"")</f>
        <v/>
      </c>
      <c r="F12766" s="35" t="str">
        <f>IF(B12766&lt;&gt;"",VLOOKUP(B12766,Zapisy!B12759:C12767,2,FALSE),"")</f>
        <v/>
      </c>
      <c r="G12766" s="25" t="str">
        <f>IF(B12766&lt;&gt;"",VLOOKUP(B12766,Zapisy!B12759:G12759,6,FALSE),"")</f>
        <v/>
      </c>
      <c r="H12766" s="35" t="str">
        <f>IF(B12766&lt;&gt;"",VLOOKUP(B12766,Zapisy!B12759:F12769,5,FALSE),"")</f>
        <v/>
      </c>
      <c r="I12766" s="14" t="str">
        <f>IF(B12766&lt;&gt;"",VLOOKUP(B12766,Dziennik!B:F,5,FALSE),"")</f>
        <v/>
      </c>
    </row>
    <row r="12767" spans="2:9" x14ac:dyDescent="0.2">
      <c r="B12767" s="14" t="str">
        <f>IF(Zapisy!B12760&lt;&gt;"",Zapisy!B12760,"")</f>
        <v/>
      </c>
      <c r="C12767" s="14" t="str">
        <f>IF(B12767&lt;&gt;"",VLOOKUP(B12767,JPK_KR!AP:AR,3,FALSE),"")</f>
        <v/>
      </c>
      <c r="D12767" s="32" t="str">
        <f>IF(B12767&lt;&gt;"",VLOOKUP(Zapisy!B12760,JPK_KR!AP:AV,7,FALSE),"")</f>
        <v/>
      </c>
      <c r="E12767" s="25" t="str">
        <f>IF(B12767&lt;&gt;"",VLOOKUP(B12767,Zapisy!B12760:D12768,3,FALSE),"")</f>
        <v/>
      </c>
      <c r="F12767" s="35" t="str">
        <f>IF(B12767&lt;&gt;"",VLOOKUP(B12767,Zapisy!B12760:C12768,2,FALSE),"")</f>
        <v/>
      </c>
      <c r="G12767" s="25" t="str">
        <f>IF(B12767&lt;&gt;"",VLOOKUP(B12767,Zapisy!B12760:G12760,6,FALSE),"")</f>
        <v/>
      </c>
      <c r="H12767" s="35" t="str">
        <f>IF(B12767&lt;&gt;"",VLOOKUP(B12767,Zapisy!B12760:F12770,5,FALSE),"")</f>
        <v/>
      </c>
      <c r="I12767" s="14" t="str">
        <f>IF(B12767&lt;&gt;"",VLOOKUP(B12767,Dziennik!B:F,5,FALSE),"")</f>
        <v/>
      </c>
    </row>
    <row r="12768" spans="2:9" x14ac:dyDescent="0.2">
      <c r="B12768" s="14" t="str">
        <f>IF(Zapisy!B12761&lt;&gt;"",Zapisy!B12761,"")</f>
        <v/>
      </c>
      <c r="C12768" s="14" t="str">
        <f>IF(B12768&lt;&gt;"",VLOOKUP(B12768,JPK_KR!AP:AR,3,FALSE),"")</f>
        <v/>
      </c>
      <c r="D12768" s="32" t="str">
        <f>IF(B12768&lt;&gt;"",VLOOKUP(Zapisy!B12761,JPK_KR!AP:AV,7,FALSE),"")</f>
        <v/>
      </c>
      <c r="E12768" s="25" t="str">
        <f>IF(B12768&lt;&gt;"",VLOOKUP(B12768,Zapisy!B12761:D12769,3,FALSE),"")</f>
        <v/>
      </c>
      <c r="F12768" s="35" t="str">
        <f>IF(B12768&lt;&gt;"",VLOOKUP(B12768,Zapisy!B12761:C12769,2,FALSE),"")</f>
        <v/>
      </c>
      <c r="G12768" s="25" t="str">
        <f>IF(B12768&lt;&gt;"",VLOOKUP(B12768,Zapisy!B12761:G12761,6,FALSE),"")</f>
        <v/>
      </c>
      <c r="H12768" s="35" t="str">
        <f>IF(B12768&lt;&gt;"",VLOOKUP(B12768,Zapisy!B12761:F12771,5,FALSE),"")</f>
        <v/>
      </c>
      <c r="I12768" s="14" t="str">
        <f>IF(B12768&lt;&gt;"",VLOOKUP(B12768,Dziennik!B:F,5,FALSE),"")</f>
        <v/>
      </c>
    </row>
    <row r="12769" spans="2:9" x14ac:dyDescent="0.2">
      <c r="B12769" s="14" t="str">
        <f>IF(Zapisy!B12762&lt;&gt;"",Zapisy!B12762,"")</f>
        <v/>
      </c>
      <c r="C12769" s="14" t="str">
        <f>IF(B12769&lt;&gt;"",VLOOKUP(B12769,JPK_KR!AP:AR,3,FALSE),"")</f>
        <v/>
      </c>
      <c r="D12769" s="32" t="str">
        <f>IF(B12769&lt;&gt;"",VLOOKUP(Zapisy!B12762,JPK_KR!AP:AV,7,FALSE),"")</f>
        <v/>
      </c>
      <c r="E12769" s="25" t="str">
        <f>IF(B12769&lt;&gt;"",VLOOKUP(B12769,Zapisy!B12762:D12770,3,FALSE),"")</f>
        <v/>
      </c>
      <c r="F12769" s="35" t="str">
        <f>IF(B12769&lt;&gt;"",VLOOKUP(B12769,Zapisy!B12762:C12770,2,FALSE),"")</f>
        <v/>
      </c>
      <c r="G12769" s="25" t="str">
        <f>IF(B12769&lt;&gt;"",VLOOKUP(B12769,Zapisy!B12762:G12762,6,FALSE),"")</f>
        <v/>
      </c>
      <c r="H12769" s="35" t="str">
        <f>IF(B12769&lt;&gt;"",VLOOKUP(B12769,Zapisy!B12762:F12772,5,FALSE),"")</f>
        <v/>
      </c>
      <c r="I12769" s="14" t="str">
        <f>IF(B12769&lt;&gt;"",VLOOKUP(B12769,Dziennik!B:F,5,FALSE),"")</f>
        <v/>
      </c>
    </row>
    <row r="12770" spans="2:9" x14ac:dyDescent="0.2">
      <c r="B12770" s="14" t="str">
        <f>IF(Zapisy!B12763&lt;&gt;"",Zapisy!B12763,"")</f>
        <v/>
      </c>
      <c r="C12770" s="14" t="str">
        <f>IF(B12770&lt;&gt;"",VLOOKUP(B12770,JPK_KR!AP:AR,3,FALSE),"")</f>
        <v/>
      </c>
      <c r="D12770" s="32" t="str">
        <f>IF(B12770&lt;&gt;"",VLOOKUP(Zapisy!B12763,JPK_KR!AP:AV,7,FALSE),"")</f>
        <v/>
      </c>
      <c r="E12770" s="25" t="str">
        <f>IF(B12770&lt;&gt;"",VLOOKUP(B12770,Zapisy!B12763:D12771,3,FALSE),"")</f>
        <v/>
      </c>
      <c r="F12770" s="35" t="str">
        <f>IF(B12770&lt;&gt;"",VLOOKUP(B12770,Zapisy!B12763:C12771,2,FALSE),"")</f>
        <v/>
      </c>
      <c r="G12770" s="25" t="str">
        <f>IF(B12770&lt;&gt;"",VLOOKUP(B12770,Zapisy!B12763:G12763,6,FALSE),"")</f>
        <v/>
      </c>
      <c r="H12770" s="35" t="str">
        <f>IF(B12770&lt;&gt;"",VLOOKUP(B12770,Zapisy!B12763:F12773,5,FALSE),"")</f>
        <v/>
      </c>
      <c r="I12770" s="14" t="str">
        <f>IF(B12770&lt;&gt;"",VLOOKUP(B12770,Dziennik!B:F,5,FALSE),"")</f>
        <v/>
      </c>
    </row>
    <row r="12771" spans="2:9" x14ac:dyDescent="0.2">
      <c r="B12771" s="14" t="str">
        <f>IF(Zapisy!B12764&lt;&gt;"",Zapisy!B12764,"")</f>
        <v/>
      </c>
      <c r="C12771" s="14" t="str">
        <f>IF(B12771&lt;&gt;"",VLOOKUP(B12771,JPK_KR!AP:AR,3,FALSE),"")</f>
        <v/>
      </c>
      <c r="D12771" s="32" t="str">
        <f>IF(B12771&lt;&gt;"",VLOOKUP(Zapisy!B12764,JPK_KR!AP:AV,7,FALSE),"")</f>
        <v/>
      </c>
      <c r="E12771" s="25" t="str">
        <f>IF(B12771&lt;&gt;"",VLOOKUP(B12771,Zapisy!B12764:D12772,3,FALSE),"")</f>
        <v/>
      </c>
      <c r="F12771" s="35" t="str">
        <f>IF(B12771&lt;&gt;"",VLOOKUP(B12771,Zapisy!B12764:C12772,2,FALSE),"")</f>
        <v/>
      </c>
      <c r="G12771" s="25" t="str">
        <f>IF(B12771&lt;&gt;"",VLOOKUP(B12771,Zapisy!B12764:G12764,6,FALSE),"")</f>
        <v/>
      </c>
      <c r="H12771" s="35" t="str">
        <f>IF(B12771&lt;&gt;"",VLOOKUP(B12771,Zapisy!B12764:F12774,5,FALSE),"")</f>
        <v/>
      </c>
      <c r="I12771" s="14" t="str">
        <f>IF(B12771&lt;&gt;"",VLOOKUP(B12771,Dziennik!B:F,5,FALSE),"")</f>
        <v/>
      </c>
    </row>
    <row r="12772" spans="2:9" x14ac:dyDescent="0.2">
      <c r="B12772" s="14" t="str">
        <f>IF(Zapisy!B12765&lt;&gt;"",Zapisy!B12765,"")</f>
        <v/>
      </c>
      <c r="C12772" s="14" t="str">
        <f>IF(B12772&lt;&gt;"",VLOOKUP(B12772,JPK_KR!AP:AR,3,FALSE),"")</f>
        <v/>
      </c>
      <c r="D12772" s="32" t="str">
        <f>IF(B12772&lt;&gt;"",VLOOKUP(Zapisy!B12765,JPK_KR!AP:AV,7,FALSE),"")</f>
        <v/>
      </c>
      <c r="E12772" s="25" t="str">
        <f>IF(B12772&lt;&gt;"",VLOOKUP(B12772,Zapisy!B12765:D12773,3,FALSE),"")</f>
        <v/>
      </c>
      <c r="F12772" s="35" t="str">
        <f>IF(B12772&lt;&gt;"",VLOOKUP(B12772,Zapisy!B12765:C12773,2,FALSE),"")</f>
        <v/>
      </c>
      <c r="G12772" s="25" t="str">
        <f>IF(B12772&lt;&gt;"",VLOOKUP(B12772,Zapisy!B12765:G12765,6,FALSE),"")</f>
        <v/>
      </c>
      <c r="H12772" s="35" t="str">
        <f>IF(B12772&lt;&gt;"",VLOOKUP(B12772,Zapisy!B12765:F12775,5,FALSE),"")</f>
        <v/>
      </c>
      <c r="I12772" s="14" t="str">
        <f>IF(B12772&lt;&gt;"",VLOOKUP(B12772,Dziennik!B:F,5,FALSE),"")</f>
        <v/>
      </c>
    </row>
    <row r="12773" spans="2:9" x14ac:dyDescent="0.2">
      <c r="B12773" s="14" t="str">
        <f>IF(Zapisy!B12766&lt;&gt;"",Zapisy!B12766,"")</f>
        <v/>
      </c>
      <c r="C12773" s="14" t="str">
        <f>IF(B12773&lt;&gt;"",VLOOKUP(B12773,JPK_KR!AP:AR,3,FALSE),"")</f>
        <v/>
      </c>
      <c r="D12773" s="32" t="str">
        <f>IF(B12773&lt;&gt;"",VLOOKUP(Zapisy!B12766,JPK_KR!AP:AV,7,FALSE),"")</f>
        <v/>
      </c>
      <c r="E12773" s="25" t="str">
        <f>IF(B12773&lt;&gt;"",VLOOKUP(B12773,Zapisy!B12766:D12774,3,FALSE),"")</f>
        <v/>
      </c>
      <c r="F12773" s="35" t="str">
        <f>IF(B12773&lt;&gt;"",VLOOKUP(B12773,Zapisy!B12766:C12774,2,FALSE),"")</f>
        <v/>
      </c>
      <c r="G12773" s="25" t="str">
        <f>IF(B12773&lt;&gt;"",VLOOKUP(B12773,Zapisy!B12766:G12766,6,FALSE),"")</f>
        <v/>
      </c>
      <c r="H12773" s="35" t="str">
        <f>IF(B12773&lt;&gt;"",VLOOKUP(B12773,Zapisy!B12766:F12776,5,FALSE),"")</f>
        <v/>
      </c>
      <c r="I12773" s="14" t="str">
        <f>IF(B12773&lt;&gt;"",VLOOKUP(B12773,Dziennik!B:F,5,FALSE),"")</f>
        <v/>
      </c>
    </row>
    <row r="12774" spans="2:9" x14ac:dyDescent="0.2">
      <c r="B12774" s="14" t="str">
        <f>IF(Zapisy!B12767&lt;&gt;"",Zapisy!B12767,"")</f>
        <v/>
      </c>
      <c r="C12774" s="14" t="str">
        <f>IF(B12774&lt;&gt;"",VLOOKUP(B12774,JPK_KR!AP:AR,3,FALSE),"")</f>
        <v/>
      </c>
      <c r="D12774" s="32" t="str">
        <f>IF(B12774&lt;&gt;"",VLOOKUP(Zapisy!B12767,JPK_KR!AP:AV,7,FALSE),"")</f>
        <v/>
      </c>
      <c r="E12774" s="25" t="str">
        <f>IF(B12774&lt;&gt;"",VLOOKUP(B12774,Zapisy!B12767:D12775,3,FALSE),"")</f>
        <v/>
      </c>
      <c r="F12774" s="35" t="str">
        <f>IF(B12774&lt;&gt;"",VLOOKUP(B12774,Zapisy!B12767:C12775,2,FALSE),"")</f>
        <v/>
      </c>
      <c r="G12774" s="25" t="str">
        <f>IF(B12774&lt;&gt;"",VLOOKUP(B12774,Zapisy!B12767:G12767,6,FALSE),"")</f>
        <v/>
      </c>
      <c r="H12774" s="35" t="str">
        <f>IF(B12774&lt;&gt;"",VLOOKUP(B12774,Zapisy!B12767:F12777,5,FALSE),"")</f>
        <v/>
      </c>
      <c r="I12774" s="14" t="str">
        <f>IF(B12774&lt;&gt;"",VLOOKUP(B12774,Dziennik!B:F,5,FALSE),"")</f>
        <v/>
      </c>
    </row>
    <row r="12775" spans="2:9" x14ac:dyDescent="0.2">
      <c r="B12775" s="14" t="str">
        <f>IF(Zapisy!B12768&lt;&gt;"",Zapisy!B12768,"")</f>
        <v/>
      </c>
      <c r="C12775" s="14" t="str">
        <f>IF(B12775&lt;&gt;"",VLOOKUP(B12775,JPK_KR!AP:AR,3,FALSE),"")</f>
        <v/>
      </c>
      <c r="D12775" s="32" t="str">
        <f>IF(B12775&lt;&gt;"",VLOOKUP(Zapisy!B12768,JPK_KR!AP:AV,7,FALSE),"")</f>
        <v/>
      </c>
      <c r="E12775" s="25" t="str">
        <f>IF(B12775&lt;&gt;"",VLOOKUP(B12775,Zapisy!B12768:D12776,3,FALSE),"")</f>
        <v/>
      </c>
      <c r="F12775" s="35" t="str">
        <f>IF(B12775&lt;&gt;"",VLOOKUP(B12775,Zapisy!B12768:C12776,2,FALSE),"")</f>
        <v/>
      </c>
      <c r="G12775" s="25" t="str">
        <f>IF(B12775&lt;&gt;"",VLOOKUP(B12775,Zapisy!B12768:G12768,6,FALSE),"")</f>
        <v/>
      </c>
      <c r="H12775" s="35" t="str">
        <f>IF(B12775&lt;&gt;"",VLOOKUP(B12775,Zapisy!B12768:F12778,5,FALSE),"")</f>
        <v/>
      </c>
      <c r="I12775" s="14" t="str">
        <f>IF(B12775&lt;&gt;"",VLOOKUP(B12775,Dziennik!B:F,5,FALSE),"")</f>
        <v/>
      </c>
    </row>
    <row r="12776" spans="2:9" x14ac:dyDescent="0.2">
      <c r="B12776" s="14" t="str">
        <f>IF(Zapisy!B12769&lt;&gt;"",Zapisy!B12769,"")</f>
        <v/>
      </c>
      <c r="C12776" s="14" t="str">
        <f>IF(B12776&lt;&gt;"",VLOOKUP(B12776,JPK_KR!AP:AR,3,FALSE),"")</f>
        <v/>
      </c>
      <c r="D12776" s="32" t="str">
        <f>IF(B12776&lt;&gt;"",VLOOKUP(Zapisy!B12769,JPK_KR!AP:AV,7,FALSE),"")</f>
        <v/>
      </c>
      <c r="E12776" s="25" t="str">
        <f>IF(B12776&lt;&gt;"",VLOOKUP(B12776,Zapisy!B12769:D12777,3,FALSE),"")</f>
        <v/>
      </c>
      <c r="F12776" s="35" t="str">
        <f>IF(B12776&lt;&gt;"",VLOOKUP(B12776,Zapisy!B12769:C12777,2,FALSE),"")</f>
        <v/>
      </c>
      <c r="G12776" s="25" t="str">
        <f>IF(B12776&lt;&gt;"",VLOOKUP(B12776,Zapisy!B12769:G12769,6,FALSE),"")</f>
        <v/>
      </c>
      <c r="H12776" s="35" t="str">
        <f>IF(B12776&lt;&gt;"",VLOOKUP(B12776,Zapisy!B12769:F12779,5,FALSE),"")</f>
        <v/>
      </c>
      <c r="I12776" s="14" t="str">
        <f>IF(B12776&lt;&gt;"",VLOOKUP(B12776,Dziennik!B:F,5,FALSE),"")</f>
        <v/>
      </c>
    </row>
    <row r="12777" spans="2:9" x14ac:dyDescent="0.2">
      <c r="B12777" s="14" t="str">
        <f>IF(Zapisy!B12770&lt;&gt;"",Zapisy!B12770,"")</f>
        <v/>
      </c>
      <c r="C12777" s="14" t="str">
        <f>IF(B12777&lt;&gt;"",VLOOKUP(B12777,JPK_KR!AP:AR,3,FALSE),"")</f>
        <v/>
      </c>
      <c r="D12777" s="32" t="str">
        <f>IF(B12777&lt;&gt;"",VLOOKUP(Zapisy!B12770,JPK_KR!AP:AV,7,FALSE),"")</f>
        <v/>
      </c>
      <c r="E12777" s="25" t="str">
        <f>IF(B12777&lt;&gt;"",VLOOKUP(B12777,Zapisy!B12770:D12778,3,FALSE),"")</f>
        <v/>
      </c>
      <c r="F12777" s="35" t="str">
        <f>IF(B12777&lt;&gt;"",VLOOKUP(B12777,Zapisy!B12770:C12778,2,FALSE),"")</f>
        <v/>
      </c>
      <c r="G12777" s="25" t="str">
        <f>IF(B12777&lt;&gt;"",VLOOKUP(B12777,Zapisy!B12770:G12770,6,FALSE),"")</f>
        <v/>
      </c>
      <c r="H12777" s="35" t="str">
        <f>IF(B12777&lt;&gt;"",VLOOKUP(B12777,Zapisy!B12770:F12780,5,FALSE),"")</f>
        <v/>
      </c>
      <c r="I12777" s="14" t="str">
        <f>IF(B12777&lt;&gt;"",VLOOKUP(B12777,Dziennik!B:F,5,FALSE),"")</f>
        <v/>
      </c>
    </row>
    <row r="12778" spans="2:9" x14ac:dyDescent="0.2">
      <c r="B12778" s="14" t="str">
        <f>IF(Zapisy!B12771&lt;&gt;"",Zapisy!B12771,"")</f>
        <v/>
      </c>
      <c r="C12778" s="14" t="str">
        <f>IF(B12778&lt;&gt;"",VLOOKUP(B12778,JPK_KR!AP:AR,3,FALSE),"")</f>
        <v/>
      </c>
      <c r="D12778" s="32" t="str">
        <f>IF(B12778&lt;&gt;"",VLOOKUP(Zapisy!B12771,JPK_KR!AP:AV,7,FALSE),"")</f>
        <v/>
      </c>
      <c r="E12778" s="25" t="str">
        <f>IF(B12778&lt;&gt;"",VLOOKUP(B12778,Zapisy!B12771:D12779,3,FALSE),"")</f>
        <v/>
      </c>
      <c r="F12778" s="35" t="str">
        <f>IF(B12778&lt;&gt;"",VLOOKUP(B12778,Zapisy!B12771:C12779,2,FALSE),"")</f>
        <v/>
      </c>
      <c r="G12778" s="25" t="str">
        <f>IF(B12778&lt;&gt;"",VLOOKUP(B12778,Zapisy!B12771:G12771,6,FALSE),"")</f>
        <v/>
      </c>
      <c r="H12778" s="35" t="str">
        <f>IF(B12778&lt;&gt;"",VLOOKUP(B12778,Zapisy!B12771:F12781,5,FALSE),"")</f>
        <v/>
      </c>
      <c r="I12778" s="14" t="str">
        <f>IF(B12778&lt;&gt;"",VLOOKUP(B12778,Dziennik!B:F,5,FALSE),"")</f>
        <v/>
      </c>
    </row>
    <row r="12779" spans="2:9" x14ac:dyDescent="0.2">
      <c r="B12779" s="14" t="str">
        <f>IF(Zapisy!B12772&lt;&gt;"",Zapisy!B12772,"")</f>
        <v/>
      </c>
      <c r="C12779" s="14" t="str">
        <f>IF(B12779&lt;&gt;"",VLOOKUP(B12779,JPK_KR!AP:AR,3,FALSE),"")</f>
        <v/>
      </c>
      <c r="D12779" s="32" t="str">
        <f>IF(B12779&lt;&gt;"",VLOOKUP(Zapisy!B12772,JPK_KR!AP:AV,7,FALSE),"")</f>
        <v/>
      </c>
      <c r="E12779" s="25" t="str">
        <f>IF(B12779&lt;&gt;"",VLOOKUP(B12779,Zapisy!B12772:D12780,3,FALSE),"")</f>
        <v/>
      </c>
      <c r="F12779" s="35" t="str">
        <f>IF(B12779&lt;&gt;"",VLOOKUP(B12779,Zapisy!B12772:C12780,2,FALSE),"")</f>
        <v/>
      </c>
      <c r="G12779" s="25" t="str">
        <f>IF(B12779&lt;&gt;"",VLOOKUP(B12779,Zapisy!B12772:G12772,6,FALSE),"")</f>
        <v/>
      </c>
      <c r="H12779" s="35" t="str">
        <f>IF(B12779&lt;&gt;"",VLOOKUP(B12779,Zapisy!B12772:F12782,5,FALSE),"")</f>
        <v/>
      </c>
      <c r="I12779" s="14" t="str">
        <f>IF(B12779&lt;&gt;"",VLOOKUP(B12779,Dziennik!B:F,5,FALSE),"")</f>
        <v/>
      </c>
    </row>
    <row r="12780" spans="2:9" x14ac:dyDescent="0.2">
      <c r="B12780" s="14" t="str">
        <f>IF(Zapisy!B12773&lt;&gt;"",Zapisy!B12773,"")</f>
        <v/>
      </c>
      <c r="C12780" s="14" t="str">
        <f>IF(B12780&lt;&gt;"",VLOOKUP(B12780,JPK_KR!AP:AR,3,FALSE),"")</f>
        <v/>
      </c>
      <c r="D12780" s="32" t="str">
        <f>IF(B12780&lt;&gt;"",VLOOKUP(Zapisy!B12773,JPK_KR!AP:AV,7,FALSE),"")</f>
        <v/>
      </c>
      <c r="E12780" s="25" t="str">
        <f>IF(B12780&lt;&gt;"",VLOOKUP(B12780,Zapisy!B12773:D12781,3,FALSE),"")</f>
        <v/>
      </c>
      <c r="F12780" s="35" t="str">
        <f>IF(B12780&lt;&gt;"",VLOOKUP(B12780,Zapisy!B12773:C12781,2,FALSE),"")</f>
        <v/>
      </c>
      <c r="G12780" s="25" t="str">
        <f>IF(B12780&lt;&gt;"",VLOOKUP(B12780,Zapisy!B12773:G12773,6,FALSE),"")</f>
        <v/>
      </c>
      <c r="H12780" s="35" t="str">
        <f>IF(B12780&lt;&gt;"",VLOOKUP(B12780,Zapisy!B12773:F12783,5,FALSE),"")</f>
        <v/>
      </c>
      <c r="I12780" s="14" t="str">
        <f>IF(B12780&lt;&gt;"",VLOOKUP(B12780,Dziennik!B:F,5,FALSE),"")</f>
        <v/>
      </c>
    </row>
    <row r="12781" spans="2:9" x14ac:dyDescent="0.2">
      <c r="B12781" s="14" t="str">
        <f>IF(Zapisy!B12774&lt;&gt;"",Zapisy!B12774,"")</f>
        <v/>
      </c>
      <c r="C12781" s="14" t="str">
        <f>IF(B12781&lt;&gt;"",VLOOKUP(B12781,JPK_KR!AP:AR,3,FALSE),"")</f>
        <v/>
      </c>
      <c r="D12781" s="32" t="str">
        <f>IF(B12781&lt;&gt;"",VLOOKUP(Zapisy!B12774,JPK_KR!AP:AV,7,FALSE),"")</f>
        <v/>
      </c>
      <c r="E12781" s="25" t="str">
        <f>IF(B12781&lt;&gt;"",VLOOKUP(B12781,Zapisy!B12774:D12782,3,FALSE),"")</f>
        <v/>
      </c>
      <c r="F12781" s="35" t="str">
        <f>IF(B12781&lt;&gt;"",VLOOKUP(B12781,Zapisy!B12774:C12782,2,FALSE),"")</f>
        <v/>
      </c>
      <c r="G12781" s="25" t="str">
        <f>IF(B12781&lt;&gt;"",VLOOKUP(B12781,Zapisy!B12774:G12774,6,FALSE),"")</f>
        <v/>
      </c>
      <c r="H12781" s="35" t="str">
        <f>IF(B12781&lt;&gt;"",VLOOKUP(B12781,Zapisy!B12774:F12784,5,FALSE),"")</f>
        <v/>
      </c>
      <c r="I12781" s="14" t="str">
        <f>IF(B12781&lt;&gt;"",VLOOKUP(B12781,Dziennik!B:F,5,FALSE),"")</f>
        <v/>
      </c>
    </row>
    <row r="12782" spans="2:9" x14ac:dyDescent="0.2">
      <c r="B12782" s="14" t="str">
        <f>IF(Zapisy!B12775&lt;&gt;"",Zapisy!B12775,"")</f>
        <v/>
      </c>
      <c r="C12782" s="14" t="str">
        <f>IF(B12782&lt;&gt;"",VLOOKUP(B12782,JPK_KR!AP:AR,3,FALSE),"")</f>
        <v/>
      </c>
      <c r="D12782" s="32" t="str">
        <f>IF(B12782&lt;&gt;"",VLOOKUP(Zapisy!B12775,JPK_KR!AP:AV,7,FALSE),"")</f>
        <v/>
      </c>
      <c r="E12782" s="25" t="str">
        <f>IF(B12782&lt;&gt;"",VLOOKUP(B12782,Zapisy!B12775:D12783,3,FALSE),"")</f>
        <v/>
      </c>
      <c r="F12782" s="35" t="str">
        <f>IF(B12782&lt;&gt;"",VLOOKUP(B12782,Zapisy!B12775:C12783,2,FALSE),"")</f>
        <v/>
      </c>
      <c r="G12782" s="25" t="str">
        <f>IF(B12782&lt;&gt;"",VLOOKUP(B12782,Zapisy!B12775:G12775,6,FALSE),"")</f>
        <v/>
      </c>
      <c r="H12782" s="35" t="str">
        <f>IF(B12782&lt;&gt;"",VLOOKUP(B12782,Zapisy!B12775:F12785,5,FALSE),"")</f>
        <v/>
      </c>
      <c r="I12782" s="14" t="str">
        <f>IF(B12782&lt;&gt;"",VLOOKUP(B12782,Dziennik!B:F,5,FALSE),"")</f>
        <v/>
      </c>
    </row>
    <row r="12783" spans="2:9" x14ac:dyDescent="0.2">
      <c r="B12783" s="14" t="str">
        <f>IF(Zapisy!B12776&lt;&gt;"",Zapisy!B12776,"")</f>
        <v/>
      </c>
      <c r="C12783" s="14" t="str">
        <f>IF(B12783&lt;&gt;"",VLOOKUP(B12783,JPK_KR!AP:AR,3,FALSE),"")</f>
        <v/>
      </c>
      <c r="D12783" s="32" t="str">
        <f>IF(B12783&lt;&gt;"",VLOOKUP(Zapisy!B12776,JPK_KR!AP:AV,7,FALSE),"")</f>
        <v/>
      </c>
      <c r="E12783" s="25" t="str">
        <f>IF(B12783&lt;&gt;"",VLOOKUP(B12783,Zapisy!B12776:D12784,3,FALSE),"")</f>
        <v/>
      </c>
      <c r="F12783" s="35" t="str">
        <f>IF(B12783&lt;&gt;"",VLOOKUP(B12783,Zapisy!B12776:C12784,2,FALSE),"")</f>
        <v/>
      </c>
      <c r="G12783" s="25" t="str">
        <f>IF(B12783&lt;&gt;"",VLOOKUP(B12783,Zapisy!B12776:G12776,6,FALSE),"")</f>
        <v/>
      </c>
      <c r="H12783" s="35" t="str">
        <f>IF(B12783&lt;&gt;"",VLOOKUP(B12783,Zapisy!B12776:F12786,5,FALSE),"")</f>
        <v/>
      </c>
      <c r="I12783" s="14" t="str">
        <f>IF(B12783&lt;&gt;"",VLOOKUP(B12783,Dziennik!B:F,5,FALSE),"")</f>
        <v/>
      </c>
    </row>
    <row r="12784" spans="2:9" x14ac:dyDescent="0.2">
      <c r="B12784" s="14" t="str">
        <f>IF(Zapisy!B12777&lt;&gt;"",Zapisy!B12777,"")</f>
        <v/>
      </c>
      <c r="C12784" s="14" t="str">
        <f>IF(B12784&lt;&gt;"",VLOOKUP(B12784,JPK_KR!AP:AR,3,FALSE),"")</f>
        <v/>
      </c>
      <c r="D12784" s="32" t="str">
        <f>IF(B12784&lt;&gt;"",VLOOKUP(Zapisy!B12777,JPK_KR!AP:AV,7,FALSE),"")</f>
        <v/>
      </c>
      <c r="E12784" s="25" t="str">
        <f>IF(B12784&lt;&gt;"",VLOOKUP(B12784,Zapisy!B12777:D12785,3,FALSE),"")</f>
        <v/>
      </c>
      <c r="F12784" s="35" t="str">
        <f>IF(B12784&lt;&gt;"",VLOOKUP(B12784,Zapisy!B12777:C12785,2,FALSE),"")</f>
        <v/>
      </c>
      <c r="G12784" s="25" t="str">
        <f>IF(B12784&lt;&gt;"",VLOOKUP(B12784,Zapisy!B12777:G12777,6,FALSE),"")</f>
        <v/>
      </c>
      <c r="H12784" s="35" t="str">
        <f>IF(B12784&lt;&gt;"",VLOOKUP(B12784,Zapisy!B12777:F12787,5,FALSE),"")</f>
        <v/>
      </c>
      <c r="I12784" s="14" t="str">
        <f>IF(B12784&lt;&gt;"",VLOOKUP(B12784,Dziennik!B:F,5,FALSE),"")</f>
        <v/>
      </c>
    </row>
    <row r="12785" spans="2:9" x14ac:dyDescent="0.2">
      <c r="B12785" s="14" t="str">
        <f>IF(Zapisy!B12778&lt;&gt;"",Zapisy!B12778,"")</f>
        <v/>
      </c>
      <c r="C12785" s="14" t="str">
        <f>IF(B12785&lt;&gt;"",VLOOKUP(B12785,JPK_KR!AP:AR,3,FALSE),"")</f>
        <v/>
      </c>
      <c r="D12785" s="32" t="str">
        <f>IF(B12785&lt;&gt;"",VLOOKUP(Zapisy!B12778,JPK_KR!AP:AV,7,FALSE),"")</f>
        <v/>
      </c>
      <c r="E12785" s="25" t="str">
        <f>IF(B12785&lt;&gt;"",VLOOKUP(B12785,Zapisy!B12778:D12786,3,FALSE),"")</f>
        <v/>
      </c>
      <c r="F12785" s="35" t="str">
        <f>IF(B12785&lt;&gt;"",VLOOKUP(B12785,Zapisy!B12778:C12786,2,FALSE),"")</f>
        <v/>
      </c>
      <c r="G12785" s="25" t="str">
        <f>IF(B12785&lt;&gt;"",VLOOKUP(B12785,Zapisy!B12778:G12778,6,FALSE),"")</f>
        <v/>
      </c>
      <c r="H12785" s="35" t="str">
        <f>IF(B12785&lt;&gt;"",VLOOKUP(B12785,Zapisy!B12778:F12788,5,FALSE),"")</f>
        <v/>
      </c>
      <c r="I12785" s="14" t="str">
        <f>IF(B12785&lt;&gt;"",VLOOKUP(B12785,Dziennik!B:F,5,FALSE),"")</f>
        <v/>
      </c>
    </row>
    <row r="12786" spans="2:9" x14ac:dyDescent="0.2">
      <c r="B12786" s="14" t="str">
        <f>IF(Zapisy!B12779&lt;&gt;"",Zapisy!B12779,"")</f>
        <v/>
      </c>
      <c r="C12786" s="14" t="str">
        <f>IF(B12786&lt;&gt;"",VLOOKUP(B12786,JPK_KR!AP:AR,3,FALSE),"")</f>
        <v/>
      </c>
      <c r="D12786" s="32" t="str">
        <f>IF(B12786&lt;&gt;"",VLOOKUP(Zapisy!B12779,JPK_KR!AP:AV,7,FALSE),"")</f>
        <v/>
      </c>
      <c r="E12786" s="25" t="str">
        <f>IF(B12786&lt;&gt;"",VLOOKUP(B12786,Zapisy!B12779:D12787,3,FALSE),"")</f>
        <v/>
      </c>
      <c r="F12786" s="35" t="str">
        <f>IF(B12786&lt;&gt;"",VLOOKUP(B12786,Zapisy!B12779:C12787,2,FALSE),"")</f>
        <v/>
      </c>
      <c r="G12786" s="25" t="str">
        <f>IF(B12786&lt;&gt;"",VLOOKUP(B12786,Zapisy!B12779:G12779,6,FALSE),"")</f>
        <v/>
      </c>
      <c r="H12786" s="35" t="str">
        <f>IF(B12786&lt;&gt;"",VLOOKUP(B12786,Zapisy!B12779:F12789,5,FALSE),"")</f>
        <v/>
      </c>
      <c r="I12786" s="14" t="str">
        <f>IF(B12786&lt;&gt;"",VLOOKUP(B12786,Dziennik!B:F,5,FALSE),"")</f>
        <v/>
      </c>
    </row>
    <row r="12787" spans="2:9" x14ac:dyDescent="0.2">
      <c r="B12787" s="14" t="str">
        <f>IF(Zapisy!B12780&lt;&gt;"",Zapisy!B12780,"")</f>
        <v/>
      </c>
      <c r="C12787" s="14" t="str">
        <f>IF(B12787&lt;&gt;"",VLOOKUP(B12787,JPK_KR!AP:AR,3,FALSE),"")</f>
        <v/>
      </c>
      <c r="D12787" s="32" t="str">
        <f>IF(B12787&lt;&gt;"",VLOOKUP(Zapisy!B12780,JPK_KR!AP:AV,7,FALSE),"")</f>
        <v/>
      </c>
      <c r="E12787" s="25" t="str">
        <f>IF(B12787&lt;&gt;"",VLOOKUP(B12787,Zapisy!B12780:D12788,3,FALSE),"")</f>
        <v/>
      </c>
      <c r="F12787" s="35" t="str">
        <f>IF(B12787&lt;&gt;"",VLOOKUP(B12787,Zapisy!B12780:C12788,2,FALSE),"")</f>
        <v/>
      </c>
      <c r="G12787" s="25" t="str">
        <f>IF(B12787&lt;&gt;"",VLOOKUP(B12787,Zapisy!B12780:G12780,6,FALSE),"")</f>
        <v/>
      </c>
      <c r="H12787" s="35" t="str">
        <f>IF(B12787&lt;&gt;"",VLOOKUP(B12787,Zapisy!B12780:F12790,5,FALSE),"")</f>
        <v/>
      </c>
      <c r="I12787" s="14" t="str">
        <f>IF(B12787&lt;&gt;"",VLOOKUP(B12787,Dziennik!B:F,5,FALSE),"")</f>
        <v/>
      </c>
    </row>
    <row r="12788" spans="2:9" x14ac:dyDescent="0.2">
      <c r="B12788" s="14" t="str">
        <f>IF(Zapisy!B12781&lt;&gt;"",Zapisy!B12781,"")</f>
        <v/>
      </c>
      <c r="C12788" s="14" t="str">
        <f>IF(B12788&lt;&gt;"",VLOOKUP(B12788,JPK_KR!AP:AR,3,FALSE),"")</f>
        <v/>
      </c>
      <c r="D12788" s="32" t="str">
        <f>IF(B12788&lt;&gt;"",VLOOKUP(Zapisy!B12781,JPK_KR!AP:AV,7,FALSE),"")</f>
        <v/>
      </c>
      <c r="E12788" s="25" t="str">
        <f>IF(B12788&lt;&gt;"",VLOOKUP(B12788,Zapisy!B12781:D12789,3,FALSE),"")</f>
        <v/>
      </c>
      <c r="F12788" s="35" t="str">
        <f>IF(B12788&lt;&gt;"",VLOOKUP(B12788,Zapisy!B12781:C12789,2,FALSE),"")</f>
        <v/>
      </c>
      <c r="G12788" s="25" t="str">
        <f>IF(B12788&lt;&gt;"",VLOOKUP(B12788,Zapisy!B12781:G12781,6,FALSE),"")</f>
        <v/>
      </c>
      <c r="H12788" s="35" t="str">
        <f>IF(B12788&lt;&gt;"",VLOOKUP(B12788,Zapisy!B12781:F12791,5,FALSE),"")</f>
        <v/>
      </c>
      <c r="I12788" s="14" t="str">
        <f>IF(B12788&lt;&gt;"",VLOOKUP(B12788,Dziennik!B:F,5,FALSE),"")</f>
        <v/>
      </c>
    </row>
    <row r="12789" spans="2:9" x14ac:dyDescent="0.2">
      <c r="B12789" s="14" t="str">
        <f>IF(Zapisy!B12782&lt;&gt;"",Zapisy!B12782,"")</f>
        <v/>
      </c>
      <c r="C12789" s="14" t="str">
        <f>IF(B12789&lt;&gt;"",VLOOKUP(B12789,JPK_KR!AP:AR,3,FALSE),"")</f>
        <v/>
      </c>
      <c r="D12789" s="32" t="str">
        <f>IF(B12789&lt;&gt;"",VLOOKUP(Zapisy!B12782,JPK_KR!AP:AV,7,FALSE),"")</f>
        <v/>
      </c>
      <c r="E12789" s="25" t="str">
        <f>IF(B12789&lt;&gt;"",VLOOKUP(B12789,Zapisy!B12782:D12790,3,FALSE),"")</f>
        <v/>
      </c>
      <c r="F12789" s="35" t="str">
        <f>IF(B12789&lt;&gt;"",VLOOKUP(B12789,Zapisy!B12782:C12790,2,FALSE),"")</f>
        <v/>
      </c>
      <c r="G12789" s="25" t="str">
        <f>IF(B12789&lt;&gt;"",VLOOKUP(B12789,Zapisy!B12782:G12782,6,FALSE),"")</f>
        <v/>
      </c>
      <c r="H12789" s="35" t="str">
        <f>IF(B12789&lt;&gt;"",VLOOKUP(B12789,Zapisy!B12782:F12792,5,FALSE),"")</f>
        <v/>
      </c>
      <c r="I12789" s="14" t="str">
        <f>IF(B12789&lt;&gt;"",VLOOKUP(B12789,Dziennik!B:F,5,FALSE),"")</f>
        <v/>
      </c>
    </row>
    <row r="12790" spans="2:9" x14ac:dyDescent="0.2">
      <c r="B12790" s="14" t="str">
        <f>IF(Zapisy!B12783&lt;&gt;"",Zapisy!B12783,"")</f>
        <v/>
      </c>
      <c r="C12790" s="14" t="str">
        <f>IF(B12790&lt;&gt;"",VLOOKUP(B12790,JPK_KR!AP:AR,3,FALSE),"")</f>
        <v/>
      </c>
      <c r="D12790" s="32" t="str">
        <f>IF(B12790&lt;&gt;"",VLOOKUP(Zapisy!B12783,JPK_KR!AP:AV,7,FALSE),"")</f>
        <v/>
      </c>
      <c r="E12790" s="25" t="str">
        <f>IF(B12790&lt;&gt;"",VLOOKUP(B12790,Zapisy!B12783:D12791,3,FALSE),"")</f>
        <v/>
      </c>
      <c r="F12790" s="35" t="str">
        <f>IF(B12790&lt;&gt;"",VLOOKUP(B12790,Zapisy!B12783:C12791,2,FALSE),"")</f>
        <v/>
      </c>
      <c r="G12790" s="25" t="str">
        <f>IF(B12790&lt;&gt;"",VLOOKUP(B12790,Zapisy!B12783:G12783,6,FALSE),"")</f>
        <v/>
      </c>
      <c r="H12790" s="35" t="str">
        <f>IF(B12790&lt;&gt;"",VLOOKUP(B12790,Zapisy!B12783:F12793,5,FALSE),"")</f>
        <v/>
      </c>
      <c r="I12790" s="14" t="str">
        <f>IF(B12790&lt;&gt;"",VLOOKUP(B12790,Dziennik!B:F,5,FALSE),"")</f>
        <v/>
      </c>
    </row>
    <row r="12791" spans="2:9" x14ac:dyDescent="0.2">
      <c r="B12791" s="14" t="str">
        <f>IF(Zapisy!B12784&lt;&gt;"",Zapisy!B12784,"")</f>
        <v/>
      </c>
      <c r="C12791" s="14" t="str">
        <f>IF(B12791&lt;&gt;"",VLOOKUP(B12791,JPK_KR!AP:AR,3,FALSE),"")</f>
        <v/>
      </c>
      <c r="D12791" s="32" t="str">
        <f>IF(B12791&lt;&gt;"",VLOOKUP(Zapisy!B12784,JPK_KR!AP:AV,7,FALSE),"")</f>
        <v/>
      </c>
      <c r="E12791" s="25" t="str">
        <f>IF(B12791&lt;&gt;"",VLOOKUP(B12791,Zapisy!B12784:D12792,3,FALSE),"")</f>
        <v/>
      </c>
      <c r="F12791" s="35" t="str">
        <f>IF(B12791&lt;&gt;"",VLOOKUP(B12791,Zapisy!B12784:C12792,2,FALSE),"")</f>
        <v/>
      </c>
      <c r="G12791" s="25" t="str">
        <f>IF(B12791&lt;&gt;"",VLOOKUP(B12791,Zapisy!B12784:G12784,6,FALSE),"")</f>
        <v/>
      </c>
      <c r="H12791" s="35" t="str">
        <f>IF(B12791&lt;&gt;"",VLOOKUP(B12791,Zapisy!B12784:F12794,5,FALSE),"")</f>
        <v/>
      </c>
      <c r="I12791" s="14" t="str">
        <f>IF(B12791&lt;&gt;"",VLOOKUP(B12791,Dziennik!B:F,5,FALSE),"")</f>
        <v/>
      </c>
    </row>
    <row r="12792" spans="2:9" x14ac:dyDescent="0.2">
      <c r="B12792" s="14" t="str">
        <f>IF(Zapisy!B12785&lt;&gt;"",Zapisy!B12785,"")</f>
        <v/>
      </c>
      <c r="C12792" s="14" t="str">
        <f>IF(B12792&lt;&gt;"",VLOOKUP(B12792,JPK_KR!AP:AR,3,FALSE),"")</f>
        <v/>
      </c>
      <c r="D12792" s="32" t="str">
        <f>IF(B12792&lt;&gt;"",VLOOKUP(Zapisy!B12785,JPK_KR!AP:AV,7,FALSE),"")</f>
        <v/>
      </c>
      <c r="E12792" s="25" t="str">
        <f>IF(B12792&lt;&gt;"",VLOOKUP(B12792,Zapisy!B12785:D12793,3,FALSE),"")</f>
        <v/>
      </c>
      <c r="F12792" s="35" t="str">
        <f>IF(B12792&lt;&gt;"",VLOOKUP(B12792,Zapisy!B12785:C12793,2,FALSE),"")</f>
        <v/>
      </c>
      <c r="G12792" s="25" t="str">
        <f>IF(B12792&lt;&gt;"",VLOOKUP(B12792,Zapisy!B12785:G12785,6,FALSE),"")</f>
        <v/>
      </c>
      <c r="H12792" s="35" t="str">
        <f>IF(B12792&lt;&gt;"",VLOOKUP(B12792,Zapisy!B12785:F12795,5,FALSE),"")</f>
        <v/>
      </c>
      <c r="I12792" s="14" t="str">
        <f>IF(B12792&lt;&gt;"",VLOOKUP(B12792,Dziennik!B:F,5,FALSE),"")</f>
        <v/>
      </c>
    </row>
    <row r="12793" spans="2:9" x14ac:dyDescent="0.2">
      <c r="B12793" s="14" t="str">
        <f>IF(Zapisy!B12786&lt;&gt;"",Zapisy!B12786,"")</f>
        <v/>
      </c>
      <c r="C12793" s="14" t="str">
        <f>IF(B12793&lt;&gt;"",VLOOKUP(B12793,JPK_KR!AP:AR,3,FALSE),"")</f>
        <v/>
      </c>
      <c r="D12793" s="32" t="str">
        <f>IF(B12793&lt;&gt;"",VLOOKUP(Zapisy!B12786,JPK_KR!AP:AV,7,FALSE),"")</f>
        <v/>
      </c>
      <c r="E12793" s="25" t="str">
        <f>IF(B12793&lt;&gt;"",VLOOKUP(B12793,Zapisy!B12786:D12794,3,FALSE),"")</f>
        <v/>
      </c>
      <c r="F12793" s="35" t="str">
        <f>IF(B12793&lt;&gt;"",VLOOKUP(B12793,Zapisy!B12786:C12794,2,FALSE),"")</f>
        <v/>
      </c>
      <c r="G12793" s="25" t="str">
        <f>IF(B12793&lt;&gt;"",VLOOKUP(B12793,Zapisy!B12786:G12786,6,FALSE),"")</f>
        <v/>
      </c>
      <c r="H12793" s="35" t="str">
        <f>IF(B12793&lt;&gt;"",VLOOKUP(B12793,Zapisy!B12786:F12796,5,FALSE),"")</f>
        <v/>
      </c>
      <c r="I12793" s="14" t="str">
        <f>IF(B12793&lt;&gt;"",VLOOKUP(B12793,Dziennik!B:F,5,FALSE),"")</f>
        <v/>
      </c>
    </row>
    <row r="12794" spans="2:9" x14ac:dyDescent="0.2">
      <c r="B12794" s="14" t="str">
        <f>IF(Zapisy!B12787&lt;&gt;"",Zapisy!B12787,"")</f>
        <v/>
      </c>
      <c r="C12794" s="14" t="str">
        <f>IF(B12794&lt;&gt;"",VLOOKUP(B12794,JPK_KR!AP:AR,3,FALSE),"")</f>
        <v/>
      </c>
      <c r="D12794" s="32" t="str">
        <f>IF(B12794&lt;&gt;"",VLOOKUP(Zapisy!B12787,JPK_KR!AP:AV,7,FALSE),"")</f>
        <v/>
      </c>
      <c r="E12794" s="25" t="str">
        <f>IF(B12794&lt;&gt;"",VLOOKUP(B12794,Zapisy!B12787:D12795,3,FALSE),"")</f>
        <v/>
      </c>
      <c r="F12794" s="35" t="str">
        <f>IF(B12794&lt;&gt;"",VLOOKUP(B12794,Zapisy!B12787:C12795,2,FALSE),"")</f>
        <v/>
      </c>
      <c r="G12794" s="25" t="str">
        <f>IF(B12794&lt;&gt;"",VLOOKUP(B12794,Zapisy!B12787:G12787,6,FALSE),"")</f>
        <v/>
      </c>
      <c r="H12794" s="35" t="str">
        <f>IF(B12794&lt;&gt;"",VLOOKUP(B12794,Zapisy!B12787:F12797,5,FALSE),"")</f>
        <v/>
      </c>
      <c r="I12794" s="14" t="str">
        <f>IF(B12794&lt;&gt;"",VLOOKUP(B12794,Dziennik!B:F,5,FALSE),"")</f>
        <v/>
      </c>
    </row>
    <row r="12795" spans="2:9" x14ac:dyDescent="0.2">
      <c r="B12795" s="14" t="str">
        <f>IF(Zapisy!B12788&lt;&gt;"",Zapisy!B12788,"")</f>
        <v/>
      </c>
      <c r="C12795" s="14" t="str">
        <f>IF(B12795&lt;&gt;"",VLOOKUP(B12795,JPK_KR!AP:AR,3,FALSE),"")</f>
        <v/>
      </c>
      <c r="D12795" s="32" t="str">
        <f>IF(B12795&lt;&gt;"",VLOOKUP(Zapisy!B12788,JPK_KR!AP:AV,7,FALSE),"")</f>
        <v/>
      </c>
      <c r="E12795" s="25" t="str">
        <f>IF(B12795&lt;&gt;"",VLOOKUP(B12795,Zapisy!B12788:D12796,3,FALSE),"")</f>
        <v/>
      </c>
      <c r="F12795" s="35" t="str">
        <f>IF(B12795&lt;&gt;"",VLOOKUP(B12795,Zapisy!B12788:C12796,2,FALSE),"")</f>
        <v/>
      </c>
      <c r="G12795" s="25" t="str">
        <f>IF(B12795&lt;&gt;"",VLOOKUP(B12795,Zapisy!B12788:G12788,6,FALSE),"")</f>
        <v/>
      </c>
      <c r="H12795" s="35" t="str">
        <f>IF(B12795&lt;&gt;"",VLOOKUP(B12795,Zapisy!B12788:F12798,5,FALSE),"")</f>
        <v/>
      </c>
      <c r="I12795" s="14" t="str">
        <f>IF(B12795&lt;&gt;"",VLOOKUP(B12795,Dziennik!B:F,5,FALSE),"")</f>
        <v/>
      </c>
    </row>
    <row r="12796" spans="2:9" x14ac:dyDescent="0.2">
      <c r="B12796" s="14" t="str">
        <f>IF(Zapisy!B12789&lt;&gt;"",Zapisy!B12789,"")</f>
        <v/>
      </c>
      <c r="C12796" s="14" t="str">
        <f>IF(B12796&lt;&gt;"",VLOOKUP(B12796,JPK_KR!AP:AR,3,FALSE),"")</f>
        <v/>
      </c>
      <c r="D12796" s="32" t="str">
        <f>IF(B12796&lt;&gt;"",VLOOKUP(Zapisy!B12789,JPK_KR!AP:AV,7,FALSE),"")</f>
        <v/>
      </c>
      <c r="E12796" s="25" t="str">
        <f>IF(B12796&lt;&gt;"",VLOOKUP(B12796,Zapisy!B12789:D12797,3,FALSE),"")</f>
        <v/>
      </c>
      <c r="F12796" s="35" t="str">
        <f>IF(B12796&lt;&gt;"",VLOOKUP(B12796,Zapisy!B12789:C12797,2,FALSE),"")</f>
        <v/>
      </c>
      <c r="G12796" s="25" t="str">
        <f>IF(B12796&lt;&gt;"",VLOOKUP(B12796,Zapisy!B12789:G12789,6,FALSE),"")</f>
        <v/>
      </c>
      <c r="H12796" s="35" t="str">
        <f>IF(B12796&lt;&gt;"",VLOOKUP(B12796,Zapisy!B12789:F12799,5,FALSE),"")</f>
        <v/>
      </c>
      <c r="I12796" s="14" t="str">
        <f>IF(B12796&lt;&gt;"",VLOOKUP(B12796,Dziennik!B:F,5,FALSE),"")</f>
        <v/>
      </c>
    </row>
    <row r="12797" spans="2:9" x14ac:dyDescent="0.2">
      <c r="B12797" s="14" t="str">
        <f>IF(Zapisy!B12790&lt;&gt;"",Zapisy!B12790,"")</f>
        <v/>
      </c>
      <c r="C12797" s="14" t="str">
        <f>IF(B12797&lt;&gt;"",VLOOKUP(B12797,JPK_KR!AP:AR,3,FALSE),"")</f>
        <v/>
      </c>
      <c r="D12797" s="32" t="str">
        <f>IF(B12797&lt;&gt;"",VLOOKUP(Zapisy!B12790,JPK_KR!AP:AV,7,FALSE),"")</f>
        <v/>
      </c>
      <c r="E12797" s="25" t="str">
        <f>IF(B12797&lt;&gt;"",VLOOKUP(B12797,Zapisy!B12790:D12798,3,FALSE),"")</f>
        <v/>
      </c>
      <c r="F12797" s="35" t="str">
        <f>IF(B12797&lt;&gt;"",VLOOKUP(B12797,Zapisy!B12790:C12798,2,FALSE),"")</f>
        <v/>
      </c>
      <c r="G12797" s="25" t="str">
        <f>IF(B12797&lt;&gt;"",VLOOKUP(B12797,Zapisy!B12790:G12790,6,FALSE),"")</f>
        <v/>
      </c>
      <c r="H12797" s="35" t="str">
        <f>IF(B12797&lt;&gt;"",VLOOKUP(B12797,Zapisy!B12790:F12800,5,FALSE),"")</f>
        <v/>
      </c>
      <c r="I12797" s="14" t="str">
        <f>IF(B12797&lt;&gt;"",VLOOKUP(B12797,Dziennik!B:F,5,FALSE),"")</f>
        <v/>
      </c>
    </row>
    <row r="12798" spans="2:9" x14ac:dyDescent="0.2">
      <c r="B12798" s="14" t="str">
        <f>IF(Zapisy!B12791&lt;&gt;"",Zapisy!B12791,"")</f>
        <v/>
      </c>
      <c r="C12798" s="14" t="str">
        <f>IF(B12798&lt;&gt;"",VLOOKUP(B12798,JPK_KR!AP:AR,3,FALSE),"")</f>
        <v/>
      </c>
      <c r="D12798" s="32" t="str">
        <f>IF(B12798&lt;&gt;"",VLOOKUP(Zapisy!B12791,JPK_KR!AP:AV,7,FALSE),"")</f>
        <v/>
      </c>
      <c r="E12798" s="25" t="str">
        <f>IF(B12798&lt;&gt;"",VLOOKUP(B12798,Zapisy!B12791:D12799,3,FALSE),"")</f>
        <v/>
      </c>
      <c r="F12798" s="35" t="str">
        <f>IF(B12798&lt;&gt;"",VLOOKUP(B12798,Zapisy!B12791:C12799,2,FALSE),"")</f>
        <v/>
      </c>
      <c r="G12798" s="25" t="str">
        <f>IF(B12798&lt;&gt;"",VLOOKUP(B12798,Zapisy!B12791:G12791,6,FALSE),"")</f>
        <v/>
      </c>
      <c r="H12798" s="35" t="str">
        <f>IF(B12798&lt;&gt;"",VLOOKUP(B12798,Zapisy!B12791:F12801,5,FALSE),"")</f>
        <v/>
      </c>
      <c r="I12798" s="14" t="str">
        <f>IF(B12798&lt;&gt;"",VLOOKUP(B12798,Dziennik!B:F,5,FALSE),"")</f>
        <v/>
      </c>
    </row>
    <row r="12799" spans="2:9" x14ac:dyDescent="0.2">
      <c r="B12799" s="14" t="str">
        <f>IF(Zapisy!B12792&lt;&gt;"",Zapisy!B12792,"")</f>
        <v/>
      </c>
      <c r="C12799" s="14" t="str">
        <f>IF(B12799&lt;&gt;"",VLOOKUP(B12799,JPK_KR!AP:AR,3,FALSE),"")</f>
        <v/>
      </c>
      <c r="D12799" s="32" t="str">
        <f>IF(B12799&lt;&gt;"",VLOOKUP(Zapisy!B12792,JPK_KR!AP:AV,7,FALSE),"")</f>
        <v/>
      </c>
      <c r="E12799" s="25" t="str">
        <f>IF(B12799&lt;&gt;"",VLOOKUP(B12799,Zapisy!B12792:D12800,3,FALSE),"")</f>
        <v/>
      </c>
      <c r="F12799" s="35" t="str">
        <f>IF(B12799&lt;&gt;"",VLOOKUP(B12799,Zapisy!B12792:C12800,2,FALSE),"")</f>
        <v/>
      </c>
      <c r="G12799" s="25" t="str">
        <f>IF(B12799&lt;&gt;"",VLOOKUP(B12799,Zapisy!B12792:G12792,6,FALSE),"")</f>
        <v/>
      </c>
      <c r="H12799" s="35" t="str">
        <f>IF(B12799&lt;&gt;"",VLOOKUP(B12799,Zapisy!B12792:F12802,5,FALSE),"")</f>
        <v/>
      </c>
      <c r="I12799" s="14" t="str">
        <f>IF(B12799&lt;&gt;"",VLOOKUP(B12799,Dziennik!B:F,5,FALSE),"")</f>
        <v/>
      </c>
    </row>
    <row r="12800" spans="2:9" x14ac:dyDescent="0.2">
      <c r="B12800" s="14" t="str">
        <f>IF(Zapisy!B12793&lt;&gt;"",Zapisy!B12793,"")</f>
        <v/>
      </c>
      <c r="C12800" s="14" t="str">
        <f>IF(B12800&lt;&gt;"",VLOOKUP(B12800,JPK_KR!AP:AR,3,FALSE),"")</f>
        <v/>
      </c>
      <c r="D12800" s="32" t="str">
        <f>IF(B12800&lt;&gt;"",VLOOKUP(Zapisy!B12793,JPK_KR!AP:AV,7,FALSE),"")</f>
        <v/>
      </c>
      <c r="E12800" s="25" t="str">
        <f>IF(B12800&lt;&gt;"",VLOOKUP(B12800,Zapisy!B12793:D12801,3,FALSE),"")</f>
        <v/>
      </c>
      <c r="F12800" s="35" t="str">
        <f>IF(B12800&lt;&gt;"",VLOOKUP(B12800,Zapisy!B12793:C12801,2,FALSE),"")</f>
        <v/>
      </c>
      <c r="G12800" s="25" t="str">
        <f>IF(B12800&lt;&gt;"",VLOOKUP(B12800,Zapisy!B12793:G12793,6,FALSE),"")</f>
        <v/>
      </c>
      <c r="H12800" s="35" t="str">
        <f>IF(B12800&lt;&gt;"",VLOOKUP(B12800,Zapisy!B12793:F12803,5,FALSE),"")</f>
        <v/>
      </c>
      <c r="I12800" s="14" t="str">
        <f>IF(B12800&lt;&gt;"",VLOOKUP(B12800,Dziennik!B:F,5,FALSE),"")</f>
        <v/>
      </c>
    </row>
    <row r="12801" spans="2:9" x14ac:dyDescent="0.2">
      <c r="B12801" s="14" t="str">
        <f>IF(Zapisy!B12794&lt;&gt;"",Zapisy!B12794,"")</f>
        <v/>
      </c>
      <c r="C12801" s="14" t="str">
        <f>IF(B12801&lt;&gt;"",VLOOKUP(B12801,JPK_KR!AP:AR,3,FALSE),"")</f>
        <v/>
      </c>
      <c r="D12801" s="32" t="str">
        <f>IF(B12801&lt;&gt;"",VLOOKUP(Zapisy!B12794,JPK_KR!AP:AV,7,FALSE),"")</f>
        <v/>
      </c>
      <c r="E12801" s="25" t="str">
        <f>IF(B12801&lt;&gt;"",VLOOKUP(B12801,Zapisy!B12794:D12802,3,FALSE),"")</f>
        <v/>
      </c>
      <c r="F12801" s="35" t="str">
        <f>IF(B12801&lt;&gt;"",VLOOKUP(B12801,Zapisy!B12794:C12802,2,FALSE),"")</f>
        <v/>
      </c>
      <c r="G12801" s="25" t="str">
        <f>IF(B12801&lt;&gt;"",VLOOKUP(B12801,Zapisy!B12794:G12794,6,FALSE),"")</f>
        <v/>
      </c>
      <c r="H12801" s="35" t="str">
        <f>IF(B12801&lt;&gt;"",VLOOKUP(B12801,Zapisy!B12794:F12804,5,FALSE),"")</f>
        <v/>
      </c>
      <c r="I12801" s="14" t="str">
        <f>IF(B12801&lt;&gt;"",VLOOKUP(B12801,Dziennik!B:F,5,FALSE),"")</f>
        <v/>
      </c>
    </row>
    <row r="12802" spans="2:9" x14ac:dyDescent="0.2">
      <c r="B12802" s="14" t="str">
        <f>IF(Zapisy!B12795&lt;&gt;"",Zapisy!B12795,"")</f>
        <v/>
      </c>
      <c r="C12802" s="14" t="str">
        <f>IF(B12802&lt;&gt;"",VLOOKUP(B12802,JPK_KR!AP:AR,3,FALSE),"")</f>
        <v/>
      </c>
      <c r="D12802" s="32" t="str">
        <f>IF(B12802&lt;&gt;"",VLOOKUP(Zapisy!B12795,JPK_KR!AP:AV,7,FALSE),"")</f>
        <v/>
      </c>
      <c r="E12802" s="25" t="str">
        <f>IF(B12802&lt;&gt;"",VLOOKUP(B12802,Zapisy!B12795:D12803,3,FALSE),"")</f>
        <v/>
      </c>
      <c r="F12802" s="35" t="str">
        <f>IF(B12802&lt;&gt;"",VLOOKUP(B12802,Zapisy!B12795:C12803,2,FALSE),"")</f>
        <v/>
      </c>
      <c r="G12802" s="25" t="str">
        <f>IF(B12802&lt;&gt;"",VLOOKUP(B12802,Zapisy!B12795:G12795,6,FALSE),"")</f>
        <v/>
      </c>
      <c r="H12802" s="35" t="str">
        <f>IF(B12802&lt;&gt;"",VLOOKUP(B12802,Zapisy!B12795:F12805,5,FALSE),"")</f>
        <v/>
      </c>
      <c r="I12802" s="14" t="str">
        <f>IF(B12802&lt;&gt;"",VLOOKUP(B12802,Dziennik!B:F,5,FALSE),"")</f>
        <v/>
      </c>
    </row>
    <row r="12803" spans="2:9" x14ac:dyDescent="0.2">
      <c r="B12803" s="14" t="str">
        <f>IF(Zapisy!B12796&lt;&gt;"",Zapisy!B12796,"")</f>
        <v/>
      </c>
      <c r="C12803" s="14" t="str">
        <f>IF(B12803&lt;&gt;"",VLOOKUP(B12803,JPK_KR!AP:AR,3,FALSE),"")</f>
        <v/>
      </c>
      <c r="D12803" s="32" t="str">
        <f>IF(B12803&lt;&gt;"",VLOOKUP(Zapisy!B12796,JPK_KR!AP:AV,7,FALSE),"")</f>
        <v/>
      </c>
      <c r="E12803" s="25" t="str">
        <f>IF(B12803&lt;&gt;"",VLOOKUP(B12803,Zapisy!B12796:D12804,3,FALSE),"")</f>
        <v/>
      </c>
      <c r="F12803" s="35" t="str">
        <f>IF(B12803&lt;&gt;"",VLOOKUP(B12803,Zapisy!B12796:C12804,2,FALSE),"")</f>
        <v/>
      </c>
      <c r="G12803" s="25" t="str">
        <f>IF(B12803&lt;&gt;"",VLOOKUP(B12803,Zapisy!B12796:G12796,6,FALSE),"")</f>
        <v/>
      </c>
      <c r="H12803" s="35" t="str">
        <f>IF(B12803&lt;&gt;"",VLOOKUP(B12803,Zapisy!B12796:F12806,5,FALSE),"")</f>
        <v/>
      </c>
      <c r="I12803" s="14" t="str">
        <f>IF(B12803&lt;&gt;"",VLOOKUP(B12803,Dziennik!B:F,5,FALSE),"")</f>
        <v/>
      </c>
    </row>
    <row r="12804" spans="2:9" x14ac:dyDescent="0.2">
      <c r="B12804" s="14" t="str">
        <f>IF(Zapisy!B12797&lt;&gt;"",Zapisy!B12797,"")</f>
        <v/>
      </c>
      <c r="C12804" s="14" t="str">
        <f>IF(B12804&lt;&gt;"",VLOOKUP(B12804,JPK_KR!AP:AR,3,FALSE),"")</f>
        <v/>
      </c>
      <c r="D12804" s="32" t="str">
        <f>IF(B12804&lt;&gt;"",VLOOKUP(Zapisy!B12797,JPK_KR!AP:AV,7,FALSE),"")</f>
        <v/>
      </c>
      <c r="E12804" s="25" t="str">
        <f>IF(B12804&lt;&gt;"",VLOOKUP(B12804,Zapisy!B12797:D12805,3,FALSE),"")</f>
        <v/>
      </c>
      <c r="F12804" s="35" t="str">
        <f>IF(B12804&lt;&gt;"",VLOOKUP(B12804,Zapisy!B12797:C12805,2,FALSE),"")</f>
        <v/>
      </c>
      <c r="G12804" s="25" t="str">
        <f>IF(B12804&lt;&gt;"",VLOOKUP(B12804,Zapisy!B12797:G12797,6,FALSE),"")</f>
        <v/>
      </c>
      <c r="H12804" s="35" t="str">
        <f>IF(B12804&lt;&gt;"",VLOOKUP(B12804,Zapisy!B12797:F12807,5,FALSE),"")</f>
        <v/>
      </c>
      <c r="I12804" s="14" t="str">
        <f>IF(B12804&lt;&gt;"",VLOOKUP(B12804,Dziennik!B:F,5,FALSE),"")</f>
        <v/>
      </c>
    </row>
    <row r="12805" spans="2:9" x14ac:dyDescent="0.2">
      <c r="B12805" s="14" t="str">
        <f>IF(Zapisy!B12798&lt;&gt;"",Zapisy!B12798,"")</f>
        <v/>
      </c>
      <c r="C12805" s="14" t="str">
        <f>IF(B12805&lt;&gt;"",VLOOKUP(B12805,JPK_KR!AP:AR,3,FALSE),"")</f>
        <v/>
      </c>
      <c r="D12805" s="32" t="str">
        <f>IF(B12805&lt;&gt;"",VLOOKUP(Zapisy!B12798,JPK_KR!AP:AV,7,FALSE),"")</f>
        <v/>
      </c>
      <c r="E12805" s="25" t="str">
        <f>IF(B12805&lt;&gt;"",VLOOKUP(B12805,Zapisy!B12798:D12806,3,FALSE),"")</f>
        <v/>
      </c>
      <c r="F12805" s="35" t="str">
        <f>IF(B12805&lt;&gt;"",VLOOKUP(B12805,Zapisy!B12798:C12806,2,FALSE),"")</f>
        <v/>
      </c>
      <c r="G12805" s="25" t="str">
        <f>IF(B12805&lt;&gt;"",VLOOKUP(B12805,Zapisy!B12798:G12798,6,FALSE),"")</f>
        <v/>
      </c>
      <c r="H12805" s="35" t="str">
        <f>IF(B12805&lt;&gt;"",VLOOKUP(B12805,Zapisy!B12798:F12808,5,FALSE),"")</f>
        <v/>
      </c>
      <c r="I12805" s="14" t="str">
        <f>IF(B12805&lt;&gt;"",VLOOKUP(B12805,Dziennik!B:F,5,FALSE),"")</f>
        <v/>
      </c>
    </row>
    <row r="12806" spans="2:9" x14ac:dyDescent="0.2">
      <c r="B12806" s="14" t="str">
        <f>IF(Zapisy!B12799&lt;&gt;"",Zapisy!B12799,"")</f>
        <v/>
      </c>
      <c r="C12806" s="14" t="str">
        <f>IF(B12806&lt;&gt;"",VLOOKUP(B12806,JPK_KR!AP:AR,3,FALSE),"")</f>
        <v/>
      </c>
      <c r="D12806" s="32" t="str">
        <f>IF(B12806&lt;&gt;"",VLOOKUP(Zapisy!B12799,JPK_KR!AP:AV,7,FALSE),"")</f>
        <v/>
      </c>
      <c r="E12806" s="25" t="str">
        <f>IF(B12806&lt;&gt;"",VLOOKUP(B12806,Zapisy!B12799:D12807,3,FALSE),"")</f>
        <v/>
      </c>
      <c r="F12806" s="35" t="str">
        <f>IF(B12806&lt;&gt;"",VLOOKUP(B12806,Zapisy!B12799:C12807,2,FALSE),"")</f>
        <v/>
      </c>
      <c r="G12806" s="25" t="str">
        <f>IF(B12806&lt;&gt;"",VLOOKUP(B12806,Zapisy!B12799:G12799,6,FALSE),"")</f>
        <v/>
      </c>
      <c r="H12806" s="35" t="str">
        <f>IF(B12806&lt;&gt;"",VLOOKUP(B12806,Zapisy!B12799:F12809,5,FALSE),"")</f>
        <v/>
      </c>
      <c r="I12806" s="14" t="str">
        <f>IF(B12806&lt;&gt;"",VLOOKUP(B12806,Dziennik!B:F,5,FALSE),"")</f>
        <v/>
      </c>
    </row>
    <row r="12807" spans="2:9" x14ac:dyDescent="0.2">
      <c r="B12807" s="14" t="str">
        <f>IF(Zapisy!B12800&lt;&gt;"",Zapisy!B12800,"")</f>
        <v/>
      </c>
      <c r="C12807" s="14" t="str">
        <f>IF(B12807&lt;&gt;"",VLOOKUP(B12807,JPK_KR!AP:AR,3,FALSE),"")</f>
        <v/>
      </c>
      <c r="D12807" s="32" t="str">
        <f>IF(B12807&lt;&gt;"",VLOOKUP(Zapisy!B12800,JPK_KR!AP:AV,7,FALSE),"")</f>
        <v/>
      </c>
      <c r="E12807" s="25" t="str">
        <f>IF(B12807&lt;&gt;"",VLOOKUP(B12807,Zapisy!B12800:D12808,3,FALSE),"")</f>
        <v/>
      </c>
      <c r="F12807" s="35" t="str">
        <f>IF(B12807&lt;&gt;"",VLOOKUP(B12807,Zapisy!B12800:C12808,2,FALSE),"")</f>
        <v/>
      </c>
      <c r="G12807" s="25" t="str">
        <f>IF(B12807&lt;&gt;"",VLOOKUP(B12807,Zapisy!B12800:G12800,6,FALSE),"")</f>
        <v/>
      </c>
      <c r="H12807" s="35" t="str">
        <f>IF(B12807&lt;&gt;"",VLOOKUP(B12807,Zapisy!B12800:F12810,5,FALSE),"")</f>
        <v/>
      </c>
      <c r="I12807" s="14" t="str">
        <f>IF(B12807&lt;&gt;"",VLOOKUP(B12807,Dziennik!B:F,5,FALSE),"")</f>
        <v/>
      </c>
    </row>
    <row r="12808" spans="2:9" x14ac:dyDescent="0.2">
      <c r="B12808" s="14" t="str">
        <f>IF(Zapisy!B12801&lt;&gt;"",Zapisy!B12801,"")</f>
        <v/>
      </c>
      <c r="C12808" s="14" t="str">
        <f>IF(B12808&lt;&gt;"",VLOOKUP(B12808,JPK_KR!AP:AR,3,FALSE),"")</f>
        <v/>
      </c>
      <c r="D12808" s="32" t="str">
        <f>IF(B12808&lt;&gt;"",VLOOKUP(Zapisy!B12801,JPK_KR!AP:AV,7,FALSE),"")</f>
        <v/>
      </c>
      <c r="E12808" s="25" t="str">
        <f>IF(B12808&lt;&gt;"",VLOOKUP(B12808,Zapisy!B12801:D12809,3,FALSE),"")</f>
        <v/>
      </c>
      <c r="F12808" s="35" t="str">
        <f>IF(B12808&lt;&gt;"",VLOOKUP(B12808,Zapisy!B12801:C12809,2,FALSE),"")</f>
        <v/>
      </c>
      <c r="G12808" s="25" t="str">
        <f>IF(B12808&lt;&gt;"",VLOOKUP(B12808,Zapisy!B12801:G12801,6,FALSE),"")</f>
        <v/>
      </c>
      <c r="H12808" s="35" t="str">
        <f>IF(B12808&lt;&gt;"",VLOOKUP(B12808,Zapisy!B12801:F12811,5,FALSE),"")</f>
        <v/>
      </c>
      <c r="I12808" s="14" t="str">
        <f>IF(B12808&lt;&gt;"",VLOOKUP(B12808,Dziennik!B:F,5,FALSE),"")</f>
        <v/>
      </c>
    </row>
    <row r="12809" spans="2:9" x14ac:dyDescent="0.2">
      <c r="B12809" s="14" t="str">
        <f>IF(Zapisy!B12802&lt;&gt;"",Zapisy!B12802,"")</f>
        <v/>
      </c>
      <c r="C12809" s="14" t="str">
        <f>IF(B12809&lt;&gt;"",VLOOKUP(B12809,JPK_KR!AP:AR,3,FALSE),"")</f>
        <v/>
      </c>
      <c r="D12809" s="32" t="str">
        <f>IF(B12809&lt;&gt;"",VLOOKUP(Zapisy!B12802,JPK_KR!AP:AV,7,FALSE),"")</f>
        <v/>
      </c>
      <c r="E12809" s="25" t="str">
        <f>IF(B12809&lt;&gt;"",VLOOKUP(B12809,Zapisy!B12802:D12810,3,FALSE),"")</f>
        <v/>
      </c>
      <c r="F12809" s="35" t="str">
        <f>IF(B12809&lt;&gt;"",VLOOKUP(B12809,Zapisy!B12802:C12810,2,FALSE),"")</f>
        <v/>
      </c>
      <c r="G12809" s="25" t="str">
        <f>IF(B12809&lt;&gt;"",VLOOKUP(B12809,Zapisy!B12802:G12802,6,FALSE),"")</f>
        <v/>
      </c>
      <c r="H12809" s="35" t="str">
        <f>IF(B12809&lt;&gt;"",VLOOKUP(B12809,Zapisy!B12802:F12812,5,FALSE),"")</f>
        <v/>
      </c>
      <c r="I12809" s="14" t="str">
        <f>IF(B12809&lt;&gt;"",VLOOKUP(B12809,Dziennik!B:F,5,FALSE),"")</f>
        <v/>
      </c>
    </row>
    <row r="12810" spans="2:9" x14ac:dyDescent="0.2">
      <c r="B12810" s="14" t="str">
        <f>IF(Zapisy!B12803&lt;&gt;"",Zapisy!B12803,"")</f>
        <v/>
      </c>
      <c r="C12810" s="14" t="str">
        <f>IF(B12810&lt;&gt;"",VLOOKUP(B12810,JPK_KR!AP:AR,3,FALSE),"")</f>
        <v/>
      </c>
      <c r="D12810" s="32" t="str">
        <f>IF(B12810&lt;&gt;"",VLOOKUP(Zapisy!B12803,JPK_KR!AP:AV,7,FALSE),"")</f>
        <v/>
      </c>
      <c r="E12810" s="25" t="str">
        <f>IF(B12810&lt;&gt;"",VLOOKUP(B12810,Zapisy!B12803:D12811,3,FALSE),"")</f>
        <v/>
      </c>
      <c r="F12810" s="35" t="str">
        <f>IF(B12810&lt;&gt;"",VLOOKUP(B12810,Zapisy!B12803:C12811,2,FALSE),"")</f>
        <v/>
      </c>
      <c r="G12810" s="25" t="str">
        <f>IF(B12810&lt;&gt;"",VLOOKUP(B12810,Zapisy!B12803:G12803,6,FALSE),"")</f>
        <v/>
      </c>
      <c r="H12810" s="35" t="str">
        <f>IF(B12810&lt;&gt;"",VLOOKUP(B12810,Zapisy!B12803:F12813,5,FALSE),"")</f>
        <v/>
      </c>
      <c r="I12810" s="14" t="str">
        <f>IF(B12810&lt;&gt;"",VLOOKUP(B12810,Dziennik!B:F,5,FALSE),"")</f>
        <v/>
      </c>
    </row>
    <row r="12811" spans="2:9" x14ac:dyDescent="0.2">
      <c r="B12811" s="14" t="str">
        <f>IF(Zapisy!B12804&lt;&gt;"",Zapisy!B12804,"")</f>
        <v/>
      </c>
      <c r="C12811" s="14" t="str">
        <f>IF(B12811&lt;&gt;"",VLOOKUP(B12811,JPK_KR!AP:AR,3,FALSE),"")</f>
        <v/>
      </c>
      <c r="D12811" s="32" t="str">
        <f>IF(B12811&lt;&gt;"",VLOOKUP(Zapisy!B12804,JPK_KR!AP:AV,7,FALSE),"")</f>
        <v/>
      </c>
      <c r="E12811" s="25" t="str">
        <f>IF(B12811&lt;&gt;"",VLOOKUP(B12811,Zapisy!B12804:D12812,3,FALSE),"")</f>
        <v/>
      </c>
      <c r="F12811" s="35" t="str">
        <f>IF(B12811&lt;&gt;"",VLOOKUP(B12811,Zapisy!B12804:C12812,2,FALSE),"")</f>
        <v/>
      </c>
      <c r="G12811" s="25" t="str">
        <f>IF(B12811&lt;&gt;"",VLOOKUP(B12811,Zapisy!B12804:G12804,6,FALSE),"")</f>
        <v/>
      </c>
      <c r="H12811" s="35" t="str">
        <f>IF(B12811&lt;&gt;"",VLOOKUP(B12811,Zapisy!B12804:F12814,5,FALSE),"")</f>
        <v/>
      </c>
      <c r="I12811" s="14" t="str">
        <f>IF(B12811&lt;&gt;"",VLOOKUP(B12811,Dziennik!B:F,5,FALSE),"")</f>
        <v/>
      </c>
    </row>
    <row r="12812" spans="2:9" x14ac:dyDescent="0.2">
      <c r="B12812" s="14" t="str">
        <f>IF(Zapisy!B12805&lt;&gt;"",Zapisy!B12805,"")</f>
        <v/>
      </c>
      <c r="C12812" s="14" t="str">
        <f>IF(B12812&lt;&gt;"",VLOOKUP(B12812,JPK_KR!AP:AR,3,FALSE),"")</f>
        <v/>
      </c>
      <c r="D12812" s="32" t="str">
        <f>IF(B12812&lt;&gt;"",VLOOKUP(Zapisy!B12805,JPK_KR!AP:AV,7,FALSE),"")</f>
        <v/>
      </c>
      <c r="E12812" s="25" t="str">
        <f>IF(B12812&lt;&gt;"",VLOOKUP(B12812,Zapisy!B12805:D12813,3,FALSE),"")</f>
        <v/>
      </c>
      <c r="F12812" s="35" t="str">
        <f>IF(B12812&lt;&gt;"",VLOOKUP(B12812,Zapisy!B12805:C12813,2,FALSE),"")</f>
        <v/>
      </c>
      <c r="G12812" s="25" t="str">
        <f>IF(B12812&lt;&gt;"",VLOOKUP(B12812,Zapisy!B12805:G12805,6,FALSE),"")</f>
        <v/>
      </c>
      <c r="H12812" s="35" t="str">
        <f>IF(B12812&lt;&gt;"",VLOOKUP(B12812,Zapisy!B12805:F12815,5,FALSE),"")</f>
        <v/>
      </c>
      <c r="I12812" s="14" t="str">
        <f>IF(B12812&lt;&gt;"",VLOOKUP(B12812,Dziennik!B:F,5,FALSE),"")</f>
        <v/>
      </c>
    </row>
    <row r="12813" spans="2:9" x14ac:dyDescent="0.2">
      <c r="B12813" s="14" t="str">
        <f>IF(Zapisy!B12806&lt;&gt;"",Zapisy!B12806,"")</f>
        <v/>
      </c>
      <c r="C12813" s="14" t="str">
        <f>IF(B12813&lt;&gt;"",VLOOKUP(B12813,JPK_KR!AP:AR,3,FALSE),"")</f>
        <v/>
      </c>
      <c r="D12813" s="32" t="str">
        <f>IF(B12813&lt;&gt;"",VLOOKUP(Zapisy!B12806,JPK_KR!AP:AV,7,FALSE),"")</f>
        <v/>
      </c>
      <c r="E12813" s="25" t="str">
        <f>IF(B12813&lt;&gt;"",VLOOKUP(B12813,Zapisy!B12806:D12814,3,FALSE),"")</f>
        <v/>
      </c>
      <c r="F12813" s="35" t="str">
        <f>IF(B12813&lt;&gt;"",VLOOKUP(B12813,Zapisy!B12806:C12814,2,FALSE),"")</f>
        <v/>
      </c>
      <c r="G12813" s="25" t="str">
        <f>IF(B12813&lt;&gt;"",VLOOKUP(B12813,Zapisy!B12806:G12806,6,FALSE),"")</f>
        <v/>
      </c>
      <c r="H12813" s="35" t="str">
        <f>IF(B12813&lt;&gt;"",VLOOKUP(B12813,Zapisy!B12806:F12816,5,FALSE),"")</f>
        <v/>
      </c>
      <c r="I12813" s="14" t="str">
        <f>IF(B12813&lt;&gt;"",VLOOKUP(B12813,Dziennik!B:F,5,FALSE),"")</f>
        <v/>
      </c>
    </row>
    <row r="12814" spans="2:9" x14ac:dyDescent="0.2">
      <c r="B12814" s="14" t="str">
        <f>IF(Zapisy!B12807&lt;&gt;"",Zapisy!B12807,"")</f>
        <v/>
      </c>
      <c r="C12814" s="14" t="str">
        <f>IF(B12814&lt;&gt;"",VLOOKUP(B12814,JPK_KR!AP:AR,3,FALSE),"")</f>
        <v/>
      </c>
      <c r="D12814" s="32" t="str">
        <f>IF(B12814&lt;&gt;"",VLOOKUP(Zapisy!B12807,JPK_KR!AP:AV,7,FALSE),"")</f>
        <v/>
      </c>
      <c r="E12814" s="25" t="str">
        <f>IF(B12814&lt;&gt;"",VLOOKUP(B12814,Zapisy!B12807:D12815,3,FALSE),"")</f>
        <v/>
      </c>
      <c r="F12814" s="35" t="str">
        <f>IF(B12814&lt;&gt;"",VLOOKUP(B12814,Zapisy!B12807:C12815,2,FALSE),"")</f>
        <v/>
      </c>
      <c r="G12814" s="25" t="str">
        <f>IF(B12814&lt;&gt;"",VLOOKUP(B12814,Zapisy!B12807:G12807,6,FALSE),"")</f>
        <v/>
      </c>
      <c r="H12814" s="35" t="str">
        <f>IF(B12814&lt;&gt;"",VLOOKUP(B12814,Zapisy!B12807:F12817,5,FALSE),"")</f>
        <v/>
      </c>
      <c r="I12814" s="14" t="str">
        <f>IF(B12814&lt;&gt;"",VLOOKUP(B12814,Dziennik!B:F,5,FALSE),"")</f>
        <v/>
      </c>
    </row>
    <row r="12815" spans="2:9" x14ac:dyDescent="0.2">
      <c r="B12815" s="14" t="str">
        <f>IF(Zapisy!B12808&lt;&gt;"",Zapisy!B12808,"")</f>
        <v/>
      </c>
      <c r="C12815" s="14" t="str">
        <f>IF(B12815&lt;&gt;"",VLOOKUP(B12815,JPK_KR!AP:AR,3,FALSE),"")</f>
        <v/>
      </c>
      <c r="D12815" s="32" t="str">
        <f>IF(B12815&lt;&gt;"",VLOOKUP(Zapisy!B12808,JPK_KR!AP:AV,7,FALSE),"")</f>
        <v/>
      </c>
      <c r="E12815" s="25" t="str">
        <f>IF(B12815&lt;&gt;"",VLOOKUP(B12815,Zapisy!B12808:D12816,3,FALSE),"")</f>
        <v/>
      </c>
      <c r="F12815" s="35" t="str">
        <f>IF(B12815&lt;&gt;"",VLOOKUP(B12815,Zapisy!B12808:C12816,2,FALSE),"")</f>
        <v/>
      </c>
      <c r="G12815" s="25" t="str">
        <f>IF(B12815&lt;&gt;"",VLOOKUP(B12815,Zapisy!B12808:G12808,6,FALSE),"")</f>
        <v/>
      </c>
      <c r="H12815" s="35" t="str">
        <f>IF(B12815&lt;&gt;"",VLOOKUP(B12815,Zapisy!B12808:F12818,5,FALSE),"")</f>
        <v/>
      </c>
      <c r="I12815" s="14" t="str">
        <f>IF(B12815&lt;&gt;"",VLOOKUP(B12815,Dziennik!B:F,5,FALSE),"")</f>
        <v/>
      </c>
    </row>
    <row r="12816" spans="2:9" x14ac:dyDescent="0.2">
      <c r="B12816" s="14" t="str">
        <f>IF(Zapisy!B12809&lt;&gt;"",Zapisy!B12809,"")</f>
        <v/>
      </c>
      <c r="C12816" s="14" t="str">
        <f>IF(B12816&lt;&gt;"",VLOOKUP(B12816,JPK_KR!AP:AR,3,FALSE),"")</f>
        <v/>
      </c>
      <c r="D12816" s="32" t="str">
        <f>IF(B12816&lt;&gt;"",VLOOKUP(Zapisy!B12809,JPK_KR!AP:AV,7,FALSE),"")</f>
        <v/>
      </c>
      <c r="E12816" s="25" t="str">
        <f>IF(B12816&lt;&gt;"",VLOOKUP(B12816,Zapisy!B12809:D12817,3,FALSE),"")</f>
        <v/>
      </c>
      <c r="F12816" s="35" t="str">
        <f>IF(B12816&lt;&gt;"",VLOOKUP(B12816,Zapisy!B12809:C12817,2,FALSE),"")</f>
        <v/>
      </c>
      <c r="G12816" s="25" t="str">
        <f>IF(B12816&lt;&gt;"",VLOOKUP(B12816,Zapisy!B12809:G12809,6,FALSE),"")</f>
        <v/>
      </c>
      <c r="H12816" s="35" t="str">
        <f>IF(B12816&lt;&gt;"",VLOOKUP(B12816,Zapisy!B12809:F12819,5,FALSE),"")</f>
        <v/>
      </c>
      <c r="I12816" s="14" t="str">
        <f>IF(B12816&lt;&gt;"",VLOOKUP(B12816,Dziennik!B:F,5,FALSE),"")</f>
        <v/>
      </c>
    </row>
    <row r="12817" spans="2:9" x14ac:dyDescent="0.2">
      <c r="B12817" s="14" t="str">
        <f>IF(Zapisy!B12810&lt;&gt;"",Zapisy!B12810,"")</f>
        <v/>
      </c>
      <c r="C12817" s="14" t="str">
        <f>IF(B12817&lt;&gt;"",VLOOKUP(B12817,JPK_KR!AP:AR,3,FALSE),"")</f>
        <v/>
      </c>
      <c r="D12817" s="32" t="str">
        <f>IF(B12817&lt;&gt;"",VLOOKUP(Zapisy!B12810,JPK_KR!AP:AV,7,FALSE),"")</f>
        <v/>
      </c>
      <c r="E12817" s="25" t="str">
        <f>IF(B12817&lt;&gt;"",VLOOKUP(B12817,Zapisy!B12810:D12818,3,FALSE),"")</f>
        <v/>
      </c>
      <c r="F12817" s="35" t="str">
        <f>IF(B12817&lt;&gt;"",VLOOKUP(B12817,Zapisy!B12810:C12818,2,FALSE),"")</f>
        <v/>
      </c>
      <c r="G12817" s="25" t="str">
        <f>IF(B12817&lt;&gt;"",VLOOKUP(B12817,Zapisy!B12810:G12810,6,FALSE),"")</f>
        <v/>
      </c>
      <c r="H12817" s="35" t="str">
        <f>IF(B12817&lt;&gt;"",VLOOKUP(B12817,Zapisy!B12810:F12820,5,FALSE),"")</f>
        <v/>
      </c>
      <c r="I12817" s="14" t="str">
        <f>IF(B12817&lt;&gt;"",VLOOKUP(B12817,Dziennik!B:F,5,FALSE),"")</f>
        <v/>
      </c>
    </row>
    <row r="12818" spans="2:9" x14ac:dyDescent="0.2">
      <c r="B12818" s="14" t="str">
        <f>IF(Zapisy!B12811&lt;&gt;"",Zapisy!B12811,"")</f>
        <v/>
      </c>
      <c r="C12818" s="14" t="str">
        <f>IF(B12818&lt;&gt;"",VLOOKUP(B12818,JPK_KR!AP:AR,3,FALSE),"")</f>
        <v/>
      </c>
      <c r="D12818" s="32" t="str">
        <f>IF(B12818&lt;&gt;"",VLOOKUP(Zapisy!B12811,JPK_KR!AP:AV,7,FALSE),"")</f>
        <v/>
      </c>
      <c r="E12818" s="25" t="str">
        <f>IF(B12818&lt;&gt;"",VLOOKUP(B12818,Zapisy!B12811:D12819,3,FALSE),"")</f>
        <v/>
      </c>
      <c r="F12818" s="35" t="str">
        <f>IF(B12818&lt;&gt;"",VLOOKUP(B12818,Zapisy!B12811:C12819,2,FALSE),"")</f>
        <v/>
      </c>
      <c r="G12818" s="25" t="str">
        <f>IF(B12818&lt;&gt;"",VLOOKUP(B12818,Zapisy!B12811:G12811,6,FALSE),"")</f>
        <v/>
      </c>
      <c r="H12818" s="35" t="str">
        <f>IF(B12818&lt;&gt;"",VLOOKUP(B12818,Zapisy!B12811:F12821,5,FALSE),"")</f>
        <v/>
      </c>
      <c r="I12818" s="14" t="str">
        <f>IF(B12818&lt;&gt;"",VLOOKUP(B12818,Dziennik!B:F,5,FALSE),"")</f>
        <v/>
      </c>
    </row>
    <row r="12819" spans="2:9" x14ac:dyDescent="0.2">
      <c r="B12819" s="14" t="str">
        <f>IF(Zapisy!B12812&lt;&gt;"",Zapisy!B12812,"")</f>
        <v/>
      </c>
      <c r="C12819" s="14" t="str">
        <f>IF(B12819&lt;&gt;"",VLOOKUP(B12819,JPK_KR!AP:AR,3,FALSE),"")</f>
        <v/>
      </c>
      <c r="D12819" s="32" t="str">
        <f>IF(B12819&lt;&gt;"",VLOOKUP(Zapisy!B12812,JPK_KR!AP:AV,7,FALSE),"")</f>
        <v/>
      </c>
      <c r="E12819" s="25" t="str">
        <f>IF(B12819&lt;&gt;"",VLOOKUP(B12819,Zapisy!B12812:D12820,3,FALSE),"")</f>
        <v/>
      </c>
      <c r="F12819" s="35" t="str">
        <f>IF(B12819&lt;&gt;"",VLOOKUP(B12819,Zapisy!B12812:C12820,2,FALSE),"")</f>
        <v/>
      </c>
      <c r="G12819" s="25" t="str">
        <f>IF(B12819&lt;&gt;"",VLOOKUP(B12819,Zapisy!B12812:G12812,6,FALSE),"")</f>
        <v/>
      </c>
      <c r="H12819" s="35" t="str">
        <f>IF(B12819&lt;&gt;"",VLOOKUP(B12819,Zapisy!B12812:F12822,5,FALSE),"")</f>
        <v/>
      </c>
      <c r="I12819" s="14" t="str">
        <f>IF(B12819&lt;&gt;"",VLOOKUP(B12819,Dziennik!B:F,5,FALSE),"")</f>
        <v/>
      </c>
    </row>
    <row r="12820" spans="2:9" x14ac:dyDescent="0.2">
      <c r="B12820" s="14" t="str">
        <f>IF(Zapisy!B12813&lt;&gt;"",Zapisy!B12813,"")</f>
        <v/>
      </c>
      <c r="C12820" s="14" t="str">
        <f>IF(B12820&lt;&gt;"",VLOOKUP(B12820,JPK_KR!AP:AR,3,FALSE),"")</f>
        <v/>
      </c>
      <c r="D12820" s="32" t="str">
        <f>IF(B12820&lt;&gt;"",VLOOKUP(Zapisy!B12813,JPK_KR!AP:AV,7,FALSE),"")</f>
        <v/>
      </c>
      <c r="E12820" s="25" t="str">
        <f>IF(B12820&lt;&gt;"",VLOOKUP(B12820,Zapisy!B12813:D12821,3,FALSE),"")</f>
        <v/>
      </c>
      <c r="F12820" s="35" t="str">
        <f>IF(B12820&lt;&gt;"",VLOOKUP(B12820,Zapisy!B12813:C12821,2,FALSE),"")</f>
        <v/>
      </c>
      <c r="G12820" s="25" t="str">
        <f>IF(B12820&lt;&gt;"",VLOOKUP(B12820,Zapisy!B12813:G12813,6,FALSE),"")</f>
        <v/>
      </c>
      <c r="H12820" s="35" t="str">
        <f>IF(B12820&lt;&gt;"",VLOOKUP(B12820,Zapisy!B12813:F12823,5,FALSE),"")</f>
        <v/>
      </c>
      <c r="I12820" s="14" t="str">
        <f>IF(B12820&lt;&gt;"",VLOOKUP(B12820,Dziennik!B:F,5,FALSE),"")</f>
        <v/>
      </c>
    </row>
    <row r="12821" spans="2:9" x14ac:dyDescent="0.2">
      <c r="B12821" s="14" t="str">
        <f>IF(Zapisy!B12814&lt;&gt;"",Zapisy!B12814,"")</f>
        <v/>
      </c>
      <c r="C12821" s="14" t="str">
        <f>IF(B12821&lt;&gt;"",VLOOKUP(B12821,JPK_KR!AP:AR,3,FALSE),"")</f>
        <v/>
      </c>
      <c r="D12821" s="32" t="str">
        <f>IF(B12821&lt;&gt;"",VLOOKUP(Zapisy!B12814,JPK_KR!AP:AV,7,FALSE),"")</f>
        <v/>
      </c>
      <c r="E12821" s="25" t="str">
        <f>IF(B12821&lt;&gt;"",VLOOKUP(B12821,Zapisy!B12814:D12822,3,FALSE),"")</f>
        <v/>
      </c>
      <c r="F12821" s="35" t="str">
        <f>IF(B12821&lt;&gt;"",VLOOKUP(B12821,Zapisy!B12814:C12822,2,FALSE),"")</f>
        <v/>
      </c>
      <c r="G12821" s="25" t="str">
        <f>IF(B12821&lt;&gt;"",VLOOKUP(B12821,Zapisy!B12814:G12814,6,FALSE),"")</f>
        <v/>
      </c>
      <c r="H12821" s="35" t="str">
        <f>IF(B12821&lt;&gt;"",VLOOKUP(B12821,Zapisy!B12814:F12824,5,FALSE),"")</f>
        <v/>
      </c>
      <c r="I12821" s="14" t="str">
        <f>IF(B12821&lt;&gt;"",VLOOKUP(B12821,Dziennik!B:F,5,FALSE),"")</f>
        <v/>
      </c>
    </row>
    <row r="12822" spans="2:9" x14ac:dyDescent="0.2">
      <c r="B12822" s="14" t="str">
        <f>IF(Zapisy!B12815&lt;&gt;"",Zapisy!B12815,"")</f>
        <v/>
      </c>
      <c r="C12822" s="14" t="str">
        <f>IF(B12822&lt;&gt;"",VLOOKUP(B12822,JPK_KR!AP:AR,3,FALSE),"")</f>
        <v/>
      </c>
      <c r="D12822" s="32" t="str">
        <f>IF(B12822&lt;&gt;"",VLOOKUP(Zapisy!B12815,JPK_KR!AP:AV,7,FALSE),"")</f>
        <v/>
      </c>
      <c r="E12822" s="25" t="str">
        <f>IF(B12822&lt;&gt;"",VLOOKUP(B12822,Zapisy!B12815:D12823,3,FALSE),"")</f>
        <v/>
      </c>
      <c r="F12822" s="35" t="str">
        <f>IF(B12822&lt;&gt;"",VLOOKUP(B12822,Zapisy!B12815:C12823,2,FALSE),"")</f>
        <v/>
      </c>
      <c r="G12822" s="25" t="str">
        <f>IF(B12822&lt;&gt;"",VLOOKUP(B12822,Zapisy!B12815:G12815,6,FALSE),"")</f>
        <v/>
      </c>
      <c r="H12822" s="35" t="str">
        <f>IF(B12822&lt;&gt;"",VLOOKUP(B12822,Zapisy!B12815:F12825,5,FALSE),"")</f>
        <v/>
      </c>
      <c r="I12822" s="14" t="str">
        <f>IF(B12822&lt;&gt;"",VLOOKUP(B12822,Dziennik!B:F,5,FALSE),"")</f>
        <v/>
      </c>
    </row>
    <row r="12823" spans="2:9" x14ac:dyDescent="0.2">
      <c r="B12823" s="14" t="str">
        <f>IF(Zapisy!B12816&lt;&gt;"",Zapisy!B12816,"")</f>
        <v/>
      </c>
      <c r="C12823" s="14" t="str">
        <f>IF(B12823&lt;&gt;"",VLOOKUP(B12823,JPK_KR!AP:AR,3,FALSE),"")</f>
        <v/>
      </c>
      <c r="D12823" s="32" t="str">
        <f>IF(B12823&lt;&gt;"",VLOOKUP(Zapisy!B12816,JPK_KR!AP:AV,7,FALSE),"")</f>
        <v/>
      </c>
      <c r="E12823" s="25" t="str">
        <f>IF(B12823&lt;&gt;"",VLOOKUP(B12823,Zapisy!B12816:D12824,3,FALSE),"")</f>
        <v/>
      </c>
      <c r="F12823" s="35" t="str">
        <f>IF(B12823&lt;&gt;"",VLOOKUP(B12823,Zapisy!B12816:C12824,2,FALSE),"")</f>
        <v/>
      </c>
      <c r="G12823" s="25" t="str">
        <f>IF(B12823&lt;&gt;"",VLOOKUP(B12823,Zapisy!B12816:G12816,6,FALSE),"")</f>
        <v/>
      </c>
      <c r="H12823" s="35" t="str">
        <f>IF(B12823&lt;&gt;"",VLOOKUP(B12823,Zapisy!B12816:F12826,5,FALSE),"")</f>
        <v/>
      </c>
      <c r="I12823" s="14" t="str">
        <f>IF(B12823&lt;&gt;"",VLOOKUP(B12823,Dziennik!B:F,5,FALSE),"")</f>
        <v/>
      </c>
    </row>
    <row r="12824" spans="2:9" x14ac:dyDescent="0.2">
      <c r="B12824" s="14" t="str">
        <f>IF(Zapisy!B12817&lt;&gt;"",Zapisy!B12817,"")</f>
        <v/>
      </c>
      <c r="C12824" s="14" t="str">
        <f>IF(B12824&lt;&gt;"",VLOOKUP(B12824,JPK_KR!AP:AR,3,FALSE),"")</f>
        <v/>
      </c>
      <c r="D12824" s="32" t="str">
        <f>IF(B12824&lt;&gt;"",VLOOKUP(Zapisy!B12817,JPK_KR!AP:AV,7,FALSE),"")</f>
        <v/>
      </c>
      <c r="E12824" s="25" t="str">
        <f>IF(B12824&lt;&gt;"",VLOOKUP(B12824,Zapisy!B12817:D12825,3,FALSE),"")</f>
        <v/>
      </c>
      <c r="F12824" s="35" t="str">
        <f>IF(B12824&lt;&gt;"",VLOOKUP(B12824,Zapisy!B12817:C12825,2,FALSE),"")</f>
        <v/>
      </c>
      <c r="G12824" s="25" t="str">
        <f>IF(B12824&lt;&gt;"",VLOOKUP(B12824,Zapisy!B12817:G12817,6,FALSE),"")</f>
        <v/>
      </c>
      <c r="H12824" s="35" t="str">
        <f>IF(B12824&lt;&gt;"",VLOOKUP(B12824,Zapisy!B12817:F12827,5,FALSE),"")</f>
        <v/>
      </c>
      <c r="I12824" s="14" t="str">
        <f>IF(B12824&lt;&gt;"",VLOOKUP(B12824,Dziennik!B:F,5,FALSE),"")</f>
        <v/>
      </c>
    </row>
    <row r="12825" spans="2:9" x14ac:dyDescent="0.2">
      <c r="B12825" s="14" t="str">
        <f>IF(Zapisy!B12818&lt;&gt;"",Zapisy!B12818,"")</f>
        <v/>
      </c>
      <c r="C12825" s="14" t="str">
        <f>IF(B12825&lt;&gt;"",VLOOKUP(B12825,JPK_KR!AP:AR,3,FALSE),"")</f>
        <v/>
      </c>
      <c r="D12825" s="32" t="str">
        <f>IF(B12825&lt;&gt;"",VLOOKUP(Zapisy!B12818,JPK_KR!AP:AV,7,FALSE),"")</f>
        <v/>
      </c>
      <c r="E12825" s="25" t="str">
        <f>IF(B12825&lt;&gt;"",VLOOKUP(B12825,Zapisy!B12818:D12826,3,FALSE),"")</f>
        <v/>
      </c>
      <c r="F12825" s="35" t="str">
        <f>IF(B12825&lt;&gt;"",VLOOKUP(B12825,Zapisy!B12818:C12826,2,FALSE),"")</f>
        <v/>
      </c>
      <c r="G12825" s="25" t="str">
        <f>IF(B12825&lt;&gt;"",VLOOKUP(B12825,Zapisy!B12818:G12818,6,FALSE),"")</f>
        <v/>
      </c>
      <c r="H12825" s="35" t="str">
        <f>IF(B12825&lt;&gt;"",VLOOKUP(B12825,Zapisy!B12818:F12828,5,FALSE),"")</f>
        <v/>
      </c>
      <c r="I12825" s="14" t="str">
        <f>IF(B12825&lt;&gt;"",VLOOKUP(B12825,Dziennik!B:F,5,FALSE),"")</f>
        <v/>
      </c>
    </row>
    <row r="12826" spans="2:9" x14ac:dyDescent="0.2">
      <c r="B12826" s="14" t="str">
        <f>IF(Zapisy!B12819&lt;&gt;"",Zapisy!B12819,"")</f>
        <v/>
      </c>
      <c r="C12826" s="14" t="str">
        <f>IF(B12826&lt;&gt;"",VLOOKUP(B12826,JPK_KR!AP:AR,3,FALSE),"")</f>
        <v/>
      </c>
      <c r="D12826" s="32" t="str">
        <f>IF(B12826&lt;&gt;"",VLOOKUP(Zapisy!B12819,JPK_KR!AP:AV,7,FALSE),"")</f>
        <v/>
      </c>
      <c r="E12826" s="25" t="str">
        <f>IF(B12826&lt;&gt;"",VLOOKUP(B12826,Zapisy!B12819:D12827,3,FALSE),"")</f>
        <v/>
      </c>
      <c r="F12826" s="35" t="str">
        <f>IF(B12826&lt;&gt;"",VLOOKUP(B12826,Zapisy!B12819:C12827,2,FALSE),"")</f>
        <v/>
      </c>
      <c r="G12826" s="25" t="str">
        <f>IF(B12826&lt;&gt;"",VLOOKUP(B12826,Zapisy!B12819:G12819,6,FALSE),"")</f>
        <v/>
      </c>
      <c r="H12826" s="35" t="str">
        <f>IF(B12826&lt;&gt;"",VLOOKUP(B12826,Zapisy!B12819:F12829,5,FALSE),"")</f>
        <v/>
      </c>
      <c r="I12826" s="14" t="str">
        <f>IF(B12826&lt;&gt;"",VLOOKUP(B12826,Dziennik!B:F,5,FALSE),"")</f>
        <v/>
      </c>
    </row>
    <row r="12827" spans="2:9" x14ac:dyDescent="0.2">
      <c r="B12827" s="14" t="str">
        <f>IF(Zapisy!B12820&lt;&gt;"",Zapisy!B12820,"")</f>
        <v/>
      </c>
      <c r="C12827" s="14" t="str">
        <f>IF(B12827&lt;&gt;"",VLOOKUP(B12827,JPK_KR!AP:AR,3,FALSE),"")</f>
        <v/>
      </c>
      <c r="D12827" s="32" t="str">
        <f>IF(B12827&lt;&gt;"",VLOOKUP(Zapisy!B12820,JPK_KR!AP:AV,7,FALSE),"")</f>
        <v/>
      </c>
      <c r="E12827" s="25" t="str">
        <f>IF(B12827&lt;&gt;"",VLOOKUP(B12827,Zapisy!B12820:D12828,3,FALSE),"")</f>
        <v/>
      </c>
      <c r="F12827" s="35" t="str">
        <f>IF(B12827&lt;&gt;"",VLOOKUP(B12827,Zapisy!B12820:C12828,2,FALSE),"")</f>
        <v/>
      </c>
      <c r="G12827" s="25" t="str">
        <f>IF(B12827&lt;&gt;"",VLOOKUP(B12827,Zapisy!B12820:G12820,6,FALSE),"")</f>
        <v/>
      </c>
      <c r="H12827" s="35" t="str">
        <f>IF(B12827&lt;&gt;"",VLOOKUP(B12827,Zapisy!B12820:F12830,5,FALSE),"")</f>
        <v/>
      </c>
      <c r="I12827" s="14" t="str">
        <f>IF(B12827&lt;&gt;"",VLOOKUP(B12827,Dziennik!B:F,5,FALSE),"")</f>
        <v/>
      </c>
    </row>
    <row r="12828" spans="2:9" x14ac:dyDescent="0.2">
      <c r="B12828" s="14" t="str">
        <f>IF(Zapisy!B12821&lt;&gt;"",Zapisy!B12821,"")</f>
        <v/>
      </c>
      <c r="C12828" s="14" t="str">
        <f>IF(B12828&lt;&gt;"",VLOOKUP(B12828,JPK_KR!AP:AR,3,FALSE),"")</f>
        <v/>
      </c>
      <c r="D12828" s="32" t="str">
        <f>IF(B12828&lt;&gt;"",VLOOKUP(Zapisy!B12821,JPK_KR!AP:AV,7,FALSE),"")</f>
        <v/>
      </c>
      <c r="E12828" s="25" t="str">
        <f>IF(B12828&lt;&gt;"",VLOOKUP(B12828,Zapisy!B12821:D12829,3,FALSE),"")</f>
        <v/>
      </c>
      <c r="F12828" s="35" t="str">
        <f>IF(B12828&lt;&gt;"",VLOOKUP(B12828,Zapisy!B12821:C12829,2,FALSE),"")</f>
        <v/>
      </c>
      <c r="G12828" s="25" t="str">
        <f>IF(B12828&lt;&gt;"",VLOOKUP(B12828,Zapisy!B12821:G12821,6,FALSE),"")</f>
        <v/>
      </c>
      <c r="H12828" s="35" t="str">
        <f>IF(B12828&lt;&gt;"",VLOOKUP(B12828,Zapisy!B12821:F12831,5,FALSE),"")</f>
        <v/>
      </c>
      <c r="I12828" s="14" t="str">
        <f>IF(B12828&lt;&gt;"",VLOOKUP(B12828,Dziennik!B:F,5,FALSE),"")</f>
        <v/>
      </c>
    </row>
    <row r="12829" spans="2:9" x14ac:dyDescent="0.2">
      <c r="B12829" s="14" t="str">
        <f>IF(Zapisy!B12822&lt;&gt;"",Zapisy!B12822,"")</f>
        <v/>
      </c>
      <c r="C12829" s="14" t="str">
        <f>IF(B12829&lt;&gt;"",VLOOKUP(B12829,JPK_KR!AP:AR,3,FALSE),"")</f>
        <v/>
      </c>
      <c r="D12829" s="32" t="str">
        <f>IF(B12829&lt;&gt;"",VLOOKUP(Zapisy!B12822,JPK_KR!AP:AV,7,FALSE),"")</f>
        <v/>
      </c>
      <c r="E12829" s="25" t="str">
        <f>IF(B12829&lt;&gt;"",VLOOKUP(B12829,Zapisy!B12822:D12830,3,FALSE),"")</f>
        <v/>
      </c>
      <c r="F12829" s="35" t="str">
        <f>IF(B12829&lt;&gt;"",VLOOKUP(B12829,Zapisy!B12822:C12830,2,FALSE),"")</f>
        <v/>
      </c>
      <c r="G12829" s="25" t="str">
        <f>IF(B12829&lt;&gt;"",VLOOKUP(B12829,Zapisy!B12822:G12822,6,FALSE),"")</f>
        <v/>
      </c>
      <c r="H12829" s="35" t="str">
        <f>IF(B12829&lt;&gt;"",VLOOKUP(B12829,Zapisy!B12822:F12832,5,FALSE),"")</f>
        <v/>
      </c>
      <c r="I12829" s="14" t="str">
        <f>IF(B12829&lt;&gt;"",VLOOKUP(B12829,Dziennik!B:F,5,FALSE),"")</f>
        <v/>
      </c>
    </row>
    <row r="12830" spans="2:9" x14ac:dyDescent="0.2">
      <c r="B12830" s="14" t="str">
        <f>IF(Zapisy!B12823&lt;&gt;"",Zapisy!B12823,"")</f>
        <v/>
      </c>
      <c r="C12830" s="14" t="str">
        <f>IF(B12830&lt;&gt;"",VLOOKUP(B12830,JPK_KR!AP:AR,3,FALSE),"")</f>
        <v/>
      </c>
      <c r="D12830" s="32" t="str">
        <f>IF(B12830&lt;&gt;"",VLOOKUP(Zapisy!B12823,JPK_KR!AP:AV,7,FALSE),"")</f>
        <v/>
      </c>
      <c r="E12830" s="25" t="str">
        <f>IF(B12830&lt;&gt;"",VLOOKUP(B12830,Zapisy!B12823:D12831,3,FALSE),"")</f>
        <v/>
      </c>
      <c r="F12830" s="35" t="str">
        <f>IF(B12830&lt;&gt;"",VLOOKUP(B12830,Zapisy!B12823:C12831,2,FALSE),"")</f>
        <v/>
      </c>
      <c r="G12830" s="25" t="str">
        <f>IF(B12830&lt;&gt;"",VLOOKUP(B12830,Zapisy!B12823:G12823,6,FALSE),"")</f>
        <v/>
      </c>
      <c r="H12830" s="35" t="str">
        <f>IF(B12830&lt;&gt;"",VLOOKUP(B12830,Zapisy!B12823:F12833,5,FALSE),"")</f>
        <v/>
      </c>
      <c r="I12830" s="14" t="str">
        <f>IF(B12830&lt;&gt;"",VLOOKUP(B12830,Dziennik!B:F,5,FALSE),"")</f>
        <v/>
      </c>
    </row>
    <row r="12831" spans="2:9" x14ac:dyDescent="0.2">
      <c r="B12831" s="14" t="str">
        <f>IF(Zapisy!B12824&lt;&gt;"",Zapisy!B12824,"")</f>
        <v/>
      </c>
      <c r="C12831" s="14" t="str">
        <f>IF(B12831&lt;&gt;"",VLOOKUP(B12831,JPK_KR!AP:AR,3,FALSE),"")</f>
        <v/>
      </c>
      <c r="D12831" s="32" t="str">
        <f>IF(B12831&lt;&gt;"",VLOOKUP(Zapisy!B12824,JPK_KR!AP:AV,7,FALSE),"")</f>
        <v/>
      </c>
      <c r="E12831" s="25" t="str">
        <f>IF(B12831&lt;&gt;"",VLOOKUP(B12831,Zapisy!B12824:D12832,3,FALSE),"")</f>
        <v/>
      </c>
      <c r="F12831" s="35" t="str">
        <f>IF(B12831&lt;&gt;"",VLOOKUP(B12831,Zapisy!B12824:C12832,2,FALSE),"")</f>
        <v/>
      </c>
      <c r="G12831" s="25" t="str">
        <f>IF(B12831&lt;&gt;"",VLOOKUP(B12831,Zapisy!B12824:G12824,6,FALSE),"")</f>
        <v/>
      </c>
      <c r="H12831" s="35" t="str">
        <f>IF(B12831&lt;&gt;"",VLOOKUP(B12831,Zapisy!B12824:F12834,5,FALSE),"")</f>
        <v/>
      </c>
      <c r="I12831" s="14" t="str">
        <f>IF(B12831&lt;&gt;"",VLOOKUP(B12831,Dziennik!B:F,5,FALSE),"")</f>
        <v/>
      </c>
    </row>
    <row r="12832" spans="2:9" x14ac:dyDescent="0.2">
      <c r="B12832" s="14" t="str">
        <f>IF(Zapisy!B12825&lt;&gt;"",Zapisy!B12825,"")</f>
        <v/>
      </c>
      <c r="C12832" s="14" t="str">
        <f>IF(B12832&lt;&gt;"",VLOOKUP(B12832,JPK_KR!AP:AR,3,FALSE),"")</f>
        <v/>
      </c>
      <c r="D12832" s="32" t="str">
        <f>IF(B12832&lt;&gt;"",VLOOKUP(Zapisy!B12825,JPK_KR!AP:AV,7,FALSE),"")</f>
        <v/>
      </c>
      <c r="E12832" s="25" t="str">
        <f>IF(B12832&lt;&gt;"",VLOOKUP(B12832,Zapisy!B12825:D12833,3,FALSE),"")</f>
        <v/>
      </c>
      <c r="F12832" s="35" t="str">
        <f>IF(B12832&lt;&gt;"",VLOOKUP(B12832,Zapisy!B12825:C12833,2,FALSE),"")</f>
        <v/>
      </c>
      <c r="G12832" s="25" t="str">
        <f>IF(B12832&lt;&gt;"",VLOOKUP(B12832,Zapisy!B12825:G12825,6,FALSE),"")</f>
        <v/>
      </c>
      <c r="H12832" s="35" t="str">
        <f>IF(B12832&lt;&gt;"",VLOOKUP(B12832,Zapisy!B12825:F12835,5,FALSE),"")</f>
        <v/>
      </c>
      <c r="I12832" s="14" t="str">
        <f>IF(B12832&lt;&gt;"",VLOOKUP(B12832,Dziennik!B:F,5,FALSE),"")</f>
        <v/>
      </c>
    </row>
    <row r="12833" spans="2:9" x14ac:dyDescent="0.2">
      <c r="B12833" s="14" t="str">
        <f>IF(Zapisy!B12826&lt;&gt;"",Zapisy!B12826,"")</f>
        <v/>
      </c>
      <c r="C12833" s="14" t="str">
        <f>IF(B12833&lt;&gt;"",VLOOKUP(B12833,JPK_KR!AP:AR,3,FALSE),"")</f>
        <v/>
      </c>
      <c r="D12833" s="32" t="str">
        <f>IF(B12833&lt;&gt;"",VLOOKUP(Zapisy!B12826,JPK_KR!AP:AV,7,FALSE),"")</f>
        <v/>
      </c>
      <c r="E12833" s="25" t="str">
        <f>IF(B12833&lt;&gt;"",VLOOKUP(B12833,Zapisy!B12826:D12834,3,FALSE),"")</f>
        <v/>
      </c>
      <c r="F12833" s="35" t="str">
        <f>IF(B12833&lt;&gt;"",VLOOKUP(B12833,Zapisy!B12826:C12834,2,FALSE),"")</f>
        <v/>
      </c>
      <c r="G12833" s="25" t="str">
        <f>IF(B12833&lt;&gt;"",VLOOKUP(B12833,Zapisy!B12826:G12826,6,FALSE),"")</f>
        <v/>
      </c>
      <c r="H12833" s="35" t="str">
        <f>IF(B12833&lt;&gt;"",VLOOKUP(B12833,Zapisy!B12826:F12836,5,FALSE),"")</f>
        <v/>
      </c>
      <c r="I12833" s="14" t="str">
        <f>IF(B12833&lt;&gt;"",VLOOKUP(B12833,Dziennik!B:F,5,FALSE),"")</f>
        <v/>
      </c>
    </row>
    <row r="12834" spans="2:9" x14ac:dyDescent="0.2">
      <c r="B12834" s="14" t="str">
        <f>IF(Zapisy!B12827&lt;&gt;"",Zapisy!B12827,"")</f>
        <v/>
      </c>
      <c r="C12834" s="14" t="str">
        <f>IF(B12834&lt;&gt;"",VLOOKUP(B12834,JPK_KR!AP:AR,3,FALSE),"")</f>
        <v/>
      </c>
      <c r="D12834" s="32" t="str">
        <f>IF(B12834&lt;&gt;"",VLOOKUP(Zapisy!B12827,JPK_KR!AP:AV,7,FALSE),"")</f>
        <v/>
      </c>
      <c r="E12834" s="25" t="str">
        <f>IF(B12834&lt;&gt;"",VLOOKUP(B12834,Zapisy!B12827:D12835,3,FALSE),"")</f>
        <v/>
      </c>
      <c r="F12834" s="35" t="str">
        <f>IF(B12834&lt;&gt;"",VLOOKUP(B12834,Zapisy!B12827:C12835,2,FALSE),"")</f>
        <v/>
      </c>
      <c r="G12834" s="25" t="str">
        <f>IF(B12834&lt;&gt;"",VLOOKUP(B12834,Zapisy!B12827:G12827,6,FALSE),"")</f>
        <v/>
      </c>
      <c r="H12834" s="35" t="str">
        <f>IF(B12834&lt;&gt;"",VLOOKUP(B12834,Zapisy!B12827:F12837,5,FALSE),"")</f>
        <v/>
      </c>
      <c r="I12834" s="14" t="str">
        <f>IF(B12834&lt;&gt;"",VLOOKUP(B12834,Dziennik!B:F,5,FALSE),"")</f>
        <v/>
      </c>
    </row>
    <row r="12835" spans="2:9" x14ac:dyDescent="0.2">
      <c r="B12835" s="14" t="str">
        <f>IF(Zapisy!B12828&lt;&gt;"",Zapisy!B12828,"")</f>
        <v/>
      </c>
      <c r="C12835" s="14" t="str">
        <f>IF(B12835&lt;&gt;"",VLOOKUP(B12835,JPK_KR!AP:AR,3,FALSE),"")</f>
        <v/>
      </c>
      <c r="D12835" s="32" t="str">
        <f>IF(B12835&lt;&gt;"",VLOOKUP(Zapisy!B12828,JPK_KR!AP:AV,7,FALSE),"")</f>
        <v/>
      </c>
      <c r="E12835" s="25" t="str">
        <f>IF(B12835&lt;&gt;"",VLOOKUP(B12835,Zapisy!B12828:D12836,3,FALSE),"")</f>
        <v/>
      </c>
      <c r="F12835" s="35" t="str">
        <f>IF(B12835&lt;&gt;"",VLOOKUP(B12835,Zapisy!B12828:C12836,2,FALSE),"")</f>
        <v/>
      </c>
      <c r="G12835" s="25" t="str">
        <f>IF(B12835&lt;&gt;"",VLOOKUP(B12835,Zapisy!B12828:G12828,6,FALSE),"")</f>
        <v/>
      </c>
      <c r="H12835" s="35" t="str">
        <f>IF(B12835&lt;&gt;"",VLOOKUP(B12835,Zapisy!B12828:F12838,5,FALSE),"")</f>
        <v/>
      </c>
      <c r="I12835" s="14" t="str">
        <f>IF(B12835&lt;&gt;"",VLOOKUP(B12835,Dziennik!B:F,5,FALSE),"")</f>
        <v/>
      </c>
    </row>
    <row r="12836" spans="2:9" x14ac:dyDescent="0.2">
      <c r="B12836" s="14" t="str">
        <f>IF(Zapisy!B12829&lt;&gt;"",Zapisy!B12829,"")</f>
        <v/>
      </c>
      <c r="C12836" s="14" t="str">
        <f>IF(B12836&lt;&gt;"",VLOOKUP(B12836,JPK_KR!AP:AR,3,FALSE),"")</f>
        <v/>
      </c>
      <c r="D12836" s="32" t="str">
        <f>IF(B12836&lt;&gt;"",VLOOKUP(Zapisy!B12829,JPK_KR!AP:AV,7,FALSE),"")</f>
        <v/>
      </c>
      <c r="E12836" s="25" t="str">
        <f>IF(B12836&lt;&gt;"",VLOOKUP(B12836,Zapisy!B12829:D12837,3,FALSE),"")</f>
        <v/>
      </c>
      <c r="F12836" s="35" t="str">
        <f>IF(B12836&lt;&gt;"",VLOOKUP(B12836,Zapisy!B12829:C12837,2,FALSE),"")</f>
        <v/>
      </c>
      <c r="G12836" s="25" t="str">
        <f>IF(B12836&lt;&gt;"",VLOOKUP(B12836,Zapisy!B12829:G12829,6,FALSE),"")</f>
        <v/>
      </c>
      <c r="H12836" s="35" t="str">
        <f>IF(B12836&lt;&gt;"",VLOOKUP(B12836,Zapisy!B12829:F12839,5,FALSE),"")</f>
        <v/>
      </c>
      <c r="I12836" s="14" t="str">
        <f>IF(B12836&lt;&gt;"",VLOOKUP(B12836,Dziennik!B:F,5,FALSE),"")</f>
        <v/>
      </c>
    </row>
    <row r="12837" spans="2:9" x14ac:dyDescent="0.2">
      <c r="B12837" s="14" t="str">
        <f>IF(Zapisy!B12830&lt;&gt;"",Zapisy!B12830,"")</f>
        <v/>
      </c>
      <c r="C12837" s="14" t="str">
        <f>IF(B12837&lt;&gt;"",VLOOKUP(B12837,JPK_KR!AP:AR,3,FALSE),"")</f>
        <v/>
      </c>
      <c r="D12837" s="32" t="str">
        <f>IF(B12837&lt;&gt;"",VLOOKUP(Zapisy!B12830,JPK_KR!AP:AV,7,FALSE),"")</f>
        <v/>
      </c>
      <c r="E12837" s="25" t="str">
        <f>IF(B12837&lt;&gt;"",VLOOKUP(B12837,Zapisy!B12830:D12838,3,FALSE),"")</f>
        <v/>
      </c>
      <c r="F12837" s="35" t="str">
        <f>IF(B12837&lt;&gt;"",VLOOKUP(B12837,Zapisy!B12830:C12838,2,FALSE),"")</f>
        <v/>
      </c>
      <c r="G12837" s="25" t="str">
        <f>IF(B12837&lt;&gt;"",VLOOKUP(B12837,Zapisy!B12830:G12830,6,FALSE),"")</f>
        <v/>
      </c>
      <c r="H12837" s="35" t="str">
        <f>IF(B12837&lt;&gt;"",VLOOKUP(B12837,Zapisy!B12830:F12840,5,FALSE),"")</f>
        <v/>
      </c>
      <c r="I12837" s="14" t="str">
        <f>IF(B12837&lt;&gt;"",VLOOKUP(B12837,Dziennik!B:F,5,FALSE),"")</f>
        <v/>
      </c>
    </row>
    <row r="12838" spans="2:9" x14ac:dyDescent="0.2">
      <c r="B12838" s="14" t="str">
        <f>IF(Zapisy!B12831&lt;&gt;"",Zapisy!B12831,"")</f>
        <v/>
      </c>
      <c r="C12838" s="14" t="str">
        <f>IF(B12838&lt;&gt;"",VLOOKUP(B12838,JPK_KR!AP:AR,3,FALSE),"")</f>
        <v/>
      </c>
      <c r="D12838" s="32" t="str">
        <f>IF(B12838&lt;&gt;"",VLOOKUP(Zapisy!B12831,JPK_KR!AP:AV,7,FALSE),"")</f>
        <v/>
      </c>
      <c r="E12838" s="25" t="str">
        <f>IF(B12838&lt;&gt;"",VLOOKUP(B12838,Zapisy!B12831:D12839,3,FALSE),"")</f>
        <v/>
      </c>
      <c r="F12838" s="35" t="str">
        <f>IF(B12838&lt;&gt;"",VLOOKUP(B12838,Zapisy!B12831:C12839,2,FALSE),"")</f>
        <v/>
      </c>
      <c r="G12838" s="25" t="str">
        <f>IF(B12838&lt;&gt;"",VLOOKUP(B12838,Zapisy!B12831:G12831,6,FALSE),"")</f>
        <v/>
      </c>
      <c r="H12838" s="35" t="str">
        <f>IF(B12838&lt;&gt;"",VLOOKUP(B12838,Zapisy!B12831:F12841,5,FALSE),"")</f>
        <v/>
      </c>
      <c r="I12838" s="14" t="str">
        <f>IF(B12838&lt;&gt;"",VLOOKUP(B12838,Dziennik!B:F,5,FALSE),"")</f>
        <v/>
      </c>
    </row>
    <row r="12839" spans="2:9" x14ac:dyDescent="0.2">
      <c r="B12839" s="14" t="str">
        <f>IF(Zapisy!B12832&lt;&gt;"",Zapisy!B12832,"")</f>
        <v/>
      </c>
      <c r="C12839" s="14" t="str">
        <f>IF(B12839&lt;&gt;"",VLOOKUP(B12839,JPK_KR!AP:AR,3,FALSE),"")</f>
        <v/>
      </c>
      <c r="D12839" s="32" t="str">
        <f>IF(B12839&lt;&gt;"",VLOOKUP(Zapisy!B12832,JPK_KR!AP:AV,7,FALSE),"")</f>
        <v/>
      </c>
      <c r="E12839" s="25" t="str">
        <f>IF(B12839&lt;&gt;"",VLOOKUP(B12839,Zapisy!B12832:D12840,3,FALSE),"")</f>
        <v/>
      </c>
      <c r="F12839" s="35" t="str">
        <f>IF(B12839&lt;&gt;"",VLOOKUP(B12839,Zapisy!B12832:C12840,2,FALSE),"")</f>
        <v/>
      </c>
      <c r="G12839" s="25" t="str">
        <f>IF(B12839&lt;&gt;"",VLOOKUP(B12839,Zapisy!B12832:G12832,6,FALSE),"")</f>
        <v/>
      </c>
      <c r="H12839" s="35" t="str">
        <f>IF(B12839&lt;&gt;"",VLOOKUP(B12839,Zapisy!B12832:F12842,5,FALSE),"")</f>
        <v/>
      </c>
      <c r="I12839" s="14" t="str">
        <f>IF(B12839&lt;&gt;"",VLOOKUP(B12839,Dziennik!B:F,5,FALSE),"")</f>
        <v/>
      </c>
    </row>
    <row r="12840" spans="2:9" x14ac:dyDescent="0.2">
      <c r="B12840" s="14" t="str">
        <f>IF(Zapisy!B12833&lt;&gt;"",Zapisy!B12833,"")</f>
        <v/>
      </c>
      <c r="C12840" s="14" t="str">
        <f>IF(B12840&lt;&gt;"",VLOOKUP(B12840,JPK_KR!AP:AR,3,FALSE),"")</f>
        <v/>
      </c>
      <c r="D12840" s="32" t="str">
        <f>IF(B12840&lt;&gt;"",VLOOKUP(Zapisy!B12833,JPK_KR!AP:AV,7,FALSE),"")</f>
        <v/>
      </c>
      <c r="E12840" s="25" t="str">
        <f>IF(B12840&lt;&gt;"",VLOOKUP(B12840,Zapisy!B12833:D12841,3,FALSE),"")</f>
        <v/>
      </c>
      <c r="F12840" s="35" t="str">
        <f>IF(B12840&lt;&gt;"",VLOOKUP(B12840,Zapisy!B12833:C12841,2,FALSE),"")</f>
        <v/>
      </c>
      <c r="G12840" s="25" t="str">
        <f>IF(B12840&lt;&gt;"",VLOOKUP(B12840,Zapisy!B12833:G12833,6,FALSE),"")</f>
        <v/>
      </c>
      <c r="H12840" s="35" t="str">
        <f>IF(B12840&lt;&gt;"",VLOOKUP(B12840,Zapisy!B12833:F12843,5,FALSE),"")</f>
        <v/>
      </c>
      <c r="I12840" s="14" t="str">
        <f>IF(B12840&lt;&gt;"",VLOOKUP(B12840,Dziennik!B:F,5,FALSE),"")</f>
        <v/>
      </c>
    </row>
    <row r="12841" spans="2:9" x14ac:dyDescent="0.2">
      <c r="B12841" s="14" t="str">
        <f>IF(Zapisy!B12834&lt;&gt;"",Zapisy!B12834,"")</f>
        <v/>
      </c>
      <c r="C12841" s="14" t="str">
        <f>IF(B12841&lt;&gt;"",VLOOKUP(B12841,JPK_KR!AP:AR,3,FALSE),"")</f>
        <v/>
      </c>
      <c r="D12841" s="32" t="str">
        <f>IF(B12841&lt;&gt;"",VLOOKUP(Zapisy!B12834,JPK_KR!AP:AV,7,FALSE),"")</f>
        <v/>
      </c>
      <c r="E12841" s="25" t="str">
        <f>IF(B12841&lt;&gt;"",VLOOKUP(B12841,Zapisy!B12834:D12842,3,FALSE),"")</f>
        <v/>
      </c>
      <c r="F12841" s="35" t="str">
        <f>IF(B12841&lt;&gt;"",VLOOKUP(B12841,Zapisy!B12834:C12842,2,FALSE),"")</f>
        <v/>
      </c>
      <c r="G12841" s="25" t="str">
        <f>IF(B12841&lt;&gt;"",VLOOKUP(B12841,Zapisy!B12834:G12834,6,FALSE),"")</f>
        <v/>
      </c>
      <c r="H12841" s="35" t="str">
        <f>IF(B12841&lt;&gt;"",VLOOKUP(B12841,Zapisy!B12834:F12844,5,FALSE),"")</f>
        <v/>
      </c>
      <c r="I12841" s="14" t="str">
        <f>IF(B12841&lt;&gt;"",VLOOKUP(B12841,Dziennik!B:F,5,FALSE),"")</f>
        <v/>
      </c>
    </row>
    <row r="12842" spans="2:9" x14ac:dyDescent="0.2">
      <c r="B12842" s="14" t="str">
        <f>IF(Zapisy!B12835&lt;&gt;"",Zapisy!B12835,"")</f>
        <v/>
      </c>
      <c r="C12842" s="14" t="str">
        <f>IF(B12842&lt;&gt;"",VLOOKUP(B12842,JPK_KR!AP:AR,3,FALSE),"")</f>
        <v/>
      </c>
      <c r="D12842" s="32" t="str">
        <f>IF(B12842&lt;&gt;"",VLOOKUP(Zapisy!B12835,JPK_KR!AP:AV,7,FALSE),"")</f>
        <v/>
      </c>
      <c r="E12842" s="25" t="str">
        <f>IF(B12842&lt;&gt;"",VLOOKUP(B12842,Zapisy!B12835:D12843,3,FALSE),"")</f>
        <v/>
      </c>
      <c r="F12842" s="35" t="str">
        <f>IF(B12842&lt;&gt;"",VLOOKUP(B12842,Zapisy!B12835:C12843,2,FALSE),"")</f>
        <v/>
      </c>
      <c r="G12842" s="25" t="str">
        <f>IF(B12842&lt;&gt;"",VLOOKUP(B12842,Zapisy!B12835:G12835,6,FALSE),"")</f>
        <v/>
      </c>
      <c r="H12842" s="35" t="str">
        <f>IF(B12842&lt;&gt;"",VLOOKUP(B12842,Zapisy!B12835:F12845,5,FALSE),"")</f>
        <v/>
      </c>
      <c r="I12842" s="14" t="str">
        <f>IF(B12842&lt;&gt;"",VLOOKUP(B12842,Dziennik!B:F,5,FALSE),"")</f>
        <v/>
      </c>
    </row>
    <row r="12843" spans="2:9" x14ac:dyDescent="0.2">
      <c r="B12843" s="14" t="str">
        <f>IF(Zapisy!B12836&lt;&gt;"",Zapisy!B12836,"")</f>
        <v/>
      </c>
      <c r="C12843" s="14" t="str">
        <f>IF(B12843&lt;&gt;"",VLOOKUP(B12843,JPK_KR!AP:AR,3,FALSE),"")</f>
        <v/>
      </c>
      <c r="D12843" s="32" t="str">
        <f>IF(B12843&lt;&gt;"",VLOOKUP(Zapisy!B12836,JPK_KR!AP:AV,7,FALSE),"")</f>
        <v/>
      </c>
      <c r="E12843" s="25" t="str">
        <f>IF(B12843&lt;&gt;"",VLOOKUP(B12843,Zapisy!B12836:D12844,3,FALSE),"")</f>
        <v/>
      </c>
      <c r="F12843" s="35" t="str">
        <f>IF(B12843&lt;&gt;"",VLOOKUP(B12843,Zapisy!B12836:C12844,2,FALSE),"")</f>
        <v/>
      </c>
      <c r="G12843" s="25" t="str">
        <f>IF(B12843&lt;&gt;"",VLOOKUP(B12843,Zapisy!B12836:G12836,6,FALSE),"")</f>
        <v/>
      </c>
      <c r="H12843" s="35" t="str">
        <f>IF(B12843&lt;&gt;"",VLOOKUP(B12843,Zapisy!B12836:F12846,5,FALSE),"")</f>
        <v/>
      </c>
      <c r="I12843" s="14" t="str">
        <f>IF(B12843&lt;&gt;"",VLOOKUP(B12843,Dziennik!B:F,5,FALSE),"")</f>
        <v/>
      </c>
    </row>
    <row r="12844" spans="2:9" x14ac:dyDescent="0.2">
      <c r="B12844" s="14" t="str">
        <f>IF(Zapisy!B12837&lt;&gt;"",Zapisy!B12837,"")</f>
        <v/>
      </c>
      <c r="C12844" s="14" t="str">
        <f>IF(B12844&lt;&gt;"",VLOOKUP(B12844,JPK_KR!AP:AR,3,FALSE),"")</f>
        <v/>
      </c>
      <c r="D12844" s="32" t="str">
        <f>IF(B12844&lt;&gt;"",VLOOKUP(Zapisy!B12837,JPK_KR!AP:AV,7,FALSE),"")</f>
        <v/>
      </c>
      <c r="E12844" s="25" t="str">
        <f>IF(B12844&lt;&gt;"",VLOOKUP(B12844,Zapisy!B12837:D12845,3,FALSE),"")</f>
        <v/>
      </c>
      <c r="F12844" s="35" t="str">
        <f>IF(B12844&lt;&gt;"",VLOOKUP(B12844,Zapisy!B12837:C12845,2,FALSE),"")</f>
        <v/>
      </c>
      <c r="G12844" s="25" t="str">
        <f>IF(B12844&lt;&gt;"",VLOOKUP(B12844,Zapisy!B12837:G12837,6,FALSE),"")</f>
        <v/>
      </c>
      <c r="H12844" s="35" t="str">
        <f>IF(B12844&lt;&gt;"",VLOOKUP(B12844,Zapisy!B12837:F12847,5,FALSE),"")</f>
        <v/>
      </c>
      <c r="I12844" s="14" t="str">
        <f>IF(B12844&lt;&gt;"",VLOOKUP(B12844,Dziennik!B:F,5,FALSE),"")</f>
        <v/>
      </c>
    </row>
    <row r="12845" spans="2:9" x14ac:dyDescent="0.2">
      <c r="B12845" s="14" t="str">
        <f>IF(Zapisy!B12838&lt;&gt;"",Zapisy!B12838,"")</f>
        <v/>
      </c>
      <c r="C12845" s="14" t="str">
        <f>IF(B12845&lt;&gt;"",VLOOKUP(B12845,JPK_KR!AP:AR,3,FALSE),"")</f>
        <v/>
      </c>
      <c r="D12845" s="32" t="str">
        <f>IF(B12845&lt;&gt;"",VLOOKUP(Zapisy!B12838,JPK_KR!AP:AV,7,FALSE),"")</f>
        <v/>
      </c>
      <c r="E12845" s="25" t="str">
        <f>IF(B12845&lt;&gt;"",VLOOKUP(B12845,Zapisy!B12838:D12846,3,FALSE),"")</f>
        <v/>
      </c>
      <c r="F12845" s="35" t="str">
        <f>IF(B12845&lt;&gt;"",VLOOKUP(B12845,Zapisy!B12838:C12846,2,FALSE),"")</f>
        <v/>
      </c>
      <c r="G12845" s="25" t="str">
        <f>IF(B12845&lt;&gt;"",VLOOKUP(B12845,Zapisy!B12838:G12838,6,FALSE),"")</f>
        <v/>
      </c>
      <c r="H12845" s="35" t="str">
        <f>IF(B12845&lt;&gt;"",VLOOKUP(B12845,Zapisy!B12838:F12848,5,FALSE),"")</f>
        <v/>
      </c>
      <c r="I12845" s="14" t="str">
        <f>IF(B12845&lt;&gt;"",VLOOKUP(B12845,Dziennik!B:F,5,FALSE),"")</f>
        <v/>
      </c>
    </row>
    <row r="12846" spans="2:9" x14ac:dyDescent="0.2">
      <c r="B12846" s="14" t="str">
        <f>IF(Zapisy!B12839&lt;&gt;"",Zapisy!B12839,"")</f>
        <v/>
      </c>
      <c r="C12846" s="14" t="str">
        <f>IF(B12846&lt;&gt;"",VLOOKUP(B12846,JPK_KR!AP:AR,3,FALSE),"")</f>
        <v/>
      </c>
      <c r="D12846" s="32" t="str">
        <f>IF(B12846&lt;&gt;"",VLOOKUP(Zapisy!B12839,JPK_KR!AP:AV,7,FALSE),"")</f>
        <v/>
      </c>
      <c r="E12846" s="25" t="str">
        <f>IF(B12846&lt;&gt;"",VLOOKUP(B12846,Zapisy!B12839:D12847,3,FALSE),"")</f>
        <v/>
      </c>
      <c r="F12846" s="35" t="str">
        <f>IF(B12846&lt;&gt;"",VLOOKUP(B12846,Zapisy!B12839:C12847,2,FALSE),"")</f>
        <v/>
      </c>
      <c r="G12846" s="25" t="str">
        <f>IF(B12846&lt;&gt;"",VLOOKUP(B12846,Zapisy!B12839:G12839,6,FALSE),"")</f>
        <v/>
      </c>
      <c r="H12846" s="35" t="str">
        <f>IF(B12846&lt;&gt;"",VLOOKUP(B12846,Zapisy!B12839:F12849,5,FALSE),"")</f>
        <v/>
      </c>
      <c r="I12846" s="14" t="str">
        <f>IF(B12846&lt;&gt;"",VLOOKUP(B12846,Dziennik!B:F,5,FALSE),"")</f>
        <v/>
      </c>
    </row>
    <row r="12847" spans="2:9" x14ac:dyDescent="0.2">
      <c r="B12847" s="14" t="str">
        <f>IF(Zapisy!B12840&lt;&gt;"",Zapisy!B12840,"")</f>
        <v/>
      </c>
      <c r="C12847" s="14" t="str">
        <f>IF(B12847&lt;&gt;"",VLOOKUP(B12847,JPK_KR!AP:AR,3,FALSE),"")</f>
        <v/>
      </c>
      <c r="D12847" s="32" t="str">
        <f>IF(B12847&lt;&gt;"",VLOOKUP(Zapisy!B12840,JPK_KR!AP:AV,7,FALSE),"")</f>
        <v/>
      </c>
      <c r="E12847" s="25" t="str">
        <f>IF(B12847&lt;&gt;"",VLOOKUP(B12847,Zapisy!B12840:D12848,3,FALSE),"")</f>
        <v/>
      </c>
      <c r="F12847" s="35" t="str">
        <f>IF(B12847&lt;&gt;"",VLOOKUP(B12847,Zapisy!B12840:C12848,2,FALSE),"")</f>
        <v/>
      </c>
      <c r="G12847" s="25" t="str">
        <f>IF(B12847&lt;&gt;"",VLOOKUP(B12847,Zapisy!B12840:G12840,6,FALSE),"")</f>
        <v/>
      </c>
      <c r="H12847" s="35" t="str">
        <f>IF(B12847&lt;&gt;"",VLOOKUP(B12847,Zapisy!B12840:F12850,5,FALSE),"")</f>
        <v/>
      </c>
      <c r="I12847" s="14" t="str">
        <f>IF(B12847&lt;&gt;"",VLOOKUP(B12847,Dziennik!B:F,5,FALSE),"")</f>
        <v/>
      </c>
    </row>
    <row r="12848" spans="2:9" x14ac:dyDescent="0.2">
      <c r="B12848" s="14" t="str">
        <f>IF(Zapisy!B12841&lt;&gt;"",Zapisy!B12841,"")</f>
        <v/>
      </c>
      <c r="C12848" s="14" t="str">
        <f>IF(B12848&lt;&gt;"",VLOOKUP(B12848,JPK_KR!AP:AR,3,FALSE),"")</f>
        <v/>
      </c>
      <c r="D12848" s="32" t="str">
        <f>IF(B12848&lt;&gt;"",VLOOKUP(Zapisy!B12841,JPK_KR!AP:AV,7,FALSE),"")</f>
        <v/>
      </c>
      <c r="E12848" s="25" t="str">
        <f>IF(B12848&lt;&gt;"",VLOOKUP(B12848,Zapisy!B12841:D12849,3,FALSE),"")</f>
        <v/>
      </c>
      <c r="F12848" s="35" t="str">
        <f>IF(B12848&lt;&gt;"",VLOOKUP(B12848,Zapisy!B12841:C12849,2,FALSE),"")</f>
        <v/>
      </c>
      <c r="G12848" s="25" t="str">
        <f>IF(B12848&lt;&gt;"",VLOOKUP(B12848,Zapisy!B12841:G12841,6,FALSE),"")</f>
        <v/>
      </c>
      <c r="H12848" s="35" t="str">
        <f>IF(B12848&lt;&gt;"",VLOOKUP(B12848,Zapisy!B12841:F12851,5,FALSE),"")</f>
        <v/>
      </c>
      <c r="I12848" s="14" t="str">
        <f>IF(B12848&lt;&gt;"",VLOOKUP(B12848,Dziennik!B:F,5,FALSE),"")</f>
        <v/>
      </c>
    </row>
    <row r="12849" spans="2:9" x14ac:dyDescent="0.2">
      <c r="B12849" s="14" t="str">
        <f>IF(Zapisy!B12842&lt;&gt;"",Zapisy!B12842,"")</f>
        <v/>
      </c>
      <c r="C12849" s="14" t="str">
        <f>IF(B12849&lt;&gt;"",VLOOKUP(B12849,JPK_KR!AP:AR,3,FALSE),"")</f>
        <v/>
      </c>
      <c r="D12849" s="32" t="str">
        <f>IF(B12849&lt;&gt;"",VLOOKUP(Zapisy!B12842,JPK_KR!AP:AV,7,FALSE),"")</f>
        <v/>
      </c>
      <c r="E12849" s="25" t="str">
        <f>IF(B12849&lt;&gt;"",VLOOKUP(B12849,Zapisy!B12842:D12850,3,FALSE),"")</f>
        <v/>
      </c>
      <c r="F12849" s="35" t="str">
        <f>IF(B12849&lt;&gt;"",VLOOKUP(B12849,Zapisy!B12842:C12850,2,FALSE),"")</f>
        <v/>
      </c>
      <c r="G12849" s="25" t="str">
        <f>IF(B12849&lt;&gt;"",VLOOKUP(B12849,Zapisy!B12842:G12842,6,FALSE),"")</f>
        <v/>
      </c>
      <c r="H12849" s="35" t="str">
        <f>IF(B12849&lt;&gt;"",VLOOKUP(B12849,Zapisy!B12842:F12852,5,FALSE),"")</f>
        <v/>
      </c>
      <c r="I12849" s="14" t="str">
        <f>IF(B12849&lt;&gt;"",VLOOKUP(B12849,Dziennik!B:F,5,FALSE),"")</f>
        <v/>
      </c>
    </row>
    <row r="12850" spans="2:9" x14ac:dyDescent="0.2">
      <c r="B12850" s="14" t="str">
        <f>IF(Zapisy!B12843&lt;&gt;"",Zapisy!B12843,"")</f>
        <v/>
      </c>
      <c r="C12850" s="14" t="str">
        <f>IF(B12850&lt;&gt;"",VLOOKUP(B12850,JPK_KR!AP:AR,3,FALSE),"")</f>
        <v/>
      </c>
      <c r="D12850" s="32" t="str">
        <f>IF(B12850&lt;&gt;"",VLOOKUP(Zapisy!B12843,JPK_KR!AP:AV,7,FALSE),"")</f>
        <v/>
      </c>
      <c r="E12850" s="25" t="str">
        <f>IF(B12850&lt;&gt;"",VLOOKUP(B12850,Zapisy!B12843:D12851,3,FALSE),"")</f>
        <v/>
      </c>
      <c r="F12850" s="35" t="str">
        <f>IF(B12850&lt;&gt;"",VLOOKUP(B12850,Zapisy!B12843:C12851,2,FALSE),"")</f>
        <v/>
      </c>
      <c r="G12850" s="25" t="str">
        <f>IF(B12850&lt;&gt;"",VLOOKUP(B12850,Zapisy!B12843:G12843,6,FALSE),"")</f>
        <v/>
      </c>
      <c r="H12850" s="35" t="str">
        <f>IF(B12850&lt;&gt;"",VLOOKUP(B12850,Zapisy!B12843:F12853,5,FALSE),"")</f>
        <v/>
      </c>
      <c r="I12850" s="14" t="str">
        <f>IF(B12850&lt;&gt;"",VLOOKUP(B12850,Dziennik!B:F,5,FALSE),"")</f>
        <v/>
      </c>
    </row>
    <row r="12851" spans="2:9" x14ac:dyDescent="0.2">
      <c r="B12851" s="14" t="str">
        <f>IF(Zapisy!B12844&lt;&gt;"",Zapisy!B12844,"")</f>
        <v/>
      </c>
      <c r="C12851" s="14" t="str">
        <f>IF(B12851&lt;&gt;"",VLOOKUP(B12851,JPK_KR!AP:AR,3,FALSE),"")</f>
        <v/>
      </c>
      <c r="D12851" s="32" t="str">
        <f>IF(B12851&lt;&gt;"",VLOOKUP(Zapisy!B12844,JPK_KR!AP:AV,7,FALSE),"")</f>
        <v/>
      </c>
      <c r="E12851" s="25" t="str">
        <f>IF(B12851&lt;&gt;"",VLOOKUP(B12851,Zapisy!B12844:D12852,3,FALSE),"")</f>
        <v/>
      </c>
      <c r="F12851" s="35" t="str">
        <f>IF(B12851&lt;&gt;"",VLOOKUP(B12851,Zapisy!B12844:C12852,2,FALSE),"")</f>
        <v/>
      </c>
      <c r="G12851" s="25" t="str">
        <f>IF(B12851&lt;&gt;"",VLOOKUP(B12851,Zapisy!B12844:G12844,6,FALSE),"")</f>
        <v/>
      </c>
      <c r="H12851" s="35" t="str">
        <f>IF(B12851&lt;&gt;"",VLOOKUP(B12851,Zapisy!B12844:F12854,5,FALSE),"")</f>
        <v/>
      </c>
      <c r="I12851" s="14" t="str">
        <f>IF(B12851&lt;&gt;"",VLOOKUP(B12851,Dziennik!B:F,5,FALSE),"")</f>
        <v/>
      </c>
    </row>
    <row r="12852" spans="2:9" x14ac:dyDescent="0.2">
      <c r="B12852" s="14" t="str">
        <f>IF(Zapisy!B12845&lt;&gt;"",Zapisy!B12845,"")</f>
        <v/>
      </c>
      <c r="C12852" s="14" t="str">
        <f>IF(B12852&lt;&gt;"",VLOOKUP(B12852,JPK_KR!AP:AR,3,FALSE),"")</f>
        <v/>
      </c>
      <c r="D12852" s="32" t="str">
        <f>IF(B12852&lt;&gt;"",VLOOKUP(Zapisy!B12845,JPK_KR!AP:AV,7,FALSE),"")</f>
        <v/>
      </c>
      <c r="E12852" s="25" t="str">
        <f>IF(B12852&lt;&gt;"",VLOOKUP(B12852,Zapisy!B12845:D12853,3,FALSE),"")</f>
        <v/>
      </c>
      <c r="F12852" s="35" t="str">
        <f>IF(B12852&lt;&gt;"",VLOOKUP(B12852,Zapisy!B12845:C12853,2,FALSE),"")</f>
        <v/>
      </c>
      <c r="G12852" s="25" t="str">
        <f>IF(B12852&lt;&gt;"",VLOOKUP(B12852,Zapisy!B12845:G12845,6,FALSE),"")</f>
        <v/>
      </c>
      <c r="H12852" s="35" t="str">
        <f>IF(B12852&lt;&gt;"",VLOOKUP(B12852,Zapisy!B12845:F12855,5,FALSE),"")</f>
        <v/>
      </c>
      <c r="I12852" s="14" t="str">
        <f>IF(B12852&lt;&gt;"",VLOOKUP(B12852,Dziennik!B:F,5,FALSE),"")</f>
        <v/>
      </c>
    </row>
    <row r="12853" spans="2:9" x14ac:dyDescent="0.2">
      <c r="B12853" s="14" t="str">
        <f>IF(Zapisy!B12846&lt;&gt;"",Zapisy!B12846,"")</f>
        <v/>
      </c>
      <c r="C12853" s="14" t="str">
        <f>IF(B12853&lt;&gt;"",VLOOKUP(B12853,JPK_KR!AP:AR,3,FALSE),"")</f>
        <v/>
      </c>
      <c r="D12853" s="32" t="str">
        <f>IF(B12853&lt;&gt;"",VLOOKUP(Zapisy!B12846,JPK_KR!AP:AV,7,FALSE),"")</f>
        <v/>
      </c>
      <c r="E12853" s="25" t="str">
        <f>IF(B12853&lt;&gt;"",VLOOKUP(B12853,Zapisy!B12846:D12854,3,FALSE),"")</f>
        <v/>
      </c>
      <c r="F12853" s="35" t="str">
        <f>IF(B12853&lt;&gt;"",VLOOKUP(B12853,Zapisy!B12846:C12854,2,FALSE),"")</f>
        <v/>
      </c>
      <c r="G12853" s="25" t="str">
        <f>IF(B12853&lt;&gt;"",VLOOKUP(B12853,Zapisy!B12846:G12846,6,FALSE),"")</f>
        <v/>
      </c>
      <c r="H12853" s="35" t="str">
        <f>IF(B12853&lt;&gt;"",VLOOKUP(B12853,Zapisy!B12846:F12856,5,FALSE),"")</f>
        <v/>
      </c>
      <c r="I12853" s="14" t="str">
        <f>IF(B12853&lt;&gt;"",VLOOKUP(B12853,Dziennik!B:F,5,FALSE),"")</f>
        <v/>
      </c>
    </row>
    <row r="12854" spans="2:9" x14ac:dyDescent="0.2">
      <c r="B12854" s="14" t="str">
        <f>IF(Zapisy!B12847&lt;&gt;"",Zapisy!B12847,"")</f>
        <v/>
      </c>
      <c r="C12854" s="14" t="str">
        <f>IF(B12854&lt;&gt;"",VLOOKUP(B12854,JPK_KR!AP:AR,3,FALSE),"")</f>
        <v/>
      </c>
      <c r="D12854" s="32" t="str">
        <f>IF(B12854&lt;&gt;"",VLOOKUP(Zapisy!B12847,JPK_KR!AP:AV,7,FALSE),"")</f>
        <v/>
      </c>
      <c r="E12854" s="25" t="str">
        <f>IF(B12854&lt;&gt;"",VLOOKUP(B12854,Zapisy!B12847:D12855,3,FALSE),"")</f>
        <v/>
      </c>
      <c r="F12854" s="35" t="str">
        <f>IF(B12854&lt;&gt;"",VLOOKUP(B12854,Zapisy!B12847:C12855,2,FALSE),"")</f>
        <v/>
      </c>
      <c r="G12854" s="25" t="str">
        <f>IF(B12854&lt;&gt;"",VLOOKUP(B12854,Zapisy!B12847:G12847,6,FALSE),"")</f>
        <v/>
      </c>
      <c r="H12854" s="35" t="str">
        <f>IF(B12854&lt;&gt;"",VLOOKUP(B12854,Zapisy!B12847:F12857,5,FALSE),"")</f>
        <v/>
      </c>
      <c r="I12854" s="14" t="str">
        <f>IF(B12854&lt;&gt;"",VLOOKUP(B12854,Dziennik!B:F,5,FALSE),"")</f>
        <v/>
      </c>
    </row>
    <row r="12855" spans="2:9" x14ac:dyDescent="0.2">
      <c r="B12855" s="14" t="str">
        <f>IF(Zapisy!B12848&lt;&gt;"",Zapisy!B12848,"")</f>
        <v/>
      </c>
      <c r="C12855" s="14" t="str">
        <f>IF(B12855&lt;&gt;"",VLOOKUP(B12855,JPK_KR!AP:AR,3,FALSE),"")</f>
        <v/>
      </c>
      <c r="D12855" s="32" t="str">
        <f>IF(B12855&lt;&gt;"",VLOOKUP(Zapisy!B12848,JPK_KR!AP:AV,7,FALSE),"")</f>
        <v/>
      </c>
      <c r="E12855" s="25" t="str">
        <f>IF(B12855&lt;&gt;"",VLOOKUP(B12855,Zapisy!B12848:D12856,3,FALSE),"")</f>
        <v/>
      </c>
      <c r="F12855" s="35" t="str">
        <f>IF(B12855&lt;&gt;"",VLOOKUP(B12855,Zapisy!B12848:C12856,2,FALSE),"")</f>
        <v/>
      </c>
      <c r="G12855" s="25" t="str">
        <f>IF(B12855&lt;&gt;"",VLOOKUP(B12855,Zapisy!B12848:G12848,6,FALSE),"")</f>
        <v/>
      </c>
      <c r="H12855" s="35" t="str">
        <f>IF(B12855&lt;&gt;"",VLOOKUP(B12855,Zapisy!B12848:F12858,5,FALSE),"")</f>
        <v/>
      </c>
      <c r="I12855" s="14" t="str">
        <f>IF(B12855&lt;&gt;"",VLOOKUP(B12855,Dziennik!B:F,5,FALSE),"")</f>
        <v/>
      </c>
    </row>
    <row r="12856" spans="2:9" x14ac:dyDescent="0.2">
      <c r="B12856" s="14" t="str">
        <f>IF(Zapisy!B12849&lt;&gt;"",Zapisy!B12849,"")</f>
        <v/>
      </c>
      <c r="C12856" s="14" t="str">
        <f>IF(B12856&lt;&gt;"",VLOOKUP(B12856,JPK_KR!AP:AR,3,FALSE),"")</f>
        <v/>
      </c>
      <c r="D12856" s="32" t="str">
        <f>IF(B12856&lt;&gt;"",VLOOKUP(Zapisy!B12849,JPK_KR!AP:AV,7,FALSE),"")</f>
        <v/>
      </c>
      <c r="E12856" s="25" t="str">
        <f>IF(B12856&lt;&gt;"",VLOOKUP(B12856,Zapisy!B12849:D12857,3,FALSE),"")</f>
        <v/>
      </c>
      <c r="F12856" s="35" t="str">
        <f>IF(B12856&lt;&gt;"",VLOOKUP(B12856,Zapisy!B12849:C12857,2,FALSE),"")</f>
        <v/>
      </c>
      <c r="G12856" s="25" t="str">
        <f>IF(B12856&lt;&gt;"",VLOOKUP(B12856,Zapisy!B12849:G12849,6,FALSE),"")</f>
        <v/>
      </c>
      <c r="H12856" s="35" t="str">
        <f>IF(B12856&lt;&gt;"",VLOOKUP(B12856,Zapisy!B12849:F12859,5,FALSE),"")</f>
        <v/>
      </c>
      <c r="I12856" s="14" t="str">
        <f>IF(B12856&lt;&gt;"",VLOOKUP(B12856,Dziennik!B:F,5,FALSE),"")</f>
        <v/>
      </c>
    </row>
    <row r="12857" spans="2:9" x14ac:dyDescent="0.2">
      <c r="B12857" s="14" t="str">
        <f>IF(Zapisy!B12850&lt;&gt;"",Zapisy!B12850,"")</f>
        <v/>
      </c>
      <c r="C12857" s="14" t="str">
        <f>IF(B12857&lt;&gt;"",VLOOKUP(B12857,JPK_KR!AP:AR,3,FALSE),"")</f>
        <v/>
      </c>
      <c r="D12857" s="32" t="str">
        <f>IF(B12857&lt;&gt;"",VLOOKUP(Zapisy!B12850,JPK_KR!AP:AV,7,FALSE),"")</f>
        <v/>
      </c>
      <c r="E12857" s="25" t="str">
        <f>IF(B12857&lt;&gt;"",VLOOKUP(B12857,Zapisy!B12850:D12858,3,FALSE),"")</f>
        <v/>
      </c>
      <c r="F12857" s="35" t="str">
        <f>IF(B12857&lt;&gt;"",VLOOKUP(B12857,Zapisy!B12850:C12858,2,FALSE),"")</f>
        <v/>
      </c>
      <c r="G12857" s="25" t="str">
        <f>IF(B12857&lt;&gt;"",VLOOKUP(B12857,Zapisy!B12850:G12850,6,FALSE),"")</f>
        <v/>
      </c>
      <c r="H12857" s="35" t="str">
        <f>IF(B12857&lt;&gt;"",VLOOKUP(B12857,Zapisy!B12850:F12860,5,FALSE),"")</f>
        <v/>
      </c>
      <c r="I12857" s="14" t="str">
        <f>IF(B12857&lt;&gt;"",VLOOKUP(B12857,Dziennik!B:F,5,FALSE),"")</f>
        <v/>
      </c>
    </row>
    <row r="12858" spans="2:9" x14ac:dyDescent="0.2">
      <c r="B12858" s="14" t="str">
        <f>IF(Zapisy!B12851&lt;&gt;"",Zapisy!B12851,"")</f>
        <v/>
      </c>
      <c r="C12858" s="14" t="str">
        <f>IF(B12858&lt;&gt;"",VLOOKUP(B12858,JPK_KR!AP:AR,3,FALSE),"")</f>
        <v/>
      </c>
      <c r="D12858" s="32" t="str">
        <f>IF(B12858&lt;&gt;"",VLOOKUP(Zapisy!B12851,JPK_KR!AP:AV,7,FALSE),"")</f>
        <v/>
      </c>
      <c r="E12858" s="25" t="str">
        <f>IF(B12858&lt;&gt;"",VLOOKUP(B12858,Zapisy!B12851:D12859,3,FALSE),"")</f>
        <v/>
      </c>
      <c r="F12858" s="35" t="str">
        <f>IF(B12858&lt;&gt;"",VLOOKUP(B12858,Zapisy!B12851:C12859,2,FALSE),"")</f>
        <v/>
      </c>
      <c r="G12858" s="25" t="str">
        <f>IF(B12858&lt;&gt;"",VLOOKUP(B12858,Zapisy!B12851:G12851,6,FALSE),"")</f>
        <v/>
      </c>
      <c r="H12858" s="35" t="str">
        <f>IF(B12858&lt;&gt;"",VLOOKUP(B12858,Zapisy!B12851:F12861,5,FALSE),"")</f>
        <v/>
      </c>
      <c r="I12858" s="14" t="str">
        <f>IF(B12858&lt;&gt;"",VLOOKUP(B12858,Dziennik!B:F,5,FALSE),"")</f>
        <v/>
      </c>
    </row>
    <row r="12859" spans="2:9" x14ac:dyDescent="0.2">
      <c r="B12859" s="14" t="str">
        <f>IF(Zapisy!B12852&lt;&gt;"",Zapisy!B12852,"")</f>
        <v/>
      </c>
      <c r="C12859" s="14" t="str">
        <f>IF(B12859&lt;&gt;"",VLOOKUP(B12859,JPK_KR!AP:AR,3,FALSE),"")</f>
        <v/>
      </c>
      <c r="D12859" s="32" t="str">
        <f>IF(B12859&lt;&gt;"",VLOOKUP(Zapisy!B12852,JPK_KR!AP:AV,7,FALSE),"")</f>
        <v/>
      </c>
      <c r="E12859" s="25" t="str">
        <f>IF(B12859&lt;&gt;"",VLOOKUP(B12859,Zapisy!B12852:D12860,3,FALSE),"")</f>
        <v/>
      </c>
      <c r="F12859" s="35" t="str">
        <f>IF(B12859&lt;&gt;"",VLOOKUP(B12859,Zapisy!B12852:C12860,2,FALSE),"")</f>
        <v/>
      </c>
      <c r="G12859" s="25" t="str">
        <f>IF(B12859&lt;&gt;"",VLOOKUP(B12859,Zapisy!B12852:G12852,6,FALSE),"")</f>
        <v/>
      </c>
      <c r="H12859" s="35" t="str">
        <f>IF(B12859&lt;&gt;"",VLOOKUP(B12859,Zapisy!B12852:F12862,5,FALSE),"")</f>
        <v/>
      </c>
      <c r="I12859" s="14" t="str">
        <f>IF(B12859&lt;&gt;"",VLOOKUP(B12859,Dziennik!B:F,5,FALSE),"")</f>
        <v/>
      </c>
    </row>
    <row r="12860" spans="2:9" x14ac:dyDescent="0.2">
      <c r="B12860" s="14" t="str">
        <f>IF(Zapisy!B12853&lt;&gt;"",Zapisy!B12853,"")</f>
        <v/>
      </c>
      <c r="C12860" s="14" t="str">
        <f>IF(B12860&lt;&gt;"",VLOOKUP(B12860,JPK_KR!AP:AR,3,FALSE),"")</f>
        <v/>
      </c>
      <c r="D12860" s="32" t="str">
        <f>IF(B12860&lt;&gt;"",VLOOKUP(Zapisy!B12853,JPK_KR!AP:AV,7,FALSE),"")</f>
        <v/>
      </c>
      <c r="E12860" s="25" t="str">
        <f>IF(B12860&lt;&gt;"",VLOOKUP(B12860,Zapisy!B12853:D12861,3,FALSE),"")</f>
        <v/>
      </c>
      <c r="F12860" s="35" t="str">
        <f>IF(B12860&lt;&gt;"",VLOOKUP(B12860,Zapisy!B12853:C12861,2,FALSE),"")</f>
        <v/>
      </c>
      <c r="G12860" s="25" t="str">
        <f>IF(B12860&lt;&gt;"",VLOOKUP(B12860,Zapisy!B12853:G12853,6,FALSE),"")</f>
        <v/>
      </c>
      <c r="H12860" s="35" t="str">
        <f>IF(B12860&lt;&gt;"",VLOOKUP(B12860,Zapisy!B12853:F12863,5,FALSE),"")</f>
        <v/>
      </c>
      <c r="I12860" s="14" t="str">
        <f>IF(B12860&lt;&gt;"",VLOOKUP(B12860,Dziennik!B:F,5,FALSE),"")</f>
        <v/>
      </c>
    </row>
    <row r="12861" spans="2:9" x14ac:dyDescent="0.2">
      <c r="B12861" s="14" t="str">
        <f>IF(Zapisy!B12854&lt;&gt;"",Zapisy!B12854,"")</f>
        <v/>
      </c>
      <c r="C12861" s="14" t="str">
        <f>IF(B12861&lt;&gt;"",VLOOKUP(B12861,JPK_KR!AP:AR,3,FALSE),"")</f>
        <v/>
      </c>
      <c r="D12861" s="32" t="str">
        <f>IF(B12861&lt;&gt;"",VLOOKUP(Zapisy!B12854,JPK_KR!AP:AV,7,FALSE),"")</f>
        <v/>
      </c>
      <c r="E12861" s="25" t="str">
        <f>IF(B12861&lt;&gt;"",VLOOKUP(B12861,Zapisy!B12854:D12862,3,FALSE),"")</f>
        <v/>
      </c>
      <c r="F12861" s="35" t="str">
        <f>IF(B12861&lt;&gt;"",VLOOKUP(B12861,Zapisy!B12854:C12862,2,FALSE),"")</f>
        <v/>
      </c>
      <c r="G12861" s="25" t="str">
        <f>IF(B12861&lt;&gt;"",VLOOKUP(B12861,Zapisy!B12854:G12854,6,FALSE),"")</f>
        <v/>
      </c>
      <c r="H12861" s="35" t="str">
        <f>IF(B12861&lt;&gt;"",VLOOKUP(B12861,Zapisy!B12854:F12864,5,FALSE),"")</f>
        <v/>
      </c>
      <c r="I12861" s="14" t="str">
        <f>IF(B12861&lt;&gt;"",VLOOKUP(B12861,Dziennik!B:F,5,FALSE),"")</f>
        <v/>
      </c>
    </row>
    <row r="12862" spans="2:9" x14ac:dyDescent="0.2">
      <c r="B12862" s="14" t="str">
        <f>IF(Zapisy!B12855&lt;&gt;"",Zapisy!B12855,"")</f>
        <v/>
      </c>
      <c r="C12862" s="14" t="str">
        <f>IF(B12862&lt;&gt;"",VLOOKUP(B12862,JPK_KR!AP:AR,3,FALSE),"")</f>
        <v/>
      </c>
      <c r="D12862" s="32" t="str">
        <f>IF(B12862&lt;&gt;"",VLOOKUP(Zapisy!B12855,JPK_KR!AP:AV,7,FALSE),"")</f>
        <v/>
      </c>
      <c r="E12862" s="25" t="str">
        <f>IF(B12862&lt;&gt;"",VLOOKUP(B12862,Zapisy!B12855:D12863,3,FALSE),"")</f>
        <v/>
      </c>
      <c r="F12862" s="35" t="str">
        <f>IF(B12862&lt;&gt;"",VLOOKUP(B12862,Zapisy!B12855:C12863,2,FALSE),"")</f>
        <v/>
      </c>
      <c r="G12862" s="25" t="str">
        <f>IF(B12862&lt;&gt;"",VLOOKUP(B12862,Zapisy!B12855:G12855,6,FALSE),"")</f>
        <v/>
      </c>
      <c r="H12862" s="35" t="str">
        <f>IF(B12862&lt;&gt;"",VLOOKUP(B12862,Zapisy!B12855:F12865,5,FALSE),"")</f>
        <v/>
      </c>
      <c r="I12862" s="14" t="str">
        <f>IF(B12862&lt;&gt;"",VLOOKUP(B12862,Dziennik!B:F,5,FALSE),"")</f>
        <v/>
      </c>
    </row>
    <row r="12863" spans="2:9" x14ac:dyDescent="0.2">
      <c r="B12863" s="14" t="str">
        <f>IF(Zapisy!B12856&lt;&gt;"",Zapisy!B12856,"")</f>
        <v/>
      </c>
      <c r="C12863" s="14" t="str">
        <f>IF(B12863&lt;&gt;"",VLOOKUP(B12863,JPK_KR!AP:AR,3,FALSE),"")</f>
        <v/>
      </c>
      <c r="D12863" s="32" t="str">
        <f>IF(B12863&lt;&gt;"",VLOOKUP(Zapisy!B12856,JPK_KR!AP:AV,7,FALSE),"")</f>
        <v/>
      </c>
      <c r="E12863" s="25" t="str">
        <f>IF(B12863&lt;&gt;"",VLOOKUP(B12863,Zapisy!B12856:D12864,3,FALSE),"")</f>
        <v/>
      </c>
      <c r="F12863" s="35" t="str">
        <f>IF(B12863&lt;&gt;"",VLOOKUP(B12863,Zapisy!B12856:C12864,2,FALSE),"")</f>
        <v/>
      </c>
      <c r="G12863" s="25" t="str">
        <f>IF(B12863&lt;&gt;"",VLOOKUP(B12863,Zapisy!B12856:G12856,6,FALSE),"")</f>
        <v/>
      </c>
      <c r="H12863" s="35" t="str">
        <f>IF(B12863&lt;&gt;"",VLOOKUP(B12863,Zapisy!B12856:F12866,5,FALSE),"")</f>
        <v/>
      </c>
      <c r="I12863" s="14" t="str">
        <f>IF(B12863&lt;&gt;"",VLOOKUP(B12863,Dziennik!B:F,5,FALSE),"")</f>
        <v/>
      </c>
    </row>
    <row r="12864" spans="2:9" x14ac:dyDescent="0.2">
      <c r="B12864" s="14" t="str">
        <f>IF(Zapisy!B12857&lt;&gt;"",Zapisy!B12857,"")</f>
        <v/>
      </c>
      <c r="C12864" s="14" t="str">
        <f>IF(B12864&lt;&gt;"",VLOOKUP(B12864,JPK_KR!AP:AR,3,FALSE),"")</f>
        <v/>
      </c>
      <c r="D12864" s="32" t="str">
        <f>IF(B12864&lt;&gt;"",VLOOKUP(Zapisy!B12857,JPK_KR!AP:AV,7,FALSE),"")</f>
        <v/>
      </c>
      <c r="E12864" s="25" t="str">
        <f>IF(B12864&lt;&gt;"",VLOOKUP(B12864,Zapisy!B12857:D12865,3,FALSE),"")</f>
        <v/>
      </c>
      <c r="F12864" s="35" t="str">
        <f>IF(B12864&lt;&gt;"",VLOOKUP(B12864,Zapisy!B12857:C12865,2,FALSE),"")</f>
        <v/>
      </c>
      <c r="G12864" s="25" t="str">
        <f>IF(B12864&lt;&gt;"",VLOOKUP(B12864,Zapisy!B12857:G12857,6,FALSE),"")</f>
        <v/>
      </c>
      <c r="H12864" s="35" t="str">
        <f>IF(B12864&lt;&gt;"",VLOOKUP(B12864,Zapisy!B12857:F12867,5,FALSE),"")</f>
        <v/>
      </c>
      <c r="I12864" s="14" t="str">
        <f>IF(B12864&lt;&gt;"",VLOOKUP(B12864,Dziennik!B:F,5,FALSE),"")</f>
        <v/>
      </c>
    </row>
    <row r="12865" spans="2:9" x14ac:dyDescent="0.2">
      <c r="B12865" s="14" t="str">
        <f>IF(Zapisy!B12858&lt;&gt;"",Zapisy!B12858,"")</f>
        <v/>
      </c>
      <c r="C12865" s="14" t="str">
        <f>IF(B12865&lt;&gt;"",VLOOKUP(B12865,JPK_KR!AP:AR,3,FALSE),"")</f>
        <v/>
      </c>
      <c r="D12865" s="32" t="str">
        <f>IF(B12865&lt;&gt;"",VLOOKUP(Zapisy!B12858,JPK_KR!AP:AV,7,FALSE),"")</f>
        <v/>
      </c>
      <c r="E12865" s="25" t="str">
        <f>IF(B12865&lt;&gt;"",VLOOKUP(B12865,Zapisy!B12858:D12866,3,FALSE),"")</f>
        <v/>
      </c>
      <c r="F12865" s="35" t="str">
        <f>IF(B12865&lt;&gt;"",VLOOKUP(B12865,Zapisy!B12858:C12866,2,FALSE),"")</f>
        <v/>
      </c>
      <c r="G12865" s="25" t="str">
        <f>IF(B12865&lt;&gt;"",VLOOKUP(B12865,Zapisy!B12858:G12858,6,FALSE),"")</f>
        <v/>
      </c>
      <c r="H12865" s="35" t="str">
        <f>IF(B12865&lt;&gt;"",VLOOKUP(B12865,Zapisy!B12858:F12868,5,FALSE),"")</f>
        <v/>
      </c>
      <c r="I12865" s="14" t="str">
        <f>IF(B12865&lt;&gt;"",VLOOKUP(B12865,Dziennik!B:F,5,FALSE),"")</f>
        <v/>
      </c>
    </row>
    <row r="12866" spans="2:9" x14ac:dyDescent="0.2">
      <c r="B12866" s="14" t="str">
        <f>IF(Zapisy!B12859&lt;&gt;"",Zapisy!B12859,"")</f>
        <v/>
      </c>
      <c r="C12866" s="14" t="str">
        <f>IF(B12866&lt;&gt;"",VLOOKUP(B12866,JPK_KR!AP:AR,3,FALSE),"")</f>
        <v/>
      </c>
      <c r="D12866" s="32" t="str">
        <f>IF(B12866&lt;&gt;"",VLOOKUP(Zapisy!B12859,JPK_KR!AP:AV,7,FALSE),"")</f>
        <v/>
      </c>
      <c r="E12866" s="25" t="str">
        <f>IF(B12866&lt;&gt;"",VLOOKUP(B12866,Zapisy!B12859:D12867,3,FALSE),"")</f>
        <v/>
      </c>
      <c r="F12866" s="35" t="str">
        <f>IF(B12866&lt;&gt;"",VLOOKUP(B12866,Zapisy!B12859:C12867,2,FALSE),"")</f>
        <v/>
      </c>
      <c r="G12866" s="25" t="str">
        <f>IF(B12866&lt;&gt;"",VLOOKUP(B12866,Zapisy!B12859:G12859,6,FALSE),"")</f>
        <v/>
      </c>
      <c r="H12866" s="35" t="str">
        <f>IF(B12866&lt;&gt;"",VLOOKUP(B12866,Zapisy!B12859:F12869,5,FALSE),"")</f>
        <v/>
      </c>
      <c r="I12866" s="14" t="str">
        <f>IF(B12866&lt;&gt;"",VLOOKUP(B12866,Dziennik!B:F,5,FALSE),"")</f>
        <v/>
      </c>
    </row>
    <row r="12867" spans="2:9" x14ac:dyDescent="0.2">
      <c r="B12867" s="14" t="str">
        <f>IF(Zapisy!B12860&lt;&gt;"",Zapisy!B12860,"")</f>
        <v/>
      </c>
      <c r="C12867" s="14" t="str">
        <f>IF(B12867&lt;&gt;"",VLOOKUP(B12867,JPK_KR!AP:AR,3,FALSE),"")</f>
        <v/>
      </c>
      <c r="D12867" s="32" t="str">
        <f>IF(B12867&lt;&gt;"",VLOOKUP(Zapisy!B12860,JPK_KR!AP:AV,7,FALSE),"")</f>
        <v/>
      </c>
      <c r="E12867" s="25" t="str">
        <f>IF(B12867&lt;&gt;"",VLOOKUP(B12867,Zapisy!B12860:D12868,3,FALSE),"")</f>
        <v/>
      </c>
      <c r="F12867" s="35" t="str">
        <f>IF(B12867&lt;&gt;"",VLOOKUP(B12867,Zapisy!B12860:C12868,2,FALSE),"")</f>
        <v/>
      </c>
      <c r="G12867" s="25" t="str">
        <f>IF(B12867&lt;&gt;"",VLOOKUP(B12867,Zapisy!B12860:G12860,6,FALSE),"")</f>
        <v/>
      </c>
      <c r="H12867" s="35" t="str">
        <f>IF(B12867&lt;&gt;"",VLOOKUP(B12867,Zapisy!B12860:F12870,5,FALSE),"")</f>
        <v/>
      </c>
      <c r="I12867" s="14" t="str">
        <f>IF(B12867&lt;&gt;"",VLOOKUP(B12867,Dziennik!B:F,5,FALSE),"")</f>
        <v/>
      </c>
    </row>
    <row r="12868" spans="2:9" x14ac:dyDescent="0.2">
      <c r="B12868" s="14" t="str">
        <f>IF(Zapisy!B12861&lt;&gt;"",Zapisy!B12861,"")</f>
        <v/>
      </c>
      <c r="C12868" s="14" t="str">
        <f>IF(B12868&lt;&gt;"",VLOOKUP(B12868,JPK_KR!AP:AR,3,FALSE),"")</f>
        <v/>
      </c>
      <c r="D12868" s="32" t="str">
        <f>IF(B12868&lt;&gt;"",VLOOKUP(Zapisy!B12861,JPK_KR!AP:AV,7,FALSE),"")</f>
        <v/>
      </c>
      <c r="E12868" s="25" t="str">
        <f>IF(B12868&lt;&gt;"",VLOOKUP(B12868,Zapisy!B12861:D12869,3,FALSE),"")</f>
        <v/>
      </c>
      <c r="F12868" s="35" t="str">
        <f>IF(B12868&lt;&gt;"",VLOOKUP(B12868,Zapisy!B12861:C12869,2,FALSE),"")</f>
        <v/>
      </c>
      <c r="G12868" s="25" t="str">
        <f>IF(B12868&lt;&gt;"",VLOOKUP(B12868,Zapisy!B12861:G12861,6,FALSE),"")</f>
        <v/>
      </c>
      <c r="H12868" s="35" t="str">
        <f>IF(B12868&lt;&gt;"",VLOOKUP(B12868,Zapisy!B12861:F12871,5,FALSE),"")</f>
        <v/>
      </c>
      <c r="I12868" s="14" t="str">
        <f>IF(B12868&lt;&gt;"",VLOOKUP(B12868,Dziennik!B:F,5,FALSE),"")</f>
        <v/>
      </c>
    </row>
    <row r="12869" spans="2:9" x14ac:dyDescent="0.2">
      <c r="B12869" s="14" t="str">
        <f>IF(Zapisy!B12862&lt;&gt;"",Zapisy!B12862,"")</f>
        <v/>
      </c>
      <c r="C12869" s="14" t="str">
        <f>IF(B12869&lt;&gt;"",VLOOKUP(B12869,JPK_KR!AP:AR,3,FALSE),"")</f>
        <v/>
      </c>
      <c r="D12869" s="32" t="str">
        <f>IF(B12869&lt;&gt;"",VLOOKUP(Zapisy!B12862,JPK_KR!AP:AV,7,FALSE),"")</f>
        <v/>
      </c>
      <c r="E12869" s="25" t="str">
        <f>IF(B12869&lt;&gt;"",VLOOKUP(B12869,Zapisy!B12862:D12870,3,FALSE),"")</f>
        <v/>
      </c>
      <c r="F12869" s="35" t="str">
        <f>IF(B12869&lt;&gt;"",VLOOKUP(B12869,Zapisy!B12862:C12870,2,FALSE),"")</f>
        <v/>
      </c>
      <c r="G12869" s="25" t="str">
        <f>IF(B12869&lt;&gt;"",VLOOKUP(B12869,Zapisy!B12862:G12862,6,FALSE),"")</f>
        <v/>
      </c>
      <c r="H12869" s="35" t="str">
        <f>IF(B12869&lt;&gt;"",VLOOKUP(B12869,Zapisy!B12862:F12872,5,FALSE),"")</f>
        <v/>
      </c>
      <c r="I12869" s="14" t="str">
        <f>IF(B12869&lt;&gt;"",VLOOKUP(B12869,Dziennik!B:F,5,FALSE),"")</f>
        <v/>
      </c>
    </row>
    <row r="12870" spans="2:9" x14ac:dyDescent="0.2">
      <c r="B12870" s="14" t="str">
        <f>IF(Zapisy!B12863&lt;&gt;"",Zapisy!B12863,"")</f>
        <v/>
      </c>
      <c r="C12870" s="14" t="str">
        <f>IF(B12870&lt;&gt;"",VLOOKUP(B12870,JPK_KR!AP:AR,3,FALSE),"")</f>
        <v/>
      </c>
      <c r="D12870" s="32" t="str">
        <f>IF(B12870&lt;&gt;"",VLOOKUP(Zapisy!B12863,JPK_KR!AP:AV,7,FALSE),"")</f>
        <v/>
      </c>
      <c r="E12870" s="25" t="str">
        <f>IF(B12870&lt;&gt;"",VLOOKUP(B12870,Zapisy!B12863:D12871,3,FALSE),"")</f>
        <v/>
      </c>
      <c r="F12870" s="35" t="str">
        <f>IF(B12870&lt;&gt;"",VLOOKUP(B12870,Zapisy!B12863:C12871,2,FALSE),"")</f>
        <v/>
      </c>
      <c r="G12870" s="25" t="str">
        <f>IF(B12870&lt;&gt;"",VLOOKUP(B12870,Zapisy!B12863:G12863,6,FALSE),"")</f>
        <v/>
      </c>
      <c r="H12870" s="35" t="str">
        <f>IF(B12870&lt;&gt;"",VLOOKUP(B12870,Zapisy!B12863:F12873,5,FALSE),"")</f>
        <v/>
      </c>
      <c r="I12870" s="14" t="str">
        <f>IF(B12870&lt;&gt;"",VLOOKUP(B12870,Dziennik!B:F,5,FALSE),"")</f>
        <v/>
      </c>
    </row>
    <row r="12871" spans="2:9" x14ac:dyDescent="0.2">
      <c r="B12871" s="14" t="str">
        <f>IF(Zapisy!B12864&lt;&gt;"",Zapisy!B12864,"")</f>
        <v/>
      </c>
      <c r="C12871" s="14" t="str">
        <f>IF(B12871&lt;&gt;"",VLOOKUP(B12871,JPK_KR!AP:AR,3,FALSE),"")</f>
        <v/>
      </c>
      <c r="D12871" s="32" t="str">
        <f>IF(B12871&lt;&gt;"",VLOOKUP(Zapisy!B12864,JPK_KR!AP:AV,7,FALSE),"")</f>
        <v/>
      </c>
      <c r="E12871" s="25" t="str">
        <f>IF(B12871&lt;&gt;"",VLOOKUP(B12871,Zapisy!B12864:D12872,3,FALSE),"")</f>
        <v/>
      </c>
      <c r="F12871" s="35" t="str">
        <f>IF(B12871&lt;&gt;"",VLOOKUP(B12871,Zapisy!B12864:C12872,2,FALSE),"")</f>
        <v/>
      </c>
      <c r="G12871" s="25" t="str">
        <f>IF(B12871&lt;&gt;"",VLOOKUP(B12871,Zapisy!B12864:G12864,6,FALSE),"")</f>
        <v/>
      </c>
      <c r="H12871" s="35" t="str">
        <f>IF(B12871&lt;&gt;"",VLOOKUP(B12871,Zapisy!B12864:F12874,5,FALSE),"")</f>
        <v/>
      </c>
      <c r="I12871" s="14" t="str">
        <f>IF(B12871&lt;&gt;"",VLOOKUP(B12871,Dziennik!B:F,5,FALSE),"")</f>
        <v/>
      </c>
    </row>
    <row r="12872" spans="2:9" x14ac:dyDescent="0.2">
      <c r="B12872" s="14" t="str">
        <f>IF(Zapisy!B12865&lt;&gt;"",Zapisy!B12865,"")</f>
        <v/>
      </c>
      <c r="C12872" s="14" t="str">
        <f>IF(B12872&lt;&gt;"",VLOOKUP(B12872,JPK_KR!AP:AR,3,FALSE),"")</f>
        <v/>
      </c>
      <c r="D12872" s="32" t="str">
        <f>IF(B12872&lt;&gt;"",VLOOKUP(Zapisy!B12865,JPK_KR!AP:AV,7,FALSE),"")</f>
        <v/>
      </c>
      <c r="E12872" s="25" t="str">
        <f>IF(B12872&lt;&gt;"",VLOOKUP(B12872,Zapisy!B12865:D12873,3,FALSE),"")</f>
        <v/>
      </c>
      <c r="F12872" s="35" t="str">
        <f>IF(B12872&lt;&gt;"",VLOOKUP(B12872,Zapisy!B12865:C12873,2,FALSE),"")</f>
        <v/>
      </c>
      <c r="G12872" s="25" t="str">
        <f>IF(B12872&lt;&gt;"",VLOOKUP(B12872,Zapisy!B12865:G12865,6,FALSE),"")</f>
        <v/>
      </c>
      <c r="H12872" s="35" t="str">
        <f>IF(B12872&lt;&gt;"",VLOOKUP(B12872,Zapisy!B12865:F12875,5,FALSE),"")</f>
        <v/>
      </c>
      <c r="I12872" s="14" t="str">
        <f>IF(B12872&lt;&gt;"",VLOOKUP(B12872,Dziennik!B:F,5,FALSE),"")</f>
        <v/>
      </c>
    </row>
    <row r="12873" spans="2:9" x14ac:dyDescent="0.2">
      <c r="B12873" s="14" t="str">
        <f>IF(Zapisy!B12866&lt;&gt;"",Zapisy!B12866,"")</f>
        <v/>
      </c>
      <c r="C12873" s="14" t="str">
        <f>IF(B12873&lt;&gt;"",VLOOKUP(B12873,JPK_KR!AP:AR,3,FALSE),"")</f>
        <v/>
      </c>
      <c r="D12873" s="32" t="str">
        <f>IF(B12873&lt;&gt;"",VLOOKUP(Zapisy!B12866,JPK_KR!AP:AV,7,FALSE),"")</f>
        <v/>
      </c>
      <c r="E12873" s="25" t="str">
        <f>IF(B12873&lt;&gt;"",VLOOKUP(B12873,Zapisy!B12866:D12874,3,FALSE),"")</f>
        <v/>
      </c>
      <c r="F12873" s="35" t="str">
        <f>IF(B12873&lt;&gt;"",VLOOKUP(B12873,Zapisy!B12866:C12874,2,FALSE),"")</f>
        <v/>
      </c>
      <c r="G12873" s="25" t="str">
        <f>IF(B12873&lt;&gt;"",VLOOKUP(B12873,Zapisy!B12866:G12866,6,FALSE),"")</f>
        <v/>
      </c>
      <c r="H12873" s="35" t="str">
        <f>IF(B12873&lt;&gt;"",VLOOKUP(B12873,Zapisy!B12866:F12876,5,FALSE),"")</f>
        <v/>
      </c>
      <c r="I12873" s="14" t="str">
        <f>IF(B12873&lt;&gt;"",VLOOKUP(B12873,Dziennik!B:F,5,FALSE),"")</f>
        <v/>
      </c>
    </row>
    <row r="12874" spans="2:9" x14ac:dyDescent="0.2">
      <c r="B12874" s="14" t="str">
        <f>IF(Zapisy!B12867&lt;&gt;"",Zapisy!B12867,"")</f>
        <v/>
      </c>
      <c r="C12874" s="14" t="str">
        <f>IF(B12874&lt;&gt;"",VLOOKUP(B12874,JPK_KR!AP:AR,3,FALSE),"")</f>
        <v/>
      </c>
      <c r="D12874" s="32" t="str">
        <f>IF(B12874&lt;&gt;"",VLOOKUP(Zapisy!B12867,JPK_KR!AP:AV,7,FALSE),"")</f>
        <v/>
      </c>
      <c r="E12874" s="25" t="str">
        <f>IF(B12874&lt;&gt;"",VLOOKUP(B12874,Zapisy!B12867:D12875,3,FALSE),"")</f>
        <v/>
      </c>
      <c r="F12874" s="35" t="str">
        <f>IF(B12874&lt;&gt;"",VLOOKUP(B12874,Zapisy!B12867:C12875,2,FALSE),"")</f>
        <v/>
      </c>
      <c r="G12874" s="25" t="str">
        <f>IF(B12874&lt;&gt;"",VLOOKUP(B12874,Zapisy!B12867:G12867,6,FALSE),"")</f>
        <v/>
      </c>
      <c r="H12874" s="35" t="str">
        <f>IF(B12874&lt;&gt;"",VLOOKUP(B12874,Zapisy!B12867:F12877,5,FALSE),"")</f>
        <v/>
      </c>
      <c r="I12874" s="14" t="str">
        <f>IF(B12874&lt;&gt;"",VLOOKUP(B12874,Dziennik!B:F,5,FALSE),"")</f>
        <v/>
      </c>
    </row>
    <row r="12875" spans="2:9" x14ac:dyDescent="0.2">
      <c r="B12875" s="14" t="str">
        <f>IF(Zapisy!B12868&lt;&gt;"",Zapisy!B12868,"")</f>
        <v/>
      </c>
      <c r="C12875" s="14" t="str">
        <f>IF(B12875&lt;&gt;"",VLOOKUP(B12875,JPK_KR!AP:AR,3,FALSE),"")</f>
        <v/>
      </c>
      <c r="D12875" s="32" t="str">
        <f>IF(B12875&lt;&gt;"",VLOOKUP(Zapisy!B12868,JPK_KR!AP:AV,7,FALSE),"")</f>
        <v/>
      </c>
      <c r="E12875" s="25" t="str">
        <f>IF(B12875&lt;&gt;"",VLOOKUP(B12875,Zapisy!B12868:D12876,3,FALSE),"")</f>
        <v/>
      </c>
      <c r="F12875" s="35" t="str">
        <f>IF(B12875&lt;&gt;"",VLOOKUP(B12875,Zapisy!B12868:C12876,2,FALSE),"")</f>
        <v/>
      </c>
      <c r="G12875" s="25" t="str">
        <f>IF(B12875&lt;&gt;"",VLOOKUP(B12875,Zapisy!B12868:G12868,6,FALSE),"")</f>
        <v/>
      </c>
      <c r="H12875" s="35" t="str">
        <f>IF(B12875&lt;&gt;"",VLOOKUP(B12875,Zapisy!B12868:F12878,5,FALSE),"")</f>
        <v/>
      </c>
      <c r="I12875" s="14" t="str">
        <f>IF(B12875&lt;&gt;"",VLOOKUP(B12875,Dziennik!B:F,5,FALSE),"")</f>
        <v/>
      </c>
    </row>
    <row r="12876" spans="2:9" x14ac:dyDescent="0.2">
      <c r="B12876" s="14" t="str">
        <f>IF(Zapisy!B12869&lt;&gt;"",Zapisy!B12869,"")</f>
        <v/>
      </c>
      <c r="C12876" s="14" t="str">
        <f>IF(B12876&lt;&gt;"",VLOOKUP(B12876,JPK_KR!AP:AR,3,FALSE),"")</f>
        <v/>
      </c>
      <c r="D12876" s="32" t="str">
        <f>IF(B12876&lt;&gt;"",VLOOKUP(Zapisy!B12869,JPK_KR!AP:AV,7,FALSE),"")</f>
        <v/>
      </c>
      <c r="E12876" s="25" t="str">
        <f>IF(B12876&lt;&gt;"",VLOOKUP(B12876,Zapisy!B12869:D12877,3,FALSE),"")</f>
        <v/>
      </c>
      <c r="F12876" s="35" t="str">
        <f>IF(B12876&lt;&gt;"",VLOOKUP(B12876,Zapisy!B12869:C12877,2,FALSE),"")</f>
        <v/>
      </c>
      <c r="G12876" s="25" t="str">
        <f>IF(B12876&lt;&gt;"",VLOOKUP(B12876,Zapisy!B12869:G12869,6,FALSE),"")</f>
        <v/>
      </c>
      <c r="H12876" s="35" t="str">
        <f>IF(B12876&lt;&gt;"",VLOOKUP(B12876,Zapisy!B12869:F12879,5,FALSE),"")</f>
        <v/>
      </c>
      <c r="I12876" s="14" t="str">
        <f>IF(B12876&lt;&gt;"",VLOOKUP(B12876,Dziennik!B:F,5,FALSE),"")</f>
        <v/>
      </c>
    </row>
    <row r="12877" spans="2:9" x14ac:dyDescent="0.2">
      <c r="B12877" s="14" t="str">
        <f>IF(Zapisy!B12870&lt;&gt;"",Zapisy!B12870,"")</f>
        <v/>
      </c>
      <c r="C12877" s="14" t="str">
        <f>IF(B12877&lt;&gt;"",VLOOKUP(B12877,JPK_KR!AP:AR,3,FALSE),"")</f>
        <v/>
      </c>
      <c r="D12877" s="32" t="str">
        <f>IF(B12877&lt;&gt;"",VLOOKUP(Zapisy!B12870,JPK_KR!AP:AV,7,FALSE),"")</f>
        <v/>
      </c>
      <c r="E12877" s="25" t="str">
        <f>IF(B12877&lt;&gt;"",VLOOKUP(B12877,Zapisy!B12870:D12878,3,FALSE),"")</f>
        <v/>
      </c>
      <c r="F12877" s="35" t="str">
        <f>IF(B12877&lt;&gt;"",VLOOKUP(B12877,Zapisy!B12870:C12878,2,FALSE),"")</f>
        <v/>
      </c>
      <c r="G12877" s="25" t="str">
        <f>IF(B12877&lt;&gt;"",VLOOKUP(B12877,Zapisy!B12870:G12870,6,FALSE),"")</f>
        <v/>
      </c>
      <c r="H12877" s="35" t="str">
        <f>IF(B12877&lt;&gt;"",VLOOKUP(B12877,Zapisy!B12870:F12880,5,FALSE),"")</f>
        <v/>
      </c>
      <c r="I12877" s="14" t="str">
        <f>IF(B12877&lt;&gt;"",VLOOKUP(B12877,Dziennik!B:F,5,FALSE),"")</f>
        <v/>
      </c>
    </row>
    <row r="12878" spans="2:9" x14ac:dyDescent="0.2">
      <c r="B12878" s="14" t="str">
        <f>IF(Zapisy!B12871&lt;&gt;"",Zapisy!B12871,"")</f>
        <v/>
      </c>
      <c r="C12878" s="14" t="str">
        <f>IF(B12878&lt;&gt;"",VLOOKUP(B12878,JPK_KR!AP:AR,3,FALSE),"")</f>
        <v/>
      </c>
      <c r="D12878" s="32" t="str">
        <f>IF(B12878&lt;&gt;"",VLOOKUP(Zapisy!B12871,JPK_KR!AP:AV,7,FALSE),"")</f>
        <v/>
      </c>
      <c r="E12878" s="25" t="str">
        <f>IF(B12878&lt;&gt;"",VLOOKUP(B12878,Zapisy!B12871:D12879,3,FALSE),"")</f>
        <v/>
      </c>
      <c r="F12878" s="35" t="str">
        <f>IF(B12878&lt;&gt;"",VLOOKUP(B12878,Zapisy!B12871:C12879,2,FALSE),"")</f>
        <v/>
      </c>
      <c r="G12878" s="25" t="str">
        <f>IF(B12878&lt;&gt;"",VLOOKUP(B12878,Zapisy!B12871:G12871,6,FALSE),"")</f>
        <v/>
      </c>
      <c r="H12878" s="35" t="str">
        <f>IF(B12878&lt;&gt;"",VLOOKUP(B12878,Zapisy!B12871:F12881,5,FALSE),"")</f>
        <v/>
      </c>
      <c r="I12878" s="14" t="str">
        <f>IF(B12878&lt;&gt;"",VLOOKUP(B12878,Dziennik!B:F,5,FALSE),"")</f>
        <v/>
      </c>
    </row>
    <row r="12879" spans="2:9" x14ac:dyDescent="0.2">
      <c r="B12879" s="14" t="str">
        <f>IF(Zapisy!B12872&lt;&gt;"",Zapisy!B12872,"")</f>
        <v/>
      </c>
      <c r="C12879" s="14" t="str">
        <f>IF(B12879&lt;&gt;"",VLOOKUP(B12879,JPK_KR!AP:AR,3,FALSE),"")</f>
        <v/>
      </c>
      <c r="D12879" s="32" t="str">
        <f>IF(B12879&lt;&gt;"",VLOOKUP(Zapisy!B12872,JPK_KR!AP:AV,7,FALSE),"")</f>
        <v/>
      </c>
      <c r="E12879" s="25" t="str">
        <f>IF(B12879&lt;&gt;"",VLOOKUP(B12879,Zapisy!B12872:D12880,3,FALSE),"")</f>
        <v/>
      </c>
      <c r="F12879" s="35" t="str">
        <f>IF(B12879&lt;&gt;"",VLOOKUP(B12879,Zapisy!B12872:C12880,2,FALSE),"")</f>
        <v/>
      </c>
      <c r="G12879" s="25" t="str">
        <f>IF(B12879&lt;&gt;"",VLOOKUP(B12879,Zapisy!B12872:G12872,6,FALSE),"")</f>
        <v/>
      </c>
      <c r="H12879" s="35" t="str">
        <f>IF(B12879&lt;&gt;"",VLOOKUP(B12879,Zapisy!B12872:F12882,5,FALSE),"")</f>
        <v/>
      </c>
      <c r="I12879" s="14" t="str">
        <f>IF(B12879&lt;&gt;"",VLOOKUP(B12879,Dziennik!B:F,5,FALSE),"")</f>
        <v/>
      </c>
    </row>
    <row r="12880" spans="2:9" x14ac:dyDescent="0.2">
      <c r="B12880" s="14" t="str">
        <f>IF(Zapisy!B12873&lt;&gt;"",Zapisy!B12873,"")</f>
        <v/>
      </c>
      <c r="C12880" s="14" t="str">
        <f>IF(B12880&lt;&gt;"",VLOOKUP(B12880,JPK_KR!AP:AR,3,FALSE),"")</f>
        <v/>
      </c>
      <c r="D12880" s="32" t="str">
        <f>IF(B12880&lt;&gt;"",VLOOKUP(Zapisy!B12873,JPK_KR!AP:AV,7,FALSE),"")</f>
        <v/>
      </c>
      <c r="E12880" s="25" t="str">
        <f>IF(B12880&lt;&gt;"",VLOOKUP(B12880,Zapisy!B12873:D12881,3,FALSE),"")</f>
        <v/>
      </c>
      <c r="F12880" s="35" t="str">
        <f>IF(B12880&lt;&gt;"",VLOOKUP(B12880,Zapisy!B12873:C12881,2,FALSE),"")</f>
        <v/>
      </c>
      <c r="G12880" s="25" t="str">
        <f>IF(B12880&lt;&gt;"",VLOOKUP(B12880,Zapisy!B12873:G12873,6,FALSE),"")</f>
        <v/>
      </c>
      <c r="H12880" s="35" t="str">
        <f>IF(B12880&lt;&gt;"",VLOOKUP(B12880,Zapisy!B12873:F12883,5,FALSE),"")</f>
        <v/>
      </c>
      <c r="I12880" s="14" t="str">
        <f>IF(B12880&lt;&gt;"",VLOOKUP(B12880,Dziennik!B:F,5,FALSE),"")</f>
        <v/>
      </c>
    </row>
    <row r="12881" spans="2:9" x14ac:dyDescent="0.2">
      <c r="B12881" s="14" t="str">
        <f>IF(Zapisy!B12874&lt;&gt;"",Zapisy!B12874,"")</f>
        <v/>
      </c>
      <c r="C12881" s="14" t="str">
        <f>IF(B12881&lt;&gt;"",VLOOKUP(B12881,JPK_KR!AP:AR,3,FALSE),"")</f>
        <v/>
      </c>
      <c r="D12881" s="32" t="str">
        <f>IF(B12881&lt;&gt;"",VLOOKUP(Zapisy!B12874,JPK_KR!AP:AV,7,FALSE),"")</f>
        <v/>
      </c>
      <c r="E12881" s="25" t="str">
        <f>IF(B12881&lt;&gt;"",VLOOKUP(B12881,Zapisy!B12874:D12882,3,FALSE),"")</f>
        <v/>
      </c>
      <c r="F12881" s="35" t="str">
        <f>IF(B12881&lt;&gt;"",VLOOKUP(B12881,Zapisy!B12874:C12882,2,FALSE),"")</f>
        <v/>
      </c>
      <c r="G12881" s="25" t="str">
        <f>IF(B12881&lt;&gt;"",VLOOKUP(B12881,Zapisy!B12874:G12874,6,FALSE),"")</f>
        <v/>
      </c>
      <c r="H12881" s="35" t="str">
        <f>IF(B12881&lt;&gt;"",VLOOKUP(B12881,Zapisy!B12874:F12884,5,FALSE),"")</f>
        <v/>
      </c>
      <c r="I12881" s="14" t="str">
        <f>IF(B12881&lt;&gt;"",VLOOKUP(B12881,Dziennik!B:F,5,FALSE),"")</f>
        <v/>
      </c>
    </row>
    <row r="12882" spans="2:9" x14ac:dyDescent="0.2">
      <c r="B12882" s="14" t="str">
        <f>IF(Zapisy!B12875&lt;&gt;"",Zapisy!B12875,"")</f>
        <v/>
      </c>
      <c r="C12882" s="14" t="str">
        <f>IF(B12882&lt;&gt;"",VLOOKUP(B12882,JPK_KR!AP:AR,3,FALSE),"")</f>
        <v/>
      </c>
      <c r="D12882" s="32" t="str">
        <f>IF(B12882&lt;&gt;"",VLOOKUP(Zapisy!B12875,JPK_KR!AP:AV,7,FALSE),"")</f>
        <v/>
      </c>
      <c r="E12882" s="25" t="str">
        <f>IF(B12882&lt;&gt;"",VLOOKUP(B12882,Zapisy!B12875:D12883,3,FALSE),"")</f>
        <v/>
      </c>
      <c r="F12882" s="35" t="str">
        <f>IF(B12882&lt;&gt;"",VLOOKUP(B12882,Zapisy!B12875:C12883,2,FALSE),"")</f>
        <v/>
      </c>
      <c r="G12882" s="25" t="str">
        <f>IF(B12882&lt;&gt;"",VLOOKUP(B12882,Zapisy!B12875:G12875,6,FALSE),"")</f>
        <v/>
      </c>
      <c r="H12882" s="35" t="str">
        <f>IF(B12882&lt;&gt;"",VLOOKUP(B12882,Zapisy!B12875:F12885,5,FALSE),"")</f>
        <v/>
      </c>
      <c r="I12882" s="14" t="str">
        <f>IF(B12882&lt;&gt;"",VLOOKUP(B12882,Dziennik!B:F,5,FALSE),"")</f>
        <v/>
      </c>
    </row>
    <row r="12883" spans="2:9" x14ac:dyDescent="0.2">
      <c r="B12883" s="14" t="str">
        <f>IF(Zapisy!B12876&lt;&gt;"",Zapisy!B12876,"")</f>
        <v/>
      </c>
      <c r="C12883" s="14" t="str">
        <f>IF(B12883&lt;&gt;"",VLOOKUP(B12883,JPK_KR!AP:AR,3,FALSE),"")</f>
        <v/>
      </c>
      <c r="D12883" s="32" t="str">
        <f>IF(B12883&lt;&gt;"",VLOOKUP(Zapisy!B12876,JPK_KR!AP:AV,7,FALSE),"")</f>
        <v/>
      </c>
      <c r="E12883" s="25" t="str">
        <f>IF(B12883&lt;&gt;"",VLOOKUP(B12883,Zapisy!B12876:D12884,3,FALSE),"")</f>
        <v/>
      </c>
      <c r="F12883" s="35" t="str">
        <f>IF(B12883&lt;&gt;"",VLOOKUP(B12883,Zapisy!B12876:C12884,2,FALSE),"")</f>
        <v/>
      </c>
      <c r="G12883" s="25" t="str">
        <f>IF(B12883&lt;&gt;"",VLOOKUP(B12883,Zapisy!B12876:G12876,6,FALSE),"")</f>
        <v/>
      </c>
      <c r="H12883" s="35" t="str">
        <f>IF(B12883&lt;&gt;"",VLOOKUP(B12883,Zapisy!B12876:F12886,5,FALSE),"")</f>
        <v/>
      </c>
      <c r="I12883" s="14" t="str">
        <f>IF(B12883&lt;&gt;"",VLOOKUP(B12883,Dziennik!B:F,5,FALSE),"")</f>
        <v/>
      </c>
    </row>
    <row r="12884" spans="2:9" x14ac:dyDescent="0.2">
      <c r="B12884" s="14" t="str">
        <f>IF(Zapisy!B12877&lt;&gt;"",Zapisy!B12877,"")</f>
        <v/>
      </c>
      <c r="C12884" s="14" t="str">
        <f>IF(B12884&lt;&gt;"",VLOOKUP(B12884,JPK_KR!AP:AR,3,FALSE),"")</f>
        <v/>
      </c>
      <c r="D12884" s="32" t="str">
        <f>IF(B12884&lt;&gt;"",VLOOKUP(Zapisy!B12877,JPK_KR!AP:AV,7,FALSE),"")</f>
        <v/>
      </c>
      <c r="E12884" s="25" t="str">
        <f>IF(B12884&lt;&gt;"",VLOOKUP(B12884,Zapisy!B12877:D12885,3,FALSE),"")</f>
        <v/>
      </c>
      <c r="F12884" s="35" t="str">
        <f>IF(B12884&lt;&gt;"",VLOOKUP(B12884,Zapisy!B12877:C12885,2,FALSE),"")</f>
        <v/>
      </c>
      <c r="G12884" s="25" t="str">
        <f>IF(B12884&lt;&gt;"",VLOOKUP(B12884,Zapisy!B12877:G12877,6,FALSE),"")</f>
        <v/>
      </c>
      <c r="H12884" s="35" t="str">
        <f>IF(B12884&lt;&gt;"",VLOOKUP(B12884,Zapisy!B12877:F12887,5,FALSE),"")</f>
        <v/>
      </c>
      <c r="I12884" s="14" t="str">
        <f>IF(B12884&lt;&gt;"",VLOOKUP(B12884,Dziennik!B:F,5,FALSE),"")</f>
        <v/>
      </c>
    </row>
    <row r="12885" spans="2:9" x14ac:dyDescent="0.2">
      <c r="B12885" s="14" t="str">
        <f>IF(Zapisy!B12878&lt;&gt;"",Zapisy!B12878,"")</f>
        <v/>
      </c>
      <c r="C12885" s="14" t="str">
        <f>IF(B12885&lt;&gt;"",VLOOKUP(B12885,JPK_KR!AP:AR,3,FALSE),"")</f>
        <v/>
      </c>
      <c r="D12885" s="32" t="str">
        <f>IF(B12885&lt;&gt;"",VLOOKUP(Zapisy!B12878,JPK_KR!AP:AV,7,FALSE),"")</f>
        <v/>
      </c>
      <c r="E12885" s="25" t="str">
        <f>IF(B12885&lt;&gt;"",VLOOKUP(B12885,Zapisy!B12878:D12886,3,FALSE),"")</f>
        <v/>
      </c>
      <c r="F12885" s="35" t="str">
        <f>IF(B12885&lt;&gt;"",VLOOKUP(B12885,Zapisy!B12878:C12886,2,FALSE),"")</f>
        <v/>
      </c>
      <c r="G12885" s="25" t="str">
        <f>IF(B12885&lt;&gt;"",VLOOKUP(B12885,Zapisy!B12878:G12878,6,FALSE),"")</f>
        <v/>
      </c>
      <c r="H12885" s="35" t="str">
        <f>IF(B12885&lt;&gt;"",VLOOKUP(B12885,Zapisy!B12878:F12888,5,FALSE),"")</f>
        <v/>
      </c>
      <c r="I12885" s="14" t="str">
        <f>IF(B12885&lt;&gt;"",VLOOKUP(B12885,Dziennik!B:F,5,FALSE),"")</f>
        <v/>
      </c>
    </row>
    <row r="12886" spans="2:9" x14ac:dyDescent="0.2">
      <c r="B12886" s="14" t="str">
        <f>IF(Zapisy!B12879&lt;&gt;"",Zapisy!B12879,"")</f>
        <v/>
      </c>
      <c r="C12886" s="14" t="str">
        <f>IF(B12886&lt;&gt;"",VLOOKUP(B12886,JPK_KR!AP:AR,3,FALSE),"")</f>
        <v/>
      </c>
      <c r="D12886" s="32" t="str">
        <f>IF(B12886&lt;&gt;"",VLOOKUP(Zapisy!B12879,JPK_KR!AP:AV,7,FALSE),"")</f>
        <v/>
      </c>
      <c r="E12886" s="25" t="str">
        <f>IF(B12886&lt;&gt;"",VLOOKUP(B12886,Zapisy!B12879:D12887,3,FALSE),"")</f>
        <v/>
      </c>
      <c r="F12886" s="35" t="str">
        <f>IF(B12886&lt;&gt;"",VLOOKUP(B12886,Zapisy!B12879:C12887,2,FALSE),"")</f>
        <v/>
      </c>
      <c r="G12886" s="25" t="str">
        <f>IF(B12886&lt;&gt;"",VLOOKUP(B12886,Zapisy!B12879:G12879,6,FALSE),"")</f>
        <v/>
      </c>
      <c r="H12886" s="35" t="str">
        <f>IF(B12886&lt;&gt;"",VLOOKUP(B12886,Zapisy!B12879:F12889,5,FALSE),"")</f>
        <v/>
      </c>
      <c r="I12886" s="14" t="str">
        <f>IF(B12886&lt;&gt;"",VLOOKUP(B12886,Dziennik!B:F,5,FALSE),"")</f>
        <v/>
      </c>
    </row>
    <row r="12887" spans="2:9" x14ac:dyDescent="0.2">
      <c r="B12887" s="14" t="str">
        <f>IF(Zapisy!B12880&lt;&gt;"",Zapisy!B12880,"")</f>
        <v/>
      </c>
      <c r="C12887" s="14" t="str">
        <f>IF(B12887&lt;&gt;"",VLOOKUP(B12887,JPK_KR!AP:AR,3,FALSE),"")</f>
        <v/>
      </c>
      <c r="D12887" s="32" t="str">
        <f>IF(B12887&lt;&gt;"",VLOOKUP(Zapisy!B12880,JPK_KR!AP:AV,7,FALSE),"")</f>
        <v/>
      </c>
      <c r="E12887" s="25" t="str">
        <f>IF(B12887&lt;&gt;"",VLOOKUP(B12887,Zapisy!B12880:D12888,3,FALSE),"")</f>
        <v/>
      </c>
      <c r="F12887" s="35" t="str">
        <f>IF(B12887&lt;&gt;"",VLOOKUP(B12887,Zapisy!B12880:C12888,2,FALSE),"")</f>
        <v/>
      </c>
      <c r="G12887" s="25" t="str">
        <f>IF(B12887&lt;&gt;"",VLOOKUP(B12887,Zapisy!B12880:G12880,6,FALSE),"")</f>
        <v/>
      </c>
      <c r="H12887" s="35" t="str">
        <f>IF(B12887&lt;&gt;"",VLOOKUP(B12887,Zapisy!B12880:F12890,5,FALSE),"")</f>
        <v/>
      </c>
      <c r="I12887" s="14" t="str">
        <f>IF(B12887&lt;&gt;"",VLOOKUP(B12887,Dziennik!B:F,5,FALSE),"")</f>
        <v/>
      </c>
    </row>
    <row r="12888" spans="2:9" x14ac:dyDescent="0.2">
      <c r="B12888" s="14" t="str">
        <f>IF(Zapisy!B12881&lt;&gt;"",Zapisy!B12881,"")</f>
        <v/>
      </c>
      <c r="C12888" s="14" t="str">
        <f>IF(B12888&lt;&gt;"",VLOOKUP(B12888,JPK_KR!AP:AR,3,FALSE),"")</f>
        <v/>
      </c>
      <c r="D12888" s="32" t="str">
        <f>IF(B12888&lt;&gt;"",VLOOKUP(Zapisy!B12881,JPK_KR!AP:AV,7,FALSE),"")</f>
        <v/>
      </c>
      <c r="E12888" s="25" t="str">
        <f>IF(B12888&lt;&gt;"",VLOOKUP(B12888,Zapisy!B12881:D12889,3,FALSE),"")</f>
        <v/>
      </c>
      <c r="F12888" s="35" t="str">
        <f>IF(B12888&lt;&gt;"",VLOOKUP(B12888,Zapisy!B12881:C12889,2,FALSE),"")</f>
        <v/>
      </c>
      <c r="G12888" s="25" t="str">
        <f>IF(B12888&lt;&gt;"",VLOOKUP(B12888,Zapisy!B12881:G12881,6,FALSE),"")</f>
        <v/>
      </c>
      <c r="H12888" s="35" t="str">
        <f>IF(B12888&lt;&gt;"",VLOOKUP(B12888,Zapisy!B12881:F12891,5,FALSE),"")</f>
        <v/>
      </c>
      <c r="I12888" s="14" t="str">
        <f>IF(B12888&lt;&gt;"",VLOOKUP(B12888,Dziennik!B:F,5,FALSE),"")</f>
        <v/>
      </c>
    </row>
    <row r="12889" spans="2:9" x14ac:dyDescent="0.2">
      <c r="B12889" s="14" t="str">
        <f>IF(Zapisy!B12882&lt;&gt;"",Zapisy!B12882,"")</f>
        <v/>
      </c>
      <c r="C12889" s="14" t="str">
        <f>IF(B12889&lt;&gt;"",VLOOKUP(B12889,JPK_KR!AP:AR,3,FALSE),"")</f>
        <v/>
      </c>
      <c r="D12889" s="32" t="str">
        <f>IF(B12889&lt;&gt;"",VLOOKUP(Zapisy!B12882,JPK_KR!AP:AV,7,FALSE),"")</f>
        <v/>
      </c>
      <c r="E12889" s="25" t="str">
        <f>IF(B12889&lt;&gt;"",VLOOKUP(B12889,Zapisy!B12882:D12890,3,FALSE),"")</f>
        <v/>
      </c>
      <c r="F12889" s="35" t="str">
        <f>IF(B12889&lt;&gt;"",VLOOKUP(B12889,Zapisy!B12882:C12890,2,FALSE),"")</f>
        <v/>
      </c>
      <c r="G12889" s="25" t="str">
        <f>IF(B12889&lt;&gt;"",VLOOKUP(B12889,Zapisy!B12882:G12882,6,FALSE),"")</f>
        <v/>
      </c>
      <c r="H12889" s="35" t="str">
        <f>IF(B12889&lt;&gt;"",VLOOKUP(B12889,Zapisy!B12882:F12892,5,FALSE),"")</f>
        <v/>
      </c>
      <c r="I12889" s="14" t="str">
        <f>IF(B12889&lt;&gt;"",VLOOKUP(B12889,Dziennik!B:F,5,FALSE),"")</f>
        <v/>
      </c>
    </row>
    <row r="12890" spans="2:9" x14ac:dyDescent="0.2">
      <c r="B12890" s="14" t="str">
        <f>IF(Zapisy!B12883&lt;&gt;"",Zapisy!B12883,"")</f>
        <v/>
      </c>
      <c r="C12890" s="14" t="str">
        <f>IF(B12890&lt;&gt;"",VLOOKUP(B12890,JPK_KR!AP:AR,3,FALSE),"")</f>
        <v/>
      </c>
      <c r="D12890" s="32" t="str">
        <f>IF(B12890&lt;&gt;"",VLOOKUP(Zapisy!B12883,JPK_KR!AP:AV,7,FALSE),"")</f>
        <v/>
      </c>
      <c r="E12890" s="25" t="str">
        <f>IF(B12890&lt;&gt;"",VLOOKUP(B12890,Zapisy!B12883:D12891,3,FALSE),"")</f>
        <v/>
      </c>
      <c r="F12890" s="35" t="str">
        <f>IF(B12890&lt;&gt;"",VLOOKUP(B12890,Zapisy!B12883:C12891,2,FALSE),"")</f>
        <v/>
      </c>
      <c r="G12890" s="25" t="str">
        <f>IF(B12890&lt;&gt;"",VLOOKUP(B12890,Zapisy!B12883:G12883,6,FALSE),"")</f>
        <v/>
      </c>
      <c r="H12890" s="35" t="str">
        <f>IF(B12890&lt;&gt;"",VLOOKUP(B12890,Zapisy!B12883:F12893,5,FALSE),"")</f>
        <v/>
      </c>
      <c r="I12890" s="14" t="str">
        <f>IF(B12890&lt;&gt;"",VLOOKUP(B12890,Dziennik!B:F,5,FALSE),"")</f>
        <v/>
      </c>
    </row>
    <row r="12891" spans="2:9" x14ac:dyDescent="0.2">
      <c r="B12891" s="14" t="str">
        <f>IF(Zapisy!B12884&lt;&gt;"",Zapisy!B12884,"")</f>
        <v/>
      </c>
      <c r="C12891" s="14" t="str">
        <f>IF(B12891&lt;&gt;"",VLOOKUP(B12891,JPK_KR!AP:AR,3,FALSE),"")</f>
        <v/>
      </c>
      <c r="D12891" s="32" t="str">
        <f>IF(B12891&lt;&gt;"",VLOOKUP(Zapisy!B12884,JPK_KR!AP:AV,7,FALSE),"")</f>
        <v/>
      </c>
      <c r="E12891" s="25" t="str">
        <f>IF(B12891&lt;&gt;"",VLOOKUP(B12891,Zapisy!B12884:D12892,3,FALSE),"")</f>
        <v/>
      </c>
      <c r="F12891" s="35" t="str">
        <f>IF(B12891&lt;&gt;"",VLOOKUP(B12891,Zapisy!B12884:C12892,2,FALSE),"")</f>
        <v/>
      </c>
      <c r="G12891" s="25" t="str">
        <f>IF(B12891&lt;&gt;"",VLOOKUP(B12891,Zapisy!B12884:G12884,6,FALSE),"")</f>
        <v/>
      </c>
      <c r="H12891" s="35" t="str">
        <f>IF(B12891&lt;&gt;"",VLOOKUP(B12891,Zapisy!B12884:F12894,5,FALSE),"")</f>
        <v/>
      </c>
      <c r="I12891" s="14" t="str">
        <f>IF(B12891&lt;&gt;"",VLOOKUP(B12891,Dziennik!B:F,5,FALSE),"")</f>
        <v/>
      </c>
    </row>
    <row r="12892" spans="2:9" x14ac:dyDescent="0.2">
      <c r="B12892" s="14" t="str">
        <f>IF(Zapisy!B12885&lt;&gt;"",Zapisy!B12885,"")</f>
        <v/>
      </c>
      <c r="C12892" s="14" t="str">
        <f>IF(B12892&lt;&gt;"",VLOOKUP(B12892,JPK_KR!AP:AR,3,FALSE),"")</f>
        <v/>
      </c>
      <c r="D12892" s="32" t="str">
        <f>IF(B12892&lt;&gt;"",VLOOKUP(Zapisy!B12885,JPK_KR!AP:AV,7,FALSE),"")</f>
        <v/>
      </c>
      <c r="E12892" s="25" t="str">
        <f>IF(B12892&lt;&gt;"",VLOOKUP(B12892,Zapisy!B12885:D12893,3,FALSE),"")</f>
        <v/>
      </c>
      <c r="F12892" s="35" t="str">
        <f>IF(B12892&lt;&gt;"",VLOOKUP(B12892,Zapisy!B12885:C12893,2,FALSE),"")</f>
        <v/>
      </c>
      <c r="G12892" s="25" t="str">
        <f>IF(B12892&lt;&gt;"",VLOOKUP(B12892,Zapisy!B12885:G12885,6,FALSE),"")</f>
        <v/>
      </c>
      <c r="H12892" s="35" t="str">
        <f>IF(B12892&lt;&gt;"",VLOOKUP(B12892,Zapisy!B12885:F12895,5,FALSE),"")</f>
        <v/>
      </c>
      <c r="I12892" s="14" t="str">
        <f>IF(B12892&lt;&gt;"",VLOOKUP(B12892,Dziennik!B:F,5,FALSE),"")</f>
        <v/>
      </c>
    </row>
    <row r="12893" spans="2:9" x14ac:dyDescent="0.2">
      <c r="B12893" s="14" t="str">
        <f>IF(Zapisy!B12886&lt;&gt;"",Zapisy!B12886,"")</f>
        <v/>
      </c>
      <c r="C12893" s="14" t="str">
        <f>IF(B12893&lt;&gt;"",VLOOKUP(B12893,JPK_KR!AP:AR,3,FALSE),"")</f>
        <v/>
      </c>
      <c r="D12893" s="32" t="str">
        <f>IF(B12893&lt;&gt;"",VLOOKUP(Zapisy!B12886,JPK_KR!AP:AV,7,FALSE),"")</f>
        <v/>
      </c>
      <c r="E12893" s="25" t="str">
        <f>IF(B12893&lt;&gt;"",VLOOKUP(B12893,Zapisy!B12886:D12894,3,FALSE),"")</f>
        <v/>
      </c>
      <c r="F12893" s="35" t="str">
        <f>IF(B12893&lt;&gt;"",VLOOKUP(B12893,Zapisy!B12886:C12894,2,FALSE),"")</f>
        <v/>
      </c>
      <c r="G12893" s="25" t="str">
        <f>IF(B12893&lt;&gt;"",VLOOKUP(B12893,Zapisy!B12886:G12886,6,FALSE),"")</f>
        <v/>
      </c>
      <c r="H12893" s="35" t="str">
        <f>IF(B12893&lt;&gt;"",VLOOKUP(B12893,Zapisy!B12886:F12896,5,FALSE),"")</f>
        <v/>
      </c>
      <c r="I12893" s="14" t="str">
        <f>IF(B12893&lt;&gt;"",VLOOKUP(B12893,Dziennik!B:F,5,FALSE),"")</f>
        <v/>
      </c>
    </row>
    <row r="12894" spans="2:9" x14ac:dyDescent="0.2">
      <c r="B12894" s="14" t="str">
        <f>IF(Zapisy!B12887&lt;&gt;"",Zapisy!B12887,"")</f>
        <v/>
      </c>
      <c r="C12894" s="14" t="str">
        <f>IF(B12894&lt;&gt;"",VLOOKUP(B12894,JPK_KR!AP:AR,3,FALSE),"")</f>
        <v/>
      </c>
      <c r="D12894" s="32" t="str">
        <f>IF(B12894&lt;&gt;"",VLOOKUP(Zapisy!B12887,JPK_KR!AP:AV,7,FALSE),"")</f>
        <v/>
      </c>
      <c r="E12894" s="25" t="str">
        <f>IF(B12894&lt;&gt;"",VLOOKUP(B12894,Zapisy!B12887:D12895,3,FALSE),"")</f>
        <v/>
      </c>
      <c r="F12894" s="35" t="str">
        <f>IF(B12894&lt;&gt;"",VLOOKUP(B12894,Zapisy!B12887:C12895,2,FALSE),"")</f>
        <v/>
      </c>
      <c r="G12894" s="25" t="str">
        <f>IF(B12894&lt;&gt;"",VLOOKUP(B12894,Zapisy!B12887:G12887,6,FALSE),"")</f>
        <v/>
      </c>
      <c r="H12894" s="35" t="str">
        <f>IF(B12894&lt;&gt;"",VLOOKUP(B12894,Zapisy!B12887:F12897,5,FALSE),"")</f>
        <v/>
      </c>
      <c r="I12894" s="14" t="str">
        <f>IF(B12894&lt;&gt;"",VLOOKUP(B12894,Dziennik!B:F,5,FALSE),"")</f>
        <v/>
      </c>
    </row>
    <row r="12895" spans="2:9" x14ac:dyDescent="0.2">
      <c r="B12895" s="14" t="str">
        <f>IF(Zapisy!B12888&lt;&gt;"",Zapisy!B12888,"")</f>
        <v/>
      </c>
      <c r="C12895" s="14" t="str">
        <f>IF(B12895&lt;&gt;"",VLOOKUP(B12895,JPK_KR!AP:AR,3,FALSE),"")</f>
        <v/>
      </c>
      <c r="D12895" s="32" t="str">
        <f>IF(B12895&lt;&gt;"",VLOOKUP(Zapisy!B12888,JPK_KR!AP:AV,7,FALSE),"")</f>
        <v/>
      </c>
      <c r="E12895" s="25" t="str">
        <f>IF(B12895&lt;&gt;"",VLOOKUP(B12895,Zapisy!B12888:D12896,3,FALSE),"")</f>
        <v/>
      </c>
      <c r="F12895" s="35" t="str">
        <f>IF(B12895&lt;&gt;"",VLOOKUP(B12895,Zapisy!B12888:C12896,2,FALSE),"")</f>
        <v/>
      </c>
      <c r="G12895" s="25" t="str">
        <f>IF(B12895&lt;&gt;"",VLOOKUP(B12895,Zapisy!B12888:G12888,6,FALSE),"")</f>
        <v/>
      </c>
      <c r="H12895" s="35" t="str">
        <f>IF(B12895&lt;&gt;"",VLOOKUP(B12895,Zapisy!B12888:F12898,5,FALSE),"")</f>
        <v/>
      </c>
      <c r="I12895" s="14" t="str">
        <f>IF(B12895&lt;&gt;"",VLOOKUP(B12895,Dziennik!B:F,5,FALSE),"")</f>
        <v/>
      </c>
    </row>
    <row r="12896" spans="2:9" x14ac:dyDescent="0.2">
      <c r="B12896" s="14" t="str">
        <f>IF(Zapisy!B12889&lt;&gt;"",Zapisy!B12889,"")</f>
        <v/>
      </c>
      <c r="C12896" s="14" t="str">
        <f>IF(B12896&lt;&gt;"",VLOOKUP(B12896,JPK_KR!AP:AR,3,FALSE),"")</f>
        <v/>
      </c>
      <c r="D12896" s="32" t="str">
        <f>IF(B12896&lt;&gt;"",VLOOKUP(Zapisy!B12889,JPK_KR!AP:AV,7,FALSE),"")</f>
        <v/>
      </c>
      <c r="E12896" s="25" t="str">
        <f>IF(B12896&lt;&gt;"",VLOOKUP(B12896,Zapisy!B12889:D12897,3,FALSE),"")</f>
        <v/>
      </c>
      <c r="F12896" s="35" t="str">
        <f>IF(B12896&lt;&gt;"",VLOOKUP(B12896,Zapisy!B12889:C12897,2,FALSE),"")</f>
        <v/>
      </c>
      <c r="G12896" s="25" t="str">
        <f>IF(B12896&lt;&gt;"",VLOOKUP(B12896,Zapisy!B12889:G12889,6,FALSE),"")</f>
        <v/>
      </c>
      <c r="H12896" s="35" t="str">
        <f>IF(B12896&lt;&gt;"",VLOOKUP(B12896,Zapisy!B12889:F12899,5,FALSE),"")</f>
        <v/>
      </c>
      <c r="I12896" s="14" t="str">
        <f>IF(B12896&lt;&gt;"",VLOOKUP(B12896,Dziennik!B:F,5,FALSE),"")</f>
        <v/>
      </c>
    </row>
    <row r="12897" spans="2:9" x14ac:dyDescent="0.2">
      <c r="B12897" s="14" t="str">
        <f>IF(Zapisy!B12890&lt;&gt;"",Zapisy!B12890,"")</f>
        <v/>
      </c>
      <c r="C12897" s="14" t="str">
        <f>IF(B12897&lt;&gt;"",VLOOKUP(B12897,JPK_KR!AP:AR,3,FALSE),"")</f>
        <v/>
      </c>
      <c r="D12897" s="32" t="str">
        <f>IF(B12897&lt;&gt;"",VLOOKUP(Zapisy!B12890,JPK_KR!AP:AV,7,FALSE),"")</f>
        <v/>
      </c>
      <c r="E12897" s="25" t="str">
        <f>IF(B12897&lt;&gt;"",VLOOKUP(B12897,Zapisy!B12890:D12898,3,FALSE),"")</f>
        <v/>
      </c>
      <c r="F12897" s="35" t="str">
        <f>IF(B12897&lt;&gt;"",VLOOKUP(B12897,Zapisy!B12890:C12898,2,FALSE),"")</f>
        <v/>
      </c>
      <c r="G12897" s="25" t="str">
        <f>IF(B12897&lt;&gt;"",VLOOKUP(B12897,Zapisy!B12890:G12890,6,FALSE),"")</f>
        <v/>
      </c>
      <c r="H12897" s="35" t="str">
        <f>IF(B12897&lt;&gt;"",VLOOKUP(B12897,Zapisy!B12890:F12900,5,FALSE),"")</f>
        <v/>
      </c>
      <c r="I12897" s="14" t="str">
        <f>IF(B12897&lt;&gt;"",VLOOKUP(B12897,Dziennik!B:F,5,FALSE),"")</f>
        <v/>
      </c>
    </row>
    <row r="12898" spans="2:9" x14ac:dyDescent="0.2">
      <c r="B12898" s="14" t="str">
        <f>IF(Zapisy!B12891&lt;&gt;"",Zapisy!B12891,"")</f>
        <v/>
      </c>
      <c r="C12898" s="14" t="str">
        <f>IF(B12898&lt;&gt;"",VLOOKUP(B12898,JPK_KR!AP:AR,3,FALSE),"")</f>
        <v/>
      </c>
      <c r="D12898" s="32" t="str">
        <f>IF(B12898&lt;&gt;"",VLOOKUP(Zapisy!B12891,JPK_KR!AP:AV,7,FALSE),"")</f>
        <v/>
      </c>
      <c r="E12898" s="25" t="str">
        <f>IF(B12898&lt;&gt;"",VLOOKUP(B12898,Zapisy!B12891:D12899,3,FALSE),"")</f>
        <v/>
      </c>
      <c r="F12898" s="35" t="str">
        <f>IF(B12898&lt;&gt;"",VLOOKUP(B12898,Zapisy!B12891:C12899,2,FALSE),"")</f>
        <v/>
      </c>
      <c r="G12898" s="25" t="str">
        <f>IF(B12898&lt;&gt;"",VLOOKUP(B12898,Zapisy!B12891:G12891,6,FALSE),"")</f>
        <v/>
      </c>
      <c r="H12898" s="35" t="str">
        <f>IF(B12898&lt;&gt;"",VLOOKUP(B12898,Zapisy!B12891:F12901,5,FALSE),"")</f>
        <v/>
      </c>
      <c r="I12898" s="14" t="str">
        <f>IF(B12898&lt;&gt;"",VLOOKUP(B12898,Dziennik!B:F,5,FALSE),"")</f>
        <v/>
      </c>
    </row>
    <row r="12899" spans="2:9" x14ac:dyDescent="0.2">
      <c r="B12899" s="14" t="str">
        <f>IF(Zapisy!B12892&lt;&gt;"",Zapisy!B12892,"")</f>
        <v/>
      </c>
      <c r="C12899" s="14" t="str">
        <f>IF(B12899&lt;&gt;"",VLOOKUP(B12899,JPK_KR!AP:AR,3,FALSE),"")</f>
        <v/>
      </c>
      <c r="D12899" s="32" t="str">
        <f>IF(B12899&lt;&gt;"",VLOOKUP(Zapisy!B12892,JPK_KR!AP:AV,7,FALSE),"")</f>
        <v/>
      </c>
      <c r="E12899" s="25" t="str">
        <f>IF(B12899&lt;&gt;"",VLOOKUP(B12899,Zapisy!B12892:D12900,3,FALSE),"")</f>
        <v/>
      </c>
      <c r="F12899" s="35" t="str">
        <f>IF(B12899&lt;&gt;"",VLOOKUP(B12899,Zapisy!B12892:C12900,2,FALSE),"")</f>
        <v/>
      </c>
      <c r="G12899" s="25" t="str">
        <f>IF(B12899&lt;&gt;"",VLOOKUP(B12899,Zapisy!B12892:G12892,6,FALSE),"")</f>
        <v/>
      </c>
      <c r="H12899" s="35" t="str">
        <f>IF(B12899&lt;&gt;"",VLOOKUP(B12899,Zapisy!B12892:F12902,5,FALSE),"")</f>
        <v/>
      </c>
      <c r="I12899" s="14" t="str">
        <f>IF(B12899&lt;&gt;"",VLOOKUP(B12899,Dziennik!B:F,5,FALSE),"")</f>
        <v/>
      </c>
    </row>
    <row r="12900" spans="2:9" x14ac:dyDescent="0.2">
      <c r="B12900" s="14" t="str">
        <f>IF(Zapisy!B12893&lt;&gt;"",Zapisy!B12893,"")</f>
        <v/>
      </c>
      <c r="C12900" s="14" t="str">
        <f>IF(B12900&lt;&gt;"",VLOOKUP(B12900,JPK_KR!AP:AR,3,FALSE),"")</f>
        <v/>
      </c>
      <c r="D12900" s="32" t="str">
        <f>IF(B12900&lt;&gt;"",VLOOKUP(Zapisy!B12893,JPK_KR!AP:AV,7,FALSE),"")</f>
        <v/>
      </c>
      <c r="E12900" s="25" t="str">
        <f>IF(B12900&lt;&gt;"",VLOOKUP(B12900,Zapisy!B12893:D12901,3,FALSE),"")</f>
        <v/>
      </c>
      <c r="F12900" s="35" t="str">
        <f>IF(B12900&lt;&gt;"",VLOOKUP(B12900,Zapisy!B12893:C12901,2,FALSE),"")</f>
        <v/>
      </c>
      <c r="G12900" s="25" t="str">
        <f>IF(B12900&lt;&gt;"",VLOOKUP(B12900,Zapisy!B12893:G12893,6,FALSE),"")</f>
        <v/>
      </c>
      <c r="H12900" s="35" t="str">
        <f>IF(B12900&lt;&gt;"",VLOOKUP(B12900,Zapisy!B12893:F12903,5,FALSE),"")</f>
        <v/>
      </c>
      <c r="I12900" s="14" t="str">
        <f>IF(B12900&lt;&gt;"",VLOOKUP(B12900,Dziennik!B:F,5,FALSE),"")</f>
        <v/>
      </c>
    </row>
    <row r="12901" spans="2:9" x14ac:dyDescent="0.2">
      <c r="B12901" s="14" t="str">
        <f>IF(Zapisy!B12894&lt;&gt;"",Zapisy!B12894,"")</f>
        <v/>
      </c>
      <c r="C12901" s="14" t="str">
        <f>IF(B12901&lt;&gt;"",VLOOKUP(B12901,JPK_KR!AP:AR,3,FALSE),"")</f>
        <v/>
      </c>
      <c r="D12901" s="32" t="str">
        <f>IF(B12901&lt;&gt;"",VLOOKUP(Zapisy!B12894,JPK_KR!AP:AV,7,FALSE),"")</f>
        <v/>
      </c>
      <c r="E12901" s="25" t="str">
        <f>IF(B12901&lt;&gt;"",VLOOKUP(B12901,Zapisy!B12894:D12902,3,FALSE),"")</f>
        <v/>
      </c>
      <c r="F12901" s="35" t="str">
        <f>IF(B12901&lt;&gt;"",VLOOKUP(B12901,Zapisy!B12894:C12902,2,FALSE),"")</f>
        <v/>
      </c>
      <c r="G12901" s="25" t="str">
        <f>IF(B12901&lt;&gt;"",VLOOKUP(B12901,Zapisy!B12894:G12894,6,FALSE),"")</f>
        <v/>
      </c>
      <c r="H12901" s="35" t="str">
        <f>IF(B12901&lt;&gt;"",VLOOKUP(B12901,Zapisy!B12894:F12904,5,FALSE),"")</f>
        <v/>
      </c>
      <c r="I12901" s="14" t="str">
        <f>IF(B12901&lt;&gt;"",VLOOKUP(B12901,Dziennik!B:F,5,FALSE),"")</f>
        <v/>
      </c>
    </row>
    <row r="12902" spans="2:9" x14ac:dyDescent="0.2">
      <c r="B12902" s="14" t="str">
        <f>IF(Zapisy!B12895&lt;&gt;"",Zapisy!B12895,"")</f>
        <v/>
      </c>
      <c r="C12902" s="14" t="str">
        <f>IF(B12902&lt;&gt;"",VLOOKUP(B12902,JPK_KR!AP:AR,3,FALSE),"")</f>
        <v/>
      </c>
      <c r="D12902" s="32" t="str">
        <f>IF(B12902&lt;&gt;"",VLOOKUP(Zapisy!B12895,JPK_KR!AP:AV,7,FALSE),"")</f>
        <v/>
      </c>
      <c r="E12902" s="25" t="str">
        <f>IF(B12902&lt;&gt;"",VLOOKUP(B12902,Zapisy!B12895:D12903,3,FALSE),"")</f>
        <v/>
      </c>
      <c r="F12902" s="35" t="str">
        <f>IF(B12902&lt;&gt;"",VLOOKUP(B12902,Zapisy!B12895:C12903,2,FALSE),"")</f>
        <v/>
      </c>
      <c r="G12902" s="25" t="str">
        <f>IF(B12902&lt;&gt;"",VLOOKUP(B12902,Zapisy!B12895:G12895,6,FALSE),"")</f>
        <v/>
      </c>
      <c r="H12902" s="35" t="str">
        <f>IF(B12902&lt;&gt;"",VLOOKUP(B12902,Zapisy!B12895:F12905,5,FALSE),"")</f>
        <v/>
      </c>
      <c r="I12902" s="14" t="str">
        <f>IF(B12902&lt;&gt;"",VLOOKUP(B12902,Dziennik!B:F,5,FALSE),"")</f>
        <v/>
      </c>
    </row>
    <row r="12903" spans="2:9" x14ac:dyDescent="0.2">
      <c r="B12903" s="14" t="str">
        <f>IF(Zapisy!B12896&lt;&gt;"",Zapisy!B12896,"")</f>
        <v/>
      </c>
      <c r="C12903" s="14" t="str">
        <f>IF(B12903&lt;&gt;"",VLOOKUP(B12903,JPK_KR!AP:AR,3,FALSE),"")</f>
        <v/>
      </c>
      <c r="D12903" s="32" t="str">
        <f>IF(B12903&lt;&gt;"",VLOOKUP(Zapisy!B12896,JPK_KR!AP:AV,7,FALSE),"")</f>
        <v/>
      </c>
      <c r="E12903" s="25" t="str">
        <f>IF(B12903&lt;&gt;"",VLOOKUP(B12903,Zapisy!B12896:D12904,3,FALSE),"")</f>
        <v/>
      </c>
      <c r="F12903" s="35" t="str">
        <f>IF(B12903&lt;&gt;"",VLOOKUP(B12903,Zapisy!B12896:C12904,2,FALSE),"")</f>
        <v/>
      </c>
      <c r="G12903" s="25" t="str">
        <f>IF(B12903&lt;&gt;"",VLOOKUP(B12903,Zapisy!B12896:G12896,6,FALSE),"")</f>
        <v/>
      </c>
      <c r="H12903" s="35" t="str">
        <f>IF(B12903&lt;&gt;"",VLOOKUP(B12903,Zapisy!B12896:F12906,5,FALSE),"")</f>
        <v/>
      </c>
      <c r="I12903" s="14" t="str">
        <f>IF(B12903&lt;&gt;"",VLOOKUP(B12903,Dziennik!B:F,5,FALSE),"")</f>
        <v/>
      </c>
    </row>
    <row r="12904" spans="2:9" x14ac:dyDescent="0.2">
      <c r="B12904" s="14" t="str">
        <f>IF(Zapisy!B12897&lt;&gt;"",Zapisy!B12897,"")</f>
        <v/>
      </c>
      <c r="C12904" s="14" t="str">
        <f>IF(B12904&lt;&gt;"",VLOOKUP(B12904,JPK_KR!AP:AR,3,FALSE),"")</f>
        <v/>
      </c>
      <c r="D12904" s="32" t="str">
        <f>IF(B12904&lt;&gt;"",VLOOKUP(Zapisy!B12897,JPK_KR!AP:AV,7,FALSE),"")</f>
        <v/>
      </c>
      <c r="E12904" s="25" t="str">
        <f>IF(B12904&lt;&gt;"",VLOOKUP(B12904,Zapisy!B12897:D12905,3,FALSE),"")</f>
        <v/>
      </c>
      <c r="F12904" s="35" t="str">
        <f>IF(B12904&lt;&gt;"",VLOOKUP(B12904,Zapisy!B12897:C12905,2,FALSE),"")</f>
        <v/>
      </c>
      <c r="G12904" s="25" t="str">
        <f>IF(B12904&lt;&gt;"",VLOOKUP(B12904,Zapisy!B12897:G12897,6,FALSE),"")</f>
        <v/>
      </c>
      <c r="H12904" s="35" t="str">
        <f>IF(B12904&lt;&gt;"",VLOOKUP(B12904,Zapisy!B12897:F12907,5,FALSE),"")</f>
        <v/>
      </c>
      <c r="I12904" s="14" t="str">
        <f>IF(B12904&lt;&gt;"",VLOOKUP(B12904,Dziennik!B:F,5,FALSE),"")</f>
        <v/>
      </c>
    </row>
    <row r="12905" spans="2:9" x14ac:dyDescent="0.2">
      <c r="B12905" s="14" t="str">
        <f>IF(Zapisy!B12898&lt;&gt;"",Zapisy!B12898,"")</f>
        <v/>
      </c>
      <c r="C12905" s="14" t="str">
        <f>IF(B12905&lt;&gt;"",VLOOKUP(B12905,JPK_KR!AP:AR,3,FALSE),"")</f>
        <v/>
      </c>
      <c r="D12905" s="32" t="str">
        <f>IF(B12905&lt;&gt;"",VLOOKUP(Zapisy!B12898,JPK_KR!AP:AV,7,FALSE),"")</f>
        <v/>
      </c>
      <c r="E12905" s="25" t="str">
        <f>IF(B12905&lt;&gt;"",VLOOKUP(B12905,Zapisy!B12898:D12906,3,FALSE),"")</f>
        <v/>
      </c>
      <c r="F12905" s="35" t="str">
        <f>IF(B12905&lt;&gt;"",VLOOKUP(B12905,Zapisy!B12898:C12906,2,FALSE),"")</f>
        <v/>
      </c>
      <c r="G12905" s="25" t="str">
        <f>IF(B12905&lt;&gt;"",VLOOKUP(B12905,Zapisy!B12898:G12898,6,FALSE),"")</f>
        <v/>
      </c>
      <c r="H12905" s="35" t="str">
        <f>IF(B12905&lt;&gt;"",VLOOKUP(B12905,Zapisy!B12898:F12908,5,FALSE),"")</f>
        <v/>
      </c>
      <c r="I12905" s="14" t="str">
        <f>IF(B12905&lt;&gt;"",VLOOKUP(B12905,Dziennik!B:F,5,FALSE),"")</f>
        <v/>
      </c>
    </row>
    <row r="12906" spans="2:9" x14ac:dyDescent="0.2">
      <c r="B12906" s="14" t="str">
        <f>IF(Zapisy!B12899&lt;&gt;"",Zapisy!B12899,"")</f>
        <v/>
      </c>
      <c r="C12906" s="14" t="str">
        <f>IF(B12906&lt;&gt;"",VLOOKUP(B12906,JPK_KR!AP:AR,3,FALSE),"")</f>
        <v/>
      </c>
      <c r="D12906" s="32" t="str">
        <f>IF(B12906&lt;&gt;"",VLOOKUP(Zapisy!B12899,JPK_KR!AP:AV,7,FALSE),"")</f>
        <v/>
      </c>
      <c r="E12906" s="25" t="str">
        <f>IF(B12906&lt;&gt;"",VLOOKUP(B12906,Zapisy!B12899:D12907,3,FALSE),"")</f>
        <v/>
      </c>
      <c r="F12906" s="35" t="str">
        <f>IF(B12906&lt;&gt;"",VLOOKUP(B12906,Zapisy!B12899:C12907,2,FALSE),"")</f>
        <v/>
      </c>
      <c r="G12906" s="25" t="str">
        <f>IF(B12906&lt;&gt;"",VLOOKUP(B12906,Zapisy!B12899:G12899,6,FALSE),"")</f>
        <v/>
      </c>
      <c r="H12906" s="35" t="str">
        <f>IF(B12906&lt;&gt;"",VLOOKUP(B12906,Zapisy!B12899:F12909,5,FALSE),"")</f>
        <v/>
      </c>
      <c r="I12906" s="14" t="str">
        <f>IF(B12906&lt;&gt;"",VLOOKUP(B12906,Dziennik!B:F,5,FALSE),"")</f>
        <v/>
      </c>
    </row>
    <row r="12907" spans="2:9" x14ac:dyDescent="0.2">
      <c r="B12907" s="14" t="str">
        <f>IF(Zapisy!B12900&lt;&gt;"",Zapisy!B12900,"")</f>
        <v/>
      </c>
      <c r="C12907" s="14" t="str">
        <f>IF(B12907&lt;&gt;"",VLOOKUP(B12907,JPK_KR!AP:AR,3,FALSE),"")</f>
        <v/>
      </c>
      <c r="D12907" s="32" t="str">
        <f>IF(B12907&lt;&gt;"",VLOOKUP(Zapisy!B12900,JPK_KR!AP:AV,7,FALSE),"")</f>
        <v/>
      </c>
      <c r="E12907" s="25" t="str">
        <f>IF(B12907&lt;&gt;"",VLOOKUP(B12907,Zapisy!B12900:D12908,3,FALSE),"")</f>
        <v/>
      </c>
      <c r="F12907" s="35" t="str">
        <f>IF(B12907&lt;&gt;"",VLOOKUP(B12907,Zapisy!B12900:C12908,2,FALSE),"")</f>
        <v/>
      </c>
      <c r="G12907" s="25" t="str">
        <f>IF(B12907&lt;&gt;"",VLOOKUP(B12907,Zapisy!B12900:G12900,6,FALSE),"")</f>
        <v/>
      </c>
      <c r="H12907" s="35" t="str">
        <f>IF(B12907&lt;&gt;"",VLOOKUP(B12907,Zapisy!B12900:F12910,5,FALSE),"")</f>
        <v/>
      </c>
      <c r="I12907" s="14" t="str">
        <f>IF(B12907&lt;&gt;"",VLOOKUP(B12907,Dziennik!B:F,5,FALSE),"")</f>
        <v/>
      </c>
    </row>
    <row r="12908" spans="2:9" x14ac:dyDescent="0.2">
      <c r="B12908" s="14" t="str">
        <f>IF(Zapisy!B12901&lt;&gt;"",Zapisy!B12901,"")</f>
        <v/>
      </c>
      <c r="C12908" s="14" t="str">
        <f>IF(B12908&lt;&gt;"",VLOOKUP(B12908,JPK_KR!AP:AR,3,FALSE),"")</f>
        <v/>
      </c>
      <c r="D12908" s="32" t="str">
        <f>IF(B12908&lt;&gt;"",VLOOKUP(Zapisy!B12901,JPK_KR!AP:AV,7,FALSE),"")</f>
        <v/>
      </c>
      <c r="E12908" s="25" t="str">
        <f>IF(B12908&lt;&gt;"",VLOOKUP(B12908,Zapisy!B12901:D12909,3,FALSE),"")</f>
        <v/>
      </c>
      <c r="F12908" s="35" t="str">
        <f>IF(B12908&lt;&gt;"",VLOOKUP(B12908,Zapisy!B12901:C12909,2,FALSE),"")</f>
        <v/>
      </c>
      <c r="G12908" s="25" t="str">
        <f>IF(B12908&lt;&gt;"",VLOOKUP(B12908,Zapisy!B12901:G12901,6,FALSE),"")</f>
        <v/>
      </c>
      <c r="H12908" s="35" t="str">
        <f>IF(B12908&lt;&gt;"",VLOOKUP(B12908,Zapisy!B12901:F12911,5,FALSE),"")</f>
        <v/>
      </c>
      <c r="I12908" s="14" t="str">
        <f>IF(B12908&lt;&gt;"",VLOOKUP(B12908,Dziennik!B:F,5,FALSE),"")</f>
        <v/>
      </c>
    </row>
    <row r="12909" spans="2:9" x14ac:dyDescent="0.2">
      <c r="B12909" s="14" t="str">
        <f>IF(Zapisy!B12902&lt;&gt;"",Zapisy!B12902,"")</f>
        <v/>
      </c>
      <c r="C12909" s="14" t="str">
        <f>IF(B12909&lt;&gt;"",VLOOKUP(B12909,JPK_KR!AP:AR,3,FALSE),"")</f>
        <v/>
      </c>
      <c r="D12909" s="32" t="str">
        <f>IF(B12909&lt;&gt;"",VLOOKUP(Zapisy!B12902,JPK_KR!AP:AV,7,FALSE),"")</f>
        <v/>
      </c>
      <c r="E12909" s="25" t="str">
        <f>IF(B12909&lt;&gt;"",VLOOKUP(B12909,Zapisy!B12902:D12910,3,FALSE),"")</f>
        <v/>
      </c>
      <c r="F12909" s="35" t="str">
        <f>IF(B12909&lt;&gt;"",VLOOKUP(B12909,Zapisy!B12902:C12910,2,FALSE),"")</f>
        <v/>
      </c>
      <c r="G12909" s="25" t="str">
        <f>IF(B12909&lt;&gt;"",VLOOKUP(B12909,Zapisy!B12902:G12902,6,FALSE),"")</f>
        <v/>
      </c>
      <c r="H12909" s="35" t="str">
        <f>IF(B12909&lt;&gt;"",VLOOKUP(B12909,Zapisy!B12902:F12912,5,FALSE),"")</f>
        <v/>
      </c>
      <c r="I12909" s="14" t="str">
        <f>IF(B12909&lt;&gt;"",VLOOKUP(B12909,Dziennik!B:F,5,FALSE),"")</f>
        <v/>
      </c>
    </row>
    <row r="12910" spans="2:9" x14ac:dyDescent="0.2">
      <c r="B12910" s="14" t="str">
        <f>IF(Zapisy!B12903&lt;&gt;"",Zapisy!B12903,"")</f>
        <v/>
      </c>
      <c r="C12910" s="14" t="str">
        <f>IF(B12910&lt;&gt;"",VLOOKUP(B12910,JPK_KR!AP:AR,3,FALSE),"")</f>
        <v/>
      </c>
      <c r="D12910" s="32" t="str">
        <f>IF(B12910&lt;&gt;"",VLOOKUP(Zapisy!B12903,JPK_KR!AP:AV,7,FALSE),"")</f>
        <v/>
      </c>
      <c r="E12910" s="25" t="str">
        <f>IF(B12910&lt;&gt;"",VLOOKUP(B12910,Zapisy!B12903:D12911,3,FALSE),"")</f>
        <v/>
      </c>
      <c r="F12910" s="35" t="str">
        <f>IF(B12910&lt;&gt;"",VLOOKUP(B12910,Zapisy!B12903:C12911,2,FALSE),"")</f>
        <v/>
      </c>
      <c r="G12910" s="25" t="str">
        <f>IF(B12910&lt;&gt;"",VLOOKUP(B12910,Zapisy!B12903:G12903,6,FALSE),"")</f>
        <v/>
      </c>
      <c r="H12910" s="35" t="str">
        <f>IF(B12910&lt;&gt;"",VLOOKUP(B12910,Zapisy!B12903:F12913,5,FALSE),"")</f>
        <v/>
      </c>
      <c r="I12910" s="14" t="str">
        <f>IF(B12910&lt;&gt;"",VLOOKUP(B12910,Dziennik!B:F,5,FALSE),"")</f>
        <v/>
      </c>
    </row>
    <row r="12911" spans="2:9" x14ac:dyDescent="0.2">
      <c r="B12911" s="14" t="str">
        <f>IF(Zapisy!B12904&lt;&gt;"",Zapisy!B12904,"")</f>
        <v/>
      </c>
      <c r="C12911" s="14" t="str">
        <f>IF(B12911&lt;&gt;"",VLOOKUP(B12911,JPK_KR!AP:AR,3,FALSE),"")</f>
        <v/>
      </c>
      <c r="D12911" s="32" t="str">
        <f>IF(B12911&lt;&gt;"",VLOOKUP(Zapisy!B12904,JPK_KR!AP:AV,7,FALSE),"")</f>
        <v/>
      </c>
      <c r="E12911" s="25" t="str">
        <f>IF(B12911&lt;&gt;"",VLOOKUP(B12911,Zapisy!B12904:D12912,3,FALSE),"")</f>
        <v/>
      </c>
      <c r="F12911" s="35" t="str">
        <f>IF(B12911&lt;&gt;"",VLOOKUP(B12911,Zapisy!B12904:C12912,2,FALSE),"")</f>
        <v/>
      </c>
      <c r="G12911" s="25" t="str">
        <f>IF(B12911&lt;&gt;"",VLOOKUP(B12911,Zapisy!B12904:G12904,6,FALSE),"")</f>
        <v/>
      </c>
      <c r="H12911" s="35" t="str">
        <f>IF(B12911&lt;&gt;"",VLOOKUP(B12911,Zapisy!B12904:F12914,5,FALSE),"")</f>
        <v/>
      </c>
      <c r="I12911" s="14" t="str">
        <f>IF(B12911&lt;&gt;"",VLOOKUP(B12911,Dziennik!B:F,5,FALSE),"")</f>
        <v/>
      </c>
    </row>
    <row r="12912" spans="2:9" x14ac:dyDescent="0.2">
      <c r="B12912" s="14" t="str">
        <f>IF(Zapisy!B12905&lt;&gt;"",Zapisy!B12905,"")</f>
        <v/>
      </c>
      <c r="C12912" s="14" t="str">
        <f>IF(B12912&lt;&gt;"",VLOOKUP(B12912,JPK_KR!AP:AR,3,FALSE),"")</f>
        <v/>
      </c>
      <c r="D12912" s="32" t="str">
        <f>IF(B12912&lt;&gt;"",VLOOKUP(Zapisy!B12905,JPK_KR!AP:AV,7,FALSE),"")</f>
        <v/>
      </c>
      <c r="E12912" s="25" t="str">
        <f>IF(B12912&lt;&gt;"",VLOOKUP(B12912,Zapisy!B12905:D12913,3,FALSE),"")</f>
        <v/>
      </c>
      <c r="F12912" s="35" t="str">
        <f>IF(B12912&lt;&gt;"",VLOOKUP(B12912,Zapisy!B12905:C12913,2,FALSE),"")</f>
        <v/>
      </c>
      <c r="G12912" s="25" t="str">
        <f>IF(B12912&lt;&gt;"",VLOOKUP(B12912,Zapisy!B12905:G12905,6,FALSE),"")</f>
        <v/>
      </c>
      <c r="H12912" s="35" t="str">
        <f>IF(B12912&lt;&gt;"",VLOOKUP(B12912,Zapisy!B12905:F12915,5,FALSE),"")</f>
        <v/>
      </c>
      <c r="I12912" s="14" t="str">
        <f>IF(B12912&lt;&gt;"",VLOOKUP(B12912,Dziennik!B:F,5,FALSE),"")</f>
        <v/>
      </c>
    </row>
    <row r="12913" spans="2:9" x14ac:dyDescent="0.2">
      <c r="B12913" s="14" t="str">
        <f>IF(Zapisy!B12906&lt;&gt;"",Zapisy!B12906,"")</f>
        <v/>
      </c>
      <c r="C12913" s="14" t="str">
        <f>IF(B12913&lt;&gt;"",VLOOKUP(B12913,JPK_KR!AP:AR,3,FALSE),"")</f>
        <v/>
      </c>
      <c r="D12913" s="32" t="str">
        <f>IF(B12913&lt;&gt;"",VLOOKUP(Zapisy!B12906,JPK_KR!AP:AV,7,FALSE),"")</f>
        <v/>
      </c>
      <c r="E12913" s="25" t="str">
        <f>IF(B12913&lt;&gt;"",VLOOKUP(B12913,Zapisy!B12906:D12914,3,FALSE),"")</f>
        <v/>
      </c>
      <c r="F12913" s="35" t="str">
        <f>IF(B12913&lt;&gt;"",VLOOKUP(B12913,Zapisy!B12906:C12914,2,FALSE),"")</f>
        <v/>
      </c>
      <c r="G12913" s="25" t="str">
        <f>IF(B12913&lt;&gt;"",VLOOKUP(B12913,Zapisy!B12906:G12906,6,FALSE),"")</f>
        <v/>
      </c>
      <c r="H12913" s="35" t="str">
        <f>IF(B12913&lt;&gt;"",VLOOKUP(B12913,Zapisy!B12906:F12916,5,FALSE),"")</f>
        <v/>
      </c>
      <c r="I12913" s="14" t="str">
        <f>IF(B12913&lt;&gt;"",VLOOKUP(B12913,Dziennik!B:F,5,FALSE),"")</f>
        <v/>
      </c>
    </row>
    <row r="12914" spans="2:9" x14ac:dyDescent="0.2">
      <c r="B12914" s="14" t="str">
        <f>IF(Zapisy!B12907&lt;&gt;"",Zapisy!B12907,"")</f>
        <v/>
      </c>
      <c r="C12914" s="14" t="str">
        <f>IF(B12914&lt;&gt;"",VLOOKUP(B12914,JPK_KR!AP:AR,3,FALSE),"")</f>
        <v/>
      </c>
      <c r="D12914" s="32" t="str">
        <f>IF(B12914&lt;&gt;"",VLOOKUP(Zapisy!B12907,JPK_KR!AP:AV,7,FALSE),"")</f>
        <v/>
      </c>
      <c r="E12914" s="25" t="str">
        <f>IF(B12914&lt;&gt;"",VLOOKUP(B12914,Zapisy!B12907:D12915,3,FALSE),"")</f>
        <v/>
      </c>
      <c r="F12914" s="35" t="str">
        <f>IF(B12914&lt;&gt;"",VLOOKUP(B12914,Zapisy!B12907:C12915,2,FALSE),"")</f>
        <v/>
      </c>
      <c r="G12914" s="25" t="str">
        <f>IF(B12914&lt;&gt;"",VLOOKUP(B12914,Zapisy!B12907:G12907,6,FALSE),"")</f>
        <v/>
      </c>
      <c r="H12914" s="35" t="str">
        <f>IF(B12914&lt;&gt;"",VLOOKUP(B12914,Zapisy!B12907:F12917,5,FALSE),"")</f>
        <v/>
      </c>
      <c r="I12914" s="14" t="str">
        <f>IF(B12914&lt;&gt;"",VLOOKUP(B12914,Dziennik!B:F,5,FALSE),"")</f>
        <v/>
      </c>
    </row>
    <row r="12915" spans="2:9" x14ac:dyDescent="0.2">
      <c r="B12915" s="14" t="str">
        <f>IF(Zapisy!B12908&lt;&gt;"",Zapisy!B12908,"")</f>
        <v/>
      </c>
      <c r="C12915" s="14" t="str">
        <f>IF(B12915&lt;&gt;"",VLOOKUP(B12915,JPK_KR!AP:AR,3,FALSE),"")</f>
        <v/>
      </c>
      <c r="D12915" s="32" t="str">
        <f>IF(B12915&lt;&gt;"",VLOOKUP(Zapisy!B12908,JPK_KR!AP:AV,7,FALSE),"")</f>
        <v/>
      </c>
      <c r="E12915" s="25" t="str">
        <f>IF(B12915&lt;&gt;"",VLOOKUP(B12915,Zapisy!B12908:D12916,3,FALSE),"")</f>
        <v/>
      </c>
      <c r="F12915" s="35" t="str">
        <f>IF(B12915&lt;&gt;"",VLOOKUP(B12915,Zapisy!B12908:C12916,2,FALSE),"")</f>
        <v/>
      </c>
      <c r="G12915" s="25" t="str">
        <f>IF(B12915&lt;&gt;"",VLOOKUP(B12915,Zapisy!B12908:G12908,6,FALSE),"")</f>
        <v/>
      </c>
      <c r="H12915" s="35" t="str">
        <f>IF(B12915&lt;&gt;"",VLOOKUP(B12915,Zapisy!B12908:F12918,5,FALSE),"")</f>
        <v/>
      </c>
      <c r="I12915" s="14" t="str">
        <f>IF(B12915&lt;&gt;"",VLOOKUP(B12915,Dziennik!B:F,5,FALSE),"")</f>
        <v/>
      </c>
    </row>
    <row r="12916" spans="2:9" x14ac:dyDescent="0.2">
      <c r="B12916" s="14" t="str">
        <f>IF(Zapisy!B12909&lt;&gt;"",Zapisy!B12909,"")</f>
        <v/>
      </c>
      <c r="C12916" s="14" t="str">
        <f>IF(B12916&lt;&gt;"",VLOOKUP(B12916,JPK_KR!AP:AR,3,FALSE),"")</f>
        <v/>
      </c>
      <c r="D12916" s="32" t="str">
        <f>IF(B12916&lt;&gt;"",VLOOKUP(Zapisy!B12909,JPK_KR!AP:AV,7,FALSE),"")</f>
        <v/>
      </c>
      <c r="E12916" s="25" t="str">
        <f>IF(B12916&lt;&gt;"",VLOOKUP(B12916,Zapisy!B12909:D12917,3,FALSE),"")</f>
        <v/>
      </c>
      <c r="F12916" s="35" t="str">
        <f>IF(B12916&lt;&gt;"",VLOOKUP(B12916,Zapisy!B12909:C12917,2,FALSE),"")</f>
        <v/>
      </c>
      <c r="G12916" s="25" t="str">
        <f>IF(B12916&lt;&gt;"",VLOOKUP(B12916,Zapisy!B12909:G12909,6,FALSE),"")</f>
        <v/>
      </c>
      <c r="H12916" s="35" t="str">
        <f>IF(B12916&lt;&gt;"",VLOOKUP(B12916,Zapisy!B12909:F12919,5,FALSE),"")</f>
        <v/>
      </c>
      <c r="I12916" s="14" t="str">
        <f>IF(B12916&lt;&gt;"",VLOOKUP(B12916,Dziennik!B:F,5,FALSE),"")</f>
        <v/>
      </c>
    </row>
    <row r="12917" spans="2:9" x14ac:dyDescent="0.2">
      <c r="B12917" s="14" t="str">
        <f>IF(Zapisy!B12910&lt;&gt;"",Zapisy!B12910,"")</f>
        <v/>
      </c>
      <c r="C12917" s="14" t="str">
        <f>IF(B12917&lt;&gt;"",VLOOKUP(B12917,JPK_KR!AP:AR,3,FALSE),"")</f>
        <v/>
      </c>
      <c r="D12917" s="32" t="str">
        <f>IF(B12917&lt;&gt;"",VLOOKUP(Zapisy!B12910,JPK_KR!AP:AV,7,FALSE),"")</f>
        <v/>
      </c>
      <c r="E12917" s="25" t="str">
        <f>IF(B12917&lt;&gt;"",VLOOKUP(B12917,Zapisy!B12910:D12918,3,FALSE),"")</f>
        <v/>
      </c>
      <c r="F12917" s="35" t="str">
        <f>IF(B12917&lt;&gt;"",VLOOKUP(B12917,Zapisy!B12910:C12918,2,FALSE),"")</f>
        <v/>
      </c>
      <c r="G12917" s="25" t="str">
        <f>IF(B12917&lt;&gt;"",VLOOKUP(B12917,Zapisy!B12910:G12910,6,FALSE),"")</f>
        <v/>
      </c>
      <c r="H12917" s="35" t="str">
        <f>IF(B12917&lt;&gt;"",VLOOKUP(B12917,Zapisy!B12910:F12920,5,FALSE),"")</f>
        <v/>
      </c>
      <c r="I12917" s="14" t="str">
        <f>IF(B12917&lt;&gt;"",VLOOKUP(B12917,Dziennik!B:F,5,FALSE),"")</f>
        <v/>
      </c>
    </row>
    <row r="12918" spans="2:9" x14ac:dyDescent="0.2">
      <c r="B12918" s="14" t="str">
        <f>IF(Zapisy!B12911&lt;&gt;"",Zapisy!B12911,"")</f>
        <v/>
      </c>
      <c r="C12918" s="14" t="str">
        <f>IF(B12918&lt;&gt;"",VLOOKUP(B12918,JPK_KR!AP:AR,3,FALSE),"")</f>
        <v/>
      </c>
      <c r="D12918" s="32" t="str">
        <f>IF(B12918&lt;&gt;"",VLOOKUP(Zapisy!B12911,JPK_KR!AP:AV,7,FALSE),"")</f>
        <v/>
      </c>
      <c r="E12918" s="25" t="str">
        <f>IF(B12918&lt;&gt;"",VLOOKUP(B12918,Zapisy!B12911:D12919,3,FALSE),"")</f>
        <v/>
      </c>
      <c r="F12918" s="35" t="str">
        <f>IF(B12918&lt;&gt;"",VLOOKUP(B12918,Zapisy!B12911:C12919,2,FALSE),"")</f>
        <v/>
      </c>
      <c r="G12918" s="25" t="str">
        <f>IF(B12918&lt;&gt;"",VLOOKUP(B12918,Zapisy!B12911:G12911,6,FALSE),"")</f>
        <v/>
      </c>
      <c r="H12918" s="35" t="str">
        <f>IF(B12918&lt;&gt;"",VLOOKUP(B12918,Zapisy!B12911:F12921,5,FALSE),"")</f>
        <v/>
      </c>
      <c r="I12918" s="14" t="str">
        <f>IF(B12918&lt;&gt;"",VLOOKUP(B12918,Dziennik!B:F,5,FALSE),"")</f>
        <v/>
      </c>
    </row>
    <row r="12919" spans="2:9" x14ac:dyDescent="0.2">
      <c r="B12919" s="14" t="str">
        <f>IF(Zapisy!B12912&lt;&gt;"",Zapisy!B12912,"")</f>
        <v/>
      </c>
      <c r="C12919" s="14" t="str">
        <f>IF(B12919&lt;&gt;"",VLOOKUP(B12919,JPK_KR!AP:AR,3,FALSE),"")</f>
        <v/>
      </c>
      <c r="D12919" s="32" t="str">
        <f>IF(B12919&lt;&gt;"",VLOOKUP(Zapisy!B12912,JPK_KR!AP:AV,7,FALSE),"")</f>
        <v/>
      </c>
      <c r="E12919" s="25" t="str">
        <f>IF(B12919&lt;&gt;"",VLOOKUP(B12919,Zapisy!B12912:D12920,3,FALSE),"")</f>
        <v/>
      </c>
      <c r="F12919" s="35" t="str">
        <f>IF(B12919&lt;&gt;"",VLOOKUP(B12919,Zapisy!B12912:C12920,2,FALSE),"")</f>
        <v/>
      </c>
      <c r="G12919" s="25" t="str">
        <f>IF(B12919&lt;&gt;"",VLOOKUP(B12919,Zapisy!B12912:G12912,6,FALSE),"")</f>
        <v/>
      </c>
      <c r="H12919" s="35" t="str">
        <f>IF(B12919&lt;&gt;"",VLOOKUP(B12919,Zapisy!B12912:F12922,5,FALSE),"")</f>
        <v/>
      </c>
      <c r="I12919" s="14" t="str">
        <f>IF(B12919&lt;&gt;"",VLOOKUP(B12919,Dziennik!B:F,5,FALSE),"")</f>
        <v/>
      </c>
    </row>
    <row r="12920" spans="2:9" x14ac:dyDescent="0.2">
      <c r="B12920" s="14" t="str">
        <f>IF(Zapisy!B12913&lt;&gt;"",Zapisy!B12913,"")</f>
        <v/>
      </c>
      <c r="C12920" s="14" t="str">
        <f>IF(B12920&lt;&gt;"",VLOOKUP(B12920,JPK_KR!AP:AR,3,FALSE),"")</f>
        <v/>
      </c>
      <c r="D12920" s="32" t="str">
        <f>IF(B12920&lt;&gt;"",VLOOKUP(Zapisy!B12913,JPK_KR!AP:AV,7,FALSE),"")</f>
        <v/>
      </c>
      <c r="E12920" s="25" t="str">
        <f>IF(B12920&lt;&gt;"",VLOOKUP(B12920,Zapisy!B12913:D12921,3,FALSE),"")</f>
        <v/>
      </c>
      <c r="F12920" s="35" t="str">
        <f>IF(B12920&lt;&gt;"",VLOOKUP(B12920,Zapisy!B12913:C12921,2,FALSE),"")</f>
        <v/>
      </c>
      <c r="G12920" s="25" t="str">
        <f>IF(B12920&lt;&gt;"",VLOOKUP(B12920,Zapisy!B12913:G12913,6,FALSE),"")</f>
        <v/>
      </c>
      <c r="H12920" s="35" t="str">
        <f>IF(B12920&lt;&gt;"",VLOOKUP(B12920,Zapisy!B12913:F12923,5,FALSE),"")</f>
        <v/>
      </c>
      <c r="I12920" s="14" t="str">
        <f>IF(B12920&lt;&gt;"",VLOOKUP(B12920,Dziennik!B:F,5,FALSE),"")</f>
        <v/>
      </c>
    </row>
    <row r="12921" spans="2:9" x14ac:dyDescent="0.2">
      <c r="B12921" s="14" t="str">
        <f>IF(Zapisy!B12914&lt;&gt;"",Zapisy!B12914,"")</f>
        <v/>
      </c>
      <c r="C12921" s="14" t="str">
        <f>IF(B12921&lt;&gt;"",VLOOKUP(B12921,JPK_KR!AP:AR,3,FALSE),"")</f>
        <v/>
      </c>
      <c r="D12921" s="32" t="str">
        <f>IF(B12921&lt;&gt;"",VLOOKUP(Zapisy!B12914,JPK_KR!AP:AV,7,FALSE),"")</f>
        <v/>
      </c>
      <c r="E12921" s="25" t="str">
        <f>IF(B12921&lt;&gt;"",VLOOKUP(B12921,Zapisy!B12914:D12922,3,FALSE),"")</f>
        <v/>
      </c>
      <c r="F12921" s="35" t="str">
        <f>IF(B12921&lt;&gt;"",VLOOKUP(B12921,Zapisy!B12914:C12922,2,FALSE),"")</f>
        <v/>
      </c>
      <c r="G12921" s="25" t="str">
        <f>IF(B12921&lt;&gt;"",VLOOKUP(B12921,Zapisy!B12914:G12914,6,FALSE),"")</f>
        <v/>
      </c>
      <c r="H12921" s="35" t="str">
        <f>IF(B12921&lt;&gt;"",VLOOKUP(B12921,Zapisy!B12914:F12924,5,FALSE),"")</f>
        <v/>
      </c>
      <c r="I12921" s="14" t="str">
        <f>IF(B12921&lt;&gt;"",VLOOKUP(B12921,Dziennik!B:F,5,FALSE),"")</f>
        <v/>
      </c>
    </row>
    <row r="12922" spans="2:9" x14ac:dyDescent="0.2">
      <c r="B12922" s="14" t="str">
        <f>IF(Zapisy!B12915&lt;&gt;"",Zapisy!B12915,"")</f>
        <v/>
      </c>
      <c r="C12922" s="14" t="str">
        <f>IF(B12922&lt;&gt;"",VLOOKUP(B12922,JPK_KR!AP:AR,3,FALSE),"")</f>
        <v/>
      </c>
      <c r="D12922" s="32" t="str">
        <f>IF(B12922&lt;&gt;"",VLOOKUP(Zapisy!B12915,JPK_KR!AP:AV,7,FALSE),"")</f>
        <v/>
      </c>
      <c r="E12922" s="25" t="str">
        <f>IF(B12922&lt;&gt;"",VLOOKUP(B12922,Zapisy!B12915:D12923,3,FALSE),"")</f>
        <v/>
      </c>
      <c r="F12922" s="35" t="str">
        <f>IF(B12922&lt;&gt;"",VLOOKUP(B12922,Zapisy!B12915:C12923,2,FALSE),"")</f>
        <v/>
      </c>
      <c r="G12922" s="25" t="str">
        <f>IF(B12922&lt;&gt;"",VLOOKUP(B12922,Zapisy!B12915:G12915,6,FALSE),"")</f>
        <v/>
      </c>
      <c r="H12922" s="35" t="str">
        <f>IF(B12922&lt;&gt;"",VLOOKUP(B12922,Zapisy!B12915:F12925,5,FALSE),"")</f>
        <v/>
      </c>
      <c r="I12922" s="14" t="str">
        <f>IF(B12922&lt;&gt;"",VLOOKUP(B12922,Dziennik!B:F,5,FALSE),"")</f>
        <v/>
      </c>
    </row>
    <row r="12923" spans="2:9" x14ac:dyDescent="0.2">
      <c r="B12923" s="14" t="str">
        <f>IF(Zapisy!B12916&lt;&gt;"",Zapisy!B12916,"")</f>
        <v/>
      </c>
      <c r="C12923" s="14" t="str">
        <f>IF(B12923&lt;&gt;"",VLOOKUP(B12923,JPK_KR!AP:AR,3,FALSE),"")</f>
        <v/>
      </c>
      <c r="D12923" s="32" t="str">
        <f>IF(B12923&lt;&gt;"",VLOOKUP(Zapisy!B12916,JPK_KR!AP:AV,7,FALSE),"")</f>
        <v/>
      </c>
      <c r="E12923" s="25" t="str">
        <f>IF(B12923&lt;&gt;"",VLOOKUP(B12923,Zapisy!B12916:D12924,3,FALSE),"")</f>
        <v/>
      </c>
      <c r="F12923" s="35" t="str">
        <f>IF(B12923&lt;&gt;"",VLOOKUP(B12923,Zapisy!B12916:C12924,2,FALSE),"")</f>
        <v/>
      </c>
      <c r="G12923" s="25" t="str">
        <f>IF(B12923&lt;&gt;"",VLOOKUP(B12923,Zapisy!B12916:G12916,6,FALSE),"")</f>
        <v/>
      </c>
      <c r="H12923" s="35" t="str">
        <f>IF(B12923&lt;&gt;"",VLOOKUP(B12923,Zapisy!B12916:F12926,5,FALSE),"")</f>
        <v/>
      </c>
      <c r="I12923" s="14" t="str">
        <f>IF(B12923&lt;&gt;"",VLOOKUP(B12923,Dziennik!B:F,5,FALSE),"")</f>
        <v/>
      </c>
    </row>
    <row r="12924" spans="2:9" x14ac:dyDescent="0.2">
      <c r="B12924" s="14" t="str">
        <f>IF(Zapisy!B12917&lt;&gt;"",Zapisy!B12917,"")</f>
        <v/>
      </c>
      <c r="C12924" s="14" t="str">
        <f>IF(B12924&lt;&gt;"",VLOOKUP(B12924,JPK_KR!AP:AR,3,FALSE),"")</f>
        <v/>
      </c>
      <c r="D12924" s="32" t="str">
        <f>IF(B12924&lt;&gt;"",VLOOKUP(Zapisy!B12917,JPK_KR!AP:AV,7,FALSE),"")</f>
        <v/>
      </c>
      <c r="E12924" s="25" t="str">
        <f>IF(B12924&lt;&gt;"",VLOOKUP(B12924,Zapisy!B12917:D12925,3,FALSE),"")</f>
        <v/>
      </c>
      <c r="F12924" s="35" t="str">
        <f>IF(B12924&lt;&gt;"",VLOOKUP(B12924,Zapisy!B12917:C12925,2,FALSE),"")</f>
        <v/>
      </c>
      <c r="G12924" s="25" t="str">
        <f>IF(B12924&lt;&gt;"",VLOOKUP(B12924,Zapisy!B12917:G12917,6,FALSE),"")</f>
        <v/>
      </c>
      <c r="H12924" s="35" t="str">
        <f>IF(B12924&lt;&gt;"",VLOOKUP(B12924,Zapisy!B12917:F12927,5,FALSE),"")</f>
        <v/>
      </c>
      <c r="I12924" s="14" t="str">
        <f>IF(B12924&lt;&gt;"",VLOOKUP(B12924,Dziennik!B:F,5,FALSE),"")</f>
        <v/>
      </c>
    </row>
    <row r="12925" spans="2:9" x14ac:dyDescent="0.2">
      <c r="B12925" s="14" t="str">
        <f>IF(Zapisy!B12918&lt;&gt;"",Zapisy!B12918,"")</f>
        <v/>
      </c>
      <c r="C12925" s="14" t="str">
        <f>IF(B12925&lt;&gt;"",VLOOKUP(B12925,JPK_KR!AP:AR,3,FALSE),"")</f>
        <v/>
      </c>
      <c r="D12925" s="32" t="str">
        <f>IF(B12925&lt;&gt;"",VLOOKUP(Zapisy!B12918,JPK_KR!AP:AV,7,FALSE),"")</f>
        <v/>
      </c>
      <c r="E12925" s="25" t="str">
        <f>IF(B12925&lt;&gt;"",VLOOKUP(B12925,Zapisy!B12918:D12926,3,FALSE),"")</f>
        <v/>
      </c>
      <c r="F12925" s="35" t="str">
        <f>IF(B12925&lt;&gt;"",VLOOKUP(B12925,Zapisy!B12918:C12926,2,FALSE),"")</f>
        <v/>
      </c>
      <c r="G12925" s="25" t="str">
        <f>IF(B12925&lt;&gt;"",VLOOKUP(B12925,Zapisy!B12918:G12918,6,FALSE),"")</f>
        <v/>
      </c>
      <c r="H12925" s="35" t="str">
        <f>IF(B12925&lt;&gt;"",VLOOKUP(B12925,Zapisy!B12918:F12928,5,FALSE),"")</f>
        <v/>
      </c>
      <c r="I12925" s="14" t="str">
        <f>IF(B12925&lt;&gt;"",VLOOKUP(B12925,Dziennik!B:F,5,FALSE),"")</f>
        <v/>
      </c>
    </row>
    <row r="12926" spans="2:9" x14ac:dyDescent="0.2">
      <c r="B12926" s="14" t="str">
        <f>IF(Zapisy!B12919&lt;&gt;"",Zapisy!B12919,"")</f>
        <v/>
      </c>
      <c r="C12926" s="14" t="str">
        <f>IF(B12926&lt;&gt;"",VLOOKUP(B12926,JPK_KR!AP:AR,3,FALSE),"")</f>
        <v/>
      </c>
      <c r="D12926" s="32" t="str">
        <f>IF(B12926&lt;&gt;"",VLOOKUP(Zapisy!B12919,JPK_KR!AP:AV,7,FALSE),"")</f>
        <v/>
      </c>
      <c r="E12926" s="25" t="str">
        <f>IF(B12926&lt;&gt;"",VLOOKUP(B12926,Zapisy!B12919:D12927,3,FALSE),"")</f>
        <v/>
      </c>
      <c r="F12926" s="35" t="str">
        <f>IF(B12926&lt;&gt;"",VLOOKUP(B12926,Zapisy!B12919:C12927,2,FALSE),"")</f>
        <v/>
      </c>
      <c r="G12926" s="25" t="str">
        <f>IF(B12926&lt;&gt;"",VLOOKUP(B12926,Zapisy!B12919:G12919,6,FALSE),"")</f>
        <v/>
      </c>
      <c r="H12926" s="35" t="str">
        <f>IF(B12926&lt;&gt;"",VLOOKUP(B12926,Zapisy!B12919:F12929,5,FALSE),"")</f>
        <v/>
      </c>
      <c r="I12926" s="14" t="str">
        <f>IF(B12926&lt;&gt;"",VLOOKUP(B12926,Dziennik!B:F,5,FALSE),"")</f>
        <v/>
      </c>
    </row>
    <row r="12927" spans="2:9" x14ac:dyDescent="0.2">
      <c r="B12927" s="14" t="str">
        <f>IF(Zapisy!B12920&lt;&gt;"",Zapisy!B12920,"")</f>
        <v/>
      </c>
      <c r="C12927" s="14" t="str">
        <f>IF(B12927&lt;&gt;"",VLOOKUP(B12927,JPK_KR!AP:AR,3,FALSE),"")</f>
        <v/>
      </c>
      <c r="D12927" s="32" t="str">
        <f>IF(B12927&lt;&gt;"",VLOOKUP(Zapisy!B12920,JPK_KR!AP:AV,7,FALSE),"")</f>
        <v/>
      </c>
      <c r="E12927" s="25" t="str">
        <f>IF(B12927&lt;&gt;"",VLOOKUP(B12927,Zapisy!B12920:D12928,3,FALSE),"")</f>
        <v/>
      </c>
      <c r="F12927" s="35" t="str">
        <f>IF(B12927&lt;&gt;"",VLOOKUP(B12927,Zapisy!B12920:C12928,2,FALSE),"")</f>
        <v/>
      </c>
      <c r="G12927" s="25" t="str">
        <f>IF(B12927&lt;&gt;"",VLOOKUP(B12927,Zapisy!B12920:G12920,6,FALSE),"")</f>
        <v/>
      </c>
      <c r="H12927" s="35" t="str">
        <f>IF(B12927&lt;&gt;"",VLOOKUP(B12927,Zapisy!B12920:F12930,5,FALSE),"")</f>
        <v/>
      </c>
      <c r="I12927" s="14" t="str">
        <f>IF(B12927&lt;&gt;"",VLOOKUP(B12927,Dziennik!B:F,5,FALSE),"")</f>
        <v/>
      </c>
    </row>
    <row r="12928" spans="2:9" x14ac:dyDescent="0.2">
      <c r="B12928" s="14" t="str">
        <f>IF(Zapisy!B12921&lt;&gt;"",Zapisy!B12921,"")</f>
        <v/>
      </c>
      <c r="C12928" s="14" t="str">
        <f>IF(B12928&lt;&gt;"",VLOOKUP(B12928,JPK_KR!AP:AR,3,FALSE),"")</f>
        <v/>
      </c>
      <c r="D12928" s="32" t="str">
        <f>IF(B12928&lt;&gt;"",VLOOKUP(Zapisy!B12921,JPK_KR!AP:AV,7,FALSE),"")</f>
        <v/>
      </c>
      <c r="E12928" s="25" t="str">
        <f>IF(B12928&lt;&gt;"",VLOOKUP(B12928,Zapisy!B12921:D12929,3,FALSE),"")</f>
        <v/>
      </c>
      <c r="F12928" s="35" t="str">
        <f>IF(B12928&lt;&gt;"",VLOOKUP(B12928,Zapisy!B12921:C12929,2,FALSE),"")</f>
        <v/>
      </c>
      <c r="G12928" s="25" t="str">
        <f>IF(B12928&lt;&gt;"",VLOOKUP(B12928,Zapisy!B12921:G12921,6,FALSE),"")</f>
        <v/>
      </c>
      <c r="H12928" s="35" t="str">
        <f>IF(B12928&lt;&gt;"",VLOOKUP(B12928,Zapisy!B12921:F12931,5,FALSE),"")</f>
        <v/>
      </c>
      <c r="I12928" s="14" t="str">
        <f>IF(B12928&lt;&gt;"",VLOOKUP(B12928,Dziennik!B:F,5,FALSE),"")</f>
        <v/>
      </c>
    </row>
    <row r="12929" spans="2:9" x14ac:dyDescent="0.2">
      <c r="B12929" s="14" t="str">
        <f>IF(Zapisy!B12922&lt;&gt;"",Zapisy!B12922,"")</f>
        <v/>
      </c>
      <c r="C12929" s="14" t="str">
        <f>IF(B12929&lt;&gt;"",VLOOKUP(B12929,JPK_KR!AP:AR,3,FALSE),"")</f>
        <v/>
      </c>
      <c r="D12929" s="32" t="str">
        <f>IF(B12929&lt;&gt;"",VLOOKUP(Zapisy!B12922,JPK_KR!AP:AV,7,FALSE),"")</f>
        <v/>
      </c>
      <c r="E12929" s="25" t="str">
        <f>IF(B12929&lt;&gt;"",VLOOKUP(B12929,Zapisy!B12922:D12930,3,FALSE),"")</f>
        <v/>
      </c>
      <c r="F12929" s="35" t="str">
        <f>IF(B12929&lt;&gt;"",VLOOKUP(B12929,Zapisy!B12922:C12930,2,FALSE),"")</f>
        <v/>
      </c>
      <c r="G12929" s="25" t="str">
        <f>IF(B12929&lt;&gt;"",VLOOKUP(B12929,Zapisy!B12922:G12922,6,FALSE),"")</f>
        <v/>
      </c>
      <c r="H12929" s="35" t="str">
        <f>IF(B12929&lt;&gt;"",VLOOKUP(B12929,Zapisy!B12922:F12932,5,FALSE),"")</f>
        <v/>
      </c>
      <c r="I12929" s="14" t="str">
        <f>IF(B12929&lt;&gt;"",VLOOKUP(B12929,Dziennik!B:F,5,FALSE),"")</f>
        <v/>
      </c>
    </row>
    <row r="12930" spans="2:9" x14ac:dyDescent="0.2">
      <c r="B12930" s="14" t="str">
        <f>IF(Zapisy!B12923&lt;&gt;"",Zapisy!B12923,"")</f>
        <v/>
      </c>
      <c r="C12930" s="14" t="str">
        <f>IF(B12930&lt;&gt;"",VLOOKUP(B12930,JPK_KR!AP:AR,3,FALSE),"")</f>
        <v/>
      </c>
      <c r="D12930" s="32" t="str">
        <f>IF(B12930&lt;&gt;"",VLOOKUP(Zapisy!B12923,JPK_KR!AP:AV,7,FALSE),"")</f>
        <v/>
      </c>
      <c r="E12930" s="25" t="str">
        <f>IF(B12930&lt;&gt;"",VLOOKUP(B12930,Zapisy!B12923:D12931,3,FALSE),"")</f>
        <v/>
      </c>
      <c r="F12930" s="35" t="str">
        <f>IF(B12930&lt;&gt;"",VLOOKUP(B12930,Zapisy!B12923:C12931,2,FALSE),"")</f>
        <v/>
      </c>
      <c r="G12930" s="25" t="str">
        <f>IF(B12930&lt;&gt;"",VLOOKUP(B12930,Zapisy!B12923:G12923,6,FALSE),"")</f>
        <v/>
      </c>
      <c r="H12930" s="35" t="str">
        <f>IF(B12930&lt;&gt;"",VLOOKUP(B12930,Zapisy!B12923:F12933,5,FALSE),"")</f>
        <v/>
      </c>
      <c r="I12930" s="14" t="str">
        <f>IF(B12930&lt;&gt;"",VLOOKUP(B12930,Dziennik!B:F,5,FALSE),"")</f>
        <v/>
      </c>
    </row>
    <row r="12931" spans="2:9" x14ac:dyDescent="0.2">
      <c r="B12931" s="14" t="str">
        <f>IF(Zapisy!B12924&lt;&gt;"",Zapisy!B12924,"")</f>
        <v/>
      </c>
      <c r="C12931" s="14" t="str">
        <f>IF(B12931&lt;&gt;"",VLOOKUP(B12931,JPK_KR!AP:AR,3,FALSE),"")</f>
        <v/>
      </c>
      <c r="D12931" s="32" t="str">
        <f>IF(B12931&lt;&gt;"",VLOOKUP(Zapisy!B12924,JPK_KR!AP:AV,7,FALSE),"")</f>
        <v/>
      </c>
      <c r="E12931" s="25" t="str">
        <f>IF(B12931&lt;&gt;"",VLOOKUP(B12931,Zapisy!B12924:D12932,3,FALSE),"")</f>
        <v/>
      </c>
      <c r="F12931" s="35" t="str">
        <f>IF(B12931&lt;&gt;"",VLOOKUP(B12931,Zapisy!B12924:C12932,2,FALSE),"")</f>
        <v/>
      </c>
      <c r="G12931" s="25" t="str">
        <f>IF(B12931&lt;&gt;"",VLOOKUP(B12931,Zapisy!B12924:G12924,6,FALSE),"")</f>
        <v/>
      </c>
      <c r="H12931" s="35" t="str">
        <f>IF(B12931&lt;&gt;"",VLOOKUP(B12931,Zapisy!B12924:F12934,5,FALSE),"")</f>
        <v/>
      </c>
      <c r="I12931" s="14" t="str">
        <f>IF(B12931&lt;&gt;"",VLOOKUP(B12931,Dziennik!B:F,5,FALSE),"")</f>
        <v/>
      </c>
    </row>
    <row r="12932" spans="2:9" x14ac:dyDescent="0.2">
      <c r="B12932" s="14" t="str">
        <f>IF(Zapisy!B12925&lt;&gt;"",Zapisy!B12925,"")</f>
        <v/>
      </c>
      <c r="C12932" s="14" t="str">
        <f>IF(B12932&lt;&gt;"",VLOOKUP(B12932,JPK_KR!AP:AR,3,FALSE),"")</f>
        <v/>
      </c>
      <c r="D12932" s="32" t="str">
        <f>IF(B12932&lt;&gt;"",VLOOKUP(Zapisy!B12925,JPK_KR!AP:AV,7,FALSE),"")</f>
        <v/>
      </c>
      <c r="E12932" s="25" t="str">
        <f>IF(B12932&lt;&gt;"",VLOOKUP(B12932,Zapisy!B12925:D12933,3,FALSE),"")</f>
        <v/>
      </c>
      <c r="F12932" s="35" t="str">
        <f>IF(B12932&lt;&gt;"",VLOOKUP(B12932,Zapisy!B12925:C12933,2,FALSE),"")</f>
        <v/>
      </c>
      <c r="G12932" s="25" t="str">
        <f>IF(B12932&lt;&gt;"",VLOOKUP(B12932,Zapisy!B12925:G12925,6,FALSE),"")</f>
        <v/>
      </c>
      <c r="H12932" s="35" t="str">
        <f>IF(B12932&lt;&gt;"",VLOOKUP(B12932,Zapisy!B12925:F12935,5,FALSE),"")</f>
        <v/>
      </c>
      <c r="I12932" s="14" t="str">
        <f>IF(B12932&lt;&gt;"",VLOOKUP(B12932,Dziennik!B:F,5,FALSE),"")</f>
        <v/>
      </c>
    </row>
    <row r="12933" spans="2:9" x14ac:dyDescent="0.2">
      <c r="B12933" s="14" t="str">
        <f>IF(Zapisy!B12926&lt;&gt;"",Zapisy!B12926,"")</f>
        <v/>
      </c>
      <c r="C12933" s="14" t="str">
        <f>IF(B12933&lt;&gt;"",VLOOKUP(B12933,JPK_KR!AP:AR,3,FALSE),"")</f>
        <v/>
      </c>
      <c r="D12933" s="32" t="str">
        <f>IF(B12933&lt;&gt;"",VLOOKUP(Zapisy!B12926,JPK_KR!AP:AV,7,FALSE),"")</f>
        <v/>
      </c>
      <c r="E12933" s="25" t="str">
        <f>IF(B12933&lt;&gt;"",VLOOKUP(B12933,Zapisy!B12926:D12934,3,FALSE),"")</f>
        <v/>
      </c>
      <c r="F12933" s="35" t="str">
        <f>IF(B12933&lt;&gt;"",VLOOKUP(B12933,Zapisy!B12926:C12934,2,FALSE),"")</f>
        <v/>
      </c>
      <c r="G12933" s="25" t="str">
        <f>IF(B12933&lt;&gt;"",VLOOKUP(B12933,Zapisy!B12926:G12926,6,FALSE),"")</f>
        <v/>
      </c>
      <c r="H12933" s="35" t="str">
        <f>IF(B12933&lt;&gt;"",VLOOKUP(B12933,Zapisy!B12926:F12936,5,FALSE),"")</f>
        <v/>
      </c>
      <c r="I12933" s="14" t="str">
        <f>IF(B12933&lt;&gt;"",VLOOKUP(B12933,Dziennik!B:F,5,FALSE),"")</f>
        <v/>
      </c>
    </row>
    <row r="12934" spans="2:9" x14ac:dyDescent="0.2">
      <c r="B12934" s="14" t="str">
        <f>IF(Zapisy!B12927&lt;&gt;"",Zapisy!B12927,"")</f>
        <v/>
      </c>
      <c r="C12934" s="14" t="str">
        <f>IF(B12934&lt;&gt;"",VLOOKUP(B12934,JPK_KR!AP:AR,3,FALSE),"")</f>
        <v/>
      </c>
      <c r="D12934" s="32" t="str">
        <f>IF(B12934&lt;&gt;"",VLOOKUP(Zapisy!B12927,JPK_KR!AP:AV,7,FALSE),"")</f>
        <v/>
      </c>
      <c r="E12934" s="25" t="str">
        <f>IF(B12934&lt;&gt;"",VLOOKUP(B12934,Zapisy!B12927:D12935,3,FALSE),"")</f>
        <v/>
      </c>
      <c r="F12934" s="35" t="str">
        <f>IF(B12934&lt;&gt;"",VLOOKUP(B12934,Zapisy!B12927:C12935,2,FALSE),"")</f>
        <v/>
      </c>
      <c r="G12934" s="25" t="str">
        <f>IF(B12934&lt;&gt;"",VLOOKUP(B12934,Zapisy!B12927:G12927,6,FALSE),"")</f>
        <v/>
      </c>
      <c r="H12934" s="35" t="str">
        <f>IF(B12934&lt;&gt;"",VLOOKUP(B12934,Zapisy!B12927:F12937,5,FALSE),"")</f>
        <v/>
      </c>
      <c r="I12934" s="14" t="str">
        <f>IF(B12934&lt;&gt;"",VLOOKUP(B12934,Dziennik!B:F,5,FALSE),"")</f>
        <v/>
      </c>
    </row>
    <row r="12935" spans="2:9" x14ac:dyDescent="0.2">
      <c r="B12935" s="14" t="str">
        <f>IF(Zapisy!B12928&lt;&gt;"",Zapisy!B12928,"")</f>
        <v/>
      </c>
      <c r="C12935" s="14" t="str">
        <f>IF(B12935&lt;&gt;"",VLOOKUP(B12935,JPK_KR!AP:AR,3,FALSE),"")</f>
        <v/>
      </c>
      <c r="D12935" s="32" t="str">
        <f>IF(B12935&lt;&gt;"",VLOOKUP(Zapisy!B12928,JPK_KR!AP:AV,7,FALSE),"")</f>
        <v/>
      </c>
      <c r="E12935" s="25" t="str">
        <f>IF(B12935&lt;&gt;"",VLOOKUP(B12935,Zapisy!B12928:D12936,3,FALSE),"")</f>
        <v/>
      </c>
      <c r="F12935" s="35" t="str">
        <f>IF(B12935&lt;&gt;"",VLOOKUP(B12935,Zapisy!B12928:C12936,2,FALSE),"")</f>
        <v/>
      </c>
      <c r="G12935" s="25" t="str">
        <f>IF(B12935&lt;&gt;"",VLOOKUP(B12935,Zapisy!B12928:G12928,6,FALSE),"")</f>
        <v/>
      </c>
      <c r="H12935" s="35" t="str">
        <f>IF(B12935&lt;&gt;"",VLOOKUP(B12935,Zapisy!B12928:F12938,5,FALSE),"")</f>
        <v/>
      </c>
      <c r="I12935" s="14" t="str">
        <f>IF(B12935&lt;&gt;"",VLOOKUP(B12935,Dziennik!B:F,5,FALSE),"")</f>
        <v/>
      </c>
    </row>
    <row r="12936" spans="2:9" x14ac:dyDescent="0.2">
      <c r="B12936" s="14" t="str">
        <f>IF(Zapisy!B12929&lt;&gt;"",Zapisy!B12929,"")</f>
        <v/>
      </c>
      <c r="C12936" s="14" t="str">
        <f>IF(B12936&lt;&gt;"",VLOOKUP(B12936,JPK_KR!AP:AR,3,FALSE),"")</f>
        <v/>
      </c>
      <c r="D12936" s="32" t="str">
        <f>IF(B12936&lt;&gt;"",VLOOKUP(Zapisy!B12929,JPK_KR!AP:AV,7,FALSE),"")</f>
        <v/>
      </c>
      <c r="E12936" s="25" t="str">
        <f>IF(B12936&lt;&gt;"",VLOOKUP(B12936,Zapisy!B12929:D12937,3,FALSE),"")</f>
        <v/>
      </c>
      <c r="F12936" s="35" t="str">
        <f>IF(B12936&lt;&gt;"",VLOOKUP(B12936,Zapisy!B12929:C12937,2,FALSE),"")</f>
        <v/>
      </c>
      <c r="G12936" s="25" t="str">
        <f>IF(B12936&lt;&gt;"",VLOOKUP(B12936,Zapisy!B12929:G12929,6,FALSE),"")</f>
        <v/>
      </c>
      <c r="H12936" s="35" t="str">
        <f>IF(B12936&lt;&gt;"",VLOOKUP(B12936,Zapisy!B12929:F12939,5,FALSE),"")</f>
        <v/>
      </c>
      <c r="I12936" s="14" t="str">
        <f>IF(B12936&lt;&gt;"",VLOOKUP(B12936,Dziennik!B:F,5,FALSE),"")</f>
        <v/>
      </c>
    </row>
    <row r="12937" spans="2:9" x14ac:dyDescent="0.2">
      <c r="B12937" s="14" t="str">
        <f>IF(Zapisy!B12930&lt;&gt;"",Zapisy!B12930,"")</f>
        <v/>
      </c>
      <c r="C12937" s="14" t="str">
        <f>IF(B12937&lt;&gt;"",VLOOKUP(B12937,JPK_KR!AP:AR,3,FALSE),"")</f>
        <v/>
      </c>
      <c r="D12937" s="32" t="str">
        <f>IF(B12937&lt;&gt;"",VLOOKUP(Zapisy!B12930,JPK_KR!AP:AV,7,FALSE),"")</f>
        <v/>
      </c>
      <c r="E12937" s="25" t="str">
        <f>IF(B12937&lt;&gt;"",VLOOKUP(B12937,Zapisy!B12930:D12938,3,FALSE),"")</f>
        <v/>
      </c>
      <c r="F12937" s="35" t="str">
        <f>IF(B12937&lt;&gt;"",VLOOKUP(B12937,Zapisy!B12930:C12938,2,FALSE),"")</f>
        <v/>
      </c>
      <c r="G12937" s="25" t="str">
        <f>IF(B12937&lt;&gt;"",VLOOKUP(B12937,Zapisy!B12930:G12930,6,FALSE),"")</f>
        <v/>
      </c>
      <c r="H12937" s="35" t="str">
        <f>IF(B12937&lt;&gt;"",VLOOKUP(B12937,Zapisy!B12930:F12940,5,FALSE),"")</f>
        <v/>
      </c>
      <c r="I12937" s="14" t="str">
        <f>IF(B12937&lt;&gt;"",VLOOKUP(B12937,Dziennik!B:F,5,FALSE),"")</f>
        <v/>
      </c>
    </row>
    <row r="12938" spans="2:9" x14ac:dyDescent="0.2">
      <c r="B12938" s="14" t="str">
        <f>IF(Zapisy!B12931&lt;&gt;"",Zapisy!B12931,"")</f>
        <v/>
      </c>
      <c r="C12938" s="14" t="str">
        <f>IF(B12938&lt;&gt;"",VLOOKUP(B12938,JPK_KR!AP:AR,3,FALSE),"")</f>
        <v/>
      </c>
      <c r="D12938" s="32" t="str">
        <f>IF(B12938&lt;&gt;"",VLOOKUP(Zapisy!B12931,JPK_KR!AP:AV,7,FALSE),"")</f>
        <v/>
      </c>
      <c r="E12938" s="25" t="str">
        <f>IF(B12938&lt;&gt;"",VLOOKUP(B12938,Zapisy!B12931:D12939,3,FALSE),"")</f>
        <v/>
      </c>
      <c r="F12938" s="35" t="str">
        <f>IF(B12938&lt;&gt;"",VLOOKUP(B12938,Zapisy!B12931:C12939,2,FALSE),"")</f>
        <v/>
      </c>
      <c r="G12938" s="25" t="str">
        <f>IF(B12938&lt;&gt;"",VLOOKUP(B12938,Zapisy!B12931:G12931,6,FALSE),"")</f>
        <v/>
      </c>
      <c r="H12938" s="35" t="str">
        <f>IF(B12938&lt;&gt;"",VLOOKUP(B12938,Zapisy!B12931:F12941,5,FALSE),"")</f>
        <v/>
      </c>
      <c r="I12938" s="14" t="str">
        <f>IF(B12938&lt;&gt;"",VLOOKUP(B12938,Dziennik!B:F,5,FALSE),"")</f>
        <v/>
      </c>
    </row>
    <row r="12939" spans="2:9" x14ac:dyDescent="0.2">
      <c r="B12939" s="14" t="str">
        <f>IF(Zapisy!B12932&lt;&gt;"",Zapisy!B12932,"")</f>
        <v/>
      </c>
      <c r="C12939" s="14" t="str">
        <f>IF(B12939&lt;&gt;"",VLOOKUP(B12939,JPK_KR!AP:AR,3,FALSE),"")</f>
        <v/>
      </c>
      <c r="D12939" s="32" t="str">
        <f>IF(B12939&lt;&gt;"",VLOOKUP(Zapisy!B12932,JPK_KR!AP:AV,7,FALSE),"")</f>
        <v/>
      </c>
      <c r="E12939" s="25" t="str">
        <f>IF(B12939&lt;&gt;"",VLOOKUP(B12939,Zapisy!B12932:D12940,3,FALSE),"")</f>
        <v/>
      </c>
      <c r="F12939" s="35" t="str">
        <f>IF(B12939&lt;&gt;"",VLOOKUP(B12939,Zapisy!B12932:C12940,2,FALSE),"")</f>
        <v/>
      </c>
      <c r="G12939" s="25" t="str">
        <f>IF(B12939&lt;&gt;"",VLOOKUP(B12939,Zapisy!B12932:G12932,6,FALSE),"")</f>
        <v/>
      </c>
      <c r="H12939" s="35" t="str">
        <f>IF(B12939&lt;&gt;"",VLOOKUP(B12939,Zapisy!B12932:F12942,5,FALSE),"")</f>
        <v/>
      </c>
      <c r="I12939" s="14" t="str">
        <f>IF(B12939&lt;&gt;"",VLOOKUP(B12939,Dziennik!B:F,5,FALSE),"")</f>
        <v/>
      </c>
    </row>
    <row r="12940" spans="2:9" x14ac:dyDescent="0.2">
      <c r="B12940" s="14" t="str">
        <f>IF(Zapisy!B12933&lt;&gt;"",Zapisy!B12933,"")</f>
        <v/>
      </c>
      <c r="C12940" s="14" t="str">
        <f>IF(B12940&lt;&gt;"",VLOOKUP(B12940,JPK_KR!AP:AR,3,FALSE),"")</f>
        <v/>
      </c>
      <c r="D12940" s="32" t="str">
        <f>IF(B12940&lt;&gt;"",VLOOKUP(Zapisy!B12933,JPK_KR!AP:AV,7,FALSE),"")</f>
        <v/>
      </c>
      <c r="E12940" s="25" t="str">
        <f>IF(B12940&lt;&gt;"",VLOOKUP(B12940,Zapisy!B12933:D12941,3,FALSE),"")</f>
        <v/>
      </c>
      <c r="F12940" s="35" t="str">
        <f>IF(B12940&lt;&gt;"",VLOOKUP(B12940,Zapisy!B12933:C12941,2,FALSE),"")</f>
        <v/>
      </c>
      <c r="G12940" s="25" t="str">
        <f>IF(B12940&lt;&gt;"",VLOOKUP(B12940,Zapisy!B12933:G12933,6,FALSE),"")</f>
        <v/>
      </c>
      <c r="H12940" s="35" t="str">
        <f>IF(B12940&lt;&gt;"",VLOOKUP(B12940,Zapisy!B12933:F12943,5,FALSE),"")</f>
        <v/>
      </c>
      <c r="I12940" s="14" t="str">
        <f>IF(B12940&lt;&gt;"",VLOOKUP(B12940,Dziennik!B:F,5,FALSE),"")</f>
        <v/>
      </c>
    </row>
    <row r="12941" spans="2:9" x14ac:dyDescent="0.2">
      <c r="B12941" s="14" t="str">
        <f>IF(Zapisy!B12934&lt;&gt;"",Zapisy!B12934,"")</f>
        <v/>
      </c>
      <c r="C12941" s="14" t="str">
        <f>IF(B12941&lt;&gt;"",VLOOKUP(B12941,JPK_KR!AP:AR,3,FALSE),"")</f>
        <v/>
      </c>
      <c r="D12941" s="32" t="str">
        <f>IF(B12941&lt;&gt;"",VLOOKUP(Zapisy!B12934,JPK_KR!AP:AV,7,FALSE),"")</f>
        <v/>
      </c>
      <c r="E12941" s="25" t="str">
        <f>IF(B12941&lt;&gt;"",VLOOKUP(B12941,Zapisy!B12934:D12942,3,FALSE),"")</f>
        <v/>
      </c>
      <c r="F12941" s="35" t="str">
        <f>IF(B12941&lt;&gt;"",VLOOKUP(B12941,Zapisy!B12934:C12942,2,FALSE),"")</f>
        <v/>
      </c>
      <c r="G12941" s="25" t="str">
        <f>IF(B12941&lt;&gt;"",VLOOKUP(B12941,Zapisy!B12934:G12934,6,FALSE),"")</f>
        <v/>
      </c>
      <c r="H12941" s="35" t="str">
        <f>IF(B12941&lt;&gt;"",VLOOKUP(B12941,Zapisy!B12934:F12944,5,FALSE),"")</f>
        <v/>
      </c>
      <c r="I12941" s="14" t="str">
        <f>IF(B12941&lt;&gt;"",VLOOKUP(B12941,Dziennik!B:F,5,FALSE),"")</f>
        <v/>
      </c>
    </row>
    <row r="12942" spans="2:9" x14ac:dyDescent="0.2">
      <c r="B12942" s="14" t="str">
        <f>IF(Zapisy!B12935&lt;&gt;"",Zapisy!B12935,"")</f>
        <v/>
      </c>
      <c r="C12942" s="14" t="str">
        <f>IF(B12942&lt;&gt;"",VLOOKUP(B12942,JPK_KR!AP:AR,3,FALSE),"")</f>
        <v/>
      </c>
      <c r="D12942" s="32" t="str">
        <f>IF(B12942&lt;&gt;"",VLOOKUP(Zapisy!B12935,JPK_KR!AP:AV,7,FALSE),"")</f>
        <v/>
      </c>
      <c r="E12942" s="25" t="str">
        <f>IF(B12942&lt;&gt;"",VLOOKUP(B12942,Zapisy!B12935:D12943,3,FALSE),"")</f>
        <v/>
      </c>
      <c r="F12942" s="35" t="str">
        <f>IF(B12942&lt;&gt;"",VLOOKUP(B12942,Zapisy!B12935:C12943,2,FALSE),"")</f>
        <v/>
      </c>
      <c r="G12942" s="25" t="str">
        <f>IF(B12942&lt;&gt;"",VLOOKUP(B12942,Zapisy!B12935:G12935,6,FALSE),"")</f>
        <v/>
      </c>
      <c r="H12942" s="35" t="str">
        <f>IF(B12942&lt;&gt;"",VLOOKUP(B12942,Zapisy!B12935:F12945,5,FALSE),"")</f>
        <v/>
      </c>
      <c r="I12942" s="14" t="str">
        <f>IF(B12942&lt;&gt;"",VLOOKUP(B12942,Dziennik!B:F,5,FALSE),"")</f>
        <v/>
      </c>
    </row>
    <row r="12943" spans="2:9" x14ac:dyDescent="0.2">
      <c r="B12943" s="14" t="str">
        <f>IF(Zapisy!B12936&lt;&gt;"",Zapisy!B12936,"")</f>
        <v/>
      </c>
      <c r="C12943" s="14" t="str">
        <f>IF(B12943&lt;&gt;"",VLOOKUP(B12943,JPK_KR!AP:AR,3,FALSE),"")</f>
        <v/>
      </c>
      <c r="D12943" s="32" t="str">
        <f>IF(B12943&lt;&gt;"",VLOOKUP(Zapisy!B12936,JPK_KR!AP:AV,7,FALSE),"")</f>
        <v/>
      </c>
      <c r="E12943" s="25" t="str">
        <f>IF(B12943&lt;&gt;"",VLOOKUP(B12943,Zapisy!B12936:D12944,3,FALSE),"")</f>
        <v/>
      </c>
      <c r="F12943" s="35" t="str">
        <f>IF(B12943&lt;&gt;"",VLOOKUP(B12943,Zapisy!B12936:C12944,2,FALSE),"")</f>
        <v/>
      </c>
      <c r="G12943" s="25" t="str">
        <f>IF(B12943&lt;&gt;"",VLOOKUP(B12943,Zapisy!B12936:G12936,6,FALSE),"")</f>
        <v/>
      </c>
      <c r="H12943" s="35" t="str">
        <f>IF(B12943&lt;&gt;"",VLOOKUP(B12943,Zapisy!B12936:F12946,5,FALSE),"")</f>
        <v/>
      </c>
      <c r="I12943" s="14" t="str">
        <f>IF(B12943&lt;&gt;"",VLOOKUP(B12943,Dziennik!B:F,5,FALSE),"")</f>
        <v/>
      </c>
    </row>
    <row r="12944" spans="2:9" x14ac:dyDescent="0.2">
      <c r="B12944" s="14" t="str">
        <f>IF(Zapisy!B12937&lt;&gt;"",Zapisy!B12937,"")</f>
        <v/>
      </c>
      <c r="C12944" s="14" t="str">
        <f>IF(B12944&lt;&gt;"",VLOOKUP(B12944,JPK_KR!AP:AR,3,FALSE),"")</f>
        <v/>
      </c>
      <c r="D12944" s="32" t="str">
        <f>IF(B12944&lt;&gt;"",VLOOKUP(Zapisy!B12937,JPK_KR!AP:AV,7,FALSE),"")</f>
        <v/>
      </c>
      <c r="E12944" s="25" t="str">
        <f>IF(B12944&lt;&gt;"",VLOOKUP(B12944,Zapisy!B12937:D12945,3,FALSE),"")</f>
        <v/>
      </c>
      <c r="F12944" s="35" t="str">
        <f>IF(B12944&lt;&gt;"",VLOOKUP(B12944,Zapisy!B12937:C12945,2,FALSE),"")</f>
        <v/>
      </c>
      <c r="G12944" s="25" t="str">
        <f>IF(B12944&lt;&gt;"",VLOOKUP(B12944,Zapisy!B12937:G12937,6,FALSE),"")</f>
        <v/>
      </c>
      <c r="H12944" s="35" t="str">
        <f>IF(B12944&lt;&gt;"",VLOOKUP(B12944,Zapisy!B12937:F12947,5,FALSE),"")</f>
        <v/>
      </c>
      <c r="I12944" s="14" t="str">
        <f>IF(B12944&lt;&gt;"",VLOOKUP(B12944,Dziennik!B:F,5,FALSE),"")</f>
        <v/>
      </c>
    </row>
    <row r="12945" spans="2:9" x14ac:dyDescent="0.2">
      <c r="B12945" s="14" t="str">
        <f>IF(Zapisy!B12938&lt;&gt;"",Zapisy!B12938,"")</f>
        <v/>
      </c>
      <c r="C12945" s="14" t="str">
        <f>IF(B12945&lt;&gt;"",VLOOKUP(B12945,JPK_KR!AP:AR,3,FALSE),"")</f>
        <v/>
      </c>
      <c r="D12945" s="32" t="str">
        <f>IF(B12945&lt;&gt;"",VLOOKUP(Zapisy!B12938,JPK_KR!AP:AV,7,FALSE),"")</f>
        <v/>
      </c>
      <c r="E12945" s="25" t="str">
        <f>IF(B12945&lt;&gt;"",VLOOKUP(B12945,Zapisy!B12938:D12946,3,FALSE),"")</f>
        <v/>
      </c>
      <c r="F12945" s="35" t="str">
        <f>IF(B12945&lt;&gt;"",VLOOKUP(B12945,Zapisy!B12938:C12946,2,FALSE),"")</f>
        <v/>
      </c>
      <c r="G12945" s="25" t="str">
        <f>IF(B12945&lt;&gt;"",VLOOKUP(B12945,Zapisy!B12938:G12938,6,FALSE),"")</f>
        <v/>
      </c>
      <c r="H12945" s="35" t="str">
        <f>IF(B12945&lt;&gt;"",VLOOKUP(B12945,Zapisy!B12938:F12948,5,FALSE),"")</f>
        <v/>
      </c>
      <c r="I12945" s="14" t="str">
        <f>IF(B12945&lt;&gt;"",VLOOKUP(B12945,Dziennik!B:F,5,FALSE),"")</f>
        <v/>
      </c>
    </row>
    <row r="12946" spans="2:9" x14ac:dyDescent="0.2">
      <c r="B12946" s="14" t="str">
        <f>IF(Zapisy!B12939&lt;&gt;"",Zapisy!B12939,"")</f>
        <v/>
      </c>
      <c r="C12946" s="14" t="str">
        <f>IF(B12946&lt;&gt;"",VLOOKUP(B12946,JPK_KR!AP:AR,3,FALSE),"")</f>
        <v/>
      </c>
      <c r="D12946" s="32" t="str">
        <f>IF(B12946&lt;&gt;"",VLOOKUP(Zapisy!B12939,JPK_KR!AP:AV,7,FALSE),"")</f>
        <v/>
      </c>
      <c r="E12946" s="25" t="str">
        <f>IF(B12946&lt;&gt;"",VLOOKUP(B12946,Zapisy!B12939:D12947,3,FALSE),"")</f>
        <v/>
      </c>
      <c r="F12946" s="35" t="str">
        <f>IF(B12946&lt;&gt;"",VLOOKUP(B12946,Zapisy!B12939:C12947,2,FALSE),"")</f>
        <v/>
      </c>
      <c r="G12946" s="25" t="str">
        <f>IF(B12946&lt;&gt;"",VLOOKUP(B12946,Zapisy!B12939:G12939,6,FALSE),"")</f>
        <v/>
      </c>
      <c r="H12946" s="35" t="str">
        <f>IF(B12946&lt;&gt;"",VLOOKUP(B12946,Zapisy!B12939:F12949,5,FALSE),"")</f>
        <v/>
      </c>
      <c r="I12946" s="14" t="str">
        <f>IF(B12946&lt;&gt;"",VLOOKUP(B12946,Dziennik!B:F,5,FALSE),"")</f>
        <v/>
      </c>
    </row>
    <row r="12947" spans="2:9" x14ac:dyDescent="0.2">
      <c r="B12947" s="14" t="str">
        <f>IF(Zapisy!B12940&lt;&gt;"",Zapisy!B12940,"")</f>
        <v/>
      </c>
      <c r="C12947" s="14" t="str">
        <f>IF(B12947&lt;&gt;"",VLOOKUP(B12947,JPK_KR!AP:AR,3,FALSE),"")</f>
        <v/>
      </c>
      <c r="D12947" s="32" t="str">
        <f>IF(B12947&lt;&gt;"",VLOOKUP(Zapisy!B12940,JPK_KR!AP:AV,7,FALSE),"")</f>
        <v/>
      </c>
      <c r="E12947" s="25" t="str">
        <f>IF(B12947&lt;&gt;"",VLOOKUP(B12947,Zapisy!B12940:D12948,3,FALSE),"")</f>
        <v/>
      </c>
      <c r="F12947" s="35" t="str">
        <f>IF(B12947&lt;&gt;"",VLOOKUP(B12947,Zapisy!B12940:C12948,2,FALSE),"")</f>
        <v/>
      </c>
      <c r="G12947" s="25" t="str">
        <f>IF(B12947&lt;&gt;"",VLOOKUP(B12947,Zapisy!B12940:G12940,6,FALSE),"")</f>
        <v/>
      </c>
      <c r="H12947" s="35" t="str">
        <f>IF(B12947&lt;&gt;"",VLOOKUP(B12947,Zapisy!B12940:F12950,5,FALSE),"")</f>
        <v/>
      </c>
      <c r="I12947" s="14" t="str">
        <f>IF(B12947&lt;&gt;"",VLOOKUP(B12947,Dziennik!B:F,5,FALSE),"")</f>
        <v/>
      </c>
    </row>
    <row r="12948" spans="2:9" x14ac:dyDescent="0.2">
      <c r="B12948" s="14" t="str">
        <f>IF(Zapisy!B12941&lt;&gt;"",Zapisy!B12941,"")</f>
        <v/>
      </c>
      <c r="C12948" s="14" t="str">
        <f>IF(B12948&lt;&gt;"",VLOOKUP(B12948,JPK_KR!AP:AR,3,FALSE),"")</f>
        <v/>
      </c>
      <c r="D12948" s="32" t="str">
        <f>IF(B12948&lt;&gt;"",VLOOKUP(Zapisy!B12941,JPK_KR!AP:AV,7,FALSE),"")</f>
        <v/>
      </c>
      <c r="E12948" s="25" t="str">
        <f>IF(B12948&lt;&gt;"",VLOOKUP(B12948,Zapisy!B12941:D12949,3,FALSE),"")</f>
        <v/>
      </c>
      <c r="F12948" s="35" t="str">
        <f>IF(B12948&lt;&gt;"",VLOOKUP(B12948,Zapisy!B12941:C12949,2,FALSE),"")</f>
        <v/>
      </c>
      <c r="G12948" s="25" t="str">
        <f>IF(B12948&lt;&gt;"",VLOOKUP(B12948,Zapisy!B12941:G12941,6,FALSE),"")</f>
        <v/>
      </c>
      <c r="H12948" s="35" t="str">
        <f>IF(B12948&lt;&gt;"",VLOOKUP(B12948,Zapisy!B12941:F12951,5,FALSE),"")</f>
        <v/>
      </c>
      <c r="I12948" s="14" t="str">
        <f>IF(B12948&lt;&gt;"",VLOOKUP(B12948,Dziennik!B:F,5,FALSE),"")</f>
        <v/>
      </c>
    </row>
    <row r="12949" spans="2:9" x14ac:dyDescent="0.2">
      <c r="B12949" s="14" t="str">
        <f>IF(Zapisy!B12942&lt;&gt;"",Zapisy!B12942,"")</f>
        <v/>
      </c>
      <c r="C12949" s="14" t="str">
        <f>IF(B12949&lt;&gt;"",VLOOKUP(B12949,JPK_KR!AP:AR,3,FALSE),"")</f>
        <v/>
      </c>
      <c r="D12949" s="32" t="str">
        <f>IF(B12949&lt;&gt;"",VLOOKUP(Zapisy!B12942,JPK_KR!AP:AV,7,FALSE),"")</f>
        <v/>
      </c>
      <c r="E12949" s="25" t="str">
        <f>IF(B12949&lt;&gt;"",VLOOKUP(B12949,Zapisy!B12942:D12950,3,FALSE),"")</f>
        <v/>
      </c>
      <c r="F12949" s="35" t="str">
        <f>IF(B12949&lt;&gt;"",VLOOKUP(B12949,Zapisy!B12942:C12950,2,FALSE),"")</f>
        <v/>
      </c>
      <c r="G12949" s="25" t="str">
        <f>IF(B12949&lt;&gt;"",VLOOKUP(B12949,Zapisy!B12942:G12942,6,FALSE),"")</f>
        <v/>
      </c>
      <c r="H12949" s="35" t="str">
        <f>IF(B12949&lt;&gt;"",VLOOKUP(B12949,Zapisy!B12942:F12952,5,FALSE),"")</f>
        <v/>
      </c>
      <c r="I12949" s="14" t="str">
        <f>IF(B12949&lt;&gt;"",VLOOKUP(B12949,Dziennik!B:F,5,FALSE),"")</f>
        <v/>
      </c>
    </row>
    <row r="12950" spans="2:9" x14ac:dyDescent="0.2">
      <c r="B12950" s="14" t="str">
        <f>IF(Zapisy!B12943&lt;&gt;"",Zapisy!B12943,"")</f>
        <v/>
      </c>
      <c r="C12950" s="14" t="str">
        <f>IF(B12950&lt;&gt;"",VLOOKUP(B12950,JPK_KR!AP:AR,3,FALSE),"")</f>
        <v/>
      </c>
      <c r="D12950" s="32" t="str">
        <f>IF(B12950&lt;&gt;"",VLOOKUP(Zapisy!B12943,JPK_KR!AP:AV,7,FALSE),"")</f>
        <v/>
      </c>
      <c r="E12950" s="25" t="str">
        <f>IF(B12950&lt;&gt;"",VLOOKUP(B12950,Zapisy!B12943:D12951,3,FALSE),"")</f>
        <v/>
      </c>
      <c r="F12950" s="35" t="str">
        <f>IF(B12950&lt;&gt;"",VLOOKUP(B12950,Zapisy!B12943:C12951,2,FALSE),"")</f>
        <v/>
      </c>
      <c r="G12950" s="25" t="str">
        <f>IF(B12950&lt;&gt;"",VLOOKUP(B12950,Zapisy!B12943:G12943,6,FALSE),"")</f>
        <v/>
      </c>
      <c r="H12950" s="35" t="str">
        <f>IF(B12950&lt;&gt;"",VLOOKUP(B12950,Zapisy!B12943:F12953,5,FALSE),"")</f>
        <v/>
      </c>
      <c r="I12950" s="14" t="str">
        <f>IF(B12950&lt;&gt;"",VLOOKUP(B12950,Dziennik!B:F,5,FALSE),"")</f>
        <v/>
      </c>
    </row>
    <row r="12951" spans="2:9" x14ac:dyDescent="0.2">
      <c r="B12951" s="14" t="str">
        <f>IF(Zapisy!B12944&lt;&gt;"",Zapisy!B12944,"")</f>
        <v/>
      </c>
      <c r="C12951" s="14" t="str">
        <f>IF(B12951&lt;&gt;"",VLOOKUP(B12951,JPK_KR!AP:AR,3,FALSE),"")</f>
        <v/>
      </c>
      <c r="D12951" s="32" t="str">
        <f>IF(B12951&lt;&gt;"",VLOOKUP(Zapisy!B12944,JPK_KR!AP:AV,7,FALSE),"")</f>
        <v/>
      </c>
      <c r="E12951" s="25" t="str">
        <f>IF(B12951&lt;&gt;"",VLOOKUP(B12951,Zapisy!B12944:D12952,3,FALSE),"")</f>
        <v/>
      </c>
      <c r="F12951" s="35" t="str">
        <f>IF(B12951&lt;&gt;"",VLOOKUP(B12951,Zapisy!B12944:C12952,2,FALSE),"")</f>
        <v/>
      </c>
      <c r="G12951" s="25" t="str">
        <f>IF(B12951&lt;&gt;"",VLOOKUP(B12951,Zapisy!B12944:G12944,6,FALSE),"")</f>
        <v/>
      </c>
      <c r="H12951" s="35" t="str">
        <f>IF(B12951&lt;&gt;"",VLOOKUP(B12951,Zapisy!B12944:F12954,5,FALSE),"")</f>
        <v/>
      </c>
      <c r="I12951" s="14" t="str">
        <f>IF(B12951&lt;&gt;"",VLOOKUP(B12951,Dziennik!B:F,5,FALSE),"")</f>
        <v/>
      </c>
    </row>
    <row r="12952" spans="2:9" x14ac:dyDescent="0.2">
      <c r="B12952" s="14" t="str">
        <f>IF(Zapisy!B12945&lt;&gt;"",Zapisy!B12945,"")</f>
        <v/>
      </c>
      <c r="C12952" s="14" t="str">
        <f>IF(B12952&lt;&gt;"",VLOOKUP(B12952,JPK_KR!AP:AR,3,FALSE),"")</f>
        <v/>
      </c>
      <c r="D12952" s="32" t="str">
        <f>IF(B12952&lt;&gt;"",VLOOKUP(Zapisy!B12945,JPK_KR!AP:AV,7,FALSE),"")</f>
        <v/>
      </c>
      <c r="E12952" s="25" t="str">
        <f>IF(B12952&lt;&gt;"",VLOOKUP(B12952,Zapisy!B12945:D12953,3,FALSE),"")</f>
        <v/>
      </c>
      <c r="F12952" s="35" t="str">
        <f>IF(B12952&lt;&gt;"",VLOOKUP(B12952,Zapisy!B12945:C12953,2,FALSE),"")</f>
        <v/>
      </c>
      <c r="G12952" s="25" t="str">
        <f>IF(B12952&lt;&gt;"",VLOOKUP(B12952,Zapisy!B12945:G12945,6,FALSE),"")</f>
        <v/>
      </c>
      <c r="H12952" s="35" t="str">
        <f>IF(B12952&lt;&gt;"",VLOOKUP(B12952,Zapisy!B12945:F12955,5,FALSE),"")</f>
        <v/>
      </c>
      <c r="I12952" s="14" t="str">
        <f>IF(B12952&lt;&gt;"",VLOOKUP(B12952,Dziennik!B:F,5,FALSE),"")</f>
        <v/>
      </c>
    </row>
    <row r="12953" spans="2:9" x14ac:dyDescent="0.2">
      <c r="B12953" s="14" t="str">
        <f>IF(Zapisy!B12946&lt;&gt;"",Zapisy!B12946,"")</f>
        <v/>
      </c>
      <c r="C12953" s="14" t="str">
        <f>IF(B12953&lt;&gt;"",VLOOKUP(B12953,JPK_KR!AP:AR,3,FALSE),"")</f>
        <v/>
      </c>
      <c r="D12953" s="32" t="str">
        <f>IF(B12953&lt;&gt;"",VLOOKUP(Zapisy!B12946,JPK_KR!AP:AV,7,FALSE),"")</f>
        <v/>
      </c>
      <c r="E12953" s="25" t="str">
        <f>IF(B12953&lt;&gt;"",VLOOKUP(B12953,Zapisy!B12946:D12954,3,FALSE),"")</f>
        <v/>
      </c>
      <c r="F12953" s="35" t="str">
        <f>IF(B12953&lt;&gt;"",VLOOKUP(B12953,Zapisy!B12946:C12954,2,FALSE),"")</f>
        <v/>
      </c>
      <c r="G12953" s="25" t="str">
        <f>IF(B12953&lt;&gt;"",VLOOKUP(B12953,Zapisy!B12946:G12946,6,FALSE),"")</f>
        <v/>
      </c>
      <c r="H12953" s="35" t="str">
        <f>IF(B12953&lt;&gt;"",VLOOKUP(B12953,Zapisy!B12946:F12956,5,FALSE),"")</f>
        <v/>
      </c>
      <c r="I12953" s="14" t="str">
        <f>IF(B12953&lt;&gt;"",VLOOKUP(B12953,Dziennik!B:F,5,FALSE),"")</f>
        <v/>
      </c>
    </row>
    <row r="12954" spans="2:9" x14ac:dyDescent="0.2">
      <c r="B12954" s="14" t="str">
        <f>IF(Zapisy!B12947&lt;&gt;"",Zapisy!B12947,"")</f>
        <v/>
      </c>
      <c r="C12954" s="14" t="str">
        <f>IF(B12954&lt;&gt;"",VLOOKUP(B12954,JPK_KR!AP:AR,3,FALSE),"")</f>
        <v/>
      </c>
      <c r="D12954" s="32" t="str">
        <f>IF(B12954&lt;&gt;"",VLOOKUP(Zapisy!B12947,JPK_KR!AP:AV,7,FALSE),"")</f>
        <v/>
      </c>
      <c r="E12954" s="25" t="str">
        <f>IF(B12954&lt;&gt;"",VLOOKUP(B12954,Zapisy!B12947:D12955,3,FALSE),"")</f>
        <v/>
      </c>
      <c r="F12954" s="35" t="str">
        <f>IF(B12954&lt;&gt;"",VLOOKUP(B12954,Zapisy!B12947:C12955,2,FALSE),"")</f>
        <v/>
      </c>
      <c r="G12954" s="25" t="str">
        <f>IF(B12954&lt;&gt;"",VLOOKUP(B12954,Zapisy!B12947:G12947,6,FALSE),"")</f>
        <v/>
      </c>
      <c r="H12954" s="35" t="str">
        <f>IF(B12954&lt;&gt;"",VLOOKUP(B12954,Zapisy!B12947:F12957,5,FALSE),"")</f>
        <v/>
      </c>
      <c r="I12954" s="14" t="str">
        <f>IF(B12954&lt;&gt;"",VLOOKUP(B12954,Dziennik!B:F,5,FALSE),"")</f>
        <v/>
      </c>
    </row>
    <row r="12955" spans="2:9" x14ac:dyDescent="0.2">
      <c r="B12955" s="14" t="str">
        <f>IF(Zapisy!B12948&lt;&gt;"",Zapisy!B12948,"")</f>
        <v/>
      </c>
      <c r="C12955" s="14" t="str">
        <f>IF(B12955&lt;&gt;"",VLOOKUP(B12955,JPK_KR!AP:AR,3,FALSE),"")</f>
        <v/>
      </c>
      <c r="D12955" s="32" t="str">
        <f>IF(B12955&lt;&gt;"",VLOOKUP(Zapisy!B12948,JPK_KR!AP:AV,7,FALSE),"")</f>
        <v/>
      </c>
      <c r="E12955" s="25" t="str">
        <f>IF(B12955&lt;&gt;"",VLOOKUP(B12955,Zapisy!B12948:D12956,3,FALSE),"")</f>
        <v/>
      </c>
      <c r="F12955" s="35" t="str">
        <f>IF(B12955&lt;&gt;"",VLOOKUP(B12955,Zapisy!B12948:C12956,2,FALSE),"")</f>
        <v/>
      </c>
      <c r="G12955" s="25" t="str">
        <f>IF(B12955&lt;&gt;"",VLOOKUP(B12955,Zapisy!B12948:G12948,6,FALSE),"")</f>
        <v/>
      </c>
      <c r="H12955" s="35" t="str">
        <f>IF(B12955&lt;&gt;"",VLOOKUP(B12955,Zapisy!B12948:F12958,5,FALSE),"")</f>
        <v/>
      </c>
      <c r="I12955" s="14" t="str">
        <f>IF(B12955&lt;&gt;"",VLOOKUP(B12955,Dziennik!B:F,5,FALSE),"")</f>
        <v/>
      </c>
    </row>
    <row r="12956" spans="2:9" x14ac:dyDescent="0.2">
      <c r="B12956" s="14" t="str">
        <f>IF(Zapisy!B12949&lt;&gt;"",Zapisy!B12949,"")</f>
        <v/>
      </c>
      <c r="C12956" s="14" t="str">
        <f>IF(B12956&lt;&gt;"",VLOOKUP(B12956,JPK_KR!AP:AR,3,FALSE),"")</f>
        <v/>
      </c>
      <c r="D12956" s="32" t="str">
        <f>IF(B12956&lt;&gt;"",VLOOKUP(Zapisy!B12949,JPK_KR!AP:AV,7,FALSE),"")</f>
        <v/>
      </c>
      <c r="E12956" s="25" t="str">
        <f>IF(B12956&lt;&gt;"",VLOOKUP(B12956,Zapisy!B12949:D12957,3,FALSE),"")</f>
        <v/>
      </c>
      <c r="F12956" s="35" t="str">
        <f>IF(B12956&lt;&gt;"",VLOOKUP(B12956,Zapisy!B12949:C12957,2,FALSE),"")</f>
        <v/>
      </c>
      <c r="G12956" s="25" t="str">
        <f>IF(B12956&lt;&gt;"",VLOOKUP(B12956,Zapisy!B12949:G12949,6,FALSE),"")</f>
        <v/>
      </c>
      <c r="H12956" s="35" t="str">
        <f>IF(B12956&lt;&gt;"",VLOOKUP(B12956,Zapisy!B12949:F12959,5,FALSE),"")</f>
        <v/>
      </c>
      <c r="I12956" s="14" t="str">
        <f>IF(B12956&lt;&gt;"",VLOOKUP(B12956,Dziennik!B:F,5,FALSE),"")</f>
        <v/>
      </c>
    </row>
    <row r="12957" spans="2:9" x14ac:dyDescent="0.2">
      <c r="B12957" s="14" t="str">
        <f>IF(Zapisy!B12950&lt;&gt;"",Zapisy!B12950,"")</f>
        <v/>
      </c>
      <c r="C12957" s="14" t="str">
        <f>IF(B12957&lt;&gt;"",VLOOKUP(B12957,JPK_KR!AP:AR,3,FALSE),"")</f>
        <v/>
      </c>
      <c r="D12957" s="32" t="str">
        <f>IF(B12957&lt;&gt;"",VLOOKUP(Zapisy!B12950,JPK_KR!AP:AV,7,FALSE),"")</f>
        <v/>
      </c>
      <c r="E12957" s="25" t="str">
        <f>IF(B12957&lt;&gt;"",VLOOKUP(B12957,Zapisy!B12950:D12958,3,FALSE),"")</f>
        <v/>
      </c>
      <c r="F12957" s="35" t="str">
        <f>IF(B12957&lt;&gt;"",VLOOKUP(B12957,Zapisy!B12950:C12958,2,FALSE),"")</f>
        <v/>
      </c>
      <c r="G12957" s="25" t="str">
        <f>IF(B12957&lt;&gt;"",VLOOKUP(B12957,Zapisy!B12950:G12950,6,FALSE),"")</f>
        <v/>
      </c>
      <c r="H12957" s="35" t="str">
        <f>IF(B12957&lt;&gt;"",VLOOKUP(B12957,Zapisy!B12950:F12960,5,FALSE),"")</f>
        <v/>
      </c>
      <c r="I12957" s="14" t="str">
        <f>IF(B12957&lt;&gt;"",VLOOKUP(B12957,Dziennik!B:F,5,FALSE),"")</f>
        <v/>
      </c>
    </row>
    <row r="12958" spans="2:9" x14ac:dyDescent="0.2">
      <c r="B12958" s="14" t="str">
        <f>IF(Zapisy!B12951&lt;&gt;"",Zapisy!B12951,"")</f>
        <v/>
      </c>
      <c r="C12958" s="14" t="str">
        <f>IF(B12958&lt;&gt;"",VLOOKUP(B12958,JPK_KR!AP:AR,3,FALSE),"")</f>
        <v/>
      </c>
      <c r="D12958" s="32" t="str">
        <f>IF(B12958&lt;&gt;"",VLOOKUP(Zapisy!B12951,JPK_KR!AP:AV,7,FALSE),"")</f>
        <v/>
      </c>
      <c r="E12958" s="25" t="str">
        <f>IF(B12958&lt;&gt;"",VLOOKUP(B12958,Zapisy!B12951:D12959,3,FALSE),"")</f>
        <v/>
      </c>
      <c r="F12958" s="35" t="str">
        <f>IF(B12958&lt;&gt;"",VLOOKUP(B12958,Zapisy!B12951:C12959,2,FALSE),"")</f>
        <v/>
      </c>
      <c r="G12958" s="25" t="str">
        <f>IF(B12958&lt;&gt;"",VLOOKUP(B12958,Zapisy!B12951:G12951,6,FALSE),"")</f>
        <v/>
      </c>
      <c r="H12958" s="35" t="str">
        <f>IF(B12958&lt;&gt;"",VLOOKUP(B12958,Zapisy!B12951:F12961,5,FALSE),"")</f>
        <v/>
      </c>
      <c r="I12958" s="14" t="str">
        <f>IF(B12958&lt;&gt;"",VLOOKUP(B12958,Dziennik!B:F,5,FALSE),"")</f>
        <v/>
      </c>
    </row>
    <row r="12959" spans="2:9" x14ac:dyDescent="0.2">
      <c r="B12959" s="14" t="str">
        <f>IF(Zapisy!B12952&lt;&gt;"",Zapisy!B12952,"")</f>
        <v/>
      </c>
      <c r="C12959" s="14" t="str">
        <f>IF(B12959&lt;&gt;"",VLOOKUP(B12959,JPK_KR!AP:AR,3,FALSE),"")</f>
        <v/>
      </c>
      <c r="D12959" s="32" t="str">
        <f>IF(B12959&lt;&gt;"",VLOOKUP(Zapisy!B12952,JPK_KR!AP:AV,7,FALSE),"")</f>
        <v/>
      </c>
      <c r="E12959" s="25" t="str">
        <f>IF(B12959&lt;&gt;"",VLOOKUP(B12959,Zapisy!B12952:D12960,3,FALSE),"")</f>
        <v/>
      </c>
      <c r="F12959" s="35" t="str">
        <f>IF(B12959&lt;&gt;"",VLOOKUP(B12959,Zapisy!B12952:C12960,2,FALSE),"")</f>
        <v/>
      </c>
      <c r="G12959" s="25" t="str">
        <f>IF(B12959&lt;&gt;"",VLOOKUP(B12959,Zapisy!B12952:G12952,6,FALSE),"")</f>
        <v/>
      </c>
      <c r="H12959" s="35" t="str">
        <f>IF(B12959&lt;&gt;"",VLOOKUP(B12959,Zapisy!B12952:F12962,5,FALSE),"")</f>
        <v/>
      </c>
      <c r="I12959" s="14" t="str">
        <f>IF(B12959&lt;&gt;"",VLOOKUP(B12959,Dziennik!B:F,5,FALSE),"")</f>
        <v/>
      </c>
    </row>
    <row r="12960" spans="2:9" x14ac:dyDescent="0.2">
      <c r="B12960" s="14" t="str">
        <f>IF(Zapisy!B12953&lt;&gt;"",Zapisy!B12953,"")</f>
        <v/>
      </c>
      <c r="C12960" s="14" t="str">
        <f>IF(B12960&lt;&gt;"",VLOOKUP(B12960,JPK_KR!AP:AR,3,FALSE),"")</f>
        <v/>
      </c>
      <c r="D12960" s="32" t="str">
        <f>IF(B12960&lt;&gt;"",VLOOKUP(Zapisy!B12953,JPK_KR!AP:AV,7,FALSE),"")</f>
        <v/>
      </c>
      <c r="E12960" s="25" t="str">
        <f>IF(B12960&lt;&gt;"",VLOOKUP(B12960,Zapisy!B12953:D12961,3,FALSE),"")</f>
        <v/>
      </c>
      <c r="F12960" s="35" t="str">
        <f>IF(B12960&lt;&gt;"",VLOOKUP(B12960,Zapisy!B12953:C12961,2,FALSE),"")</f>
        <v/>
      </c>
      <c r="G12960" s="25" t="str">
        <f>IF(B12960&lt;&gt;"",VLOOKUP(B12960,Zapisy!B12953:G12953,6,FALSE),"")</f>
        <v/>
      </c>
      <c r="H12960" s="35" t="str">
        <f>IF(B12960&lt;&gt;"",VLOOKUP(B12960,Zapisy!B12953:F12963,5,FALSE),"")</f>
        <v/>
      </c>
      <c r="I12960" s="14" t="str">
        <f>IF(B12960&lt;&gt;"",VLOOKUP(B12960,Dziennik!B:F,5,FALSE),"")</f>
        <v/>
      </c>
    </row>
    <row r="12961" spans="2:9" x14ac:dyDescent="0.2">
      <c r="B12961" s="14" t="str">
        <f>IF(Zapisy!B12954&lt;&gt;"",Zapisy!B12954,"")</f>
        <v/>
      </c>
      <c r="C12961" s="14" t="str">
        <f>IF(B12961&lt;&gt;"",VLOOKUP(B12961,JPK_KR!AP:AR,3,FALSE),"")</f>
        <v/>
      </c>
      <c r="D12961" s="32" t="str">
        <f>IF(B12961&lt;&gt;"",VLOOKUP(Zapisy!B12954,JPK_KR!AP:AV,7,FALSE),"")</f>
        <v/>
      </c>
      <c r="E12961" s="25" t="str">
        <f>IF(B12961&lt;&gt;"",VLOOKUP(B12961,Zapisy!B12954:D12962,3,FALSE),"")</f>
        <v/>
      </c>
      <c r="F12961" s="35" t="str">
        <f>IF(B12961&lt;&gt;"",VLOOKUP(B12961,Zapisy!B12954:C12962,2,FALSE),"")</f>
        <v/>
      </c>
      <c r="G12961" s="25" t="str">
        <f>IF(B12961&lt;&gt;"",VLOOKUP(B12961,Zapisy!B12954:G12954,6,FALSE),"")</f>
        <v/>
      </c>
      <c r="H12961" s="35" t="str">
        <f>IF(B12961&lt;&gt;"",VLOOKUP(B12961,Zapisy!B12954:F12964,5,FALSE),"")</f>
        <v/>
      </c>
      <c r="I12961" s="14" t="str">
        <f>IF(B12961&lt;&gt;"",VLOOKUP(B12961,Dziennik!B:F,5,FALSE),"")</f>
        <v/>
      </c>
    </row>
    <row r="12962" spans="2:9" x14ac:dyDescent="0.2">
      <c r="B12962" s="14" t="str">
        <f>IF(Zapisy!B12955&lt;&gt;"",Zapisy!B12955,"")</f>
        <v/>
      </c>
      <c r="C12962" s="14" t="str">
        <f>IF(B12962&lt;&gt;"",VLOOKUP(B12962,JPK_KR!AP:AR,3,FALSE),"")</f>
        <v/>
      </c>
      <c r="D12962" s="32" t="str">
        <f>IF(B12962&lt;&gt;"",VLOOKUP(Zapisy!B12955,JPK_KR!AP:AV,7,FALSE),"")</f>
        <v/>
      </c>
      <c r="E12962" s="25" t="str">
        <f>IF(B12962&lt;&gt;"",VLOOKUP(B12962,Zapisy!B12955:D12963,3,FALSE),"")</f>
        <v/>
      </c>
      <c r="F12962" s="35" t="str">
        <f>IF(B12962&lt;&gt;"",VLOOKUP(B12962,Zapisy!B12955:C12963,2,FALSE),"")</f>
        <v/>
      </c>
      <c r="G12962" s="25" t="str">
        <f>IF(B12962&lt;&gt;"",VLOOKUP(B12962,Zapisy!B12955:G12955,6,FALSE),"")</f>
        <v/>
      </c>
      <c r="H12962" s="35" t="str">
        <f>IF(B12962&lt;&gt;"",VLOOKUP(B12962,Zapisy!B12955:F12965,5,FALSE),"")</f>
        <v/>
      </c>
      <c r="I12962" s="14" t="str">
        <f>IF(B12962&lt;&gt;"",VLOOKUP(B12962,Dziennik!B:F,5,FALSE),"")</f>
        <v/>
      </c>
    </row>
    <row r="12963" spans="2:9" x14ac:dyDescent="0.2">
      <c r="B12963" s="14" t="str">
        <f>IF(Zapisy!B12956&lt;&gt;"",Zapisy!B12956,"")</f>
        <v/>
      </c>
      <c r="C12963" s="14" t="str">
        <f>IF(B12963&lt;&gt;"",VLOOKUP(B12963,JPK_KR!AP:AR,3,FALSE),"")</f>
        <v/>
      </c>
      <c r="D12963" s="32" t="str">
        <f>IF(B12963&lt;&gt;"",VLOOKUP(Zapisy!B12956,JPK_KR!AP:AV,7,FALSE),"")</f>
        <v/>
      </c>
      <c r="E12963" s="25" t="str">
        <f>IF(B12963&lt;&gt;"",VLOOKUP(B12963,Zapisy!B12956:D12964,3,FALSE),"")</f>
        <v/>
      </c>
      <c r="F12963" s="35" t="str">
        <f>IF(B12963&lt;&gt;"",VLOOKUP(B12963,Zapisy!B12956:C12964,2,FALSE),"")</f>
        <v/>
      </c>
      <c r="G12963" s="25" t="str">
        <f>IF(B12963&lt;&gt;"",VLOOKUP(B12963,Zapisy!B12956:G12956,6,FALSE),"")</f>
        <v/>
      </c>
      <c r="H12963" s="35" t="str">
        <f>IF(B12963&lt;&gt;"",VLOOKUP(B12963,Zapisy!B12956:F12966,5,FALSE),"")</f>
        <v/>
      </c>
      <c r="I12963" s="14" t="str">
        <f>IF(B12963&lt;&gt;"",VLOOKUP(B12963,Dziennik!B:F,5,FALSE),"")</f>
        <v/>
      </c>
    </row>
    <row r="12964" spans="2:9" x14ac:dyDescent="0.2">
      <c r="B12964" s="14" t="str">
        <f>IF(Zapisy!B12957&lt;&gt;"",Zapisy!B12957,"")</f>
        <v/>
      </c>
      <c r="C12964" s="14" t="str">
        <f>IF(B12964&lt;&gt;"",VLOOKUP(B12964,JPK_KR!AP:AR,3,FALSE),"")</f>
        <v/>
      </c>
      <c r="D12964" s="32" t="str">
        <f>IF(B12964&lt;&gt;"",VLOOKUP(Zapisy!B12957,JPK_KR!AP:AV,7,FALSE),"")</f>
        <v/>
      </c>
      <c r="E12964" s="25" t="str">
        <f>IF(B12964&lt;&gt;"",VLOOKUP(B12964,Zapisy!B12957:D12965,3,FALSE),"")</f>
        <v/>
      </c>
      <c r="F12964" s="35" t="str">
        <f>IF(B12964&lt;&gt;"",VLOOKUP(B12964,Zapisy!B12957:C12965,2,FALSE),"")</f>
        <v/>
      </c>
      <c r="G12964" s="25" t="str">
        <f>IF(B12964&lt;&gt;"",VLOOKUP(B12964,Zapisy!B12957:G12957,6,FALSE),"")</f>
        <v/>
      </c>
      <c r="H12964" s="35" t="str">
        <f>IF(B12964&lt;&gt;"",VLOOKUP(B12964,Zapisy!B12957:F12967,5,FALSE),"")</f>
        <v/>
      </c>
      <c r="I12964" s="14" t="str">
        <f>IF(B12964&lt;&gt;"",VLOOKUP(B12964,Dziennik!B:F,5,FALSE),"")</f>
        <v/>
      </c>
    </row>
    <row r="12965" spans="2:9" x14ac:dyDescent="0.2">
      <c r="B12965" s="14" t="str">
        <f>IF(Zapisy!B12958&lt;&gt;"",Zapisy!B12958,"")</f>
        <v/>
      </c>
      <c r="C12965" s="14" t="str">
        <f>IF(B12965&lt;&gt;"",VLOOKUP(B12965,JPK_KR!AP:AR,3,FALSE),"")</f>
        <v/>
      </c>
      <c r="D12965" s="32" t="str">
        <f>IF(B12965&lt;&gt;"",VLOOKUP(Zapisy!B12958,JPK_KR!AP:AV,7,FALSE),"")</f>
        <v/>
      </c>
      <c r="E12965" s="25" t="str">
        <f>IF(B12965&lt;&gt;"",VLOOKUP(B12965,Zapisy!B12958:D12966,3,FALSE),"")</f>
        <v/>
      </c>
      <c r="F12965" s="35" t="str">
        <f>IF(B12965&lt;&gt;"",VLOOKUP(B12965,Zapisy!B12958:C12966,2,FALSE),"")</f>
        <v/>
      </c>
      <c r="G12965" s="25" t="str">
        <f>IF(B12965&lt;&gt;"",VLOOKUP(B12965,Zapisy!B12958:G12958,6,FALSE),"")</f>
        <v/>
      </c>
      <c r="H12965" s="35" t="str">
        <f>IF(B12965&lt;&gt;"",VLOOKUP(B12965,Zapisy!B12958:F12968,5,FALSE),"")</f>
        <v/>
      </c>
      <c r="I12965" s="14" t="str">
        <f>IF(B12965&lt;&gt;"",VLOOKUP(B12965,Dziennik!B:F,5,FALSE),"")</f>
        <v/>
      </c>
    </row>
    <row r="12966" spans="2:9" x14ac:dyDescent="0.2">
      <c r="B12966" s="14" t="str">
        <f>IF(Zapisy!B12959&lt;&gt;"",Zapisy!B12959,"")</f>
        <v/>
      </c>
      <c r="C12966" s="14" t="str">
        <f>IF(B12966&lt;&gt;"",VLOOKUP(B12966,JPK_KR!AP:AR,3,FALSE),"")</f>
        <v/>
      </c>
      <c r="D12966" s="32" t="str">
        <f>IF(B12966&lt;&gt;"",VLOOKUP(Zapisy!B12959,JPK_KR!AP:AV,7,FALSE),"")</f>
        <v/>
      </c>
      <c r="E12966" s="25" t="str">
        <f>IF(B12966&lt;&gt;"",VLOOKUP(B12966,Zapisy!B12959:D12967,3,FALSE),"")</f>
        <v/>
      </c>
      <c r="F12966" s="35" t="str">
        <f>IF(B12966&lt;&gt;"",VLOOKUP(B12966,Zapisy!B12959:C12967,2,FALSE),"")</f>
        <v/>
      </c>
      <c r="G12966" s="25" t="str">
        <f>IF(B12966&lt;&gt;"",VLOOKUP(B12966,Zapisy!B12959:G12959,6,FALSE),"")</f>
        <v/>
      </c>
      <c r="H12966" s="35" t="str">
        <f>IF(B12966&lt;&gt;"",VLOOKUP(B12966,Zapisy!B12959:F12969,5,FALSE),"")</f>
        <v/>
      </c>
      <c r="I12966" s="14" t="str">
        <f>IF(B12966&lt;&gt;"",VLOOKUP(B12966,Dziennik!B:F,5,FALSE),"")</f>
        <v/>
      </c>
    </row>
    <row r="12967" spans="2:9" x14ac:dyDescent="0.2">
      <c r="B12967" s="14" t="str">
        <f>IF(Zapisy!B12960&lt;&gt;"",Zapisy!B12960,"")</f>
        <v/>
      </c>
      <c r="C12967" s="14" t="str">
        <f>IF(B12967&lt;&gt;"",VLOOKUP(B12967,JPK_KR!AP:AR,3,FALSE),"")</f>
        <v/>
      </c>
      <c r="D12967" s="32" t="str">
        <f>IF(B12967&lt;&gt;"",VLOOKUP(Zapisy!B12960,JPK_KR!AP:AV,7,FALSE),"")</f>
        <v/>
      </c>
      <c r="E12967" s="25" t="str">
        <f>IF(B12967&lt;&gt;"",VLOOKUP(B12967,Zapisy!B12960:D12968,3,FALSE),"")</f>
        <v/>
      </c>
      <c r="F12967" s="35" t="str">
        <f>IF(B12967&lt;&gt;"",VLOOKUP(B12967,Zapisy!B12960:C12968,2,FALSE),"")</f>
        <v/>
      </c>
      <c r="G12967" s="25" t="str">
        <f>IF(B12967&lt;&gt;"",VLOOKUP(B12967,Zapisy!B12960:G12960,6,FALSE),"")</f>
        <v/>
      </c>
      <c r="H12967" s="35" t="str">
        <f>IF(B12967&lt;&gt;"",VLOOKUP(B12967,Zapisy!B12960:F12970,5,FALSE),"")</f>
        <v/>
      </c>
      <c r="I12967" s="14" t="str">
        <f>IF(B12967&lt;&gt;"",VLOOKUP(B12967,Dziennik!B:F,5,FALSE),"")</f>
        <v/>
      </c>
    </row>
    <row r="12968" spans="2:9" x14ac:dyDescent="0.2">
      <c r="B12968" s="14" t="str">
        <f>IF(Zapisy!B12961&lt;&gt;"",Zapisy!B12961,"")</f>
        <v/>
      </c>
      <c r="C12968" s="14" t="str">
        <f>IF(B12968&lt;&gt;"",VLOOKUP(B12968,JPK_KR!AP:AR,3,FALSE),"")</f>
        <v/>
      </c>
      <c r="D12968" s="32" t="str">
        <f>IF(B12968&lt;&gt;"",VLOOKUP(Zapisy!B12961,JPK_KR!AP:AV,7,FALSE),"")</f>
        <v/>
      </c>
      <c r="E12968" s="25" t="str">
        <f>IF(B12968&lt;&gt;"",VLOOKUP(B12968,Zapisy!B12961:D12969,3,FALSE),"")</f>
        <v/>
      </c>
      <c r="F12968" s="35" t="str">
        <f>IF(B12968&lt;&gt;"",VLOOKUP(B12968,Zapisy!B12961:C12969,2,FALSE),"")</f>
        <v/>
      </c>
      <c r="G12968" s="25" t="str">
        <f>IF(B12968&lt;&gt;"",VLOOKUP(B12968,Zapisy!B12961:G12961,6,FALSE),"")</f>
        <v/>
      </c>
      <c r="H12968" s="35" t="str">
        <f>IF(B12968&lt;&gt;"",VLOOKUP(B12968,Zapisy!B12961:F12971,5,FALSE),"")</f>
        <v/>
      </c>
      <c r="I12968" s="14" t="str">
        <f>IF(B12968&lt;&gt;"",VLOOKUP(B12968,Dziennik!B:F,5,FALSE),"")</f>
        <v/>
      </c>
    </row>
    <row r="12969" spans="2:9" x14ac:dyDescent="0.2">
      <c r="B12969" s="14" t="str">
        <f>IF(Zapisy!B12962&lt;&gt;"",Zapisy!B12962,"")</f>
        <v/>
      </c>
      <c r="C12969" s="14" t="str">
        <f>IF(B12969&lt;&gt;"",VLOOKUP(B12969,JPK_KR!AP:AR,3,FALSE),"")</f>
        <v/>
      </c>
      <c r="D12969" s="32" t="str">
        <f>IF(B12969&lt;&gt;"",VLOOKUP(Zapisy!B12962,JPK_KR!AP:AV,7,FALSE),"")</f>
        <v/>
      </c>
      <c r="E12969" s="25" t="str">
        <f>IF(B12969&lt;&gt;"",VLOOKUP(B12969,Zapisy!B12962:D12970,3,FALSE),"")</f>
        <v/>
      </c>
      <c r="F12969" s="35" t="str">
        <f>IF(B12969&lt;&gt;"",VLOOKUP(B12969,Zapisy!B12962:C12970,2,FALSE),"")</f>
        <v/>
      </c>
      <c r="G12969" s="25" t="str">
        <f>IF(B12969&lt;&gt;"",VLOOKUP(B12969,Zapisy!B12962:G12962,6,FALSE),"")</f>
        <v/>
      </c>
      <c r="H12969" s="35" t="str">
        <f>IF(B12969&lt;&gt;"",VLOOKUP(B12969,Zapisy!B12962:F12972,5,FALSE),"")</f>
        <v/>
      </c>
      <c r="I12969" s="14" t="str">
        <f>IF(B12969&lt;&gt;"",VLOOKUP(B12969,Dziennik!B:F,5,FALSE),"")</f>
        <v/>
      </c>
    </row>
    <row r="12970" spans="2:9" x14ac:dyDescent="0.2">
      <c r="B12970" s="14" t="str">
        <f>IF(Zapisy!B12963&lt;&gt;"",Zapisy!B12963,"")</f>
        <v/>
      </c>
      <c r="C12970" s="14" t="str">
        <f>IF(B12970&lt;&gt;"",VLOOKUP(B12970,JPK_KR!AP:AR,3,FALSE),"")</f>
        <v/>
      </c>
      <c r="D12970" s="32" t="str">
        <f>IF(B12970&lt;&gt;"",VLOOKUP(Zapisy!B12963,JPK_KR!AP:AV,7,FALSE),"")</f>
        <v/>
      </c>
      <c r="E12970" s="25" t="str">
        <f>IF(B12970&lt;&gt;"",VLOOKUP(B12970,Zapisy!B12963:D12971,3,FALSE),"")</f>
        <v/>
      </c>
      <c r="F12970" s="35" t="str">
        <f>IF(B12970&lt;&gt;"",VLOOKUP(B12970,Zapisy!B12963:C12971,2,FALSE),"")</f>
        <v/>
      </c>
      <c r="G12970" s="25" t="str">
        <f>IF(B12970&lt;&gt;"",VLOOKUP(B12970,Zapisy!B12963:G12963,6,FALSE),"")</f>
        <v/>
      </c>
      <c r="H12970" s="35" t="str">
        <f>IF(B12970&lt;&gt;"",VLOOKUP(B12970,Zapisy!B12963:F12973,5,FALSE),"")</f>
        <v/>
      </c>
      <c r="I12970" s="14" t="str">
        <f>IF(B12970&lt;&gt;"",VLOOKUP(B12970,Dziennik!B:F,5,FALSE),"")</f>
        <v/>
      </c>
    </row>
    <row r="12971" spans="2:9" x14ac:dyDescent="0.2">
      <c r="B12971" s="14" t="str">
        <f>IF(Zapisy!B12964&lt;&gt;"",Zapisy!B12964,"")</f>
        <v/>
      </c>
      <c r="C12971" s="14" t="str">
        <f>IF(B12971&lt;&gt;"",VLOOKUP(B12971,JPK_KR!AP:AR,3,FALSE),"")</f>
        <v/>
      </c>
      <c r="D12971" s="32" t="str">
        <f>IF(B12971&lt;&gt;"",VLOOKUP(Zapisy!B12964,JPK_KR!AP:AV,7,FALSE),"")</f>
        <v/>
      </c>
      <c r="E12971" s="25" t="str">
        <f>IF(B12971&lt;&gt;"",VLOOKUP(B12971,Zapisy!B12964:D12972,3,FALSE),"")</f>
        <v/>
      </c>
      <c r="F12971" s="35" t="str">
        <f>IF(B12971&lt;&gt;"",VLOOKUP(B12971,Zapisy!B12964:C12972,2,FALSE),"")</f>
        <v/>
      </c>
      <c r="G12971" s="25" t="str">
        <f>IF(B12971&lt;&gt;"",VLOOKUP(B12971,Zapisy!B12964:G12964,6,FALSE),"")</f>
        <v/>
      </c>
      <c r="H12971" s="35" t="str">
        <f>IF(B12971&lt;&gt;"",VLOOKUP(B12971,Zapisy!B12964:F12974,5,FALSE),"")</f>
        <v/>
      </c>
      <c r="I12971" s="14" t="str">
        <f>IF(B12971&lt;&gt;"",VLOOKUP(B12971,Dziennik!B:F,5,FALSE),"")</f>
        <v/>
      </c>
    </row>
    <row r="12972" spans="2:9" x14ac:dyDescent="0.2">
      <c r="B12972" s="14" t="str">
        <f>IF(Zapisy!B12965&lt;&gt;"",Zapisy!B12965,"")</f>
        <v/>
      </c>
      <c r="C12972" s="14" t="str">
        <f>IF(B12972&lt;&gt;"",VLOOKUP(B12972,JPK_KR!AP:AR,3,FALSE),"")</f>
        <v/>
      </c>
      <c r="D12972" s="32" t="str">
        <f>IF(B12972&lt;&gt;"",VLOOKUP(Zapisy!B12965,JPK_KR!AP:AV,7,FALSE),"")</f>
        <v/>
      </c>
      <c r="E12972" s="25" t="str">
        <f>IF(B12972&lt;&gt;"",VLOOKUP(B12972,Zapisy!B12965:D12973,3,FALSE),"")</f>
        <v/>
      </c>
      <c r="F12972" s="35" t="str">
        <f>IF(B12972&lt;&gt;"",VLOOKUP(B12972,Zapisy!B12965:C12973,2,FALSE),"")</f>
        <v/>
      </c>
      <c r="G12972" s="25" t="str">
        <f>IF(B12972&lt;&gt;"",VLOOKUP(B12972,Zapisy!B12965:G12965,6,FALSE),"")</f>
        <v/>
      </c>
      <c r="H12972" s="35" t="str">
        <f>IF(B12972&lt;&gt;"",VLOOKUP(B12972,Zapisy!B12965:F12975,5,FALSE),"")</f>
        <v/>
      </c>
      <c r="I12972" s="14" t="str">
        <f>IF(B12972&lt;&gt;"",VLOOKUP(B12972,Dziennik!B:F,5,FALSE),"")</f>
        <v/>
      </c>
    </row>
    <row r="12973" spans="2:9" x14ac:dyDescent="0.2">
      <c r="B12973" s="14" t="str">
        <f>IF(Zapisy!B12966&lt;&gt;"",Zapisy!B12966,"")</f>
        <v/>
      </c>
      <c r="C12973" s="14" t="str">
        <f>IF(B12973&lt;&gt;"",VLOOKUP(B12973,JPK_KR!AP:AR,3,FALSE),"")</f>
        <v/>
      </c>
      <c r="D12973" s="32" t="str">
        <f>IF(B12973&lt;&gt;"",VLOOKUP(Zapisy!B12966,JPK_KR!AP:AV,7,FALSE),"")</f>
        <v/>
      </c>
      <c r="E12973" s="25" t="str">
        <f>IF(B12973&lt;&gt;"",VLOOKUP(B12973,Zapisy!B12966:D12974,3,FALSE),"")</f>
        <v/>
      </c>
      <c r="F12973" s="35" t="str">
        <f>IF(B12973&lt;&gt;"",VLOOKUP(B12973,Zapisy!B12966:C12974,2,FALSE),"")</f>
        <v/>
      </c>
      <c r="G12973" s="25" t="str">
        <f>IF(B12973&lt;&gt;"",VLOOKUP(B12973,Zapisy!B12966:G12966,6,FALSE),"")</f>
        <v/>
      </c>
      <c r="H12973" s="35" t="str">
        <f>IF(B12973&lt;&gt;"",VLOOKUP(B12973,Zapisy!B12966:F12976,5,FALSE),"")</f>
        <v/>
      </c>
      <c r="I12973" s="14" t="str">
        <f>IF(B12973&lt;&gt;"",VLOOKUP(B12973,Dziennik!B:F,5,FALSE),"")</f>
        <v/>
      </c>
    </row>
    <row r="12974" spans="2:9" x14ac:dyDescent="0.2">
      <c r="B12974" s="14" t="str">
        <f>IF(Zapisy!B12967&lt;&gt;"",Zapisy!B12967,"")</f>
        <v/>
      </c>
      <c r="C12974" s="14" t="str">
        <f>IF(B12974&lt;&gt;"",VLOOKUP(B12974,JPK_KR!AP:AR,3,FALSE),"")</f>
        <v/>
      </c>
      <c r="D12974" s="32" t="str">
        <f>IF(B12974&lt;&gt;"",VLOOKUP(Zapisy!B12967,JPK_KR!AP:AV,7,FALSE),"")</f>
        <v/>
      </c>
      <c r="E12974" s="25" t="str">
        <f>IF(B12974&lt;&gt;"",VLOOKUP(B12974,Zapisy!B12967:D12975,3,FALSE),"")</f>
        <v/>
      </c>
      <c r="F12974" s="35" t="str">
        <f>IF(B12974&lt;&gt;"",VLOOKUP(B12974,Zapisy!B12967:C12975,2,FALSE),"")</f>
        <v/>
      </c>
      <c r="G12974" s="25" t="str">
        <f>IF(B12974&lt;&gt;"",VLOOKUP(B12974,Zapisy!B12967:G12967,6,FALSE),"")</f>
        <v/>
      </c>
      <c r="H12974" s="35" t="str">
        <f>IF(B12974&lt;&gt;"",VLOOKUP(B12974,Zapisy!B12967:F12977,5,FALSE),"")</f>
        <v/>
      </c>
      <c r="I12974" s="14" t="str">
        <f>IF(B12974&lt;&gt;"",VLOOKUP(B12974,Dziennik!B:F,5,FALSE),"")</f>
        <v/>
      </c>
    </row>
    <row r="12975" spans="2:9" x14ac:dyDescent="0.2">
      <c r="B12975" s="14" t="str">
        <f>IF(Zapisy!B12968&lt;&gt;"",Zapisy!B12968,"")</f>
        <v/>
      </c>
      <c r="C12975" s="14" t="str">
        <f>IF(B12975&lt;&gt;"",VLOOKUP(B12975,JPK_KR!AP:AR,3,FALSE),"")</f>
        <v/>
      </c>
      <c r="D12975" s="32" t="str">
        <f>IF(B12975&lt;&gt;"",VLOOKUP(Zapisy!B12968,JPK_KR!AP:AV,7,FALSE),"")</f>
        <v/>
      </c>
      <c r="E12975" s="25" t="str">
        <f>IF(B12975&lt;&gt;"",VLOOKUP(B12975,Zapisy!B12968:D12976,3,FALSE),"")</f>
        <v/>
      </c>
      <c r="F12975" s="35" t="str">
        <f>IF(B12975&lt;&gt;"",VLOOKUP(B12975,Zapisy!B12968:C12976,2,FALSE),"")</f>
        <v/>
      </c>
      <c r="G12975" s="25" t="str">
        <f>IF(B12975&lt;&gt;"",VLOOKUP(B12975,Zapisy!B12968:G12968,6,FALSE),"")</f>
        <v/>
      </c>
      <c r="H12975" s="35" t="str">
        <f>IF(B12975&lt;&gt;"",VLOOKUP(B12975,Zapisy!B12968:F12978,5,FALSE),"")</f>
        <v/>
      </c>
      <c r="I12975" s="14" t="str">
        <f>IF(B12975&lt;&gt;"",VLOOKUP(B12975,Dziennik!B:F,5,FALSE),"")</f>
        <v/>
      </c>
    </row>
    <row r="12976" spans="2:9" x14ac:dyDescent="0.2">
      <c r="B12976" s="14" t="str">
        <f>IF(Zapisy!B12969&lt;&gt;"",Zapisy!B12969,"")</f>
        <v/>
      </c>
      <c r="C12976" s="14" t="str">
        <f>IF(B12976&lt;&gt;"",VLOOKUP(B12976,JPK_KR!AP:AR,3,FALSE),"")</f>
        <v/>
      </c>
      <c r="D12976" s="32" t="str">
        <f>IF(B12976&lt;&gt;"",VLOOKUP(Zapisy!B12969,JPK_KR!AP:AV,7,FALSE),"")</f>
        <v/>
      </c>
      <c r="E12976" s="25" t="str">
        <f>IF(B12976&lt;&gt;"",VLOOKUP(B12976,Zapisy!B12969:D12977,3,FALSE),"")</f>
        <v/>
      </c>
      <c r="F12976" s="35" t="str">
        <f>IF(B12976&lt;&gt;"",VLOOKUP(B12976,Zapisy!B12969:C12977,2,FALSE),"")</f>
        <v/>
      </c>
      <c r="G12976" s="25" t="str">
        <f>IF(B12976&lt;&gt;"",VLOOKUP(B12976,Zapisy!B12969:G12969,6,FALSE),"")</f>
        <v/>
      </c>
      <c r="H12976" s="35" t="str">
        <f>IF(B12976&lt;&gt;"",VLOOKUP(B12976,Zapisy!B12969:F12979,5,FALSE),"")</f>
        <v/>
      </c>
      <c r="I12976" s="14" t="str">
        <f>IF(B12976&lt;&gt;"",VLOOKUP(B12976,Dziennik!B:F,5,FALSE),"")</f>
        <v/>
      </c>
    </row>
    <row r="12977" spans="2:9" x14ac:dyDescent="0.2">
      <c r="B12977" s="14" t="str">
        <f>IF(Zapisy!B12970&lt;&gt;"",Zapisy!B12970,"")</f>
        <v/>
      </c>
      <c r="C12977" s="14" t="str">
        <f>IF(B12977&lt;&gt;"",VLOOKUP(B12977,JPK_KR!AP:AR,3,FALSE),"")</f>
        <v/>
      </c>
      <c r="D12977" s="32" t="str">
        <f>IF(B12977&lt;&gt;"",VLOOKUP(Zapisy!B12970,JPK_KR!AP:AV,7,FALSE),"")</f>
        <v/>
      </c>
      <c r="E12977" s="25" t="str">
        <f>IF(B12977&lt;&gt;"",VLOOKUP(B12977,Zapisy!B12970:D12978,3,FALSE),"")</f>
        <v/>
      </c>
      <c r="F12977" s="35" t="str">
        <f>IF(B12977&lt;&gt;"",VLOOKUP(B12977,Zapisy!B12970:C12978,2,FALSE),"")</f>
        <v/>
      </c>
      <c r="G12977" s="25" t="str">
        <f>IF(B12977&lt;&gt;"",VLOOKUP(B12977,Zapisy!B12970:G12970,6,FALSE),"")</f>
        <v/>
      </c>
      <c r="H12977" s="35" t="str">
        <f>IF(B12977&lt;&gt;"",VLOOKUP(B12977,Zapisy!B12970:F12980,5,FALSE),"")</f>
        <v/>
      </c>
      <c r="I12977" s="14" t="str">
        <f>IF(B12977&lt;&gt;"",VLOOKUP(B12977,Dziennik!B:F,5,FALSE),"")</f>
        <v/>
      </c>
    </row>
    <row r="12978" spans="2:9" x14ac:dyDescent="0.2">
      <c r="B12978" s="14" t="str">
        <f>IF(Zapisy!B12971&lt;&gt;"",Zapisy!B12971,"")</f>
        <v/>
      </c>
      <c r="C12978" s="14" t="str">
        <f>IF(B12978&lt;&gt;"",VLOOKUP(B12978,JPK_KR!AP:AR,3,FALSE),"")</f>
        <v/>
      </c>
      <c r="D12978" s="32" t="str">
        <f>IF(B12978&lt;&gt;"",VLOOKUP(Zapisy!B12971,JPK_KR!AP:AV,7,FALSE),"")</f>
        <v/>
      </c>
      <c r="E12978" s="25" t="str">
        <f>IF(B12978&lt;&gt;"",VLOOKUP(B12978,Zapisy!B12971:D12979,3,FALSE),"")</f>
        <v/>
      </c>
      <c r="F12978" s="35" t="str">
        <f>IF(B12978&lt;&gt;"",VLOOKUP(B12978,Zapisy!B12971:C12979,2,FALSE),"")</f>
        <v/>
      </c>
      <c r="G12978" s="25" t="str">
        <f>IF(B12978&lt;&gt;"",VLOOKUP(B12978,Zapisy!B12971:G12971,6,FALSE),"")</f>
        <v/>
      </c>
      <c r="H12978" s="35" t="str">
        <f>IF(B12978&lt;&gt;"",VLOOKUP(B12978,Zapisy!B12971:F12981,5,FALSE),"")</f>
        <v/>
      </c>
      <c r="I12978" s="14" t="str">
        <f>IF(B12978&lt;&gt;"",VLOOKUP(B12978,Dziennik!B:F,5,FALSE),"")</f>
        <v/>
      </c>
    </row>
    <row r="12979" spans="2:9" x14ac:dyDescent="0.2">
      <c r="B12979" s="14" t="str">
        <f>IF(Zapisy!B12972&lt;&gt;"",Zapisy!B12972,"")</f>
        <v/>
      </c>
      <c r="C12979" s="14" t="str">
        <f>IF(B12979&lt;&gt;"",VLOOKUP(B12979,JPK_KR!AP:AR,3,FALSE),"")</f>
        <v/>
      </c>
      <c r="D12979" s="32" t="str">
        <f>IF(B12979&lt;&gt;"",VLOOKUP(Zapisy!B12972,JPK_KR!AP:AV,7,FALSE),"")</f>
        <v/>
      </c>
      <c r="E12979" s="25" t="str">
        <f>IF(B12979&lt;&gt;"",VLOOKUP(B12979,Zapisy!B12972:D12980,3,FALSE),"")</f>
        <v/>
      </c>
      <c r="F12979" s="35" t="str">
        <f>IF(B12979&lt;&gt;"",VLOOKUP(B12979,Zapisy!B12972:C12980,2,FALSE),"")</f>
        <v/>
      </c>
      <c r="G12979" s="25" t="str">
        <f>IF(B12979&lt;&gt;"",VLOOKUP(B12979,Zapisy!B12972:G12972,6,FALSE),"")</f>
        <v/>
      </c>
      <c r="H12979" s="35" t="str">
        <f>IF(B12979&lt;&gt;"",VLOOKUP(B12979,Zapisy!B12972:F12982,5,FALSE),"")</f>
        <v/>
      </c>
      <c r="I12979" s="14" t="str">
        <f>IF(B12979&lt;&gt;"",VLOOKUP(B12979,Dziennik!B:F,5,FALSE),"")</f>
        <v/>
      </c>
    </row>
    <row r="12980" spans="2:9" x14ac:dyDescent="0.2">
      <c r="B12980" s="14" t="str">
        <f>IF(Zapisy!B12973&lt;&gt;"",Zapisy!B12973,"")</f>
        <v/>
      </c>
      <c r="C12980" s="14" t="str">
        <f>IF(B12980&lt;&gt;"",VLOOKUP(B12980,JPK_KR!AP:AR,3,FALSE),"")</f>
        <v/>
      </c>
      <c r="D12980" s="32" t="str">
        <f>IF(B12980&lt;&gt;"",VLOOKUP(Zapisy!B12973,JPK_KR!AP:AV,7,FALSE),"")</f>
        <v/>
      </c>
      <c r="E12980" s="25" t="str">
        <f>IF(B12980&lt;&gt;"",VLOOKUP(B12980,Zapisy!B12973:D12981,3,FALSE),"")</f>
        <v/>
      </c>
      <c r="F12980" s="35" t="str">
        <f>IF(B12980&lt;&gt;"",VLOOKUP(B12980,Zapisy!B12973:C12981,2,FALSE),"")</f>
        <v/>
      </c>
      <c r="G12980" s="25" t="str">
        <f>IF(B12980&lt;&gt;"",VLOOKUP(B12980,Zapisy!B12973:G12973,6,FALSE),"")</f>
        <v/>
      </c>
      <c r="H12980" s="35" t="str">
        <f>IF(B12980&lt;&gt;"",VLOOKUP(B12980,Zapisy!B12973:F12983,5,FALSE),"")</f>
        <v/>
      </c>
      <c r="I12980" s="14" t="str">
        <f>IF(B12980&lt;&gt;"",VLOOKUP(B12980,Dziennik!B:F,5,FALSE),"")</f>
        <v/>
      </c>
    </row>
    <row r="12981" spans="2:9" x14ac:dyDescent="0.2">
      <c r="B12981" s="14" t="str">
        <f>IF(Zapisy!B12974&lt;&gt;"",Zapisy!B12974,"")</f>
        <v/>
      </c>
      <c r="C12981" s="14" t="str">
        <f>IF(B12981&lt;&gt;"",VLOOKUP(B12981,JPK_KR!AP:AR,3,FALSE),"")</f>
        <v/>
      </c>
      <c r="D12981" s="32" t="str">
        <f>IF(B12981&lt;&gt;"",VLOOKUP(Zapisy!B12974,JPK_KR!AP:AV,7,FALSE),"")</f>
        <v/>
      </c>
      <c r="E12981" s="25" t="str">
        <f>IF(B12981&lt;&gt;"",VLOOKUP(B12981,Zapisy!B12974:D12982,3,FALSE),"")</f>
        <v/>
      </c>
      <c r="F12981" s="35" t="str">
        <f>IF(B12981&lt;&gt;"",VLOOKUP(B12981,Zapisy!B12974:C12982,2,FALSE),"")</f>
        <v/>
      </c>
      <c r="G12981" s="25" t="str">
        <f>IF(B12981&lt;&gt;"",VLOOKUP(B12981,Zapisy!B12974:G12974,6,FALSE),"")</f>
        <v/>
      </c>
      <c r="H12981" s="35" t="str">
        <f>IF(B12981&lt;&gt;"",VLOOKUP(B12981,Zapisy!B12974:F12984,5,FALSE),"")</f>
        <v/>
      </c>
      <c r="I12981" s="14" t="str">
        <f>IF(B12981&lt;&gt;"",VLOOKUP(B12981,Dziennik!B:F,5,FALSE),"")</f>
        <v/>
      </c>
    </row>
    <row r="12982" spans="2:9" x14ac:dyDescent="0.2">
      <c r="B12982" s="14" t="str">
        <f>IF(Zapisy!B12975&lt;&gt;"",Zapisy!B12975,"")</f>
        <v/>
      </c>
      <c r="C12982" s="14" t="str">
        <f>IF(B12982&lt;&gt;"",VLOOKUP(B12982,JPK_KR!AP:AR,3,FALSE),"")</f>
        <v/>
      </c>
      <c r="D12982" s="32" t="str">
        <f>IF(B12982&lt;&gt;"",VLOOKUP(Zapisy!B12975,JPK_KR!AP:AV,7,FALSE),"")</f>
        <v/>
      </c>
      <c r="E12982" s="25" t="str">
        <f>IF(B12982&lt;&gt;"",VLOOKUP(B12982,Zapisy!B12975:D12983,3,FALSE),"")</f>
        <v/>
      </c>
      <c r="F12982" s="35" t="str">
        <f>IF(B12982&lt;&gt;"",VLOOKUP(B12982,Zapisy!B12975:C12983,2,FALSE),"")</f>
        <v/>
      </c>
      <c r="G12982" s="25" t="str">
        <f>IF(B12982&lt;&gt;"",VLOOKUP(B12982,Zapisy!B12975:G12975,6,FALSE),"")</f>
        <v/>
      </c>
      <c r="H12982" s="35" t="str">
        <f>IF(B12982&lt;&gt;"",VLOOKUP(B12982,Zapisy!B12975:F12985,5,FALSE),"")</f>
        <v/>
      </c>
      <c r="I12982" s="14" t="str">
        <f>IF(B12982&lt;&gt;"",VLOOKUP(B12982,Dziennik!B:F,5,FALSE),"")</f>
        <v/>
      </c>
    </row>
    <row r="12983" spans="2:9" x14ac:dyDescent="0.2">
      <c r="B12983" s="14" t="str">
        <f>IF(Zapisy!B12976&lt;&gt;"",Zapisy!B12976,"")</f>
        <v/>
      </c>
      <c r="C12983" s="14" t="str">
        <f>IF(B12983&lt;&gt;"",VLOOKUP(B12983,JPK_KR!AP:AR,3,FALSE),"")</f>
        <v/>
      </c>
      <c r="D12983" s="32" t="str">
        <f>IF(B12983&lt;&gt;"",VLOOKUP(Zapisy!B12976,JPK_KR!AP:AV,7,FALSE),"")</f>
        <v/>
      </c>
      <c r="E12983" s="25" t="str">
        <f>IF(B12983&lt;&gt;"",VLOOKUP(B12983,Zapisy!B12976:D12984,3,FALSE),"")</f>
        <v/>
      </c>
      <c r="F12983" s="35" t="str">
        <f>IF(B12983&lt;&gt;"",VLOOKUP(B12983,Zapisy!B12976:C12984,2,FALSE),"")</f>
        <v/>
      </c>
      <c r="G12983" s="25" t="str">
        <f>IF(B12983&lt;&gt;"",VLOOKUP(B12983,Zapisy!B12976:G12976,6,FALSE),"")</f>
        <v/>
      </c>
      <c r="H12983" s="35" t="str">
        <f>IF(B12983&lt;&gt;"",VLOOKUP(B12983,Zapisy!B12976:F12986,5,FALSE),"")</f>
        <v/>
      </c>
      <c r="I12983" s="14" t="str">
        <f>IF(B12983&lt;&gt;"",VLOOKUP(B12983,Dziennik!B:F,5,FALSE),"")</f>
        <v/>
      </c>
    </row>
    <row r="12984" spans="2:9" x14ac:dyDescent="0.2">
      <c r="B12984" s="14" t="str">
        <f>IF(Zapisy!B12977&lt;&gt;"",Zapisy!B12977,"")</f>
        <v/>
      </c>
      <c r="C12984" s="14" t="str">
        <f>IF(B12984&lt;&gt;"",VLOOKUP(B12984,JPK_KR!AP:AR,3,FALSE),"")</f>
        <v/>
      </c>
      <c r="D12984" s="32" t="str">
        <f>IF(B12984&lt;&gt;"",VLOOKUP(Zapisy!B12977,JPK_KR!AP:AV,7,FALSE),"")</f>
        <v/>
      </c>
      <c r="E12984" s="25" t="str">
        <f>IF(B12984&lt;&gt;"",VLOOKUP(B12984,Zapisy!B12977:D12985,3,FALSE),"")</f>
        <v/>
      </c>
      <c r="F12984" s="35" t="str">
        <f>IF(B12984&lt;&gt;"",VLOOKUP(B12984,Zapisy!B12977:C12985,2,FALSE),"")</f>
        <v/>
      </c>
      <c r="G12984" s="25" t="str">
        <f>IF(B12984&lt;&gt;"",VLOOKUP(B12984,Zapisy!B12977:G12977,6,FALSE),"")</f>
        <v/>
      </c>
      <c r="H12984" s="35" t="str">
        <f>IF(B12984&lt;&gt;"",VLOOKUP(B12984,Zapisy!B12977:F12987,5,FALSE),"")</f>
        <v/>
      </c>
      <c r="I12984" s="14" t="str">
        <f>IF(B12984&lt;&gt;"",VLOOKUP(B12984,Dziennik!B:F,5,FALSE),"")</f>
        <v/>
      </c>
    </row>
    <row r="12985" spans="2:9" x14ac:dyDescent="0.2">
      <c r="B12985" s="14" t="str">
        <f>IF(Zapisy!B12978&lt;&gt;"",Zapisy!B12978,"")</f>
        <v/>
      </c>
      <c r="C12985" s="14" t="str">
        <f>IF(B12985&lt;&gt;"",VLOOKUP(B12985,JPK_KR!AP:AR,3,FALSE),"")</f>
        <v/>
      </c>
      <c r="D12985" s="32" t="str">
        <f>IF(B12985&lt;&gt;"",VLOOKUP(Zapisy!B12978,JPK_KR!AP:AV,7,FALSE),"")</f>
        <v/>
      </c>
      <c r="E12985" s="25" t="str">
        <f>IF(B12985&lt;&gt;"",VLOOKUP(B12985,Zapisy!B12978:D12986,3,FALSE),"")</f>
        <v/>
      </c>
      <c r="F12985" s="35" t="str">
        <f>IF(B12985&lt;&gt;"",VLOOKUP(B12985,Zapisy!B12978:C12986,2,FALSE),"")</f>
        <v/>
      </c>
      <c r="G12985" s="25" t="str">
        <f>IF(B12985&lt;&gt;"",VLOOKUP(B12985,Zapisy!B12978:G12978,6,FALSE),"")</f>
        <v/>
      </c>
      <c r="H12985" s="35" t="str">
        <f>IF(B12985&lt;&gt;"",VLOOKUP(B12985,Zapisy!B12978:F12988,5,FALSE),"")</f>
        <v/>
      </c>
      <c r="I12985" s="14" t="str">
        <f>IF(B12985&lt;&gt;"",VLOOKUP(B12985,Dziennik!B:F,5,FALSE),"")</f>
        <v/>
      </c>
    </row>
    <row r="12986" spans="2:9" x14ac:dyDescent="0.2">
      <c r="B12986" s="14" t="str">
        <f>IF(Zapisy!B12979&lt;&gt;"",Zapisy!B12979,"")</f>
        <v/>
      </c>
      <c r="C12986" s="14" t="str">
        <f>IF(B12986&lt;&gt;"",VLOOKUP(B12986,JPK_KR!AP:AR,3,FALSE),"")</f>
        <v/>
      </c>
      <c r="D12986" s="32" t="str">
        <f>IF(B12986&lt;&gt;"",VLOOKUP(Zapisy!B12979,JPK_KR!AP:AV,7,FALSE),"")</f>
        <v/>
      </c>
      <c r="E12986" s="25" t="str">
        <f>IF(B12986&lt;&gt;"",VLOOKUP(B12986,Zapisy!B12979:D12987,3,FALSE),"")</f>
        <v/>
      </c>
      <c r="F12986" s="35" t="str">
        <f>IF(B12986&lt;&gt;"",VLOOKUP(B12986,Zapisy!B12979:C12987,2,FALSE),"")</f>
        <v/>
      </c>
      <c r="G12986" s="25" t="str">
        <f>IF(B12986&lt;&gt;"",VLOOKUP(B12986,Zapisy!B12979:G12979,6,FALSE),"")</f>
        <v/>
      </c>
      <c r="H12986" s="35" t="str">
        <f>IF(B12986&lt;&gt;"",VLOOKUP(B12986,Zapisy!B12979:F12989,5,FALSE),"")</f>
        <v/>
      </c>
      <c r="I12986" s="14" t="str">
        <f>IF(B12986&lt;&gt;"",VLOOKUP(B12986,Dziennik!B:F,5,FALSE),"")</f>
        <v/>
      </c>
    </row>
    <row r="12987" spans="2:9" x14ac:dyDescent="0.2">
      <c r="B12987" s="14" t="str">
        <f>IF(Zapisy!B12980&lt;&gt;"",Zapisy!B12980,"")</f>
        <v/>
      </c>
      <c r="C12987" s="14" t="str">
        <f>IF(B12987&lt;&gt;"",VLOOKUP(B12987,JPK_KR!AP:AR,3,FALSE),"")</f>
        <v/>
      </c>
      <c r="D12987" s="32" t="str">
        <f>IF(B12987&lt;&gt;"",VLOOKUP(Zapisy!B12980,JPK_KR!AP:AV,7,FALSE),"")</f>
        <v/>
      </c>
      <c r="E12987" s="25" t="str">
        <f>IF(B12987&lt;&gt;"",VLOOKUP(B12987,Zapisy!B12980:D12988,3,FALSE),"")</f>
        <v/>
      </c>
      <c r="F12987" s="35" t="str">
        <f>IF(B12987&lt;&gt;"",VLOOKUP(B12987,Zapisy!B12980:C12988,2,FALSE),"")</f>
        <v/>
      </c>
      <c r="G12987" s="25" t="str">
        <f>IF(B12987&lt;&gt;"",VLOOKUP(B12987,Zapisy!B12980:G12980,6,FALSE),"")</f>
        <v/>
      </c>
      <c r="H12987" s="35" t="str">
        <f>IF(B12987&lt;&gt;"",VLOOKUP(B12987,Zapisy!B12980:F12990,5,FALSE),"")</f>
        <v/>
      </c>
      <c r="I12987" s="14" t="str">
        <f>IF(B12987&lt;&gt;"",VLOOKUP(B12987,Dziennik!B:F,5,FALSE),"")</f>
        <v/>
      </c>
    </row>
    <row r="12988" spans="2:9" x14ac:dyDescent="0.2">
      <c r="B12988" s="14" t="str">
        <f>IF(Zapisy!B12981&lt;&gt;"",Zapisy!B12981,"")</f>
        <v/>
      </c>
      <c r="C12988" s="14" t="str">
        <f>IF(B12988&lt;&gt;"",VLOOKUP(B12988,JPK_KR!AP:AR,3,FALSE),"")</f>
        <v/>
      </c>
      <c r="D12988" s="32" t="str">
        <f>IF(B12988&lt;&gt;"",VLOOKUP(Zapisy!B12981,JPK_KR!AP:AV,7,FALSE),"")</f>
        <v/>
      </c>
      <c r="E12988" s="25" t="str">
        <f>IF(B12988&lt;&gt;"",VLOOKUP(B12988,Zapisy!B12981:D12989,3,FALSE),"")</f>
        <v/>
      </c>
      <c r="F12988" s="35" t="str">
        <f>IF(B12988&lt;&gt;"",VLOOKUP(B12988,Zapisy!B12981:C12989,2,FALSE),"")</f>
        <v/>
      </c>
      <c r="G12988" s="25" t="str">
        <f>IF(B12988&lt;&gt;"",VLOOKUP(B12988,Zapisy!B12981:G12981,6,FALSE),"")</f>
        <v/>
      </c>
      <c r="H12988" s="35" t="str">
        <f>IF(B12988&lt;&gt;"",VLOOKUP(B12988,Zapisy!B12981:F12991,5,FALSE),"")</f>
        <v/>
      </c>
      <c r="I12988" s="14" t="str">
        <f>IF(B12988&lt;&gt;"",VLOOKUP(B12988,Dziennik!B:F,5,FALSE),"")</f>
        <v/>
      </c>
    </row>
    <row r="12989" spans="2:9" x14ac:dyDescent="0.2">
      <c r="B12989" s="14" t="str">
        <f>IF(Zapisy!B12982&lt;&gt;"",Zapisy!B12982,"")</f>
        <v/>
      </c>
      <c r="C12989" s="14" t="str">
        <f>IF(B12989&lt;&gt;"",VLOOKUP(B12989,JPK_KR!AP:AR,3,FALSE),"")</f>
        <v/>
      </c>
      <c r="D12989" s="32" t="str">
        <f>IF(B12989&lt;&gt;"",VLOOKUP(Zapisy!B12982,JPK_KR!AP:AV,7,FALSE),"")</f>
        <v/>
      </c>
      <c r="E12989" s="25" t="str">
        <f>IF(B12989&lt;&gt;"",VLOOKUP(B12989,Zapisy!B12982:D12990,3,FALSE),"")</f>
        <v/>
      </c>
      <c r="F12989" s="35" t="str">
        <f>IF(B12989&lt;&gt;"",VLOOKUP(B12989,Zapisy!B12982:C12990,2,FALSE),"")</f>
        <v/>
      </c>
      <c r="G12989" s="25" t="str">
        <f>IF(B12989&lt;&gt;"",VLOOKUP(B12989,Zapisy!B12982:G12982,6,FALSE),"")</f>
        <v/>
      </c>
      <c r="H12989" s="35" t="str">
        <f>IF(B12989&lt;&gt;"",VLOOKUP(B12989,Zapisy!B12982:F12992,5,FALSE),"")</f>
        <v/>
      </c>
      <c r="I12989" s="14" t="str">
        <f>IF(B12989&lt;&gt;"",VLOOKUP(B12989,Dziennik!B:F,5,FALSE),"")</f>
        <v/>
      </c>
    </row>
    <row r="12990" spans="2:9" x14ac:dyDescent="0.2">
      <c r="B12990" s="14" t="str">
        <f>IF(Zapisy!B12983&lt;&gt;"",Zapisy!B12983,"")</f>
        <v/>
      </c>
      <c r="C12990" s="14" t="str">
        <f>IF(B12990&lt;&gt;"",VLOOKUP(B12990,JPK_KR!AP:AR,3,FALSE),"")</f>
        <v/>
      </c>
      <c r="D12990" s="32" t="str">
        <f>IF(B12990&lt;&gt;"",VLOOKUP(Zapisy!B12983,JPK_KR!AP:AV,7,FALSE),"")</f>
        <v/>
      </c>
      <c r="E12990" s="25" t="str">
        <f>IF(B12990&lt;&gt;"",VLOOKUP(B12990,Zapisy!B12983:D12991,3,FALSE),"")</f>
        <v/>
      </c>
      <c r="F12990" s="35" t="str">
        <f>IF(B12990&lt;&gt;"",VLOOKUP(B12990,Zapisy!B12983:C12991,2,FALSE),"")</f>
        <v/>
      </c>
      <c r="G12990" s="25" t="str">
        <f>IF(B12990&lt;&gt;"",VLOOKUP(B12990,Zapisy!B12983:G12983,6,FALSE),"")</f>
        <v/>
      </c>
      <c r="H12990" s="35" t="str">
        <f>IF(B12990&lt;&gt;"",VLOOKUP(B12990,Zapisy!B12983:F12993,5,FALSE),"")</f>
        <v/>
      </c>
      <c r="I12990" s="14" t="str">
        <f>IF(B12990&lt;&gt;"",VLOOKUP(B12990,Dziennik!B:F,5,FALSE),"")</f>
        <v/>
      </c>
    </row>
    <row r="12991" spans="2:9" x14ac:dyDescent="0.2">
      <c r="B12991" s="14" t="str">
        <f>IF(Zapisy!B12984&lt;&gt;"",Zapisy!B12984,"")</f>
        <v/>
      </c>
      <c r="C12991" s="14" t="str">
        <f>IF(B12991&lt;&gt;"",VLOOKUP(B12991,JPK_KR!AP:AR,3,FALSE),"")</f>
        <v/>
      </c>
      <c r="D12991" s="32" t="str">
        <f>IF(B12991&lt;&gt;"",VLOOKUP(Zapisy!B12984,JPK_KR!AP:AV,7,FALSE),"")</f>
        <v/>
      </c>
      <c r="E12991" s="25" t="str">
        <f>IF(B12991&lt;&gt;"",VLOOKUP(B12991,Zapisy!B12984:D12992,3,FALSE),"")</f>
        <v/>
      </c>
      <c r="F12991" s="35" t="str">
        <f>IF(B12991&lt;&gt;"",VLOOKUP(B12991,Zapisy!B12984:C12992,2,FALSE),"")</f>
        <v/>
      </c>
      <c r="G12991" s="25" t="str">
        <f>IF(B12991&lt;&gt;"",VLOOKUP(B12991,Zapisy!B12984:G12984,6,FALSE),"")</f>
        <v/>
      </c>
      <c r="H12991" s="35" t="str">
        <f>IF(B12991&lt;&gt;"",VLOOKUP(B12991,Zapisy!B12984:F12994,5,FALSE),"")</f>
        <v/>
      </c>
      <c r="I12991" s="14" t="str">
        <f>IF(B12991&lt;&gt;"",VLOOKUP(B12991,Dziennik!B:F,5,FALSE),"")</f>
        <v/>
      </c>
    </row>
    <row r="12992" spans="2:9" x14ac:dyDescent="0.2">
      <c r="B12992" s="14" t="str">
        <f>IF(Zapisy!B12985&lt;&gt;"",Zapisy!B12985,"")</f>
        <v/>
      </c>
      <c r="C12992" s="14" t="str">
        <f>IF(B12992&lt;&gt;"",VLOOKUP(B12992,JPK_KR!AP:AR,3,FALSE),"")</f>
        <v/>
      </c>
      <c r="D12992" s="32" t="str">
        <f>IF(B12992&lt;&gt;"",VLOOKUP(Zapisy!B12985,JPK_KR!AP:AV,7,FALSE),"")</f>
        <v/>
      </c>
      <c r="E12992" s="25" t="str">
        <f>IF(B12992&lt;&gt;"",VLOOKUP(B12992,Zapisy!B12985:D12993,3,FALSE),"")</f>
        <v/>
      </c>
      <c r="F12992" s="35" t="str">
        <f>IF(B12992&lt;&gt;"",VLOOKUP(B12992,Zapisy!B12985:C12993,2,FALSE),"")</f>
        <v/>
      </c>
      <c r="G12992" s="25" t="str">
        <f>IF(B12992&lt;&gt;"",VLOOKUP(B12992,Zapisy!B12985:G12985,6,FALSE),"")</f>
        <v/>
      </c>
      <c r="H12992" s="35" t="str">
        <f>IF(B12992&lt;&gt;"",VLOOKUP(B12992,Zapisy!B12985:F12995,5,FALSE),"")</f>
        <v/>
      </c>
      <c r="I12992" s="14" t="str">
        <f>IF(B12992&lt;&gt;"",VLOOKUP(B12992,Dziennik!B:F,5,FALSE),"")</f>
        <v/>
      </c>
    </row>
    <row r="12993" spans="2:9" x14ac:dyDescent="0.2">
      <c r="B12993" s="14" t="str">
        <f>IF(Zapisy!B12986&lt;&gt;"",Zapisy!B12986,"")</f>
        <v/>
      </c>
      <c r="C12993" s="14" t="str">
        <f>IF(B12993&lt;&gt;"",VLOOKUP(B12993,JPK_KR!AP:AR,3,FALSE),"")</f>
        <v/>
      </c>
      <c r="D12993" s="32" t="str">
        <f>IF(B12993&lt;&gt;"",VLOOKUP(Zapisy!B12986,JPK_KR!AP:AV,7,FALSE),"")</f>
        <v/>
      </c>
      <c r="E12993" s="25" t="str">
        <f>IF(B12993&lt;&gt;"",VLOOKUP(B12993,Zapisy!B12986:D12994,3,FALSE),"")</f>
        <v/>
      </c>
      <c r="F12993" s="35" t="str">
        <f>IF(B12993&lt;&gt;"",VLOOKUP(B12993,Zapisy!B12986:C12994,2,FALSE),"")</f>
        <v/>
      </c>
      <c r="G12993" s="25" t="str">
        <f>IF(B12993&lt;&gt;"",VLOOKUP(B12993,Zapisy!B12986:G12986,6,FALSE),"")</f>
        <v/>
      </c>
      <c r="H12993" s="35" t="str">
        <f>IF(B12993&lt;&gt;"",VLOOKUP(B12993,Zapisy!B12986:F12996,5,FALSE),"")</f>
        <v/>
      </c>
      <c r="I12993" s="14" t="str">
        <f>IF(B12993&lt;&gt;"",VLOOKUP(B12993,Dziennik!B:F,5,FALSE),"")</f>
        <v/>
      </c>
    </row>
    <row r="12994" spans="2:9" x14ac:dyDescent="0.2">
      <c r="B12994" s="14" t="str">
        <f>IF(Zapisy!B12987&lt;&gt;"",Zapisy!B12987,"")</f>
        <v/>
      </c>
      <c r="C12994" s="14" t="str">
        <f>IF(B12994&lt;&gt;"",VLOOKUP(B12994,JPK_KR!AP:AR,3,FALSE),"")</f>
        <v/>
      </c>
      <c r="D12994" s="32" t="str">
        <f>IF(B12994&lt;&gt;"",VLOOKUP(Zapisy!B12987,JPK_KR!AP:AV,7,FALSE),"")</f>
        <v/>
      </c>
      <c r="E12994" s="25" t="str">
        <f>IF(B12994&lt;&gt;"",VLOOKUP(B12994,Zapisy!B12987:D12995,3,FALSE),"")</f>
        <v/>
      </c>
      <c r="F12994" s="35" t="str">
        <f>IF(B12994&lt;&gt;"",VLOOKUP(B12994,Zapisy!B12987:C12995,2,FALSE),"")</f>
        <v/>
      </c>
      <c r="G12994" s="25" t="str">
        <f>IF(B12994&lt;&gt;"",VLOOKUP(B12994,Zapisy!B12987:G12987,6,FALSE),"")</f>
        <v/>
      </c>
      <c r="H12994" s="35" t="str">
        <f>IF(B12994&lt;&gt;"",VLOOKUP(B12994,Zapisy!B12987:F12997,5,FALSE),"")</f>
        <v/>
      </c>
      <c r="I12994" s="14" t="str">
        <f>IF(B12994&lt;&gt;"",VLOOKUP(B12994,Dziennik!B:F,5,FALSE),"")</f>
        <v/>
      </c>
    </row>
    <row r="12995" spans="2:9" x14ac:dyDescent="0.2">
      <c r="B12995" s="14" t="str">
        <f>IF(Zapisy!B12988&lt;&gt;"",Zapisy!B12988,"")</f>
        <v/>
      </c>
      <c r="C12995" s="14" t="str">
        <f>IF(B12995&lt;&gt;"",VLOOKUP(B12995,JPK_KR!AP:AR,3,FALSE),"")</f>
        <v/>
      </c>
      <c r="D12995" s="32" t="str">
        <f>IF(B12995&lt;&gt;"",VLOOKUP(Zapisy!B12988,JPK_KR!AP:AV,7,FALSE),"")</f>
        <v/>
      </c>
      <c r="E12995" s="25" t="str">
        <f>IF(B12995&lt;&gt;"",VLOOKUP(B12995,Zapisy!B12988:D12996,3,FALSE),"")</f>
        <v/>
      </c>
      <c r="F12995" s="35" t="str">
        <f>IF(B12995&lt;&gt;"",VLOOKUP(B12995,Zapisy!B12988:C12996,2,FALSE),"")</f>
        <v/>
      </c>
      <c r="G12995" s="25" t="str">
        <f>IF(B12995&lt;&gt;"",VLOOKUP(B12995,Zapisy!B12988:G12988,6,FALSE),"")</f>
        <v/>
      </c>
      <c r="H12995" s="35" t="str">
        <f>IF(B12995&lt;&gt;"",VLOOKUP(B12995,Zapisy!B12988:F12998,5,FALSE),"")</f>
        <v/>
      </c>
      <c r="I12995" s="14" t="str">
        <f>IF(B12995&lt;&gt;"",VLOOKUP(B12995,Dziennik!B:F,5,FALSE),"")</f>
        <v/>
      </c>
    </row>
    <row r="12996" spans="2:9" x14ac:dyDescent="0.2">
      <c r="B12996" s="14" t="str">
        <f>IF(Zapisy!B12989&lt;&gt;"",Zapisy!B12989,"")</f>
        <v/>
      </c>
      <c r="C12996" s="14" t="str">
        <f>IF(B12996&lt;&gt;"",VLOOKUP(B12996,JPK_KR!AP:AR,3,FALSE),"")</f>
        <v/>
      </c>
      <c r="D12996" s="32" t="str">
        <f>IF(B12996&lt;&gt;"",VLOOKUP(Zapisy!B12989,JPK_KR!AP:AV,7,FALSE),"")</f>
        <v/>
      </c>
      <c r="E12996" s="25" t="str">
        <f>IF(B12996&lt;&gt;"",VLOOKUP(B12996,Zapisy!B12989:D12997,3,FALSE),"")</f>
        <v/>
      </c>
      <c r="F12996" s="35" t="str">
        <f>IF(B12996&lt;&gt;"",VLOOKUP(B12996,Zapisy!B12989:C12997,2,FALSE),"")</f>
        <v/>
      </c>
      <c r="G12996" s="25" t="str">
        <f>IF(B12996&lt;&gt;"",VLOOKUP(B12996,Zapisy!B12989:G12989,6,FALSE),"")</f>
        <v/>
      </c>
      <c r="H12996" s="35" t="str">
        <f>IF(B12996&lt;&gt;"",VLOOKUP(B12996,Zapisy!B12989:F12999,5,FALSE),"")</f>
        <v/>
      </c>
      <c r="I12996" s="14" t="str">
        <f>IF(B12996&lt;&gt;"",VLOOKUP(B12996,Dziennik!B:F,5,FALSE),"")</f>
        <v/>
      </c>
    </row>
    <row r="12997" spans="2:9" x14ac:dyDescent="0.2">
      <c r="B12997" s="14" t="str">
        <f>IF(Zapisy!B12990&lt;&gt;"",Zapisy!B12990,"")</f>
        <v/>
      </c>
      <c r="C12997" s="14" t="str">
        <f>IF(B12997&lt;&gt;"",VLOOKUP(B12997,JPK_KR!AP:AR,3,FALSE),"")</f>
        <v/>
      </c>
      <c r="D12997" s="32" t="str">
        <f>IF(B12997&lt;&gt;"",VLOOKUP(Zapisy!B12990,JPK_KR!AP:AV,7,FALSE),"")</f>
        <v/>
      </c>
      <c r="E12997" s="25" t="str">
        <f>IF(B12997&lt;&gt;"",VLOOKUP(B12997,Zapisy!B12990:D12998,3,FALSE),"")</f>
        <v/>
      </c>
      <c r="F12997" s="35" t="str">
        <f>IF(B12997&lt;&gt;"",VLOOKUP(B12997,Zapisy!B12990:C12998,2,FALSE),"")</f>
        <v/>
      </c>
      <c r="G12997" s="25" t="str">
        <f>IF(B12997&lt;&gt;"",VLOOKUP(B12997,Zapisy!B12990:G12990,6,FALSE),"")</f>
        <v/>
      </c>
      <c r="H12997" s="35" t="str">
        <f>IF(B12997&lt;&gt;"",VLOOKUP(B12997,Zapisy!B12990:F13000,5,FALSE),"")</f>
        <v/>
      </c>
      <c r="I12997" s="14" t="str">
        <f>IF(B12997&lt;&gt;"",VLOOKUP(B12997,Dziennik!B:F,5,FALSE),"")</f>
        <v/>
      </c>
    </row>
    <row r="12998" spans="2:9" x14ac:dyDescent="0.2">
      <c r="B12998" s="14" t="str">
        <f>IF(Zapisy!B12991&lt;&gt;"",Zapisy!B12991,"")</f>
        <v/>
      </c>
      <c r="C12998" s="14" t="str">
        <f>IF(B12998&lt;&gt;"",VLOOKUP(B12998,JPK_KR!AP:AR,3,FALSE),"")</f>
        <v/>
      </c>
      <c r="D12998" s="32" t="str">
        <f>IF(B12998&lt;&gt;"",VLOOKUP(Zapisy!B12991,JPK_KR!AP:AV,7,FALSE),"")</f>
        <v/>
      </c>
      <c r="E12998" s="25" t="str">
        <f>IF(B12998&lt;&gt;"",VLOOKUP(B12998,Zapisy!B12991:D12999,3,FALSE),"")</f>
        <v/>
      </c>
      <c r="F12998" s="35" t="str">
        <f>IF(B12998&lt;&gt;"",VLOOKUP(B12998,Zapisy!B12991:C12999,2,FALSE),"")</f>
        <v/>
      </c>
      <c r="G12998" s="25" t="str">
        <f>IF(B12998&lt;&gt;"",VLOOKUP(B12998,Zapisy!B12991:G12991,6,FALSE),"")</f>
        <v/>
      </c>
      <c r="H12998" s="35" t="str">
        <f>IF(B12998&lt;&gt;"",VLOOKUP(B12998,Zapisy!B12991:F13001,5,FALSE),"")</f>
        <v/>
      </c>
      <c r="I12998" s="14" t="str">
        <f>IF(B12998&lt;&gt;"",VLOOKUP(B12998,Dziennik!B:F,5,FALSE),"")</f>
        <v/>
      </c>
    </row>
    <row r="12999" spans="2:9" x14ac:dyDescent="0.2">
      <c r="B12999" s="14" t="str">
        <f>IF(Zapisy!B12992&lt;&gt;"",Zapisy!B12992,"")</f>
        <v/>
      </c>
      <c r="C12999" s="14" t="str">
        <f>IF(B12999&lt;&gt;"",VLOOKUP(B12999,JPK_KR!AP:AR,3,FALSE),"")</f>
        <v/>
      </c>
      <c r="D12999" s="32" t="str">
        <f>IF(B12999&lt;&gt;"",VLOOKUP(Zapisy!B12992,JPK_KR!AP:AV,7,FALSE),"")</f>
        <v/>
      </c>
      <c r="E12999" s="25" t="str">
        <f>IF(B12999&lt;&gt;"",VLOOKUP(B12999,Zapisy!B12992:D13000,3,FALSE),"")</f>
        <v/>
      </c>
      <c r="F12999" s="35" t="str">
        <f>IF(B12999&lt;&gt;"",VLOOKUP(B12999,Zapisy!B12992:C13000,2,FALSE),"")</f>
        <v/>
      </c>
      <c r="G12999" s="25" t="str">
        <f>IF(B12999&lt;&gt;"",VLOOKUP(B12999,Zapisy!B12992:G12992,6,FALSE),"")</f>
        <v/>
      </c>
      <c r="H12999" s="35" t="str">
        <f>IF(B12999&lt;&gt;"",VLOOKUP(B12999,Zapisy!B12992:F13002,5,FALSE),"")</f>
        <v/>
      </c>
      <c r="I12999" s="14" t="str">
        <f>IF(B12999&lt;&gt;"",VLOOKUP(B12999,Dziennik!B:F,5,FALSE),"")</f>
        <v/>
      </c>
    </row>
    <row r="13000" spans="2:9" x14ac:dyDescent="0.2">
      <c r="B13000" s="14" t="str">
        <f>IF(Zapisy!B12993&lt;&gt;"",Zapisy!B12993,"")</f>
        <v/>
      </c>
      <c r="C13000" s="14" t="str">
        <f>IF(B13000&lt;&gt;"",VLOOKUP(B13000,JPK_KR!AP:AR,3,FALSE),"")</f>
        <v/>
      </c>
      <c r="D13000" s="32" t="str">
        <f>IF(B13000&lt;&gt;"",VLOOKUP(Zapisy!B12993,JPK_KR!AP:AV,7,FALSE),"")</f>
        <v/>
      </c>
      <c r="E13000" s="25" t="str">
        <f>IF(B13000&lt;&gt;"",VLOOKUP(B13000,Zapisy!B12993:D13001,3,FALSE),"")</f>
        <v/>
      </c>
      <c r="F13000" s="35" t="str">
        <f>IF(B13000&lt;&gt;"",VLOOKUP(B13000,Zapisy!B12993:C13001,2,FALSE),"")</f>
        <v/>
      </c>
      <c r="G13000" s="25" t="str">
        <f>IF(B13000&lt;&gt;"",VLOOKUP(B13000,Zapisy!B12993:G12993,6,FALSE),"")</f>
        <v/>
      </c>
      <c r="H13000" s="35" t="str">
        <f>IF(B13000&lt;&gt;"",VLOOKUP(B13000,Zapisy!B12993:F13003,5,FALSE),"")</f>
        <v/>
      </c>
      <c r="I13000" s="14" t="str">
        <f>IF(B13000&lt;&gt;"",VLOOKUP(B13000,Dziennik!B:F,5,FALSE),"")</f>
        <v/>
      </c>
    </row>
    <row r="13001" spans="2:9" x14ac:dyDescent="0.2">
      <c r="B13001" s="14" t="str">
        <f>IF(Zapisy!B12994&lt;&gt;"",Zapisy!B12994,"")</f>
        <v/>
      </c>
      <c r="C13001" s="14" t="str">
        <f>IF(B13001&lt;&gt;"",VLOOKUP(B13001,JPK_KR!AP:AR,3,FALSE),"")</f>
        <v/>
      </c>
      <c r="D13001" s="32" t="str">
        <f>IF(B13001&lt;&gt;"",VLOOKUP(Zapisy!B12994,JPK_KR!AP:AV,7,FALSE),"")</f>
        <v/>
      </c>
      <c r="E13001" s="25" t="str">
        <f>IF(B13001&lt;&gt;"",VLOOKUP(B13001,Zapisy!B12994:D13002,3,FALSE),"")</f>
        <v/>
      </c>
      <c r="F13001" s="35" t="str">
        <f>IF(B13001&lt;&gt;"",VLOOKUP(B13001,Zapisy!B12994:C13002,2,FALSE),"")</f>
        <v/>
      </c>
      <c r="G13001" s="25" t="str">
        <f>IF(B13001&lt;&gt;"",VLOOKUP(B13001,Zapisy!B12994:G12994,6,FALSE),"")</f>
        <v/>
      </c>
      <c r="H13001" s="35" t="str">
        <f>IF(B13001&lt;&gt;"",VLOOKUP(B13001,Zapisy!B12994:F13004,5,FALSE),"")</f>
        <v/>
      </c>
      <c r="I13001" s="14" t="str">
        <f>IF(B13001&lt;&gt;"",VLOOKUP(B13001,Dziennik!B:F,5,FALSE),"")</f>
        <v/>
      </c>
    </row>
    <row r="13002" spans="2:9" x14ac:dyDescent="0.2">
      <c r="B13002" s="14" t="str">
        <f>IF(Zapisy!B12995&lt;&gt;"",Zapisy!B12995,"")</f>
        <v/>
      </c>
      <c r="C13002" s="14" t="str">
        <f>IF(B13002&lt;&gt;"",VLOOKUP(B13002,JPK_KR!AP:AR,3,FALSE),"")</f>
        <v/>
      </c>
      <c r="D13002" s="32" t="str">
        <f>IF(B13002&lt;&gt;"",VLOOKUP(Zapisy!B12995,JPK_KR!AP:AV,7,FALSE),"")</f>
        <v/>
      </c>
      <c r="E13002" s="25" t="str">
        <f>IF(B13002&lt;&gt;"",VLOOKUP(B13002,Zapisy!B12995:D13003,3,FALSE),"")</f>
        <v/>
      </c>
      <c r="F13002" s="35" t="str">
        <f>IF(B13002&lt;&gt;"",VLOOKUP(B13002,Zapisy!B12995:C13003,2,FALSE),"")</f>
        <v/>
      </c>
      <c r="G13002" s="25" t="str">
        <f>IF(B13002&lt;&gt;"",VLOOKUP(B13002,Zapisy!B12995:G12995,6,FALSE),"")</f>
        <v/>
      </c>
      <c r="H13002" s="35" t="str">
        <f>IF(B13002&lt;&gt;"",VLOOKUP(B13002,Zapisy!B12995:F13005,5,FALSE),"")</f>
        <v/>
      </c>
      <c r="I13002" s="14" t="str">
        <f>IF(B13002&lt;&gt;"",VLOOKUP(B13002,Dziennik!B:F,5,FALSE),"")</f>
        <v/>
      </c>
    </row>
    <row r="13003" spans="2:9" x14ac:dyDescent="0.2">
      <c r="B13003" s="14" t="str">
        <f>IF(Zapisy!B12996&lt;&gt;"",Zapisy!B12996,"")</f>
        <v/>
      </c>
      <c r="C13003" s="14" t="str">
        <f>IF(B13003&lt;&gt;"",VLOOKUP(B13003,JPK_KR!AP:AR,3,FALSE),"")</f>
        <v/>
      </c>
      <c r="D13003" s="32" t="str">
        <f>IF(B13003&lt;&gt;"",VLOOKUP(Zapisy!B12996,JPK_KR!AP:AV,7,FALSE),"")</f>
        <v/>
      </c>
      <c r="E13003" s="25" t="str">
        <f>IF(B13003&lt;&gt;"",VLOOKUP(B13003,Zapisy!B12996:D13004,3,FALSE),"")</f>
        <v/>
      </c>
      <c r="F13003" s="35" t="str">
        <f>IF(B13003&lt;&gt;"",VLOOKUP(B13003,Zapisy!B12996:C13004,2,FALSE),"")</f>
        <v/>
      </c>
      <c r="G13003" s="25" t="str">
        <f>IF(B13003&lt;&gt;"",VLOOKUP(B13003,Zapisy!B12996:G12996,6,FALSE),"")</f>
        <v/>
      </c>
      <c r="H13003" s="35" t="str">
        <f>IF(B13003&lt;&gt;"",VLOOKUP(B13003,Zapisy!B12996:F13006,5,FALSE),"")</f>
        <v/>
      </c>
      <c r="I13003" s="14" t="str">
        <f>IF(B13003&lt;&gt;"",VLOOKUP(B13003,Dziennik!B:F,5,FALSE),"")</f>
        <v/>
      </c>
    </row>
    <row r="13004" spans="2:9" x14ac:dyDescent="0.2">
      <c r="B13004" s="14" t="str">
        <f>IF(Zapisy!B12997&lt;&gt;"",Zapisy!B12997,"")</f>
        <v/>
      </c>
      <c r="C13004" s="14" t="str">
        <f>IF(B13004&lt;&gt;"",VLOOKUP(B13004,JPK_KR!AP:AR,3,FALSE),"")</f>
        <v/>
      </c>
      <c r="D13004" s="32" t="str">
        <f>IF(B13004&lt;&gt;"",VLOOKUP(Zapisy!B12997,JPK_KR!AP:AV,7,FALSE),"")</f>
        <v/>
      </c>
      <c r="E13004" s="25" t="str">
        <f>IF(B13004&lt;&gt;"",VLOOKUP(B13004,Zapisy!B12997:D13005,3,FALSE),"")</f>
        <v/>
      </c>
      <c r="F13004" s="35" t="str">
        <f>IF(B13004&lt;&gt;"",VLOOKUP(B13004,Zapisy!B12997:C13005,2,FALSE),"")</f>
        <v/>
      </c>
      <c r="G13004" s="25" t="str">
        <f>IF(B13004&lt;&gt;"",VLOOKUP(B13004,Zapisy!B12997:G12997,6,FALSE),"")</f>
        <v/>
      </c>
      <c r="H13004" s="35" t="str">
        <f>IF(B13004&lt;&gt;"",VLOOKUP(B13004,Zapisy!B12997:F13007,5,FALSE),"")</f>
        <v/>
      </c>
      <c r="I13004" s="14" t="str">
        <f>IF(B13004&lt;&gt;"",VLOOKUP(B13004,Dziennik!B:F,5,FALSE),"")</f>
        <v/>
      </c>
    </row>
    <row r="13005" spans="2:9" x14ac:dyDescent="0.2">
      <c r="B13005" s="14" t="str">
        <f>IF(Zapisy!B12998&lt;&gt;"",Zapisy!B12998,"")</f>
        <v/>
      </c>
      <c r="C13005" s="14" t="str">
        <f>IF(B13005&lt;&gt;"",VLOOKUP(B13005,JPK_KR!AP:AR,3,FALSE),"")</f>
        <v/>
      </c>
      <c r="D13005" s="32" t="str">
        <f>IF(B13005&lt;&gt;"",VLOOKUP(Zapisy!B12998,JPK_KR!AP:AV,7,FALSE),"")</f>
        <v/>
      </c>
      <c r="E13005" s="25" t="str">
        <f>IF(B13005&lt;&gt;"",VLOOKUP(B13005,Zapisy!B12998:D13006,3,FALSE),"")</f>
        <v/>
      </c>
      <c r="F13005" s="35" t="str">
        <f>IF(B13005&lt;&gt;"",VLOOKUP(B13005,Zapisy!B12998:C13006,2,FALSE),"")</f>
        <v/>
      </c>
      <c r="G13005" s="25" t="str">
        <f>IF(B13005&lt;&gt;"",VLOOKUP(B13005,Zapisy!B12998:G12998,6,FALSE),"")</f>
        <v/>
      </c>
      <c r="H13005" s="35" t="str">
        <f>IF(B13005&lt;&gt;"",VLOOKUP(B13005,Zapisy!B12998:F13008,5,FALSE),"")</f>
        <v/>
      </c>
      <c r="I13005" s="14" t="str">
        <f>IF(B13005&lt;&gt;"",VLOOKUP(B13005,Dziennik!B:F,5,FALSE),"")</f>
        <v/>
      </c>
    </row>
    <row r="13006" spans="2:9" x14ac:dyDescent="0.2">
      <c r="B13006" s="14" t="str">
        <f>IF(Zapisy!B12999&lt;&gt;"",Zapisy!B12999,"")</f>
        <v/>
      </c>
      <c r="C13006" s="14" t="str">
        <f>IF(B13006&lt;&gt;"",VLOOKUP(B13006,JPK_KR!AP:AR,3,FALSE),"")</f>
        <v/>
      </c>
      <c r="D13006" s="32" t="str">
        <f>IF(B13006&lt;&gt;"",VLOOKUP(Zapisy!B12999,JPK_KR!AP:AV,7,FALSE),"")</f>
        <v/>
      </c>
      <c r="E13006" s="25" t="str">
        <f>IF(B13006&lt;&gt;"",VLOOKUP(B13006,Zapisy!B12999:D13007,3,FALSE),"")</f>
        <v/>
      </c>
      <c r="F13006" s="35" t="str">
        <f>IF(B13006&lt;&gt;"",VLOOKUP(B13006,Zapisy!B12999:C13007,2,FALSE),"")</f>
        <v/>
      </c>
      <c r="G13006" s="25" t="str">
        <f>IF(B13006&lt;&gt;"",VLOOKUP(B13006,Zapisy!B12999:G12999,6,FALSE),"")</f>
        <v/>
      </c>
      <c r="H13006" s="35" t="str">
        <f>IF(B13006&lt;&gt;"",VLOOKUP(B13006,Zapisy!B12999:F13009,5,FALSE),"")</f>
        <v/>
      </c>
      <c r="I13006" s="14" t="str">
        <f>IF(B13006&lt;&gt;"",VLOOKUP(B13006,Dziennik!B:F,5,FALSE),"")</f>
        <v/>
      </c>
    </row>
    <row r="13007" spans="2:9" x14ac:dyDescent="0.2">
      <c r="B13007" s="14" t="str">
        <f>IF(Zapisy!B13000&lt;&gt;"",Zapisy!B13000,"")</f>
        <v/>
      </c>
      <c r="C13007" s="14" t="str">
        <f>IF(B13007&lt;&gt;"",VLOOKUP(B13007,JPK_KR!AP:AR,3,FALSE),"")</f>
        <v/>
      </c>
      <c r="D13007" s="32" t="str">
        <f>IF(B13007&lt;&gt;"",VLOOKUP(Zapisy!B13000,JPK_KR!AP:AV,7,FALSE),"")</f>
        <v/>
      </c>
      <c r="E13007" s="25" t="str">
        <f>IF(B13007&lt;&gt;"",VLOOKUP(B13007,Zapisy!B13000:D13008,3,FALSE),"")</f>
        <v/>
      </c>
      <c r="F13007" s="35" t="str">
        <f>IF(B13007&lt;&gt;"",VLOOKUP(B13007,Zapisy!B13000:C13008,2,FALSE),"")</f>
        <v/>
      </c>
      <c r="G13007" s="25" t="str">
        <f>IF(B13007&lt;&gt;"",VLOOKUP(B13007,Zapisy!B13000:G13000,6,FALSE),"")</f>
        <v/>
      </c>
      <c r="H13007" s="35" t="str">
        <f>IF(B13007&lt;&gt;"",VLOOKUP(B13007,Zapisy!B13000:F13010,5,FALSE),"")</f>
        <v/>
      </c>
      <c r="I13007" s="14" t="str">
        <f>IF(B13007&lt;&gt;"",VLOOKUP(B13007,Dziennik!B:F,5,FALSE),"")</f>
        <v/>
      </c>
    </row>
    <row r="13008" spans="2:9" x14ac:dyDescent="0.2">
      <c r="B13008" s="14" t="str">
        <f>IF(Zapisy!B13001&lt;&gt;"",Zapisy!B13001,"")</f>
        <v/>
      </c>
      <c r="C13008" s="14" t="str">
        <f>IF(B13008&lt;&gt;"",VLOOKUP(B13008,JPK_KR!AP:AR,3,FALSE),"")</f>
        <v/>
      </c>
      <c r="D13008" s="32" t="str">
        <f>IF(B13008&lt;&gt;"",VLOOKUP(Zapisy!B13001,JPK_KR!AP:AV,7,FALSE),"")</f>
        <v/>
      </c>
      <c r="E13008" s="25" t="str">
        <f>IF(B13008&lt;&gt;"",VLOOKUP(B13008,Zapisy!B13001:D13009,3,FALSE),"")</f>
        <v/>
      </c>
      <c r="F13008" s="35" t="str">
        <f>IF(B13008&lt;&gt;"",VLOOKUP(B13008,Zapisy!B13001:C13009,2,FALSE),"")</f>
        <v/>
      </c>
      <c r="G13008" s="25" t="str">
        <f>IF(B13008&lt;&gt;"",VLOOKUP(B13008,Zapisy!B13001:G13001,6,FALSE),"")</f>
        <v/>
      </c>
      <c r="H13008" s="35" t="str">
        <f>IF(B13008&lt;&gt;"",VLOOKUP(B13008,Zapisy!B13001:F13011,5,FALSE),"")</f>
        <v/>
      </c>
      <c r="I13008" s="14" t="str">
        <f>IF(B13008&lt;&gt;"",VLOOKUP(B13008,Dziennik!B:F,5,FALSE),"")</f>
        <v/>
      </c>
    </row>
    <row r="13009" spans="2:9" x14ac:dyDescent="0.2">
      <c r="B13009" s="14" t="str">
        <f>IF(Zapisy!B13002&lt;&gt;"",Zapisy!B13002,"")</f>
        <v/>
      </c>
      <c r="C13009" s="14" t="str">
        <f>IF(B13009&lt;&gt;"",VLOOKUP(B13009,JPK_KR!AP:AR,3,FALSE),"")</f>
        <v/>
      </c>
      <c r="D13009" s="32" t="str">
        <f>IF(B13009&lt;&gt;"",VLOOKUP(Zapisy!B13002,JPK_KR!AP:AV,7,FALSE),"")</f>
        <v/>
      </c>
      <c r="E13009" s="25" t="str">
        <f>IF(B13009&lt;&gt;"",VLOOKUP(B13009,Zapisy!B13002:D13010,3,FALSE),"")</f>
        <v/>
      </c>
      <c r="F13009" s="35" t="str">
        <f>IF(B13009&lt;&gt;"",VLOOKUP(B13009,Zapisy!B13002:C13010,2,FALSE),"")</f>
        <v/>
      </c>
      <c r="G13009" s="25" t="str">
        <f>IF(B13009&lt;&gt;"",VLOOKUP(B13009,Zapisy!B13002:G13002,6,FALSE),"")</f>
        <v/>
      </c>
      <c r="H13009" s="35" t="str">
        <f>IF(B13009&lt;&gt;"",VLOOKUP(B13009,Zapisy!B13002:F13012,5,FALSE),"")</f>
        <v/>
      </c>
      <c r="I13009" s="14" t="str">
        <f>IF(B13009&lt;&gt;"",VLOOKUP(B13009,Dziennik!B:F,5,FALSE),"")</f>
        <v/>
      </c>
    </row>
    <row r="13010" spans="2:9" x14ac:dyDescent="0.2">
      <c r="B13010" s="14" t="str">
        <f>IF(Zapisy!B13003&lt;&gt;"",Zapisy!B13003,"")</f>
        <v/>
      </c>
      <c r="C13010" s="14" t="str">
        <f>IF(B13010&lt;&gt;"",VLOOKUP(B13010,JPK_KR!AP:AR,3,FALSE),"")</f>
        <v/>
      </c>
      <c r="D13010" s="32" t="str">
        <f>IF(B13010&lt;&gt;"",VLOOKUP(Zapisy!B13003,JPK_KR!AP:AV,7,FALSE),"")</f>
        <v/>
      </c>
      <c r="E13010" s="25" t="str">
        <f>IF(B13010&lt;&gt;"",VLOOKUP(B13010,Zapisy!B13003:D13011,3,FALSE),"")</f>
        <v/>
      </c>
      <c r="F13010" s="35" t="str">
        <f>IF(B13010&lt;&gt;"",VLOOKUP(B13010,Zapisy!B13003:C13011,2,FALSE),"")</f>
        <v/>
      </c>
      <c r="G13010" s="25" t="str">
        <f>IF(B13010&lt;&gt;"",VLOOKUP(B13010,Zapisy!B13003:G13003,6,FALSE),"")</f>
        <v/>
      </c>
      <c r="H13010" s="35" t="str">
        <f>IF(B13010&lt;&gt;"",VLOOKUP(B13010,Zapisy!B13003:F13013,5,FALSE),"")</f>
        <v/>
      </c>
      <c r="I13010" s="14" t="str">
        <f>IF(B13010&lt;&gt;"",VLOOKUP(B13010,Dziennik!B:F,5,FALSE),"")</f>
        <v/>
      </c>
    </row>
    <row r="13011" spans="2:9" x14ac:dyDescent="0.2">
      <c r="B13011" s="14" t="str">
        <f>IF(Zapisy!B13004&lt;&gt;"",Zapisy!B13004,"")</f>
        <v/>
      </c>
      <c r="C13011" s="14" t="str">
        <f>IF(B13011&lt;&gt;"",VLOOKUP(B13011,JPK_KR!AP:AR,3,FALSE),"")</f>
        <v/>
      </c>
      <c r="D13011" s="32" t="str">
        <f>IF(B13011&lt;&gt;"",VLOOKUP(Zapisy!B13004,JPK_KR!AP:AV,7,FALSE),"")</f>
        <v/>
      </c>
      <c r="E13011" s="25" t="str">
        <f>IF(B13011&lt;&gt;"",VLOOKUP(B13011,Zapisy!B13004:D13012,3,FALSE),"")</f>
        <v/>
      </c>
      <c r="F13011" s="35" t="str">
        <f>IF(B13011&lt;&gt;"",VLOOKUP(B13011,Zapisy!B13004:C13012,2,FALSE),"")</f>
        <v/>
      </c>
      <c r="G13011" s="25" t="str">
        <f>IF(B13011&lt;&gt;"",VLOOKUP(B13011,Zapisy!B13004:G13004,6,FALSE),"")</f>
        <v/>
      </c>
      <c r="H13011" s="35" t="str">
        <f>IF(B13011&lt;&gt;"",VLOOKUP(B13011,Zapisy!B13004:F13014,5,FALSE),"")</f>
        <v/>
      </c>
      <c r="I13011" s="14" t="str">
        <f>IF(B13011&lt;&gt;"",VLOOKUP(B13011,Dziennik!B:F,5,FALSE),"")</f>
        <v/>
      </c>
    </row>
    <row r="13012" spans="2:9" x14ac:dyDescent="0.2">
      <c r="B13012" s="14" t="str">
        <f>IF(Zapisy!B13005&lt;&gt;"",Zapisy!B13005,"")</f>
        <v/>
      </c>
      <c r="C13012" s="14" t="str">
        <f>IF(B13012&lt;&gt;"",VLOOKUP(B13012,JPK_KR!AP:AR,3,FALSE),"")</f>
        <v/>
      </c>
      <c r="D13012" s="32" t="str">
        <f>IF(B13012&lt;&gt;"",VLOOKUP(Zapisy!B13005,JPK_KR!AP:AV,7,FALSE),"")</f>
        <v/>
      </c>
      <c r="E13012" s="25" t="str">
        <f>IF(B13012&lt;&gt;"",VLOOKUP(B13012,Zapisy!B13005:D13013,3,FALSE),"")</f>
        <v/>
      </c>
      <c r="F13012" s="35" t="str">
        <f>IF(B13012&lt;&gt;"",VLOOKUP(B13012,Zapisy!B13005:C13013,2,FALSE),"")</f>
        <v/>
      </c>
      <c r="G13012" s="25" t="str">
        <f>IF(B13012&lt;&gt;"",VLOOKUP(B13012,Zapisy!B13005:G13005,6,FALSE),"")</f>
        <v/>
      </c>
      <c r="H13012" s="35" t="str">
        <f>IF(B13012&lt;&gt;"",VLOOKUP(B13012,Zapisy!B13005:F13015,5,FALSE),"")</f>
        <v/>
      </c>
      <c r="I13012" s="14" t="str">
        <f>IF(B13012&lt;&gt;"",VLOOKUP(B13012,Dziennik!B:F,5,FALSE),"")</f>
        <v/>
      </c>
    </row>
    <row r="13013" spans="2:9" x14ac:dyDescent="0.2">
      <c r="B13013" s="14" t="str">
        <f>IF(Zapisy!B13006&lt;&gt;"",Zapisy!B13006,"")</f>
        <v/>
      </c>
      <c r="C13013" s="14" t="str">
        <f>IF(B13013&lt;&gt;"",VLOOKUP(B13013,JPK_KR!AP:AR,3,FALSE),"")</f>
        <v/>
      </c>
      <c r="D13013" s="32" t="str">
        <f>IF(B13013&lt;&gt;"",VLOOKUP(Zapisy!B13006,JPK_KR!AP:AV,7,FALSE),"")</f>
        <v/>
      </c>
      <c r="E13013" s="25" t="str">
        <f>IF(B13013&lt;&gt;"",VLOOKUP(B13013,Zapisy!B13006:D13014,3,FALSE),"")</f>
        <v/>
      </c>
      <c r="F13013" s="35" t="str">
        <f>IF(B13013&lt;&gt;"",VLOOKUP(B13013,Zapisy!B13006:C13014,2,FALSE),"")</f>
        <v/>
      </c>
      <c r="G13013" s="25" t="str">
        <f>IF(B13013&lt;&gt;"",VLOOKUP(B13013,Zapisy!B13006:G13006,6,FALSE),"")</f>
        <v/>
      </c>
      <c r="H13013" s="35" t="str">
        <f>IF(B13013&lt;&gt;"",VLOOKUP(B13013,Zapisy!B13006:F13016,5,FALSE),"")</f>
        <v/>
      </c>
      <c r="I13013" s="14" t="str">
        <f>IF(B13013&lt;&gt;"",VLOOKUP(B13013,Dziennik!B:F,5,FALSE),"")</f>
        <v/>
      </c>
    </row>
    <row r="13014" spans="2:9" x14ac:dyDescent="0.2">
      <c r="B13014" s="14" t="str">
        <f>IF(Zapisy!B13007&lt;&gt;"",Zapisy!B13007,"")</f>
        <v/>
      </c>
      <c r="C13014" s="14" t="str">
        <f>IF(B13014&lt;&gt;"",VLOOKUP(B13014,JPK_KR!AP:AR,3,FALSE),"")</f>
        <v/>
      </c>
      <c r="D13014" s="32" t="str">
        <f>IF(B13014&lt;&gt;"",VLOOKUP(Zapisy!B13007,JPK_KR!AP:AV,7,FALSE),"")</f>
        <v/>
      </c>
      <c r="E13014" s="25" t="str">
        <f>IF(B13014&lt;&gt;"",VLOOKUP(B13014,Zapisy!B13007:D13015,3,FALSE),"")</f>
        <v/>
      </c>
      <c r="F13014" s="35" t="str">
        <f>IF(B13014&lt;&gt;"",VLOOKUP(B13014,Zapisy!B13007:C13015,2,FALSE),"")</f>
        <v/>
      </c>
      <c r="G13014" s="25" t="str">
        <f>IF(B13014&lt;&gt;"",VLOOKUP(B13014,Zapisy!B13007:G13007,6,FALSE),"")</f>
        <v/>
      </c>
      <c r="H13014" s="35" t="str">
        <f>IF(B13014&lt;&gt;"",VLOOKUP(B13014,Zapisy!B13007:F13017,5,FALSE),"")</f>
        <v/>
      </c>
      <c r="I13014" s="14" t="str">
        <f>IF(B13014&lt;&gt;"",VLOOKUP(B13014,Dziennik!B:F,5,FALSE),"")</f>
        <v/>
      </c>
    </row>
    <row r="13015" spans="2:9" x14ac:dyDescent="0.2">
      <c r="B13015" s="14" t="str">
        <f>IF(Zapisy!B13008&lt;&gt;"",Zapisy!B13008,"")</f>
        <v/>
      </c>
      <c r="C13015" s="14" t="str">
        <f>IF(B13015&lt;&gt;"",VLOOKUP(B13015,JPK_KR!AP:AR,3,FALSE),"")</f>
        <v/>
      </c>
      <c r="D13015" s="32" t="str">
        <f>IF(B13015&lt;&gt;"",VLOOKUP(Zapisy!B13008,JPK_KR!AP:AV,7,FALSE),"")</f>
        <v/>
      </c>
      <c r="E13015" s="25" t="str">
        <f>IF(B13015&lt;&gt;"",VLOOKUP(B13015,Zapisy!B13008:D13016,3,FALSE),"")</f>
        <v/>
      </c>
      <c r="F13015" s="35" t="str">
        <f>IF(B13015&lt;&gt;"",VLOOKUP(B13015,Zapisy!B13008:C13016,2,FALSE),"")</f>
        <v/>
      </c>
      <c r="G13015" s="25" t="str">
        <f>IF(B13015&lt;&gt;"",VLOOKUP(B13015,Zapisy!B13008:G13008,6,FALSE),"")</f>
        <v/>
      </c>
      <c r="H13015" s="35" t="str">
        <f>IF(B13015&lt;&gt;"",VLOOKUP(B13015,Zapisy!B13008:F13018,5,FALSE),"")</f>
        <v/>
      </c>
      <c r="I13015" s="14" t="str">
        <f>IF(B13015&lt;&gt;"",VLOOKUP(B13015,Dziennik!B:F,5,FALSE),"")</f>
        <v/>
      </c>
    </row>
    <row r="13016" spans="2:9" x14ac:dyDescent="0.2">
      <c r="B13016" s="14" t="str">
        <f>IF(Zapisy!B13009&lt;&gt;"",Zapisy!B13009,"")</f>
        <v/>
      </c>
      <c r="C13016" s="14" t="str">
        <f>IF(B13016&lt;&gt;"",VLOOKUP(B13016,JPK_KR!AP:AR,3,FALSE),"")</f>
        <v/>
      </c>
      <c r="D13016" s="32" t="str">
        <f>IF(B13016&lt;&gt;"",VLOOKUP(Zapisy!B13009,JPK_KR!AP:AV,7,FALSE),"")</f>
        <v/>
      </c>
      <c r="E13016" s="25" t="str">
        <f>IF(B13016&lt;&gt;"",VLOOKUP(B13016,Zapisy!B13009:D13017,3,FALSE),"")</f>
        <v/>
      </c>
      <c r="F13016" s="35" t="str">
        <f>IF(B13016&lt;&gt;"",VLOOKUP(B13016,Zapisy!B13009:C13017,2,FALSE),"")</f>
        <v/>
      </c>
      <c r="G13016" s="25" t="str">
        <f>IF(B13016&lt;&gt;"",VLOOKUP(B13016,Zapisy!B13009:G13009,6,FALSE),"")</f>
        <v/>
      </c>
      <c r="H13016" s="35" t="str">
        <f>IF(B13016&lt;&gt;"",VLOOKUP(B13016,Zapisy!B13009:F13019,5,FALSE),"")</f>
        <v/>
      </c>
      <c r="I13016" s="14" t="str">
        <f>IF(B13016&lt;&gt;"",VLOOKUP(B13016,Dziennik!B:F,5,FALSE),"")</f>
        <v/>
      </c>
    </row>
    <row r="13017" spans="2:9" x14ac:dyDescent="0.2">
      <c r="B13017" s="14" t="str">
        <f>IF(Zapisy!B13010&lt;&gt;"",Zapisy!B13010,"")</f>
        <v/>
      </c>
      <c r="C13017" s="14" t="str">
        <f>IF(B13017&lt;&gt;"",VLOOKUP(B13017,JPK_KR!AP:AR,3,FALSE),"")</f>
        <v/>
      </c>
      <c r="D13017" s="32" t="str">
        <f>IF(B13017&lt;&gt;"",VLOOKUP(Zapisy!B13010,JPK_KR!AP:AV,7,FALSE),"")</f>
        <v/>
      </c>
      <c r="E13017" s="25" t="str">
        <f>IF(B13017&lt;&gt;"",VLOOKUP(B13017,Zapisy!B13010:D13018,3,FALSE),"")</f>
        <v/>
      </c>
      <c r="F13017" s="35" t="str">
        <f>IF(B13017&lt;&gt;"",VLOOKUP(B13017,Zapisy!B13010:C13018,2,FALSE),"")</f>
        <v/>
      </c>
      <c r="G13017" s="25" t="str">
        <f>IF(B13017&lt;&gt;"",VLOOKUP(B13017,Zapisy!B13010:G13010,6,FALSE),"")</f>
        <v/>
      </c>
      <c r="H13017" s="35" t="str">
        <f>IF(B13017&lt;&gt;"",VLOOKUP(B13017,Zapisy!B13010:F13020,5,FALSE),"")</f>
        <v/>
      </c>
      <c r="I13017" s="14" t="str">
        <f>IF(B13017&lt;&gt;"",VLOOKUP(B13017,Dziennik!B:F,5,FALSE),"")</f>
        <v/>
      </c>
    </row>
    <row r="13018" spans="2:9" x14ac:dyDescent="0.2">
      <c r="B13018" s="14" t="str">
        <f>IF(Zapisy!B13011&lt;&gt;"",Zapisy!B13011,"")</f>
        <v/>
      </c>
      <c r="C13018" s="14" t="str">
        <f>IF(B13018&lt;&gt;"",VLOOKUP(B13018,JPK_KR!AP:AR,3,FALSE),"")</f>
        <v/>
      </c>
      <c r="D13018" s="32" t="str">
        <f>IF(B13018&lt;&gt;"",VLOOKUP(Zapisy!B13011,JPK_KR!AP:AV,7,FALSE),"")</f>
        <v/>
      </c>
      <c r="E13018" s="25" t="str">
        <f>IF(B13018&lt;&gt;"",VLOOKUP(B13018,Zapisy!B13011:D13019,3,FALSE),"")</f>
        <v/>
      </c>
      <c r="F13018" s="35" t="str">
        <f>IF(B13018&lt;&gt;"",VLOOKUP(B13018,Zapisy!B13011:C13019,2,FALSE),"")</f>
        <v/>
      </c>
      <c r="G13018" s="25" t="str">
        <f>IF(B13018&lt;&gt;"",VLOOKUP(B13018,Zapisy!B13011:G13011,6,FALSE),"")</f>
        <v/>
      </c>
      <c r="H13018" s="35" t="str">
        <f>IF(B13018&lt;&gt;"",VLOOKUP(B13018,Zapisy!B13011:F13021,5,FALSE),"")</f>
        <v/>
      </c>
      <c r="I13018" s="14" t="str">
        <f>IF(B13018&lt;&gt;"",VLOOKUP(B13018,Dziennik!B:F,5,FALSE),"")</f>
        <v/>
      </c>
    </row>
    <row r="13019" spans="2:9" x14ac:dyDescent="0.2">
      <c r="B13019" s="14" t="str">
        <f>IF(Zapisy!B13012&lt;&gt;"",Zapisy!B13012,"")</f>
        <v/>
      </c>
      <c r="C13019" s="14" t="str">
        <f>IF(B13019&lt;&gt;"",VLOOKUP(B13019,JPK_KR!AP:AR,3,FALSE),"")</f>
        <v/>
      </c>
      <c r="D13019" s="32" t="str">
        <f>IF(B13019&lt;&gt;"",VLOOKUP(Zapisy!B13012,JPK_KR!AP:AV,7,FALSE),"")</f>
        <v/>
      </c>
      <c r="E13019" s="25" t="str">
        <f>IF(B13019&lt;&gt;"",VLOOKUP(B13019,Zapisy!B13012:D13020,3,FALSE),"")</f>
        <v/>
      </c>
      <c r="F13019" s="35" t="str">
        <f>IF(B13019&lt;&gt;"",VLOOKUP(B13019,Zapisy!B13012:C13020,2,FALSE),"")</f>
        <v/>
      </c>
      <c r="G13019" s="25" t="str">
        <f>IF(B13019&lt;&gt;"",VLOOKUP(B13019,Zapisy!B13012:G13012,6,FALSE),"")</f>
        <v/>
      </c>
      <c r="H13019" s="35" t="str">
        <f>IF(B13019&lt;&gt;"",VLOOKUP(B13019,Zapisy!B13012:F13022,5,FALSE),"")</f>
        <v/>
      </c>
      <c r="I13019" s="14" t="str">
        <f>IF(B13019&lt;&gt;"",VLOOKUP(B13019,Dziennik!B:F,5,FALSE),"")</f>
        <v/>
      </c>
    </row>
    <row r="13020" spans="2:9" x14ac:dyDescent="0.2">
      <c r="B13020" s="14" t="str">
        <f>IF(Zapisy!B13013&lt;&gt;"",Zapisy!B13013,"")</f>
        <v/>
      </c>
      <c r="C13020" s="14" t="str">
        <f>IF(B13020&lt;&gt;"",VLOOKUP(B13020,JPK_KR!AP:AR,3,FALSE),"")</f>
        <v/>
      </c>
      <c r="D13020" s="32" t="str">
        <f>IF(B13020&lt;&gt;"",VLOOKUP(Zapisy!B13013,JPK_KR!AP:AV,7,FALSE),"")</f>
        <v/>
      </c>
      <c r="E13020" s="25" t="str">
        <f>IF(B13020&lt;&gt;"",VLOOKUP(B13020,Zapisy!B13013:D13021,3,FALSE),"")</f>
        <v/>
      </c>
      <c r="F13020" s="35" t="str">
        <f>IF(B13020&lt;&gt;"",VLOOKUP(B13020,Zapisy!B13013:C13021,2,FALSE),"")</f>
        <v/>
      </c>
      <c r="G13020" s="25" t="str">
        <f>IF(B13020&lt;&gt;"",VLOOKUP(B13020,Zapisy!B13013:G13013,6,FALSE),"")</f>
        <v/>
      </c>
      <c r="H13020" s="35" t="str">
        <f>IF(B13020&lt;&gt;"",VLOOKUP(B13020,Zapisy!B13013:F13023,5,FALSE),"")</f>
        <v/>
      </c>
      <c r="I13020" s="14" t="str">
        <f>IF(B13020&lt;&gt;"",VLOOKUP(B13020,Dziennik!B:F,5,FALSE),"")</f>
        <v/>
      </c>
    </row>
    <row r="13021" spans="2:9" x14ac:dyDescent="0.2">
      <c r="B13021" s="14" t="str">
        <f>IF(Zapisy!B13014&lt;&gt;"",Zapisy!B13014,"")</f>
        <v/>
      </c>
      <c r="C13021" s="14" t="str">
        <f>IF(B13021&lt;&gt;"",VLOOKUP(B13021,JPK_KR!AP:AR,3,FALSE),"")</f>
        <v/>
      </c>
      <c r="D13021" s="32" t="str">
        <f>IF(B13021&lt;&gt;"",VLOOKUP(Zapisy!B13014,JPK_KR!AP:AV,7,FALSE),"")</f>
        <v/>
      </c>
      <c r="E13021" s="25" t="str">
        <f>IF(B13021&lt;&gt;"",VLOOKUP(B13021,Zapisy!B13014:D13022,3,FALSE),"")</f>
        <v/>
      </c>
      <c r="F13021" s="35" t="str">
        <f>IF(B13021&lt;&gt;"",VLOOKUP(B13021,Zapisy!B13014:C13022,2,FALSE),"")</f>
        <v/>
      </c>
      <c r="G13021" s="25" t="str">
        <f>IF(B13021&lt;&gt;"",VLOOKUP(B13021,Zapisy!B13014:G13014,6,FALSE),"")</f>
        <v/>
      </c>
      <c r="H13021" s="35" t="str">
        <f>IF(B13021&lt;&gt;"",VLOOKUP(B13021,Zapisy!B13014:F13024,5,FALSE),"")</f>
        <v/>
      </c>
      <c r="I13021" s="14" t="str">
        <f>IF(B13021&lt;&gt;"",VLOOKUP(B13021,Dziennik!B:F,5,FALSE),"")</f>
        <v/>
      </c>
    </row>
    <row r="13022" spans="2:9" x14ac:dyDescent="0.2">
      <c r="B13022" s="14" t="str">
        <f>IF(Zapisy!B13015&lt;&gt;"",Zapisy!B13015,"")</f>
        <v/>
      </c>
      <c r="C13022" s="14" t="str">
        <f>IF(B13022&lt;&gt;"",VLOOKUP(B13022,JPK_KR!AP:AR,3,FALSE),"")</f>
        <v/>
      </c>
      <c r="D13022" s="32" t="str">
        <f>IF(B13022&lt;&gt;"",VLOOKUP(Zapisy!B13015,JPK_KR!AP:AV,7,FALSE),"")</f>
        <v/>
      </c>
      <c r="E13022" s="25" t="str">
        <f>IF(B13022&lt;&gt;"",VLOOKUP(B13022,Zapisy!B13015:D13023,3,FALSE),"")</f>
        <v/>
      </c>
      <c r="F13022" s="35" t="str">
        <f>IF(B13022&lt;&gt;"",VLOOKUP(B13022,Zapisy!B13015:C13023,2,FALSE),"")</f>
        <v/>
      </c>
      <c r="G13022" s="25" t="str">
        <f>IF(B13022&lt;&gt;"",VLOOKUP(B13022,Zapisy!B13015:G13015,6,FALSE),"")</f>
        <v/>
      </c>
      <c r="H13022" s="35" t="str">
        <f>IF(B13022&lt;&gt;"",VLOOKUP(B13022,Zapisy!B13015:F13025,5,FALSE),"")</f>
        <v/>
      </c>
      <c r="I13022" s="14" t="str">
        <f>IF(B13022&lt;&gt;"",VLOOKUP(B13022,Dziennik!B:F,5,FALSE),"")</f>
        <v/>
      </c>
    </row>
    <row r="13023" spans="2:9" x14ac:dyDescent="0.2">
      <c r="B13023" s="14" t="str">
        <f>IF(Zapisy!B13016&lt;&gt;"",Zapisy!B13016,"")</f>
        <v/>
      </c>
      <c r="C13023" s="14" t="str">
        <f>IF(B13023&lt;&gt;"",VLOOKUP(B13023,JPK_KR!AP:AR,3,FALSE),"")</f>
        <v/>
      </c>
      <c r="D13023" s="32" t="str">
        <f>IF(B13023&lt;&gt;"",VLOOKUP(Zapisy!B13016,JPK_KR!AP:AV,7,FALSE),"")</f>
        <v/>
      </c>
      <c r="E13023" s="25" t="str">
        <f>IF(B13023&lt;&gt;"",VLOOKUP(B13023,Zapisy!B13016:D13024,3,FALSE),"")</f>
        <v/>
      </c>
      <c r="F13023" s="35" t="str">
        <f>IF(B13023&lt;&gt;"",VLOOKUP(B13023,Zapisy!B13016:C13024,2,FALSE),"")</f>
        <v/>
      </c>
      <c r="G13023" s="25" t="str">
        <f>IF(B13023&lt;&gt;"",VLOOKUP(B13023,Zapisy!B13016:G13016,6,FALSE),"")</f>
        <v/>
      </c>
      <c r="H13023" s="35" t="str">
        <f>IF(B13023&lt;&gt;"",VLOOKUP(B13023,Zapisy!B13016:F13026,5,FALSE),"")</f>
        <v/>
      </c>
      <c r="I13023" s="14" t="str">
        <f>IF(B13023&lt;&gt;"",VLOOKUP(B13023,Dziennik!B:F,5,FALSE),"")</f>
        <v/>
      </c>
    </row>
    <row r="13024" spans="2:9" x14ac:dyDescent="0.2">
      <c r="B13024" s="14" t="str">
        <f>IF(Zapisy!B13017&lt;&gt;"",Zapisy!B13017,"")</f>
        <v/>
      </c>
      <c r="C13024" s="14" t="str">
        <f>IF(B13024&lt;&gt;"",VLOOKUP(B13024,JPK_KR!AP:AR,3,FALSE),"")</f>
        <v/>
      </c>
      <c r="D13024" s="32" t="str">
        <f>IF(B13024&lt;&gt;"",VLOOKUP(Zapisy!B13017,JPK_KR!AP:AV,7,FALSE),"")</f>
        <v/>
      </c>
      <c r="E13024" s="25" t="str">
        <f>IF(B13024&lt;&gt;"",VLOOKUP(B13024,Zapisy!B13017:D13025,3,FALSE),"")</f>
        <v/>
      </c>
      <c r="F13024" s="35" t="str">
        <f>IF(B13024&lt;&gt;"",VLOOKUP(B13024,Zapisy!B13017:C13025,2,FALSE),"")</f>
        <v/>
      </c>
      <c r="G13024" s="25" t="str">
        <f>IF(B13024&lt;&gt;"",VLOOKUP(B13024,Zapisy!B13017:G13017,6,FALSE),"")</f>
        <v/>
      </c>
      <c r="H13024" s="35" t="str">
        <f>IF(B13024&lt;&gt;"",VLOOKUP(B13024,Zapisy!B13017:F13027,5,FALSE),"")</f>
        <v/>
      </c>
      <c r="I13024" s="14" t="str">
        <f>IF(B13024&lt;&gt;"",VLOOKUP(B13024,Dziennik!B:F,5,FALSE),"")</f>
        <v/>
      </c>
    </row>
    <row r="13025" spans="2:9" x14ac:dyDescent="0.2">
      <c r="B13025" s="14" t="str">
        <f>IF(Zapisy!B13018&lt;&gt;"",Zapisy!B13018,"")</f>
        <v/>
      </c>
      <c r="C13025" s="14" t="str">
        <f>IF(B13025&lt;&gt;"",VLOOKUP(B13025,JPK_KR!AP:AR,3,FALSE),"")</f>
        <v/>
      </c>
      <c r="D13025" s="32" t="str">
        <f>IF(B13025&lt;&gt;"",VLOOKUP(Zapisy!B13018,JPK_KR!AP:AV,7,FALSE),"")</f>
        <v/>
      </c>
      <c r="E13025" s="25" t="str">
        <f>IF(B13025&lt;&gt;"",VLOOKUP(B13025,Zapisy!B13018:D13026,3,FALSE),"")</f>
        <v/>
      </c>
      <c r="F13025" s="35" t="str">
        <f>IF(B13025&lt;&gt;"",VLOOKUP(B13025,Zapisy!B13018:C13026,2,FALSE),"")</f>
        <v/>
      </c>
      <c r="G13025" s="25" t="str">
        <f>IF(B13025&lt;&gt;"",VLOOKUP(B13025,Zapisy!B13018:G13018,6,FALSE),"")</f>
        <v/>
      </c>
      <c r="H13025" s="35" t="str">
        <f>IF(B13025&lt;&gt;"",VLOOKUP(B13025,Zapisy!B13018:F13028,5,FALSE),"")</f>
        <v/>
      </c>
      <c r="I13025" s="14" t="str">
        <f>IF(B13025&lt;&gt;"",VLOOKUP(B13025,Dziennik!B:F,5,FALSE),"")</f>
        <v/>
      </c>
    </row>
    <row r="13026" spans="2:9" x14ac:dyDescent="0.2">
      <c r="B13026" s="14" t="str">
        <f>IF(Zapisy!B13019&lt;&gt;"",Zapisy!B13019,"")</f>
        <v/>
      </c>
      <c r="C13026" s="14" t="str">
        <f>IF(B13026&lt;&gt;"",VLOOKUP(B13026,JPK_KR!AP:AR,3,FALSE),"")</f>
        <v/>
      </c>
      <c r="D13026" s="32" t="str">
        <f>IF(B13026&lt;&gt;"",VLOOKUP(Zapisy!B13019,JPK_KR!AP:AV,7,FALSE),"")</f>
        <v/>
      </c>
      <c r="E13026" s="25" t="str">
        <f>IF(B13026&lt;&gt;"",VLOOKUP(B13026,Zapisy!B13019:D13027,3,FALSE),"")</f>
        <v/>
      </c>
      <c r="F13026" s="35" t="str">
        <f>IF(B13026&lt;&gt;"",VLOOKUP(B13026,Zapisy!B13019:C13027,2,FALSE),"")</f>
        <v/>
      </c>
      <c r="G13026" s="25" t="str">
        <f>IF(B13026&lt;&gt;"",VLOOKUP(B13026,Zapisy!B13019:G13019,6,FALSE),"")</f>
        <v/>
      </c>
      <c r="H13026" s="35" t="str">
        <f>IF(B13026&lt;&gt;"",VLOOKUP(B13026,Zapisy!B13019:F13029,5,FALSE),"")</f>
        <v/>
      </c>
      <c r="I13026" s="14" t="str">
        <f>IF(B13026&lt;&gt;"",VLOOKUP(B13026,Dziennik!B:F,5,FALSE),"")</f>
        <v/>
      </c>
    </row>
    <row r="13027" spans="2:9" x14ac:dyDescent="0.2">
      <c r="B13027" s="14" t="str">
        <f>IF(Zapisy!B13020&lt;&gt;"",Zapisy!B13020,"")</f>
        <v/>
      </c>
      <c r="C13027" s="14" t="str">
        <f>IF(B13027&lt;&gt;"",VLOOKUP(B13027,JPK_KR!AP:AR,3,FALSE),"")</f>
        <v/>
      </c>
      <c r="D13027" s="32" t="str">
        <f>IF(B13027&lt;&gt;"",VLOOKUP(Zapisy!B13020,JPK_KR!AP:AV,7,FALSE),"")</f>
        <v/>
      </c>
      <c r="E13027" s="25" t="str">
        <f>IF(B13027&lt;&gt;"",VLOOKUP(B13027,Zapisy!B13020:D13028,3,FALSE),"")</f>
        <v/>
      </c>
      <c r="F13027" s="35" t="str">
        <f>IF(B13027&lt;&gt;"",VLOOKUP(B13027,Zapisy!B13020:C13028,2,FALSE),"")</f>
        <v/>
      </c>
      <c r="G13027" s="25" t="str">
        <f>IF(B13027&lt;&gt;"",VLOOKUP(B13027,Zapisy!B13020:G13020,6,FALSE),"")</f>
        <v/>
      </c>
      <c r="H13027" s="35" t="str">
        <f>IF(B13027&lt;&gt;"",VLOOKUP(B13027,Zapisy!B13020:F13030,5,FALSE),"")</f>
        <v/>
      </c>
      <c r="I13027" s="14" t="str">
        <f>IF(B13027&lt;&gt;"",VLOOKUP(B13027,Dziennik!B:F,5,FALSE),"")</f>
        <v/>
      </c>
    </row>
    <row r="13028" spans="2:9" x14ac:dyDescent="0.2">
      <c r="B13028" s="14" t="str">
        <f>IF(Zapisy!B13021&lt;&gt;"",Zapisy!B13021,"")</f>
        <v/>
      </c>
      <c r="C13028" s="14" t="str">
        <f>IF(B13028&lt;&gt;"",VLOOKUP(B13028,JPK_KR!AP:AR,3,FALSE),"")</f>
        <v/>
      </c>
      <c r="D13028" s="32" t="str">
        <f>IF(B13028&lt;&gt;"",VLOOKUP(Zapisy!B13021,JPK_KR!AP:AV,7,FALSE),"")</f>
        <v/>
      </c>
      <c r="E13028" s="25" t="str">
        <f>IF(B13028&lt;&gt;"",VLOOKUP(B13028,Zapisy!B13021:D13029,3,FALSE),"")</f>
        <v/>
      </c>
      <c r="F13028" s="35" t="str">
        <f>IF(B13028&lt;&gt;"",VLOOKUP(B13028,Zapisy!B13021:C13029,2,FALSE),"")</f>
        <v/>
      </c>
      <c r="G13028" s="25" t="str">
        <f>IF(B13028&lt;&gt;"",VLOOKUP(B13028,Zapisy!B13021:G13021,6,FALSE),"")</f>
        <v/>
      </c>
      <c r="H13028" s="35" t="str">
        <f>IF(B13028&lt;&gt;"",VLOOKUP(B13028,Zapisy!B13021:F13031,5,FALSE),"")</f>
        <v/>
      </c>
      <c r="I13028" s="14" t="str">
        <f>IF(B13028&lt;&gt;"",VLOOKUP(B13028,Dziennik!B:F,5,FALSE),"")</f>
        <v/>
      </c>
    </row>
    <row r="13029" spans="2:9" x14ac:dyDescent="0.2">
      <c r="B13029" s="14" t="str">
        <f>IF(Zapisy!B13022&lt;&gt;"",Zapisy!B13022,"")</f>
        <v/>
      </c>
      <c r="C13029" s="14" t="str">
        <f>IF(B13029&lt;&gt;"",VLOOKUP(B13029,JPK_KR!AP:AR,3,FALSE),"")</f>
        <v/>
      </c>
      <c r="D13029" s="32" t="str">
        <f>IF(B13029&lt;&gt;"",VLOOKUP(Zapisy!B13022,JPK_KR!AP:AV,7,FALSE),"")</f>
        <v/>
      </c>
      <c r="E13029" s="25" t="str">
        <f>IF(B13029&lt;&gt;"",VLOOKUP(B13029,Zapisy!B13022:D13030,3,FALSE),"")</f>
        <v/>
      </c>
      <c r="F13029" s="35" t="str">
        <f>IF(B13029&lt;&gt;"",VLOOKUP(B13029,Zapisy!B13022:C13030,2,FALSE),"")</f>
        <v/>
      </c>
      <c r="G13029" s="25" t="str">
        <f>IF(B13029&lt;&gt;"",VLOOKUP(B13029,Zapisy!B13022:G13022,6,FALSE),"")</f>
        <v/>
      </c>
      <c r="H13029" s="35" t="str">
        <f>IF(B13029&lt;&gt;"",VLOOKUP(B13029,Zapisy!B13022:F13032,5,FALSE),"")</f>
        <v/>
      </c>
      <c r="I13029" s="14" t="str">
        <f>IF(B13029&lt;&gt;"",VLOOKUP(B13029,Dziennik!B:F,5,FALSE),"")</f>
        <v/>
      </c>
    </row>
    <row r="13030" spans="2:9" x14ac:dyDescent="0.2">
      <c r="B13030" s="14" t="str">
        <f>IF(Zapisy!B13023&lt;&gt;"",Zapisy!B13023,"")</f>
        <v/>
      </c>
      <c r="C13030" s="14" t="str">
        <f>IF(B13030&lt;&gt;"",VLOOKUP(B13030,JPK_KR!AP:AR,3,FALSE),"")</f>
        <v/>
      </c>
      <c r="D13030" s="32" t="str">
        <f>IF(B13030&lt;&gt;"",VLOOKUP(Zapisy!B13023,JPK_KR!AP:AV,7,FALSE),"")</f>
        <v/>
      </c>
      <c r="E13030" s="25" t="str">
        <f>IF(B13030&lt;&gt;"",VLOOKUP(B13030,Zapisy!B13023:D13031,3,FALSE),"")</f>
        <v/>
      </c>
      <c r="F13030" s="35" t="str">
        <f>IF(B13030&lt;&gt;"",VLOOKUP(B13030,Zapisy!B13023:C13031,2,FALSE),"")</f>
        <v/>
      </c>
      <c r="G13030" s="25" t="str">
        <f>IF(B13030&lt;&gt;"",VLOOKUP(B13030,Zapisy!B13023:G13023,6,FALSE),"")</f>
        <v/>
      </c>
      <c r="H13030" s="35" t="str">
        <f>IF(B13030&lt;&gt;"",VLOOKUP(B13030,Zapisy!B13023:F13033,5,FALSE),"")</f>
        <v/>
      </c>
      <c r="I13030" s="14" t="str">
        <f>IF(B13030&lt;&gt;"",VLOOKUP(B13030,Dziennik!B:F,5,FALSE),"")</f>
        <v/>
      </c>
    </row>
    <row r="13031" spans="2:9" x14ac:dyDescent="0.2">
      <c r="B13031" s="14" t="str">
        <f>IF(Zapisy!B13024&lt;&gt;"",Zapisy!B13024,"")</f>
        <v/>
      </c>
      <c r="C13031" s="14" t="str">
        <f>IF(B13031&lt;&gt;"",VLOOKUP(B13031,JPK_KR!AP:AR,3,FALSE),"")</f>
        <v/>
      </c>
      <c r="D13031" s="32" t="str">
        <f>IF(B13031&lt;&gt;"",VLOOKUP(Zapisy!B13024,JPK_KR!AP:AV,7,FALSE),"")</f>
        <v/>
      </c>
      <c r="E13031" s="25" t="str">
        <f>IF(B13031&lt;&gt;"",VLOOKUP(B13031,Zapisy!B13024:D13032,3,FALSE),"")</f>
        <v/>
      </c>
      <c r="F13031" s="35" t="str">
        <f>IF(B13031&lt;&gt;"",VLOOKUP(B13031,Zapisy!B13024:C13032,2,FALSE),"")</f>
        <v/>
      </c>
      <c r="G13031" s="25" t="str">
        <f>IF(B13031&lt;&gt;"",VLOOKUP(B13031,Zapisy!B13024:G13024,6,FALSE),"")</f>
        <v/>
      </c>
      <c r="H13031" s="35" t="str">
        <f>IF(B13031&lt;&gt;"",VLOOKUP(B13031,Zapisy!B13024:F13034,5,FALSE),"")</f>
        <v/>
      </c>
      <c r="I13031" s="14" t="str">
        <f>IF(B13031&lt;&gt;"",VLOOKUP(B13031,Dziennik!B:F,5,FALSE),"")</f>
        <v/>
      </c>
    </row>
    <row r="13032" spans="2:9" x14ac:dyDescent="0.2">
      <c r="B13032" s="14" t="str">
        <f>IF(Zapisy!B13025&lt;&gt;"",Zapisy!B13025,"")</f>
        <v/>
      </c>
      <c r="C13032" s="14" t="str">
        <f>IF(B13032&lt;&gt;"",VLOOKUP(B13032,JPK_KR!AP:AR,3,FALSE),"")</f>
        <v/>
      </c>
      <c r="D13032" s="32" t="str">
        <f>IF(B13032&lt;&gt;"",VLOOKUP(Zapisy!B13025,JPK_KR!AP:AV,7,FALSE),"")</f>
        <v/>
      </c>
      <c r="E13032" s="25" t="str">
        <f>IF(B13032&lt;&gt;"",VLOOKUP(B13032,Zapisy!B13025:D13033,3,FALSE),"")</f>
        <v/>
      </c>
      <c r="F13032" s="35" t="str">
        <f>IF(B13032&lt;&gt;"",VLOOKUP(B13032,Zapisy!B13025:C13033,2,FALSE),"")</f>
        <v/>
      </c>
      <c r="G13032" s="25" t="str">
        <f>IF(B13032&lt;&gt;"",VLOOKUP(B13032,Zapisy!B13025:G13025,6,FALSE),"")</f>
        <v/>
      </c>
      <c r="H13032" s="35" t="str">
        <f>IF(B13032&lt;&gt;"",VLOOKUP(B13032,Zapisy!B13025:F13035,5,FALSE),"")</f>
        <v/>
      </c>
      <c r="I13032" s="14" t="str">
        <f>IF(B13032&lt;&gt;"",VLOOKUP(B13032,Dziennik!B:F,5,FALSE),"")</f>
        <v/>
      </c>
    </row>
    <row r="13033" spans="2:9" x14ac:dyDescent="0.2">
      <c r="B13033" s="14" t="str">
        <f>IF(Zapisy!B13026&lt;&gt;"",Zapisy!B13026,"")</f>
        <v/>
      </c>
      <c r="C13033" s="14" t="str">
        <f>IF(B13033&lt;&gt;"",VLOOKUP(B13033,JPK_KR!AP:AR,3,FALSE),"")</f>
        <v/>
      </c>
      <c r="D13033" s="32" t="str">
        <f>IF(B13033&lt;&gt;"",VLOOKUP(Zapisy!B13026,JPK_KR!AP:AV,7,FALSE),"")</f>
        <v/>
      </c>
      <c r="E13033" s="25" t="str">
        <f>IF(B13033&lt;&gt;"",VLOOKUP(B13033,Zapisy!B13026:D13034,3,FALSE),"")</f>
        <v/>
      </c>
      <c r="F13033" s="35" t="str">
        <f>IF(B13033&lt;&gt;"",VLOOKUP(B13033,Zapisy!B13026:C13034,2,FALSE),"")</f>
        <v/>
      </c>
      <c r="G13033" s="25" t="str">
        <f>IF(B13033&lt;&gt;"",VLOOKUP(B13033,Zapisy!B13026:G13026,6,FALSE),"")</f>
        <v/>
      </c>
      <c r="H13033" s="35" t="str">
        <f>IF(B13033&lt;&gt;"",VLOOKUP(B13033,Zapisy!B13026:F13036,5,FALSE),"")</f>
        <v/>
      </c>
      <c r="I13033" s="14" t="str">
        <f>IF(B13033&lt;&gt;"",VLOOKUP(B13033,Dziennik!B:F,5,FALSE),"")</f>
        <v/>
      </c>
    </row>
    <row r="13034" spans="2:9" x14ac:dyDescent="0.2">
      <c r="B13034" s="14" t="str">
        <f>IF(Zapisy!B13027&lt;&gt;"",Zapisy!B13027,"")</f>
        <v/>
      </c>
      <c r="C13034" s="14" t="str">
        <f>IF(B13034&lt;&gt;"",VLOOKUP(B13034,JPK_KR!AP:AR,3,FALSE),"")</f>
        <v/>
      </c>
      <c r="D13034" s="32" t="str">
        <f>IF(B13034&lt;&gt;"",VLOOKUP(Zapisy!B13027,JPK_KR!AP:AV,7,FALSE),"")</f>
        <v/>
      </c>
      <c r="E13034" s="25" t="str">
        <f>IF(B13034&lt;&gt;"",VLOOKUP(B13034,Zapisy!B13027:D13035,3,FALSE),"")</f>
        <v/>
      </c>
      <c r="F13034" s="35" t="str">
        <f>IF(B13034&lt;&gt;"",VLOOKUP(B13034,Zapisy!B13027:C13035,2,FALSE),"")</f>
        <v/>
      </c>
      <c r="G13034" s="25" t="str">
        <f>IF(B13034&lt;&gt;"",VLOOKUP(B13034,Zapisy!B13027:G13027,6,FALSE),"")</f>
        <v/>
      </c>
      <c r="H13034" s="35" t="str">
        <f>IF(B13034&lt;&gt;"",VLOOKUP(B13034,Zapisy!B13027:F13037,5,FALSE),"")</f>
        <v/>
      </c>
      <c r="I13034" s="14" t="str">
        <f>IF(B13034&lt;&gt;"",VLOOKUP(B13034,Dziennik!B:F,5,FALSE),"")</f>
        <v/>
      </c>
    </row>
    <row r="13035" spans="2:9" x14ac:dyDescent="0.2">
      <c r="B13035" s="14" t="str">
        <f>IF(Zapisy!B13028&lt;&gt;"",Zapisy!B13028,"")</f>
        <v/>
      </c>
      <c r="C13035" s="14" t="str">
        <f>IF(B13035&lt;&gt;"",VLOOKUP(B13035,JPK_KR!AP:AR,3,FALSE),"")</f>
        <v/>
      </c>
      <c r="D13035" s="32" t="str">
        <f>IF(B13035&lt;&gt;"",VLOOKUP(Zapisy!B13028,JPK_KR!AP:AV,7,FALSE),"")</f>
        <v/>
      </c>
      <c r="E13035" s="25" t="str">
        <f>IF(B13035&lt;&gt;"",VLOOKUP(B13035,Zapisy!B13028:D13036,3,FALSE),"")</f>
        <v/>
      </c>
      <c r="F13035" s="35" t="str">
        <f>IF(B13035&lt;&gt;"",VLOOKUP(B13035,Zapisy!B13028:C13036,2,FALSE),"")</f>
        <v/>
      </c>
      <c r="G13035" s="25" t="str">
        <f>IF(B13035&lt;&gt;"",VLOOKUP(B13035,Zapisy!B13028:G13028,6,FALSE),"")</f>
        <v/>
      </c>
      <c r="H13035" s="35" t="str">
        <f>IF(B13035&lt;&gt;"",VLOOKUP(B13035,Zapisy!B13028:F13038,5,FALSE),"")</f>
        <v/>
      </c>
      <c r="I13035" s="14" t="str">
        <f>IF(B13035&lt;&gt;"",VLOOKUP(B13035,Dziennik!B:F,5,FALSE),"")</f>
        <v/>
      </c>
    </row>
    <row r="13036" spans="2:9" x14ac:dyDescent="0.2">
      <c r="B13036" s="14" t="str">
        <f>IF(Zapisy!B13029&lt;&gt;"",Zapisy!B13029,"")</f>
        <v/>
      </c>
      <c r="C13036" s="14" t="str">
        <f>IF(B13036&lt;&gt;"",VLOOKUP(B13036,JPK_KR!AP:AR,3,FALSE),"")</f>
        <v/>
      </c>
      <c r="D13036" s="32" t="str">
        <f>IF(B13036&lt;&gt;"",VLOOKUP(Zapisy!B13029,JPK_KR!AP:AV,7,FALSE),"")</f>
        <v/>
      </c>
      <c r="E13036" s="25" t="str">
        <f>IF(B13036&lt;&gt;"",VLOOKUP(B13036,Zapisy!B13029:D13037,3,FALSE),"")</f>
        <v/>
      </c>
      <c r="F13036" s="35" t="str">
        <f>IF(B13036&lt;&gt;"",VLOOKUP(B13036,Zapisy!B13029:C13037,2,FALSE),"")</f>
        <v/>
      </c>
      <c r="G13036" s="25" t="str">
        <f>IF(B13036&lt;&gt;"",VLOOKUP(B13036,Zapisy!B13029:G13029,6,FALSE),"")</f>
        <v/>
      </c>
      <c r="H13036" s="35" t="str">
        <f>IF(B13036&lt;&gt;"",VLOOKUP(B13036,Zapisy!B13029:F13039,5,FALSE),"")</f>
        <v/>
      </c>
      <c r="I13036" s="14" t="str">
        <f>IF(B13036&lt;&gt;"",VLOOKUP(B13036,Dziennik!B:F,5,FALSE),"")</f>
        <v/>
      </c>
    </row>
    <row r="13037" spans="2:9" x14ac:dyDescent="0.2">
      <c r="B13037" s="14" t="str">
        <f>IF(Zapisy!B13030&lt;&gt;"",Zapisy!B13030,"")</f>
        <v/>
      </c>
      <c r="C13037" s="14" t="str">
        <f>IF(B13037&lt;&gt;"",VLOOKUP(B13037,JPK_KR!AP:AR,3,FALSE),"")</f>
        <v/>
      </c>
      <c r="D13037" s="32" t="str">
        <f>IF(B13037&lt;&gt;"",VLOOKUP(Zapisy!B13030,JPK_KR!AP:AV,7,FALSE),"")</f>
        <v/>
      </c>
      <c r="E13037" s="25" t="str">
        <f>IF(B13037&lt;&gt;"",VLOOKUP(B13037,Zapisy!B13030:D13038,3,FALSE),"")</f>
        <v/>
      </c>
      <c r="F13037" s="35" t="str">
        <f>IF(B13037&lt;&gt;"",VLOOKUP(B13037,Zapisy!B13030:C13038,2,FALSE),"")</f>
        <v/>
      </c>
      <c r="G13037" s="25" t="str">
        <f>IF(B13037&lt;&gt;"",VLOOKUP(B13037,Zapisy!B13030:G13030,6,FALSE),"")</f>
        <v/>
      </c>
      <c r="H13037" s="35" t="str">
        <f>IF(B13037&lt;&gt;"",VLOOKUP(B13037,Zapisy!B13030:F13040,5,FALSE),"")</f>
        <v/>
      </c>
      <c r="I13037" s="14" t="str">
        <f>IF(B13037&lt;&gt;"",VLOOKUP(B13037,Dziennik!B:F,5,FALSE),"")</f>
        <v/>
      </c>
    </row>
    <row r="13038" spans="2:9" x14ac:dyDescent="0.2">
      <c r="B13038" s="14" t="str">
        <f>IF(Zapisy!B13031&lt;&gt;"",Zapisy!B13031,"")</f>
        <v/>
      </c>
      <c r="C13038" s="14" t="str">
        <f>IF(B13038&lt;&gt;"",VLOOKUP(B13038,JPK_KR!AP:AR,3,FALSE),"")</f>
        <v/>
      </c>
      <c r="D13038" s="32" t="str">
        <f>IF(B13038&lt;&gt;"",VLOOKUP(Zapisy!B13031,JPK_KR!AP:AV,7,FALSE),"")</f>
        <v/>
      </c>
      <c r="E13038" s="25" t="str">
        <f>IF(B13038&lt;&gt;"",VLOOKUP(B13038,Zapisy!B13031:D13039,3,FALSE),"")</f>
        <v/>
      </c>
      <c r="F13038" s="35" t="str">
        <f>IF(B13038&lt;&gt;"",VLOOKUP(B13038,Zapisy!B13031:C13039,2,FALSE),"")</f>
        <v/>
      </c>
      <c r="G13038" s="25" t="str">
        <f>IF(B13038&lt;&gt;"",VLOOKUP(B13038,Zapisy!B13031:G13031,6,FALSE),"")</f>
        <v/>
      </c>
      <c r="H13038" s="35" t="str">
        <f>IF(B13038&lt;&gt;"",VLOOKUP(B13038,Zapisy!B13031:F13041,5,FALSE),"")</f>
        <v/>
      </c>
      <c r="I13038" s="14" t="str">
        <f>IF(B13038&lt;&gt;"",VLOOKUP(B13038,Dziennik!B:F,5,FALSE),"")</f>
        <v/>
      </c>
    </row>
    <row r="13039" spans="2:9" x14ac:dyDescent="0.2">
      <c r="B13039" s="14" t="str">
        <f>IF(Zapisy!B13032&lt;&gt;"",Zapisy!B13032,"")</f>
        <v/>
      </c>
      <c r="C13039" s="14" t="str">
        <f>IF(B13039&lt;&gt;"",VLOOKUP(B13039,JPK_KR!AP:AR,3,FALSE),"")</f>
        <v/>
      </c>
      <c r="D13039" s="32" t="str">
        <f>IF(B13039&lt;&gt;"",VLOOKUP(Zapisy!B13032,JPK_KR!AP:AV,7,FALSE),"")</f>
        <v/>
      </c>
      <c r="E13039" s="25" t="str">
        <f>IF(B13039&lt;&gt;"",VLOOKUP(B13039,Zapisy!B13032:D13040,3,FALSE),"")</f>
        <v/>
      </c>
      <c r="F13039" s="35" t="str">
        <f>IF(B13039&lt;&gt;"",VLOOKUP(B13039,Zapisy!B13032:C13040,2,FALSE),"")</f>
        <v/>
      </c>
      <c r="G13039" s="25" t="str">
        <f>IF(B13039&lt;&gt;"",VLOOKUP(B13039,Zapisy!B13032:G13032,6,FALSE),"")</f>
        <v/>
      </c>
      <c r="H13039" s="35" t="str">
        <f>IF(B13039&lt;&gt;"",VLOOKUP(B13039,Zapisy!B13032:F13042,5,FALSE),"")</f>
        <v/>
      </c>
      <c r="I13039" s="14" t="str">
        <f>IF(B13039&lt;&gt;"",VLOOKUP(B13039,Dziennik!B:F,5,FALSE),"")</f>
        <v/>
      </c>
    </row>
    <row r="13040" spans="2:9" x14ac:dyDescent="0.2">
      <c r="B13040" s="14" t="str">
        <f>IF(Zapisy!B13033&lt;&gt;"",Zapisy!B13033,"")</f>
        <v/>
      </c>
      <c r="C13040" s="14" t="str">
        <f>IF(B13040&lt;&gt;"",VLOOKUP(B13040,JPK_KR!AP:AR,3,FALSE),"")</f>
        <v/>
      </c>
      <c r="D13040" s="32" t="str">
        <f>IF(B13040&lt;&gt;"",VLOOKUP(Zapisy!B13033,JPK_KR!AP:AV,7,FALSE),"")</f>
        <v/>
      </c>
      <c r="E13040" s="25" t="str">
        <f>IF(B13040&lt;&gt;"",VLOOKUP(B13040,Zapisy!B13033:D13041,3,FALSE),"")</f>
        <v/>
      </c>
      <c r="F13040" s="35" t="str">
        <f>IF(B13040&lt;&gt;"",VLOOKUP(B13040,Zapisy!B13033:C13041,2,FALSE),"")</f>
        <v/>
      </c>
      <c r="G13040" s="25" t="str">
        <f>IF(B13040&lt;&gt;"",VLOOKUP(B13040,Zapisy!B13033:G13033,6,FALSE),"")</f>
        <v/>
      </c>
      <c r="H13040" s="35" t="str">
        <f>IF(B13040&lt;&gt;"",VLOOKUP(B13040,Zapisy!B13033:F13043,5,FALSE),"")</f>
        <v/>
      </c>
      <c r="I13040" s="14" t="str">
        <f>IF(B13040&lt;&gt;"",VLOOKUP(B13040,Dziennik!B:F,5,FALSE),"")</f>
        <v/>
      </c>
    </row>
    <row r="13041" spans="2:9" x14ac:dyDescent="0.2">
      <c r="B13041" s="14" t="str">
        <f>IF(Zapisy!B13034&lt;&gt;"",Zapisy!B13034,"")</f>
        <v/>
      </c>
      <c r="C13041" s="14" t="str">
        <f>IF(B13041&lt;&gt;"",VLOOKUP(B13041,JPK_KR!AP:AR,3,FALSE),"")</f>
        <v/>
      </c>
      <c r="D13041" s="32" t="str">
        <f>IF(B13041&lt;&gt;"",VLOOKUP(Zapisy!B13034,JPK_KR!AP:AV,7,FALSE),"")</f>
        <v/>
      </c>
      <c r="E13041" s="25" t="str">
        <f>IF(B13041&lt;&gt;"",VLOOKUP(B13041,Zapisy!B13034:D13042,3,FALSE),"")</f>
        <v/>
      </c>
      <c r="F13041" s="35" t="str">
        <f>IF(B13041&lt;&gt;"",VLOOKUP(B13041,Zapisy!B13034:C13042,2,FALSE),"")</f>
        <v/>
      </c>
      <c r="G13041" s="25" t="str">
        <f>IF(B13041&lt;&gt;"",VLOOKUP(B13041,Zapisy!B13034:G13034,6,FALSE),"")</f>
        <v/>
      </c>
      <c r="H13041" s="35" t="str">
        <f>IF(B13041&lt;&gt;"",VLOOKUP(B13041,Zapisy!B13034:F13044,5,FALSE),"")</f>
        <v/>
      </c>
      <c r="I13041" s="14" t="str">
        <f>IF(B13041&lt;&gt;"",VLOOKUP(B13041,Dziennik!B:F,5,FALSE),"")</f>
        <v/>
      </c>
    </row>
    <row r="13042" spans="2:9" x14ac:dyDescent="0.2">
      <c r="B13042" s="14" t="str">
        <f>IF(Zapisy!B13035&lt;&gt;"",Zapisy!B13035,"")</f>
        <v/>
      </c>
      <c r="C13042" s="14" t="str">
        <f>IF(B13042&lt;&gt;"",VLOOKUP(B13042,JPK_KR!AP:AR,3,FALSE),"")</f>
        <v/>
      </c>
      <c r="D13042" s="32" t="str">
        <f>IF(B13042&lt;&gt;"",VLOOKUP(Zapisy!B13035,JPK_KR!AP:AV,7,FALSE),"")</f>
        <v/>
      </c>
      <c r="E13042" s="25" t="str">
        <f>IF(B13042&lt;&gt;"",VLOOKUP(B13042,Zapisy!B13035:D13043,3,FALSE),"")</f>
        <v/>
      </c>
      <c r="F13042" s="35" t="str">
        <f>IF(B13042&lt;&gt;"",VLOOKUP(B13042,Zapisy!B13035:C13043,2,FALSE),"")</f>
        <v/>
      </c>
      <c r="G13042" s="25" t="str">
        <f>IF(B13042&lt;&gt;"",VLOOKUP(B13042,Zapisy!B13035:G13035,6,FALSE),"")</f>
        <v/>
      </c>
      <c r="H13042" s="35" t="str">
        <f>IF(B13042&lt;&gt;"",VLOOKUP(B13042,Zapisy!B13035:F13045,5,FALSE),"")</f>
        <v/>
      </c>
      <c r="I13042" s="14" t="str">
        <f>IF(B13042&lt;&gt;"",VLOOKUP(B13042,Dziennik!B:F,5,FALSE),"")</f>
        <v/>
      </c>
    </row>
    <row r="13043" spans="2:9" x14ac:dyDescent="0.2">
      <c r="B13043" s="14" t="str">
        <f>IF(Zapisy!B13036&lt;&gt;"",Zapisy!B13036,"")</f>
        <v/>
      </c>
      <c r="C13043" s="14" t="str">
        <f>IF(B13043&lt;&gt;"",VLOOKUP(B13043,JPK_KR!AP:AR,3,FALSE),"")</f>
        <v/>
      </c>
      <c r="D13043" s="32" t="str">
        <f>IF(B13043&lt;&gt;"",VLOOKUP(Zapisy!B13036,JPK_KR!AP:AV,7,FALSE),"")</f>
        <v/>
      </c>
      <c r="E13043" s="25" t="str">
        <f>IF(B13043&lt;&gt;"",VLOOKUP(B13043,Zapisy!B13036:D13044,3,FALSE),"")</f>
        <v/>
      </c>
      <c r="F13043" s="35" t="str">
        <f>IF(B13043&lt;&gt;"",VLOOKUP(B13043,Zapisy!B13036:C13044,2,FALSE),"")</f>
        <v/>
      </c>
      <c r="G13043" s="25" t="str">
        <f>IF(B13043&lt;&gt;"",VLOOKUP(B13043,Zapisy!B13036:G13036,6,FALSE),"")</f>
        <v/>
      </c>
      <c r="H13043" s="35" t="str">
        <f>IF(B13043&lt;&gt;"",VLOOKUP(B13043,Zapisy!B13036:F13046,5,FALSE),"")</f>
        <v/>
      </c>
      <c r="I13043" s="14" t="str">
        <f>IF(B13043&lt;&gt;"",VLOOKUP(B13043,Dziennik!B:F,5,FALSE),"")</f>
        <v/>
      </c>
    </row>
    <row r="13044" spans="2:9" x14ac:dyDescent="0.2">
      <c r="B13044" s="14" t="str">
        <f>IF(Zapisy!B13037&lt;&gt;"",Zapisy!B13037,"")</f>
        <v/>
      </c>
      <c r="C13044" s="14" t="str">
        <f>IF(B13044&lt;&gt;"",VLOOKUP(B13044,JPK_KR!AP:AR,3,FALSE),"")</f>
        <v/>
      </c>
      <c r="D13044" s="32" t="str">
        <f>IF(B13044&lt;&gt;"",VLOOKUP(Zapisy!B13037,JPK_KR!AP:AV,7,FALSE),"")</f>
        <v/>
      </c>
      <c r="E13044" s="25" t="str">
        <f>IF(B13044&lt;&gt;"",VLOOKUP(B13044,Zapisy!B13037:D13045,3,FALSE),"")</f>
        <v/>
      </c>
      <c r="F13044" s="35" t="str">
        <f>IF(B13044&lt;&gt;"",VLOOKUP(B13044,Zapisy!B13037:C13045,2,FALSE),"")</f>
        <v/>
      </c>
      <c r="G13044" s="25" t="str">
        <f>IF(B13044&lt;&gt;"",VLOOKUP(B13044,Zapisy!B13037:G13037,6,FALSE),"")</f>
        <v/>
      </c>
      <c r="H13044" s="35" t="str">
        <f>IF(B13044&lt;&gt;"",VLOOKUP(B13044,Zapisy!B13037:F13047,5,FALSE),"")</f>
        <v/>
      </c>
      <c r="I13044" s="14" t="str">
        <f>IF(B13044&lt;&gt;"",VLOOKUP(B13044,Dziennik!B:F,5,FALSE),"")</f>
        <v/>
      </c>
    </row>
    <row r="13045" spans="2:9" x14ac:dyDescent="0.2">
      <c r="B13045" s="14" t="str">
        <f>IF(Zapisy!B13038&lt;&gt;"",Zapisy!B13038,"")</f>
        <v/>
      </c>
      <c r="C13045" s="14" t="str">
        <f>IF(B13045&lt;&gt;"",VLOOKUP(B13045,JPK_KR!AP:AR,3,FALSE),"")</f>
        <v/>
      </c>
      <c r="D13045" s="32" t="str">
        <f>IF(B13045&lt;&gt;"",VLOOKUP(Zapisy!B13038,JPK_KR!AP:AV,7,FALSE),"")</f>
        <v/>
      </c>
      <c r="E13045" s="25" t="str">
        <f>IF(B13045&lt;&gt;"",VLOOKUP(B13045,Zapisy!B13038:D13046,3,FALSE),"")</f>
        <v/>
      </c>
      <c r="F13045" s="35" t="str">
        <f>IF(B13045&lt;&gt;"",VLOOKUP(B13045,Zapisy!B13038:C13046,2,FALSE),"")</f>
        <v/>
      </c>
      <c r="G13045" s="25" t="str">
        <f>IF(B13045&lt;&gt;"",VLOOKUP(B13045,Zapisy!B13038:G13038,6,FALSE),"")</f>
        <v/>
      </c>
      <c r="H13045" s="35" t="str">
        <f>IF(B13045&lt;&gt;"",VLOOKUP(B13045,Zapisy!B13038:F13048,5,FALSE),"")</f>
        <v/>
      </c>
      <c r="I13045" s="14" t="str">
        <f>IF(B13045&lt;&gt;"",VLOOKUP(B13045,Dziennik!B:F,5,FALSE),"")</f>
        <v/>
      </c>
    </row>
    <row r="13046" spans="2:9" x14ac:dyDescent="0.2">
      <c r="B13046" s="14" t="str">
        <f>IF(Zapisy!B13039&lt;&gt;"",Zapisy!B13039,"")</f>
        <v/>
      </c>
      <c r="C13046" s="14" t="str">
        <f>IF(B13046&lt;&gt;"",VLOOKUP(B13046,JPK_KR!AP:AR,3,FALSE),"")</f>
        <v/>
      </c>
      <c r="D13046" s="32" t="str">
        <f>IF(B13046&lt;&gt;"",VLOOKUP(Zapisy!B13039,JPK_KR!AP:AV,7,FALSE),"")</f>
        <v/>
      </c>
      <c r="E13046" s="25" t="str">
        <f>IF(B13046&lt;&gt;"",VLOOKUP(B13046,Zapisy!B13039:D13047,3,FALSE),"")</f>
        <v/>
      </c>
      <c r="F13046" s="35" t="str">
        <f>IF(B13046&lt;&gt;"",VLOOKUP(B13046,Zapisy!B13039:C13047,2,FALSE),"")</f>
        <v/>
      </c>
      <c r="G13046" s="25" t="str">
        <f>IF(B13046&lt;&gt;"",VLOOKUP(B13046,Zapisy!B13039:G13039,6,FALSE),"")</f>
        <v/>
      </c>
      <c r="H13046" s="35" t="str">
        <f>IF(B13046&lt;&gt;"",VLOOKUP(B13046,Zapisy!B13039:F13049,5,FALSE),"")</f>
        <v/>
      </c>
      <c r="I13046" s="14" t="str">
        <f>IF(B13046&lt;&gt;"",VLOOKUP(B13046,Dziennik!B:F,5,FALSE),"")</f>
        <v/>
      </c>
    </row>
    <row r="13047" spans="2:9" x14ac:dyDescent="0.2">
      <c r="B13047" s="14" t="str">
        <f>IF(Zapisy!B13040&lt;&gt;"",Zapisy!B13040,"")</f>
        <v/>
      </c>
      <c r="C13047" s="14" t="str">
        <f>IF(B13047&lt;&gt;"",VLOOKUP(B13047,JPK_KR!AP:AR,3,FALSE),"")</f>
        <v/>
      </c>
      <c r="D13047" s="32" t="str">
        <f>IF(B13047&lt;&gt;"",VLOOKUP(Zapisy!B13040,JPK_KR!AP:AV,7,FALSE),"")</f>
        <v/>
      </c>
      <c r="E13047" s="25" t="str">
        <f>IF(B13047&lt;&gt;"",VLOOKUP(B13047,Zapisy!B13040:D13048,3,FALSE),"")</f>
        <v/>
      </c>
      <c r="F13047" s="35" t="str">
        <f>IF(B13047&lt;&gt;"",VLOOKUP(B13047,Zapisy!B13040:C13048,2,FALSE),"")</f>
        <v/>
      </c>
      <c r="G13047" s="25" t="str">
        <f>IF(B13047&lt;&gt;"",VLOOKUP(B13047,Zapisy!B13040:G13040,6,FALSE),"")</f>
        <v/>
      </c>
      <c r="H13047" s="35" t="str">
        <f>IF(B13047&lt;&gt;"",VLOOKUP(B13047,Zapisy!B13040:F13050,5,FALSE),"")</f>
        <v/>
      </c>
      <c r="I13047" s="14" t="str">
        <f>IF(B13047&lt;&gt;"",VLOOKUP(B13047,Dziennik!B:F,5,FALSE),"")</f>
        <v/>
      </c>
    </row>
    <row r="13048" spans="2:9" x14ac:dyDescent="0.2">
      <c r="B13048" s="14" t="str">
        <f>IF(Zapisy!B13041&lt;&gt;"",Zapisy!B13041,"")</f>
        <v/>
      </c>
      <c r="C13048" s="14" t="str">
        <f>IF(B13048&lt;&gt;"",VLOOKUP(B13048,JPK_KR!AP:AR,3,FALSE),"")</f>
        <v/>
      </c>
      <c r="D13048" s="32" t="str">
        <f>IF(B13048&lt;&gt;"",VLOOKUP(Zapisy!B13041,JPK_KR!AP:AV,7,FALSE),"")</f>
        <v/>
      </c>
      <c r="E13048" s="25" t="str">
        <f>IF(B13048&lt;&gt;"",VLOOKUP(B13048,Zapisy!B13041:D13049,3,FALSE),"")</f>
        <v/>
      </c>
      <c r="F13048" s="35" t="str">
        <f>IF(B13048&lt;&gt;"",VLOOKUP(B13048,Zapisy!B13041:C13049,2,FALSE),"")</f>
        <v/>
      </c>
      <c r="G13048" s="25" t="str">
        <f>IF(B13048&lt;&gt;"",VLOOKUP(B13048,Zapisy!B13041:G13041,6,FALSE),"")</f>
        <v/>
      </c>
      <c r="H13048" s="35" t="str">
        <f>IF(B13048&lt;&gt;"",VLOOKUP(B13048,Zapisy!B13041:F13051,5,FALSE),"")</f>
        <v/>
      </c>
      <c r="I13048" s="14" t="str">
        <f>IF(B13048&lt;&gt;"",VLOOKUP(B13048,Dziennik!B:F,5,FALSE),"")</f>
        <v/>
      </c>
    </row>
    <row r="13049" spans="2:9" x14ac:dyDescent="0.2">
      <c r="B13049" s="14" t="str">
        <f>IF(Zapisy!B13042&lt;&gt;"",Zapisy!B13042,"")</f>
        <v/>
      </c>
      <c r="C13049" s="14" t="str">
        <f>IF(B13049&lt;&gt;"",VLOOKUP(B13049,JPK_KR!AP:AR,3,FALSE),"")</f>
        <v/>
      </c>
      <c r="D13049" s="32" t="str">
        <f>IF(B13049&lt;&gt;"",VLOOKUP(Zapisy!B13042,JPK_KR!AP:AV,7,FALSE),"")</f>
        <v/>
      </c>
      <c r="E13049" s="25" t="str">
        <f>IF(B13049&lt;&gt;"",VLOOKUP(B13049,Zapisy!B13042:D13050,3,FALSE),"")</f>
        <v/>
      </c>
      <c r="F13049" s="35" t="str">
        <f>IF(B13049&lt;&gt;"",VLOOKUP(B13049,Zapisy!B13042:C13050,2,FALSE),"")</f>
        <v/>
      </c>
      <c r="G13049" s="25" t="str">
        <f>IF(B13049&lt;&gt;"",VLOOKUP(B13049,Zapisy!B13042:G13042,6,FALSE),"")</f>
        <v/>
      </c>
      <c r="H13049" s="35" t="str">
        <f>IF(B13049&lt;&gt;"",VLOOKUP(B13049,Zapisy!B13042:F13052,5,FALSE),"")</f>
        <v/>
      </c>
      <c r="I13049" s="14" t="str">
        <f>IF(B13049&lt;&gt;"",VLOOKUP(B13049,Dziennik!B:F,5,FALSE),"")</f>
        <v/>
      </c>
    </row>
    <row r="13050" spans="2:9" x14ac:dyDescent="0.2">
      <c r="B13050" s="14" t="str">
        <f>IF(Zapisy!B13043&lt;&gt;"",Zapisy!B13043,"")</f>
        <v/>
      </c>
      <c r="C13050" s="14" t="str">
        <f>IF(B13050&lt;&gt;"",VLOOKUP(B13050,JPK_KR!AP:AR,3,FALSE),"")</f>
        <v/>
      </c>
      <c r="D13050" s="32" t="str">
        <f>IF(B13050&lt;&gt;"",VLOOKUP(Zapisy!B13043,JPK_KR!AP:AV,7,FALSE),"")</f>
        <v/>
      </c>
      <c r="E13050" s="25" t="str">
        <f>IF(B13050&lt;&gt;"",VLOOKUP(B13050,Zapisy!B13043:D13051,3,FALSE),"")</f>
        <v/>
      </c>
      <c r="F13050" s="35" t="str">
        <f>IF(B13050&lt;&gt;"",VLOOKUP(B13050,Zapisy!B13043:C13051,2,FALSE),"")</f>
        <v/>
      </c>
      <c r="G13050" s="25" t="str">
        <f>IF(B13050&lt;&gt;"",VLOOKUP(B13050,Zapisy!B13043:G13043,6,FALSE),"")</f>
        <v/>
      </c>
      <c r="H13050" s="35" t="str">
        <f>IF(B13050&lt;&gt;"",VLOOKUP(B13050,Zapisy!B13043:F13053,5,FALSE),"")</f>
        <v/>
      </c>
      <c r="I13050" s="14" t="str">
        <f>IF(B13050&lt;&gt;"",VLOOKUP(B13050,Dziennik!B:F,5,FALSE),"")</f>
        <v/>
      </c>
    </row>
    <row r="13051" spans="2:9" x14ac:dyDescent="0.2">
      <c r="B13051" s="14" t="str">
        <f>IF(Zapisy!B13044&lt;&gt;"",Zapisy!B13044,"")</f>
        <v/>
      </c>
      <c r="C13051" s="14" t="str">
        <f>IF(B13051&lt;&gt;"",VLOOKUP(B13051,JPK_KR!AP:AR,3,FALSE),"")</f>
        <v/>
      </c>
      <c r="D13051" s="32" t="str">
        <f>IF(B13051&lt;&gt;"",VLOOKUP(Zapisy!B13044,JPK_KR!AP:AV,7,FALSE),"")</f>
        <v/>
      </c>
      <c r="E13051" s="25" t="str">
        <f>IF(B13051&lt;&gt;"",VLOOKUP(B13051,Zapisy!B13044:D13052,3,FALSE),"")</f>
        <v/>
      </c>
      <c r="F13051" s="35" t="str">
        <f>IF(B13051&lt;&gt;"",VLOOKUP(B13051,Zapisy!B13044:C13052,2,FALSE),"")</f>
        <v/>
      </c>
      <c r="G13051" s="25" t="str">
        <f>IF(B13051&lt;&gt;"",VLOOKUP(B13051,Zapisy!B13044:G13044,6,FALSE),"")</f>
        <v/>
      </c>
      <c r="H13051" s="35" t="str">
        <f>IF(B13051&lt;&gt;"",VLOOKUP(B13051,Zapisy!B13044:F13054,5,FALSE),"")</f>
        <v/>
      </c>
      <c r="I13051" s="14" t="str">
        <f>IF(B13051&lt;&gt;"",VLOOKUP(B13051,Dziennik!B:F,5,FALSE),"")</f>
        <v/>
      </c>
    </row>
    <row r="13052" spans="2:9" x14ac:dyDescent="0.2">
      <c r="B13052" s="14" t="str">
        <f>IF(Zapisy!B13045&lt;&gt;"",Zapisy!B13045,"")</f>
        <v/>
      </c>
      <c r="C13052" s="14" t="str">
        <f>IF(B13052&lt;&gt;"",VLOOKUP(B13052,JPK_KR!AP:AR,3,FALSE),"")</f>
        <v/>
      </c>
      <c r="D13052" s="32" t="str">
        <f>IF(B13052&lt;&gt;"",VLOOKUP(Zapisy!B13045,JPK_KR!AP:AV,7,FALSE),"")</f>
        <v/>
      </c>
      <c r="E13052" s="25" t="str">
        <f>IF(B13052&lt;&gt;"",VLOOKUP(B13052,Zapisy!B13045:D13053,3,FALSE),"")</f>
        <v/>
      </c>
      <c r="F13052" s="35" t="str">
        <f>IF(B13052&lt;&gt;"",VLOOKUP(B13052,Zapisy!B13045:C13053,2,FALSE),"")</f>
        <v/>
      </c>
      <c r="G13052" s="25" t="str">
        <f>IF(B13052&lt;&gt;"",VLOOKUP(B13052,Zapisy!B13045:G13045,6,FALSE),"")</f>
        <v/>
      </c>
      <c r="H13052" s="35" t="str">
        <f>IF(B13052&lt;&gt;"",VLOOKUP(B13052,Zapisy!B13045:F13055,5,FALSE),"")</f>
        <v/>
      </c>
      <c r="I13052" s="14" t="str">
        <f>IF(B13052&lt;&gt;"",VLOOKUP(B13052,Dziennik!B:F,5,FALSE),"")</f>
        <v/>
      </c>
    </row>
    <row r="13053" spans="2:9" x14ac:dyDescent="0.2">
      <c r="B13053" s="14" t="str">
        <f>IF(Zapisy!B13046&lt;&gt;"",Zapisy!B13046,"")</f>
        <v/>
      </c>
      <c r="C13053" s="14" t="str">
        <f>IF(B13053&lt;&gt;"",VLOOKUP(B13053,JPK_KR!AP:AR,3,FALSE),"")</f>
        <v/>
      </c>
      <c r="D13053" s="32" t="str">
        <f>IF(B13053&lt;&gt;"",VLOOKUP(Zapisy!B13046,JPK_KR!AP:AV,7,FALSE),"")</f>
        <v/>
      </c>
      <c r="E13053" s="25" t="str">
        <f>IF(B13053&lt;&gt;"",VLOOKUP(B13053,Zapisy!B13046:D13054,3,FALSE),"")</f>
        <v/>
      </c>
      <c r="F13053" s="35" t="str">
        <f>IF(B13053&lt;&gt;"",VLOOKUP(B13053,Zapisy!B13046:C13054,2,FALSE),"")</f>
        <v/>
      </c>
      <c r="G13053" s="25" t="str">
        <f>IF(B13053&lt;&gt;"",VLOOKUP(B13053,Zapisy!B13046:G13046,6,FALSE),"")</f>
        <v/>
      </c>
      <c r="H13053" s="35" t="str">
        <f>IF(B13053&lt;&gt;"",VLOOKUP(B13053,Zapisy!B13046:F13056,5,FALSE),"")</f>
        <v/>
      </c>
      <c r="I13053" s="14" t="str">
        <f>IF(B13053&lt;&gt;"",VLOOKUP(B13053,Dziennik!B:F,5,FALSE),"")</f>
        <v/>
      </c>
    </row>
    <row r="13054" spans="2:9" x14ac:dyDescent="0.2">
      <c r="B13054" s="14" t="str">
        <f>IF(Zapisy!B13047&lt;&gt;"",Zapisy!B13047,"")</f>
        <v/>
      </c>
      <c r="C13054" s="14" t="str">
        <f>IF(B13054&lt;&gt;"",VLOOKUP(B13054,JPK_KR!AP:AR,3,FALSE),"")</f>
        <v/>
      </c>
      <c r="D13054" s="32" t="str">
        <f>IF(B13054&lt;&gt;"",VLOOKUP(Zapisy!B13047,JPK_KR!AP:AV,7,FALSE),"")</f>
        <v/>
      </c>
      <c r="E13054" s="25" t="str">
        <f>IF(B13054&lt;&gt;"",VLOOKUP(B13054,Zapisy!B13047:D13055,3,FALSE),"")</f>
        <v/>
      </c>
      <c r="F13054" s="35" t="str">
        <f>IF(B13054&lt;&gt;"",VLOOKUP(B13054,Zapisy!B13047:C13055,2,FALSE),"")</f>
        <v/>
      </c>
      <c r="G13054" s="25" t="str">
        <f>IF(B13054&lt;&gt;"",VLOOKUP(B13054,Zapisy!B13047:G13047,6,FALSE),"")</f>
        <v/>
      </c>
      <c r="H13054" s="35" t="str">
        <f>IF(B13054&lt;&gt;"",VLOOKUP(B13054,Zapisy!B13047:F13057,5,FALSE),"")</f>
        <v/>
      </c>
      <c r="I13054" s="14" t="str">
        <f>IF(B13054&lt;&gt;"",VLOOKUP(B13054,Dziennik!B:F,5,FALSE),"")</f>
        <v/>
      </c>
    </row>
    <row r="13055" spans="2:9" x14ac:dyDescent="0.2">
      <c r="B13055" s="14" t="str">
        <f>IF(Zapisy!B13048&lt;&gt;"",Zapisy!B13048,"")</f>
        <v/>
      </c>
      <c r="C13055" s="14" t="str">
        <f>IF(B13055&lt;&gt;"",VLOOKUP(B13055,JPK_KR!AP:AR,3,FALSE),"")</f>
        <v/>
      </c>
      <c r="D13055" s="32" t="str">
        <f>IF(B13055&lt;&gt;"",VLOOKUP(Zapisy!B13048,JPK_KR!AP:AV,7,FALSE),"")</f>
        <v/>
      </c>
      <c r="E13055" s="25" t="str">
        <f>IF(B13055&lt;&gt;"",VLOOKUP(B13055,Zapisy!B13048:D13056,3,FALSE),"")</f>
        <v/>
      </c>
      <c r="F13055" s="35" t="str">
        <f>IF(B13055&lt;&gt;"",VLOOKUP(B13055,Zapisy!B13048:C13056,2,FALSE),"")</f>
        <v/>
      </c>
      <c r="G13055" s="25" t="str">
        <f>IF(B13055&lt;&gt;"",VLOOKUP(B13055,Zapisy!B13048:G13048,6,FALSE),"")</f>
        <v/>
      </c>
      <c r="H13055" s="35" t="str">
        <f>IF(B13055&lt;&gt;"",VLOOKUP(B13055,Zapisy!B13048:F13058,5,FALSE),"")</f>
        <v/>
      </c>
      <c r="I13055" s="14" t="str">
        <f>IF(B13055&lt;&gt;"",VLOOKUP(B13055,Dziennik!B:F,5,FALSE),"")</f>
        <v/>
      </c>
    </row>
    <row r="13056" spans="2:9" x14ac:dyDescent="0.2">
      <c r="B13056" s="14" t="str">
        <f>IF(Zapisy!B13049&lt;&gt;"",Zapisy!B13049,"")</f>
        <v/>
      </c>
      <c r="C13056" s="14" t="str">
        <f>IF(B13056&lt;&gt;"",VLOOKUP(B13056,JPK_KR!AP:AR,3,FALSE),"")</f>
        <v/>
      </c>
      <c r="D13056" s="32" t="str">
        <f>IF(B13056&lt;&gt;"",VLOOKUP(Zapisy!B13049,JPK_KR!AP:AV,7,FALSE),"")</f>
        <v/>
      </c>
      <c r="E13056" s="25" t="str">
        <f>IF(B13056&lt;&gt;"",VLOOKUP(B13056,Zapisy!B13049:D13057,3,FALSE),"")</f>
        <v/>
      </c>
      <c r="F13056" s="35" t="str">
        <f>IF(B13056&lt;&gt;"",VLOOKUP(B13056,Zapisy!B13049:C13057,2,FALSE),"")</f>
        <v/>
      </c>
      <c r="G13056" s="25" t="str">
        <f>IF(B13056&lt;&gt;"",VLOOKUP(B13056,Zapisy!B13049:G13049,6,FALSE),"")</f>
        <v/>
      </c>
      <c r="H13056" s="35" t="str">
        <f>IF(B13056&lt;&gt;"",VLOOKUP(B13056,Zapisy!B13049:F13059,5,FALSE),"")</f>
        <v/>
      </c>
      <c r="I13056" s="14" t="str">
        <f>IF(B13056&lt;&gt;"",VLOOKUP(B13056,Dziennik!B:F,5,FALSE),"")</f>
        <v/>
      </c>
    </row>
    <row r="13057" spans="2:9" x14ac:dyDescent="0.2">
      <c r="B13057" s="14" t="str">
        <f>IF(Zapisy!B13050&lt;&gt;"",Zapisy!B13050,"")</f>
        <v/>
      </c>
      <c r="C13057" s="14" t="str">
        <f>IF(B13057&lt;&gt;"",VLOOKUP(B13057,JPK_KR!AP:AR,3,FALSE),"")</f>
        <v/>
      </c>
      <c r="D13057" s="32" t="str">
        <f>IF(B13057&lt;&gt;"",VLOOKUP(Zapisy!B13050,JPK_KR!AP:AV,7,FALSE),"")</f>
        <v/>
      </c>
      <c r="E13057" s="25" t="str">
        <f>IF(B13057&lt;&gt;"",VLOOKUP(B13057,Zapisy!B13050:D13058,3,FALSE),"")</f>
        <v/>
      </c>
      <c r="F13057" s="35" t="str">
        <f>IF(B13057&lt;&gt;"",VLOOKUP(B13057,Zapisy!B13050:C13058,2,FALSE),"")</f>
        <v/>
      </c>
      <c r="G13057" s="25" t="str">
        <f>IF(B13057&lt;&gt;"",VLOOKUP(B13057,Zapisy!B13050:G13050,6,FALSE),"")</f>
        <v/>
      </c>
      <c r="H13057" s="35" t="str">
        <f>IF(B13057&lt;&gt;"",VLOOKUP(B13057,Zapisy!B13050:F13060,5,FALSE),"")</f>
        <v/>
      </c>
      <c r="I13057" s="14" t="str">
        <f>IF(B13057&lt;&gt;"",VLOOKUP(B13057,Dziennik!B:F,5,FALSE),"")</f>
        <v/>
      </c>
    </row>
    <row r="13058" spans="2:9" x14ac:dyDescent="0.2">
      <c r="B13058" s="14" t="str">
        <f>IF(Zapisy!B13051&lt;&gt;"",Zapisy!B13051,"")</f>
        <v/>
      </c>
      <c r="C13058" s="14" t="str">
        <f>IF(B13058&lt;&gt;"",VLOOKUP(B13058,JPK_KR!AP:AR,3,FALSE),"")</f>
        <v/>
      </c>
      <c r="D13058" s="32" t="str">
        <f>IF(B13058&lt;&gt;"",VLOOKUP(Zapisy!B13051,JPK_KR!AP:AV,7,FALSE),"")</f>
        <v/>
      </c>
      <c r="E13058" s="25" t="str">
        <f>IF(B13058&lt;&gt;"",VLOOKUP(B13058,Zapisy!B13051:D13059,3,FALSE),"")</f>
        <v/>
      </c>
      <c r="F13058" s="35" t="str">
        <f>IF(B13058&lt;&gt;"",VLOOKUP(B13058,Zapisy!B13051:C13059,2,FALSE),"")</f>
        <v/>
      </c>
      <c r="G13058" s="25" t="str">
        <f>IF(B13058&lt;&gt;"",VLOOKUP(B13058,Zapisy!B13051:G13051,6,FALSE),"")</f>
        <v/>
      </c>
      <c r="H13058" s="35" t="str">
        <f>IF(B13058&lt;&gt;"",VLOOKUP(B13058,Zapisy!B13051:F13061,5,FALSE),"")</f>
        <v/>
      </c>
      <c r="I13058" s="14" t="str">
        <f>IF(B13058&lt;&gt;"",VLOOKUP(B13058,Dziennik!B:F,5,FALSE),"")</f>
        <v/>
      </c>
    </row>
    <row r="13059" spans="2:9" x14ac:dyDescent="0.2">
      <c r="B13059" s="14" t="str">
        <f>IF(Zapisy!B13052&lt;&gt;"",Zapisy!B13052,"")</f>
        <v/>
      </c>
      <c r="C13059" s="14" t="str">
        <f>IF(B13059&lt;&gt;"",VLOOKUP(B13059,JPK_KR!AP:AR,3,FALSE),"")</f>
        <v/>
      </c>
      <c r="D13059" s="32" t="str">
        <f>IF(B13059&lt;&gt;"",VLOOKUP(Zapisy!B13052,JPK_KR!AP:AV,7,FALSE),"")</f>
        <v/>
      </c>
      <c r="E13059" s="25" t="str">
        <f>IF(B13059&lt;&gt;"",VLOOKUP(B13059,Zapisy!B13052:D13060,3,FALSE),"")</f>
        <v/>
      </c>
      <c r="F13059" s="35" t="str">
        <f>IF(B13059&lt;&gt;"",VLOOKUP(B13059,Zapisy!B13052:C13060,2,FALSE),"")</f>
        <v/>
      </c>
      <c r="G13059" s="25" t="str">
        <f>IF(B13059&lt;&gt;"",VLOOKUP(B13059,Zapisy!B13052:G13052,6,FALSE),"")</f>
        <v/>
      </c>
      <c r="H13059" s="35" t="str">
        <f>IF(B13059&lt;&gt;"",VLOOKUP(B13059,Zapisy!B13052:F13062,5,FALSE),"")</f>
        <v/>
      </c>
      <c r="I13059" s="14" t="str">
        <f>IF(B13059&lt;&gt;"",VLOOKUP(B13059,Dziennik!B:F,5,FALSE),"")</f>
        <v/>
      </c>
    </row>
    <row r="13060" spans="2:9" x14ac:dyDescent="0.2">
      <c r="B13060" s="14" t="str">
        <f>IF(Zapisy!B13053&lt;&gt;"",Zapisy!B13053,"")</f>
        <v/>
      </c>
      <c r="C13060" s="14" t="str">
        <f>IF(B13060&lt;&gt;"",VLOOKUP(B13060,JPK_KR!AP:AR,3,FALSE),"")</f>
        <v/>
      </c>
      <c r="D13060" s="32" t="str">
        <f>IF(B13060&lt;&gt;"",VLOOKUP(Zapisy!B13053,JPK_KR!AP:AV,7,FALSE),"")</f>
        <v/>
      </c>
      <c r="E13060" s="25" t="str">
        <f>IF(B13060&lt;&gt;"",VLOOKUP(B13060,Zapisy!B13053:D13061,3,FALSE),"")</f>
        <v/>
      </c>
      <c r="F13060" s="35" t="str">
        <f>IF(B13060&lt;&gt;"",VLOOKUP(B13060,Zapisy!B13053:C13061,2,FALSE),"")</f>
        <v/>
      </c>
      <c r="G13060" s="25" t="str">
        <f>IF(B13060&lt;&gt;"",VLOOKUP(B13060,Zapisy!B13053:G13053,6,FALSE),"")</f>
        <v/>
      </c>
      <c r="H13060" s="35" t="str">
        <f>IF(B13060&lt;&gt;"",VLOOKUP(B13060,Zapisy!B13053:F13063,5,FALSE),"")</f>
        <v/>
      </c>
      <c r="I13060" s="14" t="str">
        <f>IF(B13060&lt;&gt;"",VLOOKUP(B13060,Dziennik!B:F,5,FALSE),"")</f>
        <v/>
      </c>
    </row>
    <row r="13061" spans="2:9" x14ac:dyDescent="0.2">
      <c r="B13061" s="14" t="str">
        <f>IF(Zapisy!B13054&lt;&gt;"",Zapisy!B13054,"")</f>
        <v/>
      </c>
      <c r="C13061" s="14" t="str">
        <f>IF(B13061&lt;&gt;"",VLOOKUP(B13061,JPK_KR!AP:AR,3,FALSE),"")</f>
        <v/>
      </c>
      <c r="D13061" s="32" t="str">
        <f>IF(B13061&lt;&gt;"",VLOOKUP(Zapisy!B13054,JPK_KR!AP:AV,7,FALSE),"")</f>
        <v/>
      </c>
      <c r="E13061" s="25" t="str">
        <f>IF(B13061&lt;&gt;"",VLOOKUP(B13061,Zapisy!B13054:D13062,3,FALSE),"")</f>
        <v/>
      </c>
      <c r="F13061" s="35" t="str">
        <f>IF(B13061&lt;&gt;"",VLOOKUP(B13061,Zapisy!B13054:C13062,2,FALSE),"")</f>
        <v/>
      </c>
      <c r="G13061" s="25" t="str">
        <f>IF(B13061&lt;&gt;"",VLOOKUP(B13061,Zapisy!B13054:G13054,6,FALSE),"")</f>
        <v/>
      </c>
      <c r="H13061" s="35" t="str">
        <f>IF(B13061&lt;&gt;"",VLOOKUP(B13061,Zapisy!B13054:F13064,5,FALSE),"")</f>
        <v/>
      </c>
      <c r="I13061" s="14" t="str">
        <f>IF(B13061&lt;&gt;"",VLOOKUP(B13061,Dziennik!B:F,5,FALSE),"")</f>
        <v/>
      </c>
    </row>
    <row r="13062" spans="2:9" x14ac:dyDescent="0.2">
      <c r="B13062" s="14" t="str">
        <f>IF(Zapisy!B13055&lt;&gt;"",Zapisy!B13055,"")</f>
        <v/>
      </c>
      <c r="C13062" s="14" t="str">
        <f>IF(B13062&lt;&gt;"",VLOOKUP(B13062,JPK_KR!AP:AR,3,FALSE),"")</f>
        <v/>
      </c>
      <c r="D13062" s="32" t="str">
        <f>IF(B13062&lt;&gt;"",VLOOKUP(Zapisy!B13055,JPK_KR!AP:AV,7,FALSE),"")</f>
        <v/>
      </c>
      <c r="E13062" s="25" t="str">
        <f>IF(B13062&lt;&gt;"",VLOOKUP(B13062,Zapisy!B13055:D13063,3,FALSE),"")</f>
        <v/>
      </c>
      <c r="F13062" s="35" t="str">
        <f>IF(B13062&lt;&gt;"",VLOOKUP(B13062,Zapisy!B13055:C13063,2,FALSE),"")</f>
        <v/>
      </c>
      <c r="G13062" s="25" t="str">
        <f>IF(B13062&lt;&gt;"",VLOOKUP(B13062,Zapisy!B13055:G13055,6,FALSE),"")</f>
        <v/>
      </c>
      <c r="H13062" s="35" t="str">
        <f>IF(B13062&lt;&gt;"",VLOOKUP(B13062,Zapisy!B13055:F13065,5,FALSE),"")</f>
        <v/>
      </c>
      <c r="I13062" s="14" t="str">
        <f>IF(B13062&lt;&gt;"",VLOOKUP(B13062,Dziennik!B:F,5,FALSE),"")</f>
        <v/>
      </c>
    </row>
    <row r="13063" spans="2:9" x14ac:dyDescent="0.2">
      <c r="B13063" s="14" t="str">
        <f>IF(Zapisy!B13056&lt;&gt;"",Zapisy!B13056,"")</f>
        <v/>
      </c>
      <c r="C13063" s="14" t="str">
        <f>IF(B13063&lt;&gt;"",VLOOKUP(B13063,JPK_KR!AP:AR,3,FALSE),"")</f>
        <v/>
      </c>
      <c r="D13063" s="32" t="str">
        <f>IF(B13063&lt;&gt;"",VLOOKUP(Zapisy!B13056,JPK_KR!AP:AV,7,FALSE),"")</f>
        <v/>
      </c>
      <c r="E13063" s="25" t="str">
        <f>IF(B13063&lt;&gt;"",VLOOKUP(B13063,Zapisy!B13056:D13064,3,FALSE),"")</f>
        <v/>
      </c>
      <c r="F13063" s="35" t="str">
        <f>IF(B13063&lt;&gt;"",VLOOKUP(B13063,Zapisy!B13056:C13064,2,FALSE),"")</f>
        <v/>
      </c>
      <c r="G13063" s="25" t="str">
        <f>IF(B13063&lt;&gt;"",VLOOKUP(B13063,Zapisy!B13056:G13056,6,FALSE),"")</f>
        <v/>
      </c>
      <c r="H13063" s="35" t="str">
        <f>IF(B13063&lt;&gt;"",VLOOKUP(B13063,Zapisy!B13056:F13066,5,FALSE),"")</f>
        <v/>
      </c>
      <c r="I13063" s="14" t="str">
        <f>IF(B13063&lt;&gt;"",VLOOKUP(B13063,Dziennik!B:F,5,FALSE),"")</f>
        <v/>
      </c>
    </row>
    <row r="13064" spans="2:9" x14ac:dyDescent="0.2">
      <c r="B13064" s="14" t="str">
        <f>IF(Zapisy!B13057&lt;&gt;"",Zapisy!B13057,"")</f>
        <v/>
      </c>
      <c r="C13064" s="14" t="str">
        <f>IF(B13064&lt;&gt;"",VLOOKUP(B13064,JPK_KR!AP:AR,3,FALSE),"")</f>
        <v/>
      </c>
      <c r="D13064" s="32" t="str">
        <f>IF(B13064&lt;&gt;"",VLOOKUP(Zapisy!B13057,JPK_KR!AP:AV,7,FALSE),"")</f>
        <v/>
      </c>
      <c r="E13064" s="25" t="str">
        <f>IF(B13064&lt;&gt;"",VLOOKUP(B13064,Zapisy!B13057:D13065,3,FALSE),"")</f>
        <v/>
      </c>
      <c r="F13064" s="35" t="str">
        <f>IF(B13064&lt;&gt;"",VLOOKUP(B13064,Zapisy!B13057:C13065,2,FALSE),"")</f>
        <v/>
      </c>
      <c r="G13064" s="25" t="str">
        <f>IF(B13064&lt;&gt;"",VLOOKUP(B13064,Zapisy!B13057:G13057,6,FALSE),"")</f>
        <v/>
      </c>
      <c r="H13064" s="35" t="str">
        <f>IF(B13064&lt;&gt;"",VLOOKUP(B13064,Zapisy!B13057:F13067,5,FALSE),"")</f>
        <v/>
      </c>
      <c r="I13064" s="14" t="str">
        <f>IF(B13064&lt;&gt;"",VLOOKUP(B13064,Dziennik!B:F,5,FALSE),"")</f>
        <v/>
      </c>
    </row>
    <row r="13065" spans="2:9" x14ac:dyDescent="0.2">
      <c r="B13065" s="14" t="str">
        <f>IF(Zapisy!B13058&lt;&gt;"",Zapisy!B13058,"")</f>
        <v/>
      </c>
      <c r="C13065" s="14" t="str">
        <f>IF(B13065&lt;&gt;"",VLOOKUP(B13065,JPK_KR!AP:AR,3,FALSE),"")</f>
        <v/>
      </c>
      <c r="D13065" s="32" t="str">
        <f>IF(B13065&lt;&gt;"",VLOOKUP(Zapisy!B13058,JPK_KR!AP:AV,7,FALSE),"")</f>
        <v/>
      </c>
      <c r="E13065" s="25" t="str">
        <f>IF(B13065&lt;&gt;"",VLOOKUP(B13065,Zapisy!B13058:D13066,3,FALSE),"")</f>
        <v/>
      </c>
      <c r="F13065" s="35" t="str">
        <f>IF(B13065&lt;&gt;"",VLOOKUP(B13065,Zapisy!B13058:C13066,2,FALSE),"")</f>
        <v/>
      </c>
      <c r="G13065" s="25" t="str">
        <f>IF(B13065&lt;&gt;"",VLOOKUP(B13065,Zapisy!B13058:G13058,6,FALSE),"")</f>
        <v/>
      </c>
      <c r="H13065" s="35" t="str">
        <f>IF(B13065&lt;&gt;"",VLOOKUP(B13065,Zapisy!B13058:F13068,5,FALSE),"")</f>
        <v/>
      </c>
      <c r="I13065" s="14" t="str">
        <f>IF(B13065&lt;&gt;"",VLOOKUP(B13065,Dziennik!B:F,5,FALSE),"")</f>
        <v/>
      </c>
    </row>
    <row r="13066" spans="2:9" x14ac:dyDescent="0.2">
      <c r="B13066" s="14" t="str">
        <f>IF(Zapisy!B13059&lt;&gt;"",Zapisy!B13059,"")</f>
        <v/>
      </c>
      <c r="C13066" s="14" t="str">
        <f>IF(B13066&lt;&gt;"",VLOOKUP(B13066,JPK_KR!AP:AR,3,FALSE),"")</f>
        <v/>
      </c>
      <c r="D13066" s="32" t="str">
        <f>IF(B13066&lt;&gt;"",VLOOKUP(Zapisy!B13059,JPK_KR!AP:AV,7,FALSE),"")</f>
        <v/>
      </c>
      <c r="E13066" s="25" t="str">
        <f>IF(B13066&lt;&gt;"",VLOOKUP(B13066,Zapisy!B13059:D13067,3,FALSE),"")</f>
        <v/>
      </c>
      <c r="F13066" s="35" t="str">
        <f>IF(B13066&lt;&gt;"",VLOOKUP(B13066,Zapisy!B13059:C13067,2,FALSE),"")</f>
        <v/>
      </c>
      <c r="G13066" s="25" t="str">
        <f>IF(B13066&lt;&gt;"",VLOOKUP(B13066,Zapisy!B13059:G13059,6,FALSE),"")</f>
        <v/>
      </c>
      <c r="H13066" s="35" t="str">
        <f>IF(B13066&lt;&gt;"",VLOOKUP(B13066,Zapisy!B13059:F13069,5,FALSE),"")</f>
        <v/>
      </c>
      <c r="I13066" s="14" t="str">
        <f>IF(B13066&lt;&gt;"",VLOOKUP(B13066,Dziennik!B:F,5,FALSE),"")</f>
        <v/>
      </c>
    </row>
    <row r="13067" spans="2:9" x14ac:dyDescent="0.2">
      <c r="B13067" s="14" t="str">
        <f>IF(Zapisy!B13060&lt;&gt;"",Zapisy!B13060,"")</f>
        <v/>
      </c>
      <c r="C13067" s="14" t="str">
        <f>IF(B13067&lt;&gt;"",VLOOKUP(B13067,JPK_KR!AP:AR,3,FALSE),"")</f>
        <v/>
      </c>
      <c r="D13067" s="32" t="str">
        <f>IF(B13067&lt;&gt;"",VLOOKUP(Zapisy!B13060,JPK_KR!AP:AV,7,FALSE),"")</f>
        <v/>
      </c>
      <c r="E13067" s="25" t="str">
        <f>IF(B13067&lt;&gt;"",VLOOKUP(B13067,Zapisy!B13060:D13068,3,FALSE),"")</f>
        <v/>
      </c>
      <c r="F13067" s="35" t="str">
        <f>IF(B13067&lt;&gt;"",VLOOKUP(B13067,Zapisy!B13060:C13068,2,FALSE),"")</f>
        <v/>
      </c>
      <c r="G13067" s="25" t="str">
        <f>IF(B13067&lt;&gt;"",VLOOKUP(B13067,Zapisy!B13060:G13060,6,FALSE),"")</f>
        <v/>
      </c>
      <c r="H13067" s="35" t="str">
        <f>IF(B13067&lt;&gt;"",VLOOKUP(B13067,Zapisy!B13060:F13070,5,FALSE),"")</f>
        <v/>
      </c>
      <c r="I13067" s="14" t="str">
        <f>IF(B13067&lt;&gt;"",VLOOKUP(B13067,Dziennik!B:F,5,FALSE),"")</f>
        <v/>
      </c>
    </row>
    <row r="13068" spans="2:9" x14ac:dyDescent="0.2">
      <c r="B13068" s="14" t="str">
        <f>IF(Zapisy!B13061&lt;&gt;"",Zapisy!B13061,"")</f>
        <v/>
      </c>
      <c r="C13068" s="14" t="str">
        <f>IF(B13068&lt;&gt;"",VLOOKUP(B13068,JPK_KR!AP:AR,3,FALSE),"")</f>
        <v/>
      </c>
      <c r="D13068" s="32" t="str">
        <f>IF(B13068&lt;&gt;"",VLOOKUP(Zapisy!B13061,JPK_KR!AP:AV,7,FALSE),"")</f>
        <v/>
      </c>
      <c r="E13068" s="25" t="str">
        <f>IF(B13068&lt;&gt;"",VLOOKUP(B13068,Zapisy!B13061:D13069,3,FALSE),"")</f>
        <v/>
      </c>
      <c r="F13068" s="35" t="str">
        <f>IF(B13068&lt;&gt;"",VLOOKUP(B13068,Zapisy!B13061:C13069,2,FALSE),"")</f>
        <v/>
      </c>
      <c r="G13068" s="25" t="str">
        <f>IF(B13068&lt;&gt;"",VLOOKUP(B13068,Zapisy!B13061:G13061,6,FALSE),"")</f>
        <v/>
      </c>
      <c r="H13068" s="35" t="str">
        <f>IF(B13068&lt;&gt;"",VLOOKUP(B13068,Zapisy!B13061:F13071,5,FALSE),"")</f>
        <v/>
      </c>
      <c r="I13068" s="14" t="str">
        <f>IF(B13068&lt;&gt;"",VLOOKUP(B13068,Dziennik!B:F,5,FALSE),"")</f>
        <v/>
      </c>
    </row>
    <row r="13069" spans="2:9" x14ac:dyDescent="0.2">
      <c r="B13069" s="14" t="str">
        <f>IF(Zapisy!B13062&lt;&gt;"",Zapisy!B13062,"")</f>
        <v/>
      </c>
      <c r="C13069" s="14" t="str">
        <f>IF(B13069&lt;&gt;"",VLOOKUP(B13069,JPK_KR!AP:AR,3,FALSE),"")</f>
        <v/>
      </c>
      <c r="D13069" s="32" t="str">
        <f>IF(B13069&lt;&gt;"",VLOOKUP(Zapisy!B13062,JPK_KR!AP:AV,7,FALSE),"")</f>
        <v/>
      </c>
      <c r="E13069" s="25" t="str">
        <f>IF(B13069&lt;&gt;"",VLOOKUP(B13069,Zapisy!B13062:D13070,3,FALSE),"")</f>
        <v/>
      </c>
      <c r="F13069" s="35" t="str">
        <f>IF(B13069&lt;&gt;"",VLOOKUP(B13069,Zapisy!B13062:C13070,2,FALSE),"")</f>
        <v/>
      </c>
      <c r="G13069" s="25" t="str">
        <f>IF(B13069&lt;&gt;"",VLOOKUP(B13069,Zapisy!B13062:G13062,6,FALSE),"")</f>
        <v/>
      </c>
      <c r="H13069" s="35" t="str">
        <f>IF(B13069&lt;&gt;"",VLOOKUP(B13069,Zapisy!B13062:F13072,5,FALSE),"")</f>
        <v/>
      </c>
      <c r="I13069" s="14" t="str">
        <f>IF(B13069&lt;&gt;"",VLOOKUP(B13069,Dziennik!B:F,5,FALSE),"")</f>
        <v/>
      </c>
    </row>
    <row r="13070" spans="2:9" x14ac:dyDescent="0.2">
      <c r="B13070" s="14" t="str">
        <f>IF(Zapisy!B13063&lt;&gt;"",Zapisy!B13063,"")</f>
        <v/>
      </c>
      <c r="C13070" s="14" t="str">
        <f>IF(B13070&lt;&gt;"",VLOOKUP(B13070,JPK_KR!AP:AR,3,FALSE),"")</f>
        <v/>
      </c>
      <c r="D13070" s="32" t="str">
        <f>IF(B13070&lt;&gt;"",VLOOKUP(Zapisy!B13063,JPK_KR!AP:AV,7,FALSE),"")</f>
        <v/>
      </c>
      <c r="E13070" s="25" t="str">
        <f>IF(B13070&lt;&gt;"",VLOOKUP(B13070,Zapisy!B13063:D13071,3,FALSE),"")</f>
        <v/>
      </c>
      <c r="F13070" s="35" t="str">
        <f>IF(B13070&lt;&gt;"",VLOOKUP(B13070,Zapisy!B13063:C13071,2,FALSE),"")</f>
        <v/>
      </c>
      <c r="G13070" s="25" t="str">
        <f>IF(B13070&lt;&gt;"",VLOOKUP(B13070,Zapisy!B13063:G13063,6,FALSE),"")</f>
        <v/>
      </c>
      <c r="H13070" s="35" t="str">
        <f>IF(B13070&lt;&gt;"",VLOOKUP(B13070,Zapisy!B13063:F13073,5,FALSE),"")</f>
        <v/>
      </c>
      <c r="I13070" s="14" t="str">
        <f>IF(B13070&lt;&gt;"",VLOOKUP(B13070,Dziennik!B:F,5,FALSE),"")</f>
        <v/>
      </c>
    </row>
    <row r="13071" spans="2:9" x14ac:dyDescent="0.2">
      <c r="B13071" s="14" t="str">
        <f>IF(Zapisy!B13064&lt;&gt;"",Zapisy!B13064,"")</f>
        <v/>
      </c>
      <c r="C13071" s="14" t="str">
        <f>IF(B13071&lt;&gt;"",VLOOKUP(B13071,JPK_KR!AP:AR,3,FALSE),"")</f>
        <v/>
      </c>
      <c r="D13071" s="32" t="str">
        <f>IF(B13071&lt;&gt;"",VLOOKUP(Zapisy!B13064,JPK_KR!AP:AV,7,FALSE),"")</f>
        <v/>
      </c>
      <c r="E13071" s="25" t="str">
        <f>IF(B13071&lt;&gt;"",VLOOKUP(B13071,Zapisy!B13064:D13072,3,FALSE),"")</f>
        <v/>
      </c>
      <c r="F13071" s="35" t="str">
        <f>IF(B13071&lt;&gt;"",VLOOKUP(B13071,Zapisy!B13064:C13072,2,FALSE),"")</f>
        <v/>
      </c>
      <c r="G13071" s="25" t="str">
        <f>IF(B13071&lt;&gt;"",VLOOKUP(B13071,Zapisy!B13064:G13064,6,FALSE),"")</f>
        <v/>
      </c>
      <c r="H13071" s="35" t="str">
        <f>IF(B13071&lt;&gt;"",VLOOKUP(B13071,Zapisy!B13064:F13074,5,FALSE),"")</f>
        <v/>
      </c>
      <c r="I13071" s="14" t="str">
        <f>IF(B13071&lt;&gt;"",VLOOKUP(B13071,Dziennik!B:F,5,FALSE),"")</f>
        <v/>
      </c>
    </row>
    <row r="13072" spans="2:9" x14ac:dyDescent="0.2">
      <c r="B13072" s="14" t="str">
        <f>IF(Zapisy!B13065&lt;&gt;"",Zapisy!B13065,"")</f>
        <v/>
      </c>
      <c r="C13072" s="14" t="str">
        <f>IF(B13072&lt;&gt;"",VLOOKUP(B13072,JPK_KR!AP:AR,3,FALSE),"")</f>
        <v/>
      </c>
      <c r="D13072" s="32" t="str">
        <f>IF(B13072&lt;&gt;"",VLOOKUP(Zapisy!B13065,JPK_KR!AP:AV,7,FALSE),"")</f>
        <v/>
      </c>
      <c r="E13072" s="25" t="str">
        <f>IF(B13072&lt;&gt;"",VLOOKUP(B13072,Zapisy!B13065:D13073,3,FALSE),"")</f>
        <v/>
      </c>
      <c r="F13072" s="35" t="str">
        <f>IF(B13072&lt;&gt;"",VLOOKUP(B13072,Zapisy!B13065:C13073,2,FALSE),"")</f>
        <v/>
      </c>
      <c r="G13072" s="25" t="str">
        <f>IF(B13072&lt;&gt;"",VLOOKUP(B13072,Zapisy!B13065:G13065,6,FALSE),"")</f>
        <v/>
      </c>
      <c r="H13072" s="35" t="str">
        <f>IF(B13072&lt;&gt;"",VLOOKUP(B13072,Zapisy!B13065:F13075,5,FALSE),"")</f>
        <v/>
      </c>
      <c r="I13072" s="14" t="str">
        <f>IF(B13072&lt;&gt;"",VLOOKUP(B13072,Dziennik!B:F,5,FALSE),"")</f>
        <v/>
      </c>
    </row>
    <row r="13073" spans="2:9" x14ac:dyDescent="0.2">
      <c r="B13073" s="14" t="str">
        <f>IF(Zapisy!B13066&lt;&gt;"",Zapisy!B13066,"")</f>
        <v/>
      </c>
      <c r="C13073" s="14" t="str">
        <f>IF(B13073&lt;&gt;"",VLOOKUP(B13073,JPK_KR!AP:AR,3,FALSE),"")</f>
        <v/>
      </c>
      <c r="D13073" s="32" t="str">
        <f>IF(B13073&lt;&gt;"",VLOOKUP(Zapisy!B13066,JPK_KR!AP:AV,7,FALSE),"")</f>
        <v/>
      </c>
      <c r="E13073" s="25" t="str">
        <f>IF(B13073&lt;&gt;"",VLOOKUP(B13073,Zapisy!B13066:D13074,3,FALSE),"")</f>
        <v/>
      </c>
      <c r="F13073" s="35" t="str">
        <f>IF(B13073&lt;&gt;"",VLOOKUP(B13073,Zapisy!B13066:C13074,2,FALSE),"")</f>
        <v/>
      </c>
      <c r="G13073" s="25" t="str">
        <f>IF(B13073&lt;&gt;"",VLOOKUP(B13073,Zapisy!B13066:G13066,6,FALSE),"")</f>
        <v/>
      </c>
      <c r="H13073" s="35" t="str">
        <f>IF(B13073&lt;&gt;"",VLOOKUP(B13073,Zapisy!B13066:F13076,5,FALSE),"")</f>
        <v/>
      </c>
      <c r="I13073" s="14" t="str">
        <f>IF(B13073&lt;&gt;"",VLOOKUP(B13073,Dziennik!B:F,5,FALSE),"")</f>
        <v/>
      </c>
    </row>
    <row r="13074" spans="2:9" x14ac:dyDescent="0.2">
      <c r="B13074" s="14" t="str">
        <f>IF(Zapisy!B13067&lt;&gt;"",Zapisy!B13067,"")</f>
        <v/>
      </c>
      <c r="C13074" s="14" t="str">
        <f>IF(B13074&lt;&gt;"",VLOOKUP(B13074,JPK_KR!AP:AR,3,FALSE),"")</f>
        <v/>
      </c>
      <c r="D13074" s="32" t="str">
        <f>IF(B13074&lt;&gt;"",VLOOKUP(Zapisy!B13067,JPK_KR!AP:AV,7,FALSE),"")</f>
        <v/>
      </c>
      <c r="E13074" s="25" t="str">
        <f>IF(B13074&lt;&gt;"",VLOOKUP(B13074,Zapisy!B13067:D13075,3,FALSE),"")</f>
        <v/>
      </c>
      <c r="F13074" s="35" t="str">
        <f>IF(B13074&lt;&gt;"",VLOOKUP(B13074,Zapisy!B13067:C13075,2,FALSE),"")</f>
        <v/>
      </c>
      <c r="G13074" s="25" t="str">
        <f>IF(B13074&lt;&gt;"",VLOOKUP(B13074,Zapisy!B13067:G13067,6,FALSE),"")</f>
        <v/>
      </c>
      <c r="H13074" s="35" t="str">
        <f>IF(B13074&lt;&gt;"",VLOOKUP(B13074,Zapisy!B13067:F13077,5,FALSE),"")</f>
        <v/>
      </c>
      <c r="I13074" s="14" t="str">
        <f>IF(B13074&lt;&gt;"",VLOOKUP(B13074,Dziennik!B:F,5,FALSE),"")</f>
        <v/>
      </c>
    </row>
    <row r="13075" spans="2:9" x14ac:dyDescent="0.2">
      <c r="B13075" s="14" t="str">
        <f>IF(Zapisy!B13068&lt;&gt;"",Zapisy!B13068,"")</f>
        <v/>
      </c>
      <c r="C13075" s="14" t="str">
        <f>IF(B13075&lt;&gt;"",VLOOKUP(B13075,JPK_KR!AP:AR,3,FALSE),"")</f>
        <v/>
      </c>
      <c r="D13075" s="32" t="str">
        <f>IF(B13075&lt;&gt;"",VLOOKUP(Zapisy!B13068,JPK_KR!AP:AV,7,FALSE),"")</f>
        <v/>
      </c>
      <c r="E13075" s="25" t="str">
        <f>IF(B13075&lt;&gt;"",VLOOKUP(B13075,Zapisy!B13068:D13076,3,FALSE),"")</f>
        <v/>
      </c>
      <c r="F13075" s="35" t="str">
        <f>IF(B13075&lt;&gt;"",VLOOKUP(B13075,Zapisy!B13068:C13076,2,FALSE),"")</f>
        <v/>
      </c>
      <c r="G13075" s="25" t="str">
        <f>IF(B13075&lt;&gt;"",VLOOKUP(B13075,Zapisy!B13068:G13068,6,FALSE),"")</f>
        <v/>
      </c>
      <c r="H13075" s="35" t="str">
        <f>IF(B13075&lt;&gt;"",VLOOKUP(B13075,Zapisy!B13068:F13078,5,FALSE),"")</f>
        <v/>
      </c>
      <c r="I13075" s="14" t="str">
        <f>IF(B13075&lt;&gt;"",VLOOKUP(B13075,Dziennik!B:F,5,FALSE),"")</f>
        <v/>
      </c>
    </row>
    <row r="13076" spans="2:9" x14ac:dyDescent="0.2">
      <c r="B13076" s="14" t="str">
        <f>IF(Zapisy!B13069&lt;&gt;"",Zapisy!B13069,"")</f>
        <v/>
      </c>
      <c r="C13076" s="14" t="str">
        <f>IF(B13076&lt;&gt;"",VLOOKUP(B13076,JPK_KR!AP:AR,3,FALSE),"")</f>
        <v/>
      </c>
      <c r="D13076" s="32" t="str">
        <f>IF(B13076&lt;&gt;"",VLOOKUP(Zapisy!B13069,JPK_KR!AP:AV,7,FALSE),"")</f>
        <v/>
      </c>
      <c r="E13076" s="25" t="str">
        <f>IF(B13076&lt;&gt;"",VLOOKUP(B13076,Zapisy!B13069:D13077,3,FALSE),"")</f>
        <v/>
      </c>
      <c r="F13076" s="35" t="str">
        <f>IF(B13076&lt;&gt;"",VLOOKUP(B13076,Zapisy!B13069:C13077,2,FALSE),"")</f>
        <v/>
      </c>
      <c r="G13076" s="25" t="str">
        <f>IF(B13076&lt;&gt;"",VLOOKUP(B13076,Zapisy!B13069:G13069,6,FALSE),"")</f>
        <v/>
      </c>
      <c r="H13076" s="35" t="str">
        <f>IF(B13076&lt;&gt;"",VLOOKUP(B13076,Zapisy!B13069:F13079,5,FALSE),"")</f>
        <v/>
      </c>
      <c r="I13076" s="14" t="str">
        <f>IF(B13076&lt;&gt;"",VLOOKUP(B13076,Dziennik!B:F,5,FALSE),"")</f>
        <v/>
      </c>
    </row>
    <row r="13077" spans="2:9" x14ac:dyDescent="0.2">
      <c r="B13077" s="14" t="str">
        <f>IF(Zapisy!B13070&lt;&gt;"",Zapisy!B13070,"")</f>
        <v/>
      </c>
      <c r="C13077" s="14" t="str">
        <f>IF(B13077&lt;&gt;"",VLOOKUP(B13077,JPK_KR!AP:AR,3,FALSE),"")</f>
        <v/>
      </c>
      <c r="D13077" s="32" t="str">
        <f>IF(B13077&lt;&gt;"",VLOOKUP(Zapisy!B13070,JPK_KR!AP:AV,7,FALSE),"")</f>
        <v/>
      </c>
      <c r="E13077" s="25" t="str">
        <f>IF(B13077&lt;&gt;"",VLOOKUP(B13077,Zapisy!B13070:D13078,3,FALSE),"")</f>
        <v/>
      </c>
      <c r="F13077" s="35" t="str">
        <f>IF(B13077&lt;&gt;"",VLOOKUP(B13077,Zapisy!B13070:C13078,2,FALSE),"")</f>
        <v/>
      </c>
      <c r="G13077" s="25" t="str">
        <f>IF(B13077&lt;&gt;"",VLOOKUP(B13077,Zapisy!B13070:G13070,6,FALSE),"")</f>
        <v/>
      </c>
      <c r="H13077" s="35" t="str">
        <f>IF(B13077&lt;&gt;"",VLOOKUP(B13077,Zapisy!B13070:F13080,5,FALSE),"")</f>
        <v/>
      </c>
      <c r="I13077" s="14" t="str">
        <f>IF(B13077&lt;&gt;"",VLOOKUP(B13077,Dziennik!B:F,5,FALSE),"")</f>
        <v/>
      </c>
    </row>
    <row r="13078" spans="2:9" x14ac:dyDescent="0.2">
      <c r="B13078" s="14" t="str">
        <f>IF(Zapisy!B13071&lt;&gt;"",Zapisy!B13071,"")</f>
        <v/>
      </c>
      <c r="C13078" s="14" t="str">
        <f>IF(B13078&lt;&gt;"",VLOOKUP(B13078,JPK_KR!AP:AR,3,FALSE),"")</f>
        <v/>
      </c>
      <c r="D13078" s="32" t="str">
        <f>IF(B13078&lt;&gt;"",VLOOKUP(Zapisy!B13071,JPK_KR!AP:AV,7,FALSE),"")</f>
        <v/>
      </c>
      <c r="E13078" s="25" t="str">
        <f>IF(B13078&lt;&gt;"",VLOOKUP(B13078,Zapisy!B13071:D13079,3,FALSE),"")</f>
        <v/>
      </c>
      <c r="F13078" s="35" t="str">
        <f>IF(B13078&lt;&gt;"",VLOOKUP(B13078,Zapisy!B13071:C13079,2,FALSE),"")</f>
        <v/>
      </c>
      <c r="G13078" s="25" t="str">
        <f>IF(B13078&lt;&gt;"",VLOOKUP(B13078,Zapisy!B13071:G13071,6,FALSE),"")</f>
        <v/>
      </c>
      <c r="H13078" s="35" t="str">
        <f>IF(B13078&lt;&gt;"",VLOOKUP(B13078,Zapisy!B13071:F13081,5,FALSE),"")</f>
        <v/>
      </c>
      <c r="I13078" s="14" t="str">
        <f>IF(B13078&lt;&gt;"",VLOOKUP(B13078,Dziennik!B:F,5,FALSE),"")</f>
        <v/>
      </c>
    </row>
    <row r="13079" spans="2:9" x14ac:dyDescent="0.2">
      <c r="B13079" s="14" t="str">
        <f>IF(Zapisy!B13072&lt;&gt;"",Zapisy!B13072,"")</f>
        <v/>
      </c>
      <c r="C13079" s="14" t="str">
        <f>IF(B13079&lt;&gt;"",VLOOKUP(B13079,JPK_KR!AP:AR,3,FALSE),"")</f>
        <v/>
      </c>
      <c r="D13079" s="32" t="str">
        <f>IF(B13079&lt;&gt;"",VLOOKUP(Zapisy!B13072,JPK_KR!AP:AV,7,FALSE),"")</f>
        <v/>
      </c>
      <c r="E13079" s="25" t="str">
        <f>IF(B13079&lt;&gt;"",VLOOKUP(B13079,Zapisy!B13072:D13080,3,FALSE),"")</f>
        <v/>
      </c>
      <c r="F13079" s="35" t="str">
        <f>IF(B13079&lt;&gt;"",VLOOKUP(B13079,Zapisy!B13072:C13080,2,FALSE),"")</f>
        <v/>
      </c>
      <c r="G13079" s="25" t="str">
        <f>IF(B13079&lt;&gt;"",VLOOKUP(B13079,Zapisy!B13072:G13072,6,FALSE),"")</f>
        <v/>
      </c>
      <c r="H13079" s="35" t="str">
        <f>IF(B13079&lt;&gt;"",VLOOKUP(B13079,Zapisy!B13072:F13082,5,FALSE),"")</f>
        <v/>
      </c>
      <c r="I13079" s="14" t="str">
        <f>IF(B13079&lt;&gt;"",VLOOKUP(B13079,Dziennik!B:F,5,FALSE),"")</f>
        <v/>
      </c>
    </row>
    <row r="13080" spans="2:9" x14ac:dyDescent="0.2">
      <c r="B13080" s="14" t="str">
        <f>IF(Zapisy!B13073&lt;&gt;"",Zapisy!B13073,"")</f>
        <v/>
      </c>
      <c r="C13080" s="14" t="str">
        <f>IF(B13080&lt;&gt;"",VLOOKUP(B13080,JPK_KR!AP:AR,3,FALSE),"")</f>
        <v/>
      </c>
      <c r="D13080" s="32" t="str">
        <f>IF(B13080&lt;&gt;"",VLOOKUP(Zapisy!B13073,JPK_KR!AP:AV,7,FALSE),"")</f>
        <v/>
      </c>
      <c r="E13080" s="25" t="str">
        <f>IF(B13080&lt;&gt;"",VLOOKUP(B13080,Zapisy!B13073:D13081,3,FALSE),"")</f>
        <v/>
      </c>
      <c r="F13080" s="35" t="str">
        <f>IF(B13080&lt;&gt;"",VLOOKUP(B13080,Zapisy!B13073:C13081,2,FALSE),"")</f>
        <v/>
      </c>
      <c r="G13080" s="25" t="str">
        <f>IF(B13080&lt;&gt;"",VLOOKUP(B13080,Zapisy!B13073:G13073,6,FALSE),"")</f>
        <v/>
      </c>
      <c r="H13080" s="35" t="str">
        <f>IF(B13080&lt;&gt;"",VLOOKUP(B13080,Zapisy!B13073:F13083,5,FALSE),"")</f>
        <v/>
      </c>
      <c r="I13080" s="14" t="str">
        <f>IF(B13080&lt;&gt;"",VLOOKUP(B13080,Dziennik!B:F,5,FALSE),"")</f>
        <v/>
      </c>
    </row>
    <row r="13081" spans="2:9" x14ac:dyDescent="0.2">
      <c r="B13081" s="14" t="str">
        <f>IF(Zapisy!B13074&lt;&gt;"",Zapisy!B13074,"")</f>
        <v/>
      </c>
      <c r="C13081" s="14" t="str">
        <f>IF(B13081&lt;&gt;"",VLOOKUP(B13081,JPK_KR!AP:AR,3,FALSE),"")</f>
        <v/>
      </c>
      <c r="D13081" s="32" t="str">
        <f>IF(B13081&lt;&gt;"",VLOOKUP(Zapisy!B13074,JPK_KR!AP:AV,7,FALSE),"")</f>
        <v/>
      </c>
      <c r="E13081" s="25" t="str">
        <f>IF(B13081&lt;&gt;"",VLOOKUP(B13081,Zapisy!B13074:D13082,3,FALSE),"")</f>
        <v/>
      </c>
      <c r="F13081" s="35" t="str">
        <f>IF(B13081&lt;&gt;"",VLOOKUP(B13081,Zapisy!B13074:C13082,2,FALSE),"")</f>
        <v/>
      </c>
      <c r="G13081" s="25" t="str">
        <f>IF(B13081&lt;&gt;"",VLOOKUP(B13081,Zapisy!B13074:G13074,6,FALSE),"")</f>
        <v/>
      </c>
      <c r="H13081" s="35" t="str">
        <f>IF(B13081&lt;&gt;"",VLOOKUP(B13081,Zapisy!B13074:F13084,5,FALSE),"")</f>
        <v/>
      </c>
      <c r="I13081" s="14" t="str">
        <f>IF(B13081&lt;&gt;"",VLOOKUP(B13081,Dziennik!B:F,5,FALSE),"")</f>
        <v/>
      </c>
    </row>
    <row r="13082" spans="2:9" x14ac:dyDescent="0.2">
      <c r="B13082" s="14" t="str">
        <f>IF(Zapisy!B13075&lt;&gt;"",Zapisy!B13075,"")</f>
        <v/>
      </c>
      <c r="C13082" s="14" t="str">
        <f>IF(B13082&lt;&gt;"",VLOOKUP(B13082,JPK_KR!AP:AR,3,FALSE),"")</f>
        <v/>
      </c>
      <c r="D13082" s="32" t="str">
        <f>IF(B13082&lt;&gt;"",VLOOKUP(Zapisy!B13075,JPK_KR!AP:AV,7,FALSE),"")</f>
        <v/>
      </c>
      <c r="E13082" s="25" t="str">
        <f>IF(B13082&lt;&gt;"",VLOOKUP(B13082,Zapisy!B13075:D13083,3,FALSE),"")</f>
        <v/>
      </c>
      <c r="F13082" s="35" t="str">
        <f>IF(B13082&lt;&gt;"",VLOOKUP(B13082,Zapisy!B13075:C13083,2,FALSE),"")</f>
        <v/>
      </c>
      <c r="G13082" s="25" t="str">
        <f>IF(B13082&lt;&gt;"",VLOOKUP(B13082,Zapisy!B13075:G13075,6,FALSE),"")</f>
        <v/>
      </c>
      <c r="H13082" s="35" t="str">
        <f>IF(B13082&lt;&gt;"",VLOOKUP(B13082,Zapisy!B13075:F13085,5,FALSE),"")</f>
        <v/>
      </c>
      <c r="I13082" s="14" t="str">
        <f>IF(B13082&lt;&gt;"",VLOOKUP(B13082,Dziennik!B:F,5,FALSE),"")</f>
        <v/>
      </c>
    </row>
    <row r="13083" spans="2:9" x14ac:dyDescent="0.2">
      <c r="B13083" s="14" t="str">
        <f>IF(Zapisy!B13076&lt;&gt;"",Zapisy!B13076,"")</f>
        <v/>
      </c>
      <c r="C13083" s="14" t="str">
        <f>IF(B13083&lt;&gt;"",VLOOKUP(B13083,JPK_KR!AP:AR,3,FALSE),"")</f>
        <v/>
      </c>
      <c r="D13083" s="32" t="str">
        <f>IF(B13083&lt;&gt;"",VLOOKUP(Zapisy!B13076,JPK_KR!AP:AV,7,FALSE),"")</f>
        <v/>
      </c>
      <c r="E13083" s="25" t="str">
        <f>IF(B13083&lt;&gt;"",VLOOKUP(B13083,Zapisy!B13076:D13084,3,FALSE),"")</f>
        <v/>
      </c>
      <c r="F13083" s="35" t="str">
        <f>IF(B13083&lt;&gt;"",VLOOKUP(B13083,Zapisy!B13076:C13084,2,FALSE),"")</f>
        <v/>
      </c>
      <c r="G13083" s="25" t="str">
        <f>IF(B13083&lt;&gt;"",VLOOKUP(B13083,Zapisy!B13076:G13076,6,FALSE),"")</f>
        <v/>
      </c>
      <c r="H13083" s="35" t="str">
        <f>IF(B13083&lt;&gt;"",VLOOKUP(B13083,Zapisy!B13076:F13086,5,FALSE),"")</f>
        <v/>
      </c>
      <c r="I13083" s="14" t="str">
        <f>IF(B13083&lt;&gt;"",VLOOKUP(B13083,Dziennik!B:F,5,FALSE),"")</f>
        <v/>
      </c>
    </row>
    <row r="13084" spans="2:9" x14ac:dyDescent="0.2">
      <c r="B13084" s="14" t="str">
        <f>IF(Zapisy!B13077&lt;&gt;"",Zapisy!B13077,"")</f>
        <v/>
      </c>
      <c r="C13084" s="14" t="str">
        <f>IF(B13084&lt;&gt;"",VLOOKUP(B13084,JPK_KR!AP:AR,3,FALSE),"")</f>
        <v/>
      </c>
      <c r="D13084" s="32" t="str">
        <f>IF(B13084&lt;&gt;"",VLOOKUP(Zapisy!B13077,JPK_KR!AP:AV,7,FALSE),"")</f>
        <v/>
      </c>
      <c r="E13084" s="25" t="str">
        <f>IF(B13084&lt;&gt;"",VLOOKUP(B13084,Zapisy!B13077:D13085,3,FALSE),"")</f>
        <v/>
      </c>
      <c r="F13084" s="35" t="str">
        <f>IF(B13084&lt;&gt;"",VLOOKUP(B13084,Zapisy!B13077:C13085,2,FALSE),"")</f>
        <v/>
      </c>
      <c r="G13084" s="25" t="str">
        <f>IF(B13084&lt;&gt;"",VLOOKUP(B13084,Zapisy!B13077:G13077,6,FALSE),"")</f>
        <v/>
      </c>
      <c r="H13084" s="35" t="str">
        <f>IF(B13084&lt;&gt;"",VLOOKUP(B13084,Zapisy!B13077:F13087,5,FALSE),"")</f>
        <v/>
      </c>
      <c r="I13084" s="14" t="str">
        <f>IF(B13084&lt;&gt;"",VLOOKUP(B13084,Dziennik!B:F,5,FALSE),"")</f>
        <v/>
      </c>
    </row>
    <row r="13085" spans="2:9" x14ac:dyDescent="0.2">
      <c r="B13085" s="14" t="str">
        <f>IF(Zapisy!B13078&lt;&gt;"",Zapisy!B13078,"")</f>
        <v/>
      </c>
      <c r="C13085" s="14" t="str">
        <f>IF(B13085&lt;&gt;"",VLOOKUP(B13085,JPK_KR!AP:AR,3,FALSE),"")</f>
        <v/>
      </c>
      <c r="D13085" s="32" t="str">
        <f>IF(B13085&lt;&gt;"",VLOOKUP(Zapisy!B13078,JPK_KR!AP:AV,7,FALSE),"")</f>
        <v/>
      </c>
      <c r="E13085" s="25" t="str">
        <f>IF(B13085&lt;&gt;"",VLOOKUP(B13085,Zapisy!B13078:D13086,3,FALSE),"")</f>
        <v/>
      </c>
      <c r="F13085" s="35" t="str">
        <f>IF(B13085&lt;&gt;"",VLOOKUP(B13085,Zapisy!B13078:C13086,2,FALSE),"")</f>
        <v/>
      </c>
      <c r="G13085" s="25" t="str">
        <f>IF(B13085&lt;&gt;"",VLOOKUP(B13085,Zapisy!B13078:G13078,6,FALSE),"")</f>
        <v/>
      </c>
      <c r="H13085" s="35" t="str">
        <f>IF(B13085&lt;&gt;"",VLOOKUP(B13085,Zapisy!B13078:F13088,5,FALSE),"")</f>
        <v/>
      </c>
      <c r="I13085" s="14" t="str">
        <f>IF(B13085&lt;&gt;"",VLOOKUP(B13085,Dziennik!B:F,5,FALSE),"")</f>
        <v/>
      </c>
    </row>
    <row r="13086" spans="2:9" x14ac:dyDescent="0.2">
      <c r="B13086" s="14" t="str">
        <f>IF(Zapisy!B13079&lt;&gt;"",Zapisy!B13079,"")</f>
        <v/>
      </c>
      <c r="C13086" s="14" t="str">
        <f>IF(B13086&lt;&gt;"",VLOOKUP(B13086,JPK_KR!AP:AR,3,FALSE),"")</f>
        <v/>
      </c>
      <c r="D13086" s="32" t="str">
        <f>IF(B13086&lt;&gt;"",VLOOKUP(Zapisy!B13079,JPK_KR!AP:AV,7,FALSE),"")</f>
        <v/>
      </c>
      <c r="E13086" s="25" t="str">
        <f>IF(B13086&lt;&gt;"",VLOOKUP(B13086,Zapisy!B13079:D13087,3,FALSE),"")</f>
        <v/>
      </c>
      <c r="F13086" s="35" t="str">
        <f>IF(B13086&lt;&gt;"",VLOOKUP(B13086,Zapisy!B13079:C13087,2,FALSE),"")</f>
        <v/>
      </c>
      <c r="G13086" s="25" t="str">
        <f>IF(B13086&lt;&gt;"",VLOOKUP(B13086,Zapisy!B13079:G13079,6,FALSE),"")</f>
        <v/>
      </c>
      <c r="H13086" s="35" t="str">
        <f>IF(B13086&lt;&gt;"",VLOOKUP(B13086,Zapisy!B13079:F13089,5,FALSE),"")</f>
        <v/>
      </c>
      <c r="I13086" s="14" t="str">
        <f>IF(B13086&lt;&gt;"",VLOOKUP(B13086,Dziennik!B:F,5,FALSE),"")</f>
        <v/>
      </c>
    </row>
    <row r="13087" spans="2:9" x14ac:dyDescent="0.2">
      <c r="B13087" s="14" t="str">
        <f>IF(Zapisy!B13080&lt;&gt;"",Zapisy!B13080,"")</f>
        <v/>
      </c>
      <c r="C13087" s="14" t="str">
        <f>IF(B13087&lt;&gt;"",VLOOKUP(B13087,JPK_KR!AP:AR,3,FALSE),"")</f>
        <v/>
      </c>
      <c r="D13087" s="32" t="str">
        <f>IF(B13087&lt;&gt;"",VLOOKUP(Zapisy!B13080,JPK_KR!AP:AV,7,FALSE),"")</f>
        <v/>
      </c>
      <c r="E13087" s="25" t="str">
        <f>IF(B13087&lt;&gt;"",VLOOKUP(B13087,Zapisy!B13080:D13088,3,FALSE),"")</f>
        <v/>
      </c>
      <c r="F13087" s="35" t="str">
        <f>IF(B13087&lt;&gt;"",VLOOKUP(B13087,Zapisy!B13080:C13088,2,FALSE),"")</f>
        <v/>
      </c>
      <c r="G13087" s="25" t="str">
        <f>IF(B13087&lt;&gt;"",VLOOKUP(B13087,Zapisy!B13080:G13080,6,FALSE),"")</f>
        <v/>
      </c>
      <c r="H13087" s="35" t="str">
        <f>IF(B13087&lt;&gt;"",VLOOKUP(B13087,Zapisy!B13080:F13090,5,FALSE),"")</f>
        <v/>
      </c>
      <c r="I13087" s="14" t="str">
        <f>IF(B13087&lt;&gt;"",VLOOKUP(B13087,Dziennik!B:F,5,FALSE),"")</f>
        <v/>
      </c>
    </row>
    <row r="13088" spans="2:9" x14ac:dyDescent="0.2">
      <c r="B13088" s="14" t="str">
        <f>IF(Zapisy!B13081&lt;&gt;"",Zapisy!B13081,"")</f>
        <v/>
      </c>
      <c r="C13088" s="14" t="str">
        <f>IF(B13088&lt;&gt;"",VLOOKUP(B13088,JPK_KR!AP:AR,3,FALSE),"")</f>
        <v/>
      </c>
      <c r="D13088" s="32" t="str">
        <f>IF(B13088&lt;&gt;"",VLOOKUP(Zapisy!B13081,JPK_KR!AP:AV,7,FALSE),"")</f>
        <v/>
      </c>
      <c r="E13088" s="25" t="str">
        <f>IF(B13088&lt;&gt;"",VLOOKUP(B13088,Zapisy!B13081:D13089,3,FALSE),"")</f>
        <v/>
      </c>
      <c r="F13088" s="35" t="str">
        <f>IF(B13088&lt;&gt;"",VLOOKUP(B13088,Zapisy!B13081:C13089,2,FALSE),"")</f>
        <v/>
      </c>
      <c r="G13088" s="25" t="str">
        <f>IF(B13088&lt;&gt;"",VLOOKUP(B13088,Zapisy!B13081:G13081,6,FALSE),"")</f>
        <v/>
      </c>
      <c r="H13088" s="35" t="str">
        <f>IF(B13088&lt;&gt;"",VLOOKUP(B13088,Zapisy!B13081:F13091,5,FALSE),"")</f>
        <v/>
      </c>
      <c r="I13088" s="14" t="str">
        <f>IF(B13088&lt;&gt;"",VLOOKUP(B13088,Dziennik!B:F,5,FALSE),"")</f>
        <v/>
      </c>
    </row>
    <row r="13089" spans="2:9" x14ac:dyDescent="0.2">
      <c r="B13089" s="14" t="str">
        <f>IF(Zapisy!B13082&lt;&gt;"",Zapisy!B13082,"")</f>
        <v/>
      </c>
      <c r="C13089" s="14" t="str">
        <f>IF(B13089&lt;&gt;"",VLOOKUP(B13089,JPK_KR!AP:AR,3,FALSE),"")</f>
        <v/>
      </c>
      <c r="D13089" s="32" t="str">
        <f>IF(B13089&lt;&gt;"",VLOOKUP(Zapisy!B13082,JPK_KR!AP:AV,7,FALSE),"")</f>
        <v/>
      </c>
      <c r="E13089" s="25" t="str">
        <f>IF(B13089&lt;&gt;"",VLOOKUP(B13089,Zapisy!B13082:D13090,3,FALSE),"")</f>
        <v/>
      </c>
      <c r="F13089" s="35" t="str">
        <f>IF(B13089&lt;&gt;"",VLOOKUP(B13089,Zapisy!B13082:C13090,2,FALSE),"")</f>
        <v/>
      </c>
      <c r="G13089" s="25" t="str">
        <f>IF(B13089&lt;&gt;"",VLOOKUP(B13089,Zapisy!B13082:G13082,6,FALSE),"")</f>
        <v/>
      </c>
      <c r="H13089" s="35" t="str">
        <f>IF(B13089&lt;&gt;"",VLOOKUP(B13089,Zapisy!B13082:F13092,5,FALSE),"")</f>
        <v/>
      </c>
      <c r="I13089" s="14" t="str">
        <f>IF(B13089&lt;&gt;"",VLOOKUP(B13089,Dziennik!B:F,5,FALSE),"")</f>
        <v/>
      </c>
    </row>
    <row r="13090" spans="2:9" x14ac:dyDescent="0.2">
      <c r="B13090" s="14" t="str">
        <f>IF(Zapisy!B13083&lt;&gt;"",Zapisy!B13083,"")</f>
        <v/>
      </c>
      <c r="C13090" s="14" t="str">
        <f>IF(B13090&lt;&gt;"",VLOOKUP(B13090,JPK_KR!AP:AR,3,FALSE),"")</f>
        <v/>
      </c>
      <c r="D13090" s="32" t="str">
        <f>IF(B13090&lt;&gt;"",VLOOKUP(Zapisy!B13083,JPK_KR!AP:AV,7,FALSE),"")</f>
        <v/>
      </c>
      <c r="E13090" s="25" t="str">
        <f>IF(B13090&lt;&gt;"",VLOOKUP(B13090,Zapisy!B13083:D13091,3,FALSE),"")</f>
        <v/>
      </c>
      <c r="F13090" s="35" t="str">
        <f>IF(B13090&lt;&gt;"",VLOOKUP(B13090,Zapisy!B13083:C13091,2,FALSE),"")</f>
        <v/>
      </c>
      <c r="G13090" s="25" t="str">
        <f>IF(B13090&lt;&gt;"",VLOOKUP(B13090,Zapisy!B13083:G13083,6,FALSE),"")</f>
        <v/>
      </c>
      <c r="H13090" s="35" t="str">
        <f>IF(B13090&lt;&gt;"",VLOOKUP(B13090,Zapisy!B13083:F13093,5,FALSE),"")</f>
        <v/>
      </c>
      <c r="I13090" s="14" t="str">
        <f>IF(B13090&lt;&gt;"",VLOOKUP(B13090,Dziennik!B:F,5,FALSE),"")</f>
        <v/>
      </c>
    </row>
    <row r="13091" spans="2:9" x14ac:dyDescent="0.2">
      <c r="B13091" s="14" t="str">
        <f>IF(Zapisy!B13084&lt;&gt;"",Zapisy!B13084,"")</f>
        <v/>
      </c>
      <c r="C13091" s="14" t="str">
        <f>IF(B13091&lt;&gt;"",VLOOKUP(B13091,JPK_KR!AP:AR,3,FALSE),"")</f>
        <v/>
      </c>
      <c r="D13091" s="32" t="str">
        <f>IF(B13091&lt;&gt;"",VLOOKUP(Zapisy!B13084,JPK_KR!AP:AV,7,FALSE),"")</f>
        <v/>
      </c>
      <c r="E13091" s="25" t="str">
        <f>IF(B13091&lt;&gt;"",VLOOKUP(B13091,Zapisy!B13084:D13092,3,FALSE),"")</f>
        <v/>
      </c>
      <c r="F13091" s="35" t="str">
        <f>IF(B13091&lt;&gt;"",VLOOKUP(B13091,Zapisy!B13084:C13092,2,FALSE),"")</f>
        <v/>
      </c>
      <c r="G13091" s="25" t="str">
        <f>IF(B13091&lt;&gt;"",VLOOKUP(B13091,Zapisy!B13084:G13084,6,FALSE),"")</f>
        <v/>
      </c>
      <c r="H13091" s="35" t="str">
        <f>IF(B13091&lt;&gt;"",VLOOKUP(B13091,Zapisy!B13084:F13094,5,FALSE),"")</f>
        <v/>
      </c>
      <c r="I13091" s="14" t="str">
        <f>IF(B13091&lt;&gt;"",VLOOKUP(B13091,Dziennik!B:F,5,FALSE),"")</f>
        <v/>
      </c>
    </row>
    <row r="13092" spans="2:9" x14ac:dyDescent="0.2">
      <c r="B13092" s="14" t="str">
        <f>IF(Zapisy!B13085&lt;&gt;"",Zapisy!B13085,"")</f>
        <v/>
      </c>
      <c r="C13092" s="14" t="str">
        <f>IF(B13092&lt;&gt;"",VLOOKUP(B13092,JPK_KR!AP:AR,3,FALSE),"")</f>
        <v/>
      </c>
      <c r="D13092" s="32" t="str">
        <f>IF(B13092&lt;&gt;"",VLOOKUP(Zapisy!B13085,JPK_KR!AP:AV,7,FALSE),"")</f>
        <v/>
      </c>
      <c r="E13092" s="25" t="str">
        <f>IF(B13092&lt;&gt;"",VLOOKUP(B13092,Zapisy!B13085:D13093,3,FALSE),"")</f>
        <v/>
      </c>
      <c r="F13092" s="35" t="str">
        <f>IF(B13092&lt;&gt;"",VLOOKUP(B13092,Zapisy!B13085:C13093,2,FALSE),"")</f>
        <v/>
      </c>
      <c r="G13092" s="25" t="str">
        <f>IF(B13092&lt;&gt;"",VLOOKUP(B13092,Zapisy!B13085:G13085,6,FALSE),"")</f>
        <v/>
      </c>
      <c r="H13092" s="35" t="str">
        <f>IF(B13092&lt;&gt;"",VLOOKUP(B13092,Zapisy!B13085:F13095,5,FALSE),"")</f>
        <v/>
      </c>
      <c r="I13092" s="14" t="str">
        <f>IF(B13092&lt;&gt;"",VLOOKUP(B13092,Dziennik!B:F,5,FALSE),"")</f>
        <v/>
      </c>
    </row>
    <row r="13093" spans="2:9" x14ac:dyDescent="0.2">
      <c r="B13093" s="14" t="str">
        <f>IF(Zapisy!B13086&lt;&gt;"",Zapisy!B13086,"")</f>
        <v/>
      </c>
      <c r="C13093" s="14" t="str">
        <f>IF(B13093&lt;&gt;"",VLOOKUP(B13093,JPK_KR!AP:AR,3,FALSE),"")</f>
        <v/>
      </c>
      <c r="D13093" s="32" t="str">
        <f>IF(B13093&lt;&gt;"",VLOOKUP(Zapisy!B13086,JPK_KR!AP:AV,7,FALSE),"")</f>
        <v/>
      </c>
      <c r="E13093" s="25" t="str">
        <f>IF(B13093&lt;&gt;"",VLOOKUP(B13093,Zapisy!B13086:D13094,3,FALSE),"")</f>
        <v/>
      </c>
      <c r="F13093" s="35" t="str">
        <f>IF(B13093&lt;&gt;"",VLOOKUP(B13093,Zapisy!B13086:C13094,2,FALSE),"")</f>
        <v/>
      </c>
      <c r="G13093" s="25" t="str">
        <f>IF(B13093&lt;&gt;"",VLOOKUP(B13093,Zapisy!B13086:G13086,6,FALSE),"")</f>
        <v/>
      </c>
      <c r="H13093" s="35" t="str">
        <f>IF(B13093&lt;&gt;"",VLOOKUP(B13093,Zapisy!B13086:F13096,5,FALSE),"")</f>
        <v/>
      </c>
      <c r="I13093" s="14" t="str">
        <f>IF(B13093&lt;&gt;"",VLOOKUP(B13093,Dziennik!B:F,5,FALSE),"")</f>
        <v/>
      </c>
    </row>
    <row r="13094" spans="2:9" x14ac:dyDescent="0.2">
      <c r="B13094" s="14" t="str">
        <f>IF(Zapisy!B13087&lt;&gt;"",Zapisy!B13087,"")</f>
        <v/>
      </c>
      <c r="C13094" s="14" t="str">
        <f>IF(B13094&lt;&gt;"",VLOOKUP(B13094,JPK_KR!AP:AR,3,FALSE),"")</f>
        <v/>
      </c>
      <c r="D13094" s="32" t="str">
        <f>IF(B13094&lt;&gt;"",VLOOKUP(Zapisy!B13087,JPK_KR!AP:AV,7,FALSE),"")</f>
        <v/>
      </c>
      <c r="E13094" s="25" t="str">
        <f>IF(B13094&lt;&gt;"",VLOOKUP(B13094,Zapisy!B13087:D13095,3,FALSE),"")</f>
        <v/>
      </c>
      <c r="F13094" s="35" t="str">
        <f>IF(B13094&lt;&gt;"",VLOOKUP(B13094,Zapisy!B13087:C13095,2,FALSE),"")</f>
        <v/>
      </c>
      <c r="G13094" s="25" t="str">
        <f>IF(B13094&lt;&gt;"",VLOOKUP(B13094,Zapisy!B13087:G13087,6,FALSE),"")</f>
        <v/>
      </c>
      <c r="H13094" s="35" t="str">
        <f>IF(B13094&lt;&gt;"",VLOOKUP(B13094,Zapisy!B13087:F13097,5,FALSE),"")</f>
        <v/>
      </c>
      <c r="I13094" s="14" t="str">
        <f>IF(B13094&lt;&gt;"",VLOOKUP(B13094,Dziennik!B:F,5,FALSE),"")</f>
        <v/>
      </c>
    </row>
    <row r="13095" spans="2:9" x14ac:dyDescent="0.2">
      <c r="B13095" s="14" t="str">
        <f>IF(Zapisy!B13088&lt;&gt;"",Zapisy!B13088,"")</f>
        <v/>
      </c>
      <c r="C13095" s="14" t="str">
        <f>IF(B13095&lt;&gt;"",VLOOKUP(B13095,JPK_KR!AP:AR,3,FALSE),"")</f>
        <v/>
      </c>
      <c r="D13095" s="32" t="str">
        <f>IF(B13095&lt;&gt;"",VLOOKUP(Zapisy!B13088,JPK_KR!AP:AV,7,FALSE),"")</f>
        <v/>
      </c>
      <c r="E13095" s="25" t="str">
        <f>IF(B13095&lt;&gt;"",VLOOKUP(B13095,Zapisy!B13088:D13096,3,FALSE),"")</f>
        <v/>
      </c>
      <c r="F13095" s="35" t="str">
        <f>IF(B13095&lt;&gt;"",VLOOKUP(B13095,Zapisy!B13088:C13096,2,FALSE),"")</f>
        <v/>
      </c>
      <c r="G13095" s="25" t="str">
        <f>IF(B13095&lt;&gt;"",VLOOKUP(B13095,Zapisy!B13088:G13088,6,FALSE),"")</f>
        <v/>
      </c>
      <c r="H13095" s="35" t="str">
        <f>IF(B13095&lt;&gt;"",VLOOKUP(B13095,Zapisy!B13088:F13098,5,FALSE),"")</f>
        <v/>
      </c>
      <c r="I13095" s="14" t="str">
        <f>IF(B13095&lt;&gt;"",VLOOKUP(B13095,Dziennik!B:F,5,FALSE),"")</f>
        <v/>
      </c>
    </row>
    <row r="13096" spans="2:9" x14ac:dyDescent="0.2">
      <c r="B13096" s="14" t="str">
        <f>IF(Zapisy!B13089&lt;&gt;"",Zapisy!B13089,"")</f>
        <v/>
      </c>
      <c r="C13096" s="14" t="str">
        <f>IF(B13096&lt;&gt;"",VLOOKUP(B13096,JPK_KR!AP:AR,3,FALSE),"")</f>
        <v/>
      </c>
      <c r="D13096" s="32" t="str">
        <f>IF(B13096&lt;&gt;"",VLOOKUP(Zapisy!B13089,JPK_KR!AP:AV,7,FALSE),"")</f>
        <v/>
      </c>
      <c r="E13096" s="25" t="str">
        <f>IF(B13096&lt;&gt;"",VLOOKUP(B13096,Zapisy!B13089:D13097,3,FALSE),"")</f>
        <v/>
      </c>
      <c r="F13096" s="35" t="str">
        <f>IF(B13096&lt;&gt;"",VLOOKUP(B13096,Zapisy!B13089:C13097,2,FALSE),"")</f>
        <v/>
      </c>
      <c r="G13096" s="25" t="str">
        <f>IF(B13096&lt;&gt;"",VLOOKUP(B13096,Zapisy!B13089:G13089,6,FALSE),"")</f>
        <v/>
      </c>
      <c r="H13096" s="35" t="str">
        <f>IF(B13096&lt;&gt;"",VLOOKUP(B13096,Zapisy!B13089:F13099,5,FALSE),"")</f>
        <v/>
      </c>
      <c r="I13096" s="14" t="str">
        <f>IF(B13096&lt;&gt;"",VLOOKUP(B13096,Dziennik!B:F,5,FALSE),"")</f>
        <v/>
      </c>
    </row>
    <row r="13097" spans="2:9" x14ac:dyDescent="0.2">
      <c r="B13097" s="14" t="str">
        <f>IF(Zapisy!B13090&lt;&gt;"",Zapisy!B13090,"")</f>
        <v/>
      </c>
      <c r="C13097" s="14" t="str">
        <f>IF(B13097&lt;&gt;"",VLOOKUP(B13097,JPK_KR!AP:AR,3,FALSE),"")</f>
        <v/>
      </c>
      <c r="D13097" s="32" t="str">
        <f>IF(B13097&lt;&gt;"",VLOOKUP(Zapisy!B13090,JPK_KR!AP:AV,7,FALSE),"")</f>
        <v/>
      </c>
      <c r="E13097" s="25" t="str">
        <f>IF(B13097&lt;&gt;"",VLOOKUP(B13097,Zapisy!B13090:D13098,3,FALSE),"")</f>
        <v/>
      </c>
      <c r="F13097" s="35" t="str">
        <f>IF(B13097&lt;&gt;"",VLOOKUP(B13097,Zapisy!B13090:C13098,2,FALSE),"")</f>
        <v/>
      </c>
      <c r="G13097" s="25" t="str">
        <f>IF(B13097&lt;&gt;"",VLOOKUP(B13097,Zapisy!B13090:G13090,6,FALSE),"")</f>
        <v/>
      </c>
      <c r="H13097" s="35" t="str">
        <f>IF(B13097&lt;&gt;"",VLOOKUP(B13097,Zapisy!B13090:F13100,5,FALSE),"")</f>
        <v/>
      </c>
      <c r="I13097" s="14" t="str">
        <f>IF(B13097&lt;&gt;"",VLOOKUP(B13097,Dziennik!B:F,5,FALSE),"")</f>
        <v/>
      </c>
    </row>
    <row r="13098" spans="2:9" x14ac:dyDescent="0.2">
      <c r="B13098" s="14" t="str">
        <f>IF(Zapisy!B13091&lt;&gt;"",Zapisy!B13091,"")</f>
        <v/>
      </c>
      <c r="C13098" s="14" t="str">
        <f>IF(B13098&lt;&gt;"",VLOOKUP(B13098,JPK_KR!AP:AR,3,FALSE),"")</f>
        <v/>
      </c>
      <c r="D13098" s="32" t="str">
        <f>IF(B13098&lt;&gt;"",VLOOKUP(Zapisy!B13091,JPK_KR!AP:AV,7,FALSE),"")</f>
        <v/>
      </c>
      <c r="E13098" s="25" t="str">
        <f>IF(B13098&lt;&gt;"",VLOOKUP(B13098,Zapisy!B13091:D13099,3,FALSE),"")</f>
        <v/>
      </c>
      <c r="F13098" s="35" t="str">
        <f>IF(B13098&lt;&gt;"",VLOOKUP(B13098,Zapisy!B13091:C13099,2,FALSE),"")</f>
        <v/>
      </c>
      <c r="G13098" s="25" t="str">
        <f>IF(B13098&lt;&gt;"",VLOOKUP(B13098,Zapisy!B13091:G13091,6,FALSE),"")</f>
        <v/>
      </c>
      <c r="H13098" s="35" t="str">
        <f>IF(B13098&lt;&gt;"",VLOOKUP(B13098,Zapisy!B13091:F13101,5,FALSE),"")</f>
        <v/>
      </c>
      <c r="I13098" s="14" t="str">
        <f>IF(B13098&lt;&gt;"",VLOOKUP(B13098,Dziennik!B:F,5,FALSE),"")</f>
        <v/>
      </c>
    </row>
    <row r="13099" spans="2:9" x14ac:dyDescent="0.2">
      <c r="B13099" s="14" t="str">
        <f>IF(Zapisy!B13092&lt;&gt;"",Zapisy!B13092,"")</f>
        <v/>
      </c>
      <c r="C13099" s="14" t="str">
        <f>IF(B13099&lt;&gt;"",VLOOKUP(B13099,JPK_KR!AP:AR,3,FALSE),"")</f>
        <v/>
      </c>
      <c r="D13099" s="32" t="str">
        <f>IF(B13099&lt;&gt;"",VLOOKUP(Zapisy!B13092,JPK_KR!AP:AV,7,FALSE),"")</f>
        <v/>
      </c>
      <c r="E13099" s="25" t="str">
        <f>IF(B13099&lt;&gt;"",VLOOKUP(B13099,Zapisy!B13092:D13100,3,FALSE),"")</f>
        <v/>
      </c>
      <c r="F13099" s="35" t="str">
        <f>IF(B13099&lt;&gt;"",VLOOKUP(B13099,Zapisy!B13092:C13100,2,FALSE),"")</f>
        <v/>
      </c>
      <c r="G13099" s="25" t="str">
        <f>IF(B13099&lt;&gt;"",VLOOKUP(B13099,Zapisy!B13092:G13092,6,FALSE),"")</f>
        <v/>
      </c>
      <c r="H13099" s="35" t="str">
        <f>IF(B13099&lt;&gt;"",VLOOKUP(B13099,Zapisy!B13092:F13102,5,FALSE),"")</f>
        <v/>
      </c>
      <c r="I13099" s="14" t="str">
        <f>IF(B13099&lt;&gt;"",VLOOKUP(B13099,Dziennik!B:F,5,FALSE),"")</f>
        <v/>
      </c>
    </row>
    <row r="13100" spans="2:9" x14ac:dyDescent="0.2">
      <c r="B13100" s="14" t="str">
        <f>IF(Zapisy!B13093&lt;&gt;"",Zapisy!B13093,"")</f>
        <v/>
      </c>
      <c r="C13100" s="14" t="str">
        <f>IF(B13100&lt;&gt;"",VLOOKUP(B13100,JPK_KR!AP:AR,3,FALSE),"")</f>
        <v/>
      </c>
      <c r="D13100" s="32" t="str">
        <f>IF(B13100&lt;&gt;"",VLOOKUP(Zapisy!B13093,JPK_KR!AP:AV,7,FALSE),"")</f>
        <v/>
      </c>
      <c r="E13100" s="25" t="str">
        <f>IF(B13100&lt;&gt;"",VLOOKUP(B13100,Zapisy!B13093:D13101,3,FALSE),"")</f>
        <v/>
      </c>
      <c r="F13100" s="35" t="str">
        <f>IF(B13100&lt;&gt;"",VLOOKUP(B13100,Zapisy!B13093:C13101,2,FALSE),"")</f>
        <v/>
      </c>
      <c r="G13100" s="25" t="str">
        <f>IF(B13100&lt;&gt;"",VLOOKUP(B13100,Zapisy!B13093:G13093,6,FALSE),"")</f>
        <v/>
      </c>
      <c r="H13100" s="35" t="str">
        <f>IF(B13100&lt;&gt;"",VLOOKUP(B13100,Zapisy!B13093:F13103,5,FALSE),"")</f>
        <v/>
      </c>
      <c r="I13100" s="14" t="str">
        <f>IF(B13100&lt;&gt;"",VLOOKUP(B13100,Dziennik!B:F,5,FALSE),"")</f>
        <v/>
      </c>
    </row>
    <row r="13101" spans="2:9" x14ac:dyDescent="0.2">
      <c r="B13101" s="14" t="str">
        <f>IF(Zapisy!B13094&lt;&gt;"",Zapisy!B13094,"")</f>
        <v/>
      </c>
      <c r="C13101" s="14" t="str">
        <f>IF(B13101&lt;&gt;"",VLOOKUP(B13101,JPK_KR!AP:AR,3,FALSE),"")</f>
        <v/>
      </c>
      <c r="D13101" s="32" t="str">
        <f>IF(B13101&lt;&gt;"",VLOOKUP(Zapisy!B13094,JPK_KR!AP:AV,7,FALSE),"")</f>
        <v/>
      </c>
      <c r="E13101" s="25" t="str">
        <f>IF(B13101&lt;&gt;"",VLOOKUP(B13101,Zapisy!B13094:D13102,3,FALSE),"")</f>
        <v/>
      </c>
      <c r="F13101" s="35" t="str">
        <f>IF(B13101&lt;&gt;"",VLOOKUP(B13101,Zapisy!B13094:C13102,2,FALSE),"")</f>
        <v/>
      </c>
      <c r="G13101" s="25" t="str">
        <f>IF(B13101&lt;&gt;"",VLOOKUP(B13101,Zapisy!B13094:G13094,6,FALSE),"")</f>
        <v/>
      </c>
      <c r="H13101" s="35" t="str">
        <f>IF(B13101&lt;&gt;"",VLOOKUP(B13101,Zapisy!B13094:F13104,5,FALSE),"")</f>
        <v/>
      </c>
      <c r="I13101" s="14" t="str">
        <f>IF(B13101&lt;&gt;"",VLOOKUP(B13101,Dziennik!B:F,5,FALSE),"")</f>
        <v/>
      </c>
    </row>
    <row r="13102" spans="2:9" x14ac:dyDescent="0.2">
      <c r="B13102" s="14" t="str">
        <f>IF(Zapisy!B13095&lt;&gt;"",Zapisy!B13095,"")</f>
        <v/>
      </c>
      <c r="C13102" s="14" t="str">
        <f>IF(B13102&lt;&gt;"",VLOOKUP(B13102,JPK_KR!AP:AR,3,FALSE),"")</f>
        <v/>
      </c>
      <c r="D13102" s="32" t="str">
        <f>IF(B13102&lt;&gt;"",VLOOKUP(Zapisy!B13095,JPK_KR!AP:AV,7,FALSE),"")</f>
        <v/>
      </c>
      <c r="E13102" s="25" t="str">
        <f>IF(B13102&lt;&gt;"",VLOOKUP(B13102,Zapisy!B13095:D13103,3,FALSE),"")</f>
        <v/>
      </c>
      <c r="F13102" s="35" t="str">
        <f>IF(B13102&lt;&gt;"",VLOOKUP(B13102,Zapisy!B13095:C13103,2,FALSE),"")</f>
        <v/>
      </c>
      <c r="G13102" s="25" t="str">
        <f>IF(B13102&lt;&gt;"",VLOOKUP(B13102,Zapisy!B13095:G13095,6,FALSE),"")</f>
        <v/>
      </c>
      <c r="H13102" s="35" t="str">
        <f>IF(B13102&lt;&gt;"",VLOOKUP(B13102,Zapisy!B13095:F13105,5,FALSE),"")</f>
        <v/>
      </c>
      <c r="I13102" s="14" t="str">
        <f>IF(B13102&lt;&gt;"",VLOOKUP(B13102,Dziennik!B:F,5,FALSE),"")</f>
        <v/>
      </c>
    </row>
    <row r="13103" spans="2:9" x14ac:dyDescent="0.2">
      <c r="B13103" s="14" t="str">
        <f>IF(Zapisy!B13096&lt;&gt;"",Zapisy!B13096,"")</f>
        <v/>
      </c>
      <c r="C13103" s="14" t="str">
        <f>IF(B13103&lt;&gt;"",VLOOKUP(B13103,JPK_KR!AP:AR,3,FALSE),"")</f>
        <v/>
      </c>
      <c r="D13103" s="32" t="str">
        <f>IF(B13103&lt;&gt;"",VLOOKUP(Zapisy!B13096,JPK_KR!AP:AV,7,FALSE),"")</f>
        <v/>
      </c>
      <c r="E13103" s="25" t="str">
        <f>IF(B13103&lt;&gt;"",VLOOKUP(B13103,Zapisy!B13096:D13104,3,FALSE),"")</f>
        <v/>
      </c>
      <c r="F13103" s="35" t="str">
        <f>IF(B13103&lt;&gt;"",VLOOKUP(B13103,Zapisy!B13096:C13104,2,FALSE),"")</f>
        <v/>
      </c>
      <c r="G13103" s="25" t="str">
        <f>IF(B13103&lt;&gt;"",VLOOKUP(B13103,Zapisy!B13096:G13096,6,FALSE),"")</f>
        <v/>
      </c>
      <c r="H13103" s="35" t="str">
        <f>IF(B13103&lt;&gt;"",VLOOKUP(B13103,Zapisy!B13096:F13106,5,FALSE),"")</f>
        <v/>
      </c>
      <c r="I13103" s="14" t="str">
        <f>IF(B13103&lt;&gt;"",VLOOKUP(B13103,Dziennik!B:F,5,FALSE),"")</f>
        <v/>
      </c>
    </row>
    <row r="13104" spans="2:9" x14ac:dyDescent="0.2">
      <c r="B13104" s="14" t="str">
        <f>IF(Zapisy!B13097&lt;&gt;"",Zapisy!B13097,"")</f>
        <v/>
      </c>
      <c r="C13104" s="14" t="str">
        <f>IF(B13104&lt;&gt;"",VLOOKUP(B13104,JPK_KR!AP:AR,3,FALSE),"")</f>
        <v/>
      </c>
      <c r="D13104" s="32" t="str">
        <f>IF(B13104&lt;&gt;"",VLOOKUP(Zapisy!B13097,JPK_KR!AP:AV,7,FALSE),"")</f>
        <v/>
      </c>
      <c r="E13104" s="25" t="str">
        <f>IF(B13104&lt;&gt;"",VLOOKUP(B13104,Zapisy!B13097:D13105,3,FALSE),"")</f>
        <v/>
      </c>
      <c r="F13104" s="35" t="str">
        <f>IF(B13104&lt;&gt;"",VLOOKUP(B13104,Zapisy!B13097:C13105,2,FALSE),"")</f>
        <v/>
      </c>
      <c r="G13104" s="25" t="str">
        <f>IF(B13104&lt;&gt;"",VLOOKUP(B13104,Zapisy!B13097:G13097,6,FALSE),"")</f>
        <v/>
      </c>
      <c r="H13104" s="35" t="str">
        <f>IF(B13104&lt;&gt;"",VLOOKUP(B13104,Zapisy!B13097:F13107,5,FALSE),"")</f>
        <v/>
      </c>
      <c r="I13104" s="14" t="str">
        <f>IF(B13104&lt;&gt;"",VLOOKUP(B13104,Dziennik!B:F,5,FALSE),"")</f>
        <v/>
      </c>
    </row>
    <row r="13105" spans="2:9" x14ac:dyDescent="0.2">
      <c r="B13105" s="14" t="str">
        <f>IF(Zapisy!B13098&lt;&gt;"",Zapisy!B13098,"")</f>
        <v/>
      </c>
      <c r="C13105" s="14" t="str">
        <f>IF(B13105&lt;&gt;"",VLOOKUP(B13105,JPK_KR!AP:AR,3,FALSE),"")</f>
        <v/>
      </c>
      <c r="D13105" s="32" t="str">
        <f>IF(B13105&lt;&gt;"",VLOOKUP(Zapisy!B13098,JPK_KR!AP:AV,7,FALSE),"")</f>
        <v/>
      </c>
      <c r="E13105" s="25" t="str">
        <f>IF(B13105&lt;&gt;"",VLOOKUP(B13105,Zapisy!B13098:D13106,3,FALSE),"")</f>
        <v/>
      </c>
      <c r="F13105" s="35" t="str">
        <f>IF(B13105&lt;&gt;"",VLOOKUP(B13105,Zapisy!B13098:C13106,2,FALSE),"")</f>
        <v/>
      </c>
      <c r="G13105" s="25" t="str">
        <f>IF(B13105&lt;&gt;"",VLOOKUP(B13105,Zapisy!B13098:G13098,6,FALSE),"")</f>
        <v/>
      </c>
      <c r="H13105" s="35" t="str">
        <f>IF(B13105&lt;&gt;"",VLOOKUP(B13105,Zapisy!B13098:F13108,5,FALSE),"")</f>
        <v/>
      </c>
      <c r="I13105" s="14" t="str">
        <f>IF(B13105&lt;&gt;"",VLOOKUP(B13105,Dziennik!B:F,5,FALSE),"")</f>
        <v/>
      </c>
    </row>
    <row r="13106" spans="2:9" x14ac:dyDescent="0.2">
      <c r="B13106" s="14" t="str">
        <f>IF(Zapisy!B13099&lt;&gt;"",Zapisy!B13099,"")</f>
        <v/>
      </c>
      <c r="C13106" s="14" t="str">
        <f>IF(B13106&lt;&gt;"",VLOOKUP(B13106,JPK_KR!AP:AR,3,FALSE),"")</f>
        <v/>
      </c>
      <c r="D13106" s="32" t="str">
        <f>IF(B13106&lt;&gt;"",VLOOKUP(Zapisy!B13099,JPK_KR!AP:AV,7,FALSE),"")</f>
        <v/>
      </c>
      <c r="E13106" s="25" t="str">
        <f>IF(B13106&lt;&gt;"",VLOOKUP(B13106,Zapisy!B13099:D13107,3,FALSE),"")</f>
        <v/>
      </c>
      <c r="F13106" s="35" t="str">
        <f>IF(B13106&lt;&gt;"",VLOOKUP(B13106,Zapisy!B13099:C13107,2,FALSE),"")</f>
        <v/>
      </c>
      <c r="G13106" s="25" t="str">
        <f>IF(B13106&lt;&gt;"",VLOOKUP(B13106,Zapisy!B13099:G13099,6,FALSE),"")</f>
        <v/>
      </c>
      <c r="H13106" s="35" t="str">
        <f>IF(B13106&lt;&gt;"",VLOOKUP(B13106,Zapisy!B13099:F13109,5,FALSE),"")</f>
        <v/>
      </c>
      <c r="I13106" s="14" t="str">
        <f>IF(B13106&lt;&gt;"",VLOOKUP(B13106,Dziennik!B:F,5,FALSE),"")</f>
        <v/>
      </c>
    </row>
    <row r="13107" spans="2:9" x14ac:dyDescent="0.2">
      <c r="B13107" s="14" t="str">
        <f>IF(Zapisy!B13100&lt;&gt;"",Zapisy!B13100,"")</f>
        <v/>
      </c>
      <c r="C13107" s="14" t="str">
        <f>IF(B13107&lt;&gt;"",VLOOKUP(B13107,JPK_KR!AP:AR,3,FALSE),"")</f>
        <v/>
      </c>
      <c r="D13107" s="32" t="str">
        <f>IF(B13107&lt;&gt;"",VLOOKUP(Zapisy!B13100,JPK_KR!AP:AV,7,FALSE),"")</f>
        <v/>
      </c>
      <c r="E13107" s="25" t="str">
        <f>IF(B13107&lt;&gt;"",VLOOKUP(B13107,Zapisy!B13100:D13108,3,FALSE),"")</f>
        <v/>
      </c>
      <c r="F13107" s="35" t="str">
        <f>IF(B13107&lt;&gt;"",VLOOKUP(B13107,Zapisy!B13100:C13108,2,FALSE),"")</f>
        <v/>
      </c>
      <c r="G13107" s="25" t="str">
        <f>IF(B13107&lt;&gt;"",VLOOKUP(B13107,Zapisy!B13100:G13100,6,FALSE),"")</f>
        <v/>
      </c>
      <c r="H13107" s="35" t="str">
        <f>IF(B13107&lt;&gt;"",VLOOKUP(B13107,Zapisy!B13100:F13110,5,FALSE),"")</f>
        <v/>
      </c>
      <c r="I13107" s="14" t="str">
        <f>IF(B13107&lt;&gt;"",VLOOKUP(B13107,Dziennik!B:F,5,FALSE),"")</f>
        <v/>
      </c>
    </row>
    <row r="13108" spans="2:9" x14ac:dyDescent="0.2">
      <c r="B13108" s="14" t="str">
        <f>IF(Zapisy!B13101&lt;&gt;"",Zapisy!B13101,"")</f>
        <v/>
      </c>
      <c r="C13108" s="14" t="str">
        <f>IF(B13108&lt;&gt;"",VLOOKUP(B13108,JPK_KR!AP:AR,3,FALSE),"")</f>
        <v/>
      </c>
      <c r="D13108" s="32" t="str">
        <f>IF(B13108&lt;&gt;"",VLOOKUP(Zapisy!B13101,JPK_KR!AP:AV,7,FALSE),"")</f>
        <v/>
      </c>
      <c r="E13108" s="25" t="str">
        <f>IF(B13108&lt;&gt;"",VLOOKUP(B13108,Zapisy!B13101:D13109,3,FALSE),"")</f>
        <v/>
      </c>
      <c r="F13108" s="35" t="str">
        <f>IF(B13108&lt;&gt;"",VLOOKUP(B13108,Zapisy!B13101:C13109,2,FALSE),"")</f>
        <v/>
      </c>
      <c r="G13108" s="25" t="str">
        <f>IF(B13108&lt;&gt;"",VLOOKUP(B13108,Zapisy!B13101:G13101,6,FALSE),"")</f>
        <v/>
      </c>
      <c r="H13108" s="35" t="str">
        <f>IF(B13108&lt;&gt;"",VLOOKUP(B13108,Zapisy!B13101:F13111,5,FALSE),"")</f>
        <v/>
      </c>
      <c r="I13108" s="14" t="str">
        <f>IF(B13108&lt;&gt;"",VLOOKUP(B13108,Dziennik!B:F,5,FALSE),"")</f>
        <v/>
      </c>
    </row>
    <row r="13109" spans="2:9" x14ac:dyDescent="0.2">
      <c r="B13109" s="14" t="str">
        <f>IF(Zapisy!B13102&lt;&gt;"",Zapisy!B13102,"")</f>
        <v/>
      </c>
      <c r="C13109" s="14" t="str">
        <f>IF(B13109&lt;&gt;"",VLOOKUP(B13109,JPK_KR!AP:AR,3,FALSE),"")</f>
        <v/>
      </c>
      <c r="D13109" s="32" t="str">
        <f>IF(B13109&lt;&gt;"",VLOOKUP(Zapisy!B13102,JPK_KR!AP:AV,7,FALSE),"")</f>
        <v/>
      </c>
      <c r="E13109" s="25" t="str">
        <f>IF(B13109&lt;&gt;"",VLOOKUP(B13109,Zapisy!B13102:D13110,3,FALSE),"")</f>
        <v/>
      </c>
      <c r="F13109" s="35" t="str">
        <f>IF(B13109&lt;&gt;"",VLOOKUP(B13109,Zapisy!B13102:C13110,2,FALSE),"")</f>
        <v/>
      </c>
      <c r="G13109" s="25" t="str">
        <f>IF(B13109&lt;&gt;"",VLOOKUP(B13109,Zapisy!B13102:G13102,6,FALSE),"")</f>
        <v/>
      </c>
      <c r="H13109" s="35" t="str">
        <f>IF(B13109&lt;&gt;"",VLOOKUP(B13109,Zapisy!B13102:F13112,5,FALSE),"")</f>
        <v/>
      </c>
      <c r="I13109" s="14" t="str">
        <f>IF(B13109&lt;&gt;"",VLOOKUP(B13109,Dziennik!B:F,5,FALSE),"")</f>
        <v/>
      </c>
    </row>
    <row r="13110" spans="2:9" x14ac:dyDescent="0.2">
      <c r="B13110" s="14" t="str">
        <f>IF(Zapisy!B13103&lt;&gt;"",Zapisy!B13103,"")</f>
        <v/>
      </c>
      <c r="C13110" s="14" t="str">
        <f>IF(B13110&lt;&gt;"",VLOOKUP(B13110,JPK_KR!AP:AR,3,FALSE),"")</f>
        <v/>
      </c>
      <c r="D13110" s="32" t="str">
        <f>IF(B13110&lt;&gt;"",VLOOKUP(Zapisy!B13103,JPK_KR!AP:AV,7,FALSE),"")</f>
        <v/>
      </c>
      <c r="E13110" s="25" t="str">
        <f>IF(B13110&lt;&gt;"",VLOOKUP(B13110,Zapisy!B13103:D13111,3,FALSE),"")</f>
        <v/>
      </c>
      <c r="F13110" s="35" t="str">
        <f>IF(B13110&lt;&gt;"",VLOOKUP(B13110,Zapisy!B13103:C13111,2,FALSE),"")</f>
        <v/>
      </c>
      <c r="G13110" s="25" t="str">
        <f>IF(B13110&lt;&gt;"",VLOOKUP(B13110,Zapisy!B13103:G13103,6,FALSE),"")</f>
        <v/>
      </c>
      <c r="H13110" s="35" t="str">
        <f>IF(B13110&lt;&gt;"",VLOOKUP(B13110,Zapisy!B13103:F13113,5,FALSE),"")</f>
        <v/>
      </c>
      <c r="I13110" s="14" t="str">
        <f>IF(B13110&lt;&gt;"",VLOOKUP(B13110,Dziennik!B:F,5,FALSE),"")</f>
        <v/>
      </c>
    </row>
    <row r="13111" spans="2:9" x14ac:dyDescent="0.2">
      <c r="B13111" s="14" t="str">
        <f>IF(Zapisy!B13104&lt;&gt;"",Zapisy!B13104,"")</f>
        <v/>
      </c>
      <c r="C13111" s="14" t="str">
        <f>IF(B13111&lt;&gt;"",VLOOKUP(B13111,JPK_KR!AP:AR,3,FALSE),"")</f>
        <v/>
      </c>
      <c r="D13111" s="32" t="str">
        <f>IF(B13111&lt;&gt;"",VLOOKUP(Zapisy!B13104,JPK_KR!AP:AV,7,FALSE),"")</f>
        <v/>
      </c>
      <c r="E13111" s="25" t="str">
        <f>IF(B13111&lt;&gt;"",VLOOKUP(B13111,Zapisy!B13104:D13112,3,FALSE),"")</f>
        <v/>
      </c>
      <c r="F13111" s="35" t="str">
        <f>IF(B13111&lt;&gt;"",VLOOKUP(B13111,Zapisy!B13104:C13112,2,FALSE),"")</f>
        <v/>
      </c>
      <c r="G13111" s="25" t="str">
        <f>IF(B13111&lt;&gt;"",VLOOKUP(B13111,Zapisy!B13104:G13104,6,FALSE),"")</f>
        <v/>
      </c>
      <c r="H13111" s="35" t="str">
        <f>IF(B13111&lt;&gt;"",VLOOKUP(B13111,Zapisy!B13104:F13114,5,FALSE),"")</f>
        <v/>
      </c>
      <c r="I13111" s="14" t="str">
        <f>IF(B13111&lt;&gt;"",VLOOKUP(B13111,Dziennik!B:F,5,FALSE),"")</f>
        <v/>
      </c>
    </row>
    <row r="13112" spans="2:9" x14ac:dyDescent="0.2">
      <c r="B13112" s="14" t="str">
        <f>IF(Zapisy!B13105&lt;&gt;"",Zapisy!B13105,"")</f>
        <v/>
      </c>
      <c r="C13112" s="14" t="str">
        <f>IF(B13112&lt;&gt;"",VLOOKUP(B13112,JPK_KR!AP:AR,3,FALSE),"")</f>
        <v/>
      </c>
      <c r="D13112" s="32" t="str">
        <f>IF(B13112&lt;&gt;"",VLOOKUP(Zapisy!B13105,JPK_KR!AP:AV,7,FALSE),"")</f>
        <v/>
      </c>
      <c r="E13112" s="25" t="str">
        <f>IF(B13112&lt;&gt;"",VLOOKUP(B13112,Zapisy!B13105:D13113,3,FALSE),"")</f>
        <v/>
      </c>
      <c r="F13112" s="35" t="str">
        <f>IF(B13112&lt;&gt;"",VLOOKUP(B13112,Zapisy!B13105:C13113,2,FALSE),"")</f>
        <v/>
      </c>
      <c r="G13112" s="25" t="str">
        <f>IF(B13112&lt;&gt;"",VLOOKUP(B13112,Zapisy!B13105:G13105,6,FALSE),"")</f>
        <v/>
      </c>
      <c r="H13112" s="35" t="str">
        <f>IF(B13112&lt;&gt;"",VLOOKUP(B13112,Zapisy!B13105:F13115,5,FALSE),"")</f>
        <v/>
      </c>
      <c r="I13112" s="14" t="str">
        <f>IF(B13112&lt;&gt;"",VLOOKUP(B13112,Dziennik!B:F,5,FALSE),"")</f>
        <v/>
      </c>
    </row>
    <row r="13113" spans="2:9" x14ac:dyDescent="0.2">
      <c r="B13113" s="14" t="str">
        <f>IF(Zapisy!B13106&lt;&gt;"",Zapisy!B13106,"")</f>
        <v/>
      </c>
      <c r="C13113" s="14" t="str">
        <f>IF(B13113&lt;&gt;"",VLOOKUP(B13113,JPK_KR!AP:AR,3,FALSE),"")</f>
        <v/>
      </c>
      <c r="D13113" s="32" t="str">
        <f>IF(B13113&lt;&gt;"",VLOOKUP(Zapisy!B13106,JPK_KR!AP:AV,7,FALSE),"")</f>
        <v/>
      </c>
      <c r="E13113" s="25" t="str">
        <f>IF(B13113&lt;&gt;"",VLOOKUP(B13113,Zapisy!B13106:D13114,3,FALSE),"")</f>
        <v/>
      </c>
      <c r="F13113" s="35" t="str">
        <f>IF(B13113&lt;&gt;"",VLOOKUP(B13113,Zapisy!B13106:C13114,2,FALSE),"")</f>
        <v/>
      </c>
      <c r="G13113" s="25" t="str">
        <f>IF(B13113&lt;&gt;"",VLOOKUP(B13113,Zapisy!B13106:G13106,6,FALSE),"")</f>
        <v/>
      </c>
      <c r="H13113" s="35" t="str">
        <f>IF(B13113&lt;&gt;"",VLOOKUP(B13113,Zapisy!B13106:F13116,5,FALSE),"")</f>
        <v/>
      </c>
      <c r="I13113" s="14" t="str">
        <f>IF(B13113&lt;&gt;"",VLOOKUP(B13113,Dziennik!B:F,5,FALSE),"")</f>
        <v/>
      </c>
    </row>
    <row r="13114" spans="2:9" x14ac:dyDescent="0.2">
      <c r="B13114" s="14" t="str">
        <f>IF(Zapisy!B13107&lt;&gt;"",Zapisy!B13107,"")</f>
        <v/>
      </c>
      <c r="C13114" s="14" t="str">
        <f>IF(B13114&lt;&gt;"",VLOOKUP(B13114,JPK_KR!AP:AR,3,FALSE),"")</f>
        <v/>
      </c>
      <c r="D13114" s="32" t="str">
        <f>IF(B13114&lt;&gt;"",VLOOKUP(Zapisy!B13107,JPK_KR!AP:AV,7,FALSE),"")</f>
        <v/>
      </c>
      <c r="E13114" s="25" t="str">
        <f>IF(B13114&lt;&gt;"",VLOOKUP(B13114,Zapisy!B13107:D13115,3,FALSE),"")</f>
        <v/>
      </c>
      <c r="F13114" s="35" t="str">
        <f>IF(B13114&lt;&gt;"",VLOOKUP(B13114,Zapisy!B13107:C13115,2,FALSE),"")</f>
        <v/>
      </c>
      <c r="G13114" s="25" t="str">
        <f>IF(B13114&lt;&gt;"",VLOOKUP(B13114,Zapisy!B13107:G13107,6,FALSE),"")</f>
        <v/>
      </c>
      <c r="H13114" s="35" t="str">
        <f>IF(B13114&lt;&gt;"",VLOOKUP(B13114,Zapisy!B13107:F13117,5,FALSE),"")</f>
        <v/>
      </c>
      <c r="I13114" s="14" t="str">
        <f>IF(B13114&lt;&gt;"",VLOOKUP(B13114,Dziennik!B:F,5,FALSE),"")</f>
        <v/>
      </c>
    </row>
    <row r="13115" spans="2:9" x14ac:dyDescent="0.2">
      <c r="B13115" s="14" t="str">
        <f>IF(Zapisy!B13108&lt;&gt;"",Zapisy!B13108,"")</f>
        <v/>
      </c>
      <c r="C13115" s="14" t="str">
        <f>IF(B13115&lt;&gt;"",VLOOKUP(B13115,JPK_KR!AP:AR,3,FALSE),"")</f>
        <v/>
      </c>
      <c r="D13115" s="32" t="str">
        <f>IF(B13115&lt;&gt;"",VLOOKUP(Zapisy!B13108,JPK_KR!AP:AV,7,FALSE),"")</f>
        <v/>
      </c>
      <c r="E13115" s="25" t="str">
        <f>IF(B13115&lt;&gt;"",VLOOKUP(B13115,Zapisy!B13108:D13116,3,FALSE),"")</f>
        <v/>
      </c>
      <c r="F13115" s="35" t="str">
        <f>IF(B13115&lt;&gt;"",VLOOKUP(B13115,Zapisy!B13108:C13116,2,FALSE),"")</f>
        <v/>
      </c>
      <c r="G13115" s="25" t="str">
        <f>IF(B13115&lt;&gt;"",VLOOKUP(B13115,Zapisy!B13108:G13108,6,FALSE),"")</f>
        <v/>
      </c>
      <c r="H13115" s="35" t="str">
        <f>IF(B13115&lt;&gt;"",VLOOKUP(B13115,Zapisy!B13108:F13118,5,FALSE),"")</f>
        <v/>
      </c>
      <c r="I13115" s="14" t="str">
        <f>IF(B13115&lt;&gt;"",VLOOKUP(B13115,Dziennik!B:F,5,FALSE),"")</f>
        <v/>
      </c>
    </row>
    <row r="13116" spans="2:9" x14ac:dyDescent="0.2">
      <c r="B13116" s="14" t="str">
        <f>IF(Zapisy!B13109&lt;&gt;"",Zapisy!B13109,"")</f>
        <v/>
      </c>
      <c r="C13116" s="14" t="str">
        <f>IF(B13116&lt;&gt;"",VLOOKUP(B13116,JPK_KR!AP:AR,3,FALSE),"")</f>
        <v/>
      </c>
      <c r="D13116" s="32" t="str">
        <f>IF(B13116&lt;&gt;"",VLOOKUP(Zapisy!B13109,JPK_KR!AP:AV,7,FALSE),"")</f>
        <v/>
      </c>
      <c r="E13116" s="25" t="str">
        <f>IF(B13116&lt;&gt;"",VLOOKUP(B13116,Zapisy!B13109:D13117,3,FALSE),"")</f>
        <v/>
      </c>
      <c r="F13116" s="35" t="str">
        <f>IF(B13116&lt;&gt;"",VLOOKUP(B13116,Zapisy!B13109:C13117,2,FALSE),"")</f>
        <v/>
      </c>
      <c r="G13116" s="25" t="str">
        <f>IF(B13116&lt;&gt;"",VLOOKUP(B13116,Zapisy!B13109:G13109,6,FALSE),"")</f>
        <v/>
      </c>
      <c r="H13116" s="35" t="str">
        <f>IF(B13116&lt;&gt;"",VLOOKUP(B13116,Zapisy!B13109:F13119,5,FALSE),"")</f>
        <v/>
      </c>
      <c r="I13116" s="14" t="str">
        <f>IF(B13116&lt;&gt;"",VLOOKUP(B13116,Dziennik!B:F,5,FALSE),"")</f>
        <v/>
      </c>
    </row>
    <row r="13117" spans="2:9" x14ac:dyDescent="0.2">
      <c r="B13117" s="14" t="str">
        <f>IF(Zapisy!B13110&lt;&gt;"",Zapisy!B13110,"")</f>
        <v/>
      </c>
      <c r="C13117" s="14" t="str">
        <f>IF(B13117&lt;&gt;"",VLOOKUP(B13117,JPK_KR!AP:AR,3,FALSE),"")</f>
        <v/>
      </c>
      <c r="D13117" s="32" t="str">
        <f>IF(B13117&lt;&gt;"",VLOOKUP(Zapisy!B13110,JPK_KR!AP:AV,7,FALSE),"")</f>
        <v/>
      </c>
      <c r="E13117" s="25" t="str">
        <f>IF(B13117&lt;&gt;"",VLOOKUP(B13117,Zapisy!B13110:D13118,3,FALSE),"")</f>
        <v/>
      </c>
      <c r="F13117" s="35" t="str">
        <f>IF(B13117&lt;&gt;"",VLOOKUP(B13117,Zapisy!B13110:C13118,2,FALSE),"")</f>
        <v/>
      </c>
      <c r="G13117" s="25" t="str">
        <f>IF(B13117&lt;&gt;"",VLOOKUP(B13117,Zapisy!B13110:G13110,6,FALSE),"")</f>
        <v/>
      </c>
      <c r="H13117" s="35" t="str">
        <f>IF(B13117&lt;&gt;"",VLOOKUP(B13117,Zapisy!B13110:F13120,5,FALSE),"")</f>
        <v/>
      </c>
      <c r="I13117" s="14" t="str">
        <f>IF(B13117&lt;&gt;"",VLOOKUP(B13117,Dziennik!B:F,5,FALSE),"")</f>
        <v/>
      </c>
    </row>
    <row r="13118" spans="2:9" x14ac:dyDescent="0.2">
      <c r="B13118" s="14" t="str">
        <f>IF(Zapisy!B13111&lt;&gt;"",Zapisy!B13111,"")</f>
        <v/>
      </c>
      <c r="C13118" s="14" t="str">
        <f>IF(B13118&lt;&gt;"",VLOOKUP(B13118,JPK_KR!AP:AR,3,FALSE),"")</f>
        <v/>
      </c>
      <c r="D13118" s="32" t="str">
        <f>IF(B13118&lt;&gt;"",VLOOKUP(Zapisy!B13111,JPK_KR!AP:AV,7,FALSE),"")</f>
        <v/>
      </c>
      <c r="E13118" s="25" t="str">
        <f>IF(B13118&lt;&gt;"",VLOOKUP(B13118,Zapisy!B13111:D13119,3,FALSE),"")</f>
        <v/>
      </c>
      <c r="F13118" s="35" t="str">
        <f>IF(B13118&lt;&gt;"",VLOOKUP(B13118,Zapisy!B13111:C13119,2,FALSE),"")</f>
        <v/>
      </c>
      <c r="G13118" s="25" t="str">
        <f>IF(B13118&lt;&gt;"",VLOOKUP(B13118,Zapisy!B13111:G13111,6,FALSE),"")</f>
        <v/>
      </c>
      <c r="H13118" s="35" t="str">
        <f>IF(B13118&lt;&gt;"",VLOOKUP(B13118,Zapisy!B13111:F13121,5,FALSE),"")</f>
        <v/>
      </c>
      <c r="I13118" s="14" t="str">
        <f>IF(B13118&lt;&gt;"",VLOOKUP(B13118,Dziennik!B:F,5,FALSE),"")</f>
        <v/>
      </c>
    </row>
    <row r="13119" spans="2:9" x14ac:dyDescent="0.2">
      <c r="B13119" s="14" t="str">
        <f>IF(Zapisy!B13112&lt;&gt;"",Zapisy!B13112,"")</f>
        <v/>
      </c>
      <c r="C13119" s="14" t="str">
        <f>IF(B13119&lt;&gt;"",VLOOKUP(B13119,JPK_KR!AP:AR,3,FALSE),"")</f>
        <v/>
      </c>
      <c r="D13119" s="32" t="str">
        <f>IF(B13119&lt;&gt;"",VLOOKUP(Zapisy!B13112,JPK_KR!AP:AV,7,FALSE),"")</f>
        <v/>
      </c>
      <c r="E13119" s="25" t="str">
        <f>IF(B13119&lt;&gt;"",VLOOKUP(B13119,Zapisy!B13112:D13120,3,FALSE),"")</f>
        <v/>
      </c>
      <c r="F13119" s="35" t="str">
        <f>IF(B13119&lt;&gt;"",VLOOKUP(B13119,Zapisy!B13112:C13120,2,FALSE),"")</f>
        <v/>
      </c>
      <c r="G13119" s="25" t="str">
        <f>IF(B13119&lt;&gt;"",VLOOKUP(B13119,Zapisy!B13112:G13112,6,FALSE),"")</f>
        <v/>
      </c>
      <c r="H13119" s="35" t="str">
        <f>IF(B13119&lt;&gt;"",VLOOKUP(B13119,Zapisy!B13112:F13122,5,FALSE),"")</f>
        <v/>
      </c>
      <c r="I13119" s="14" t="str">
        <f>IF(B13119&lt;&gt;"",VLOOKUP(B13119,Dziennik!B:F,5,FALSE),"")</f>
        <v/>
      </c>
    </row>
    <row r="13120" spans="2:9" x14ac:dyDescent="0.2">
      <c r="B13120" s="14" t="str">
        <f>IF(Zapisy!B13113&lt;&gt;"",Zapisy!B13113,"")</f>
        <v/>
      </c>
      <c r="C13120" s="14" t="str">
        <f>IF(B13120&lt;&gt;"",VLOOKUP(B13120,JPK_KR!AP:AR,3,FALSE),"")</f>
        <v/>
      </c>
      <c r="D13120" s="32" t="str">
        <f>IF(B13120&lt;&gt;"",VLOOKUP(Zapisy!B13113,JPK_KR!AP:AV,7,FALSE),"")</f>
        <v/>
      </c>
      <c r="E13120" s="25" t="str">
        <f>IF(B13120&lt;&gt;"",VLOOKUP(B13120,Zapisy!B13113:D13121,3,FALSE),"")</f>
        <v/>
      </c>
      <c r="F13120" s="35" t="str">
        <f>IF(B13120&lt;&gt;"",VLOOKUP(B13120,Zapisy!B13113:C13121,2,FALSE),"")</f>
        <v/>
      </c>
      <c r="G13120" s="25" t="str">
        <f>IF(B13120&lt;&gt;"",VLOOKUP(B13120,Zapisy!B13113:G13113,6,FALSE),"")</f>
        <v/>
      </c>
      <c r="H13120" s="35" t="str">
        <f>IF(B13120&lt;&gt;"",VLOOKUP(B13120,Zapisy!B13113:F13123,5,FALSE),"")</f>
        <v/>
      </c>
      <c r="I13120" s="14" t="str">
        <f>IF(B13120&lt;&gt;"",VLOOKUP(B13120,Dziennik!B:F,5,FALSE),"")</f>
        <v/>
      </c>
    </row>
    <row r="13121" spans="2:9" x14ac:dyDescent="0.2">
      <c r="B13121" s="14" t="str">
        <f>IF(Zapisy!B13114&lt;&gt;"",Zapisy!B13114,"")</f>
        <v/>
      </c>
      <c r="C13121" s="14" t="str">
        <f>IF(B13121&lt;&gt;"",VLOOKUP(B13121,JPK_KR!AP:AR,3,FALSE),"")</f>
        <v/>
      </c>
      <c r="D13121" s="32" t="str">
        <f>IF(B13121&lt;&gt;"",VLOOKUP(Zapisy!B13114,JPK_KR!AP:AV,7,FALSE),"")</f>
        <v/>
      </c>
      <c r="E13121" s="25" t="str">
        <f>IF(B13121&lt;&gt;"",VLOOKUP(B13121,Zapisy!B13114:D13122,3,FALSE),"")</f>
        <v/>
      </c>
      <c r="F13121" s="35" t="str">
        <f>IF(B13121&lt;&gt;"",VLOOKUP(B13121,Zapisy!B13114:C13122,2,FALSE),"")</f>
        <v/>
      </c>
      <c r="G13121" s="25" t="str">
        <f>IF(B13121&lt;&gt;"",VLOOKUP(B13121,Zapisy!B13114:G13114,6,FALSE),"")</f>
        <v/>
      </c>
      <c r="H13121" s="35" t="str">
        <f>IF(B13121&lt;&gt;"",VLOOKUP(B13121,Zapisy!B13114:F13124,5,FALSE),"")</f>
        <v/>
      </c>
      <c r="I13121" s="14" t="str">
        <f>IF(B13121&lt;&gt;"",VLOOKUP(B13121,Dziennik!B:F,5,FALSE),"")</f>
        <v/>
      </c>
    </row>
    <row r="13122" spans="2:9" x14ac:dyDescent="0.2">
      <c r="B13122" s="14" t="str">
        <f>IF(Zapisy!B13115&lt;&gt;"",Zapisy!B13115,"")</f>
        <v/>
      </c>
      <c r="C13122" s="14" t="str">
        <f>IF(B13122&lt;&gt;"",VLOOKUP(B13122,JPK_KR!AP:AR,3,FALSE),"")</f>
        <v/>
      </c>
      <c r="D13122" s="32" t="str">
        <f>IF(B13122&lt;&gt;"",VLOOKUP(Zapisy!B13115,JPK_KR!AP:AV,7,FALSE),"")</f>
        <v/>
      </c>
      <c r="E13122" s="25" t="str">
        <f>IF(B13122&lt;&gt;"",VLOOKUP(B13122,Zapisy!B13115:D13123,3,FALSE),"")</f>
        <v/>
      </c>
      <c r="F13122" s="35" t="str">
        <f>IF(B13122&lt;&gt;"",VLOOKUP(B13122,Zapisy!B13115:C13123,2,FALSE),"")</f>
        <v/>
      </c>
      <c r="G13122" s="25" t="str">
        <f>IF(B13122&lt;&gt;"",VLOOKUP(B13122,Zapisy!B13115:G13115,6,FALSE),"")</f>
        <v/>
      </c>
      <c r="H13122" s="35" t="str">
        <f>IF(B13122&lt;&gt;"",VLOOKUP(B13122,Zapisy!B13115:F13125,5,FALSE),"")</f>
        <v/>
      </c>
      <c r="I13122" s="14" t="str">
        <f>IF(B13122&lt;&gt;"",VLOOKUP(B13122,Dziennik!B:F,5,FALSE),"")</f>
        <v/>
      </c>
    </row>
    <row r="13123" spans="2:9" x14ac:dyDescent="0.2">
      <c r="B13123" s="14" t="str">
        <f>IF(Zapisy!B13116&lt;&gt;"",Zapisy!B13116,"")</f>
        <v/>
      </c>
      <c r="C13123" s="14" t="str">
        <f>IF(B13123&lt;&gt;"",VLOOKUP(B13123,JPK_KR!AP:AR,3,FALSE),"")</f>
        <v/>
      </c>
      <c r="D13123" s="32" t="str">
        <f>IF(B13123&lt;&gt;"",VLOOKUP(Zapisy!B13116,JPK_KR!AP:AV,7,FALSE),"")</f>
        <v/>
      </c>
      <c r="E13123" s="25" t="str">
        <f>IF(B13123&lt;&gt;"",VLOOKUP(B13123,Zapisy!B13116:D13124,3,FALSE),"")</f>
        <v/>
      </c>
      <c r="F13123" s="35" t="str">
        <f>IF(B13123&lt;&gt;"",VLOOKUP(B13123,Zapisy!B13116:C13124,2,FALSE),"")</f>
        <v/>
      </c>
      <c r="G13123" s="25" t="str">
        <f>IF(B13123&lt;&gt;"",VLOOKUP(B13123,Zapisy!B13116:G13116,6,FALSE),"")</f>
        <v/>
      </c>
      <c r="H13123" s="35" t="str">
        <f>IF(B13123&lt;&gt;"",VLOOKUP(B13123,Zapisy!B13116:F13126,5,FALSE),"")</f>
        <v/>
      </c>
      <c r="I13123" s="14" t="str">
        <f>IF(B13123&lt;&gt;"",VLOOKUP(B13123,Dziennik!B:F,5,FALSE),"")</f>
        <v/>
      </c>
    </row>
    <row r="13124" spans="2:9" x14ac:dyDescent="0.2">
      <c r="B13124" s="14" t="str">
        <f>IF(Zapisy!B13117&lt;&gt;"",Zapisy!B13117,"")</f>
        <v/>
      </c>
      <c r="C13124" s="14" t="str">
        <f>IF(B13124&lt;&gt;"",VLOOKUP(B13124,JPK_KR!AP:AR,3,FALSE),"")</f>
        <v/>
      </c>
      <c r="D13124" s="32" t="str">
        <f>IF(B13124&lt;&gt;"",VLOOKUP(Zapisy!B13117,JPK_KR!AP:AV,7,FALSE),"")</f>
        <v/>
      </c>
      <c r="E13124" s="25" t="str">
        <f>IF(B13124&lt;&gt;"",VLOOKUP(B13124,Zapisy!B13117:D13125,3,FALSE),"")</f>
        <v/>
      </c>
      <c r="F13124" s="35" t="str">
        <f>IF(B13124&lt;&gt;"",VLOOKUP(B13124,Zapisy!B13117:C13125,2,FALSE),"")</f>
        <v/>
      </c>
      <c r="G13124" s="25" t="str">
        <f>IF(B13124&lt;&gt;"",VLOOKUP(B13124,Zapisy!B13117:G13117,6,FALSE),"")</f>
        <v/>
      </c>
      <c r="H13124" s="35" t="str">
        <f>IF(B13124&lt;&gt;"",VLOOKUP(B13124,Zapisy!B13117:F13127,5,FALSE),"")</f>
        <v/>
      </c>
      <c r="I13124" s="14" t="str">
        <f>IF(B13124&lt;&gt;"",VLOOKUP(B13124,Dziennik!B:F,5,FALSE),"")</f>
        <v/>
      </c>
    </row>
    <row r="13125" spans="2:9" x14ac:dyDescent="0.2">
      <c r="B13125" s="14" t="str">
        <f>IF(Zapisy!B13118&lt;&gt;"",Zapisy!B13118,"")</f>
        <v/>
      </c>
      <c r="C13125" s="14" t="str">
        <f>IF(B13125&lt;&gt;"",VLOOKUP(B13125,JPK_KR!AP:AR,3,FALSE),"")</f>
        <v/>
      </c>
      <c r="D13125" s="32" t="str">
        <f>IF(B13125&lt;&gt;"",VLOOKUP(Zapisy!B13118,JPK_KR!AP:AV,7,FALSE),"")</f>
        <v/>
      </c>
      <c r="E13125" s="25" t="str">
        <f>IF(B13125&lt;&gt;"",VLOOKUP(B13125,Zapisy!B13118:D13126,3,FALSE),"")</f>
        <v/>
      </c>
      <c r="F13125" s="35" t="str">
        <f>IF(B13125&lt;&gt;"",VLOOKUP(B13125,Zapisy!B13118:C13126,2,FALSE),"")</f>
        <v/>
      </c>
      <c r="G13125" s="25" t="str">
        <f>IF(B13125&lt;&gt;"",VLOOKUP(B13125,Zapisy!B13118:G13118,6,FALSE),"")</f>
        <v/>
      </c>
      <c r="H13125" s="35" t="str">
        <f>IF(B13125&lt;&gt;"",VLOOKUP(B13125,Zapisy!B13118:F13128,5,FALSE),"")</f>
        <v/>
      </c>
      <c r="I13125" s="14" t="str">
        <f>IF(B13125&lt;&gt;"",VLOOKUP(B13125,Dziennik!B:F,5,FALSE),"")</f>
        <v/>
      </c>
    </row>
    <row r="13126" spans="2:9" x14ac:dyDescent="0.2">
      <c r="B13126" s="14" t="str">
        <f>IF(Zapisy!B13119&lt;&gt;"",Zapisy!B13119,"")</f>
        <v/>
      </c>
      <c r="C13126" s="14" t="str">
        <f>IF(B13126&lt;&gt;"",VLOOKUP(B13126,JPK_KR!AP:AR,3,FALSE),"")</f>
        <v/>
      </c>
      <c r="D13126" s="32" t="str">
        <f>IF(B13126&lt;&gt;"",VLOOKUP(Zapisy!B13119,JPK_KR!AP:AV,7,FALSE),"")</f>
        <v/>
      </c>
      <c r="E13126" s="25" t="str">
        <f>IF(B13126&lt;&gt;"",VLOOKUP(B13126,Zapisy!B13119:D13127,3,FALSE),"")</f>
        <v/>
      </c>
      <c r="F13126" s="35" t="str">
        <f>IF(B13126&lt;&gt;"",VLOOKUP(B13126,Zapisy!B13119:C13127,2,FALSE),"")</f>
        <v/>
      </c>
      <c r="G13126" s="25" t="str">
        <f>IF(B13126&lt;&gt;"",VLOOKUP(B13126,Zapisy!B13119:G13119,6,FALSE),"")</f>
        <v/>
      </c>
      <c r="H13126" s="35" t="str">
        <f>IF(B13126&lt;&gt;"",VLOOKUP(B13126,Zapisy!B13119:F13129,5,FALSE),"")</f>
        <v/>
      </c>
      <c r="I13126" s="14" t="str">
        <f>IF(B13126&lt;&gt;"",VLOOKUP(B13126,Dziennik!B:F,5,FALSE),"")</f>
        <v/>
      </c>
    </row>
    <row r="13127" spans="2:9" x14ac:dyDescent="0.2">
      <c r="B13127" s="14" t="str">
        <f>IF(Zapisy!B13120&lt;&gt;"",Zapisy!B13120,"")</f>
        <v/>
      </c>
      <c r="C13127" s="14" t="str">
        <f>IF(B13127&lt;&gt;"",VLOOKUP(B13127,JPK_KR!AP:AR,3,FALSE),"")</f>
        <v/>
      </c>
      <c r="D13127" s="32" t="str">
        <f>IF(B13127&lt;&gt;"",VLOOKUP(Zapisy!B13120,JPK_KR!AP:AV,7,FALSE),"")</f>
        <v/>
      </c>
      <c r="E13127" s="25" t="str">
        <f>IF(B13127&lt;&gt;"",VLOOKUP(B13127,Zapisy!B13120:D13128,3,FALSE),"")</f>
        <v/>
      </c>
      <c r="F13127" s="35" t="str">
        <f>IF(B13127&lt;&gt;"",VLOOKUP(B13127,Zapisy!B13120:C13128,2,FALSE),"")</f>
        <v/>
      </c>
      <c r="G13127" s="25" t="str">
        <f>IF(B13127&lt;&gt;"",VLOOKUP(B13127,Zapisy!B13120:G13120,6,FALSE),"")</f>
        <v/>
      </c>
      <c r="H13127" s="35" t="str">
        <f>IF(B13127&lt;&gt;"",VLOOKUP(B13127,Zapisy!B13120:F13130,5,FALSE),"")</f>
        <v/>
      </c>
      <c r="I13127" s="14" t="str">
        <f>IF(B13127&lt;&gt;"",VLOOKUP(B13127,Dziennik!B:F,5,FALSE),"")</f>
        <v/>
      </c>
    </row>
    <row r="13128" spans="2:9" x14ac:dyDescent="0.2">
      <c r="B13128" s="14" t="str">
        <f>IF(Zapisy!B13121&lt;&gt;"",Zapisy!B13121,"")</f>
        <v/>
      </c>
      <c r="C13128" s="14" t="str">
        <f>IF(B13128&lt;&gt;"",VLOOKUP(B13128,JPK_KR!AP:AR,3,FALSE),"")</f>
        <v/>
      </c>
      <c r="D13128" s="32" t="str">
        <f>IF(B13128&lt;&gt;"",VLOOKUP(Zapisy!B13121,JPK_KR!AP:AV,7,FALSE),"")</f>
        <v/>
      </c>
      <c r="E13128" s="25" t="str">
        <f>IF(B13128&lt;&gt;"",VLOOKUP(B13128,Zapisy!B13121:D13129,3,FALSE),"")</f>
        <v/>
      </c>
      <c r="F13128" s="35" t="str">
        <f>IF(B13128&lt;&gt;"",VLOOKUP(B13128,Zapisy!B13121:C13129,2,FALSE),"")</f>
        <v/>
      </c>
      <c r="G13128" s="25" t="str">
        <f>IF(B13128&lt;&gt;"",VLOOKUP(B13128,Zapisy!B13121:G13121,6,FALSE),"")</f>
        <v/>
      </c>
      <c r="H13128" s="35" t="str">
        <f>IF(B13128&lt;&gt;"",VLOOKUP(B13128,Zapisy!B13121:F13131,5,FALSE),"")</f>
        <v/>
      </c>
      <c r="I13128" s="14" t="str">
        <f>IF(B13128&lt;&gt;"",VLOOKUP(B13128,Dziennik!B:F,5,FALSE),"")</f>
        <v/>
      </c>
    </row>
    <row r="13129" spans="2:9" x14ac:dyDescent="0.2">
      <c r="B13129" s="14" t="str">
        <f>IF(Zapisy!B13122&lt;&gt;"",Zapisy!B13122,"")</f>
        <v/>
      </c>
      <c r="C13129" s="14" t="str">
        <f>IF(B13129&lt;&gt;"",VLOOKUP(B13129,JPK_KR!AP:AR,3,FALSE),"")</f>
        <v/>
      </c>
      <c r="D13129" s="32" t="str">
        <f>IF(B13129&lt;&gt;"",VLOOKUP(Zapisy!B13122,JPK_KR!AP:AV,7,FALSE),"")</f>
        <v/>
      </c>
      <c r="E13129" s="25" t="str">
        <f>IF(B13129&lt;&gt;"",VLOOKUP(B13129,Zapisy!B13122:D13130,3,FALSE),"")</f>
        <v/>
      </c>
      <c r="F13129" s="35" t="str">
        <f>IF(B13129&lt;&gt;"",VLOOKUP(B13129,Zapisy!B13122:C13130,2,FALSE),"")</f>
        <v/>
      </c>
      <c r="G13129" s="25" t="str">
        <f>IF(B13129&lt;&gt;"",VLOOKUP(B13129,Zapisy!B13122:G13122,6,FALSE),"")</f>
        <v/>
      </c>
      <c r="H13129" s="35" t="str">
        <f>IF(B13129&lt;&gt;"",VLOOKUP(B13129,Zapisy!B13122:F13132,5,FALSE),"")</f>
        <v/>
      </c>
      <c r="I13129" s="14" t="str">
        <f>IF(B13129&lt;&gt;"",VLOOKUP(B13129,Dziennik!B:F,5,FALSE),"")</f>
        <v/>
      </c>
    </row>
    <row r="13130" spans="2:9" x14ac:dyDescent="0.2">
      <c r="B13130" s="14" t="str">
        <f>IF(Zapisy!B13123&lt;&gt;"",Zapisy!B13123,"")</f>
        <v/>
      </c>
      <c r="C13130" s="14" t="str">
        <f>IF(B13130&lt;&gt;"",VLOOKUP(B13130,JPK_KR!AP:AR,3,FALSE),"")</f>
        <v/>
      </c>
      <c r="D13130" s="32" t="str">
        <f>IF(B13130&lt;&gt;"",VLOOKUP(Zapisy!B13123,JPK_KR!AP:AV,7,FALSE),"")</f>
        <v/>
      </c>
      <c r="E13130" s="25" t="str">
        <f>IF(B13130&lt;&gt;"",VLOOKUP(B13130,Zapisy!B13123:D13131,3,FALSE),"")</f>
        <v/>
      </c>
      <c r="F13130" s="35" t="str">
        <f>IF(B13130&lt;&gt;"",VLOOKUP(B13130,Zapisy!B13123:C13131,2,FALSE),"")</f>
        <v/>
      </c>
      <c r="G13130" s="25" t="str">
        <f>IF(B13130&lt;&gt;"",VLOOKUP(B13130,Zapisy!B13123:G13123,6,FALSE),"")</f>
        <v/>
      </c>
      <c r="H13130" s="35" t="str">
        <f>IF(B13130&lt;&gt;"",VLOOKUP(B13130,Zapisy!B13123:F13133,5,FALSE),"")</f>
        <v/>
      </c>
      <c r="I13130" s="14" t="str">
        <f>IF(B13130&lt;&gt;"",VLOOKUP(B13130,Dziennik!B:F,5,FALSE),"")</f>
        <v/>
      </c>
    </row>
    <row r="13131" spans="2:9" x14ac:dyDescent="0.2">
      <c r="B13131" s="14" t="str">
        <f>IF(Zapisy!B13124&lt;&gt;"",Zapisy!B13124,"")</f>
        <v/>
      </c>
      <c r="C13131" s="14" t="str">
        <f>IF(B13131&lt;&gt;"",VLOOKUP(B13131,JPK_KR!AP:AR,3,FALSE),"")</f>
        <v/>
      </c>
      <c r="D13131" s="32" t="str">
        <f>IF(B13131&lt;&gt;"",VLOOKUP(Zapisy!B13124,JPK_KR!AP:AV,7,FALSE),"")</f>
        <v/>
      </c>
      <c r="E13131" s="25" t="str">
        <f>IF(B13131&lt;&gt;"",VLOOKUP(B13131,Zapisy!B13124:D13132,3,FALSE),"")</f>
        <v/>
      </c>
      <c r="F13131" s="35" t="str">
        <f>IF(B13131&lt;&gt;"",VLOOKUP(B13131,Zapisy!B13124:C13132,2,FALSE),"")</f>
        <v/>
      </c>
      <c r="G13131" s="25" t="str">
        <f>IF(B13131&lt;&gt;"",VLOOKUP(B13131,Zapisy!B13124:G13124,6,FALSE),"")</f>
        <v/>
      </c>
      <c r="H13131" s="35" t="str">
        <f>IF(B13131&lt;&gt;"",VLOOKUP(B13131,Zapisy!B13124:F13134,5,FALSE),"")</f>
        <v/>
      </c>
      <c r="I13131" s="14" t="str">
        <f>IF(B13131&lt;&gt;"",VLOOKUP(B13131,Dziennik!B:F,5,FALSE),"")</f>
        <v/>
      </c>
    </row>
    <row r="13132" spans="2:9" x14ac:dyDescent="0.2">
      <c r="B13132" s="14" t="str">
        <f>IF(Zapisy!B13125&lt;&gt;"",Zapisy!B13125,"")</f>
        <v/>
      </c>
      <c r="C13132" s="14" t="str">
        <f>IF(B13132&lt;&gt;"",VLOOKUP(B13132,JPK_KR!AP:AR,3,FALSE),"")</f>
        <v/>
      </c>
      <c r="D13132" s="32" t="str">
        <f>IF(B13132&lt;&gt;"",VLOOKUP(Zapisy!B13125,JPK_KR!AP:AV,7,FALSE),"")</f>
        <v/>
      </c>
      <c r="E13132" s="25" t="str">
        <f>IF(B13132&lt;&gt;"",VLOOKUP(B13132,Zapisy!B13125:D13133,3,FALSE),"")</f>
        <v/>
      </c>
      <c r="F13132" s="35" t="str">
        <f>IF(B13132&lt;&gt;"",VLOOKUP(B13132,Zapisy!B13125:C13133,2,FALSE),"")</f>
        <v/>
      </c>
      <c r="G13132" s="25" t="str">
        <f>IF(B13132&lt;&gt;"",VLOOKUP(B13132,Zapisy!B13125:G13125,6,FALSE),"")</f>
        <v/>
      </c>
      <c r="H13132" s="35" t="str">
        <f>IF(B13132&lt;&gt;"",VLOOKUP(B13132,Zapisy!B13125:F13135,5,FALSE),"")</f>
        <v/>
      </c>
      <c r="I13132" s="14" t="str">
        <f>IF(B13132&lt;&gt;"",VLOOKUP(B13132,Dziennik!B:F,5,FALSE),"")</f>
        <v/>
      </c>
    </row>
    <row r="13133" spans="2:9" x14ac:dyDescent="0.2">
      <c r="B13133" s="14" t="str">
        <f>IF(Zapisy!B13126&lt;&gt;"",Zapisy!B13126,"")</f>
        <v/>
      </c>
      <c r="C13133" s="14" t="str">
        <f>IF(B13133&lt;&gt;"",VLOOKUP(B13133,JPK_KR!AP:AR,3,FALSE),"")</f>
        <v/>
      </c>
      <c r="D13133" s="32" t="str">
        <f>IF(B13133&lt;&gt;"",VLOOKUP(Zapisy!B13126,JPK_KR!AP:AV,7,FALSE),"")</f>
        <v/>
      </c>
      <c r="E13133" s="25" t="str">
        <f>IF(B13133&lt;&gt;"",VLOOKUP(B13133,Zapisy!B13126:D13134,3,FALSE),"")</f>
        <v/>
      </c>
      <c r="F13133" s="35" t="str">
        <f>IF(B13133&lt;&gt;"",VLOOKUP(B13133,Zapisy!B13126:C13134,2,FALSE),"")</f>
        <v/>
      </c>
      <c r="G13133" s="25" t="str">
        <f>IF(B13133&lt;&gt;"",VLOOKUP(B13133,Zapisy!B13126:G13126,6,FALSE),"")</f>
        <v/>
      </c>
      <c r="H13133" s="35" t="str">
        <f>IF(B13133&lt;&gt;"",VLOOKUP(B13133,Zapisy!B13126:F13136,5,FALSE),"")</f>
        <v/>
      </c>
      <c r="I13133" s="14" t="str">
        <f>IF(B13133&lt;&gt;"",VLOOKUP(B13133,Dziennik!B:F,5,FALSE),"")</f>
        <v/>
      </c>
    </row>
    <row r="13134" spans="2:9" x14ac:dyDescent="0.2">
      <c r="B13134" s="14" t="str">
        <f>IF(Zapisy!B13127&lt;&gt;"",Zapisy!B13127,"")</f>
        <v/>
      </c>
      <c r="C13134" s="14" t="str">
        <f>IF(B13134&lt;&gt;"",VLOOKUP(B13134,JPK_KR!AP:AR,3,FALSE),"")</f>
        <v/>
      </c>
      <c r="D13134" s="32" t="str">
        <f>IF(B13134&lt;&gt;"",VLOOKUP(Zapisy!B13127,JPK_KR!AP:AV,7,FALSE),"")</f>
        <v/>
      </c>
      <c r="E13134" s="25" t="str">
        <f>IF(B13134&lt;&gt;"",VLOOKUP(B13134,Zapisy!B13127:D13135,3,FALSE),"")</f>
        <v/>
      </c>
      <c r="F13134" s="35" t="str">
        <f>IF(B13134&lt;&gt;"",VLOOKUP(B13134,Zapisy!B13127:C13135,2,FALSE),"")</f>
        <v/>
      </c>
      <c r="G13134" s="25" t="str">
        <f>IF(B13134&lt;&gt;"",VLOOKUP(B13134,Zapisy!B13127:G13127,6,FALSE),"")</f>
        <v/>
      </c>
      <c r="H13134" s="35" t="str">
        <f>IF(B13134&lt;&gt;"",VLOOKUP(B13134,Zapisy!B13127:F13137,5,FALSE),"")</f>
        <v/>
      </c>
      <c r="I13134" s="14" t="str">
        <f>IF(B13134&lt;&gt;"",VLOOKUP(B13134,Dziennik!B:F,5,FALSE),"")</f>
        <v/>
      </c>
    </row>
    <row r="13135" spans="2:9" x14ac:dyDescent="0.2">
      <c r="B13135" s="14" t="str">
        <f>IF(Zapisy!B13128&lt;&gt;"",Zapisy!B13128,"")</f>
        <v/>
      </c>
      <c r="C13135" s="14" t="str">
        <f>IF(B13135&lt;&gt;"",VLOOKUP(B13135,JPK_KR!AP:AR,3,FALSE),"")</f>
        <v/>
      </c>
      <c r="D13135" s="32" t="str">
        <f>IF(B13135&lt;&gt;"",VLOOKUP(Zapisy!B13128,JPK_KR!AP:AV,7,FALSE),"")</f>
        <v/>
      </c>
      <c r="E13135" s="25" t="str">
        <f>IF(B13135&lt;&gt;"",VLOOKUP(B13135,Zapisy!B13128:D13136,3,FALSE),"")</f>
        <v/>
      </c>
      <c r="F13135" s="35" t="str">
        <f>IF(B13135&lt;&gt;"",VLOOKUP(B13135,Zapisy!B13128:C13136,2,FALSE),"")</f>
        <v/>
      </c>
      <c r="G13135" s="25" t="str">
        <f>IF(B13135&lt;&gt;"",VLOOKUP(B13135,Zapisy!B13128:G13128,6,FALSE),"")</f>
        <v/>
      </c>
      <c r="H13135" s="35" t="str">
        <f>IF(B13135&lt;&gt;"",VLOOKUP(B13135,Zapisy!B13128:F13138,5,FALSE),"")</f>
        <v/>
      </c>
      <c r="I13135" s="14" t="str">
        <f>IF(B13135&lt;&gt;"",VLOOKUP(B13135,Dziennik!B:F,5,FALSE),"")</f>
        <v/>
      </c>
    </row>
    <row r="13136" spans="2:9" x14ac:dyDescent="0.2">
      <c r="B13136" s="14" t="str">
        <f>IF(Zapisy!B13129&lt;&gt;"",Zapisy!B13129,"")</f>
        <v/>
      </c>
      <c r="C13136" s="14" t="str">
        <f>IF(B13136&lt;&gt;"",VLOOKUP(B13136,JPK_KR!AP:AR,3,FALSE),"")</f>
        <v/>
      </c>
      <c r="D13136" s="32" t="str">
        <f>IF(B13136&lt;&gt;"",VLOOKUP(Zapisy!B13129,JPK_KR!AP:AV,7,FALSE),"")</f>
        <v/>
      </c>
      <c r="E13136" s="25" t="str">
        <f>IF(B13136&lt;&gt;"",VLOOKUP(B13136,Zapisy!B13129:D13137,3,FALSE),"")</f>
        <v/>
      </c>
      <c r="F13136" s="35" t="str">
        <f>IF(B13136&lt;&gt;"",VLOOKUP(B13136,Zapisy!B13129:C13137,2,FALSE),"")</f>
        <v/>
      </c>
      <c r="G13136" s="25" t="str">
        <f>IF(B13136&lt;&gt;"",VLOOKUP(B13136,Zapisy!B13129:G13129,6,FALSE),"")</f>
        <v/>
      </c>
      <c r="H13136" s="35" t="str">
        <f>IF(B13136&lt;&gt;"",VLOOKUP(B13136,Zapisy!B13129:F13139,5,FALSE),"")</f>
        <v/>
      </c>
      <c r="I13136" s="14" t="str">
        <f>IF(B13136&lt;&gt;"",VLOOKUP(B13136,Dziennik!B:F,5,FALSE),"")</f>
        <v/>
      </c>
    </row>
    <row r="13137" spans="2:9" x14ac:dyDescent="0.2">
      <c r="B13137" s="14" t="str">
        <f>IF(Zapisy!B13130&lt;&gt;"",Zapisy!B13130,"")</f>
        <v/>
      </c>
      <c r="C13137" s="14" t="str">
        <f>IF(B13137&lt;&gt;"",VLOOKUP(B13137,JPK_KR!AP:AR,3,FALSE),"")</f>
        <v/>
      </c>
      <c r="D13137" s="32" t="str">
        <f>IF(B13137&lt;&gt;"",VLOOKUP(Zapisy!B13130,JPK_KR!AP:AV,7,FALSE),"")</f>
        <v/>
      </c>
      <c r="E13137" s="25" t="str">
        <f>IF(B13137&lt;&gt;"",VLOOKUP(B13137,Zapisy!B13130:D13138,3,FALSE),"")</f>
        <v/>
      </c>
      <c r="F13137" s="35" t="str">
        <f>IF(B13137&lt;&gt;"",VLOOKUP(B13137,Zapisy!B13130:C13138,2,FALSE),"")</f>
        <v/>
      </c>
      <c r="G13137" s="25" t="str">
        <f>IF(B13137&lt;&gt;"",VLOOKUP(B13137,Zapisy!B13130:G13130,6,FALSE),"")</f>
        <v/>
      </c>
      <c r="H13137" s="35" t="str">
        <f>IF(B13137&lt;&gt;"",VLOOKUP(B13137,Zapisy!B13130:F13140,5,FALSE),"")</f>
        <v/>
      </c>
      <c r="I13137" s="14" t="str">
        <f>IF(B13137&lt;&gt;"",VLOOKUP(B13137,Dziennik!B:F,5,FALSE),"")</f>
        <v/>
      </c>
    </row>
    <row r="13138" spans="2:9" x14ac:dyDescent="0.2">
      <c r="B13138" s="14" t="str">
        <f>IF(Zapisy!B13131&lt;&gt;"",Zapisy!B13131,"")</f>
        <v/>
      </c>
      <c r="C13138" s="14" t="str">
        <f>IF(B13138&lt;&gt;"",VLOOKUP(B13138,JPK_KR!AP:AR,3,FALSE),"")</f>
        <v/>
      </c>
      <c r="D13138" s="32" t="str">
        <f>IF(B13138&lt;&gt;"",VLOOKUP(Zapisy!B13131,JPK_KR!AP:AV,7,FALSE),"")</f>
        <v/>
      </c>
      <c r="E13138" s="25" t="str">
        <f>IF(B13138&lt;&gt;"",VLOOKUP(B13138,Zapisy!B13131:D13139,3,FALSE),"")</f>
        <v/>
      </c>
      <c r="F13138" s="35" t="str">
        <f>IF(B13138&lt;&gt;"",VLOOKUP(B13138,Zapisy!B13131:C13139,2,FALSE),"")</f>
        <v/>
      </c>
      <c r="G13138" s="25" t="str">
        <f>IF(B13138&lt;&gt;"",VLOOKUP(B13138,Zapisy!B13131:G13131,6,FALSE),"")</f>
        <v/>
      </c>
      <c r="H13138" s="35" t="str">
        <f>IF(B13138&lt;&gt;"",VLOOKUP(B13138,Zapisy!B13131:F13141,5,FALSE),"")</f>
        <v/>
      </c>
      <c r="I13138" s="14" t="str">
        <f>IF(B13138&lt;&gt;"",VLOOKUP(B13138,Dziennik!B:F,5,FALSE),"")</f>
        <v/>
      </c>
    </row>
    <row r="13139" spans="2:9" x14ac:dyDescent="0.2">
      <c r="B13139" s="14" t="str">
        <f>IF(Zapisy!B13132&lt;&gt;"",Zapisy!B13132,"")</f>
        <v/>
      </c>
      <c r="C13139" s="14" t="str">
        <f>IF(B13139&lt;&gt;"",VLOOKUP(B13139,JPK_KR!AP:AR,3,FALSE),"")</f>
        <v/>
      </c>
      <c r="D13139" s="32" t="str">
        <f>IF(B13139&lt;&gt;"",VLOOKUP(Zapisy!B13132,JPK_KR!AP:AV,7,FALSE),"")</f>
        <v/>
      </c>
      <c r="E13139" s="25" t="str">
        <f>IF(B13139&lt;&gt;"",VLOOKUP(B13139,Zapisy!B13132:D13140,3,FALSE),"")</f>
        <v/>
      </c>
      <c r="F13139" s="35" t="str">
        <f>IF(B13139&lt;&gt;"",VLOOKUP(B13139,Zapisy!B13132:C13140,2,FALSE),"")</f>
        <v/>
      </c>
      <c r="G13139" s="25" t="str">
        <f>IF(B13139&lt;&gt;"",VLOOKUP(B13139,Zapisy!B13132:G13132,6,FALSE),"")</f>
        <v/>
      </c>
      <c r="H13139" s="35" t="str">
        <f>IF(B13139&lt;&gt;"",VLOOKUP(B13139,Zapisy!B13132:F13142,5,FALSE),"")</f>
        <v/>
      </c>
      <c r="I13139" s="14" t="str">
        <f>IF(B13139&lt;&gt;"",VLOOKUP(B13139,Dziennik!B:F,5,FALSE),"")</f>
        <v/>
      </c>
    </row>
    <row r="13140" spans="2:9" x14ac:dyDescent="0.2">
      <c r="B13140" s="14" t="str">
        <f>IF(Zapisy!B13133&lt;&gt;"",Zapisy!B13133,"")</f>
        <v/>
      </c>
      <c r="C13140" s="14" t="str">
        <f>IF(B13140&lt;&gt;"",VLOOKUP(B13140,JPK_KR!AP:AR,3,FALSE),"")</f>
        <v/>
      </c>
      <c r="D13140" s="32" t="str">
        <f>IF(B13140&lt;&gt;"",VLOOKUP(Zapisy!B13133,JPK_KR!AP:AV,7,FALSE),"")</f>
        <v/>
      </c>
      <c r="E13140" s="25" t="str">
        <f>IF(B13140&lt;&gt;"",VLOOKUP(B13140,Zapisy!B13133:D13141,3,FALSE),"")</f>
        <v/>
      </c>
      <c r="F13140" s="35" t="str">
        <f>IF(B13140&lt;&gt;"",VLOOKUP(B13140,Zapisy!B13133:C13141,2,FALSE),"")</f>
        <v/>
      </c>
      <c r="G13140" s="25" t="str">
        <f>IF(B13140&lt;&gt;"",VLOOKUP(B13140,Zapisy!B13133:G13133,6,FALSE),"")</f>
        <v/>
      </c>
      <c r="H13140" s="35" t="str">
        <f>IF(B13140&lt;&gt;"",VLOOKUP(B13140,Zapisy!B13133:F13143,5,FALSE),"")</f>
        <v/>
      </c>
      <c r="I13140" s="14" t="str">
        <f>IF(B13140&lt;&gt;"",VLOOKUP(B13140,Dziennik!B:F,5,FALSE),"")</f>
        <v/>
      </c>
    </row>
    <row r="13141" spans="2:9" x14ac:dyDescent="0.2">
      <c r="B13141" s="14" t="str">
        <f>IF(Zapisy!B13134&lt;&gt;"",Zapisy!B13134,"")</f>
        <v/>
      </c>
      <c r="C13141" s="14" t="str">
        <f>IF(B13141&lt;&gt;"",VLOOKUP(B13141,JPK_KR!AP:AR,3,FALSE),"")</f>
        <v/>
      </c>
      <c r="D13141" s="32" t="str">
        <f>IF(B13141&lt;&gt;"",VLOOKUP(Zapisy!B13134,JPK_KR!AP:AV,7,FALSE),"")</f>
        <v/>
      </c>
      <c r="E13141" s="25" t="str">
        <f>IF(B13141&lt;&gt;"",VLOOKUP(B13141,Zapisy!B13134:D13142,3,FALSE),"")</f>
        <v/>
      </c>
      <c r="F13141" s="35" t="str">
        <f>IF(B13141&lt;&gt;"",VLOOKUP(B13141,Zapisy!B13134:C13142,2,FALSE),"")</f>
        <v/>
      </c>
      <c r="G13141" s="25" t="str">
        <f>IF(B13141&lt;&gt;"",VLOOKUP(B13141,Zapisy!B13134:G13134,6,FALSE),"")</f>
        <v/>
      </c>
      <c r="H13141" s="35" t="str">
        <f>IF(B13141&lt;&gt;"",VLOOKUP(B13141,Zapisy!B13134:F13144,5,FALSE),"")</f>
        <v/>
      </c>
      <c r="I13141" s="14" t="str">
        <f>IF(B13141&lt;&gt;"",VLOOKUP(B13141,Dziennik!B:F,5,FALSE),"")</f>
        <v/>
      </c>
    </row>
    <row r="13142" spans="2:9" x14ac:dyDescent="0.2">
      <c r="B13142" s="14" t="str">
        <f>IF(Zapisy!B13135&lt;&gt;"",Zapisy!B13135,"")</f>
        <v/>
      </c>
      <c r="C13142" s="14" t="str">
        <f>IF(B13142&lt;&gt;"",VLOOKUP(B13142,JPK_KR!AP:AR,3,FALSE),"")</f>
        <v/>
      </c>
      <c r="D13142" s="32" t="str">
        <f>IF(B13142&lt;&gt;"",VLOOKUP(Zapisy!B13135,JPK_KR!AP:AV,7,FALSE),"")</f>
        <v/>
      </c>
      <c r="E13142" s="25" t="str">
        <f>IF(B13142&lt;&gt;"",VLOOKUP(B13142,Zapisy!B13135:D13143,3,FALSE),"")</f>
        <v/>
      </c>
      <c r="F13142" s="35" t="str">
        <f>IF(B13142&lt;&gt;"",VLOOKUP(B13142,Zapisy!B13135:C13143,2,FALSE),"")</f>
        <v/>
      </c>
      <c r="G13142" s="25" t="str">
        <f>IF(B13142&lt;&gt;"",VLOOKUP(B13142,Zapisy!B13135:G13135,6,FALSE),"")</f>
        <v/>
      </c>
      <c r="H13142" s="35" t="str">
        <f>IF(B13142&lt;&gt;"",VLOOKUP(B13142,Zapisy!B13135:F13145,5,FALSE),"")</f>
        <v/>
      </c>
      <c r="I13142" s="14" t="str">
        <f>IF(B13142&lt;&gt;"",VLOOKUP(B13142,Dziennik!B:F,5,FALSE),"")</f>
        <v/>
      </c>
    </row>
    <row r="13143" spans="2:9" x14ac:dyDescent="0.2">
      <c r="B13143" s="14" t="str">
        <f>IF(Zapisy!B13136&lt;&gt;"",Zapisy!B13136,"")</f>
        <v/>
      </c>
      <c r="C13143" s="14" t="str">
        <f>IF(B13143&lt;&gt;"",VLOOKUP(B13143,JPK_KR!AP:AR,3,FALSE),"")</f>
        <v/>
      </c>
      <c r="D13143" s="32" t="str">
        <f>IF(B13143&lt;&gt;"",VLOOKUP(Zapisy!B13136,JPK_KR!AP:AV,7,FALSE),"")</f>
        <v/>
      </c>
      <c r="E13143" s="25" t="str">
        <f>IF(B13143&lt;&gt;"",VLOOKUP(B13143,Zapisy!B13136:D13144,3,FALSE),"")</f>
        <v/>
      </c>
      <c r="F13143" s="35" t="str">
        <f>IF(B13143&lt;&gt;"",VLOOKUP(B13143,Zapisy!B13136:C13144,2,FALSE),"")</f>
        <v/>
      </c>
      <c r="G13143" s="25" t="str">
        <f>IF(B13143&lt;&gt;"",VLOOKUP(B13143,Zapisy!B13136:G13136,6,FALSE),"")</f>
        <v/>
      </c>
      <c r="H13143" s="35" t="str">
        <f>IF(B13143&lt;&gt;"",VLOOKUP(B13143,Zapisy!B13136:F13146,5,FALSE),"")</f>
        <v/>
      </c>
      <c r="I13143" s="14" t="str">
        <f>IF(B13143&lt;&gt;"",VLOOKUP(B13143,Dziennik!B:F,5,FALSE),"")</f>
        <v/>
      </c>
    </row>
    <row r="13144" spans="2:9" x14ac:dyDescent="0.2">
      <c r="B13144" s="14" t="str">
        <f>IF(Zapisy!B13137&lt;&gt;"",Zapisy!B13137,"")</f>
        <v/>
      </c>
      <c r="C13144" s="14" t="str">
        <f>IF(B13144&lt;&gt;"",VLOOKUP(B13144,JPK_KR!AP:AR,3,FALSE),"")</f>
        <v/>
      </c>
      <c r="D13144" s="32" t="str">
        <f>IF(B13144&lt;&gt;"",VLOOKUP(Zapisy!B13137,JPK_KR!AP:AV,7,FALSE),"")</f>
        <v/>
      </c>
      <c r="E13144" s="25" t="str">
        <f>IF(B13144&lt;&gt;"",VLOOKUP(B13144,Zapisy!B13137:D13145,3,FALSE),"")</f>
        <v/>
      </c>
      <c r="F13144" s="35" t="str">
        <f>IF(B13144&lt;&gt;"",VLOOKUP(B13144,Zapisy!B13137:C13145,2,FALSE),"")</f>
        <v/>
      </c>
      <c r="G13144" s="25" t="str">
        <f>IF(B13144&lt;&gt;"",VLOOKUP(B13144,Zapisy!B13137:G13137,6,FALSE),"")</f>
        <v/>
      </c>
      <c r="H13144" s="35" t="str">
        <f>IF(B13144&lt;&gt;"",VLOOKUP(B13144,Zapisy!B13137:F13147,5,FALSE),"")</f>
        <v/>
      </c>
      <c r="I13144" s="14" t="str">
        <f>IF(B13144&lt;&gt;"",VLOOKUP(B13144,Dziennik!B:F,5,FALSE),"")</f>
        <v/>
      </c>
    </row>
    <row r="13145" spans="2:9" x14ac:dyDescent="0.2">
      <c r="B13145" s="14" t="str">
        <f>IF(Zapisy!B13138&lt;&gt;"",Zapisy!B13138,"")</f>
        <v/>
      </c>
      <c r="C13145" s="14" t="str">
        <f>IF(B13145&lt;&gt;"",VLOOKUP(B13145,JPK_KR!AP:AR,3,FALSE),"")</f>
        <v/>
      </c>
      <c r="D13145" s="32" t="str">
        <f>IF(B13145&lt;&gt;"",VLOOKUP(Zapisy!B13138,JPK_KR!AP:AV,7,FALSE),"")</f>
        <v/>
      </c>
      <c r="E13145" s="25" t="str">
        <f>IF(B13145&lt;&gt;"",VLOOKUP(B13145,Zapisy!B13138:D13146,3,FALSE),"")</f>
        <v/>
      </c>
      <c r="F13145" s="35" t="str">
        <f>IF(B13145&lt;&gt;"",VLOOKUP(B13145,Zapisy!B13138:C13146,2,FALSE),"")</f>
        <v/>
      </c>
      <c r="G13145" s="25" t="str">
        <f>IF(B13145&lt;&gt;"",VLOOKUP(B13145,Zapisy!B13138:G13138,6,FALSE),"")</f>
        <v/>
      </c>
      <c r="H13145" s="35" t="str">
        <f>IF(B13145&lt;&gt;"",VLOOKUP(B13145,Zapisy!B13138:F13148,5,FALSE),"")</f>
        <v/>
      </c>
      <c r="I13145" s="14" t="str">
        <f>IF(B13145&lt;&gt;"",VLOOKUP(B13145,Dziennik!B:F,5,FALSE),"")</f>
        <v/>
      </c>
    </row>
    <row r="13146" spans="2:9" x14ac:dyDescent="0.2">
      <c r="B13146" s="14" t="str">
        <f>IF(Zapisy!B13139&lt;&gt;"",Zapisy!B13139,"")</f>
        <v/>
      </c>
      <c r="C13146" s="14" t="str">
        <f>IF(B13146&lt;&gt;"",VLOOKUP(B13146,JPK_KR!AP:AR,3,FALSE),"")</f>
        <v/>
      </c>
      <c r="D13146" s="32" t="str">
        <f>IF(B13146&lt;&gt;"",VLOOKUP(Zapisy!B13139,JPK_KR!AP:AV,7,FALSE),"")</f>
        <v/>
      </c>
      <c r="E13146" s="25" t="str">
        <f>IF(B13146&lt;&gt;"",VLOOKUP(B13146,Zapisy!B13139:D13147,3,FALSE),"")</f>
        <v/>
      </c>
      <c r="F13146" s="35" t="str">
        <f>IF(B13146&lt;&gt;"",VLOOKUP(B13146,Zapisy!B13139:C13147,2,FALSE),"")</f>
        <v/>
      </c>
      <c r="G13146" s="25" t="str">
        <f>IF(B13146&lt;&gt;"",VLOOKUP(B13146,Zapisy!B13139:G13139,6,FALSE),"")</f>
        <v/>
      </c>
      <c r="H13146" s="35" t="str">
        <f>IF(B13146&lt;&gt;"",VLOOKUP(B13146,Zapisy!B13139:F13149,5,FALSE),"")</f>
        <v/>
      </c>
      <c r="I13146" s="14" t="str">
        <f>IF(B13146&lt;&gt;"",VLOOKUP(B13146,Dziennik!B:F,5,FALSE),"")</f>
        <v/>
      </c>
    </row>
    <row r="13147" spans="2:9" x14ac:dyDescent="0.2">
      <c r="B13147" s="14" t="str">
        <f>IF(Zapisy!B13140&lt;&gt;"",Zapisy!B13140,"")</f>
        <v/>
      </c>
      <c r="C13147" s="14" t="str">
        <f>IF(B13147&lt;&gt;"",VLOOKUP(B13147,JPK_KR!AP:AR,3,FALSE),"")</f>
        <v/>
      </c>
      <c r="D13147" s="32" t="str">
        <f>IF(B13147&lt;&gt;"",VLOOKUP(Zapisy!B13140,JPK_KR!AP:AV,7,FALSE),"")</f>
        <v/>
      </c>
      <c r="E13147" s="25" t="str">
        <f>IF(B13147&lt;&gt;"",VLOOKUP(B13147,Zapisy!B13140:D13148,3,FALSE),"")</f>
        <v/>
      </c>
      <c r="F13147" s="35" t="str">
        <f>IF(B13147&lt;&gt;"",VLOOKUP(B13147,Zapisy!B13140:C13148,2,FALSE),"")</f>
        <v/>
      </c>
      <c r="G13147" s="25" t="str">
        <f>IF(B13147&lt;&gt;"",VLOOKUP(B13147,Zapisy!B13140:G13140,6,FALSE),"")</f>
        <v/>
      </c>
      <c r="H13147" s="35" t="str">
        <f>IF(B13147&lt;&gt;"",VLOOKUP(B13147,Zapisy!B13140:F13150,5,FALSE),"")</f>
        <v/>
      </c>
      <c r="I13147" s="14" t="str">
        <f>IF(B13147&lt;&gt;"",VLOOKUP(B13147,Dziennik!B:F,5,FALSE),"")</f>
        <v/>
      </c>
    </row>
    <row r="13148" spans="2:9" x14ac:dyDescent="0.2">
      <c r="B13148" s="14" t="str">
        <f>IF(Zapisy!B13141&lt;&gt;"",Zapisy!B13141,"")</f>
        <v/>
      </c>
      <c r="C13148" s="14" t="str">
        <f>IF(B13148&lt;&gt;"",VLOOKUP(B13148,JPK_KR!AP:AR,3,FALSE),"")</f>
        <v/>
      </c>
      <c r="D13148" s="32" t="str">
        <f>IF(B13148&lt;&gt;"",VLOOKUP(Zapisy!B13141,JPK_KR!AP:AV,7,FALSE),"")</f>
        <v/>
      </c>
      <c r="E13148" s="25" t="str">
        <f>IF(B13148&lt;&gt;"",VLOOKUP(B13148,Zapisy!B13141:D13149,3,FALSE),"")</f>
        <v/>
      </c>
      <c r="F13148" s="35" t="str">
        <f>IF(B13148&lt;&gt;"",VLOOKUP(B13148,Zapisy!B13141:C13149,2,FALSE),"")</f>
        <v/>
      </c>
      <c r="G13148" s="25" t="str">
        <f>IF(B13148&lt;&gt;"",VLOOKUP(B13148,Zapisy!B13141:G13141,6,FALSE),"")</f>
        <v/>
      </c>
      <c r="H13148" s="35" t="str">
        <f>IF(B13148&lt;&gt;"",VLOOKUP(B13148,Zapisy!B13141:F13151,5,FALSE),"")</f>
        <v/>
      </c>
      <c r="I13148" s="14" t="str">
        <f>IF(B13148&lt;&gt;"",VLOOKUP(B13148,Dziennik!B:F,5,FALSE),"")</f>
        <v/>
      </c>
    </row>
    <row r="13149" spans="2:9" x14ac:dyDescent="0.2">
      <c r="B13149" s="14" t="str">
        <f>IF(Zapisy!B13142&lt;&gt;"",Zapisy!B13142,"")</f>
        <v/>
      </c>
      <c r="C13149" s="14" t="str">
        <f>IF(B13149&lt;&gt;"",VLOOKUP(B13149,JPK_KR!AP:AR,3,FALSE),"")</f>
        <v/>
      </c>
      <c r="D13149" s="32" t="str">
        <f>IF(B13149&lt;&gt;"",VLOOKUP(Zapisy!B13142,JPK_KR!AP:AV,7,FALSE),"")</f>
        <v/>
      </c>
      <c r="E13149" s="25" t="str">
        <f>IF(B13149&lt;&gt;"",VLOOKUP(B13149,Zapisy!B13142:D13150,3,FALSE),"")</f>
        <v/>
      </c>
      <c r="F13149" s="35" t="str">
        <f>IF(B13149&lt;&gt;"",VLOOKUP(B13149,Zapisy!B13142:C13150,2,FALSE),"")</f>
        <v/>
      </c>
      <c r="G13149" s="25" t="str">
        <f>IF(B13149&lt;&gt;"",VLOOKUP(B13149,Zapisy!B13142:G13142,6,FALSE),"")</f>
        <v/>
      </c>
      <c r="H13149" s="35" t="str">
        <f>IF(B13149&lt;&gt;"",VLOOKUP(B13149,Zapisy!B13142:F13152,5,FALSE),"")</f>
        <v/>
      </c>
      <c r="I13149" s="14" t="str">
        <f>IF(B13149&lt;&gt;"",VLOOKUP(B13149,Dziennik!B:F,5,FALSE),"")</f>
        <v/>
      </c>
    </row>
    <row r="13150" spans="2:9" x14ac:dyDescent="0.2">
      <c r="B13150" s="14" t="str">
        <f>IF(Zapisy!B13143&lt;&gt;"",Zapisy!B13143,"")</f>
        <v/>
      </c>
      <c r="C13150" s="14" t="str">
        <f>IF(B13150&lt;&gt;"",VLOOKUP(B13150,JPK_KR!AP:AR,3,FALSE),"")</f>
        <v/>
      </c>
      <c r="D13150" s="32" t="str">
        <f>IF(B13150&lt;&gt;"",VLOOKUP(Zapisy!B13143,JPK_KR!AP:AV,7,FALSE),"")</f>
        <v/>
      </c>
      <c r="E13150" s="25" t="str">
        <f>IF(B13150&lt;&gt;"",VLOOKUP(B13150,Zapisy!B13143:D13151,3,FALSE),"")</f>
        <v/>
      </c>
      <c r="F13150" s="35" t="str">
        <f>IF(B13150&lt;&gt;"",VLOOKUP(B13150,Zapisy!B13143:C13151,2,FALSE),"")</f>
        <v/>
      </c>
      <c r="G13150" s="25" t="str">
        <f>IF(B13150&lt;&gt;"",VLOOKUP(B13150,Zapisy!B13143:G13143,6,FALSE),"")</f>
        <v/>
      </c>
      <c r="H13150" s="35" t="str">
        <f>IF(B13150&lt;&gt;"",VLOOKUP(B13150,Zapisy!B13143:F13153,5,FALSE),"")</f>
        <v/>
      </c>
      <c r="I13150" s="14" t="str">
        <f>IF(B13150&lt;&gt;"",VLOOKUP(B13150,Dziennik!B:F,5,FALSE),"")</f>
        <v/>
      </c>
    </row>
    <row r="13151" spans="2:9" x14ac:dyDescent="0.2">
      <c r="B13151" s="14" t="str">
        <f>IF(Zapisy!B13144&lt;&gt;"",Zapisy!B13144,"")</f>
        <v/>
      </c>
      <c r="C13151" s="14" t="str">
        <f>IF(B13151&lt;&gt;"",VLOOKUP(B13151,JPK_KR!AP:AR,3,FALSE),"")</f>
        <v/>
      </c>
      <c r="D13151" s="32" t="str">
        <f>IF(B13151&lt;&gt;"",VLOOKUP(Zapisy!B13144,JPK_KR!AP:AV,7,FALSE),"")</f>
        <v/>
      </c>
      <c r="E13151" s="25" t="str">
        <f>IF(B13151&lt;&gt;"",VLOOKUP(B13151,Zapisy!B13144:D13152,3,FALSE),"")</f>
        <v/>
      </c>
      <c r="F13151" s="35" t="str">
        <f>IF(B13151&lt;&gt;"",VLOOKUP(B13151,Zapisy!B13144:C13152,2,FALSE),"")</f>
        <v/>
      </c>
      <c r="G13151" s="25" t="str">
        <f>IF(B13151&lt;&gt;"",VLOOKUP(B13151,Zapisy!B13144:G13144,6,FALSE),"")</f>
        <v/>
      </c>
      <c r="H13151" s="35" t="str">
        <f>IF(B13151&lt;&gt;"",VLOOKUP(B13151,Zapisy!B13144:F13154,5,FALSE),"")</f>
        <v/>
      </c>
      <c r="I13151" s="14" t="str">
        <f>IF(B13151&lt;&gt;"",VLOOKUP(B13151,Dziennik!B:F,5,FALSE),"")</f>
        <v/>
      </c>
    </row>
    <row r="13152" spans="2:9" x14ac:dyDescent="0.2">
      <c r="B13152" s="14" t="str">
        <f>IF(Zapisy!B13145&lt;&gt;"",Zapisy!B13145,"")</f>
        <v/>
      </c>
      <c r="C13152" s="14" t="str">
        <f>IF(B13152&lt;&gt;"",VLOOKUP(B13152,JPK_KR!AP:AR,3,FALSE),"")</f>
        <v/>
      </c>
      <c r="D13152" s="32" t="str">
        <f>IF(B13152&lt;&gt;"",VLOOKUP(Zapisy!B13145,JPK_KR!AP:AV,7,FALSE),"")</f>
        <v/>
      </c>
      <c r="E13152" s="25" t="str">
        <f>IF(B13152&lt;&gt;"",VLOOKUP(B13152,Zapisy!B13145:D13153,3,FALSE),"")</f>
        <v/>
      </c>
      <c r="F13152" s="35" t="str">
        <f>IF(B13152&lt;&gt;"",VLOOKUP(B13152,Zapisy!B13145:C13153,2,FALSE),"")</f>
        <v/>
      </c>
      <c r="G13152" s="25" t="str">
        <f>IF(B13152&lt;&gt;"",VLOOKUP(B13152,Zapisy!B13145:G13145,6,FALSE),"")</f>
        <v/>
      </c>
      <c r="H13152" s="35" t="str">
        <f>IF(B13152&lt;&gt;"",VLOOKUP(B13152,Zapisy!B13145:F13155,5,FALSE),"")</f>
        <v/>
      </c>
      <c r="I13152" s="14" t="str">
        <f>IF(B13152&lt;&gt;"",VLOOKUP(B13152,Dziennik!B:F,5,FALSE),"")</f>
        <v/>
      </c>
    </row>
    <row r="13153" spans="2:9" x14ac:dyDescent="0.2">
      <c r="B13153" s="14" t="str">
        <f>IF(Zapisy!B13146&lt;&gt;"",Zapisy!B13146,"")</f>
        <v/>
      </c>
      <c r="C13153" s="14" t="str">
        <f>IF(B13153&lt;&gt;"",VLOOKUP(B13153,JPK_KR!AP:AR,3,FALSE),"")</f>
        <v/>
      </c>
      <c r="D13153" s="32" t="str">
        <f>IF(B13153&lt;&gt;"",VLOOKUP(Zapisy!B13146,JPK_KR!AP:AV,7,FALSE),"")</f>
        <v/>
      </c>
      <c r="E13153" s="25" t="str">
        <f>IF(B13153&lt;&gt;"",VLOOKUP(B13153,Zapisy!B13146:D13154,3,FALSE),"")</f>
        <v/>
      </c>
      <c r="F13153" s="35" t="str">
        <f>IF(B13153&lt;&gt;"",VLOOKUP(B13153,Zapisy!B13146:C13154,2,FALSE),"")</f>
        <v/>
      </c>
      <c r="G13153" s="25" t="str">
        <f>IF(B13153&lt;&gt;"",VLOOKUP(B13153,Zapisy!B13146:G13146,6,FALSE),"")</f>
        <v/>
      </c>
      <c r="H13153" s="35" t="str">
        <f>IF(B13153&lt;&gt;"",VLOOKUP(B13153,Zapisy!B13146:F13156,5,FALSE),"")</f>
        <v/>
      </c>
      <c r="I13153" s="14" t="str">
        <f>IF(B13153&lt;&gt;"",VLOOKUP(B13153,Dziennik!B:F,5,FALSE),"")</f>
        <v/>
      </c>
    </row>
    <row r="13154" spans="2:9" x14ac:dyDescent="0.2">
      <c r="B13154" s="14" t="str">
        <f>IF(Zapisy!B13147&lt;&gt;"",Zapisy!B13147,"")</f>
        <v/>
      </c>
      <c r="C13154" s="14" t="str">
        <f>IF(B13154&lt;&gt;"",VLOOKUP(B13154,JPK_KR!AP:AR,3,FALSE),"")</f>
        <v/>
      </c>
      <c r="D13154" s="32" t="str">
        <f>IF(B13154&lt;&gt;"",VLOOKUP(Zapisy!B13147,JPK_KR!AP:AV,7,FALSE),"")</f>
        <v/>
      </c>
      <c r="E13154" s="25" t="str">
        <f>IF(B13154&lt;&gt;"",VLOOKUP(B13154,Zapisy!B13147:D13155,3,FALSE),"")</f>
        <v/>
      </c>
      <c r="F13154" s="35" t="str">
        <f>IF(B13154&lt;&gt;"",VLOOKUP(B13154,Zapisy!B13147:C13155,2,FALSE),"")</f>
        <v/>
      </c>
      <c r="G13154" s="25" t="str">
        <f>IF(B13154&lt;&gt;"",VLOOKUP(B13154,Zapisy!B13147:G13147,6,FALSE),"")</f>
        <v/>
      </c>
      <c r="H13154" s="35" t="str">
        <f>IF(B13154&lt;&gt;"",VLOOKUP(B13154,Zapisy!B13147:F13157,5,FALSE),"")</f>
        <v/>
      </c>
      <c r="I13154" s="14" t="str">
        <f>IF(B13154&lt;&gt;"",VLOOKUP(B13154,Dziennik!B:F,5,FALSE),"")</f>
        <v/>
      </c>
    </row>
    <row r="13155" spans="2:9" x14ac:dyDescent="0.2">
      <c r="B13155" s="14" t="str">
        <f>IF(Zapisy!B13148&lt;&gt;"",Zapisy!B13148,"")</f>
        <v/>
      </c>
      <c r="C13155" s="14" t="str">
        <f>IF(B13155&lt;&gt;"",VLOOKUP(B13155,JPK_KR!AP:AR,3,FALSE),"")</f>
        <v/>
      </c>
      <c r="D13155" s="32" t="str">
        <f>IF(B13155&lt;&gt;"",VLOOKUP(Zapisy!B13148,JPK_KR!AP:AV,7,FALSE),"")</f>
        <v/>
      </c>
      <c r="E13155" s="25" t="str">
        <f>IF(B13155&lt;&gt;"",VLOOKUP(B13155,Zapisy!B13148:D13156,3,FALSE),"")</f>
        <v/>
      </c>
      <c r="F13155" s="35" t="str">
        <f>IF(B13155&lt;&gt;"",VLOOKUP(B13155,Zapisy!B13148:C13156,2,FALSE),"")</f>
        <v/>
      </c>
      <c r="G13155" s="25" t="str">
        <f>IF(B13155&lt;&gt;"",VLOOKUP(B13155,Zapisy!B13148:G13148,6,FALSE),"")</f>
        <v/>
      </c>
      <c r="H13155" s="35" t="str">
        <f>IF(B13155&lt;&gt;"",VLOOKUP(B13155,Zapisy!B13148:F13158,5,FALSE),"")</f>
        <v/>
      </c>
      <c r="I13155" s="14" t="str">
        <f>IF(B13155&lt;&gt;"",VLOOKUP(B13155,Dziennik!B:F,5,FALSE),"")</f>
        <v/>
      </c>
    </row>
    <row r="13156" spans="2:9" x14ac:dyDescent="0.2">
      <c r="B13156" s="14" t="str">
        <f>IF(Zapisy!B13149&lt;&gt;"",Zapisy!B13149,"")</f>
        <v/>
      </c>
      <c r="C13156" s="14" t="str">
        <f>IF(B13156&lt;&gt;"",VLOOKUP(B13156,JPK_KR!AP:AR,3,FALSE),"")</f>
        <v/>
      </c>
      <c r="D13156" s="32" t="str">
        <f>IF(B13156&lt;&gt;"",VLOOKUP(Zapisy!B13149,JPK_KR!AP:AV,7,FALSE),"")</f>
        <v/>
      </c>
      <c r="E13156" s="25" t="str">
        <f>IF(B13156&lt;&gt;"",VLOOKUP(B13156,Zapisy!B13149:D13157,3,FALSE),"")</f>
        <v/>
      </c>
      <c r="F13156" s="35" t="str">
        <f>IF(B13156&lt;&gt;"",VLOOKUP(B13156,Zapisy!B13149:C13157,2,FALSE),"")</f>
        <v/>
      </c>
      <c r="G13156" s="25" t="str">
        <f>IF(B13156&lt;&gt;"",VLOOKUP(B13156,Zapisy!B13149:G13149,6,FALSE),"")</f>
        <v/>
      </c>
      <c r="H13156" s="35" t="str">
        <f>IF(B13156&lt;&gt;"",VLOOKUP(B13156,Zapisy!B13149:F13159,5,FALSE),"")</f>
        <v/>
      </c>
      <c r="I13156" s="14" t="str">
        <f>IF(B13156&lt;&gt;"",VLOOKUP(B13156,Dziennik!B:F,5,FALSE),"")</f>
        <v/>
      </c>
    </row>
    <row r="13157" spans="2:9" x14ac:dyDescent="0.2">
      <c r="B13157" s="14" t="str">
        <f>IF(Zapisy!B13150&lt;&gt;"",Zapisy!B13150,"")</f>
        <v/>
      </c>
      <c r="C13157" s="14" t="str">
        <f>IF(B13157&lt;&gt;"",VLOOKUP(B13157,JPK_KR!AP:AR,3,FALSE),"")</f>
        <v/>
      </c>
      <c r="D13157" s="32" t="str">
        <f>IF(B13157&lt;&gt;"",VLOOKUP(Zapisy!B13150,JPK_KR!AP:AV,7,FALSE),"")</f>
        <v/>
      </c>
      <c r="E13157" s="25" t="str">
        <f>IF(B13157&lt;&gt;"",VLOOKUP(B13157,Zapisy!B13150:D13158,3,FALSE),"")</f>
        <v/>
      </c>
      <c r="F13157" s="35" t="str">
        <f>IF(B13157&lt;&gt;"",VLOOKUP(B13157,Zapisy!B13150:C13158,2,FALSE),"")</f>
        <v/>
      </c>
      <c r="G13157" s="25" t="str">
        <f>IF(B13157&lt;&gt;"",VLOOKUP(B13157,Zapisy!B13150:G13150,6,FALSE),"")</f>
        <v/>
      </c>
      <c r="H13157" s="35" t="str">
        <f>IF(B13157&lt;&gt;"",VLOOKUP(B13157,Zapisy!B13150:F13160,5,FALSE),"")</f>
        <v/>
      </c>
      <c r="I13157" s="14" t="str">
        <f>IF(B13157&lt;&gt;"",VLOOKUP(B13157,Dziennik!B:F,5,FALSE),"")</f>
        <v/>
      </c>
    </row>
    <row r="13158" spans="2:9" x14ac:dyDescent="0.2">
      <c r="B13158" s="14" t="str">
        <f>IF(Zapisy!B13151&lt;&gt;"",Zapisy!B13151,"")</f>
        <v/>
      </c>
      <c r="C13158" s="14" t="str">
        <f>IF(B13158&lt;&gt;"",VLOOKUP(B13158,JPK_KR!AP:AR,3,FALSE),"")</f>
        <v/>
      </c>
      <c r="D13158" s="32" t="str">
        <f>IF(B13158&lt;&gt;"",VLOOKUP(Zapisy!B13151,JPK_KR!AP:AV,7,FALSE),"")</f>
        <v/>
      </c>
      <c r="E13158" s="25" t="str">
        <f>IF(B13158&lt;&gt;"",VLOOKUP(B13158,Zapisy!B13151:D13159,3,FALSE),"")</f>
        <v/>
      </c>
      <c r="F13158" s="35" t="str">
        <f>IF(B13158&lt;&gt;"",VLOOKUP(B13158,Zapisy!B13151:C13159,2,FALSE),"")</f>
        <v/>
      </c>
      <c r="G13158" s="25" t="str">
        <f>IF(B13158&lt;&gt;"",VLOOKUP(B13158,Zapisy!B13151:G13151,6,FALSE),"")</f>
        <v/>
      </c>
      <c r="H13158" s="35" t="str">
        <f>IF(B13158&lt;&gt;"",VLOOKUP(B13158,Zapisy!B13151:F13161,5,FALSE),"")</f>
        <v/>
      </c>
      <c r="I13158" s="14" t="str">
        <f>IF(B13158&lt;&gt;"",VLOOKUP(B13158,Dziennik!B:F,5,FALSE),"")</f>
        <v/>
      </c>
    </row>
    <row r="13159" spans="2:9" x14ac:dyDescent="0.2">
      <c r="B13159" s="14" t="str">
        <f>IF(Zapisy!B13152&lt;&gt;"",Zapisy!B13152,"")</f>
        <v/>
      </c>
      <c r="C13159" s="14" t="str">
        <f>IF(B13159&lt;&gt;"",VLOOKUP(B13159,JPK_KR!AP:AR,3,FALSE),"")</f>
        <v/>
      </c>
      <c r="D13159" s="32" t="str">
        <f>IF(B13159&lt;&gt;"",VLOOKUP(Zapisy!B13152,JPK_KR!AP:AV,7,FALSE),"")</f>
        <v/>
      </c>
      <c r="E13159" s="25" t="str">
        <f>IF(B13159&lt;&gt;"",VLOOKUP(B13159,Zapisy!B13152:D13160,3,FALSE),"")</f>
        <v/>
      </c>
      <c r="F13159" s="35" t="str">
        <f>IF(B13159&lt;&gt;"",VLOOKUP(B13159,Zapisy!B13152:C13160,2,FALSE),"")</f>
        <v/>
      </c>
      <c r="G13159" s="25" t="str">
        <f>IF(B13159&lt;&gt;"",VLOOKUP(B13159,Zapisy!B13152:G13152,6,FALSE),"")</f>
        <v/>
      </c>
      <c r="H13159" s="35" t="str">
        <f>IF(B13159&lt;&gt;"",VLOOKUP(B13159,Zapisy!B13152:F13162,5,FALSE),"")</f>
        <v/>
      </c>
      <c r="I13159" s="14" t="str">
        <f>IF(B13159&lt;&gt;"",VLOOKUP(B13159,Dziennik!B:F,5,FALSE),"")</f>
        <v/>
      </c>
    </row>
    <row r="13160" spans="2:9" x14ac:dyDescent="0.2">
      <c r="B13160" s="14" t="str">
        <f>IF(Zapisy!B13153&lt;&gt;"",Zapisy!B13153,"")</f>
        <v/>
      </c>
      <c r="C13160" s="14" t="str">
        <f>IF(B13160&lt;&gt;"",VLOOKUP(B13160,JPK_KR!AP:AR,3,FALSE),"")</f>
        <v/>
      </c>
      <c r="D13160" s="32" t="str">
        <f>IF(B13160&lt;&gt;"",VLOOKUP(Zapisy!B13153,JPK_KR!AP:AV,7,FALSE),"")</f>
        <v/>
      </c>
      <c r="E13160" s="25" t="str">
        <f>IF(B13160&lt;&gt;"",VLOOKUP(B13160,Zapisy!B13153:D13161,3,FALSE),"")</f>
        <v/>
      </c>
      <c r="F13160" s="35" t="str">
        <f>IF(B13160&lt;&gt;"",VLOOKUP(B13160,Zapisy!B13153:C13161,2,FALSE),"")</f>
        <v/>
      </c>
      <c r="G13160" s="25" t="str">
        <f>IF(B13160&lt;&gt;"",VLOOKUP(B13160,Zapisy!B13153:G13153,6,FALSE),"")</f>
        <v/>
      </c>
      <c r="H13160" s="35" t="str">
        <f>IF(B13160&lt;&gt;"",VLOOKUP(B13160,Zapisy!B13153:F13163,5,FALSE),"")</f>
        <v/>
      </c>
      <c r="I13160" s="14" t="str">
        <f>IF(B13160&lt;&gt;"",VLOOKUP(B13160,Dziennik!B:F,5,FALSE),"")</f>
        <v/>
      </c>
    </row>
    <row r="13161" spans="2:9" x14ac:dyDescent="0.2">
      <c r="B13161" s="14" t="str">
        <f>IF(Zapisy!B13154&lt;&gt;"",Zapisy!B13154,"")</f>
        <v/>
      </c>
      <c r="C13161" s="14" t="str">
        <f>IF(B13161&lt;&gt;"",VLOOKUP(B13161,JPK_KR!AP:AR,3,FALSE),"")</f>
        <v/>
      </c>
      <c r="D13161" s="32" t="str">
        <f>IF(B13161&lt;&gt;"",VLOOKUP(Zapisy!B13154,JPK_KR!AP:AV,7,FALSE),"")</f>
        <v/>
      </c>
      <c r="E13161" s="25" t="str">
        <f>IF(B13161&lt;&gt;"",VLOOKUP(B13161,Zapisy!B13154:D13162,3,FALSE),"")</f>
        <v/>
      </c>
      <c r="F13161" s="35" t="str">
        <f>IF(B13161&lt;&gt;"",VLOOKUP(B13161,Zapisy!B13154:C13162,2,FALSE),"")</f>
        <v/>
      </c>
      <c r="G13161" s="25" t="str">
        <f>IF(B13161&lt;&gt;"",VLOOKUP(B13161,Zapisy!B13154:G13154,6,FALSE),"")</f>
        <v/>
      </c>
      <c r="H13161" s="35" t="str">
        <f>IF(B13161&lt;&gt;"",VLOOKUP(B13161,Zapisy!B13154:F13164,5,FALSE),"")</f>
        <v/>
      </c>
      <c r="I13161" s="14" t="str">
        <f>IF(B13161&lt;&gt;"",VLOOKUP(B13161,Dziennik!B:F,5,FALSE),"")</f>
        <v/>
      </c>
    </row>
    <row r="13162" spans="2:9" x14ac:dyDescent="0.2">
      <c r="B13162" s="14" t="str">
        <f>IF(Zapisy!B13155&lt;&gt;"",Zapisy!B13155,"")</f>
        <v/>
      </c>
      <c r="C13162" s="14" t="str">
        <f>IF(B13162&lt;&gt;"",VLOOKUP(B13162,JPK_KR!AP:AR,3,FALSE),"")</f>
        <v/>
      </c>
      <c r="D13162" s="32" t="str">
        <f>IF(B13162&lt;&gt;"",VLOOKUP(Zapisy!B13155,JPK_KR!AP:AV,7,FALSE),"")</f>
        <v/>
      </c>
      <c r="E13162" s="25" t="str">
        <f>IF(B13162&lt;&gt;"",VLOOKUP(B13162,Zapisy!B13155:D13163,3,FALSE),"")</f>
        <v/>
      </c>
      <c r="F13162" s="35" t="str">
        <f>IF(B13162&lt;&gt;"",VLOOKUP(B13162,Zapisy!B13155:C13163,2,FALSE),"")</f>
        <v/>
      </c>
      <c r="G13162" s="25" t="str">
        <f>IF(B13162&lt;&gt;"",VLOOKUP(B13162,Zapisy!B13155:G13155,6,FALSE),"")</f>
        <v/>
      </c>
      <c r="H13162" s="35" t="str">
        <f>IF(B13162&lt;&gt;"",VLOOKUP(B13162,Zapisy!B13155:F13165,5,FALSE),"")</f>
        <v/>
      </c>
      <c r="I13162" s="14" t="str">
        <f>IF(B13162&lt;&gt;"",VLOOKUP(B13162,Dziennik!B:F,5,FALSE),"")</f>
        <v/>
      </c>
    </row>
    <row r="13163" spans="2:9" x14ac:dyDescent="0.2">
      <c r="B13163" s="14" t="str">
        <f>IF(Zapisy!B13156&lt;&gt;"",Zapisy!B13156,"")</f>
        <v/>
      </c>
      <c r="C13163" s="14" t="str">
        <f>IF(B13163&lt;&gt;"",VLOOKUP(B13163,JPK_KR!AP:AR,3,FALSE),"")</f>
        <v/>
      </c>
      <c r="D13163" s="32" t="str">
        <f>IF(B13163&lt;&gt;"",VLOOKUP(Zapisy!B13156,JPK_KR!AP:AV,7,FALSE),"")</f>
        <v/>
      </c>
      <c r="E13163" s="25" t="str">
        <f>IF(B13163&lt;&gt;"",VLOOKUP(B13163,Zapisy!B13156:D13164,3,FALSE),"")</f>
        <v/>
      </c>
      <c r="F13163" s="35" t="str">
        <f>IF(B13163&lt;&gt;"",VLOOKUP(B13163,Zapisy!B13156:C13164,2,FALSE),"")</f>
        <v/>
      </c>
      <c r="G13163" s="25" t="str">
        <f>IF(B13163&lt;&gt;"",VLOOKUP(B13163,Zapisy!B13156:G13156,6,FALSE),"")</f>
        <v/>
      </c>
      <c r="H13163" s="35" t="str">
        <f>IF(B13163&lt;&gt;"",VLOOKUP(B13163,Zapisy!B13156:F13166,5,FALSE),"")</f>
        <v/>
      </c>
      <c r="I13163" s="14" t="str">
        <f>IF(B13163&lt;&gt;"",VLOOKUP(B13163,Dziennik!B:F,5,FALSE),"")</f>
        <v/>
      </c>
    </row>
    <row r="13164" spans="2:9" x14ac:dyDescent="0.2">
      <c r="B13164" s="14" t="str">
        <f>IF(Zapisy!B13157&lt;&gt;"",Zapisy!B13157,"")</f>
        <v/>
      </c>
      <c r="C13164" s="14" t="str">
        <f>IF(B13164&lt;&gt;"",VLOOKUP(B13164,JPK_KR!AP:AR,3,FALSE),"")</f>
        <v/>
      </c>
      <c r="D13164" s="32" t="str">
        <f>IF(B13164&lt;&gt;"",VLOOKUP(Zapisy!B13157,JPK_KR!AP:AV,7,FALSE),"")</f>
        <v/>
      </c>
      <c r="E13164" s="25" t="str">
        <f>IF(B13164&lt;&gt;"",VLOOKUP(B13164,Zapisy!B13157:D13165,3,FALSE),"")</f>
        <v/>
      </c>
      <c r="F13164" s="35" t="str">
        <f>IF(B13164&lt;&gt;"",VLOOKUP(B13164,Zapisy!B13157:C13165,2,FALSE),"")</f>
        <v/>
      </c>
      <c r="G13164" s="25" t="str">
        <f>IF(B13164&lt;&gt;"",VLOOKUP(B13164,Zapisy!B13157:G13157,6,FALSE),"")</f>
        <v/>
      </c>
      <c r="H13164" s="35" t="str">
        <f>IF(B13164&lt;&gt;"",VLOOKUP(B13164,Zapisy!B13157:F13167,5,FALSE),"")</f>
        <v/>
      </c>
      <c r="I13164" s="14" t="str">
        <f>IF(B13164&lt;&gt;"",VLOOKUP(B13164,Dziennik!B:F,5,FALSE),"")</f>
        <v/>
      </c>
    </row>
    <row r="13165" spans="2:9" x14ac:dyDescent="0.2">
      <c r="B13165" s="14" t="str">
        <f>IF(Zapisy!B13158&lt;&gt;"",Zapisy!B13158,"")</f>
        <v/>
      </c>
      <c r="C13165" s="14" t="str">
        <f>IF(B13165&lt;&gt;"",VLOOKUP(B13165,JPK_KR!AP:AR,3,FALSE),"")</f>
        <v/>
      </c>
      <c r="D13165" s="32" t="str">
        <f>IF(B13165&lt;&gt;"",VLOOKUP(Zapisy!B13158,JPK_KR!AP:AV,7,FALSE),"")</f>
        <v/>
      </c>
      <c r="E13165" s="25" t="str">
        <f>IF(B13165&lt;&gt;"",VLOOKUP(B13165,Zapisy!B13158:D13166,3,FALSE),"")</f>
        <v/>
      </c>
      <c r="F13165" s="35" t="str">
        <f>IF(B13165&lt;&gt;"",VLOOKUP(B13165,Zapisy!B13158:C13166,2,FALSE),"")</f>
        <v/>
      </c>
      <c r="G13165" s="25" t="str">
        <f>IF(B13165&lt;&gt;"",VLOOKUP(B13165,Zapisy!B13158:G13158,6,FALSE),"")</f>
        <v/>
      </c>
      <c r="H13165" s="35" t="str">
        <f>IF(B13165&lt;&gt;"",VLOOKUP(B13165,Zapisy!B13158:F13168,5,FALSE),"")</f>
        <v/>
      </c>
      <c r="I13165" s="14" t="str">
        <f>IF(B13165&lt;&gt;"",VLOOKUP(B13165,Dziennik!B:F,5,FALSE),"")</f>
        <v/>
      </c>
    </row>
    <row r="13166" spans="2:9" x14ac:dyDescent="0.2">
      <c r="B13166" s="14" t="str">
        <f>IF(Zapisy!B13159&lt;&gt;"",Zapisy!B13159,"")</f>
        <v/>
      </c>
      <c r="C13166" s="14" t="str">
        <f>IF(B13166&lt;&gt;"",VLOOKUP(B13166,JPK_KR!AP:AR,3,FALSE),"")</f>
        <v/>
      </c>
      <c r="D13166" s="32" t="str">
        <f>IF(B13166&lt;&gt;"",VLOOKUP(Zapisy!B13159,JPK_KR!AP:AV,7,FALSE),"")</f>
        <v/>
      </c>
      <c r="E13166" s="25" t="str">
        <f>IF(B13166&lt;&gt;"",VLOOKUP(B13166,Zapisy!B13159:D13167,3,FALSE),"")</f>
        <v/>
      </c>
      <c r="F13166" s="35" t="str">
        <f>IF(B13166&lt;&gt;"",VLOOKUP(B13166,Zapisy!B13159:C13167,2,FALSE),"")</f>
        <v/>
      </c>
      <c r="G13166" s="25" t="str">
        <f>IF(B13166&lt;&gt;"",VLOOKUP(B13166,Zapisy!B13159:G13159,6,FALSE),"")</f>
        <v/>
      </c>
      <c r="H13166" s="35" t="str">
        <f>IF(B13166&lt;&gt;"",VLOOKUP(B13166,Zapisy!B13159:F13169,5,FALSE),"")</f>
        <v/>
      </c>
      <c r="I13166" s="14" t="str">
        <f>IF(B13166&lt;&gt;"",VLOOKUP(B13166,Dziennik!B:F,5,FALSE),"")</f>
        <v/>
      </c>
    </row>
    <row r="13167" spans="2:9" x14ac:dyDescent="0.2">
      <c r="B13167" s="14" t="str">
        <f>IF(Zapisy!B13160&lt;&gt;"",Zapisy!B13160,"")</f>
        <v/>
      </c>
      <c r="C13167" s="14" t="str">
        <f>IF(B13167&lt;&gt;"",VLOOKUP(B13167,JPK_KR!AP:AR,3,FALSE),"")</f>
        <v/>
      </c>
      <c r="D13167" s="32" t="str">
        <f>IF(B13167&lt;&gt;"",VLOOKUP(Zapisy!B13160,JPK_KR!AP:AV,7,FALSE),"")</f>
        <v/>
      </c>
      <c r="E13167" s="25" t="str">
        <f>IF(B13167&lt;&gt;"",VLOOKUP(B13167,Zapisy!B13160:D13168,3,FALSE),"")</f>
        <v/>
      </c>
      <c r="F13167" s="35" t="str">
        <f>IF(B13167&lt;&gt;"",VLOOKUP(B13167,Zapisy!B13160:C13168,2,FALSE),"")</f>
        <v/>
      </c>
      <c r="G13167" s="25" t="str">
        <f>IF(B13167&lt;&gt;"",VLOOKUP(B13167,Zapisy!B13160:G13160,6,FALSE),"")</f>
        <v/>
      </c>
      <c r="H13167" s="35" t="str">
        <f>IF(B13167&lt;&gt;"",VLOOKUP(B13167,Zapisy!B13160:F13170,5,FALSE),"")</f>
        <v/>
      </c>
      <c r="I13167" s="14" t="str">
        <f>IF(B13167&lt;&gt;"",VLOOKUP(B13167,Dziennik!B:F,5,FALSE),"")</f>
        <v/>
      </c>
    </row>
    <row r="13168" spans="2:9" x14ac:dyDescent="0.2">
      <c r="B13168" s="14" t="str">
        <f>IF(Zapisy!B13161&lt;&gt;"",Zapisy!B13161,"")</f>
        <v/>
      </c>
      <c r="C13168" s="14" t="str">
        <f>IF(B13168&lt;&gt;"",VLOOKUP(B13168,JPK_KR!AP:AR,3,FALSE),"")</f>
        <v/>
      </c>
      <c r="D13168" s="32" t="str">
        <f>IF(B13168&lt;&gt;"",VLOOKUP(Zapisy!B13161,JPK_KR!AP:AV,7,FALSE),"")</f>
        <v/>
      </c>
      <c r="E13168" s="25" t="str">
        <f>IF(B13168&lt;&gt;"",VLOOKUP(B13168,Zapisy!B13161:D13169,3,FALSE),"")</f>
        <v/>
      </c>
      <c r="F13168" s="35" t="str">
        <f>IF(B13168&lt;&gt;"",VLOOKUP(B13168,Zapisy!B13161:C13169,2,FALSE),"")</f>
        <v/>
      </c>
      <c r="G13168" s="25" t="str">
        <f>IF(B13168&lt;&gt;"",VLOOKUP(B13168,Zapisy!B13161:G13161,6,FALSE),"")</f>
        <v/>
      </c>
      <c r="H13168" s="35" t="str">
        <f>IF(B13168&lt;&gt;"",VLOOKUP(B13168,Zapisy!B13161:F13171,5,FALSE),"")</f>
        <v/>
      </c>
      <c r="I13168" s="14" t="str">
        <f>IF(B13168&lt;&gt;"",VLOOKUP(B13168,Dziennik!B:F,5,FALSE),"")</f>
        <v/>
      </c>
    </row>
    <row r="13169" spans="2:9" x14ac:dyDescent="0.2">
      <c r="B13169" s="14" t="str">
        <f>IF(Zapisy!B13162&lt;&gt;"",Zapisy!B13162,"")</f>
        <v/>
      </c>
      <c r="C13169" s="14" t="str">
        <f>IF(B13169&lt;&gt;"",VLOOKUP(B13169,JPK_KR!AP:AR,3,FALSE),"")</f>
        <v/>
      </c>
      <c r="D13169" s="32" t="str">
        <f>IF(B13169&lt;&gt;"",VLOOKUP(Zapisy!B13162,JPK_KR!AP:AV,7,FALSE),"")</f>
        <v/>
      </c>
      <c r="E13169" s="25" t="str">
        <f>IF(B13169&lt;&gt;"",VLOOKUP(B13169,Zapisy!B13162:D13170,3,FALSE),"")</f>
        <v/>
      </c>
      <c r="F13169" s="35" t="str">
        <f>IF(B13169&lt;&gt;"",VLOOKUP(B13169,Zapisy!B13162:C13170,2,FALSE),"")</f>
        <v/>
      </c>
      <c r="G13169" s="25" t="str">
        <f>IF(B13169&lt;&gt;"",VLOOKUP(B13169,Zapisy!B13162:G13162,6,FALSE),"")</f>
        <v/>
      </c>
      <c r="H13169" s="35" t="str">
        <f>IF(B13169&lt;&gt;"",VLOOKUP(B13169,Zapisy!B13162:F13172,5,FALSE),"")</f>
        <v/>
      </c>
      <c r="I13169" s="14" t="str">
        <f>IF(B13169&lt;&gt;"",VLOOKUP(B13169,Dziennik!B:F,5,FALSE),"")</f>
        <v/>
      </c>
    </row>
    <row r="13170" spans="2:9" x14ac:dyDescent="0.2">
      <c r="B13170" s="14" t="str">
        <f>IF(Zapisy!B13163&lt;&gt;"",Zapisy!B13163,"")</f>
        <v/>
      </c>
      <c r="C13170" s="14" t="str">
        <f>IF(B13170&lt;&gt;"",VLOOKUP(B13170,JPK_KR!AP:AR,3,FALSE),"")</f>
        <v/>
      </c>
      <c r="D13170" s="32" t="str">
        <f>IF(B13170&lt;&gt;"",VLOOKUP(Zapisy!B13163,JPK_KR!AP:AV,7,FALSE),"")</f>
        <v/>
      </c>
      <c r="E13170" s="25" t="str">
        <f>IF(B13170&lt;&gt;"",VLOOKUP(B13170,Zapisy!B13163:D13171,3,FALSE),"")</f>
        <v/>
      </c>
      <c r="F13170" s="35" t="str">
        <f>IF(B13170&lt;&gt;"",VLOOKUP(B13170,Zapisy!B13163:C13171,2,FALSE),"")</f>
        <v/>
      </c>
      <c r="G13170" s="25" t="str">
        <f>IF(B13170&lt;&gt;"",VLOOKUP(B13170,Zapisy!B13163:G13163,6,FALSE),"")</f>
        <v/>
      </c>
      <c r="H13170" s="35" t="str">
        <f>IF(B13170&lt;&gt;"",VLOOKUP(B13170,Zapisy!B13163:F13173,5,FALSE),"")</f>
        <v/>
      </c>
      <c r="I13170" s="14" t="str">
        <f>IF(B13170&lt;&gt;"",VLOOKUP(B13170,Dziennik!B:F,5,FALSE),"")</f>
        <v/>
      </c>
    </row>
    <row r="13171" spans="2:9" x14ac:dyDescent="0.2">
      <c r="B13171" s="14" t="str">
        <f>IF(Zapisy!B13164&lt;&gt;"",Zapisy!B13164,"")</f>
        <v/>
      </c>
      <c r="C13171" s="14" t="str">
        <f>IF(B13171&lt;&gt;"",VLOOKUP(B13171,JPK_KR!AP:AR,3,FALSE),"")</f>
        <v/>
      </c>
      <c r="D13171" s="32" t="str">
        <f>IF(B13171&lt;&gt;"",VLOOKUP(Zapisy!B13164,JPK_KR!AP:AV,7,FALSE),"")</f>
        <v/>
      </c>
      <c r="E13171" s="25" t="str">
        <f>IF(B13171&lt;&gt;"",VLOOKUP(B13171,Zapisy!B13164:D13172,3,FALSE),"")</f>
        <v/>
      </c>
      <c r="F13171" s="35" t="str">
        <f>IF(B13171&lt;&gt;"",VLOOKUP(B13171,Zapisy!B13164:C13172,2,FALSE),"")</f>
        <v/>
      </c>
      <c r="G13171" s="25" t="str">
        <f>IF(B13171&lt;&gt;"",VLOOKUP(B13171,Zapisy!B13164:G13164,6,FALSE),"")</f>
        <v/>
      </c>
      <c r="H13171" s="35" t="str">
        <f>IF(B13171&lt;&gt;"",VLOOKUP(B13171,Zapisy!B13164:F13174,5,FALSE),"")</f>
        <v/>
      </c>
      <c r="I13171" s="14" t="str">
        <f>IF(B13171&lt;&gt;"",VLOOKUP(B13171,Dziennik!B:F,5,FALSE),"")</f>
        <v/>
      </c>
    </row>
    <row r="13172" spans="2:9" x14ac:dyDescent="0.2">
      <c r="B13172" s="14" t="str">
        <f>IF(Zapisy!B13165&lt;&gt;"",Zapisy!B13165,"")</f>
        <v/>
      </c>
      <c r="C13172" s="14" t="str">
        <f>IF(B13172&lt;&gt;"",VLOOKUP(B13172,JPK_KR!AP:AR,3,FALSE),"")</f>
        <v/>
      </c>
      <c r="D13172" s="32" t="str">
        <f>IF(B13172&lt;&gt;"",VLOOKUP(Zapisy!B13165,JPK_KR!AP:AV,7,FALSE),"")</f>
        <v/>
      </c>
      <c r="E13172" s="25" t="str">
        <f>IF(B13172&lt;&gt;"",VLOOKUP(B13172,Zapisy!B13165:D13173,3,FALSE),"")</f>
        <v/>
      </c>
      <c r="F13172" s="35" t="str">
        <f>IF(B13172&lt;&gt;"",VLOOKUP(B13172,Zapisy!B13165:C13173,2,FALSE),"")</f>
        <v/>
      </c>
      <c r="G13172" s="25" t="str">
        <f>IF(B13172&lt;&gt;"",VLOOKUP(B13172,Zapisy!B13165:G13165,6,FALSE),"")</f>
        <v/>
      </c>
      <c r="H13172" s="35" t="str">
        <f>IF(B13172&lt;&gt;"",VLOOKUP(B13172,Zapisy!B13165:F13175,5,FALSE),"")</f>
        <v/>
      </c>
      <c r="I13172" s="14" t="str">
        <f>IF(B13172&lt;&gt;"",VLOOKUP(B13172,Dziennik!B:F,5,FALSE),"")</f>
        <v/>
      </c>
    </row>
    <row r="13173" spans="2:9" x14ac:dyDescent="0.2">
      <c r="B13173" s="14" t="str">
        <f>IF(Zapisy!B13166&lt;&gt;"",Zapisy!B13166,"")</f>
        <v/>
      </c>
      <c r="C13173" s="14" t="str">
        <f>IF(B13173&lt;&gt;"",VLOOKUP(B13173,JPK_KR!AP:AR,3,FALSE),"")</f>
        <v/>
      </c>
      <c r="D13173" s="32" t="str">
        <f>IF(B13173&lt;&gt;"",VLOOKUP(Zapisy!B13166,JPK_KR!AP:AV,7,FALSE),"")</f>
        <v/>
      </c>
      <c r="E13173" s="25" t="str">
        <f>IF(B13173&lt;&gt;"",VLOOKUP(B13173,Zapisy!B13166:D13174,3,FALSE),"")</f>
        <v/>
      </c>
      <c r="F13173" s="35" t="str">
        <f>IF(B13173&lt;&gt;"",VLOOKUP(B13173,Zapisy!B13166:C13174,2,FALSE),"")</f>
        <v/>
      </c>
      <c r="G13173" s="25" t="str">
        <f>IF(B13173&lt;&gt;"",VLOOKUP(B13173,Zapisy!B13166:G13166,6,FALSE),"")</f>
        <v/>
      </c>
      <c r="H13173" s="35" t="str">
        <f>IF(B13173&lt;&gt;"",VLOOKUP(B13173,Zapisy!B13166:F13176,5,FALSE),"")</f>
        <v/>
      </c>
      <c r="I13173" s="14" t="str">
        <f>IF(B13173&lt;&gt;"",VLOOKUP(B13173,Dziennik!B:F,5,FALSE),"")</f>
        <v/>
      </c>
    </row>
    <row r="13174" spans="2:9" x14ac:dyDescent="0.2">
      <c r="B13174" s="14" t="str">
        <f>IF(Zapisy!B13167&lt;&gt;"",Zapisy!B13167,"")</f>
        <v/>
      </c>
      <c r="C13174" s="14" t="str">
        <f>IF(B13174&lt;&gt;"",VLOOKUP(B13174,JPK_KR!AP:AR,3,FALSE),"")</f>
        <v/>
      </c>
      <c r="D13174" s="32" t="str">
        <f>IF(B13174&lt;&gt;"",VLOOKUP(Zapisy!B13167,JPK_KR!AP:AV,7,FALSE),"")</f>
        <v/>
      </c>
      <c r="E13174" s="25" t="str">
        <f>IF(B13174&lt;&gt;"",VLOOKUP(B13174,Zapisy!B13167:D13175,3,FALSE),"")</f>
        <v/>
      </c>
      <c r="F13174" s="35" t="str">
        <f>IF(B13174&lt;&gt;"",VLOOKUP(B13174,Zapisy!B13167:C13175,2,FALSE),"")</f>
        <v/>
      </c>
      <c r="G13174" s="25" t="str">
        <f>IF(B13174&lt;&gt;"",VLOOKUP(B13174,Zapisy!B13167:G13167,6,FALSE),"")</f>
        <v/>
      </c>
      <c r="H13174" s="35" t="str">
        <f>IF(B13174&lt;&gt;"",VLOOKUP(B13174,Zapisy!B13167:F13177,5,FALSE),"")</f>
        <v/>
      </c>
      <c r="I13174" s="14" t="str">
        <f>IF(B13174&lt;&gt;"",VLOOKUP(B13174,Dziennik!B:F,5,FALSE),"")</f>
        <v/>
      </c>
    </row>
    <row r="13175" spans="2:9" x14ac:dyDescent="0.2">
      <c r="B13175" s="14" t="str">
        <f>IF(Zapisy!B13168&lt;&gt;"",Zapisy!B13168,"")</f>
        <v/>
      </c>
      <c r="C13175" s="14" t="str">
        <f>IF(B13175&lt;&gt;"",VLOOKUP(B13175,JPK_KR!AP:AR,3,FALSE),"")</f>
        <v/>
      </c>
      <c r="D13175" s="32" t="str">
        <f>IF(B13175&lt;&gt;"",VLOOKUP(Zapisy!B13168,JPK_KR!AP:AV,7,FALSE),"")</f>
        <v/>
      </c>
      <c r="E13175" s="25" t="str">
        <f>IF(B13175&lt;&gt;"",VLOOKUP(B13175,Zapisy!B13168:D13176,3,FALSE),"")</f>
        <v/>
      </c>
      <c r="F13175" s="35" t="str">
        <f>IF(B13175&lt;&gt;"",VLOOKUP(B13175,Zapisy!B13168:C13176,2,FALSE),"")</f>
        <v/>
      </c>
      <c r="G13175" s="25" t="str">
        <f>IF(B13175&lt;&gt;"",VLOOKUP(B13175,Zapisy!B13168:G13168,6,FALSE),"")</f>
        <v/>
      </c>
      <c r="H13175" s="35" t="str">
        <f>IF(B13175&lt;&gt;"",VLOOKUP(B13175,Zapisy!B13168:F13178,5,FALSE),"")</f>
        <v/>
      </c>
      <c r="I13175" s="14" t="str">
        <f>IF(B13175&lt;&gt;"",VLOOKUP(B13175,Dziennik!B:F,5,FALSE),"")</f>
        <v/>
      </c>
    </row>
    <row r="13176" spans="2:9" x14ac:dyDescent="0.2">
      <c r="B13176" s="14" t="str">
        <f>IF(Zapisy!B13169&lt;&gt;"",Zapisy!B13169,"")</f>
        <v/>
      </c>
      <c r="C13176" s="14" t="str">
        <f>IF(B13176&lt;&gt;"",VLOOKUP(B13176,JPK_KR!AP:AR,3,FALSE),"")</f>
        <v/>
      </c>
      <c r="D13176" s="32" t="str">
        <f>IF(B13176&lt;&gt;"",VLOOKUP(Zapisy!B13169,JPK_KR!AP:AV,7,FALSE),"")</f>
        <v/>
      </c>
      <c r="E13176" s="25" t="str">
        <f>IF(B13176&lt;&gt;"",VLOOKUP(B13176,Zapisy!B13169:D13177,3,FALSE),"")</f>
        <v/>
      </c>
      <c r="F13176" s="35" t="str">
        <f>IF(B13176&lt;&gt;"",VLOOKUP(B13176,Zapisy!B13169:C13177,2,FALSE),"")</f>
        <v/>
      </c>
      <c r="G13176" s="25" t="str">
        <f>IF(B13176&lt;&gt;"",VLOOKUP(B13176,Zapisy!B13169:G13169,6,FALSE),"")</f>
        <v/>
      </c>
      <c r="H13176" s="35" t="str">
        <f>IF(B13176&lt;&gt;"",VLOOKUP(B13176,Zapisy!B13169:F13179,5,FALSE),"")</f>
        <v/>
      </c>
      <c r="I13176" s="14" t="str">
        <f>IF(B13176&lt;&gt;"",VLOOKUP(B13176,Dziennik!B:F,5,FALSE),"")</f>
        <v/>
      </c>
    </row>
    <row r="13177" spans="2:9" x14ac:dyDescent="0.2">
      <c r="B13177" s="14" t="str">
        <f>IF(Zapisy!B13170&lt;&gt;"",Zapisy!B13170,"")</f>
        <v/>
      </c>
      <c r="C13177" s="14" t="str">
        <f>IF(B13177&lt;&gt;"",VLOOKUP(B13177,JPK_KR!AP:AR,3,FALSE),"")</f>
        <v/>
      </c>
      <c r="D13177" s="32" t="str">
        <f>IF(B13177&lt;&gt;"",VLOOKUP(Zapisy!B13170,JPK_KR!AP:AV,7,FALSE),"")</f>
        <v/>
      </c>
      <c r="E13177" s="25" t="str">
        <f>IF(B13177&lt;&gt;"",VLOOKUP(B13177,Zapisy!B13170:D13178,3,FALSE),"")</f>
        <v/>
      </c>
      <c r="F13177" s="35" t="str">
        <f>IF(B13177&lt;&gt;"",VLOOKUP(B13177,Zapisy!B13170:C13178,2,FALSE),"")</f>
        <v/>
      </c>
      <c r="G13177" s="25" t="str">
        <f>IF(B13177&lt;&gt;"",VLOOKUP(B13177,Zapisy!B13170:G13170,6,FALSE),"")</f>
        <v/>
      </c>
      <c r="H13177" s="35" t="str">
        <f>IF(B13177&lt;&gt;"",VLOOKUP(B13177,Zapisy!B13170:F13180,5,FALSE),"")</f>
        <v/>
      </c>
      <c r="I13177" s="14" t="str">
        <f>IF(B13177&lt;&gt;"",VLOOKUP(B13177,Dziennik!B:F,5,FALSE),"")</f>
        <v/>
      </c>
    </row>
    <row r="13178" spans="2:9" x14ac:dyDescent="0.2">
      <c r="B13178" s="14" t="str">
        <f>IF(Zapisy!B13171&lt;&gt;"",Zapisy!B13171,"")</f>
        <v/>
      </c>
      <c r="C13178" s="14" t="str">
        <f>IF(B13178&lt;&gt;"",VLOOKUP(B13178,JPK_KR!AP:AR,3,FALSE),"")</f>
        <v/>
      </c>
      <c r="D13178" s="32" t="str">
        <f>IF(B13178&lt;&gt;"",VLOOKUP(Zapisy!B13171,JPK_KR!AP:AV,7,FALSE),"")</f>
        <v/>
      </c>
      <c r="E13178" s="25" t="str">
        <f>IF(B13178&lt;&gt;"",VLOOKUP(B13178,Zapisy!B13171:D13179,3,FALSE),"")</f>
        <v/>
      </c>
      <c r="F13178" s="35" t="str">
        <f>IF(B13178&lt;&gt;"",VLOOKUP(B13178,Zapisy!B13171:C13179,2,FALSE),"")</f>
        <v/>
      </c>
      <c r="G13178" s="25" t="str">
        <f>IF(B13178&lt;&gt;"",VLOOKUP(B13178,Zapisy!B13171:G13171,6,FALSE),"")</f>
        <v/>
      </c>
      <c r="H13178" s="35" t="str">
        <f>IF(B13178&lt;&gt;"",VLOOKUP(B13178,Zapisy!B13171:F13181,5,FALSE),"")</f>
        <v/>
      </c>
      <c r="I13178" s="14" t="str">
        <f>IF(B13178&lt;&gt;"",VLOOKUP(B13178,Dziennik!B:F,5,FALSE),"")</f>
        <v/>
      </c>
    </row>
    <row r="13179" spans="2:9" x14ac:dyDescent="0.2">
      <c r="B13179" s="14" t="str">
        <f>IF(Zapisy!B13172&lt;&gt;"",Zapisy!B13172,"")</f>
        <v/>
      </c>
      <c r="C13179" s="14" t="str">
        <f>IF(B13179&lt;&gt;"",VLOOKUP(B13179,JPK_KR!AP:AR,3,FALSE),"")</f>
        <v/>
      </c>
      <c r="D13179" s="32" t="str">
        <f>IF(B13179&lt;&gt;"",VLOOKUP(Zapisy!B13172,JPK_KR!AP:AV,7,FALSE),"")</f>
        <v/>
      </c>
      <c r="E13179" s="25" t="str">
        <f>IF(B13179&lt;&gt;"",VLOOKUP(B13179,Zapisy!B13172:D13180,3,FALSE),"")</f>
        <v/>
      </c>
      <c r="F13179" s="35" t="str">
        <f>IF(B13179&lt;&gt;"",VLOOKUP(B13179,Zapisy!B13172:C13180,2,FALSE),"")</f>
        <v/>
      </c>
      <c r="G13179" s="25" t="str">
        <f>IF(B13179&lt;&gt;"",VLOOKUP(B13179,Zapisy!B13172:G13172,6,FALSE),"")</f>
        <v/>
      </c>
      <c r="H13179" s="35" t="str">
        <f>IF(B13179&lt;&gt;"",VLOOKUP(B13179,Zapisy!B13172:F13182,5,FALSE),"")</f>
        <v/>
      </c>
      <c r="I13179" s="14" t="str">
        <f>IF(B13179&lt;&gt;"",VLOOKUP(B13179,Dziennik!B:F,5,FALSE),"")</f>
        <v/>
      </c>
    </row>
    <row r="13180" spans="2:9" x14ac:dyDescent="0.2">
      <c r="B13180" s="14" t="str">
        <f>IF(Zapisy!B13173&lt;&gt;"",Zapisy!B13173,"")</f>
        <v/>
      </c>
      <c r="C13180" s="14" t="str">
        <f>IF(B13180&lt;&gt;"",VLOOKUP(B13180,JPK_KR!AP:AR,3,FALSE),"")</f>
        <v/>
      </c>
      <c r="D13180" s="32" t="str">
        <f>IF(B13180&lt;&gt;"",VLOOKUP(Zapisy!B13173,JPK_KR!AP:AV,7,FALSE),"")</f>
        <v/>
      </c>
      <c r="E13180" s="25" t="str">
        <f>IF(B13180&lt;&gt;"",VLOOKUP(B13180,Zapisy!B13173:D13181,3,FALSE),"")</f>
        <v/>
      </c>
      <c r="F13180" s="35" t="str">
        <f>IF(B13180&lt;&gt;"",VLOOKUP(B13180,Zapisy!B13173:C13181,2,FALSE),"")</f>
        <v/>
      </c>
      <c r="G13180" s="25" t="str">
        <f>IF(B13180&lt;&gt;"",VLOOKUP(B13180,Zapisy!B13173:G13173,6,FALSE),"")</f>
        <v/>
      </c>
      <c r="H13180" s="35" t="str">
        <f>IF(B13180&lt;&gt;"",VLOOKUP(B13180,Zapisy!B13173:F13183,5,FALSE),"")</f>
        <v/>
      </c>
      <c r="I13180" s="14" t="str">
        <f>IF(B13180&lt;&gt;"",VLOOKUP(B13180,Dziennik!B:F,5,FALSE),"")</f>
        <v/>
      </c>
    </row>
    <row r="13181" spans="2:9" x14ac:dyDescent="0.2">
      <c r="B13181" s="14" t="str">
        <f>IF(Zapisy!B13174&lt;&gt;"",Zapisy!B13174,"")</f>
        <v/>
      </c>
      <c r="C13181" s="14" t="str">
        <f>IF(B13181&lt;&gt;"",VLOOKUP(B13181,JPK_KR!AP:AR,3,FALSE),"")</f>
        <v/>
      </c>
      <c r="D13181" s="32" t="str">
        <f>IF(B13181&lt;&gt;"",VLOOKUP(Zapisy!B13174,JPK_KR!AP:AV,7,FALSE),"")</f>
        <v/>
      </c>
      <c r="E13181" s="25" t="str">
        <f>IF(B13181&lt;&gt;"",VLOOKUP(B13181,Zapisy!B13174:D13182,3,FALSE),"")</f>
        <v/>
      </c>
      <c r="F13181" s="35" t="str">
        <f>IF(B13181&lt;&gt;"",VLOOKUP(B13181,Zapisy!B13174:C13182,2,FALSE),"")</f>
        <v/>
      </c>
      <c r="G13181" s="25" t="str">
        <f>IF(B13181&lt;&gt;"",VLOOKUP(B13181,Zapisy!B13174:G13174,6,FALSE),"")</f>
        <v/>
      </c>
      <c r="H13181" s="35" t="str">
        <f>IF(B13181&lt;&gt;"",VLOOKUP(B13181,Zapisy!B13174:F13184,5,FALSE),"")</f>
        <v/>
      </c>
      <c r="I13181" s="14" t="str">
        <f>IF(B13181&lt;&gt;"",VLOOKUP(B13181,Dziennik!B:F,5,FALSE),"")</f>
        <v/>
      </c>
    </row>
    <row r="13182" spans="2:9" x14ac:dyDescent="0.2">
      <c r="B13182" s="14" t="str">
        <f>IF(Zapisy!B13175&lt;&gt;"",Zapisy!B13175,"")</f>
        <v/>
      </c>
      <c r="C13182" s="14" t="str">
        <f>IF(B13182&lt;&gt;"",VLOOKUP(B13182,JPK_KR!AP:AR,3,FALSE),"")</f>
        <v/>
      </c>
      <c r="D13182" s="32" t="str">
        <f>IF(B13182&lt;&gt;"",VLOOKUP(Zapisy!B13175,JPK_KR!AP:AV,7,FALSE),"")</f>
        <v/>
      </c>
      <c r="E13182" s="25" t="str">
        <f>IF(B13182&lt;&gt;"",VLOOKUP(B13182,Zapisy!B13175:D13183,3,FALSE),"")</f>
        <v/>
      </c>
      <c r="F13182" s="35" t="str">
        <f>IF(B13182&lt;&gt;"",VLOOKUP(B13182,Zapisy!B13175:C13183,2,FALSE),"")</f>
        <v/>
      </c>
      <c r="G13182" s="25" t="str">
        <f>IF(B13182&lt;&gt;"",VLOOKUP(B13182,Zapisy!B13175:G13175,6,FALSE),"")</f>
        <v/>
      </c>
      <c r="H13182" s="35" t="str">
        <f>IF(B13182&lt;&gt;"",VLOOKUP(B13182,Zapisy!B13175:F13185,5,FALSE),"")</f>
        <v/>
      </c>
      <c r="I13182" s="14" t="str">
        <f>IF(B13182&lt;&gt;"",VLOOKUP(B13182,Dziennik!B:F,5,FALSE),"")</f>
        <v/>
      </c>
    </row>
    <row r="13183" spans="2:9" x14ac:dyDescent="0.2">
      <c r="B13183" s="14" t="str">
        <f>IF(Zapisy!B13176&lt;&gt;"",Zapisy!B13176,"")</f>
        <v/>
      </c>
      <c r="C13183" s="14" t="str">
        <f>IF(B13183&lt;&gt;"",VLOOKUP(B13183,JPK_KR!AP:AR,3,FALSE),"")</f>
        <v/>
      </c>
      <c r="D13183" s="32" t="str">
        <f>IF(B13183&lt;&gt;"",VLOOKUP(Zapisy!B13176,JPK_KR!AP:AV,7,FALSE),"")</f>
        <v/>
      </c>
      <c r="E13183" s="25" t="str">
        <f>IF(B13183&lt;&gt;"",VLOOKUP(B13183,Zapisy!B13176:D13184,3,FALSE),"")</f>
        <v/>
      </c>
      <c r="F13183" s="35" t="str">
        <f>IF(B13183&lt;&gt;"",VLOOKUP(B13183,Zapisy!B13176:C13184,2,FALSE),"")</f>
        <v/>
      </c>
      <c r="G13183" s="25" t="str">
        <f>IF(B13183&lt;&gt;"",VLOOKUP(B13183,Zapisy!B13176:G13176,6,FALSE),"")</f>
        <v/>
      </c>
      <c r="H13183" s="35" t="str">
        <f>IF(B13183&lt;&gt;"",VLOOKUP(B13183,Zapisy!B13176:F13186,5,FALSE),"")</f>
        <v/>
      </c>
      <c r="I13183" s="14" t="str">
        <f>IF(B13183&lt;&gt;"",VLOOKUP(B13183,Dziennik!B:F,5,FALSE),"")</f>
        <v/>
      </c>
    </row>
    <row r="13184" spans="2:9" x14ac:dyDescent="0.2">
      <c r="B13184" s="14" t="str">
        <f>IF(Zapisy!B13177&lt;&gt;"",Zapisy!B13177,"")</f>
        <v/>
      </c>
      <c r="C13184" s="14" t="str">
        <f>IF(B13184&lt;&gt;"",VLOOKUP(B13184,JPK_KR!AP:AR,3,FALSE),"")</f>
        <v/>
      </c>
      <c r="D13184" s="32" t="str">
        <f>IF(B13184&lt;&gt;"",VLOOKUP(Zapisy!B13177,JPK_KR!AP:AV,7,FALSE),"")</f>
        <v/>
      </c>
      <c r="E13184" s="25" t="str">
        <f>IF(B13184&lt;&gt;"",VLOOKUP(B13184,Zapisy!B13177:D13185,3,FALSE),"")</f>
        <v/>
      </c>
      <c r="F13184" s="35" t="str">
        <f>IF(B13184&lt;&gt;"",VLOOKUP(B13184,Zapisy!B13177:C13185,2,FALSE),"")</f>
        <v/>
      </c>
      <c r="G13184" s="25" t="str">
        <f>IF(B13184&lt;&gt;"",VLOOKUP(B13184,Zapisy!B13177:G13177,6,FALSE),"")</f>
        <v/>
      </c>
      <c r="H13184" s="35" t="str">
        <f>IF(B13184&lt;&gt;"",VLOOKUP(B13184,Zapisy!B13177:F13187,5,FALSE),"")</f>
        <v/>
      </c>
      <c r="I13184" s="14" t="str">
        <f>IF(B13184&lt;&gt;"",VLOOKUP(B13184,Dziennik!B:F,5,FALSE),"")</f>
        <v/>
      </c>
    </row>
    <row r="13185" spans="2:9" x14ac:dyDescent="0.2">
      <c r="B13185" s="14" t="str">
        <f>IF(Zapisy!B13178&lt;&gt;"",Zapisy!B13178,"")</f>
        <v/>
      </c>
      <c r="C13185" s="14" t="str">
        <f>IF(B13185&lt;&gt;"",VLOOKUP(B13185,JPK_KR!AP:AR,3,FALSE),"")</f>
        <v/>
      </c>
      <c r="D13185" s="32" t="str">
        <f>IF(B13185&lt;&gt;"",VLOOKUP(Zapisy!B13178,JPK_KR!AP:AV,7,FALSE),"")</f>
        <v/>
      </c>
      <c r="E13185" s="25" t="str">
        <f>IF(B13185&lt;&gt;"",VLOOKUP(B13185,Zapisy!B13178:D13186,3,FALSE),"")</f>
        <v/>
      </c>
      <c r="F13185" s="35" t="str">
        <f>IF(B13185&lt;&gt;"",VLOOKUP(B13185,Zapisy!B13178:C13186,2,FALSE),"")</f>
        <v/>
      </c>
      <c r="G13185" s="25" t="str">
        <f>IF(B13185&lt;&gt;"",VLOOKUP(B13185,Zapisy!B13178:G13178,6,FALSE),"")</f>
        <v/>
      </c>
      <c r="H13185" s="35" t="str">
        <f>IF(B13185&lt;&gt;"",VLOOKUP(B13185,Zapisy!B13178:F13188,5,FALSE),"")</f>
        <v/>
      </c>
      <c r="I13185" s="14" t="str">
        <f>IF(B13185&lt;&gt;"",VLOOKUP(B13185,Dziennik!B:F,5,FALSE),"")</f>
        <v/>
      </c>
    </row>
    <row r="13186" spans="2:9" x14ac:dyDescent="0.2">
      <c r="B13186" s="14" t="str">
        <f>IF(Zapisy!B13179&lt;&gt;"",Zapisy!B13179,"")</f>
        <v/>
      </c>
      <c r="C13186" s="14" t="str">
        <f>IF(B13186&lt;&gt;"",VLOOKUP(B13186,JPK_KR!AP:AR,3,FALSE),"")</f>
        <v/>
      </c>
      <c r="D13186" s="32" t="str">
        <f>IF(B13186&lt;&gt;"",VLOOKUP(Zapisy!B13179,JPK_KR!AP:AV,7,FALSE),"")</f>
        <v/>
      </c>
      <c r="E13186" s="25" t="str">
        <f>IF(B13186&lt;&gt;"",VLOOKUP(B13186,Zapisy!B13179:D13187,3,FALSE),"")</f>
        <v/>
      </c>
      <c r="F13186" s="35" t="str">
        <f>IF(B13186&lt;&gt;"",VLOOKUP(B13186,Zapisy!B13179:C13187,2,FALSE),"")</f>
        <v/>
      </c>
      <c r="G13186" s="25" t="str">
        <f>IF(B13186&lt;&gt;"",VLOOKUP(B13186,Zapisy!B13179:G13179,6,FALSE),"")</f>
        <v/>
      </c>
      <c r="H13186" s="35" t="str">
        <f>IF(B13186&lt;&gt;"",VLOOKUP(B13186,Zapisy!B13179:F13189,5,FALSE),"")</f>
        <v/>
      </c>
      <c r="I13186" s="14" t="str">
        <f>IF(B13186&lt;&gt;"",VLOOKUP(B13186,Dziennik!B:F,5,FALSE),"")</f>
        <v/>
      </c>
    </row>
    <row r="13187" spans="2:9" x14ac:dyDescent="0.2">
      <c r="B13187" s="14" t="str">
        <f>IF(Zapisy!B13180&lt;&gt;"",Zapisy!B13180,"")</f>
        <v/>
      </c>
      <c r="C13187" s="14" t="str">
        <f>IF(B13187&lt;&gt;"",VLOOKUP(B13187,JPK_KR!AP:AR,3,FALSE),"")</f>
        <v/>
      </c>
      <c r="D13187" s="32" t="str">
        <f>IF(B13187&lt;&gt;"",VLOOKUP(Zapisy!B13180,JPK_KR!AP:AV,7,FALSE),"")</f>
        <v/>
      </c>
      <c r="E13187" s="25" t="str">
        <f>IF(B13187&lt;&gt;"",VLOOKUP(B13187,Zapisy!B13180:D13188,3,FALSE),"")</f>
        <v/>
      </c>
      <c r="F13187" s="35" t="str">
        <f>IF(B13187&lt;&gt;"",VLOOKUP(B13187,Zapisy!B13180:C13188,2,FALSE),"")</f>
        <v/>
      </c>
      <c r="G13187" s="25" t="str">
        <f>IF(B13187&lt;&gt;"",VLOOKUP(B13187,Zapisy!B13180:G13180,6,FALSE),"")</f>
        <v/>
      </c>
      <c r="H13187" s="35" t="str">
        <f>IF(B13187&lt;&gt;"",VLOOKUP(B13187,Zapisy!B13180:F13190,5,FALSE),"")</f>
        <v/>
      </c>
      <c r="I13187" s="14" t="str">
        <f>IF(B13187&lt;&gt;"",VLOOKUP(B13187,Dziennik!B:F,5,FALSE),"")</f>
        <v/>
      </c>
    </row>
    <row r="13188" spans="2:9" x14ac:dyDescent="0.2">
      <c r="B13188" s="14" t="str">
        <f>IF(Zapisy!B13181&lt;&gt;"",Zapisy!B13181,"")</f>
        <v/>
      </c>
      <c r="C13188" s="14" t="str">
        <f>IF(B13188&lt;&gt;"",VLOOKUP(B13188,JPK_KR!AP:AR,3,FALSE),"")</f>
        <v/>
      </c>
      <c r="D13188" s="32" t="str">
        <f>IF(B13188&lt;&gt;"",VLOOKUP(Zapisy!B13181,JPK_KR!AP:AV,7,FALSE),"")</f>
        <v/>
      </c>
      <c r="E13188" s="25" t="str">
        <f>IF(B13188&lt;&gt;"",VLOOKUP(B13188,Zapisy!B13181:D13189,3,FALSE),"")</f>
        <v/>
      </c>
      <c r="F13188" s="35" t="str">
        <f>IF(B13188&lt;&gt;"",VLOOKUP(B13188,Zapisy!B13181:C13189,2,FALSE),"")</f>
        <v/>
      </c>
      <c r="G13188" s="25" t="str">
        <f>IF(B13188&lt;&gt;"",VLOOKUP(B13188,Zapisy!B13181:G13181,6,FALSE),"")</f>
        <v/>
      </c>
      <c r="H13188" s="35" t="str">
        <f>IF(B13188&lt;&gt;"",VLOOKUP(B13188,Zapisy!B13181:F13191,5,FALSE),"")</f>
        <v/>
      </c>
      <c r="I13188" s="14" t="str">
        <f>IF(B13188&lt;&gt;"",VLOOKUP(B13188,Dziennik!B:F,5,FALSE),"")</f>
        <v/>
      </c>
    </row>
    <row r="13189" spans="2:9" x14ac:dyDescent="0.2">
      <c r="B13189" s="14" t="str">
        <f>IF(Zapisy!B13182&lt;&gt;"",Zapisy!B13182,"")</f>
        <v/>
      </c>
      <c r="C13189" s="14" t="str">
        <f>IF(B13189&lt;&gt;"",VLOOKUP(B13189,JPK_KR!AP:AR,3,FALSE),"")</f>
        <v/>
      </c>
      <c r="D13189" s="32" t="str">
        <f>IF(B13189&lt;&gt;"",VLOOKUP(Zapisy!B13182,JPK_KR!AP:AV,7,FALSE),"")</f>
        <v/>
      </c>
      <c r="E13189" s="25" t="str">
        <f>IF(B13189&lt;&gt;"",VLOOKUP(B13189,Zapisy!B13182:D13190,3,FALSE),"")</f>
        <v/>
      </c>
      <c r="F13189" s="35" t="str">
        <f>IF(B13189&lt;&gt;"",VLOOKUP(B13189,Zapisy!B13182:C13190,2,FALSE),"")</f>
        <v/>
      </c>
      <c r="G13189" s="25" t="str">
        <f>IF(B13189&lt;&gt;"",VLOOKUP(B13189,Zapisy!B13182:G13182,6,FALSE),"")</f>
        <v/>
      </c>
      <c r="H13189" s="35" t="str">
        <f>IF(B13189&lt;&gt;"",VLOOKUP(B13189,Zapisy!B13182:F13192,5,FALSE),"")</f>
        <v/>
      </c>
      <c r="I13189" s="14" t="str">
        <f>IF(B13189&lt;&gt;"",VLOOKUP(B13189,Dziennik!B:F,5,FALSE),"")</f>
        <v/>
      </c>
    </row>
    <row r="13190" spans="2:9" x14ac:dyDescent="0.2">
      <c r="B13190" s="14" t="str">
        <f>IF(Zapisy!B13183&lt;&gt;"",Zapisy!B13183,"")</f>
        <v/>
      </c>
      <c r="C13190" s="14" t="str">
        <f>IF(B13190&lt;&gt;"",VLOOKUP(B13190,JPK_KR!AP:AR,3,FALSE),"")</f>
        <v/>
      </c>
      <c r="D13190" s="32" t="str">
        <f>IF(B13190&lt;&gt;"",VLOOKUP(Zapisy!B13183,JPK_KR!AP:AV,7,FALSE),"")</f>
        <v/>
      </c>
      <c r="E13190" s="25" t="str">
        <f>IF(B13190&lt;&gt;"",VLOOKUP(B13190,Zapisy!B13183:D13191,3,FALSE),"")</f>
        <v/>
      </c>
      <c r="F13190" s="35" t="str">
        <f>IF(B13190&lt;&gt;"",VLOOKUP(B13190,Zapisy!B13183:C13191,2,FALSE),"")</f>
        <v/>
      </c>
      <c r="G13190" s="25" t="str">
        <f>IF(B13190&lt;&gt;"",VLOOKUP(B13190,Zapisy!B13183:G13183,6,FALSE),"")</f>
        <v/>
      </c>
      <c r="H13190" s="35" t="str">
        <f>IF(B13190&lt;&gt;"",VLOOKUP(B13190,Zapisy!B13183:F13193,5,FALSE),"")</f>
        <v/>
      </c>
      <c r="I13190" s="14" t="str">
        <f>IF(B13190&lt;&gt;"",VLOOKUP(B13190,Dziennik!B:F,5,FALSE),"")</f>
        <v/>
      </c>
    </row>
    <row r="13191" spans="2:9" x14ac:dyDescent="0.2">
      <c r="B13191" s="14" t="str">
        <f>IF(Zapisy!B13184&lt;&gt;"",Zapisy!B13184,"")</f>
        <v/>
      </c>
      <c r="C13191" s="14" t="str">
        <f>IF(B13191&lt;&gt;"",VLOOKUP(B13191,JPK_KR!AP:AR,3,FALSE),"")</f>
        <v/>
      </c>
      <c r="D13191" s="32" t="str">
        <f>IF(B13191&lt;&gt;"",VLOOKUP(Zapisy!B13184,JPK_KR!AP:AV,7,FALSE),"")</f>
        <v/>
      </c>
      <c r="E13191" s="25" t="str">
        <f>IF(B13191&lt;&gt;"",VLOOKUP(B13191,Zapisy!B13184:D13192,3,FALSE),"")</f>
        <v/>
      </c>
      <c r="F13191" s="35" t="str">
        <f>IF(B13191&lt;&gt;"",VLOOKUP(B13191,Zapisy!B13184:C13192,2,FALSE),"")</f>
        <v/>
      </c>
      <c r="G13191" s="25" t="str">
        <f>IF(B13191&lt;&gt;"",VLOOKUP(B13191,Zapisy!B13184:G13184,6,FALSE),"")</f>
        <v/>
      </c>
      <c r="H13191" s="35" t="str">
        <f>IF(B13191&lt;&gt;"",VLOOKUP(B13191,Zapisy!B13184:F13194,5,FALSE),"")</f>
        <v/>
      </c>
      <c r="I13191" s="14" t="str">
        <f>IF(B13191&lt;&gt;"",VLOOKUP(B13191,Dziennik!B:F,5,FALSE),"")</f>
        <v/>
      </c>
    </row>
    <row r="13192" spans="2:9" x14ac:dyDescent="0.2">
      <c r="B13192" s="14" t="str">
        <f>IF(Zapisy!B13185&lt;&gt;"",Zapisy!B13185,"")</f>
        <v/>
      </c>
      <c r="C13192" s="14" t="str">
        <f>IF(B13192&lt;&gt;"",VLOOKUP(B13192,JPK_KR!AP:AR,3,FALSE),"")</f>
        <v/>
      </c>
      <c r="D13192" s="32" t="str">
        <f>IF(B13192&lt;&gt;"",VLOOKUP(Zapisy!B13185,JPK_KR!AP:AV,7,FALSE),"")</f>
        <v/>
      </c>
      <c r="E13192" s="25" t="str">
        <f>IF(B13192&lt;&gt;"",VLOOKUP(B13192,Zapisy!B13185:D13193,3,FALSE),"")</f>
        <v/>
      </c>
      <c r="F13192" s="35" t="str">
        <f>IF(B13192&lt;&gt;"",VLOOKUP(B13192,Zapisy!B13185:C13193,2,FALSE),"")</f>
        <v/>
      </c>
      <c r="G13192" s="25" t="str">
        <f>IF(B13192&lt;&gt;"",VLOOKUP(B13192,Zapisy!B13185:G13185,6,FALSE),"")</f>
        <v/>
      </c>
      <c r="H13192" s="35" t="str">
        <f>IF(B13192&lt;&gt;"",VLOOKUP(B13192,Zapisy!B13185:F13195,5,FALSE),"")</f>
        <v/>
      </c>
      <c r="I13192" s="14" t="str">
        <f>IF(B13192&lt;&gt;"",VLOOKUP(B13192,Dziennik!B:F,5,FALSE),"")</f>
        <v/>
      </c>
    </row>
    <row r="13193" spans="2:9" x14ac:dyDescent="0.2">
      <c r="B13193" s="14" t="str">
        <f>IF(Zapisy!B13186&lt;&gt;"",Zapisy!B13186,"")</f>
        <v/>
      </c>
      <c r="C13193" s="14" t="str">
        <f>IF(B13193&lt;&gt;"",VLOOKUP(B13193,JPK_KR!AP:AR,3,FALSE),"")</f>
        <v/>
      </c>
      <c r="D13193" s="32" t="str">
        <f>IF(B13193&lt;&gt;"",VLOOKUP(Zapisy!B13186,JPK_KR!AP:AV,7,FALSE),"")</f>
        <v/>
      </c>
      <c r="E13193" s="25" t="str">
        <f>IF(B13193&lt;&gt;"",VLOOKUP(B13193,Zapisy!B13186:D13194,3,FALSE),"")</f>
        <v/>
      </c>
      <c r="F13193" s="35" t="str">
        <f>IF(B13193&lt;&gt;"",VLOOKUP(B13193,Zapisy!B13186:C13194,2,FALSE),"")</f>
        <v/>
      </c>
      <c r="G13193" s="25" t="str">
        <f>IF(B13193&lt;&gt;"",VLOOKUP(B13193,Zapisy!B13186:G13186,6,FALSE),"")</f>
        <v/>
      </c>
      <c r="H13193" s="35" t="str">
        <f>IF(B13193&lt;&gt;"",VLOOKUP(B13193,Zapisy!B13186:F13196,5,FALSE),"")</f>
        <v/>
      </c>
      <c r="I13193" s="14" t="str">
        <f>IF(B13193&lt;&gt;"",VLOOKUP(B13193,Dziennik!B:F,5,FALSE),"")</f>
        <v/>
      </c>
    </row>
    <row r="13194" spans="2:9" x14ac:dyDescent="0.2">
      <c r="B13194" s="14" t="str">
        <f>IF(Zapisy!B13187&lt;&gt;"",Zapisy!B13187,"")</f>
        <v/>
      </c>
      <c r="C13194" s="14" t="str">
        <f>IF(B13194&lt;&gt;"",VLOOKUP(B13194,JPK_KR!AP:AR,3,FALSE),"")</f>
        <v/>
      </c>
      <c r="D13194" s="32" t="str">
        <f>IF(B13194&lt;&gt;"",VLOOKUP(Zapisy!B13187,JPK_KR!AP:AV,7,FALSE),"")</f>
        <v/>
      </c>
      <c r="E13194" s="25" t="str">
        <f>IF(B13194&lt;&gt;"",VLOOKUP(B13194,Zapisy!B13187:D13195,3,FALSE),"")</f>
        <v/>
      </c>
      <c r="F13194" s="35" t="str">
        <f>IF(B13194&lt;&gt;"",VLOOKUP(B13194,Zapisy!B13187:C13195,2,FALSE),"")</f>
        <v/>
      </c>
      <c r="G13194" s="25" t="str">
        <f>IF(B13194&lt;&gt;"",VLOOKUP(B13194,Zapisy!B13187:G13187,6,FALSE),"")</f>
        <v/>
      </c>
      <c r="H13194" s="35" t="str">
        <f>IF(B13194&lt;&gt;"",VLOOKUP(B13194,Zapisy!B13187:F13197,5,FALSE),"")</f>
        <v/>
      </c>
      <c r="I13194" s="14" t="str">
        <f>IF(B13194&lt;&gt;"",VLOOKUP(B13194,Dziennik!B:F,5,FALSE),"")</f>
        <v/>
      </c>
    </row>
    <row r="13195" spans="2:9" x14ac:dyDescent="0.2">
      <c r="B13195" s="14" t="str">
        <f>IF(Zapisy!B13188&lt;&gt;"",Zapisy!B13188,"")</f>
        <v/>
      </c>
      <c r="C13195" s="14" t="str">
        <f>IF(B13195&lt;&gt;"",VLOOKUP(B13195,JPK_KR!AP:AR,3,FALSE),"")</f>
        <v/>
      </c>
      <c r="D13195" s="32" t="str">
        <f>IF(B13195&lt;&gt;"",VLOOKUP(Zapisy!B13188,JPK_KR!AP:AV,7,FALSE),"")</f>
        <v/>
      </c>
      <c r="E13195" s="25" t="str">
        <f>IF(B13195&lt;&gt;"",VLOOKUP(B13195,Zapisy!B13188:D13196,3,FALSE),"")</f>
        <v/>
      </c>
      <c r="F13195" s="35" t="str">
        <f>IF(B13195&lt;&gt;"",VLOOKUP(B13195,Zapisy!B13188:C13196,2,FALSE),"")</f>
        <v/>
      </c>
      <c r="G13195" s="25" t="str">
        <f>IF(B13195&lt;&gt;"",VLOOKUP(B13195,Zapisy!B13188:G13188,6,FALSE),"")</f>
        <v/>
      </c>
      <c r="H13195" s="35" t="str">
        <f>IF(B13195&lt;&gt;"",VLOOKUP(B13195,Zapisy!B13188:F13198,5,FALSE),"")</f>
        <v/>
      </c>
      <c r="I13195" s="14" t="str">
        <f>IF(B13195&lt;&gt;"",VLOOKUP(B13195,Dziennik!B:F,5,FALSE),"")</f>
        <v/>
      </c>
    </row>
    <row r="13196" spans="2:9" x14ac:dyDescent="0.2">
      <c r="B13196" s="14" t="str">
        <f>IF(Zapisy!B13189&lt;&gt;"",Zapisy!B13189,"")</f>
        <v/>
      </c>
      <c r="C13196" s="14" t="str">
        <f>IF(B13196&lt;&gt;"",VLOOKUP(B13196,JPK_KR!AP:AR,3,FALSE),"")</f>
        <v/>
      </c>
      <c r="D13196" s="32" t="str">
        <f>IF(B13196&lt;&gt;"",VLOOKUP(Zapisy!B13189,JPK_KR!AP:AV,7,FALSE),"")</f>
        <v/>
      </c>
      <c r="E13196" s="25" t="str">
        <f>IF(B13196&lt;&gt;"",VLOOKUP(B13196,Zapisy!B13189:D13197,3,FALSE),"")</f>
        <v/>
      </c>
      <c r="F13196" s="35" t="str">
        <f>IF(B13196&lt;&gt;"",VLOOKUP(B13196,Zapisy!B13189:C13197,2,FALSE),"")</f>
        <v/>
      </c>
      <c r="G13196" s="25" t="str">
        <f>IF(B13196&lt;&gt;"",VLOOKUP(B13196,Zapisy!B13189:G13189,6,FALSE),"")</f>
        <v/>
      </c>
      <c r="H13196" s="35" t="str">
        <f>IF(B13196&lt;&gt;"",VLOOKUP(B13196,Zapisy!B13189:F13199,5,FALSE),"")</f>
        <v/>
      </c>
      <c r="I13196" s="14" t="str">
        <f>IF(B13196&lt;&gt;"",VLOOKUP(B13196,Dziennik!B:F,5,FALSE),"")</f>
        <v/>
      </c>
    </row>
    <row r="13197" spans="2:9" x14ac:dyDescent="0.2">
      <c r="B13197" s="14" t="str">
        <f>IF(Zapisy!B13190&lt;&gt;"",Zapisy!B13190,"")</f>
        <v/>
      </c>
      <c r="C13197" s="14" t="str">
        <f>IF(B13197&lt;&gt;"",VLOOKUP(B13197,JPK_KR!AP:AR,3,FALSE),"")</f>
        <v/>
      </c>
      <c r="D13197" s="32" t="str">
        <f>IF(B13197&lt;&gt;"",VLOOKUP(Zapisy!B13190,JPK_KR!AP:AV,7,FALSE),"")</f>
        <v/>
      </c>
      <c r="E13197" s="25" t="str">
        <f>IF(B13197&lt;&gt;"",VLOOKUP(B13197,Zapisy!B13190:D13198,3,FALSE),"")</f>
        <v/>
      </c>
      <c r="F13197" s="35" t="str">
        <f>IF(B13197&lt;&gt;"",VLOOKUP(B13197,Zapisy!B13190:C13198,2,FALSE),"")</f>
        <v/>
      </c>
      <c r="G13197" s="25" t="str">
        <f>IF(B13197&lt;&gt;"",VLOOKUP(B13197,Zapisy!B13190:G13190,6,FALSE),"")</f>
        <v/>
      </c>
      <c r="H13197" s="35" t="str">
        <f>IF(B13197&lt;&gt;"",VLOOKUP(B13197,Zapisy!B13190:F13200,5,FALSE),"")</f>
        <v/>
      </c>
      <c r="I13197" s="14" t="str">
        <f>IF(B13197&lt;&gt;"",VLOOKUP(B13197,Dziennik!B:F,5,FALSE),"")</f>
        <v/>
      </c>
    </row>
    <row r="13198" spans="2:9" x14ac:dyDescent="0.2">
      <c r="B13198" s="14" t="str">
        <f>IF(Zapisy!B13191&lt;&gt;"",Zapisy!B13191,"")</f>
        <v/>
      </c>
      <c r="C13198" s="14" t="str">
        <f>IF(B13198&lt;&gt;"",VLOOKUP(B13198,JPK_KR!AP:AR,3,FALSE),"")</f>
        <v/>
      </c>
      <c r="D13198" s="32" t="str">
        <f>IF(B13198&lt;&gt;"",VLOOKUP(Zapisy!B13191,JPK_KR!AP:AV,7,FALSE),"")</f>
        <v/>
      </c>
      <c r="E13198" s="25" t="str">
        <f>IF(B13198&lt;&gt;"",VLOOKUP(B13198,Zapisy!B13191:D13199,3,FALSE),"")</f>
        <v/>
      </c>
      <c r="F13198" s="35" t="str">
        <f>IF(B13198&lt;&gt;"",VLOOKUP(B13198,Zapisy!B13191:C13199,2,FALSE),"")</f>
        <v/>
      </c>
      <c r="G13198" s="25" t="str">
        <f>IF(B13198&lt;&gt;"",VLOOKUP(B13198,Zapisy!B13191:G13191,6,FALSE),"")</f>
        <v/>
      </c>
      <c r="H13198" s="35" t="str">
        <f>IF(B13198&lt;&gt;"",VLOOKUP(B13198,Zapisy!B13191:F13201,5,FALSE),"")</f>
        <v/>
      </c>
      <c r="I13198" s="14" t="str">
        <f>IF(B13198&lt;&gt;"",VLOOKUP(B13198,Dziennik!B:F,5,FALSE),"")</f>
        <v/>
      </c>
    </row>
    <row r="13199" spans="2:9" x14ac:dyDescent="0.2">
      <c r="B13199" s="14" t="str">
        <f>IF(Zapisy!B13192&lt;&gt;"",Zapisy!B13192,"")</f>
        <v/>
      </c>
      <c r="C13199" s="14" t="str">
        <f>IF(B13199&lt;&gt;"",VLOOKUP(B13199,JPK_KR!AP:AR,3,FALSE),"")</f>
        <v/>
      </c>
      <c r="D13199" s="32" t="str">
        <f>IF(B13199&lt;&gt;"",VLOOKUP(Zapisy!B13192,JPK_KR!AP:AV,7,FALSE),"")</f>
        <v/>
      </c>
      <c r="E13199" s="25" t="str">
        <f>IF(B13199&lt;&gt;"",VLOOKUP(B13199,Zapisy!B13192:D13200,3,FALSE),"")</f>
        <v/>
      </c>
      <c r="F13199" s="35" t="str">
        <f>IF(B13199&lt;&gt;"",VLOOKUP(B13199,Zapisy!B13192:C13200,2,FALSE),"")</f>
        <v/>
      </c>
      <c r="G13199" s="25" t="str">
        <f>IF(B13199&lt;&gt;"",VLOOKUP(B13199,Zapisy!B13192:G13192,6,FALSE),"")</f>
        <v/>
      </c>
      <c r="H13199" s="35" t="str">
        <f>IF(B13199&lt;&gt;"",VLOOKUP(B13199,Zapisy!B13192:F13202,5,FALSE),"")</f>
        <v/>
      </c>
      <c r="I13199" s="14" t="str">
        <f>IF(B13199&lt;&gt;"",VLOOKUP(B13199,Dziennik!B:F,5,FALSE),"")</f>
        <v/>
      </c>
    </row>
    <row r="13200" spans="2:9" x14ac:dyDescent="0.2">
      <c r="B13200" s="14" t="str">
        <f>IF(Zapisy!B13193&lt;&gt;"",Zapisy!B13193,"")</f>
        <v/>
      </c>
      <c r="C13200" s="14" t="str">
        <f>IF(B13200&lt;&gt;"",VLOOKUP(B13200,JPK_KR!AP:AR,3,FALSE),"")</f>
        <v/>
      </c>
      <c r="D13200" s="32" t="str">
        <f>IF(B13200&lt;&gt;"",VLOOKUP(Zapisy!B13193,JPK_KR!AP:AV,7,FALSE),"")</f>
        <v/>
      </c>
      <c r="E13200" s="25" t="str">
        <f>IF(B13200&lt;&gt;"",VLOOKUP(B13200,Zapisy!B13193:D13201,3,FALSE),"")</f>
        <v/>
      </c>
      <c r="F13200" s="35" t="str">
        <f>IF(B13200&lt;&gt;"",VLOOKUP(B13200,Zapisy!B13193:C13201,2,FALSE),"")</f>
        <v/>
      </c>
      <c r="G13200" s="25" t="str">
        <f>IF(B13200&lt;&gt;"",VLOOKUP(B13200,Zapisy!B13193:G13193,6,FALSE),"")</f>
        <v/>
      </c>
      <c r="H13200" s="35" t="str">
        <f>IF(B13200&lt;&gt;"",VLOOKUP(B13200,Zapisy!B13193:F13203,5,FALSE),"")</f>
        <v/>
      </c>
      <c r="I13200" s="14" t="str">
        <f>IF(B13200&lt;&gt;"",VLOOKUP(B13200,Dziennik!B:F,5,FALSE),"")</f>
        <v/>
      </c>
    </row>
    <row r="13201" spans="2:9" x14ac:dyDescent="0.2">
      <c r="B13201" s="14" t="str">
        <f>IF(Zapisy!B13194&lt;&gt;"",Zapisy!B13194,"")</f>
        <v/>
      </c>
      <c r="C13201" s="14" t="str">
        <f>IF(B13201&lt;&gt;"",VLOOKUP(B13201,JPK_KR!AP:AR,3,FALSE),"")</f>
        <v/>
      </c>
      <c r="D13201" s="32" t="str">
        <f>IF(B13201&lt;&gt;"",VLOOKUP(Zapisy!B13194,JPK_KR!AP:AV,7,FALSE),"")</f>
        <v/>
      </c>
      <c r="E13201" s="25" t="str">
        <f>IF(B13201&lt;&gt;"",VLOOKUP(B13201,Zapisy!B13194:D13202,3,FALSE),"")</f>
        <v/>
      </c>
      <c r="F13201" s="35" t="str">
        <f>IF(B13201&lt;&gt;"",VLOOKUP(B13201,Zapisy!B13194:C13202,2,FALSE),"")</f>
        <v/>
      </c>
      <c r="G13201" s="25" t="str">
        <f>IF(B13201&lt;&gt;"",VLOOKUP(B13201,Zapisy!B13194:G13194,6,FALSE),"")</f>
        <v/>
      </c>
      <c r="H13201" s="35" t="str">
        <f>IF(B13201&lt;&gt;"",VLOOKUP(B13201,Zapisy!B13194:F13204,5,FALSE),"")</f>
        <v/>
      </c>
      <c r="I13201" s="14" t="str">
        <f>IF(B13201&lt;&gt;"",VLOOKUP(B13201,Dziennik!B:F,5,FALSE),"")</f>
        <v/>
      </c>
    </row>
    <row r="13202" spans="2:9" x14ac:dyDescent="0.2">
      <c r="B13202" s="14" t="str">
        <f>IF(Zapisy!B13195&lt;&gt;"",Zapisy!B13195,"")</f>
        <v/>
      </c>
      <c r="C13202" s="14" t="str">
        <f>IF(B13202&lt;&gt;"",VLOOKUP(B13202,JPK_KR!AP:AR,3,FALSE),"")</f>
        <v/>
      </c>
      <c r="D13202" s="32" t="str">
        <f>IF(B13202&lt;&gt;"",VLOOKUP(Zapisy!B13195,JPK_KR!AP:AV,7,FALSE),"")</f>
        <v/>
      </c>
      <c r="E13202" s="25" t="str">
        <f>IF(B13202&lt;&gt;"",VLOOKUP(B13202,Zapisy!B13195:D13203,3,FALSE),"")</f>
        <v/>
      </c>
      <c r="F13202" s="35" t="str">
        <f>IF(B13202&lt;&gt;"",VLOOKUP(B13202,Zapisy!B13195:C13203,2,FALSE),"")</f>
        <v/>
      </c>
      <c r="G13202" s="25" t="str">
        <f>IF(B13202&lt;&gt;"",VLOOKUP(B13202,Zapisy!B13195:G13195,6,FALSE),"")</f>
        <v/>
      </c>
      <c r="H13202" s="35" t="str">
        <f>IF(B13202&lt;&gt;"",VLOOKUP(B13202,Zapisy!B13195:F13205,5,FALSE),"")</f>
        <v/>
      </c>
      <c r="I13202" s="14" t="str">
        <f>IF(B13202&lt;&gt;"",VLOOKUP(B13202,Dziennik!B:F,5,FALSE),"")</f>
        <v/>
      </c>
    </row>
    <row r="13203" spans="2:9" x14ac:dyDescent="0.2">
      <c r="B13203" s="14" t="str">
        <f>IF(Zapisy!B13196&lt;&gt;"",Zapisy!B13196,"")</f>
        <v/>
      </c>
      <c r="C13203" s="14" t="str">
        <f>IF(B13203&lt;&gt;"",VLOOKUP(B13203,JPK_KR!AP:AR,3,FALSE),"")</f>
        <v/>
      </c>
      <c r="D13203" s="32" t="str">
        <f>IF(B13203&lt;&gt;"",VLOOKUP(Zapisy!B13196,JPK_KR!AP:AV,7,FALSE),"")</f>
        <v/>
      </c>
      <c r="E13203" s="25" t="str">
        <f>IF(B13203&lt;&gt;"",VLOOKUP(B13203,Zapisy!B13196:D13204,3,FALSE),"")</f>
        <v/>
      </c>
      <c r="F13203" s="35" t="str">
        <f>IF(B13203&lt;&gt;"",VLOOKUP(B13203,Zapisy!B13196:C13204,2,FALSE),"")</f>
        <v/>
      </c>
      <c r="G13203" s="25" t="str">
        <f>IF(B13203&lt;&gt;"",VLOOKUP(B13203,Zapisy!B13196:G13196,6,FALSE),"")</f>
        <v/>
      </c>
      <c r="H13203" s="35" t="str">
        <f>IF(B13203&lt;&gt;"",VLOOKUP(B13203,Zapisy!B13196:F13206,5,FALSE),"")</f>
        <v/>
      </c>
      <c r="I13203" s="14" t="str">
        <f>IF(B13203&lt;&gt;"",VLOOKUP(B13203,Dziennik!B:F,5,FALSE),"")</f>
        <v/>
      </c>
    </row>
    <row r="13204" spans="2:9" x14ac:dyDescent="0.2">
      <c r="B13204" s="14" t="str">
        <f>IF(Zapisy!B13197&lt;&gt;"",Zapisy!B13197,"")</f>
        <v/>
      </c>
      <c r="C13204" s="14" t="str">
        <f>IF(B13204&lt;&gt;"",VLOOKUP(B13204,JPK_KR!AP:AR,3,FALSE),"")</f>
        <v/>
      </c>
      <c r="D13204" s="32" t="str">
        <f>IF(B13204&lt;&gt;"",VLOOKUP(Zapisy!B13197,JPK_KR!AP:AV,7,FALSE),"")</f>
        <v/>
      </c>
      <c r="E13204" s="25" t="str">
        <f>IF(B13204&lt;&gt;"",VLOOKUP(B13204,Zapisy!B13197:D13205,3,FALSE),"")</f>
        <v/>
      </c>
      <c r="F13204" s="35" t="str">
        <f>IF(B13204&lt;&gt;"",VLOOKUP(B13204,Zapisy!B13197:C13205,2,FALSE),"")</f>
        <v/>
      </c>
      <c r="G13204" s="25" t="str">
        <f>IF(B13204&lt;&gt;"",VLOOKUP(B13204,Zapisy!B13197:G13197,6,FALSE),"")</f>
        <v/>
      </c>
      <c r="H13204" s="35" t="str">
        <f>IF(B13204&lt;&gt;"",VLOOKUP(B13204,Zapisy!B13197:F13207,5,FALSE),"")</f>
        <v/>
      </c>
      <c r="I13204" s="14" t="str">
        <f>IF(B13204&lt;&gt;"",VLOOKUP(B13204,Dziennik!B:F,5,FALSE),"")</f>
        <v/>
      </c>
    </row>
    <row r="13205" spans="2:9" x14ac:dyDescent="0.2">
      <c r="B13205" s="14" t="str">
        <f>IF(Zapisy!B13198&lt;&gt;"",Zapisy!B13198,"")</f>
        <v/>
      </c>
      <c r="C13205" s="14" t="str">
        <f>IF(B13205&lt;&gt;"",VLOOKUP(B13205,JPK_KR!AP:AR,3,FALSE),"")</f>
        <v/>
      </c>
      <c r="D13205" s="32" t="str">
        <f>IF(B13205&lt;&gt;"",VLOOKUP(Zapisy!B13198,JPK_KR!AP:AV,7,FALSE),"")</f>
        <v/>
      </c>
      <c r="E13205" s="25" t="str">
        <f>IF(B13205&lt;&gt;"",VLOOKUP(B13205,Zapisy!B13198:D13206,3,FALSE),"")</f>
        <v/>
      </c>
      <c r="F13205" s="35" t="str">
        <f>IF(B13205&lt;&gt;"",VLOOKUP(B13205,Zapisy!B13198:C13206,2,FALSE),"")</f>
        <v/>
      </c>
      <c r="G13205" s="25" t="str">
        <f>IF(B13205&lt;&gt;"",VLOOKUP(B13205,Zapisy!B13198:G13198,6,FALSE),"")</f>
        <v/>
      </c>
      <c r="H13205" s="35" t="str">
        <f>IF(B13205&lt;&gt;"",VLOOKUP(B13205,Zapisy!B13198:F13208,5,FALSE),"")</f>
        <v/>
      </c>
      <c r="I13205" s="14" t="str">
        <f>IF(B13205&lt;&gt;"",VLOOKUP(B13205,Dziennik!B:F,5,FALSE),"")</f>
        <v/>
      </c>
    </row>
    <row r="13206" spans="2:9" x14ac:dyDescent="0.2">
      <c r="B13206" s="14" t="str">
        <f>IF(Zapisy!B13199&lt;&gt;"",Zapisy!B13199,"")</f>
        <v/>
      </c>
      <c r="C13206" s="14" t="str">
        <f>IF(B13206&lt;&gt;"",VLOOKUP(B13206,JPK_KR!AP:AR,3,FALSE),"")</f>
        <v/>
      </c>
      <c r="D13206" s="32" t="str">
        <f>IF(B13206&lt;&gt;"",VLOOKUP(Zapisy!B13199,JPK_KR!AP:AV,7,FALSE),"")</f>
        <v/>
      </c>
      <c r="E13206" s="25" t="str">
        <f>IF(B13206&lt;&gt;"",VLOOKUP(B13206,Zapisy!B13199:D13207,3,FALSE),"")</f>
        <v/>
      </c>
      <c r="F13206" s="35" t="str">
        <f>IF(B13206&lt;&gt;"",VLOOKUP(B13206,Zapisy!B13199:C13207,2,FALSE),"")</f>
        <v/>
      </c>
      <c r="G13206" s="25" t="str">
        <f>IF(B13206&lt;&gt;"",VLOOKUP(B13206,Zapisy!B13199:G13199,6,FALSE),"")</f>
        <v/>
      </c>
      <c r="H13206" s="35" t="str">
        <f>IF(B13206&lt;&gt;"",VLOOKUP(B13206,Zapisy!B13199:F13209,5,FALSE),"")</f>
        <v/>
      </c>
      <c r="I13206" s="14" t="str">
        <f>IF(B13206&lt;&gt;"",VLOOKUP(B13206,Dziennik!B:F,5,FALSE),"")</f>
        <v/>
      </c>
    </row>
    <row r="13207" spans="2:9" x14ac:dyDescent="0.2">
      <c r="B13207" s="14" t="str">
        <f>IF(Zapisy!B13200&lt;&gt;"",Zapisy!B13200,"")</f>
        <v/>
      </c>
      <c r="C13207" s="14" t="str">
        <f>IF(B13207&lt;&gt;"",VLOOKUP(B13207,JPK_KR!AP:AR,3,FALSE),"")</f>
        <v/>
      </c>
      <c r="D13207" s="32" t="str">
        <f>IF(B13207&lt;&gt;"",VLOOKUP(Zapisy!B13200,JPK_KR!AP:AV,7,FALSE),"")</f>
        <v/>
      </c>
      <c r="E13207" s="25" t="str">
        <f>IF(B13207&lt;&gt;"",VLOOKUP(B13207,Zapisy!B13200:D13208,3,FALSE),"")</f>
        <v/>
      </c>
      <c r="F13207" s="35" t="str">
        <f>IF(B13207&lt;&gt;"",VLOOKUP(B13207,Zapisy!B13200:C13208,2,FALSE),"")</f>
        <v/>
      </c>
      <c r="G13207" s="25" t="str">
        <f>IF(B13207&lt;&gt;"",VLOOKUP(B13207,Zapisy!B13200:G13200,6,FALSE),"")</f>
        <v/>
      </c>
      <c r="H13207" s="35" t="str">
        <f>IF(B13207&lt;&gt;"",VLOOKUP(B13207,Zapisy!B13200:F13210,5,FALSE),"")</f>
        <v/>
      </c>
      <c r="I13207" s="14" t="str">
        <f>IF(B13207&lt;&gt;"",VLOOKUP(B13207,Dziennik!B:F,5,FALSE),"")</f>
        <v/>
      </c>
    </row>
    <row r="13208" spans="2:9" x14ac:dyDescent="0.2">
      <c r="B13208" s="14" t="str">
        <f>IF(Zapisy!B13201&lt;&gt;"",Zapisy!B13201,"")</f>
        <v/>
      </c>
      <c r="C13208" s="14" t="str">
        <f>IF(B13208&lt;&gt;"",VLOOKUP(B13208,JPK_KR!AP:AR,3,FALSE),"")</f>
        <v/>
      </c>
      <c r="D13208" s="32" t="str">
        <f>IF(B13208&lt;&gt;"",VLOOKUP(Zapisy!B13201,JPK_KR!AP:AV,7,FALSE),"")</f>
        <v/>
      </c>
      <c r="E13208" s="25" t="str">
        <f>IF(B13208&lt;&gt;"",VLOOKUP(B13208,Zapisy!B13201:D13209,3,FALSE),"")</f>
        <v/>
      </c>
      <c r="F13208" s="35" t="str">
        <f>IF(B13208&lt;&gt;"",VLOOKUP(B13208,Zapisy!B13201:C13209,2,FALSE),"")</f>
        <v/>
      </c>
      <c r="G13208" s="25" t="str">
        <f>IF(B13208&lt;&gt;"",VLOOKUP(B13208,Zapisy!B13201:G13201,6,FALSE),"")</f>
        <v/>
      </c>
      <c r="H13208" s="35" t="str">
        <f>IF(B13208&lt;&gt;"",VLOOKUP(B13208,Zapisy!B13201:F13211,5,FALSE),"")</f>
        <v/>
      </c>
      <c r="I13208" s="14" t="str">
        <f>IF(B13208&lt;&gt;"",VLOOKUP(B13208,Dziennik!B:F,5,FALSE),"")</f>
        <v/>
      </c>
    </row>
    <row r="13209" spans="2:9" x14ac:dyDescent="0.2">
      <c r="B13209" s="14" t="str">
        <f>IF(Zapisy!B13202&lt;&gt;"",Zapisy!B13202,"")</f>
        <v/>
      </c>
      <c r="C13209" s="14" t="str">
        <f>IF(B13209&lt;&gt;"",VLOOKUP(B13209,JPK_KR!AP:AR,3,FALSE),"")</f>
        <v/>
      </c>
      <c r="D13209" s="32" t="str">
        <f>IF(B13209&lt;&gt;"",VLOOKUP(Zapisy!B13202,JPK_KR!AP:AV,7,FALSE),"")</f>
        <v/>
      </c>
      <c r="E13209" s="25" t="str">
        <f>IF(B13209&lt;&gt;"",VLOOKUP(B13209,Zapisy!B13202:D13210,3,FALSE),"")</f>
        <v/>
      </c>
      <c r="F13209" s="35" t="str">
        <f>IF(B13209&lt;&gt;"",VLOOKUP(B13209,Zapisy!B13202:C13210,2,FALSE),"")</f>
        <v/>
      </c>
      <c r="G13209" s="25" t="str">
        <f>IF(B13209&lt;&gt;"",VLOOKUP(B13209,Zapisy!B13202:G13202,6,FALSE),"")</f>
        <v/>
      </c>
      <c r="H13209" s="35" t="str">
        <f>IF(B13209&lt;&gt;"",VLOOKUP(B13209,Zapisy!B13202:F13212,5,FALSE),"")</f>
        <v/>
      </c>
      <c r="I13209" s="14" t="str">
        <f>IF(B13209&lt;&gt;"",VLOOKUP(B13209,Dziennik!B:F,5,FALSE),"")</f>
        <v/>
      </c>
    </row>
    <row r="13210" spans="2:9" x14ac:dyDescent="0.2">
      <c r="B13210" s="14" t="str">
        <f>IF(Zapisy!B13203&lt;&gt;"",Zapisy!B13203,"")</f>
        <v/>
      </c>
      <c r="C13210" s="14" t="str">
        <f>IF(B13210&lt;&gt;"",VLOOKUP(B13210,JPK_KR!AP:AR,3,FALSE),"")</f>
        <v/>
      </c>
      <c r="D13210" s="32" t="str">
        <f>IF(B13210&lt;&gt;"",VLOOKUP(Zapisy!B13203,JPK_KR!AP:AV,7,FALSE),"")</f>
        <v/>
      </c>
      <c r="E13210" s="25" t="str">
        <f>IF(B13210&lt;&gt;"",VLOOKUP(B13210,Zapisy!B13203:D13211,3,FALSE),"")</f>
        <v/>
      </c>
      <c r="F13210" s="35" t="str">
        <f>IF(B13210&lt;&gt;"",VLOOKUP(B13210,Zapisy!B13203:C13211,2,FALSE),"")</f>
        <v/>
      </c>
      <c r="G13210" s="25" t="str">
        <f>IF(B13210&lt;&gt;"",VLOOKUP(B13210,Zapisy!B13203:G13203,6,FALSE),"")</f>
        <v/>
      </c>
      <c r="H13210" s="35" t="str">
        <f>IF(B13210&lt;&gt;"",VLOOKUP(B13210,Zapisy!B13203:F13213,5,FALSE),"")</f>
        <v/>
      </c>
      <c r="I13210" s="14" t="str">
        <f>IF(B13210&lt;&gt;"",VLOOKUP(B13210,Dziennik!B:F,5,FALSE),"")</f>
        <v/>
      </c>
    </row>
    <row r="13211" spans="2:9" x14ac:dyDescent="0.2">
      <c r="B13211" s="14" t="str">
        <f>IF(Zapisy!B13204&lt;&gt;"",Zapisy!B13204,"")</f>
        <v/>
      </c>
      <c r="C13211" s="14" t="str">
        <f>IF(B13211&lt;&gt;"",VLOOKUP(B13211,JPK_KR!AP:AR,3,FALSE),"")</f>
        <v/>
      </c>
      <c r="D13211" s="32" t="str">
        <f>IF(B13211&lt;&gt;"",VLOOKUP(Zapisy!B13204,JPK_KR!AP:AV,7,FALSE),"")</f>
        <v/>
      </c>
      <c r="E13211" s="25" t="str">
        <f>IF(B13211&lt;&gt;"",VLOOKUP(B13211,Zapisy!B13204:D13212,3,FALSE),"")</f>
        <v/>
      </c>
      <c r="F13211" s="35" t="str">
        <f>IF(B13211&lt;&gt;"",VLOOKUP(B13211,Zapisy!B13204:C13212,2,FALSE),"")</f>
        <v/>
      </c>
      <c r="G13211" s="25" t="str">
        <f>IF(B13211&lt;&gt;"",VLOOKUP(B13211,Zapisy!B13204:G13204,6,FALSE),"")</f>
        <v/>
      </c>
      <c r="H13211" s="35" t="str">
        <f>IF(B13211&lt;&gt;"",VLOOKUP(B13211,Zapisy!B13204:F13214,5,FALSE),"")</f>
        <v/>
      </c>
      <c r="I13211" s="14" t="str">
        <f>IF(B13211&lt;&gt;"",VLOOKUP(B13211,Dziennik!B:F,5,FALSE),"")</f>
        <v/>
      </c>
    </row>
    <row r="13212" spans="2:9" x14ac:dyDescent="0.2">
      <c r="B13212" s="14" t="str">
        <f>IF(Zapisy!B13205&lt;&gt;"",Zapisy!B13205,"")</f>
        <v/>
      </c>
      <c r="C13212" s="14" t="str">
        <f>IF(B13212&lt;&gt;"",VLOOKUP(B13212,JPK_KR!AP:AR,3,FALSE),"")</f>
        <v/>
      </c>
      <c r="D13212" s="32" t="str">
        <f>IF(B13212&lt;&gt;"",VLOOKUP(Zapisy!B13205,JPK_KR!AP:AV,7,FALSE),"")</f>
        <v/>
      </c>
      <c r="E13212" s="25" t="str">
        <f>IF(B13212&lt;&gt;"",VLOOKUP(B13212,Zapisy!B13205:D13213,3,FALSE),"")</f>
        <v/>
      </c>
      <c r="F13212" s="35" t="str">
        <f>IF(B13212&lt;&gt;"",VLOOKUP(B13212,Zapisy!B13205:C13213,2,FALSE),"")</f>
        <v/>
      </c>
      <c r="G13212" s="25" t="str">
        <f>IF(B13212&lt;&gt;"",VLOOKUP(B13212,Zapisy!B13205:G13205,6,FALSE),"")</f>
        <v/>
      </c>
      <c r="H13212" s="35" t="str">
        <f>IF(B13212&lt;&gt;"",VLOOKUP(B13212,Zapisy!B13205:F13215,5,FALSE),"")</f>
        <v/>
      </c>
      <c r="I13212" s="14" t="str">
        <f>IF(B13212&lt;&gt;"",VLOOKUP(B13212,Dziennik!B:F,5,FALSE),"")</f>
        <v/>
      </c>
    </row>
    <row r="13213" spans="2:9" x14ac:dyDescent="0.2">
      <c r="B13213" s="14" t="str">
        <f>IF(Zapisy!B13206&lt;&gt;"",Zapisy!B13206,"")</f>
        <v/>
      </c>
      <c r="C13213" s="14" t="str">
        <f>IF(B13213&lt;&gt;"",VLOOKUP(B13213,JPK_KR!AP:AR,3,FALSE),"")</f>
        <v/>
      </c>
      <c r="D13213" s="32" t="str">
        <f>IF(B13213&lt;&gt;"",VLOOKUP(Zapisy!B13206,JPK_KR!AP:AV,7,FALSE),"")</f>
        <v/>
      </c>
      <c r="E13213" s="25" t="str">
        <f>IF(B13213&lt;&gt;"",VLOOKUP(B13213,Zapisy!B13206:D13214,3,FALSE),"")</f>
        <v/>
      </c>
      <c r="F13213" s="35" t="str">
        <f>IF(B13213&lt;&gt;"",VLOOKUP(B13213,Zapisy!B13206:C13214,2,FALSE),"")</f>
        <v/>
      </c>
      <c r="G13213" s="25" t="str">
        <f>IF(B13213&lt;&gt;"",VLOOKUP(B13213,Zapisy!B13206:G13206,6,FALSE),"")</f>
        <v/>
      </c>
      <c r="H13213" s="35" t="str">
        <f>IF(B13213&lt;&gt;"",VLOOKUP(B13213,Zapisy!B13206:F13216,5,FALSE),"")</f>
        <v/>
      </c>
      <c r="I13213" s="14" t="str">
        <f>IF(B13213&lt;&gt;"",VLOOKUP(B13213,Dziennik!B:F,5,FALSE),"")</f>
        <v/>
      </c>
    </row>
    <row r="13214" spans="2:9" x14ac:dyDescent="0.2">
      <c r="B13214" s="14" t="str">
        <f>IF(Zapisy!B13207&lt;&gt;"",Zapisy!B13207,"")</f>
        <v/>
      </c>
      <c r="C13214" s="14" t="str">
        <f>IF(B13214&lt;&gt;"",VLOOKUP(B13214,JPK_KR!AP:AR,3,FALSE),"")</f>
        <v/>
      </c>
      <c r="D13214" s="32" t="str">
        <f>IF(B13214&lt;&gt;"",VLOOKUP(Zapisy!B13207,JPK_KR!AP:AV,7,FALSE),"")</f>
        <v/>
      </c>
      <c r="E13214" s="25" t="str">
        <f>IF(B13214&lt;&gt;"",VLOOKUP(B13214,Zapisy!B13207:D13215,3,FALSE),"")</f>
        <v/>
      </c>
      <c r="F13214" s="35" t="str">
        <f>IF(B13214&lt;&gt;"",VLOOKUP(B13214,Zapisy!B13207:C13215,2,FALSE),"")</f>
        <v/>
      </c>
      <c r="G13214" s="25" t="str">
        <f>IF(B13214&lt;&gt;"",VLOOKUP(B13214,Zapisy!B13207:G13207,6,FALSE),"")</f>
        <v/>
      </c>
      <c r="H13214" s="35" t="str">
        <f>IF(B13214&lt;&gt;"",VLOOKUP(B13214,Zapisy!B13207:F13217,5,FALSE),"")</f>
        <v/>
      </c>
      <c r="I13214" s="14" t="str">
        <f>IF(B13214&lt;&gt;"",VLOOKUP(B13214,Dziennik!B:F,5,FALSE),"")</f>
        <v/>
      </c>
    </row>
    <row r="13215" spans="2:9" x14ac:dyDescent="0.2">
      <c r="B13215" s="14" t="str">
        <f>IF(Zapisy!B13208&lt;&gt;"",Zapisy!B13208,"")</f>
        <v/>
      </c>
      <c r="C13215" s="14" t="str">
        <f>IF(B13215&lt;&gt;"",VLOOKUP(B13215,JPK_KR!AP:AR,3,FALSE),"")</f>
        <v/>
      </c>
      <c r="D13215" s="32" t="str">
        <f>IF(B13215&lt;&gt;"",VLOOKUP(Zapisy!B13208,JPK_KR!AP:AV,7,FALSE),"")</f>
        <v/>
      </c>
      <c r="E13215" s="25" t="str">
        <f>IF(B13215&lt;&gt;"",VLOOKUP(B13215,Zapisy!B13208:D13216,3,FALSE),"")</f>
        <v/>
      </c>
      <c r="F13215" s="35" t="str">
        <f>IF(B13215&lt;&gt;"",VLOOKUP(B13215,Zapisy!B13208:C13216,2,FALSE),"")</f>
        <v/>
      </c>
      <c r="G13215" s="25" t="str">
        <f>IF(B13215&lt;&gt;"",VLOOKUP(B13215,Zapisy!B13208:G13208,6,FALSE),"")</f>
        <v/>
      </c>
      <c r="H13215" s="35" t="str">
        <f>IF(B13215&lt;&gt;"",VLOOKUP(B13215,Zapisy!B13208:F13218,5,FALSE),"")</f>
        <v/>
      </c>
      <c r="I13215" s="14" t="str">
        <f>IF(B13215&lt;&gt;"",VLOOKUP(B13215,Dziennik!B:F,5,FALSE),"")</f>
        <v/>
      </c>
    </row>
    <row r="13216" spans="2:9" x14ac:dyDescent="0.2">
      <c r="B13216" s="14" t="str">
        <f>IF(Zapisy!B13209&lt;&gt;"",Zapisy!B13209,"")</f>
        <v/>
      </c>
      <c r="C13216" s="14" t="str">
        <f>IF(B13216&lt;&gt;"",VLOOKUP(B13216,JPK_KR!AP:AR,3,FALSE),"")</f>
        <v/>
      </c>
      <c r="D13216" s="32" t="str">
        <f>IF(B13216&lt;&gt;"",VLOOKUP(Zapisy!B13209,JPK_KR!AP:AV,7,FALSE),"")</f>
        <v/>
      </c>
      <c r="E13216" s="25" t="str">
        <f>IF(B13216&lt;&gt;"",VLOOKUP(B13216,Zapisy!B13209:D13217,3,FALSE),"")</f>
        <v/>
      </c>
      <c r="F13216" s="35" t="str">
        <f>IF(B13216&lt;&gt;"",VLOOKUP(B13216,Zapisy!B13209:C13217,2,FALSE),"")</f>
        <v/>
      </c>
      <c r="G13216" s="25" t="str">
        <f>IF(B13216&lt;&gt;"",VLOOKUP(B13216,Zapisy!B13209:G13209,6,FALSE),"")</f>
        <v/>
      </c>
      <c r="H13216" s="35" t="str">
        <f>IF(B13216&lt;&gt;"",VLOOKUP(B13216,Zapisy!B13209:F13219,5,FALSE),"")</f>
        <v/>
      </c>
      <c r="I13216" s="14" t="str">
        <f>IF(B13216&lt;&gt;"",VLOOKUP(B13216,Dziennik!B:F,5,FALSE),"")</f>
        <v/>
      </c>
    </row>
    <row r="13217" spans="2:9" x14ac:dyDescent="0.2">
      <c r="B13217" s="14" t="str">
        <f>IF(Zapisy!B13210&lt;&gt;"",Zapisy!B13210,"")</f>
        <v/>
      </c>
      <c r="C13217" s="14" t="str">
        <f>IF(B13217&lt;&gt;"",VLOOKUP(B13217,JPK_KR!AP:AR,3,FALSE),"")</f>
        <v/>
      </c>
      <c r="D13217" s="32" t="str">
        <f>IF(B13217&lt;&gt;"",VLOOKUP(Zapisy!B13210,JPK_KR!AP:AV,7,FALSE),"")</f>
        <v/>
      </c>
      <c r="E13217" s="25" t="str">
        <f>IF(B13217&lt;&gt;"",VLOOKUP(B13217,Zapisy!B13210:D13218,3,FALSE),"")</f>
        <v/>
      </c>
      <c r="F13217" s="35" t="str">
        <f>IF(B13217&lt;&gt;"",VLOOKUP(B13217,Zapisy!B13210:C13218,2,FALSE),"")</f>
        <v/>
      </c>
      <c r="G13217" s="25" t="str">
        <f>IF(B13217&lt;&gt;"",VLOOKUP(B13217,Zapisy!B13210:G13210,6,FALSE),"")</f>
        <v/>
      </c>
      <c r="H13217" s="35" t="str">
        <f>IF(B13217&lt;&gt;"",VLOOKUP(B13217,Zapisy!B13210:F13220,5,FALSE),"")</f>
        <v/>
      </c>
      <c r="I13217" s="14" t="str">
        <f>IF(B13217&lt;&gt;"",VLOOKUP(B13217,Dziennik!B:F,5,FALSE),"")</f>
        <v/>
      </c>
    </row>
    <row r="13218" spans="2:9" x14ac:dyDescent="0.2">
      <c r="B13218" s="14" t="str">
        <f>IF(Zapisy!B13211&lt;&gt;"",Zapisy!B13211,"")</f>
        <v/>
      </c>
      <c r="C13218" s="14" t="str">
        <f>IF(B13218&lt;&gt;"",VLOOKUP(B13218,JPK_KR!AP:AR,3,FALSE),"")</f>
        <v/>
      </c>
      <c r="D13218" s="32" t="str">
        <f>IF(B13218&lt;&gt;"",VLOOKUP(Zapisy!B13211,JPK_KR!AP:AV,7,FALSE),"")</f>
        <v/>
      </c>
      <c r="E13218" s="25" t="str">
        <f>IF(B13218&lt;&gt;"",VLOOKUP(B13218,Zapisy!B13211:D13219,3,FALSE),"")</f>
        <v/>
      </c>
      <c r="F13218" s="35" t="str">
        <f>IF(B13218&lt;&gt;"",VLOOKUP(B13218,Zapisy!B13211:C13219,2,FALSE),"")</f>
        <v/>
      </c>
      <c r="G13218" s="25" t="str">
        <f>IF(B13218&lt;&gt;"",VLOOKUP(B13218,Zapisy!B13211:G13211,6,FALSE),"")</f>
        <v/>
      </c>
      <c r="H13218" s="35" t="str">
        <f>IF(B13218&lt;&gt;"",VLOOKUP(B13218,Zapisy!B13211:F13221,5,FALSE),"")</f>
        <v/>
      </c>
      <c r="I13218" s="14" t="str">
        <f>IF(B13218&lt;&gt;"",VLOOKUP(B13218,Dziennik!B:F,5,FALSE),"")</f>
        <v/>
      </c>
    </row>
    <row r="13219" spans="2:9" x14ac:dyDescent="0.2">
      <c r="B13219" s="14" t="str">
        <f>IF(Zapisy!B13212&lt;&gt;"",Zapisy!B13212,"")</f>
        <v/>
      </c>
      <c r="C13219" s="14" t="str">
        <f>IF(B13219&lt;&gt;"",VLOOKUP(B13219,JPK_KR!AP:AR,3,FALSE),"")</f>
        <v/>
      </c>
      <c r="D13219" s="32" t="str">
        <f>IF(B13219&lt;&gt;"",VLOOKUP(Zapisy!B13212,JPK_KR!AP:AV,7,FALSE),"")</f>
        <v/>
      </c>
      <c r="E13219" s="25" t="str">
        <f>IF(B13219&lt;&gt;"",VLOOKUP(B13219,Zapisy!B13212:D13220,3,FALSE),"")</f>
        <v/>
      </c>
      <c r="F13219" s="35" t="str">
        <f>IF(B13219&lt;&gt;"",VLOOKUP(B13219,Zapisy!B13212:C13220,2,FALSE),"")</f>
        <v/>
      </c>
      <c r="G13219" s="25" t="str">
        <f>IF(B13219&lt;&gt;"",VLOOKUP(B13219,Zapisy!B13212:G13212,6,FALSE),"")</f>
        <v/>
      </c>
      <c r="H13219" s="35" t="str">
        <f>IF(B13219&lt;&gt;"",VLOOKUP(B13219,Zapisy!B13212:F13222,5,FALSE),"")</f>
        <v/>
      </c>
      <c r="I13219" s="14" t="str">
        <f>IF(B13219&lt;&gt;"",VLOOKUP(B13219,Dziennik!B:F,5,FALSE),"")</f>
        <v/>
      </c>
    </row>
    <row r="13220" spans="2:9" x14ac:dyDescent="0.2">
      <c r="B13220" s="14" t="str">
        <f>IF(Zapisy!B13213&lt;&gt;"",Zapisy!B13213,"")</f>
        <v/>
      </c>
      <c r="C13220" s="14" t="str">
        <f>IF(B13220&lt;&gt;"",VLOOKUP(B13220,JPK_KR!AP:AR,3,FALSE),"")</f>
        <v/>
      </c>
      <c r="D13220" s="32" t="str">
        <f>IF(B13220&lt;&gt;"",VLOOKUP(Zapisy!B13213,JPK_KR!AP:AV,7,FALSE),"")</f>
        <v/>
      </c>
      <c r="E13220" s="25" t="str">
        <f>IF(B13220&lt;&gt;"",VLOOKUP(B13220,Zapisy!B13213:D13221,3,FALSE),"")</f>
        <v/>
      </c>
      <c r="F13220" s="35" t="str">
        <f>IF(B13220&lt;&gt;"",VLOOKUP(B13220,Zapisy!B13213:C13221,2,FALSE),"")</f>
        <v/>
      </c>
      <c r="G13220" s="25" t="str">
        <f>IF(B13220&lt;&gt;"",VLOOKUP(B13220,Zapisy!B13213:G13213,6,FALSE),"")</f>
        <v/>
      </c>
      <c r="H13220" s="35" t="str">
        <f>IF(B13220&lt;&gt;"",VLOOKUP(B13220,Zapisy!B13213:F13223,5,FALSE),"")</f>
        <v/>
      </c>
      <c r="I13220" s="14" t="str">
        <f>IF(B13220&lt;&gt;"",VLOOKUP(B13220,Dziennik!B:F,5,FALSE),"")</f>
        <v/>
      </c>
    </row>
    <row r="13221" spans="2:9" x14ac:dyDescent="0.2">
      <c r="B13221" s="14" t="str">
        <f>IF(Zapisy!B13214&lt;&gt;"",Zapisy!B13214,"")</f>
        <v/>
      </c>
      <c r="C13221" s="14" t="str">
        <f>IF(B13221&lt;&gt;"",VLOOKUP(B13221,JPK_KR!AP:AR,3,FALSE),"")</f>
        <v/>
      </c>
      <c r="D13221" s="32" t="str">
        <f>IF(B13221&lt;&gt;"",VLOOKUP(Zapisy!B13214,JPK_KR!AP:AV,7,FALSE),"")</f>
        <v/>
      </c>
      <c r="E13221" s="25" t="str">
        <f>IF(B13221&lt;&gt;"",VLOOKUP(B13221,Zapisy!B13214:D13222,3,FALSE),"")</f>
        <v/>
      </c>
      <c r="F13221" s="35" t="str">
        <f>IF(B13221&lt;&gt;"",VLOOKUP(B13221,Zapisy!B13214:C13222,2,FALSE),"")</f>
        <v/>
      </c>
      <c r="G13221" s="25" t="str">
        <f>IF(B13221&lt;&gt;"",VLOOKUP(B13221,Zapisy!B13214:G13214,6,FALSE),"")</f>
        <v/>
      </c>
      <c r="H13221" s="35" t="str">
        <f>IF(B13221&lt;&gt;"",VLOOKUP(B13221,Zapisy!B13214:F13224,5,FALSE),"")</f>
        <v/>
      </c>
      <c r="I13221" s="14" t="str">
        <f>IF(B13221&lt;&gt;"",VLOOKUP(B13221,Dziennik!B:F,5,FALSE),"")</f>
        <v/>
      </c>
    </row>
    <row r="13222" spans="2:9" x14ac:dyDescent="0.2">
      <c r="B13222" s="14" t="str">
        <f>IF(Zapisy!B13215&lt;&gt;"",Zapisy!B13215,"")</f>
        <v/>
      </c>
      <c r="C13222" s="14" t="str">
        <f>IF(B13222&lt;&gt;"",VLOOKUP(B13222,JPK_KR!AP:AR,3,FALSE),"")</f>
        <v/>
      </c>
      <c r="D13222" s="32" t="str">
        <f>IF(B13222&lt;&gt;"",VLOOKUP(Zapisy!B13215,JPK_KR!AP:AV,7,FALSE),"")</f>
        <v/>
      </c>
      <c r="E13222" s="25" t="str">
        <f>IF(B13222&lt;&gt;"",VLOOKUP(B13222,Zapisy!B13215:D13223,3,FALSE),"")</f>
        <v/>
      </c>
      <c r="F13222" s="35" t="str">
        <f>IF(B13222&lt;&gt;"",VLOOKUP(B13222,Zapisy!B13215:C13223,2,FALSE),"")</f>
        <v/>
      </c>
      <c r="G13222" s="25" t="str">
        <f>IF(B13222&lt;&gt;"",VLOOKUP(B13222,Zapisy!B13215:G13215,6,FALSE),"")</f>
        <v/>
      </c>
      <c r="H13222" s="35" t="str">
        <f>IF(B13222&lt;&gt;"",VLOOKUP(B13222,Zapisy!B13215:F13225,5,FALSE),"")</f>
        <v/>
      </c>
      <c r="I13222" s="14" t="str">
        <f>IF(B13222&lt;&gt;"",VLOOKUP(B13222,Dziennik!B:F,5,FALSE),"")</f>
        <v/>
      </c>
    </row>
    <row r="13223" spans="2:9" x14ac:dyDescent="0.2">
      <c r="B13223" s="14" t="str">
        <f>IF(Zapisy!B13216&lt;&gt;"",Zapisy!B13216,"")</f>
        <v/>
      </c>
      <c r="C13223" s="14" t="str">
        <f>IF(B13223&lt;&gt;"",VLOOKUP(B13223,JPK_KR!AP:AR,3,FALSE),"")</f>
        <v/>
      </c>
      <c r="D13223" s="32" t="str">
        <f>IF(B13223&lt;&gt;"",VLOOKUP(Zapisy!B13216,JPK_KR!AP:AV,7,FALSE),"")</f>
        <v/>
      </c>
      <c r="E13223" s="25" t="str">
        <f>IF(B13223&lt;&gt;"",VLOOKUP(B13223,Zapisy!B13216:D13224,3,FALSE),"")</f>
        <v/>
      </c>
      <c r="F13223" s="35" t="str">
        <f>IF(B13223&lt;&gt;"",VLOOKUP(B13223,Zapisy!B13216:C13224,2,FALSE),"")</f>
        <v/>
      </c>
      <c r="G13223" s="25" t="str">
        <f>IF(B13223&lt;&gt;"",VLOOKUP(B13223,Zapisy!B13216:G13216,6,FALSE),"")</f>
        <v/>
      </c>
      <c r="H13223" s="35" t="str">
        <f>IF(B13223&lt;&gt;"",VLOOKUP(B13223,Zapisy!B13216:F13226,5,FALSE),"")</f>
        <v/>
      </c>
      <c r="I13223" s="14" t="str">
        <f>IF(B13223&lt;&gt;"",VLOOKUP(B13223,Dziennik!B:F,5,FALSE),"")</f>
        <v/>
      </c>
    </row>
    <row r="13224" spans="2:9" x14ac:dyDescent="0.2">
      <c r="B13224" s="14" t="str">
        <f>IF(Zapisy!B13217&lt;&gt;"",Zapisy!B13217,"")</f>
        <v/>
      </c>
      <c r="C13224" s="14" t="str">
        <f>IF(B13224&lt;&gt;"",VLOOKUP(B13224,JPK_KR!AP:AR,3,FALSE),"")</f>
        <v/>
      </c>
      <c r="D13224" s="32" t="str">
        <f>IF(B13224&lt;&gt;"",VLOOKUP(Zapisy!B13217,JPK_KR!AP:AV,7,FALSE),"")</f>
        <v/>
      </c>
      <c r="E13224" s="25" t="str">
        <f>IF(B13224&lt;&gt;"",VLOOKUP(B13224,Zapisy!B13217:D13225,3,FALSE),"")</f>
        <v/>
      </c>
      <c r="F13224" s="35" t="str">
        <f>IF(B13224&lt;&gt;"",VLOOKUP(B13224,Zapisy!B13217:C13225,2,FALSE),"")</f>
        <v/>
      </c>
      <c r="G13224" s="25" t="str">
        <f>IF(B13224&lt;&gt;"",VLOOKUP(B13224,Zapisy!B13217:G13217,6,FALSE),"")</f>
        <v/>
      </c>
      <c r="H13224" s="35" t="str">
        <f>IF(B13224&lt;&gt;"",VLOOKUP(B13224,Zapisy!B13217:F13227,5,FALSE),"")</f>
        <v/>
      </c>
      <c r="I13224" s="14" t="str">
        <f>IF(B13224&lt;&gt;"",VLOOKUP(B13224,Dziennik!B:F,5,FALSE),"")</f>
        <v/>
      </c>
    </row>
    <row r="13225" spans="2:9" x14ac:dyDescent="0.2">
      <c r="B13225" s="14" t="str">
        <f>IF(Zapisy!B13218&lt;&gt;"",Zapisy!B13218,"")</f>
        <v/>
      </c>
      <c r="C13225" s="14" t="str">
        <f>IF(B13225&lt;&gt;"",VLOOKUP(B13225,JPK_KR!AP:AR,3,FALSE),"")</f>
        <v/>
      </c>
      <c r="D13225" s="32" t="str">
        <f>IF(B13225&lt;&gt;"",VLOOKUP(Zapisy!B13218,JPK_KR!AP:AV,7,FALSE),"")</f>
        <v/>
      </c>
      <c r="E13225" s="25" t="str">
        <f>IF(B13225&lt;&gt;"",VLOOKUP(B13225,Zapisy!B13218:D13226,3,FALSE),"")</f>
        <v/>
      </c>
      <c r="F13225" s="35" t="str">
        <f>IF(B13225&lt;&gt;"",VLOOKUP(B13225,Zapisy!B13218:C13226,2,FALSE),"")</f>
        <v/>
      </c>
      <c r="G13225" s="25" t="str">
        <f>IF(B13225&lt;&gt;"",VLOOKUP(B13225,Zapisy!B13218:G13218,6,FALSE),"")</f>
        <v/>
      </c>
      <c r="H13225" s="35" t="str">
        <f>IF(B13225&lt;&gt;"",VLOOKUP(B13225,Zapisy!B13218:F13228,5,FALSE),"")</f>
        <v/>
      </c>
      <c r="I13225" s="14" t="str">
        <f>IF(B13225&lt;&gt;"",VLOOKUP(B13225,Dziennik!B:F,5,FALSE),"")</f>
        <v/>
      </c>
    </row>
    <row r="13226" spans="2:9" x14ac:dyDescent="0.2">
      <c r="B13226" s="14" t="str">
        <f>IF(Zapisy!B13219&lt;&gt;"",Zapisy!B13219,"")</f>
        <v/>
      </c>
      <c r="C13226" s="14" t="str">
        <f>IF(B13226&lt;&gt;"",VLOOKUP(B13226,JPK_KR!AP:AR,3,FALSE),"")</f>
        <v/>
      </c>
      <c r="D13226" s="32" t="str">
        <f>IF(B13226&lt;&gt;"",VLOOKUP(Zapisy!B13219,JPK_KR!AP:AV,7,FALSE),"")</f>
        <v/>
      </c>
      <c r="E13226" s="25" t="str">
        <f>IF(B13226&lt;&gt;"",VLOOKUP(B13226,Zapisy!B13219:D13227,3,FALSE),"")</f>
        <v/>
      </c>
      <c r="F13226" s="35" t="str">
        <f>IF(B13226&lt;&gt;"",VLOOKUP(B13226,Zapisy!B13219:C13227,2,FALSE),"")</f>
        <v/>
      </c>
      <c r="G13226" s="25" t="str">
        <f>IF(B13226&lt;&gt;"",VLOOKUP(B13226,Zapisy!B13219:G13219,6,FALSE),"")</f>
        <v/>
      </c>
      <c r="H13226" s="35" t="str">
        <f>IF(B13226&lt;&gt;"",VLOOKUP(B13226,Zapisy!B13219:F13229,5,FALSE),"")</f>
        <v/>
      </c>
      <c r="I13226" s="14" t="str">
        <f>IF(B13226&lt;&gt;"",VLOOKUP(B13226,Dziennik!B:F,5,FALSE),"")</f>
        <v/>
      </c>
    </row>
    <row r="13227" spans="2:9" x14ac:dyDescent="0.2">
      <c r="B13227" s="14" t="str">
        <f>IF(Zapisy!B13220&lt;&gt;"",Zapisy!B13220,"")</f>
        <v/>
      </c>
      <c r="C13227" s="14" t="str">
        <f>IF(B13227&lt;&gt;"",VLOOKUP(B13227,JPK_KR!AP:AR,3,FALSE),"")</f>
        <v/>
      </c>
      <c r="D13227" s="32" t="str">
        <f>IF(B13227&lt;&gt;"",VLOOKUP(Zapisy!B13220,JPK_KR!AP:AV,7,FALSE),"")</f>
        <v/>
      </c>
      <c r="E13227" s="25" t="str">
        <f>IF(B13227&lt;&gt;"",VLOOKUP(B13227,Zapisy!B13220:D13228,3,FALSE),"")</f>
        <v/>
      </c>
      <c r="F13227" s="35" t="str">
        <f>IF(B13227&lt;&gt;"",VLOOKUP(B13227,Zapisy!B13220:C13228,2,FALSE),"")</f>
        <v/>
      </c>
      <c r="G13227" s="25" t="str">
        <f>IF(B13227&lt;&gt;"",VLOOKUP(B13227,Zapisy!B13220:G13220,6,FALSE),"")</f>
        <v/>
      </c>
      <c r="H13227" s="35" t="str">
        <f>IF(B13227&lt;&gt;"",VLOOKUP(B13227,Zapisy!B13220:F13230,5,FALSE),"")</f>
        <v/>
      </c>
      <c r="I13227" s="14" t="str">
        <f>IF(B13227&lt;&gt;"",VLOOKUP(B13227,Dziennik!B:F,5,FALSE),"")</f>
        <v/>
      </c>
    </row>
    <row r="13228" spans="2:9" x14ac:dyDescent="0.2">
      <c r="B13228" s="14" t="str">
        <f>IF(Zapisy!B13221&lt;&gt;"",Zapisy!B13221,"")</f>
        <v/>
      </c>
      <c r="C13228" s="14" t="str">
        <f>IF(B13228&lt;&gt;"",VLOOKUP(B13228,JPK_KR!AP:AR,3,FALSE),"")</f>
        <v/>
      </c>
      <c r="D13228" s="32" t="str">
        <f>IF(B13228&lt;&gt;"",VLOOKUP(Zapisy!B13221,JPK_KR!AP:AV,7,FALSE),"")</f>
        <v/>
      </c>
      <c r="E13228" s="25" t="str">
        <f>IF(B13228&lt;&gt;"",VLOOKUP(B13228,Zapisy!B13221:D13229,3,FALSE),"")</f>
        <v/>
      </c>
      <c r="F13228" s="35" t="str">
        <f>IF(B13228&lt;&gt;"",VLOOKUP(B13228,Zapisy!B13221:C13229,2,FALSE),"")</f>
        <v/>
      </c>
      <c r="G13228" s="25" t="str">
        <f>IF(B13228&lt;&gt;"",VLOOKUP(B13228,Zapisy!B13221:G13221,6,FALSE),"")</f>
        <v/>
      </c>
      <c r="H13228" s="35" t="str">
        <f>IF(B13228&lt;&gt;"",VLOOKUP(B13228,Zapisy!B13221:F13231,5,FALSE),"")</f>
        <v/>
      </c>
      <c r="I13228" s="14" t="str">
        <f>IF(B13228&lt;&gt;"",VLOOKUP(B13228,Dziennik!B:F,5,FALSE),"")</f>
        <v/>
      </c>
    </row>
    <row r="13229" spans="2:9" x14ac:dyDescent="0.2">
      <c r="B13229" s="14" t="str">
        <f>IF(Zapisy!B13222&lt;&gt;"",Zapisy!B13222,"")</f>
        <v/>
      </c>
      <c r="C13229" s="14" t="str">
        <f>IF(B13229&lt;&gt;"",VLOOKUP(B13229,JPK_KR!AP:AR,3,FALSE),"")</f>
        <v/>
      </c>
      <c r="D13229" s="32" t="str">
        <f>IF(B13229&lt;&gt;"",VLOOKUP(Zapisy!B13222,JPK_KR!AP:AV,7,FALSE),"")</f>
        <v/>
      </c>
      <c r="E13229" s="25" t="str">
        <f>IF(B13229&lt;&gt;"",VLOOKUP(B13229,Zapisy!B13222:D13230,3,FALSE),"")</f>
        <v/>
      </c>
      <c r="F13229" s="35" t="str">
        <f>IF(B13229&lt;&gt;"",VLOOKUP(B13229,Zapisy!B13222:C13230,2,FALSE),"")</f>
        <v/>
      </c>
      <c r="G13229" s="25" t="str">
        <f>IF(B13229&lt;&gt;"",VLOOKUP(B13229,Zapisy!B13222:G13222,6,FALSE),"")</f>
        <v/>
      </c>
      <c r="H13229" s="35" t="str">
        <f>IF(B13229&lt;&gt;"",VLOOKUP(B13229,Zapisy!B13222:F13232,5,FALSE),"")</f>
        <v/>
      </c>
      <c r="I13229" s="14" t="str">
        <f>IF(B13229&lt;&gt;"",VLOOKUP(B13229,Dziennik!B:F,5,FALSE),"")</f>
        <v/>
      </c>
    </row>
    <row r="13230" spans="2:9" x14ac:dyDescent="0.2">
      <c r="B13230" s="14" t="str">
        <f>IF(Zapisy!B13223&lt;&gt;"",Zapisy!B13223,"")</f>
        <v/>
      </c>
      <c r="C13230" s="14" t="str">
        <f>IF(B13230&lt;&gt;"",VLOOKUP(B13230,JPK_KR!AP:AR,3,FALSE),"")</f>
        <v/>
      </c>
      <c r="D13230" s="32" t="str">
        <f>IF(B13230&lt;&gt;"",VLOOKUP(Zapisy!B13223,JPK_KR!AP:AV,7,FALSE),"")</f>
        <v/>
      </c>
      <c r="E13230" s="25" t="str">
        <f>IF(B13230&lt;&gt;"",VLOOKUP(B13230,Zapisy!B13223:D13231,3,FALSE),"")</f>
        <v/>
      </c>
      <c r="F13230" s="35" t="str">
        <f>IF(B13230&lt;&gt;"",VLOOKUP(B13230,Zapisy!B13223:C13231,2,FALSE),"")</f>
        <v/>
      </c>
      <c r="G13230" s="25" t="str">
        <f>IF(B13230&lt;&gt;"",VLOOKUP(B13230,Zapisy!B13223:G13223,6,FALSE),"")</f>
        <v/>
      </c>
      <c r="H13230" s="35" t="str">
        <f>IF(B13230&lt;&gt;"",VLOOKUP(B13230,Zapisy!B13223:F13233,5,FALSE),"")</f>
        <v/>
      </c>
      <c r="I13230" s="14" t="str">
        <f>IF(B13230&lt;&gt;"",VLOOKUP(B13230,Dziennik!B:F,5,FALSE),"")</f>
        <v/>
      </c>
    </row>
    <row r="13231" spans="2:9" x14ac:dyDescent="0.2">
      <c r="B13231" s="14" t="str">
        <f>IF(Zapisy!B13224&lt;&gt;"",Zapisy!B13224,"")</f>
        <v/>
      </c>
      <c r="C13231" s="14" t="str">
        <f>IF(B13231&lt;&gt;"",VLOOKUP(B13231,JPK_KR!AP:AR,3,FALSE),"")</f>
        <v/>
      </c>
      <c r="D13231" s="32" t="str">
        <f>IF(B13231&lt;&gt;"",VLOOKUP(Zapisy!B13224,JPK_KR!AP:AV,7,FALSE),"")</f>
        <v/>
      </c>
      <c r="E13231" s="25" t="str">
        <f>IF(B13231&lt;&gt;"",VLOOKUP(B13231,Zapisy!B13224:D13232,3,FALSE),"")</f>
        <v/>
      </c>
      <c r="F13231" s="35" t="str">
        <f>IF(B13231&lt;&gt;"",VLOOKUP(B13231,Zapisy!B13224:C13232,2,FALSE),"")</f>
        <v/>
      </c>
      <c r="G13231" s="25" t="str">
        <f>IF(B13231&lt;&gt;"",VLOOKUP(B13231,Zapisy!B13224:G13224,6,FALSE),"")</f>
        <v/>
      </c>
      <c r="H13231" s="35" t="str">
        <f>IF(B13231&lt;&gt;"",VLOOKUP(B13231,Zapisy!B13224:F13234,5,FALSE),"")</f>
        <v/>
      </c>
      <c r="I13231" s="14" t="str">
        <f>IF(B13231&lt;&gt;"",VLOOKUP(B13231,Dziennik!B:F,5,FALSE),"")</f>
        <v/>
      </c>
    </row>
    <row r="13232" spans="2:9" x14ac:dyDescent="0.2">
      <c r="B13232" s="14" t="str">
        <f>IF(Zapisy!B13225&lt;&gt;"",Zapisy!B13225,"")</f>
        <v/>
      </c>
      <c r="C13232" s="14" t="str">
        <f>IF(B13232&lt;&gt;"",VLOOKUP(B13232,JPK_KR!AP:AR,3,FALSE),"")</f>
        <v/>
      </c>
      <c r="D13232" s="32" t="str">
        <f>IF(B13232&lt;&gt;"",VLOOKUP(Zapisy!B13225,JPK_KR!AP:AV,7,FALSE),"")</f>
        <v/>
      </c>
      <c r="E13232" s="25" t="str">
        <f>IF(B13232&lt;&gt;"",VLOOKUP(B13232,Zapisy!B13225:D13233,3,FALSE),"")</f>
        <v/>
      </c>
      <c r="F13232" s="35" t="str">
        <f>IF(B13232&lt;&gt;"",VLOOKUP(B13232,Zapisy!B13225:C13233,2,FALSE),"")</f>
        <v/>
      </c>
      <c r="G13232" s="25" t="str">
        <f>IF(B13232&lt;&gt;"",VLOOKUP(B13232,Zapisy!B13225:G13225,6,FALSE),"")</f>
        <v/>
      </c>
      <c r="H13232" s="35" t="str">
        <f>IF(B13232&lt;&gt;"",VLOOKUP(B13232,Zapisy!B13225:F13235,5,FALSE),"")</f>
        <v/>
      </c>
      <c r="I13232" s="14" t="str">
        <f>IF(B13232&lt;&gt;"",VLOOKUP(B13232,Dziennik!B:F,5,FALSE),"")</f>
        <v/>
      </c>
    </row>
    <row r="13233" spans="2:9" x14ac:dyDescent="0.2">
      <c r="B13233" s="14" t="str">
        <f>IF(Zapisy!B13226&lt;&gt;"",Zapisy!B13226,"")</f>
        <v/>
      </c>
      <c r="C13233" s="14" t="str">
        <f>IF(B13233&lt;&gt;"",VLOOKUP(B13233,JPK_KR!AP:AR,3,FALSE),"")</f>
        <v/>
      </c>
      <c r="D13233" s="32" t="str">
        <f>IF(B13233&lt;&gt;"",VLOOKUP(Zapisy!B13226,JPK_KR!AP:AV,7,FALSE),"")</f>
        <v/>
      </c>
      <c r="E13233" s="25" t="str">
        <f>IF(B13233&lt;&gt;"",VLOOKUP(B13233,Zapisy!B13226:D13234,3,FALSE),"")</f>
        <v/>
      </c>
      <c r="F13233" s="35" t="str">
        <f>IF(B13233&lt;&gt;"",VLOOKUP(B13233,Zapisy!B13226:C13234,2,FALSE),"")</f>
        <v/>
      </c>
      <c r="G13233" s="25" t="str">
        <f>IF(B13233&lt;&gt;"",VLOOKUP(B13233,Zapisy!B13226:G13226,6,FALSE),"")</f>
        <v/>
      </c>
      <c r="H13233" s="35" t="str">
        <f>IF(B13233&lt;&gt;"",VLOOKUP(B13233,Zapisy!B13226:F13236,5,FALSE),"")</f>
        <v/>
      </c>
      <c r="I13233" s="14" t="str">
        <f>IF(B13233&lt;&gt;"",VLOOKUP(B13233,Dziennik!B:F,5,FALSE),"")</f>
        <v/>
      </c>
    </row>
    <row r="13234" spans="2:9" x14ac:dyDescent="0.2">
      <c r="B13234" s="14" t="str">
        <f>IF(Zapisy!B13227&lt;&gt;"",Zapisy!B13227,"")</f>
        <v/>
      </c>
      <c r="C13234" s="14" t="str">
        <f>IF(B13234&lt;&gt;"",VLOOKUP(B13234,JPK_KR!AP:AR,3,FALSE),"")</f>
        <v/>
      </c>
      <c r="D13234" s="32" t="str">
        <f>IF(B13234&lt;&gt;"",VLOOKUP(Zapisy!B13227,JPK_KR!AP:AV,7,FALSE),"")</f>
        <v/>
      </c>
      <c r="E13234" s="25" t="str">
        <f>IF(B13234&lt;&gt;"",VLOOKUP(B13234,Zapisy!B13227:D13235,3,FALSE),"")</f>
        <v/>
      </c>
      <c r="F13234" s="35" t="str">
        <f>IF(B13234&lt;&gt;"",VLOOKUP(B13234,Zapisy!B13227:C13235,2,FALSE),"")</f>
        <v/>
      </c>
      <c r="G13234" s="25" t="str">
        <f>IF(B13234&lt;&gt;"",VLOOKUP(B13234,Zapisy!B13227:G13227,6,FALSE),"")</f>
        <v/>
      </c>
      <c r="H13234" s="35" t="str">
        <f>IF(B13234&lt;&gt;"",VLOOKUP(B13234,Zapisy!B13227:F13237,5,FALSE),"")</f>
        <v/>
      </c>
      <c r="I13234" s="14" t="str">
        <f>IF(B13234&lt;&gt;"",VLOOKUP(B13234,Dziennik!B:F,5,FALSE),"")</f>
        <v/>
      </c>
    </row>
    <row r="13235" spans="2:9" x14ac:dyDescent="0.2">
      <c r="B13235" s="14" t="str">
        <f>IF(Zapisy!B13228&lt;&gt;"",Zapisy!B13228,"")</f>
        <v/>
      </c>
      <c r="C13235" s="14" t="str">
        <f>IF(B13235&lt;&gt;"",VLOOKUP(B13235,JPK_KR!AP:AR,3,FALSE),"")</f>
        <v/>
      </c>
      <c r="D13235" s="32" t="str">
        <f>IF(B13235&lt;&gt;"",VLOOKUP(Zapisy!B13228,JPK_KR!AP:AV,7,FALSE),"")</f>
        <v/>
      </c>
      <c r="E13235" s="25" t="str">
        <f>IF(B13235&lt;&gt;"",VLOOKUP(B13235,Zapisy!B13228:D13236,3,FALSE),"")</f>
        <v/>
      </c>
      <c r="F13235" s="35" t="str">
        <f>IF(B13235&lt;&gt;"",VLOOKUP(B13235,Zapisy!B13228:C13236,2,FALSE),"")</f>
        <v/>
      </c>
      <c r="G13235" s="25" t="str">
        <f>IF(B13235&lt;&gt;"",VLOOKUP(B13235,Zapisy!B13228:G13228,6,FALSE),"")</f>
        <v/>
      </c>
      <c r="H13235" s="35" t="str">
        <f>IF(B13235&lt;&gt;"",VLOOKUP(B13235,Zapisy!B13228:F13238,5,FALSE),"")</f>
        <v/>
      </c>
      <c r="I13235" s="14" t="str">
        <f>IF(B13235&lt;&gt;"",VLOOKUP(B13235,Dziennik!B:F,5,FALSE),"")</f>
        <v/>
      </c>
    </row>
    <row r="13236" spans="2:9" x14ac:dyDescent="0.2">
      <c r="B13236" s="14" t="str">
        <f>IF(Zapisy!B13229&lt;&gt;"",Zapisy!B13229,"")</f>
        <v/>
      </c>
      <c r="C13236" s="14" t="str">
        <f>IF(B13236&lt;&gt;"",VLOOKUP(B13236,JPK_KR!AP:AR,3,FALSE),"")</f>
        <v/>
      </c>
      <c r="D13236" s="32" t="str">
        <f>IF(B13236&lt;&gt;"",VLOOKUP(Zapisy!B13229,JPK_KR!AP:AV,7,FALSE),"")</f>
        <v/>
      </c>
      <c r="E13236" s="25" t="str">
        <f>IF(B13236&lt;&gt;"",VLOOKUP(B13236,Zapisy!B13229:D13237,3,FALSE),"")</f>
        <v/>
      </c>
      <c r="F13236" s="35" t="str">
        <f>IF(B13236&lt;&gt;"",VLOOKUP(B13236,Zapisy!B13229:C13237,2,FALSE),"")</f>
        <v/>
      </c>
      <c r="G13236" s="25" t="str">
        <f>IF(B13236&lt;&gt;"",VLOOKUP(B13236,Zapisy!B13229:G13229,6,FALSE),"")</f>
        <v/>
      </c>
      <c r="H13236" s="35" t="str">
        <f>IF(B13236&lt;&gt;"",VLOOKUP(B13236,Zapisy!B13229:F13239,5,FALSE),"")</f>
        <v/>
      </c>
      <c r="I13236" s="14" t="str">
        <f>IF(B13236&lt;&gt;"",VLOOKUP(B13236,Dziennik!B:F,5,FALSE),"")</f>
        <v/>
      </c>
    </row>
    <row r="13237" spans="2:9" x14ac:dyDescent="0.2">
      <c r="B13237" s="14" t="str">
        <f>IF(Zapisy!B13230&lt;&gt;"",Zapisy!B13230,"")</f>
        <v/>
      </c>
      <c r="C13237" s="14" t="str">
        <f>IF(B13237&lt;&gt;"",VLOOKUP(B13237,JPK_KR!AP:AR,3,FALSE),"")</f>
        <v/>
      </c>
      <c r="D13237" s="32" t="str">
        <f>IF(B13237&lt;&gt;"",VLOOKUP(Zapisy!B13230,JPK_KR!AP:AV,7,FALSE),"")</f>
        <v/>
      </c>
      <c r="E13237" s="25" t="str">
        <f>IF(B13237&lt;&gt;"",VLOOKUP(B13237,Zapisy!B13230:D13238,3,FALSE),"")</f>
        <v/>
      </c>
      <c r="F13237" s="35" t="str">
        <f>IF(B13237&lt;&gt;"",VLOOKUP(B13237,Zapisy!B13230:C13238,2,FALSE),"")</f>
        <v/>
      </c>
      <c r="G13237" s="25" t="str">
        <f>IF(B13237&lt;&gt;"",VLOOKUP(B13237,Zapisy!B13230:G13230,6,FALSE),"")</f>
        <v/>
      </c>
      <c r="H13237" s="35" t="str">
        <f>IF(B13237&lt;&gt;"",VLOOKUP(B13237,Zapisy!B13230:F13240,5,FALSE),"")</f>
        <v/>
      </c>
      <c r="I13237" s="14" t="str">
        <f>IF(B13237&lt;&gt;"",VLOOKUP(B13237,Dziennik!B:F,5,FALSE),"")</f>
        <v/>
      </c>
    </row>
    <row r="13238" spans="2:9" x14ac:dyDescent="0.2">
      <c r="B13238" s="14" t="str">
        <f>IF(Zapisy!B13231&lt;&gt;"",Zapisy!B13231,"")</f>
        <v/>
      </c>
      <c r="C13238" s="14" t="str">
        <f>IF(B13238&lt;&gt;"",VLOOKUP(B13238,JPK_KR!AP:AR,3,FALSE),"")</f>
        <v/>
      </c>
      <c r="D13238" s="32" t="str">
        <f>IF(B13238&lt;&gt;"",VLOOKUP(Zapisy!B13231,JPK_KR!AP:AV,7,FALSE),"")</f>
        <v/>
      </c>
      <c r="E13238" s="25" t="str">
        <f>IF(B13238&lt;&gt;"",VLOOKUP(B13238,Zapisy!B13231:D13239,3,FALSE),"")</f>
        <v/>
      </c>
      <c r="F13238" s="35" t="str">
        <f>IF(B13238&lt;&gt;"",VLOOKUP(B13238,Zapisy!B13231:C13239,2,FALSE),"")</f>
        <v/>
      </c>
      <c r="G13238" s="25" t="str">
        <f>IF(B13238&lt;&gt;"",VLOOKUP(B13238,Zapisy!B13231:G13231,6,FALSE),"")</f>
        <v/>
      </c>
      <c r="H13238" s="35" t="str">
        <f>IF(B13238&lt;&gt;"",VLOOKUP(B13238,Zapisy!B13231:F13241,5,FALSE),"")</f>
        <v/>
      </c>
      <c r="I13238" s="14" t="str">
        <f>IF(B13238&lt;&gt;"",VLOOKUP(B13238,Dziennik!B:F,5,FALSE),"")</f>
        <v/>
      </c>
    </row>
    <row r="13239" spans="2:9" x14ac:dyDescent="0.2">
      <c r="B13239" s="14" t="str">
        <f>IF(Zapisy!B13232&lt;&gt;"",Zapisy!B13232,"")</f>
        <v/>
      </c>
      <c r="C13239" s="14" t="str">
        <f>IF(B13239&lt;&gt;"",VLOOKUP(B13239,JPK_KR!AP:AR,3,FALSE),"")</f>
        <v/>
      </c>
      <c r="D13239" s="32" t="str">
        <f>IF(B13239&lt;&gt;"",VLOOKUP(Zapisy!B13232,JPK_KR!AP:AV,7,FALSE),"")</f>
        <v/>
      </c>
      <c r="E13239" s="25" t="str">
        <f>IF(B13239&lt;&gt;"",VLOOKUP(B13239,Zapisy!B13232:D13240,3,FALSE),"")</f>
        <v/>
      </c>
      <c r="F13239" s="35" t="str">
        <f>IF(B13239&lt;&gt;"",VLOOKUP(B13239,Zapisy!B13232:C13240,2,FALSE),"")</f>
        <v/>
      </c>
      <c r="G13239" s="25" t="str">
        <f>IF(B13239&lt;&gt;"",VLOOKUP(B13239,Zapisy!B13232:G13232,6,FALSE),"")</f>
        <v/>
      </c>
      <c r="H13239" s="35" t="str">
        <f>IF(B13239&lt;&gt;"",VLOOKUP(B13239,Zapisy!B13232:F13242,5,FALSE),"")</f>
        <v/>
      </c>
      <c r="I13239" s="14" t="str">
        <f>IF(B13239&lt;&gt;"",VLOOKUP(B13239,Dziennik!B:F,5,FALSE),"")</f>
        <v/>
      </c>
    </row>
    <row r="13240" spans="2:9" x14ac:dyDescent="0.2">
      <c r="B13240" s="14" t="str">
        <f>IF(Zapisy!B13233&lt;&gt;"",Zapisy!B13233,"")</f>
        <v/>
      </c>
      <c r="C13240" s="14" t="str">
        <f>IF(B13240&lt;&gt;"",VLOOKUP(B13240,JPK_KR!AP:AR,3,FALSE),"")</f>
        <v/>
      </c>
      <c r="D13240" s="32" t="str">
        <f>IF(B13240&lt;&gt;"",VLOOKUP(Zapisy!B13233,JPK_KR!AP:AV,7,FALSE),"")</f>
        <v/>
      </c>
      <c r="E13240" s="25" t="str">
        <f>IF(B13240&lt;&gt;"",VLOOKUP(B13240,Zapisy!B13233:D13241,3,FALSE),"")</f>
        <v/>
      </c>
      <c r="F13240" s="35" t="str">
        <f>IF(B13240&lt;&gt;"",VLOOKUP(B13240,Zapisy!B13233:C13241,2,FALSE),"")</f>
        <v/>
      </c>
      <c r="G13240" s="25" t="str">
        <f>IF(B13240&lt;&gt;"",VLOOKUP(B13240,Zapisy!B13233:G13233,6,FALSE),"")</f>
        <v/>
      </c>
      <c r="H13240" s="35" t="str">
        <f>IF(B13240&lt;&gt;"",VLOOKUP(B13240,Zapisy!B13233:F13243,5,FALSE),"")</f>
        <v/>
      </c>
      <c r="I13240" s="14" t="str">
        <f>IF(B13240&lt;&gt;"",VLOOKUP(B13240,Dziennik!B:F,5,FALSE),"")</f>
        <v/>
      </c>
    </row>
    <row r="13241" spans="2:9" x14ac:dyDescent="0.2">
      <c r="B13241" s="14" t="str">
        <f>IF(Zapisy!B13234&lt;&gt;"",Zapisy!B13234,"")</f>
        <v/>
      </c>
      <c r="C13241" s="14" t="str">
        <f>IF(B13241&lt;&gt;"",VLOOKUP(B13241,JPK_KR!AP:AR,3,FALSE),"")</f>
        <v/>
      </c>
      <c r="D13241" s="32" t="str">
        <f>IF(B13241&lt;&gt;"",VLOOKUP(Zapisy!B13234,JPK_KR!AP:AV,7,FALSE),"")</f>
        <v/>
      </c>
      <c r="E13241" s="25" t="str">
        <f>IF(B13241&lt;&gt;"",VLOOKUP(B13241,Zapisy!B13234:D13242,3,FALSE),"")</f>
        <v/>
      </c>
      <c r="F13241" s="35" t="str">
        <f>IF(B13241&lt;&gt;"",VLOOKUP(B13241,Zapisy!B13234:C13242,2,FALSE),"")</f>
        <v/>
      </c>
      <c r="G13241" s="25" t="str">
        <f>IF(B13241&lt;&gt;"",VLOOKUP(B13241,Zapisy!B13234:G13234,6,FALSE),"")</f>
        <v/>
      </c>
      <c r="H13241" s="35" t="str">
        <f>IF(B13241&lt;&gt;"",VLOOKUP(B13241,Zapisy!B13234:F13244,5,FALSE),"")</f>
        <v/>
      </c>
      <c r="I13241" s="14" t="str">
        <f>IF(B13241&lt;&gt;"",VLOOKUP(B13241,Dziennik!B:F,5,FALSE),"")</f>
        <v/>
      </c>
    </row>
    <row r="13242" spans="2:9" x14ac:dyDescent="0.2">
      <c r="B13242" s="14" t="str">
        <f>IF(Zapisy!B13235&lt;&gt;"",Zapisy!B13235,"")</f>
        <v/>
      </c>
      <c r="C13242" s="14" t="str">
        <f>IF(B13242&lt;&gt;"",VLOOKUP(B13242,JPK_KR!AP:AR,3,FALSE),"")</f>
        <v/>
      </c>
      <c r="D13242" s="32" t="str">
        <f>IF(B13242&lt;&gt;"",VLOOKUP(Zapisy!B13235,JPK_KR!AP:AV,7,FALSE),"")</f>
        <v/>
      </c>
      <c r="E13242" s="25" t="str">
        <f>IF(B13242&lt;&gt;"",VLOOKUP(B13242,Zapisy!B13235:D13243,3,FALSE),"")</f>
        <v/>
      </c>
      <c r="F13242" s="35" t="str">
        <f>IF(B13242&lt;&gt;"",VLOOKUP(B13242,Zapisy!B13235:C13243,2,FALSE),"")</f>
        <v/>
      </c>
      <c r="G13242" s="25" t="str">
        <f>IF(B13242&lt;&gt;"",VLOOKUP(B13242,Zapisy!B13235:G13235,6,FALSE),"")</f>
        <v/>
      </c>
      <c r="H13242" s="35" t="str">
        <f>IF(B13242&lt;&gt;"",VLOOKUP(B13242,Zapisy!B13235:F13245,5,FALSE),"")</f>
        <v/>
      </c>
      <c r="I13242" s="14" t="str">
        <f>IF(B13242&lt;&gt;"",VLOOKUP(B13242,Dziennik!B:F,5,FALSE),"")</f>
        <v/>
      </c>
    </row>
    <row r="13243" spans="2:9" x14ac:dyDescent="0.2">
      <c r="B13243" s="14" t="str">
        <f>IF(Zapisy!B13236&lt;&gt;"",Zapisy!B13236,"")</f>
        <v/>
      </c>
      <c r="C13243" s="14" t="str">
        <f>IF(B13243&lt;&gt;"",VLOOKUP(B13243,JPK_KR!AP:AR,3,FALSE),"")</f>
        <v/>
      </c>
      <c r="D13243" s="32" t="str">
        <f>IF(B13243&lt;&gt;"",VLOOKUP(Zapisy!B13236,JPK_KR!AP:AV,7,FALSE),"")</f>
        <v/>
      </c>
      <c r="E13243" s="25" t="str">
        <f>IF(B13243&lt;&gt;"",VLOOKUP(B13243,Zapisy!B13236:D13244,3,FALSE),"")</f>
        <v/>
      </c>
      <c r="F13243" s="35" t="str">
        <f>IF(B13243&lt;&gt;"",VLOOKUP(B13243,Zapisy!B13236:C13244,2,FALSE),"")</f>
        <v/>
      </c>
      <c r="G13243" s="25" t="str">
        <f>IF(B13243&lt;&gt;"",VLOOKUP(B13243,Zapisy!B13236:G13236,6,FALSE),"")</f>
        <v/>
      </c>
      <c r="H13243" s="35" t="str">
        <f>IF(B13243&lt;&gt;"",VLOOKUP(B13243,Zapisy!B13236:F13246,5,FALSE),"")</f>
        <v/>
      </c>
      <c r="I13243" s="14" t="str">
        <f>IF(B13243&lt;&gt;"",VLOOKUP(B13243,Dziennik!B:F,5,FALSE),"")</f>
        <v/>
      </c>
    </row>
    <row r="13244" spans="2:9" x14ac:dyDescent="0.2">
      <c r="B13244" s="14" t="str">
        <f>IF(Zapisy!B13237&lt;&gt;"",Zapisy!B13237,"")</f>
        <v/>
      </c>
      <c r="C13244" s="14" t="str">
        <f>IF(B13244&lt;&gt;"",VLOOKUP(B13244,JPK_KR!AP:AR,3,FALSE),"")</f>
        <v/>
      </c>
      <c r="D13244" s="32" t="str">
        <f>IF(B13244&lt;&gt;"",VLOOKUP(Zapisy!B13237,JPK_KR!AP:AV,7,FALSE),"")</f>
        <v/>
      </c>
      <c r="E13244" s="25" t="str">
        <f>IF(B13244&lt;&gt;"",VLOOKUP(B13244,Zapisy!B13237:D13245,3,FALSE),"")</f>
        <v/>
      </c>
      <c r="F13244" s="35" t="str">
        <f>IF(B13244&lt;&gt;"",VLOOKUP(B13244,Zapisy!B13237:C13245,2,FALSE),"")</f>
        <v/>
      </c>
      <c r="G13244" s="25" t="str">
        <f>IF(B13244&lt;&gt;"",VLOOKUP(B13244,Zapisy!B13237:G13237,6,FALSE),"")</f>
        <v/>
      </c>
      <c r="H13244" s="35" t="str">
        <f>IF(B13244&lt;&gt;"",VLOOKUP(B13244,Zapisy!B13237:F13247,5,FALSE),"")</f>
        <v/>
      </c>
      <c r="I13244" s="14" t="str">
        <f>IF(B13244&lt;&gt;"",VLOOKUP(B13244,Dziennik!B:F,5,FALSE),"")</f>
        <v/>
      </c>
    </row>
    <row r="13245" spans="2:9" x14ac:dyDescent="0.2">
      <c r="B13245" s="14" t="str">
        <f>IF(Zapisy!B13238&lt;&gt;"",Zapisy!B13238,"")</f>
        <v/>
      </c>
      <c r="C13245" s="14" t="str">
        <f>IF(B13245&lt;&gt;"",VLOOKUP(B13245,JPK_KR!AP:AR,3,FALSE),"")</f>
        <v/>
      </c>
      <c r="D13245" s="32" t="str">
        <f>IF(B13245&lt;&gt;"",VLOOKUP(Zapisy!B13238,JPK_KR!AP:AV,7,FALSE),"")</f>
        <v/>
      </c>
      <c r="E13245" s="25" t="str">
        <f>IF(B13245&lt;&gt;"",VLOOKUP(B13245,Zapisy!B13238:D13246,3,FALSE),"")</f>
        <v/>
      </c>
      <c r="F13245" s="35" t="str">
        <f>IF(B13245&lt;&gt;"",VLOOKUP(B13245,Zapisy!B13238:C13246,2,FALSE),"")</f>
        <v/>
      </c>
      <c r="G13245" s="25" t="str">
        <f>IF(B13245&lt;&gt;"",VLOOKUP(B13245,Zapisy!B13238:G13238,6,FALSE),"")</f>
        <v/>
      </c>
      <c r="H13245" s="35" t="str">
        <f>IF(B13245&lt;&gt;"",VLOOKUP(B13245,Zapisy!B13238:F13248,5,FALSE),"")</f>
        <v/>
      </c>
      <c r="I13245" s="14" t="str">
        <f>IF(B13245&lt;&gt;"",VLOOKUP(B13245,Dziennik!B:F,5,FALSE),"")</f>
        <v/>
      </c>
    </row>
    <row r="13246" spans="2:9" x14ac:dyDescent="0.2">
      <c r="B13246" s="14" t="str">
        <f>IF(Zapisy!B13239&lt;&gt;"",Zapisy!B13239,"")</f>
        <v/>
      </c>
      <c r="C13246" s="14" t="str">
        <f>IF(B13246&lt;&gt;"",VLOOKUP(B13246,JPK_KR!AP:AR,3,FALSE),"")</f>
        <v/>
      </c>
      <c r="D13246" s="32" t="str">
        <f>IF(B13246&lt;&gt;"",VLOOKUP(Zapisy!B13239,JPK_KR!AP:AV,7,FALSE),"")</f>
        <v/>
      </c>
      <c r="E13246" s="25" t="str">
        <f>IF(B13246&lt;&gt;"",VLOOKUP(B13246,Zapisy!B13239:D13247,3,FALSE),"")</f>
        <v/>
      </c>
      <c r="F13246" s="35" t="str">
        <f>IF(B13246&lt;&gt;"",VLOOKUP(B13246,Zapisy!B13239:C13247,2,FALSE),"")</f>
        <v/>
      </c>
      <c r="G13246" s="25" t="str">
        <f>IF(B13246&lt;&gt;"",VLOOKUP(B13246,Zapisy!B13239:G13239,6,FALSE),"")</f>
        <v/>
      </c>
      <c r="H13246" s="35" t="str">
        <f>IF(B13246&lt;&gt;"",VLOOKUP(B13246,Zapisy!B13239:F13249,5,FALSE),"")</f>
        <v/>
      </c>
      <c r="I13246" s="14" t="str">
        <f>IF(B13246&lt;&gt;"",VLOOKUP(B13246,Dziennik!B:F,5,FALSE),"")</f>
        <v/>
      </c>
    </row>
    <row r="13247" spans="2:9" x14ac:dyDescent="0.2">
      <c r="B13247" s="14" t="str">
        <f>IF(Zapisy!B13240&lt;&gt;"",Zapisy!B13240,"")</f>
        <v/>
      </c>
      <c r="C13247" s="14" t="str">
        <f>IF(B13247&lt;&gt;"",VLOOKUP(B13247,JPK_KR!AP:AR,3,FALSE),"")</f>
        <v/>
      </c>
      <c r="D13247" s="32" t="str">
        <f>IF(B13247&lt;&gt;"",VLOOKUP(Zapisy!B13240,JPK_KR!AP:AV,7,FALSE),"")</f>
        <v/>
      </c>
      <c r="E13247" s="25" t="str">
        <f>IF(B13247&lt;&gt;"",VLOOKUP(B13247,Zapisy!B13240:D13248,3,FALSE),"")</f>
        <v/>
      </c>
      <c r="F13247" s="35" t="str">
        <f>IF(B13247&lt;&gt;"",VLOOKUP(B13247,Zapisy!B13240:C13248,2,FALSE),"")</f>
        <v/>
      </c>
      <c r="G13247" s="25" t="str">
        <f>IF(B13247&lt;&gt;"",VLOOKUP(B13247,Zapisy!B13240:G13240,6,FALSE),"")</f>
        <v/>
      </c>
      <c r="H13247" s="35" t="str">
        <f>IF(B13247&lt;&gt;"",VLOOKUP(B13247,Zapisy!B13240:F13250,5,FALSE),"")</f>
        <v/>
      </c>
      <c r="I13247" s="14" t="str">
        <f>IF(B13247&lt;&gt;"",VLOOKUP(B13247,Dziennik!B:F,5,FALSE),"")</f>
        <v/>
      </c>
    </row>
    <row r="13248" spans="2:9" x14ac:dyDescent="0.2">
      <c r="B13248" s="14" t="str">
        <f>IF(Zapisy!B13241&lt;&gt;"",Zapisy!B13241,"")</f>
        <v/>
      </c>
      <c r="C13248" s="14" t="str">
        <f>IF(B13248&lt;&gt;"",VLOOKUP(B13248,JPK_KR!AP:AR,3,FALSE),"")</f>
        <v/>
      </c>
      <c r="D13248" s="32" t="str">
        <f>IF(B13248&lt;&gt;"",VLOOKUP(Zapisy!B13241,JPK_KR!AP:AV,7,FALSE),"")</f>
        <v/>
      </c>
      <c r="E13248" s="25" t="str">
        <f>IF(B13248&lt;&gt;"",VLOOKUP(B13248,Zapisy!B13241:D13249,3,FALSE),"")</f>
        <v/>
      </c>
      <c r="F13248" s="35" t="str">
        <f>IF(B13248&lt;&gt;"",VLOOKUP(B13248,Zapisy!B13241:C13249,2,FALSE),"")</f>
        <v/>
      </c>
      <c r="G13248" s="25" t="str">
        <f>IF(B13248&lt;&gt;"",VLOOKUP(B13248,Zapisy!B13241:G13241,6,FALSE),"")</f>
        <v/>
      </c>
      <c r="H13248" s="35" t="str">
        <f>IF(B13248&lt;&gt;"",VLOOKUP(B13248,Zapisy!B13241:F13251,5,FALSE),"")</f>
        <v/>
      </c>
      <c r="I13248" s="14" t="str">
        <f>IF(B13248&lt;&gt;"",VLOOKUP(B13248,Dziennik!B:F,5,FALSE),"")</f>
        <v/>
      </c>
    </row>
    <row r="13249" spans="2:9" x14ac:dyDescent="0.2">
      <c r="B13249" s="14" t="str">
        <f>IF(Zapisy!B13242&lt;&gt;"",Zapisy!B13242,"")</f>
        <v/>
      </c>
      <c r="C13249" s="14" t="str">
        <f>IF(B13249&lt;&gt;"",VLOOKUP(B13249,JPK_KR!AP:AR,3,FALSE),"")</f>
        <v/>
      </c>
      <c r="D13249" s="32" t="str">
        <f>IF(B13249&lt;&gt;"",VLOOKUP(Zapisy!B13242,JPK_KR!AP:AV,7,FALSE),"")</f>
        <v/>
      </c>
      <c r="E13249" s="25" t="str">
        <f>IF(B13249&lt;&gt;"",VLOOKUP(B13249,Zapisy!B13242:D13250,3,FALSE),"")</f>
        <v/>
      </c>
      <c r="F13249" s="35" t="str">
        <f>IF(B13249&lt;&gt;"",VLOOKUP(B13249,Zapisy!B13242:C13250,2,FALSE),"")</f>
        <v/>
      </c>
      <c r="G13249" s="25" t="str">
        <f>IF(B13249&lt;&gt;"",VLOOKUP(B13249,Zapisy!B13242:G13242,6,FALSE),"")</f>
        <v/>
      </c>
      <c r="H13249" s="35" t="str">
        <f>IF(B13249&lt;&gt;"",VLOOKUP(B13249,Zapisy!B13242:F13252,5,FALSE),"")</f>
        <v/>
      </c>
      <c r="I13249" s="14" t="str">
        <f>IF(B13249&lt;&gt;"",VLOOKUP(B13249,Dziennik!B:F,5,FALSE),"")</f>
        <v/>
      </c>
    </row>
    <row r="13250" spans="2:9" x14ac:dyDescent="0.2">
      <c r="B13250" s="14" t="str">
        <f>IF(Zapisy!B13243&lt;&gt;"",Zapisy!B13243,"")</f>
        <v/>
      </c>
      <c r="C13250" s="14" t="str">
        <f>IF(B13250&lt;&gt;"",VLOOKUP(B13250,JPK_KR!AP:AR,3,FALSE),"")</f>
        <v/>
      </c>
      <c r="D13250" s="32" t="str">
        <f>IF(B13250&lt;&gt;"",VLOOKUP(Zapisy!B13243,JPK_KR!AP:AV,7,FALSE),"")</f>
        <v/>
      </c>
      <c r="E13250" s="25" t="str">
        <f>IF(B13250&lt;&gt;"",VLOOKUP(B13250,Zapisy!B13243:D13251,3,FALSE),"")</f>
        <v/>
      </c>
      <c r="F13250" s="35" t="str">
        <f>IF(B13250&lt;&gt;"",VLOOKUP(B13250,Zapisy!B13243:C13251,2,FALSE),"")</f>
        <v/>
      </c>
      <c r="G13250" s="25" t="str">
        <f>IF(B13250&lt;&gt;"",VLOOKUP(B13250,Zapisy!B13243:G13243,6,FALSE),"")</f>
        <v/>
      </c>
      <c r="H13250" s="35" t="str">
        <f>IF(B13250&lt;&gt;"",VLOOKUP(B13250,Zapisy!B13243:F13253,5,FALSE),"")</f>
        <v/>
      </c>
      <c r="I13250" s="14" t="str">
        <f>IF(B13250&lt;&gt;"",VLOOKUP(B13250,Dziennik!B:F,5,FALSE),"")</f>
        <v/>
      </c>
    </row>
    <row r="13251" spans="2:9" x14ac:dyDescent="0.2">
      <c r="B13251" s="14" t="str">
        <f>IF(Zapisy!B13244&lt;&gt;"",Zapisy!B13244,"")</f>
        <v/>
      </c>
      <c r="C13251" s="14" t="str">
        <f>IF(B13251&lt;&gt;"",VLOOKUP(B13251,JPK_KR!AP:AR,3,FALSE),"")</f>
        <v/>
      </c>
      <c r="D13251" s="32" t="str">
        <f>IF(B13251&lt;&gt;"",VLOOKUP(Zapisy!B13244,JPK_KR!AP:AV,7,FALSE),"")</f>
        <v/>
      </c>
      <c r="E13251" s="25" t="str">
        <f>IF(B13251&lt;&gt;"",VLOOKUP(B13251,Zapisy!B13244:D13252,3,FALSE),"")</f>
        <v/>
      </c>
      <c r="F13251" s="35" t="str">
        <f>IF(B13251&lt;&gt;"",VLOOKUP(B13251,Zapisy!B13244:C13252,2,FALSE),"")</f>
        <v/>
      </c>
      <c r="G13251" s="25" t="str">
        <f>IF(B13251&lt;&gt;"",VLOOKUP(B13251,Zapisy!B13244:G13244,6,FALSE),"")</f>
        <v/>
      </c>
      <c r="H13251" s="35" t="str">
        <f>IF(B13251&lt;&gt;"",VLOOKUP(B13251,Zapisy!B13244:F13254,5,FALSE),"")</f>
        <v/>
      </c>
      <c r="I13251" s="14" t="str">
        <f>IF(B13251&lt;&gt;"",VLOOKUP(B13251,Dziennik!B:F,5,FALSE),"")</f>
        <v/>
      </c>
    </row>
    <row r="13252" spans="2:9" x14ac:dyDescent="0.2">
      <c r="B13252" s="14" t="str">
        <f>IF(Zapisy!B13245&lt;&gt;"",Zapisy!B13245,"")</f>
        <v/>
      </c>
      <c r="C13252" s="14" t="str">
        <f>IF(B13252&lt;&gt;"",VLOOKUP(B13252,JPK_KR!AP:AR,3,FALSE),"")</f>
        <v/>
      </c>
      <c r="D13252" s="32" t="str">
        <f>IF(B13252&lt;&gt;"",VLOOKUP(Zapisy!B13245,JPK_KR!AP:AV,7,FALSE),"")</f>
        <v/>
      </c>
      <c r="E13252" s="25" t="str">
        <f>IF(B13252&lt;&gt;"",VLOOKUP(B13252,Zapisy!B13245:D13253,3,FALSE),"")</f>
        <v/>
      </c>
      <c r="F13252" s="35" t="str">
        <f>IF(B13252&lt;&gt;"",VLOOKUP(B13252,Zapisy!B13245:C13253,2,FALSE),"")</f>
        <v/>
      </c>
      <c r="G13252" s="25" t="str">
        <f>IF(B13252&lt;&gt;"",VLOOKUP(B13252,Zapisy!B13245:G13245,6,FALSE),"")</f>
        <v/>
      </c>
      <c r="H13252" s="35" t="str">
        <f>IF(B13252&lt;&gt;"",VLOOKUP(B13252,Zapisy!B13245:F13255,5,FALSE),"")</f>
        <v/>
      </c>
      <c r="I13252" s="14" t="str">
        <f>IF(B13252&lt;&gt;"",VLOOKUP(B13252,Dziennik!B:F,5,FALSE),"")</f>
        <v/>
      </c>
    </row>
    <row r="13253" spans="2:9" x14ac:dyDescent="0.2">
      <c r="B13253" s="14" t="str">
        <f>IF(Zapisy!B13246&lt;&gt;"",Zapisy!B13246,"")</f>
        <v/>
      </c>
      <c r="C13253" s="14" t="str">
        <f>IF(B13253&lt;&gt;"",VLOOKUP(B13253,JPK_KR!AP:AR,3,FALSE),"")</f>
        <v/>
      </c>
      <c r="D13253" s="32" t="str">
        <f>IF(B13253&lt;&gt;"",VLOOKUP(Zapisy!B13246,JPK_KR!AP:AV,7,FALSE),"")</f>
        <v/>
      </c>
      <c r="E13253" s="25" t="str">
        <f>IF(B13253&lt;&gt;"",VLOOKUP(B13253,Zapisy!B13246:D13254,3,FALSE),"")</f>
        <v/>
      </c>
      <c r="F13253" s="35" t="str">
        <f>IF(B13253&lt;&gt;"",VLOOKUP(B13253,Zapisy!B13246:C13254,2,FALSE),"")</f>
        <v/>
      </c>
      <c r="G13253" s="25" t="str">
        <f>IF(B13253&lt;&gt;"",VLOOKUP(B13253,Zapisy!B13246:G13246,6,FALSE),"")</f>
        <v/>
      </c>
      <c r="H13253" s="35" t="str">
        <f>IF(B13253&lt;&gt;"",VLOOKUP(B13253,Zapisy!B13246:F13256,5,FALSE),"")</f>
        <v/>
      </c>
      <c r="I13253" s="14" t="str">
        <f>IF(B13253&lt;&gt;"",VLOOKUP(B13253,Dziennik!B:F,5,FALSE),"")</f>
        <v/>
      </c>
    </row>
    <row r="13254" spans="2:9" x14ac:dyDescent="0.2">
      <c r="B13254" s="14" t="str">
        <f>IF(Zapisy!B13247&lt;&gt;"",Zapisy!B13247,"")</f>
        <v/>
      </c>
      <c r="C13254" s="14" t="str">
        <f>IF(B13254&lt;&gt;"",VLOOKUP(B13254,JPK_KR!AP:AR,3,FALSE),"")</f>
        <v/>
      </c>
      <c r="D13254" s="32" t="str">
        <f>IF(B13254&lt;&gt;"",VLOOKUP(Zapisy!B13247,JPK_KR!AP:AV,7,FALSE),"")</f>
        <v/>
      </c>
      <c r="E13254" s="25" t="str">
        <f>IF(B13254&lt;&gt;"",VLOOKUP(B13254,Zapisy!B13247:D13255,3,FALSE),"")</f>
        <v/>
      </c>
      <c r="F13254" s="35" t="str">
        <f>IF(B13254&lt;&gt;"",VLOOKUP(B13254,Zapisy!B13247:C13255,2,FALSE),"")</f>
        <v/>
      </c>
      <c r="G13254" s="25" t="str">
        <f>IF(B13254&lt;&gt;"",VLOOKUP(B13254,Zapisy!B13247:G13247,6,FALSE),"")</f>
        <v/>
      </c>
      <c r="H13254" s="35" t="str">
        <f>IF(B13254&lt;&gt;"",VLOOKUP(B13254,Zapisy!B13247:F13257,5,FALSE),"")</f>
        <v/>
      </c>
      <c r="I13254" s="14" t="str">
        <f>IF(B13254&lt;&gt;"",VLOOKUP(B13254,Dziennik!B:F,5,FALSE),"")</f>
        <v/>
      </c>
    </row>
    <row r="13255" spans="2:9" x14ac:dyDescent="0.2">
      <c r="B13255" s="14" t="str">
        <f>IF(Zapisy!B13248&lt;&gt;"",Zapisy!B13248,"")</f>
        <v/>
      </c>
      <c r="C13255" s="14" t="str">
        <f>IF(B13255&lt;&gt;"",VLOOKUP(B13255,JPK_KR!AP:AR,3,FALSE),"")</f>
        <v/>
      </c>
      <c r="D13255" s="32" t="str">
        <f>IF(B13255&lt;&gt;"",VLOOKUP(Zapisy!B13248,JPK_KR!AP:AV,7,FALSE),"")</f>
        <v/>
      </c>
      <c r="E13255" s="25" t="str">
        <f>IF(B13255&lt;&gt;"",VLOOKUP(B13255,Zapisy!B13248:D13256,3,FALSE),"")</f>
        <v/>
      </c>
      <c r="F13255" s="35" t="str">
        <f>IF(B13255&lt;&gt;"",VLOOKUP(B13255,Zapisy!B13248:C13256,2,FALSE),"")</f>
        <v/>
      </c>
      <c r="G13255" s="25" t="str">
        <f>IF(B13255&lt;&gt;"",VLOOKUP(B13255,Zapisy!B13248:G13248,6,FALSE),"")</f>
        <v/>
      </c>
      <c r="H13255" s="35" t="str">
        <f>IF(B13255&lt;&gt;"",VLOOKUP(B13255,Zapisy!B13248:F13258,5,FALSE),"")</f>
        <v/>
      </c>
      <c r="I13255" s="14" t="str">
        <f>IF(B13255&lt;&gt;"",VLOOKUP(B13255,Dziennik!B:F,5,FALSE),"")</f>
        <v/>
      </c>
    </row>
    <row r="13256" spans="2:9" x14ac:dyDescent="0.2">
      <c r="B13256" s="14" t="str">
        <f>IF(Zapisy!B13249&lt;&gt;"",Zapisy!B13249,"")</f>
        <v/>
      </c>
      <c r="C13256" s="14" t="str">
        <f>IF(B13256&lt;&gt;"",VLOOKUP(B13256,JPK_KR!AP:AR,3,FALSE),"")</f>
        <v/>
      </c>
      <c r="D13256" s="32" t="str">
        <f>IF(B13256&lt;&gt;"",VLOOKUP(Zapisy!B13249,JPK_KR!AP:AV,7,FALSE),"")</f>
        <v/>
      </c>
      <c r="E13256" s="25" t="str">
        <f>IF(B13256&lt;&gt;"",VLOOKUP(B13256,Zapisy!B13249:D13257,3,FALSE),"")</f>
        <v/>
      </c>
      <c r="F13256" s="35" t="str">
        <f>IF(B13256&lt;&gt;"",VLOOKUP(B13256,Zapisy!B13249:C13257,2,FALSE),"")</f>
        <v/>
      </c>
      <c r="G13256" s="25" t="str">
        <f>IF(B13256&lt;&gt;"",VLOOKUP(B13256,Zapisy!B13249:G13249,6,FALSE),"")</f>
        <v/>
      </c>
      <c r="H13256" s="35" t="str">
        <f>IF(B13256&lt;&gt;"",VLOOKUP(B13256,Zapisy!B13249:F13259,5,FALSE),"")</f>
        <v/>
      </c>
      <c r="I13256" s="14" t="str">
        <f>IF(B13256&lt;&gt;"",VLOOKUP(B13256,Dziennik!B:F,5,FALSE),"")</f>
        <v/>
      </c>
    </row>
    <row r="13257" spans="2:9" x14ac:dyDescent="0.2">
      <c r="B13257" s="14" t="str">
        <f>IF(Zapisy!B13250&lt;&gt;"",Zapisy!B13250,"")</f>
        <v/>
      </c>
      <c r="C13257" s="14" t="str">
        <f>IF(B13257&lt;&gt;"",VLOOKUP(B13257,JPK_KR!AP:AR,3,FALSE),"")</f>
        <v/>
      </c>
      <c r="D13257" s="32" t="str">
        <f>IF(B13257&lt;&gt;"",VLOOKUP(Zapisy!B13250,JPK_KR!AP:AV,7,FALSE),"")</f>
        <v/>
      </c>
      <c r="E13257" s="25" t="str">
        <f>IF(B13257&lt;&gt;"",VLOOKUP(B13257,Zapisy!B13250:D13258,3,FALSE),"")</f>
        <v/>
      </c>
      <c r="F13257" s="35" t="str">
        <f>IF(B13257&lt;&gt;"",VLOOKUP(B13257,Zapisy!B13250:C13258,2,FALSE),"")</f>
        <v/>
      </c>
      <c r="G13257" s="25" t="str">
        <f>IF(B13257&lt;&gt;"",VLOOKUP(B13257,Zapisy!B13250:G13250,6,FALSE),"")</f>
        <v/>
      </c>
      <c r="H13257" s="35" t="str">
        <f>IF(B13257&lt;&gt;"",VLOOKUP(B13257,Zapisy!B13250:F13260,5,FALSE),"")</f>
        <v/>
      </c>
      <c r="I13257" s="14" t="str">
        <f>IF(B13257&lt;&gt;"",VLOOKUP(B13257,Dziennik!B:F,5,FALSE),"")</f>
        <v/>
      </c>
    </row>
    <row r="13258" spans="2:9" x14ac:dyDescent="0.2">
      <c r="B13258" s="14" t="str">
        <f>IF(Zapisy!B13251&lt;&gt;"",Zapisy!B13251,"")</f>
        <v/>
      </c>
      <c r="C13258" s="14" t="str">
        <f>IF(B13258&lt;&gt;"",VLOOKUP(B13258,JPK_KR!AP:AR,3,FALSE),"")</f>
        <v/>
      </c>
      <c r="D13258" s="32" t="str">
        <f>IF(B13258&lt;&gt;"",VLOOKUP(Zapisy!B13251,JPK_KR!AP:AV,7,FALSE),"")</f>
        <v/>
      </c>
      <c r="E13258" s="25" t="str">
        <f>IF(B13258&lt;&gt;"",VLOOKUP(B13258,Zapisy!B13251:D13259,3,FALSE),"")</f>
        <v/>
      </c>
      <c r="F13258" s="35" t="str">
        <f>IF(B13258&lt;&gt;"",VLOOKUP(B13258,Zapisy!B13251:C13259,2,FALSE),"")</f>
        <v/>
      </c>
      <c r="G13258" s="25" t="str">
        <f>IF(B13258&lt;&gt;"",VLOOKUP(B13258,Zapisy!B13251:G13251,6,FALSE),"")</f>
        <v/>
      </c>
      <c r="H13258" s="35" t="str">
        <f>IF(B13258&lt;&gt;"",VLOOKUP(B13258,Zapisy!B13251:F13261,5,FALSE),"")</f>
        <v/>
      </c>
      <c r="I13258" s="14" t="str">
        <f>IF(B13258&lt;&gt;"",VLOOKUP(B13258,Dziennik!B:F,5,FALSE),"")</f>
        <v/>
      </c>
    </row>
    <row r="13259" spans="2:9" x14ac:dyDescent="0.2">
      <c r="B13259" s="14" t="str">
        <f>IF(Zapisy!B13252&lt;&gt;"",Zapisy!B13252,"")</f>
        <v/>
      </c>
      <c r="C13259" s="14" t="str">
        <f>IF(B13259&lt;&gt;"",VLOOKUP(B13259,JPK_KR!AP:AR,3,FALSE),"")</f>
        <v/>
      </c>
      <c r="D13259" s="32" t="str">
        <f>IF(B13259&lt;&gt;"",VLOOKUP(Zapisy!B13252,JPK_KR!AP:AV,7,FALSE),"")</f>
        <v/>
      </c>
      <c r="E13259" s="25" t="str">
        <f>IF(B13259&lt;&gt;"",VLOOKUP(B13259,Zapisy!B13252:D13260,3,FALSE),"")</f>
        <v/>
      </c>
      <c r="F13259" s="35" t="str">
        <f>IF(B13259&lt;&gt;"",VLOOKUP(B13259,Zapisy!B13252:C13260,2,FALSE),"")</f>
        <v/>
      </c>
      <c r="G13259" s="25" t="str">
        <f>IF(B13259&lt;&gt;"",VLOOKUP(B13259,Zapisy!B13252:G13252,6,FALSE),"")</f>
        <v/>
      </c>
      <c r="H13259" s="35" t="str">
        <f>IF(B13259&lt;&gt;"",VLOOKUP(B13259,Zapisy!B13252:F13262,5,FALSE),"")</f>
        <v/>
      </c>
      <c r="I13259" s="14" t="str">
        <f>IF(B13259&lt;&gt;"",VLOOKUP(B13259,Dziennik!B:F,5,FALSE),"")</f>
        <v/>
      </c>
    </row>
    <row r="13260" spans="2:9" x14ac:dyDescent="0.2">
      <c r="B13260" s="14" t="str">
        <f>IF(Zapisy!B13253&lt;&gt;"",Zapisy!B13253,"")</f>
        <v/>
      </c>
      <c r="C13260" s="14" t="str">
        <f>IF(B13260&lt;&gt;"",VLOOKUP(B13260,JPK_KR!AP:AR,3,FALSE),"")</f>
        <v/>
      </c>
      <c r="D13260" s="32" t="str">
        <f>IF(B13260&lt;&gt;"",VLOOKUP(Zapisy!B13253,JPK_KR!AP:AV,7,FALSE),"")</f>
        <v/>
      </c>
      <c r="E13260" s="25" t="str">
        <f>IF(B13260&lt;&gt;"",VLOOKUP(B13260,Zapisy!B13253:D13261,3,FALSE),"")</f>
        <v/>
      </c>
      <c r="F13260" s="35" t="str">
        <f>IF(B13260&lt;&gt;"",VLOOKUP(B13260,Zapisy!B13253:C13261,2,FALSE),"")</f>
        <v/>
      </c>
      <c r="G13260" s="25" t="str">
        <f>IF(B13260&lt;&gt;"",VLOOKUP(B13260,Zapisy!B13253:G13253,6,FALSE),"")</f>
        <v/>
      </c>
      <c r="H13260" s="35" t="str">
        <f>IF(B13260&lt;&gt;"",VLOOKUP(B13260,Zapisy!B13253:F13263,5,FALSE),"")</f>
        <v/>
      </c>
      <c r="I13260" s="14" t="str">
        <f>IF(B13260&lt;&gt;"",VLOOKUP(B13260,Dziennik!B:F,5,FALSE),"")</f>
        <v/>
      </c>
    </row>
    <row r="13261" spans="2:9" x14ac:dyDescent="0.2">
      <c r="B13261" s="14" t="str">
        <f>IF(Zapisy!B13254&lt;&gt;"",Zapisy!B13254,"")</f>
        <v/>
      </c>
      <c r="C13261" s="14" t="str">
        <f>IF(B13261&lt;&gt;"",VLOOKUP(B13261,JPK_KR!AP:AR,3,FALSE),"")</f>
        <v/>
      </c>
      <c r="D13261" s="32" t="str">
        <f>IF(B13261&lt;&gt;"",VLOOKUP(Zapisy!B13254,JPK_KR!AP:AV,7,FALSE),"")</f>
        <v/>
      </c>
      <c r="E13261" s="25" t="str">
        <f>IF(B13261&lt;&gt;"",VLOOKUP(B13261,Zapisy!B13254:D13262,3,FALSE),"")</f>
        <v/>
      </c>
      <c r="F13261" s="35" t="str">
        <f>IF(B13261&lt;&gt;"",VLOOKUP(B13261,Zapisy!B13254:C13262,2,FALSE),"")</f>
        <v/>
      </c>
      <c r="G13261" s="25" t="str">
        <f>IF(B13261&lt;&gt;"",VLOOKUP(B13261,Zapisy!B13254:G13254,6,FALSE),"")</f>
        <v/>
      </c>
      <c r="H13261" s="35" t="str">
        <f>IF(B13261&lt;&gt;"",VLOOKUP(B13261,Zapisy!B13254:F13264,5,FALSE),"")</f>
        <v/>
      </c>
      <c r="I13261" s="14" t="str">
        <f>IF(B13261&lt;&gt;"",VLOOKUP(B13261,Dziennik!B:F,5,FALSE),"")</f>
        <v/>
      </c>
    </row>
    <row r="13262" spans="2:9" x14ac:dyDescent="0.2">
      <c r="B13262" s="14" t="str">
        <f>IF(Zapisy!B13255&lt;&gt;"",Zapisy!B13255,"")</f>
        <v/>
      </c>
      <c r="C13262" s="14" t="str">
        <f>IF(B13262&lt;&gt;"",VLOOKUP(B13262,JPK_KR!AP:AR,3,FALSE),"")</f>
        <v/>
      </c>
      <c r="D13262" s="32" t="str">
        <f>IF(B13262&lt;&gt;"",VLOOKUP(Zapisy!B13255,JPK_KR!AP:AV,7,FALSE),"")</f>
        <v/>
      </c>
      <c r="E13262" s="25" t="str">
        <f>IF(B13262&lt;&gt;"",VLOOKUP(B13262,Zapisy!B13255:D13263,3,FALSE),"")</f>
        <v/>
      </c>
      <c r="F13262" s="35" t="str">
        <f>IF(B13262&lt;&gt;"",VLOOKUP(B13262,Zapisy!B13255:C13263,2,FALSE),"")</f>
        <v/>
      </c>
      <c r="G13262" s="25" t="str">
        <f>IF(B13262&lt;&gt;"",VLOOKUP(B13262,Zapisy!B13255:G13255,6,FALSE),"")</f>
        <v/>
      </c>
      <c r="H13262" s="35" t="str">
        <f>IF(B13262&lt;&gt;"",VLOOKUP(B13262,Zapisy!B13255:F13265,5,FALSE),"")</f>
        <v/>
      </c>
      <c r="I13262" s="14" t="str">
        <f>IF(B13262&lt;&gt;"",VLOOKUP(B13262,Dziennik!B:F,5,FALSE),"")</f>
        <v/>
      </c>
    </row>
    <row r="13263" spans="2:9" x14ac:dyDescent="0.2">
      <c r="B13263" s="14" t="str">
        <f>IF(Zapisy!B13256&lt;&gt;"",Zapisy!B13256,"")</f>
        <v/>
      </c>
      <c r="C13263" s="14" t="str">
        <f>IF(B13263&lt;&gt;"",VLOOKUP(B13263,JPK_KR!AP:AR,3,FALSE),"")</f>
        <v/>
      </c>
      <c r="D13263" s="32" t="str">
        <f>IF(B13263&lt;&gt;"",VLOOKUP(Zapisy!B13256,JPK_KR!AP:AV,7,FALSE),"")</f>
        <v/>
      </c>
      <c r="E13263" s="25" t="str">
        <f>IF(B13263&lt;&gt;"",VLOOKUP(B13263,Zapisy!B13256:D13264,3,FALSE),"")</f>
        <v/>
      </c>
      <c r="F13263" s="35" t="str">
        <f>IF(B13263&lt;&gt;"",VLOOKUP(B13263,Zapisy!B13256:C13264,2,FALSE),"")</f>
        <v/>
      </c>
      <c r="G13263" s="25" t="str">
        <f>IF(B13263&lt;&gt;"",VLOOKUP(B13263,Zapisy!B13256:G13256,6,FALSE),"")</f>
        <v/>
      </c>
      <c r="H13263" s="35" t="str">
        <f>IF(B13263&lt;&gt;"",VLOOKUP(B13263,Zapisy!B13256:F13266,5,FALSE),"")</f>
        <v/>
      </c>
      <c r="I13263" s="14" t="str">
        <f>IF(B13263&lt;&gt;"",VLOOKUP(B13263,Dziennik!B:F,5,FALSE),"")</f>
        <v/>
      </c>
    </row>
    <row r="13264" spans="2:9" x14ac:dyDescent="0.2">
      <c r="B13264" s="14" t="str">
        <f>IF(Zapisy!B13257&lt;&gt;"",Zapisy!B13257,"")</f>
        <v/>
      </c>
      <c r="C13264" s="14" t="str">
        <f>IF(B13264&lt;&gt;"",VLOOKUP(B13264,JPK_KR!AP:AR,3,FALSE),"")</f>
        <v/>
      </c>
      <c r="D13264" s="32" t="str">
        <f>IF(B13264&lt;&gt;"",VLOOKUP(Zapisy!B13257,JPK_KR!AP:AV,7,FALSE),"")</f>
        <v/>
      </c>
      <c r="E13264" s="25" t="str">
        <f>IF(B13264&lt;&gt;"",VLOOKUP(B13264,Zapisy!B13257:D13265,3,FALSE),"")</f>
        <v/>
      </c>
      <c r="F13264" s="35" t="str">
        <f>IF(B13264&lt;&gt;"",VLOOKUP(B13264,Zapisy!B13257:C13265,2,FALSE),"")</f>
        <v/>
      </c>
      <c r="G13264" s="25" t="str">
        <f>IF(B13264&lt;&gt;"",VLOOKUP(B13264,Zapisy!B13257:G13257,6,FALSE),"")</f>
        <v/>
      </c>
      <c r="H13264" s="35" t="str">
        <f>IF(B13264&lt;&gt;"",VLOOKUP(B13264,Zapisy!B13257:F13267,5,FALSE),"")</f>
        <v/>
      </c>
      <c r="I13264" s="14" t="str">
        <f>IF(B13264&lt;&gt;"",VLOOKUP(B13264,Dziennik!B:F,5,FALSE),"")</f>
        <v/>
      </c>
    </row>
    <row r="13265" spans="2:9" x14ac:dyDescent="0.2">
      <c r="B13265" s="14" t="str">
        <f>IF(Zapisy!B13258&lt;&gt;"",Zapisy!B13258,"")</f>
        <v/>
      </c>
      <c r="C13265" s="14" t="str">
        <f>IF(B13265&lt;&gt;"",VLOOKUP(B13265,JPK_KR!AP:AR,3,FALSE),"")</f>
        <v/>
      </c>
      <c r="D13265" s="32" t="str">
        <f>IF(B13265&lt;&gt;"",VLOOKUP(Zapisy!B13258,JPK_KR!AP:AV,7,FALSE),"")</f>
        <v/>
      </c>
      <c r="E13265" s="25" t="str">
        <f>IF(B13265&lt;&gt;"",VLOOKUP(B13265,Zapisy!B13258:D13266,3,FALSE),"")</f>
        <v/>
      </c>
      <c r="F13265" s="35" t="str">
        <f>IF(B13265&lt;&gt;"",VLOOKUP(B13265,Zapisy!B13258:C13266,2,FALSE),"")</f>
        <v/>
      </c>
      <c r="G13265" s="25" t="str">
        <f>IF(B13265&lt;&gt;"",VLOOKUP(B13265,Zapisy!B13258:G13258,6,FALSE),"")</f>
        <v/>
      </c>
      <c r="H13265" s="35" t="str">
        <f>IF(B13265&lt;&gt;"",VLOOKUP(B13265,Zapisy!B13258:F13268,5,FALSE),"")</f>
        <v/>
      </c>
      <c r="I13265" s="14" t="str">
        <f>IF(B13265&lt;&gt;"",VLOOKUP(B13265,Dziennik!B:F,5,FALSE),"")</f>
        <v/>
      </c>
    </row>
    <row r="13266" spans="2:9" x14ac:dyDescent="0.2">
      <c r="B13266" s="14" t="str">
        <f>IF(Zapisy!B13259&lt;&gt;"",Zapisy!B13259,"")</f>
        <v/>
      </c>
      <c r="C13266" s="14" t="str">
        <f>IF(B13266&lt;&gt;"",VLOOKUP(B13266,JPK_KR!AP:AR,3,FALSE),"")</f>
        <v/>
      </c>
      <c r="D13266" s="32" t="str">
        <f>IF(B13266&lt;&gt;"",VLOOKUP(Zapisy!B13259,JPK_KR!AP:AV,7,FALSE),"")</f>
        <v/>
      </c>
      <c r="E13266" s="25" t="str">
        <f>IF(B13266&lt;&gt;"",VLOOKUP(B13266,Zapisy!B13259:D13267,3,FALSE),"")</f>
        <v/>
      </c>
      <c r="F13266" s="35" t="str">
        <f>IF(B13266&lt;&gt;"",VLOOKUP(B13266,Zapisy!B13259:C13267,2,FALSE),"")</f>
        <v/>
      </c>
      <c r="G13266" s="25" t="str">
        <f>IF(B13266&lt;&gt;"",VLOOKUP(B13266,Zapisy!B13259:G13259,6,FALSE),"")</f>
        <v/>
      </c>
      <c r="H13266" s="35" t="str">
        <f>IF(B13266&lt;&gt;"",VLOOKUP(B13266,Zapisy!B13259:F13269,5,FALSE),"")</f>
        <v/>
      </c>
      <c r="I13266" s="14" t="str">
        <f>IF(B13266&lt;&gt;"",VLOOKUP(B13266,Dziennik!B:F,5,FALSE),"")</f>
        <v/>
      </c>
    </row>
    <row r="13267" spans="2:9" x14ac:dyDescent="0.2">
      <c r="B13267" s="14" t="str">
        <f>IF(Zapisy!B13260&lt;&gt;"",Zapisy!B13260,"")</f>
        <v/>
      </c>
      <c r="C13267" s="14" t="str">
        <f>IF(B13267&lt;&gt;"",VLOOKUP(B13267,JPK_KR!AP:AR,3,FALSE),"")</f>
        <v/>
      </c>
      <c r="D13267" s="32" t="str">
        <f>IF(B13267&lt;&gt;"",VLOOKUP(Zapisy!B13260,JPK_KR!AP:AV,7,FALSE),"")</f>
        <v/>
      </c>
      <c r="E13267" s="25" t="str">
        <f>IF(B13267&lt;&gt;"",VLOOKUP(B13267,Zapisy!B13260:D13268,3,FALSE),"")</f>
        <v/>
      </c>
      <c r="F13267" s="35" t="str">
        <f>IF(B13267&lt;&gt;"",VLOOKUP(B13267,Zapisy!B13260:C13268,2,FALSE),"")</f>
        <v/>
      </c>
      <c r="G13267" s="25" t="str">
        <f>IF(B13267&lt;&gt;"",VLOOKUP(B13267,Zapisy!B13260:G13260,6,FALSE),"")</f>
        <v/>
      </c>
      <c r="H13267" s="35" t="str">
        <f>IF(B13267&lt;&gt;"",VLOOKUP(B13267,Zapisy!B13260:F13270,5,FALSE),"")</f>
        <v/>
      </c>
      <c r="I13267" s="14" t="str">
        <f>IF(B13267&lt;&gt;"",VLOOKUP(B13267,Dziennik!B:F,5,FALSE),"")</f>
        <v/>
      </c>
    </row>
    <row r="13268" spans="2:9" x14ac:dyDescent="0.2">
      <c r="B13268" s="14" t="str">
        <f>IF(Zapisy!B13261&lt;&gt;"",Zapisy!B13261,"")</f>
        <v/>
      </c>
      <c r="C13268" s="14" t="str">
        <f>IF(B13268&lt;&gt;"",VLOOKUP(B13268,JPK_KR!AP:AR,3,FALSE),"")</f>
        <v/>
      </c>
      <c r="D13268" s="32" t="str">
        <f>IF(B13268&lt;&gt;"",VLOOKUP(Zapisy!B13261,JPK_KR!AP:AV,7,FALSE),"")</f>
        <v/>
      </c>
      <c r="E13268" s="25" t="str">
        <f>IF(B13268&lt;&gt;"",VLOOKUP(B13268,Zapisy!B13261:D13269,3,FALSE),"")</f>
        <v/>
      </c>
      <c r="F13268" s="35" t="str">
        <f>IF(B13268&lt;&gt;"",VLOOKUP(B13268,Zapisy!B13261:C13269,2,FALSE),"")</f>
        <v/>
      </c>
      <c r="G13268" s="25" t="str">
        <f>IF(B13268&lt;&gt;"",VLOOKUP(B13268,Zapisy!B13261:G13261,6,FALSE),"")</f>
        <v/>
      </c>
      <c r="H13268" s="35" t="str">
        <f>IF(B13268&lt;&gt;"",VLOOKUP(B13268,Zapisy!B13261:F13271,5,FALSE),"")</f>
        <v/>
      </c>
      <c r="I13268" s="14" t="str">
        <f>IF(B13268&lt;&gt;"",VLOOKUP(B13268,Dziennik!B:F,5,FALSE),"")</f>
        <v/>
      </c>
    </row>
    <row r="13269" spans="2:9" x14ac:dyDescent="0.2">
      <c r="B13269" s="14" t="str">
        <f>IF(Zapisy!B13262&lt;&gt;"",Zapisy!B13262,"")</f>
        <v/>
      </c>
      <c r="C13269" s="14" t="str">
        <f>IF(B13269&lt;&gt;"",VLOOKUP(B13269,JPK_KR!AP:AR,3,FALSE),"")</f>
        <v/>
      </c>
      <c r="D13269" s="32" t="str">
        <f>IF(B13269&lt;&gt;"",VLOOKUP(Zapisy!B13262,JPK_KR!AP:AV,7,FALSE),"")</f>
        <v/>
      </c>
      <c r="E13269" s="25" t="str">
        <f>IF(B13269&lt;&gt;"",VLOOKUP(B13269,Zapisy!B13262:D13270,3,FALSE),"")</f>
        <v/>
      </c>
      <c r="F13269" s="35" t="str">
        <f>IF(B13269&lt;&gt;"",VLOOKUP(B13269,Zapisy!B13262:C13270,2,FALSE),"")</f>
        <v/>
      </c>
      <c r="G13269" s="25" t="str">
        <f>IF(B13269&lt;&gt;"",VLOOKUP(B13269,Zapisy!B13262:G13262,6,FALSE),"")</f>
        <v/>
      </c>
      <c r="H13269" s="35" t="str">
        <f>IF(B13269&lt;&gt;"",VLOOKUP(B13269,Zapisy!B13262:F13272,5,FALSE),"")</f>
        <v/>
      </c>
      <c r="I13269" s="14" t="str">
        <f>IF(B13269&lt;&gt;"",VLOOKUP(B13269,Dziennik!B:F,5,FALSE),"")</f>
        <v/>
      </c>
    </row>
    <row r="13270" spans="2:9" x14ac:dyDescent="0.2">
      <c r="B13270" s="14" t="str">
        <f>IF(Zapisy!B13263&lt;&gt;"",Zapisy!B13263,"")</f>
        <v/>
      </c>
      <c r="C13270" s="14" t="str">
        <f>IF(B13270&lt;&gt;"",VLOOKUP(B13270,JPK_KR!AP:AR,3,FALSE),"")</f>
        <v/>
      </c>
      <c r="D13270" s="32" t="str">
        <f>IF(B13270&lt;&gt;"",VLOOKUP(Zapisy!B13263,JPK_KR!AP:AV,7,FALSE),"")</f>
        <v/>
      </c>
      <c r="E13270" s="25" t="str">
        <f>IF(B13270&lt;&gt;"",VLOOKUP(B13270,Zapisy!B13263:D13271,3,FALSE),"")</f>
        <v/>
      </c>
      <c r="F13270" s="35" t="str">
        <f>IF(B13270&lt;&gt;"",VLOOKUP(B13270,Zapisy!B13263:C13271,2,FALSE),"")</f>
        <v/>
      </c>
      <c r="G13270" s="25" t="str">
        <f>IF(B13270&lt;&gt;"",VLOOKUP(B13270,Zapisy!B13263:G13263,6,FALSE),"")</f>
        <v/>
      </c>
      <c r="H13270" s="35" t="str">
        <f>IF(B13270&lt;&gt;"",VLOOKUP(B13270,Zapisy!B13263:F13273,5,FALSE),"")</f>
        <v/>
      </c>
      <c r="I13270" s="14" t="str">
        <f>IF(B13270&lt;&gt;"",VLOOKUP(B13270,Dziennik!B:F,5,FALSE),"")</f>
        <v/>
      </c>
    </row>
    <row r="13271" spans="2:9" x14ac:dyDescent="0.2">
      <c r="B13271" s="14" t="str">
        <f>IF(Zapisy!B13264&lt;&gt;"",Zapisy!B13264,"")</f>
        <v/>
      </c>
      <c r="C13271" s="14" t="str">
        <f>IF(B13271&lt;&gt;"",VLOOKUP(B13271,JPK_KR!AP:AR,3,FALSE),"")</f>
        <v/>
      </c>
      <c r="D13271" s="32" t="str">
        <f>IF(B13271&lt;&gt;"",VLOOKUP(Zapisy!B13264,JPK_KR!AP:AV,7,FALSE),"")</f>
        <v/>
      </c>
      <c r="E13271" s="25" t="str">
        <f>IF(B13271&lt;&gt;"",VLOOKUP(B13271,Zapisy!B13264:D13272,3,FALSE),"")</f>
        <v/>
      </c>
      <c r="F13271" s="35" t="str">
        <f>IF(B13271&lt;&gt;"",VLOOKUP(B13271,Zapisy!B13264:C13272,2,FALSE),"")</f>
        <v/>
      </c>
      <c r="G13271" s="25" t="str">
        <f>IF(B13271&lt;&gt;"",VLOOKUP(B13271,Zapisy!B13264:G13264,6,FALSE),"")</f>
        <v/>
      </c>
      <c r="H13271" s="35" t="str">
        <f>IF(B13271&lt;&gt;"",VLOOKUP(B13271,Zapisy!B13264:F13274,5,FALSE),"")</f>
        <v/>
      </c>
      <c r="I13271" s="14" t="str">
        <f>IF(B13271&lt;&gt;"",VLOOKUP(B13271,Dziennik!B:F,5,FALSE),"")</f>
        <v/>
      </c>
    </row>
    <row r="13272" spans="2:9" x14ac:dyDescent="0.2">
      <c r="B13272" s="14" t="str">
        <f>IF(Zapisy!B13265&lt;&gt;"",Zapisy!B13265,"")</f>
        <v/>
      </c>
      <c r="C13272" s="14" t="str">
        <f>IF(B13272&lt;&gt;"",VLOOKUP(B13272,JPK_KR!AP:AR,3,FALSE),"")</f>
        <v/>
      </c>
      <c r="D13272" s="32" t="str">
        <f>IF(B13272&lt;&gt;"",VLOOKUP(Zapisy!B13265,JPK_KR!AP:AV,7,FALSE),"")</f>
        <v/>
      </c>
      <c r="E13272" s="25" t="str">
        <f>IF(B13272&lt;&gt;"",VLOOKUP(B13272,Zapisy!B13265:D13273,3,FALSE),"")</f>
        <v/>
      </c>
      <c r="F13272" s="35" t="str">
        <f>IF(B13272&lt;&gt;"",VLOOKUP(B13272,Zapisy!B13265:C13273,2,FALSE),"")</f>
        <v/>
      </c>
      <c r="G13272" s="25" t="str">
        <f>IF(B13272&lt;&gt;"",VLOOKUP(B13272,Zapisy!B13265:G13265,6,FALSE),"")</f>
        <v/>
      </c>
      <c r="H13272" s="35" t="str">
        <f>IF(B13272&lt;&gt;"",VLOOKUP(B13272,Zapisy!B13265:F13275,5,FALSE),"")</f>
        <v/>
      </c>
      <c r="I13272" s="14" t="str">
        <f>IF(B13272&lt;&gt;"",VLOOKUP(B13272,Dziennik!B:F,5,FALSE),"")</f>
        <v/>
      </c>
    </row>
    <row r="13273" spans="2:9" x14ac:dyDescent="0.2">
      <c r="B13273" s="14" t="str">
        <f>IF(Zapisy!B13266&lt;&gt;"",Zapisy!B13266,"")</f>
        <v/>
      </c>
      <c r="C13273" s="14" t="str">
        <f>IF(B13273&lt;&gt;"",VLOOKUP(B13273,JPK_KR!AP:AR,3,FALSE),"")</f>
        <v/>
      </c>
      <c r="D13273" s="32" t="str">
        <f>IF(B13273&lt;&gt;"",VLOOKUP(Zapisy!B13266,JPK_KR!AP:AV,7,FALSE),"")</f>
        <v/>
      </c>
      <c r="E13273" s="25" t="str">
        <f>IF(B13273&lt;&gt;"",VLOOKUP(B13273,Zapisy!B13266:D13274,3,FALSE),"")</f>
        <v/>
      </c>
      <c r="F13273" s="35" t="str">
        <f>IF(B13273&lt;&gt;"",VLOOKUP(B13273,Zapisy!B13266:C13274,2,FALSE),"")</f>
        <v/>
      </c>
      <c r="G13273" s="25" t="str">
        <f>IF(B13273&lt;&gt;"",VLOOKUP(B13273,Zapisy!B13266:G13266,6,FALSE),"")</f>
        <v/>
      </c>
      <c r="H13273" s="35" t="str">
        <f>IF(B13273&lt;&gt;"",VLOOKUP(B13273,Zapisy!B13266:F13276,5,FALSE),"")</f>
        <v/>
      </c>
      <c r="I13273" s="14" t="str">
        <f>IF(B13273&lt;&gt;"",VLOOKUP(B13273,Dziennik!B:F,5,FALSE),"")</f>
        <v/>
      </c>
    </row>
    <row r="13274" spans="2:9" x14ac:dyDescent="0.2">
      <c r="B13274" s="14" t="str">
        <f>IF(Zapisy!B13267&lt;&gt;"",Zapisy!B13267,"")</f>
        <v/>
      </c>
      <c r="C13274" s="14" t="str">
        <f>IF(B13274&lt;&gt;"",VLOOKUP(B13274,JPK_KR!AP:AR,3,FALSE),"")</f>
        <v/>
      </c>
      <c r="D13274" s="32" t="str">
        <f>IF(B13274&lt;&gt;"",VLOOKUP(Zapisy!B13267,JPK_KR!AP:AV,7,FALSE),"")</f>
        <v/>
      </c>
      <c r="E13274" s="25" t="str">
        <f>IF(B13274&lt;&gt;"",VLOOKUP(B13274,Zapisy!B13267:D13275,3,FALSE),"")</f>
        <v/>
      </c>
      <c r="F13274" s="35" t="str">
        <f>IF(B13274&lt;&gt;"",VLOOKUP(B13274,Zapisy!B13267:C13275,2,FALSE),"")</f>
        <v/>
      </c>
      <c r="G13274" s="25" t="str">
        <f>IF(B13274&lt;&gt;"",VLOOKUP(B13274,Zapisy!B13267:G13267,6,FALSE),"")</f>
        <v/>
      </c>
      <c r="H13274" s="35" t="str">
        <f>IF(B13274&lt;&gt;"",VLOOKUP(B13274,Zapisy!B13267:F13277,5,FALSE),"")</f>
        <v/>
      </c>
      <c r="I13274" s="14" t="str">
        <f>IF(B13274&lt;&gt;"",VLOOKUP(B13274,Dziennik!B:F,5,FALSE),"")</f>
        <v/>
      </c>
    </row>
    <row r="13275" spans="2:9" x14ac:dyDescent="0.2">
      <c r="B13275" s="14" t="str">
        <f>IF(Zapisy!B13268&lt;&gt;"",Zapisy!B13268,"")</f>
        <v/>
      </c>
      <c r="C13275" s="14" t="str">
        <f>IF(B13275&lt;&gt;"",VLOOKUP(B13275,JPK_KR!AP:AR,3,FALSE),"")</f>
        <v/>
      </c>
      <c r="D13275" s="32" t="str">
        <f>IF(B13275&lt;&gt;"",VLOOKUP(Zapisy!B13268,JPK_KR!AP:AV,7,FALSE),"")</f>
        <v/>
      </c>
      <c r="E13275" s="25" t="str">
        <f>IF(B13275&lt;&gt;"",VLOOKUP(B13275,Zapisy!B13268:D13276,3,FALSE),"")</f>
        <v/>
      </c>
      <c r="F13275" s="35" t="str">
        <f>IF(B13275&lt;&gt;"",VLOOKUP(B13275,Zapisy!B13268:C13276,2,FALSE),"")</f>
        <v/>
      </c>
      <c r="G13275" s="25" t="str">
        <f>IF(B13275&lt;&gt;"",VLOOKUP(B13275,Zapisy!B13268:G13268,6,FALSE),"")</f>
        <v/>
      </c>
      <c r="H13275" s="35" t="str">
        <f>IF(B13275&lt;&gt;"",VLOOKUP(B13275,Zapisy!B13268:F13278,5,FALSE),"")</f>
        <v/>
      </c>
      <c r="I13275" s="14" t="str">
        <f>IF(B13275&lt;&gt;"",VLOOKUP(B13275,Dziennik!B:F,5,FALSE),"")</f>
        <v/>
      </c>
    </row>
    <row r="13276" spans="2:9" x14ac:dyDescent="0.2">
      <c r="B13276" s="14" t="str">
        <f>IF(Zapisy!B13269&lt;&gt;"",Zapisy!B13269,"")</f>
        <v/>
      </c>
      <c r="C13276" s="14" t="str">
        <f>IF(B13276&lt;&gt;"",VLOOKUP(B13276,JPK_KR!AP:AR,3,FALSE),"")</f>
        <v/>
      </c>
      <c r="D13276" s="32" t="str">
        <f>IF(B13276&lt;&gt;"",VLOOKUP(Zapisy!B13269,JPK_KR!AP:AV,7,FALSE),"")</f>
        <v/>
      </c>
      <c r="E13276" s="25" t="str">
        <f>IF(B13276&lt;&gt;"",VLOOKUP(B13276,Zapisy!B13269:D13277,3,FALSE),"")</f>
        <v/>
      </c>
      <c r="F13276" s="35" t="str">
        <f>IF(B13276&lt;&gt;"",VLOOKUP(B13276,Zapisy!B13269:C13277,2,FALSE),"")</f>
        <v/>
      </c>
      <c r="G13276" s="25" t="str">
        <f>IF(B13276&lt;&gt;"",VLOOKUP(B13276,Zapisy!B13269:G13269,6,FALSE),"")</f>
        <v/>
      </c>
      <c r="H13276" s="35" t="str">
        <f>IF(B13276&lt;&gt;"",VLOOKUP(B13276,Zapisy!B13269:F13279,5,FALSE),"")</f>
        <v/>
      </c>
      <c r="I13276" s="14" t="str">
        <f>IF(B13276&lt;&gt;"",VLOOKUP(B13276,Dziennik!B:F,5,FALSE),"")</f>
        <v/>
      </c>
    </row>
    <row r="13277" spans="2:9" x14ac:dyDescent="0.2">
      <c r="B13277" s="14" t="str">
        <f>IF(Zapisy!B13270&lt;&gt;"",Zapisy!B13270,"")</f>
        <v/>
      </c>
      <c r="C13277" s="14" t="str">
        <f>IF(B13277&lt;&gt;"",VLOOKUP(B13277,JPK_KR!AP:AR,3,FALSE),"")</f>
        <v/>
      </c>
      <c r="D13277" s="32" t="str">
        <f>IF(B13277&lt;&gt;"",VLOOKUP(Zapisy!B13270,JPK_KR!AP:AV,7,FALSE),"")</f>
        <v/>
      </c>
      <c r="E13277" s="25" t="str">
        <f>IF(B13277&lt;&gt;"",VLOOKUP(B13277,Zapisy!B13270:D13278,3,FALSE),"")</f>
        <v/>
      </c>
      <c r="F13277" s="35" t="str">
        <f>IF(B13277&lt;&gt;"",VLOOKUP(B13277,Zapisy!B13270:C13278,2,FALSE),"")</f>
        <v/>
      </c>
      <c r="G13277" s="25" t="str">
        <f>IF(B13277&lt;&gt;"",VLOOKUP(B13277,Zapisy!B13270:G13270,6,FALSE),"")</f>
        <v/>
      </c>
      <c r="H13277" s="35" t="str">
        <f>IF(B13277&lt;&gt;"",VLOOKUP(B13277,Zapisy!B13270:F13280,5,FALSE),"")</f>
        <v/>
      </c>
      <c r="I13277" s="14" t="str">
        <f>IF(B13277&lt;&gt;"",VLOOKUP(B13277,Dziennik!B:F,5,FALSE),"")</f>
        <v/>
      </c>
    </row>
    <row r="13278" spans="2:9" x14ac:dyDescent="0.2">
      <c r="B13278" s="14" t="str">
        <f>IF(Zapisy!B13271&lt;&gt;"",Zapisy!B13271,"")</f>
        <v/>
      </c>
      <c r="C13278" s="14" t="str">
        <f>IF(B13278&lt;&gt;"",VLOOKUP(B13278,JPK_KR!AP:AR,3,FALSE),"")</f>
        <v/>
      </c>
      <c r="D13278" s="32" t="str">
        <f>IF(B13278&lt;&gt;"",VLOOKUP(Zapisy!B13271,JPK_KR!AP:AV,7,FALSE),"")</f>
        <v/>
      </c>
      <c r="E13278" s="25" t="str">
        <f>IF(B13278&lt;&gt;"",VLOOKUP(B13278,Zapisy!B13271:D13279,3,FALSE),"")</f>
        <v/>
      </c>
      <c r="F13278" s="35" t="str">
        <f>IF(B13278&lt;&gt;"",VLOOKUP(B13278,Zapisy!B13271:C13279,2,FALSE),"")</f>
        <v/>
      </c>
      <c r="G13278" s="25" t="str">
        <f>IF(B13278&lt;&gt;"",VLOOKUP(B13278,Zapisy!B13271:G13271,6,FALSE),"")</f>
        <v/>
      </c>
      <c r="H13278" s="35" t="str">
        <f>IF(B13278&lt;&gt;"",VLOOKUP(B13278,Zapisy!B13271:F13281,5,FALSE),"")</f>
        <v/>
      </c>
      <c r="I13278" s="14" t="str">
        <f>IF(B13278&lt;&gt;"",VLOOKUP(B13278,Dziennik!B:F,5,FALSE),"")</f>
        <v/>
      </c>
    </row>
    <row r="13279" spans="2:9" x14ac:dyDescent="0.2">
      <c r="B13279" s="14" t="str">
        <f>IF(Zapisy!B13272&lt;&gt;"",Zapisy!B13272,"")</f>
        <v/>
      </c>
      <c r="C13279" s="14" t="str">
        <f>IF(B13279&lt;&gt;"",VLOOKUP(B13279,JPK_KR!AP:AR,3,FALSE),"")</f>
        <v/>
      </c>
      <c r="D13279" s="32" t="str">
        <f>IF(B13279&lt;&gt;"",VLOOKUP(Zapisy!B13272,JPK_KR!AP:AV,7,FALSE),"")</f>
        <v/>
      </c>
      <c r="E13279" s="25" t="str">
        <f>IF(B13279&lt;&gt;"",VLOOKUP(B13279,Zapisy!B13272:D13280,3,FALSE),"")</f>
        <v/>
      </c>
      <c r="F13279" s="35" t="str">
        <f>IF(B13279&lt;&gt;"",VLOOKUP(B13279,Zapisy!B13272:C13280,2,FALSE),"")</f>
        <v/>
      </c>
      <c r="G13279" s="25" t="str">
        <f>IF(B13279&lt;&gt;"",VLOOKUP(B13279,Zapisy!B13272:G13272,6,FALSE),"")</f>
        <v/>
      </c>
      <c r="H13279" s="35" t="str">
        <f>IF(B13279&lt;&gt;"",VLOOKUP(B13279,Zapisy!B13272:F13282,5,FALSE),"")</f>
        <v/>
      </c>
      <c r="I13279" s="14" t="str">
        <f>IF(B13279&lt;&gt;"",VLOOKUP(B13279,Dziennik!B:F,5,FALSE),"")</f>
        <v/>
      </c>
    </row>
    <row r="13280" spans="2:9" x14ac:dyDescent="0.2">
      <c r="B13280" s="14" t="str">
        <f>IF(Zapisy!B13273&lt;&gt;"",Zapisy!B13273,"")</f>
        <v/>
      </c>
      <c r="C13280" s="14" t="str">
        <f>IF(B13280&lt;&gt;"",VLOOKUP(B13280,JPK_KR!AP:AR,3,FALSE),"")</f>
        <v/>
      </c>
      <c r="D13280" s="32" t="str">
        <f>IF(B13280&lt;&gt;"",VLOOKUP(Zapisy!B13273,JPK_KR!AP:AV,7,FALSE),"")</f>
        <v/>
      </c>
      <c r="E13280" s="25" t="str">
        <f>IF(B13280&lt;&gt;"",VLOOKUP(B13280,Zapisy!B13273:D13281,3,FALSE),"")</f>
        <v/>
      </c>
      <c r="F13280" s="35" t="str">
        <f>IF(B13280&lt;&gt;"",VLOOKUP(B13280,Zapisy!B13273:C13281,2,FALSE),"")</f>
        <v/>
      </c>
      <c r="G13280" s="25" t="str">
        <f>IF(B13280&lt;&gt;"",VLOOKUP(B13280,Zapisy!B13273:G13273,6,FALSE),"")</f>
        <v/>
      </c>
      <c r="H13280" s="35" t="str">
        <f>IF(B13280&lt;&gt;"",VLOOKUP(B13280,Zapisy!B13273:F13283,5,FALSE),"")</f>
        <v/>
      </c>
      <c r="I13280" s="14" t="str">
        <f>IF(B13280&lt;&gt;"",VLOOKUP(B13280,Dziennik!B:F,5,FALSE),"")</f>
        <v/>
      </c>
    </row>
    <row r="13281" spans="2:9" x14ac:dyDescent="0.2">
      <c r="B13281" s="14" t="str">
        <f>IF(Zapisy!B13274&lt;&gt;"",Zapisy!B13274,"")</f>
        <v/>
      </c>
      <c r="C13281" s="14" t="str">
        <f>IF(B13281&lt;&gt;"",VLOOKUP(B13281,JPK_KR!AP:AR,3,FALSE),"")</f>
        <v/>
      </c>
      <c r="D13281" s="32" t="str">
        <f>IF(B13281&lt;&gt;"",VLOOKUP(Zapisy!B13274,JPK_KR!AP:AV,7,FALSE),"")</f>
        <v/>
      </c>
      <c r="E13281" s="25" t="str">
        <f>IF(B13281&lt;&gt;"",VLOOKUP(B13281,Zapisy!B13274:D13282,3,FALSE),"")</f>
        <v/>
      </c>
      <c r="F13281" s="35" t="str">
        <f>IF(B13281&lt;&gt;"",VLOOKUP(B13281,Zapisy!B13274:C13282,2,FALSE),"")</f>
        <v/>
      </c>
      <c r="G13281" s="25" t="str">
        <f>IF(B13281&lt;&gt;"",VLOOKUP(B13281,Zapisy!B13274:G13274,6,FALSE),"")</f>
        <v/>
      </c>
      <c r="H13281" s="35" t="str">
        <f>IF(B13281&lt;&gt;"",VLOOKUP(B13281,Zapisy!B13274:F13284,5,FALSE),"")</f>
        <v/>
      </c>
      <c r="I13281" s="14" t="str">
        <f>IF(B13281&lt;&gt;"",VLOOKUP(B13281,Dziennik!B:F,5,FALSE),"")</f>
        <v/>
      </c>
    </row>
    <row r="13282" spans="2:9" x14ac:dyDescent="0.2">
      <c r="B13282" s="14" t="str">
        <f>IF(Zapisy!B13275&lt;&gt;"",Zapisy!B13275,"")</f>
        <v/>
      </c>
      <c r="C13282" s="14" t="str">
        <f>IF(B13282&lt;&gt;"",VLOOKUP(B13282,JPK_KR!AP:AR,3,FALSE),"")</f>
        <v/>
      </c>
      <c r="D13282" s="32" t="str">
        <f>IF(B13282&lt;&gt;"",VLOOKUP(Zapisy!B13275,JPK_KR!AP:AV,7,FALSE),"")</f>
        <v/>
      </c>
      <c r="E13282" s="25" t="str">
        <f>IF(B13282&lt;&gt;"",VLOOKUP(B13282,Zapisy!B13275:D13283,3,FALSE),"")</f>
        <v/>
      </c>
      <c r="F13282" s="35" t="str">
        <f>IF(B13282&lt;&gt;"",VLOOKUP(B13282,Zapisy!B13275:C13283,2,FALSE),"")</f>
        <v/>
      </c>
      <c r="G13282" s="25" t="str">
        <f>IF(B13282&lt;&gt;"",VLOOKUP(B13282,Zapisy!B13275:G13275,6,FALSE),"")</f>
        <v/>
      </c>
      <c r="H13282" s="35" t="str">
        <f>IF(B13282&lt;&gt;"",VLOOKUP(B13282,Zapisy!B13275:F13285,5,FALSE),"")</f>
        <v/>
      </c>
      <c r="I13282" s="14" t="str">
        <f>IF(B13282&lt;&gt;"",VLOOKUP(B13282,Dziennik!B:F,5,FALSE),"")</f>
        <v/>
      </c>
    </row>
    <row r="13283" spans="2:9" x14ac:dyDescent="0.2">
      <c r="B13283" s="14" t="str">
        <f>IF(Zapisy!B13276&lt;&gt;"",Zapisy!B13276,"")</f>
        <v/>
      </c>
      <c r="C13283" s="14" t="str">
        <f>IF(B13283&lt;&gt;"",VLOOKUP(B13283,JPK_KR!AP:AR,3,FALSE),"")</f>
        <v/>
      </c>
      <c r="D13283" s="32" t="str">
        <f>IF(B13283&lt;&gt;"",VLOOKUP(Zapisy!B13276,JPK_KR!AP:AV,7,FALSE),"")</f>
        <v/>
      </c>
      <c r="E13283" s="25" t="str">
        <f>IF(B13283&lt;&gt;"",VLOOKUP(B13283,Zapisy!B13276:D13284,3,FALSE),"")</f>
        <v/>
      </c>
      <c r="F13283" s="35" t="str">
        <f>IF(B13283&lt;&gt;"",VLOOKUP(B13283,Zapisy!B13276:C13284,2,FALSE),"")</f>
        <v/>
      </c>
      <c r="G13283" s="25" t="str">
        <f>IF(B13283&lt;&gt;"",VLOOKUP(B13283,Zapisy!B13276:G13276,6,FALSE),"")</f>
        <v/>
      </c>
      <c r="H13283" s="35" t="str">
        <f>IF(B13283&lt;&gt;"",VLOOKUP(B13283,Zapisy!B13276:F13286,5,FALSE),"")</f>
        <v/>
      </c>
      <c r="I13283" s="14" t="str">
        <f>IF(B13283&lt;&gt;"",VLOOKUP(B13283,Dziennik!B:F,5,FALSE),"")</f>
        <v/>
      </c>
    </row>
    <row r="13284" spans="2:9" x14ac:dyDescent="0.2">
      <c r="B13284" s="14" t="str">
        <f>IF(Zapisy!B13277&lt;&gt;"",Zapisy!B13277,"")</f>
        <v/>
      </c>
      <c r="C13284" s="14" t="str">
        <f>IF(B13284&lt;&gt;"",VLOOKUP(B13284,JPK_KR!AP:AR,3,FALSE),"")</f>
        <v/>
      </c>
      <c r="D13284" s="32" t="str">
        <f>IF(B13284&lt;&gt;"",VLOOKUP(Zapisy!B13277,JPK_KR!AP:AV,7,FALSE),"")</f>
        <v/>
      </c>
      <c r="E13284" s="25" t="str">
        <f>IF(B13284&lt;&gt;"",VLOOKUP(B13284,Zapisy!B13277:D13285,3,FALSE),"")</f>
        <v/>
      </c>
      <c r="F13284" s="35" t="str">
        <f>IF(B13284&lt;&gt;"",VLOOKUP(B13284,Zapisy!B13277:C13285,2,FALSE),"")</f>
        <v/>
      </c>
      <c r="G13284" s="25" t="str">
        <f>IF(B13284&lt;&gt;"",VLOOKUP(B13284,Zapisy!B13277:G13277,6,FALSE),"")</f>
        <v/>
      </c>
      <c r="H13284" s="35" t="str">
        <f>IF(B13284&lt;&gt;"",VLOOKUP(B13284,Zapisy!B13277:F13287,5,FALSE),"")</f>
        <v/>
      </c>
      <c r="I13284" s="14" t="str">
        <f>IF(B13284&lt;&gt;"",VLOOKUP(B13284,Dziennik!B:F,5,FALSE),"")</f>
        <v/>
      </c>
    </row>
    <row r="13285" spans="2:9" x14ac:dyDescent="0.2">
      <c r="B13285" s="14" t="str">
        <f>IF(Zapisy!B13278&lt;&gt;"",Zapisy!B13278,"")</f>
        <v/>
      </c>
      <c r="C13285" s="14" t="str">
        <f>IF(B13285&lt;&gt;"",VLOOKUP(B13285,JPK_KR!AP:AR,3,FALSE),"")</f>
        <v/>
      </c>
      <c r="D13285" s="32" t="str">
        <f>IF(B13285&lt;&gt;"",VLOOKUP(Zapisy!B13278,JPK_KR!AP:AV,7,FALSE),"")</f>
        <v/>
      </c>
      <c r="E13285" s="25" t="str">
        <f>IF(B13285&lt;&gt;"",VLOOKUP(B13285,Zapisy!B13278:D13286,3,FALSE),"")</f>
        <v/>
      </c>
      <c r="F13285" s="35" t="str">
        <f>IF(B13285&lt;&gt;"",VLOOKUP(B13285,Zapisy!B13278:C13286,2,FALSE),"")</f>
        <v/>
      </c>
      <c r="G13285" s="25" t="str">
        <f>IF(B13285&lt;&gt;"",VLOOKUP(B13285,Zapisy!B13278:G13278,6,FALSE),"")</f>
        <v/>
      </c>
      <c r="H13285" s="35" t="str">
        <f>IF(B13285&lt;&gt;"",VLOOKUP(B13285,Zapisy!B13278:F13288,5,FALSE),"")</f>
        <v/>
      </c>
      <c r="I13285" s="14" t="str">
        <f>IF(B13285&lt;&gt;"",VLOOKUP(B13285,Dziennik!B:F,5,FALSE),"")</f>
        <v/>
      </c>
    </row>
    <row r="13286" spans="2:9" x14ac:dyDescent="0.2">
      <c r="B13286" s="14" t="str">
        <f>IF(Zapisy!B13279&lt;&gt;"",Zapisy!B13279,"")</f>
        <v/>
      </c>
      <c r="C13286" s="14" t="str">
        <f>IF(B13286&lt;&gt;"",VLOOKUP(B13286,JPK_KR!AP:AR,3,FALSE),"")</f>
        <v/>
      </c>
      <c r="D13286" s="32" t="str">
        <f>IF(B13286&lt;&gt;"",VLOOKUP(Zapisy!B13279,JPK_KR!AP:AV,7,FALSE),"")</f>
        <v/>
      </c>
      <c r="E13286" s="25" t="str">
        <f>IF(B13286&lt;&gt;"",VLOOKUP(B13286,Zapisy!B13279:D13287,3,FALSE),"")</f>
        <v/>
      </c>
      <c r="F13286" s="35" t="str">
        <f>IF(B13286&lt;&gt;"",VLOOKUP(B13286,Zapisy!B13279:C13287,2,FALSE),"")</f>
        <v/>
      </c>
      <c r="G13286" s="25" t="str">
        <f>IF(B13286&lt;&gt;"",VLOOKUP(B13286,Zapisy!B13279:G13279,6,FALSE),"")</f>
        <v/>
      </c>
      <c r="H13286" s="35" t="str">
        <f>IF(B13286&lt;&gt;"",VLOOKUP(B13286,Zapisy!B13279:F13289,5,FALSE),"")</f>
        <v/>
      </c>
      <c r="I13286" s="14" t="str">
        <f>IF(B13286&lt;&gt;"",VLOOKUP(B13286,Dziennik!B:F,5,FALSE),"")</f>
        <v/>
      </c>
    </row>
    <row r="13287" spans="2:9" x14ac:dyDescent="0.2">
      <c r="B13287" s="14" t="str">
        <f>IF(Zapisy!B13280&lt;&gt;"",Zapisy!B13280,"")</f>
        <v/>
      </c>
      <c r="C13287" s="14" t="str">
        <f>IF(B13287&lt;&gt;"",VLOOKUP(B13287,JPK_KR!AP:AR,3,FALSE),"")</f>
        <v/>
      </c>
      <c r="D13287" s="32" t="str">
        <f>IF(B13287&lt;&gt;"",VLOOKUP(Zapisy!B13280,JPK_KR!AP:AV,7,FALSE),"")</f>
        <v/>
      </c>
      <c r="E13287" s="25" t="str">
        <f>IF(B13287&lt;&gt;"",VLOOKUP(B13287,Zapisy!B13280:D13288,3,FALSE),"")</f>
        <v/>
      </c>
      <c r="F13287" s="35" t="str">
        <f>IF(B13287&lt;&gt;"",VLOOKUP(B13287,Zapisy!B13280:C13288,2,FALSE),"")</f>
        <v/>
      </c>
      <c r="G13287" s="25" t="str">
        <f>IF(B13287&lt;&gt;"",VLOOKUP(B13287,Zapisy!B13280:G13280,6,FALSE),"")</f>
        <v/>
      </c>
      <c r="H13287" s="35" t="str">
        <f>IF(B13287&lt;&gt;"",VLOOKUP(B13287,Zapisy!B13280:F13290,5,FALSE),"")</f>
        <v/>
      </c>
      <c r="I13287" s="14" t="str">
        <f>IF(B13287&lt;&gt;"",VLOOKUP(B13287,Dziennik!B:F,5,FALSE),"")</f>
        <v/>
      </c>
    </row>
    <row r="13288" spans="2:9" x14ac:dyDescent="0.2">
      <c r="B13288" s="14" t="str">
        <f>IF(Zapisy!B13281&lt;&gt;"",Zapisy!B13281,"")</f>
        <v/>
      </c>
      <c r="C13288" s="14" t="str">
        <f>IF(B13288&lt;&gt;"",VLOOKUP(B13288,JPK_KR!AP:AR,3,FALSE),"")</f>
        <v/>
      </c>
      <c r="D13288" s="32" t="str">
        <f>IF(B13288&lt;&gt;"",VLOOKUP(Zapisy!B13281,JPK_KR!AP:AV,7,FALSE),"")</f>
        <v/>
      </c>
      <c r="E13288" s="25" t="str">
        <f>IF(B13288&lt;&gt;"",VLOOKUP(B13288,Zapisy!B13281:D13289,3,FALSE),"")</f>
        <v/>
      </c>
      <c r="F13288" s="35" t="str">
        <f>IF(B13288&lt;&gt;"",VLOOKUP(B13288,Zapisy!B13281:C13289,2,FALSE),"")</f>
        <v/>
      </c>
      <c r="G13288" s="25" t="str">
        <f>IF(B13288&lt;&gt;"",VLOOKUP(B13288,Zapisy!B13281:G13281,6,FALSE),"")</f>
        <v/>
      </c>
      <c r="H13288" s="35" t="str">
        <f>IF(B13288&lt;&gt;"",VLOOKUP(B13288,Zapisy!B13281:F13291,5,FALSE),"")</f>
        <v/>
      </c>
      <c r="I13288" s="14" t="str">
        <f>IF(B13288&lt;&gt;"",VLOOKUP(B13288,Dziennik!B:F,5,FALSE),"")</f>
        <v/>
      </c>
    </row>
    <row r="13289" spans="2:9" x14ac:dyDescent="0.2">
      <c r="B13289" s="14" t="str">
        <f>IF(Zapisy!B13282&lt;&gt;"",Zapisy!B13282,"")</f>
        <v/>
      </c>
      <c r="C13289" s="14" t="str">
        <f>IF(B13289&lt;&gt;"",VLOOKUP(B13289,JPK_KR!AP:AR,3,FALSE),"")</f>
        <v/>
      </c>
      <c r="D13289" s="32" t="str">
        <f>IF(B13289&lt;&gt;"",VLOOKUP(Zapisy!B13282,JPK_KR!AP:AV,7,FALSE),"")</f>
        <v/>
      </c>
      <c r="E13289" s="25" t="str">
        <f>IF(B13289&lt;&gt;"",VLOOKUP(B13289,Zapisy!B13282:D13290,3,FALSE),"")</f>
        <v/>
      </c>
      <c r="F13289" s="35" t="str">
        <f>IF(B13289&lt;&gt;"",VLOOKUP(B13289,Zapisy!B13282:C13290,2,FALSE),"")</f>
        <v/>
      </c>
      <c r="G13289" s="25" t="str">
        <f>IF(B13289&lt;&gt;"",VLOOKUP(B13289,Zapisy!B13282:G13282,6,FALSE),"")</f>
        <v/>
      </c>
      <c r="H13289" s="35" t="str">
        <f>IF(B13289&lt;&gt;"",VLOOKUP(B13289,Zapisy!B13282:F13292,5,FALSE),"")</f>
        <v/>
      </c>
      <c r="I13289" s="14" t="str">
        <f>IF(B13289&lt;&gt;"",VLOOKUP(B13289,Dziennik!B:F,5,FALSE),"")</f>
        <v/>
      </c>
    </row>
    <row r="13290" spans="2:9" x14ac:dyDescent="0.2">
      <c r="B13290" s="14" t="str">
        <f>IF(Zapisy!B13283&lt;&gt;"",Zapisy!B13283,"")</f>
        <v/>
      </c>
      <c r="C13290" s="14" t="str">
        <f>IF(B13290&lt;&gt;"",VLOOKUP(B13290,JPK_KR!AP:AR,3,FALSE),"")</f>
        <v/>
      </c>
      <c r="D13290" s="32" t="str">
        <f>IF(B13290&lt;&gt;"",VLOOKUP(Zapisy!B13283,JPK_KR!AP:AV,7,FALSE),"")</f>
        <v/>
      </c>
      <c r="E13290" s="25" t="str">
        <f>IF(B13290&lt;&gt;"",VLOOKUP(B13290,Zapisy!B13283:D13291,3,FALSE),"")</f>
        <v/>
      </c>
      <c r="F13290" s="35" t="str">
        <f>IF(B13290&lt;&gt;"",VLOOKUP(B13290,Zapisy!B13283:C13291,2,FALSE),"")</f>
        <v/>
      </c>
      <c r="G13290" s="25" t="str">
        <f>IF(B13290&lt;&gt;"",VLOOKUP(B13290,Zapisy!B13283:G13283,6,FALSE),"")</f>
        <v/>
      </c>
      <c r="H13290" s="35" t="str">
        <f>IF(B13290&lt;&gt;"",VLOOKUP(B13290,Zapisy!B13283:F13293,5,FALSE),"")</f>
        <v/>
      </c>
      <c r="I13290" s="14" t="str">
        <f>IF(B13290&lt;&gt;"",VLOOKUP(B13290,Dziennik!B:F,5,FALSE),"")</f>
        <v/>
      </c>
    </row>
    <row r="13291" spans="2:9" x14ac:dyDescent="0.2">
      <c r="B13291" s="14" t="str">
        <f>IF(Zapisy!B13284&lt;&gt;"",Zapisy!B13284,"")</f>
        <v/>
      </c>
      <c r="C13291" s="14" t="str">
        <f>IF(B13291&lt;&gt;"",VLOOKUP(B13291,JPK_KR!AP:AR,3,FALSE),"")</f>
        <v/>
      </c>
      <c r="D13291" s="32" t="str">
        <f>IF(B13291&lt;&gt;"",VLOOKUP(Zapisy!B13284,JPK_KR!AP:AV,7,FALSE),"")</f>
        <v/>
      </c>
      <c r="E13291" s="25" t="str">
        <f>IF(B13291&lt;&gt;"",VLOOKUP(B13291,Zapisy!B13284:D13292,3,FALSE),"")</f>
        <v/>
      </c>
      <c r="F13291" s="35" t="str">
        <f>IF(B13291&lt;&gt;"",VLOOKUP(B13291,Zapisy!B13284:C13292,2,FALSE),"")</f>
        <v/>
      </c>
      <c r="G13291" s="25" t="str">
        <f>IF(B13291&lt;&gt;"",VLOOKUP(B13291,Zapisy!B13284:G13284,6,FALSE),"")</f>
        <v/>
      </c>
      <c r="H13291" s="35" t="str">
        <f>IF(B13291&lt;&gt;"",VLOOKUP(B13291,Zapisy!B13284:F13294,5,FALSE),"")</f>
        <v/>
      </c>
      <c r="I13291" s="14" t="str">
        <f>IF(B13291&lt;&gt;"",VLOOKUP(B13291,Dziennik!B:F,5,FALSE),"")</f>
        <v/>
      </c>
    </row>
    <row r="13292" spans="2:9" x14ac:dyDescent="0.2">
      <c r="B13292" s="14" t="str">
        <f>IF(Zapisy!B13285&lt;&gt;"",Zapisy!B13285,"")</f>
        <v/>
      </c>
      <c r="C13292" s="14" t="str">
        <f>IF(B13292&lt;&gt;"",VLOOKUP(B13292,JPK_KR!AP:AR,3,FALSE),"")</f>
        <v/>
      </c>
      <c r="D13292" s="32" t="str">
        <f>IF(B13292&lt;&gt;"",VLOOKUP(Zapisy!B13285,JPK_KR!AP:AV,7,FALSE),"")</f>
        <v/>
      </c>
      <c r="E13292" s="25" t="str">
        <f>IF(B13292&lt;&gt;"",VLOOKUP(B13292,Zapisy!B13285:D13293,3,FALSE),"")</f>
        <v/>
      </c>
      <c r="F13292" s="35" t="str">
        <f>IF(B13292&lt;&gt;"",VLOOKUP(B13292,Zapisy!B13285:C13293,2,FALSE),"")</f>
        <v/>
      </c>
      <c r="G13292" s="25" t="str">
        <f>IF(B13292&lt;&gt;"",VLOOKUP(B13292,Zapisy!B13285:G13285,6,FALSE),"")</f>
        <v/>
      </c>
      <c r="H13292" s="35" t="str">
        <f>IF(B13292&lt;&gt;"",VLOOKUP(B13292,Zapisy!B13285:F13295,5,FALSE),"")</f>
        <v/>
      </c>
      <c r="I13292" s="14" t="str">
        <f>IF(B13292&lt;&gt;"",VLOOKUP(B13292,Dziennik!B:F,5,FALSE),"")</f>
        <v/>
      </c>
    </row>
    <row r="13293" spans="2:9" x14ac:dyDescent="0.2">
      <c r="B13293" s="14" t="str">
        <f>IF(Zapisy!B13286&lt;&gt;"",Zapisy!B13286,"")</f>
        <v/>
      </c>
      <c r="C13293" s="14" t="str">
        <f>IF(B13293&lt;&gt;"",VLOOKUP(B13293,JPK_KR!AP:AR,3,FALSE),"")</f>
        <v/>
      </c>
      <c r="D13293" s="32" t="str">
        <f>IF(B13293&lt;&gt;"",VLOOKUP(Zapisy!B13286,JPK_KR!AP:AV,7,FALSE),"")</f>
        <v/>
      </c>
      <c r="E13293" s="25" t="str">
        <f>IF(B13293&lt;&gt;"",VLOOKUP(B13293,Zapisy!B13286:D13294,3,FALSE),"")</f>
        <v/>
      </c>
      <c r="F13293" s="35" t="str">
        <f>IF(B13293&lt;&gt;"",VLOOKUP(B13293,Zapisy!B13286:C13294,2,FALSE),"")</f>
        <v/>
      </c>
      <c r="G13293" s="25" t="str">
        <f>IF(B13293&lt;&gt;"",VLOOKUP(B13293,Zapisy!B13286:G13286,6,FALSE),"")</f>
        <v/>
      </c>
      <c r="H13293" s="35" t="str">
        <f>IF(B13293&lt;&gt;"",VLOOKUP(B13293,Zapisy!B13286:F13296,5,FALSE),"")</f>
        <v/>
      </c>
      <c r="I13293" s="14" t="str">
        <f>IF(B13293&lt;&gt;"",VLOOKUP(B13293,Dziennik!B:F,5,FALSE),"")</f>
        <v/>
      </c>
    </row>
    <row r="13294" spans="2:9" x14ac:dyDescent="0.2">
      <c r="B13294" s="14" t="str">
        <f>IF(Zapisy!B13287&lt;&gt;"",Zapisy!B13287,"")</f>
        <v/>
      </c>
      <c r="C13294" s="14" t="str">
        <f>IF(B13294&lt;&gt;"",VLOOKUP(B13294,JPK_KR!AP:AR,3,FALSE),"")</f>
        <v/>
      </c>
      <c r="D13294" s="32" t="str">
        <f>IF(B13294&lt;&gt;"",VLOOKUP(Zapisy!B13287,JPK_KR!AP:AV,7,FALSE),"")</f>
        <v/>
      </c>
      <c r="E13294" s="25" t="str">
        <f>IF(B13294&lt;&gt;"",VLOOKUP(B13294,Zapisy!B13287:D13295,3,FALSE),"")</f>
        <v/>
      </c>
      <c r="F13294" s="35" t="str">
        <f>IF(B13294&lt;&gt;"",VLOOKUP(B13294,Zapisy!B13287:C13295,2,FALSE),"")</f>
        <v/>
      </c>
      <c r="G13294" s="25" t="str">
        <f>IF(B13294&lt;&gt;"",VLOOKUP(B13294,Zapisy!B13287:G13287,6,FALSE),"")</f>
        <v/>
      </c>
      <c r="H13294" s="35" t="str">
        <f>IF(B13294&lt;&gt;"",VLOOKUP(B13294,Zapisy!B13287:F13297,5,FALSE),"")</f>
        <v/>
      </c>
      <c r="I13294" s="14" t="str">
        <f>IF(B13294&lt;&gt;"",VLOOKUP(B13294,Dziennik!B:F,5,FALSE),"")</f>
        <v/>
      </c>
    </row>
    <row r="13295" spans="2:9" x14ac:dyDescent="0.2">
      <c r="B13295" s="14" t="str">
        <f>IF(Zapisy!B13288&lt;&gt;"",Zapisy!B13288,"")</f>
        <v/>
      </c>
      <c r="C13295" s="14" t="str">
        <f>IF(B13295&lt;&gt;"",VLOOKUP(B13295,JPK_KR!AP:AR,3,FALSE),"")</f>
        <v/>
      </c>
      <c r="D13295" s="32" t="str">
        <f>IF(B13295&lt;&gt;"",VLOOKUP(Zapisy!B13288,JPK_KR!AP:AV,7,FALSE),"")</f>
        <v/>
      </c>
      <c r="E13295" s="25" t="str">
        <f>IF(B13295&lt;&gt;"",VLOOKUP(B13295,Zapisy!B13288:D13296,3,FALSE),"")</f>
        <v/>
      </c>
      <c r="F13295" s="35" t="str">
        <f>IF(B13295&lt;&gt;"",VLOOKUP(B13295,Zapisy!B13288:C13296,2,FALSE),"")</f>
        <v/>
      </c>
      <c r="G13295" s="25" t="str">
        <f>IF(B13295&lt;&gt;"",VLOOKUP(B13295,Zapisy!B13288:G13288,6,FALSE),"")</f>
        <v/>
      </c>
      <c r="H13295" s="35" t="str">
        <f>IF(B13295&lt;&gt;"",VLOOKUP(B13295,Zapisy!B13288:F13298,5,FALSE),"")</f>
        <v/>
      </c>
      <c r="I13295" s="14" t="str">
        <f>IF(B13295&lt;&gt;"",VLOOKUP(B13295,Dziennik!B:F,5,FALSE),"")</f>
        <v/>
      </c>
    </row>
    <row r="13296" spans="2:9" x14ac:dyDescent="0.2">
      <c r="B13296" s="14" t="str">
        <f>IF(Zapisy!B13289&lt;&gt;"",Zapisy!B13289,"")</f>
        <v/>
      </c>
      <c r="C13296" s="14" t="str">
        <f>IF(B13296&lt;&gt;"",VLOOKUP(B13296,JPK_KR!AP:AR,3,FALSE),"")</f>
        <v/>
      </c>
      <c r="D13296" s="32" t="str">
        <f>IF(B13296&lt;&gt;"",VLOOKUP(Zapisy!B13289,JPK_KR!AP:AV,7,FALSE),"")</f>
        <v/>
      </c>
      <c r="E13296" s="25" t="str">
        <f>IF(B13296&lt;&gt;"",VLOOKUP(B13296,Zapisy!B13289:D13297,3,FALSE),"")</f>
        <v/>
      </c>
      <c r="F13296" s="35" t="str">
        <f>IF(B13296&lt;&gt;"",VLOOKUP(B13296,Zapisy!B13289:C13297,2,FALSE),"")</f>
        <v/>
      </c>
      <c r="G13296" s="25" t="str">
        <f>IF(B13296&lt;&gt;"",VLOOKUP(B13296,Zapisy!B13289:G13289,6,FALSE),"")</f>
        <v/>
      </c>
      <c r="H13296" s="35" t="str">
        <f>IF(B13296&lt;&gt;"",VLOOKUP(B13296,Zapisy!B13289:F13299,5,FALSE),"")</f>
        <v/>
      </c>
      <c r="I13296" s="14" t="str">
        <f>IF(B13296&lt;&gt;"",VLOOKUP(B13296,Dziennik!B:F,5,FALSE),"")</f>
        <v/>
      </c>
    </row>
    <row r="13297" spans="2:9" x14ac:dyDescent="0.2">
      <c r="B13297" s="14" t="str">
        <f>IF(Zapisy!B13290&lt;&gt;"",Zapisy!B13290,"")</f>
        <v/>
      </c>
      <c r="C13297" s="14" t="str">
        <f>IF(B13297&lt;&gt;"",VLOOKUP(B13297,JPK_KR!AP:AR,3,FALSE),"")</f>
        <v/>
      </c>
      <c r="D13297" s="32" t="str">
        <f>IF(B13297&lt;&gt;"",VLOOKUP(Zapisy!B13290,JPK_KR!AP:AV,7,FALSE),"")</f>
        <v/>
      </c>
      <c r="E13297" s="25" t="str">
        <f>IF(B13297&lt;&gt;"",VLOOKUP(B13297,Zapisy!B13290:D13298,3,FALSE),"")</f>
        <v/>
      </c>
      <c r="F13297" s="35" t="str">
        <f>IF(B13297&lt;&gt;"",VLOOKUP(B13297,Zapisy!B13290:C13298,2,FALSE),"")</f>
        <v/>
      </c>
      <c r="G13297" s="25" t="str">
        <f>IF(B13297&lt;&gt;"",VLOOKUP(B13297,Zapisy!B13290:G13290,6,FALSE),"")</f>
        <v/>
      </c>
      <c r="H13297" s="35" t="str">
        <f>IF(B13297&lt;&gt;"",VLOOKUP(B13297,Zapisy!B13290:F13300,5,FALSE),"")</f>
        <v/>
      </c>
      <c r="I13297" s="14" t="str">
        <f>IF(B13297&lt;&gt;"",VLOOKUP(B13297,Dziennik!B:F,5,FALSE),"")</f>
        <v/>
      </c>
    </row>
    <row r="13298" spans="2:9" x14ac:dyDescent="0.2">
      <c r="B13298" s="14" t="str">
        <f>IF(Zapisy!B13291&lt;&gt;"",Zapisy!B13291,"")</f>
        <v/>
      </c>
      <c r="C13298" s="14" t="str">
        <f>IF(B13298&lt;&gt;"",VLOOKUP(B13298,JPK_KR!AP:AR,3,FALSE),"")</f>
        <v/>
      </c>
      <c r="D13298" s="32" t="str">
        <f>IF(B13298&lt;&gt;"",VLOOKUP(Zapisy!B13291,JPK_KR!AP:AV,7,FALSE),"")</f>
        <v/>
      </c>
      <c r="E13298" s="25" t="str">
        <f>IF(B13298&lt;&gt;"",VLOOKUP(B13298,Zapisy!B13291:D13299,3,FALSE),"")</f>
        <v/>
      </c>
      <c r="F13298" s="35" t="str">
        <f>IF(B13298&lt;&gt;"",VLOOKUP(B13298,Zapisy!B13291:C13299,2,FALSE),"")</f>
        <v/>
      </c>
      <c r="G13298" s="25" t="str">
        <f>IF(B13298&lt;&gt;"",VLOOKUP(B13298,Zapisy!B13291:G13291,6,FALSE),"")</f>
        <v/>
      </c>
      <c r="H13298" s="35" t="str">
        <f>IF(B13298&lt;&gt;"",VLOOKUP(B13298,Zapisy!B13291:F13301,5,FALSE),"")</f>
        <v/>
      </c>
      <c r="I13298" s="14" t="str">
        <f>IF(B13298&lt;&gt;"",VLOOKUP(B13298,Dziennik!B:F,5,FALSE),"")</f>
        <v/>
      </c>
    </row>
    <row r="13299" spans="2:9" x14ac:dyDescent="0.2">
      <c r="B13299" s="14" t="str">
        <f>IF(Zapisy!B13292&lt;&gt;"",Zapisy!B13292,"")</f>
        <v/>
      </c>
      <c r="C13299" s="14" t="str">
        <f>IF(B13299&lt;&gt;"",VLOOKUP(B13299,JPK_KR!AP:AR,3,FALSE),"")</f>
        <v/>
      </c>
      <c r="D13299" s="32" t="str">
        <f>IF(B13299&lt;&gt;"",VLOOKUP(Zapisy!B13292,JPK_KR!AP:AV,7,FALSE),"")</f>
        <v/>
      </c>
      <c r="E13299" s="25" t="str">
        <f>IF(B13299&lt;&gt;"",VLOOKUP(B13299,Zapisy!B13292:D13300,3,FALSE),"")</f>
        <v/>
      </c>
      <c r="F13299" s="35" t="str">
        <f>IF(B13299&lt;&gt;"",VLOOKUP(B13299,Zapisy!B13292:C13300,2,FALSE),"")</f>
        <v/>
      </c>
      <c r="G13299" s="25" t="str">
        <f>IF(B13299&lt;&gt;"",VLOOKUP(B13299,Zapisy!B13292:G13292,6,FALSE),"")</f>
        <v/>
      </c>
      <c r="H13299" s="35" t="str">
        <f>IF(B13299&lt;&gt;"",VLOOKUP(B13299,Zapisy!B13292:F13302,5,FALSE),"")</f>
        <v/>
      </c>
      <c r="I13299" s="14" t="str">
        <f>IF(B13299&lt;&gt;"",VLOOKUP(B13299,Dziennik!B:F,5,FALSE),"")</f>
        <v/>
      </c>
    </row>
    <row r="13300" spans="2:9" x14ac:dyDescent="0.2">
      <c r="B13300" s="14" t="str">
        <f>IF(Zapisy!B13293&lt;&gt;"",Zapisy!B13293,"")</f>
        <v/>
      </c>
      <c r="C13300" s="14" t="str">
        <f>IF(B13300&lt;&gt;"",VLOOKUP(B13300,JPK_KR!AP:AR,3,FALSE),"")</f>
        <v/>
      </c>
      <c r="D13300" s="32" t="str">
        <f>IF(B13300&lt;&gt;"",VLOOKUP(Zapisy!B13293,JPK_KR!AP:AV,7,FALSE),"")</f>
        <v/>
      </c>
      <c r="E13300" s="25" t="str">
        <f>IF(B13300&lt;&gt;"",VLOOKUP(B13300,Zapisy!B13293:D13301,3,FALSE),"")</f>
        <v/>
      </c>
      <c r="F13300" s="35" t="str">
        <f>IF(B13300&lt;&gt;"",VLOOKUP(B13300,Zapisy!B13293:C13301,2,FALSE),"")</f>
        <v/>
      </c>
      <c r="G13300" s="25" t="str">
        <f>IF(B13300&lt;&gt;"",VLOOKUP(B13300,Zapisy!B13293:G13293,6,FALSE),"")</f>
        <v/>
      </c>
      <c r="H13300" s="35" t="str">
        <f>IF(B13300&lt;&gt;"",VLOOKUP(B13300,Zapisy!B13293:F13303,5,FALSE),"")</f>
        <v/>
      </c>
      <c r="I13300" s="14" t="str">
        <f>IF(B13300&lt;&gt;"",VLOOKUP(B13300,Dziennik!B:F,5,FALSE),"")</f>
        <v/>
      </c>
    </row>
    <row r="13301" spans="2:9" x14ac:dyDescent="0.2">
      <c r="B13301" s="14" t="str">
        <f>IF(Zapisy!B13294&lt;&gt;"",Zapisy!B13294,"")</f>
        <v/>
      </c>
      <c r="C13301" s="14" t="str">
        <f>IF(B13301&lt;&gt;"",VLOOKUP(B13301,JPK_KR!AP:AR,3,FALSE),"")</f>
        <v/>
      </c>
      <c r="D13301" s="32" t="str">
        <f>IF(B13301&lt;&gt;"",VLOOKUP(Zapisy!B13294,JPK_KR!AP:AV,7,FALSE),"")</f>
        <v/>
      </c>
      <c r="E13301" s="25" t="str">
        <f>IF(B13301&lt;&gt;"",VLOOKUP(B13301,Zapisy!B13294:D13302,3,FALSE),"")</f>
        <v/>
      </c>
      <c r="F13301" s="35" t="str">
        <f>IF(B13301&lt;&gt;"",VLOOKUP(B13301,Zapisy!B13294:C13302,2,FALSE),"")</f>
        <v/>
      </c>
      <c r="G13301" s="25" t="str">
        <f>IF(B13301&lt;&gt;"",VLOOKUP(B13301,Zapisy!B13294:G13294,6,FALSE),"")</f>
        <v/>
      </c>
      <c r="H13301" s="35" t="str">
        <f>IF(B13301&lt;&gt;"",VLOOKUP(B13301,Zapisy!B13294:F13304,5,FALSE),"")</f>
        <v/>
      </c>
      <c r="I13301" s="14" t="str">
        <f>IF(B13301&lt;&gt;"",VLOOKUP(B13301,Dziennik!B:F,5,FALSE),"")</f>
        <v/>
      </c>
    </row>
    <row r="13302" spans="2:9" x14ac:dyDescent="0.2">
      <c r="B13302" s="14" t="str">
        <f>IF(Zapisy!B13295&lt;&gt;"",Zapisy!B13295,"")</f>
        <v/>
      </c>
      <c r="C13302" s="14" t="str">
        <f>IF(B13302&lt;&gt;"",VLOOKUP(B13302,JPK_KR!AP:AR,3,FALSE),"")</f>
        <v/>
      </c>
      <c r="D13302" s="32" t="str">
        <f>IF(B13302&lt;&gt;"",VLOOKUP(Zapisy!B13295,JPK_KR!AP:AV,7,FALSE),"")</f>
        <v/>
      </c>
      <c r="E13302" s="25" t="str">
        <f>IF(B13302&lt;&gt;"",VLOOKUP(B13302,Zapisy!B13295:D13303,3,FALSE),"")</f>
        <v/>
      </c>
      <c r="F13302" s="35" t="str">
        <f>IF(B13302&lt;&gt;"",VLOOKUP(B13302,Zapisy!B13295:C13303,2,FALSE),"")</f>
        <v/>
      </c>
      <c r="G13302" s="25" t="str">
        <f>IF(B13302&lt;&gt;"",VLOOKUP(B13302,Zapisy!B13295:G13295,6,FALSE),"")</f>
        <v/>
      </c>
      <c r="H13302" s="35" t="str">
        <f>IF(B13302&lt;&gt;"",VLOOKUP(B13302,Zapisy!B13295:F13305,5,FALSE),"")</f>
        <v/>
      </c>
      <c r="I13302" s="14" t="str">
        <f>IF(B13302&lt;&gt;"",VLOOKUP(B13302,Dziennik!B:F,5,FALSE),"")</f>
        <v/>
      </c>
    </row>
    <row r="13303" spans="2:9" x14ac:dyDescent="0.2">
      <c r="B13303" s="14" t="str">
        <f>IF(Zapisy!B13296&lt;&gt;"",Zapisy!B13296,"")</f>
        <v/>
      </c>
      <c r="C13303" s="14" t="str">
        <f>IF(B13303&lt;&gt;"",VLOOKUP(B13303,JPK_KR!AP:AR,3,FALSE),"")</f>
        <v/>
      </c>
      <c r="D13303" s="32" t="str">
        <f>IF(B13303&lt;&gt;"",VLOOKUP(Zapisy!B13296,JPK_KR!AP:AV,7,FALSE),"")</f>
        <v/>
      </c>
      <c r="E13303" s="25" t="str">
        <f>IF(B13303&lt;&gt;"",VLOOKUP(B13303,Zapisy!B13296:D13304,3,FALSE),"")</f>
        <v/>
      </c>
      <c r="F13303" s="35" t="str">
        <f>IF(B13303&lt;&gt;"",VLOOKUP(B13303,Zapisy!B13296:C13304,2,FALSE),"")</f>
        <v/>
      </c>
      <c r="G13303" s="25" t="str">
        <f>IF(B13303&lt;&gt;"",VLOOKUP(B13303,Zapisy!B13296:G13296,6,FALSE),"")</f>
        <v/>
      </c>
      <c r="H13303" s="35" t="str">
        <f>IF(B13303&lt;&gt;"",VLOOKUP(B13303,Zapisy!B13296:F13306,5,FALSE),"")</f>
        <v/>
      </c>
      <c r="I13303" s="14" t="str">
        <f>IF(B13303&lt;&gt;"",VLOOKUP(B13303,Dziennik!B:F,5,FALSE),"")</f>
        <v/>
      </c>
    </row>
    <row r="13304" spans="2:9" x14ac:dyDescent="0.2">
      <c r="B13304" s="14" t="str">
        <f>IF(Zapisy!B13297&lt;&gt;"",Zapisy!B13297,"")</f>
        <v/>
      </c>
      <c r="C13304" s="14" t="str">
        <f>IF(B13304&lt;&gt;"",VLOOKUP(B13304,JPK_KR!AP:AR,3,FALSE),"")</f>
        <v/>
      </c>
      <c r="D13304" s="32" t="str">
        <f>IF(B13304&lt;&gt;"",VLOOKUP(Zapisy!B13297,JPK_KR!AP:AV,7,FALSE),"")</f>
        <v/>
      </c>
      <c r="E13304" s="25" t="str">
        <f>IF(B13304&lt;&gt;"",VLOOKUP(B13304,Zapisy!B13297:D13305,3,FALSE),"")</f>
        <v/>
      </c>
      <c r="F13304" s="35" t="str">
        <f>IF(B13304&lt;&gt;"",VLOOKUP(B13304,Zapisy!B13297:C13305,2,FALSE),"")</f>
        <v/>
      </c>
      <c r="G13304" s="25" t="str">
        <f>IF(B13304&lt;&gt;"",VLOOKUP(B13304,Zapisy!B13297:G13297,6,FALSE),"")</f>
        <v/>
      </c>
      <c r="H13304" s="35" t="str">
        <f>IF(B13304&lt;&gt;"",VLOOKUP(B13304,Zapisy!B13297:F13307,5,FALSE),"")</f>
        <v/>
      </c>
      <c r="I13304" s="14" t="str">
        <f>IF(B13304&lt;&gt;"",VLOOKUP(B13304,Dziennik!B:F,5,FALSE),"")</f>
        <v/>
      </c>
    </row>
    <row r="13305" spans="2:9" x14ac:dyDescent="0.2">
      <c r="B13305" s="14" t="str">
        <f>IF(Zapisy!B13298&lt;&gt;"",Zapisy!B13298,"")</f>
        <v/>
      </c>
      <c r="C13305" s="14" t="str">
        <f>IF(B13305&lt;&gt;"",VLOOKUP(B13305,JPK_KR!AP:AR,3,FALSE),"")</f>
        <v/>
      </c>
      <c r="D13305" s="32" t="str">
        <f>IF(B13305&lt;&gt;"",VLOOKUP(Zapisy!B13298,JPK_KR!AP:AV,7,FALSE),"")</f>
        <v/>
      </c>
      <c r="E13305" s="25" t="str">
        <f>IF(B13305&lt;&gt;"",VLOOKUP(B13305,Zapisy!B13298:D13306,3,FALSE),"")</f>
        <v/>
      </c>
      <c r="F13305" s="35" t="str">
        <f>IF(B13305&lt;&gt;"",VLOOKUP(B13305,Zapisy!B13298:C13306,2,FALSE),"")</f>
        <v/>
      </c>
      <c r="G13305" s="25" t="str">
        <f>IF(B13305&lt;&gt;"",VLOOKUP(B13305,Zapisy!B13298:G13298,6,FALSE),"")</f>
        <v/>
      </c>
      <c r="H13305" s="35" t="str">
        <f>IF(B13305&lt;&gt;"",VLOOKUP(B13305,Zapisy!B13298:F13308,5,FALSE),"")</f>
        <v/>
      </c>
      <c r="I13305" s="14" t="str">
        <f>IF(B13305&lt;&gt;"",VLOOKUP(B13305,Dziennik!B:F,5,FALSE),"")</f>
        <v/>
      </c>
    </row>
    <row r="13306" spans="2:9" x14ac:dyDescent="0.2">
      <c r="B13306" s="14" t="str">
        <f>IF(Zapisy!B13299&lt;&gt;"",Zapisy!B13299,"")</f>
        <v/>
      </c>
      <c r="C13306" s="14" t="str">
        <f>IF(B13306&lt;&gt;"",VLOOKUP(B13306,JPK_KR!AP:AR,3,FALSE),"")</f>
        <v/>
      </c>
      <c r="D13306" s="32" t="str">
        <f>IF(B13306&lt;&gt;"",VLOOKUP(Zapisy!B13299,JPK_KR!AP:AV,7,FALSE),"")</f>
        <v/>
      </c>
      <c r="E13306" s="25" t="str">
        <f>IF(B13306&lt;&gt;"",VLOOKUP(B13306,Zapisy!B13299:D13307,3,FALSE),"")</f>
        <v/>
      </c>
      <c r="F13306" s="35" t="str">
        <f>IF(B13306&lt;&gt;"",VLOOKUP(B13306,Zapisy!B13299:C13307,2,FALSE),"")</f>
        <v/>
      </c>
      <c r="G13306" s="25" t="str">
        <f>IF(B13306&lt;&gt;"",VLOOKUP(B13306,Zapisy!B13299:G13299,6,FALSE),"")</f>
        <v/>
      </c>
      <c r="H13306" s="35" t="str">
        <f>IF(B13306&lt;&gt;"",VLOOKUP(B13306,Zapisy!B13299:F13309,5,FALSE),"")</f>
        <v/>
      </c>
      <c r="I13306" s="14" t="str">
        <f>IF(B13306&lt;&gt;"",VLOOKUP(B13306,Dziennik!B:F,5,FALSE),"")</f>
        <v/>
      </c>
    </row>
    <row r="13307" spans="2:9" x14ac:dyDescent="0.2">
      <c r="B13307" s="14" t="str">
        <f>IF(Zapisy!B13300&lt;&gt;"",Zapisy!B13300,"")</f>
        <v/>
      </c>
      <c r="C13307" s="14" t="str">
        <f>IF(B13307&lt;&gt;"",VLOOKUP(B13307,JPK_KR!AP:AR,3,FALSE),"")</f>
        <v/>
      </c>
      <c r="D13307" s="32" t="str">
        <f>IF(B13307&lt;&gt;"",VLOOKUP(Zapisy!B13300,JPK_KR!AP:AV,7,FALSE),"")</f>
        <v/>
      </c>
      <c r="E13307" s="25" t="str">
        <f>IF(B13307&lt;&gt;"",VLOOKUP(B13307,Zapisy!B13300:D13308,3,FALSE),"")</f>
        <v/>
      </c>
      <c r="F13307" s="35" t="str">
        <f>IF(B13307&lt;&gt;"",VLOOKUP(B13307,Zapisy!B13300:C13308,2,FALSE),"")</f>
        <v/>
      </c>
      <c r="G13307" s="25" t="str">
        <f>IF(B13307&lt;&gt;"",VLOOKUP(B13307,Zapisy!B13300:G13300,6,FALSE),"")</f>
        <v/>
      </c>
      <c r="H13307" s="35" t="str">
        <f>IF(B13307&lt;&gt;"",VLOOKUP(B13307,Zapisy!B13300:F13310,5,FALSE),"")</f>
        <v/>
      </c>
      <c r="I13307" s="14" t="str">
        <f>IF(B13307&lt;&gt;"",VLOOKUP(B13307,Dziennik!B:F,5,FALSE),"")</f>
        <v/>
      </c>
    </row>
    <row r="13308" spans="2:9" x14ac:dyDescent="0.2">
      <c r="B13308" s="14" t="str">
        <f>IF(Zapisy!B13301&lt;&gt;"",Zapisy!B13301,"")</f>
        <v/>
      </c>
      <c r="C13308" s="14" t="str">
        <f>IF(B13308&lt;&gt;"",VLOOKUP(B13308,JPK_KR!AP:AR,3,FALSE),"")</f>
        <v/>
      </c>
      <c r="D13308" s="32" t="str">
        <f>IF(B13308&lt;&gt;"",VLOOKUP(Zapisy!B13301,JPK_KR!AP:AV,7,FALSE),"")</f>
        <v/>
      </c>
      <c r="E13308" s="25" t="str">
        <f>IF(B13308&lt;&gt;"",VLOOKUP(B13308,Zapisy!B13301:D13309,3,FALSE),"")</f>
        <v/>
      </c>
      <c r="F13308" s="35" t="str">
        <f>IF(B13308&lt;&gt;"",VLOOKUP(B13308,Zapisy!B13301:C13309,2,FALSE),"")</f>
        <v/>
      </c>
      <c r="G13308" s="25" t="str">
        <f>IF(B13308&lt;&gt;"",VLOOKUP(B13308,Zapisy!B13301:G13301,6,FALSE),"")</f>
        <v/>
      </c>
      <c r="H13308" s="35" t="str">
        <f>IF(B13308&lt;&gt;"",VLOOKUP(B13308,Zapisy!B13301:F13311,5,FALSE),"")</f>
        <v/>
      </c>
      <c r="I13308" s="14" t="str">
        <f>IF(B13308&lt;&gt;"",VLOOKUP(B13308,Dziennik!B:F,5,FALSE),"")</f>
        <v/>
      </c>
    </row>
    <row r="13309" spans="2:9" x14ac:dyDescent="0.2">
      <c r="B13309" s="14" t="str">
        <f>IF(Zapisy!B13302&lt;&gt;"",Zapisy!B13302,"")</f>
        <v/>
      </c>
      <c r="C13309" s="14" t="str">
        <f>IF(B13309&lt;&gt;"",VLOOKUP(B13309,JPK_KR!AP:AR,3,FALSE),"")</f>
        <v/>
      </c>
      <c r="D13309" s="32" t="str">
        <f>IF(B13309&lt;&gt;"",VLOOKUP(Zapisy!B13302,JPK_KR!AP:AV,7,FALSE),"")</f>
        <v/>
      </c>
      <c r="E13309" s="25" t="str">
        <f>IF(B13309&lt;&gt;"",VLOOKUP(B13309,Zapisy!B13302:D13310,3,FALSE),"")</f>
        <v/>
      </c>
      <c r="F13309" s="35" t="str">
        <f>IF(B13309&lt;&gt;"",VLOOKUP(B13309,Zapisy!B13302:C13310,2,FALSE),"")</f>
        <v/>
      </c>
      <c r="G13309" s="25" t="str">
        <f>IF(B13309&lt;&gt;"",VLOOKUP(B13309,Zapisy!B13302:G13302,6,FALSE),"")</f>
        <v/>
      </c>
      <c r="H13309" s="35" t="str">
        <f>IF(B13309&lt;&gt;"",VLOOKUP(B13309,Zapisy!B13302:F13312,5,FALSE),"")</f>
        <v/>
      </c>
      <c r="I13309" s="14" t="str">
        <f>IF(B13309&lt;&gt;"",VLOOKUP(B13309,Dziennik!B:F,5,FALSE),"")</f>
        <v/>
      </c>
    </row>
    <row r="13310" spans="2:9" x14ac:dyDescent="0.2">
      <c r="B13310" s="14" t="str">
        <f>IF(Zapisy!B13303&lt;&gt;"",Zapisy!B13303,"")</f>
        <v/>
      </c>
      <c r="C13310" s="14" t="str">
        <f>IF(B13310&lt;&gt;"",VLOOKUP(B13310,JPK_KR!AP:AR,3,FALSE),"")</f>
        <v/>
      </c>
      <c r="D13310" s="32" t="str">
        <f>IF(B13310&lt;&gt;"",VLOOKUP(Zapisy!B13303,JPK_KR!AP:AV,7,FALSE),"")</f>
        <v/>
      </c>
      <c r="E13310" s="25" t="str">
        <f>IF(B13310&lt;&gt;"",VLOOKUP(B13310,Zapisy!B13303:D13311,3,FALSE),"")</f>
        <v/>
      </c>
      <c r="F13310" s="35" t="str">
        <f>IF(B13310&lt;&gt;"",VLOOKUP(B13310,Zapisy!B13303:C13311,2,FALSE),"")</f>
        <v/>
      </c>
      <c r="G13310" s="25" t="str">
        <f>IF(B13310&lt;&gt;"",VLOOKUP(B13310,Zapisy!B13303:G13303,6,FALSE),"")</f>
        <v/>
      </c>
      <c r="H13310" s="35" t="str">
        <f>IF(B13310&lt;&gt;"",VLOOKUP(B13310,Zapisy!B13303:F13313,5,FALSE),"")</f>
        <v/>
      </c>
      <c r="I13310" s="14" t="str">
        <f>IF(B13310&lt;&gt;"",VLOOKUP(B13310,Dziennik!B:F,5,FALSE),"")</f>
        <v/>
      </c>
    </row>
    <row r="13311" spans="2:9" x14ac:dyDescent="0.2">
      <c r="B13311" s="14" t="str">
        <f>IF(Zapisy!B13304&lt;&gt;"",Zapisy!B13304,"")</f>
        <v/>
      </c>
      <c r="C13311" s="14" t="str">
        <f>IF(B13311&lt;&gt;"",VLOOKUP(B13311,JPK_KR!AP:AR,3,FALSE),"")</f>
        <v/>
      </c>
      <c r="D13311" s="32" t="str">
        <f>IF(B13311&lt;&gt;"",VLOOKUP(Zapisy!B13304,JPK_KR!AP:AV,7,FALSE),"")</f>
        <v/>
      </c>
      <c r="E13311" s="25" t="str">
        <f>IF(B13311&lt;&gt;"",VLOOKUP(B13311,Zapisy!B13304:D13312,3,FALSE),"")</f>
        <v/>
      </c>
      <c r="F13311" s="35" t="str">
        <f>IF(B13311&lt;&gt;"",VLOOKUP(B13311,Zapisy!B13304:C13312,2,FALSE),"")</f>
        <v/>
      </c>
      <c r="G13311" s="25" t="str">
        <f>IF(B13311&lt;&gt;"",VLOOKUP(B13311,Zapisy!B13304:G13304,6,FALSE),"")</f>
        <v/>
      </c>
      <c r="H13311" s="35" t="str">
        <f>IF(B13311&lt;&gt;"",VLOOKUP(B13311,Zapisy!B13304:F13314,5,FALSE),"")</f>
        <v/>
      </c>
      <c r="I13311" s="14" t="str">
        <f>IF(B13311&lt;&gt;"",VLOOKUP(B13311,Dziennik!B:F,5,FALSE),"")</f>
        <v/>
      </c>
    </row>
    <row r="13312" spans="2:9" x14ac:dyDescent="0.2">
      <c r="B13312" s="14" t="str">
        <f>IF(Zapisy!B13305&lt;&gt;"",Zapisy!B13305,"")</f>
        <v/>
      </c>
      <c r="C13312" s="14" t="str">
        <f>IF(B13312&lt;&gt;"",VLOOKUP(B13312,JPK_KR!AP:AR,3,FALSE),"")</f>
        <v/>
      </c>
      <c r="D13312" s="32" t="str">
        <f>IF(B13312&lt;&gt;"",VLOOKUP(Zapisy!B13305,JPK_KR!AP:AV,7,FALSE),"")</f>
        <v/>
      </c>
      <c r="E13312" s="25" t="str">
        <f>IF(B13312&lt;&gt;"",VLOOKUP(B13312,Zapisy!B13305:D13313,3,FALSE),"")</f>
        <v/>
      </c>
      <c r="F13312" s="35" t="str">
        <f>IF(B13312&lt;&gt;"",VLOOKUP(B13312,Zapisy!B13305:C13313,2,FALSE),"")</f>
        <v/>
      </c>
      <c r="G13312" s="25" t="str">
        <f>IF(B13312&lt;&gt;"",VLOOKUP(B13312,Zapisy!B13305:G13305,6,FALSE),"")</f>
        <v/>
      </c>
      <c r="H13312" s="35" t="str">
        <f>IF(B13312&lt;&gt;"",VLOOKUP(B13312,Zapisy!B13305:F13315,5,FALSE),"")</f>
        <v/>
      </c>
      <c r="I13312" s="14" t="str">
        <f>IF(B13312&lt;&gt;"",VLOOKUP(B13312,Dziennik!B:F,5,FALSE),"")</f>
        <v/>
      </c>
    </row>
    <row r="13313" spans="2:9" x14ac:dyDescent="0.2">
      <c r="B13313" s="14" t="str">
        <f>IF(Zapisy!B13306&lt;&gt;"",Zapisy!B13306,"")</f>
        <v/>
      </c>
      <c r="C13313" s="14" t="str">
        <f>IF(B13313&lt;&gt;"",VLOOKUP(B13313,JPK_KR!AP:AR,3,FALSE),"")</f>
        <v/>
      </c>
      <c r="D13313" s="32" t="str">
        <f>IF(B13313&lt;&gt;"",VLOOKUP(Zapisy!B13306,JPK_KR!AP:AV,7,FALSE),"")</f>
        <v/>
      </c>
      <c r="E13313" s="25" t="str">
        <f>IF(B13313&lt;&gt;"",VLOOKUP(B13313,Zapisy!B13306:D13314,3,FALSE),"")</f>
        <v/>
      </c>
      <c r="F13313" s="35" t="str">
        <f>IF(B13313&lt;&gt;"",VLOOKUP(B13313,Zapisy!B13306:C13314,2,FALSE),"")</f>
        <v/>
      </c>
      <c r="G13313" s="25" t="str">
        <f>IF(B13313&lt;&gt;"",VLOOKUP(B13313,Zapisy!B13306:G13306,6,FALSE),"")</f>
        <v/>
      </c>
      <c r="H13313" s="35" t="str">
        <f>IF(B13313&lt;&gt;"",VLOOKUP(B13313,Zapisy!B13306:F13316,5,FALSE),"")</f>
        <v/>
      </c>
      <c r="I13313" s="14" t="str">
        <f>IF(B13313&lt;&gt;"",VLOOKUP(B13313,Dziennik!B:F,5,FALSE),"")</f>
        <v/>
      </c>
    </row>
    <row r="13314" spans="2:9" x14ac:dyDescent="0.2">
      <c r="B13314" s="14" t="str">
        <f>IF(Zapisy!B13307&lt;&gt;"",Zapisy!B13307,"")</f>
        <v/>
      </c>
      <c r="C13314" s="14" t="str">
        <f>IF(B13314&lt;&gt;"",VLOOKUP(B13314,JPK_KR!AP:AR,3,FALSE),"")</f>
        <v/>
      </c>
      <c r="D13314" s="32" t="str">
        <f>IF(B13314&lt;&gt;"",VLOOKUP(Zapisy!B13307,JPK_KR!AP:AV,7,FALSE),"")</f>
        <v/>
      </c>
      <c r="E13314" s="25" t="str">
        <f>IF(B13314&lt;&gt;"",VLOOKUP(B13314,Zapisy!B13307:D13315,3,FALSE),"")</f>
        <v/>
      </c>
      <c r="F13314" s="35" t="str">
        <f>IF(B13314&lt;&gt;"",VLOOKUP(B13314,Zapisy!B13307:C13315,2,FALSE),"")</f>
        <v/>
      </c>
      <c r="G13314" s="25" t="str">
        <f>IF(B13314&lt;&gt;"",VLOOKUP(B13314,Zapisy!B13307:G13307,6,FALSE),"")</f>
        <v/>
      </c>
      <c r="H13314" s="35" t="str">
        <f>IF(B13314&lt;&gt;"",VLOOKUP(B13314,Zapisy!B13307:F13317,5,FALSE),"")</f>
        <v/>
      </c>
      <c r="I13314" s="14" t="str">
        <f>IF(B13314&lt;&gt;"",VLOOKUP(B13314,Dziennik!B:F,5,FALSE),"")</f>
        <v/>
      </c>
    </row>
    <row r="13315" spans="2:9" x14ac:dyDescent="0.2">
      <c r="B13315" s="14" t="str">
        <f>IF(Zapisy!B13308&lt;&gt;"",Zapisy!B13308,"")</f>
        <v/>
      </c>
      <c r="C13315" s="14" t="str">
        <f>IF(B13315&lt;&gt;"",VLOOKUP(B13315,JPK_KR!AP:AR,3,FALSE),"")</f>
        <v/>
      </c>
      <c r="D13315" s="32" t="str">
        <f>IF(B13315&lt;&gt;"",VLOOKUP(Zapisy!B13308,JPK_KR!AP:AV,7,FALSE),"")</f>
        <v/>
      </c>
      <c r="E13315" s="25" t="str">
        <f>IF(B13315&lt;&gt;"",VLOOKUP(B13315,Zapisy!B13308:D13316,3,FALSE),"")</f>
        <v/>
      </c>
      <c r="F13315" s="35" t="str">
        <f>IF(B13315&lt;&gt;"",VLOOKUP(B13315,Zapisy!B13308:C13316,2,FALSE),"")</f>
        <v/>
      </c>
      <c r="G13315" s="25" t="str">
        <f>IF(B13315&lt;&gt;"",VLOOKUP(B13315,Zapisy!B13308:G13308,6,FALSE),"")</f>
        <v/>
      </c>
      <c r="H13315" s="35" t="str">
        <f>IF(B13315&lt;&gt;"",VLOOKUP(B13315,Zapisy!B13308:F13318,5,FALSE),"")</f>
        <v/>
      </c>
      <c r="I13315" s="14" t="str">
        <f>IF(B13315&lt;&gt;"",VLOOKUP(B13315,Dziennik!B:F,5,FALSE),"")</f>
        <v/>
      </c>
    </row>
    <row r="13316" spans="2:9" x14ac:dyDescent="0.2">
      <c r="B13316" s="14" t="str">
        <f>IF(Zapisy!B13309&lt;&gt;"",Zapisy!B13309,"")</f>
        <v/>
      </c>
      <c r="C13316" s="14" t="str">
        <f>IF(B13316&lt;&gt;"",VLOOKUP(B13316,JPK_KR!AP:AR,3,FALSE),"")</f>
        <v/>
      </c>
      <c r="D13316" s="32" t="str">
        <f>IF(B13316&lt;&gt;"",VLOOKUP(Zapisy!B13309,JPK_KR!AP:AV,7,FALSE),"")</f>
        <v/>
      </c>
      <c r="E13316" s="25" t="str">
        <f>IF(B13316&lt;&gt;"",VLOOKUP(B13316,Zapisy!B13309:D13317,3,FALSE),"")</f>
        <v/>
      </c>
      <c r="F13316" s="35" t="str">
        <f>IF(B13316&lt;&gt;"",VLOOKUP(B13316,Zapisy!B13309:C13317,2,FALSE),"")</f>
        <v/>
      </c>
      <c r="G13316" s="25" t="str">
        <f>IF(B13316&lt;&gt;"",VLOOKUP(B13316,Zapisy!B13309:G13309,6,FALSE),"")</f>
        <v/>
      </c>
      <c r="H13316" s="35" t="str">
        <f>IF(B13316&lt;&gt;"",VLOOKUP(B13316,Zapisy!B13309:F13319,5,FALSE),"")</f>
        <v/>
      </c>
      <c r="I13316" s="14" t="str">
        <f>IF(B13316&lt;&gt;"",VLOOKUP(B13316,Dziennik!B:F,5,FALSE),"")</f>
        <v/>
      </c>
    </row>
    <row r="13317" spans="2:9" x14ac:dyDescent="0.2">
      <c r="B13317" s="14" t="str">
        <f>IF(Zapisy!B13310&lt;&gt;"",Zapisy!B13310,"")</f>
        <v/>
      </c>
      <c r="C13317" s="14" t="str">
        <f>IF(B13317&lt;&gt;"",VLOOKUP(B13317,JPK_KR!AP:AR,3,FALSE),"")</f>
        <v/>
      </c>
      <c r="D13317" s="32" t="str">
        <f>IF(B13317&lt;&gt;"",VLOOKUP(Zapisy!B13310,JPK_KR!AP:AV,7,FALSE),"")</f>
        <v/>
      </c>
      <c r="E13317" s="25" t="str">
        <f>IF(B13317&lt;&gt;"",VLOOKUP(B13317,Zapisy!B13310:D13318,3,FALSE),"")</f>
        <v/>
      </c>
      <c r="F13317" s="35" t="str">
        <f>IF(B13317&lt;&gt;"",VLOOKUP(B13317,Zapisy!B13310:C13318,2,FALSE),"")</f>
        <v/>
      </c>
      <c r="G13317" s="25" t="str">
        <f>IF(B13317&lt;&gt;"",VLOOKUP(B13317,Zapisy!B13310:G13310,6,FALSE),"")</f>
        <v/>
      </c>
      <c r="H13317" s="35" t="str">
        <f>IF(B13317&lt;&gt;"",VLOOKUP(B13317,Zapisy!B13310:F13320,5,FALSE),"")</f>
        <v/>
      </c>
      <c r="I13317" s="14" t="str">
        <f>IF(B13317&lt;&gt;"",VLOOKUP(B13317,Dziennik!B:F,5,FALSE),"")</f>
        <v/>
      </c>
    </row>
    <row r="13318" spans="2:9" x14ac:dyDescent="0.2">
      <c r="B13318" s="14" t="str">
        <f>IF(Zapisy!B13311&lt;&gt;"",Zapisy!B13311,"")</f>
        <v/>
      </c>
      <c r="C13318" s="14" t="str">
        <f>IF(B13318&lt;&gt;"",VLOOKUP(B13318,JPK_KR!AP:AR,3,FALSE),"")</f>
        <v/>
      </c>
      <c r="D13318" s="32" t="str">
        <f>IF(B13318&lt;&gt;"",VLOOKUP(Zapisy!B13311,JPK_KR!AP:AV,7,FALSE),"")</f>
        <v/>
      </c>
      <c r="E13318" s="25" t="str">
        <f>IF(B13318&lt;&gt;"",VLOOKUP(B13318,Zapisy!B13311:D13319,3,FALSE),"")</f>
        <v/>
      </c>
      <c r="F13318" s="35" t="str">
        <f>IF(B13318&lt;&gt;"",VLOOKUP(B13318,Zapisy!B13311:C13319,2,FALSE),"")</f>
        <v/>
      </c>
      <c r="G13318" s="25" t="str">
        <f>IF(B13318&lt;&gt;"",VLOOKUP(B13318,Zapisy!B13311:G13311,6,FALSE),"")</f>
        <v/>
      </c>
      <c r="H13318" s="35" t="str">
        <f>IF(B13318&lt;&gt;"",VLOOKUP(B13318,Zapisy!B13311:F13321,5,FALSE),"")</f>
        <v/>
      </c>
      <c r="I13318" s="14" t="str">
        <f>IF(B13318&lt;&gt;"",VLOOKUP(B13318,Dziennik!B:F,5,FALSE),"")</f>
        <v/>
      </c>
    </row>
    <row r="13319" spans="2:9" x14ac:dyDescent="0.2">
      <c r="B13319" s="14" t="str">
        <f>IF(Zapisy!B13312&lt;&gt;"",Zapisy!B13312,"")</f>
        <v/>
      </c>
      <c r="C13319" s="14" t="str">
        <f>IF(B13319&lt;&gt;"",VLOOKUP(B13319,JPK_KR!AP:AR,3,FALSE),"")</f>
        <v/>
      </c>
      <c r="D13319" s="32" t="str">
        <f>IF(B13319&lt;&gt;"",VLOOKUP(Zapisy!B13312,JPK_KR!AP:AV,7,FALSE),"")</f>
        <v/>
      </c>
      <c r="E13319" s="25" t="str">
        <f>IF(B13319&lt;&gt;"",VLOOKUP(B13319,Zapisy!B13312:D13320,3,FALSE),"")</f>
        <v/>
      </c>
      <c r="F13319" s="35" t="str">
        <f>IF(B13319&lt;&gt;"",VLOOKUP(B13319,Zapisy!B13312:C13320,2,FALSE),"")</f>
        <v/>
      </c>
      <c r="G13319" s="25" t="str">
        <f>IF(B13319&lt;&gt;"",VLOOKUP(B13319,Zapisy!B13312:G13312,6,FALSE),"")</f>
        <v/>
      </c>
      <c r="H13319" s="35" t="str">
        <f>IF(B13319&lt;&gt;"",VLOOKUP(B13319,Zapisy!B13312:F13322,5,FALSE),"")</f>
        <v/>
      </c>
      <c r="I13319" s="14" t="str">
        <f>IF(B13319&lt;&gt;"",VLOOKUP(B13319,Dziennik!B:F,5,FALSE),"")</f>
        <v/>
      </c>
    </row>
    <row r="13320" spans="2:9" x14ac:dyDescent="0.2">
      <c r="B13320" s="14" t="str">
        <f>IF(Zapisy!B13313&lt;&gt;"",Zapisy!B13313,"")</f>
        <v/>
      </c>
      <c r="C13320" s="14" t="str">
        <f>IF(B13320&lt;&gt;"",VLOOKUP(B13320,JPK_KR!AP:AR,3,FALSE),"")</f>
        <v/>
      </c>
      <c r="D13320" s="32" t="str">
        <f>IF(B13320&lt;&gt;"",VLOOKUP(Zapisy!B13313,JPK_KR!AP:AV,7,FALSE),"")</f>
        <v/>
      </c>
      <c r="E13320" s="25" t="str">
        <f>IF(B13320&lt;&gt;"",VLOOKUP(B13320,Zapisy!B13313:D13321,3,FALSE),"")</f>
        <v/>
      </c>
      <c r="F13320" s="35" t="str">
        <f>IF(B13320&lt;&gt;"",VLOOKUP(B13320,Zapisy!B13313:C13321,2,FALSE),"")</f>
        <v/>
      </c>
      <c r="G13320" s="25" t="str">
        <f>IF(B13320&lt;&gt;"",VLOOKUP(B13320,Zapisy!B13313:G13313,6,FALSE),"")</f>
        <v/>
      </c>
      <c r="H13320" s="35" t="str">
        <f>IF(B13320&lt;&gt;"",VLOOKUP(B13320,Zapisy!B13313:F13323,5,FALSE),"")</f>
        <v/>
      </c>
      <c r="I13320" s="14" t="str">
        <f>IF(B13320&lt;&gt;"",VLOOKUP(B13320,Dziennik!B:F,5,FALSE),"")</f>
        <v/>
      </c>
    </row>
    <row r="13321" spans="2:9" x14ac:dyDescent="0.2">
      <c r="B13321" s="14" t="str">
        <f>IF(Zapisy!B13314&lt;&gt;"",Zapisy!B13314,"")</f>
        <v/>
      </c>
      <c r="C13321" s="14" t="str">
        <f>IF(B13321&lt;&gt;"",VLOOKUP(B13321,JPK_KR!AP:AR,3,FALSE),"")</f>
        <v/>
      </c>
      <c r="D13321" s="32" t="str">
        <f>IF(B13321&lt;&gt;"",VLOOKUP(Zapisy!B13314,JPK_KR!AP:AV,7,FALSE),"")</f>
        <v/>
      </c>
      <c r="E13321" s="25" t="str">
        <f>IF(B13321&lt;&gt;"",VLOOKUP(B13321,Zapisy!B13314:D13322,3,FALSE),"")</f>
        <v/>
      </c>
      <c r="F13321" s="35" t="str">
        <f>IF(B13321&lt;&gt;"",VLOOKUP(B13321,Zapisy!B13314:C13322,2,FALSE),"")</f>
        <v/>
      </c>
      <c r="G13321" s="25" t="str">
        <f>IF(B13321&lt;&gt;"",VLOOKUP(B13321,Zapisy!B13314:G13314,6,FALSE),"")</f>
        <v/>
      </c>
      <c r="H13321" s="35" t="str">
        <f>IF(B13321&lt;&gt;"",VLOOKUP(B13321,Zapisy!B13314:F13324,5,FALSE),"")</f>
        <v/>
      </c>
      <c r="I13321" s="14" t="str">
        <f>IF(B13321&lt;&gt;"",VLOOKUP(B13321,Dziennik!B:F,5,FALSE),"")</f>
        <v/>
      </c>
    </row>
    <row r="13322" spans="2:9" x14ac:dyDescent="0.2">
      <c r="B13322" s="14" t="str">
        <f>IF(Zapisy!B13315&lt;&gt;"",Zapisy!B13315,"")</f>
        <v/>
      </c>
      <c r="C13322" s="14" t="str">
        <f>IF(B13322&lt;&gt;"",VLOOKUP(B13322,JPK_KR!AP:AR,3,FALSE),"")</f>
        <v/>
      </c>
      <c r="D13322" s="32" t="str">
        <f>IF(B13322&lt;&gt;"",VLOOKUP(Zapisy!B13315,JPK_KR!AP:AV,7,FALSE),"")</f>
        <v/>
      </c>
      <c r="E13322" s="25" t="str">
        <f>IF(B13322&lt;&gt;"",VLOOKUP(B13322,Zapisy!B13315:D13323,3,FALSE),"")</f>
        <v/>
      </c>
      <c r="F13322" s="35" t="str">
        <f>IF(B13322&lt;&gt;"",VLOOKUP(B13322,Zapisy!B13315:C13323,2,FALSE),"")</f>
        <v/>
      </c>
      <c r="G13322" s="25" t="str">
        <f>IF(B13322&lt;&gt;"",VLOOKUP(B13322,Zapisy!B13315:G13315,6,FALSE),"")</f>
        <v/>
      </c>
      <c r="H13322" s="35" t="str">
        <f>IF(B13322&lt;&gt;"",VLOOKUP(B13322,Zapisy!B13315:F13325,5,FALSE),"")</f>
        <v/>
      </c>
      <c r="I13322" s="14" t="str">
        <f>IF(B13322&lt;&gt;"",VLOOKUP(B13322,Dziennik!B:F,5,FALSE),"")</f>
        <v/>
      </c>
    </row>
    <row r="13323" spans="2:9" x14ac:dyDescent="0.2">
      <c r="B13323" s="14" t="str">
        <f>IF(Zapisy!B13316&lt;&gt;"",Zapisy!B13316,"")</f>
        <v/>
      </c>
      <c r="C13323" s="14" t="str">
        <f>IF(B13323&lt;&gt;"",VLOOKUP(B13323,JPK_KR!AP:AR,3,FALSE),"")</f>
        <v/>
      </c>
      <c r="D13323" s="32" t="str">
        <f>IF(B13323&lt;&gt;"",VLOOKUP(Zapisy!B13316,JPK_KR!AP:AV,7,FALSE),"")</f>
        <v/>
      </c>
      <c r="E13323" s="25" t="str">
        <f>IF(B13323&lt;&gt;"",VLOOKUP(B13323,Zapisy!B13316:D13324,3,FALSE),"")</f>
        <v/>
      </c>
      <c r="F13323" s="35" t="str">
        <f>IF(B13323&lt;&gt;"",VLOOKUP(B13323,Zapisy!B13316:C13324,2,FALSE),"")</f>
        <v/>
      </c>
      <c r="G13323" s="25" t="str">
        <f>IF(B13323&lt;&gt;"",VLOOKUP(B13323,Zapisy!B13316:G13316,6,FALSE),"")</f>
        <v/>
      </c>
      <c r="H13323" s="35" t="str">
        <f>IF(B13323&lt;&gt;"",VLOOKUP(B13323,Zapisy!B13316:F13326,5,FALSE),"")</f>
        <v/>
      </c>
      <c r="I13323" s="14" t="str">
        <f>IF(B13323&lt;&gt;"",VLOOKUP(B13323,Dziennik!B:F,5,FALSE),"")</f>
        <v/>
      </c>
    </row>
    <row r="13324" spans="2:9" x14ac:dyDescent="0.2">
      <c r="B13324" s="14" t="str">
        <f>IF(Zapisy!B13317&lt;&gt;"",Zapisy!B13317,"")</f>
        <v/>
      </c>
      <c r="C13324" s="14" t="str">
        <f>IF(B13324&lt;&gt;"",VLOOKUP(B13324,JPK_KR!AP:AR,3,FALSE),"")</f>
        <v/>
      </c>
      <c r="D13324" s="32" t="str">
        <f>IF(B13324&lt;&gt;"",VLOOKUP(Zapisy!B13317,JPK_KR!AP:AV,7,FALSE),"")</f>
        <v/>
      </c>
      <c r="E13324" s="25" t="str">
        <f>IF(B13324&lt;&gt;"",VLOOKUP(B13324,Zapisy!B13317:D13325,3,FALSE),"")</f>
        <v/>
      </c>
      <c r="F13324" s="35" t="str">
        <f>IF(B13324&lt;&gt;"",VLOOKUP(B13324,Zapisy!B13317:C13325,2,FALSE),"")</f>
        <v/>
      </c>
      <c r="G13324" s="25" t="str">
        <f>IF(B13324&lt;&gt;"",VLOOKUP(B13324,Zapisy!B13317:G13317,6,FALSE),"")</f>
        <v/>
      </c>
      <c r="H13324" s="35" t="str">
        <f>IF(B13324&lt;&gt;"",VLOOKUP(B13324,Zapisy!B13317:F13327,5,FALSE),"")</f>
        <v/>
      </c>
      <c r="I13324" s="14" t="str">
        <f>IF(B13324&lt;&gt;"",VLOOKUP(B13324,Dziennik!B:F,5,FALSE),"")</f>
        <v/>
      </c>
    </row>
    <row r="13325" spans="2:9" x14ac:dyDescent="0.2">
      <c r="B13325" s="14" t="str">
        <f>IF(Zapisy!B13318&lt;&gt;"",Zapisy!B13318,"")</f>
        <v/>
      </c>
      <c r="C13325" s="14" t="str">
        <f>IF(B13325&lt;&gt;"",VLOOKUP(B13325,JPK_KR!AP:AR,3,FALSE),"")</f>
        <v/>
      </c>
      <c r="D13325" s="32" t="str">
        <f>IF(B13325&lt;&gt;"",VLOOKUP(Zapisy!B13318,JPK_KR!AP:AV,7,FALSE),"")</f>
        <v/>
      </c>
      <c r="E13325" s="25" t="str">
        <f>IF(B13325&lt;&gt;"",VLOOKUP(B13325,Zapisy!B13318:D13326,3,FALSE),"")</f>
        <v/>
      </c>
      <c r="F13325" s="35" t="str">
        <f>IF(B13325&lt;&gt;"",VLOOKUP(B13325,Zapisy!B13318:C13326,2,FALSE),"")</f>
        <v/>
      </c>
      <c r="G13325" s="25" t="str">
        <f>IF(B13325&lt;&gt;"",VLOOKUP(B13325,Zapisy!B13318:G13318,6,FALSE),"")</f>
        <v/>
      </c>
      <c r="H13325" s="35" t="str">
        <f>IF(B13325&lt;&gt;"",VLOOKUP(B13325,Zapisy!B13318:F13328,5,FALSE),"")</f>
        <v/>
      </c>
      <c r="I13325" s="14" t="str">
        <f>IF(B13325&lt;&gt;"",VLOOKUP(B13325,Dziennik!B:F,5,FALSE),"")</f>
        <v/>
      </c>
    </row>
    <row r="13326" spans="2:9" x14ac:dyDescent="0.2">
      <c r="B13326" s="14" t="str">
        <f>IF(Zapisy!B13319&lt;&gt;"",Zapisy!B13319,"")</f>
        <v/>
      </c>
      <c r="C13326" s="14" t="str">
        <f>IF(B13326&lt;&gt;"",VLOOKUP(B13326,JPK_KR!AP:AR,3,FALSE),"")</f>
        <v/>
      </c>
      <c r="D13326" s="32" t="str">
        <f>IF(B13326&lt;&gt;"",VLOOKUP(Zapisy!B13319,JPK_KR!AP:AV,7,FALSE),"")</f>
        <v/>
      </c>
      <c r="E13326" s="25" t="str">
        <f>IF(B13326&lt;&gt;"",VLOOKUP(B13326,Zapisy!B13319:D13327,3,FALSE),"")</f>
        <v/>
      </c>
      <c r="F13326" s="35" t="str">
        <f>IF(B13326&lt;&gt;"",VLOOKUP(B13326,Zapisy!B13319:C13327,2,FALSE),"")</f>
        <v/>
      </c>
      <c r="G13326" s="25" t="str">
        <f>IF(B13326&lt;&gt;"",VLOOKUP(B13326,Zapisy!B13319:G13319,6,FALSE),"")</f>
        <v/>
      </c>
      <c r="H13326" s="35" t="str">
        <f>IF(B13326&lt;&gt;"",VLOOKUP(B13326,Zapisy!B13319:F13329,5,FALSE),"")</f>
        <v/>
      </c>
      <c r="I13326" s="14" t="str">
        <f>IF(B13326&lt;&gt;"",VLOOKUP(B13326,Dziennik!B:F,5,FALSE),"")</f>
        <v/>
      </c>
    </row>
    <row r="13327" spans="2:9" x14ac:dyDescent="0.2">
      <c r="B13327" s="14" t="str">
        <f>IF(Zapisy!B13320&lt;&gt;"",Zapisy!B13320,"")</f>
        <v/>
      </c>
      <c r="C13327" s="14" t="str">
        <f>IF(B13327&lt;&gt;"",VLOOKUP(B13327,JPK_KR!AP:AR,3,FALSE),"")</f>
        <v/>
      </c>
      <c r="D13327" s="32" t="str">
        <f>IF(B13327&lt;&gt;"",VLOOKUP(Zapisy!B13320,JPK_KR!AP:AV,7,FALSE),"")</f>
        <v/>
      </c>
      <c r="E13327" s="25" t="str">
        <f>IF(B13327&lt;&gt;"",VLOOKUP(B13327,Zapisy!B13320:D13328,3,FALSE),"")</f>
        <v/>
      </c>
      <c r="F13327" s="35" t="str">
        <f>IF(B13327&lt;&gt;"",VLOOKUP(B13327,Zapisy!B13320:C13328,2,FALSE),"")</f>
        <v/>
      </c>
      <c r="G13327" s="25" t="str">
        <f>IF(B13327&lt;&gt;"",VLOOKUP(B13327,Zapisy!B13320:G13320,6,FALSE),"")</f>
        <v/>
      </c>
      <c r="H13327" s="35" t="str">
        <f>IF(B13327&lt;&gt;"",VLOOKUP(B13327,Zapisy!B13320:F13330,5,FALSE),"")</f>
        <v/>
      </c>
      <c r="I13327" s="14" t="str">
        <f>IF(B13327&lt;&gt;"",VLOOKUP(B13327,Dziennik!B:F,5,FALSE),"")</f>
        <v/>
      </c>
    </row>
    <row r="13328" spans="2:9" x14ac:dyDescent="0.2">
      <c r="B13328" s="14" t="str">
        <f>IF(Zapisy!B13321&lt;&gt;"",Zapisy!B13321,"")</f>
        <v/>
      </c>
      <c r="C13328" s="14" t="str">
        <f>IF(B13328&lt;&gt;"",VLOOKUP(B13328,JPK_KR!AP:AR,3,FALSE),"")</f>
        <v/>
      </c>
      <c r="D13328" s="32" t="str">
        <f>IF(B13328&lt;&gt;"",VLOOKUP(Zapisy!B13321,JPK_KR!AP:AV,7,FALSE),"")</f>
        <v/>
      </c>
      <c r="E13328" s="25" t="str">
        <f>IF(B13328&lt;&gt;"",VLOOKUP(B13328,Zapisy!B13321:D13329,3,FALSE),"")</f>
        <v/>
      </c>
      <c r="F13328" s="35" t="str">
        <f>IF(B13328&lt;&gt;"",VLOOKUP(B13328,Zapisy!B13321:C13329,2,FALSE),"")</f>
        <v/>
      </c>
      <c r="G13328" s="25" t="str">
        <f>IF(B13328&lt;&gt;"",VLOOKUP(B13328,Zapisy!B13321:G13321,6,FALSE),"")</f>
        <v/>
      </c>
      <c r="H13328" s="35" t="str">
        <f>IF(B13328&lt;&gt;"",VLOOKUP(B13328,Zapisy!B13321:F13331,5,FALSE),"")</f>
        <v/>
      </c>
      <c r="I13328" s="14" t="str">
        <f>IF(B13328&lt;&gt;"",VLOOKUP(B13328,Dziennik!B:F,5,FALSE),"")</f>
        <v/>
      </c>
    </row>
    <row r="13329" spans="2:9" x14ac:dyDescent="0.2">
      <c r="B13329" s="14" t="str">
        <f>IF(Zapisy!B13322&lt;&gt;"",Zapisy!B13322,"")</f>
        <v/>
      </c>
      <c r="C13329" s="14" t="str">
        <f>IF(B13329&lt;&gt;"",VLOOKUP(B13329,JPK_KR!AP:AR,3,FALSE),"")</f>
        <v/>
      </c>
      <c r="D13329" s="32" t="str">
        <f>IF(B13329&lt;&gt;"",VLOOKUP(Zapisy!B13322,JPK_KR!AP:AV,7,FALSE),"")</f>
        <v/>
      </c>
      <c r="E13329" s="25" t="str">
        <f>IF(B13329&lt;&gt;"",VLOOKUP(B13329,Zapisy!B13322:D13330,3,FALSE),"")</f>
        <v/>
      </c>
      <c r="F13329" s="35" t="str">
        <f>IF(B13329&lt;&gt;"",VLOOKUP(B13329,Zapisy!B13322:C13330,2,FALSE),"")</f>
        <v/>
      </c>
      <c r="G13329" s="25" t="str">
        <f>IF(B13329&lt;&gt;"",VLOOKUP(B13329,Zapisy!B13322:G13322,6,FALSE),"")</f>
        <v/>
      </c>
      <c r="H13329" s="35" t="str">
        <f>IF(B13329&lt;&gt;"",VLOOKUP(B13329,Zapisy!B13322:F13332,5,FALSE),"")</f>
        <v/>
      </c>
      <c r="I13329" s="14" t="str">
        <f>IF(B13329&lt;&gt;"",VLOOKUP(B13329,Dziennik!B:F,5,FALSE),"")</f>
        <v/>
      </c>
    </row>
    <row r="13330" spans="2:9" x14ac:dyDescent="0.2">
      <c r="B13330" s="14" t="str">
        <f>IF(Zapisy!B13323&lt;&gt;"",Zapisy!B13323,"")</f>
        <v/>
      </c>
      <c r="C13330" s="14" t="str">
        <f>IF(B13330&lt;&gt;"",VLOOKUP(B13330,JPK_KR!AP:AR,3,FALSE),"")</f>
        <v/>
      </c>
      <c r="D13330" s="32" t="str">
        <f>IF(B13330&lt;&gt;"",VLOOKUP(Zapisy!B13323,JPK_KR!AP:AV,7,FALSE),"")</f>
        <v/>
      </c>
      <c r="E13330" s="25" t="str">
        <f>IF(B13330&lt;&gt;"",VLOOKUP(B13330,Zapisy!B13323:D13331,3,FALSE),"")</f>
        <v/>
      </c>
      <c r="F13330" s="35" t="str">
        <f>IF(B13330&lt;&gt;"",VLOOKUP(B13330,Zapisy!B13323:C13331,2,FALSE),"")</f>
        <v/>
      </c>
      <c r="G13330" s="25" t="str">
        <f>IF(B13330&lt;&gt;"",VLOOKUP(B13330,Zapisy!B13323:G13323,6,FALSE),"")</f>
        <v/>
      </c>
      <c r="H13330" s="35" t="str">
        <f>IF(B13330&lt;&gt;"",VLOOKUP(B13330,Zapisy!B13323:F13333,5,FALSE),"")</f>
        <v/>
      </c>
      <c r="I13330" s="14" t="str">
        <f>IF(B13330&lt;&gt;"",VLOOKUP(B13330,Dziennik!B:F,5,FALSE),"")</f>
        <v/>
      </c>
    </row>
    <row r="13331" spans="2:9" x14ac:dyDescent="0.2">
      <c r="B13331" s="14" t="str">
        <f>IF(Zapisy!B13324&lt;&gt;"",Zapisy!B13324,"")</f>
        <v/>
      </c>
      <c r="C13331" s="14" t="str">
        <f>IF(B13331&lt;&gt;"",VLOOKUP(B13331,JPK_KR!AP:AR,3,FALSE),"")</f>
        <v/>
      </c>
      <c r="D13331" s="32" t="str">
        <f>IF(B13331&lt;&gt;"",VLOOKUP(Zapisy!B13324,JPK_KR!AP:AV,7,FALSE),"")</f>
        <v/>
      </c>
      <c r="E13331" s="25" t="str">
        <f>IF(B13331&lt;&gt;"",VLOOKUP(B13331,Zapisy!B13324:D13332,3,FALSE),"")</f>
        <v/>
      </c>
      <c r="F13331" s="35" t="str">
        <f>IF(B13331&lt;&gt;"",VLOOKUP(B13331,Zapisy!B13324:C13332,2,FALSE),"")</f>
        <v/>
      </c>
      <c r="G13331" s="25" t="str">
        <f>IF(B13331&lt;&gt;"",VLOOKUP(B13331,Zapisy!B13324:G13324,6,FALSE),"")</f>
        <v/>
      </c>
      <c r="H13331" s="35" t="str">
        <f>IF(B13331&lt;&gt;"",VLOOKUP(B13331,Zapisy!B13324:F13334,5,FALSE),"")</f>
        <v/>
      </c>
      <c r="I13331" s="14" t="str">
        <f>IF(B13331&lt;&gt;"",VLOOKUP(B13331,Dziennik!B:F,5,FALSE),"")</f>
        <v/>
      </c>
    </row>
    <row r="13332" spans="2:9" x14ac:dyDescent="0.2">
      <c r="B13332" s="14" t="str">
        <f>IF(Zapisy!B13325&lt;&gt;"",Zapisy!B13325,"")</f>
        <v/>
      </c>
      <c r="C13332" s="14" t="str">
        <f>IF(B13332&lt;&gt;"",VLOOKUP(B13332,JPK_KR!AP:AR,3,FALSE),"")</f>
        <v/>
      </c>
      <c r="D13332" s="32" t="str">
        <f>IF(B13332&lt;&gt;"",VLOOKUP(Zapisy!B13325,JPK_KR!AP:AV,7,FALSE),"")</f>
        <v/>
      </c>
      <c r="E13332" s="25" t="str">
        <f>IF(B13332&lt;&gt;"",VLOOKUP(B13332,Zapisy!B13325:D13333,3,FALSE),"")</f>
        <v/>
      </c>
      <c r="F13332" s="35" t="str">
        <f>IF(B13332&lt;&gt;"",VLOOKUP(B13332,Zapisy!B13325:C13333,2,FALSE),"")</f>
        <v/>
      </c>
      <c r="G13332" s="25" t="str">
        <f>IF(B13332&lt;&gt;"",VLOOKUP(B13332,Zapisy!B13325:G13325,6,FALSE),"")</f>
        <v/>
      </c>
      <c r="H13332" s="35" t="str">
        <f>IF(B13332&lt;&gt;"",VLOOKUP(B13332,Zapisy!B13325:F13335,5,FALSE),"")</f>
        <v/>
      </c>
      <c r="I13332" s="14" t="str">
        <f>IF(B13332&lt;&gt;"",VLOOKUP(B13332,Dziennik!B:F,5,FALSE),"")</f>
        <v/>
      </c>
    </row>
    <row r="13333" spans="2:9" x14ac:dyDescent="0.2">
      <c r="B13333" s="14" t="str">
        <f>IF(Zapisy!B13326&lt;&gt;"",Zapisy!B13326,"")</f>
        <v/>
      </c>
      <c r="C13333" s="14" t="str">
        <f>IF(B13333&lt;&gt;"",VLOOKUP(B13333,JPK_KR!AP:AR,3,FALSE),"")</f>
        <v/>
      </c>
      <c r="D13333" s="32" t="str">
        <f>IF(B13333&lt;&gt;"",VLOOKUP(Zapisy!B13326,JPK_KR!AP:AV,7,FALSE),"")</f>
        <v/>
      </c>
      <c r="E13333" s="25" t="str">
        <f>IF(B13333&lt;&gt;"",VLOOKUP(B13333,Zapisy!B13326:D13334,3,FALSE),"")</f>
        <v/>
      </c>
      <c r="F13333" s="35" t="str">
        <f>IF(B13333&lt;&gt;"",VLOOKUP(B13333,Zapisy!B13326:C13334,2,FALSE),"")</f>
        <v/>
      </c>
      <c r="G13333" s="25" t="str">
        <f>IF(B13333&lt;&gt;"",VLOOKUP(B13333,Zapisy!B13326:G13326,6,FALSE),"")</f>
        <v/>
      </c>
      <c r="H13333" s="35" t="str">
        <f>IF(B13333&lt;&gt;"",VLOOKUP(B13333,Zapisy!B13326:F13336,5,FALSE),"")</f>
        <v/>
      </c>
      <c r="I13333" s="14" t="str">
        <f>IF(B13333&lt;&gt;"",VLOOKUP(B13333,Dziennik!B:F,5,FALSE),"")</f>
        <v/>
      </c>
    </row>
    <row r="13334" spans="2:9" x14ac:dyDescent="0.2">
      <c r="B13334" s="14" t="str">
        <f>IF(Zapisy!B13327&lt;&gt;"",Zapisy!B13327,"")</f>
        <v/>
      </c>
      <c r="C13334" s="14" t="str">
        <f>IF(B13334&lt;&gt;"",VLOOKUP(B13334,JPK_KR!AP:AR,3,FALSE),"")</f>
        <v/>
      </c>
      <c r="D13334" s="32" t="str">
        <f>IF(B13334&lt;&gt;"",VLOOKUP(Zapisy!B13327,JPK_KR!AP:AV,7,FALSE),"")</f>
        <v/>
      </c>
      <c r="E13334" s="25" t="str">
        <f>IF(B13334&lt;&gt;"",VLOOKUP(B13334,Zapisy!B13327:D13335,3,FALSE),"")</f>
        <v/>
      </c>
      <c r="F13334" s="35" t="str">
        <f>IF(B13334&lt;&gt;"",VLOOKUP(B13334,Zapisy!B13327:C13335,2,FALSE),"")</f>
        <v/>
      </c>
      <c r="G13334" s="25" t="str">
        <f>IF(B13334&lt;&gt;"",VLOOKUP(B13334,Zapisy!B13327:G13327,6,FALSE),"")</f>
        <v/>
      </c>
      <c r="H13334" s="35" t="str">
        <f>IF(B13334&lt;&gt;"",VLOOKUP(B13334,Zapisy!B13327:F13337,5,FALSE),"")</f>
        <v/>
      </c>
      <c r="I13334" s="14" t="str">
        <f>IF(B13334&lt;&gt;"",VLOOKUP(B13334,Dziennik!B:F,5,FALSE),"")</f>
        <v/>
      </c>
    </row>
    <row r="13335" spans="2:9" x14ac:dyDescent="0.2">
      <c r="B13335" s="14" t="str">
        <f>IF(Zapisy!B13328&lt;&gt;"",Zapisy!B13328,"")</f>
        <v/>
      </c>
      <c r="C13335" s="14" t="str">
        <f>IF(B13335&lt;&gt;"",VLOOKUP(B13335,JPK_KR!AP:AR,3,FALSE),"")</f>
        <v/>
      </c>
      <c r="D13335" s="32" t="str">
        <f>IF(B13335&lt;&gt;"",VLOOKUP(Zapisy!B13328,JPK_KR!AP:AV,7,FALSE),"")</f>
        <v/>
      </c>
      <c r="E13335" s="25" t="str">
        <f>IF(B13335&lt;&gt;"",VLOOKUP(B13335,Zapisy!B13328:D13336,3,FALSE),"")</f>
        <v/>
      </c>
      <c r="F13335" s="35" t="str">
        <f>IF(B13335&lt;&gt;"",VLOOKUP(B13335,Zapisy!B13328:C13336,2,FALSE),"")</f>
        <v/>
      </c>
      <c r="G13335" s="25" t="str">
        <f>IF(B13335&lt;&gt;"",VLOOKUP(B13335,Zapisy!B13328:G13328,6,FALSE),"")</f>
        <v/>
      </c>
      <c r="H13335" s="35" t="str">
        <f>IF(B13335&lt;&gt;"",VLOOKUP(B13335,Zapisy!B13328:F13338,5,FALSE),"")</f>
        <v/>
      </c>
      <c r="I13335" s="14" t="str">
        <f>IF(B13335&lt;&gt;"",VLOOKUP(B13335,Dziennik!B:F,5,FALSE),"")</f>
        <v/>
      </c>
    </row>
    <row r="13336" spans="2:9" x14ac:dyDescent="0.2">
      <c r="B13336" s="14" t="str">
        <f>IF(Zapisy!B13329&lt;&gt;"",Zapisy!B13329,"")</f>
        <v/>
      </c>
      <c r="C13336" s="14" t="str">
        <f>IF(B13336&lt;&gt;"",VLOOKUP(B13336,JPK_KR!AP:AR,3,FALSE),"")</f>
        <v/>
      </c>
      <c r="D13336" s="32" t="str">
        <f>IF(B13336&lt;&gt;"",VLOOKUP(Zapisy!B13329,JPK_KR!AP:AV,7,FALSE),"")</f>
        <v/>
      </c>
      <c r="E13336" s="25" t="str">
        <f>IF(B13336&lt;&gt;"",VLOOKUP(B13336,Zapisy!B13329:D13337,3,FALSE),"")</f>
        <v/>
      </c>
      <c r="F13336" s="35" t="str">
        <f>IF(B13336&lt;&gt;"",VLOOKUP(B13336,Zapisy!B13329:C13337,2,FALSE),"")</f>
        <v/>
      </c>
      <c r="G13336" s="25" t="str">
        <f>IF(B13336&lt;&gt;"",VLOOKUP(B13336,Zapisy!B13329:G13329,6,FALSE),"")</f>
        <v/>
      </c>
      <c r="H13336" s="35" t="str">
        <f>IF(B13336&lt;&gt;"",VLOOKUP(B13336,Zapisy!B13329:F13339,5,FALSE),"")</f>
        <v/>
      </c>
      <c r="I13336" s="14" t="str">
        <f>IF(B13336&lt;&gt;"",VLOOKUP(B13336,Dziennik!B:F,5,FALSE),"")</f>
        <v/>
      </c>
    </row>
    <row r="13337" spans="2:9" x14ac:dyDescent="0.2">
      <c r="B13337" s="14" t="str">
        <f>IF(Zapisy!B13330&lt;&gt;"",Zapisy!B13330,"")</f>
        <v/>
      </c>
      <c r="C13337" s="14" t="str">
        <f>IF(B13337&lt;&gt;"",VLOOKUP(B13337,JPK_KR!AP:AR,3,FALSE),"")</f>
        <v/>
      </c>
      <c r="D13337" s="32" t="str">
        <f>IF(B13337&lt;&gt;"",VLOOKUP(Zapisy!B13330,JPK_KR!AP:AV,7,FALSE),"")</f>
        <v/>
      </c>
      <c r="E13337" s="25" t="str">
        <f>IF(B13337&lt;&gt;"",VLOOKUP(B13337,Zapisy!B13330:D13338,3,FALSE),"")</f>
        <v/>
      </c>
      <c r="F13337" s="35" t="str">
        <f>IF(B13337&lt;&gt;"",VLOOKUP(B13337,Zapisy!B13330:C13338,2,FALSE),"")</f>
        <v/>
      </c>
      <c r="G13337" s="25" t="str">
        <f>IF(B13337&lt;&gt;"",VLOOKUP(B13337,Zapisy!B13330:G13330,6,FALSE),"")</f>
        <v/>
      </c>
      <c r="H13337" s="35" t="str">
        <f>IF(B13337&lt;&gt;"",VLOOKUP(B13337,Zapisy!B13330:F13340,5,FALSE),"")</f>
        <v/>
      </c>
      <c r="I13337" s="14" t="str">
        <f>IF(B13337&lt;&gt;"",VLOOKUP(B13337,Dziennik!B:F,5,FALSE),"")</f>
        <v/>
      </c>
    </row>
    <row r="13338" spans="2:9" x14ac:dyDescent="0.2">
      <c r="B13338" s="14" t="str">
        <f>IF(Zapisy!B13331&lt;&gt;"",Zapisy!B13331,"")</f>
        <v/>
      </c>
      <c r="C13338" s="14" t="str">
        <f>IF(B13338&lt;&gt;"",VLOOKUP(B13338,JPK_KR!AP:AR,3,FALSE),"")</f>
        <v/>
      </c>
      <c r="D13338" s="32" t="str">
        <f>IF(B13338&lt;&gt;"",VLOOKUP(Zapisy!B13331,JPK_KR!AP:AV,7,FALSE),"")</f>
        <v/>
      </c>
      <c r="E13338" s="25" t="str">
        <f>IF(B13338&lt;&gt;"",VLOOKUP(B13338,Zapisy!B13331:D13339,3,FALSE),"")</f>
        <v/>
      </c>
      <c r="F13338" s="35" t="str">
        <f>IF(B13338&lt;&gt;"",VLOOKUP(B13338,Zapisy!B13331:C13339,2,FALSE),"")</f>
        <v/>
      </c>
      <c r="G13338" s="25" t="str">
        <f>IF(B13338&lt;&gt;"",VLOOKUP(B13338,Zapisy!B13331:G13331,6,FALSE),"")</f>
        <v/>
      </c>
      <c r="H13338" s="35" t="str">
        <f>IF(B13338&lt;&gt;"",VLOOKUP(B13338,Zapisy!B13331:F13341,5,FALSE),"")</f>
        <v/>
      </c>
      <c r="I13338" s="14" t="str">
        <f>IF(B13338&lt;&gt;"",VLOOKUP(B13338,Dziennik!B:F,5,FALSE),"")</f>
        <v/>
      </c>
    </row>
    <row r="13339" spans="2:9" x14ac:dyDescent="0.2">
      <c r="B13339" s="14" t="str">
        <f>IF(Zapisy!B13332&lt;&gt;"",Zapisy!B13332,"")</f>
        <v/>
      </c>
      <c r="C13339" s="14" t="str">
        <f>IF(B13339&lt;&gt;"",VLOOKUP(B13339,JPK_KR!AP:AR,3,FALSE),"")</f>
        <v/>
      </c>
      <c r="D13339" s="32" t="str">
        <f>IF(B13339&lt;&gt;"",VLOOKUP(Zapisy!B13332,JPK_KR!AP:AV,7,FALSE),"")</f>
        <v/>
      </c>
      <c r="E13339" s="25" t="str">
        <f>IF(B13339&lt;&gt;"",VLOOKUP(B13339,Zapisy!B13332:D13340,3,FALSE),"")</f>
        <v/>
      </c>
      <c r="F13339" s="35" t="str">
        <f>IF(B13339&lt;&gt;"",VLOOKUP(B13339,Zapisy!B13332:C13340,2,FALSE),"")</f>
        <v/>
      </c>
      <c r="G13339" s="25" t="str">
        <f>IF(B13339&lt;&gt;"",VLOOKUP(B13339,Zapisy!B13332:G13332,6,FALSE),"")</f>
        <v/>
      </c>
      <c r="H13339" s="35" t="str">
        <f>IF(B13339&lt;&gt;"",VLOOKUP(B13339,Zapisy!B13332:F13342,5,FALSE),"")</f>
        <v/>
      </c>
      <c r="I13339" s="14" t="str">
        <f>IF(B13339&lt;&gt;"",VLOOKUP(B13339,Dziennik!B:F,5,FALSE),"")</f>
        <v/>
      </c>
    </row>
    <row r="13340" spans="2:9" x14ac:dyDescent="0.2">
      <c r="B13340" s="14" t="str">
        <f>IF(Zapisy!B13333&lt;&gt;"",Zapisy!B13333,"")</f>
        <v/>
      </c>
      <c r="C13340" s="14" t="str">
        <f>IF(B13340&lt;&gt;"",VLOOKUP(B13340,JPK_KR!AP:AR,3,FALSE),"")</f>
        <v/>
      </c>
      <c r="D13340" s="32" t="str">
        <f>IF(B13340&lt;&gt;"",VLOOKUP(Zapisy!B13333,JPK_KR!AP:AV,7,FALSE),"")</f>
        <v/>
      </c>
      <c r="E13340" s="25" t="str">
        <f>IF(B13340&lt;&gt;"",VLOOKUP(B13340,Zapisy!B13333:D13341,3,FALSE),"")</f>
        <v/>
      </c>
      <c r="F13340" s="35" t="str">
        <f>IF(B13340&lt;&gt;"",VLOOKUP(B13340,Zapisy!B13333:C13341,2,FALSE),"")</f>
        <v/>
      </c>
      <c r="G13340" s="25" t="str">
        <f>IF(B13340&lt;&gt;"",VLOOKUP(B13340,Zapisy!B13333:G13333,6,FALSE),"")</f>
        <v/>
      </c>
      <c r="H13340" s="35" t="str">
        <f>IF(B13340&lt;&gt;"",VLOOKUP(B13340,Zapisy!B13333:F13343,5,FALSE),"")</f>
        <v/>
      </c>
      <c r="I13340" s="14" t="str">
        <f>IF(B13340&lt;&gt;"",VLOOKUP(B13340,Dziennik!B:F,5,FALSE),"")</f>
        <v/>
      </c>
    </row>
    <row r="13341" spans="2:9" x14ac:dyDescent="0.2">
      <c r="B13341" s="14" t="str">
        <f>IF(Zapisy!B13334&lt;&gt;"",Zapisy!B13334,"")</f>
        <v/>
      </c>
      <c r="C13341" s="14" t="str">
        <f>IF(B13341&lt;&gt;"",VLOOKUP(B13341,JPK_KR!AP:AR,3,FALSE),"")</f>
        <v/>
      </c>
      <c r="D13341" s="32" t="str">
        <f>IF(B13341&lt;&gt;"",VLOOKUP(Zapisy!B13334,JPK_KR!AP:AV,7,FALSE),"")</f>
        <v/>
      </c>
      <c r="E13341" s="25" t="str">
        <f>IF(B13341&lt;&gt;"",VLOOKUP(B13341,Zapisy!B13334:D13342,3,FALSE),"")</f>
        <v/>
      </c>
      <c r="F13341" s="35" t="str">
        <f>IF(B13341&lt;&gt;"",VLOOKUP(B13341,Zapisy!B13334:C13342,2,FALSE),"")</f>
        <v/>
      </c>
      <c r="G13341" s="25" t="str">
        <f>IF(B13341&lt;&gt;"",VLOOKUP(B13341,Zapisy!B13334:G13334,6,FALSE),"")</f>
        <v/>
      </c>
      <c r="H13341" s="35" t="str">
        <f>IF(B13341&lt;&gt;"",VLOOKUP(B13341,Zapisy!B13334:F13344,5,FALSE),"")</f>
        <v/>
      </c>
      <c r="I13341" s="14" t="str">
        <f>IF(B13341&lt;&gt;"",VLOOKUP(B13341,Dziennik!B:F,5,FALSE),"")</f>
        <v/>
      </c>
    </row>
    <row r="13342" spans="2:9" x14ac:dyDescent="0.2">
      <c r="B13342" s="14" t="str">
        <f>IF(Zapisy!B13335&lt;&gt;"",Zapisy!B13335,"")</f>
        <v/>
      </c>
      <c r="C13342" s="14" t="str">
        <f>IF(B13342&lt;&gt;"",VLOOKUP(B13342,JPK_KR!AP:AR,3,FALSE),"")</f>
        <v/>
      </c>
      <c r="D13342" s="32" t="str">
        <f>IF(B13342&lt;&gt;"",VLOOKUP(Zapisy!B13335,JPK_KR!AP:AV,7,FALSE),"")</f>
        <v/>
      </c>
      <c r="E13342" s="25" t="str">
        <f>IF(B13342&lt;&gt;"",VLOOKUP(B13342,Zapisy!B13335:D13343,3,FALSE),"")</f>
        <v/>
      </c>
      <c r="F13342" s="35" t="str">
        <f>IF(B13342&lt;&gt;"",VLOOKUP(B13342,Zapisy!B13335:C13343,2,FALSE),"")</f>
        <v/>
      </c>
      <c r="G13342" s="25" t="str">
        <f>IF(B13342&lt;&gt;"",VLOOKUP(B13342,Zapisy!B13335:G13335,6,FALSE),"")</f>
        <v/>
      </c>
      <c r="H13342" s="35" t="str">
        <f>IF(B13342&lt;&gt;"",VLOOKUP(B13342,Zapisy!B13335:F13345,5,FALSE),"")</f>
        <v/>
      </c>
      <c r="I13342" s="14" t="str">
        <f>IF(B13342&lt;&gt;"",VLOOKUP(B13342,Dziennik!B:F,5,FALSE),"")</f>
        <v/>
      </c>
    </row>
    <row r="13343" spans="2:9" x14ac:dyDescent="0.2">
      <c r="B13343" s="14" t="str">
        <f>IF(Zapisy!B13336&lt;&gt;"",Zapisy!B13336,"")</f>
        <v/>
      </c>
      <c r="C13343" s="14" t="str">
        <f>IF(B13343&lt;&gt;"",VLOOKUP(B13343,JPK_KR!AP:AR,3,FALSE),"")</f>
        <v/>
      </c>
      <c r="D13343" s="32" t="str">
        <f>IF(B13343&lt;&gt;"",VLOOKUP(Zapisy!B13336,JPK_KR!AP:AV,7,FALSE),"")</f>
        <v/>
      </c>
      <c r="E13343" s="25" t="str">
        <f>IF(B13343&lt;&gt;"",VLOOKUP(B13343,Zapisy!B13336:D13344,3,FALSE),"")</f>
        <v/>
      </c>
      <c r="F13343" s="35" t="str">
        <f>IF(B13343&lt;&gt;"",VLOOKUP(B13343,Zapisy!B13336:C13344,2,FALSE),"")</f>
        <v/>
      </c>
      <c r="G13343" s="25" t="str">
        <f>IF(B13343&lt;&gt;"",VLOOKUP(B13343,Zapisy!B13336:G13336,6,FALSE),"")</f>
        <v/>
      </c>
      <c r="H13343" s="35" t="str">
        <f>IF(B13343&lt;&gt;"",VLOOKUP(B13343,Zapisy!B13336:F13346,5,FALSE),"")</f>
        <v/>
      </c>
      <c r="I13343" s="14" t="str">
        <f>IF(B13343&lt;&gt;"",VLOOKUP(B13343,Dziennik!B:F,5,FALSE),"")</f>
        <v/>
      </c>
    </row>
    <row r="13344" spans="2:9" x14ac:dyDescent="0.2">
      <c r="B13344" s="14" t="str">
        <f>IF(Zapisy!B13337&lt;&gt;"",Zapisy!B13337,"")</f>
        <v/>
      </c>
      <c r="C13344" s="14" t="str">
        <f>IF(B13344&lt;&gt;"",VLOOKUP(B13344,JPK_KR!AP:AR,3,FALSE),"")</f>
        <v/>
      </c>
      <c r="D13344" s="32" t="str">
        <f>IF(B13344&lt;&gt;"",VLOOKUP(Zapisy!B13337,JPK_KR!AP:AV,7,FALSE),"")</f>
        <v/>
      </c>
      <c r="E13344" s="25" t="str">
        <f>IF(B13344&lt;&gt;"",VLOOKUP(B13344,Zapisy!B13337:D13345,3,FALSE),"")</f>
        <v/>
      </c>
      <c r="F13344" s="35" t="str">
        <f>IF(B13344&lt;&gt;"",VLOOKUP(B13344,Zapisy!B13337:C13345,2,FALSE),"")</f>
        <v/>
      </c>
      <c r="G13344" s="25" t="str">
        <f>IF(B13344&lt;&gt;"",VLOOKUP(B13344,Zapisy!B13337:G13337,6,FALSE),"")</f>
        <v/>
      </c>
      <c r="H13344" s="35" t="str">
        <f>IF(B13344&lt;&gt;"",VLOOKUP(B13344,Zapisy!B13337:F13347,5,FALSE),"")</f>
        <v/>
      </c>
      <c r="I13344" s="14" t="str">
        <f>IF(B13344&lt;&gt;"",VLOOKUP(B13344,Dziennik!B:F,5,FALSE),"")</f>
        <v/>
      </c>
    </row>
    <row r="13345" spans="2:9" x14ac:dyDescent="0.2">
      <c r="B13345" s="14" t="str">
        <f>IF(Zapisy!B13338&lt;&gt;"",Zapisy!B13338,"")</f>
        <v/>
      </c>
      <c r="C13345" s="14" t="str">
        <f>IF(B13345&lt;&gt;"",VLOOKUP(B13345,JPK_KR!AP:AR,3,FALSE),"")</f>
        <v/>
      </c>
      <c r="D13345" s="32" t="str">
        <f>IF(B13345&lt;&gt;"",VLOOKUP(Zapisy!B13338,JPK_KR!AP:AV,7,FALSE),"")</f>
        <v/>
      </c>
      <c r="E13345" s="25" t="str">
        <f>IF(B13345&lt;&gt;"",VLOOKUP(B13345,Zapisy!B13338:D13346,3,FALSE),"")</f>
        <v/>
      </c>
      <c r="F13345" s="35" t="str">
        <f>IF(B13345&lt;&gt;"",VLOOKUP(B13345,Zapisy!B13338:C13346,2,FALSE),"")</f>
        <v/>
      </c>
      <c r="G13345" s="25" t="str">
        <f>IF(B13345&lt;&gt;"",VLOOKUP(B13345,Zapisy!B13338:G13338,6,FALSE),"")</f>
        <v/>
      </c>
      <c r="H13345" s="35" t="str">
        <f>IF(B13345&lt;&gt;"",VLOOKUP(B13345,Zapisy!B13338:F13348,5,FALSE),"")</f>
        <v/>
      </c>
      <c r="I13345" s="14" t="str">
        <f>IF(B13345&lt;&gt;"",VLOOKUP(B13345,Dziennik!B:F,5,FALSE),"")</f>
        <v/>
      </c>
    </row>
    <row r="13346" spans="2:9" x14ac:dyDescent="0.2">
      <c r="B13346" s="14" t="str">
        <f>IF(Zapisy!B13339&lt;&gt;"",Zapisy!B13339,"")</f>
        <v/>
      </c>
      <c r="C13346" s="14" t="str">
        <f>IF(B13346&lt;&gt;"",VLOOKUP(B13346,JPK_KR!AP:AR,3,FALSE),"")</f>
        <v/>
      </c>
      <c r="D13346" s="32" t="str">
        <f>IF(B13346&lt;&gt;"",VLOOKUP(Zapisy!B13339,JPK_KR!AP:AV,7,FALSE),"")</f>
        <v/>
      </c>
      <c r="E13346" s="25" t="str">
        <f>IF(B13346&lt;&gt;"",VLOOKUP(B13346,Zapisy!B13339:D13347,3,FALSE),"")</f>
        <v/>
      </c>
      <c r="F13346" s="35" t="str">
        <f>IF(B13346&lt;&gt;"",VLOOKUP(B13346,Zapisy!B13339:C13347,2,FALSE),"")</f>
        <v/>
      </c>
      <c r="G13346" s="25" t="str">
        <f>IF(B13346&lt;&gt;"",VLOOKUP(B13346,Zapisy!B13339:G13339,6,FALSE),"")</f>
        <v/>
      </c>
      <c r="H13346" s="35" t="str">
        <f>IF(B13346&lt;&gt;"",VLOOKUP(B13346,Zapisy!B13339:F13349,5,FALSE),"")</f>
        <v/>
      </c>
      <c r="I13346" s="14" t="str">
        <f>IF(B13346&lt;&gt;"",VLOOKUP(B13346,Dziennik!B:F,5,FALSE),"")</f>
        <v/>
      </c>
    </row>
    <row r="13347" spans="2:9" x14ac:dyDescent="0.2">
      <c r="B13347" s="14" t="str">
        <f>IF(Zapisy!B13340&lt;&gt;"",Zapisy!B13340,"")</f>
        <v/>
      </c>
      <c r="C13347" s="14" t="str">
        <f>IF(B13347&lt;&gt;"",VLOOKUP(B13347,JPK_KR!AP:AR,3,FALSE),"")</f>
        <v/>
      </c>
      <c r="D13347" s="32" t="str">
        <f>IF(B13347&lt;&gt;"",VLOOKUP(Zapisy!B13340,JPK_KR!AP:AV,7,FALSE),"")</f>
        <v/>
      </c>
      <c r="E13347" s="25" t="str">
        <f>IF(B13347&lt;&gt;"",VLOOKUP(B13347,Zapisy!B13340:D13348,3,FALSE),"")</f>
        <v/>
      </c>
      <c r="F13347" s="35" t="str">
        <f>IF(B13347&lt;&gt;"",VLOOKUP(B13347,Zapisy!B13340:C13348,2,FALSE),"")</f>
        <v/>
      </c>
      <c r="G13347" s="25" t="str">
        <f>IF(B13347&lt;&gt;"",VLOOKUP(B13347,Zapisy!B13340:G13340,6,FALSE),"")</f>
        <v/>
      </c>
      <c r="H13347" s="35" t="str">
        <f>IF(B13347&lt;&gt;"",VLOOKUP(B13347,Zapisy!B13340:F13350,5,FALSE),"")</f>
        <v/>
      </c>
      <c r="I13347" s="14" t="str">
        <f>IF(B13347&lt;&gt;"",VLOOKUP(B13347,Dziennik!B:F,5,FALSE),"")</f>
        <v/>
      </c>
    </row>
    <row r="13348" spans="2:9" x14ac:dyDescent="0.2">
      <c r="B13348" s="14" t="str">
        <f>IF(Zapisy!B13341&lt;&gt;"",Zapisy!B13341,"")</f>
        <v/>
      </c>
      <c r="C13348" s="14" t="str">
        <f>IF(B13348&lt;&gt;"",VLOOKUP(B13348,JPK_KR!AP:AR,3,FALSE),"")</f>
        <v/>
      </c>
      <c r="D13348" s="32" t="str">
        <f>IF(B13348&lt;&gt;"",VLOOKUP(Zapisy!B13341,JPK_KR!AP:AV,7,FALSE),"")</f>
        <v/>
      </c>
      <c r="E13348" s="25" t="str">
        <f>IF(B13348&lt;&gt;"",VLOOKUP(B13348,Zapisy!B13341:D13349,3,FALSE),"")</f>
        <v/>
      </c>
      <c r="F13348" s="35" t="str">
        <f>IF(B13348&lt;&gt;"",VLOOKUP(B13348,Zapisy!B13341:C13349,2,FALSE),"")</f>
        <v/>
      </c>
      <c r="G13348" s="25" t="str">
        <f>IF(B13348&lt;&gt;"",VLOOKUP(B13348,Zapisy!B13341:G13341,6,FALSE),"")</f>
        <v/>
      </c>
      <c r="H13348" s="35" t="str">
        <f>IF(B13348&lt;&gt;"",VLOOKUP(B13348,Zapisy!B13341:F13351,5,FALSE),"")</f>
        <v/>
      </c>
      <c r="I13348" s="14" t="str">
        <f>IF(B13348&lt;&gt;"",VLOOKUP(B13348,Dziennik!B:F,5,FALSE),"")</f>
        <v/>
      </c>
    </row>
    <row r="13349" spans="2:9" x14ac:dyDescent="0.2">
      <c r="B13349" s="14" t="str">
        <f>IF(Zapisy!B13342&lt;&gt;"",Zapisy!B13342,"")</f>
        <v/>
      </c>
      <c r="C13349" s="14" t="str">
        <f>IF(B13349&lt;&gt;"",VLOOKUP(B13349,JPK_KR!AP:AR,3,FALSE),"")</f>
        <v/>
      </c>
      <c r="D13349" s="32" t="str">
        <f>IF(B13349&lt;&gt;"",VLOOKUP(Zapisy!B13342,JPK_KR!AP:AV,7,FALSE),"")</f>
        <v/>
      </c>
      <c r="E13349" s="25" t="str">
        <f>IF(B13349&lt;&gt;"",VLOOKUP(B13349,Zapisy!B13342:D13350,3,FALSE),"")</f>
        <v/>
      </c>
      <c r="F13349" s="35" t="str">
        <f>IF(B13349&lt;&gt;"",VLOOKUP(B13349,Zapisy!B13342:C13350,2,FALSE),"")</f>
        <v/>
      </c>
      <c r="G13349" s="25" t="str">
        <f>IF(B13349&lt;&gt;"",VLOOKUP(B13349,Zapisy!B13342:G13342,6,FALSE),"")</f>
        <v/>
      </c>
      <c r="H13349" s="35" t="str">
        <f>IF(B13349&lt;&gt;"",VLOOKUP(B13349,Zapisy!B13342:F13352,5,FALSE),"")</f>
        <v/>
      </c>
      <c r="I13349" s="14" t="str">
        <f>IF(B13349&lt;&gt;"",VLOOKUP(B13349,Dziennik!B:F,5,FALSE),"")</f>
        <v/>
      </c>
    </row>
    <row r="13350" spans="2:9" x14ac:dyDescent="0.2">
      <c r="B13350" s="14" t="str">
        <f>IF(Zapisy!B13343&lt;&gt;"",Zapisy!B13343,"")</f>
        <v/>
      </c>
      <c r="C13350" s="14" t="str">
        <f>IF(B13350&lt;&gt;"",VLOOKUP(B13350,JPK_KR!AP:AR,3,FALSE),"")</f>
        <v/>
      </c>
      <c r="D13350" s="32" t="str">
        <f>IF(B13350&lt;&gt;"",VLOOKUP(Zapisy!B13343,JPK_KR!AP:AV,7,FALSE),"")</f>
        <v/>
      </c>
      <c r="E13350" s="25" t="str">
        <f>IF(B13350&lt;&gt;"",VLOOKUP(B13350,Zapisy!B13343:D13351,3,FALSE),"")</f>
        <v/>
      </c>
      <c r="F13350" s="35" t="str">
        <f>IF(B13350&lt;&gt;"",VLOOKUP(B13350,Zapisy!B13343:C13351,2,FALSE),"")</f>
        <v/>
      </c>
      <c r="G13350" s="25" t="str">
        <f>IF(B13350&lt;&gt;"",VLOOKUP(B13350,Zapisy!B13343:G13343,6,FALSE),"")</f>
        <v/>
      </c>
      <c r="H13350" s="35" t="str">
        <f>IF(B13350&lt;&gt;"",VLOOKUP(B13350,Zapisy!B13343:F13353,5,FALSE),"")</f>
        <v/>
      </c>
      <c r="I13350" s="14" t="str">
        <f>IF(B13350&lt;&gt;"",VLOOKUP(B13350,Dziennik!B:F,5,FALSE),"")</f>
        <v/>
      </c>
    </row>
    <row r="13351" spans="2:9" x14ac:dyDescent="0.2">
      <c r="B13351" s="14" t="str">
        <f>IF(Zapisy!B13344&lt;&gt;"",Zapisy!B13344,"")</f>
        <v/>
      </c>
      <c r="C13351" s="14" t="str">
        <f>IF(B13351&lt;&gt;"",VLOOKUP(B13351,JPK_KR!AP:AR,3,FALSE),"")</f>
        <v/>
      </c>
      <c r="D13351" s="32" t="str">
        <f>IF(B13351&lt;&gt;"",VLOOKUP(Zapisy!B13344,JPK_KR!AP:AV,7,FALSE),"")</f>
        <v/>
      </c>
      <c r="E13351" s="25" t="str">
        <f>IF(B13351&lt;&gt;"",VLOOKUP(B13351,Zapisy!B13344:D13352,3,FALSE),"")</f>
        <v/>
      </c>
      <c r="F13351" s="35" t="str">
        <f>IF(B13351&lt;&gt;"",VLOOKUP(B13351,Zapisy!B13344:C13352,2,FALSE),"")</f>
        <v/>
      </c>
      <c r="G13351" s="25" t="str">
        <f>IF(B13351&lt;&gt;"",VLOOKUP(B13351,Zapisy!B13344:G13344,6,FALSE),"")</f>
        <v/>
      </c>
      <c r="H13351" s="35" t="str">
        <f>IF(B13351&lt;&gt;"",VLOOKUP(B13351,Zapisy!B13344:F13354,5,FALSE),"")</f>
        <v/>
      </c>
      <c r="I13351" s="14" t="str">
        <f>IF(B13351&lt;&gt;"",VLOOKUP(B13351,Dziennik!B:F,5,FALSE),"")</f>
        <v/>
      </c>
    </row>
    <row r="13352" spans="2:9" x14ac:dyDescent="0.2">
      <c r="B13352" s="14" t="str">
        <f>IF(Zapisy!B13345&lt;&gt;"",Zapisy!B13345,"")</f>
        <v/>
      </c>
      <c r="C13352" s="14" t="str">
        <f>IF(B13352&lt;&gt;"",VLOOKUP(B13352,JPK_KR!AP:AR,3,FALSE),"")</f>
        <v/>
      </c>
      <c r="D13352" s="32" t="str">
        <f>IF(B13352&lt;&gt;"",VLOOKUP(Zapisy!B13345,JPK_KR!AP:AV,7,FALSE),"")</f>
        <v/>
      </c>
      <c r="E13352" s="25" t="str">
        <f>IF(B13352&lt;&gt;"",VLOOKUP(B13352,Zapisy!B13345:D13353,3,FALSE),"")</f>
        <v/>
      </c>
      <c r="F13352" s="35" t="str">
        <f>IF(B13352&lt;&gt;"",VLOOKUP(B13352,Zapisy!B13345:C13353,2,FALSE),"")</f>
        <v/>
      </c>
      <c r="G13352" s="25" t="str">
        <f>IF(B13352&lt;&gt;"",VLOOKUP(B13352,Zapisy!B13345:G13345,6,FALSE),"")</f>
        <v/>
      </c>
      <c r="H13352" s="35" t="str">
        <f>IF(B13352&lt;&gt;"",VLOOKUP(B13352,Zapisy!B13345:F13355,5,FALSE),"")</f>
        <v/>
      </c>
      <c r="I13352" s="14" t="str">
        <f>IF(B13352&lt;&gt;"",VLOOKUP(B13352,Dziennik!B:F,5,FALSE),"")</f>
        <v/>
      </c>
    </row>
    <row r="13353" spans="2:9" x14ac:dyDescent="0.2">
      <c r="B13353" s="14" t="str">
        <f>IF(Zapisy!B13346&lt;&gt;"",Zapisy!B13346,"")</f>
        <v/>
      </c>
      <c r="C13353" s="14" t="str">
        <f>IF(B13353&lt;&gt;"",VLOOKUP(B13353,JPK_KR!AP:AR,3,FALSE),"")</f>
        <v/>
      </c>
      <c r="D13353" s="32" t="str">
        <f>IF(B13353&lt;&gt;"",VLOOKUP(Zapisy!B13346,JPK_KR!AP:AV,7,FALSE),"")</f>
        <v/>
      </c>
      <c r="E13353" s="25" t="str">
        <f>IF(B13353&lt;&gt;"",VLOOKUP(B13353,Zapisy!B13346:D13354,3,FALSE),"")</f>
        <v/>
      </c>
      <c r="F13353" s="35" t="str">
        <f>IF(B13353&lt;&gt;"",VLOOKUP(B13353,Zapisy!B13346:C13354,2,FALSE),"")</f>
        <v/>
      </c>
      <c r="G13353" s="25" t="str">
        <f>IF(B13353&lt;&gt;"",VLOOKUP(B13353,Zapisy!B13346:G13346,6,FALSE),"")</f>
        <v/>
      </c>
      <c r="H13353" s="35" t="str">
        <f>IF(B13353&lt;&gt;"",VLOOKUP(B13353,Zapisy!B13346:F13356,5,FALSE),"")</f>
        <v/>
      </c>
      <c r="I13353" s="14" t="str">
        <f>IF(B13353&lt;&gt;"",VLOOKUP(B13353,Dziennik!B:F,5,FALSE),"")</f>
        <v/>
      </c>
    </row>
    <row r="13354" spans="2:9" x14ac:dyDescent="0.2">
      <c r="B13354" s="14" t="str">
        <f>IF(Zapisy!B13347&lt;&gt;"",Zapisy!B13347,"")</f>
        <v/>
      </c>
      <c r="C13354" s="14" t="str">
        <f>IF(B13354&lt;&gt;"",VLOOKUP(B13354,JPK_KR!AP:AR,3,FALSE),"")</f>
        <v/>
      </c>
      <c r="D13354" s="32" t="str">
        <f>IF(B13354&lt;&gt;"",VLOOKUP(Zapisy!B13347,JPK_KR!AP:AV,7,FALSE),"")</f>
        <v/>
      </c>
      <c r="E13354" s="25" t="str">
        <f>IF(B13354&lt;&gt;"",VLOOKUP(B13354,Zapisy!B13347:D13355,3,FALSE),"")</f>
        <v/>
      </c>
      <c r="F13354" s="35" t="str">
        <f>IF(B13354&lt;&gt;"",VLOOKUP(B13354,Zapisy!B13347:C13355,2,FALSE),"")</f>
        <v/>
      </c>
      <c r="G13354" s="25" t="str">
        <f>IF(B13354&lt;&gt;"",VLOOKUP(B13354,Zapisy!B13347:G13347,6,FALSE),"")</f>
        <v/>
      </c>
      <c r="H13354" s="35" t="str">
        <f>IF(B13354&lt;&gt;"",VLOOKUP(B13354,Zapisy!B13347:F13357,5,FALSE),"")</f>
        <v/>
      </c>
      <c r="I13354" s="14" t="str">
        <f>IF(B13354&lt;&gt;"",VLOOKUP(B13354,Dziennik!B:F,5,FALSE),"")</f>
        <v/>
      </c>
    </row>
    <row r="13355" spans="2:9" x14ac:dyDescent="0.2">
      <c r="B13355" s="14" t="str">
        <f>IF(Zapisy!B13348&lt;&gt;"",Zapisy!B13348,"")</f>
        <v/>
      </c>
      <c r="C13355" s="14" t="str">
        <f>IF(B13355&lt;&gt;"",VLOOKUP(B13355,JPK_KR!AP:AR,3,FALSE),"")</f>
        <v/>
      </c>
      <c r="D13355" s="32" t="str">
        <f>IF(B13355&lt;&gt;"",VLOOKUP(Zapisy!B13348,JPK_KR!AP:AV,7,FALSE),"")</f>
        <v/>
      </c>
      <c r="E13355" s="25" t="str">
        <f>IF(B13355&lt;&gt;"",VLOOKUP(B13355,Zapisy!B13348:D13356,3,FALSE),"")</f>
        <v/>
      </c>
      <c r="F13355" s="35" t="str">
        <f>IF(B13355&lt;&gt;"",VLOOKUP(B13355,Zapisy!B13348:C13356,2,FALSE),"")</f>
        <v/>
      </c>
      <c r="G13355" s="25" t="str">
        <f>IF(B13355&lt;&gt;"",VLOOKUP(B13355,Zapisy!B13348:G13348,6,FALSE),"")</f>
        <v/>
      </c>
      <c r="H13355" s="35" t="str">
        <f>IF(B13355&lt;&gt;"",VLOOKUP(B13355,Zapisy!B13348:F13358,5,FALSE),"")</f>
        <v/>
      </c>
      <c r="I13355" s="14" t="str">
        <f>IF(B13355&lt;&gt;"",VLOOKUP(B13355,Dziennik!B:F,5,FALSE),"")</f>
        <v/>
      </c>
    </row>
    <row r="13356" spans="2:9" x14ac:dyDescent="0.2">
      <c r="B13356" s="14" t="str">
        <f>IF(Zapisy!B13349&lt;&gt;"",Zapisy!B13349,"")</f>
        <v/>
      </c>
      <c r="C13356" s="14" t="str">
        <f>IF(B13356&lt;&gt;"",VLOOKUP(B13356,JPK_KR!AP:AR,3,FALSE),"")</f>
        <v/>
      </c>
      <c r="D13356" s="32" t="str">
        <f>IF(B13356&lt;&gt;"",VLOOKUP(Zapisy!B13349,JPK_KR!AP:AV,7,FALSE),"")</f>
        <v/>
      </c>
      <c r="E13356" s="25" t="str">
        <f>IF(B13356&lt;&gt;"",VLOOKUP(B13356,Zapisy!B13349:D13357,3,FALSE),"")</f>
        <v/>
      </c>
      <c r="F13356" s="35" t="str">
        <f>IF(B13356&lt;&gt;"",VLOOKUP(B13356,Zapisy!B13349:C13357,2,FALSE),"")</f>
        <v/>
      </c>
      <c r="G13356" s="25" t="str">
        <f>IF(B13356&lt;&gt;"",VLOOKUP(B13356,Zapisy!B13349:G13349,6,FALSE),"")</f>
        <v/>
      </c>
      <c r="H13356" s="35" t="str">
        <f>IF(B13356&lt;&gt;"",VLOOKUP(B13356,Zapisy!B13349:F13359,5,FALSE),"")</f>
        <v/>
      </c>
      <c r="I13356" s="14" t="str">
        <f>IF(B13356&lt;&gt;"",VLOOKUP(B13356,Dziennik!B:F,5,FALSE),"")</f>
        <v/>
      </c>
    </row>
    <row r="13357" spans="2:9" x14ac:dyDescent="0.2">
      <c r="B13357" s="14" t="str">
        <f>IF(Zapisy!B13350&lt;&gt;"",Zapisy!B13350,"")</f>
        <v/>
      </c>
      <c r="C13357" s="14" t="str">
        <f>IF(B13357&lt;&gt;"",VLOOKUP(B13357,JPK_KR!AP:AR,3,FALSE),"")</f>
        <v/>
      </c>
      <c r="D13357" s="32" t="str">
        <f>IF(B13357&lt;&gt;"",VLOOKUP(Zapisy!B13350,JPK_KR!AP:AV,7,FALSE),"")</f>
        <v/>
      </c>
      <c r="E13357" s="25" t="str">
        <f>IF(B13357&lt;&gt;"",VLOOKUP(B13357,Zapisy!B13350:D13358,3,FALSE),"")</f>
        <v/>
      </c>
      <c r="F13357" s="35" t="str">
        <f>IF(B13357&lt;&gt;"",VLOOKUP(B13357,Zapisy!B13350:C13358,2,FALSE),"")</f>
        <v/>
      </c>
      <c r="G13357" s="25" t="str">
        <f>IF(B13357&lt;&gt;"",VLOOKUP(B13357,Zapisy!B13350:G13350,6,FALSE),"")</f>
        <v/>
      </c>
      <c r="H13357" s="35" t="str">
        <f>IF(B13357&lt;&gt;"",VLOOKUP(B13357,Zapisy!B13350:F13360,5,FALSE),"")</f>
        <v/>
      </c>
      <c r="I13357" s="14" t="str">
        <f>IF(B13357&lt;&gt;"",VLOOKUP(B13357,Dziennik!B:F,5,FALSE),"")</f>
        <v/>
      </c>
    </row>
    <row r="13358" spans="2:9" x14ac:dyDescent="0.2">
      <c r="B13358" s="14" t="str">
        <f>IF(Zapisy!B13351&lt;&gt;"",Zapisy!B13351,"")</f>
        <v/>
      </c>
      <c r="C13358" s="14" t="str">
        <f>IF(B13358&lt;&gt;"",VLOOKUP(B13358,JPK_KR!AP:AR,3,FALSE),"")</f>
        <v/>
      </c>
      <c r="D13358" s="32" t="str">
        <f>IF(B13358&lt;&gt;"",VLOOKUP(Zapisy!B13351,JPK_KR!AP:AV,7,FALSE),"")</f>
        <v/>
      </c>
      <c r="E13358" s="25" t="str">
        <f>IF(B13358&lt;&gt;"",VLOOKUP(B13358,Zapisy!B13351:D13359,3,FALSE),"")</f>
        <v/>
      </c>
      <c r="F13358" s="35" t="str">
        <f>IF(B13358&lt;&gt;"",VLOOKUP(B13358,Zapisy!B13351:C13359,2,FALSE),"")</f>
        <v/>
      </c>
      <c r="G13358" s="25" t="str">
        <f>IF(B13358&lt;&gt;"",VLOOKUP(B13358,Zapisy!B13351:G13351,6,FALSE),"")</f>
        <v/>
      </c>
      <c r="H13358" s="35" t="str">
        <f>IF(B13358&lt;&gt;"",VLOOKUP(B13358,Zapisy!B13351:F13361,5,FALSE),"")</f>
        <v/>
      </c>
      <c r="I13358" s="14" t="str">
        <f>IF(B13358&lt;&gt;"",VLOOKUP(B13358,Dziennik!B:F,5,FALSE),"")</f>
        <v/>
      </c>
    </row>
    <row r="13359" spans="2:9" x14ac:dyDescent="0.2">
      <c r="B13359" s="14" t="str">
        <f>IF(Zapisy!B13352&lt;&gt;"",Zapisy!B13352,"")</f>
        <v/>
      </c>
      <c r="C13359" s="14" t="str">
        <f>IF(B13359&lt;&gt;"",VLOOKUP(B13359,JPK_KR!AP:AR,3,FALSE),"")</f>
        <v/>
      </c>
      <c r="D13359" s="32" t="str">
        <f>IF(B13359&lt;&gt;"",VLOOKUP(Zapisy!B13352,JPK_KR!AP:AV,7,FALSE),"")</f>
        <v/>
      </c>
      <c r="E13359" s="25" t="str">
        <f>IF(B13359&lt;&gt;"",VLOOKUP(B13359,Zapisy!B13352:D13360,3,FALSE),"")</f>
        <v/>
      </c>
      <c r="F13359" s="35" t="str">
        <f>IF(B13359&lt;&gt;"",VLOOKUP(B13359,Zapisy!B13352:C13360,2,FALSE),"")</f>
        <v/>
      </c>
      <c r="G13359" s="25" t="str">
        <f>IF(B13359&lt;&gt;"",VLOOKUP(B13359,Zapisy!B13352:G13352,6,FALSE),"")</f>
        <v/>
      </c>
      <c r="H13359" s="35" t="str">
        <f>IF(B13359&lt;&gt;"",VLOOKUP(B13359,Zapisy!B13352:F13362,5,FALSE),"")</f>
        <v/>
      </c>
      <c r="I13359" s="14" t="str">
        <f>IF(B13359&lt;&gt;"",VLOOKUP(B13359,Dziennik!B:F,5,FALSE),"")</f>
        <v/>
      </c>
    </row>
    <row r="13360" spans="2:9" x14ac:dyDescent="0.2">
      <c r="B13360" s="14" t="str">
        <f>IF(Zapisy!B13353&lt;&gt;"",Zapisy!B13353,"")</f>
        <v/>
      </c>
      <c r="C13360" s="14" t="str">
        <f>IF(B13360&lt;&gt;"",VLOOKUP(B13360,JPK_KR!AP:AR,3,FALSE),"")</f>
        <v/>
      </c>
      <c r="D13360" s="32" t="str">
        <f>IF(B13360&lt;&gt;"",VLOOKUP(Zapisy!B13353,JPK_KR!AP:AV,7,FALSE),"")</f>
        <v/>
      </c>
      <c r="E13360" s="25" t="str">
        <f>IF(B13360&lt;&gt;"",VLOOKUP(B13360,Zapisy!B13353:D13361,3,FALSE),"")</f>
        <v/>
      </c>
      <c r="F13360" s="35" t="str">
        <f>IF(B13360&lt;&gt;"",VLOOKUP(B13360,Zapisy!B13353:C13361,2,FALSE),"")</f>
        <v/>
      </c>
      <c r="G13360" s="25" t="str">
        <f>IF(B13360&lt;&gt;"",VLOOKUP(B13360,Zapisy!B13353:G13353,6,FALSE),"")</f>
        <v/>
      </c>
      <c r="H13360" s="35" t="str">
        <f>IF(B13360&lt;&gt;"",VLOOKUP(B13360,Zapisy!B13353:F13363,5,FALSE),"")</f>
        <v/>
      </c>
      <c r="I13360" s="14" t="str">
        <f>IF(B13360&lt;&gt;"",VLOOKUP(B13360,Dziennik!B:F,5,FALSE),"")</f>
        <v/>
      </c>
    </row>
    <row r="13361" spans="2:9" x14ac:dyDescent="0.2">
      <c r="B13361" s="14" t="str">
        <f>IF(Zapisy!B13354&lt;&gt;"",Zapisy!B13354,"")</f>
        <v/>
      </c>
      <c r="C13361" s="14" t="str">
        <f>IF(B13361&lt;&gt;"",VLOOKUP(B13361,JPK_KR!AP:AR,3,FALSE),"")</f>
        <v/>
      </c>
      <c r="D13361" s="32" t="str">
        <f>IF(B13361&lt;&gt;"",VLOOKUP(Zapisy!B13354,JPK_KR!AP:AV,7,FALSE),"")</f>
        <v/>
      </c>
      <c r="E13361" s="25" t="str">
        <f>IF(B13361&lt;&gt;"",VLOOKUP(B13361,Zapisy!B13354:D13362,3,FALSE),"")</f>
        <v/>
      </c>
      <c r="F13361" s="35" t="str">
        <f>IF(B13361&lt;&gt;"",VLOOKUP(B13361,Zapisy!B13354:C13362,2,FALSE),"")</f>
        <v/>
      </c>
      <c r="G13361" s="25" t="str">
        <f>IF(B13361&lt;&gt;"",VLOOKUP(B13361,Zapisy!B13354:G13354,6,FALSE),"")</f>
        <v/>
      </c>
      <c r="H13361" s="35" t="str">
        <f>IF(B13361&lt;&gt;"",VLOOKUP(B13361,Zapisy!B13354:F13364,5,FALSE),"")</f>
        <v/>
      </c>
      <c r="I13361" s="14" t="str">
        <f>IF(B13361&lt;&gt;"",VLOOKUP(B13361,Dziennik!B:F,5,FALSE),"")</f>
        <v/>
      </c>
    </row>
    <row r="13362" spans="2:9" x14ac:dyDescent="0.2">
      <c r="B13362" s="14" t="str">
        <f>IF(Zapisy!B13355&lt;&gt;"",Zapisy!B13355,"")</f>
        <v/>
      </c>
      <c r="C13362" s="14" t="str">
        <f>IF(B13362&lt;&gt;"",VLOOKUP(B13362,JPK_KR!AP:AR,3,FALSE),"")</f>
        <v/>
      </c>
      <c r="D13362" s="32" t="str">
        <f>IF(B13362&lt;&gt;"",VLOOKUP(Zapisy!B13355,JPK_KR!AP:AV,7,FALSE),"")</f>
        <v/>
      </c>
      <c r="E13362" s="25" t="str">
        <f>IF(B13362&lt;&gt;"",VLOOKUP(B13362,Zapisy!B13355:D13363,3,FALSE),"")</f>
        <v/>
      </c>
      <c r="F13362" s="35" t="str">
        <f>IF(B13362&lt;&gt;"",VLOOKUP(B13362,Zapisy!B13355:C13363,2,FALSE),"")</f>
        <v/>
      </c>
      <c r="G13362" s="25" t="str">
        <f>IF(B13362&lt;&gt;"",VLOOKUP(B13362,Zapisy!B13355:G13355,6,FALSE),"")</f>
        <v/>
      </c>
      <c r="H13362" s="35" t="str">
        <f>IF(B13362&lt;&gt;"",VLOOKUP(B13362,Zapisy!B13355:F13365,5,FALSE),"")</f>
        <v/>
      </c>
      <c r="I13362" s="14" t="str">
        <f>IF(B13362&lt;&gt;"",VLOOKUP(B13362,Dziennik!B:F,5,FALSE),"")</f>
        <v/>
      </c>
    </row>
    <row r="13363" spans="2:9" x14ac:dyDescent="0.2">
      <c r="B13363" s="14" t="str">
        <f>IF(Zapisy!B13356&lt;&gt;"",Zapisy!B13356,"")</f>
        <v/>
      </c>
      <c r="C13363" s="14" t="str">
        <f>IF(B13363&lt;&gt;"",VLOOKUP(B13363,JPK_KR!AP:AR,3,FALSE),"")</f>
        <v/>
      </c>
      <c r="D13363" s="32" t="str">
        <f>IF(B13363&lt;&gt;"",VLOOKUP(Zapisy!B13356,JPK_KR!AP:AV,7,FALSE),"")</f>
        <v/>
      </c>
      <c r="E13363" s="25" t="str">
        <f>IF(B13363&lt;&gt;"",VLOOKUP(B13363,Zapisy!B13356:D13364,3,FALSE),"")</f>
        <v/>
      </c>
      <c r="F13363" s="35" t="str">
        <f>IF(B13363&lt;&gt;"",VLOOKUP(B13363,Zapisy!B13356:C13364,2,FALSE),"")</f>
        <v/>
      </c>
      <c r="G13363" s="25" t="str">
        <f>IF(B13363&lt;&gt;"",VLOOKUP(B13363,Zapisy!B13356:G13356,6,FALSE),"")</f>
        <v/>
      </c>
      <c r="H13363" s="35" t="str">
        <f>IF(B13363&lt;&gt;"",VLOOKUP(B13363,Zapisy!B13356:F13366,5,FALSE),"")</f>
        <v/>
      </c>
      <c r="I13363" s="14" t="str">
        <f>IF(B13363&lt;&gt;"",VLOOKUP(B13363,Dziennik!B:F,5,FALSE),"")</f>
        <v/>
      </c>
    </row>
    <row r="13364" spans="2:9" x14ac:dyDescent="0.2">
      <c r="B13364" s="14" t="str">
        <f>IF(Zapisy!B13357&lt;&gt;"",Zapisy!B13357,"")</f>
        <v/>
      </c>
      <c r="C13364" s="14" t="str">
        <f>IF(B13364&lt;&gt;"",VLOOKUP(B13364,JPK_KR!AP:AR,3,FALSE),"")</f>
        <v/>
      </c>
      <c r="D13364" s="32" t="str">
        <f>IF(B13364&lt;&gt;"",VLOOKUP(Zapisy!B13357,JPK_KR!AP:AV,7,FALSE),"")</f>
        <v/>
      </c>
      <c r="E13364" s="25" t="str">
        <f>IF(B13364&lt;&gt;"",VLOOKUP(B13364,Zapisy!B13357:D13365,3,FALSE),"")</f>
        <v/>
      </c>
      <c r="F13364" s="35" t="str">
        <f>IF(B13364&lt;&gt;"",VLOOKUP(B13364,Zapisy!B13357:C13365,2,FALSE),"")</f>
        <v/>
      </c>
      <c r="G13364" s="25" t="str">
        <f>IF(B13364&lt;&gt;"",VLOOKUP(B13364,Zapisy!B13357:G13357,6,FALSE),"")</f>
        <v/>
      </c>
      <c r="H13364" s="35" t="str">
        <f>IF(B13364&lt;&gt;"",VLOOKUP(B13364,Zapisy!B13357:F13367,5,FALSE),"")</f>
        <v/>
      </c>
      <c r="I13364" s="14" t="str">
        <f>IF(B13364&lt;&gt;"",VLOOKUP(B13364,Dziennik!B:F,5,FALSE),"")</f>
        <v/>
      </c>
    </row>
    <row r="13365" spans="2:9" x14ac:dyDescent="0.2">
      <c r="B13365" s="14" t="str">
        <f>IF(Zapisy!B13358&lt;&gt;"",Zapisy!B13358,"")</f>
        <v/>
      </c>
      <c r="C13365" s="14" t="str">
        <f>IF(B13365&lt;&gt;"",VLOOKUP(B13365,JPK_KR!AP:AR,3,FALSE),"")</f>
        <v/>
      </c>
      <c r="D13365" s="32" t="str">
        <f>IF(B13365&lt;&gt;"",VLOOKUP(Zapisy!B13358,JPK_KR!AP:AV,7,FALSE),"")</f>
        <v/>
      </c>
      <c r="E13365" s="25" t="str">
        <f>IF(B13365&lt;&gt;"",VLOOKUP(B13365,Zapisy!B13358:D13366,3,FALSE),"")</f>
        <v/>
      </c>
      <c r="F13365" s="35" t="str">
        <f>IF(B13365&lt;&gt;"",VLOOKUP(B13365,Zapisy!B13358:C13366,2,FALSE),"")</f>
        <v/>
      </c>
      <c r="G13365" s="25" t="str">
        <f>IF(B13365&lt;&gt;"",VLOOKUP(B13365,Zapisy!B13358:G13358,6,FALSE),"")</f>
        <v/>
      </c>
      <c r="H13365" s="35" t="str">
        <f>IF(B13365&lt;&gt;"",VLOOKUP(B13365,Zapisy!B13358:F13368,5,FALSE),"")</f>
        <v/>
      </c>
      <c r="I13365" s="14" t="str">
        <f>IF(B13365&lt;&gt;"",VLOOKUP(B13365,Dziennik!B:F,5,FALSE),"")</f>
        <v/>
      </c>
    </row>
    <row r="13366" spans="2:9" x14ac:dyDescent="0.2">
      <c r="B13366" s="14" t="str">
        <f>IF(Zapisy!B13359&lt;&gt;"",Zapisy!B13359,"")</f>
        <v/>
      </c>
      <c r="C13366" s="14" t="str">
        <f>IF(B13366&lt;&gt;"",VLOOKUP(B13366,JPK_KR!AP:AR,3,FALSE),"")</f>
        <v/>
      </c>
      <c r="D13366" s="32" t="str">
        <f>IF(B13366&lt;&gt;"",VLOOKUP(Zapisy!B13359,JPK_KR!AP:AV,7,FALSE),"")</f>
        <v/>
      </c>
      <c r="E13366" s="25" t="str">
        <f>IF(B13366&lt;&gt;"",VLOOKUP(B13366,Zapisy!B13359:D13367,3,FALSE),"")</f>
        <v/>
      </c>
      <c r="F13366" s="35" t="str">
        <f>IF(B13366&lt;&gt;"",VLOOKUP(B13366,Zapisy!B13359:C13367,2,FALSE),"")</f>
        <v/>
      </c>
      <c r="G13366" s="25" t="str">
        <f>IF(B13366&lt;&gt;"",VLOOKUP(B13366,Zapisy!B13359:G13359,6,FALSE),"")</f>
        <v/>
      </c>
      <c r="H13366" s="35" t="str">
        <f>IF(B13366&lt;&gt;"",VLOOKUP(B13366,Zapisy!B13359:F13369,5,FALSE),"")</f>
        <v/>
      </c>
      <c r="I13366" s="14" t="str">
        <f>IF(B13366&lt;&gt;"",VLOOKUP(B13366,Dziennik!B:F,5,FALSE),"")</f>
        <v/>
      </c>
    </row>
    <row r="13367" spans="2:9" x14ac:dyDescent="0.2">
      <c r="B13367" s="14" t="str">
        <f>IF(Zapisy!B13360&lt;&gt;"",Zapisy!B13360,"")</f>
        <v/>
      </c>
      <c r="C13367" s="14" t="str">
        <f>IF(B13367&lt;&gt;"",VLOOKUP(B13367,JPK_KR!AP:AR,3,FALSE),"")</f>
        <v/>
      </c>
      <c r="D13367" s="32" t="str">
        <f>IF(B13367&lt;&gt;"",VLOOKUP(Zapisy!B13360,JPK_KR!AP:AV,7,FALSE),"")</f>
        <v/>
      </c>
      <c r="E13367" s="25" t="str">
        <f>IF(B13367&lt;&gt;"",VLOOKUP(B13367,Zapisy!B13360:D13368,3,FALSE),"")</f>
        <v/>
      </c>
      <c r="F13367" s="35" t="str">
        <f>IF(B13367&lt;&gt;"",VLOOKUP(B13367,Zapisy!B13360:C13368,2,FALSE),"")</f>
        <v/>
      </c>
      <c r="G13367" s="25" t="str">
        <f>IF(B13367&lt;&gt;"",VLOOKUP(B13367,Zapisy!B13360:G13360,6,FALSE),"")</f>
        <v/>
      </c>
      <c r="H13367" s="35" t="str">
        <f>IF(B13367&lt;&gt;"",VLOOKUP(B13367,Zapisy!B13360:F13370,5,FALSE),"")</f>
        <v/>
      </c>
      <c r="I13367" s="14" t="str">
        <f>IF(B13367&lt;&gt;"",VLOOKUP(B13367,Dziennik!B:F,5,FALSE),"")</f>
        <v/>
      </c>
    </row>
    <row r="13368" spans="2:9" x14ac:dyDescent="0.2">
      <c r="B13368" s="14" t="str">
        <f>IF(Zapisy!B13361&lt;&gt;"",Zapisy!B13361,"")</f>
        <v/>
      </c>
      <c r="C13368" s="14" t="str">
        <f>IF(B13368&lt;&gt;"",VLOOKUP(B13368,JPK_KR!AP:AR,3,FALSE),"")</f>
        <v/>
      </c>
      <c r="D13368" s="32" t="str">
        <f>IF(B13368&lt;&gt;"",VLOOKUP(Zapisy!B13361,JPK_KR!AP:AV,7,FALSE),"")</f>
        <v/>
      </c>
      <c r="E13368" s="25" t="str">
        <f>IF(B13368&lt;&gt;"",VLOOKUP(B13368,Zapisy!B13361:D13369,3,FALSE),"")</f>
        <v/>
      </c>
      <c r="F13368" s="35" t="str">
        <f>IF(B13368&lt;&gt;"",VLOOKUP(B13368,Zapisy!B13361:C13369,2,FALSE),"")</f>
        <v/>
      </c>
      <c r="G13368" s="25" t="str">
        <f>IF(B13368&lt;&gt;"",VLOOKUP(B13368,Zapisy!B13361:G13361,6,FALSE),"")</f>
        <v/>
      </c>
      <c r="H13368" s="35" t="str">
        <f>IF(B13368&lt;&gt;"",VLOOKUP(B13368,Zapisy!B13361:F13371,5,FALSE),"")</f>
        <v/>
      </c>
      <c r="I13368" s="14" t="str">
        <f>IF(B13368&lt;&gt;"",VLOOKUP(B13368,Dziennik!B:F,5,FALSE),"")</f>
        <v/>
      </c>
    </row>
    <row r="13369" spans="2:9" x14ac:dyDescent="0.2">
      <c r="B13369" s="14" t="str">
        <f>IF(Zapisy!B13362&lt;&gt;"",Zapisy!B13362,"")</f>
        <v/>
      </c>
      <c r="C13369" s="14" t="str">
        <f>IF(B13369&lt;&gt;"",VLOOKUP(B13369,JPK_KR!AP:AR,3,FALSE),"")</f>
        <v/>
      </c>
      <c r="D13369" s="32" t="str">
        <f>IF(B13369&lt;&gt;"",VLOOKUP(Zapisy!B13362,JPK_KR!AP:AV,7,FALSE),"")</f>
        <v/>
      </c>
      <c r="E13369" s="25" t="str">
        <f>IF(B13369&lt;&gt;"",VLOOKUP(B13369,Zapisy!B13362:D13370,3,FALSE),"")</f>
        <v/>
      </c>
      <c r="F13369" s="35" t="str">
        <f>IF(B13369&lt;&gt;"",VLOOKUP(B13369,Zapisy!B13362:C13370,2,FALSE),"")</f>
        <v/>
      </c>
      <c r="G13369" s="25" t="str">
        <f>IF(B13369&lt;&gt;"",VLOOKUP(B13369,Zapisy!B13362:G13362,6,FALSE),"")</f>
        <v/>
      </c>
      <c r="H13369" s="35" t="str">
        <f>IF(B13369&lt;&gt;"",VLOOKUP(B13369,Zapisy!B13362:F13372,5,FALSE),"")</f>
        <v/>
      </c>
      <c r="I13369" s="14" t="str">
        <f>IF(B13369&lt;&gt;"",VLOOKUP(B13369,Dziennik!B:F,5,FALSE),"")</f>
        <v/>
      </c>
    </row>
    <row r="13370" spans="2:9" x14ac:dyDescent="0.2">
      <c r="B13370" s="14" t="str">
        <f>IF(Zapisy!B13363&lt;&gt;"",Zapisy!B13363,"")</f>
        <v/>
      </c>
      <c r="C13370" s="14" t="str">
        <f>IF(B13370&lt;&gt;"",VLOOKUP(B13370,JPK_KR!AP:AR,3,FALSE),"")</f>
        <v/>
      </c>
      <c r="D13370" s="32" t="str">
        <f>IF(B13370&lt;&gt;"",VLOOKUP(Zapisy!B13363,JPK_KR!AP:AV,7,FALSE),"")</f>
        <v/>
      </c>
      <c r="E13370" s="25" t="str">
        <f>IF(B13370&lt;&gt;"",VLOOKUP(B13370,Zapisy!B13363:D13371,3,FALSE),"")</f>
        <v/>
      </c>
      <c r="F13370" s="35" t="str">
        <f>IF(B13370&lt;&gt;"",VLOOKUP(B13370,Zapisy!B13363:C13371,2,FALSE),"")</f>
        <v/>
      </c>
      <c r="G13370" s="25" t="str">
        <f>IF(B13370&lt;&gt;"",VLOOKUP(B13370,Zapisy!B13363:G13363,6,FALSE),"")</f>
        <v/>
      </c>
      <c r="H13370" s="35" t="str">
        <f>IF(B13370&lt;&gt;"",VLOOKUP(B13370,Zapisy!B13363:F13373,5,FALSE),"")</f>
        <v/>
      </c>
      <c r="I13370" s="14" t="str">
        <f>IF(B13370&lt;&gt;"",VLOOKUP(B13370,Dziennik!B:F,5,FALSE),"")</f>
        <v/>
      </c>
    </row>
    <row r="13371" spans="2:9" x14ac:dyDescent="0.2">
      <c r="B13371" s="14" t="str">
        <f>IF(Zapisy!B13364&lt;&gt;"",Zapisy!B13364,"")</f>
        <v/>
      </c>
      <c r="C13371" s="14" t="str">
        <f>IF(B13371&lt;&gt;"",VLOOKUP(B13371,JPK_KR!AP:AR,3,FALSE),"")</f>
        <v/>
      </c>
      <c r="D13371" s="32" t="str">
        <f>IF(B13371&lt;&gt;"",VLOOKUP(Zapisy!B13364,JPK_KR!AP:AV,7,FALSE),"")</f>
        <v/>
      </c>
      <c r="E13371" s="25" t="str">
        <f>IF(B13371&lt;&gt;"",VLOOKUP(B13371,Zapisy!B13364:D13372,3,FALSE),"")</f>
        <v/>
      </c>
      <c r="F13371" s="35" t="str">
        <f>IF(B13371&lt;&gt;"",VLOOKUP(B13371,Zapisy!B13364:C13372,2,FALSE),"")</f>
        <v/>
      </c>
      <c r="G13371" s="25" t="str">
        <f>IF(B13371&lt;&gt;"",VLOOKUP(B13371,Zapisy!B13364:G13364,6,FALSE),"")</f>
        <v/>
      </c>
      <c r="H13371" s="35" t="str">
        <f>IF(B13371&lt;&gt;"",VLOOKUP(B13371,Zapisy!B13364:F13374,5,FALSE),"")</f>
        <v/>
      </c>
      <c r="I13371" s="14" t="str">
        <f>IF(B13371&lt;&gt;"",VLOOKUP(B13371,Dziennik!B:F,5,FALSE),"")</f>
        <v/>
      </c>
    </row>
    <row r="13372" spans="2:9" x14ac:dyDescent="0.2">
      <c r="B13372" s="14" t="str">
        <f>IF(Zapisy!B13365&lt;&gt;"",Zapisy!B13365,"")</f>
        <v/>
      </c>
      <c r="C13372" s="14" t="str">
        <f>IF(B13372&lt;&gt;"",VLOOKUP(B13372,JPK_KR!AP:AR,3,FALSE),"")</f>
        <v/>
      </c>
      <c r="D13372" s="32" t="str">
        <f>IF(B13372&lt;&gt;"",VLOOKUP(Zapisy!B13365,JPK_KR!AP:AV,7,FALSE),"")</f>
        <v/>
      </c>
      <c r="E13372" s="25" t="str">
        <f>IF(B13372&lt;&gt;"",VLOOKUP(B13372,Zapisy!B13365:D13373,3,FALSE),"")</f>
        <v/>
      </c>
      <c r="F13372" s="35" t="str">
        <f>IF(B13372&lt;&gt;"",VLOOKUP(B13372,Zapisy!B13365:C13373,2,FALSE),"")</f>
        <v/>
      </c>
      <c r="G13372" s="25" t="str">
        <f>IF(B13372&lt;&gt;"",VLOOKUP(B13372,Zapisy!B13365:G13365,6,FALSE),"")</f>
        <v/>
      </c>
      <c r="H13372" s="35" t="str">
        <f>IF(B13372&lt;&gt;"",VLOOKUP(B13372,Zapisy!B13365:F13375,5,FALSE),"")</f>
        <v/>
      </c>
      <c r="I13372" s="14" t="str">
        <f>IF(B13372&lt;&gt;"",VLOOKUP(B13372,Dziennik!B:F,5,FALSE),"")</f>
        <v/>
      </c>
    </row>
    <row r="13373" spans="2:9" x14ac:dyDescent="0.2">
      <c r="B13373" s="14" t="str">
        <f>IF(Zapisy!B13366&lt;&gt;"",Zapisy!B13366,"")</f>
        <v/>
      </c>
      <c r="C13373" s="14" t="str">
        <f>IF(B13373&lt;&gt;"",VLOOKUP(B13373,JPK_KR!AP:AR,3,FALSE),"")</f>
        <v/>
      </c>
      <c r="D13373" s="32" t="str">
        <f>IF(B13373&lt;&gt;"",VLOOKUP(Zapisy!B13366,JPK_KR!AP:AV,7,FALSE),"")</f>
        <v/>
      </c>
      <c r="E13373" s="25" t="str">
        <f>IF(B13373&lt;&gt;"",VLOOKUP(B13373,Zapisy!B13366:D13374,3,FALSE),"")</f>
        <v/>
      </c>
      <c r="F13373" s="35" t="str">
        <f>IF(B13373&lt;&gt;"",VLOOKUP(B13373,Zapisy!B13366:C13374,2,FALSE),"")</f>
        <v/>
      </c>
      <c r="G13373" s="25" t="str">
        <f>IF(B13373&lt;&gt;"",VLOOKUP(B13373,Zapisy!B13366:G13366,6,FALSE),"")</f>
        <v/>
      </c>
      <c r="H13373" s="35" t="str">
        <f>IF(B13373&lt;&gt;"",VLOOKUP(B13373,Zapisy!B13366:F13376,5,FALSE),"")</f>
        <v/>
      </c>
      <c r="I13373" s="14" t="str">
        <f>IF(B13373&lt;&gt;"",VLOOKUP(B13373,Dziennik!B:F,5,FALSE),"")</f>
        <v/>
      </c>
    </row>
    <row r="13374" spans="2:9" x14ac:dyDescent="0.2">
      <c r="B13374" s="14" t="str">
        <f>IF(Zapisy!B13367&lt;&gt;"",Zapisy!B13367,"")</f>
        <v/>
      </c>
      <c r="C13374" s="14" t="str">
        <f>IF(B13374&lt;&gt;"",VLOOKUP(B13374,JPK_KR!AP:AR,3,FALSE),"")</f>
        <v/>
      </c>
      <c r="D13374" s="32" t="str">
        <f>IF(B13374&lt;&gt;"",VLOOKUP(Zapisy!B13367,JPK_KR!AP:AV,7,FALSE),"")</f>
        <v/>
      </c>
      <c r="E13374" s="25" t="str">
        <f>IF(B13374&lt;&gt;"",VLOOKUP(B13374,Zapisy!B13367:D13375,3,FALSE),"")</f>
        <v/>
      </c>
      <c r="F13374" s="35" t="str">
        <f>IF(B13374&lt;&gt;"",VLOOKUP(B13374,Zapisy!B13367:C13375,2,FALSE),"")</f>
        <v/>
      </c>
      <c r="G13374" s="25" t="str">
        <f>IF(B13374&lt;&gt;"",VLOOKUP(B13374,Zapisy!B13367:G13367,6,FALSE),"")</f>
        <v/>
      </c>
      <c r="H13374" s="35" t="str">
        <f>IF(B13374&lt;&gt;"",VLOOKUP(B13374,Zapisy!B13367:F13377,5,FALSE),"")</f>
        <v/>
      </c>
      <c r="I13374" s="14" t="str">
        <f>IF(B13374&lt;&gt;"",VLOOKUP(B13374,Dziennik!B:F,5,FALSE),"")</f>
        <v/>
      </c>
    </row>
    <row r="13375" spans="2:9" x14ac:dyDescent="0.2">
      <c r="B13375" s="14" t="str">
        <f>IF(Zapisy!B13368&lt;&gt;"",Zapisy!B13368,"")</f>
        <v/>
      </c>
      <c r="C13375" s="14" t="str">
        <f>IF(B13375&lt;&gt;"",VLOOKUP(B13375,JPK_KR!AP:AR,3,FALSE),"")</f>
        <v/>
      </c>
      <c r="D13375" s="32" t="str">
        <f>IF(B13375&lt;&gt;"",VLOOKUP(Zapisy!B13368,JPK_KR!AP:AV,7,FALSE),"")</f>
        <v/>
      </c>
      <c r="E13375" s="25" t="str">
        <f>IF(B13375&lt;&gt;"",VLOOKUP(B13375,Zapisy!B13368:D13376,3,FALSE),"")</f>
        <v/>
      </c>
      <c r="F13375" s="35" t="str">
        <f>IF(B13375&lt;&gt;"",VLOOKUP(B13375,Zapisy!B13368:C13376,2,FALSE),"")</f>
        <v/>
      </c>
      <c r="G13375" s="25" t="str">
        <f>IF(B13375&lt;&gt;"",VLOOKUP(B13375,Zapisy!B13368:G13368,6,FALSE),"")</f>
        <v/>
      </c>
      <c r="H13375" s="35" t="str">
        <f>IF(B13375&lt;&gt;"",VLOOKUP(B13375,Zapisy!B13368:F13378,5,FALSE),"")</f>
        <v/>
      </c>
      <c r="I13375" s="14" t="str">
        <f>IF(B13375&lt;&gt;"",VLOOKUP(B13375,Dziennik!B:F,5,FALSE),"")</f>
        <v/>
      </c>
    </row>
    <row r="13376" spans="2:9" x14ac:dyDescent="0.2">
      <c r="B13376" s="14" t="str">
        <f>IF(Zapisy!B13369&lt;&gt;"",Zapisy!B13369,"")</f>
        <v/>
      </c>
      <c r="C13376" s="14" t="str">
        <f>IF(B13376&lt;&gt;"",VLOOKUP(B13376,JPK_KR!AP:AR,3,FALSE),"")</f>
        <v/>
      </c>
      <c r="D13376" s="32" t="str">
        <f>IF(B13376&lt;&gt;"",VLOOKUP(Zapisy!B13369,JPK_KR!AP:AV,7,FALSE),"")</f>
        <v/>
      </c>
      <c r="E13376" s="25" t="str">
        <f>IF(B13376&lt;&gt;"",VLOOKUP(B13376,Zapisy!B13369:D13377,3,FALSE),"")</f>
        <v/>
      </c>
      <c r="F13376" s="35" t="str">
        <f>IF(B13376&lt;&gt;"",VLOOKUP(B13376,Zapisy!B13369:C13377,2,FALSE),"")</f>
        <v/>
      </c>
      <c r="G13376" s="25" t="str">
        <f>IF(B13376&lt;&gt;"",VLOOKUP(B13376,Zapisy!B13369:G13369,6,FALSE),"")</f>
        <v/>
      </c>
      <c r="H13376" s="35" t="str">
        <f>IF(B13376&lt;&gt;"",VLOOKUP(B13376,Zapisy!B13369:F13379,5,FALSE),"")</f>
        <v/>
      </c>
      <c r="I13376" s="14" t="str">
        <f>IF(B13376&lt;&gt;"",VLOOKUP(B13376,Dziennik!B:F,5,FALSE),"")</f>
        <v/>
      </c>
    </row>
    <row r="13377" spans="2:9" x14ac:dyDescent="0.2">
      <c r="B13377" s="14" t="str">
        <f>IF(Zapisy!B13370&lt;&gt;"",Zapisy!B13370,"")</f>
        <v/>
      </c>
      <c r="C13377" s="14" t="str">
        <f>IF(B13377&lt;&gt;"",VLOOKUP(B13377,JPK_KR!AP:AR,3,FALSE),"")</f>
        <v/>
      </c>
      <c r="D13377" s="32" t="str">
        <f>IF(B13377&lt;&gt;"",VLOOKUP(Zapisy!B13370,JPK_KR!AP:AV,7,FALSE),"")</f>
        <v/>
      </c>
      <c r="E13377" s="25" t="str">
        <f>IF(B13377&lt;&gt;"",VLOOKUP(B13377,Zapisy!B13370:D13378,3,FALSE),"")</f>
        <v/>
      </c>
      <c r="F13377" s="35" t="str">
        <f>IF(B13377&lt;&gt;"",VLOOKUP(B13377,Zapisy!B13370:C13378,2,FALSE),"")</f>
        <v/>
      </c>
      <c r="G13377" s="25" t="str">
        <f>IF(B13377&lt;&gt;"",VLOOKUP(B13377,Zapisy!B13370:G13370,6,FALSE),"")</f>
        <v/>
      </c>
      <c r="H13377" s="35" t="str">
        <f>IF(B13377&lt;&gt;"",VLOOKUP(B13377,Zapisy!B13370:F13380,5,FALSE),"")</f>
        <v/>
      </c>
      <c r="I13377" s="14" t="str">
        <f>IF(B13377&lt;&gt;"",VLOOKUP(B13377,Dziennik!B:F,5,FALSE),"")</f>
        <v/>
      </c>
    </row>
    <row r="13378" spans="2:9" x14ac:dyDescent="0.2">
      <c r="B13378" s="14" t="str">
        <f>IF(Zapisy!B13371&lt;&gt;"",Zapisy!B13371,"")</f>
        <v/>
      </c>
      <c r="C13378" s="14" t="str">
        <f>IF(B13378&lt;&gt;"",VLOOKUP(B13378,JPK_KR!AP:AR,3,FALSE),"")</f>
        <v/>
      </c>
      <c r="D13378" s="32" t="str">
        <f>IF(B13378&lt;&gt;"",VLOOKUP(Zapisy!B13371,JPK_KR!AP:AV,7,FALSE),"")</f>
        <v/>
      </c>
      <c r="E13378" s="25" t="str">
        <f>IF(B13378&lt;&gt;"",VLOOKUP(B13378,Zapisy!B13371:D13379,3,FALSE),"")</f>
        <v/>
      </c>
      <c r="F13378" s="35" t="str">
        <f>IF(B13378&lt;&gt;"",VLOOKUP(B13378,Zapisy!B13371:C13379,2,FALSE),"")</f>
        <v/>
      </c>
      <c r="G13378" s="25" t="str">
        <f>IF(B13378&lt;&gt;"",VLOOKUP(B13378,Zapisy!B13371:G13371,6,FALSE),"")</f>
        <v/>
      </c>
      <c r="H13378" s="35" t="str">
        <f>IF(B13378&lt;&gt;"",VLOOKUP(B13378,Zapisy!B13371:F13381,5,FALSE),"")</f>
        <v/>
      </c>
      <c r="I13378" s="14" t="str">
        <f>IF(B13378&lt;&gt;"",VLOOKUP(B13378,Dziennik!B:F,5,FALSE),"")</f>
        <v/>
      </c>
    </row>
    <row r="13379" spans="2:9" x14ac:dyDescent="0.2">
      <c r="B13379" s="14" t="str">
        <f>IF(Zapisy!B13372&lt;&gt;"",Zapisy!B13372,"")</f>
        <v/>
      </c>
      <c r="C13379" s="14" t="str">
        <f>IF(B13379&lt;&gt;"",VLOOKUP(B13379,JPK_KR!AP:AR,3,FALSE),"")</f>
        <v/>
      </c>
      <c r="D13379" s="32" t="str">
        <f>IF(B13379&lt;&gt;"",VLOOKUP(Zapisy!B13372,JPK_KR!AP:AV,7,FALSE),"")</f>
        <v/>
      </c>
      <c r="E13379" s="25" t="str">
        <f>IF(B13379&lt;&gt;"",VLOOKUP(B13379,Zapisy!B13372:D13380,3,FALSE),"")</f>
        <v/>
      </c>
      <c r="F13379" s="35" t="str">
        <f>IF(B13379&lt;&gt;"",VLOOKUP(B13379,Zapisy!B13372:C13380,2,FALSE),"")</f>
        <v/>
      </c>
      <c r="G13379" s="25" t="str">
        <f>IF(B13379&lt;&gt;"",VLOOKUP(B13379,Zapisy!B13372:G13372,6,FALSE),"")</f>
        <v/>
      </c>
      <c r="H13379" s="35" t="str">
        <f>IF(B13379&lt;&gt;"",VLOOKUP(B13379,Zapisy!B13372:F13382,5,FALSE),"")</f>
        <v/>
      </c>
      <c r="I13379" s="14" t="str">
        <f>IF(B13379&lt;&gt;"",VLOOKUP(B13379,Dziennik!B:F,5,FALSE),"")</f>
        <v/>
      </c>
    </row>
    <row r="13380" spans="2:9" x14ac:dyDescent="0.2">
      <c r="B13380" s="14" t="str">
        <f>IF(Zapisy!B13373&lt;&gt;"",Zapisy!B13373,"")</f>
        <v/>
      </c>
      <c r="C13380" s="14" t="str">
        <f>IF(B13380&lt;&gt;"",VLOOKUP(B13380,JPK_KR!AP:AR,3,FALSE),"")</f>
        <v/>
      </c>
      <c r="D13380" s="32" t="str">
        <f>IF(B13380&lt;&gt;"",VLOOKUP(Zapisy!B13373,JPK_KR!AP:AV,7,FALSE),"")</f>
        <v/>
      </c>
      <c r="E13380" s="25" t="str">
        <f>IF(B13380&lt;&gt;"",VLOOKUP(B13380,Zapisy!B13373:D13381,3,FALSE),"")</f>
        <v/>
      </c>
      <c r="F13380" s="35" t="str">
        <f>IF(B13380&lt;&gt;"",VLOOKUP(B13380,Zapisy!B13373:C13381,2,FALSE),"")</f>
        <v/>
      </c>
      <c r="G13380" s="25" t="str">
        <f>IF(B13380&lt;&gt;"",VLOOKUP(B13380,Zapisy!B13373:G13373,6,FALSE),"")</f>
        <v/>
      </c>
      <c r="H13380" s="35" t="str">
        <f>IF(B13380&lt;&gt;"",VLOOKUP(B13380,Zapisy!B13373:F13383,5,FALSE),"")</f>
        <v/>
      </c>
      <c r="I13380" s="14" t="str">
        <f>IF(B13380&lt;&gt;"",VLOOKUP(B13380,Dziennik!B:F,5,FALSE),"")</f>
        <v/>
      </c>
    </row>
    <row r="13381" spans="2:9" x14ac:dyDescent="0.2">
      <c r="B13381" s="14" t="str">
        <f>IF(Zapisy!B13374&lt;&gt;"",Zapisy!B13374,"")</f>
        <v/>
      </c>
      <c r="C13381" s="14" t="str">
        <f>IF(B13381&lt;&gt;"",VLOOKUP(B13381,JPK_KR!AP:AR,3,FALSE),"")</f>
        <v/>
      </c>
      <c r="D13381" s="32" t="str">
        <f>IF(B13381&lt;&gt;"",VLOOKUP(Zapisy!B13374,JPK_KR!AP:AV,7,FALSE),"")</f>
        <v/>
      </c>
      <c r="E13381" s="25" t="str">
        <f>IF(B13381&lt;&gt;"",VLOOKUP(B13381,Zapisy!B13374:D13382,3,FALSE),"")</f>
        <v/>
      </c>
      <c r="F13381" s="35" t="str">
        <f>IF(B13381&lt;&gt;"",VLOOKUP(B13381,Zapisy!B13374:C13382,2,FALSE),"")</f>
        <v/>
      </c>
      <c r="G13381" s="25" t="str">
        <f>IF(B13381&lt;&gt;"",VLOOKUP(B13381,Zapisy!B13374:G13374,6,FALSE),"")</f>
        <v/>
      </c>
      <c r="H13381" s="35" t="str">
        <f>IF(B13381&lt;&gt;"",VLOOKUP(B13381,Zapisy!B13374:F13384,5,FALSE),"")</f>
        <v/>
      </c>
      <c r="I13381" s="14" t="str">
        <f>IF(B13381&lt;&gt;"",VLOOKUP(B13381,Dziennik!B:F,5,FALSE),"")</f>
        <v/>
      </c>
    </row>
    <row r="13382" spans="2:9" x14ac:dyDescent="0.2">
      <c r="B13382" s="14" t="str">
        <f>IF(Zapisy!B13375&lt;&gt;"",Zapisy!B13375,"")</f>
        <v/>
      </c>
      <c r="C13382" s="14" t="str">
        <f>IF(B13382&lt;&gt;"",VLOOKUP(B13382,JPK_KR!AP:AR,3,FALSE),"")</f>
        <v/>
      </c>
      <c r="D13382" s="32" t="str">
        <f>IF(B13382&lt;&gt;"",VLOOKUP(Zapisy!B13375,JPK_KR!AP:AV,7,FALSE),"")</f>
        <v/>
      </c>
      <c r="E13382" s="25" t="str">
        <f>IF(B13382&lt;&gt;"",VLOOKUP(B13382,Zapisy!B13375:D13383,3,FALSE),"")</f>
        <v/>
      </c>
      <c r="F13382" s="35" t="str">
        <f>IF(B13382&lt;&gt;"",VLOOKUP(B13382,Zapisy!B13375:C13383,2,FALSE),"")</f>
        <v/>
      </c>
      <c r="G13382" s="25" t="str">
        <f>IF(B13382&lt;&gt;"",VLOOKUP(B13382,Zapisy!B13375:G13375,6,FALSE),"")</f>
        <v/>
      </c>
      <c r="H13382" s="35" t="str">
        <f>IF(B13382&lt;&gt;"",VLOOKUP(B13382,Zapisy!B13375:F13385,5,FALSE),"")</f>
        <v/>
      </c>
      <c r="I13382" s="14" t="str">
        <f>IF(B13382&lt;&gt;"",VLOOKUP(B13382,Dziennik!B:F,5,FALSE),"")</f>
        <v/>
      </c>
    </row>
    <row r="13383" spans="2:9" x14ac:dyDescent="0.2">
      <c r="B13383" s="14" t="str">
        <f>IF(Zapisy!B13376&lt;&gt;"",Zapisy!B13376,"")</f>
        <v/>
      </c>
      <c r="C13383" s="14" t="str">
        <f>IF(B13383&lt;&gt;"",VLOOKUP(B13383,JPK_KR!AP:AR,3,FALSE),"")</f>
        <v/>
      </c>
      <c r="D13383" s="32" t="str">
        <f>IF(B13383&lt;&gt;"",VLOOKUP(Zapisy!B13376,JPK_KR!AP:AV,7,FALSE),"")</f>
        <v/>
      </c>
      <c r="E13383" s="25" t="str">
        <f>IF(B13383&lt;&gt;"",VLOOKUP(B13383,Zapisy!B13376:D13384,3,FALSE),"")</f>
        <v/>
      </c>
      <c r="F13383" s="35" t="str">
        <f>IF(B13383&lt;&gt;"",VLOOKUP(B13383,Zapisy!B13376:C13384,2,FALSE),"")</f>
        <v/>
      </c>
      <c r="G13383" s="25" t="str">
        <f>IF(B13383&lt;&gt;"",VLOOKUP(B13383,Zapisy!B13376:G13376,6,FALSE),"")</f>
        <v/>
      </c>
      <c r="H13383" s="35" t="str">
        <f>IF(B13383&lt;&gt;"",VLOOKUP(B13383,Zapisy!B13376:F13386,5,FALSE),"")</f>
        <v/>
      </c>
      <c r="I13383" s="14" t="str">
        <f>IF(B13383&lt;&gt;"",VLOOKUP(B13383,Dziennik!B:F,5,FALSE),"")</f>
        <v/>
      </c>
    </row>
    <row r="13384" spans="2:9" x14ac:dyDescent="0.2">
      <c r="B13384" s="14" t="str">
        <f>IF(Zapisy!B13377&lt;&gt;"",Zapisy!B13377,"")</f>
        <v/>
      </c>
      <c r="C13384" s="14" t="str">
        <f>IF(B13384&lt;&gt;"",VLOOKUP(B13384,JPK_KR!AP:AR,3,FALSE),"")</f>
        <v/>
      </c>
      <c r="D13384" s="32" t="str">
        <f>IF(B13384&lt;&gt;"",VLOOKUP(Zapisy!B13377,JPK_KR!AP:AV,7,FALSE),"")</f>
        <v/>
      </c>
      <c r="E13384" s="25" t="str">
        <f>IF(B13384&lt;&gt;"",VLOOKUP(B13384,Zapisy!B13377:D13385,3,FALSE),"")</f>
        <v/>
      </c>
      <c r="F13384" s="35" t="str">
        <f>IF(B13384&lt;&gt;"",VLOOKUP(B13384,Zapisy!B13377:C13385,2,FALSE),"")</f>
        <v/>
      </c>
      <c r="G13384" s="25" t="str">
        <f>IF(B13384&lt;&gt;"",VLOOKUP(B13384,Zapisy!B13377:G13377,6,FALSE),"")</f>
        <v/>
      </c>
      <c r="H13384" s="35" t="str">
        <f>IF(B13384&lt;&gt;"",VLOOKUP(B13384,Zapisy!B13377:F13387,5,FALSE),"")</f>
        <v/>
      </c>
      <c r="I13384" s="14" t="str">
        <f>IF(B13384&lt;&gt;"",VLOOKUP(B13384,Dziennik!B:F,5,FALSE),"")</f>
        <v/>
      </c>
    </row>
    <row r="13385" spans="2:9" x14ac:dyDescent="0.2">
      <c r="B13385" s="14" t="str">
        <f>IF(Zapisy!B13378&lt;&gt;"",Zapisy!B13378,"")</f>
        <v/>
      </c>
      <c r="C13385" s="14" t="str">
        <f>IF(B13385&lt;&gt;"",VLOOKUP(B13385,JPK_KR!AP:AR,3,FALSE),"")</f>
        <v/>
      </c>
      <c r="D13385" s="32" t="str">
        <f>IF(B13385&lt;&gt;"",VLOOKUP(Zapisy!B13378,JPK_KR!AP:AV,7,FALSE),"")</f>
        <v/>
      </c>
      <c r="E13385" s="25" t="str">
        <f>IF(B13385&lt;&gt;"",VLOOKUP(B13385,Zapisy!B13378:D13386,3,FALSE),"")</f>
        <v/>
      </c>
      <c r="F13385" s="35" t="str">
        <f>IF(B13385&lt;&gt;"",VLOOKUP(B13385,Zapisy!B13378:C13386,2,FALSE),"")</f>
        <v/>
      </c>
      <c r="G13385" s="25" t="str">
        <f>IF(B13385&lt;&gt;"",VLOOKUP(B13385,Zapisy!B13378:G13378,6,FALSE),"")</f>
        <v/>
      </c>
      <c r="H13385" s="35" t="str">
        <f>IF(B13385&lt;&gt;"",VLOOKUP(B13385,Zapisy!B13378:F13388,5,FALSE),"")</f>
        <v/>
      </c>
      <c r="I13385" s="14" t="str">
        <f>IF(B13385&lt;&gt;"",VLOOKUP(B13385,Dziennik!B:F,5,FALSE),"")</f>
        <v/>
      </c>
    </row>
    <row r="13386" spans="2:9" x14ac:dyDescent="0.2">
      <c r="B13386" s="14" t="str">
        <f>IF(Zapisy!B13379&lt;&gt;"",Zapisy!B13379,"")</f>
        <v/>
      </c>
      <c r="C13386" s="14" t="str">
        <f>IF(B13386&lt;&gt;"",VLOOKUP(B13386,JPK_KR!AP:AR,3,FALSE),"")</f>
        <v/>
      </c>
      <c r="D13386" s="32" t="str">
        <f>IF(B13386&lt;&gt;"",VLOOKUP(Zapisy!B13379,JPK_KR!AP:AV,7,FALSE),"")</f>
        <v/>
      </c>
      <c r="E13386" s="25" t="str">
        <f>IF(B13386&lt;&gt;"",VLOOKUP(B13386,Zapisy!B13379:D13387,3,FALSE),"")</f>
        <v/>
      </c>
      <c r="F13386" s="35" t="str">
        <f>IF(B13386&lt;&gt;"",VLOOKUP(B13386,Zapisy!B13379:C13387,2,FALSE),"")</f>
        <v/>
      </c>
      <c r="G13386" s="25" t="str">
        <f>IF(B13386&lt;&gt;"",VLOOKUP(B13386,Zapisy!B13379:G13379,6,FALSE),"")</f>
        <v/>
      </c>
      <c r="H13386" s="35" t="str">
        <f>IF(B13386&lt;&gt;"",VLOOKUP(B13386,Zapisy!B13379:F13389,5,FALSE),"")</f>
        <v/>
      </c>
      <c r="I13386" s="14" t="str">
        <f>IF(B13386&lt;&gt;"",VLOOKUP(B13386,Dziennik!B:F,5,FALSE),"")</f>
        <v/>
      </c>
    </row>
    <row r="13387" spans="2:9" x14ac:dyDescent="0.2">
      <c r="B13387" s="14" t="str">
        <f>IF(Zapisy!B13380&lt;&gt;"",Zapisy!B13380,"")</f>
        <v/>
      </c>
      <c r="C13387" s="14" t="str">
        <f>IF(B13387&lt;&gt;"",VLOOKUP(B13387,JPK_KR!AP:AR,3,FALSE),"")</f>
        <v/>
      </c>
      <c r="D13387" s="32" t="str">
        <f>IF(B13387&lt;&gt;"",VLOOKUP(Zapisy!B13380,JPK_KR!AP:AV,7,FALSE),"")</f>
        <v/>
      </c>
      <c r="E13387" s="25" t="str">
        <f>IF(B13387&lt;&gt;"",VLOOKUP(B13387,Zapisy!B13380:D13388,3,FALSE),"")</f>
        <v/>
      </c>
      <c r="F13387" s="35" t="str">
        <f>IF(B13387&lt;&gt;"",VLOOKUP(B13387,Zapisy!B13380:C13388,2,FALSE),"")</f>
        <v/>
      </c>
      <c r="G13387" s="25" t="str">
        <f>IF(B13387&lt;&gt;"",VLOOKUP(B13387,Zapisy!B13380:G13380,6,FALSE),"")</f>
        <v/>
      </c>
      <c r="H13387" s="35" t="str">
        <f>IF(B13387&lt;&gt;"",VLOOKUP(B13387,Zapisy!B13380:F13390,5,FALSE),"")</f>
        <v/>
      </c>
      <c r="I13387" s="14" t="str">
        <f>IF(B13387&lt;&gt;"",VLOOKUP(B13387,Dziennik!B:F,5,FALSE),"")</f>
        <v/>
      </c>
    </row>
    <row r="13388" spans="2:9" x14ac:dyDescent="0.2">
      <c r="B13388" s="14" t="str">
        <f>IF(Zapisy!B13381&lt;&gt;"",Zapisy!B13381,"")</f>
        <v/>
      </c>
      <c r="C13388" s="14" t="str">
        <f>IF(B13388&lt;&gt;"",VLOOKUP(B13388,JPK_KR!AP:AR,3,FALSE),"")</f>
        <v/>
      </c>
      <c r="D13388" s="32" t="str">
        <f>IF(B13388&lt;&gt;"",VLOOKUP(Zapisy!B13381,JPK_KR!AP:AV,7,FALSE),"")</f>
        <v/>
      </c>
      <c r="E13388" s="25" t="str">
        <f>IF(B13388&lt;&gt;"",VLOOKUP(B13388,Zapisy!B13381:D13389,3,FALSE),"")</f>
        <v/>
      </c>
      <c r="F13388" s="35" t="str">
        <f>IF(B13388&lt;&gt;"",VLOOKUP(B13388,Zapisy!B13381:C13389,2,FALSE),"")</f>
        <v/>
      </c>
      <c r="G13388" s="25" t="str">
        <f>IF(B13388&lt;&gt;"",VLOOKUP(B13388,Zapisy!B13381:G13381,6,FALSE),"")</f>
        <v/>
      </c>
      <c r="H13388" s="35" t="str">
        <f>IF(B13388&lt;&gt;"",VLOOKUP(B13388,Zapisy!B13381:F13391,5,FALSE),"")</f>
        <v/>
      </c>
      <c r="I13388" s="14" t="str">
        <f>IF(B13388&lt;&gt;"",VLOOKUP(B13388,Dziennik!B:F,5,FALSE),"")</f>
        <v/>
      </c>
    </row>
    <row r="13389" spans="2:9" x14ac:dyDescent="0.2">
      <c r="B13389" s="14" t="str">
        <f>IF(Zapisy!B13382&lt;&gt;"",Zapisy!B13382,"")</f>
        <v/>
      </c>
      <c r="C13389" s="14" t="str">
        <f>IF(B13389&lt;&gt;"",VLOOKUP(B13389,JPK_KR!AP:AR,3,FALSE),"")</f>
        <v/>
      </c>
      <c r="D13389" s="32" t="str">
        <f>IF(B13389&lt;&gt;"",VLOOKUP(Zapisy!B13382,JPK_KR!AP:AV,7,FALSE),"")</f>
        <v/>
      </c>
      <c r="E13389" s="25" t="str">
        <f>IF(B13389&lt;&gt;"",VLOOKUP(B13389,Zapisy!B13382:D13390,3,FALSE),"")</f>
        <v/>
      </c>
      <c r="F13389" s="35" t="str">
        <f>IF(B13389&lt;&gt;"",VLOOKUP(B13389,Zapisy!B13382:C13390,2,FALSE),"")</f>
        <v/>
      </c>
      <c r="G13389" s="25" t="str">
        <f>IF(B13389&lt;&gt;"",VLOOKUP(B13389,Zapisy!B13382:G13382,6,FALSE),"")</f>
        <v/>
      </c>
      <c r="H13389" s="35" t="str">
        <f>IF(B13389&lt;&gt;"",VLOOKUP(B13389,Zapisy!B13382:F13392,5,FALSE),"")</f>
        <v/>
      </c>
      <c r="I13389" s="14" t="str">
        <f>IF(B13389&lt;&gt;"",VLOOKUP(B13389,Dziennik!B:F,5,FALSE),"")</f>
        <v/>
      </c>
    </row>
    <row r="13390" spans="2:9" x14ac:dyDescent="0.2">
      <c r="B13390" s="14" t="str">
        <f>IF(Zapisy!B13383&lt;&gt;"",Zapisy!B13383,"")</f>
        <v/>
      </c>
      <c r="C13390" s="14" t="str">
        <f>IF(B13390&lt;&gt;"",VLOOKUP(B13390,JPK_KR!AP:AR,3,FALSE),"")</f>
        <v/>
      </c>
      <c r="D13390" s="32" t="str">
        <f>IF(B13390&lt;&gt;"",VLOOKUP(Zapisy!B13383,JPK_KR!AP:AV,7,FALSE),"")</f>
        <v/>
      </c>
      <c r="E13390" s="25" t="str">
        <f>IF(B13390&lt;&gt;"",VLOOKUP(B13390,Zapisy!B13383:D13391,3,FALSE),"")</f>
        <v/>
      </c>
      <c r="F13390" s="35" t="str">
        <f>IF(B13390&lt;&gt;"",VLOOKUP(B13390,Zapisy!B13383:C13391,2,FALSE),"")</f>
        <v/>
      </c>
      <c r="G13390" s="25" t="str">
        <f>IF(B13390&lt;&gt;"",VLOOKUP(B13390,Zapisy!B13383:G13383,6,FALSE),"")</f>
        <v/>
      </c>
      <c r="H13390" s="35" t="str">
        <f>IF(B13390&lt;&gt;"",VLOOKUP(B13390,Zapisy!B13383:F13393,5,FALSE),"")</f>
        <v/>
      </c>
      <c r="I13390" s="14" t="str">
        <f>IF(B13390&lt;&gt;"",VLOOKUP(B13390,Dziennik!B:F,5,FALSE),"")</f>
        <v/>
      </c>
    </row>
    <row r="13391" spans="2:9" x14ac:dyDescent="0.2">
      <c r="B13391" s="14" t="str">
        <f>IF(Zapisy!B13384&lt;&gt;"",Zapisy!B13384,"")</f>
        <v/>
      </c>
      <c r="C13391" s="14" t="str">
        <f>IF(B13391&lt;&gt;"",VLOOKUP(B13391,JPK_KR!AP:AR,3,FALSE),"")</f>
        <v/>
      </c>
      <c r="D13391" s="32" t="str">
        <f>IF(B13391&lt;&gt;"",VLOOKUP(Zapisy!B13384,JPK_KR!AP:AV,7,FALSE),"")</f>
        <v/>
      </c>
      <c r="E13391" s="25" t="str">
        <f>IF(B13391&lt;&gt;"",VLOOKUP(B13391,Zapisy!B13384:D13392,3,FALSE),"")</f>
        <v/>
      </c>
      <c r="F13391" s="35" t="str">
        <f>IF(B13391&lt;&gt;"",VLOOKUP(B13391,Zapisy!B13384:C13392,2,FALSE),"")</f>
        <v/>
      </c>
      <c r="G13391" s="25" t="str">
        <f>IF(B13391&lt;&gt;"",VLOOKUP(B13391,Zapisy!B13384:G13384,6,FALSE),"")</f>
        <v/>
      </c>
      <c r="H13391" s="35" t="str">
        <f>IF(B13391&lt;&gt;"",VLOOKUP(B13391,Zapisy!B13384:F13394,5,FALSE),"")</f>
        <v/>
      </c>
      <c r="I13391" s="14" t="str">
        <f>IF(B13391&lt;&gt;"",VLOOKUP(B13391,Dziennik!B:F,5,FALSE),"")</f>
        <v/>
      </c>
    </row>
    <row r="13392" spans="2:9" x14ac:dyDescent="0.2">
      <c r="B13392" s="14" t="str">
        <f>IF(Zapisy!B13385&lt;&gt;"",Zapisy!B13385,"")</f>
        <v/>
      </c>
      <c r="C13392" s="14" t="str">
        <f>IF(B13392&lt;&gt;"",VLOOKUP(B13392,JPK_KR!AP:AR,3,FALSE),"")</f>
        <v/>
      </c>
      <c r="D13392" s="32" t="str">
        <f>IF(B13392&lt;&gt;"",VLOOKUP(Zapisy!B13385,JPK_KR!AP:AV,7,FALSE),"")</f>
        <v/>
      </c>
      <c r="E13392" s="25" t="str">
        <f>IF(B13392&lt;&gt;"",VLOOKUP(B13392,Zapisy!B13385:D13393,3,FALSE),"")</f>
        <v/>
      </c>
      <c r="F13392" s="35" t="str">
        <f>IF(B13392&lt;&gt;"",VLOOKUP(B13392,Zapisy!B13385:C13393,2,FALSE),"")</f>
        <v/>
      </c>
      <c r="G13392" s="25" t="str">
        <f>IF(B13392&lt;&gt;"",VLOOKUP(B13392,Zapisy!B13385:G13385,6,FALSE),"")</f>
        <v/>
      </c>
      <c r="H13392" s="35" t="str">
        <f>IF(B13392&lt;&gt;"",VLOOKUP(B13392,Zapisy!B13385:F13395,5,FALSE),"")</f>
        <v/>
      </c>
      <c r="I13392" s="14" t="str">
        <f>IF(B13392&lt;&gt;"",VLOOKUP(B13392,Dziennik!B:F,5,FALSE),"")</f>
        <v/>
      </c>
    </row>
    <row r="13393" spans="2:9" x14ac:dyDescent="0.2">
      <c r="B13393" s="14" t="str">
        <f>IF(Zapisy!B13386&lt;&gt;"",Zapisy!B13386,"")</f>
        <v/>
      </c>
      <c r="C13393" s="14" t="str">
        <f>IF(B13393&lt;&gt;"",VLOOKUP(B13393,JPK_KR!AP:AR,3,FALSE),"")</f>
        <v/>
      </c>
      <c r="D13393" s="32" t="str">
        <f>IF(B13393&lt;&gt;"",VLOOKUP(Zapisy!B13386,JPK_KR!AP:AV,7,FALSE),"")</f>
        <v/>
      </c>
      <c r="E13393" s="25" t="str">
        <f>IF(B13393&lt;&gt;"",VLOOKUP(B13393,Zapisy!B13386:D13394,3,FALSE),"")</f>
        <v/>
      </c>
      <c r="F13393" s="35" t="str">
        <f>IF(B13393&lt;&gt;"",VLOOKUP(B13393,Zapisy!B13386:C13394,2,FALSE),"")</f>
        <v/>
      </c>
      <c r="G13393" s="25" t="str">
        <f>IF(B13393&lt;&gt;"",VLOOKUP(B13393,Zapisy!B13386:G13386,6,FALSE),"")</f>
        <v/>
      </c>
      <c r="H13393" s="35" t="str">
        <f>IF(B13393&lt;&gt;"",VLOOKUP(B13393,Zapisy!B13386:F13396,5,FALSE),"")</f>
        <v/>
      </c>
      <c r="I13393" s="14" t="str">
        <f>IF(B13393&lt;&gt;"",VLOOKUP(B13393,Dziennik!B:F,5,FALSE),"")</f>
        <v/>
      </c>
    </row>
    <row r="13394" spans="2:9" x14ac:dyDescent="0.2">
      <c r="B13394" s="14" t="str">
        <f>IF(Zapisy!B13387&lt;&gt;"",Zapisy!B13387,"")</f>
        <v/>
      </c>
      <c r="C13394" s="14" t="str">
        <f>IF(B13394&lt;&gt;"",VLOOKUP(B13394,JPK_KR!AP:AR,3,FALSE),"")</f>
        <v/>
      </c>
      <c r="D13394" s="32" t="str">
        <f>IF(B13394&lt;&gt;"",VLOOKUP(Zapisy!B13387,JPK_KR!AP:AV,7,FALSE),"")</f>
        <v/>
      </c>
      <c r="E13394" s="25" t="str">
        <f>IF(B13394&lt;&gt;"",VLOOKUP(B13394,Zapisy!B13387:D13395,3,FALSE),"")</f>
        <v/>
      </c>
      <c r="F13394" s="35" t="str">
        <f>IF(B13394&lt;&gt;"",VLOOKUP(B13394,Zapisy!B13387:C13395,2,FALSE),"")</f>
        <v/>
      </c>
      <c r="G13394" s="25" t="str">
        <f>IF(B13394&lt;&gt;"",VLOOKUP(B13394,Zapisy!B13387:G13387,6,FALSE),"")</f>
        <v/>
      </c>
      <c r="H13394" s="35" t="str">
        <f>IF(B13394&lt;&gt;"",VLOOKUP(B13394,Zapisy!B13387:F13397,5,FALSE),"")</f>
        <v/>
      </c>
      <c r="I13394" s="14" t="str">
        <f>IF(B13394&lt;&gt;"",VLOOKUP(B13394,Dziennik!B:F,5,FALSE),"")</f>
        <v/>
      </c>
    </row>
    <row r="13395" spans="2:9" x14ac:dyDescent="0.2">
      <c r="B13395" s="14" t="str">
        <f>IF(Zapisy!B13388&lt;&gt;"",Zapisy!B13388,"")</f>
        <v/>
      </c>
      <c r="C13395" s="14" t="str">
        <f>IF(B13395&lt;&gt;"",VLOOKUP(B13395,JPK_KR!AP:AR,3,FALSE),"")</f>
        <v/>
      </c>
      <c r="D13395" s="32" t="str">
        <f>IF(B13395&lt;&gt;"",VLOOKUP(Zapisy!B13388,JPK_KR!AP:AV,7,FALSE),"")</f>
        <v/>
      </c>
      <c r="E13395" s="25" t="str">
        <f>IF(B13395&lt;&gt;"",VLOOKUP(B13395,Zapisy!B13388:D13396,3,FALSE),"")</f>
        <v/>
      </c>
      <c r="F13395" s="35" t="str">
        <f>IF(B13395&lt;&gt;"",VLOOKUP(B13395,Zapisy!B13388:C13396,2,FALSE),"")</f>
        <v/>
      </c>
      <c r="G13395" s="25" t="str">
        <f>IF(B13395&lt;&gt;"",VLOOKUP(B13395,Zapisy!B13388:G13388,6,FALSE),"")</f>
        <v/>
      </c>
      <c r="H13395" s="35" t="str">
        <f>IF(B13395&lt;&gt;"",VLOOKUP(B13395,Zapisy!B13388:F13398,5,FALSE),"")</f>
        <v/>
      </c>
      <c r="I13395" s="14" t="str">
        <f>IF(B13395&lt;&gt;"",VLOOKUP(B13395,Dziennik!B:F,5,FALSE),"")</f>
        <v/>
      </c>
    </row>
    <row r="13396" spans="2:9" x14ac:dyDescent="0.2">
      <c r="B13396" s="14" t="str">
        <f>IF(Zapisy!B13389&lt;&gt;"",Zapisy!B13389,"")</f>
        <v/>
      </c>
      <c r="C13396" s="14" t="str">
        <f>IF(B13396&lt;&gt;"",VLOOKUP(B13396,JPK_KR!AP:AR,3,FALSE),"")</f>
        <v/>
      </c>
      <c r="D13396" s="32" t="str">
        <f>IF(B13396&lt;&gt;"",VLOOKUP(Zapisy!B13389,JPK_KR!AP:AV,7,FALSE),"")</f>
        <v/>
      </c>
      <c r="E13396" s="25" t="str">
        <f>IF(B13396&lt;&gt;"",VLOOKUP(B13396,Zapisy!B13389:D13397,3,FALSE),"")</f>
        <v/>
      </c>
      <c r="F13396" s="35" t="str">
        <f>IF(B13396&lt;&gt;"",VLOOKUP(B13396,Zapisy!B13389:C13397,2,FALSE),"")</f>
        <v/>
      </c>
      <c r="G13396" s="25" t="str">
        <f>IF(B13396&lt;&gt;"",VLOOKUP(B13396,Zapisy!B13389:G13389,6,FALSE),"")</f>
        <v/>
      </c>
      <c r="H13396" s="35" t="str">
        <f>IF(B13396&lt;&gt;"",VLOOKUP(B13396,Zapisy!B13389:F13399,5,FALSE),"")</f>
        <v/>
      </c>
      <c r="I13396" s="14" t="str">
        <f>IF(B13396&lt;&gt;"",VLOOKUP(B13396,Dziennik!B:F,5,FALSE),"")</f>
        <v/>
      </c>
    </row>
    <row r="13397" spans="2:9" x14ac:dyDescent="0.2">
      <c r="B13397" s="14" t="str">
        <f>IF(Zapisy!B13390&lt;&gt;"",Zapisy!B13390,"")</f>
        <v/>
      </c>
      <c r="C13397" s="14" t="str">
        <f>IF(B13397&lt;&gt;"",VLOOKUP(B13397,JPK_KR!AP:AR,3,FALSE),"")</f>
        <v/>
      </c>
      <c r="D13397" s="32" t="str">
        <f>IF(B13397&lt;&gt;"",VLOOKUP(Zapisy!B13390,JPK_KR!AP:AV,7,FALSE),"")</f>
        <v/>
      </c>
      <c r="E13397" s="25" t="str">
        <f>IF(B13397&lt;&gt;"",VLOOKUP(B13397,Zapisy!B13390:D13398,3,FALSE),"")</f>
        <v/>
      </c>
      <c r="F13397" s="35" t="str">
        <f>IF(B13397&lt;&gt;"",VLOOKUP(B13397,Zapisy!B13390:C13398,2,FALSE),"")</f>
        <v/>
      </c>
      <c r="G13397" s="25" t="str">
        <f>IF(B13397&lt;&gt;"",VLOOKUP(B13397,Zapisy!B13390:G13390,6,FALSE),"")</f>
        <v/>
      </c>
      <c r="H13397" s="35" t="str">
        <f>IF(B13397&lt;&gt;"",VLOOKUP(B13397,Zapisy!B13390:F13400,5,FALSE),"")</f>
        <v/>
      </c>
      <c r="I13397" s="14" t="str">
        <f>IF(B13397&lt;&gt;"",VLOOKUP(B13397,Dziennik!B:F,5,FALSE),"")</f>
        <v/>
      </c>
    </row>
    <row r="13398" spans="2:9" x14ac:dyDescent="0.2">
      <c r="B13398" s="14" t="str">
        <f>IF(Zapisy!B13391&lt;&gt;"",Zapisy!B13391,"")</f>
        <v/>
      </c>
      <c r="C13398" s="14" t="str">
        <f>IF(B13398&lt;&gt;"",VLOOKUP(B13398,JPK_KR!AP:AR,3,FALSE),"")</f>
        <v/>
      </c>
      <c r="D13398" s="32" t="str">
        <f>IF(B13398&lt;&gt;"",VLOOKUP(Zapisy!B13391,JPK_KR!AP:AV,7,FALSE),"")</f>
        <v/>
      </c>
      <c r="E13398" s="25" t="str">
        <f>IF(B13398&lt;&gt;"",VLOOKUP(B13398,Zapisy!B13391:D13399,3,FALSE),"")</f>
        <v/>
      </c>
      <c r="F13398" s="35" t="str">
        <f>IF(B13398&lt;&gt;"",VLOOKUP(B13398,Zapisy!B13391:C13399,2,FALSE),"")</f>
        <v/>
      </c>
      <c r="G13398" s="25" t="str">
        <f>IF(B13398&lt;&gt;"",VLOOKUP(B13398,Zapisy!B13391:G13391,6,FALSE),"")</f>
        <v/>
      </c>
      <c r="H13398" s="35" t="str">
        <f>IF(B13398&lt;&gt;"",VLOOKUP(B13398,Zapisy!B13391:F13401,5,FALSE),"")</f>
        <v/>
      </c>
      <c r="I13398" s="14" t="str">
        <f>IF(B13398&lt;&gt;"",VLOOKUP(B13398,Dziennik!B:F,5,FALSE),"")</f>
        <v/>
      </c>
    </row>
    <row r="13399" spans="2:9" x14ac:dyDescent="0.2">
      <c r="B13399" s="14" t="str">
        <f>IF(Zapisy!B13392&lt;&gt;"",Zapisy!B13392,"")</f>
        <v/>
      </c>
      <c r="C13399" s="14" t="str">
        <f>IF(B13399&lt;&gt;"",VLOOKUP(B13399,JPK_KR!AP:AR,3,FALSE),"")</f>
        <v/>
      </c>
      <c r="D13399" s="32" t="str">
        <f>IF(B13399&lt;&gt;"",VLOOKUP(Zapisy!B13392,JPK_KR!AP:AV,7,FALSE),"")</f>
        <v/>
      </c>
      <c r="E13399" s="25" t="str">
        <f>IF(B13399&lt;&gt;"",VLOOKUP(B13399,Zapisy!B13392:D13400,3,FALSE),"")</f>
        <v/>
      </c>
      <c r="F13399" s="35" t="str">
        <f>IF(B13399&lt;&gt;"",VLOOKUP(B13399,Zapisy!B13392:C13400,2,FALSE),"")</f>
        <v/>
      </c>
      <c r="G13399" s="25" t="str">
        <f>IF(B13399&lt;&gt;"",VLOOKUP(B13399,Zapisy!B13392:G13392,6,FALSE),"")</f>
        <v/>
      </c>
      <c r="H13399" s="35" t="str">
        <f>IF(B13399&lt;&gt;"",VLOOKUP(B13399,Zapisy!B13392:F13402,5,FALSE),"")</f>
        <v/>
      </c>
      <c r="I13399" s="14" t="str">
        <f>IF(B13399&lt;&gt;"",VLOOKUP(B13399,Dziennik!B:F,5,FALSE),"")</f>
        <v/>
      </c>
    </row>
    <row r="13400" spans="2:9" x14ac:dyDescent="0.2">
      <c r="B13400" s="14" t="str">
        <f>IF(Zapisy!B13393&lt;&gt;"",Zapisy!B13393,"")</f>
        <v/>
      </c>
      <c r="C13400" s="14" t="str">
        <f>IF(B13400&lt;&gt;"",VLOOKUP(B13400,JPK_KR!AP:AR,3,FALSE),"")</f>
        <v/>
      </c>
      <c r="D13400" s="32" t="str">
        <f>IF(B13400&lt;&gt;"",VLOOKUP(Zapisy!B13393,JPK_KR!AP:AV,7,FALSE),"")</f>
        <v/>
      </c>
      <c r="E13400" s="25" t="str">
        <f>IF(B13400&lt;&gt;"",VLOOKUP(B13400,Zapisy!B13393:D13401,3,FALSE),"")</f>
        <v/>
      </c>
      <c r="F13400" s="35" t="str">
        <f>IF(B13400&lt;&gt;"",VLOOKUP(B13400,Zapisy!B13393:C13401,2,FALSE),"")</f>
        <v/>
      </c>
      <c r="G13400" s="25" t="str">
        <f>IF(B13400&lt;&gt;"",VLOOKUP(B13400,Zapisy!B13393:G13393,6,FALSE),"")</f>
        <v/>
      </c>
      <c r="H13400" s="35" t="str">
        <f>IF(B13400&lt;&gt;"",VLOOKUP(B13400,Zapisy!B13393:F13403,5,FALSE),"")</f>
        <v/>
      </c>
      <c r="I13400" s="14" t="str">
        <f>IF(B13400&lt;&gt;"",VLOOKUP(B13400,Dziennik!B:F,5,FALSE),"")</f>
        <v/>
      </c>
    </row>
    <row r="13401" spans="2:9" x14ac:dyDescent="0.2">
      <c r="B13401" s="14" t="str">
        <f>IF(Zapisy!B13394&lt;&gt;"",Zapisy!B13394,"")</f>
        <v/>
      </c>
      <c r="C13401" s="14" t="str">
        <f>IF(B13401&lt;&gt;"",VLOOKUP(B13401,JPK_KR!AP:AR,3,FALSE),"")</f>
        <v/>
      </c>
      <c r="D13401" s="32" t="str">
        <f>IF(B13401&lt;&gt;"",VLOOKUP(Zapisy!B13394,JPK_KR!AP:AV,7,FALSE),"")</f>
        <v/>
      </c>
      <c r="E13401" s="25" t="str">
        <f>IF(B13401&lt;&gt;"",VLOOKUP(B13401,Zapisy!B13394:D13402,3,FALSE),"")</f>
        <v/>
      </c>
      <c r="F13401" s="35" t="str">
        <f>IF(B13401&lt;&gt;"",VLOOKUP(B13401,Zapisy!B13394:C13402,2,FALSE),"")</f>
        <v/>
      </c>
      <c r="G13401" s="25" t="str">
        <f>IF(B13401&lt;&gt;"",VLOOKUP(B13401,Zapisy!B13394:G13394,6,FALSE),"")</f>
        <v/>
      </c>
      <c r="H13401" s="35" t="str">
        <f>IF(B13401&lt;&gt;"",VLOOKUP(B13401,Zapisy!B13394:F13404,5,FALSE),"")</f>
        <v/>
      </c>
      <c r="I13401" s="14" t="str">
        <f>IF(B13401&lt;&gt;"",VLOOKUP(B13401,Dziennik!B:F,5,FALSE),"")</f>
        <v/>
      </c>
    </row>
    <row r="13402" spans="2:9" x14ac:dyDescent="0.2">
      <c r="B13402" s="14" t="str">
        <f>IF(Zapisy!B13395&lt;&gt;"",Zapisy!B13395,"")</f>
        <v/>
      </c>
      <c r="C13402" s="14" t="str">
        <f>IF(B13402&lt;&gt;"",VLOOKUP(B13402,JPK_KR!AP:AR,3,FALSE),"")</f>
        <v/>
      </c>
      <c r="D13402" s="32" t="str">
        <f>IF(B13402&lt;&gt;"",VLOOKUP(Zapisy!B13395,JPK_KR!AP:AV,7,FALSE),"")</f>
        <v/>
      </c>
      <c r="E13402" s="25" t="str">
        <f>IF(B13402&lt;&gt;"",VLOOKUP(B13402,Zapisy!B13395:D13403,3,FALSE),"")</f>
        <v/>
      </c>
      <c r="F13402" s="35" t="str">
        <f>IF(B13402&lt;&gt;"",VLOOKUP(B13402,Zapisy!B13395:C13403,2,FALSE),"")</f>
        <v/>
      </c>
      <c r="G13402" s="25" t="str">
        <f>IF(B13402&lt;&gt;"",VLOOKUP(B13402,Zapisy!B13395:G13395,6,FALSE),"")</f>
        <v/>
      </c>
      <c r="H13402" s="35" t="str">
        <f>IF(B13402&lt;&gt;"",VLOOKUP(B13402,Zapisy!B13395:F13405,5,FALSE),"")</f>
        <v/>
      </c>
      <c r="I13402" s="14" t="str">
        <f>IF(B13402&lt;&gt;"",VLOOKUP(B13402,Dziennik!B:F,5,FALSE),"")</f>
        <v/>
      </c>
    </row>
    <row r="13403" spans="2:9" x14ac:dyDescent="0.2">
      <c r="B13403" s="14" t="str">
        <f>IF(Zapisy!B13396&lt;&gt;"",Zapisy!B13396,"")</f>
        <v/>
      </c>
      <c r="C13403" s="14" t="str">
        <f>IF(B13403&lt;&gt;"",VLOOKUP(B13403,JPK_KR!AP:AR,3,FALSE),"")</f>
        <v/>
      </c>
      <c r="D13403" s="32" t="str">
        <f>IF(B13403&lt;&gt;"",VLOOKUP(Zapisy!B13396,JPK_KR!AP:AV,7,FALSE),"")</f>
        <v/>
      </c>
      <c r="E13403" s="25" t="str">
        <f>IF(B13403&lt;&gt;"",VLOOKUP(B13403,Zapisy!B13396:D13404,3,FALSE),"")</f>
        <v/>
      </c>
      <c r="F13403" s="35" t="str">
        <f>IF(B13403&lt;&gt;"",VLOOKUP(B13403,Zapisy!B13396:C13404,2,FALSE),"")</f>
        <v/>
      </c>
      <c r="G13403" s="25" t="str">
        <f>IF(B13403&lt;&gt;"",VLOOKUP(B13403,Zapisy!B13396:G13396,6,FALSE),"")</f>
        <v/>
      </c>
      <c r="H13403" s="35" t="str">
        <f>IF(B13403&lt;&gt;"",VLOOKUP(B13403,Zapisy!B13396:F13406,5,FALSE),"")</f>
        <v/>
      </c>
      <c r="I13403" s="14" t="str">
        <f>IF(B13403&lt;&gt;"",VLOOKUP(B13403,Dziennik!B:F,5,FALSE),"")</f>
        <v/>
      </c>
    </row>
    <row r="13404" spans="2:9" x14ac:dyDescent="0.2">
      <c r="B13404" s="14" t="str">
        <f>IF(Zapisy!B13397&lt;&gt;"",Zapisy!B13397,"")</f>
        <v/>
      </c>
      <c r="C13404" s="14" t="str">
        <f>IF(B13404&lt;&gt;"",VLOOKUP(B13404,JPK_KR!AP:AR,3,FALSE),"")</f>
        <v/>
      </c>
      <c r="D13404" s="32" t="str">
        <f>IF(B13404&lt;&gt;"",VLOOKUP(Zapisy!B13397,JPK_KR!AP:AV,7,FALSE),"")</f>
        <v/>
      </c>
      <c r="E13404" s="25" t="str">
        <f>IF(B13404&lt;&gt;"",VLOOKUP(B13404,Zapisy!B13397:D13405,3,FALSE),"")</f>
        <v/>
      </c>
      <c r="F13404" s="35" t="str">
        <f>IF(B13404&lt;&gt;"",VLOOKUP(B13404,Zapisy!B13397:C13405,2,FALSE),"")</f>
        <v/>
      </c>
      <c r="G13404" s="25" t="str">
        <f>IF(B13404&lt;&gt;"",VLOOKUP(B13404,Zapisy!B13397:G13397,6,FALSE),"")</f>
        <v/>
      </c>
      <c r="H13404" s="35" t="str">
        <f>IF(B13404&lt;&gt;"",VLOOKUP(B13404,Zapisy!B13397:F13407,5,FALSE),"")</f>
        <v/>
      </c>
      <c r="I13404" s="14" t="str">
        <f>IF(B13404&lt;&gt;"",VLOOKUP(B13404,Dziennik!B:F,5,FALSE),"")</f>
        <v/>
      </c>
    </row>
    <row r="13405" spans="2:9" x14ac:dyDescent="0.2">
      <c r="B13405" s="14" t="str">
        <f>IF(Zapisy!B13398&lt;&gt;"",Zapisy!B13398,"")</f>
        <v/>
      </c>
      <c r="C13405" s="14" t="str">
        <f>IF(B13405&lt;&gt;"",VLOOKUP(B13405,JPK_KR!AP:AR,3,FALSE),"")</f>
        <v/>
      </c>
      <c r="D13405" s="32" t="str">
        <f>IF(B13405&lt;&gt;"",VLOOKUP(Zapisy!B13398,JPK_KR!AP:AV,7,FALSE),"")</f>
        <v/>
      </c>
      <c r="E13405" s="25" t="str">
        <f>IF(B13405&lt;&gt;"",VLOOKUP(B13405,Zapisy!B13398:D13406,3,FALSE),"")</f>
        <v/>
      </c>
      <c r="F13405" s="35" t="str">
        <f>IF(B13405&lt;&gt;"",VLOOKUP(B13405,Zapisy!B13398:C13406,2,FALSE),"")</f>
        <v/>
      </c>
      <c r="G13405" s="25" t="str">
        <f>IF(B13405&lt;&gt;"",VLOOKUP(B13405,Zapisy!B13398:G13398,6,FALSE),"")</f>
        <v/>
      </c>
      <c r="H13405" s="35" t="str">
        <f>IF(B13405&lt;&gt;"",VLOOKUP(B13405,Zapisy!B13398:F13408,5,FALSE),"")</f>
        <v/>
      </c>
      <c r="I13405" s="14" t="str">
        <f>IF(B13405&lt;&gt;"",VLOOKUP(B13405,Dziennik!B:F,5,FALSE),"")</f>
        <v/>
      </c>
    </row>
    <row r="13406" spans="2:9" x14ac:dyDescent="0.2">
      <c r="B13406" s="14" t="str">
        <f>IF(Zapisy!B13399&lt;&gt;"",Zapisy!B13399,"")</f>
        <v/>
      </c>
      <c r="C13406" s="14" t="str">
        <f>IF(B13406&lt;&gt;"",VLOOKUP(B13406,JPK_KR!AP:AR,3,FALSE),"")</f>
        <v/>
      </c>
      <c r="D13406" s="32" t="str">
        <f>IF(B13406&lt;&gt;"",VLOOKUP(Zapisy!B13399,JPK_KR!AP:AV,7,FALSE),"")</f>
        <v/>
      </c>
      <c r="E13406" s="25" t="str">
        <f>IF(B13406&lt;&gt;"",VLOOKUP(B13406,Zapisy!B13399:D13407,3,FALSE),"")</f>
        <v/>
      </c>
      <c r="F13406" s="35" t="str">
        <f>IF(B13406&lt;&gt;"",VLOOKUP(B13406,Zapisy!B13399:C13407,2,FALSE),"")</f>
        <v/>
      </c>
      <c r="G13406" s="25" t="str">
        <f>IF(B13406&lt;&gt;"",VLOOKUP(B13406,Zapisy!B13399:G13399,6,FALSE),"")</f>
        <v/>
      </c>
      <c r="H13406" s="35" t="str">
        <f>IF(B13406&lt;&gt;"",VLOOKUP(B13406,Zapisy!B13399:F13409,5,FALSE),"")</f>
        <v/>
      </c>
      <c r="I13406" s="14" t="str">
        <f>IF(B13406&lt;&gt;"",VLOOKUP(B13406,Dziennik!B:F,5,FALSE),"")</f>
        <v/>
      </c>
    </row>
    <row r="13407" spans="2:9" x14ac:dyDescent="0.2">
      <c r="B13407" s="14" t="str">
        <f>IF(Zapisy!B13400&lt;&gt;"",Zapisy!B13400,"")</f>
        <v/>
      </c>
      <c r="C13407" s="14" t="str">
        <f>IF(B13407&lt;&gt;"",VLOOKUP(B13407,JPK_KR!AP:AR,3,FALSE),"")</f>
        <v/>
      </c>
      <c r="D13407" s="32" t="str">
        <f>IF(B13407&lt;&gt;"",VLOOKUP(Zapisy!B13400,JPK_KR!AP:AV,7,FALSE),"")</f>
        <v/>
      </c>
      <c r="E13407" s="25" t="str">
        <f>IF(B13407&lt;&gt;"",VLOOKUP(B13407,Zapisy!B13400:D13408,3,FALSE),"")</f>
        <v/>
      </c>
      <c r="F13407" s="35" t="str">
        <f>IF(B13407&lt;&gt;"",VLOOKUP(B13407,Zapisy!B13400:C13408,2,FALSE),"")</f>
        <v/>
      </c>
      <c r="G13407" s="25" t="str">
        <f>IF(B13407&lt;&gt;"",VLOOKUP(B13407,Zapisy!B13400:G13400,6,FALSE),"")</f>
        <v/>
      </c>
      <c r="H13407" s="35" t="str">
        <f>IF(B13407&lt;&gt;"",VLOOKUP(B13407,Zapisy!B13400:F13410,5,FALSE),"")</f>
        <v/>
      </c>
      <c r="I13407" s="14" t="str">
        <f>IF(B13407&lt;&gt;"",VLOOKUP(B13407,Dziennik!B:F,5,FALSE),"")</f>
        <v/>
      </c>
    </row>
    <row r="13408" spans="2:9" x14ac:dyDescent="0.2">
      <c r="B13408" s="14" t="str">
        <f>IF(Zapisy!B13401&lt;&gt;"",Zapisy!B13401,"")</f>
        <v/>
      </c>
      <c r="C13408" s="14" t="str">
        <f>IF(B13408&lt;&gt;"",VLOOKUP(B13408,JPK_KR!AP:AR,3,FALSE),"")</f>
        <v/>
      </c>
      <c r="D13408" s="32" t="str">
        <f>IF(B13408&lt;&gt;"",VLOOKUP(Zapisy!B13401,JPK_KR!AP:AV,7,FALSE),"")</f>
        <v/>
      </c>
      <c r="E13408" s="25" t="str">
        <f>IF(B13408&lt;&gt;"",VLOOKUP(B13408,Zapisy!B13401:D13409,3,FALSE),"")</f>
        <v/>
      </c>
      <c r="F13408" s="35" t="str">
        <f>IF(B13408&lt;&gt;"",VLOOKUP(B13408,Zapisy!B13401:C13409,2,FALSE),"")</f>
        <v/>
      </c>
      <c r="G13408" s="25" t="str">
        <f>IF(B13408&lt;&gt;"",VLOOKUP(B13408,Zapisy!B13401:G13401,6,FALSE),"")</f>
        <v/>
      </c>
      <c r="H13408" s="35" t="str">
        <f>IF(B13408&lt;&gt;"",VLOOKUP(B13408,Zapisy!B13401:F13411,5,FALSE),"")</f>
        <v/>
      </c>
      <c r="I13408" s="14" t="str">
        <f>IF(B13408&lt;&gt;"",VLOOKUP(B13408,Dziennik!B:F,5,FALSE),"")</f>
        <v/>
      </c>
    </row>
    <row r="13409" spans="2:9" x14ac:dyDescent="0.2">
      <c r="B13409" s="14" t="str">
        <f>IF(Zapisy!B13402&lt;&gt;"",Zapisy!B13402,"")</f>
        <v/>
      </c>
      <c r="C13409" s="14" t="str">
        <f>IF(B13409&lt;&gt;"",VLOOKUP(B13409,JPK_KR!AP:AR,3,FALSE),"")</f>
        <v/>
      </c>
      <c r="D13409" s="32" t="str">
        <f>IF(B13409&lt;&gt;"",VLOOKUP(Zapisy!B13402,JPK_KR!AP:AV,7,FALSE),"")</f>
        <v/>
      </c>
      <c r="E13409" s="25" t="str">
        <f>IF(B13409&lt;&gt;"",VLOOKUP(B13409,Zapisy!B13402:D13410,3,FALSE),"")</f>
        <v/>
      </c>
      <c r="F13409" s="35" t="str">
        <f>IF(B13409&lt;&gt;"",VLOOKUP(B13409,Zapisy!B13402:C13410,2,FALSE),"")</f>
        <v/>
      </c>
      <c r="G13409" s="25" t="str">
        <f>IF(B13409&lt;&gt;"",VLOOKUP(B13409,Zapisy!B13402:G13402,6,FALSE),"")</f>
        <v/>
      </c>
      <c r="H13409" s="35" t="str">
        <f>IF(B13409&lt;&gt;"",VLOOKUP(B13409,Zapisy!B13402:F13412,5,FALSE),"")</f>
        <v/>
      </c>
      <c r="I13409" s="14" t="str">
        <f>IF(B13409&lt;&gt;"",VLOOKUP(B13409,Dziennik!B:F,5,FALSE),"")</f>
        <v/>
      </c>
    </row>
    <row r="13410" spans="2:9" x14ac:dyDescent="0.2">
      <c r="B13410" s="14" t="str">
        <f>IF(Zapisy!B13403&lt;&gt;"",Zapisy!B13403,"")</f>
        <v/>
      </c>
      <c r="C13410" s="14" t="str">
        <f>IF(B13410&lt;&gt;"",VLOOKUP(B13410,JPK_KR!AP:AR,3,FALSE),"")</f>
        <v/>
      </c>
      <c r="D13410" s="32" t="str">
        <f>IF(B13410&lt;&gt;"",VLOOKUP(Zapisy!B13403,JPK_KR!AP:AV,7,FALSE),"")</f>
        <v/>
      </c>
      <c r="E13410" s="25" t="str">
        <f>IF(B13410&lt;&gt;"",VLOOKUP(B13410,Zapisy!B13403:D13411,3,FALSE),"")</f>
        <v/>
      </c>
      <c r="F13410" s="35" t="str">
        <f>IF(B13410&lt;&gt;"",VLOOKUP(B13410,Zapisy!B13403:C13411,2,FALSE),"")</f>
        <v/>
      </c>
      <c r="G13410" s="25" t="str">
        <f>IF(B13410&lt;&gt;"",VLOOKUP(B13410,Zapisy!B13403:G13403,6,FALSE),"")</f>
        <v/>
      </c>
      <c r="H13410" s="35" t="str">
        <f>IF(B13410&lt;&gt;"",VLOOKUP(B13410,Zapisy!B13403:F13413,5,FALSE),"")</f>
        <v/>
      </c>
      <c r="I13410" s="14" t="str">
        <f>IF(B13410&lt;&gt;"",VLOOKUP(B13410,Dziennik!B:F,5,FALSE),"")</f>
        <v/>
      </c>
    </row>
    <row r="13411" spans="2:9" x14ac:dyDescent="0.2">
      <c r="B13411" s="14" t="str">
        <f>IF(Zapisy!B13404&lt;&gt;"",Zapisy!B13404,"")</f>
        <v/>
      </c>
      <c r="C13411" s="14" t="str">
        <f>IF(B13411&lt;&gt;"",VLOOKUP(B13411,JPK_KR!AP:AR,3,FALSE),"")</f>
        <v/>
      </c>
      <c r="D13411" s="32" t="str">
        <f>IF(B13411&lt;&gt;"",VLOOKUP(Zapisy!B13404,JPK_KR!AP:AV,7,FALSE),"")</f>
        <v/>
      </c>
      <c r="E13411" s="25" t="str">
        <f>IF(B13411&lt;&gt;"",VLOOKUP(B13411,Zapisy!B13404:D13412,3,FALSE),"")</f>
        <v/>
      </c>
      <c r="F13411" s="35" t="str">
        <f>IF(B13411&lt;&gt;"",VLOOKUP(B13411,Zapisy!B13404:C13412,2,FALSE),"")</f>
        <v/>
      </c>
      <c r="G13411" s="25" t="str">
        <f>IF(B13411&lt;&gt;"",VLOOKUP(B13411,Zapisy!B13404:G13404,6,FALSE),"")</f>
        <v/>
      </c>
      <c r="H13411" s="35" t="str">
        <f>IF(B13411&lt;&gt;"",VLOOKUP(B13411,Zapisy!B13404:F13414,5,FALSE),"")</f>
        <v/>
      </c>
      <c r="I13411" s="14" t="str">
        <f>IF(B13411&lt;&gt;"",VLOOKUP(B13411,Dziennik!B:F,5,FALSE),"")</f>
        <v/>
      </c>
    </row>
    <row r="13412" spans="2:9" x14ac:dyDescent="0.2">
      <c r="B13412" s="14" t="str">
        <f>IF(Zapisy!B13405&lt;&gt;"",Zapisy!B13405,"")</f>
        <v/>
      </c>
      <c r="C13412" s="14" t="str">
        <f>IF(B13412&lt;&gt;"",VLOOKUP(B13412,JPK_KR!AP:AR,3,FALSE),"")</f>
        <v/>
      </c>
      <c r="D13412" s="32" t="str">
        <f>IF(B13412&lt;&gt;"",VLOOKUP(Zapisy!B13405,JPK_KR!AP:AV,7,FALSE),"")</f>
        <v/>
      </c>
      <c r="E13412" s="25" t="str">
        <f>IF(B13412&lt;&gt;"",VLOOKUP(B13412,Zapisy!B13405:D13413,3,FALSE),"")</f>
        <v/>
      </c>
      <c r="F13412" s="35" t="str">
        <f>IF(B13412&lt;&gt;"",VLOOKUP(B13412,Zapisy!B13405:C13413,2,FALSE),"")</f>
        <v/>
      </c>
      <c r="G13412" s="25" t="str">
        <f>IF(B13412&lt;&gt;"",VLOOKUP(B13412,Zapisy!B13405:G13405,6,FALSE),"")</f>
        <v/>
      </c>
      <c r="H13412" s="35" t="str">
        <f>IF(B13412&lt;&gt;"",VLOOKUP(B13412,Zapisy!B13405:F13415,5,FALSE),"")</f>
        <v/>
      </c>
      <c r="I13412" s="14" t="str">
        <f>IF(B13412&lt;&gt;"",VLOOKUP(B13412,Dziennik!B:F,5,FALSE),"")</f>
        <v/>
      </c>
    </row>
    <row r="13413" spans="2:9" x14ac:dyDescent="0.2">
      <c r="B13413" s="14" t="str">
        <f>IF(Zapisy!B13406&lt;&gt;"",Zapisy!B13406,"")</f>
        <v/>
      </c>
      <c r="C13413" s="14" t="str">
        <f>IF(B13413&lt;&gt;"",VLOOKUP(B13413,JPK_KR!AP:AR,3,FALSE),"")</f>
        <v/>
      </c>
      <c r="D13413" s="32" t="str">
        <f>IF(B13413&lt;&gt;"",VLOOKUP(Zapisy!B13406,JPK_KR!AP:AV,7,FALSE),"")</f>
        <v/>
      </c>
      <c r="E13413" s="25" t="str">
        <f>IF(B13413&lt;&gt;"",VLOOKUP(B13413,Zapisy!B13406:D13414,3,FALSE),"")</f>
        <v/>
      </c>
      <c r="F13413" s="35" t="str">
        <f>IF(B13413&lt;&gt;"",VLOOKUP(B13413,Zapisy!B13406:C13414,2,FALSE),"")</f>
        <v/>
      </c>
      <c r="G13413" s="25" t="str">
        <f>IF(B13413&lt;&gt;"",VLOOKUP(B13413,Zapisy!B13406:G13406,6,FALSE),"")</f>
        <v/>
      </c>
      <c r="H13413" s="35" t="str">
        <f>IF(B13413&lt;&gt;"",VLOOKUP(B13413,Zapisy!B13406:F13416,5,FALSE),"")</f>
        <v/>
      </c>
      <c r="I13413" s="14" t="str">
        <f>IF(B13413&lt;&gt;"",VLOOKUP(B13413,Dziennik!B:F,5,FALSE),"")</f>
        <v/>
      </c>
    </row>
    <row r="13414" spans="2:9" x14ac:dyDescent="0.2">
      <c r="B13414" s="14" t="str">
        <f>IF(Zapisy!B13407&lt;&gt;"",Zapisy!B13407,"")</f>
        <v/>
      </c>
      <c r="C13414" s="14" t="str">
        <f>IF(B13414&lt;&gt;"",VLOOKUP(B13414,JPK_KR!AP:AR,3,FALSE),"")</f>
        <v/>
      </c>
      <c r="D13414" s="32" t="str">
        <f>IF(B13414&lt;&gt;"",VLOOKUP(Zapisy!B13407,JPK_KR!AP:AV,7,FALSE),"")</f>
        <v/>
      </c>
      <c r="E13414" s="25" t="str">
        <f>IF(B13414&lt;&gt;"",VLOOKUP(B13414,Zapisy!B13407:D13415,3,FALSE),"")</f>
        <v/>
      </c>
      <c r="F13414" s="35" t="str">
        <f>IF(B13414&lt;&gt;"",VLOOKUP(B13414,Zapisy!B13407:C13415,2,FALSE),"")</f>
        <v/>
      </c>
      <c r="G13414" s="25" t="str">
        <f>IF(B13414&lt;&gt;"",VLOOKUP(B13414,Zapisy!B13407:G13407,6,FALSE),"")</f>
        <v/>
      </c>
      <c r="H13414" s="35" t="str">
        <f>IF(B13414&lt;&gt;"",VLOOKUP(B13414,Zapisy!B13407:F13417,5,FALSE),"")</f>
        <v/>
      </c>
      <c r="I13414" s="14" t="str">
        <f>IF(B13414&lt;&gt;"",VLOOKUP(B13414,Dziennik!B:F,5,FALSE),"")</f>
        <v/>
      </c>
    </row>
    <row r="13415" spans="2:9" x14ac:dyDescent="0.2">
      <c r="B13415" s="14" t="str">
        <f>IF(Zapisy!B13408&lt;&gt;"",Zapisy!B13408,"")</f>
        <v/>
      </c>
      <c r="C13415" s="14" t="str">
        <f>IF(B13415&lt;&gt;"",VLOOKUP(B13415,JPK_KR!AP:AR,3,FALSE),"")</f>
        <v/>
      </c>
      <c r="D13415" s="32" t="str">
        <f>IF(B13415&lt;&gt;"",VLOOKUP(Zapisy!B13408,JPK_KR!AP:AV,7,FALSE),"")</f>
        <v/>
      </c>
      <c r="E13415" s="25" t="str">
        <f>IF(B13415&lt;&gt;"",VLOOKUP(B13415,Zapisy!B13408:D13416,3,FALSE),"")</f>
        <v/>
      </c>
      <c r="F13415" s="35" t="str">
        <f>IF(B13415&lt;&gt;"",VLOOKUP(B13415,Zapisy!B13408:C13416,2,FALSE),"")</f>
        <v/>
      </c>
      <c r="G13415" s="25" t="str">
        <f>IF(B13415&lt;&gt;"",VLOOKUP(B13415,Zapisy!B13408:G13408,6,FALSE),"")</f>
        <v/>
      </c>
      <c r="H13415" s="35" t="str">
        <f>IF(B13415&lt;&gt;"",VLOOKUP(B13415,Zapisy!B13408:F13418,5,FALSE),"")</f>
        <v/>
      </c>
      <c r="I13415" s="14" t="str">
        <f>IF(B13415&lt;&gt;"",VLOOKUP(B13415,Dziennik!B:F,5,FALSE),"")</f>
        <v/>
      </c>
    </row>
    <row r="13416" spans="2:9" x14ac:dyDescent="0.2">
      <c r="B13416" s="14" t="str">
        <f>IF(Zapisy!B13409&lt;&gt;"",Zapisy!B13409,"")</f>
        <v/>
      </c>
      <c r="C13416" s="14" t="str">
        <f>IF(B13416&lt;&gt;"",VLOOKUP(B13416,JPK_KR!AP:AR,3,FALSE),"")</f>
        <v/>
      </c>
      <c r="D13416" s="32" t="str">
        <f>IF(B13416&lt;&gt;"",VLOOKUP(Zapisy!B13409,JPK_KR!AP:AV,7,FALSE),"")</f>
        <v/>
      </c>
      <c r="E13416" s="25" t="str">
        <f>IF(B13416&lt;&gt;"",VLOOKUP(B13416,Zapisy!B13409:D13417,3,FALSE),"")</f>
        <v/>
      </c>
      <c r="F13416" s="35" t="str">
        <f>IF(B13416&lt;&gt;"",VLOOKUP(B13416,Zapisy!B13409:C13417,2,FALSE),"")</f>
        <v/>
      </c>
      <c r="G13416" s="25" t="str">
        <f>IF(B13416&lt;&gt;"",VLOOKUP(B13416,Zapisy!B13409:G13409,6,FALSE),"")</f>
        <v/>
      </c>
      <c r="H13416" s="35" t="str">
        <f>IF(B13416&lt;&gt;"",VLOOKUP(B13416,Zapisy!B13409:F13419,5,FALSE),"")</f>
        <v/>
      </c>
      <c r="I13416" s="14" t="str">
        <f>IF(B13416&lt;&gt;"",VLOOKUP(B13416,Dziennik!B:F,5,FALSE),"")</f>
        <v/>
      </c>
    </row>
    <row r="13417" spans="2:9" x14ac:dyDescent="0.2">
      <c r="B13417" s="14" t="str">
        <f>IF(Zapisy!B13410&lt;&gt;"",Zapisy!B13410,"")</f>
        <v/>
      </c>
      <c r="C13417" s="14" t="str">
        <f>IF(B13417&lt;&gt;"",VLOOKUP(B13417,JPK_KR!AP:AR,3,FALSE),"")</f>
        <v/>
      </c>
      <c r="D13417" s="32" t="str">
        <f>IF(B13417&lt;&gt;"",VLOOKUP(Zapisy!B13410,JPK_KR!AP:AV,7,FALSE),"")</f>
        <v/>
      </c>
      <c r="E13417" s="25" t="str">
        <f>IF(B13417&lt;&gt;"",VLOOKUP(B13417,Zapisy!B13410:D13418,3,FALSE),"")</f>
        <v/>
      </c>
      <c r="F13417" s="35" t="str">
        <f>IF(B13417&lt;&gt;"",VLOOKUP(B13417,Zapisy!B13410:C13418,2,FALSE),"")</f>
        <v/>
      </c>
      <c r="G13417" s="25" t="str">
        <f>IF(B13417&lt;&gt;"",VLOOKUP(B13417,Zapisy!B13410:G13410,6,FALSE),"")</f>
        <v/>
      </c>
      <c r="H13417" s="35" t="str">
        <f>IF(B13417&lt;&gt;"",VLOOKUP(B13417,Zapisy!B13410:F13420,5,FALSE),"")</f>
        <v/>
      </c>
      <c r="I13417" s="14" t="str">
        <f>IF(B13417&lt;&gt;"",VLOOKUP(B13417,Dziennik!B:F,5,FALSE),"")</f>
        <v/>
      </c>
    </row>
    <row r="13418" spans="2:9" x14ac:dyDescent="0.2">
      <c r="B13418" s="14" t="str">
        <f>IF(Zapisy!B13411&lt;&gt;"",Zapisy!B13411,"")</f>
        <v/>
      </c>
      <c r="C13418" s="14" t="str">
        <f>IF(B13418&lt;&gt;"",VLOOKUP(B13418,JPK_KR!AP:AR,3,FALSE),"")</f>
        <v/>
      </c>
      <c r="D13418" s="32" t="str">
        <f>IF(B13418&lt;&gt;"",VLOOKUP(Zapisy!B13411,JPK_KR!AP:AV,7,FALSE),"")</f>
        <v/>
      </c>
      <c r="E13418" s="25" t="str">
        <f>IF(B13418&lt;&gt;"",VLOOKUP(B13418,Zapisy!B13411:D13419,3,FALSE),"")</f>
        <v/>
      </c>
      <c r="F13418" s="35" t="str">
        <f>IF(B13418&lt;&gt;"",VLOOKUP(B13418,Zapisy!B13411:C13419,2,FALSE),"")</f>
        <v/>
      </c>
      <c r="G13418" s="25" t="str">
        <f>IF(B13418&lt;&gt;"",VLOOKUP(B13418,Zapisy!B13411:G13411,6,FALSE),"")</f>
        <v/>
      </c>
      <c r="H13418" s="35" t="str">
        <f>IF(B13418&lt;&gt;"",VLOOKUP(B13418,Zapisy!B13411:F13421,5,FALSE),"")</f>
        <v/>
      </c>
      <c r="I13418" s="14" t="str">
        <f>IF(B13418&lt;&gt;"",VLOOKUP(B13418,Dziennik!B:F,5,FALSE),"")</f>
        <v/>
      </c>
    </row>
    <row r="13419" spans="2:9" x14ac:dyDescent="0.2">
      <c r="B13419" s="14" t="str">
        <f>IF(Zapisy!B13412&lt;&gt;"",Zapisy!B13412,"")</f>
        <v/>
      </c>
      <c r="C13419" s="14" t="str">
        <f>IF(B13419&lt;&gt;"",VLOOKUP(B13419,JPK_KR!AP:AR,3,FALSE),"")</f>
        <v/>
      </c>
      <c r="D13419" s="32" t="str">
        <f>IF(B13419&lt;&gt;"",VLOOKUP(Zapisy!B13412,JPK_KR!AP:AV,7,FALSE),"")</f>
        <v/>
      </c>
      <c r="E13419" s="25" t="str">
        <f>IF(B13419&lt;&gt;"",VLOOKUP(B13419,Zapisy!B13412:D13420,3,FALSE),"")</f>
        <v/>
      </c>
      <c r="F13419" s="35" t="str">
        <f>IF(B13419&lt;&gt;"",VLOOKUP(B13419,Zapisy!B13412:C13420,2,FALSE),"")</f>
        <v/>
      </c>
      <c r="G13419" s="25" t="str">
        <f>IF(B13419&lt;&gt;"",VLOOKUP(B13419,Zapisy!B13412:G13412,6,FALSE),"")</f>
        <v/>
      </c>
      <c r="H13419" s="35" t="str">
        <f>IF(B13419&lt;&gt;"",VLOOKUP(B13419,Zapisy!B13412:F13422,5,FALSE),"")</f>
        <v/>
      </c>
      <c r="I13419" s="14" t="str">
        <f>IF(B13419&lt;&gt;"",VLOOKUP(B13419,Dziennik!B:F,5,FALSE),"")</f>
        <v/>
      </c>
    </row>
    <row r="13420" spans="2:9" x14ac:dyDescent="0.2">
      <c r="B13420" s="14" t="str">
        <f>IF(Zapisy!B13413&lt;&gt;"",Zapisy!B13413,"")</f>
        <v/>
      </c>
      <c r="C13420" s="14" t="str">
        <f>IF(B13420&lt;&gt;"",VLOOKUP(B13420,JPK_KR!AP:AR,3,FALSE),"")</f>
        <v/>
      </c>
      <c r="D13420" s="32" t="str">
        <f>IF(B13420&lt;&gt;"",VLOOKUP(Zapisy!B13413,JPK_KR!AP:AV,7,FALSE),"")</f>
        <v/>
      </c>
      <c r="E13420" s="25" t="str">
        <f>IF(B13420&lt;&gt;"",VLOOKUP(B13420,Zapisy!B13413:D13421,3,FALSE),"")</f>
        <v/>
      </c>
      <c r="F13420" s="35" t="str">
        <f>IF(B13420&lt;&gt;"",VLOOKUP(B13420,Zapisy!B13413:C13421,2,FALSE),"")</f>
        <v/>
      </c>
      <c r="G13420" s="25" t="str">
        <f>IF(B13420&lt;&gt;"",VLOOKUP(B13420,Zapisy!B13413:G13413,6,FALSE),"")</f>
        <v/>
      </c>
      <c r="H13420" s="35" t="str">
        <f>IF(B13420&lt;&gt;"",VLOOKUP(B13420,Zapisy!B13413:F13423,5,FALSE),"")</f>
        <v/>
      </c>
      <c r="I13420" s="14" t="str">
        <f>IF(B13420&lt;&gt;"",VLOOKUP(B13420,Dziennik!B:F,5,FALSE),"")</f>
        <v/>
      </c>
    </row>
    <row r="13421" spans="2:9" x14ac:dyDescent="0.2">
      <c r="B13421" s="14" t="str">
        <f>IF(Zapisy!B13414&lt;&gt;"",Zapisy!B13414,"")</f>
        <v/>
      </c>
      <c r="C13421" s="14" t="str">
        <f>IF(B13421&lt;&gt;"",VLOOKUP(B13421,JPK_KR!AP:AR,3,FALSE),"")</f>
        <v/>
      </c>
      <c r="D13421" s="32" t="str">
        <f>IF(B13421&lt;&gt;"",VLOOKUP(Zapisy!B13414,JPK_KR!AP:AV,7,FALSE),"")</f>
        <v/>
      </c>
      <c r="E13421" s="25" t="str">
        <f>IF(B13421&lt;&gt;"",VLOOKUP(B13421,Zapisy!B13414:D13422,3,FALSE),"")</f>
        <v/>
      </c>
      <c r="F13421" s="35" t="str">
        <f>IF(B13421&lt;&gt;"",VLOOKUP(B13421,Zapisy!B13414:C13422,2,FALSE),"")</f>
        <v/>
      </c>
      <c r="G13421" s="25" t="str">
        <f>IF(B13421&lt;&gt;"",VLOOKUP(B13421,Zapisy!B13414:G13414,6,FALSE),"")</f>
        <v/>
      </c>
      <c r="H13421" s="35" t="str">
        <f>IF(B13421&lt;&gt;"",VLOOKUP(B13421,Zapisy!B13414:F13424,5,FALSE),"")</f>
        <v/>
      </c>
      <c r="I13421" s="14" t="str">
        <f>IF(B13421&lt;&gt;"",VLOOKUP(B13421,Dziennik!B:F,5,FALSE),"")</f>
        <v/>
      </c>
    </row>
    <row r="13422" spans="2:9" x14ac:dyDescent="0.2">
      <c r="B13422" s="14" t="str">
        <f>IF(Zapisy!B13415&lt;&gt;"",Zapisy!B13415,"")</f>
        <v/>
      </c>
      <c r="C13422" s="14" t="str">
        <f>IF(B13422&lt;&gt;"",VLOOKUP(B13422,JPK_KR!AP:AR,3,FALSE),"")</f>
        <v/>
      </c>
      <c r="D13422" s="32" t="str">
        <f>IF(B13422&lt;&gt;"",VLOOKUP(Zapisy!B13415,JPK_KR!AP:AV,7,FALSE),"")</f>
        <v/>
      </c>
      <c r="E13422" s="25" t="str">
        <f>IF(B13422&lt;&gt;"",VLOOKUP(B13422,Zapisy!B13415:D13423,3,FALSE),"")</f>
        <v/>
      </c>
      <c r="F13422" s="35" t="str">
        <f>IF(B13422&lt;&gt;"",VLOOKUP(B13422,Zapisy!B13415:C13423,2,FALSE),"")</f>
        <v/>
      </c>
      <c r="G13422" s="25" t="str">
        <f>IF(B13422&lt;&gt;"",VLOOKUP(B13422,Zapisy!B13415:G13415,6,FALSE),"")</f>
        <v/>
      </c>
      <c r="H13422" s="35" t="str">
        <f>IF(B13422&lt;&gt;"",VLOOKUP(B13422,Zapisy!B13415:F13425,5,FALSE),"")</f>
        <v/>
      </c>
      <c r="I13422" s="14" t="str">
        <f>IF(B13422&lt;&gt;"",VLOOKUP(B13422,Dziennik!B:F,5,FALSE),"")</f>
        <v/>
      </c>
    </row>
    <row r="13423" spans="2:9" x14ac:dyDescent="0.2">
      <c r="B13423" s="14" t="str">
        <f>IF(Zapisy!B13416&lt;&gt;"",Zapisy!B13416,"")</f>
        <v/>
      </c>
      <c r="C13423" s="14" t="str">
        <f>IF(B13423&lt;&gt;"",VLOOKUP(B13423,JPK_KR!AP:AR,3,FALSE),"")</f>
        <v/>
      </c>
      <c r="D13423" s="32" t="str">
        <f>IF(B13423&lt;&gt;"",VLOOKUP(Zapisy!B13416,JPK_KR!AP:AV,7,FALSE),"")</f>
        <v/>
      </c>
      <c r="E13423" s="25" t="str">
        <f>IF(B13423&lt;&gt;"",VLOOKUP(B13423,Zapisy!B13416:D13424,3,FALSE),"")</f>
        <v/>
      </c>
      <c r="F13423" s="35" t="str">
        <f>IF(B13423&lt;&gt;"",VLOOKUP(B13423,Zapisy!B13416:C13424,2,FALSE),"")</f>
        <v/>
      </c>
      <c r="G13423" s="25" t="str">
        <f>IF(B13423&lt;&gt;"",VLOOKUP(B13423,Zapisy!B13416:G13416,6,FALSE),"")</f>
        <v/>
      </c>
      <c r="H13423" s="35" t="str">
        <f>IF(B13423&lt;&gt;"",VLOOKUP(B13423,Zapisy!B13416:F13426,5,FALSE),"")</f>
        <v/>
      </c>
      <c r="I13423" s="14" t="str">
        <f>IF(B13423&lt;&gt;"",VLOOKUP(B13423,Dziennik!B:F,5,FALSE),"")</f>
        <v/>
      </c>
    </row>
    <row r="13424" spans="2:9" x14ac:dyDescent="0.2">
      <c r="B13424" s="14" t="str">
        <f>IF(Zapisy!B13417&lt;&gt;"",Zapisy!B13417,"")</f>
        <v/>
      </c>
      <c r="C13424" s="14" t="str">
        <f>IF(B13424&lt;&gt;"",VLOOKUP(B13424,JPK_KR!AP:AR,3,FALSE),"")</f>
        <v/>
      </c>
      <c r="D13424" s="32" t="str">
        <f>IF(B13424&lt;&gt;"",VLOOKUP(Zapisy!B13417,JPK_KR!AP:AV,7,FALSE),"")</f>
        <v/>
      </c>
      <c r="E13424" s="25" t="str">
        <f>IF(B13424&lt;&gt;"",VLOOKUP(B13424,Zapisy!B13417:D13425,3,FALSE),"")</f>
        <v/>
      </c>
      <c r="F13424" s="35" t="str">
        <f>IF(B13424&lt;&gt;"",VLOOKUP(B13424,Zapisy!B13417:C13425,2,FALSE),"")</f>
        <v/>
      </c>
      <c r="G13424" s="25" t="str">
        <f>IF(B13424&lt;&gt;"",VLOOKUP(B13424,Zapisy!B13417:G13417,6,FALSE),"")</f>
        <v/>
      </c>
      <c r="H13424" s="35" t="str">
        <f>IF(B13424&lt;&gt;"",VLOOKUP(B13424,Zapisy!B13417:F13427,5,FALSE),"")</f>
        <v/>
      </c>
      <c r="I13424" s="14" t="str">
        <f>IF(B13424&lt;&gt;"",VLOOKUP(B13424,Dziennik!B:F,5,FALSE),"")</f>
        <v/>
      </c>
    </row>
    <row r="13425" spans="2:9" x14ac:dyDescent="0.2">
      <c r="B13425" s="14" t="str">
        <f>IF(Zapisy!B13418&lt;&gt;"",Zapisy!B13418,"")</f>
        <v/>
      </c>
      <c r="C13425" s="14" t="str">
        <f>IF(B13425&lt;&gt;"",VLOOKUP(B13425,JPK_KR!AP:AR,3,FALSE),"")</f>
        <v/>
      </c>
      <c r="D13425" s="32" t="str">
        <f>IF(B13425&lt;&gt;"",VLOOKUP(Zapisy!B13418,JPK_KR!AP:AV,7,FALSE),"")</f>
        <v/>
      </c>
      <c r="E13425" s="25" t="str">
        <f>IF(B13425&lt;&gt;"",VLOOKUP(B13425,Zapisy!B13418:D13426,3,FALSE),"")</f>
        <v/>
      </c>
      <c r="F13425" s="35" t="str">
        <f>IF(B13425&lt;&gt;"",VLOOKUP(B13425,Zapisy!B13418:C13426,2,FALSE),"")</f>
        <v/>
      </c>
      <c r="G13425" s="25" t="str">
        <f>IF(B13425&lt;&gt;"",VLOOKUP(B13425,Zapisy!B13418:G13418,6,FALSE),"")</f>
        <v/>
      </c>
      <c r="H13425" s="35" t="str">
        <f>IF(B13425&lt;&gt;"",VLOOKUP(B13425,Zapisy!B13418:F13428,5,FALSE),"")</f>
        <v/>
      </c>
      <c r="I13425" s="14" t="str">
        <f>IF(B13425&lt;&gt;"",VLOOKUP(B13425,Dziennik!B:F,5,FALSE),"")</f>
        <v/>
      </c>
    </row>
    <row r="13426" spans="2:9" x14ac:dyDescent="0.2">
      <c r="B13426" s="14" t="str">
        <f>IF(Zapisy!B13419&lt;&gt;"",Zapisy!B13419,"")</f>
        <v/>
      </c>
      <c r="C13426" s="14" t="str">
        <f>IF(B13426&lt;&gt;"",VLOOKUP(B13426,JPK_KR!AP:AR,3,FALSE),"")</f>
        <v/>
      </c>
      <c r="D13426" s="32" t="str">
        <f>IF(B13426&lt;&gt;"",VLOOKUP(Zapisy!B13419,JPK_KR!AP:AV,7,FALSE),"")</f>
        <v/>
      </c>
      <c r="E13426" s="25" t="str">
        <f>IF(B13426&lt;&gt;"",VLOOKUP(B13426,Zapisy!B13419:D13427,3,FALSE),"")</f>
        <v/>
      </c>
      <c r="F13426" s="35" t="str">
        <f>IF(B13426&lt;&gt;"",VLOOKUP(B13426,Zapisy!B13419:C13427,2,FALSE),"")</f>
        <v/>
      </c>
      <c r="G13426" s="25" t="str">
        <f>IF(B13426&lt;&gt;"",VLOOKUP(B13426,Zapisy!B13419:G13419,6,FALSE),"")</f>
        <v/>
      </c>
      <c r="H13426" s="35" t="str">
        <f>IF(B13426&lt;&gt;"",VLOOKUP(B13426,Zapisy!B13419:F13429,5,FALSE),"")</f>
        <v/>
      </c>
      <c r="I13426" s="14" t="str">
        <f>IF(B13426&lt;&gt;"",VLOOKUP(B13426,Dziennik!B:F,5,FALSE),"")</f>
        <v/>
      </c>
    </row>
    <row r="13427" spans="2:9" x14ac:dyDescent="0.2">
      <c r="B13427" s="14" t="str">
        <f>IF(Zapisy!B13420&lt;&gt;"",Zapisy!B13420,"")</f>
        <v/>
      </c>
      <c r="C13427" s="14" t="str">
        <f>IF(B13427&lt;&gt;"",VLOOKUP(B13427,JPK_KR!AP:AR,3,FALSE),"")</f>
        <v/>
      </c>
      <c r="D13427" s="32" t="str">
        <f>IF(B13427&lt;&gt;"",VLOOKUP(Zapisy!B13420,JPK_KR!AP:AV,7,FALSE),"")</f>
        <v/>
      </c>
      <c r="E13427" s="25" t="str">
        <f>IF(B13427&lt;&gt;"",VLOOKUP(B13427,Zapisy!B13420:D13428,3,FALSE),"")</f>
        <v/>
      </c>
      <c r="F13427" s="35" t="str">
        <f>IF(B13427&lt;&gt;"",VLOOKUP(B13427,Zapisy!B13420:C13428,2,FALSE),"")</f>
        <v/>
      </c>
      <c r="G13427" s="25" t="str">
        <f>IF(B13427&lt;&gt;"",VLOOKUP(B13427,Zapisy!B13420:G13420,6,FALSE),"")</f>
        <v/>
      </c>
      <c r="H13427" s="35" t="str">
        <f>IF(B13427&lt;&gt;"",VLOOKUP(B13427,Zapisy!B13420:F13430,5,FALSE),"")</f>
        <v/>
      </c>
      <c r="I13427" s="14" t="str">
        <f>IF(B13427&lt;&gt;"",VLOOKUP(B13427,Dziennik!B:F,5,FALSE),"")</f>
        <v/>
      </c>
    </row>
    <row r="13428" spans="2:9" x14ac:dyDescent="0.2">
      <c r="B13428" s="14" t="str">
        <f>IF(Zapisy!B13421&lt;&gt;"",Zapisy!B13421,"")</f>
        <v/>
      </c>
      <c r="C13428" s="14" t="str">
        <f>IF(B13428&lt;&gt;"",VLOOKUP(B13428,JPK_KR!AP:AR,3,FALSE),"")</f>
        <v/>
      </c>
      <c r="D13428" s="32" t="str">
        <f>IF(B13428&lt;&gt;"",VLOOKUP(Zapisy!B13421,JPK_KR!AP:AV,7,FALSE),"")</f>
        <v/>
      </c>
      <c r="E13428" s="25" t="str">
        <f>IF(B13428&lt;&gt;"",VLOOKUP(B13428,Zapisy!B13421:D13429,3,FALSE),"")</f>
        <v/>
      </c>
      <c r="F13428" s="35" t="str">
        <f>IF(B13428&lt;&gt;"",VLOOKUP(B13428,Zapisy!B13421:C13429,2,FALSE),"")</f>
        <v/>
      </c>
      <c r="G13428" s="25" t="str">
        <f>IF(B13428&lt;&gt;"",VLOOKUP(B13428,Zapisy!B13421:G13421,6,FALSE),"")</f>
        <v/>
      </c>
      <c r="H13428" s="35" t="str">
        <f>IF(B13428&lt;&gt;"",VLOOKUP(B13428,Zapisy!B13421:F13431,5,FALSE),"")</f>
        <v/>
      </c>
      <c r="I13428" s="14" t="str">
        <f>IF(B13428&lt;&gt;"",VLOOKUP(B13428,Dziennik!B:F,5,FALSE),"")</f>
        <v/>
      </c>
    </row>
    <row r="13429" spans="2:9" x14ac:dyDescent="0.2">
      <c r="B13429" s="14" t="str">
        <f>IF(Zapisy!B13422&lt;&gt;"",Zapisy!B13422,"")</f>
        <v/>
      </c>
      <c r="C13429" s="14" t="str">
        <f>IF(B13429&lt;&gt;"",VLOOKUP(B13429,JPK_KR!AP:AR,3,FALSE),"")</f>
        <v/>
      </c>
      <c r="D13429" s="32" t="str">
        <f>IF(B13429&lt;&gt;"",VLOOKUP(Zapisy!B13422,JPK_KR!AP:AV,7,FALSE),"")</f>
        <v/>
      </c>
      <c r="E13429" s="25" t="str">
        <f>IF(B13429&lt;&gt;"",VLOOKUP(B13429,Zapisy!B13422:D13430,3,FALSE),"")</f>
        <v/>
      </c>
      <c r="F13429" s="35" t="str">
        <f>IF(B13429&lt;&gt;"",VLOOKUP(B13429,Zapisy!B13422:C13430,2,FALSE),"")</f>
        <v/>
      </c>
      <c r="G13429" s="25" t="str">
        <f>IF(B13429&lt;&gt;"",VLOOKUP(B13429,Zapisy!B13422:G13422,6,FALSE),"")</f>
        <v/>
      </c>
      <c r="H13429" s="35" t="str">
        <f>IF(B13429&lt;&gt;"",VLOOKUP(B13429,Zapisy!B13422:F13432,5,FALSE),"")</f>
        <v/>
      </c>
      <c r="I13429" s="14" t="str">
        <f>IF(B13429&lt;&gt;"",VLOOKUP(B13429,Dziennik!B:F,5,FALSE),"")</f>
        <v/>
      </c>
    </row>
    <row r="13430" spans="2:9" x14ac:dyDescent="0.2">
      <c r="B13430" s="14" t="str">
        <f>IF(Zapisy!B13423&lt;&gt;"",Zapisy!B13423,"")</f>
        <v/>
      </c>
      <c r="C13430" s="14" t="str">
        <f>IF(B13430&lt;&gt;"",VLOOKUP(B13430,JPK_KR!AP:AR,3,FALSE),"")</f>
        <v/>
      </c>
      <c r="D13430" s="32" t="str">
        <f>IF(B13430&lt;&gt;"",VLOOKUP(Zapisy!B13423,JPK_KR!AP:AV,7,FALSE),"")</f>
        <v/>
      </c>
      <c r="E13430" s="25" t="str">
        <f>IF(B13430&lt;&gt;"",VLOOKUP(B13430,Zapisy!B13423:D13431,3,FALSE),"")</f>
        <v/>
      </c>
      <c r="F13430" s="35" t="str">
        <f>IF(B13430&lt;&gt;"",VLOOKUP(B13430,Zapisy!B13423:C13431,2,FALSE),"")</f>
        <v/>
      </c>
      <c r="G13430" s="25" t="str">
        <f>IF(B13430&lt;&gt;"",VLOOKUP(B13430,Zapisy!B13423:G13423,6,FALSE),"")</f>
        <v/>
      </c>
      <c r="H13430" s="35" t="str">
        <f>IF(B13430&lt;&gt;"",VLOOKUP(B13430,Zapisy!B13423:F13433,5,FALSE),"")</f>
        <v/>
      </c>
      <c r="I13430" s="14" t="str">
        <f>IF(B13430&lt;&gt;"",VLOOKUP(B13430,Dziennik!B:F,5,FALSE),"")</f>
        <v/>
      </c>
    </row>
    <row r="13431" spans="2:9" x14ac:dyDescent="0.2">
      <c r="B13431" s="14" t="str">
        <f>IF(Zapisy!B13424&lt;&gt;"",Zapisy!B13424,"")</f>
        <v/>
      </c>
      <c r="C13431" s="14" t="str">
        <f>IF(B13431&lt;&gt;"",VLOOKUP(B13431,JPK_KR!AP:AR,3,FALSE),"")</f>
        <v/>
      </c>
      <c r="D13431" s="32" t="str">
        <f>IF(B13431&lt;&gt;"",VLOOKUP(Zapisy!B13424,JPK_KR!AP:AV,7,FALSE),"")</f>
        <v/>
      </c>
      <c r="E13431" s="25" t="str">
        <f>IF(B13431&lt;&gt;"",VLOOKUP(B13431,Zapisy!B13424:D13432,3,FALSE),"")</f>
        <v/>
      </c>
      <c r="F13431" s="35" t="str">
        <f>IF(B13431&lt;&gt;"",VLOOKUP(B13431,Zapisy!B13424:C13432,2,FALSE),"")</f>
        <v/>
      </c>
      <c r="G13431" s="25" t="str">
        <f>IF(B13431&lt;&gt;"",VLOOKUP(B13431,Zapisy!B13424:G13424,6,FALSE),"")</f>
        <v/>
      </c>
      <c r="H13431" s="35" t="str">
        <f>IF(B13431&lt;&gt;"",VLOOKUP(B13431,Zapisy!B13424:F13434,5,FALSE),"")</f>
        <v/>
      </c>
      <c r="I13431" s="14" t="str">
        <f>IF(B13431&lt;&gt;"",VLOOKUP(B13431,Dziennik!B:F,5,FALSE),"")</f>
        <v/>
      </c>
    </row>
    <row r="13432" spans="2:9" x14ac:dyDescent="0.2">
      <c r="B13432" s="14" t="str">
        <f>IF(Zapisy!B13425&lt;&gt;"",Zapisy!B13425,"")</f>
        <v/>
      </c>
      <c r="C13432" s="14" t="str">
        <f>IF(B13432&lt;&gt;"",VLOOKUP(B13432,JPK_KR!AP:AR,3,FALSE),"")</f>
        <v/>
      </c>
      <c r="D13432" s="32" t="str">
        <f>IF(B13432&lt;&gt;"",VLOOKUP(Zapisy!B13425,JPK_KR!AP:AV,7,FALSE),"")</f>
        <v/>
      </c>
      <c r="E13432" s="25" t="str">
        <f>IF(B13432&lt;&gt;"",VLOOKUP(B13432,Zapisy!B13425:D13433,3,FALSE),"")</f>
        <v/>
      </c>
      <c r="F13432" s="35" t="str">
        <f>IF(B13432&lt;&gt;"",VLOOKUP(B13432,Zapisy!B13425:C13433,2,FALSE),"")</f>
        <v/>
      </c>
      <c r="G13432" s="25" t="str">
        <f>IF(B13432&lt;&gt;"",VLOOKUP(B13432,Zapisy!B13425:G13425,6,FALSE),"")</f>
        <v/>
      </c>
      <c r="H13432" s="35" t="str">
        <f>IF(B13432&lt;&gt;"",VLOOKUP(B13432,Zapisy!B13425:F13435,5,FALSE),"")</f>
        <v/>
      </c>
      <c r="I13432" s="14" t="str">
        <f>IF(B13432&lt;&gt;"",VLOOKUP(B13432,Dziennik!B:F,5,FALSE),"")</f>
        <v/>
      </c>
    </row>
    <row r="13433" spans="2:9" x14ac:dyDescent="0.2">
      <c r="B13433" s="14" t="str">
        <f>IF(Zapisy!B13426&lt;&gt;"",Zapisy!B13426,"")</f>
        <v/>
      </c>
      <c r="C13433" s="14" t="str">
        <f>IF(B13433&lt;&gt;"",VLOOKUP(B13433,JPK_KR!AP:AR,3,FALSE),"")</f>
        <v/>
      </c>
      <c r="D13433" s="32" t="str">
        <f>IF(B13433&lt;&gt;"",VLOOKUP(Zapisy!B13426,JPK_KR!AP:AV,7,FALSE),"")</f>
        <v/>
      </c>
      <c r="E13433" s="25" t="str">
        <f>IF(B13433&lt;&gt;"",VLOOKUP(B13433,Zapisy!B13426:D13434,3,FALSE),"")</f>
        <v/>
      </c>
      <c r="F13433" s="35" t="str">
        <f>IF(B13433&lt;&gt;"",VLOOKUP(B13433,Zapisy!B13426:C13434,2,FALSE),"")</f>
        <v/>
      </c>
      <c r="G13433" s="25" t="str">
        <f>IF(B13433&lt;&gt;"",VLOOKUP(B13433,Zapisy!B13426:G13426,6,FALSE),"")</f>
        <v/>
      </c>
      <c r="H13433" s="35" t="str">
        <f>IF(B13433&lt;&gt;"",VLOOKUP(B13433,Zapisy!B13426:F13436,5,FALSE),"")</f>
        <v/>
      </c>
      <c r="I13433" s="14" t="str">
        <f>IF(B13433&lt;&gt;"",VLOOKUP(B13433,Dziennik!B:F,5,FALSE),"")</f>
        <v/>
      </c>
    </row>
    <row r="13434" spans="2:9" x14ac:dyDescent="0.2">
      <c r="B13434" s="14" t="str">
        <f>IF(Zapisy!B13427&lt;&gt;"",Zapisy!B13427,"")</f>
        <v/>
      </c>
      <c r="C13434" s="14" t="str">
        <f>IF(B13434&lt;&gt;"",VLOOKUP(B13434,JPK_KR!AP:AR,3,FALSE),"")</f>
        <v/>
      </c>
      <c r="D13434" s="32" t="str">
        <f>IF(B13434&lt;&gt;"",VLOOKUP(Zapisy!B13427,JPK_KR!AP:AV,7,FALSE),"")</f>
        <v/>
      </c>
      <c r="E13434" s="25" t="str">
        <f>IF(B13434&lt;&gt;"",VLOOKUP(B13434,Zapisy!B13427:D13435,3,FALSE),"")</f>
        <v/>
      </c>
      <c r="F13434" s="35" t="str">
        <f>IF(B13434&lt;&gt;"",VLOOKUP(B13434,Zapisy!B13427:C13435,2,FALSE),"")</f>
        <v/>
      </c>
      <c r="G13434" s="25" t="str">
        <f>IF(B13434&lt;&gt;"",VLOOKUP(B13434,Zapisy!B13427:G13427,6,FALSE),"")</f>
        <v/>
      </c>
      <c r="H13434" s="35" t="str">
        <f>IF(B13434&lt;&gt;"",VLOOKUP(B13434,Zapisy!B13427:F13437,5,FALSE),"")</f>
        <v/>
      </c>
      <c r="I13434" s="14" t="str">
        <f>IF(B13434&lt;&gt;"",VLOOKUP(B13434,Dziennik!B:F,5,FALSE),"")</f>
        <v/>
      </c>
    </row>
    <row r="13435" spans="2:9" x14ac:dyDescent="0.2">
      <c r="B13435" s="14" t="str">
        <f>IF(Zapisy!B13428&lt;&gt;"",Zapisy!B13428,"")</f>
        <v/>
      </c>
      <c r="C13435" s="14" t="str">
        <f>IF(B13435&lt;&gt;"",VLOOKUP(B13435,JPK_KR!AP:AR,3,FALSE),"")</f>
        <v/>
      </c>
      <c r="D13435" s="32" t="str">
        <f>IF(B13435&lt;&gt;"",VLOOKUP(Zapisy!B13428,JPK_KR!AP:AV,7,FALSE),"")</f>
        <v/>
      </c>
      <c r="E13435" s="25" t="str">
        <f>IF(B13435&lt;&gt;"",VLOOKUP(B13435,Zapisy!B13428:D13436,3,FALSE),"")</f>
        <v/>
      </c>
      <c r="F13435" s="35" t="str">
        <f>IF(B13435&lt;&gt;"",VLOOKUP(B13435,Zapisy!B13428:C13436,2,FALSE),"")</f>
        <v/>
      </c>
      <c r="G13435" s="25" t="str">
        <f>IF(B13435&lt;&gt;"",VLOOKUP(B13435,Zapisy!B13428:G13428,6,FALSE),"")</f>
        <v/>
      </c>
      <c r="H13435" s="35" t="str">
        <f>IF(B13435&lt;&gt;"",VLOOKUP(B13435,Zapisy!B13428:F13438,5,FALSE),"")</f>
        <v/>
      </c>
      <c r="I13435" s="14" t="str">
        <f>IF(B13435&lt;&gt;"",VLOOKUP(B13435,Dziennik!B:F,5,FALSE),"")</f>
        <v/>
      </c>
    </row>
    <row r="13436" spans="2:9" x14ac:dyDescent="0.2">
      <c r="B13436" s="14" t="str">
        <f>IF(Zapisy!B13429&lt;&gt;"",Zapisy!B13429,"")</f>
        <v/>
      </c>
      <c r="C13436" s="14" t="str">
        <f>IF(B13436&lt;&gt;"",VLOOKUP(B13436,JPK_KR!AP:AR,3,FALSE),"")</f>
        <v/>
      </c>
      <c r="D13436" s="32" t="str">
        <f>IF(B13436&lt;&gt;"",VLOOKUP(Zapisy!B13429,JPK_KR!AP:AV,7,FALSE),"")</f>
        <v/>
      </c>
      <c r="E13436" s="25" t="str">
        <f>IF(B13436&lt;&gt;"",VLOOKUP(B13436,Zapisy!B13429:D13437,3,FALSE),"")</f>
        <v/>
      </c>
      <c r="F13436" s="35" t="str">
        <f>IF(B13436&lt;&gt;"",VLOOKUP(B13436,Zapisy!B13429:C13437,2,FALSE),"")</f>
        <v/>
      </c>
      <c r="G13436" s="25" t="str">
        <f>IF(B13436&lt;&gt;"",VLOOKUP(B13436,Zapisy!B13429:G13429,6,FALSE),"")</f>
        <v/>
      </c>
      <c r="H13436" s="35" t="str">
        <f>IF(B13436&lt;&gt;"",VLOOKUP(B13436,Zapisy!B13429:F13439,5,FALSE),"")</f>
        <v/>
      </c>
      <c r="I13436" s="14" t="str">
        <f>IF(B13436&lt;&gt;"",VLOOKUP(B13436,Dziennik!B:F,5,FALSE),"")</f>
        <v/>
      </c>
    </row>
    <row r="13437" spans="2:9" x14ac:dyDescent="0.2">
      <c r="B13437" s="14" t="str">
        <f>IF(Zapisy!B13430&lt;&gt;"",Zapisy!B13430,"")</f>
        <v/>
      </c>
      <c r="C13437" s="14" t="str">
        <f>IF(B13437&lt;&gt;"",VLOOKUP(B13437,JPK_KR!AP:AR,3,FALSE),"")</f>
        <v/>
      </c>
      <c r="D13437" s="32" t="str">
        <f>IF(B13437&lt;&gt;"",VLOOKUP(Zapisy!B13430,JPK_KR!AP:AV,7,FALSE),"")</f>
        <v/>
      </c>
      <c r="E13437" s="25" t="str">
        <f>IF(B13437&lt;&gt;"",VLOOKUP(B13437,Zapisy!B13430:D13438,3,FALSE),"")</f>
        <v/>
      </c>
      <c r="F13437" s="35" t="str">
        <f>IF(B13437&lt;&gt;"",VLOOKUP(B13437,Zapisy!B13430:C13438,2,FALSE),"")</f>
        <v/>
      </c>
      <c r="G13437" s="25" t="str">
        <f>IF(B13437&lt;&gt;"",VLOOKUP(B13437,Zapisy!B13430:G13430,6,FALSE),"")</f>
        <v/>
      </c>
      <c r="H13437" s="35" t="str">
        <f>IF(B13437&lt;&gt;"",VLOOKUP(B13437,Zapisy!B13430:F13440,5,FALSE),"")</f>
        <v/>
      </c>
      <c r="I13437" s="14" t="str">
        <f>IF(B13437&lt;&gt;"",VLOOKUP(B13437,Dziennik!B:F,5,FALSE),"")</f>
        <v/>
      </c>
    </row>
    <row r="13438" spans="2:9" x14ac:dyDescent="0.2">
      <c r="B13438" s="14" t="str">
        <f>IF(Zapisy!B13431&lt;&gt;"",Zapisy!B13431,"")</f>
        <v/>
      </c>
      <c r="C13438" s="14" t="str">
        <f>IF(B13438&lt;&gt;"",VLOOKUP(B13438,JPK_KR!AP:AR,3,FALSE),"")</f>
        <v/>
      </c>
      <c r="D13438" s="32" t="str">
        <f>IF(B13438&lt;&gt;"",VLOOKUP(Zapisy!B13431,JPK_KR!AP:AV,7,FALSE),"")</f>
        <v/>
      </c>
      <c r="E13438" s="25" t="str">
        <f>IF(B13438&lt;&gt;"",VLOOKUP(B13438,Zapisy!B13431:D13439,3,FALSE),"")</f>
        <v/>
      </c>
      <c r="F13438" s="35" t="str">
        <f>IF(B13438&lt;&gt;"",VLOOKUP(B13438,Zapisy!B13431:C13439,2,FALSE),"")</f>
        <v/>
      </c>
      <c r="G13438" s="25" t="str">
        <f>IF(B13438&lt;&gt;"",VLOOKUP(B13438,Zapisy!B13431:G13431,6,FALSE),"")</f>
        <v/>
      </c>
      <c r="H13438" s="35" t="str">
        <f>IF(B13438&lt;&gt;"",VLOOKUP(B13438,Zapisy!B13431:F13441,5,FALSE),"")</f>
        <v/>
      </c>
      <c r="I13438" s="14" t="str">
        <f>IF(B13438&lt;&gt;"",VLOOKUP(B13438,Dziennik!B:F,5,FALSE),"")</f>
        <v/>
      </c>
    </row>
    <row r="13439" spans="2:9" x14ac:dyDescent="0.2">
      <c r="B13439" s="14" t="str">
        <f>IF(Zapisy!B13432&lt;&gt;"",Zapisy!B13432,"")</f>
        <v/>
      </c>
      <c r="C13439" s="14" t="str">
        <f>IF(B13439&lt;&gt;"",VLOOKUP(B13439,JPK_KR!AP:AR,3,FALSE),"")</f>
        <v/>
      </c>
      <c r="D13439" s="32" t="str">
        <f>IF(B13439&lt;&gt;"",VLOOKUP(Zapisy!B13432,JPK_KR!AP:AV,7,FALSE),"")</f>
        <v/>
      </c>
      <c r="E13439" s="25" t="str">
        <f>IF(B13439&lt;&gt;"",VLOOKUP(B13439,Zapisy!B13432:D13440,3,FALSE),"")</f>
        <v/>
      </c>
      <c r="F13439" s="35" t="str">
        <f>IF(B13439&lt;&gt;"",VLOOKUP(B13439,Zapisy!B13432:C13440,2,FALSE),"")</f>
        <v/>
      </c>
      <c r="G13439" s="25" t="str">
        <f>IF(B13439&lt;&gt;"",VLOOKUP(B13439,Zapisy!B13432:G13432,6,FALSE),"")</f>
        <v/>
      </c>
      <c r="H13439" s="35" t="str">
        <f>IF(B13439&lt;&gt;"",VLOOKUP(B13439,Zapisy!B13432:F13442,5,FALSE),"")</f>
        <v/>
      </c>
      <c r="I13439" s="14" t="str">
        <f>IF(B13439&lt;&gt;"",VLOOKUP(B13439,Dziennik!B:F,5,FALSE),"")</f>
        <v/>
      </c>
    </row>
    <row r="13440" spans="2:9" x14ac:dyDescent="0.2">
      <c r="B13440" s="14" t="str">
        <f>IF(Zapisy!B13433&lt;&gt;"",Zapisy!B13433,"")</f>
        <v/>
      </c>
      <c r="C13440" s="14" t="str">
        <f>IF(B13440&lt;&gt;"",VLOOKUP(B13440,JPK_KR!AP:AR,3,FALSE),"")</f>
        <v/>
      </c>
      <c r="D13440" s="32" t="str">
        <f>IF(B13440&lt;&gt;"",VLOOKUP(Zapisy!B13433,JPK_KR!AP:AV,7,FALSE),"")</f>
        <v/>
      </c>
      <c r="E13440" s="25" t="str">
        <f>IF(B13440&lt;&gt;"",VLOOKUP(B13440,Zapisy!B13433:D13441,3,FALSE),"")</f>
        <v/>
      </c>
      <c r="F13440" s="35" t="str">
        <f>IF(B13440&lt;&gt;"",VLOOKUP(B13440,Zapisy!B13433:C13441,2,FALSE),"")</f>
        <v/>
      </c>
      <c r="G13440" s="25" t="str">
        <f>IF(B13440&lt;&gt;"",VLOOKUP(B13440,Zapisy!B13433:G13433,6,FALSE),"")</f>
        <v/>
      </c>
      <c r="H13440" s="35" t="str">
        <f>IF(B13440&lt;&gt;"",VLOOKUP(B13440,Zapisy!B13433:F13443,5,FALSE),"")</f>
        <v/>
      </c>
      <c r="I13440" s="14" t="str">
        <f>IF(B13440&lt;&gt;"",VLOOKUP(B13440,Dziennik!B:F,5,FALSE),"")</f>
        <v/>
      </c>
    </row>
    <row r="13441" spans="2:9" x14ac:dyDescent="0.2">
      <c r="B13441" s="14" t="str">
        <f>IF(Zapisy!B13434&lt;&gt;"",Zapisy!B13434,"")</f>
        <v/>
      </c>
      <c r="C13441" s="14" t="str">
        <f>IF(B13441&lt;&gt;"",VLOOKUP(B13441,JPK_KR!AP:AR,3,FALSE),"")</f>
        <v/>
      </c>
      <c r="D13441" s="32" t="str">
        <f>IF(B13441&lt;&gt;"",VLOOKUP(Zapisy!B13434,JPK_KR!AP:AV,7,FALSE),"")</f>
        <v/>
      </c>
      <c r="E13441" s="25" t="str">
        <f>IF(B13441&lt;&gt;"",VLOOKUP(B13441,Zapisy!B13434:D13442,3,FALSE),"")</f>
        <v/>
      </c>
      <c r="F13441" s="35" t="str">
        <f>IF(B13441&lt;&gt;"",VLOOKUP(B13441,Zapisy!B13434:C13442,2,FALSE),"")</f>
        <v/>
      </c>
      <c r="G13441" s="25" t="str">
        <f>IF(B13441&lt;&gt;"",VLOOKUP(B13441,Zapisy!B13434:G13434,6,FALSE),"")</f>
        <v/>
      </c>
      <c r="H13441" s="35" t="str">
        <f>IF(B13441&lt;&gt;"",VLOOKUP(B13441,Zapisy!B13434:F13444,5,FALSE),"")</f>
        <v/>
      </c>
      <c r="I13441" s="14" t="str">
        <f>IF(B13441&lt;&gt;"",VLOOKUP(B13441,Dziennik!B:F,5,FALSE),"")</f>
        <v/>
      </c>
    </row>
    <row r="13442" spans="2:9" x14ac:dyDescent="0.2">
      <c r="B13442" s="14" t="str">
        <f>IF(Zapisy!B13435&lt;&gt;"",Zapisy!B13435,"")</f>
        <v/>
      </c>
      <c r="C13442" s="14" t="str">
        <f>IF(B13442&lt;&gt;"",VLOOKUP(B13442,JPK_KR!AP:AR,3,FALSE),"")</f>
        <v/>
      </c>
      <c r="D13442" s="32" t="str">
        <f>IF(B13442&lt;&gt;"",VLOOKUP(Zapisy!B13435,JPK_KR!AP:AV,7,FALSE),"")</f>
        <v/>
      </c>
      <c r="E13442" s="25" t="str">
        <f>IF(B13442&lt;&gt;"",VLOOKUP(B13442,Zapisy!B13435:D13443,3,FALSE),"")</f>
        <v/>
      </c>
      <c r="F13442" s="35" t="str">
        <f>IF(B13442&lt;&gt;"",VLOOKUP(B13442,Zapisy!B13435:C13443,2,FALSE),"")</f>
        <v/>
      </c>
      <c r="G13442" s="25" t="str">
        <f>IF(B13442&lt;&gt;"",VLOOKUP(B13442,Zapisy!B13435:G13435,6,FALSE),"")</f>
        <v/>
      </c>
      <c r="H13442" s="35" t="str">
        <f>IF(B13442&lt;&gt;"",VLOOKUP(B13442,Zapisy!B13435:F13445,5,FALSE),"")</f>
        <v/>
      </c>
      <c r="I13442" s="14" t="str">
        <f>IF(B13442&lt;&gt;"",VLOOKUP(B13442,Dziennik!B:F,5,FALSE),"")</f>
        <v/>
      </c>
    </row>
    <row r="13443" spans="2:9" x14ac:dyDescent="0.2">
      <c r="B13443" s="14" t="str">
        <f>IF(Zapisy!B13436&lt;&gt;"",Zapisy!B13436,"")</f>
        <v/>
      </c>
      <c r="C13443" s="14" t="str">
        <f>IF(B13443&lt;&gt;"",VLOOKUP(B13443,JPK_KR!AP:AR,3,FALSE),"")</f>
        <v/>
      </c>
      <c r="D13443" s="32" t="str">
        <f>IF(B13443&lt;&gt;"",VLOOKUP(Zapisy!B13436,JPK_KR!AP:AV,7,FALSE),"")</f>
        <v/>
      </c>
      <c r="E13443" s="25" t="str">
        <f>IF(B13443&lt;&gt;"",VLOOKUP(B13443,Zapisy!B13436:D13444,3,FALSE),"")</f>
        <v/>
      </c>
      <c r="F13443" s="35" t="str">
        <f>IF(B13443&lt;&gt;"",VLOOKUP(B13443,Zapisy!B13436:C13444,2,FALSE),"")</f>
        <v/>
      </c>
      <c r="G13443" s="25" t="str">
        <f>IF(B13443&lt;&gt;"",VLOOKUP(B13443,Zapisy!B13436:G13436,6,FALSE),"")</f>
        <v/>
      </c>
      <c r="H13443" s="35" t="str">
        <f>IF(B13443&lt;&gt;"",VLOOKUP(B13443,Zapisy!B13436:F13446,5,FALSE),"")</f>
        <v/>
      </c>
      <c r="I13443" s="14" t="str">
        <f>IF(B13443&lt;&gt;"",VLOOKUP(B13443,Dziennik!B:F,5,FALSE),"")</f>
        <v/>
      </c>
    </row>
    <row r="13444" spans="2:9" x14ac:dyDescent="0.2">
      <c r="B13444" s="14" t="str">
        <f>IF(Zapisy!B13437&lt;&gt;"",Zapisy!B13437,"")</f>
        <v/>
      </c>
      <c r="C13444" s="14" t="str">
        <f>IF(B13444&lt;&gt;"",VLOOKUP(B13444,JPK_KR!AP:AR,3,FALSE),"")</f>
        <v/>
      </c>
      <c r="D13444" s="32" t="str">
        <f>IF(B13444&lt;&gt;"",VLOOKUP(Zapisy!B13437,JPK_KR!AP:AV,7,FALSE),"")</f>
        <v/>
      </c>
      <c r="E13444" s="25" t="str">
        <f>IF(B13444&lt;&gt;"",VLOOKUP(B13444,Zapisy!B13437:D13445,3,FALSE),"")</f>
        <v/>
      </c>
      <c r="F13444" s="35" t="str">
        <f>IF(B13444&lt;&gt;"",VLOOKUP(B13444,Zapisy!B13437:C13445,2,FALSE),"")</f>
        <v/>
      </c>
      <c r="G13444" s="25" t="str">
        <f>IF(B13444&lt;&gt;"",VLOOKUP(B13444,Zapisy!B13437:G13437,6,FALSE),"")</f>
        <v/>
      </c>
      <c r="H13444" s="35" t="str">
        <f>IF(B13444&lt;&gt;"",VLOOKUP(B13444,Zapisy!B13437:F13447,5,FALSE),"")</f>
        <v/>
      </c>
      <c r="I13444" s="14" t="str">
        <f>IF(B13444&lt;&gt;"",VLOOKUP(B13444,Dziennik!B:F,5,FALSE),"")</f>
        <v/>
      </c>
    </row>
    <row r="13445" spans="2:9" x14ac:dyDescent="0.2">
      <c r="B13445" s="14" t="str">
        <f>IF(Zapisy!B13438&lt;&gt;"",Zapisy!B13438,"")</f>
        <v/>
      </c>
      <c r="C13445" s="14" t="str">
        <f>IF(B13445&lt;&gt;"",VLOOKUP(B13445,JPK_KR!AP:AR,3,FALSE),"")</f>
        <v/>
      </c>
      <c r="D13445" s="32" t="str">
        <f>IF(B13445&lt;&gt;"",VLOOKUP(Zapisy!B13438,JPK_KR!AP:AV,7,FALSE),"")</f>
        <v/>
      </c>
      <c r="E13445" s="25" t="str">
        <f>IF(B13445&lt;&gt;"",VLOOKUP(B13445,Zapisy!B13438:D13446,3,FALSE),"")</f>
        <v/>
      </c>
      <c r="F13445" s="35" t="str">
        <f>IF(B13445&lt;&gt;"",VLOOKUP(B13445,Zapisy!B13438:C13446,2,FALSE),"")</f>
        <v/>
      </c>
      <c r="G13445" s="25" t="str">
        <f>IF(B13445&lt;&gt;"",VLOOKUP(B13445,Zapisy!B13438:G13438,6,FALSE),"")</f>
        <v/>
      </c>
      <c r="H13445" s="35" t="str">
        <f>IF(B13445&lt;&gt;"",VLOOKUP(B13445,Zapisy!B13438:F13448,5,FALSE),"")</f>
        <v/>
      </c>
      <c r="I13445" s="14" t="str">
        <f>IF(B13445&lt;&gt;"",VLOOKUP(B13445,Dziennik!B:F,5,FALSE),"")</f>
        <v/>
      </c>
    </row>
    <row r="13446" spans="2:9" x14ac:dyDescent="0.2">
      <c r="B13446" s="14" t="str">
        <f>IF(Zapisy!B13439&lt;&gt;"",Zapisy!B13439,"")</f>
        <v/>
      </c>
      <c r="C13446" s="14" t="str">
        <f>IF(B13446&lt;&gt;"",VLOOKUP(B13446,JPK_KR!AP:AR,3,FALSE),"")</f>
        <v/>
      </c>
      <c r="D13446" s="32" t="str">
        <f>IF(B13446&lt;&gt;"",VLOOKUP(Zapisy!B13439,JPK_KR!AP:AV,7,FALSE),"")</f>
        <v/>
      </c>
      <c r="E13446" s="25" t="str">
        <f>IF(B13446&lt;&gt;"",VLOOKUP(B13446,Zapisy!B13439:D13447,3,FALSE),"")</f>
        <v/>
      </c>
      <c r="F13446" s="35" t="str">
        <f>IF(B13446&lt;&gt;"",VLOOKUP(B13446,Zapisy!B13439:C13447,2,FALSE),"")</f>
        <v/>
      </c>
      <c r="G13446" s="25" t="str">
        <f>IF(B13446&lt;&gt;"",VLOOKUP(B13446,Zapisy!B13439:G13439,6,FALSE),"")</f>
        <v/>
      </c>
      <c r="H13446" s="35" t="str">
        <f>IF(B13446&lt;&gt;"",VLOOKUP(B13446,Zapisy!B13439:F13449,5,FALSE),"")</f>
        <v/>
      </c>
      <c r="I13446" s="14" t="str">
        <f>IF(B13446&lt;&gt;"",VLOOKUP(B13446,Dziennik!B:F,5,FALSE),"")</f>
        <v/>
      </c>
    </row>
    <row r="13447" spans="2:9" x14ac:dyDescent="0.2">
      <c r="B13447" s="14" t="str">
        <f>IF(Zapisy!B13440&lt;&gt;"",Zapisy!B13440,"")</f>
        <v/>
      </c>
      <c r="C13447" s="14" t="str">
        <f>IF(B13447&lt;&gt;"",VLOOKUP(B13447,JPK_KR!AP:AR,3,FALSE),"")</f>
        <v/>
      </c>
      <c r="D13447" s="32" t="str">
        <f>IF(B13447&lt;&gt;"",VLOOKUP(Zapisy!B13440,JPK_KR!AP:AV,7,FALSE),"")</f>
        <v/>
      </c>
      <c r="E13447" s="25" t="str">
        <f>IF(B13447&lt;&gt;"",VLOOKUP(B13447,Zapisy!B13440:D13448,3,FALSE),"")</f>
        <v/>
      </c>
      <c r="F13447" s="35" t="str">
        <f>IF(B13447&lt;&gt;"",VLOOKUP(B13447,Zapisy!B13440:C13448,2,FALSE),"")</f>
        <v/>
      </c>
      <c r="G13447" s="25" t="str">
        <f>IF(B13447&lt;&gt;"",VLOOKUP(B13447,Zapisy!B13440:G13440,6,FALSE),"")</f>
        <v/>
      </c>
      <c r="H13447" s="35" t="str">
        <f>IF(B13447&lt;&gt;"",VLOOKUP(B13447,Zapisy!B13440:F13450,5,FALSE),"")</f>
        <v/>
      </c>
      <c r="I13447" s="14" t="str">
        <f>IF(B13447&lt;&gt;"",VLOOKUP(B13447,Dziennik!B:F,5,FALSE),"")</f>
        <v/>
      </c>
    </row>
    <row r="13448" spans="2:9" x14ac:dyDescent="0.2">
      <c r="B13448" s="14" t="str">
        <f>IF(Zapisy!B13441&lt;&gt;"",Zapisy!B13441,"")</f>
        <v/>
      </c>
      <c r="C13448" s="14" t="str">
        <f>IF(B13448&lt;&gt;"",VLOOKUP(B13448,JPK_KR!AP:AR,3,FALSE),"")</f>
        <v/>
      </c>
      <c r="D13448" s="32" t="str">
        <f>IF(B13448&lt;&gt;"",VLOOKUP(Zapisy!B13441,JPK_KR!AP:AV,7,FALSE),"")</f>
        <v/>
      </c>
      <c r="E13448" s="25" t="str">
        <f>IF(B13448&lt;&gt;"",VLOOKUP(B13448,Zapisy!B13441:D13449,3,FALSE),"")</f>
        <v/>
      </c>
      <c r="F13448" s="35" t="str">
        <f>IF(B13448&lt;&gt;"",VLOOKUP(B13448,Zapisy!B13441:C13449,2,FALSE),"")</f>
        <v/>
      </c>
      <c r="G13448" s="25" t="str">
        <f>IF(B13448&lt;&gt;"",VLOOKUP(B13448,Zapisy!B13441:G13441,6,FALSE),"")</f>
        <v/>
      </c>
      <c r="H13448" s="35" t="str">
        <f>IF(B13448&lt;&gt;"",VLOOKUP(B13448,Zapisy!B13441:F13451,5,FALSE),"")</f>
        <v/>
      </c>
      <c r="I13448" s="14" t="str">
        <f>IF(B13448&lt;&gt;"",VLOOKUP(B13448,Dziennik!B:F,5,FALSE),"")</f>
        <v/>
      </c>
    </row>
    <row r="13449" spans="2:9" x14ac:dyDescent="0.2">
      <c r="B13449" s="14" t="str">
        <f>IF(Zapisy!B13442&lt;&gt;"",Zapisy!B13442,"")</f>
        <v/>
      </c>
      <c r="C13449" s="14" t="str">
        <f>IF(B13449&lt;&gt;"",VLOOKUP(B13449,JPK_KR!AP:AR,3,FALSE),"")</f>
        <v/>
      </c>
      <c r="D13449" s="32" t="str">
        <f>IF(B13449&lt;&gt;"",VLOOKUP(Zapisy!B13442,JPK_KR!AP:AV,7,FALSE),"")</f>
        <v/>
      </c>
      <c r="E13449" s="25" t="str">
        <f>IF(B13449&lt;&gt;"",VLOOKUP(B13449,Zapisy!B13442:D13450,3,FALSE),"")</f>
        <v/>
      </c>
      <c r="F13449" s="35" t="str">
        <f>IF(B13449&lt;&gt;"",VLOOKUP(B13449,Zapisy!B13442:C13450,2,FALSE),"")</f>
        <v/>
      </c>
      <c r="G13449" s="25" t="str">
        <f>IF(B13449&lt;&gt;"",VLOOKUP(B13449,Zapisy!B13442:G13442,6,FALSE),"")</f>
        <v/>
      </c>
      <c r="H13449" s="35" t="str">
        <f>IF(B13449&lt;&gt;"",VLOOKUP(B13449,Zapisy!B13442:F13452,5,FALSE),"")</f>
        <v/>
      </c>
      <c r="I13449" s="14" t="str">
        <f>IF(B13449&lt;&gt;"",VLOOKUP(B13449,Dziennik!B:F,5,FALSE),"")</f>
        <v/>
      </c>
    </row>
    <row r="13450" spans="2:9" x14ac:dyDescent="0.2">
      <c r="B13450" s="14" t="str">
        <f>IF(Zapisy!B13443&lt;&gt;"",Zapisy!B13443,"")</f>
        <v/>
      </c>
      <c r="C13450" s="14" t="str">
        <f>IF(B13450&lt;&gt;"",VLOOKUP(B13450,JPK_KR!AP:AR,3,FALSE),"")</f>
        <v/>
      </c>
      <c r="D13450" s="32" t="str">
        <f>IF(B13450&lt;&gt;"",VLOOKUP(Zapisy!B13443,JPK_KR!AP:AV,7,FALSE),"")</f>
        <v/>
      </c>
      <c r="E13450" s="25" t="str">
        <f>IF(B13450&lt;&gt;"",VLOOKUP(B13450,Zapisy!B13443:D13451,3,FALSE),"")</f>
        <v/>
      </c>
      <c r="F13450" s="35" t="str">
        <f>IF(B13450&lt;&gt;"",VLOOKUP(B13450,Zapisy!B13443:C13451,2,FALSE),"")</f>
        <v/>
      </c>
      <c r="G13450" s="25" t="str">
        <f>IF(B13450&lt;&gt;"",VLOOKUP(B13450,Zapisy!B13443:G13443,6,FALSE),"")</f>
        <v/>
      </c>
      <c r="H13450" s="35" t="str">
        <f>IF(B13450&lt;&gt;"",VLOOKUP(B13450,Zapisy!B13443:F13453,5,FALSE),"")</f>
        <v/>
      </c>
      <c r="I13450" s="14" t="str">
        <f>IF(B13450&lt;&gt;"",VLOOKUP(B13450,Dziennik!B:F,5,FALSE),"")</f>
        <v/>
      </c>
    </row>
    <row r="13451" spans="2:9" x14ac:dyDescent="0.2">
      <c r="B13451" s="14" t="str">
        <f>IF(Zapisy!B13444&lt;&gt;"",Zapisy!B13444,"")</f>
        <v/>
      </c>
      <c r="C13451" s="14" t="str">
        <f>IF(B13451&lt;&gt;"",VLOOKUP(B13451,JPK_KR!AP:AR,3,FALSE),"")</f>
        <v/>
      </c>
      <c r="D13451" s="32" t="str">
        <f>IF(B13451&lt;&gt;"",VLOOKUP(Zapisy!B13444,JPK_KR!AP:AV,7,FALSE),"")</f>
        <v/>
      </c>
      <c r="E13451" s="25" t="str">
        <f>IF(B13451&lt;&gt;"",VLOOKUP(B13451,Zapisy!B13444:D13452,3,FALSE),"")</f>
        <v/>
      </c>
      <c r="F13451" s="35" t="str">
        <f>IF(B13451&lt;&gt;"",VLOOKUP(B13451,Zapisy!B13444:C13452,2,FALSE),"")</f>
        <v/>
      </c>
      <c r="G13451" s="25" t="str">
        <f>IF(B13451&lt;&gt;"",VLOOKUP(B13451,Zapisy!B13444:G13444,6,FALSE),"")</f>
        <v/>
      </c>
      <c r="H13451" s="35" t="str">
        <f>IF(B13451&lt;&gt;"",VLOOKUP(B13451,Zapisy!B13444:F13454,5,FALSE),"")</f>
        <v/>
      </c>
      <c r="I13451" s="14" t="str">
        <f>IF(B13451&lt;&gt;"",VLOOKUP(B13451,Dziennik!B:F,5,FALSE),"")</f>
        <v/>
      </c>
    </row>
    <row r="13452" spans="2:9" x14ac:dyDescent="0.2">
      <c r="B13452" s="14" t="str">
        <f>IF(Zapisy!B13445&lt;&gt;"",Zapisy!B13445,"")</f>
        <v/>
      </c>
      <c r="C13452" s="14" t="str">
        <f>IF(B13452&lt;&gt;"",VLOOKUP(B13452,JPK_KR!AP:AR,3,FALSE),"")</f>
        <v/>
      </c>
      <c r="D13452" s="32" t="str">
        <f>IF(B13452&lt;&gt;"",VLOOKUP(Zapisy!B13445,JPK_KR!AP:AV,7,FALSE),"")</f>
        <v/>
      </c>
      <c r="E13452" s="25" t="str">
        <f>IF(B13452&lt;&gt;"",VLOOKUP(B13452,Zapisy!B13445:D13453,3,FALSE),"")</f>
        <v/>
      </c>
      <c r="F13452" s="35" t="str">
        <f>IF(B13452&lt;&gt;"",VLOOKUP(B13452,Zapisy!B13445:C13453,2,FALSE),"")</f>
        <v/>
      </c>
      <c r="G13452" s="25" t="str">
        <f>IF(B13452&lt;&gt;"",VLOOKUP(B13452,Zapisy!B13445:G13445,6,FALSE),"")</f>
        <v/>
      </c>
      <c r="H13452" s="35" t="str">
        <f>IF(B13452&lt;&gt;"",VLOOKUP(B13452,Zapisy!B13445:F13455,5,FALSE),"")</f>
        <v/>
      </c>
      <c r="I13452" s="14" t="str">
        <f>IF(B13452&lt;&gt;"",VLOOKUP(B13452,Dziennik!B:F,5,FALSE),"")</f>
        <v/>
      </c>
    </row>
    <row r="13453" spans="2:9" x14ac:dyDescent="0.2">
      <c r="B13453" s="14" t="str">
        <f>IF(Zapisy!B13446&lt;&gt;"",Zapisy!B13446,"")</f>
        <v/>
      </c>
      <c r="C13453" s="14" t="str">
        <f>IF(B13453&lt;&gt;"",VLOOKUP(B13453,JPK_KR!AP:AR,3,FALSE),"")</f>
        <v/>
      </c>
      <c r="D13453" s="32" t="str">
        <f>IF(B13453&lt;&gt;"",VLOOKUP(Zapisy!B13446,JPK_KR!AP:AV,7,FALSE),"")</f>
        <v/>
      </c>
      <c r="E13453" s="25" t="str">
        <f>IF(B13453&lt;&gt;"",VLOOKUP(B13453,Zapisy!B13446:D13454,3,FALSE),"")</f>
        <v/>
      </c>
      <c r="F13453" s="35" t="str">
        <f>IF(B13453&lt;&gt;"",VLOOKUP(B13453,Zapisy!B13446:C13454,2,FALSE),"")</f>
        <v/>
      </c>
      <c r="G13453" s="25" t="str">
        <f>IF(B13453&lt;&gt;"",VLOOKUP(B13453,Zapisy!B13446:G13446,6,FALSE),"")</f>
        <v/>
      </c>
      <c r="H13453" s="35" t="str">
        <f>IF(B13453&lt;&gt;"",VLOOKUP(B13453,Zapisy!B13446:F13456,5,FALSE),"")</f>
        <v/>
      </c>
      <c r="I13453" s="14" t="str">
        <f>IF(B13453&lt;&gt;"",VLOOKUP(B13453,Dziennik!B:F,5,FALSE),"")</f>
        <v/>
      </c>
    </row>
    <row r="13454" spans="2:9" x14ac:dyDescent="0.2">
      <c r="B13454" s="14" t="str">
        <f>IF(Zapisy!B13447&lt;&gt;"",Zapisy!B13447,"")</f>
        <v/>
      </c>
      <c r="C13454" s="14" t="str">
        <f>IF(B13454&lt;&gt;"",VLOOKUP(B13454,JPK_KR!AP:AR,3,FALSE),"")</f>
        <v/>
      </c>
      <c r="D13454" s="32" t="str">
        <f>IF(B13454&lt;&gt;"",VLOOKUP(Zapisy!B13447,JPK_KR!AP:AV,7,FALSE),"")</f>
        <v/>
      </c>
      <c r="E13454" s="25" t="str">
        <f>IF(B13454&lt;&gt;"",VLOOKUP(B13454,Zapisy!B13447:D13455,3,FALSE),"")</f>
        <v/>
      </c>
      <c r="F13454" s="35" t="str">
        <f>IF(B13454&lt;&gt;"",VLOOKUP(B13454,Zapisy!B13447:C13455,2,FALSE),"")</f>
        <v/>
      </c>
      <c r="G13454" s="25" t="str">
        <f>IF(B13454&lt;&gt;"",VLOOKUP(B13454,Zapisy!B13447:G13447,6,FALSE),"")</f>
        <v/>
      </c>
      <c r="H13454" s="35" t="str">
        <f>IF(B13454&lt;&gt;"",VLOOKUP(B13454,Zapisy!B13447:F13457,5,FALSE),"")</f>
        <v/>
      </c>
      <c r="I13454" s="14" t="str">
        <f>IF(B13454&lt;&gt;"",VLOOKUP(B13454,Dziennik!B:F,5,FALSE),"")</f>
        <v/>
      </c>
    </row>
    <row r="13455" spans="2:9" x14ac:dyDescent="0.2">
      <c r="B13455" s="14" t="str">
        <f>IF(Zapisy!B13448&lt;&gt;"",Zapisy!B13448,"")</f>
        <v/>
      </c>
      <c r="C13455" s="14" t="str">
        <f>IF(B13455&lt;&gt;"",VLOOKUP(B13455,JPK_KR!AP:AR,3,FALSE),"")</f>
        <v/>
      </c>
      <c r="D13455" s="32" t="str">
        <f>IF(B13455&lt;&gt;"",VLOOKUP(Zapisy!B13448,JPK_KR!AP:AV,7,FALSE),"")</f>
        <v/>
      </c>
      <c r="E13455" s="25" t="str">
        <f>IF(B13455&lt;&gt;"",VLOOKUP(B13455,Zapisy!B13448:D13456,3,FALSE),"")</f>
        <v/>
      </c>
      <c r="F13455" s="35" t="str">
        <f>IF(B13455&lt;&gt;"",VLOOKUP(B13455,Zapisy!B13448:C13456,2,FALSE),"")</f>
        <v/>
      </c>
      <c r="G13455" s="25" t="str">
        <f>IF(B13455&lt;&gt;"",VLOOKUP(B13455,Zapisy!B13448:G13448,6,FALSE),"")</f>
        <v/>
      </c>
      <c r="H13455" s="35" t="str">
        <f>IF(B13455&lt;&gt;"",VLOOKUP(B13455,Zapisy!B13448:F13458,5,FALSE),"")</f>
        <v/>
      </c>
      <c r="I13455" s="14" t="str">
        <f>IF(B13455&lt;&gt;"",VLOOKUP(B13455,Dziennik!B:F,5,FALSE),"")</f>
        <v/>
      </c>
    </row>
    <row r="13456" spans="2:9" x14ac:dyDescent="0.2">
      <c r="B13456" s="14" t="str">
        <f>IF(Zapisy!B13449&lt;&gt;"",Zapisy!B13449,"")</f>
        <v/>
      </c>
      <c r="C13456" s="14" t="str">
        <f>IF(B13456&lt;&gt;"",VLOOKUP(B13456,JPK_KR!AP:AR,3,FALSE),"")</f>
        <v/>
      </c>
      <c r="D13456" s="32" t="str">
        <f>IF(B13456&lt;&gt;"",VLOOKUP(Zapisy!B13449,JPK_KR!AP:AV,7,FALSE),"")</f>
        <v/>
      </c>
      <c r="E13456" s="25" t="str">
        <f>IF(B13456&lt;&gt;"",VLOOKUP(B13456,Zapisy!B13449:D13457,3,FALSE),"")</f>
        <v/>
      </c>
      <c r="F13456" s="35" t="str">
        <f>IF(B13456&lt;&gt;"",VLOOKUP(B13456,Zapisy!B13449:C13457,2,FALSE),"")</f>
        <v/>
      </c>
      <c r="G13456" s="25" t="str">
        <f>IF(B13456&lt;&gt;"",VLOOKUP(B13456,Zapisy!B13449:G13449,6,FALSE),"")</f>
        <v/>
      </c>
      <c r="H13456" s="35" t="str">
        <f>IF(B13456&lt;&gt;"",VLOOKUP(B13456,Zapisy!B13449:F13459,5,FALSE),"")</f>
        <v/>
      </c>
      <c r="I13456" s="14" t="str">
        <f>IF(B13456&lt;&gt;"",VLOOKUP(B13456,Dziennik!B:F,5,FALSE),"")</f>
        <v/>
      </c>
    </row>
    <row r="13457" spans="2:9" x14ac:dyDescent="0.2">
      <c r="B13457" s="14" t="str">
        <f>IF(Zapisy!B13450&lt;&gt;"",Zapisy!B13450,"")</f>
        <v/>
      </c>
      <c r="C13457" s="14" t="str">
        <f>IF(B13457&lt;&gt;"",VLOOKUP(B13457,JPK_KR!AP:AR,3,FALSE),"")</f>
        <v/>
      </c>
      <c r="D13457" s="32" t="str">
        <f>IF(B13457&lt;&gt;"",VLOOKUP(Zapisy!B13450,JPK_KR!AP:AV,7,FALSE),"")</f>
        <v/>
      </c>
      <c r="E13457" s="25" t="str">
        <f>IF(B13457&lt;&gt;"",VLOOKUP(B13457,Zapisy!B13450:D13458,3,FALSE),"")</f>
        <v/>
      </c>
      <c r="F13457" s="35" t="str">
        <f>IF(B13457&lt;&gt;"",VLOOKUP(B13457,Zapisy!B13450:C13458,2,FALSE),"")</f>
        <v/>
      </c>
      <c r="G13457" s="25" t="str">
        <f>IF(B13457&lt;&gt;"",VLOOKUP(B13457,Zapisy!B13450:G13450,6,FALSE),"")</f>
        <v/>
      </c>
      <c r="H13457" s="35" t="str">
        <f>IF(B13457&lt;&gt;"",VLOOKUP(B13457,Zapisy!B13450:F13460,5,FALSE),"")</f>
        <v/>
      </c>
      <c r="I13457" s="14" t="str">
        <f>IF(B13457&lt;&gt;"",VLOOKUP(B13457,Dziennik!B:F,5,FALSE),"")</f>
        <v/>
      </c>
    </row>
    <row r="13458" spans="2:9" x14ac:dyDescent="0.2">
      <c r="B13458" s="14" t="str">
        <f>IF(Zapisy!B13451&lt;&gt;"",Zapisy!B13451,"")</f>
        <v/>
      </c>
      <c r="C13458" s="14" t="str">
        <f>IF(B13458&lt;&gt;"",VLOOKUP(B13458,JPK_KR!AP:AR,3,FALSE),"")</f>
        <v/>
      </c>
      <c r="D13458" s="32" t="str">
        <f>IF(B13458&lt;&gt;"",VLOOKUP(Zapisy!B13451,JPK_KR!AP:AV,7,FALSE),"")</f>
        <v/>
      </c>
      <c r="E13458" s="25" t="str">
        <f>IF(B13458&lt;&gt;"",VLOOKUP(B13458,Zapisy!B13451:D13459,3,FALSE),"")</f>
        <v/>
      </c>
      <c r="F13458" s="35" t="str">
        <f>IF(B13458&lt;&gt;"",VLOOKUP(B13458,Zapisy!B13451:C13459,2,FALSE),"")</f>
        <v/>
      </c>
      <c r="G13458" s="25" t="str">
        <f>IF(B13458&lt;&gt;"",VLOOKUP(B13458,Zapisy!B13451:G13451,6,FALSE),"")</f>
        <v/>
      </c>
      <c r="H13458" s="35" t="str">
        <f>IF(B13458&lt;&gt;"",VLOOKUP(B13458,Zapisy!B13451:F13461,5,FALSE),"")</f>
        <v/>
      </c>
      <c r="I13458" s="14" t="str">
        <f>IF(B13458&lt;&gt;"",VLOOKUP(B13458,Dziennik!B:F,5,FALSE),"")</f>
        <v/>
      </c>
    </row>
    <row r="13459" spans="2:9" x14ac:dyDescent="0.2">
      <c r="B13459" s="14" t="str">
        <f>IF(Zapisy!B13452&lt;&gt;"",Zapisy!B13452,"")</f>
        <v/>
      </c>
      <c r="C13459" s="14" t="str">
        <f>IF(B13459&lt;&gt;"",VLOOKUP(B13459,JPK_KR!AP:AR,3,FALSE),"")</f>
        <v/>
      </c>
      <c r="D13459" s="32" t="str">
        <f>IF(B13459&lt;&gt;"",VLOOKUP(Zapisy!B13452,JPK_KR!AP:AV,7,FALSE),"")</f>
        <v/>
      </c>
      <c r="E13459" s="25" t="str">
        <f>IF(B13459&lt;&gt;"",VLOOKUP(B13459,Zapisy!B13452:D13460,3,FALSE),"")</f>
        <v/>
      </c>
      <c r="F13459" s="35" t="str">
        <f>IF(B13459&lt;&gt;"",VLOOKUP(B13459,Zapisy!B13452:C13460,2,FALSE),"")</f>
        <v/>
      </c>
      <c r="G13459" s="25" t="str">
        <f>IF(B13459&lt;&gt;"",VLOOKUP(B13459,Zapisy!B13452:G13452,6,FALSE),"")</f>
        <v/>
      </c>
      <c r="H13459" s="35" t="str">
        <f>IF(B13459&lt;&gt;"",VLOOKUP(B13459,Zapisy!B13452:F13462,5,FALSE),"")</f>
        <v/>
      </c>
      <c r="I13459" s="14" t="str">
        <f>IF(B13459&lt;&gt;"",VLOOKUP(B13459,Dziennik!B:F,5,FALSE),"")</f>
        <v/>
      </c>
    </row>
    <row r="13460" spans="2:9" x14ac:dyDescent="0.2">
      <c r="B13460" s="14" t="str">
        <f>IF(Zapisy!B13453&lt;&gt;"",Zapisy!B13453,"")</f>
        <v/>
      </c>
      <c r="C13460" s="14" t="str">
        <f>IF(B13460&lt;&gt;"",VLOOKUP(B13460,JPK_KR!AP:AR,3,FALSE),"")</f>
        <v/>
      </c>
      <c r="D13460" s="32" t="str">
        <f>IF(B13460&lt;&gt;"",VLOOKUP(Zapisy!B13453,JPK_KR!AP:AV,7,FALSE),"")</f>
        <v/>
      </c>
      <c r="E13460" s="25" t="str">
        <f>IF(B13460&lt;&gt;"",VLOOKUP(B13460,Zapisy!B13453:D13461,3,FALSE),"")</f>
        <v/>
      </c>
      <c r="F13460" s="35" t="str">
        <f>IF(B13460&lt;&gt;"",VLOOKUP(B13460,Zapisy!B13453:C13461,2,FALSE),"")</f>
        <v/>
      </c>
      <c r="G13460" s="25" t="str">
        <f>IF(B13460&lt;&gt;"",VLOOKUP(B13460,Zapisy!B13453:G13453,6,FALSE),"")</f>
        <v/>
      </c>
      <c r="H13460" s="35" t="str">
        <f>IF(B13460&lt;&gt;"",VLOOKUP(B13460,Zapisy!B13453:F13463,5,FALSE),"")</f>
        <v/>
      </c>
      <c r="I13460" s="14" t="str">
        <f>IF(B13460&lt;&gt;"",VLOOKUP(B13460,Dziennik!B:F,5,FALSE),"")</f>
        <v/>
      </c>
    </row>
    <row r="13461" spans="2:9" x14ac:dyDescent="0.2">
      <c r="B13461" s="14" t="str">
        <f>IF(Zapisy!B13454&lt;&gt;"",Zapisy!B13454,"")</f>
        <v/>
      </c>
      <c r="C13461" s="14" t="str">
        <f>IF(B13461&lt;&gt;"",VLOOKUP(B13461,JPK_KR!AP:AR,3,FALSE),"")</f>
        <v/>
      </c>
      <c r="D13461" s="32" t="str">
        <f>IF(B13461&lt;&gt;"",VLOOKUP(Zapisy!B13454,JPK_KR!AP:AV,7,FALSE),"")</f>
        <v/>
      </c>
      <c r="E13461" s="25" t="str">
        <f>IF(B13461&lt;&gt;"",VLOOKUP(B13461,Zapisy!B13454:D13462,3,FALSE),"")</f>
        <v/>
      </c>
      <c r="F13461" s="35" t="str">
        <f>IF(B13461&lt;&gt;"",VLOOKUP(B13461,Zapisy!B13454:C13462,2,FALSE),"")</f>
        <v/>
      </c>
      <c r="G13461" s="25" t="str">
        <f>IF(B13461&lt;&gt;"",VLOOKUP(B13461,Zapisy!B13454:G13454,6,FALSE),"")</f>
        <v/>
      </c>
      <c r="H13461" s="35" t="str">
        <f>IF(B13461&lt;&gt;"",VLOOKUP(B13461,Zapisy!B13454:F13464,5,FALSE),"")</f>
        <v/>
      </c>
      <c r="I13461" s="14" t="str">
        <f>IF(B13461&lt;&gt;"",VLOOKUP(B13461,Dziennik!B:F,5,FALSE),"")</f>
        <v/>
      </c>
    </row>
    <row r="13462" spans="2:9" x14ac:dyDescent="0.2">
      <c r="B13462" s="14" t="str">
        <f>IF(Zapisy!B13455&lt;&gt;"",Zapisy!B13455,"")</f>
        <v/>
      </c>
      <c r="C13462" s="14" t="str">
        <f>IF(B13462&lt;&gt;"",VLOOKUP(B13462,JPK_KR!AP:AR,3,FALSE),"")</f>
        <v/>
      </c>
      <c r="D13462" s="32" t="str">
        <f>IF(B13462&lt;&gt;"",VLOOKUP(Zapisy!B13455,JPK_KR!AP:AV,7,FALSE),"")</f>
        <v/>
      </c>
      <c r="E13462" s="25" t="str">
        <f>IF(B13462&lt;&gt;"",VLOOKUP(B13462,Zapisy!B13455:D13463,3,FALSE),"")</f>
        <v/>
      </c>
      <c r="F13462" s="35" t="str">
        <f>IF(B13462&lt;&gt;"",VLOOKUP(B13462,Zapisy!B13455:C13463,2,FALSE),"")</f>
        <v/>
      </c>
      <c r="G13462" s="25" t="str">
        <f>IF(B13462&lt;&gt;"",VLOOKUP(B13462,Zapisy!B13455:G13455,6,FALSE),"")</f>
        <v/>
      </c>
      <c r="H13462" s="35" t="str">
        <f>IF(B13462&lt;&gt;"",VLOOKUP(B13462,Zapisy!B13455:F13465,5,FALSE),"")</f>
        <v/>
      </c>
      <c r="I13462" s="14" t="str">
        <f>IF(B13462&lt;&gt;"",VLOOKUP(B13462,Dziennik!B:F,5,FALSE),"")</f>
        <v/>
      </c>
    </row>
    <row r="13463" spans="2:9" x14ac:dyDescent="0.2">
      <c r="B13463" s="14" t="str">
        <f>IF(Zapisy!B13456&lt;&gt;"",Zapisy!B13456,"")</f>
        <v/>
      </c>
      <c r="C13463" s="14" t="str">
        <f>IF(B13463&lt;&gt;"",VLOOKUP(B13463,JPK_KR!AP:AR,3,FALSE),"")</f>
        <v/>
      </c>
      <c r="D13463" s="32" t="str">
        <f>IF(B13463&lt;&gt;"",VLOOKUP(Zapisy!B13456,JPK_KR!AP:AV,7,FALSE),"")</f>
        <v/>
      </c>
      <c r="E13463" s="25" t="str">
        <f>IF(B13463&lt;&gt;"",VLOOKUP(B13463,Zapisy!B13456:D13464,3,FALSE),"")</f>
        <v/>
      </c>
      <c r="F13463" s="35" t="str">
        <f>IF(B13463&lt;&gt;"",VLOOKUP(B13463,Zapisy!B13456:C13464,2,FALSE),"")</f>
        <v/>
      </c>
      <c r="G13463" s="25" t="str">
        <f>IF(B13463&lt;&gt;"",VLOOKUP(B13463,Zapisy!B13456:G13456,6,FALSE),"")</f>
        <v/>
      </c>
      <c r="H13463" s="35" t="str">
        <f>IF(B13463&lt;&gt;"",VLOOKUP(B13463,Zapisy!B13456:F13466,5,FALSE),"")</f>
        <v/>
      </c>
      <c r="I13463" s="14" t="str">
        <f>IF(B13463&lt;&gt;"",VLOOKUP(B13463,Dziennik!B:F,5,FALSE),"")</f>
        <v/>
      </c>
    </row>
    <row r="13464" spans="2:9" x14ac:dyDescent="0.2">
      <c r="B13464" s="14" t="str">
        <f>IF(Zapisy!B13457&lt;&gt;"",Zapisy!B13457,"")</f>
        <v/>
      </c>
      <c r="C13464" s="14" t="str">
        <f>IF(B13464&lt;&gt;"",VLOOKUP(B13464,JPK_KR!AP:AR,3,FALSE),"")</f>
        <v/>
      </c>
      <c r="D13464" s="32" t="str">
        <f>IF(B13464&lt;&gt;"",VLOOKUP(Zapisy!B13457,JPK_KR!AP:AV,7,FALSE),"")</f>
        <v/>
      </c>
      <c r="E13464" s="25" t="str">
        <f>IF(B13464&lt;&gt;"",VLOOKUP(B13464,Zapisy!B13457:D13465,3,FALSE),"")</f>
        <v/>
      </c>
      <c r="F13464" s="35" t="str">
        <f>IF(B13464&lt;&gt;"",VLOOKUP(B13464,Zapisy!B13457:C13465,2,FALSE),"")</f>
        <v/>
      </c>
      <c r="G13464" s="25" t="str">
        <f>IF(B13464&lt;&gt;"",VLOOKUP(B13464,Zapisy!B13457:G13457,6,FALSE),"")</f>
        <v/>
      </c>
      <c r="H13464" s="35" t="str">
        <f>IF(B13464&lt;&gt;"",VLOOKUP(B13464,Zapisy!B13457:F13467,5,FALSE),"")</f>
        <v/>
      </c>
      <c r="I13464" s="14" t="str">
        <f>IF(B13464&lt;&gt;"",VLOOKUP(B13464,Dziennik!B:F,5,FALSE),"")</f>
        <v/>
      </c>
    </row>
    <row r="13465" spans="2:9" x14ac:dyDescent="0.2">
      <c r="B13465" s="14" t="str">
        <f>IF(Zapisy!B13458&lt;&gt;"",Zapisy!B13458,"")</f>
        <v/>
      </c>
      <c r="C13465" s="14" t="str">
        <f>IF(B13465&lt;&gt;"",VLOOKUP(B13465,JPK_KR!AP:AR,3,FALSE),"")</f>
        <v/>
      </c>
      <c r="D13465" s="32" t="str">
        <f>IF(B13465&lt;&gt;"",VLOOKUP(Zapisy!B13458,JPK_KR!AP:AV,7,FALSE),"")</f>
        <v/>
      </c>
      <c r="E13465" s="25" t="str">
        <f>IF(B13465&lt;&gt;"",VLOOKUP(B13465,Zapisy!B13458:D13466,3,FALSE),"")</f>
        <v/>
      </c>
      <c r="F13465" s="35" t="str">
        <f>IF(B13465&lt;&gt;"",VLOOKUP(B13465,Zapisy!B13458:C13466,2,FALSE),"")</f>
        <v/>
      </c>
      <c r="G13465" s="25" t="str">
        <f>IF(B13465&lt;&gt;"",VLOOKUP(B13465,Zapisy!B13458:G13458,6,FALSE),"")</f>
        <v/>
      </c>
      <c r="H13465" s="35" t="str">
        <f>IF(B13465&lt;&gt;"",VLOOKUP(B13465,Zapisy!B13458:F13468,5,FALSE),"")</f>
        <v/>
      </c>
      <c r="I13465" s="14" t="str">
        <f>IF(B13465&lt;&gt;"",VLOOKUP(B13465,Dziennik!B:F,5,FALSE),"")</f>
        <v/>
      </c>
    </row>
    <row r="13466" spans="2:9" x14ac:dyDescent="0.2">
      <c r="B13466" s="14" t="str">
        <f>IF(Zapisy!B13459&lt;&gt;"",Zapisy!B13459,"")</f>
        <v/>
      </c>
      <c r="C13466" s="14" t="str">
        <f>IF(B13466&lt;&gt;"",VLOOKUP(B13466,JPK_KR!AP:AR,3,FALSE),"")</f>
        <v/>
      </c>
      <c r="D13466" s="32" t="str">
        <f>IF(B13466&lt;&gt;"",VLOOKUP(Zapisy!B13459,JPK_KR!AP:AV,7,FALSE),"")</f>
        <v/>
      </c>
      <c r="E13466" s="25" t="str">
        <f>IF(B13466&lt;&gt;"",VLOOKUP(B13466,Zapisy!B13459:D13467,3,FALSE),"")</f>
        <v/>
      </c>
      <c r="F13466" s="35" t="str">
        <f>IF(B13466&lt;&gt;"",VLOOKUP(B13466,Zapisy!B13459:C13467,2,FALSE),"")</f>
        <v/>
      </c>
      <c r="G13466" s="25" t="str">
        <f>IF(B13466&lt;&gt;"",VLOOKUP(B13466,Zapisy!B13459:G13459,6,FALSE),"")</f>
        <v/>
      </c>
      <c r="H13466" s="35" t="str">
        <f>IF(B13466&lt;&gt;"",VLOOKUP(B13466,Zapisy!B13459:F13469,5,FALSE),"")</f>
        <v/>
      </c>
      <c r="I13466" s="14" t="str">
        <f>IF(B13466&lt;&gt;"",VLOOKUP(B13466,Dziennik!B:F,5,FALSE),"")</f>
        <v/>
      </c>
    </row>
    <row r="13467" spans="2:9" x14ac:dyDescent="0.2">
      <c r="B13467" s="14" t="str">
        <f>IF(Zapisy!B13460&lt;&gt;"",Zapisy!B13460,"")</f>
        <v/>
      </c>
      <c r="C13467" s="14" t="str">
        <f>IF(B13467&lt;&gt;"",VLOOKUP(B13467,JPK_KR!AP:AR,3,FALSE),"")</f>
        <v/>
      </c>
      <c r="D13467" s="32" t="str">
        <f>IF(B13467&lt;&gt;"",VLOOKUP(Zapisy!B13460,JPK_KR!AP:AV,7,FALSE),"")</f>
        <v/>
      </c>
      <c r="E13467" s="25" t="str">
        <f>IF(B13467&lt;&gt;"",VLOOKUP(B13467,Zapisy!B13460:D13468,3,FALSE),"")</f>
        <v/>
      </c>
      <c r="F13467" s="35" t="str">
        <f>IF(B13467&lt;&gt;"",VLOOKUP(B13467,Zapisy!B13460:C13468,2,FALSE),"")</f>
        <v/>
      </c>
      <c r="G13467" s="25" t="str">
        <f>IF(B13467&lt;&gt;"",VLOOKUP(B13467,Zapisy!B13460:G13460,6,FALSE),"")</f>
        <v/>
      </c>
      <c r="H13467" s="35" t="str">
        <f>IF(B13467&lt;&gt;"",VLOOKUP(B13467,Zapisy!B13460:F13470,5,FALSE),"")</f>
        <v/>
      </c>
      <c r="I13467" s="14" t="str">
        <f>IF(B13467&lt;&gt;"",VLOOKUP(B13467,Dziennik!B:F,5,FALSE),"")</f>
        <v/>
      </c>
    </row>
    <row r="13468" spans="2:9" x14ac:dyDescent="0.2">
      <c r="B13468" s="14" t="str">
        <f>IF(Zapisy!B13461&lt;&gt;"",Zapisy!B13461,"")</f>
        <v/>
      </c>
      <c r="C13468" s="14" t="str">
        <f>IF(B13468&lt;&gt;"",VLOOKUP(B13468,JPK_KR!AP:AR,3,FALSE),"")</f>
        <v/>
      </c>
      <c r="D13468" s="32" t="str">
        <f>IF(B13468&lt;&gt;"",VLOOKUP(Zapisy!B13461,JPK_KR!AP:AV,7,FALSE),"")</f>
        <v/>
      </c>
      <c r="E13468" s="25" t="str">
        <f>IF(B13468&lt;&gt;"",VLOOKUP(B13468,Zapisy!B13461:D13469,3,FALSE),"")</f>
        <v/>
      </c>
      <c r="F13468" s="35" t="str">
        <f>IF(B13468&lt;&gt;"",VLOOKUP(B13468,Zapisy!B13461:C13469,2,FALSE),"")</f>
        <v/>
      </c>
      <c r="G13468" s="25" t="str">
        <f>IF(B13468&lt;&gt;"",VLOOKUP(B13468,Zapisy!B13461:G13461,6,FALSE),"")</f>
        <v/>
      </c>
      <c r="H13468" s="35" t="str">
        <f>IF(B13468&lt;&gt;"",VLOOKUP(B13468,Zapisy!B13461:F13471,5,FALSE),"")</f>
        <v/>
      </c>
      <c r="I13468" s="14" t="str">
        <f>IF(B13468&lt;&gt;"",VLOOKUP(B13468,Dziennik!B:F,5,FALSE),"")</f>
        <v/>
      </c>
    </row>
    <row r="13469" spans="2:9" x14ac:dyDescent="0.2">
      <c r="B13469" s="14" t="str">
        <f>IF(Zapisy!B13462&lt;&gt;"",Zapisy!B13462,"")</f>
        <v/>
      </c>
      <c r="C13469" s="14" t="str">
        <f>IF(B13469&lt;&gt;"",VLOOKUP(B13469,JPK_KR!AP:AR,3,FALSE),"")</f>
        <v/>
      </c>
      <c r="D13469" s="32" t="str">
        <f>IF(B13469&lt;&gt;"",VLOOKUP(Zapisy!B13462,JPK_KR!AP:AV,7,FALSE),"")</f>
        <v/>
      </c>
      <c r="E13469" s="25" t="str">
        <f>IF(B13469&lt;&gt;"",VLOOKUP(B13469,Zapisy!B13462:D13470,3,FALSE),"")</f>
        <v/>
      </c>
      <c r="F13469" s="35" t="str">
        <f>IF(B13469&lt;&gt;"",VLOOKUP(B13469,Zapisy!B13462:C13470,2,FALSE),"")</f>
        <v/>
      </c>
      <c r="G13469" s="25" t="str">
        <f>IF(B13469&lt;&gt;"",VLOOKUP(B13469,Zapisy!B13462:G13462,6,FALSE),"")</f>
        <v/>
      </c>
      <c r="H13469" s="35" t="str">
        <f>IF(B13469&lt;&gt;"",VLOOKUP(B13469,Zapisy!B13462:F13472,5,FALSE),"")</f>
        <v/>
      </c>
      <c r="I13469" s="14" t="str">
        <f>IF(B13469&lt;&gt;"",VLOOKUP(B13469,Dziennik!B:F,5,FALSE),"")</f>
        <v/>
      </c>
    </row>
    <row r="13470" spans="2:9" x14ac:dyDescent="0.2">
      <c r="B13470" s="14" t="str">
        <f>IF(Zapisy!B13463&lt;&gt;"",Zapisy!B13463,"")</f>
        <v/>
      </c>
      <c r="C13470" s="14" t="str">
        <f>IF(B13470&lt;&gt;"",VLOOKUP(B13470,JPK_KR!AP:AR,3,FALSE),"")</f>
        <v/>
      </c>
      <c r="D13470" s="32" t="str">
        <f>IF(B13470&lt;&gt;"",VLOOKUP(Zapisy!B13463,JPK_KR!AP:AV,7,FALSE),"")</f>
        <v/>
      </c>
      <c r="E13470" s="25" t="str">
        <f>IF(B13470&lt;&gt;"",VLOOKUP(B13470,Zapisy!B13463:D13471,3,FALSE),"")</f>
        <v/>
      </c>
      <c r="F13470" s="35" t="str">
        <f>IF(B13470&lt;&gt;"",VLOOKUP(B13470,Zapisy!B13463:C13471,2,FALSE),"")</f>
        <v/>
      </c>
      <c r="G13470" s="25" t="str">
        <f>IF(B13470&lt;&gt;"",VLOOKUP(B13470,Zapisy!B13463:G13463,6,FALSE),"")</f>
        <v/>
      </c>
      <c r="H13470" s="35" t="str">
        <f>IF(B13470&lt;&gt;"",VLOOKUP(B13470,Zapisy!B13463:F13473,5,FALSE),"")</f>
        <v/>
      </c>
      <c r="I13470" s="14" t="str">
        <f>IF(B13470&lt;&gt;"",VLOOKUP(B13470,Dziennik!B:F,5,FALSE),"")</f>
        <v/>
      </c>
    </row>
    <row r="13471" spans="2:9" x14ac:dyDescent="0.2">
      <c r="B13471" s="14" t="str">
        <f>IF(Zapisy!B13464&lt;&gt;"",Zapisy!B13464,"")</f>
        <v/>
      </c>
      <c r="C13471" s="14" t="str">
        <f>IF(B13471&lt;&gt;"",VLOOKUP(B13471,JPK_KR!AP:AR,3,FALSE),"")</f>
        <v/>
      </c>
      <c r="D13471" s="32" t="str">
        <f>IF(B13471&lt;&gt;"",VLOOKUP(Zapisy!B13464,JPK_KR!AP:AV,7,FALSE),"")</f>
        <v/>
      </c>
      <c r="E13471" s="25" t="str">
        <f>IF(B13471&lt;&gt;"",VLOOKUP(B13471,Zapisy!B13464:D13472,3,FALSE),"")</f>
        <v/>
      </c>
      <c r="F13471" s="35" t="str">
        <f>IF(B13471&lt;&gt;"",VLOOKUP(B13471,Zapisy!B13464:C13472,2,FALSE),"")</f>
        <v/>
      </c>
      <c r="G13471" s="25" t="str">
        <f>IF(B13471&lt;&gt;"",VLOOKUP(B13471,Zapisy!B13464:G13464,6,FALSE),"")</f>
        <v/>
      </c>
      <c r="H13471" s="35" t="str">
        <f>IF(B13471&lt;&gt;"",VLOOKUP(B13471,Zapisy!B13464:F13474,5,FALSE),"")</f>
        <v/>
      </c>
      <c r="I13471" s="14" t="str">
        <f>IF(B13471&lt;&gt;"",VLOOKUP(B13471,Dziennik!B:F,5,FALSE),"")</f>
        <v/>
      </c>
    </row>
    <row r="13472" spans="2:9" x14ac:dyDescent="0.2">
      <c r="B13472" s="14" t="str">
        <f>IF(Zapisy!B13465&lt;&gt;"",Zapisy!B13465,"")</f>
        <v/>
      </c>
      <c r="C13472" s="14" t="str">
        <f>IF(B13472&lt;&gt;"",VLOOKUP(B13472,JPK_KR!AP:AR,3,FALSE),"")</f>
        <v/>
      </c>
      <c r="D13472" s="32" t="str">
        <f>IF(B13472&lt;&gt;"",VLOOKUP(Zapisy!B13465,JPK_KR!AP:AV,7,FALSE),"")</f>
        <v/>
      </c>
      <c r="E13472" s="25" t="str">
        <f>IF(B13472&lt;&gt;"",VLOOKUP(B13472,Zapisy!B13465:D13473,3,FALSE),"")</f>
        <v/>
      </c>
      <c r="F13472" s="35" t="str">
        <f>IF(B13472&lt;&gt;"",VLOOKUP(B13472,Zapisy!B13465:C13473,2,FALSE),"")</f>
        <v/>
      </c>
      <c r="G13472" s="25" t="str">
        <f>IF(B13472&lt;&gt;"",VLOOKUP(B13472,Zapisy!B13465:G13465,6,FALSE),"")</f>
        <v/>
      </c>
      <c r="H13472" s="35" t="str">
        <f>IF(B13472&lt;&gt;"",VLOOKUP(B13472,Zapisy!B13465:F13475,5,FALSE),"")</f>
        <v/>
      </c>
      <c r="I13472" s="14" t="str">
        <f>IF(B13472&lt;&gt;"",VLOOKUP(B13472,Dziennik!B:F,5,FALSE),"")</f>
        <v/>
      </c>
    </row>
    <row r="13473" spans="2:9" x14ac:dyDescent="0.2">
      <c r="B13473" s="14" t="str">
        <f>IF(Zapisy!B13466&lt;&gt;"",Zapisy!B13466,"")</f>
        <v/>
      </c>
      <c r="C13473" s="14" t="str">
        <f>IF(B13473&lt;&gt;"",VLOOKUP(B13473,JPK_KR!AP:AR,3,FALSE),"")</f>
        <v/>
      </c>
      <c r="D13473" s="32" t="str">
        <f>IF(B13473&lt;&gt;"",VLOOKUP(Zapisy!B13466,JPK_KR!AP:AV,7,FALSE),"")</f>
        <v/>
      </c>
      <c r="E13473" s="25" t="str">
        <f>IF(B13473&lt;&gt;"",VLOOKUP(B13473,Zapisy!B13466:D13474,3,FALSE),"")</f>
        <v/>
      </c>
      <c r="F13473" s="35" t="str">
        <f>IF(B13473&lt;&gt;"",VLOOKUP(B13473,Zapisy!B13466:C13474,2,FALSE),"")</f>
        <v/>
      </c>
      <c r="G13473" s="25" t="str">
        <f>IF(B13473&lt;&gt;"",VLOOKUP(B13473,Zapisy!B13466:G13466,6,FALSE),"")</f>
        <v/>
      </c>
      <c r="H13473" s="35" t="str">
        <f>IF(B13473&lt;&gt;"",VLOOKUP(B13473,Zapisy!B13466:F13476,5,FALSE),"")</f>
        <v/>
      </c>
      <c r="I13473" s="14" t="str">
        <f>IF(B13473&lt;&gt;"",VLOOKUP(B13473,Dziennik!B:F,5,FALSE),"")</f>
        <v/>
      </c>
    </row>
    <row r="13474" spans="2:9" x14ac:dyDescent="0.2">
      <c r="B13474" s="14" t="str">
        <f>IF(Zapisy!B13467&lt;&gt;"",Zapisy!B13467,"")</f>
        <v/>
      </c>
      <c r="C13474" s="14" t="str">
        <f>IF(B13474&lt;&gt;"",VLOOKUP(B13474,JPK_KR!AP:AR,3,FALSE),"")</f>
        <v/>
      </c>
      <c r="D13474" s="32" t="str">
        <f>IF(B13474&lt;&gt;"",VLOOKUP(Zapisy!B13467,JPK_KR!AP:AV,7,FALSE),"")</f>
        <v/>
      </c>
      <c r="E13474" s="25" t="str">
        <f>IF(B13474&lt;&gt;"",VLOOKUP(B13474,Zapisy!B13467:D13475,3,FALSE),"")</f>
        <v/>
      </c>
      <c r="F13474" s="35" t="str">
        <f>IF(B13474&lt;&gt;"",VLOOKUP(B13474,Zapisy!B13467:C13475,2,FALSE),"")</f>
        <v/>
      </c>
      <c r="G13474" s="25" t="str">
        <f>IF(B13474&lt;&gt;"",VLOOKUP(B13474,Zapisy!B13467:G13467,6,FALSE),"")</f>
        <v/>
      </c>
      <c r="H13474" s="35" t="str">
        <f>IF(B13474&lt;&gt;"",VLOOKUP(B13474,Zapisy!B13467:F13477,5,FALSE),"")</f>
        <v/>
      </c>
      <c r="I13474" s="14" t="str">
        <f>IF(B13474&lt;&gt;"",VLOOKUP(B13474,Dziennik!B:F,5,FALSE),"")</f>
        <v/>
      </c>
    </row>
    <row r="13475" spans="2:9" x14ac:dyDescent="0.2">
      <c r="B13475" s="14" t="str">
        <f>IF(Zapisy!B13468&lt;&gt;"",Zapisy!B13468,"")</f>
        <v/>
      </c>
      <c r="C13475" s="14" t="str">
        <f>IF(B13475&lt;&gt;"",VLOOKUP(B13475,JPK_KR!AP:AR,3,FALSE),"")</f>
        <v/>
      </c>
      <c r="D13475" s="32" t="str">
        <f>IF(B13475&lt;&gt;"",VLOOKUP(Zapisy!B13468,JPK_KR!AP:AV,7,FALSE),"")</f>
        <v/>
      </c>
      <c r="E13475" s="25" t="str">
        <f>IF(B13475&lt;&gt;"",VLOOKUP(B13475,Zapisy!B13468:D13476,3,FALSE),"")</f>
        <v/>
      </c>
      <c r="F13475" s="35" t="str">
        <f>IF(B13475&lt;&gt;"",VLOOKUP(B13475,Zapisy!B13468:C13476,2,FALSE),"")</f>
        <v/>
      </c>
      <c r="G13475" s="25" t="str">
        <f>IF(B13475&lt;&gt;"",VLOOKUP(B13475,Zapisy!B13468:G13468,6,FALSE),"")</f>
        <v/>
      </c>
      <c r="H13475" s="35" t="str">
        <f>IF(B13475&lt;&gt;"",VLOOKUP(B13475,Zapisy!B13468:F13478,5,FALSE),"")</f>
        <v/>
      </c>
      <c r="I13475" s="14" t="str">
        <f>IF(B13475&lt;&gt;"",VLOOKUP(B13475,Dziennik!B:F,5,FALSE),"")</f>
        <v/>
      </c>
    </row>
    <row r="13476" spans="2:9" x14ac:dyDescent="0.2">
      <c r="B13476" s="14" t="str">
        <f>IF(Zapisy!B13469&lt;&gt;"",Zapisy!B13469,"")</f>
        <v/>
      </c>
      <c r="C13476" s="14" t="str">
        <f>IF(B13476&lt;&gt;"",VLOOKUP(B13476,JPK_KR!AP:AR,3,FALSE),"")</f>
        <v/>
      </c>
      <c r="D13476" s="32" t="str">
        <f>IF(B13476&lt;&gt;"",VLOOKUP(Zapisy!B13469,JPK_KR!AP:AV,7,FALSE),"")</f>
        <v/>
      </c>
      <c r="E13476" s="25" t="str">
        <f>IF(B13476&lt;&gt;"",VLOOKUP(B13476,Zapisy!B13469:D13477,3,FALSE),"")</f>
        <v/>
      </c>
      <c r="F13476" s="35" t="str">
        <f>IF(B13476&lt;&gt;"",VLOOKUP(B13476,Zapisy!B13469:C13477,2,FALSE),"")</f>
        <v/>
      </c>
      <c r="G13476" s="25" t="str">
        <f>IF(B13476&lt;&gt;"",VLOOKUP(B13476,Zapisy!B13469:G13469,6,FALSE),"")</f>
        <v/>
      </c>
      <c r="H13476" s="35" t="str">
        <f>IF(B13476&lt;&gt;"",VLOOKUP(B13476,Zapisy!B13469:F13479,5,FALSE),"")</f>
        <v/>
      </c>
      <c r="I13476" s="14" t="str">
        <f>IF(B13476&lt;&gt;"",VLOOKUP(B13476,Dziennik!B:F,5,FALSE),"")</f>
        <v/>
      </c>
    </row>
    <row r="13477" spans="2:9" x14ac:dyDescent="0.2">
      <c r="B13477" s="14" t="str">
        <f>IF(Zapisy!B13470&lt;&gt;"",Zapisy!B13470,"")</f>
        <v/>
      </c>
      <c r="C13477" s="14" t="str">
        <f>IF(B13477&lt;&gt;"",VLOOKUP(B13477,JPK_KR!AP:AR,3,FALSE),"")</f>
        <v/>
      </c>
      <c r="D13477" s="32" t="str">
        <f>IF(B13477&lt;&gt;"",VLOOKUP(Zapisy!B13470,JPK_KR!AP:AV,7,FALSE),"")</f>
        <v/>
      </c>
      <c r="E13477" s="25" t="str">
        <f>IF(B13477&lt;&gt;"",VLOOKUP(B13477,Zapisy!B13470:D13478,3,FALSE),"")</f>
        <v/>
      </c>
      <c r="F13477" s="35" t="str">
        <f>IF(B13477&lt;&gt;"",VLOOKUP(B13477,Zapisy!B13470:C13478,2,FALSE),"")</f>
        <v/>
      </c>
      <c r="G13477" s="25" t="str">
        <f>IF(B13477&lt;&gt;"",VLOOKUP(B13477,Zapisy!B13470:G13470,6,FALSE),"")</f>
        <v/>
      </c>
      <c r="H13477" s="35" t="str">
        <f>IF(B13477&lt;&gt;"",VLOOKUP(B13477,Zapisy!B13470:F13480,5,FALSE),"")</f>
        <v/>
      </c>
      <c r="I13477" s="14" t="str">
        <f>IF(B13477&lt;&gt;"",VLOOKUP(B13477,Dziennik!B:F,5,FALSE),"")</f>
        <v/>
      </c>
    </row>
    <row r="13478" spans="2:9" x14ac:dyDescent="0.2">
      <c r="B13478" s="14" t="str">
        <f>IF(Zapisy!B13471&lt;&gt;"",Zapisy!B13471,"")</f>
        <v/>
      </c>
      <c r="C13478" s="14" t="str">
        <f>IF(B13478&lt;&gt;"",VLOOKUP(B13478,JPK_KR!AP:AR,3,FALSE),"")</f>
        <v/>
      </c>
      <c r="D13478" s="32" t="str">
        <f>IF(B13478&lt;&gt;"",VLOOKUP(Zapisy!B13471,JPK_KR!AP:AV,7,FALSE),"")</f>
        <v/>
      </c>
      <c r="E13478" s="25" t="str">
        <f>IF(B13478&lt;&gt;"",VLOOKUP(B13478,Zapisy!B13471:D13479,3,FALSE),"")</f>
        <v/>
      </c>
      <c r="F13478" s="35" t="str">
        <f>IF(B13478&lt;&gt;"",VLOOKUP(B13478,Zapisy!B13471:C13479,2,FALSE),"")</f>
        <v/>
      </c>
      <c r="G13478" s="25" t="str">
        <f>IF(B13478&lt;&gt;"",VLOOKUP(B13478,Zapisy!B13471:G13471,6,FALSE),"")</f>
        <v/>
      </c>
      <c r="H13478" s="35" t="str">
        <f>IF(B13478&lt;&gt;"",VLOOKUP(B13478,Zapisy!B13471:F13481,5,FALSE),"")</f>
        <v/>
      </c>
      <c r="I13478" s="14" t="str">
        <f>IF(B13478&lt;&gt;"",VLOOKUP(B13478,Dziennik!B:F,5,FALSE),"")</f>
        <v/>
      </c>
    </row>
    <row r="13479" spans="2:9" x14ac:dyDescent="0.2">
      <c r="B13479" s="14" t="str">
        <f>IF(Zapisy!B13472&lt;&gt;"",Zapisy!B13472,"")</f>
        <v/>
      </c>
      <c r="C13479" s="14" t="str">
        <f>IF(B13479&lt;&gt;"",VLOOKUP(B13479,JPK_KR!AP:AR,3,FALSE),"")</f>
        <v/>
      </c>
      <c r="D13479" s="32" t="str">
        <f>IF(B13479&lt;&gt;"",VLOOKUP(Zapisy!B13472,JPK_KR!AP:AV,7,FALSE),"")</f>
        <v/>
      </c>
      <c r="E13479" s="25" t="str">
        <f>IF(B13479&lt;&gt;"",VLOOKUP(B13479,Zapisy!B13472:D13480,3,FALSE),"")</f>
        <v/>
      </c>
      <c r="F13479" s="35" t="str">
        <f>IF(B13479&lt;&gt;"",VLOOKUP(B13479,Zapisy!B13472:C13480,2,FALSE),"")</f>
        <v/>
      </c>
      <c r="G13479" s="25" t="str">
        <f>IF(B13479&lt;&gt;"",VLOOKUP(B13479,Zapisy!B13472:G13472,6,FALSE),"")</f>
        <v/>
      </c>
      <c r="H13479" s="35" t="str">
        <f>IF(B13479&lt;&gt;"",VLOOKUP(B13479,Zapisy!B13472:F13482,5,FALSE),"")</f>
        <v/>
      </c>
      <c r="I13479" s="14" t="str">
        <f>IF(B13479&lt;&gt;"",VLOOKUP(B13479,Dziennik!B:F,5,FALSE),"")</f>
        <v/>
      </c>
    </row>
    <row r="13480" spans="2:9" x14ac:dyDescent="0.2">
      <c r="B13480" s="14" t="str">
        <f>IF(Zapisy!B13473&lt;&gt;"",Zapisy!B13473,"")</f>
        <v/>
      </c>
      <c r="C13480" s="14" t="str">
        <f>IF(B13480&lt;&gt;"",VLOOKUP(B13480,JPK_KR!AP:AR,3,FALSE),"")</f>
        <v/>
      </c>
      <c r="D13480" s="32" t="str">
        <f>IF(B13480&lt;&gt;"",VLOOKUP(Zapisy!B13473,JPK_KR!AP:AV,7,FALSE),"")</f>
        <v/>
      </c>
      <c r="E13480" s="25" t="str">
        <f>IF(B13480&lt;&gt;"",VLOOKUP(B13480,Zapisy!B13473:D13481,3,FALSE),"")</f>
        <v/>
      </c>
      <c r="F13480" s="35" t="str">
        <f>IF(B13480&lt;&gt;"",VLOOKUP(B13480,Zapisy!B13473:C13481,2,FALSE),"")</f>
        <v/>
      </c>
      <c r="G13480" s="25" t="str">
        <f>IF(B13480&lt;&gt;"",VLOOKUP(B13480,Zapisy!B13473:G13473,6,FALSE),"")</f>
        <v/>
      </c>
      <c r="H13480" s="35" t="str">
        <f>IF(B13480&lt;&gt;"",VLOOKUP(B13480,Zapisy!B13473:F13483,5,FALSE),"")</f>
        <v/>
      </c>
      <c r="I13480" s="14" t="str">
        <f>IF(B13480&lt;&gt;"",VLOOKUP(B13480,Dziennik!B:F,5,FALSE),"")</f>
        <v/>
      </c>
    </row>
    <row r="13481" spans="2:9" x14ac:dyDescent="0.2">
      <c r="B13481" s="14" t="str">
        <f>IF(Zapisy!B13474&lt;&gt;"",Zapisy!B13474,"")</f>
        <v/>
      </c>
      <c r="C13481" s="14" t="str">
        <f>IF(B13481&lt;&gt;"",VLOOKUP(B13481,JPK_KR!AP:AR,3,FALSE),"")</f>
        <v/>
      </c>
      <c r="D13481" s="32" t="str">
        <f>IF(B13481&lt;&gt;"",VLOOKUP(Zapisy!B13474,JPK_KR!AP:AV,7,FALSE),"")</f>
        <v/>
      </c>
      <c r="E13481" s="25" t="str">
        <f>IF(B13481&lt;&gt;"",VLOOKUP(B13481,Zapisy!B13474:D13482,3,FALSE),"")</f>
        <v/>
      </c>
      <c r="F13481" s="35" t="str">
        <f>IF(B13481&lt;&gt;"",VLOOKUP(B13481,Zapisy!B13474:C13482,2,FALSE),"")</f>
        <v/>
      </c>
      <c r="G13481" s="25" t="str">
        <f>IF(B13481&lt;&gt;"",VLOOKUP(B13481,Zapisy!B13474:G13474,6,FALSE),"")</f>
        <v/>
      </c>
      <c r="H13481" s="35" t="str">
        <f>IF(B13481&lt;&gt;"",VLOOKUP(B13481,Zapisy!B13474:F13484,5,FALSE),"")</f>
        <v/>
      </c>
      <c r="I13481" s="14" t="str">
        <f>IF(B13481&lt;&gt;"",VLOOKUP(B13481,Dziennik!B:F,5,FALSE),"")</f>
        <v/>
      </c>
    </row>
    <row r="13482" spans="2:9" x14ac:dyDescent="0.2">
      <c r="B13482" s="14" t="str">
        <f>IF(Zapisy!B13475&lt;&gt;"",Zapisy!B13475,"")</f>
        <v/>
      </c>
      <c r="C13482" s="14" t="str">
        <f>IF(B13482&lt;&gt;"",VLOOKUP(B13482,JPK_KR!AP:AR,3,FALSE),"")</f>
        <v/>
      </c>
      <c r="D13482" s="32" t="str">
        <f>IF(B13482&lt;&gt;"",VLOOKUP(Zapisy!B13475,JPK_KR!AP:AV,7,FALSE),"")</f>
        <v/>
      </c>
      <c r="E13482" s="25" t="str">
        <f>IF(B13482&lt;&gt;"",VLOOKUP(B13482,Zapisy!B13475:D13483,3,FALSE),"")</f>
        <v/>
      </c>
      <c r="F13482" s="35" t="str">
        <f>IF(B13482&lt;&gt;"",VLOOKUP(B13482,Zapisy!B13475:C13483,2,FALSE),"")</f>
        <v/>
      </c>
      <c r="G13482" s="25" t="str">
        <f>IF(B13482&lt;&gt;"",VLOOKUP(B13482,Zapisy!B13475:G13475,6,FALSE),"")</f>
        <v/>
      </c>
      <c r="H13482" s="35" t="str">
        <f>IF(B13482&lt;&gt;"",VLOOKUP(B13482,Zapisy!B13475:F13485,5,FALSE),"")</f>
        <v/>
      </c>
      <c r="I13482" s="14" t="str">
        <f>IF(B13482&lt;&gt;"",VLOOKUP(B13482,Dziennik!B:F,5,FALSE),"")</f>
        <v/>
      </c>
    </row>
    <row r="13483" spans="2:9" x14ac:dyDescent="0.2">
      <c r="B13483" s="14" t="str">
        <f>IF(Zapisy!B13476&lt;&gt;"",Zapisy!B13476,"")</f>
        <v/>
      </c>
      <c r="C13483" s="14" t="str">
        <f>IF(B13483&lt;&gt;"",VLOOKUP(B13483,JPK_KR!AP:AR,3,FALSE),"")</f>
        <v/>
      </c>
      <c r="D13483" s="32" t="str">
        <f>IF(B13483&lt;&gt;"",VLOOKUP(Zapisy!B13476,JPK_KR!AP:AV,7,FALSE),"")</f>
        <v/>
      </c>
      <c r="E13483" s="25" t="str">
        <f>IF(B13483&lt;&gt;"",VLOOKUP(B13483,Zapisy!B13476:D13484,3,FALSE),"")</f>
        <v/>
      </c>
      <c r="F13483" s="35" t="str">
        <f>IF(B13483&lt;&gt;"",VLOOKUP(B13483,Zapisy!B13476:C13484,2,FALSE),"")</f>
        <v/>
      </c>
      <c r="G13483" s="25" t="str">
        <f>IF(B13483&lt;&gt;"",VLOOKUP(B13483,Zapisy!B13476:G13476,6,FALSE),"")</f>
        <v/>
      </c>
      <c r="H13483" s="35" t="str">
        <f>IF(B13483&lt;&gt;"",VLOOKUP(B13483,Zapisy!B13476:F13486,5,FALSE),"")</f>
        <v/>
      </c>
      <c r="I13483" s="14" t="str">
        <f>IF(B13483&lt;&gt;"",VLOOKUP(B13483,Dziennik!B:F,5,FALSE),"")</f>
        <v/>
      </c>
    </row>
    <row r="13484" spans="2:9" x14ac:dyDescent="0.2">
      <c r="B13484" s="14" t="str">
        <f>IF(Zapisy!B13477&lt;&gt;"",Zapisy!B13477,"")</f>
        <v/>
      </c>
      <c r="C13484" s="14" t="str">
        <f>IF(B13484&lt;&gt;"",VLOOKUP(B13484,JPK_KR!AP:AR,3,FALSE),"")</f>
        <v/>
      </c>
      <c r="D13484" s="32" t="str">
        <f>IF(B13484&lt;&gt;"",VLOOKUP(Zapisy!B13477,JPK_KR!AP:AV,7,FALSE),"")</f>
        <v/>
      </c>
      <c r="E13484" s="25" t="str">
        <f>IF(B13484&lt;&gt;"",VLOOKUP(B13484,Zapisy!B13477:D13485,3,FALSE),"")</f>
        <v/>
      </c>
      <c r="F13484" s="35" t="str">
        <f>IF(B13484&lt;&gt;"",VLOOKUP(B13484,Zapisy!B13477:C13485,2,FALSE),"")</f>
        <v/>
      </c>
      <c r="G13484" s="25" t="str">
        <f>IF(B13484&lt;&gt;"",VLOOKUP(B13484,Zapisy!B13477:G13477,6,FALSE),"")</f>
        <v/>
      </c>
      <c r="H13484" s="35" t="str">
        <f>IF(B13484&lt;&gt;"",VLOOKUP(B13484,Zapisy!B13477:F13487,5,FALSE),"")</f>
        <v/>
      </c>
      <c r="I13484" s="14" t="str">
        <f>IF(B13484&lt;&gt;"",VLOOKUP(B13484,Dziennik!B:F,5,FALSE),"")</f>
        <v/>
      </c>
    </row>
    <row r="13485" spans="2:9" x14ac:dyDescent="0.2">
      <c r="B13485" s="14" t="str">
        <f>IF(Zapisy!B13478&lt;&gt;"",Zapisy!B13478,"")</f>
        <v/>
      </c>
      <c r="C13485" s="14" t="str">
        <f>IF(B13485&lt;&gt;"",VLOOKUP(B13485,JPK_KR!AP:AR,3,FALSE),"")</f>
        <v/>
      </c>
      <c r="D13485" s="32" t="str">
        <f>IF(B13485&lt;&gt;"",VLOOKUP(Zapisy!B13478,JPK_KR!AP:AV,7,FALSE),"")</f>
        <v/>
      </c>
      <c r="E13485" s="25" t="str">
        <f>IF(B13485&lt;&gt;"",VLOOKUP(B13485,Zapisy!B13478:D13486,3,FALSE),"")</f>
        <v/>
      </c>
      <c r="F13485" s="35" t="str">
        <f>IF(B13485&lt;&gt;"",VLOOKUP(B13485,Zapisy!B13478:C13486,2,FALSE),"")</f>
        <v/>
      </c>
      <c r="G13485" s="25" t="str">
        <f>IF(B13485&lt;&gt;"",VLOOKUP(B13485,Zapisy!B13478:G13478,6,FALSE),"")</f>
        <v/>
      </c>
      <c r="H13485" s="35" t="str">
        <f>IF(B13485&lt;&gt;"",VLOOKUP(B13485,Zapisy!B13478:F13488,5,FALSE),"")</f>
        <v/>
      </c>
      <c r="I13485" s="14" t="str">
        <f>IF(B13485&lt;&gt;"",VLOOKUP(B13485,Dziennik!B:F,5,FALSE),"")</f>
        <v/>
      </c>
    </row>
    <row r="13486" spans="2:9" x14ac:dyDescent="0.2">
      <c r="B13486" s="14" t="str">
        <f>IF(Zapisy!B13479&lt;&gt;"",Zapisy!B13479,"")</f>
        <v/>
      </c>
      <c r="C13486" s="14" t="str">
        <f>IF(B13486&lt;&gt;"",VLOOKUP(B13486,JPK_KR!AP:AR,3,FALSE),"")</f>
        <v/>
      </c>
      <c r="D13486" s="32" t="str">
        <f>IF(B13486&lt;&gt;"",VLOOKUP(Zapisy!B13479,JPK_KR!AP:AV,7,FALSE),"")</f>
        <v/>
      </c>
      <c r="E13486" s="25" t="str">
        <f>IF(B13486&lt;&gt;"",VLOOKUP(B13486,Zapisy!B13479:D13487,3,FALSE),"")</f>
        <v/>
      </c>
      <c r="F13486" s="35" t="str">
        <f>IF(B13486&lt;&gt;"",VLOOKUP(B13486,Zapisy!B13479:C13487,2,FALSE),"")</f>
        <v/>
      </c>
      <c r="G13486" s="25" t="str">
        <f>IF(B13486&lt;&gt;"",VLOOKUP(B13486,Zapisy!B13479:G13479,6,FALSE),"")</f>
        <v/>
      </c>
      <c r="H13486" s="35" t="str">
        <f>IF(B13486&lt;&gt;"",VLOOKUP(B13486,Zapisy!B13479:F13489,5,FALSE),"")</f>
        <v/>
      </c>
      <c r="I13486" s="14" t="str">
        <f>IF(B13486&lt;&gt;"",VLOOKUP(B13486,Dziennik!B:F,5,FALSE),"")</f>
        <v/>
      </c>
    </row>
    <row r="13487" spans="2:9" x14ac:dyDescent="0.2">
      <c r="B13487" s="14" t="str">
        <f>IF(Zapisy!B13480&lt;&gt;"",Zapisy!B13480,"")</f>
        <v/>
      </c>
      <c r="C13487" s="14" t="str">
        <f>IF(B13487&lt;&gt;"",VLOOKUP(B13487,JPK_KR!AP:AR,3,FALSE),"")</f>
        <v/>
      </c>
      <c r="D13487" s="32" t="str">
        <f>IF(B13487&lt;&gt;"",VLOOKUP(Zapisy!B13480,JPK_KR!AP:AV,7,FALSE),"")</f>
        <v/>
      </c>
      <c r="E13487" s="25" t="str">
        <f>IF(B13487&lt;&gt;"",VLOOKUP(B13487,Zapisy!B13480:D13488,3,FALSE),"")</f>
        <v/>
      </c>
      <c r="F13487" s="35" t="str">
        <f>IF(B13487&lt;&gt;"",VLOOKUP(B13487,Zapisy!B13480:C13488,2,FALSE),"")</f>
        <v/>
      </c>
      <c r="G13487" s="25" t="str">
        <f>IF(B13487&lt;&gt;"",VLOOKUP(B13487,Zapisy!B13480:G13480,6,FALSE),"")</f>
        <v/>
      </c>
      <c r="H13487" s="35" t="str">
        <f>IF(B13487&lt;&gt;"",VLOOKUP(B13487,Zapisy!B13480:F13490,5,FALSE),"")</f>
        <v/>
      </c>
      <c r="I13487" s="14" t="str">
        <f>IF(B13487&lt;&gt;"",VLOOKUP(B13487,Dziennik!B:F,5,FALSE),"")</f>
        <v/>
      </c>
    </row>
    <row r="13488" spans="2:9" x14ac:dyDescent="0.2">
      <c r="B13488" s="14" t="str">
        <f>IF(Zapisy!B13481&lt;&gt;"",Zapisy!B13481,"")</f>
        <v/>
      </c>
      <c r="C13488" s="14" t="str">
        <f>IF(B13488&lt;&gt;"",VLOOKUP(B13488,JPK_KR!AP:AR,3,FALSE),"")</f>
        <v/>
      </c>
      <c r="D13488" s="32" t="str">
        <f>IF(B13488&lt;&gt;"",VLOOKUP(Zapisy!B13481,JPK_KR!AP:AV,7,FALSE),"")</f>
        <v/>
      </c>
      <c r="E13488" s="25" t="str">
        <f>IF(B13488&lt;&gt;"",VLOOKUP(B13488,Zapisy!B13481:D13489,3,FALSE),"")</f>
        <v/>
      </c>
      <c r="F13488" s="35" t="str">
        <f>IF(B13488&lt;&gt;"",VLOOKUP(B13488,Zapisy!B13481:C13489,2,FALSE),"")</f>
        <v/>
      </c>
      <c r="G13488" s="25" t="str">
        <f>IF(B13488&lt;&gt;"",VLOOKUP(B13488,Zapisy!B13481:G13481,6,FALSE),"")</f>
        <v/>
      </c>
      <c r="H13488" s="35" t="str">
        <f>IF(B13488&lt;&gt;"",VLOOKUP(B13488,Zapisy!B13481:F13491,5,FALSE),"")</f>
        <v/>
      </c>
      <c r="I13488" s="14" t="str">
        <f>IF(B13488&lt;&gt;"",VLOOKUP(B13488,Dziennik!B:F,5,FALSE),"")</f>
        <v/>
      </c>
    </row>
    <row r="13489" spans="2:9" x14ac:dyDescent="0.2">
      <c r="B13489" s="14" t="str">
        <f>IF(Zapisy!B13482&lt;&gt;"",Zapisy!B13482,"")</f>
        <v/>
      </c>
      <c r="C13489" s="14" t="str">
        <f>IF(B13489&lt;&gt;"",VLOOKUP(B13489,JPK_KR!AP:AR,3,FALSE),"")</f>
        <v/>
      </c>
      <c r="D13489" s="32" t="str">
        <f>IF(B13489&lt;&gt;"",VLOOKUP(Zapisy!B13482,JPK_KR!AP:AV,7,FALSE),"")</f>
        <v/>
      </c>
      <c r="E13489" s="25" t="str">
        <f>IF(B13489&lt;&gt;"",VLOOKUP(B13489,Zapisy!B13482:D13490,3,FALSE),"")</f>
        <v/>
      </c>
      <c r="F13489" s="35" t="str">
        <f>IF(B13489&lt;&gt;"",VLOOKUP(B13489,Zapisy!B13482:C13490,2,FALSE),"")</f>
        <v/>
      </c>
      <c r="G13489" s="25" t="str">
        <f>IF(B13489&lt;&gt;"",VLOOKUP(B13489,Zapisy!B13482:G13482,6,FALSE),"")</f>
        <v/>
      </c>
      <c r="H13489" s="35" t="str">
        <f>IF(B13489&lt;&gt;"",VLOOKUP(B13489,Zapisy!B13482:F13492,5,FALSE),"")</f>
        <v/>
      </c>
      <c r="I13489" s="14" t="str">
        <f>IF(B13489&lt;&gt;"",VLOOKUP(B13489,Dziennik!B:F,5,FALSE),"")</f>
        <v/>
      </c>
    </row>
    <row r="13490" spans="2:9" x14ac:dyDescent="0.2">
      <c r="B13490" s="14" t="str">
        <f>IF(Zapisy!B13483&lt;&gt;"",Zapisy!B13483,"")</f>
        <v/>
      </c>
      <c r="C13490" s="14" t="str">
        <f>IF(B13490&lt;&gt;"",VLOOKUP(B13490,JPK_KR!AP:AR,3,FALSE),"")</f>
        <v/>
      </c>
      <c r="D13490" s="32" t="str">
        <f>IF(B13490&lt;&gt;"",VLOOKUP(Zapisy!B13483,JPK_KR!AP:AV,7,FALSE),"")</f>
        <v/>
      </c>
      <c r="E13490" s="25" t="str">
        <f>IF(B13490&lt;&gt;"",VLOOKUP(B13490,Zapisy!B13483:D13491,3,FALSE),"")</f>
        <v/>
      </c>
      <c r="F13490" s="35" t="str">
        <f>IF(B13490&lt;&gt;"",VLOOKUP(B13490,Zapisy!B13483:C13491,2,FALSE),"")</f>
        <v/>
      </c>
      <c r="G13490" s="25" t="str">
        <f>IF(B13490&lt;&gt;"",VLOOKUP(B13490,Zapisy!B13483:G13483,6,FALSE),"")</f>
        <v/>
      </c>
      <c r="H13490" s="35" t="str">
        <f>IF(B13490&lt;&gt;"",VLOOKUP(B13490,Zapisy!B13483:F13493,5,FALSE),"")</f>
        <v/>
      </c>
      <c r="I13490" s="14" t="str">
        <f>IF(B13490&lt;&gt;"",VLOOKUP(B13490,Dziennik!B:F,5,FALSE),"")</f>
        <v/>
      </c>
    </row>
    <row r="13491" spans="2:9" x14ac:dyDescent="0.2">
      <c r="B13491" s="14" t="str">
        <f>IF(Zapisy!B13484&lt;&gt;"",Zapisy!B13484,"")</f>
        <v/>
      </c>
      <c r="C13491" s="14" t="str">
        <f>IF(B13491&lt;&gt;"",VLOOKUP(B13491,JPK_KR!AP:AR,3,FALSE),"")</f>
        <v/>
      </c>
      <c r="D13491" s="32" t="str">
        <f>IF(B13491&lt;&gt;"",VLOOKUP(Zapisy!B13484,JPK_KR!AP:AV,7,FALSE),"")</f>
        <v/>
      </c>
      <c r="E13491" s="25" t="str">
        <f>IF(B13491&lt;&gt;"",VLOOKUP(B13491,Zapisy!B13484:D13492,3,FALSE),"")</f>
        <v/>
      </c>
      <c r="F13491" s="35" t="str">
        <f>IF(B13491&lt;&gt;"",VLOOKUP(B13491,Zapisy!B13484:C13492,2,FALSE),"")</f>
        <v/>
      </c>
      <c r="G13491" s="25" t="str">
        <f>IF(B13491&lt;&gt;"",VLOOKUP(B13491,Zapisy!B13484:G13484,6,FALSE),"")</f>
        <v/>
      </c>
      <c r="H13491" s="35" t="str">
        <f>IF(B13491&lt;&gt;"",VLOOKUP(B13491,Zapisy!B13484:F13494,5,FALSE),"")</f>
        <v/>
      </c>
      <c r="I13491" s="14" t="str">
        <f>IF(B13491&lt;&gt;"",VLOOKUP(B13491,Dziennik!B:F,5,FALSE),"")</f>
        <v/>
      </c>
    </row>
    <row r="13492" spans="2:9" x14ac:dyDescent="0.2">
      <c r="B13492" s="14" t="str">
        <f>IF(Zapisy!B13485&lt;&gt;"",Zapisy!B13485,"")</f>
        <v/>
      </c>
      <c r="C13492" s="14" t="str">
        <f>IF(B13492&lt;&gt;"",VLOOKUP(B13492,JPK_KR!AP:AR,3,FALSE),"")</f>
        <v/>
      </c>
      <c r="D13492" s="32" t="str">
        <f>IF(B13492&lt;&gt;"",VLOOKUP(Zapisy!B13485,JPK_KR!AP:AV,7,FALSE),"")</f>
        <v/>
      </c>
      <c r="E13492" s="25" t="str">
        <f>IF(B13492&lt;&gt;"",VLOOKUP(B13492,Zapisy!B13485:D13493,3,FALSE),"")</f>
        <v/>
      </c>
      <c r="F13492" s="35" t="str">
        <f>IF(B13492&lt;&gt;"",VLOOKUP(B13492,Zapisy!B13485:C13493,2,FALSE),"")</f>
        <v/>
      </c>
      <c r="G13492" s="25" t="str">
        <f>IF(B13492&lt;&gt;"",VLOOKUP(B13492,Zapisy!B13485:G13485,6,FALSE),"")</f>
        <v/>
      </c>
      <c r="H13492" s="35" t="str">
        <f>IF(B13492&lt;&gt;"",VLOOKUP(B13492,Zapisy!B13485:F13495,5,FALSE),"")</f>
        <v/>
      </c>
      <c r="I13492" s="14" t="str">
        <f>IF(B13492&lt;&gt;"",VLOOKUP(B13492,Dziennik!B:F,5,FALSE),"")</f>
        <v/>
      </c>
    </row>
    <row r="13493" spans="2:9" x14ac:dyDescent="0.2">
      <c r="B13493" s="14" t="str">
        <f>IF(Zapisy!B13486&lt;&gt;"",Zapisy!B13486,"")</f>
        <v/>
      </c>
      <c r="C13493" s="14" t="str">
        <f>IF(B13493&lt;&gt;"",VLOOKUP(B13493,JPK_KR!AP:AR,3,FALSE),"")</f>
        <v/>
      </c>
      <c r="D13493" s="32" t="str">
        <f>IF(B13493&lt;&gt;"",VLOOKUP(Zapisy!B13486,JPK_KR!AP:AV,7,FALSE),"")</f>
        <v/>
      </c>
      <c r="E13493" s="25" t="str">
        <f>IF(B13493&lt;&gt;"",VLOOKUP(B13493,Zapisy!B13486:D13494,3,FALSE),"")</f>
        <v/>
      </c>
      <c r="F13493" s="35" t="str">
        <f>IF(B13493&lt;&gt;"",VLOOKUP(B13493,Zapisy!B13486:C13494,2,FALSE),"")</f>
        <v/>
      </c>
      <c r="G13493" s="25" t="str">
        <f>IF(B13493&lt;&gt;"",VLOOKUP(B13493,Zapisy!B13486:G13486,6,FALSE),"")</f>
        <v/>
      </c>
      <c r="H13493" s="35" t="str">
        <f>IF(B13493&lt;&gt;"",VLOOKUP(B13493,Zapisy!B13486:F13496,5,FALSE),"")</f>
        <v/>
      </c>
      <c r="I13493" s="14" t="str">
        <f>IF(B13493&lt;&gt;"",VLOOKUP(B13493,Dziennik!B:F,5,FALSE),"")</f>
        <v/>
      </c>
    </row>
    <row r="13494" spans="2:9" x14ac:dyDescent="0.2">
      <c r="B13494" s="14" t="str">
        <f>IF(Zapisy!B13487&lt;&gt;"",Zapisy!B13487,"")</f>
        <v/>
      </c>
      <c r="C13494" s="14" t="str">
        <f>IF(B13494&lt;&gt;"",VLOOKUP(B13494,JPK_KR!AP:AR,3,FALSE),"")</f>
        <v/>
      </c>
      <c r="D13494" s="32" t="str">
        <f>IF(B13494&lt;&gt;"",VLOOKUP(Zapisy!B13487,JPK_KR!AP:AV,7,FALSE),"")</f>
        <v/>
      </c>
      <c r="E13494" s="25" t="str">
        <f>IF(B13494&lt;&gt;"",VLOOKUP(B13494,Zapisy!B13487:D13495,3,FALSE),"")</f>
        <v/>
      </c>
      <c r="F13494" s="35" t="str">
        <f>IF(B13494&lt;&gt;"",VLOOKUP(B13494,Zapisy!B13487:C13495,2,FALSE),"")</f>
        <v/>
      </c>
      <c r="G13494" s="25" t="str">
        <f>IF(B13494&lt;&gt;"",VLOOKUP(B13494,Zapisy!B13487:G13487,6,FALSE),"")</f>
        <v/>
      </c>
      <c r="H13494" s="35" t="str">
        <f>IF(B13494&lt;&gt;"",VLOOKUP(B13494,Zapisy!B13487:F13497,5,FALSE),"")</f>
        <v/>
      </c>
      <c r="I13494" s="14" t="str">
        <f>IF(B13494&lt;&gt;"",VLOOKUP(B13494,Dziennik!B:F,5,FALSE),"")</f>
        <v/>
      </c>
    </row>
    <row r="13495" spans="2:9" x14ac:dyDescent="0.2">
      <c r="B13495" s="14" t="str">
        <f>IF(Zapisy!B13488&lt;&gt;"",Zapisy!B13488,"")</f>
        <v/>
      </c>
      <c r="C13495" s="14" t="str">
        <f>IF(B13495&lt;&gt;"",VLOOKUP(B13495,JPK_KR!AP:AR,3,FALSE),"")</f>
        <v/>
      </c>
      <c r="D13495" s="32" t="str">
        <f>IF(B13495&lt;&gt;"",VLOOKUP(Zapisy!B13488,JPK_KR!AP:AV,7,FALSE),"")</f>
        <v/>
      </c>
      <c r="E13495" s="25" t="str">
        <f>IF(B13495&lt;&gt;"",VLOOKUP(B13495,Zapisy!B13488:D13496,3,FALSE),"")</f>
        <v/>
      </c>
      <c r="F13495" s="35" t="str">
        <f>IF(B13495&lt;&gt;"",VLOOKUP(B13495,Zapisy!B13488:C13496,2,FALSE),"")</f>
        <v/>
      </c>
      <c r="G13495" s="25" t="str">
        <f>IF(B13495&lt;&gt;"",VLOOKUP(B13495,Zapisy!B13488:G13488,6,FALSE),"")</f>
        <v/>
      </c>
      <c r="H13495" s="35" t="str">
        <f>IF(B13495&lt;&gt;"",VLOOKUP(B13495,Zapisy!B13488:F13498,5,FALSE),"")</f>
        <v/>
      </c>
      <c r="I13495" s="14" t="str">
        <f>IF(B13495&lt;&gt;"",VLOOKUP(B13495,Dziennik!B:F,5,FALSE),"")</f>
        <v/>
      </c>
    </row>
    <row r="13496" spans="2:9" x14ac:dyDescent="0.2">
      <c r="B13496" s="14" t="str">
        <f>IF(Zapisy!B13489&lt;&gt;"",Zapisy!B13489,"")</f>
        <v/>
      </c>
      <c r="C13496" s="14" t="str">
        <f>IF(B13496&lt;&gt;"",VLOOKUP(B13496,JPK_KR!AP:AR,3,FALSE),"")</f>
        <v/>
      </c>
      <c r="D13496" s="32" t="str">
        <f>IF(B13496&lt;&gt;"",VLOOKUP(Zapisy!B13489,JPK_KR!AP:AV,7,FALSE),"")</f>
        <v/>
      </c>
      <c r="E13496" s="25" t="str">
        <f>IF(B13496&lt;&gt;"",VLOOKUP(B13496,Zapisy!B13489:D13497,3,FALSE),"")</f>
        <v/>
      </c>
      <c r="F13496" s="35" t="str">
        <f>IF(B13496&lt;&gt;"",VLOOKUP(B13496,Zapisy!B13489:C13497,2,FALSE),"")</f>
        <v/>
      </c>
      <c r="G13496" s="25" t="str">
        <f>IF(B13496&lt;&gt;"",VLOOKUP(B13496,Zapisy!B13489:G13489,6,FALSE),"")</f>
        <v/>
      </c>
      <c r="H13496" s="35" t="str">
        <f>IF(B13496&lt;&gt;"",VLOOKUP(B13496,Zapisy!B13489:F13499,5,FALSE),"")</f>
        <v/>
      </c>
      <c r="I13496" s="14" t="str">
        <f>IF(B13496&lt;&gt;"",VLOOKUP(B13496,Dziennik!B:F,5,FALSE),"")</f>
        <v/>
      </c>
    </row>
    <row r="13497" spans="2:9" x14ac:dyDescent="0.2">
      <c r="B13497" s="14" t="str">
        <f>IF(Zapisy!B13490&lt;&gt;"",Zapisy!B13490,"")</f>
        <v/>
      </c>
      <c r="C13497" s="14" t="str">
        <f>IF(B13497&lt;&gt;"",VLOOKUP(B13497,JPK_KR!AP:AR,3,FALSE),"")</f>
        <v/>
      </c>
      <c r="D13497" s="32" t="str">
        <f>IF(B13497&lt;&gt;"",VLOOKUP(Zapisy!B13490,JPK_KR!AP:AV,7,FALSE),"")</f>
        <v/>
      </c>
      <c r="E13497" s="25" t="str">
        <f>IF(B13497&lt;&gt;"",VLOOKUP(B13497,Zapisy!B13490:D13498,3,FALSE),"")</f>
        <v/>
      </c>
      <c r="F13497" s="35" t="str">
        <f>IF(B13497&lt;&gt;"",VLOOKUP(B13497,Zapisy!B13490:C13498,2,FALSE),"")</f>
        <v/>
      </c>
      <c r="G13497" s="25" t="str">
        <f>IF(B13497&lt;&gt;"",VLOOKUP(B13497,Zapisy!B13490:G13490,6,FALSE),"")</f>
        <v/>
      </c>
      <c r="H13497" s="35" t="str">
        <f>IF(B13497&lt;&gt;"",VLOOKUP(B13497,Zapisy!B13490:F13500,5,FALSE),"")</f>
        <v/>
      </c>
      <c r="I13497" s="14" t="str">
        <f>IF(B13497&lt;&gt;"",VLOOKUP(B13497,Dziennik!B:F,5,FALSE),"")</f>
        <v/>
      </c>
    </row>
    <row r="13498" spans="2:9" x14ac:dyDescent="0.2">
      <c r="B13498" s="14" t="str">
        <f>IF(Zapisy!B13491&lt;&gt;"",Zapisy!B13491,"")</f>
        <v/>
      </c>
      <c r="C13498" s="14" t="str">
        <f>IF(B13498&lt;&gt;"",VLOOKUP(B13498,JPK_KR!AP:AR,3,FALSE),"")</f>
        <v/>
      </c>
      <c r="D13498" s="32" t="str">
        <f>IF(B13498&lt;&gt;"",VLOOKUP(Zapisy!B13491,JPK_KR!AP:AV,7,FALSE),"")</f>
        <v/>
      </c>
      <c r="E13498" s="25" t="str">
        <f>IF(B13498&lt;&gt;"",VLOOKUP(B13498,Zapisy!B13491:D13499,3,FALSE),"")</f>
        <v/>
      </c>
      <c r="F13498" s="35" t="str">
        <f>IF(B13498&lt;&gt;"",VLOOKUP(B13498,Zapisy!B13491:C13499,2,FALSE),"")</f>
        <v/>
      </c>
      <c r="G13498" s="25" t="str">
        <f>IF(B13498&lt;&gt;"",VLOOKUP(B13498,Zapisy!B13491:G13491,6,FALSE),"")</f>
        <v/>
      </c>
      <c r="H13498" s="35" t="str">
        <f>IF(B13498&lt;&gt;"",VLOOKUP(B13498,Zapisy!B13491:F13501,5,FALSE),"")</f>
        <v/>
      </c>
      <c r="I13498" s="14" t="str">
        <f>IF(B13498&lt;&gt;"",VLOOKUP(B13498,Dziennik!B:F,5,FALSE),"")</f>
        <v/>
      </c>
    </row>
    <row r="13499" spans="2:9" x14ac:dyDescent="0.2">
      <c r="B13499" s="14" t="str">
        <f>IF(Zapisy!B13492&lt;&gt;"",Zapisy!B13492,"")</f>
        <v/>
      </c>
      <c r="C13499" s="14" t="str">
        <f>IF(B13499&lt;&gt;"",VLOOKUP(B13499,JPK_KR!AP:AR,3,FALSE),"")</f>
        <v/>
      </c>
      <c r="D13499" s="32" t="str">
        <f>IF(B13499&lt;&gt;"",VLOOKUP(Zapisy!B13492,JPK_KR!AP:AV,7,FALSE),"")</f>
        <v/>
      </c>
      <c r="E13499" s="25" t="str">
        <f>IF(B13499&lt;&gt;"",VLOOKUP(B13499,Zapisy!B13492:D13500,3,FALSE),"")</f>
        <v/>
      </c>
      <c r="F13499" s="35" t="str">
        <f>IF(B13499&lt;&gt;"",VLOOKUP(B13499,Zapisy!B13492:C13500,2,FALSE),"")</f>
        <v/>
      </c>
      <c r="G13499" s="25" t="str">
        <f>IF(B13499&lt;&gt;"",VLOOKUP(B13499,Zapisy!B13492:G13492,6,FALSE),"")</f>
        <v/>
      </c>
      <c r="H13499" s="35" t="str">
        <f>IF(B13499&lt;&gt;"",VLOOKUP(B13499,Zapisy!B13492:F13502,5,FALSE),"")</f>
        <v/>
      </c>
      <c r="I13499" s="14" t="str">
        <f>IF(B13499&lt;&gt;"",VLOOKUP(B13499,Dziennik!B:F,5,FALSE),"")</f>
        <v/>
      </c>
    </row>
    <row r="13500" spans="2:9" x14ac:dyDescent="0.2">
      <c r="B13500" s="14" t="str">
        <f>IF(Zapisy!B13493&lt;&gt;"",Zapisy!B13493,"")</f>
        <v/>
      </c>
      <c r="C13500" s="14" t="str">
        <f>IF(B13500&lt;&gt;"",VLOOKUP(B13500,JPK_KR!AP:AR,3,FALSE),"")</f>
        <v/>
      </c>
      <c r="D13500" s="32" t="str">
        <f>IF(B13500&lt;&gt;"",VLOOKUP(Zapisy!B13493,JPK_KR!AP:AV,7,FALSE),"")</f>
        <v/>
      </c>
      <c r="E13500" s="25" t="str">
        <f>IF(B13500&lt;&gt;"",VLOOKUP(B13500,Zapisy!B13493:D13501,3,FALSE),"")</f>
        <v/>
      </c>
      <c r="F13500" s="35" t="str">
        <f>IF(B13500&lt;&gt;"",VLOOKUP(B13500,Zapisy!B13493:C13501,2,FALSE),"")</f>
        <v/>
      </c>
      <c r="G13500" s="25" t="str">
        <f>IF(B13500&lt;&gt;"",VLOOKUP(B13500,Zapisy!B13493:G13493,6,FALSE),"")</f>
        <v/>
      </c>
      <c r="H13500" s="35" t="str">
        <f>IF(B13500&lt;&gt;"",VLOOKUP(B13500,Zapisy!B13493:F13503,5,FALSE),"")</f>
        <v/>
      </c>
      <c r="I13500" s="14" t="str">
        <f>IF(B13500&lt;&gt;"",VLOOKUP(B13500,Dziennik!B:F,5,FALSE),"")</f>
        <v/>
      </c>
    </row>
    <row r="13501" spans="2:9" x14ac:dyDescent="0.2">
      <c r="B13501" s="14" t="str">
        <f>IF(Zapisy!B13494&lt;&gt;"",Zapisy!B13494,"")</f>
        <v/>
      </c>
      <c r="C13501" s="14" t="str">
        <f>IF(B13501&lt;&gt;"",VLOOKUP(B13501,JPK_KR!AP:AR,3,FALSE),"")</f>
        <v/>
      </c>
      <c r="D13501" s="32" t="str">
        <f>IF(B13501&lt;&gt;"",VLOOKUP(Zapisy!B13494,JPK_KR!AP:AV,7,FALSE),"")</f>
        <v/>
      </c>
      <c r="E13501" s="25" t="str">
        <f>IF(B13501&lt;&gt;"",VLOOKUP(B13501,Zapisy!B13494:D13502,3,FALSE),"")</f>
        <v/>
      </c>
      <c r="F13501" s="35" t="str">
        <f>IF(B13501&lt;&gt;"",VLOOKUP(B13501,Zapisy!B13494:C13502,2,FALSE),"")</f>
        <v/>
      </c>
      <c r="G13501" s="25" t="str">
        <f>IF(B13501&lt;&gt;"",VLOOKUP(B13501,Zapisy!B13494:G13494,6,FALSE),"")</f>
        <v/>
      </c>
      <c r="H13501" s="35" t="str">
        <f>IF(B13501&lt;&gt;"",VLOOKUP(B13501,Zapisy!B13494:F13504,5,FALSE),"")</f>
        <v/>
      </c>
      <c r="I13501" s="14" t="str">
        <f>IF(B13501&lt;&gt;"",VLOOKUP(B13501,Dziennik!B:F,5,FALSE),"")</f>
        <v/>
      </c>
    </row>
    <row r="13502" spans="2:9" x14ac:dyDescent="0.2">
      <c r="B13502" s="14" t="str">
        <f>IF(Zapisy!B13495&lt;&gt;"",Zapisy!B13495,"")</f>
        <v/>
      </c>
      <c r="C13502" s="14" t="str">
        <f>IF(B13502&lt;&gt;"",VLOOKUP(B13502,JPK_KR!AP:AR,3,FALSE),"")</f>
        <v/>
      </c>
      <c r="D13502" s="32" t="str">
        <f>IF(B13502&lt;&gt;"",VLOOKUP(Zapisy!B13495,JPK_KR!AP:AV,7,FALSE),"")</f>
        <v/>
      </c>
      <c r="E13502" s="25" t="str">
        <f>IF(B13502&lt;&gt;"",VLOOKUP(B13502,Zapisy!B13495:D13503,3,FALSE),"")</f>
        <v/>
      </c>
      <c r="F13502" s="35" t="str">
        <f>IF(B13502&lt;&gt;"",VLOOKUP(B13502,Zapisy!B13495:C13503,2,FALSE),"")</f>
        <v/>
      </c>
      <c r="G13502" s="25" t="str">
        <f>IF(B13502&lt;&gt;"",VLOOKUP(B13502,Zapisy!B13495:G13495,6,FALSE),"")</f>
        <v/>
      </c>
      <c r="H13502" s="35" t="str">
        <f>IF(B13502&lt;&gt;"",VLOOKUP(B13502,Zapisy!B13495:F13505,5,FALSE),"")</f>
        <v/>
      </c>
      <c r="I13502" s="14" t="str">
        <f>IF(B13502&lt;&gt;"",VLOOKUP(B13502,Dziennik!B:F,5,FALSE),"")</f>
        <v/>
      </c>
    </row>
    <row r="13503" spans="2:9" x14ac:dyDescent="0.2">
      <c r="B13503" s="14" t="str">
        <f>IF(Zapisy!B13496&lt;&gt;"",Zapisy!B13496,"")</f>
        <v/>
      </c>
      <c r="C13503" s="14" t="str">
        <f>IF(B13503&lt;&gt;"",VLOOKUP(B13503,JPK_KR!AP:AR,3,FALSE),"")</f>
        <v/>
      </c>
      <c r="D13503" s="32" t="str">
        <f>IF(B13503&lt;&gt;"",VLOOKUP(Zapisy!B13496,JPK_KR!AP:AV,7,FALSE),"")</f>
        <v/>
      </c>
      <c r="E13503" s="25" t="str">
        <f>IF(B13503&lt;&gt;"",VLOOKUP(B13503,Zapisy!B13496:D13504,3,FALSE),"")</f>
        <v/>
      </c>
      <c r="F13503" s="35" t="str">
        <f>IF(B13503&lt;&gt;"",VLOOKUP(B13503,Zapisy!B13496:C13504,2,FALSE),"")</f>
        <v/>
      </c>
      <c r="G13503" s="25" t="str">
        <f>IF(B13503&lt;&gt;"",VLOOKUP(B13503,Zapisy!B13496:G13496,6,FALSE),"")</f>
        <v/>
      </c>
      <c r="H13503" s="35" t="str">
        <f>IF(B13503&lt;&gt;"",VLOOKUP(B13503,Zapisy!B13496:F13506,5,FALSE),"")</f>
        <v/>
      </c>
      <c r="I13503" s="14" t="str">
        <f>IF(B13503&lt;&gt;"",VLOOKUP(B13503,Dziennik!B:F,5,FALSE),"")</f>
        <v/>
      </c>
    </row>
    <row r="13504" spans="2:9" x14ac:dyDescent="0.2">
      <c r="B13504" s="14" t="str">
        <f>IF(Zapisy!B13497&lt;&gt;"",Zapisy!B13497,"")</f>
        <v/>
      </c>
      <c r="C13504" s="14" t="str">
        <f>IF(B13504&lt;&gt;"",VLOOKUP(B13504,JPK_KR!AP:AR,3,FALSE),"")</f>
        <v/>
      </c>
      <c r="D13504" s="32" t="str">
        <f>IF(B13504&lt;&gt;"",VLOOKUP(Zapisy!B13497,JPK_KR!AP:AV,7,FALSE),"")</f>
        <v/>
      </c>
      <c r="E13504" s="25" t="str">
        <f>IF(B13504&lt;&gt;"",VLOOKUP(B13504,Zapisy!B13497:D13505,3,FALSE),"")</f>
        <v/>
      </c>
      <c r="F13504" s="35" t="str">
        <f>IF(B13504&lt;&gt;"",VLOOKUP(B13504,Zapisy!B13497:C13505,2,FALSE),"")</f>
        <v/>
      </c>
      <c r="G13504" s="25" t="str">
        <f>IF(B13504&lt;&gt;"",VLOOKUP(B13504,Zapisy!B13497:G13497,6,FALSE),"")</f>
        <v/>
      </c>
      <c r="H13504" s="35" t="str">
        <f>IF(B13504&lt;&gt;"",VLOOKUP(B13504,Zapisy!B13497:F13507,5,FALSE),"")</f>
        <v/>
      </c>
      <c r="I13504" s="14" t="str">
        <f>IF(B13504&lt;&gt;"",VLOOKUP(B13504,Dziennik!B:F,5,FALSE),"")</f>
        <v/>
      </c>
    </row>
    <row r="13505" spans="2:9" x14ac:dyDescent="0.2">
      <c r="B13505" s="14" t="str">
        <f>IF(Zapisy!B13498&lt;&gt;"",Zapisy!B13498,"")</f>
        <v/>
      </c>
      <c r="C13505" s="14" t="str">
        <f>IF(B13505&lt;&gt;"",VLOOKUP(B13505,JPK_KR!AP:AR,3,FALSE),"")</f>
        <v/>
      </c>
      <c r="D13505" s="32" t="str">
        <f>IF(B13505&lt;&gt;"",VLOOKUP(Zapisy!B13498,JPK_KR!AP:AV,7,FALSE),"")</f>
        <v/>
      </c>
      <c r="E13505" s="25" t="str">
        <f>IF(B13505&lt;&gt;"",VLOOKUP(B13505,Zapisy!B13498:D13506,3,FALSE),"")</f>
        <v/>
      </c>
      <c r="F13505" s="35" t="str">
        <f>IF(B13505&lt;&gt;"",VLOOKUP(B13505,Zapisy!B13498:C13506,2,FALSE),"")</f>
        <v/>
      </c>
      <c r="G13505" s="25" t="str">
        <f>IF(B13505&lt;&gt;"",VLOOKUP(B13505,Zapisy!B13498:G13498,6,FALSE),"")</f>
        <v/>
      </c>
      <c r="H13505" s="35" t="str">
        <f>IF(B13505&lt;&gt;"",VLOOKUP(B13505,Zapisy!B13498:F13508,5,FALSE),"")</f>
        <v/>
      </c>
      <c r="I13505" s="14" t="str">
        <f>IF(B13505&lt;&gt;"",VLOOKUP(B13505,Dziennik!B:F,5,FALSE),"")</f>
        <v/>
      </c>
    </row>
    <row r="13506" spans="2:9" x14ac:dyDescent="0.2">
      <c r="B13506" s="14" t="str">
        <f>IF(Zapisy!B13499&lt;&gt;"",Zapisy!B13499,"")</f>
        <v/>
      </c>
      <c r="C13506" s="14" t="str">
        <f>IF(B13506&lt;&gt;"",VLOOKUP(B13506,JPK_KR!AP:AR,3,FALSE),"")</f>
        <v/>
      </c>
      <c r="D13506" s="32" t="str">
        <f>IF(B13506&lt;&gt;"",VLOOKUP(Zapisy!B13499,JPK_KR!AP:AV,7,FALSE),"")</f>
        <v/>
      </c>
      <c r="E13506" s="25" t="str">
        <f>IF(B13506&lt;&gt;"",VLOOKUP(B13506,Zapisy!B13499:D13507,3,FALSE),"")</f>
        <v/>
      </c>
      <c r="F13506" s="35" t="str">
        <f>IF(B13506&lt;&gt;"",VLOOKUP(B13506,Zapisy!B13499:C13507,2,FALSE),"")</f>
        <v/>
      </c>
      <c r="G13506" s="25" t="str">
        <f>IF(B13506&lt;&gt;"",VLOOKUP(B13506,Zapisy!B13499:G13499,6,FALSE),"")</f>
        <v/>
      </c>
      <c r="H13506" s="35" t="str">
        <f>IF(B13506&lt;&gt;"",VLOOKUP(B13506,Zapisy!B13499:F13509,5,FALSE),"")</f>
        <v/>
      </c>
      <c r="I13506" s="14" t="str">
        <f>IF(B13506&lt;&gt;"",VLOOKUP(B13506,Dziennik!B:F,5,FALSE),"")</f>
        <v/>
      </c>
    </row>
    <row r="13507" spans="2:9" x14ac:dyDescent="0.2">
      <c r="B13507" s="14" t="str">
        <f>IF(Zapisy!B13500&lt;&gt;"",Zapisy!B13500,"")</f>
        <v/>
      </c>
      <c r="C13507" s="14" t="str">
        <f>IF(B13507&lt;&gt;"",VLOOKUP(B13507,JPK_KR!AP:AR,3,FALSE),"")</f>
        <v/>
      </c>
      <c r="D13507" s="32" t="str">
        <f>IF(B13507&lt;&gt;"",VLOOKUP(Zapisy!B13500,JPK_KR!AP:AV,7,FALSE),"")</f>
        <v/>
      </c>
      <c r="E13507" s="25" t="str">
        <f>IF(B13507&lt;&gt;"",VLOOKUP(B13507,Zapisy!B13500:D13508,3,FALSE),"")</f>
        <v/>
      </c>
      <c r="F13507" s="35" t="str">
        <f>IF(B13507&lt;&gt;"",VLOOKUP(B13507,Zapisy!B13500:C13508,2,FALSE),"")</f>
        <v/>
      </c>
      <c r="G13507" s="25" t="str">
        <f>IF(B13507&lt;&gt;"",VLOOKUP(B13507,Zapisy!B13500:G13500,6,FALSE),"")</f>
        <v/>
      </c>
      <c r="H13507" s="35" t="str">
        <f>IF(B13507&lt;&gt;"",VLOOKUP(B13507,Zapisy!B13500:F13510,5,FALSE),"")</f>
        <v/>
      </c>
      <c r="I13507" s="14" t="str">
        <f>IF(B13507&lt;&gt;"",VLOOKUP(B13507,Dziennik!B:F,5,FALSE),"")</f>
        <v/>
      </c>
    </row>
    <row r="13508" spans="2:9" x14ac:dyDescent="0.2">
      <c r="B13508" s="14" t="str">
        <f>IF(Zapisy!B13501&lt;&gt;"",Zapisy!B13501,"")</f>
        <v/>
      </c>
      <c r="C13508" s="14" t="str">
        <f>IF(B13508&lt;&gt;"",VLOOKUP(B13508,JPK_KR!AP:AR,3,FALSE),"")</f>
        <v/>
      </c>
      <c r="D13508" s="32" t="str">
        <f>IF(B13508&lt;&gt;"",VLOOKUP(Zapisy!B13501,JPK_KR!AP:AV,7,FALSE),"")</f>
        <v/>
      </c>
      <c r="E13508" s="25" t="str">
        <f>IF(B13508&lt;&gt;"",VLOOKUP(B13508,Zapisy!B13501:D13509,3,FALSE),"")</f>
        <v/>
      </c>
      <c r="F13508" s="35" t="str">
        <f>IF(B13508&lt;&gt;"",VLOOKUP(B13508,Zapisy!B13501:C13509,2,FALSE),"")</f>
        <v/>
      </c>
      <c r="G13508" s="25" t="str">
        <f>IF(B13508&lt;&gt;"",VLOOKUP(B13508,Zapisy!B13501:G13501,6,FALSE),"")</f>
        <v/>
      </c>
      <c r="H13508" s="35" t="str">
        <f>IF(B13508&lt;&gt;"",VLOOKUP(B13508,Zapisy!B13501:F13511,5,FALSE),"")</f>
        <v/>
      </c>
      <c r="I13508" s="14" t="str">
        <f>IF(B13508&lt;&gt;"",VLOOKUP(B13508,Dziennik!B:F,5,FALSE),"")</f>
        <v/>
      </c>
    </row>
    <row r="13509" spans="2:9" x14ac:dyDescent="0.2">
      <c r="B13509" s="14" t="str">
        <f>IF(Zapisy!B13502&lt;&gt;"",Zapisy!B13502,"")</f>
        <v/>
      </c>
      <c r="C13509" s="14" t="str">
        <f>IF(B13509&lt;&gt;"",VLOOKUP(B13509,JPK_KR!AP:AR,3,FALSE),"")</f>
        <v/>
      </c>
      <c r="D13509" s="32" t="str">
        <f>IF(B13509&lt;&gt;"",VLOOKUP(Zapisy!B13502,JPK_KR!AP:AV,7,FALSE),"")</f>
        <v/>
      </c>
      <c r="E13509" s="25" t="str">
        <f>IF(B13509&lt;&gt;"",VLOOKUP(B13509,Zapisy!B13502:D13510,3,FALSE),"")</f>
        <v/>
      </c>
      <c r="F13509" s="35" t="str">
        <f>IF(B13509&lt;&gt;"",VLOOKUP(B13509,Zapisy!B13502:C13510,2,FALSE),"")</f>
        <v/>
      </c>
      <c r="G13509" s="25" t="str">
        <f>IF(B13509&lt;&gt;"",VLOOKUP(B13509,Zapisy!B13502:G13502,6,FALSE),"")</f>
        <v/>
      </c>
      <c r="H13509" s="35" t="str">
        <f>IF(B13509&lt;&gt;"",VLOOKUP(B13509,Zapisy!B13502:F13512,5,FALSE),"")</f>
        <v/>
      </c>
      <c r="I13509" s="14" t="str">
        <f>IF(B13509&lt;&gt;"",VLOOKUP(B13509,Dziennik!B:F,5,FALSE),"")</f>
        <v/>
      </c>
    </row>
    <row r="13510" spans="2:9" x14ac:dyDescent="0.2">
      <c r="B13510" s="14" t="str">
        <f>IF(Zapisy!B13503&lt;&gt;"",Zapisy!B13503,"")</f>
        <v/>
      </c>
      <c r="C13510" s="14" t="str">
        <f>IF(B13510&lt;&gt;"",VLOOKUP(B13510,JPK_KR!AP:AR,3,FALSE),"")</f>
        <v/>
      </c>
      <c r="D13510" s="32" t="str">
        <f>IF(B13510&lt;&gt;"",VLOOKUP(Zapisy!B13503,JPK_KR!AP:AV,7,FALSE),"")</f>
        <v/>
      </c>
      <c r="E13510" s="25" t="str">
        <f>IF(B13510&lt;&gt;"",VLOOKUP(B13510,Zapisy!B13503:D13511,3,FALSE),"")</f>
        <v/>
      </c>
      <c r="F13510" s="35" t="str">
        <f>IF(B13510&lt;&gt;"",VLOOKUP(B13510,Zapisy!B13503:C13511,2,FALSE),"")</f>
        <v/>
      </c>
      <c r="G13510" s="25" t="str">
        <f>IF(B13510&lt;&gt;"",VLOOKUP(B13510,Zapisy!B13503:G13503,6,FALSE),"")</f>
        <v/>
      </c>
      <c r="H13510" s="35" t="str">
        <f>IF(B13510&lt;&gt;"",VLOOKUP(B13510,Zapisy!B13503:F13513,5,FALSE),"")</f>
        <v/>
      </c>
      <c r="I13510" s="14" t="str">
        <f>IF(B13510&lt;&gt;"",VLOOKUP(B13510,Dziennik!B:F,5,FALSE),"")</f>
        <v/>
      </c>
    </row>
    <row r="13511" spans="2:9" x14ac:dyDescent="0.2">
      <c r="B13511" s="14" t="str">
        <f>IF(Zapisy!B13504&lt;&gt;"",Zapisy!B13504,"")</f>
        <v/>
      </c>
      <c r="C13511" s="14" t="str">
        <f>IF(B13511&lt;&gt;"",VLOOKUP(B13511,JPK_KR!AP:AR,3,FALSE),"")</f>
        <v/>
      </c>
      <c r="D13511" s="32" t="str">
        <f>IF(B13511&lt;&gt;"",VLOOKUP(Zapisy!B13504,JPK_KR!AP:AV,7,FALSE),"")</f>
        <v/>
      </c>
      <c r="E13511" s="25" t="str">
        <f>IF(B13511&lt;&gt;"",VLOOKUP(B13511,Zapisy!B13504:D13512,3,FALSE),"")</f>
        <v/>
      </c>
      <c r="F13511" s="35" t="str">
        <f>IF(B13511&lt;&gt;"",VLOOKUP(B13511,Zapisy!B13504:C13512,2,FALSE),"")</f>
        <v/>
      </c>
      <c r="G13511" s="25" t="str">
        <f>IF(B13511&lt;&gt;"",VLOOKUP(B13511,Zapisy!B13504:G13504,6,FALSE),"")</f>
        <v/>
      </c>
      <c r="H13511" s="35" t="str">
        <f>IF(B13511&lt;&gt;"",VLOOKUP(B13511,Zapisy!B13504:F13514,5,FALSE),"")</f>
        <v/>
      </c>
      <c r="I13511" s="14" t="str">
        <f>IF(B13511&lt;&gt;"",VLOOKUP(B13511,Dziennik!B:F,5,FALSE),"")</f>
        <v/>
      </c>
    </row>
    <row r="13512" spans="2:9" x14ac:dyDescent="0.2">
      <c r="B13512" s="14" t="str">
        <f>IF(Zapisy!B13505&lt;&gt;"",Zapisy!B13505,"")</f>
        <v/>
      </c>
      <c r="C13512" s="14" t="str">
        <f>IF(B13512&lt;&gt;"",VLOOKUP(B13512,JPK_KR!AP:AR,3,FALSE),"")</f>
        <v/>
      </c>
      <c r="D13512" s="32" t="str">
        <f>IF(B13512&lt;&gt;"",VLOOKUP(Zapisy!B13505,JPK_KR!AP:AV,7,FALSE),"")</f>
        <v/>
      </c>
      <c r="E13512" s="25" t="str">
        <f>IF(B13512&lt;&gt;"",VLOOKUP(B13512,Zapisy!B13505:D13513,3,FALSE),"")</f>
        <v/>
      </c>
      <c r="F13512" s="35" t="str">
        <f>IF(B13512&lt;&gt;"",VLOOKUP(B13512,Zapisy!B13505:C13513,2,FALSE),"")</f>
        <v/>
      </c>
      <c r="G13512" s="25" t="str">
        <f>IF(B13512&lt;&gt;"",VLOOKUP(B13512,Zapisy!B13505:G13505,6,FALSE),"")</f>
        <v/>
      </c>
      <c r="H13512" s="35" t="str">
        <f>IF(B13512&lt;&gt;"",VLOOKUP(B13512,Zapisy!B13505:F13515,5,FALSE),"")</f>
        <v/>
      </c>
      <c r="I13512" s="14" t="str">
        <f>IF(B13512&lt;&gt;"",VLOOKUP(B13512,Dziennik!B:F,5,FALSE),"")</f>
        <v/>
      </c>
    </row>
    <row r="13513" spans="2:9" x14ac:dyDescent="0.2">
      <c r="B13513" s="14" t="str">
        <f>IF(Zapisy!B13506&lt;&gt;"",Zapisy!B13506,"")</f>
        <v/>
      </c>
      <c r="C13513" s="14" t="str">
        <f>IF(B13513&lt;&gt;"",VLOOKUP(B13513,JPK_KR!AP:AR,3,FALSE),"")</f>
        <v/>
      </c>
      <c r="D13513" s="32" t="str">
        <f>IF(B13513&lt;&gt;"",VLOOKUP(Zapisy!B13506,JPK_KR!AP:AV,7,FALSE),"")</f>
        <v/>
      </c>
      <c r="E13513" s="25" t="str">
        <f>IF(B13513&lt;&gt;"",VLOOKUP(B13513,Zapisy!B13506:D13514,3,FALSE),"")</f>
        <v/>
      </c>
      <c r="F13513" s="35" t="str">
        <f>IF(B13513&lt;&gt;"",VLOOKUP(B13513,Zapisy!B13506:C13514,2,FALSE),"")</f>
        <v/>
      </c>
      <c r="G13513" s="25" t="str">
        <f>IF(B13513&lt;&gt;"",VLOOKUP(B13513,Zapisy!B13506:G13506,6,FALSE),"")</f>
        <v/>
      </c>
      <c r="H13513" s="35" t="str">
        <f>IF(B13513&lt;&gt;"",VLOOKUP(B13513,Zapisy!B13506:F13516,5,FALSE),"")</f>
        <v/>
      </c>
      <c r="I13513" s="14" t="str">
        <f>IF(B13513&lt;&gt;"",VLOOKUP(B13513,Dziennik!B:F,5,FALSE),"")</f>
        <v/>
      </c>
    </row>
    <row r="13514" spans="2:9" x14ac:dyDescent="0.2">
      <c r="B13514" s="14" t="str">
        <f>IF(Zapisy!B13507&lt;&gt;"",Zapisy!B13507,"")</f>
        <v/>
      </c>
      <c r="C13514" s="14" t="str">
        <f>IF(B13514&lt;&gt;"",VLOOKUP(B13514,JPK_KR!AP:AR,3,FALSE),"")</f>
        <v/>
      </c>
      <c r="D13514" s="32" t="str">
        <f>IF(B13514&lt;&gt;"",VLOOKUP(Zapisy!B13507,JPK_KR!AP:AV,7,FALSE),"")</f>
        <v/>
      </c>
      <c r="E13514" s="25" t="str">
        <f>IF(B13514&lt;&gt;"",VLOOKUP(B13514,Zapisy!B13507:D13515,3,FALSE),"")</f>
        <v/>
      </c>
      <c r="F13514" s="35" t="str">
        <f>IF(B13514&lt;&gt;"",VLOOKUP(B13514,Zapisy!B13507:C13515,2,FALSE),"")</f>
        <v/>
      </c>
      <c r="G13514" s="25" t="str">
        <f>IF(B13514&lt;&gt;"",VLOOKUP(B13514,Zapisy!B13507:G13507,6,FALSE),"")</f>
        <v/>
      </c>
      <c r="H13514" s="35" t="str">
        <f>IF(B13514&lt;&gt;"",VLOOKUP(B13514,Zapisy!B13507:F13517,5,FALSE),"")</f>
        <v/>
      </c>
      <c r="I13514" s="14" t="str">
        <f>IF(B13514&lt;&gt;"",VLOOKUP(B13514,Dziennik!B:F,5,FALSE),"")</f>
        <v/>
      </c>
    </row>
    <row r="13515" spans="2:9" x14ac:dyDescent="0.2">
      <c r="B13515" s="14" t="str">
        <f>IF(Zapisy!B13508&lt;&gt;"",Zapisy!B13508,"")</f>
        <v/>
      </c>
      <c r="C13515" s="14" t="str">
        <f>IF(B13515&lt;&gt;"",VLOOKUP(B13515,JPK_KR!AP:AR,3,FALSE),"")</f>
        <v/>
      </c>
      <c r="D13515" s="32" t="str">
        <f>IF(B13515&lt;&gt;"",VLOOKUP(Zapisy!B13508,JPK_KR!AP:AV,7,FALSE),"")</f>
        <v/>
      </c>
      <c r="E13515" s="25" t="str">
        <f>IF(B13515&lt;&gt;"",VLOOKUP(B13515,Zapisy!B13508:D13516,3,FALSE),"")</f>
        <v/>
      </c>
      <c r="F13515" s="35" t="str">
        <f>IF(B13515&lt;&gt;"",VLOOKUP(B13515,Zapisy!B13508:C13516,2,FALSE),"")</f>
        <v/>
      </c>
      <c r="G13515" s="25" t="str">
        <f>IF(B13515&lt;&gt;"",VLOOKUP(B13515,Zapisy!B13508:G13508,6,FALSE),"")</f>
        <v/>
      </c>
      <c r="H13515" s="35" t="str">
        <f>IF(B13515&lt;&gt;"",VLOOKUP(B13515,Zapisy!B13508:F13518,5,FALSE),"")</f>
        <v/>
      </c>
      <c r="I13515" s="14" t="str">
        <f>IF(B13515&lt;&gt;"",VLOOKUP(B13515,Dziennik!B:F,5,FALSE),"")</f>
        <v/>
      </c>
    </row>
    <row r="13516" spans="2:9" x14ac:dyDescent="0.2">
      <c r="B13516" s="14" t="str">
        <f>IF(Zapisy!B13509&lt;&gt;"",Zapisy!B13509,"")</f>
        <v/>
      </c>
      <c r="C13516" s="14" t="str">
        <f>IF(B13516&lt;&gt;"",VLOOKUP(B13516,JPK_KR!AP:AR,3,FALSE),"")</f>
        <v/>
      </c>
      <c r="D13516" s="32" t="str">
        <f>IF(B13516&lt;&gt;"",VLOOKUP(Zapisy!B13509,JPK_KR!AP:AV,7,FALSE),"")</f>
        <v/>
      </c>
      <c r="E13516" s="25" t="str">
        <f>IF(B13516&lt;&gt;"",VLOOKUP(B13516,Zapisy!B13509:D13517,3,FALSE),"")</f>
        <v/>
      </c>
      <c r="F13516" s="35" t="str">
        <f>IF(B13516&lt;&gt;"",VLOOKUP(B13516,Zapisy!B13509:C13517,2,FALSE),"")</f>
        <v/>
      </c>
      <c r="G13516" s="25" t="str">
        <f>IF(B13516&lt;&gt;"",VLOOKUP(B13516,Zapisy!B13509:G13509,6,FALSE),"")</f>
        <v/>
      </c>
      <c r="H13516" s="35" t="str">
        <f>IF(B13516&lt;&gt;"",VLOOKUP(B13516,Zapisy!B13509:F13519,5,FALSE),"")</f>
        <v/>
      </c>
      <c r="I13516" s="14" t="str">
        <f>IF(B13516&lt;&gt;"",VLOOKUP(B13516,Dziennik!B:F,5,FALSE),"")</f>
        <v/>
      </c>
    </row>
    <row r="13517" spans="2:9" x14ac:dyDescent="0.2">
      <c r="B13517" s="14" t="str">
        <f>IF(Zapisy!B13510&lt;&gt;"",Zapisy!B13510,"")</f>
        <v/>
      </c>
      <c r="C13517" s="14" t="str">
        <f>IF(B13517&lt;&gt;"",VLOOKUP(B13517,JPK_KR!AP:AR,3,FALSE),"")</f>
        <v/>
      </c>
      <c r="D13517" s="32" t="str">
        <f>IF(B13517&lt;&gt;"",VLOOKUP(Zapisy!B13510,JPK_KR!AP:AV,7,FALSE),"")</f>
        <v/>
      </c>
      <c r="E13517" s="25" t="str">
        <f>IF(B13517&lt;&gt;"",VLOOKUP(B13517,Zapisy!B13510:D13518,3,FALSE),"")</f>
        <v/>
      </c>
      <c r="F13517" s="35" t="str">
        <f>IF(B13517&lt;&gt;"",VLOOKUP(B13517,Zapisy!B13510:C13518,2,FALSE),"")</f>
        <v/>
      </c>
      <c r="G13517" s="25" t="str">
        <f>IF(B13517&lt;&gt;"",VLOOKUP(B13517,Zapisy!B13510:G13510,6,FALSE),"")</f>
        <v/>
      </c>
      <c r="H13517" s="35" t="str">
        <f>IF(B13517&lt;&gt;"",VLOOKUP(B13517,Zapisy!B13510:F13520,5,FALSE),"")</f>
        <v/>
      </c>
      <c r="I13517" s="14" t="str">
        <f>IF(B13517&lt;&gt;"",VLOOKUP(B13517,Dziennik!B:F,5,FALSE),"")</f>
        <v/>
      </c>
    </row>
    <row r="13518" spans="2:9" x14ac:dyDescent="0.2">
      <c r="B13518" s="14" t="str">
        <f>IF(Zapisy!B13511&lt;&gt;"",Zapisy!B13511,"")</f>
        <v/>
      </c>
      <c r="C13518" s="14" t="str">
        <f>IF(B13518&lt;&gt;"",VLOOKUP(B13518,JPK_KR!AP:AR,3,FALSE),"")</f>
        <v/>
      </c>
      <c r="D13518" s="32" t="str">
        <f>IF(B13518&lt;&gt;"",VLOOKUP(Zapisy!B13511,JPK_KR!AP:AV,7,FALSE),"")</f>
        <v/>
      </c>
      <c r="E13518" s="25" t="str">
        <f>IF(B13518&lt;&gt;"",VLOOKUP(B13518,Zapisy!B13511:D13519,3,FALSE),"")</f>
        <v/>
      </c>
      <c r="F13518" s="35" t="str">
        <f>IF(B13518&lt;&gt;"",VLOOKUP(B13518,Zapisy!B13511:C13519,2,FALSE),"")</f>
        <v/>
      </c>
      <c r="G13518" s="25" t="str">
        <f>IF(B13518&lt;&gt;"",VLOOKUP(B13518,Zapisy!B13511:G13511,6,FALSE),"")</f>
        <v/>
      </c>
      <c r="H13518" s="35" t="str">
        <f>IF(B13518&lt;&gt;"",VLOOKUP(B13518,Zapisy!B13511:F13521,5,FALSE),"")</f>
        <v/>
      </c>
      <c r="I13518" s="14" t="str">
        <f>IF(B13518&lt;&gt;"",VLOOKUP(B13518,Dziennik!B:F,5,FALSE),"")</f>
        <v/>
      </c>
    </row>
    <row r="13519" spans="2:9" x14ac:dyDescent="0.2">
      <c r="B13519" s="14" t="str">
        <f>IF(Zapisy!B13512&lt;&gt;"",Zapisy!B13512,"")</f>
        <v/>
      </c>
      <c r="C13519" s="14" t="str">
        <f>IF(B13519&lt;&gt;"",VLOOKUP(B13519,JPK_KR!AP:AR,3,FALSE),"")</f>
        <v/>
      </c>
      <c r="D13519" s="32" t="str">
        <f>IF(B13519&lt;&gt;"",VLOOKUP(Zapisy!B13512,JPK_KR!AP:AV,7,FALSE),"")</f>
        <v/>
      </c>
      <c r="E13519" s="25" t="str">
        <f>IF(B13519&lt;&gt;"",VLOOKUP(B13519,Zapisy!B13512:D13520,3,FALSE),"")</f>
        <v/>
      </c>
      <c r="F13519" s="35" t="str">
        <f>IF(B13519&lt;&gt;"",VLOOKUP(B13519,Zapisy!B13512:C13520,2,FALSE),"")</f>
        <v/>
      </c>
      <c r="G13519" s="25" t="str">
        <f>IF(B13519&lt;&gt;"",VLOOKUP(B13519,Zapisy!B13512:G13512,6,FALSE),"")</f>
        <v/>
      </c>
      <c r="H13519" s="35" t="str">
        <f>IF(B13519&lt;&gt;"",VLOOKUP(B13519,Zapisy!B13512:F13522,5,FALSE),"")</f>
        <v/>
      </c>
      <c r="I13519" s="14" t="str">
        <f>IF(B13519&lt;&gt;"",VLOOKUP(B13519,Dziennik!B:F,5,FALSE),"")</f>
        <v/>
      </c>
    </row>
    <row r="13520" spans="2:9" x14ac:dyDescent="0.2">
      <c r="B13520" s="14" t="str">
        <f>IF(Zapisy!B13513&lt;&gt;"",Zapisy!B13513,"")</f>
        <v/>
      </c>
      <c r="C13520" s="14" t="str">
        <f>IF(B13520&lt;&gt;"",VLOOKUP(B13520,JPK_KR!AP:AR,3,FALSE),"")</f>
        <v/>
      </c>
      <c r="D13520" s="32" t="str">
        <f>IF(B13520&lt;&gt;"",VLOOKUP(Zapisy!B13513,JPK_KR!AP:AV,7,FALSE),"")</f>
        <v/>
      </c>
      <c r="E13520" s="25" t="str">
        <f>IF(B13520&lt;&gt;"",VLOOKUP(B13520,Zapisy!B13513:D13521,3,FALSE),"")</f>
        <v/>
      </c>
      <c r="F13520" s="35" t="str">
        <f>IF(B13520&lt;&gt;"",VLOOKUP(B13520,Zapisy!B13513:C13521,2,FALSE),"")</f>
        <v/>
      </c>
      <c r="G13520" s="25" t="str">
        <f>IF(B13520&lt;&gt;"",VLOOKUP(B13520,Zapisy!B13513:G13513,6,FALSE),"")</f>
        <v/>
      </c>
      <c r="H13520" s="35" t="str">
        <f>IF(B13520&lt;&gt;"",VLOOKUP(B13520,Zapisy!B13513:F13523,5,FALSE),"")</f>
        <v/>
      </c>
      <c r="I13520" s="14" t="str">
        <f>IF(B13520&lt;&gt;"",VLOOKUP(B13520,Dziennik!B:F,5,FALSE),"")</f>
        <v/>
      </c>
    </row>
    <row r="13521" spans="2:9" x14ac:dyDescent="0.2">
      <c r="B13521" s="14" t="str">
        <f>IF(Zapisy!B13514&lt;&gt;"",Zapisy!B13514,"")</f>
        <v/>
      </c>
      <c r="C13521" s="14" t="str">
        <f>IF(B13521&lt;&gt;"",VLOOKUP(B13521,JPK_KR!AP:AR,3,FALSE),"")</f>
        <v/>
      </c>
      <c r="D13521" s="32" t="str">
        <f>IF(B13521&lt;&gt;"",VLOOKUP(Zapisy!B13514,JPK_KR!AP:AV,7,FALSE),"")</f>
        <v/>
      </c>
      <c r="E13521" s="25" t="str">
        <f>IF(B13521&lt;&gt;"",VLOOKUP(B13521,Zapisy!B13514:D13522,3,FALSE),"")</f>
        <v/>
      </c>
      <c r="F13521" s="35" t="str">
        <f>IF(B13521&lt;&gt;"",VLOOKUP(B13521,Zapisy!B13514:C13522,2,FALSE),"")</f>
        <v/>
      </c>
      <c r="G13521" s="25" t="str">
        <f>IF(B13521&lt;&gt;"",VLOOKUP(B13521,Zapisy!B13514:G13514,6,FALSE),"")</f>
        <v/>
      </c>
      <c r="H13521" s="35" t="str">
        <f>IF(B13521&lt;&gt;"",VLOOKUP(B13521,Zapisy!B13514:F13524,5,FALSE),"")</f>
        <v/>
      </c>
      <c r="I13521" s="14" t="str">
        <f>IF(B13521&lt;&gt;"",VLOOKUP(B13521,Dziennik!B:F,5,FALSE),"")</f>
        <v/>
      </c>
    </row>
    <row r="13522" spans="2:9" x14ac:dyDescent="0.2">
      <c r="B13522" s="14" t="str">
        <f>IF(Zapisy!B13515&lt;&gt;"",Zapisy!B13515,"")</f>
        <v/>
      </c>
      <c r="C13522" s="14" t="str">
        <f>IF(B13522&lt;&gt;"",VLOOKUP(B13522,JPK_KR!AP:AR,3,FALSE),"")</f>
        <v/>
      </c>
      <c r="D13522" s="32" t="str">
        <f>IF(B13522&lt;&gt;"",VLOOKUP(Zapisy!B13515,JPK_KR!AP:AV,7,FALSE),"")</f>
        <v/>
      </c>
      <c r="E13522" s="25" t="str">
        <f>IF(B13522&lt;&gt;"",VLOOKUP(B13522,Zapisy!B13515:D13523,3,FALSE),"")</f>
        <v/>
      </c>
      <c r="F13522" s="35" t="str">
        <f>IF(B13522&lt;&gt;"",VLOOKUP(B13522,Zapisy!B13515:C13523,2,FALSE),"")</f>
        <v/>
      </c>
      <c r="G13522" s="25" t="str">
        <f>IF(B13522&lt;&gt;"",VLOOKUP(B13522,Zapisy!B13515:G13515,6,FALSE),"")</f>
        <v/>
      </c>
      <c r="H13522" s="35" t="str">
        <f>IF(B13522&lt;&gt;"",VLOOKUP(B13522,Zapisy!B13515:F13525,5,FALSE),"")</f>
        <v/>
      </c>
      <c r="I13522" s="14" t="str">
        <f>IF(B13522&lt;&gt;"",VLOOKUP(B13522,Dziennik!B:F,5,FALSE),"")</f>
        <v/>
      </c>
    </row>
    <row r="13523" spans="2:9" x14ac:dyDescent="0.2">
      <c r="B13523" s="14" t="str">
        <f>IF(Zapisy!B13516&lt;&gt;"",Zapisy!B13516,"")</f>
        <v/>
      </c>
      <c r="C13523" s="14" t="str">
        <f>IF(B13523&lt;&gt;"",VLOOKUP(B13523,JPK_KR!AP:AR,3,FALSE),"")</f>
        <v/>
      </c>
      <c r="D13523" s="32" t="str">
        <f>IF(B13523&lt;&gt;"",VLOOKUP(Zapisy!B13516,JPK_KR!AP:AV,7,FALSE),"")</f>
        <v/>
      </c>
      <c r="E13523" s="25" t="str">
        <f>IF(B13523&lt;&gt;"",VLOOKUP(B13523,Zapisy!B13516:D13524,3,FALSE),"")</f>
        <v/>
      </c>
      <c r="F13523" s="35" t="str">
        <f>IF(B13523&lt;&gt;"",VLOOKUP(B13523,Zapisy!B13516:C13524,2,FALSE),"")</f>
        <v/>
      </c>
      <c r="G13523" s="25" t="str">
        <f>IF(B13523&lt;&gt;"",VLOOKUP(B13523,Zapisy!B13516:G13516,6,FALSE),"")</f>
        <v/>
      </c>
      <c r="H13523" s="35" t="str">
        <f>IF(B13523&lt;&gt;"",VLOOKUP(B13523,Zapisy!B13516:F13526,5,FALSE),"")</f>
        <v/>
      </c>
      <c r="I13523" s="14" t="str">
        <f>IF(B13523&lt;&gt;"",VLOOKUP(B13523,Dziennik!B:F,5,FALSE),"")</f>
        <v/>
      </c>
    </row>
    <row r="13524" spans="2:9" x14ac:dyDescent="0.2">
      <c r="B13524" s="14" t="str">
        <f>IF(Zapisy!B13517&lt;&gt;"",Zapisy!B13517,"")</f>
        <v/>
      </c>
      <c r="C13524" s="14" t="str">
        <f>IF(B13524&lt;&gt;"",VLOOKUP(B13524,JPK_KR!AP:AR,3,FALSE),"")</f>
        <v/>
      </c>
      <c r="D13524" s="32" t="str">
        <f>IF(B13524&lt;&gt;"",VLOOKUP(Zapisy!B13517,JPK_KR!AP:AV,7,FALSE),"")</f>
        <v/>
      </c>
      <c r="E13524" s="25" t="str">
        <f>IF(B13524&lt;&gt;"",VLOOKUP(B13524,Zapisy!B13517:D13525,3,FALSE),"")</f>
        <v/>
      </c>
      <c r="F13524" s="35" t="str">
        <f>IF(B13524&lt;&gt;"",VLOOKUP(B13524,Zapisy!B13517:C13525,2,FALSE),"")</f>
        <v/>
      </c>
      <c r="G13524" s="25" t="str">
        <f>IF(B13524&lt;&gt;"",VLOOKUP(B13524,Zapisy!B13517:G13517,6,FALSE),"")</f>
        <v/>
      </c>
      <c r="H13524" s="35" t="str">
        <f>IF(B13524&lt;&gt;"",VLOOKUP(B13524,Zapisy!B13517:F13527,5,FALSE),"")</f>
        <v/>
      </c>
      <c r="I13524" s="14" t="str">
        <f>IF(B13524&lt;&gt;"",VLOOKUP(B13524,Dziennik!B:F,5,FALSE),"")</f>
        <v/>
      </c>
    </row>
    <row r="13525" spans="2:9" x14ac:dyDescent="0.2">
      <c r="B13525" s="14" t="str">
        <f>IF(Zapisy!B13518&lt;&gt;"",Zapisy!B13518,"")</f>
        <v/>
      </c>
      <c r="C13525" s="14" t="str">
        <f>IF(B13525&lt;&gt;"",VLOOKUP(B13525,JPK_KR!AP:AR,3,FALSE),"")</f>
        <v/>
      </c>
      <c r="D13525" s="32" t="str">
        <f>IF(B13525&lt;&gt;"",VLOOKUP(Zapisy!B13518,JPK_KR!AP:AV,7,FALSE),"")</f>
        <v/>
      </c>
      <c r="E13525" s="25" t="str">
        <f>IF(B13525&lt;&gt;"",VLOOKUP(B13525,Zapisy!B13518:D13526,3,FALSE),"")</f>
        <v/>
      </c>
      <c r="F13525" s="35" t="str">
        <f>IF(B13525&lt;&gt;"",VLOOKUP(B13525,Zapisy!B13518:C13526,2,FALSE),"")</f>
        <v/>
      </c>
      <c r="G13525" s="25" t="str">
        <f>IF(B13525&lt;&gt;"",VLOOKUP(B13525,Zapisy!B13518:G13518,6,FALSE),"")</f>
        <v/>
      </c>
      <c r="H13525" s="35" t="str">
        <f>IF(B13525&lt;&gt;"",VLOOKUP(B13525,Zapisy!B13518:F13528,5,FALSE),"")</f>
        <v/>
      </c>
      <c r="I13525" s="14" t="str">
        <f>IF(B13525&lt;&gt;"",VLOOKUP(B13525,Dziennik!B:F,5,FALSE),"")</f>
        <v/>
      </c>
    </row>
    <row r="13526" spans="2:9" x14ac:dyDescent="0.2">
      <c r="B13526" s="14" t="str">
        <f>IF(Zapisy!B13519&lt;&gt;"",Zapisy!B13519,"")</f>
        <v/>
      </c>
      <c r="C13526" s="14" t="str">
        <f>IF(B13526&lt;&gt;"",VLOOKUP(B13526,JPK_KR!AP:AR,3,FALSE),"")</f>
        <v/>
      </c>
      <c r="D13526" s="32" t="str">
        <f>IF(B13526&lt;&gt;"",VLOOKUP(Zapisy!B13519,JPK_KR!AP:AV,7,FALSE),"")</f>
        <v/>
      </c>
      <c r="E13526" s="25" t="str">
        <f>IF(B13526&lt;&gt;"",VLOOKUP(B13526,Zapisy!B13519:D13527,3,FALSE),"")</f>
        <v/>
      </c>
      <c r="F13526" s="35" t="str">
        <f>IF(B13526&lt;&gt;"",VLOOKUP(B13526,Zapisy!B13519:C13527,2,FALSE),"")</f>
        <v/>
      </c>
      <c r="G13526" s="25" t="str">
        <f>IF(B13526&lt;&gt;"",VLOOKUP(B13526,Zapisy!B13519:G13519,6,FALSE),"")</f>
        <v/>
      </c>
      <c r="H13526" s="35" t="str">
        <f>IF(B13526&lt;&gt;"",VLOOKUP(B13526,Zapisy!B13519:F13529,5,FALSE),"")</f>
        <v/>
      </c>
      <c r="I13526" s="14" t="str">
        <f>IF(B13526&lt;&gt;"",VLOOKUP(B13526,Dziennik!B:F,5,FALSE),"")</f>
        <v/>
      </c>
    </row>
    <row r="13527" spans="2:9" x14ac:dyDescent="0.2">
      <c r="B13527" s="14" t="str">
        <f>IF(Zapisy!B13520&lt;&gt;"",Zapisy!B13520,"")</f>
        <v/>
      </c>
      <c r="C13527" s="14" t="str">
        <f>IF(B13527&lt;&gt;"",VLOOKUP(B13527,JPK_KR!AP:AR,3,FALSE),"")</f>
        <v/>
      </c>
      <c r="D13527" s="32" t="str">
        <f>IF(B13527&lt;&gt;"",VLOOKUP(Zapisy!B13520,JPK_KR!AP:AV,7,FALSE),"")</f>
        <v/>
      </c>
      <c r="E13527" s="25" t="str">
        <f>IF(B13527&lt;&gt;"",VLOOKUP(B13527,Zapisy!B13520:D13528,3,FALSE),"")</f>
        <v/>
      </c>
      <c r="F13527" s="35" t="str">
        <f>IF(B13527&lt;&gt;"",VLOOKUP(B13527,Zapisy!B13520:C13528,2,FALSE),"")</f>
        <v/>
      </c>
      <c r="G13527" s="25" t="str">
        <f>IF(B13527&lt;&gt;"",VLOOKUP(B13527,Zapisy!B13520:G13520,6,FALSE),"")</f>
        <v/>
      </c>
      <c r="H13527" s="35" t="str">
        <f>IF(B13527&lt;&gt;"",VLOOKUP(B13527,Zapisy!B13520:F13530,5,FALSE),"")</f>
        <v/>
      </c>
      <c r="I13527" s="14" t="str">
        <f>IF(B13527&lt;&gt;"",VLOOKUP(B13527,Dziennik!B:F,5,FALSE),"")</f>
        <v/>
      </c>
    </row>
    <row r="13528" spans="2:9" x14ac:dyDescent="0.2">
      <c r="B13528" s="14" t="str">
        <f>IF(Zapisy!B13521&lt;&gt;"",Zapisy!B13521,"")</f>
        <v/>
      </c>
      <c r="C13528" s="14" t="str">
        <f>IF(B13528&lt;&gt;"",VLOOKUP(B13528,JPK_KR!AP:AR,3,FALSE),"")</f>
        <v/>
      </c>
      <c r="D13528" s="32" t="str">
        <f>IF(B13528&lt;&gt;"",VLOOKUP(Zapisy!B13521,JPK_KR!AP:AV,7,FALSE),"")</f>
        <v/>
      </c>
      <c r="E13528" s="25" t="str">
        <f>IF(B13528&lt;&gt;"",VLOOKUP(B13528,Zapisy!B13521:D13529,3,FALSE),"")</f>
        <v/>
      </c>
      <c r="F13528" s="35" t="str">
        <f>IF(B13528&lt;&gt;"",VLOOKUP(B13528,Zapisy!B13521:C13529,2,FALSE),"")</f>
        <v/>
      </c>
      <c r="G13528" s="25" t="str">
        <f>IF(B13528&lt;&gt;"",VLOOKUP(B13528,Zapisy!B13521:G13521,6,FALSE),"")</f>
        <v/>
      </c>
      <c r="H13528" s="35" t="str">
        <f>IF(B13528&lt;&gt;"",VLOOKUP(B13528,Zapisy!B13521:F13531,5,FALSE),"")</f>
        <v/>
      </c>
      <c r="I13528" s="14" t="str">
        <f>IF(B13528&lt;&gt;"",VLOOKUP(B13528,Dziennik!B:F,5,FALSE),"")</f>
        <v/>
      </c>
    </row>
    <row r="13529" spans="2:9" x14ac:dyDescent="0.2">
      <c r="B13529" s="14" t="str">
        <f>IF(Zapisy!B13522&lt;&gt;"",Zapisy!B13522,"")</f>
        <v/>
      </c>
      <c r="C13529" s="14" t="str">
        <f>IF(B13529&lt;&gt;"",VLOOKUP(B13529,JPK_KR!AP:AR,3,FALSE),"")</f>
        <v/>
      </c>
      <c r="D13529" s="32" t="str">
        <f>IF(B13529&lt;&gt;"",VLOOKUP(Zapisy!B13522,JPK_KR!AP:AV,7,FALSE),"")</f>
        <v/>
      </c>
      <c r="E13529" s="25" t="str">
        <f>IF(B13529&lt;&gt;"",VLOOKUP(B13529,Zapisy!B13522:D13530,3,FALSE),"")</f>
        <v/>
      </c>
      <c r="F13529" s="35" t="str">
        <f>IF(B13529&lt;&gt;"",VLOOKUP(B13529,Zapisy!B13522:C13530,2,FALSE),"")</f>
        <v/>
      </c>
      <c r="G13529" s="25" t="str">
        <f>IF(B13529&lt;&gt;"",VLOOKUP(B13529,Zapisy!B13522:G13522,6,FALSE),"")</f>
        <v/>
      </c>
      <c r="H13529" s="35" t="str">
        <f>IF(B13529&lt;&gt;"",VLOOKUP(B13529,Zapisy!B13522:F13532,5,FALSE),"")</f>
        <v/>
      </c>
      <c r="I13529" s="14" t="str">
        <f>IF(B13529&lt;&gt;"",VLOOKUP(B13529,Dziennik!B:F,5,FALSE),"")</f>
        <v/>
      </c>
    </row>
    <row r="13530" spans="2:9" x14ac:dyDescent="0.2">
      <c r="B13530" s="14" t="str">
        <f>IF(Zapisy!B13523&lt;&gt;"",Zapisy!B13523,"")</f>
        <v/>
      </c>
      <c r="C13530" s="14" t="str">
        <f>IF(B13530&lt;&gt;"",VLOOKUP(B13530,JPK_KR!AP:AR,3,FALSE),"")</f>
        <v/>
      </c>
      <c r="D13530" s="32" t="str">
        <f>IF(B13530&lt;&gt;"",VLOOKUP(Zapisy!B13523,JPK_KR!AP:AV,7,FALSE),"")</f>
        <v/>
      </c>
      <c r="E13530" s="25" t="str">
        <f>IF(B13530&lt;&gt;"",VLOOKUP(B13530,Zapisy!B13523:D13531,3,FALSE),"")</f>
        <v/>
      </c>
      <c r="F13530" s="35" t="str">
        <f>IF(B13530&lt;&gt;"",VLOOKUP(B13530,Zapisy!B13523:C13531,2,FALSE),"")</f>
        <v/>
      </c>
      <c r="G13530" s="25" t="str">
        <f>IF(B13530&lt;&gt;"",VLOOKUP(B13530,Zapisy!B13523:G13523,6,FALSE),"")</f>
        <v/>
      </c>
      <c r="H13530" s="35" t="str">
        <f>IF(B13530&lt;&gt;"",VLOOKUP(B13530,Zapisy!B13523:F13533,5,FALSE),"")</f>
        <v/>
      </c>
      <c r="I13530" s="14" t="str">
        <f>IF(B13530&lt;&gt;"",VLOOKUP(B13530,Dziennik!B:F,5,FALSE),"")</f>
        <v/>
      </c>
    </row>
    <row r="13531" spans="2:9" x14ac:dyDescent="0.2">
      <c r="B13531" s="14" t="str">
        <f>IF(Zapisy!B13524&lt;&gt;"",Zapisy!B13524,"")</f>
        <v/>
      </c>
      <c r="C13531" s="14" t="str">
        <f>IF(B13531&lt;&gt;"",VLOOKUP(B13531,JPK_KR!AP:AR,3,FALSE),"")</f>
        <v/>
      </c>
      <c r="D13531" s="32" t="str">
        <f>IF(B13531&lt;&gt;"",VLOOKUP(Zapisy!B13524,JPK_KR!AP:AV,7,FALSE),"")</f>
        <v/>
      </c>
      <c r="E13531" s="25" t="str">
        <f>IF(B13531&lt;&gt;"",VLOOKUP(B13531,Zapisy!B13524:D13532,3,FALSE),"")</f>
        <v/>
      </c>
      <c r="F13531" s="35" t="str">
        <f>IF(B13531&lt;&gt;"",VLOOKUP(B13531,Zapisy!B13524:C13532,2,FALSE),"")</f>
        <v/>
      </c>
      <c r="G13531" s="25" t="str">
        <f>IF(B13531&lt;&gt;"",VLOOKUP(B13531,Zapisy!B13524:G13524,6,FALSE),"")</f>
        <v/>
      </c>
      <c r="H13531" s="35" t="str">
        <f>IF(B13531&lt;&gt;"",VLOOKUP(B13531,Zapisy!B13524:F13534,5,FALSE),"")</f>
        <v/>
      </c>
      <c r="I13531" s="14" t="str">
        <f>IF(B13531&lt;&gt;"",VLOOKUP(B13531,Dziennik!B:F,5,FALSE),"")</f>
        <v/>
      </c>
    </row>
    <row r="13532" spans="2:9" x14ac:dyDescent="0.2">
      <c r="B13532" s="14" t="str">
        <f>IF(Zapisy!B13525&lt;&gt;"",Zapisy!B13525,"")</f>
        <v/>
      </c>
      <c r="C13532" s="14" t="str">
        <f>IF(B13532&lt;&gt;"",VLOOKUP(B13532,JPK_KR!AP:AR,3,FALSE),"")</f>
        <v/>
      </c>
      <c r="D13532" s="32" t="str">
        <f>IF(B13532&lt;&gt;"",VLOOKUP(Zapisy!B13525,JPK_KR!AP:AV,7,FALSE),"")</f>
        <v/>
      </c>
      <c r="E13532" s="25" t="str">
        <f>IF(B13532&lt;&gt;"",VLOOKUP(B13532,Zapisy!B13525:D13533,3,FALSE),"")</f>
        <v/>
      </c>
      <c r="F13532" s="35" t="str">
        <f>IF(B13532&lt;&gt;"",VLOOKUP(B13532,Zapisy!B13525:C13533,2,FALSE),"")</f>
        <v/>
      </c>
      <c r="G13532" s="25" t="str">
        <f>IF(B13532&lt;&gt;"",VLOOKUP(B13532,Zapisy!B13525:G13525,6,FALSE),"")</f>
        <v/>
      </c>
      <c r="H13532" s="35" t="str">
        <f>IF(B13532&lt;&gt;"",VLOOKUP(B13532,Zapisy!B13525:F13535,5,FALSE),"")</f>
        <v/>
      </c>
      <c r="I13532" s="14" t="str">
        <f>IF(B13532&lt;&gt;"",VLOOKUP(B13532,Dziennik!B:F,5,FALSE),"")</f>
        <v/>
      </c>
    </row>
    <row r="13533" spans="2:9" x14ac:dyDescent="0.2">
      <c r="B13533" s="14" t="str">
        <f>IF(Zapisy!B13526&lt;&gt;"",Zapisy!B13526,"")</f>
        <v/>
      </c>
      <c r="C13533" s="14" t="str">
        <f>IF(B13533&lt;&gt;"",VLOOKUP(B13533,JPK_KR!AP:AR,3,FALSE),"")</f>
        <v/>
      </c>
      <c r="D13533" s="32" t="str">
        <f>IF(B13533&lt;&gt;"",VLOOKUP(Zapisy!B13526,JPK_KR!AP:AV,7,FALSE),"")</f>
        <v/>
      </c>
      <c r="E13533" s="25" t="str">
        <f>IF(B13533&lt;&gt;"",VLOOKUP(B13533,Zapisy!B13526:D13534,3,FALSE),"")</f>
        <v/>
      </c>
      <c r="F13533" s="35" t="str">
        <f>IF(B13533&lt;&gt;"",VLOOKUP(B13533,Zapisy!B13526:C13534,2,FALSE),"")</f>
        <v/>
      </c>
      <c r="G13533" s="25" t="str">
        <f>IF(B13533&lt;&gt;"",VLOOKUP(B13533,Zapisy!B13526:G13526,6,FALSE),"")</f>
        <v/>
      </c>
      <c r="H13533" s="35" t="str">
        <f>IF(B13533&lt;&gt;"",VLOOKUP(B13533,Zapisy!B13526:F13536,5,FALSE),"")</f>
        <v/>
      </c>
      <c r="I13533" s="14" t="str">
        <f>IF(B13533&lt;&gt;"",VLOOKUP(B13533,Dziennik!B:F,5,FALSE),"")</f>
        <v/>
      </c>
    </row>
    <row r="13534" spans="2:9" x14ac:dyDescent="0.2">
      <c r="B13534" s="14" t="str">
        <f>IF(Zapisy!B13527&lt;&gt;"",Zapisy!B13527,"")</f>
        <v/>
      </c>
      <c r="C13534" s="14" t="str">
        <f>IF(B13534&lt;&gt;"",VLOOKUP(B13534,JPK_KR!AP:AR,3,FALSE),"")</f>
        <v/>
      </c>
      <c r="D13534" s="32" t="str">
        <f>IF(B13534&lt;&gt;"",VLOOKUP(Zapisy!B13527,JPK_KR!AP:AV,7,FALSE),"")</f>
        <v/>
      </c>
      <c r="E13534" s="25" t="str">
        <f>IF(B13534&lt;&gt;"",VLOOKUP(B13534,Zapisy!B13527:D13535,3,FALSE),"")</f>
        <v/>
      </c>
      <c r="F13534" s="35" t="str">
        <f>IF(B13534&lt;&gt;"",VLOOKUP(B13534,Zapisy!B13527:C13535,2,FALSE),"")</f>
        <v/>
      </c>
      <c r="G13534" s="25" t="str">
        <f>IF(B13534&lt;&gt;"",VLOOKUP(B13534,Zapisy!B13527:G13527,6,FALSE),"")</f>
        <v/>
      </c>
      <c r="H13534" s="35" t="str">
        <f>IF(B13534&lt;&gt;"",VLOOKUP(B13534,Zapisy!B13527:F13537,5,FALSE),"")</f>
        <v/>
      </c>
      <c r="I13534" s="14" t="str">
        <f>IF(B13534&lt;&gt;"",VLOOKUP(B13534,Dziennik!B:F,5,FALSE),"")</f>
        <v/>
      </c>
    </row>
    <row r="13535" spans="2:9" x14ac:dyDescent="0.2">
      <c r="B13535" s="14" t="str">
        <f>IF(Zapisy!B13528&lt;&gt;"",Zapisy!B13528,"")</f>
        <v/>
      </c>
      <c r="C13535" s="14" t="str">
        <f>IF(B13535&lt;&gt;"",VLOOKUP(B13535,JPK_KR!AP:AR,3,FALSE),"")</f>
        <v/>
      </c>
      <c r="D13535" s="32" t="str">
        <f>IF(B13535&lt;&gt;"",VLOOKUP(Zapisy!B13528,JPK_KR!AP:AV,7,FALSE),"")</f>
        <v/>
      </c>
      <c r="E13535" s="25" t="str">
        <f>IF(B13535&lt;&gt;"",VLOOKUP(B13535,Zapisy!B13528:D13536,3,FALSE),"")</f>
        <v/>
      </c>
      <c r="F13535" s="35" t="str">
        <f>IF(B13535&lt;&gt;"",VLOOKUP(B13535,Zapisy!B13528:C13536,2,FALSE),"")</f>
        <v/>
      </c>
      <c r="G13535" s="25" t="str">
        <f>IF(B13535&lt;&gt;"",VLOOKUP(B13535,Zapisy!B13528:G13528,6,FALSE),"")</f>
        <v/>
      </c>
      <c r="H13535" s="35" t="str">
        <f>IF(B13535&lt;&gt;"",VLOOKUP(B13535,Zapisy!B13528:F13538,5,FALSE),"")</f>
        <v/>
      </c>
      <c r="I13535" s="14" t="str">
        <f>IF(B13535&lt;&gt;"",VLOOKUP(B13535,Dziennik!B:F,5,FALSE),"")</f>
        <v/>
      </c>
    </row>
    <row r="13536" spans="2:9" x14ac:dyDescent="0.2">
      <c r="B13536" s="14" t="str">
        <f>IF(Zapisy!B13529&lt;&gt;"",Zapisy!B13529,"")</f>
        <v/>
      </c>
      <c r="C13536" s="14" t="str">
        <f>IF(B13536&lt;&gt;"",VLOOKUP(B13536,JPK_KR!AP:AR,3,FALSE),"")</f>
        <v/>
      </c>
      <c r="D13536" s="32" t="str">
        <f>IF(B13536&lt;&gt;"",VLOOKUP(Zapisy!B13529,JPK_KR!AP:AV,7,FALSE),"")</f>
        <v/>
      </c>
      <c r="E13536" s="25" t="str">
        <f>IF(B13536&lt;&gt;"",VLOOKUP(B13536,Zapisy!B13529:D13537,3,FALSE),"")</f>
        <v/>
      </c>
      <c r="F13536" s="35" t="str">
        <f>IF(B13536&lt;&gt;"",VLOOKUP(B13536,Zapisy!B13529:C13537,2,FALSE),"")</f>
        <v/>
      </c>
      <c r="G13536" s="25" t="str">
        <f>IF(B13536&lt;&gt;"",VLOOKUP(B13536,Zapisy!B13529:G13529,6,FALSE),"")</f>
        <v/>
      </c>
      <c r="H13536" s="35" t="str">
        <f>IF(B13536&lt;&gt;"",VLOOKUP(B13536,Zapisy!B13529:F13539,5,FALSE),"")</f>
        <v/>
      </c>
      <c r="I13536" s="14" t="str">
        <f>IF(B13536&lt;&gt;"",VLOOKUP(B13536,Dziennik!B:F,5,FALSE),"")</f>
        <v/>
      </c>
    </row>
    <row r="13537" spans="2:9" x14ac:dyDescent="0.2">
      <c r="B13537" s="14" t="str">
        <f>IF(Zapisy!B13530&lt;&gt;"",Zapisy!B13530,"")</f>
        <v/>
      </c>
      <c r="C13537" s="14" t="str">
        <f>IF(B13537&lt;&gt;"",VLOOKUP(B13537,JPK_KR!AP:AR,3,FALSE),"")</f>
        <v/>
      </c>
      <c r="D13537" s="32" t="str">
        <f>IF(B13537&lt;&gt;"",VLOOKUP(Zapisy!B13530,JPK_KR!AP:AV,7,FALSE),"")</f>
        <v/>
      </c>
      <c r="E13537" s="25" t="str">
        <f>IF(B13537&lt;&gt;"",VLOOKUP(B13537,Zapisy!B13530:D13538,3,FALSE),"")</f>
        <v/>
      </c>
      <c r="F13537" s="35" t="str">
        <f>IF(B13537&lt;&gt;"",VLOOKUP(B13537,Zapisy!B13530:C13538,2,FALSE),"")</f>
        <v/>
      </c>
      <c r="G13537" s="25" t="str">
        <f>IF(B13537&lt;&gt;"",VLOOKUP(B13537,Zapisy!B13530:G13530,6,FALSE),"")</f>
        <v/>
      </c>
      <c r="H13537" s="35" t="str">
        <f>IF(B13537&lt;&gt;"",VLOOKUP(B13537,Zapisy!B13530:F13540,5,FALSE),"")</f>
        <v/>
      </c>
      <c r="I13537" s="14" t="str">
        <f>IF(B13537&lt;&gt;"",VLOOKUP(B13537,Dziennik!B:F,5,FALSE),"")</f>
        <v/>
      </c>
    </row>
    <row r="13538" spans="2:9" x14ac:dyDescent="0.2">
      <c r="B13538" s="14" t="str">
        <f>IF(Zapisy!B13531&lt;&gt;"",Zapisy!B13531,"")</f>
        <v/>
      </c>
      <c r="C13538" s="14" t="str">
        <f>IF(B13538&lt;&gt;"",VLOOKUP(B13538,JPK_KR!AP:AR,3,FALSE),"")</f>
        <v/>
      </c>
      <c r="D13538" s="32" t="str">
        <f>IF(B13538&lt;&gt;"",VLOOKUP(Zapisy!B13531,JPK_KR!AP:AV,7,FALSE),"")</f>
        <v/>
      </c>
      <c r="E13538" s="25" t="str">
        <f>IF(B13538&lt;&gt;"",VLOOKUP(B13538,Zapisy!B13531:D13539,3,FALSE),"")</f>
        <v/>
      </c>
      <c r="F13538" s="35" t="str">
        <f>IF(B13538&lt;&gt;"",VLOOKUP(B13538,Zapisy!B13531:C13539,2,FALSE),"")</f>
        <v/>
      </c>
      <c r="G13538" s="25" t="str">
        <f>IF(B13538&lt;&gt;"",VLOOKUP(B13538,Zapisy!B13531:G13531,6,FALSE),"")</f>
        <v/>
      </c>
      <c r="H13538" s="35" t="str">
        <f>IF(B13538&lt;&gt;"",VLOOKUP(B13538,Zapisy!B13531:F13541,5,FALSE),"")</f>
        <v/>
      </c>
      <c r="I13538" s="14" t="str">
        <f>IF(B13538&lt;&gt;"",VLOOKUP(B13538,Dziennik!B:F,5,FALSE),"")</f>
        <v/>
      </c>
    </row>
    <row r="13539" spans="2:9" x14ac:dyDescent="0.2">
      <c r="B13539" s="14" t="str">
        <f>IF(Zapisy!B13532&lt;&gt;"",Zapisy!B13532,"")</f>
        <v/>
      </c>
      <c r="C13539" s="14" t="str">
        <f>IF(B13539&lt;&gt;"",VLOOKUP(B13539,JPK_KR!AP:AR,3,FALSE),"")</f>
        <v/>
      </c>
      <c r="D13539" s="32" t="str">
        <f>IF(B13539&lt;&gt;"",VLOOKUP(Zapisy!B13532,JPK_KR!AP:AV,7,FALSE),"")</f>
        <v/>
      </c>
      <c r="E13539" s="25" t="str">
        <f>IF(B13539&lt;&gt;"",VLOOKUP(B13539,Zapisy!B13532:D13540,3,FALSE),"")</f>
        <v/>
      </c>
      <c r="F13539" s="35" t="str">
        <f>IF(B13539&lt;&gt;"",VLOOKUP(B13539,Zapisy!B13532:C13540,2,FALSE),"")</f>
        <v/>
      </c>
      <c r="G13539" s="25" t="str">
        <f>IF(B13539&lt;&gt;"",VLOOKUP(B13539,Zapisy!B13532:G13532,6,FALSE),"")</f>
        <v/>
      </c>
      <c r="H13539" s="35" t="str">
        <f>IF(B13539&lt;&gt;"",VLOOKUP(B13539,Zapisy!B13532:F13542,5,FALSE),"")</f>
        <v/>
      </c>
      <c r="I13539" s="14" t="str">
        <f>IF(B13539&lt;&gt;"",VLOOKUP(B13539,Dziennik!B:F,5,FALSE),"")</f>
        <v/>
      </c>
    </row>
    <row r="13540" spans="2:9" x14ac:dyDescent="0.2">
      <c r="B13540" s="14" t="str">
        <f>IF(Zapisy!B13533&lt;&gt;"",Zapisy!B13533,"")</f>
        <v/>
      </c>
      <c r="C13540" s="14" t="str">
        <f>IF(B13540&lt;&gt;"",VLOOKUP(B13540,JPK_KR!AP:AR,3,FALSE),"")</f>
        <v/>
      </c>
      <c r="D13540" s="32" t="str">
        <f>IF(B13540&lt;&gt;"",VLOOKUP(Zapisy!B13533,JPK_KR!AP:AV,7,FALSE),"")</f>
        <v/>
      </c>
      <c r="E13540" s="25" t="str">
        <f>IF(B13540&lt;&gt;"",VLOOKUP(B13540,Zapisy!B13533:D13541,3,FALSE),"")</f>
        <v/>
      </c>
      <c r="F13540" s="35" t="str">
        <f>IF(B13540&lt;&gt;"",VLOOKUP(B13540,Zapisy!B13533:C13541,2,FALSE),"")</f>
        <v/>
      </c>
      <c r="G13540" s="25" t="str">
        <f>IF(B13540&lt;&gt;"",VLOOKUP(B13540,Zapisy!B13533:G13533,6,FALSE),"")</f>
        <v/>
      </c>
      <c r="H13540" s="35" t="str">
        <f>IF(B13540&lt;&gt;"",VLOOKUP(B13540,Zapisy!B13533:F13543,5,FALSE),"")</f>
        <v/>
      </c>
      <c r="I13540" s="14" t="str">
        <f>IF(B13540&lt;&gt;"",VLOOKUP(B13540,Dziennik!B:F,5,FALSE),"")</f>
        <v/>
      </c>
    </row>
    <row r="13541" spans="2:9" x14ac:dyDescent="0.2">
      <c r="B13541" s="14" t="str">
        <f>IF(Zapisy!B13534&lt;&gt;"",Zapisy!B13534,"")</f>
        <v/>
      </c>
      <c r="C13541" s="14" t="str">
        <f>IF(B13541&lt;&gt;"",VLOOKUP(B13541,JPK_KR!AP:AR,3,FALSE),"")</f>
        <v/>
      </c>
      <c r="D13541" s="32" t="str">
        <f>IF(B13541&lt;&gt;"",VLOOKUP(Zapisy!B13534,JPK_KR!AP:AV,7,FALSE),"")</f>
        <v/>
      </c>
      <c r="E13541" s="25" t="str">
        <f>IF(B13541&lt;&gt;"",VLOOKUP(B13541,Zapisy!B13534:D13542,3,FALSE),"")</f>
        <v/>
      </c>
      <c r="F13541" s="35" t="str">
        <f>IF(B13541&lt;&gt;"",VLOOKUP(B13541,Zapisy!B13534:C13542,2,FALSE),"")</f>
        <v/>
      </c>
      <c r="G13541" s="25" t="str">
        <f>IF(B13541&lt;&gt;"",VLOOKUP(B13541,Zapisy!B13534:G13534,6,FALSE),"")</f>
        <v/>
      </c>
      <c r="H13541" s="35" t="str">
        <f>IF(B13541&lt;&gt;"",VLOOKUP(B13541,Zapisy!B13534:F13544,5,FALSE),"")</f>
        <v/>
      </c>
      <c r="I13541" s="14" t="str">
        <f>IF(B13541&lt;&gt;"",VLOOKUP(B13541,Dziennik!B:F,5,FALSE),"")</f>
        <v/>
      </c>
    </row>
    <row r="13542" spans="2:9" x14ac:dyDescent="0.2">
      <c r="B13542" s="14" t="str">
        <f>IF(Zapisy!B13535&lt;&gt;"",Zapisy!B13535,"")</f>
        <v/>
      </c>
      <c r="C13542" s="14" t="str">
        <f>IF(B13542&lt;&gt;"",VLOOKUP(B13542,JPK_KR!AP:AR,3,FALSE),"")</f>
        <v/>
      </c>
      <c r="D13542" s="32" t="str">
        <f>IF(B13542&lt;&gt;"",VLOOKUP(Zapisy!B13535,JPK_KR!AP:AV,7,FALSE),"")</f>
        <v/>
      </c>
      <c r="E13542" s="25" t="str">
        <f>IF(B13542&lt;&gt;"",VLOOKUP(B13542,Zapisy!B13535:D13543,3,FALSE),"")</f>
        <v/>
      </c>
      <c r="F13542" s="35" t="str">
        <f>IF(B13542&lt;&gt;"",VLOOKUP(B13542,Zapisy!B13535:C13543,2,FALSE),"")</f>
        <v/>
      </c>
      <c r="G13542" s="25" t="str">
        <f>IF(B13542&lt;&gt;"",VLOOKUP(B13542,Zapisy!B13535:G13535,6,FALSE),"")</f>
        <v/>
      </c>
      <c r="H13542" s="35" t="str">
        <f>IF(B13542&lt;&gt;"",VLOOKUP(B13542,Zapisy!B13535:F13545,5,FALSE),"")</f>
        <v/>
      </c>
      <c r="I13542" s="14" t="str">
        <f>IF(B13542&lt;&gt;"",VLOOKUP(B13542,Dziennik!B:F,5,FALSE),"")</f>
        <v/>
      </c>
    </row>
    <row r="13543" spans="2:9" x14ac:dyDescent="0.2">
      <c r="B13543" s="14" t="str">
        <f>IF(Zapisy!B13536&lt;&gt;"",Zapisy!B13536,"")</f>
        <v/>
      </c>
      <c r="C13543" s="14" t="str">
        <f>IF(B13543&lt;&gt;"",VLOOKUP(B13543,JPK_KR!AP:AR,3,FALSE),"")</f>
        <v/>
      </c>
      <c r="D13543" s="32" t="str">
        <f>IF(B13543&lt;&gt;"",VLOOKUP(Zapisy!B13536,JPK_KR!AP:AV,7,FALSE),"")</f>
        <v/>
      </c>
      <c r="E13543" s="25" t="str">
        <f>IF(B13543&lt;&gt;"",VLOOKUP(B13543,Zapisy!B13536:D13544,3,FALSE),"")</f>
        <v/>
      </c>
      <c r="F13543" s="35" t="str">
        <f>IF(B13543&lt;&gt;"",VLOOKUP(B13543,Zapisy!B13536:C13544,2,FALSE),"")</f>
        <v/>
      </c>
      <c r="G13543" s="25" t="str">
        <f>IF(B13543&lt;&gt;"",VLOOKUP(B13543,Zapisy!B13536:G13536,6,FALSE),"")</f>
        <v/>
      </c>
      <c r="H13543" s="35" t="str">
        <f>IF(B13543&lt;&gt;"",VLOOKUP(B13543,Zapisy!B13536:F13546,5,FALSE),"")</f>
        <v/>
      </c>
      <c r="I13543" s="14" t="str">
        <f>IF(B13543&lt;&gt;"",VLOOKUP(B13543,Dziennik!B:F,5,FALSE),"")</f>
        <v/>
      </c>
    </row>
    <row r="13544" spans="2:9" x14ac:dyDescent="0.2">
      <c r="B13544" s="14" t="str">
        <f>IF(Zapisy!B13537&lt;&gt;"",Zapisy!B13537,"")</f>
        <v/>
      </c>
      <c r="C13544" s="14" t="str">
        <f>IF(B13544&lt;&gt;"",VLOOKUP(B13544,JPK_KR!AP:AR,3,FALSE),"")</f>
        <v/>
      </c>
      <c r="D13544" s="32" t="str">
        <f>IF(B13544&lt;&gt;"",VLOOKUP(Zapisy!B13537,JPK_KR!AP:AV,7,FALSE),"")</f>
        <v/>
      </c>
      <c r="E13544" s="25" t="str">
        <f>IF(B13544&lt;&gt;"",VLOOKUP(B13544,Zapisy!B13537:D13545,3,FALSE),"")</f>
        <v/>
      </c>
      <c r="F13544" s="35" t="str">
        <f>IF(B13544&lt;&gt;"",VLOOKUP(B13544,Zapisy!B13537:C13545,2,FALSE),"")</f>
        <v/>
      </c>
      <c r="G13544" s="25" t="str">
        <f>IF(B13544&lt;&gt;"",VLOOKUP(B13544,Zapisy!B13537:G13537,6,FALSE),"")</f>
        <v/>
      </c>
      <c r="H13544" s="35" t="str">
        <f>IF(B13544&lt;&gt;"",VLOOKUP(B13544,Zapisy!B13537:F13547,5,FALSE),"")</f>
        <v/>
      </c>
      <c r="I13544" s="14" t="str">
        <f>IF(B13544&lt;&gt;"",VLOOKUP(B13544,Dziennik!B:F,5,FALSE),"")</f>
        <v/>
      </c>
    </row>
    <row r="13545" spans="2:9" x14ac:dyDescent="0.2">
      <c r="B13545" s="14" t="str">
        <f>IF(Zapisy!B13538&lt;&gt;"",Zapisy!B13538,"")</f>
        <v/>
      </c>
      <c r="C13545" s="14" t="str">
        <f>IF(B13545&lt;&gt;"",VLOOKUP(B13545,JPK_KR!AP:AR,3,FALSE),"")</f>
        <v/>
      </c>
      <c r="D13545" s="32" t="str">
        <f>IF(B13545&lt;&gt;"",VLOOKUP(Zapisy!B13538,JPK_KR!AP:AV,7,FALSE),"")</f>
        <v/>
      </c>
      <c r="E13545" s="25" t="str">
        <f>IF(B13545&lt;&gt;"",VLOOKUP(B13545,Zapisy!B13538:D13546,3,FALSE),"")</f>
        <v/>
      </c>
      <c r="F13545" s="35" t="str">
        <f>IF(B13545&lt;&gt;"",VLOOKUP(B13545,Zapisy!B13538:C13546,2,FALSE),"")</f>
        <v/>
      </c>
      <c r="G13545" s="25" t="str">
        <f>IF(B13545&lt;&gt;"",VLOOKUP(B13545,Zapisy!B13538:G13538,6,FALSE),"")</f>
        <v/>
      </c>
      <c r="H13545" s="35" t="str">
        <f>IF(B13545&lt;&gt;"",VLOOKUP(B13545,Zapisy!B13538:F13548,5,FALSE),"")</f>
        <v/>
      </c>
      <c r="I13545" s="14" t="str">
        <f>IF(B13545&lt;&gt;"",VLOOKUP(B13545,Dziennik!B:F,5,FALSE),"")</f>
        <v/>
      </c>
    </row>
    <row r="13546" spans="2:9" x14ac:dyDescent="0.2">
      <c r="B13546" s="14" t="str">
        <f>IF(Zapisy!B13539&lt;&gt;"",Zapisy!B13539,"")</f>
        <v/>
      </c>
      <c r="C13546" s="14" t="str">
        <f>IF(B13546&lt;&gt;"",VLOOKUP(B13546,JPK_KR!AP:AR,3,FALSE),"")</f>
        <v/>
      </c>
      <c r="D13546" s="32" t="str">
        <f>IF(B13546&lt;&gt;"",VLOOKUP(Zapisy!B13539,JPK_KR!AP:AV,7,FALSE),"")</f>
        <v/>
      </c>
      <c r="E13546" s="25" t="str">
        <f>IF(B13546&lt;&gt;"",VLOOKUP(B13546,Zapisy!B13539:D13547,3,FALSE),"")</f>
        <v/>
      </c>
      <c r="F13546" s="35" t="str">
        <f>IF(B13546&lt;&gt;"",VLOOKUP(B13546,Zapisy!B13539:C13547,2,FALSE),"")</f>
        <v/>
      </c>
      <c r="G13546" s="25" t="str">
        <f>IF(B13546&lt;&gt;"",VLOOKUP(B13546,Zapisy!B13539:G13539,6,FALSE),"")</f>
        <v/>
      </c>
      <c r="H13546" s="35" t="str">
        <f>IF(B13546&lt;&gt;"",VLOOKUP(B13546,Zapisy!B13539:F13549,5,FALSE),"")</f>
        <v/>
      </c>
      <c r="I13546" s="14" t="str">
        <f>IF(B13546&lt;&gt;"",VLOOKUP(B13546,Dziennik!B:F,5,FALSE),"")</f>
        <v/>
      </c>
    </row>
    <row r="13547" spans="2:9" x14ac:dyDescent="0.2">
      <c r="B13547" s="14" t="str">
        <f>IF(Zapisy!B13540&lt;&gt;"",Zapisy!B13540,"")</f>
        <v/>
      </c>
      <c r="C13547" s="14" t="str">
        <f>IF(B13547&lt;&gt;"",VLOOKUP(B13547,JPK_KR!AP:AR,3,FALSE),"")</f>
        <v/>
      </c>
      <c r="D13547" s="32" t="str">
        <f>IF(B13547&lt;&gt;"",VLOOKUP(Zapisy!B13540,JPK_KR!AP:AV,7,FALSE),"")</f>
        <v/>
      </c>
      <c r="E13547" s="25" t="str">
        <f>IF(B13547&lt;&gt;"",VLOOKUP(B13547,Zapisy!B13540:D13548,3,FALSE),"")</f>
        <v/>
      </c>
      <c r="F13547" s="35" t="str">
        <f>IF(B13547&lt;&gt;"",VLOOKUP(B13547,Zapisy!B13540:C13548,2,FALSE),"")</f>
        <v/>
      </c>
      <c r="G13547" s="25" t="str">
        <f>IF(B13547&lt;&gt;"",VLOOKUP(B13547,Zapisy!B13540:G13540,6,FALSE),"")</f>
        <v/>
      </c>
      <c r="H13547" s="35" t="str">
        <f>IF(B13547&lt;&gt;"",VLOOKUP(B13547,Zapisy!B13540:F13550,5,FALSE),"")</f>
        <v/>
      </c>
      <c r="I13547" s="14" t="str">
        <f>IF(B13547&lt;&gt;"",VLOOKUP(B13547,Dziennik!B:F,5,FALSE),"")</f>
        <v/>
      </c>
    </row>
    <row r="13548" spans="2:9" x14ac:dyDescent="0.2">
      <c r="B13548" s="14" t="str">
        <f>IF(Zapisy!B13541&lt;&gt;"",Zapisy!B13541,"")</f>
        <v/>
      </c>
      <c r="C13548" s="14" t="str">
        <f>IF(B13548&lt;&gt;"",VLOOKUP(B13548,JPK_KR!AP:AR,3,FALSE),"")</f>
        <v/>
      </c>
      <c r="D13548" s="32" t="str">
        <f>IF(B13548&lt;&gt;"",VLOOKUP(Zapisy!B13541,JPK_KR!AP:AV,7,FALSE),"")</f>
        <v/>
      </c>
      <c r="E13548" s="25" t="str">
        <f>IF(B13548&lt;&gt;"",VLOOKUP(B13548,Zapisy!B13541:D13549,3,FALSE),"")</f>
        <v/>
      </c>
      <c r="F13548" s="35" t="str">
        <f>IF(B13548&lt;&gt;"",VLOOKUP(B13548,Zapisy!B13541:C13549,2,FALSE),"")</f>
        <v/>
      </c>
      <c r="G13548" s="25" t="str">
        <f>IF(B13548&lt;&gt;"",VLOOKUP(B13548,Zapisy!B13541:G13541,6,FALSE),"")</f>
        <v/>
      </c>
      <c r="H13548" s="35" t="str">
        <f>IF(B13548&lt;&gt;"",VLOOKUP(B13548,Zapisy!B13541:F13551,5,FALSE),"")</f>
        <v/>
      </c>
      <c r="I13548" s="14" t="str">
        <f>IF(B13548&lt;&gt;"",VLOOKUP(B13548,Dziennik!B:F,5,FALSE),"")</f>
        <v/>
      </c>
    </row>
    <row r="13549" spans="2:9" x14ac:dyDescent="0.2">
      <c r="B13549" s="14" t="str">
        <f>IF(Zapisy!B13542&lt;&gt;"",Zapisy!B13542,"")</f>
        <v/>
      </c>
      <c r="C13549" s="14" t="str">
        <f>IF(B13549&lt;&gt;"",VLOOKUP(B13549,JPK_KR!AP:AR,3,FALSE),"")</f>
        <v/>
      </c>
      <c r="D13549" s="32" t="str">
        <f>IF(B13549&lt;&gt;"",VLOOKUP(Zapisy!B13542,JPK_KR!AP:AV,7,FALSE),"")</f>
        <v/>
      </c>
      <c r="E13549" s="25" t="str">
        <f>IF(B13549&lt;&gt;"",VLOOKUP(B13549,Zapisy!B13542:D13550,3,FALSE),"")</f>
        <v/>
      </c>
      <c r="F13549" s="35" t="str">
        <f>IF(B13549&lt;&gt;"",VLOOKUP(B13549,Zapisy!B13542:C13550,2,FALSE),"")</f>
        <v/>
      </c>
      <c r="G13549" s="25" t="str">
        <f>IF(B13549&lt;&gt;"",VLOOKUP(B13549,Zapisy!B13542:G13542,6,FALSE),"")</f>
        <v/>
      </c>
      <c r="H13549" s="35" t="str">
        <f>IF(B13549&lt;&gt;"",VLOOKUP(B13549,Zapisy!B13542:F13552,5,FALSE),"")</f>
        <v/>
      </c>
      <c r="I13549" s="14" t="str">
        <f>IF(B13549&lt;&gt;"",VLOOKUP(B13549,Dziennik!B:F,5,FALSE),"")</f>
        <v/>
      </c>
    </row>
    <row r="13550" spans="2:9" x14ac:dyDescent="0.2">
      <c r="B13550" s="14" t="str">
        <f>IF(Zapisy!B13543&lt;&gt;"",Zapisy!B13543,"")</f>
        <v/>
      </c>
      <c r="C13550" s="14" t="str">
        <f>IF(B13550&lt;&gt;"",VLOOKUP(B13550,JPK_KR!AP:AR,3,FALSE),"")</f>
        <v/>
      </c>
      <c r="D13550" s="32" t="str">
        <f>IF(B13550&lt;&gt;"",VLOOKUP(Zapisy!B13543,JPK_KR!AP:AV,7,FALSE),"")</f>
        <v/>
      </c>
      <c r="E13550" s="25" t="str">
        <f>IF(B13550&lt;&gt;"",VLOOKUP(B13550,Zapisy!B13543:D13551,3,FALSE),"")</f>
        <v/>
      </c>
      <c r="F13550" s="35" t="str">
        <f>IF(B13550&lt;&gt;"",VLOOKUP(B13550,Zapisy!B13543:C13551,2,FALSE),"")</f>
        <v/>
      </c>
      <c r="G13550" s="25" t="str">
        <f>IF(B13550&lt;&gt;"",VLOOKUP(B13550,Zapisy!B13543:G13543,6,FALSE),"")</f>
        <v/>
      </c>
      <c r="H13550" s="35" t="str">
        <f>IF(B13550&lt;&gt;"",VLOOKUP(B13550,Zapisy!B13543:F13553,5,FALSE),"")</f>
        <v/>
      </c>
      <c r="I13550" s="14" t="str">
        <f>IF(B13550&lt;&gt;"",VLOOKUP(B13550,Dziennik!B:F,5,FALSE),"")</f>
        <v/>
      </c>
    </row>
    <row r="13551" spans="2:9" x14ac:dyDescent="0.2">
      <c r="B13551" s="14" t="str">
        <f>IF(Zapisy!B13544&lt;&gt;"",Zapisy!B13544,"")</f>
        <v/>
      </c>
      <c r="C13551" s="14" t="str">
        <f>IF(B13551&lt;&gt;"",VLOOKUP(B13551,JPK_KR!AP:AR,3,FALSE),"")</f>
        <v/>
      </c>
      <c r="D13551" s="32" t="str">
        <f>IF(B13551&lt;&gt;"",VLOOKUP(Zapisy!B13544,JPK_KR!AP:AV,7,FALSE),"")</f>
        <v/>
      </c>
      <c r="E13551" s="25" t="str">
        <f>IF(B13551&lt;&gt;"",VLOOKUP(B13551,Zapisy!B13544:D13552,3,FALSE),"")</f>
        <v/>
      </c>
      <c r="F13551" s="35" t="str">
        <f>IF(B13551&lt;&gt;"",VLOOKUP(B13551,Zapisy!B13544:C13552,2,FALSE),"")</f>
        <v/>
      </c>
      <c r="G13551" s="25" t="str">
        <f>IF(B13551&lt;&gt;"",VLOOKUP(B13551,Zapisy!B13544:G13544,6,FALSE),"")</f>
        <v/>
      </c>
      <c r="H13551" s="35" t="str">
        <f>IF(B13551&lt;&gt;"",VLOOKUP(B13551,Zapisy!B13544:F13554,5,FALSE),"")</f>
        <v/>
      </c>
      <c r="I13551" s="14" t="str">
        <f>IF(B13551&lt;&gt;"",VLOOKUP(B13551,Dziennik!B:F,5,FALSE),"")</f>
        <v/>
      </c>
    </row>
    <row r="13552" spans="2:9" x14ac:dyDescent="0.2">
      <c r="B13552" s="14" t="str">
        <f>IF(Zapisy!B13545&lt;&gt;"",Zapisy!B13545,"")</f>
        <v/>
      </c>
      <c r="C13552" s="14" t="str">
        <f>IF(B13552&lt;&gt;"",VLOOKUP(B13552,JPK_KR!AP:AR,3,FALSE),"")</f>
        <v/>
      </c>
      <c r="D13552" s="32" t="str">
        <f>IF(B13552&lt;&gt;"",VLOOKUP(Zapisy!B13545,JPK_KR!AP:AV,7,FALSE),"")</f>
        <v/>
      </c>
      <c r="E13552" s="25" t="str">
        <f>IF(B13552&lt;&gt;"",VLOOKUP(B13552,Zapisy!B13545:D13553,3,FALSE),"")</f>
        <v/>
      </c>
      <c r="F13552" s="35" t="str">
        <f>IF(B13552&lt;&gt;"",VLOOKUP(B13552,Zapisy!B13545:C13553,2,FALSE),"")</f>
        <v/>
      </c>
      <c r="G13552" s="25" t="str">
        <f>IF(B13552&lt;&gt;"",VLOOKUP(B13552,Zapisy!B13545:G13545,6,FALSE),"")</f>
        <v/>
      </c>
      <c r="H13552" s="35" t="str">
        <f>IF(B13552&lt;&gt;"",VLOOKUP(B13552,Zapisy!B13545:F13555,5,FALSE),"")</f>
        <v/>
      </c>
      <c r="I13552" s="14" t="str">
        <f>IF(B13552&lt;&gt;"",VLOOKUP(B13552,Dziennik!B:F,5,FALSE),"")</f>
        <v/>
      </c>
    </row>
    <row r="13553" spans="2:9" x14ac:dyDescent="0.2">
      <c r="B13553" s="14" t="str">
        <f>IF(Zapisy!B13546&lt;&gt;"",Zapisy!B13546,"")</f>
        <v/>
      </c>
      <c r="C13553" s="14" t="str">
        <f>IF(B13553&lt;&gt;"",VLOOKUP(B13553,JPK_KR!AP:AR,3,FALSE),"")</f>
        <v/>
      </c>
      <c r="D13553" s="32" t="str">
        <f>IF(B13553&lt;&gt;"",VLOOKUP(Zapisy!B13546,JPK_KR!AP:AV,7,FALSE),"")</f>
        <v/>
      </c>
      <c r="E13553" s="25" t="str">
        <f>IF(B13553&lt;&gt;"",VLOOKUP(B13553,Zapisy!B13546:D13554,3,FALSE),"")</f>
        <v/>
      </c>
      <c r="F13553" s="35" t="str">
        <f>IF(B13553&lt;&gt;"",VLOOKUP(B13553,Zapisy!B13546:C13554,2,FALSE),"")</f>
        <v/>
      </c>
      <c r="G13553" s="25" t="str">
        <f>IF(B13553&lt;&gt;"",VLOOKUP(B13553,Zapisy!B13546:G13546,6,FALSE),"")</f>
        <v/>
      </c>
      <c r="H13553" s="35" t="str">
        <f>IF(B13553&lt;&gt;"",VLOOKUP(B13553,Zapisy!B13546:F13556,5,FALSE),"")</f>
        <v/>
      </c>
      <c r="I13553" s="14" t="str">
        <f>IF(B13553&lt;&gt;"",VLOOKUP(B13553,Dziennik!B:F,5,FALSE),"")</f>
        <v/>
      </c>
    </row>
    <row r="13554" spans="2:9" x14ac:dyDescent="0.2">
      <c r="B13554" s="14" t="str">
        <f>IF(Zapisy!B13547&lt;&gt;"",Zapisy!B13547,"")</f>
        <v/>
      </c>
      <c r="C13554" s="14" t="str">
        <f>IF(B13554&lt;&gt;"",VLOOKUP(B13554,JPK_KR!AP:AR,3,FALSE),"")</f>
        <v/>
      </c>
      <c r="D13554" s="32" t="str">
        <f>IF(B13554&lt;&gt;"",VLOOKUP(Zapisy!B13547,JPK_KR!AP:AV,7,FALSE),"")</f>
        <v/>
      </c>
      <c r="E13554" s="25" t="str">
        <f>IF(B13554&lt;&gt;"",VLOOKUP(B13554,Zapisy!B13547:D13555,3,FALSE),"")</f>
        <v/>
      </c>
      <c r="F13554" s="35" t="str">
        <f>IF(B13554&lt;&gt;"",VLOOKUP(B13554,Zapisy!B13547:C13555,2,FALSE),"")</f>
        <v/>
      </c>
      <c r="G13554" s="25" t="str">
        <f>IF(B13554&lt;&gt;"",VLOOKUP(B13554,Zapisy!B13547:G13547,6,FALSE),"")</f>
        <v/>
      </c>
      <c r="H13554" s="35" t="str">
        <f>IF(B13554&lt;&gt;"",VLOOKUP(B13554,Zapisy!B13547:F13557,5,FALSE),"")</f>
        <v/>
      </c>
      <c r="I13554" s="14" t="str">
        <f>IF(B13554&lt;&gt;"",VLOOKUP(B13554,Dziennik!B:F,5,FALSE),"")</f>
        <v/>
      </c>
    </row>
    <row r="13555" spans="2:9" x14ac:dyDescent="0.2">
      <c r="B13555" s="14" t="str">
        <f>IF(Zapisy!B13548&lt;&gt;"",Zapisy!B13548,"")</f>
        <v/>
      </c>
      <c r="C13555" s="14" t="str">
        <f>IF(B13555&lt;&gt;"",VLOOKUP(B13555,JPK_KR!AP:AR,3,FALSE),"")</f>
        <v/>
      </c>
      <c r="D13555" s="32" t="str">
        <f>IF(B13555&lt;&gt;"",VLOOKUP(Zapisy!B13548,JPK_KR!AP:AV,7,FALSE),"")</f>
        <v/>
      </c>
      <c r="E13555" s="25" t="str">
        <f>IF(B13555&lt;&gt;"",VLOOKUP(B13555,Zapisy!B13548:D13556,3,FALSE),"")</f>
        <v/>
      </c>
      <c r="F13555" s="35" t="str">
        <f>IF(B13555&lt;&gt;"",VLOOKUP(B13555,Zapisy!B13548:C13556,2,FALSE),"")</f>
        <v/>
      </c>
      <c r="G13555" s="25" t="str">
        <f>IF(B13555&lt;&gt;"",VLOOKUP(B13555,Zapisy!B13548:G13548,6,FALSE),"")</f>
        <v/>
      </c>
      <c r="H13555" s="35" t="str">
        <f>IF(B13555&lt;&gt;"",VLOOKUP(B13555,Zapisy!B13548:F13558,5,FALSE),"")</f>
        <v/>
      </c>
      <c r="I13555" s="14" t="str">
        <f>IF(B13555&lt;&gt;"",VLOOKUP(B13555,Dziennik!B:F,5,FALSE),"")</f>
        <v/>
      </c>
    </row>
    <row r="13556" spans="2:9" x14ac:dyDescent="0.2">
      <c r="B13556" s="14" t="str">
        <f>IF(Zapisy!B13549&lt;&gt;"",Zapisy!B13549,"")</f>
        <v/>
      </c>
      <c r="C13556" s="14" t="str">
        <f>IF(B13556&lt;&gt;"",VLOOKUP(B13556,JPK_KR!AP:AR,3,FALSE),"")</f>
        <v/>
      </c>
      <c r="D13556" s="32" t="str">
        <f>IF(B13556&lt;&gt;"",VLOOKUP(Zapisy!B13549,JPK_KR!AP:AV,7,FALSE),"")</f>
        <v/>
      </c>
      <c r="E13556" s="25" t="str">
        <f>IF(B13556&lt;&gt;"",VLOOKUP(B13556,Zapisy!B13549:D13557,3,FALSE),"")</f>
        <v/>
      </c>
      <c r="F13556" s="35" t="str">
        <f>IF(B13556&lt;&gt;"",VLOOKUP(B13556,Zapisy!B13549:C13557,2,FALSE),"")</f>
        <v/>
      </c>
      <c r="G13556" s="25" t="str">
        <f>IF(B13556&lt;&gt;"",VLOOKUP(B13556,Zapisy!B13549:G13549,6,FALSE),"")</f>
        <v/>
      </c>
      <c r="H13556" s="35" t="str">
        <f>IF(B13556&lt;&gt;"",VLOOKUP(B13556,Zapisy!B13549:F13559,5,FALSE),"")</f>
        <v/>
      </c>
      <c r="I13556" s="14" t="str">
        <f>IF(B13556&lt;&gt;"",VLOOKUP(B13556,Dziennik!B:F,5,FALSE),"")</f>
        <v/>
      </c>
    </row>
    <row r="13557" spans="2:9" x14ac:dyDescent="0.2">
      <c r="B13557" s="14" t="str">
        <f>IF(Zapisy!B13550&lt;&gt;"",Zapisy!B13550,"")</f>
        <v/>
      </c>
      <c r="C13557" s="14" t="str">
        <f>IF(B13557&lt;&gt;"",VLOOKUP(B13557,JPK_KR!AP:AR,3,FALSE),"")</f>
        <v/>
      </c>
      <c r="D13557" s="32" t="str">
        <f>IF(B13557&lt;&gt;"",VLOOKUP(Zapisy!B13550,JPK_KR!AP:AV,7,FALSE),"")</f>
        <v/>
      </c>
      <c r="E13557" s="25" t="str">
        <f>IF(B13557&lt;&gt;"",VLOOKUP(B13557,Zapisy!B13550:D13558,3,FALSE),"")</f>
        <v/>
      </c>
      <c r="F13557" s="35" t="str">
        <f>IF(B13557&lt;&gt;"",VLOOKUP(B13557,Zapisy!B13550:C13558,2,FALSE),"")</f>
        <v/>
      </c>
      <c r="G13557" s="25" t="str">
        <f>IF(B13557&lt;&gt;"",VLOOKUP(B13557,Zapisy!B13550:G13550,6,FALSE),"")</f>
        <v/>
      </c>
      <c r="H13557" s="35" t="str">
        <f>IF(B13557&lt;&gt;"",VLOOKUP(B13557,Zapisy!B13550:F13560,5,FALSE),"")</f>
        <v/>
      </c>
      <c r="I13557" s="14" t="str">
        <f>IF(B13557&lt;&gt;"",VLOOKUP(B13557,Dziennik!B:F,5,FALSE),"")</f>
        <v/>
      </c>
    </row>
    <row r="13558" spans="2:9" x14ac:dyDescent="0.2">
      <c r="B13558" s="14" t="str">
        <f>IF(Zapisy!B13551&lt;&gt;"",Zapisy!B13551,"")</f>
        <v/>
      </c>
      <c r="C13558" s="14" t="str">
        <f>IF(B13558&lt;&gt;"",VLOOKUP(B13558,JPK_KR!AP:AR,3,FALSE),"")</f>
        <v/>
      </c>
      <c r="D13558" s="32" t="str">
        <f>IF(B13558&lt;&gt;"",VLOOKUP(Zapisy!B13551,JPK_KR!AP:AV,7,FALSE),"")</f>
        <v/>
      </c>
      <c r="E13558" s="25" t="str">
        <f>IF(B13558&lt;&gt;"",VLOOKUP(B13558,Zapisy!B13551:D13559,3,FALSE),"")</f>
        <v/>
      </c>
      <c r="F13558" s="35" t="str">
        <f>IF(B13558&lt;&gt;"",VLOOKUP(B13558,Zapisy!B13551:C13559,2,FALSE),"")</f>
        <v/>
      </c>
      <c r="G13558" s="25" t="str">
        <f>IF(B13558&lt;&gt;"",VLOOKUP(B13558,Zapisy!B13551:G13551,6,FALSE),"")</f>
        <v/>
      </c>
      <c r="H13558" s="35" t="str">
        <f>IF(B13558&lt;&gt;"",VLOOKUP(B13558,Zapisy!B13551:F13561,5,FALSE),"")</f>
        <v/>
      </c>
      <c r="I13558" s="14" t="str">
        <f>IF(B13558&lt;&gt;"",VLOOKUP(B13558,Dziennik!B:F,5,FALSE),"")</f>
        <v/>
      </c>
    </row>
    <row r="13559" spans="2:9" x14ac:dyDescent="0.2">
      <c r="B13559" s="14" t="str">
        <f>IF(Zapisy!B13552&lt;&gt;"",Zapisy!B13552,"")</f>
        <v/>
      </c>
      <c r="C13559" s="14" t="str">
        <f>IF(B13559&lt;&gt;"",VLOOKUP(B13559,JPK_KR!AP:AR,3,FALSE),"")</f>
        <v/>
      </c>
      <c r="D13559" s="32" t="str">
        <f>IF(B13559&lt;&gt;"",VLOOKUP(Zapisy!B13552,JPK_KR!AP:AV,7,FALSE),"")</f>
        <v/>
      </c>
      <c r="E13559" s="25" t="str">
        <f>IF(B13559&lt;&gt;"",VLOOKUP(B13559,Zapisy!B13552:D13560,3,FALSE),"")</f>
        <v/>
      </c>
      <c r="F13559" s="35" t="str">
        <f>IF(B13559&lt;&gt;"",VLOOKUP(B13559,Zapisy!B13552:C13560,2,FALSE),"")</f>
        <v/>
      </c>
      <c r="G13559" s="25" t="str">
        <f>IF(B13559&lt;&gt;"",VLOOKUP(B13559,Zapisy!B13552:G13552,6,FALSE),"")</f>
        <v/>
      </c>
      <c r="H13559" s="35" t="str">
        <f>IF(B13559&lt;&gt;"",VLOOKUP(B13559,Zapisy!B13552:F13562,5,FALSE),"")</f>
        <v/>
      </c>
      <c r="I13559" s="14" t="str">
        <f>IF(B13559&lt;&gt;"",VLOOKUP(B13559,Dziennik!B:F,5,FALSE),"")</f>
        <v/>
      </c>
    </row>
    <row r="13560" spans="2:9" x14ac:dyDescent="0.2">
      <c r="B13560" s="14" t="str">
        <f>IF(Zapisy!B13553&lt;&gt;"",Zapisy!B13553,"")</f>
        <v/>
      </c>
      <c r="C13560" s="14" t="str">
        <f>IF(B13560&lt;&gt;"",VLOOKUP(B13560,JPK_KR!AP:AR,3,FALSE),"")</f>
        <v/>
      </c>
      <c r="D13560" s="32" t="str">
        <f>IF(B13560&lt;&gt;"",VLOOKUP(Zapisy!B13553,JPK_KR!AP:AV,7,FALSE),"")</f>
        <v/>
      </c>
      <c r="E13560" s="25" t="str">
        <f>IF(B13560&lt;&gt;"",VLOOKUP(B13560,Zapisy!B13553:D13561,3,FALSE),"")</f>
        <v/>
      </c>
      <c r="F13560" s="35" t="str">
        <f>IF(B13560&lt;&gt;"",VLOOKUP(B13560,Zapisy!B13553:C13561,2,FALSE),"")</f>
        <v/>
      </c>
      <c r="G13560" s="25" t="str">
        <f>IF(B13560&lt;&gt;"",VLOOKUP(B13560,Zapisy!B13553:G13553,6,FALSE),"")</f>
        <v/>
      </c>
      <c r="H13560" s="35" t="str">
        <f>IF(B13560&lt;&gt;"",VLOOKUP(B13560,Zapisy!B13553:F13563,5,FALSE),"")</f>
        <v/>
      </c>
      <c r="I13560" s="14" t="str">
        <f>IF(B13560&lt;&gt;"",VLOOKUP(B13560,Dziennik!B:F,5,FALSE),"")</f>
        <v/>
      </c>
    </row>
    <row r="13561" spans="2:9" x14ac:dyDescent="0.2">
      <c r="B13561" s="14" t="str">
        <f>IF(Zapisy!B13554&lt;&gt;"",Zapisy!B13554,"")</f>
        <v/>
      </c>
      <c r="C13561" s="14" t="str">
        <f>IF(B13561&lt;&gt;"",VLOOKUP(B13561,JPK_KR!AP:AR,3,FALSE),"")</f>
        <v/>
      </c>
      <c r="D13561" s="32" t="str">
        <f>IF(B13561&lt;&gt;"",VLOOKUP(Zapisy!B13554,JPK_KR!AP:AV,7,FALSE),"")</f>
        <v/>
      </c>
      <c r="E13561" s="25" t="str">
        <f>IF(B13561&lt;&gt;"",VLOOKUP(B13561,Zapisy!B13554:D13562,3,FALSE),"")</f>
        <v/>
      </c>
      <c r="F13561" s="35" t="str">
        <f>IF(B13561&lt;&gt;"",VLOOKUP(B13561,Zapisy!B13554:C13562,2,FALSE),"")</f>
        <v/>
      </c>
      <c r="G13561" s="25" t="str">
        <f>IF(B13561&lt;&gt;"",VLOOKUP(B13561,Zapisy!B13554:G13554,6,FALSE),"")</f>
        <v/>
      </c>
      <c r="H13561" s="35" t="str">
        <f>IF(B13561&lt;&gt;"",VLOOKUP(B13561,Zapisy!B13554:F13564,5,FALSE),"")</f>
        <v/>
      </c>
      <c r="I13561" s="14" t="str">
        <f>IF(B13561&lt;&gt;"",VLOOKUP(B13561,Dziennik!B:F,5,FALSE),"")</f>
        <v/>
      </c>
    </row>
    <row r="13562" spans="2:9" x14ac:dyDescent="0.2">
      <c r="B13562" s="14" t="str">
        <f>IF(Zapisy!B13555&lt;&gt;"",Zapisy!B13555,"")</f>
        <v/>
      </c>
      <c r="C13562" s="14" t="str">
        <f>IF(B13562&lt;&gt;"",VLOOKUP(B13562,JPK_KR!AP:AR,3,FALSE),"")</f>
        <v/>
      </c>
      <c r="D13562" s="32" t="str">
        <f>IF(B13562&lt;&gt;"",VLOOKUP(Zapisy!B13555,JPK_KR!AP:AV,7,FALSE),"")</f>
        <v/>
      </c>
      <c r="E13562" s="25" t="str">
        <f>IF(B13562&lt;&gt;"",VLOOKUP(B13562,Zapisy!B13555:D13563,3,FALSE),"")</f>
        <v/>
      </c>
      <c r="F13562" s="35" t="str">
        <f>IF(B13562&lt;&gt;"",VLOOKUP(B13562,Zapisy!B13555:C13563,2,FALSE),"")</f>
        <v/>
      </c>
      <c r="G13562" s="25" t="str">
        <f>IF(B13562&lt;&gt;"",VLOOKUP(B13562,Zapisy!B13555:G13555,6,FALSE),"")</f>
        <v/>
      </c>
      <c r="H13562" s="35" t="str">
        <f>IF(B13562&lt;&gt;"",VLOOKUP(B13562,Zapisy!B13555:F13565,5,FALSE),"")</f>
        <v/>
      </c>
      <c r="I13562" s="14" t="str">
        <f>IF(B13562&lt;&gt;"",VLOOKUP(B13562,Dziennik!B:F,5,FALSE),"")</f>
        <v/>
      </c>
    </row>
    <row r="13563" spans="2:9" x14ac:dyDescent="0.2">
      <c r="B13563" s="14" t="str">
        <f>IF(Zapisy!B13556&lt;&gt;"",Zapisy!B13556,"")</f>
        <v/>
      </c>
      <c r="C13563" s="14" t="str">
        <f>IF(B13563&lt;&gt;"",VLOOKUP(B13563,JPK_KR!AP:AR,3,FALSE),"")</f>
        <v/>
      </c>
      <c r="D13563" s="32" t="str">
        <f>IF(B13563&lt;&gt;"",VLOOKUP(Zapisy!B13556,JPK_KR!AP:AV,7,FALSE),"")</f>
        <v/>
      </c>
      <c r="E13563" s="25" t="str">
        <f>IF(B13563&lt;&gt;"",VLOOKUP(B13563,Zapisy!B13556:D13564,3,FALSE),"")</f>
        <v/>
      </c>
      <c r="F13563" s="35" t="str">
        <f>IF(B13563&lt;&gt;"",VLOOKUP(B13563,Zapisy!B13556:C13564,2,FALSE),"")</f>
        <v/>
      </c>
      <c r="G13563" s="25" t="str">
        <f>IF(B13563&lt;&gt;"",VLOOKUP(B13563,Zapisy!B13556:G13556,6,FALSE),"")</f>
        <v/>
      </c>
      <c r="H13563" s="35" t="str">
        <f>IF(B13563&lt;&gt;"",VLOOKUP(B13563,Zapisy!B13556:F13566,5,FALSE),"")</f>
        <v/>
      </c>
      <c r="I13563" s="14" t="str">
        <f>IF(B13563&lt;&gt;"",VLOOKUP(B13563,Dziennik!B:F,5,FALSE),"")</f>
        <v/>
      </c>
    </row>
    <row r="13564" spans="2:9" x14ac:dyDescent="0.2">
      <c r="B13564" s="14" t="str">
        <f>IF(Zapisy!B13557&lt;&gt;"",Zapisy!B13557,"")</f>
        <v/>
      </c>
      <c r="C13564" s="14" t="str">
        <f>IF(B13564&lt;&gt;"",VLOOKUP(B13564,JPK_KR!AP:AR,3,FALSE),"")</f>
        <v/>
      </c>
      <c r="D13564" s="32" t="str">
        <f>IF(B13564&lt;&gt;"",VLOOKUP(Zapisy!B13557,JPK_KR!AP:AV,7,FALSE),"")</f>
        <v/>
      </c>
      <c r="E13564" s="25" t="str">
        <f>IF(B13564&lt;&gt;"",VLOOKUP(B13564,Zapisy!B13557:D13565,3,FALSE),"")</f>
        <v/>
      </c>
      <c r="F13564" s="35" t="str">
        <f>IF(B13564&lt;&gt;"",VLOOKUP(B13564,Zapisy!B13557:C13565,2,FALSE),"")</f>
        <v/>
      </c>
      <c r="G13564" s="25" t="str">
        <f>IF(B13564&lt;&gt;"",VLOOKUP(B13564,Zapisy!B13557:G13557,6,FALSE),"")</f>
        <v/>
      </c>
      <c r="H13564" s="35" t="str">
        <f>IF(B13564&lt;&gt;"",VLOOKUP(B13564,Zapisy!B13557:F13567,5,FALSE),"")</f>
        <v/>
      </c>
      <c r="I13564" s="14" t="str">
        <f>IF(B13564&lt;&gt;"",VLOOKUP(B13564,Dziennik!B:F,5,FALSE),"")</f>
        <v/>
      </c>
    </row>
    <row r="13565" spans="2:9" x14ac:dyDescent="0.2">
      <c r="B13565" s="14" t="str">
        <f>IF(Zapisy!B13558&lt;&gt;"",Zapisy!B13558,"")</f>
        <v/>
      </c>
      <c r="C13565" s="14" t="str">
        <f>IF(B13565&lt;&gt;"",VLOOKUP(B13565,JPK_KR!AP:AR,3,FALSE),"")</f>
        <v/>
      </c>
      <c r="D13565" s="32" t="str">
        <f>IF(B13565&lt;&gt;"",VLOOKUP(Zapisy!B13558,JPK_KR!AP:AV,7,FALSE),"")</f>
        <v/>
      </c>
      <c r="E13565" s="25" t="str">
        <f>IF(B13565&lt;&gt;"",VLOOKUP(B13565,Zapisy!B13558:D13566,3,FALSE),"")</f>
        <v/>
      </c>
      <c r="F13565" s="35" t="str">
        <f>IF(B13565&lt;&gt;"",VLOOKUP(B13565,Zapisy!B13558:C13566,2,FALSE),"")</f>
        <v/>
      </c>
      <c r="G13565" s="25" t="str">
        <f>IF(B13565&lt;&gt;"",VLOOKUP(B13565,Zapisy!B13558:G13558,6,FALSE),"")</f>
        <v/>
      </c>
      <c r="H13565" s="35" t="str">
        <f>IF(B13565&lt;&gt;"",VLOOKUP(B13565,Zapisy!B13558:F13568,5,FALSE),"")</f>
        <v/>
      </c>
      <c r="I13565" s="14" t="str">
        <f>IF(B13565&lt;&gt;"",VLOOKUP(B13565,Dziennik!B:F,5,FALSE),"")</f>
        <v/>
      </c>
    </row>
    <row r="13566" spans="2:9" x14ac:dyDescent="0.2">
      <c r="B13566" s="14" t="str">
        <f>IF(Zapisy!B13559&lt;&gt;"",Zapisy!B13559,"")</f>
        <v/>
      </c>
      <c r="C13566" s="14" t="str">
        <f>IF(B13566&lt;&gt;"",VLOOKUP(B13566,JPK_KR!AP:AR,3,FALSE),"")</f>
        <v/>
      </c>
      <c r="D13566" s="32" t="str">
        <f>IF(B13566&lt;&gt;"",VLOOKUP(Zapisy!B13559,JPK_KR!AP:AV,7,FALSE),"")</f>
        <v/>
      </c>
      <c r="E13566" s="25" t="str">
        <f>IF(B13566&lt;&gt;"",VLOOKUP(B13566,Zapisy!B13559:D13567,3,FALSE),"")</f>
        <v/>
      </c>
      <c r="F13566" s="35" t="str">
        <f>IF(B13566&lt;&gt;"",VLOOKUP(B13566,Zapisy!B13559:C13567,2,FALSE),"")</f>
        <v/>
      </c>
      <c r="G13566" s="25" t="str">
        <f>IF(B13566&lt;&gt;"",VLOOKUP(B13566,Zapisy!B13559:G13559,6,FALSE),"")</f>
        <v/>
      </c>
      <c r="H13566" s="35" t="str">
        <f>IF(B13566&lt;&gt;"",VLOOKUP(B13566,Zapisy!B13559:F13569,5,FALSE),"")</f>
        <v/>
      </c>
      <c r="I13566" s="14" t="str">
        <f>IF(B13566&lt;&gt;"",VLOOKUP(B13566,Dziennik!B:F,5,FALSE),"")</f>
        <v/>
      </c>
    </row>
    <row r="13567" spans="2:9" x14ac:dyDescent="0.2">
      <c r="B13567" s="14" t="str">
        <f>IF(Zapisy!B13560&lt;&gt;"",Zapisy!B13560,"")</f>
        <v/>
      </c>
      <c r="C13567" s="14" t="str">
        <f>IF(B13567&lt;&gt;"",VLOOKUP(B13567,JPK_KR!AP:AR,3,FALSE),"")</f>
        <v/>
      </c>
      <c r="D13567" s="32" t="str">
        <f>IF(B13567&lt;&gt;"",VLOOKUP(Zapisy!B13560,JPK_KR!AP:AV,7,FALSE),"")</f>
        <v/>
      </c>
      <c r="E13567" s="25" t="str">
        <f>IF(B13567&lt;&gt;"",VLOOKUP(B13567,Zapisy!B13560:D13568,3,FALSE),"")</f>
        <v/>
      </c>
      <c r="F13567" s="35" t="str">
        <f>IF(B13567&lt;&gt;"",VLOOKUP(B13567,Zapisy!B13560:C13568,2,FALSE),"")</f>
        <v/>
      </c>
      <c r="G13567" s="25" t="str">
        <f>IF(B13567&lt;&gt;"",VLOOKUP(B13567,Zapisy!B13560:G13560,6,FALSE),"")</f>
        <v/>
      </c>
      <c r="H13567" s="35" t="str">
        <f>IF(B13567&lt;&gt;"",VLOOKUP(B13567,Zapisy!B13560:F13570,5,FALSE),"")</f>
        <v/>
      </c>
      <c r="I13567" s="14" t="str">
        <f>IF(B13567&lt;&gt;"",VLOOKUP(B13567,Dziennik!B:F,5,FALSE),"")</f>
        <v/>
      </c>
    </row>
    <row r="13568" spans="2:9" x14ac:dyDescent="0.2">
      <c r="B13568" s="14" t="str">
        <f>IF(Zapisy!B13561&lt;&gt;"",Zapisy!B13561,"")</f>
        <v/>
      </c>
      <c r="C13568" s="14" t="str">
        <f>IF(B13568&lt;&gt;"",VLOOKUP(B13568,JPK_KR!AP:AR,3,FALSE),"")</f>
        <v/>
      </c>
      <c r="D13568" s="32" t="str">
        <f>IF(B13568&lt;&gt;"",VLOOKUP(Zapisy!B13561,JPK_KR!AP:AV,7,FALSE),"")</f>
        <v/>
      </c>
      <c r="E13568" s="25" t="str">
        <f>IF(B13568&lt;&gt;"",VLOOKUP(B13568,Zapisy!B13561:D13569,3,FALSE),"")</f>
        <v/>
      </c>
      <c r="F13568" s="35" t="str">
        <f>IF(B13568&lt;&gt;"",VLOOKUP(B13568,Zapisy!B13561:C13569,2,FALSE),"")</f>
        <v/>
      </c>
      <c r="G13568" s="25" t="str">
        <f>IF(B13568&lt;&gt;"",VLOOKUP(B13568,Zapisy!B13561:G13561,6,FALSE),"")</f>
        <v/>
      </c>
      <c r="H13568" s="35" t="str">
        <f>IF(B13568&lt;&gt;"",VLOOKUP(B13568,Zapisy!B13561:F13571,5,FALSE),"")</f>
        <v/>
      </c>
      <c r="I13568" s="14" t="str">
        <f>IF(B13568&lt;&gt;"",VLOOKUP(B13568,Dziennik!B:F,5,FALSE),"")</f>
        <v/>
      </c>
    </row>
    <row r="13569" spans="2:9" x14ac:dyDescent="0.2">
      <c r="B13569" s="14" t="str">
        <f>IF(Zapisy!B13562&lt;&gt;"",Zapisy!B13562,"")</f>
        <v/>
      </c>
      <c r="C13569" s="14" t="str">
        <f>IF(B13569&lt;&gt;"",VLOOKUP(B13569,JPK_KR!AP:AR,3,FALSE),"")</f>
        <v/>
      </c>
      <c r="D13569" s="32" t="str">
        <f>IF(B13569&lt;&gt;"",VLOOKUP(Zapisy!B13562,JPK_KR!AP:AV,7,FALSE),"")</f>
        <v/>
      </c>
      <c r="E13569" s="25" t="str">
        <f>IF(B13569&lt;&gt;"",VLOOKUP(B13569,Zapisy!B13562:D13570,3,FALSE),"")</f>
        <v/>
      </c>
      <c r="F13569" s="35" t="str">
        <f>IF(B13569&lt;&gt;"",VLOOKUP(B13569,Zapisy!B13562:C13570,2,FALSE),"")</f>
        <v/>
      </c>
      <c r="G13569" s="25" t="str">
        <f>IF(B13569&lt;&gt;"",VLOOKUP(B13569,Zapisy!B13562:G13562,6,FALSE),"")</f>
        <v/>
      </c>
      <c r="H13569" s="35" t="str">
        <f>IF(B13569&lt;&gt;"",VLOOKUP(B13569,Zapisy!B13562:F13572,5,FALSE),"")</f>
        <v/>
      </c>
      <c r="I13569" s="14" t="str">
        <f>IF(B13569&lt;&gt;"",VLOOKUP(B13569,Dziennik!B:F,5,FALSE),"")</f>
        <v/>
      </c>
    </row>
    <row r="13570" spans="2:9" x14ac:dyDescent="0.2">
      <c r="B13570" s="14" t="str">
        <f>IF(Zapisy!B13563&lt;&gt;"",Zapisy!B13563,"")</f>
        <v/>
      </c>
      <c r="C13570" s="14" t="str">
        <f>IF(B13570&lt;&gt;"",VLOOKUP(B13570,JPK_KR!AP:AR,3,FALSE),"")</f>
        <v/>
      </c>
      <c r="D13570" s="32" t="str">
        <f>IF(B13570&lt;&gt;"",VLOOKUP(Zapisy!B13563,JPK_KR!AP:AV,7,FALSE),"")</f>
        <v/>
      </c>
      <c r="E13570" s="25" t="str">
        <f>IF(B13570&lt;&gt;"",VLOOKUP(B13570,Zapisy!B13563:D13571,3,FALSE),"")</f>
        <v/>
      </c>
      <c r="F13570" s="35" t="str">
        <f>IF(B13570&lt;&gt;"",VLOOKUP(B13570,Zapisy!B13563:C13571,2,FALSE),"")</f>
        <v/>
      </c>
      <c r="G13570" s="25" t="str">
        <f>IF(B13570&lt;&gt;"",VLOOKUP(B13570,Zapisy!B13563:G13563,6,FALSE),"")</f>
        <v/>
      </c>
      <c r="H13570" s="35" t="str">
        <f>IF(B13570&lt;&gt;"",VLOOKUP(B13570,Zapisy!B13563:F13573,5,FALSE),"")</f>
        <v/>
      </c>
      <c r="I13570" s="14" t="str">
        <f>IF(B13570&lt;&gt;"",VLOOKUP(B13570,Dziennik!B:F,5,FALSE),"")</f>
        <v/>
      </c>
    </row>
    <row r="13571" spans="2:9" x14ac:dyDescent="0.2">
      <c r="B13571" s="14" t="str">
        <f>IF(Zapisy!B13564&lt;&gt;"",Zapisy!B13564,"")</f>
        <v/>
      </c>
      <c r="C13571" s="14" t="str">
        <f>IF(B13571&lt;&gt;"",VLOOKUP(B13571,JPK_KR!AP:AR,3,FALSE),"")</f>
        <v/>
      </c>
      <c r="D13571" s="32" t="str">
        <f>IF(B13571&lt;&gt;"",VLOOKUP(Zapisy!B13564,JPK_KR!AP:AV,7,FALSE),"")</f>
        <v/>
      </c>
      <c r="E13571" s="25" t="str">
        <f>IF(B13571&lt;&gt;"",VLOOKUP(B13571,Zapisy!B13564:D13572,3,FALSE),"")</f>
        <v/>
      </c>
      <c r="F13571" s="35" t="str">
        <f>IF(B13571&lt;&gt;"",VLOOKUP(B13571,Zapisy!B13564:C13572,2,FALSE),"")</f>
        <v/>
      </c>
      <c r="G13571" s="25" t="str">
        <f>IF(B13571&lt;&gt;"",VLOOKUP(B13571,Zapisy!B13564:G13564,6,FALSE),"")</f>
        <v/>
      </c>
      <c r="H13571" s="35" t="str">
        <f>IF(B13571&lt;&gt;"",VLOOKUP(B13571,Zapisy!B13564:F13574,5,FALSE),"")</f>
        <v/>
      </c>
      <c r="I13571" s="14" t="str">
        <f>IF(B13571&lt;&gt;"",VLOOKUP(B13571,Dziennik!B:F,5,FALSE),"")</f>
        <v/>
      </c>
    </row>
    <row r="13572" spans="2:9" x14ac:dyDescent="0.2">
      <c r="B13572" s="14" t="str">
        <f>IF(Zapisy!B13565&lt;&gt;"",Zapisy!B13565,"")</f>
        <v/>
      </c>
      <c r="C13572" s="14" t="str">
        <f>IF(B13572&lt;&gt;"",VLOOKUP(B13572,JPK_KR!AP:AR,3,FALSE),"")</f>
        <v/>
      </c>
      <c r="D13572" s="32" t="str">
        <f>IF(B13572&lt;&gt;"",VLOOKUP(Zapisy!B13565,JPK_KR!AP:AV,7,FALSE),"")</f>
        <v/>
      </c>
      <c r="E13572" s="25" t="str">
        <f>IF(B13572&lt;&gt;"",VLOOKUP(B13572,Zapisy!B13565:D13573,3,FALSE),"")</f>
        <v/>
      </c>
      <c r="F13572" s="35" t="str">
        <f>IF(B13572&lt;&gt;"",VLOOKUP(B13572,Zapisy!B13565:C13573,2,FALSE),"")</f>
        <v/>
      </c>
      <c r="G13572" s="25" t="str">
        <f>IF(B13572&lt;&gt;"",VLOOKUP(B13572,Zapisy!B13565:G13565,6,FALSE),"")</f>
        <v/>
      </c>
      <c r="H13572" s="35" t="str">
        <f>IF(B13572&lt;&gt;"",VLOOKUP(B13572,Zapisy!B13565:F13575,5,FALSE),"")</f>
        <v/>
      </c>
      <c r="I13572" s="14" t="str">
        <f>IF(B13572&lt;&gt;"",VLOOKUP(B13572,Dziennik!B:F,5,FALSE),"")</f>
        <v/>
      </c>
    </row>
    <row r="13573" spans="2:9" x14ac:dyDescent="0.2">
      <c r="B13573" s="14" t="str">
        <f>IF(Zapisy!B13566&lt;&gt;"",Zapisy!B13566,"")</f>
        <v/>
      </c>
      <c r="C13573" s="14" t="str">
        <f>IF(B13573&lt;&gt;"",VLOOKUP(B13573,JPK_KR!AP:AR,3,FALSE),"")</f>
        <v/>
      </c>
      <c r="D13573" s="32" t="str">
        <f>IF(B13573&lt;&gt;"",VLOOKUP(Zapisy!B13566,JPK_KR!AP:AV,7,FALSE),"")</f>
        <v/>
      </c>
      <c r="E13573" s="25" t="str">
        <f>IF(B13573&lt;&gt;"",VLOOKUP(B13573,Zapisy!B13566:D13574,3,FALSE),"")</f>
        <v/>
      </c>
      <c r="F13573" s="35" t="str">
        <f>IF(B13573&lt;&gt;"",VLOOKUP(B13573,Zapisy!B13566:C13574,2,FALSE),"")</f>
        <v/>
      </c>
      <c r="G13573" s="25" t="str">
        <f>IF(B13573&lt;&gt;"",VLOOKUP(B13573,Zapisy!B13566:G13566,6,FALSE),"")</f>
        <v/>
      </c>
      <c r="H13573" s="35" t="str">
        <f>IF(B13573&lt;&gt;"",VLOOKUP(B13573,Zapisy!B13566:F13576,5,FALSE),"")</f>
        <v/>
      </c>
      <c r="I13573" s="14" t="str">
        <f>IF(B13573&lt;&gt;"",VLOOKUP(B13573,Dziennik!B:F,5,FALSE),"")</f>
        <v/>
      </c>
    </row>
    <row r="13574" spans="2:9" x14ac:dyDescent="0.2">
      <c r="B13574" s="14" t="str">
        <f>IF(Zapisy!B13567&lt;&gt;"",Zapisy!B13567,"")</f>
        <v/>
      </c>
      <c r="C13574" s="14" t="str">
        <f>IF(B13574&lt;&gt;"",VLOOKUP(B13574,JPK_KR!AP:AR,3,FALSE),"")</f>
        <v/>
      </c>
      <c r="D13574" s="32" t="str">
        <f>IF(B13574&lt;&gt;"",VLOOKUP(Zapisy!B13567,JPK_KR!AP:AV,7,FALSE),"")</f>
        <v/>
      </c>
      <c r="E13574" s="25" t="str">
        <f>IF(B13574&lt;&gt;"",VLOOKUP(B13574,Zapisy!B13567:D13575,3,FALSE),"")</f>
        <v/>
      </c>
      <c r="F13574" s="35" t="str">
        <f>IF(B13574&lt;&gt;"",VLOOKUP(B13574,Zapisy!B13567:C13575,2,FALSE),"")</f>
        <v/>
      </c>
      <c r="G13574" s="25" t="str">
        <f>IF(B13574&lt;&gt;"",VLOOKUP(B13574,Zapisy!B13567:G13567,6,FALSE),"")</f>
        <v/>
      </c>
      <c r="H13574" s="35" t="str">
        <f>IF(B13574&lt;&gt;"",VLOOKUP(B13574,Zapisy!B13567:F13577,5,FALSE),"")</f>
        <v/>
      </c>
      <c r="I13574" s="14" t="str">
        <f>IF(B13574&lt;&gt;"",VLOOKUP(B13574,Dziennik!B:F,5,FALSE),"")</f>
        <v/>
      </c>
    </row>
    <row r="13575" spans="2:9" x14ac:dyDescent="0.2">
      <c r="B13575" s="14" t="str">
        <f>IF(Zapisy!B13568&lt;&gt;"",Zapisy!B13568,"")</f>
        <v/>
      </c>
      <c r="C13575" s="14" t="str">
        <f>IF(B13575&lt;&gt;"",VLOOKUP(B13575,JPK_KR!AP:AR,3,FALSE),"")</f>
        <v/>
      </c>
      <c r="D13575" s="32" t="str">
        <f>IF(B13575&lt;&gt;"",VLOOKUP(Zapisy!B13568,JPK_KR!AP:AV,7,FALSE),"")</f>
        <v/>
      </c>
      <c r="E13575" s="25" t="str">
        <f>IF(B13575&lt;&gt;"",VLOOKUP(B13575,Zapisy!B13568:D13576,3,FALSE),"")</f>
        <v/>
      </c>
      <c r="F13575" s="35" t="str">
        <f>IF(B13575&lt;&gt;"",VLOOKUP(B13575,Zapisy!B13568:C13576,2,FALSE),"")</f>
        <v/>
      </c>
      <c r="G13575" s="25" t="str">
        <f>IF(B13575&lt;&gt;"",VLOOKUP(B13575,Zapisy!B13568:G13568,6,FALSE),"")</f>
        <v/>
      </c>
      <c r="H13575" s="35" t="str">
        <f>IF(B13575&lt;&gt;"",VLOOKUP(B13575,Zapisy!B13568:F13578,5,FALSE),"")</f>
        <v/>
      </c>
      <c r="I13575" s="14" t="str">
        <f>IF(B13575&lt;&gt;"",VLOOKUP(B13575,Dziennik!B:F,5,FALSE),"")</f>
        <v/>
      </c>
    </row>
    <row r="13576" spans="2:9" x14ac:dyDescent="0.2">
      <c r="B13576" s="14" t="str">
        <f>IF(Zapisy!B13569&lt;&gt;"",Zapisy!B13569,"")</f>
        <v/>
      </c>
      <c r="C13576" s="14" t="str">
        <f>IF(B13576&lt;&gt;"",VLOOKUP(B13576,JPK_KR!AP:AR,3,FALSE),"")</f>
        <v/>
      </c>
      <c r="D13576" s="32" t="str">
        <f>IF(B13576&lt;&gt;"",VLOOKUP(Zapisy!B13569,JPK_KR!AP:AV,7,FALSE),"")</f>
        <v/>
      </c>
      <c r="E13576" s="25" t="str">
        <f>IF(B13576&lt;&gt;"",VLOOKUP(B13576,Zapisy!B13569:D13577,3,FALSE),"")</f>
        <v/>
      </c>
      <c r="F13576" s="35" t="str">
        <f>IF(B13576&lt;&gt;"",VLOOKUP(B13576,Zapisy!B13569:C13577,2,FALSE),"")</f>
        <v/>
      </c>
      <c r="G13576" s="25" t="str">
        <f>IF(B13576&lt;&gt;"",VLOOKUP(B13576,Zapisy!B13569:G13569,6,FALSE),"")</f>
        <v/>
      </c>
      <c r="H13576" s="35" t="str">
        <f>IF(B13576&lt;&gt;"",VLOOKUP(B13576,Zapisy!B13569:F13579,5,FALSE),"")</f>
        <v/>
      </c>
      <c r="I13576" s="14" t="str">
        <f>IF(B13576&lt;&gt;"",VLOOKUP(B13576,Dziennik!B:F,5,FALSE),"")</f>
        <v/>
      </c>
    </row>
    <row r="13577" spans="2:9" x14ac:dyDescent="0.2">
      <c r="B13577" s="14" t="str">
        <f>IF(Zapisy!B13570&lt;&gt;"",Zapisy!B13570,"")</f>
        <v/>
      </c>
      <c r="C13577" s="14" t="str">
        <f>IF(B13577&lt;&gt;"",VLOOKUP(B13577,JPK_KR!AP:AR,3,FALSE),"")</f>
        <v/>
      </c>
      <c r="D13577" s="32" t="str">
        <f>IF(B13577&lt;&gt;"",VLOOKUP(Zapisy!B13570,JPK_KR!AP:AV,7,FALSE),"")</f>
        <v/>
      </c>
      <c r="E13577" s="25" t="str">
        <f>IF(B13577&lt;&gt;"",VLOOKUP(B13577,Zapisy!B13570:D13578,3,FALSE),"")</f>
        <v/>
      </c>
      <c r="F13577" s="35" t="str">
        <f>IF(B13577&lt;&gt;"",VLOOKUP(B13577,Zapisy!B13570:C13578,2,FALSE),"")</f>
        <v/>
      </c>
      <c r="G13577" s="25" t="str">
        <f>IF(B13577&lt;&gt;"",VLOOKUP(B13577,Zapisy!B13570:G13570,6,FALSE),"")</f>
        <v/>
      </c>
      <c r="H13577" s="35" t="str">
        <f>IF(B13577&lt;&gt;"",VLOOKUP(B13577,Zapisy!B13570:F13580,5,FALSE),"")</f>
        <v/>
      </c>
      <c r="I13577" s="14" t="str">
        <f>IF(B13577&lt;&gt;"",VLOOKUP(B13577,Dziennik!B:F,5,FALSE),"")</f>
        <v/>
      </c>
    </row>
    <row r="13578" spans="2:9" x14ac:dyDescent="0.2">
      <c r="B13578" s="14" t="str">
        <f>IF(Zapisy!B13571&lt;&gt;"",Zapisy!B13571,"")</f>
        <v/>
      </c>
      <c r="C13578" s="14" t="str">
        <f>IF(B13578&lt;&gt;"",VLOOKUP(B13578,JPK_KR!AP:AR,3,FALSE),"")</f>
        <v/>
      </c>
      <c r="D13578" s="32" t="str">
        <f>IF(B13578&lt;&gt;"",VLOOKUP(Zapisy!B13571,JPK_KR!AP:AV,7,FALSE),"")</f>
        <v/>
      </c>
      <c r="E13578" s="25" t="str">
        <f>IF(B13578&lt;&gt;"",VLOOKUP(B13578,Zapisy!B13571:D13579,3,FALSE),"")</f>
        <v/>
      </c>
      <c r="F13578" s="35" t="str">
        <f>IF(B13578&lt;&gt;"",VLOOKUP(B13578,Zapisy!B13571:C13579,2,FALSE),"")</f>
        <v/>
      </c>
      <c r="G13578" s="25" t="str">
        <f>IF(B13578&lt;&gt;"",VLOOKUP(B13578,Zapisy!B13571:G13571,6,FALSE),"")</f>
        <v/>
      </c>
      <c r="H13578" s="35" t="str">
        <f>IF(B13578&lt;&gt;"",VLOOKUP(B13578,Zapisy!B13571:F13581,5,FALSE),"")</f>
        <v/>
      </c>
      <c r="I13578" s="14" t="str">
        <f>IF(B13578&lt;&gt;"",VLOOKUP(B13578,Dziennik!B:F,5,FALSE),"")</f>
        <v/>
      </c>
    </row>
    <row r="13579" spans="2:9" x14ac:dyDescent="0.2">
      <c r="B13579" s="14" t="str">
        <f>IF(Zapisy!B13572&lt;&gt;"",Zapisy!B13572,"")</f>
        <v/>
      </c>
      <c r="C13579" s="14" t="str">
        <f>IF(B13579&lt;&gt;"",VLOOKUP(B13579,JPK_KR!AP:AR,3,FALSE),"")</f>
        <v/>
      </c>
      <c r="D13579" s="32" t="str">
        <f>IF(B13579&lt;&gt;"",VLOOKUP(Zapisy!B13572,JPK_KR!AP:AV,7,FALSE),"")</f>
        <v/>
      </c>
      <c r="E13579" s="25" t="str">
        <f>IF(B13579&lt;&gt;"",VLOOKUP(B13579,Zapisy!B13572:D13580,3,FALSE),"")</f>
        <v/>
      </c>
      <c r="F13579" s="35" t="str">
        <f>IF(B13579&lt;&gt;"",VLOOKUP(B13579,Zapisy!B13572:C13580,2,FALSE),"")</f>
        <v/>
      </c>
      <c r="G13579" s="25" t="str">
        <f>IF(B13579&lt;&gt;"",VLOOKUP(B13579,Zapisy!B13572:G13572,6,FALSE),"")</f>
        <v/>
      </c>
      <c r="H13579" s="35" t="str">
        <f>IF(B13579&lt;&gt;"",VLOOKUP(B13579,Zapisy!B13572:F13582,5,FALSE),"")</f>
        <v/>
      </c>
      <c r="I13579" s="14" t="str">
        <f>IF(B13579&lt;&gt;"",VLOOKUP(B13579,Dziennik!B:F,5,FALSE),"")</f>
        <v/>
      </c>
    </row>
    <row r="13580" spans="2:9" x14ac:dyDescent="0.2">
      <c r="B13580" s="14" t="str">
        <f>IF(Zapisy!B13573&lt;&gt;"",Zapisy!B13573,"")</f>
        <v/>
      </c>
      <c r="C13580" s="14" t="str">
        <f>IF(B13580&lt;&gt;"",VLOOKUP(B13580,JPK_KR!AP:AR,3,FALSE),"")</f>
        <v/>
      </c>
      <c r="D13580" s="32" t="str">
        <f>IF(B13580&lt;&gt;"",VLOOKUP(Zapisy!B13573,JPK_KR!AP:AV,7,FALSE),"")</f>
        <v/>
      </c>
      <c r="E13580" s="25" t="str">
        <f>IF(B13580&lt;&gt;"",VLOOKUP(B13580,Zapisy!B13573:D13581,3,FALSE),"")</f>
        <v/>
      </c>
      <c r="F13580" s="35" t="str">
        <f>IF(B13580&lt;&gt;"",VLOOKUP(B13580,Zapisy!B13573:C13581,2,FALSE),"")</f>
        <v/>
      </c>
      <c r="G13580" s="25" t="str">
        <f>IF(B13580&lt;&gt;"",VLOOKUP(B13580,Zapisy!B13573:G13573,6,FALSE),"")</f>
        <v/>
      </c>
      <c r="H13580" s="35" t="str">
        <f>IF(B13580&lt;&gt;"",VLOOKUP(B13580,Zapisy!B13573:F13583,5,FALSE),"")</f>
        <v/>
      </c>
      <c r="I13580" s="14" t="str">
        <f>IF(B13580&lt;&gt;"",VLOOKUP(B13580,Dziennik!B:F,5,FALSE),"")</f>
        <v/>
      </c>
    </row>
    <row r="13581" spans="2:9" x14ac:dyDescent="0.2">
      <c r="B13581" s="14" t="str">
        <f>IF(Zapisy!B13574&lt;&gt;"",Zapisy!B13574,"")</f>
        <v/>
      </c>
      <c r="C13581" s="14" t="str">
        <f>IF(B13581&lt;&gt;"",VLOOKUP(B13581,JPK_KR!AP:AR,3,FALSE),"")</f>
        <v/>
      </c>
      <c r="D13581" s="32" t="str">
        <f>IF(B13581&lt;&gt;"",VLOOKUP(Zapisy!B13574,JPK_KR!AP:AV,7,FALSE),"")</f>
        <v/>
      </c>
      <c r="E13581" s="25" t="str">
        <f>IF(B13581&lt;&gt;"",VLOOKUP(B13581,Zapisy!B13574:D13582,3,FALSE),"")</f>
        <v/>
      </c>
      <c r="F13581" s="35" t="str">
        <f>IF(B13581&lt;&gt;"",VLOOKUP(B13581,Zapisy!B13574:C13582,2,FALSE),"")</f>
        <v/>
      </c>
      <c r="G13581" s="25" t="str">
        <f>IF(B13581&lt;&gt;"",VLOOKUP(B13581,Zapisy!B13574:G13574,6,FALSE),"")</f>
        <v/>
      </c>
      <c r="H13581" s="35" t="str">
        <f>IF(B13581&lt;&gt;"",VLOOKUP(B13581,Zapisy!B13574:F13584,5,FALSE),"")</f>
        <v/>
      </c>
      <c r="I13581" s="14" t="str">
        <f>IF(B13581&lt;&gt;"",VLOOKUP(B13581,Dziennik!B:F,5,FALSE),"")</f>
        <v/>
      </c>
    </row>
    <row r="13582" spans="2:9" x14ac:dyDescent="0.2">
      <c r="B13582" s="14" t="str">
        <f>IF(Zapisy!B13575&lt;&gt;"",Zapisy!B13575,"")</f>
        <v/>
      </c>
      <c r="C13582" s="14" t="str">
        <f>IF(B13582&lt;&gt;"",VLOOKUP(B13582,JPK_KR!AP:AR,3,FALSE),"")</f>
        <v/>
      </c>
      <c r="D13582" s="32" t="str">
        <f>IF(B13582&lt;&gt;"",VLOOKUP(Zapisy!B13575,JPK_KR!AP:AV,7,FALSE),"")</f>
        <v/>
      </c>
      <c r="E13582" s="25" t="str">
        <f>IF(B13582&lt;&gt;"",VLOOKUP(B13582,Zapisy!B13575:D13583,3,FALSE),"")</f>
        <v/>
      </c>
      <c r="F13582" s="35" t="str">
        <f>IF(B13582&lt;&gt;"",VLOOKUP(B13582,Zapisy!B13575:C13583,2,FALSE),"")</f>
        <v/>
      </c>
      <c r="G13582" s="25" t="str">
        <f>IF(B13582&lt;&gt;"",VLOOKUP(B13582,Zapisy!B13575:G13575,6,FALSE),"")</f>
        <v/>
      </c>
      <c r="H13582" s="35" t="str">
        <f>IF(B13582&lt;&gt;"",VLOOKUP(B13582,Zapisy!B13575:F13585,5,FALSE),"")</f>
        <v/>
      </c>
      <c r="I13582" s="14" t="str">
        <f>IF(B13582&lt;&gt;"",VLOOKUP(B13582,Dziennik!B:F,5,FALSE),"")</f>
        <v/>
      </c>
    </row>
    <row r="13583" spans="2:9" x14ac:dyDescent="0.2">
      <c r="B13583" s="14" t="str">
        <f>IF(Zapisy!B13576&lt;&gt;"",Zapisy!B13576,"")</f>
        <v/>
      </c>
      <c r="C13583" s="14" t="str">
        <f>IF(B13583&lt;&gt;"",VLOOKUP(B13583,JPK_KR!AP:AR,3,FALSE),"")</f>
        <v/>
      </c>
      <c r="D13583" s="32" t="str">
        <f>IF(B13583&lt;&gt;"",VLOOKUP(Zapisy!B13576,JPK_KR!AP:AV,7,FALSE),"")</f>
        <v/>
      </c>
      <c r="E13583" s="25" t="str">
        <f>IF(B13583&lt;&gt;"",VLOOKUP(B13583,Zapisy!B13576:D13584,3,FALSE),"")</f>
        <v/>
      </c>
      <c r="F13583" s="35" t="str">
        <f>IF(B13583&lt;&gt;"",VLOOKUP(B13583,Zapisy!B13576:C13584,2,FALSE),"")</f>
        <v/>
      </c>
      <c r="G13583" s="25" t="str">
        <f>IF(B13583&lt;&gt;"",VLOOKUP(B13583,Zapisy!B13576:G13576,6,FALSE),"")</f>
        <v/>
      </c>
      <c r="H13583" s="35" t="str">
        <f>IF(B13583&lt;&gt;"",VLOOKUP(B13583,Zapisy!B13576:F13586,5,FALSE),"")</f>
        <v/>
      </c>
      <c r="I13583" s="14" t="str">
        <f>IF(B13583&lt;&gt;"",VLOOKUP(B13583,Dziennik!B:F,5,FALSE),"")</f>
        <v/>
      </c>
    </row>
    <row r="13584" spans="2:9" x14ac:dyDescent="0.2">
      <c r="B13584" s="14" t="str">
        <f>IF(Zapisy!B13577&lt;&gt;"",Zapisy!B13577,"")</f>
        <v/>
      </c>
      <c r="C13584" s="14" t="str">
        <f>IF(B13584&lt;&gt;"",VLOOKUP(B13584,JPK_KR!AP:AR,3,FALSE),"")</f>
        <v/>
      </c>
      <c r="D13584" s="32" t="str">
        <f>IF(B13584&lt;&gt;"",VLOOKUP(Zapisy!B13577,JPK_KR!AP:AV,7,FALSE),"")</f>
        <v/>
      </c>
      <c r="E13584" s="25" t="str">
        <f>IF(B13584&lt;&gt;"",VLOOKUP(B13584,Zapisy!B13577:D13585,3,FALSE),"")</f>
        <v/>
      </c>
      <c r="F13584" s="35" t="str">
        <f>IF(B13584&lt;&gt;"",VLOOKUP(B13584,Zapisy!B13577:C13585,2,FALSE),"")</f>
        <v/>
      </c>
      <c r="G13584" s="25" t="str">
        <f>IF(B13584&lt;&gt;"",VLOOKUP(B13584,Zapisy!B13577:G13577,6,FALSE),"")</f>
        <v/>
      </c>
      <c r="H13584" s="35" t="str">
        <f>IF(B13584&lt;&gt;"",VLOOKUP(B13584,Zapisy!B13577:F13587,5,FALSE),"")</f>
        <v/>
      </c>
      <c r="I13584" s="14" t="str">
        <f>IF(B13584&lt;&gt;"",VLOOKUP(B13584,Dziennik!B:F,5,FALSE),"")</f>
        <v/>
      </c>
    </row>
    <row r="13585" spans="2:9" x14ac:dyDescent="0.2">
      <c r="B13585" s="14" t="str">
        <f>IF(Zapisy!B13578&lt;&gt;"",Zapisy!B13578,"")</f>
        <v/>
      </c>
      <c r="C13585" s="14" t="str">
        <f>IF(B13585&lt;&gt;"",VLOOKUP(B13585,JPK_KR!AP:AR,3,FALSE),"")</f>
        <v/>
      </c>
      <c r="D13585" s="32" t="str">
        <f>IF(B13585&lt;&gt;"",VLOOKUP(Zapisy!B13578,JPK_KR!AP:AV,7,FALSE),"")</f>
        <v/>
      </c>
      <c r="E13585" s="25" t="str">
        <f>IF(B13585&lt;&gt;"",VLOOKUP(B13585,Zapisy!B13578:D13586,3,FALSE),"")</f>
        <v/>
      </c>
      <c r="F13585" s="35" t="str">
        <f>IF(B13585&lt;&gt;"",VLOOKUP(B13585,Zapisy!B13578:C13586,2,FALSE),"")</f>
        <v/>
      </c>
      <c r="G13585" s="25" t="str">
        <f>IF(B13585&lt;&gt;"",VLOOKUP(B13585,Zapisy!B13578:G13578,6,FALSE),"")</f>
        <v/>
      </c>
      <c r="H13585" s="35" t="str">
        <f>IF(B13585&lt;&gt;"",VLOOKUP(B13585,Zapisy!B13578:F13588,5,FALSE),"")</f>
        <v/>
      </c>
      <c r="I13585" s="14" t="str">
        <f>IF(B13585&lt;&gt;"",VLOOKUP(B13585,Dziennik!B:F,5,FALSE),"")</f>
        <v/>
      </c>
    </row>
    <row r="13586" spans="2:9" x14ac:dyDescent="0.2">
      <c r="B13586" s="14" t="str">
        <f>IF(Zapisy!B13579&lt;&gt;"",Zapisy!B13579,"")</f>
        <v/>
      </c>
      <c r="C13586" s="14" t="str">
        <f>IF(B13586&lt;&gt;"",VLOOKUP(B13586,JPK_KR!AP:AR,3,FALSE),"")</f>
        <v/>
      </c>
      <c r="D13586" s="32" t="str">
        <f>IF(B13586&lt;&gt;"",VLOOKUP(Zapisy!B13579,JPK_KR!AP:AV,7,FALSE),"")</f>
        <v/>
      </c>
      <c r="E13586" s="25" t="str">
        <f>IF(B13586&lt;&gt;"",VLOOKUP(B13586,Zapisy!B13579:D13587,3,FALSE),"")</f>
        <v/>
      </c>
      <c r="F13586" s="35" t="str">
        <f>IF(B13586&lt;&gt;"",VLOOKUP(B13586,Zapisy!B13579:C13587,2,FALSE),"")</f>
        <v/>
      </c>
      <c r="G13586" s="25" t="str">
        <f>IF(B13586&lt;&gt;"",VLOOKUP(B13586,Zapisy!B13579:G13579,6,FALSE),"")</f>
        <v/>
      </c>
      <c r="H13586" s="35" t="str">
        <f>IF(B13586&lt;&gt;"",VLOOKUP(B13586,Zapisy!B13579:F13589,5,FALSE),"")</f>
        <v/>
      </c>
      <c r="I13586" s="14" t="str">
        <f>IF(B13586&lt;&gt;"",VLOOKUP(B13586,Dziennik!B:F,5,FALSE),"")</f>
        <v/>
      </c>
    </row>
    <row r="13587" spans="2:9" x14ac:dyDescent="0.2">
      <c r="B13587" s="14" t="str">
        <f>IF(Zapisy!B13580&lt;&gt;"",Zapisy!B13580,"")</f>
        <v/>
      </c>
      <c r="C13587" s="14" t="str">
        <f>IF(B13587&lt;&gt;"",VLOOKUP(B13587,JPK_KR!AP:AR,3,FALSE),"")</f>
        <v/>
      </c>
      <c r="D13587" s="32" t="str">
        <f>IF(B13587&lt;&gt;"",VLOOKUP(Zapisy!B13580,JPK_KR!AP:AV,7,FALSE),"")</f>
        <v/>
      </c>
      <c r="E13587" s="25" t="str">
        <f>IF(B13587&lt;&gt;"",VLOOKUP(B13587,Zapisy!B13580:D13588,3,FALSE),"")</f>
        <v/>
      </c>
      <c r="F13587" s="35" t="str">
        <f>IF(B13587&lt;&gt;"",VLOOKUP(B13587,Zapisy!B13580:C13588,2,FALSE),"")</f>
        <v/>
      </c>
      <c r="G13587" s="25" t="str">
        <f>IF(B13587&lt;&gt;"",VLOOKUP(B13587,Zapisy!B13580:G13580,6,FALSE),"")</f>
        <v/>
      </c>
      <c r="H13587" s="35" t="str">
        <f>IF(B13587&lt;&gt;"",VLOOKUP(B13587,Zapisy!B13580:F13590,5,FALSE),"")</f>
        <v/>
      </c>
      <c r="I13587" s="14" t="str">
        <f>IF(B13587&lt;&gt;"",VLOOKUP(B13587,Dziennik!B:F,5,FALSE),"")</f>
        <v/>
      </c>
    </row>
    <row r="13588" spans="2:9" x14ac:dyDescent="0.2">
      <c r="B13588" s="14" t="str">
        <f>IF(Zapisy!B13581&lt;&gt;"",Zapisy!B13581,"")</f>
        <v/>
      </c>
      <c r="C13588" s="14" t="str">
        <f>IF(B13588&lt;&gt;"",VLOOKUP(B13588,JPK_KR!AP:AR,3,FALSE),"")</f>
        <v/>
      </c>
      <c r="D13588" s="32" t="str">
        <f>IF(B13588&lt;&gt;"",VLOOKUP(Zapisy!B13581,JPK_KR!AP:AV,7,FALSE),"")</f>
        <v/>
      </c>
      <c r="E13588" s="25" t="str">
        <f>IF(B13588&lt;&gt;"",VLOOKUP(B13588,Zapisy!B13581:D13589,3,FALSE),"")</f>
        <v/>
      </c>
      <c r="F13588" s="35" t="str">
        <f>IF(B13588&lt;&gt;"",VLOOKUP(B13588,Zapisy!B13581:C13589,2,FALSE),"")</f>
        <v/>
      </c>
      <c r="G13588" s="25" t="str">
        <f>IF(B13588&lt;&gt;"",VLOOKUP(B13588,Zapisy!B13581:G13581,6,FALSE),"")</f>
        <v/>
      </c>
      <c r="H13588" s="35" t="str">
        <f>IF(B13588&lt;&gt;"",VLOOKUP(B13588,Zapisy!B13581:F13591,5,FALSE),"")</f>
        <v/>
      </c>
      <c r="I13588" s="14" t="str">
        <f>IF(B13588&lt;&gt;"",VLOOKUP(B13588,Dziennik!B:F,5,FALSE),"")</f>
        <v/>
      </c>
    </row>
    <row r="13589" spans="2:9" x14ac:dyDescent="0.2">
      <c r="B13589" s="14" t="str">
        <f>IF(Zapisy!B13582&lt;&gt;"",Zapisy!B13582,"")</f>
        <v/>
      </c>
      <c r="C13589" s="14" t="str">
        <f>IF(B13589&lt;&gt;"",VLOOKUP(B13589,JPK_KR!AP:AR,3,FALSE),"")</f>
        <v/>
      </c>
      <c r="D13589" s="32" t="str">
        <f>IF(B13589&lt;&gt;"",VLOOKUP(Zapisy!B13582,JPK_KR!AP:AV,7,FALSE),"")</f>
        <v/>
      </c>
      <c r="E13589" s="25" t="str">
        <f>IF(B13589&lt;&gt;"",VLOOKUP(B13589,Zapisy!B13582:D13590,3,FALSE),"")</f>
        <v/>
      </c>
      <c r="F13589" s="35" t="str">
        <f>IF(B13589&lt;&gt;"",VLOOKUP(B13589,Zapisy!B13582:C13590,2,FALSE),"")</f>
        <v/>
      </c>
      <c r="G13589" s="25" t="str">
        <f>IF(B13589&lt;&gt;"",VLOOKUP(B13589,Zapisy!B13582:G13582,6,FALSE),"")</f>
        <v/>
      </c>
      <c r="H13589" s="35" t="str">
        <f>IF(B13589&lt;&gt;"",VLOOKUP(B13589,Zapisy!B13582:F13592,5,FALSE),"")</f>
        <v/>
      </c>
      <c r="I13589" s="14" t="str">
        <f>IF(B13589&lt;&gt;"",VLOOKUP(B13589,Dziennik!B:F,5,FALSE),"")</f>
        <v/>
      </c>
    </row>
    <row r="13590" spans="2:9" x14ac:dyDescent="0.2">
      <c r="B13590" s="14" t="str">
        <f>IF(Zapisy!B13583&lt;&gt;"",Zapisy!B13583,"")</f>
        <v/>
      </c>
      <c r="C13590" s="14" t="str">
        <f>IF(B13590&lt;&gt;"",VLOOKUP(B13590,JPK_KR!AP:AR,3,FALSE),"")</f>
        <v/>
      </c>
      <c r="D13590" s="32" t="str">
        <f>IF(B13590&lt;&gt;"",VLOOKUP(Zapisy!B13583,JPK_KR!AP:AV,7,FALSE),"")</f>
        <v/>
      </c>
      <c r="E13590" s="25" t="str">
        <f>IF(B13590&lt;&gt;"",VLOOKUP(B13590,Zapisy!B13583:D13591,3,FALSE),"")</f>
        <v/>
      </c>
      <c r="F13590" s="35" t="str">
        <f>IF(B13590&lt;&gt;"",VLOOKUP(B13590,Zapisy!B13583:C13591,2,FALSE),"")</f>
        <v/>
      </c>
      <c r="G13590" s="25" t="str">
        <f>IF(B13590&lt;&gt;"",VLOOKUP(B13590,Zapisy!B13583:G13583,6,FALSE),"")</f>
        <v/>
      </c>
      <c r="H13590" s="35" t="str">
        <f>IF(B13590&lt;&gt;"",VLOOKUP(B13590,Zapisy!B13583:F13593,5,FALSE),"")</f>
        <v/>
      </c>
      <c r="I13590" s="14" t="str">
        <f>IF(B13590&lt;&gt;"",VLOOKUP(B13590,Dziennik!B:F,5,FALSE),"")</f>
        <v/>
      </c>
    </row>
    <row r="13591" spans="2:9" x14ac:dyDescent="0.2">
      <c r="B13591" s="14" t="str">
        <f>IF(Zapisy!B13584&lt;&gt;"",Zapisy!B13584,"")</f>
        <v/>
      </c>
      <c r="C13591" s="14" t="str">
        <f>IF(B13591&lt;&gt;"",VLOOKUP(B13591,JPK_KR!AP:AR,3,FALSE),"")</f>
        <v/>
      </c>
      <c r="D13591" s="32" t="str">
        <f>IF(B13591&lt;&gt;"",VLOOKUP(Zapisy!B13584,JPK_KR!AP:AV,7,FALSE),"")</f>
        <v/>
      </c>
      <c r="E13591" s="25" t="str">
        <f>IF(B13591&lt;&gt;"",VLOOKUP(B13591,Zapisy!B13584:D13592,3,FALSE),"")</f>
        <v/>
      </c>
      <c r="F13591" s="35" t="str">
        <f>IF(B13591&lt;&gt;"",VLOOKUP(B13591,Zapisy!B13584:C13592,2,FALSE),"")</f>
        <v/>
      </c>
      <c r="G13591" s="25" t="str">
        <f>IF(B13591&lt;&gt;"",VLOOKUP(B13591,Zapisy!B13584:G13584,6,FALSE),"")</f>
        <v/>
      </c>
      <c r="H13591" s="35" t="str">
        <f>IF(B13591&lt;&gt;"",VLOOKUP(B13591,Zapisy!B13584:F13594,5,FALSE),"")</f>
        <v/>
      </c>
      <c r="I13591" s="14" t="str">
        <f>IF(B13591&lt;&gt;"",VLOOKUP(B13591,Dziennik!B:F,5,FALSE),"")</f>
        <v/>
      </c>
    </row>
    <row r="13592" spans="2:9" x14ac:dyDescent="0.2">
      <c r="B13592" s="14" t="str">
        <f>IF(Zapisy!B13585&lt;&gt;"",Zapisy!B13585,"")</f>
        <v/>
      </c>
      <c r="C13592" s="14" t="str">
        <f>IF(B13592&lt;&gt;"",VLOOKUP(B13592,JPK_KR!AP:AR,3,FALSE),"")</f>
        <v/>
      </c>
      <c r="D13592" s="32" t="str">
        <f>IF(B13592&lt;&gt;"",VLOOKUP(Zapisy!B13585,JPK_KR!AP:AV,7,FALSE),"")</f>
        <v/>
      </c>
      <c r="E13592" s="25" t="str">
        <f>IF(B13592&lt;&gt;"",VLOOKUP(B13592,Zapisy!B13585:D13593,3,FALSE),"")</f>
        <v/>
      </c>
      <c r="F13592" s="35" t="str">
        <f>IF(B13592&lt;&gt;"",VLOOKUP(B13592,Zapisy!B13585:C13593,2,FALSE),"")</f>
        <v/>
      </c>
      <c r="G13592" s="25" t="str">
        <f>IF(B13592&lt;&gt;"",VLOOKUP(B13592,Zapisy!B13585:G13585,6,FALSE),"")</f>
        <v/>
      </c>
      <c r="H13592" s="35" t="str">
        <f>IF(B13592&lt;&gt;"",VLOOKUP(B13592,Zapisy!B13585:F13595,5,FALSE),"")</f>
        <v/>
      </c>
      <c r="I13592" s="14" t="str">
        <f>IF(B13592&lt;&gt;"",VLOOKUP(B13592,Dziennik!B:F,5,FALSE),"")</f>
        <v/>
      </c>
    </row>
    <row r="13593" spans="2:9" x14ac:dyDescent="0.2">
      <c r="B13593" s="14" t="str">
        <f>IF(Zapisy!B13586&lt;&gt;"",Zapisy!B13586,"")</f>
        <v/>
      </c>
      <c r="C13593" s="14" t="str">
        <f>IF(B13593&lt;&gt;"",VLOOKUP(B13593,JPK_KR!AP:AR,3,FALSE),"")</f>
        <v/>
      </c>
      <c r="D13593" s="32" t="str">
        <f>IF(B13593&lt;&gt;"",VLOOKUP(Zapisy!B13586,JPK_KR!AP:AV,7,FALSE),"")</f>
        <v/>
      </c>
      <c r="E13593" s="25" t="str">
        <f>IF(B13593&lt;&gt;"",VLOOKUP(B13593,Zapisy!B13586:D13594,3,FALSE),"")</f>
        <v/>
      </c>
      <c r="F13593" s="35" t="str">
        <f>IF(B13593&lt;&gt;"",VLOOKUP(B13593,Zapisy!B13586:C13594,2,FALSE),"")</f>
        <v/>
      </c>
      <c r="G13593" s="25" t="str">
        <f>IF(B13593&lt;&gt;"",VLOOKUP(B13593,Zapisy!B13586:G13586,6,FALSE),"")</f>
        <v/>
      </c>
      <c r="H13593" s="35" t="str">
        <f>IF(B13593&lt;&gt;"",VLOOKUP(B13593,Zapisy!B13586:F13596,5,FALSE),"")</f>
        <v/>
      </c>
      <c r="I13593" s="14" t="str">
        <f>IF(B13593&lt;&gt;"",VLOOKUP(B13593,Dziennik!B:F,5,FALSE),"")</f>
        <v/>
      </c>
    </row>
    <row r="13594" spans="2:9" x14ac:dyDescent="0.2">
      <c r="B13594" s="14" t="str">
        <f>IF(Zapisy!B13587&lt;&gt;"",Zapisy!B13587,"")</f>
        <v/>
      </c>
      <c r="C13594" s="14" t="str">
        <f>IF(B13594&lt;&gt;"",VLOOKUP(B13594,JPK_KR!AP:AR,3,FALSE),"")</f>
        <v/>
      </c>
      <c r="D13594" s="32" t="str">
        <f>IF(B13594&lt;&gt;"",VLOOKUP(Zapisy!B13587,JPK_KR!AP:AV,7,FALSE),"")</f>
        <v/>
      </c>
      <c r="E13594" s="25" t="str">
        <f>IF(B13594&lt;&gt;"",VLOOKUP(B13594,Zapisy!B13587:D13595,3,FALSE),"")</f>
        <v/>
      </c>
      <c r="F13594" s="35" t="str">
        <f>IF(B13594&lt;&gt;"",VLOOKUP(B13594,Zapisy!B13587:C13595,2,FALSE),"")</f>
        <v/>
      </c>
      <c r="G13594" s="25" t="str">
        <f>IF(B13594&lt;&gt;"",VLOOKUP(B13594,Zapisy!B13587:G13587,6,FALSE),"")</f>
        <v/>
      </c>
      <c r="H13594" s="35" t="str">
        <f>IF(B13594&lt;&gt;"",VLOOKUP(B13594,Zapisy!B13587:F13597,5,FALSE),"")</f>
        <v/>
      </c>
      <c r="I13594" s="14" t="str">
        <f>IF(B13594&lt;&gt;"",VLOOKUP(B13594,Dziennik!B:F,5,FALSE),"")</f>
        <v/>
      </c>
    </row>
    <row r="13595" spans="2:9" x14ac:dyDescent="0.2">
      <c r="B13595" s="14" t="str">
        <f>IF(Zapisy!B13588&lt;&gt;"",Zapisy!B13588,"")</f>
        <v/>
      </c>
      <c r="C13595" s="14" t="str">
        <f>IF(B13595&lt;&gt;"",VLOOKUP(B13595,JPK_KR!AP:AR,3,FALSE),"")</f>
        <v/>
      </c>
      <c r="D13595" s="32" t="str">
        <f>IF(B13595&lt;&gt;"",VLOOKUP(Zapisy!B13588,JPK_KR!AP:AV,7,FALSE),"")</f>
        <v/>
      </c>
      <c r="E13595" s="25" t="str">
        <f>IF(B13595&lt;&gt;"",VLOOKUP(B13595,Zapisy!B13588:D13596,3,FALSE),"")</f>
        <v/>
      </c>
      <c r="F13595" s="35" t="str">
        <f>IF(B13595&lt;&gt;"",VLOOKUP(B13595,Zapisy!B13588:C13596,2,FALSE),"")</f>
        <v/>
      </c>
      <c r="G13595" s="25" t="str">
        <f>IF(B13595&lt;&gt;"",VLOOKUP(B13595,Zapisy!B13588:G13588,6,FALSE),"")</f>
        <v/>
      </c>
      <c r="H13595" s="35" t="str">
        <f>IF(B13595&lt;&gt;"",VLOOKUP(B13595,Zapisy!B13588:F13598,5,FALSE),"")</f>
        <v/>
      </c>
      <c r="I13595" s="14" t="str">
        <f>IF(B13595&lt;&gt;"",VLOOKUP(B13595,Dziennik!B:F,5,FALSE),"")</f>
        <v/>
      </c>
    </row>
    <row r="13596" spans="2:9" x14ac:dyDescent="0.2">
      <c r="B13596" s="14" t="str">
        <f>IF(Zapisy!B13589&lt;&gt;"",Zapisy!B13589,"")</f>
        <v/>
      </c>
      <c r="C13596" s="14" t="str">
        <f>IF(B13596&lt;&gt;"",VLOOKUP(B13596,JPK_KR!AP:AR,3,FALSE),"")</f>
        <v/>
      </c>
      <c r="D13596" s="32" t="str">
        <f>IF(B13596&lt;&gt;"",VLOOKUP(Zapisy!B13589,JPK_KR!AP:AV,7,FALSE),"")</f>
        <v/>
      </c>
      <c r="E13596" s="25" t="str">
        <f>IF(B13596&lt;&gt;"",VLOOKUP(B13596,Zapisy!B13589:D13597,3,FALSE),"")</f>
        <v/>
      </c>
      <c r="F13596" s="35" t="str">
        <f>IF(B13596&lt;&gt;"",VLOOKUP(B13596,Zapisy!B13589:C13597,2,FALSE),"")</f>
        <v/>
      </c>
      <c r="G13596" s="25" t="str">
        <f>IF(B13596&lt;&gt;"",VLOOKUP(B13596,Zapisy!B13589:G13589,6,FALSE),"")</f>
        <v/>
      </c>
      <c r="H13596" s="35" t="str">
        <f>IF(B13596&lt;&gt;"",VLOOKUP(B13596,Zapisy!B13589:F13599,5,FALSE),"")</f>
        <v/>
      </c>
      <c r="I13596" s="14" t="str">
        <f>IF(B13596&lt;&gt;"",VLOOKUP(B13596,Dziennik!B:F,5,FALSE),"")</f>
        <v/>
      </c>
    </row>
    <row r="13597" spans="2:9" x14ac:dyDescent="0.2">
      <c r="B13597" s="14" t="str">
        <f>IF(Zapisy!B13590&lt;&gt;"",Zapisy!B13590,"")</f>
        <v/>
      </c>
      <c r="C13597" s="14" t="str">
        <f>IF(B13597&lt;&gt;"",VLOOKUP(B13597,JPK_KR!AP:AR,3,FALSE),"")</f>
        <v/>
      </c>
      <c r="D13597" s="32" t="str">
        <f>IF(B13597&lt;&gt;"",VLOOKUP(Zapisy!B13590,JPK_KR!AP:AV,7,FALSE),"")</f>
        <v/>
      </c>
      <c r="E13597" s="25" t="str">
        <f>IF(B13597&lt;&gt;"",VLOOKUP(B13597,Zapisy!B13590:D13598,3,FALSE),"")</f>
        <v/>
      </c>
      <c r="F13597" s="35" t="str">
        <f>IF(B13597&lt;&gt;"",VLOOKUP(B13597,Zapisy!B13590:C13598,2,FALSE),"")</f>
        <v/>
      </c>
      <c r="G13597" s="25" t="str">
        <f>IF(B13597&lt;&gt;"",VLOOKUP(B13597,Zapisy!B13590:G13590,6,FALSE),"")</f>
        <v/>
      </c>
      <c r="H13597" s="35" t="str">
        <f>IF(B13597&lt;&gt;"",VLOOKUP(B13597,Zapisy!B13590:F13600,5,FALSE),"")</f>
        <v/>
      </c>
      <c r="I13597" s="14" t="str">
        <f>IF(B13597&lt;&gt;"",VLOOKUP(B13597,Dziennik!B:F,5,FALSE),"")</f>
        <v/>
      </c>
    </row>
    <row r="13598" spans="2:9" x14ac:dyDescent="0.2">
      <c r="B13598" s="14" t="str">
        <f>IF(Zapisy!B13591&lt;&gt;"",Zapisy!B13591,"")</f>
        <v/>
      </c>
      <c r="C13598" s="14" t="str">
        <f>IF(B13598&lt;&gt;"",VLOOKUP(B13598,JPK_KR!AP:AR,3,FALSE),"")</f>
        <v/>
      </c>
      <c r="D13598" s="32" t="str">
        <f>IF(B13598&lt;&gt;"",VLOOKUP(Zapisy!B13591,JPK_KR!AP:AV,7,FALSE),"")</f>
        <v/>
      </c>
      <c r="E13598" s="25" t="str">
        <f>IF(B13598&lt;&gt;"",VLOOKUP(B13598,Zapisy!B13591:D13599,3,FALSE),"")</f>
        <v/>
      </c>
      <c r="F13598" s="35" t="str">
        <f>IF(B13598&lt;&gt;"",VLOOKUP(B13598,Zapisy!B13591:C13599,2,FALSE),"")</f>
        <v/>
      </c>
      <c r="G13598" s="25" t="str">
        <f>IF(B13598&lt;&gt;"",VLOOKUP(B13598,Zapisy!B13591:G13591,6,FALSE),"")</f>
        <v/>
      </c>
      <c r="H13598" s="35" t="str">
        <f>IF(B13598&lt;&gt;"",VLOOKUP(B13598,Zapisy!B13591:F13601,5,FALSE),"")</f>
        <v/>
      </c>
      <c r="I13598" s="14" t="str">
        <f>IF(B13598&lt;&gt;"",VLOOKUP(B13598,Dziennik!B:F,5,FALSE),"")</f>
        <v/>
      </c>
    </row>
    <row r="13599" spans="2:9" x14ac:dyDescent="0.2">
      <c r="B13599" s="14" t="str">
        <f>IF(Zapisy!B13592&lt;&gt;"",Zapisy!B13592,"")</f>
        <v/>
      </c>
      <c r="C13599" s="14" t="str">
        <f>IF(B13599&lt;&gt;"",VLOOKUP(B13599,JPK_KR!AP:AR,3,FALSE),"")</f>
        <v/>
      </c>
      <c r="D13599" s="32" t="str">
        <f>IF(B13599&lt;&gt;"",VLOOKUP(Zapisy!B13592,JPK_KR!AP:AV,7,FALSE),"")</f>
        <v/>
      </c>
      <c r="E13599" s="25" t="str">
        <f>IF(B13599&lt;&gt;"",VLOOKUP(B13599,Zapisy!B13592:D13600,3,FALSE),"")</f>
        <v/>
      </c>
      <c r="F13599" s="35" t="str">
        <f>IF(B13599&lt;&gt;"",VLOOKUP(B13599,Zapisy!B13592:C13600,2,FALSE),"")</f>
        <v/>
      </c>
      <c r="G13599" s="25" t="str">
        <f>IF(B13599&lt;&gt;"",VLOOKUP(B13599,Zapisy!B13592:G13592,6,FALSE),"")</f>
        <v/>
      </c>
      <c r="H13599" s="35" t="str">
        <f>IF(B13599&lt;&gt;"",VLOOKUP(B13599,Zapisy!B13592:F13602,5,FALSE),"")</f>
        <v/>
      </c>
      <c r="I13599" s="14" t="str">
        <f>IF(B13599&lt;&gt;"",VLOOKUP(B13599,Dziennik!B:F,5,FALSE),"")</f>
        <v/>
      </c>
    </row>
    <row r="13600" spans="2:9" x14ac:dyDescent="0.2">
      <c r="B13600" s="14" t="str">
        <f>IF(Zapisy!B13593&lt;&gt;"",Zapisy!B13593,"")</f>
        <v/>
      </c>
      <c r="C13600" s="14" t="str">
        <f>IF(B13600&lt;&gt;"",VLOOKUP(B13600,JPK_KR!AP:AR,3,FALSE),"")</f>
        <v/>
      </c>
      <c r="D13600" s="32" t="str">
        <f>IF(B13600&lt;&gt;"",VLOOKUP(Zapisy!B13593,JPK_KR!AP:AV,7,FALSE),"")</f>
        <v/>
      </c>
      <c r="E13600" s="25" t="str">
        <f>IF(B13600&lt;&gt;"",VLOOKUP(B13600,Zapisy!B13593:D13601,3,FALSE),"")</f>
        <v/>
      </c>
      <c r="F13600" s="35" t="str">
        <f>IF(B13600&lt;&gt;"",VLOOKUP(B13600,Zapisy!B13593:C13601,2,FALSE),"")</f>
        <v/>
      </c>
      <c r="G13600" s="25" t="str">
        <f>IF(B13600&lt;&gt;"",VLOOKUP(B13600,Zapisy!B13593:G13593,6,FALSE),"")</f>
        <v/>
      </c>
      <c r="H13600" s="35" t="str">
        <f>IF(B13600&lt;&gt;"",VLOOKUP(B13600,Zapisy!B13593:F13603,5,FALSE),"")</f>
        <v/>
      </c>
      <c r="I13600" s="14" t="str">
        <f>IF(B13600&lt;&gt;"",VLOOKUP(B13600,Dziennik!B:F,5,FALSE),"")</f>
        <v/>
      </c>
    </row>
    <row r="13601" spans="2:9" x14ac:dyDescent="0.2">
      <c r="B13601" s="14" t="str">
        <f>IF(Zapisy!B13594&lt;&gt;"",Zapisy!B13594,"")</f>
        <v/>
      </c>
      <c r="C13601" s="14" t="str">
        <f>IF(B13601&lt;&gt;"",VLOOKUP(B13601,JPK_KR!AP:AR,3,FALSE),"")</f>
        <v/>
      </c>
      <c r="D13601" s="32" t="str">
        <f>IF(B13601&lt;&gt;"",VLOOKUP(Zapisy!B13594,JPK_KR!AP:AV,7,FALSE),"")</f>
        <v/>
      </c>
      <c r="E13601" s="25" t="str">
        <f>IF(B13601&lt;&gt;"",VLOOKUP(B13601,Zapisy!B13594:D13602,3,FALSE),"")</f>
        <v/>
      </c>
      <c r="F13601" s="35" t="str">
        <f>IF(B13601&lt;&gt;"",VLOOKUP(B13601,Zapisy!B13594:C13602,2,FALSE),"")</f>
        <v/>
      </c>
      <c r="G13601" s="25" t="str">
        <f>IF(B13601&lt;&gt;"",VLOOKUP(B13601,Zapisy!B13594:G13594,6,FALSE),"")</f>
        <v/>
      </c>
      <c r="H13601" s="35" t="str">
        <f>IF(B13601&lt;&gt;"",VLOOKUP(B13601,Zapisy!B13594:F13604,5,FALSE),"")</f>
        <v/>
      </c>
      <c r="I13601" s="14" t="str">
        <f>IF(B13601&lt;&gt;"",VLOOKUP(B13601,Dziennik!B:F,5,FALSE),"")</f>
        <v/>
      </c>
    </row>
    <row r="13602" spans="2:9" x14ac:dyDescent="0.2">
      <c r="B13602" s="14" t="str">
        <f>IF(Zapisy!B13595&lt;&gt;"",Zapisy!B13595,"")</f>
        <v/>
      </c>
      <c r="C13602" s="14" t="str">
        <f>IF(B13602&lt;&gt;"",VLOOKUP(B13602,JPK_KR!AP:AR,3,FALSE),"")</f>
        <v/>
      </c>
      <c r="D13602" s="32" t="str">
        <f>IF(B13602&lt;&gt;"",VLOOKUP(Zapisy!B13595,JPK_KR!AP:AV,7,FALSE),"")</f>
        <v/>
      </c>
      <c r="E13602" s="25" t="str">
        <f>IF(B13602&lt;&gt;"",VLOOKUP(B13602,Zapisy!B13595:D13603,3,FALSE),"")</f>
        <v/>
      </c>
      <c r="F13602" s="35" t="str">
        <f>IF(B13602&lt;&gt;"",VLOOKUP(B13602,Zapisy!B13595:C13603,2,FALSE),"")</f>
        <v/>
      </c>
      <c r="G13602" s="25" t="str">
        <f>IF(B13602&lt;&gt;"",VLOOKUP(B13602,Zapisy!B13595:G13595,6,FALSE),"")</f>
        <v/>
      </c>
      <c r="H13602" s="35" t="str">
        <f>IF(B13602&lt;&gt;"",VLOOKUP(B13602,Zapisy!B13595:F13605,5,FALSE),"")</f>
        <v/>
      </c>
      <c r="I13602" s="14" t="str">
        <f>IF(B13602&lt;&gt;"",VLOOKUP(B13602,Dziennik!B:F,5,FALSE),"")</f>
        <v/>
      </c>
    </row>
    <row r="13603" spans="2:9" x14ac:dyDescent="0.2">
      <c r="B13603" s="14" t="str">
        <f>IF(Zapisy!B13596&lt;&gt;"",Zapisy!B13596,"")</f>
        <v/>
      </c>
      <c r="C13603" s="14" t="str">
        <f>IF(B13603&lt;&gt;"",VLOOKUP(B13603,JPK_KR!AP:AR,3,FALSE),"")</f>
        <v/>
      </c>
      <c r="D13603" s="32" t="str">
        <f>IF(B13603&lt;&gt;"",VLOOKUP(Zapisy!B13596,JPK_KR!AP:AV,7,FALSE),"")</f>
        <v/>
      </c>
      <c r="E13603" s="25" t="str">
        <f>IF(B13603&lt;&gt;"",VLOOKUP(B13603,Zapisy!B13596:D13604,3,FALSE),"")</f>
        <v/>
      </c>
      <c r="F13603" s="35" t="str">
        <f>IF(B13603&lt;&gt;"",VLOOKUP(B13603,Zapisy!B13596:C13604,2,FALSE),"")</f>
        <v/>
      </c>
      <c r="G13603" s="25" t="str">
        <f>IF(B13603&lt;&gt;"",VLOOKUP(B13603,Zapisy!B13596:G13596,6,FALSE),"")</f>
        <v/>
      </c>
      <c r="H13603" s="35" t="str">
        <f>IF(B13603&lt;&gt;"",VLOOKUP(B13603,Zapisy!B13596:F13606,5,FALSE),"")</f>
        <v/>
      </c>
      <c r="I13603" s="14" t="str">
        <f>IF(B13603&lt;&gt;"",VLOOKUP(B13603,Dziennik!B:F,5,FALSE),"")</f>
        <v/>
      </c>
    </row>
    <row r="13604" spans="2:9" x14ac:dyDescent="0.2">
      <c r="B13604" s="14" t="str">
        <f>IF(Zapisy!B13597&lt;&gt;"",Zapisy!B13597,"")</f>
        <v/>
      </c>
      <c r="C13604" s="14" t="str">
        <f>IF(B13604&lt;&gt;"",VLOOKUP(B13604,JPK_KR!AP:AR,3,FALSE),"")</f>
        <v/>
      </c>
      <c r="D13604" s="32" t="str">
        <f>IF(B13604&lt;&gt;"",VLOOKUP(Zapisy!B13597,JPK_KR!AP:AV,7,FALSE),"")</f>
        <v/>
      </c>
      <c r="E13604" s="25" t="str">
        <f>IF(B13604&lt;&gt;"",VLOOKUP(B13604,Zapisy!B13597:D13605,3,FALSE),"")</f>
        <v/>
      </c>
      <c r="F13604" s="35" t="str">
        <f>IF(B13604&lt;&gt;"",VLOOKUP(B13604,Zapisy!B13597:C13605,2,FALSE),"")</f>
        <v/>
      </c>
      <c r="G13604" s="25" t="str">
        <f>IF(B13604&lt;&gt;"",VLOOKUP(B13604,Zapisy!B13597:G13597,6,FALSE),"")</f>
        <v/>
      </c>
      <c r="H13604" s="35" t="str">
        <f>IF(B13604&lt;&gt;"",VLOOKUP(B13604,Zapisy!B13597:F13607,5,FALSE),"")</f>
        <v/>
      </c>
      <c r="I13604" s="14" t="str">
        <f>IF(B13604&lt;&gt;"",VLOOKUP(B13604,Dziennik!B:F,5,FALSE),"")</f>
        <v/>
      </c>
    </row>
    <row r="13605" spans="2:9" x14ac:dyDescent="0.2">
      <c r="B13605" s="14" t="str">
        <f>IF(Zapisy!B13598&lt;&gt;"",Zapisy!B13598,"")</f>
        <v/>
      </c>
      <c r="C13605" s="14" t="str">
        <f>IF(B13605&lt;&gt;"",VLOOKUP(B13605,JPK_KR!AP:AR,3,FALSE),"")</f>
        <v/>
      </c>
      <c r="D13605" s="32" t="str">
        <f>IF(B13605&lt;&gt;"",VLOOKUP(Zapisy!B13598,JPK_KR!AP:AV,7,FALSE),"")</f>
        <v/>
      </c>
      <c r="E13605" s="25" t="str">
        <f>IF(B13605&lt;&gt;"",VLOOKUP(B13605,Zapisy!B13598:D13606,3,FALSE),"")</f>
        <v/>
      </c>
      <c r="F13605" s="35" t="str">
        <f>IF(B13605&lt;&gt;"",VLOOKUP(B13605,Zapisy!B13598:C13606,2,FALSE),"")</f>
        <v/>
      </c>
      <c r="G13605" s="25" t="str">
        <f>IF(B13605&lt;&gt;"",VLOOKUP(B13605,Zapisy!B13598:G13598,6,FALSE),"")</f>
        <v/>
      </c>
      <c r="H13605" s="35" t="str">
        <f>IF(B13605&lt;&gt;"",VLOOKUP(B13605,Zapisy!B13598:F13608,5,FALSE),"")</f>
        <v/>
      </c>
      <c r="I13605" s="14" t="str">
        <f>IF(B13605&lt;&gt;"",VLOOKUP(B13605,Dziennik!B:F,5,FALSE),"")</f>
        <v/>
      </c>
    </row>
    <row r="13606" spans="2:9" x14ac:dyDescent="0.2">
      <c r="B13606" s="14" t="str">
        <f>IF(Zapisy!B13599&lt;&gt;"",Zapisy!B13599,"")</f>
        <v/>
      </c>
      <c r="C13606" s="14" t="str">
        <f>IF(B13606&lt;&gt;"",VLOOKUP(B13606,JPK_KR!AP:AR,3,FALSE),"")</f>
        <v/>
      </c>
      <c r="D13606" s="32" t="str">
        <f>IF(B13606&lt;&gt;"",VLOOKUP(Zapisy!B13599,JPK_KR!AP:AV,7,FALSE),"")</f>
        <v/>
      </c>
      <c r="E13606" s="25" t="str">
        <f>IF(B13606&lt;&gt;"",VLOOKUP(B13606,Zapisy!B13599:D13607,3,FALSE),"")</f>
        <v/>
      </c>
      <c r="F13606" s="35" t="str">
        <f>IF(B13606&lt;&gt;"",VLOOKUP(B13606,Zapisy!B13599:C13607,2,FALSE),"")</f>
        <v/>
      </c>
      <c r="G13606" s="25" t="str">
        <f>IF(B13606&lt;&gt;"",VLOOKUP(B13606,Zapisy!B13599:G13599,6,FALSE),"")</f>
        <v/>
      </c>
      <c r="H13606" s="35" t="str">
        <f>IF(B13606&lt;&gt;"",VLOOKUP(B13606,Zapisy!B13599:F13609,5,FALSE),"")</f>
        <v/>
      </c>
      <c r="I13606" s="14" t="str">
        <f>IF(B13606&lt;&gt;"",VLOOKUP(B13606,Dziennik!B:F,5,FALSE),"")</f>
        <v/>
      </c>
    </row>
    <row r="13607" spans="2:9" x14ac:dyDescent="0.2">
      <c r="B13607" s="14" t="str">
        <f>IF(Zapisy!B13600&lt;&gt;"",Zapisy!B13600,"")</f>
        <v/>
      </c>
      <c r="C13607" s="14" t="str">
        <f>IF(B13607&lt;&gt;"",VLOOKUP(B13607,JPK_KR!AP:AR,3,FALSE),"")</f>
        <v/>
      </c>
      <c r="D13607" s="32" t="str">
        <f>IF(B13607&lt;&gt;"",VLOOKUP(Zapisy!B13600,JPK_KR!AP:AV,7,FALSE),"")</f>
        <v/>
      </c>
      <c r="E13607" s="25" t="str">
        <f>IF(B13607&lt;&gt;"",VLOOKUP(B13607,Zapisy!B13600:D13608,3,FALSE),"")</f>
        <v/>
      </c>
      <c r="F13607" s="35" t="str">
        <f>IF(B13607&lt;&gt;"",VLOOKUP(B13607,Zapisy!B13600:C13608,2,FALSE),"")</f>
        <v/>
      </c>
      <c r="G13607" s="25" t="str">
        <f>IF(B13607&lt;&gt;"",VLOOKUP(B13607,Zapisy!B13600:G13600,6,FALSE),"")</f>
        <v/>
      </c>
      <c r="H13607" s="35" t="str">
        <f>IF(B13607&lt;&gt;"",VLOOKUP(B13607,Zapisy!B13600:F13610,5,FALSE),"")</f>
        <v/>
      </c>
      <c r="I13607" s="14" t="str">
        <f>IF(B13607&lt;&gt;"",VLOOKUP(B13607,Dziennik!B:F,5,FALSE),"")</f>
        <v/>
      </c>
    </row>
    <row r="13608" spans="2:9" x14ac:dyDescent="0.2">
      <c r="B13608" s="14" t="str">
        <f>IF(Zapisy!B13601&lt;&gt;"",Zapisy!B13601,"")</f>
        <v/>
      </c>
      <c r="C13608" s="14" t="str">
        <f>IF(B13608&lt;&gt;"",VLOOKUP(B13608,JPK_KR!AP:AR,3,FALSE),"")</f>
        <v/>
      </c>
      <c r="D13608" s="32" t="str">
        <f>IF(B13608&lt;&gt;"",VLOOKUP(Zapisy!B13601,JPK_KR!AP:AV,7,FALSE),"")</f>
        <v/>
      </c>
      <c r="E13608" s="25" t="str">
        <f>IF(B13608&lt;&gt;"",VLOOKUP(B13608,Zapisy!B13601:D13609,3,FALSE),"")</f>
        <v/>
      </c>
      <c r="F13608" s="35" t="str">
        <f>IF(B13608&lt;&gt;"",VLOOKUP(B13608,Zapisy!B13601:C13609,2,FALSE),"")</f>
        <v/>
      </c>
      <c r="G13608" s="25" t="str">
        <f>IF(B13608&lt;&gt;"",VLOOKUP(B13608,Zapisy!B13601:G13601,6,FALSE),"")</f>
        <v/>
      </c>
      <c r="H13608" s="35" t="str">
        <f>IF(B13608&lt;&gt;"",VLOOKUP(B13608,Zapisy!B13601:F13611,5,FALSE),"")</f>
        <v/>
      </c>
      <c r="I13608" s="14" t="str">
        <f>IF(B13608&lt;&gt;"",VLOOKUP(B13608,Dziennik!B:F,5,FALSE),"")</f>
        <v/>
      </c>
    </row>
    <row r="13609" spans="2:9" x14ac:dyDescent="0.2">
      <c r="B13609" s="14" t="str">
        <f>IF(Zapisy!B13602&lt;&gt;"",Zapisy!B13602,"")</f>
        <v/>
      </c>
      <c r="C13609" s="14" t="str">
        <f>IF(B13609&lt;&gt;"",VLOOKUP(B13609,JPK_KR!AP:AR,3,FALSE),"")</f>
        <v/>
      </c>
      <c r="D13609" s="32" t="str">
        <f>IF(B13609&lt;&gt;"",VLOOKUP(Zapisy!B13602,JPK_KR!AP:AV,7,FALSE),"")</f>
        <v/>
      </c>
      <c r="E13609" s="25" t="str">
        <f>IF(B13609&lt;&gt;"",VLOOKUP(B13609,Zapisy!B13602:D13610,3,FALSE),"")</f>
        <v/>
      </c>
      <c r="F13609" s="35" t="str">
        <f>IF(B13609&lt;&gt;"",VLOOKUP(B13609,Zapisy!B13602:C13610,2,FALSE),"")</f>
        <v/>
      </c>
      <c r="G13609" s="25" t="str">
        <f>IF(B13609&lt;&gt;"",VLOOKUP(B13609,Zapisy!B13602:G13602,6,FALSE),"")</f>
        <v/>
      </c>
      <c r="H13609" s="35" t="str">
        <f>IF(B13609&lt;&gt;"",VLOOKUP(B13609,Zapisy!B13602:F13612,5,FALSE),"")</f>
        <v/>
      </c>
      <c r="I13609" s="14" t="str">
        <f>IF(B13609&lt;&gt;"",VLOOKUP(B13609,Dziennik!B:F,5,FALSE),"")</f>
        <v/>
      </c>
    </row>
    <row r="13610" spans="2:9" x14ac:dyDescent="0.2">
      <c r="B13610" s="14" t="str">
        <f>IF(Zapisy!B13603&lt;&gt;"",Zapisy!B13603,"")</f>
        <v/>
      </c>
      <c r="C13610" s="14" t="str">
        <f>IF(B13610&lt;&gt;"",VLOOKUP(B13610,JPK_KR!AP:AR,3,FALSE),"")</f>
        <v/>
      </c>
      <c r="D13610" s="32" t="str">
        <f>IF(B13610&lt;&gt;"",VLOOKUP(Zapisy!B13603,JPK_KR!AP:AV,7,FALSE),"")</f>
        <v/>
      </c>
      <c r="E13610" s="25" t="str">
        <f>IF(B13610&lt;&gt;"",VLOOKUP(B13610,Zapisy!B13603:D13611,3,FALSE),"")</f>
        <v/>
      </c>
      <c r="F13610" s="35" t="str">
        <f>IF(B13610&lt;&gt;"",VLOOKUP(B13610,Zapisy!B13603:C13611,2,FALSE),"")</f>
        <v/>
      </c>
      <c r="G13610" s="25" t="str">
        <f>IF(B13610&lt;&gt;"",VLOOKUP(B13610,Zapisy!B13603:G13603,6,FALSE),"")</f>
        <v/>
      </c>
      <c r="H13610" s="35" t="str">
        <f>IF(B13610&lt;&gt;"",VLOOKUP(B13610,Zapisy!B13603:F13613,5,FALSE),"")</f>
        <v/>
      </c>
      <c r="I13610" s="14" t="str">
        <f>IF(B13610&lt;&gt;"",VLOOKUP(B13610,Dziennik!B:F,5,FALSE),"")</f>
        <v/>
      </c>
    </row>
    <row r="13611" spans="2:9" x14ac:dyDescent="0.2">
      <c r="B13611" s="14" t="str">
        <f>IF(Zapisy!B13604&lt;&gt;"",Zapisy!B13604,"")</f>
        <v/>
      </c>
      <c r="C13611" s="14" t="str">
        <f>IF(B13611&lt;&gt;"",VLOOKUP(B13611,JPK_KR!AP:AR,3,FALSE),"")</f>
        <v/>
      </c>
      <c r="D13611" s="32" t="str">
        <f>IF(B13611&lt;&gt;"",VLOOKUP(Zapisy!B13604,JPK_KR!AP:AV,7,FALSE),"")</f>
        <v/>
      </c>
      <c r="E13611" s="25" t="str">
        <f>IF(B13611&lt;&gt;"",VLOOKUP(B13611,Zapisy!B13604:D13612,3,FALSE),"")</f>
        <v/>
      </c>
      <c r="F13611" s="35" t="str">
        <f>IF(B13611&lt;&gt;"",VLOOKUP(B13611,Zapisy!B13604:C13612,2,FALSE),"")</f>
        <v/>
      </c>
      <c r="G13611" s="25" t="str">
        <f>IF(B13611&lt;&gt;"",VLOOKUP(B13611,Zapisy!B13604:G13604,6,FALSE),"")</f>
        <v/>
      </c>
      <c r="H13611" s="35" t="str">
        <f>IF(B13611&lt;&gt;"",VLOOKUP(B13611,Zapisy!B13604:F13614,5,FALSE),"")</f>
        <v/>
      </c>
      <c r="I13611" s="14" t="str">
        <f>IF(B13611&lt;&gt;"",VLOOKUP(B13611,Dziennik!B:F,5,FALSE),"")</f>
        <v/>
      </c>
    </row>
    <row r="13612" spans="2:9" x14ac:dyDescent="0.2">
      <c r="B13612" s="14" t="str">
        <f>IF(Zapisy!B13605&lt;&gt;"",Zapisy!B13605,"")</f>
        <v/>
      </c>
      <c r="C13612" s="14" t="str">
        <f>IF(B13612&lt;&gt;"",VLOOKUP(B13612,JPK_KR!AP:AR,3,FALSE),"")</f>
        <v/>
      </c>
      <c r="D13612" s="32" t="str">
        <f>IF(B13612&lt;&gt;"",VLOOKUP(Zapisy!B13605,JPK_KR!AP:AV,7,FALSE),"")</f>
        <v/>
      </c>
      <c r="E13612" s="25" t="str">
        <f>IF(B13612&lt;&gt;"",VLOOKUP(B13612,Zapisy!B13605:D13613,3,FALSE),"")</f>
        <v/>
      </c>
      <c r="F13612" s="35" t="str">
        <f>IF(B13612&lt;&gt;"",VLOOKUP(B13612,Zapisy!B13605:C13613,2,FALSE),"")</f>
        <v/>
      </c>
      <c r="G13612" s="25" t="str">
        <f>IF(B13612&lt;&gt;"",VLOOKUP(B13612,Zapisy!B13605:G13605,6,FALSE),"")</f>
        <v/>
      </c>
      <c r="H13612" s="35" t="str">
        <f>IF(B13612&lt;&gt;"",VLOOKUP(B13612,Zapisy!B13605:F13615,5,FALSE),"")</f>
        <v/>
      </c>
      <c r="I13612" s="14" t="str">
        <f>IF(B13612&lt;&gt;"",VLOOKUP(B13612,Dziennik!B:F,5,FALSE),"")</f>
        <v/>
      </c>
    </row>
    <row r="13613" spans="2:9" x14ac:dyDescent="0.2">
      <c r="B13613" s="14" t="str">
        <f>IF(Zapisy!B13606&lt;&gt;"",Zapisy!B13606,"")</f>
        <v/>
      </c>
      <c r="C13613" s="14" t="str">
        <f>IF(B13613&lt;&gt;"",VLOOKUP(B13613,JPK_KR!AP:AR,3,FALSE),"")</f>
        <v/>
      </c>
      <c r="D13613" s="32" t="str">
        <f>IF(B13613&lt;&gt;"",VLOOKUP(Zapisy!B13606,JPK_KR!AP:AV,7,FALSE),"")</f>
        <v/>
      </c>
      <c r="E13613" s="25" t="str">
        <f>IF(B13613&lt;&gt;"",VLOOKUP(B13613,Zapisy!B13606:D13614,3,FALSE),"")</f>
        <v/>
      </c>
      <c r="F13613" s="35" t="str">
        <f>IF(B13613&lt;&gt;"",VLOOKUP(B13613,Zapisy!B13606:C13614,2,FALSE),"")</f>
        <v/>
      </c>
      <c r="G13613" s="25" t="str">
        <f>IF(B13613&lt;&gt;"",VLOOKUP(B13613,Zapisy!B13606:G13606,6,FALSE),"")</f>
        <v/>
      </c>
      <c r="H13613" s="35" t="str">
        <f>IF(B13613&lt;&gt;"",VLOOKUP(B13613,Zapisy!B13606:F13616,5,FALSE),"")</f>
        <v/>
      </c>
      <c r="I13613" s="14" t="str">
        <f>IF(B13613&lt;&gt;"",VLOOKUP(B13613,Dziennik!B:F,5,FALSE),"")</f>
        <v/>
      </c>
    </row>
    <row r="13614" spans="2:9" x14ac:dyDescent="0.2">
      <c r="B13614" s="14" t="str">
        <f>IF(Zapisy!B13607&lt;&gt;"",Zapisy!B13607,"")</f>
        <v/>
      </c>
      <c r="C13614" s="14" t="str">
        <f>IF(B13614&lt;&gt;"",VLOOKUP(B13614,JPK_KR!AP:AR,3,FALSE),"")</f>
        <v/>
      </c>
      <c r="D13614" s="32" t="str">
        <f>IF(B13614&lt;&gt;"",VLOOKUP(Zapisy!B13607,JPK_KR!AP:AV,7,FALSE),"")</f>
        <v/>
      </c>
      <c r="E13614" s="25" t="str">
        <f>IF(B13614&lt;&gt;"",VLOOKUP(B13614,Zapisy!B13607:D13615,3,FALSE),"")</f>
        <v/>
      </c>
      <c r="F13614" s="35" t="str">
        <f>IF(B13614&lt;&gt;"",VLOOKUP(B13614,Zapisy!B13607:C13615,2,FALSE),"")</f>
        <v/>
      </c>
      <c r="G13614" s="25" t="str">
        <f>IF(B13614&lt;&gt;"",VLOOKUP(B13614,Zapisy!B13607:G13607,6,FALSE),"")</f>
        <v/>
      </c>
      <c r="H13614" s="35" t="str">
        <f>IF(B13614&lt;&gt;"",VLOOKUP(B13614,Zapisy!B13607:F13617,5,FALSE),"")</f>
        <v/>
      </c>
      <c r="I13614" s="14" t="str">
        <f>IF(B13614&lt;&gt;"",VLOOKUP(B13614,Dziennik!B:F,5,FALSE),"")</f>
        <v/>
      </c>
    </row>
    <row r="13615" spans="2:9" x14ac:dyDescent="0.2">
      <c r="B13615" s="14" t="str">
        <f>IF(Zapisy!B13608&lt;&gt;"",Zapisy!B13608,"")</f>
        <v/>
      </c>
      <c r="C13615" s="14" t="str">
        <f>IF(B13615&lt;&gt;"",VLOOKUP(B13615,JPK_KR!AP:AR,3,FALSE),"")</f>
        <v/>
      </c>
      <c r="D13615" s="32" t="str">
        <f>IF(B13615&lt;&gt;"",VLOOKUP(Zapisy!B13608,JPK_KR!AP:AV,7,FALSE),"")</f>
        <v/>
      </c>
      <c r="E13615" s="25" t="str">
        <f>IF(B13615&lt;&gt;"",VLOOKUP(B13615,Zapisy!B13608:D13616,3,FALSE),"")</f>
        <v/>
      </c>
      <c r="F13615" s="35" t="str">
        <f>IF(B13615&lt;&gt;"",VLOOKUP(B13615,Zapisy!B13608:C13616,2,FALSE),"")</f>
        <v/>
      </c>
      <c r="G13615" s="25" t="str">
        <f>IF(B13615&lt;&gt;"",VLOOKUP(B13615,Zapisy!B13608:G13608,6,FALSE),"")</f>
        <v/>
      </c>
      <c r="H13615" s="35" t="str">
        <f>IF(B13615&lt;&gt;"",VLOOKUP(B13615,Zapisy!B13608:F13618,5,FALSE),"")</f>
        <v/>
      </c>
      <c r="I13615" s="14" t="str">
        <f>IF(B13615&lt;&gt;"",VLOOKUP(B13615,Dziennik!B:F,5,FALSE),"")</f>
        <v/>
      </c>
    </row>
    <row r="13616" spans="2:9" x14ac:dyDescent="0.2">
      <c r="B13616" s="14" t="str">
        <f>IF(Zapisy!B13609&lt;&gt;"",Zapisy!B13609,"")</f>
        <v/>
      </c>
      <c r="C13616" s="14" t="str">
        <f>IF(B13616&lt;&gt;"",VLOOKUP(B13616,JPK_KR!AP:AR,3,FALSE),"")</f>
        <v/>
      </c>
      <c r="D13616" s="32" t="str">
        <f>IF(B13616&lt;&gt;"",VLOOKUP(Zapisy!B13609,JPK_KR!AP:AV,7,FALSE),"")</f>
        <v/>
      </c>
      <c r="E13616" s="25" t="str">
        <f>IF(B13616&lt;&gt;"",VLOOKUP(B13616,Zapisy!B13609:D13617,3,FALSE),"")</f>
        <v/>
      </c>
      <c r="F13616" s="35" t="str">
        <f>IF(B13616&lt;&gt;"",VLOOKUP(B13616,Zapisy!B13609:C13617,2,FALSE),"")</f>
        <v/>
      </c>
      <c r="G13616" s="25" t="str">
        <f>IF(B13616&lt;&gt;"",VLOOKUP(B13616,Zapisy!B13609:G13609,6,FALSE),"")</f>
        <v/>
      </c>
      <c r="H13616" s="35" t="str">
        <f>IF(B13616&lt;&gt;"",VLOOKUP(B13616,Zapisy!B13609:F13619,5,FALSE),"")</f>
        <v/>
      </c>
      <c r="I13616" s="14" t="str">
        <f>IF(B13616&lt;&gt;"",VLOOKUP(B13616,Dziennik!B:F,5,FALSE),"")</f>
        <v/>
      </c>
    </row>
    <row r="13617" spans="2:9" x14ac:dyDescent="0.2">
      <c r="B13617" s="14" t="str">
        <f>IF(Zapisy!B13610&lt;&gt;"",Zapisy!B13610,"")</f>
        <v/>
      </c>
      <c r="C13617" s="14" t="str">
        <f>IF(B13617&lt;&gt;"",VLOOKUP(B13617,JPK_KR!AP:AR,3,FALSE),"")</f>
        <v/>
      </c>
      <c r="D13617" s="32" t="str">
        <f>IF(B13617&lt;&gt;"",VLOOKUP(Zapisy!B13610,JPK_KR!AP:AV,7,FALSE),"")</f>
        <v/>
      </c>
      <c r="E13617" s="25" t="str">
        <f>IF(B13617&lt;&gt;"",VLOOKUP(B13617,Zapisy!B13610:D13618,3,FALSE),"")</f>
        <v/>
      </c>
      <c r="F13617" s="35" t="str">
        <f>IF(B13617&lt;&gt;"",VLOOKUP(B13617,Zapisy!B13610:C13618,2,FALSE),"")</f>
        <v/>
      </c>
      <c r="G13617" s="25" t="str">
        <f>IF(B13617&lt;&gt;"",VLOOKUP(B13617,Zapisy!B13610:G13610,6,FALSE),"")</f>
        <v/>
      </c>
      <c r="H13617" s="35" t="str">
        <f>IF(B13617&lt;&gt;"",VLOOKUP(B13617,Zapisy!B13610:F13620,5,FALSE),"")</f>
        <v/>
      </c>
      <c r="I13617" s="14" t="str">
        <f>IF(B13617&lt;&gt;"",VLOOKUP(B13617,Dziennik!B:F,5,FALSE),"")</f>
        <v/>
      </c>
    </row>
    <row r="13618" spans="2:9" x14ac:dyDescent="0.2">
      <c r="B13618" s="14" t="str">
        <f>IF(Zapisy!B13611&lt;&gt;"",Zapisy!B13611,"")</f>
        <v/>
      </c>
      <c r="C13618" s="14" t="str">
        <f>IF(B13618&lt;&gt;"",VLOOKUP(B13618,JPK_KR!AP:AR,3,FALSE),"")</f>
        <v/>
      </c>
      <c r="D13618" s="32" t="str">
        <f>IF(B13618&lt;&gt;"",VLOOKUP(Zapisy!B13611,JPK_KR!AP:AV,7,FALSE),"")</f>
        <v/>
      </c>
      <c r="E13618" s="25" t="str">
        <f>IF(B13618&lt;&gt;"",VLOOKUP(B13618,Zapisy!B13611:D13619,3,FALSE),"")</f>
        <v/>
      </c>
      <c r="F13618" s="35" t="str">
        <f>IF(B13618&lt;&gt;"",VLOOKUP(B13618,Zapisy!B13611:C13619,2,FALSE),"")</f>
        <v/>
      </c>
      <c r="G13618" s="25" t="str">
        <f>IF(B13618&lt;&gt;"",VLOOKUP(B13618,Zapisy!B13611:G13611,6,FALSE),"")</f>
        <v/>
      </c>
      <c r="H13618" s="35" t="str">
        <f>IF(B13618&lt;&gt;"",VLOOKUP(B13618,Zapisy!B13611:F13621,5,FALSE),"")</f>
        <v/>
      </c>
      <c r="I13618" s="14" t="str">
        <f>IF(B13618&lt;&gt;"",VLOOKUP(B13618,Dziennik!B:F,5,FALSE),"")</f>
        <v/>
      </c>
    </row>
    <row r="13619" spans="2:9" x14ac:dyDescent="0.2">
      <c r="B13619" s="14" t="str">
        <f>IF(Zapisy!B13612&lt;&gt;"",Zapisy!B13612,"")</f>
        <v/>
      </c>
      <c r="C13619" s="14" t="str">
        <f>IF(B13619&lt;&gt;"",VLOOKUP(B13619,JPK_KR!AP:AR,3,FALSE),"")</f>
        <v/>
      </c>
      <c r="D13619" s="32" t="str">
        <f>IF(B13619&lt;&gt;"",VLOOKUP(Zapisy!B13612,JPK_KR!AP:AV,7,FALSE),"")</f>
        <v/>
      </c>
      <c r="E13619" s="25" t="str">
        <f>IF(B13619&lt;&gt;"",VLOOKUP(B13619,Zapisy!B13612:D13620,3,FALSE),"")</f>
        <v/>
      </c>
      <c r="F13619" s="35" t="str">
        <f>IF(B13619&lt;&gt;"",VLOOKUP(B13619,Zapisy!B13612:C13620,2,FALSE),"")</f>
        <v/>
      </c>
      <c r="G13619" s="25" t="str">
        <f>IF(B13619&lt;&gt;"",VLOOKUP(B13619,Zapisy!B13612:G13612,6,FALSE),"")</f>
        <v/>
      </c>
      <c r="H13619" s="35" t="str">
        <f>IF(B13619&lt;&gt;"",VLOOKUP(B13619,Zapisy!B13612:F13622,5,FALSE),"")</f>
        <v/>
      </c>
      <c r="I13619" s="14" t="str">
        <f>IF(B13619&lt;&gt;"",VLOOKUP(B13619,Dziennik!B:F,5,FALSE),"")</f>
        <v/>
      </c>
    </row>
    <row r="13620" spans="2:9" x14ac:dyDescent="0.2">
      <c r="B13620" s="14" t="str">
        <f>IF(Zapisy!B13613&lt;&gt;"",Zapisy!B13613,"")</f>
        <v/>
      </c>
      <c r="C13620" s="14" t="str">
        <f>IF(B13620&lt;&gt;"",VLOOKUP(B13620,JPK_KR!AP:AR,3,FALSE),"")</f>
        <v/>
      </c>
      <c r="D13620" s="32" t="str">
        <f>IF(B13620&lt;&gt;"",VLOOKUP(Zapisy!B13613,JPK_KR!AP:AV,7,FALSE),"")</f>
        <v/>
      </c>
      <c r="E13620" s="25" t="str">
        <f>IF(B13620&lt;&gt;"",VLOOKUP(B13620,Zapisy!B13613:D13621,3,FALSE),"")</f>
        <v/>
      </c>
      <c r="F13620" s="35" t="str">
        <f>IF(B13620&lt;&gt;"",VLOOKUP(B13620,Zapisy!B13613:C13621,2,FALSE),"")</f>
        <v/>
      </c>
      <c r="G13620" s="25" t="str">
        <f>IF(B13620&lt;&gt;"",VLOOKUP(B13620,Zapisy!B13613:G13613,6,FALSE),"")</f>
        <v/>
      </c>
      <c r="H13620" s="35" t="str">
        <f>IF(B13620&lt;&gt;"",VLOOKUP(B13620,Zapisy!B13613:F13623,5,FALSE),"")</f>
        <v/>
      </c>
      <c r="I13620" s="14" t="str">
        <f>IF(B13620&lt;&gt;"",VLOOKUP(B13620,Dziennik!B:F,5,FALSE),"")</f>
        <v/>
      </c>
    </row>
    <row r="13621" spans="2:9" x14ac:dyDescent="0.2">
      <c r="B13621" s="14" t="str">
        <f>IF(Zapisy!B13614&lt;&gt;"",Zapisy!B13614,"")</f>
        <v/>
      </c>
      <c r="C13621" s="14" t="str">
        <f>IF(B13621&lt;&gt;"",VLOOKUP(B13621,JPK_KR!AP:AR,3,FALSE),"")</f>
        <v/>
      </c>
      <c r="D13621" s="32" t="str">
        <f>IF(B13621&lt;&gt;"",VLOOKUP(Zapisy!B13614,JPK_KR!AP:AV,7,FALSE),"")</f>
        <v/>
      </c>
      <c r="E13621" s="25" t="str">
        <f>IF(B13621&lt;&gt;"",VLOOKUP(B13621,Zapisy!B13614:D13622,3,FALSE),"")</f>
        <v/>
      </c>
      <c r="F13621" s="35" t="str">
        <f>IF(B13621&lt;&gt;"",VLOOKUP(B13621,Zapisy!B13614:C13622,2,FALSE),"")</f>
        <v/>
      </c>
      <c r="G13621" s="25" t="str">
        <f>IF(B13621&lt;&gt;"",VLOOKUP(B13621,Zapisy!B13614:G13614,6,FALSE),"")</f>
        <v/>
      </c>
      <c r="H13621" s="35" t="str">
        <f>IF(B13621&lt;&gt;"",VLOOKUP(B13621,Zapisy!B13614:F13624,5,FALSE),"")</f>
        <v/>
      </c>
      <c r="I13621" s="14" t="str">
        <f>IF(B13621&lt;&gt;"",VLOOKUP(B13621,Dziennik!B:F,5,FALSE),"")</f>
        <v/>
      </c>
    </row>
    <row r="13622" spans="2:9" x14ac:dyDescent="0.2">
      <c r="B13622" s="14" t="str">
        <f>IF(Zapisy!B13615&lt;&gt;"",Zapisy!B13615,"")</f>
        <v/>
      </c>
      <c r="C13622" s="14" t="str">
        <f>IF(B13622&lt;&gt;"",VLOOKUP(B13622,JPK_KR!AP:AR,3,FALSE),"")</f>
        <v/>
      </c>
      <c r="D13622" s="32" t="str">
        <f>IF(B13622&lt;&gt;"",VLOOKUP(Zapisy!B13615,JPK_KR!AP:AV,7,FALSE),"")</f>
        <v/>
      </c>
      <c r="E13622" s="25" t="str">
        <f>IF(B13622&lt;&gt;"",VLOOKUP(B13622,Zapisy!B13615:D13623,3,FALSE),"")</f>
        <v/>
      </c>
      <c r="F13622" s="35" t="str">
        <f>IF(B13622&lt;&gt;"",VLOOKUP(B13622,Zapisy!B13615:C13623,2,FALSE),"")</f>
        <v/>
      </c>
      <c r="G13622" s="25" t="str">
        <f>IF(B13622&lt;&gt;"",VLOOKUP(B13622,Zapisy!B13615:G13615,6,FALSE),"")</f>
        <v/>
      </c>
      <c r="H13622" s="35" t="str">
        <f>IF(B13622&lt;&gt;"",VLOOKUP(B13622,Zapisy!B13615:F13625,5,FALSE),"")</f>
        <v/>
      </c>
      <c r="I13622" s="14" t="str">
        <f>IF(B13622&lt;&gt;"",VLOOKUP(B13622,Dziennik!B:F,5,FALSE),"")</f>
        <v/>
      </c>
    </row>
    <row r="13623" spans="2:9" x14ac:dyDescent="0.2">
      <c r="B13623" s="14" t="str">
        <f>IF(Zapisy!B13616&lt;&gt;"",Zapisy!B13616,"")</f>
        <v/>
      </c>
      <c r="C13623" s="14" t="str">
        <f>IF(B13623&lt;&gt;"",VLOOKUP(B13623,JPK_KR!AP:AR,3,FALSE),"")</f>
        <v/>
      </c>
      <c r="D13623" s="32" t="str">
        <f>IF(B13623&lt;&gt;"",VLOOKUP(Zapisy!B13616,JPK_KR!AP:AV,7,FALSE),"")</f>
        <v/>
      </c>
      <c r="E13623" s="25" t="str">
        <f>IF(B13623&lt;&gt;"",VLOOKUP(B13623,Zapisy!B13616:D13624,3,FALSE),"")</f>
        <v/>
      </c>
      <c r="F13623" s="35" t="str">
        <f>IF(B13623&lt;&gt;"",VLOOKUP(B13623,Zapisy!B13616:C13624,2,FALSE),"")</f>
        <v/>
      </c>
      <c r="G13623" s="25" t="str">
        <f>IF(B13623&lt;&gt;"",VLOOKUP(B13623,Zapisy!B13616:G13616,6,FALSE),"")</f>
        <v/>
      </c>
      <c r="H13623" s="35" t="str">
        <f>IF(B13623&lt;&gt;"",VLOOKUP(B13623,Zapisy!B13616:F13626,5,FALSE),"")</f>
        <v/>
      </c>
      <c r="I13623" s="14" t="str">
        <f>IF(B13623&lt;&gt;"",VLOOKUP(B13623,Dziennik!B:F,5,FALSE),"")</f>
        <v/>
      </c>
    </row>
    <row r="13624" spans="2:9" x14ac:dyDescent="0.2">
      <c r="B13624" s="14" t="str">
        <f>IF(Zapisy!B13617&lt;&gt;"",Zapisy!B13617,"")</f>
        <v/>
      </c>
      <c r="C13624" s="14" t="str">
        <f>IF(B13624&lt;&gt;"",VLOOKUP(B13624,JPK_KR!AP:AR,3,FALSE),"")</f>
        <v/>
      </c>
      <c r="D13624" s="32" t="str">
        <f>IF(B13624&lt;&gt;"",VLOOKUP(Zapisy!B13617,JPK_KR!AP:AV,7,FALSE),"")</f>
        <v/>
      </c>
      <c r="E13624" s="25" t="str">
        <f>IF(B13624&lt;&gt;"",VLOOKUP(B13624,Zapisy!B13617:D13625,3,FALSE),"")</f>
        <v/>
      </c>
      <c r="F13624" s="35" t="str">
        <f>IF(B13624&lt;&gt;"",VLOOKUP(B13624,Zapisy!B13617:C13625,2,FALSE),"")</f>
        <v/>
      </c>
      <c r="G13624" s="25" t="str">
        <f>IF(B13624&lt;&gt;"",VLOOKUP(B13624,Zapisy!B13617:G13617,6,FALSE),"")</f>
        <v/>
      </c>
      <c r="H13624" s="35" t="str">
        <f>IF(B13624&lt;&gt;"",VLOOKUP(B13624,Zapisy!B13617:F13627,5,FALSE),"")</f>
        <v/>
      </c>
      <c r="I13624" s="14" t="str">
        <f>IF(B13624&lt;&gt;"",VLOOKUP(B13624,Dziennik!B:F,5,FALSE),"")</f>
        <v/>
      </c>
    </row>
    <row r="13625" spans="2:9" x14ac:dyDescent="0.2">
      <c r="B13625" s="14" t="str">
        <f>IF(Zapisy!B13618&lt;&gt;"",Zapisy!B13618,"")</f>
        <v/>
      </c>
      <c r="C13625" s="14" t="str">
        <f>IF(B13625&lt;&gt;"",VLOOKUP(B13625,JPK_KR!AP:AR,3,FALSE),"")</f>
        <v/>
      </c>
      <c r="D13625" s="32" t="str">
        <f>IF(B13625&lt;&gt;"",VLOOKUP(Zapisy!B13618,JPK_KR!AP:AV,7,FALSE),"")</f>
        <v/>
      </c>
      <c r="E13625" s="25" t="str">
        <f>IF(B13625&lt;&gt;"",VLOOKUP(B13625,Zapisy!B13618:D13626,3,FALSE),"")</f>
        <v/>
      </c>
      <c r="F13625" s="35" t="str">
        <f>IF(B13625&lt;&gt;"",VLOOKUP(B13625,Zapisy!B13618:C13626,2,FALSE),"")</f>
        <v/>
      </c>
      <c r="G13625" s="25" t="str">
        <f>IF(B13625&lt;&gt;"",VLOOKUP(B13625,Zapisy!B13618:G13618,6,FALSE),"")</f>
        <v/>
      </c>
      <c r="H13625" s="35" t="str">
        <f>IF(B13625&lt;&gt;"",VLOOKUP(B13625,Zapisy!B13618:F13628,5,FALSE),"")</f>
        <v/>
      </c>
      <c r="I13625" s="14" t="str">
        <f>IF(B13625&lt;&gt;"",VLOOKUP(B13625,Dziennik!B:F,5,FALSE),"")</f>
        <v/>
      </c>
    </row>
    <row r="13626" spans="2:9" x14ac:dyDescent="0.2">
      <c r="B13626" s="14" t="str">
        <f>IF(Zapisy!B13619&lt;&gt;"",Zapisy!B13619,"")</f>
        <v/>
      </c>
      <c r="C13626" s="14" t="str">
        <f>IF(B13626&lt;&gt;"",VLOOKUP(B13626,JPK_KR!AP:AR,3,FALSE),"")</f>
        <v/>
      </c>
      <c r="D13626" s="32" t="str">
        <f>IF(B13626&lt;&gt;"",VLOOKUP(Zapisy!B13619,JPK_KR!AP:AV,7,FALSE),"")</f>
        <v/>
      </c>
      <c r="E13626" s="25" t="str">
        <f>IF(B13626&lt;&gt;"",VLOOKUP(B13626,Zapisy!B13619:D13627,3,FALSE),"")</f>
        <v/>
      </c>
      <c r="F13626" s="35" t="str">
        <f>IF(B13626&lt;&gt;"",VLOOKUP(B13626,Zapisy!B13619:C13627,2,FALSE),"")</f>
        <v/>
      </c>
      <c r="G13626" s="25" t="str">
        <f>IF(B13626&lt;&gt;"",VLOOKUP(B13626,Zapisy!B13619:G13619,6,FALSE),"")</f>
        <v/>
      </c>
      <c r="H13626" s="35" t="str">
        <f>IF(B13626&lt;&gt;"",VLOOKUP(B13626,Zapisy!B13619:F13629,5,FALSE),"")</f>
        <v/>
      </c>
      <c r="I13626" s="14" t="str">
        <f>IF(B13626&lt;&gt;"",VLOOKUP(B13626,Dziennik!B:F,5,FALSE),"")</f>
        <v/>
      </c>
    </row>
    <row r="13627" spans="2:9" x14ac:dyDescent="0.2">
      <c r="B13627" s="14" t="str">
        <f>IF(Zapisy!B13620&lt;&gt;"",Zapisy!B13620,"")</f>
        <v/>
      </c>
      <c r="C13627" s="14" t="str">
        <f>IF(B13627&lt;&gt;"",VLOOKUP(B13627,JPK_KR!AP:AR,3,FALSE),"")</f>
        <v/>
      </c>
      <c r="D13627" s="32" t="str">
        <f>IF(B13627&lt;&gt;"",VLOOKUP(Zapisy!B13620,JPK_KR!AP:AV,7,FALSE),"")</f>
        <v/>
      </c>
      <c r="E13627" s="25" t="str">
        <f>IF(B13627&lt;&gt;"",VLOOKUP(B13627,Zapisy!B13620:D13628,3,FALSE),"")</f>
        <v/>
      </c>
      <c r="F13627" s="35" t="str">
        <f>IF(B13627&lt;&gt;"",VLOOKUP(B13627,Zapisy!B13620:C13628,2,FALSE),"")</f>
        <v/>
      </c>
      <c r="G13627" s="25" t="str">
        <f>IF(B13627&lt;&gt;"",VLOOKUP(B13627,Zapisy!B13620:G13620,6,FALSE),"")</f>
        <v/>
      </c>
      <c r="H13627" s="35" t="str">
        <f>IF(B13627&lt;&gt;"",VLOOKUP(B13627,Zapisy!B13620:F13630,5,FALSE),"")</f>
        <v/>
      </c>
      <c r="I13627" s="14" t="str">
        <f>IF(B13627&lt;&gt;"",VLOOKUP(B13627,Dziennik!B:F,5,FALSE),"")</f>
        <v/>
      </c>
    </row>
    <row r="13628" spans="2:9" x14ac:dyDescent="0.2">
      <c r="B13628" s="14" t="str">
        <f>IF(Zapisy!B13621&lt;&gt;"",Zapisy!B13621,"")</f>
        <v/>
      </c>
      <c r="C13628" s="14" t="str">
        <f>IF(B13628&lt;&gt;"",VLOOKUP(B13628,JPK_KR!AP:AR,3,FALSE),"")</f>
        <v/>
      </c>
      <c r="D13628" s="32" t="str">
        <f>IF(B13628&lt;&gt;"",VLOOKUP(Zapisy!B13621,JPK_KR!AP:AV,7,FALSE),"")</f>
        <v/>
      </c>
      <c r="E13628" s="25" t="str">
        <f>IF(B13628&lt;&gt;"",VLOOKUP(B13628,Zapisy!B13621:D13629,3,FALSE),"")</f>
        <v/>
      </c>
      <c r="F13628" s="35" t="str">
        <f>IF(B13628&lt;&gt;"",VLOOKUP(B13628,Zapisy!B13621:C13629,2,FALSE),"")</f>
        <v/>
      </c>
      <c r="G13628" s="25" t="str">
        <f>IF(B13628&lt;&gt;"",VLOOKUP(B13628,Zapisy!B13621:G13621,6,FALSE),"")</f>
        <v/>
      </c>
      <c r="H13628" s="35" t="str">
        <f>IF(B13628&lt;&gt;"",VLOOKUP(B13628,Zapisy!B13621:F13631,5,FALSE),"")</f>
        <v/>
      </c>
      <c r="I13628" s="14" t="str">
        <f>IF(B13628&lt;&gt;"",VLOOKUP(B13628,Dziennik!B:F,5,FALSE),"")</f>
        <v/>
      </c>
    </row>
    <row r="13629" spans="2:9" x14ac:dyDescent="0.2">
      <c r="B13629" s="14" t="str">
        <f>IF(Zapisy!B13622&lt;&gt;"",Zapisy!B13622,"")</f>
        <v/>
      </c>
      <c r="C13629" s="14" t="str">
        <f>IF(B13629&lt;&gt;"",VLOOKUP(B13629,JPK_KR!AP:AR,3,FALSE),"")</f>
        <v/>
      </c>
      <c r="D13629" s="32" t="str">
        <f>IF(B13629&lt;&gt;"",VLOOKUP(Zapisy!B13622,JPK_KR!AP:AV,7,FALSE),"")</f>
        <v/>
      </c>
      <c r="E13629" s="25" t="str">
        <f>IF(B13629&lt;&gt;"",VLOOKUP(B13629,Zapisy!B13622:D13630,3,FALSE),"")</f>
        <v/>
      </c>
      <c r="F13629" s="35" t="str">
        <f>IF(B13629&lt;&gt;"",VLOOKUP(B13629,Zapisy!B13622:C13630,2,FALSE),"")</f>
        <v/>
      </c>
      <c r="G13629" s="25" t="str">
        <f>IF(B13629&lt;&gt;"",VLOOKUP(B13629,Zapisy!B13622:G13622,6,FALSE),"")</f>
        <v/>
      </c>
      <c r="H13629" s="35" t="str">
        <f>IF(B13629&lt;&gt;"",VLOOKUP(B13629,Zapisy!B13622:F13632,5,FALSE),"")</f>
        <v/>
      </c>
      <c r="I13629" s="14" t="str">
        <f>IF(B13629&lt;&gt;"",VLOOKUP(B13629,Dziennik!B:F,5,FALSE),"")</f>
        <v/>
      </c>
    </row>
    <row r="13630" spans="2:9" x14ac:dyDescent="0.2">
      <c r="B13630" s="14" t="str">
        <f>IF(Zapisy!B13623&lt;&gt;"",Zapisy!B13623,"")</f>
        <v/>
      </c>
      <c r="C13630" s="14" t="str">
        <f>IF(B13630&lt;&gt;"",VLOOKUP(B13630,JPK_KR!AP:AR,3,FALSE),"")</f>
        <v/>
      </c>
      <c r="D13630" s="32" t="str">
        <f>IF(B13630&lt;&gt;"",VLOOKUP(Zapisy!B13623,JPK_KR!AP:AV,7,FALSE),"")</f>
        <v/>
      </c>
      <c r="E13630" s="25" t="str">
        <f>IF(B13630&lt;&gt;"",VLOOKUP(B13630,Zapisy!B13623:D13631,3,FALSE),"")</f>
        <v/>
      </c>
      <c r="F13630" s="35" t="str">
        <f>IF(B13630&lt;&gt;"",VLOOKUP(B13630,Zapisy!B13623:C13631,2,FALSE),"")</f>
        <v/>
      </c>
      <c r="G13630" s="25" t="str">
        <f>IF(B13630&lt;&gt;"",VLOOKUP(B13630,Zapisy!B13623:G13623,6,FALSE),"")</f>
        <v/>
      </c>
      <c r="H13630" s="35" t="str">
        <f>IF(B13630&lt;&gt;"",VLOOKUP(B13630,Zapisy!B13623:F13633,5,FALSE),"")</f>
        <v/>
      </c>
      <c r="I13630" s="14" t="str">
        <f>IF(B13630&lt;&gt;"",VLOOKUP(B13630,Dziennik!B:F,5,FALSE),"")</f>
        <v/>
      </c>
    </row>
    <row r="13631" spans="2:9" x14ac:dyDescent="0.2">
      <c r="B13631" s="14" t="str">
        <f>IF(Zapisy!B13624&lt;&gt;"",Zapisy!B13624,"")</f>
        <v/>
      </c>
      <c r="C13631" s="14" t="str">
        <f>IF(B13631&lt;&gt;"",VLOOKUP(B13631,JPK_KR!AP:AR,3,FALSE),"")</f>
        <v/>
      </c>
      <c r="D13631" s="32" t="str">
        <f>IF(B13631&lt;&gt;"",VLOOKUP(Zapisy!B13624,JPK_KR!AP:AV,7,FALSE),"")</f>
        <v/>
      </c>
      <c r="E13631" s="25" t="str">
        <f>IF(B13631&lt;&gt;"",VLOOKUP(B13631,Zapisy!B13624:D13632,3,FALSE),"")</f>
        <v/>
      </c>
      <c r="F13631" s="35" t="str">
        <f>IF(B13631&lt;&gt;"",VLOOKUP(B13631,Zapisy!B13624:C13632,2,FALSE),"")</f>
        <v/>
      </c>
      <c r="G13631" s="25" t="str">
        <f>IF(B13631&lt;&gt;"",VLOOKUP(B13631,Zapisy!B13624:G13624,6,FALSE),"")</f>
        <v/>
      </c>
      <c r="H13631" s="35" t="str">
        <f>IF(B13631&lt;&gt;"",VLOOKUP(B13631,Zapisy!B13624:F13634,5,FALSE),"")</f>
        <v/>
      </c>
      <c r="I13631" s="14" t="str">
        <f>IF(B13631&lt;&gt;"",VLOOKUP(B13631,Dziennik!B:F,5,FALSE),"")</f>
        <v/>
      </c>
    </row>
    <row r="13632" spans="2:9" x14ac:dyDescent="0.2">
      <c r="B13632" s="14" t="str">
        <f>IF(Zapisy!B13625&lt;&gt;"",Zapisy!B13625,"")</f>
        <v/>
      </c>
      <c r="C13632" s="14" t="str">
        <f>IF(B13632&lt;&gt;"",VLOOKUP(B13632,JPK_KR!AP:AR,3,FALSE),"")</f>
        <v/>
      </c>
      <c r="D13632" s="32" t="str">
        <f>IF(B13632&lt;&gt;"",VLOOKUP(Zapisy!B13625,JPK_KR!AP:AV,7,FALSE),"")</f>
        <v/>
      </c>
      <c r="E13632" s="25" t="str">
        <f>IF(B13632&lt;&gt;"",VLOOKUP(B13632,Zapisy!B13625:D13633,3,FALSE),"")</f>
        <v/>
      </c>
      <c r="F13632" s="35" t="str">
        <f>IF(B13632&lt;&gt;"",VLOOKUP(B13632,Zapisy!B13625:C13633,2,FALSE),"")</f>
        <v/>
      </c>
      <c r="G13632" s="25" t="str">
        <f>IF(B13632&lt;&gt;"",VLOOKUP(B13632,Zapisy!B13625:G13625,6,FALSE),"")</f>
        <v/>
      </c>
      <c r="H13632" s="35" t="str">
        <f>IF(B13632&lt;&gt;"",VLOOKUP(B13632,Zapisy!B13625:F13635,5,FALSE),"")</f>
        <v/>
      </c>
      <c r="I13632" s="14" t="str">
        <f>IF(B13632&lt;&gt;"",VLOOKUP(B13632,Dziennik!B:F,5,FALSE),"")</f>
        <v/>
      </c>
    </row>
    <row r="13633" spans="2:9" x14ac:dyDescent="0.2">
      <c r="B13633" s="14" t="str">
        <f>IF(Zapisy!B13626&lt;&gt;"",Zapisy!B13626,"")</f>
        <v/>
      </c>
      <c r="C13633" s="14" t="str">
        <f>IF(B13633&lt;&gt;"",VLOOKUP(B13633,JPK_KR!AP:AR,3,FALSE),"")</f>
        <v/>
      </c>
      <c r="D13633" s="32" t="str">
        <f>IF(B13633&lt;&gt;"",VLOOKUP(Zapisy!B13626,JPK_KR!AP:AV,7,FALSE),"")</f>
        <v/>
      </c>
      <c r="E13633" s="25" t="str">
        <f>IF(B13633&lt;&gt;"",VLOOKUP(B13633,Zapisy!B13626:D13634,3,FALSE),"")</f>
        <v/>
      </c>
      <c r="F13633" s="35" t="str">
        <f>IF(B13633&lt;&gt;"",VLOOKUP(B13633,Zapisy!B13626:C13634,2,FALSE),"")</f>
        <v/>
      </c>
      <c r="G13633" s="25" t="str">
        <f>IF(B13633&lt;&gt;"",VLOOKUP(B13633,Zapisy!B13626:G13626,6,FALSE),"")</f>
        <v/>
      </c>
      <c r="H13633" s="35" t="str">
        <f>IF(B13633&lt;&gt;"",VLOOKUP(B13633,Zapisy!B13626:F13636,5,FALSE),"")</f>
        <v/>
      </c>
      <c r="I13633" s="14" t="str">
        <f>IF(B13633&lt;&gt;"",VLOOKUP(B13633,Dziennik!B:F,5,FALSE),"")</f>
        <v/>
      </c>
    </row>
    <row r="13634" spans="2:9" x14ac:dyDescent="0.2">
      <c r="B13634" s="14" t="str">
        <f>IF(Zapisy!B13627&lt;&gt;"",Zapisy!B13627,"")</f>
        <v/>
      </c>
      <c r="C13634" s="14" t="str">
        <f>IF(B13634&lt;&gt;"",VLOOKUP(B13634,JPK_KR!AP:AR,3,FALSE),"")</f>
        <v/>
      </c>
      <c r="D13634" s="32" t="str">
        <f>IF(B13634&lt;&gt;"",VLOOKUP(Zapisy!B13627,JPK_KR!AP:AV,7,FALSE),"")</f>
        <v/>
      </c>
      <c r="E13634" s="25" t="str">
        <f>IF(B13634&lt;&gt;"",VLOOKUP(B13634,Zapisy!B13627:D13635,3,FALSE),"")</f>
        <v/>
      </c>
      <c r="F13634" s="35" t="str">
        <f>IF(B13634&lt;&gt;"",VLOOKUP(B13634,Zapisy!B13627:C13635,2,FALSE),"")</f>
        <v/>
      </c>
      <c r="G13634" s="25" t="str">
        <f>IF(B13634&lt;&gt;"",VLOOKUP(B13634,Zapisy!B13627:G13627,6,FALSE),"")</f>
        <v/>
      </c>
      <c r="H13634" s="35" t="str">
        <f>IF(B13634&lt;&gt;"",VLOOKUP(B13634,Zapisy!B13627:F13637,5,FALSE),"")</f>
        <v/>
      </c>
      <c r="I13634" s="14" t="str">
        <f>IF(B13634&lt;&gt;"",VLOOKUP(B13634,Dziennik!B:F,5,FALSE),"")</f>
        <v/>
      </c>
    </row>
    <row r="13635" spans="2:9" x14ac:dyDescent="0.2">
      <c r="B13635" s="14" t="str">
        <f>IF(Zapisy!B13628&lt;&gt;"",Zapisy!B13628,"")</f>
        <v/>
      </c>
      <c r="C13635" s="14" t="str">
        <f>IF(B13635&lt;&gt;"",VLOOKUP(B13635,JPK_KR!AP:AR,3,FALSE),"")</f>
        <v/>
      </c>
      <c r="D13635" s="32" t="str">
        <f>IF(B13635&lt;&gt;"",VLOOKUP(Zapisy!B13628,JPK_KR!AP:AV,7,FALSE),"")</f>
        <v/>
      </c>
      <c r="E13635" s="25" t="str">
        <f>IF(B13635&lt;&gt;"",VLOOKUP(B13635,Zapisy!B13628:D13636,3,FALSE),"")</f>
        <v/>
      </c>
      <c r="F13635" s="35" t="str">
        <f>IF(B13635&lt;&gt;"",VLOOKUP(B13635,Zapisy!B13628:C13636,2,FALSE),"")</f>
        <v/>
      </c>
      <c r="G13635" s="25" t="str">
        <f>IF(B13635&lt;&gt;"",VLOOKUP(B13635,Zapisy!B13628:G13628,6,FALSE),"")</f>
        <v/>
      </c>
      <c r="H13635" s="35" t="str">
        <f>IF(B13635&lt;&gt;"",VLOOKUP(B13635,Zapisy!B13628:F13638,5,FALSE),"")</f>
        <v/>
      </c>
      <c r="I13635" s="14" t="str">
        <f>IF(B13635&lt;&gt;"",VLOOKUP(B13635,Dziennik!B:F,5,FALSE),"")</f>
        <v/>
      </c>
    </row>
    <row r="13636" spans="2:9" x14ac:dyDescent="0.2">
      <c r="B13636" s="14" t="str">
        <f>IF(Zapisy!B13629&lt;&gt;"",Zapisy!B13629,"")</f>
        <v/>
      </c>
      <c r="C13636" s="14" t="str">
        <f>IF(B13636&lt;&gt;"",VLOOKUP(B13636,JPK_KR!AP:AR,3,FALSE),"")</f>
        <v/>
      </c>
      <c r="D13636" s="32" t="str">
        <f>IF(B13636&lt;&gt;"",VLOOKUP(Zapisy!B13629,JPK_KR!AP:AV,7,FALSE),"")</f>
        <v/>
      </c>
      <c r="E13636" s="25" t="str">
        <f>IF(B13636&lt;&gt;"",VLOOKUP(B13636,Zapisy!B13629:D13637,3,FALSE),"")</f>
        <v/>
      </c>
      <c r="F13636" s="35" t="str">
        <f>IF(B13636&lt;&gt;"",VLOOKUP(B13636,Zapisy!B13629:C13637,2,FALSE),"")</f>
        <v/>
      </c>
      <c r="G13636" s="25" t="str">
        <f>IF(B13636&lt;&gt;"",VLOOKUP(B13636,Zapisy!B13629:G13629,6,FALSE),"")</f>
        <v/>
      </c>
      <c r="H13636" s="35" t="str">
        <f>IF(B13636&lt;&gt;"",VLOOKUP(B13636,Zapisy!B13629:F13639,5,FALSE),"")</f>
        <v/>
      </c>
      <c r="I13636" s="14" t="str">
        <f>IF(B13636&lt;&gt;"",VLOOKUP(B13636,Dziennik!B:F,5,FALSE),"")</f>
        <v/>
      </c>
    </row>
    <row r="13637" spans="2:9" x14ac:dyDescent="0.2">
      <c r="B13637" s="14" t="str">
        <f>IF(Zapisy!B13630&lt;&gt;"",Zapisy!B13630,"")</f>
        <v/>
      </c>
      <c r="C13637" s="14" t="str">
        <f>IF(B13637&lt;&gt;"",VLOOKUP(B13637,JPK_KR!AP:AR,3,FALSE),"")</f>
        <v/>
      </c>
      <c r="D13637" s="32" t="str">
        <f>IF(B13637&lt;&gt;"",VLOOKUP(Zapisy!B13630,JPK_KR!AP:AV,7,FALSE),"")</f>
        <v/>
      </c>
      <c r="E13637" s="25" t="str">
        <f>IF(B13637&lt;&gt;"",VLOOKUP(B13637,Zapisy!B13630:D13638,3,FALSE),"")</f>
        <v/>
      </c>
      <c r="F13637" s="35" t="str">
        <f>IF(B13637&lt;&gt;"",VLOOKUP(B13637,Zapisy!B13630:C13638,2,FALSE),"")</f>
        <v/>
      </c>
      <c r="G13637" s="25" t="str">
        <f>IF(B13637&lt;&gt;"",VLOOKUP(B13637,Zapisy!B13630:G13630,6,FALSE),"")</f>
        <v/>
      </c>
      <c r="H13637" s="35" t="str">
        <f>IF(B13637&lt;&gt;"",VLOOKUP(B13637,Zapisy!B13630:F13640,5,FALSE),"")</f>
        <v/>
      </c>
      <c r="I13637" s="14" t="str">
        <f>IF(B13637&lt;&gt;"",VLOOKUP(B13637,Dziennik!B:F,5,FALSE),"")</f>
        <v/>
      </c>
    </row>
    <row r="13638" spans="2:9" x14ac:dyDescent="0.2">
      <c r="B13638" s="14" t="str">
        <f>IF(Zapisy!B13631&lt;&gt;"",Zapisy!B13631,"")</f>
        <v/>
      </c>
      <c r="C13638" s="14" t="str">
        <f>IF(B13638&lt;&gt;"",VLOOKUP(B13638,JPK_KR!AP:AR,3,FALSE),"")</f>
        <v/>
      </c>
      <c r="D13638" s="32" t="str">
        <f>IF(B13638&lt;&gt;"",VLOOKUP(Zapisy!B13631,JPK_KR!AP:AV,7,FALSE),"")</f>
        <v/>
      </c>
      <c r="E13638" s="25" t="str">
        <f>IF(B13638&lt;&gt;"",VLOOKUP(B13638,Zapisy!B13631:D13639,3,FALSE),"")</f>
        <v/>
      </c>
      <c r="F13638" s="35" t="str">
        <f>IF(B13638&lt;&gt;"",VLOOKUP(B13638,Zapisy!B13631:C13639,2,FALSE),"")</f>
        <v/>
      </c>
      <c r="G13638" s="25" t="str">
        <f>IF(B13638&lt;&gt;"",VLOOKUP(B13638,Zapisy!B13631:G13631,6,FALSE),"")</f>
        <v/>
      </c>
      <c r="H13638" s="35" t="str">
        <f>IF(B13638&lt;&gt;"",VLOOKUP(B13638,Zapisy!B13631:F13641,5,FALSE),"")</f>
        <v/>
      </c>
      <c r="I13638" s="14" t="str">
        <f>IF(B13638&lt;&gt;"",VLOOKUP(B13638,Dziennik!B:F,5,FALSE),"")</f>
        <v/>
      </c>
    </row>
    <row r="13639" spans="2:9" x14ac:dyDescent="0.2">
      <c r="B13639" s="14" t="str">
        <f>IF(Zapisy!B13632&lt;&gt;"",Zapisy!B13632,"")</f>
        <v/>
      </c>
      <c r="C13639" s="14" t="str">
        <f>IF(B13639&lt;&gt;"",VLOOKUP(B13639,JPK_KR!AP:AR,3,FALSE),"")</f>
        <v/>
      </c>
      <c r="D13639" s="32" t="str">
        <f>IF(B13639&lt;&gt;"",VLOOKUP(Zapisy!B13632,JPK_KR!AP:AV,7,FALSE),"")</f>
        <v/>
      </c>
      <c r="E13639" s="25" t="str">
        <f>IF(B13639&lt;&gt;"",VLOOKUP(B13639,Zapisy!B13632:D13640,3,FALSE),"")</f>
        <v/>
      </c>
      <c r="F13639" s="35" t="str">
        <f>IF(B13639&lt;&gt;"",VLOOKUP(B13639,Zapisy!B13632:C13640,2,FALSE),"")</f>
        <v/>
      </c>
      <c r="G13639" s="25" t="str">
        <f>IF(B13639&lt;&gt;"",VLOOKUP(B13639,Zapisy!B13632:G13632,6,FALSE),"")</f>
        <v/>
      </c>
      <c r="H13639" s="35" t="str">
        <f>IF(B13639&lt;&gt;"",VLOOKUP(B13639,Zapisy!B13632:F13642,5,FALSE),"")</f>
        <v/>
      </c>
      <c r="I13639" s="14" t="str">
        <f>IF(B13639&lt;&gt;"",VLOOKUP(B13639,Dziennik!B:F,5,FALSE),"")</f>
        <v/>
      </c>
    </row>
    <row r="13640" spans="2:9" x14ac:dyDescent="0.2">
      <c r="B13640" s="14" t="str">
        <f>IF(Zapisy!B13633&lt;&gt;"",Zapisy!B13633,"")</f>
        <v/>
      </c>
      <c r="C13640" s="14" t="str">
        <f>IF(B13640&lt;&gt;"",VLOOKUP(B13640,JPK_KR!AP:AR,3,FALSE),"")</f>
        <v/>
      </c>
      <c r="D13640" s="32" t="str">
        <f>IF(B13640&lt;&gt;"",VLOOKUP(Zapisy!B13633,JPK_KR!AP:AV,7,FALSE),"")</f>
        <v/>
      </c>
      <c r="E13640" s="25" t="str">
        <f>IF(B13640&lt;&gt;"",VLOOKUP(B13640,Zapisy!B13633:D13641,3,FALSE),"")</f>
        <v/>
      </c>
      <c r="F13640" s="35" t="str">
        <f>IF(B13640&lt;&gt;"",VLOOKUP(B13640,Zapisy!B13633:C13641,2,FALSE),"")</f>
        <v/>
      </c>
      <c r="G13640" s="25" t="str">
        <f>IF(B13640&lt;&gt;"",VLOOKUP(B13640,Zapisy!B13633:G13633,6,FALSE),"")</f>
        <v/>
      </c>
      <c r="H13640" s="35" t="str">
        <f>IF(B13640&lt;&gt;"",VLOOKUP(B13640,Zapisy!B13633:F13643,5,FALSE),"")</f>
        <v/>
      </c>
      <c r="I13640" s="14" t="str">
        <f>IF(B13640&lt;&gt;"",VLOOKUP(B13640,Dziennik!B:F,5,FALSE),"")</f>
        <v/>
      </c>
    </row>
    <row r="13641" spans="2:9" x14ac:dyDescent="0.2">
      <c r="B13641" s="14" t="str">
        <f>IF(Zapisy!B13634&lt;&gt;"",Zapisy!B13634,"")</f>
        <v/>
      </c>
      <c r="C13641" s="14" t="str">
        <f>IF(B13641&lt;&gt;"",VLOOKUP(B13641,JPK_KR!AP:AR,3,FALSE),"")</f>
        <v/>
      </c>
      <c r="D13641" s="32" t="str">
        <f>IF(B13641&lt;&gt;"",VLOOKUP(Zapisy!B13634,JPK_KR!AP:AV,7,FALSE),"")</f>
        <v/>
      </c>
      <c r="E13641" s="25" t="str">
        <f>IF(B13641&lt;&gt;"",VLOOKUP(B13641,Zapisy!B13634:D13642,3,FALSE),"")</f>
        <v/>
      </c>
      <c r="F13641" s="35" t="str">
        <f>IF(B13641&lt;&gt;"",VLOOKUP(B13641,Zapisy!B13634:C13642,2,FALSE),"")</f>
        <v/>
      </c>
      <c r="G13641" s="25" t="str">
        <f>IF(B13641&lt;&gt;"",VLOOKUP(B13641,Zapisy!B13634:G13634,6,FALSE),"")</f>
        <v/>
      </c>
      <c r="H13641" s="35" t="str">
        <f>IF(B13641&lt;&gt;"",VLOOKUP(B13641,Zapisy!B13634:F13644,5,FALSE),"")</f>
        <v/>
      </c>
      <c r="I13641" s="14" t="str">
        <f>IF(B13641&lt;&gt;"",VLOOKUP(B13641,Dziennik!B:F,5,FALSE),"")</f>
        <v/>
      </c>
    </row>
    <row r="13642" spans="2:9" x14ac:dyDescent="0.2">
      <c r="B13642" s="14" t="str">
        <f>IF(Zapisy!B13635&lt;&gt;"",Zapisy!B13635,"")</f>
        <v/>
      </c>
      <c r="C13642" s="14" t="str">
        <f>IF(B13642&lt;&gt;"",VLOOKUP(B13642,JPK_KR!AP:AR,3,FALSE),"")</f>
        <v/>
      </c>
      <c r="D13642" s="32" t="str">
        <f>IF(B13642&lt;&gt;"",VLOOKUP(Zapisy!B13635,JPK_KR!AP:AV,7,FALSE),"")</f>
        <v/>
      </c>
      <c r="E13642" s="25" t="str">
        <f>IF(B13642&lt;&gt;"",VLOOKUP(B13642,Zapisy!B13635:D13643,3,FALSE),"")</f>
        <v/>
      </c>
      <c r="F13642" s="35" t="str">
        <f>IF(B13642&lt;&gt;"",VLOOKUP(B13642,Zapisy!B13635:C13643,2,FALSE),"")</f>
        <v/>
      </c>
      <c r="G13642" s="25" t="str">
        <f>IF(B13642&lt;&gt;"",VLOOKUP(B13642,Zapisy!B13635:G13635,6,FALSE),"")</f>
        <v/>
      </c>
      <c r="H13642" s="35" t="str">
        <f>IF(B13642&lt;&gt;"",VLOOKUP(B13642,Zapisy!B13635:F13645,5,FALSE),"")</f>
        <v/>
      </c>
      <c r="I13642" s="14" t="str">
        <f>IF(B13642&lt;&gt;"",VLOOKUP(B13642,Dziennik!B:F,5,FALSE),"")</f>
        <v/>
      </c>
    </row>
    <row r="13643" spans="2:9" x14ac:dyDescent="0.2">
      <c r="B13643" s="14" t="str">
        <f>IF(Zapisy!B13636&lt;&gt;"",Zapisy!B13636,"")</f>
        <v/>
      </c>
      <c r="C13643" s="14" t="str">
        <f>IF(B13643&lt;&gt;"",VLOOKUP(B13643,JPK_KR!AP:AR,3,FALSE),"")</f>
        <v/>
      </c>
      <c r="D13643" s="32" t="str">
        <f>IF(B13643&lt;&gt;"",VLOOKUP(Zapisy!B13636,JPK_KR!AP:AV,7,FALSE),"")</f>
        <v/>
      </c>
      <c r="E13643" s="25" t="str">
        <f>IF(B13643&lt;&gt;"",VLOOKUP(B13643,Zapisy!B13636:D13644,3,FALSE),"")</f>
        <v/>
      </c>
      <c r="F13643" s="35" t="str">
        <f>IF(B13643&lt;&gt;"",VLOOKUP(B13643,Zapisy!B13636:C13644,2,FALSE),"")</f>
        <v/>
      </c>
      <c r="G13643" s="25" t="str">
        <f>IF(B13643&lt;&gt;"",VLOOKUP(B13643,Zapisy!B13636:G13636,6,FALSE),"")</f>
        <v/>
      </c>
      <c r="H13643" s="35" t="str">
        <f>IF(B13643&lt;&gt;"",VLOOKUP(B13643,Zapisy!B13636:F13646,5,FALSE),"")</f>
        <v/>
      </c>
      <c r="I13643" s="14" t="str">
        <f>IF(B13643&lt;&gt;"",VLOOKUP(B13643,Dziennik!B:F,5,FALSE),"")</f>
        <v/>
      </c>
    </row>
    <row r="13644" spans="2:9" x14ac:dyDescent="0.2">
      <c r="B13644" s="14" t="str">
        <f>IF(Zapisy!B13637&lt;&gt;"",Zapisy!B13637,"")</f>
        <v/>
      </c>
      <c r="C13644" s="14" t="str">
        <f>IF(B13644&lt;&gt;"",VLOOKUP(B13644,JPK_KR!AP:AR,3,FALSE),"")</f>
        <v/>
      </c>
      <c r="D13644" s="32" t="str">
        <f>IF(B13644&lt;&gt;"",VLOOKUP(Zapisy!B13637,JPK_KR!AP:AV,7,FALSE),"")</f>
        <v/>
      </c>
      <c r="E13644" s="25" t="str">
        <f>IF(B13644&lt;&gt;"",VLOOKUP(B13644,Zapisy!B13637:D13645,3,FALSE),"")</f>
        <v/>
      </c>
      <c r="F13644" s="35" t="str">
        <f>IF(B13644&lt;&gt;"",VLOOKUP(B13644,Zapisy!B13637:C13645,2,FALSE),"")</f>
        <v/>
      </c>
      <c r="G13644" s="25" t="str">
        <f>IF(B13644&lt;&gt;"",VLOOKUP(B13644,Zapisy!B13637:G13637,6,FALSE),"")</f>
        <v/>
      </c>
      <c r="H13644" s="35" t="str">
        <f>IF(B13644&lt;&gt;"",VLOOKUP(B13644,Zapisy!B13637:F13647,5,FALSE),"")</f>
        <v/>
      </c>
      <c r="I13644" s="14" t="str">
        <f>IF(B13644&lt;&gt;"",VLOOKUP(B13644,Dziennik!B:F,5,FALSE),"")</f>
        <v/>
      </c>
    </row>
    <row r="13645" spans="2:9" x14ac:dyDescent="0.2">
      <c r="B13645" s="14" t="str">
        <f>IF(Zapisy!B13638&lt;&gt;"",Zapisy!B13638,"")</f>
        <v/>
      </c>
      <c r="C13645" s="14" t="str">
        <f>IF(B13645&lt;&gt;"",VLOOKUP(B13645,JPK_KR!AP:AR,3,FALSE),"")</f>
        <v/>
      </c>
      <c r="D13645" s="32" t="str">
        <f>IF(B13645&lt;&gt;"",VLOOKUP(Zapisy!B13638,JPK_KR!AP:AV,7,FALSE),"")</f>
        <v/>
      </c>
      <c r="E13645" s="25" t="str">
        <f>IF(B13645&lt;&gt;"",VLOOKUP(B13645,Zapisy!B13638:D13646,3,FALSE),"")</f>
        <v/>
      </c>
      <c r="F13645" s="35" t="str">
        <f>IF(B13645&lt;&gt;"",VLOOKUP(B13645,Zapisy!B13638:C13646,2,FALSE),"")</f>
        <v/>
      </c>
      <c r="G13645" s="25" t="str">
        <f>IF(B13645&lt;&gt;"",VLOOKUP(B13645,Zapisy!B13638:G13638,6,FALSE),"")</f>
        <v/>
      </c>
      <c r="H13645" s="35" t="str">
        <f>IF(B13645&lt;&gt;"",VLOOKUP(B13645,Zapisy!B13638:F13648,5,FALSE),"")</f>
        <v/>
      </c>
      <c r="I13645" s="14" t="str">
        <f>IF(B13645&lt;&gt;"",VLOOKUP(B13645,Dziennik!B:F,5,FALSE),"")</f>
        <v/>
      </c>
    </row>
    <row r="13646" spans="2:9" x14ac:dyDescent="0.2">
      <c r="B13646" s="14" t="str">
        <f>IF(Zapisy!B13639&lt;&gt;"",Zapisy!B13639,"")</f>
        <v/>
      </c>
      <c r="C13646" s="14" t="str">
        <f>IF(B13646&lt;&gt;"",VLOOKUP(B13646,JPK_KR!AP:AR,3,FALSE),"")</f>
        <v/>
      </c>
      <c r="D13646" s="32" t="str">
        <f>IF(B13646&lt;&gt;"",VLOOKUP(Zapisy!B13639,JPK_KR!AP:AV,7,FALSE),"")</f>
        <v/>
      </c>
      <c r="E13646" s="25" t="str">
        <f>IF(B13646&lt;&gt;"",VLOOKUP(B13646,Zapisy!B13639:D13647,3,FALSE),"")</f>
        <v/>
      </c>
      <c r="F13646" s="35" t="str">
        <f>IF(B13646&lt;&gt;"",VLOOKUP(B13646,Zapisy!B13639:C13647,2,FALSE),"")</f>
        <v/>
      </c>
      <c r="G13646" s="25" t="str">
        <f>IF(B13646&lt;&gt;"",VLOOKUP(B13646,Zapisy!B13639:G13639,6,FALSE),"")</f>
        <v/>
      </c>
      <c r="H13646" s="35" t="str">
        <f>IF(B13646&lt;&gt;"",VLOOKUP(B13646,Zapisy!B13639:F13649,5,FALSE),"")</f>
        <v/>
      </c>
      <c r="I13646" s="14" t="str">
        <f>IF(B13646&lt;&gt;"",VLOOKUP(B13646,Dziennik!B:F,5,FALSE),"")</f>
        <v/>
      </c>
    </row>
    <row r="13647" spans="2:9" x14ac:dyDescent="0.2">
      <c r="B13647" s="14" t="str">
        <f>IF(Zapisy!B13640&lt;&gt;"",Zapisy!B13640,"")</f>
        <v/>
      </c>
      <c r="C13647" s="14" t="str">
        <f>IF(B13647&lt;&gt;"",VLOOKUP(B13647,JPK_KR!AP:AR,3,FALSE),"")</f>
        <v/>
      </c>
      <c r="D13647" s="32" t="str">
        <f>IF(B13647&lt;&gt;"",VLOOKUP(Zapisy!B13640,JPK_KR!AP:AV,7,FALSE),"")</f>
        <v/>
      </c>
      <c r="E13647" s="25" t="str">
        <f>IF(B13647&lt;&gt;"",VLOOKUP(B13647,Zapisy!B13640:D13648,3,FALSE),"")</f>
        <v/>
      </c>
      <c r="F13647" s="35" t="str">
        <f>IF(B13647&lt;&gt;"",VLOOKUP(B13647,Zapisy!B13640:C13648,2,FALSE),"")</f>
        <v/>
      </c>
      <c r="G13647" s="25" t="str">
        <f>IF(B13647&lt;&gt;"",VLOOKUP(B13647,Zapisy!B13640:G13640,6,FALSE),"")</f>
        <v/>
      </c>
      <c r="H13647" s="35" t="str">
        <f>IF(B13647&lt;&gt;"",VLOOKUP(B13647,Zapisy!B13640:F13650,5,FALSE),"")</f>
        <v/>
      </c>
      <c r="I13647" s="14" t="str">
        <f>IF(B13647&lt;&gt;"",VLOOKUP(B13647,Dziennik!B:F,5,FALSE),"")</f>
        <v/>
      </c>
    </row>
    <row r="13648" spans="2:9" x14ac:dyDescent="0.2">
      <c r="B13648" s="14" t="str">
        <f>IF(Zapisy!B13641&lt;&gt;"",Zapisy!B13641,"")</f>
        <v/>
      </c>
      <c r="C13648" s="14" t="str">
        <f>IF(B13648&lt;&gt;"",VLOOKUP(B13648,JPK_KR!AP:AR,3,FALSE),"")</f>
        <v/>
      </c>
      <c r="D13648" s="32" t="str">
        <f>IF(B13648&lt;&gt;"",VLOOKUP(Zapisy!B13641,JPK_KR!AP:AV,7,FALSE),"")</f>
        <v/>
      </c>
      <c r="E13648" s="25" t="str">
        <f>IF(B13648&lt;&gt;"",VLOOKUP(B13648,Zapisy!B13641:D13649,3,FALSE),"")</f>
        <v/>
      </c>
      <c r="F13648" s="35" t="str">
        <f>IF(B13648&lt;&gt;"",VLOOKUP(B13648,Zapisy!B13641:C13649,2,FALSE),"")</f>
        <v/>
      </c>
      <c r="G13648" s="25" t="str">
        <f>IF(B13648&lt;&gt;"",VLOOKUP(B13648,Zapisy!B13641:G13641,6,FALSE),"")</f>
        <v/>
      </c>
      <c r="H13648" s="35" t="str">
        <f>IF(B13648&lt;&gt;"",VLOOKUP(B13648,Zapisy!B13641:F13651,5,FALSE),"")</f>
        <v/>
      </c>
      <c r="I13648" s="14" t="str">
        <f>IF(B13648&lt;&gt;"",VLOOKUP(B13648,Dziennik!B:F,5,FALSE),"")</f>
        <v/>
      </c>
    </row>
    <row r="13649" spans="2:9" x14ac:dyDescent="0.2">
      <c r="B13649" s="14" t="str">
        <f>IF(Zapisy!B13642&lt;&gt;"",Zapisy!B13642,"")</f>
        <v/>
      </c>
      <c r="C13649" s="14" t="str">
        <f>IF(B13649&lt;&gt;"",VLOOKUP(B13649,JPK_KR!AP:AR,3,FALSE),"")</f>
        <v/>
      </c>
      <c r="D13649" s="32" t="str">
        <f>IF(B13649&lt;&gt;"",VLOOKUP(Zapisy!B13642,JPK_KR!AP:AV,7,FALSE),"")</f>
        <v/>
      </c>
      <c r="E13649" s="25" t="str">
        <f>IF(B13649&lt;&gt;"",VLOOKUP(B13649,Zapisy!B13642:D13650,3,FALSE),"")</f>
        <v/>
      </c>
      <c r="F13649" s="35" t="str">
        <f>IF(B13649&lt;&gt;"",VLOOKUP(B13649,Zapisy!B13642:C13650,2,FALSE),"")</f>
        <v/>
      </c>
      <c r="G13649" s="25" t="str">
        <f>IF(B13649&lt;&gt;"",VLOOKUP(B13649,Zapisy!B13642:G13642,6,FALSE),"")</f>
        <v/>
      </c>
      <c r="H13649" s="35" t="str">
        <f>IF(B13649&lt;&gt;"",VLOOKUP(B13649,Zapisy!B13642:F13652,5,FALSE),"")</f>
        <v/>
      </c>
      <c r="I13649" s="14" t="str">
        <f>IF(B13649&lt;&gt;"",VLOOKUP(B13649,Dziennik!B:F,5,FALSE),"")</f>
        <v/>
      </c>
    </row>
    <row r="13650" spans="2:9" x14ac:dyDescent="0.2">
      <c r="B13650" s="14" t="str">
        <f>IF(Zapisy!B13643&lt;&gt;"",Zapisy!B13643,"")</f>
        <v/>
      </c>
      <c r="C13650" s="14" t="str">
        <f>IF(B13650&lt;&gt;"",VLOOKUP(B13650,JPK_KR!AP:AR,3,FALSE),"")</f>
        <v/>
      </c>
      <c r="D13650" s="32" t="str">
        <f>IF(B13650&lt;&gt;"",VLOOKUP(Zapisy!B13643,JPK_KR!AP:AV,7,FALSE),"")</f>
        <v/>
      </c>
      <c r="E13650" s="25" t="str">
        <f>IF(B13650&lt;&gt;"",VLOOKUP(B13650,Zapisy!B13643:D13651,3,FALSE),"")</f>
        <v/>
      </c>
      <c r="F13650" s="35" t="str">
        <f>IF(B13650&lt;&gt;"",VLOOKUP(B13650,Zapisy!B13643:C13651,2,FALSE),"")</f>
        <v/>
      </c>
      <c r="G13650" s="25" t="str">
        <f>IF(B13650&lt;&gt;"",VLOOKUP(B13650,Zapisy!B13643:G13643,6,FALSE),"")</f>
        <v/>
      </c>
      <c r="H13650" s="35" t="str">
        <f>IF(B13650&lt;&gt;"",VLOOKUP(B13650,Zapisy!B13643:F13653,5,FALSE),"")</f>
        <v/>
      </c>
      <c r="I13650" s="14" t="str">
        <f>IF(B13650&lt;&gt;"",VLOOKUP(B13650,Dziennik!B:F,5,FALSE),"")</f>
        <v/>
      </c>
    </row>
    <row r="13651" spans="2:9" x14ac:dyDescent="0.2">
      <c r="B13651" s="14" t="str">
        <f>IF(Zapisy!B13644&lt;&gt;"",Zapisy!B13644,"")</f>
        <v/>
      </c>
      <c r="C13651" s="14" t="str">
        <f>IF(B13651&lt;&gt;"",VLOOKUP(B13651,JPK_KR!AP:AR,3,FALSE),"")</f>
        <v/>
      </c>
      <c r="D13651" s="32" t="str">
        <f>IF(B13651&lt;&gt;"",VLOOKUP(Zapisy!B13644,JPK_KR!AP:AV,7,FALSE),"")</f>
        <v/>
      </c>
      <c r="E13651" s="25" t="str">
        <f>IF(B13651&lt;&gt;"",VLOOKUP(B13651,Zapisy!B13644:D13652,3,FALSE),"")</f>
        <v/>
      </c>
      <c r="F13651" s="35" t="str">
        <f>IF(B13651&lt;&gt;"",VLOOKUP(B13651,Zapisy!B13644:C13652,2,FALSE),"")</f>
        <v/>
      </c>
      <c r="G13651" s="25" t="str">
        <f>IF(B13651&lt;&gt;"",VLOOKUP(B13651,Zapisy!B13644:G13644,6,FALSE),"")</f>
        <v/>
      </c>
      <c r="H13651" s="35" t="str">
        <f>IF(B13651&lt;&gt;"",VLOOKUP(B13651,Zapisy!B13644:F13654,5,FALSE),"")</f>
        <v/>
      </c>
      <c r="I13651" s="14" t="str">
        <f>IF(B13651&lt;&gt;"",VLOOKUP(B13651,Dziennik!B:F,5,FALSE),"")</f>
        <v/>
      </c>
    </row>
    <row r="13652" spans="2:9" x14ac:dyDescent="0.2">
      <c r="B13652" s="14" t="str">
        <f>IF(Zapisy!B13645&lt;&gt;"",Zapisy!B13645,"")</f>
        <v/>
      </c>
      <c r="C13652" s="14" t="str">
        <f>IF(B13652&lt;&gt;"",VLOOKUP(B13652,JPK_KR!AP:AR,3,FALSE),"")</f>
        <v/>
      </c>
      <c r="D13652" s="32" t="str">
        <f>IF(B13652&lt;&gt;"",VLOOKUP(Zapisy!B13645,JPK_KR!AP:AV,7,FALSE),"")</f>
        <v/>
      </c>
      <c r="E13652" s="25" t="str">
        <f>IF(B13652&lt;&gt;"",VLOOKUP(B13652,Zapisy!B13645:D13653,3,FALSE),"")</f>
        <v/>
      </c>
      <c r="F13652" s="35" t="str">
        <f>IF(B13652&lt;&gt;"",VLOOKUP(B13652,Zapisy!B13645:C13653,2,FALSE),"")</f>
        <v/>
      </c>
      <c r="G13652" s="25" t="str">
        <f>IF(B13652&lt;&gt;"",VLOOKUP(B13652,Zapisy!B13645:G13645,6,FALSE),"")</f>
        <v/>
      </c>
      <c r="H13652" s="35" t="str">
        <f>IF(B13652&lt;&gt;"",VLOOKUP(B13652,Zapisy!B13645:F13655,5,FALSE),"")</f>
        <v/>
      </c>
      <c r="I13652" s="14" t="str">
        <f>IF(B13652&lt;&gt;"",VLOOKUP(B13652,Dziennik!B:F,5,FALSE),"")</f>
        <v/>
      </c>
    </row>
    <row r="13653" spans="2:9" x14ac:dyDescent="0.2">
      <c r="B13653" s="14" t="str">
        <f>IF(Zapisy!B13646&lt;&gt;"",Zapisy!B13646,"")</f>
        <v/>
      </c>
      <c r="C13653" s="14" t="str">
        <f>IF(B13653&lt;&gt;"",VLOOKUP(B13653,JPK_KR!AP:AR,3,FALSE),"")</f>
        <v/>
      </c>
      <c r="D13653" s="32" t="str">
        <f>IF(B13653&lt;&gt;"",VLOOKUP(Zapisy!B13646,JPK_KR!AP:AV,7,FALSE),"")</f>
        <v/>
      </c>
      <c r="E13653" s="25" t="str">
        <f>IF(B13653&lt;&gt;"",VLOOKUP(B13653,Zapisy!B13646:D13654,3,FALSE),"")</f>
        <v/>
      </c>
      <c r="F13653" s="35" t="str">
        <f>IF(B13653&lt;&gt;"",VLOOKUP(B13653,Zapisy!B13646:C13654,2,FALSE),"")</f>
        <v/>
      </c>
      <c r="G13653" s="25" t="str">
        <f>IF(B13653&lt;&gt;"",VLOOKUP(B13653,Zapisy!B13646:G13646,6,FALSE),"")</f>
        <v/>
      </c>
      <c r="H13653" s="35" t="str">
        <f>IF(B13653&lt;&gt;"",VLOOKUP(B13653,Zapisy!B13646:F13656,5,FALSE),"")</f>
        <v/>
      </c>
      <c r="I13653" s="14" t="str">
        <f>IF(B13653&lt;&gt;"",VLOOKUP(B13653,Dziennik!B:F,5,FALSE),"")</f>
        <v/>
      </c>
    </row>
    <row r="13654" spans="2:9" x14ac:dyDescent="0.2">
      <c r="B13654" s="14" t="str">
        <f>IF(Zapisy!B13647&lt;&gt;"",Zapisy!B13647,"")</f>
        <v/>
      </c>
      <c r="C13654" s="14" t="str">
        <f>IF(B13654&lt;&gt;"",VLOOKUP(B13654,JPK_KR!AP:AR,3,FALSE),"")</f>
        <v/>
      </c>
      <c r="D13654" s="32" t="str">
        <f>IF(B13654&lt;&gt;"",VLOOKUP(Zapisy!B13647,JPK_KR!AP:AV,7,FALSE),"")</f>
        <v/>
      </c>
      <c r="E13654" s="25" t="str">
        <f>IF(B13654&lt;&gt;"",VLOOKUP(B13654,Zapisy!B13647:D13655,3,FALSE),"")</f>
        <v/>
      </c>
      <c r="F13654" s="35" t="str">
        <f>IF(B13654&lt;&gt;"",VLOOKUP(B13654,Zapisy!B13647:C13655,2,FALSE),"")</f>
        <v/>
      </c>
      <c r="G13654" s="25" t="str">
        <f>IF(B13654&lt;&gt;"",VLOOKUP(B13654,Zapisy!B13647:G13647,6,FALSE),"")</f>
        <v/>
      </c>
      <c r="H13654" s="35" t="str">
        <f>IF(B13654&lt;&gt;"",VLOOKUP(B13654,Zapisy!B13647:F13657,5,FALSE),"")</f>
        <v/>
      </c>
      <c r="I13654" s="14" t="str">
        <f>IF(B13654&lt;&gt;"",VLOOKUP(B13654,Dziennik!B:F,5,FALSE),"")</f>
        <v/>
      </c>
    </row>
    <row r="13655" spans="2:9" x14ac:dyDescent="0.2">
      <c r="B13655" s="14" t="str">
        <f>IF(Zapisy!B13648&lt;&gt;"",Zapisy!B13648,"")</f>
        <v/>
      </c>
      <c r="C13655" s="14" t="str">
        <f>IF(B13655&lt;&gt;"",VLOOKUP(B13655,JPK_KR!AP:AR,3,FALSE),"")</f>
        <v/>
      </c>
      <c r="D13655" s="32" t="str">
        <f>IF(B13655&lt;&gt;"",VLOOKUP(Zapisy!B13648,JPK_KR!AP:AV,7,FALSE),"")</f>
        <v/>
      </c>
      <c r="E13655" s="25" t="str">
        <f>IF(B13655&lt;&gt;"",VLOOKUP(B13655,Zapisy!B13648:D13656,3,FALSE),"")</f>
        <v/>
      </c>
      <c r="F13655" s="35" t="str">
        <f>IF(B13655&lt;&gt;"",VLOOKUP(B13655,Zapisy!B13648:C13656,2,FALSE),"")</f>
        <v/>
      </c>
      <c r="G13655" s="25" t="str">
        <f>IF(B13655&lt;&gt;"",VLOOKUP(B13655,Zapisy!B13648:G13648,6,FALSE),"")</f>
        <v/>
      </c>
      <c r="H13655" s="35" t="str">
        <f>IF(B13655&lt;&gt;"",VLOOKUP(B13655,Zapisy!B13648:F13658,5,FALSE),"")</f>
        <v/>
      </c>
      <c r="I13655" s="14" t="str">
        <f>IF(B13655&lt;&gt;"",VLOOKUP(B13655,Dziennik!B:F,5,FALSE),"")</f>
        <v/>
      </c>
    </row>
    <row r="13656" spans="2:9" x14ac:dyDescent="0.2">
      <c r="B13656" s="14" t="str">
        <f>IF(Zapisy!B13649&lt;&gt;"",Zapisy!B13649,"")</f>
        <v/>
      </c>
      <c r="C13656" s="14" t="str">
        <f>IF(B13656&lt;&gt;"",VLOOKUP(B13656,JPK_KR!AP:AR,3,FALSE),"")</f>
        <v/>
      </c>
      <c r="D13656" s="32" t="str">
        <f>IF(B13656&lt;&gt;"",VLOOKUP(Zapisy!B13649,JPK_KR!AP:AV,7,FALSE),"")</f>
        <v/>
      </c>
      <c r="E13656" s="25" t="str">
        <f>IF(B13656&lt;&gt;"",VLOOKUP(B13656,Zapisy!B13649:D13657,3,FALSE),"")</f>
        <v/>
      </c>
      <c r="F13656" s="35" t="str">
        <f>IF(B13656&lt;&gt;"",VLOOKUP(B13656,Zapisy!B13649:C13657,2,FALSE),"")</f>
        <v/>
      </c>
      <c r="G13656" s="25" t="str">
        <f>IF(B13656&lt;&gt;"",VLOOKUP(B13656,Zapisy!B13649:G13649,6,FALSE),"")</f>
        <v/>
      </c>
      <c r="H13656" s="35" t="str">
        <f>IF(B13656&lt;&gt;"",VLOOKUP(B13656,Zapisy!B13649:F13659,5,FALSE),"")</f>
        <v/>
      </c>
      <c r="I13656" s="14" t="str">
        <f>IF(B13656&lt;&gt;"",VLOOKUP(B13656,Dziennik!B:F,5,FALSE),"")</f>
        <v/>
      </c>
    </row>
    <row r="13657" spans="2:9" x14ac:dyDescent="0.2">
      <c r="B13657" s="14" t="str">
        <f>IF(Zapisy!B13650&lt;&gt;"",Zapisy!B13650,"")</f>
        <v/>
      </c>
      <c r="C13657" s="14" t="str">
        <f>IF(B13657&lt;&gt;"",VLOOKUP(B13657,JPK_KR!AP:AR,3,FALSE),"")</f>
        <v/>
      </c>
      <c r="D13657" s="32" t="str">
        <f>IF(B13657&lt;&gt;"",VLOOKUP(Zapisy!B13650,JPK_KR!AP:AV,7,FALSE),"")</f>
        <v/>
      </c>
      <c r="E13657" s="25" t="str">
        <f>IF(B13657&lt;&gt;"",VLOOKUP(B13657,Zapisy!B13650:D13658,3,FALSE),"")</f>
        <v/>
      </c>
      <c r="F13657" s="35" t="str">
        <f>IF(B13657&lt;&gt;"",VLOOKUP(B13657,Zapisy!B13650:C13658,2,FALSE),"")</f>
        <v/>
      </c>
      <c r="G13657" s="25" t="str">
        <f>IF(B13657&lt;&gt;"",VLOOKUP(B13657,Zapisy!B13650:G13650,6,FALSE),"")</f>
        <v/>
      </c>
      <c r="H13657" s="35" t="str">
        <f>IF(B13657&lt;&gt;"",VLOOKUP(B13657,Zapisy!B13650:F13660,5,FALSE),"")</f>
        <v/>
      </c>
      <c r="I13657" s="14" t="str">
        <f>IF(B13657&lt;&gt;"",VLOOKUP(B13657,Dziennik!B:F,5,FALSE),"")</f>
        <v/>
      </c>
    </row>
    <row r="13658" spans="2:9" x14ac:dyDescent="0.2">
      <c r="B13658" s="14" t="str">
        <f>IF(Zapisy!B13651&lt;&gt;"",Zapisy!B13651,"")</f>
        <v/>
      </c>
      <c r="C13658" s="14" t="str">
        <f>IF(B13658&lt;&gt;"",VLOOKUP(B13658,JPK_KR!AP:AR,3,FALSE),"")</f>
        <v/>
      </c>
      <c r="D13658" s="32" t="str">
        <f>IF(B13658&lt;&gt;"",VLOOKUP(Zapisy!B13651,JPK_KR!AP:AV,7,FALSE),"")</f>
        <v/>
      </c>
      <c r="E13658" s="25" t="str">
        <f>IF(B13658&lt;&gt;"",VLOOKUP(B13658,Zapisy!B13651:D13659,3,FALSE),"")</f>
        <v/>
      </c>
      <c r="F13658" s="35" t="str">
        <f>IF(B13658&lt;&gt;"",VLOOKUP(B13658,Zapisy!B13651:C13659,2,FALSE),"")</f>
        <v/>
      </c>
      <c r="G13658" s="25" t="str">
        <f>IF(B13658&lt;&gt;"",VLOOKUP(B13658,Zapisy!B13651:G13651,6,FALSE),"")</f>
        <v/>
      </c>
      <c r="H13658" s="35" t="str">
        <f>IF(B13658&lt;&gt;"",VLOOKUP(B13658,Zapisy!B13651:F13661,5,FALSE),"")</f>
        <v/>
      </c>
      <c r="I13658" s="14" t="str">
        <f>IF(B13658&lt;&gt;"",VLOOKUP(B13658,Dziennik!B:F,5,FALSE),"")</f>
        <v/>
      </c>
    </row>
    <row r="13659" spans="2:9" x14ac:dyDescent="0.2">
      <c r="B13659" s="14" t="str">
        <f>IF(Zapisy!B13652&lt;&gt;"",Zapisy!B13652,"")</f>
        <v/>
      </c>
      <c r="C13659" s="14" t="str">
        <f>IF(B13659&lt;&gt;"",VLOOKUP(B13659,JPK_KR!AP:AR,3,FALSE),"")</f>
        <v/>
      </c>
      <c r="D13659" s="32" t="str">
        <f>IF(B13659&lt;&gt;"",VLOOKUP(Zapisy!B13652,JPK_KR!AP:AV,7,FALSE),"")</f>
        <v/>
      </c>
      <c r="E13659" s="25" t="str">
        <f>IF(B13659&lt;&gt;"",VLOOKUP(B13659,Zapisy!B13652:D13660,3,FALSE),"")</f>
        <v/>
      </c>
      <c r="F13659" s="35" t="str">
        <f>IF(B13659&lt;&gt;"",VLOOKUP(B13659,Zapisy!B13652:C13660,2,FALSE),"")</f>
        <v/>
      </c>
      <c r="G13659" s="25" t="str">
        <f>IF(B13659&lt;&gt;"",VLOOKUP(B13659,Zapisy!B13652:G13652,6,FALSE),"")</f>
        <v/>
      </c>
      <c r="H13659" s="35" t="str">
        <f>IF(B13659&lt;&gt;"",VLOOKUP(B13659,Zapisy!B13652:F13662,5,FALSE),"")</f>
        <v/>
      </c>
      <c r="I13659" s="14" t="str">
        <f>IF(B13659&lt;&gt;"",VLOOKUP(B13659,Dziennik!B:F,5,FALSE),"")</f>
        <v/>
      </c>
    </row>
    <row r="13660" spans="2:9" x14ac:dyDescent="0.2">
      <c r="B13660" s="14" t="str">
        <f>IF(Zapisy!B13653&lt;&gt;"",Zapisy!B13653,"")</f>
        <v/>
      </c>
      <c r="C13660" s="14" t="str">
        <f>IF(B13660&lt;&gt;"",VLOOKUP(B13660,JPK_KR!AP:AR,3,FALSE),"")</f>
        <v/>
      </c>
      <c r="D13660" s="32" t="str">
        <f>IF(B13660&lt;&gt;"",VLOOKUP(Zapisy!B13653,JPK_KR!AP:AV,7,FALSE),"")</f>
        <v/>
      </c>
      <c r="E13660" s="25" t="str">
        <f>IF(B13660&lt;&gt;"",VLOOKUP(B13660,Zapisy!B13653:D13661,3,FALSE),"")</f>
        <v/>
      </c>
      <c r="F13660" s="35" t="str">
        <f>IF(B13660&lt;&gt;"",VLOOKUP(B13660,Zapisy!B13653:C13661,2,FALSE),"")</f>
        <v/>
      </c>
      <c r="G13660" s="25" t="str">
        <f>IF(B13660&lt;&gt;"",VLOOKUP(B13660,Zapisy!B13653:G13653,6,FALSE),"")</f>
        <v/>
      </c>
      <c r="H13660" s="35" t="str">
        <f>IF(B13660&lt;&gt;"",VLOOKUP(B13660,Zapisy!B13653:F13663,5,FALSE),"")</f>
        <v/>
      </c>
      <c r="I13660" s="14" t="str">
        <f>IF(B13660&lt;&gt;"",VLOOKUP(B13660,Dziennik!B:F,5,FALSE),"")</f>
        <v/>
      </c>
    </row>
    <row r="13661" spans="2:9" x14ac:dyDescent="0.2">
      <c r="B13661" s="14" t="str">
        <f>IF(Zapisy!B13654&lt;&gt;"",Zapisy!B13654,"")</f>
        <v/>
      </c>
      <c r="C13661" s="14" t="str">
        <f>IF(B13661&lt;&gt;"",VLOOKUP(B13661,JPK_KR!AP:AR,3,FALSE),"")</f>
        <v/>
      </c>
      <c r="D13661" s="32" t="str">
        <f>IF(B13661&lt;&gt;"",VLOOKUP(Zapisy!B13654,JPK_KR!AP:AV,7,FALSE),"")</f>
        <v/>
      </c>
      <c r="E13661" s="25" t="str">
        <f>IF(B13661&lt;&gt;"",VLOOKUP(B13661,Zapisy!B13654:D13662,3,FALSE),"")</f>
        <v/>
      </c>
      <c r="F13661" s="35" t="str">
        <f>IF(B13661&lt;&gt;"",VLOOKUP(B13661,Zapisy!B13654:C13662,2,FALSE),"")</f>
        <v/>
      </c>
      <c r="G13661" s="25" t="str">
        <f>IF(B13661&lt;&gt;"",VLOOKUP(B13661,Zapisy!B13654:G13654,6,FALSE),"")</f>
        <v/>
      </c>
      <c r="H13661" s="35" t="str">
        <f>IF(B13661&lt;&gt;"",VLOOKUP(B13661,Zapisy!B13654:F13664,5,FALSE),"")</f>
        <v/>
      </c>
      <c r="I13661" s="14" t="str">
        <f>IF(B13661&lt;&gt;"",VLOOKUP(B13661,Dziennik!B:F,5,FALSE),"")</f>
        <v/>
      </c>
    </row>
    <row r="13662" spans="2:9" x14ac:dyDescent="0.2">
      <c r="B13662" s="14" t="str">
        <f>IF(Zapisy!B13655&lt;&gt;"",Zapisy!B13655,"")</f>
        <v/>
      </c>
      <c r="C13662" s="14" t="str">
        <f>IF(B13662&lt;&gt;"",VLOOKUP(B13662,JPK_KR!AP:AR,3,FALSE),"")</f>
        <v/>
      </c>
      <c r="D13662" s="32" t="str">
        <f>IF(B13662&lt;&gt;"",VLOOKUP(Zapisy!B13655,JPK_KR!AP:AV,7,FALSE),"")</f>
        <v/>
      </c>
      <c r="E13662" s="25" t="str">
        <f>IF(B13662&lt;&gt;"",VLOOKUP(B13662,Zapisy!B13655:D13663,3,FALSE),"")</f>
        <v/>
      </c>
      <c r="F13662" s="35" t="str">
        <f>IF(B13662&lt;&gt;"",VLOOKUP(B13662,Zapisy!B13655:C13663,2,FALSE),"")</f>
        <v/>
      </c>
      <c r="G13662" s="25" t="str">
        <f>IF(B13662&lt;&gt;"",VLOOKUP(B13662,Zapisy!B13655:G13655,6,FALSE),"")</f>
        <v/>
      </c>
      <c r="H13662" s="35" t="str">
        <f>IF(B13662&lt;&gt;"",VLOOKUP(B13662,Zapisy!B13655:F13665,5,FALSE),"")</f>
        <v/>
      </c>
      <c r="I13662" s="14" t="str">
        <f>IF(B13662&lt;&gt;"",VLOOKUP(B13662,Dziennik!B:F,5,FALSE),"")</f>
        <v/>
      </c>
    </row>
    <row r="13663" spans="2:9" x14ac:dyDescent="0.2">
      <c r="B13663" s="14" t="str">
        <f>IF(Zapisy!B13656&lt;&gt;"",Zapisy!B13656,"")</f>
        <v/>
      </c>
      <c r="C13663" s="14" t="str">
        <f>IF(B13663&lt;&gt;"",VLOOKUP(B13663,JPK_KR!AP:AR,3,FALSE),"")</f>
        <v/>
      </c>
      <c r="D13663" s="32" t="str">
        <f>IF(B13663&lt;&gt;"",VLOOKUP(Zapisy!B13656,JPK_KR!AP:AV,7,FALSE),"")</f>
        <v/>
      </c>
      <c r="E13663" s="25" t="str">
        <f>IF(B13663&lt;&gt;"",VLOOKUP(B13663,Zapisy!B13656:D13664,3,FALSE),"")</f>
        <v/>
      </c>
      <c r="F13663" s="35" t="str">
        <f>IF(B13663&lt;&gt;"",VLOOKUP(B13663,Zapisy!B13656:C13664,2,FALSE),"")</f>
        <v/>
      </c>
      <c r="G13663" s="25" t="str">
        <f>IF(B13663&lt;&gt;"",VLOOKUP(B13663,Zapisy!B13656:G13656,6,FALSE),"")</f>
        <v/>
      </c>
      <c r="H13663" s="35" t="str">
        <f>IF(B13663&lt;&gt;"",VLOOKUP(B13663,Zapisy!B13656:F13666,5,FALSE),"")</f>
        <v/>
      </c>
      <c r="I13663" s="14" t="str">
        <f>IF(B13663&lt;&gt;"",VLOOKUP(B13663,Dziennik!B:F,5,FALSE),"")</f>
        <v/>
      </c>
    </row>
    <row r="13664" spans="2:9" x14ac:dyDescent="0.2">
      <c r="B13664" s="14" t="str">
        <f>IF(Zapisy!B13657&lt;&gt;"",Zapisy!B13657,"")</f>
        <v/>
      </c>
      <c r="C13664" s="14" t="str">
        <f>IF(B13664&lt;&gt;"",VLOOKUP(B13664,JPK_KR!AP:AR,3,FALSE),"")</f>
        <v/>
      </c>
      <c r="D13664" s="32" t="str">
        <f>IF(B13664&lt;&gt;"",VLOOKUP(Zapisy!B13657,JPK_KR!AP:AV,7,FALSE),"")</f>
        <v/>
      </c>
      <c r="E13664" s="25" t="str">
        <f>IF(B13664&lt;&gt;"",VLOOKUP(B13664,Zapisy!B13657:D13665,3,FALSE),"")</f>
        <v/>
      </c>
      <c r="F13664" s="35" t="str">
        <f>IF(B13664&lt;&gt;"",VLOOKUP(B13664,Zapisy!B13657:C13665,2,FALSE),"")</f>
        <v/>
      </c>
      <c r="G13664" s="25" t="str">
        <f>IF(B13664&lt;&gt;"",VLOOKUP(B13664,Zapisy!B13657:G13657,6,FALSE),"")</f>
        <v/>
      </c>
      <c r="H13664" s="35" t="str">
        <f>IF(B13664&lt;&gt;"",VLOOKUP(B13664,Zapisy!B13657:F13667,5,FALSE),"")</f>
        <v/>
      </c>
      <c r="I13664" s="14" t="str">
        <f>IF(B13664&lt;&gt;"",VLOOKUP(B13664,Dziennik!B:F,5,FALSE),"")</f>
        <v/>
      </c>
    </row>
    <row r="13665" spans="2:9" x14ac:dyDescent="0.2">
      <c r="B13665" s="14" t="str">
        <f>IF(Zapisy!B13658&lt;&gt;"",Zapisy!B13658,"")</f>
        <v/>
      </c>
      <c r="C13665" s="14" t="str">
        <f>IF(B13665&lt;&gt;"",VLOOKUP(B13665,JPK_KR!AP:AR,3,FALSE),"")</f>
        <v/>
      </c>
      <c r="D13665" s="32" t="str">
        <f>IF(B13665&lt;&gt;"",VLOOKUP(Zapisy!B13658,JPK_KR!AP:AV,7,FALSE),"")</f>
        <v/>
      </c>
      <c r="E13665" s="25" t="str">
        <f>IF(B13665&lt;&gt;"",VLOOKUP(B13665,Zapisy!B13658:D13666,3,FALSE),"")</f>
        <v/>
      </c>
      <c r="F13665" s="35" t="str">
        <f>IF(B13665&lt;&gt;"",VLOOKUP(B13665,Zapisy!B13658:C13666,2,FALSE),"")</f>
        <v/>
      </c>
      <c r="G13665" s="25" t="str">
        <f>IF(B13665&lt;&gt;"",VLOOKUP(B13665,Zapisy!B13658:G13658,6,FALSE),"")</f>
        <v/>
      </c>
      <c r="H13665" s="35" t="str">
        <f>IF(B13665&lt;&gt;"",VLOOKUP(B13665,Zapisy!B13658:F13668,5,FALSE),"")</f>
        <v/>
      </c>
      <c r="I13665" s="14" t="str">
        <f>IF(B13665&lt;&gt;"",VLOOKUP(B13665,Dziennik!B:F,5,FALSE),"")</f>
        <v/>
      </c>
    </row>
    <row r="13666" spans="2:9" x14ac:dyDescent="0.2">
      <c r="B13666" s="14" t="str">
        <f>IF(Zapisy!B13659&lt;&gt;"",Zapisy!B13659,"")</f>
        <v/>
      </c>
      <c r="C13666" s="14" t="str">
        <f>IF(B13666&lt;&gt;"",VLOOKUP(B13666,JPK_KR!AP:AR,3,FALSE),"")</f>
        <v/>
      </c>
      <c r="D13666" s="32" t="str">
        <f>IF(B13666&lt;&gt;"",VLOOKUP(Zapisy!B13659,JPK_KR!AP:AV,7,FALSE),"")</f>
        <v/>
      </c>
      <c r="E13666" s="25" t="str">
        <f>IF(B13666&lt;&gt;"",VLOOKUP(B13666,Zapisy!B13659:D13667,3,FALSE),"")</f>
        <v/>
      </c>
      <c r="F13666" s="35" t="str">
        <f>IF(B13666&lt;&gt;"",VLOOKUP(B13666,Zapisy!B13659:C13667,2,FALSE),"")</f>
        <v/>
      </c>
      <c r="G13666" s="25" t="str">
        <f>IF(B13666&lt;&gt;"",VLOOKUP(B13666,Zapisy!B13659:G13659,6,FALSE),"")</f>
        <v/>
      </c>
      <c r="H13666" s="35" t="str">
        <f>IF(B13666&lt;&gt;"",VLOOKUP(B13666,Zapisy!B13659:F13669,5,FALSE),"")</f>
        <v/>
      </c>
      <c r="I13666" s="14" t="str">
        <f>IF(B13666&lt;&gt;"",VLOOKUP(B13666,Dziennik!B:F,5,FALSE),"")</f>
        <v/>
      </c>
    </row>
    <row r="13667" spans="2:9" x14ac:dyDescent="0.2">
      <c r="B13667" s="14" t="str">
        <f>IF(Zapisy!B13660&lt;&gt;"",Zapisy!B13660,"")</f>
        <v/>
      </c>
      <c r="C13667" s="14" t="str">
        <f>IF(B13667&lt;&gt;"",VLOOKUP(B13667,JPK_KR!AP:AR,3,FALSE),"")</f>
        <v/>
      </c>
      <c r="D13667" s="32" t="str">
        <f>IF(B13667&lt;&gt;"",VLOOKUP(Zapisy!B13660,JPK_KR!AP:AV,7,FALSE),"")</f>
        <v/>
      </c>
      <c r="E13667" s="25" t="str">
        <f>IF(B13667&lt;&gt;"",VLOOKUP(B13667,Zapisy!B13660:D13668,3,FALSE),"")</f>
        <v/>
      </c>
      <c r="F13667" s="35" t="str">
        <f>IF(B13667&lt;&gt;"",VLOOKUP(B13667,Zapisy!B13660:C13668,2,FALSE),"")</f>
        <v/>
      </c>
      <c r="G13667" s="25" t="str">
        <f>IF(B13667&lt;&gt;"",VLOOKUP(B13667,Zapisy!B13660:G13660,6,FALSE),"")</f>
        <v/>
      </c>
      <c r="H13667" s="35" t="str">
        <f>IF(B13667&lt;&gt;"",VLOOKUP(B13667,Zapisy!B13660:F13670,5,FALSE),"")</f>
        <v/>
      </c>
      <c r="I13667" s="14" t="str">
        <f>IF(B13667&lt;&gt;"",VLOOKUP(B13667,Dziennik!B:F,5,FALSE),"")</f>
        <v/>
      </c>
    </row>
    <row r="13668" spans="2:9" x14ac:dyDescent="0.2">
      <c r="B13668" s="14" t="str">
        <f>IF(Zapisy!B13661&lt;&gt;"",Zapisy!B13661,"")</f>
        <v/>
      </c>
      <c r="C13668" s="14" t="str">
        <f>IF(B13668&lt;&gt;"",VLOOKUP(B13668,JPK_KR!AP:AR,3,FALSE),"")</f>
        <v/>
      </c>
      <c r="D13668" s="32" t="str">
        <f>IF(B13668&lt;&gt;"",VLOOKUP(Zapisy!B13661,JPK_KR!AP:AV,7,FALSE),"")</f>
        <v/>
      </c>
      <c r="E13668" s="25" t="str">
        <f>IF(B13668&lt;&gt;"",VLOOKUP(B13668,Zapisy!B13661:D13669,3,FALSE),"")</f>
        <v/>
      </c>
      <c r="F13668" s="35" t="str">
        <f>IF(B13668&lt;&gt;"",VLOOKUP(B13668,Zapisy!B13661:C13669,2,FALSE),"")</f>
        <v/>
      </c>
      <c r="G13668" s="25" t="str">
        <f>IF(B13668&lt;&gt;"",VLOOKUP(B13668,Zapisy!B13661:G13661,6,FALSE),"")</f>
        <v/>
      </c>
      <c r="H13668" s="35" t="str">
        <f>IF(B13668&lt;&gt;"",VLOOKUP(B13668,Zapisy!B13661:F13671,5,FALSE),"")</f>
        <v/>
      </c>
      <c r="I13668" s="14" t="str">
        <f>IF(B13668&lt;&gt;"",VLOOKUP(B13668,Dziennik!B:F,5,FALSE),"")</f>
        <v/>
      </c>
    </row>
    <row r="13669" spans="2:9" x14ac:dyDescent="0.2">
      <c r="B13669" s="14" t="str">
        <f>IF(Zapisy!B13662&lt;&gt;"",Zapisy!B13662,"")</f>
        <v/>
      </c>
      <c r="C13669" s="14" t="str">
        <f>IF(B13669&lt;&gt;"",VLOOKUP(B13669,JPK_KR!AP:AR,3,FALSE),"")</f>
        <v/>
      </c>
      <c r="D13669" s="32" t="str">
        <f>IF(B13669&lt;&gt;"",VLOOKUP(Zapisy!B13662,JPK_KR!AP:AV,7,FALSE),"")</f>
        <v/>
      </c>
      <c r="E13669" s="25" t="str">
        <f>IF(B13669&lt;&gt;"",VLOOKUP(B13669,Zapisy!B13662:D13670,3,FALSE),"")</f>
        <v/>
      </c>
      <c r="F13669" s="35" t="str">
        <f>IF(B13669&lt;&gt;"",VLOOKUP(B13669,Zapisy!B13662:C13670,2,FALSE),"")</f>
        <v/>
      </c>
      <c r="G13669" s="25" t="str">
        <f>IF(B13669&lt;&gt;"",VLOOKUP(B13669,Zapisy!B13662:G13662,6,FALSE),"")</f>
        <v/>
      </c>
      <c r="H13669" s="35" t="str">
        <f>IF(B13669&lt;&gt;"",VLOOKUP(B13669,Zapisy!B13662:F13672,5,FALSE),"")</f>
        <v/>
      </c>
      <c r="I13669" s="14" t="str">
        <f>IF(B13669&lt;&gt;"",VLOOKUP(B13669,Dziennik!B:F,5,FALSE),"")</f>
        <v/>
      </c>
    </row>
    <row r="13670" spans="2:9" x14ac:dyDescent="0.2">
      <c r="B13670" s="14" t="str">
        <f>IF(Zapisy!B13663&lt;&gt;"",Zapisy!B13663,"")</f>
        <v/>
      </c>
      <c r="C13670" s="14" t="str">
        <f>IF(B13670&lt;&gt;"",VLOOKUP(B13670,JPK_KR!AP:AR,3,FALSE),"")</f>
        <v/>
      </c>
      <c r="D13670" s="32" t="str">
        <f>IF(B13670&lt;&gt;"",VLOOKUP(Zapisy!B13663,JPK_KR!AP:AV,7,FALSE),"")</f>
        <v/>
      </c>
      <c r="E13670" s="25" t="str">
        <f>IF(B13670&lt;&gt;"",VLOOKUP(B13670,Zapisy!B13663:D13671,3,FALSE),"")</f>
        <v/>
      </c>
      <c r="F13670" s="35" t="str">
        <f>IF(B13670&lt;&gt;"",VLOOKUP(B13670,Zapisy!B13663:C13671,2,FALSE),"")</f>
        <v/>
      </c>
      <c r="G13670" s="25" t="str">
        <f>IF(B13670&lt;&gt;"",VLOOKUP(B13670,Zapisy!B13663:G13663,6,FALSE),"")</f>
        <v/>
      </c>
      <c r="H13670" s="35" t="str">
        <f>IF(B13670&lt;&gt;"",VLOOKUP(B13670,Zapisy!B13663:F13673,5,FALSE),"")</f>
        <v/>
      </c>
      <c r="I13670" s="14" t="str">
        <f>IF(B13670&lt;&gt;"",VLOOKUP(B13670,Dziennik!B:F,5,FALSE),"")</f>
        <v/>
      </c>
    </row>
    <row r="13671" spans="2:9" x14ac:dyDescent="0.2">
      <c r="B13671" s="14" t="str">
        <f>IF(Zapisy!B13664&lt;&gt;"",Zapisy!B13664,"")</f>
        <v/>
      </c>
      <c r="C13671" s="14" t="str">
        <f>IF(B13671&lt;&gt;"",VLOOKUP(B13671,JPK_KR!AP:AR,3,FALSE),"")</f>
        <v/>
      </c>
      <c r="D13671" s="32" t="str">
        <f>IF(B13671&lt;&gt;"",VLOOKUP(Zapisy!B13664,JPK_KR!AP:AV,7,FALSE),"")</f>
        <v/>
      </c>
      <c r="E13671" s="25" t="str">
        <f>IF(B13671&lt;&gt;"",VLOOKUP(B13671,Zapisy!B13664:D13672,3,FALSE),"")</f>
        <v/>
      </c>
      <c r="F13671" s="35" t="str">
        <f>IF(B13671&lt;&gt;"",VLOOKUP(B13671,Zapisy!B13664:C13672,2,FALSE),"")</f>
        <v/>
      </c>
      <c r="G13671" s="25" t="str">
        <f>IF(B13671&lt;&gt;"",VLOOKUP(B13671,Zapisy!B13664:G13664,6,FALSE),"")</f>
        <v/>
      </c>
      <c r="H13671" s="35" t="str">
        <f>IF(B13671&lt;&gt;"",VLOOKUP(B13671,Zapisy!B13664:F13674,5,FALSE),"")</f>
        <v/>
      </c>
      <c r="I13671" s="14" t="str">
        <f>IF(B13671&lt;&gt;"",VLOOKUP(B13671,Dziennik!B:F,5,FALSE),"")</f>
        <v/>
      </c>
    </row>
    <row r="13672" spans="2:9" x14ac:dyDescent="0.2">
      <c r="B13672" s="14" t="str">
        <f>IF(Zapisy!B13665&lt;&gt;"",Zapisy!B13665,"")</f>
        <v/>
      </c>
      <c r="C13672" s="14" t="str">
        <f>IF(B13672&lt;&gt;"",VLOOKUP(B13672,JPK_KR!AP:AR,3,FALSE),"")</f>
        <v/>
      </c>
      <c r="D13672" s="32" t="str">
        <f>IF(B13672&lt;&gt;"",VLOOKUP(Zapisy!B13665,JPK_KR!AP:AV,7,FALSE),"")</f>
        <v/>
      </c>
      <c r="E13672" s="25" t="str">
        <f>IF(B13672&lt;&gt;"",VLOOKUP(B13672,Zapisy!B13665:D13673,3,FALSE),"")</f>
        <v/>
      </c>
      <c r="F13672" s="35" t="str">
        <f>IF(B13672&lt;&gt;"",VLOOKUP(B13672,Zapisy!B13665:C13673,2,FALSE),"")</f>
        <v/>
      </c>
      <c r="G13672" s="25" t="str">
        <f>IF(B13672&lt;&gt;"",VLOOKUP(B13672,Zapisy!B13665:G13665,6,FALSE),"")</f>
        <v/>
      </c>
      <c r="H13672" s="35" t="str">
        <f>IF(B13672&lt;&gt;"",VLOOKUP(B13672,Zapisy!B13665:F13675,5,FALSE),"")</f>
        <v/>
      </c>
      <c r="I13672" s="14" t="str">
        <f>IF(B13672&lt;&gt;"",VLOOKUP(B13672,Dziennik!B:F,5,FALSE),"")</f>
        <v/>
      </c>
    </row>
    <row r="13673" spans="2:9" x14ac:dyDescent="0.2">
      <c r="B13673" s="14" t="str">
        <f>IF(Zapisy!B13666&lt;&gt;"",Zapisy!B13666,"")</f>
        <v/>
      </c>
      <c r="C13673" s="14" t="str">
        <f>IF(B13673&lt;&gt;"",VLOOKUP(B13673,JPK_KR!AP:AR,3,FALSE),"")</f>
        <v/>
      </c>
      <c r="D13673" s="32" t="str">
        <f>IF(B13673&lt;&gt;"",VLOOKUP(Zapisy!B13666,JPK_KR!AP:AV,7,FALSE),"")</f>
        <v/>
      </c>
      <c r="E13673" s="25" t="str">
        <f>IF(B13673&lt;&gt;"",VLOOKUP(B13673,Zapisy!B13666:D13674,3,FALSE),"")</f>
        <v/>
      </c>
      <c r="F13673" s="35" t="str">
        <f>IF(B13673&lt;&gt;"",VLOOKUP(B13673,Zapisy!B13666:C13674,2,FALSE),"")</f>
        <v/>
      </c>
      <c r="G13673" s="25" t="str">
        <f>IF(B13673&lt;&gt;"",VLOOKUP(B13673,Zapisy!B13666:G13666,6,FALSE),"")</f>
        <v/>
      </c>
      <c r="H13673" s="35" t="str">
        <f>IF(B13673&lt;&gt;"",VLOOKUP(B13673,Zapisy!B13666:F13676,5,FALSE),"")</f>
        <v/>
      </c>
      <c r="I13673" s="14" t="str">
        <f>IF(B13673&lt;&gt;"",VLOOKUP(B13673,Dziennik!B:F,5,FALSE),"")</f>
        <v/>
      </c>
    </row>
    <row r="13674" spans="2:9" x14ac:dyDescent="0.2">
      <c r="B13674" s="14" t="str">
        <f>IF(Zapisy!B13667&lt;&gt;"",Zapisy!B13667,"")</f>
        <v/>
      </c>
      <c r="C13674" s="14" t="str">
        <f>IF(B13674&lt;&gt;"",VLOOKUP(B13674,JPK_KR!AP:AR,3,FALSE),"")</f>
        <v/>
      </c>
      <c r="D13674" s="32" t="str">
        <f>IF(B13674&lt;&gt;"",VLOOKUP(Zapisy!B13667,JPK_KR!AP:AV,7,FALSE),"")</f>
        <v/>
      </c>
      <c r="E13674" s="25" t="str">
        <f>IF(B13674&lt;&gt;"",VLOOKUP(B13674,Zapisy!B13667:D13675,3,FALSE),"")</f>
        <v/>
      </c>
      <c r="F13674" s="35" t="str">
        <f>IF(B13674&lt;&gt;"",VLOOKUP(B13674,Zapisy!B13667:C13675,2,FALSE),"")</f>
        <v/>
      </c>
      <c r="G13674" s="25" t="str">
        <f>IF(B13674&lt;&gt;"",VLOOKUP(B13674,Zapisy!B13667:G13667,6,FALSE),"")</f>
        <v/>
      </c>
      <c r="H13674" s="35" t="str">
        <f>IF(B13674&lt;&gt;"",VLOOKUP(B13674,Zapisy!B13667:F13677,5,FALSE),"")</f>
        <v/>
      </c>
      <c r="I13674" s="14" t="str">
        <f>IF(B13674&lt;&gt;"",VLOOKUP(B13674,Dziennik!B:F,5,FALSE),"")</f>
        <v/>
      </c>
    </row>
    <row r="13675" spans="2:9" x14ac:dyDescent="0.2">
      <c r="B13675" s="14" t="str">
        <f>IF(Zapisy!B13668&lt;&gt;"",Zapisy!B13668,"")</f>
        <v/>
      </c>
      <c r="C13675" s="14" t="str">
        <f>IF(B13675&lt;&gt;"",VLOOKUP(B13675,JPK_KR!AP:AR,3,FALSE),"")</f>
        <v/>
      </c>
      <c r="D13675" s="32" t="str">
        <f>IF(B13675&lt;&gt;"",VLOOKUP(Zapisy!B13668,JPK_KR!AP:AV,7,FALSE),"")</f>
        <v/>
      </c>
      <c r="E13675" s="25" t="str">
        <f>IF(B13675&lt;&gt;"",VLOOKUP(B13675,Zapisy!B13668:D13676,3,FALSE),"")</f>
        <v/>
      </c>
      <c r="F13675" s="35" t="str">
        <f>IF(B13675&lt;&gt;"",VLOOKUP(B13675,Zapisy!B13668:C13676,2,FALSE),"")</f>
        <v/>
      </c>
      <c r="G13675" s="25" t="str">
        <f>IF(B13675&lt;&gt;"",VLOOKUP(B13675,Zapisy!B13668:G13668,6,FALSE),"")</f>
        <v/>
      </c>
      <c r="H13675" s="35" t="str">
        <f>IF(B13675&lt;&gt;"",VLOOKUP(B13675,Zapisy!B13668:F13678,5,FALSE),"")</f>
        <v/>
      </c>
      <c r="I13675" s="14" t="str">
        <f>IF(B13675&lt;&gt;"",VLOOKUP(B13675,Dziennik!B:F,5,FALSE),"")</f>
        <v/>
      </c>
    </row>
    <row r="13676" spans="2:9" x14ac:dyDescent="0.2">
      <c r="B13676" s="14" t="str">
        <f>IF(Zapisy!B13669&lt;&gt;"",Zapisy!B13669,"")</f>
        <v/>
      </c>
      <c r="C13676" s="14" t="str">
        <f>IF(B13676&lt;&gt;"",VLOOKUP(B13676,JPK_KR!AP:AR,3,FALSE),"")</f>
        <v/>
      </c>
      <c r="D13676" s="32" t="str">
        <f>IF(B13676&lt;&gt;"",VLOOKUP(Zapisy!B13669,JPK_KR!AP:AV,7,FALSE),"")</f>
        <v/>
      </c>
      <c r="E13676" s="25" t="str">
        <f>IF(B13676&lt;&gt;"",VLOOKUP(B13676,Zapisy!B13669:D13677,3,FALSE),"")</f>
        <v/>
      </c>
      <c r="F13676" s="35" t="str">
        <f>IF(B13676&lt;&gt;"",VLOOKUP(B13676,Zapisy!B13669:C13677,2,FALSE),"")</f>
        <v/>
      </c>
      <c r="G13676" s="25" t="str">
        <f>IF(B13676&lt;&gt;"",VLOOKUP(B13676,Zapisy!B13669:G13669,6,FALSE),"")</f>
        <v/>
      </c>
      <c r="H13676" s="35" t="str">
        <f>IF(B13676&lt;&gt;"",VLOOKUP(B13676,Zapisy!B13669:F13679,5,FALSE),"")</f>
        <v/>
      </c>
      <c r="I13676" s="14" t="str">
        <f>IF(B13676&lt;&gt;"",VLOOKUP(B13676,Dziennik!B:F,5,FALSE),"")</f>
        <v/>
      </c>
    </row>
    <row r="13677" spans="2:9" x14ac:dyDescent="0.2">
      <c r="B13677" s="14" t="str">
        <f>IF(Zapisy!B13670&lt;&gt;"",Zapisy!B13670,"")</f>
        <v/>
      </c>
      <c r="C13677" s="14" t="str">
        <f>IF(B13677&lt;&gt;"",VLOOKUP(B13677,JPK_KR!AP:AR,3,FALSE),"")</f>
        <v/>
      </c>
      <c r="D13677" s="32" t="str">
        <f>IF(B13677&lt;&gt;"",VLOOKUP(Zapisy!B13670,JPK_KR!AP:AV,7,FALSE),"")</f>
        <v/>
      </c>
      <c r="E13677" s="25" t="str">
        <f>IF(B13677&lt;&gt;"",VLOOKUP(B13677,Zapisy!B13670:D13678,3,FALSE),"")</f>
        <v/>
      </c>
      <c r="F13677" s="35" t="str">
        <f>IF(B13677&lt;&gt;"",VLOOKUP(B13677,Zapisy!B13670:C13678,2,FALSE),"")</f>
        <v/>
      </c>
      <c r="G13677" s="25" t="str">
        <f>IF(B13677&lt;&gt;"",VLOOKUP(B13677,Zapisy!B13670:G13670,6,FALSE),"")</f>
        <v/>
      </c>
      <c r="H13677" s="35" t="str">
        <f>IF(B13677&lt;&gt;"",VLOOKUP(B13677,Zapisy!B13670:F13680,5,FALSE),"")</f>
        <v/>
      </c>
      <c r="I13677" s="14" t="str">
        <f>IF(B13677&lt;&gt;"",VLOOKUP(B13677,Dziennik!B:F,5,FALSE),"")</f>
        <v/>
      </c>
    </row>
    <row r="13678" spans="2:9" x14ac:dyDescent="0.2">
      <c r="B13678" s="14" t="str">
        <f>IF(Zapisy!B13671&lt;&gt;"",Zapisy!B13671,"")</f>
        <v/>
      </c>
      <c r="C13678" s="14" t="str">
        <f>IF(B13678&lt;&gt;"",VLOOKUP(B13678,JPK_KR!AP:AR,3,FALSE),"")</f>
        <v/>
      </c>
      <c r="D13678" s="32" t="str">
        <f>IF(B13678&lt;&gt;"",VLOOKUP(Zapisy!B13671,JPK_KR!AP:AV,7,FALSE),"")</f>
        <v/>
      </c>
      <c r="E13678" s="25" t="str">
        <f>IF(B13678&lt;&gt;"",VLOOKUP(B13678,Zapisy!B13671:D13679,3,FALSE),"")</f>
        <v/>
      </c>
      <c r="F13678" s="35" t="str">
        <f>IF(B13678&lt;&gt;"",VLOOKUP(B13678,Zapisy!B13671:C13679,2,FALSE),"")</f>
        <v/>
      </c>
      <c r="G13678" s="25" t="str">
        <f>IF(B13678&lt;&gt;"",VLOOKUP(B13678,Zapisy!B13671:G13671,6,FALSE),"")</f>
        <v/>
      </c>
      <c r="H13678" s="35" t="str">
        <f>IF(B13678&lt;&gt;"",VLOOKUP(B13678,Zapisy!B13671:F13681,5,FALSE),"")</f>
        <v/>
      </c>
      <c r="I13678" s="14" t="str">
        <f>IF(B13678&lt;&gt;"",VLOOKUP(B13678,Dziennik!B:F,5,FALSE),"")</f>
        <v/>
      </c>
    </row>
    <row r="13679" spans="2:9" x14ac:dyDescent="0.2">
      <c r="B13679" s="14" t="str">
        <f>IF(Zapisy!B13672&lt;&gt;"",Zapisy!B13672,"")</f>
        <v/>
      </c>
      <c r="C13679" s="14" t="str">
        <f>IF(B13679&lt;&gt;"",VLOOKUP(B13679,JPK_KR!AP:AR,3,FALSE),"")</f>
        <v/>
      </c>
      <c r="D13679" s="32" t="str">
        <f>IF(B13679&lt;&gt;"",VLOOKUP(Zapisy!B13672,JPK_KR!AP:AV,7,FALSE),"")</f>
        <v/>
      </c>
      <c r="E13679" s="25" t="str">
        <f>IF(B13679&lt;&gt;"",VLOOKUP(B13679,Zapisy!B13672:D13680,3,FALSE),"")</f>
        <v/>
      </c>
      <c r="F13679" s="35" t="str">
        <f>IF(B13679&lt;&gt;"",VLOOKUP(B13679,Zapisy!B13672:C13680,2,FALSE),"")</f>
        <v/>
      </c>
      <c r="G13679" s="25" t="str">
        <f>IF(B13679&lt;&gt;"",VLOOKUP(B13679,Zapisy!B13672:G13672,6,FALSE),"")</f>
        <v/>
      </c>
      <c r="H13679" s="35" t="str">
        <f>IF(B13679&lt;&gt;"",VLOOKUP(B13679,Zapisy!B13672:F13682,5,FALSE),"")</f>
        <v/>
      </c>
      <c r="I13679" s="14" t="str">
        <f>IF(B13679&lt;&gt;"",VLOOKUP(B13679,Dziennik!B:F,5,FALSE),"")</f>
        <v/>
      </c>
    </row>
    <row r="13680" spans="2:9" x14ac:dyDescent="0.2">
      <c r="B13680" s="14" t="str">
        <f>IF(Zapisy!B13673&lt;&gt;"",Zapisy!B13673,"")</f>
        <v/>
      </c>
      <c r="C13680" s="14" t="str">
        <f>IF(B13680&lt;&gt;"",VLOOKUP(B13680,JPK_KR!AP:AR,3,FALSE),"")</f>
        <v/>
      </c>
      <c r="D13680" s="32" t="str">
        <f>IF(B13680&lt;&gt;"",VLOOKUP(Zapisy!B13673,JPK_KR!AP:AV,7,FALSE),"")</f>
        <v/>
      </c>
      <c r="E13680" s="25" t="str">
        <f>IF(B13680&lt;&gt;"",VLOOKUP(B13680,Zapisy!B13673:D13681,3,FALSE),"")</f>
        <v/>
      </c>
      <c r="F13680" s="35" t="str">
        <f>IF(B13680&lt;&gt;"",VLOOKUP(B13680,Zapisy!B13673:C13681,2,FALSE),"")</f>
        <v/>
      </c>
      <c r="G13680" s="25" t="str">
        <f>IF(B13680&lt;&gt;"",VLOOKUP(B13680,Zapisy!B13673:G13673,6,FALSE),"")</f>
        <v/>
      </c>
      <c r="H13680" s="35" t="str">
        <f>IF(B13680&lt;&gt;"",VLOOKUP(B13680,Zapisy!B13673:F13683,5,FALSE),"")</f>
        <v/>
      </c>
      <c r="I13680" s="14" t="str">
        <f>IF(B13680&lt;&gt;"",VLOOKUP(B13680,Dziennik!B:F,5,FALSE),"")</f>
        <v/>
      </c>
    </row>
    <row r="13681" spans="2:9" x14ac:dyDescent="0.2">
      <c r="B13681" s="14" t="str">
        <f>IF(Zapisy!B13674&lt;&gt;"",Zapisy!B13674,"")</f>
        <v/>
      </c>
      <c r="C13681" s="14" t="str">
        <f>IF(B13681&lt;&gt;"",VLOOKUP(B13681,JPK_KR!AP:AR,3,FALSE),"")</f>
        <v/>
      </c>
      <c r="D13681" s="32" t="str">
        <f>IF(B13681&lt;&gt;"",VLOOKUP(Zapisy!B13674,JPK_KR!AP:AV,7,FALSE),"")</f>
        <v/>
      </c>
      <c r="E13681" s="25" t="str">
        <f>IF(B13681&lt;&gt;"",VLOOKUP(B13681,Zapisy!B13674:D13682,3,FALSE),"")</f>
        <v/>
      </c>
      <c r="F13681" s="35" t="str">
        <f>IF(B13681&lt;&gt;"",VLOOKUP(B13681,Zapisy!B13674:C13682,2,FALSE),"")</f>
        <v/>
      </c>
      <c r="G13681" s="25" t="str">
        <f>IF(B13681&lt;&gt;"",VLOOKUP(B13681,Zapisy!B13674:G13674,6,FALSE),"")</f>
        <v/>
      </c>
      <c r="H13681" s="35" t="str">
        <f>IF(B13681&lt;&gt;"",VLOOKUP(B13681,Zapisy!B13674:F13684,5,FALSE),"")</f>
        <v/>
      </c>
      <c r="I13681" s="14" t="str">
        <f>IF(B13681&lt;&gt;"",VLOOKUP(B13681,Dziennik!B:F,5,FALSE),"")</f>
        <v/>
      </c>
    </row>
    <row r="13682" spans="2:9" x14ac:dyDescent="0.2">
      <c r="B13682" s="14" t="str">
        <f>IF(Zapisy!B13675&lt;&gt;"",Zapisy!B13675,"")</f>
        <v/>
      </c>
      <c r="C13682" s="14" t="str">
        <f>IF(B13682&lt;&gt;"",VLOOKUP(B13682,JPK_KR!AP:AR,3,FALSE),"")</f>
        <v/>
      </c>
      <c r="D13682" s="32" t="str">
        <f>IF(B13682&lt;&gt;"",VLOOKUP(Zapisy!B13675,JPK_KR!AP:AV,7,FALSE),"")</f>
        <v/>
      </c>
      <c r="E13682" s="25" t="str">
        <f>IF(B13682&lt;&gt;"",VLOOKUP(B13682,Zapisy!B13675:D13683,3,FALSE),"")</f>
        <v/>
      </c>
      <c r="F13682" s="35" t="str">
        <f>IF(B13682&lt;&gt;"",VLOOKUP(B13682,Zapisy!B13675:C13683,2,FALSE),"")</f>
        <v/>
      </c>
      <c r="G13682" s="25" t="str">
        <f>IF(B13682&lt;&gt;"",VLOOKUP(B13682,Zapisy!B13675:G13675,6,FALSE),"")</f>
        <v/>
      </c>
      <c r="H13682" s="35" t="str">
        <f>IF(B13682&lt;&gt;"",VLOOKUP(B13682,Zapisy!B13675:F13685,5,FALSE),"")</f>
        <v/>
      </c>
      <c r="I13682" s="14" t="str">
        <f>IF(B13682&lt;&gt;"",VLOOKUP(B13682,Dziennik!B:F,5,FALSE),"")</f>
        <v/>
      </c>
    </row>
    <row r="13683" spans="2:9" x14ac:dyDescent="0.2">
      <c r="B13683" s="14" t="str">
        <f>IF(Zapisy!B13676&lt;&gt;"",Zapisy!B13676,"")</f>
        <v/>
      </c>
      <c r="C13683" s="14" t="str">
        <f>IF(B13683&lt;&gt;"",VLOOKUP(B13683,JPK_KR!AP:AR,3,FALSE),"")</f>
        <v/>
      </c>
      <c r="D13683" s="32" t="str">
        <f>IF(B13683&lt;&gt;"",VLOOKUP(Zapisy!B13676,JPK_KR!AP:AV,7,FALSE),"")</f>
        <v/>
      </c>
      <c r="E13683" s="25" t="str">
        <f>IF(B13683&lt;&gt;"",VLOOKUP(B13683,Zapisy!B13676:D13684,3,FALSE),"")</f>
        <v/>
      </c>
      <c r="F13683" s="35" t="str">
        <f>IF(B13683&lt;&gt;"",VLOOKUP(B13683,Zapisy!B13676:C13684,2,FALSE),"")</f>
        <v/>
      </c>
      <c r="G13683" s="25" t="str">
        <f>IF(B13683&lt;&gt;"",VLOOKUP(B13683,Zapisy!B13676:G13676,6,FALSE),"")</f>
        <v/>
      </c>
      <c r="H13683" s="35" t="str">
        <f>IF(B13683&lt;&gt;"",VLOOKUP(B13683,Zapisy!B13676:F13686,5,FALSE),"")</f>
        <v/>
      </c>
      <c r="I13683" s="14" t="str">
        <f>IF(B13683&lt;&gt;"",VLOOKUP(B13683,Dziennik!B:F,5,FALSE),"")</f>
        <v/>
      </c>
    </row>
    <row r="13684" spans="2:9" x14ac:dyDescent="0.2">
      <c r="B13684" s="14" t="str">
        <f>IF(Zapisy!B13677&lt;&gt;"",Zapisy!B13677,"")</f>
        <v/>
      </c>
      <c r="C13684" s="14" t="str">
        <f>IF(B13684&lt;&gt;"",VLOOKUP(B13684,JPK_KR!AP:AR,3,FALSE),"")</f>
        <v/>
      </c>
      <c r="D13684" s="32" t="str">
        <f>IF(B13684&lt;&gt;"",VLOOKUP(Zapisy!B13677,JPK_KR!AP:AV,7,FALSE),"")</f>
        <v/>
      </c>
      <c r="E13684" s="25" t="str">
        <f>IF(B13684&lt;&gt;"",VLOOKUP(B13684,Zapisy!B13677:D13685,3,FALSE),"")</f>
        <v/>
      </c>
      <c r="F13684" s="35" t="str">
        <f>IF(B13684&lt;&gt;"",VLOOKUP(B13684,Zapisy!B13677:C13685,2,FALSE),"")</f>
        <v/>
      </c>
      <c r="G13684" s="25" t="str">
        <f>IF(B13684&lt;&gt;"",VLOOKUP(B13684,Zapisy!B13677:G13677,6,FALSE),"")</f>
        <v/>
      </c>
      <c r="H13684" s="35" t="str">
        <f>IF(B13684&lt;&gt;"",VLOOKUP(B13684,Zapisy!B13677:F13687,5,FALSE),"")</f>
        <v/>
      </c>
      <c r="I13684" s="14" t="str">
        <f>IF(B13684&lt;&gt;"",VLOOKUP(B13684,Dziennik!B:F,5,FALSE),"")</f>
        <v/>
      </c>
    </row>
    <row r="13685" spans="2:9" x14ac:dyDescent="0.2">
      <c r="B13685" s="14" t="str">
        <f>IF(Zapisy!B13678&lt;&gt;"",Zapisy!B13678,"")</f>
        <v/>
      </c>
      <c r="C13685" s="14" t="str">
        <f>IF(B13685&lt;&gt;"",VLOOKUP(B13685,JPK_KR!AP:AR,3,FALSE),"")</f>
        <v/>
      </c>
      <c r="D13685" s="32" t="str">
        <f>IF(B13685&lt;&gt;"",VLOOKUP(Zapisy!B13678,JPK_KR!AP:AV,7,FALSE),"")</f>
        <v/>
      </c>
      <c r="E13685" s="25" t="str">
        <f>IF(B13685&lt;&gt;"",VLOOKUP(B13685,Zapisy!B13678:D13686,3,FALSE),"")</f>
        <v/>
      </c>
      <c r="F13685" s="35" t="str">
        <f>IF(B13685&lt;&gt;"",VLOOKUP(B13685,Zapisy!B13678:C13686,2,FALSE),"")</f>
        <v/>
      </c>
      <c r="G13685" s="25" t="str">
        <f>IF(B13685&lt;&gt;"",VLOOKUP(B13685,Zapisy!B13678:G13678,6,FALSE),"")</f>
        <v/>
      </c>
      <c r="H13685" s="35" t="str">
        <f>IF(B13685&lt;&gt;"",VLOOKUP(B13685,Zapisy!B13678:F13688,5,FALSE),"")</f>
        <v/>
      </c>
      <c r="I13685" s="14" t="str">
        <f>IF(B13685&lt;&gt;"",VLOOKUP(B13685,Dziennik!B:F,5,FALSE),"")</f>
        <v/>
      </c>
    </row>
    <row r="13686" spans="2:9" x14ac:dyDescent="0.2">
      <c r="B13686" s="14" t="str">
        <f>IF(Zapisy!B13679&lt;&gt;"",Zapisy!B13679,"")</f>
        <v/>
      </c>
      <c r="C13686" s="14" t="str">
        <f>IF(B13686&lt;&gt;"",VLOOKUP(B13686,JPK_KR!AP:AR,3,FALSE),"")</f>
        <v/>
      </c>
      <c r="D13686" s="32" t="str">
        <f>IF(B13686&lt;&gt;"",VLOOKUP(Zapisy!B13679,JPK_KR!AP:AV,7,FALSE),"")</f>
        <v/>
      </c>
      <c r="E13686" s="25" t="str">
        <f>IF(B13686&lt;&gt;"",VLOOKUP(B13686,Zapisy!B13679:D13687,3,FALSE),"")</f>
        <v/>
      </c>
      <c r="F13686" s="35" t="str">
        <f>IF(B13686&lt;&gt;"",VLOOKUP(B13686,Zapisy!B13679:C13687,2,FALSE),"")</f>
        <v/>
      </c>
      <c r="G13686" s="25" t="str">
        <f>IF(B13686&lt;&gt;"",VLOOKUP(B13686,Zapisy!B13679:G13679,6,FALSE),"")</f>
        <v/>
      </c>
      <c r="H13686" s="35" t="str">
        <f>IF(B13686&lt;&gt;"",VLOOKUP(B13686,Zapisy!B13679:F13689,5,FALSE),"")</f>
        <v/>
      </c>
      <c r="I13686" s="14" t="str">
        <f>IF(B13686&lt;&gt;"",VLOOKUP(B13686,Dziennik!B:F,5,FALSE),"")</f>
        <v/>
      </c>
    </row>
    <row r="13687" spans="2:9" x14ac:dyDescent="0.2">
      <c r="B13687" s="14" t="str">
        <f>IF(Zapisy!B13680&lt;&gt;"",Zapisy!B13680,"")</f>
        <v/>
      </c>
      <c r="C13687" s="14" t="str">
        <f>IF(B13687&lt;&gt;"",VLOOKUP(B13687,JPK_KR!AP:AR,3,FALSE),"")</f>
        <v/>
      </c>
      <c r="D13687" s="32" t="str">
        <f>IF(B13687&lt;&gt;"",VLOOKUP(Zapisy!B13680,JPK_KR!AP:AV,7,FALSE),"")</f>
        <v/>
      </c>
      <c r="E13687" s="25" t="str">
        <f>IF(B13687&lt;&gt;"",VLOOKUP(B13687,Zapisy!B13680:D13688,3,FALSE),"")</f>
        <v/>
      </c>
      <c r="F13687" s="35" t="str">
        <f>IF(B13687&lt;&gt;"",VLOOKUP(B13687,Zapisy!B13680:C13688,2,FALSE),"")</f>
        <v/>
      </c>
      <c r="G13687" s="25" t="str">
        <f>IF(B13687&lt;&gt;"",VLOOKUP(B13687,Zapisy!B13680:G13680,6,FALSE),"")</f>
        <v/>
      </c>
      <c r="H13687" s="35" t="str">
        <f>IF(B13687&lt;&gt;"",VLOOKUP(B13687,Zapisy!B13680:F13690,5,FALSE),"")</f>
        <v/>
      </c>
      <c r="I13687" s="14" t="str">
        <f>IF(B13687&lt;&gt;"",VLOOKUP(B13687,Dziennik!B:F,5,FALSE),"")</f>
        <v/>
      </c>
    </row>
    <row r="13688" spans="2:9" x14ac:dyDescent="0.2">
      <c r="B13688" s="14" t="str">
        <f>IF(Zapisy!B13681&lt;&gt;"",Zapisy!B13681,"")</f>
        <v/>
      </c>
      <c r="C13688" s="14" t="str">
        <f>IF(B13688&lt;&gt;"",VLOOKUP(B13688,JPK_KR!AP:AR,3,FALSE),"")</f>
        <v/>
      </c>
      <c r="D13688" s="32" t="str">
        <f>IF(B13688&lt;&gt;"",VLOOKUP(Zapisy!B13681,JPK_KR!AP:AV,7,FALSE),"")</f>
        <v/>
      </c>
      <c r="E13688" s="25" t="str">
        <f>IF(B13688&lt;&gt;"",VLOOKUP(B13688,Zapisy!B13681:D13689,3,FALSE),"")</f>
        <v/>
      </c>
      <c r="F13688" s="35" t="str">
        <f>IF(B13688&lt;&gt;"",VLOOKUP(B13688,Zapisy!B13681:C13689,2,FALSE),"")</f>
        <v/>
      </c>
      <c r="G13688" s="25" t="str">
        <f>IF(B13688&lt;&gt;"",VLOOKUP(B13688,Zapisy!B13681:G13681,6,FALSE),"")</f>
        <v/>
      </c>
      <c r="H13688" s="35" t="str">
        <f>IF(B13688&lt;&gt;"",VLOOKUP(B13688,Zapisy!B13681:F13691,5,FALSE),"")</f>
        <v/>
      </c>
      <c r="I13688" s="14" t="str">
        <f>IF(B13688&lt;&gt;"",VLOOKUP(B13688,Dziennik!B:F,5,FALSE),"")</f>
        <v/>
      </c>
    </row>
    <row r="13689" spans="2:9" x14ac:dyDescent="0.2">
      <c r="B13689" s="14" t="str">
        <f>IF(Zapisy!B13682&lt;&gt;"",Zapisy!B13682,"")</f>
        <v/>
      </c>
      <c r="C13689" s="14" t="str">
        <f>IF(B13689&lt;&gt;"",VLOOKUP(B13689,JPK_KR!AP:AR,3,FALSE),"")</f>
        <v/>
      </c>
      <c r="D13689" s="32" t="str">
        <f>IF(B13689&lt;&gt;"",VLOOKUP(Zapisy!B13682,JPK_KR!AP:AV,7,FALSE),"")</f>
        <v/>
      </c>
      <c r="E13689" s="25" t="str">
        <f>IF(B13689&lt;&gt;"",VLOOKUP(B13689,Zapisy!B13682:D13690,3,FALSE),"")</f>
        <v/>
      </c>
      <c r="F13689" s="35" t="str">
        <f>IF(B13689&lt;&gt;"",VLOOKUP(B13689,Zapisy!B13682:C13690,2,FALSE),"")</f>
        <v/>
      </c>
      <c r="G13689" s="25" t="str">
        <f>IF(B13689&lt;&gt;"",VLOOKUP(B13689,Zapisy!B13682:G13682,6,FALSE),"")</f>
        <v/>
      </c>
      <c r="H13689" s="35" t="str">
        <f>IF(B13689&lt;&gt;"",VLOOKUP(B13689,Zapisy!B13682:F13692,5,FALSE),"")</f>
        <v/>
      </c>
      <c r="I13689" s="14" t="str">
        <f>IF(B13689&lt;&gt;"",VLOOKUP(B13689,Dziennik!B:F,5,FALSE),"")</f>
        <v/>
      </c>
    </row>
    <row r="13690" spans="2:9" x14ac:dyDescent="0.2">
      <c r="B13690" s="14" t="str">
        <f>IF(Zapisy!B13683&lt;&gt;"",Zapisy!B13683,"")</f>
        <v/>
      </c>
      <c r="C13690" s="14" t="str">
        <f>IF(B13690&lt;&gt;"",VLOOKUP(B13690,JPK_KR!AP:AR,3,FALSE),"")</f>
        <v/>
      </c>
      <c r="D13690" s="32" t="str">
        <f>IF(B13690&lt;&gt;"",VLOOKUP(Zapisy!B13683,JPK_KR!AP:AV,7,FALSE),"")</f>
        <v/>
      </c>
      <c r="E13690" s="25" t="str">
        <f>IF(B13690&lt;&gt;"",VLOOKUP(B13690,Zapisy!B13683:D13691,3,FALSE),"")</f>
        <v/>
      </c>
      <c r="F13690" s="35" t="str">
        <f>IF(B13690&lt;&gt;"",VLOOKUP(B13690,Zapisy!B13683:C13691,2,FALSE),"")</f>
        <v/>
      </c>
      <c r="G13690" s="25" t="str">
        <f>IF(B13690&lt;&gt;"",VLOOKUP(B13690,Zapisy!B13683:G13683,6,FALSE),"")</f>
        <v/>
      </c>
      <c r="H13690" s="35" t="str">
        <f>IF(B13690&lt;&gt;"",VLOOKUP(B13690,Zapisy!B13683:F13693,5,FALSE),"")</f>
        <v/>
      </c>
      <c r="I13690" s="14" t="str">
        <f>IF(B13690&lt;&gt;"",VLOOKUP(B13690,Dziennik!B:F,5,FALSE),"")</f>
        <v/>
      </c>
    </row>
    <row r="13691" spans="2:9" x14ac:dyDescent="0.2">
      <c r="B13691" s="14" t="str">
        <f>IF(Zapisy!B13684&lt;&gt;"",Zapisy!B13684,"")</f>
        <v/>
      </c>
      <c r="C13691" s="14" t="str">
        <f>IF(B13691&lt;&gt;"",VLOOKUP(B13691,JPK_KR!AP:AR,3,FALSE),"")</f>
        <v/>
      </c>
      <c r="D13691" s="32" t="str">
        <f>IF(B13691&lt;&gt;"",VLOOKUP(Zapisy!B13684,JPK_KR!AP:AV,7,FALSE),"")</f>
        <v/>
      </c>
      <c r="E13691" s="25" t="str">
        <f>IF(B13691&lt;&gt;"",VLOOKUP(B13691,Zapisy!B13684:D13692,3,FALSE),"")</f>
        <v/>
      </c>
      <c r="F13691" s="35" t="str">
        <f>IF(B13691&lt;&gt;"",VLOOKUP(B13691,Zapisy!B13684:C13692,2,FALSE),"")</f>
        <v/>
      </c>
      <c r="G13691" s="25" t="str">
        <f>IF(B13691&lt;&gt;"",VLOOKUP(B13691,Zapisy!B13684:G13684,6,FALSE),"")</f>
        <v/>
      </c>
      <c r="H13691" s="35" t="str">
        <f>IF(B13691&lt;&gt;"",VLOOKUP(B13691,Zapisy!B13684:F13694,5,FALSE),"")</f>
        <v/>
      </c>
      <c r="I13691" s="14" t="str">
        <f>IF(B13691&lt;&gt;"",VLOOKUP(B13691,Dziennik!B:F,5,FALSE),"")</f>
        <v/>
      </c>
    </row>
    <row r="13692" spans="2:9" x14ac:dyDescent="0.2">
      <c r="B13692" s="14" t="str">
        <f>IF(Zapisy!B13685&lt;&gt;"",Zapisy!B13685,"")</f>
        <v/>
      </c>
      <c r="C13692" s="14" t="str">
        <f>IF(B13692&lt;&gt;"",VLOOKUP(B13692,JPK_KR!AP:AR,3,FALSE),"")</f>
        <v/>
      </c>
      <c r="D13692" s="32" t="str">
        <f>IF(B13692&lt;&gt;"",VLOOKUP(Zapisy!B13685,JPK_KR!AP:AV,7,FALSE),"")</f>
        <v/>
      </c>
      <c r="E13692" s="25" t="str">
        <f>IF(B13692&lt;&gt;"",VLOOKUP(B13692,Zapisy!B13685:D13693,3,FALSE),"")</f>
        <v/>
      </c>
      <c r="F13692" s="35" t="str">
        <f>IF(B13692&lt;&gt;"",VLOOKUP(B13692,Zapisy!B13685:C13693,2,FALSE),"")</f>
        <v/>
      </c>
      <c r="G13692" s="25" t="str">
        <f>IF(B13692&lt;&gt;"",VLOOKUP(B13692,Zapisy!B13685:G13685,6,FALSE),"")</f>
        <v/>
      </c>
      <c r="H13692" s="35" t="str">
        <f>IF(B13692&lt;&gt;"",VLOOKUP(B13692,Zapisy!B13685:F13695,5,FALSE),"")</f>
        <v/>
      </c>
      <c r="I13692" s="14" t="str">
        <f>IF(B13692&lt;&gt;"",VLOOKUP(B13692,Dziennik!B:F,5,FALSE),"")</f>
        <v/>
      </c>
    </row>
    <row r="13693" spans="2:9" x14ac:dyDescent="0.2">
      <c r="B13693" s="14" t="str">
        <f>IF(Zapisy!B13686&lt;&gt;"",Zapisy!B13686,"")</f>
        <v/>
      </c>
      <c r="C13693" s="14" t="str">
        <f>IF(B13693&lt;&gt;"",VLOOKUP(B13693,JPK_KR!AP:AR,3,FALSE),"")</f>
        <v/>
      </c>
      <c r="D13693" s="32" t="str">
        <f>IF(B13693&lt;&gt;"",VLOOKUP(Zapisy!B13686,JPK_KR!AP:AV,7,FALSE),"")</f>
        <v/>
      </c>
      <c r="E13693" s="25" t="str">
        <f>IF(B13693&lt;&gt;"",VLOOKUP(B13693,Zapisy!B13686:D13694,3,FALSE),"")</f>
        <v/>
      </c>
      <c r="F13693" s="35" t="str">
        <f>IF(B13693&lt;&gt;"",VLOOKUP(B13693,Zapisy!B13686:C13694,2,FALSE),"")</f>
        <v/>
      </c>
      <c r="G13693" s="25" t="str">
        <f>IF(B13693&lt;&gt;"",VLOOKUP(B13693,Zapisy!B13686:G13686,6,FALSE),"")</f>
        <v/>
      </c>
      <c r="H13693" s="35" t="str">
        <f>IF(B13693&lt;&gt;"",VLOOKUP(B13693,Zapisy!B13686:F13696,5,FALSE),"")</f>
        <v/>
      </c>
      <c r="I13693" s="14" t="str">
        <f>IF(B13693&lt;&gt;"",VLOOKUP(B13693,Dziennik!B:F,5,FALSE),"")</f>
        <v/>
      </c>
    </row>
    <row r="13694" spans="2:9" x14ac:dyDescent="0.2">
      <c r="B13694" s="14" t="str">
        <f>IF(Zapisy!B13687&lt;&gt;"",Zapisy!B13687,"")</f>
        <v/>
      </c>
      <c r="C13694" s="14" t="str">
        <f>IF(B13694&lt;&gt;"",VLOOKUP(B13694,JPK_KR!AP:AR,3,FALSE),"")</f>
        <v/>
      </c>
      <c r="D13694" s="32" t="str">
        <f>IF(B13694&lt;&gt;"",VLOOKUP(Zapisy!B13687,JPK_KR!AP:AV,7,FALSE),"")</f>
        <v/>
      </c>
      <c r="E13694" s="25" t="str">
        <f>IF(B13694&lt;&gt;"",VLOOKUP(B13694,Zapisy!B13687:D13695,3,FALSE),"")</f>
        <v/>
      </c>
      <c r="F13694" s="35" t="str">
        <f>IF(B13694&lt;&gt;"",VLOOKUP(B13694,Zapisy!B13687:C13695,2,FALSE),"")</f>
        <v/>
      </c>
      <c r="G13694" s="25" t="str">
        <f>IF(B13694&lt;&gt;"",VLOOKUP(B13694,Zapisy!B13687:G13687,6,FALSE),"")</f>
        <v/>
      </c>
      <c r="H13694" s="35" t="str">
        <f>IF(B13694&lt;&gt;"",VLOOKUP(B13694,Zapisy!B13687:F13697,5,FALSE),"")</f>
        <v/>
      </c>
      <c r="I13694" s="14" t="str">
        <f>IF(B13694&lt;&gt;"",VLOOKUP(B13694,Dziennik!B:F,5,FALSE),"")</f>
        <v/>
      </c>
    </row>
    <row r="13695" spans="2:9" x14ac:dyDescent="0.2">
      <c r="B13695" s="14" t="str">
        <f>IF(Zapisy!B13688&lt;&gt;"",Zapisy!B13688,"")</f>
        <v/>
      </c>
      <c r="C13695" s="14" t="str">
        <f>IF(B13695&lt;&gt;"",VLOOKUP(B13695,JPK_KR!AP:AR,3,FALSE),"")</f>
        <v/>
      </c>
      <c r="D13695" s="32" t="str">
        <f>IF(B13695&lt;&gt;"",VLOOKUP(Zapisy!B13688,JPK_KR!AP:AV,7,FALSE),"")</f>
        <v/>
      </c>
      <c r="E13695" s="25" t="str">
        <f>IF(B13695&lt;&gt;"",VLOOKUP(B13695,Zapisy!B13688:D13696,3,FALSE),"")</f>
        <v/>
      </c>
      <c r="F13695" s="35" t="str">
        <f>IF(B13695&lt;&gt;"",VLOOKUP(B13695,Zapisy!B13688:C13696,2,FALSE),"")</f>
        <v/>
      </c>
      <c r="G13695" s="25" t="str">
        <f>IF(B13695&lt;&gt;"",VLOOKUP(B13695,Zapisy!B13688:G13688,6,FALSE),"")</f>
        <v/>
      </c>
      <c r="H13695" s="35" t="str">
        <f>IF(B13695&lt;&gt;"",VLOOKUP(B13695,Zapisy!B13688:F13698,5,FALSE),"")</f>
        <v/>
      </c>
      <c r="I13695" s="14" t="str">
        <f>IF(B13695&lt;&gt;"",VLOOKUP(B13695,Dziennik!B:F,5,FALSE),"")</f>
        <v/>
      </c>
    </row>
    <row r="13696" spans="2:9" x14ac:dyDescent="0.2">
      <c r="B13696" s="14" t="str">
        <f>IF(Zapisy!B13689&lt;&gt;"",Zapisy!B13689,"")</f>
        <v/>
      </c>
      <c r="C13696" s="14" t="str">
        <f>IF(B13696&lt;&gt;"",VLOOKUP(B13696,JPK_KR!AP:AR,3,FALSE),"")</f>
        <v/>
      </c>
      <c r="D13696" s="32" t="str">
        <f>IF(B13696&lt;&gt;"",VLOOKUP(Zapisy!B13689,JPK_KR!AP:AV,7,FALSE),"")</f>
        <v/>
      </c>
      <c r="E13696" s="25" t="str">
        <f>IF(B13696&lt;&gt;"",VLOOKUP(B13696,Zapisy!B13689:D13697,3,FALSE),"")</f>
        <v/>
      </c>
      <c r="F13696" s="35" t="str">
        <f>IF(B13696&lt;&gt;"",VLOOKUP(B13696,Zapisy!B13689:C13697,2,FALSE),"")</f>
        <v/>
      </c>
      <c r="G13696" s="25" t="str">
        <f>IF(B13696&lt;&gt;"",VLOOKUP(B13696,Zapisy!B13689:G13689,6,FALSE),"")</f>
        <v/>
      </c>
      <c r="H13696" s="35" t="str">
        <f>IF(B13696&lt;&gt;"",VLOOKUP(B13696,Zapisy!B13689:F13699,5,FALSE),"")</f>
        <v/>
      </c>
      <c r="I13696" s="14" t="str">
        <f>IF(B13696&lt;&gt;"",VLOOKUP(B13696,Dziennik!B:F,5,FALSE),"")</f>
        <v/>
      </c>
    </row>
    <row r="13697" spans="2:9" x14ac:dyDescent="0.2">
      <c r="B13697" s="14" t="str">
        <f>IF(Zapisy!B13690&lt;&gt;"",Zapisy!B13690,"")</f>
        <v/>
      </c>
      <c r="C13697" s="14" t="str">
        <f>IF(B13697&lt;&gt;"",VLOOKUP(B13697,JPK_KR!AP:AR,3,FALSE),"")</f>
        <v/>
      </c>
      <c r="D13697" s="32" t="str">
        <f>IF(B13697&lt;&gt;"",VLOOKUP(Zapisy!B13690,JPK_KR!AP:AV,7,FALSE),"")</f>
        <v/>
      </c>
      <c r="E13697" s="25" t="str">
        <f>IF(B13697&lt;&gt;"",VLOOKUP(B13697,Zapisy!B13690:D13698,3,FALSE),"")</f>
        <v/>
      </c>
      <c r="F13697" s="35" t="str">
        <f>IF(B13697&lt;&gt;"",VLOOKUP(B13697,Zapisy!B13690:C13698,2,FALSE),"")</f>
        <v/>
      </c>
      <c r="G13697" s="25" t="str">
        <f>IF(B13697&lt;&gt;"",VLOOKUP(B13697,Zapisy!B13690:G13690,6,FALSE),"")</f>
        <v/>
      </c>
      <c r="H13697" s="35" t="str">
        <f>IF(B13697&lt;&gt;"",VLOOKUP(B13697,Zapisy!B13690:F13700,5,FALSE),"")</f>
        <v/>
      </c>
      <c r="I13697" s="14" t="str">
        <f>IF(B13697&lt;&gt;"",VLOOKUP(B13697,Dziennik!B:F,5,FALSE),"")</f>
        <v/>
      </c>
    </row>
    <row r="13698" spans="2:9" x14ac:dyDescent="0.2">
      <c r="B13698" s="14" t="str">
        <f>IF(Zapisy!B13691&lt;&gt;"",Zapisy!B13691,"")</f>
        <v/>
      </c>
      <c r="C13698" s="14" t="str">
        <f>IF(B13698&lt;&gt;"",VLOOKUP(B13698,JPK_KR!AP:AR,3,FALSE),"")</f>
        <v/>
      </c>
      <c r="D13698" s="32" t="str">
        <f>IF(B13698&lt;&gt;"",VLOOKUP(Zapisy!B13691,JPK_KR!AP:AV,7,FALSE),"")</f>
        <v/>
      </c>
      <c r="E13698" s="25" t="str">
        <f>IF(B13698&lt;&gt;"",VLOOKUP(B13698,Zapisy!B13691:D13699,3,FALSE),"")</f>
        <v/>
      </c>
      <c r="F13698" s="35" t="str">
        <f>IF(B13698&lt;&gt;"",VLOOKUP(B13698,Zapisy!B13691:C13699,2,FALSE),"")</f>
        <v/>
      </c>
      <c r="G13698" s="25" t="str">
        <f>IF(B13698&lt;&gt;"",VLOOKUP(B13698,Zapisy!B13691:G13691,6,FALSE),"")</f>
        <v/>
      </c>
      <c r="H13698" s="35" t="str">
        <f>IF(B13698&lt;&gt;"",VLOOKUP(B13698,Zapisy!B13691:F13701,5,FALSE),"")</f>
        <v/>
      </c>
      <c r="I13698" s="14" t="str">
        <f>IF(B13698&lt;&gt;"",VLOOKUP(B13698,Dziennik!B:F,5,FALSE),"")</f>
        <v/>
      </c>
    </row>
    <row r="13699" spans="2:9" x14ac:dyDescent="0.2">
      <c r="B13699" s="14" t="str">
        <f>IF(Zapisy!B13692&lt;&gt;"",Zapisy!B13692,"")</f>
        <v/>
      </c>
      <c r="C13699" s="14" t="str">
        <f>IF(B13699&lt;&gt;"",VLOOKUP(B13699,JPK_KR!AP:AR,3,FALSE),"")</f>
        <v/>
      </c>
      <c r="D13699" s="32" t="str">
        <f>IF(B13699&lt;&gt;"",VLOOKUP(Zapisy!B13692,JPK_KR!AP:AV,7,FALSE),"")</f>
        <v/>
      </c>
      <c r="E13699" s="25" t="str">
        <f>IF(B13699&lt;&gt;"",VLOOKUP(B13699,Zapisy!B13692:D13700,3,FALSE),"")</f>
        <v/>
      </c>
      <c r="F13699" s="35" t="str">
        <f>IF(B13699&lt;&gt;"",VLOOKUP(B13699,Zapisy!B13692:C13700,2,FALSE),"")</f>
        <v/>
      </c>
      <c r="G13699" s="25" t="str">
        <f>IF(B13699&lt;&gt;"",VLOOKUP(B13699,Zapisy!B13692:G13692,6,FALSE),"")</f>
        <v/>
      </c>
      <c r="H13699" s="35" t="str">
        <f>IF(B13699&lt;&gt;"",VLOOKUP(B13699,Zapisy!B13692:F13702,5,FALSE),"")</f>
        <v/>
      </c>
      <c r="I13699" s="14" t="str">
        <f>IF(B13699&lt;&gt;"",VLOOKUP(B13699,Dziennik!B:F,5,FALSE),"")</f>
        <v/>
      </c>
    </row>
    <row r="13700" spans="2:9" x14ac:dyDescent="0.2">
      <c r="B13700" s="14" t="str">
        <f>IF(Zapisy!B13693&lt;&gt;"",Zapisy!B13693,"")</f>
        <v/>
      </c>
      <c r="C13700" s="14" t="str">
        <f>IF(B13700&lt;&gt;"",VLOOKUP(B13700,JPK_KR!AP:AR,3,FALSE),"")</f>
        <v/>
      </c>
      <c r="D13700" s="32" t="str">
        <f>IF(B13700&lt;&gt;"",VLOOKUP(Zapisy!B13693,JPK_KR!AP:AV,7,FALSE),"")</f>
        <v/>
      </c>
      <c r="E13700" s="25" t="str">
        <f>IF(B13700&lt;&gt;"",VLOOKUP(B13700,Zapisy!B13693:D13701,3,FALSE),"")</f>
        <v/>
      </c>
      <c r="F13700" s="35" t="str">
        <f>IF(B13700&lt;&gt;"",VLOOKUP(B13700,Zapisy!B13693:C13701,2,FALSE),"")</f>
        <v/>
      </c>
      <c r="G13700" s="25" t="str">
        <f>IF(B13700&lt;&gt;"",VLOOKUP(B13700,Zapisy!B13693:G13693,6,FALSE),"")</f>
        <v/>
      </c>
      <c r="H13700" s="35" t="str">
        <f>IF(B13700&lt;&gt;"",VLOOKUP(B13700,Zapisy!B13693:F13703,5,FALSE),"")</f>
        <v/>
      </c>
      <c r="I13700" s="14" t="str">
        <f>IF(B13700&lt;&gt;"",VLOOKUP(B13700,Dziennik!B:F,5,FALSE),"")</f>
        <v/>
      </c>
    </row>
    <row r="13701" spans="2:9" x14ac:dyDescent="0.2">
      <c r="B13701" s="14" t="str">
        <f>IF(Zapisy!B13694&lt;&gt;"",Zapisy!B13694,"")</f>
        <v/>
      </c>
      <c r="C13701" s="14" t="str">
        <f>IF(B13701&lt;&gt;"",VLOOKUP(B13701,JPK_KR!AP:AR,3,FALSE),"")</f>
        <v/>
      </c>
      <c r="D13701" s="32" t="str">
        <f>IF(B13701&lt;&gt;"",VLOOKUP(Zapisy!B13694,JPK_KR!AP:AV,7,FALSE),"")</f>
        <v/>
      </c>
      <c r="E13701" s="25" t="str">
        <f>IF(B13701&lt;&gt;"",VLOOKUP(B13701,Zapisy!B13694:D13702,3,FALSE),"")</f>
        <v/>
      </c>
      <c r="F13701" s="35" t="str">
        <f>IF(B13701&lt;&gt;"",VLOOKUP(B13701,Zapisy!B13694:C13702,2,FALSE),"")</f>
        <v/>
      </c>
      <c r="G13701" s="25" t="str">
        <f>IF(B13701&lt;&gt;"",VLOOKUP(B13701,Zapisy!B13694:G13694,6,FALSE),"")</f>
        <v/>
      </c>
      <c r="H13701" s="35" t="str">
        <f>IF(B13701&lt;&gt;"",VLOOKUP(B13701,Zapisy!B13694:F13704,5,FALSE),"")</f>
        <v/>
      </c>
      <c r="I13701" s="14" t="str">
        <f>IF(B13701&lt;&gt;"",VLOOKUP(B13701,Dziennik!B:F,5,FALSE),"")</f>
        <v/>
      </c>
    </row>
    <row r="13702" spans="2:9" x14ac:dyDescent="0.2">
      <c r="B13702" s="14" t="str">
        <f>IF(Zapisy!B13695&lt;&gt;"",Zapisy!B13695,"")</f>
        <v/>
      </c>
      <c r="C13702" s="14" t="str">
        <f>IF(B13702&lt;&gt;"",VLOOKUP(B13702,JPK_KR!AP:AR,3,FALSE),"")</f>
        <v/>
      </c>
      <c r="D13702" s="32" t="str">
        <f>IF(B13702&lt;&gt;"",VLOOKUP(Zapisy!B13695,JPK_KR!AP:AV,7,FALSE),"")</f>
        <v/>
      </c>
      <c r="E13702" s="25" t="str">
        <f>IF(B13702&lt;&gt;"",VLOOKUP(B13702,Zapisy!B13695:D13703,3,FALSE),"")</f>
        <v/>
      </c>
      <c r="F13702" s="35" t="str">
        <f>IF(B13702&lt;&gt;"",VLOOKUP(B13702,Zapisy!B13695:C13703,2,FALSE),"")</f>
        <v/>
      </c>
      <c r="G13702" s="25" t="str">
        <f>IF(B13702&lt;&gt;"",VLOOKUP(B13702,Zapisy!B13695:G13695,6,FALSE),"")</f>
        <v/>
      </c>
      <c r="H13702" s="35" t="str">
        <f>IF(B13702&lt;&gt;"",VLOOKUP(B13702,Zapisy!B13695:F13705,5,FALSE),"")</f>
        <v/>
      </c>
      <c r="I13702" s="14" t="str">
        <f>IF(B13702&lt;&gt;"",VLOOKUP(B13702,Dziennik!B:F,5,FALSE),"")</f>
        <v/>
      </c>
    </row>
    <row r="13703" spans="2:9" x14ac:dyDescent="0.2">
      <c r="B13703" s="14" t="str">
        <f>IF(Zapisy!B13696&lt;&gt;"",Zapisy!B13696,"")</f>
        <v/>
      </c>
      <c r="C13703" s="14" t="str">
        <f>IF(B13703&lt;&gt;"",VLOOKUP(B13703,JPK_KR!AP:AR,3,FALSE),"")</f>
        <v/>
      </c>
      <c r="D13703" s="32" t="str">
        <f>IF(B13703&lt;&gt;"",VLOOKUP(Zapisy!B13696,JPK_KR!AP:AV,7,FALSE),"")</f>
        <v/>
      </c>
      <c r="E13703" s="25" t="str">
        <f>IF(B13703&lt;&gt;"",VLOOKUP(B13703,Zapisy!B13696:D13704,3,FALSE),"")</f>
        <v/>
      </c>
      <c r="F13703" s="35" t="str">
        <f>IF(B13703&lt;&gt;"",VLOOKUP(B13703,Zapisy!B13696:C13704,2,FALSE),"")</f>
        <v/>
      </c>
      <c r="G13703" s="25" t="str">
        <f>IF(B13703&lt;&gt;"",VLOOKUP(B13703,Zapisy!B13696:G13696,6,FALSE),"")</f>
        <v/>
      </c>
      <c r="H13703" s="35" t="str">
        <f>IF(B13703&lt;&gt;"",VLOOKUP(B13703,Zapisy!B13696:F13706,5,FALSE),"")</f>
        <v/>
      </c>
      <c r="I13703" s="14" t="str">
        <f>IF(B13703&lt;&gt;"",VLOOKUP(B13703,Dziennik!B:F,5,FALSE),"")</f>
        <v/>
      </c>
    </row>
    <row r="13704" spans="2:9" x14ac:dyDescent="0.2">
      <c r="B13704" s="14" t="str">
        <f>IF(Zapisy!B13697&lt;&gt;"",Zapisy!B13697,"")</f>
        <v/>
      </c>
      <c r="C13704" s="14" t="str">
        <f>IF(B13704&lt;&gt;"",VLOOKUP(B13704,JPK_KR!AP:AR,3,FALSE),"")</f>
        <v/>
      </c>
      <c r="D13704" s="32" t="str">
        <f>IF(B13704&lt;&gt;"",VLOOKUP(Zapisy!B13697,JPK_KR!AP:AV,7,FALSE),"")</f>
        <v/>
      </c>
      <c r="E13704" s="25" t="str">
        <f>IF(B13704&lt;&gt;"",VLOOKUP(B13704,Zapisy!B13697:D13705,3,FALSE),"")</f>
        <v/>
      </c>
      <c r="F13704" s="35" t="str">
        <f>IF(B13704&lt;&gt;"",VLOOKUP(B13704,Zapisy!B13697:C13705,2,FALSE),"")</f>
        <v/>
      </c>
      <c r="G13704" s="25" t="str">
        <f>IF(B13704&lt;&gt;"",VLOOKUP(B13704,Zapisy!B13697:G13697,6,FALSE),"")</f>
        <v/>
      </c>
      <c r="H13704" s="35" t="str">
        <f>IF(B13704&lt;&gt;"",VLOOKUP(B13704,Zapisy!B13697:F13707,5,FALSE),"")</f>
        <v/>
      </c>
      <c r="I13704" s="14" t="str">
        <f>IF(B13704&lt;&gt;"",VLOOKUP(B13704,Dziennik!B:F,5,FALSE),"")</f>
        <v/>
      </c>
    </row>
    <row r="13705" spans="2:9" x14ac:dyDescent="0.2">
      <c r="B13705" s="14" t="str">
        <f>IF(Zapisy!B13698&lt;&gt;"",Zapisy!B13698,"")</f>
        <v/>
      </c>
      <c r="C13705" s="14" t="str">
        <f>IF(B13705&lt;&gt;"",VLOOKUP(B13705,JPK_KR!AP:AR,3,FALSE),"")</f>
        <v/>
      </c>
      <c r="D13705" s="32" t="str">
        <f>IF(B13705&lt;&gt;"",VLOOKUP(Zapisy!B13698,JPK_KR!AP:AV,7,FALSE),"")</f>
        <v/>
      </c>
      <c r="E13705" s="25" t="str">
        <f>IF(B13705&lt;&gt;"",VLOOKUP(B13705,Zapisy!B13698:D13706,3,FALSE),"")</f>
        <v/>
      </c>
      <c r="F13705" s="35" t="str">
        <f>IF(B13705&lt;&gt;"",VLOOKUP(B13705,Zapisy!B13698:C13706,2,FALSE),"")</f>
        <v/>
      </c>
      <c r="G13705" s="25" t="str">
        <f>IF(B13705&lt;&gt;"",VLOOKUP(B13705,Zapisy!B13698:G13698,6,FALSE),"")</f>
        <v/>
      </c>
      <c r="H13705" s="35" t="str">
        <f>IF(B13705&lt;&gt;"",VLOOKUP(B13705,Zapisy!B13698:F13708,5,FALSE),"")</f>
        <v/>
      </c>
      <c r="I13705" s="14" t="str">
        <f>IF(B13705&lt;&gt;"",VLOOKUP(B13705,Dziennik!B:F,5,FALSE),"")</f>
        <v/>
      </c>
    </row>
    <row r="13706" spans="2:9" x14ac:dyDescent="0.2">
      <c r="B13706" s="14" t="str">
        <f>IF(Zapisy!B13699&lt;&gt;"",Zapisy!B13699,"")</f>
        <v/>
      </c>
      <c r="C13706" s="14" t="str">
        <f>IF(B13706&lt;&gt;"",VLOOKUP(B13706,JPK_KR!AP:AR,3,FALSE),"")</f>
        <v/>
      </c>
      <c r="D13706" s="32" t="str">
        <f>IF(B13706&lt;&gt;"",VLOOKUP(Zapisy!B13699,JPK_KR!AP:AV,7,FALSE),"")</f>
        <v/>
      </c>
      <c r="E13706" s="25" t="str">
        <f>IF(B13706&lt;&gt;"",VLOOKUP(B13706,Zapisy!B13699:D13707,3,FALSE),"")</f>
        <v/>
      </c>
      <c r="F13706" s="35" t="str">
        <f>IF(B13706&lt;&gt;"",VLOOKUP(B13706,Zapisy!B13699:C13707,2,FALSE),"")</f>
        <v/>
      </c>
      <c r="G13706" s="25" t="str">
        <f>IF(B13706&lt;&gt;"",VLOOKUP(B13706,Zapisy!B13699:G13699,6,FALSE),"")</f>
        <v/>
      </c>
      <c r="H13706" s="35" t="str">
        <f>IF(B13706&lt;&gt;"",VLOOKUP(B13706,Zapisy!B13699:F13709,5,FALSE),"")</f>
        <v/>
      </c>
      <c r="I13706" s="14" t="str">
        <f>IF(B13706&lt;&gt;"",VLOOKUP(B13706,Dziennik!B:F,5,FALSE),"")</f>
        <v/>
      </c>
    </row>
    <row r="13707" spans="2:9" x14ac:dyDescent="0.2">
      <c r="B13707" s="14" t="str">
        <f>IF(Zapisy!B13700&lt;&gt;"",Zapisy!B13700,"")</f>
        <v/>
      </c>
      <c r="C13707" s="14" t="str">
        <f>IF(B13707&lt;&gt;"",VLOOKUP(B13707,JPK_KR!AP:AR,3,FALSE),"")</f>
        <v/>
      </c>
      <c r="D13707" s="32" t="str">
        <f>IF(B13707&lt;&gt;"",VLOOKUP(Zapisy!B13700,JPK_KR!AP:AV,7,FALSE),"")</f>
        <v/>
      </c>
      <c r="E13707" s="25" t="str">
        <f>IF(B13707&lt;&gt;"",VLOOKUP(B13707,Zapisy!B13700:D13708,3,FALSE),"")</f>
        <v/>
      </c>
      <c r="F13707" s="35" t="str">
        <f>IF(B13707&lt;&gt;"",VLOOKUP(B13707,Zapisy!B13700:C13708,2,FALSE),"")</f>
        <v/>
      </c>
      <c r="G13707" s="25" t="str">
        <f>IF(B13707&lt;&gt;"",VLOOKUP(B13707,Zapisy!B13700:G13700,6,FALSE),"")</f>
        <v/>
      </c>
      <c r="H13707" s="35" t="str">
        <f>IF(B13707&lt;&gt;"",VLOOKUP(B13707,Zapisy!B13700:F13710,5,FALSE),"")</f>
        <v/>
      </c>
      <c r="I13707" s="14" t="str">
        <f>IF(B13707&lt;&gt;"",VLOOKUP(B13707,Dziennik!B:F,5,FALSE),"")</f>
        <v/>
      </c>
    </row>
    <row r="13708" spans="2:9" x14ac:dyDescent="0.2">
      <c r="B13708" s="14" t="str">
        <f>IF(Zapisy!B13701&lt;&gt;"",Zapisy!B13701,"")</f>
        <v/>
      </c>
      <c r="C13708" s="14" t="str">
        <f>IF(B13708&lt;&gt;"",VLOOKUP(B13708,JPK_KR!AP:AR,3,FALSE),"")</f>
        <v/>
      </c>
      <c r="D13708" s="32" t="str">
        <f>IF(B13708&lt;&gt;"",VLOOKUP(Zapisy!B13701,JPK_KR!AP:AV,7,FALSE),"")</f>
        <v/>
      </c>
      <c r="E13708" s="25" t="str">
        <f>IF(B13708&lt;&gt;"",VLOOKUP(B13708,Zapisy!B13701:D13709,3,FALSE),"")</f>
        <v/>
      </c>
      <c r="F13708" s="35" t="str">
        <f>IF(B13708&lt;&gt;"",VLOOKUP(B13708,Zapisy!B13701:C13709,2,FALSE),"")</f>
        <v/>
      </c>
      <c r="G13708" s="25" t="str">
        <f>IF(B13708&lt;&gt;"",VLOOKUP(B13708,Zapisy!B13701:G13701,6,FALSE),"")</f>
        <v/>
      </c>
      <c r="H13708" s="35" t="str">
        <f>IF(B13708&lt;&gt;"",VLOOKUP(B13708,Zapisy!B13701:F13711,5,FALSE),"")</f>
        <v/>
      </c>
      <c r="I13708" s="14" t="str">
        <f>IF(B13708&lt;&gt;"",VLOOKUP(B13708,Dziennik!B:F,5,FALSE),"")</f>
        <v/>
      </c>
    </row>
    <row r="13709" spans="2:9" x14ac:dyDescent="0.2">
      <c r="B13709" s="14" t="str">
        <f>IF(Zapisy!B13702&lt;&gt;"",Zapisy!B13702,"")</f>
        <v/>
      </c>
      <c r="C13709" s="14" t="str">
        <f>IF(B13709&lt;&gt;"",VLOOKUP(B13709,JPK_KR!AP:AR,3,FALSE),"")</f>
        <v/>
      </c>
      <c r="D13709" s="32" t="str">
        <f>IF(B13709&lt;&gt;"",VLOOKUP(Zapisy!B13702,JPK_KR!AP:AV,7,FALSE),"")</f>
        <v/>
      </c>
      <c r="E13709" s="25" t="str">
        <f>IF(B13709&lt;&gt;"",VLOOKUP(B13709,Zapisy!B13702:D13710,3,FALSE),"")</f>
        <v/>
      </c>
      <c r="F13709" s="35" t="str">
        <f>IF(B13709&lt;&gt;"",VLOOKUP(B13709,Zapisy!B13702:C13710,2,FALSE),"")</f>
        <v/>
      </c>
      <c r="G13709" s="25" t="str">
        <f>IF(B13709&lt;&gt;"",VLOOKUP(B13709,Zapisy!B13702:G13702,6,FALSE),"")</f>
        <v/>
      </c>
      <c r="H13709" s="35" t="str">
        <f>IF(B13709&lt;&gt;"",VLOOKUP(B13709,Zapisy!B13702:F13712,5,FALSE),"")</f>
        <v/>
      </c>
      <c r="I13709" s="14" t="str">
        <f>IF(B13709&lt;&gt;"",VLOOKUP(B13709,Dziennik!B:F,5,FALSE),"")</f>
        <v/>
      </c>
    </row>
    <row r="13710" spans="2:9" x14ac:dyDescent="0.2">
      <c r="B13710" s="14" t="str">
        <f>IF(Zapisy!B13703&lt;&gt;"",Zapisy!B13703,"")</f>
        <v/>
      </c>
      <c r="C13710" s="14" t="str">
        <f>IF(B13710&lt;&gt;"",VLOOKUP(B13710,JPK_KR!AP:AR,3,FALSE),"")</f>
        <v/>
      </c>
      <c r="D13710" s="32" t="str">
        <f>IF(B13710&lt;&gt;"",VLOOKUP(Zapisy!B13703,JPK_KR!AP:AV,7,FALSE),"")</f>
        <v/>
      </c>
      <c r="E13710" s="25" t="str">
        <f>IF(B13710&lt;&gt;"",VLOOKUP(B13710,Zapisy!B13703:D13711,3,FALSE),"")</f>
        <v/>
      </c>
      <c r="F13710" s="35" t="str">
        <f>IF(B13710&lt;&gt;"",VLOOKUP(B13710,Zapisy!B13703:C13711,2,FALSE),"")</f>
        <v/>
      </c>
      <c r="G13710" s="25" t="str">
        <f>IF(B13710&lt;&gt;"",VLOOKUP(B13710,Zapisy!B13703:G13703,6,FALSE),"")</f>
        <v/>
      </c>
      <c r="H13710" s="35" t="str">
        <f>IF(B13710&lt;&gt;"",VLOOKUP(B13710,Zapisy!B13703:F13713,5,FALSE),"")</f>
        <v/>
      </c>
      <c r="I13710" s="14" t="str">
        <f>IF(B13710&lt;&gt;"",VLOOKUP(B13710,Dziennik!B:F,5,FALSE),"")</f>
        <v/>
      </c>
    </row>
    <row r="13711" spans="2:9" x14ac:dyDescent="0.2">
      <c r="B13711" s="14" t="str">
        <f>IF(Zapisy!B13704&lt;&gt;"",Zapisy!B13704,"")</f>
        <v/>
      </c>
      <c r="C13711" s="14" t="str">
        <f>IF(B13711&lt;&gt;"",VLOOKUP(B13711,JPK_KR!AP:AR,3,FALSE),"")</f>
        <v/>
      </c>
      <c r="D13711" s="32" t="str">
        <f>IF(B13711&lt;&gt;"",VLOOKUP(Zapisy!B13704,JPK_KR!AP:AV,7,FALSE),"")</f>
        <v/>
      </c>
      <c r="E13711" s="25" t="str">
        <f>IF(B13711&lt;&gt;"",VLOOKUP(B13711,Zapisy!B13704:D13712,3,FALSE),"")</f>
        <v/>
      </c>
      <c r="F13711" s="35" t="str">
        <f>IF(B13711&lt;&gt;"",VLOOKUP(B13711,Zapisy!B13704:C13712,2,FALSE),"")</f>
        <v/>
      </c>
      <c r="G13711" s="25" t="str">
        <f>IF(B13711&lt;&gt;"",VLOOKUP(B13711,Zapisy!B13704:G13704,6,FALSE),"")</f>
        <v/>
      </c>
      <c r="H13711" s="35" t="str">
        <f>IF(B13711&lt;&gt;"",VLOOKUP(B13711,Zapisy!B13704:F13714,5,FALSE),"")</f>
        <v/>
      </c>
      <c r="I13711" s="14" t="str">
        <f>IF(B13711&lt;&gt;"",VLOOKUP(B13711,Dziennik!B:F,5,FALSE),"")</f>
        <v/>
      </c>
    </row>
    <row r="13712" spans="2:9" x14ac:dyDescent="0.2">
      <c r="B13712" s="14" t="str">
        <f>IF(Zapisy!B13705&lt;&gt;"",Zapisy!B13705,"")</f>
        <v/>
      </c>
      <c r="C13712" s="14" t="str">
        <f>IF(B13712&lt;&gt;"",VLOOKUP(B13712,JPK_KR!AP:AR,3,FALSE),"")</f>
        <v/>
      </c>
      <c r="D13712" s="32" t="str">
        <f>IF(B13712&lt;&gt;"",VLOOKUP(Zapisy!B13705,JPK_KR!AP:AV,7,FALSE),"")</f>
        <v/>
      </c>
      <c r="E13712" s="25" t="str">
        <f>IF(B13712&lt;&gt;"",VLOOKUP(B13712,Zapisy!B13705:D13713,3,FALSE),"")</f>
        <v/>
      </c>
      <c r="F13712" s="35" t="str">
        <f>IF(B13712&lt;&gt;"",VLOOKUP(B13712,Zapisy!B13705:C13713,2,FALSE),"")</f>
        <v/>
      </c>
      <c r="G13712" s="25" t="str">
        <f>IF(B13712&lt;&gt;"",VLOOKUP(B13712,Zapisy!B13705:G13705,6,FALSE),"")</f>
        <v/>
      </c>
      <c r="H13712" s="35" t="str">
        <f>IF(B13712&lt;&gt;"",VLOOKUP(B13712,Zapisy!B13705:F13715,5,FALSE),"")</f>
        <v/>
      </c>
      <c r="I13712" s="14" t="str">
        <f>IF(B13712&lt;&gt;"",VLOOKUP(B13712,Dziennik!B:F,5,FALSE),"")</f>
        <v/>
      </c>
    </row>
    <row r="13713" spans="2:9" x14ac:dyDescent="0.2">
      <c r="B13713" s="14" t="str">
        <f>IF(Zapisy!B13706&lt;&gt;"",Zapisy!B13706,"")</f>
        <v/>
      </c>
      <c r="C13713" s="14" t="str">
        <f>IF(B13713&lt;&gt;"",VLOOKUP(B13713,JPK_KR!AP:AR,3,FALSE),"")</f>
        <v/>
      </c>
      <c r="D13713" s="32" t="str">
        <f>IF(B13713&lt;&gt;"",VLOOKUP(Zapisy!B13706,JPK_KR!AP:AV,7,FALSE),"")</f>
        <v/>
      </c>
      <c r="E13713" s="25" t="str">
        <f>IF(B13713&lt;&gt;"",VLOOKUP(B13713,Zapisy!B13706:D13714,3,FALSE),"")</f>
        <v/>
      </c>
      <c r="F13713" s="35" t="str">
        <f>IF(B13713&lt;&gt;"",VLOOKUP(B13713,Zapisy!B13706:C13714,2,FALSE),"")</f>
        <v/>
      </c>
      <c r="G13713" s="25" t="str">
        <f>IF(B13713&lt;&gt;"",VLOOKUP(B13713,Zapisy!B13706:G13706,6,FALSE),"")</f>
        <v/>
      </c>
      <c r="H13713" s="35" t="str">
        <f>IF(B13713&lt;&gt;"",VLOOKUP(B13713,Zapisy!B13706:F13716,5,FALSE),"")</f>
        <v/>
      </c>
      <c r="I13713" s="14" t="str">
        <f>IF(B13713&lt;&gt;"",VLOOKUP(B13713,Dziennik!B:F,5,FALSE),"")</f>
        <v/>
      </c>
    </row>
    <row r="13714" spans="2:9" x14ac:dyDescent="0.2">
      <c r="B13714" s="14" t="str">
        <f>IF(Zapisy!B13707&lt;&gt;"",Zapisy!B13707,"")</f>
        <v/>
      </c>
      <c r="C13714" s="14" t="str">
        <f>IF(B13714&lt;&gt;"",VLOOKUP(B13714,JPK_KR!AP:AR,3,FALSE),"")</f>
        <v/>
      </c>
      <c r="D13714" s="32" t="str">
        <f>IF(B13714&lt;&gt;"",VLOOKUP(Zapisy!B13707,JPK_KR!AP:AV,7,FALSE),"")</f>
        <v/>
      </c>
      <c r="E13714" s="25" t="str">
        <f>IF(B13714&lt;&gt;"",VLOOKUP(B13714,Zapisy!B13707:D13715,3,FALSE),"")</f>
        <v/>
      </c>
      <c r="F13714" s="35" t="str">
        <f>IF(B13714&lt;&gt;"",VLOOKUP(B13714,Zapisy!B13707:C13715,2,FALSE),"")</f>
        <v/>
      </c>
      <c r="G13714" s="25" t="str">
        <f>IF(B13714&lt;&gt;"",VLOOKUP(B13714,Zapisy!B13707:G13707,6,FALSE),"")</f>
        <v/>
      </c>
      <c r="H13714" s="35" t="str">
        <f>IF(B13714&lt;&gt;"",VLOOKUP(B13714,Zapisy!B13707:F13717,5,FALSE),"")</f>
        <v/>
      </c>
      <c r="I13714" s="14" t="str">
        <f>IF(B13714&lt;&gt;"",VLOOKUP(B13714,Dziennik!B:F,5,FALSE),"")</f>
        <v/>
      </c>
    </row>
    <row r="13715" spans="2:9" x14ac:dyDescent="0.2">
      <c r="B13715" s="14" t="str">
        <f>IF(Zapisy!B13708&lt;&gt;"",Zapisy!B13708,"")</f>
        <v/>
      </c>
      <c r="C13715" s="14" t="str">
        <f>IF(B13715&lt;&gt;"",VLOOKUP(B13715,JPK_KR!AP:AR,3,FALSE),"")</f>
        <v/>
      </c>
      <c r="D13715" s="32" t="str">
        <f>IF(B13715&lt;&gt;"",VLOOKUP(Zapisy!B13708,JPK_KR!AP:AV,7,FALSE),"")</f>
        <v/>
      </c>
      <c r="E13715" s="25" t="str">
        <f>IF(B13715&lt;&gt;"",VLOOKUP(B13715,Zapisy!B13708:D13716,3,FALSE),"")</f>
        <v/>
      </c>
      <c r="F13715" s="35" t="str">
        <f>IF(B13715&lt;&gt;"",VLOOKUP(B13715,Zapisy!B13708:C13716,2,FALSE),"")</f>
        <v/>
      </c>
      <c r="G13715" s="25" t="str">
        <f>IF(B13715&lt;&gt;"",VLOOKUP(B13715,Zapisy!B13708:G13708,6,FALSE),"")</f>
        <v/>
      </c>
      <c r="H13715" s="35" t="str">
        <f>IF(B13715&lt;&gt;"",VLOOKUP(B13715,Zapisy!B13708:F13718,5,FALSE),"")</f>
        <v/>
      </c>
      <c r="I13715" s="14" t="str">
        <f>IF(B13715&lt;&gt;"",VLOOKUP(B13715,Dziennik!B:F,5,FALSE),"")</f>
        <v/>
      </c>
    </row>
    <row r="13716" spans="2:9" x14ac:dyDescent="0.2">
      <c r="B13716" s="14" t="str">
        <f>IF(Zapisy!B13709&lt;&gt;"",Zapisy!B13709,"")</f>
        <v/>
      </c>
      <c r="C13716" s="14" t="str">
        <f>IF(B13716&lt;&gt;"",VLOOKUP(B13716,JPK_KR!AP:AR,3,FALSE),"")</f>
        <v/>
      </c>
      <c r="D13716" s="32" t="str">
        <f>IF(B13716&lt;&gt;"",VLOOKUP(Zapisy!B13709,JPK_KR!AP:AV,7,FALSE),"")</f>
        <v/>
      </c>
      <c r="E13716" s="25" t="str">
        <f>IF(B13716&lt;&gt;"",VLOOKUP(B13716,Zapisy!B13709:D13717,3,FALSE),"")</f>
        <v/>
      </c>
      <c r="F13716" s="35" t="str">
        <f>IF(B13716&lt;&gt;"",VLOOKUP(B13716,Zapisy!B13709:C13717,2,FALSE),"")</f>
        <v/>
      </c>
      <c r="G13716" s="25" t="str">
        <f>IF(B13716&lt;&gt;"",VLOOKUP(B13716,Zapisy!B13709:G13709,6,FALSE),"")</f>
        <v/>
      </c>
      <c r="H13716" s="35" t="str">
        <f>IF(B13716&lt;&gt;"",VLOOKUP(B13716,Zapisy!B13709:F13719,5,FALSE),"")</f>
        <v/>
      </c>
      <c r="I13716" s="14" t="str">
        <f>IF(B13716&lt;&gt;"",VLOOKUP(B13716,Dziennik!B:F,5,FALSE),"")</f>
        <v/>
      </c>
    </row>
    <row r="13717" spans="2:9" x14ac:dyDescent="0.2">
      <c r="B13717" s="14" t="str">
        <f>IF(Zapisy!B13710&lt;&gt;"",Zapisy!B13710,"")</f>
        <v/>
      </c>
      <c r="C13717" s="14" t="str">
        <f>IF(B13717&lt;&gt;"",VLOOKUP(B13717,JPK_KR!AP:AR,3,FALSE),"")</f>
        <v/>
      </c>
      <c r="D13717" s="32" t="str">
        <f>IF(B13717&lt;&gt;"",VLOOKUP(Zapisy!B13710,JPK_KR!AP:AV,7,FALSE),"")</f>
        <v/>
      </c>
      <c r="E13717" s="25" t="str">
        <f>IF(B13717&lt;&gt;"",VLOOKUP(B13717,Zapisy!B13710:D13718,3,FALSE),"")</f>
        <v/>
      </c>
      <c r="F13717" s="35" t="str">
        <f>IF(B13717&lt;&gt;"",VLOOKUP(B13717,Zapisy!B13710:C13718,2,FALSE),"")</f>
        <v/>
      </c>
      <c r="G13717" s="25" t="str">
        <f>IF(B13717&lt;&gt;"",VLOOKUP(B13717,Zapisy!B13710:G13710,6,FALSE),"")</f>
        <v/>
      </c>
      <c r="H13717" s="35" t="str">
        <f>IF(B13717&lt;&gt;"",VLOOKUP(B13717,Zapisy!B13710:F13720,5,FALSE),"")</f>
        <v/>
      </c>
      <c r="I13717" s="14" t="str">
        <f>IF(B13717&lt;&gt;"",VLOOKUP(B13717,Dziennik!B:F,5,FALSE),"")</f>
        <v/>
      </c>
    </row>
    <row r="13718" spans="2:9" x14ac:dyDescent="0.2">
      <c r="B13718" s="14" t="str">
        <f>IF(Zapisy!B13711&lt;&gt;"",Zapisy!B13711,"")</f>
        <v/>
      </c>
      <c r="C13718" s="14" t="str">
        <f>IF(B13718&lt;&gt;"",VLOOKUP(B13718,JPK_KR!AP:AR,3,FALSE),"")</f>
        <v/>
      </c>
      <c r="D13718" s="32" t="str">
        <f>IF(B13718&lt;&gt;"",VLOOKUP(Zapisy!B13711,JPK_KR!AP:AV,7,FALSE),"")</f>
        <v/>
      </c>
      <c r="E13718" s="25" t="str">
        <f>IF(B13718&lt;&gt;"",VLOOKUP(B13718,Zapisy!B13711:D13719,3,FALSE),"")</f>
        <v/>
      </c>
      <c r="F13718" s="35" t="str">
        <f>IF(B13718&lt;&gt;"",VLOOKUP(B13718,Zapisy!B13711:C13719,2,FALSE),"")</f>
        <v/>
      </c>
      <c r="G13718" s="25" t="str">
        <f>IF(B13718&lt;&gt;"",VLOOKUP(B13718,Zapisy!B13711:G13711,6,FALSE),"")</f>
        <v/>
      </c>
      <c r="H13718" s="35" t="str">
        <f>IF(B13718&lt;&gt;"",VLOOKUP(B13718,Zapisy!B13711:F13721,5,FALSE),"")</f>
        <v/>
      </c>
      <c r="I13718" s="14" t="str">
        <f>IF(B13718&lt;&gt;"",VLOOKUP(B13718,Dziennik!B:F,5,FALSE),"")</f>
        <v/>
      </c>
    </row>
    <row r="13719" spans="2:9" x14ac:dyDescent="0.2">
      <c r="B13719" s="14" t="str">
        <f>IF(Zapisy!B13712&lt;&gt;"",Zapisy!B13712,"")</f>
        <v/>
      </c>
      <c r="C13719" s="14" t="str">
        <f>IF(B13719&lt;&gt;"",VLOOKUP(B13719,JPK_KR!AP:AR,3,FALSE),"")</f>
        <v/>
      </c>
      <c r="D13719" s="32" t="str">
        <f>IF(B13719&lt;&gt;"",VLOOKUP(Zapisy!B13712,JPK_KR!AP:AV,7,FALSE),"")</f>
        <v/>
      </c>
      <c r="E13719" s="25" t="str">
        <f>IF(B13719&lt;&gt;"",VLOOKUP(B13719,Zapisy!B13712:D13720,3,FALSE),"")</f>
        <v/>
      </c>
      <c r="F13719" s="35" t="str">
        <f>IF(B13719&lt;&gt;"",VLOOKUP(B13719,Zapisy!B13712:C13720,2,FALSE),"")</f>
        <v/>
      </c>
      <c r="G13719" s="25" t="str">
        <f>IF(B13719&lt;&gt;"",VLOOKUP(B13719,Zapisy!B13712:G13712,6,FALSE),"")</f>
        <v/>
      </c>
      <c r="H13719" s="35" t="str">
        <f>IF(B13719&lt;&gt;"",VLOOKUP(B13719,Zapisy!B13712:F13722,5,FALSE),"")</f>
        <v/>
      </c>
      <c r="I13719" s="14" t="str">
        <f>IF(B13719&lt;&gt;"",VLOOKUP(B13719,Dziennik!B:F,5,FALSE),"")</f>
        <v/>
      </c>
    </row>
    <row r="13720" spans="2:9" x14ac:dyDescent="0.2">
      <c r="B13720" s="14" t="str">
        <f>IF(Zapisy!B13713&lt;&gt;"",Zapisy!B13713,"")</f>
        <v/>
      </c>
      <c r="C13720" s="14" t="str">
        <f>IF(B13720&lt;&gt;"",VLOOKUP(B13720,JPK_KR!AP:AR,3,FALSE),"")</f>
        <v/>
      </c>
      <c r="D13720" s="32" t="str">
        <f>IF(B13720&lt;&gt;"",VLOOKUP(Zapisy!B13713,JPK_KR!AP:AV,7,FALSE),"")</f>
        <v/>
      </c>
      <c r="E13720" s="25" t="str">
        <f>IF(B13720&lt;&gt;"",VLOOKUP(B13720,Zapisy!B13713:D13721,3,FALSE),"")</f>
        <v/>
      </c>
      <c r="F13720" s="35" t="str">
        <f>IF(B13720&lt;&gt;"",VLOOKUP(B13720,Zapisy!B13713:C13721,2,FALSE),"")</f>
        <v/>
      </c>
      <c r="G13720" s="25" t="str">
        <f>IF(B13720&lt;&gt;"",VLOOKUP(B13720,Zapisy!B13713:G13713,6,FALSE),"")</f>
        <v/>
      </c>
      <c r="H13720" s="35" t="str">
        <f>IF(B13720&lt;&gt;"",VLOOKUP(B13720,Zapisy!B13713:F13723,5,FALSE),"")</f>
        <v/>
      </c>
      <c r="I13720" s="14" t="str">
        <f>IF(B13720&lt;&gt;"",VLOOKUP(B13720,Dziennik!B:F,5,FALSE),"")</f>
        <v/>
      </c>
    </row>
    <row r="13721" spans="2:9" x14ac:dyDescent="0.2">
      <c r="B13721" s="14" t="str">
        <f>IF(Zapisy!B13714&lt;&gt;"",Zapisy!B13714,"")</f>
        <v/>
      </c>
      <c r="C13721" s="14" t="str">
        <f>IF(B13721&lt;&gt;"",VLOOKUP(B13721,JPK_KR!AP:AR,3,FALSE),"")</f>
        <v/>
      </c>
      <c r="D13721" s="32" t="str">
        <f>IF(B13721&lt;&gt;"",VLOOKUP(Zapisy!B13714,JPK_KR!AP:AV,7,FALSE),"")</f>
        <v/>
      </c>
      <c r="E13721" s="25" t="str">
        <f>IF(B13721&lt;&gt;"",VLOOKUP(B13721,Zapisy!B13714:D13722,3,FALSE),"")</f>
        <v/>
      </c>
      <c r="F13721" s="35" t="str">
        <f>IF(B13721&lt;&gt;"",VLOOKUP(B13721,Zapisy!B13714:C13722,2,FALSE),"")</f>
        <v/>
      </c>
      <c r="G13721" s="25" t="str">
        <f>IF(B13721&lt;&gt;"",VLOOKUP(B13721,Zapisy!B13714:G13714,6,FALSE),"")</f>
        <v/>
      </c>
      <c r="H13721" s="35" t="str">
        <f>IF(B13721&lt;&gt;"",VLOOKUP(B13721,Zapisy!B13714:F13724,5,FALSE),"")</f>
        <v/>
      </c>
      <c r="I13721" s="14" t="str">
        <f>IF(B13721&lt;&gt;"",VLOOKUP(B13721,Dziennik!B:F,5,FALSE),"")</f>
        <v/>
      </c>
    </row>
    <row r="13722" spans="2:9" x14ac:dyDescent="0.2">
      <c r="B13722" s="14" t="str">
        <f>IF(Zapisy!B13715&lt;&gt;"",Zapisy!B13715,"")</f>
        <v/>
      </c>
      <c r="C13722" s="14" t="str">
        <f>IF(B13722&lt;&gt;"",VLOOKUP(B13722,JPK_KR!AP:AR,3,FALSE),"")</f>
        <v/>
      </c>
      <c r="D13722" s="32" t="str">
        <f>IF(B13722&lt;&gt;"",VLOOKUP(Zapisy!B13715,JPK_KR!AP:AV,7,FALSE),"")</f>
        <v/>
      </c>
      <c r="E13722" s="25" t="str">
        <f>IF(B13722&lt;&gt;"",VLOOKUP(B13722,Zapisy!B13715:D13723,3,FALSE),"")</f>
        <v/>
      </c>
      <c r="F13722" s="35" t="str">
        <f>IF(B13722&lt;&gt;"",VLOOKUP(B13722,Zapisy!B13715:C13723,2,FALSE),"")</f>
        <v/>
      </c>
      <c r="G13722" s="25" t="str">
        <f>IF(B13722&lt;&gt;"",VLOOKUP(B13722,Zapisy!B13715:G13715,6,FALSE),"")</f>
        <v/>
      </c>
      <c r="H13722" s="35" t="str">
        <f>IF(B13722&lt;&gt;"",VLOOKUP(B13722,Zapisy!B13715:F13725,5,FALSE),"")</f>
        <v/>
      </c>
      <c r="I13722" s="14" t="str">
        <f>IF(B13722&lt;&gt;"",VLOOKUP(B13722,Dziennik!B:F,5,FALSE),"")</f>
        <v/>
      </c>
    </row>
    <row r="13723" spans="2:9" x14ac:dyDescent="0.2">
      <c r="B13723" s="14" t="str">
        <f>IF(Zapisy!B13716&lt;&gt;"",Zapisy!B13716,"")</f>
        <v/>
      </c>
      <c r="C13723" s="14" t="str">
        <f>IF(B13723&lt;&gt;"",VLOOKUP(B13723,JPK_KR!AP:AR,3,FALSE),"")</f>
        <v/>
      </c>
      <c r="D13723" s="32" t="str">
        <f>IF(B13723&lt;&gt;"",VLOOKUP(Zapisy!B13716,JPK_KR!AP:AV,7,FALSE),"")</f>
        <v/>
      </c>
      <c r="E13723" s="25" t="str">
        <f>IF(B13723&lt;&gt;"",VLOOKUP(B13723,Zapisy!B13716:D13724,3,FALSE),"")</f>
        <v/>
      </c>
      <c r="F13723" s="35" t="str">
        <f>IF(B13723&lt;&gt;"",VLOOKUP(B13723,Zapisy!B13716:C13724,2,FALSE),"")</f>
        <v/>
      </c>
      <c r="G13723" s="25" t="str">
        <f>IF(B13723&lt;&gt;"",VLOOKUP(B13723,Zapisy!B13716:G13716,6,FALSE),"")</f>
        <v/>
      </c>
      <c r="H13723" s="35" t="str">
        <f>IF(B13723&lt;&gt;"",VLOOKUP(B13723,Zapisy!B13716:F13726,5,FALSE),"")</f>
        <v/>
      </c>
      <c r="I13723" s="14" t="str">
        <f>IF(B13723&lt;&gt;"",VLOOKUP(B13723,Dziennik!B:F,5,FALSE),"")</f>
        <v/>
      </c>
    </row>
    <row r="13724" spans="2:9" x14ac:dyDescent="0.2">
      <c r="B13724" s="14" t="str">
        <f>IF(Zapisy!B13717&lt;&gt;"",Zapisy!B13717,"")</f>
        <v/>
      </c>
      <c r="C13724" s="14" t="str">
        <f>IF(B13724&lt;&gt;"",VLOOKUP(B13724,JPK_KR!AP:AR,3,FALSE),"")</f>
        <v/>
      </c>
      <c r="D13724" s="32" t="str">
        <f>IF(B13724&lt;&gt;"",VLOOKUP(Zapisy!B13717,JPK_KR!AP:AV,7,FALSE),"")</f>
        <v/>
      </c>
      <c r="E13724" s="25" t="str">
        <f>IF(B13724&lt;&gt;"",VLOOKUP(B13724,Zapisy!B13717:D13725,3,FALSE),"")</f>
        <v/>
      </c>
      <c r="F13724" s="35" t="str">
        <f>IF(B13724&lt;&gt;"",VLOOKUP(B13724,Zapisy!B13717:C13725,2,FALSE),"")</f>
        <v/>
      </c>
      <c r="G13724" s="25" t="str">
        <f>IF(B13724&lt;&gt;"",VLOOKUP(B13724,Zapisy!B13717:G13717,6,FALSE),"")</f>
        <v/>
      </c>
      <c r="H13724" s="35" t="str">
        <f>IF(B13724&lt;&gt;"",VLOOKUP(B13724,Zapisy!B13717:F13727,5,FALSE),"")</f>
        <v/>
      </c>
      <c r="I13724" s="14" t="str">
        <f>IF(B13724&lt;&gt;"",VLOOKUP(B13724,Dziennik!B:F,5,FALSE),"")</f>
        <v/>
      </c>
    </row>
    <row r="13725" spans="2:9" x14ac:dyDescent="0.2">
      <c r="B13725" s="14" t="str">
        <f>IF(Zapisy!B13718&lt;&gt;"",Zapisy!B13718,"")</f>
        <v/>
      </c>
      <c r="C13725" s="14" t="str">
        <f>IF(B13725&lt;&gt;"",VLOOKUP(B13725,JPK_KR!AP:AR,3,FALSE),"")</f>
        <v/>
      </c>
      <c r="D13725" s="32" t="str">
        <f>IF(B13725&lt;&gt;"",VLOOKUP(Zapisy!B13718,JPK_KR!AP:AV,7,FALSE),"")</f>
        <v/>
      </c>
      <c r="E13725" s="25" t="str">
        <f>IF(B13725&lt;&gt;"",VLOOKUP(B13725,Zapisy!B13718:D13726,3,FALSE),"")</f>
        <v/>
      </c>
      <c r="F13725" s="35" t="str">
        <f>IF(B13725&lt;&gt;"",VLOOKUP(B13725,Zapisy!B13718:C13726,2,FALSE),"")</f>
        <v/>
      </c>
      <c r="G13725" s="25" t="str">
        <f>IF(B13725&lt;&gt;"",VLOOKUP(B13725,Zapisy!B13718:G13718,6,FALSE),"")</f>
        <v/>
      </c>
      <c r="H13725" s="35" t="str">
        <f>IF(B13725&lt;&gt;"",VLOOKUP(B13725,Zapisy!B13718:F13728,5,FALSE),"")</f>
        <v/>
      </c>
      <c r="I13725" s="14" t="str">
        <f>IF(B13725&lt;&gt;"",VLOOKUP(B13725,Dziennik!B:F,5,FALSE),"")</f>
        <v/>
      </c>
    </row>
    <row r="13726" spans="2:9" x14ac:dyDescent="0.2">
      <c r="B13726" s="14" t="str">
        <f>IF(Zapisy!B13719&lt;&gt;"",Zapisy!B13719,"")</f>
        <v/>
      </c>
      <c r="C13726" s="14" t="str">
        <f>IF(B13726&lt;&gt;"",VLOOKUP(B13726,JPK_KR!AP:AR,3,FALSE),"")</f>
        <v/>
      </c>
      <c r="D13726" s="32" t="str">
        <f>IF(B13726&lt;&gt;"",VLOOKUP(Zapisy!B13719,JPK_KR!AP:AV,7,FALSE),"")</f>
        <v/>
      </c>
      <c r="E13726" s="25" t="str">
        <f>IF(B13726&lt;&gt;"",VLOOKUP(B13726,Zapisy!B13719:D13727,3,FALSE),"")</f>
        <v/>
      </c>
      <c r="F13726" s="35" t="str">
        <f>IF(B13726&lt;&gt;"",VLOOKUP(B13726,Zapisy!B13719:C13727,2,FALSE),"")</f>
        <v/>
      </c>
      <c r="G13726" s="25" t="str">
        <f>IF(B13726&lt;&gt;"",VLOOKUP(B13726,Zapisy!B13719:G13719,6,FALSE),"")</f>
        <v/>
      </c>
      <c r="H13726" s="35" t="str">
        <f>IF(B13726&lt;&gt;"",VLOOKUP(B13726,Zapisy!B13719:F13729,5,FALSE),"")</f>
        <v/>
      </c>
      <c r="I13726" s="14" t="str">
        <f>IF(B13726&lt;&gt;"",VLOOKUP(B13726,Dziennik!B:F,5,FALSE),"")</f>
        <v/>
      </c>
    </row>
    <row r="13727" spans="2:9" x14ac:dyDescent="0.2">
      <c r="B13727" s="14" t="str">
        <f>IF(Zapisy!B13720&lt;&gt;"",Zapisy!B13720,"")</f>
        <v/>
      </c>
      <c r="C13727" s="14" t="str">
        <f>IF(B13727&lt;&gt;"",VLOOKUP(B13727,JPK_KR!AP:AR,3,FALSE),"")</f>
        <v/>
      </c>
      <c r="D13727" s="32" t="str">
        <f>IF(B13727&lt;&gt;"",VLOOKUP(Zapisy!B13720,JPK_KR!AP:AV,7,FALSE),"")</f>
        <v/>
      </c>
      <c r="E13727" s="25" t="str">
        <f>IF(B13727&lt;&gt;"",VLOOKUP(B13727,Zapisy!B13720:D13728,3,FALSE),"")</f>
        <v/>
      </c>
      <c r="F13727" s="35" t="str">
        <f>IF(B13727&lt;&gt;"",VLOOKUP(B13727,Zapisy!B13720:C13728,2,FALSE),"")</f>
        <v/>
      </c>
      <c r="G13727" s="25" t="str">
        <f>IF(B13727&lt;&gt;"",VLOOKUP(B13727,Zapisy!B13720:G13720,6,FALSE),"")</f>
        <v/>
      </c>
      <c r="H13727" s="35" t="str">
        <f>IF(B13727&lt;&gt;"",VLOOKUP(B13727,Zapisy!B13720:F13730,5,FALSE),"")</f>
        <v/>
      </c>
      <c r="I13727" s="14" t="str">
        <f>IF(B13727&lt;&gt;"",VLOOKUP(B13727,Dziennik!B:F,5,FALSE),"")</f>
        <v/>
      </c>
    </row>
    <row r="13728" spans="2:9" x14ac:dyDescent="0.2">
      <c r="B13728" s="14" t="str">
        <f>IF(Zapisy!B13721&lt;&gt;"",Zapisy!B13721,"")</f>
        <v/>
      </c>
      <c r="C13728" s="14" t="str">
        <f>IF(B13728&lt;&gt;"",VLOOKUP(B13728,JPK_KR!AP:AR,3,FALSE),"")</f>
        <v/>
      </c>
      <c r="D13728" s="32" t="str">
        <f>IF(B13728&lt;&gt;"",VLOOKUP(Zapisy!B13721,JPK_KR!AP:AV,7,FALSE),"")</f>
        <v/>
      </c>
      <c r="E13728" s="25" t="str">
        <f>IF(B13728&lt;&gt;"",VLOOKUP(B13728,Zapisy!B13721:D13729,3,FALSE),"")</f>
        <v/>
      </c>
      <c r="F13728" s="35" t="str">
        <f>IF(B13728&lt;&gt;"",VLOOKUP(B13728,Zapisy!B13721:C13729,2,FALSE),"")</f>
        <v/>
      </c>
      <c r="G13728" s="25" t="str">
        <f>IF(B13728&lt;&gt;"",VLOOKUP(B13728,Zapisy!B13721:G13721,6,FALSE),"")</f>
        <v/>
      </c>
      <c r="H13728" s="35" t="str">
        <f>IF(B13728&lt;&gt;"",VLOOKUP(B13728,Zapisy!B13721:F13731,5,FALSE),"")</f>
        <v/>
      </c>
      <c r="I13728" s="14" t="str">
        <f>IF(B13728&lt;&gt;"",VLOOKUP(B13728,Dziennik!B:F,5,FALSE),"")</f>
        <v/>
      </c>
    </row>
    <row r="13729" spans="2:9" x14ac:dyDescent="0.2">
      <c r="B13729" s="14" t="str">
        <f>IF(Zapisy!B13722&lt;&gt;"",Zapisy!B13722,"")</f>
        <v/>
      </c>
      <c r="C13729" s="14" t="str">
        <f>IF(B13729&lt;&gt;"",VLOOKUP(B13729,JPK_KR!AP:AR,3,FALSE),"")</f>
        <v/>
      </c>
      <c r="D13729" s="32" t="str">
        <f>IF(B13729&lt;&gt;"",VLOOKUP(Zapisy!B13722,JPK_KR!AP:AV,7,FALSE),"")</f>
        <v/>
      </c>
      <c r="E13729" s="25" t="str">
        <f>IF(B13729&lt;&gt;"",VLOOKUP(B13729,Zapisy!B13722:D13730,3,FALSE),"")</f>
        <v/>
      </c>
      <c r="F13729" s="35" t="str">
        <f>IF(B13729&lt;&gt;"",VLOOKUP(B13729,Zapisy!B13722:C13730,2,FALSE),"")</f>
        <v/>
      </c>
      <c r="G13729" s="25" t="str">
        <f>IF(B13729&lt;&gt;"",VLOOKUP(B13729,Zapisy!B13722:G13722,6,FALSE),"")</f>
        <v/>
      </c>
      <c r="H13729" s="35" t="str">
        <f>IF(B13729&lt;&gt;"",VLOOKUP(B13729,Zapisy!B13722:F13732,5,FALSE),"")</f>
        <v/>
      </c>
      <c r="I13729" s="14" t="str">
        <f>IF(B13729&lt;&gt;"",VLOOKUP(B13729,Dziennik!B:F,5,FALSE),"")</f>
        <v/>
      </c>
    </row>
    <row r="13730" spans="2:9" x14ac:dyDescent="0.2">
      <c r="B13730" s="14" t="str">
        <f>IF(Zapisy!B13723&lt;&gt;"",Zapisy!B13723,"")</f>
        <v/>
      </c>
      <c r="C13730" s="14" t="str">
        <f>IF(B13730&lt;&gt;"",VLOOKUP(B13730,JPK_KR!AP:AR,3,FALSE),"")</f>
        <v/>
      </c>
      <c r="D13730" s="32" t="str">
        <f>IF(B13730&lt;&gt;"",VLOOKUP(Zapisy!B13723,JPK_KR!AP:AV,7,FALSE),"")</f>
        <v/>
      </c>
      <c r="E13730" s="25" t="str">
        <f>IF(B13730&lt;&gt;"",VLOOKUP(B13730,Zapisy!B13723:D13731,3,FALSE),"")</f>
        <v/>
      </c>
      <c r="F13730" s="35" t="str">
        <f>IF(B13730&lt;&gt;"",VLOOKUP(B13730,Zapisy!B13723:C13731,2,FALSE),"")</f>
        <v/>
      </c>
      <c r="G13730" s="25" t="str">
        <f>IF(B13730&lt;&gt;"",VLOOKUP(B13730,Zapisy!B13723:G13723,6,FALSE),"")</f>
        <v/>
      </c>
      <c r="H13730" s="35" t="str">
        <f>IF(B13730&lt;&gt;"",VLOOKUP(B13730,Zapisy!B13723:F13733,5,FALSE),"")</f>
        <v/>
      </c>
      <c r="I13730" s="14" t="str">
        <f>IF(B13730&lt;&gt;"",VLOOKUP(B13730,Dziennik!B:F,5,FALSE),"")</f>
        <v/>
      </c>
    </row>
    <row r="13731" spans="2:9" x14ac:dyDescent="0.2">
      <c r="B13731" s="14" t="str">
        <f>IF(Zapisy!B13724&lt;&gt;"",Zapisy!B13724,"")</f>
        <v/>
      </c>
      <c r="C13731" s="14" t="str">
        <f>IF(B13731&lt;&gt;"",VLOOKUP(B13731,JPK_KR!AP:AR,3,FALSE),"")</f>
        <v/>
      </c>
      <c r="D13731" s="32" t="str">
        <f>IF(B13731&lt;&gt;"",VLOOKUP(Zapisy!B13724,JPK_KR!AP:AV,7,FALSE),"")</f>
        <v/>
      </c>
      <c r="E13731" s="25" t="str">
        <f>IF(B13731&lt;&gt;"",VLOOKUP(B13731,Zapisy!B13724:D13732,3,FALSE),"")</f>
        <v/>
      </c>
      <c r="F13731" s="35" t="str">
        <f>IF(B13731&lt;&gt;"",VLOOKUP(B13731,Zapisy!B13724:C13732,2,FALSE),"")</f>
        <v/>
      </c>
      <c r="G13731" s="25" t="str">
        <f>IF(B13731&lt;&gt;"",VLOOKUP(B13731,Zapisy!B13724:G13724,6,FALSE),"")</f>
        <v/>
      </c>
      <c r="H13731" s="35" t="str">
        <f>IF(B13731&lt;&gt;"",VLOOKUP(B13731,Zapisy!B13724:F13734,5,FALSE),"")</f>
        <v/>
      </c>
      <c r="I13731" s="14" t="str">
        <f>IF(B13731&lt;&gt;"",VLOOKUP(B13731,Dziennik!B:F,5,FALSE),"")</f>
        <v/>
      </c>
    </row>
    <row r="13732" spans="2:9" x14ac:dyDescent="0.2">
      <c r="B13732" s="14" t="str">
        <f>IF(Zapisy!B13725&lt;&gt;"",Zapisy!B13725,"")</f>
        <v/>
      </c>
      <c r="C13732" s="14" t="str">
        <f>IF(B13732&lt;&gt;"",VLOOKUP(B13732,JPK_KR!AP:AR,3,FALSE),"")</f>
        <v/>
      </c>
      <c r="D13732" s="32" t="str">
        <f>IF(B13732&lt;&gt;"",VLOOKUP(Zapisy!B13725,JPK_KR!AP:AV,7,FALSE),"")</f>
        <v/>
      </c>
      <c r="E13732" s="25" t="str">
        <f>IF(B13732&lt;&gt;"",VLOOKUP(B13732,Zapisy!B13725:D13733,3,FALSE),"")</f>
        <v/>
      </c>
      <c r="F13732" s="35" t="str">
        <f>IF(B13732&lt;&gt;"",VLOOKUP(B13732,Zapisy!B13725:C13733,2,FALSE),"")</f>
        <v/>
      </c>
      <c r="G13732" s="25" t="str">
        <f>IF(B13732&lt;&gt;"",VLOOKUP(B13732,Zapisy!B13725:G13725,6,FALSE),"")</f>
        <v/>
      </c>
      <c r="H13732" s="35" t="str">
        <f>IF(B13732&lt;&gt;"",VLOOKUP(B13732,Zapisy!B13725:F13735,5,FALSE),"")</f>
        <v/>
      </c>
      <c r="I13732" s="14" t="str">
        <f>IF(B13732&lt;&gt;"",VLOOKUP(B13732,Dziennik!B:F,5,FALSE),"")</f>
        <v/>
      </c>
    </row>
    <row r="13733" spans="2:9" x14ac:dyDescent="0.2">
      <c r="B13733" s="14" t="str">
        <f>IF(Zapisy!B13726&lt;&gt;"",Zapisy!B13726,"")</f>
        <v/>
      </c>
      <c r="C13733" s="14" t="str">
        <f>IF(B13733&lt;&gt;"",VLOOKUP(B13733,JPK_KR!AP:AR,3,FALSE),"")</f>
        <v/>
      </c>
      <c r="D13733" s="32" t="str">
        <f>IF(B13733&lt;&gt;"",VLOOKUP(Zapisy!B13726,JPK_KR!AP:AV,7,FALSE),"")</f>
        <v/>
      </c>
      <c r="E13733" s="25" t="str">
        <f>IF(B13733&lt;&gt;"",VLOOKUP(B13733,Zapisy!B13726:D13734,3,FALSE),"")</f>
        <v/>
      </c>
      <c r="F13733" s="35" t="str">
        <f>IF(B13733&lt;&gt;"",VLOOKUP(B13733,Zapisy!B13726:C13734,2,FALSE),"")</f>
        <v/>
      </c>
      <c r="G13733" s="25" t="str">
        <f>IF(B13733&lt;&gt;"",VLOOKUP(B13733,Zapisy!B13726:G13726,6,FALSE),"")</f>
        <v/>
      </c>
      <c r="H13733" s="35" t="str">
        <f>IF(B13733&lt;&gt;"",VLOOKUP(B13733,Zapisy!B13726:F13736,5,FALSE),"")</f>
        <v/>
      </c>
      <c r="I13733" s="14" t="str">
        <f>IF(B13733&lt;&gt;"",VLOOKUP(B13733,Dziennik!B:F,5,FALSE),"")</f>
        <v/>
      </c>
    </row>
    <row r="13734" spans="2:9" x14ac:dyDescent="0.2">
      <c r="B13734" s="14" t="str">
        <f>IF(Zapisy!B13727&lt;&gt;"",Zapisy!B13727,"")</f>
        <v/>
      </c>
      <c r="C13734" s="14" t="str">
        <f>IF(B13734&lt;&gt;"",VLOOKUP(B13734,JPK_KR!AP:AR,3,FALSE),"")</f>
        <v/>
      </c>
      <c r="D13734" s="32" t="str">
        <f>IF(B13734&lt;&gt;"",VLOOKUP(Zapisy!B13727,JPK_KR!AP:AV,7,FALSE),"")</f>
        <v/>
      </c>
      <c r="E13734" s="25" t="str">
        <f>IF(B13734&lt;&gt;"",VLOOKUP(B13734,Zapisy!B13727:D13735,3,FALSE),"")</f>
        <v/>
      </c>
      <c r="F13734" s="35" t="str">
        <f>IF(B13734&lt;&gt;"",VLOOKUP(B13734,Zapisy!B13727:C13735,2,FALSE),"")</f>
        <v/>
      </c>
      <c r="G13734" s="25" t="str">
        <f>IF(B13734&lt;&gt;"",VLOOKUP(B13734,Zapisy!B13727:G13727,6,FALSE),"")</f>
        <v/>
      </c>
      <c r="H13734" s="35" t="str">
        <f>IF(B13734&lt;&gt;"",VLOOKUP(B13734,Zapisy!B13727:F13737,5,FALSE),"")</f>
        <v/>
      </c>
      <c r="I13734" s="14" t="str">
        <f>IF(B13734&lt;&gt;"",VLOOKUP(B13734,Dziennik!B:F,5,FALSE),"")</f>
        <v/>
      </c>
    </row>
    <row r="13735" spans="2:9" x14ac:dyDescent="0.2">
      <c r="B13735" s="14" t="str">
        <f>IF(Zapisy!B13728&lt;&gt;"",Zapisy!B13728,"")</f>
        <v/>
      </c>
      <c r="C13735" s="14" t="str">
        <f>IF(B13735&lt;&gt;"",VLOOKUP(B13735,JPK_KR!AP:AR,3,FALSE),"")</f>
        <v/>
      </c>
      <c r="D13735" s="32" t="str">
        <f>IF(B13735&lt;&gt;"",VLOOKUP(Zapisy!B13728,JPK_KR!AP:AV,7,FALSE),"")</f>
        <v/>
      </c>
      <c r="E13735" s="25" t="str">
        <f>IF(B13735&lt;&gt;"",VLOOKUP(B13735,Zapisy!B13728:D13736,3,FALSE),"")</f>
        <v/>
      </c>
      <c r="F13735" s="35" t="str">
        <f>IF(B13735&lt;&gt;"",VLOOKUP(B13735,Zapisy!B13728:C13736,2,FALSE),"")</f>
        <v/>
      </c>
      <c r="G13735" s="25" t="str">
        <f>IF(B13735&lt;&gt;"",VLOOKUP(B13735,Zapisy!B13728:G13728,6,FALSE),"")</f>
        <v/>
      </c>
      <c r="H13735" s="35" t="str">
        <f>IF(B13735&lt;&gt;"",VLOOKUP(B13735,Zapisy!B13728:F13738,5,FALSE),"")</f>
        <v/>
      </c>
      <c r="I13735" s="14" t="str">
        <f>IF(B13735&lt;&gt;"",VLOOKUP(B13735,Dziennik!B:F,5,FALSE),"")</f>
        <v/>
      </c>
    </row>
    <row r="13736" spans="2:9" x14ac:dyDescent="0.2">
      <c r="B13736" s="14" t="str">
        <f>IF(Zapisy!B13729&lt;&gt;"",Zapisy!B13729,"")</f>
        <v/>
      </c>
      <c r="C13736" s="14" t="str">
        <f>IF(B13736&lt;&gt;"",VLOOKUP(B13736,JPK_KR!AP:AR,3,FALSE),"")</f>
        <v/>
      </c>
      <c r="D13736" s="32" t="str">
        <f>IF(B13736&lt;&gt;"",VLOOKUP(Zapisy!B13729,JPK_KR!AP:AV,7,FALSE),"")</f>
        <v/>
      </c>
      <c r="E13736" s="25" t="str">
        <f>IF(B13736&lt;&gt;"",VLOOKUP(B13736,Zapisy!B13729:D13737,3,FALSE),"")</f>
        <v/>
      </c>
      <c r="F13736" s="35" t="str">
        <f>IF(B13736&lt;&gt;"",VLOOKUP(B13736,Zapisy!B13729:C13737,2,FALSE),"")</f>
        <v/>
      </c>
      <c r="G13736" s="25" t="str">
        <f>IF(B13736&lt;&gt;"",VLOOKUP(B13736,Zapisy!B13729:G13729,6,FALSE),"")</f>
        <v/>
      </c>
      <c r="H13736" s="35" t="str">
        <f>IF(B13736&lt;&gt;"",VLOOKUP(B13736,Zapisy!B13729:F13739,5,FALSE),"")</f>
        <v/>
      </c>
      <c r="I13736" s="14" t="str">
        <f>IF(B13736&lt;&gt;"",VLOOKUP(B13736,Dziennik!B:F,5,FALSE),"")</f>
        <v/>
      </c>
    </row>
    <row r="13737" spans="2:9" x14ac:dyDescent="0.2">
      <c r="B13737" s="14" t="str">
        <f>IF(Zapisy!B13730&lt;&gt;"",Zapisy!B13730,"")</f>
        <v/>
      </c>
      <c r="C13737" s="14" t="str">
        <f>IF(B13737&lt;&gt;"",VLOOKUP(B13737,JPK_KR!AP:AR,3,FALSE),"")</f>
        <v/>
      </c>
      <c r="D13737" s="32" t="str">
        <f>IF(B13737&lt;&gt;"",VLOOKUP(Zapisy!B13730,JPK_KR!AP:AV,7,FALSE),"")</f>
        <v/>
      </c>
      <c r="E13737" s="25" t="str">
        <f>IF(B13737&lt;&gt;"",VLOOKUP(B13737,Zapisy!B13730:D13738,3,FALSE),"")</f>
        <v/>
      </c>
      <c r="F13737" s="35" t="str">
        <f>IF(B13737&lt;&gt;"",VLOOKUP(B13737,Zapisy!B13730:C13738,2,FALSE),"")</f>
        <v/>
      </c>
      <c r="G13737" s="25" t="str">
        <f>IF(B13737&lt;&gt;"",VLOOKUP(B13737,Zapisy!B13730:G13730,6,FALSE),"")</f>
        <v/>
      </c>
      <c r="H13737" s="35" t="str">
        <f>IF(B13737&lt;&gt;"",VLOOKUP(B13737,Zapisy!B13730:F13740,5,FALSE),"")</f>
        <v/>
      </c>
      <c r="I13737" s="14" t="str">
        <f>IF(B13737&lt;&gt;"",VLOOKUP(B13737,Dziennik!B:F,5,FALSE),"")</f>
        <v/>
      </c>
    </row>
    <row r="13738" spans="2:9" x14ac:dyDescent="0.2">
      <c r="B13738" s="14" t="str">
        <f>IF(Zapisy!B13731&lt;&gt;"",Zapisy!B13731,"")</f>
        <v/>
      </c>
      <c r="C13738" s="14" t="str">
        <f>IF(B13738&lt;&gt;"",VLOOKUP(B13738,JPK_KR!AP:AR,3,FALSE),"")</f>
        <v/>
      </c>
      <c r="D13738" s="32" t="str">
        <f>IF(B13738&lt;&gt;"",VLOOKUP(Zapisy!B13731,JPK_KR!AP:AV,7,FALSE),"")</f>
        <v/>
      </c>
      <c r="E13738" s="25" t="str">
        <f>IF(B13738&lt;&gt;"",VLOOKUP(B13738,Zapisy!B13731:D13739,3,FALSE),"")</f>
        <v/>
      </c>
      <c r="F13738" s="35" t="str">
        <f>IF(B13738&lt;&gt;"",VLOOKUP(B13738,Zapisy!B13731:C13739,2,FALSE),"")</f>
        <v/>
      </c>
      <c r="G13738" s="25" t="str">
        <f>IF(B13738&lt;&gt;"",VLOOKUP(B13738,Zapisy!B13731:G13731,6,FALSE),"")</f>
        <v/>
      </c>
      <c r="H13738" s="35" t="str">
        <f>IF(B13738&lt;&gt;"",VLOOKUP(B13738,Zapisy!B13731:F13741,5,FALSE),"")</f>
        <v/>
      </c>
      <c r="I13738" s="14" t="str">
        <f>IF(B13738&lt;&gt;"",VLOOKUP(B13738,Dziennik!B:F,5,FALSE),"")</f>
        <v/>
      </c>
    </row>
    <row r="13739" spans="2:9" x14ac:dyDescent="0.2">
      <c r="B13739" s="14" t="str">
        <f>IF(Zapisy!B13732&lt;&gt;"",Zapisy!B13732,"")</f>
        <v/>
      </c>
      <c r="C13739" s="14" t="str">
        <f>IF(B13739&lt;&gt;"",VLOOKUP(B13739,JPK_KR!AP:AR,3,FALSE),"")</f>
        <v/>
      </c>
      <c r="D13739" s="32" t="str">
        <f>IF(B13739&lt;&gt;"",VLOOKUP(Zapisy!B13732,JPK_KR!AP:AV,7,FALSE),"")</f>
        <v/>
      </c>
      <c r="E13739" s="25" t="str">
        <f>IF(B13739&lt;&gt;"",VLOOKUP(B13739,Zapisy!B13732:D13740,3,FALSE),"")</f>
        <v/>
      </c>
      <c r="F13739" s="35" t="str">
        <f>IF(B13739&lt;&gt;"",VLOOKUP(B13739,Zapisy!B13732:C13740,2,FALSE),"")</f>
        <v/>
      </c>
      <c r="G13739" s="25" t="str">
        <f>IF(B13739&lt;&gt;"",VLOOKUP(B13739,Zapisy!B13732:G13732,6,FALSE),"")</f>
        <v/>
      </c>
      <c r="H13739" s="35" t="str">
        <f>IF(B13739&lt;&gt;"",VLOOKUP(B13739,Zapisy!B13732:F13742,5,FALSE),"")</f>
        <v/>
      </c>
      <c r="I13739" s="14" t="str">
        <f>IF(B13739&lt;&gt;"",VLOOKUP(B13739,Dziennik!B:F,5,FALSE),"")</f>
        <v/>
      </c>
    </row>
    <row r="13740" spans="2:9" x14ac:dyDescent="0.2">
      <c r="B13740" s="14" t="str">
        <f>IF(Zapisy!B13733&lt;&gt;"",Zapisy!B13733,"")</f>
        <v/>
      </c>
      <c r="C13740" s="14" t="str">
        <f>IF(B13740&lt;&gt;"",VLOOKUP(B13740,JPK_KR!AP:AR,3,FALSE),"")</f>
        <v/>
      </c>
      <c r="D13740" s="32" t="str">
        <f>IF(B13740&lt;&gt;"",VLOOKUP(Zapisy!B13733,JPK_KR!AP:AV,7,FALSE),"")</f>
        <v/>
      </c>
      <c r="E13740" s="25" t="str">
        <f>IF(B13740&lt;&gt;"",VLOOKUP(B13740,Zapisy!B13733:D13741,3,FALSE),"")</f>
        <v/>
      </c>
      <c r="F13740" s="35" t="str">
        <f>IF(B13740&lt;&gt;"",VLOOKUP(B13740,Zapisy!B13733:C13741,2,FALSE),"")</f>
        <v/>
      </c>
      <c r="G13740" s="25" t="str">
        <f>IF(B13740&lt;&gt;"",VLOOKUP(B13740,Zapisy!B13733:G13733,6,FALSE),"")</f>
        <v/>
      </c>
      <c r="H13740" s="35" t="str">
        <f>IF(B13740&lt;&gt;"",VLOOKUP(B13740,Zapisy!B13733:F13743,5,FALSE),"")</f>
        <v/>
      </c>
      <c r="I13740" s="14" t="str">
        <f>IF(B13740&lt;&gt;"",VLOOKUP(B13740,Dziennik!B:F,5,FALSE),"")</f>
        <v/>
      </c>
    </row>
    <row r="13741" spans="2:9" x14ac:dyDescent="0.2">
      <c r="B13741" s="14" t="str">
        <f>IF(Zapisy!B13734&lt;&gt;"",Zapisy!B13734,"")</f>
        <v/>
      </c>
      <c r="C13741" s="14" t="str">
        <f>IF(B13741&lt;&gt;"",VLOOKUP(B13741,JPK_KR!AP:AR,3,FALSE),"")</f>
        <v/>
      </c>
      <c r="D13741" s="32" t="str">
        <f>IF(B13741&lt;&gt;"",VLOOKUP(Zapisy!B13734,JPK_KR!AP:AV,7,FALSE),"")</f>
        <v/>
      </c>
      <c r="E13741" s="25" t="str">
        <f>IF(B13741&lt;&gt;"",VLOOKUP(B13741,Zapisy!B13734:D13742,3,FALSE),"")</f>
        <v/>
      </c>
      <c r="F13741" s="35" t="str">
        <f>IF(B13741&lt;&gt;"",VLOOKUP(B13741,Zapisy!B13734:C13742,2,FALSE),"")</f>
        <v/>
      </c>
      <c r="G13741" s="25" t="str">
        <f>IF(B13741&lt;&gt;"",VLOOKUP(B13741,Zapisy!B13734:G13734,6,FALSE),"")</f>
        <v/>
      </c>
      <c r="H13741" s="35" t="str">
        <f>IF(B13741&lt;&gt;"",VLOOKUP(B13741,Zapisy!B13734:F13744,5,FALSE),"")</f>
        <v/>
      </c>
      <c r="I13741" s="14" t="str">
        <f>IF(B13741&lt;&gt;"",VLOOKUP(B13741,Dziennik!B:F,5,FALSE),"")</f>
        <v/>
      </c>
    </row>
    <row r="13742" spans="2:9" x14ac:dyDescent="0.2">
      <c r="B13742" s="14" t="str">
        <f>IF(Zapisy!B13735&lt;&gt;"",Zapisy!B13735,"")</f>
        <v/>
      </c>
      <c r="C13742" s="14" t="str">
        <f>IF(B13742&lt;&gt;"",VLOOKUP(B13742,JPK_KR!AP:AR,3,FALSE),"")</f>
        <v/>
      </c>
      <c r="D13742" s="32" t="str">
        <f>IF(B13742&lt;&gt;"",VLOOKUP(Zapisy!B13735,JPK_KR!AP:AV,7,FALSE),"")</f>
        <v/>
      </c>
      <c r="E13742" s="25" t="str">
        <f>IF(B13742&lt;&gt;"",VLOOKUP(B13742,Zapisy!B13735:D13743,3,FALSE),"")</f>
        <v/>
      </c>
      <c r="F13742" s="35" t="str">
        <f>IF(B13742&lt;&gt;"",VLOOKUP(B13742,Zapisy!B13735:C13743,2,FALSE),"")</f>
        <v/>
      </c>
      <c r="G13742" s="25" t="str">
        <f>IF(B13742&lt;&gt;"",VLOOKUP(B13742,Zapisy!B13735:G13735,6,FALSE),"")</f>
        <v/>
      </c>
      <c r="H13742" s="35" t="str">
        <f>IF(B13742&lt;&gt;"",VLOOKUP(B13742,Zapisy!B13735:F13745,5,FALSE),"")</f>
        <v/>
      </c>
      <c r="I13742" s="14" t="str">
        <f>IF(B13742&lt;&gt;"",VLOOKUP(B13742,Dziennik!B:F,5,FALSE),"")</f>
        <v/>
      </c>
    </row>
    <row r="13743" spans="2:9" x14ac:dyDescent="0.2">
      <c r="B13743" s="14" t="str">
        <f>IF(Zapisy!B13736&lt;&gt;"",Zapisy!B13736,"")</f>
        <v/>
      </c>
      <c r="C13743" s="14" t="str">
        <f>IF(B13743&lt;&gt;"",VLOOKUP(B13743,JPK_KR!AP:AR,3,FALSE),"")</f>
        <v/>
      </c>
      <c r="D13743" s="32" t="str">
        <f>IF(B13743&lt;&gt;"",VLOOKUP(Zapisy!B13736,JPK_KR!AP:AV,7,FALSE),"")</f>
        <v/>
      </c>
      <c r="E13743" s="25" t="str">
        <f>IF(B13743&lt;&gt;"",VLOOKUP(B13743,Zapisy!B13736:D13744,3,FALSE),"")</f>
        <v/>
      </c>
      <c r="F13743" s="35" t="str">
        <f>IF(B13743&lt;&gt;"",VLOOKUP(B13743,Zapisy!B13736:C13744,2,FALSE),"")</f>
        <v/>
      </c>
      <c r="G13743" s="25" t="str">
        <f>IF(B13743&lt;&gt;"",VLOOKUP(B13743,Zapisy!B13736:G13736,6,FALSE),"")</f>
        <v/>
      </c>
      <c r="H13743" s="35" t="str">
        <f>IF(B13743&lt;&gt;"",VLOOKUP(B13743,Zapisy!B13736:F13746,5,FALSE),"")</f>
        <v/>
      </c>
      <c r="I13743" s="14" t="str">
        <f>IF(B13743&lt;&gt;"",VLOOKUP(B13743,Dziennik!B:F,5,FALSE),"")</f>
        <v/>
      </c>
    </row>
    <row r="13744" spans="2:9" x14ac:dyDescent="0.2">
      <c r="B13744" s="14" t="str">
        <f>IF(Zapisy!B13737&lt;&gt;"",Zapisy!B13737,"")</f>
        <v/>
      </c>
      <c r="C13744" s="14" t="str">
        <f>IF(B13744&lt;&gt;"",VLOOKUP(B13744,JPK_KR!AP:AR,3,FALSE),"")</f>
        <v/>
      </c>
      <c r="D13744" s="32" t="str">
        <f>IF(B13744&lt;&gt;"",VLOOKUP(Zapisy!B13737,JPK_KR!AP:AV,7,FALSE),"")</f>
        <v/>
      </c>
      <c r="E13744" s="25" t="str">
        <f>IF(B13744&lt;&gt;"",VLOOKUP(B13744,Zapisy!B13737:D13745,3,FALSE),"")</f>
        <v/>
      </c>
      <c r="F13744" s="35" t="str">
        <f>IF(B13744&lt;&gt;"",VLOOKUP(B13744,Zapisy!B13737:C13745,2,FALSE),"")</f>
        <v/>
      </c>
      <c r="G13744" s="25" t="str">
        <f>IF(B13744&lt;&gt;"",VLOOKUP(B13744,Zapisy!B13737:G13737,6,FALSE),"")</f>
        <v/>
      </c>
      <c r="H13744" s="35" t="str">
        <f>IF(B13744&lt;&gt;"",VLOOKUP(B13744,Zapisy!B13737:F13747,5,FALSE),"")</f>
        <v/>
      </c>
      <c r="I13744" s="14" t="str">
        <f>IF(B13744&lt;&gt;"",VLOOKUP(B13744,Dziennik!B:F,5,FALSE),"")</f>
        <v/>
      </c>
    </row>
    <row r="13745" spans="2:9" x14ac:dyDescent="0.2">
      <c r="B13745" s="14" t="str">
        <f>IF(Zapisy!B13738&lt;&gt;"",Zapisy!B13738,"")</f>
        <v/>
      </c>
      <c r="C13745" s="14" t="str">
        <f>IF(B13745&lt;&gt;"",VLOOKUP(B13745,JPK_KR!AP:AR,3,FALSE),"")</f>
        <v/>
      </c>
      <c r="D13745" s="32" t="str">
        <f>IF(B13745&lt;&gt;"",VLOOKUP(Zapisy!B13738,JPK_KR!AP:AV,7,FALSE),"")</f>
        <v/>
      </c>
      <c r="E13745" s="25" t="str">
        <f>IF(B13745&lt;&gt;"",VLOOKUP(B13745,Zapisy!B13738:D13746,3,FALSE),"")</f>
        <v/>
      </c>
      <c r="F13745" s="35" t="str">
        <f>IF(B13745&lt;&gt;"",VLOOKUP(B13745,Zapisy!B13738:C13746,2,FALSE),"")</f>
        <v/>
      </c>
      <c r="G13745" s="25" t="str">
        <f>IF(B13745&lt;&gt;"",VLOOKUP(B13745,Zapisy!B13738:G13738,6,FALSE),"")</f>
        <v/>
      </c>
      <c r="H13745" s="35" t="str">
        <f>IF(B13745&lt;&gt;"",VLOOKUP(B13745,Zapisy!B13738:F13748,5,FALSE),"")</f>
        <v/>
      </c>
      <c r="I13745" s="14" t="str">
        <f>IF(B13745&lt;&gt;"",VLOOKUP(B13745,Dziennik!B:F,5,FALSE),"")</f>
        <v/>
      </c>
    </row>
    <row r="13746" spans="2:9" x14ac:dyDescent="0.2">
      <c r="B13746" s="14" t="str">
        <f>IF(Zapisy!B13739&lt;&gt;"",Zapisy!B13739,"")</f>
        <v/>
      </c>
      <c r="C13746" s="14" t="str">
        <f>IF(B13746&lt;&gt;"",VLOOKUP(B13746,JPK_KR!AP:AR,3,FALSE),"")</f>
        <v/>
      </c>
      <c r="D13746" s="32" t="str">
        <f>IF(B13746&lt;&gt;"",VLOOKUP(Zapisy!B13739,JPK_KR!AP:AV,7,FALSE),"")</f>
        <v/>
      </c>
      <c r="E13746" s="25" t="str">
        <f>IF(B13746&lt;&gt;"",VLOOKUP(B13746,Zapisy!B13739:D13747,3,FALSE),"")</f>
        <v/>
      </c>
      <c r="F13746" s="35" t="str">
        <f>IF(B13746&lt;&gt;"",VLOOKUP(B13746,Zapisy!B13739:C13747,2,FALSE),"")</f>
        <v/>
      </c>
      <c r="G13746" s="25" t="str">
        <f>IF(B13746&lt;&gt;"",VLOOKUP(B13746,Zapisy!B13739:G13739,6,FALSE),"")</f>
        <v/>
      </c>
      <c r="H13746" s="35" t="str">
        <f>IF(B13746&lt;&gt;"",VLOOKUP(B13746,Zapisy!B13739:F13749,5,FALSE),"")</f>
        <v/>
      </c>
      <c r="I13746" s="14" t="str">
        <f>IF(B13746&lt;&gt;"",VLOOKUP(B13746,Dziennik!B:F,5,FALSE),"")</f>
        <v/>
      </c>
    </row>
    <row r="13747" spans="2:9" x14ac:dyDescent="0.2">
      <c r="B13747" s="14" t="str">
        <f>IF(Zapisy!B13740&lt;&gt;"",Zapisy!B13740,"")</f>
        <v/>
      </c>
      <c r="C13747" s="14" t="str">
        <f>IF(B13747&lt;&gt;"",VLOOKUP(B13747,JPK_KR!AP:AR,3,FALSE),"")</f>
        <v/>
      </c>
      <c r="D13747" s="32" t="str">
        <f>IF(B13747&lt;&gt;"",VLOOKUP(Zapisy!B13740,JPK_KR!AP:AV,7,FALSE),"")</f>
        <v/>
      </c>
      <c r="E13747" s="25" t="str">
        <f>IF(B13747&lt;&gt;"",VLOOKUP(B13747,Zapisy!B13740:D13748,3,FALSE),"")</f>
        <v/>
      </c>
      <c r="F13747" s="35" t="str">
        <f>IF(B13747&lt;&gt;"",VLOOKUP(B13747,Zapisy!B13740:C13748,2,FALSE),"")</f>
        <v/>
      </c>
      <c r="G13747" s="25" t="str">
        <f>IF(B13747&lt;&gt;"",VLOOKUP(B13747,Zapisy!B13740:G13740,6,FALSE),"")</f>
        <v/>
      </c>
      <c r="H13747" s="35" t="str">
        <f>IF(B13747&lt;&gt;"",VLOOKUP(B13747,Zapisy!B13740:F13750,5,FALSE),"")</f>
        <v/>
      </c>
      <c r="I13747" s="14" t="str">
        <f>IF(B13747&lt;&gt;"",VLOOKUP(B13747,Dziennik!B:F,5,FALSE),"")</f>
        <v/>
      </c>
    </row>
    <row r="13748" spans="2:9" x14ac:dyDescent="0.2">
      <c r="B13748" s="14" t="str">
        <f>IF(Zapisy!B13741&lt;&gt;"",Zapisy!B13741,"")</f>
        <v/>
      </c>
      <c r="C13748" s="14" t="str">
        <f>IF(B13748&lt;&gt;"",VLOOKUP(B13748,JPK_KR!AP:AR,3,FALSE),"")</f>
        <v/>
      </c>
      <c r="D13748" s="32" t="str">
        <f>IF(B13748&lt;&gt;"",VLOOKUP(Zapisy!B13741,JPK_KR!AP:AV,7,FALSE),"")</f>
        <v/>
      </c>
      <c r="E13748" s="25" t="str">
        <f>IF(B13748&lt;&gt;"",VLOOKUP(B13748,Zapisy!B13741:D13749,3,FALSE),"")</f>
        <v/>
      </c>
      <c r="F13748" s="35" t="str">
        <f>IF(B13748&lt;&gt;"",VLOOKUP(B13748,Zapisy!B13741:C13749,2,FALSE),"")</f>
        <v/>
      </c>
      <c r="G13748" s="25" t="str">
        <f>IF(B13748&lt;&gt;"",VLOOKUP(B13748,Zapisy!B13741:G13741,6,FALSE),"")</f>
        <v/>
      </c>
      <c r="H13748" s="35" t="str">
        <f>IF(B13748&lt;&gt;"",VLOOKUP(B13748,Zapisy!B13741:F13751,5,FALSE),"")</f>
        <v/>
      </c>
      <c r="I13748" s="14" t="str">
        <f>IF(B13748&lt;&gt;"",VLOOKUP(B13748,Dziennik!B:F,5,FALSE),"")</f>
        <v/>
      </c>
    </row>
    <row r="13749" spans="2:9" x14ac:dyDescent="0.2">
      <c r="B13749" s="14" t="str">
        <f>IF(Zapisy!B13742&lt;&gt;"",Zapisy!B13742,"")</f>
        <v/>
      </c>
      <c r="C13749" s="14" t="str">
        <f>IF(B13749&lt;&gt;"",VLOOKUP(B13749,JPK_KR!AP:AR,3,FALSE),"")</f>
        <v/>
      </c>
      <c r="D13749" s="32" t="str">
        <f>IF(B13749&lt;&gt;"",VLOOKUP(Zapisy!B13742,JPK_KR!AP:AV,7,FALSE),"")</f>
        <v/>
      </c>
      <c r="E13749" s="25" t="str">
        <f>IF(B13749&lt;&gt;"",VLOOKUP(B13749,Zapisy!B13742:D13750,3,FALSE),"")</f>
        <v/>
      </c>
      <c r="F13749" s="35" t="str">
        <f>IF(B13749&lt;&gt;"",VLOOKUP(B13749,Zapisy!B13742:C13750,2,FALSE),"")</f>
        <v/>
      </c>
      <c r="G13749" s="25" t="str">
        <f>IF(B13749&lt;&gt;"",VLOOKUP(B13749,Zapisy!B13742:G13742,6,FALSE),"")</f>
        <v/>
      </c>
      <c r="H13749" s="35" t="str">
        <f>IF(B13749&lt;&gt;"",VLOOKUP(B13749,Zapisy!B13742:F13752,5,FALSE),"")</f>
        <v/>
      </c>
      <c r="I13749" s="14" t="str">
        <f>IF(B13749&lt;&gt;"",VLOOKUP(B13749,Dziennik!B:F,5,FALSE),"")</f>
        <v/>
      </c>
    </row>
    <row r="13750" spans="2:9" x14ac:dyDescent="0.2">
      <c r="B13750" s="14" t="str">
        <f>IF(Zapisy!B13743&lt;&gt;"",Zapisy!B13743,"")</f>
        <v/>
      </c>
      <c r="C13750" s="14" t="str">
        <f>IF(B13750&lt;&gt;"",VLOOKUP(B13750,JPK_KR!AP:AR,3,FALSE),"")</f>
        <v/>
      </c>
      <c r="D13750" s="32" t="str">
        <f>IF(B13750&lt;&gt;"",VLOOKUP(Zapisy!B13743,JPK_KR!AP:AV,7,FALSE),"")</f>
        <v/>
      </c>
      <c r="E13750" s="25" t="str">
        <f>IF(B13750&lt;&gt;"",VLOOKUP(B13750,Zapisy!B13743:D13751,3,FALSE),"")</f>
        <v/>
      </c>
      <c r="F13750" s="35" t="str">
        <f>IF(B13750&lt;&gt;"",VLOOKUP(B13750,Zapisy!B13743:C13751,2,FALSE),"")</f>
        <v/>
      </c>
      <c r="G13750" s="25" t="str">
        <f>IF(B13750&lt;&gt;"",VLOOKUP(B13750,Zapisy!B13743:G13743,6,FALSE),"")</f>
        <v/>
      </c>
      <c r="H13750" s="35" t="str">
        <f>IF(B13750&lt;&gt;"",VLOOKUP(B13750,Zapisy!B13743:F13753,5,FALSE),"")</f>
        <v/>
      </c>
      <c r="I13750" s="14" t="str">
        <f>IF(B13750&lt;&gt;"",VLOOKUP(B13750,Dziennik!B:F,5,FALSE),"")</f>
        <v/>
      </c>
    </row>
    <row r="13751" spans="2:9" x14ac:dyDescent="0.2">
      <c r="B13751" s="14" t="str">
        <f>IF(Zapisy!B13744&lt;&gt;"",Zapisy!B13744,"")</f>
        <v/>
      </c>
      <c r="C13751" s="14" t="str">
        <f>IF(B13751&lt;&gt;"",VLOOKUP(B13751,JPK_KR!AP:AR,3,FALSE),"")</f>
        <v/>
      </c>
      <c r="D13751" s="32" t="str">
        <f>IF(B13751&lt;&gt;"",VLOOKUP(Zapisy!B13744,JPK_KR!AP:AV,7,FALSE),"")</f>
        <v/>
      </c>
      <c r="E13751" s="25" t="str">
        <f>IF(B13751&lt;&gt;"",VLOOKUP(B13751,Zapisy!B13744:D13752,3,FALSE),"")</f>
        <v/>
      </c>
      <c r="F13751" s="35" t="str">
        <f>IF(B13751&lt;&gt;"",VLOOKUP(B13751,Zapisy!B13744:C13752,2,FALSE),"")</f>
        <v/>
      </c>
      <c r="G13751" s="25" t="str">
        <f>IF(B13751&lt;&gt;"",VLOOKUP(B13751,Zapisy!B13744:G13744,6,FALSE),"")</f>
        <v/>
      </c>
      <c r="H13751" s="35" t="str">
        <f>IF(B13751&lt;&gt;"",VLOOKUP(B13751,Zapisy!B13744:F13754,5,FALSE),"")</f>
        <v/>
      </c>
      <c r="I13751" s="14" t="str">
        <f>IF(B13751&lt;&gt;"",VLOOKUP(B13751,Dziennik!B:F,5,FALSE),"")</f>
        <v/>
      </c>
    </row>
    <row r="13752" spans="2:9" x14ac:dyDescent="0.2">
      <c r="B13752" s="14" t="str">
        <f>IF(Zapisy!B13745&lt;&gt;"",Zapisy!B13745,"")</f>
        <v/>
      </c>
      <c r="C13752" s="14" t="str">
        <f>IF(B13752&lt;&gt;"",VLOOKUP(B13752,JPK_KR!AP:AR,3,FALSE),"")</f>
        <v/>
      </c>
      <c r="D13752" s="32" t="str">
        <f>IF(B13752&lt;&gt;"",VLOOKUP(Zapisy!B13745,JPK_KR!AP:AV,7,FALSE),"")</f>
        <v/>
      </c>
      <c r="E13752" s="25" t="str">
        <f>IF(B13752&lt;&gt;"",VLOOKUP(B13752,Zapisy!B13745:D13753,3,FALSE),"")</f>
        <v/>
      </c>
      <c r="F13752" s="35" t="str">
        <f>IF(B13752&lt;&gt;"",VLOOKUP(B13752,Zapisy!B13745:C13753,2,FALSE),"")</f>
        <v/>
      </c>
      <c r="G13752" s="25" t="str">
        <f>IF(B13752&lt;&gt;"",VLOOKUP(B13752,Zapisy!B13745:G13745,6,FALSE),"")</f>
        <v/>
      </c>
      <c r="H13752" s="35" t="str">
        <f>IF(B13752&lt;&gt;"",VLOOKUP(B13752,Zapisy!B13745:F13755,5,FALSE),"")</f>
        <v/>
      </c>
      <c r="I13752" s="14" t="str">
        <f>IF(B13752&lt;&gt;"",VLOOKUP(B13752,Dziennik!B:F,5,FALSE),"")</f>
        <v/>
      </c>
    </row>
    <row r="13753" spans="2:9" x14ac:dyDescent="0.2">
      <c r="B13753" s="14" t="str">
        <f>IF(Zapisy!B13746&lt;&gt;"",Zapisy!B13746,"")</f>
        <v/>
      </c>
      <c r="C13753" s="14" t="str">
        <f>IF(B13753&lt;&gt;"",VLOOKUP(B13753,JPK_KR!AP:AR,3,FALSE),"")</f>
        <v/>
      </c>
      <c r="D13753" s="32" t="str">
        <f>IF(B13753&lt;&gt;"",VLOOKUP(Zapisy!B13746,JPK_KR!AP:AV,7,FALSE),"")</f>
        <v/>
      </c>
      <c r="E13753" s="25" t="str">
        <f>IF(B13753&lt;&gt;"",VLOOKUP(B13753,Zapisy!B13746:D13754,3,FALSE),"")</f>
        <v/>
      </c>
      <c r="F13753" s="35" t="str">
        <f>IF(B13753&lt;&gt;"",VLOOKUP(B13753,Zapisy!B13746:C13754,2,FALSE),"")</f>
        <v/>
      </c>
      <c r="G13753" s="25" t="str">
        <f>IF(B13753&lt;&gt;"",VLOOKUP(B13753,Zapisy!B13746:G13746,6,FALSE),"")</f>
        <v/>
      </c>
      <c r="H13753" s="35" t="str">
        <f>IF(B13753&lt;&gt;"",VLOOKUP(B13753,Zapisy!B13746:F13756,5,FALSE),"")</f>
        <v/>
      </c>
      <c r="I13753" s="14" t="str">
        <f>IF(B13753&lt;&gt;"",VLOOKUP(B13753,Dziennik!B:F,5,FALSE),"")</f>
        <v/>
      </c>
    </row>
    <row r="13754" spans="2:9" x14ac:dyDescent="0.2">
      <c r="B13754" s="14" t="str">
        <f>IF(Zapisy!B13747&lt;&gt;"",Zapisy!B13747,"")</f>
        <v/>
      </c>
      <c r="C13754" s="14" t="str">
        <f>IF(B13754&lt;&gt;"",VLOOKUP(B13754,JPK_KR!AP:AR,3,FALSE),"")</f>
        <v/>
      </c>
      <c r="D13754" s="32" t="str">
        <f>IF(B13754&lt;&gt;"",VLOOKUP(Zapisy!B13747,JPK_KR!AP:AV,7,FALSE),"")</f>
        <v/>
      </c>
      <c r="E13754" s="25" t="str">
        <f>IF(B13754&lt;&gt;"",VLOOKUP(B13754,Zapisy!B13747:D13755,3,FALSE),"")</f>
        <v/>
      </c>
      <c r="F13754" s="35" t="str">
        <f>IF(B13754&lt;&gt;"",VLOOKUP(B13754,Zapisy!B13747:C13755,2,FALSE),"")</f>
        <v/>
      </c>
      <c r="G13754" s="25" t="str">
        <f>IF(B13754&lt;&gt;"",VLOOKUP(B13754,Zapisy!B13747:G13747,6,FALSE),"")</f>
        <v/>
      </c>
      <c r="H13754" s="35" t="str">
        <f>IF(B13754&lt;&gt;"",VLOOKUP(B13754,Zapisy!B13747:F13757,5,FALSE),"")</f>
        <v/>
      </c>
      <c r="I13754" s="14" t="str">
        <f>IF(B13754&lt;&gt;"",VLOOKUP(B13754,Dziennik!B:F,5,FALSE),"")</f>
        <v/>
      </c>
    </row>
    <row r="13755" spans="2:9" x14ac:dyDescent="0.2">
      <c r="B13755" s="14" t="str">
        <f>IF(Zapisy!B13748&lt;&gt;"",Zapisy!B13748,"")</f>
        <v/>
      </c>
      <c r="C13755" s="14" t="str">
        <f>IF(B13755&lt;&gt;"",VLOOKUP(B13755,JPK_KR!AP:AR,3,FALSE),"")</f>
        <v/>
      </c>
      <c r="D13755" s="32" t="str">
        <f>IF(B13755&lt;&gt;"",VLOOKUP(Zapisy!B13748,JPK_KR!AP:AV,7,FALSE),"")</f>
        <v/>
      </c>
      <c r="E13755" s="25" t="str">
        <f>IF(B13755&lt;&gt;"",VLOOKUP(B13755,Zapisy!B13748:D13756,3,FALSE),"")</f>
        <v/>
      </c>
      <c r="F13755" s="35" t="str">
        <f>IF(B13755&lt;&gt;"",VLOOKUP(B13755,Zapisy!B13748:C13756,2,FALSE),"")</f>
        <v/>
      </c>
      <c r="G13755" s="25" t="str">
        <f>IF(B13755&lt;&gt;"",VLOOKUP(B13755,Zapisy!B13748:G13748,6,FALSE),"")</f>
        <v/>
      </c>
      <c r="H13755" s="35" t="str">
        <f>IF(B13755&lt;&gt;"",VLOOKUP(B13755,Zapisy!B13748:F13758,5,FALSE),"")</f>
        <v/>
      </c>
      <c r="I13755" s="14" t="str">
        <f>IF(B13755&lt;&gt;"",VLOOKUP(B13755,Dziennik!B:F,5,FALSE),"")</f>
        <v/>
      </c>
    </row>
    <row r="13756" spans="2:9" x14ac:dyDescent="0.2">
      <c r="B13756" s="14" t="str">
        <f>IF(Zapisy!B13749&lt;&gt;"",Zapisy!B13749,"")</f>
        <v/>
      </c>
      <c r="C13756" s="14" t="str">
        <f>IF(B13756&lt;&gt;"",VLOOKUP(B13756,JPK_KR!AP:AR,3,FALSE),"")</f>
        <v/>
      </c>
      <c r="D13756" s="32" t="str">
        <f>IF(B13756&lt;&gt;"",VLOOKUP(Zapisy!B13749,JPK_KR!AP:AV,7,FALSE),"")</f>
        <v/>
      </c>
      <c r="E13756" s="25" t="str">
        <f>IF(B13756&lt;&gt;"",VLOOKUP(B13756,Zapisy!B13749:D13757,3,FALSE),"")</f>
        <v/>
      </c>
      <c r="F13756" s="35" t="str">
        <f>IF(B13756&lt;&gt;"",VLOOKUP(B13756,Zapisy!B13749:C13757,2,FALSE),"")</f>
        <v/>
      </c>
      <c r="G13756" s="25" t="str">
        <f>IF(B13756&lt;&gt;"",VLOOKUP(B13756,Zapisy!B13749:G13749,6,FALSE),"")</f>
        <v/>
      </c>
      <c r="H13756" s="35" t="str">
        <f>IF(B13756&lt;&gt;"",VLOOKUP(B13756,Zapisy!B13749:F13759,5,FALSE),"")</f>
        <v/>
      </c>
      <c r="I13756" s="14" t="str">
        <f>IF(B13756&lt;&gt;"",VLOOKUP(B13756,Dziennik!B:F,5,FALSE),"")</f>
        <v/>
      </c>
    </row>
    <row r="13757" spans="2:9" x14ac:dyDescent="0.2">
      <c r="B13757" s="14" t="str">
        <f>IF(Zapisy!B13750&lt;&gt;"",Zapisy!B13750,"")</f>
        <v/>
      </c>
      <c r="C13757" s="14" t="str">
        <f>IF(B13757&lt;&gt;"",VLOOKUP(B13757,JPK_KR!AP:AR,3,FALSE),"")</f>
        <v/>
      </c>
      <c r="D13757" s="32" t="str">
        <f>IF(B13757&lt;&gt;"",VLOOKUP(Zapisy!B13750,JPK_KR!AP:AV,7,FALSE),"")</f>
        <v/>
      </c>
      <c r="E13757" s="25" t="str">
        <f>IF(B13757&lt;&gt;"",VLOOKUP(B13757,Zapisy!B13750:D13758,3,FALSE),"")</f>
        <v/>
      </c>
      <c r="F13757" s="35" t="str">
        <f>IF(B13757&lt;&gt;"",VLOOKUP(B13757,Zapisy!B13750:C13758,2,FALSE),"")</f>
        <v/>
      </c>
      <c r="G13757" s="25" t="str">
        <f>IF(B13757&lt;&gt;"",VLOOKUP(B13757,Zapisy!B13750:G13750,6,FALSE),"")</f>
        <v/>
      </c>
      <c r="H13757" s="35" t="str">
        <f>IF(B13757&lt;&gt;"",VLOOKUP(B13757,Zapisy!B13750:F13760,5,FALSE),"")</f>
        <v/>
      </c>
      <c r="I13757" s="14" t="str">
        <f>IF(B13757&lt;&gt;"",VLOOKUP(B13757,Dziennik!B:F,5,FALSE),"")</f>
        <v/>
      </c>
    </row>
    <row r="13758" spans="2:9" x14ac:dyDescent="0.2">
      <c r="B13758" s="14" t="str">
        <f>IF(Zapisy!B13751&lt;&gt;"",Zapisy!B13751,"")</f>
        <v/>
      </c>
      <c r="C13758" s="14" t="str">
        <f>IF(B13758&lt;&gt;"",VLOOKUP(B13758,JPK_KR!AP:AR,3,FALSE),"")</f>
        <v/>
      </c>
      <c r="D13758" s="32" t="str">
        <f>IF(B13758&lt;&gt;"",VLOOKUP(Zapisy!B13751,JPK_KR!AP:AV,7,FALSE),"")</f>
        <v/>
      </c>
      <c r="E13758" s="25" t="str">
        <f>IF(B13758&lt;&gt;"",VLOOKUP(B13758,Zapisy!B13751:D13759,3,FALSE),"")</f>
        <v/>
      </c>
      <c r="F13758" s="35" t="str">
        <f>IF(B13758&lt;&gt;"",VLOOKUP(B13758,Zapisy!B13751:C13759,2,FALSE),"")</f>
        <v/>
      </c>
      <c r="G13758" s="25" t="str">
        <f>IF(B13758&lt;&gt;"",VLOOKUP(B13758,Zapisy!B13751:G13751,6,FALSE),"")</f>
        <v/>
      </c>
      <c r="H13758" s="35" t="str">
        <f>IF(B13758&lt;&gt;"",VLOOKUP(B13758,Zapisy!B13751:F13761,5,FALSE),"")</f>
        <v/>
      </c>
      <c r="I13758" s="14" t="str">
        <f>IF(B13758&lt;&gt;"",VLOOKUP(B13758,Dziennik!B:F,5,FALSE),"")</f>
        <v/>
      </c>
    </row>
    <row r="13759" spans="2:9" x14ac:dyDescent="0.2">
      <c r="B13759" s="14" t="str">
        <f>IF(Zapisy!B13752&lt;&gt;"",Zapisy!B13752,"")</f>
        <v/>
      </c>
      <c r="C13759" s="14" t="str">
        <f>IF(B13759&lt;&gt;"",VLOOKUP(B13759,JPK_KR!AP:AR,3,FALSE),"")</f>
        <v/>
      </c>
      <c r="D13759" s="32" t="str">
        <f>IF(B13759&lt;&gt;"",VLOOKUP(Zapisy!B13752,JPK_KR!AP:AV,7,FALSE),"")</f>
        <v/>
      </c>
      <c r="E13759" s="25" t="str">
        <f>IF(B13759&lt;&gt;"",VLOOKUP(B13759,Zapisy!B13752:D13760,3,FALSE),"")</f>
        <v/>
      </c>
      <c r="F13759" s="35" t="str">
        <f>IF(B13759&lt;&gt;"",VLOOKUP(B13759,Zapisy!B13752:C13760,2,FALSE),"")</f>
        <v/>
      </c>
      <c r="G13759" s="25" t="str">
        <f>IF(B13759&lt;&gt;"",VLOOKUP(B13759,Zapisy!B13752:G13752,6,FALSE),"")</f>
        <v/>
      </c>
      <c r="H13759" s="35" t="str">
        <f>IF(B13759&lt;&gt;"",VLOOKUP(B13759,Zapisy!B13752:F13762,5,FALSE),"")</f>
        <v/>
      </c>
      <c r="I13759" s="14" t="str">
        <f>IF(B13759&lt;&gt;"",VLOOKUP(B13759,Dziennik!B:F,5,FALSE),"")</f>
        <v/>
      </c>
    </row>
    <row r="13760" spans="2:9" x14ac:dyDescent="0.2">
      <c r="B13760" s="14" t="str">
        <f>IF(Zapisy!B13753&lt;&gt;"",Zapisy!B13753,"")</f>
        <v/>
      </c>
      <c r="C13760" s="14" t="str">
        <f>IF(B13760&lt;&gt;"",VLOOKUP(B13760,JPK_KR!AP:AR,3,FALSE),"")</f>
        <v/>
      </c>
      <c r="D13760" s="32" t="str">
        <f>IF(B13760&lt;&gt;"",VLOOKUP(Zapisy!B13753,JPK_KR!AP:AV,7,FALSE),"")</f>
        <v/>
      </c>
      <c r="E13760" s="25" t="str">
        <f>IF(B13760&lt;&gt;"",VLOOKUP(B13760,Zapisy!B13753:D13761,3,FALSE),"")</f>
        <v/>
      </c>
      <c r="F13760" s="35" t="str">
        <f>IF(B13760&lt;&gt;"",VLOOKUP(B13760,Zapisy!B13753:C13761,2,FALSE),"")</f>
        <v/>
      </c>
      <c r="G13760" s="25" t="str">
        <f>IF(B13760&lt;&gt;"",VLOOKUP(B13760,Zapisy!B13753:G13753,6,FALSE),"")</f>
        <v/>
      </c>
      <c r="H13760" s="35" t="str">
        <f>IF(B13760&lt;&gt;"",VLOOKUP(B13760,Zapisy!B13753:F13763,5,FALSE),"")</f>
        <v/>
      </c>
      <c r="I13760" s="14" t="str">
        <f>IF(B13760&lt;&gt;"",VLOOKUP(B13760,Dziennik!B:F,5,FALSE),"")</f>
        <v/>
      </c>
    </row>
    <row r="13761" spans="2:9" x14ac:dyDescent="0.2">
      <c r="B13761" s="14" t="str">
        <f>IF(Zapisy!B13754&lt;&gt;"",Zapisy!B13754,"")</f>
        <v/>
      </c>
      <c r="C13761" s="14" t="str">
        <f>IF(B13761&lt;&gt;"",VLOOKUP(B13761,JPK_KR!AP:AR,3,FALSE),"")</f>
        <v/>
      </c>
      <c r="D13761" s="32" t="str">
        <f>IF(B13761&lt;&gt;"",VLOOKUP(Zapisy!B13754,JPK_KR!AP:AV,7,FALSE),"")</f>
        <v/>
      </c>
      <c r="E13761" s="25" t="str">
        <f>IF(B13761&lt;&gt;"",VLOOKUP(B13761,Zapisy!B13754:D13762,3,FALSE),"")</f>
        <v/>
      </c>
      <c r="F13761" s="35" t="str">
        <f>IF(B13761&lt;&gt;"",VLOOKUP(B13761,Zapisy!B13754:C13762,2,FALSE),"")</f>
        <v/>
      </c>
      <c r="G13761" s="25" t="str">
        <f>IF(B13761&lt;&gt;"",VLOOKUP(B13761,Zapisy!B13754:G13754,6,FALSE),"")</f>
        <v/>
      </c>
      <c r="H13761" s="35" t="str">
        <f>IF(B13761&lt;&gt;"",VLOOKUP(B13761,Zapisy!B13754:F13764,5,FALSE),"")</f>
        <v/>
      </c>
      <c r="I13761" s="14" t="str">
        <f>IF(B13761&lt;&gt;"",VLOOKUP(B13761,Dziennik!B:F,5,FALSE),"")</f>
        <v/>
      </c>
    </row>
    <row r="13762" spans="2:9" x14ac:dyDescent="0.2">
      <c r="B13762" s="14" t="str">
        <f>IF(Zapisy!B13755&lt;&gt;"",Zapisy!B13755,"")</f>
        <v/>
      </c>
      <c r="C13762" s="14" t="str">
        <f>IF(B13762&lt;&gt;"",VLOOKUP(B13762,JPK_KR!AP:AR,3,FALSE),"")</f>
        <v/>
      </c>
      <c r="D13762" s="32" t="str">
        <f>IF(B13762&lt;&gt;"",VLOOKUP(Zapisy!B13755,JPK_KR!AP:AV,7,FALSE),"")</f>
        <v/>
      </c>
      <c r="E13762" s="25" t="str">
        <f>IF(B13762&lt;&gt;"",VLOOKUP(B13762,Zapisy!B13755:D13763,3,FALSE),"")</f>
        <v/>
      </c>
      <c r="F13762" s="35" t="str">
        <f>IF(B13762&lt;&gt;"",VLOOKUP(B13762,Zapisy!B13755:C13763,2,FALSE),"")</f>
        <v/>
      </c>
      <c r="G13762" s="25" t="str">
        <f>IF(B13762&lt;&gt;"",VLOOKUP(B13762,Zapisy!B13755:G13755,6,FALSE),"")</f>
        <v/>
      </c>
      <c r="H13762" s="35" t="str">
        <f>IF(B13762&lt;&gt;"",VLOOKUP(B13762,Zapisy!B13755:F13765,5,FALSE),"")</f>
        <v/>
      </c>
      <c r="I13762" s="14" t="str">
        <f>IF(B13762&lt;&gt;"",VLOOKUP(B13762,Dziennik!B:F,5,FALSE),"")</f>
        <v/>
      </c>
    </row>
    <row r="13763" spans="2:9" x14ac:dyDescent="0.2">
      <c r="B13763" s="14" t="str">
        <f>IF(Zapisy!B13756&lt;&gt;"",Zapisy!B13756,"")</f>
        <v/>
      </c>
      <c r="C13763" s="14" t="str">
        <f>IF(B13763&lt;&gt;"",VLOOKUP(B13763,JPK_KR!AP:AR,3,FALSE),"")</f>
        <v/>
      </c>
      <c r="D13763" s="32" t="str">
        <f>IF(B13763&lt;&gt;"",VLOOKUP(Zapisy!B13756,JPK_KR!AP:AV,7,FALSE),"")</f>
        <v/>
      </c>
      <c r="E13763" s="25" t="str">
        <f>IF(B13763&lt;&gt;"",VLOOKUP(B13763,Zapisy!B13756:D13764,3,FALSE),"")</f>
        <v/>
      </c>
      <c r="F13763" s="35" t="str">
        <f>IF(B13763&lt;&gt;"",VLOOKUP(B13763,Zapisy!B13756:C13764,2,FALSE),"")</f>
        <v/>
      </c>
      <c r="G13763" s="25" t="str">
        <f>IF(B13763&lt;&gt;"",VLOOKUP(B13763,Zapisy!B13756:G13756,6,FALSE),"")</f>
        <v/>
      </c>
      <c r="H13763" s="35" t="str">
        <f>IF(B13763&lt;&gt;"",VLOOKUP(B13763,Zapisy!B13756:F13766,5,FALSE),"")</f>
        <v/>
      </c>
      <c r="I13763" s="14" t="str">
        <f>IF(B13763&lt;&gt;"",VLOOKUP(B13763,Dziennik!B:F,5,FALSE),"")</f>
        <v/>
      </c>
    </row>
    <row r="13764" spans="2:9" x14ac:dyDescent="0.2">
      <c r="B13764" s="14" t="str">
        <f>IF(Zapisy!B13757&lt;&gt;"",Zapisy!B13757,"")</f>
        <v/>
      </c>
      <c r="C13764" s="14" t="str">
        <f>IF(B13764&lt;&gt;"",VLOOKUP(B13764,JPK_KR!AP:AR,3,FALSE),"")</f>
        <v/>
      </c>
      <c r="D13764" s="32" t="str">
        <f>IF(B13764&lt;&gt;"",VLOOKUP(Zapisy!B13757,JPK_KR!AP:AV,7,FALSE),"")</f>
        <v/>
      </c>
      <c r="E13764" s="25" t="str">
        <f>IF(B13764&lt;&gt;"",VLOOKUP(B13764,Zapisy!B13757:D13765,3,FALSE),"")</f>
        <v/>
      </c>
      <c r="F13764" s="35" t="str">
        <f>IF(B13764&lt;&gt;"",VLOOKUP(B13764,Zapisy!B13757:C13765,2,FALSE),"")</f>
        <v/>
      </c>
      <c r="G13764" s="25" t="str">
        <f>IF(B13764&lt;&gt;"",VLOOKUP(B13764,Zapisy!B13757:G13757,6,FALSE),"")</f>
        <v/>
      </c>
      <c r="H13764" s="35" t="str">
        <f>IF(B13764&lt;&gt;"",VLOOKUP(B13764,Zapisy!B13757:F13767,5,FALSE),"")</f>
        <v/>
      </c>
      <c r="I13764" s="14" t="str">
        <f>IF(B13764&lt;&gt;"",VLOOKUP(B13764,Dziennik!B:F,5,FALSE),"")</f>
        <v/>
      </c>
    </row>
    <row r="13765" spans="2:9" x14ac:dyDescent="0.2">
      <c r="B13765" s="14" t="str">
        <f>IF(Zapisy!B13758&lt;&gt;"",Zapisy!B13758,"")</f>
        <v/>
      </c>
      <c r="C13765" s="14" t="str">
        <f>IF(B13765&lt;&gt;"",VLOOKUP(B13765,JPK_KR!AP:AR,3,FALSE),"")</f>
        <v/>
      </c>
      <c r="D13765" s="32" t="str">
        <f>IF(B13765&lt;&gt;"",VLOOKUP(Zapisy!B13758,JPK_KR!AP:AV,7,FALSE),"")</f>
        <v/>
      </c>
      <c r="E13765" s="25" t="str">
        <f>IF(B13765&lt;&gt;"",VLOOKUP(B13765,Zapisy!B13758:D13766,3,FALSE),"")</f>
        <v/>
      </c>
      <c r="F13765" s="35" t="str">
        <f>IF(B13765&lt;&gt;"",VLOOKUP(B13765,Zapisy!B13758:C13766,2,FALSE),"")</f>
        <v/>
      </c>
      <c r="G13765" s="25" t="str">
        <f>IF(B13765&lt;&gt;"",VLOOKUP(B13765,Zapisy!B13758:G13758,6,FALSE),"")</f>
        <v/>
      </c>
      <c r="H13765" s="35" t="str">
        <f>IF(B13765&lt;&gt;"",VLOOKUP(B13765,Zapisy!B13758:F13768,5,FALSE),"")</f>
        <v/>
      </c>
      <c r="I13765" s="14" t="str">
        <f>IF(B13765&lt;&gt;"",VLOOKUP(B13765,Dziennik!B:F,5,FALSE),"")</f>
        <v/>
      </c>
    </row>
    <row r="13766" spans="2:9" x14ac:dyDescent="0.2">
      <c r="B13766" s="14" t="str">
        <f>IF(Zapisy!B13759&lt;&gt;"",Zapisy!B13759,"")</f>
        <v/>
      </c>
      <c r="C13766" s="14" t="str">
        <f>IF(B13766&lt;&gt;"",VLOOKUP(B13766,JPK_KR!AP:AR,3,FALSE),"")</f>
        <v/>
      </c>
      <c r="D13766" s="32" t="str">
        <f>IF(B13766&lt;&gt;"",VLOOKUP(Zapisy!B13759,JPK_KR!AP:AV,7,FALSE),"")</f>
        <v/>
      </c>
      <c r="E13766" s="25" t="str">
        <f>IF(B13766&lt;&gt;"",VLOOKUP(B13766,Zapisy!B13759:D13767,3,FALSE),"")</f>
        <v/>
      </c>
      <c r="F13766" s="35" t="str">
        <f>IF(B13766&lt;&gt;"",VLOOKUP(B13766,Zapisy!B13759:C13767,2,FALSE),"")</f>
        <v/>
      </c>
      <c r="G13766" s="25" t="str">
        <f>IF(B13766&lt;&gt;"",VLOOKUP(B13766,Zapisy!B13759:G13759,6,FALSE),"")</f>
        <v/>
      </c>
      <c r="H13766" s="35" t="str">
        <f>IF(B13766&lt;&gt;"",VLOOKUP(B13766,Zapisy!B13759:F13769,5,FALSE),"")</f>
        <v/>
      </c>
      <c r="I13766" s="14" t="str">
        <f>IF(B13766&lt;&gt;"",VLOOKUP(B13766,Dziennik!B:F,5,FALSE),"")</f>
        <v/>
      </c>
    </row>
    <row r="13767" spans="2:9" x14ac:dyDescent="0.2">
      <c r="B13767" s="14" t="str">
        <f>IF(Zapisy!B13760&lt;&gt;"",Zapisy!B13760,"")</f>
        <v/>
      </c>
      <c r="C13767" s="14" t="str">
        <f>IF(B13767&lt;&gt;"",VLOOKUP(B13767,JPK_KR!AP:AR,3,FALSE),"")</f>
        <v/>
      </c>
      <c r="D13767" s="32" t="str">
        <f>IF(B13767&lt;&gt;"",VLOOKUP(Zapisy!B13760,JPK_KR!AP:AV,7,FALSE),"")</f>
        <v/>
      </c>
      <c r="E13767" s="25" t="str">
        <f>IF(B13767&lt;&gt;"",VLOOKUP(B13767,Zapisy!B13760:D13768,3,FALSE),"")</f>
        <v/>
      </c>
      <c r="F13767" s="35" t="str">
        <f>IF(B13767&lt;&gt;"",VLOOKUP(B13767,Zapisy!B13760:C13768,2,FALSE),"")</f>
        <v/>
      </c>
      <c r="G13767" s="25" t="str">
        <f>IF(B13767&lt;&gt;"",VLOOKUP(B13767,Zapisy!B13760:G13760,6,FALSE),"")</f>
        <v/>
      </c>
      <c r="H13767" s="35" t="str">
        <f>IF(B13767&lt;&gt;"",VLOOKUP(B13767,Zapisy!B13760:F13770,5,FALSE),"")</f>
        <v/>
      </c>
      <c r="I13767" s="14" t="str">
        <f>IF(B13767&lt;&gt;"",VLOOKUP(B13767,Dziennik!B:F,5,FALSE),"")</f>
        <v/>
      </c>
    </row>
    <row r="13768" spans="2:9" x14ac:dyDescent="0.2">
      <c r="B13768" s="14" t="str">
        <f>IF(Zapisy!B13761&lt;&gt;"",Zapisy!B13761,"")</f>
        <v/>
      </c>
      <c r="C13768" s="14" t="str">
        <f>IF(B13768&lt;&gt;"",VLOOKUP(B13768,JPK_KR!AP:AR,3,FALSE),"")</f>
        <v/>
      </c>
      <c r="D13768" s="32" t="str">
        <f>IF(B13768&lt;&gt;"",VLOOKUP(Zapisy!B13761,JPK_KR!AP:AV,7,FALSE),"")</f>
        <v/>
      </c>
      <c r="E13768" s="25" t="str">
        <f>IF(B13768&lt;&gt;"",VLOOKUP(B13768,Zapisy!B13761:D13769,3,FALSE),"")</f>
        <v/>
      </c>
      <c r="F13768" s="35" t="str">
        <f>IF(B13768&lt;&gt;"",VLOOKUP(B13768,Zapisy!B13761:C13769,2,FALSE),"")</f>
        <v/>
      </c>
      <c r="G13768" s="25" t="str">
        <f>IF(B13768&lt;&gt;"",VLOOKUP(B13768,Zapisy!B13761:G13761,6,FALSE),"")</f>
        <v/>
      </c>
      <c r="H13768" s="35" t="str">
        <f>IF(B13768&lt;&gt;"",VLOOKUP(B13768,Zapisy!B13761:F13771,5,FALSE),"")</f>
        <v/>
      </c>
      <c r="I13768" s="14" t="str">
        <f>IF(B13768&lt;&gt;"",VLOOKUP(B13768,Dziennik!B:F,5,FALSE),"")</f>
        <v/>
      </c>
    </row>
    <row r="13769" spans="2:9" x14ac:dyDescent="0.2">
      <c r="B13769" s="14" t="str">
        <f>IF(Zapisy!B13762&lt;&gt;"",Zapisy!B13762,"")</f>
        <v/>
      </c>
      <c r="C13769" s="14" t="str">
        <f>IF(B13769&lt;&gt;"",VLOOKUP(B13769,JPK_KR!AP:AR,3,FALSE),"")</f>
        <v/>
      </c>
      <c r="D13769" s="32" t="str">
        <f>IF(B13769&lt;&gt;"",VLOOKUP(Zapisy!B13762,JPK_KR!AP:AV,7,FALSE),"")</f>
        <v/>
      </c>
      <c r="E13769" s="25" t="str">
        <f>IF(B13769&lt;&gt;"",VLOOKUP(B13769,Zapisy!B13762:D13770,3,FALSE),"")</f>
        <v/>
      </c>
      <c r="F13769" s="35" t="str">
        <f>IF(B13769&lt;&gt;"",VLOOKUP(B13769,Zapisy!B13762:C13770,2,FALSE),"")</f>
        <v/>
      </c>
      <c r="G13769" s="25" t="str">
        <f>IF(B13769&lt;&gt;"",VLOOKUP(B13769,Zapisy!B13762:G13762,6,FALSE),"")</f>
        <v/>
      </c>
      <c r="H13769" s="35" t="str">
        <f>IF(B13769&lt;&gt;"",VLOOKUP(B13769,Zapisy!B13762:F13772,5,FALSE),"")</f>
        <v/>
      </c>
      <c r="I13769" s="14" t="str">
        <f>IF(B13769&lt;&gt;"",VLOOKUP(B13769,Dziennik!B:F,5,FALSE),"")</f>
        <v/>
      </c>
    </row>
    <row r="13770" spans="2:9" x14ac:dyDescent="0.2">
      <c r="B13770" s="14" t="str">
        <f>IF(Zapisy!B13763&lt;&gt;"",Zapisy!B13763,"")</f>
        <v/>
      </c>
      <c r="C13770" s="14" t="str">
        <f>IF(B13770&lt;&gt;"",VLOOKUP(B13770,JPK_KR!AP:AR,3,FALSE),"")</f>
        <v/>
      </c>
      <c r="D13770" s="32" t="str">
        <f>IF(B13770&lt;&gt;"",VLOOKUP(Zapisy!B13763,JPK_KR!AP:AV,7,FALSE),"")</f>
        <v/>
      </c>
      <c r="E13770" s="25" t="str">
        <f>IF(B13770&lt;&gt;"",VLOOKUP(B13770,Zapisy!B13763:D13771,3,FALSE),"")</f>
        <v/>
      </c>
      <c r="F13770" s="35" t="str">
        <f>IF(B13770&lt;&gt;"",VLOOKUP(B13770,Zapisy!B13763:C13771,2,FALSE),"")</f>
        <v/>
      </c>
      <c r="G13770" s="25" t="str">
        <f>IF(B13770&lt;&gt;"",VLOOKUP(B13770,Zapisy!B13763:G13763,6,FALSE),"")</f>
        <v/>
      </c>
      <c r="H13770" s="35" t="str">
        <f>IF(B13770&lt;&gt;"",VLOOKUP(B13770,Zapisy!B13763:F13773,5,FALSE),"")</f>
        <v/>
      </c>
      <c r="I13770" s="14" t="str">
        <f>IF(B13770&lt;&gt;"",VLOOKUP(B13770,Dziennik!B:F,5,FALSE),"")</f>
        <v/>
      </c>
    </row>
    <row r="13771" spans="2:9" x14ac:dyDescent="0.2">
      <c r="B13771" s="14" t="str">
        <f>IF(Zapisy!B13764&lt;&gt;"",Zapisy!B13764,"")</f>
        <v/>
      </c>
      <c r="C13771" s="14" t="str">
        <f>IF(B13771&lt;&gt;"",VLOOKUP(B13771,JPK_KR!AP:AR,3,FALSE),"")</f>
        <v/>
      </c>
      <c r="D13771" s="32" t="str">
        <f>IF(B13771&lt;&gt;"",VLOOKUP(Zapisy!B13764,JPK_KR!AP:AV,7,FALSE),"")</f>
        <v/>
      </c>
      <c r="E13771" s="25" t="str">
        <f>IF(B13771&lt;&gt;"",VLOOKUP(B13771,Zapisy!B13764:D13772,3,FALSE),"")</f>
        <v/>
      </c>
      <c r="F13771" s="35" t="str">
        <f>IF(B13771&lt;&gt;"",VLOOKUP(B13771,Zapisy!B13764:C13772,2,FALSE),"")</f>
        <v/>
      </c>
      <c r="G13771" s="25" t="str">
        <f>IF(B13771&lt;&gt;"",VLOOKUP(B13771,Zapisy!B13764:G13764,6,FALSE),"")</f>
        <v/>
      </c>
      <c r="H13771" s="35" t="str">
        <f>IF(B13771&lt;&gt;"",VLOOKUP(B13771,Zapisy!B13764:F13774,5,FALSE),"")</f>
        <v/>
      </c>
      <c r="I13771" s="14" t="str">
        <f>IF(B13771&lt;&gt;"",VLOOKUP(B13771,Dziennik!B:F,5,FALSE),"")</f>
        <v/>
      </c>
    </row>
    <row r="13772" spans="2:9" x14ac:dyDescent="0.2">
      <c r="B13772" s="14" t="str">
        <f>IF(Zapisy!B13765&lt;&gt;"",Zapisy!B13765,"")</f>
        <v/>
      </c>
      <c r="C13772" s="14" t="str">
        <f>IF(B13772&lt;&gt;"",VLOOKUP(B13772,JPK_KR!AP:AR,3,FALSE),"")</f>
        <v/>
      </c>
      <c r="D13772" s="32" t="str">
        <f>IF(B13772&lt;&gt;"",VLOOKUP(Zapisy!B13765,JPK_KR!AP:AV,7,FALSE),"")</f>
        <v/>
      </c>
      <c r="E13772" s="25" t="str">
        <f>IF(B13772&lt;&gt;"",VLOOKUP(B13772,Zapisy!B13765:D13773,3,FALSE),"")</f>
        <v/>
      </c>
      <c r="F13772" s="35" t="str">
        <f>IF(B13772&lt;&gt;"",VLOOKUP(B13772,Zapisy!B13765:C13773,2,FALSE),"")</f>
        <v/>
      </c>
      <c r="G13772" s="25" t="str">
        <f>IF(B13772&lt;&gt;"",VLOOKUP(B13772,Zapisy!B13765:G13765,6,FALSE),"")</f>
        <v/>
      </c>
      <c r="H13772" s="35" t="str">
        <f>IF(B13772&lt;&gt;"",VLOOKUP(B13772,Zapisy!B13765:F13775,5,FALSE),"")</f>
        <v/>
      </c>
      <c r="I13772" s="14" t="str">
        <f>IF(B13772&lt;&gt;"",VLOOKUP(B13772,Dziennik!B:F,5,FALSE),"")</f>
        <v/>
      </c>
    </row>
    <row r="13773" spans="2:9" x14ac:dyDescent="0.2">
      <c r="B13773" s="14" t="str">
        <f>IF(Zapisy!B13766&lt;&gt;"",Zapisy!B13766,"")</f>
        <v/>
      </c>
      <c r="C13773" s="14" t="str">
        <f>IF(B13773&lt;&gt;"",VLOOKUP(B13773,JPK_KR!AP:AR,3,FALSE),"")</f>
        <v/>
      </c>
      <c r="D13773" s="32" t="str">
        <f>IF(B13773&lt;&gt;"",VLOOKUP(Zapisy!B13766,JPK_KR!AP:AV,7,FALSE),"")</f>
        <v/>
      </c>
      <c r="E13773" s="25" t="str">
        <f>IF(B13773&lt;&gt;"",VLOOKUP(B13773,Zapisy!B13766:D13774,3,FALSE),"")</f>
        <v/>
      </c>
      <c r="F13773" s="35" t="str">
        <f>IF(B13773&lt;&gt;"",VLOOKUP(B13773,Zapisy!B13766:C13774,2,FALSE),"")</f>
        <v/>
      </c>
      <c r="G13773" s="25" t="str">
        <f>IF(B13773&lt;&gt;"",VLOOKUP(B13773,Zapisy!B13766:G13766,6,FALSE),"")</f>
        <v/>
      </c>
      <c r="H13773" s="35" t="str">
        <f>IF(B13773&lt;&gt;"",VLOOKUP(B13773,Zapisy!B13766:F13776,5,FALSE),"")</f>
        <v/>
      </c>
      <c r="I13773" s="14" t="str">
        <f>IF(B13773&lt;&gt;"",VLOOKUP(B13773,Dziennik!B:F,5,FALSE),"")</f>
        <v/>
      </c>
    </row>
    <row r="13774" spans="2:9" x14ac:dyDescent="0.2">
      <c r="B13774" s="14" t="str">
        <f>IF(Zapisy!B13767&lt;&gt;"",Zapisy!B13767,"")</f>
        <v/>
      </c>
      <c r="C13774" s="14" t="str">
        <f>IF(B13774&lt;&gt;"",VLOOKUP(B13774,JPK_KR!AP:AR,3,FALSE),"")</f>
        <v/>
      </c>
      <c r="D13774" s="32" t="str">
        <f>IF(B13774&lt;&gt;"",VLOOKUP(Zapisy!B13767,JPK_KR!AP:AV,7,FALSE),"")</f>
        <v/>
      </c>
      <c r="E13774" s="25" t="str">
        <f>IF(B13774&lt;&gt;"",VLOOKUP(B13774,Zapisy!B13767:D13775,3,FALSE),"")</f>
        <v/>
      </c>
      <c r="F13774" s="35" t="str">
        <f>IF(B13774&lt;&gt;"",VLOOKUP(B13774,Zapisy!B13767:C13775,2,FALSE),"")</f>
        <v/>
      </c>
      <c r="G13774" s="25" t="str">
        <f>IF(B13774&lt;&gt;"",VLOOKUP(B13774,Zapisy!B13767:G13767,6,FALSE),"")</f>
        <v/>
      </c>
      <c r="H13774" s="35" t="str">
        <f>IF(B13774&lt;&gt;"",VLOOKUP(B13774,Zapisy!B13767:F13777,5,FALSE),"")</f>
        <v/>
      </c>
      <c r="I13774" s="14" t="str">
        <f>IF(B13774&lt;&gt;"",VLOOKUP(B13774,Dziennik!B:F,5,FALSE),"")</f>
        <v/>
      </c>
    </row>
    <row r="13775" spans="2:9" x14ac:dyDescent="0.2">
      <c r="B13775" s="14" t="str">
        <f>IF(Zapisy!B13768&lt;&gt;"",Zapisy!B13768,"")</f>
        <v/>
      </c>
      <c r="C13775" s="14" t="str">
        <f>IF(B13775&lt;&gt;"",VLOOKUP(B13775,JPK_KR!AP:AR,3,FALSE),"")</f>
        <v/>
      </c>
      <c r="D13775" s="32" t="str">
        <f>IF(B13775&lt;&gt;"",VLOOKUP(Zapisy!B13768,JPK_KR!AP:AV,7,FALSE),"")</f>
        <v/>
      </c>
      <c r="E13775" s="25" t="str">
        <f>IF(B13775&lt;&gt;"",VLOOKUP(B13775,Zapisy!B13768:D13776,3,FALSE),"")</f>
        <v/>
      </c>
      <c r="F13775" s="35" t="str">
        <f>IF(B13775&lt;&gt;"",VLOOKUP(B13775,Zapisy!B13768:C13776,2,FALSE),"")</f>
        <v/>
      </c>
      <c r="G13775" s="25" t="str">
        <f>IF(B13775&lt;&gt;"",VLOOKUP(B13775,Zapisy!B13768:G13768,6,FALSE),"")</f>
        <v/>
      </c>
      <c r="H13775" s="35" t="str">
        <f>IF(B13775&lt;&gt;"",VLOOKUP(B13775,Zapisy!B13768:F13778,5,FALSE),"")</f>
        <v/>
      </c>
      <c r="I13775" s="14" t="str">
        <f>IF(B13775&lt;&gt;"",VLOOKUP(B13775,Dziennik!B:F,5,FALSE),"")</f>
        <v/>
      </c>
    </row>
    <row r="13776" spans="2:9" x14ac:dyDescent="0.2">
      <c r="B13776" s="14" t="str">
        <f>IF(Zapisy!B13769&lt;&gt;"",Zapisy!B13769,"")</f>
        <v/>
      </c>
      <c r="C13776" s="14" t="str">
        <f>IF(B13776&lt;&gt;"",VLOOKUP(B13776,JPK_KR!AP:AR,3,FALSE),"")</f>
        <v/>
      </c>
      <c r="D13776" s="32" t="str">
        <f>IF(B13776&lt;&gt;"",VLOOKUP(Zapisy!B13769,JPK_KR!AP:AV,7,FALSE),"")</f>
        <v/>
      </c>
      <c r="E13776" s="25" t="str">
        <f>IF(B13776&lt;&gt;"",VLOOKUP(B13776,Zapisy!B13769:D13777,3,FALSE),"")</f>
        <v/>
      </c>
      <c r="F13776" s="35" t="str">
        <f>IF(B13776&lt;&gt;"",VLOOKUP(B13776,Zapisy!B13769:C13777,2,FALSE),"")</f>
        <v/>
      </c>
      <c r="G13776" s="25" t="str">
        <f>IF(B13776&lt;&gt;"",VLOOKUP(B13776,Zapisy!B13769:G13769,6,FALSE),"")</f>
        <v/>
      </c>
      <c r="H13776" s="35" t="str">
        <f>IF(B13776&lt;&gt;"",VLOOKUP(B13776,Zapisy!B13769:F13779,5,FALSE),"")</f>
        <v/>
      </c>
      <c r="I13776" s="14" t="str">
        <f>IF(B13776&lt;&gt;"",VLOOKUP(B13776,Dziennik!B:F,5,FALSE),"")</f>
        <v/>
      </c>
    </row>
    <row r="13777" spans="2:9" x14ac:dyDescent="0.2">
      <c r="B13777" s="14" t="str">
        <f>IF(Zapisy!B13770&lt;&gt;"",Zapisy!B13770,"")</f>
        <v/>
      </c>
      <c r="C13777" s="14" t="str">
        <f>IF(B13777&lt;&gt;"",VLOOKUP(B13777,JPK_KR!AP:AR,3,FALSE),"")</f>
        <v/>
      </c>
      <c r="D13777" s="32" t="str">
        <f>IF(B13777&lt;&gt;"",VLOOKUP(Zapisy!B13770,JPK_KR!AP:AV,7,FALSE),"")</f>
        <v/>
      </c>
      <c r="E13777" s="25" t="str">
        <f>IF(B13777&lt;&gt;"",VLOOKUP(B13777,Zapisy!B13770:D13778,3,FALSE),"")</f>
        <v/>
      </c>
      <c r="F13777" s="35" t="str">
        <f>IF(B13777&lt;&gt;"",VLOOKUP(B13777,Zapisy!B13770:C13778,2,FALSE),"")</f>
        <v/>
      </c>
      <c r="G13777" s="25" t="str">
        <f>IF(B13777&lt;&gt;"",VLOOKUP(B13777,Zapisy!B13770:G13770,6,FALSE),"")</f>
        <v/>
      </c>
      <c r="H13777" s="35" t="str">
        <f>IF(B13777&lt;&gt;"",VLOOKUP(B13777,Zapisy!B13770:F13780,5,FALSE),"")</f>
        <v/>
      </c>
      <c r="I13777" s="14" t="str">
        <f>IF(B13777&lt;&gt;"",VLOOKUP(B13777,Dziennik!B:F,5,FALSE),"")</f>
        <v/>
      </c>
    </row>
    <row r="13778" spans="2:9" x14ac:dyDescent="0.2">
      <c r="B13778" s="14" t="str">
        <f>IF(Zapisy!B13771&lt;&gt;"",Zapisy!B13771,"")</f>
        <v/>
      </c>
      <c r="C13778" s="14" t="str">
        <f>IF(B13778&lt;&gt;"",VLOOKUP(B13778,JPK_KR!AP:AR,3,FALSE),"")</f>
        <v/>
      </c>
      <c r="D13778" s="32" t="str">
        <f>IF(B13778&lt;&gt;"",VLOOKUP(Zapisy!B13771,JPK_KR!AP:AV,7,FALSE),"")</f>
        <v/>
      </c>
      <c r="E13778" s="25" t="str">
        <f>IF(B13778&lt;&gt;"",VLOOKUP(B13778,Zapisy!B13771:D13779,3,FALSE),"")</f>
        <v/>
      </c>
      <c r="F13778" s="35" t="str">
        <f>IF(B13778&lt;&gt;"",VLOOKUP(B13778,Zapisy!B13771:C13779,2,FALSE),"")</f>
        <v/>
      </c>
      <c r="G13778" s="25" t="str">
        <f>IF(B13778&lt;&gt;"",VLOOKUP(B13778,Zapisy!B13771:G13771,6,FALSE),"")</f>
        <v/>
      </c>
      <c r="H13778" s="35" t="str">
        <f>IF(B13778&lt;&gt;"",VLOOKUP(B13778,Zapisy!B13771:F13781,5,FALSE),"")</f>
        <v/>
      </c>
      <c r="I13778" s="14" t="str">
        <f>IF(B13778&lt;&gt;"",VLOOKUP(B13778,Dziennik!B:F,5,FALSE),"")</f>
        <v/>
      </c>
    </row>
    <row r="13779" spans="2:9" x14ac:dyDescent="0.2">
      <c r="B13779" s="14" t="str">
        <f>IF(Zapisy!B13772&lt;&gt;"",Zapisy!B13772,"")</f>
        <v/>
      </c>
      <c r="C13779" s="14" t="str">
        <f>IF(B13779&lt;&gt;"",VLOOKUP(B13779,JPK_KR!AP:AR,3,FALSE),"")</f>
        <v/>
      </c>
      <c r="D13779" s="32" t="str">
        <f>IF(B13779&lt;&gt;"",VLOOKUP(Zapisy!B13772,JPK_KR!AP:AV,7,FALSE),"")</f>
        <v/>
      </c>
      <c r="E13779" s="25" t="str">
        <f>IF(B13779&lt;&gt;"",VLOOKUP(B13779,Zapisy!B13772:D13780,3,FALSE),"")</f>
        <v/>
      </c>
      <c r="F13779" s="35" t="str">
        <f>IF(B13779&lt;&gt;"",VLOOKUP(B13779,Zapisy!B13772:C13780,2,FALSE),"")</f>
        <v/>
      </c>
      <c r="G13779" s="25" t="str">
        <f>IF(B13779&lt;&gt;"",VLOOKUP(B13779,Zapisy!B13772:G13772,6,FALSE),"")</f>
        <v/>
      </c>
      <c r="H13779" s="35" t="str">
        <f>IF(B13779&lt;&gt;"",VLOOKUP(B13779,Zapisy!B13772:F13782,5,FALSE),"")</f>
        <v/>
      </c>
      <c r="I13779" s="14" t="str">
        <f>IF(B13779&lt;&gt;"",VLOOKUP(B13779,Dziennik!B:F,5,FALSE),"")</f>
        <v/>
      </c>
    </row>
    <row r="13780" spans="2:9" x14ac:dyDescent="0.2">
      <c r="B13780" s="14" t="str">
        <f>IF(Zapisy!B13773&lt;&gt;"",Zapisy!B13773,"")</f>
        <v/>
      </c>
      <c r="C13780" s="14" t="str">
        <f>IF(B13780&lt;&gt;"",VLOOKUP(B13780,JPK_KR!AP:AR,3,FALSE),"")</f>
        <v/>
      </c>
      <c r="D13780" s="32" t="str">
        <f>IF(B13780&lt;&gt;"",VLOOKUP(Zapisy!B13773,JPK_KR!AP:AV,7,FALSE),"")</f>
        <v/>
      </c>
      <c r="E13780" s="25" t="str">
        <f>IF(B13780&lt;&gt;"",VLOOKUP(B13780,Zapisy!B13773:D13781,3,FALSE),"")</f>
        <v/>
      </c>
      <c r="F13780" s="35" t="str">
        <f>IF(B13780&lt;&gt;"",VLOOKUP(B13780,Zapisy!B13773:C13781,2,FALSE),"")</f>
        <v/>
      </c>
      <c r="G13780" s="25" t="str">
        <f>IF(B13780&lt;&gt;"",VLOOKUP(B13780,Zapisy!B13773:G13773,6,FALSE),"")</f>
        <v/>
      </c>
      <c r="H13780" s="35" t="str">
        <f>IF(B13780&lt;&gt;"",VLOOKUP(B13780,Zapisy!B13773:F13783,5,FALSE),"")</f>
        <v/>
      </c>
      <c r="I13780" s="14" t="str">
        <f>IF(B13780&lt;&gt;"",VLOOKUP(B13780,Dziennik!B:F,5,FALSE),"")</f>
        <v/>
      </c>
    </row>
    <row r="13781" spans="2:9" x14ac:dyDescent="0.2">
      <c r="B13781" s="14" t="str">
        <f>IF(Zapisy!B13774&lt;&gt;"",Zapisy!B13774,"")</f>
        <v/>
      </c>
      <c r="C13781" s="14" t="str">
        <f>IF(B13781&lt;&gt;"",VLOOKUP(B13781,JPK_KR!AP:AR,3,FALSE),"")</f>
        <v/>
      </c>
      <c r="D13781" s="32" t="str">
        <f>IF(B13781&lt;&gt;"",VLOOKUP(Zapisy!B13774,JPK_KR!AP:AV,7,FALSE),"")</f>
        <v/>
      </c>
      <c r="E13781" s="25" t="str">
        <f>IF(B13781&lt;&gt;"",VLOOKUP(B13781,Zapisy!B13774:D13782,3,FALSE),"")</f>
        <v/>
      </c>
      <c r="F13781" s="35" t="str">
        <f>IF(B13781&lt;&gt;"",VLOOKUP(B13781,Zapisy!B13774:C13782,2,FALSE),"")</f>
        <v/>
      </c>
      <c r="G13781" s="25" t="str">
        <f>IF(B13781&lt;&gt;"",VLOOKUP(B13781,Zapisy!B13774:G13774,6,FALSE),"")</f>
        <v/>
      </c>
      <c r="H13781" s="35" t="str">
        <f>IF(B13781&lt;&gt;"",VLOOKUP(B13781,Zapisy!B13774:F13784,5,FALSE),"")</f>
        <v/>
      </c>
      <c r="I13781" s="14" t="str">
        <f>IF(B13781&lt;&gt;"",VLOOKUP(B13781,Dziennik!B:F,5,FALSE),"")</f>
        <v/>
      </c>
    </row>
    <row r="13782" spans="2:9" x14ac:dyDescent="0.2">
      <c r="B13782" s="14" t="str">
        <f>IF(Zapisy!B13775&lt;&gt;"",Zapisy!B13775,"")</f>
        <v/>
      </c>
      <c r="C13782" s="14" t="str">
        <f>IF(B13782&lt;&gt;"",VLOOKUP(B13782,JPK_KR!AP:AR,3,FALSE),"")</f>
        <v/>
      </c>
      <c r="D13782" s="32" t="str">
        <f>IF(B13782&lt;&gt;"",VLOOKUP(Zapisy!B13775,JPK_KR!AP:AV,7,FALSE),"")</f>
        <v/>
      </c>
      <c r="E13782" s="25" t="str">
        <f>IF(B13782&lt;&gt;"",VLOOKUP(B13782,Zapisy!B13775:D13783,3,FALSE),"")</f>
        <v/>
      </c>
      <c r="F13782" s="35" t="str">
        <f>IF(B13782&lt;&gt;"",VLOOKUP(B13782,Zapisy!B13775:C13783,2,FALSE),"")</f>
        <v/>
      </c>
      <c r="G13782" s="25" t="str">
        <f>IF(B13782&lt;&gt;"",VLOOKUP(B13782,Zapisy!B13775:G13775,6,FALSE),"")</f>
        <v/>
      </c>
      <c r="H13782" s="35" t="str">
        <f>IF(B13782&lt;&gt;"",VLOOKUP(B13782,Zapisy!B13775:F13785,5,FALSE),"")</f>
        <v/>
      </c>
      <c r="I13782" s="14" t="str">
        <f>IF(B13782&lt;&gt;"",VLOOKUP(B13782,Dziennik!B:F,5,FALSE),"")</f>
        <v/>
      </c>
    </row>
    <row r="13783" spans="2:9" x14ac:dyDescent="0.2">
      <c r="B13783" s="14" t="str">
        <f>IF(Zapisy!B13776&lt;&gt;"",Zapisy!B13776,"")</f>
        <v/>
      </c>
      <c r="C13783" s="14" t="str">
        <f>IF(B13783&lt;&gt;"",VLOOKUP(B13783,JPK_KR!AP:AR,3,FALSE),"")</f>
        <v/>
      </c>
      <c r="D13783" s="32" t="str">
        <f>IF(B13783&lt;&gt;"",VLOOKUP(Zapisy!B13776,JPK_KR!AP:AV,7,FALSE),"")</f>
        <v/>
      </c>
      <c r="E13783" s="25" t="str">
        <f>IF(B13783&lt;&gt;"",VLOOKUP(B13783,Zapisy!B13776:D13784,3,FALSE),"")</f>
        <v/>
      </c>
      <c r="F13783" s="35" t="str">
        <f>IF(B13783&lt;&gt;"",VLOOKUP(B13783,Zapisy!B13776:C13784,2,FALSE),"")</f>
        <v/>
      </c>
      <c r="G13783" s="25" t="str">
        <f>IF(B13783&lt;&gt;"",VLOOKUP(B13783,Zapisy!B13776:G13776,6,FALSE),"")</f>
        <v/>
      </c>
      <c r="H13783" s="35" t="str">
        <f>IF(B13783&lt;&gt;"",VLOOKUP(B13783,Zapisy!B13776:F13786,5,FALSE),"")</f>
        <v/>
      </c>
      <c r="I13783" s="14" t="str">
        <f>IF(B13783&lt;&gt;"",VLOOKUP(B13783,Dziennik!B:F,5,FALSE),"")</f>
        <v/>
      </c>
    </row>
    <row r="13784" spans="2:9" x14ac:dyDescent="0.2">
      <c r="B13784" s="14" t="str">
        <f>IF(Zapisy!B13777&lt;&gt;"",Zapisy!B13777,"")</f>
        <v/>
      </c>
      <c r="C13784" s="14" t="str">
        <f>IF(B13784&lt;&gt;"",VLOOKUP(B13784,JPK_KR!AP:AR,3,FALSE),"")</f>
        <v/>
      </c>
      <c r="D13784" s="32" t="str">
        <f>IF(B13784&lt;&gt;"",VLOOKUP(Zapisy!B13777,JPK_KR!AP:AV,7,FALSE),"")</f>
        <v/>
      </c>
      <c r="E13784" s="25" t="str">
        <f>IF(B13784&lt;&gt;"",VLOOKUP(B13784,Zapisy!B13777:D13785,3,FALSE),"")</f>
        <v/>
      </c>
      <c r="F13784" s="35" t="str">
        <f>IF(B13784&lt;&gt;"",VLOOKUP(B13784,Zapisy!B13777:C13785,2,FALSE),"")</f>
        <v/>
      </c>
      <c r="G13784" s="25" t="str">
        <f>IF(B13784&lt;&gt;"",VLOOKUP(B13784,Zapisy!B13777:G13777,6,FALSE),"")</f>
        <v/>
      </c>
      <c r="H13784" s="35" t="str">
        <f>IF(B13784&lt;&gt;"",VLOOKUP(B13784,Zapisy!B13777:F13787,5,FALSE),"")</f>
        <v/>
      </c>
      <c r="I13784" s="14" t="str">
        <f>IF(B13784&lt;&gt;"",VLOOKUP(B13784,Dziennik!B:F,5,FALSE),"")</f>
        <v/>
      </c>
    </row>
    <row r="13785" spans="2:9" x14ac:dyDescent="0.2">
      <c r="B13785" s="14" t="str">
        <f>IF(Zapisy!B13778&lt;&gt;"",Zapisy!B13778,"")</f>
        <v/>
      </c>
      <c r="C13785" s="14" t="str">
        <f>IF(B13785&lt;&gt;"",VLOOKUP(B13785,JPK_KR!AP:AR,3,FALSE),"")</f>
        <v/>
      </c>
      <c r="D13785" s="32" t="str">
        <f>IF(B13785&lt;&gt;"",VLOOKUP(Zapisy!B13778,JPK_KR!AP:AV,7,FALSE),"")</f>
        <v/>
      </c>
      <c r="E13785" s="25" t="str">
        <f>IF(B13785&lt;&gt;"",VLOOKUP(B13785,Zapisy!B13778:D13786,3,FALSE),"")</f>
        <v/>
      </c>
      <c r="F13785" s="35" t="str">
        <f>IF(B13785&lt;&gt;"",VLOOKUP(B13785,Zapisy!B13778:C13786,2,FALSE),"")</f>
        <v/>
      </c>
      <c r="G13785" s="25" t="str">
        <f>IF(B13785&lt;&gt;"",VLOOKUP(B13785,Zapisy!B13778:G13778,6,FALSE),"")</f>
        <v/>
      </c>
      <c r="H13785" s="35" t="str">
        <f>IF(B13785&lt;&gt;"",VLOOKUP(B13785,Zapisy!B13778:F13788,5,FALSE),"")</f>
        <v/>
      </c>
      <c r="I13785" s="14" t="str">
        <f>IF(B13785&lt;&gt;"",VLOOKUP(B13785,Dziennik!B:F,5,FALSE),"")</f>
        <v/>
      </c>
    </row>
    <row r="13786" spans="2:9" x14ac:dyDescent="0.2">
      <c r="B13786" s="14" t="str">
        <f>IF(Zapisy!B13779&lt;&gt;"",Zapisy!B13779,"")</f>
        <v/>
      </c>
      <c r="C13786" s="14" t="str">
        <f>IF(B13786&lt;&gt;"",VLOOKUP(B13786,JPK_KR!AP:AR,3,FALSE),"")</f>
        <v/>
      </c>
      <c r="D13786" s="32" t="str">
        <f>IF(B13786&lt;&gt;"",VLOOKUP(Zapisy!B13779,JPK_KR!AP:AV,7,FALSE),"")</f>
        <v/>
      </c>
      <c r="E13786" s="25" t="str">
        <f>IF(B13786&lt;&gt;"",VLOOKUP(B13786,Zapisy!B13779:D13787,3,FALSE),"")</f>
        <v/>
      </c>
      <c r="F13786" s="35" t="str">
        <f>IF(B13786&lt;&gt;"",VLOOKUP(B13786,Zapisy!B13779:C13787,2,FALSE),"")</f>
        <v/>
      </c>
      <c r="G13786" s="25" t="str">
        <f>IF(B13786&lt;&gt;"",VLOOKUP(B13786,Zapisy!B13779:G13779,6,FALSE),"")</f>
        <v/>
      </c>
      <c r="H13786" s="35" t="str">
        <f>IF(B13786&lt;&gt;"",VLOOKUP(B13786,Zapisy!B13779:F13789,5,FALSE),"")</f>
        <v/>
      </c>
      <c r="I13786" s="14" t="str">
        <f>IF(B13786&lt;&gt;"",VLOOKUP(B13786,Dziennik!B:F,5,FALSE),"")</f>
        <v/>
      </c>
    </row>
    <row r="13787" spans="2:9" x14ac:dyDescent="0.2">
      <c r="B13787" s="14" t="str">
        <f>IF(Zapisy!B13780&lt;&gt;"",Zapisy!B13780,"")</f>
        <v/>
      </c>
      <c r="C13787" s="14" t="str">
        <f>IF(B13787&lt;&gt;"",VLOOKUP(B13787,JPK_KR!AP:AR,3,FALSE),"")</f>
        <v/>
      </c>
      <c r="D13787" s="32" t="str">
        <f>IF(B13787&lt;&gt;"",VLOOKUP(Zapisy!B13780,JPK_KR!AP:AV,7,FALSE),"")</f>
        <v/>
      </c>
      <c r="E13787" s="25" t="str">
        <f>IF(B13787&lt;&gt;"",VLOOKUP(B13787,Zapisy!B13780:D13788,3,FALSE),"")</f>
        <v/>
      </c>
      <c r="F13787" s="35" t="str">
        <f>IF(B13787&lt;&gt;"",VLOOKUP(B13787,Zapisy!B13780:C13788,2,FALSE),"")</f>
        <v/>
      </c>
      <c r="G13787" s="25" t="str">
        <f>IF(B13787&lt;&gt;"",VLOOKUP(B13787,Zapisy!B13780:G13780,6,FALSE),"")</f>
        <v/>
      </c>
      <c r="H13787" s="35" t="str">
        <f>IF(B13787&lt;&gt;"",VLOOKUP(B13787,Zapisy!B13780:F13790,5,FALSE),"")</f>
        <v/>
      </c>
      <c r="I13787" s="14" t="str">
        <f>IF(B13787&lt;&gt;"",VLOOKUP(B13787,Dziennik!B:F,5,FALSE),"")</f>
        <v/>
      </c>
    </row>
    <row r="13788" spans="2:9" x14ac:dyDescent="0.2">
      <c r="B13788" s="14" t="str">
        <f>IF(Zapisy!B13781&lt;&gt;"",Zapisy!B13781,"")</f>
        <v/>
      </c>
      <c r="C13788" s="14" t="str">
        <f>IF(B13788&lt;&gt;"",VLOOKUP(B13788,JPK_KR!AP:AR,3,FALSE),"")</f>
        <v/>
      </c>
      <c r="D13788" s="32" t="str">
        <f>IF(B13788&lt;&gt;"",VLOOKUP(Zapisy!B13781,JPK_KR!AP:AV,7,FALSE),"")</f>
        <v/>
      </c>
      <c r="E13788" s="25" t="str">
        <f>IF(B13788&lt;&gt;"",VLOOKUP(B13788,Zapisy!B13781:D13789,3,FALSE),"")</f>
        <v/>
      </c>
      <c r="F13788" s="35" t="str">
        <f>IF(B13788&lt;&gt;"",VLOOKUP(B13788,Zapisy!B13781:C13789,2,FALSE),"")</f>
        <v/>
      </c>
      <c r="G13788" s="25" t="str">
        <f>IF(B13788&lt;&gt;"",VLOOKUP(B13788,Zapisy!B13781:G13781,6,FALSE),"")</f>
        <v/>
      </c>
      <c r="H13788" s="35" t="str">
        <f>IF(B13788&lt;&gt;"",VLOOKUP(B13788,Zapisy!B13781:F13791,5,FALSE),"")</f>
        <v/>
      </c>
      <c r="I13788" s="14" t="str">
        <f>IF(B13788&lt;&gt;"",VLOOKUP(B13788,Dziennik!B:F,5,FALSE),"")</f>
        <v/>
      </c>
    </row>
    <row r="13789" spans="2:9" x14ac:dyDescent="0.2">
      <c r="B13789" s="14" t="str">
        <f>IF(Zapisy!B13782&lt;&gt;"",Zapisy!B13782,"")</f>
        <v/>
      </c>
      <c r="C13789" s="14" t="str">
        <f>IF(B13789&lt;&gt;"",VLOOKUP(B13789,JPK_KR!AP:AR,3,FALSE),"")</f>
        <v/>
      </c>
      <c r="D13789" s="32" t="str">
        <f>IF(B13789&lt;&gt;"",VLOOKUP(Zapisy!B13782,JPK_KR!AP:AV,7,FALSE),"")</f>
        <v/>
      </c>
      <c r="E13789" s="25" t="str">
        <f>IF(B13789&lt;&gt;"",VLOOKUP(B13789,Zapisy!B13782:D13790,3,FALSE),"")</f>
        <v/>
      </c>
      <c r="F13789" s="35" t="str">
        <f>IF(B13789&lt;&gt;"",VLOOKUP(B13789,Zapisy!B13782:C13790,2,FALSE),"")</f>
        <v/>
      </c>
      <c r="G13789" s="25" t="str">
        <f>IF(B13789&lt;&gt;"",VLOOKUP(B13789,Zapisy!B13782:G13782,6,FALSE),"")</f>
        <v/>
      </c>
      <c r="H13789" s="35" t="str">
        <f>IF(B13789&lt;&gt;"",VLOOKUP(B13789,Zapisy!B13782:F13792,5,FALSE),"")</f>
        <v/>
      </c>
      <c r="I13789" s="14" t="str">
        <f>IF(B13789&lt;&gt;"",VLOOKUP(B13789,Dziennik!B:F,5,FALSE),"")</f>
        <v/>
      </c>
    </row>
    <row r="13790" spans="2:9" x14ac:dyDescent="0.2">
      <c r="B13790" s="14" t="str">
        <f>IF(Zapisy!B13783&lt;&gt;"",Zapisy!B13783,"")</f>
        <v/>
      </c>
      <c r="C13790" s="14" t="str">
        <f>IF(B13790&lt;&gt;"",VLOOKUP(B13790,JPK_KR!AP:AR,3,FALSE),"")</f>
        <v/>
      </c>
      <c r="D13790" s="32" t="str">
        <f>IF(B13790&lt;&gt;"",VLOOKUP(Zapisy!B13783,JPK_KR!AP:AV,7,FALSE),"")</f>
        <v/>
      </c>
      <c r="E13790" s="25" t="str">
        <f>IF(B13790&lt;&gt;"",VLOOKUP(B13790,Zapisy!B13783:D13791,3,FALSE),"")</f>
        <v/>
      </c>
      <c r="F13790" s="35" t="str">
        <f>IF(B13790&lt;&gt;"",VLOOKUP(B13790,Zapisy!B13783:C13791,2,FALSE),"")</f>
        <v/>
      </c>
      <c r="G13790" s="25" t="str">
        <f>IF(B13790&lt;&gt;"",VLOOKUP(B13790,Zapisy!B13783:G13783,6,FALSE),"")</f>
        <v/>
      </c>
      <c r="H13790" s="35" t="str">
        <f>IF(B13790&lt;&gt;"",VLOOKUP(B13790,Zapisy!B13783:F13793,5,FALSE),"")</f>
        <v/>
      </c>
      <c r="I13790" s="14" t="str">
        <f>IF(B13790&lt;&gt;"",VLOOKUP(B13790,Dziennik!B:F,5,FALSE),"")</f>
        <v/>
      </c>
    </row>
    <row r="13791" spans="2:9" x14ac:dyDescent="0.2">
      <c r="B13791" s="14" t="str">
        <f>IF(Zapisy!B13784&lt;&gt;"",Zapisy!B13784,"")</f>
        <v/>
      </c>
      <c r="C13791" s="14" t="str">
        <f>IF(B13791&lt;&gt;"",VLOOKUP(B13791,JPK_KR!AP:AR,3,FALSE),"")</f>
        <v/>
      </c>
      <c r="D13791" s="32" t="str">
        <f>IF(B13791&lt;&gt;"",VLOOKUP(Zapisy!B13784,JPK_KR!AP:AV,7,FALSE),"")</f>
        <v/>
      </c>
      <c r="E13791" s="25" t="str">
        <f>IF(B13791&lt;&gt;"",VLOOKUP(B13791,Zapisy!B13784:D13792,3,FALSE),"")</f>
        <v/>
      </c>
      <c r="F13791" s="35" t="str">
        <f>IF(B13791&lt;&gt;"",VLOOKUP(B13791,Zapisy!B13784:C13792,2,FALSE),"")</f>
        <v/>
      </c>
      <c r="G13791" s="25" t="str">
        <f>IF(B13791&lt;&gt;"",VLOOKUP(B13791,Zapisy!B13784:G13784,6,FALSE),"")</f>
        <v/>
      </c>
      <c r="H13791" s="35" t="str">
        <f>IF(B13791&lt;&gt;"",VLOOKUP(B13791,Zapisy!B13784:F13794,5,FALSE),"")</f>
        <v/>
      </c>
      <c r="I13791" s="14" t="str">
        <f>IF(B13791&lt;&gt;"",VLOOKUP(B13791,Dziennik!B:F,5,FALSE),"")</f>
        <v/>
      </c>
    </row>
    <row r="13792" spans="2:9" x14ac:dyDescent="0.2">
      <c r="B13792" s="14" t="str">
        <f>IF(Zapisy!B13785&lt;&gt;"",Zapisy!B13785,"")</f>
        <v/>
      </c>
      <c r="C13792" s="14" t="str">
        <f>IF(B13792&lt;&gt;"",VLOOKUP(B13792,JPK_KR!AP:AR,3,FALSE),"")</f>
        <v/>
      </c>
      <c r="D13792" s="32" t="str">
        <f>IF(B13792&lt;&gt;"",VLOOKUP(Zapisy!B13785,JPK_KR!AP:AV,7,FALSE),"")</f>
        <v/>
      </c>
      <c r="E13792" s="25" t="str">
        <f>IF(B13792&lt;&gt;"",VLOOKUP(B13792,Zapisy!B13785:D13793,3,FALSE),"")</f>
        <v/>
      </c>
      <c r="F13792" s="35" t="str">
        <f>IF(B13792&lt;&gt;"",VLOOKUP(B13792,Zapisy!B13785:C13793,2,FALSE),"")</f>
        <v/>
      </c>
      <c r="G13792" s="25" t="str">
        <f>IF(B13792&lt;&gt;"",VLOOKUP(B13792,Zapisy!B13785:G13785,6,FALSE),"")</f>
        <v/>
      </c>
      <c r="H13792" s="35" t="str">
        <f>IF(B13792&lt;&gt;"",VLOOKUP(B13792,Zapisy!B13785:F13795,5,FALSE),"")</f>
        <v/>
      </c>
      <c r="I13792" s="14" t="str">
        <f>IF(B13792&lt;&gt;"",VLOOKUP(B13792,Dziennik!B:F,5,FALSE),"")</f>
        <v/>
      </c>
    </row>
    <row r="13793" spans="2:9" x14ac:dyDescent="0.2">
      <c r="B13793" s="14" t="str">
        <f>IF(Zapisy!B13786&lt;&gt;"",Zapisy!B13786,"")</f>
        <v/>
      </c>
      <c r="C13793" s="14" t="str">
        <f>IF(B13793&lt;&gt;"",VLOOKUP(B13793,JPK_KR!AP:AR,3,FALSE),"")</f>
        <v/>
      </c>
      <c r="D13793" s="32" t="str">
        <f>IF(B13793&lt;&gt;"",VLOOKUP(Zapisy!B13786,JPK_KR!AP:AV,7,FALSE),"")</f>
        <v/>
      </c>
      <c r="E13793" s="25" t="str">
        <f>IF(B13793&lt;&gt;"",VLOOKUP(B13793,Zapisy!B13786:D13794,3,FALSE),"")</f>
        <v/>
      </c>
      <c r="F13793" s="35" t="str">
        <f>IF(B13793&lt;&gt;"",VLOOKUP(B13793,Zapisy!B13786:C13794,2,FALSE),"")</f>
        <v/>
      </c>
      <c r="G13793" s="25" t="str">
        <f>IF(B13793&lt;&gt;"",VLOOKUP(B13793,Zapisy!B13786:G13786,6,FALSE),"")</f>
        <v/>
      </c>
      <c r="H13793" s="35" t="str">
        <f>IF(B13793&lt;&gt;"",VLOOKUP(B13793,Zapisy!B13786:F13796,5,FALSE),"")</f>
        <v/>
      </c>
      <c r="I13793" s="14" t="str">
        <f>IF(B13793&lt;&gt;"",VLOOKUP(B13793,Dziennik!B:F,5,FALSE),"")</f>
        <v/>
      </c>
    </row>
    <row r="13794" spans="2:9" x14ac:dyDescent="0.2">
      <c r="B13794" s="14" t="str">
        <f>IF(Zapisy!B13787&lt;&gt;"",Zapisy!B13787,"")</f>
        <v/>
      </c>
      <c r="C13794" s="14" t="str">
        <f>IF(B13794&lt;&gt;"",VLOOKUP(B13794,JPK_KR!AP:AR,3,FALSE),"")</f>
        <v/>
      </c>
      <c r="D13794" s="32" t="str">
        <f>IF(B13794&lt;&gt;"",VLOOKUP(Zapisy!B13787,JPK_KR!AP:AV,7,FALSE),"")</f>
        <v/>
      </c>
      <c r="E13794" s="25" t="str">
        <f>IF(B13794&lt;&gt;"",VLOOKUP(B13794,Zapisy!B13787:D13795,3,FALSE),"")</f>
        <v/>
      </c>
      <c r="F13794" s="35" t="str">
        <f>IF(B13794&lt;&gt;"",VLOOKUP(B13794,Zapisy!B13787:C13795,2,FALSE),"")</f>
        <v/>
      </c>
      <c r="G13794" s="25" t="str">
        <f>IF(B13794&lt;&gt;"",VLOOKUP(B13794,Zapisy!B13787:G13787,6,FALSE),"")</f>
        <v/>
      </c>
      <c r="H13794" s="35" t="str">
        <f>IF(B13794&lt;&gt;"",VLOOKUP(B13794,Zapisy!B13787:F13797,5,FALSE),"")</f>
        <v/>
      </c>
      <c r="I13794" s="14" t="str">
        <f>IF(B13794&lt;&gt;"",VLOOKUP(B13794,Dziennik!B:F,5,FALSE),"")</f>
        <v/>
      </c>
    </row>
    <row r="13795" spans="2:9" x14ac:dyDescent="0.2">
      <c r="B13795" s="14" t="str">
        <f>IF(Zapisy!B13788&lt;&gt;"",Zapisy!B13788,"")</f>
        <v/>
      </c>
      <c r="C13795" s="14" t="str">
        <f>IF(B13795&lt;&gt;"",VLOOKUP(B13795,JPK_KR!AP:AR,3,FALSE),"")</f>
        <v/>
      </c>
      <c r="D13795" s="32" t="str">
        <f>IF(B13795&lt;&gt;"",VLOOKUP(Zapisy!B13788,JPK_KR!AP:AV,7,FALSE),"")</f>
        <v/>
      </c>
      <c r="E13795" s="25" t="str">
        <f>IF(B13795&lt;&gt;"",VLOOKUP(B13795,Zapisy!B13788:D13796,3,FALSE),"")</f>
        <v/>
      </c>
      <c r="F13795" s="35" t="str">
        <f>IF(B13795&lt;&gt;"",VLOOKUP(B13795,Zapisy!B13788:C13796,2,FALSE),"")</f>
        <v/>
      </c>
      <c r="G13795" s="25" t="str">
        <f>IF(B13795&lt;&gt;"",VLOOKUP(B13795,Zapisy!B13788:G13788,6,FALSE),"")</f>
        <v/>
      </c>
      <c r="H13795" s="35" t="str">
        <f>IF(B13795&lt;&gt;"",VLOOKUP(B13795,Zapisy!B13788:F13798,5,FALSE),"")</f>
        <v/>
      </c>
      <c r="I13795" s="14" t="str">
        <f>IF(B13795&lt;&gt;"",VLOOKUP(B13795,Dziennik!B:F,5,FALSE),"")</f>
        <v/>
      </c>
    </row>
    <row r="13796" spans="2:9" x14ac:dyDescent="0.2">
      <c r="B13796" s="14" t="str">
        <f>IF(Zapisy!B13789&lt;&gt;"",Zapisy!B13789,"")</f>
        <v/>
      </c>
      <c r="C13796" s="14" t="str">
        <f>IF(B13796&lt;&gt;"",VLOOKUP(B13796,JPK_KR!AP:AR,3,FALSE),"")</f>
        <v/>
      </c>
      <c r="D13796" s="32" t="str">
        <f>IF(B13796&lt;&gt;"",VLOOKUP(Zapisy!B13789,JPK_KR!AP:AV,7,FALSE),"")</f>
        <v/>
      </c>
      <c r="E13796" s="25" t="str">
        <f>IF(B13796&lt;&gt;"",VLOOKUP(B13796,Zapisy!B13789:D13797,3,FALSE),"")</f>
        <v/>
      </c>
      <c r="F13796" s="35" t="str">
        <f>IF(B13796&lt;&gt;"",VLOOKUP(B13796,Zapisy!B13789:C13797,2,FALSE),"")</f>
        <v/>
      </c>
      <c r="G13796" s="25" t="str">
        <f>IF(B13796&lt;&gt;"",VLOOKUP(B13796,Zapisy!B13789:G13789,6,FALSE),"")</f>
        <v/>
      </c>
      <c r="H13796" s="35" t="str">
        <f>IF(B13796&lt;&gt;"",VLOOKUP(B13796,Zapisy!B13789:F13799,5,FALSE),"")</f>
        <v/>
      </c>
      <c r="I13796" s="14" t="str">
        <f>IF(B13796&lt;&gt;"",VLOOKUP(B13796,Dziennik!B:F,5,FALSE),"")</f>
        <v/>
      </c>
    </row>
    <row r="13797" spans="2:9" x14ac:dyDescent="0.2">
      <c r="B13797" s="14" t="str">
        <f>IF(Zapisy!B13790&lt;&gt;"",Zapisy!B13790,"")</f>
        <v/>
      </c>
      <c r="C13797" s="14" t="str">
        <f>IF(B13797&lt;&gt;"",VLOOKUP(B13797,JPK_KR!AP:AR,3,FALSE),"")</f>
        <v/>
      </c>
      <c r="D13797" s="32" t="str">
        <f>IF(B13797&lt;&gt;"",VLOOKUP(Zapisy!B13790,JPK_KR!AP:AV,7,FALSE),"")</f>
        <v/>
      </c>
      <c r="E13797" s="25" t="str">
        <f>IF(B13797&lt;&gt;"",VLOOKUP(B13797,Zapisy!B13790:D13798,3,FALSE),"")</f>
        <v/>
      </c>
      <c r="F13797" s="35" t="str">
        <f>IF(B13797&lt;&gt;"",VLOOKUP(B13797,Zapisy!B13790:C13798,2,FALSE),"")</f>
        <v/>
      </c>
      <c r="G13797" s="25" t="str">
        <f>IF(B13797&lt;&gt;"",VLOOKUP(B13797,Zapisy!B13790:G13790,6,FALSE),"")</f>
        <v/>
      </c>
      <c r="H13797" s="35" t="str">
        <f>IF(B13797&lt;&gt;"",VLOOKUP(B13797,Zapisy!B13790:F13800,5,FALSE),"")</f>
        <v/>
      </c>
      <c r="I13797" s="14" t="str">
        <f>IF(B13797&lt;&gt;"",VLOOKUP(B13797,Dziennik!B:F,5,FALSE),"")</f>
        <v/>
      </c>
    </row>
    <row r="13798" spans="2:9" x14ac:dyDescent="0.2">
      <c r="B13798" s="14" t="str">
        <f>IF(Zapisy!B13791&lt;&gt;"",Zapisy!B13791,"")</f>
        <v/>
      </c>
      <c r="C13798" s="14" t="str">
        <f>IF(B13798&lt;&gt;"",VLOOKUP(B13798,JPK_KR!AP:AR,3,FALSE),"")</f>
        <v/>
      </c>
      <c r="D13798" s="32" t="str">
        <f>IF(B13798&lt;&gt;"",VLOOKUP(Zapisy!B13791,JPK_KR!AP:AV,7,FALSE),"")</f>
        <v/>
      </c>
      <c r="E13798" s="25" t="str">
        <f>IF(B13798&lt;&gt;"",VLOOKUP(B13798,Zapisy!B13791:D13799,3,FALSE),"")</f>
        <v/>
      </c>
      <c r="F13798" s="35" t="str">
        <f>IF(B13798&lt;&gt;"",VLOOKUP(B13798,Zapisy!B13791:C13799,2,FALSE),"")</f>
        <v/>
      </c>
      <c r="G13798" s="25" t="str">
        <f>IF(B13798&lt;&gt;"",VLOOKUP(B13798,Zapisy!B13791:G13791,6,FALSE),"")</f>
        <v/>
      </c>
      <c r="H13798" s="35" t="str">
        <f>IF(B13798&lt;&gt;"",VLOOKUP(B13798,Zapisy!B13791:F13801,5,FALSE),"")</f>
        <v/>
      </c>
      <c r="I13798" s="14" t="str">
        <f>IF(B13798&lt;&gt;"",VLOOKUP(B13798,Dziennik!B:F,5,FALSE),"")</f>
        <v/>
      </c>
    </row>
    <row r="13799" spans="2:9" x14ac:dyDescent="0.2">
      <c r="B13799" s="14" t="str">
        <f>IF(Zapisy!B13792&lt;&gt;"",Zapisy!B13792,"")</f>
        <v/>
      </c>
      <c r="C13799" s="14" t="str">
        <f>IF(B13799&lt;&gt;"",VLOOKUP(B13799,JPK_KR!AP:AR,3,FALSE),"")</f>
        <v/>
      </c>
      <c r="D13799" s="32" t="str">
        <f>IF(B13799&lt;&gt;"",VLOOKUP(Zapisy!B13792,JPK_KR!AP:AV,7,FALSE),"")</f>
        <v/>
      </c>
      <c r="E13799" s="25" t="str">
        <f>IF(B13799&lt;&gt;"",VLOOKUP(B13799,Zapisy!B13792:D13800,3,FALSE),"")</f>
        <v/>
      </c>
      <c r="F13799" s="35" t="str">
        <f>IF(B13799&lt;&gt;"",VLOOKUP(B13799,Zapisy!B13792:C13800,2,FALSE),"")</f>
        <v/>
      </c>
      <c r="G13799" s="25" t="str">
        <f>IF(B13799&lt;&gt;"",VLOOKUP(B13799,Zapisy!B13792:G13792,6,FALSE),"")</f>
        <v/>
      </c>
      <c r="H13799" s="35" t="str">
        <f>IF(B13799&lt;&gt;"",VLOOKUP(B13799,Zapisy!B13792:F13802,5,FALSE),"")</f>
        <v/>
      </c>
      <c r="I13799" s="14" t="str">
        <f>IF(B13799&lt;&gt;"",VLOOKUP(B13799,Dziennik!B:F,5,FALSE),"")</f>
        <v/>
      </c>
    </row>
    <row r="13800" spans="2:9" x14ac:dyDescent="0.2">
      <c r="B13800" s="14" t="str">
        <f>IF(Zapisy!B13793&lt;&gt;"",Zapisy!B13793,"")</f>
        <v/>
      </c>
      <c r="C13800" s="14" t="str">
        <f>IF(B13800&lt;&gt;"",VLOOKUP(B13800,JPK_KR!AP:AR,3,FALSE),"")</f>
        <v/>
      </c>
      <c r="D13800" s="32" t="str">
        <f>IF(B13800&lt;&gt;"",VLOOKUP(Zapisy!B13793,JPK_KR!AP:AV,7,FALSE),"")</f>
        <v/>
      </c>
      <c r="E13800" s="25" t="str">
        <f>IF(B13800&lt;&gt;"",VLOOKUP(B13800,Zapisy!B13793:D13801,3,FALSE),"")</f>
        <v/>
      </c>
      <c r="F13800" s="35" t="str">
        <f>IF(B13800&lt;&gt;"",VLOOKUP(B13800,Zapisy!B13793:C13801,2,FALSE),"")</f>
        <v/>
      </c>
      <c r="G13800" s="25" t="str">
        <f>IF(B13800&lt;&gt;"",VLOOKUP(B13800,Zapisy!B13793:G13793,6,FALSE),"")</f>
        <v/>
      </c>
      <c r="H13800" s="35" t="str">
        <f>IF(B13800&lt;&gt;"",VLOOKUP(B13800,Zapisy!B13793:F13803,5,FALSE),"")</f>
        <v/>
      </c>
      <c r="I13800" s="14" t="str">
        <f>IF(B13800&lt;&gt;"",VLOOKUP(B13800,Dziennik!B:F,5,FALSE),"")</f>
        <v/>
      </c>
    </row>
    <row r="13801" spans="2:9" x14ac:dyDescent="0.2">
      <c r="B13801" s="14" t="str">
        <f>IF(Zapisy!B13794&lt;&gt;"",Zapisy!B13794,"")</f>
        <v/>
      </c>
      <c r="C13801" s="14" t="str">
        <f>IF(B13801&lt;&gt;"",VLOOKUP(B13801,JPK_KR!AP:AR,3,FALSE),"")</f>
        <v/>
      </c>
      <c r="D13801" s="32" t="str">
        <f>IF(B13801&lt;&gt;"",VLOOKUP(Zapisy!B13794,JPK_KR!AP:AV,7,FALSE),"")</f>
        <v/>
      </c>
      <c r="E13801" s="25" t="str">
        <f>IF(B13801&lt;&gt;"",VLOOKUP(B13801,Zapisy!B13794:D13802,3,FALSE),"")</f>
        <v/>
      </c>
      <c r="F13801" s="35" t="str">
        <f>IF(B13801&lt;&gt;"",VLOOKUP(B13801,Zapisy!B13794:C13802,2,FALSE),"")</f>
        <v/>
      </c>
      <c r="G13801" s="25" t="str">
        <f>IF(B13801&lt;&gt;"",VLOOKUP(B13801,Zapisy!B13794:G13794,6,FALSE),"")</f>
        <v/>
      </c>
      <c r="H13801" s="35" t="str">
        <f>IF(B13801&lt;&gt;"",VLOOKUP(B13801,Zapisy!B13794:F13804,5,FALSE),"")</f>
        <v/>
      </c>
      <c r="I13801" s="14" t="str">
        <f>IF(B13801&lt;&gt;"",VLOOKUP(B13801,Dziennik!B:F,5,FALSE),"")</f>
        <v/>
      </c>
    </row>
    <row r="13802" spans="2:9" x14ac:dyDescent="0.2">
      <c r="B13802" s="14" t="str">
        <f>IF(Zapisy!B13795&lt;&gt;"",Zapisy!B13795,"")</f>
        <v/>
      </c>
      <c r="C13802" s="14" t="str">
        <f>IF(B13802&lt;&gt;"",VLOOKUP(B13802,JPK_KR!AP:AR,3,FALSE),"")</f>
        <v/>
      </c>
      <c r="D13802" s="32" t="str">
        <f>IF(B13802&lt;&gt;"",VLOOKUP(Zapisy!B13795,JPK_KR!AP:AV,7,FALSE),"")</f>
        <v/>
      </c>
      <c r="E13802" s="25" t="str">
        <f>IF(B13802&lt;&gt;"",VLOOKUP(B13802,Zapisy!B13795:D13803,3,FALSE),"")</f>
        <v/>
      </c>
      <c r="F13802" s="35" t="str">
        <f>IF(B13802&lt;&gt;"",VLOOKUP(B13802,Zapisy!B13795:C13803,2,FALSE),"")</f>
        <v/>
      </c>
      <c r="G13802" s="25" t="str">
        <f>IF(B13802&lt;&gt;"",VLOOKUP(B13802,Zapisy!B13795:G13795,6,FALSE),"")</f>
        <v/>
      </c>
      <c r="H13802" s="35" t="str">
        <f>IF(B13802&lt;&gt;"",VLOOKUP(B13802,Zapisy!B13795:F13805,5,FALSE),"")</f>
        <v/>
      </c>
      <c r="I13802" s="14" t="str">
        <f>IF(B13802&lt;&gt;"",VLOOKUP(B13802,Dziennik!B:F,5,FALSE),"")</f>
        <v/>
      </c>
    </row>
    <row r="13803" spans="2:9" x14ac:dyDescent="0.2">
      <c r="B13803" s="14" t="str">
        <f>IF(Zapisy!B13796&lt;&gt;"",Zapisy!B13796,"")</f>
        <v/>
      </c>
      <c r="C13803" s="14" t="str">
        <f>IF(B13803&lt;&gt;"",VLOOKUP(B13803,JPK_KR!AP:AR,3,FALSE),"")</f>
        <v/>
      </c>
      <c r="D13803" s="32" t="str">
        <f>IF(B13803&lt;&gt;"",VLOOKUP(Zapisy!B13796,JPK_KR!AP:AV,7,FALSE),"")</f>
        <v/>
      </c>
      <c r="E13803" s="25" t="str">
        <f>IF(B13803&lt;&gt;"",VLOOKUP(B13803,Zapisy!B13796:D13804,3,FALSE),"")</f>
        <v/>
      </c>
      <c r="F13803" s="35" t="str">
        <f>IF(B13803&lt;&gt;"",VLOOKUP(B13803,Zapisy!B13796:C13804,2,FALSE),"")</f>
        <v/>
      </c>
      <c r="G13803" s="25" t="str">
        <f>IF(B13803&lt;&gt;"",VLOOKUP(B13803,Zapisy!B13796:G13796,6,FALSE),"")</f>
        <v/>
      </c>
      <c r="H13803" s="35" t="str">
        <f>IF(B13803&lt;&gt;"",VLOOKUP(B13803,Zapisy!B13796:F13806,5,FALSE),"")</f>
        <v/>
      </c>
      <c r="I13803" s="14" t="str">
        <f>IF(B13803&lt;&gt;"",VLOOKUP(B13803,Dziennik!B:F,5,FALSE),"")</f>
        <v/>
      </c>
    </row>
    <row r="13804" spans="2:9" x14ac:dyDescent="0.2">
      <c r="B13804" s="14" t="str">
        <f>IF(Zapisy!B13797&lt;&gt;"",Zapisy!B13797,"")</f>
        <v/>
      </c>
      <c r="C13804" s="14" t="str">
        <f>IF(B13804&lt;&gt;"",VLOOKUP(B13804,JPK_KR!AP:AR,3,FALSE),"")</f>
        <v/>
      </c>
      <c r="D13804" s="32" t="str">
        <f>IF(B13804&lt;&gt;"",VLOOKUP(Zapisy!B13797,JPK_KR!AP:AV,7,FALSE),"")</f>
        <v/>
      </c>
      <c r="E13804" s="25" t="str">
        <f>IF(B13804&lt;&gt;"",VLOOKUP(B13804,Zapisy!B13797:D13805,3,FALSE),"")</f>
        <v/>
      </c>
      <c r="F13804" s="35" t="str">
        <f>IF(B13804&lt;&gt;"",VLOOKUP(B13804,Zapisy!B13797:C13805,2,FALSE),"")</f>
        <v/>
      </c>
      <c r="G13804" s="25" t="str">
        <f>IF(B13804&lt;&gt;"",VLOOKUP(B13804,Zapisy!B13797:G13797,6,FALSE),"")</f>
        <v/>
      </c>
      <c r="H13804" s="35" t="str">
        <f>IF(B13804&lt;&gt;"",VLOOKUP(B13804,Zapisy!B13797:F13807,5,FALSE),"")</f>
        <v/>
      </c>
      <c r="I13804" s="14" t="str">
        <f>IF(B13804&lt;&gt;"",VLOOKUP(B13804,Dziennik!B:F,5,FALSE),"")</f>
        <v/>
      </c>
    </row>
    <row r="13805" spans="2:9" x14ac:dyDescent="0.2">
      <c r="B13805" s="14" t="str">
        <f>IF(Zapisy!B13798&lt;&gt;"",Zapisy!B13798,"")</f>
        <v/>
      </c>
      <c r="C13805" s="14" t="str">
        <f>IF(B13805&lt;&gt;"",VLOOKUP(B13805,JPK_KR!AP:AR,3,FALSE),"")</f>
        <v/>
      </c>
      <c r="D13805" s="32" t="str">
        <f>IF(B13805&lt;&gt;"",VLOOKUP(Zapisy!B13798,JPK_KR!AP:AV,7,FALSE),"")</f>
        <v/>
      </c>
      <c r="E13805" s="25" t="str">
        <f>IF(B13805&lt;&gt;"",VLOOKUP(B13805,Zapisy!B13798:D13806,3,FALSE),"")</f>
        <v/>
      </c>
      <c r="F13805" s="35" t="str">
        <f>IF(B13805&lt;&gt;"",VLOOKUP(B13805,Zapisy!B13798:C13806,2,FALSE),"")</f>
        <v/>
      </c>
      <c r="G13805" s="25" t="str">
        <f>IF(B13805&lt;&gt;"",VLOOKUP(B13805,Zapisy!B13798:G13798,6,FALSE),"")</f>
        <v/>
      </c>
      <c r="H13805" s="35" t="str">
        <f>IF(B13805&lt;&gt;"",VLOOKUP(B13805,Zapisy!B13798:F13808,5,FALSE),"")</f>
        <v/>
      </c>
      <c r="I13805" s="14" t="str">
        <f>IF(B13805&lt;&gt;"",VLOOKUP(B13805,Dziennik!B:F,5,FALSE),"")</f>
        <v/>
      </c>
    </row>
    <row r="13806" spans="2:9" x14ac:dyDescent="0.2">
      <c r="B13806" s="14" t="str">
        <f>IF(Zapisy!B13799&lt;&gt;"",Zapisy!B13799,"")</f>
        <v/>
      </c>
      <c r="C13806" s="14" t="str">
        <f>IF(B13806&lt;&gt;"",VLOOKUP(B13806,JPK_KR!AP:AR,3,FALSE),"")</f>
        <v/>
      </c>
      <c r="D13806" s="32" t="str">
        <f>IF(B13806&lt;&gt;"",VLOOKUP(Zapisy!B13799,JPK_KR!AP:AV,7,FALSE),"")</f>
        <v/>
      </c>
      <c r="E13806" s="25" t="str">
        <f>IF(B13806&lt;&gt;"",VLOOKUP(B13806,Zapisy!B13799:D13807,3,FALSE),"")</f>
        <v/>
      </c>
      <c r="F13806" s="35" t="str">
        <f>IF(B13806&lt;&gt;"",VLOOKUP(B13806,Zapisy!B13799:C13807,2,FALSE),"")</f>
        <v/>
      </c>
      <c r="G13806" s="25" t="str">
        <f>IF(B13806&lt;&gt;"",VLOOKUP(B13806,Zapisy!B13799:G13799,6,FALSE),"")</f>
        <v/>
      </c>
      <c r="H13806" s="35" t="str">
        <f>IF(B13806&lt;&gt;"",VLOOKUP(B13806,Zapisy!B13799:F13809,5,FALSE),"")</f>
        <v/>
      </c>
      <c r="I13806" s="14" t="str">
        <f>IF(B13806&lt;&gt;"",VLOOKUP(B13806,Dziennik!B:F,5,FALSE),"")</f>
        <v/>
      </c>
    </row>
    <row r="13807" spans="2:9" x14ac:dyDescent="0.2">
      <c r="B13807" s="14" t="str">
        <f>IF(Zapisy!B13800&lt;&gt;"",Zapisy!B13800,"")</f>
        <v/>
      </c>
      <c r="C13807" s="14" t="str">
        <f>IF(B13807&lt;&gt;"",VLOOKUP(B13807,JPK_KR!AP:AR,3,FALSE),"")</f>
        <v/>
      </c>
      <c r="D13807" s="32" t="str">
        <f>IF(B13807&lt;&gt;"",VLOOKUP(Zapisy!B13800,JPK_KR!AP:AV,7,FALSE),"")</f>
        <v/>
      </c>
      <c r="E13807" s="25" t="str">
        <f>IF(B13807&lt;&gt;"",VLOOKUP(B13807,Zapisy!B13800:D13808,3,FALSE),"")</f>
        <v/>
      </c>
      <c r="F13807" s="35" t="str">
        <f>IF(B13807&lt;&gt;"",VLOOKUP(B13807,Zapisy!B13800:C13808,2,FALSE),"")</f>
        <v/>
      </c>
      <c r="G13807" s="25" t="str">
        <f>IF(B13807&lt;&gt;"",VLOOKUP(B13807,Zapisy!B13800:G13800,6,FALSE),"")</f>
        <v/>
      </c>
      <c r="H13807" s="35" t="str">
        <f>IF(B13807&lt;&gt;"",VLOOKUP(B13807,Zapisy!B13800:F13810,5,FALSE),"")</f>
        <v/>
      </c>
      <c r="I13807" s="14" t="str">
        <f>IF(B13807&lt;&gt;"",VLOOKUP(B13807,Dziennik!B:F,5,FALSE),"")</f>
        <v/>
      </c>
    </row>
    <row r="13808" spans="2:9" x14ac:dyDescent="0.2">
      <c r="B13808" s="14" t="str">
        <f>IF(Zapisy!B13801&lt;&gt;"",Zapisy!B13801,"")</f>
        <v/>
      </c>
      <c r="C13808" s="14" t="str">
        <f>IF(B13808&lt;&gt;"",VLOOKUP(B13808,JPK_KR!AP:AR,3,FALSE),"")</f>
        <v/>
      </c>
      <c r="D13808" s="32" t="str">
        <f>IF(B13808&lt;&gt;"",VLOOKUP(Zapisy!B13801,JPK_KR!AP:AV,7,FALSE),"")</f>
        <v/>
      </c>
      <c r="E13808" s="25" t="str">
        <f>IF(B13808&lt;&gt;"",VLOOKUP(B13808,Zapisy!B13801:D13809,3,FALSE),"")</f>
        <v/>
      </c>
      <c r="F13808" s="35" t="str">
        <f>IF(B13808&lt;&gt;"",VLOOKUP(B13808,Zapisy!B13801:C13809,2,FALSE),"")</f>
        <v/>
      </c>
      <c r="G13808" s="25" t="str">
        <f>IF(B13808&lt;&gt;"",VLOOKUP(B13808,Zapisy!B13801:G13801,6,FALSE),"")</f>
        <v/>
      </c>
      <c r="H13808" s="35" t="str">
        <f>IF(B13808&lt;&gt;"",VLOOKUP(B13808,Zapisy!B13801:F13811,5,FALSE),"")</f>
        <v/>
      </c>
      <c r="I13808" s="14" t="str">
        <f>IF(B13808&lt;&gt;"",VLOOKUP(B13808,Dziennik!B:F,5,FALSE),"")</f>
        <v/>
      </c>
    </row>
    <row r="13809" spans="2:9" x14ac:dyDescent="0.2">
      <c r="B13809" s="14" t="str">
        <f>IF(Zapisy!B13802&lt;&gt;"",Zapisy!B13802,"")</f>
        <v/>
      </c>
      <c r="C13809" s="14" t="str">
        <f>IF(B13809&lt;&gt;"",VLOOKUP(B13809,JPK_KR!AP:AR,3,FALSE),"")</f>
        <v/>
      </c>
      <c r="D13809" s="32" t="str">
        <f>IF(B13809&lt;&gt;"",VLOOKUP(Zapisy!B13802,JPK_KR!AP:AV,7,FALSE),"")</f>
        <v/>
      </c>
      <c r="E13809" s="25" t="str">
        <f>IF(B13809&lt;&gt;"",VLOOKUP(B13809,Zapisy!B13802:D13810,3,FALSE),"")</f>
        <v/>
      </c>
      <c r="F13809" s="35" t="str">
        <f>IF(B13809&lt;&gt;"",VLOOKUP(B13809,Zapisy!B13802:C13810,2,FALSE),"")</f>
        <v/>
      </c>
      <c r="G13809" s="25" t="str">
        <f>IF(B13809&lt;&gt;"",VLOOKUP(B13809,Zapisy!B13802:G13802,6,FALSE),"")</f>
        <v/>
      </c>
      <c r="H13809" s="35" t="str">
        <f>IF(B13809&lt;&gt;"",VLOOKUP(B13809,Zapisy!B13802:F13812,5,FALSE),"")</f>
        <v/>
      </c>
      <c r="I13809" s="14" t="str">
        <f>IF(B13809&lt;&gt;"",VLOOKUP(B13809,Dziennik!B:F,5,FALSE),"")</f>
        <v/>
      </c>
    </row>
    <row r="13810" spans="2:9" x14ac:dyDescent="0.2">
      <c r="B13810" s="14" t="str">
        <f>IF(Zapisy!B13803&lt;&gt;"",Zapisy!B13803,"")</f>
        <v/>
      </c>
      <c r="C13810" s="14" t="str">
        <f>IF(B13810&lt;&gt;"",VLOOKUP(B13810,JPK_KR!AP:AR,3,FALSE),"")</f>
        <v/>
      </c>
      <c r="D13810" s="32" t="str">
        <f>IF(B13810&lt;&gt;"",VLOOKUP(Zapisy!B13803,JPK_KR!AP:AV,7,FALSE),"")</f>
        <v/>
      </c>
      <c r="E13810" s="25" t="str">
        <f>IF(B13810&lt;&gt;"",VLOOKUP(B13810,Zapisy!B13803:D13811,3,FALSE),"")</f>
        <v/>
      </c>
      <c r="F13810" s="35" t="str">
        <f>IF(B13810&lt;&gt;"",VLOOKUP(B13810,Zapisy!B13803:C13811,2,FALSE),"")</f>
        <v/>
      </c>
      <c r="G13810" s="25" t="str">
        <f>IF(B13810&lt;&gt;"",VLOOKUP(B13810,Zapisy!B13803:G13803,6,FALSE),"")</f>
        <v/>
      </c>
      <c r="H13810" s="35" t="str">
        <f>IF(B13810&lt;&gt;"",VLOOKUP(B13810,Zapisy!B13803:F13813,5,FALSE),"")</f>
        <v/>
      </c>
      <c r="I13810" s="14" t="str">
        <f>IF(B13810&lt;&gt;"",VLOOKUP(B13810,Dziennik!B:F,5,FALSE),"")</f>
        <v/>
      </c>
    </row>
    <row r="13811" spans="2:9" x14ac:dyDescent="0.2">
      <c r="B13811" s="14" t="str">
        <f>IF(Zapisy!B13804&lt;&gt;"",Zapisy!B13804,"")</f>
        <v/>
      </c>
      <c r="C13811" s="14" t="str">
        <f>IF(B13811&lt;&gt;"",VLOOKUP(B13811,JPK_KR!AP:AR,3,FALSE),"")</f>
        <v/>
      </c>
      <c r="D13811" s="32" t="str">
        <f>IF(B13811&lt;&gt;"",VLOOKUP(Zapisy!B13804,JPK_KR!AP:AV,7,FALSE),"")</f>
        <v/>
      </c>
      <c r="E13811" s="25" t="str">
        <f>IF(B13811&lt;&gt;"",VLOOKUP(B13811,Zapisy!B13804:D13812,3,FALSE),"")</f>
        <v/>
      </c>
      <c r="F13811" s="35" t="str">
        <f>IF(B13811&lt;&gt;"",VLOOKUP(B13811,Zapisy!B13804:C13812,2,FALSE),"")</f>
        <v/>
      </c>
      <c r="G13811" s="25" t="str">
        <f>IF(B13811&lt;&gt;"",VLOOKUP(B13811,Zapisy!B13804:G13804,6,FALSE),"")</f>
        <v/>
      </c>
      <c r="H13811" s="35" t="str">
        <f>IF(B13811&lt;&gt;"",VLOOKUP(B13811,Zapisy!B13804:F13814,5,FALSE),"")</f>
        <v/>
      </c>
      <c r="I13811" s="14" t="str">
        <f>IF(B13811&lt;&gt;"",VLOOKUP(B13811,Dziennik!B:F,5,FALSE),"")</f>
        <v/>
      </c>
    </row>
    <row r="13812" spans="2:9" x14ac:dyDescent="0.2">
      <c r="B13812" s="14" t="str">
        <f>IF(Zapisy!B13805&lt;&gt;"",Zapisy!B13805,"")</f>
        <v/>
      </c>
      <c r="C13812" s="14" t="str">
        <f>IF(B13812&lt;&gt;"",VLOOKUP(B13812,JPK_KR!AP:AR,3,FALSE),"")</f>
        <v/>
      </c>
      <c r="D13812" s="32" t="str">
        <f>IF(B13812&lt;&gt;"",VLOOKUP(Zapisy!B13805,JPK_KR!AP:AV,7,FALSE),"")</f>
        <v/>
      </c>
      <c r="E13812" s="25" t="str">
        <f>IF(B13812&lt;&gt;"",VLOOKUP(B13812,Zapisy!B13805:D13813,3,FALSE),"")</f>
        <v/>
      </c>
      <c r="F13812" s="35" t="str">
        <f>IF(B13812&lt;&gt;"",VLOOKUP(B13812,Zapisy!B13805:C13813,2,FALSE),"")</f>
        <v/>
      </c>
      <c r="G13812" s="25" t="str">
        <f>IF(B13812&lt;&gt;"",VLOOKUP(B13812,Zapisy!B13805:G13805,6,FALSE),"")</f>
        <v/>
      </c>
      <c r="H13812" s="35" t="str">
        <f>IF(B13812&lt;&gt;"",VLOOKUP(B13812,Zapisy!B13805:F13815,5,FALSE),"")</f>
        <v/>
      </c>
      <c r="I13812" s="14" t="str">
        <f>IF(B13812&lt;&gt;"",VLOOKUP(B13812,Dziennik!B:F,5,FALSE),"")</f>
        <v/>
      </c>
    </row>
    <row r="13813" spans="2:9" x14ac:dyDescent="0.2">
      <c r="B13813" s="14" t="str">
        <f>IF(Zapisy!B13806&lt;&gt;"",Zapisy!B13806,"")</f>
        <v/>
      </c>
      <c r="C13813" s="14" t="str">
        <f>IF(B13813&lt;&gt;"",VLOOKUP(B13813,JPK_KR!AP:AR,3,FALSE),"")</f>
        <v/>
      </c>
      <c r="D13813" s="32" t="str">
        <f>IF(B13813&lt;&gt;"",VLOOKUP(Zapisy!B13806,JPK_KR!AP:AV,7,FALSE),"")</f>
        <v/>
      </c>
      <c r="E13813" s="25" t="str">
        <f>IF(B13813&lt;&gt;"",VLOOKUP(B13813,Zapisy!B13806:D13814,3,FALSE),"")</f>
        <v/>
      </c>
      <c r="F13813" s="35" t="str">
        <f>IF(B13813&lt;&gt;"",VLOOKUP(B13813,Zapisy!B13806:C13814,2,FALSE),"")</f>
        <v/>
      </c>
      <c r="G13813" s="25" t="str">
        <f>IF(B13813&lt;&gt;"",VLOOKUP(B13813,Zapisy!B13806:G13806,6,FALSE),"")</f>
        <v/>
      </c>
      <c r="H13813" s="35" t="str">
        <f>IF(B13813&lt;&gt;"",VLOOKUP(B13813,Zapisy!B13806:F13816,5,FALSE),"")</f>
        <v/>
      </c>
      <c r="I13813" s="14" t="str">
        <f>IF(B13813&lt;&gt;"",VLOOKUP(B13813,Dziennik!B:F,5,FALSE),"")</f>
        <v/>
      </c>
    </row>
    <row r="13814" spans="2:9" x14ac:dyDescent="0.2">
      <c r="B13814" s="14" t="str">
        <f>IF(Zapisy!B13807&lt;&gt;"",Zapisy!B13807,"")</f>
        <v/>
      </c>
      <c r="C13814" s="14" t="str">
        <f>IF(B13814&lt;&gt;"",VLOOKUP(B13814,JPK_KR!AP:AR,3,FALSE),"")</f>
        <v/>
      </c>
      <c r="D13814" s="32" t="str">
        <f>IF(B13814&lt;&gt;"",VLOOKUP(Zapisy!B13807,JPK_KR!AP:AV,7,FALSE),"")</f>
        <v/>
      </c>
      <c r="E13814" s="25" t="str">
        <f>IF(B13814&lt;&gt;"",VLOOKUP(B13814,Zapisy!B13807:D13815,3,FALSE),"")</f>
        <v/>
      </c>
      <c r="F13814" s="35" t="str">
        <f>IF(B13814&lt;&gt;"",VLOOKUP(B13814,Zapisy!B13807:C13815,2,FALSE),"")</f>
        <v/>
      </c>
      <c r="G13814" s="25" t="str">
        <f>IF(B13814&lt;&gt;"",VLOOKUP(B13814,Zapisy!B13807:G13807,6,FALSE),"")</f>
        <v/>
      </c>
      <c r="H13814" s="35" t="str">
        <f>IF(B13814&lt;&gt;"",VLOOKUP(B13814,Zapisy!B13807:F13817,5,FALSE),"")</f>
        <v/>
      </c>
      <c r="I13814" s="14" t="str">
        <f>IF(B13814&lt;&gt;"",VLOOKUP(B13814,Dziennik!B:F,5,FALSE),"")</f>
        <v/>
      </c>
    </row>
    <row r="13815" spans="2:9" x14ac:dyDescent="0.2">
      <c r="B13815" s="14" t="str">
        <f>IF(Zapisy!B13808&lt;&gt;"",Zapisy!B13808,"")</f>
        <v/>
      </c>
      <c r="C13815" s="14" t="str">
        <f>IF(B13815&lt;&gt;"",VLOOKUP(B13815,JPK_KR!AP:AR,3,FALSE),"")</f>
        <v/>
      </c>
      <c r="D13815" s="32" t="str">
        <f>IF(B13815&lt;&gt;"",VLOOKUP(Zapisy!B13808,JPK_KR!AP:AV,7,FALSE),"")</f>
        <v/>
      </c>
      <c r="E13815" s="25" t="str">
        <f>IF(B13815&lt;&gt;"",VLOOKUP(B13815,Zapisy!B13808:D13816,3,FALSE),"")</f>
        <v/>
      </c>
      <c r="F13815" s="35" t="str">
        <f>IF(B13815&lt;&gt;"",VLOOKUP(B13815,Zapisy!B13808:C13816,2,FALSE),"")</f>
        <v/>
      </c>
      <c r="G13815" s="25" t="str">
        <f>IF(B13815&lt;&gt;"",VLOOKUP(B13815,Zapisy!B13808:G13808,6,FALSE),"")</f>
        <v/>
      </c>
      <c r="H13815" s="35" t="str">
        <f>IF(B13815&lt;&gt;"",VLOOKUP(B13815,Zapisy!B13808:F13818,5,FALSE),"")</f>
        <v/>
      </c>
      <c r="I13815" s="14" t="str">
        <f>IF(B13815&lt;&gt;"",VLOOKUP(B13815,Dziennik!B:F,5,FALSE),"")</f>
        <v/>
      </c>
    </row>
    <row r="13816" spans="2:9" x14ac:dyDescent="0.2">
      <c r="B13816" s="14" t="str">
        <f>IF(Zapisy!B13809&lt;&gt;"",Zapisy!B13809,"")</f>
        <v/>
      </c>
      <c r="C13816" s="14" t="str">
        <f>IF(B13816&lt;&gt;"",VLOOKUP(B13816,JPK_KR!AP:AR,3,FALSE),"")</f>
        <v/>
      </c>
      <c r="D13816" s="32" t="str">
        <f>IF(B13816&lt;&gt;"",VLOOKUP(Zapisy!B13809,JPK_KR!AP:AV,7,FALSE),"")</f>
        <v/>
      </c>
      <c r="E13816" s="25" t="str">
        <f>IF(B13816&lt;&gt;"",VLOOKUP(B13816,Zapisy!B13809:D13817,3,FALSE),"")</f>
        <v/>
      </c>
      <c r="F13816" s="35" t="str">
        <f>IF(B13816&lt;&gt;"",VLOOKUP(B13816,Zapisy!B13809:C13817,2,FALSE),"")</f>
        <v/>
      </c>
      <c r="G13816" s="25" t="str">
        <f>IF(B13816&lt;&gt;"",VLOOKUP(B13816,Zapisy!B13809:G13809,6,FALSE),"")</f>
        <v/>
      </c>
      <c r="H13816" s="35" t="str">
        <f>IF(B13816&lt;&gt;"",VLOOKUP(B13816,Zapisy!B13809:F13819,5,FALSE),"")</f>
        <v/>
      </c>
      <c r="I13816" s="14" t="str">
        <f>IF(B13816&lt;&gt;"",VLOOKUP(B13816,Dziennik!B:F,5,FALSE),"")</f>
        <v/>
      </c>
    </row>
    <row r="13817" spans="2:9" x14ac:dyDescent="0.2">
      <c r="B13817" s="14" t="str">
        <f>IF(Zapisy!B13810&lt;&gt;"",Zapisy!B13810,"")</f>
        <v/>
      </c>
      <c r="C13817" s="14" t="str">
        <f>IF(B13817&lt;&gt;"",VLOOKUP(B13817,JPK_KR!AP:AR,3,FALSE),"")</f>
        <v/>
      </c>
      <c r="D13817" s="32" t="str">
        <f>IF(B13817&lt;&gt;"",VLOOKUP(Zapisy!B13810,JPK_KR!AP:AV,7,FALSE),"")</f>
        <v/>
      </c>
      <c r="E13817" s="25" t="str">
        <f>IF(B13817&lt;&gt;"",VLOOKUP(B13817,Zapisy!B13810:D13818,3,FALSE),"")</f>
        <v/>
      </c>
      <c r="F13817" s="35" t="str">
        <f>IF(B13817&lt;&gt;"",VLOOKUP(B13817,Zapisy!B13810:C13818,2,FALSE),"")</f>
        <v/>
      </c>
      <c r="G13817" s="25" t="str">
        <f>IF(B13817&lt;&gt;"",VLOOKUP(B13817,Zapisy!B13810:G13810,6,FALSE),"")</f>
        <v/>
      </c>
      <c r="H13817" s="35" t="str">
        <f>IF(B13817&lt;&gt;"",VLOOKUP(B13817,Zapisy!B13810:F13820,5,FALSE),"")</f>
        <v/>
      </c>
      <c r="I13817" s="14" t="str">
        <f>IF(B13817&lt;&gt;"",VLOOKUP(B13817,Dziennik!B:F,5,FALSE),"")</f>
        <v/>
      </c>
    </row>
    <row r="13818" spans="2:9" x14ac:dyDescent="0.2">
      <c r="B13818" s="14" t="str">
        <f>IF(Zapisy!B13811&lt;&gt;"",Zapisy!B13811,"")</f>
        <v/>
      </c>
      <c r="C13818" s="14" t="str">
        <f>IF(B13818&lt;&gt;"",VLOOKUP(B13818,JPK_KR!AP:AR,3,FALSE),"")</f>
        <v/>
      </c>
      <c r="D13818" s="32" t="str">
        <f>IF(B13818&lt;&gt;"",VLOOKUP(Zapisy!B13811,JPK_KR!AP:AV,7,FALSE),"")</f>
        <v/>
      </c>
      <c r="E13818" s="25" t="str">
        <f>IF(B13818&lt;&gt;"",VLOOKUP(B13818,Zapisy!B13811:D13819,3,FALSE),"")</f>
        <v/>
      </c>
      <c r="F13818" s="35" t="str">
        <f>IF(B13818&lt;&gt;"",VLOOKUP(B13818,Zapisy!B13811:C13819,2,FALSE),"")</f>
        <v/>
      </c>
      <c r="G13818" s="25" t="str">
        <f>IF(B13818&lt;&gt;"",VLOOKUP(B13818,Zapisy!B13811:G13811,6,FALSE),"")</f>
        <v/>
      </c>
      <c r="H13818" s="35" t="str">
        <f>IF(B13818&lt;&gt;"",VLOOKUP(B13818,Zapisy!B13811:F13821,5,FALSE),"")</f>
        <v/>
      </c>
      <c r="I13818" s="14" t="str">
        <f>IF(B13818&lt;&gt;"",VLOOKUP(B13818,Dziennik!B:F,5,FALSE),"")</f>
        <v/>
      </c>
    </row>
    <row r="13819" spans="2:9" x14ac:dyDescent="0.2">
      <c r="B13819" s="14" t="str">
        <f>IF(Zapisy!B13812&lt;&gt;"",Zapisy!B13812,"")</f>
        <v/>
      </c>
      <c r="C13819" s="14" t="str">
        <f>IF(B13819&lt;&gt;"",VLOOKUP(B13819,JPK_KR!AP:AR,3,FALSE),"")</f>
        <v/>
      </c>
      <c r="D13819" s="32" t="str">
        <f>IF(B13819&lt;&gt;"",VLOOKUP(Zapisy!B13812,JPK_KR!AP:AV,7,FALSE),"")</f>
        <v/>
      </c>
      <c r="E13819" s="25" t="str">
        <f>IF(B13819&lt;&gt;"",VLOOKUP(B13819,Zapisy!B13812:D13820,3,FALSE),"")</f>
        <v/>
      </c>
      <c r="F13819" s="35" t="str">
        <f>IF(B13819&lt;&gt;"",VLOOKUP(B13819,Zapisy!B13812:C13820,2,FALSE),"")</f>
        <v/>
      </c>
      <c r="G13819" s="25" t="str">
        <f>IF(B13819&lt;&gt;"",VLOOKUP(B13819,Zapisy!B13812:G13812,6,FALSE),"")</f>
        <v/>
      </c>
      <c r="H13819" s="35" t="str">
        <f>IF(B13819&lt;&gt;"",VLOOKUP(B13819,Zapisy!B13812:F13822,5,FALSE),"")</f>
        <v/>
      </c>
      <c r="I13819" s="14" t="str">
        <f>IF(B13819&lt;&gt;"",VLOOKUP(B13819,Dziennik!B:F,5,FALSE),"")</f>
        <v/>
      </c>
    </row>
    <row r="13820" spans="2:9" x14ac:dyDescent="0.2">
      <c r="B13820" s="14" t="str">
        <f>IF(Zapisy!B13813&lt;&gt;"",Zapisy!B13813,"")</f>
        <v/>
      </c>
      <c r="C13820" s="14" t="str">
        <f>IF(B13820&lt;&gt;"",VLOOKUP(B13820,JPK_KR!AP:AR,3,FALSE),"")</f>
        <v/>
      </c>
      <c r="D13820" s="32" t="str">
        <f>IF(B13820&lt;&gt;"",VLOOKUP(Zapisy!B13813,JPK_KR!AP:AV,7,FALSE),"")</f>
        <v/>
      </c>
      <c r="E13820" s="25" t="str">
        <f>IF(B13820&lt;&gt;"",VLOOKUP(B13820,Zapisy!B13813:D13821,3,FALSE),"")</f>
        <v/>
      </c>
      <c r="F13820" s="35" t="str">
        <f>IF(B13820&lt;&gt;"",VLOOKUP(B13820,Zapisy!B13813:C13821,2,FALSE),"")</f>
        <v/>
      </c>
      <c r="G13820" s="25" t="str">
        <f>IF(B13820&lt;&gt;"",VLOOKUP(B13820,Zapisy!B13813:G13813,6,FALSE),"")</f>
        <v/>
      </c>
      <c r="H13820" s="35" t="str">
        <f>IF(B13820&lt;&gt;"",VLOOKUP(B13820,Zapisy!B13813:F13823,5,FALSE),"")</f>
        <v/>
      </c>
      <c r="I13820" s="14" t="str">
        <f>IF(B13820&lt;&gt;"",VLOOKUP(B13820,Dziennik!B:F,5,FALSE),"")</f>
        <v/>
      </c>
    </row>
    <row r="13821" spans="2:9" x14ac:dyDescent="0.2">
      <c r="B13821" s="14" t="str">
        <f>IF(Zapisy!B13814&lt;&gt;"",Zapisy!B13814,"")</f>
        <v/>
      </c>
      <c r="C13821" s="14" t="str">
        <f>IF(B13821&lt;&gt;"",VLOOKUP(B13821,JPK_KR!AP:AR,3,FALSE),"")</f>
        <v/>
      </c>
      <c r="D13821" s="32" t="str">
        <f>IF(B13821&lt;&gt;"",VLOOKUP(Zapisy!B13814,JPK_KR!AP:AV,7,FALSE),"")</f>
        <v/>
      </c>
      <c r="E13821" s="25" t="str">
        <f>IF(B13821&lt;&gt;"",VLOOKUP(B13821,Zapisy!B13814:D13822,3,FALSE),"")</f>
        <v/>
      </c>
      <c r="F13821" s="35" t="str">
        <f>IF(B13821&lt;&gt;"",VLOOKUP(B13821,Zapisy!B13814:C13822,2,FALSE),"")</f>
        <v/>
      </c>
      <c r="G13821" s="25" t="str">
        <f>IF(B13821&lt;&gt;"",VLOOKUP(B13821,Zapisy!B13814:G13814,6,FALSE),"")</f>
        <v/>
      </c>
      <c r="H13821" s="35" t="str">
        <f>IF(B13821&lt;&gt;"",VLOOKUP(B13821,Zapisy!B13814:F13824,5,FALSE),"")</f>
        <v/>
      </c>
      <c r="I13821" s="14" t="str">
        <f>IF(B13821&lt;&gt;"",VLOOKUP(B13821,Dziennik!B:F,5,FALSE),"")</f>
        <v/>
      </c>
    </row>
    <row r="13822" spans="2:9" x14ac:dyDescent="0.2">
      <c r="B13822" s="14" t="str">
        <f>IF(Zapisy!B13815&lt;&gt;"",Zapisy!B13815,"")</f>
        <v/>
      </c>
      <c r="C13822" s="14" t="str">
        <f>IF(B13822&lt;&gt;"",VLOOKUP(B13822,JPK_KR!AP:AR,3,FALSE),"")</f>
        <v/>
      </c>
      <c r="D13822" s="32" t="str">
        <f>IF(B13822&lt;&gt;"",VLOOKUP(Zapisy!B13815,JPK_KR!AP:AV,7,FALSE),"")</f>
        <v/>
      </c>
      <c r="E13822" s="25" t="str">
        <f>IF(B13822&lt;&gt;"",VLOOKUP(B13822,Zapisy!B13815:D13823,3,FALSE),"")</f>
        <v/>
      </c>
      <c r="F13822" s="35" t="str">
        <f>IF(B13822&lt;&gt;"",VLOOKUP(B13822,Zapisy!B13815:C13823,2,FALSE),"")</f>
        <v/>
      </c>
      <c r="G13822" s="25" t="str">
        <f>IF(B13822&lt;&gt;"",VLOOKUP(B13822,Zapisy!B13815:G13815,6,FALSE),"")</f>
        <v/>
      </c>
      <c r="H13822" s="35" t="str">
        <f>IF(B13822&lt;&gt;"",VLOOKUP(B13822,Zapisy!B13815:F13825,5,FALSE),"")</f>
        <v/>
      </c>
      <c r="I13822" s="14" t="str">
        <f>IF(B13822&lt;&gt;"",VLOOKUP(B13822,Dziennik!B:F,5,FALSE),"")</f>
        <v/>
      </c>
    </row>
    <row r="13823" spans="2:9" x14ac:dyDescent="0.2">
      <c r="B13823" s="14" t="str">
        <f>IF(Zapisy!B13816&lt;&gt;"",Zapisy!B13816,"")</f>
        <v/>
      </c>
      <c r="C13823" s="14" t="str">
        <f>IF(B13823&lt;&gt;"",VLOOKUP(B13823,JPK_KR!AP:AR,3,FALSE),"")</f>
        <v/>
      </c>
      <c r="D13823" s="32" t="str">
        <f>IF(B13823&lt;&gt;"",VLOOKUP(Zapisy!B13816,JPK_KR!AP:AV,7,FALSE),"")</f>
        <v/>
      </c>
      <c r="E13823" s="25" t="str">
        <f>IF(B13823&lt;&gt;"",VLOOKUP(B13823,Zapisy!B13816:D13824,3,FALSE),"")</f>
        <v/>
      </c>
      <c r="F13823" s="35" t="str">
        <f>IF(B13823&lt;&gt;"",VLOOKUP(B13823,Zapisy!B13816:C13824,2,FALSE),"")</f>
        <v/>
      </c>
      <c r="G13823" s="25" t="str">
        <f>IF(B13823&lt;&gt;"",VLOOKUP(B13823,Zapisy!B13816:G13816,6,FALSE),"")</f>
        <v/>
      </c>
      <c r="H13823" s="35" t="str">
        <f>IF(B13823&lt;&gt;"",VLOOKUP(B13823,Zapisy!B13816:F13826,5,FALSE),"")</f>
        <v/>
      </c>
      <c r="I13823" s="14" t="str">
        <f>IF(B13823&lt;&gt;"",VLOOKUP(B13823,Dziennik!B:F,5,FALSE),"")</f>
        <v/>
      </c>
    </row>
    <row r="13824" spans="2:9" x14ac:dyDescent="0.2">
      <c r="B13824" s="14" t="str">
        <f>IF(Zapisy!B13817&lt;&gt;"",Zapisy!B13817,"")</f>
        <v/>
      </c>
      <c r="C13824" s="14" t="str">
        <f>IF(B13824&lt;&gt;"",VLOOKUP(B13824,JPK_KR!AP:AR,3,FALSE),"")</f>
        <v/>
      </c>
      <c r="D13824" s="32" t="str">
        <f>IF(B13824&lt;&gt;"",VLOOKUP(Zapisy!B13817,JPK_KR!AP:AV,7,FALSE),"")</f>
        <v/>
      </c>
      <c r="E13824" s="25" t="str">
        <f>IF(B13824&lt;&gt;"",VLOOKUP(B13824,Zapisy!B13817:D13825,3,FALSE),"")</f>
        <v/>
      </c>
      <c r="F13824" s="35" t="str">
        <f>IF(B13824&lt;&gt;"",VLOOKUP(B13824,Zapisy!B13817:C13825,2,FALSE),"")</f>
        <v/>
      </c>
      <c r="G13824" s="25" t="str">
        <f>IF(B13824&lt;&gt;"",VLOOKUP(B13824,Zapisy!B13817:G13817,6,FALSE),"")</f>
        <v/>
      </c>
      <c r="H13824" s="35" t="str">
        <f>IF(B13824&lt;&gt;"",VLOOKUP(B13824,Zapisy!B13817:F13827,5,FALSE),"")</f>
        <v/>
      </c>
      <c r="I13824" s="14" t="str">
        <f>IF(B13824&lt;&gt;"",VLOOKUP(B13824,Dziennik!B:F,5,FALSE),"")</f>
        <v/>
      </c>
    </row>
    <row r="13825" spans="2:9" x14ac:dyDescent="0.2">
      <c r="B13825" s="14" t="str">
        <f>IF(Zapisy!B13818&lt;&gt;"",Zapisy!B13818,"")</f>
        <v/>
      </c>
      <c r="C13825" s="14" t="str">
        <f>IF(B13825&lt;&gt;"",VLOOKUP(B13825,JPK_KR!AP:AR,3,FALSE),"")</f>
        <v/>
      </c>
      <c r="D13825" s="32" t="str">
        <f>IF(B13825&lt;&gt;"",VLOOKUP(Zapisy!B13818,JPK_KR!AP:AV,7,FALSE),"")</f>
        <v/>
      </c>
      <c r="E13825" s="25" t="str">
        <f>IF(B13825&lt;&gt;"",VLOOKUP(B13825,Zapisy!B13818:D13826,3,FALSE),"")</f>
        <v/>
      </c>
      <c r="F13825" s="35" t="str">
        <f>IF(B13825&lt;&gt;"",VLOOKUP(B13825,Zapisy!B13818:C13826,2,FALSE),"")</f>
        <v/>
      </c>
      <c r="G13825" s="25" t="str">
        <f>IF(B13825&lt;&gt;"",VLOOKUP(B13825,Zapisy!B13818:G13818,6,FALSE),"")</f>
        <v/>
      </c>
      <c r="H13825" s="35" t="str">
        <f>IF(B13825&lt;&gt;"",VLOOKUP(B13825,Zapisy!B13818:F13828,5,FALSE),"")</f>
        <v/>
      </c>
      <c r="I13825" s="14" t="str">
        <f>IF(B13825&lt;&gt;"",VLOOKUP(B13825,Dziennik!B:F,5,FALSE),"")</f>
        <v/>
      </c>
    </row>
    <row r="13826" spans="2:9" x14ac:dyDescent="0.2">
      <c r="B13826" s="14" t="str">
        <f>IF(Zapisy!B13819&lt;&gt;"",Zapisy!B13819,"")</f>
        <v/>
      </c>
      <c r="C13826" s="14" t="str">
        <f>IF(B13826&lt;&gt;"",VLOOKUP(B13826,JPK_KR!AP:AR,3,FALSE),"")</f>
        <v/>
      </c>
      <c r="D13826" s="32" t="str">
        <f>IF(B13826&lt;&gt;"",VLOOKUP(Zapisy!B13819,JPK_KR!AP:AV,7,FALSE),"")</f>
        <v/>
      </c>
      <c r="E13826" s="25" t="str">
        <f>IF(B13826&lt;&gt;"",VLOOKUP(B13826,Zapisy!B13819:D13827,3,FALSE),"")</f>
        <v/>
      </c>
      <c r="F13826" s="35" t="str">
        <f>IF(B13826&lt;&gt;"",VLOOKUP(B13826,Zapisy!B13819:C13827,2,FALSE),"")</f>
        <v/>
      </c>
      <c r="G13826" s="25" t="str">
        <f>IF(B13826&lt;&gt;"",VLOOKUP(B13826,Zapisy!B13819:G13819,6,FALSE),"")</f>
        <v/>
      </c>
      <c r="H13826" s="35" t="str">
        <f>IF(B13826&lt;&gt;"",VLOOKUP(B13826,Zapisy!B13819:F13829,5,FALSE),"")</f>
        <v/>
      </c>
      <c r="I13826" s="14" t="str">
        <f>IF(B13826&lt;&gt;"",VLOOKUP(B13826,Dziennik!B:F,5,FALSE),"")</f>
        <v/>
      </c>
    </row>
    <row r="13827" spans="2:9" x14ac:dyDescent="0.2">
      <c r="B13827" s="14" t="str">
        <f>IF(Zapisy!B13820&lt;&gt;"",Zapisy!B13820,"")</f>
        <v/>
      </c>
      <c r="C13827" s="14" t="str">
        <f>IF(B13827&lt;&gt;"",VLOOKUP(B13827,JPK_KR!AP:AR,3,FALSE),"")</f>
        <v/>
      </c>
      <c r="D13827" s="32" t="str">
        <f>IF(B13827&lt;&gt;"",VLOOKUP(Zapisy!B13820,JPK_KR!AP:AV,7,FALSE),"")</f>
        <v/>
      </c>
      <c r="E13827" s="25" t="str">
        <f>IF(B13827&lt;&gt;"",VLOOKUP(B13827,Zapisy!B13820:D13828,3,FALSE),"")</f>
        <v/>
      </c>
      <c r="F13827" s="35" t="str">
        <f>IF(B13827&lt;&gt;"",VLOOKUP(B13827,Zapisy!B13820:C13828,2,FALSE),"")</f>
        <v/>
      </c>
      <c r="G13827" s="25" t="str">
        <f>IF(B13827&lt;&gt;"",VLOOKUP(B13827,Zapisy!B13820:G13820,6,FALSE),"")</f>
        <v/>
      </c>
      <c r="H13827" s="35" t="str">
        <f>IF(B13827&lt;&gt;"",VLOOKUP(B13827,Zapisy!B13820:F13830,5,FALSE),"")</f>
        <v/>
      </c>
      <c r="I13827" s="14" t="str">
        <f>IF(B13827&lt;&gt;"",VLOOKUP(B13827,Dziennik!B:F,5,FALSE),"")</f>
        <v/>
      </c>
    </row>
    <row r="13828" spans="2:9" x14ac:dyDescent="0.2">
      <c r="B13828" s="14" t="str">
        <f>IF(Zapisy!B13821&lt;&gt;"",Zapisy!B13821,"")</f>
        <v/>
      </c>
      <c r="C13828" s="14" t="str">
        <f>IF(B13828&lt;&gt;"",VLOOKUP(B13828,JPK_KR!AP:AR,3,FALSE),"")</f>
        <v/>
      </c>
      <c r="D13828" s="32" t="str">
        <f>IF(B13828&lt;&gt;"",VLOOKUP(Zapisy!B13821,JPK_KR!AP:AV,7,FALSE),"")</f>
        <v/>
      </c>
      <c r="E13828" s="25" t="str">
        <f>IF(B13828&lt;&gt;"",VLOOKUP(B13828,Zapisy!B13821:D13829,3,FALSE),"")</f>
        <v/>
      </c>
      <c r="F13828" s="35" t="str">
        <f>IF(B13828&lt;&gt;"",VLOOKUP(B13828,Zapisy!B13821:C13829,2,FALSE),"")</f>
        <v/>
      </c>
      <c r="G13828" s="25" t="str">
        <f>IF(B13828&lt;&gt;"",VLOOKUP(B13828,Zapisy!B13821:G13821,6,FALSE),"")</f>
        <v/>
      </c>
      <c r="H13828" s="35" t="str">
        <f>IF(B13828&lt;&gt;"",VLOOKUP(B13828,Zapisy!B13821:F13831,5,FALSE),"")</f>
        <v/>
      </c>
      <c r="I13828" s="14" t="str">
        <f>IF(B13828&lt;&gt;"",VLOOKUP(B13828,Dziennik!B:F,5,FALSE),"")</f>
        <v/>
      </c>
    </row>
    <row r="13829" spans="2:9" x14ac:dyDescent="0.2">
      <c r="B13829" s="14" t="str">
        <f>IF(Zapisy!B13822&lt;&gt;"",Zapisy!B13822,"")</f>
        <v/>
      </c>
      <c r="C13829" s="14" t="str">
        <f>IF(B13829&lt;&gt;"",VLOOKUP(B13829,JPK_KR!AP:AR,3,FALSE),"")</f>
        <v/>
      </c>
      <c r="D13829" s="32" t="str">
        <f>IF(B13829&lt;&gt;"",VLOOKUP(Zapisy!B13822,JPK_KR!AP:AV,7,FALSE),"")</f>
        <v/>
      </c>
      <c r="E13829" s="25" t="str">
        <f>IF(B13829&lt;&gt;"",VLOOKUP(B13829,Zapisy!B13822:D13830,3,FALSE),"")</f>
        <v/>
      </c>
      <c r="F13829" s="35" t="str">
        <f>IF(B13829&lt;&gt;"",VLOOKUP(B13829,Zapisy!B13822:C13830,2,FALSE),"")</f>
        <v/>
      </c>
      <c r="G13829" s="25" t="str">
        <f>IF(B13829&lt;&gt;"",VLOOKUP(B13829,Zapisy!B13822:G13822,6,FALSE),"")</f>
        <v/>
      </c>
      <c r="H13829" s="35" t="str">
        <f>IF(B13829&lt;&gt;"",VLOOKUP(B13829,Zapisy!B13822:F13832,5,FALSE),"")</f>
        <v/>
      </c>
      <c r="I13829" s="14" t="str">
        <f>IF(B13829&lt;&gt;"",VLOOKUP(B13829,Dziennik!B:F,5,FALSE),"")</f>
        <v/>
      </c>
    </row>
    <row r="13830" spans="2:9" x14ac:dyDescent="0.2">
      <c r="B13830" s="14" t="str">
        <f>IF(Zapisy!B13823&lt;&gt;"",Zapisy!B13823,"")</f>
        <v/>
      </c>
      <c r="C13830" s="14" t="str">
        <f>IF(B13830&lt;&gt;"",VLOOKUP(B13830,JPK_KR!AP:AR,3,FALSE),"")</f>
        <v/>
      </c>
      <c r="D13830" s="32" t="str">
        <f>IF(B13830&lt;&gt;"",VLOOKUP(Zapisy!B13823,JPK_KR!AP:AV,7,FALSE),"")</f>
        <v/>
      </c>
      <c r="E13830" s="25" t="str">
        <f>IF(B13830&lt;&gt;"",VLOOKUP(B13830,Zapisy!B13823:D13831,3,FALSE),"")</f>
        <v/>
      </c>
      <c r="F13830" s="35" t="str">
        <f>IF(B13830&lt;&gt;"",VLOOKUP(B13830,Zapisy!B13823:C13831,2,FALSE),"")</f>
        <v/>
      </c>
      <c r="G13830" s="25" t="str">
        <f>IF(B13830&lt;&gt;"",VLOOKUP(B13830,Zapisy!B13823:G13823,6,FALSE),"")</f>
        <v/>
      </c>
      <c r="H13830" s="35" t="str">
        <f>IF(B13830&lt;&gt;"",VLOOKUP(B13830,Zapisy!B13823:F13833,5,FALSE),"")</f>
        <v/>
      </c>
      <c r="I13830" s="14" t="str">
        <f>IF(B13830&lt;&gt;"",VLOOKUP(B13830,Dziennik!B:F,5,FALSE),"")</f>
        <v/>
      </c>
    </row>
    <row r="13831" spans="2:9" x14ac:dyDescent="0.2">
      <c r="B13831" s="14" t="str">
        <f>IF(Zapisy!B13824&lt;&gt;"",Zapisy!B13824,"")</f>
        <v/>
      </c>
      <c r="C13831" s="14" t="str">
        <f>IF(B13831&lt;&gt;"",VLOOKUP(B13831,JPK_KR!AP:AR,3,FALSE),"")</f>
        <v/>
      </c>
      <c r="D13831" s="32" t="str">
        <f>IF(B13831&lt;&gt;"",VLOOKUP(Zapisy!B13824,JPK_KR!AP:AV,7,FALSE),"")</f>
        <v/>
      </c>
      <c r="E13831" s="25" t="str">
        <f>IF(B13831&lt;&gt;"",VLOOKUP(B13831,Zapisy!B13824:D13832,3,FALSE),"")</f>
        <v/>
      </c>
      <c r="F13831" s="35" t="str">
        <f>IF(B13831&lt;&gt;"",VLOOKUP(B13831,Zapisy!B13824:C13832,2,FALSE),"")</f>
        <v/>
      </c>
      <c r="G13831" s="25" t="str">
        <f>IF(B13831&lt;&gt;"",VLOOKUP(B13831,Zapisy!B13824:G13824,6,FALSE),"")</f>
        <v/>
      </c>
      <c r="H13831" s="35" t="str">
        <f>IF(B13831&lt;&gt;"",VLOOKUP(B13831,Zapisy!B13824:F13834,5,FALSE),"")</f>
        <v/>
      </c>
      <c r="I13831" s="14" t="str">
        <f>IF(B13831&lt;&gt;"",VLOOKUP(B13831,Dziennik!B:F,5,FALSE),"")</f>
        <v/>
      </c>
    </row>
    <row r="13832" spans="2:9" x14ac:dyDescent="0.2">
      <c r="B13832" s="14" t="str">
        <f>IF(Zapisy!B13825&lt;&gt;"",Zapisy!B13825,"")</f>
        <v/>
      </c>
      <c r="C13832" s="14" t="str">
        <f>IF(B13832&lt;&gt;"",VLOOKUP(B13832,JPK_KR!AP:AR,3,FALSE),"")</f>
        <v/>
      </c>
      <c r="D13832" s="32" t="str">
        <f>IF(B13832&lt;&gt;"",VLOOKUP(Zapisy!B13825,JPK_KR!AP:AV,7,FALSE),"")</f>
        <v/>
      </c>
      <c r="E13832" s="25" t="str">
        <f>IF(B13832&lt;&gt;"",VLOOKUP(B13832,Zapisy!B13825:D13833,3,FALSE),"")</f>
        <v/>
      </c>
      <c r="F13832" s="35" t="str">
        <f>IF(B13832&lt;&gt;"",VLOOKUP(B13832,Zapisy!B13825:C13833,2,FALSE),"")</f>
        <v/>
      </c>
      <c r="G13832" s="25" t="str">
        <f>IF(B13832&lt;&gt;"",VLOOKUP(B13832,Zapisy!B13825:G13825,6,FALSE),"")</f>
        <v/>
      </c>
      <c r="H13832" s="35" t="str">
        <f>IF(B13832&lt;&gt;"",VLOOKUP(B13832,Zapisy!B13825:F13835,5,FALSE),"")</f>
        <v/>
      </c>
      <c r="I13832" s="14" t="str">
        <f>IF(B13832&lt;&gt;"",VLOOKUP(B13832,Dziennik!B:F,5,FALSE),"")</f>
        <v/>
      </c>
    </row>
    <row r="13833" spans="2:9" x14ac:dyDescent="0.2">
      <c r="B13833" s="14" t="str">
        <f>IF(Zapisy!B13826&lt;&gt;"",Zapisy!B13826,"")</f>
        <v/>
      </c>
      <c r="C13833" s="14" t="str">
        <f>IF(B13833&lt;&gt;"",VLOOKUP(B13833,JPK_KR!AP:AR,3,FALSE),"")</f>
        <v/>
      </c>
      <c r="D13833" s="32" t="str">
        <f>IF(B13833&lt;&gt;"",VLOOKUP(Zapisy!B13826,JPK_KR!AP:AV,7,FALSE),"")</f>
        <v/>
      </c>
      <c r="E13833" s="25" t="str">
        <f>IF(B13833&lt;&gt;"",VLOOKUP(B13833,Zapisy!B13826:D13834,3,FALSE),"")</f>
        <v/>
      </c>
      <c r="F13833" s="35" t="str">
        <f>IF(B13833&lt;&gt;"",VLOOKUP(B13833,Zapisy!B13826:C13834,2,FALSE),"")</f>
        <v/>
      </c>
      <c r="G13833" s="25" t="str">
        <f>IF(B13833&lt;&gt;"",VLOOKUP(B13833,Zapisy!B13826:G13826,6,FALSE),"")</f>
        <v/>
      </c>
      <c r="H13833" s="35" t="str">
        <f>IF(B13833&lt;&gt;"",VLOOKUP(B13833,Zapisy!B13826:F13836,5,FALSE),"")</f>
        <v/>
      </c>
      <c r="I13833" s="14" t="str">
        <f>IF(B13833&lt;&gt;"",VLOOKUP(B13833,Dziennik!B:F,5,FALSE),"")</f>
        <v/>
      </c>
    </row>
    <row r="13834" spans="2:9" x14ac:dyDescent="0.2">
      <c r="B13834" s="14" t="str">
        <f>IF(Zapisy!B13827&lt;&gt;"",Zapisy!B13827,"")</f>
        <v/>
      </c>
      <c r="C13834" s="14" t="str">
        <f>IF(B13834&lt;&gt;"",VLOOKUP(B13834,JPK_KR!AP:AR,3,FALSE),"")</f>
        <v/>
      </c>
      <c r="D13834" s="32" t="str">
        <f>IF(B13834&lt;&gt;"",VLOOKUP(Zapisy!B13827,JPK_KR!AP:AV,7,FALSE),"")</f>
        <v/>
      </c>
      <c r="E13834" s="25" t="str">
        <f>IF(B13834&lt;&gt;"",VLOOKUP(B13834,Zapisy!B13827:D13835,3,FALSE),"")</f>
        <v/>
      </c>
      <c r="F13834" s="35" t="str">
        <f>IF(B13834&lt;&gt;"",VLOOKUP(B13834,Zapisy!B13827:C13835,2,FALSE),"")</f>
        <v/>
      </c>
      <c r="G13834" s="25" t="str">
        <f>IF(B13834&lt;&gt;"",VLOOKUP(B13834,Zapisy!B13827:G13827,6,FALSE),"")</f>
        <v/>
      </c>
      <c r="H13834" s="35" t="str">
        <f>IF(B13834&lt;&gt;"",VLOOKUP(B13834,Zapisy!B13827:F13837,5,FALSE),"")</f>
        <v/>
      </c>
      <c r="I13834" s="14" t="str">
        <f>IF(B13834&lt;&gt;"",VLOOKUP(B13834,Dziennik!B:F,5,FALSE),"")</f>
        <v/>
      </c>
    </row>
    <row r="13835" spans="2:9" x14ac:dyDescent="0.2">
      <c r="B13835" s="14" t="str">
        <f>IF(Zapisy!B13828&lt;&gt;"",Zapisy!B13828,"")</f>
        <v/>
      </c>
      <c r="C13835" s="14" t="str">
        <f>IF(B13835&lt;&gt;"",VLOOKUP(B13835,JPK_KR!AP:AR,3,FALSE),"")</f>
        <v/>
      </c>
      <c r="D13835" s="32" t="str">
        <f>IF(B13835&lt;&gt;"",VLOOKUP(Zapisy!B13828,JPK_KR!AP:AV,7,FALSE),"")</f>
        <v/>
      </c>
      <c r="E13835" s="25" t="str">
        <f>IF(B13835&lt;&gt;"",VLOOKUP(B13835,Zapisy!B13828:D13836,3,FALSE),"")</f>
        <v/>
      </c>
      <c r="F13835" s="35" t="str">
        <f>IF(B13835&lt;&gt;"",VLOOKUP(B13835,Zapisy!B13828:C13836,2,FALSE),"")</f>
        <v/>
      </c>
      <c r="G13835" s="25" t="str">
        <f>IF(B13835&lt;&gt;"",VLOOKUP(B13835,Zapisy!B13828:G13828,6,FALSE),"")</f>
        <v/>
      </c>
      <c r="H13835" s="35" t="str">
        <f>IF(B13835&lt;&gt;"",VLOOKUP(B13835,Zapisy!B13828:F13838,5,FALSE),"")</f>
        <v/>
      </c>
      <c r="I13835" s="14" t="str">
        <f>IF(B13835&lt;&gt;"",VLOOKUP(B13835,Dziennik!B:F,5,FALSE),"")</f>
        <v/>
      </c>
    </row>
    <row r="13836" spans="2:9" x14ac:dyDescent="0.2">
      <c r="B13836" s="14" t="str">
        <f>IF(Zapisy!B13829&lt;&gt;"",Zapisy!B13829,"")</f>
        <v/>
      </c>
      <c r="C13836" s="14" t="str">
        <f>IF(B13836&lt;&gt;"",VLOOKUP(B13836,JPK_KR!AP:AR,3,FALSE),"")</f>
        <v/>
      </c>
      <c r="D13836" s="32" t="str">
        <f>IF(B13836&lt;&gt;"",VLOOKUP(Zapisy!B13829,JPK_KR!AP:AV,7,FALSE),"")</f>
        <v/>
      </c>
      <c r="E13836" s="25" t="str">
        <f>IF(B13836&lt;&gt;"",VLOOKUP(B13836,Zapisy!B13829:D13837,3,FALSE),"")</f>
        <v/>
      </c>
      <c r="F13836" s="35" t="str">
        <f>IF(B13836&lt;&gt;"",VLOOKUP(B13836,Zapisy!B13829:C13837,2,FALSE),"")</f>
        <v/>
      </c>
      <c r="G13836" s="25" t="str">
        <f>IF(B13836&lt;&gt;"",VLOOKUP(B13836,Zapisy!B13829:G13829,6,FALSE),"")</f>
        <v/>
      </c>
      <c r="H13836" s="35" t="str">
        <f>IF(B13836&lt;&gt;"",VLOOKUP(B13836,Zapisy!B13829:F13839,5,FALSE),"")</f>
        <v/>
      </c>
      <c r="I13836" s="14" t="str">
        <f>IF(B13836&lt;&gt;"",VLOOKUP(B13836,Dziennik!B:F,5,FALSE),"")</f>
        <v/>
      </c>
    </row>
    <row r="13837" spans="2:9" x14ac:dyDescent="0.2">
      <c r="B13837" s="14" t="str">
        <f>IF(Zapisy!B13830&lt;&gt;"",Zapisy!B13830,"")</f>
        <v/>
      </c>
      <c r="C13837" s="14" t="str">
        <f>IF(B13837&lt;&gt;"",VLOOKUP(B13837,JPK_KR!AP:AR,3,FALSE),"")</f>
        <v/>
      </c>
      <c r="D13837" s="32" t="str">
        <f>IF(B13837&lt;&gt;"",VLOOKUP(Zapisy!B13830,JPK_KR!AP:AV,7,FALSE),"")</f>
        <v/>
      </c>
      <c r="E13837" s="25" t="str">
        <f>IF(B13837&lt;&gt;"",VLOOKUP(B13837,Zapisy!B13830:D13838,3,FALSE),"")</f>
        <v/>
      </c>
      <c r="F13837" s="35" t="str">
        <f>IF(B13837&lt;&gt;"",VLOOKUP(B13837,Zapisy!B13830:C13838,2,FALSE),"")</f>
        <v/>
      </c>
      <c r="G13837" s="25" t="str">
        <f>IF(B13837&lt;&gt;"",VLOOKUP(B13837,Zapisy!B13830:G13830,6,FALSE),"")</f>
        <v/>
      </c>
      <c r="H13837" s="35" t="str">
        <f>IF(B13837&lt;&gt;"",VLOOKUP(B13837,Zapisy!B13830:F13840,5,FALSE),"")</f>
        <v/>
      </c>
      <c r="I13837" s="14" t="str">
        <f>IF(B13837&lt;&gt;"",VLOOKUP(B13837,Dziennik!B:F,5,FALSE),"")</f>
        <v/>
      </c>
    </row>
    <row r="13838" spans="2:9" x14ac:dyDescent="0.2">
      <c r="B13838" s="14" t="str">
        <f>IF(Zapisy!B13831&lt;&gt;"",Zapisy!B13831,"")</f>
        <v/>
      </c>
      <c r="C13838" s="14" t="str">
        <f>IF(B13838&lt;&gt;"",VLOOKUP(B13838,JPK_KR!AP:AR,3,FALSE),"")</f>
        <v/>
      </c>
      <c r="D13838" s="32" t="str">
        <f>IF(B13838&lt;&gt;"",VLOOKUP(Zapisy!B13831,JPK_KR!AP:AV,7,FALSE),"")</f>
        <v/>
      </c>
      <c r="E13838" s="25" t="str">
        <f>IF(B13838&lt;&gt;"",VLOOKUP(B13838,Zapisy!B13831:D13839,3,FALSE),"")</f>
        <v/>
      </c>
      <c r="F13838" s="35" t="str">
        <f>IF(B13838&lt;&gt;"",VLOOKUP(B13838,Zapisy!B13831:C13839,2,FALSE),"")</f>
        <v/>
      </c>
      <c r="G13838" s="25" t="str">
        <f>IF(B13838&lt;&gt;"",VLOOKUP(B13838,Zapisy!B13831:G13831,6,FALSE),"")</f>
        <v/>
      </c>
      <c r="H13838" s="35" t="str">
        <f>IF(B13838&lt;&gt;"",VLOOKUP(B13838,Zapisy!B13831:F13841,5,FALSE),"")</f>
        <v/>
      </c>
      <c r="I13838" s="14" t="str">
        <f>IF(B13838&lt;&gt;"",VLOOKUP(B13838,Dziennik!B:F,5,FALSE),"")</f>
        <v/>
      </c>
    </row>
    <row r="13839" spans="2:9" x14ac:dyDescent="0.2">
      <c r="B13839" s="14" t="str">
        <f>IF(Zapisy!B13832&lt;&gt;"",Zapisy!B13832,"")</f>
        <v/>
      </c>
      <c r="C13839" s="14" t="str">
        <f>IF(B13839&lt;&gt;"",VLOOKUP(B13839,JPK_KR!AP:AR,3,FALSE),"")</f>
        <v/>
      </c>
      <c r="D13839" s="32" t="str">
        <f>IF(B13839&lt;&gt;"",VLOOKUP(Zapisy!B13832,JPK_KR!AP:AV,7,FALSE),"")</f>
        <v/>
      </c>
      <c r="E13839" s="25" t="str">
        <f>IF(B13839&lt;&gt;"",VLOOKUP(B13839,Zapisy!B13832:D13840,3,FALSE),"")</f>
        <v/>
      </c>
      <c r="F13839" s="35" t="str">
        <f>IF(B13839&lt;&gt;"",VLOOKUP(B13839,Zapisy!B13832:C13840,2,FALSE),"")</f>
        <v/>
      </c>
      <c r="G13839" s="25" t="str">
        <f>IF(B13839&lt;&gt;"",VLOOKUP(B13839,Zapisy!B13832:G13832,6,FALSE),"")</f>
        <v/>
      </c>
      <c r="H13839" s="35" t="str">
        <f>IF(B13839&lt;&gt;"",VLOOKUP(B13839,Zapisy!B13832:F13842,5,FALSE),"")</f>
        <v/>
      </c>
      <c r="I13839" s="14" t="str">
        <f>IF(B13839&lt;&gt;"",VLOOKUP(B13839,Dziennik!B:F,5,FALSE),"")</f>
        <v/>
      </c>
    </row>
    <row r="13840" spans="2:9" x14ac:dyDescent="0.2">
      <c r="B13840" s="14" t="str">
        <f>IF(Zapisy!B13833&lt;&gt;"",Zapisy!B13833,"")</f>
        <v/>
      </c>
      <c r="C13840" s="14" t="str">
        <f>IF(B13840&lt;&gt;"",VLOOKUP(B13840,JPK_KR!AP:AR,3,FALSE),"")</f>
        <v/>
      </c>
      <c r="D13840" s="32" t="str">
        <f>IF(B13840&lt;&gt;"",VLOOKUP(Zapisy!B13833,JPK_KR!AP:AV,7,FALSE),"")</f>
        <v/>
      </c>
      <c r="E13840" s="25" t="str">
        <f>IF(B13840&lt;&gt;"",VLOOKUP(B13840,Zapisy!B13833:D13841,3,FALSE),"")</f>
        <v/>
      </c>
      <c r="F13840" s="35" t="str">
        <f>IF(B13840&lt;&gt;"",VLOOKUP(B13840,Zapisy!B13833:C13841,2,FALSE),"")</f>
        <v/>
      </c>
      <c r="G13840" s="25" t="str">
        <f>IF(B13840&lt;&gt;"",VLOOKUP(B13840,Zapisy!B13833:G13833,6,FALSE),"")</f>
        <v/>
      </c>
      <c r="H13840" s="35" t="str">
        <f>IF(B13840&lt;&gt;"",VLOOKUP(B13840,Zapisy!B13833:F13843,5,FALSE),"")</f>
        <v/>
      </c>
      <c r="I13840" s="14" t="str">
        <f>IF(B13840&lt;&gt;"",VLOOKUP(B13840,Dziennik!B:F,5,FALSE),"")</f>
        <v/>
      </c>
    </row>
    <row r="13841" spans="2:9" x14ac:dyDescent="0.2">
      <c r="B13841" s="14" t="str">
        <f>IF(Zapisy!B13834&lt;&gt;"",Zapisy!B13834,"")</f>
        <v/>
      </c>
      <c r="C13841" s="14" t="str">
        <f>IF(B13841&lt;&gt;"",VLOOKUP(B13841,JPK_KR!AP:AR,3,FALSE),"")</f>
        <v/>
      </c>
      <c r="D13841" s="32" t="str">
        <f>IF(B13841&lt;&gt;"",VLOOKUP(Zapisy!B13834,JPK_KR!AP:AV,7,FALSE),"")</f>
        <v/>
      </c>
      <c r="E13841" s="25" t="str">
        <f>IF(B13841&lt;&gt;"",VLOOKUP(B13841,Zapisy!B13834:D13842,3,FALSE),"")</f>
        <v/>
      </c>
      <c r="F13841" s="35" t="str">
        <f>IF(B13841&lt;&gt;"",VLOOKUP(B13841,Zapisy!B13834:C13842,2,FALSE),"")</f>
        <v/>
      </c>
      <c r="G13841" s="25" t="str">
        <f>IF(B13841&lt;&gt;"",VLOOKUP(B13841,Zapisy!B13834:G13834,6,FALSE),"")</f>
        <v/>
      </c>
      <c r="H13841" s="35" t="str">
        <f>IF(B13841&lt;&gt;"",VLOOKUP(B13841,Zapisy!B13834:F13844,5,FALSE),"")</f>
        <v/>
      </c>
      <c r="I13841" s="14" t="str">
        <f>IF(B13841&lt;&gt;"",VLOOKUP(B13841,Dziennik!B:F,5,FALSE),"")</f>
        <v/>
      </c>
    </row>
    <row r="13842" spans="2:9" x14ac:dyDescent="0.2">
      <c r="B13842" s="14" t="str">
        <f>IF(Zapisy!B13835&lt;&gt;"",Zapisy!B13835,"")</f>
        <v/>
      </c>
      <c r="C13842" s="14" t="str">
        <f>IF(B13842&lt;&gt;"",VLOOKUP(B13842,JPK_KR!AP:AR,3,FALSE),"")</f>
        <v/>
      </c>
      <c r="D13842" s="32" t="str">
        <f>IF(B13842&lt;&gt;"",VLOOKUP(Zapisy!B13835,JPK_KR!AP:AV,7,FALSE),"")</f>
        <v/>
      </c>
      <c r="E13842" s="25" t="str">
        <f>IF(B13842&lt;&gt;"",VLOOKUP(B13842,Zapisy!B13835:D13843,3,FALSE),"")</f>
        <v/>
      </c>
      <c r="F13842" s="35" t="str">
        <f>IF(B13842&lt;&gt;"",VLOOKUP(B13842,Zapisy!B13835:C13843,2,FALSE),"")</f>
        <v/>
      </c>
      <c r="G13842" s="25" t="str">
        <f>IF(B13842&lt;&gt;"",VLOOKUP(B13842,Zapisy!B13835:G13835,6,FALSE),"")</f>
        <v/>
      </c>
      <c r="H13842" s="35" t="str">
        <f>IF(B13842&lt;&gt;"",VLOOKUP(B13842,Zapisy!B13835:F13845,5,FALSE),"")</f>
        <v/>
      </c>
      <c r="I13842" s="14" t="str">
        <f>IF(B13842&lt;&gt;"",VLOOKUP(B13842,Dziennik!B:F,5,FALSE),"")</f>
        <v/>
      </c>
    </row>
    <row r="13843" spans="2:9" x14ac:dyDescent="0.2">
      <c r="B13843" s="14" t="str">
        <f>IF(Zapisy!B13836&lt;&gt;"",Zapisy!B13836,"")</f>
        <v/>
      </c>
      <c r="C13843" s="14" t="str">
        <f>IF(B13843&lt;&gt;"",VLOOKUP(B13843,JPK_KR!AP:AR,3,FALSE),"")</f>
        <v/>
      </c>
      <c r="D13843" s="32" t="str">
        <f>IF(B13843&lt;&gt;"",VLOOKUP(Zapisy!B13836,JPK_KR!AP:AV,7,FALSE),"")</f>
        <v/>
      </c>
      <c r="E13843" s="25" t="str">
        <f>IF(B13843&lt;&gt;"",VLOOKUP(B13843,Zapisy!B13836:D13844,3,FALSE),"")</f>
        <v/>
      </c>
      <c r="F13843" s="35" t="str">
        <f>IF(B13843&lt;&gt;"",VLOOKUP(B13843,Zapisy!B13836:C13844,2,FALSE),"")</f>
        <v/>
      </c>
      <c r="G13843" s="25" t="str">
        <f>IF(B13843&lt;&gt;"",VLOOKUP(B13843,Zapisy!B13836:G13836,6,FALSE),"")</f>
        <v/>
      </c>
      <c r="H13843" s="35" t="str">
        <f>IF(B13843&lt;&gt;"",VLOOKUP(B13843,Zapisy!B13836:F13846,5,FALSE),"")</f>
        <v/>
      </c>
      <c r="I13843" s="14" t="str">
        <f>IF(B13843&lt;&gt;"",VLOOKUP(B13843,Dziennik!B:F,5,FALSE),"")</f>
        <v/>
      </c>
    </row>
    <row r="13844" spans="2:9" x14ac:dyDescent="0.2">
      <c r="B13844" s="14" t="str">
        <f>IF(Zapisy!B13837&lt;&gt;"",Zapisy!B13837,"")</f>
        <v/>
      </c>
      <c r="C13844" s="14" t="str">
        <f>IF(B13844&lt;&gt;"",VLOOKUP(B13844,JPK_KR!AP:AR,3,FALSE),"")</f>
        <v/>
      </c>
      <c r="D13844" s="32" t="str">
        <f>IF(B13844&lt;&gt;"",VLOOKUP(Zapisy!B13837,JPK_KR!AP:AV,7,FALSE),"")</f>
        <v/>
      </c>
      <c r="E13844" s="25" t="str">
        <f>IF(B13844&lt;&gt;"",VLOOKUP(B13844,Zapisy!B13837:D13845,3,FALSE),"")</f>
        <v/>
      </c>
      <c r="F13844" s="35" t="str">
        <f>IF(B13844&lt;&gt;"",VLOOKUP(B13844,Zapisy!B13837:C13845,2,FALSE),"")</f>
        <v/>
      </c>
      <c r="G13844" s="25" t="str">
        <f>IF(B13844&lt;&gt;"",VLOOKUP(B13844,Zapisy!B13837:G13837,6,FALSE),"")</f>
        <v/>
      </c>
      <c r="H13844" s="35" t="str">
        <f>IF(B13844&lt;&gt;"",VLOOKUP(B13844,Zapisy!B13837:F13847,5,FALSE),"")</f>
        <v/>
      </c>
      <c r="I13844" s="14" t="str">
        <f>IF(B13844&lt;&gt;"",VLOOKUP(B13844,Dziennik!B:F,5,FALSE),"")</f>
        <v/>
      </c>
    </row>
    <row r="13845" spans="2:9" x14ac:dyDescent="0.2">
      <c r="B13845" s="14" t="str">
        <f>IF(Zapisy!B13838&lt;&gt;"",Zapisy!B13838,"")</f>
        <v/>
      </c>
      <c r="C13845" s="14" t="str">
        <f>IF(B13845&lt;&gt;"",VLOOKUP(B13845,JPK_KR!AP:AR,3,FALSE),"")</f>
        <v/>
      </c>
      <c r="D13845" s="32" t="str">
        <f>IF(B13845&lt;&gt;"",VLOOKUP(Zapisy!B13838,JPK_KR!AP:AV,7,FALSE),"")</f>
        <v/>
      </c>
      <c r="E13845" s="25" t="str">
        <f>IF(B13845&lt;&gt;"",VLOOKUP(B13845,Zapisy!B13838:D13846,3,FALSE),"")</f>
        <v/>
      </c>
      <c r="F13845" s="35" t="str">
        <f>IF(B13845&lt;&gt;"",VLOOKUP(B13845,Zapisy!B13838:C13846,2,FALSE),"")</f>
        <v/>
      </c>
      <c r="G13845" s="25" t="str">
        <f>IF(B13845&lt;&gt;"",VLOOKUP(B13845,Zapisy!B13838:G13838,6,FALSE),"")</f>
        <v/>
      </c>
      <c r="H13845" s="35" t="str">
        <f>IF(B13845&lt;&gt;"",VLOOKUP(B13845,Zapisy!B13838:F13848,5,FALSE),"")</f>
        <v/>
      </c>
      <c r="I13845" s="14" t="str">
        <f>IF(B13845&lt;&gt;"",VLOOKUP(B13845,Dziennik!B:F,5,FALSE),"")</f>
        <v/>
      </c>
    </row>
    <row r="13846" spans="2:9" x14ac:dyDescent="0.2">
      <c r="B13846" s="14" t="str">
        <f>IF(Zapisy!B13839&lt;&gt;"",Zapisy!B13839,"")</f>
        <v/>
      </c>
      <c r="C13846" s="14" t="str">
        <f>IF(B13846&lt;&gt;"",VLOOKUP(B13846,JPK_KR!AP:AR,3,FALSE),"")</f>
        <v/>
      </c>
      <c r="D13846" s="32" t="str">
        <f>IF(B13846&lt;&gt;"",VLOOKUP(Zapisy!B13839,JPK_KR!AP:AV,7,FALSE),"")</f>
        <v/>
      </c>
      <c r="E13846" s="25" t="str">
        <f>IF(B13846&lt;&gt;"",VLOOKUP(B13846,Zapisy!B13839:D13847,3,FALSE),"")</f>
        <v/>
      </c>
      <c r="F13846" s="35" t="str">
        <f>IF(B13846&lt;&gt;"",VLOOKUP(B13846,Zapisy!B13839:C13847,2,FALSE),"")</f>
        <v/>
      </c>
      <c r="G13846" s="25" t="str">
        <f>IF(B13846&lt;&gt;"",VLOOKUP(B13846,Zapisy!B13839:G13839,6,FALSE),"")</f>
        <v/>
      </c>
      <c r="H13846" s="35" t="str">
        <f>IF(B13846&lt;&gt;"",VLOOKUP(B13846,Zapisy!B13839:F13849,5,FALSE),"")</f>
        <v/>
      </c>
      <c r="I13846" s="14" t="str">
        <f>IF(B13846&lt;&gt;"",VLOOKUP(B13846,Dziennik!B:F,5,FALSE),"")</f>
        <v/>
      </c>
    </row>
    <row r="13847" spans="2:9" x14ac:dyDescent="0.2">
      <c r="B13847" s="14" t="str">
        <f>IF(Zapisy!B13840&lt;&gt;"",Zapisy!B13840,"")</f>
        <v/>
      </c>
      <c r="C13847" s="14" t="str">
        <f>IF(B13847&lt;&gt;"",VLOOKUP(B13847,JPK_KR!AP:AR,3,FALSE),"")</f>
        <v/>
      </c>
      <c r="D13847" s="32" t="str">
        <f>IF(B13847&lt;&gt;"",VLOOKUP(Zapisy!B13840,JPK_KR!AP:AV,7,FALSE),"")</f>
        <v/>
      </c>
      <c r="E13847" s="25" t="str">
        <f>IF(B13847&lt;&gt;"",VLOOKUP(B13847,Zapisy!B13840:D13848,3,FALSE),"")</f>
        <v/>
      </c>
      <c r="F13847" s="35" t="str">
        <f>IF(B13847&lt;&gt;"",VLOOKUP(B13847,Zapisy!B13840:C13848,2,FALSE),"")</f>
        <v/>
      </c>
      <c r="G13847" s="25" t="str">
        <f>IF(B13847&lt;&gt;"",VLOOKUP(B13847,Zapisy!B13840:G13840,6,FALSE),"")</f>
        <v/>
      </c>
      <c r="H13847" s="35" t="str">
        <f>IF(B13847&lt;&gt;"",VLOOKUP(B13847,Zapisy!B13840:F13850,5,FALSE),"")</f>
        <v/>
      </c>
      <c r="I13847" s="14" t="str">
        <f>IF(B13847&lt;&gt;"",VLOOKUP(B13847,Dziennik!B:F,5,FALSE),"")</f>
        <v/>
      </c>
    </row>
    <row r="13848" spans="2:9" x14ac:dyDescent="0.2">
      <c r="B13848" s="14" t="str">
        <f>IF(Zapisy!B13841&lt;&gt;"",Zapisy!B13841,"")</f>
        <v/>
      </c>
      <c r="C13848" s="14" t="str">
        <f>IF(B13848&lt;&gt;"",VLOOKUP(B13848,JPK_KR!AP:AR,3,FALSE),"")</f>
        <v/>
      </c>
      <c r="D13848" s="32" t="str">
        <f>IF(B13848&lt;&gt;"",VLOOKUP(Zapisy!B13841,JPK_KR!AP:AV,7,FALSE),"")</f>
        <v/>
      </c>
      <c r="E13848" s="25" t="str">
        <f>IF(B13848&lt;&gt;"",VLOOKUP(B13848,Zapisy!B13841:D13849,3,FALSE),"")</f>
        <v/>
      </c>
      <c r="F13848" s="35" t="str">
        <f>IF(B13848&lt;&gt;"",VLOOKUP(B13848,Zapisy!B13841:C13849,2,FALSE),"")</f>
        <v/>
      </c>
      <c r="G13848" s="25" t="str">
        <f>IF(B13848&lt;&gt;"",VLOOKUP(B13848,Zapisy!B13841:G13841,6,FALSE),"")</f>
        <v/>
      </c>
      <c r="H13848" s="35" t="str">
        <f>IF(B13848&lt;&gt;"",VLOOKUP(B13848,Zapisy!B13841:F13851,5,FALSE),"")</f>
        <v/>
      </c>
      <c r="I13848" s="14" t="str">
        <f>IF(B13848&lt;&gt;"",VLOOKUP(B13848,Dziennik!B:F,5,FALSE),"")</f>
        <v/>
      </c>
    </row>
    <row r="13849" spans="2:9" x14ac:dyDescent="0.2">
      <c r="B13849" s="14" t="str">
        <f>IF(Zapisy!B13842&lt;&gt;"",Zapisy!B13842,"")</f>
        <v/>
      </c>
      <c r="C13849" s="14" t="str">
        <f>IF(B13849&lt;&gt;"",VLOOKUP(B13849,JPK_KR!AP:AR,3,FALSE),"")</f>
        <v/>
      </c>
      <c r="D13849" s="32" t="str">
        <f>IF(B13849&lt;&gt;"",VLOOKUP(Zapisy!B13842,JPK_KR!AP:AV,7,FALSE),"")</f>
        <v/>
      </c>
      <c r="E13849" s="25" t="str">
        <f>IF(B13849&lt;&gt;"",VLOOKUP(B13849,Zapisy!B13842:D13850,3,FALSE),"")</f>
        <v/>
      </c>
      <c r="F13849" s="35" t="str">
        <f>IF(B13849&lt;&gt;"",VLOOKUP(B13849,Zapisy!B13842:C13850,2,FALSE),"")</f>
        <v/>
      </c>
      <c r="G13849" s="25" t="str">
        <f>IF(B13849&lt;&gt;"",VLOOKUP(B13849,Zapisy!B13842:G13842,6,FALSE),"")</f>
        <v/>
      </c>
      <c r="H13849" s="35" t="str">
        <f>IF(B13849&lt;&gt;"",VLOOKUP(B13849,Zapisy!B13842:F13852,5,FALSE),"")</f>
        <v/>
      </c>
      <c r="I13849" s="14" t="str">
        <f>IF(B13849&lt;&gt;"",VLOOKUP(B13849,Dziennik!B:F,5,FALSE),"")</f>
        <v/>
      </c>
    </row>
    <row r="13850" spans="2:9" x14ac:dyDescent="0.2">
      <c r="B13850" s="14" t="str">
        <f>IF(Zapisy!B13843&lt;&gt;"",Zapisy!B13843,"")</f>
        <v/>
      </c>
      <c r="C13850" s="14" t="str">
        <f>IF(B13850&lt;&gt;"",VLOOKUP(B13850,JPK_KR!AP:AR,3,FALSE),"")</f>
        <v/>
      </c>
      <c r="D13850" s="32" t="str">
        <f>IF(B13850&lt;&gt;"",VLOOKUP(Zapisy!B13843,JPK_KR!AP:AV,7,FALSE),"")</f>
        <v/>
      </c>
      <c r="E13850" s="25" t="str">
        <f>IF(B13850&lt;&gt;"",VLOOKUP(B13850,Zapisy!B13843:D13851,3,FALSE),"")</f>
        <v/>
      </c>
      <c r="F13850" s="35" t="str">
        <f>IF(B13850&lt;&gt;"",VLOOKUP(B13850,Zapisy!B13843:C13851,2,FALSE),"")</f>
        <v/>
      </c>
      <c r="G13850" s="25" t="str">
        <f>IF(B13850&lt;&gt;"",VLOOKUP(B13850,Zapisy!B13843:G13843,6,FALSE),"")</f>
        <v/>
      </c>
      <c r="H13850" s="35" t="str">
        <f>IF(B13850&lt;&gt;"",VLOOKUP(B13850,Zapisy!B13843:F13853,5,FALSE),"")</f>
        <v/>
      </c>
      <c r="I13850" s="14" t="str">
        <f>IF(B13850&lt;&gt;"",VLOOKUP(B13850,Dziennik!B:F,5,FALSE),"")</f>
        <v/>
      </c>
    </row>
    <row r="13851" spans="2:9" x14ac:dyDescent="0.2">
      <c r="B13851" s="14" t="str">
        <f>IF(Zapisy!B13844&lt;&gt;"",Zapisy!B13844,"")</f>
        <v/>
      </c>
      <c r="C13851" s="14" t="str">
        <f>IF(B13851&lt;&gt;"",VLOOKUP(B13851,JPK_KR!AP:AR,3,FALSE),"")</f>
        <v/>
      </c>
      <c r="D13851" s="32" t="str">
        <f>IF(B13851&lt;&gt;"",VLOOKUP(Zapisy!B13844,JPK_KR!AP:AV,7,FALSE),"")</f>
        <v/>
      </c>
      <c r="E13851" s="25" t="str">
        <f>IF(B13851&lt;&gt;"",VLOOKUP(B13851,Zapisy!B13844:D13852,3,FALSE),"")</f>
        <v/>
      </c>
      <c r="F13851" s="35" t="str">
        <f>IF(B13851&lt;&gt;"",VLOOKUP(B13851,Zapisy!B13844:C13852,2,FALSE),"")</f>
        <v/>
      </c>
      <c r="G13851" s="25" t="str">
        <f>IF(B13851&lt;&gt;"",VLOOKUP(B13851,Zapisy!B13844:G13844,6,FALSE),"")</f>
        <v/>
      </c>
      <c r="H13851" s="35" t="str">
        <f>IF(B13851&lt;&gt;"",VLOOKUP(B13851,Zapisy!B13844:F13854,5,FALSE),"")</f>
        <v/>
      </c>
      <c r="I13851" s="14" t="str">
        <f>IF(B13851&lt;&gt;"",VLOOKUP(B13851,Dziennik!B:F,5,FALSE),"")</f>
        <v/>
      </c>
    </row>
    <row r="13852" spans="2:9" x14ac:dyDescent="0.2">
      <c r="B13852" s="14" t="str">
        <f>IF(Zapisy!B13845&lt;&gt;"",Zapisy!B13845,"")</f>
        <v/>
      </c>
      <c r="C13852" s="14" t="str">
        <f>IF(B13852&lt;&gt;"",VLOOKUP(B13852,JPK_KR!AP:AR,3,FALSE),"")</f>
        <v/>
      </c>
      <c r="D13852" s="32" t="str">
        <f>IF(B13852&lt;&gt;"",VLOOKUP(Zapisy!B13845,JPK_KR!AP:AV,7,FALSE),"")</f>
        <v/>
      </c>
      <c r="E13852" s="25" t="str">
        <f>IF(B13852&lt;&gt;"",VLOOKUP(B13852,Zapisy!B13845:D13853,3,FALSE),"")</f>
        <v/>
      </c>
      <c r="F13852" s="35" t="str">
        <f>IF(B13852&lt;&gt;"",VLOOKUP(B13852,Zapisy!B13845:C13853,2,FALSE),"")</f>
        <v/>
      </c>
      <c r="G13852" s="25" t="str">
        <f>IF(B13852&lt;&gt;"",VLOOKUP(B13852,Zapisy!B13845:G13845,6,FALSE),"")</f>
        <v/>
      </c>
      <c r="H13852" s="35" t="str">
        <f>IF(B13852&lt;&gt;"",VLOOKUP(B13852,Zapisy!B13845:F13855,5,FALSE),"")</f>
        <v/>
      </c>
      <c r="I13852" s="14" t="str">
        <f>IF(B13852&lt;&gt;"",VLOOKUP(B13852,Dziennik!B:F,5,FALSE),"")</f>
        <v/>
      </c>
    </row>
    <row r="13853" spans="2:9" x14ac:dyDescent="0.2">
      <c r="B13853" s="14" t="str">
        <f>IF(Zapisy!B13846&lt;&gt;"",Zapisy!B13846,"")</f>
        <v/>
      </c>
      <c r="C13853" s="14" t="str">
        <f>IF(B13853&lt;&gt;"",VLOOKUP(B13853,JPK_KR!AP:AR,3,FALSE),"")</f>
        <v/>
      </c>
      <c r="D13853" s="32" t="str">
        <f>IF(B13853&lt;&gt;"",VLOOKUP(Zapisy!B13846,JPK_KR!AP:AV,7,FALSE),"")</f>
        <v/>
      </c>
      <c r="E13853" s="25" t="str">
        <f>IF(B13853&lt;&gt;"",VLOOKUP(B13853,Zapisy!B13846:D13854,3,FALSE),"")</f>
        <v/>
      </c>
      <c r="F13853" s="35" t="str">
        <f>IF(B13853&lt;&gt;"",VLOOKUP(B13853,Zapisy!B13846:C13854,2,FALSE),"")</f>
        <v/>
      </c>
      <c r="G13853" s="25" t="str">
        <f>IF(B13853&lt;&gt;"",VLOOKUP(B13853,Zapisy!B13846:G13846,6,FALSE),"")</f>
        <v/>
      </c>
      <c r="H13853" s="35" t="str">
        <f>IF(B13853&lt;&gt;"",VLOOKUP(B13853,Zapisy!B13846:F13856,5,FALSE),"")</f>
        <v/>
      </c>
      <c r="I13853" s="14" t="str">
        <f>IF(B13853&lt;&gt;"",VLOOKUP(B13853,Dziennik!B:F,5,FALSE),"")</f>
        <v/>
      </c>
    </row>
    <row r="13854" spans="2:9" x14ac:dyDescent="0.2">
      <c r="B13854" s="14" t="str">
        <f>IF(Zapisy!B13847&lt;&gt;"",Zapisy!B13847,"")</f>
        <v/>
      </c>
      <c r="C13854" s="14" t="str">
        <f>IF(B13854&lt;&gt;"",VLOOKUP(B13854,JPK_KR!AP:AR,3,FALSE),"")</f>
        <v/>
      </c>
      <c r="D13854" s="32" t="str">
        <f>IF(B13854&lt;&gt;"",VLOOKUP(Zapisy!B13847,JPK_KR!AP:AV,7,FALSE),"")</f>
        <v/>
      </c>
      <c r="E13854" s="25" t="str">
        <f>IF(B13854&lt;&gt;"",VLOOKUP(B13854,Zapisy!B13847:D13855,3,FALSE),"")</f>
        <v/>
      </c>
      <c r="F13854" s="35" t="str">
        <f>IF(B13854&lt;&gt;"",VLOOKUP(B13854,Zapisy!B13847:C13855,2,FALSE),"")</f>
        <v/>
      </c>
      <c r="G13854" s="25" t="str">
        <f>IF(B13854&lt;&gt;"",VLOOKUP(B13854,Zapisy!B13847:G13847,6,FALSE),"")</f>
        <v/>
      </c>
      <c r="H13854" s="35" t="str">
        <f>IF(B13854&lt;&gt;"",VLOOKUP(B13854,Zapisy!B13847:F13857,5,FALSE),"")</f>
        <v/>
      </c>
      <c r="I13854" s="14" t="str">
        <f>IF(B13854&lt;&gt;"",VLOOKUP(B13854,Dziennik!B:F,5,FALSE),"")</f>
        <v/>
      </c>
    </row>
    <row r="13855" spans="2:9" x14ac:dyDescent="0.2">
      <c r="B13855" s="14" t="str">
        <f>IF(Zapisy!B13848&lt;&gt;"",Zapisy!B13848,"")</f>
        <v/>
      </c>
      <c r="C13855" s="14" t="str">
        <f>IF(B13855&lt;&gt;"",VLOOKUP(B13855,JPK_KR!AP:AR,3,FALSE),"")</f>
        <v/>
      </c>
      <c r="D13855" s="32" t="str">
        <f>IF(B13855&lt;&gt;"",VLOOKUP(Zapisy!B13848,JPK_KR!AP:AV,7,FALSE),"")</f>
        <v/>
      </c>
      <c r="E13855" s="25" t="str">
        <f>IF(B13855&lt;&gt;"",VLOOKUP(B13855,Zapisy!B13848:D13856,3,FALSE),"")</f>
        <v/>
      </c>
      <c r="F13855" s="35" t="str">
        <f>IF(B13855&lt;&gt;"",VLOOKUP(B13855,Zapisy!B13848:C13856,2,FALSE),"")</f>
        <v/>
      </c>
      <c r="G13855" s="25" t="str">
        <f>IF(B13855&lt;&gt;"",VLOOKUP(B13855,Zapisy!B13848:G13848,6,FALSE),"")</f>
        <v/>
      </c>
      <c r="H13855" s="35" t="str">
        <f>IF(B13855&lt;&gt;"",VLOOKUP(B13855,Zapisy!B13848:F13858,5,FALSE),"")</f>
        <v/>
      </c>
      <c r="I13855" s="14" t="str">
        <f>IF(B13855&lt;&gt;"",VLOOKUP(B13855,Dziennik!B:F,5,FALSE),"")</f>
        <v/>
      </c>
    </row>
    <row r="13856" spans="2:9" x14ac:dyDescent="0.2">
      <c r="B13856" s="14" t="str">
        <f>IF(Zapisy!B13849&lt;&gt;"",Zapisy!B13849,"")</f>
        <v/>
      </c>
      <c r="C13856" s="14" t="str">
        <f>IF(B13856&lt;&gt;"",VLOOKUP(B13856,JPK_KR!AP:AR,3,FALSE),"")</f>
        <v/>
      </c>
      <c r="D13856" s="32" t="str">
        <f>IF(B13856&lt;&gt;"",VLOOKUP(Zapisy!B13849,JPK_KR!AP:AV,7,FALSE),"")</f>
        <v/>
      </c>
      <c r="E13856" s="25" t="str">
        <f>IF(B13856&lt;&gt;"",VLOOKUP(B13856,Zapisy!B13849:D13857,3,FALSE),"")</f>
        <v/>
      </c>
      <c r="F13856" s="35" t="str">
        <f>IF(B13856&lt;&gt;"",VLOOKUP(B13856,Zapisy!B13849:C13857,2,FALSE),"")</f>
        <v/>
      </c>
      <c r="G13856" s="25" t="str">
        <f>IF(B13856&lt;&gt;"",VLOOKUP(B13856,Zapisy!B13849:G13849,6,FALSE),"")</f>
        <v/>
      </c>
      <c r="H13856" s="35" t="str">
        <f>IF(B13856&lt;&gt;"",VLOOKUP(B13856,Zapisy!B13849:F13859,5,FALSE),"")</f>
        <v/>
      </c>
      <c r="I13856" s="14" t="str">
        <f>IF(B13856&lt;&gt;"",VLOOKUP(B13856,Dziennik!B:F,5,FALSE),"")</f>
        <v/>
      </c>
    </row>
    <row r="13857" spans="2:9" x14ac:dyDescent="0.2">
      <c r="B13857" s="14" t="str">
        <f>IF(Zapisy!B13850&lt;&gt;"",Zapisy!B13850,"")</f>
        <v/>
      </c>
      <c r="C13857" s="14" t="str">
        <f>IF(B13857&lt;&gt;"",VLOOKUP(B13857,JPK_KR!AP:AR,3,FALSE),"")</f>
        <v/>
      </c>
      <c r="D13857" s="32" t="str">
        <f>IF(B13857&lt;&gt;"",VLOOKUP(Zapisy!B13850,JPK_KR!AP:AV,7,FALSE),"")</f>
        <v/>
      </c>
      <c r="E13857" s="25" t="str">
        <f>IF(B13857&lt;&gt;"",VLOOKUP(B13857,Zapisy!B13850:D13858,3,FALSE),"")</f>
        <v/>
      </c>
      <c r="F13857" s="35" t="str">
        <f>IF(B13857&lt;&gt;"",VLOOKUP(B13857,Zapisy!B13850:C13858,2,FALSE),"")</f>
        <v/>
      </c>
      <c r="G13857" s="25" t="str">
        <f>IF(B13857&lt;&gt;"",VLOOKUP(B13857,Zapisy!B13850:G13850,6,FALSE),"")</f>
        <v/>
      </c>
      <c r="H13857" s="35" t="str">
        <f>IF(B13857&lt;&gt;"",VLOOKUP(B13857,Zapisy!B13850:F13860,5,FALSE),"")</f>
        <v/>
      </c>
      <c r="I13857" s="14" t="str">
        <f>IF(B13857&lt;&gt;"",VLOOKUP(B13857,Dziennik!B:F,5,FALSE),"")</f>
        <v/>
      </c>
    </row>
    <row r="13858" spans="2:9" x14ac:dyDescent="0.2">
      <c r="B13858" s="14" t="str">
        <f>IF(Zapisy!B13851&lt;&gt;"",Zapisy!B13851,"")</f>
        <v/>
      </c>
      <c r="C13858" s="14" t="str">
        <f>IF(B13858&lt;&gt;"",VLOOKUP(B13858,JPK_KR!AP:AR,3,FALSE),"")</f>
        <v/>
      </c>
      <c r="D13858" s="32" t="str">
        <f>IF(B13858&lt;&gt;"",VLOOKUP(Zapisy!B13851,JPK_KR!AP:AV,7,FALSE),"")</f>
        <v/>
      </c>
      <c r="E13858" s="25" t="str">
        <f>IF(B13858&lt;&gt;"",VLOOKUP(B13858,Zapisy!B13851:D13859,3,FALSE),"")</f>
        <v/>
      </c>
      <c r="F13858" s="35" t="str">
        <f>IF(B13858&lt;&gt;"",VLOOKUP(B13858,Zapisy!B13851:C13859,2,FALSE),"")</f>
        <v/>
      </c>
      <c r="G13858" s="25" t="str">
        <f>IF(B13858&lt;&gt;"",VLOOKUP(B13858,Zapisy!B13851:G13851,6,FALSE),"")</f>
        <v/>
      </c>
      <c r="H13858" s="35" t="str">
        <f>IF(B13858&lt;&gt;"",VLOOKUP(B13858,Zapisy!B13851:F13861,5,FALSE),"")</f>
        <v/>
      </c>
      <c r="I13858" s="14" t="str">
        <f>IF(B13858&lt;&gt;"",VLOOKUP(B13858,Dziennik!B:F,5,FALSE),"")</f>
        <v/>
      </c>
    </row>
    <row r="13859" spans="2:9" x14ac:dyDescent="0.2">
      <c r="B13859" s="14" t="str">
        <f>IF(Zapisy!B13852&lt;&gt;"",Zapisy!B13852,"")</f>
        <v/>
      </c>
      <c r="C13859" s="14" t="str">
        <f>IF(B13859&lt;&gt;"",VLOOKUP(B13859,JPK_KR!AP:AR,3,FALSE),"")</f>
        <v/>
      </c>
      <c r="D13859" s="32" t="str">
        <f>IF(B13859&lt;&gt;"",VLOOKUP(Zapisy!B13852,JPK_KR!AP:AV,7,FALSE),"")</f>
        <v/>
      </c>
      <c r="E13859" s="25" t="str">
        <f>IF(B13859&lt;&gt;"",VLOOKUP(B13859,Zapisy!B13852:D13860,3,FALSE),"")</f>
        <v/>
      </c>
      <c r="F13859" s="35" t="str">
        <f>IF(B13859&lt;&gt;"",VLOOKUP(B13859,Zapisy!B13852:C13860,2,FALSE),"")</f>
        <v/>
      </c>
      <c r="G13859" s="25" t="str">
        <f>IF(B13859&lt;&gt;"",VLOOKUP(B13859,Zapisy!B13852:G13852,6,FALSE),"")</f>
        <v/>
      </c>
      <c r="H13859" s="35" t="str">
        <f>IF(B13859&lt;&gt;"",VLOOKUP(B13859,Zapisy!B13852:F13862,5,FALSE),"")</f>
        <v/>
      </c>
      <c r="I13859" s="14" t="str">
        <f>IF(B13859&lt;&gt;"",VLOOKUP(B13859,Dziennik!B:F,5,FALSE),"")</f>
        <v/>
      </c>
    </row>
    <row r="13860" spans="2:9" x14ac:dyDescent="0.2">
      <c r="B13860" s="14" t="str">
        <f>IF(Zapisy!B13853&lt;&gt;"",Zapisy!B13853,"")</f>
        <v/>
      </c>
      <c r="C13860" s="14" t="str">
        <f>IF(B13860&lt;&gt;"",VLOOKUP(B13860,JPK_KR!AP:AR,3,FALSE),"")</f>
        <v/>
      </c>
      <c r="D13860" s="32" t="str">
        <f>IF(B13860&lt;&gt;"",VLOOKUP(Zapisy!B13853,JPK_KR!AP:AV,7,FALSE),"")</f>
        <v/>
      </c>
      <c r="E13860" s="25" t="str">
        <f>IF(B13860&lt;&gt;"",VLOOKUP(B13860,Zapisy!B13853:D13861,3,FALSE),"")</f>
        <v/>
      </c>
      <c r="F13860" s="35" t="str">
        <f>IF(B13860&lt;&gt;"",VLOOKUP(B13860,Zapisy!B13853:C13861,2,FALSE),"")</f>
        <v/>
      </c>
      <c r="G13860" s="25" t="str">
        <f>IF(B13860&lt;&gt;"",VLOOKUP(B13860,Zapisy!B13853:G13853,6,FALSE),"")</f>
        <v/>
      </c>
      <c r="H13860" s="35" t="str">
        <f>IF(B13860&lt;&gt;"",VLOOKUP(B13860,Zapisy!B13853:F13863,5,FALSE),"")</f>
        <v/>
      </c>
      <c r="I13860" s="14" t="str">
        <f>IF(B13860&lt;&gt;"",VLOOKUP(B13860,Dziennik!B:F,5,FALSE),"")</f>
        <v/>
      </c>
    </row>
    <row r="13861" spans="2:9" x14ac:dyDescent="0.2">
      <c r="B13861" s="14" t="str">
        <f>IF(Zapisy!B13854&lt;&gt;"",Zapisy!B13854,"")</f>
        <v/>
      </c>
      <c r="C13861" s="14" t="str">
        <f>IF(B13861&lt;&gt;"",VLOOKUP(B13861,JPK_KR!AP:AR,3,FALSE),"")</f>
        <v/>
      </c>
      <c r="D13861" s="32" t="str">
        <f>IF(B13861&lt;&gt;"",VLOOKUP(Zapisy!B13854,JPK_KR!AP:AV,7,FALSE),"")</f>
        <v/>
      </c>
      <c r="E13861" s="25" t="str">
        <f>IF(B13861&lt;&gt;"",VLOOKUP(B13861,Zapisy!B13854:D13862,3,FALSE),"")</f>
        <v/>
      </c>
      <c r="F13861" s="35" t="str">
        <f>IF(B13861&lt;&gt;"",VLOOKUP(B13861,Zapisy!B13854:C13862,2,FALSE),"")</f>
        <v/>
      </c>
      <c r="G13861" s="25" t="str">
        <f>IF(B13861&lt;&gt;"",VLOOKUP(B13861,Zapisy!B13854:G13854,6,FALSE),"")</f>
        <v/>
      </c>
      <c r="H13861" s="35" t="str">
        <f>IF(B13861&lt;&gt;"",VLOOKUP(B13861,Zapisy!B13854:F13864,5,FALSE),"")</f>
        <v/>
      </c>
      <c r="I13861" s="14" t="str">
        <f>IF(B13861&lt;&gt;"",VLOOKUP(B13861,Dziennik!B:F,5,FALSE),"")</f>
        <v/>
      </c>
    </row>
    <row r="13862" spans="2:9" x14ac:dyDescent="0.2">
      <c r="B13862" s="14" t="str">
        <f>IF(Zapisy!B13855&lt;&gt;"",Zapisy!B13855,"")</f>
        <v/>
      </c>
      <c r="C13862" s="14" t="str">
        <f>IF(B13862&lt;&gt;"",VLOOKUP(B13862,JPK_KR!AP:AR,3,FALSE),"")</f>
        <v/>
      </c>
      <c r="D13862" s="32" t="str">
        <f>IF(B13862&lt;&gt;"",VLOOKUP(Zapisy!B13855,JPK_KR!AP:AV,7,FALSE),"")</f>
        <v/>
      </c>
      <c r="E13862" s="25" t="str">
        <f>IF(B13862&lt;&gt;"",VLOOKUP(B13862,Zapisy!B13855:D13863,3,FALSE),"")</f>
        <v/>
      </c>
      <c r="F13862" s="35" t="str">
        <f>IF(B13862&lt;&gt;"",VLOOKUP(B13862,Zapisy!B13855:C13863,2,FALSE),"")</f>
        <v/>
      </c>
      <c r="G13862" s="25" t="str">
        <f>IF(B13862&lt;&gt;"",VLOOKUP(B13862,Zapisy!B13855:G13855,6,FALSE),"")</f>
        <v/>
      </c>
      <c r="H13862" s="35" t="str">
        <f>IF(B13862&lt;&gt;"",VLOOKUP(B13862,Zapisy!B13855:F13865,5,FALSE),"")</f>
        <v/>
      </c>
      <c r="I13862" s="14" t="str">
        <f>IF(B13862&lt;&gt;"",VLOOKUP(B13862,Dziennik!B:F,5,FALSE),"")</f>
        <v/>
      </c>
    </row>
    <row r="13863" spans="2:9" x14ac:dyDescent="0.2">
      <c r="B13863" s="14" t="str">
        <f>IF(Zapisy!B13856&lt;&gt;"",Zapisy!B13856,"")</f>
        <v/>
      </c>
      <c r="C13863" s="14" t="str">
        <f>IF(B13863&lt;&gt;"",VLOOKUP(B13863,JPK_KR!AP:AR,3,FALSE),"")</f>
        <v/>
      </c>
      <c r="D13863" s="32" t="str">
        <f>IF(B13863&lt;&gt;"",VLOOKUP(Zapisy!B13856,JPK_KR!AP:AV,7,FALSE),"")</f>
        <v/>
      </c>
      <c r="E13863" s="25" t="str">
        <f>IF(B13863&lt;&gt;"",VLOOKUP(B13863,Zapisy!B13856:D13864,3,FALSE),"")</f>
        <v/>
      </c>
      <c r="F13863" s="35" t="str">
        <f>IF(B13863&lt;&gt;"",VLOOKUP(B13863,Zapisy!B13856:C13864,2,FALSE),"")</f>
        <v/>
      </c>
      <c r="G13863" s="25" t="str">
        <f>IF(B13863&lt;&gt;"",VLOOKUP(B13863,Zapisy!B13856:G13856,6,FALSE),"")</f>
        <v/>
      </c>
      <c r="H13863" s="35" t="str">
        <f>IF(B13863&lt;&gt;"",VLOOKUP(B13863,Zapisy!B13856:F13866,5,FALSE),"")</f>
        <v/>
      </c>
      <c r="I13863" s="14" t="str">
        <f>IF(B13863&lt;&gt;"",VLOOKUP(B13863,Dziennik!B:F,5,FALSE),"")</f>
        <v/>
      </c>
    </row>
    <row r="13864" spans="2:9" x14ac:dyDescent="0.2">
      <c r="B13864" s="14" t="str">
        <f>IF(Zapisy!B13857&lt;&gt;"",Zapisy!B13857,"")</f>
        <v/>
      </c>
      <c r="C13864" s="14" t="str">
        <f>IF(B13864&lt;&gt;"",VLOOKUP(B13864,JPK_KR!AP:AR,3,FALSE),"")</f>
        <v/>
      </c>
      <c r="D13864" s="32" t="str">
        <f>IF(B13864&lt;&gt;"",VLOOKUP(Zapisy!B13857,JPK_KR!AP:AV,7,FALSE),"")</f>
        <v/>
      </c>
      <c r="E13864" s="25" t="str">
        <f>IF(B13864&lt;&gt;"",VLOOKUP(B13864,Zapisy!B13857:D13865,3,FALSE),"")</f>
        <v/>
      </c>
      <c r="F13864" s="35" t="str">
        <f>IF(B13864&lt;&gt;"",VLOOKUP(B13864,Zapisy!B13857:C13865,2,FALSE),"")</f>
        <v/>
      </c>
      <c r="G13864" s="25" t="str">
        <f>IF(B13864&lt;&gt;"",VLOOKUP(B13864,Zapisy!B13857:G13857,6,FALSE),"")</f>
        <v/>
      </c>
      <c r="H13864" s="35" t="str">
        <f>IF(B13864&lt;&gt;"",VLOOKUP(B13864,Zapisy!B13857:F13867,5,FALSE),"")</f>
        <v/>
      </c>
      <c r="I13864" s="14" t="str">
        <f>IF(B13864&lt;&gt;"",VLOOKUP(B13864,Dziennik!B:F,5,FALSE),"")</f>
        <v/>
      </c>
    </row>
    <row r="13865" spans="2:9" x14ac:dyDescent="0.2">
      <c r="B13865" s="14" t="str">
        <f>IF(Zapisy!B13858&lt;&gt;"",Zapisy!B13858,"")</f>
        <v/>
      </c>
      <c r="C13865" s="14" t="str">
        <f>IF(B13865&lt;&gt;"",VLOOKUP(B13865,JPK_KR!AP:AR,3,FALSE),"")</f>
        <v/>
      </c>
      <c r="D13865" s="32" t="str">
        <f>IF(B13865&lt;&gt;"",VLOOKUP(Zapisy!B13858,JPK_KR!AP:AV,7,FALSE),"")</f>
        <v/>
      </c>
      <c r="E13865" s="25" t="str">
        <f>IF(B13865&lt;&gt;"",VLOOKUP(B13865,Zapisy!B13858:D13866,3,FALSE),"")</f>
        <v/>
      </c>
      <c r="F13865" s="35" t="str">
        <f>IF(B13865&lt;&gt;"",VLOOKUP(B13865,Zapisy!B13858:C13866,2,FALSE),"")</f>
        <v/>
      </c>
      <c r="G13865" s="25" t="str">
        <f>IF(B13865&lt;&gt;"",VLOOKUP(B13865,Zapisy!B13858:G13858,6,FALSE),"")</f>
        <v/>
      </c>
      <c r="H13865" s="35" t="str">
        <f>IF(B13865&lt;&gt;"",VLOOKUP(B13865,Zapisy!B13858:F13868,5,FALSE),"")</f>
        <v/>
      </c>
      <c r="I13865" s="14" t="str">
        <f>IF(B13865&lt;&gt;"",VLOOKUP(B13865,Dziennik!B:F,5,FALSE),"")</f>
        <v/>
      </c>
    </row>
    <row r="13866" spans="2:9" x14ac:dyDescent="0.2">
      <c r="B13866" s="14" t="str">
        <f>IF(Zapisy!B13859&lt;&gt;"",Zapisy!B13859,"")</f>
        <v/>
      </c>
      <c r="C13866" s="14" t="str">
        <f>IF(B13866&lt;&gt;"",VLOOKUP(B13866,JPK_KR!AP:AR,3,FALSE),"")</f>
        <v/>
      </c>
      <c r="D13866" s="32" t="str">
        <f>IF(B13866&lt;&gt;"",VLOOKUP(Zapisy!B13859,JPK_KR!AP:AV,7,FALSE),"")</f>
        <v/>
      </c>
      <c r="E13866" s="25" t="str">
        <f>IF(B13866&lt;&gt;"",VLOOKUP(B13866,Zapisy!B13859:D13867,3,FALSE),"")</f>
        <v/>
      </c>
      <c r="F13866" s="35" t="str">
        <f>IF(B13866&lt;&gt;"",VLOOKUP(B13866,Zapisy!B13859:C13867,2,FALSE),"")</f>
        <v/>
      </c>
      <c r="G13866" s="25" t="str">
        <f>IF(B13866&lt;&gt;"",VLOOKUP(B13866,Zapisy!B13859:G13859,6,FALSE),"")</f>
        <v/>
      </c>
      <c r="H13866" s="35" t="str">
        <f>IF(B13866&lt;&gt;"",VLOOKUP(B13866,Zapisy!B13859:F13869,5,FALSE),"")</f>
        <v/>
      </c>
      <c r="I13866" s="14" t="str">
        <f>IF(B13866&lt;&gt;"",VLOOKUP(B13866,Dziennik!B:F,5,FALSE),"")</f>
        <v/>
      </c>
    </row>
    <row r="13867" spans="2:9" x14ac:dyDescent="0.2">
      <c r="B13867" s="14" t="str">
        <f>IF(Zapisy!B13860&lt;&gt;"",Zapisy!B13860,"")</f>
        <v/>
      </c>
      <c r="C13867" s="14" t="str">
        <f>IF(B13867&lt;&gt;"",VLOOKUP(B13867,JPK_KR!AP:AR,3,FALSE),"")</f>
        <v/>
      </c>
      <c r="D13867" s="32" t="str">
        <f>IF(B13867&lt;&gt;"",VLOOKUP(Zapisy!B13860,JPK_KR!AP:AV,7,FALSE),"")</f>
        <v/>
      </c>
      <c r="E13867" s="25" t="str">
        <f>IF(B13867&lt;&gt;"",VLOOKUP(B13867,Zapisy!B13860:D13868,3,FALSE),"")</f>
        <v/>
      </c>
      <c r="F13867" s="35" t="str">
        <f>IF(B13867&lt;&gt;"",VLOOKUP(B13867,Zapisy!B13860:C13868,2,FALSE),"")</f>
        <v/>
      </c>
      <c r="G13867" s="25" t="str">
        <f>IF(B13867&lt;&gt;"",VLOOKUP(B13867,Zapisy!B13860:G13860,6,FALSE),"")</f>
        <v/>
      </c>
      <c r="H13867" s="35" t="str">
        <f>IF(B13867&lt;&gt;"",VLOOKUP(B13867,Zapisy!B13860:F13870,5,FALSE),"")</f>
        <v/>
      </c>
      <c r="I13867" s="14" t="str">
        <f>IF(B13867&lt;&gt;"",VLOOKUP(B13867,Dziennik!B:F,5,FALSE),"")</f>
        <v/>
      </c>
    </row>
    <row r="13868" spans="2:9" x14ac:dyDescent="0.2">
      <c r="B13868" s="14" t="str">
        <f>IF(Zapisy!B13861&lt;&gt;"",Zapisy!B13861,"")</f>
        <v/>
      </c>
      <c r="C13868" s="14" t="str">
        <f>IF(B13868&lt;&gt;"",VLOOKUP(B13868,JPK_KR!AP:AR,3,FALSE),"")</f>
        <v/>
      </c>
      <c r="D13868" s="32" t="str">
        <f>IF(B13868&lt;&gt;"",VLOOKUP(Zapisy!B13861,JPK_KR!AP:AV,7,FALSE),"")</f>
        <v/>
      </c>
      <c r="E13868" s="25" t="str">
        <f>IF(B13868&lt;&gt;"",VLOOKUP(B13868,Zapisy!B13861:D13869,3,FALSE),"")</f>
        <v/>
      </c>
      <c r="F13868" s="35" t="str">
        <f>IF(B13868&lt;&gt;"",VLOOKUP(B13868,Zapisy!B13861:C13869,2,FALSE),"")</f>
        <v/>
      </c>
      <c r="G13868" s="25" t="str">
        <f>IF(B13868&lt;&gt;"",VLOOKUP(B13868,Zapisy!B13861:G13861,6,FALSE),"")</f>
        <v/>
      </c>
      <c r="H13868" s="35" t="str">
        <f>IF(B13868&lt;&gt;"",VLOOKUP(B13868,Zapisy!B13861:F13871,5,FALSE),"")</f>
        <v/>
      </c>
      <c r="I13868" s="14" t="str">
        <f>IF(B13868&lt;&gt;"",VLOOKUP(B13868,Dziennik!B:F,5,FALSE),"")</f>
        <v/>
      </c>
    </row>
    <row r="13869" spans="2:9" x14ac:dyDescent="0.2">
      <c r="B13869" s="14" t="str">
        <f>IF(Zapisy!B13862&lt;&gt;"",Zapisy!B13862,"")</f>
        <v/>
      </c>
      <c r="C13869" s="14" t="str">
        <f>IF(B13869&lt;&gt;"",VLOOKUP(B13869,JPK_KR!AP:AR,3,FALSE),"")</f>
        <v/>
      </c>
      <c r="D13869" s="32" t="str">
        <f>IF(B13869&lt;&gt;"",VLOOKUP(Zapisy!B13862,JPK_KR!AP:AV,7,FALSE),"")</f>
        <v/>
      </c>
      <c r="E13869" s="25" t="str">
        <f>IF(B13869&lt;&gt;"",VLOOKUP(B13869,Zapisy!B13862:D13870,3,FALSE),"")</f>
        <v/>
      </c>
      <c r="F13869" s="35" t="str">
        <f>IF(B13869&lt;&gt;"",VLOOKUP(B13869,Zapisy!B13862:C13870,2,FALSE),"")</f>
        <v/>
      </c>
      <c r="G13869" s="25" t="str">
        <f>IF(B13869&lt;&gt;"",VLOOKUP(B13869,Zapisy!B13862:G13862,6,FALSE),"")</f>
        <v/>
      </c>
      <c r="H13869" s="35" t="str">
        <f>IF(B13869&lt;&gt;"",VLOOKUP(B13869,Zapisy!B13862:F13872,5,FALSE),"")</f>
        <v/>
      </c>
      <c r="I13869" s="14" t="str">
        <f>IF(B13869&lt;&gt;"",VLOOKUP(B13869,Dziennik!B:F,5,FALSE),"")</f>
        <v/>
      </c>
    </row>
    <row r="13870" spans="2:9" x14ac:dyDescent="0.2">
      <c r="B13870" s="14" t="str">
        <f>IF(Zapisy!B13863&lt;&gt;"",Zapisy!B13863,"")</f>
        <v/>
      </c>
      <c r="C13870" s="14" t="str">
        <f>IF(B13870&lt;&gt;"",VLOOKUP(B13870,JPK_KR!AP:AR,3,FALSE),"")</f>
        <v/>
      </c>
      <c r="D13870" s="32" t="str">
        <f>IF(B13870&lt;&gt;"",VLOOKUP(Zapisy!B13863,JPK_KR!AP:AV,7,FALSE),"")</f>
        <v/>
      </c>
      <c r="E13870" s="25" t="str">
        <f>IF(B13870&lt;&gt;"",VLOOKUP(B13870,Zapisy!B13863:D13871,3,FALSE),"")</f>
        <v/>
      </c>
      <c r="F13870" s="35" t="str">
        <f>IF(B13870&lt;&gt;"",VLOOKUP(B13870,Zapisy!B13863:C13871,2,FALSE),"")</f>
        <v/>
      </c>
      <c r="G13870" s="25" t="str">
        <f>IF(B13870&lt;&gt;"",VLOOKUP(B13870,Zapisy!B13863:G13863,6,FALSE),"")</f>
        <v/>
      </c>
      <c r="H13870" s="35" t="str">
        <f>IF(B13870&lt;&gt;"",VLOOKUP(B13870,Zapisy!B13863:F13873,5,FALSE),"")</f>
        <v/>
      </c>
      <c r="I13870" s="14" t="str">
        <f>IF(B13870&lt;&gt;"",VLOOKUP(B13870,Dziennik!B:F,5,FALSE),"")</f>
        <v/>
      </c>
    </row>
    <row r="13871" spans="2:9" x14ac:dyDescent="0.2">
      <c r="B13871" s="14" t="str">
        <f>IF(Zapisy!B13864&lt;&gt;"",Zapisy!B13864,"")</f>
        <v/>
      </c>
      <c r="C13871" s="14" t="str">
        <f>IF(B13871&lt;&gt;"",VLOOKUP(B13871,JPK_KR!AP:AR,3,FALSE),"")</f>
        <v/>
      </c>
      <c r="D13871" s="32" t="str">
        <f>IF(B13871&lt;&gt;"",VLOOKUP(Zapisy!B13864,JPK_KR!AP:AV,7,FALSE),"")</f>
        <v/>
      </c>
      <c r="E13871" s="25" t="str">
        <f>IF(B13871&lt;&gt;"",VLOOKUP(B13871,Zapisy!B13864:D13872,3,FALSE),"")</f>
        <v/>
      </c>
      <c r="F13871" s="35" t="str">
        <f>IF(B13871&lt;&gt;"",VLOOKUP(B13871,Zapisy!B13864:C13872,2,FALSE),"")</f>
        <v/>
      </c>
      <c r="G13871" s="25" t="str">
        <f>IF(B13871&lt;&gt;"",VLOOKUP(B13871,Zapisy!B13864:G13864,6,FALSE),"")</f>
        <v/>
      </c>
      <c r="H13871" s="35" t="str">
        <f>IF(B13871&lt;&gt;"",VLOOKUP(B13871,Zapisy!B13864:F13874,5,FALSE),"")</f>
        <v/>
      </c>
      <c r="I13871" s="14" t="str">
        <f>IF(B13871&lt;&gt;"",VLOOKUP(B13871,Dziennik!B:F,5,FALSE),"")</f>
        <v/>
      </c>
    </row>
    <row r="13872" spans="2:9" x14ac:dyDescent="0.2">
      <c r="B13872" s="14" t="str">
        <f>IF(Zapisy!B13865&lt;&gt;"",Zapisy!B13865,"")</f>
        <v/>
      </c>
      <c r="C13872" s="14" t="str">
        <f>IF(B13872&lt;&gt;"",VLOOKUP(B13872,JPK_KR!AP:AR,3,FALSE),"")</f>
        <v/>
      </c>
      <c r="D13872" s="32" t="str">
        <f>IF(B13872&lt;&gt;"",VLOOKUP(Zapisy!B13865,JPK_KR!AP:AV,7,FALSE),"")</f>
        <v/>
      </c>
      <c r="E13872" s="25" t="str">
        <f>IF(B13872&lt;&gt;"",VLOOKUP(B13872,Zapisy!B13865:D13873,3,FALSE),"")</f>
        <v/>
      </c>
      <c r="F13872" s="35" t="str">
        <f>IF(B13872&lt;&gt;"",VLOOKUP(B13872,Zapisy!B13865:C13873,2,FALSE),"")</f>
        <v/>
      </c>
      <c r="G13872" s="25" t="str">
        <f>IF(B13872&lt;&gt;"",VLOOKUP(B13872,Zapisy!B13865:G13865,6,FALSE),"")</f>
        <v/>
      </c>
      <c r="H13872" s="35" t="str">
        <f>IF(B13872&lt;&gt;"",VLOOKUP(B13872,Zapisy!B13865:F13875,5,FALSE),"")</f>
        <v/>
      </c>
      <c r="I13872" s="14" t="str">
        <f>IF(B13872&lt;&gt;"",VLOOKUP(B13872,Dziennik!B:F,5,FALSE),"")</f>
        <v/>
      </c>
    </row>
    <row r="13873" spans="2:9" x14ac:dyDescent="0.2">
      <c r="B13873" s="14" t="str">
        <f>IF(Zapisy!B13866&lt;&gt;"",Zapisy!B13866,"")</f>
        <v/>
      </c>
      <c r="C13873" s="14" t="str">
        <f>IF(B13873&lt;&gt;"",VLOOKUP(B13873,JPK_KR!AP:AR,3,FALSE),"")</f>
        <v/>
      </c>
      <c r="D13873" s="32" t="str">
        <f>IF(B13873&lt;&gt;"",VLOOKUP(Zapisy!B13866,JPK_KR!AP:AV,7,FALSE),"")</f>
        <v/>
      </c>
      <c r="E13873" s="25" t="str">
        <f>IF(B13873&lt;&gt;"",VLOOKUP(B13873,Zapisy!B13866:D13874,3,FALSE),"")</f>
        <v/>
      </c>
      <c r="F13873" s="35" t="str">
        <f>IF(B13873&lt;&gt;"",VLOOKUP(B13873,Zapisy!B13866:C13874,2,FALSE),"")</f>
        <v/>
      </c>
      <c r="G13873" s="25" t="str">
        <f>IF(B13873&lt;&gt;"",VLOOKUP(B13873,Zapisy!B13866:G13866,6,FALSE),"")</f>
        <v/>
      </c>
      <c r="H13873" s="35" t="str">
        <f>IF(B13873&lt;&gt;"",VLOOKUP(B13873,Zapisy!B13866:F13876,5,FALSE),"")</f>
        <v/>
      </c>
      <c r="I13873" s="14" t="str">
        <f>IF(B13873&lt;&gt;"",VLOOKUP(B13873,Dziennik!B:F,5,FALSE),"")</f>
        <v/>
      </c>
    </row>
    <row r="13874" spans="2:9" x14ac:dyDescent="0.2">
      <c r="B13874" s="14" t="str">
        <f>IF(Zapisy!B13867&lt;&gt;"",Zapisy!B13867,"")</f>
        <v/>
      </c>
      <c r="C13874" s="14" t="str">
        <f>IF(B13874&lt;&gt;"",VLOOKUP(B13874,JPK_KR!AP:AR,3,FALSE),"")</f>
        <v/>
      </c>
      <c r="D13874" s="32" t="str">
        <f>IF(B13874&lt;&gt;"",VLOOKUP(Zapisy!B13867,JPK_KR!AP:AV,7,FALSE),"")</f>
        <v/>
      </c>
      <c r="E13874" s="25" t="str">
        <f>IF(B13874&lt;&gt;"",VLOOKUP(B13874,Zapisy!B13867:D13875,3,FALSE),"")</f>
        <v/>
      </c>
      <c r="F13874" s="35" t="str">
        <f>IF(B13874&lt;&gt;"",VLOOKUP(B13874,Zapisy!B13867:C13875,2,FALSE),"")</f>
        <v/>
      </c>
      <c r="G13874" s="25" t="str">
        <f>IF(B13874&lt;&gt;"",VLOOKUP(B13874,Zapisy!B13867:G13867,6,FALSE),"")</f>
        <v/>
      </c>
      <c r="H13874" s="35" t="str">
        <f>IF(B13874&lt;&gt;"",VLOOKUP(B13874,Zapisy!B13867:F13877,5,FALSE),"")</f>
        <v/>
      </c>
      <c r="I13874" s="14" t="str">
        <f>IF(B13874&lt;&gt;"",VLOOKUP(B13874,Dziennik!B:F,5,FALSE),"")</f>
        <v/>
      </c>
    </row>
    <row r="13875" spans="2:9" x14ac:dyDescent="0.2">
      <c r="B13875" s="14" t="str">
        <f>IF(Zapisy!B13868&lt;&gt;"",Zapisy!B13868,"")</f>
        <v/>
      </c>
      <c r="C13875" s="14" t="str">
        <f>IF(B13875&lt;&gt;"",VLOOKUP(B13875,JPK_KR!AP:AR,3,FALSE),"")</f>
        <v/>
      </c>
      <c r="D13875" s="32" t="str">
        <f>IF(B13875&lt;&gt;"",VLOOKUP(Zapisy!B13868,JPK_KR!AP:AV,7,FALSE),"")</f>
        <v/>
      </c>
      <c r="E13875" s="25" t="str">
        <f>IF(B13875&lt;&gt;"",VLOOKUP(B13875,Zapisy!B13868:D13876,3,FALSE),"")</f>
        <v/>
      </c>
      <c r="F13875" s="35" t="str">
        <f>IF(B13875&lt;&gt;"",VLOOKUP(B13875,Zapisy!B13868:C13876,2,FALSE),"")</f>
        <v/>
      </c>
      <c r="G13875" s="25" t="str">
        <f>IF(B13875&lt;&gt;"",VLOOKUP(B13875,Zapisy!B13868:G13868,6,FALSE),"")</f>
        <v/>
      </c>
      <c r="H13875" s="35" t="str">
        <f>IF(B13875&lt;&gt;"",VLOOKUP(B13875,Zapisy!B13868:F13878,5,FALSE),"")</f>
        <v/>
      </c>
      <c r="I13875" s="14" t="str">
        <f>IF(B13875&lt;&gt;"",VLOOKUP(B13875,Dziennik!B:F,5,FALSE),"")</f>
        <v/>
      </c>
    </row>
    <row r="13876" spans="2:9" x14ac:dyDescent="0.2">
      <c r="B13876" s="14" t="str">
        <f>IF(Zapisy!B13869&lt;&gt;"",Zapisy!B13869,"")</f>
        <v/>
      </c>
      <c r="C13876" s="14" t="str">
        <f>IF(B13876&lt;&gt;"",VLOOKUP(B13876,JPK_KR!AP:AR,3,FALSE),"")</f>
        <v/>
      </c>
      <c r="D13876" s="32" t="str">
        <f>IF(B13876&lt;&gt;"",VLOOKUP(Zapisy!B13869,JPK_KR!AP:AV,7,FALSE),"")</f>
        <v/>
      </c>
      <c r="E13876" s="25" t="str">
        <f>IF(B13876&lt;&gt;"",VLOOKUP(B13876,Zapisy!B13869:D13877,3,FALSE),"")</f>
        <v/>
      </c>
      <c r="F13876" s="35" t="str">
        <f>IF(B13876&lt;&gt;"",VLOOKUP(B13876,Zapisy!B13869:C13877,2,FALSE),"")</f>
        <v/>
      </c>
      <c r="G13876" s="25" t="str">
        <f>IF(B13876&lt;&gt;"",VLOOKUP(B13876,Zapisy!B13869:G13869,6,FALSE),"")</f>
        <v/>
      </c>
      <c r="H13876" s="35" t="str">
        <f>IF(B13876&lt;&gt;"",VLOOKUP(B13876,Zapisy!B13869:F13879,5,FALSE),"")</f>
        <v/>
      </c>
      <c r="I13876" s="14" t="str">
        <f>IF(B13876&lt;&gt;"",VLOOKUP(B13876,Dziennik!B:F,5,FALSE),"")</f>
        <v/>
      </c>
    </row>
    <row r="13877" spans="2:9" x14ac:dyDescent="0.2">
      <c r="B13877" s="14" t="str">
        <f>IF(Zapisy!B13870&lt;&gt;"",Zapisy!B13870,"")</f>
        <v/>
      </c>
      <c r="C13877" s="14" t="str">
        <f>IF(B13877&lt;&gt;"",VLOOKUP(B13877,JPK_KR!AP:AR,3,FALSE),"")</f>
        <v/>
      </c>
      <c r="D13877" s="32" t="str">
        <f>IF(B13877&lt;&gt;"",VLOOKUP(Zapisy!B13870,JPK_KR!AP:AV,7,FALSE),"")</f>
        <v/>
      </c>
      <c r="E13877" s="25" t="str">
        <f>IF(B13877&lt;&gt;"",VLOOKUP(B13877,Zapisy!B13870:D13878,3,FALSE),"")</f>
        <v/>
      </c>
      <c r="F13877" s="35" t="str">
        <f>IF(B13877&lt;&gt;"",VLOOKUP(B13877,Zapisy!B13870:C13878,2,FALSE),"")</f>
        <v/>
      </c>
      <c r="G13877" s="25" t="str">
        <f>IF(B13877&lt;&gt;"",VLOOKUP(B13877,Zapisy!B13870:G13870,6,FALSE),"")</f>
        <v/>
      </c>
      <c r="H13877" s="35" t="str">
        <f>IF(B13877&lt;&gt;"",VLOOKUP(B13877,Zapisy!B13870:F13880,5,FALSE),"")</f>
        <v/>
      </c>
      <c r="I13877" s="14" t="str">
        <f>IF(B13877&lt;&gt;"",VLOOKUP(B13877,Dziennik!B:F,5,FALSE),"")</f>
        <v/>
      </c>
    </row>
    <row r="13878" spans="2:9" x14ac:dyDescent="0.2">
      <c r="B13878" s="14" t="str">
        <f>IF(Zapisy!B13871&lt;&gt;"",Zapisy!B13871,"")</f>
        <v/>
      </c>
      <c r="C13878" s="14" t="str">
        <f>IF(B13878&lt;&gt;"",VLOOKUP(B13878,JPK_KR!AP:AR,3,FALSE),"")</f>
        <v/>
      </c>
      <c r="D13878" s="32" t="str">
        <f>IF(B13878&lt;&gt;"",VLOOKUP(Zapisy!B13871,JPK_KR!AP:AV,7,FALSE),"")</f>
        <v/>
      </c>
      <c r="E13878" s="25" t="str">
        <f>IF(B13878&lt;&gt;"",VLOOKUP(B13878,Zapisy!B13871:D13879,3,FALSE),"")</f>
        <v/>
      </c>
      <c r="F13878" s="35" t="str">
        <f>IF(B13878&lt;&gt;"",VLOOKUP(B13878,Zapisy!B13871:C13879,2,FALSE),"")</f>
        <v/>
      </c>
      <c r="G13878" s="25" t="str">
        <f>IF(B13878&lt;&gt;"",VLOOKUP(B13878,Zapisy!B13871:G13871,6,FALSE),"")</f>
        <v/>
      </c>
      <c r="H13878" s="35" t="str">
        <f>IF(B13878&lt;&gt;"",VLOOKUP(B13878,Zapisy!B13871:F13881,5,FALSE),"")</f>
        <v/>
      </c>
      <c r="I13878" s="14" t="str">
        <f>IF(B13878&lt;&gt;"",VLOOKUP(B13878,Dziennik!B:F,5,FALSE),"")</f>
        <v/>
      </c>
    </row>
    <row r="13879" spans="2:9" x14ac:dyDescent="0.2">
      <c r="B13879" s="14" t="str">
        <f>IF(Zapisy!B13872&lt;&gt;"",Zapisy!B13872,"")</f>
        <v/>
      </c>
      <c r="C13879" s="14" t="str">
        <f>IF(B13879&lt;&gt;"",VLOOKUP(B13879,JPK_KR!AP:AR,3,FALSE),"")</f>
        <v/>
      </c>
      <c r="D13879" s="32" t="str">
        <f>IF(B13879&lt;&gt;"",VLOOKUP(Zapisy!B13872,JPK_KR!AP:AV,7,FALSE),"")</f>
        <v/>
      </c>
      <c r="E13879" s="25" t="str">
        <f>IF(B13879&lt;&gt;"",VLOOKUP(B13879,Zapisy!B13872:D13880,3,FALSE),"")</f>
        <v/>
      </c>
      <c r="F13879" s="35" t="str">
        <f>IF(B13879&lt;&gt;"",VLOOKUP(B13879,Zapisy!B13872:C13880,2,FALSE),"")</f>
        <v/>
      </c>
      <c r="G13879" s="25" t="str">
        <f>IF(B13879&lt;&gt;"",VLOOKUP(B13879,Zapisy!B13872:G13872,6,FALSE),"")</f>
        <v/>
      </c>
      <c r="H13879" s="35" t="str">
        <f>IF(B13879&lt;&gt;"",VLOOKUP(B13879,Zapisy!B13872:F13882,5,FALSE),"")</f>
        <v/>
      </c>
      <c r="I13879" s="14" t="str">
        <f>IF(B13879&lt;&gt;"",VLOOKUP(B13879,Dziennik!B:F,5,FALSE),"")</f>
        <v/>
      </c>
    </row>
    <row r="13880" spans="2:9" x14ac:dyDescent="0.2">
      <c r="B13880" s="14" t="str">
        <f>IF(Zapisy!B13873&lt;&gt;"",Zapisy!B13873,"")</f>
        <v/>
      </c>
      <c r="C13880" s="14" t="str">
        <f>IF(B13880&lt;&gt;"",VLOOKUP(B13880,JPK_KR!AP:AR,3,FALSE),"")</f>
        <v/>
      </c>
      <c r="D13880" s="32" t="str">
        <f>IF(B13880&lt;&gt;"",VLOOKUP(Zapisy!B13873,JPK_KR!AP:AV,7,FALSE),"")</f>
        <v/>
      </c>
      <c r="E13880" s="25" t="str">
        <f>IF(B13880&lt;&gt;"",VLOOKUP(B13880,Zapisy!B13873:D13881,3,FALSE),"")</f>
        <v/>
      </c>
      <c r="F13880" s="35" t="str">
        <f>IF(B13880&lt;&gt;"",VLOOKUP(B13880,Zapisy!B13873:C13881,2,FALSE),"")</f>
        <v/>
      </c>
      <c r="G13880" s="25" t="str">
        <f>IF(B13880&lt;&gt;"",VLOOKUP(B13880,Zapisy!B13873:G13873,6,FALSE),"")</f>
        <v/>
      </c>
      <c r="H13880" s="35" t="str">
        <f>IF(B13880&lt;&gt;"",VLOOKUP(B13880,Zapisy!B13873:F13883,5,FALSE),"")</f>
        <v/>
      </c>
      <c r="I13880" s="14" t="str">
        <f>IF(B13880&lt;&gt;"",VLOOKUP(B13880,Dziennik!B:F,5,FALSE),"")</f>
        <v/>
      </c>
    </row>
    <row r="13881" spans="2:9" x14ac:dyDescent="0.2">
      <c r="B13881" s="14" t="str">
        <f>IF(Zapisy!B13874&lt;&gt;"",Zapisy!B13874,"")</f>
        <v/>
      </c>
      <c r="C13881" s="14" t="str">
        <f>IF(B13881&lt;&gt;"",VLOOKUP(B13881,JPK_KR!AP:AR,3,FALSE),"")</f>
        <v/>
      </c>
      <c r="D13881" s="32" t="str">
        <f>IF(B13881&lt;&gt;"",VLOOKUP(Zapisy!B13874,JPK_KR!AP:AV,7,FALSE),"")</f>
        <v/>
      </c>
      <c r="E13881" s="25" t="str">
        <f>IF(B13881&lt;&gt;"",VLOOKUP(B13881,Zapisy!B13874:D13882,3,FALSE),"")</f>
        <v/>
      </c>
      <c r="F13881" s="35" t="str">
        <f>IF(B13881&lt;&gt;"",VLOOKUP(B13881,Zapisy!B13874:C13882,2,FALSE),"")</f>
        <v/>
      </c>
      <c r="G13881" s="25" t="str">
        <f>IF(B13881&lt;&gt;"",VLOOKUP(B13881,Zapisy!B13874:G13874,6,FALSE),"")</f>
        <v/>
      </c>
      <c r="H13881" s="35" t="str">
        <f>IF(B13881&lt;&gt;"",VLOOKUP(B13881,Zapisy!B13874:F13884,5,FALSE),"")</f>
        <v/>
      </c>
      <c r="I13881" s="14" t="str">
        <f>IF(B13881&lt;&gt;"",VLOOKUP(B13881,Dziennik!B:F,5,FALSE),"")</f>
        <v/>
      </c>
    </row>
    <row r="13882" spans="2:9" x14ac:dyDescent="0.2">
      <c r="B13882" s="14" t="str">
        <f>IF(Zapisy!B13875&lt;&gt;"",Zapisy!B13875,"")</f>
        <v/>
      </c>
      <c r="C13882" s="14" t="str">
        <f>IF(B13882&lt;&gt;"",VLOOKUP(B13882,JPK_KR!AP:AR,3,FALSE),"")</f>
        <v/>
      </c>
      <c r="D13882" s="32" t="str">
        <f>IF(B13882&lt;&gt;"",VLOOKUP(Zapisy!B13875,JPK_KR!AP:AV,7,FALSE),"")</f>
        <v/>
      </c>
      <c r="E13882" s="25" t="str">
        <f>IF(B13882&lt;&gt;"",VLOOKUP(B13882,Zapisy!B13875:D13883,3,FALSE),"")</f>
        <v/>
      </c>
      <c r="F13882" s="35" t="str">
        <f>IF(B13882&lt;&gt;"",VLOOKUP(B13882,Zapisy!B13875:C13883,2,FALSE),"")</f>
        <v/>
      </c>
      <c r="G13882" s="25" t="str">
        <f>IF(B13882&lt;&gt;"",VLOOKUP(B13882,Zapisy!B13875:G13875,6,FALSE),"")</f>
        <v/>
      </c>
      <c r="H13882" s="35" t="str">
        <f>IF(B13882&lt;&gt;"",VLOOKUP(B13882,Zapisy!B13875:F13885,5,FALSE),"")</f>
        <v/>
      </c>
      <c r="I13882" s="14" t="str">
        <f>IF(B13882&lt;&gt;"",VLOOKUP(B13882,Dziennik!B:F,5,FALSE),"")</f>
        <v/>
      </c>
    </row>
    <row r="13883" spans="2:9" x14ac:dyDescent="0.2">
      <c r="B13883" s="14" t="str">
        <f>IF(Zapisy!B13876&lt;&gt;"",Zapisy!B13876,"")</f>
        <v/>
      </c>
      <c r="C13883" s="14" t="str">
        <f>IF(B13883&lt;&gt;"",VLOOKUP(B13883,JPK_KR!AP:AR,3,FALSE),"")</f>
        <v/>
      </c>
      <c r="D13883" s="32" t="str">
        <f>IF(B13883&lt;&gt;"",VLOOKUP(Zapisy!B13876,JPK_KR!AP:AV,7,FALSE),"")</f>
        <v/>
      </c>
      <c r="E13883" s="25" t="str">
        <f>IF(B13883&lt;&gt;"",VLOOKUP(B13883,Zapisy!B13876:D13884,3,FALSE),"")</f>
        <v/>
      </c>
      <c r="F13883" s="35" t="str">
        <f>IF(B13883&lt;&gt;"",VLOOKUP(B13883,Zapisy!B13876:C13884,2,FALSE),"")</f>
        <v/>
      </c>
      <c r="G13883" s="25" t="str">
        <f>IF(B13883&lt;&gt;"",VLOOKUP(B13883,Zapisy!B13876:G13876,6,FALSE),"")</f>
        <v/>
      </c>
      <c r="H13883" s="35" t="str">
        <f>IF(B13883&lt;&gt;"",VLOOKUP(B13883,Zapisy!B13876:F13886,5,FALSE),"")</f>
        <v/>
      </c>
      <c r="I13883" s="14" t="str">
        <f>IF(B13883&lt;&gt;"",VLOOKUP(B13883,Dziennik!B:F,5,FALSE),"")</f>
        <v/>
      </c>
    </row>
    <row r="13884" spans="2:9" x14ac:dyDescent="0.2">
      <c r="B13884" s="14" t="str">
        <f>IF(Zapisy!B13877&lt;&gt;"",Zapisy!B13877,"")</f>
        <v/>
      </c>
      <c r="C13884" s="14" t="str">
        <f>IF(B13884&lt;&gt;"",VLOOKUP(B13884,JPK_KR!AP:AR,3,FALSE),"")</f>
        <v/>
      </c>
      <c r="D13884" s="32" t="str">
        <f>IF(B13884&lt;&gt;"",VLOOKUP(Zapisy!B13877,JPK_KR!AP:AV,7,FALSE),"")</f>
        <v/>
      </c>
      <c r="E13884" s="25" t="str">
        <f>IF(B13884&lt;&gt;"",VLOOKUP(B13884,Zapisy!B13877:D13885,3,FALSE),"")</f>
        <v/>
      </c>
      <c r="F13884" s="35" t="str">
        <f>IF(B13884&lt;&gt;"",VLOOKUP(B13884,Zapisy!B13877:C13885,2,FALSE),"")</f>
        <v/>
      </c>
      <c r="G13884" s="25" t="str">
        <f>IF(B13884&lt;&gt;"",VLOOKUP(B13884,Zapisy!B13877:G13877,6,FALSE),"")</f>
        <v/>
      </c>
      <c r="H13884" s="35" t="str">
        <f>IF(B13884&lt;&gt;"",VLOOKUP(B13884,Zapisy!B13877:F13887,5,FALSE),"")</f>
        <v/>
      </c>
      <c r="I13884" s="14" t="str">
        <f>IF(B13884&lt;&gt;"",VLOOKUP(B13884,Dziennik!B:F,5,FALSE),"")</f>
        <v/>
      </c>
    </row>
    <row r="13885" spans="2:9" x14ac:dyDescent="0.2">
      <c r="B13885" s="14" t="str">
        <f>IF(Zapisy!B13878&lt;&gt;"",Zapisy!B13878,"")</f>
        <v/>
      </c>
      <c r="C13885" s="14" t="str">
        <f>IF(B13885&lt;&gt;"",VLOOKUP(B13885,JPK_KR!AP:AR,3,FALSE),"")</f>
        <v/>
      </c>
      <c r="D13885" s="32" t="str">
        <f>IF(B13885&lt;&gt;"",VLOOKUP(Zapisy!B13878,JPK_KR!AP:AV,7,FALSE),"")</f>
        <v/>
      </c>
      <c r="E13885" s="25" t="str">
        <f>IF(B13885&lt;&gt;"",VLOOKUP(B13885,Zapisy!B13878:D13886,3,FALSE),"")</f>
        <v/>
      </c>
      <c r="F13885" s="35" t="str">
        <f>IF(B13885&lt;&gt;"",VLOOKUP(B13885,Zapisy!B13878:C13886,2,FALSE),"")</f>
        <v/>
      </c>
      <c r="G13885" s="25" t="str">
        <f>IF(B13885&lt;&gt;"",VLOOKUP(B13885,Zapisy!B13878:G13878,6,FALSE),"")</f>
        <v/>
      </c>
      <c r="H13885" s="35" t="str">
        <f>IF(B13885&lt;&gt;"",VLOOKUP(B13885,Zapisy!B13878:F13888,5,FALSE),"")</f>
        <v/>
      </c>
      <c r="I13885" s="14" t="str">
        <f>IF(B13885&lt;&gt;"",VLOOKUP(B13885,Dziennik!B:F,5,FALSE),"")</f>
        <v/>
      </c>
    </row>
    <row r="13886" spans="2:9" x14ac:dyDescent="0.2">
      <c r="B13886" s="14" t="str">
        <f>IF(Zapisy!B13879&lt;&gt;"",Zapisy!B13879,"")</f>
        <v/>
      </c>
      <c r="C13886" s="14" t="str">
        <f>IF(B13886&lt;&gt;"",VLOOKUP(B13886,JPK_KR!AP:AR,3,FALSE),"")</f>
        <v/>
      </c>
      <c r="D13886" s="32" t="str">
        <f>IF(B13886&lt;&gt;"",VLOOKUP(Zapisy!B13879,JPK_KR!AP:AV,7,FALSE),"")</f>
        <v/>
      </c>
      <c r="E13886" s="25" t="str">
        <f>IF(B13886&lt;&gt;"",VLOOKUP(B13886,Zapisy!B13879:D13887,3,FALSE),"")</f>
        <v/>
      </c>
      <c r="F13886" s="35" t="str">
        <f>IF(B13886&lt;&gt;"",VLOOKUP(B13886,Zapisy!B13879:C13887,2,FALSE),"")</f>
        <v/>
      </c>
      <c r="G13886" s="25" t="str">
        <f>IF(B13886&lt;&gt;"",VLOOKUP(B13886,Zapisy!B13879:G13879,6,FALSE),"")</f>
        <v/>
      </c>
      <c r="H13886" s="35" t="str">
        <f>IF(B13886&lt;&gt;"",VLOOKUP(B13886,Zapisy!B13879:F13889,5,FALSE),"")</f>
        <v/>
      </c>
      <c r="I13886" s="14" t="str">
        <f>IF(B13886&lt;&gt;"",VLOOKUP(B13886,Dziennik!B:F,5,FALSE),"")</f>
        <v/>
      </c>
    </row>
    <row r="13887" spans="2:9" x14ac:dyDescent="0.2">
      <c r="B13887" s="14" t="str">
        <f>IF(Zapisy!B13880&lt;&gt;"",Zapisy!B13880,"")</f>
        <v/>
      </c>
      <c r="C13887" s="14" t="str">
        <f>IF(B13887&lt;&gt;"",VLOOKUP(B13887,JPK_KR!AP:AR,3,FALSE),"")</f>
        <v/>
      </c>
      <c r="D13887" s="32" t="str">
        <f>IF(B13887&lt;&gt;"",VLOOKUP(Zapisy!B13880,JPK_KR!AP:AV,7,FALSE),"")</f>
        <v/>
      </c>
      <c r="E13887" s="25" t="str">
        <f>IF(B13887&lt;&gt;"",VLOOKUP(B13887,Zapisy!B13880:D13888,3,FALSE),"")</f>
        <v/>
      </c>
      <c r="F13887" s="35" t="str">
        <f>IF(B13887&lt;&gt;"",VLOOKUP(B13887,Zapisy!B13880:C13888,2,FALSE),"")</f>
        <v/>
      </c>
      <c r="G13887" s="25" t="str">
        <f>IF(B13887&lt;&gt;"",VLOOKUP(B13887,Zapisy!B13880:G13880,6,FALSE),"")</f>
        <v/>
      </c>
      <c r="H13887" s="35" t="str">
        <f>IF(B13887&lt;&gt;"",VLOOKUP(B13887,Zapisy!B13880:F13890,5,FALSE),"")</f>
        <v/>
      </c>
      <c r="I13887" s="14" t="str">
        <f>IF(B13887&lt;&gt;"",VLOOKUP(B13887,Dziennik!B:F,5,FALSE),"")</f>
        <v/>
      </c>
    </row>
    <row r="13888" spans="2:9" x14ac:dyDescent="0.2">
      <c r="B13888" s="14" t="str">
        <f>IF(Zapisy!B13881&lt;&gt;"",Zapisy!B13881,"")</f>
        <v/>
      </c>
      <c r="C13888" s="14" t="str">
        <f>IF(B13888&lt;&gt;"",VLOOKUP(B13888,JPK_KR!AP:AR,3,FALSE),"")</f>
        <v/>
      </c>
      <c r="D13888" s="32" t="str">
        <f>IF(B13888&lt;&gt;"",VLOOKUP(Zapisy!B13881,JPK_KR!AP:AV,7,FALSE),"")</f>
        <v/>
      </c>
      <c r="E13888" s="25" t="str">
        <f>IF(B13888&lt;&gt;"",VLOOKUP(B13888,Zapisy!B13881:D13889,3,FALSE),"")</f>
        <v/>
      </c>
      <c r="F13888" s="35" t="str">
        <f>IF(B13888&lt;&gt;"",VLOOKUP(B13888,Zapisy!B13881:C13889,2,FALSE),"")</f>
        <v/>
      </c>
      <c r="G13888" s="25" t="str">
        <f>IF(B13888&lt;&gt;"",VLOOKUP(B13888,Zapisy!B13881:G13881,6,FALSE),"")</f>
        <v/>
      </c>
      <c r="H13888" s="35" t="str">
        <f>IF(B13888&lt;&gt;"",VLOOKUP(B13888,Zapisy!B13881:F13891,5,FALSE),"")</f>
        <v/>
      </c>
      <c r="I13888" s="14" t="str">
        <f>IF(B13888&lt;&gt;"",VLOOKUP(B13888,Dziennik!B:F,5,FALSE),"")</f>
        <v/>
      </c>
    </row>
    <row r="13889" spans="2:9" x14ac:dyDescent="0.2">
      <c r="B13889" s="14" t="str">
        <f>IF(Zapisy!B13882&lt;&gt;"",Zapisy!B13882,"")</f>
        <v/>
      </c>
      <c r="C13889" s="14" t="str">
        <f>IF(B13889&lt;&gt;"",VLOOKUP(B13889,JPK_KR!AP:AR,3,FALSE),"")</f>
        <v/>
      </c>
      <c r="D13889" s="32" t="str">
        <f>IF(B13889&lt;&gt;"",VLOOKUP(Zapisy!B13882,JPK_KR!AP:AV,7,FALSE),"")</f>
        <v/>
      </c>
      <c r="E13889" s="25" t="str">
        <f>IF(B13889&lt;&gt;"",VLOOKUP(B13889,Zapisy!B13882:D13890,3,FALSE),"")</f>
        <v/>
      </c>
      <c r="F13889" s="35" t="str">
        <f>IF(B13889&lt;&gt;"",VLOOKUP(B13889,Zapisy!B13882:C13890,2,FALSE),"")</f>
        <v/>
      </c>
      <c r="G13889" s="25" t="str">
        <f>IF(B13889&lt;&gt;"",VLOOKUP(B13889,Zapisy!B13882:G13882,6,FALSE),"")</f>
        <v/>
      </c>
      <c r="H13889" s="35" t="str">
        <f>IF(B13889&lt;&gt;"",VLOOKUP(B13889,Zapisy!B13882:F13892,5,FALSE),"")</f>
        <v/>
      </c>
      <c r="I13889" s="14" t="str">
        <f>IF(B13889&lt;&gt;"",VLOOKUP(B13889,Dziennik!B:F,5,FALSE),"")</f>
        <v/>
      </c>
    </row>
    <row r="13890" spans="2:9" x14ac:dyDescent="0.2">
      <c r="B13890" s="14" t="str">
        <f>IF(Zapisy!B13883&lt;&gt;"",Zapisy!B13883,"")</f>
        <v/>
      </c>
      <c r="C13890" s="14" t="str">
        <f>IF(B13890&lt;&gt;"",VLOOKUP(B13890,JPK_KR!AP:AR,3,FALSE),"")</f>
        <v/>
      </c>
      <c r="D13890" s="32" t="str">
        <f>IF(B13890&lt;&gt;"",VLOOKUP(Zapisy!B13883,JPK_KR!AP:AV,7,FALSE),"")</f>
        <v/>
      </c>
      <c r="E13890" s="25" t="str">
        <f>IF(B13890&lt;&gt;"",VLOOKUP(B13890,Zapisy!B13883:D13891,3,FALSE),"")</f>
        <v/>
      </c>
      <c r="F13890" s="35" t="str">
        <f>IF(B13890&lt;&gt;"",VLOOKUP(B13890,Zapisy!B13883:C13891,2,FALSE),"")</f>
        <v/>
      </c>
      <c r="G13890" s="25" t="str">
        <f>IF(B13890&lt;&gt;"",VLOOKUP(B13890,Zapisy!B13883:G13883,6,FALSE),"")</f>
        <v/>
      </c>
      <c r="H13890" s="35" t="str">
        <f>IF(B13890&lt;&gt;"",VLOOKUP(B13890,Zapisy!B13883:F13893,5,FALSE),"")</f>
        <v/>
      </c>
      <c r="I13890" s="14" t="str">
        <f>IF(B13890&lt;&gt;"",VLOOKUP(B13890,Dziennik!B:F,5,FALSE),"")</f>
        <v/>
      </c>
    </row>
    <row r="13891" spans="2:9" x14ac:dyDescent="0.2">
      <c r="B13891" s="14" t="str">
        <f>IF(Zapisy!B13884&lt;&gt;"",Zapisy!B13884,"")</f>
        <v/>
      </c>
      <c r="C13891" s="14" t="str">
        <f>IF(B13891&lt;&gt;"",VLOOKUP(B13891,JPK_KR!AP:AR,3,FALSE),"")</f>
        <v/>
      </c>
      <c r="D13891" s="32" t="str">
        <f>IF(B13891&lt;&gt;"",VLOOKUP(Zapisy!B13884,JPK_KR!AP:AV,7,FALSE),"")</f>
        <v/>
      </c>
      <c r="E13891" s="25" t="str">
        <f>IF(B13891&lt;&gt;"",VLOOKUP(B13891,Zapisy!B13884:D13892,3,FALSE),"")</f>
        <v/>
      </c>
      <c r="F13891" s="35" t="str">
        <f>IF(B13891&lt;&gt;"",VLOOKUP(B13891,Zapisy!B13884:C13892,2,FALSE),"")</f>
        <v/>
      </c>
      <c r="G13891" s="25" t="str">
        <f>IF(B13891&lt;&gt;"",VLOOKUP(B13891,Zapisy!B13884:G13884,6,FALSE),"")</f>
        <v/>
      </c>
      <c r="H13891" s="35" t="str">
        <f>IF(B13891&lt;&gt;"",VLOOKUP(B13891,Zapisy!B13884:F13894,5,FALSE),"")</f>
        <v/>
      </c>
      <c r="I13891" s="14" t="str">
        <f>IF(B13891&lt;&gt;"",VLOOKUP(B13891,Dziennik!B:F,5,FALSE),"")</f>
        <v/>
      </c>
    </row>
    <row r="13892" spans="2:9" x14ac:dyDescent="0.2">
      <c r="B13892" s="14" t="str">
        <f>IF(Zapisy!B13885&lt;&gt;"",Zapisy!B13885,"")</f>
        <v/>
      </c>
      <c r="C13892" s="14" t="str">
        <f>IF(B13892&lt;&gt;"",VLOOKUP(B13892,JPK_KR!AP:AR,3,FALSE),"")</f>
        <v/>
      </c>
      <c r="D13892" s="32" t="str">
        <f>IF(B13892&lt;&gt;"",VLOOKUP(Zapisy!B13885,JPK_KR!AP:AV,7,FALSE),"")</f>
        <v/>
      </c>
      <c r="E13892" s="25" t="str">
        <f>IF(B13892&lt;&gt;"",VLOOKUP(B13892,Zapisy!B13885:D13893,3,FALSE),"")</f>
        <v/>
      </c>
      <c r="F13892" s="35" t="str">
        <f>IF(B13892&lt;&gt;"",VLOOKUP(B13892,Zapisy!B13885:C13893,2,FALSE),"")</f>
        <v/>
      </c>
      <c r="G13892" s="25" t="str">
        <f>IF(B13892&lt;&gt;"",VLOOKUP(B13892,Zapisy!B13885:G13885,6,FALSE),"")</f>
        <v/>
      </c>
      <c r="H13892" s="35" t="str">
        <f>IF(B13892&lt;&gt;"",VLOOKUP(B13892,Zapisy!B13885:F13895,5,FALSE),"")</f>
        <v/>
      </c>
      <c r="I13892" s="14" t="str">
        <f>IF(B13892&lt;&gt;"",VLOOKUP(B13892,Dziennik!B:F,5,FALSE),"")</f>
        <v/>
      </c>
    </row>
    <row r="13893" spans="2:9" x14ac:dyDescent="0.2">
      <c r="B13893" s="14" t="str">
        <f>IF(Zapisy!B13886&lt;&gt;"",Zapisy!B13886,"")</f>
        <v/>
      </c>
      <c r="C13893" s="14" t="str">
        <f>IF(B13893&lt;&gt;"",VLOOKUP(B13893,JPK_KR!AP:AR,3,FALSE),"")</f>
        <v/>
      </c>
      <c r="D13893" s="32" t="str">
        <f>IF(B13893&lt;&gt;"",VLOOKUP(Zapisy!B13886,JPK_KR!AP:AV,7,FALSE),"")</f>
        <v/>
      </c>
      <c r="E13893" s="25" t="str">
        <f>IF(B13893&lt;&gt;"",VLOOKUP(B13893,Zapisy!B13886:D13894,3,FALSE),"")</f>
        <v/>
      </c>
      <c r="F13893" s="35" t="str">
        <f>IF(B13893&lt;&gt;"",VLOOKUP(B13893,Zapisy!B13886:C13894,2,FALSE),"")</f>
        <v/>
      </c>
      <c r="G13893" s="25" t="str">
        <f>IF(B13893&lt;&gt;"",VLOOKUP(B13893,Zapisy!B13886:G13886,6,FALSE),"")</f>
        <v/>
      </c>
      <c r="H13893" s="35" t="str">
        <f>IF(B13893&lt;&gt;"",VLOOKUP(B13893,Zapisy!B13886:F13896,5,FALSE),"")</f>
        <v/>
      </c>
      <c r="I13893" s="14" t="str">
        <f>IF(B13893&lt;&gt;"",VLOOKUP(B13893,Dziennik!B:F,5,FALSE),"")</f>
        <v/>
      </c>
    </row>
    <row r="13894" spans="2:9" x14ac:dyDescent="0.2">
      <c r="B13894" s="14" t="str">
        <f>IF(Zapisy!B13887&lt;&gt;"",Zapisy!B13887,"")</f>
        <v/>
      </c>
      <c r="C13894" s="14" t="str">
        <f>IF(B13894&lt;&gt;"",VLOOKUP(B13894,JPK_KR!AP:AR,3,FALSE),"")</f>
        <v/>
      </c>
      <c r="D13894" s="32" t="str">
        <f>IF(B13894&lt;&gt;"",VLOOKUP(Zapisy!B13887,JPK_KR!AP:AV,7,FALSE),"")</f>
        <v/>
      </c>
      <c r="E13894" s="25" t="str">
        <f>IF(B13894&lt;&gt;"",VLOOKUP(B13894,Zapisy!B13887:D13895,3,FALSE),"")</f>
        <v/>
      </c>
      <c r="F13894" s="35" t="str">
        <f>IF(B13894&lt;&gt;"",VLOOKUP(B13894,Zapisy!B13887:C13895,2,FALSE),"")</f>
        <v/>
      </c>
      <c r="G13894" s="25" t="str">
        <f>IF(B13894&lt;&gt;"",VLOOKUP(B13894,Zapisy!B13887:G13887,6,FALSE),"")</f>
        <v/>
      </c>
      <c r="H13894" s="35" t="str">
        <f>IF(B13894&lt;&gt;"",VLOOKUP(B13894,Zapisy!B13887:F13897,5,FALSE),"")</f>
        <v/>
      </c>
      <c r="I13894" s="14" t="str">
        <f>IF(B13894&lt;&gt;"",VLOOKUP(B13894,Dziennik!B:F,5,FALSE),"")</f>
        <v/>
      </c>
    </row>
    <row r="13895" spans="2:9" x14ac:dyDescent="0.2">
      <c r="B13895" s="14" t="str">
        <f>IF(Zapisy!B13888&lt;&gt;"",Zapisy!B13888,"")</f>
        <v/>
      </c>
      <c r="C13895" s="14" t="str">
        <f>IF(B13895&lt;&gt;"",VLOOKUP(B13895,JPK_KR!AP:AR,3,FALSE),"")</f>
        <v/>
      </c>
      <c r="D13895" s="32" t="str">
        <f>IF(B13895&lt;&gt;"",VLOOKUP(Zapisy!B13888,JPK_KR!AP:AV,7,FALSE),"")</f>
        <v/>
      </c>
      <c r="E13895" s="25" t="str">
        <f>IF(B13895&lt;&gt;"",VLOOKUP(B13895,Zapisy!B13888:D13896,3,FALSE),"")</f>
        <v/>
      </c>
      <c r="F13895" s="35" t="str">
        <f>IF(B13895&lt;&gt;"",VLOOKUP(B13895,Zapisy!B13888:C13896,2,FALSE),"")</f>
        <v/>
      </c>
      <c r="G13895" s="25" t="str">
        <f>IF(B13895&lt;&gt;"",VLOOKUP(B13895,Zapisy!B13888:G13888,6,FALSE),"")</f>
        <v/>
      </c>
      <c r="H13895" s="35" t="str">
        <f>IF(B13895&lt;&gt;"",VLOOKUP(B13895,Zapisy!B13888:F13898,5,FALSE),"")</f>
        <v/>
      </c>
      <c r="I13895" s="14" t="str">
        <f>IF(B13895&lt;&gt;"",VLOOKUP(B13895,Dziennik!B:F,5,FALSE),"")</f>
        <v/>
      </c>
    </row>
    <row r="13896" spans="2:9" x14ac:dyDescent="0.2">
      <c r="B13896" s="14" t="str">
        <f>IF(Zapisy!B13889&lt;&gt;"",Zapisy!B13889,"")</f>
        <v/>
      </c>
      <c r="C13896" s="14" t="str">
        <f>IF(B13896&lt;&gt;"",VLOOKUP(B13896,JPK_KR!AP:AR,3,FALSE),"")</f>
        <v/>
      </c>
      <c r="D13896" s="32" t="str">
        <f>IF(B13896&lt;&gt;"",VLOOKUP(Zapisy!B13889,JPK_KR!AP:AV,7,FALSE),"")</f>
        <v/>
      </c>
      <c r="E13896" s="25" t="str">
        <f>IF(B13896&lt;&gt;"",VLOOKUP(B13896,Zapisy!B13889:D13897,3,FALSE),"")</f>
        <v/>
      </c>
      <c r="F13896" s="35" t="str">
        <f>IF(B13896&lt;&gt;"",VLOOKUP(B13896,Zapisy!B13889:C13897,2,FALSE),"")</f>
        <v/>
      </c>
      <c r="G13896" s="25" t="str">
        <f>IF(B13896&lt;&gt;"",VLOOKUP(B13896,Zapisy!B13889:G13889,6,FALSE),"")</f>
        <v/>
      </c>
      <c r="H13896" s="35" t="str">
        <f>IF(B13896&lt;&gt;"",VLOOKUP(B13896,Zapisy!B13889:F13899,5,FALSE),"")</f>
        <v/>
      </c>
      <c r="I13896" s="14" t="str">
        <f>IF(B13896&lt;&gt;"",VLOOKUP(B13896,Dziennik!B:F,5,FALSE),"")</f>
        <v/>
      </c>
    </row>
    <row r="13897" spans="2:9" x14ac:dyDescent="0.2">
      <c r="B13897" s="14" t="str">
        <f>IF(Zapisy!B13890&lt;&gt;"",Zapisy!B13890,"")</f>
        <v/>
      </c>
      <c r="C13897" s="14" t="str">
        <f>IF(B13897&lt;&gt;"",VLOOKUP(B13897,JPK_KR!AP:AR,3,FALSE),"")</f>
        <v/>
      </c>
      <c r="D13897" s="32" t="str">
        <f>IF(B13897&lt;&gt;"",VLOOKUP(Zapisy!B13890,JPK_KR!AP:AV,7,FALSE),"")</f>
        <v/>
      </c>
      <c r="E13897" s="25" t="str">
        <f>IF(B13897&lt;&gt;"",VLOOKUP(B13897,Zapisy!B13890:D13898,3,FALSE),"")</f>
        <v/>
      </c>
      <c r="F13897" s="35" t="str">
        <f>IF(B13897&lt;&gt;"",VLOOKUP(B13897,Zapisy!B13890:C13898,2,FALSE),"")</f>
        <v/>
      </c>
      <c r="G13897" s="25" t="str">
        <f>IF(B13897&lt;&gt;"",VLOOKUP(B13897,Zapisy!B13890:G13890,6,FALSE),"")</f>
        <v/>
      </c>
      <c r="H13897" s="35" t="str">
        <f>IF(B13897&lt;&gt;"",VLOOKUP(B13897,Zapisy!B13890:F13900,5,FALSE),"")</f>
        <v/>
      </c>
      <c r="I13897" s="14" t="str">
        <f>IF(B13897&lt;&gt;"",VLOOKUP(B13897,Dziennik!B:F,5,FALSE),"")</f>
        <v/>
      </c>
    </row>
    <row r="13898" spans="2:9" x14ac:dyDescent="0.2">
      <c r="B13898" s="14" t="str">
        <f>IF(Zapisy!B13891&lt;&gt;"",Zapisy!B13891,"")</f>
        <v/>
      </c>
      <c r="C13898" s="14" t="str">
        <f>IF(B13898&lt;&gt;"",VLOOKUP(B13898,JPK_KR!AP:AR,3,FALSE),"")</f>
        <v/>
      </c>
      <c r="D13898" s="32" t="str">
        <f>IF(B13898&lt;&gt;"",VLOOKUP(Zapisy!B13891,JPK_KR!AP:AV,7,FALSE),"")</f>
        <v/>
      </c>
      <c r="E13898" s="25" t="str">
        <f>IF(B13898&lt;&gt;"",VLOOKUP(B13898,Zapisy!B13891:D13899,3,FALSE),"")</f>
        <v/>
      </c>
      <c r="F13898" s="35" t="str">
        <f>IF(B13898&lt;&gt;"",VLOOKUP(B13898,Zapisy!B13891:C13899,2,FALSE),"")</f>
        <v/>
      </c>
      <c r="G13898" s="25" t="str">
        <f>IF(B13898&lt;&gt;"",VLOOKUP(B13898,Zapisy!B13891:G13891,6,FALSE),"")</f>
        <v/>
      </c>
      <c r="H13898" s="35" t="str">
        <f>IF(B13898&lt;&gt;"",VLOOKUP(B13898,Zapisy!B13891:F13901,5,FALSE),"")</f>
        <v/>
      </c>
      <c r="I13898" s="14" t="str">
        <f>IF(B13898&lt;&gt;"",VLOOKUP(B13898,Dziennik!B:F,5,FALSE),"")</f>
        <v/>
      </c>
    </row>
    <row r="13899" spans="2:9" x14ac:dyDescent="0.2">
      <c r="B13899" s="14" t="str">
        <f>IF(Zapisy!B13892&lt;&gt;"",Zapisy!B13892,"")</f>
        <v/>
      </c>
      <c r="C13899" s="14" t="str">
        <f>IF(B13899&lt;&gt;"",VLOOKUP(B13899,JPK_KR!AP:AR,3,FALSE),"")</f>
        <v/>
      </c>
      <c r="D13899" s="32" t="str">
        <f>IF(B13899&lt;&gt;"",VLOOKUP(Zapisy!B13892,JPK_KR!AP:AV,7,FALSE),"")</f>
        <v/>
      </c>
      <c r="E13899" s="25" t="str">
        <f>IF(B13899&lt;&gt;"",VLOOKUP(B13899,Zapisy!B13892:D13900,3,FALSE),"")</f>
        <v/>
      </c>
      <c r="F13899" s="35" t="str">
        <f>IF(B13899&lt;&gt;"",VLOOKUP(B13899,Zapisy!B13892:C13900,2,FALSE),"")</f>
        <v/>
      </c>
      <c r="G13899" s="25" t="str">
        <f>IF(B13899&lt;&gt;"",VLOOKUP(B13899,Zapisy!B13892:G13892,6,FALSE),"")</f>
        <v/>
      </c>
      <c r="H13899" s="35" t="str">
        <f>IF(B13899&lt;&gt;"",VLOOKUP(B13899,Zapisy!B13892:F13902,5,FALSE),"")</f>
        <v/>
      </c>
      <c r="I13899" s="14" t="str">
        <f>IF(B13899&lt;&gt;"",VLOOKUP(B13899,Dziennik!B:F,5,FALSE),"")</f>
        <v/>
      </c>
    </row>
    <row r="13900" spans="2:9" x14ac:dyDescent="0.2">
      <c r="B13900" s="14" t="str">
        <f>IF(Zapisy!B13893&lt;&gt;"",Zapisy!B13893,"")</f>
        <v/>
      </c>
      <c r="C13900" s="14" t="str">
        <f>IF(B13900&lt;&gt;"",VLOOKUP(B13900,JPK_KR!AP:AR,3,FALSE),"")</f>
        <v/>
      </c>
      <c r="D13900" s="32" t="str">
        <f>IF(B13900&lt;&gt;"",VLOOKUP(Zapisy!B13893,JPK_KR!AP:AV,7,FALSE),"")</f>
        <v/>
      </c>
      <c r="E13900" s="25" t="str">
        <f>IF(B13900&lt;&gt;"",VLOOKUP(B13900,Zapisy!B13893:D13901,3,FALSE),"")</f>
        <v/>
      </c>
      <c r="F13900" s="35" t="str">
        <f>IF(B13900&lt;&gt;"",VLOOKUP(B13900,Zapisy!B13893:C13901,2,FALSE),"")</f>
        <v/>
      </c>
      <c r="G13900" s="25" t="str">
        <f>IF(B13900&lt;&gt;"",VLOOKUP(B13900,Zapisy!B13893:G13893,6,FALSE),"")</f>
        <v/>
      </c>
      <c r="H13900" s="35" t="str">
        <f>IF(B13900&lt;&gt;"",VLOOKUP(B13900,Zapisy!B13893:F13903,5,FALSE),"")</f>
        <v/>
      </c>
      <c r="I13900" s="14" t="str">
        <f>IF(B13900&lt;&gt;"",VLOOKUP(B13900,Dziennik!B:F,5,FALSE),"")</f>
        <v/>
      </c>
    </row>
    <row r="13901" spans="2:9" x14ac:dyDescent="0.2">
      <c r="B13901" s="14" t="str">
        <f>IF(Zapisy!B13894&lt;&gt;"",Zapisy!B13894,"")</f>
        <v/>
      </c>
      <c r="C13901" s="14" t="str">
        <f>IF(B13901&lt;&gt;"",VLOOKUP(B13901,JPK_KR!AP:AR,3,FALSE),"")</f>
        <v/>
      </c>
      <c r="D13901" s="32" t="str">
        <f>IF(B13901&lt;&gt;"",VLOOKUP(Zapisy!B13894,JPK_KR!AP:AV,7,FALSE),"")</f>
        <v/>
      </c>
      <c r="E13901" s="25" t="str">
        <f>IF(B13901&lt;&gt;"",VLOOKUP(B13901,Zapisy!B13894:D13902,3,FALSE),"")</f>
        <v/>
      </c>
      <c r="F13901" s="35" t="str">
        <f>IF(B13901&lt;&gt;"",VLOOKUP(B13901,Zapisy!B13894:C13902,2,FALSE),"")</f>
        <v/>
      </c>
      <c r="G13901" s="25" t="str">
        <f>IF(B13901&lt;&gt;"",VLOOKUP(B13901,Zapisy!B13894:G13894,6,FALSE),"")</f>
        <v/>
      </c>
      <c r="H13901" s="35" t="str">
        <f>IF(B13901&lt;&gt;"",VLOOKUP(B13901,Zapisy!B13894:F13904,5,FALSE),"")</f>
        <v/>
      </c>
      <c r="I13901" s="14" t="str">
        <f>IF(B13901&lt;&gt;"",VLOOKUP(B13901,Dziennik!B:F,5,FALSE),"")</f>
        <v/>
      </c>
    </row>
    <row r="13902" spans="2:9" x14ac:dyDescent="0.2">
      <c r="B13902" s="14" t="str">
        <f>IF(Zapisy!B13895&lt;&gt;"",Zapisy!B13895,"")</f>
        <v/>
      </c>
      <c r="C13902" s="14" t="str">
        <f>IF(B13902&lt;&gt;"",VLOOKUP(B13902,JPK_KR!AP:AR,3,FALSE),"")</f>
        <v/>
      </c>
      <c r="D13902" s="32" t="str">
        <f>IF(B13902&lt;&gt;"",VLOOKUP(Zapisy!B13895,JPK_KR!AP:AV,7,FALSE),"")</f>
        <v/>
      </c>
      <c r="E13902" s="25" t="str">
        <f>IF(B13902&lt;&gt;"",VLOOKUP(B13902,Zapisy!B13895:D13903,3,FALSE),"")</f>
        <v/>
      </c>
      <c r="F13902" s="35" t="str">
        <f>IF(B13902&lt;&gt;"",VLOOKUP(B13902,Zapisy!B13895:C13903,2,FALSE),"")</f>
        <v/>
      </c>
      <c r="G13902" s="25" t="str">
        <f>IF(B13902&lt;&gt;"",VLOOKUP(B13902,Zapisy!B13895:G13895,6,FALSE),"")</f>
        <v/>
      </c>
      <c r="H13902" s="35" t="str">
        <f>IF(B13902&lt;&gt;"",VLOOKUP(B13902,Zapisy!B13895:F13905,5,FALSE),"")</f>
        <v/>
      </c>
      <c r="I13902" s="14" t="str">
        <f>IF(B13902&lt;&gt;"",VLOOKUP(B13902,Dziennik!B:F,5,FALSE),"")</f>
        <v/>
      </c>
    </row>
    <row r="13903" spans="2:9" x14ac:dyDescent="0.2">
      <c r="B13903" s="14" t="str">
        <f>IF(Zapisy!B13896&lt;&gt;"",Zapisy!B13896,"")</f>
        <v/>
      </c>
      <c r="C13903" s="14" t="str">
        <f>IF(B13903&lt;&gt;"",VLOOKUP(B13903,JPK_KR!AP:AR,3,FALSE),"")</f>
        <v/>
      </c>
      <c r="D13903" s="32" t="str">
        <f>IF(B13903&lt;&gt;"",VLOOKUP(Zapisy!B13896,JPK_KR!AP:AV,7,FALSE),"")</f>
        <v/>
      </c>
      <c r="E13903" s="25" t="str">
        <f>IF(B13903&lt;&gt;"",VLOOKUP(B13903,Zapisy!B13896:D13904,3,FALSE),"")</f>
        <v/>
      </c>
      <c r="F13903" s="35" t="str">
        <f>IF(B13903&lt;&gt;"",VLOOKUP(B13903,Zapisy!B13896:C13904,2,FALSE),"")</f>
        <v/>
      </c>
      <c r="G13903" s="25" t="str">
        <f>IF(B13903&lt;&gt;"",VLOOKUP(B13903,Zapisy!B13896:G13896,6,FALSE),"")</f>
        <v/>
      </c>
      <c r="H13903" s="35" t="str">
        <f>IF(B13903&lt;&gt;"",VLOOKUP(B13903,Zapisy!B13896:F13906,5,FALSE),"")</f>
        <v/>
      </c>
      <c r="I13903" s="14" t="str">
        <f>IF(B13903&lt;&gt;"",VLOOKUP(B13903,Dziennik!B:F,5,FALSE),"")</f>
        <v/>
      </c>
    </row>
    <row r="13904" spans="2:9" x14ac:dyDescent="0.2">
      <c r="B13904" s="14" t="str">
        <f>IF(Zapisy!B13897&lt;&gt;"",Zapisy!B13897,"")</f>
        <v/>
      </c>
      <c r="C13904" s="14" t="str">
        <f>IF(B13904&lt;&gt;"",VLOOKUP(B13904,JPK_KR!AP:AR,3,FALSE),"")</f>
        <v/>
      </c>
      <c r="D13904" s="32" t="str">
        <f>IF(B13904&lt;&gt;"",VLOOKUP(Zapisy!B13897,JPK_KR!AP:AV,7,FALSE),"")</f>
        <v/>
      </c>
      <c r="E13904" s="25" t="str">
        <f>IF(B13904&lt;&gt;"",VLOOKUP(B13904,Zapisy!B13897:D13905,3,FALSE),"")</f>
        <v/>
      </c>
      <c r="F13904" s="35" t="str">
        <f>IF(B13904&lt;&gt;"",VLOOKUP(B13904,Zapisy!B13897:C13905,2,FALSE),"")</f>
        <v/>
      </c>
      <c r="G13904" s="25" t="str">
        <f>IF(B13904&lt;&gt;"",VLOOKUP(B13904,Zapisy!B13897:G13897,6,FALSE),"")</f>
        <v/>
      </c>
      <c r="H13904" s="35" t="str">
        <f>IF(B13904&lt;&gt;"",VLOOKUP(B13904,Zapisy!B13897:F13907,5,FALSE),"")</f>
        <v/>
      </c>
      <c r="I13904" s="14" t="str">
        <f>IF(B13904&lt;&gt;"",VLOOKUP(B13904,Dziennik!B:F,5,FALSE),"")</f>
        <v/>
      </c>
    </row>
    <row r="13905" spans="2:9" x14ac:dyDescent="0.2">
      <c r="B13905" s="14" t="str">
        <f>IF(Zapisy!B13898&lt;&gt;"",Zapisy!B13898,"")</f>
        <v/>
      </c>
      <c r="C13905" s="14" t="str">
        <f>IF(B13905&lt;&gt;"",VLOOKUP(B13905,JPK_KR!AP:AR,3,FALSE),"")</f>
        <v/>
      </c>
      <c r="D13905" s="32" t="str">
        <f>IF(B13905&lt;&gt;"",VLOOKUP(Zapisy!B13898,JPK_KR!AP:AV,7,FALSE),"")</f>
        <v/>
      </c>
      <c r="E13905" s="25" t="str">
        <f>IF(B13905&lt;&gt;"",VLOOKUP(B13905,Zapisy!B13898:D13906,3,FALSE),"")</f>
        <v/>
      </c>
      <c r="F13905" s="35" t="str">
        <f>IF(B13905&lt;&gt;"",VLOOKUP(B13905,Zapisy!B13898:C13906,2,FALSE),"")</f>
        <v/>
      </c>
      <c r="G13905" s="25" t="str">
        <f>IF(B13905&lt;&gt;"",VLOOKUP(B13905,Zapisy!B13898:G13898,6,FALSE),"")</f>
        <v/>
      </c>
      <c r="H13905" s="35" t="str">
        <f>IF(B13905&lt;&gt;"",VLOOKUP(B13905,Zapisy!B13898:F13908,5,FALSE),"")</f>
        <v/>
      </c>
      <c r="I13905" s="14" t="str">
        <f>IF(B13905&lt;&gt;"",VLOOKUP(B13905,Dziennik!B:F,5,FALSE),"")</f>
        <v/>
      </c>
    </row>
    <row r="13906" spans="2:9" x14ac:dyDescent="0.2">
      <c r="B13906" s="14" t="str">
        <f>IF(Zapisy!B13899&lt;&gt;"",Zapisy!B13899,"")</f>
        <v/>
      </c>
      <c r="C13906" s="14" t="str">
        <f>IF(B13906&lt;&gt;"",VLOOKUP(B13906,JPK_KR!AP:AR,3,FALSE),"")</f>
        <v/>
      </c>
      <c r="D13906" s="32" t="str">
        <f>IF(B13906&lt;&gt;"",VLOOKUP(Zapisy!B13899,JPK_KR!AP:AV,7,FALSE),"")</f>
        <v/>
      </c>
      <c r="E13906" s="25" t="str">
        <f>IF(B13906&lt;&gt;"",VLOOKUP(B13906,Zapisy!B13899:D13907,3,FALSE),"")</f>
        <v/>
      </c>
      <c r="F13906" s="35" t="str">
        <f>IF(B13906&lt;&gt;"",VLOOKUP(B13906,Zapisy!B13899:C13907,2,FALSE),"")</f>
        <v/>
      </c>
      <c r="G13906" s="25" t="str">
        <f>IF(B13906&lt;&gt;"",VLOOKUP(B13906,Zapisy!B13899:G13899,6,FALSE),"")</f>
        <v/>
      </c>
      <c r="H13906" s="35" t="str">
        <f>IF(B13906&lt;&gt;"",VLOOKUP(B13906,Zapisy!B13899:F13909,5,FALSE),"")</f>
        <v/>
      </c>
      <c r="I13906" s="14" t="str">
        <f>IF(B13906&lt;&gt;"",VLOOKUP(B13906,Dziennik!B:F,5,FALSE),"")</f>
        <v/>
      </c>
    </row>
    <row r="13907" spans="2:9" x14ac:dyDescent="0.2">
      <c r="B13907" s="14" t="str">
        <f>IF(Zapisy!B13900&lt;&gt;"",Zapisy!B13900,"")</f>
        <v/>
      </c>
      <c r="C13907" s="14" t="str">
        <f>IF(B13907&lt;&gt;"",VLOOKUP(B13907,JPK_KR!AP:AR,3,FALSE),"")</f>
        <v/>
      </c>
      <c r="D13907" s="32" t="str">
        <f>IF(B13907&lt;&gt;"",VLOOKUP(Zapisy!B13900,JPK_KR!AP:AV,7,FALSE),"")</f>
        <v/>
      </c>
      <c r="E13907" s="25" t="str">
        <f>IF(B13907&lt;&gt;"",VLOOKUP(B13907,Zapisy!B13900:D13908,3,FALSE),"")</f>
        <v/>
      </c>
      <c r="F13907" s="35" t="str">
        <f>IF(B13907&lt;&gt;"",VLOOKUP(B13907,Zapisy!B13900:C13908,2,FALSE),"")</f>
        <v/>
      </c>
      <c r="G13907" s="25" t="str">
        <f>IF(B13907&lt;&gt;"",VLOOKUP(B13907,Zapisy!B13900:G13900,6,FALSE),"")</f>
        <v/>
      </c>
      <c r="H13907" s="35" t="str">
        <f>IF(B13907&lt;&gt;"",VLOOKUP(B13907,Zapisy!B13900:F13910,5,FALSE),"")</f>
        <v/>
      </c>
      <c r="I13907" s="14" t="str">
        <f>IF(B13907&lt;&gt;"",VLOOKUP(B13907,Dziennik!B:F,5,FALSE),"")</f>
        <v/>
      </c>
    </row>
    <row r="13908" spans="2:9" x14ac:dyDescent="0.2">
      <c r="B13908" s="14" t="str">
        <f>IF(Zapisy!B13901&lt;&gt;"",Zapisy!B13901,"")</f>
        <v/>
      </c>
      <c r="C13908" s="14" t="str">
        <f>IF(B13908&lt;&gt;"",VLOOKUP(B13908,JPK_KR!AP:AR,3,FALSE),"")</f>
        <v/>
      </c>
      <c r="D13908" s="32" t="str">
        <f>IF(B13908&lt;&gt;"",VLOOKUP(Zapisy!B13901,JPK_KR!AP:AV,7,FALSE),"")</f>
        <v/>
      </c>
      <c r="E13908" s="25" t="str">
        <f>IF(B13908&lt;&gt;"",VLOOKUP(B13908,Zapisy!B13901:D13909,3,FALSE),"")</f>
        <v/>
      </c>
      <c r="F13908" s="35" t="str">
        <f>IF(B13908&lt;&gt;"",VLOOKUP(B13908,Zapisy!B13901:C13909,2,FALSE),"")</f>
        <v/>
      </c>
      <c r="G13908" s="25" t="str">
        <f>IF(B13908&lt;&gt;"",VLOOKUP(B13908,Zapisy!B13901:G13901,6,FALSE),"")</f>
        <v/>
      </c>
      <c r="H13908" s="35" t="str">
        <f>IF(B13908&lt;&gt;"",VLOOKUP(B13908,Zapisy!B13901:F13911,5,FALSE),"")</f>
        <v/>
      </c>
      <c r="I13908" s="14" t="str">
        <f>IF(B13908&lt;&gt;"",VLOOKUP(B13908,Dziennik!B:F,5,FALSE),"")</f>
        <v/>
      </c>
    </row>
    <row r="13909" spans="2:9" x14ac:dyDescent="0.2">
      <c r="B13909" s="14" t="str">
        <f>IF(Zapisy!B13902&lt;&gt;"",Zapisy!B13902,"")</f>
        <v/>
      </c>
      <c r="C13909" s="14" t="str">
        <f>IF(B13909&lt;&gt;"",VLOOKUP(B13909,JPK_KR!AP:AR,3,FALSE),"")</f>
        <v/>
      </c>
      <c r="D13909" s="32" t="str">
        <f>IF(B13909&lt;&gt;"",VLOOKUP(Zapisy!B13902,JPK_KR!AP:AV,7,FALSE),"")</f>
        <v/>
      </c>
      <c r="E13909" s="25" t="str">
        <f>IF(B13909&lt;&gt;"",VLOOKUP(B13909,Zapisy!B13902:D13910,3,FALSE),"")</f>
        <v/>
      </c>
      <c r="F13909" s="35" t="str">
        <f>IF(B13909&lt;&gt;"",VLOOKUP(B13909,Zapisy!B13902:C13910,2,FALSE),"")</f>
        <v/>
      </c>
      <c r="G13909" s="25" t="str">
        <f>IF(B13909&lt;&gt;"",VLOOKUP(B13909,Zapisy!B13902:G13902,6,FALSE),"")</f>
        <v/>
      </c>
      <c r="H13909" s="35" t="str">
        <f>IF(B13909&lt;&gt;"",VLOOKUP(B13909,Zapisy!B13902:F13912,5,FALSE),"")</f>
        <v/>
      </c>
      <c r="I13909" s="14" t="str">
        <f>IF(B13909&lt;&gt;"",VLOOKUP(B13909,Dziennik!B:F,5,FALSE),"")</f>
        <v/>
      </c>
    </row>
    <row r="13910" spans="2:9" x14ac:dyDescent="0.2">
      <c r="B13910" s="14" t="str">
        <f>IF(Zapisy!B13903&lt;&gt;"",Zapisy!B13903,"")</f>
        <v/>
      </c>
      <c r="C13910" s="14" t="str">
        <f>IF(B13910&lt;&gt;"",VLOOKUP(B13910,JPK_KR!AP:AR,3,FALSE),"")</f>
        <v/>
      </c>
      <c r="D13910" s="32" t="str">
        <f>IF(B13910&lt;&gt;"",VLOOKUP(Zapisy!B13903,JPK_KR!AP:AV,7,FALSE),"")</f>
        <v/>
      </c>
      <c r="E13910" s="25" t="str">
        <f>IF(B13910&lt;&gt;"",VLOOKUP(B13910,Zapisy!B13903:D13911,3,FALSE),"")</f>
        <v/>
      </c>
      <c r="F13910" s="35" t="str">
        <f>IF(B13910&lt;&gt;"",VLOOKUP(B13910,Zapisy!B13903:C13911,2,FALSE),"")</f>
        <v/>
      </c>
      <c r="G13910" s="25" t="str">
        <f>IF(B13910&lt;&gt;"",VLOOKUP(B13910,Zapisy!B13903:G13903,6,FALSE),"")</f>
        <v/>
      </c>
      <c r="H13910" s="35" t="str">
        <f>IF(B13910&lt;&gt;"",VLOOKUP(B13910,Zapisy!B13903:F13913,5,FALSE),"")</f>
        <v/>
      </c>
      <c r="I13910" s="14" t="str">
        <f>IF(B13910&lt;&gt;"",VLOOKUP(B13910,Dziennik!B:F,5,FALSE),"")</f>
        <v/>
      </c>
    </row>
    <row r="13911" spans="2:9" x14ac:dyDescent="0.2">
      <c r="B13911" s="14" t="str">
        <f>IF(Zapisy!B13904&lt;&gt;"",Zapisy!B13904,"")</f>
        <v/>
      </c>
      <c r="C13911" s="14" t="str">
        <f>IF(B13911&lt;&gt;"",VLOOKUP(B13911,JPK_KR!AP:AR,3,FALSE),"")</f>
        <v/>
      </c>
      <c r="D13911" s="32" t="str">
        <f>IF(B13911&lt;&gt;"",VLOOKUP(Zapisy!B13904,JPK_KR!AP:AV,7,FALSE),"")</f>
        <v/>
      </c>
      <c r="E13911" s="25" t="str">
        <f>IF(B13911&lt;&gt;"",VLOOKUP(B13911,Zapisy!B13904:D13912,3,FALSE),"")</f>
        <v/>
      </c>
      <c r="F13911" s="35" t="str">
        <f>IF(B13911&lt;&gt;"",VLOOKUP(B13911,Zapisy!B13904:C13912,2,FALSE),"")</f>
        <v/>
      </c>
      <c r="G13911" s="25" t="str">
        <f>IF(B13911&lt;&gt;"",VLOOKUP(B13911,Zapisy!B13904:G13904,6,FALSE),"")</f>
        <v/>
      </c>
      <c r="H13911" s="35" t="str">
        <f>IF(B13911&lt;&gt;"",VLOOKUP(B13911,Zapisy!B13904:F13914,5,FALSE),"")</f>
        <v/>
      </c>
      <c r="I13911" s="14" t="str">
        <f>IF(B13911&lt;&gt;"",VLOOKUP(B13911,Dziennik!B:F,5,FALSE),"")</f>
        <v/>
      </c>
    </row>
    <row r="13912" spans="2:9" x14ac:dyDescent="0.2">
      <c r="B13912" s="14" t="str">
        <f>IF(Zapisy!B13905&lt;&gt;"",Zapisy!B13905,"")</f>
        <v/>
      </c>
      <c r="C13912" s="14" t="str">
        <f>IF(B13912&lt;&gt;"",VLOOKUP(B13912,JPK_KR!AP:AR,3,FALSE),"")</f>
        <v/>
      </c>
      <c r="D13912" s="32" t="str">
        <f>IF(B13912&lt;&gt;"",VLOOKUP(Zapisy!B13905,JPK_KR!AP:AV,7,FALSE),"")</f>
        <v/>
      </c>
      <c r="E13912" s="25" t="str">
        <f>IF(B13912&lt;&gt;"",VLOOKUP(B13912,Zapisy!B13905:D13913,3,FALSE),"")</f>
        <v/>
      </c>
      <c r="F13912" s="35" t="str">
        <f>IF(B13912&lt;&gt;"",VLOOKUP(B13912,Zapisy!B13905:C13913,2,FALSE),"")</f>
        <v/>
      </c>
      <c r="G13912" s="25" t="str">
        <f>IF(B13912&lt;&gt;"",VLOOKUP(B13912,Zapisy!B13905:G13905,6,FALSE),"")</f>
        <v/>
      </c>
      <c r="H13912" s="35" t="str">
        <f>IF(B13912&lt;&gt;"",VLOOKUP(B13912,Zapisy!B13905:F13915,5,FALSE),"")</f>
        <v/>
      </c>
      <c r="I13912" s="14" t="str">
        <f>IF(B13912&lt;&gt;"",VLOOKUP(B13912,Dziennik!B:F,5,FALSE),"")</f>
        <v/>
      </c>
    </row>
    <row r="13913" spans="2:9" x14ac:dyDescent="0.2">
      <c r="B13913" s="14" t="str">
        <f>IF(Zapisy!B13906&lt;&gt;"",Zapisy!B13906,"")</f>
        <v/>
      </c>
      <c r="C13913" s="14" t="str">
        <f>IF(B13913&lt;&gt;"",VLOOKUP(B13913,JPK_KR!AP:AR,3,FALSE),"")</f>
        <v/>
      </c>
      <c r="D13913" s="32" t="str">
        <f>IF(B13913&lt;&gt;"",VLOOKUP(Zapisy!B13906,JPK_KR!AP:AV,7,FALSE),"")</f>
        <v/>
      </c>
      <c r="E13913" s="25" t="str">
        <f>IF(B13913&lt;&gt;"",VLOOKUP(B13913,Zapisy!B13906:D13914,3,FALSE),"")</f>
        <v/>
      </c>
      <c r="F13913" s="35" t="str">
        <f>IF(B13913&lt;&gt;"",VLOOKUP(B13913,Zapisy!B13906:C13914,2,FALSE),"")</f>
        <v/>
      </c>
      <c r="G13913" s="25" t="str">
        <f>IF(B13913&lt;&gt;"",VLOOKUP(B13913,Zapisy!B13906:G13906,6,FALSE),"")</f>
        <v/>
      </c>
      <c r="H13913" s="35" t="str">
        <f>IF(B13913&lt;&gt;"",VLOOKUP(B13913,Zapisy!B13906:F13916,5,FALSE),"")</f>
        <v/>
      </c>
      <c r="I13913" s="14" t="str">
        <f>IF(B13913&lt;&gt;"",VLOOKUP(B13913,Dziennik!B:F,5,FALSE),"")</f>
        <v/>
      </c>
    </row>
    <row r="13914" spans="2:9" x14ac:dyDescent="0.2">
      <c r="B13914" s="14" t="str">
        <f>IF(Zapisy!B13907&lt;&gt;"",Zapisy!B13907,"")</f>
        <v/>
      </c>
      <c r="C13914" s="14" t="str">
        <f>IF(B13914&lt;&gt;"",VLOOKUP(B13914,JPK_KR!AP:AR,3,FALSE),"")</f>
        <v/>
      </c>
      <c r="D13914" s="32" t="str">
        <f>IF(B13914&lt;&gt;"",VLOOKUP(Zapisy!B13907,JPK_KR!AP:AV,7,FALSE),"")</f>
        <v/>
      </c>
      <c r="E13914" s="25" t="str">
        <f>IF(B13914&lt;&gt;"",VLOOKUP(B13914,Zapisy!B13907:D13915,3,FALSE),"")</f>
        <v/>
      </c>
      <c r="F13914" s="35" t="str">
        <f>IF(B13914&lt;&gt;"",VLOOKUP(B13914,Zapisy!B13907:C13915,2,FALSE),"")</f>
        <v/>
      </c>
      <c r="G13914" s="25" t="str">
        <f>IF(B13914&lt;&gt;"",VLOOKUP(B13914,Zapisy!B13907:G13907,6,FALSE),"")</f>
        <v/>
      </c>
      <c r="H13914" s="35" t="str">
        <f>IF(B13914&lt;&gt;"",VLOOKUP(B13914,Zapisy!B13907:F13917,5,FALSE),"")</f>
        <v/>
      </c>
      <c r="I13914" s="14" t="str">
        <f>IF(B13914&lt;&gt;"",VLOOKUP(B13914,Dziennik!B:F,5,FALSE),"")</f>
        <v/>
      </c>
    </row>
    <row r="13915" spans="2:9" x14ac:dyDescent="0.2">
      <c r="B13915" s="14" t="str">
        <f>IF(Zapisy!B13908&lt;&gt;"",Zapisy!B13908,"")</f>
        <v/>
      </c>
      <c r="C13915" s="14" t="str">
        <f>IF(B13915&lt;&gt;"",VLOOKUP(B13915,JPK_KR!AP:AR,3,FALSE),"")</f>
        <v/>
      </c>
      <c r="D13915" s="32" t="str">
        <f>IF(B13915&lt;&gt;"",VLOOKUP(Zapisy!B13908,JPK_KR!AP:AV,7,FALSE),"")</f>
        <v/>
      </c>
      <c r="E13915" s="25" t="str">
        <f>IF(B13915&lt;&gt;"",VLOOKUP(B13915,Zapisy!B13908:D13916,3,FALSE),"")</f>
        <v/>
      </c>
      <c r="F13915" s="35" t="str">
        <f>IF(B13915&lt;&gt;"",VLOOKUP(B13915,Zapisy!B13908:C13916,2,FALSE),"")</f>
        <v/>
      </c>
      <c r="G13915" s="25" t="str">
        <f>IF(B13915&lt;&gt;"",VLOOKUP(B13915,Zapisy!B13908:G13908,6,FALSE),"")</f>
        <v/>
      </c>
      <c r="H13915" s="35" t="str">
        <f>IF(B13915&lt;&gt;"",VLOOKUP(B13915,Zapisy!B13908:F13918,5,FALSE),"")</f>
        <v/>
      </c>
      <c r="I13915" s="14" t="str">
        <f>IF(B13915&lt;&gt;"",VLOOKUP(B13915,Dziennik!B:F,5,FALSE),"")</f>
        <v/>
      </c>
    </row>
    <row r="13916" spans="2:9" x14ac:dyDescent="0.2">
      <c r="B13916" s="14" t="str">
        <f>IF(Zapisy!B13909&lt;&gt;"",Zapisy!B13909,"")</f>
        <v/>
      </c>
      <c r="C13916" s="14" t="str">
        <f>IF(B13916&lt;&gt;"",VLOOKUP(B13916,JPK_KR!AP:AR,3,FALSE),"")</f>
        <v/>
      </c>
      <c r="D13916" s="32" t="str">
        <f>IF(B13916&lt;&gt;"",VLOOKUP(Zapisy!B13909,JPK_KR!AP:AV,7,FALSE),"")</f>
        <v/>
      </c>
      <c r="E13916" s="25" t="str">
        <f>IF(B13916&lt;&gt;"",VLOOKUP(B13916,Zapisy!B13909:D13917,3,FALSE),"")</f>
        <v/>
      </c>
      <c r="F13916" s="35" t="str">
        <f>IF(B13916&lt;&gt;"",VLOOKUP(B13916,Zapisy!B13909:C13917,2,FALSE),"")</f>
        <v/>
      </c>
      <c r="G13916" s="25" t="str">
        <f>IF(B13916&lt;&gt;"",VLOOKUP(B13916,Zapisy!B13909:G13909,6,FALSE),"")</f>
        <v/>
      </c>
      <c r="H13916" s="35" t="str">
        <f>IF(B13916&lt;&gt;"",VLOOKUP(B13916,Zapisy!B13909:F13919,5,FALSE),"")</f>
        <v/>
      </c>
      <c r="I13916" s="14" t="str">
        <f>IF(B13916&lt;&gt;"",VLOOKUP(B13916,Dziennik!B:F,5,FALSE),"")</f>
        <v/>
      </c>
    </row>
    <row r="13917" spans="2:9" x14ac:dyDescent="0.2">
      <c r="B13917" s="14" t="str">
        <f>IF(Zapisy!B13910&lt;&gt;"",Zapisy!B13910,"")</f>
        <v/>
      </c>
      <c r="C13917" s="14" t="str">
        <f>IF(B13917&lt;&gt;"",VLOOKUP(B13917,JPK_KR!AP:AR,3,FALSE),"")</f>
        <v/>
      </c>
      <c r="D13917" s="32" t="str">
        <f>IF(B13917&lt;&gt;"",VLOOKUP(Zapisy!B13910,JPK_KR!AP:AV,7,FALSE),"")</f>
        <v/>
      </c>
      <c r="E13917" s="25" t="str">
        <f>IF(B13917&lt;&gt;"",VLOOKUP(B13917,Zapisy!B13910:D13918,3,FALSE),"")</f>
        <v/>
      </c>
      <c r="F13917" s="35" t="str">
        <f>IF(B13917&lt;&gt;"",VLOOKUP(B13917,Zapisy!B13910:C13918,2,FALSE),"")</f>
        <v/>
      </c>
      <c r="G13917" s="25" t="str">
        <f>IF(B13917&lt;&gt;"",VLOOKUP(B13917,Zapisy!B13910:G13910,6,FALSE),"")</f>
        <v/>
      </c>
      <c r="H13917" s="35" t="str">
        <f>IF(B13917&lt;&gt;"",VLOOKUP(B13917,Zapisy!B13910:F13920,5,FALSE),"")</f>
        <v/>
      </c>
      <c r="I13917" s="14" t="str">
        <f>IF(B13917&lt;&gt;"",VLOOKUP(B13917,Dziennik!B:F,5,FALSE),"")</f>
        <v/>
      </c>
    </row>
    <row r="13918" spans="2:9" x14ac:dyDescent="0.2">
      <c r="B13918" s="14" t="str">
        <f>IF(Zapisy!B13911&lt;&gt;"",Zapisy!B13911,"")</f>
        <v/>
      </c>
      <c r="C13918" s="14" t="str">
        <f>IF(B13918&lt;&gt;"",VLOOKUP(B13918,JPK_KR!AP:AR,3,FALSE),"")</f>
        <v/>
      </c>
      <c r="D13918" s="32" t="str">
        <f>IF(B13918&lt;&gt;"",VLOOKUP(Zapisy!B13911,JPK_KR!AP:AV,7,FALSE),"")</f>
        <v/>
      </c>
      <c r="E13918" s="25" t="str">
        <f>IF(B13918&lt;&gt;"",VLOOKUP(B13918,Zapisy!B13911:D13919,3,FALSE),"")</f>
        <v/>
      </c>
      <c r="F13918" s="35" t="str">
        <f>IF(B13918&lt;&gt;"",VLOOKUP(B13918,Zapisy!B13911:C13919,2,FALSE),"")</f>
        <v/>
      </c>
      <c r="G13918" s="25" t="str">
        <f>IF(B13918&lt;&gt;"",VLOOKUP(B13918,Zapisy!B13911:G13911,6,FALSE),"")</f>
        <v/>
      </c>
      <c r="H13918" s="35" t="str">
        <f>IF(B13918&lt;&gt;"",VLOOKUP(B13918,Zapisy!B13911:F13921,5,FALSE),"")</f>
        <v/>
      </c>
      <c r="I13918" s="14" t="str">
        <f>IF(B13918&lt;&gt;"",VLOOKUP(B13918,Dziennik!B:F,5,FALSE),"")</f>
        <v/>
      </c>
    </row>
    <row r="13919" spans="2:9" x14ac:dyDescent="0.2">
      <c r="B13919" s="14" t="str">
        <f>IF(Zapisy!B13912&lt;&gt;"",Zapisy!B13912,"")</f>
        <v/>
      </c>
      <c r="C13919" s="14" t="str">
        <f>IF(B13919&lt;&gt;"",VLOOKUP(B13919,JPK_KR!AP:AR,3,FALSE),"")</f>
        <v/>
      </c>
      <c r="D13919" s="32" t="str">
        <f>IF(B13919&lt;&gt;"",VLOOKUP(Zapisy!B13912,JPK_KR!AP:AV,7,FALSE),"")</f>
        <v/>
      </c>
      <c r="E13919" s="25" t="str">
        <f>IF(B13919&lt;&gt;"",VLOOKUP(B13919,Zapisy!B13912:D13920,3,FALSE),"")</f>
        <v/>
      </c>
      <c r="F13919" s="35" t="str">
        <f>IF(B13919&lt;&gt;"",VLOOKUP(B13919,Zapisy!B13912:C13920,2,FALSE),"")</f>
        <v/>
      </c>
      <c r="G13919" s="25" t="str">
        <f>IF(B13919&lt;&gt;"",VLOOKUP(B13919,Zapisy!B13912:G13912,6,FALSE),"")</f>
        <v/>
      </c>
      <c r="H13919" s="35" t="str">
        <f>IF(B13919&lt;&gt;"",VLOOKUP(B13919,Zapisy!B13912:F13922,5,FALSE),"")</f>
        <v/>
      </c>
      <c r="I13919" s="14" t="str">
        <f>IF(B13919&lt;&gt;"",VLOOKUP(B13919,Dziennik!B:F,5,FALSE),"")</f>
        <v/>
      </c>
    </row>
    <row r="13920" spans="2:9" x14ac:dyDescent="0.2">
      <c r="B13920" s="14" t="str">
        <f>IF(Zapisy!B13913&lt;&gt;"",Zapisy!B13913,"")</f>
        <v/>
      </c>
      <c r="C13920" s="14" t="str">
        <f>IF(B13920&lt;&gt;"",VLOOKUP(B13920,JPK_KR!AP:AR,3,FALSE),"")</f>
        <v/>
      </c>
      <c r="D13920" s="32" t="str">
        <f>IF(B13920&lt;&gt;"",VLOOKUP(Zapisy!B13913,JPK_KR!AP:AV,7,FALSE),"")</f>
        <v/>
      </c>
      <c r="E13920" s="25" t="str">
        <f>IF(B13920&lt;&gt;"",VLOOKUP(B13920,Zapisy!B13913:D13921,3,FALSE),"")</f>
        <v/>
      </c>
      <c r="F13920" s="35" t="str">
        <f>IF(B13920&lt;&gt;"",VLOOKUP(B13920,Zapisy!B13913:C13921,2,FALSE),"")</f>
        <v/>
      </c>
      <c r="G13920" s="25" t="str">
        <f>IF(B13920&lt;&gt;"",VLOOKUP(B13920,Zapisy!B13913:G13913,6,FALSE),"")</f>
        <v/>
      </c>
      <c r="H13920" s="35" t="str">
        <f>IF(B13920&lt;&gt;"",VLOOKUP(B13920,Zapisy!B13913:F13923,5,FALSE),"")</f>
        <v/>
      </c>
      <c r="I13920" s="14" t="str">
        <f>IF(B13920&lt;&gt;"",VLOOKUP(B13920,Dziennik!B:F,5,FALSE),"")</f>
        <v/>
      </c>
    </row>
    <row r="13921" spans="2:9" x14ac:dyDescent="0.2">
      <c r="B13921" s="14" t="str">
        <f>IF(Zapisy!B13914&lt;&gt;"",Zapisy!B13914,"")</f>
        <v/>
      </c>
      <c r="C13921" s="14" t="str">
        <f>IF(B13921&lt;&gt;"",VLOOKUP(B13921,JPK_KR!AP:AR,3,FALSE),"")</f>
        <v/>
      </c>
      <c r="D13921" s="32" t="str">
        <f>IF(B13921&lt;&gt;"",VLOOKUP(Zapisy!B13914,JPK_KR!AP:AV,7,FALSE),"")</f>
        <v/>
      </c>
      <c r="E13921" s="25" t="str">
        <f>IF(B13921&lt;&gt;"",VLOOKUP(B13921,Zapisy!B13914:D13922,3,FALSE),"")</f>
        <v/>
      </c>
      <c r="F13921" s="35" t="str">
        <f>IF(B13921&lt;&gt;"",VLOOKUP(B13921,Zapisy!B13914:C13922,2,FALSE),"")</f>
        <v/>
      </c>
      <c r="G13921" s="25" t="str">
        <f>IF(B13921&lt;&gt;"",VLOOKUP(B13921,Zapisy!B13914:G13914,6,FALSE),"")</f>
        <v/>
      </c>
      <c r="H13921" s="35" t="str">
        <f>IF(B13921&lt;&gt;"",VLOOKUP(B13921,Zapisy!B13914:F13924,5,FALSE),"")</f>
        <v/>
      </c>
      <c r="I13921" s="14" t="str">
        <f>IF(B13921&lt;&gt;"",VLOOKUP(B13921,Dziennik!B:F,5,FALSE),"")</f>
        <v/>
      </c>
    </row>
    <row r="13922" spans="2:9" x14ac:dyDescent="0.2">
      <c r="B13922" s="14" t="str">
        <f>IF(Zapisy!B13915&lt;&gt;"",Zapisy!B13915,"")</f>
        <v/>
      </c>
      <c r="C13922" s="14" t="str">
        <f>IF(B13922&lt;&gt;"",VLOOKUP(B13922,JPK_KR!AP:AR,3,FALSE),"")</f>
        <v/>
      </c>
      <c r="D13922" s="32" t="str">
        <f>IF(B13922&lt;&gt;"",VLOOKUP(Zapisy!B13915,JPK_KR!AP:AV,7,FALSE),"")</f>
        <v/>
      </c>
      <c r="E13922" s="25" t="str">
        <f>IF(B13922&lt;&gt;"",VLOOKUP(B13922,Zapisy!B13915:D13923,3,FALSE),"")</f>
        <v/>
      </c>
      <c r="F13922" s="35" t="str">
        <f>IF(B13922&lt;&gt;"",VLOOKUP(B13922,Zapisy!B13915:C13923,2,FALSE),"")</f>
        <v/>
      </c>
      <c r="G13922" s="25" t="str">
        <f>IF(B13922&lt;&gt;"",VLOOKUP(B13922,Zapisy!B13915:G13915,6,FALSE),"")</f>
        <v/>
      </c>
      <c r="H13922" s="35" t="str">
        <f>IF(B13922&lt;&gt;"",VLOOKUP(B13922,Zapisy!B13915:F13925,5,FALSE),"")</f>
        <v/>
      </c>
      <c r="I13922" s="14" t="str">
        <f>IF(B13922&lt;&gt;"",VLOOKUP(B13922,Dziennik!B:F,5,FALSE),"")</f>
        <v/>
      </c>
    </row>
    <row r="13923" spans="2:9" x14ac:dyDescent="0.2">
      <c r="B13923" s="14" t="str">
        <f>IF(Zapisy!B13916&lt;&gt;"",Zapisy!B13916,"")</f>
        <v/>
      </c>
      <c r="C13923" s="14" t="str">
        <f>IF(B13923&lt;&gt;"",VLOOKUP(B13923,JPK_KR!AP:AR,3,FALSE),"")</f>
        <v/>
      </c>
      <c r="D13923" s="32" t="str">
        <f>IF(B13923&lt;&gt;"",VLOOKUP(Zapisy!B13916,JPK_KR!AP:AV,7,FALSE),"")</f>
        <v/>
      </c>
      <c r="E13923" s="25" t="str">
        <f>IF(B13923&lt;&gt;"",VLOOKUP(B13923,Zapisy!B13916:D13924,3,FALSE),"")</f>
        <v/>
      </c>
      <c r="F13923" s="35" t="str">
        <f>IF(B13923&lt;&gt;"",VLOOKUP(B13923,Zapisy!B13916:C13924,2,FALSE),"")</f>
        <v/>
      </c>
      <c r="G13923" s="25" t="str">
        <f>IF(B13923&lt;&gt;"",VLOOKUP(B13923,Zapisy!B13916:G13916,6,FALSE),"")</f>
        <v/>
      </c>
      <c r="H13923" s="35" t="str">
        <f>IF(B13923&lt;&gt;"",VLOOKUP(B13923,Zapisy!B13916:F13926,5,FALSE),"")</f>
        <v/>
      </c>
      <c r="I13923" s="14" t="str">
        <f>IF(B13923&lt;&gt;"",VLOOKUP(B13923,Dziennik!B:F,5,FALSE),"")</f>
        <v/>
      </c>
    </row>
    <row r="13924" spans="2:9" x14ac:dyDescent="0.2">
      <c r="B13924" s="14" t="str">
        <f>IF(Zapisy!B13917&lt;&gt;"",Zapisy!B13917,"")</f>
        <v/>
      </c>
      <c r="C13924" s="14" t="str">
        <f>IF(B13924&lt;&gt;"",VLOOKUP(B13924,JPK_KR!AP:AR,3,FALSE),"")</f>
        <v/>
      </c>
      <c r="D13924" s="32" t="str">
        <f>IF(B13924&lt;&gt;"",VLOOKUP(Zapisy!B13917,JPK_KR!AP:AV,7,FALSE),"")</f>
        <v/>
      </c>
      <c r="E13924" s="25" t="str">
        <f>IF(B13924&lt;&gt;"",VLOOKUP(B13924,Zapisy!B13917:D13925,3,FALSE),"")</f>
        <v/>
      </c>
      <c r="F13924" s="35" t="str">
        <f>IF(B13924&lt;&gt;"",VLOOKUP(B13924,Zapisy!B13917:C13925,2,FALSE),"")</f>
        <v/>
      </c>
      <c r="G13924" s="25" t="str">
        <f>IF(B13924&lt;&gt;"",VLOOKUP(B13924,Zapisy!B13917:G13917,6,FALSE),"")</f>
        <v/>
      </c>
      <c r="H13924" s="35" t="str">
        <f>IF(B13924&lt;&gt;"",VLOOKUP(B13924,Zapisy!B13917:F13927,5,FALSE),"")</f>
        <v/>
      </c>
      <c r="I13924" s="14" t="str">
        <f>IF(B13924&lt;&gt;"",VLOOKUP(B13924,Dziennik!B:F,5,FALSE),"")</f>
        <v/>
      </c>
    </row>
    <row r="13925" spans="2:9" x14ac:dyDescent="0.2">
      <c r="B13925" s="14" t="str">
        <f>IF(Zapisy!B13918&lt;&gt;"",Zapisy!B13918,"")</f>
        <v/>
      </c>
      <c r="C13925" s="14" t="str">
        <f>IF(B13925&lt;&gt;"",VLOOKUP(B13925,JPK_KR!AP:AR,3,FALSE),"")</f>
        <v/>
      </c>
      <c r="D13925" s="32" t="str">
        <f>IF(B13925&lt;&gt;"",VLOOKUP(Zapisy!B13918,JPK_KR!AP:AV,7,FALSE),"")</f>
        <v/>
      </c>
      <c r="E13925" s="25" t="str">
        <f>IF(B13925&lt;&gt;"",VLOOKUP(B13925,Zapisy!B13918:D13926,3,FALSE),"")</f>
        <v/>
      </c>
      <c r="F13925" s="35" t="str">
        <f>IF(B13925&lt;&gt;"",VLOOKUP(B13925,Zapisy!B13918:C13926,2,FALSE),"")</f>
        <v/>
      </c>
      <c r="G13925" s="25" t="str">
        <f>IF(B13925&lt;&gt;"",VLOOKUP(B13925,Zapisy!B13918:G13918,6,FALSE),"")</f>
        <v/>
      </c>
      <c r="H13925" s="35" t="str">
        <f>IF(B13925&lt;&gt;"",VLOOKUP(B13925,Zapisy!B13918:F13928,5,FALSE),"")</f>
        <v/>
      </c>
      <c r="I13925" s="14" t="str">
        <f>IF(B13925&lt;&gt;"",VLOOKUP(B13925,Dziennik!B:F,5,FALSE),"")</f>
        <v/>
      </c>
    </row>
    <row r="13926" spans="2:9" x14ac:dyDescent="0.2">
      <c r="B13926" s="14" t="str">
        <f>IF(Zapisy!B13919&lt;&gt;"",Zapisy!B13919,"")</f>
        <v/>
      </c>
      <c r="C13926" s="14" t="str">
        <f>IF(B13926&lt;&gt;"",VLOOKUP(B13926,JPK_KR!AP:AR,3,FALSE),"")</f>
        <v/>
      </c>
      <c r="D13926" s="32" t="str">
        <f>IF(B13926&lt;&gt;"",VLOOKUP(Zapisy!B13919,JPK_KR!AP:AV,7,FALSE),"")</f>
        <v/>
      </c>
      <c r="E13926" s="25" t="str">
        <f>IF(B13926&lt;&gt;"",VLOOKUP(B13926,Zapisy!B13919:D13927,3,FALSE),"")</f>
        <v/>
      </c>
      <c r="F13926" s="35" t="str">
        <f>IF(B13926&lt;&gt;"",VLOOKUP(B13926,Zapisy!B13919:C13927,2,FALSE),"")</f>
        <v/>
      </c>
      <c r="G13926" s="25" t="str">
        <f>IF(B13926&lt;&gt;"",VLOOKUP(B13926,Zapisy!B13919:G13919,6,FALSE),"")</f>
        <v/>
      </c>
      <c r="H13926" s="35" t="str">
        <f>IF(B13926&lt;&gt;"",VLOOKUP(B13926,Zapisy!B13919:F13929,5,FALSE),"")</f>
        <v/>
      </c>
      <c r="I13926" s="14" t="str">
        <f>IF(B13926&lt;&gt;"",VLOOKUP(B13926,Dziennik!B:F,5,FALSE),"")</f>
        <v/>
      </c>
    </row>
    <row r="13927" spans="2:9" x14ac:dyDescent="0.2">
      <c r="B13927" s="14" t="str">
        <f>IF(Zapisy!B13920&lt;&gt;"",Zapisy!B13920,"")</f>
        <v/>
      </c>
      <c r="C13927" s="14" t="str">
        <f>IF(B13927&lt;&gt;"",VLOOKUP(B13927,JPK_KR!AP:AR,3,FALSE),"")</f>
        <v/>
      </c>
      <c r="D13927" s="32" t="str">
        <f>IF(B13927&lt;&gt;"",VLOOKUP(Zapisy!B13920,JPK_KR!AP:AV,7,FALSE),"")</f>
        <v/>
      </c>
      <c r="E13927" s="25" t="str">
        <f>IF(B13927&lt;&gt;"",VLOOKUP(B13927,Zapisy!B13920:D13928,3,FALSE),"")</f>
        <v/>
      </c>
      <c r="F13927" s="35" t="str">
        <f>IF(B13927&lt;&gt;"",VLOOKUP(B13927,Zapisy!B13920:C13928,2,FALSE),"")</f>
        <v/>
      </c>
      <c r="G13927" s="25" t="str">
        <f>IF(B13927&lt;&gt;"",VLOOKUP(B13927,Zapisy!B13920:G13920,6,FALSE),"")</f>
        <v/>
      </c>
      <c r="H13927" s="35" t="str">
        <f>IF(B13927&lt;&gt;"",VLOOKUP(B13927,Zapisy!B13920:F13930,5,FALSE),"")</f>
        <v/>
      </c>
      <c r="I13927" s="14" t="str">
        <f>IF(B13927&lt;&gt;"",VLOOKUP(B13927,Dziennik!B:F,5,FALSE),"")</f>
        <v/>
      </c>
    </row>
    <row r="13928" spans="2:9" x14ac:dyDescent="0.2">
      <c r="B13928" s="14" t="str">
        <f>IF(Zapisy!B13921&lt;&gt;"",Zapisy!B13921,"")</f>
        <v/>
      </c>
      <c r="C13928" s="14" t="str">
        <f>IF(B13928&lt;&gt;"",VLOOKUP(B13928,JPK_KR!AP:AR,3,FALSE),"")</f>
        <v/>
      </c>
      <c r="D13928" s="32" t="str">
        <f>IF(B13928&lt;&gt;"",VLOOKUP(Zapisy!B13921,JPK_KR!AP:AV,7,FALSE),"")</f>
        <v/>
      </c>
      <c r="E13928" s="25" t="str">
        <f>IF(B13928&lt;&gt;"",VLOOKUP(B13928,Zapisy!B13921:D13929,3,FALSE),"")</f>
        <v/>
      </c>
      <c r="F13928" s="35" t="str">
        <f>IF(B13928&lt;&gt;"",VLOOKUP(B13928,Zapisy!B13921:C13929,2,FALSE),"")</f>
        <v/>
      </c>
      <c r="G13928" s="25" t="str">
        <f>IF(B13928&lt;&gt;"",VLOOKUP(B13928,Zapisy!B13921:G13921,6,FALSE),"")</f>
        <v/>
      </c>
      <c r="H13928" s="35" t="str">
        <f>IF(B13928&lt;&gt;"",VLOOKUP(B13928,Zapisy!B13921:F13931,5,FALSE),"")</f>
        <v/>
      </c>
      <c r="I13928" s="14" t="str">
        <f>IF(B13928&lt;&gt;"",VLOOKUP(B13928,Dziennik!B:F,5,FALSE),"")</f>
        <v/>
      </c>
    </row>
    <row r="13929" spans="2:9" x14ac:dyDescent="0.2">
      <c r="B13929" s="14" t="str">
        <f>IF(Zapisy!B13922&lt;&gt;"",Zapisy!B13922,"")</f>
        <v/>
      </c>
      <c r="C13929" s="14" t="str">
        <f>IF(B13929&lt;&gt;"",VLOOKUP(B13929,JPK_KR!AP:AR,3,FALSE),"")</f>
        <v/>
      </c>
      <c r="D13929" s="32" t="str">
        <f>IF(B13929&lt;&gt;"",VLOOKUP(Zapisy!B13922,JPK_KR!AP:AV,7,FALSE),"")</f>
        <v/>
      </c>
      <c r="E13929" s="25" t="str">
        <f>IF(B13929&lt;&gt;"",VLOOKUP(B13929,Zapisy!B13922:D13930,3,FALSE),"")</f>
        <v/>
      </c>
      <c r="F13929" s="35" t="str">
        <f>IF(B13929&lt;&gt;"",VLOOKUP(B13929,Zapisy!B13922:C13930,2,FALSE),"")</f>
        <v/>
      </c>
      <c r="G13929" s="25" t="str">
        <f>IF(B13929&lt;&gt;"",VLOOKUP(B13929,Zapisy!B13922:G13922,6,FALSE),"")</f>
        <v/>
      </c>
      <c r="H13929" s="35" t="str">
        <f>IF(B13929&lt;&gt;"",VLOOKUP(B13929,Zapisy!B13922:F13932,5,FALSE),"")</f>
        <v/>
      </c>
      <c r="I13929" s="14" t="str">
        <f>IF(B13929&lt;&gt;"",VLOOKUP(B13929,Dziennik!B:F,5,FALSE),"")</f>
        <v/>
      </c>
    </row>
    <row r="13930" spans="2:9" x14ac:dyDescent="0.2">
      <c r="B13930" s="14" t="str">
        <f>IF(Zapisy!B13923&lt;&gt;"",Zapisy!B13923,"")</f>
        <v/>
      </c>
      <c r="C13930" s="14" t="str">
        <f>IF(B13930&lt;&gt;"",VLOOKUP(B13930,JPK_KR!AP:AR,3,FALSE),"")</f>
        <v/>
      </c>
      <c r="D13930" s="32" t="str">
        <f>IF(B13930&lt;&gt;"",VLOOKUP(Zapisy!B13923,JPK_KR!AP:AV,7,FALSE),"")</f>
        <v/>
      </c>
      <c r="E13930" s="25" t="str">
        <f>IF(B13930&lt;&gt;"",VLOOKUP(B13930,Zapisy!B13923:D13931,3,FALSE),"")</f>
        <v/>
      </c>
      <c r="F13930" s="35" t="str">
        <f>IF(B13930&lt;&gt;"",VLOOKUP(B13930,Zapisy!B13923:C13931,2,FALSE),"")</f>
        <v/>
      </c>
      <c r="G13930" s="25" t="str">
        <f>IF(B13930&lt;&gt;"",VLOOKUP(B13930,Zapisy!B13923:G13923,6,FALSE),"")</f>
        <v/>
      </c>
      <c r="H13930" s="35" t="str">
        <f>IF(B13930&lt;&gt;"",VLOOKUP(B13930,Zapisy!B13923:F13933,5,FALSE),"")</f>
        <v/>
      </c>
      <c r="I13930" s="14" t="str">
        <f>IF(B13930&lt;&gt;"",VLOOKUP(B13930,Dziennik!B:F,5,FALSE),"")</f>
        <v/>
      </c>
    </row>
    <row r="13931" spans="2:9" x14ac:dyDescent="0.2">
      <c r="B13931" s="14" t="str">
        <f>IF(Zapisy!B13924&lt;&gt;"",Zapisy!B13924,"")</f>
        <v/>
      </c>
      <c r="C13931" s="14" t="str">
        <f>IF(B13931&lt;&gt;"",VLOOKUP(B13931,JPK_KR!AP:AR,3,FALSE),"")</f>
        <v/>
      </c>
      <c r="D13931" s="32" t="str">
        <f>IF(B13931&lt;&gt;"",VLOOKUP(Zapisy!B13924,JPK_KR!AP:AV,7,FALSE),"")</f>
        <v/>
      </c>
      <c r="E13931" s="25" t="str">
        <f>IF(B13931&lt;&gt;"",VLOOKUP(B13931,Zapisy!B13924:D13932,3,FALSE),"")</f>
        <v/>
      </c>
      <c r="F13931" s="35" t="str">
        <f>IF(B13931&lt;&gt;"",VLOOKUP(B13931,Zapisy!B13924:C13932,2,FALSE),"")</f>
        <v/>
      </c>
      <c r="G13931" s="25" t="str">
        <f>IF(B13931&lt;&gt;"",VLOOKUP(B13931,Zapisy!B13924:G13924,6,FALSE),"")</f>
        <v/>
      </c>
      <c r="H13931" s="35" t="str">
        <f>IF(B13931&lt;&gt;"",VLOOKUP(B13931,Zapisy!B13924:F13934,5,FALSE),"")</f>
        <v/>
      </c>
      <c r="I13931" s="14" t="str">
        <f>IF(B13931&lt;&gt;"",VLOOKUP(B13931,Dziennik!B:F,5,FALSE),"")</f>
        <v/>
      </c>
    </row>
    <row r="13932" spans="2:9" x14ac:dyDescent="0.2">
      <c r="B13932" s="14" t="str">
        <f>IF(Zapisy!B13925&lt;&gt;"",Zapisy!B13925,"")</f>
        <v/>
      </c>
      <c r="C13932" s="14" t="str">
        <f>IF(B13932&lt;&gt;"",VLOOKUP(B13932,JPK_KR!AP:AR,3,FALSE),"")</f>
        <v/>
      </c>
      <c r="D13932" s="32" t="str">
        <f>IF(B13932&lt;&gt;"",VLOOKUP(Zapisy!B13925,JPK_KR!AP:AV,7,FALSE),"")</f>
        <v/>
      </c>
      <c r="E13932" s="25" t="str">
        <f>IF(B13932&lt;&gt;"",VLOOKUP(B13932,Zapisy!B13925:D13933,3,FALSE),"")</f>
        <v/>
      </c>
      <c r="F13932" s="35" t="str">
        <f>IF(B13932&lt;&gt;"",VLOOKUP(B13932,Zapisy!B13925:C13933,2,FALSE),"")</f>
        <v/>
      </c>
      <c r="G13932" s="25" t="str">
        <f>IF(B13932&lt;&gt;"",VLOOKUP(B13932,Zapisy!B13925:G13925,6,FALSE),"")</f>
        <v/>
      </c>
      <c r="H13932" s="35" t="str">
        <f>IF(B13932&lt;&gt;"",VLOOKUP(B13932,Zapisy!B13925:F13935,5,FALSE),"")</f>
        <v/>
      </c>
      <c r="I13932" s="14" t="str">
        <f>IF(B13932&lt;&gt;"",VLOOKUP(B13932,Dziennik!B:F,5,FALSE),"")</f>
        <v/>
      </c>
    </row>
    <row r="13933" spans="2:9" x14ac:dyDescent="0.2">
      <c r="B13933" s="14" t="str">
        <f>IF(Zapisy!B13926&lt;&gt;"",Zapisy!B13926,"")</f>
        <v/>
      </c>
      <c r="C13933" s="14" t="str">
        <f>IF(B13933&lt;&gt;"",VLOOKUP(B13933,JPK_KR!AP:AR,3,FALSE),"")</f>
        <v/>
      </c>
      <c r="D13933" s="32" t="str">
        <f>IF(B13933&lt;&gt;"",VLOOKUP(Zapisy!B13926,JPK_KR!AP:AV,7,FALSE),"")</f>
        <v/>
      </c>
      <c r="E13933" s="25" t="str">
        <f>IF(B13933&lt;&gt;"",VLOOKUP(B13933,Zapisy!B13926:D13934,3,FALSE),"")</f>
        <v/>
      </c>
      <c r="F13933" s="35" t="str">
        <f>IF(B13933&lt;&gt;"",VLOOKUP(B13933,Zapisy!B13926:C13934,2,FALSE),"")</f>
        <v/>
      </c>
      <c r="G13933" s="25" t="str">
        <f>IF(B13933&lt;&gt;"",VLOOKUP(B13933,Zapisy!B13926:G13926,6,FALSE),"")</f>
        <v/>
      </c>
      <c r="H13933" s="35" t="str">
        <f>IF(B13933&lt;&gt;"",VLOOKUP(B13933,Zapisy!B13926:F13936,5,FALSE),"")</f>
        <v/>
      </c>
      <c r="I13933" s="14" t="str">
        <f>IF(B13933&lt;&gt;"",VLOOKUP(B13933,Dziennik!B:F,5,FALSE),"")</f>
        <v/>
      </c>
    </row>
    <row r="13934" spans="2:9" x14ac:dyDescent="0.2">
      <c r="B13934" s="14" t="str">
        <f>IF(Zapisy!B13927&lt;&gt;"",Zapisy!B13927,"")</f>
        <v/>
      </c>
      <c r="C13934" s="14" t="str">
        <f>IF(B13934&lt;&gt;"",VLOOKUP(B13934,JPK_KR!AP:AR,3,FALSE),"")</f>
        <v/>
      </c>
      <c r="D13934" s="32" t="str">
        <f>IF(B13934&lt;&gt;"",VLOOKUP(Zapisy!B13927,JPK_KR!AP:AV,7,FALSE),"")</f>
        <v/>
      </c>
      <c r="E13934" s="25" t="str">
        <f>IF(B13934&lt;&gt;"",VLOOKUP(B13934,Zapisy!B13927:D13935,3,FALSE),"")</f>
        <v/>
      </c>
      <c r="F13934" s="35" t="str">
        <f>IF(B13934&lt;&gt;"",VLOOKUP(B13934,Zapisy!B13927:C13935,2,FALSE),"")</f>
        <v/>
      </c>
      <c r="G13934" s="25" t="str">
        <f>IF(B13934&lt;&gt;"",VLOOKUP(B13934,Zapisy!B13927:G13927,6,FALSE),"")</f>
        <v/>
      </c>
      <c r="H13934" s="35" t="str">
        <f>IF(B13934&lt;&gt;"",VLOOKUP(B13934,Zapisy!B13927:F13937,5,FALSE),"")</f>
        <v/>
      </c>
      <c r="I13934" s="14" t="str">
        <f>IF(B13934&lt;&gt;"",VLOOKUP(B13934,Dziennik!B:F,5,FALSE),"")</f>
        <v/>
      </c>
    </row>
    <row r="13935" spans="2:9" x14ac:dyDescent="0.2">
      <c r="B13935" s="14" t="str">
        <f>IF(Zapisy!B13928&lt;&gt;"",Zapisy!B13928,"")</f>
        <v/>
      </c>
      <c r="C13935" s="14" t="str">
        <f>IF(B13935&lt;&gt;"",VLOOKUP(B13935,JPK_KR!AP:AR,3,FALSE),"")</f>
        <v/>
      </c>
      <c r="D13935" s="32" t="str">
        <f>IF(B13935&lt;&gt;"",VLOOKUP(Zapisy!B13928,JPK_KR!AP:AV,7,FALSE),"")</f>
        <v/>
      </c>
      <c r="E13935" s="25" t="str">
        <f>IF(B13935&lt;&gt;"",VLOOKUP(B13935,Zapisy!B13928:D13936,3,FALSE),"")</f>
        <v/>
      </c>
      <c r="F13935" s="35" t="str">
        <f>IF(B13935&lt;&gt;"",VLOOKUP(B13935,Zapisy!B13928:C13936,2,FALSE),"")</f>
        <v/>
      </c>
      <c r="G13935" s="25" t="str">
        <f>IF(B13935&lt;&gt;"",VLOOKUP(B13935,Zapisy!B13928:G13928,6,FALSE),"")</f>
        <v/>
      </c>
      <c r="H13935" s="35" t="str">
        <f>IF(B13935&lt;&gt;"",VLOOKUP(B13935,Zapisy!B13928:F13938,5,FALSE),"")</f>
        <v/>
      </c>
      <c r="I13935" s="14" t="str">
        <f>IF(B13935&lt;&gt;"",VLOOKUP(B13935,Dziennik!B:F,5,FALSE),"")</f>
        <v/>
      </c>
    </row>
    <row r="13936" spans="2:9" x14ac:dyDescent="0.2">
      <c r="B13936" s="14" t="str">
        <f>IF(Zapisy!B13929&lt;&gt;"",Zapisy!B13929,"")</f>
        <v/>
      </c>
      <c r="C13936" s="14" t="str">
        <f>IF(B13936&lt;&gt;"",VLOOKUP(B13936,JPK_KR!AP:AR,3,FALSE),"")</f>
        <v/>
      </c>
      <c r="D13936" s="32" t="str">
        <f>IF(B13936&lt;&gt;"",VLOOKUP(Zapisy!B13929,JPK_KR!AP:AV,7,FALSE),"")</f>
        <v/>
      </c>
      <c r="E13936" s="25" t="str">
        <f>IF(B13936&lt;&gt;"",VLOOKUP(B13936,Zapisy!B13929:D13937,3,FALSE),"")</f>
        <v/>
      </c>
      <c r="F13936" s="35" t="str">
        <f>IF(B13936&lt;&gt;"",VLOOKUP(B13936,Zapisy!B13929:C13937,2,FALSE),"")</f>
        <v/>
      </c>
      <c r="G13936" s="25" t="str">
        <f>IF(B13936&lt;&gt;"",VLOOKUP(B13936,Zapisy!B13929:G13929,6,FALSE),"")</f>
        <v/>
      </c>
      <c r="H13936" s="35" t="str">
        <f>IF(B13936&lt;&gt;"",VLOOKUP(B13936,Zapisy!B13929:F13939,5,FALSE),"")</f>
        <v/>
      </c>
      <c r="I13936" s="14" t="str">
        <f>IF(B13936&lt;&gt;"",VLOOKUP(B13936,Dziennik!B:F,5,FALSE),"")</f>
        <v/>
      </c>
    </row>
    <row r="13937" spans="2:9" x14ac:dyDescent="0.2">
      <c r="B13937" s="14" t="str">
        <f>IF(Zapisy!B13930&lt;&gt;"",Zapisy!B13930,"")</f>
        <v/>
      </c>
      <c r="C13937" s="14" t="str">
        <f>IF(B13937&lt;&gt;"",VLOOKUP(B13937,JPK_KR!AP:AR,3,FALSE),"")</f>
        <v/>
      </c>
      <c r="D13937" s="32" t="str">
        <f>IF(B13937&lt;&gt;"",VLOOKUP(Zapisy!B13930,JPK_KR!AP:AV,7,FALSE),"")</f>
        <v/>
      </c>
      <c r="E13937" s="25" t="str">
        <f>IF(B13937&lt;&gt;"",VLOOKUP(B13937,Zapisy!B13930:D13938,3,FALSE),"")</f>
        <v/>
      </c>
      <c r="F13937" s="35" t="str">
        <f>IF(B13937&lt;&gt;"",VLOOKUP(B13937,Zapisy!B13930:C13938,2,FALSE),"")</f>
        <v/>
      </c>
      <c r="G13937" s="25" t="str">
        <f>IF(B13937&lt;&gt;"",VLOOKUP(B13937,Zapisy!B13930:G13930,6,FALSE),"")</f>
        <v/>
      </c>
      <c r="H13937" s="35" t="str">
        <f>IF(B13937&lt;&gt;"",VLOOKUP(B13937,Zapisy!B13930:F13940,5,FALSE),"")</f>
        <v/>
      </c>
      <c r="I13937" s="14" t="str">
        <f>IF(B13937&lt;&gt;"",VLOOKUP(B13937,Dziennik!B:F,5,FALSE),"")</f>
        <v/>
      </c>
    </row>
    <row r="13938" spans="2:9" x14ac:dyDescent="0.2">
      <c r="B13938" s="14" t="str">
        <f>IF(Zapisy!B13931&lt;&gt;"",Zapisy!B13931,"")</f>
        <v/>
      </c>
      <c r="C13938" s="14" t="str">
        <f>IF(B13938&lt;&gt;"",VLOOKUP(B13938,JPK_KR!AP:AR,3,FALSE),"")</f>
        <v/>
      </c>
      <c r="D13938" s="32" t="str">
        <f>IF(B13938&lt;&gt;"",VLOOKUP(Zapisy!B13931,JPK_KR!AP:AV,7,FALSE),"")</f>
        <v/>
      </c>
      <c r="E13938" s="25" t="str">
        <f>IF(B13938&lt;&gt;"",VLOOKUP(B13938,Zapisy!B13931:D13939,3,FALSE),"")</f>
        <v/>
      </c>
      <c r="F13938" s="35" t="str">
        <f>IF(B13938&lt;&gt;"",VLOOKUP(B13938,Zapisy!B13931:C13939,2,FALSE),"")</f>
        <v/>
      </c>
      <c r="G13938" s="25" t="str">
        <f>IF(B13938&lt;&gt;"",VLOOKUP(B13938,Zapisy!B13931:G13931,6,FALSE),"")</f>
        <v/>
      </c>
      <c r="H13938" s="35" t="str">
        <f>IF(B13938&lt;&gt;"",VLOOKUP(B13938,Zapisy!B13931:F13941,5,FALSE),"")</f>
        <v/>
      </c>
      <c r="I13938" s="14" t="str">
        <f>IF(B13938&lt;&gt;"",VLOOKUP(B13938,Dziennik!B:F,5,FALSE),"")</f>
        <v/>
      </c>
    </row>
    <row r="13939" spans="2:9" x14ac:dyDescent="0.2">
      <c r="B13939" s="14" t="str">
        <f>IF(Zapisy!B13932&lt;&gt;"",Zapisy!B13932,"")</f>
        <v/>
      </c>
      <c r="C13939" s="14" t="str">
        <f>IF(B13939&lt;&gt;"",VLOOKUP(B13939,JPK_KR!AP:AR,3,FALSE),"")</f>
        <v/>
      </c>
      <c r="D13939" s="32" t="str">
        <f>IF(B13939&lt;&gt;"",VLOOKUP(Zapisy!B13932,JPK_KR!AP:AV,7,FALSE),"")</f>
        <v/>
      </c>
      <c r="E13939" s="25" t="str">
        <f>IF(B13939&lt;&gt;"",VLOOKUP(B13939,Zapisy!B13932:D13940,3,FALSE),"")</f>
        <v/>
      </c>
      <c r="F13939" s="35" t="str">
        <f>IF(B13939&lt;&gt;"",VLOOKUP(B13939,Zapisy!B13932:C13940,2,FALSE),"")</f>
        <v/>
      </c>
      <c r="G13939" s="25" t="str">
        <f>IF(B13939&lt;&gt;"",VLOOKUP(B13939,Zapisy!B13932:G13932,6,FALSE),"")</f>
        <v/>
      </c>
      <c r="H13939" s="35" t="str">
        <f>IF(B13939&lt;&gt;"",VLOOKUP(B13939,Zapisy!B13932:F13942,5,FALSE),"")</f>
        <v/>
      </c>
      <c r="I13939" s="14" t="str">
        <f>IF(B13939&lt;&gt;"",VLOOKUP(B13939,Dziennik!B:F,5,FALSE),"")</f>
        <v/>
      </c>
    </row>
    <row r="13940" spans="2:9" x14ac:dyDescent="0.2">
      <c r="B13940" s="14" t="str">
        <f>IF(Zapisy!B13933&lt;&gt;"",Zapisy!B13933,"")</f>
        <v/>
      </c>
      <c r="C13940" s="14" t="str">
        <f>IF(B13940&lt;&gt;"",VLOOKUP(B13940,JPK_KR!AP:AR,3,FALSE),"")</f>
        <v/>
      </c>
      <c r="D13940" s="32" t="str">
        <f>IF(B13940&lt;&gt;"",VLOOKUP(Zapisy!B13933,JPK_KR!AP:AV,7,FALSE),"")</f>
        <v/>
      </c>
      <c r="E13940" s="25" t="str">
        <f>IF(B13940&lt;&gt;"",VLOOKUP(B13940,Zapisy!B13933:D13941,3,FALSE),"")</f>
        <v/>
      </c>
      <c r="F13940" s="35" t="str">
        <f>IF(B13940&lt;&gt;"",VLOOKUP(B13940,Zapisy!B13933:C13941,2,FALSE),"")</f>
        <v/>
      </c>
      <c r="G13940" s="25" t="str">
        <f>IF(B13940&lt;&gt;"",VLOOKUP(B13940,Zapisy!B13933:G13933,6,FALSE),"")</f>
        <v/>
      </c>
      <c r="H13940" s="35" t="str">
        <f>IF(B13940&lt;&gt;"",VLOOKUP(B13940,Zapisy!B13933:F13943,5,FALSE),"")</f>
        <v/>
      </c>
      <c r="I13940" s="14" t="str">
        <f>IF(B13940&lt;&gt;"",VLOOKUP(B13940,Dziennik!B:F,5,FALSE),"")</f>
        <v/>
      </c>
    </row>
    <row r="13941" spans="2:9" x14ac:dyDescent="0.2">
      <c r="B13941" s="14" t="str">
        <f>IF(Zapisy!B13934&lt;&gt;"",Zapisy!B13934,"")</f>
        <v/>
      </c>
      <c r="C13941" s="14" t="str">
        <f>IF(B13941&lt;&gt;"",VLOOKUP(B13941,JPK_KR!AP:AR,3,FALSE),"")</f>
        <v/>
      </c>
      <c r="D13941" s="32" t="str">
        <f>IF(B13941&lt;&gt;"",VLOOKUP(Zapisy!B13934,JPK_KR!AP:AV,7,FALSE),"")</f>
        <v/>
      </c>
      <c r="E13941" s="25" t="str">
        <f>IF(B13941&lt;&gt;"",VLOOKUP(B13941,Zapisy!B13934:D13942,3,FALSE),"")</f>
        <v/>
      </c>
      <c r="F13941" s="35" t="str">
        <f>IF(B13941&lt;&gt;"",VLOOKUP(B13941,Zapisy!B13934:C13942,2,FALSE),"")</f>
        <v/>
      </c>
      <c r="G13941" s="25" t="str">
        <f>IF(B13941&lt;&gt;"",VLOOKUP(B13941,Zapisy!B13934:G13934,6,FALSE),"")</f>
        <v/>
      </c>
      <c r="H13941" s="35" t="str">
        <f>IF(B13941&lt;&gt;"",VLOOKUP(B13941,Zapisy!B13934:F13944,5,FALSE),"")</f>
        <v/>
      </c>
      <c r="I13941" s="14" t="str">
        <f>IF(B13941&lt;&gt;"",VLOOKUP(B13941,Dziennik!B:F,5,FALSE),"")</f>
        <v/>
      </c>
    </row>
    <row r="13942" spans="2:9" x14ac:dyDescent="0.2">
      <c r="B13942" s="14" t="str">
        <f>IF(Zapisy!B13935&lt;&gt;"",Zapisy!B13935,"")</f>
        <v/>
      </c>
      <c r="C13942" s="14" t="str">
        <f>IF(B13942&lt;&gt;"",VLOOKUP(B13942,JPK_KR!AP:AR,3,FALSE),"")</f>
        <v/>
      </c>
      <c r="D13942" s="32" t="str">
        <f>IF(B13942&lt;&gt;"",VLOOKUP(Zapisy!B13935,JPK_KR!AP:AV,7,FALSE),"")</f>
        <v/>
      </c>
      <c r="E13942" s="25" t="str">
        <f>IF(B13942&lt;&gt;"",VLOOKUP(B13942,Zapisy!B13935:D13943,3,FALSE),"")</f>
        <v/>
      </c>
      <c r="F13942" s="35" t="str">
        <f>IF(B13942&lt;&gt;"",VLOOKUP(B13942,Zapisy!B13935:C13943,2,FALSE),"")</f>
        <v/>
      </c>
      <c r="G13942" s="25" t="str">
        <f>IF(B13942&lt;&gt;"",VLOOKUP(B13942,Zapisy!B13935:G13935,6,FALSE),"")</f>
        <v/>
      </c>
      <c r="H13942" s="35" t="str">
        <f>IF(B13942&lt;&gt;"",VLOOKUP(B13942,Zapisy!B13935:F13945,5,FALSE),"")</f>
        <v/>
      </c>
      <c r="I13942" s="14" t="str">
        <f>IF(B13942&lt;&gt;"",VLOOKUP(B13942,Dziennik!B:F,5,FALSE),"")</f>
        <v/>
      </c>
    </row>
    <row r="13943" spans="2:9" x14ac:dyDescent="0.2">
      <c r="B13943" s="14" t="str">
        <f>IF(Zapisy!B13936&lt;&gt;"",Zapisy!B13936,"")</f>
        <v/>
      </c>
      <c r="C13943" s="14" t="str">
        <f>IF(B13943&lt;&gt;"",VLOOKUP(B13943,JPK_KR!AP:AR,3,FALSE),"")</f>
        <v/>
      </c>
      <c r="D13943" s="32" t="str">
        <f>IF(B13943&lt;&gt;"",VLOOKUP(Zapisy!B13936,JPK_KR!AP:AV,7,FALSE),"")</f>
        <v/>
      </c>
      <c r="E13943" s="25" t="str">
        <f>IF(B13943&lt;&gt;"",VLOOKUP(B13943,Zapisy!B13936:D13944,3,FALSE),"")</f>
        <v/>
      </c>
      <c r="F13943" s="35" t="str">
        <f>IF(B13943&lt;&gt;"",VLOOKUP(B13943,Zapisy!B13936:C13944,2,FALSE),"")</f>
        <v/>
      </c>
      <c r="G13943" s="25" t="str">
        <f>IF(B13943&lt;&gt;"",VLOOKUP(B13943,Zapisy!B13936:G13936,6,FALSE),"")</f>
        <v/>
      </c>
      <c r="H13943" s="35" t="str">
        <f>IF(B13943&lt;&gt;"",VLOOKUP(B13943,Zapisy!B13936:F13946,5,FALSE),"")</f>
        <v/>
      </c>
      <c r="I13943" s="14" t="str">
        <f>IF(B13943&lt;&gt;"",VLOOKUP(B13943,Dziennik!B:F,5,FALSE),"")</f>
        <v/>
      </c>
    </row>
    <row r="13944" spans="2:9" x14ac:dyDescent="0.2">
      <c r="B13944" s="14" t="str">
        <f>IF(Zapisy!B13937&lt;&gt;"",Zapisy!B13937,"")</f>
        <v/>
      </c>
      <c r="C13944" s="14" t="str">
        <f>IF(B13944&lt;&gt;"",VLOOKUP(B13944,JPK_KR!AP:AR,3,FALSE),"")</f>
        <v/>
      </c>
      <c r="D13944" s="32" t="str">
        <f>IF(B13944&lt;&gt;"",VLOOKUP(Zapisy!B13937,JPK_KR!AP:AV,7,FALSE),"")</f>
        <v/>
      </c>
      <c r="E13944" s="25" t="str">
        <f>IF(B13944&lt;&gt;"",VLOOKUP(B13944,Zapisy!B13937:D13945,3,FALSE),"")</f>
        <v/>
      </c>
      <c r="F13944" s="35" t="str">
        <f>IF(B13944&lt;&gt;"",VLOOKUP(B13944,Zapisy!B13937:C13945,2,FALSE),"")</f>
        <v/>
      </c>
      <c r="G13944" s="25" t="str">
        <f>IF(B13944&lt;&gt;"",VLOOKUP(B13944,Zapisy!B13937:G13937,6,FALSE),"")</f>
        <v/>
      </c>
      <c r="H13944" s="35" t="str">
        <f>IF(B13944&lt;&gt;"",VLOOKUP(B13944,Zapisy!B13937:F13947,5,FALSE),"")</f>
        <v/>
      </c>
      <c r="I13944" s="14" t="str">
        <f>IF(B13944&lt;&gt;"",VLOOKUP(B13944,Dziennik!B:F,5,FALSE),"")</f>
        <v/>
      </c>
    </row>
    <row r="13945" spans="2:9" x14ac:dyDescent="0.2">
      <c r="B13945" s="14" t="str">
        <f>IF(Zapisy!B13938&lt;&gt;"",Zapisy!B13938,"")</f>
        <v/>
      </c>
      <c r="C13945" s="14" t="str">
        <f>IF(B13945&lt;&gt;"",VLOOKUP(B13945,JPK_KR!AP:AR,3,FALSE),"")</f>
        <v/>
      </c>
      <c r="D13945" s="32" t="str">
        <f>IF(B13945&lt;&gt;"",VLOOKUP(Zapisy!B13938,JPK_KR!AP:AV,7,FALSE),"")</f>
        <v/>
      </c>
      <c r="E13945" s="25" t="str">
        <f>IF(B13945&lt;&gt;"",VLOOKUP(B13945,Zapisy!B13938:D13946,3,FALSE),"")</f>
        <v/>
      </c>
      <c r="F13945" s="35" t="str">
        <f>IF(B13945&lt;&gt;"",VLOOKUP(B13945,Zapisy!B13938:C13946,2,FALSE),"")</f>
        <v/>
      </c>
      <c r="G13945" s="25" t="str">
        <f>IF(B13945&lt;&gt;"",VLOOKUP(B13945,Zapisy!B13938:G13938,6,FALSE),"")</f>
        <v/>
      </c>
      <c r="H13945" s="35" t="str">
        <f>IF(B13945&lt;&gt;"",VLOOKUP(B13945,Zapisy!B13938:F13948,5,FALSE),"")</f>
        <v/>
      </c>
      <c r="I13945" s="14" t="str">
        <f>IF(B13945&lt;&gt;"",VLOOKUP(B13945,Dziennik!B:F,5,FALSE),"")</f>
        <v/>
      </c>
    </row>
    <row r="13946" spans="2:9" x14ac:dyDescent="0.2">
      <c r="B13946" s="14" t="str">
        <f>IF(Zapisy!B13939&lt;&gt;"",Zapisy!B13939,"")</f>
        <v/>
      </c>
      <c r="C13946" s="14" t="str">
        <f>IF(B13946&lt;&gt;"",VLOOKUP(B13946,JPK_KR!AP:AR,3,FALSE),"")</f>
        <v/>
      </c>
      <c r="D13946" s="32" t="str">
        <f>IF(B13946&lt;&gt;"",VLOOKUP(Zapisy!B13939,JPK_KR!AP:AV,7,FALSE),"")</f>
        <v/>
      </c>
      <c r="E13946" s="25" t="str">
        <f>IF(B13946&lt;&gt;"",VLOOKUP(B13946,Zapisy!B13939:D13947,3,FALSE),"")</f>
        <v/>
      </c>
      <c r="F13946" s="35" t="str">
        <f>IF(B13946&lt;&gt;"",VLOOKUP(B13946,Zapisy!B13939:C13947,2,FALSE),"")</f>
        <v/>
      </c>
      <c r="G13946" s="25" t="str">
        <f>IF(B13946&lt;&gt;"",VLOOKUP(B13946,Zapisy!B13939:G13939,6,FALSE),"")</f>
        <v/>
      </c>
      <c r="H13946" s="35" t="str">
        <f>IF(B13946&lt;&gt;"",VLOOKUP(B13946,Zapisy!B13939:F13949,5,FALSE),"")</f>
        <v/>
      </c>
      <c r="I13946" s="14" t="str">
        <f>IF(B13946&lt;&gt;"",VLOOKUP(B13946,Dziennik!B:F,5,FALSE),"")</f>
        <v/>
      </c>
    </row>
    <row r="13947" spans="2:9" x14ac:dyDescent="0.2">
      <c r="B13947" s="14" t="str">
        <f>IF(Zapisy!B13940&lt;&gt;"",Zapisy!B13940,"")</f>
        <v/>
      </c>
      <c r="C13947" s="14" t="str">
        <f>IF(B13947&lt;&gt;"",VLOOKUP(B13947,JPK_KR!AP:AR,3,FALSE),"")</f>
        <v/>
      </c>
      <c r="D13947" s="32" t="str">
        <f>IF(B13947&lt;&gt;"",VLOOKUP(Zapisy!B13940,JPK_KR!AP:AV,7,FALSE),"")</f>
        <v/>
      </c>
      <c r="E13947" s="25" t="str">
        <f>IF(B13947&lt;&gt;"",VLOOKUP(B13947,Zapisy!B13940:D13948,3,FALSE),"")</f>
        <v/>
      </c>
      <c r="F13947" s="35" t="str">
        <f>IF(B13947&lt;&gt;"",VLOOKUP(B13947,Zapisy!B13940:C13948,2,FALSE),"")</f>
        <v/>
      </c>
      <c r="G13947" s="25" t="str">
        <f>IF(B13947&lt;&gt;"",VLOOKUP(B13947,Zapisy!B13940:G13940,6,FALSE),"")</f>
        <v/>
      </c>
      <c r="H13947" s="35" t="str">
        <f>IF(B13947&lt;&gt;"",VLOOKUP(B13947,Zapisy!B13940:F13950,5,FALSE),"")</f>
        <v/>
      </c>
      <c r="I13947" s="14" t="str">
        <f>IF(B13947&lt;&gt;"",VLOOKUP(B13947,Dziennik!B:F,5,FALSE),"")</f>
        <v/>
      </c>
    </row>
    <row r="13948" spans="2:9" x14ac:dyDescent="0.2">
      <c r="B13948" s="14" t="str">
        <f>IF(Zapisy!B13941&lt;&gt;"",Zapisy!B13941,"")</f>
        <v/>
      </c>
      <c r="C13948" s="14" t="str">
        <f>IF(B13948&lt;&gt;"",VLOOKUP(B13948,JPK_KR!AP:AR,3,FALSE),"")</f>
        <v/>
      </c>
      <c r="D13948" s="32" t="str">
        <f>IF(B13948&lt;&gt;"",VLOOKUP(Zapisy!B13941,JPK_KR!AP:AV,7,FALSE),"")</f>
        <v/>
      </c>
      <c r="E13948" s="25" t="str">
        <f>IF(B13948&lt;&gt;"",VLOOKUP(B13948,Zapisy!B13941:D13949,3,FALSE),"")</f>
        <v/>
      </c>
      <c r="F13948" s="35" t="str">
        <f>IF(B13948&lt;&gt;"",VLOOKUP(B13948,Zapisy!B13941:C13949,2,FALSE),"")</f>
        <v/>
      </c>
      <c r="G13948" s="25" t="str">
        <f>IF(B13948&lt;&gt;"",VLOOKUP(B13948,Zapisy!B13941:G13941,6,FALSE),"")</f>
        <v/>
      </c>
      <c r="H13948" s="35" t="str">
        <f>IF(B13948&lt;&gt;"",VLOOKUP(B13948,Zapisy!B13941:F13951,5,FALSE),"")</f>
        <v/>
      </c>
      <c r="I13948" s="14" t="str">
        <f>IF(B13948&lt;&gt;"",VLOOKUP(B13948,Dziennik!B:F,5,FALSE),"")</f>
        <v/>
      </c>
    </row>
    <row r="13949" spans="2:9" x14ac:dyDescent="0.2">
      <c r="B13949" s="14" t="str">
        <f>IF(Zapisy!B13942&lt;&gt;"",Zapisy!B13942,"")</f>
        <v/>
      </c>
      <c r="C13949" s="14" t="str">
        <f>IF(B13949&lt;&gt;"",VLOOKUP(B13949,JPK_KR!AP:AR,3,FALSE),"")</f>
        <v/>
      </c>
      <c r="D13949" s="32" t="str">
        <f>IF(B13949&lt;&gt;"",VLOOKUP(Zapisy!B13942,JPK_KR!AP:AV,7,FALSE),"")</f>
        <v/>
      </c>
      <c r="E13949" s="25" t="str">
        <f>IF(B13949&lt;&gt;"",VLOOKUP(B13949,Zapisy!B13942:D13950,3,FALSE),"")</f>
        <v/>
      </c>
      <c r="F13949" s="35" t="str">
        <f>IF(B13949&lt;&gt;"",VLOOKUP(B13949,Zapisy!B13942:C13950,2,FALSE),"")</f>
        <v/>
      </c>
      <c r="G13949" s="25" t="str">
        <f>IF(B13949&lt;&gt;"",VLOOKUP(B13949,Zapisy!B13942:G13942,6,FALSE),"")</f>
        <v/>
      </c>
      <c r="H13949" s="35" t="str">
        <f>IF(B13949&lt;&gt;"",VLOOKUP(B13949,Zapisy!B13942:F13952,5,FALSE),"")</f>
        <v/>
      </c>
      <c r="I13949" s="14" t="str">
        <f>IF(B13949&lt;&gt;"",VLOOKUP(B13949,Dziennik!B:F,5,FALSE),"")</f>
        <v/>
      </c>
    </row>
    <row r="13950" spans="2:9" x14ac:dyDescent="0.2">
      <c r="B13950" s="14" t="str">
        <f>IF(Zapisy!B13943&lt;&gt;"",Zapisy!B13943,"")</f>
        <v/>
      </c>
      <c r="C13950" s="14" t="str">
        <f>IF(B13950&lt;&gt;"",VLOOKUP(B13950,JPK_KR!AP:AR,3,FALSE),"")</f>
        <v/>
      </c>
      <c r="D13950" s="32" t="str">
        <f>IF(B13950&lt;&gt;"",VLOOKUP(Zapisy!B13943,JPK_KR!AP:AV,7,FALSE),"")</f>
        <v/>
      </c>
      <c r="E13950" s="25" t="str">
        <f>IF(B13950&lt;&gt;"",VLOOKUP(B13950,Zapisy!B13943:D13951,3,FALSE),"")</f>
        <v/>
      </c>
      <c r="F13950" s="35" t="str">
        <f>IF(B13950&lt;&gt;"",VLOOKUP(B13950,Zapisy!B13943:C13951,2,FALSE),"")</f>
        <v/>
      </c>
      <c r="G13950" s="25" t="str">
        <f>IF(B13950&lt;&gt;"",VLOOKUP(B13950,Zapisy!B13943:G13943,6,FALSE),"")</f>
        <v/>
      </c>
      <c r="H13950" s="35" t="str">
        <f>IF(B13950&lt;&gt;"",VLOOKUP(B13950,Zapisy!B13943:F13953,5,FALSE),"")</f>
        <v/>
      </c>
      <c r="I13950" s="14" t="str">
        <f>IF(B13950&lt;&gt;"",VLOOKUP(B13950,Dziennik!B:F,5,FALSE),"")</f>
        <v/>
      </c>
    </row>
    <row r="13951" spans="2:9" x14ac:dyDescent="0.2">
      <c r="B13951" s="14" t="str">
        <f>IF(Zapisy!B13944&lt;&gt;"",Zapisy!B13944,"")</f>
        <v/>
      </c>
      <c r="C13951" s="14" t="str">
        <f>IF(B13951&lt;&gt;"",VLOOKUP(B13951,JPK_KR!AP:AR,3,FALSE),"")</f>
        <v/>
      </c>
      <c r="D13951" s="32" t="str">
        <f>IF(B13951&lt;&gt;"",VLOOKUP(Zapisy!B13944,JPK_KR!AP:AV,7,FALSE),"")</f>
        <v/>
      </c>
      <c r="E13951" s="25" t="str">
        <f>IF(B13951&lt;&gt;"",VLOOKUP(B13951,Zapisy!B13944:D13952,3,FALSE),"")</f>
        <v/>
      </c>
      <c r="F13951" s="35" t="str">
        <f>IF(B13951&lt;&gt;"",VLOOKUP(B13951,Zapisy!B13944:C13952,2,FALSE),"")</f>
        <v/>
      </c>
      <c r="G13951" s="25" t="str">
        <f>IF(B13951&lt;&gt;"",VLOOKUP(B13951,Zapisy!B13944:G13944,6,FALSE),"")</f>
        <v/>
      </c>
      <c r="H13951" s="35" t="str">
        <f>IF(B13951&lt;&gt;"",VLOOKUP(B13951,Zapisy!B13944:F13954,5,FALSE),"")</f>
        <v/>
      </c>
      <c r="I13951" s="14" t="str">
        <f>IF(B13951&lt;&gt;"",VLOOKUP(B13951,Dziennik!B:F,5,FALSE),"")</f>
        <v/>
      </c>
    </row>
    <row r="13952" spans="2:9" x14ac:dyDescent="0.2">
      <c r="B13952" s="14" t="str">
        <f>IF(Zapisy!B13945&lt;&gt;"",Zapisy!B13945,"")</f>
        <v/>
      </c>
      <c r="C13952" s="14" t="str">
        <f>IF(B13952&lt;&gt;"",VLOOKUP(B13952,JPK_KR!AP:AR,3,FALSE),"")</f>
        <v/>
      </c>
      <c r="D13952" s="32" t="str">
        <f>IF(B13952&lt;&gt;"",VLOOKUP(Zapisy!B13945,JPK_KR!AP:AV,7,FALSE),"")</f>
        <v/>
      </c>
      <c r="E13952" s="25" t="str">
        <f>IF(B13952&lt;&gt;"",VLOOKUP(B13952,Zapisy!B13945:D13953,3,FALSE),"")</f>
        <v/>
      </c>
      <c r="F13952" s="35" t="str">
        <f>IF(B13952&lt;&gt;"",VLOOKUP(B13952,Zapisy!B13945:C13953,2,FALSE),"")</f>
        <v/>
      </c>
      <c r="G13952" s="25" t="str">
        <f>IF(B13952&lt;&gt;"",VLOOKUP(B13952,Zapisy!B13945:G13945,6,FALSE),"")</f>
        <v/>
      </c>
      <c r="H13952" s="35" t="str">
        <f>IF(B13952&lt;&gt;"",VLOOKUP(B13952,Zapisy!B13945:F13955,5,FALSE),"")</f>
        <v/>
      </c>
      <c r="I13952" s="14" t="str">
        <f>IF(B13952&lt;&gt;"",VLOOKUP(B13952,Dziennik!B:F,5,FALSE),"")</f>
        <v/>
      </c>
    </row>
    <row r="13953" spans="2:9" x14ac:dyDescent="0.2">
      <c r="B13953" s="14" t="str">
        <f>IF(Zapisy!B13946&lt;&gt;"",Zapisy!B13946,"")</f>
        <v/>
      </c>
      <c r="C13953" s="14" t="str">
        <f>IF(B13953&lt;&gt;"",VLOOKUP(B13953,JPK_KR!AP:AR,3,FALSE),"")</f>
        <v/>
      </c>
      <c r="D13953" s="32" t="str">
        <f>IF(B13953&lt;&gt;"",VLOOKUP(Zapisy!B13946,JPK_KR!AP:AV,7,FALSE),"")</f>
        <v/>
      </c>
      <c r="E13953" s="25" t="str">
        <f>IF(B13953&lt;&gt;"",VLOOKUP(B13953,Zapisy!B13946:D13954,3,FALSE),"")</f>
        <v/>
      </c>
      <c r="F13953" s="35" t="str">
        <f>IF(B13953&lt;&gt;"",VLOOKUP(B13953,Zapisy!B13946:C13954,2,FALSE),"")</f>
        <v/>
      </c>
      <c r="G13953" s="25" t="str">
        <f>IF(B13953&lt;&gt;"",VLOOKUP(B13953,Zapisy!B13946:G13946,6,FALSE),"")</f>
        <v/>
      </c>
      <c r="H13953" s="35" t="str">
        <f>IF(B13953&lt;&gt;"",VLOOKUP(B13953,Zapisy!B13946:F13956,5,FALSE),"")</f>
        <v/>
      </c>
      <c r="I13953" s="14" t="str">
        <f>IF(B13953&lt;&gt;"",VLOOKUP(B13953,Dziennik!B:F,5,FALSE),"")</f>
        <v/>
      </c>
    </row>
    <row r="13954" spans="2:9" x14ac:dyDescent="0.2">
      <c r="B13954" s="14" t="str">
        <f>IF(Zapisy!B13947&lt;&gt;"",Zapisy!B13947,"")</f>
        <v/>
      </c>
      <c r="C13954" s="14" t="str">
        <f>IF(B13954&lt;&gt;"",VLOOKUP(B13954,JPK_KR!AP:AR,3,FALSE),"")</f>
        <v/>
      </c>
      <c r="D13954" s="32" t="str">
        <f>IF(B13954&lt;&gt;"",VLOOKUP(Zapisy!B13947,JPK_KR!AP:AV,7,FALSE),"")</f>
        <v/>
      </c>
      <c r="E13954" s="25" t="str">
        <f>IF(B13954&lt;&gt;"",VLOOKUP(B13954,Zapisy!B13947:D13955,3,FALSE),"")</f>
        <v/>
      </c>
      <c r="F13954" s="35" t="str">
        <f>IF(B13954&lt;&gt;"",VLOOKUP(B13954,Zapisy!B13947:C13955,2,FALSE),"")</f>
        <v/>
      </c>
      <c r="G13954" s="25" t="str">
        <f>IF(B13954&lt;&gt;"",VLOOKUP(B13954,Zapisy!B13947:G13947,6,FALSE),"")</f>
        <v/>
      </c>
      <c r="H13954" s="35" t="str">
        <f>IF(B13954&lt;&gt;"",VLOOKUP(B13954,Zapisy!B13947:F13957,5,FALSE),"")</f>
        <v/>
      </c>
      <c r="I13954" s="14" t="str">
        <f>IF(B13954&lt;&gt;"",VLOOKUP(B13954,Dziennik!B:F,5,FALSE),"")</f>
        <v/>
      </c>
    </row>
    <row r="13955" spans="2:9" x14ac:dyDescent="0.2">
      <c r="B13955" s="14" t="str">
        <f>IF(Zapisy!B13948&lt;&gt;"",Zapisy!B13948,"")</f>
        <v/>
      </c>
      <c r="C13955" s="14" t="str">
        <f>IF(B13955&lt;&gt;"",VLOOKUP(B13955,JPK_KR!AP:AR,3,FALSE),"")</f>
        <v/>
      </c>
      <c r="D13955" s="32" t="str">
        <f>IF(B13955&lt;&gt;"",VLOOKUP(Zapisy!B13948,JPK_KR!AP:AV,7,FALSE),"")</f>
        <v/>
      </c>
      <c r="E13955" s="25" t="str">
        <f>IF(B13955&lt;&gt;"",VLOOKUP(B13955,Zapisy!B13948:D13956,3,FALSE),"")</f>
        <v/>
      </c>
      <c r="F13955" s="35" t="str">
        <f>IF(B13955&lt;&gt;"",VLOOKUP(B13955,Zapisy!B13948:C13956,2,FALSE),"")</f>
        <v/>
      </c>
      <c r="G13955" s="25" t="str">
        <f>IF(B13955&lt;&gt;"",VLOOKUP(B13955,Zapisy!B13948:G13948,6,FALSE),"")</f>
        <v/>
      </c>
      <c r="H13955" s="35" t="str">
        <f>IF(B13955&lt;&gt;"",VLOOKUP(B13955,Zapisy!B13948:F13958,5,FALSE),"")</f>
        <v/>
      </c>
      <c r="I13955" s="14" t="str">
        <f>IF(B13955&lt;&gt;"",VLOOKUP(B13955,Dziennik!B:F,5,FALSE),"")</f>
        <v/>
      </c>
    </row>
    <row r="13956" spans="2:9" x14ac:dyDescent="0.2">
      <c r="B13956" s="14" t="str">
        <f>IF(Zapisy!B13949&lt;&gt;"",Zapisy!B13949,"")</f>
        <v/>
      </c>
      <c r="C13956" s="14" t="str">
        <f>IF(B13956&lt;&gt;"",VLOOKUP(B13956,JPK_KR!AP:AR,3,FALSE),"")</f>
        <v/>
      </c>
      <c r="D13956" s="32" t="str">
        <f>IF(B13956&lt;&gt;"",VLOOKUP(Zapisy!B13949,JPK_KR!AP:AV,7,FALSE),"")</f>
        <v/>
      </c>
      <c r="E13956" s="25" t="str">
        <f>IF(B13956&lt;&gt;"",VLOOKUP(B13956,Zapisy!B13949:D13957,3,FALSE),"")</f>
        <v/>
      </c>
      <c r="F13956" s="35" t="str">
        <f>IF(B13956&lt;&gt;"",VLOOKUP(B13956,Zapisy!B13949:C13957,2,FALSE),"")</f>
        <v/>
      </c>
      <c r="G13956" s="25" t="str">
        <f>IF(B13956&lt;&gt;"",VLOOKUP(B13956,Zapisy!B13949:G13949,6,FALSE),"")</f>
        <v/>
      </c>
      <c r="H13956" s="35" t="str">
        <f>IF(B13956&lt;&gt;"",VLOOKUP(B13956,Zapisy!B13949:F13959,5,FALSE),"")</f>
        <v/>
      </c>
      <c r="I13956" s="14" t="str">
        <f>IF(B13956&lt;&gt;"",VLOOKUP(B13956,Dziennik!B:F,5,FALSE),"")</f>
        <v/>
      </c>
    </row>
    <row r="13957" spans="2:9" x14ac:dyDescent="0.2">
      <c r="B13957" s="14" t="str">
        <f>IF(Zapisy!B13950&lt;&gt;"",Zapisy!B13950,"")</f>
        <v/>
      </c>
      <c r="C13957" s="14" t="str">
        <f>IF(B13957&lt;&gt;"",VLOOKUP(B13957,JPK_KR!AP:AR,3,FALSE),"")</f>
        <v/>
      </c>
      <c r="D13957" s="32" t="str">
        <f>IF(B13957&lt;&gt;"",VLOOKUP(Zapisy!B13950,JPK_KR!AP:AV,7,FALSE),"")</f>
        <v/>
      </c>
      <c r="E13957" s="25" t="str">
        <f>IF(B13957&lt;&gt;"",VLOOKUP(B13957,Zapisy!B13950:D13958,3,FALSE),"")</f>
        <v/>
      </c>
      <c r="F13957" s="35" t="str">
        <f>IF(B13957&lt;&gt;"",VLOOKUP(B13957,Zapisy!B13950:C13958,2,FALSE),"")</f>
        <v/>
      </c>
      <c r="G13957" s="25" t="str">
        <f>IF(B13957&lt;&gt;"",VLOOKUP(B13957,Zapisy!B13950:G13950,6,FALSE),"")</f>
        <v/>
      </c>
      <c r="H13957" s="35" t="str">
        <f>IF(B13957&lt;&gt;"",VLOOKUP(B13957,Zapisy!B13950:F13960,5,FALSE),"")</f>
        <v/>
      </c>
      <c r="I13957" s="14" t="str">
        <f>IF(B13957&lt;&gt;"",VLOOKUP(B13957,Dziennik!B:F,5,FALSE),"")</f>
        <v/>
      </c>
    </row>
    <row r="13958" spans="2:9" x14ac:dyDescent="0.2">
      <c r="B13958" s="14" t="str">
        <f>IF(Zapisy!B13951&lt;&gt;"",Zapisy!B13951,"")</f>
        <v/>
      </c>
      <c r="C13958" s="14" t="str">
        <f>IF(B13958&lt;&gt;"",VLOOKUP(B13958,JPK_KR!AP:AR,3,FALSE),"")</f>
        <v/>
      </c>
      <c r="D13958" s="32" t="str">
        <f>IF(B13958&lt;&gt;"",VLOOKUP(Zapisy!B13951,JPK_KR!AP:AV,7,FALSE),"")</f>
        <v/>
      </c>
      <c r="E13958" s="25" t="str">
        <f>IF(B13958&lt;&gt;"",VLOOKUP(B13958,Zapisy!B13951:D13959,3,FALSE),"")</f>
        <v/>
      </c>
      <c r="F13958" s="35" t="str">
        <f>IF(B13958&lt;&gt;"",VLOOKUP(B13958,Zapisy!B13951:C13959,2,FALSE),"")</f>
        <v/>
      </c>
      <c r="G13958" s="25" t="str">
        <f>IF(B13958&lt;&gt;"",VLOOKUP(B13958,Zapisy!B13951:G13951,6,FALSE),"")</f>
        <v/>
      </c>
      <c r="H13958" s="35" t="str">
        <f>IF(B13958&lt;&gt;"",VLOOKUP(B13958,Zapisy!B13951:F13961,5,FALSE),"")</f>
        <v/>
      </c>
      <c r="I13958" s="14" t="str">
        <f>IF(B13958&lt;&gt;"",VLOOKUP(B13958,Dziennik!B:F,5,FALSE),"")</f>
        <v/>
      </c>
    </row>
    <row r="13959" spans="2:9" x14ac:dyDescent="0.2">
      <c r="B13959" s="14" t="str">
        <f>IF(Zapisy!B13952&lt;&gt;"",Zapisy!B13952,"")</f>
        <v/>
      </c>
      <c r="C13959" s="14" t="str">
        <f>IF(B13959&lt;&gt;"",VLOOKUP(B13959,JPK_KR!AP:AR,3,FALSE),"")</f>
        <v/>
      </c>
      <c r="D13959" s="32" t="str">
        <f>IF(B13959&lt;&gt;"",VLOOKUP(Zapisy!B13952,JPK_KR!AP:AV,7,FALSE),"")</f>
        <v/>
      </c>
      <c r="E13959" s="25" t="str">
        <f>IF(B13959&lt;&gt;"",VLOOKUP(B13959,Zapisy!B13952:D13960,3,FALSE),"")</f>
        <v/>
      </c>
      <c r="F13959" s="35" t="str">
        <f>IF(B13959&lt;&gt;"",VLOOKUP(B13959,Zapisy!B13952:C13960,2,FALSE),"")</f>
        <v/>
      </c>
      <c r="G13959" s="25" t="str">
        <f>IF(B13959&lt;&gt;"",VLOOKUP(B13959,Zapisy!B13952:G13952,6,FALSE),"")</f>
        <v/>
      </c>
      <c r="H13959" s="35" t="str">
        <f>IF(B13959&lt;&gt;"",VLOOKUP(B13959,Zapisy!B13952:F13962,5,FALSE),"")</f>
        <v/>
      </c>
      <c r="I13959" s="14" t="str">
        <f>IF(B13959&lt;&gt;"",VLOOKUP(B13959,Dziennik!B:F,5,FALSE),"")</f>
        <v/>
      </c>
    </row>
    <row r="13960" spans="2:9" x14ac:dyDescent="0.2">
      <c r="B13960" s="14" t="str">
        <f>IF(Zapisy!B13953&lt;&gt;"",Zapisy!B13953,"")</f>
        <v/>
      </c>
      <c r="C13960" s="14" t="str">
        <f>IF(B13960&lt;&gt;"",VLOOKUP(B13960,JPK_KR!AP:AR,3,FALSE),"")</f>
        <v/>
      </c>
      <c r="D13960" s="32" t="str">
        <f>IF(B13960&lt;&gt;"",VLOOKUP(Zapisy!B13953,JPK_KR!AP:AV,7,FALSE),"")</f>
        <v/>
      </c>
      <c r="E13960" s="25" t="str">
        <f>IF(B13960&lt;&gt;"",VLOOKUP(B13960,Zapisy!B13953:D13961,3,FALSE),"")</f>
        <v/>
      </c>
      <c r="F13960" s="35" t="str">
        <f>IF(B13960&lt;&gt;"",VLOOKUP(B13960,Zapisy!B13953:C13961,2,FALSE),"")</f>
        <v/>
      </c>
      <c r="G13960" s="25" t="str">
        <f>IF(B13960&lt;&gt;"",VLOOKUP(B13960,Zapisy!B13953:G13953,6,FALSE),"")</f>
        <v/>
      </c>
      <c r="H13960" s="35" t="str">
        <f>IF(B13960&lt;&gt;"",VLOOKUP(B13960,Zapisy!B13953:F13963,5,FALSE),"")</f>
        <v/>
      </c>
      <c r="I13960" s="14" t="str">
        <f>IF(B13960&lt;&gt;"",VLOOKUP(B13960,Dziennik!B:F,5,FALSE),"")</f>
        <v/>
      </c>
    </row>
    <row r="13961" spans="2:9" x14ac:dyDescent="0.2">
      <c r="B13961" s="14" t="str">
        <f>IF(Zapisy!B13954&lt;&gt;"",Zapisy!B13954,"")</f>
        <v/>
      </c>
      <c r="C13961" s="14" t="str">
        <f>IF(B13961&lt;&gt;"",VLOOKUP(B13961,JPK_KR!AP:AR,3,FALSE),"")</f>
        <v/>
      </c>
      <c r="D13961" s="32" t="str">
        <f>IF(B13961&lt;&gt;"",VLOOKUP(Zapisy!B13954,JPK_KR!AP:AV,7,FALSE),"")</f>
        <v/>
      </c>
      <c r="E13961" s="25" t="str">
        <f>IF(B13961&lt;&gt;"",VLOOKUP(B13961,Zapisy!B13954:D13962,3,FALSE),"")</f>
        <v/>
      </c>
      <c r="F13961" s="35" t="str">
        <f>IF(B13961&lt;&gt;"",VLOOKUP(B13961,Zapisy!B13954:C13962,2,FALSE),"")</f>
        <v/>
      </c>
      <c r="G13961" s="25" t="str">
        <f>IF(B13961&lt;&gt;"",VLOOKUP(B13961,Zapisy!B13954:G13954,6,FALSE),"")</f>
        <v/>
      </c>
      <c r="H13961" s="35" t="str">
        <f>IF(B13961&lt;&gt;"",VLOOKUP(B13961,Zapisy!B13954:F13964,5,FALSE),"")</f>
        <v/>
      </c>
      <c r="I13961" s="14" t="str">
        <f>IF(B13961&lt;&gt;"",VLOOKUP(B13961,Dziennik!B:F,5,FALSE),"")</f>
        <v/>
      </c>
    </row>
    <row r="13962" spans="2:9" x14ac:dyDescent="0.2">
      <c r="B13962" s="14" t="str">
        <f>IF(Zapisy!B13955&lt;&gt;"",Zapisy!B13955,"")</f>
        <v/>
      </c>
      <c r="C13962" s="14" t="str">
        <f>IF(B13962&lt;&gt;"",VLOOKUP(B13962,JPK_KR!AP:AR,3,FALSE),"")</f>
        <v/>
      </c>
      <c r="D13962" s="32" t="str">
        <f>IF(B13962&lt;&gt;"",VLOOKUP(Zapisy!B13955,JPK_KR!AP:AV,7,FALSE),"")</f>
        <v/>
      </c>
      <c r="E13962" s="25" t="str">
        <f>IF(B13962&lt;&gt;"",VLOOKUP(B13962,Zapisy!B13955:D13963,3,FALSE),"")</f>
        <v/>
      </c>
      <c r="F13962" s="35" t="str">
        <f>IF(B13962&lt;&gt;"",VLOOKUP(B13962,Zapisy!B13955:C13963,2,FALSE),"")</f>
        <v/>
      </c>
      <c r="G13962" s="25" t="str">
        <f>IF(B13962&lt;&gt;"",VLOOKUP(B13962,Zapisy!B13955:G13955,6,FALSE),"")</f>
        <v/>
      </c>
      <c r="H13962" s="35" t="str">
        <f>IF(B13962&lt;&gt;"",VLOOKUP(B13962,Zapisy!B13955:F13965,5,FALSE),"")</f>
        <v/>
      </c>
      <c r="I13962" s="14" t="str">
        <f>IF(B13962&lt;&gt;"",VLOOKUP(B13962,Dziennik!B:F,5,FALSE),"")</f>
        <v/>
      </c>
    </row>
    <row r="13963" spans="2:9" x14ac:dyDescent="0.2">
      <c r="B13963" s="14" t="str">
        <f>IF(Zapisy!B13956&lt;&gt;"",Zapisy!B13956,"")</f>
        <v/>
      </c>
      <c r="C13963" s="14" t="str">
        <f>IF(B13963&lt;&gt;"",VLOOKUP(B13963,JPK_KR!AP:AR,3,FALSE),"")</f>
        <v/>
      </c>
      <c r="D13963" s="32" t="str">
        <f>IF(B13963&lt;&gt;"",VLOOKUP(Zapisy!B13956,JPK_KR!AP:AV,7,FALSE),"")</f>
        <v/>
      </c>
      <c r="E13963" s="25" t="str">
        <f>IF(B13963&lt;&gt;"",VLOOKUP(B13963,Zapisy!B13956:D13964,3,FALSE),"")</f>
        <v/>
      </c>
      <c r="F13963" s="35" t="str">
        <f>IF(B13963&lt;&gt;"",VLOOKUP(B13963,Zapisy!B13956:C13964,2,FALSE),"")</f>
        <v/>
      </c>
      <c r="G13963" s="25" t="str">
        <f>IF(B13963&lt;&gt;"",VLOOKUP(B13963,Zapisy!B13956:G13956,6,FALSE),"")</f>
        <v/>
      </c>
      <c r="H13963" s="35" t="str">
        <f>IF(B13963&lt;&gt;"",VLOOKUP(B13963,Zapisy!B13956:F13966,5,FALSE),"")</f>
        <v/>
      </c>
      <c r="I13963" s="14" t="str">
        <f>IF(B13963&lt;&gt;"",VLOOKUP(B13963,Dziennik!B:F,5,FALSE),"")</f>
        <v/>
      </c>
    </row>
    <row r="13964" spans="2:9" x14ac:dyDescent="0.2">
      <c r="B13964" s="14" t="str">
        <f>IF(Zapisy!B13957&lt;&gt;"",Zapisy!B13957,"")</f>
        <v/>
      </c>
      <c r="C13964" s="14" t="str">
        <f>IF(B13964&lt;&gt;"",VLOOKUP(B13964,JPK_KR!AP:AR,3,FALSE),"")</f>
        <v/>
      </c>
      <c r="D13964" s="32" t="str">
        <f>IF(B13964&lt;&gt;"",VLOOKUP(Zapisy!B13957,JPK_KR!AP:AV,7,FALSE),"")</f>
        <v/>
      </c>
      <c r="E13964" s="25" t="str">
        <f>IF(B13964&lt;&gt;"",VLOOKUP(B13964,Zapisy!B13957:D13965,3,FALSE),"")</f>
        <v/>
      </c>
      <c r="F13964" s="35" t="str">
        <f>IF(B13964&lt;&gt;"",VLOOKUP(B13964,Zapisy!B13957:C13965,2,FALSE),"")</f>
        <v/>
      </c>
      <c r="G13964" s="25" t="str">
        <f>IF(B13964&lt;&gt;"",VLOOKUP(B13964,Zapisy!B13957:G13957,6,FALSE),"")</f>
        <v/>
      </c>
      <c r="H13964" s="35" t="str">
        <f>IF(B13964&lt;&gt;"",VLOOKUP(B13964,Zapisy!B13957:F13967,5,FALSE),"")</f>
        <v/>
      </c>
      <c r="I13964" s="14" t="str">
        <f>IF(B13964&lt;&gt;"",VLOOKUP(B13964,Dziennik!B:F,5,FALSE),"")</f>
        <v/>
      </c>
    </row>
    <row r="13965" spans="2:9" x14ac:dyDescent="0.2">
      <c r="B13965" s="14" t="str">
        <f>IF(Zapisy!B13958&lt;&gt;"",Zapisy!B13958,"")</f>
        <v/>
      </c>
      <c r="C13965" s="14" t="str">
        <f>IF(B13965&lt;&gt;"",VLOOKUP(B13965,JPK_KR!AP:AR,3,FALSE),"")</f>
        <v/>
      </c>
      <c r="D13965" s="32" t="str">
        <f>IF(B13965&lt;&gt;"",VLOOKUP(Zapisy!B13958,JPK_KR!AP:AV,7,FALSE),"")</f>
        <v/>
      </c>
      <c r="E13965" s="25" t="str">
        <f>IF(B13965&lt;&gt;"",VLOOKUP(B13965,Zapisy!B13958:D13966,3,FALSE),"")</f>
        <v/>
      </c>
      <c r="F13965" s="35" t="str">
        <f>IF(B13965&lt;&gt;"",VLOOKUP(B13965,Zapisy!B13958:C13966,2,FALSE),"")</f>
        <v/>
      </c>
      <c r="G13965" s="25" t="str">
        <f>IF(B13965&lt;&gt;"",VLOOKUP(B13965,Zapisy!B13958:G13958,6,FALSE),"")</f>
        <v/>
      </c>
      <c r="H13965" s="35" t="str">
        <f>IF(B13965&lt;&gt;"",VLOOKUP(B13965,Zapisy!B13958:F13968,5,FALSE),"")</f>
        <v/>
      </c>
      <c r="I13965" s="14" t="str">
        <f>IF(B13965&lt;&gt;"",VLOOKUP(B13965,Dziennik!B:F,5,FALSE),"")</f>
        <v/>
      </c>
    </row>
    <row r="13966" spans="2:9" x14ac:dyDescent="0.2">
      <c r="B13966" s="14" t="str">
        <f>IF(Zapisy!B13959&lt;&gt;"",Zapisy!B13959,"")</f>
        <v/>
      </c>
      <c r="C13966" s="14" t="str">
        <f>IF(B13966&lt;&gt;"",VLOOKUP(B13966,JPK_KR!AP:AR,3,FALSE),"")</f>
        <v/>
      </c>
      <c r="D13966" s="32" t="str">
        <f>IF(B13966&lt;&gt;"",VLOOKUP(Zapisy!B13959,JPK_KR!AP:AV,7,FALSE),"")</f>
        <v/>
      </c>
      <c r="E13966" s="25" t="str">
        <f>IF(B13966&lt;&gt;"",VLOOKUP(B13966,Zapisy!B13959:D13967,3,FALSE),"")</f>
        <v/>
      </c>
      <c r="F13966" s="35" t="str">
        <f>IF(B13966&lt;&gt;"",VLOOKUP(B13966,Zapisy!B13959:C13967,2,FALSE),"")</f>
        <v/>
      </c>
      <c r="G13966" s="25" t="str">
        <f>IF(B13966&lt;&gt;"",VLOOKUP(B13966,Zapisy!B13959:G13959,6,FALSE),"")</f>
        <v/>
      </c>
      <c r="H13966" s="35" t="str">
        <f>IF(B13966&lt;&gt;"",VLOOKUP(B13966,Zapisy!B13959:F13969,5,FALSE),"")</f>
        <v/>
      </c>
      <c r="I13966" s="14" t="str">
        <f>IF(B13966&lt;&gt;"",VLOOKUP(B13966,Dziennik!B:F,5,FALSE),"")</f>
        <v/>
      </c>
    </row>
    <row r="13967" spans="2:9" x14ac:dyDescent="0.2">
      <c r="B13967" s="14" t="str">
        <f>IF(Zapisy!B13960&lt;&gt;"",Zapisy!B13960,"")</f>
        <v/>
      </c>
      <c r="C13967" s="14" t="str">
        <f>IF(B13967&lt;&gt;"",VLOOKUP(B13967,JPK_KR!AP:AR,3,FALSE),"")</f>
        <v/>
      </c>
      <c r="D13967" s="32" t="str">
        <f>IF(B13967&lt;&gt;"",VLOOKUP(Zapisy!B13960,JPK_KR!AP:AV,7,FALSE),"")</f>
        <v/>
      </c>
      <c r="E13967" s="25" t="str">
        <f>IF(B13967&lt;&gt;"",VLOOKUP(B13967,Zapisy!B13960:D13968,3,FALSE),"")</f>
        <v/>
      </c>
      <c r="F13967" s="35" t="str">
        <f>IF(B13967&lt;&gt;"",VLOOKUP(B13967,Zapisy!B13960:C13968,2,FALSE),"")</f>
        <v/>
      </c>
      <c r="G13967" s="25" t="str">
        <f>IF(B13967&lt;&gt;"",VLOOKUP(B13967,Zapisy!B13960:G13960,6,FALSE),"")</f>
        <v/>
      </c>
      <c r="H13967" s="35" t="str">
        <f>IF(B13967&lt;&gt;"",VLOOKUP(B13967,Zapisy!B13960:F13970,5,FALSE),"")</f>
        <v/>
      </c>
      <c r="I13967" s="14" t="str">
        <f>IF(B13967&lt;&gt;"",VLOOKUP(B13967,Dziennik!B:F,5,FALSE),"")</f>
        <v/>
      </c>
    </row>
    <row r="13968" spans="2:9" x14ac:dyDescent="0.2">
      <c r="B13968" s="14" t="str">
        <f>IF(Zapisy!B13961&lt;&gt;"",Zapisy!B13961,"")</f>
        <v/>
      </c>
      <c r="C13968" s="14" t="str">
        <f>IF(B13968&lt;&gt;"",VLOOKUP(B13968,JPK_KR!AP:AR,3,FALSE),"")</f>
        <v/>
      </c>
      <c r="D13968" s="32" t="str">
        <f>IF(B13968&lt;&gt;"",VLOOKUP(Zapisy!B13961,JPK_KR!AP:AV,7,FALSE),"")</f>
        <v/>
      </c>
      <c r="E13968" s="25" t="str">
        <f>IF(B13968&lt;&gt;"",VLOOKUP(B13968,Zapisy!B13961:D13969,3,FALSE),"")</f>
        <v/>
      </c>
      <c r="F13968" s="35" t="str">
        <f>IF(B13968&lt;&gt;"",VLOOKUP(B13968,Zapisy!B13961:C13969,2,FALSE),"")</f>
        <v/>
      </c>
      <c r="G13968" s="25" t="str">
        <f>IF(B13968&lt;&gt;"",VLOOKUP(B13968,Zapisy!B13961:G13961,6,FALSE),"")</f>
        <v/>
      </c>
      <c r="H13968" s="35" t="str">
        <f>IF(B13968&lt;&gt;"",VLOOKUP(B13968,Zapisy!B13961:F13971,5,FALSE),"")</f>
        <v/>
      </c>
      <c r="I13968" s="14" t="str">
        <f>IF(B13968&lt;&gt;"",VLOOKUP(B13968,Dziennik!B:F,5,FALSE),"")</f>
        <v/>
      </c>
    </row>
    <row r="13969" spans="2:9" x14ac:dyDescent="0.2">
      <c r="B13969" s="14" t="str">
        <f>IF(Zapisy!B13962&lt;&gt;"",Zapisy!B13962,"")</f>
        <v/>
      </c>
      <c r="C13969" s="14" t="str">
        <f>IF(B13969&lt;&gt;"",VLOOKUP(B13969,JPK_KR!AP:AR,3,FALSE),"")</f>
        <v/>
      </c>
      <c r="D13969" s="32" t="str">
        <f>IF(B13969&lt;&gt;"",VLOOKUP(Zapisy!B13962,JPK_KR!AP:AV,7,FALSE),"")</f>
        <v/>
      </c>
      <c r="E13969" s="25" t="str">
        <f>IF(B13969&lt;&gt;"",VLOOKUP(B13969,Zapisy!B13962:D13970,3,FALSE),"")</f>
        <v/>
      </c>
      <c r="F13969" s="35" t="str">
        <f>IF(B13969&lt;&gt;"",VLOOKUP(B13969,Zapisy!B13962:C13970,2,FALSE),"")</f>
        <v/>
      </c>
      <c r="G13969" s="25" t="str">
        <f>IF(B13969&lt;&gt;"",VLOOKUP(B13969,Zapisy!B13962:G13962,6,FALSE),"")</f>
        <v/>
      </c>
      <c r="H13969" s="35" t="str">
        <f>IF(B13969&lt;&gt;"",VLOOKUP(B13969,Zapisy!B13962:F13972,5,FALSE),"")</f>
        <v/>
      </c>
      <c r="I13969" s="14" t="str">
        <f>IF(B13969&lt;&gt;"",VLOOKUP(B13969,Dziennik!B:F,5,FALSE),"")</f>
        <v/>
      </c>
    </row>
    <row r="13970" spans="2:9" x14ac:dyDescent="0.2">
      <c r="B13970" s="14" t="str">
        <f>IF(Zapisy!B13963&lt;&gt;"",Zapisy!B13963,"")</f>
        <v/>
      </c>
      <c r="C13970" s="14" t="str">
        <f>IF(B13970&lt;&gt;"",VLOOKUP(B13970,JPK_KR!AP:AR,3,FALSE),"")</f>
        <v/>
      </c>
      <c r="D13970" s="32" t="str">
        <f>IF(B13970&lt;&gt;"",VLOOKUP(Zapisy!B13963,JPK_KR!AP:AV,7,FALSE),"")</f>
        <v/>
      </c>
      <c r="E13970" s="25" t="str">
        <f>IF(B13970&lt;&gt;"",VLOOKUP(B13970,Zapisy!B13963:D13971,3,FALSE),"")</f>
        <v/>
      </c>
      <c r="F13970" s="35" t="str">
        <f>IF(B13970&lt;&gt;"",VLOOKUP(B13970,Zapisy!B13963:C13971,2,FALSE),"")</f>
        <v/>
      </c>
      <c r="G13970" s="25" t="str">
        <f>IF(B13970&lt;&gt;"",VLOOKUP(B13970,Zapisy!B13963:G13963,6,FALSE),"")</f>
        <v/>
      </c>
      <c r="H13970" s="35" t="str">
        <f>IF(B13970&lt;&gt;"",VLOOKUP(B13970,Zapisy!B13963:F13973,5,FALSE),"")</f>
        <v/>
      </c>
      <c r="I13970" s="14" t="str">
        <f>IF(B13970&lt;&gt;"",VLOOKUP(B13970,Dziennik!B:F,5,FALSE),"")</f>
        <v/>
      </c>
    </row>
    <row r="13971" spans="2:9" x14ac:dyDescent="0.2">
      <c r="B13971" s="14" t="str">
        <f>IF(Zapisy!B13964&lt;&gt;"",Zapisy!B13964,"")</f>
        <v/>
      </c>
      <c r="C13971" s="14" t="str">
        <f>IF(B13971&lt;&gt;"",VLOOKUP(B13971,JPK_KR!AP:AR,3,FALSE),"")</f>
        <v/>
      </c>
      <c r="D13971" s="32" t="str">
        <f>IF(B13971&lt;&gt;"",VLOOKUP(Zapisy!B13964,JPK_KR!AP:AV,7,FALSE),"")</f>
        <v/>
      </c>
      <c r="E13971" s="25" t="str">
        <f>IF(B13971&lt;&gt;"",VLOOKUP(B13971,Zapisy!B13964:D13972,3,FALSE),"")</f>
        <v/>
      </c>
      <c r="F13971" s="35" t="str">
        <f>IF(B13971&lt;&gt;"",VLOOKUP(B13971,Zapisy!B13964:C13972,2,FALSE),"")</f>
        <v/>
      </c>
      <c r="G13971" s="25" t="str">
        <f>IF(B13971&lt;&gt;"",VLOOKUP(B13971,Zapisy!B13964:G13964,6,FALSE),"")</f>
        <v/>
      </c>
      <c r="H13971" s="35" t="str">
        <f>IF(B13971&lt;&gt;"",VLOOKUP(B13971,Zapisy!B13964:F13974,5,FALSE),"")</f>
        <v/>
      </c>
      <c r="I13971" s="14" t="str">
        <f>IF(B13971&lt;&gt;"",VLOOKUP(B13971,Dziennik!B:F,5,FALSE),"")</f>
        <v/>
      </c>
    </row>
    <row r="13972" spans="2:9" x14ac:dyDescent="0.2">
      <c r="B13972" s="14" t="str">
        <f>IF(Zapisy!B13965&lt;&gt;"",Zapisy!B13965,"")</f>
        <v/>
      </c>
      <c r="C13972" s="14" t="str">
        <f>IF(B13972&lt;&gt;"",VLOOKUP(B13972,JPK_KR!AP:AR,3,FALSE),"")</f>
        <v/>
      </c>
      <c r="D13972" s="32" t="str">
        <f>IF(B13972&lt;&gt;"",VLOOKUP(Zapisy!B13965,JPK_KR!AP:AV,7,FALSE),"")</f>
        <v/>
      </c>
      <c r="E13972" s="25" t="str">
        <f>IF(B13972&lt;&gt;"",VLOOKUP(B13972,Zapisy!B13965:D13973,3,FALSE),"")</f>
        <v/>
      </c>
      <c r="F13972" s="35" t="str">
        <f>IF(B13972&lt;&gt;"",VLOOKUP(B13972,Zapisy!B13965:C13973,2,FALSE),"")</f>
        <v/>
      </c>
      <c r="G13972" s="25" t="str">
        <f>IF(B13972&lt;&gt;"",VLOOKUP(B13972,Zapisy!B13965:G13965,6,FALSE),"")</f>
        <v/>
      </c>
      <c r="H13972" s="35" t="str">
        <f>IF(B13972&lt;&gt;"",VLOOKUP(B13972,Zapisy!B13965:F13975,5,FALSE),"")</f>
        <v/>
      </c>
      <c r="I13972" s="14" t="str">
        <f>IF(B13972&lt;&gt;"",VLOOKUP(B13972,Dziennik!B:F,5,FALSE),"")</f>
        <v/>
      </c>
    </row>
    <row r="13973" spans="2:9" x14ac:dyDescent="0.2">
      <c r="B13973" s="14" t="str">
        <f>IF(Zapisy!B13966&lt;&gt;"",Zapisy!B13966,"")</f>
        <v/>
      </c>
      <c r="C13973" s="14" t="str">
        <f>IF(B13973&lt;&gt;"",VLOOKUP(B13973,JPK_KR!AP:AR,3,FALSE),"")</f>
        <v/>
      </c>
      <c r="D13973" s="32" t="str">
        <f>IF(B13973&lt;&gt;"",VLOOKUP(Zapisy!B13966,JPK_KR!AP:AV,7,FALSE),"")</f>
        <v/>
      </c>
      <c r="E13973" s="25" t="str">
        <f>IF(B13973&lt;&gt;"",VLOOKUP(B13973,Zapisy!B13966:D13974,3,FALSE),"")</f>
        <v/>
      </c>
      <c r="F13973" s="35" t="str">
        <f>IF(B13973&lt;&gt;"",VLOOKUP(B13973,Zapisy!B13966:C13974,2,FALSE),"")</f>
        <v/>
      </c>
      <c r="G13973" s="25" t="str">
        <f>IF(B13973&lt;&gt;"",VLOOKUP(B13973,Zapisy!B13966:G13966,6,FALSE),"")</f>
        <v/>
      </c>
      <c r="H13973" s="35" t="str">
        <f>IF(B13973&lt;&gt;"",VLOOKUP(B13973,Zapisy!B13966:F13976,5,FALSE),"")</f>
        <v/>
      </c>
      <c r="I13973" s="14" t="str">
        <f>IF(B13973&lt;&gt;"",VLOOKUP(B13973,Dziennik!B:F,5,FALSE),"")</f>
        <v/>
      </c>
    </row>
    <row r="13974" spans="2:9" x14ac:dyDescent="0.2">
      <c r="B13974" s="14" t="str">
        <f>IF(Zapisy!B13967&lt;&gt;"",Zapisy!B13967,"")</f>
        <v/>
      </c>
      <c r="C13974" s="14" t="str">
        <f>IF(B13974&lt;&gt;"",VLOOKUP(B13974,JPK_KR!AP:AR,3,FALSE),"")</f>
        <v/>
      </c>
      <c r="D13974" s="32" t="str">
        <f>IF(B13974&lt;&gt;"",VLOOKUP(Zapisy!B13967,JPK_KR!AP:AV,7,FALSE),"")</f>
        <v/>
      </c>
      <c r="E13974" s="25" t="str">
        <f>IF(B13974&lt;&gt;"",VLOOKUP(B13974,Zapisy!B13967:D13975,3,FALSE),"")</f>
        <v/>
      </c>
      <c r="F13974" s="35" t="str">
        <f>IF(B13974&lt;&gt;"",VLOOKUP(B13974,Zapisy!B13967:C13975,2,FALSE),"")</f>
        <v/>
      </c>
      <c r="G13974" s="25" t="str">
        <f>IF(B13974&lt;&gt;"",VLOOKUP(B13974,Zapisy!B13967:G13967,6,FALSE),"")</f>
        <v/>
      </c>
      <c r="H13974" s="35" t="str">
        <f>IF(B13974&lt;&gt;"",VLOOKUP(B13974,Zapisy!B13967:F13977,5,FALSE),"")</f>
        <v/>
      </c>
      <c r="I13974" s="14" t="str">
        <f>IF(B13974&lt;&gt;"",VLOOKUP(B13974,Dziennik!B:F,5,FALSE),"")</f>
        <v/>
      </c>
    </row>
    <row r="13975" spans="2:9" x14ac:dyDescent="0.2">
      <c r="B13975" s="14" t="str">
        <f>IF(Zapisy!B13968&lt;&gt;"",Zapisy!B13968,"")</f>
        <v/>
      </c>
      <c r="C13975" s="14" t="str">
        <f>IF(B13975&lt;&gt;"",VLOOKUP(B13975,JPK_KR!AP:AR,3,FALSE),"")</f>
        <v/>
      </c>
      <c r="D13975" s="32" t="str">
        <f>IF(B13975&lt;&gt;"",VLOOKUP(Zapisy!B13968,JPK_KR!AP:AV,7,FALSE),"")</f>
        <v/>
      </c>
      <c r="E13975" s="25" t="str">
        <f>IF(B13975&lt;&gt;"",VLOOKUP(B13975,Zapisy!B13968:D13976,3,FALSE),"")</f>
        <v/>
      </c>
      <c r="F13975" s="35" t="str">
        <f>IF(B13975&lt;&gt;"",VLOOKUP(B13975,Zapisy!B13968:C13976,2,FALSE),"")</f>
        <v/>
      </c>
      <c r="G13975" s="25" t="str">
        <f>IF(B13975&lt;&gt;"",VLOOKUP(B13975,Zapisy!B13968:G13968,6,FALSE),"")</f>
        <v/>
      </c>
      <c r="H13975" s="35" t="str">
        <f>IF(B13975&lt;&gt;"",VLOOKUP(B13975,Zapisy!B13968:F13978,5,FALSE),"")</f>
        <v/>
      </c>
      <c r="I13975" s="14" t="str">
        <f>IF(B13975&lt;&gt;"",VLOOKUP(B13975,Dziennik!B:F,5,FALSE),"")</f>
        <v/>
      </c>
    </row>
    <row r="13976" spans="2:9" x14ac:dyDescent="0.2">
      <c r="B13976" s="14" t="str">
        <f>IF(Zapisy!B13969&lt;&gt;"",Zapisy!B13969,"")</f>
        <v/>
      </c>
      <c r="C13976" s="14" t="str">
        <f>IF(B13976&lt;&gt;"",VLOOKUP(B13976,JPK_KR!AP:AR,3,FALSE),"")</f>
        <v/>
      </c>
      <c r="D13976" s="32" t="str">
        <f>IF(B13976&lt;&gt;"",VLOOKUP(Zapisy!B13969,JPK_KR!AP:AV,7,FALSE),"")</f>
        <v/>
      </c>
      <c r="E13976" s="25" t="str">
        <f>IF(B13976&lt;&gt;"",VLOOKUP(B13976,Zapisy!B13969:D13977,3,FALSE),"")</f>
        <v/>
      </c>
      <c r="F13976" s="35" t="str">
        <f>IF(B13976&lt;&gt;"",VLOOKUP(B13976,Zapisy!B13969:C13977,2,FALSE),"")</f>
        <v/>
      </c>
      <c r="G13976" s="25" t="str">
        <f>IF(B13976&lt;&gt;"",VLOOKUP(B13976,Zapisy!B13969:G13969,6,FALSE),"")</f>
        <v/>
      </c>
      <c r="H13976" s="35" t="str">
        <f>IF(B13976&lt;&gt;"",VLOOKUP(B13976,Zapisy!B13969:F13979,5,FALSE),"")</f>
        <v/>
      </c>
      <c r="I13976" s="14" t="str">
        <f>IF(B13976&lt;&gt;"",VLOOKUP(B13976,Dziennik!B:F,5,FALSE),"")</f>
        <v/>
      </c>
    </row>
    <row r="13977" spans="2:9" x14ac:dyDescent="0.2">
      <c r="B13977" s="14" t="str">
        <f>IF(Zapisy!B13970&lt;&gt;"",Zapisy!B13970,"")</f>
        <v/>
      </c>
      <c r="C13977" s="14" t="str">
        <f>IF(B13977&lt;&gt;"",VLOOKUP(B13977,JPK_KR!AP:AR,3,FALSE),"")</f>
        <v/>
      </c>
      <c r="D13977" s="32" t="str">
        <f>IF(B13977&lt;&gt;"",VLOOKUP(Zapisy!B13970,JPK_KR!AP:AV,7,FALSE),"")</f>
        <v/>
      </c>
      <c r="E13977" s="25" t="str">
        <f>IF(B13977&lt;&gt;"",VLOOKUP(B13977,Zapisy!B13970:D13978,3,FALSE),"")</f>
        <v/>
      </c>
      <c r="F13977" s="35" t="str">
        <f>IF(B13977&lt;&gt;"",VLOOKUP(B13977,Zapisy!B13970:C13978,2,FALSE),"")</f>
        <v/>
      </c>
      <c r="G13977" s="25" t="str">
        <f>IF(B13977&lt;&gt;"",VLOOKUP(B13977,Zapisy!B13970:G13970,6,FALSE),"")</f>
        <v/>
      </c>
      <c r="H13977" s="35" t="str">
        <f>IF(B13977&lt;&gt;"",VLOOKUP(B13977,Zapisy!B13970:F13980,5,FALSE),"")</f>
        <v/>
      </c>
      <c r="I13977" s="14" t="str">
        <f>IF(B13977&lt;&gt;"",VLOOKUP(B13977,Dziennik!B:F,5,FALSE),"")</f>
        <v/>
      </c>
    </row>
    <row r="13978" spans="2:9" x14ac:dyDescent="0.2">
      <c r="B13978" s="14" t="str">
        <f>IF(Zapisy!B13971&lt;&gt;"",Zapisy!B13971,"")</f>
        <v/>
      </c>
      <c r="C13978" s="14" t="str">
        <f>IF(B13978&lt;&gt;"",VLOOKUP(B13978,JPK_KR!AP:AR,3,FALSE),"")</f>
        <v/>
      </c>
      <c r="D13978" s="32" t="str">
        <f>IF(B13978&lt;&gt;"",VLOOKUP(Zapisy!B13971,JPK_KR!AP:AV,7,FALSE),"")</f>
        <v/>
      </c>
      <c r="E13978" s="25" t="str">
        <f>IF(B13978&lt;&gt;"",VLOOKUP(B13978,Zapisy!B13971:D13979,3,FALSE),"")</f>
        <v/>
      </c>
      <c r="F13978" s="35" t="str">
        <f>IF(B13978&lt;&gt;"",VLOOKUP(B13978,Zapisy!B13971:C13979,2,FALSE),"")</f>
        <v/>
      </c>
      <c r="G13978" s="25" t="str">
        <f>IF(B13978&lt;&gt;"",VLOOKUP(B13978,Zapisy!B13971:G13971,6,FALSE),"")</f>
        <v/>
      </c>
      <c r="H13978" s="35" t="str">
        <f>IF(B13978&lt;&gt;"",VLOOKUP(B13978,Zapisy!B13971:F13981,5,FALSE),"")</f>
        <v/>
      </c>
      <c r="I13978" s="14" t="str">
        <f>IF(B13978&lt;&gt;"",VLOOKUP(B13978,Dziennik!B:F,5,FALSE),"")</f>
        <v/>
      </c>
    </row>
    <row r="13979" spans="2:9" x14ac:dyDescent="0.2">
      <c r="B13979" s="14" t="str">
        <f>IF(Zapisy!B13972&lt;&gt;"",Zapisy!B13972,"")</f>
        <v/>
      </c>
      <c r="C13979" s="14" t="str">
        <f>IF(B13979&lt;&gt;"",VLOOKUP(B13979,JPK_KR!AP:AR,3,FALSE),"")</f>
        <v/>
      </c>
      <c r="D13979" s="32" t="str">
        <f>IF(B13979&lt;&gt;"",VLOOKUP(Zapisy!B13972,JPK_KR!AP:AV,7,FALSE),"")</f>
        <v/>
      </c>
      <c r="E13979" s="25" t="str">
        <f>IF(B13979&lt;&gt;"",VLOOKUP(B13979,Zapisy!B13972:D13980,3,FALSE),"")</f>
        <v/>
      </c>
      <c r="F13979" s="35" t="str">
        <f>IF(B13979&lt;&gt;"",VLOOKUP(B13979,Zapisy!B13972:C13980,2,FALSE),"")</f>
        <v/>
      </c>
      <c r="G13979" s="25" t="str">
        <f>IF(B13979&lt;&gt;"",VLOOKUP(B13979,Zapisy!B13972:G13972,6,FALSE),"")</f>
        <v/>
      </c>
      <c r="H13979" s="35" t="str">
        <f>IF(B13979&lt;&gt;"",VLOOKUP(B13979,Zapisy!B13972:F13982,5,FALSE),"")</f>
        <v/>
      </c>
      <c r="I13979" s="14" t="str">
        <f>IF(B13979&lt;&gt;"",VLOOKUP(B13979,Dziennik!B:F,5,FALSE),"")</f>
        <v/>
      </c>
    </row>
    <row r="13980" spans="2:9" x14ac:dyDescent="0.2">
      <c r="B13980" s="14" t="str">
        <f>IF(Zapisy!B13973&lt;&gt;"",Zapisy!B13973,"")</f>
        <v/>
      </c>
      <c r="C13980" s="14" t="str">
        <f>IF(B13980&lt;&gt;"",VLOOKUP(B13980,JPK_KR!AP:AR,3,FALSE),"")</f>
        <v/>
      </c>
      <c r="D13980" s="32" t="str">
        <f>IF(B13980&lt;&gt;"",VLOOKUP(Zapisy!B13973,JPK_KR!AP:AV,7,FALSE),"")</f>
        <v/>
      </c>
      <c r="E13980" s="25" t="str">
        <f>IF(B13980&lt;&gt;"",VLOOKUP(B13980,Zapisy!B13973:D13981,3,FALSE),"")</f>
        <v/>
      </c>
      <c r="F13980" s="35" t="str">
        <f>IF(B13980&lt;&gt;"",VLOOKUP(B13980,Zapisy!B13973:C13981,2,FALSE),"")</f>
        <v/>
      </c>
      <c r="G13980" s="25" t="str">
        <f>IF(B13980&lt;&gt;"",VLOOKUP(B13980,Zapisy!B13973:G13973,6,FALSE),"")</f>
        <v/>
      </c>
      <c r="H13980" s="35" t="str">
        <f>IF(B13980&lt;&gt;"",VLOOKUP(B13980,Zapisy!B13973:F13983,5,FALSE),"")</f>
        <v/>
      </c>
      <c r="I13980" s="14" t="str">
        <f>IF(B13980&lt;&gt;"",VLOOKUP(B13980,Dziennik!B:F,5,FALSE),"")</f>
        <v/>
      </c>
    </row>
    <row r="13981" spans="2:9" x14ac:dyDescent="0.2">
      <c r="B13981" s="14" t="str">
        <f>IF(Zapisy!B13974&lt;&gt;"",Zapisy!B13974,"")</f>
        <v/>
      </c>
      <c r="C13981" s="14" t="str">
        <f>IF(B13981&lt;&gt;"",VLOOKUP(B13981,JPK_KR!AP:AR,3,FALSE),"")</f>
        <v/>
      </c>
      <c r="D13981" s="32" t="str">
        <f>IF(B13981&lt;&gt;"",VLOOKUP(Zapisy!B13974,JPK_KR!AP:AV,7,FALSE),"")</f>
        <v/>
      </c>
      <c r="E13981" s="25" t="str">
        <f>IF(B13981&lt;&gt;"",VLOOKUP(B13981,Zapisy!B13974:D13982,3,FALSE),"")</f>
        <v/>
      </c>
      <c r="F13981" s="35" t="str">
        <f>IF(B13981&lt;&gt;"",VLOOKUP(B13981,Zapisy!B13974:C13982,2,FALSE),"")</f>
        <v/>
      </c>
      <c r="G13981" s="25" t="str">
        <f>IF(B13981&lt;&gt;"",VLOOKUP(B13981,Zapisy!B13974:G13974,6,FALSE),"")</f>
        <v/>
      </c>
      <c r="H13981" s="35" t="str">
        <f>IF(B13981&lt;&gt;"",VLOOKUP(B13981,Zapisy!B13974:F13984,5,FALSE),"")</f>
        <v/>
      </c>
      <c r="I13981" s="14" t="str">
        <f>IF(B13981&lt;&gt;"",VLOOKUP(B13981,Dziennik!B:F,5,FALSE),"")</f>
        <v/>
      </c>
    </row>
    <row r="13982" spans="2:9" x14ac:dyDescent="0.2">
      <c r="B13982" s="14" t="str">
        <f>IF(Zapisy!B13975&lt;&gt;"",Zapisy!B13975,"")</f>
        <v/>
      </c>
      <c r="C13982" s="14" t="str">
        <f>IF(B13982&lt;&gt;"",VLOOKUP(B13982,JPK_KR!AP:AR,3,FALSE),"")</f>
        <v/>
      </c>
      <c r="D13982" s="32" t="str">
        <f>IF(B13982&lt;&gt;"",VLOOKUP(Zapisy!B13975,JPK_KR!AP:AV,7,FALSE),"")</f>
        <v/>
      </c>
      <c r="E13982" s="25" t="str">
        <f>IF(B13982&lt;&gt;"",VLOOKUP(B13982,Zapisy!B13975:D13983,3,FALSE),"")</f>
        <v/>
      </c>
      <c r="F13982" s="35" t="str">
        <f>IF(B13982&lt;&gt;"",VLOOKUP(B13982,Zapisy!B13975:C13983,2,FALSE),"")</f>
        <v/>
      </c>
      <c r="G13982" s="25" t="str">
        <f>IF(B13982&lt;&gt;"",VLOOKUP(B13982,Zapisy!B13975:G13975,6,FALSE),"")</f>
        <v/>
      </c>
      <c r="H13982" s="35" t="str">
        <f>IF(B13982&lt;&gt;"",VLOOKUP(B13982,Zapisy!B13975:F13985,5,FALSE),"")</f>
        <v/>
      </c>
      <c r="I13982" s="14" t="str">
        <f>IF(B13982&lt;&gt;"",VLOOKUP(B13982,Dziennik!B:F,5,FALSE),"")</f>
        <v/>
      </c>
    </row>
    <row r="13983" spans="2:9" x14ac:dyDescent="0.2">
      <c r="B13983" s="14" t="str">
        <f>IF(Zapisy!B13976&lt;&gt;"",Zapisy!B13976,"")</f>
        <v/>
      </c>
      <c r="C13983" s="14" t="str">
        <f>IF(B13983&lt;&gt;"",VLOOKUP(B13983,JPK_KR!AP:AR,3,FALSE),"")</f>
        <v/>
      </c>
      <c r="D13983" s="32" t="str">
        <f>IF(B13983&lt;&gt;"",VLOOKUP(Zapisy!B13976,JPK_KR!AP:AV,7,FALSE),"")</f>
        <v/>
      </c>
      <c r="E13983" s="25" t="str">
        <f>IF(B13983&lt;&gt;"",VLOOKUP(B13983,Zapisy!B13976:D13984,3,FALSE),"")</f>
        <v/>
      </c>
      <c r="F13983" s="35" t="str">
        <f>IF(B13983&lt;&gt;"",VLOOKUP(B13983,Zapisy!B13976:C13984,2,FALSE),"")</f>
        <v/>
      </c>
      <c r="G13983" s="25" t="str">
        <f>IF(B13983&lt;&gt;"",VLOOKUP(B13983,Zapisy!B13976:G13976,6,FALSE),"")</f>
        <v/>
      </c>
      <c r="H13983" s="35" t="str">
        <f>IF(B13983&lt;&gt;"",VLOOKUP(B13983,Zapisy!B13976:F13986,5,FALSE),"")</f>
        <v/>
      </c>
      <c r="I13983" s="14" t="str">
        <f>IF(B13983&lt;&gt;"",VLOOKUP(B13983,Dziennik!B:F,5,FALSE),"")</f>
        <v/>
      </c>
    </row>
    <row r="13984" spans="2:9" x14ac:dyDescent="0.2">
      <c r="B13984" s="14" t="str">
        <f>IF(Zapisy!B13977&lt;&gt;"",Zapisy!B13977,"")</f>
        <v/>
      </c>
      <c r="C13984" s="14" t="str">
        <f>IF(B13984&lt;&gt;"",VLOOKUP(B13984,JPK_KR!AP:AR,3,FALSE),"")</f>
        <v/>
      </c>
      <c r="D13984" s="32" t="str">
        <f>IF(B13984&lt;&gt;"",VLOOKUP(Zapisy!B13977,JPK_KR!AP:AV,7,FALSE),"")</f>
        <v/>
      </c>
      <c r="E13984" s="25" t="str">
        <f>IF(B13984&lt;&gt;"",VLOOKUP(B13984,Zapisy!B13977:D13985,3,FALSE),"")</f>
        <v/>
      </c>
      <c r="F13984" s="35" t="str">
        <f>IF(B13984&lt;&gt;"",VLOOKUP(B13984,Zapisy!B13977:C13985,2,FALSE),"")</f>
        <v/>
      </c>
      <c r="G13984" s="25" t="str">
        <f>IF(B13984&lt;&gt;"",VLOOKUP(B13984,Zapisy!B13977:G13977,6,FALSE),"")</f>
        <v/>
      </c>
      <c r="H13984" s="35" t="str">
        <f>IF(B13984&lt;&gt;"",VLOOKUP(B13984,Zapisy!B13977:F13987,5,FALSE),"")</f>
        <v/>
      </c>
      <c r="I13984" s="14" t="str">
        <f>IF(B13984&lt;&gt;"",VLOOKUP(B13984,Dziennik!B:F,5,FALSE),"")</f>
        <v/>
      </c>
    </row>
    <row r="13985" spans="2:9" x14ac:dyDescent="0.2">
      <c r="B13985" s="14" t="str">
        <f>IF(Zapisy!B13978&lt;&gt;"",Zapisy!B13978,"")</f>
        <v/>
      </c>
      <c r="C13985" s="14" t="str">
        <f>IF(B13985&lt;&gt;"",VLOOKUP(B13985,JPK_KR!AP:AR,3,FALSE),"")</f>
        <v/>
      </c>
      <c r="D13985" s="32" t="str">
        <f>IF(B13985&lt;&gt;"",VLOOKUP(Zapisy!B13978,JPK_KR!AP:AV,7,FALSE),"")</f>
        <v/>
      </c>
      <c r="E13985" s="25" t="str">
        <f>IF(B13985&lt;&gt;"",VLOOKUP(B13985,Zapisy!B13978:D13986,3,FALSE),"")</f>
        <v/>
      </c>
      <c r="F13985" s="35" t="str">
        <f>IF(B13985&lt;&gt;"",VLOOKUP(B13985,Zapisy!B13978:C13986,2,FALSE),"")</f>
        <v/>
      </c>
      <c r="G13985" s="25" t="str">
        <f>IF(B13985&lt;&gt;"",VLOOKUP(B13985,Zapisy!B13978:G13978,6,FALSE),"")</f>
        <v/>
      </c>
      <c r="H13985" s="35" t="str">
        <f>IF(B13985&lt;&gt;"",VLOOKUP(B13985,Zapisy!B13978:F13988,5,FALSE),"")</f>
        <v/>
      </c>
      <c r="I13985" s="14" t="str">
        <f>IF(B13985&lt;&gt;"",VLOOKUP(B13985,Dziennik!B:F,5,FALSE),"")</f>
        <v/>
      </c>
    </row>
    <row r="13986" spans="2:9" x14ac:dyDescent="0.2">
      <c r="B13986" s="14" t="str">
        <f>IF(Zapisy!B13979&lt;&gt;"",Zapisy!B13979,"")</f>
        <v/>
      </c>
      <c r="C13986" s="14" t="str">
        <f>IF(B13986&lt;&gt;"",VLOOKUP(B13986,JPK_KR!AP:AR,3,FALSE),"")</f>
        <v/>
      </c>
      <c r="D13986" s="32" t="str">
        <f>IF(B13986&lt;&gt;"",VLOOKUP(Zapisy!B13979,JPK_KR!AP:AV,7,FALSE),"")</f>
        <v/>
      </c>
      <c r="E13986" s="25" t="str">
        <f>IF(B13986&lt;&gt;"",VLOOKUP(B13986,Zapisy!B13979:D13987,3,FALSE),"")</f>
        <v/>
      </c>
      <c r="F13986" s="35" t="str">
        <f>IF(B13986&lt;&gt;"",VLOOKUP(B13986,Zapisy!B13979:C13987,2,FALSE),"")</f>
        <v/>
      </c>
      <c r="G13986" s="25" t="str">
        <f>IF(B13986&lt;&gt;"",VLOOKUP(B13986,Zapisy!B13979:G13979,6,FALSE),"")</f>
        <v/>
      </c>
      <c r="H13986" s="35" t="str">
        <f>IF(B13986&lt;&gt;"",VLOOKUP(B13986,Zapisy!B13979:F13989,5,FALSE),"")</f>
        <v/>
      </c>
      <c r="I13986" s="14" t="str">
        <f>IF(B13986&lt;&gt;"",VLOOKUP(B13986,Dziennik!B:F,5,FALSE),"")</f>
        <v/>
      </c>
    </row>
    <row r="13987" spans="2:9" x14ac:dyDescent="0.2">
      <c r="B13987" s="14" t="str">
        <f>IF(Zapisy!B13980&lt;&gt;"",Zapisy!B13980,"")</f>
        <v/>
      </c>
      <c r="C13987" s="14" t="str">
        <f>IF(B13987&lt;&gt;"",VLOOKUP(B13987,JPK_KR!AP:AR,3,FALSE),"")</f>
        <v/>
      </c>
      <c r="D13987" s="32" t="str">
        <f>IF(B13987&lt;&gt;"",VLOOKUP(Zapisy!B13980,JPK_KR!AP:AV,7,FALSE),"")</f>
        <v/>
      </c>
      <c r="E13987" s="25" t="str">
        <f>IF(B13987&lt;&gt;"",VLOOKUP(B13987,Zapisy!B13980:D13988,3,FALSE),"")</f>
        <v/>
      </c>
      <c r="F13987" s="35" t="str">
        <f>IF(B13987&lt;&gt;"",VLOOKUP(B13987,Zapisy!B13980:C13988,2,FALSE),"")</f>
        <v/>
      </c>
      <c r="G13987" s="25" t="str">
        <f>IF(B13987&lt;&gt;"",VLOOKUP(B13987,Zapisy!B13980:G13980,6,FALSE),"")</f>
        <v/>
      </c>
      <c r="H13987" s="35" t="str">
        <f>IF(B13987&lt;&gt;"",VLOOKUP(B13987,Zapisy!B13980:F13990,5,FALSE),"")</f>
        <v/>
      </c>
      <c r="I13987" s="14" t="str">
        <f>IF(B13987&lt;&gt;"",VLOOKUP(B13987,Dziennik!B:F,5,FALSE),"")</f>
        <v/>
      </c>
    </row>
    <row r="13988" spans="2:9" x14ac:dyDescent="0.2">
      <c r="B13988" s="14" t="str">
        <f>IF(Zapisy!B13981&lt;&gt;"",Zapisy!B13981,"")</f>
        <v/>
      </c>
      <c r="C13988" s="14" t="str">
        <f>IF(B13988&lt;&gt;"",VLOOKUP(B13988,JPK_KR!AP:AR,3,FALSE),"")</f>
        <v/>
      </c>
      <c r="D13988" s="32" t="str">
        <f>IF(B13988&lt;&gt;"",VLOOKUP(Zapisy!B13981,JPK_KR!AP:AV,7,FALSE),"")</f>
        <v/>
      </c>
      <c r="E13988" s="25" t="str">
        <f>IF(B13988&lt;&gt;"",VLOOKUP(B13988,Zapisy!B13981:D13989,3,FALSE),"")</f>
        <v/>
      </c>
      <c r="F13988" s="35" t="str">
        <f>IF(B13988&lt;&gt;"",VLOOKUP(B13988,Zapisy!B13981:C13989,2,FALSE),"")</f>
        <v/>
      </c>
      <c r="G13988" s="25" t="str">
        <f>IF(B13988&lt;&gt;"",VLOOKUP(B13988,Zapisy!B13981:G13981,6,FALSE),"")</f>
        <v/>
      </c>
      <c r="H13988" s="35" t="str">
        <f>IF(B13988&lt;&gt;"",VLOOKUP(B13988,Zapisy!B13981:F13991,5,FALSE),"")</f>
        <v/>
      </c>
      <c r="I13988" s="14" t="str">
        <f>IF(B13988&lt;&gt;"",VLOOKUP(B13988,Dziennik!B:F,5,FALSE),"")</f>
        <v/>
      </c>
    </row>
    <row r="13989" spans="2:9" x14ac:dyDescent="0.2">
      <c r="B13989" s="14" t="str">
        <f>IF(Zapisy!B13982&lt;&gt;"",Zapisy!B13982,"")</f>
        <v/>
      </c>
      <c r="C13989" s="14" t="str">
        <f>IF(B13989&lt;&gt;"",VLOOKUP(B13989,JPK_KR!AP:AR,3,FALSE),"")</f>
        <v/>
      </c>
      <c r="D13989" s="32" t="str">
        <f>IF(B13989&lt;&gt;"",VLOOKUP(Zapisy!B13982,JPK_KR!AP:AV,7,FALSE),"")</f>
        <v/>
      </c>
      <c r="E13989" s="25" t="str">
        <f>IF(B13989&lt;&gt;"",VLOOKUP(B13989,Zapisy!B13982:D13990,3,FALSE),"")</f>
        <v/>
      </c>
      <c r="F13989" s="35" t="str">
        <f>IF(B13989&lt;&gt;"",VLOOKUP(B13989,Zapisy!B13982:C13990,2,FALSE),"")</f>
        <v/>
      </c>
      <c r="G13989" s="25" t="str">
        <f>IF(B13989&lt;&gt;"",VLOOKUP(B13989,Zapisy!B13982:G13982,6,FALSE),"")</f>
        <v/>
      </c>
      <c r="H13989" s="35" t="str">
        <f>IF(B13989&lt;&gt;"",VLOOKUP(B13989,Zapisy!B13982:F13992,5,FALSE),"")</f>
        <v/>
      </c>
      <c r="I13989" s="14" t="str">
        <f>IF(B13989&lt;&gt;"",VLOOKUP(B13989,Dziennik!B:F,5,FALSE),"")</f>
        <v/>
      </c>
    </row>
    <row r="13990" spans="2:9" x14ac:dyDescent="0.2">
      <c r="B13990" s="14" t="str">
        <f>IF(Zapisy!B13983&lt;&gt;"",Zapisy!B13983,"")</f>
        <v/>
      </c>
      <c r="C13990" s="14" t="str">
        <f>IF(B13990&lt;&gt;"",VLOOKUP(B13990,JPK_KR!AP:AR,3,FALSE),"")</f>
        <v/>
      </c>
      <c r="D13990" s="32" t="str">
        <f>IF(B13990&lt;&gt;"",VLOOKUP(Zapisy!B13983,JPK_KR!AP:AV,7,FALSE),"")</f>
        <v/>
      </c>
      <c r="E13990" s="25" t="str">
        <f>IF(B13990&lt;&gt;"",VLOOKUP(B13990,Zapisy!B13983:D13991,3,FALSE),"")</f>
        <v/>
      </c>
      <c r="F13990" s="35" t="str">
        <f>IF(B13990&lt;&gt;"",VLOOKUP(B13990,Zapisy!B13983:C13991,2,FALSE),"")</f>
        <v/>
      </c>
      <c r="G13990" s="25" t="str">
        <f>IF(B13990&lt;&gt;"",VLOOKUP(B13990,Zapisy!B13983:G13983,6,FALSE),"")</f>
        <v/>
      </c>
      <c r="H13990" s="35" t="str">
        <f>IF(B13990&lt;&gt;"",VLOOKUP(B13990,Zapisy!B13983:F13993,5,FALSE),"")</f>
        <v/>
      </c>
      <c r="I13990" s="14" t="str">
        <f>IF(B13990&lt;&gt;"",VLOOKUP(B13990,Dziennik!B:F,5,FALSE),"")</f>
        <v/>
      </c>
    </row>
    <row r="13991" spans="2:9" x14ac:dyDescent="0.2">
      <c r="B13991" s="14" t="str">
        <f>IF(Zapisy!B13984&lt;&gt;"",Zapisy!B13984,"")</f>
        <v/>
      </c>
      <c r="C13991" s="14" t="str">
        <f>IF(B13991&lt;&gt;"",VLOOKUP(B13991,JPK_KR!AP:AR,3,FALSE),"")</f>
        <v/>
      </c>
      <c r="D13991" s="32" t="str">
        <f>IF(B13991&lt;&gt;"",VLOOKUP(Zapisy!B13984,JPK_KR!AP:AV,7,FALSE),"")</f>
        <v/>
      </c>
      <c r="E13991" s="25" t="str">
        <f>IF(B13991&lt;&gt;"",VLOOKUP(B13991,Zapisy!B13984:D13992,3,FALSE),"")</f>
        <v/>
      </c>
      <c r="F13991" s="35" t="str">
        <f>IF(B13991&lt;&gt;"",VLOOKUP(B13991,Zapisy!B13984:C13992,2,FALSE),"")</f>
        <v/>
      </c>
      <c r="G13991" s="25" t="str">
        <f>IF(B13991&lt;&gt;"",VLOOKUP(B13991,Zapisy!B13984:G13984,6,FALSE),"")</f>
        <v/>
      </c>
      <c r="H13991" s="35" t="str">
        <f>IF(B13991&lt;&gt;"",VLOOKUP(B13991,Zapisy!B13984:F13994,5,FALSE),"")</f>
        <v/>
      </c>
      <c r="I13991" s="14" t="str">
        <f>IF(B13991&lt;&gt;"",VLOOKUP(B13991,Dziennik!B:F,5,FALSE),"")</f>
        <v/>
      </c>
    </row>
    <row r="13992" spans="2:9" x14ac:dyDescent="0.2">
      <c r="B13992" s="14" t="str">
        <f>IF(Zapisy!B13985&lt;&gt;"",Zapisy!B13985,"")</f>
        <v/>
      </c>
      <c r="C13992" s="14" t="str">
        <f>IF(B13992&lt;&gt;"",VLOOKUP(B13992,JPK_KR!AP:AR,3,FALSE),"")</f>
        <v/>
      </c>
      <c r="D13992" s="32" t="str">
        <f>IF(B13992&lt;&gt;"",VLOOKUP(Zapisy!B13985,JPK_KR!AP:AV,7,FALSE),"")</f>
        <v/>
      </c>
      <c r="E13992" s="25" t="str">
        <f>IF(B13992&lt;&gt;"",VLOOKUP(B13992,Zapisy!B13985:D13993,3,FALSE),"")</f>
        <v/>
      </c>
      <c r="F13992" s="35" t="str">
        <f>IF(B13992&lt;&gt;"",VLOOKUP(B13992,Zapisy!B13985:C13993,2,FALSE),"")</f>
        <v/>
      </c>
      <c r="G13992" s="25" t="str">
        <f>IF(B13992&lt;&gt;"",VLOOKUP(B13992,Zapisy!B13985:G13985,6,FALSE),"")</f>
        <v/>
      </c>
      <c r="H13992" s="35" t="str">
        <f>IF(B13992&lt;&gt;"",VLOOKUP(B13992,Zapisy!B13985:F13995,5,FALSE),"")</f>
        <v/>
      </c>
      <c r="I13992" s="14" t="str">
        <f>IF(B13992&lt;&gt;"",VLOOKUP(B13992,Dziennik!B:F,5,FALSE),"")</f>
        <v/>
      </c>
    </row>
    <row r="13993" spans="2:9" x14ac:dyDescent="0.2">
      <c r="B13993" s="14" t="str">
        <f>IF(Zapisy!B13986&lt;&gt;"",Zapisy!B13986,"")</f>
        <v/>
      </c>
      <c r="C13993" s="14" t="str">
        <f>IF(B13993&lt;&gt;"",VLOOKUP(B13993,JPK_KR!AP:AR,3,FALSE),"")</f>
        <v/>
      </c>
      <c r="D13993" s="32" t="str">
        <f>IF(B13993&lt;&gt;"",VLOOKUP(Zapisy!B13986,JPK_KR!AP:AV,7,FALSE),"")</f>
        <v/>
      </c>
      <c r="E13993" s="25" t="str">
        <f>IF(B13993&lt;&gt;"",VLOOKUP(B13993,Zapisy!B13986:D13994,3,FALSE),"")</f>
        <v/>
      </c>
      <c r="F13993" s="35" t="str">
        <f>IF(B13993&lt;&gt;"",VLOOKUP(B13993,Zapisy!B13986:C13994,2,FALSE),"")</f>
        <v/>
      </c>
      <c r="G13993" s="25" t="str">
        <f>IF(B13993&lt;&gt;"",VLOOKUP(B13993,Zapisy!B13986:G13986,6,FALSE),"")</f>
        <v/>
      </c>
      <c r="H13993" s="35" t="str">
        <f>IF(B13993&lt;&gt;"",VLOOKUP(B13993,Zapisy!B13986:F13996,5,FALSE),"")</f>
        <v/>
      </c>
      <c r="I13993" s="14" t="str">
        <f>IF(B13993&lt;&gt;"",VLOOKUP(B13993,Dziennik!B:F,5,FALSE),"")</f>
        <v/>
      </c>
    </row>
    <row r="13994" spans="2:9" x14ac:dyDescent="0.2">
      <c r="B13994" s="14" t="str">
        <f>IF(Zapisy!B13987&lt;&gt;"",Zapisy!B13987,"")</f>
        <v/>
      </c>
      <c r="C13994" s="14" t="str">
        <f>IF(B13994&lt;&gt;"",VLOOKUP(B13994,JPK_KR!AP:AR,3,FALSE),"")</f>
        <v/>
      </c>
      <c r="D13994" s="32" t="str">
        <f>IF(B13994&lt;&gt;"",VLOOKUP(Zapisy!B13987,JPK_KR!AP:AV,7,FALSE),"")</f>
        <v/>
      </c>
      <c r="E13994" s="25" t="str">
        <f>IF(B13994&lt;&gt;"",VLOOKUP(B13994,Zapisy!B13987:D13995,3,FALSE),"")</f>
        <v/>
      </c>
      <c r="F13994" s="35" t="str">
        <f>IF(B13994&lt;&gt;"",VLOOKUP(B13994,Zapisy!B13987:C13995,2,FALSE),"")</f>
        <v/>
      </c>
      <c r="G13994" s="25" t="str">
        <f>IF(B13994&lt;&gt;"",VLOOKUP(B13994,Zapisy!B13987:G13987,6,FALSE),"")</f>
        <v/>
      </c>
      <c r="H13994" s="35" t="str">
        <f>IF(B13994&lt;&gt;"",VLOOKUP(B13994,Zapisy!B13987:F13997,5,FALSE),"")</f>
        <v/>
      </c>
      <c r="I13994" s="14" t="str">
        <f>IF(B13994&lt;&gt;"",VLOOKUP(B13994,Dziennik!B:F,5,FALSE),"")</f>
        <v/>
      </c>
    </row>
    <row r="13995" spans="2:9" x14ac:dyDescent="0.2">
      <c r="B13995" s="14" t="str">
        <f>IF(Zapisy!B13988&lt;&gt;"",Zapisy!B13988,"")</f>
        <v/>
      </c>
      <c r="C13995" s="14" t="str">
        <f>IF(B13995&lt;&gt;"",VLOOKUP(B13995,JPK_KR!AP:AR,3,FALSE),"")</f>
        <v/>
      </c>
      <c r="D13995" s="32" t="str">
        <f>IF(B13995&lt;&gt;"",VLOOKUP(Zapisy!B13988,JPK_KR!AP:AV,7,FALSE),"")</f>
        <v/>
      </c>
      <c r="E13995" s="25" t="str">
        <f>IF(B13995&lt;&gt;"",VLOOKUP(B13995,Zapisy!B13988:D13996,3,FALSE),"")</f>
        <v/>
      </c>
      <c r="F13995" s="35" t="str">
        <f>IF(B13995&lt;&gt;"",VLOOKUP(B13995,Zapisy!B13988:C13996,2,FALSE),"")</f>
        <v/>
      </c>
      <c r="G13995" s="25" t="str">
        <f>IF(B13995&lt;&gt;"",VLOOKUP(B13995,Zapisy!B13988:G13988,6,FALSE),"")</f>
        <v/>
      </c>
      <c r="H13995" s="35" t="str">
        <f>IF(B13995&lt;&gt;"",VLOOKUP(B13995,Zapisy!B13988:F13998,5,FALSE),"")</f>
        <v/>
      </c>
      <c r="I13995" s="14" t="str">
        <f>IF(B13995&lt;&gt;"",VLOOKUP(B13995,Dziennik!B:F,5,FALSE),"")</f>
        <v/>
      </c>
    </row>
    <row r="13996" spans="2:9" x14ac:dyDescent="0.2">
      <c r="B13996" s="14" t="str">
        <f>IF(Zapisy!B13989&lt;&gt;"",Zapisy!B13989,"")</f>
        <v/>
      </c>
      <c r="C13996" s="14" t="str">
        <f>IF(B13996&lt;&gt;"",VLOOKUP(B13996,JPK_KR!AP:AR,3,FALSE),"")</f>
        <v/>
      </c>
      <c r="D13996" s="32" t="str">
        <f>IF(B13996&lt;&gt;"",VLOOKUP(Zapisy!B13989,JPK_KR!AP:AV,7,FALSE),"")</f>
        <v/>
      </c>
      <c r="E13996" s="25" t="str">
        <f>IF(B13996&lt;&gt;"",VLOOKUP(B13996,Zapisy!B13989:D13997,3,FALSE),"")</f>
        <v/>
      </c>
      <c r="F13996" s="35" t="str">
        <f>IF(B13996&lt;&gt;"",VLOOKUP(B13996,Zapisy!B13989:C13997,2,FALSE),"")</f>
        <v/>
      </c>
      <c r="G13996" s="25" t="str">
        <f>IF(B13996&lt;&gt;"",VLOOKUP(B13996,Zapisy!B13989:G13989,6,FALSE),"")</f>
        <v/>
      </c>
      <c r="H13996" s="35" t="str">
        <f>IF(B13996&lt;&gt;"",VLOOKUP(B13996,Zapisy!B13989:F13999,5,FALSE),"")</f>
        <v/>
      </c>
      <c r="I13996" s="14" t="str">
        <f>IF(B13996&lt;&gt;"",VLOOKUP(B13996,Dziennik!B:F,5,FALSE),"")</f>
        <v/>
      </c>
    </row>
    <row r="13997" spans="2:9" x14ac:dyDescent="0.2">
      <c r="B13997" s="14" t="str">
        <f>IF(Zapisy!B13990&lt;&gt;"",Zapisy!B13990,"")</f>
        <v/>
      </c>
      <c r="C13997" s="14" t="str">
        <f>IF(B13997&lt;&gt;"",VLOOKUP(B13997,JPK_KR!AP:AR,3,FALSE),"")</f>
        <v/>
      </c>
      <c r="D13997" s="32" t="str">
        <f>IF(B13997&lt;&gt;"",VLOOKUP(Zapisy!B13990,JPK_KR!AP:AV,7,FALSE),"")</f>
        <v/>
      </c>
      <c r="E13997" s="25" t="str">
        <f>IF(B13997&lt;&gt;"",VLOOKUP(B13997,Zapisy!B13990:D13998,3,FALSE),"")</f>
        <v/>
      </c>
      <c r="F13997" s="35" t="str">
        <f>IF(B13997&lt;&gt;"",VLOOKUP(B13997,Zapisy!B13990:C13998,2,FALSE),"")</f>
        <v/>
      </c>
      <c r="G13997" s="25" t="str">
        <f>IF(B13997&lt;&gt;"",VLOOKUP(B13997,Zapisy!B13990:G13990,6,FALSE),"")</f>
        <v/>
      </c>
      <c r="H13997" s="35" t="str">
        <f>IF(B13997&lt;&gt;"",VLOOKUP(B13997,Zapisy!B13990:F14000,5,FALSE),"")</f>
        <v/>
      </c>
      <c r="I13997" s="14" t="str">
        <f>IF(B13997&lt;&gt;"",VLOOKUP(B13997,Dziennik!B:F,5,FALSE),"")</f>
        <v/>
      </c>
    </row>
    <row r="13998" spans="2:9" x14ac:dyDescent="0.2">
      <c r="B13998" s="14" t="str">
        <f>IF(Zapisy!B13991&lt;&gt;"",Zapisy!B13991,"")</f>
        <v/>
      </c>
      <c r="C13998" s="14" t="str">
        <f>IF(B13998&lt;&gt;"",VLOOKUP(B13998,JPK_KR!AP:AR,3,FALSE),"")</f>
        <v/>
      </c>
      <c r="D13998" s="32" t="str">
        <f>IF(B13998&lt;&gt;"",VLOOKUP(Zapisy!B13991,JPK_KR!AP:AV,7,FALSE),"")</f>
        <v/>
      </c>
      <c r="E13998" s="25" t="str">
        <f>IF(B13998&lt;&gt;"",VLOOKUP(B13998,Zapisy!B13991:D13999,3,FALSE),"")</f>
        <v/>
      </c>
      <c r="F13998" s="35" t="str">
        <f>IF(B13998&lt;&gt;"",VLOOKUP(B13998,Zapisy!B13991:C13999,2,FALSE),"")</f>
        <v/>
      </c>
      <c r="G13998" s="25" t="str">
        <f>IF(B13998&lt;&gt;"",VLOOKUP(B13998,Zapisy!B13991:G13991,6,FALSE),"")</f>
        <v/>
      </c>
      <c r="H13998" s="35" t="str">
        <f>IF(B13998&lt;&gt;"",VLOOKUP(B13998,Zapisy!B13991:F14001,5,FALSE),"")</f>
        <v/>
      </c>
      <c r="I13998" s="14" t="str">
        <f>IF(B13998&lt;&gt;"",VLOOKUP(B13998,Dziennik!B:F,5,FALSE),"")</f>
        <v/>
      </c>
    </row>
    <row r="13999" spans="2:9" x14ac:dyDescent="0.2">
      <c r="B13999" s="14" t="str">
        <f>IF(Zapisy!B13992&lt;&gt;"",Zapisy!B13992,"")</f>
        <v/>
      </c>
      <c r="C13999" s="14" t="str">
        <f>IF(B13999&lt;&gt;"",VLOOKUP(B13999,JPK_KR!AP:AR,3,FALSE),"")</f>
        <v/>
      </c>
      <c r="D13999" s="32" t="str">
        <f>IF(B13999&lt;&gt;"",VLOOKUP(Zapisy!B13992,JPK_KR!AP:AV,7,FALSE),"")</f>
        <v/>
      </c>
      <c r="E13999" s="25" t="str">
        <f>IF(B13999&lt;&gt;"",VLOOKUP(B13999,Zapisy!B13992:D14000,3,FALSE),"")</f>
        <v/>
      </c>
      <c r="F13999" s="35" t="str">
        <f>IF(B13999&lt;&gt;"",VLOOKUP(B13999,Zapisy!B13992:C14000,2,FALSE),"")</f>
        <v/>
      </c>
      <c r="G13999" s="25" t="str">
        <f>IF(B13999&lt;&gt;"",VLOOKUP(B13999,Zapisy!B13992:G13992,6,FALSE),"")</f>
        <v/>
      </c>
      <c r="H13999" s="35" t="str">
        <f>IF(B13999&lt;&gt;"",VLOOKUP(B13999,Zapisy!B13992:F14002,5,FALSE),"")</f>
        <v/>
      </c>
      <c r="I13999" s="14" t="str">
        <f>IF(B13999&lt;&gt;"",VLOOKUP(B13999,Dziennik!B:F,5,FALSE),"")</f>
        <v/>
      </c>
    </row>
    <row r="14000" spans="2:9" x14ac:dyDescent="0.2">
      <c r="B14000" s="14" t="str">
        <f>IF(Zapisy!B13993&lt;&gt;"",Zapisy!B13993,"")</f>
        <v/>
      </c>
      <c r="C14000" s="14" t="str">
        <f>IF(B14000&lt;&gt;"",VLOOKUP(B14000,JPK_KR!AP:AR,3,FALSE),"")</f>
        <v/>
      </c>
      <c r="D14000" s="32" t="str">
        <f>IF(B14000&lt;&gt;"",VLOOKUP(Zapisy!B13993,JPK_KR!AP:AV,7,FALSE),"")</f>
        <v/>
      </c>
      <c r="E14000" s="25" t="str">
        <f>IF(B14000&lt;&gt;"",VLOOKUP(B14000,Zapisy!B13993:D14001,3,FALSE),"")</f>
        <v/>
      </c>
      <c r="F14000" s="35" t="str">
        <f>IF(B14000&lt;&gt;"",VLOOKUP(B14000,Zapisy!B13993:C14001,2,FALSE),"")</f>
        <v/>
      </c>
      <c r="G14000" s="25" t="str">
        <f>IF(B14000&lt;&gt;"",VLOOKUP(B14000,Zapisy!B13993:G13993,6,FALSE),"")</f>
        <v/>
      </c>
      <c r="H14000" s="35" t="str">
        <f>IF(B14000&lt;&gt;"",VLOOKUP(B14000,Zapisy!B13993:F14003,5,FALSE),"")</f>
        <v/>
      </c>
      <c r="I14000" s="14" t="str">
        <f>IF(B14000&lt;&gt;"",VLOOKUP(B14000,Dziennik!B:F,5,FALSE),"")</f>
        <v/>
      </c>
    </row>
    <row r="14001" spans="2:9" x14ac:dyDescent="0.2">
      <c r="B14001" s="14" t="str">
        <f>IF(Zapisy!B13994&lt;&gt;"",Zapisy!B13994,"")</f>
        <v/>
      </c>
      <c r="C14001" s="14" t="str">
        <f>IF(B14001&lt;&gt;"",VLOOKUP(B14001,JPK_KR!AP:AR,3,FALSE),"")</f>
        <v/>
      </c>
      <c r="D14001" s="32" t="str">
        <f>IF(B14001&lt;&gt;"",VLOOKUP(Zapisy!B13994,JPK_KR!AP:AV,7,FALSE),"")</f>
        <v/>
      </c>
      <c r="E14001" s="25" t="str">
        <f>IF(B14001&lt;&gt;"",VLOOKUP(B14001,Zapisy!B13994:D14002,3,FALSE),"")</f>
        <v/>
      </c>
      <c r="F14001" s="35" t="str">
        <f>IF(B14001&lt;&gt;"",VLOOKUP(B14001,Zapisy!B13994:C14002,2,FALSE),"")</f>
        <v/>
      </c>
      <c r="G14001" s="25" t="str">
        <f>IF(B14001&lt;&gt;"",VLOOKUP(B14001,Zapisy!B13994:G13994,6,FALSE),"")</f>
        <v/>
      </c>
      <c r="H14001" s="35" t="str">
        <f>IF(B14001&lt;&gt;"",VLOOKUP(B14001,Zapisy!B13994:F14004,5,FALSE),"")</f>
        <v/>
      </c>
      <c r="I14001" s="14" t="str">
        <f>IF(B14001&lt;&gt;"",VLOOKUP(B14001,Dziennik!B:F,5,FALSE),"")</f>
        <v/>
      </c>
    </row>
    <row r="14002" spans="2:9" x14ac:dyDescent="0.2">
      <c r="B14002" s="14" t="str">
        <f>IF(Zapisy!B13995&lt;&gt;"",Zapisy!B13995,"")</f>
        <v/>
      </c>
      <c r="C14002" s="14" t="str">
        <f>IF(B14002&lt;&gt;"",VLOOKUP(B14002,JPK_KR!AP:AR,3,FALSE),"")</f>
        <v/>
      </c>
      <c r="D14002" s="32" t="str">
        <f>IF(B14002&lt;&gt;"",VLOOKUP(Zapisy!B13995,JPK_KR!AP:AV,7,FALSE),"")</f>
        <v/>
      </c>
      <c r="E14002" s="25" t="str">
        <f>IF(B14002&lt;&gt;"",VLOOKUP(B14002,Zapisy!B13995:D14003,3,FALSE),"")</f>
        <v/>
      </c>
      <c r="F14002" s="35" t="str">
        <f>IF(B14002&lt;&gt;"",VLOOKUP(B14002,Zapisy!B13995:C14003,2,FALSE),"")</f>
        <v/>
      </c>
      <c r="G14002" s="25" t="str">
        <f>IF(B14002&lt;&gt;"",VLOOKUP(B14002,Zapisy!B13995:G13995,6,FALSE),"")</f>
        <v/>
      </c>
      <c r="H14002" s="35" t="str">
        <f>IF(B14002&lt;&gt;"",VLOOKUP(B14002,Zapisy!B13995:F14005,5,FALSE),"")</f>
        <v/>
      </c>
      <c r="I14002" s="14" t="str">
        <f>IF(B14002&lt;&gt;"",VLOOKUP(B14002,Dziennik!B:F,5,FALSE),"")</f>
        <v/>
      </c>
    </row>
    <row r="14003" spans="2:9" x14ac:dyDescent="0.2">
      <c r="B14003" s="14" t="str">
        <f>IF(Zapisy!B13996&lt;&gt;"",Zapisy!B13996,"")</f>
        <v/>
      </c>
      <c r="C14003" s="14" t="str">
        <f>IF(B14003&lt;&gt;"",VLOOKUP(B14003,JPK_KR!AP:AR,3,FALSE),"")</f>
        <v/>
      </c>
      <c r="D14003" s="32" t="str">
        <f>IF(B14003&lt;&gt;"",VLOOKUP(Zapisy!B13996,JPK_KR!AP:AV,7,FALSE),"")</f>
        <v/>
      </c>
      <c r="E14003" s="25" t="str">
        <f>IF(B14003&lt;&gt;"",VLOOKUP(B14003,Zapisy!B13996:D14004,3,FALSE),"")</f>
        <v/>
      </c>
      <c r="F14003" s="35" t="str">
        <f>IF(B14003&lt;&gt;"",VLOOKUP(B14003,Zapisy!B13996:C14004,2,FALSE),"")</f>
        <v/>
      </c>
      <c r="G14003" s="25" t="str">
        <f>IF(B14003&lt;&gt;"",VLOOKUP(B14003,Zapisy!B13996:G13996,6,FALSE),"")</f>
        <v/>
      </c>
      <c r="H14003" s="35" t="str">
        <f>IF(B14003&lt;&gt;"",VLOOKUP(B14003,Zapisy!B13996:F14006,5,FALSE),"")</f>
        <v/>
      </c>
      <c r="I14003" s="14" t="str">
        <f>IF(B14003&lt;&gt;"",VLOOKUP(B14003,Dziennik!B:F,5,FALSE),"")</f>
        <v/>
      </c>
    </row>
    <row r="14004" spans="2:9" x14ac:dyDescent="0.2">
      <c r="B14004" s="14" t="str">
        <f>IF(Zapisy!B13997&lt;&gt;"",Zapisy!B13997,"")</f>
        <v/>
      </c>
      <c r="C14004" s="14" t="str">
        <f>IF(B14004&lt;&gt;"",VLOOKUP(B14004,JPK_KR!AP:AR,3,FALSE),"")</f>
        <v/>
      </c>
      <c r="D14004" s="32" t="str">
        <f>IF(B14004&lt;&gt;"",VLOOKUP(Zapisy!B13997,JPK_KR!AP:AV,7,FALSE),"")</f>
        <v/>
      </c>
      <c r="E14004" s="25" t="str">
        <f>IF(B14004&lt;&gt;"",VLOOKUP(B14004,Zapisy!B13997:D14005,3,FALSE),"")</f>
        <v/>
      </c>
      <c r="F14004" s="35" t="str">
        <f>IF(B14004&lt;&gt;"",VLOOKUP(B14004,Zapisy!B13997:C14005,2,FALSE),"")</f>
        <v/>
      </c>
      <c r="G14004" s="25" t="str">
        <f>IF(B14004&lt;&gt;"",VLOOKUP(B14004,Zapisy!B13997:G13997,6,FALSE),"")</f>
        <v/>
      </c>
      <c r="H14004" s="35" t="str">
        <f>IF(B14004&lt;&gt;"",VLOOKUP(B14004,Zapisy!B13997:F14007,5,FALSE),"")</f>
        <v/>
      </c>
      <c r="I14004" s="14" t="str">
        <f>IF(B14004&lt;&gt;"",VLOOKUP(B14004,Dziennik!B:F,5,FALSE),"")</f>
        <v/>
      </c>
    </row>
    <row r="14005" spans="2:9" x14ac:dyDescent="0.2">
      <c r="B14005" s="14" t="str">
        <f>IF(Zapisy!B13998&lt;&gt;"",Zapisy!B13998,"")</f>
        <v/>
      </c>
      <c r="C14005" s="14" t="str">
        <f>IF(B14005&lt;&gt;"",VLOOKUP(B14005,JPK_KR!AP:AR,3,FALSE),"")</f>
        <v/>
      </c>
      <c r="D14005" s="32" t="str">
        <f>IF(B14005&lt;&gt;"",VLOOKUP(Zapisy!B13998,JPK_KR!AP:AV,7,FALSE),"")</f>
        <v/>
      </c>
      <c r="E14005" s="25" t="str">
        <f>IF(B14005&lt;&gt;"",VLOOKUP(B14005,Zapisy!B13998:D14006,3,FALSE),"")</f>
        <v/>
      </c>
      <c r="F14005" s="35" t="str">
        <f>IF(B14005&lt;&gt;"",VLOOKUP(B14005,Zapisy!B13998:C14006,2,FALSE),"")</f>
        <v/>
      </c>
      <c r="G14005" s="25" t="str">
        <f>IF(B14005&lt;&gt;"",VLOOKUP(B14005,Zapisy!B13998:G13998,6,FALSE),"")</f>
        <v/>
      </c>
      <c r="H14005" s="35" t="str">
        <f>IF(B14005&lt;&gt;"",VLOOKUP(B14005,Zapisy!B13998:F14008,5,FALSE),"")</f>
        <v/>
      </c>
      <c r="I14005" s="14" t="str">
        <f>IF(B14005&lt;&gt;"",VLOOKUP(B14005,Dziennik!B:F,5,FALSE),"")</f>
        <v/>
      </c>
    </row>
    <row r="14006" spans="2:9" x14ac:dyDescent="0.2">
      <c r="B14006" s="14" t="str">
        <f>IF(Zapisy!B13999&lt;&gt;"",Zapisy!B13999,"")</f>
        <v/>
      </c>
      <c r="C14006" s="14" t="str">
        <f>IF(B14006&lt;&gt;"",VLOOKUP(B14006,JPK_KR!AP:AR,3,FALSE),"")</f>
        <v/>
      </c>
      <c r="D14006" s="32" t="str">
        <f>IF(B14006&lt;&gt;"",VLOOKUP(Zapisy!B13999,JPK_KR!AP:AV,7,FALSE),"")</f>
        <v/>
      </c>
      <c r="E14006" s="25" t="str">
        <f>IF(B14006&lt;&gt;"",VLOOKUP(B14006,Zapisy!B13999:D14007,3,FALSE),"")</f>
        <v/>
      </c>
      <c r="F14006" s="35" t="str">
        <f>IF(B14006&lt;&gt;"",VLOOKUP(B14006,Zapisy!B13999:C14007,2,FALSE),"")</f>
        <v/>
      </c>
      <c r="G14006" s="25" t="str">
        <f>IF(B14006&lt;&gt;"",VLOOKUP(B14006,Zapisy!B13999:G13999,6,FALSE),"")</f>
        <v/>
      </c>
      <c r="H14006" s="35" t="str">
        <f>IF(B14006&lt;&gt;"",VLOOKUP(B14006,Zapisy!B13999:F14009,5,FALSE),"")</f>
        <v/>
      </c>
      <c r="I14006" s="14" t="str">
        <f>IF(B14006&lt;&gt;"",VLOOKUP(B14006,Dziennik!B:F,5,FALSE),"")</f>
        <v/>
      </c>
    </row>
    <row r="14007" spans="2:9" x14ac:dyDescent="0.2">
      <c r="B14007" s="14" t="str">
        <f>IF(Zapisy!B14000&lt;&gt;"",Zapisy!B14000,"")</f>
        <v/>
      </c>
      <c r="C14007" s="14" t="str">
        <f>IF(B14007&lt;&gt;"",VLOOKUP(B14007,JPK_KR!AP:AR,3,FALSE),"")</f>
        <v/>
      </c>
      <c r="D14007" s="32" t="str">
        <f>IF(B14007&lt;&gt;"",VLOOKUP(Zapisy!B14000,JPK_KR!AP:AV,7,FALSE),"")</f>
        <v/>
      </c>
      <c r="E14007" s="25" t="str">
        <f>IF(B14007&lt;&gt;"",VLOOKUP(B14007,Zapisy!B14000:D14008,3,FALSE),"")</f>
        <v/>
      </c>
      <c r="F14007" s="35" t="str">
        <f>IF(B14007&lt;&gt;"",VLOOKUP(B14007,Zapisy!B14000:C14008,2,FALSE),"")</f>
        <v/>
      </c>
      <c r="G14007" s="25" t="str">
        <f>IF(B14007&lt;&gt;"",VLOOKUP(B14007,Zapisy!B14000:G14000,6,FALSE),"")</f>
        <v/>
      </c>
      <c r="H14007" s="35" t="str">
        <f>IF(B14007&lt;&gt;"",VLOOKUP(B14007,Zapisy!B14000:F14010,5,FALSE),"")</f>
        <v/>
      </c>
      <c r="I14007" s="14" t="str">
        <f>IF(B14007&lt;&gt;"",VLOOKUP(B14007,Dziennik!B:F,5,FALSE),"")</f>
        <v/>
      </c>
    </row>
    <row r="14008" spans="2:9" x14ac:dyDescent="0.2">
      <c r="B14008" s="14" t="str">
        <f>IF(Zapisy!B14001&lt;&gt;"",Zapisy!B14001,"")</f>
        <v/>
      </c>
      <c r="C14008" s="14" t="str">
        <f>IF(B14008&lt;&gt;"",VLOOKUP(B14008,JPK_KR!AP:AR,3,FALSE),"")</f>
        <v/>
      </c>
      <c r="D14008" s="32" t="str">
        <f>IF(B14008&lt;&gt;"",VLOOKUP(Zapisy!B14001,JPK_KR!AP:AV,7,FALSE),"")</f>
        <v/>
      </c>
      <c r="E14008" s="25" t="str">
        <f>IF(B14008&lt;&gt;"",VLOOKUP(B14008,Zapisy!B14001:D14009,3,FALSE),"")</f>
        <v/>
      </c>
      <c r="F14008" s="35" t="str">
        <f>IF(B14008&lt;&gt;"",VLOOKUP(B14008,Zapisy!B14001:C14009,2,FALSE),"")</f>
        <v/>
      </c>
      <c r="G14008" s="25" t="str">
        <f>IF(B14008&lt;&gt;"",VLOOKUP(B14008,Zapisy!B14001:G14001,6,FALSE),"")</f>
        <v/>
      </c>
      <c r="H14008" s="35" t="str">
        <f>IF(B14008&lt;&gt;"",VLOOKUP(B14008,Zapisy!B14001:F14011,5,FALSE),"")</f>
        <v/>
      </c>
      <c r="I14008" s="14" t="str">
        <f>IF(B14008&lt;&gt;"",VLOOKUP(B14008,Dziennik!B:F,5,FALSE),"")</f>
        <v/>
      </c>
    </row>
    <row r="14009" spans="2:9" x14ac:dyDescent="0.2">
      <c r="B14009" s="14" t="str">
        <f>IF(Zapisy!B14002&lt;&gt;"",Zapisy!B14002,"")</f>
        <v/>
      </c>
      <c r="C14009" s="14" t="str">
        <f>IF(B14009&lt;&gt;"",VLOOKUP(B14009,JPK_KR!AP:AR,3,FALSE),"")</f>
        <v/>
      </c>
      <c r="D14009" s="32" t="str">
        <f>IF(B14009&lt;&gt;"",VLOOKUP(Zapisy!B14002,JPK_KR!AP:AV,7,FALSE),"")</f>
        <v/>
      </c>
      <c r="E14009" s="25" t="str">
        <f>IF(B14009&lt;&gt;"",VLOOKUP(B14009,Zapisy!B14002:D14010,3,FALSE),"")</f>
        <v/>
      </c>
      <c r="F14009" s="35" t="str">
        <f>IF(B14009&lt;&gt;"",VLOOKUP(B14009,Zapisy!B14002:C14010,2,FALSE),"")</f>
        <v/>
      </c>
      <c r="G14009" s="25" t="str">
        <f>IF(B14009&lt;&gt;"",VLOOKUP(B14009,Zapisy!B14002:G14002,6,FALSE),"")</f>
        <v/>
      </c>
      <c r="H14009" s="35" t="str">
        <f>IF(B14009&lt;&gt;"",VLOOKUP(B14009,Zapisy!B14002:F14012,5,FALSE),"")</f>
        <v/>
      </c>
      <c r="I14009" s="14" t="str">
        <f>IF(B14009&lt;&gt;"",VLOOKUP(B14009,Dziennik!B:F,5,FALSE),"")</f>
        <v/>
      </c>
    </row>
    <row r="14010" spans="2:9" x14ac:dyDescent="0.2">
      <c r="B14010" s="14" t="str">
        <f>IF(Zapisy!B14003&lt;&gt;"",Zapisy!B14003,"")</f>
        <v/>
      </c>
      <c r="C14010" s="14" t="str">
        <f>IF(B14010&lt;&gt;"",VLOOKUP(B14010,JPK_KR!AP:AR,3,FALSE),"")</f>
        <v/>
      </c>
      <c r="D14010" s="32" t="str">
        <f>IF(B14010&lt;&gt;"",VLOOKUP(Zapisy!B14003,JPK_KR!AP:AV,7,FALSE),"")</f>
        <v/>
      </c>
      <c r="E14010" s="25" t="str">
        <f>IF(B14010&lt;&gt;"",VLOOKUP(B14010,Zapisy!B14003:D14011,3,FALSE),"")</f>
        <v/>
      </c>
      <c r="F14010" s="35" t="str">
        <f>IF(B14010&lt;&gt;"",VLOOKUP(B14010,Zapisy!B14003:C14011,2,FALSE),"")</f>
        <v/>
      </c>
      <c r="G14010" s="25" t="str">
        <f>IF(B14010&lt;&gt;"",VLOOKUP(B14010,Zapisy!B14003:G14003,6,FALSE),"")</f>
        <v/>
      </c>
      <c r="H14010" s="35" t="str">
        <f>IF(B14010&lt;&gt;"",VLOOKUP(B14010,Zapisy!B14003:F14013,5,FALSE),"")</f>
        <v/>
      </c>
      <c r="I14010" s="14" t="str">
        <f>IF(B14010&lt;&gt;"",VLOOKUP(B14010,Dziennik!B:F,5,FALSE),"")</f>
        <v/>
      </c>
    </row>
    <row r="14011" spans="2:9" x14ac:dyDescent="0.2">
      <c r="B14011" s="14" t="str">
        <f>IF(Zapisy!B14004&lt;&gt;"",Zapisy!B14004,"")</f>
        <v/>
      </c>
      <c r="C14011" s="14" t="str">
        <f>IF(B14011&lt;&gt;"",VLOOKUP(B14011,JPK_KR!AP:AR,3,FALSE),"")</f>
        <v/>
      </c>
      <c r="D14011" s="32" t="str">
        <f>IF(B14011&lt;&gt;"",VLOOKUP(Zapisy!B14004,JPK_KR!AP:AV,7,FALSE),"")</f>
        <v/>
      </c>
      <c r="E14011" s="25" t="str">
        <f>IF(B14011&lt;&gt;"",VLOOKUP(B14011,Zapisy!B14004:D14012,3,FALSE),"")</f>
        <v/>
      </c>
      <c r="F14011" s="35" t="str">
        <f>IF(B14011&lt;&gt;"",VLOOKUP(B14011,Zapisy!B14004:C14012,2,FALSE),"")</f>
        <v/>
      </c>
      <c r="G14011" s="25" t="str">
        <f>IF(B14011&lt;&gt;"",VLOOKUP(B14011,Zapisy!B14004:G14004,6,FALSE),"")</f>
        <v/>
      </c>
      <c r="H14011" s="35" t="str">
        <f>IF(B14011&lt;&gt;"",VLOOKUP(B14011,Zapisy!B14004:F14014,5,FALSE),"")</f>
        <v/>
      </c>
      <c r="I14011" s="14" t="str">
        <f>IF(B14011&lt;&gt;"",VLOOKUP(B14011,Dziennik!B:F,5,FALSE),"")</f>
        <v/>
      </c>
    </row>
    <row r="14012" spans="2:9" x14ac:dyDescent="0.2">
      <c r="B14012" s="14" t="str">
        <f>IF(Zapisy!B14005&lt;&gt;"",Zapisy!B14005,"")</f>
        <v/>
      </c>
      <c r="C14012" s="14" t="str">
        <f>IF(B14012&lt;&gt;"",VLOOKUP(B14012,JPK_KR!AP:AR,3,FALSE),"")</f>
        <v/>
      </c>
      <c r="D14012" s="32" t="str">
        <f>IF(B14012&lt;&gt;"",VLOOKUP(Zapisy!B14005,JPK_KR!AP:AV,7,FALSE),"")</f>
        <v/>
      </c>
      <c r="E14012" s="25" t="str">
        <f>IF(B14012&lt;&gt;"",VLOOKUP(B14012,Zapisy!B14005:D14013,3,FALSE),"")</f>
        <v/>
      </c>
      <c r="F14012" s="35" t="str">
        <f>IF(B14012&lt;&gt;"",VLOOKUP(B14012,Zapisy!B14005:C14013,2,FALSE),"")</f>
        <v/>
      </c>
      <c r="G14012" s="25" t="str">
        <f>IF(B14012&lt;&gt;"",VLOOKUP(B14012,Zapisy!B14005:G14005,6,FALSE),"")</f>
        <v/>
      </c>
      <c r="H14012" s="35" t="str">
        <f>IF(B14012&lt;&gt;"",VLOOKUP(B14012,Zapisy!B14005:F14015,5,FALSE),"")</f>
        <v/>
      </c>
      <c r="I14012" s="14" t="str">
        <f>IF(B14012&lt;&gt;"",VLOOKUP(B14012,Dziennik!B:F,5,FALSE),"")</f>
        <v/>
      </c>
    </row>
    <row r="14013" spans="2:9" x14ac:dyDescent="0.2">
      <c r="B14013" s="14" t="str">
        <f>IF(Zapisy!B14006&lt;&gt;"",Zapisy!B14006,"")</f>
        <v/>
      </c>
      <c r="C14013" s="14" t="str">
        <f>IF(B14013&lt;&gt;"",VLOOKUP(B14013,JPK_KR!AP:AR,3,FALSE),"")</f>
        <v/>
      </c>
      <c r="D14013" s="32" t="str">
        <f>IF(B14013&lt;&gt;"",VLOOKUP(Zapisy!B14006,JPK_KR!AP:AV,7,FALSE),"")</f>
        <v/>
      </c>
      <c r="E14013" s="25" t="str">
        <f>IF(B14013&lt;&gt;"",VLOOKUP(B14013,Zapisy!B14006:D14014,3,FALSE),"")</f>
        <v/>
      </c>
      <c r="F14013" s="35" t="str">
        <f>IF(B14013&lt;&gt;"",VLOOKUP(B14013,Zapisy!B14006:C14014,2,FALSE),"")</f>
        <v/>
      </c>
      <c r="G14013" s="25" t="str">
        <f>IF(B14013&lt;&gt;"",VLOOKUP(B14013,Zapisy!B14006:G14006,6,FALSE),"")</f>
        <v/>
      </c>
      <c r="H14013" s="35" t="str">
        <f>IF(B14013&lt;&gt;"",VLOOKUP(B14013,Zapisy!B14006:F14016,5,FALSE),"")</f>
        <v/>
      </c>
      <c r="I14013" s="14" t="str">
        <f>IF(B14013&lt;&gt;"",VLOOKUP(B14013,Dziennik!B:F,5,FALSE),"")</f>
        <v/>
      </c>
    </row>
    <row r="14014" spans="2:9" x14ac:dyDescent="0.2">
      <c r="B14014" s="14" t="str">
        <f>IF(Zapisy!B14007&lt;&gt;"",Zapisy!B14007,"")</f>
        <v/>
      </c>
      <c r="C14014" s="14" t="str">
        <f>IF(B14014&lt;&gt;"",VLOOKUP(B14014,JPK_KR!AP:AR,3,FALSE),"")</f>
        <v/>
      </c>
      <c r="D14014" s="32" t="str">
        <f>IF(B14014&lt;&gt;"",VLOOKUP(Zapisy!B14007,JPK_KR!AP:AV,7,FALSE),"")</f>
        <v/>
      </c>
      <c r="E14014" s="25" t="str">
        <f>IF(B14014&lt;&gt;"",VLOOKUP(B14014,Zapisy!B14007:D14015,3,FALSE),"")</f>
        <v/>
      </c>
      <c r="F14014" s="35" t="str">
        <f>IF(B14014&lt;&gt;"",VLOOKUP(B14014,Zapisy!B14007:C14015,2,FALSE),"")</f>
        <v/>
      </c>
      <c r="G14014" s="25" t="str">
        <f>IF(B14014&lt;&gt;"",VLOOKUP(B14014,Zapisy!B14007:G14007,6,FALSE),"")</f>
        <v/>
      </c>
      <c r="H14014" s="35" t="str">
        <f>IF(B14014&lt;&gt;"",VLOOKUP(B14014,Zapisy!B14007:F14017,5,FALSE),"")</f>
        <v/>
      </c>
      <c r="I14014" s="14" t="str">
        <f>IF(B14014&lt;&gt;"",VLOOKUP(B14014,Dziennik!B:F,5,FALSE),"")</f>
        <v/>
      </c>
    </row>
    <row r="14015" spans="2:9" x14ac:dyDescent="0.2">
      <c r="B14015" s="14" t="str">
        <f>IF(Zapisy!B14008&lt;&gt;"",Zapisy!B14008,"")</f>
        <v/>
      </c>
      <c r="C14015" s="14" t="str">
        <f>IF(B14015&lt;&gt;"",VLOOKUP(B14015,JPK_KR!AP:AR,3,FALSE),"")</f>
        <v/>
      </c>
      <c r="D14015" s="32" t="str">
        <f>IF(B14015&lt;&gt;"",VLOOKUP(Zapisy!B14008,JPK_KR!AP:AV,7,FALSE),"")</f>
        <v/>
      </c>
      <c r="E14015" s="25" t="str">
        <f>IF(B14015&lt;&gt;"",VLOOKUP(B14015,Zapisy!B14008:D14016,3,FALSE),"")</f>
        <v/>
      </c>
      <c r="F14015" s="35" t="str">
        <f>IF(B14015&lt;&gt;"",VLOOKUP(B14015,Zapisy!B14008:C14016,2,FALSE),"")</f>
        <v/>
      </c>
      <c r="G14015" s="25" t="str">
        <f>IF(B14015&lt;&gt;"",VLOOKUP(B14015,Zapisy!B14008:G14008,6,FALSE),"")</f>
        <v/>
      </c>
      <c r="H14015" s="35" t="str">
        <f>IF(B14015&lt;&gt;"",VLOOKUP(B14015,Zapisy!B14008:F14018,5,FALSE),"")</f>
        <v/>
      </c>
      <c r="I14015" s="14" t="str">
        <f>IF(B14015&lt;&gt;"",VLOOKUP(B14015,Dziennik!B:F,5,FALSE),"")</f>
        <v/>
      </c>
    </row>
    <row r="14016" spans="2:9" x14ac:dyDescent="0.2">
      <c r="B14016" s="14" t="str">
        <f>IF(Zapisy!B14009&lt;&gt;"",Zapisy!B14009,"")</f>
        <v/>
      </c>
      <c r="C14016" s="14" t="str">
        <f>IF(B14016&lt;&gt;"",VLOOKUP(B14016,JPK_KR!AP:AR,3,FALSE),"")</f>
        <v/>
      </c>
      <c r="D14016" s="32" t="str">
        <f>IF(B14016&lt;&gt;"",VLOOKUP(Zapisy!B14009,JPK_KR!AP:AV,7,FALSE),"")</f>
        <v/>
      </c>
      <c r="E14016" s="25" t="str">
        <f>IF(B14016&lt;&gt;"",VLOOKUP(B14016,Zapisy!B14009:D14017,3,FALSE),"")</f>
        <v/>
      </c>
      <c r="F14016" s="35" t="str">
        <f>IF(B14016&lt;&gt;"",VLOOKUP(B14016,Zapisy!B14009:C14017,2,FALSE),"")</f>
        <v/>
      </c>
      <c r="G14016" s="25" t="str">
        <f>IF(B14016&lt;&gt;"",VLOOKUP(B14016,Zapisy!B14009:G14009,6,FALSE),"")</f>
        <v/>
      </c>
      <c r="H14016" s="35" t="str">
        <f>IF(B14016&lt;&gt;"",VLOOKUP(B14016,Zapisy!B14009:F14019,5,FALSE),"")</f>
        <v/>
      </c>
      <c r="I14016" s="14" t="str">
        <f>IF(B14016&lt;&gt;"",VLOOKUP(B14016,Dziennik!B:F,5,FALSE),"")</f>
        <v/>
      </c>
    </row>
    <row r="14017" spans="2:9" x14ac:dyDescent="0.2">
      <c r="B14017" s="14" t="str">
        <f>IF(Zapisy!B14010&lt;&gt;"",Zapisy!B14010,"")</f>
        <v/>
      </c>
      <c r="C14017" s="14" t="str">
        <f>IF(B14017&lt;&gt;"",VLOOKUP(B14017,JPK_KR!AP:AR,3,FALSE),"")</f>
        <v/>
      </c>
      <c r="D14017" s="32" t="str">
        <f>IF(B14017&lt;&gt;"",VLOOKUP(Zapisy!B14010,JPK_KR!AP:AV,7,FALSE),"")</f>
        <v/>
      </c>
      <c r="E14017" s="25" t="str">
        <f>IF(B14017&lt;&gt;"",VLOOKUP(B14017,Zapisy!B14010:D14018,3,FALSE),"")</f>
        <v/>
      </c>
      <c r="F14017" s="35" t="str">
        <f>IF(B14017&lt;&gt;"",VLOOKUP(B14017,Zapisy!B14010:C14018,2,FALSE),"")</f>
        <v/>
      </c>
      <c r="G14017" s="25" t="str">
        <f>IF(B14017&lt;&gt;"",VLOOKUP(B14017,Zapisy!B14010:G14010,6,FALSE),"")</f>
        <v/>
      </c>
      <c r="H14017" s="35" t="str">
        <f>IF(B14017&lt;&gt;"",VLOOKUP(B14017,Zapisy!B14010:F14020,5,FALSE),"")</f>
        <v/>
      </c>
      <c r="I14017" s="14" t="str">
        <f>IF(B14017&lt;&gt;"",VLOOKUP(B14017,Dziennik!B:F,5,FALSE),"")</f>
        <v/>
      </c>
    </row>
    <row r="14018" spans="2:9" x14ac:dyDescent="0.2">
      <c r="B14018" s="14" t="str">
        <f>IF(Zapisy!B14011&lt;&gt;"",Zapisy!B14011,"")</f>
        <v/>
      </c>
      <c r="C14018" s="14" t="str">
        <f>IF(B14018&lt;&gt;"",VLOOKUP(B14018,JPK_KR!AP:AR,3,FALSE),"")</f>
        <v/>
      </c>
      <c r="D14018" s="32" t="str">
        <f>IF(B14018&lt;&gt;"",VLOOKUP(Zapisy!B14011,JPK_KR!AP:AV,7,FALSE),"")</f>
        <v/>
      </c>
      <c r="E14018" s="25" t="str">
        <f>IF(B14018&lt;&gt;"",VLOOKUP(B14018,Zapisy!B14011:D14019,3,FALSE),"")</f>
        <v/>
      </c>
      <c r="F14018" s="35" t="str">
        <f>IF(B14018&lt;&gt;"",VLOOKUP(B14018,Zapisy!B14011:C14019,2,FALSE),"")</f>
        <v/>
      </c>
      <c r="G14018" s="25" t="str">
        <f>IF(B14018&lt;&gt;"",VLOOKUP(B14018,Zapisy!B14011:G14011,6,FALSE),"")</f>
        <v/>
      </c>
      <c r="H14018" s="35" t="str">
        <f>IF(B14018&lt;&gt;"",VLOOKUP(B14018,Zapisy!B14011:F14021,5,FALSE),"")</f>
        <v/>
      </c>
      <c r="I14018" s="14" t="str">
        <f>IF(B14018&lt;&gt;"",VLOOKUP(B14018,Dziennik!B:F,5,FALSE),"")</f>
        <v/>
      </c>
    </row>
    <row r="14019" spans="2:9" x14ac:dyDescent="0.2">
      <c r="B14019" s="14" t="str">
        <f>IF(Zapisy!B14012&lt;&gt;"",Zapisy!B14012,"")</f>
        <v/>
      </c>
      <c r="C14019" s="14" t="str">
        <f>IF(B14019&lt;&gt;"",VLOOKUP(B14019,JPK_KR!AP:AR,3,FALSE),"")</f>
        <v/>
      </c>
      <c r="D14019" s="32" t="str">
        <f>IF(B14019&lt;&gt;"",VLOOKUP(Zapisy!B14012,JPK_KR!AP:AV,7,FALSE),"")</f>
        <v/>
      </c>
      <c r="E14019" s="25" t="str">
        <f>IF(B14019&lt;&gt;"",VLOOKUP(B14019,Zapisy!B14012:D14020,3,FALSE),"")</f>
        <v/>
      </c>
      <c r="F14019" s="35" t="str">
        <f>IF(B14019&lt;&gt;"",VLOOKUP(B14019,Zapisy!B14012:C14020,2,FALSE),"")</f>
        <v/>
      </c>
      <c r="G14019" s="25" t="str">
        <f>IF(B14019&lt;&gt;"",VLOOKUP(B14019,Zapisy!B14012:G14012,6,FALSE),"")</f>
        <v/>
      </c>
      <c r="H14019" s="35" t="str">
        <f>IF(B14019&lt;&gt;"",VLOOKUP(B14019,Zapisy!B14012:F14022,5,FALSE),"")</f>
        <v/>
      </c>
      <c r="I14019" s="14" t="str">
        <f>IF(B14019&lt;&gt;"",VLOOKUP(B14019,Dziennik!B:F,5,FALSE),"")</f>
        <v/>
      </c>
    </row>
    <row r="14020" spans="2:9" x14ac:dyDescent="0.2">
      <c r="B14020" s="14" t="str">
        <f>IF(Zapisy!B14013&lt;&gt;"",Zapisy!B14013,"")</f>
        <v/>
      </c>
      <c r="C14020" s="14" t="str">
        <f>IF(B14020&lt;&gt;"",VLOOKUP(B14020,JPK_KR!AP:AR,3,FALSE),"")</f>
        <v/>
      </c>
      <c r="D14020" s="32" t="str">
        <f>IF(B14020&lt;&gt;"",VLOOKUP(Zapisy!B14013,JPK_KR!AP:AV,7,FALSE),"")</f>
        <v/>
      </c>
      <c r="E14020" s="25" t="str">
        <f>IF(B14020&lt;&gt;"",VLOOKUP(B14020,Zapisy!B14013:D14021,3,FALSE),"")</f>
        <v/>
      </c>
      <c r="F14020" s="35" t="str">
        <f>IF(B14020&lt;&gt;"",VLOOKUP(B14020,Zapisy!B14013:C14021,2,FALSE),"")</f>
        <v/>
      </c>
      <c r="G14020" s="25" t="str">
        <f>IF(B14020&lt;&gt;"",VLOOKUP(B14020,Zapisy!B14013:G14013,6,FALSE),"")</f>
        <v/>
      </c>
      <c r="H14020" s="35" t="str">
        <f>IF(B14020&lt;&gt;"",VLOOKUP(B14020,Zapisy!B14013:F14023,5,FALSE),"")</f>
        <v/>
      </c>
      <c r="I14020" s="14" t="str">
        <f>IF(B14020&lt;&gt;"",VLOOKUP(B14020,Dziennik!B:F,5,FALSE),"")</f>
        <v/>
      </c>
    </row>
    <row r="14021" spans="2:9" x14ac:dyDescent="0.2">
      <c r="B14021" s="14" t="str">
        <f>IF(Zapisy!B14014&lt;&gt;"",Zapisy!B14014,"")</f>
        <v/>
      </c>
      <c r="C14021" s="14" t="str">
        <f>IF(B14021&lt;&gt;"",VLOOKUP(B14021,JPK_KR!AP:AR,3,FALSE),"")</f>
        <v/>
      </c>
      <c r="D14021" s="32" t="str">
        <f>IF(B14021&lt;&gt;"",VLOOKUP(Zapisy!B14014,JPK_KR!AP:AV,7,FALSE),"")</f>
        <v/>
      </c>
      <c r="E14021" s="25" t="str">
        <f>IF(B14021&lt;&gt;"",VLOOKUP(B14021,Zapisy!B14014:D14022,3,FALSE),"")</f>
        <v/>
      </c>
      <c r="F14021" s="35" t="str">
        <f>IF(B14021&lt;&gt;"",VLOOKUP(B14021,Zapisy!B14014:C14022,2,FALSE),"")</f>
        <v/>
      </c>
      <c r="G14021" s="25" t="str">
        <f>IF(B14021&lt;&gt;"",VLOOKUP(B14021,Zapisy!B14014:G14014,6,FALSE),"")</f>
        <v/>
      </c>
      <c r="H14021" s="35" t="str">
        <f>IF(B14021&lt;&gt;"",VLOOKUP(B14021,Zapisy!B14014:F14024,5,FALSE),"")</f>
        <v/>
      </c>
      <c r="I14021" s="14" t="str">
        <f>IF(B14021&lt;&gt;"",VLOOKUP(B14021,Dziennik!B:F,5,FALSE),"")</f>
        <v/>
      </c>
    </row>
    <row r="14022" spans="2:9" x14ac:dyDescent="0.2">
      <c r="B14022" s="14" t="str">
        <f>IF(Zapisy!B14015&lt;&gt;"",Zapisy!B14015,"")</f>
        <v/>
      </c>
      <c r="C14022" s="14" t="str">
        <f>IF(B14022&lt;&gt;"",VLOOKUP(B14022,JPK_KR!AP:AR,3,FALSE),"")</f>
        <v/>
      </c>
      <c r="D14022" s="32" t="str">
        <f>IF(B14022&lt;&gt;"",VLOOKUP(Zapisy!B14015,JPK_KR!AP:AV,7,FALSE),"")</f>
        <v/>
      </c>
      <c r="E14022" s="25" t="str">
        <f>IF(B14022&lt;&gt;"",VLOOKUP(B14022,Zapisy!B14015:D14023,3,FALSE),"")</f>
        <v/>
      </c>
      <c r="F14022" s="35" t="str">
        <f>IF(B14022&lt;&gt;"",VLOOKUP(B14022,Zapisy!B14015:C14023,2,FALSE),"")</f>
        <v/>
      </c>
      <c r="G14022" s="25" t="str">
        <f>IF(B14022&lt;&gt;"",VLOOKUP(B14022,Zapisy!B14015:G14015,6,FALSE),"")</f>
        <v/>
      </c>
      <c r="H14022" s="35" t="str">
        <f>IF(B14022&lt;&gt;"",VLOOKUP(B14022,Zapisy!B14015:F14025,5,FALSE),"")</f>
        <v/>
      </c>
      <c r="I14022" s="14" t="str">
        <f>IF(B14022&lt;&gt;"",VLOOKUP(B14022,Dziennik!B:F,5,FALSE),"")</f>
        <v/>
      </c>
    </row>
    <row r="14023" spans="2:9" x14ac:dyDescent="0.2">
      <c r="B14023" s="14" t="str">
        <f>IF(Zapisy!B14016&lt;&gt;"",Zapisy!B14016,"")</f>
        <v/>
      </c>
      <c r="C14023" s="14" t="str">
        <f>IF(B14023&lt;&gt;"",VLOOKUP(B14023,JPK_KR!AP:AR,3,FALSE),"")</f>
        <v/>
      </c>
      <c r="D14023" s="32" t="str">
        <f>IF(B14023&lt;&gt;"",VLOOKUP(Zapisy!B14016,JPK_KR!AP:AV,7,FALSE),"")</f>
        <v/>
      </c>
      <c r="E14023" s="25" t="str">
        <f>IF(B14023&lt;&gt;"",VLOOKUP(B14023,Zapisy!B14016:D14024,3,FALSE),"")</f>
        <v/>
      </c>
      <c r="F14023" s="35" t="str">
        <f>IF(B14023&lt;&gt;"",VLOOKUP(B14023,Zapisy!B14016:C14024,2,FALSE),"")</f>
        <v/>
      </c>
      <c r="G14023" s="25" t="str">
        <f>IF(B14023&lt;&gt;"",VLOOKUP(B14023,Zapisy!B14016:G14016,6,FALSE),"")</f>
        <v/>
      </c>
      <c r="H14023" s="35" t="str">
        <f>IF(B14023&lt;&gt;"",VLOOKUP(B14023,Zapisy!B14016:F14026,5,FALSE),"")</f>
        <v/>
      </c>
      <c r="I14023" s="14" t="str">
        <f>IF(B14023&lt;&gt;"",VLOOKUP(B14023,Dziennik!B:F,5,FALSE),"")</f>
        <v/>
      </c>
    </row>
    <row r="14024" spans="2:9" x14ac:dyDescent="0.2">
      <c r="B14024" s="14" t="str">
        <f>IF(Zapisy!B14017&lt;&gt;"",Zapisy!B14017,"")</f>
        <v/>
      </c>
      <c r="C14024" s="14" t="str">
        <f>IF(B14024&lt;&gt;"",VLOOKUP(B14024,JPK_KR!AP:AR,3,FALSE),"")</f>
        <v/>
      </c>
      <c r="D14024" s="32" t="str">
        <f>IF(B14024&lt;&gt;"",VLOOKUP(Zapisy!B14017,JPK_KR!AP:AV,7,FALSE),"")</f>
        <v/>
      </c>
      <c r="E14024" s="25" t="str">
        <f>IF(B14024&lt;&gt;"",VLOOKUP(B14024,Zapisy!B14017:D14025,3,FALSE),"")</f>
        <v/>
      </c>
      <c r="F14024" s="35" t="str">
        <f>IF(B14024&lt;&gt;"",VLOOKUP(B14024,Zapisy!B14017:C14025,2,FALSE),"")</f>
        <v/>
      </c>
      <c r="G14024" s="25" t="str">
        <f>IF(B14024&lt;&gt;"",VLOOKUP(B14024,Zapisy!B14017:G14017,6,FALSE),"")</f>
        <v/>
      </c>
      <c r="H14024" s="35" t="str">
        <f>IF(B14024&lt;&gt;"",VLOOKUP(B14024,Zapisy!B14017:F14027,5,FALSE),"")</f>
        <v/>
      </c>
      <c r="I14024" s="14" t="str">
        <f>IF(B14024&lt;&gt;"",VLOOKUP(B14024,Dziennik!B:F,5,FALSE),"")</f>
        <v/>
      </c>
    </row>
    <row r="14025" spans="2:9" x14ac:dyDescent="0.2">
      <c r="B14025" s="14" t="str">
        <f>IF(Zapisy!B14018&lt;&gt;"",Zapisy!B14018,"")</f>
        <v/>
      </c>
      <c r="C14025" s="14" t="str">
        <f>IF(B14025&lt;&gt;"",VLOOKUP(B14025,JPK_KR!AP:AR,3,FALSE),"")</f>
        <v/>
      </c>
      <c r="D14025" s="32" t="str">
        <f>IF(B14025&lt;&gt;"",VLOOKUP(Zapisy!B14018,JPK_KR!AP:AV,7,FALSE),"")</f>
        <v/>
      </c>
      <c r="E14025" s="25" t="str">
        <f>IF(B14025&lt;&gt;"",VLOOKUP(B14025,Zapisy!B14018:D14026,3,FALSE),"")</f>
        <v/>
      </c>
      <c r="F14025" s="35" t="str">
        <f>IF(B14025&lt;&gt;"",VLOOKUP(B14025,Zapisy!B14018:C14026,2,FALSE),"")</f>
        <v/>
      </c>
      <c r="G14025" s="25" t="str">
        <f>IF(B14025&lt;&gt;"",VLOOKUP(B14025,Zapisy!B14018:G14018,6,FALSE),"")</f>
        <v/>
      </c>
      <c r="H14025" s="35" t="str">
        <f>IF(B14025&lt;&gt;"",VLOOKUP(B14025,Zapisy!B14018:F14028,5,FALSE),"")</f>
        <v/>
      </c>
      <c r="I14025" s="14" t="str">
        <f>IF(B14025&lt;&gt;"",VLOOKUP(B14025,Dziennik!B:F,5,FALSE),"")</f>
        <v/>
      </c>
    </row>
    <row r="14026" spans="2:9" x14ac:dyDescent="0.2">
      <c r="B14026" s="14" t="str">
        <f>IF(Zapisy!B14019&lt;&gt;"",Zapisy!B14019,"")</f>
        <v/>
      </c>
      <c r="C14026" s="14" t="str">
        <f>IF(B14026&lt;&gt;"",VLOOKUP(B14026,JPK_KR!AP:AR,3,FALSE),"")</f>
        <v/>
      </c>
      <c r="D14026" s="32" t="str">
        <f>IF(B14026&lt;&gt;"",VLOOKUP(Zapisy!B14019,JPK_KR!AP:AV,7,FALSE),"")</f>
        <v/>
      </c>
      <c r="E14026" s="25" t="str">
        <f>IF(B14026&lt;&gt;"",VLOOKUP(B14026,Zapisy!B14019:D14027,3,FALSE),"")</f>
        <v/>
      </c>
      <c r="F14026" s="35" t="str">
        <f>IF(B14026&lt;&gt;"",VLOOKUP(B14026,Zapisy!B14019:C14027,2,FALSE),"")</f>
        <v/>
      </c>
      <c r="G14026" s="25" t="str">
        <f>IF(B14026&lt;&gt;"",VLOOKUP(B14026,Zapisy!B14019:G14019,6,FALSE),"")</f>
        <v/>
      </c>
      <c r="H14026" s="35" t="str">
        <f>IF(B14026&lt;&gt;"",VLOOKUP(B14026,Zapisy!B14019:F14029,5,FALSE),"")</f>
        <v/>
      </c>
      <c r="I14026" s="14" t="str">
        <f>IF(B14026&lt;&gt;"",VLOOKUP(B14026,Dziennik!B:F,5,FALSE),"")</f>
        <v/>
      </c>
    </row>
    <row r="14027" spans="2:9" x14ac:dyDescent="0.2">
      <c r="B14027" s="14" t="str">
        <f>IF(Zapisy!B14020&lt;&gt;"",Zapisy!B14020,"")</f>
        <v/>
      </c>
      <c r="C14027" s="14" t="str">
        <f>IF(B14027&lt;&gt;"",VLOOKUP(B14027,JPK_KR!AP:AR,3,FALSE),"")</f>
        <v/>
      </c>
      <c r="D14027" s="32" t="str">
        <f>IF(B14027&lt;&gt;"",VLOOKUP(Zapisy!B14020,JPK_KR!AP:AV,7,FALSE),"")</f>
        <v/>
      </c>
      <c r="E14027" s="25" t="str">
        <f>IF(B14027&lt;&gt;"",VLOOKUP(B14027,Zapisy!B14020:D14028,3,FALSE),"")</f>
        <v/>
      </c>
      <c r="F14027" s="35" t="str">
        <f>IF(B14027&lt;&gt;"",VLOOKUP(B14027,Zapisy!B14020:C14028,2,FALSE),"")</f>
        <v/>
      </c>
      <c r="G14027" s="25" t="str">
        <f>IF(B14027&lt;&gt;"",VLOOKUP(B14027,Zapisy!B14020:G14020,6,FALSE),"")</f>
        <v/>
      </c>
      <c r="H14027" s="35" t="str">
        <f>IF(B14027&lt;&gt;"",VLOOKUP(B14027,Zapisy!B14020:F14030,5,FALSE),"")</f>
        <v/>
      </c>
      <c r="I14027" s="14" t="str">
        <f>IF(B14027&lt;&gt;"",VLOOKUP(B14027,Dziennik!B:F,5,FALSE),"")</f>
        <v/>
      </c>
    </row>
    <row r="14028" spans="2:9" x14ac:dyDescent="0.2">
      <c r="B14028" s="14" t="str">
        <f>IF(Zapisy!B14021&lt;&gt;"",Zapisy!B14021,"")</f>
        <v/>
      </c>
      <c r="C14028" s="14" t="str">
        <f>IF(B14028&lt;&gt;"",VLOOKUP(B14028,JPK_KR!AP:AR,3,FALSE),"")</f>
        <v/>
      </c>
      <c r="D14028" s="32" t="str">
        <f>IF(B14028&lt;&gt;"",VLOOKUP(Zapisy!B14021,JPK_KR!AP:AV,7,FALSE),"")</f>
        <v/>
      </c>
      <c r="E14028" s="25" t="str">
        <f>IF(B14028&lt;&gt;"",VLOOKUP(B14028,Zapisy!B14021:D14029,3,FALSE),"")</f>
        <v/>
      </c>
      <c r="F14028" s="35" t="str">
        <f>IF(B14028&lt;&gt;"",VLOOKUP(B14028,Zapisy!B14021:C14029,2,FALSE),"")</f>
        <v/>
      </c>
      <c r="G14028" s="25" t="str">
        <f>IF(B14028&lt;&gt;"",VLOOKUP(B14028,Zapisy!B14021:G14021,6,FALSE),"")</f>
        <v/>
      </c>
      <c r="H14028" s="35" t="str">
        <f>IF(B14028&lt;&gt;"",VLOOKUP(B14028,Zapisy!B14021:F14031,5,FALSE),"")</f>
        <v/>
      </c>
      <c r="I14028" s="14" t="str">
        <f>IF(B14028&lt;&gt;"",VLOOKUP(B14028,Dziennik!B:F,5,FALSE),"")</f>
        <v/>
      </c>
    </row>
    <row r="14029" spans="2:9" x14ac:dyDescent="0.2">
      <c r="B14029" s="14" t="str">
        <f>IF(Zapisy!B14022&lt;&gt;"",Zapisy!B14022,"")</f>
        <v/>
      </c>
      <c r="C14029" s="14" t="str">
        <f>IF(B14029&lt;&gt;"",VLOOKUP(B14029,JPK_KR!AP:AR,3,FALSE),"")</f>
        <v/>
      </c>
      <c r="D14029" s="32" t="str">
        <f>IF(B14029&lt;&gt;"",VLOOKUP(Zapisy!B14022,JPK_KR!AP:AV,7,FALSE),"")</f>
        <v/>
      </c>
      <c r="E14029" s="25" t="str">
        <f>IF(B14029&lt;&gt;"",VLOOKUP(B14029,Zapisy!B14022:D14030,3,FALSE),"")</f>
        <v/>
      </c>
      <c r="F14029" s="35" t="str">
        <f>IF(B14029&lt;&gt;"",VLOOKUP(B14029,Zapisy!B14022:C14030,2,FALSE),"")</f>
        <v/>
      </c>
      <c r="G14029" s="25" t="str">
        <f>IF(B14029&lt;&gt;"",VLOOKUP(B14029,Zapisy!B14022:G14022,6,FALSE),"")</f>
        <v/>
      </c>
      <c r="H14029" s="35" t="str">
        <f>IF(B14029&lt;&gt;"",VLOOKUP(B14029,Zapisy!B14022:F14032,5,FALSE),"")</f>
        <v/>
      </c>
      <c r="I14029" s="14" t="str">
        <f>IF(B14029&lt;&gt;"",VLOOKUP(B14029,Dziennik!B:F,5,FALSE),"")</f>
        <v/>
      </c>
    </row>
    <row r="14030" spans="2:9" x14ac:dyDescent="0.2">
      <c r="B14030" s="14" t="str">
        <f>IF(Zapisy!B14023&lt;&gt;"",Zapisy!B14023,"")</f>
        <v/>
      </c>
      <c r="C14030" s="14" t="str">
        <f>IF(B14030&lt;&gt;"",VLOOKUP(B14030,JPK_KR!AP:AR,3,FALSE),"")</f>
        <v/>
      </c>
      <c r="D14030" s="32" t="str">
        <f>IF(B14030&lt;&gt;"",VLOOKUP(Zapisy!B14023,JPK_KR!AP:AV,7,FALSE),"")</f>
        <v/>
      </c>
      <c r="E14030" s="25" t="str">
        <f>IF(B14030&lt;&gt;"",VLOOKUP(B14030,Zapisy!B14023:D14031,3,FALSE),"")</f>
        <v/>
      </c>
      <c r="F14030" s="35" t="str">
        <f>IF(B14030&lt;&gt;"",VLOOKUP(B14030,Zapisy!B14023:C14031,2,FALSE),"")</f>
        <v/>
      </c>
      <c r="G14030" s="25" t="str">
        <f>IF(B14030&lt;&gt;"",VLOOKUP(B14030,Zapisy!B14023:G14023,6,FALSE),"")</f>
        <v/>
      </c>
      <c r="H14030" s="35" t="str">
        <f>IF(B14030&lt;&gt;"",VLOOKUP(B14030,Zapisy!B14023:F14033,5,FALSE),"")</f>
        <v/>
      </c>
      <c r="I14030" s="14" t="str">
        <f>IF(B14030&lt;&gt;"",VLOOKUP(B14030,Dziennik!B:F,5,FALSE),"")</f>
        <v/>
      </c>
    </row>
    <row r="14031" spans="2:9" x14ac:dyDescent="0.2">
      <c r="B14031" s="14" t="str">
        <f>IF(Zapisy!B14024&lt;&gt;"",Zapisy!B14024,"")</f>
        <v/>
      </c>
      <c r="C14031" s="14" t="str">
        <f>IF(B14031&lt;&gt;"",VLOOKUP(B14031,JPK_KR!AP:AR,3,FALSE),"")</f>
        <v/>
      </c>
      <c r="D14031" s="32" t="str">
        <f>IF(B14031&lt;&gt;"",VLOOKUP(Zapisy!B14024,JPK_KR!AP:AV,7,FALSE),"")</f>
        <v/>
      </c>
      <c r="E14031" s="25" t="str">
        <f>IF(B14031&lt;&gt;"",VLOOKUP(B14031,Zapisy!B14024:D14032,3,FALSE),"")</f>
        <v/>
      </c>
      <c r="F14031" s="35" t="str">
        <f>IF(B14031&lt;&gt;"",VLOOKUP(B14031,Zapisy!B14024:C14032,2,FALSE),"")</f>
        <v/>
      </c>
      <c r="G14031" s="25" t="str">
        <f>IF(B14031&lt;&gt;"",VLOOKUP(B14031,Zapisy!B14024:G14024,6,FALSE),"")</f>
        <v/>
      </c>
      <c r="H14031" s="35" t="str">
        <f>IF(B14031&lt;&gt;"",VLOOKUP(B14031,Zapisy!B14024:F14034,5,FALSE),"")</f>
        <v/>
      </c>
      <c r="I14031" s="14" t="str">
        <f>IF(B14031&lt;&gt;"",VLOOKUP(B14031,Dziennik!B:F,5,FALSE),"")</f>
        <v/>
      </c>
    </row>
    <row r="14032" spans="2:9" x14ac:dyDescent="0.2">
      <c r="B14032" s="14" t="str">
        <f>IF(Zapisy!B14025&lt;&gt;"",Zapisy!B14025,"")</f>
        <v/>
      </c>
      <c r="C14032" s="14" t="str">
        <f>IF(B14032&lt;&gt;"",VLOOKUP(B14032,JPK_KR!AP:AR,3,FALSE),"")</f>
        <v/>
      </c>
      <c r="D14032" s="32" t="str">
        <f>IF(B14032&lt;&gt;"",VLOOKUP(Zapisy!B14025,JPK_KR!AP:AV,7,FALSE),"")</f>
        <v/>
      </c>
      <c r="E14032" s="25" t="str">
        <f>IF(B14032&lt;&gt;"",VLOOKUP(B14032,Zapisy!B14025:D14033,3,FALSE),"")</f>
        <v/>
      </c>
      <c r="F14032" s="35" t="str">
        <f>IF(B14032&lt;&gt;"",VLOOKUP(B14032,Zapisy!B14025:C14033,2,FALSE),"")</f>
        <v/>
      </c>
      <c r="G14032" s="25" t="str">
        <f>IF(B14032&lt;&gt;"",VLOOKUP(B14032,Zapisy!B14025:G14025,6,FALSE),"")</f>
        <v/>
      </c>
      <c r="H14032" s="35" t="str">
        <f>IF(B14032&lt;&gt;"",VLOOKUP(B14032,Zapisy!B14025:F14035,5,FALSE),"")</f>
        <v/>
      </c>
      <c r="I14032" s="14" t="str">
        <f>IF(B14032&lt;&gt;"",VLOOKUP(B14032,Dziennik!B:F,5,FALSE),"")</f>
        <v/>
      </c>
    </row>
    <row r="14033" spans="2:9" x14ac:dyDescent="0.2">
      <c r="B14033" s="14" t="str">
        <f>IF(Zapisy!B14026&lt;&gt;"",Zapisy!B14026,"")</f>
        <v/>
      </c>
      <c r="C14033" s="14" t="str">
        <f>IF(B14033&lt;&gt;"",VLOOKUP(B14033,JPK_KR!AP:AR,3,FALSE),"")</f>
        <v/>
      </c>
      <c r="D14033" s="32" t="str">
        <f>IF(B14033&lt;&gt;"",VLOOKUP(Zapisy!B14026,JPK_KR!AP:AV,7,FALSE),"")</f>
        <v/>
      </c>
      <c r="E14033" s="25" t="str">
        <f>IF(B14033&lt;&gt;"",VLOOKUP(B14033,Zapisy!B14026:D14034,3,FALSE),"")</f>
        <v/>
      </c>
      <c r="F14033" s="35" t="str">
        <f>IF(B14033&lt;&gt;"",VLOOKUP(B14033,Zapisy!B14026:C14034,2,FALSE),"")</f>
        <v/>
      </c>
      <c r="G14033" s="25" t="str">
        <f>IF(B14033&lt;&gt;"",VLOOKUP(B14033,Zapisy!B14026:G14026,6,FALSE),"")</f>
        <v/>
      </c>
      <c r="H14033" s="35" t="str">
        <f>IF(B14033&lt;&gt;"",VLOOKUP(B14033,Zapisy!B14026:F14036,5,FALSE),"")</f>
        <v/>
      </c>
      <c r="I14033" s="14" t="str">
        <f>IF(B14033&lt;&gt;"",VLOOKUP(B14033,Dziennik!B:F,5,FALSE),"")</f>
        <v/>
      </c>
    </row>
    <row r="14034" spans="2:9" x14ac:dyDescent="0.2">
      <c r="B14034" s="14" t="str">
        <f>IF(Zapisy!B14027&lt;&gt;"",Zapisy!B14027,"")</f>
        <v/>
      </c>
      <c r="C14034" s="14" t="str">
        <f>IF(B14034&lt;&gt;"",VLOOKUP(B14034,JPK_KR!AP:AR,3,FALSE),"")</f>
        <v/>
      </c>
      <c r="D14034" s="32" t="str">
        <f>IF(B14034&lt;&gt;"",VLOOKUP(Zapisy!B14027,JPK_KR!AP:AV,7,FALSE),"")</f>
        <v/>
      </c>
      <c r="E14034" s="25" t="str">
        <f>IF(B14034&lt;&gt;"",VLOOKUP(B14034,Zapisy!B14027:D14035,3,FALSE),"")</f>
        <v/>
      </c>
      <c r="F14034" s="35" t="str">
        <f>IF(B14034&lt;&gt;"",VLOOKUP(B14034,Zapisy!B14027:C14035,2,FALSE),"")</f>
        <v/>
      </c>
      <c r="G14034" s="25" t="str">
        <f>IF(B14034&lt;&gt;"",VLOOKUP(B14034,Zapisy!B14027:G14027,6,FALSE),"")</f>
        <v/>
      </c>
      <c r="H14034" s="35" t="str">
        <f>IF(B14034&lt;&gt;"",VLOOKUP(B14034,Zapisy!B14027:F14037,5,FALSE),"")</f>
        <v/>
      </c>
      <c r="I14034" s="14" t="str">
        <f>IF(B14034&lt;&gt;"",VLOOKUP(B14034,Dziennik!B:F,5,FALSE),"")</f>
        <v/>
      </c>
    </row>
    <row r="14035" spans="2:9" x14ac:dyDescent="0.2">
      <c r="B14035" s="14" t="str">
        <f>IF(Zapisy!B14028&lt;&gt;"",Zapisy!B14028,"")</f>
        <v/>
      </c>
      <c r="C14035" s="14" t="str">
        <f>IF(B14035&lt;&gt;"",VLOOKUP(B14035,JPK_KR!AP:AR,3,FALSE),"")</f>
        <v/>
      </c>
      <c r="D14035" s="32" t="str">
        <f>IF(B14035&lt;&gt;"",VLOOKUP(Zapisy!B14028,JPK_KR!AP:AV,7,FALSE),"")</f>
        <v/>
      </c>
      <c r="E14035" s="25" t="str">
        <f>IF(B14035&lt;&gt;"",VLOOKUP(B14035,Zapisy!B14028:D14036,3,FALSE),"")</f>
        <v/>
      </c>
      <c r="F14035" s="35" t="str">
        <f>IF(B14035&lt;&gt;"",VLOOKUP(B14035,Zapisy!B14028:C14036,2,FALSE),"")</f>
        <v/>
      </c>
      <c r="G14035" s="25" t="str">
        <f>IF(B14035&lt;&gt;"",VLOOKUP(B14035,Zapisy!B14028:G14028,6,FALSE),"")</f>
        <v/>
      </c>
      <c r="H14035" s="35" t="str">
        <f>IF(B14035&lt;&gt;"",VLOOKUP(B14035,Zapisy!B14028:F14038,5,FALSE),"")</f>
        <v/>
      </c>
      <c r="I14035" s="14" t="str">
        <f>IF(B14035&lt;&gt;"",VLOOKUP(B14035,Dziennik!B:F,5,FALSE),"")</f>
        <v/>
      </c>
    </row>
    <row r="14036" spans="2:9" x14ac:dyDescent="0.2">
      <c r="B14036" s="14" t="str">
        <f>IF(Zapisy!B14029&lt;&gt;"",Zapisy!B14029,"")</f>
        <v/>
      </c>
      <c r="C14036" s="14" t="str">
        <f>IF(B14036&lt;&gt;"",VLOOKUP(B14036,JPK_KR!AP:AR,3,FALSE),"")</f>
        <v/>
      </c>
      <c r="D14036" s="32" t="str">
        <f>IF(B14036&lt;&gt;"",VLOOKUP(Zapisy!B14029,JPK_KR!AP:AV,7,FALSE),"")</f>
        <v/>
      </c>
      <c r="E14036" s="25" t="str">
        <f>IF(B14036&lt;&gt;"",VLOOKUP(B14036,Zapisy!B14029:D14037,3,FALSE),"")</f>
        <v/>
      </c>
      <c r="F14036" s="35" t="str">
        <f>IF(B14036&lt;&gt;"",VLOOKUP(B14036,Zapisy!B14029:C14037,2,FALSE),"")</f>
        <v/>
      </c>
      <c r="G14036" s="25" t="str">
        <f>IF(B14036&lt;&gt;"",VLOOKUP(B14036,Zapisy!B14029:G14029,6,FALSE),"")</f>
        <v/>
      </c>
      <c r="H14036" s="35" t="str">
        <f>IF(B14036&lt;&gt;"",VLOOKUP(B14036,Zapisy!B14029:F14039,5,FALSE),"")</f>
        <v/>
      </c>
      <c r="I14036" s="14" t="str">
        <f>IF(B14036&lt;&gt;"",VLOOKUP(B14036,Dziennik!B:F,5,FALSE),"")</f>
        <v/>
      </c>
    </row>
    <row r="14037" spans="2:9" x14ac:dyDescent="0.2">
      <c r="B14037" s="14" t="str">
        <f>IF(Zapisy!B14030&lt;&gt;"",Zapisy!B14030,"")</f>
        <v/>
      </c>
      <c r="C14037" s="14" t="str">
        <f>IF(B14037&lt;&gt;"",VLOOKUP(B14037,JPK_KR!AP:AR,3,FALSE),"")</f>
        <v/>
      </c>
      <c r="D14037" s="32" t="str">
        <f>IF(B14037&lt;&gt;"",VLOOKUP(Zapisy!B14030,JPK_KR!AP:AV,7,FALSE),"")</f>
        <v/>
      </c>
      <c r="E14037" s="25" t="str">
        <f>IF(B14037&lt;&gt;"",VLOOKUP(B14037,Zapisy!B14030:D14038,3,FALSE),"")</f>
        <v/>
      </c>
      <c r="F14037" s="35" t="str">
        <f>IF(B14037&lt;&gt;"",VLOOKUP(B14037,Zapisy!B14030:C14038,2,FALSE),"")</f>
        <v/>
      </c>
      <c r="G14037" s="25" t="str">
        <f>IF(B14037&lt;&gt;"",VLOOKUP(B14037,Zapisy!B14030:G14030,6,FALSE),"")</f>
        <v/>
      </c>
      <c r="H14037" s="35" t="str">
        <f>IF(B14037&lt;&gt;"",VLOOKUP(B14037,Zapisy!B14030:F14040,5,FALSE),"")</f>
        <v/>
      </c>
      <c r="I14037" s="14" t="str">
        <f>IF(B14037&lt;&gt;"",VLOOKUP(B14037,Dziennik!B:F,5,FALSE),"")</f>
        <v/>
      </c>
    </row>
    <row r="14038" spans="2:9" x14ac:dyDescent="0.2">
      <c r="B14038" s="14" t="str">
        <f>IF(Zapisy!B14031&lt;&gt;"",Zapisy!B14031,"")</f>
        <v/>
      </c>
      <c r="C14038" s="14" t="str">
        <f>IF(B14038&lt;&gt;"",VLOOKUP(B14038,JPK_KR!AP:AR,3,FALSE),"")</f>
        <v/>
      </c>
      <c r="D14038" s="32" t="str">
        <f>IF(B14038&lt;&gt;"",VLOOKUP(Zapisy!B14031,JPK_KR!AP:AV,7,FALSE),"")</f>
        <v/>
      </c>
      <c r="E14038" s="25" t="str">
        <f>IF(B14038&lt;&gt;"",VLOOKUP(B14038,Zapisy!B14031:D14039,3,FALSE),"")</f>
        <v/>
      </c>
      <c r="F14038" s="35" t="str">
        <f>IF(B14038&lt;&gt;"",VLOOKUP(B14038,Zapisy!B14031:C14039,2,FALSE),"")</f>
        <v/>
      </c>
      <c r="G14038" s="25" t="str">
        <f>IF(B14038&lt;&gt;"",VLOOKUP(B14038,Zapisy!B14031:G14031,6,FALSE),"")</f>
        <v/>
      </c>
      <c r="H14038" s="35" t="str">
        <f>IF(B14038&lt;&gt;"",VLOOKUP(B14038,Zapisy!B14031:F14041,5,FALSE),"")</f>
        <v/>
      </c>
      <c r="I14038" s="14" t="str">
        <f>IF(B14038&lt;&gt;"",VLOOKUP(B14038,Dziennik!B:F,5,FALSE),"")</f>
        <v/>
      </c>
    </row>
    <row r="14039" spans="2:9" x14ac:dyDescent="0.2">
      <c r="B14039" s="14" t="str">
        <f>IF(Zapisy!B14032&lt;&gt;"",Zapisy!B14032,"")</f>
        <v/>
      </c>
      <c r="C14039" s="14" t="str">
        <f>IF(B14039&lt;&gt;"",VLOOKUP(B14039,JPK_KR!AP:AR,3,FALSE),"")</f>
        <v/>
      </c>
      <c r="D14039" s="32" t="str">
        <f>IF(B14039&lt;&gt;"",VLOOKUP(Zapisy!B14032,JPK_KR!AP:AV,7,FALSE),"")</f>
        <v/>
      </c>
      <c r="E14039" s="25" t="str">
        <f>IF(B14039&lt;&gt;"",VLOOKUP(B14039,Zapisy!B14032:D14040,3,FALSE),"")</f>
        <v/>
      </c>
      <c r="F14039" s="35" t="str">
        <f>IF(B14039&lt;&gt;"",VLOOKUP(B14039,Zapisy!B14032:C14040,2,FALSE),"")</f>
        <v/>
      </c>
      <c r="G14039" s="25" t="str">
        <f>IF(B14039&lt;&gt;"",VLOOKUP(B14039,Zapisy!B14032:G14032,6,FALSE),"")</f>
        <v/>
      </c>
      <c r="H14039" s="35" t="str">
        <f>IF(B14039&lt;&gt;"",VLOOKUP(B14039,Zapisy!B14032:F14042,5,FALSE),"")</f>
        <v/>
      </c>
      <c r="I14039" s="14" t="str">
        <f>IF(B14039&lt;&gt;"",VLOOKUP(B14039,Dziennik!B:F,5,FALSE),"")</f>
        <v/>
      </c>
    </row>
    <row r="14040" spans="2:9" x14ac:dyDescent="0.2">
      <c r="B14040" s="14" t="str">
        <f>IF(Zapisy!B14033&lt;&gt;"",Zapisy!B14033,"")</f>
        <v/>
      </c>
      <c r="C14040" s="14" t="str">
        <f>IF(B14040&lt;&gt;"",VLOOKUP(B14040,JPK_KR!AP:AR,3,FALSE),"")</f>
        <v/>
      </c>
      <c r="D14040" s="32" t="str">
        <f>IF(B14040&lt;&gt;"",VLOOKUP(Zapisy!B14033,JPK_KR!AP:AV,7,FALSE),"")</f>
        <v/>
      </c>
      <c r="E14040" s="25" t="str">
        <f>IF(B14040&lt;&gt;"",VLOOKUP(B14040,Zapisy!B14033:D14041,3,FALSE),"")</f>
        <v/>
      </c>
      <c r="F14040" s="35" t="str">
        <f>IF(B14040&lt;&gt;"",VLOOKUP(B14040,Zapisy!B14033:C14041,2,FALSE),"")</f>
        <v/>
      </c>
      <c r="G14040" s="25" t="str">
        <f>IF(B14040&lt;&gt;"",VLOOKUP(B14040,Zapisy!B14033:G14033,6,FALSE),"")</f>
        <v/>
      </c>
      <c r="H14040" s="35" t="str">
        <f>IF(B14040&lt;&gt;"",VLOOKUP(B14040,Zapisy!B14033:F14043,5,FALSE),"")</f>
        <v/>
      </c>
      <c r="I14040" s="14" t="str">
        <f>IF(B14040&lt;&gt;"",VLOOKUP(B14040,Dziennik!B:F,5,FALSE),"")</f>
        <v/>
      </c>
    </row>
    <row r="14041" spans="2:9" x14ac:dyDescent="0.2">
      <c r="B14041" s="14" t="str">
        <f>IF(Zapisy!B14034&lt;&gt;"",Zapisy!B14034,"")</f>
        <v/>
      </c>
      <c r="C14041" s="14" t="str">
        <f>IF(B14041&lt;&gt;"",VLOOKUP(B14041,JPK_KR!AP:AR,3,FALSE),"")</f>
        <v/>
      </c>
      <c r="D14041" s="32" t="str">
        <f>IF(B14041&lt;&gt;"",VLOOKUP(Zapisy!B14034,JPK_KR!AP:AV,7,FALSE),"")</f>
        <v/>
      </c>
      <c r="E14041" s="25" t="str">
        <f>IF(B14041&lt;&gt;"",VLOOKUP(B14041,Zapisy!B14034:D14042,3,FALSE),"")</f>
        <v/>
      </c>
      <c r="F14041" s="35" t="str">
        <f>IF(B14041&lt;&gt;"",VLOOKUP(B14041,Zapisy!B14034:C14042,2,FALSE),"")</f>
        <v/>
      </c>
      <c r="G14041" s="25" t="str">
        <f>IF(B14041&lt;&gt;"",VLOOKUP(B14041,Zapisy!B14034:G14034,6,FALSE),"")</f>
        <v/>
      </c>
      <c r="H14041" s="35" t="str">
        <f>IF(B14041&lt;&gt;"",VLOOKUP(B14041,Zapisy!B14034:F14044,5,FALSE),"")</f>
        <v/>
      </c>
      <c r="I14041" s="14" t="str">
        <f>IF(B14041&lt;&gt;"",VLOOKUP(B14041,Dziennik!B:F,5,FALSE),"")</f>
        <v/>
      </c>
    </row>
    <row r="14042" spans="2:9" x14ac:dyDescent="0.2">
      <c r="B14042" s="14" t="str">
        <f>IF(Zapisy!B14035&lt;&gt;"",Zapisy!B14035,"")</f>
        <v/>
      </c>
      <c r="C14042" s="14" t="str">
        <f>IF(B14042&lt;&gt;"",VLOOKUP(B14042,JPK_KR!AP:AR,3,FALSE),"")</f>
        <v/>
      </c>
      <c r="D14042" s="32" t="str">
        <f>IF(B14042&lt;&gt;"",VLOOKUP(Zapisy!B14035,JPK_KR!AP:AV,7,FALSE),"")</f>
        <v/>
      </c>
      <c r="E14042" s="25" t="str">
        <f>IF(B14042&lt;&gt;"",VLOOKUP(B14042,Zapisy!B14035:D14043,3,FALSE),"")</f>
        <v/>
      </c>
      <c r="F14042" s="35" t="str">
        <f>IF(B14042&lt;&gt;"",VLOOKUP(B14042,Zapisy!B14035:C14043,2,FALSE),"")</f>
        <v/>
      </c>
      <c r="G14042" s="25" t="str">
        <f>IF(B14042&lt;&gt;"",VLOOKUP(B14042,Zapisy!B14035:G14035,6,FALSE),"")</f>
        <v/>
      </c>
      <c r="H14042" s="35" t="str">
        <f>IF(B14042&lt;&gt;"",VLOOKUP(B14042,Zapisy!B14035:F14045,5,FALSE),"")</f>
        <v/>
      </c>
      <c r="I14042" s="14" t="str">
        <f>IF(B14042&lt;&gt;"",VLOOKUP(B14042,Dziennik!B:F,5,FALSE),"")</f>
        <v/>
      </c>
    </row>
    <row r="14043" spans="2:9" x14ac:dyDescent="0.2">
      <c r="B14043" s="14" t="str">
        <f>IF(Zapisy!B14036&lt;&gt;"",Zapisy!B14036,"")</f>
        <v/>
      </c>
      <c r="C14043" s="14" t="str">
        <f>IF(B14043&lt;&gt;"",VLOOKUP(B14043,JPK_KR!AP:AR,3,FALSE),"")</f>
        <v/>
      </c>
      <c r="D14043" s="32" t="str">
        <f>IF(B14043&lt;&gt;"",VLOOKUP(Zapisy!B14036,JPK_KR!AP:AV,7,FALSE),"")</f>
        <v/>
      </c>
      <c r="E14043" s="25" t="str">
        <f>IF(B14043&lt;&gt;"",VLOOKUP(B14043,Zapisy!B14036:D14044,3,FALSE),"")</f>
        <v/>
      </c>
      <c r="F14043" s="35" t="str">
        <f>IF(B14043&lt;&gt;"",VLOOKUP(B14043,Zapisy!B14036:C14044,2,FALSE),"")</f>
        <v/>
      </c>
      <c r="G14043" s="25" t="str">
        <f>IF(B14043&lt;&gt;"",VLOOKUP(B14043,Zapisy!B14036:G14036,6,FALSE),"")</f>
        <v/>
      </c>
      <c r="H14043" s="35" t="str">
        <f>IF(B14043&lt;&gt;"",VLOOKUP(B14043,Zapisy!B14036:F14046,5,FALSE),"")</f>
        <v/>
      </c>
      <c r="I14043" s="14" t="str">
        <f>IF(B14043&lt;&gt;"",VLOOKUP(B14043,Dziennik!B:F,5,FALSE),"")</f>
        <v/>
      </c>
    </row>
    <row r="14044" spans="2:9" x14ac:dyDescent="0.2">
      <c r="B14044" s="14" t="str">
        <f>IF(Zapisy!B14037&lt;&gt;"",Zapisy!B14037,"")</f>
        <v/>
      </c>
      <c r="C14044" s="14" t="str">
        <f>IF(B14044&lt;&gt;"",VLOOKUP(B14044,JPK_KR!AP:AR,3,FALSE),"")</f>
        <v/>
      </c>
      <c r="D14044" s="32" t="str">
        <f>IF(B14044&lt;&gt;"",VLOOKUP(Zapisy!B14037,JPK_KR!AP:AV,7,FALSE),"")</f>
        <v/>
      </c>
      <c r="E14044" s="25" t="str">
        <f>IF(B14044&lt;&gt;"",VLOOKUP(B14044,Zapisy!B14037:D14045,3,FALSE),"")</f>
        <v/>
      </c>
      <c r="F14044" s="35" t="str">
        <f>IF(B14044&lt;&gt;"",VLOOKUP(B14044,Zapisy!B14037:C14045,2,FALSE),"")</f>
        <v/>
      </c>
      <c r="G14044" s="25" t="str">
        <f>IF(B14044&lt;&gt;"",VLOOKUP(B14044,Zapisy!B14037:G14037,6,FALSE),"")</f>
        <v/>
      </c>
      <c r="H14044" s="35" t="str">
        <f>IF(B14044&lt;&gt;"",VLOOKUP(B14044,Zapisy!B14037:F14047,5,FALSE),"")</f>
        <v/>
      </c>
      <c r="I14044" s="14" t="str">
        <f>IF(B14044&lt;&gt;"",VLOOKUP(B14044,Dziennik!B:F,5,FALSE),"")</f>
        <v/>
      </c>
    </row>
    <row r="14045" spans="2:9" x14ac:dyDescent="0.2">
      <c r="B14045" s="14" t="str">
        <f>IF(Zapisy!B14038&lt;&gt;"",Zapisy!B14038,"")</f>
        <v/>
      </c>
      <c r="C14045" s="14" t="str">
        <f>IF(B14045&lt;&gt;"",VLOOKUP(B14045,JPK_KR!AP:AR,3,FALSE),"")</f>
        <v/>
      </c>
      <c r="D14045" s="32" t="str">
        <f>IF(B14045&lt;&gt;"",VLOOKUP(Zapisy!B14038,JPK_KR!AP:AV,7,FALSE),"")</f>
        <v/>
      </c>
      <c r="E14045" s="25" t="str">
        <f>IF(B14045&lt;&gt;"",VLOOKUP(B14045,Zapisy!B14038:D14046,3,FALSE),"")</f>
        <v/>
      </c>
      <c r="F14045" s="35" t="str">
        <f>IF(B14045&lt;&gt;"",VLOOKUP(B14045,Zapisy!B14038:C14046,2,FALSE),"")</f>
        <v/>
      </c>
      <c r="G14045" s="25" t="str">
        <f>IF(B14045&lt;&gt;"",VLOOKUP(B14045,Zapisy!B14038:G14038,6,FALSE),"")</f>
        <v/>
      </c>
      <c r="H14045" s="35" t="str">
        <f>IF(B14045&lt;&gt;"",VLOOKUP(B14045,Zapisy!B14038:F14048,5,FALSE),"")</f>
        <v/>
      </c>
      <c r="I14045" s="14" t="str">
        <f>IF(B14045&lt;&gt;"",VLOOKUP(B14045,Dziennik!B:F,5,FALSE),"")</f>
        <v/>
      </c>
    </row>
    <row r="14046" spans="2:9" x14ac:dyDescent="0.2">
      <c r="B14046" s="14" t="str">
        <f>IF(Zapisy!B14039&lt;&gt;"",Zapisy!B14039,"")</f>
        <v/>
      </c>
      <c r="C14046" s="14" t="str">
        <f>IF(B14046&lt;&gt;"",VLOOKUP(B14046,JPK_KR!AP:AR,3,FALSE),"")</f>
        <v/>
      </c>
      <c r="D14046" s="32" t="str">
        <f>IF(B14046&lt;&gt;"",VLOOKUP(Zapisy!B14039,JPK_KR!AP:AV,7,FALSE),"")</f>
        <v/>
      </c>
      <c r="E14046" s="25" t="str">
        <f>IF(B14046&lt;&gt;"",VLOOKUP(B14046,Zapisy!B14039:D14047,3,FALSE),"")</f>
        <v/>
      </c>
      <c r="F14046" s="35" t="str">
        <f>IF(B14046&lt;&gt;"",VLOOKUP(B14046,Zapisy!B14039:C14047,2,FALSE),"")</f>
        <v/>
      </c>
      <c r="G14046" s="25" t="str">
        <f>IF(B14046&lt;&gt;"",VLOOKUP(B14046,Zapisy!B14039:G14039,6,FALSE),"")</f>
        <v/>
      </c>
      <c r="H14046" s="35" t="str">
        <f>IF(B14046&lt;&gt;"",VLOOKUP(B14046,Zapisy!B14039:F14049,5,FALSE),"")</f>
        <v/>
      </c>
      <c r="I14046" s="14" t="str">
        <f>IF(B14046&lt;&gt;"",VLOOKUP(B14046,Dziennik!B:F,5,FALSE),"")</f>
        <v/>
      </c>
    </row>
    <row r="14047" spans="2:9" x14ac:dyDescent="0.2">
      <c r="B14047" s="14" t="str">
        <f>IF(Zapisy!B14040&lt;&gt;"",Zapisy!B14040,"")</f>
        <v/>
      </c>
      <c r="C14047" s="14" t="str">
        <f>IF(B14047&lt;&gt;"",VLOOKUP(B14047,JPK_KR!AP:AR,3,FALSE),"")</f>
        <v/>
      </c>
      <c r="D14047" s="32" t="str">
        <f>IF(B14047&lt;&gt;"",VLOOKUP(Zapisy!B14040,JPK_KR!AP:AV,7,FALSE),"")</f>
        <v/>
      </c>
      <c r="E14047" s="25" t="str">
        <f>IF(B14047&lt;&gt;"",VLOOKUP(B14047,Zapisy!B14040:D14048,3,FALSE),"")</f>
        <v/>
      </c>
      <c r="F14047" s="35" t="str">
        <f>IF(B14047&lt;&gt;"",VLOOKUP(B14047,Zapisy!B14040:C14048,2,FALSE),"")</f>
        <v/>
      </c>
      <c r="G14047" s="25" t="str">
        <f>IF(B14047&lt;&gt;"",VLOOKUP(B14047,Zapisy!B14040:G14040,6,FALSE),"")</f>
        <v/>
      </c>
      <c r="H14047" s="35" t="str">
        <f>IF(B14047&lt;&gt;"",VLOOKUP(B14047,Zapisy!B14040:F14050,5,FALSE),"")</f>
        <v/>
      </c>
      <c r="I14047" s="14" t="str">
        <f>IF(B14047&lt;&gt;"",VLOOKUP(B14047,Dziennik!B:F,5,FALSE),"")</f>
        <v/>
      </c>
    </row>
    <row r="14048" spans="2:9" x14ac:dyDescent="0.2">
      <c r="B14048" s="14" t="str">
        <f>IF(Zapisy!B14041&lt;&gt;"",Zapisy!B14041,"")</f>
        <v/>
      </c>
      <c r="C14048" s="14" t="str">
        <f>IF(B14048&lt;&gt;"",VLOOKUP(B14048,JPK_KR!AP:AR,3,FALSE),"")</f>
        <v/>
      </c>
      <c r="D14048" s="32" t="str">
        <f>IF(B14048&lt;&gt;"",VLOOKUP(Zapisy!B14041,JPK_KR!AP:AV,7,FALSE),"")</f>
        <v/>
      </c>
      <c r="E14048" s="25" t="str">
        <f>IF(B14048&lt;&gt;"",VLOOKUP(B14048,Zapisy!B14041:D14049,3,FALSE),"")</f>
        <v/>
      </c>
      <c r="F14048" s="35" t="str">
        <f>IF(B14048&lt;&gt;"",VLOOKUP(B14048,Zapisy!B14041:C14049,2,FALSE),"")</f>
        <v/>
      </c>
      <c r="G14048" s="25" t="str">
        <f>IF(B14048&lt;&gt;"",VLOOKUP(B14048,Zapisy!B14041:G14041,6,FALSE),"")</f>
        <v/>
      </c>
      <c r="H14048" s="35" t="str">
        <f>IF(B14048&lt;&gt;"",VLOOKUP(B14048,Zapisy!B14041:F14051,5,FALSE),"")</f>
        <v/>
      </c>
      <c r="I14048" s="14" t="str">
        <f>IF(B14048&lt;&gt;"",VLOOKUP(B14048,Dziennik!B:F,5,FALSE),"")</f>
        <v/>
      </c>
    </row>
    <row r="14049" spans="2:9" x14ac:dyDescent="0.2">
      <c r="B14049" s="14" t="str">
        <f>IF(Zapisy!B14042&lt;&gt;"",Zapisy!B14042,"")</f>
        <v/>
      </c>
      <c r="C14049" s="14" t="str">
        <f>IF(B14049&lt;&gt;"",VLOOKUP(B14049,JPK_KR!AP:AR,3,FALSE),"")</f>
        <v/>
      </c>
      <c r="D14049" s="32" t="str">
        <f>IF(B14049&lt;&gt;"",VLOOKUP(Zapisy!B14042,JPK_KR!AP:AV,7,FALSE),"")</f>
        <v/>
      </c>
      <c r="E14049" s="25" t="str">
        <f>IF(B14049&lt;&gt;"",VLOOKUP(B14049,Zapisy!B14042:D14050,3,FALSE),"")</f>
        <v/>
      </c>
      <c r="F14049" s="35" t="str">
        <f>IF(B14049&lt;&gt;"",VLOOKUP(B14049,Zapisy!B14042:C14050,2,FALSE),"")</f>
        <v/>
      </c>
      <c r="G14049" s="25" t="str">
        <f>IF(B14049&lt;&gt;"",VLOOKUP(B14049,Zapisy!B14042:G14042,6,FALSE),"")</f>
        <v/>
      </c>
      <c r="H14049" s="35" t="str">
        <f>IF(B14049&lt;&gt;"",VLOOKUP(B14049,Zapisy!B14042:F14052,5,FALSE),"")</f>
        <v/>
      </c>
      <c r="I14049" s="14" t="str">
        <f>IF(B14049&lt;&gt;"",VLOOKUP(B14049,Dziennik!B:F,5,FALSE),"")</f>
        <v/>
      </c>
    </row>
    <row r="14050" spans="2:9" x14ac:dyDescent="0.2">
      <c r="B14050" s="14" t="str">
        <f>IF(Zapisy!B14043&lt;&gt;"",Zapisy!B14043,"")</f>
        <v/>
      </c>
      <c r="C14050" s="14" t="str">
        <f>IF(B14050&lt;&gt;"",VLOOKUP(B14050,JPK_KR!AP:AR,3,FALSE),"")</f>
        <v/>
      </c>
      <c r="D14050" s="32" t="str">
        <f>IF(B14050&lt;&gt;"",VLOOKUP(Zapisy!B14043,JPK_KR!AP:AV,7,FALSE),"")</f>
        <v/>
      </c>
      <c r="E14050" s="25" t="str">
        <f>IF(B14050&lt;&gt;"",VLOOKUP(B14050,Zapisy!B14043:D14051,3,FALSE),"")</f>
        <v/>
      </c>
      <c r="F14050" s="35" t="str">
        <f>IF(B14050&lt;&gt;"",VLOOKUP(B14050,Zapisy!B14043:C14051,2,FALSE),"")</f>
        <v/>
      </c>
      <c r="G14050" s="25" t="str">
        <f>IF(B14050&lt;&gt;"",VLOOKUP(B14050,Zapisy!B14043:G14043,6,FALSE),"")</f>
        <v/>
      </c>
      <c r="H14050" s="35" t="str">
        <f>IF(B14050&lt;&gt;"",VLOOKUP(B14050,Zapisy!B14043:F14053,5,FALSE),"")</f>
        <v/>
      </c>
      <c r="I14050" s="14" t="str">
        <f>IF(B14050&lt;&gt;"",VLOOKUP(B14050,Dziennik!B:F,5,FALSE),"")</f>
        <v/>
      </c>
    </row>
    <row r="14051" spans="2:9" x14ac:dyDescent="0.2">
      <c r="B14051" s="14" t="str">
        <f>IF(Zapisy!B14044&lt;&gt;"",Zapisy!B14044,"")</f>
        <v/>
      </c>
      <c r="C14051" s="14" t="str">
        <f>IF(B14051&lt;&gt;"",VLOOKUP(B14051,JPK_KR!AP:AR,3,FALSE),"")</f>
        <v/>
      </c>
      <c r="D14051" s="32" t="str">
        <f>IF(B14051&lt;&gt;"",VLOOKUP(Zapisy!B14044,JPK_KR!AP:AV,7,FALSE),"")</f>
        <v/>
      </c>
      <c r="E14051" s="25" t="str">
        <f>IF(B14051&lt;&gt;"",VLOOKUP(B14051,Zapisy!B14044:D14052,3,FALSE),"")</f>
        <v/>
      </c>
      <c r="F14051" s="35" t="str">
        <f>IF(B14051&lt;&gt;"",VLOOKUP(B14051,Zapisy!B14044:C14052,2,FALSE),"")</f>
        <v/>
      </c>
      <c r="G14051" s="25" t="str">
        <f>IF(B14051&lt;&gt;"",VLOOKUP(B14051,Zapisy!B14044:G14044,6,FALSE),"")</f>
        <v/>
      </c>
      <c r="H14051" s="35" t="str">
        <f>IF(B14051&lt;&gt;"",VLOOKUP(B14051,Zapisy!B14044:F14054,5,FALSE),"")</f>
        <v/>
      </c>
      <c r="I14051" s="14" t="str">
        <f>IF(B14051&lt;&gt;"",VLOOKUP(B14051,Dziennik!B:F,5,FALSE),"")</f>
        <v/>
      </c>
    </row>
    <row r="14052" spans="2:9" x14ac:dyDescent="0.2">
      <c r="B14052" s="14" t="str">
        <f>IF(Zapisy!B14045&lt;&gt;"",Zapisy!B14045,"")</f>
        <v/>
      </c>
      <c r="C14052" s="14" t="str">
        <f>IF(B14052&lt;&gt;"",VLOOKUP(B14052,JPK_KR!AP:AR,3,FALSE),"")</f>
        <v/>
      </c>
      <c r="D14052" s="32" t="str">
        <f>IF(B14052&lt;&gt;"",VLOOKUP(Zapisy!B14045,JPK_KR!AP:AV,7,FALSE),"")</f>
        <v/>
      </c>
      <c r="E14052" s="25" t="str">
        <f>IF(B14052&lt;&gt;"",VLOOKUP(B14052,Zapisy!B14045:D14053,3,FALSE),"")</f>
        <v/>
      </c>
      <c r="F14052" s="35" t="str">
        <f>IF(B14052&lt;&gt;"",VLOOKUP(B14052,Zapisy!B14045:C14053,2,FALSE),"")</f>
        <v/>
      </c>
      <c r="G14052" s="25" t="str">
        <f>IF(B14052&lt;&gt;"",VLOOKUP(B14052,Zapisy!B14045:G14045,6,FALSE),"")</f>
        <v/>
      </c>
      <c r="H14052" s="35" t="str">
        <f>IF(B14052&lt;&gt;"",VLOOKUP(B14052,Zapisy!B14045:F14055,5,FALSE),"")</f>
        <v/>
      </c>
      <c r="I14052" s="14" t="str">
        <f>IF(B14052&lt;&gt;"",VLOOKUP(B14052,Dziennik!B:F,5,FALSE),"")</f>
        <v/>
      </c>
    </row>
    <row r="14053" spans="2:9" x14ac:dyDescent="0.2">
      <c r="B14053" s="14" t="str">
        <f>IF(Zapisy!B14046&lt;&gt;"",Zapisy!B14046,"")</f>
        <v/>
      </c>
      <c r="C14053" s="14" t="str">
        <f>IF(B14053&lt;&gt;"",VLOOKUP(B14053,JPK_KR!AP:AR,3,FALSE),"")</f>
        <v/>
      </c>
      <c r="D14053" s="32" t="str">
        <f>IF(B14053&lt;&gt;"",VLOOKUP(Zapisy!B14046,JPK_KR!AP:AV,7,FALSE),"")</f>
        <v/>
      </c>
      <c r="E14053" s="25" t="str">
        <f>IF(B14053&lt;&gt;"",VLOOKUP(B14053,Zapisy!B14046:D14054,3,FALSE),"")</f>
        <v/>
      </c>
      <c r="F14053" s="35" t="str">
        <f>IF(B14053&lt;&gt;"",VLOOKUP(B14053,Zapisy!B14046:C14054,2,FALSE),"")</f>
        <v/>
      </c>
      <c r="G14053" s="25" t="str">
        <f>IF(B14053&lt;&gt;"",VLOOKUP(B14053,Zapisy!B14046:G14046,6,FALSE),"")</f>
        <v/>
      </c>
      <c r="H14053" s="35" t="str">
        <f>IF(B14053&lt;&gt;"",VLOOKUP(B14053,Zapisy!B14046:F14056,5,FALSE),"")</f>
        <v/>
      </c>
      <c r="I14053" s="14" t="str">
        <f>IF(B14053&lt;&gt;"",VLOOKUP(B14053,Dziennik!B:F,5,FALSE),"")</f>
        <v/>
      </c>
    </row>
    <row r="14054" spans="2:9" x14ac:dyDescent="0.2">
      <c r="B14054" s="14" t="str">
        <f>IF(Zapisy!B14047&lt;&gt;"",Zapisy!B14047,"")</f>
        <v/>
      </c>
      <c r="C14054" s="14" t="str">
        <f>IF(B14054&lt;&gt;"",VLOOKUP(B14054,JPK_KR!AP:AR,3,FALSE),"")</f>
        <v/>
      </c>
      <c r="D14054" s="32" t="str">
        <f>IF(B14054&lt;&gt;"",VLOOKUP(Zapisy!B14047,JPK_KR!AP:AV,7,FALSE),"")</f>
        <v/>
      </c>
      <c r="E14054" s="25" t="str">
        <f>IF(B14054&lt;&gt;"",VLOOKUP(B14054,Zapisy!B14047:D14055,3,FALSE),"")</f>
        <v/>
      </c>
      <c r="F14054" s="35" t="str">
        <f>IF(B14054&lt;&gt;"",VLOOKUP(B14054,Zapisy!B14047:C14055,2,FALSE),"")</f>
        <v/>
      </c>
      <c r="G14054" s="25" t="str">
        <f>IF(B14054&lt;&gt;"",VLOOKUP(B14054,Zapisy!B14047:G14047,6,FALSE),"")</f>
        <v/>
      </c>
      <c r="H14054" s="35" t="str">
        <f>IF(B14054&lt;&gt;"",VLOOKUP(B14054,Zapisy!B14047:F14057,5,FALSE),"")</f>
        <v/>
      </c>
      <c r="I14054" s="14" t="str">
        <f>IF(B14054&lt;&gt;"",VLOOKUP(B14054,Dziennik!B:F,5,FALSE),"")</f>
        <v/>
      </c>
    </row>
    <row r="14055" spans="2:9" x14ac:dyDescent="0.2">
      <c r="B14055" s="14" t="str">
        <f>IF(Zapisy!B14048&lt;&gt;"",Zapisy!B14048,"")</f>
        <v/>
      </c>
      <c r="C14055" s="14" t="str">
        <f>IF(B14055&lt;&gt;"",VLOOKUP(B14055,JPK_KR!AP:AR,3,FALSE),"")</f>
        <v/>
      </c>
      <c r="D14055" s="32" t="str">
        <f>IF(B14055&lt;&gt;"",VLOOKUP(Zapisy!B14048,JPK_KR!AP:AV,7,FALSE),"")</f>
        <v/>
      </c>
      <c r="E14055" s="25" t="str">
        <f>IF(B14055&lt;&gt;"",VLOOKUP(B14055,Zapisy!B14048:D14056,3,FALSE),"")</f>
        <v/>
      </c>
      <c r="F14055" s="35" t="str">
        <f>IF(B14055&lt;&gt;"",VLOOKUP(B14055,Zapisy!B14048:C14056,2,FALSE),"")</f>
        <v/>
      </c>
      <c r="G14055" s="25" t="str">
        <f>IF(B14055&lt;&gt;"",VLOOKUP(B14055,Zapisy!B14048:G14048,6,FALSE),"")</f>
        <v/>
      </c>
      <c r="H14055" s="35" t="str">
        <f>IF(B14055&lt;&gt;"",VLOOKUP(B14055,Zapisy!B14048:F14058,5,FALSE),"")</f>
        <v/>
      </c>
      <c r="I14055" s="14" t="str">
        <f>IF(B14055&lt;&gt;"",VLOOKUP(B14055,Dziennik!B:F,5,FALSE),"")</f>
        <v/>
      </c>
    </row>
    <row r="14056" spans="2:9" x14ac:dyDescent="0.2">
      <c r="B14056" s="14" t="str">
        <f>IF(Zapisy!B14049&lt;&gt;"",Zapisy!B14049,"")</f>
        <v/>
      </c>
      <c r="C14056" s="14" t="str">
        <f>IF(B14056&lt;&gt;"",VLOOKUP(B14056,JPK_KR!AP:AR,3,FALSE),"")</f>
        <v/>
      </c>
      <c r="D14056" s="32" t="str">
        <f>IF(B14056&lt;&gt;"",VLOOKUP(Zapisy!B14049,JPK_KR!AP:AV,7,FALSE),"")</f>
        <v/>
      </c>
      <c r="E14056" s="25" t="str">
        <f>IF(B14056&lt;&gt;"",VLOOKUP(B14056,Zapisy!B14049:D14057,3,FALSE),"")</f>
        <v/>
      </c>
      <c r="F14056" s="35" t="str">
        <f>IF(B14056&lt;&gt;"",VLOOKUP(B14056,Zapisy!B14049:C14057,2,FALSE),"")</f>
        <v/>
      </c>
      <c r="G14056" s="25" t="str">
        <f>IF(B14056&lt;&gt;"",VLOOKUP(B14056,Zapisy!B14049:G14049,6,FALSE),"")</f>
        <v/>
      </c>
      <c r="H14056" s="35" t="str">
        <f>IF(B14056&lt;&gt;"",VLOOKUP(B14056,Zapisy!B14049:F14059,5,FALSE),"")</f>
        <v/>
      </c>
      <c r="I14056" s="14" t="str">
        <f>IF(B14056&lt;&gt;"",VLOOKUP(B14056,Dziennik!B:F,5,FALSE),"")</f>
        <v/>
      </c>
    </row>
    <row r="14057" spans="2:9" x14ac:dyDescent="0.2">
      <c r="B14057" s="14" t="str">
        <f>IF(Zapisy!B14050&lt;&gt;"",Zapisy!B14050,"")</f>
        <v/>
      </c>
      <c r="C14057" s="14" t="str">
        <f>IF(B14057&lt;&gt;"",VLOOKUP(B14057,JPK_KR!AP:AR,3,FALSE),"")</f>
        <v/>
      </c>
      <c r="D14057" s="32" t="str">
        <f>IF(B14057&lt;&gt;"",VLOOKUP(Zapisy!B14050,JPK_KR!AP:AV,7,FALSE),"")</f>
        <v/>
      </c>
      <c r="E14057" s="25" t="str">
        <f>IF(B14057&lt;&gt;"",VLOOKUP(B14057,Zapisy!B14050:D14058,3,FALSE),"")</f>
        <v/>
      </c>
      <c r="F14057" s="35" t="str">
        <f>IF(B14057&lt;&gt;"",VLOOKUP(B14057,Zapisy!B14050:C14058,2,FALSE),"")</f>
        <v/>
      </c>
      <c r="G14057" s="25" t="str">
        <f>IF(B14057&lt;&gt;"",VLOOKUP(B14057,Zapisy!B14050:G14050,6,FALSE),"")</f>
        <v/>
      </c>
      <c r="H14057" s="35" t="str">
        <f>IF(B14057&lt;&gt;"",VLOOKUP(B14057,Zapisy!B14050:F14060,5,FALSE),"")</f>
        <v/>
      </c>
      <c r="I14057" s="14" t="str">
        <f>IF(B14057&lt;&gt;"",VLOOKUP(B14057,Dziennik!B:F,5,FALSE),"")</f>
        <v/>
      </c>
    </row>
    <row r="14058" spans="2:9" x14ac:dyDescent="0.2">
      <c r="B14058" s="14" t="str">
        <f>IF(Zapisy!B14051&lt;&gt;"",Zapisy!B14051,"")</f>
        <v/>
      </c>
      <c r="C14058" s="14" t="str">
        <f>IF(B14058&lt;&gt;"",VLOOKUP(B14058,JPK_KR!AP:AR,3,FALSE),"")</f>
        <v/>
      </c>
      <c r="D14058" s="32" t="str">
        <f>IF(B14058&lt;&gt;"",VLOOKUP(Zapisy!B14051,JPK_KR!AP:AV,7,FALSE),"")</f>
        <v/>
      </c>
      <c r="E14058" s="25" t="str">
        <f>IF(B14058&lt;&gt;"",VLOOKUP(B14058,Zapisy!B14051:D14059,3,FALSE),"")</f>
        <v/>
      </c>
      <c r="F14058" s="35" t="str">
        <f>IF(B14058&lt;&gt;"",VLOOKUP(B14058,Zapisy!B14051:C14059,2,FALSE),"")</f>
        <v/>
      </c>
      <c r="G14058" s="25" t="str">
        <f>IF(B14058&lt;&gt;"",VLOOKUP(B14058,Zapisy!B14051:G14051,6,FALSE),"")</f>
        <v/>
      </c>
      <c r="H14058" s="35" t="str">
        <f>IF(B14058&lt;&gt;"",VLOOKUP(B14058,Zapisy!B14051:F14061,5,FALSE),"")</f>
        <v/>
      </c>
      <c r="I14058" s="14" t="str">
        <f>IF(B14058&lt;&gt;"",VLOOKUP(B14058,Dziennik!B:F,5,FALSE),"")</f>
        <v/>
      </c>
    </row>
    <row r="14059" spans="2:9" x14ac:dyDescent="0.2">
      <c r="B14059" s="14" t="str">
        <f>IF(Zapisy!B14052&lt;&gt;"",Zapisy!B14052,"")</f>
        <v/>
      </c>
      <c r="C14059" s="14" t="str">
        <f>IF(B14059&lt;&gt;"",VLOOKUP(B14059,JPK_KR!AP:AR,3,FALSE),"")</f>
        <v/>
      </c>
      <c r="D14059" s="32" t="str">
        <f>IF(B14059&lt;&gt;"",VLOOKUP(Zapisy!B14052,JPK_KR!AP:AV,7,FALSE),"")</f>
        <v/>
      </c>
      <c r="E14059" s="25" t="str">
        <f>IF(B14059&lt;&gt;"",VLOOKUP(B14059,Zapisy!B14052:D14060,3,FALSE),"")</f>
        <v/>
      </c>
      <c r="F14059" s="35" t="str">
        <f>IF(B14059&lt;&gt;"",VLOOKUP(B14059,Zapisy!B14052:C14060,2,FALSE),"")</f>
        <v/>
      </c>
      <c r="G14059" s="25" t="str">
        <f>IF(B14059&lt;&gt;"",VLOOKUP(B14059,Zapisy!B14052:G14052,6,FALSE),"")</f>
        <v/>
      </c>
      <c r="H14059" s="35" t="str">
        <f>IF(B14059&lt;&gt;"",VLOOKUP(B14059,Zapisy!B14052:F14062,5,FALSE),"")</f>
        <v/>
      </c>
      <c r="I14059" s="14" t="str">
        <f>IF(B14059&lt;&gt;"",VLOOKUP(B14059,Dziennik!B:F,5,FALSE),"")</f>
        <v/>
      </c>
    </row>
    <row r="14060" spans="2:9" x14ac:dyDescent="0.2">
      <c r="B14060" s="14" t="str">
        <f>IF(Zapisy!B14053&lt;&gt;"",Zapisy!B14053,"")</f>
        <v/>
      </c>
      <c r="C14060" s="14" t="str">
        <f>IF(B14060&lt;&gt;"",VLOOKUP(B14060,JPK_KR!AP:AR,3,FALSE),"")</f>
        <v/>
      </c>
      <c r="D14060" s="32" t="str">
        <f>IF(B14060&lt;&gt;"",VLOOKUP(Zapisy!B14053,JPK_KR!AP:AV,7,FALSE),"")</f>
        <v/>
      </c>
      <c r="E14060" s="25" t="str">
        <f>IF(B14060&lt;&gt;"",VLOOKUP(B14060,Zapisy!B14053:D14061,3,FALSE),"")</f>
        <v/>
      </c>
      <c r="F14060" s="35" t="str">
        <f>IF(B14060&lt;&gt;"",VLOOKUP(B14060,Zapisy!B14053:C14061,2,FALSE),"")</f>
        <v/>
      </c>
      <c r="G14060" s="25" t="str">
        <f>IF(B14060&lt;&gt;"",VLOOKUP(B14060,Zapisy!B14053:G14053,6,FALSE),"")</f>
        <v/>
      </c>
      <c r="H14060" s="35" t="str">
        <f>IF(B14060&lt;&gt;"",VLOOKUP(B14060,Zapisy!B14053:F14063,5,FALSE),"")</f>
        <v/>
      </c>
      <c r="I14060" s="14" t="str">
        <f>IF(B14060&lt;&gt;"",VLOOKUP(B14060,Dziennik!B:F,5,FALSE),"")</f>
        <v/>
      </c>
    </row>
    <row r="14061" spans="2:9" x14ac:dyDescent="0.2">
      <c r="B14061" s="14" t="str">
        <f>IF(Zapisy!B14054&lt;&gt;"",Zapisy!B14054,"")</f>
        <v/>
      </c>
      <c r="C14061" s="14" t="str">
        <f>IF(B14061&lt;&gt;"",VLOOKUP(B14061,JPK_KR!AP:AR,3,FALSE),"")</f>
        <v/>
      </c>
      <c r="D14061" s="32" t="str">
        <f>IF(B14061&lt;&gt;"",VLOOKUP(Zapisy!B14054,JPK_KR!AP:AV,7,FALSE),"")</f>
        <v/>
      </c>
      <c r="E14061" s="25" t="str">
        <f>IF(B14061&lt;&gt;"",VLOOKUP(B14061,Zapisy!B14054:D14062,3,FALSE),"")</f>
        <v/>
      </c>
      <c r="F14061" s="35" t="str">
        <f>IF(B14061&lt;&gt;"",VLOOKUP(B14061,Zapisy!B14054:C14062,2,FALSE),"")</f>
        <v/>
      </c>
      <c r="G14061" s="25" t="str">
        <f>IF(B14061&lt;&gt;"",VLOOKUP(B14061,Zapisy!B14054:G14054,6,FALSE),"")</f>
        <v/>
      </c>
      <c r="H14061" s="35" t="str">
        <f>IF(B14061&lt;&gt;"",VLOOKUP(B14061,Zapisy!B14054:F14064,5,FALSE),"")</f>
        <v/>
      </c>
      <c r="I14061" s="14" t="str">
        <f>IF(B14061&lt;&gt;"",VLOOKUP(B14061,Dziennik!B:F,5,FALSE),"")</f>
        <v/>
      </c>
    </row>
    <row r="14062" spans="2:9" x14ac:dyDescent="0.2">
      <c r="B14062" s="14" t="str">
        <f>IF(Zapisy!B14055&lt;&gt;"",Zapisy!B14055,"")</f>
        <v/>
      </c>
      <c r="C14062" s="14" t="str">
        <f>IF(B14062&lt;&gt;"",VLOOKUP(B14062,JPK_KR!AP:AR,3,FALSE),"")</f>
        <v/>
      </c>
      <c r="D14062" s="32" t="str">
        <f>IF(B14062&lt;&gt;"",VLOOKUP(Zapisy!B14055,JPK_KR!AP:AV,7,FALSE),"")</f>
        <v/>
      </c>
      <c r="E14062" s="25" t="str">
        <f>IF(B14062&lt;&gt;"",VLOOKUP(B14062,Zapisy!B14055:D14063,3,FALSE),"")</f>
        <v/>
      </c>
      <c r="F14062" s="35" t="str">
        <f>IF(B14062&lt;&gt;"",VLOOKUP(B14062,Zapisy!B14055:C14063,2,FALSE),"")</f>
        <v/>
      </c>
      <c r="G14062" s="25" t="str">
        <f>IF(B14062&lt;&gt;"",VLOOKUP(B14062,Zapisy!B14055:G14055,6,FALSE),"")</f>
        <v/>
      </c>
      <c r="H14062" s="35" t="str">
        <f>IF(B14062&lt;&gt;"",VLOOKUP(B14062,Zapisy!B14055:F14065,5,FALSE),"")</f>
        <v/>
      </c>
      <c r="I14062" s="14" t="str">
        <f>IF(B14062&lt;&gt;"",VLOOKUP(B14062,Dziennik!B:F,5,FALSE),"")</f>
        <v/>
      </c>
    </row>
    <row r="14063" spans="2:9" x14ac:dyDescent="0.2">
      <c r="B14063" s="14" t="str">
        <f>IF(Zapisy!B14056&lt;&gt;"",Zapisy!B14056,"")</f>
        <v/>
      </c>
      <c r="C14063" s="14" t="str">
        <f>IF(B14063&lt;&gt;"",VLOOKUP(B14063,JPK_KR!AP:AR,3,FALSE),"")</f>
        <v/>
      </c>
      <c r="D14063" s="32" t="str">
        <f>IF(B14063&lt;&gt;"",VLOOKUP(Zapisy!B14056,JPK_KR!AP:AV,7,FALSE),"")</f>
        <v/>
      </c>
      <c r="E14063" s="25" t="str">
        <f>IF(B14063&lt;&gt;"",VLOOKUP(B14063,Zapisy!B14056:D14064,3,FALSE),"")</f>
        <v/>
      </c>
      <c r="F14063" s="35" t="str">
        <f>IF(B14063&lt;&gt;"",VLOOKUP(B14063,Zapisy!B14056:C14064,2,FALSE),"")</f>
        <v/>
      </c>
      <c r="G14063" s="25" t="str">
        <f>IF(B14063&lt;&gt;"",VLOOKUP(B14063,Zapisy!B14056:G14056,6,FALSE),"")</f>
        <v/>
      </c>
      <c r="H14063" s="35" t="str">
        <f>IF(B14063&lt;&gt;"",VLOOKUP(B14063,Zapisy!B14056:F14066,5,FALSE),"")</f>
        <v/>
      </c>
      <c r="I14063" s="14" t="str">
        <f>IF(B14063&lt;&gt;"",VLOOKUP(B14063,Dziennik!B:F,5,FALSE),"")</f>
        <v/>
      </c>
    </row>
    <row r="14064" spans="2:9" x14ac:dyDescent="0.2">
      <c r="B14064" s="14" t="str">
        <f>IF(Zapisy!B14057&lt;&gt;"",Zapisy!B14057,"")</f>
        <v/>
      </c>
      <c r="C14064" s="14" t="str">
        <f>IF(B14064&lt;&gt;"",VLOOKUP(B14064,JPK_KR!AP:AR,3,FALSE),"")</f>
        <v/>
      </c>
      <c r="D14064" s="32" t="str">
        <f>IF(B14064&lt;&gt;"",VLOOKUP(Zapisy!B14057,JPK_KR!AP:AV,7,FALSE),"")</f>
        <v/>
      </c>
      <c r="E14064" s="25" t="str">
        <f>IF(B14064&lt;&gt;"",VLOOKUP(B14064,Zapisy!B14057:D14065,3,FALSE),"")</f>
        <v/>
      </c>
      <c r="F14064" s="35" t="str">
        <f>IF(B14064&lt;&gt;"",VLOOKUP(B14064,Zapisy!B14057:C14065,2,FALSE),"")</f>
        <v/>
      </c>
      <c r="G14064" s="25" t="str">
        <f>IF(B14064&lt;&gt;"",VLOOKUP(B14064,Zapisy!B14057:G14057,6,FALSE),"")</f>
        <v/>
      </c>
      <c r="H14064" s="35" t="str">
        <f>IF(B14064&lt;&gt;"",VLOOKUP(B14064,Zapisy!B14057:F14067,5,FALSE),"")</f>
        <v/>
      </c>
      <c r="I14064" s="14" t="str">
        <f>IF(B14064&lt;&gt;"",VLOOKUP(B14064,Dziennik!B:F,5,FALSE),"")</f>
        <v/>
      </c>
    </row>
    <row r="14065" spans="2:9" x14ac:dyDescent="0.2">
      <c r="B14065" s="14" t="str">
        <f>IF(Zapisy!B14058&lt;&gt;"",Zapisy!B14058,"")</f>
        <v/>
      </c>
      <c r="C14065" s="14" t="str">
        <f>IF(B14065&lt;&gt;"",VLOOKUP(B14065,JPK_KR!AP:AR,3,FALSE),"")</f>
        <v/>
      </c>
      <c r="D14065" s="32" t="str">
        <f>IF(B14065&lt;&gt;"",VLOOKUP(Zapisy!B14058,JPK_KR!AP:AV,7,FALSE),"")</f>
        <v/>
      </c>
      <c r="E14065" s="25" t="str">
        <f>IF(B14065&lt;&gt;"",VLOOKUP(B14065,Zapisy!B14058:D14066,3,FALSE),"")</f>
        <v/>
      </c>
      <c r="F14065" s="35" t="str">
        <f>IF(B14065&lt;&gt;"",VLOOKUP(B14065,Zapisy!B14058:C14066,2,FALSE),"")</f>
        <v/>
      </c>
      <c r="G14065" s="25" t="str">
        <f>IF(B14065&lt;&gt;"",VLOOKUP(B14065,Zapisy!B14058:G14058,6,FALSE),"")</f>
        <v/>
      </c>
      <c r="H14065" s="35" t="str">
        <f>IF(B14065&lt;&gt;"",VLOOKUP(B14065,Zapisy!B14058:F14068,5,FALSE),"")</f>
        <v/>
      </c>
      <c r="I14065" s="14" t="str">
        <f>IF(B14065&lt;&gt;"",VLOOKUP(B14065,Dziennik!B:F,5,FALSE),"")</f>
        <v/>
      </c>
    </row>
    <row r="14066" spans="2:9" x14ac:dyDescent="0.2">
      <c r="B14066" s="14" t="str">
        <f>IF(Zapisy!B14059&lt;&gt;"",Zapisy!B14059,"")</f>
        <v/>
      </c>
      <c r="C14066" s="14" t="str">
        <f>IF(B14066&lt;&gt;"",VLOOKUP(B14066,JPK_KR!AP:AR,3,FALSE),"")</f>
        <v/>
      </c>
      <c r="D14066" s="32" t="str">
        <f>IF(B14066&lt;&gt;"",VLOOKUP(Zapisy!B14059,JPK_KR!AP:AV,7,FALSE),"")</f>
        <v/>
      </c>
      <c r="E14066" s="25" t="str">
        <f>IF(B14066&lt;&gt;"",VLOOKUP(B14066,Zapisy!B14059:D14067,3,FALSE),"")</f>
        <v/>
      </c>
      <c r="F14066" s="35" t="str">
        <f>IF(B14066&lt;&gt;"",VLOOKUP(B14066,Zapisy!B14059:C14067,2,FALSE),"")</f>
        <v/>
      </c>
      <c r="G14066" s="25" t="str">
        <f>IF(B14066&lt;&gt;"",VLOOKUP(B14066,Zapisy!B14059:G14059,6,FALSE),"")</f>
        <v/>
      </c>
      <c r="H14066" s="35" t="str">
        <f>IF(B14066&lt;&gt;"",VLOOKUP(B14066,Zapisy!B14059:F14069,5,FALSE),"")</f>
        <v/>
      </c>
      <c r="I14066" s="14" t="str">
        <f>IF(B14066&lt;&gt;"",VLOOKUP(B14066,Dziennik!B:F,5,FALSE),"")</f>
        <v/>
      </c>
    </row>
    <row r="14067" spans="2:9" x14ac:dyDescent="0.2">
      <c r="B14067" s="14" t="str">
        <f>IF(Zapisy!B14060&lt;&gt;"",Zapisy!B14060,"")</f>
        <v/>
      </c>
      <c r="C14067" s="14" t="str">
        <f>IF(B14067&lt;&gt;"",VLOOKUP(B14067,JPK_KR!AP:AR,3,FALSE),"")</f>
        <v/>
      </c>
      <c r="D14067" s="32" t="str">
        <f>IF(B14067&lt;&gt;"",VLOOKUP(Zapisy!B14060,JPK_KR!AP:AV,7,FALSE),"")</f>
        <v/>
      </c>
      <c r="E14067" s="25" t="str">
        <f>IF(B14067&lt;&gt;"",VLOOKUP(B14067,Zapisy!B14060:D14068,3,FALSE),"")</f>
        <v/>
      </c>
      <c r="F14067" s="35" t="str">
        <f>IF(B14067&lt;&gt;"",VLOOKUP(B14067,Zapisy!B14060:C14068,2,FALSE),"")</f>
        <v/>
      </c>
      <c r="G14067" s="25" t="str">
        <f>IF(B14067&lt;&gt;"",VLOOKUP(B14067,Zapisy!B14060:G14060,6,FALSE),"")</f>
        <v/>
      </c>
      <c r="H14067" s="35" t="str">
        <f>IF(B14067&lt;&gt;"",VLOOKUP(B14067,Zapisy!B14060:F14070,5,FALSE),"")</f>
        <v/>
      </c>
      <c r="I14067" s="14" t="str">
        <f>IF(B14067&lt;&gt;"",VLOOKUP(B14067,Dziennik!B:F,5,FALSE),"")</f>
        <v/>
      </c>
    </row>
    <row r="14068" spans="2:9" x14ac:dyDescent="0.2">
      <c r="B14068" s="14" t="str">
        <f>IF(Zapisy!B14061&lt;&gt;"",Zapisy!B14061,"")</f>
        <v/>
      </c>
      <c r="C14068" s="14" t="str">
        <f>IF(B14068&lt;&gt;"",VLOOKUP(B14068,JPK_KR!AP:AR,3,FALSE),"")</f>
        <v/>
      </c>
      <c r="D14068" s="32" t="str">
        <f>IF(B14068&lt;&gt;"",VLOOKUP(Zapisy!B14061,JPK_KR!AP:AV,7,FALSE),"")</f>
        <v/>
      </c>
      <c r="E14068" s="25" t="str">
        <f>IF(B14068&lt;&gt;"",VLOOKUP(B14068,Zapisy!B14061:D14069,3,FALSE),"")</f>
        <v/>
      </c>
      <c r="F14068" s="35" t="str">
        <f>IF(B14068&lt;&gt;"",VLOOKUP(B14068,Zapisy!B14061:C14069,2,FALSE),"")</f>
        <v/>
      </c>
      <c r="G14068" s="25" t="str">
        <f>IF(B14068&lt;&gt;"",VLOOKUP(B14068,Zapisy!B14061:G14061,6,FALSE),"")</f>
        <v/>
      </c>
      <c r="H14068" s="35" t="str">
        <f>IF(B14068&lt;&gt;"",VLOOKUP(B14068,Zapisy!B14061:F14071,5,FALSE),"")</f>
        <v/>
      </c>
      <c r="I14068" s="14" t="str">
        <f>IF(B14068&lt;&gt;"",VLOOKUP(B14068,Dziennik!B:F,5,FALSE),"")</f>
        <v/>
      </c>
    </row>
    <row r="14069" spans="2:9" x14ac:dyDescent="0.2">
      <c r="B14069" s="14" t="str">
        <f>IF(Zapisy!B14062&lt;&gt;"",Zapisy!B14062,"")</f>
        <v/>
      </c>
      <c r="C14069" s="14" t="str">
        <f>IF(B14069&lt;&gt;"",VLOOKUP(B14069,JPK_KR!AP:AR,3,FALSE),"")</f>
        <v/>
      </c>
      <c r="D14069" s="32" t="str">
        <f>IF(B14069&lt;&gt;"",VLOOKUP(Zapisy!B14062,JPK_KR!AP:AV,7,FALSE),"")</f>
        <v/>
      </c>
      <c r="E14069" s="25" t="str">
        <f>IF(B14069&lt;&gt;"",VLOOKUP(B14069,Zapisy!B14062:D14070,3,FALSE),"")</f>
        <v/>
      </c>
      <c r="F14069" s="35" t="str">
        <f>IF(B14069&lt;&gt;"",VLOOKUP(B14069,Zapisy!B14062:C14070,2,FALSE),"")</f>
        <v/>
      </c>
      <c r="G14069" s="25" t="str">
        <f>IF(B14069&lt;&gt;"",VLOOKUP(B14069,Zapisy!B14062:G14062,6,FALSE),"")</f>
        <v/>
      </c>
      <c r="H14069" s="35" t="str">
        <f>IF(B14069&lt;&gt;"",VLOOKUP(B14069,Zapisy!B14062:F14072,5,FALSE),"")</f>
        <v/>
      </c>
      <c r="I14069" s="14" t="str">
        <f>IF(B14069&lt;&gt;"",VLOOKUP(B14069,Dziennik!B:F,5,FALSE),"")</f>
        <v/>
      </c>
    </row>
    <row r="14070" spans="2:9" x14ac:dyDescent="0.2">
      <c r="B14070" s="14" t="str">
        <f>IF(Zapisy!B14063&lt;&gt;"",Zapisy!B14063,"")</f>
        <v/>
      </c>
      <c r="C14070" s="14" t="str">
        <f>IF(B14070&lt;&gt;"",VLOOKUP(B14070,JPK_KR!AP:AR,3,FALSE),"")</f>
        <v/>
      </c>
      <c r="D14070" s="32" t="str">
        <f>IF(B14070&lt;&gt;"",VLOOKUP(Zapisy!B14063,JPK_KR!AP:AV,7,FALSE),"")</f>
        <v/>
      </c>
      <c r="E14070" s="25" t="str">
        <f>IF(B14070&lt;&gt;"",VLOOKUP(B14070,Zapisy!B14063:D14071,3,FALSE),"")</f>
        <v/>
      </c>
      <c r="F14070" s="35" t="str">
        <f>IF(B14070&lt;&gt;"",VLOOKUP(B14070,Zapisy!B14063:C14071,2,FALSE),"")</f>
        <v/>
      </c>
      <c r="G14070" s="25" t="str">
        <f>IF(B14070&lt;&gt;"",VLOOKUP(B14070,Zapisy!B14063:G14063,6,FALSE),"")</f>
        <v/>
      </c>
      <c r="H14070" s="35" t="str">
        <f>IF(B14070&lt;&gt;"",VLOOKUP(B14070,Zapisy!B14063:F14073,5,FALSE),"")</f>
        <v/>
      </c>
      <c r="I14070" s="14" t="str">
        <f>IF(B14070&lt;&gt;"",VLOOKUP(B14070,Dziennik!B:F,5,FALSE),"")</f>
        <v/>
      </c>
    </row>
    <row r="14071" spans="2:9" x14ac:dyDescent="0.2">
      <c r="B14071" s="14" t="str">
        <f>IF(Zapisy!B14064&lt;&gt;"",Zapisy!B14064,"")</f>
        <v/>
      </c>
      <c r="C14071" s="14" t="str">
        <f>IF(B14071&lt;&gt;"",VLOOKUP(B14071,JPK_KR!AP:AR,3,FALSE),"")</f>
        <v/>
      </c>
      <c r="D14071" s="32" t="str">
        <f>IF(B14071&lt;&gt;"",VLOOKUP(Zapisy!B14064,JPK_KR!AP:AV,7,FALSE),"")</f>
        <v/>
      </c>
      <c r="E14071" s="25" t="str">
        <f>IF(B14071&lt;&gt;"",VLOOKUP(B14071,Zapisy!B14064:D14072,3,FALSE),"")</f>
        <v/>
      </c>
      <c r="F14071" s="35" t="str">
        <f>IF(B14071&lt;&gt;"",VLOOKUP(B14071,Zapisy!B14064:C14072,2,FALSE),"")</f>
        <v/>
      </c>
      <c r="G14071" s="25" t="str">
        <f>IF(B14071&lt;&gt;"",VLOOKUP(B14071,Zapisy!B14064:G14064,6,FALSE),"")</f>
        <v/>
      </c>
      <c r="H14071" s="35" t="str">
        <f>IF(B14071&lt;&gt;"",VLOOKUP(B14071,Zapisy!B14064:F14074,5,FALSE),"")</f>
        <v/>
      </c>
      <c r="I14071" s="14" t="str">
        <f>IF(B14071&lt;&gt;"",VLOOKUP(B14071,Dziennik!B:F,5,FALSE),"")</f>
        <v/>
      </c>
    </row>
    <row r="14072" spans="2:9" x14ac:dyDescent="0.2">
      <c r="B14072" s="14" t="str">
        <f>IF(Zapisy!B14065&lt;&gt;"",Zapisy!B14065,"")</f>
        <v/>
      </c>
      <c r="C14072" s="14" t="str">
        <f>IF(B14072&lt;&gt;"",VLOOKUP(B14072,JPK_KR!AP:AR,3,FALSE),"")</f>
        <v/>
      </c>
      <c r="D14072" s="32" t="str">
        <f>IF(B14072&lt;&gt;"",VLOOKUP(Zapisy!B14065,JPK_KR!AP:AV,7,FALSE),"")</f>
        <v/>
      </c>
      <c r="E14072" s="25" t="str">
        <f>IF(B14072&lt;&gt;"",VLOOKUP(B14072,Zapisy!B14065:D14073,3,FALSE),"")</f>
        <v/>
      </c>
      <c r="F14072" s="35" t="str">
        <f>IF(B14072&lt;&gt;"",VLOOKUP(B14072,Zapisy!B14065:C14073,2,FALSE),"")</f>
        <v/>
      </c>
      <c r="G14072" s="25" t="str">
        <f>IF(B14072&lt;&gt;"",VLOOKUP(B14072,Zapisy!B14065:G14065,6,FALSE),"")</f>
        <v/>
      </c>
      <c r="H14072" s="35" t="str">
        <f>IF(B14072&lt;&gt;"",VLOOKUP(B14072,Zapisy!B14065:F14075,5,FALSE),"")</f>
        <v/>
      </c>
      <c r="I14072" s="14" t="str">
        <f>IF(B14072&lt;&gt;"",VLOOKUP(B14072,Dziennik!B:F,5,FALSE),"")</f>
        <v/>
      </c>
    </row>
    <row r="14073" spans="2:9" x14ac:dyDescent="0.2">
      <c r="B14073" s="14" t="str">
        <f>IF(Zapisy!B14066&lt;&gt;"",Zapisy!B14066,"")</f>
        <v/>
      </c>
      <c r="C14073" s="14" t="str">
        <f>IF(B14073&lt;&gt;"",VLOOKUP(B14073,JPK_KR!AP:AR,3,FALSE),"")</f>
        <v/>
      </c>
      <c r="D14073" s="32" t="str">
        <f>IF(B14073&lt;&gt;"",VLOOKUP(Zapisy!B14066,JPK_KR!AP:AV,7,FALSE),"")</f>
        <v/>
      </c>
      <c r="E14073" s="25" t="str">
        <f>IF(B14073&lt;&gt;"",VLOOKUP(B14073,Zapisy!B14066:D14074,3,FALSE),"")</f>
        <v/>
      </c>
      <c r="F14073" s="35" t="str">
        <f>IF(B14073&lt;&gt;"",VLOOKUP(B14073,Zapisy!B14066:C14074,2,FALSE),"")</f>
        <v/>
      </c>
      <c r="G14073" s="25" t="str">
        <f>IF(B14073&lt;&gt;"",VLOOKUP(B14073,Zapisy!B14066:G14066,6,FALSE),"")</f>
        <v/>
      </c>
      <c r="H14073" s="35" t="str">
        <f>IF(B14073&lt;&gt;"",VLOOKUP(B14073,Zapisy!B14066:F14076,5,FALSE),"")</f>
        <v/>
      </c>
      <c r="I14073" s="14" t="str">
        <f>IF(B14073&lt;&gt;"",VLOOKUP(B14073,Dziennik!B:F,5,FALSE),"")</f>
        <v/>
      </c>
    </row>
    <row r="14074" spans="2:9" x14ac:dyDescent="0.2">
      <c r="B14074" s="14" t="str">
        <f>IF(Zapisy!B14067&lt;&gt;"",Zapisy!B14067,"")</f>
        <v/>
      </c>
      <c r="C14074" s="14" t="str">
        <f>IF(B14074&lt;&gt;"",VLOOKUP(B14074,JPK_KR!AP:AR,3,FALSE),"")</f>
        <v/>
      </c>
      <c r="D14074" s="32" t="str">
        <f>IF(B14074&lt;&gt;"",VLOOKUP(Zapisy!B14067,JPK_KR!AP:AV,7,FALSE),"")</f>
        <v/>
      </c>
      <c r="E14074" s="25" t="str">
        <f>IF(B14074&lt;&gt;"",VLOOKUP(B14074,Zapisy!B14067:D14075,3,FALSE),"")</f>
        <v/>
      </c>
      <c r="F14074" s="35" t="str">
        <f>IF(B14074&lt;&gt;"",VLOOKUP(B14074,Zapisy!B14067:C14075,2,FALSE),"")</f>
        <v/>
      </c>
      <c r="G14074" s="25" t="str">
        <f>IF(B14074&lt;&gt;"",VLOOKUP(B14074,Zapisy!B14067:G14067,6,FALSE),"")</f>
        <v/>
      </c>
      <c r="H14074" s="35" t="str">
        <f>IF(B14074&lt;&gt;"",VLOOKUP(B14074,Zapisy!B14067:F14077,5,FALSE),"")</f>
        <v/>
      </c>
      <c r="I14074" s="14" t="str">
        <f>IF(B14074&lt;&gt;"",VLOOKUP(B14074,Dziennik!B:F,5,FALSE),"")</f>
        <v/>
      </c>
    </row>
    <row r="14075" spans="2:9" x14ac:dyDescent="0.2">
      <c r="B14075" s="14" t="str">
        <f>IF(Zapisy!B14068&lt;&gt;"",Zapisy!B14068,"")</f>
        <v/>
      </c>
      <c r="C14075" s="14" t="str">
        <f>IF(B14075&lt;&gt;"",VLOOKUP(B14075,JPK_KR!AP:AR,3,FALSE),"")</f>
        <v/>
      </c>
      <c r="D14075" s="32" t="str">
        <f>IF(B14075&lt;&gt;"",VLOOKUP(Zapisy!B14068,JPK_KR!AP:AV,7,FALSE),"")</f>
        <v/>
      </c>
      <c r="E14075" s="25" t="str">
        <f>IF(B14075&lt;&gt;"",VLOOKUP(B14075,Zapisy!B14068:D14076,3,FALSE),"")</f>
        <v/>
      </c>
      <c r="F14075" s="35" t="str">
        <f>IF(B14075&lt;&gt;"",VLOOKUP(B14075,Zapisy!B14068:C14076,2,FALSE),"")</f>
        <v/>
      </c>
      <c r="G14075" s="25" t="str">
        <f>IF(B14075&lt;&gt;"",VLOOKUP(B14075,Zapisy!B14068:G14068,6,FALSE),"")</f>
        <v/>
      </c>
      <c r="H14075" s="35" t="str">
        <f>IF(B14075&lt;&gt;"",VLOOKUP(B14075,Zapisy!B14068:F14078,5,FALSE),"")</f>
        <v/>
      </c>
      <c r="I14075" s="14" t="str">
        <f>IF(B14075&lt;&gt;"",VLOOKUP(B14075,Dziennik!B:F,5,FALSE),"")</f>
        <v/>
      </c>
    </row>
    <row r="14076" spans="2:9" x14ac:dyDescent="0.2">
      <c r="B14076" s="14" t="str">
        <f>IF(Zapisy!B14069&lt;&gt;"",Zapisy!B14069,"")</f>
        <v/>
      </c>
      <c r="C14076" s="14" t="str">
        <f>IF(B14076&lt;&gt;"",VLOOKUP(B14076,JPK_KR!AP:AR,3,FALSE),"")</f>
        <v/>
      </c>
      <c r="D14076" s="32" t="str">
        <f>IF(B14076&lt;&gt;"",VLOOKUP(Zapisy!B14069,JPK_KR!AP:AV,7,FALSE),"")</f>
        <v/>
      </c>
      <c r="E14076" s="25" t="str">
        <f>IF(B14076&lt;&gt;"",VLOOKUP(B14076,Zapisy!B14069:D14077,3,FALSE),"")</f>
        <v/>
      </c>
      <c r="F14076" s="35" t="str">
        <f>IF(B14076&lt;&gt;"",VLOOKUP(B14076,Zapisy!B14069:C14077,2,FALSE),"")</f>
        <v/>
      </c>
      <c r="G14076" s="25" t="str">
        <f>IF(B14076&lt;&gt;"",VLOOKUP(B14076,Zapisy!B14069:G14069,6,FALSE),"")</f>
        <v/>
      </c>
      <c r="H14076" s="35" t="str">
        <f>IF(B14076&lt;&gt;"",VLOOKUP(B14076,Zapisy!B14069:F14079,5,FALSE),"")</f>
        <v/>
      </c>
      <c r="I14076" s="14" t="str">
        <f>IF(B14076&lt;&gt;"",VLOOKUP(B14076,Dziennik!B:F,5,FALSE),"")</f>
        <v/>
      </c>
    </row>
    <row r="14077" spans="2:9" x14ac:dyDescent="0.2">
      <c r="B14077" s="14" t="str">
        <f>IF(Zapisy!B14070&lt;&gt;"",Zapisy!B14070,"")</f>
        <v/>
      </c>
      <c r="C14077" s="14" t="str">
        <f>IF(B14077&lt;&gt;"",VLOOKUP(B14077,JPK_KR!AP:AR,3,FALSE),"")</f>
        <v/>
      </c>
      <c r="D14077" s="32" t="str">
        <f>IF(B14077&lt;&gt;"",VLOOKUP(Zapisy!B14070,JPK_KR!AP:AV,7,FALSE),"")</f>
        <v/>
      </c>
      <c r="E14077" s="25" t="str">
        <f>IF(B14077&lt;&gt;"",VLOOKUP(B14077,Zapisy!B14070:D14078,3,FALSE),"")</f>
        <v/>
      </c>
      <c r="F14077" s="35" t="str">
        <f>IF(B14077&lt;&gt;"",VLOOKUP(B14077,Zapisy!B14070:C14078,2,FALSE),"")</f>
        <v/>
      </c>
      <c r="G14077" s="25" t="str">
        <f>IF(B14077&lt;&gt;"",VLOOKUP(B14077,Zapisy!B14070:G14070,6,FALSE),"")</f>
        <v/>
      </c>
      <c r="H14077" s="35" t="str">
        <f>IF(B14077&lt;&gt;"",VLOOKUP(B14077,Zapisy!B14070:F14080,5,FALSE),"")</f>
        <v/>
      </c>
      <c r="I14077" s="14" t="str">
        <f>IF(B14077&lt;&gt;"",VLOOKUP(B14077,Dziennik!B:F,5,FALSE),"")</f>
        <v/>
      </c>
    </row>
    <row r="14078" spans="2:9" x14ac:dyDescent="0.2">
      <c r="B14078" s="14" t="str">
        <f>IF(Zapisy!B14071&lt;&gt;"",Zapisy!B14071,"")</f>
        <v/>
      </c>
      <c r="C14078" s="14" t="str">
        <f>IF(B14078&lt;&gt;"",VLOOKUP(B14078,JPK_KR!AP:AR,3,FALSE),"")</f>
        <v/>
      </c>
      <c r="D14078" s="32" t="str">
        <f>IF(B14078&lt;&gt;"",VLOOKUP(Zapisy!B14071,JPK_KR!AP:AV,7,FALSE),"")</f>
        <v/>
      </c>
      <c r="E14078" s="25" t="str">
        <f>IF(B14078&lt;&gt;"",VLOOKUP(B14078,Zapisy!B14071:D14079,3,FALSE),"")</f>
        <v/>
      </c>
      <c r="F14078" s="35" t="str">
        <f>IF(B14078&lt;&gt;"",VLOOKUP(B14078,Zapisy!B14071:C14079,2,FALSE),"")</f>
        <v/>
      </c>
      <c r="G14078" s="25" t="str">
        <f>IF(B14078&lt;&gt;"",VLOOKUP(B14078,Zapisy!B14071:G14071,6,FALSE),"")</f>
        <v/>
      </c>
      <c r="H14078" s="35" t="str">
        <f>IF(B14078&lt;&gt;"",VLOOKUP(B14078,Zapisy!B14071:F14081,5,FALSE),"")</f>
        <v/>
      </c>
      <c r="I14078" s="14" t="str">
        <f>IF(B14078&lt;&gt;"",VLOOKUP(B14078,Dziennik!B:F,5,FALSE),"")</f>
        <v/>
      </c>
    </row>
    <row r="14079" spans="2:9" x14ac:dyDescent="0.2">
      <c r="B14079" s="14" t="str">
        <f>IF(Zapisy!B14072&lt;&gt;"",Zapisy!B14072,"")</f>
        <v/>
      </c>
      <c r="C14079" s="14" t="str">
        <f>IF(B14079&lt;&gt;"",VLOOKUP(B14079,JPK_KR!AP:AR,3,FALSE),"")</f>
        <v/>
      </c>
      <c r="D14079" s="32" t="str">
        <f>IF(B14079&lt;&gt;"",VLOOKUP(Zapisy!B14072,JPK_KR!AP:AV,7,FALSE),"")</f>
        <v/>
      </c>
      <c r="E14079" s="25" t="str">
        <f>IF(B14079&lt;&gt;"",VLOOKUP(B14079,Zapisy!B14072:D14080,3,FALSE),"")</f>
        <v/>
      </c>
      <c r="F14079" s="35" t="str">
        <f>IF(B14079&lt;&gt;"",VLOOKUP(B14079,Zapisy!B14072:C14080,2,FALSE),"")</f>
        <v/>
      </c>
      <c r="G14079" s="25" t="str">
        <f>IF(B14079&lt;&gt;"",VLOOKUP(B14079,Zapisy!B14072:G14072,6,FALSE),"")</f>
        <v/>
      </c>
      <c r="H14079" s="35" t="str">
        <f>IF(B14079&lt;&gt;"",VLOOKUP(B14079,Zapisy!B14072:F14082,5,FALSE),"")</f>
        <v/>
      </c>
      <c r="I14079" s="14" t="str">
        <f>IF(B14079&lt;&gt;"",VLOOKUP(B14079,Dziennik!B:F,5,FALSE),"")</f>
        <v/>
      </c>
    </row>
    <row r="14080" spans="2:9" x14ac:dyDescent="0.2">
      <c r="B14080" s="14" t="str">
        <f>IF(Zapisy!B14073&lt;&gt;"",Zapisy!B14073,"")</f>
        <v/>
      </c>
      <c r="C14080" s="14" t="str">
        <f>IF(B14080&lt;&gt;"",VLOOKUP(B14080,JPK_KR!AP:AR,3,FALSE),"")</f>
        <v/>
      </c>
      <c r="D14080" s="32" t="str">
        <f>IF(B14080&lt;&gt;"",VLOOKUP(Zapisy!B14073,JPK_KR!AP:AV,7,FALSE),"")</f>
        <v/>
      </c>
      <c r="E14080" s="25" t="str">
        <f>IF(B14080&lt;&gt;"",VLOOKUP(B14080,Zapisy!B14073:D14081,3,FALSE),"")</f>
        <v/>
      </c>
      <c r="F14080" s="35" t="str">
        <f>IF(B14080&lt;&gt;"",VLOOKUP(B14080,Zapisy!B14073:C14081,2,FALSE),"")</f>
        <v/>
      </c>
      <c r="G14080" s="25" t="str">
        <f>IF(B14080&lt;&gt;"",VLOOKUP(B14080,Zapisy!B14073:G14073,6,FALSE),"")</f>
        <v/>
      </c>
      <c r="H14080" s="35" t="str">
        <f>IF(B14080&lt;&gt;"",VLOOKUP(B14080,Zapisy!B14073:F14083,5,FALSE),"")</f>
        <v/>
      </c>
      <c r="I14080" s="14" t="str">
        <f>IF(B14080&lt;&gt;"",VLOOKUP(B14080,Dziennik!B:F,5,FALSE),"")</f>
        <v/>
      </c>
    </row>
    <row r="14081" spans="2:9" x14ac:dyDescent="0.2">
      <c r="B14081" s="14" t="str">
        <f>IF(Zapisy!B14074&lt;&gt;"",Zapisy!B14074,"")</f>
        <v/>
      </c>
      <c r="C14081" s="14" t="str">
        <f>IF(B14081&lt;&gt;"",VLOOKUP(B14081,JPK_KR!AP:AR,3,FALSE),"")</f>
        <v/>
      </c>
      <c r="D14081" s="32" t="str">
        <f>IF(B14081&lt;&gt;"",VLOOKUP(Zapisy!B14074,JPK_KR!AP:AV,7,FALSE),"")</f>
        <v/>
      </c>
      <c r="E14081" s="25" t="str">
        <f>IF(B14081&lt;&gt;"",VLOOKUP(B14081,Zapisy!B14074:D14082,3,FALSE),"")</f>
        <v/>
      </c>
      <c r="F14081" s="35" t="str">
        <f>IF(B14081&lt;&gt;"",VLOOKUP(B14081,Zapisy!B14074:C14082,2,FALSE),"")</f>
        <v/>
      </c>
      <c r="G14081" s="25" t="str">
        <f>IF(B14081&lt;&gt;"",VLOOKUP(B14081,Zapisy!B14074:G14074,6,FALSE),"")</f>
        <v/>
      </c>
      <c r="H14081" s="35" t="str">
        <f>IF(B14081&lt;&gt;"",VLOOKUP(B14081,Zapisy!B14074:F14084,5,FALSE),"")</f>
        <v/>
      </c>
      <c r="I14081" s="14" t="str">
        <f>IF(B14081&lt;&gt;"",VLOOKUP(B14081,Dziennik!B:F,5,FALSE),"")</f>
        <v/>
      </c>
    </row>
    <row r="14082" spans="2:9" x14ac:dyDescent="0.2">
      <c r="B14082" s="14" t="str">
        <f>IF(Zapisy!B14075&lt;&gt;"",Zapisy!B14075,"")</f>
        <v/>
      </c>
      <c r="C14082" s="14" t="str">
        <f>IF(B14082&lt;&gt;"",VLOOKUP(B14082,JPK_KR!AP:AR,3,FALSE),"")</f>
        <v/>
      </c>
      <c r="D14082" s="32" t="str">
        <f>IF(B14082&lt;&gt;"",VLOOKUP(Zapisy!B14075,JPK_KR!AP:AV,7,FALSE),"")</f>
        <v/>
      </c>
      <c r="E14082" s="25" t="str">
        <f>IF(B14082&lt;&gt;"",VLOOKUP(B14082,Zapisy!B14075:D14083,3,FALSE),"")</f>
        <v/>
      </c>
      <c r="F14082" s="35" t="str">
        <f>IF(B14082&lt;&gt;"",VLOOKUP(B14082,Zapisy!B14075:C14083,2,FALSE),"")</f>
        <v/>
      </c>
      <c r="G14082" s="25" t="str">
        <f>IF(B14082&lt;&gt;"",VLOOKUP(B14082,Zapisy!B14075:G14075,6,FALSE),"")</f>
        <v/>
      </c>
      <c r="H14082" s="35" t="str">
        <f>IF(B14082&lt;&gt;"",VLOOKUP(B14082,Zapisy!B14075:F14085,5,FALSE),"")</f>
        <v/>
      </c>
      <c r="I14082" s="14" t="str">
        <f>IF(B14082&lt;&gt;"",VLOOKUP(B14082,Dziennik!B:F,5,FALSE),"")</f>
        <v/>
      </c>
    </row>
    <row r="14083" spans="2:9" x14ac:dyDescent="0.2">
      <c r="B14083" s="14" t="str">
        <f>IF(Zapisy!B14076&lt;&gt;"",Zapisy!B14076,"")</f>
        <v/>
      </c>
      <c r="C14083" s="14" t="str">
        <f>IF(B14083&lt;&gt;"",VLOOKUP(B14083,JPK_KR!AP:AR,3,FALSE),"")</f>
        <v/>
      </c>
      <c r="D14083" s="32" t="str">
        <f>IF(B14083&lt;&gt;"",VLOOKUP(Zapisy!B14076,JPK_KR!AP:AV,7,FALSE),"")</f>
        <v/>
      </c>
      <c r="E14083" s="25" t="str">
        <f>IF(B14083&lt;&gt;"",VLOOKUP(B14083,Zapisy!B14076:D14084,3,FALSE),"")</f>
        <v/>
      </c>
      <c r="F14083" s="35" t="str">
        <f>IF(B14083&lt;&gt;"",VLOOKUP(B14083,Zapisy!B14076:C14084,2,FALSE),"")</f>
        <v/>
      </c>
      <c r="G14083" s="25" t="str">
        <f>IF(B14083&lt;&gt;"",VLOOKUP(B14083,Zapisy!B14076:G14076,6,FALSE),"")</f>
        <v/>
      </c>
      <c r="H14083" s="35" t="str">
        <f>IF(B14083&lt;&gt;"",VLOOKUP(B14083,Zapisy!B14076:F14086,5,FALSE),"")</f>
        <v/>
      </c>
      <c r="I14083" s="14" t="str">
        <f>IF(B14083&lt;&gt;"",VLOOKUP(B14083,Dziennik!B:F,5,FALSE),"")</f>
        <v/>
      </c>
    </row>
    <row r="14084" spans="2:9" x14ac:dyDescent="0.2">
      <c r="B14084" s="14" t="str">
        <f>IF(Zapisy!B14077&lt;&gt;"",Zapisy!B14077,"")</f>
        <v/>
      </c>
      <c r="C14084" s="14" t="str">
        <f>IF(B14084&lt;&gt;"",VLOOKUP(B14084,JPK_KR!AP:AR,3,FALSE),"")</f>
        <v/>
      </c>
      <c r="D14084" s="32" t="str">
        <f>IF(B14084&lt;&gt;"",VLOOKUP(Zapisy!B14077,JPK_KR!AP:AV,7,FALSE),"")</f>
        <v/>
      </c>
      <c r="E14084" s="25" t="str">
        <f>IF(B14084&lt;&gt;"",VLOOKUP(B14084,Zapisy!B14077:D14085,3,FALSE),"")</f>
        <v/>
      </c>
      <c r="F14084" s="35" t="str">
        <f>IF(B14084&lt;&gt;"",VLOOKUP(B14084,Zapisy!B14077:C14085,2,FALSE),"")</f>
        <v/>
      </c>
      <c r="G14084" s="25" t="str">
        <f>IF(B14084&lt;&gt;"",VLOOKUP(B14084,Zapisy!B14077:G14077,6,FALSE),"")</f>
        <v/>
      </c>
      <c r="H14084" s="35" t="str">
        <f>IF(B14084&lt;&gt;"",VLOOKUP(B14084,Zapisy!B14077:F14087,5,FALSE),"")</f>
        <v/>
      </c>
      <c r="I14084" s="14" t="str">
        <f>IF(B14084&lt;&gt;"",VLOOKUP(B14084,Dziennik!B:F,5,FALSE),"")</f>
        <v/>
      </c>
    </row>
    <row r="14085" spans="2:9" x14ac:dyDescent="0.2">
      <c r="B14085" s="14" t="str">
        <f>IF(Zapisy!B14078&lt;&gt;"",Zapisy!B14078,"")</f>
        <v/>
      </c>
      <c r="C14085" s="14" t="str">
        <f>IF(B14085&lt;&gt;"",VLOOKUP(B14085,JPK_KR!AP:AR,3,FALSE),"")</f>
        <v/>
      </c>
      <c r="D14085" s="32" t="str">
        <f>IF(B14085&lt;&gt;"",VLOOKUP(Zapisy!B14078,JPK_KR!AP:AV,7,FALSE),"")</f>
        <v/>
      </c>
      <c r="E14085" s="25" t="str">
        <f>IF(B14085&lt;&gt;"",VLOOKUP(B14085,Zapisy!B14078:D14086,3,FALSE),"")</f>
        <v/>
      </c>
      <c r="F14085" s="35" t="str">
        <f>IF(B14085&lt;&gt;"",VLOOKUP(B14085,Zapisy!B14078:C14086,2,FALSE),"")</f>
        <v/>
      </c>
      <c r="G14085" s="25" t="str">
        <f>IF(B14085&lt;&gt;"",VLOOKUP(B14085,Zapisy!B14078:G14078,6,FALSE),"")</f>
        <v/>
      </c>
      <c r="H14085" s="35" t="str">
        <f>IF(B14085&lt;&gt;"",VLOOKUP(B14085,Zapisy!B14078:F14088,5,FALSE),"")</f>
        <v/>
      </c>
      <c r="I14085" s="14" t="str">
        <f>IF(B14085&lt;&gt;"",VLOOKUP(B14085,Dziennik!B:F,5,FALSE),"")</f>
        <v/>
      </c>
    </row>
    <row r="14086" spans="2:9" x14ac:dyDescent="0.2">
      <c r="B14086" s="14" t="str">
        <f>IF(Zapisy!B14079&lt;&gt;"",Zapisy!B14079,"")</f>
        <v/>
      </c>
      <c r="C14086" s="14" t="str">
        <f>IF(B14086&lt;&gt;"",VLOOKUP(B14086,JPK_KR!AP:AR,3,FALSE),"")</f>
        <v/>
      </c>
      <c r="D14086" s="32" t="str">
        <f>IF(B14086&lt;&gt;"",VLOOKUP(Zapisy!B14079,JPK_KR!AP:AV,7,FALSE),"")</f>
        <v/>
      </c>
      <c r="E14086" s="25" t="str">
        <f>IF(B14086&lt;&gt;"",VLOOKUP(B14086,Zapisy!B14079:D14087,3,FALSE),"")</f>
        <v/>
      </c>
      <c r="F14086" s="35" t="str">
        <f>IF(B14086&lt;&gt;"",VLOOKUP(B14086,Zapisy!B14079:C14087,2,FALSE),"")</f>
        <v/>
      </c>
      <c r="G14086" s="25" t="str">
        <f>IF(B14086&lt;&gt;"",VLOOKUP(B14086,Zapisy!B14079:G14079,6,FALSE),"")</f>
        <v/>
      </c>
      <c r="H14086" s="35" t="str">
        <f>IF(B14086&lt;&gt;"",VLOOKUP(B14086,Zapisy!B14079:F14089,5,FALSE),"")</f>
        <v/>
      </c>
      <c r="I14086" s="14" t="str">
        <f>IF(B14086&lt;&gt;"",VLOOKUP(B14086,Dziennik!B:F,5,FALSE),"")</f>
        <v/>
      </c>
    </row>
    <row r="14087" spans="2:9" x14ac:dyDescent="0.2">
      <c r="B14087" s="14" t="str">
        <f>IF(Zapisy!B14080&lt;&gt;"",Zapisy!B14080,"")</f>
        <v/>
      </c>
      <c r="C14087" s="14" t="str">
        <f>IF(B14087&lt;&gt;"",VLOOKUP(B14087,JPK_KR!AP:AR,3,FALSE),"")</f>
        <v/>
      </c>
      <c r="D14087" s="32" t="str">
        <f>IF(B14087&lt;&gt;"",VLOOKUP(Zapisy!B14080,JPK_KR!AP:AV,7,FALSE),"")</f>
        <v/>
      </c>
      <c r="E14087" s="25" t="str">
        <f>IF(B14087&lt;&gt;"",VLOOKUP(B14087,Zapisy!B14080:D14088,3,FALSE),"")</f>
        <v/>
      </c>
      <c r="F14087" s="35" t="str">
        <f>IF(B14087&lt;&gt;"",VLOOKUP(B14087,Zapisy!B14080:C14088,2,FALSE),"")</f>
        <v/>
      </c>
      <c r="G14087" s="25" t="str">
        <f>IF(B14087&lt;&gt;"",VLOOKUP(B14087,Zapisy!B14080:G14080,6,FALSE),"")</f>
        <v/>
      </c>
      <c r="H14087" s="35" t="str">
        <f>IF(B14087&lt;&gt;"",VLOOKUP(B14087,Zapisy!B14080:F14090,5,FALSE),"")</f>
        <v/>
      </c>
      <c r="I14087" s="14" t="str">
        <f>IF(B14087&lt;&gt;"",VLOOKUP(B14087,Dziennik!B:F,5,FALSE),"")</f>
        <v/>
      </c>
    </row>
    <row r="14088" spans="2:9" x14ac:dyDescent="0.2">
      <c r="B14088" s="14" t="str">
        <f>IF(Zapisy!B14081&lt;&gt;"",Zapisy!B14081,"")</f>
        <v/>
      </c>
      <c r="C14088" s="14" t="str">
        <f>IF(B14088&lt;&gt;"",VLOOKUP(B14088,JPK_KR!AP:AR,3,FALSE),"")</f>
        <v/>
      </c>
      <c r="D14088" s="32" t="str">
        <f>IF(B14088&lt;&gt;"",VLOOKUP(Zapisy!B14081,JPK_KR!AP:AV,7,FALSE),"")</f>
        <v/>
      </c>
      <c r="E14088" s="25" t="str">
        <f>IF(B14088&lt;&gt;"",VLOOKUP(B14088,Zapisy!B14081:D14089,3,FALSE),"")</f>
        <v/>
      </c>
      <c r="F14088" s="35" t="str">
        <f>IF(B14088&lt;&gt;"",VLOOKUP(B14088,Zapisy!B14081:C14089,2,FALSE),"")</f>
        <v/>
      </c>
      <c r="G14088" s="25" t="str">
        <f>IF(B14088&lt;&gt;"",VLOOKUP(B14088,Zapisy!B14081:G14081,6,FALSE),"")</f>
        <v/>
      </c>
      <c r="H14088" s="35" t="str">
        <f>IF(B14088&lt;&gt;"",VLOOKUP(B14088,Zapisy!B14081:F14091,5,FALSE),"")</f>
        <v/>
      </c>
      <c r="I14088" s="14" t="str">
        <f>IF(B14088&lt;&gt;"",VLOOKUP(B14088,Dziennik!B:F,5,FALSE),"")</f>
        <v/>
      </c>
    </row>
    <row r="14089" spans="2:9" x14ac:dyDescent="0.2">
      <c r="B14089" s="14" t="str">
        <f>IF(Zapisy!B14082&lt;&gt;"",Zapisy!B14082,"")</f>
        <v/>
      </c>
      <c r="C14089" s="14" t="str">
        <f>IF(B14089&lt;&gt;"",VLOOKUP(B14089,JPK_KR!AP:AR,3,FALSE),"")</f>
        <v/>
      </c>
      <c r="D14089" s="32" t="str">
        <f>IF(B14089&lt;&gt;"",VLOOKUP(Zapisy!B14082,JPK_KR!AP:AV,7,FALSE),"")</f>
        <v/>
      </c>
      <c r="E14089" s="25" t="str">
        <f>IF(B14089&lt;&gt;"",VLOOKUP(B14089,Zapisy!B14082:D14090,3,FALSE),"")</f>
        <v/>
      </c>
      <c r="F14089" s="35" t="str">
        <f>IF(B14089&lt;&gt;"",VLOOKUP(B14089,Zapisy!B14082:C14090,2,FALSE),"")</f>
        <v/>
      </c>
      <c r="G14089" s="25" t="str">
        <f>IF(B14089&lt;&gt;"",VLOOKUP(B14089,Zapisy!B14082:G14082,6,FALSE),"")</f>
        <v/>
      </c>
      <c r="H14089" s="35" t="str">
        <f>IF(B14089&lt;&gt;"",VLOOKUP(B14089,Zapisy!B14082:F14092,5,FALSE),"")</f>
        <v/>
      </c>
      <c r="I14089" s="14" t="str">
        <f>IF(B14089&lt;&gt;"",VLOOKUP(B14089,Dziennik!B:F,5,FALSE),"")</f>
        <v/>
      </c>
    </row>
    <row r="14090" spans="2:9" x14ac:dyDescent="0.2">
      <c r="B14090" s="14" t="str">
        <f>IF(Zapisy!B14083&lt;&gt;"",Zapisy!B14083,"")</f>
        <v/>
      </c>
      <c r="C14090" s="14" t="str">
        <f>IF(B14090&lt;&gt;"",VLOOKUP(B14090,JPK_KR!AP:AR,3,FALSE),"")</f>
        <v/>
      </c>
      <c r="D14090" s="32" t="str">
        <f>IF(B14090&lt;&gt;"",VLOOKUP(Zapisy!B14083,JPK_KR!AP:AV,7,FALSE),"")</f>
        <v/>
      </c>
      <c r="E14090" s="25" t="str">
        <f>IF(B14090&lt;&gt;"",VLOOKUP(B14090,Zapisy!B14083:D14091,3,FALSE),"")</f>
        <v/>
      </c>
      <c r="F14090" s="35" t="str">
        <f>IF(B14090&lt;&gt;"",VLOOKUP(B14090,Zapisy!B14083:C14091,2,FALSE),"")</f>
        <v/>
      </c>
      <c r="G14090" s="25" t="str">
        <f>IF(B14090&lt;&gt;"",VLOOKUP(B14090,Zapisy!B14083:G14083,6,FALSE),"")</f>
        <v/>
      </c>
      <c r="H14090" s="35" t="str">
        <f>IF(B14090&lt;&gt;"",VLOOKUP(B14090,Zapisy!B14083:F14093,5,FALSE),"")</f>
        <v/>
      </c>
      <c r="I14090" s="14" t="str">
        <f>IF(B14090&lt;&gt;"",VLOOKUP(B14090,Dziennik!B:F,5,FALSE),"")</f>
        <v/>
      </c>
    </row>
    <row r="14091" spans="2:9" x14ac:dyDescent="0.2">
      <c r="B14091" s="14" t="str">
        <f>IF(Zapisy!B14084&lt;&gt;"",Zapisy!B14084,"")</f>
        <v/>
      </c>
      <c r="C14091" s="14" t="str">
        <f>IF(B14091&lt;&gt;"",VLOOKUP(B14091,JPK_KR!AP:AR,3,FALSE),"")</f>
        <v/>
      </c>
      <c r="D14091" s="32" t="str">
        <f>IF(B14091&lt;&gt;"",VLOOKUP(Zapisy!B14084,JPK_KR!AP:AV,7,FALSE),"")</f>
        <v/>
      </c>
      <c r="E14091" s="25" t="str">
        <f>IF(B14091&lt;&gt;"",VLOOKUP(B14091,Zapisy!B14084:D14092,3,FALSE),"")</f>
        <v/>
      </c>
      <c r="F14091" s="35" t="str">
        <f>IF(B14091&lt;&gt;"",VLOOKUP(B14091,Zapisy!B14084:C14092,2,FALSE),"")</f>
        <v/>
      </c>
      <c r="G14091" s="25" t="str">
        <f>IF(B14091&lt;&gt;"",VLOOKUP(B14091,Zapisy!B14084:G14084,6,FALSE),"")</f>
        <v/>
      </c>
      <c r="H14091" s="35" t="str">
        <f>IF(B14091&lt;&gt;"",VLOOKUP(B14091,Zapisy!B14084:F14094,5,FALSE),"")</f>
        <v/>
      </c>
      <c r="I14091" s="14" t="str">
        <f>IF(B14091&lt;&gt;"",VLOOKUP(B14091,Dziennik!B:F,5,FALSE),"")</f>
        <v/>
      </c>
    </row>
    <row r="14092" spans="2:9" x14ac:dyDescent="0.2">
      <c r="B14092" s="14" t="str">
        <f>IF(Zapisy!B14085&lt;&gt;"",Zapisy!B14085,"")</f>
        <v/>
      </c>
      <c r="C14092" s="14" t="str">
        <f>IF(B14092&lt;&gt;"",VLOOKUP(B14092,JPK_KR!AP:AR,3,FALSE),"")</f>
        <v/>
      </c>
      <c r="D14092" s="32" t="str">
        <f>IF(B14092&lt;&gt;"",VLOOKUP(Zapisy!B14085,JPK_KR!AP:AV,7,FALSE),"")</f>
        <v/>
      </c>
      <c r="E14092" s="25" t="str">
        <f>IF(B14092&lt;&gt;"",VLOOKUP(B14092,Zapisy!B14085:D14093,3,FALSE),"")</f>
        <v/>
      </c>
      <c r="F14092" s="35" t="str">
        <f>IF(B14092&lt;&gt;"",VLOOKUP(B14092,Zapisy!B14085:C14093,2,FALSE),"")</f>
        <v/>
      </c>
      <c r="G14092" s="25" t="str">
        <f>IF(B14092&lt;&gt;"",VLOOKUP(B14092,Zapisy!B14085:G14085,6,FALSE),"")</f>
        <v/>
      </c>
      <c r="H14092" s="35" t="str">
        <f>IF(B14092&lt;&gt;"",VLOOKUP(B14092,Zapisy!B14085:F14095,5,FALSE),"")</f>
        <v/>
      </c>
      <c r="I14092" s="14" t="str">
        <f>IF(B14092&lt;&gt;"",VLOOKUP(B14092,Dziennik!B:F,5,FALSE),"")</f>
        <v/>
      </c>
    </row>
    <row r="14093" spans="2:9" x14ac:dyDescent="0.2">
      <c r="B14093" s="14" t="str">
        <f>IF(Zapisy!B14086&lt;&gt;"",Zapisy!B14086,"")</f>
        <v/>
      </c>
      <c r="C14093" s="14" t="str">
        <f>IF(B14093&lt;&gt;"",VLOOKUP(B14093,JPK_KR!AP:AR,3,FALSE),"")</f>
        <v/>
      </c>
      <c r="D14093" s="32" t="str">
        <f>IF(B14093&lt;&gt;"",VLOOKUP(Zapisy!B14086,JPK_KR!AP:AV,7,FALSE),"")</f>
        <v/>
      </c>
      <c r="E14093" s="25" t="str">
        <f>IF(B14093&lt;&gt;"",VLOOKUP(B14093,Zapisy!B14086:D14094,3,FALSE),"")</f>
        <v/>
      </c>
      <c r="F14093" s="35" t="str">
        <f>IF(B14093&lt;&gt;"",VLOOKUP(B14093,Zapisy!B14086:C14094,2,FALSE),"")</f>
        <v/>
      </c>
      <c r="G14093" s="25" t="str">
        <f>IF(B14093&lt;&gt;"",VLOOKUP(B14093,Zapisy!B14086:G14086,6,FALSE),"")</f>
        <v/>
      </c>
      <c r="H14093" s="35" t="str">
        <f>IF(B14093&lt;&gt;"",VLOOKUP(B14093,Zapisy!B14086:F14096,5,FALSE),"")</f>
        <v/>
      </c>
      <c r="I14093" s="14" t="str">
        <f>IF(B14093&lt;&gt;"",VLOOKUP(B14093,Dziennik!B:F,5,FALSE),"")</f>
        <v/>
      </c>
    </row>
    <row r="14094" spans="2:9" x14ac:dyDescent="0.2">
      <c r="B14094" s="14" t="str">
        <f>IF(Zapisy!B14087&lt;&gt;"",Zapisy!B14087,"")</f>
        <v/>
      </c>
      <c r="C14094" s="14" t="str">
        <f>IF(B14094&lt;&gt;"",VLOOKUP(B14094,JPK_KR!AP:AR,3,FALSE),"")</f>
        <v/>
      </c>
      <c r="D14094" s="32" t="str">
        <f>IF(B14094&lt;&gt;"",VLOOKUP(Zapisy!B14087,JPK_KR!AP:AV,7,FALSE),"")</f>
        <v/>
      </c>
      <c r="E14094" s="25" t="str">
        <f>IF(B14094&lt;&gt;"",VLOOKUP(B14094,Zapisy!B14087:D14095,3,FALSE),"")</f>
        <v/>
      </c>
      <c r="F14094" s="35" t="str">
        <f>IF(B14094&lt;&gt;"",VLOOKUP(B14094,Zapisy!B14087:C14095,2,FALSE),"")</f>
        <v/>
      </c>
      <c r="G14094" s="25" t="str">
        <f>IF(B14094&lt;&gt;"",VLOOKUP(B14094,Zapisy!B14087:G14087,6,FALSE),"")</f>
        <v/>
      </c>
      <c r="H14094" s="35" t="str">
        <f>IF(B14094&lt;&gt;"",VLOOKUP(B14094,Zapisy!B14087:F14097,5,FALSE),"")</f>
        <v/>
      </c>
      <c r="I14094" s="14" t="str">
        <f>IF(B14094&lt;&gt;"",VLOOKUP(B14094,Dziennik!B:F,5,FALSE),"")</f>
        <v/>
      </c>
    </row>
    <row r="14095" spans="2:9" x14ac:dyDescent="0.2">
      <c r="B14095" s="14" t="str">
        <f>IF(Zapisy!B14088&lt;&gt;"",Zapisy!B14088,"")</f>
        <v/>
      </c>
      <c r="C14095" s="14" t="str">
        <f>IF(B14095&lt;&gt;"",VLOOKUP(B14095,JPK_KR!AP:AR,3,FALSE),"")</f>
        <v/>
      </c>
      <c r="D14095" s="32" t="str">
        <f>IF(B14095&lt;&gt;"",VLOOKUP(Zapisy!B14088,JPK_KR!AP:AV,7,FALSE),"")</f>
        <v/>
      </c>
      <c r="E14095" s="25" t="str">
        <f>IF(B14095&lt;&gt;"",VLOOKUP(B14095,Zapisy!B14088:D14096,3,FALSE),"")</f>
        <v/>
      </c>
      <c r="F14095" s="35" t="str">
        <f>IF(B14095&lt;&gt;"",VLOOKUP(B14095,Zapisy!B14088:C14096,2,FALSE),"")</f>
        <v/>
      </c>
      <c r="G14095" s="25" t="str">
        <f>IF(B14095&lt;&gt;"",VLOOKUP(B14095,Zapisy!B14088:G14088,6,FALSE),"")</f>
        <v/>
      </c>
      <c r="H14095" s="35" t="str">
        <f>IF(B14095&lt;&gt;"",VLOOKUP(B14095,Zapisy!B14088:F14098,5,FALSE),"")</f>
        <v/>
      </c>
      <c r="I14095" s="14" t="str">
        <f>IF(B14095&lt;&gt;"",VLOOKUP(B14095,Dziennik!B:F,5,FALSE),"")</f>
        <v/>
      </c>
    </row>
    <row r="14096" spans="2:9" x14ac:dyDescent="0.2">
      <c r="B14096" s="14" t="str">
        <f>IF(Zapisy!B14089&lt;&gt;"",Zapisy!B14089,"")</f>
        <v/>
      </c>
      <c r="C14096" s="14" t="str">
        <f>IF(B14096&lt;&gt;"",VLOOKUP(B14096,JPK_KR!AP:AR,3,FALSE),"")</f>
        <v/>
      </c>
      <c r="D14096" s="32" t="str">
        <f>IF(B14096&lt;&gt;"",VLOOKUP(Zapisy!B14089,JPK_KR!AP:AV,7,FALSE),"")</f>
        <v/>
      </c>
      <c r="E14096" s="25" t="str">
        <f>IF(B14096&lt;&gt;"",VLOOKUP(B14096,Zapisy!B14089:D14097,3,FALSE),"")</f>
        <v/>
      </c>
      <c r="F14096" s="35" t="str">
        <f>IF(B14096&lt;&gt;"",VLOOKUP(B14096,Zapisy!B14089:C14097,2,FALSE),"")</f>
        <v/>
      </c>
      <c r="G14096" s="25" t="str">
        <f>IF(B14096&lt;&gt;"",VLOOKUP(B14096,Zapisy!B14089:G14089,6,FALSE),"")</f>
        <v/>
      </c>
      <c r="H14096" s="35" t="str">
        <f>IF(B14096&lt;&gt;"",VLOOKUP(B14096,Zapisy!B14089:F14099,5,FALSE),"")</f>
        <v/>
      </c>
      <c r="I14096" s="14" t="str">
        <f>IF(B14096&lt;&gt;"",VLOOKUP(B14096,Dziennik!B:F,5,FALSE),"")</f>
        <v/>
      </c>
    </row>
    <row r="14097" spans="2:9" x14ac:dyDescent="0.2">
      <c r="B14097" s="14" t="str">
        <f>IF(Zapisy!B14090&lt;&gt;"",Zapisy!B14090,"")</f>
        <v/>
      </c>
      <c r="C14097" s="14" t="str">
        <f>IF(B14097&lt;&gt;"",VLOOKUP(B14097,JPK_KR!AP:AR,3,FALSE),"")</f>
        <v/>
      </c>
      <c r="D14097" s="32" t="str">
        <f>IF(B14097&lt;&gt;"",VLOOKUP(Zapisy!B14090,JPK_KR!AP:AV,7,FALSE),"")</f>
        <v/>
      </c>
      <c r="E14097" s="25" t="str">
        <f>IF(B14097&lt;&gt;"",VLOOKUP(B14097,Zapisy!B14090:D14098,3,FALSE),"")</f>
        <v/>
      </c>
      <c r="F14097" s="35" t="str">
        <f>IF(B14097&lt;&gt;"",VLOOKUP(B14097,Zapisy!B14090:C14098,2,FALSE),"")</f>
        <v/>
      </c>
      <c r="G14097" s="25" t="str">
        <f>IF(B14097&lt;&gt;"",VLOOKUP(B14097,Zapisy!B14090:G14090,6,FALSE),"")</f>
        <v/>
      </c>
      <c r="H14097" s="35" t="str">
        <f>IF(B14097&lt;&gt;"",VLOOKUP(B14097,Zapisy!B14090:F14100,5,FALSE),"")</f>
        <v/>
      </c>
      <c r="I14097" s="14" t="str">
        <f>IF(B14097&lt;&gt;"",VLOOKUP(B14097,Dziennik!B:F,5,FALSE),"")</f>
        <v/>
      </c>
    </row>
    <row r="14098" spans="2:9" x14ac:dyDescent="0.2">
      <c r="B14098" s="14" t="str">
        <f>IF(Zapisy!B14091&lt;&gt;"",Zapisy!B14091,"")</f>
        <v/>
      </c>
      <c r="C14098" s="14" t="str">
        <f>IF(B14098&lt;&gt;"",VLOOKUP(B14098,JPK_KR!AP:AR,3,FALSE),"")</f>
        <v/>
      </c>
      <c r="D14098" s="32" t="str">
        <f>IF(B14098&lt;&gt;"",VLOOKUP(Zapisy!B14091,JPK_KR!AP:AV,7,FALSE),"")</f>
        <v/>
      </c>
      <c r="E14098" s="25" t="str">
        <f>IF(B14098&lt;&gt;"",VLOOKUP(B14098,Zapisy!B14091:D14099,3,FALSE),"")</f>
        <v/>
      </c>
      <c r="F14098" s="35" t="str">
        <f>IF(B14098&lt;&gt;"",VLOOKUP(B14098,Zapisy!B14091:C14099,2,FALSE),"")</f>
        <v/>
      </c>
      <c r="G14098" s="25" t="str">
        <f>IF(B14098&lt;&gt;"",VLOOKUP(B14098,Zapisy!B14091:G14091,6,FALSE),"")</f>
        <v/>
      </c>
      <c r="H14098" s="35" t="str">
        <f>IF(B14098&lt;&gt;"",VLOOKUP(B14098,Zapisy!B14091:F14101,5,FALSE),"")</f>
        <v/>
      </c>
      <c r="I14098" s="14" t="str">
        <f>IF(B14098&lt;&gt;"",VLOOKUP(B14098,Dziennik!B:F,5,FALSE),"")</f>
        <v/>
      </c>
    </row>
    <row r="14099" spans="2:9" x14ac:dyDescent="0.2">
      <c r="B14099" s="14" t="str">
        <f>IF(Zapisy!B14092&lt;&gt;"",Zapisy!B14092,"")</f>
        <v/>
      </c>
      <c r="C14099" s="14" t="str">
        <f>IF(B14099&lt;&gt;"",VLOOKUP(B14099,JPK_KR!AP:AR,3,FALSE),"")</f>
        <v/>
      </c>
      <c r="D14099" s="32" t="str">
        <f>IF(B14099&lt;&gt;"",VLOOKUP(Zapisy!B14092,JPK_KR!AP:AV,7,FALSE),"")</f>
        <v/>
      </c>
      <c r="E14099" s="25" t="str">
        <f>IF(B14099&lt;&gt;"",VLOOKUP(B14099,Zapisy!B14092:D14100,3,FALSE),"")</f>
        <v/>
      </c>
      <c r="F14099" s="35" t="str">
        <f>IF(B14099&lt;&gt;"",VLOOKUP(B14099,Zapisy!B14092:C14100,2,FALSE),"")</f>
        <v/>
      </c>
      <c r="G14099" s="25" t="str">
        <f>IF(B14099&lt;&gt;"",VLOOKUP(B14099,Zapisy!B14092:G14092,6,FALSE),"")</f>
        <v/>
      </c>
      <c r="H14099" s="35" t="str">
        <f>IF(B14099&lt;&gt;"",VLOOKUP(B14099,Zapisy!B14092:F14102,5,FALSE),"")</f>
        <v/>
      </c>
      <c r="I14099" s="14" t="str">
        <f>IF(B14099&lt;&gt;"",VLOOKUP(B14099,Dziennik!B:F,5,FALSE),"")</f>
        <v/>
      </c>
    </row>
    <row r="14100" spans="2:9" x14ac:dyDescent="0.2">
      <c r="B14100" s="14" t="str">
        <f>IF(Zapisy!B14093&lt;&gt;"",Zapisy!B14093,"")</f>
        <v/>
      </c>
      <c r="C14100" s="14" t="str">
        <f>IF(B14100&lt;&gt;"",VLOOKUP(B14100,JPK_KR!AP:AR,3,FALSE),"")</f>
        <v/>
      </c>
      <c r="D14100" s="32" t="str">
        <f>IF(B14100&lt;&gt;"",VLOOKUP(Zapisy!B14093,JPK_KR!AP:AV,7,FALSE),"")</f>
        <v/>
      </c>
      <c r="E14100" s="25" t="str">
        <f>IF(B14100&lt;&gt;"",VLOOKUP(B14100,Zapisy!B14093:D14101,3,FALSE),"")</f>
        <v/>
      </c>
      <c r="F14100" s="35" t="str">
        <f>IF(B14100&lt;&gt;"",VLOOKUP(B14100,Zapisy!B14093:C14101,2,FALSE),"")</f>
        <v/>
      </c>
      <c r="G14100" s="25" t="str">
        <f>IF(B14100&lt;&gt;"",VLOOKUP(B14100,Zapisy!B14093:G14093,6,FALSE),"")</f>
        <v/>
      </c>
      <c r="H14100" s="35" t="str">
        <f>IF(B14100&lt;&gt;"",VLOOKUP(B14100,Zapisy!B14093:F14103,5,FALSE),"")</f>
        <v/>
      </c>
      <c r="I14100" s="14" t="str">
        <f>IF(B14100&lt;&gt;"",VLOOKUP(B14100,Dziennik!B:F,5,FALSE),"")</f>
        <v/>
      </c>
    </row>
    <row r="14101" spans="2:9" x14ac:dyDescent="0.2">
      <c r="B14101" s="14" t="str">
        <f>IF(Zapisy!B14094&lt;&gt;"",Zapisy!B14094,"")</f>
        <v/>
      </c>
      <c r="C14101" s="14" t="str">
        <f>IF(B14101&lt;&gt;"",VLOOKUP(B14101,JPK_KR!AP:AR,3,FALSE),"")</f>
        <v/>
      </c>
      <c r="D14101" s="32" t="str">
        <f>IF(B14101&lt;&gt;"",VLOOKUP(Zapisy!B14094,JPK_KR!AP:AV,7,FALSE),"")</f>
        <v/>
      </c>
      <c r="E14101" s="25" t="str">
        <f>IF(B14101&lt;&gt;"",VLOOKUP(B14101,Zapisy!B14094:D14102,3,FALSE),"")</f>
        <v/>
      </c>
      <c r="F14101" s="35" t="str">
        <f>IF(B14101&lt;&gt;"",VLOOKUP(B14101,Zapisy!B14094:C14102,2,FALSE),"")</f>
        <v/>
      </c>
      <c r="G14101" s="25" t="str">
        <f>IF(B14101&lt;&gt;"",VLOOKUP(B14101,Zapisy!B14094:G14094,6,FALSE),"")</f>
        <v/>
      </c>
      <c r="H14101" s="35" t="str">
        <f>IF(B14101&lt;&gt;"",VLOOKUP(B14101,Zapisy!B14094:F14104,5,FALSE),"")</f>
        <v/>
      </c>
      <c r="I14101" s="14" t="str">
        <f>IF(B14101&lt;&gt;"",VLOOKUP(B14101,Dziennik!B:F,5,FALSE),"")</f>
        <v/>
      </c>
    </row>
    <row r="14102" spans="2:9" x14ac:dyDescent="0.2">
      <c r="B14102" s="14" t="str">
        <f>IF(Zapisy!B14095&lt;&gt;"",Zapisy!B14095,"")</f>
        <v/>
      </c>
      <c r="C14102" s="14" t="str">
        <f>IF(B14102&lt;&gt;"",VLOOKUP(B14102,JPK_KR!AP:AR,3,FALSE),"")</f>
        <v/>
      </c>
      <c r="D14102" s="32" t="str">
        <f>IF(B14102&lt;&gt;"",VLOOKUP(Zapisy!B14095,JPK_KR!AP:AV,7,FALSE),"")</f>
        <v/>
      </c>
      <c r="E14102" s="25" t="str">
        <f>IF(B14102&lt;&gt;"",VLOOKUP(B14102,Zapisy!B14095:D14103,3,FALSE),"")</f>
        <v/>
      </c>
      <c r="F14102" s="35" t="str">
        <f>IF(B14102&lt;&gt;"",VLOOKUP(B14102,Zapisy!B14095:C14103,2,FALSE),"")</f>
        <v/>
      </c>
      <c r="G14102" s="25" t="str">
        <f>IF(B14102&lt;&gt;"",VLOOKUP(B14102,Zapisy!B14095:G14095,6,FALSE),"")</f>
        <v/>
      </c>
      <c r="H14102" s="35" t="str">
        <f>IF(B14102&lt;&gt;"",VLOOKUP(B14102,Zapisy!B14095:F14105,5,FALSE),"")</f>
        <v/>
      </c>
      <c r="I14102" s="14" t="str">
        <f>IF(B14102&lt;&gt;"",VLOOKUP(B14102,Dziennik!B:F,5,FALSE),"")</f>
        <v/>
      </c>
    </row>
    <row r="14103" spans="2:9" x14ac:dyDescent="0.2">
      <c r="B14103" s="14" t="str">
        <f>IF(Zapisy!B14096&lt;&gt;"",Zapisy!B14096,"")</f>
        <v/>
      </c>
      <c r="C14103" s="14" t="str">
        <f>IF(B14103&lt;&gt;"",VLOOKUP(B14103,JPK_KR!AP:AR,3,FALSE),"")</f>
        <v/>
      </c>
      <c r="D14103" s="32" t="str">
        <f>IF(B14103&lt;&gt;"",VLOOKUP(Zapisy!B14096,JPK_KR!AP:AV,7,FALSE),"")</f>
        <v/>
      </c>
      <c r="E14103" s="25" t="str">
        <f>IF(B14103&lt;&gt;"",VLOOKUP(B14103,Zapisy!B14096:D14104,3,FALSE),"")</f>
        <v/>
      </c>
      <c r="F14103" s="35" t="str">
        <f>IF(B14103&lt;&gt;"",VLOOKUP(B14103,Zapisy!B14096:C14104,2,FALSE),"")</f>
        <v/>
      </c>
      <c r="G14103" s="25" t="str">
        <f>IF(B14103&lt;&gt;"",VLOOKUP(B14103,Zapisy!B14096:G14096,6,FALSE),"")</f>
        <v/>
      </c>
      <c r="H14103" s="35" t="str">
        <f>IF(B14103&lt;&gt;"",VLOOKUP(B14103,Zapisy!B14096:F14106,5,FALSE),"")</f>
        <v/>
      </c>
      <c r="I14103" s="14" t="str">
        <f>IF(B14103&lt;&gt;"",VLOOKUP(B14103,Dziennik!B:F,5,FALSE),"")</f>
        <v/>
      </c>
    </row>
    <row r="14104" spans="2:9" x14ac:dyDescent="0.2">
      <c r="B14104" s="14" t="str">
        <f>IF(Zapisy!B14097&lt;&gt;"",Zapisy!B14097,"")</f>
        <v/>
      </c>
      <c r="C14104" s="14" t="str">
        <f>IF(B14104&lt;&gt;"",VLOOKUP(B14104,JPK_KR!AP:AR,3,FALSE),"")</f>
        <v/>
      </c>
      <c r="D14104" s="32" t="str">
        <f>IF(B14104&lt;&gt;"",VLOOKUP(Zapisy!B14097,JPK_KR!AP:AV,7,FALSE),"")</f>
        <v/>
      </c>
      <c r="E14104" s="25" t="str">
        <f>IF(B14104&lt;&gt;"",VLOOKUP(B14104,Zapisy!B14097:D14105,3,FALSE),"")</f>
        <v/>
      </c>
      <c r="F14104" s="35" t="str">
        <f>IF(B14104&lt;&gt;"",VLOOKUP(B14104,Zapisy!B14097:C14105,2,FALSE),"")</f>
        <v/>
      </c>
      <c r="G14104" s="25" t="str">
        <f>IF(B14104&lt;&gt;"",VLOOKUP(B14104,Zapisy!B14097:G14097,6,FALSE),"")</f>
        <v/>
      </c>
      <c r="H14104" s="35" t="str">
        <f>IF(B14104&lt;&gt;"",VLOOKUP(B14104,Zapisy!B14097:F14107,5,FALSE),"")</f>
        <v/>
      </c>
      <c r="I14104" s="14" t="str">
        <f>IF(B14104&lt;&gt;"",VLOOKUP(B14104,Dziennik!B:F,5,FALSE),"")</f>
        <v/>
      </c>
    </row>
    <row r="14105" spans="2:9" x14ac:dyDescent="0.2">
      <c r="B14105" s="14" t="str">
        <f>IF(Zapisy!B14098&lt;&gt;"",Zapisy!B14098,"")</f>
        <v/>
      </c>
      <c r="C14105" s="14" t="str">
        <f>IF(B14105&lt;&gt;"",VLOOKUP(B14105,JPK_KR!AP:AR,3,FALSE),"")</f>
        <v/>
      </c>
      <c r="D14105" s="32" t="str">
        <f>IF(B14105&lt;&gt;"",VLOOKUP(Zapisy!B14098,JPK_KR!AP:AV,7,FALSE),"")</f>
        <v/>
      </c>
      <c r="E14105" s="25" t="str">
        <f>IF(B14105&lt;&gt;"",VLOOKUP(B14105,Zapisy!B14098:D14106,3,FALSE),"")</f>
        <v/>
      </c>
      <c r="F14105" s="35" t="str">
        <f>IF(B14105&lt;&gt;"",VLOOKUP(B14105,Zapisy!B14098:C14106,2,FALSE),"")</f>
        <v/>
      </c>
      <c r="G14105" s="25" t="str">
        <f>IF(B14105&lt;&gt;"",VLOOKUP(B14105,Zapisy!B14098:G14098,6,FALSE),"")</f>
        <v/>
      </c>
      <c r="H14105" s="35" t="str">
        <f>IF(B14105&lt;&gt;"",VLOOKUP(B14105,Zapisy!B14098:F14108,5,FALSE),"")</f>
        <v/>
      </c>
      <c r="I14105" s="14" t="str">
        <f>IF(B14105&lt;&gt;"",VLOOKUP(B14105,Dziennik!B:F,5,FALSE),"")</f>
        <v/>
      </c>
    </row>
    <row r="14106" spans="2:9" x14ac:dyDescent="0.2">
      <c r="B14106" s="14" t="str">
        <f>IF(Zapisy!B14099&lt;&gt;"",Zapisy!B14099,"")</f>
        <v/>
      </c>
      <c r="C14106" s="14" t="str">
        <f>IF(B14106&lt;&gt;"",VLOOKUP(B14106,JPK_KR!AP:AR,3,FALSE),"")</f>
        <v/>
      </c>
      <c r="D14106" s="32" t="str">
        <f>IF(B14106&lt;&gt;"",VLOOKUP(Zapisy!B14099,JPK_KR!AP:AV,7,FALSE),"")</f>
        <v/>
      </c>
      <c r="E14106" s="25" t="str">
        <f>IF(B14106&lt;&gt;"",VLOOKUP(B14106,Zapisy!B14099:D14107,3,FALSE),"")</f>
        <v/>
      </c>
      <c r="F14106" s="35" t="str">
        <f>IF(B14106&lt;&gt;"",VLOOKUP(B14106,Zapisy!B14099:C14107,2,FALSE),"")</f>
        <v/>
      </c>
      <c r="G14106" s="25" t="str">
        <f>IF(B14106&lt;&gt;"",VLOOKUP(B14106,Zapisy!B14099:G14099,6,FALSE),"")</f>
        <v/>
      </c>
      <c r="H14106" s="35" t="str">
        <f>IF(B14106&lt;&gt;"",VLOOKUP(B14106,Zapisy!B14099:F14109,5,FALSE),"")</f>
        <v/>
      </c>
      <c r="I14106" s="14" t="str">
        <f>IF(B14106&lt;&gt;"",VLOOKUP(B14106,Dziennik!B:F,5,FALSE),"")</f>
        <v/>
      </c>
    </row>
    <row r="14107" spans="2:9" x14ac:dyDescent="0.2">
      <c r="B14107" s="14" t="str">
        <f>IF(Zapisy!B14100&lt;&gt;"",Zapisy!B14100,"")</f>
        <v/>
      </c>
      <c r="C14107" s="14" t="str">
        <f>IF(B14107&lt;&gt;"",VLOOKUP(B14107,JPK_KR!AP:AR,3,FALSE),"")</f>
        <v/>
      </c>
      <c r="D14107" s="32" t="str">
        <f>IF(B14107&lt;&gt;"",VLOOKUP(Zapisy!B14100,JPK_KR!AP:AV,7,FALSE),"")</f>
        <v/>
      </c>
      <c r="E14107" s="25" t="str">
        <f>IF(B14107&lt;&gt;"",VLOOKUP(B14107,Zapisy!B14100:D14108,3,FALSE),"")</f>
        <v/>
      </c>
      <c r="F14107" s="35" t="str">
        <f>IF(B14107&lt;&gt;"",VLOOKUP(B14107,Zapisy!B14100:C14108,2,FALSE),"")</f>
        <v/>
      </c>
      <c r="G14107" s="25" t="str">
        <f>IF(B14107&lt;&gt;"",VLOOKUP(B14107,Zapisy!B14100:G14100,6,FALSE),"")</f>
        <v/>
      </c>
      <c r="H14107" s="35" t="str">
        <f>IF(B14107&lt;&gt;"",VLOOKUP(B14107,Zapisy!B14100:F14110,5,FALSE),"")</f>
        <v/>
      </c>
      <c r="I14107" s="14" t="str">
        <f>IF(B14107&lt;&gt;"",VLOOKUP(B14107,Dziennik!B:F,5,FALSE),"")</f>
        <v/>
      </c>
    </row>
    <row r="14108" spans="2:9" x14ac:dyDescent="0.2">
      <c r="B14108" s="14" t="str">
        <f>IF(Zapisy!B14101&lt;&gt;"",Zapisy!B14101,"")</f>
        <v/>
      </c>
      <c r="C14108" s="14" t="str">
        <f>IF(B14108&lt;&gt;"",VLOOKUP(B14108,JPK_KR!AP:AR,3,FALSE),"")</f>
        <v/>
      </c>
      <c r="D14108" s="32" t="str">
        <f>IF(B14108&lt;&gt;"",VLOOKUP(Zapisy!B14101,JPK_KR!AP:AV,7,FALSE),"")</f>
        <v/>
      </c>
      <c r="E14108" s="25" t="str">
        <f>IF(B14108&lt;&gt;"",VLOOKUP(B14108,Zapisy!B14101:D14109,3,FALSE),"")</f>
        <v/>
      </c>
      <c r="F14108" s="35" t="str">
        <f>IF(B14108&lt;&gt;"",VLOOKUP(B14108,Zapisy!B14101:C14109,2,FALSE),"")</f>
        <v/>
      </c>
      <c r="G14108" s="25" t="str">
        <f>IF(B14108&lt;&gt;"",VLOOKUP(B14108,Zapisy!B14101:G14101,6,FALSE),"")</f>
        <v/>
      </c>
      <c r="H14108" s="35" t="str">
        <f>IF(B14108&lt;&gt;"",VLOOKUP(B14108,Zapisy!B14101:F14111,5,FALSE),"")</f>
        <v/>
      </c>
      <c r="I14108" s="14" t="str">
        <f>IF(B14108&lt;&gt;"",VLOOKUP(B14108,Dziennik!B:F,5,FALSE),"")</f>
        <v/>
      </c>
    </row>
    <row r="14109" spans="2:9" x14ac:dyDescent="0.2">
      <c r="B14109" s="14" t="str">
        <f>IF(Zapisy!B14102&lt;&gt;"",Zapisy!B14102,"")</f>
        <v/>
      </c>
      <c r="C14109" s="14" t="str">
        <f>IF(B14109&lt;&gt;"",VLOOKUP(B14109,JPK_KR!AP:AR,3,FALSE),"")</f>
        <v/>
      </c>
      <c r="D14109" s="32" t="str">
        <f>IF(B14109&lt;&gt;"",VLOOKUP(Zapisy!B14102,JPK_KR!AP:AV,7,FALSE),"")</f>
        <v/>
      </c>
      <c r="E14109" s="25" t="str">
        <f>IF(B14109&lt;&gt;"",VLOOKUP(B14109,Zapisy!B14102:D14110,3,FALSE),"")</f>
        <v/>
      </c>
      <c r="F14109" s="35" t="str">
        <f>IF(B14109&lt;&gt;"",VLOOKUP(B14109,Zapisy!B14102:C14110,2,FALSE),"")</f>
        <v/>
      </c>
      <c r="G14109" s="25" t="str">
        <f>IF(B14109&lt;&gt;"",VLOOKUP(B14109,Zapisy!B14102:G14102,6,FALSE),"")</f>
        <v/>
      </c>
      <c r="H14109" s="35" t="str">
        <f>IF(B14109&lt;&gt;"",VLOOKUP(B14109,Zapisy!B14102:F14112,5,FALSE),"")</f>
        <v/>
      </c>
      <c r="I14109" s="14" t="str">
        <f>IF(B14109&lt;&gt;"",VLOOKUP(B14109,Dziennik!B:F,5,FALSE),"")</f>
        <v/>
      </c>
    </row>
    <row r="14110" spans="2:9" x14ac:dyDescent="0.2">
      <c r="B14110" s="14" t="str">
        <f>IF(Zapisy!B14103&lt;&gt;"",Zapisy!B14103,"")</f>
        <v/>
      </c>
      <c r="C14110" s="14" t="str">
        <f>IF(B14110&lt;&gt;"",VLOOKUP(B14110,JPK_KR!AP:AR,3,FALSE),"")</f>
        <v/>
      </c>
      <c r="D14110" s="32" t="str">
        <f>IF(B14110&lt;&gt;"",VLOOKUP(Zapisy!B14103,JPK_KR!AP:AV,7,FALSE),"")</f>
        <v/>
      </c>
      <c r="E14110" s="25" t="str">
        <f>IF(B14110&lt;&gt;"",VLOOKUP(B14110,Zapisy!B14103:D14111,3,FALSE),"")</f>
        <v/>
      </c>
      <c r="F14110" s="35" t="str">
        <f>IF(B14110&lt;&gt;"",VLOOKUP(B14110,Zapisy!B14103:C14111,2,FALSE),"")</f>
        <v/>
      </c>
      <c r="G14110" s="25" t="str">
        <f>IF(B14110&lt;&gt;"",VLOOKUP(B14110,Zapisy!B14103:G14103,6,FALSE),"")</f>
        <v/>
      </c>
      <c r="H14110" s="35" t="str">
        <f>IF(B14110&lt;&gt;"",VLOOKUP(B14110,Zapisy!B14103:F14113,5,FALSE),"")</f>
        <v/>
      </c>
      <c r="I14110" s="14" t="str">
        <f>IF(B14110&lt;&gt;"",VLOOKUP(B14110,Dziennik!B:F,5,FALSE),"")</f>
        <v/>
      </c>
    </row>
    <row r="14111" spans="2:9" x14ac:dyDescent="0.2">
      <c r="B14111" s="14" t="str">
        <f>IF(Zapisy!B14104&lt;&gt;"",Zapisy!B14104,"")</f>
        <v/>
      </c>
      <c r="C14111" s="14" t="str">
        <f>IF(B14111&lt;&gt;"",VLOOKUP(B14111,JPK_KR!AP:AR,3,FALSE),"")</f>
        <v/>
      </c>
      <c r="D14111" s="32" t="str">
        <f>IF(B14111&lt;&gt;"",VLOOKUP(Zapisy!B14104,JPK_KR!AP:AV,7,FALSE),"")</f>
        <v/>
      </c>
      <c r="E14111" s="25" t="str">
        <f>IF(B14111&lt;&gt;"",VLOOKUP(B14111,Zapisy!B14104:D14112,3,FALSE),"")</f>
        <v/>
      </c>
      <c r="F14111" s="35" t="str">
        <f>IF(B14111&lt;&gt;"",VLOOKUP(B14111,Zapisy!B14104:C14112,2,FALSE),"")</f>
        <v/>
      </c>
      <c r="G14111" s="25" t="str">
        <f>IF(B14111&lt;&gt;"",VLOOKUP(B14111,Zapisy!B14104:G14104,6,FALSE),"")</f>
        <v/>
      </c>
      <c r="H14111" s="35" t="str">
        <f>IF(B14111&lt;&gt;"",VLOOKUP(B14111,Zapisy!B14104:F14114,5,FALSE),"")</f>
        <v/>
      </c>
      <c r="I14111" s="14" t="str">
        <f>IF(B14111&lt;&gt;"",VLOOKUP(B14111,Dziennik!B:F,5,FALSE),"")</f>
        <v/>
      </c>
    </row>
    <row r="14112" spans="2:9" x14ac:dyDescent="0.2">
      <c r="B14112" s="14" t="str">
        <f>IF(Zapisy!B14105&lt;&gt;"",Zapisy!B14105,"")</f>
        <v/>
      </c>
      <c r="C14112" s="14" t="str">
        <f>IF(B14112&lt;&gt;"",VLOOKUP(B14112,JPK_KR!AP:AR,3,FALSE),"")</f>
        <v/>
      </c>
      <c r="D14112" s="32" t="str">
        <f>IF(B14112&lt;&gt;"",VLOOKUP(Zapisy!B14105,JPK_KR!AP:AV,7,FALSE),"")</f>
        <v/>
      </c>
      <c r="E14112" s="25" t="str">
        <f>IF(B14112&lt;&gt;"",VLOOKUP(B14112,Zapisy!B14105:D14113,3,FALSE),"")</f>
        <v/>
      </c>
      <c r="F14112" s="35" t="str">
        <f>IF(B14112&lt;&gt;"",VLOOKUP(B14112,Zapisy!B14105:C14113,2,FALSE),"")</f>
        <v/>
      </c>
      <c r="G14112" s="25" t="str">
        <f>IF(B14112&lt;&gt;"",VLOOKUP(B14112,Zapisy!B14105:G14105,6,FALSE),"")</f>
        <v/>
      </c>
      <c r="H14112" s="35" t="str">
        <f>IF(B14112&lt;&gt;"",VLOOKUP(B14112,Zapisy!B14105:F14115,5,FALSE),"")</f>
        <v/>
      </c>
      <c r="I14112" s="14" t="str">
        <f>IF(B14112&lt;&gt;"",VLOOKUP(B14112,Dziennik!B:F,5,FALSE),"")</f>
        <v/>
      </c>
    </row>
    <row r="14113" spans="2:9" x14ac:dyDescent="0.2">
      <c r="B14113" s="14" t="str">
        <f>IF(Zapisy!B14106&lt;&gt;"",Zapisy!B14106,"")</f>
        <v/>
      </c>
      <c r="C14113" s="14" t="str">
        <f>IF(B14113&lt;&gt;"",VLOOKUP(B14113,JPK_KR!AP:AR,3,FALSE),"")</f>
        <v/>
      </c>
      <c r="D14113" s="32" t="str">
        <f>IF(B14113&lt;&gt;"",VLOOKUP(Zapisy!B14106,JPK_KR!AP:AV,7,FALSE),"")</f>
        <v/>
      </c>
      <c r="E14113" s="25" t="str">
        <f>IF(B14113&lt;&gt;"",VLOOKUP(B14113,Zapisy!B14106:D14114,3,FALSE),"")</f>
        <v/>
      </c>
      <c r="F14113" s="35" t="str">
        <f>IF(B14113&lt;&gt;"",VLOOKUP(B14113,Zapisy!B14106:C14114,2,FALSE),"")</f>
        <v/>
      </c>
      <c r="G14113" s="25" t="str">
        <f>IF(B14113&lt;&gt;"",VLOOKUP(B14113,Zapisy!B14106:G14106,6,FALSE),"")</f>
        <v/>
      </c>
      <c r="H14113" s="35" t="str">
        <f>IF(B14113&lt;&gt;"",VLOOKUP(B14113,Zapisy!B14106:F14116,5,FALSE),"")</f>
        <v/>
      </c>
      <c r="I14113" s="14" t="str">
        <f>IF(B14113&lt;&gt;"",VLOOKUP(B14113,Dziennik!B:F,5,FALSE),"")</f>
        <v/>
      </c>
    </row>
    <row r="14114" spans="2:9" x14ac:dyDescent="0.2">
      <c r="B14114" s="14" t="str">
        <f>IF(Zapisy!B14107&lt;&gt;"",Zapisy!B14107,"")</f>
        <v/>
      </c>
      <c r="C14114" s="14" t="str">
        <f>IF(B14114&lt;&gt;"",VLOOKUP(B14114,JPK_KR!AP:AR,3,FALSE),"")</f>
        <v/>
      </c>
      <c r="D14114" s="32" t="str">
        <f>IF(B14114&lt;&gt;"",VLOOKUP(Zapisy!B14107,JPK_KR!AP:AV,7,FALSE),"")</f>
        <v/>
      </c>
      <c r="E14114" s="25" t="str">
        <f>IF(B14114&lt;&gt;"",VLOOKUP(B14114,Zapisy!B14107:D14115,3,FALSE),"")</f>
        <v/>
      </c>
      <c r="F14114" s="35" t="str">
        <f>IF(B14114&lt;&gt;"",VLOOKUP(B14114,Zapisy!B14107:C14115,2,FALSE),"")</f>
        <v/>
      </c>
      <c r="G14114" s="25" t="str">
        <f>IF(B14114&lt;&gt;"",VLOOKUP(B14114,Zapisy!B14107:G14107,6,FALSE),"")</f>
        <v/>
      </c>
      <c r="H14114" s="35" t="str">
        <f>IF(B14114&lt;&gt;"",VLOOKUP(B14114,Zapisy!B14107:F14117,5,FALSE),"")</f>
        <v/>
      </c>
      <c r="I14114" s="14" t="str">
        <f>IF(B14114&lt;&gt;"",VLOOKUP(B14114,Dziennik!B:F,5,FALSE),"")</f>
        <v/>
      </c>
    </row>
    <row r="14115" spans="2:9" x14ac:dyDescent="0.2">
      <c r="B14115" s="14" t="str">
        <f>IF(Zapisy!B14108&lt;&gt;"",Zapisy!B14108,"")</f>
        <v/>
      </c>
      <c r="C14115" s="14" t="str">
        <f>IF(B14115&lt;&gt;"",VLOOKUP(B14115,JPK_KR!AP:AR,3,FALSE),"")</f>
        <v/>
      </c>
      <c r="D14115" s="32" t="str">
        <f>IF(B14115&lt;&gt;"",VLOOKUP(Zapisy!B14108,JPK_KR!AP:AV,7,FALSE),"")</f>
        <v/>
      </c>
      <c r="E14115" s="25" t="str">
        <f>IF(B14115&lt;&gt;"",VLOOKUP(B14115,Zapisy!B14108:D14116,3,FALSE),"")</f>
        <v/>
      </c>
      <c r="F14115" s="35" t="str">
        <f>IF(B14115&lt;&gt;"",VLOOKUP(B14115,Zapisy!B14108:C14116,2,FALSE),"")</f>
        <v/>
      </c>
      <c r="G14115" s="25" t="str">
        <f>IF(B14115&lt;&gt;"",VLOOKUP(B14115,Zapisy!B14108:G14108,6,FALSE),"")</f>
        <v/>
      </c>
      <c r="H14115" s="35" t="str">
        <f>IF(B14115&lt;&gt;"",VLOOKUP(B14115,Zapisy!B14108:F14118,5,FALSE),"")</f>
        <v/>
      </c>
      <c r="I14115" s="14" t="str">
        <f>IF(B14115&lt;&gt;"",VLOOKUP(B14115,Dziennik!B:F,5,FALSE),"")</f>
        <v/>
      </c>
    </row>
    <row r="14116" spans="2:9" x14ac:dyDescent="0.2">
      <c r="B14116" s="14" t="str">
        <f>IF(Zapisy!B14109&lt;&gt;"",Zapisy!B14109,"")</f>
        <v/>
      </c>
      <c r="C14116" s="14" t="str">
        <f>IF(B14116&lt;&gt;"",VLOOKUP(B14116,JPK_KR!AP:AR,3,FALSE),"")</f>
        <v/>
      </c>
      <c r="D14116" s="32" t="str">
        <f>IF(B14116&lt;&gt;"",VLOOKUP(Zapisy!B14109,JPK_KR!AP:AV,7,FALSE),"")</f>
        <v/>
      </c>
      <c r="E14116" s="25" t="str">
        <f>IF(B14116&lt;&gt;"",VLOOKUP(B14116,Zapisy!B14109:D14117,3,FALSE),"")</f>
        <v/>
      </c>
      <c r="F14116" s="35" t="str">
        <f>IF(B14116&lt;&gt;"",VLOOKUP(B14116,Zapisy!B14109:C14117,2,FALSE),"")</f>
        <v/>
      </c>
      <c r="G14116" s="25" t="str">
        <f>IF(B14116&lt;&gt;"",VLOOKUP(B14116,Zapisy!B14109:G14109,6,FALSE),"")</f>
        <v/>
      </c>
      <c r="H14116" s="35" t="str">
        <f>IF(B14116&lt;&gt;"",VLOOKUP(B14116,Zapisy!B14109:F14119,5,FALSE),"")</f>
        <v/>
      </c>
      <c r="I14116" s="14" t="str">
        <f>IF(B14116&lt;&gt;"",VLOOKUP(B14116,Dziennik!B:F,5,FALSE),"")</f>
        <v/>
      </c>
    </row>
    <row r="14117" spans="2:9" x14ac:dyDescent="0.2">
      <c r="B14117" s="14" t="str">
        <f>IF(Zapisy!B14110&lt;&gt;"",Zapisy!B14110,"")</f>
        <v/>
      </c>
      <c r="C14117" s="14" t="str">
        <f>IF(B14117&lt;&gt;"",VLOOKUP(B14117,JPK_KR!AP:AR,3,FALSE),"")</f>
        <v/>
      </c>
      <c r="D14117" s="32" t="str">
        <f>IF(B14117&lt;&gt;"",VLOOKUP(Zapisy!B14110,JPK_KR!AP:AV,7,FALSE),"")</f>
        <v/>
      </c>
      <c r="E14117" s="25" t="str">
        <f>IF(B14117&lt;&gt;"",VLOOKUP(B14117,Zapisy!B14110:D14118,3,FALSE),"")</f>
        <v/>
      </c>
      <c r="F14117" s="35" t="str">
        <f>IF(B14117&lt;&gt;"",VLOOKUP(B14117,Zapisy!B14110:C14118,2,FALSE),"")</f>
        <v/>
      </c>
      <c r="G14117" s="25" t="str">
        <f>IF(B14117&lt;&gt;"",VLOOKUP(B14117,Zapisy!B14110:G14110,6,FALSE),"")</f>
        <v/>
      </c>
      <c r="H14117" s="35" t="str">
        <f>IF(B14117&lt;&gt;"",VLOOKUP(B14117,Zapisy!B14110:F14120,5,FALSE),"")</f>
        <v/>
      </c>
      <c r="I14117" s="14" t="str">
        <f>IF(B14117&lt;&gt;"",VLOOKUP(B14117,Dziennik!B:F,5,FALSE),"")</f>
        <v/>
      </c>
    </row>
    <row r="14118" spans="2:9" x14ac:dyDescent="0.2">
      <c r="B14118" s="14" t="str">
        <f>IF(Zapisy!B14111&lt;&gt;"",Zapisy!B14111,"")</f>
        <v/>
      </c>
      <c r="C14118" s="14" t="str">
        <f>IF(B14118&lt;&gt;"",VLOOKUP(B14118,JPK_KR!AP:AR,3,FALSE),"")</f>
        <v/>
      </c>
      <c r="D14118" s="32" t="str">
        <f>IF(B14118&lt;&gt;"",VLOOKUP(Zapisy!B14111,JPK_KR!AP:AV,7,FALSE),"")</f>
        <v/>
      </c>
      <c r="E14118" s="25" t="str">
        <f>IF(B14118&lt;&gt;"",VLOOKUP(B14118,Zapisy!B14111:D14119,3,FALSE),"")</f>
        <v/>
      </c>
      <c r="F14118" s="35" t="str">
        <f>IF(B14118&lt;&gt;"",VLOOKUP(B14118,Zapisy!B14111:C14119,2,FALSE),"")</f>
        <v/>
      </c>
      <c r="G14118" s="25" t="str">
        <f>IF(B14118&lt;&gt;"",VLOOKUP(B14118,Zapisy!B14111:G14111,6,FALSE),"")</f>
        <v/>
      </c>
      <c r="H14118" s="35" t="str">
        <f>IF(B14118&lt;&gt;"",VLOOKUP(B14118,Zapisy!B14111:F14121,5,FALSE),"")</f>
        <v/>
      </c>
      <c r="I14118" s="14" t="str">
        <f>IF(B14118&lt;&gt;"",VLOOKUP(B14118,Dziennik!B:F,5,FALSE),"")</f>
        <v/>
      </c>
    </row>
    <row r="14119" spans="2:9" x14ac:dyDescent="0.2">
      <c r="B14119" s="14" t="str">
        <f>IF(Zapisy!B14112&lt;&gt;"",Zapisy!B14112,"")</f>
        <v/>
      </c>
      <c r="C14119" s="14" t="str">
        <f>IF(B14119&lt;&gt;"",VLOOKUP(B14119,JPK_KR!AP:AR,3,FALSE),"")</f>
        <v/>
      </c>
      <c r="D14119" s="32" t="str">
        <f>IF(B14119&lt;&gt;"",VLOOKUP(Zapisy!B14112,JPK_KR!AP:AV,7,FALSE),"")</f>
        <v/>
      </c>
      <c r="E14119" s="25" t="str">
        <f>IF(B14119&lt;&gt;"",VLOOKUP(B14119,Zapisy!B14112:D14120,3,FALSE),"")</f>
        <v/>
      </c>
      <c r="F14119" s="35" t="str">
        <f>IF(B14119&lt;&gt;"",VLOOKUP(B14119,Zapisy!B14112:C14120,2,FALSE),"")</f>
        <v/>
      </c>
      <c r="G14119" s="25" t="str">
        <f>IF(B14119&lt;&gt;"",VLOOKUP(B14119,Zapisy!B14112:G14112,6,FALSE),"")</f>
        <v/>
      </c>
      <c r="H14119" s="35" t="str">
        <f>IF(B14119&lt;&gt;"",VLOOKUP(B14119,Zapisy!B14112:F14122,5,FALSE),"")</f>
        <v/>
      </c>
      <c r="I14119" s="14" t="str">
        <f>IF(B14119&lt;&gt;"",VLOOKUP(B14119,Dziennik!B:F,5,FALSE),"")</f>
        <v/>
      </c>
    </row>
    <row r="14120" spans="2:9" x14ac:dyDescent="0.2">
      <c r="B14120" s="14" t="str">
        <f>IF(Zapisy!B14113&lt;&gt;"",Zapisy!B14113,"")</f>
        <v/>
      </c>
      <c r="C14120" s="14" t="str">
        <f>IF(B14120&lt;&gt;"",VLOOKUP(B14120,JPK_KR!AP:AR,3,FALSE),"")</f>
        <v/>
      </c>
      <c r="D14120" s="32" t="str">
        <f>IF(B14120&lt;&gt;"",VLOOKUP(Zapisy!B14113,JPK_KR!AP:AV,7,FALSE),"")</f>
        <v/>
      </c>
      <c r="E14120" s="25" t="str">
        <f>IF(B14120&lt;&gt;"",VLOOKUP(B14120,Zapisy!B14113:D14121,3,FALSE),"")</f>
        <v/>
      </c>
      <c r="F14120" s="35" t="str">
        <f>IF(B14120&lt;&gt;"",VLOOKUP(B14120,Zapisy!B14113:C14121,2,FALSE),"")</f>
        <v/>
      </c>
      <c r="G14120" s="25" t="str">
        <f>IF(B14120&lt;&gt;"",VLOOKUP(B14120,Zapisy!B14113:G14113,6,FALSE),"")</f>
        <v/>
      </c>
      <c r="H14120" s="35" t="str">
        <f>IF(B14120&lt;&gt;"",VLOOKUP(B14120,Zapisy!B14113:F14123,5,FALSE),"")</f>
        <v/>
      </c>
      <c r="I14120" s="14" t="str">
        <f>IF(B14120&lt;&gt;"",VLOOKUP(B14120,Dziennik!B:F,5,FALSE),"")</f>
        <v/>
      </c>
    </row>
    <row r="14121" spans="2:9" x14ac:dyDescent="0.2">
      <c r="B14121" s="14" t="str">
        <f>IF(Zapisy!B14114&lt;&gt;"",Zapisy!B14114,"")</f>
        <v/>
      </c>
      <c r="C14121" s="14" t="str">
        <f>IF(B14121&lt;&gt;"",VLOOKUP(B14121,JPK_KR!AP:AR,3,FALSE),"")</f>
        <v/>
      </c>
      <c r="D14121" s="32" t="str">
        <f>IF(B14121&lt;&gt;"",VLOOKUP(Zapisy!B14114,JPK_KR!AP:AV,7,FALSE),"")</f>
        <v/>
      </c>
      <c r="E14121" s="25" t="str">
        <f>IF(B14121&lt;&gt;"",VLOOKUP(B14121,Zapisy!B14114:D14122,3,FALSE),"")</f>
        <v/>
      </c>
      <c r="F14121" s="35" t="str">
        <f>IF(B14121&lt;&gt;"",VLOOKUP(B14121,Zapisy!B14114:C14122,2,FALSE),"")</f>
        <v/>
      </c>
      <c r="G14121" s="25" t="str">
        <f>IF(B14121&lt;&gt;"",VLOOKUP(B14121,Zapisy!B14114:G14114,6,FALSE),"")</f>
        <v/>
      </c>
      <c r="H14121" s="35" t="str">
        <f>IF(B14121&lt;&gt;"",VLOOKUP(B14121,Zapisy!B14114:F14124,5,FALSE),"")</f>
        <v/>
      </c>
      <c r="I14121" s="14" t="str">
        <f>IF(B14121&lt;&gt;"",VLOOKUP(B14121,Dziennik!B:F,5,FALSE),"")</f>
        <v/>
      </c>
    </row>
    <row r="14122" spans="2:9" x14ac:dyDescent="0.2">
      <c r="B14122" s="14" t="str">
        <f>IF(Zapisy!B14115&lt;&gt;"",Zapisy!B14115,"")</f>
        <v/>
      </c>
      <c r="C14122" s="14" t="str">
        <f>IF(B14122&lt;&gt;"",VLOOKUP(B14122,JPK_KR!AP:AR,3,FALSE),"")</f>
        <v/>
      </c>
      <c r="D14122" s="32" t="str">
        <f>IF(B14122&lt;&gt;"",VLOOKUP(Zapisy!B14115,JPK_KR!AP:AV,7,FALSE),"")</f>
        <v/>
      </c>
      <c r="E14122" s="25" t="str">
        <f>IF(B14122&lt;&gt;"",VLOOKUP(B14122,Zapisy!B14115:D14123,3,FALSE),"")</f>
        <v/>
      </c>
      <c r="F14122" s="35" t="str">
        <f>IF(B14122&lt;&gt;"",VLOOKUP(B14122,Zapisy!B14115:C14123,2,FALSE),"")</f>
        <v/>
      </c>
      <c r="G14122" s="25" t="str">
        <f>IF(B14122&lt;&gt;"",VLOOKUP(B14122,Zapisy!B14115:G14115,6,FALSE),"")</f>
        <v/>
      </c>
      <c r="H14122" s="35" t="str">
        <f>IF(B14122&lt;&gt;"",VLOOKUP(B14122,Zapisy!B14115:F14125,5,FALSE),"")</f>
        <v/>
      </c>
      <c r="I14122" s="14" t="str">
        <f>IF(B14122&lt;&gt;"",VLOOKUP(B14122,Dziennik!B:F,5,FALSE),"")</f>
        <v/>
      </c>
    </row>
    <row r="14123" spans="2:9" x14ac:dyDescent="0.2">
      <c r="B14123" s="14" t="str">
        <f>IF(Zapisy!B14116&lt;&gt;"",Zapisy!B14116,"")</f>
        <v/>
      </c>
      <c r="C14123" s="14" t="str">
        <f>IF(B14123&lt;&gt;"",VLOOKUP(B14123,JPK_KR!AP:AR,3,FALSE),"")</f>
        <v/>
      </c>
      <c r="D14123" s="32" t="str">
        <f>IF(B14123&lt;&gt;"",VLOOKUP(Zapisy!B14116,JPK_KR!AP:AV,7,FALSE),"")</f>
        <v/>
      </c>
      <c r="E14123" s="25" t="str">
        <f>IF(B14123&lt;&gt;"",VLOOKUP(B14123,Zapisy!B14116:D14124,3,FALSE),"")</f>
        <v/>
      </c>
      <c r="F14123" s="35" t="str">
        <f>IF(B14123&lt;&gt;"",VLOOKUP(B14123,Zapisy!B14116:C14124,2,FALSE),"")</f>
        <v/>
      </c>
      <c r="G14123" s="25" t="str">
        <f>IF(B14123&lt;&gt;"",VLOOKUP(B14123,Zapisy!B14116:G14116,6,FALSE),"")</f>
        <v/>
      </c>
      <c r="H14123" s="35" t="str">
        <f>IF(B14123&lt;&gt;"",VLOOKUP(B14123,Zapisy!B14116:F14126,5,FALSE),"")</f>
        <v/>
      </c>
      <c r="I14123" s="14" t="str">
        <f>IF(B14123&lt;&gt;"",VLOOKUP(B14123,Dziennik!B:F,5,FALSE),"")</f>
        <v/>
      </c>
    </row>
    <row r="14124" spans="2:9" x14ac:dyDescent="0.2">
      <c r="B14124" s="14" t="str">
        <f>IF(Zapisy!B14117&lt;&gt;"",Zapisy!B14117,"")</f>
        <v/>
      </c>
      <c r="C14124" s="14" t="str">
        <f>IF(B14124&lt;&gt;"",VLOOKUP(B14124,JPK_KR!AP:AR,3,FALSE),"")</f>
        <v/>
      </c>
      <c r="D14124" s="32" t="str">
        <f>IF(B14124&lt;&gt;"",VLOOKUP(Zapisy!B14117,JPK_KR!AP:AV,7,FALSE),"")</f>
        <v/>
      </c>
      <c r="E14124" s="25" t="str">
        <f>IF(B14124&lt;&gt;"",VLOOKUP(B14124,Zapisy!B14117:D14125,3,FALSE),"")</f>
        <v/>
      </c>
      <c r="F14124" s="35" t="str">
        <f>IF(B14124&lt;&gt;"",VLOOKUP(B14124,Zapisy!B14117:C14125,2,FALSE),"")</f>
        <v/>
      </c>
      <c r="G14124" s="25" t="str">
        <f>IF(B14124&lt;&gt;"",VLOOKUP(B14124,Zapisy!B14117:G14117,6,FALSE),"")</f>
        <v/>
      </c>
      <c r="H14124" s="35" t="str">
        <f>IF(B14124&lt;&gt;"",VLOOKUP(B14124,Zapisy!B14117:F14127,5,FALSE),"")</f>
        <v/>
      </c>
      <c r="I14124" s="14" t="str">
        <f>IF(B14124&lt;&gt;"",VLOOKUP(B14124,Dziennik!B:F,5,FALSE),"")</f>
        <v/>
      </c>
    </row>
    <row r="14125" spans="2:9" x14ac:dyDescent="0.2">
      <c r="B14125" s="14" t="str">
        <f>IF(Zapisy!B14118&lt;&gt;"",Zapisy!B14118,"")</f>
        <v/>
      </c>
      <c r="C14125" s="14" t="str">
        <f>IF(B14125&lt;&gt;"",VLOOKUP(B14125,JPK_KR!AP:AR,3,FALSE),"")</f>
        <v/>
      </c>
      <c r="D14125" s="32" t="str">
        <f>IF(B14125&lt;&gt;"",VLOOKUP(Zapisy!B14118,JPK_KR!AP:AV,7,FALSE),"")</f>
        <v/>
      </c>
      <c r="E14125" s="25" t="str">
        <f>IF(B14125&lt;&gt;"",VLOOKUP(B14125,Zapisy!B14118:D14126,3,FALSE),"")</f>
        <v/>
      </c>
      <c r="F14125" s="35" t="str">
        <f>IF(B14125&lt;&gt;"",VLOOKUP(B14125,Zapisy!B14118:C14126,2,FALSE),"")</f>
        <v/>
      </c>
      <c r="G14125" s="25" t="str">
        <f>IF(B14125&lt;&gt;"",VLOOKUP(B14125,Zapisy!B14118:G14118,6,FALSE),"")</f>
        <v/>
      </c>
      <c r="H14125" s="35" t="str">
        <f>IF(B14125&lt;&gt;"",VLOOKUP(B14125,Zapisy!B14118:F14128,5,FALSE),"")</f>
        <v/>
      </c>
      <c r="I14125" s="14" t="str">
        <f>IF(B14125&lt;&gt;"",VLOOKUP(B14125,Dziennik!B:F,5,FALSE),"")</f>
        <v/>
      </c>
    </row>
    <row r="14126" spans="2:9" x14ac:dyDescent="0.2">
      <c r="B14126" s="14" t="str">
        <f>IF(Zapisy!B14119&lt;&gt;"",Zapisy!B14119,"")</f>
        <v/>
      </c>
      <c r="C14126" s="14" t="str">
        <f>IF(B14126&lt;&gt;"",VLOOKUP(B14126,JPK_KR!AP:AR,3,FALSE),"")</f>
        <v/>
      </c>
      <c r="D14126" s="32" t="str">
        <f>IF(B14126&lt;&gt;"",VLOOKUP(Zapisy!B14119,JPK_KR!AP:AV,7,FALSE),"")</f>
        <v/>
      </c>
      <c r="E14126" s="25" t="str">
        <f>IF(B14126&lt;&gt;"",VLOOKUP(B14126,Zapisy!B14119:D14127,3,FALSE),"")</f>
        <v/>
      </c>
      <c r="F14126" s="35" t="str">
        <f>IF(B14126&lt;&gt;"",VLOOKUP(B14126,Zapisy!B14119:C14127,2,FALSE),"")</f>
        <v/>
      </c>
      <c r="G14126" s="25" t="str">
        <f>IF(B14126&lt;&gt;"",VLOOKUP(B14126,Zapisy!B14119:G14119,6,FALSE),"")</f>
        <v/>
      </c>
      <c r="H14126" s="35" t="str">
        <f>IF(B14126&lt;&gt;"",VLOOKUP(B14126,Zapisy!B14119:F14129,5,FALSE),"")</f>
        <v/>
      </c>
      <c r="I14126" s="14" t="str">
        <f>IF(B14126&lt;&gt;"",VLOOKUP(B14126,Dziennik!B:F,5,FALSE),"")</f>
        <v/>
      </c>
    </row>
    <row r="14127" spans="2:9" x14ac:dyDescent="0.2">
      <c r="B14127" s="14" t="str">
        <f>IF(Zapisy!B14120&lt;&gt;"",Zapisy!B14120,"")</f>
        <v/>
      </c>
      <c r="C14127" s="14" t="str">
        <f>IF(B14127&lt;&gt;"",VLOOKUP(B14127,JPK_KR!AP:AR,3,FALSE),"")</f>
        <v/>
      </c>
      <c r="D14127" s="32" t="str">
        <f>IF(B14127&lt;&gt;"",VLOOKUP(Zapisy!B14120,JPK_KR!AP:AV,7,FALSE),"")</f>
        <v/>
      </c>
      <c r="E14127" s="25" t="str">
        <f>IF(B14127&lt;&gt;"",VLOOKUP(B14127,Zapisy!B14120:D14128,3,FALSE),"")</f>
        <v/>
      </c>
      <c r="F14127" s="35" t="str">
        <f>IF(B14127&lt;&gt;"",VLOOKUP(B14127,Zapisy!B14120:C14128,2,FALSE),"")</f>
        <v/>
      </c>
      <c r="G14127" s="25" t="str">
        <f>IF(B14127&lt;&gt;"",VLOOKUP(B14127,Zapisy!B14120:G14120,6,FALSE),"")</f>
        <v/>
      </c>
      <c r="H14127" s="35" t="str">
        <f>IF(B14127&lt;&gt;"",VLOOKUP(B14127,Zapisy!B14120:F14130,5,FALSE),"")</f>
        <v/>
      </c>
      <c r="I14127" s="14" t="str">
        <f>IF(B14127&lt;&gt;"",VLOOKUP(B14127,Dziennik!B:F,5,FALSE),"")</f>
        <v/>
      </c>
    </row>
    <row r="14128" spans="2:9" x14ac:dyDescent="0.2">
      <c r="B14128" s="14" t="str">
        <f>IF(Zapisy!B14121&lt;&gt;"",Zapisy!B14121,"")</f>
        <v/>
      </c>
      <c r="C14128" s="14" t="str">
        <f>IF(B14128&lt;&gt;"",VLOOKUP(B14128,JPK_KR!AP:AR,3,FALSE),"")</f>
        <v/>
      </c>
      <c r="D14128" s="32" t="str">
        <f>IF(B14128&lt;&gt;"",VLOOKUP(Zapisy!B14121,JPK_KR!AP:AV,7,FALSE),"")</f>
        <v/>
      </c>
      <c r="E14128" s="25" t="str">
        <f>IF(B14128&lt;&gt;"",VLOOKUP(B14128,Zapisy!B14121:D14129,3,FALSE),"")</f>
        <v/>
      </c>
      <c r="F14128" s="35" t="str">
        <f>IF(B14128&lt;&gt;"",VLOOKUP(B14128,Zapisy!B14121:C14129,2,FALSE),"")</f>
        <v/>
      </c>
      <c r="G14128" s="25" t="str">
        <f>IF(B14128&lt;&gt;"",VLOOKUP(B14128,Zapisy!B14121:G14121,6,FALSE),"")</f>
        <v/>
      </c>
      <c r="H14128" s="35" t="str">
        <f>IF(B14128&lt;&gt;"",VLOOKUP(B14128,Zapisy!B14121:F14131,5,FALSE),"")</f>
        <v/>
      </c>
      <c r="I14128" s="14" t="str">
        <f>IF(B14128&lt;&gt;"",VLOOKUP(B14128,Dziennik!B:F,5,FALSE),"")</f>
        <v/>
      </c>
    </row>
    <row r="14129" spans="2:9" x14ac:dyDescent="0.2">
      <c r="B14129" s="14" t="str">
        <f>IF(Zapisy!B14122&lt;&gt;"",Zapisy!B14122,"")</f>
        <v/>
      </c>
      <c r="C14129" s="14" t="str">
        <f>IF(B14129&lt;&gt;"",VLOOKUP(B14129,JPK_KR!AP:AR,3,FALSE),"")</f>
        <v/>
      </c>
      <c r="D14129" s="32" t="str">
        <f>IF(B14129&lt;&gt;"",VLOOKUP(Zapisy!B14122,JPK_KR!AP:AV,7,FALSE),"")</f>
        <v/>
      </c>
      <c r="E14129" s="25" t="str">
        <f>IF(B14129&lt;&gt;"",VLOOKUP(B14129,Zapisy!B14122:D14130,3,FALSE),"")</f>
        <v/>
      </c>
      <c r="F14129" s="35" t="str">
        <f>IF(B14129&lt;&gt;"",VLOOKUP(B14129,Zapisy!B14122:C14130,2,FALSE),"")</f>
        <v/>
      </c>
      <c r="G14129" s="25" t="str">
        <f>IF(B14129&lt;&gt;"",VLOOKUP(B14129,Zapisy!B14122:G14122,6,FALSE),"")</f>
        <v/>
      </c>
      <c r="H14129" s="35" t="str">
        <f>IF(B14129&lt;&gt;"",VLOOKUP(B14129,Zapisy!B14122:F14132,5,FALSE),"")</f>
        <v/>
      </c>
      <c r="I14129" s="14" t="str">
        <f>IF(B14129&lt;&gt;"",VLOOKUP(B14129,Dziennik!B:F,5,FALSE),"")</f>
        <v/>
      </c>
    </row>
    <row r="14130" spans="2:9" x14ac:dyDescent="0.2">
      <c r="B14130" s="14" t="str">
        <f>IF(Zapisy!B14123&lt;&gt;"",Zapisy!B14123,"")</f>
        <v/>
      </c>
      <c r="C14130" s="14" t="str">
        <f>IF(B14130&lt;&gt;"",VLOOKUP(B14130,JPK_KR!AP:AR,3,FALSE),"")</f>
        <v/>
      </c>
      <c r="D14130" s="32" t="str">
        <f>IF(B14130&lt;&gt;"",VLOOKUP(Zapisy!B14123,JPK_KR!AP:AV,7,FALSE),"")</f>
        <v/>
      </c>
      <c r="E14130" s="25" t="str">
        <f>IF(B14130&lt;&gt;"",VLOOKUP(B14130,Zapisy!B14123:D14131,3,FALSE),"")</f>
        <v/>
      </c>
      <c r="F14130" s="35" t="str">
        <f>IF(B14130&lt;&gt;"",VLOOKUP(B14130,Zapisy!B14123:C14131,2,FALSE),"")</f>
        <v/>
      </c>
      <c r="G14130" s="25" t="str">
        <f>IF(B14130&lt;&gt;"",VLOOKUP(B14130,Zapisy!B14123:G14123,6,FALSE),"")</f>
        <v/>
      </c>
      <c r="H14130" s="35" t="str">
        <f>IF(B14130&lt;&gt;"",VLOOKUP(B14130,Zapisy!B14123:F14133,5,FALSE),"")</f>
        <v/>
      </c>
      <c r="I14130" s="14" t="str">
        <f>IF(B14130&lt;&gt;"",VLOOKUP(B14130,Dziennik!B:F,5,FALSE),"")</f>
        <v/>
      </c>
    </row>
    <row r="14131" spans="2:9" x14ac:dyDescent="0.2">
      <c r="B14131" s="14" t="str">
        <f>IF(Zapisy!B14124&lt;&gt;"",Zapisy!B14124,"")</f>
        <v/>
      </c>
      <c r="C14131" s="14" t="str">
        <f>IF(B14131&lt;&gt;"",VLOOKUP(B14131,JPK_KR!AP:AR,3,FALSE),"")</f>
        <v/>
      </c>
      <c r="D14131" s="32" t="str">
        <f>IF(B14131&lt;&gt;"",VLOOKUP(Zapisy!B14124,JPK_KR!AP:AV,7,FALSE),"")</f>
        <v/>
      </c>
      <c r="E14131" s="25" t="str">
        <f>IF(B14131&lt;&gt;"",VLOOKUP(B14131,Zapisy!B14124:D14132,3,FALSE),"")</f>
        <v/>
      </c>
      <c r="F14131" s="35" t="str">
        <f>IF(B14131&lt;&gt;"",VLOOKUP(B14131,Zapisy!B14124:C14132,2,FALSE),"")</f>
        <v/>
      </c>
      <c r="G14131" s="25" t="str">
        <f>IF(B14131&lt;&gt;"",VLOOKUP(B14131,Zapisy!B14124:G14124,6,FALSE),"")</f>
        <v/>
      </c>
      <c r="H14131" s="35" t="str">
        <f>IF(B14131&lt;&gt;"",VLOOKUP(B14131,Zapisy!B14124:F14134,5,FALSE),"")</f>
        <v/>
      </c>
      <c r="I14131" s="14" t="str">
        <f>IF(B14131&lt;&gt;"",VLOOKUP(B14131,Dziennik!B:F,5,FALSE),"")</f>
        <v/>
      </c>
    </row>
    <row r="14132" spans="2:9" x14ac:dyDescent="0.2">
      <c r="B14132" s="14" t="str">
        <f>IF(Zapisy!B14125&lt;&gt;"",Zapisy!B14125,"")</f>
        <v/>
      </c>
      <c r="C14132" s="14" t="str">
        <f>IF(B14132&lt;&gt;"",VLOOKUP(B14132,JPK_KR!AP:AR,3,FALSE),"")</f>
        <v/>
      </c>
      <c r="D14132" s="32" t="str">
        <f>IF(B14132&lt;&gt;"",VLOOKUP(Zapisy!B14125,JPK_KR!AP:AV,7,FALSE),"")</f>
        <v/>
      </c>
      <c r="E14132" s="25" t="str">
        <f>IF(B14132&lt;&gt;"",VLOOKUP(B14132,Zapisy!B14125:D14133,3,FALSE),"")</f>
        <v/>
      </c>
      <c r="F14132" s="35" t="str">
        <f>IF(B14132&lt;&gt;"",VLOOKUP(B14132,Zapisy!B14125:C14133,2,FALSE),"")</f>
        <v/>
      </c>
      <c r="G14132" s="25" t="str">
        <f>IF(B14132&lt;&gt;"",VLOOKUP(B14132,Zapisy!B14125:G14125,6,FALSE),"")</f>
        <v/>
      </c>
      <c r="H14132" s="35" t="str">
        <f>IF(B14132&lt;&gt;"",VLOOKUP(B14132,Zapisy!B14125:F14135,5,FALSE),"")</f>
        <v/>
      </c>
      <c r="I14132" s="14" t="str">
        <f>IF(B14132&lt;&gt;"",VLOOKUP(B14132,Dziennik!B:F,5,FALSE),"")</f>
        <v/>
      </c>
    </row>
    <row r="14133" spans="2:9" x14ac:dyDescent="0.2">
      <c r="B14133" s="14" t="str">
        <f>IF(Zapisy!B14126&lt;&gt;"",Zapisy!B14126,"")</f>
        <v/>
      </c>
      <c r="C14133" s="14" t="str">
        <f>IF(B14133&lt;&gt;"",VLOOKUP(B14133,JPK_KR!AP:AR,3,FALSE),"")</f>
        <v/>
      </c>
      <c r="D14133" s="32" t="str">
        <f>IF(B14133&lt;&gt;"",VLOOKUP(Zapisy!B14126,JPK_KR!AP:AV,7,FALSE),"")</f>
        <v/>
      </c>
      <c r="E14133" s="25" t="str">
        <f>IF(B14133&lt;&gt;"",VLOOKUP(B14133,Zapisy!B14126:D14134,3,FALSE),"")</f>
        <v/>
      </c>
      <c r="F14133" s="35" t="str">
        <f>IF(B14133&lt;&gt;"",VLOOKUP(B14133,Zapisy!B14126:C14134,2,FALSE),"")</f>
        <v/>
      </c>
      <c r="G14133" s="25" t="str">
        <f>IF(B14133&lt;&gt;"",VLOOKUP(B14133,Zapisy!B14126:G14126,6,FALSE),"")</f>
        <v/>
      </c>
      <c r="H14133" s="35" t="str">
        <f>IF(B14133&lt;&gt;"",VLOOKUP(B14133,Zapisy!B14126:F14136,5,FALSE),"")</f>
        <v/>
      </c>
      <c r="I14133" s="14" t="str">
        <f>IF(B14133&lt;&gt;"",VLOOKUP(B14133,Dziennik!B:F,5,FALSE),"")</f>
        <v/>
      </c>
    </row>
    <row r="14134" spans="2:9" x14ac:dyDescent="0.2">
      <c r="B14134" s="14" t="str">
        <f>IF(Zapisy!B14127&lt;&gt;"",Zapisy!B14127,"")</f>
        <v/>
      </c>
      <c r="C14134" s="14" t="str">
        <f>IF(B14134&lt;&gt;"",VLOOKUP(B14134,JPK_KR!AP:AR,3,FALSE),"")</f>
        <v/>
      </c>
      <c r="D14134" s="32" t="str">
        <f>IF(B14134&lt;&gt;"",VLOOKUP(Zapisy!B14127,JPK_KR!AP:AV,7,FALSE),"")</f>
        <v/>
      </c>
      <c r="E14134" s="25" t="str">
        <f>IF(B14134&lt;&gt;"",VLOOKUP(B14134,Zapisy!B14127:D14135,3,FALSE),"")</f>
        <v/>
      </c>
      <c r="F14134" s="35" t="str">
        <f>IF(B14134&lt;&gt;"",VLOOKUP(B14134,Zapisy!B14127:C14135,2,FALSE),"")</f>
        <v/>
      </c>
      <c r="G14134" s="25" t="str">
        <f>IF(B14134&lt;&gt;"",VLOOKUP(B14134,Zapisy!B14127:G14127,6,FALSE),"")</f>
        <v/>
      </c>
      <c r="H14134" s="35" t="str">
        <f>IF(B14134&lt;&gt;"",VLOOKUP(B14134,Zapisy!B14127:F14137,5,FALSE),"")</f>
        <v/>
      </c>
      <c r="I14134" s="14" t="str">
        <f>IF(B14134&lt;&gt;"",VLOOKUP(B14134,Dziennik!B:F,5,FALSE),"")</f>
        <v/>
      </c>
    </row>
    <row r="14135" spans="2:9" x14ac:dyDescent="0.2">
      <c r="B14135" s="14" t="str">
        <f>IF(Zapisy!B14128&lt;&gt;"",Zapisy!B14128,"")</f>
        <v/>
      </c>
      <c r="C14135" s="14" t="str">
        <f>IF(B14135&lt;&gt;"",VLOOKUP(B14135,JPK_KR!AP:AR,3,FALSE),"")</f>
        <v/>
      </c>
      <c r="D14135" s="32" t="str">
        <f>IF(B14135&lt;&gt;"",VLOOKUP(Zapisy!B14128,JPK_KR!AP:AV,7,FALSE),"")</f>
        <v/>
      </c>
      <c r="E14135" s="25" t="str">
        <f>IF(B14135&lt;&gt;"",VLOOKUP(B14135,Zapisy!B14128:D14136,3,FALSE),"")</f>
        <v/>
      </c>
      <c r="F14135" s="35" t="str">
        <f>IF(B14135&lt;&gt;"",VLOOKUP(B14135,Zapisy!B14128:C14136,2,FALSE),"")</f>
        <v/>
      </c>
      <c r="G14135" s="25" t="str">
        <f>IF(B14135&lt;&gt;"",VLOOKUP(B14135,Zapisy!B14128:G14128,6,FALSE),"")</f>
        <v/>
      </c>
      <c r="H14135" s="35" t="str">
        <f>IF(B14135&lt;&gt;"",VLOOKUP(B14135,Zapisy!B14128:F14138,5,FALSE),"")</f>
        <v/>
      </c>
      <c r="I14135" s="14" t="str">
        <f>IF(B14135&lt;&gt;"",VLOOKUP(B14135,Dziennik!B:F,5,FALSE),"")</f>
        <v/>
      </c>
    </row>
    <row r="14136" spans="2:9" x14ac:dyDescent="0.2">
      <c r="B14136" s="14" t="str">
        <f>IF(Zapisy!B14129&lt;&gt;"",Zapisy!B14129,"")</f>
        <v/>
      </c>
      <c r="C14136" s="14" t="str">
        <f>IF(B14136&lt;&gt;"",VLOOKUP(B14136,JPK_KR!AP:AR,3,FALSE),"")</f>
        <v/>
      </c>
      <c r="D14136" s="32" t="str">
        <f>IF(B14136&lt;&gt;"",VLOOKUP(Zapisy!B14129,JPK_KR!AP:AV,7,FALSE),"")</f>
        <v/>
      </c>
      <c r="E14136" s="25" t="str">
        <f>IF(B14136&lt;&gt;"",VLOOKUP(B14136,Zapisy!B14129:D14137,3,FALSE),"")</f>
        <v/>
      </c>
      <c r="F14136" s="35" t="str">
        <f>IF(B14136&lt;&gt;"",VLOOKUP(B14136,Zapisy!B14129:C14137,2,FALSE),"")</f>
        <v/>
      </c>
      <c r="G14136" s="25" t="str">
        <f>IF(B14136&lt;&gt;"",VLOOKUP(B14136,Zapisy!B14129:G14129,6,FALSE),"")</f>
        <v/>
      </c>
      <c r="H14136" s="35" t="str">
        <f>IF(B14136&lt;&gt;"",VLOOKUP(B14136,Zapisy!B14129:F14139,5,FALSE),"")</f>
        <v/>
      </c>
      <c r="I14136" s="14" t="str">
        <f>IF(B14136&lt;&gt;"",VLOOKUP(B14136,Dziennik!B:F,5,FALSE),"")</f>
        <v/>
      </c>
    </row>
    <row r="14137" spans="2:9" x14ac:dyDescent="0.2">
      <c r="B14137" s="14" t="str">
        <f>IF(Zapisy!B14130&lt;&gt;"",Zapisy!B14130,"")</f>
        <v/>
      </c>
      <c r="C14137" s="14" t="str">
        <f>IF(B14137&lt;&gt;"",VLOOKUP(B14137,JPK_KR!AP:AR,3,FALSE),"")</f>
        <v/>
      </c>
      <c r="D14137" s="32" t="str">
        <f>IF(B14137&lt;&gt;"",VLOOKUP(Zapisy!B14130,JPK_KR!AP:AV,7,FALSE),"")</f>
        <v/>
      </c>
      <c r="E14137" s="25" t="str">
        <f>IF(B14137&lt;&gt;"",VLOOKUP(B14137,Zapisy!B14130:D14138,3,FALSE),"")</f>
        <v/>
      </c>
      <c r="F14137" s="35" t="str">
        <f>IF(B14137&lt;&gt;"",VLOOKUP(B14137,Zapisy!B14130:C14138,2,FALSE),"")</f>
        <v/>
      </c>
      <c r="G14137" s="25" t="str">
        <f>IF(B14137&lt;&gt;"",VLOOKUP(B14137,Zapisy!B14130:G14130,6,FALSE),"")</f>
        <v/>
      </c>
      <c r="H14137" s="35" t="str">
        <f>IF(B14137&lt;&gt;"",VLOOKUP(B14137,Zapisy!B14130:F14140,5,FALSE),"")</f>
        <v/>
      </c>
      <c r="I14137" s="14" t="str">
        <f>IF(B14137&lt;&gt;"",VLOOKUP(B14137,Dziennik!B:F,5,FALSE),"")</f>
        <v/>
      </c>
    </row>
    <row r="14138" spans="2:9" x14ac:dyDescent="0.2">
      <c r="B14138" s="14" t="str">
        <f>IF(Zapisy!B14131&lt;&gt;"",Zapisy!B14131,"")</f>
        <v/>
      </c>
      <c r="C14138" s="14" t="str">
        <f>IF(B14138&lt;&gt;"",VLOOKUP(B14138,JPK_KR!AP:AR,3,FALSE),"")</f>
        <v/>
      </c>
      <c r="D14138" s="32" t="str">
        <f>IF(B14138&lt;&gt;"",VLOOKUP(Zapisy!B14131,JPK_KR!AP:AV,7,FALSE),"")</f>
        <v/>
      </c>
      <c r="E14138" s="25" t="str">
        <f>IF(B14138&lt;&gt;"",VLOOKUP(B14138,Zapisy!B14131:D14139,3,FALSE),"")</f>
        <v/>
      </c>
      <c r="F14138" s="35" t="str">
        <f>IF(B14138&lt;&gt;"",VLOOKUP(B14138,Zapisy!B14131:C14139,2,FALSE),"")</f>
        <v/>
      </c>
      <c r="G14138" s="25" t="str">
        <f>IF(B14138&lt;&gt;"",VLOOKUP(B14138,Zapisy!B14131:G14131,6,FALSE),"")</f>
        <v/>
      </c>
      <c r="H14138" s="35" t="str">
        <f>IF(B14138&lt;&gt;"",VLOOKUP(B14138,Zapisy!B14131:F14141,5,FALSE),"")</f>
        <v/>
      </c>
      <c r="I14138" s="14" t="str">
        <f>IF(B14138&lt;&gt;"",VLOOKUP(B14138,Dziennik!B:F,5,FALSE),"")</f>
        <v/>
      </c>
    </row>
    <row r="14139" spans="2:9" x14ac:dyDescent="0.2">
      <c r="B14139" s="14" t="str">
        <f>IF(Zapisy!B14132&lt;&gt;"",Zapisy!B14132,"")</f>
        <v/>
      </c>
      <c r="C14139" s="14" t="str">
        <f>IF(B14139&lt;&gt;"",VLOOKUP(B14139,JPK_KR!AP:AR,3,FALSE),"")</f>
        <v/>
      </c>
      <c r="D14139" s="32" t="str">
        <f>IF(B14139&lt;&gt;"",VLOOKUP(Zapisy!B14132,JPK_KR!AP:AV,7,FALSE),"")</f>
        <v/>
      </c>
      <c r="E14139" s="25" t="str">
        <f>IF(B14139&lt;&gt;"",VLOOKUP(B14139,Zapisy!B14132:D14140,3,FALSE),"")</f>
        <v/>
      </c>
      <c r="F14139" s="35" t="str">
        <f>IF(B14139&lt;&gt;"",VLOOKUP(B14139,Zapisy!B14132:C14140,2,FALSE),"")</f>
        <v/>
      </c>
      <c r="G14139" s="25" t="str">
        <f>IF(B14139&lt;&gt;"",VLOOKUP(B14139,Zapisy!B14132:G14132,6,FALSE),"")</f>
        <v/>
      </c>
      <c r="H14139" s="35" t="str">
        <f>IF(B14139&lt;&gt;"",VLOOKUP(B14139,Zapisy!B14132:F14142,5,FALSE),"")</f>
        <v/>
      </c>
      <c r="I14139" s="14" t="str">
        <f>IF(B14139&lt;&gt;"",VLOOKUP(B14139,Dziennik!B:F,5,FALSE),"")</f>
        <v/>
      </c>
    </row>
    <row r="14140" spans="2:9" x14ac:dyDescent="0.2">
      <c r="B14140" s="14" t="str">
        <f>IF(Zapisy!B14133&lt;&gt;"",Zapisy!B14133,"")</f>
        <v/>
      </c>
      <c r="C14140" s="14" t="str">
        <f>IF(B14140&lt;&gt;"",VLOOKUP(B14140,JPK_KR!AP:AR,3,FALSE),"")</f>
        <v/>
      </c>
      <c r="D14140" s="32" t="str">
        <f>IF(B14140&lt;&gt;"",VLOOKUP(Zapisy!B14133,JPK_KR!AP:AV,7,FALSE),"")</f>
        <v/>
      </c>
      <c r="E14140" s="25" t="str">
        <f>IF(B14140&lt;&gt;"",VLOOKUP(B14140,Zapisy!B14133:D14141,3,FALSE),"")</f>
        <v/>
      </c>
      <c r="F14140" s="35" t="str">
        <f>IF(B14140&lt;&gt;"",VLOOKUP(B14140,Zapisy!B14133:C14141,2,FALSE),"")</f>
        <v/>
      </c>
      <c r="G14140" s="25" t="str">
        <f>IF(B14140&lt;&gt;"",VLOOKUP(B14140,Zapisy!B14133:G14133,6,FALSE),"")</f>
        <v/>
      </c>
      <c r="H14140" s="35" t="str">
        <f>IF(B14140&lt;&gt;"",VLOOKUP(B14140,Zapisy!B14133:F14143,5,FALSE),"")</f>
        <v/>
      </c>
      <c r="I14140" s="14" t="str">
        <f>IF(B14140&lt;&gt;"",VLOOKUP(B14140,Dziennik!B:F,5,FALSE),"")</f>
        <v/>
      </c>
    </row>
    <row r="14141" spans="2:9" x14ac:dyDescent="0.2">
      <c r="B14141" s="14" t="str">
        <f>IF(Zapisy!B14134&lt;&gt;"",Zapisy!B14134,"")</f>
        <v/>
      </c>
      <c r="C14141" s="14" t="str">
        <f>IF(B14141&lt;&gt;"",VLOOKUP(B14141,JPK_KR!AP:AR,3,FALSE),"")</f>
        <v/>
      </c>
      <c r="D14141" s="32" t="str">
        <f>IF(B14141&lt;&gt;"",VLOOKUP(Zapisy!B14134,JPK_KR!AP:AV,7,FALSE),"")</f>
        <v/>
      </c>
      <c r="E14141" s="25" t="str">
        <f>IF(B14141&lt;&gt;"",VLOOKUP(B14141,Zapisy!B14134:D14142,3,FALSE),"")</f>
        <v/>
      </c>
      <c r="F14141" s="35" t="str">
        <f>IF(B14141&lt;&gt;"",VLOOKUP(B14141,Zapisy!B14134:C14142,2,FALSE),"")</f>
        <v/>
      </c>
      <c r="G14141" s="25" t="str">
        <f>IF(B14141&lt;&gt;"",VLOOKUP(B14141,Zapisy!B14134:G14134,6,FALSE),"")</f>
        <v/>
      </c>
      <c r="H14141" s="35" t="str">
        <f>IF(B14141&lt;&gt;"",VLOOKUP(B14141,Zapisy!B14134:F14144,5,FALSE),"")</f>
        <v/>
      </c>
      <c r="I14141" s="14" t="str">
        <f>IF(B14141&lt;&gt;"",VLOOKUP(B14141,Dziennik!B:F,5,FALSE),"")</f>
        <v/>
      </c>
    </row>
    <row r="14142" spans="2:9" x14ac:dyDescent="0.2">
      <c r="B14142" s="14" t="str">
        <f>IF(Zapisy!B14135&lt;&gt;"",Zapisy!B14135,"")</f>
        <v/>
      </c>
      <c r="C14142" s="14" t="str">
        <f>IF(B14142&lt;&gt;"",VLOOKUP(B14142,JPK_KR!AP:AR,3,FALSE),"")</f>
        <v/>
      </c>
      <c r="D14142" s="32" t="str">
        <f>IF(B14142&lt;&gt;"",VLOOKUP(Zapisy!B14135,JPK_KR!AP:AV,7,FALSE),"")</f>
        <v/>
      </c>
      <c r="E14142" s="25" t="str">
        <f>IF(B14142&lt;&gt;"",VLOOKUP(B14142,Zapisy!B14135:D14143,3,FALSE),"")</f>
        <v/>
      </c>
      <c r="F14142" s="35" t="str">
        <f>IF(B14142&lt;&gt;"",VLOOKUP(B14142,Zapisy!B14135:C14143,2,FALSE),"")</f>
        <v/>
      </c>
      <c r="G14142" s="25" t="str">
        <f>IF(B14142&lt;&gt;"",VLOOKUP(B14142,Zapisy!B14135:G14135,6,FALSE),"")</f>
        <v/>
      </c>
      <c r="H14142" s="35" t="str">
        <f>IF(B14142&lt;&gt;"",VLOOKUP(B14142,Zapisy!B14135:F14145,5,FALSE),"")</f>
        <v/>
      </c>
      <c r="I14142" s="14" t="str">
        <f>IF(B14142&lt;&gt;"",VLOOKUP(B14142,Dziennik!B:F,5,FALSE),"")</f>
        <v/>
      </c>
    </row>
    <row r="14143" spans="2:9" x14ac:dyDescent="0.2">
      <c r="B14143" s="14" t="str">
        <f>IF(Zapisy!B14136&lt;&gt;"",Zapisy!B14136,"")</f>
        <v/>
      </c>
      <c r="C14143" s="14" t="str">
        <f>IF(B14143&lt;&gt;"",VLOOKUP(B14143,JPK_KR!AP:AR,3,FALSE),"")</f>
        <v/>
      </c>
      <c r="D14143" s="32" t="str">
        <f>IF(B14143&lt;&gt;"",VLOOKUP(Zapisy!B14136,JPK_KR!AP:AV,7,FALSE),"")</f>
        <v/>
      </c>
      <c r="E14143" s="25" t="str">
        <f>IF(B14143&lt;&gt;"",VLOOKUP(B14143,Zapisy!B14136:D14144,3,FALSE),"")</f>
        <v/>
      </c>
      <c r="F14143" s="35" t="str">
        <f>IF(B14143&lt;&gt;"",VLOOKUP(B14143,Zapisy!B14136:C14144,2,FALSE),"")</f>
        <v/>
      </c>
      <c r="G14143" s="25" t="str">
        <f>IF(B14143&lt;&gt;"",VLOOKUP(B14143,Zapisy!B14136:G14136,6,FALSE),"")</f>
        <v/>
      </c>
      <c r="H14143" s="35" t="str">
        <f>IF(B14143&lt;&gt;"",VLOOKUP(B14143,Zapisy!B14136:F14146,5,FALSE),"")</f>
        <v/>
      </c>
      <c r="I14143" s="14" t="str">
        <f>IF(B14143&lt;&gt;"",VLOOKUP(B14143,Dziennik!B:F,5,FALSE),"")</f>
        <v/>
      </c>
    </row>
    <row r="14144" spans="2:9" x14ac:dyDescent="0.2">
      <c r="B14144" s="14" t="str">
        <f>IF(Zapisy!B14137&lt;&gt;"",Zapisy!B14137,"")</f>
        <v/>
      </c>
      <c r="C14144" s="14" t="str">
        <f>IF(B14144&lt;&gt;"",VLOOKUP(B14144,JPK_KR!AP:AR,3,FALSE),"")</f>
        <v/>
      </c>
      <c r="D14144" s="32" t="str">
        <f>IF(B14144&lt;&gt;"",VLOOKUP(Zapisy!B14137,JPK_KR!AP:AV,7,FALSE),"")</f>
        <v/>
      </c>
      <c r="E14144" s="25" t="str">
        <f>IF(B14144&lt;&gt;"",VLOOKUP(B14144,Zapisy!B14137:D14145,3,FALSE),"")</f>
        <v/>
      </c>
      <c r="F14144" s="35" t="str">
        <f>IF(B14144&lt;&gt;"",VLOOKUP(B14144,Zapisy!B14137:C14145,2,FALSE),"")</f>
        <v/>
      </c>
      <c r="G14144" s="25" t="str">
        <f>IF(B14144&lt;&gt;"",VLOOKUP(B14144,Zapisy!B14137:G14137,6,FALSE),"")</f>
        <v/>
      </c>
      <c r="H14144" s="35" t="str">
        <f>IF(B14144&lt;&gt;"",VLOOKUP(B14144,Zapisy!B14137:F14147,5,FALSE),"")</f>
        <v/>
      </c>
      <c r="I14144" s="14" t="str">
        <f>IF(B14144&lt;&gt;"",VLOOKUP(B14144,Dziennik!B:F,5,FALSE),"")</f>
        <v/>
      </c>
    </row>
    <row r="14145" spans="2:9" x14ac:dyDescent="0.2">
      <c r="B14145" s="14" t="str">
        <f>IF(Zapisy!B14138&lt;&gt;"",Zapisy!B14138,"")</f>
        <v/>
      </c>
      <c r="C14145" s="14" t="str">
        <f>IF(B14145&lt;&gt;"",VLOOKUP(B14145,JPK_KR!AP:AR,3,FALSE),"")</f>
        <v/>
      </c>
      <c r="D14145" s="32" t="str">
        <f>IF(B14145&lt;&gt;"",VLOOKUP(Zapisy!B14138,JPK_KR!AP:AV,7,FALSE),"")</f>
        <v/>
      </c>
      <c r="E14145" s="25" t="str">
        <f>IF(B14145&lt;&gt;"",VLOOKUP(B14145,Zapisy!B14138:D14146,3,FALSE),"")</f>
        <v/>
      </c>
      <c r="F14145" s="35" t="str">
        <f>IF(B14145&lt;&gt;"",VLOOKUP(B14145,Zapisy!B14138:C14146,2,FALSE),"")</f>
        <v/>
      </c>
      <c r="G14145" s="25" t="str">
        <f>IF(B14145&lt;&gt;"",VLOOKUP(B14145,Zapisy!B14138:G14138,6,FALSE),"")</f>
        <v/>
      </c>
      <c r="H14145" s="35" t="str">
        <f>IF(B14145&lt;&gt;"",VLOOKUP(B14145,Zapisy!B14138:F14148,5,FALSE),"")</f>
        <v/>
      </c>
      <c r="I14145" s="14" t="str">
        <f>IF(B14145&lt;&gt;"",VLOOKUP(B14145,Dziennik!B:F,5,FALSE),"")</f>
        <v/>
      </c>
    </row>
    <row r="14146" spans="2:9" x14ac:dyDescent="0.2">
      <c r="B14146" s="14" t="str">
        <f>IF(Zapisy!B14139&lt;&gt;"",Zapisy!B14139,"")</f>
        <v/>
      </c>
      <c r="C14146" s="14" t="str">
        <f>IF(B14146&lt;&gt;"",VLOOKUP(B14146,JPK_KR!AP:AR,3,FALSE),"")</f>
        <v/>
      </c>
      <c r="D14146" s="32" t="str">
        <f>IF(B14146&lt;&gt;"",VLOOKUP(Zapisy!B14139,JPK_KR!AP:AV,7,FALSE),"")</f>
        <v/>
      </c>
      <c r="E14146" s="25" t="str">
        <f>IF(B14146&lt;&gt;"",VLOOKUP(B14146,Zapisy!B14139:D14147,3,FALSE),"")</f>
        <v/>
      </c>
      <c r="F14146" s="35" t="str">
        <f>IF(B14146&lt;&gt;"",VLOOKUP(B14146,Zapisy!B14139:C14147,2,FALSE),"")</f>
        <v/>
      </c>
      <c r="G14146" s="25" t="str">
        <f>IF(B14146&lt;&gt;"",VLOOKUP(B14146,Zapisy!B14139:G14139,6,FALSE),"")</f>
        <v/>
      </c>
      <c r="H14146" s="35" t="str">
        <f>IF(B14146&lt;&gt;"",VLOOKUP(B14146,Zapisy!B14139:F14149,5,FALSE),"")</f>
        <v/>
      </c>
      <c r="I14146" s="14" t="str">
        <f>IF(B14146&lt;&gt;"",VLOOKUP(B14146,Dziennik!B:F,5,FALSE),"")</f>
        <v/>
      </c>
    </row>
    <row r="14147" spans="2:9" x14ac:dyDescent="0.2">
      <c r="B14147" s="14" t="str">
        <f>IF(Zapisy!B14140&lt;&gt;"",Zapisy!B14140,"")</f>
        <v/>
      </c>
      <c r="C14147" s="14" t="str">
        <f>IF(B14147&lt;&gt;"",VLOOKUP(B14147,JPK_KR!AP:AR,3,FALSE),"")</f>
        <v/>
      </c>
      <c r="D14147" s="32" t="str">
        <f>IF(B14147&lt;&gt;"",VLOOKUP(Zapisy!B14140,JPK_KR!AP:AV,7,FALSE),"")</f>
        <v/>
      </c>
      <c r="E14147" s="25" t="str">
        <f>IF(B14147&lt;&gt;"",VLOOKUP(B14147,Zapisy!B14140:D14148,3,FALSE),"")</f>
        <v/>
      </c>
      <c r="F14147" s="35" t="str">
        <f>IF(B14147&lt;&gt;"",VLOOKUP(B14147,Zapisy!B14140:C14148,2,FALSE),"")</f>
        <v/>
      </c>
      <c r="G14147" s="25" t="str">
        <f>IF(B14147&lt;&gt;"",VLOOKUP(B14147,Zapisy!B14140:G14140,6,FALSE),"")</f>
        <v/>
      </c>
      <c r="H14147" s="35" t="str">
        <f>IF(B14147&lt;&gt;"",VLOOKUP(B14147,Zapisy!B14140:F14150,5,FALSE),"")</f>
        <v/>
      </c>
      <c r="I14147" s="14" t="str">
        <f>IF(B14147&lt;&gt;"",VLOOKUP(B14147,Dziennik!B:F,5,FALSE),"")</f>
        <v/>
      </c>
    </row>
    <row r="14148" spans="2:9" x14ac:dyDescent="0.2">
      <c r="B14148" s="14" t="str">
        <f>IF(Zapisy!B14141&lt;&gt;"",Zapisy!B14141,"")</f>
        <v/>
      </c>
      <c r="C14148" s="14" t="str">
        <f>IF(B14148&lt;&gt;"",VLOOKUP(B14148,JPK_KR!AP:AR,3,FALSE),"")</f>
        <v/>
      </c>
      <c r="D14148" s="32" t="str">
        <f>IF(B14148&lt;&gt;"",VLOOKUP(Zapisy!B14141,JPK_KR!AP:AV,7,FALSE),"")</f>
        <v/>
      </c>
      <c r="E14148" s="25" t="str">
        <f>IF(B14148&lt;&gt;"",VLOOKUP(B14148,Zapisy!B14141:D14149,3,FALSE),"")</f>
        <v/>
      </c>
      <c r="F14148" s="35" t="str">
        <f>IF(B14148&lt;&gt;"",VLOOKUP(B14148,Zapisy!B14141:C14149,2,FALSE),"")</f>
        <v/>
      </c>
      <c r="G14148" s="25" t="str">
        <f>IF(B14148&lt;&gt;"",VLOOKUP(B14148,Zapisy!B14141:G14141,6,FALSE),"")</f>
        <v/>
      </c>
      <c r="H14148" s="35" t="str">
        <f>IF(B14148&lt;&gt;"",VLOOKUP(B14148,Zapisy!B14141:F14151,5,FALSE),"")</f>
        <v/>
      </c>
      <c r="I14148" s="14" t="str">
        <f>IF(B14148&lt;&gt;"",VLOOKUP(B14148,Dziennik!B:F,5,FALSE),"")</f>
        <v/>
      </c>
    </row>
    <row r="14149" spans="2:9" x14ac:dyDescent="0.2">
      <c r="B14149" s="14" t="str">
        <f>IF(Zapisy!B14142&lt;&gt;"",Zapisy!B14142,"")</f>
        <v/>
      </c>
      <c r="C14149" s="14" t="str">
        <f>IF(B14149&lt;&gt;"",VLOOKUP(B14149,JPK_KR!AP:AR,3,FALSE),"")</f>
        <v/>
      </c>
      <c r="D14149" s="32" t="str">
        <f>IF(B14149&lt;&gt;"",VLOOKUP(Zapisy!B14142,JPK_KR!AP:AV,7,FALSE),"")</f>
        <v/>
      </c>
      <c r="E14149" s="25" t="str">
        <f>IF(B14149&lt;&gt;"",VLOOKUP(B14149,Zapisy!B14142:D14150,3,FALSE),"")</f>
        <v/>
      </c>
      <c r="F14149" s="35" t="str">
        <f>IF(B14149&lt;&gt;"",VLOOKUP(B14149,Zapisy!B14142:C14150,2,FALSE),"")</f>
        <v/>
      </c>
      <c r="G14149" s="25" t="str">
        <f>IF(B14149&lt;&gt;"",VLOOKUP(B14149,Zapisy!B14142:G14142,6,FALSE),"")</f>
        <v/>
      </c>
      <c r="H14149" s="35" t="str">
        <f>IF(B14149&lt;&gt;"",VLOOKUP(B14149,Zapisy!B14142:F14152,5,FALSE),"")</f>
        <v/>
      </c>
      <c r="I14149" s="14" t="str">
        <f>IF(B14149&lt;&gt;"",VLOOKUP(B14149,Dziennik!B:F,5,FALSE),"")</f>
        <v/>
      </c>
    </row>
    <row r="14150" spans="2:9" x14ac:dyDescent="0.2">
      <c r="B14150" s="14" t="str">
        <f>IF(Zapisy!B14143&lt;&gt;"",Zapisy!B14143,"")</f>
        <v/>
      </c>
      <c r="C14150" s="14" t="str">
        <f>IF(B14150&lt;&gt;"",VLOOKUP(B14150,JPK_KR!AP:AR,3,FALSE),"")</f>
        <v/>
      </c>
      <c r="D14150" s="32" t="str">
        <f>IF(B14150&lt;&gt;"",VLOOKUP(Zapisy!B14143,JPK_KR!AP:AV,7,FALSE),"")</f>
        <v/>
      </c>
      <c r="E14150" s="25" t="str">
        <f>IF(B14150&lt;&gt;"",VLOOKUP(B14150,Zapisy!B14143:D14151,3,FALSE),"")</f>
        <v/>
      </c>
      <c r="F14150" s="35" t="str">
        <f>IF(B14150&lt;&gt;"",VLOOKUP(B14150,Zapisy!B14143:C14151,2,FALSE),"")</f>
        <v/>
      </c>
      <c r="G14150" s="25" t="str">
        <f>IF(B14150&lt;&gt;"",VLOOKUP(B14150,Zapisy!B14143:G14143,6,FALSE),"")</f>
        <v/>
      </c>
      <c r="H14150" s="35" t="str">
        <f>IF(B14150&lt;&gt;"",VLOOKUP(B14150,Zapisy!B14143:F14153,5,FALSE),"")</f>
        <v/>
      </c>
      <c r="I14150" s="14" t="str">
        <f>IF(B14150&lt;&gt;"",VLOOKUP(B14150,Dziennik!B:F,5,FALSE),"")</f>
        <v/>
      </c>
    </row>
    <row r="14151" spans="2:9" x14ac:dyDescent="0.2">
      <c r="B14151" s="14" t="str">
        <f>IF(Zapisy!B14144&lt;&gt;"",Zapisy!B14144,"")</f>
        <v/>
      </c>
      <c r="C14151" s="14" t="str">
        <f>IF(B14151&lt;&gt;"",VLOOKUP(B14151,JPK_KR!AP:AR,3,FALSE),"")</f>
        <v/>
      </c>
      <c r="D14151" s="32" t="str">
        <f>IF(B14151&lt;&gt;"",VLOOKUP(Zapisy!B14144,JPK_KR!AP:AV,7,FALSE),"")</f>
        <v/>
      </c>
      <c r="E14151" s="25" t="str">
        <f>IF(B14151&lt;&gt;"",VLOOKUP(B14151,Zapisy!B14144:D14152,3,FALSE),"")</f>
        <v/>
      </c>
      <c r="F14151" s="35" t="str">
        <f>IF(B14151&lt;&gt;"",VLOOKUP(B14151,Zapisy!B14144:C14152,2,FALSE),"")</f>
        <v/>
      </c>
      <c r="G14151" s="25" t="str">
        <f>IF(B14151&lt;&gt;"",VLOOKUP(B14151,Zapisy!B14144:G14144,6,FALSE),"")</f>
        <v/>
      </c>
      <c r="H14151" s="35" t="str">
        <f>IF(B14151&lt;&gt;"",VLOOKUP(B14151,Zapisy!B14144:F14154,5,FALSE),"")</f>
        <v/>
      </c>
      <c r="I14151" s="14" t="str">
        <f>IF(B14151&lt;&gt;"",VLOOKUP(B14151,Dziennik!B:F,5,FALSE),"")</f>
        <v/>
      </c>
    </row>
    <row r="14152" spans="2:9" x14ac:dyDescent="0.2">
      <c r="B14152" s="14" t="str">
        <f>IF(Zapisy!B14145&lt;&gt;"",Zapisy!B14145,"")</f>
        <v/>
      </c>
      <c r="C14152" s="14" t="str">
        <f>IF(B14152&lt;&gt;"",VLOOKUP(B14152,JPK_KR!AP:AR,3,FALSE),"")</f>
        <v/>
      </c>
      <c r="D14152" s="32" t="str">
        <f>IF(B14152&lt;&gt;"",VLOOKUP(Zapisy!B14145,JPK_KR!AP:AV,7,FALSE),"")</f>
        <v/>
      </c>
      <c r="E14152" s="25" t="str">
        <f>IF(B14152&lt;&gt;"",VLOOKUP(B14152,Zapisy!B14145:D14153,3,FALSE),"")</f>
        <v/>
      </c>
      <c r="F14152" s="35" t="str">
        <f>IF(B14152&lt;&gt;"",VLOOKUP(B14152,Zapisy!B14145:C14153,2,FALSE),"")</f>
        <v/>
      </c>
      <c r="G14152" s="25" t="str">
        <f>IF(B14152&lt;&gt;"",VLOOKUP(B14152,Zapisy!B14145:G14145,6,FALSE),"")</f>
        <v/>
      </c>
      <c r="H14152" s="35" t="str">
        <f>IF(B14152&lt;&gt;"",VLOOKUP(B14152,Zapisy!B14145:F14155,5,FALSE),"")</f>
        <v/>
      </c>
      <c r="I14152" s="14" t="str">
        <f>IF(B14152&lt;&gt;"",VLOOKUP(B14152,Dziennik!B:F,5,FALSE),"")</f>
        <v/>
      </c>
    </row>
    <row r="14153" spans="2:9" x14ac:dyDescent="0.2">
      <c r="B14153" s="14" t="str">
        <f>IF(Zapisy!B14146&lt;&gt;"",Zapisy!B14146,"")</f>
        <v/>
      </c>
      <c r="C14153" s="14" t="str">
        <f>IF(B14153&lt;&gt;"",VLOOKUP(B14153,JPK_KR!AP:AR,3,FALSE),"")</f>
        <v/>
      </c>
      <c r="D14153" s="32" t="str">
        <f>IF(B14153&lt;&gt;"",VLOOKUP(Zapisy!B14146,JPK_KR!AP:AV,7,FALSE),"")</f>
        <v/>
      </c>
      <c r="E14153" s="25" t="str">
        <f>IF(B14153&lt;&gt;"",VLOOKUP(B14153,Zapisy!B14146:D14154,3,FALSE),"")</f>
        <v/>
      </c>
      <c r="F14153" s="35" t="str">
        <f>IF(B14153&lt;&gt;"",VLOOKUP(B14153,Zapisy!B14146:C14154,2,FALSE),"")</f>
        <v/>
      </c>
      <c r="G14153" s="25" t="str">
        <f>IF(B14153&lt;&gt;"",VLOOKUP(B14153,Zapisy!B14146:G14146,6,FALSE),"")</f>
        <v/>
      </c>
      <c r="H14153" s="35" t="str">
        <f>IF(B14153&lt;&gt;"",VLOOKUP(B14153,Zapisy!B14146:F14156,5,FALSE),"")</f>
        <v/>
      </c>
      <c r="I14153" s="14" t="str">
        <f>IF(B14153&lt;&gt;"",VLOOKUP(B14153,Dziennik!B:F,5,FALSE),"")</f>
        <v/>
      </c>
    </row>
    <row r="14154" spans="2:9" x14ac:dyDescent="0.2">
      <c r="B14154" s="14" t="str">
        <f>IF(Zapisy!B14147&lt;&gt;"",Zapisy!B14147,"")</f>
        <v/>
      </c>
      <c r="C14154" s="14" t="str">
        <f>IF(B14154&lt;&gt;"",VLOOKUP(B14154,JPK_KR!AP:AR,3,FALSE),"")</f>
        <v/>
      </c>
      <c r="D14154" s="32" t="str">
        <f>IF(B14154&lt;&gt;"",VLOOKUP(Zapisy!B14147,JPK_KR!AP:AV,7,FALSE),"")</f>
        <v/>
      </c>
      <c r="E14154" s="25" t="str">
        <f>IF(B14154&lt;&gt;"",VLOOKUP(B14154,Zapisy!B14147:D14155,3,FALSE),"")</f>
        <v/>
      </c>
      <c r="F14154" s="35" t="str">
        <f>IF(B14154&lt;&gt;"",VLOOKUP(B14154,Zapisy!B14147:C14155,2,FALSE),"")</f>
        <v/>
      </c>
      <c r="G14154" s="25" t="str">
        <f>IF(B14154&lt;&gt;"",VLOOKUP(B14154,Zapisy!B14147:G14147,6,FALSE),"")</f>
        <v/>
      </c>
      <c r="H14154" s="35" t="str">
        <f>IF(B14154&lt;&gt;"",VLOOKUP(B14154,Zapisy!B14147:F14157,5,FALSE),"")</f>
        <v/>
      </c>
      <c r="I14154" s="14" t="str">
        <f>IF(B14154&lt;&gt;"",VLOOKUP(B14154,Dziennik!B:F,5,FALSE),"")</f>
        <v/>
      </c>
    </row>
    <row r="14155" spans="2:9" x14ac:dyDescent="0.2">
      <c r="B14155" s="14" t="str">
        <f>IF(Zapisy!B14148&lt;&gt;"",Zapisy!B14148,"")</f>
        <v/>
      </c>
      <c r="C14155" s="14" t="str">
        <f>IF(B14155&lt;&gt;"",VLOOKUP(B14155,JPK_KR!AP:AR,3,FALSE),"")</f>
        <v/>
      </c>
      <c r="D14155" s="32" t="str">
        <f>IF(B14155&lt;&gt;"",VLOOKUP(Zapisy!B14148,JPK_KR!AP:AV,7,FALSE),"")</f>
        <v/>
      </c>
      <c r="E14155" s="25" t="str">
        <f>IF(B14155&lt;&gt;"",VLOOKUP(B14155,Zapisy!B14148:D14156,3,FALSE),"")</f>
        <v/>
      </c>
      <c r="F14155" s="35" t="str">
        <f>IF(B14155&lt;&gt;"",VLOOKUP(B14155,Zapisy!B14148:C14156,2,FALSE),"")</f>
        <v/>
      </c>
      <c r="G14155" s="25" t="str">
        <f>IF(B14155&lt;&gt;"",VLOOKUP(B14155,Zapisy!B14148:G14148,6,FALSE),"")</f>
        <v/>
      </c>
      <c r="H14155" s="35" t="str">
        <f>IF(B14155&lt;&gt;"",VLOOKUP(B14155,Zapisy!B14148:F14158,5,FALSE),"")</f>
        <v/>
      </c>
      <c r="I14155" s="14" t="str">
        <f>IF(B14155&lt;&gt;"",VLOOKUP(B14155,Dziennik!B:F,5,FALSE),"")</f>
        <v/>
      </c>
    </row>
    <row r="14156" spans="2:9" x14ac:dyDescent="0.2">
      <c r="B14156" s="14" t="str">
        <f>IF(Zapisy!B14149&lt;&gt;"",Zapisy!B14149,"")</f>
        <v/>
      </c>
      <c r="C14156" s="14" t="str">
        <f>IF(B14156&lt;&gt;"",VLOOKUP(B14156,JPK_KR!AP:AR,3,FALSE),"")</f>
        <v/>
      </c>
      <c r="D14156" s="32" t="str">
        <f>IF(B14156&lt;&gt;"",VLOOKUP(Zapisy!B14149,JPK_KR!AP:AV,7,FALSE),"")</f>
        <v/>
      </c>
      <c r="E14156" s="25" t="str">
        <f>IF(B14156&lt;&gt;"",VLOOKUP(B14156,Zapisy!B14149:D14157,3,FALSE),"")</f>
        <v/>
      </c>
      <c r="F14156" s="35" t="str">
        <f>IF(B14156&lt;&gt;"",VLOOKUP(B14156,Zapisy!B14149:C14157,2,FALSE),"")</f>
        <v/>
      </c>
      <c r="G14156" s="25" t="str">
        <f>IF(B14156&lt;&gt;"",VLOOKUP(B14156,Zapisy!B14149:G14149,6,FALSE),"")</f>
        <v/>
      </c>
      <c r="H14156" s="35" t="str">
        <f>IF(B14156&lt;&gt;"",VLOOKUP(B14156,Zapisy!B14149:F14159,5,FALSE),"")</f>
        <v/>
      </c>
      <c r="I14156" s="14" t="str">
        <f>IF(B14156&lt;&gt;"",VLOOKUP(B14156,Dziennik!B:F,5,FALSE),"")</f>
        <v/>
      </c>
    </row>
    <row r="14157" spans="2:9" x14ac:dyDescent="0.2">
      <c r="B14157" s="14" t="str">
        <f>IF(Zapisy!B14150&lt;&gt;"",Zapisy!B14150,"")</f>
        <v/>
      </c>
      <c r="C14157" s="14" t="str">
        <f>IF(B14157&lt;&gt;"",VLOOKUP(B14157,JPK_KR!AP:AR,3,FALSE),"")</f>
        <v/>
      </c>
      <c r="D14157" s="32" t="str">
        <f>IF(B14157&lt;&gt;"",VLOOKUP(Zapisy!B14150,JPK_KR!AP:AV,7,FALSE),"")</f>
        <v/>
      </c>
      <c r="E14157" s="25" t="str">
        <f>IF(B14157&lt;&gt;"",VLOOKUP(B14157,Zapisy!B14150:D14158,3,FALSE),"")</f>
        <v/>
      </c>
      <c r="F14157" s="35" t="str">
        <f>IF(B14157&lt;&gt;"",VLOOKUP(B14157,Zapisy!B14150:C14158,2,FALSE),"")</f>
        <v/>
      </c>
      <c r="G14157" s="25" t="str">
        <f>IF(B14157&lt;&gt;"",VLOOKUP(B14157,Zapisy!B14150:G14150,6,FALSE),"")</f>
        <v/>
      </c>
      <c r="H14157" s="35" t="str">
        <f>IF(B14157&lt;&gt;"",VLOOKUP(B14157,Zapisy!B14150:F14160,5,FALSE),"")</f>
        <v/>
      </c>
      <c r="I14157" s="14" t="str">
        <f>IF(B14157&lt;&gt;"",VLOOKUP(B14157,Dziennik!B:F,5,FALSE),"")</f>
        <v/>
      </c>
    </row>
    <row r="14158" spans="2:9" x14ac:dyDescent="0.2">
      <c r="B14158" s="14" t="str">
        <f>IF(Zapisy!B14151&lt;&gt;"",Zapisy!B14151,"")</f>
        <v/>
      </c>
      <c r="C14158" s="14" t="str">
        <f>IF(B14158&lt;&gt;"",VLOOKUP(B14158,JPK_KR!AP:AR,3,FALSE),"")</f>
        <v/>
      </c>
      <c r="D14158" s="32" t="str">
        <f>IF(B14158&lt;&gt;"",VLOOKUP(Zapisy!B14151,JPK_KR!AP:AV,7,FALSE),"")</f>
        <v/>
      </c>
      <c r="E14158" s="25" t="str">
        <f>IF(B14158&lt;&gt;"",VLOOKUP(B14158,Zapisy!B14151:D14159,3,FALSE),"")</f>
        <v/>
      </c>
      <c r="F14158" s="35" t="str">
        <f>IF(B14158&lt;&gt;"",VLOOKUP(B14158,Zapisy!B14151:C14159,2,FALSE),"")</f>
        <v/>
      </c>
      <c r="G14158" s="25" t="str">
        <f>IF(B14158&lt;&gt;"",VLOOKUP(B14158,Zapisy!B14151:G14151,6,FALSE),"")</f>
        <v/>
      </c>
      <c r="H14158" s="35" t="str">
        <f>IF(B14158&lt;&gt;"",VLOOKUP(B14158,Zapisy!B14151:F14161,5,FALSE),"")</f>
        <v/>
      </c>
      <c r="I14158" s="14" t="str">
        <f>IF(B14158&lt;&gt;"",VLOOKUP(B14158,Dziennik!B:F,5,FALSE),"")</f>
        <v/>
      </c>
    </row>
    <row r="14159" spans="2:9" x14ac:dyDescent="0.2">
      <c r="B14159" s="14" t="str">
        <f>IF(Zapisy!B14152&lt;&gt;"",Zapisy!B14152,"")</f>
        <v/>
      </c>
      <c r="C14159" s="14" t="str">
        <f>IF(B14159&lt;&gt;"",VLOOKUP(B14159,JPK_KR!AP:AR,3,FALSE),"")</f>
        <v/>
      </c>
      <c r="D14159" s="32" t="str">
        <f>IF(B14159&lt;&gt;"",VLOOKUP(Zapisy!B14152,JPK_KR!AP:AV,7,FALSE),"")</f>
        <v/>
      </c>
      <c r="E14159" s="25" t="str">
        <f>IF(B14159&lt;&gt;"",VLOOKUP(B14159,Zapisy!B14152:D14160,3,FALSE),"")</f>
        <v/>
      </c>
      <c r="F14159" s="35" t="str">
        <f>IF(B14159&lt;&gt;"",VLOOKUP(B14159,Zapisy!B14152:C14160,2,FALSE),"")</f>
        <v/>
      </c>
      <c r="G14159" s="25" t="str">
        <f>IF(B14159&lt;&gt;"",VLOOKUP(B14159,Zapisy!B14152:G14152,6,FALSE),"")</f>
        <v/>
      </c>
      <c r="H14159" s="35" t="str">
        <f>IF(B14159&lt;&gt;"",VLOOKUP(B14159,Zapisy!B14152:F14162,5,FALSE),"")</f>
        <v/>
      </c>
      <c r="I14159" s="14" t="str">
        <f>IF(B14159&lt;&gt;"",VLOOKUP(B14159,Dziennik!B:F,5,FALSE),"")</f>
        <v/>
      </c>
    </row>
    <row r="14160" spans="2:9" x14ac:dyDescent="0.2">
      <c r="B14160" s="14" t="str">
        <f>IF(Zapisy!B14153&lt;&gt;"",Zapisy!B14153,"")</f>
        <v/>
      </c>
      <c r="C14160" s="14" t="str">
        <f>IF(B14160&lt;&gt;"",VLOOKUP(B14160,JPK_KR!AP:AR,3,FALSE),"")</f>
        <v/>
      </c>
      <c r="D14160" s="32" t="str">
        <f>IF(B14160&lt;&gt;"",VLOOKUP(Zapisy!B14153,JPK_KR!AP:AV,7,FALSE),"")</f>
        <v/>
      </c>
      <c r="E14160" s="25" t="str">
        <f>IF(B14160&lt;&gt;"",VLOOKUP(B14160,Zapisy!B14153:D14161,3,FALSE),"")</f>
        <v/>
      </c>
      <c r="F14160" s="35" t="str">
        <f>IF(B14160&lt;&gt;"",VLOOKUP(B14160,Zapisy!B14153:C14161,2,FALSE),"")</f>
        <v/>
      </c>
      <c r="G14160" s="25" t="str">
        <f>IF(B14160&lt;&gt;"",VLOOKUP(B14160,Zapisy!B14153:G14153,6,FALSE),"")</f>
        <v/>
      </c>
      <c r="H14160" s="35" t="str">
        <f>IF(B14160&lt;&gt;"",VLOOKUP(B14160,Zapisy!B14153:F14163,5,FALSE),"")</f>
        <v/>
      </c>
      <c r="I14160" s="14" t="str">
        <f>IF(B14160&lt;&gt;"",VLOOKUP(B14160,Dziennik!B:F,5,FALSE),"")</f>
        <v/>
      </c>
    </row>
    <row r="14161" spans="2:9" x14ac:dyDescent="0.2">
      <c r="B14161" s="14" t="str">
        <f>IF(Zapisy!B14154&lt;&gt;"",Zapisy!B14154,"")</f>
        <v/>
      </c>
      <c r="C14161" s="14" t="str">
        <f>IF(B14161&lt;&gt;"",VLOOKUP(B14161,JPK_KR!AP:AR,3,FALSE),"")</f>
        <v/>
      </c>
      <c r="D14161" s="32" t="str">
        <f>IF(B14161&lt;&gt;"",VLOOKUP(Zapisy!B14154,JPK_KR!AP:AV,7,FALSE),"")</f>
        <v/>
      </c>
      <c r="E14161" s="25" t="str">
        <f>IF(B14161&lt;&gt;"",VLOOKUP(B14161,Zapisy!B14154:D14162,3,FALSE),"")</f>
        <v/>
      </c>
      <c r="F14161" s="35" t="str">
        <f>IF(B14161&lt;&gt;"",VLOOKUP(B14161,Zapisy!B14154:C14162,2,FALSE),"")</f>
        <v/>
      </c>
      <c r="G14161" s="25" t="str">
        <f>IF(B14161&lt;&gt;"",VLOOKUP(B14161,Zapisy!B14154:G14154,6,FALSE),"")</f>
        <v/>
      </c>
      <c r="H14161" s="35" t="str">
        <f>IF(B14161&lt;&gt;"",VLOOKUP(B14161,Zapisy!B14154:F14164,5,FALSE),"")</f>
        <v/>
      </c>
      <c r="I14161" s="14" t="str">
        <f>IF(B14161&lt;&gt;"",VLOOKUP(B14161,Dziennik!B:F,5,FALSE),"")</f>
        <v/>
      </c>
    </row>
    <row r="14162" spans="2:9" x14ac:dyDescent="0.2">
      <c r="B14162" s="14" t="str">
        <f>IF(Zapisy!B14155&lt;&gt;"",Zapisy!B14155,"")</f>
        <v/>
      </c>
      <c r="C14162" s="14" t="str">
        <f>IF(B14162&lt;&gt;"",VLOOKUP(B14162,JPK_KR!AP:AR,3,FALSE),"")</f>
        <v/>
      </c>
      <c r="D14162" s="32" t="str">
        <f>IF(B14162&lt;&gt;"",VLOOKUP(Zapisy!B14155,JPK_KR!AP:AV,7,FALSE),"")</f>
        <v/>
      </c>
      <c r="E14162" s="25" t="str">
        <f>IF(B14162&lt;&gt;"",VLOOKUP(B14162,Zapisy!B14155:D14163,3,FALSE),"")</f>
        <v/>
      </c>
      <c r="F14162" s="35" t="str">
        <f>IF(B14162&lt;&gt;"",VLOOKUP(B14162,Zapisy!B14155:C14163,2,FALSE),"")</f>
        <v/>
      </c>
      <c r="G14162" s="25" t="str">
        <f>IF(B14162&lt;&gt;"",VLOOKUP(B14162,Zapisy!B14155:G14155,6,FALSE),"")</f>
        <v/>
      </c>
      <c r="H14162" s="35" t="str">
        <f>IF(B14162&lt;&gt;"",VLOOKUP(B14162,Zapisy!B14155:F14165,5,FALSE),"")</f>
        <v/>
      </c>
      <c r="I14162" s="14" t="str">
        <f>IF(B14162&lt;&gt;"",VLOOKUP(B14162,Dziennik!B:F,5,FALSE),"")</f>
        <v/>
      </c>
    </row>
    <row r="14163" spans="2:9" x14ac:dyDescent="0.2">
      <c r="B14163" s="14" t="str">
        <f>IF(Zapisy!B14156&lt;&gt;"",Zapisy!B14156,"")</f>
        <v/>
      </c>
      <c r="C14163" s="14" t="str">
        <f>IF(B14163&lt;&gt;"",VLOOKUP(B14163,JPK_KR!AP:AR,3,FALSE),"")</f>
        <v/>
      </c>
      <c r="D14163" s="32" t="str">
        <f>IF(B14163&lt;&gt;"",VLOOKUP(Zapisy!B14156,JPK_KR!AP:AV,7,FALSE),"")</f>
        <v/>
      </c>
      <c r="E14163" s="25" t="str">
        <f>IF(B14163&lt;&gt;"",VLOOKUP(B14163,Zapisy!B14156:D14164,3,FALSE),"")</f>
        <v/>
      </c>
      <c r="F14163" s="35" t="str">
        <f>IF(B14163&lt;&gt;"",VLOOKUP(B14163,Zapisy!B14156:C14164,2,FALSE),"")</f>
        <v/>
      </c>
      <c r="G14163" s="25" t="str">
        <f>IF(B14163&lt;&gt;"",VLOOKUP(B14163,Zapisy!B14156:G14156,6,FALSE),"")</f>
        <v/>
      </c>
      <c r="H14163" s="35" t="str">
        <f>IF(B14163&lt;&gt;"",VLOOKUP(B14163,Zapisy!B14156:F14166,5,FALSE),"")</f>
        <v/>
      </c>
      <c r="I14163" s="14" t="str">
        <f>IF(B14163&lt;&gt;"",VLOOKUP(B14163,Dziennik!B:F,5,FALSE),"")</f>
        <v/>
      </c>
    </row>
    <row r="14164" spans="2:9" x14ac:dyDescent="0.2">
      <c r="B14164" s="14" t="str">
        <f>IF(Zapisy!B14157&lt;&gt;"",Zapisy!B14157,"")</f>
        <v/>
      </c>
      <c r="C14164" s="14" t="str">
        <f>IF(B14164&lt;&gt;"",VLOOKUP(B14164,JPK_KR!AP:AR,3,FALSE),"")</f>
        <v/>
      </c>
      <c r="D14164" s="32" t="str">
        <f>IF(B14164&lt;&gt;"",VLOOKUP(Zapisy!B14157,JPK_KR!AP:AV,7,FALSE),"")</f>
        <v/>
      </c>
      <c r="E14164" s="25" t="str">
        <f>IF(B14164&lt;&gt;"",VLOOKUP(B14164,Zapisy!B14157:D14165,3,FALSE),"")</f>
        <v/>
      </c>
      <c r="F14164" s="35" t="str">
        <f>IF(B14164&lt;&gt;"",VLOOKUP(B14164,Zapisy!B14157:C14165,2,FALSE),"")</f>
        <v/>
      </c>
      <c r="G14164" s="25" t="str">
        <f>IF(B14164&lt;&gt;"",VLOOKUP(B14164,Zapisy!B14157:G14157,6,FALSE),"")</f>
        <v/>
      </c>
      <c r="H14164" s="35" t="str">
        <f>IF(B14164&lt;&gt;"",VLOOKUP(B14164,Zapisy!B14157:F14167,5,FALSE),"")</f>
        <v/>
      </c>
      <c r="I14164" s="14" t="str">
        <f>IF(B14164&lt;&gt;"",VLOOKUP(B14164,Dziennik!B:F,5,FALSE),"")</f>
        <v/>
      </c>
    </row>
    <row r="14165" spans="2:9" x14ac:dyDescent="0.2">
      <c r="B14165" s="14" t="str">
        <f>IF(Zapisy!B14158&lt;&gt;"",Zapisy!B14158,"")</f>
        <v/>
      </c>
      <c r="C14165" s="14" t="str">
        <f>IF(B14165&lt;&gt;"",VLOOKUP(B14165,JPK_KR!AP:AR,3,FALSE),"")</f>
        <v/>
      </c>
      <c r="D14165" s="32" t="str">
        <f>IF(B14165&lt;&gt;"",VLOOKUP(Zapisy!B14158,JPK_KR!AP:AV,7,FALSE),"")</f>
        <v/>
      </c>
      <c r="E14165" s="25" t="str">
        <f>IF(B14165&lt;&gt;"",VLOOKUP(B14165,Zapisy!B14158:D14166,3,FALSE),"")</f>
        <v/>
      </c>
      <c r="F14165" s="35" t="str">
        <f>IF(B14165&lt;&gt;"",VLOOKUP(B14165,Zapisy!B14158:C14166,2,FALSE),"")</f>
        <v/>
      </c>
      <c r="G14165" s="25" t="str">
        <f>IF(B14165&lt;&gt;"",VLOOKUP(B14165,Zapisy!B14158:G14158,6,FALSE),"")</f>
        <v/>
      </c>
      <c r="H14165" s="35" t="str">
        <f>IF(B14165&lt;&gt;"",VLOOKUP(B14165,Zapisy!B14158:F14168,5,FALSE),"")</f>
        <v/>
      </c>
      <c r="I14165" s="14" t="str">
        <f>IF(B14165&lt;&gt;"",VLOOKUP(B14165,Dziennik!B:F,5,FALSE),"")</f>
        <v/>
      </c>
    </row>
    <row r="14166" spans="2:9" x14ac:dyDescent="0.2">
      <c r="B14166" s="14" t="str">
        <f>IF(Zapisy!B14159&lt;&gt;"",Zapisy!B14159,"")</f>
        <v/>
      </c>
      <c r="C14166" s="14" t="str">
        <f>IF(B14166&lt;&gt;"",VLOOKUP(B14166,JPK_KR!AP:AR,3,FALSE),"")</f>
        <v/>
      </c>
      <c r="D14166" s="32" t="str">
        <f>IF(B14166&lt;&gt;"",VLOOKUP(Zapisy!B14159,JPK_KR!AP:AV,7,FALSE),"")</f>
        <v/>
      </c>
      <c r="E14166" s="25" t="str">
        <f>IF(B14166&lt;&gt;"",VLOOKUP(B14166,Zapisy!B14159:D14167,3,FALSE),"")</f>
        <v/>
      </c>
      <c r="F14166" s="35" t="str">
        <f>IF(B14166&lt;&gt;"",VLOOKUP(B14166,Zapisy!B14159:C14167,2,FALSE),"")</f>
        <v/>
      </c>
      <c r="G14166" s="25" t="str">
        <f>IF(B14166&lt;&gt;"",VLOOKUP(B14166,Zapisy!B14159:G14159,6,FALSE),"")</f>
        <v/>
      </c>
      <c r="H14166" s="35" t="str">
        <f>IF(B14166&lt;&gt;"",VLOOKUP(B14166,Zapisy!B14159:F14169,5,FALSE),"")</f>
        <v/>
      </c>
      <c r="I14166" s="14" t="str">
        <f>IF(B14166&lt;&gt;"",VLOOKUP(B14166,Dziennik!B:F,5,FALSE),"")</f>
        <v/>
      </c>
    </row>
    <row r="14167" spans="2:9" x14ac:dyDescent="0.2">
      <c r="B14167" s="14" t="str">
        <f>IF(Zapisy!B14160&lt;&gt;"",Zapisy!B14160,"")</f>
        <v/>
      </c>
      <c r="C14167" s="14" t="str">
        <f>IF(B14167&lt;&gt;"",VLOOKUP(B14167,JPK_KR!AP:AR,3,FALSE),"")</f>
        <v/>
      </c>
      <c r="D14167" s="32" t="str">
        <f>IF(B14167&lt;&gt;"",VLOOKUP(Zapisy!B14160,JPK_KR!AP:AV,7,FALSE),"")</f>
        <v/>
      </c>
      <c r="E14167" s="25" t="str">
        <f>IF(B14167&lt;&gt;"",VLOOKUP(B14167,Zapisy!B14160:D14168,3,FALSE),"")</f>
        <v/>
      </c>
      <c r="F14167" s="35" t="str">
        <f>IF(B14167&lt;&gt;"",VLOOKUP(B14167,Zapisy!B14160:C14168,2,FALSE),"")</f>
        <v/>
      </c>
      <c r="G14167" s="25" t="str">
        <f>IF(B14167&lt;&gt;"",VLOOKUP(B14167,Zapisy!B14160:G14160,6,FALSE),"")</f>
        <v/>
      </c>
      <c r="H14167" s="35" t="str">
        <f>IF(B14167&lt;&gt;"",VLOOKUP(B14167,Zapisy!B14160:F14170,5,FALSE),"")</f>
        <v/>
      </c>
      <c r="I14167" s="14" t="str">
        <f>IF(B14167&lt;&gt;"",VLOOKUP(B14167,Dziennik!B:F,5,FALSE),"")</f>
        <v/>
      </c>
    </row>
    <row r="14168" spans="2:9" x14ac:dyDescent="0.2">
      <c r="B14168" s="14" t="str">
        <f>IF(Zapisy!B14161&lt;&gt;"",Zapisy!B14161,"")</f>
        <v/>
      </c>
      <c r="C14168" s="14" t="str">
        <f>IF(B14168&lt;&gt;"",VLOOKUP(B14168,JPK_KR!AP:AR,3,FALSE),"")</f>
        <v/>
      </c>
      <c r="D14168" s="32" t="str">
        <f>IF(B14168&lt;&gt;"",VLOOKUP(Zapisy!B14161,JPK_KR!AP:AV,7,FALSE),"")</f>
        <v/>
      </c>
      <c r="E14168" s="25" t="str">
        <f>IF(B14168&lt;&gt;"",VLOOKUP(B14168,Zapisy!B14161:D14169,3,FALSE),"")</f>
        <v/>
      </c>
      <c r="F14168" s="35" t="str">
        <f>IF(B14168&lt;&gt;"",VLOOKUP(B14168,Zapisy!B14161:C14169,2,FALSE),"")</f>
        <v/>
      </c>
      <c r="G14168" s="25" t="str">
        <f>IF(B14168&lt;&gt;"",VLOOKUP(B14168,Zapisy!B14161:G14161,6,FALSE),"")</f>
        <v/>
      </c>
      <c r="H14168" s="35" t="str">
        <f>IF(B14168&lt;&gt;"",VLOOKUP(B14168,Zapisy!B14161:F14171,5,FALSE),"")</f>
        <v/>
      </c>
      <c r="I14168" s="14" t="str">
        <f>IF(B14168&lt;&gt;"",VLOOKUP(B14168,Dziennik!B:F,5,FALSE),"")</f>
        <v/>
      </c>
    </row>
    <row r="14169" spans="2:9" x14ac:dyDescent="0.2">
      <c r="B14169" s="14" t="str">
        <f>IF(Zapisy!B14162&lt;&gt;"",Zapisy!B14162,"")</f>
        <v/>
      </c>
      <c r="C14169" s="14" t="str">
        <f>IF(B14169&lt;&gt;"",VLOOKUP(B14169,JPK_KR!AP:AR,3,FALSE),"")</f>
        <v/>
      </c>
      <c r="D14169" s="32" t="str">
        <f>IF(B14169&lt;&gt;"",VLOOKUP(Zapisy!B14162,JPK_KR!AP:AV,7,FALSE),"")</f>
        <v/>
      </c>
      <c r="E14169" s="25" t="str">
        <f>IF(B14169&lt;&gt;"",VLOOKUP(B14169,Zapisy!B14162:D14170,3,FALSE),"")</f>
        <v/>
      </c>
      <c r="F14169" s="35" t="str">
        <f>IF(B14169&lt;&gt;"",VLOOKUP(B14169,Zapisy!B14162:C14170,2,FALSE),"")</f>
        <v/>
      </c>
      <c r="G14169" s="25" t="str">
        <f>IF(B14169&lt;&gt;"",VLOOKUP(B14169,Zapisy!B14162:G14162,6,FALSE),"")</f>
        <v/>
      </c>
      <c r="H14169" s="35" t="str">
        <f>IF(B14169&lt;&gt;"",VLOOKUP(B14169,Zapisy!B14162:F14172,5,FALSE),"")</f>
        <v/>
      </c>
      <c r="I14169" s="14" t="str">
        <f>IF(B14169&lt;&gt;"",VLOOKUP(B14169,Dziennik!B:F,5,FALSE),"")</f>
        <v/>
      </c>
    </row>
    <row r="14170" spans="2:9" x14ac:dyDescent="0.2">
      <c r="B14170" s="14" t="str">
        <f>IF(Zapisy!B14163&lt;&gt;"",Zapisy!B14163,"")</f>
        <v/>
      </c>
      <c r="C14170" s="14" t="str">
        <f>IF(B14170&lt;&gt;"",VLOOKUP(B14170,JPK_KR!AP:AR,3,FALSE),"")</f>
        <v/>
      </c>
      <c r="D14170" s="32" t="str">
        <f>IF(B14170&lt;&gt;"",VLOOKUP(Zapisy!B14163,JPK_KR!AP:AV,7,FALSE),"")</f>
        <v/>
      </c>
      <c r="E14170" s="25" t="str">
        <f>IF(B14170&lt;&gt;"",VLOOKUP(B14170,Zapisy!B14163:D14171,3,FALSE),"")</f>
        <v/>
      </c>
      <c r="F14170" s="35" t="str">
        <f>IF(B14170&lt;&gt;"",VLOOKUP(B14170,Zapisy!B14163:C14171,2,FALSE),"")</f>
        <v/>
      </c>
      <c r="G14170" s="25" t="str">
        <f>IF(B14170&lt;&gt;"",VLOOKUP(B14170,Zapisy!B14163:G14163,6,FALSE),"")</f>
        <v/>
      </c>
      <c r="H14170" s="35" t="str">
        <f>IF(B14170&lt;&gt;"",VLOOKUP(B14170,Zapisy!B14163:F14173,5,FALSE),"")</f>
        <v/>
      </c>
      <c r="I14170" s="14" t="str">
        <f>IF(B14170&lt;&gt;"",VLOOKUP(B14170,Dziennik!B:F,5,FALSE),"")</f>
        <v/>
      </c>
    </row>
    <row r="14171" spans="2:9" x14ac:dyDescent="0.2">
      <c r="B14171" s="14" t="str">
        <f>IF(Zapisy!B14164&lt;&gt;"",Zapisy!B14164,"")</f>
        <v/>
      </c>
      <c r="C14171" s="14" t="str">
        <f>IF(B14171&lt;&gt;"",VLOOKUP(B14171,JPK_KR!AP:AR,3,FALSE),"")</f>
        <v/>
      </c>
      <c r="D14171" s="32" t="str">
        <f>IF(B14171&lt;&gt;"",VLOOKUP(Zapisy!B14164,JPK_KR!AP:AV,7,FALSE),"")</f>
        <v/>
      </c>
      <c r="E14171" s="25" t="str">
        <f>IF(B14171&lt;&gt;"",VLOOKUP(B14171,Zapisy!B14164:D14172,3,FALSE),"")</f>
        <v/>
      </c>
      <c r="F14171" s="35" t="str">
        <f>IF(B14171&lt;&gt;"",VLOOKUP(B14171,Zapisy!B14164:C14172,2,FALSE),"")</f>
        <v/>
      </c>
      <c r="G14171" s="25" t="str">
        <f>IF(B14171&lt;&gt;"",VLOOKUP(B14171,Zapisy!B14164:G14164,6,FALSE),"")</f>
        <v/>
      </c>
      <c r="H14171" s="35" t="str">
        <f>IF(B14171&lt;&gt;"",VLOOKUP(B14171,Zapisy!B14164:F14174,5,FALSE),"")</f>
        <v/>
      </c>
      <c r="I14171" s="14" t="str">
        <f>IF(B14171&lt;&gt;"",VLOOKUP(B14171,Dziennik!B:F,5,FALSE),"")</f>
        <v/>
      </c>
    </row>
    <row r="14172" spans="2:9" x14ac:dyDescent="0.2">
      <c r="B14172" s="14" t="str">
        <f>IF(Zapisy!B14165&lt;&gt;"",Zapisy!B14165,"")</f>
        <v/>
      </c>
      <c r="C14172" s="14" t="str">
        <f>IF(B14172&lt;&gt;"",VLOOKUP(B14172,JPK_KR!AP:AR,3,FALSE),"")</f>
        <v/>
      </c>
      <c r="D14172" s="32" t="str">
        <f>IF(B14172&lt;&gt;"",VLOOKUP(Zapisy!B14165,JPK_KR!AP:AV,7,FALSE),"")</f>
        <v/>
      </c>
      <c r="E14172" s="25" t="str">
        <f>IF(B14172&lt;&gt;"",VLOOKUP(B14172,Zapisy!B14165:D14173,3,FALSE),"")</f>
        <v/>
      </c>
      <c r="F14172" s="35" t="str">
        <f>IF(B14172&lt;&gt;"",VLOOKUP(B14172,Zapisy!B14165:C14173,2,FALSE),"")</f>
        <v/>
      </c>
      <c r="G14172" s="25" t="str">
        <f>IF(B14172&lt;&gt;"",VLOOKUP(B14172,Zapisy!B14165:G14165,6,FALSE),"")</f>
        <v/>
      </c>
      <c r="H14172" s="35" t="str">
        <f>IF(B14172&lt;&gt;"",VLOOKUP(B14172,Zapisy!B14165:F14175,5,FALSE),"")</f>
        <v/>
      </c>
      <c r="I14172" s="14" t="str">
        <f>IF(B14172&lt;&gt;"",VLOOKUP(B14172,Dziennik!B:F,5,FALSE),"")</f>
        <v/>
      </c>
    </row>
    <row r="14173" spans="2:9" x14ac:dyDescent="0.2">
      <c r="B14173" s="14" t="str">
        <f>IF(Zapisy!B14166&lt;&gt;"",Zapisy!B14166,"")</f>
        <v/>
      </c>
      <c r="C14173" s="14" t="str">
        <f>IF(B14173&lt;&gt;"",VLOOKUP(B14173,JPK_KR!AP:AR,3,FALSE),"")</f>
        <v/>
      </c>
      <c r="D14173" s="32" t="str">
        <f>IF(B14173&lt;&gt;"",VLOOKUP(Zapisy!B14166,JPK_KR!AP:AV,7,FALSE),"")</f>
        <v/>
      </c>
      <c r="E14173" s="25" t="str">
        <f>IF(B14173&lt;&gt;"",VLOOKUP(B14173,Zapisy!B14166:D14174,3,FALSE),"")</f>
        <v/>
      </c>
      <c r="F14173" s="35" t="str">
        <f>IF(B14173&lt;&gt;"",VLOOKUP(B14173,Zapisy!B14166:C14174,2,FALSE),"")</f>
        <v/>
      </c>
      <c r="G14173" s="25" t="str">
        <f>IF(B14173&lt;&gt;"",VLOOKUP(B14173,Zapisy!B14166:G14166,6,FALSE),"")</f>
        <v/>
      </c>
      <c r="H14173" s="35" t="str">
        <f>IF(B14173&lt;&gt;"",VLOOKUP(B14173,Zapisy!B14166:F14176,5,FALSE),"")</f>
        <v/>
      </c>
      <c r="I14173" s="14" t="str">
        <f>IF(B14173&lt;&gt;"",VLOOKUP(B14173,Dziennik!B:F,5,FALSE),"")</f>
        <v/>
      </c>
    </row>
    <row r="14174" spans="2:9" x14ac:dyDescent="0.2">
      <c r="B14174" s="14" t="str">
        <f>IF(Zapisy!B14167&lt;&gt;"",Zapisy!B14167,"")</f>
        <v/>
      </c>
      <c r="C14174" s="14" t="str">
        <f>IF(B14174&lt;&gt;"",VLOOKUP(B14174,JPK_KR!AP:AR,3,FALSE),"")</f>
        <v/>
      </c>
      <c r="D14174" s="32" t="str">
        <f>IF(B14174&lt;&gt;"",VLOOKUP(Zapisy!B14167,JPK_KR!AP:AV,7,FALSE),"")</f>
        <v/>
      </c>
      <c r="E14174" s="25" t="str">
        <f>IF(B14174&lt;&gt;"",VLOOKUP(B14174,Zapisy!B14167:D14175,3,FALSE),"")</f>
        <v/>
      </c>
      <c r="F14174" s="35" t="str">
        <f>IF(B14174&lt;&gt;"",VLOOKUP(B14174,Zapisy!B14167:C14175,2,FALSE),"")</f>
        <v/>
      </c>
      <c r="G14174" s="25" t="str">
        <f>IF(B14174&lt;&gt;"",VLOOKUP(B14174,Zapisy!B14167:G14167,6,FALSE),"")</f>
        <v/>
      </c>
      <c r="H14174" s="35" t="str">
        <f>IF(B14174&lt;&gt;"",VLOOKUP(B14174,Zapisy!B14167:F14177,5,FALSE),"")</f>
        <v/>
      </c>
      <c r="I14174" s="14" t="str">
        <f>IF(B14174&lt;&gt;"",VLOOKUP(B14174,Dziennik!B:F,5,FALSE),"")</f>
        <v/>
      </c>
    </row>
    <row r="14175" spans="2:9" x14ac:dyDescent="0.2">
      <c r="B14175" s="14" t="str">
        <f>IF(Zapisy!B14168&lt;&gt;"",Zapisy!B14168,"")</f>
        <v/>
      </c>
      <c r="C14175" s="14" t="str">
        <f>IF(B14175&lt;&gt;"",VLOOKUP(B14175,JPK_KR!AP:AR,3,FALSE),"")</f>
        <v/>
      </c>
      <c r="D14175" s="32" t="str">
        <f>IF(B14175&lt;&gt;"",VLOOKUP(Zapisy!B14168,JPK_KR!AP:AV,7,FALSE),"")</f>
        <v/>
      </c>
      <c r="E14175" s="25" t="str">
        <f>IF(B14175&lt;&gt;"",VLOOKUP(B14175,Zapisy!B14168:D14176,3,FALSE),"")</f>
        <v/>
      </c>
      <c r="F14175" s="35" t="str">
        <f>IF(B14175&lt;&gt;"",VLOOKUP(B14175,Zapisy!B14168:C14176,2,FALSE),"")</f>
        <v/>
      </c>
      <c r="G14175" s="25" t="str">
        <f>IF(B14175&lt;&gt;"",VLOOKUP(B14175,Zapisy!B14168:G14168,6,FALSE),"")</f>
        <v/>
      </c>
      <c r="H14175" s="35" t="str">
        <f>IF(B14175&lt;&gt;"",VLOOKUP(B14175,Zapisy!B14168:F14178,5,FALSE),"")</f>
        <v/>
      </c>
      <c r="I14175" s="14" t="str">
        <f>IF(B14175&lt;&gt;"",VLOOKUP(B14175,Dziennik!B:F,5,FALSE),"")</f>
        <v/>
      </c>
    </row>
    <row r="14176" spans="2:9" x14ac:dyDescent="0.2">
      <c r="B14176" s="14" t="str">
        <f>IF(Zapisy!B14169&lt;&gt;"",Zapisy!B14169,"")</f>
        <v/>
      </c>
      <c r="C14176" s="14" t="str">
        <f>IF(B14176&lt;&gt;"",VLOOKUP(B14176,JPK_KR!AP:AR,3,FALSE),"")</f>
        <v/>
      </c>
      <c r="D14176" s="32" t="str">
        <f>IF(B14176&lt;&gt;"",VLOOKUP(Zapisy!B14169,JPK_KR!AP:AV,7,FALSE),"")</f>
        <v/>
      </c>
      <c r="E14176" s="25" t="str">
        <f>IF(B14176&lt;&gt;"",VLOOKUP(B14176,Zapisy!B14169:D14177,3,FALSE),"")</f>
        <v/>
      </c>
      <c r="F14176" s="35" t="str">
        <f>IF(B14176&lt;&gt;"",VLOOKUP(B14176,Zapisy!B14169:C14177,2,FALSE),"")</f>
        <v/>
      </c>
      <c r="G14176" s="25" t="str">
        <f>IF(B14176&lt;&gt;"",VLOOKUP(B14176,Zapisy!B14169:G14169,6,FALSE),"")</f>
        <v/>
      </c>
      <c r="H14176" s="35" t="str">
        <f>IF(B14176&lt;&gt;"",VLOOKUP(B14176,Zapisy!B14169:F14179,5,FALSE),"")</f>
        <v/>
      </c>
      <c r="I14176" s="14" t="str">
        <f>IF(B14176&lt;&gt;"",VLOOKUP(B14176,Dziennik!B:F,5,FALSE),"")</f>
        <v/>
      </c>
    </row>
    <row r="14177" spans="2:9" x14ac:dyDescent="0.2">
      <c r="B14177" s="14" t="str">
        <f>IF(Zapisy!B14170&lt;&gt;"",Zapisy!B14170,"")</f>
        <v/>
      </c>
      <c r="C14177" s="14" t="str">
        <f>IF(B14177&lt;&gt;"",VLOOKUP(B14177,JPK_KR!AP:AR,3,FALSE),"")</f>
        <v/>
      </c>
      <c r="D14177" s="32" t="str">
        <f>IF(B14177&lt;&gt;"",VLOOKUP(Zapisy!B14170,JPK_KR!AP:AV,7,FALSE),"")</f>
        <v/>
      </c>
      <c r="E14177" s="25" t="str">
        <f>IF(B14177&lt;&gt;"",VLOOKUP(B14177,Zapisy!B14170:D14178,3,FALSE),"")</f>
        <v/>
      </c>
      <c r="F14177" s="35" t="str">
        <f>IF(B14177&lt;&gt;"",VLOOKUP(B14177,Zapisy!B14170:C14178,2,FALSE),"")</f>
        <v/>
      </c>
      <c r="G14177" s="25" t="str">
        <f>IF(B14177&lt;&gt;"",VLOOKUP(B14177,Zapisy!B14170:G14170,6,FALSE),"")</f>
        <v/>
      </c>
      <c r="H14177" s="35" t="str">
        <f>IF(B14177&lt;&gt;"",VLOOKUP(B14177,Zapisy!B14170:F14180,5,FALSE),"")</f>
        <v/>
      </c>
      <c r="I14177" s="14" t="str">
        <f>IF(B14177&lt;&gt;"",VLOOKUP(B14177,Dziennik!B:F,5,FALSE),"")</f>
        <v/>
      </c>
    </row>
    <row r="14178" spans="2:9" x14ac:dyDescent="0.2">
      <c r="B14178" s="14" t="str">
        <f>IF(Zapisy!B14171&lt;&gt;"",Zapisy!B14171,"")</f>
        <v/>
      </c>
      <c r="C14178" s="14" t="str">
        <f>IF(B14178&lt;&gt;"",VLOOKUP(B14178,JPK_KR!AP:AR,3,FALSE),"")</f>
        <v/>
      </c>
      <c r="D14178" s="32" t="str">
        <f>IF(B14178&lt;&gt;"",VLOOKUP(Zapisy!B14171,JPK_KR!AP:AV,7,FALSE),"")</f>
        <v/>
      </c>
      <c r="E14178" s="25" t="str">
        <f>IF(B14178&lt;&gt;"",VLOOKUP(B14178,Zapisy!B14171:D14179,3,FALSE),"")</f>
        <v/>
      </c>
      <c r="F14178" s="35" t="str">
        <f>IF(B14178&lt;&gt;"",VLOOKUP(B14178,Zapisy!B14171:C14179,2,FALSE),"")</f>
        <v/>
      </c>
      <c r="G14178" s="25" t="str">
        <f>IF(B14178&lt;&gt;"",VLOOKUP(B14178,Zapisy!B14171:G14171,6,FALSE),"")</f>
        <v/>
      </c>
      <c r="H14178" s="35" t="str">
        <f>IF(B14178&lt;&gt;"",VLOOKUP(B14178,Zapisy!B14171:F14181,5,FALSE),"")</f>
        <v/>
      </c>
      <c r="I14178" s="14" t="str">
        <f>IF(B14178&lt;&gt;"",VLOOKUP(B14178,Dziennik!B:F,5,FALSE),"")</f>
        <v/>
      </c>
    </row>
    <row r="14179" spans="2:9" x14ac:dyDescent="0.2">
      <c r="B14179" s="14" t="str">
        <f>IF(Zapisy!B14172&lt;&gt;"",Zapisy!B14172,"")</f>
        <v/>
      </c>
      <c r="C14179" s="14" t="str">
        <f>IF(B14179&lt;&gt;"",VLOOKUP(B14179,JPK_KR!AP:AR,3,FALSE),"")</f>
        <v/>
      </c>
      <c r="D14179" s="32" t="str">
        <f>IF(B14179&lt;&gt;"",VLOOKUP(Zapisy!B14172,JPK_KR!AP:AV,7,FALSE),"")</f>
        <v/>
      </c>
      <c r="E14179" s="25" t="str">
        <f>IF(B14179&lt;&gt;"",VLOOKUP(B14179,Zapisy!B14172:D14180,3,FALSE),"")</f>
        <v/>
      </c>
      <c r="F14179" s="35" t="str">
        <f>IF(B14179&lt;&gt;"",VLOOKUP(B14179,Zapisy!B14172:C14180,2,FALSE),"")</f>
        <v/>
      </c>
      <c r="G14179" s="25" t="str">
        <f>IF(B14179&lt;&gt;"",VLOOKUP(B14179,Zapisy!B14172:G14172,6,FALSE),"")</f>
        <v/>
      </c>
      <c r="H14179" s="35" t="str">
        <f>IF(B14179&lt;&gt;"",VLOOKUP(B14179,Zapisy!B14172:F14182,5,FALSE),"")</f>
        <v/>
      </c>
      <c r="I14179" s="14" t="str">
        <f>IF(B14179&lt;&gt;"",VLOOKUP(B14179,Dziennik!B:F,5,FALSE),"")</f>
        <v/>
      </c>
    </row>
    <row r="14180" spans="2:9" x14ac:dyDescent="0.2">
      <c r="B14180" s="14" t="str">
        <f>IF(Zapisy!B14173&lt;&gt;"",Zapisy!B14173,"")</f>
        <v/>
      </c>
      <c r="C14180" s="14" t="str">
        <f>IF(B14180&lt;&gt;"",VLOOKUP(B14180,JPK_KR!AP:AR,3,FALSE),"")</f>
        <v/>
      </c>
      <c r="D14180" s="32" t="str">
        <f>IF(B14180&lt;&gt;"",VLOOKUP(Zapisy!B14173,JPK_KR!AP:AV,7,FALSE),"")</f>
        <v/>
      </c>
      <c r="E14180" s="25" t="str">
        <f>IF(B14180&lt;&gt;"",VLOOKUP(B14180,Zapisy!B14173:D14181,3,FALSE),"")</f>
        <v/>
      </c>
      <c r="F14180" s="35" t="str">
        <f>IF(B14180&lt;&gt;"",VLOOKUP(B14180,Zapisy!B14173:C14181,2,FALSE),"")</f>
        <v/>
      </c>
      <c r="G14180" s="25" t="str">
        <f>IF(B14180&lt;&gt;"",VLOOKUP(B14180,Zapisy!B14173:G14173,6,FALSE),"")</f>
        <v/>
      </c>
      <c r="H14180" s="35" t="str">
        <f>IF(B14180&lt;&gt;"",VLOOKUP(B14180,Zapisy!B14173:F14183,5,FALSE),"")</f>
        <v/>
      </c>
      <c r="I14180" s="14" t="str">
        <f>IF(B14180&lt;&gt;"",VLOOKUP(B14180,Dziennik!B:F,5,FALSE),"")</f>
        <v/>
      </c>
    </row>
    <row r="14181" spans="2:9" x14ac:dyDescent="0.2">
      <c r="B14181" s="14" t="str">
        <f>IF(Zapisy!B14174&lt;&gt;"",Zapisy!B14174,"")</f>
        <v/>
      </c>
      <c r="C14181" s="14" t="str">
        <f>IF(B14181&lt;&gt;"",VLOOKUP(B14181,JPK_KR!AP:AR,3,FALSE),"")</f>
        <v/>
      </c>
      <c r="D14181" s="32" t="str">
        <f>IF(B14181&lt;&gt;"",VLOOKUP(Zapisy!B14174,JPK_KR!AP:AV,7,FALSE),"")</f>
        <v/>
      </c>
      <c r="E14181" s="25" t="str">
        <f>IF(B14181&lt;&gt;"",VLOOKUP(B14181,Zapisy!B14174:D14182,3,FALSE),"")</f>
        <v/>
      </c>
      <c r="F14181" s="35" t="str">
        <f>IF(B14181&lt;&gt;"",VLOOKUP(B14181,Zapisy!B14174:C14182,2,FALSE),"")</f>
        <v/>
      </c>
      <c r="G14181" s="25" t="str">
        <f>IF(B14181&lt;&gt;"",VLOOKUP(B14181,Zapisy!B14174:G14174,6,FALSE),"")</f>
        <v/>
      </c>
      <c r="H14181" s="35" t="str">
        <f>IF(B14181&lt;&gt;"",VLOOKUP(B14181,Zapisy!B14174:F14184,5,FALSE),"")</f>
        <v/>
      </c>
      <c r="I14181" s="14" t="str">
        <f>IF(B14181&lt;&gt;"",VLOOKUP(B14181,Dziennik!B:F,5,FALSE),"")</f>
        <v/>
      </c>
    </row>
    <row r="14182" spans="2:9" x14ac:dyDescent="0.2">
      <c r="B14182" s="14" t="str">
        <f>IF(Zapisy!B14175&lt;&gt;"",Zapisy!B14175,"")</f>
        <v/>
      </c>
      <c r="C14182" s="14" t="str">
        <f>IF(B14182&lt;&gt;"",VLOOKUP(B14182,JPK_KR!AP:AR,3,FALSE),"")</f>
        <v/>
      </c>
      <c r="D14182" s="32" t="str">
        <f>IF(B14182&lt;&gt;"",VLOOKUP(Zapisy!B14175,JPK_KR!AP:AV,7,FALSE),"")</f>
        <v/>
      </c>
      <c r="E14182" s="25" t="str">
        <f>IF(B14182&lt;&gt;"",VLOOKUP(B14182,Zapisy!B14175:D14183,3,FALSE),"")</f>
        <v/>
      </c>
      <c r="F14182" s="35" t="str">
        <f>IF(B14182&lt;&gt;"",VLOOKUP(B14182,Zapisy!B14175:C14183,2,FALSE),"")</f>
        <v/>
      </c>
      <c r="G14182" s="25" t="str">
        <f>IF(B14182&lt;&gt;"",VLOOKUP(B14182,Zapisy!B14175:G14175,6,FALSE),"")</f>
        <v/>
      </c>
      <c r="H14182" s="35" t="str">
        <f>IF(B14182&lt;&gt;"",VLOOKUP(B14182,Zapisy!B14175:F14185,5,FALSE),"")</f>
        <v/>
      </c>
      <c r="I14182" s="14" t="str">
        <f>IF(B14182&lt;&gt;"",VLOOKUP(B14182,Dziennik!B:F,5,FALSE),"")</f>
        <v/>
      </c>
    </row>
    <row r="14183" spans="2:9" x14ac:dyDescent="0.2">
      <c r="B14183" s="14" t="str">
        <f>IF(Zapisy!B14176&lt;&gt;"",Zapisy!B14176,"")</f>
        <v/>
      </c>
      <c r="C14183" s="14" t="str">
        <f>IF(B14183&lt;&gt;"",VLOOKUP(B14183,JPK_KR!AP:AR,3,FALSE),"")</f>
        <v/>
      </c>
      <c r="D14183" s="32" t="str">
        <f>IF(B14183&lt;&gt;"",VLOOKUP(Zapisy!B14176,JPK_KR!AP:AV,7,FALSE),"")</f>
        <v/>
      </c>
      <c r="E14183" s="25" t="str">
        <f>IF(B14183&lt;&gt;"",VLOOKUP(B14183,Zapisy!B14176:D14184,3,FALSE),"")</f>
        <v/>
      </c>
      <c r="F14183" s="35" t="str">
        <f>IF(B14183&lt;&gt;"",VLOOKUP(B14183,Zapisy!B14176:C14184,2,FALSE),"")</f>
        <v/>
      </c>
      <c r="G14183" s="25" t="str">
        <f>IF(B14183&lt;&gt;"",VLOOKUP(B14183,Zapisy!B14176:G14176,6,FALSE),"")</f>
        <v/>
      </c>
      <c r="H14183" s="35" t="str">
        <f>IF(B14183&lt;&gt;"",VLOOKUP(B14183,Zapisy!B14176:F14186,5,FALSE),"")</f>
        <v/>
      </c>
      <c r="I14183" s="14" t="str">
        <f>IF(B14183&lt;&gt;"",VLOOKUP(B14183,Dziennik!B:F,5,FALSE),"")</f>
        <v/>
      </c>
    </row>
    <row r="14184" spans="2:9" x14ac:dyDescent="0.2">
      <c r="B14184" s="14" t="str">
        <f>IF(Zapisy!B14177&lt;&gt;"",Zapisy!B14177,"")</f>
        <v/>
      </c>
      <c r="C14184" s="14" t="str">
        <f>IF(B14184&lt;&gt;"",VLOOKUP(B14184,JPK_KR!AP:AR,3,FALSE),"")</f>
        <v/>
      </c>
      <c r="D14184" s="32" t="str">
        <f>IF(B14184&lt;&gt;"",VLOOKUP(Zapisy!B14177,JPK_KR!AP:AV,7,FALSE),"")</f>
        <v/>
      </c>
      <c r="E14184" s="25" t="str">
        <f>IF(B14184&lt;&gt;"",VLOOKUP(B14184,Zapisy!B14177:D14185,3,FALSE),"")</f>
        <v/>
      </c>
      <c r="F14184" s="35" t="str">
        <f>IF(B14184&lt;&gt;"",VLOOKUP(B14184,Zapisy!B14177:C14185,2,FALSE),"")</f>
        <v/>
      </c>
      <c r="G14184" s="25" t="str">
        <f>IF(B14184&lt;&gt;"",VLOOKUP(B14184,Zapisy!B14177:G14177,6,FALSE),"")</f>
        <v/>
      </c>
      <c r="H14184" s="35" t="str">
        <f>IF(B14184&lt;&gt;"",VLOOKUP(B14184,Zapisy!B14177:F14187,5,FALSE),"")</f>
        <v/>
      </c>
      <c r="I14184" s="14" t="str">
        <f>IF(B14184&lt;&gt;"",VLOOKUP(B14184,Dziennik!B:F,5,FALSE),"")</f>
        <v/>
      </c>
    </row>
    <row r="14185" spans="2:9" x14ac:dyDescent="0.2">
      <c r="B14185" s="14" t="str">
        <f>IF(Zapisy!B14178&lt;&gt;"",Zapisy!B14178,"")</f>
        <v/>
      </c>
      <c r="C14185" s="14" t="str">
        <f>IF(B14185&lt;&gt;"",VLOOKUP(B14185,JPK_KR!AP:AR,3,FALSE),"")</f>
        <v/>
      </c>
      <c r="D14185" s="32" t="str">
        <f>IF(B14185&lt;&gt;"",VLOOKUP(Zapisy!B14178,JPK_KR!AP:AV,7,FALSE),"")</f>
        <v/>
      </c>
      <c r="E14185" s="25" t="str">
        <f>IF(B14185&lt;&gt;"",VLOOKUP(B14185,Zapisy!B14178:D14186,3,FALSE),"")</f>
        <v/>
      </c>
      <c r="F14185" s="35" t="str">
        <f>IF(B14185&lt;&gt;"",VLOOKUP(B14185,Zapisy!B14178:C14186,2,FALSE),"")</f>
        <v/>
      </c>
      <c r="G14185" s="25" t="str">
        <f>IF(B14185&lt;&gt;"",VLOOKUP(B14185,Zapisy!B14178:G14178,6,FALSE),"")</f>
        <v/>
      </c>
      <c r="H14185" s="35" t="str">
        <f>IF(B14185&lt;&gt;"",VLOOKUP(B14185,Zapisy!B14178:F14188,5,FALSE),"")</f>
        <v/>
      </c>
      <c r="I14185" s="14" t="str">
        <f>IF(B14185&lt;&gt;"",VLOOKUP(B14185,Dziennik!B:F,5,FALSE),"")</f>
        <v/>
      </c>
    </row>
    <row r="14186" spans="2:9" x14ac:dyDescent="0.2">
      <c r="B14186" s="14" t="str">
        <f>IF(Zapisy!B14179&lt;&gt;"",Zapisy!B14179,"")</f>
        <v/>
      </c>
      <c r="C14186" s="14" t="str">
        <f>IF(B14186&lt;&gt;"",VLOOKUP(B14186,JPK_KR!AP:AR,3,FALSE),"")</f>
        <v/>
      </c>
      <c r="D14186" s="32" t="str">
        <f>IF(B14186&lt;&gt;"",VLOOKUP(Zapisy!B14179,JPK_KR!AP:AV,7,FALSE),"")</f>
        <v/>
      </c>
      <c r="E14186" s="25" t="str">
        <f>IF(B14186&lt;&gt;"",VLOOKUP(B14186,Zapisy!B14179:D14187,3,FALSE),"")</f>
        <v/>
      </c>
      <c r="F14186" s="35" t="str">
        <f>IF(B14186&lt;&gt;"",VLOOKUP(B14186,Zapisy!B14179:C14187,2,FALSE),"")</f>
        <v/>
      </c>
      <c r="G14186" s="25" t="str">
        <f>IF(B14186&lt;&gt;"",VLOOKUP(B14186,Zapisy!B14179:G14179,6,FALSE),"")</f>
        <v/>
      </c>
      <c r="H14186" s="35" t="str">
        <f>IF(B14186&lt;&gt;"",VLOOKUP(B14186,Zapisy!B14179:F14189,5,FALSE),"")</f>
        <v/>
      </c>
      <c r="I14186" s="14" t="str">
        <f>IF(B14186&lt;&gt;"",VLOOKUP(B14186,Dziennik!B:F,5,FALSE),"")</f>
        <v/>
      </c>
    </row>
    <row r="14187" spans="2:9" x14ac:dyDescent="0.2">
      <c r="B14187" s="14" t="str">
        <f>IF(Zapisy!B14180&lt;&gt;"",Zapisy!B14180,"")</f>
        <v/>
      </c>
      <c r="C14187" s="14" t="str">
        <f>IF(B14187&lt;&gt;"",VLOOKUP(B14187,JPK_KR!AP:AR,3,FALSE),"")</f>
        <v/>
      </c>
      <c r="D14187" s="32" t="str">
        <f>IF(B14187&lt;&gt;"",VLOOKUP(Zapisy!B14180,JPK_KR!AP:AV,7,FALSE),"")</f>
        <v/>
      </c>
      <c r="E14187" s="25" t="str">
        <f>IF(B14187&lt;&gt;"",VLOOKUP(B14187,Zapisy!B14180:D14188,3,FALSE),"")</f>
        <v/>
      </c>
      <c r="F14187" s="35" t="str">
        <f>IF(B14187&lt;&gt;"",VLOOKUP(B14187,Zapisy!B14180:C14188,2,FALSE),"")</f>
        <v/>
      </c>
      <c r="G14187" s="25" t="str">
        <f>IF(B14187&lt;&gt;"",VLOOKUP(B14187,Zapisy!B14180:G14180,6,FALSE),"")</f>
        <v/>
      </c>
      <c r="H14187" s="35" t="str">
        <f>IF(B14187&lt;&gt;"",VLOOKUP(B14187,Zapisy!B14180:F14190,5,FALSE),"")</f>
        <v/>
      </c>
      <c r="I14187" s="14" t="str">
        <f>IF(B14187&lt;&gt;"",VLOOKUP(B14187,Dziennik!B:F,5,FALSE),"")</f>
        <v/>
      </c>
    </row>
    <row r="14188" spans="2:9" x14ac:dyDescent="0.2">
      <c r="B14188" s="14" t="str">
        <f>IF(Zapisy!B14181&lt;&gt;"",Zapisy!B14181,"")</f>
        <v/>
      </c>
      <c r="C14188" s="14" t="str">
        <f>IF(B14188&lt;&gt;"",VLOOKUP(B14188,JPK_KR!AP:AR,3,FALSE),"")</f>
        <v/>
      </c>
      <c r="D14188" s="32" t="str">
        <f>IF(B14188&lt;&gt;"",VLOOKUP(Zapisy!B14181,JPK_KR!AP:AV,7,FALSE),"")</f>
        <v/>
      </c>
      <c r="E14188" s="25" t="str">
        <f>IF(B14188&lt;&gt;"",VLOOKUP(B14188,Zapisy!B14181:D14189,3,FALSE),"")</f>
        <v/>
      </c>
      <c r="F14188" s="35" t="str">
        <f>IF(B14188&lt;&gt;"",VLOOKUP(B14188,Zapisy!B14181:C14189,2,FALSE),"")</f>
        <v/>
      </c>
      <c r="G14188" s="25" t="str">
        <f>IF(B14188&lt;&gt;"",VLOOKUP(B14188,Zapisy!B14181:G14181,6,FALSE),"")</f>
        <v/>
      </c>
      <c r="H14188" s="35" t="str">
        <f>IF(B14188&lt;&gt;"",VLOOKUP(B14188,Zapisy!B14181:F14191,5,FALSE),"")</f>
        <v/>
      </c>
      <c r="I14188" s="14" t="str">
        <f>IF(B14188&lt;&gt;"",VLOOKUP(B14188,Dziennik!B:F,5,FALSE),"")</f>
        <v/>
      </c>
    </row>
    <row r="14189" spans="2:9" x14ac:dyDescent="0.2">
      <c r="B14189" s="14" t="str">
        <f>IF(Zapisy!B14182&lt;&gt;"",Zapisy!B14182,"")</f>
        <v/>
      </c>
      <c r="C14189" s="14" t="str">
        <f>IF(B14189&lt;&gt;"",VLOOKUP(B14189,JPK_KR!AP:AR,3,FALSE),"")</f>
        <v/>
      </c>
      <c r="D14189" s="32" t="str">
        <f>IF(B14189&lt;&gt;"",VLOOKUP(Zapisy!B14182,JPK_KR!AP:AV,7,FALSE),"")</f>
        <v/>
      </c>
      <c r="E14189" s="25" t="str">
        <f>IF(B14189&lt;&gt;"",VLOOKUP(B14189,Zapisy!B14182:D14190,3,FALSE),"")</f>
        <v/>
      </c>
      <c r="F14189" s="35" t="str">
        <f>IF(B14189&lt;&gt;"",VLOOKUP(B14189,Zapisy!B14182:C14190,2,FALSE),"")</f>
        <v/>
      </c>
      <c r="G14189" s="25" t="str">
        <f>IF(B14189&lt;&gt;"",VLOOKUP(B14189,Zapisy!B14182:G14182,6,FALSE),"")</f>
        <v/>
      </c>
      <c r="H14189" s="35" t="str">
        <f>IF(B14189&lt;&gt;"",VLOOKUP(B14189,Zapisy!B14182:F14192,5,FALSE),"")</f>
        <v/>
      </c>
      <c r="I14189" s="14" t="str">
        <f>IF(B14189&lt;&gt;"",VLOOKUP(B14189,Dziennik!B:F,5,FALSE),"")</f>
        <v/>
      </c>
    </row>
    <row r="14190" spans="2:9" x14ac:dyDescent="0.2">
      <c r="B14190" s="14" t="str">
        <f>IF(Zapisy!B14183&lt;&gt;"",Zapisy!B14183,"")</f>
        <v/>
      </c>
      <c r="C14190" s="14" t="str">
        <f>IF(B14190&lt;&gt;"",VLOOKUP(B14190,JPK_KR!AP:AR,3,FALSE),"")</f>
        <v/>
      </c>
      <c r="D14190" s="32" t="str">
        <f>IF(B14190&lt;&gt;"",VLOOKUP(Zapisy!B14183,JPK_KR!AP:AV,7,FALSE),"")</f>
        <v/>
      </c>
      <c r="E14190" s="25" t="str">
        <f>IF(B14190&lt;&gt;"",VLOOKUP(B14190,Zapisy!B14183:D14191,3,FALSE),"")</f>
        <v/>
      </c>
      <c r="F14190" s="35" t="str">
        <f>IF(B14190&lt;&gt;"",VLOOKUP(B14190,Zapisy!B14183:C14191,2,FALSE),"")</f>
        <v/>
      </c>
      <c r="G14190" s="25" t="str">
        <f>IF(B14190&lt;&gt;"",VLOOKUP(B14190,Zapisy!B14183:G14183,6,FALSE),"")</f>
        <v/>
      </c>
      <c r="H14190" s="35" t="str">
        <f>IF(B14190&lt;&gt;"",VLOOKUP(B14190,Zapisy!B14183:F14193,5,FALSE),"")</f>
        <v/>
      </c>
      <c r="I14190" s="14" t="str">
        <f>IF(B14190&lt;&gt;"",VLOOKUP(B14190,Dziennik!B:F,5,FALSE),"")</f>
        <v/>
      </c>
    </row>
    <row r="14191" spans="2:9" x14ac:dyDescent="0.2">
      <c r="B14191" s="14" t="str">
        <f>IF(Zapisy!B14184&lt;&gt;"",Zapisy!B14184,"")</f>
        <v/>
      </c>
      <c r="C14191" s="14" t="str">
        <f>IF(B14191&lt;&gt;"",VLOOKUP(B14191,JPK_KR!AP:AR,3,FALSE),"")</f>
        <v/>
      </c>
      <c r="D14191" s="32" t="str">
        <f>IF(B14191&lt;&gt;"",VLOOKUP(Zapisy!B14184,JPK_KR!AP:AV,7,FALSE),"")</f>
        <v/>
      </c>
      <c r="E14191" s="25" t="str">
        <f>IF(B14191&lt;&gt;"",VLOOKUP(B14191,Zapisy!B14184:D14192,3,FALSE),"")</f>
        <v/>
      </c>
      <c r="F14191" s="35" t="str">
        <f>IF(B14191&lt;&gt;"",VLOOKUP(B14191,Zapisy!B14184:C14192,2,FALSE),"")</f>
        <v/>
      </c>
      <c r="G14191" s="25" t="str">
        <f>IF(B14191&lt;&gt;"",VLOOKUP(B14191,Zapisy!B14184:G14184,6,FALSE),"")</f>
        <v/>
      </c>
      <c r="H14191" s="35" t="str">
        <f>IF(B14191&lt;&gt;"",VLOOKUP(B14191,Zapisy!B14184:F14194,5,FALSE),"")</f>
        <v/>
      </c>
      <c r="I14191" s="14" t="str">
        <f>IF(B14191&lt;&gt;"",VLOOKUP(B14191,Dziennik!B:F,5,FALSE),"")</f>
        <v/>
      </c>
    </row>
    <row r="14192" spans="2:9" x14ac:dyDescent="0.2">
      <c r="B14192" s="14" t="str">
        <f>IF(Zapisy!B14185&lt;&gt;"",Zapisy!B14185,"")</f>
        <v/>
      </c>
      <c r="C14192" s="14" t="str">
        <f>IF(B14192&lt;&gt;"",VLOOKUP(B14192,JPK_KR!AP:AR,3,FALSE),"")</f>
        <v/>
      </c>
      <c r="D14192" s="32" t="str">
        <f>IF(B14192&lt;&gt;"",VLOOKUP(Zapisy!B14185,JPK_KR!AP:AV,7,FALSE),"")</f>
        <v/>
      </c>
      <c r="E14192" s="25" t="str">
        <f>IF(B14192&lt;&gt;"",VLOOKUP(B14192,Zapisy!B14185:D14193,3,FALSE),"")</f>
        <v/>
      </c>
      <c r="F14192" s="35" t="str">
        <f>IF(B14192&lt;&gt;"",VLOOKUP(B14192,Zapisy!B14185:C14193,2,FALSE),"")</f>
        <v/>
      </c>
      <c r="G14192" s="25" t="str">
        <f>IF(B14192&lt;&gt;"",VLOOKUP(B14192,Zapisy!B14185:G14185,6,FALSE),"")</f>
        <v/>
      </c>
      <c r="H14192" s="35" t="str">
        <f>IF(B14192&lt;&gt;"",VLOOKUP(B14192,Zapisy!B14185:F14195,5,FALSE),"")</f>
        <v/>
      </c>
      <c r="I14192" s="14" t="str">
        <f>IF(B14192&lt;&gt;"",VLOOKUP(B14192,Dziennik!B:F,5,FALSE),"")</f>
        <v/>
      </c>
    </row>
    <row r="14193" spans="2:9" x14ac:dyDescent="0.2">
      <c r="B14193" s="14" t="str">
        <f>IF(Zapisy!B14186&lt;&gt;"",Zapisy!B14186,"")</f>
        <v/>
      </c>
      <c r="C14193" s="14" t="str">
        <f>IF(B14193&lt;&gt;"",VLOOKUP(B14193,JPK_KR!AP:AR,3,FALSE),"")</f>
        <v/>
      </c>
      <c r="D14193" s="32" t="str">
        <f>IF(B14193&lt;&gt;"",VLOOKUP(Zapisy!B14186,JPK_KR!AP:AV,7,FALSE),"")</f>
        <v/>
      </c>
      <c r="E14193" s="25" t="str">
        <f>IF(B14193&lt;&gt;"",VLOOKUP(B14193,Zapisy!B14186:D14194,3,FALSE),"")</f>
        <v/>
      </c>
      <c r="F14193" s="35" t="str">
        <f>IF(B14193&lt;&gt;"",VLOOKUP(B14193,Zapisy!B14186:C14194,2,FALSE),"")</f>
        <v/>
      </c>
      <c r="G14193" s="25" t="str">
        <f>IF(B14193&lt;&gt;"",VLOOKUP(B14193,Zapisy!B14186:G14186,6,FALSE),"")</f>
        <v/>
      </c>
      <c r="H14193" s="35" t="str">
        <f>IF(B14193&lt;&gt;"",VLOOKUP(B14193,Zapisy!B14186:F14196,5,FALSE),"")</f>
        <v/>
      </c>
      <c r="I14193" s="14" t="str">
        <f>IF(B14193&lt;&gt;"",VLOOKUP(B14193,Dziennik!B:F,5,FALSE),"")</f>
        <v/>
      </c>
    </row>
    <row r="14194" spans="2:9" x14ac:dyDescent="0.2">
      <c r="B14194" s="14" t="str">
        <f>IF(Zapisy!B14187&lt;&gt;"",Zapisy!B14187,"")</f>
        <v/>
      </c>
      <c r="C14194" s="14" t="str">
        <f>IF(B14194&lt;&gt;"",VLOOKUP(B14194,JPK_KR!AP:AR,3,FALSE),"")</f>
        <v/>
      </c>
      <c r="D14194" s="32" t="str">
        <f>IF(B14194&lt;&gt;"",VLOOKUP(Zapisy!B14187,JPK_KR!AP:AV,7,FALSE),"")</f>
        <v/>
      </c>
      <c r="E14194" s="25" t="str">
        <f>IF(B14194&lt;&gt;"",VLOOKUP(B14194,Zapisy!B14187:D14195,3,FALSE),"")</f>
        <v/>
      </c>
      <c r="F14194" s="35" t="str">
        <f>IF(B14194&lt;&gt;"",VLOOKUP(B14194,Zapisy!B14187:C14195,2,FALSE),"")</f>
        <v/>
      </c>
      <c r="G14194" s="25" t="str">
        <f>IF(B14194&lt;&gt;"",VLOOKUP(B14194,Zapisy!B14187:G14187,6,FALSE),"")</f>
        <v/>
      </c>
      <c r="H14194" s="35" t="str">
        <f>IF(B14194&lt;&gt;"",VLOOKUP(B14194,Zapisy!B14187:F14197,5,FALSE),"")</f>
        <v/>
      </c>
      <c r="I14194" s="14" t="str">
        <f>IF(B14194&lt;&gt;"",VLOOKUP(B14194,Dziennik!B:F,5,FALSE),"")</f>
        <v/>
      </c>
    </row>
    <row r="14195" spans="2:9" x14ac:dyDescent="0.2">
      <c r="B14195" s="14" t="str">
        <f>IF(Zapisy!B14188&lt;&gt;"",Zapisy!B14188,"")</f>
        <v/>
      </c>
      <c r="C14195" s="14" t="str">
        <f>IF(B14195&lt;&gt;"",VLOOKUP(B14195,JPK_KR!AP:AR,3,FALSE),"")</f>
        <v/>
      </c>
      <c r="D14195" s="32" t="str">
        <f>IF(B14195&lt;&gt;"",VLOOKUP(Zapisy!B14188,JPK_KR!AP:AV,7,FALSE),"")</f>
        <v/>
      </c>
      <c r="E14195" s="25" t="str">
        <f>IF(B14195&lt;&gt;"",VLOOKUP(B14195,Zapisy!B14188:D14196,3,FALSE),"")</f>
        <v/>
      </c>
      <c r="F14195" s="35" t="str">
        <f>IF(B14195&lt;&gt;"",VLOOKUP(B14195,Zapisy!B14188:C14196,2,FALSE),"")</f>
        <v/>
      </c>
      <c r="G14195" s="25" t="str">
        <f>IF(B14195&lt;&gt;"",VLOOKUP(B14195,Zapisy!B14188:G14188,6,FALSE),"")</f>
        <v/>
      </c>
      <c r="H14195" s="35" t="str">
        <f>IF(B14195&lt;&gt;"",VLOOKUP(B14195,Zapisy!B14188:F14198,5,FALSE),"")</f>
        <v/>
      </c>
      <c r="I14195" s="14" t="str">
        <f>IF(B14195&lt;&gt;"",VLOOKUP(B14195,Dziennik!B:F,5,FALSE),"")</f>
        <v/>
      </c>
    </row>
    <row r="14196" spans="2:9" x14ac:dyDescent="0.2">
      <c r="B14196" s="14" t="str">
        <f>IF(Zapisy!B14189&lt;&gt;"",Zapisy!B14189,"")</f>
        <v/>
      </c>
      <c r="C14196" s="14" t="str">
        <f>IF(B14196&lt;&gt;"",VLOOKUP(B14196,JPK_KR!AP:AR,3,FALSE),"")</f>
        <v/>
      </c>
      <c r="D14196" s="32" t="str">
        <f>IF(B14196&lt;&gt;"",VLOOKUP(Zapisy!B14189,JPK_KR!AP:AV,7,FALSE),"")</f>
        <v/>
      </c>
      <c r="E14196" s="25" t="str">
        <f>IF(B14196&lt;&gt;"",VLOOKUP(B14196,Zapisy!B14189:D14197,3,FALSE),"")</f>
        <v/>
      </c>
      <c r="F14196" s="35" t="str">
        <f>IF(B14196&lt;&gt;"",VLOOKUP(B14196,Zapisy!B14189:C14197,2,FALSE),"")</f>
        <v/>
      </c>
      <c r="G14196" s="25" t="str">
        <f>IF(B14196&lt;&gt;"",VLOOKUP(B14196,Zapisy!B14189:G14189,6,FALSE),"")</f>
        <v/>
      </c>
      <c r="H14196" s="35" t="str">
        <f>IF(B14196&lt;&gt;"",VLOOKUP(B14196,Zapisy!B14189:F14199,5,FALSE),"")</f>
        <v/>
      </c>
      <c r="I14196" s="14" t="str">
        <f>IF(B14196&lt;&gt;"",VLOOKUP(B14196,Dziennik!B:F,5,FALSE),"")</f>
        <v/>
      </c>
    </row>
    <row r="14197" spans="2:9" x14ac:dyDescent="0.2">
      <c r="B14197" s="14" t="str">
        <f>IF(Zapisy!B14190&lt;&gt;"",Zapisy!B14190,"")</f>
        <v/>
      </c>
      <c r="C14197" s="14" t="str">
        <f>IF(B14197&lt;&gt;"",VLOOKUP(B14197,JPK_KR!AP:AR,3,FALSE),"")</f>
        <v/>
      </c>
      <c r="D14197" s="32" t="str">
        <f>IF(B14197&lt;&gt;"",VLOOKUP(Zapisy!B14190,JPK_KR!AP:AV,7,FALSE),"")</f>
        <v/>
      </c>
      <c r="E14197" s="25" t="str">
        <f>IF(B14197&lt;&gt;"",VLOOKUP(B14197,Zapisy!B14190:D14198,3,FALSE),"")</f>
        <v/>
      </c>
      <c r="F14197" s="35" t="str">
        <f>IF(B14197&lt;&gt;"",VLOOKUP(B14197,Zapisy!B14190:C14198,2,FALSE),"")</f>
        <v/>
      </c>
      <c r="G14197" s="25" t="str">
        <f>IF(B14197&lt;&gt;"",VLOOKUP(B14197,Zapisy!B14190:G14190,6,FALSE),"")</f>
        <v/>
      </c>
      <c r="H14197" s="35" t="str">
        <f>IF(B14197&lt;&gt;"",VLOOKUP(B14197,Zapisy!B14190:F14200,5,FALSE),"")</f>
        <v/>
      </c>
      <c r="I14197" s="14" t="str">
        <f>IF(B14197&lt;&gt;"",VLOOKUP(B14197,Dziennik!B:F,5,FALSE),"")</f>
        <v/>
      </c>
    </row>
    <row r="14198" spans="2:9" x14ac:dyDescent="0.2">
      <c r="B14198" s="14" t="str">
        <f>IF(Zapisy!B14191&lt;&gt;"",Zapisy!B14191,"")</f>
        <v/>
      </c>
      <c r="C14198" s="14" t="str">
        <f>IF(B14198&lt;&gt;"",VLOOKUP(B14198,JPK_KR!AP:AR,3,FALSE),"")</f>
        <v/>
      </c>
      <c r="D14198" s="32" t="str">
        <f>IF(B14198&lt;&gt;"",VLOOKUP(Zapisy!B14191,JPK_KR!AP:AV,7,FALSE),"")</f>
        <v/>
      </c>
      <c r="E14198" s="25" t="str">
        <f>IF(B14198&lt;&gt;"",VLOOKUP(B14198,Zapisy!B14191:D14199,3,FALSE),"")</f>
        <v/>
      </c>
      <c r="F14198" s="35" t="str">
        <f>IF(B14198&lt;&gt;"",VLOOKUP(B14198,Zapisy!B14191:C14199,2,FALSE),"")</f>
        <v/>
      </c>
      <c r="G14198" s="25" t="str">
        <f>IF(B14198&lt;&gt;"",VLOOKUP(B14198,Zapisy!B14191:G14191,6,FALSE),"")</f>
        <v/>
      </c>
      <c r="H14198" s="35" t="str">
        <f>IF(B14198&lt;&gt;"",VLOOKUP(B14198,Zapisy!B14191:F14201,5,FALSE),"")</f>
        <v/>
      </c>
      <c r="I14198" s="14" t="str">
        <f>IF(B14198&lt;&gt;"",VLOOKUP(B14198,Dziennik!B:F,5,FALSE),"")</f>
        <v/>
      </c>
    </row>
    <row r="14199" spans="2:9" x14ac:dyDescent="0.2">
      <c r="B14199" s="14" t="str">
        <f>IF(Zapisy!B14192&lt;&gt;"",Zapisy!B14192,"")</f>
        <v/>
      </c>
      <c r="C14199" s="14" t="str">
        <f>IF(B14199&lt;&gt;"",VLOOKUP(B14199,JPK_KR!AP:AR,3,FALSE),"")</f>
        <v/>
      </c>
      <c r="D14199" s="32" t="str">
        <f>IF(B14199&lt;&gt;"",VLOOKUP(Zapisy!B14192,JPK_KR!AP:AV,7,FALSE),"")</f>
        <v/>
      </c>
      <c r="E14199" s="25" t="str">
        <f>IF(B14199&lt;&gt;"",VLOOKUP(B14199,Zapisy!B14192:D14200,3,FALSE),"")</f>
        <v/>
      </c>
      <c r="F14199" s="35" t="str">
        <f>IF(B14199&lt;&gt;"",VLOOKUP(B14199,Zapisy!B14192:C14200,2,FALSE),"")</f>
        <v/>
      </c>
      <c r="G14199" s="25" t="str">
        <f>IF(B14199&lt;&gt;"",VLOOKUP(B14199,Zapisy!B14192:G14192,6,FALSE),"")</f>
        <v/>
      </c>
      <c r="H14199" s="35" t="str">
        <f>IF(B14199&lt;&gt;"",VLOOKUP(B14199,Zapisy!B14192:F14202,5,FALSE),"")</f>
        <v/>
      </c>
      <c r="I14199" s="14" t="str">
        <f>IF(B14199&lt;&gt;"",VLOOKUP(B14199,Dziennik!B:F,5,FALSE),"")</f>
        <v/>
      </c>
    </row>
    <row r="14200" spans="2:9" x14ac:dyDescent="0.2">
      <c r="B14200" s="14" t="str">
        <f>IF(Zapisy!B14193&lt;&gt;"",Zapisy!B14193,"")</f>
        <v/>
      </c>
      <c r="C14200" s="14" t="str">
        <f>IF(B14200&lt;&gt;"",VLOOKUP(B14200,JPK_KR!AP:AR,3,FALSE),"")</f>
        <v/>
      </c>
      <c r="D14200" s="32" t="str">
        <f>IF(B14200&lt;&gt;"",VLOOKUP(Zapisy!B14193,JPK_KR!AP:AV,7,FALSE),"")</f>
        <v/>
      </c>
      <c r="E14200" s="25" t="str">
        <f>IF(B14200&lt;&gt;"",VLOOKUP(B14200,Zapisy!B14193:D14201,3,FALSE),"")</f>
        <v/>
      </c>
      <c r="F14200" s="35" t="str">
        <f>IF(B14200&lt;&gt;"",VLOOKUP(B14200,Zapisy!B14193:C14201,2,FALSE),"")</f>
        <v/>
      </c>
      <c r="G14200" s="25" t="str">
        <f>IF(B14200&lt;&gt;"",VLOOKUP(B14200,Zapisy!B14193:G14193,6,FALSE),"")</f>
        <v/>
      </c>
      <c r="H14200" s="35" t="str">
        <f>IF(B14200&lt;&gt;"",VLOOKUP(B14200,Zapisy!B14193:F14203,5,FALSE),"")</f>
        <v/>
      </c>
      <c r="I14200" s="14" t="str">
        <f>IF(B14200&lt;&gt;"",VLOOKUP(B14200,Dziennik!B:F,5,FALSE),"")</f>
        <v/>
      </c>
    </row>
    <row r="14201" spans="2:9" x14ac:dyDescent="0.2">
      <c r="B14201" s="14" t="str">
        <f>IF(Zapisy!B14194&lt;&gt;"",Zapisy!B14194,"")</f>
        <v/>
      </c>
      <c r="C14201" s="14" t="str">
        <f>IF(B14201&lt;&gt;"",VLOOKUP(B14201,JPK_KR!AP:AR,3,FALSE),"")</f>
        <v/>
      </c>
      <c r="D14201" s="32" t="str">
        <f>IF(B14201&lt;&gt;"",VLOOKUP(Zapisy!B14194,JPK_KR!AP:AV,7,FALSE),"")</f>
        <v/>
      </c>
      <c r="E14201" s="25" t="str">
        <f>IF(B14201&lt;&gt;"",VLOOKUP(B14201,Zapisy!B14194:D14202,3,FALSE),"")</f>
        <v/>
      </c>
      <c r="F14201" s="35" t="str">
        <f>IF(B14201&lt;&gt;"",VLOOKUP(B14201,Zapisy!B14194:C14202,2,FALSE),"")</f>
        <v/>
      </c>
      <c r="G14201" s="25" t="str">
        <f>IF(B14201&lt;&gt;"",VLOOKUP(B14201,Zapisy!B14194:G14194,6,FALSE),"")</f>
        <v/>
      </c>
      <c r="H14201" s="35" t="str">
        <f>IF(B14201&lt;&gt;"",VLOOKUP(B14201,Zapisy!B14194:F14204,5,FALSE),"")</f>
        <v/>
      </c>
      <c r="I14201" s="14" t="str">
        <f>IF(B14201&lt;&gt;"",VLOOKUP(B14201,Dziennik!B:F,5,FALSE),"")</f>
        <v/>
      </c>
    </row>
    <row r="14202" spans="2:9" x14ac:dyDescent="0.2">
      <c r="B14202" s="14" t="str">
        <f>IF(Zapisy!B14195&lt;&gt;"",Zapisy!B14195,"")</f>
        <v/>
      </c>
      <c r="C14202" s="14" t="str">
        <f>IF(B14202&lt;&gt;"",VLOOKUP(B14202,JPK_KR!AP:AR,3,FALSE),"")</f>
        <v/>
      </c>
      <c r="D14202" s="32" t="str">
        <f>IF(B14202&lt;&gt;"",VLOOKUP(Zapisy!B14195,JPK_KR!AP:AV,7,FALSE),"")</f>
        <v/>
      </c>
      <c r="E14202" s="25" t="str">
        <f>IF(B14202&lt;&gt;"",VLOOKUP(B14202,Zapisy!B14195:D14203,3,FALSE),"")</f>
        <v/>
      </c>
      <c r="F14202" s="35" t="str">
        <f>IF(B14202&lt;&gt;"",VLOOKUP(B14202,Zapisy!B14195:C14203,2,FALSE),"")</f>
        <v/>
      </c>
      <c r="G14202" s="25" t="str">
        <f>IF(B14202&lt;&gt;"",VLOOKUP(B14202,Zapisy!B14195:G14195,6,FALSE),"")</f>
        <v/>
      </c>
      <c r="H14202" s="35" t="str">
        <f>IF(B14202&lt;&gt;"",VLOOKUP(B14202,Zapisy!B14195:F14205,5,FALSE),"")</f>
        <v/>
      </c>
      <c r="I14202" s="14" t="str">
        <f>IF(B14202&lt;&gt;"",VLOOKUP(B14202,Dziennik!B:F,5,FALSE),"")</f>
        <v/>
      </c>
    </row>
    <row r="14203" spans="2:9" x14ac:dyDescent="0.2">
      <c r="B14203" s="14" t="str">
        <f>IF(Zapisy!B14196&lt;&gt;"",Zapisy!B14196,"")</f>
        <v/>
      </c>
      <c r="C14203" s="14" t="str">
        <f>IF(B14203&lt;&gt;"",VLOOKUP(B14203,JPK_KR!AP:AR,3,FALSE),"")</f>
        <v/>
      </c>
      <c r="D14203" s="32" t="str">
        <f>IF(B14203&lt;&gt;"",VLOOKUP(Zapisy!B14196,JPK_KR!AP:AV,7,FALSE),"")</f>
        <v/>
      </c>
      <c r="E14203" s="25" t="str">
        <f>IF(B14203&lt;&gt;"",VLOOKUP(B14203,Zapisy!B14196:D14204,3,FALSE),"")</f>
        <v/>
      </c>
      <c r="F14203" s="35" t="str">
        <f>IF(B14203&lt;&gt;"",VLOOKUP(B14203,Zapisy!B14196:C14204,2,FALSE),"")</f>
        <v/>
      </c>
      <c r="G14203" s="25" t="str">
        <f>IF(B14203&lt;&gt;"",VLOOKUP(B14203,Zapisy!B14196:G14196,6,FALSE),"")</f>
        <v/>
      </c>
      <c r="H14203" s="35" t="str">
        <f>IF(B14203&lt;&gt;"",VLOOKUP(B14203,Zapisy!B14196:F14206,5,FALSE),"")</f>
        <v/>
      </c>
      <c r="I14203" s="14" t="str">
        <f>IF(B14203&lt;&gt;"",VLOOKUP(B14203,Dziennik!B:F,5,FALSE),"")</f>
        <v/>
      </c>
    </row>
    <row r="14204" spans="2:9" x14ac:dyDescent="0.2">
      <c r="B14204" s="14" t="str">
        <f>IF(Zapisy!B14197&lt;&gt;"",Zapisy!B14197,"")</f>
        <v/>
      </c>
      <c r="C14204" s="14" t="str">
        <f>IF(B14204&lt;&gt;"",VLOOKUP(B14204,JPK_KR!AP:AR,3,FALSE),"")</f>
        <v/>
      </c>
      <c r="D14204" s="32" t="str">
        <f>IF(B14204&lt;&gt;"",VLOOKUP(Zapisy!B14197,JPK_KR!AP:AV,7,FALSE),"")</f>
        <v/>
      </c>
      <c r="E14204" s="25" t="str">
        <f>IF(B14204&lt;&gt;"",VLOOKUP(B14204,Zapisy!B14197:D14205,3,FALSE),"")</f>
        <v/>
      </c>
      <c r="F14204" s="35" t="str">
        <f>IF(B14204&lt;&gt;"",VLOOKUP(B14204,Zapisy!B14197:C14205,2,FALSE),"")</f>
        <v/>
      </c>
      <c r="G14204" s="25" t="str">
        <f>IF(B14204&lt;&gt;"",VLOOKUP(B14204,Zapisy!B14197:G14197,6,FALSE),"")</f>
        <v/>
      </c>
      <c r="H14204" s="35" t="str">
        <f>IF(B14204&lt;&gt;"",VLOOKUP(B14204,Zapisy!B14197:F14207,5,FALSE),"")</f>
        <v/>
      </c>
      <c r="I14204" s="14" t="str">
        <f>IF(B14204&lt;&gt;"",VLOOKUP(B14204,Dziennik!B:F,5,FALSE),"")</f>
        <v/>
      </c>
    </row>
    <row r="14205" spans="2:9" x14ac:dyDescent="0.2">
      <c r="B14205" s="14" t="str">
        <f>IF(Zapisy!B14198&lt;&gt;"",Zapisy!B14198,"")</f>
        <v/>
      </c>
      <c r="C14205" s="14" t="str">
        <f>IF(B14205&lt;&gt;"",VLOOKUP(B14205,JPK_KR!AP:AR,3,FALSE),"")</f>
        <v/>
      </c>
      <c r="D14205" s="32" t="str">
        <f>IF(B14205&lt;&gt;"",VLOOKUP(Zapisy!B14198,JPK_KR!AP:AV,7,FALSE),"")</f>
        <v/>
      </c>
      <c r="E14205" s="25" t="str">
        <f>IF(B14205&lt;&gt;"",VLOOKUP(B14205,Zapisy!B14198:D14206,3,FALSE),"")</f>
        <v/>
      </c>
      <c r="F14205" s="35" t="str">
        <f>IF(B14205&lt;&gt;"",VLOOKUP(B14205,Zapisy!B14198:C14206,2,FALSE),"")</f>
        <v/>
      </c>
      <c r="G14205" s="25" t="str">
        <f>IF(B14205&lt;&gt;"",VLOOKUP(B14205,Zapisy!B14198:G14198,6,FALSE),"")</f>
        <v/>
      </c>
      <c r="H14205" s="35" t="str">
        <f>IF(B14205&lt;&gt;"",VLOOKUP(B14205,Zapisy!B14198:F14208,5,FALSE),"")</f>
        <v/>
      </c>
      <c r="I14205" s="14" t="str">
        <f>IF(B14205&lt;&gt;"",VLOOKUP(B14205,Dziennik!B:F,5,FALSE),"")</f>
        <v/>
      </c>
    </row>
    <row r="14206" spans="2:9" x14ac:dyDescent="0.2">
      <c r="B14206" s="14" t="str">
        <f>IF(Zapisy!B14199&lt;&gt;"",Zapisy!B14199,"")</f>
        <v/>
      </c>
      <c r="C14206" s="14" t="str">
        <f>IF(B14206&lt;&gt;"",VLOOKUP(B14206,JPK_KR!AP:AR,3,FALSE),"")</f>
        <v/>
      </c>
      <c r="D14206" s="32" t="str">
        <f>IF(B14206&lt;&gt;"",VLOOKUP(Zapisy!B14199,JPK_KR!AP:AV,7,FALSE),"")</f>
        <v/>
      </c>
      <c r="E14206" s="25" t="str">
        <f>IF(B14206&lt;&gt;"",VLOOKUP(B14206,Zapisy!B14199:D14207,3,FALSE),"")</f>
        <v/>
      </c>
      <c r="F14206" s="35" t="str">
        <f>IF(B14206&lt;&gt;"",VLOOKUP(B14206,Zapisy!B14199:C14207,2,FALSE),"")</f>
        <v/>
      </c>
      <c r="G14206" s="25" t="str">
        <f>IF(B14206&lt;&gt;"",VLOOKUP(B14206,Zapisy!B14199:G14199,6,FALSE),"")</f>
        <v/>
      </c>
      <c r="H14206" s="35" t="str">
        <f>IF(B14206&lt;&gt;"",VLOOKUP(B14206,Zapisy!B14199:F14209,5,FALSE),"")</f>
        <v/>
      </c>
      <c r="I14206" s="14" t="str">
        <f>IF(B14206&lt;&gt;"",VLOOKUP(B14206,Dziennik!B:F,5,FALSE),"")</f>
        <v/>
      </c>
    </row>
    <row r="14207" spans="2:9" x14ac:dyDescent="0.2">
      <c r="B14207" s="14" t="str">
        <f>IF(Zapisy!B14200&lt;&gt;"",Zapisy!B14200,"")</f>
        <v/>
      </c>
      <c r="C14207" s="14" t="str">
        <f>IF(B14207&lt;&gt;"",VLOOKUP(B14207,JPK_KR!AP:AR,3,FALSE),"")</f>
        <v/>
      </c>
      <c r="D14207" s="32" t="str">
        <f>IF(B14207&lt;&gt;"",VLOOKUP(Zapisy!B14200,JPK_KR!AP:AV,7,FALSE),"")</f>
        <v/>
      </c>
      <c r="E14207" s="25" t="str">
        <f>IF(B14207&lt;&gt;"",VLOOKUP(B14207,Zapisy!B14200:D14208,3,FALSE),"")</f>
        <v/>
      </c>
      <c r="F14207" s="35" t="str">
        <f>IF(B14207&lt;&gt;"",VLOOKUP(B14207,Zapisy!B14200:C14208,2,FALSE),"")</f>
        <v/>
      </c>
      <c r="G14207" s="25" t="str">
        <f>IF(B14207&lt;&gt;"",VLOOKUP(B14207,Zapisy!B14200:G14200,6,FALSE),"")</f>
        <v/>
      </c>
      <c r="H14207" s="35" t="str">
        <f>IF(B14207&lt;&gt;"",VLOOKUP(B14207,Zapisy!B14200:F14210,5,FALSE),"")</f>
        <v/>
      </c>
      <c r="I14207" s="14" t="str">
        <f>IF(B14207&lt;&gt;"",VLOOKUP(B14207,Dziennik!B:F,5,FALSE),"")</f>
        <v/>
      </c>
    </row>
    <row r="14208" spans="2:9" x14ac:dyDescent="0.2">
      <c r="B14208" s="14" t="str">
        <f>IF(Zapisy!B14201&lt;&gt;"",Zapisy!B14201,"")</f>
        <v/>
      </c>
      <c r="C14208" s="14" t="str">
        <f>IF(B14208&lt;&gt;"",VLOOKUP(B14208,JPK_KR!AP:AR,3,FALSE),"")</f>
        <v/>
      </c>
      <c r="D14208" s="32" t="str">
        <f>IF(B14208&lt;&gt;"",VLOOKUP(Zapisy!B14201,JPK_KR!AP:AV,7,FALSE),"")</f>
        <v/>
      </c>
      <c r="E14208" s="25" t="str">
        <f>IF(B14208&lt;&gt;"",VLOOKUP(B14208,Zapisy!B14201:D14209,3,FALSE),"")</f>
        <v/>
      </c>
      <c r="F14208" s="35" t="str">
        <f>IF(B14208&lt;&gt;"",VLOOKUP(B14208,Zapisy!B14201:C14209,2,FALSE),"")</f>
        <v/>
      </c>
      <c r="G14208" s="25" t="str">
        <f>IF(B14208&lt;&gt;"",VLOOKUP(B14208,Zapisy!B14201:G14201,6,FALSE),"")</f>
        <v/>
      </c>
      <c r="H14208" s="35" t="str">
        <f>IF(B14208&lt;&gt;"",VLOOKUP(B14208,Zapisy!B14201:F14211,5,FALSE),"")</f>
        <v/>
      </c>
      <c r="I14208" s="14" t="str">
        <f>IF(B14208&lt;&gt;"",VLOOKUP(B14208,Dziennik!B:F,5,FALSE),"")</f>
        <v/>
      </c>
    </row>
    <row r="14209" spans="2:9" x14ac:dyDescent="0.2">
      <c r="B14209" s="14" t="str">
        <f>IF(Zapisy!B14202&lt;&gt;"",Zapisy!B14202,"")</f>
        <v/>
      </c>
      <c r="C14209" s="14" t="str">
        <f>IF(B14209&lt;&gt;"",VLOOKUP(B14209,JPK_KR!AP:AR,3,FALSE),"")</f>
        <v/>
      </c>
      <c r="D14209" s="32" t="str">
        <f>IF(B14209&lt;&gt;"",VLOOKUP(Zapisy!B14202,JPK_KR!AP:AV,7,FALSE),"")</f>
        <v/>
      </c>
      <c r="E14209" s="25" t="str">
        <f>IF(B14209&lt;&gt;"",VLOOKUP(B14209,Zapisy!B14202:D14210,3,FALSE),"")</f>
        <v/>
      </c>
      <c r="F14209" s="35" t="str">
        <f>IF(B14209&lt;&gt;"",VLOOKUP(B14209,Zapisy!B14202:C14210,2,FALSE),"")</f>
        <v/>
      </c>
      <c r="G14209" s="25" t="str">
        <f>IF(B14209&lt;&gt;"",VLOOKUP(B14209,Zapisy!B14202:G14202,6,FALSE),"")</f>
        <v/>
      </c>
      <c r="H14209" s="35" t="str">
        <f>IF(B14209&lt;&gt;"",VLOOKUP(B14209,Zapisy!B14202:F14212,5,FALSE),"")</f>
        <v/>
      </c>
      <c r="I14209" s="14" t="str">
        <f>IF(B14209&lt;&gt;"",VLOOKUP(B14209,Dziennik!B:F,5,FALSE),"")</f>
        <v/>
      </c>
    </row>
    <row r="14210" spans="2:9" x14ac:dyDescent="0.2">
      <c r="B14210" s="14" t="str">
        <f>IF(Zapisy!B14203&lt;&gt;"",Zapisy!B14203,"")</f>
        <v/>
      </c>
      <c r="C14210" s="14" t="str">
        <f>IF(B14210&lt;&gt;"",VLOOKUP(B14210,JPK_KR!AP:AR,3,FALSE),"")</f>
        <v/>
      </c>
      <c r="D14210" s="32" t="str">
        <f>IF(B14210&lt;&gt;"",VLOOKUP(Zapisy!B14203,JPK_KR!AP:AV,7,FALSE),"")</f>
        <v/>
      </c>
      <c r="E14210" s="25" t="str">
        <f>IF(B14210&lt;&gt;"",VLOOKUP(B14210,Zapisy!B14203:D14211,3,FALSE),"")</f>
        <v/>
      </c>
      <c r="F14210" s="35" t="str">
        <f>IF(B14210&lt;&gt;"",VLOOKUP(B14210,Zapisy!B14203:C14211,2,FALSE),"")</f>
        <v/>
      </c>
      <c r="G14210" s="25" t="str">
        <f>IF(B14210&lt;&gt;"",VLOOKUP(B14210,Zapisy!B14203:G14203,6,FALSE),"")</f>
        <v/>
      </c>
      <c r="H14210" s="35" t="str">
        <f>IF(B14210&lt;&gt;"",VLOOKUP(B14210,Zapisy!B14203:F14213,5,FALSE),"")</f>
        <v/>
      </c>
      <c r="I14210" s="14" t="str">
        <f>IF(B14210&lt;&gt;"",VLOOKUP(B14210,Dziennik!B:F,5,FALSE),"")</f>
        <v/>
      </c>
    </row>
    <row r="14211" spans="2:9" x14ac:dyDescent="0.2">
      <c r="B14211" s="14" t="str">
        <f>IF(Zapisy!B14204&lt;&gt;"",Zapisy!B14204,"")</f>
        <v/>
      </c>
      <c r="C14211" s="14" t="str">
        <f>IF(B14211&lt;&gt;"",VLOOKUP(B14211,JPK_KR!AP:AR,3,FALSE),"")</f>
        <v/>
      </c>
      <c r="D14211" s="32" t="str">
        <f>IF(B14211&lt;&gt;"",VLOOKUP(Zapisy!B14204,JPK_KR!AP:AV,7,FALSE),"")</f>
        <v/>
      </c>
      <c r="E14211" s="25" t="str">
        <f>IF(B14211&lt;&gt;"",VLOOKUP(B14211,Zapisy!B14204:D14212,3,FALSE),"")</f>
        <v/>
      </c>
      <c r="F14211" s="35" t="str">
        <f>IF(B14211&lt;&gt;"",VLOOKUP(B14211,Zapisy!B14204:C14212,2,FALSE),"")</f>
        <v/>
      </c>
      <c r="G14211" s="25" t="str">
        <f>IF(B14211&lt;&gt;"",VLOOKUP(B14211,Zapisy!B14204:G14204,6,FALSE),"")</f>
        <v/>
      </c>
      <c r="H14211" s="35" t="str">
        <f>IF(B14211&lt;&gt;"",VLOOKUP(B14211,Zapisy!B14204:F14214,5,FALSE),"")</f>
        <v/>
      </c>
      <c r="I14211" s="14" t="str">
        <f>IF(B14211&lt;&gt;"",VLOOKUP(B14211,Dziennik!B:F,5,FALSE),"")</f>
        <v/>
      </c>
    </row>
    <row r="14212" spans="2:9" x14ac:dyDescent="0.2">
      <c r="B14212" s="14" t="str">
        <f>IF(Zapisy!B14205&lt;&gt;"",Zapisy!B14205,"")</f>
        <v/>
      </c>
      <c r="C14212" s="14" t="str">
        <f>IF(B14212&lt;&gt;"",VLOOKUP(B14212,JPK_KR!AP:AR,3,FALSE),"")</f>
        <v/>
      </c>
      <c r="D14212" s="32" t="str">
        <f>IF(B14212&lt;&gt;"",VLOOKUP(Zapisy!B14205,JPK_KR!AP:AV,7,FALSE),"")</f>
        <v/>
      </c>
      <c r="E14212" s="25" t="str">
        <f>IF(B14212&lt;&gt;"",VLOOKUP(B14212,Zapisy!B14205:D14213,3,FALSE),"")</f>
        <v/>
      </c>
      <c r="F14212" s="35" t="str">
        <f>IF(B14212&lt;&gt;"",VLOOKUP(B14212,Zapisy!B14205:C14213,2,FALSE),"")</f>
        <v/>
      </c>
      <c r="G14212" s="25" t="str">
        <f>IF(B14212&lt;&gt;"",VLOOKUP(B14212,Zapisy!B14205:G14205,6,FALSE),"")</f>
        <v/>
      </c>
      <c r="H14212" s="35" t="str">
        <f>IF(B14212&lt;&gt;"",VLOOKUP(B14212,Zapisy!B14205:F14215,5,FALSE),"")</f>
        <v/>
      </c>
      <c r="I14212" s="14" t="str">
        <f>IF(B14212&lt;&gt;"",VLOOKUP(B14212,Dziennik!B:F,5,FALSE),"")</f>
        <v/>
      </c>
    </row>
    <row r="14213" spans="2:9" x14ac:dyDescent="0.2">
      <c r="B14213" s="14" t="str">
        <f>IF(Zapisy!B14206&lt;&gt;"",Zapisy!B14206,"")</f>
        <v/>
      </c>
      <c r="C14213" s="14" t="str">
        <f>IF(B14213&lt;&gt;"",VLOOKUP(B14213,JPK_KR!AP:AR,3,FALSE),"")</f>
        <v/>
      </c>
      <c r="D14213" s="32" t="str">
        <f>IF(B14213&lt;&gt;"",VLOOKUP(Zapisy!B14206,JPK_KR!AP:AV,7,FALSE),"")</f>
        <v/>
      </c>
      <c r="E14213" s="25" t="str">
        <f>IF(B14213&lt;&gt;"",VLOOKUP(B14213,Zapisy!B14206:D14214,3,FALSE),"")</f>
        <v/>
      </c>
      <c r="F14213" s="35" t="str">
        <f>IF(B14213&lt;&gt;"",VLOOKUP(B14213,Zapisy!B14206:C14214,2,FALSE),"")</f>
        <v/>
      </c>
      <c r="G14213" s="25" t="str">
        <f>IF(B14213&lt;&gt;"",VLOOKUP(B14213,Zapisy!B14206:G14206,6,FALSE),"")</f>
        <v/>
      </c>
      <c r="H14213" s="35" t="str">
        <f>IF(B14213&lt;&gt;"",VLOOKUP(B14213,Zapisy!B14206:F14216,5,FALSE),"")</f>
        <v/>
      </c>
      <c r="I14213" s="14" t="str">
        <f>IF(B14213&lt;&gt;"",VLOOKUP(B14213,Dziennik!B:F,5,FALSE),"")</f>
        <v/>
      </c>
    </row>
    <row r="14214" spans="2:9" x14ac:dyDescent="0.2">
      <c r="B14214" s="14" t="str">
        <f>IF(Zapisy!B14207&lt;&gt;"",Zapisy!B14207,"")</f>
        <v/>
      </c>
      <c r="C14214" s="14" t="str">
        <f>IF(B14214&lt;&gt;"",VLOOKUP(B14214,JPK_KR!AP:AR,3,FALSE),"")</f>
        <v/>
      </c>
      <c r="D14214" s="32" t="str">
        <f>IF(B14214&lt;&gt;"",VLOOKUP(Zapisy!B14207,JPK_KR!AP:AV,7,FALSE),"")</f>
        <v/>
      </c>
      <c r="E14214" s="25" t="str">
        <f>IF(B14214&lt;&gt;"",VLOOKUP(B14214,Zapisy!B14207:D14215,3,FALSE),"")</f>
        <v/>
      </c>
      <c r="F14214" s="35" t="str">
        <f>IF(B14214&lt;&gt;"",VLOOKUP(B14214,Zapisy!B14207:C14215,2,FALSE),"")</f>
        <v/>
      </c>
      <c r="G14214" s="25" t="str">
        <f>IF(B14214&lt;&gt;"",VLOOKUP(B14214,Zapisy!B14207:G14207,6,FALSE),"")</f>
        <v/>
      </c>
      <c r="H14214" s="35" t="str">
        <f>IF(B14214&lt;&gt;"",VLOOKUP(B14214,Zapisy!B14207:F14217,5,FALSE),"")</f>
        <v/>
      </c>
      <c r="I14214" s="14" t="str">
        <f>IF(B14214&lt;&gt;"",VLOOKUP(B14214,Dziennik!B:F,5,FALSE),"")</f>
        <v/>
      </c>
    </row>
    <row r="14215" spans="2:9" x14ac:dyDescent="0.2">
      <c r="B14215" s="14" t="str">
        <f>IF(Zapisy!B14208&lt;&gt;"",Zapisy!B14208,"")</f>
        <v/>
      </c>
      <c r="C14215" s="14" t="str">
        <f>IF(B14215&lt;&gt;"",VLOOKUP(B14215,JPK_KR!AP:AR,3,FALSE),"")</f>
        <v/>
      </c>
      <c r="D14215" s="32" t="str">
        <f>IF(B14215&lt;&gt;"",VLOOKUP(Zapisy!B14208,JPK_KR!AP:AV,7,FALSE),"")</f>
        <v/>
      </c>
      <c r="E14215" s="25" t="str">
        <f>IF(B14215&lt;&gt;"",VLOOKUP(B14215,Zapisy!B14208:D14216,3,FALSE),"")</f>
        <v/>
      </c>
      <c r="F14215" s="35" t="str">
        <f>IF(B14215&lt;&gt;"",VLOOKUP(B14215,Zapisy!B14208:C14216,2,FALSE),"")</f>
        <v/>
      </c>
      <c r="G14215" s="25" t="str">
        <f>IF(B14215&lt;&gt;"",VLOOKUP(B14215,Zapisy!B14208:G14208,6,FALSE),"")</f>
        <v/>
      </c>
      <c r="H14215" s="35" t="str">
        <f>IF(B14215&lt;&gt;"",VLOOKUP(B14215,Zapisy!B14208:F14218,5,FALSE),"")</f>
        <v/>
      </c>
      <c r="I14215" s="14" t="str">
        <f>IF(B14215&lt;&gt;"",VLOOKUP(B14215,Dziennik!B:F,5,FALSE),"")</f>
        <v/>
      </c>
    </row>
    <row r="14216" spans="2:9" x14ac:dyDescent="0.2">
      <c r="B14216" s="14" t="str">
        <f>IF(Zapisy!B14209&lt;&gt;"",Zapisy!B14209,"")</f>
        <v/>
      </c>
      <c r="C14216" s="14" t="str">
        <f>IF(B14216&lt;&gt;"",VLOOKUP(B14216,JPK_KR!AP:AR,3,FALSE),"")</f>
        <v/>
      </c>
      <c r="D14216" s="32" t="str">
        <f>IF(B14216&lt;&gt;"",VLOOKUP(Zapisy!B14209,JPK_KR!AP:AV,7,FALSE),"")</f>
        <v/>
      </c>
      <c r="E14216" s="25" t="str">
        <f>IF(B14216&lt;&gt;"",VLOOKUP(B14216,Zapisy!B14209:D14217,3,FALSE),"")</f>
        <v/>
      </c>
      <c r="F14216" s="35" t="str">
        <f>IF(B14216&lt;&gt;"",VLOOKUP(B14216,Zapisy!B14209:C14217,2,FALSE),"")</f>
        <v/>
      </c>
      <c r="G14216" s="25" t="str">
        <f>IF(B14216&lt;&gt;"",VLOOKUP(B14216,Zapisy!B14209:G14209,6,FALSE),"")</f>
        <v/>
      </c>
      <c r="H14216" s="35" t="str">
        <f>IF(B14216&lt;&gt;"",VLOOKUP(B14216,Zapisy!B14209:F14219,5,FALSE),"")</f>
        <v/>
      </c>
      <c r="I14216" s="14" t="str">
        <f>IF(B14216&lt;&gt;"",VLOOKUP(B14216,Dziennik!B:F,5,FALSE),"")</f>
        <v/>
      </c>
    </row>
    <row r="14217" spans="2:9" x14ac:dyDescent="0.2">
      <c r="B14217" s="14" t="str">
        <f>IF(Zapisy!B14210&lt;&gt;"",Zapisy!B14210,"")</f>
        <v/>
      </c>
      <c r="C14217" s="14" t="str">
        <f>IF(B14217&lt;&gt;"",VLOOKUP(B14217,JPK_KR!AP:AR,3,FALSE),"")</f>
        <v/>
      </c>
      <c r="D14217" s="32" t="str">
        <f>IF(B14217&lt;&gt;"",VLOOKUP(Zapisy!B14210,JPK_KR!AP:AV,7,FALSE),"")</f>
        <v/>
      </c>
      <c r="E14217" s="25" t="str">
        <f>IF(B14217&lt;&gt;"",VLOOKUP(B14217,Zapisy!B14210:D14218,3,FALSE),"")</f>
        <v/>
      </c>
      <c r="F14217" s="35" t="str">
        <f>IF(B14217&lt;&gt;"",VLOOKUP(B14217,Zapisy!B14210:C14218,2,FALSE),"")</f>
        <v/>
      </c>
      <c r="G14217" s="25" t="str">
        <f>IF(B14217&lt;&gt;"",VLOOKUP(B14217,Zapisy!B14210:G14210,6,FALSE),"")</f>
        <v/>
      </c>
      <c r="H14217" s="35" t="str">
        <f>IF(B14217&lt;&gt;"",VLOOKUP(B14217,Zapisy!B14210:F14220,5,FALSE),"")</f>
        <v/>
      </c>
      <c r="I14217" s="14" t="str">
        <f>IF(B14217&lt;&gt;"",VLOOKUP(B14217,Dziennik!B:F,5,FALSE),"")</f>
        <v/>
      </c>
    </row>
    <row r="14218" spans="2:9" x14ac:dyDescent="0.2">
      <c r="B14218" s="14" t="str">
        <f>IF(Zapisy!B14211&lt;&gt;"",Zapisy!B14211,"")</f>
        <v/>
      </c>
      <c r="C14218" s="14" t="str">
        <f>IF(B14218&lt;&gt;"",VLOOKUP(B14218,JPK_KR!AP:AR,3,FALSE),"")</f>
        <v/>
      </c>
      <c r="D14218" s="32" t="str">
        <f>IF(B14218&lt;&gt;"",VLOOKUP(Zapisy!B14211,JPK_KR!AP:AV,7,FALSE),"")</f>
        <v/>
      </c>
      <c r="E14218" s="25" t="str">
        <f>IF(B14218&lt;&gt;"",VLOOKUP(B14218,Zapisy!B14211:D14219,3,FALSE),"")</f>
        <v/>
      </c>
      <c r="F14218" s="35" t="str">
        <f>IF(B14218&lt;&gt;"",VLOOKUP(B14218,Zapisy!B14211:C14219,2,FALSE),"")</f>
        <v/>
      </c>
      <c r="G14218" s="25" t="str">
        <f>IF(B14218&lt;&gt;"",VLOOKUP(B14218,Zapisy!B14211:G14211,6,FALSE),"")</f>
        <v/>
      </c>
      <c r="H14218" s="35" t="str">
        <f>IF(B14218&lt;&gt;"",VLOOKUP(B14218,Zapisy!B14211:F14221,5,FALSE),"")</f>
        <v/>
      </c>
      <c r="I14218" s="14" t="str">
        <f>IF(B14218&lt;&gt;"",VLOOKUP(B14218,Dziennik!B:F,5,FALSE),"")</f>
        <v/>
      </c>
    </row>
    <row r="14219" spans="2:9" x14ac:dyDescent="0.2">
      <c r="B14219" s="14" t="str">
        <f>IF(Zapisy!B14212&lt;&gt;"",Zapisy!B14212,"")</f>
        <v/>
      </c>
      <c r="C14219" s="14" t="str">
        <f>IF(B14219&lt;&gt;"",VLOOKUP(B14219,JPK_KR!AP:AR,3,FALSE),"")</f>
        <v/>
      </c>
      <c r="D14219" s="32" t="str">
        <f>IF(B14219&lt;&gt;"",VLOOKUP(Zapisy!B14212,JPK_KR!AP:AV,7,FALSE),"")</f>
        <v/>
      </c>
      <c r="E14219" s="25" t="str">
        <f>IF(B14219&lt;&gt;"",VLOOKUP(B14219,Zapisy!B14212:D14220,3,FALSE),"")</f>
        <v/>
      </c>
      <c r="F14219" s="35" t="str">
        <f>IF(B14219&lt;&gt;"",VLOOKUP(B14219,Zapisy!B14212:C14220,2,FALSE),"")</f>
        <v/>
      </c>
      <c r="G14219" s="25" t="str">
        <f>IF(B14219&lt;&gt;"",VLOOKUP(B14219,Zapisy!B14212:G14212,6,FALSE),"")</f>
        <v/>
      </c>
      <c r="H14219" s="35" t="str">
        <f>IF(B14219&lt;&gt;"",VLOOKUP(B14219,Zapisy!B14212:F14222,5,FALSE),"")</f>
        <v/>
      </c>
      <c r="I14219" s="14" t="str">
        <f>IF(B14219&lt;&gt;"",VLOOKUP(B14219,Dziennik!B:F,5,FALSE),"")</f>
        <v/>
      </c>
    </row>
    <row r="14220" spans="2:9" x14ac:dyDescent="0.2">
      <c r="B14220" s="14" t="str">
        <f>IF(Zapisy!B14213&lt;&gt;"",Zapisy!B14213,"")</f>
        <v/>
      </c>
      <c r="C14220" s="14" t="str">
        <f>IF(B14220&lt;&gt;"",VLOOKUP(B14220,JPK_KR!AP:AR,3,FALSE),"")</f>
        <v/>
      </c>
      <c r="D14220" s="32" t="str">
        <f>IF(B14220&lt;&gt;"",VLOOKUP(Zapisy!B14213,JPK_KR!AP:AV,7,FALSE),"")</f>
        <v/>
      </c>
      <c r="E14220" s="25" t="str">
        <f>IF(B14220&lt;&gt;"",VLOOKUP(B14220,Zapisy!B14213:D14221,3,FALSE),"")</f>
        <v/>
      </c>
      <c r="F14220" s="35" t="str">
        <f>IF(B14220&lt;&gt;"",VLOOKUP(B14220,Zapisy!B14213:C14221,2,FALSE),"")</f>
        <v/>
      </c>
      <c r="G14220" s="25" t="str">
        <f>IF(B14220&lt;&gt;"",VLOOKUP(B14220,Zapisy!B14213:G14213,6,FALSE),"")</f>
        <v/>
      </c>
      <c r="H14220" s="35" t="str">
        <f>IF(B14220&lt;&gt;"",VLOOKUP(B14220,Zapisy!B14213:F14223,5,FALSE),"")</f>
        <v/>
      </c>
      <c r="I14220" s="14" t="str">
        <f>IF(B14220&lt;&gt;"",VLOOKUP(B14220,Dziennik!B:F,5,FALSE),"")</f>
        <v/>
      </c>
    </row>
    <row r="14221" spans="2:9" x14ac:dyDescent="0.2">
      <c r="B14221" s="14" t="str">
        <f>IF(Zapisy!B14214&lt;&gt;"",Zapisy!B14214,"")</f>
        <v/>
      </c>
      <c r="C14221" s="14" t="str">
        <f>IF(B14221&lt;&gt;"",VLOOKUP(B14221,JPK_KR!AP:AR,3,FALSE),"")</f>
        <v/>
      </c>
      <c r="D14221" s="32" t="str">
        <f>IF(B14221&lt;&gt;"",VLOOKUP(Zapisy!B14214,JPK_KR!AP:AV,7,FALSE),"")</f>
        <v/>
      </c>
      <c r="E14221" s="25" t="str">
        <f>IF(B14221&lt;&gt;"",VLOOKUP(B14221,Zapisy!B14214:D14222,3,FALSE),"")</f>
        <v/>
      </c>
      <c r="F14221" s="35" t="str">
        <f>IF(B14221&lt;&gt;"",VLOOKUP(B14221,Zapisy!B14214:C14222,2,FALSE),"")</f>
        <v/>
      </c>
      <c r="G14221" s="25" t="str">
        <f>IF(B14221&lt;&gt;"",VLOOKUP(B14221,Zapisy!B14214:G14214,6,FALSE),"")</f>
        <v/>
      </c>
      <c r="H14221" s="35" t="str">
        <f>IF(B14221&lt;&gt;"",VLOOKUP(B14221,Zapisy!B14214:F14224,5,FALSE),"")</f>
        <v/>
      </c>
      <c r="I14221" s="14" t="str">
        <f>IF(B14221&lt;&gt;"",VLOOKUP(B14221,Dziennik!B:F,5,FALSE),"")</f>
        <v/>
      </c>
    </row>
    <row r="14222" spans="2:9" x14ac:dyDescent="0.2">
      <c r="B14222" s="14" t="str">
        <f>IF(Zapisy!B14215&lt;&gt;"",Zapisy!B14215,"")</f>
        <v/>
      </c>
      <c r="C14222" s="14" t="str">
        <f>IF(B14222&lt;&gt;"",VLOOKUP(B14222,JPK_KR!AP:AR,3,FALSE),"")</f>
        <v/>
      </c>
      <c r="D14222" s="32" t="str">
        <f>IF(B14222&lt;&gt;"",VLOOKUP(Zapisy!B14215,JPK_KR!AP:AV,7,FALSE),"")</f>
        <v/>
      </c>
      <c r="E14222" s="25" t="str">
        <f>IF(B14222&lt;&gt;"",VLOOKUP(B14222,Zapisy!B14215:D14223,3,FALSE),"")</f>
        <v/>
      </c>
      <c r="F14222" s="35" t="str">
        <f>IF(B14222&lt;&gt;"",VLOOKUP(B14222,Zapisy!B14215:C14223,2,FALSE),"")</f>
        <v/>
      </c>
      <c r="G14222" s="25" t="str">
        <f>IF(B14222&lt;&gt;"",VLOOKUP(B14222,Zapisy!B14215:G14215,6,FALSE),"")</f>
        <v/>
      </c>
      <c r="H14222" s="35" t="str">
        <f>IF(B14222&lt;&gt;"",VLOOKUP(B14222,Zapisy!B14215:F14225,5,FALSE),"")</f>
        <v/>
      </c>
      <c r="I14222" s="14" t="str">
        <f>IF(B14222&lt;&gt;"",VLOOKUP(B14222,Dziennik!B:F,5,FALSE),"")</f>
        <v/>
      </c>
    </row>
    <row r="14223" spans="2:9" x14ac:dyDescent="0.2">
      <c r="B14223" s="14" t="str">
        <f>IF(Zapisy!B14216&lt;&gt;"",Zapisy!B14216,"")</f>
        <v/>
      </c>
      <c r="C14223" s="14" t="str">
        <f>IF(B14223&lt;&gt;"",VLOOKUP(B14223,JPK_KR!AP:AR,3,FALSE),"")</f>
        <v/>
      </c>
      <c r="D14223" s="32" t="str">
        <f>IF(B14223&lt;&gt;"",VLOOKUP(Zapisy!B14216,JPK_KR!AP:AV,7,FALSE),"")</f>
        <v/>
      </c>
      <c r="E14223" s="25" t="str">
        <f>IF(B14223&lt;&gt;"",VLOOKUP(B14223,Zapisy!B14216:D14224,3,FALSE),"")</f>
        <v/>
      </c>
      <c r="F14223" s="35" t="str">
        <f>IF(B14223&lt;&gt;"",VLOOKUP(B14223,Zapisy!B14216:C14224,2,FALSE),"")</f>
        <v/>
      </c>
      <c r="G14223" s="25" t="str">
        <f>IF(B14223&lt;&gt;"",VLOOKUP(B14223,Zapisy!B14216:G14216,6,FALSE),"")</f>
        <v/>
      </c>
      <c r="H14223" s="35" t="str">
        <f>IF(B14223&lt;&gt;"",VLOOKUP(B14223,Zapisy!B14216:F14226,5,FALSE),"")</f>
        <v/>
      </c>
      <c r="I14223" s="14" t="str">
        <f>IF(B14223&lt;&gt;"",VLOOKUP(B14223,Dziennik!B:F,5,FALSE),"")</f>
        <v/>
      </c>
    </row>
    <row r="14224" spans="2:9" x14ac:dyDescent="0.2">
      <c r="B14224" s="14" t="str">
        <f>IF(Zapisy!B14217&lt;&gt;"",Zapisy!B14217,"")</f>
        <v/>
      </c>
      <c r="C14224" s="14" t="str">
        <f>IF(B14224&lt;&gt;"",VLOOKUP(B14224,JPK_KR!AP:AR,3,FALSE),"")</f>
        <v/>
      </c>
      <c r="D14224" s="32" t="str">
        <f>IF(B14224&lt;&gt;"",VLOOKUP(Zapisy!B14217,JPK_KR!AP:AV,7,FALSE),"")</f>
        <v/>
      </c>
      <c r="E14224" s="25" t="str">
        <f>IF(B14224&lt;&gt;"",VLOOKUP(B14224,Zapisy!B14217:D14225,3,FALSE),"")</f>
        <v/>
      </c>
      <c r="F14224" s="35" t="str">
        <f>IF(B14224&lt;&gt;"",VLOOKUP(B14224,Zapisy!B14217:C14225,2,FALSE),"")</f>
        <v/>
      </c>
      <c r="G14224" s="25" t="str">
        <f>IF(B14224&lt;&gt;"",VLOOKUP(B14224,Zapisy!B14217:G14217,6,FALSE),"")</f>
        <v/>
      </c>
      <c r="H14224" s="35" t="str">
        <f>IF(B14224&lt;&gt;"",VLOOKUP(B14224,Zapisy!B14217:F14227,5,FALSE),"")</f>
        <v/>
      </c>
      <c r="I14224" s="14" t="str">
        <f>IF(B14224&lt;&gt;"",VLOOKUP(B14224,Dziennik!B:F,5,FALSE),"")</f>
        <v/>
      </c>
    </row>
    <row r="14225" spans="2:9" x14ac:dyDescent="0.2">
      <c r="B14225" s="14" t="str">
        <f>IF(Zapisy!B14218&lt;&gt;"",Zapisy!B14218,"")</f>
        <v/>
      </c>
      <c r="C14225" s="14" t="str">
        <f>IF(B14225&lt;&gt;"",VLOOKUP(B14225,JPK_KR!AP:AR,3,FALSE),"")</f>
        <v/>
      </c>
      <c r="D14225" s="32" t="str">
        <f>IF(B14225&lt;&gt;"",VLOOKUP(Zapisy!B14218,JPK_KR!AP:AV,7,FALSE),"")</f>
        <v/>
      </c>
      <c r="E14225" s="25" t="str">
        <f>IF(B14225&lt;&gt;"",VLOOKUP(B14225,Zapisy!B14218:D14226,3,FALSE),"")</f>
        <v/>
      </c>
      <c r="F14225" s="35" t="str">
        <f>IF(B14225&lt;&gt;"",VLOOKUP(B14225,Zapisy!B14218:C14226,2,FALSE),"")</f>
        <v/>
      </c>
      <c r="G14225" s="25" t="str">
        <f>IF(B14225&lt;&gt;"",VLOOKUP(B14225,Zapisy!B14218:G14218,6,FALSE),"")</f>
        <v/>
      </c>
      <c r="H14225" s="35" t="str">
        <f>IF(B14225&lt;&gt;"",VLOOKUP(B14225,Zapisy!B14218:F14228,5,FALSE),"")</f>
        <v/>
      </c>
      <c r="I14225" s="14" t="str">
        <f>IF(B14225&lt;&gt;"",VLOOKUP(B14225,Dziennik!B:F,5,FALSE),"")</f>
        <v/>
      </c>
    </row>
    <row r="14226" spans="2:9" x14ac:dyDescent="0.2">
      <c r="B14226" s="14" t="str">
        <f>IF(Zapisy!B14219&lt;&gt;"",Zapisy!B14219,"")</f>
        <v/>
      </c>
      <c r="C14226" s="14" t="str">
        <f>IF(B14226&lt;&gt;"",VLOOKUP(B14226,JPK_KR!AP:AR,3,FALSE),"")</f>
        <v/>
      </c>
      <c r="D14226" s="32" t="str">
        <f>IF(B14226&lt;&gt;"",VLOOKUP(Zapisy!B14219,JPK_KR!AP:AV,7,FALSE),"")</f>
        <v/>
      </c>
      <c r="E14226" s="25" t="str">
        <f>IF(B14226&lt;&gt;"",VLOOKUP(B14226,Zapisy!B14219:D14227,3,FALSE),"")</f>
        <v/>
      </c>
      <c r="F14226" s="35" t="str">
        <f>IF(B14226&lt;&gt;"",VLOOKUP(B14226,Zapisy!B14219:C14227,2,FALSE),"")</f>
        <v/>
      </c>
      <c r="G14226" s="25" t="str">
        <f>IF(B14226&lt;&gt;"",VLOOKUP(B14226,Zapisy!B14219:G14219,6,FALSE),"")</f>
        <v/>
      </c>
      <c r="H14226" s="35" t="str">
        <f>IF(B14226&lt;&gt;"",VLOOKUP(B14226,Zapisy!B14219:F14229,5,FALSE),"")</f>
        <v/>
      </c>
      <c r="I14226" s="14" t="str">
        <f>IF(B14226&lt;&gt;"",VLOOKUP(B14226,Dziennik!B:F,5,FALSE),"")</f>
        <v/>
      </c>
    </row>
    <row r="14227" spans="2:9" x14ac:dyDescent="0.2">
      <c r="B14227" s="14" t="str">
        <f>IF(Zapisy!B14220&lt;&gt;"",Zapisy!B14220,"")</f>
        <v/>
      </c>
      <c r="C14227" s="14" t="str">
        <f>IF(B14227&lt;&gt;"",VLOOKUP(B14227,JPK_KR!AP:AR,3,FALSE),"")</f>
        <v/>
      </c>
      <c r="D14227" s="32" t="str">
        <f>IF(B14227&lt;&gt;"",VLOOKUP(Zapisy!B14220,JPK_KR!AP:AV,7,FALSE),"")</f>
        <v/>
      </c>
      <c r="E14227" s="25" t="str">
        <f>IF(B14227&lt;&gt;"",VLOOKUP(B14227,Zapisy!B14220:D14228,3,FALSE),"")</f>
        <v/>
      </c>
      <c r="F14227" s="35" t="str">
        <f>IF(B14227&lt;&gt;"",VLOOKUP(B14227,Zapisy!B14220:C14228,2,FALSE),"")</f>
        <v/>
      </c>
      <c r="G14227" s="25" t="str">
        <f>IF(B14227&lt;&gt;"",VLOOKUP(B14227,Zapisy!B14220:G14220,6,FALSE),"")</f>
        <v/>
      </c>
      <c r="H14227" s="35" t="str">
        <f>IF(B14227&lt;&gt;"",VLOOKUP(B14227,Zapisy!B14220:F14230,5,FALSE),"")</f>
        <v/>
      </c>
      <c r="I14227" s="14" t="str">
        <f>IF(B14227&lt;&gt;"",VLOOKUP(B14227,Dziennik!B:F,5,FALSE),"")</f>
        <v/>
      </c>
    </row>
    <row r="14228" spans="2:9" x14ac:dyDescent="0.2">
      <c r="B14228" s="14" t="str">
        <f>IF(Zapisy!B14221&lt;&gt;"",Zapisy!B14221,"")</f>
        <v/>
      </c>
      <c r="C14228" s="14" t="str">
        <f>IF(B14228&lt;&gt;"",VLOOKUP(B14228,JPK_KR!AP:AR,3,FALSE),"")</f>
        <v/>
      </c>
      <c r="D14228" s="32" t="str">
        <f>IF(B14228&lt;&gt;"",VLOOKUP(Zapisy!B14221,JPK_KR!AP:AV,7,FALSE),"")</f>
        <v/>
      </c>
      <c r="E14228" s="25" t="str">
        <f>IF(B14228&lt;&gt;"",VLOOKUP(B14228,Zapisy!B14221:D14229,3,FALSE),"")</f>
        <v/>
      </c>
      <c r="F14228" s="35" t="str">
        <f>IF(B14228&lt;&gt;"",VLOOKUP(B14228,Zapisy!B14221:C14229,2,FALSE),"")</f>
        <v/>
      </c>
      <c r="G14228" s="25" t="str">
        <f>IF(B14228&lt;&gt;"",VLOOKUP(B14228,Zapisy!B14221:G14221,6,FALSE),"")</f>
        <v/>
      </c>
      <c r="H14228" s="35" t="str">
        <f>IF(B14228&lt;&gt;"",VLOOKUP(B14228,Zapisy!B14221:F14231,5,FALSE),"")</f>
        <v/>
      </c>
      <c r="I14228" s="14" t="str">
        <f>IF(B14228&lt;&gt;"",VLOOKUP(B14228,Dziennik!B:F,5,FALSE),"")</f>
        <v/>
      </c>
    </row>
    <row r="14229" spans="2:9" x14ac:dyDescent="0.2">
      <c r="B14229" s="14" t="str">
        <f>IF(Zapisy!B14222&lt;&gt;"",Zapisy!B14222,"")</f>
        <v/>
      </c>
      <c r="C14229" s="14" t="str">
        <f>IF(B14229&lt;&gt;"",VLOOKUP(B14229,JPK_KR!AP:AR,3,FALSE),"")</f>
        <v/>
      </c>
      <c r="D14229" s="32" t="str">
        <f>IF(B14229&lt;&gt;"",VLOOKUP(Zapisy!B14222,JPK_KR!AP:AV,7,FALSE),"")</f>
        <v/>
      </c>
      <c r="E14229" s="25" t="str">
        <f>IF(B14229&lt;&gt;"",VLOOKUP(B14229,Zapisy!B14222:D14230,3,FALSE),"")</f>
        <v/>
      </c>
      <c r="F14229" s="35" t="str">
        <f>IF(B14229&lt;&gt;"",VLOOKUP(B14229,Zapisy!B14222:C14230,2,FALSE),"")</f>
        <v/>
      </c>
      <c r="G14229" s="25" t="str">
        <f>IF(B14229&lt;&gt;"",VLOOKUP(B14229,Zapisy!B14222:G14222,6,FALSE),"")</f>
        <v/>
      </c>
      <c r="H14229" s="35" t="str">
        <f>IF(B14229&lt;&gt;"",VLOOKUP(B14229,Zapisy!B14222:F14232,5,FALSE),"")</f>
        <v/>
      </c>
      <c r="I14229" s="14" t="str">
        <f>IF(B14229&lt;&gt;"",VLOOKUP(B14229,Dziennik!B:F,5,FALSE),"")</f>
        <v/>
      </c>
    </row>
    <row r="14230" spans="2:9" x14ac:dyDescent="0.2">
      <c r="B14230" s="14" t="str">
        <f>IF(Zapisy!B14223&lt;&gt;"",Zapisy!B14223,"")</f>
        <v/>
      </c>
      <c r="C14230" s="14" t="str">
        <f>IF(B14230&lt;&gt;"",VLOOKUP(B14230,JPK_KR!AP:AR,3,FALSE),"")</f>
        <v/>
      </c>
      <c r="D14230" s="32" t="str">
        <f>IF(B14230&lt;&gt;"",VLOOKUP(Zapisy!B14223,JPK_KR!AP:AV,7,FALSE),"")</f>
        <v/>
      </c>
      <c r="E14230" s="25" t="str">
        <f>IF(B14230&lt;&gt;"",VLOOKUP(B14230,Zapisy!B14223:D14231,3,FALSE),"")</f>
        <v/>
      </c>
      <c r="F14230" s="35" t="str">
        <f>IF(B14230&lt;&gt;"",VLOOKUP(B14230,Zapisy!B14223:C14231,2,FALSE),"")</f>
        <v/>
      </c>
      <c r="G14230" s="25" t="str">
        <f>IF(B14230&lt;&gt;"",VLOOKUP(B14230,Zapisy!B14223:G14223,6,FALSE),"")</f>
        <v/>
      </c>
      <c r="H14230" s="35" t="str">
        <f>IF(B14230&lt;&gt;"",VLOOKUP(B14230,Zapisy!B14223:F14233,5,FALSE),"")</f>
        <v/>
      </c>
      <c r="I14230" s="14" t="str">
        <f>IF(B14230&lt;&gt;"",VLOOKUP(B14230,Dziennik!B:F,5,FALSE),"")</f>
        <v/>
      </c>
    </row>
    <row r="14231" spans="2:9" x14ac:dyDescent="0.2">
      <c r="B14231" s="14" t="str">
        <f>IF(Zapisy!B14224&lt;&gt;"",Zapisy!B14224,"")</f>
        <v/>
      </c>
      <c r="C14231" s="14" t="str">
        <f>IF(B14231&lt;&gt;"",VLOOKUP(B14231,JPK_KR!AP:AR,3,FALSE),"")</f>
        <v/>
      </c>
      <c r="D14231" s="32" t="str">
        <f>IF(B14231&lt;&gt;"",VLOOKUP(Zapisy!B14224,JPK_KR!AP:AV,7,FALSE),"")</f>
        <v/>
      </c>
      <c r="E14231" s="25" t="str">
        <f>IF(B14231&lt;&gt;"",VLOOKUP(B14231,Zapisy!B14224:D14232,3,FALSE),"")</f>
        <v/>
      </c>
      <c r="F14231" s="35" t="str">
        <f>IF(B14231&lt;&gt;"",VLOOKUP(B14231,Zapisy!B14224:C14232,2,FALSE),"")</f>
        <v/>
      </c>
      <c r="G14231" s="25" t="str">
        <f>IF(B14231&lt;&gt;"",VLOOKUP(B14231,Zapisy!B14224:G14224,6,FALSE),"")</f>
        <v/>
      </c>
      <c r="H14231" s="35" t="str">
        <f>IF(B14231&lt;&gt;"",VLOOKUP(B14231,Zapisy!B14224:F14234,5,FALSE),"")</f>
        <v/>
      </c>
      <c r="I14231" s="14" t="str">
        <f>IF(B14231&lt;&gt;"",VLOOKUP(B14231,Dziennik!B:F,5,FALSE),"")</f>
        <v/>
      </c>
    </row>
    <row r="14232" spans="2:9" x14ac:dyDescent="0.2">
      <c r="B14232" s="14" t="str">
        <f>IF(Zapisy!B14225&lt;&gt;"",Zapisy!B14225,"")</f>
        <v/>
      </c>
      <c r="C14232" s="14" t="str">
        <f>IF(B14232&lt;&gt;"",VLOOKUP(B14232,JPK_KR!AP:AR,3,FALSE),"")</f>
        <v/>
      </c>
      <c r="D14232" s="32" t="str">
        <f>IF(B14232&lt;&gt;"",VLOOKUP(Zapisy!B14225,JPK_KR!AP:AV,7,FALSE),"")</f>
        <v/>
      </c>
      <c r="E14232" s="25" t="str">
        <f>IF(B14232&lt;&gt;"",VLOOKUP(B14232,Zapisy!B14225:D14233,3,FALSE),"")</f>
        <v/>
      </c>
      <c r="F14232" s="35" t="str">
        <f>IF(B14232&lt;&gt;"",VLOOKUP(B14232,Zapisy!B14225:C14233,2,FALSE),"")</f>
        <v/>
      </c>
      <c r="G14232" s="25" t="str">
        <f>IF(B14232&lt;&gt;"",VLOOKUP(B14232,Zapisy!B14225:G14225,6,FALSE),"")</f>
        <v/>
      </c>
      <c r="H14232" s="35" t="str">
        <f>IF(B14232&lt;&gt;"",VLOOKUP(B14232,Zapisy!B14225:F14235,5,FALSE),"")</f>
        <v/>
      </c>
      <c r="I14232" s="14" t="str">
        <f>IF(B14232&lt;&gt;"",VLOOKUP(B14232,Dziennik!B:F,5,FALSE),"")</f>
        <v/>
      </c>
    </row>
    <row r="14233" spans="2:9" x14ac:dyDescent="0.2">
      <c r="B14233" s="14" t="str">
        <f>IF(Zapisy!B14226&lt;&gt;"",Zapisy!B14226,"")</f>
        <v/>
      </c>
      <c r="C14233" s="14" t="str">
        <f>IF(B14233&lt;&gt;"",VLOOKUP(B14233,JPK_KR!AP:AR,3,FALSE),"")</f>
        <v/>
      </c>
      <c r="D14233" s="32" t="str">
        <f>IF(B14233&lt;&gt;"",VLOOKUP(Zapisy!B14226,JPK_KR!AP:AV,7,FALSE),"")</f>
        <v/>
      </c>
      <c r="E14233" s="25" t="str">
        <f>IF(B14233&lt;&gt;"",VLOOKUP(B14233,Zapisy!B14226:D14234,3,FALSE),"")</f>
        <v/>
      </c>
      <c r="F14233" s="35" t="str">
        <f>IF(B14233&lt;&gt;"",VLOOKUP(B14233,Zapisy!B14226:C14234,2,FALSE),"")</f>
        <v/>
      </c>
      <c r="G14233" s="25" t="str">
        <f>IF(B14233&lt;&gt;"",VLOOKUP(B14233,Zapisy!B14226:G14226,6,FALSE),"")</f>
        <v/>
      </c>
      <c r="H14233" s="35" t="str">
        <f>IF(B14233&lt;&gt;"",VLOOKUP(B14233,Zapisy!B14226:F14236,5,FALSE),"")</f>
        <v/>
      </c>
      <c r="I14233" s="14" t="str">
        <f>IF(B14233&lt;&gt;"",VLOOKUP(B14233,Dziennik!B:F,5,FALSE),"")</f>
        <v/>
      </c>
    </row>
    <row r="14234" spans="2:9" x14ac:dyDescent="0.2">
      <c r="B14234" s="14" t="str">
        <f>IF(Zapisy!B14227&lt;&gt;"",Zapisy!B14227,"")</f>
        <v/>
      </c>
      <c r="C14234" s="14" t="str">
        <f>IF(B14234&lt;&gt;"",VLOOKUP(B14234,JPK_KR!AP:AR,3,FALSE),"")</f>
        <v/>
      </c>
      <c r="D14234" s="32" t="str">
        <f>IF(B14234&lt;&gt;"",VLOOKUP(Zapisy!B14227,JPK_KR!AP:AV,7,FALSE),"")</f>
        <v/>
      </c>
      <c r="E14234" s="25" t="str">
        <f>IF(B14234&lt;&gt;"",VLOOKUP(B14234,Zapisy!B14227:D14235,3,FALSE),"")</f>
        <v/>
      </c>
      <c r="F14234" s="35" t="str">
        <f>IF(B14234&lt;&gt;"",VLOOKUP(B14234,Zapisy!B14227:C14235,2,FALSE),"")</f>
        <v/>
      </c>
      <c r="G14234" s="25" t="str">
        <f>IF(B14234&lt;&gt;"",VLOOKUP(B14234,Zapisy!B14227:G14227,6,FALSE),"")</f>
        <v/>
      </c>
      <c r="H14234" s="35" t="str">
        <f>IF(B14234&lt;&gt;"",VLOOKUP(B14234,Zapisy!B14227:F14237,5,FALSE),"")</f>
        <v/>
      </c>
      <c r="I14234" s="14" t="str">
        <f>IF(B14234&lt;&gt;"",VLOOKUP(B14234,Dziennik!B:F,5,FALSE),"")</f>
        <v/>
      </c>
    </row>
    <row r="14235" spans="2:9" x14ac:dyDescent="0.2">
      <c r="B14235" s="14" t="str">
        <f>IF(Zapisy!B14228&lt;&gt;"",Zapisy!B14228,"")</f>
        <v/>
      </c>
      <c r="C14235" s="14" t="str">
        <f>IF(B14235&lt;&gt;"",VLOOKUP(B14235,JPK_KR!AP:AR,3,FALSE),"")</f>
        <v/>
      </c>
      <c r="D14235" s="32" t="str">
        <f>IF(B14235&lt;&gt;"",VLOOKUP(Zapisy!B14228,JPK_KR!AP:AV,7,FALSE),"")</f>
        <v/>
      </c>
      <c r="E14235" s="25" t="str">
        <f>IF(B14235&lt;&gt;"",VLOOKUP(B14235,Zapisy!B14228:D14236,3,FALSE),"")</f>
        <v/>
      </c>
      <c r="F14235" s="35" t="str">
        <f>IF(B14235&lt;&gt;"",VLOOKUP(B14235,Zapisy!B14228:C14236,2,FALSE),"")</f>
        <v/>
      </c>
      <c r="G14235" s="25" t="str">
        <f>IF(B14235&lt;&gt;"",VLOOKUP(B14235,Zapisy!B14228:G14228,6,FALSE),"")</f>
        <v/>
      </c>
      <c r="H14235" s="35" t="str">
        <f>IF(B14235&lt;&gt;"",VLOOKUP(B14235,Zapisy!B14228:F14238,5,FALSE),"")</f>
        <v/>
      </c>
      <c r="I14235" s="14" t="str">
        <f>IF(B14235&lt;&gt;"",VLOOKUP(B14235,Dziennik!B:F,5,FALSE),"")</f>
        <v/>
      </c>
    </row>
    <row r="14236" spans="2:9" x14ac:dyDescent="0.2">
      <c r="B14236" s="14" t="str">
        <f>IF(Zapisy!B14229&lt;&gt;"",Zapisy!B14229,"")</f>
        <v/>
      </c>
      <c r="C14236" s="14" t="str">
        <f>IF(B14236&lt;&gt;"",VLOOKUP(B14236,JPK_KR!AP:AR,3,FALSE),"")</f>
        <v/>
      </c>
      <c r="D14236" s="32" t="str">
        <f>IF(B14236&lt;&gt;"",VLOOKUP(Zapisy!B14229,JPK_KR!AP:AV,7,FALSE),"")</f>
        <v/>
      </c>
      <c r="E14236" s="25" t="str">
        <f>IF(B14236&lt;&gt;"",VLOOKUP(B14236,Zapisy!B14229:D14237,3,FALSE),"")</f>
        <v/>
      </c>
      <c r="F14236" s="35" t="str">
        <f>IF(B14236&lt;&gt;"",VLOOKUP(B14236,Zapisy!B14229:C14237,2,FALSE),"")</f>
        <v/>
      </c>
      <c r="G14236" s="25" t="str">
        <f>IF(B14236&lt;&gt;"",VLOOKUP(B14236,Zapisy!B14229:G14229,6,FALSE),"")</f>
        <v/>
      </c>
      <c r="H14236" s="35" t="str">
        <f>IF(B14236&lt;&gt;"",VLOOKUP(B14236,Zapisy!B14229:F14239,5,FALSE),"")</f>
        <v/>
      </c>
      <c r="I14236" s="14" t="str">
        <f>IF(B14236&lt;&gt;"",VLOOKUP(B14236,Dziennik!B:F,5,FALSE),"")</f>
        <v/>
      </c>
    </row>
    <row r="14237" spans="2:9" x14ac:dyDescent="0.2">
      <c r="B14237" s="14" t="str">
        <f>IF(Zapisy!B14230&lt;&gt;"",Zapisy!B14230,"")</f>
        <v/>
      </c>
      <c r="C14237" s="14" t="str">
        <f>IF(B14237&lt;&gt;"",VLOOKUP(B14237,JPK_KR!AP:AR,3,FALSE),"")</f>
        <v/>
      </c>
      <c r="D14237" s="32" t="str">
        <f>IF(B14237&lt;&gt;"",VLOOKUP(Zapisy!B14230,JPK_KR!AP:AV,7,FALSE),"")</f>
        <v/>
      </c>
      <c r="E14237" s="25" t="str">
        <f>IF(B14237&lt;&gt;"",VLOOKUP(B14237,Zapisy!B14230:D14238,3,FALSE),"")</f>
        <v/>
      </c>
      <c r="F14237" s="35" t="str">
        <f>IF(B14237&lt;&gt;"",VLOOKUP(B14237,Zapisy!B14230:C14238,2,FALSE),"")</f>
        <v/>
      </c>
      <c r="G14237" s="25" t="str">
        <f>IF(B14237&lt;&gt;"",VLOOKUP(B14237,Zapisy!B14230:G14230,6,FALSE),"")</f>
        <v/>
      </c>
      <c r="H14237" s="35" t="str">
        <f>IF(B14237&lt;&gt;"",VLOOKUP(B14237,Zapisy!B14230:F14240,5,FALSE),"")</f>
        <v/>
      </c>
      <c r="I14237" s="14" t="str">
        <f>IF(B14237&lt;&gt;"",VLOOKUP(B14237,Dziennik!B:F,5,FALSE),"")</f>
        <v/>
      </c>
    </row>
    <row r="14238" spans="2:9" x14ac:dyDescent="0.2">
      <c r="B14238" s="14" t="str">
        <f>IF(Zapisy!B14231&lt;&gt;"",Zapisy!B14231,"")</f>
        <v/>
      </c>
      <c r="C14238" s="14" t="str">
        <f>IF(B14238&lt;&gt;"",VLOOKUP(B14238,JPK_KR!AP:AR,3,FALSE),"")</f>
        <v/>
      </c>
      <c r="D14238" s="32" t="str">
        <f>IF(B14238&lt;&gt;"",VLOOKUP(Zapisy!B14231,JPK_KR!AP:AV,7,FALSE),"")</f>
        <v/>
      </c>
      <c r="E14238" s="25" t="str">
        <f>IF(B14238&lt;&gt;"",VLOOKUP(B14238,Zapisy!B14231:D14239,3,FALSE),"")</f>
        <v/>
      </c>
      <c r="F14238" s="35" t="str">
        <f>IF(B14238&lt;&gt;"",VLOOKUP(B14238,Zapisy!B14231:C14239,2,FALSE),"")</f>
        <v/>
      </c>
      <c r="G14238" s="25" t="str">
        <f>IF(B14238&lt;&gt;"",VLOOKUP(B14238,Zapisy!B14231:G14231,6,FALSE),"")</f>
        <v/>
      </c>
      <c r="H14238" s="35" t="str">
        <f>IF(B14238&lt;&gt;"",VLOOKUP(B14238,Zapisy!B14231:F14241,5,FALSE),"")</f>
        <v/>
      </c>
      <c r="I14238" s="14" t="str">
        <f>IF(B14238&lt;&gt;"",VLOOKUP(B14238,Dziennik!B:F,5,FALSE),"")</f>
        <v/>
      </c>
    </row>
    <row r="14239" spans="2:9" x14ac:dyDescent="0.2">
      <c r="B14239" s="14" t="str">
        <f>IF(Zapisy!B14232&lt;&gt;"",Zapisy!B14232,"")</f>
        <v/>
      </c>
      <c r="C14239" s="14" t="str">
        <f>IF(B14239&lt;&gt;"",VLOOKUP(B14239,JPK_KR!AP:AR,3,FALSE),"")</f>
        <v/>
      </c>
      <c r="D14239" s="32" t="str">
        <f>IF(B14239&lt;&gt;"",VLOOKUP(Zapisy!B14232,JPK_KR!AP:AV,7,FALSE),"")</f>
        <v/>
      </c>
      <c r="E14239" s="25" t="str">
        <f>IF(B14239&lt;&gt;"",VLOOKUP(B14239,Zapisy!B14232:D14240,3,FALSE),"")</f>
        <v/>
      </c>
      <c r="F14239" s="35" t="str">
        <f>IF(B14239&lt;&gt;"",VLOOKUP(B14239,Zapisy!B14232:C14240,2,FALSE),"")</f>
        <v/>
      </c>
      <c r="G14239" s="25" t="str">
        <f>IF(B14239&lt;&gt;"",VLOOKUP(B14239,Zapisy!B14232:G14232,6,FALSE),"")</f>
        <v/>
      </c>
      <c r="H14239" s="35" t="str">
        <f>IF(B14239&lt;&gt;"",VLOOKUP(B14239,Zapisy!B14232:F14242,5,FALSE),"")</f>
        <v/>
      </c>
      <c r="I14239" s="14" t="str">
        <f>IF(B14239&lt;&gt;"",VLOOKUP(B14239,Dziennik!B:F,5,FALSE),"")</f>
        <v/>
      </c>
    </row>
    <row r="14240" spans="2:9" x14ac:dyDescent="0.2">
      <c r="B14240" s="14" t="str">
        <f>IF(Zapisy!B14233&lt;&gt;"",Zapisy!B14233,"")</f>
        <v/>
      </c>
      <c r="C14240" s="14" t="str">
        <f>IF(B14240&lt;&gt;"",VLOOKUP(B14240,JPK_KR!AP:AR,3,FALSE),"")</f>
        <v/>
      </c>
      <c r="D14240" s="32" t="str">
        <f>IF(B14240&lt;&gt;"",VLOOKUP(Zapisy!B14233,JPK_KR!AP:AV,7,FALSE),"")</f>
        <v/>
      </c>
      <c r="E14240" s="25" t="str">
        <f>IF(B14240&lt;&gt;"",VLOOKUP(B14240,Zapisy!B14233:D14241,3,FALSE),"")</f>
        <v/>
      </c>
      <c r="F14240" s="35" t="str">
        <f>IF(B14240&lt;&gt;"",VLOOKUP(B14240,Zapisy!B14233:C14241,2,FALSE),"")</f>
        <v/>
      </c>
      <c r="G14240" s="25" t="str">
        <f>IF(B14240&lt;&gt;"",VLOOKUP(B14240,Zapisy!B14233:G14233,6,FALSE),"")</f>
        <v/>
      </c>
      <c r="H14240" s="35" t="str">
        <f>IF(B14240&lt;&gt;"",VLOOKUP(B14240,Zapisy!B14233:F14243,5,FALSE),"")</f>
        <v/>
      </c>
      <c r="I14240" s="14" t="str">
        <f>IF(B14240&lt;&gt;"",VLOOKUP(B14240,Dziennik!B:F,5,FALSE),"")</f>
        <v/>
      </c>
    </row>
    <row r="14241" spans="2:9" x14ac:dyDescent="0.2">
      <c r="B14241" s="14" t="str">
        <f>IF(Zapisy!B14234&lt;&gt;"",Zapisy!B14234,"")</f>
        <v/>
      </c>
      <c r="C14241" s="14" t="str">
        <f>IF(B14241&lt;&gt;"",VLOOKUP(B14241,JPK_KR!AP:AR,3,FALSE),"")</f>
        <v/>
      </c>
      <c r="D14241" s="32" t="str">
        <f>IF(B14241&lt;&gt;"",VLOOKUP(Zapisy!B14234,JPK_KR!AP:AV,7,FALSE),"")</f>
        <v/>
      </c>
      <c r="E14241" s="25" t="str">
        <f>IF(B14241&lt;&gt;"",VLOOKUP(B14241,Zapisy!B14234:D14242,3,FALSE),"")</f>
        <v/>
      </c>
      <c r="F14241" s="35" t="str">
        <f>IF(B14241&lt;&gt;"",VLOOKUP(B14241,Zapisy!B14234:C14242,2,FALSE),"")</f>
        <v/>
      </c>
      <c r="G14241" s="25" t="str">
        <f>IF(B14241&lt;&gt;"",VLOOKUP(B14241,Zapisy!B14234:G14234,6,FALSE),"")</f>
        <v/>
      </c>
      <c r="H14241" s="35" t="str">
        <f>IF(B14241&lt;&gt;"",VLOOKUP(B14241,Zapisy!B14234:F14244,5,FALSE),"")</f>
        <v/>
      </c>
      <c r="I14241" s="14" t="str">
        <f>IF(B14241&lt;&gt;"",VLOOKUP(B14241,Dziennik!B:F,5,FALSE),"")</f>
        <v/>
      </c>
    </row>
    <row r="14242" spans="2:9" x14ac:dyDescent="0.2">
      <c r="B14242" s="14" t="str">
        <f>IF(Zapisy!B14235&lt;&gt;"",Zapisy!B14235,"")</f>
        <v/>
      </c>
      <c r="C14242" s="14" t="str">
        <f>IF(B14242&lt;&gt;"",VLOOKUP(B14242,JPK_KR!AP:AR,3,FALSE),"")</f>
        <v/>
      </c>
      <c r="D14242" s="32" t="str">
        <f>IF(B14242&lt;&gt;"",VLOOKUP(Zapisy!B14235,JPK_KR!AP:AV,7,FALSE),"")</f>
        <v/>
      </c>
      <c r="E14242" s="25" t="str">
        <f>IF(B14242&lt;&gt;"",VLOOKUP(B14242,Zapisy!B14235:D14243,3,FALSE),"")</f>
        <v/>
      </c>
      <c r="F14242" s="35" t="str">
        <f>IF(B14242&lt;&gt;"",VLOOKUP(B14242,Zapisy!B14235:C14243,2,FALSE),"")</f>
        <v/>
      </c>
      <c r="G14242" s="25" t="str">
        <f>IF(B14242&lt;&gt;"",VLOOKUP(B14242,Zapisy!B14235:G14235,6,FALSE),"")</f>
        <v/>
      </c>
      <c r="H14242" s="35" t="str">
        <f>IF(B14242&lt;&gt;"",VLOOKUP(B14242,Zapisy!B14235:F14245,5,FALSE),"")</f>
        <v/>
      </c>
      <c r="I14242" s="14" t="str">
        <f>IF(B14242&lt;&gt;"",VLOOKUP(B14242,Dziennik!B:F,5,FALSE),"")</f>
        <v/>
      </c>
    </row>
    <row r="14243" spans="2:9" x14ac:dyDescent="0.2">
      <c r="B14243" s="14" t="str">
        <f>IF(Zapisy!B14236&lt;&gt;"",Zapisy!B14236,"")</f>
        <v/>
      </c>
      <c r="C14243" s="14" t="str">
        <f>IF(B14243&lt;&gt;"",VLOOKUP(B14243,JPK_KR!AP:AR,3,FALSE),"")</f>
        <v/>
      </c>
      <c r="D14243" s="32" t="str">
        <f>IF(B14243&lt;&gt;"",VLOOKUP(Zapisy!B14236,JPK_KR!AP:AV,7,FALSE),"")</f>
        <v/>
      </c>
      <c r="E14243" s="25" t="str">
        <f>IF(B14243&lt;&gt;"",VLOOKUP(B14243,Zapisy!B14236:D14244,3,FALSE),"")</f>
        <v/>
      </c>
      <c r="F14243" s="35" t="str">
        <f>IF(B14243&lt;&gt;"",VLOOKUP(B14243,Zapisy!B14236:C14244,2,FALSE),"")</f>
        <v/>
      </c>
      <c r="G14243" s="25" t="str">
        <f>IF(B14243&lt;&gt;"",VLOOKUP(B14243,Zapisy!B14236:G14236,6,FALSE),"")</f>
        <v/>
      </c>
      <c r="H14243" s="35" t="str">
        <f>IF(B14243&lt;&gt;"",VLOOKUP(B14243,Zapisy!B14236:F14246,5,FALSE),"")</f>
        <v/>
      </c>
      <c r="I14243" s="14" t="str">
        <f>IF(B14243&lt;&gt;"",VLOOKUP(B14243,Dziennik!B:F,5,FALSE),"")</f>
        <v/>
      </c>
    </row>
    <row r="14244" spans="2:9" x14ac:dyDescent="0.2">
      <c r="B14244" s="14" t="str">
        <f>IF(Zapisy!B14237&lt;&gt;"",Zapisy!B14237,"")</f>
        <v/>
      </c>
      <c r="C14244" s="14" t="str">
        <f>IF(B14244&lt;&gt;"",VLOOKUP(B14244,JPK_KR!AP:AR,3,FALSE),"")</f>
        <v/>
      </c>
      <c r="D14244" s="32" t="str">
        <f>IF(B14244&lt;&gt;"",VLOOKUP(Zapisy!B14237,JPK_KR!AP:AV,7,FALSE),"")</f>
        <v/>
      </c>
      <c r="E14244" s="25" t="str">
        <f>IF(B14244&lt;&gt;"",VLOOKUP(B14244,Zapisy!B14237:D14245,3,FALSE),"")</f>
        <v/>
      </c>
      <c r="F14244" s="35" t="str">
        <f>IF(B14244&lt;&gt;"",VLOOKUP(B14244,Zapisy!B14237:C14245,2,FALSE),"")</f>
        <v/>
      </c>
      <c r="G14244" s="25" t="str">
        <f>IF(B14244&lt;&gt;"",VLOOKUP(B14244,Zapisy!B14237:G14237,6,FALSE),"")</f>
        <v/>
      </c>
      <c r="H14244" s="35" t="str">
        <f>IF(B14244&lt;&gt;"",VLOOKUP(B14244,Zapisy!B14237:F14247,5,FALSE),"")</f>
        <v/>
      </c>
      <c r="I14244" s="14" t="str">
        <f>IF(B14244&lt;&gt;"",VLOOKUP(B14244,Dziennik!B:F,5,FALSE),"")</f>
        <v/>
      </c>
    </row>
    <row r="14245" spans="2:9" x14ac:dyDescent="0.2">
      <c r="B14245" s="14" t="str">
        <f>IF(Zapisy!B14238&lt;&gt;"",Zapisy!B14238,"")</f>
        <v/>
      </c>
      <c r="C14245" s="14" t="str">
        <f>IF(B14245&lt;&gt;"",VLOOKUP(B14245,JPK_KR!AP:AR,3,FALSE),"")</f>
        <v/>
      </c>
      <c r="D14245" s="32" t="str">
        <f>IF(B14245&lt;&gt;"",VLOOKUP(Zapisy!B14238,JPK_KR!AP:AV,7,FALSE),"")</f>
        <v/>
      </c>
      <c r="E14245" s="25" t="str">
        <f>IF(B14245&lt;&gt;"",VLOOKUP(B14245,Zapisy!B14238:D14246,3,FALSE),"")</f>
        <v/>
      </c>
      <c r="F14245" s="35" t="str">
        <f>IF(B14245&lt;&gt;"",VLOOKUP(B14245,Zapisy!B14238:C14246,2,FALSE),"")</f>
        <v/>
      </c>
      <c r="G14245" s="25" t="str">
        <f>IF(B14245&lt;&gt;"",VLOOKUP(B14245,Zapisy!B14238:G14238,6,FALSE),"")</f>
        <v/>
      </c>
      <c r="H14245" s="35" t="str">
        <f>IF(B14245&lt;&gt;"",VLOOKUP(B14245,Zapisy!B14238:F14248,5,FALSE),"")</f>
        <v/>
      </c>
      <c r="I14245" s="14" t="str">
        <f>IF(B14245&lt;&gt;"",VLOOKUP(B14245,Dziennik!B:F,5,FALSE),"")</f>
        <v/>
      </c>
    </row>
    <row r="14246" spans="2:9" x14ac:dyDescent="0.2">
      <c r="B14246" s="14" t="str">
        <f>IF(Zapisy!B14239&lt;&gt;"",Zapisy!B14239,"")</f>
        <v/>
      </c>
      <c r="C14246" s="14" t="str">
        <f>IF(B14246&lt;&gt;"",VLOOKUP(B14246,JPK_KR!AP:AR,3,FALSE),"")</f>
        <v/>
      </c>
      <c r="D14246" s="32" t="str">
        <f>IF(B14246&lt;&gt;"",VLOOKUP(Zapisy!B14239,JPK_KR!AP:AV,7,FALSE),"")</f>
        <v/>
      </c>
      <c r="E14246" s="25" t="str">
        <f>IF(B14246&lt;&gt;"",VLOOKUP(B14246,Zapisy!B14239:D14247,3,FALSE),"")</f>
        <v/>
      </c>
      <c r="F14246" s="35" t="str">
        <f>IF(B14246&lt;&gt;"",VLOOKUP(B14246,Zapisy!B14239:C14247,2,FALSE),"")</f>
        <v/>
      </c>
      <c r="G14246" s="25" t="str">
        <f>IF(B14246&lt;&gt;"",VLOOKUP(B14246,Zapisy!B14239:G14239,6,FALSE),"")</f>
        <v/>
      </c>
      <c r="H14246" s="35" t="str">
        <f>IF(B14246&lt;&gt;"",VLOOKUP(B14246,Zapisy!B14239:F14249,5,FALSE),"")</f>
        <v/>
      </c>
      <c r="I14246" s="14" t="str">
        <f>IF(B14246&lt;&gt;"",VLOOKUP(B14246,Dziennik!B:F,5,FALSE),"")</f>
        <v/>
      </c>
    </row>
    <row r="14247" spans="2:9" x14ac:dyDescent="0.2">
      <c r="B14247" s="14" t="str">
        <f>IF(Zapisy!B14240&lt;&gt;"",Zapisy!B14240,"")</f>
        <v/>
      </c>
      <c r="C14247" s="14" t="str">
        <f>IF(B14247&lt;&gt;"",VLOOKUP(B14247,JPK_KR!AP:AR,3,FALSE),"")</f>
        <v/>
      </c>
      <c r="D14247" s="32" t="str">
        <f>IF(B14247&lt;&gt;"",VLOOKUP(Zapisy!B14240,JPK_KR!AP:AV,7,FALSE),"")</f>
        <v/>
      </c>
      <c r="E14247" s="25" t="str">
        <f>IF(B14247&lt;&gt;"",VLOOKUP(B14247,Zapisy!B14240:D14248,3,FALSE),"")</f>
        <v/>
      </c>
      <c r="F14247" s="35" t="str">
        <f>IF(B14247&lt;&gt;"",VLOOKUP(B14247,Zapisy!B14240:C14248,2,FALSE),"")</f>
        <v/>
      </c>
      <c r="G14247" s="25" t="str">
        <f>IF(B14247&lt;&gt;"",VLOOKUP(B14247,Zapisy!B14240:G14240,6,FALSE),"")</f>
        <v/>
      </c>
      <c r="H14247" s="35" t="str">
        <f>IF(B14247&lt;&gt;"",VLOOKUP(B14247,Zapisy!B14240:F14250,5,FALSE),"")</f>
        <v/>
      </c>
      <c r="I14247" s="14" t="str">
        <f>IF(B14247&lt;&gt;"",VLOOKUP(B14247,Dziennik!B:F,5,FALSE),"")</f>
        <v/>
      </c>
    </row>
    <row r="14248" spans="2:9" x14ac:dyDescent="0.2">
      <c r="B14248" s="14" t="str">
        <f>IF(Zapisy!B14241&lt;&gt;"",Zapisy!B14241,"")</f>
        <v/>
      </c>
      <c r="C14248" s="14" t="str">
        <f>IF(B14248&lt;&gt;"",VLOOKUP(B14248,JPK_KR!AP:AR,3,FALSE),"")</f>
        <v/>
      </c>
      <c r="D14248" s="32" t="str">
        <f>IF(B14248&lt;&gt;"",VLOOKUP(Zapisy!B14241,JPK_KR!AP:AV,7,FALSE),"")</f>
        <v/>
      </c>
      <c r="E14248" s="25" t="str">
        <f>IF(B14248&lt;&gt;"",VLOOKUP(B14248,Zapisy!B14241:D14249,3,FALSE),"")</f>
        <v/>
      </c>
      <c r="F14248" s="35" t="str">
        <f>IF(B14248&lt;&gt;"",VLOOKUP(B14248,Zapisy!B14241:C14249,2,FALSE),"")</f>
        <v/>
      </c>
      <c r="G14248" s="25" t="str">
        <f>IF(B14248&lt;&gt;"",VLOOKUP(B14248,Zapisy!B14241:G14241,6,FALSE),"")</f>
        <v/>
      </c>
      <c r="H14248" s="35" t="str">
        <f>IF(B14248&lt;&gt;"",VLOOKUP(B14248,Zapisy!B14241:F14251,5,FALSE),"")</f>
        <v/>
      </c>
      <c r="I14248" s="14" t="str">
        <f>IF(B14248&lt;&gt;"",VLOOKUP(B14248,Dziennik!B:F,5,FALSE),"")</f>
        <v/>
      </c>
    </row>
    <row r="14249" spans="2:9" x14ac:dyDescent="0.2">
      <c r="B14249" s="14" t="str">
        <f>IF(Zapisy!B14242&lt;&gt;"",Zapisy!B14242,"")</f>
        <v/>
      </c>
      <c r="C14249" s="14" t="str">
        <f>IF(B14249&lt;&gt;"",VLOOKUP(B14249,JPK_KR!AP:AR,3,FALSE),"")</f>
        <v/>
      </c>
      <c r="D14249" s="32" t="str">
        <f>IF(B14249&lt;&gt;"",VLOOKUP(Zapisy!B14242,JPK_KR!AP:AV,7,FALSE),"")</f>
        <v/>
      </c>
      <c r="E14249" s="25" t="str">
        <f>IF(B14249&lt;&gt;"",VLOOKUP(B14249,Zapisy!B14242:D14250,3,FALSE),"")</f>
        <v/>
      </c>
      <c r="F14249" s="35" t="str">
        <f>IF(B14249&lt;&gt;"",VLOOKUP(B14249,Zapisy!B14242:C14250,2,FALSE),"")</f>
        <v/>
      </c>
      <c r="G14249" s="25" t="str">
        <f>IF(B14249&lt;&gt;"",VLOOKUP(B14249,Zapisy!B14242:G14242,6,FALSE),"")</f>
        <v/>
      </c>
      <c r="H14249" s="35" t="str">
        <f>IF(B14249&lt;&gt;"",VLOOKUP(B14249,Zapisy!B14242:F14252,5,FALSE),"")</f>
        <v/>
      </c>
      <c r="I14249" s="14" t="str">
        <f>IF(B14249&lt;&gt;"",VLOOKUP(B14249,Dziennik!B:F,5,FALSE),"")</f>
        <v/>
      </c>
    </row>
    <row r="14250" spans="2:9" x14ac:dyDescent="0.2">
      <c r="B14250" s="14" t="str">
        <f>IF(Zapisy!B14243&lt;&gt;"",Zapisy!B14243,"")</f>
        <v/>
      </c>
      <c r="C14250" s="14" t="str">
        <f>IF(B14250&lt;&gt;"",VLOOKUP(B14250,JPK_KR!AP:AR,3,FALSE),"")</f>
        <v/>
      </c>
      <c r="D14250" s="32" t="str">
        <f>IF(B14250&lt;&gt;"",VLOOKUP(Zapisy!B14243,JPK_KR!AP:AV,7,FALSE),"")</f>
        <v/>
      </c>
      <c r="E14250" s="25" t="str">
        <f>IF(B14250&lt;&gt;"",VLOOKUP(B14250,Zapisy!B14243:D14251,3,FALSE),"")</f>
        <v/>
      </c>
      <c r="F14250" s="35" t="str">
        <f>IF(B14250&lt;&gt;"",VLOOKUP(B14250,Zapisy!B14243:C14251,2,FALSE),"")</f>
        <v/>
      </c>
      <c r="G14250" s="25" t="str">
        <f>IF(B14250&lt;&gt;"",VLOOKUP(B14250,Zapisy!B14243:G14243,6,FALSE),"")</f>
        <v/>
      </c>
      <c r="H14250" s="35" t="str">
        <f>IF(B14250&lt;&gt;"",VLOOKUP(B14250,Zapisy!B14243:F14253,5,FALSE),"")</f>
        <v/>
      </c>
      <c r="I14250" s="14" t="str">
        <f>IF(B14250&lt;&gt;"",VLOOKUP(B14250,Dziennik!B:F,5,FALSE),"")</f>
        <v/>
      </c>
    </row>
    <row r="14251" spans="2:9" x14ac:dyDescent="0.2">
      <c r="B14251" s="14" t="str">
        <f>IF(Zapisy!B14244&lt;&gt;"",Zapisy!B14244,"")</f>
        <v/>
      </c>
      <c r="C14251" s="14" t="str">
        <f>IF(B14251&lt;&gt;"",VLOOKUP(B14251,JPK_KR!AP:AR,3,FALSE),"")</f>
        <v/>
      </c>
      <c r="D14251" s="32" t="str">
        <f>IF(B14251&lt;&gt;"",VLOOKUP(Zapisy!B14244,JPK_KR!AP:AV,7,FALSE),"")</f>
        <v/>
      </c>
      <c r="E14251" s="25" t="str">
        <f>IF(B14251&lt;&gt;"",VLOOKUP(B14251,Zapisy!B14244:D14252,3,FALSE),"")</f>
        <v/>
      </c>
      <c r="F14251" s="35" t="str">
        <f>IF(B14251&lt;&gt;"",VLOOKUP(B14251,Zapisy!B14244:C14252,2,FALSE),"")</f>
        <v/>
      </c>
      <c r="G14251" s="25" t="str">
        <f>IF(B14251&lt;&gt;"",VLOOKUP(B14251,Zapisy!B14244:G14244,6,FALSE),"")</f>
        <v/>
      </c>
      <c r="H14251" s="35" t="str">
        <f>IF(B14251&lt;&gt;"",VLOOKUP(B14251,Zapisy!B14244:F14254,5,FALSE),"")</f>
        <v/>
      </c>
      <c r="I14251" s="14" t="str">
        <f>IF(B14251&lt;&gt;"",VLOOKUP(B14251,Dziennik!B:F,5,FALSE),"")</f>
        <v/>
      </c>
    </row>
    <row r="14252" spans="2:9" x14ac:dyDescent="0.2">
      <c r="B14252" s="14" t="str">
        <f>IF(Zapisy!B14245&lt;&gt;"",Zapisy!B14245,"")</f>
        <v/>
      </c>
      <c r="C14252" s="14" t="str">
        <f>IF(B14252&lt;&gt;"",VLOOKUP(B14252,JPK_KR!AP:AR,3,FALSE),"")</f>
        <v/>
      </c>
      <c r="D14252" s="32" t="str">
        <f>IF(B14252&lt;&gt;"",VLOOKUP(Zapisy!B14245,JPK_KR!AP:AV,7,FALSE),"")</f>
        <v/>
      </c>
      <c r="E14252" s="25" t="str">
        <f>IF(B14252&lt;&gt;"",VLOOKUP(B14252,Zapisy!B14245:D14253,3,FALSE),"")</f>
        <v/>
      </c>
      <c r="F14252" s="35" t="str">
        <f>IF(B14252&lt;&gt;"",VLOOKUP(B14252,Zapisy!B14245:C14253,2,FALSE),"")</f>
        <v/>
      </c>
      <c r="G14252" s="25" t="str">
        <f>IF(B14252&lt;&gt;"",VLOOKUP(B14252,Zapisy!B14245:G14245,6,FALSE),"")</f>
        <v/>
      </c>
      <c r="H14252" s="35" t="str">
        <f>IF(B14252&lt;&gt;"",VLOOKUP(B14252,Zapisy!B14245:F14255,5,FALSE),"")</f>
        <v/>
      </c>
      <c r="I14252" s="14" t="str">
        <f>IF(B14252&lt;&gt;"",VLOOKUP(B14252,Dziennik!B:F,5,FALSE),"")</f>
        <v/>
      </c>
    </row>
    <row r="14253" spans="2:9" x14ac:dyDescent="0.2">
      <c r="B14253" s="14" t="str">
        <f>IF(Zapisy!B14246&lt;&gt;"",Zapisy!B14246,"")</f>
        <v/>
      </c>
      <c r="C14253" s="14" t="str">
        <f>IF(B14253&lt;&gt;"",VLOOKUP(B14253,JPK_KR!AP:AR,3,FALSE),"")</f>
        <v/>
      </c>
      <c r="D14253" s="32" t="str">
        <f>IF(B14253&lt;&gt;"",VLOOKUP(Zapisy!B14246,JPK_KR!AP:AV,7,FALSE),"")</f>
        <v/>
      </c>
      <c r="E14253" s="25" t="str">
        <f>IF(B14253&lt;&gt;"",VLOOKUP(B14253,Zapisy!B14246:D14254,3,FALSE),"")</f>
        <v/>
      </c>
      <c r="F14253" s="35" t="str">
        <f>IF(B14253&lt;&gt;"",VLOOKUP(B14253,Zapisy!B14246:C14254,2,FALSE),"")</f>
        <v/>
      </c>
      <c r="G14253" s="25" t="str">
        <f>IF(B14253&lt;&gt;"",VLOOKUP(B14253,Zapisy!B14246:G14246,6,FALSE),"")</f>
        <v/>
      </c>
      <c r="H14253" s="35" t="str">
        <f>IF(B14253&lt;&gt;"",VLOOKUP(B14253,Zapisy!B14246:F14256,5,FALSE),"")</f>
        <v/>
      </c>
      <c r="I14253" s="14" t="str">
        <f>IF(B14253&lt;&gt;"",VLOOKUP(B14253,Dziennik!B:F,5,FALSE),"")</f>
        <v/>
      </c>
    </row>
    <row r="14254" spans="2:9" x14ac:dyDescent="0.2">
      <c r="B14254" s="14" t="str">
        <f>IF(Zapisy!B14247&lt;&gt;"",Zapisy!B14247,"")</f>
        <v/>
      </c>
      <c r="C14254" s="14" t="str">
        <f>IF(B14254&lt;&gt;"",VLOOKUP(B14254,JPK_KR!AP:AR,3,FALSE),"")</f>
        <v/>
      </c>
      <c r="D14254" s="32" t="str">
        <f>IF(B14254&lt;&gt;"",VLOOKUP(Zapisy!B14247,JPK_KR!AP:AV,7,FALSE),"")</f>
        <v/>
      </c>
      <c r="E14254" s="25" t="str">
        <f>IF(B14254&lt;&gt;"",VLOOKUP(B14254,Zapisy!B14247:D14255,3,FALSE),"")</f>
        <v/>
      </c>
      <c r="F14254" s="35" t="str">
        <f>IF(B14254&lt;&gt;"",VLOOKUP(B14254,Zapisy!B14247:C14255,2,FALSE),"")</f>
        <v/>
      </c>
      <c r="G14254" s="25" t="str">
        <f>IF(B14254&lt;&gt;"",VLOOKUP(B14254,Zapisy!B14247:G14247,6,FALSE),"")</f>
        <v/>
      </c>
      <c r="H14254" s="35" t="str">
        <f>IF(B14254&lt;&gt;"",VLOOKUP(B14254,Zapisy!B14247:F14257,5,FALSE),"")</f>
        <v/>
      </c>
      <c r="I14254" s="14" t="str">
        <f>IF(B14254&lt;&gt;"",VLOOKUP(B14254,Dziennik!B:F,5,FALSE),"")</f>
        <v/>
      </c>
    </row>
    <row r="14255" spans="2:9" x14ac:dyDescent="0.2">
      <c r="B14255" s="14" t="str">
        <f>IF(Zapisy!B14248&lt;&gt;"",Zapisy!B14248,"")</f>
        <v/>
      </c>
      <c r="C14255" s="14" t="str">
        <f>IF(B14255&lt;&gt;"",VLOOKUP(B14255,JPK_KR!AP:AR,3,FALSE),"")</f>
        <v/>
      </c>
      <c r="D14255" s="32" t="str">
        <f>IF(B14255&lt;&gt;"",VLOOKUP(Zapisy!B14248,JPK_KR!AP:AV,7,FALSE),"")</f>
        <v/>
      </c>
      <c r="E14255" s="25" t="str">
        <f>IF(B14255&lt;&gt;"",VLOOKUP(B14255,Zapisy!B14248:D14256,3,FALSE),"")</f>
        <v/>
      </c>
      <c r="F14255" s="35" t="str">
        <f>IF(B14255&lt;&gt;"",VLOOKUP(B14255,Zapisy!B14248:C14256,2,FALSE),"")</f>
        <v/>
      </c>
      <c r="G14255" s="25" t="str">
        <f>IF(B14255&lt;&gt;"",VLOOKUP(B14255,Zapisy!B14248:G14248,6,FALSE),"")</f>
        <v/>
      </c>
      <c r="H14255" s="35" t="str">
        <f>IF(B14255&lt;&gt;"",VLOOKUP(B14255,Zapisy!B14248:F14258,5,FALSE),"")</f>
        <v/>
      </c>
      <c r="I14255" s="14" t="str">
        <f>IF(B14255&lt;&gt;"",VLOOKUP(B14255,Dziennik!B:F,5,FALSE),"")</f>
        <v/>
      </c>
    </row>
    <row r="14256" spans="2:9" x14ac:dyDescent="0.2">
      <c r="B14256" s="14" t="str">
        <f>IF(Zapisy!B14249&lt;&gt;"",Zapisy!B14249,"")</f>
        <v/>
      </c>
      <c r="C14256" s="14" t="str">
        <f>IF(B14256&lt;&gt;"",VLOOKUP(B14256,JPK_KR!AP:AR,3,FALSE),"")</f>
        <v/>
      </c>
      <c r="D14256" s="32" t="str">
        <f>IF(B14256&lt;&gt;"",VLOOKUP(Zapisy!B14249,JPK_KR!AP:AV,7,FALSE),"")</f>
        <v/>
      </c>
      <c r="E14256" s="25" t="str">
        <f>IF(B14256&lt;&gt;"",VLOOKUP(B14256,Zapisy!B14249:D14257,3,FALSE),"")</f>
        <v/>
      </c>
      <c r="F14256" s="35" t="str">
        <f>IF(B14256&lt;&gt;"",VLOOKUP(B14256,Zapisy!B14249:C14257,2,FALSE),"")</f>
        <v/>
      </c>
      <c r="G14256" s="25" t="str">
        <f>IF(B14256&lt;&gt;"",VLOOKUP(B14256,Zapisy!B14249:G14249,6,FALSE),"")</f>
        <v/>
      </c>
      <c r="H14256" s="35" t="str">
        <f>IF(B14256&lt;&gt;"",VLOOKUP(B14256,Zapisy!B14249:F14259,5,FALSE),"")</f>
        <v/>
      </c>
      <c r="I14256" s="14" t="str">
        <f>IF(B14256&lt;&gt;"",VLOOKUP(B14256,Dziennik!B:F,5,FALSE),"")</f>
        <v/>
      </c>
    </row>
    <row r="14257" spans="2:9" x14ac:dyDescent="0.2">
      <c r="B14257" s="14" t="str">
        <f>IF(Zapisy!B14250&lt;&gt;"",Zapisy!B14250,"")</f>
        <v/>
      </c>
      <c r="C14257" s="14" t="str">
        <f>IF(B14257&lt;&gt;"",VLOOKUP(B14257,JPK_KR!AP:AR,3,FALSE),"")</f>
        <v/>
      </c>
      <c r="D14257" s="32" t="str">
        <f>IF(B14257&lt;&gt;"",VLOOKUP(Zapisy!B14250,JPK_KR!AP:AV,7,FALSE),"")</f>
        <v/>
      </c>
      <c r="E14257" s="25" t="str">
        <f>IF(B14257&lt;&gt;"",VLOOKUP(B14257,Zapisy!B14250:D14258,3,FALSE),"")</f>
        <v/>
      </c>
      <c r="F14257" s="35" t="str">
        <f>IF(B14257&lt;&gt;"",VLOOKUP(B14257,Zapisy!B14250:C14258,2,FALSE),"")</f>
        <v/>
      </c>
      <c r="G14257" s="25" t="str">
        <f>IF(B14257&lt;&gt;"",VLOOKUP(B14257,Zapisy!B14250:G14250,6,FALSE),"")</f>
        <v/>
      </c>
      <c r="H14257" s="35" t="str">
        <f>IF(B14257&lt;&gt;"",VLOOKUP(B14257,Zapisy!B14250:F14260,5,FALSE),"")</f>
        <v/>
      </c>
      <c r="I14257" s="14" t="str">
        <f>IF(B14257&lt;&gt;"",VLOOKUP(B14257,Dziennik!B:F,5,FALSE),"")</f>
        <v/>
      </c>
    </row>
    <row r="14258" spans="2:9" x14ac:dyDescent="0.2">
      <c r="B14258" s="14" t="str">
        <f>IF(Zapisy!B14251&lt;&gt;"",Zapisy!B14251,"")</f>
        <v/>
      </c>
      <c r="C14258" s="14" t="str">
        <f>IF(B14258&lt;&gt;"",VLOOKUP(B14258,JPK_KR!AP:AR,3,FALSE),"")</f>
        <v/>
      </c>
      <c r="D14258" s="32" t="str">
        <f>IF(B14258&lt;&gt;"",VLOOKUP(Zapisy!B14251,JPK_KR!AP:AV,7,FALSE),"")</f>
        <v/>
      </c>
      <c r="E14258" s="25" t="str">
        <f>IF(B14258&lt;&gt;"",VLOOKUP(B14258,Zapisy!B14251:D14259,3,FALSE),"")</f>
        <v/>
      </c>
      <c r="F14258" s="35" t="str">
        <f>IF(B14258&lt;&gt;"",VLOOKUP(B14258,Zapisy!B14251:C14259,2,FALSE),"")</f>
        <v/>
      </c>
      <c r="G14258" s="25" t="str">
        <f>IF(B14258&lt;&gt;"",VLOOKUP(B14258,Zapisy!B14251:G14251,6,FALSE),"")</f>
        <v/>
      </c>
      <c r="H14258" s="35" t="str">
        <f>IF(B14258&lt;&gt;"",VLOOKUP(B14258,Zapisy!B14251:F14261,5,FALSE),"")</f>
        <v/>
      </c>
      <c r="I14258" s="14" t="str">
        <f>IF(B14258&lt;&gt;"",VLOOKUP(B14258,Dziennik!B:F,5,FALSE),"")</f>
        <v/>
      </c>
    </row>
    <row r="14259" spans="2:9" x14ac:dyDescent="0.2">
      <c r="B14259" s="14" t="str">
        <f>IF(Zapisy!B14252&lt;&gt;"",Zapisy!B14252,"")</f>
        <v/>
      </c>
      <c r="C14259" s="14" t="str">
        <f>IF(B14259&lt;&gt;"",VLOOKUP(B14259,JPK_KR!AP:AR,3,FALSE),"")</f>
        <v/>
      </c>
      <c r="D14259" s="32" t="str">
        <f>IF(B14259&lt;&gt;"",VLOOKUP(Zapisy!B14252,JPK_KR!AP:AV,7,FALSE),"")</f>
        <v/>
      </c>
      <c r="E14259" s="25" t="str">
        <f>IF(B14259&lt;&gt;"",VLOOKUP(B14259,Zapisy!B14252:D14260,3,FALSE),"")</f>
        <v/>
      </c>
      <c r="F14259" s="35" t="str">
        <f>IF(B14259&lt;&gt;"",VLOOKUP(B14259,Zapisy!B14252:C14260,2,FALSE),"")</f>
        <v/>
      </c>
      <c r="G14259" s="25" t="str">
        <f>IF(B14259&lt;&gt;"",VLOOKUP(B14259,Zapisy!B14252:G14252,6,FALSE),"")</f>
        <v/>
      </c>
      <c r="H14259" s="35" t="str">
        <f>IF(B14259&lt;&gt;"",VLOOKUP(B14259,Zapisy!B14252:F14262,5,FALSE),"")</f>
        <v/>
      </c>
      <c r="I14259" s="14" t="str">
        <f>IF(B14259&lt;&gt;"",VLOOKUP(B14259,Dziennik!B:F,5,FALSE),"")</f>
        <v/>
      </c>
    </row>
    <row r="14260" spans="2:9" x14ac:dyDescent="0.2">
      <c r="B14260" s="14" t="str">
        <f>IF(Zapisy!B14253&lt;&gt;"",Zapisy!B14253,"")</f>
        <v/>
      </c>
      <c r="C14260" s="14" t="str">
        <f>IF(B14260&lt;&gt;"",VLOOKUP(B14260,JPK_KR!AP:AR,3,FALSE),"")</f>
        <v/>
      </c>
      <c r="D14260" s="32" t="str">
        <f>IF(B14260&lt;&gt;"",VLOOKUP(Zapisy!B14253,JPK_KR!AP:AV,7,FALSE),"")</f>
        <v/>
      </c>
      <c r="E14260" s="25" t="str">
        <f>IF(B14260&lt;&gt;"",VLOOKUP(B14260,Zapisy!B14253:D14261,3,FALSE),"")</f>
        <v/>
      </c>
      <c r="F14260" s="35" t="str">
        <f>IF(B14260&lt;&gt;"",VLOOKUP(B14260,Zapisy!B14253:C14261,2,FALSE),"")</f>
        <v/>
      </c>
      <c r="G14260" s="25" t="str">
        <f>IF(B14260&lt;&gt;"",VLOOKUP(B14260,Zapisy!B14253:G14253,6,FALSE),"")</f>
        <v/>
      </c>
      <c r="H14260" s="35" t="str">
        <f>IF(B14260&lt;&gt;"",VLOOKUP(B14260,Zapisy!B14253:F14263,5,FALSE),"")</f>
        <v/>
      </c>
      <c r="I14260" s="14" t="str">
        <f>IF(B14260&lt;&gt;"",VLOOKUP(B14260,Dziennik!B:F,5,FALSE),"")</f>
        <v/>
      </c>
    </row>
    <row r="14261" spans="2:9" x14ac:dyDescent="0.2">
      <c r="B14261" s="14" t="str">
        <f>IF(Zapisy!B14254&lt;&gt;"",Zapisy!B14254,"")</f>
        <v/>
      </c>
      <c r="C14261" s="14" t="str">
        <f>IF(B14261&lt;&gt;"",VLOOKUP(B14261,JPK_KR!AP:AR,3,FALSE),"")</f>
        <v/>
      </c>
      <c r="D14261" s="32" t="str">
        <f>IF(B14261&lt;&gt;"",VLOOKUP(Zapisy!B14254,JPK_KR!AP:AV,7,FALSE),"")</f>
        <v/>
      </c>
      <c r="E14261" s="25" t="str">
        <f>IF(B14261&lt;&gt;"",VLOOKUP(B14261,Zapisy!B14254:D14262,3,FALSE),"")</f>
        <v/>
      </c>
      <c r="F14261" s="35" t="str">
        <f>IF(B14261&lt;&gt;"",VLOOKUP(B14261,Zapisy!B14254:C14262,2,FALSE),"")</f>
        <v/>
      </c>
      <c r="G14261" s="25" t="str">
        <f>IF(B14261&lt;&gt;"",VLOOKUP(B14261,Zapisy!B14254:G14254,6,FALSE),"")</f>
        <v/>
      </c>
      <c r="H14261" s="35" t="str">
        <f>IF(B14261&lt;&gt;"",VLOOKUP(B14261,Zapisy!B14254:F14264,5,FALSE),"")</f>
        <v/>
      </c>
      <c r="I14261" s="14" t="str">
        <f>IF(B14261&lt;&gt;"",VLOOKUP(B14261,Dziennik!B:F,5,FALSE),"")</f>
        <v/>
      </c>
    </row>
    <row r="14262" spans="2:9" x14ac:dyDescent="0.2">
      <c r="B14262" s="14" t="str">
        <f>IF(Zapisy!B14255&lt;&gt;"",Zapisy!B14255,"")</f>
        <v/>
      </c>
      <c r="C14262" s="14" t="str">
        <f>IF(B14262&lt;&gt;"",VLOOKUP(B14262,JPK_KR!AP:AR,3,FALSE),"")</f>
        <v/>
      </c>
      <c r="D14262" s="32" t="str">
        <f>IF(B14262&lt;&gt;"",VLOOKUP(Zapisy!B14255,JPK_KR!AP:AV,7,FALSE),"")</f>
        <v/>
      </c>
      <c r="E14262" s="25" t="str">
        <f>IF(B14262&lt;&gt;"",VLOOKUP(B14262,Zapisy!B14255:D14263,3,FALSE),"")</f>
        <v/>
      </c>
      <c r="F14262" s="35" t="str">
        <f>IF(B14262&lt;&gt;"",VLOOKUP(B14262,Zapisy!B14255:C14263,2,FALSE),"")</f>
        <v/>
      </c>
      <c r="G14262" s="25" t="str">
        <f>IF(B14262&lt;&gt;"",VLOOKUP(B14262,Zapisy!B14255:G14255,6,FALSE),"")</f>
        <v/>
      </c>
      <c r="H14262" s="35" t="str">
        <f>IF(B14262&lt;&gt;"",VLOOKUP(B14262,Zapisy!B14255:F14265,5,FALSE),"")</f>
        <v/>
      </c>
      <c r="I14262" s="14" t="str">
        <f>IF(B14262&lt;&gt;"",VLOOKUP(B14262,Dziennik!B:F,5,FALSE),"")</f>
        <v/>
      </c>
    </row>
    <row r="14263" spans="2:9" x14ac:dyDescent="0.2">
      <c r="B14263" s="14" t="str">
        <f>IF(Zapisy!B14256&lt;&gt;"",Zapisy!B14256,"")</f>
        <v/>
      </c>
      <c r="C14263" s="14" t="str">
        <f>IF(B14263&lt;&gt;"",VLOOKUP(B14263,JPK_KR!AP:AR,3,FALSE),"")</f>
        <v/>
      </c>
      <c r="D14263" s="32" t="str">
        <f>IF(B14263&lt;&gt;"",VLOOKUP(Zapisy!B14256,JPK_KR!AP:AV,7,FALSE),"")</f>
        <v/>
      </c>
      <c r="E14263" s="25" t="str">
        <f>IF(B14263&lt;&gt;"",VLOOKUP(B14263,Zapisy!B14256:D14264,3,FALSE),"")</f>
        <v/>
      </c>
      <c r="F14263" s="35" t="str">
        <f>IF(B14263&lt;&gt;"",VLOOKUP(B14263,Zapisy!B14256:C14264,2,FALSE),"")</f>
        <v/>
      </c>
      <c r="G14263" s="25" t="str">
        <f>IF(B14263&lt;&gt;"",VLOOKUP(B14263,Zapisy!B14256:G14256,6,FALSE),"")</f>
        <v/>
      </c>
      <c r="H14263" s="35" t="str">
        <f>IF(B14263&lt;&gt;"",VLOOKUP(B14263,Zapisy!B14256:F14266,5,FALSE),"")</f>
        <v/>
      </c>
      <c r="I14263" s="14" t="str">
        <f>IF(B14263&lt;&gt;"",VLOOKUP(B14263,Dziennik!B:F,5,FALSE),"")</f>
        <v/>
      </c>
    </row>
    <row r="14264" spans="2:9" x14ac:dyDescent="0.2">
      <c r="B14264" s="14" t="str">
        <f>IF(Zapisy!B14257&lt;&gt;"",Zapisy!B14257,"")</f>
        <v/>
      </c>
      <c r="C14264" s="14" t="str">
        <f>IF(B14264&lt;&gt;"",VLOOKUP(B14264,JPK_KR!AP:AR,3,FALSE),"")</f>
        <v/>
      </c>
      <c r="D14264" s="32" t="str">
        <f>IF(B14264&lt;&gt;"",VLOOKUP(Zapisy!B14257,JPK_KR!AP:AV,7,FALSE),"")</f>
        <v/>
      </c>
      <c r="E14264" s="25" t="str">
        <f>IF(B14264&lt;&gt;"",VLOOKUP(B14264,Zapisy!B14257:D14265,3,FALSE),"")</f>
        <v/>
      </c>
      <c r="F14264" s="35" t="str">
        <f>IF(B14264&lt;&gt;"",VLOOKUP(B14264,Zapisy!B14257:C14265,2,FALSE),"")</f>
        <v/>
      </c>
      <c r="G14264" s="25" t="str">
        <f>IF(B14264&lt;&gt;"",VLOOKUP(B14264,Zapisy!B14257:G14257,6,FALSE),"")</f>
        <v/>
      </c>
      <c r="H14264" s="35" t="str">
        <f>IF(B14264&lt;&gt;"",VLOOKUP(B14264,Zapisy!B14257:F14267,5,FALSE),"")</f>
        <v/>
      </c>
      <c r="I14264" s="14" t="str">
        <f>IF(B14264&lt;&gt;"",VLOOKUP(B14264,Dziennik!B:F,5,FALSE),"")</f>
        <v/>
      </c>
    </row>
    <row r="14265" spans="2:9" x14ac:dyDescent="0.2">
      <c r="B14265" s="14" t="str">
        <f>IF(Zapisy!B14258&lt;&gt;"",Zapisy!B14258,"")</f>
        <v/>
      </c>
      <c r="C14265" s="14" t="str">
        <f>IF(B14265&lt;&gt;"",VLOOKUP(B14265,JPK_KR!AP:AR,3,FALSE),"")</f>
        <v/>
      </c>
      <c r="D14265" s="32" t="str">
        <f>IF(B14265&lt;&gt;"",VLOOKUP(Zapisy!B14258,JPK_KR!AP:AV,7,FALSE),"")</f>
        <v/>
      </c>
      <c r="E14265" s="25" t="str">
        <f>IF(B14265&lt;&gt;"",VLOOKUP(B14265,Zapisy!B14258:D14266,3,FALSE),"")</f>
        <v/>
      </c>
      <c r="F14265" s="35" t="str">
        <f>IF(B14265&lt;&gt;"",VLOOKUP(B14265,Zapisy!B14258:C14266,2,FALSE),"")</f>
        <v/>
      </c>
      <c r="G14265" s="25" t="str">
        <f>IF(B14265&lt;&gt;"",VLOOKUP(B14265,Zapisy!B14258:G14258,6,FALSE),"")</f>
        <v/>
      </c>
      <c r="H14265" s="35" t="str">
        <f>IF(B14265&lt;&gt;"",VLOOKUP(B14265,Zapisy!B14258:F14268,5,FALSE),"")</f>
        <v/>
      </c>
      <c r="I14265" s="14" t="str">
        <f>IF(B14265&lt;&gt;"",VLOOKUP(B14265,Dziennik!B:F,5,FALSE),"")</f>
        <v/>
      </c>
    </row>
    <row r="14266" spans="2:9" x14ac:dyDescent="0.2">
      <c r="B14266" s="14" t="str">
        <f>IF(Zapisy!B14259&lt;&gt;"",Zapisy!B14259,"")</f>
        <v/>
      </c>
      <c r="C14266" s="14" t="str">
        <f>IF(B14266&lt;&gt;"",VLOOKUP(B14266,JPK_KR!AP:AR,3,FALSE),"")</f>
        <v/>
      </c>
      <c r="D14266" s="32" t="str">
        <f>IF(B14266&lt;&gt;"",VLOOKUP(Zapisy!B14259,JPK_KR!AP:AV,7,FALSE),"")</f>
        <v/>
      </c>
      <c r="E14266" s="25" t="str">
        <f>IF(B14266&lt;&gt;"",VLOOKUP(B14266,Zapisy!B14259:D14267,3,FALSE),"")</f>
        <v/>
      </c>
      <c r="F14266" s="35" t="str">
        <f>IF(B14266&lt;&gt;"",VLOOKUP(B14266,Zapisy!B14259:C14267,2,FALSE),"")</f>
        <v/>
      </c>
      <c r="G14266" s="25" t="str">
        <f>IF(B14266&lt;&gt;"",VLOOKUP(B14266,Zapisy!B14259:G14259,6,FALSE),"")</f>
        <v/>
      </c>
      <c r="H14266" s="35" t="str">
        <f>IF(B14266&lt;&gt;"",VLOOKUP(B14266,Zapisy!B14259:F14269,5,FALSE),"")</f>
        <v/>
      </c>
      <c r="I14266" s="14" t="str">
        <f>IF(B14266&lt;&gt;"",VLOOKUP(B14266,Dziennik!B:F,5,FALSE),"")</f>
        <v/>
      </c>
    </row>
    <row r="14267" spans="2:9" x14ac:dyDescent="0.2">
      <c r="B14267" s="14" t="str">
        <f>IF(Zapisy!B14260&lt;&gt;"",Zapisy!B14260,"")</f>
        <v/>
      </c>
      <c r="C14267" s="14" t="str">
        <f>IF(B14267&lt;&gt;"",VLOOKUP(B14267,JPK_KR!AP:AR,3,FALSE),"")</f>
        <v/>
      </c>
      <c r="D14267" s="32" t="str">
        <f>IF(B14267&lt;&gt;"",VLOOKUP(Zapisy!B14260,JPK_KR!AP:AV,7,FALSE),"")</f>
        <v/>
      </c>
      <c r="E14267" s="25" t="str">
        <f>IF(B14267&lt;&gt;"",VLOOKUP(B14267,Zapisy!B14260:D14268,3,FALSE),"")</f>
        <v/>
      </c>
      <c r="F14267" s="35" t="str">
        <f>IF(B14267&lt;&gt;"",VLOOKUP(B14267,Zapisy!B14260:C14268,2,FALSE),"")</f>
        <v/>
      </c>
      <c r="G14267" s="25" t="str">
        <f>IF(B14267&lt;&gt;"",VLOOKUP(B14267,Zapisy!B14260:G14260,6,FALSE),"")</f>
        <v/>
      </c>
      <c r="H14267" s="35" t="str">
        <f>IF(B14267&lt;&gt;"",VLOOKUP(B14267,Zapisy!B14260:F14270,5,FALSE),"")</f>
        <v/>
      </c>
      <c r="I14267" s="14" t="str">
        <f>IF(B14267&lt;&gt;"",VLOOKUP(B14267,Dziennik!B:F,5,FALSE),"")</f>
        <v/>
      </c>
    </row>
    <row r="14268" spans="2:9" x14ac:dyDescent="0.2">
      <c r="B14268" s="14" t="str">
        <f>IF(Zapisy!B14261&lt;&gt;"",Zapisy!B14261,"")</f>
        <v/>
      </c>
      <c r="C14268" s="14" t="str">
        <f>IF(B14268&lt;&gt;"",VLOOKUP(B14268,JPK_KR!AP:AR,3,FALSE),"")</f>
        <v/>
      </c>
      <c r="D14268" s="32" t="str">
        <f>IF(B14268&lt;&gt;"",VLOOKUP(Zapisy!B14261,JPK_KR!AP:AV,7,FALSE),"")</f>
        <v/>
      </c>
      <c r="E14268" s="25" t="str">
        <f>IF(B14268&lt;&gt;"",VLOOKUP(B14268,Zapisy!B14261:D14269,3,FALSE),"")</f>
        <v/>
      </c>
      <c r="F14268" s="35" t="str">
        <f>IF(B14268&lt;&gt;"",VLOOKUP(B14268,Zapisy!B14261:C14269,2,FALSE),"")</f>
        <v/>
      </c>
      <c r="G14268" s="25" t="str">
        <f>IF(B14268&lt;&gt;"",VLOOKUP(B14268,Zapisy!B14261:G14261,6,FALSE),"")</f>
        <v/>
      </c>
      <c r="H14268" s="35" t="str">
        <f>IF(B14268&lt;&gt;"",VLOOKUP(B14268,Zapisy!B14261:F14271,5,FALSE),"")</f>
        <v/>
      </c>
      <c r="I14268" s="14" t="str">
        <f>IF(B14268&lt;&gt;"",VLOOKUP(B14268,Dziennik!B:F,5,FALSE),"")</f>
        <v/>
      </c>
    </row>
    <row r="14269" spans="2:9" x14ac:dyDescent="0.2">
      <c r="B14269" s="14" t="str">
        <f>IF(Zapisy!B14262&lt;&gt;"",Zapisy!B14262,"")</f>
        <v/>
      </c>
      <c r="C14269" s="14" t="str">
        <f>IF(B14269&lt;&gt;"",VLOOKUP(B14269,JPK_KR!AP:AR,3,FALSE),"")</f>
        <v/>
      </c>
      <c r="D14269" s="32" t="str">
        <f>IF(B14269&lt;&gt;"",VLOOKUP(Zapisy!B14262,JPK_KR!AP:AV,7,FALSE),"")</f>
        <v/>
      </c>
      <c r="E14269" s="25" t="str">
        <f>IF(B14269&lt;&gt;"",VLOOKUP(B14269,Zapisy!B14262:D14270,3,FALSE),"")</f>
        <v/>
      </c>
      <c r="F14269" s="35" t="str">
        <f>IF(B14269&lt;&gt;"",VLOOKUP(B14269,Zapisy!B14262:C14270,2,FALSE),"")</f>
        <v/>
      </c>
      <c r="G14269" s="25" t="str">
        <f>IF(B14269&lt;&gt;"",VLOOKUP(B14269,Zapisy!B14262:G14262,6,FALSE),"")</f>
        <v/>
      </c>
      <c r="H14269" s="35" t="str">
        <f>IF(B14269&lt;&gt;"",VLOOKUP(B14269,Zapisy!B14262:F14272,5,FALSE),"")</f>
        <v/>
      </c>
      <c r="I14269" s="14" t="str">
        <f>IF(B14269&lt;&gt;"",VLOOKUP(B14269,Dziennik!B:F,5,FALSE),"")</f>
        <v/>
      </c>
    </row>
    <row r="14270" spans="2:9" x14ac:dyDescent="0.2">
      <c r="B14270" s="14" t="str">
        <f>IF(Zapisy!B14263&lt;&gt;"",Zapisy!B14263,"")</f>
        <v/>
      </c>
      <c r="C14270" s="14" t="str">
        <f>IF(B14270&lt;&gt;"",VLOOKUP(B14270,JPK_KR!AP:AR,3,FALSE),"")</f>
        <v/>
      </c>
      <c r="D14270" s="32" t="str">
        <f>IF(B14270&lt;&gt;"",VLOOKUP(Zapisy!B14263,JPK_KR!AP:AV,7,FALSE),"")</f>
        <v/>
      </c>
      <c r="E14270" s="25" t="str">
        <f>IF(B14270&lt;&gt;"",VLOOKUP(B14270,Zapisy!B14263:D14271,3,FALSE),"")</f>
        <v/>
      </c>
      <c r="F14270" s="35" t="str">
        <f>IF(B14270&lt;&gt;"",VLOOKUP(B14270,Zapisy!B14263:C14271,2,FALSE),"")</f>
        <v/>
      </c>
      <c r="G14270" s="25" t="str">
        <f>IF(B14270&lt;&gt;"",VLOOKUP(B14270,Zapisy!B14263:G14263,6,FALSE),"")</f>
        <v/>
      </c>
      <c r="H14270" s="35" t="str">
        <f>IF(B14270&lt;&gt;"",VLOOKUP(B14270,Zapisy!B14263:F14273,5,FALSE),"")</f>
        <v/>
      </c>
      <c r="I14270" s="14" t="str">
        <f>IF(B14270&lt;&gt;"",VLOOKUP(B14270,Dziennik!B:F,5,FALSE),"")</f>
        <v/>
      </c>
    </row>
    <row r="14271" spans="2:9" x14ac:dyDescent="0.2">
      <c r="B14271" s="14" t="str">
        <f>IF(Zapisy!B14264&lt;&gt;"",Zapisy!B14264,"")</f>
        <v/>
      </c>
      <c r="C14271" s="14" t="str">
        <f>IF(B14271&lt;&gt;"",VLOOKUP(B14271,JPK_KR!AP:AR,3,FALSE),"")</f>
        <v/>
      </c>
      <c r="D14271" s="32" t="str">
        <f>IF(B14271&lt;&gt;"",VLOOKUP(Zapisy!B14264,JPK_KR!AP:AV,7,FALSE),"")</f>
        <v/>
      </c>
      <c r="E14271" s="25" t="str">
        <f>IF(B14271&lt;&gt;"",VLOOKUP(B14271,Zapisy!B14264:D14272,3,FALSE),"")</f>
        <v/>
      </c>
      <c r="F14271" s="35" t="str">
        <f>IF(B14271&lt;&gt;"",VLOOKUP(B14271,Zapisy!B14264:C14272,2,FALSE),"")</f>
        <v/>
      </c>
      <c r="G14271" s="25" t="str">
        <f>IF(B14271&lt;&gt;"",VLOOKUP(B14271,Zapisy!B14264:G14264,6,FALSE),"")</f>
        <v/>
      </c>
      <c r="H14271" s="35" t="str">
        <f>IF(B14271&lt;&gt;"",VLOOKUP(B14271,Zapisy!B14264:F14274,5,FALSE),"")</f>
        <v/>
      </c>
      <c r="I14271" s="14" t="str">
        <f>IF(B14271&lt;&gt;"",VLOOKUP(B14271,Dziennik!B:F,5,FALSE),"")</f>
        <v/>
      </c>
    </row>
    <row r="14272" spans="2:9" x14ac:dyDescent="0.2">
      <c r="B14272" s="14" t="str">
        <f>IF(Zapisy!B14265&lt;&gt;"",Zapisy!B14265,"")</f>
        <v/>
      </c>
      <c r="C14272" s="14" t="str">
        <f>IF(B14272&lt;&gt;"",VLOOKUP(B14272,JPK_KR!AP:AR,3,FALSE),"")</f>
        <v/>
      </c>
      <c r="D14272" s="32" t="str">
        <f>IF(B14272&lt;&gt;"",VLOOKUP(Zapisy!B14265,JPK_KR!AP:AV,7,FALSE),"")</f>
        <v/>
      </c>
      <c r="E14272" s="25" t="str">
        <f>IF(B14272&lt;&gt;"",VLOOKUP(B14272,Zapisy!B14265:D14273,3,FALSE),"")</f>
        <v/>
      </c>
      <c r="F14272" s="35" t="str">
        <f>IF(B14272&lt;&gt;"",VLOOKUP(B14272,Zapisy!B14265:C14273,2,FALSE),"")</f>
        <v/>
      </c>
      <c r="G14272" s="25" t="str">
        <f>IF(B14272&lt;&gt;"",VLOOKUP(B14272,Zapisy!B14265:G14265,6,FALSE),"")</f>
        <v/>
      </c>
      <c r="H14272" s="35" t="str">
        <f>IF(B14272&lt;&gt;"",VLOOKUP(B14272,Zapisy!B14265:F14275,5,FALSE),"")</f>
        <v/>
      </c>
      <c r="I14272" s="14" t="str">
        <f>IF(B14272&lt;&gt;"",VLOOKUP(B14272,Dziennik!B:F,5,FALSE),"")</f>
        <v/>
      </c>
    </row>
    <row r="14273" spans="2:9" x14ac:dyDescent="0.2">
      <c r="B14273" s="14" t="str">
        <f>IF(Zapisy!B14266&lt;&gt;"",Zapisy!B14266,"")</f>
        <v/>
      </c>
      <c r="C14273" s="14" t="str">
        <f>IF(B14273&lt;&gt;"",VLOOKUP(B14273,JPK_KR!AP:AR,3,FALSE),"")</f>
        <v/>
      </c>
      <c r="D14273" s="32" t="str">
        <f>IF(B14273&lt;&gt;"",VLOOKUP(Zapisy!B14266,JPK_KR!AP:AV,7,FALSE),"")</f>
        <v/>
      </c>
      <c r="E14273" s="25" t="str">
        <f>IF(B14273&lt;&gt;"",VLOOKUP(B14273,Zapisy!B14266:D14274,3,FALSE),"")</f>
        <v/>
      </c>
      <c r="F14273" s="35" t="str">
        <f>IF(B14273&lt;&gt;"",VLOOKUP(B14273,Zapisy!B14266:C14274,2,FALSE),"")</f>
        <v/>
      </c>
      <c r="G14273" s="25" t="str">
        <f>IF(B14273&lt;&gt;"",VLOOKUP(B14273,Zapisy!B14266:G14266,6,FALSE),"")</f>
        <v/>
      </c>
      <c r="H14273" s="35" t="str">
        <f>IF(B14273&lt;&gt;"",VLOOKUP(B14273,Zapisy!B14266:F14276,5,FALSE),"")</f>
        <v/>
      </c>
      <c r="I14273" s="14" t="str">
        <f>IF(B14273&lt;&gt;"",VLOOKUP(B14273,Dziennik!B:F,5,FALSE),"")</f>
        <v/>
      </c>
    </row>
    <row r="14274" spans="2:9" x14ac:dyDescent="0.2">
      <c r="B14274" s="14" t="str">
        <f>IF(Zapisy!B14267&lt;&gt;"",Zapisy!B14267,"")</f>
        <v/>
      </c>
      <c r="C14274" s="14" t="str">
        <f>IF(B14274&lt;&gt;"",VLOOKUP(B14274,JPK_KR!AP:AR,3,FALSE),"")</f>
        <v/>
      </c>
      <c r="D14274" s="32" t="str">
        <f>IF(B14274&lt;&gt;"",VLOOKUP(Zapisy!B14267,JPK_KR!AP:AV,7,FALSE),"")</f>
        <v/>
      </c>
      <c r="E14274" s="25" t="str">
        <f>IF(B14274&lt;&gt;"",VLOOKUP(B14274,Zapisy!B14267:D14275,3,FALSE),"")</f>
        <v/>
      </c>
      <c r="F14274" s="35" t="str">
        <f>IF(B14274&lt;&gt;"",VLOOKUP(B14274,Zapisy!B14267:C14275,2,FALSE),"")</f>
        <v/>
      </c>
      <c r="G14274" s="25" t="str">
        <f>IF(B14274&lt;&gt;"",VLOOKUP(B14274,Zapisy!B14267:G14267,6,FALSE),"")</f>
        <v/>
      </c>
      <c r="H14274" s="35" t="str">
        <f>IF(B14274&lt;&gt;"",VLOOKUP(B14274,Zapisy!B14267:F14277,5,FALSE),"")</f>
        <v/>
      </c>
      <c r="I14274" s="14" t="str">
        <f>IF(B14274&lt;&gt;"",VLOOKUP(B14274,Dziennik!B:F,5,FALSE),"")</f>
        <v/>
      </c>
    </row>
    <row r="14275" spans="2:9" x14ac:dyDescent="0.2">
      <c r="B14275" s="14" t="str">
        <f>IF(Zapisy!B14268&lt;&gt;"",Zapisy!B14268,"")</f>
        <v/>
      </c>
      <c r="C14275" s="14" t="str">
        <f>IF(B14275&lt;&gt;"",VLOOKUP(B14275,JPK_KR!AP:AR,3,FALSE),"")</f>
        <v/>
      </c>
      <c r="D14275" s="32" t="str">
        <f>IF(B14275&lt;&gt;"",VLOOKUP(Zapisy!B14268,JPK_KR!AP:AV,7,FALSE),"")</f>
        <v/>
      </c>
      <c r="E14275" s="25" t="str">
        <f>IF(B14275&lt;&gt;"",VLOOKUP(B14275,Zapisy!B14268:D14276,3,FALSE),"")</f>
        <v/>
      </c>
      <c r="F14275" s="35" t="str">
        <f>IF(B14275&lt;&gt;"",VLOOKUP(B14275,Zapisy!B14268:C14276,2,FALSE),"")</f>
        <v/>
      </c>
      <c r="G14275" s="25" t="str">
        <f>IF(B14275&lt;&gt;"",VLOOKUP(B14275,Zapisy!B14268:G14268,6,FALSE),"")</f>
        <v/>
      </c>
      <c r="H14275" s="35" t="str">
        <f>IF(B14275&lt;&gt;"",VLOOKUP(B14275,Zapisy!B14268:F14278,5,FALSE),"")</f>
        <v/>
      </c>
      <c r="I14275" s="14" t="str">
        <f>IF(B14275&lt;&gt;"",VLOOKUP(B14275,Dziennik!B:F,5,FALSE),"")</f>
        <v/>
      </c>
    </row>
    <row r="14276" spans="2:9" x14ac:dyDescent="0.2">
      <c r="B14276" s="14" t="str">
        <f>IF(Zapisy!B14269&lt;&gt;"",Zapisy!B14269,"")</f>
        <v/>
      </c>
      <c r="C14276" s="14" t="str">
        <f>IF(B14276&lt;&gt;"",VLOOKUP(B14276,JPK_KR!AP:AR,3,FALSE),"")</f>
        <v/>
      </c>
      <c r="D14276" s="32" t="str">
        <f>IF(B14276&lt;&gt;"",VLOOKUP(Zapisy!B14269,JPK_KR!AP:AV,7,FALSE),"")</f>
        <v/>
      </c>
      <c r="E14276" s="25" t="str">
        <f>IF(B14276&lt;&gt;"",VLOOKUP(B14276,Zapisy!B14269:D14277,3,FALSE),"")</f>
        <v/>
      </c>
      <c r="F14276" s="35" t="str">
        <f>IF(B14276&lt;&gt;"",VLOOKUP(B14276,Zapisy!B14269:C14277,2,FALSE),"")</f>
        <v/>
      </c>
      <c r="G14276" s="25" t="str">
        <f>IF(B14276&lt;&gt;"",VLOOKUP(B14276,Zapisy!B14269:G14269,6,FALSE),"")</f>
        <v/>
      </c>
      <c r="H14276" s="35" t="str">
        <f>IF(B14276&lt;&gt;"",VLOOKUP(B14276,Zapisy!B14269:F14279,5,FALSE),"")</f>
        <v/>
      </c>
      <c r="I14276" s="14" t="str">
        <f>IF(B14276&lt;&gt;"",VLOOKUP(B14276,Dziennik!B:F,5,FALSE),"")</f>
        <v/>
      </c>
    </row>
    <row r="14277" spans="2:9" x14ac:dyDescent="0.2">
      <c r="B14277" s="14" t="str">
        <f>IF(Zapisy!B14270&lt;&gt;"",Zapisy!B14270,"")</f>
        <v/>
      </c>
      <c r="C14277" s="14" t="str">
        <f>IF(B14277&lt;&gt;"",VLOOKUP(B14277,JPK_KR!AP:AR,3,FALSE),"")</f>
        <v/>
      </c>
      <c r="D14277" s="32" t="str">
        <f>IF(B14277&lt;&gt;"",VLOOKUP(Zapisy!B14270,JPK_KR!AP:AV,7,FALSE),"")</f>
        <v/>
      </c>
      <c r="E14277" s="25" t="str">
        <f>IF(B14277&lt;&gt;"",VLOOKUP(B14277,Zapisy!B14270:D14278,3,FALSE),"")</f>
        <v/>
      </c>
      <c r="F14277" s="35" t="str">
        <f>IF(B14277&lt;&gt;"",VLOOKUP(B14277,Zapisy!B14270:C14278,2,FALSE),"")</f>
        <v/>
      </c>
      <c r="G14277" s="25" t="str">
        <f>IF(B14277&lt;&gt;"",VLOOKUP(B14277,Zapisy!B14270:G14270,6,FALSE),"")</f>
        <v/>
      </c>
      <c r="H14277" s="35" t="str">
        <f>IF(B14277&lt;&gt;"",VLOOKUP(B14277,Zapisy!B14270:F14280,5,FALSE),"")</f>
        <v/>
      </c>
      <c r="I14277" s="14" t="str">
        <f>IF(B14277&lt;&gt;"",VLOOKUP(B14277,Dziennik!B:F,5,FALSE),"")</f>
        <v/>
      </c>
    </row>
    <row r="14278" spans="2:9" x14ac:dyDescent="0.2">
      <c r="B14278" s="14" t="str">
        <f>IF(Zapisy!B14271&lt;&gt;"",Zapisy!B14271,"")</f>
        <v/>
      </c>
      <c r="C14278" s="14" t="str">
        <f>IF(B14278&lt;&gt;"",VLOOKUP(B14278,JPK_KR!AP:AR,3,FALSE),"")</f>
        <v/>
      </c>
      <c r="D14278" s="32" t="str">
        <f>IF(B14278&lt;&gt;"",VLOOKUP(Zapisy!B14271,JPK_KR!AP:AV,7,FALSE),"")</f>
        <v/>
      </c>
      <c r="E14278" s="25" t="str">
        <f>IF(B14278&lt;&gt;"",VLOOKUP(B14278,Zapisy!B14271:D14279,3,FALSE),"")</f>
        <v/>
      </c>
      <c r="F14278" s="35" t="str">
        <f>IF(B14278&lt;&gt;"",VLOOKUP(B14278,Zapisy!B14271:C14279,2,FALSE),"")</f>
        <v/>
      </c>
      <c r="G14278" s="25" t="str">
        <f>IF(B14278&lt;&gt;"",VLOOKUP(B14278,Zapisy!B14271:G14271,6,FALSE),"")</f>
        <v/>
      </c>
      <c r="H14278" s="35" t="str">
        <f>IF(B14278&lt;&gt;"",VLOOKUP(B14278,Zapisy!B14271:F14281,5,FALSE),"")</f>
        <v/>
      </c>
      <c r="I14278" s="14" t="str">
        <f>IF(B14278&lt;&gt;"",VLOOKUP(B14278,Dziennik!B:F,5,FALSE),"")</f>
        <v/>
      </c>
    </row>
    <row r="14279" spans="2:9" x14ac:dyDescent="0.2">
      <c r="B14279" s="14" t="str">
        <f>IF(Zapisy!B14272&lt;&gt;"",Zapisy!B14272,"")</f>
        <v/>
      </c>
      <c r="C14279" s="14" t="str">
        <f>IF(B14279&lt;&gt;"",VLOOKUP(B14279,JPK_KR!AP:AR,3,FALSE),"")</f>
        <v/>
      </c>
      <c r="D14279" s="32" t="str">
        <f>IF(B14279&lt;&gt;"",VLOOKUP(Zapisy!B14272,JPK_KR!AP:AV,7,FALSE),"")</f>
        <v/>
      </c>
      <c r="E14279" s="25" t="str">
        <f>IF(B14279&lt;&gt;"",VLOOKUP(B14279,Zapisy!B14272:D14280,3,FALSE),"")</f>
        <v/>
      </c>
      <c r="F14279" s="35" t="str">
        <f>IF(B14279&lt;&gt;"",VLOOKUP(B14279,Zapisy!B14272:C14280,2,FALSE),"")</f>
        <v/>
      </c>
      <c r="G14279" s="25" t="str">
        <f>IF(B14279&lt;&gt;"",VLOOKUP(B14279,Zapisy!B14272:G14272,6,FALSE),"")</f>
        <v/>
      </c>
      <c r="H14279" s="35" t="str">
        <f>IF(B14279&lt;&gt;"",VLOOKUP(B14279,Zapisy!B14272:F14282,5,FALSE),"")</f>
        <v/>
      </c>
      <c r="I14279" s="14" t="str">
        <f>IF(B14279&lt;&gt;"",VLOOKUP(B14279,Dziennik!B:F,5,FALSE),"")</f>
        <v/>
      </c>
    </row>
    <row r="14280" spans="2:9" x14ac:dyDescent="0.2">
      <c r="B14280" s="14" t="str">
        <f>IF(Zapisy!B14273&lt;&gt;"",Zapisy!B14273,"")</f>
        <v/>
      </c>
      <c r="C14280" s="14" t="str">
        <f>IF(B14280&lt;&gt;"",VLOOKUP(B14280,JPK_KR!AP:AR,3,FALSE),"")</f>
        <v/>
      </c>
      <c r="D14280" s="32" t="str">
        <f>IF(B14280&lt;&gt;"",VLOOKUP(Zapisy!B14273,JPK_KR!AP:AV,7,FALSE),"")</f>
        <v/>
      </c>
      <c r="E14280" s="25" t="str">
        <f>IF(B14280&lt;&gt;"",VLOOKUP(B14280,Zapisy!B14273:D14281,3,FALSE),"")</f>
        <v/>
      </c>
      <c r="F14280" s="35" t="str">
        <f>IF(B14280&lt;&gt;"",VLOOKUP(B14280,Zapisy!B14273:C14281,2,FALSE),"")</f>
        <v/>
      </c>
      <c r="G14280" s="25" t="str">
        <f>IF(B14280&lt;&gt;"",VLOOKUP(B14280,Zapisy!B14273:G14273,6,FALSE),"")</f>
        <v/>
      </c>
      <c r="H14280" s="35" t="str">
        <f>IF(B14280&lt;&gt;"",VLOOKUP(B14280,Zapisy!B14273:F14283,5,FALSE),"")</f>
        <v/>
      </c>
      <c r="I14280" s="14" t="str">
        <f>IF(B14280&lt;&gt;"",VLOOKUP(B14280,Dziennik!B:F,5,FALSE),"")</f>
        <v/>
      </c>
    </row>
    <row r="14281" spans="2:9" x14ac:dyDescent="0.2">
      <c r="B14281" s="14" t="str">
        <f>IF(Zapisy!B14274&lt;&gt;"",Zapisy!B14274,"")</f>
        <v/>
      </c>
      <c r="C14281" s="14" t="str">
        <f>IF(B14281&lt;&gt;"",VLOOKUP(B14281,JPK_KR!AP:AR,3,FALSE),"")</f>
        <v/>
      </c>
      <c r="D14281" s="32" t="str">
        <f>IF(B14281&lt;&gt;"",VLOOKUP(Zapisy!B14274,JPK_KR!AP:AV,7,FALSE),"")</f>
        <v/>
      </c>
      <c r="E14281" s="25" t="str">
        <f>IF(B14281&lt;&gt;"",VLOOKUP(B14281,Zapisy!B14274:D14282,3,FALSE),"")</f>
        <v/>
      </c>
      <c r="F14281" s="35" t="str">
        <f>IF(B14281&lt;&gt;"",VLOOKUP(B14281,Zapisy!B14274:C14282,2,FALSE),"")</f>
        <v/>
      </c>
      <c r="G14281" s="25" t="str">
        <f>IF(B14281&lt;&gt;"",VLOOKUP(B14281,Zapisy!B14274:G14274,6,FALSE),"")</f>
        <v/>
      </c>
      <c r="H14281" s="35" t="str">
        <f>IF(B14281&lt;&gt;"",VLOOKUP(B14281,Zapisy!B14274:F14284,5,FALSE),"")</f>
        <v/>
      </c>
      <c r="I14281" s="14" t="str">
        <f>IF(B14281&lt;&gt;"",VLOOKUP(B14281,Dziennik!B:F,5,FALSE),"")</f>
        <v/>
      </c>
    </row>
    <row r="14282" spans="2:9" x14ac:dyDescent="0.2">
      <c r="B14282" s="14" t="str">
        <f>IF(Zapisy!B14275&lt;&gt;"",Zapisy!B14275,"")</f>
        <v/>
      </c>
      <c r="C14282" s="14" t="str">
        <f>IF(B14282&lt;&gt;"",VLOOKUP(B14282,JPK_KR!AP:AR,3,FALSE),"")</f>
        <v/>
      </c>
      <c r="D14282" s="32" t="str">
        <f>IF(B14282&lt;&gt;"",VLOOKUP(Zapisy!B14275,JPK_KR!AP:AV,7,FALSE),"")</f>
        <v/>
      </c>
      <c r="E14282" s="25" t="str">
        <f>IF(B14282&lt;&gt;"",VLOOKUP(B14282,Zapisy!B14275:D14283,3,FALSE),"")</f>
        <v/>
      </c>
      <c r="F14282" s="35" t="str">
        <f>IF(B14282&lt;&gt;"",VLOOKUP(B14282,Zapisy!B14275:C14283,2,FALSE),"")</f>
        <v/>
      </c>
      <c r="G14282" s="25" t="str">
        <f>IF(B14282&lt;&gt;"",VLOOKUP(B14282,Zapisy!B14275:G14275,6,FALSE),"")</f>
        <v/>
      </c>
      <c r="H14282" s="35" t="str">
        <f>IF(B14282&lt;&gt;"",VLOOKUP(B14282,Zapisy!B14275:F14285,5,FALSE),"")</f>
        <v/>
      </c>
      <c r="I14282" s="14" t="str">
        <f>IF(B14282&lt;&gt;"",VLOOKUP(B14282,Dziennik!B:F,5,FALSE),"")</f>
        <v/>
      </c>
    </row>
    <row r="14283" spans="2:9" x14ac:dyDescent="0.2">
      <c r="B14283" s="14" t="str">
        <f>IF(Zapisy!B14276&lt;&gt;"",Zapisy!B14276,"")</f>
        <v/>
      </c>
      <c r="C14283" s="14" t="str">
        <f>IF(B14283&lt;&gt;"",VLOOKUP(B14283,JPK_KR!AP:AR,3,FALSE),"")</f>
        <v/>
      </c>
      <c r="D14283" s="32" t="str">
        <f>IF(B14283&lt;&gt;"",VLOOKUP(Zapisy!B14276,JPK_KR!AP:AV,7,FALSE),"")</f>
        <v/>
      </c>
      <c r="E14283" s="25" t="str">
        <f>IF(B14283&lt;&gt;"",VLOOKUP(B14283,Zapisy!B14276:D14284,3,FALSE),"")</f>
        <v/>
      </c>
      <c r="F14283" s="35" t="str">
        <f>IF(B14283&lt;&gt;"",VLOOKUP(B14283,Zapisy!B14276:C14284,2,FALSE),"")</f>
        <v/>
      </c>
      <c r="G14283" s="25" t="str">
        <f>IF(B14283&lt;&gt;"",VLOOKUP(B14283,Zapisy!B14276:G14276,6,FALSE),"")</f>
        <v/>
      </c>
      <c r="H14283" s="35" t="str">
        <f>IF(B14283&lt;&gt;"",VLOOKUP(B14283,Zapisy!B14276:F14286,5,FALSE),"")</f>
        <v/>
      </c>
      <c r="I14283" s="14" t="str">
        <f>IF(B14283&lt;&gt;"",VLOOKUP(B14283,Dziennik!B:F,5,FALSE),"")</f>
        <v/>
      </c>
    </row>
    <row r="14284" spans="2:9" x14ac:dyDescent="0.2">
      <c r="B14284" s="14" t="str">
        <f>IF(Zapisy!B14277&lt;&gt;"",Zapisy!B14277,"")</f>
        <v/>
      </c>
      <c r="C14284" s="14" t="str">
        <f>IF(B14284&lt;&gt;"",VLOOKUP(B14284,JPK_KR!AP:AR,3,FALSE),"")</f>
        <v/>
      </c>
      <c r="D14284" s="32" t="str">
        <f>IF(B14284&lt;&gt;"",VLOOKUP(Zapisy!B14277,JPK_KR!AP:AV,7,FALSE),"")</f>
        <v/>
      </c>
      <c r="E14284" s="25" t="str">
        <f>IF(B14284&lt;&gt;"",VLOOKUP(B14284,Zapisy!B14277:D14285,3,FALSE),"")</f>
        <v/>
      </c>
      <c r="F14284" s="35" t="str">
        <f>IF(B14284&lt;&gt;"",VLOOKUP(B14284,Zapisy!B14277:C14285,2,FALSE),"")</f>
        <v/>
      </c>
      <c r="G14284" s="25" t="str">
        <f>IF(B14284&lt;&gt;"",VLOOKUP(B14284,Zapisy!B14277:G14277,6,FALSE),"")</f>
        <v/>
      </c>
      <c r="H14284" s="35" t="str">
        <f>IF(B14284&lt;&gt;"",VLOOKUP(B14284,Zapisy!B14277:F14287,5,FALSE),"")</f>
        <v/>
      </c>
      <c r="I14284" s="14" t="str">
        <f>IF(B14284&lt;&gt;"",VLOOKUP(B14284,Dziennik!B:F,5,FALSE),"")</f>
        <v/>
      </c>
    </row>
    <row r="14285" spans="2:9" x14ac:dyDescent="0.2">
      <c r="B14285" s="14" t="str">
        <f>IF(Zapisy!B14278&lt;&gt;"",Zapisy!B14278,"")</f>
        <v/>
      </c>
      <c r="C14285" s="14" t="str">
        <f>IF(B14285&lt;&gt;"",VLOOKUP(B14285,JPK_KR!AP:AR,3,FALSE),"")</f>
        <v/>
      </c>
      <c r="D14285" s="32" t="str">
        <f>IF(B14285&lt;&gt;"",VLOOKUP(Zapisy!B14278,JPK_KR!AP:AV,7,FALSE),"")</f>
        <v/>
      </c>
      <c r="E14285" s="25" t="str">
        <f>IF(B14285&lt;&gt;"",VLOOKUP(B14285,Zapisy!B14278:D14286,3,FALSE),"")</f>
        <v/>
      </c>
      <c r="F14285" s="35" t="str">
        <f>IF(B14285&lt;&gt;"",VLOOKUP(B14285,Zapisy!B14278:C14286,2,FALSE),"")</f>
        <v/>
      </c>
      <c r="G14285" s="25" t="str">
        <f>IF(B14285&lt;&gt;"",VLOOKUP(B14285,Zapisy!B14278:G14278,6,FALSE),"")</f>
        <v/>
      </c>
      <c r="H14285" s="35" t="str">
        <f>IF(B14285&lt;&gt;"",VLOOKUP(B14285,Zapisy!B14278:F14288,5,FALSE),"")</f>
        <v/>
      </c>
      <c r="I14285" s="14" t="str">
        <f>IF(B14285&lt;&gt;"",VLOOKUP(B14285,Dziennik!B:F,5,FALSE),"")</f>
        <v/>
      </c>
    </row>
    <row r="14286" spans="2:9" x14ac:dyDescent="0.2">
      <c r="B14286" s="14" t="str">
        <f>IF(Zapisy!B14279&lt;&gt;"",Zapisy!B14279,"")</f>
        <v/>
      </c>
      <c r="C14286" s="14" t="str">
        <f>IF(B14286&lt;&gt;"",VLOOKUP(B14286,JPK_KR!AP:AR,3,FALSE),"")</f>
        <v/>
      </c>
      <c r="D14286" s="32" t="str">
        <f>IF(B14286&lt;&gt;"",VLOOKUP(Zapisy!B14279,JPK_KR!AP:AV,7,FALSE),"")</f>
        <v/>
      </c>
      <c r="E14286" s="25" t="str">
        <f>IF(B14286&lt;&gt;"",VLOOKUP(B14286,Zapisy!B14279:D14287,3,FALSE),"")</f>
        <v/>
      </c>
      <c r="F14286" s="35" t="str">
        <f>IF(B14286&lt;&gt;"",VLOOKUP(B14286,Zapisy!B14279:C14287,2,FALSE),"")</f>
        <v/>
      </c>
      <c r="G14286" s="25" t="str">
        <f>IF(B14286&lt;&gt;"",VLOOKUP(B14286,Zapisy!B14279:G14279,6,FALSE),"")</f>
        <v/>
      </c>
      <c r="H14286" s="35" t="str">
        <f>IF(B14286&lt;&gt;"",VLOOKUP(B14286,Zapisy!B14279:F14289,5,FALSE),"")</f>
        <v/>
      </c>
      <c r="I14286" s="14" t="str">
        <f>IF(B14286&lt;&gt;"",VLOOKUP(B14286,Dziennik!B:F,5,FALSE),"")</f>
        <v/>
      </c>
    </row>
    <row r="14287" spans="2:9" x14ac:dyDescent="0.2">
      <c r="B14287" s="14" t="str">
        <f>IF(Zapisy!B14280&lt;&gt;"",Zapisy!B14280,"")</f>
        <v/>
      </c>
      <c r="C14287" s="14" t="str">
        <f>IF(B14287&lt;&gt;"",VLOOKUP(B14287,JPK_KR!AP:AR,3,FALSE),"")</f>
        <v/>
      </c>
      <c r="D14287" s="32" t="str">
        <f>IF(B14287&lt;&gt;"",VLOOKUP(Zapisy!B14280,JPK_KR!AP:AV,7,FALSE),"")</f>
        <v/>
      </c>
      <c r="E14287" s="25" t="str">
        <f>IF(B14287&lt;&gt;"",VLOOKUP(B14287,Zapisy!B14280:D14288,3,FALSE),"")</f>
        <v/>
      </c>
      <c r="F14287" s="35" t="str">
        <f>IF(B14287&lt;&gt;"",VLOOKUP(B14287,Zapisy!B14280:C14288,2,FALSE),"")</f>
        <v/>
      </c>
      <c r="G14287" s="25" t="str">
        <f>IF(B14287&lt;&gt;"",VLOOKUP(B14287,Zapisy!B14280:G14280,6,FALSE),"")</f>
        <v/>
      </c>
      <c r="H14287" s="35" t="str">
        <f>IF(B14287&lt;&gt;"",VLOOKUP(B14287,Zapisy!B14280:F14290,5,FALSE),"")</f>
        <v/>
      </c>
      <c r="I14287" s="14" t="str">
        <f>IF(B14287&lt;&gt;"",VLOOKUP(B14287,Dziennik!B:F,5,FALSE),"")</f>
        <v/>
      </c>
    </row>
    <row r="14288" spans="2:9" x14ac:dyDescent="0.2">
      <c r="B14288" s="14" t="str">
        <f>IF(Zapisy!B14281&lt;&gt;"",Zapisy!B14281,"")</f>
        <v/>
      </c>
      <c r="C14288" s="14" t="str">
        <f>IF(B14288&lt;&gt;"",VLOOKUP(B14288,JPK_KR!AP:AR,3,FALSE),"")</f>
        <v/>
      </c>
      <c r="D14288" s="32" t="str">
        <f>IF(B14288&lt;&gt;"",VLOOKUP(Zapisy!B14281,JPK_KR!AP:AV,7,FALSE),"")</f>
        <v/>
      </c>
      <c r="E14288" s="25" t="str">
        <f>IF(B14288&lt;&gt;"",VLOOKUP(B14288,Zapisy!B14281:D14289,3,FALSE),"")</f>
        <v/>
      </c>
      <c r="F14288" s="35" t="str">
        <f>IF(B14288&lt;&gt;"",VLOOKUP(B14288,Zapisy!B14281:C14289,2,FALSE),"")</f>
        <v/>
      </c>
      <c r="G14288" s="25" t="str">
        <f>IF(B14288&lt;&gt;"",VLOOKUP(B14288,Zapisy!B14281:G14281,6,FALSE),"")</f>
        <v/>
      </c>
      <c r="H14288" s="35" t="str">
        <f>IF(B14288&lt;&gt;"",VLOOKUP(B14288,Zapisy!B14281:F14291,5,FALSE),"")</f>
        <v/>
      </c>
      <c r="I14288" s="14" t="str">
        <f>IF(B14288&lt;&gt;"",VLOOKUP(B14288,Dziennik!B:F,5,FALSE),"")</f>
        <v/>
      </c>
    </row>
    <row r="14289" spans="2:9" x14ac:dyDescent="0.2">
      <c r="B14289" s="14" t="str">
        <f>IF(Zapisy!B14282&lt;&gt;"",Zapisy!B14282,"")</f>
        <v/>
      </c>
      <c r="C14289" s="14" t="str">
        <f>IF(B14289&lt;&gt;"",VLOOKUP(B14289,JPK_KR!AP:AR,3,FALSE),"")</f>
        <v/>
      </c>
      <c r="D14289" s="32" t="str">
        <f>IF(B14289&lt;&gt;"",VLOOKUP(Zapisy!B14282,JPK_KR!AP:AV,7,FALSE),"")</f>
        <v/>
      </c>
      <c r="E14289" s="25" t="str">
        <f>IF(B14289&lt;&gt;"",VLOOKUP(B14289,Zapisy!B14282:D14290,3,FALSE),"")</f>
        <v/>
      </c>
      <c r="F14289" s="35" t="str">
        <f>IF(B14289&lt;&gt;"",VLOOKUP(B14289,Zapisy!B14282:C14290,2,FALSE),"")</f>
        <v/>
      </c>
      <c r="G14289" s="25" t="str">
        <f>IF(B14289&lt;&gt;"",VLOOKUP(B14289,Zapisy!B14282:G14282,6,FALSE),"")</f>
        <v/>
      </c>
      <c r="H14289" s="35" t="str">
        <f>IF(B14289&lt;&gt;"",VLOOKUP(B14289,Zapisy!B14282:F14292,5,FALSE),"")</f>
        <v/>
      </c>
      <c r="I14289" s="14" t="str">
        <f>IF(B14289&lt;&gt;"",VLOOKUP(B14289,Dziennik!B:F,5,FALSE),"")</f>
        <v/>
      </c>
    </row>
    <row r="14290" spans="2:9" x14ac:dyDescent="0.2">
      <c r="B14290" s="14" t="str">
        <f>IF(Zapisy!B14283&lt;&gt;"",Zapisy!B14283,"")</f>
        <v/>
      </c>
      <c r="C14290" s="14" t="str">
        <f>IF(B14290&lt;&gt;"",VLOOKUP(B14290,JPK_KR!AP:AR,3,FALSE),"")</f>
        <v/>
      </c>
      <c r="D14290" s="32" t="str">
        <f>IF(B14290&lt;&gt;"",VLOOKUP(Zapisy!B14283,JPK_KR!AP:AV,7,FALSE),"")</f>
        <v/>
      </c>
      <c r="E14290" s="25" t="str">
        <f>IF(B14290&lt;&gt;"",VLOOKUP(B14290,Zapisy!B14283:D14291,3,FALSE),"")</f>
        <v/>
      </c>
      <c r="F14290" s="35" t="str">
        <f>IF(B14290&lt;&gt;"",VLOOKUP(B14290,Zapisy!B14283:C14291,2,FALSE),"")</f>
        <v/>
      </c>
      <c r="G14290" s="25" t="str">
        <f>IF(B14290&lt;&gt;"",VLOOKUP(B14290,Zapisy!B14283:G14283,6,FALSE),"")</f>
        <v/>
      </c>
      <c r="H14290" s="35" t="str">
        <f>IF(B14290&lt;&gt;"",VLOOKUP(B14290,Zapisy!B14283:F14293,5,FALSE),"")</f>
        <v/>
      </c>
      <c r="I14290" s="14" t="str">
        <f>IF(B14290&lt;&gt;"",VLOOKUP(B14290,Dziennik!B:F,5,FALSE),"")</f>
        <v/>
      </c>
    </row>
    <row r="14291" spans="2:9" x14ac:dyDescent="0.2">
      <c r="B14291" s="14" t="str">
        <f>IF(Zapisy!B14284&lt;&gt;"",Zapisy!B14284,"")</f>
        <v/>
      </c>
      <c r="C14291" s="14" t="str">
        <f>IF(B14291&lt;&gt;"",VLOOKUP(B14291,JPK_KR!AP:AR,3,FALSE),"")</f>
        <v/>
      </c>
      <c r="D14291" s="32" t="str">
        <f>IF(B14291&lt;&gt;"",VLOOKUP(Zapisy!B14284,JPK_KR!AP:AV,7,FALSE),"")</f>
        <v/>
      </c>
      <c r="E14291" s="25" t="str">
        <f>IF(B14291&lt;&gt;"",VLOOKUP(B14291,Zapisy!B14284:D14292,3,FALSE),"")</f>
        <v/>
      </c>
      <c r="F14291" s="35" t="str">
        <f>IF(B14291&lt;&gt;"",VLOOKUP(B14291,Zapisy!B14284:C14292,2,FALSE),"")</f>
        <v/>
      </c>
      <c r="G14291" s="25" t="str">
        <f>IF(B14291&lt;&gt;"",VLOOKUP(B14291,Zapisy!B14284:G14284,6,FALSE),"")</f>
        <v/>
      </c>
      <c r="H14291" s="35" t="str">
        <f>IF(B14291&lt;&gt;"",VLOOKUP(B14291,Zapisy!B14284:F14294,5,FALSE),"")</f>
        <v/>
      </c>
      <c r="I14291" s="14" t="str">
        <f>IF(B14291&lt;&gt;"",VLOOKUP(B14291,Dziennik!B:F,5,FALSE),"")</f>
        <v/>
      </c>
    </row>
    <row r="14292" spans="2:9" x14ac:dyDescent="0.2">
      <c r="B14292" s="14" t="str">
        <f>IF(Zapisy!B14285&lt;&gt;"",Zapisy!B14285,"")</f>
        <v/>
      </c>
      <c r="C14292" s="14" t="str">
        <f>IF(B14292&lt;&gt;"",VLOOKUP(B14292,JPK_KR!AP:AR,3,FALSE),"")</f>
        <v/>
      </c>
      <c r="D14292" s="32" t="str">
        <f>IF(B14292&lt;&gt;"",VLOOKUP(Zapisy!B14285,JPK_KR!AP:AV,7,FALSE),"")</f>
        <v/>
      </c>
      <c r="E14292" s="25" t="str">
        <f>IF(B14292&lt;&gt;"",VLOOKUP(B14292,Zapisy!B14285:D14293,3,FALSE),"")</f>
        <v/>
      </c>
      <c r="F14292" s="35" t="str">
        <f>IF(B14292&lt;&gt;"",VLOOKUP(B14292,Zapisy!B14285:C14293,2,FALSE),"")</f>
        <v/>
      </c>
      <c r="G14292" s="25" t="str">
        <f>IF(B14292&lt;&gt;"",VLOOKUP(B14292,Zapisy!B14285:G14285,6,FALSE),"")</f>
        <v/>
      </c>
      <c r="H14292" s="35" t="str">
        <f>IF(B14292&lt;&gt;"",VLOOKUP(B14292,Zapisy!B14285:F14295,5,FALSE),"")</f>
        <v/>
      </c>
      <c r="I14292" s="14" t="str">
        <f>IF(B14292&lt;&gt;"",VLOOKUP(B14292,Dziennik!B:F,5,FALSE),"")</f>
        <v/>
      </c>
    </row>
    <row r="14293" spans="2:9" x14ac:dyDescent="0.2">
      <c r="B14293" s="14" t="str">
        <f>IF(Zapisy!B14286&lt;&gt;"",Zapisy!B14286,"")</f>
        <v/>
      </c>
      <c r="C14293" s="14" t="str">
        <f>IF(B14293&lt;&gt;"",VLOOKUP(B14293,JPK_KR!AP:AR,3,FALSE),"")</f>
        <v/>
      </c>
      <c r="D14293" s="32" t="str">
        <f>IF(B14293&lt;&gt;"",VLOOKUP(Zapisy!B14286,JPK_KR!AP:AV,7,FALSE),"")</f>
        <v/>
      </c>
      <c r="E14293" s="25" t="str">
        <f>IF(B14293&lt;&gt;"",VLOOKUP(B14293,Zapisy!B14286:D14294,3,FALSE),"")</f>
        <v/>
      </c>
      <c r="F14293" s="35" t="str">
        <f>IF(B14293&lt;&gt;"",VLOOKUP(B14293,Zapisy!B14286:C14294,2,FALSE),"")</f>
        <v/>
      </c>
      <c r="G14293" s="25" t="str">
        <f>IF(B14293&lt;&gt;"",VLOOKUP(B14293,Zapisy!B14286:G14286,6,FALSE),"")</f>
        <v/>
      </c>
      <c r="H14293" s="35" t="str">
        <f>IF(B14293&lt;&gt;"",VLOOKUP(B14293,Zapisy!B14286:F14296,5,FALSE),"")</f>
        <v/>
      </c>
      <c r="I14293" s="14" t="str">
        <f>IF(B14293&lt;&gt;"",VLOOKUP(B14293,Dziennik!B:F,5,FALSE),"")</f>
        <v/>
      </c>
    </row>
    <row r="14294" spans="2:9" x14ac:dyDescent="0.2">
      <c r="B14294" s="14" t="str">
        <f>IF(Zapisy!B14287&lt;&gt;"",Zapisy!B14287,"")</f>
        <v/>
      </c>
      <c r="C14294" s="14" t="str">
        <f>IF(B14294&lt;&gt;"",VLOOKUP(B14294,JPK_KR!AP:AR,3,FALSE),"")</f>
        <v/>
      </c>
      <c r="D14294" s="32" t="str">
        <f>IF(B14294&lt;&gt;"",VLOOKUP(Zapisy!B14287,JPK_KR!AP:AV,7,FALSE),"")</f>
        <v/>
      </c>
      <c r="E14294" s="25" t="str">
        <f>IF(B14294&lt;&gt;"",VLOOKUP(B14294,Zapisy!B14287:D14295,3,FALSE),"")</f>
        <v/>
      </c>
      <c r="F14294" s="35" t="str">
        <f>IF(B14294&lt;&gt;"",VLOOKUP(B14294,Zapisy!B14287:C14295,2,FALSE),"")</f>
        <v/>
      </c>
      <c r="G14294" s="25" t="str">
        <f>IF(B14294&lt;&gt;"",VLOOKUP(B14294,Zapisy!B14287:G14287,6,FALSE),"")</f>
        <v/>
      </c>
      <c r="H14294" s="35" t="str">
        <f>IF(B14294&lt;&gt;"",VLOOKUP(B14294,Zapisy!B14287:F14297,5,FALSE),"")</f>
        <v/>
      </c>
      <c r="I14294" s="14" t="str">
        <f>IF(B14294&lt;&gt;"",VLOOKUP(B14294,Dziennik!B:F,5,FALSE),"")</f>
        <v/>
      </c>
    </row>
    <row r="14295" spans="2:9" x14ac:dyDescent="0.2">
      <c r="B14295" s="14" t="str">
        <f>IF(Zapisy!B14288&lt;&gt;"",Zapisy!B14288,"")</f>
        <v/>
      </c>
      <c r="C14295" s="14" t="str">
        <f>IF(B14295&lt;&gt;"",VLOOKUP(B14295,JPK_KR!AP:AR,3,FALSE),"")</f>
        <v/>
      </c>
      <c r="D14295" s="32" t="str">
        <f>IF(B14295&lt;&gt;"",VLOOKUP(Zapisy!B14288,JPK_KR!AP:AV,7,FALSE),"")</f>
        <v/>
      </c>
      <c r="E14295" s="25" t="str">
        <f>IF(B14295&lt;&gt;"",VLOOKUP(B14295,Zapisy!B14288:D14296,3,FALSE),"")</f>
        <v/>
      </c>
      <c r="F14295" s="35" t="str">
        <f>IF(B14295&lt;&gt;"",VLOOKUP(B14295,Zapisy!B14288:C14296,2,FALSE),"")</f>
        <v/>
      </c>
      <c r="G14295" s="25" t="str">
        <f>IF(B14295&lt;&gt;"",VLOOKUP(B14295,Zapisy!B14288:G14288,6,FALSE),"")</f>
        <v/>
      </c>
      <c r="H14295" s="35" t="str">
        <f>IF(B14295&lt;&gt;"",VLOOKUP(B14295,Zapisy!B14288:F14298,5,FALSE),"")</f>
        <v/>
      </c>
      <c r="I14295" s="14" t="str">
        <f>IF(B14295&lt;&gt;"",VLOOKUP(B14295,Dziennik!B:F,5,FALSE),"")</f>
        <v/>
      </c>
    </row>
    <row r="14296" spans="2:9" x14ac:dyDescent="0.2">
      <c r="B14296" s="14" t="str">
        <f>IF(Zapisy!B14289&lt;&gt;"",Zapisy!B14289,"")</f>
        <v/>
      </c>
      <c r="C14296" s="14" t="str">
        <f>IF(B14296&lt;&gt;"",VLOOKUP(B14296,JPK_KR!AP:AR,3,FALSE),"")</f>
        <v/>
      </c>
      <c r="D14296" s="32" t="str">
        <f>IF(B14296&lt;&gt;"",VLOOKUP(Zapisy!B14289,JPK_KR!AP:AV,7,FALSE),"")</f>
        <v/>
      </c>
      <c r="E14296" s="25" t="str">
        <f>IF(B14296&lt;&gt;"",VLOOKUP(B14296,Zapisy!B14289:D14297,3,FALSE),"")</f>
        <v/>
      </c>
      <c r="F14296" s="35" t="str">
        <f>IF(B14296&lt;&gt;"",VLOOKUP(B14296,Zapisy!B14289:C14297,2,FALSE),"")</f>
        <v/>
      </c>
      <c r="G14296" s="25" t="str">
        <f>IF(B14296&lt;&gt;"",VLOOKUP(B14296,Zapisy!B14289:G14289,6,FALSE),"")</f>
        <v/>
      </c>
      <c r="H14296" s="35" t="str">
        <f>IF(B14296&lt;&gt;"",VLOOKUP(B14296,Zapisy!B14289:F14299,5,FALSE),"")</f>
        <v/>
      </c>
      <c r="I14296" s="14" t="str">
        <f>IF(B14296&lt;&gt;"",VLOOKUP(B14296,Dziennik!B:F,5,FALSE),"")</f>
        <v/>
      </c>
    </row>
    <row r="14297" spans="2:9" x14ac:dyDescent="0.2">
      <c r="B14297" s="14" t="str">
        <f>IF(Zapisy!B14290&lt;&gt;"",Zapisy!B14290,"")</f>
        <v/>
      </c>
      <c r="C14297" s="14" t="str">
        <f>IF(B14297&lt;&gt;"",VLOOKUP(B14297,JPK_KR!AP:AR,3,FALSE),"")</f>
        <v/>
      </c>
      <c r="D14297" s="32" t="str">
        <f>IF(B14297&lt;&gt;"",VLOOKUP(Zapisy!B14290,JPK_KR!AP:AV,7,FALSE),"")</f>
        <v/>
      </c>
      <c r="E14297" s="25" t="str">
        <f>IF(B14297&lt;&gt;"",VLOOKUP(B14297,Zapisy!B14290:D14298,3,FALSE),"")</f>
        <v/>
      </c>
      <c r="F14297" s="35" t="str">
        <f>IF(B14297&lt;&gt;"",VLOOKUP(B14297,Zapisy!B14290:C14298,2,FALSE),"")</f>
        <v/>
      </c>
      <c r="G14297" s="25" t="str">
        <f>IF(B14297&lt;&gt;"",VLOOKUP(B14297,Zapisy!B14290:G14290,6,FALSE),"")</f>
        <v/>
      </c>
      <c r="H14297" s="35" t="str">
        <f>IF(B14297&lt;&gt;"",VLOOKUP(B14297,Zapisy!B14290:F14300,5,FALSE),"")</f>
        <v/>
      </c>
      <c r="I14297" s="14" t="str">
        <f>IF(B14297&lt;&gt;"",VLOOKUP(B14297,Dziennik!B:F,5,FALSE),"")</f>
        <v/>
      </c>
    </row>
    <row r="14298" spans="2:9" x14ac:dyDescent="0.2">
      <c r="B14298" s="14" t="str">
        <f>IF(Zapisy!B14291&lt;&gt;"",Zapisy!B14291,"")</f>
        <v/>
      </c>
      <c r="C14298" s="14" t="str">
        <f>IF(B14298&lt;&gt;"",VLOOKUP(B14298,JPK_KR!AP:AR,3,FALSE),"")</f>
        <v/>
      </c>
      <c r="D14298" s="32" t="str">
        <f>IF(B14298&lt;&gt;"",VLOOKUP(Zapisy!B14291,JPK_KR!AP:AV,7,FALSE),"")</f>
        <v/>
      </c>
      <c r="E14298" s="25" t="str">
        <f>IF(B14298&lt;&gt;"",VLOOKUP(B14298,Zapisy!B14291:D14299,3,FALSE),"")</f>
        <v/>
      </c>
      <c r="F14298" s="35" t="str">
        <f>IF(B14298&lt;&gt;"",VLOOKUP(B14298,Zapisy!B14291:C14299,2,FALSE),"")</f>
        <v/>
      </c>
      <c r="G14298" s="25" t="str">
        <f>IF(B14298&lt;&gt;"",VLOOKUP(B14298,Zapisy!B14291:G14291,6,FALSE),"")</f>
        <v/>
      </c>
      <c r="H14298" s="35" t="str">
        <f>IF(B14298&lt;&gt;"",VLOOKUP(B14298,Zapisy!B14291:F14301,5,FALSE),"")</f>
        <v/>
      </c>
      <c r="I14298" s="14" t="str">
        <f>IF(B14298&lt;&gt;"",VLOOKUP(B14298,Dziennik!B:F,5,FALSE),"")</f>
        <v/>
      </c>
    </row>
    <row r="14299" spans="2:9" x14ac:dyDescent="0.2">
      <c r="B14299" s="14" t="str">
        <f>IF(Zapisy!B14292&lt;&gt;"",Zapisy!B14292,"")</f>
        <v/>
      </c>
      <c r="C14299" s="14" t="str">
        <f>IF(B14299&lt;&gt;"",VLOOKUP(B14299,JPK_KR!AP:AR,3,FALSE),"")</f>
        <v/>
      </c>
      <c r="D14299" s="32" t="str">
        <f>IF(B14299&lt;&gt;"",VLOOKUP(Zapisy!B14292,JPK_KR!AP:AV,7,FALSE),"")</f>
        <v/>
      </c>
      <c r="E14299" s="25" t="str">
        <f>IF(B14299&lt;&gt;"",VLOOKUP(B14299,Zapisy!B14292:D14300,3,FALSE),"")</f>
        <v/>
      </c>
      <c r="F14299" s="35" t="str">
        <f>IF(B14299&lt;&gt;"",VLOOKUP(B14299,Zapisy!B14292:C14300,2,FALSE),"")</f>
        <v/>
      </c>
      <c r="G14299" s="25" t="str">
        <f>IF(B14299&lt;&gt;"",VLOOKUP(B14299,Zapisy!B14292:G14292,6,FALSE),"")</f>
        <v/>
      </c>
      <c r="H14299" s="35" t="str">
        <f>IF(B14299&lt;&gt;"",VLOOKUP(B14299,Zapisy!B14292:F14302,5,FALSE),"")</f>
        <v/>
      </c>
      <c r="I14299" s="14" t="str">
        <f>IF(B14299&lt;&gt;"",VLOOKUP(B14299,Dziennik!B:F,5,FALSE),"")</f>
        <v/>
      </c>
    </row>
    <row r="14300" spans="2:9" x14ac:dyDescent="0.2">
      <c r="B14300" s="14" t="str">
        <f>IF(Zapisy!B14293&lt;&gt;"",Zapisy!B14293,"")</f>
        <v/>
      </c>
      <c r="C14300" s="14" t="str">
        <f>IF(B14300&lt;&gt;"",VLOOKUP(B14300,JPK_KR!AP:AR,3,FALSE),"")</f>
        <v/>
      </c>
      <c r="D14300" s="32" t="str">
        <f>IF(B14300&lt;&gt;"",VLOOKUP(Zapisy!B14293,JPK_KR!AP:AV,7,FALSE),"")</f>
        <v/>
      </c>
      <c r="E14300" s="25" t="str">
        <f>IF(B14300&lt;&gt;"",VLOOKUP(B14300,Zapisy!B14293:D14301,3,FALSE),"")</f>
        <v/>
      </c>
      <c r="F14300" s="35" t="str">
        <f>IF(B14300&lt;&gt;"",VLOOKUP(B14300,Zapisy!B14293:C14301,2,FALSE),"")</f>
        <v/>
      </c>
      <c r="G14300" s="25" t="str">
        <f>IF(B14300&lt;&gt;"",VLOOKUP(B14300,Zapisy!B14293:G14293,6,FALSE),"")</f>
        <v/>
      </c>
      <c r="H14300" s="35" t="str">
        <f>IF(B14300&lt;&gt;"",VLOOKUP(B14300,Zapisy!B14293:F14303,5,FALSE),"")</f>
        <v/>
      </c>
      <c r="I14300" s="14" t="str">
        <f>IF(B14300&lt;&gt;"",VLOOKUP(B14300,Dziennik!B:F,5,FALSE),"")</f>
        <v/>
      </c>
    </row>
    <row r="14301" spans="2:9" x14ac:dyDescent="0.2">
      <c r="B14301" s="14" t="str">
        <f>IF(Zapisy!B14294&lt;&gt;"",Zapisy!B14294,"")</f>
        <v/>
      </c>
      <c r="C14301" s="14" t="str">
        <f>IF(B14301&lt;&gt;"",VLOOKUP(B14301,JPK_KR!AP:AR,3,FALSE),"")</f>
        <v/>
      </c>
      <c r="D14301" s="32" t="str">
        <f>IF(B14301&lt;&gt;"",VLOOKUP(Zapisy!B14294,JPK_KR!AP:AV,7,FALSE),"")</f>
        <v/>
      </c>
      <c r="E14301" s="25" t="str">
        <f>IF(B14301&lt;&gt;"",VLOOKUP(B14301,Zapisy!B14294:D14302,3,FALSE),"")</f>
        <v/>
      </c>
      <c r="F14301" s="35" t="str">
        <f>IF(B14301&lt;&gt;"",VLOOKUP(B14301,Zapisy!B14294:C14302,2,FALSE),"")</f>
        <v/>
      </c>
      <c r="G14301" s="25" t="str">
        <f>IF(B14301&lt;&gt;"",VLOOKUP(B14301,Zapisy!B14294:G14294,6,FALSE),"")</f>
        <v/>
      </c>
      <c r="H14301" s="35" t="str">
        <f>IF(B14301&lt;&gt;"",VLOOKUP(B14301,Zapisy!B14294:F14304,5,FALSE),"")</f>
        <v/>
      </c>
      <c r="I14301" s="14" t="str">
        <f>IF(B14301&lt;&gt;"",VLOOKUP(B14301,Dziennik!B:F,5,FALSE),"")</f>
        <v/>
      </c>
    </row>
    <row r="14302" spans="2:9" x14ac:dyDescent="0.2">
      <c r="B14302" s="14" t="str">
        <f>IF(Zapisy!B14295&lt;&gt;"",Zapisy!B14295,"")</f>
        <v/>
      </c>
      <c r="C14302" s="14" t="str">
        <f>IF(B14302&lt;&gt;"",VLOOKUP(B14302,JPK_KR!AP:AR,3,FALSE),"")</f>
        <v/>
      </c>
      <c r="D14302" s="32" t="str">
        <f>IF(B14302&lt;&gt;"",VLOOKUP(Zapisy!B14295,JPK_KR!AP:AV,7,FALSE),"")</f>
        <v/>
      </c>
      <c r="E14302" s="25" t="str">
        <f>IF(B14302&lt;&gt;"",VLOOKUP(B14302,Zapisy!B14295:D14303,3,FALSE),"")</f>
        <v/>
      </c>
      <c r="F14302" s="35" t="str">
        <f>IF(B14302&lt;&gt;"",VLOOKUP(B14302,Zapisy!B14295:C14303,2,FALSE),"")</f>
        <v/>
      </c>
      <c r="G14302" s="25" t="str">
        <f>IF(B14302&lt;&gt;"",VLOOKUP(B14302,Zapisy!B14295:G14295,6,FALSE),"")</f>
        <v/>
      </c>
      <c r="H14302" s="35" t="str">
        <f>IF(B14302&lt;&gt;"",VLOOKUP(B14302,Zapisy!B14295:F14305,5,FALSE),"")</f>
        <v/>
      </c>
      <c r="I14302" s="14" t="str">
        <f>IF(B14302&lt;&gt;"",VLOOKUP(B14302,Dziennik!B:F,5,FALSE),"")</f>
        <v/>
      </c>
    </row>
    <row r="14303" spans="2:9" x14ac:dyDescent="0.2">
      <c r="B14303" s="14" t="str">
        <f>IF(Zapisy!B14296&lt;&gt;"",Zapisy!B14296,"")</f>
        <v/>
      </c>
      <c r="C14303" s="14" t="str">
        <f>IF(B14303&lt;&gt;"",VLOOKUP(B14303,JPK_KR!AP:AR,3,FALSE),"")</f>
        <v/>
      </c>
      <c r="D14303" s="32" t="str">
        <f>IF(B14303&lt;&gt;"",VLOOKUP(Zapisy!B14296,JPK_KR!AP:AV,7,FALSE),"")</f>
        <v/>
      </c>
      <c r="E14303" s="25" t="str">
        <f>IF(B14303&lt;&gt;"",VLOOKUP(B14303,Zapisy!B14296:D14304,3,FALSE),"")</f>
        <v/>
      </c>
      <c r="F14303" s="35" t="str">
        <f>IF(B14303&lt;&gt;"",VLOOKUP(B14303,Zapisy!B14296:C14304,2,FALSE),"")</f>
        <v/>
      </c>
      <c r="G14303" s="25" t="str">
        <f>IF(B14303&lt;&gt;"",VLOOKUP(B14303,Zapisy!B14296:G14296,6,FALSE),"")</f>
        <v/>
      </c>
      <c r="H14303" s="35" t="str">
        <f>IF(B14303&lt;&gt;"",VLOOKUP(B14303,Zapisy!B14296:F14306,5,FALSE),"")</f>
        <v/>
      </c>
      <c r="I14303" s="14" t="str">
        <f>IF(B14303&lt;&gt;"",VLOOKUP(B14303,Dziennik!B:F,5,FALSE),"")</f>
        <v/>
      </c>
    </row>
    <row r="14304" spans="2:9" x14ac:dyDescent="0.2">
      <c r="B14304" s="14" t="str">
        <f>IF(Zapisy!B14297&lt;&gt;"",Zapisy!B14297,"")</f>
        <v/>
      </c>
      <c r="C14304" s="14" t="str">
        <f>IF(B14304&lt;&gt;"",VLOOKUP(B14304,JPK_KR!AP:AR,3,FALSE),"")</f>
        <v/>
      </c>
      <c r="D14304" s="32" t="str">
        <f>IF(B14304&lt;&gt;"",VLOOKUP(Zapisy!B14297,JPK_KR!AP:AV,7,FALSE),"")</f>
        <v/>
      </c>
      <c r="E14304" s="25" t="str">
        <f>IF(B14304&lt;&gt;"",VLOOKUP(B14304,Zapisy!B14297:D14305,3,FALSE),"")</f>
        <v/>
      </c>
      <c r="F14304" s="35" t="str">
        <f>IF(B14304&lt;&gt;"",VLOOKUP(B14304,Zapisy!B14297:C14305,2,FALSE),"")</f>
        <v/>
      </c>
      <c r="G14304" s="25" t="str">
        <f>IF(B14304&lt;&gt;"",VLOOKUP(B14304,Zapisy!B14297:G14297,6,FALSE),"")</f>
        <v/>
      </c>
      <c r="H14304" s="35" t="str">
        <f>IF(B14304&lt;&gt;"",VLOOKUP(B14304,Zapisy!B14297:F14307,5,FALSE),"")</f>
        <v/>
      </c>
      <c r="I14304" s="14" t="str">
        <f>IF(B14304&lt;&gt;"",VLOOKUP(B14304,Dziennik!B:F,5,FALSE),"")</f>
        <v/>
      </c>
    </row>
    <row r="14305" spans="2:9" x14ac:dyDescent="0.2">
      <c r="B14305" s="14" t="str">
        <f>IF(Zapisy!B14298&lt;&gt;"",Zapisy!B14298,"")</f>
        <v/>
      </c>
      <c r="C14305" s="14" t="str">
        <f>IF(B14305&lt;&gt;"",VLOOKUP(B14305,JPK_KR!AP:AR,3,FALSE),"")</f>
        <v/>
      </c>
      <c r="D14305" s="32" t="str">
        <f>IF(B14305&lt;&gt;"",VLOOKUP(Zapisy!B14298,JPK_KR!AP:AV,7,FALSE),"")</f>
        <v/>
      </c>
      <c r="E14305" s="25" t="str">
        <f>IF(B14305&lt;&gt;"",VLOOKUP(B14305,Zapisy!B14298:D14306,3,FALSE),"")</f>
        <v/>
      </c>
      <c r="F14305" s="35" t="str">
        <f>IF(B14305&lt;&gt;"",VLOOKUP(B14305,Zapisy!B14298:C14306,2,FALSE),"")</f>
        <v/>
      </c>
      <c r="G14305" s="25" t="str">
        <f>IF(B14305&lt;&gt;"",VLOOKUP(B14305,Zapisy!B14298:G14298,6,FALSE),"")</f>
        <v/>
      </c>
      <c r="H14305" s="35" t="str">
        <f>IF(B14305&lt;&gt;"",VLOOKUP(B14305,Zapisy!B14298:F14308,5,FALSE),"")</f>
        <v/>
      </c>
      <c r="I14305" s="14" t="str">
        <f>IF(B14305&lt;&gt;"",VLOOKUP(B14305,Dziennik!B:F,5,FALSE),"")</f>
        <v/>
      </c>
    </row>
    <row r="14306" spans="2:9" x14ac:dyDescent="0.2">
      <c r="B14306" s="14" t="str">
        <f>IF(Zapisy!B14299&lt;&gt;"",Zapisy!B14299,"")</f>
        <v/>
      </c>
      <c r="C14306" s="14" t="str">
        <f>IF(B14306&lt;&gt;"",VLOOKUP(B14306,JPK_KR!AP:AR,3,FALSE),"")</f>
        <v/>
      </c>
      <c r="D14306" s="32" t="str">
        <f>IF(B14306&lt;&gt;"",VLOOKUP(Zapisy!B14299,JPK_KR!AP:AV,7,FALSE),"")</f>
        <v/>
      </c>
      <c r="E14306" s="25" t="str">
        <f>IF(B14306&lt;&gt;"",VLOOKUP(B14306,Zapisy!B14299:D14307,3,FALSE),"")</f>
        <v/>
      </c>
      <c r="F14306" s="35" t="str">
        <f>IF(B14306&lt;&gt;"",VLOOKUP(B14306,Zapisy!B14299:C14307,2,FALSE),"")</f>
        <v/>
      </c>
      <c r="G14306" s="25" t="str">
        <f>IF(B14306&lt;&gt;"",VLOOKUP(B14306,Zapisy!B14299:G14299,6,FALSE),"")</f>
        <v/>
      </c>
      <c r="H14306" s="35" t="str">
        <f>IF(B14306&lt;&gt;"",VLOOKUP(B14306,Zapisy!B14299:F14309,5,FALSE),"")</f>
        <v/>
      </c>
      <c r="I14306" s="14" t="str">
        <f>IF(B14306&lt;&gt;"",VLOOKUP(B14306,Dziennik!B:F,5,FALSE),"")</f>
        <v/>
      </c>
    </row>
    <row r="14307" spans="2:9" x14ac:dyDescent="0.2">
      <c r="B14307" s="14" t="str">
        <f>IF(Zapisy!B14300&lt;&gt;"",Zapisy!B14300,"")</f>
        <v/>
      </c>
      <c r="C14307" s="14" t="str">
        <f>IF(B14307&lt;&gt;"",VLOOKUP(B14307,JPK_KR!AP:AR,3,FALSE),"")</f>
        <v/>
      </c>
      <c r="D14307" s="32" t="str">
        <f>IF(B14307&lt;&gt;"",VLOOKUP(Zapisy!B14300,JPK_KR!AP:AV,7,FALSE),"")</f>
        <v/>
      </c>
      <c r="E14307" s="25" t="str">
        <f>IF(B14307&lt;&gt;"",VLOOKUP(B14307,Zapisy!B14300:D14308,3,FALSE),"")</f>
        <v/>
      </c>
      <c r="F14307" s="35" t="str">
        <f>IF(B14307&lt;&gt;"",VLOOKUP(B14307,Zapisy!B14300:C14308,2,FALSE),"")</f>
        <v/>
      </c>
      <c r="G14307" s="25" t="str">
        <f>IF(B14307&lt;&gt;"",VLOOKUP(B14307,Zapisy!B14300:G14300,6,FALSE),"")</f>
        <v/>
      </c>
      <c r="H14307" s="35" t="str">
        <f>IF(B14307&lt;&gt;"",VLOOKUP(B14307,Zapisy!B14300:F14310,5,FALSE),"")</f>
        <v/>
      </c>
      <c r="I14307" s="14" t="str">
        <f>IF(B14307&lt;&gt;"",VLOOKUP(B14307,Dziennik!B:F,5,FALSE),"")</f>
        <v/>
      </c>
    </row>
    <row r="14308" spans="2:9" x14ac:dyDescent="0.2">
      <c r="B14308" s="14" t="str">
        <f>IF(Zapisy!B14301&lt;&gt;"",Zapisy!B14301,"")</f>
        <v/>
      </c>
      <c r="C14308" s="14" t="str">
        <f>IF(B14308&lt;&gt;"",VLOOKUP(B14308,JPK_KR!AP:AR,3,FALSE),"")</f>
        <v/>
      </c>
      <c r="D14308" s="32" t="str">
        <f>IF(B14308&lt;&gt;"",VLOOKUP(Zapisy!B14301,JPK_KR!AP:AV,7,FALSE),"")</f>
        <v/>
      </c>
      <c r="E14308" s="25" t="str">
        <f>IF(B14308&lt;&gt;"",VLOOKUP(B14308,Zapisy!B14301:D14309,3,FALSE),"")</f>
        <v/>
      </c>
      <c r="F14308" s="35" t="str">
        <f>IF(B14308&lt;&gt;"",VLOOKUP(B14308,Zapisy!B14301:C14309,2,FALSE),"")</f>
        <v/>
      </c>
      <c r="G14308" s="25" t="str">
        <f>IF(B14308&lt;&gt;"",VLOOKUP(B14308,Zapisy!B14301:G14301,6,FALSE),"")</f>
        <v/>
      </c>
      <c r="H14308" s="35" t="str">
        <f>IF(B14308&lt;&gt;"",VLOOKUP(B14308,Zapisy!B14301:F14311,5,FALSE),"")</f>
        <v/>
      </c>
      <c r="I14308" s="14" t="str">
        <f>IF(B14308&lt;&gt;"",VLOOKUP(B14308,Dziennik!B:F,5,FALSE),"")</f>
        <v/>
      </c>
    </row>
    <row r="14309" spans="2:9" x14ac:dyDescent="0.2">
      <c r="B14309" s="14" t="str">
        <f>IF(Zapisy!B14302&lt;&gt;"",Zapisy!B14302,"")</f>
        <v/>
      </c>
      <c r="C14309" s="14" t="str">
        <f>IF(B14309&lt;&gt;"",VLOOKUP(B14309,JPK_KR!AP:AR,3,FALSE),"")</f>
        <v/>
      </c>
      <c r="D14309" s="32" t="str">
        <f>IF(B14309&lt;&gt;"",VLOOKUP(Zapisy!B14302,JPK_KR!AP:AV,7,FALSE),"")</f>
        <v/>
      </c>
      <c r="E14309" s="25" t="str">
        <f>IF(B14309&lt;&gt;"",VLOOKUP(B14309,Zapisy!B14302:D14310,3,FALSE),"")</f>
        <v/>
      </c>
      <c r="F14309" s="35" t="str">
        <f>IF(B14309&lt;&gt;"",VLOOKUP(B14309,Zapisy!B14302:C14310,2,FALSE),"")</f>
        <v/>
      </c>
      <c r="G14309" s="25" t="str">
        <f>IF(B14309&lt;&gt;"",VLOOKUP(B14309,Zapisy!B14302:G14302,6,FALSE),"")</f>
        <v/>
      </c>
      <c r="H14309" s="35" t="str">
        <f>IF(B14309&lt;&gt;"",VLOOKUP(B14309,Zapisy!B14302:F14312,5,FALSE),"")</f>
        <v/>
      </c>
      <c r="I14309" s="14" t="str">
        <f>IF(B14309&lt;&gt;"",VLOOKUP(B14309,Dziennik!B:F,5,FALSE),"")</f>
        <v/>
      </c>
    </row>
    <row r="14310" spans="2:9" x14ac:dyDescent="0.2">
      <c r="B14310" s="14" t="str">
        <f>IF(Zapisy!B14303&lt;&gt;"",Zapisy!B14303,"")</f>
        <v/>
      </c>
      <c r="C14310" s="14" t="str">
        <f>IF(B14310&lt;&gt;"",VLOOKUP(B14310,JPK_KR!AP:AR,3,FALSE),"")</f>
        <v/>
      </c>
      <c r="D14310" s="32" t="str">
        <f>IF(B14310&lt;&gt;"",VLOOKUP(Zapisy!B14303,JPK_KR!AP:AV,7,FALSE),"")</f>
        <v/>
      </c>
      <c r="E14310" s="25" t="str">
        <f>IF(B14310&lt;&gt;"",VLOOKUP(B14310,Zapisy!B14303:D14311,3,FALSE),"")</f>
        <v/>
      </c>
      <c r="F14310" s="35" t="str">
        <f>IF(B14310&lt;&gt;"",VLOOKUP(B14310,Zapisy!B14303:C14311,2,FALSE),"")</f>
        <v/>
      </c>
      <c r="G14310" s="25" t="str">
        <f>IF(B14310&lt;&gt;"",VLOOKUP(B14310,Zapisy!B14303:G14303,6,FALSE),"")</f>
        <v/>
      </c>
      <c r="H14310" s="35" t="str">
        <f>IF(B14310&lt;&gt;"",VLOOKUP(B14310,Zapisy!B14303:F14313,5,FALSE),"")</f>
        <v/>
      </c>
      <c r="I14310" s="14" t="str">
        <f>IF(B14310&lt;&gt;"",VLOOKUP(B14310,Dziennik!B:F,5,FALSE),"")</f>
        <v/>
      </c>
    </row>
    <row r="14311" spans="2:9" x14ac:dyDescent="0.2">
      <c r="B14311" s="14" t="str">
        <f>IF(Zapisy!B14304&lt;&gt;"",Zapisy!B14304,"")</f>
        <v/>
      </c>
      <c r="C14311" s="14" t="str">
        <f>IF(B14311&lt;&gt;"",VLOOKUP(B14311,JPK_KR!AP:AR,3,FALSE),"")</f>
        <v/>
      </c>
      <c r="D14311" s="32" t="str">
        <f>IF(B14311&lt;&gt;"",VLOOKUP(Zapisy!B14304,JPK_KR!AP:AV,7,FALSE),"")</f>
        <v/>
      </c>
      <c r="E14311" s="25" t="str">
        <f>IF(B14311&lt;&gt;"",VLOOKUP(B14311,Zapisy!B14304:D14312,3,FALSE),"")</f>
        <v/>
      </c>
      <c r="F14311" s="35" t="str">
        <f>IF(B14311&lt;&gt;"",VLOOKUP(B14311,Zapisy!B14304:C14312,2,FALSE),"")</f>
        <v/>
      </c>
      <c r="G14311" s="25" t="str">
        <f>IF(B14311&lt;&gt;"",VLOOKUP(B14311,Zapisy!B14304:G14304,6,FALSE),"")</f>
        <v/>
      </c>
      <c r="H14311" s="35" t="str">
        <f>IF(B14311&lt;&gt;"",VLOOKUP(B14311,Zapisy!B14304:F14314,5,FALSE),"")</f>
        <v/>
      </c>
      <c r="I14311" s="14" t="str">
        <f>IF(B14311&lt;&gt;"",VLOOKUP(B14311,Dziennik!B:F,5,FALSE),"")</f>
        <v/>
      </c>
    </row>
    <row r="14312" spans="2:9" x14ac:dyDescent="0.2">
      <c r="B14312" s="14" t="str">
        <f>IF(Zapisy!B14305&lt;&gt;"",Zapisy!B14305,"")</f>
        <v/>
      </c>
      <c r="C14312" s="14" t="str">
        <f>IF(B14312&lt;&gt;"",VLOOKUP(B14312,JPK_KR!AP:AR,3,FALSE),"")</f>
        <v/>
      </c>
      <c r="D14312" s="32" t="str">
        <f>IF(B14312&lt;&gt;"",VLOOKUP(Zapisy!B14305,JPK_KR!AP:AV,7,FALSE),"")</f>
        <v/>
      </c>
      <c r="E14312" s="25" t="str">
        <f>IF(B14312&lt;&gt;"",VLOOKUP(B14312,Zapisy!B14305:D14313,3,FALSE),"")</f>
        <v/>
      </c>
      <c r="F14312" s="35" t="str">
        <f>IF(B14312&lt;&gt;"",VLOOKUP(B14312,Zapisy!B14305:C14313,2,FALSE),"")</f>
        <v/>
      </c>
      <c r="G14312" s="25" t="str">
        <f>IF(B14312&lt;&gt;"",VLOOKUP(B14312,Zapisy!B14305:G14305,6,FALSE),"")</f>
        <v/>
      </c>
      <c r="H14312" s="35" t="str">
        <f>IF(B14312&lt;&gt;"",VLOOKUP(B14312,Zapisy!B14305:F14315,5,FALSE),"")</f>
        <v/>
      </c>
      <c r="I14312" s="14" t="str">
        <f>IF(B14312&lt;&gt;"",VLOOKUP(B14312,Dziennik!B:F,5,FALSE),"")</f>
        <v/>
      </c>
    </row>
    <row r="14313" spans="2:9" x14ac:dyDescent="0.2">
      <c r="B14313" s="14" t="str">
        <f>IF(Zapisy!B14306&lt;&gt;"",Zapisy!B14306,"")</f>
        <v/>
      </c>
      <c r="C14313" s="14" t="str">
        <f>IF(B14313&lt;&gt;"",VLOOKUP(B14313,JPK_KR!AP:AR,3,FALSE),"")</f>
        <v/>
      </c>
      <c r="D14313" s="32" t="str">
        <f>IF(B14313&lt;&gt;"",VLOOKUP(Zapisy!B14306,JPK_KR!AP:AV,7,FALSE),"")</f>
        <v/>
      </c>
      <c r="E14313" s="25" t="str">
        <f>IF(B14313&lt;&gt;"",VLOOKUP(B14313,Zapisy!B14306:D14314,3,FALSE),"")</f>
        <v/>
      </c>
      <c r="F14313" s="35" t="str">
        <f>IF(B14313&lt;&gt;"",VLOOKUP(B14313,Zapisy!B14306:C14314,2,FALSE),"")</f>
        <v/>
      </c>
      <c r="G14313" s="25" t="str">
        <f>IF(B14313&lt;&gt;"",VLOOKUP(B14313,Zapisy!B14306:G14306,6,FALSE),"")</f>
        <v/>
      </c>
      <c r="H14313" s="35" t="str">
        <f>IF(B14313&lt;&gt;"",VLOOKUP(B14313,Zapisy!B14306:F14316,5,FALSE),"")</f>
        <v/>
      </c>
      <c r="I14313" s="14" t="str">
        <f>IF(B14313&lt;&gt;"",VLOOKUP(B14313,Dziennik!B:F,5,FALSE),"")</f>
        <v/>
      </c>
    </row>
    <row r="14314" spans="2:9" x14ac:dyDescent="0.2">
      <c r="B14314" s="14" t="str">
        <f>IF(Zapisy!B14307&lt;&gt;"",Zapisy!B14307,"")</f>
        <v/>
      </c>
      <c r="C14314" s="14" t="str">
        <f>IF(B14314&lt;&gt;"",VLOOKUP(B14314,JPK_KR!AP:AR,3,FALSE),"")</f>
        <v/>
      </c>
      <c r="D14314" s="32" t="str">
        <f>IF(B14314&lt;&gt;"",VLOOKUP(Zapisy!B14307,JPK_KR!AP:AV,7,FALSE),"")</f>
        <v/>
      </c>
      <c r="E14314" s="25" t="str">
        <f>IF(B14314&lt;&gt;"",VLOOKUP(B14314,Zapisy!B14307:D14315,3,FALSE),"")</f>
        <v/>
      </c>
      <c r="F14314" s="35" t="str">
        <f>IF(B14314&lt;&gt;"",VLOOKUP(B14314,Zapisy!B14307:C14315,2,FALSE),"")</f>
        <v/>
      </c>
      <c r="G14314" s="25" t="str">
        <f>IF(B14314&lt;&gt;"",VLOOKUP(B14314,Zapisy!B14307:G14307,6,FALSE),"")</f>
        <v/>
      </c>
      <c r="H14314" s="35" t="str">
        <f>IF(B14314&lt;&gt;"",VLOOKUP(B14314,Zapisy!B14307:F14317,5,FALSE),"")</f>
        <v/>
      </c>
      <c r="I14314" s="14" t="str">
        <f>IF(B14314&lt;&gt;"",VLOOKUP(B14314,Dziennik!B:F,5,FALSE),"")</f>
        <v/>
      </c>
    </row>
    <row r="14315" spans="2:9" x14ac:dyDescent="0.2">
      <c r="B14315" s="14" t="str">
        <f>IF(Zapisy!B14308&lt;&gt;"",Zapisy!B14308,"")</f>
        <v/>
      </c>
      <c r="C14315" s="14" t="str">
        <f>IF(B14315&lt;&gt;"",VLOOKUP(B14315,JPK_KR!AP:AR,3,FALSE),"")</f>
        <v/>
      </c>
      <c r="D14315" s="32" t="str">
        <f>IF(B14315&lt;&gt;"",VLOOKUP(Zapisy!B14308,JPK_KR!AP:AV,7,FALSE),"")</f>
        <v/>
      </c>
      <c r="E14315" s="25" t="str">
        <f>IF(B14315&lt;&gt;"",VLOOKUP(B14315,Zapisy!B14308:D14316,3,FALSE),"")</f>
        <v/>
      </c>
      <c r="F14315" s="35" t="str">
        <f>IF(B14315&lt;&gt;"",VLOOKUP(B14315,Zapisy!B14308:C14316,2,FALSE),"")</f>
        <v/>
      </c>
      <c r="G14315" s="25" t="str">
        <f>IF(B14315&lt;&gt;"",VLOOKUP(B14315,Zapisy!B14308:G14308,6,FALSE),"")</f>
        <v/>
      </c>
      <c r="H14315" s="35" t="str">
        <f>IF(B14315&lt;&gt;"",VLOOKUP(B14315,Zapisy!B14308:F14318,5,FALSE),"")</f>
        <v/>
      </c>
      <c r="I14315" s="14" t="str">
        <f>IF(B14315&lt;&gt;"",VLOOKUP(B14315,Dziennik!B:F,5,FALSE),"")</f>
        <v/>
      </c>
    </row>
    <row r="14316" spans="2:9" x14ac:dyDescent="0.2">
      <c r="B14316" s="14" t="str">
        <f>IF(Zapisy!B14309&lt;&gt;"",Zapisy!B14309,"")</f>
        <v/>
      </c>
      <c r="C14316" s="14" t="str">
        <f>IF(B14316&lt;&gt;"",VLOOKUP(B14316,JPK_KR!AP:AR,3,FALSE),"")</f>
        <v/>
      </c>
      <c r="D14316" s="32" t="str">
        <f>IF(B14316&lt;&gt;"",VLOOKUP(Zapisy!B14309,JPK_KR!AP:AV,7,FALSE),"")</f>
        <v/>
      </c>
      <c r="E14316" s="25" t="str">
        <f>IF(B14316&lt;&gt;"",VLOOKUP(B14316,Zapisy!B14309:D14317,3,FALSE),"")</f>
        <v/>
      </c>
      <c r="F14316" s="35" t="str">
        <f>IF(B14316&lt;&gt;"",VLOOKUP(B14316,Zapisy!B14309:C14317,2,FALSE),"")</f>
        <v/>
      </c>
      <c r="G14316" s="25" t="str">
        <f>IF(B14316&lt;&gt;"",VLOOKUP(B14316,Zapisy!B14309:G14309,6,FALSE),"")</f>
        <v/>
      </c>
      <c r="H14316" s="35" t="str">
        <f>IF(B14316&lt;&gt;"",VLOOKUP(B14316,Zapisy!B14309:F14319,5,FALSE),"")</f>
        <v/>
      </c>
      <c r="I14316" s="14" t="str">
        <f>IF(B14316&lt;&gt;"",VLOOKUP(B14316,Dziennik!B:F,5,FALSE),"")</f>
        <v/>
      </c>
    </row>
    <row r="14317" spans="2:9" x14ac:dyDescent="0.2">
      <c r="B14317" s="14" t="str">
        <f>IF(Zapisy!B14310&lt;&gt;"",Zapisy!B14310,"")</f>
        <v/>
      </c>
      <c r="C14317" s="14" t="str">
        <f>IF(B14317&lt;&gt;"",VLOOKUP(B14317,JPK_KR!AP:AR,3,FALSE),"")</f>
        <v/>
      </c>
      <c r="D14317" s="32" t="str">
        <f>IF(B14317&lt;&gt;"",VLOOKUP(Zapisy!B14310,JPK_KR!AP:AV,7,FALSE),"")</f>
        <v/>
      </c>
      <c r="E14317" s="25" t="str">
        <f>IF(B14317&lt;&gt;"",VLOOKUP(B14317,Zapisy!B14310:D14318,3,FALSE),"")</f>
        <v/>
      </c>
      <c r="F14317" s="35" t="str">
        <f>IF(B14317&lt;&gt;"",VLOOKUP(B14317,Zapisy!B14310:C14318,2,FALSE),"")</f>
        <v/>
      </c>
      <c r="G14317" s="25" t="str">
        <f>IF(B14317&lt;&gt;"",VLOOKUP(B14317,Zapisy!B14310:G14310,6,FALSE),"")</f>
        <v/>
      </c>
      <c r="H14317" s="35" t="str">
        <f>IF(B14317&lt;&gt;"",VLOOKUP(B14317,Zapisy!B14310:F14320,5,FALSE),"")</f>
        <v/>
      </c>
      <c r="I14317" s="14" t="str">
        <f>IF(B14317&lt;&gt;"",VLOOKUP(B14317,Dziennik!B:F,5,FALSE),"")</f>
        <v/>
      </c>
    </row>
    <row r="14318" spans="2:9" x14ac:dyDescent="0.2">
      <c r="B14318" s="14" t="str">
        <f>IF(Zapisy!B14311&lt;&gt;"",Zapisy!B14311,"")</f>
        <v/>
      </c>
      <c r="C14318" s="14" t="str">
        <f>IF(B14318&lt;&gt;"",VLOOKUP(B14318,JPK_KR!AP:AR,3,FALSE),"")</f>
        <v/>
      </c>
      <c r="D14318" s="32" t="str">
        <f>IF(B14318&lt;&gt;"",VLOOKUP(Zapisy!B14311,JPK_KR!AP:AV,7,FALSE),"")</f>
        <v/>
      </c>
      <c r="E14318" s="25" t="str">
        <f>IF(B14318&lt;&gt;"",VLOOKUP(B14318,Zapisy!B14311:D14319,3,FALSE),"")</f>
        <v/>
      </c>
      <c r="F14318" s="35" t="str">
        <f>IF(B14318&lt;&gt;"",VLOOKUP(B14318,Zapisy!B14311:C14319,2,FALSE),"")</f>
        <v/>
      </c>
      <c r="G14318" s="25" t="str">
        <f>IF(B14318&lt;&gt;"",VLOOKUP(B14318,Zapisy!B14311:G14311,6,FALSE),"")</f>
        <v/>
      </c>
      <c r="H14318" s="35" t="str">
        <f>IF(B14318&lt;&gt;"",VLOOKUP(B14318,Zapisy!B14311:F14321,5,FALSE),"")</f>
        <v/>
      </c>
      <c r="I14318" s="14" t="str">
        <f>IF(B14318&lt;&gt;"",VLOOKUP(B14318,Dziennik!B:F,5,FALSE),"")</f>
        <v/>
      </c>
    </row>
    <row r="14319" spans="2:9" x14ac:dyDescent="0.2">
      <c r="B14319" s="14" t="str">
        <f>IF(Zapisy!B14312&lt;&gt;"",Zapisy!B14312,"")</f>
        <v/>
      </c>
      <c r="C14319" s="14" t="str">
        <f>IF(B14319&lt;&gt;"",VLOOKUP(B14319,JPK_KR!AP:AR,3,FALSE),"")</f>
        <v/>
      </c>
      <c r="D14319" s="32" t="str">
        <f>IF(B14319&lt;&gt;"",VLOOKUP(Zapisy!B14312,JPK_KR!AP:AV,7,FALSE),"")</f>
        <v/>
      </c>
      <c r="E14319" s="25" t="str">
        <f>IF(B14319&lt;&gt;"",VLOOKUP(B14319,Zapisy!B14312:D14320,3,FALSE),"")</f>
        <v/>
      </c>
      <c r="F14319" s="35" t="str">
        <f>IF(B14319&lt;&gt;"",VLOOKUP(B14319,Zapisy!B14312:C14320,2,FALSE),"")</f>
        <v/>
      </c>
      <c r="G14319" s="25" t="str">
        <f>IF(B14319&lt;&gt;"",VLOOKUP(B14319,Zapisy!B14312:G14312,6,FALSE),"")</f>
        <v/>
      </c>
      <c r="H14319" s="35" t="str">
        <f>IF(B14319&lt;&gt;"",VLOOKUP(B14319,Zapisy!B14312:F14322,5,FALSE),"")</f>
        <v/>
      </c>
      <c r="I14319" s="14" t="str">
        <f>IF(B14319&lt;&gt;"",VLOOKUP(B14319,Dziennik!B:F,5,FALSE),"")</f>
        <v/>
      </c>
    </row>
    <row r="14320" spans="2:9" x14ac:dyDescent="0.2">
      <c r="B14320" s="14" t="str">
        <f>IF(Zapisy!B14313&lt;&gt;"",Zapisy!B14313,"")</f>
        <v/>
      </c>
      <c r="C14320" s="14" t="str">
        <f>IF(B14320&lt;&gt;"",VLOOKUP(B14320,JPK_KR!AP:AR,3,FALSE),"")</f>
        <v/>
      </c>
      <c r="D14320" s="32" t="str">
        <f>IF(B14320&lt;&gt;"",VLOOKUP(Zapisy!B14313,JPK_KR!AP:AV,7,FALSE),"")</f>
        <v/>
      </c>
      <c r="E14320" s="25" t="str">
        <f>IF(B14320&lt;&gt;"",VLOOKUP(B14320,Zapisy!B14313:D14321,3,FALSE),"")</f>
        <v/>
      </c>
      <c r="F14320" s="35" t="str">
        <f>IF(B14320&lt;&gt;"",VLOOKUP(B14320,Zapisy!B14313:C14321,2,FALSE),"")</f>
        <v/>
      </c>
      <c r="G14320" s="25" t="str">
        <f>IF(B14320&lt;&gt;"",VLOOKUP(B14320,Zapisy!B14313:G14313,6,FALSE),"")</f>
        <v/>
      </c>
      <c r="H14320" s="35" t="str">
        <f>IF(B14320&lt;&gt;"",VLOOKUP(B14320,Zapisy!B14313:F14323,5,FALSE),"")</f>
        <v/>
      </c>
      <c r="I14320" s="14" t="str">
        <f>IF(B14320&lt;&gt;"",VLOOKUP(B14320,Dziennik!B:F,5,FALSE),"")</f>
        <v/>
      </c>
    </row>
    <row r="14321" spans="2:9" x14ac:dyDescent="0.2">
      <c r="B14321" s="14" t="str">
        <f>IF(Zapisy!B14314&lt;&gt;"",Zapisy!B14314,"")</f>
        <v/>
      </c>
      <c r="C14321" s="14" t="str">
        <f>IF(B14321&lt;&gt;"",VLOOKUP(B14321,JPK_KR!AP:AR,3,FALSE),"")</f>
        <v/>
      </c>
      <c r="D14321" s="32" t="str">
        <f>IF(B14321&lt;&gt;"",VLOOKUP(Zapisy!B14314,JPK_KR!AP:AV,7,FALSE),"")</f>
        <v/>
      </c>
      <c r="E14321" s="25" t="str">
        <f>IF(B14321&lt;&gt;"",VLOOKUP(B14321,Zapisy!B14314:D14322,3,FALSE),"")</f>
        <v/>
      </c>
      <c r="F14321" s="35" t="str">
        <f>IF(B14321&lt;&gt;"",VLOOKUP(B14321,Zapisy!B14314:C14322,2,FALSE),"")</f>
        <v/>
      </c>
      <c r="G14321" s="25" t="str">
        <f>IF(B14321&lt;&gt;"",VLOOKUP(B14321,Zapisy!B14314:G14314,6,FALSE),"")</f>
        <v/>
      </c>
      <c r="H14321" s="35" t="str">
        <f>IF(B14321&lt;&gt;"",VLOOKUP(B14321,Zapisy!B14314:F14324,5,FALSE),"")</f>
        <v/>
      </c>
      <c r="I14321" s="14" t="str">
        <f>IF(B14321&lt;&gt;"",VLOOKUP(B14321,Dziennik!B:F,5,FALSE),"")</f>
        <v/>
      </c>
    </row>
    <row r="14322" spans="2:9" x14ac:dyDescent="0.2">
      <c r="B14322" s="14" t="str">
        <f>IF(Zapisy!B14315&lt;&gt;"",Zapisy!B14315,"")</f>
        <v/>
      </c>
      <c r="C14322" s="14" t="str">
        <f>IF(B14322&lt;&gt;"",VLOOKUP(B14322,JPK_KR!AP:AR,3,FALSE),"")</f>
        <v/>
      </c>
      <c r="D14322" s="32" t="str">
        <f>IF(B14322&lt;&gt;"",VLOOKUP(Zapisy!B14315,JPK_KR!AP:AV,7,FALSE),"")</f>
        <v/>
      </c>
      <c r="E14322" s="25" t="str">
        <f>IF(B14322&lt;&gt;"",VLOOKUP(B14322,Zapisy!B14315:D14323,3,FALSE),"")</f>
        <v/>
      </c>
      <c r="F14322" s="35" t="str">
        <f>IF(B14322&lt;&gt;"",VLOOKUP(B14322,Zapisy!B14315:C14323,2,FALSE),"")</f>
        <v/>
      </c>
      <c r="G14322" s="25" t="str">
        <f>IF(B14322&lt;&gt;"",VLOOKUP(B14322,Zapisy!B14315:G14315,6,FALSE),"")</f>
        <v/>
      </c>
      <c r="H14322" s="35" t="str">
        <f>IF(B14322&lt;&gt;"",VLOOKUP(B14322,Zapisy!B14315:F14325,5,FALSE),"")</f>
        <v/>
      </c>
      <c r="I14322" s="14" t="str">
        <f>IF(B14322&lt;&gt;"",VLOOKUP(B14322,Dziennik!B:F,5,FALSE),"")</f>
        <v/>
      </c>
    </row>
    <row r="14323" spans="2:9" x14ac:dyDescent="0.2">
      <c r="B14323" s="14" t="str">
        <f>IF(Zapisy!B14316&lt;&gt;"",Zapisy!B14316,"")</f>
        <v/>
      </c>
      <c r="C14323" s="14" t="str">
        <f>IF(B14323&lt;&gt;"",VLOOKUP(B14323,JPK_KR!AP:AR,3,FALSE),"")</f>
        <v/>
      </c>
      <c r="D14323" s="32" t="str">
        <f>IF(B14323&lt;&gt;"",VLOOKUP(Zapisy!B14316,JPK_KR!AP:AV,7,FALSE),"")</f>
        <v/>
      </c>
      <c r="E14323" s="25" t="str">
        <f>IF(B14323&lt;&gt;"",VLOOKUP(B14323,Zapisy!B14316:D14324,3,FALSE),"")</f>
        <v/>
      </c>
      <c r="F14323" s="35" t="str">
        <f>IF(B14323&lt;&gt;"",VLOOKUP(B14323,Zapisy!B14316:C14324,2,FALSE),"")</f>
        <v/>
      </c>
      <c r="G14323" s="25" t="str">
        <f>IF(B14323&lt;&gt;"",VLOOKUP(B14323,Zapisy!B14316:G14316,6,FALSE),"")</f>
        <v/>
      </c>
      <c r="H14323" s="35" t="str">
        <f>IF(B14323&lt;&gt;"",VLOOKUP(B14323,Zapisy!B14316:F14326,5,FALSE),"")</f>
        <v/>
      </c>
      <c r="I14323" s="14" t="str">
        <f>IF(B14323&lt;&gt;"",VLOOKUP(B14323,Dziennik!B:F,5,FALSE),"")</f>
        <v/>
      </c>
    </row>
    <row r="14324" spans="2:9" x14ac:dyDescent="0.2">
      <c r="B14324" s="14" t="str">
        <f>IF(Zapisy!B14317&lt;&gt;"",Zapisy!B14317,"")</f>
        <v/>
      </c>
      <c r="C14324" s="14" t="str">
        <f>IF(B14324&lt;&gt;"",VLOOKUP(B14324,JPK_KR!AP:AR,3,FALSE),"")</f>
        <v/>
      </c>
      <c r="D14324" s="32" t="str">
        <f>IF(B14324&lt;&gt;"",VLOOKUP(Zapisy!B14317,JPK_KR!AP:AV,7,FALSE),"")</f>
        <v/>
      </c>
      <c r="E14324" s="25" t="str">
        <f>IF(B14324&lt;&gt;"",VLOOKUP(B14324,Zapisy!B14317:D14325,3,FALSE),"")</f>
        <v/>
      </c>
      <c r="F14324" s="35" t="str">
        <f>IF(B14324&lt;&gt;"",VLOOKUP(B14324,Zapisy!B14317:C14325,2,FALSE),"")</f>
        <v/>
      </c>
      <c r="G14324" s="25" t="str">
        <f>IF(B14324&lt;&gt;"",VLOOKUP(B14324,Zapisy!B14317:G14317,6,FALSE),"")</f>
        <v/>
      </c>
      <c r="H14324" s="35" t="str">
        <f>IF(B14324&lt;&gt;"",VLOOKUP(B14324,Zapisy!B14317:F14327,5,FALSE),"")</f>
        <v/>
      </c>
      <c r="I14324" s="14" t="str">
        <f>IF(B14324&lt;&gt;"",VLOOKUP(B14324,Dziennik!B:F,5,FALSE),"")</f>
        <v/>
      </c>
    </row>
    <row r="14325" spans="2:9" x14ac:dyDescent="0.2">
      <c r="B14325" s="14" t="str">
        <f>IF(Zapisy!B14318&lt;&gt;"",Zapisy!B14318,"")</f>
        <v/>
      </c>
      <c r="C14325" s="14" t="str">
        <f>IF(B14325&lt;&gt;"",VLOOKUP(B14325,JPK_KR!AP:AR,3,FALSE),"")</f>
        <v/>
      </c>
      <c r="D14325" s="32" t="str">
        <f>IF(B14325&lt;&gt;"",VLOOKUP(Zapisy!B14318,JPK_KR!AP:AV,7,FALSE),"")</f>
        <v/>
      </c>
      <c r="E14325" s="25" t="str">
        <f>IF(B14325&lt;&gt;"",VLOOKUP(B14325,Zapisy!B14318:D14326,3,FALSE),"")</f>
        <v/>
      </c>
      <c r="F14325" s="35" t="str">
        <f>IF(B14325&lt;&gt;"",VLOOKUP(B14325,Zapisy!B14318:C14326,2,FALSE),"")</f>
        <v/>
      </c>
      <c r="G14325" s="25" t="str">
        <f>IF(B14325&lt;&gt;"",VLOOKUP(B14325,Zapisy!B14318:G14318,6,FALSE),"")</f>
        <v/>
      </c>
      <c r="H14325" s="35" t="str">
        <f>IF(B14325&lt;&gt;"",VLOOKUP(B14325,Zapisy!B14318:F14328,5,FALSE),"")</f>
        <v/>
      </c>
      <c r="I14325" s="14" t="str">
        <f>IF(B14325&lt;&gt;"",VLOOKUP(B14325,Dziennik!B:F,5,FALSE),"")</f>
        <v/>
      </c>
    </row>
    <row r="14326" spans="2:9" x14ac:dyDescent="0.2">
      <c r="B14326" s="14" t="str">
        <f>IF(Zapisy!B14319&lt;&gt;"",Zapisy!B14319,"")</f>
        <v/>
      </c>
      <c r="C14326" s="14" t="str">
        <f>IF(B14326&lt;&gt;"",VLOOKUP(B14326,JPK_KR!AP:AR,3,FALSE),"")</f>
        <v/>
      </c>
      <c r="D14326" s="32" t="str">
        <f>IF(B14326&lt;&gt;"",VLOOKUP(Zapisy!B14319,JPK_KR!AP:AV,7,FALSE),"")</f>
        <v/>
      </c>
      <c r="E14326" s="25" t="str">
        <f>IF(B14326&lt;&gt;"",VLOOKUP(B14326,Zapisy!B14319:D14327,3,FALSE),"")</f>
        <v/>
      </c>
      <c r="F14326" s="35" t="str">
        <f>IF(B14326&lt;&gt;"",VLOOKUP(B14326,Zapisy!B14319:C14327,2,FALSE),"")</f>
        <v/>
      </c>
      <c r="G14326" s="25" t="str">
        <f>IF(B14326&lt;&gt;"",VLOOKUP(B14326,Zapisy!B14319:G14319,6,FALSE),"")</f>
        <v/>
      </c>
      <c r="H14326" s="35" t="str">
        <f>IF(B14326&lt;&gt;"",VLOOKUP(B14326,Zapisy!B14319:F14329,5,FALSE),"")</f>
        <v/>
      </c>
      <c r="I14326" s="14" t="str">
        <f>IF(B14326&lt;&gt;"",VLOOKUP(B14326,Dziennik!B:F,5,FALSE),"")</f>
        <v/>
      </c>
    </row>
    <row r="14327" spans="2:9" x14ac:dyDescent="0.2">
      <c r="B14327" s="14" t="str">
        <f>IF(Zapisy!B14320&lt;&gt;"",Zapisy!B14320,"")</f>
        <v/>
      </c>
      <c r="C14327" s="14" t="str">
        <f>IF(B14327&lt;&gt;"",VLOOKUP(B14327,JPK_KR!AP:AR,3,FALSE),"")</f>
        <v/>
      </c>
      <c r="D14327" s="32" t="str">
        <f>IF(B14327&lt;&gt;"",VLOOKUP(Zapisy!B14320,JPK_KR!AP:AV,7,FALSE),"")</f>
        <v/>
      </c>
      <c r="E14327" s="25" t="str">
        <f>IF(B14327&lt;&gt;"",VLOOKUP(B14327,Zapisy!B14320:D14328,3,FALSE),"")</f>
        <v/>
      </c>
      <c r="F14327" s="35" t="str">
        <f>IF(B14327&lt;&gt;"",VLOOKUP(B14327,Zapisy!B14320:C14328,2,FALSE),"")</f>
        <v/>
      </c>
      <c r="G14327" s="25" t="str">
        <f>IF(B14327&lt;&gt;"",VLOOKUP(B14327,Zapisy!B14320:G14320,6,FALSE),"")</f>
        <v/>
      </c>
      <c r="H14327" s="35" t="str">
        <f>IF(B14327&lt;&gt;"",VLOOKUP(B14327,Zapisy!B14320:F14330,5,FALSE),"")</f>
        <v/>
      </c>
      <c r="I14327" s="14" t="str">
        <f>IF(B14327&lt;&gt;"",VLOOKUP(B14327,Dziennik!B:F,5,FALSE),"")</f>
        <v/>
      </c>
    </row>
    <row r="14328" spans="2:9" x14ac:dyDescent="0.2">
      <c r="B14328" s="14" t="str">
        <f>IF(Zapisy!B14321&lt;&gt;"",Zapisy!B14321,"")</f>
        <v/>
      </c>
      <c r="C14328" s="14" t="str">
        <f>IF(B14328&lt;&gt;"",VLOOKUP(B14328,JPK_KR!AP:AR,3,FALSE),"")</f>
        <v/>
      </c>
      <c r="D14328" s="32" t="str">
        <f>IF(B14328&lt;&gt;"",VLOOKUP(Zapisy!B14321,JPK_KR!AP:AV,7,FALSE),"")</f>
        <v/>
      </c>
      <c r="E14328" s="25" t="str">
        <f>IF(B14328&lt;&gt;"",VLOOKUP(B14328,Zapisy!B14321:D14329,3,FALSE),"")</f>
        <v/>
      </c>
      <c r="F14328" s="35" t="str">
        <f>IF(B14328&lt;&gt;"",VLOOKUP(B14328,Zapisy!B14321:C14329,2,FALSE),"")</f>
        <v/>
      </c>
      <c r="G14328" s="25" t="str">
        <f>IF(B14328&lt;&gt;"",VLOOKUP(B14328,Zapisy!B14321:G14321,6,FALSE),"")</f>
        <v/>
      </c>
      <c r="H14328" s="35" t="str">
        <f>IF(B14328&lt;&gt;"",VLOOKUP(B14328,Zapisy!B14321:F14331,5,FALSE),"")</f>
        <v/>
      </c>
      <c r="I14328" s="14" t="str">
        <f>IF(B14328&lt;&gt;"",VLOOKUP(B14328,Dziennik!B:F,5,FALSE),"")</f>
        <v/>
      </c>
    </row>
    <row r="14329" spans="2:9" x14ac:dyDescent="0.2">
      <c r="B14329" s="14" t="str">
        <f>IF(Zapisy!B14322&lt;&gt;"",Zapisy!B14322,"")</f>
        <v/>
      </c>
      <c r="C14329" s="14" t="str">
        <f>IF(B14329&lt;&gt;"",VLOOKUP(B14329,JPK_KR!AP:AR,3,FALSE),"")</f>
        <v/>
      </c>
      <c r="D14329" s="32" t="str">
        <f>IF(B14329&lt;&gt;"",VLOOKUP(Zapisy!B14322,JPK_KR!AP:AV,7,FALSE),"")</f>
        <v/>
      </c>
      <c r="E14329" s="25" t="str">
        <f>IF(B14329&lt;&gt;"",VLOOKUP(B14329,Zapisy!B14322:D14330,3,FALSE),"")</f>
        <v/>
      </c>
      <c r="F14329" s="35" t="str">
        <f>IF(B14329&lt;&gt;"",VLOOKUP(B14329,Zapisy!B14322:C14330,2,FALSE),"")</f>
        <v/>
      </c>
      <c r="G14329" s="25" t="str">
        <f>IF(B14329&lt;&gt;"",VLOOKUP(B14329,Zapisy!B14322:G14322,6,FALSE),"")</f>
        <v/>
      </c>
      <c r="H14329" s="35" t="str">
        <f>IF(B14329&lt;&gt;"",VLOOKUP(B14329,Zapisy!B14322:F14332,5,FALSE),"")</f>
        <v/>
      </c>
      <c r="I14329" s="14" t="str">
        <f>IF(B14329&lt;&gt;"",VLOOKUP(B14329,Dziennik!B:F,5,FALSE),"")</f>
        <v/>
      </c>
    </row>
    <row r="14330" spans="2:9" x14ac:dyDescent="0.2">
      <c r="B14330" s="14" t="str">
        <f>IF(Zapisy!B14323&lt;&gt;"",Zapisy!B14323,"")</f>
        <v/>
      </c>
      <c r="C14330" s="14" t="str">
        <f>IF(B14330&lt;&gt;"",VLOOKUP(B14330,JPK_KR!AP:AR,3,FALSE),"")</f>
        <v/>
      </c>
      <c r="D14330" s="32" t="str">
        <f>IF(B14330&lt;&gt;"",VLOOKUP(Zapisy!B14323,JPK_KR!AP:AV,7,FALSE),"")</f>
        <v/>
      </c>
      <c r="E14330" s="25" t="str">
        <f>IF(B14330&lt;&gt;"",VLOOKUP(B14330,Zapisy!B14323:D14331,3,FALSE),"")</f>
        <v/>
      </c>
      <c r="F14330" s="35" t="str">
        <f>IF(B14330&lt;&gt;"",VLOOKUP(B14330,Zapisy!B14323:C14331,2,FALSE),"")</f>
        <v/>
      </c>
      <c r="G14330" s="25" t="str">
        <f>IF(B14330&lt;&gt;"",VLOOKUP(B14330,Zapisy!B14323:G14323,6,FALSE),"")</f>
        <v/>
      </c>
      <c r="H14330" s="35" t="str">
        <f>IF(B14330&lt;&gt;"",VLOOKUP(B14330,Zapisy!B14323:F14333,5,FALSE),"")</f>
        <v/>
      </c>
      <c r="I14330" s="14" t="str">
        <f>IF(B14330&lt;&gt;"",VLOOKUP(B14330,Dziennik!B:F,5,FALSE),"")</f>
        <v/>
      </c>
    </row>
    <row r="14331" spans="2:9" x14ac:dyDescent="0.2">
      <c r="B14331" s="14" t="str">
        <f>IF(Zapisy!B14324&lt;&gt;"",Zapisy!B14324,"")</f>
        <v/>
      </c>
      <c r="C14331" s="14" t="str">
        <f>IF(B14331&lt;&gt;"",VLOOKUP(B14331,JPK_KR!AP:AR,3,FALSE),"")</f>
        <v/>
      </c>
      <c r="D14331" s="32" t="str">
        <f>IF(B14331&lt;&gt;"",VLOOKUP(Zapisy!B14324,JPK_KR!AP:AV,7,FALSE),"")</f>
        <v/>
      </c>
      <c r="E14331" s="25" t="str">
        <f>IF(B14331&lt;&gt;"",VLOOKUP(B14331,Zapisy!B14324:D14332,3,FALSE),"")</f>
        <v/>
      </c>
      <c r="F14331" s="35" t="str">
        <f>IF(B14331&lt;&gt;"",VLOOKUP(B14331,Zapisy!B14324:C14332,2,FALSE),"")</f>
        <v/>
      </c>
      <c r="G14331" s="25" t="str">
        <f>IF(B14331&lt;&gt;"",VLOOKUP(B14331,Zapisy!B14324:G14324,6,FALSE),"")</f>
        <v/>
      </c>
      <c r="H14331" s="35" t="str">
        <f>IF(B14331&lt;&gt;"",VLOOKUP(B14331,Zapisy!B14324:F14334,5,FALSE),"")</f>
        <v/>
      </c>
      <c r="I14331" s="14" t="str">
        <f>IF(B14331&lt;&gt;"",VLOOKUP(B14331,Dziennik!B:F,5,FALSE),"")</f>
        <v/>
      </c>
    </row>
    <row r="14332" spans="2:9" x14ac:dyDescent="0.2">
      <c r="B14332" s="14" t="str">
        <f>IF(Zapisy!B14325&lt;&gt;"",Zapisy!B14325,"")</f>
        <v/>
      </c>
      <c r="C14332" s="14" t="str">
        <f>IF(B14332&lt;&gt;"",VLOOKUP(B14332,JPK_KR!AP:AR,3,FALSE),"")</f>
        <v/>
      </c>
      <c r="D14332" s="32" t="str">
        <f>IF(B14332&lt;&gt;"",VLOOKUP(Zapisy!B14325,JPK_KR!AP:AV,7,FALSE),"")</f>
        <v/>
      </c>
      <c r="E14332" s="25" t="str">
        <f>IF(B14332&lt;&gt;"",VLOOKUP(B14332,Zapisy!B14325:D14333,3,FALSE),"")</f>
        <v/>
      </c>
      <c r="F14332" s="35" t="str">
        <f>IF(B14332&lt;&gt;"",VLOOKUP(B14332,Zapisy!B14325:C14333,2,FALSE),"")</f>
        <v/>
      </c>
      <c r="G14332" s="25" t="str">
        <f>IF(B14332&lt;&gt;"",VLOOKUP(B14332,Zapisy!B14325:G14325,6,FALSE),"")</f>
        <v/>
      </c>
      <c r="H14332" s="35" t="str">
        <f>IF(B14332&lt;&gt;"",VLOOKUP(B14332,Zapisy!B14325:F14335,5,FALSE),"")</f>
        <v/>
      </c>
      <c r="I14332" s="14" t="str">
        <f>IF(B14332&lt;&gt;"",VLOOKUP(B14332,Dziennik!B:F,5,FALSE),"")</f>
        <v/>
      </c>
    </row>
    <row r="14333" spans="2:9" x14ac:dyDescent="0.2">
      <c r="B14333" s="14" t="str">
        <f>IF(Zapisy!B14326&lt;&gt;"",Zapisy!B14326,"")</f>
        <v/>
      </c>
      <c r="C14333" s="14" t="str">
        <f>IF(B14333&lt;&gt;"",VLOOKUP(B14333,JPK_KR!AP:AR,3,FALSE),"")</f>
        <v/>
      </c>
      <c r="D14333" s="32" t="str">
        <f>IF(B14333&lt;&gt;"",VLOOKUP(Zapisy!B14326,JPK_KR!AP:AV,7,FALSE),"")</f>
        <v/>
      </c>
      <c r="E14333" s="25" t="str">
        <f>IF(B14333&lt;&gt;"",VLOOKUP(B14333,Zapisy!B14326:D14334,3,FALSE),"")</f>
        <v/>
      </c>
      <c r="F14333" s="35" t="str">
        <f>IF(B14333&lt;&gt;"",VLOOKUP(B14333,Zapisy!B14326:C14334,2,FALSE),"")</f>
        <v/>
      </c>
      <c r="G14333" s="25" t="str">
        <f>IF(B14333&lt;&gt;"",VLOOKUP(B14333,Zapisy!B14326:G14326,6,FALSE),"")</f>
        <v/>
      </c>
      <c r="H14333" s="35" t="str">
        <f>IF(B14333&lt;&gt;"",VLOOKUP(B14333,Zapisy!B14326:F14336,5,FALSE),"")</f>
        <v/>
      </c>
      <c r="I14333" s="14" t="str">
        <f>IF(B14333&lt;&gt;"",VLOOKUP(B14333,Dziennik!B:F,5,FALSE),"")</f>
        <v/>
      </c>
    </row>
    <row r="14334" spans="2:9" x14ac:dyDescent="0.2">
      <c r="B14334" s="14" t="str">
        <f>IF(Zapisy!B14327&lt;&gt;"",Zapisy!B14327,"")</f>
        <v/>
      </c>
      <c r="C14334" s="14" t="str">
        <f>IF(B14334&lt;&gt;"",VLOOKUP(B14334,JPK_KR!AP:AR,3,FALSE),"")</f>
        <v/>
      </c>
      <c r="D14334" s="32" t="str">
        <f>IF(B14334&lt;&gt;"",VLOOKUP(Zapisy!B14327,JPK_KR!AP:AV,7,FALSE),"")</f>
        <v/>
      </c>
      <c r="E14334" s="25" t="str">
        <f>IF(B14334&lt;&gt;"",VLOOKUP(B14334,Zapisy!B14327:D14335,3,FALSE),"")</f>
        <v/>
      </c>
      <c r="F14334" s="35" t="str">
        <f>IF(B14334&lt;&gt;"",VLOOKUP(B14334,Zapisy!B14327:C14335,2,FALSE),"")</f>
        <v/>
      </c>
      <c r="G14334" s="25" t="str">
        <f>IF(B14334&lt;&gt;"",VLOOKUP(B14334,Zapisy!B14327:G14327,6,FALSE),"")</f>
        <v/>
      </c>
      <c r="H14334" s="35" t="str">
        <f>IF(B14334&lt;&gt;"",VLOOKUP(B14334,Zapisy!B14327:F14337,5,FALSE),"")</f>
        <v/>
      </c>
      <c r="I14334" s="14" t="str">
        <f>IF(B14334&lt;&gt;"",VLOOKUP(B14334,Dziennik!B:F,5,FALSE),"")</f>
        <v/>
      </c>
    </row>
    <row r="14335" spans="2:9" x14ac:dyDescent="0.2">
      <c r="B14335" s="14" t="str">
        <f>IF(Zapisy!B14328&lt;&gt;"",Zapisy!B14328,"")</f>
        <v/>
      </c>
      <c r="C14335" s="14" t="str">
        <f>IF(B14335&lt;&gt;"",VLOOKUP(B14335,JPK_KR!AP:AR,3,FALSE),"")</f>
        <v/>
      </c>
      <c r="D14335" s="32" t="str">
        <f>IF(B14335&lt;&gt;"",VLOOKUP(Zapisy!B14328,JPK_KR!AP:AV,7,FALSE),"")</f>
        <v/>
      </c>
      <c r="E14335" s="25" t="str">
        <f>IF(B14335&lt;&gt;"",VLOOKUP(B14335,Zapisy!B14328:D14336,3,FALSE),"")</f>
        <v/>
      </c>
      <c r="F14335" s="35" t="str">
        <f>IF(B14335&lt;&gt;"",VLOOKUP(B14335,Zapisy!B14328:C14336,2,FALSE),"")</f>
        <v/>
      </c>
      <c r="G14335" s="25" t="str">
        <f>IF(B14335&lt;&gt;"",VLOOKUP(B14335,Zapisy!B14328:G14328,6,FALSE),"")</f>
        <v/>
      </c>
      <c r="H14335" s="35" t="str">
        <f>IF(B14335&lt;&gt;"",VLOOKUP(B14335,Zapisy!B14328:F14338,5,FALSE),"")</f>
        <v/>
      </c>
      <c r="I14335" s="14" t="str">
        <f>IF(B14335&lt;&gt;"",VLOOKUP(B14335,Dziennik!B:F,5,FALSE),"")</f>
        <v/>
      </c>
    </row>
    <row r="14336" spans="2:9" x14ac:dyDescent="0.2">
      <c r="B14336" s="14" t="str">
        <f>IF(Zapisy!B14329&lt;&gt;"",Zapisy!B14329,"")</f>
        <v/>
      </c>
      <c r="C14336" s="14" t="str">
        <f>IF(B14336&lt;&gt;"",VLOOKUP(B14336,JPK_KR!AP:AR,3,FALSE),"")</f>
        <v/>
      </c>
      <c r="D14336" s="32" t="str">
        <f>IF(B14336&lt;&gt;"",VLOOKUP(Zapisy!B14329,JPK_KR!AP:AV,7,FALSE),"")</f>
        <v/>
      </c>
      <c r="E14336" s="25" t="str">
        <f>IF(B14336&lt;&gt;"",VLOOKUP(B14336,Zapisy!B14329:D14337,3,FALSE),"")</f>
        <v/>
      </c>
      <c r="F14336" s="35" t="str">
        <f>IF(B14336&lt;&gt;"",VLOOKUP(B14336,Zapisy!B14329:C14337,2,FALSE),"")</f>
        <v/>
      </c>
      <c r="G14336" s="25" t="str">
        <f>IF(B14336&lt;&gt;"",VLOOKUP(B14336,Zapisy!B14329:G14329,6,FALSE),"")</f>
        <v/>
      </c>
      <c r="H14336" s="35" t="str">
        <f>IF(B14336&lt;&gt;"",VLOOKUP(B14336,Zapisy!B14329:F14339,5,FALSE),"")</f>
        <v/>
      </c>
      <c r="I14336" s="14" t="str">
        <f>IF(B14336&lt;&gt;"",VLOOKUP(B14336,Dziennik!B:F,5,FALSE),"")</f>
        <v/>
      </c>
    </row>
    <row r="14337" spans="2:9" x14ac:dyDescent="0.2">
      <c r="B14337" s="14" t="str">
        <f>IF(Zapisy!B14330&lt;&gt;"",Zapisy!B14330,"")</f>
        <v/>
      </c>
      <c r="C14337" s="14" t="str">
        <f>IF(B14337&lt;&gt;"",VLOOKUP(B14337,JPK_KR!AP:AR,3,FALSE),"")</f>
        <v/>
      </c>
      <c r="D14337" s="32" t="str">
        <f>IF(B14337&lt;&gt;"",VLOOKUP(Zapisy!B14330,JPK_KR!AP:AV,7,FALSE),"")</f>
        <v/>
      </c>
      <c r="E14337" s="25" t="str">
        <f>IF(B14337&lt;&gt;"",VLOOKUP(B14337,Zapisy!B14330:D14338,3,FALSE),"")</f>
        <v/>
      </c>
      <c r="F14337" s="35" t="str">
        <f>IF(B14337&lt;&gt;"",VLOOKUP(B14337,Zapisy!B14330:C14338,2,FALSE),"")</f>
        <v/>
      </c>
      <c r="G14337" s="25" t="str">
        <f>IF(B14337&lt;&gt;"",VLOOKUP(B14337,Zapisy!B14330:G14330,6,FALSE),"")</f>
        <v/>
      </c>
      <c r="H14337" s="35" t="str">
        <f>IF(B14337&lt;&gt;"",VLOOKUP(B14337,Zapisy!B14330:F14340,5,FALSE),"")</f>
        <v/>
      </c>
      <c r="I14337" s="14" t="str">
        <f>IF(B14337&lt;&gt;"",VLOOKUP(B14337,Dziennik!B:F,5,FALSE),"")</f>
        <v/>
      </c>
    </row>
    <row r="14338" spans="2:9" x14ac:dyDescent="0.2">
      <c r="B14338" s="14" t="str">
        <f>IF(Zapisy!B14331&lt;&gt;"",Zapisy!B14331,"")</f>
        <v/>
      </c>
      <c r="C14338" s="14" t="str">
        <f>IF(B14338&lt;&gt;"",VLOOKUP(B14338,JPK_KR!AP:AR,3,FALSE),"")</f>
        <v/>
      </c>
      <c r="D14338" s="32" t="str">
        <f>IF(B14338&lt;&gt;"",VLOOKUP(Zapisy!B14331,JPK_KR!AP:AV,7,FALSE),"")</f>
        <v/>
      </c>
      <c r="E14338" s="25" t="str">
        <f>IF(B14338&lt;&gt;"",VLOOKUP(B14338,Zapisy!B14331:D14339,3,FALSE),"")</f>
        <v/>
      </c>
      <c r="F14338" s="35" t="str">
        <f>IF(B14338&lt;&gt;"",VLOOKUP(B14338,Zapisy!B14331:C14339,2,FALSE),"")</f>
        <v/>
      </c>
      <c r="G14338" s="25" t="str">
        <f>IF(B14338&lt;&gt;"",VLOOKUP(B14338,Zapisy!B14331:G14331,6,FALSE),"")</f>
        <v/>
      </c>
      <c r="H14338" s="35" t="str">
        <f>IF(B14338&lt;&gt;"",VLOOKUP(B14338,Zapisy!B14331:F14341,5,FALSE),"")</f>
        <v/>
      </c>
      <c r="I14338" s="14" t="str">
        <f>IF(B14338&lt;&gt;"",VLOOKUP(B14338,Dziennik!B:F,5,FALSE),"")</f>
        <v/>
      </c>
    </row>
    <row r="14339" spans="2:9" x14ac:dyDescent="0.2">
      <c r="B14339" s="14" t="str">
        <f>IF(Zapisy!B14332&lt;&gt;"",Zapisy!B14332,"")</f>
        <v/>
      </c>
      <c r="C14339" s="14" t="str">
        <f>IF(B14339&lt;&gt;"",VLOOKUP(B14339,JPK_KR!AP:AR,3,FALSE),"")</f>
        <v/>
      </c>
      <c r="D14339" s="32" t="str">
        <f>IF(B14339&lt;&gt;"",VLOOKUP(Zapisy!B14332,JPK_KR!AP:AV,7,FALSE),"")</f>
        <v/>
      </c>
      <c r="E14339" s="25" t="str">
        <f>IF(B14339&lt;&gt;"",VLOOKUP(B14339,Zapisy!B14332:D14340,3,FALSE),"")</f>
        <v/>
      </c>
      <c r="F14339" s="35" t="str">
        <f>IF(B14339&lt;&gt;"",VLOOKUP(B14339,Zapisy!B14332:C14340,2,FALSE),"")</f>
        <v/>
      </c>
      <c r="G14339" s="25" t="str">
        <f>IF(B14339&lt;&gt;"",VLOOKUP(B14339,Zapisy!B14332:G14332,6,FALSE),"")</f>
        <v/>
      </c>
      <c r="H14339" s="35" t="str">
        <f>IF(B14339&lt;&gt;"",VLOOKUP(B14339,Zapisy!B14332:F14342,5,FALSE),"")</f>
        <v/>
      </c>
      <c r="I14339" s="14" t="str">
        <f>IF(B14339&lt;&gt;"",VLOOKUP(B14339,Dziennik!B:F,5,FALSE),"")</f>
        <v/>
      </c>
    </row>
    <row r="14340" spans="2:9" x14ac:dyDescent="0.2">
      <c r="B14340" s="14" t="str">
        <f>IF(Zapisy!B14333&lt;&gt;"",Zapisy!B14333,"")</f>
        <v/>
      </c>
      <c r="C14340" s="14" t="str">
        <f>IF(B14340&lt;&gt;"",VLOOKUP(B14340,JPK_KR!AP:AR,3,FALSE),"")</f>
        <v/>
      </c>
      <c r="D14340" s="32" t="str">
        <f>IF(B14340&lt;&gt;"",VLOOKUP(Zapisy!B14333,JPK_KR!AP:AV,7,FALSE),"")</f>
        <v/>
      </c>
      <c r="E14340" s="25" t="str">
        <f>IF(B14340&lt;&gt;"",VLOOKUP(B14340,Zapisy!B14333:D14341,3,FALSE),"")</f>
        <v/>
      </c>
      <c r="F14340" s="35" t="str">
        <f>IF(B14340&lt;&gt;"",VLOOKUP(B14340,Zapisy!B14333:C14341,2,FALSE),"")</f>
        <v/>
      </c>
      <c r="G14340" s="25" t="str">
        <f>IF(B14340&lt;&gt;"",VLOOKUP(B14340,Zapisy!B14333:G14333,6,FALSE),"")</f>
        <v/>
      </c>
      <c r="H14340" s="35" t="str">
        <f>IF(B14340&lt;&gt;"",VLOOKUP(B14340,Zapisy!B14333:F14343,5,FALSE),"")</f>
        <v/>
      </c>
      <c r="I14340" s="14" t="str">
        <f>IF(B14340&lt;&gt;"",VLOOKUP(B14340,Dziennik!B:F,5,FALSE),"")</f>
        <v/>
      </c>
    </row>
    <row r="14341" spans="2:9" x14ac:dyDescent="0.2">
      <c r="B14341" s="14" t="str">
        <f>IF(Zapisy!B14334&lt;&gt;"",Zapisy!B14334,"")</f>
        <v/>
      </c>
      <c r="C14341" s="14" t="str">
        <f>IF(B14341&lt;&gt;"",VLOOKUP(B14341,JPK_KR!AP:AR,3,FALSE),"")</f>
        <v/>
      </c>
      <c r="D14341" s="32" t="str">
        <f>IF(B14341&lt;&gt;"",VLOOKUP(Zapisy!B14334,JPK_KR!AP:AV,7,FALSE),"")</f>
        <v/>
      </c>
      <c r="E14341" s="25" t="str">
        <f>IF(B14341&lt;&gt;"",VLOOKUP(B14341,Zapisy!B14334:D14342,3,FALSE),"")</f>
        <v/>
      </c>
      <c r="F14341" s="35" t="str">
        <f>IF(B14341&lt;&gt;"",VLOOKUP(B14341,Zapisy!B14334:C14342,2,FALSE),"")</f>
        <v/>
      </c>
      <c r="G14341" s="25" t="str">
        <f>IF(B14341&lt;&gt;"",VLOOKUP(B14341,Zapisy!B14334:G14334,6,FALSE),"")</f>
        <v/>
      </c>
      <c r="H14341" s="35" t="str">
        <f>IF(B14341&lt;&gt;"",VLOOKUP(B14341,Zapisy!B14334:F14344,5,FALSE),"")</f>
        <v/>
      </c>
      <c r="I14341" s="14" t="str">
        <f>IF(B14341&lt;&gt;"",VLOOKUP(B14341,Dziennik!B:F,5,FALSE),"")</f>
        <v/>
      </c>
    </row>
    <row r="14342" spans="2:9" x14ac:dyDescent="0.2">
      <c r="B14342" s="14" t="str">
        <f>IF(Zapisy!B14335&lt;&gt;"",Zapisy!B14335,"")</f>
        <v/>
      </c>
      <c r="C14342" s="14" t="str">
        <f>IF(B14342&lt;&gt;"",VLOOKUP(B14342,JPK_KR!AP:AR,3,FALSE),"")</f>
        <v/>
      </c>
      <c r="D14342" s="32" t="str">
        <f>IF(B14342&lt;&gt;"",VLOOKUP(Zapisy!B14335,JPK_KR!AP:AV,7,FALSE),"")</f>
        <v/>
      </c>
      <c r="E14342" s="25" t="str">
        <f>IF(B14342&lt;&gt;"",VLOOKUP(B14342,Zapisy!B14335:D14343,3,FALSE),"")</f>
        <v/>
      </c>
      <c r="F14342" s="35" t="str">
        <f>IF(B14342&lt;&gt;"",VLOOKUP(B14342,Zapisy!B14335:C14343,2,FALSE),"")</f>
        <v/>
      </c>
      <c r="G14342" s="25" t="str">
        <f>IF(B14342&lt;&gt;"",VLOOKUP(B14342,Zapisy!B14335:G14335,6,FALSE),"")</f>
        <v/>
      </c>
      <c r="H14342" s="35" t="str">
        <f>IF(B14342&lt;&gt;"",VLOOKUP(B14342,Zapisy!B14335:F14345,5,FALSE),"")</f>
        <v/>
      </c>
      <c r="I14342" s="14" t="str">
        <f>IF(B14342&lt;&gt;"",VLOOKUP(B14342,Dziennik!B:F,5,FALSE),"")</f>
        <v/>
      </c>
    </row>
    <row r="14343" spans="2:9" x14ac:dyDescent="0.2">
      <c r="B14343" s="14" t="str">
        <f>IF(Zapisy!B14336&lt;&gt;"",Zapisy!B14336,"")</f>
        <v/>
      </c>
      <c r="C14343" s="14" t="str">
        <f>IF(B14343&lt;&gt;"",VLOOKUP(B14343,JPK_KR!AP:AR,3,FALSE),"")</f>
        <v/>
      </c>
      <c r="D14343" s="32" t="str">
        <f>IF(B14343&lt;&gt;"",VLOOKUP(Zapisy!B14336,JPK_KR!AP:AV,7,FALSE),"")</f>
        <v/>
      </c>
      <c r="E14343" s="25" t="str">
        <f>IF(B14343&lt;&gt;"",VLOOKUP(B14343,Zapisy!B14336:D14344,3,FALSE),"")</f>
        <v/>
      </c>
      <c r="F14343" s="35" t="str">
        <f>IF(B14343&lt;&gt;"",VLOOKUP(B14343,Zapisy!B14336:C14344,2,FALSE),"")</f>
        <v/>
      </c>
      <c r="G14343" s="25" t="str">
        <f>IF(B14343&lt;&gt;"",VLOOKUP(B14343,Zapisy!B14336:G14336,6,FALSE),"")</f>
        <v/>
      </c>
      <c r="H14343" s="35" t="str">
        <f>IF(B14343&lt;&gt;"",VLOOKUP(B14343,Zapisy!B14336:F14346,5,FALSE),"")</f>
        <v/>
      </c>
      <c r="I14343" s="14" t="str">
        <f>IF(B14343&lt;&gt;"",VLOOKUP(B14343,Dziennik!B:F,5,FALSE),"")</f>
        <v/>
      </c>
    </row>
    <row r="14344" spans="2:9" x14ac:dyDescent="0.2">
      <c r="B14344" s="14" t="str">
        <f>IF(Zapisy!B14337&lt;&gt;"",Zapisy!B14337,"")</f>
        <v/>
      </c>
      <c r="C14344" s="14" t="str">
        <f>IF(B14344&lt;&gt;"",VLOOKUP(B14344,JPK_KR!AP:AR,3,FALSE),"")</f>
        <v/>
      </c>
      <c r="D14344" s="32" t="str">
        <f>IF(B14344&lt;&gt;"",VLOOKUP(Zapisy!B14337,JPK_KR!AP:AV,7,FALSE),"")</f>
        <v/>
      </c>
      <c r="E14344" s="25" t="str">
        <f>IF(B14344&lt;&gt;"",VLOOKUP(B14344,Zapisy!B14337:D14345,3,FALSE),"")</f>
        <v/>
      </c>
      <c r="F14344" s="35" t="str">
        <f>IF(B14344&lt;&gt;"",VLOOKUP(B14344,Zapisy!B14337:C14345,2,FALSE),"")</f>
        <v/>
      </c>
      <c r="G14344" s="25" t="str">
        <f>IF(B14344&lt;&gt;"",VLOOKUP(B14344,Zapisy!B14337:G14337,6,FALSE),"")</f>
        <v/>
      </c>
      <c r="H14344" s="35" t="str">
        <f>IF(B14344&lt;&gt;"",VLOOKUP(B14344,Zapisy!B14337:F14347,5,FALSE),"")</f>
        <v/>
      </c>
      <c r="I14344" s="14" t="str">
        <f>IF(B14344&lt;&gt;"",VLOOKUP(B14344,Dziennik!B:F,5,FALSE),"")</f>
        <v/>
      </c>
    </row>
    <row r="14345" spans="2:9" x14ac:dyDescent="0.2">
      <c r="B14345" s="14" t="str">
        <f>IF(Zapisy!B14338&lt;&gt;"",Zapisy!B14338,"")</f>
        <v/>
      </c>
      <c r="C14345" s="14" t="str">
        <f>IF(B14345&lt;&gt;"",VLOOKUP(B14345,JPK_KR!AP:AR,3,FALSE),"")</f>
        <v/>
      </c>
      <c r="D14345" s="32" t="str">
        <f>IF(B14345&lt;&gt;"",VLOOKUP(Zapisy!B14338,JPK_KR!AP:AV,7,FALSE),"")</f>
        <v/>
      </c>
      <c r="E14345" s="25" t="str">
        <f>IF(B14345&lt;&gt;"",VLOOKUP(B14345,Zapisy!B14338:D14346,3,FALSE),"")</f>
        <v/>
      </c>
      <c r="F14345" s="35" t="str">
        <f>IF(B14345&lt;&gt;"",VLOOKUP(B14345,Zapisy!B14338:C14346,2,FALSE),"")</f>
        <v/>
      </c>
      <c r="G14345" s="25" t="str">
        <f>IF(B14345&lt;&gt;"",VLOOKUP(B14345,Zapisy!B14338:G14338,6,FALSE),"")</f>
        <v/>
      </c>
      <c r="H14345" s="35" t="str">
        <f>IF(B14345&lt;&gt;"",VLOOKUP(B14345,Zapisy!B14338:F14348,5,FALSE),"")</f>
        <v/>
      </c>
      <c r="I14345" s="14" t="str">
        <f>IF(B14345&lt;&gt;"",VLOOKUP(B14345,Dziennik!B:F,5,FALSE),"")</f>
        <v/>
      </c>
    </row>
    <row r="14346" spans="2:9" x14ac:dyDescent="0.2">
      <c r="B14346" s="14" t="str">
        <f>IF(Zapisy!B14339&lt;&gt;"",Zapisy!B14339,"")</f>
        <v/>
      </c>
      <c r="C14346" s="14" t="str">
        <f>IF(B14346&lt;&gt;"",VLOOKUP(B14346,JPK_KR!AP:AR,3,FALSE),"")</f>
        <v/>
      </c>
      <c r="D14346" s="32" t="str">
        <f>IF(B14346&lt;&gt;"",VLOOKUP(Zapisy!B14339,JPK_KR!AP:AV,7,FALSE),"")</f>
        <v/>
      </c>
      <c r="E14346" s="25" t="str">
        <f>IF(B14346&lt;&gt;"",VLOOKUP(B14346,Zapisy!B14339:D14347,3,FALSE),"")</f>
        <v/>
      </c>
      <c r="F14346" s="35" t="str">
        <f>IF(B14346&lt;&gt;"",VLOOKUP(B14346,Zapisy!B14339:C14347,2,FALSE),"")</f>
        <v/>
      </c>
      <c r="G14346" s="25" t="str">
        <f>IF(B14346&lt;&gt;"",VLOOKUP(B14346,Zapisy!B14339:G14339,6,FALSE),"")</f>
        <v/>
      </c>
      <c r="H14346" s="35" t="str">
        <f>IF(B14346&lt;&gt;"",VLOOKUP(B14346,Zapisy!B14339:F14349,5,FALSE),"")</f>
        <v/>
      </c>
      <c r="I14346" s="14" t="str">
        <f>IF(B14346&lt;&gt;"",VLOOKUP(B14346,Dziennik!B:F,5,FALSE),"")</f>
        <v/>
      </c>
    </row>
    <row r="14347" spans="2:9" x14ac:dyDescent="0.2">
      <c r="B14347" s="14" t="str">
        <f>IF(Zapisy!B14340&lt;&gt;"",Zapisy!B14340,"")</f>
        <v/>
      </c>
      <c r="C14347" s="14" t="str">
        <f>IF(B14347&lt;&gt;"",VLOOKUP(B14347,JPK_KR!AP:AR,3,FALSE),"")</f>
        <v/>
      </c>
      <c r="D14347" s="32" t="str">
        <f>IF(B14347&lt;&gt;"",VLOOKUP(Zapisy!B14340,JPK_KR!AP:AV,7,FALSE),"")</f>
        <v/>
      </c>
      <c r="E14347" s="25" t="str">
        <f>IF(B14347&lt;&gt;"",VLOOKUP(B14347,Zapisy!B14340:D14348,3,FALSE),"")</f>
        <v/>
      </c>
      <c r="F14347" s="35" t="str">
        <f>IF(B14347&lt;&gt;"",VLOOKUP(B14347,Zapisy!B14340:C14348,2,FALSE),"")</f>
        <v/>
      </c>
      <c r="G14347" s="25" t="str">
        <f>IF(B14347&lt;&gt;"",VLOOKUP(B14347,Zapisy!B14340:G14340,6,FALSE),"")</f>
        <v/>
      </c>
      <c r="H14347" s="35" t="str">
        <f>IF(B14347&lt;&gt;"",VLOOKUP(B14347,Zapisy!B14340:F14350,5,FALSE),"")</f>
        <v/>
      </c>
      <c r="I14347" s="14" t="str">
        <f>IF(B14347&lt;&gt;"",VLOOKUP(B14347,Dziennik!B:F,5,FALSE),"")</f>
        <v/>
      </c>
    </row>
    <row r="14348" spans="2:9" x14ac:dyDescent="0.2">
      <c r="B14348" s="14" t="str">
        <f>IF(Zapisy!B14341&lt;&gt;"",Zapisy!B14341,"")</f>
        <v/>
      </c>
      <c r="C14348" s="14" t="str">
        <f>IF(B14348&lt;&gt;"",VLOOKUP(B14348,JPK_KR!AP:AR,3,FALSE),"")</f>
        <v/>
      </c>
      <c r="D14348" s="32" t="str">
        <f>IF(B14348&lt;&gt;"",VLOOKUP(Zapisy!B14341,JPK_KR!AP:AV,7,FALSE),"")</f>
        <v/>
      </c>
      <c r="E14348" s="25" t="str">
        <f>IF(B14348&lt;&gt;"",VLOOKUP(B14348,Zapisy!B14341:D14349,3,FALSE),"")</f>
        <v/>
      </c>
      <c r="F14348" s="35" t="str">
        <f>IF(B14348&lt;&gt;"",VLOOKUP(B14348,Zapisy!B14341:C14349,2,FALSE),"")</f>
        <v/>
      </c>
      <c r="G14348" s="25" t="str">
        <f>IF(B14348&lt;&gt;"",VLOOKUP(B14348,Zapisy!B14341:G14341,6,FALSE),"")</f>
        <v/>
      </c>
      <c r="H14348" s="35" t="str">
        <f>IF(B14348&lt;&gt;"",VLOOKUP(B14348,Zapisy!B14341:F14351,5,FALSE),"")</f>
        <v/>
      </c>
      <c r="I14348" s="14" t="str">
        <f>IF(B14348&lt;&gt;"",VLOOKUP(B14348,Dziennik!B:F,5,FALSE),"")</f>
        <v/>
      </c>
    </row>
    <row r="14349" spans="2:9" x14ac:dyDescent="0.2">
      <c r="B14349" s="14" t="str">
        <f>IF(Zapisy!B14342&lt;&gt;"",Zapisy!B14342,"")</f>
        <v/>
      </c>
      <c r="C14349" s="14" t="str">
        <f>IF(B14349&lt;&gt;"",VLOOKUP(B14349,JPK_KR!AP:AR,3,FALSE),"")</f>
        <v/>
      </c>
      <c r="D14349" s="32" t="str">
        <f>IF(B14349&lt;&gt;"",VLOOKUP(Zapisy!B14342,JPK_KR!AP:AV,7,FALSE),"")</f>
        <v/>
      </c>
      <c r="E14349" s="25" t="str">
        <f>IF(B14349&lt;&gt;"",VLOOKUP(B14349,Zapisy!B14342:D14350,3,FALSE),"")</f>
        <v/>
      </c>
      <c r="F14349" s="35" t="str">
        <f>IF(B14349&lt;&gt;"",VLOOKUP(B14349,Zapisy!B14342:C14350,2,FALSE),"")</f>
        <v/>
      </c>
      <c r="G14349" s="25" t="str">
        <f>IF(B14349&lt;&gt;"",VLOOKUP(B14349,Zapisy!B14342:G14342,6,FALSE),"")</f>
        <v/>
      </c>
      <c r="H14349" s="35" t="str">
        <f>IF(B14349&lt;&gt;"",VLOOKUP(B14349,Zapisy!B14342:F14352,5,FALSE),"")</f>
        <v/>
      </c>
      <c r="I14349" s="14" t="str">
        <f>IF(B14349&lt;&gt;"",VLOOKUP(B14349,Dziennik!B:F,5,FALSE),"")</f>
        <v/>
      </c>
    </row>
    <row r="14350" spans="2:9" x14ac:dyDescent="0.2">
      <c r="B14350" s="14" t="str">
        <f>IF(Zapisy!B14343&lt;&gt;"",Zapisy!B14343,"")</f>
        <v/>
      </c>
      <c r="C14350" s="14" t="str">
        <f>IF(B14350&lt;&gt;"",VLOOKUP(B14350,JPK_KR!AP:AR,3,FALSE),"")</f>
        <v/>
      </c>
      <c r="D14350" s="32" t="str">
        <f>IF(B14350&lt;&gt;"",VLOOKUP(Zapisy!B14343,JPK_KR!AP:AV,7,FALSE),"")</f>
        <v/>
      </c>
      <c r="E14350" s="25" t="str">
        <f>IF(B14350&lt;&gt;"",VLOOKUP(B14350,Zapisy!B14343:D14351,3,FALSE),"")</f>
        <v/>
      </c>
      <c r="F14350" s="35" t="str">
        <f>IF(B14350&lt;&gt;"",VLOOKUP(B14350,Zapisy!B14343:C14351,2,FALSE),"")</f>
        <v/>
      </c>
      <c r="G14350" s="25" t="str">
        <f>IF(B14350&lt;&gt;"",VLOOKUP(B14350,Zapisy!B14343:G14343,6,FALSE),"")</f>
        <v/>
      </c>
      <c r="H14350" s="35" t="str">
        <f>IF(B14350&lt;&gt;"",VLOOKUP(B14350,Zapisy!B14343:F14353,5,FALSE),"")</f>
        <v/>
      </c>
      <c r="I14350" s="14" t="str">
        <f>IF(B14350&lt;&gt;"",VLOOKUP(B14350,Dziennik!B:F,5,FALSE),"")</f>
        <v/>
      </c>
    </row>
    <row r="14351" spans="2:9" x14ac:dyDescent="0.2">
      <c r="B14351" s="14" t="str">
        <f>IF(Zapisy!B14344&lt;&gt;"",Zapisy!B14344,"")</f>
        <v/>
      </c>
      <c r="C14351" s="14" t="str">
        <f>IF(B14351&lt;&gt;"",VLOOKUP(B14351,JPK_KR!AP:AR,3,FALSE),"")</f>
        <v/>
      </c>
      <c r="D14351" s="32" t="str">
        <f>IF(B14351&lt;&gt;"",VLOOKUP(Zapisy!B14344,JPK_KR!AP:AV,7,FALSE),"")</f>
        <v/>
      </c>
      <c r="E14351" s="25" t="str">
        <f>IF(B14351&lt;&gt;"",VLOOKUP(B14351,Zapisy!B14344:D14352,3,FALSE),"")</f>
        <v/>
      </c>
      <c r="F14351" s="35" t="str">
        <f>IF(B14351&lt;&gt;"",VLOOKUP(B14351,Zapisy!B14344:C14352,2,FALSE),"")</f>
        <v/>
      </c>
      <c r="G14351" s="25" t="str">
        <f>IF(B14351&lt;&gt;"",VLOOKUP(B14351,Zapisy!B14344:G14344,6,FALSE),"")</f>
        <v/>
      </c>
      <c r="H14351" s="35" t="str">
        <f>IF(B14351&lt;&gt;"",VLOOKUP(B14351,Zapisy!B14344:F14354,5,FALSE),"")</f>
        <v/>
      </c>
      <c r="I14351" s="14" t="str">
        <f>IF(B14351&lt;&gt;"",VLOOKUP(B14351,Dziennik!B:F,5,FALSE),"")</f>
        <v/>
      </c>
    </row>
    <row r="14352" spans="2:9" x14ac:dyDescent="0.2">
      <c r="B14352" s="14" t="str">
        <f>IF(Zapisy!B14345&lt;&gt;"",Zapisy!B14345,"")</f>
        <v/>
      </c>
      <c r="C14352" s="14" t="str">
        <f>IF(B14352&lt;&gt;"",VLOOKUP(B14352,JPK_KR!AP:AR,3,FALSE),"")</f>
        <v/>
      </c>
      <c r="D14352" s="32" t="str">
        <f>IF(B14352&lt;&gt;"",VLOOKUP(Zapisy!B14345,JPK_KR!AP:AV,7,FALSE),"")</f>
        <v/>
      </c>
      <c r="E14352" s="25" t="str">
        <f>IF(B14352&lt;&gt;"",VLOOKUP(B14352,Zapisy!B14345:D14353,3,FALSE),"")</f>
        <v/>
      </c>
      <c r="F14352" s="35" t="str">
        <f>IF(B14352&lt;&gt;"",VLOOKUP(B14352,Zapisy!B14345:C14353,2,FALSE),"")</f>
        <v/>
      </c>
      <c r="G14352" s="25" t="str">
        <f>IF(B14352&lt;&gt;"",VLOOKUP(B14352,Zapisy!B14345:G14345,6,FALSE),"")</f>
        <v/>
      </c>
      <c r="H14352" s="35" t="str">
        <f>IF(B14352&lt;&gt;"",VLOOKUP(B14352,Zapisy!B14345:F14355,5,FALSE),"")</f>
        <v/>
      </c>
      <c r="I14352" s="14" t="str">
        <f>IF(B14352&lt;&gt;"",VLOOKUP(B14352,Dziennik!B:F,5,FALSE),"")</f>
        <v/>
      </c>
    </row>
    <row r="14353" spans="2:9" x14ac:dyDescent="0.2">
      <c r="B14353" s="14" t="str">
        <f>IF(Zapisy!B14346&lt;&gt;"",Zapisy!B14346,"")</f>
        <v/>
      </c>
      <c r="C14353" s="14" t="str">
        <f>IF(B14353&lt;&gt;"",VLOOKUP(B14353,JPK_KR!AP:AR,3,FALSE),"")</f>
        <v/>
      </c>
      <c r="D14353" s="32" t="str">
        <f>IF(B14353&lt;&gt;"",VLOOKUP(Zapisy!B14346,JPK_KR!AP:AV,7,FALSE),"")</f>
        <v/>
      </c>
      <c r="E14353" s="25" t="str">
        <f>IF(B14353&lt;&gt;"",VLOOKUP(B14353,Zapisy!B14346:D14354,3,FALSE),"")</f>
        <v/>
      </c>
      <c r="F14353" s="35" t="str">
        <f>IF(B14353&lt;&gt;"",VLOOKUP(B14353,Zapisy!B14346:C14354,2,FALSE),"")</f>
        <v/>
      </c>
      <c r="G14353" s="25" t="str">
        <f>IF(B14353&lt;&gt;"",VLOOKUP(B14353,Zapisy!B14346:G14346,6,FALSE),"")</f>
        <v/>
      </c>
      <c r="H14353" s="35" t="str">
        <f>IF(B14353&lt;&gt;"",VLOOKUP(B14353,Zapisy!B14346:F14356,5,FALSE),"")</f>
        <v/>
      </c>
      <c r="I14353" s="14" t="str">
        <f>IF(B14353&lt;&gt;"",VLOOKUP(B14353,Dziennik!B:F,5,FALSE),"")</f>
        <v/>
      </c>
    </row>
    <row r="14354" spans="2:9" x14ac:dyDescent="0.2">
      <c r="B14354" s="14" t="str">
        <f>IF(Zapisy!B14347&lt;&gt;"",Zapisy!B14347,"")</f>
        <v/>
      </c>
      <c r="C14354" s="14" t="str">
        <f>IF(B14354&lt;&gt;"",VLOOKUP(B14354,JPK_KR!AP:AR,3,FALSE),"")</f>
        <v/>
      </c>
      <c r="D14354" s="32" t="str">
        <f>IF(B14354&lt;&gt;"",VLOOKUP(Zapisy!B14347,JPK_KR!AP:AV,7,FALSE),"")</f>
        <v/>
      </c>
      <c r="E14354" s="25" t="str">
        <f>IF(B14354&lt;&gt;"",VLOOKUP(B14354,Zapisy!B14347:D14355,3,FALSE),"")</f>
        <v/>
      </c>
      <c r="F14354" s="35" t="str">
        <f>IF(B14354&lt;&gt;"",VLOOKUP(B14354,Zapisy!B14347:C14355,2,FALSE),"")</f>
        <v/>
      </c>
      <c r="G14354" s="25" t="str">
        <f>IF(B14354&lt;&gt;"",VLOOKUP(B14354,Zapisy!B14347:G14347,6,FALSE),"")</f>
        <v/>
      </c>
      <c r="H14354" s="35" t="str">
        <f>IF(B14354&lt;&gt;"",VLOOKUP(B14354,Zapisy!B14347:F14357,5,FALSE),"")</f>
        <v/>
      </c>
      <c r="I14354" s="14" t="str">
        <f>IF(B14354&lt;&gt;"",VLOOKUP(B14354,Dziennik!B:F,5,FALSE),"")</f>
        <v/>
      </c>
    </row>
    <row r="14355" spans="2:9" x14ac:dyDescent="0.2">
      <c r="B14355" s="14" t="str">
        <f>IF(Zapisy!B14348&lt;&gt;"",Zapisy!B14348,"")</f>
        <v/>
      </c>
      <c r="C14355" s="14" t="str">
        <f>IF(B14355&lt;&gt;"",VLOOKUP(B14355,JPK_KR!AP:AR,3,FALSE),"")</f>
        <v/>
      </c>
      <c r="D14355" s="32" t="str">
        <f>IF(B14355&lt;&gt;"",VLOOKUP(Zapisy!B14348,JPK_KR!AP:AV,7,FALSE),"")</f>
        <v/>
      </c>
      <c r="E14355" s="25" t="str">
        <f>IF(B14355&lt;&gt;"",VLOOKUP(B14355,Zapisy!B14348:D14356,3,FALSE),"")</f>
        <v/>
      </c>
      <c r="F14355" s="35" t="str">
        <f>IF(B14355&lt;&gt;"",VLOOKUP(B14355,Zapisy!B14348:C14356,2,FALSE),"")</f>
        <v/>
      </c>
      <c r="G14355" s="25" t="str">
        <f>IF(B14355&lt;&gt;"",VLOOKUP(B14355,Zapisy!B14348:G14348,6,FALSE),"")</f>
        <v/>
      </c>
      <c r="H14355" s="35" t="str">
        <f>IF(B14355&lt;&gt;"",VLOOKUP(B14355,Zapisy!B14348:F14358,5,FALSE),"")</f>
        <v/>
      </c>
      <c r="I14355" s="14" t="str">
        <f>IF(B14355&lt;&gt;"",VLOOKUP(B14355,Dziennik!B:F,5,FALSE),"")</f>
        <v/>
      </c>
    </row>
    <row r="14356" spans="2:9" x14ac:dyDescent="0.2">
      <c r="B14356" s="14" t="str">
        <f>IF(Zapisy!B14349&lt;&gt;"",Zapisy!B14349,"")</f>
        <v/>
      </c>
      <c r="C14356" s="14" t="str">
        <f>IF(B14356&lt;&gt;"",VLOOKUP(B14356,JPK_KR!AP:AR,3,FALSE),"")</f>
        <v/>
      </c>
      <c r="D14356" s="32" t="str">
        <f>IF(B14356&lt;&gt;"",VLOOKUP(Zapisy!B14349,JPK_KR!AP:AV,7,FALSE),"")</f>
        <v/>
      </c>
      <c r="E14356" s="25" t="str">
        <f>IF(B14356&lt;&gt;"",VLOOKUP(B14356,Zapisy!B14349:D14357,3,FALSE),"")</f>
        <v/>
      </c>
      <c r="F14356" s="35" t="str">
        <f>IF(B14356&lt;&gt;"",VLOOKUP(B14356,Zapisy!B14349:C14357,2,FALSE),"")</f>
        <v/>
      </c>
      <c r="G14356" s="25" t="str">
        <f>IF(B14356&lt;&gt;"",VLOOKUP(B14356,Zapisy!B14349:G14349,6,FALSE),"")</f>
        <v/>
      </c>
      <c r="H14356" s="35" t="str">
        <f>IF(B14356&lt;&gt;"",VLOOKUP(B14356,Zapisy!B14349:F14359,5,FALSE),"")</f>
        <v/>
      </c>
      <c r="I14356" s="14" t="str">
        <f>IF(B14356&lt;&gt;"",VLOOKUP(B14356,Dziennik!B:F,5,FALSE),"")</f>
        <v/>
      </c>
    </row>
    <row r="14357" spans="2:9" x14ac:dyDescent="0.2">
      <c r="B14357" s="14" t="str">
        <f>IF(Zapisy!B14350&lt;&gt;"",Zapisy!B14350,"")</f>
        <v/>
      </c>
      <c r="C14357" s="14" t="str">
        <f>IF(B14357&lt;&gt;"",VLOOKUP(B14357,JPK_KR!AP:AR,3,FALSE),"")</f>
        <v/>
      </c>
      <c r="D14357" s="32" t="str">
        <f>IF(B14357&lt;&gt;"",VLOOKUP(Zapisy!B14350,JPK_KR!AP:AV,7,FALSE),"")</f>
        <v/>
      </c>
      <c r="E14357" s="25" t="str">
        <f>IF(B14357&lt;&gt;"",VLOOKUP(B14357,Zapisy!B14350:D14358,3,FALSE),"")</f>
        <v/>
      </c>
      <c r="F14357" s="35" t="str">
        <f>IF(B14357&lt;&gt;"",VLOOKUP(B14357,Zapisy!B14350:C14358,2,FALSE),"")</f>
        <v/>
      </c>
      <c r="G14357" s="25" t="str">
        <f>IF(B14357&lt;&gt;"",VLOOKUP(B14357,Zapisy!B14350:G14350,6,FALSE),"")</f>
        <v/>
      </c>
      <c r="H14357" s="35" t="str">
        <f>IF(B14357&lt;&gt;"",VLOOKUP(B14357,Zapisy!B14350:F14360,5,FALSE),"")</f>
        <v/>
      </c>
      <c r="I14357" s="14" t="str">
        <f>IF(B14357&lt;&gt;"",VLOOKUP(B14357,Dziennik!B:F,5,FALSE),"")</f>
        <v/>
      </c>
    </row>
    <row r="14358" spans="2:9" x14ac:dyDescent="0.2">
      <c r="B14358" s="14" t="str">
        <f>IF(Zapisy!B14351&lt;&gt;"",Zapisy!B14351,"")</f>
        <v/>
      </c>
      <c r="C14358" s="14" t="str">
        <f>IF(B14358&lt;&gt;"",VLOOKUP(B14358,JPK_KR!AP:AR,3,FALSE),"")</f>
        <v/>
      </c>
      <c r="D14358" s="32" t="str">
        <f>IF(B14358&lt;&gt;"",VLOOKUP(Zapisy!B14351,JPK_KR!AP:AV,7,FALSE),"")</f>
        <v/>
      </c>
      <c r="E14358" s="25" t="str">
        <f>IF(B14358&lt;&gt;"",VLOOKUP(B14358,Zapisy!B14351:D14359,3,FALSE),"")</f>
        <v/>
      </c>
      <c r="F14358" s="35" t="str">
        <f>IF(B14358&lt;&gt;"",VLOOKUP(B14358,Zapisy!B14351:C14359,2,FALSE),"")</f>
        <v/>
      </c>
      <c r="G14358" s="25" t="str">
        <f>IF(B14358&lt;&gt;"",VLOOKUP(B14358,Zapisy!B14351:G14351,6,FALSE),"")</f>
        <v/>
      </c>
      <c r="H14358" s="35" t="str">
        <f>IF(B14358&lt;&gt;"",VLOOKUP(B14358,Zapisy!B14351:F14361,5,FALSE),"")</f>
        <v/>
      </c>
      <c r="I14358" s="14" t="str">
        <f>IF(B14358&lt;&gt;"",VLOOKUP(B14358,Dziennik!B:F,5,FALSE),"")</f>
        <v/>
      </c>
    </row>
    <row r="14359" spans="2:9" x14ac:dyDescent="0.2">
      <c r="B14359" s="14" t="str">
        <f>IF(Zapisy!B14352&lt;&gt;"",Zapisy!B14352,"")</f>
        <v/>
      </c>
      <c r="C14359" s="14" t="str">
        <f>IF(B14359&lt;&gt;"",VLOOKUP(B14359,JPK_KR!AP:AR,3,FALSE),"")</f>
        <v/>
      </c>
      <c r="D14359" s="32" t="str">
        <f>IF(B14359&lt;&gt;"",VLOOKUP(Zapisy!B14352,JPK_KR!AP:AV,7,FALSE),"")</f>
        <v/>
      </c>
      <c r="E14359" s="25" t="str">
        <f>IF(B14359&lt;&gt;"",VLOOKUP(B14359,Zapisy!B14352:D14360,3,FALSE),"")</f>
        <v/>
      </c>
      <c r="F14359" s="35" t="str">
        <f>IF(B14359&lt;&gt;"",VLOOKUP(B14359,Zapisy!B14352:C14360,2,FALSE),"")</f>
        <v/>
      </c>
      <c r="G14359" s="25" t="str">
        <f>IF(B14359&lt;&gt;"",VLOOKUP(B14359,Zapisy!B14352:G14352,6,FALSE),"")</f>
        <v/>
      </c>
      <c r="H14359" s="35" t="str">
        <f>IF(B14359&lt;&gt;"",VLOOKUP(B14359,Zapisy!B14352:F14362,5,FALSE),"")</f>
        <v/>
      </c>
      <c r="I14359" s="14" t="str">
        <f>IF(B14359&lt;&gt;"",VLOOKUP(B14359,Dziennik!B:F,5,FALSE),"")</f>
        <v/>
      </c>
    </row>
    <row r="14360" spans="2:9" x14ac:dyDescent="0.2">
      <c r="B14360" s="14" t="str">
        <f>IF(Zapisy!B14353&lt;&gt;"",Zapisy!B14353,"")</f>
        <v/>
      </c>
      <c r="C14360" s="14" t="str">
        <f>IF(B14360&lt;&gt;"",VLOOKUP(B14360,JPK_KR!AP:AR,3,FALSE),"")</f>
        <v/>
      </c>
      <c r="D14360" s="32" t="str">
        <f>IF(B14360&lt;&gt;"",VLOOKUP(Zapisy!B14353,JPK_KR!AP:AV,7,FALSE),"")</f>
        <v/>
      </c>
      <c r="E14360" s="25" t="str">
        <f>IF(B14360&lt;&gt;"",VLOOKUP(B14360,Zapisy!B14353:D14361,3,FALSE),"")</f>
        <v/>
      </c>
      <c r="F14360" s="35" t="str">
        <f>IF(B14360&lt;&gt;"",VLOOKUP(B14360,Zapisy!B14353:C14361,2,FALSE),"")</f>
        <v/>
      </c>
      <c r="G14360" s="25" t="str">
        <f>IF(B14360&lt;&gt;"",VLOOKUP(B14360,Zapisy!B14353:G14353,6,FALSE),"")</f>
        <v/>
      </c>
      <c r="H14360" s="35" t="str">
        <f>IF(B14360&lt;&gt;"",VLOOKUP(B14360,Zapisy!B14353:F14363,5,FALSE),"")</f>
        <v/>
      </c>
      <c r="I14360" s="14" t="str">
        <f>IF(B14360&lt;&gt;"",VLOOKUP(B14360,Dziennik!B:F,5,FALSE),"")</f>
        <v/>
      </c>
    </row>
    <row r="14361" spans="2:9" x14ac:dyDescent="0.2">
      <c r="B14361" s="14" t="str">
        <f>IF(Zapisy!B14354&lt;&gt;"",Zapisy!B14354,"")</f>
        <v/>
      </c>
      <c r="C14361" s="14" t="str">
        <f>IF(B14361&lt;&gt;"",VLOOKUP(B14361,JPK_KR!AP:AR,3,FALSE),"")</f>
        <v/>
      </c>
      <c r="D14361" s="32" t="str">
        <f>IF(B14361&lt;&gt;"",VLOOKUP(Zapisy!B14354,JPK_KR!AP:AV,7,FALSE),"")</f>
        <v/>
      </c>
      <c r="E14361" s="25" t="str">
        <f>IF(B14361&lt;&gt;"",VLOOKUP(B14361,Zapisy!B14354:D14362,3,FALSE),"")</f>
        <v/>
      </c>
      <c r="F14361" s="35" t="str">
        <f>IF(B14361&lt;&gt;"",VLOOKUP(B14361,Zapisy!B14354:C14362,2,FALSE),"")</f>
        <v/>
      </c>
      <c r="G14361" s="25" t="str">
        <f>IF(B14361&lt;&gt;"",VLOOKUP(B14361,Zapisy!B14354:G14354,6,FALSE),"")</f>
        <v/>
      </c>
      <c r="H14361" s="35" t="str">
        <f>IF(B14361&lt;&gt;"",VLOOKUP(B14361,Zapisy!B14354:F14364,5,FALSE),"")</f>
        <v/>
      </c>
      <c r="I14361" s="14" t="str">
        <f>IF(B14361&lt;&gt;"",VLOOKUP(B14361,Dziennik!B:F,5,FALSE),"")</f>
        <v/>
      </c>
    </row>
    <row r="14362" spans="2:9" x14ac:dyDescent="0.2">
      <c r="B14362" s="14" t="str">
        <f>IF(Zapisy!B14355&lt;&gt;"",Zapisy!B14355,"")</f>
        <v/>
      </c>
      <c r="C14362" s="14" t="str">
        <f>IF(B14362&lt;&gt;"",VLOOKUP(B14362,JPK_KR!AP:AR,3,FALSE),"")</f>
        <v/>
      </c>
      <c r="D14362" s="32" t="str">
        <f>IF(B14362&lt;&gt;"",VLOOKUP(Zapisy!B14355,JPK_KR!AP:AV,7,FALSE),"")</f>
        <v/>
      </c>
      <c r="E14362" s="25" t="str">
        <f>IF(B14362&lt;&gt;"",VLOOKUP(B14362,Zapisy!B14355:D14363,3,FALSE),"")</f>
        <v/>
      </c>
      <c r="F14362" s="35" t="str">
        <f>IF(B14362&lt;&gt;"",VLOOKUP(B14362,Zapisy!B14355:C14363,2,FALSE),"")</f>
        <v/>
      </c>
      <c r="G14362" s="25" t="str">
        <f>IF(B14362&lt;&gt;"",VLOOKUP(B14362,Zapisy!B14355:G14355,6,FALSE),"")</f>
        <v/>
      </c>
      <c r="H14362" s="35" t="str">
        <f>IF(B14362&lt;&gt;"",VLOOKUP(B14362,Zapisy!B14355:F14365,5,FALSE),"")</f>
        <v/>
      </c>
      <c r="I14362" s="14" t="str">
        <f>IF(B14362&lt;&gt;"",VLOOKUP(B14362,Dziennik!B:F,5,FALSE),"")</f>
        <v/>
      </c>
    </row>
    <row r="14363" spans="2:9" x14ac:dyDescent="0.2">
      <c r="B14363" s="14" t="str">
        <f>IF(Zapisy!B14356&lt;&gt;"",Zapisy!B14356,"")</f>
        <v/>
      </c>
      <c r="C14363" s="14" t="str">
        <f>IF(B14363&lt;&gt;"",VLOOKUP(B14363,JPK_KR!AP:AR,3,FALSE),"")</f>
        <v/>
      </c>
      <c r="D14363" s="32" t="str">
        <f>IF(B14363&lt;&gt;"",VLOOKUP(Zapisy!B14356,JPK_KR!AP:AV,7,FALSE),"")</f>
        <v/>
      </c>
      <c r="E14363" s="25" t="str">
        <f>IF(B14363&lt;&gt;"",VLOOKUP(B14363,Zapisy!B14356:D14364,3,FALSE),"")</f>
        <v/>
      </c>
      <c r="F14363" s="35" t="str">
        <f>IF(B14363&lt;&gt;"",VLOOKUP(B14363,Zapisy!B14356:C14364,2,FALSE),"")</f>
        <v/>
      </c>
      <c r="G14363" s="25" t="str">
        <f>IF(B14363&lt;&gt;"",VLOOKUP(B14363,Zapisy!B14356:G14356,6,FALSE),"")</f>
        <v/>
      </c>
      <c r="H14363" s="35" t="str">
        <f>IF(B14363&lt;&gt;"",VLOOKUP(B14363,Zapisy!B14356:F14366,5,FALSE),"")</f>
        <v/>
      </c>
      <c r="I14363" s="14" t="str">
        <f>IF(B14363&lt;&gt;"",VLOOKUP(B14363,Dziennik!B:F,5,FALSE),"")</f>
        <v/>
      </c>
    </row>
    <row r="14364" spans="2:9" x14ac:dyDescent="0.2">
      <c r="B14364" s="14" t="str">
        <f>IF(Zapisy!B14357&lt;&gt;"",Zapisy!B14357,"")</f>
        <v/>
      </c>
      <c r="C14364" s="14" t="str">
        <f>IF(B14364&lt;&gt;"",VLOOKUP(B14364,JPK_KR!AP:AR,3,FALSE),"")</f>
        <v/>
      </c>
      <c r="D14364" s="32" t="str">
        <f>IF(B14364&lt;&gt;"",VLOOKUP(Zapisy!B14357,JPK_KR!AP:AV,7,FALSE),"")</f>
        <v/>
      </c>
      <c r="E14364" s="25" t="str">
        <f>IF(B14364&lt;&gt;"",VLOOKUP(B14364,Zapisy!B14357:D14365,3,FALSE),"")</f>
        <v/>
      </c>
      <c r="F14364" s="35" t="str">
        <f>IF(B14364&lt;&gt;"",VLOOKUP(B14364,Zapisy!B14357:C14365,2,FALSE),"")</f>
        <v/>
      </c>
      <c r="G14364" s="25" t="str">
        <f>IF(B14364&lt;&gt;"",VLOOKUP(B14364,Zapisy!B14357:G14357,6,FALSE),"")</f>
        <v/>
      </c>
      <c r="H14364" s="35" t="str">
        <f>IF(B14364&lt;&gt;"",VLOOKUP(B14364,Zapisy!B14357:F14367,5,FALSE),"")</f>
        <v/>
      </c>
      <c r="I14364" s="14" t="str">
        <f>IF(B14364&lt;&gt;"",VLOOKUP(B14364,Dziennik!B:F,5,FALSE),"")</f>
        <v/>
      </c>
    </row>
    <row r="14365" spans="2:9" x14ac:dyDescent="0.2">
      <c r="B14365" s="14" t="str">
        <f>IF(Zapisy!B14358&lt;&gt;"",Zapisy!B14358,"")</f>
        <v/>
      </c>
      <c r="C14365" s="14" t="str">
        <f>IF(B14365&lt;&gt;"",VLOOKUP(B14365,JPK_KR!AP:AR,3,FALSE),"")</f>
        <v/>
      </c>
      <c r="D14365" s="32" t="str">
        <f>IF(B14365&lt;&gt;"",VLOOKUP(Zapisy!B14358,JPK_KR!AP:AV,7,FALSE),"")</f>
        <v/>
      </c>
      <c r="E14365" s="25" t="str">
        <f>IF(B14365&lt;&gt;"",VLOOKUP(B14365,Zapisy!B14358:D14366,3,FALSE),"")</f>
        <v/>
      </c>
      <c r="F14365" s="35" t="str">
        <f>IF(B14365&lt;&gt;"",VLOOKUP(B14365,Zapisy!B14358:C14366,2,FALSE),"")</f>
        <v/>
      </c>
      <c r="G14365" s="25" t="str">
        <f>IF(B14365&lt;&gt;"",VLOOKUP(B14365,Zapisy!B14358:G14358,6,FALSE),"")</f>
        <v/>
      </c>
      <c r="H14365" s="35" t="str">
        <f>IF(B14365&lt;&gt;"",VLOOKUP(B14365,Zapisy!B14358:F14368,5,FALSE),"")</f>
        <v/>
      </c>
      <c r="I14365" s="14" t="str">
        <f>IF(B14365&lt;&gt;"",VLOOKUP(B14365,Dziennik!B:F,5,FALSE),"")</f>
        <v/>
      </c>
    </row>
    <row r="14366" spans="2:9" x14ac:dyDescent="0.2">
      <c r="B14366" s="14" t="str">
        <f>IF(Zapisy!B14359&lt;&gt;"",Zapisy!B14359,"")</f>
        <v/>
      </c>
      <c r="C14366" s="14" t="str">
        <f>IF(B14366&lt;&gt;"",VLOOKUP(B14366,JPK_KR!AP:AR,3,FALSE),"")</f>
        <v/>
      </c>
      <c r="D14366" s="32" t="str">
        <f>IF(B14366&lt;&gt;"",VLOOKUP(Zapisy!B14359,JPK_KR!AP:AV,7,FALSE),"")</f>
        <v/>
      </c>
      <c r="E14366" s="25" t="str">
        <f>IF(B14366&lt;&gt;"",VLOOKUP(B14366,Zapisy!B14359:D14367,3,FALSE),"")</f>
        <v/>
      </c>
      <c r="F14366" s="35" t="str">
        <f>IF(B14366&lt;&gt;"",VLOOKUP(B14366,Zapisy!B14359:C14367,2,FALSE),"")</f>
        <v/>
      </c>
      <c r="G14366" s="25" t="str">
        <f>IF(B14366&lt;&gt;"",VLOOKUP(B14366,Zapisy!B14359:G14359,6,FALSE),"")</f>
        <v/>
      </c>
      <c r="H14366" s="35" t="str">
        <f>IF(B14366&lt;&gt;"",VLOOKUP(B14366,Zapisy!B14359:F14369,5,FALSE),"")</f>
        <v/>
      </c>
      <c r="I14366" s="14" t="str">
        <f>IF(B14366&lt;&gt;"",VLOOKUP(B14366,Dziennik!B:F,5,FALSE),"")</f>
        <v/>
      </c>
    </row>
    <row r="14367" spans="2:9" x14ac:dyDescent="0.2">
      <c r="B14367" s="14" t="str">
        <f>IF(Zapisy!B14360&lt;&gt;"",Zapisy!B14360,"")</f>
        <v/>
      </c>
      <c r="C14367" s="14" t="str">
        <f>IF(B14367&lt;&gt;"",VLOOKUP(B14367,JPK_KR!AP:AR,3,FALSE),"")</f>
        <v/>
      </c>
      <c r="D14367" s="32" t="str">
        <f>IF(B14367&lt;&gt;"",VLOOKUP(Zapisy!B14360,JPK_KR!AP:AV,7,FALSE),"")</f>
        <v/>
      </c>
      <c r="E14367" s="25" t="str">
        <f>IF(B14367&lt;&gt;"",VLOOKUP(B14367,Zapisy!B14360:D14368,3,FALSE),"")</f>
        <v/>
      </c>
      <c r="F14367" s="35" t="str">
        <f>IF(B14367&lt;&gt;"",VLOOKUP(B14367,Zapisy!B14360:C14368,2,FALSE),"")</f>
        <v/>
      </c>
      <c r="G14367" s="25" t="str">
        <f>IF(B14367&lt;&gt;"",VLOOKUP(B14367,Zapisy!B14360:G14360,6,FALSE),"")</f>
        <v/>
      </c>
      <c r="H14367" s="35" t="str">
        <f>IF(B14367&lt;&gt;"",VLOOKUP(B14367,Zapisy!B14360:F14370,5,FALSE),"")</f>
        <v/>
      </c>
      <c r="I14367" s="14" t="str">
        <f>IF(B14367&lt;&gt;"",VLOOKUP(B14367,Dziennik!B:F,5,FALSE),"")</f>
        <v/>
      </c>
    </row>
    <row r="14368" spans="2:9" x14ac:dyDescent="0.2">
      <c r="B14368" s="14" t="str">
        <f>IF(Zapisy!B14361&lt;&gt;"",Zapisy!B14361,"")</f>
        <v/>
      </c>
      <c r="C14368" s="14" t="str">
        <f>IF(B14368&lt;&gt;"",VLOOKUP(B14368,JPK_KR!AP:AR,3,FALSE),"")</f>
        <v/>
      </c>
      <c r="D14368" s="32" t="str">
        <f>IF(B14368&lt;&gt;"",VLOOKUP(Zapisy!B14361,JPK_KR!AP:AV,7,FALSE),"")</f>
        <v/>
      </c>
      <c r="E14368" s="25" t="str">
        <f>IF(B14368&lt;&gt;"",VLOOKUP(B14368,Zapisy!B14361:D14369,3,FALSE),"")</f>
        <v/>
      </c>
      <c r="F14368" s="35" t="str">
        <f>IF(B14368&lt;&gt;"",VLOOKUP(B14368,Zapisy!B14361:C14369,2,FALSE),"")</f>
        <v/>
      </c>
      <c r="G14368" s="25" t="str">
        <f>IF(B14368&lt;&gt;"",VLOOKUP(B14368,Zapisy!B14361:G14361,6,FALSE),"")</f>
        <v/>
      </c>
      <c r="H14368" s="35" t="str">
        <f>IF(B14368&lt;&gt;"",VLOOKUP(B14368,Zapisy!B14361:F14371,5,FALSE),"")</f>
        <v/>
      </c>
      <c r="I14368" s="14" t="str">
        <f>IF(B14368&lt;&gt;"",VLOOKUP(B14368,Dziennik!B:F,5,FALSE),"")</f>
        <v/>
      </c>
    </row>
    <row r="14369" spans="2:9" x14ac:dyDescent="0.2">
      <c r="B14369" s="14" t="str">
        <f>IF(Zapisy!B14362&lt;&gt;"",Zapisy!B14362,"")</f>
        <v/>
      </c>
      <c r="C14369" s="14" t="str">
        <f>IF(B14369&lt;&gt;"",VLOOKUP(B14369,JPK_KR!AP:AR,3,FALSE),"")</f>
        <v/>
      </c>
      <c r="D14369" s="32" t="str">
        <f>IF(B14369&lt;&gt;"",VLOOKUP(Zapisy!B14362,JPK_KR!AP:AV,7,FALSE),"")</f>
        <v/>
      </c>
      <c r="E14369" s="25" t="str">
        <f>IF(B14369&lt;&gt;"",VLOOKUP(B14369,Zapisy!B14362:D14370,3,FALSE),"")</f>
        <v/>
      </c>
      <c r="F14369" s="35" t="str">
        <f>IF(B14369&lt;&gt;"",VLOOKUP(B14369,Zapisy!B14362:C14370,2,FALSE),"")</f>
        <v/>
      </c>
      <c r="G14369" s="25" t="str">
        <f>IF(B14369&lt;&gt;"",VLOOKUP(B14369,Zapisy!B14362:G14362,6,FALSE),"")</f>
        <v/>
      </c>
      <c r="H14369" s="35" t="str">
        <f>IF(B14369&lt;&gt;"",VLOOKUP(B14369,Zapisy!B14362:F14372,5,FALSE),"")</f>
        <v/>
      </c>
      <c r="I14369" s="14" t="str">
        <f>IF(B14369&lt;&gt;"",VLOOKUP(B14369,Dziennik!B:F,5,FALSE),"")</f>
        <v/>
      </c>
    </row>
    <row r="14370" spans="2:9" x14ac:dyDescent="0.2">
      <c r="B14370" s="14" t="str">
        <f>IF(Zapisy!B14363&lt;&gt;"",Zapisy!B14363,"")</f>
        <v/>
      </c>
      <c r="C14370" s="14" t="str">
        <f>IF(B14370&lt;&gt;"",VLOOKUP(B14370,JPK_KR!AP:AR,3,FALSE),"")</f>
        <v/>
      </c>
      <c r="D14370" s="32" t="str">
        <f>IF(B14370&lt;&gt;"",VLOOKUP(Zapisy!B14363,JPK_KR!AP:AV,7,FALSE),"")</f>
        <v/>
      </c>
      <c r="E14370" s="25" t="str">
        <f>IF(B14370&lt;&gt;"",VLOOKUP(B14370,Zapisy!B14363:D14371,3,FALSE),"")</f>
        <v/>
      </c>
      <c r="F14370" s="35" t="str">
        <f>IF(B14370&lt;&gt;"",VLOOKUP(B14370,Zapisy!B14363:C14371,2,FALSE),"")</f>
        <v/>
      </c>
      <c r="G14370" s="25" t="str">
        <f>IF(B14370&lt;&gt;"",VLOOKUP(B14370,Zapisy!B14363:G14363,6,FALSE),"")</f>
        <v/>
      </c>
      <c r="H14370" s="35" t="str">
        <f>IF(B14370&lt;&gt;"",VLOOKUP(B14370,Zapisy!B14363:F14373,5,FALSE),"")</f>
        <v/>
      </c>
      <c r="I14370" s="14" t="str">
        <f>IF(B14370&lt;&gt;"",VLOOKUP(B14370,Dziennik!B:F,5,FALSE),"")</f>
        <v/>
      </c>
    </row>
    <row r="14371" spans="2:9" x14ac:dyDescent="0.2">
      <c r="B14371" s="14" t="str">
        <f>IF(Zapisy!B14364&lt;&gt;"",Zapisy!B14364,"")</f>
        <v/>
      </c>
      <c r="C14371" s="14" t="str">
        <f>IF(B14371&lt;&gt;"",VLOOKUP(B14371,JPK_KR!AP:AR,3,FALSE),"")</f>
        <v/>
      </c>
      <c r="D14371" s="32" t="str">
        <f>IF(B14371&lt;&gt;"",VLOOKUP(Zapisy!B14364,JPK_KR!AP:AV,7,FALSE),"")</f>
        <v/>
      </c>
      <c r="E14371" s="25" t="str">
        <f>IF(B14371&lt;&gt;"",VLOOKUP(B14371,Zapisy!B14364:D14372,3,FALSE),"")</f>
        <v/>
      </c>
      <c r="F14371" s="35" t="str">
        <f>IF(B14371&lt;&gt;"",VLOOKUP(B14371,Zapisy!B14364:C14372,2,FALSE),"")</f>
        <v/>
      </c>
      <c r="G14371" s="25" t="str">
        <f>IF(B14371&lt;&gt;"",VLOOKUP(B14371,Zapisy!B14364:G14364,6,FALSE),"")</f>
        <v/>
      </c>
      <c r="H14371" s="35" t="str">
        <f>IF(B14371&lt;&gt;"",VLOOKUP(B14371,Zapisy!B14364:F14374,5,FALSE),"")</f>
        <v/>
      </c>
      <c r="I14371" s="14" t="str">
        <f>IF(B14371&lt;&gt;"",VLOOKUP(B14371,Dziennik!B:F,5,FALSE),"")</f>
        <v/>
      </c>
    </row>
    <row r="14372" spans="2:9" x14ac:dyDescent="0.2">
      <c r="B14372" s="14" t="str">
        <f>IF(Zapisy!B14365&lt;&gt;"",Zapisy!B14365,"")</f>
        <v/>
      </c>
      <c r="C14372" s="14" t="str">
        <f>IF(B14372&lt;&gt;"",VLOOKUP(B14372,JPK_KR!AP:AR,3,FALSE),"")</f>
        <v/>
      </c>
      <c r="D14372" s="32" t="str">
        <f>IF(B14372&lt;&gt;"",VLOOKUP(Zapisy!B14365,JPK_KR!AP:AV,7,FALSE),"")</f>
        <v/>
      </c>
      <c r="E14372" s="25" t="str">
        <f>IF(B14372&lt;&gt;"",VLOOKUP(B14372,Zapisy!B14365:D14373,3,FALSE),"")</f>
        <v/>
      </c>
      <c r="F14372" s="35" t="str">
        <f>IF(B14372&lt;&gt;"",VLOOKUP(B14372,Zapisy!B14365:C14373,2,FALSE),"")</f>
        <v/>
      </c>
      <c r="G14372" s="25" t="str">
        <f>IF(B14372&lt;&gt;"",VLOOKUP(B14372,Zapisy!B14365:G14365,6,FALSE),"")</f>
        <v/>
      </c>
      <c r="H14372" s="35" t="str">
        <f>IF(B14372&lt;&gt;"",VLOOKUP(B14372,Zapisy!B14365:F14375,5,FALSE),"")</f>
        <v/>
      </c>
      <c r="I14372" s="14" t="str">
        <f>IF(B14372&lt;&gt;"",VLOOKUP(B14372,Dziennik!B:F,5,FALSE),"")</f>
        <v/>
      </c>
    </row>
    <row r="14373" spans="2:9" x14ac:dyDescent="0.2">
      <c r="B14373" s="14" t="str">
        <f>IF(Zapisy!B14366&lt;&gt;"",Zapisy!B14366,"")</f>
        <v/>
      </c>
      <c r="C14373" s="14" t="str">
        <f>IF(B14373&lt;&gt;"",VLOOKUP(B14373,JPK_KR!AP:AR,3,FALSE),"")</f>
        <v/>
      </c>
      <c r="D14373" s="32" t="str">
        <f>IF(B14373&lt;&gt;"",VLOOKUP(Zapisy!B14366,JPK_KR!AP:AV,7,FALSE),"")</f>
        <v/>
      </c>
      <c r="E14373" s="25" t="str">
        <f>IF(B14373&lt;&gt;"",VLOOKUP(B14373,Zapisy!B14366:D14374,3,FALSE),"")</f>
        <v/>
      </c>
      <c r="F14373" s="35" t="str">
        <f>IF(B14373&lt;&gt;"",VLOOKUP(B14373,Zapisy!B14366:C14374,2,FALSE),"")</f>
        <v/>
      </c>
      <c r="G14373" s="25" t="str">
        <f>IF(B14373&lt;&gt;"",VLOOKUP(B14373,Zapisy!B14366:G14366,6,FALSE),"")</f>
        <v/>
      </c>
      <c r="H14373" s="35" t="str">
        <f>IF(B14373&lt;&gt;"",VLOOKUP(B14373,Zapisy!B14366:F14376,5,FALSE),"")</f>
        <v/>
      </c>
      <c r="I14373" s="14" t="str">
        <f>IF(B14373&lt;&gt;"",VLOOKUP(B14373,Dziennik!B:F,5,FALSE),"")</f>
        <v/>
      </c>
    </row>
    <row r="14374" spans="2:9" x14ac:dyDescent="0.2">
      <c r="B14374" s="14" t="str">
        <f>IF(Zapisy!B14367&lt;&gt;"",Zapisy!B14367,"")</f>
        <v/>
      </c>
      <c r="C14374" s="14" t="str">
        <f>IF(B14374&lt;&gt;"",VLOOKUP(B14374,JPK_KR!AP:AR,3,FALSE),"")</f>
        <v/>
      </c>
      <c r="D14374" s="32" t="str">
        <f>IF(B14374&lt;&gt;"",VLOOKUP(Zapisy!B14367,JPK_KR!AP:AV,7,FALSE),"")</f>
        <v/>
      </c>
      <c r="E14374" s="25" t="str">
        <f>IF(B14374&lt;&gt;"",VLOOKUP(B14374,Zapisy!B14367:D14375,3,FALSE),"")</f>
        <v/>
      </c>
      <c r="F14374" s="35" t="str">
        <f>IF(B14374&lt;&gt;"",VLOOKUP(B14374,Zapisy!B14367:C14375,2,FALSE),"")</f>
        <v/>
      </c>
      <c r="G14374" s="25" t="str">
        <f>IF(B14374&lt;&gt;"",VLOOKUP(B14374,Zapisy!B14367:G14367,6,FALSE),"")</f>
        <v/>
      </c>
      <c r="H14374" s="35" t="str">
        <f>IF(B14374&lt;&gt;"",VLOOKUP(B14374,Zapisy!B14367:F14377,5,FALSE),"")</f>
        <v/>
      </c>
      <c r="I14374" s="14" t="str">
        <f>IF(B14374&lt;&gt;"",VLOOKUP(B14374,Dziennik!B:F,5,FALSE),"")</f>
        <v/>
      </c>
    </row>
    <row r="14375" spans="2:9" x14ac:dyDescent="0.2">
      <c r="B14375" s="14" t="str">
        <f>IF(Zapisy!B14368&lt;&gt;"",Zapisy!B14368,"")</f>
        <v/>
      </c>
      <c r="C14375" s="14" t="str">
        <f>IF(B14375&lt;&gt;"",VLOOKUP(B14375,JPK_KR!AP:AR,3,FALSE),"")</f>
        <v/>
      </c>
      <c r="D14375" s="32" t="str">
        <f>IF(B14375&lt;&gt;"",VLOOKUP(Zapisy!B14368,JPK_KR!AP:AV,7,FALSE),"")</f>
        <v/>
      </c>
      <c r="E14375" s="25" t="str">
        <f>IF(B14375&lt;&gt;"",VLOOKUP(B14375,Zapisy!B14368:D14376,3,FALSE),"")</f>
        <v/>
      </c>
      <c r="F14375" s="35" t="str">
        <f>IF(B14375&lt;&gt;"",VLOOKUP(B14375,Zapisy!B14368:C14376,2,FALSE),"")</f>
        <v/>
      </c>
      <c r="G14375" s="25" t="str">
        <f>IF(B14375&lt;&gt;"",VLOOKUP(B14375,Zapisy!B14368:G14368,6,FALSE),"")</f>
        <v/>
      </c>
      <c r="H14375" s="35" t="str">
        <f>IF(B14375&lt;&gt;"",VLOOKUP(B14375,Zapisy!B14368:F14378,5,FALSE),"")</f>
        <v/>
      </c>
      <c r="I14375" s="14" t="str">
        <f>IF(B14375&lt;&gt;"",VLOOKUP(B14375,Dziennik!B:F,5,FALSE),"")</f>
        <v/>
      </c>
    </row>
    <row r="14376" spans="2:9" x14ac:dyDescent="0.2">
      <c r="B14376" s="14" t="str">
        <f>IF(Zapisy!B14369&lt;&gt;"",Zapisy!B14369,"")</f>
        <v/>
      </c>
      <c r="C14376" s="14" t="str">
        <f>IF(B14376&lt;&gt;"",VLOOKUP(B14376,JPK_KR!AP:AR,3,FALSE),"")</f>
        <v/>
      </c>
      <c r="D14376" s="32" t="str">
        <f>IF(B14376&lt;&gt;"",VLOOKUP(Zapisy!B14369,JPK_KR!AP:AV,7,FALSE),"")</f>
        <v/>
      </c>
      <c r="E14376" s="25" t="str">
        <f>IF(B14376&lt;&gt;"",VLOOKUP(B14376,Zapisy!B14369:D14377,3,FALSE),"")</f>
        <v/>
      </c>
      <c r="F14376" s="35" t="str">
        <f>IF(B14376&lt;&gt;"",VLOOKUP(B14376,Zapisy!B14369:C14377,2,FALSE),"")</f>
        <v/>
      </c>
      <c r="G14376" s="25" t="str">
        <f>IF(B14376&lt;&gt;"",VLOOKUP(B14376,Zapisy!B14369:G14369,6,FALSE),"")</f>
        <v/>
      </c>
      <c r="H14376" s="35" t="str">
        <f>IF(B14376&lt;&gt;"",VLOOKUP(B14376,Zapisy!B14369:F14379,5,FALSE),"")</f>
        <v/>
      </c>
      <c r="I14376" s="14" t="str">
        <f>IF(B14376&lt;&gt;"",VLOOKUP(B14376,Dziennik!B:F,5,FALSE),"")</f>
        <v/>
      </c>
    </row>
    <row r="14377" spans="2:9" x14ac:dyDescent="0.2">
      <c r="B14377" s="14" t="str">
        <f>IF(Zapisy!B14370&lt;&gt;"",Zapisy!B14370,"")</f>
        <v/>
      </c>
      <c r="C14377" s="14" t="str">
        <f>IF(B14377&lt;&gt;"",VLOOKUP(B14377,JPK_KR!AP:AR,3,FALSE),"")</f>
        <v/>
      </c>
      <c r="D14377" s="32" t="str">
        <f>IF(B14377&lt;&gt;"",VLOOKUP(Zapisy!B14370,JPK_KR!AP:AV,7,FALSE),"")</f>
        <v/>
      </c>
      <c r="E14377" s="25" t="str">
        <f>IF(B14377&lt;&gt;"",VLOOKUP(B14377,Zapisy!B14370:D14378,3,FALSE),"")</f>
        <v/>
      </c>
      <c r="F14377" s="35" t="str">
        <f>IF(B14377&lt;&gt;"",VLOOKUP(B14377,Zapisy!B14370:C14378,2,FALSE),"")</f>
        <v/>
      </c>
      <c r="G14377" s="25" t="str">
        <f>IF(B14377&lt;&gt;"",VLOOKUP(B14377,Zapisy!B14370:G14370,6,FALSE),"")</f>
        <v/>
      </c>
      <c r="H14377" s="35" t="str">
        <f>IF(B14377&lt;&gt;"",VLOOKUP(B14377,Zapisy!B14370:F14380,5,FALSE),"")</f>
        <v/>
      </c>
      <c r="I14377" s="14" t="str">
        <f>IF(B14377&lt;&gt;"",VLOOKUP(B14377,Dziennik!B:F,5,FALSE),"")</f>
        <v/>
      </c>
    </row>
    <row r="14378" spans="2:9" x14ac:dyDescent="0.2">
      <c r="B14378" s="14" t="str">
        <f>IF(Zapisy!B14371&lt;&gt;"",Zapisy!B14371,"")</f>
        <v/>
      </c>
      <c r="C14378" s="14" t="str">
        <f>IF(B14378&lt;&gt;"",VLOOKUP(B14378,JPK_KR!AP:AR,3,FALSE),"")</f>
        <v/>
      </c>
      <c r="D14378" s="32" t="str">
        <f>IF(B14378&lt;&gt;"",VLOOKUP(Zapisy!B14371,JPK_KR!AP:AV,7,FALSE),"")</f>
        <v/>
      </c>
      <c r="E14378" s="25" t="str">
        <f>IF(B14378&lt;&gt;"",VLOOKUP(B14378,Zapisy!B14371:D14379,3,FALSE),"")</f>
        <v/>
      </c>
      <c r="F14378" s="35" t="str">
        <f>IF(B14378&lt;&gt;"",VLOOKUP(B14378,Zapisy!B14371:C14379,2,FALSE),"")</f>
        <v/>
      </c>
      <c r="G14378" s="25" t="str">
        <f>IF(B14378&lt;&gt;"",VLOOKUP(B14378,Zapisy!B14371:G14371,6,FALSE),"")</f>
        <v/>
      </c>
      <c r="H14378" s="35" t="str">
        <f>IF(B14378&lt;&gt;"",VLOOKUP(B14378,Zapisy!B14371:F14381,5,FALSE),"")</f>
        <v/>
      </c>
      <c r="I14378" s="14" t="str">
        <f>IF(B14378&lt;&gt;"",VLOOKUP(B14378,Dziennik!B:F,5,FALSE),"")</f>
        <v/>
      </c>
    </row>
    <row r="14379" spans="2:9" x14ac:dyDescent="0.2">
      <c r="B14379" s="14" t="str">
        <f>IF(Zapisy!B14372&lt;&gt;"",Zapisy!B14372,"")</f>
        <v/>
      </c>
      <c r="C14379" s="14" t="str">
        <f>IF(B14379&lt;&gt;"",VLOOKUP(B14379,JPK_KR!AP:AR,3,FALSE),"")</f>
        <v/>
      </c>
      <c r="D14379" s="32" t="str">
        <f>IF(B14379&lt;&gt;"",VLOOKUP(Zapisy!B14372,JPK_KR!AP:AV,7,FALSE),"")</f>
        <v/>
      </c>
      <c r="E14379" s="25" t="str">
        <f>IF(B14379&lt;&gt;"",VLOOKUP(B14379,Zapisy!B14372:D14380,3,FALSE),"")</f>
        <v/>
      </c>
      <c r="F14379" s="35" t="str">
        <f>IF(B14379&lt;&gt;"",VLOOKUP(B14379,Zapisy!B14372:C14380,2,FALSE),"")</f>
        <v/>
      </c>
      <c r="G14379" s="25" t="str">
        <f>IF(B14379&lt;&gt;"",VLOOKUP(B14379,Zapisy!B14372:G14372,6,FALSE),"")</f>
        <v/>
      </c>
      <c r="H14379" s="35" t="str">
        <f>IF(B14379&lt;&gt;"",VLOOKUP(B14379,Zapisy!B14372:F14382,5,FALSE),"")</f>
        <v/>
      </c>
      <c r="I14379" s="14" t="str">
        <f>IF(B14379&lt;&gt;"",VLOOKUP(B14379,Dziennik!B:F,5,FALSE),"")</f>
        <v/>
      </c>
    </row>
    <row r="14380" spans="2:9" x14ac:dyDescent="0.2">
      <c r="B14380" s="14" t="str">
        <f>IF(Zapisy!B14373&lt;&gt;"",Zapisy!B14373,"")</f>
        <v/>
      </c>
      <c r="C14380" s="14" t="str">
        <f>IF(B14380&lt;&gt;"",VLOOKUP(B14380,JPK_KR!AP:AR,3,FALSE),"")</f>
        <v/>
      </c>
      <c r="D14380" s="32" t="str">
        <f>IF(B14380&lt;&gt;"",VLOOKUP(Zapisy!B14373,JPK_KR!AP:AV,7,FALSE),"")</f>
        <v/>
      </c>
      <c r="E14380" s="25" t="str">
        <f>IF(B14380&lt;&gt;"",VLOOKUP(B14380,Zapisy!B14373:D14381,3,FALSE),"")</f>
        <v/>
      </c>
      <c r="F14380" s="35" t="str">
        <f>IF(B14380&lt;&gt;"",VLOOKUP(B14380,Zapisy!B14373:C14381,2,FALSE),"")</f>
        <v/>
      </c>
      <c r="G14380" s="25" t="str">
        <f>IF(B14380&lt;&gt;"",VLOOKUP(B14380,Zapisy!B14373:G14373,6,FALSE),"")</f>
        <v/>
      </c>
      <c r="H14380" s="35" t="str">
        <f>IF(B14380&lt;&gt;"",VLOOKUP(B14380,Zapisy!B14373:F14383,5,FALSE),"")</f>
        <v/>
      </c>
      <c r="I14380" s="14" t="str">
        <f>IF(B14380&lt;&gt;"",VLOOKUP(B14380,Dziennik!B:F,5,FALSE),"")</f>
        <v/>
      </c>
    </row>
    <row r="14381" spans="2:9" x14ac:dyDescent="0.2">
      <c r="B14381" s="14" t="str">
        <f>IF(Zapisy!B14374&lt;&gt;"",Zapisy!B14374,"")</f>
        <v/>
      </c>
      <c r="C14381" s="14" t="str">
        <f>IF(B14381&lt;&gt;"",VLOOKUP(B14381,JPK_KR!AP:AR,3,FALSE),"")</f>
        <v/>
      </c>
      <c r="D14381" s="32" t="str">
        <f>IF(B14381&lt;&gt;"",VLOOKUP(Zapisy!B14374,JPK_KR!AP:AV,7,FALSE),"")</f>
        <v/>
      </c>
      <c r="E14381" s="25" t="str">
        <f>IF(B14381&lt;&gt;"",VLOOKUP(B14381,Zapisy!B14374:D14382,3,FALSE),"")</f>
        <v/>
      </c>
      <c r="F14381" s="35" t="str">
        <f>IF(B14381&lt;&gt;"",VLOOKUP(B14381,Zapisy!B14374:C14382,2,FALSE),"")</f>
        <v/>
      </c>
      <c r="G14381" s="25" t="str">
        <f>IF(B14381&lt;&gt;"",VLOOKUP(B14381,Zapisy!B14374:G14374,6,FALSE),"")</f>
        <v/>
      </c>
      <c r="H14381" s="35" t="str">
        <f>IF(B14381&lt;&gt;"",VLOOKUP(B14381,Zapisy!B14374:F14384,5,FALSE),"")</f>
        <v/>
      </c>
      <c r="I14381" s="14" t="str">
        <f>IF(B14381&lt;&gt;"",VLOOKUP(B14381,Dziennik!B:F,5,FALSE),"")</f>
        <v/>
      </c>
    </row>
    <row r="14382" spans="2:9" x14ac:dyDescent="0.2">
      <c r="B14382" s="14" t="str">
        <f>IF(Zapisy!B14375&lt;&gt;"",Zapisy!B14375,"")</f>
        <v/>
      </c>
      <c r="C14382" s="14" t="str">
        <f>IF(B14382&lt;&gt;"",VLOOKUP(B14382,JPK_KR!AP:AR,3,FALSE),"")</f>
        <v/>
      </c>
      <c r="D14382" s="32" t="str">
        <f>IF(B14382&lt;&gt;"",VLOOKUP(Zapisy!B14375,JPK_KR!AP:AV,7,FALSE),"")</f>
        <v/>
      </c>
      <c r="E14382" s="25" t="str">
        <f>IF(B14382&lt;&gt;"",VLOOKUP(B14382,Zapisy!B14375:D14383,3,FALSE),"")</f>
        <v/>
      </c>
      <c r="F14382" s="35" t="str">
        <f>IF(B14382&lt;&gt;"",VLOOKUP(B14382,Zapisy!B14375:C14383,2,FALSE),"")</f>
        <v/>
      </c>
      <c r="G14382" s="25" t="str">
        <f>IF(B14382&lt;&gt;"",VLOOKUP(B14382,Zapisy!B14375:G14375,6,FALSE),"")</f>
        <v/>
      </c>
      <c r="H14382" s="35" t="str">
        <f>IF(B14382&lt;&gt;"",VLOOKUP(B14382,Zapisy!B14375:F14385,5,FALSE),"")</f>
        <v/>
      </c>
      <c r="I14382" s="14" t="str">
        <f>IF(B14382&lt;&gt;"",VLOOKUP(B14382,Dziennik!B:F,5,FALSE),"")</f>
        <v/>
      </c>
    </row>
    <row r="14383" spans="2:9" x14ac:dyDescent="0.2">
      <c r="B14383" s="14" t="str">
        <f>IF(Zapisy!B14376&lt;&gt;"",Zapisy!B14376,"")</f>
        <v/>
      </c>
      <c r="C14383" s="14" t="str">
        <f>IF(B14383&lt;&gt;"",VLOOKUP(B14383,JPK_KR!AP:AR,3,FALSE),"")</f>
        <v/>
      </c>
      <c r="D14383" s="32" t="str">
        <f>IF(B14383&lt;&gt;"",VLOOKUP(Zapisy!B14376,JPK_KR!AP:AV,7,FALSE),"")</f>
        <v/>
      </c>
      <c r="E14383" s="25" t="str">
        <f>IF(B14383&lt;&gt;"",VLOOKUP(B14383,Zapisy!B14376:D14384,3,FALSE),"")</f>
        <v/>
      </c>
      <c r="F14383" s="35" t="str">
        <f>IF(B14383&lt;&gt;"",VLOOKUP(B14383,Zapisy!B14376:C14384,2,FALSE),"")</f>
        <v/>
      </c>
      <c r="G14383" s="25" t="str">
        <f>IF(B14383&lt;&gt;"",VLOOKUP(B14383,Zapisy!B14376:G14376,6,FALSE),"")</f>
        <v/>
      </c>
      <c r="H14383" s="35" t="str">
        <f>IF(B14383&lt;&gt;"",VLOOKUP(B14383,Zapisy!B14376:F14386,5,FALSE),"")</f>
        <v/>
      </c>
      <c r="I14383" s="14" t="str">
        <f>IF(B14383&lt;&gt;"",VLOOKUP(B14383,Dziennik!B:F,5,FALSE),"")</f>
        <v/>
      </c>
    </row>
    <row r="14384" spans="2:9" x14ac:dyDescent="0.2">
      <c r="B14384" s="14" t="str">
        <f>IF(Zapisy!B14377&lt;&gt;"",Zapisy!B14377,"")</f>
        <v/>
      </c>
      <c r="C14384" s="14" t="str">
        <f>IF(B14384&lt;&gt;"",VLOOKUP(B14384,JPK_KR!AP:AR,3,FALSE),"")</f>
        <v/>
      </c>
      <c r="D14384" s="32" t="str">
        <f>IF(B14384&lt;&gt;"",VLOOKUP(Zapisy!B14377,JPK_KR!AP:AV,7,FALSE),"")</f>
        <v/>
      </c>
      <c r="E14384" s="25" t="str">
        <f>IF(B14384&lt;&gt;"",VLOOKUP(B14384,Zapisy!B14377:D14385,3,FALSE),"")</f>
        <v/>
      </c>
      <c r="F14384" s="35" t="str">
        <f>IF(B14384&lt;&gt;"",VLOOKUP(B14384,Zapisy!B14377:C14385,2,FALSE),"")</f>
        <v/>
      </c>
      <c r="G14384" s="25" t="str">
        <f>IF(B14384&lt;&gt;"",VLOOKUP(B14384,Zapisy!B14377:G14377,6,FALSE),"")</f>
        <v/>
      </c>
      <c r="H14384" s="35" t="str">
        <f>IF(B14384&lt;&gt;"",VLOOKUP(B14384,Zapisy!B14377:F14387,5,FALSE),"")</f>
        <v/>
      </c>
      <c r="I14384" s="14" t="str">
        <f>IF(B14384&lt;&gt;"",VLOOKUP(B14384,Dziennik!B:F,5,FALSE),"")</f>
        <v/>
      </c>
    </row>
    <row r="14385" spans="2:9" x14ac:dyDescent="0.2">
      <c r="B14385" s="14" t="str">
        <f>IF(Zapisy!B14378&lt;&gt;"",Zapisy!B14378,"")</f>
        <v/>
      </c>
      <c r="C14385" s="14" t="str">
        <f>IF(B14385&lt;&gt;"",VLOOKUP(B14385,JPK_KR!AP:AR,3,FALSE),"")</f>
        <v/>
      </c>
      <c r="D14385" s="32" t="str">
        <f>IF(B14385&lt;&gt;"",VLOOKUP(Zapisy!B14378,JPK_KR!AP:AV,7,FALSE),"")</f>
        <v/>
      </c>
      <c r="E14385" s="25" t="str">
        <f>IF(B14385&lt;&gt;"",VLOOKUP(B14385,Zapisy!B14378:D14386,3,FALSE),"")</f>
        <v/>
      </c>
      <c r="F14385" s="35" t="str">
        <f>IF(B14385&lt;&gt;"",VLOOKUP(B14385,Zapisy!B14378:C14386,2,FALSE),"")</f>
        <v/>
      </c>
      <c r="G14385" s="25" t="str">
        <f>IF(B14385&lt;&gt;"",VLOOKUP(B14385,Zapisy!B14378:G14378,6,FALSE),"")</f>
        <v/>
      </c>
      <c r="H14385" s="35" t="str">
        <f>IF(B14385&lt;&gt;"",VLOOKUP(B14385,Zapisy!B14378:F14388,5,FALSE),"")</f>
        <v/>
      </c>
      <c r="I14385" s="14" t="str">
        <f>IF(B14385&lt;&gt;"",VLOOKUP(B14385,Dziennik!B:F,5,FALSE),"")</f>
        <v/>
      </c>
    </row>
    <row r="14386" spans="2:9" x14ac:dyDescent="0.2">
      <c r="B14386" s="14" t="str">
        <f>IF(Zapisy!B14379&lt;&gt;"",Zapisy!B14379,"")</f>
        <v/>
      </c>
      <c r="C14386" s="14" t="str">
        <f>IF(B14386&lt;&gt;"",VLOOKUP(B14386,JPK_KR!AP:AR,3,FALSE),"")</f>
        <v/>
      </c>
      <c r="D14386" s="32" t="str">
        <f>IF(B14386&lt;&gt;"",VLOOKUP(Zapisy!B14379,JPK_KR!AP:AV,7,FALSE),"")</f>
        <v/>
      </c>
      <c r="E14386" s="25" t="str">
        <f>IF(B14386&lt;&gt;"",VLOOKUP(B14386,Zapisy!B14379:D14387,3,FALSE),"")</f>
        <v/>
      </c>
      <c r="F14386" s="35" t="str">
        <f>IF(B14386&lt;&gt;"",VLOOKUP(B14386,Zapisy!B14379:C14387,2,FALSE),"")</f>
        <v/>
      </c>
      <c r="G14386" s="25" t="str">
        <f>IF(B14386&lt;&gt;"",VLOOKUP(B14386,Zapisy!B14379:G14379,6,FALSE),"")</f>
        <v/>
      </c>
      <c r="H14386" s="35" t="str">
        <f>IF(B14386&lt;&gt;"",VLOOKUP(B14386,Zapisy!B14379:F14389,5,FALSE),"")</f>
        <v/>
      </c>
      <c r="I14386" s="14" t="str">
        <f>IF(B14386&lt;&gt;"",VLOOKUP(B14386,Dziennik!B:F,5,FALSE),"")</f>
        <v/>
      </c>
    </row>
    <row r="14387" spans="2:9" x14ac:dyDescent="0.2">
      <c r="B14387" s="14" t="str">
        <f>IF(Zapisy!B14380&lt;&gt;"",Zapisy!B14380,"")</f>
        <v/>
      </c>
      <c r="C14387" s="14" t="str">
        <f>IF(B14387&lt;&gt;"",VLOOKUP(B14387,JPK_KR!AP:AR,3,FALSE),"")</f>
        <v/>
      </c>
      <c r="D14387" s="32" t="str">
        <f>IF(B14387&lt;&gt;"",VLOOKUP(Zapisy!B14380,JPK_KR!AP:AV,7,FALSE),"")</f>
        <v/>
      </c>
      <c r="E14387" s="25" t="str">
        <f>IF(B14387&lt;&gt;"",VLOOKUP(B14387,Zapisy!B14380:D14388,3,FALSE),"")</f>
        <v/>
      </c>
      <c r="F14387" s="35" t="str">
        <f>IF(B14387&lt;&gt;"",VLOOKUP(B14387,Zapisy!B14380:C14388,2,FALSE),"")</f>
        <v/>
      </c>
      <c r="G14387" s="25" t="str">
        <f>IF(B14387&lt;&gt;"",VLOOKUP(B14387,Zapisy!B14380:G14380,6,FALSE),"")</f>
        <v/>
      </c>
      <c r="H14387" s="35" t="str">
        <f>IF(B14387&lt;&gt;"",VLOOKUP(B14387,Zapisy!B14380:F14390,5,FALSE),"")</f>
        <v/>
      </c>
      <c r="I14387" s="14" t="str">
        <f>IF(B14387&lt;&gt;"",VLOOKUP(B14387,Dziennik!B:F,5,FALSE),"")</f>
        <v/>
      </c>
    </row>
    <row r="14388" spans="2:9" x14ac:dyDescent="0.2">
      <c r="B14388" s="14" t="str">
        <f>IF(Zapisy!B14381&lt;&gt;"",Zapisy!B14381,"")</f>
        <v/>
      </c>
      <c r="C14388" s="14" t="str">
        <f>IF(B14388&lt;&gt;"",VLOOKUP(B14388,JPK_KR!AP:AR,3,FALSE),"")</f>
        <v/>
      </c>
      <c r="D14388" s="32" t="str">
        <f>IF(B14388&lt;&gt;"",VLOOKUP(Zapisy!B14381,JPK_KR!AP:AV,7,FALSE),"")</f>
        <v/>
      </c>
      <c r="E14388" s="25" t="str">
        <f>IF(B14388&lt;&gt;"",VLOOKUP(B14388,Zapisy!B14381:D14389,3,FALSE),"")</f>
        <v/>
      </c>
      <c r="F14388" s="35" t="str">
        <f>IF(B14388&lt;&gt;"",VLOOKUP(B14388,Zapisy!B14381:C14389,2,FALSE),"")</f>
        <v/>
      </c>
      <c r="G14388" s="25" t="str">
        <f>IF(B14388&lt;&gt;"",VLOOKUP(B14388,Zapisy!B14381:G14381,6,FALSE),"")</f>
        <v/>
      </c>
      <c r="H14388" s="35" t="str">
        <f>IF(B14388&lt;&gt;"",VLOOKUP(B14388,Zapisy!B14381:F14391,5,FALSE),"")</f>
        <v/>
      </c>
      <c r="I14388" s="14" t="str">
        <f>IF(B14388&lt;&gt;"",VLOOKUP(B14388,Dziennik!B:F,5,FALSE),"")</f>
        <v/>
      </c>
    </row>
    <row r="14389" spans="2:9" x14ac:dyDescent="0.2">
      <c r="B14389" s="14" t="str">
        <f>IF(Zapisy!B14382&lt;&gt;"",Zapisy!B14382,"")</f>
        <v/>
      </c>
      <c r="C14389" s="14" t="str">
        <f>IF(B14389&lt;&gt;"",VLOOKUP(B14389,JPK_KR!AP:AR,3,FALSE),"")</f>
        <v/>
      </c>
      <c r="D14389" s="32" t="str">
        <f>IF(B14389&lt;&gt;"",VLOOKUP(Zapisy!B14382,JPK_KR!AP:AV,7,FALSE),"")</f>
        <v/>
      </c>
      <c r="E14389" s="25" t="str">
        <f>IF(B14389&lt;&gt;"",VLOOKUP(B14389,Zapisy!B14382:D14390,3,FALSE),"")</f>
        <v/>
      </c>
      <c r="F14389" s="35" t="str">
        <f>IF(B14389&lt;&gt;"",VLOOKUP(B14389,Zapisy!B14382:C14390,2,FALSE),"")</f>
        <v/>
      </c>
      <c r="G14389" s="25" t="str">
        <f>IF(B14389&lt;&gt;"",VLOOKUP(B14389,Zapisy!B14382:G14382,6,FALSE),"")</f>
        <v/>
      </c>
      <c r="H14389" s="35" t="str">
        <f>IF(B14389&lt;&gt;"",VLOOKUP(B14389,Zapisy!B14382:F14392,5,FALSE),"")</f>
        <v/>
      </c>
      <c r="I14389" s="14" t="str">
        <f>IF(B14389&lt;&gt;"",VLOOKUP(B14389,Dziennik!B:F,5,FALSE),"")</f>
        <v/>
      </c>
    </row>
    <row r="14390" spans="2:9" x14ac:dyDescent="0.2">
      <c r="B14390" s="14" t="str">
        <f>IF(Zapisy!B14383&lt;&gt;"",Zapisy!B14383,"")</f>
        <v/>
      </c>
      <c r="C14390" s="14" t="str">
        <f>IF(B14390&lt;&gt;"",VLOOKUP(B14390,JPK_KR!AP:AR,3,FALSE),"")</f>
        <v/>
      </c>
      <c r="D14390" s="32" t="str">
        <f>IF(B14390&lt;&gt;"",VLOOKUP(Zapisy!B14383,JPK_KR!AP:AV,7,FALSE),"")</f>
        <v/>
      </c>
      <c r="E14390" s="25" t="str">
        <f>IF(B14390&lt;&gt;"",VLOOKUP(B14390,Zapisy!B14383:D14391,3,FALSE),"")</f>
        <v/>
      </c>
      <c r="F14390" s="35" t="str">
        <f>IF(B14390&lt;&gt;"",VLOOKUP(B14390,Zapisy!B14383:C14391,2,FALSE),"")</f>
        <v/>
      </c>
      <c r="G14390" s="25" t="str">
        <f>IF(B14390&lt;&gt;"",VLOOKUP(B14390,Zapisy!B14383:G14383,6,FALSE),"")</f>
        <v/>
      </c>
      <c r="H14390" s="35" t="str">
        <f>IF(B14390&lt;&gt;"",VLOOKUP(B14390,Zapisy!B14383:F14393,5,FALSE),"")</f>
        <v/>
      </c>
      <c r="I14390" s="14" t="str">
        <f>IF(B14390&lt;&gt;"",VLOOKUP(B14390,Dziennik!B:F,5,FALSE),"")</f>
        <v/>
      </c>
    </row>
    <row r="14391" spans="2:9" x14ac:dyDescent="0.2">
      <c r="B14391" s="14" t="str">
        <f>IF(Zapisy!B14384&lt;&gt;"",Zapisy!B14384,"")</f>
        <v/>
      </c>
      <c r="C14391" s="14" t="str">
        <f>IF(B14391&lt;&gt;"",VLOOKUP(B14391,JPK_KR!AP:AR,3,FALSE),"")</f>
        <v/>
      </c>
      <c r="D14391" s="32" t="str">
        <f>IF(B14391&lt;&gt;"",VLOOKUP(Zapisy!B14384,JPK_KR!AP:AV,7,FALSE),"")</f>
        <v/>
      </c>
      <c r="E14391" s="25" t="str">
        <f>IF(B14391&lt;&gt;"",VLOOKUP(B14391,Zapisy!B14384:D14392,3,FALSE),"")</f>
        <v/>
      </c>
      <c r="F14391" s="35" t="str">
        <f>IF(B14391&lt;&gt;"",VLOOKUP(B14391,Zapisy!B14384:C14392,2,FALSE),"")</f>
        <v/>
      </c>
      <c r="G14391" s="25" t="str">
        <f>IF(B14391&lt;&gt;"",VLOOKUP(B14391,Zapisy!B14384:G14384,6,FALSE),"")</f>
        <v/>
      </c>
      <c r="H14391" s="35" t="str">
        <f>IF(B14391&lt;&gt;"",VLOOKUP(B14391,Zapisy!B14384:F14394,5,FALSE),"")</f>
        <v/>
      </c>
      <c r="I14391" s="14" t="str">
        <f>IF(B14391&lt;&gt;"",VLOOKUP(B14391,Dziennik!B:F,5,FALSE),"")</f>
        <v/>
      </c>
    </row>
    <row r="14392" spans="2:9" x14ac:dyDescent="0.2">
      <c r="B14392" s="14" t="str">
        <f>IF(Zapisy!B14385&lt;&gt;"",Zapisy!B14385,"")</f>
        <v/>
      </c>
      <c r="C14392" s="14" t="str">
        <f>IF(B14392&lt;&gt;"",VLOOKUP(B14392,JPK_KR!AP:AR,3,FALSE),"")</f>
        <v/>
      </c>
      <c r="D14392" s="32" t="str">
        <f>IF(B14392&lt;&gt;"",VLOOKUP(Zapisy!B14385,JPK_KR!AP:AV,7,FALSE),"")</f>
        <v/>
      </c>
      <c r="E14392" s="25" t="str">
        <f>IF(B14392&lt;&gt;"",VLOOKUP(B14392,Zapisy!B14385:D14393,3,FALSE),"")</f>
        <v/>
      </c>
      <c r="F14392" s="35" t="str">
        <f>IF(B14392&lt;&gt;"",VLOOKUP(B14392,Zapisy!B14385:C14393,2,FALSE),"")</f>
        <v/>
      </c>
      <c r="G14392" s="25" t="str">
        <f>IF(B14392&lt;&gt;"",VLOOKUP(B14392,Zapisy!B14385:G14385,6,FALSE),"")</f>
        <v/>
      </c>
      <c r="H14392" s="35" t="str">
        <f>IF(B14392&lt;&gt;"",VLOOKUP(B14392,Zapisy!B14385:F14395,5,FALSE),"")</f>
        <v/>
      </c>
      <c r="I14392" s="14" t="str">
        <f>IF(B14392&lt;&gt;"",VLOOKUP(B14392,Dziennik!B:F,5,FALSE),"")</f>
        <v/>
      </c>
    </row>
    <row r="14393" spans="2:9" x14ac:dyDescent="0.2">
      <c r="B14393" s="14" t="str">
        <f>IF(Zapisy!B14386&lt;&gt;"",Zapisy!B14386,"")</f>
        <v/>
      </c>
      <c r="C14393" s="14" t="str">
        <f>IF(B14393&lt;&gt;"",VLOOKUP(B14393,JPK_KR!AP:AR,3,FALSE),"")</f>
        <v/>
      </c>
      <c r="D14393" s="32" t="str">
        <f>IF(B14393&lt;&gt;"",VLOOKUP(Zapisy!B14386,JPK_KR!AP:AV,7,FALSE),"")</f>
        <v/>
      </c>
      <c r="E14393" s="25" t="str">
        <f>IF(B14393&lt;&gt;"",VLOOKUP(B14393,Zapisy!B14386:D14394,3,FALSE),"")</f>
        <v/>
      </c>
      <c r="F14393" s="35" t="str">
        <f>IF(B14393&lt;&gt;"",VLOOKUP(B14393,Zapisy!B14386:C14394,2,FALSE),"")</f>
        <v/>
      </c>
      <c r="G14393" s="25" t="str">
        <f>IF(B14393&lt;&gt;"",VLOOKUP(B14393,Zapisy!B14386:G14386,6,FALSE),"")</f>
        <v/>
      </c>
      <c r="H14393" s="35" t="str">
        <f>IF(B14393&lt;&gt;"",VLOOKUP(B14393,Zapisy!B14386:F14396,5,FALSE),"")</f>
        <v/>
      </c>
      <c r="I14393" s="14" t="str">
        <f>IF(B14393&lt;&gt;"",VLOOKUP(B14393,Dziennik!B:F,5,FALSE),"")</f>
        <v/>
      </c>
    </row>
    <row r="14394" spans="2:9" x14ac:dyDescent="0.2">
      <c r="B14394" s="14" t="str">
        <f>IF(Zapisy!B14387&lt;&gt;"",Zapisy!B14387,"")</f>
        <v/>
      </c>
      <c r="C14394" s="14" t="str">
        <f>IF(B14394&lt;&gt;"",VLOOKUP(B14394,JPK_KR!AP:AR,3,FALSE),"")</f>
        <v/>
      </c>
      <c r="D14394" s="32" t="str">
        <f>IF(B14394&lt;&gt;"",VLOOKUP(Zapisy!B14387,JPK_KR!AP:AV,7,FALSE),"")</f>
        <v/>
      </c>
      <c r="E14394" s="25" t="str">
        <f>IF(B14394&lt;&gt;"",VLOOKUP(B14394,Zapisy!B14387:D14395,3,FALSE),"")</f>
        <v/>
      </c>
      <c r="F14394" s="35" t="str">
        <f>IF(B14394&lt;&gt;"",VLOOKUP(B14394,Zapisy!B14387:C14395,2,FALSE),"")</f>
        <v/>
      </c>
      <c r="G14394" s="25" t="str">
        <f>IF(B14394&lt;&gt;"",VLOOKUP(B14394,Zapisy!B14387:G14387,6,FALSE),"")</f>
        <v/>
      </c>
      <c r="H14394" s="35" t="str">
        <f>IF(B14394&lt;&gt;"",VLOOKUP(B14394,Zapisy!B14387:F14397,5,FALSE),"")</f>
        <v/>
      </c>
      <c r="I14394" s="14" t="str">
        <f>IF(B14394&lt;&gt;"",VLOOKUP(B14394,Dziennik!B:F,5,FALSE),"")</f>
        <v/>
      </c>
    </row>
    <row r="14395" spans="2:9" x14ac:dyDescent="0.2">
      <c r="B14395" s="14" t="str">
        <f>IF(Zapisy!B14388&lt;&gt;"",Zapisy!B14388,"")</f>
        <v/>
      </c>
      <c r="C14395" s="14" t="str">
        <f>IF(B14395&lt;&gt;"",VLOOKUP(B14395,JPK_KR!AP:AR,3,FALSE),"")</f>
        <v/>
      </c>
      <c r="D14395" s="32" t="str">
        <f>IF(B14395&lt;&gt;"",VLOOKUP(Zapisy!B14388,JPK_KR!AP:AV,7,FALSE),"")</f>
        <v/>
      </c>
      <c r="E14395" s="25" t="str">
        <f>IF(B14395&lt;&gt;"",VLOOKUP(B14395,Zapisy!B14388:D14396,3,FALSE),"")</f>
        <v/>
      </c>
      <c r="F14395" s="35" t="str">
        <f>IF(B14395&lt;&gt;"",VLOOKUP(B14395,Zapisy!B14388:C14396,2,FALSE),"")</f>
        <v/>
      </c>
      <c r="G14395" s="25" t="str">
        <f>IF(B14395&lt;&gt;"",VLOOKUP(B14395,Zapisy!B14388:G14388,6,FALSE),"")</f>
        <v/>
      </c>
      <c r="H14395" s="35" t="str">
        <f>IF(B14395&lt;&gt;"",VLOOKUP(B14395,Zapisy!B14388:F14398,5,FALSE),"")</f>
        <v/>
      </c>
      <c r="I14395" s="14" t="str">
        <f>IF(B14395&lt;&gt;"",VLOOKUP(B14395,Dziennik!B:F,5,FALSE),"")</f>
        <v/>
      </c>
    </row>
    <row r="14396" spans="2:9" x14ac:dyDescent="0.2">
      <c r="B14396" s="14" t="str">
        <f>IF(Zapisy!B14389&lt;&gt;"",Zapisy!B14389,"")</f>
        <v/>
      </c>
      <c r="C14396" s="14" t="str">
        <f>IF(B14396&lt;&gt;"",VLOOKUP(B14396,JPK_KR!AP:AR,3,FALSE),"")</f>
        <v/>
      </c>
      <c r="D14396" s="32" t="str">
        <f>IF(B14396&lt;&gt;"",VLOOKUP(Zapisy!B14389,JPK_KR!AP:AV,7,FALSE),"")</f>
        <v/>
      </c>
      <c r="E14396" s="25" t="str">
        <f>IF(B14396&lt;&gt;"",VLOOKUP(B14396,Zapisy!B14389:D14397,3,FALSE),"")</f>
        <v/>
      </c>
      <c r="F14396" s="35" t="str">
        <f>IF(B14396&lt;&gt;"",VLOOKUP(B14396,Zapisy!B14389:C14397,2,FALSE),"")</f>
        <v/>
      </c>
      <c r="G14396" s="25" t="str">
        <f>IF(B14396&lt;&gt;"",VLOOKUP(B14396,Zapisy!B14389:G14389,6,FALSE),"")</f>
        <v/>
      </c>
      <c r="H14396" s="35" t="str">
        <f>IF(B14396&lt;&gt;"",VLOOKUP(B14396,Zapisy!B14389:F14399,5,FALSE),"")</f>
        <v/>
      </c>
      <c r="I14396" s="14" t="str">
        <f>IF(B14396&lt;&gt;"",VLOOKUP(B14396,Dziennik!B:F,5,FALSE),"")</f>
        <v/>
      </c>
    </row>
    <row r="14397" spans="2:9" x14ac:dyDescent="0.2">
      <c r="B14397" s="14" t="str">
        <f>IF(Zapisy!B14390&lt;&gt;"",Zapisy!B14390,"")</f>
        <v/>
      </c>
      <c r="C14397" s="14" t="str">
        <f>IF(B14397&lt;&gt;"",VLOOKUP(B14397,JPK_KR!AP:AR,3,FALSE),"")</f>
        <v/>
      </c>
      <c r="D14397" s="32" t="str">
        <f>IF(B14397&lt;&gt;"",VLOOKUP(Zapisy!B14390,JPK_KR!AP:AV,7,FALSE),"")</f>
        <v/>
      </c>
      <c r="E14397" s="25" t="str">
        <f>IF(B14397&lt;&gt;"",VLOOKUP(B14397,Zapisy!B14390:D14398,3,FALSE),"")</f>
        <v/>
      </c>
      <c r="F14397" s="35" t="str">
        <f>IF(B14397&lt;&gt;"",VLOOKUP(B14397,Zapisy!B14390:C14398,2,FALSE),"")</f>
        <v/>
      </c>
      <c r="G14397" s="25" t="str">
        <f>IF(B14397&lt;&gt;"",VLOOKUP(B14397,Zapisy!B14390:G14390,6,FALSE),"")</f>
        <v/>
      </c>
      <c r="H14397" s="35" t="str">
        <f>IF(B14397&lt;&gt;"",VLOOKUP(B14397,Zapisy!B14390:F14400,5,FALSE),"")</f>
        <v/>
      </c>
      <c r="I14397" s="14" t="str">
        <f>IF(B14397&lt;&gt;"",VLOOKUP(B14397,Dziennik!B:F,5,FALSE),"")</f>
        <v/>
      </c>
    </row>
    <row r="14398" spans="2:9" x14ac:dyDescent="0.2">
      <c r="B14398" s="14" t="str">
        <f>IF(Zapisy!B14391&lt;&gt;"",Zapisy!B14391,"")</f>
        <v/>
      </c>
      <c r="C14398" s="14" t="str">
        <f>IF(B14398&lt;&gt;"",VLOOKUP(B14398,JPK_KR!AP:AR,3,FALSE),"")</f>
        <v/>
      </c>
      <c r="D14398" s="32" t="str">
        <f>IF(B14398&lt;&gt;"",VLOOKUP(Zapisy!B14391,JPK_KR!AP:AV,7,FALSE),"")</f>
        <v/>
      </c>
      <c r="E14398" s="25" t="str">
        <f>IF(B14398&lt;&gt;"",VLOOKUP(B14398,Zapisy!B14391:D14399,3,FALSE),"")</f>
        <v/>
      </c>
      <c r="F14398" s="35" t="str">
        <f>IF(B14398&lt;&gt;"",VLOOKUP(B14398,Zapisy!B14391:C14399,2,FALSE),"")</f>
        <v/>
      </c>
      <c r="G14398" s="25" t="str">
        <f>IF(B14398&lt;&gt;"",VLOOKUP(B14398,Zapisy!B14391:G14391,6,FALSE),"")</f>
        <v/>
      </c>
      <c r="H14398" s="35" t="str">
        <f>IF(B14398&lt;&gt;"",VLOOKUP(B14398,Zapisy!B14391:F14401,5,FALSE),"")</f>
        <v/>
      </c>
      <c r="I14398" s="14" t="str">
        <f>IF(B14398&lt;&gt;"",VLOOKUP(B14398,Dziennik!B:F,5,FALSE),"")</f>
        <v/>
      </c>
    </row>
    <row r="14399" spans="2:9" x14ac:dyDescent="0.2">
      <c r="B14399" s="14" t="str">
        <f>IF(Zapisy!B14392&lt;&gt;"",Zapisy!B14392,"")</f>
        <v/>
      </c>
      <c r="C14399" s="14" t="str">
        <f>IF(B14399&lt;&gt;"",VLOOKUP(B14399,JPK_KR!AP:AR,3,FALSE),"")</f>
        <v/>
      </c>
      <c r="D14399" s="32" t="str">
        <f>IF(B14399&lt;&gt;"",VLOOKUP(Zapisy!B14392,JPK_KR!AP:AV,7,FALSE),"")</f>
        <v/>
      </c>
      <c r="E14399" s="25" t="str">
        <f>IF(B14399&lt;&gt;"",VLOOKUP(B14399,Zapisy!B14392:D14400,3,FALSE),"")</f>
        <v/>
      </c>
      <c r="F14399" s="35" t="str">
        <f>IF(B14399&lt;&gt;"",VLOOKUP(B14399,Zapisy!B14392:C14400,2,FALSE),"")</f>
        <v/>
      </c>
      <c r="G14399" s="25" t="str">
        <f>IF(B14399&lt;&gt;"",VLOOKUP(B14399,Zapisy!B14392:G14392,6,FALSE),"")</f>
        <v/>
      </c>
      <c r="H14399" s="35" t="str">
        <f>IF(B14399&lt;&gt;"",VLOOKUP(B14399,Zapisy!B14392:F14402,5,FALSE),"")</f>
        <v/>
      </c>
      <c r="I14399" s="14" t="str">
        <f>IF(B14399&lt;&gt;"",VLOOKUP(B14399,Dziennik!B:F,5,FALSE),"")</f>
        <v/>
      </c>
    </row>
    <row r="14400" spans="2:9" x14ac:dyDescent="0.2">
      <c r="B14400" s="14" t="str">
        <f>IF(Zapisy!B14393&lt;&gt;"",Zapisy!B14393,"")</f>
        <v/>
      </c>
      <c r="C14400" s="14" t="str">
        <f>IF(B14400&lt;&gt;"",VLOOKUP(B14400,JPK_KR!AP:AR,3,FALSE),"")</f>
        <v/>
      </c>
      <c r="D14400" s="32" t="str">
        <f>IF(B14400&lt;&gt;"",VLOOKUP(Zapisy!B14393,JPK_KR!AP:AV,7,FALSE),"")</f>
        <v/>
      </c>
      <c r="E14400" s="25" t="str">
        <f>IF(B14400&lt;&gt;"",VLOOKUP(B14400,Zapisy!B14393:D14401,3,FALSE),"")</f>
        <v/>
      </c>
      <c r="F14400" s="35" t="str">
        <f>IF(B14400&lt;&gt;"",VLOOKUP(B14400,Zapisy!B14393:C14401,2,FALSE),"")</f>
        <v/>
      </c>
      <c r="G14400" s="25" t="str">
        <f>IF(B14400&lt;&gt;"",VLOOKUP(B14400,Zapisy!B14393:G14393,6,FALSE),"")</f>
        <v/>
      </c>
      <c r="H14400" s="35" t="str">
        <f>IF(B14400&lt;&gt;"",VLOOKUP(B14400,Zapisy!B14393:F14403,5,FALSE),"")</f>
        <v/>
      </c>
      <c r="I14400" s="14" t="str">
        <f>IF(B14400&lt;&gt;"",VLOOKUP(B14400,Dziennik!B:F,5,FALSE),"")</f>
        <v/>
      </c>
    </row>
    <row r="14401" spans="2:9" x14ac:dyDescent="0.2">
      <c r="B14401" s="14" t="str">
        <f>IF(Zapisy!B14394&lt;&gt;"",Zapisy!B14394,"")</f>
        <v/>
      </c>
      <c r="C14401" s="14" t="str">
        <f>IF(B14401&lt;&gt;"",VLOOKUP(B14401,JPK_KR!AP:AR,3,FALSE),"")</f>
        <v/>
      </c>
      <c r="D14401" s="32" t="str">
        <f>IF(B14401&lt;&gt;"",VLOOKUP(Zapisy!B14394,JPK_KR!AP:AV,7,FALSE),"")</f>
        <v/>
      </c>
      <c r="E14401" s="25" t="str">
        <f>IF(B14401&lt;&gt;"",VLOOKUP(B14401,Zapisy!B14394:D14402,3,FALSE),"")</f>
        <v/>
      </c>
      <c r="F14401" s="35" t="str">
        <f>IF(B14401&lt;&gt;"",VLOOKUP(B14401,Zapisy!B14394:C14402,2,FALSE),"")</f>
        <v/>
      </c>
      <c r="G14401" s="25" t="str">
        <f>IF(B14401&lt;&gt;"",VLOOKUP(B14401,Zapisy!B14394:G14394,6,FALSE),"")</f>
        <v/>
      </c>
      <c r="H14401" s="35" t="str">
        <f>IF(B14401&lt;&gt;"",VLOOKUP(B14401,Zapisy!B14394:F14404,5,FALSE),"")</f>
        <v/>
      </c>
      <c r="I14401" s="14" t="str">
        <f>IF(B14401&lt;&gt;"",VLOOKUP(B14401,Dziennik!B:F,5,FALSE),"")</f>
        <v/>
      </c>
    </row>
    <row r="14402" spans="2:9" x14ac:dyDescent="0.2">
      <c r="B14402" s="14" t="str">
        <f>IF(Zapisy!B14395&lt;&gt;"",Zapisy!B14395,"")</f>
        <v/>
      </c>
      <c r="C14402" s="14" t="str">
        <f>IF(B14402&lt;&gt;"",VLOOKUP(B14402,JPK_KR!AP:AR,3,FALSE),"")</f>
        <v/>
      </c>
      <c r="D14402" s="32" t="str">
        <f>IF(B14402&lt;&gt;"",VLOOKUP(Zapisy!B14395,JPK_KR!AP:AV,7,FALSE),"")</f>
        <v/>
      </c>
      <c r="E14402" s="25" t="str">
        <f>IF(B14402&lt;&gt;"",VLOOKUP(B14402,Zapisy!B14395:D14403,3,FALSE),"")</f>
        <v/>
      </c>
      <c r="F14402" s="35" t="str">
        <f>IF(B14402&lt;&gt;"",VLOOKUP(B14402,Zapisy!B14395:C14403,2,FALSE),"")</f>
        <v/>
      </c>
      <c r="G14402" s="25" t="str">
        <f>IF(B14402&lt;&gt;"",VLOOKUP(B14402,Zapisy!B14395:G14395,6,FALSE),"")</f>
        <v/>
      </c>
      <c r="H14402" s="35" t="str">
        <f>IF(B14402&lt;&gt;"",VLOOKUP(B14402,Zapisy!B14395:F14405,5,FALSE),"")</f>
        <v/>
      </c>
      <c r="I14402" s="14" t="str">
        <f>IF(B14402&lt;&gt;"",VLOOKUP(B14402,Dziennik!B:F,5,FALSE),"")</f>
        <v/>
      </c>
    </row>
    <row r="14403" spans="2:9" x14ac:dyDescent="0.2">
      <c r="B14403" s="14" t="str">
        <f>IF(Zapisy!B14396&lt;&gt;"",Zapisy!B14396,"")</f>
        <v/>
      </c>
      <c r="C14403" s="14" t="str">
        <f>IF(B14403&lt;&gt;"",VLOOKUP(B14403,JPK_KR!AP:AR,3,FALSE),"")</f>
        <v/>
      </c>
      <c r="D14403" s="32" t="str">
        <f>IF(B14403&lt;&gt;"",VLOOKUP(Zapisy!B14396,JPK_KR!AP:AV,7,FALSE),"")</f>
        <v/>
      </c>
      <c r="E14403" s="25" t="str">
        <f>IF(B14403&lt;&gt;"",VLOOKUP(B14403,Zapisy!B14396:D14404,3,FALSE),"")</f>
        <v/>
      </c>
      <c r="F14403" s="35" t="str">
        <f>IF(B14403&lt;&gt;"",VLOOKUP(B14403,Zapisy!B14396:C14404,2,FALSE),"")</f>
        <v/>
      </c>
      <c r="G14403" s="25" t="str">
        <f>IF(B14403&lt;&gt;"",VLOOKUP(B14403,Zapisy!B14396:G14396,6,FALSE),"")</f>
        <v/>
      </c>
      <c r="H14403" s="35" t="str">
        <f>IF(B14403&lt;&gt;"",VLOOKUP(B14403,Zapisy!B14396:F14406,5,FALSE),"")</f>
        <v/>
      </c>
      <c r="I14403" s="14" t="str">
        <f>IF(B14403&lt;&gt;"",VLOOKUP(B14403,Dziennik!B:F,5,FALSE),"")</f>
        <v/>
      </c>
    </row>
    <row r="14404" spans="2:9" x14ac:dyDescent="0.2">
      <c r="B14404" s="14" t="str">
        <f>IF(Zapisy!B14397&lt;&gt;"",Zapisy!B14397,"")</f>
        <v/>
      </c>
      <c r="C14404" s="14" t="str">
        <f>IF(B14404&lt;&gt;"",VLOOKUP(B14404,JPK_KR!AP:AR,3,FALSE),"")</f>
        <v/>
      </c>
      <c r="D14404" s="32" t="str">
        <f>IF(B14404&lt;&gt;"",VLOOKUP(Zapisy!B14397,JPK_KR!AP:AV,7,FALSE),"")</f>
        <v/>
      </c>
      <c r="E14404" s="25" t="str">
        <f>IF(B14404&lt;&gt;"",VLOOKUP(B14404,Zapisy!B14397:D14405,3,FALSE),"")</f>
        <v/>
      </c>
      <c r="F14404" s="35" t="str">
        <f>IF(B14404&lt;&gt;"",VLOOKUP(B14404,Zapisy!B14397:C14405,2,FALSE),"")</f>
        <v/>
      </c>
      <c r="G14404" s="25" t="str">
        <f>IF(B14404&lt;&gt;"",VLOOKUP(B14404,Zapisy!B14397:G14397,6,FALSE),"")</f>
        <v/>
      </c>
      <c r="H14404" s="35" t="str">
        <f>IF(B14404&lt;&gt;"",VLOOKUP(B14404,Zapisy!B14397:F14407,5,FALSE),"")</f>
        <v/>
      </c>
      <c r="I14404" s="14" t="str">
        <f>IF(B14404&lt;&gt;"",VLOOKUP(B14404,Dziennik!B:F,5,FALSE),"")</f>
        <v/>
      </c>
    </row>
    <row r="14405" spans="2:9" x14ac:dyDescent="0.2">
      <c r="B14405" s="14" t="str">
        <f>IF(Zapisy!B14398&lt;&gt;"",Zapisy!B14398,"")</f>
        <v/>
      </c>
      <c r="C14405" s="14" t="str">
        <f>IF(B14405&lt;&gt;"",VLOOKUP(B14405,JPK_KR!AP:AR,3,FALSE),"")</f>
        <v/>
      </c>
      <c r="D14405" s="32" t="str">
        <f>IF(B14405&lt;&gt;"",VLOOKUP(Zapisy!B14398,JPK_KR!AP:AV,7,FALSE),"")</f>
        <v/>
      </c>
      <c r="E14405" s="25" t="str">
        <f>IF(B14405&lt;&gt;"",VLOOKUP(B14405,Zapisy!B14398:D14406,3,FALSE),"")</f>
        <v/>
      </c>
      <c r="F14405" s="35" t="str">
        <f>IF(B14405&lt;&gt;"",VLOOKUP(B14405,Zapisy!B14398:C14406,2,FALSE),"")</f>
        <v/>
      </c>
      <c r="G14405" s="25" t="str">
        <f>IF(B14405&lt;&gt;"",VLOOKUP(B14405,Zapisy!B14398:G14398,6,FALSE),"")</f>
        <v/>
      </c>
      <c r="H14405" s="35" t="str">
        <f>IF(B14405&lt;&gt;"",VLOOKUP(B14405,Zapisy!B14398:F14408,5,FALSE),"")</f>
        <v/>
      </c>
      <c r="I14405" s="14" t="str">
        <f>IF(B14405&lt;&gt;"",VLOOKUP(B14405,Dziennik!B:F,5,FALSE),"")</f>
        <v/>
      </c>
    </row>
    <row r="14406" spans="2:9" x14ac:dyDescent="0.2">
      <c r="B14406" s="14" t="str">
        <f>IF(Zapisy!B14399&lt;&gt;"",Zapisy!B14399,"")</f>
        <v/>
      </c>
      <c r="C14406" s="14" t="str">
        <f>IF(B14406&lt;&gt;"",VLOOKUP(B14406,JPK_KR!AP:AR,3,FALSE),"")</f>
        <v/>
      </c>
      <c r="D14406" s="32" t="str">
        <f>IF(B14406&lt;&gt;"",VLOOKUP(Zapisy!B14399,JPK_KR!AP:AV,7,FALSE),"")</f>
        <v/>
      </c>
      <c r="E14406" s="25" t="str">
        <f>IF(B14406&lt;&gt;"",VLOOKUP(B14406,Zapisy!B14399:D14407,3,FALSE),"")</f>
        <v/>
      </c>
      <c r="F14406" s="35" t="str">
        <f>IF(B14406&lt;&gt;"",VLOOKUP(B14406,Zapisy!B14399:C14407,2,FALSE),"")</f>
        <v/>
      </c>
      <c r="G14406" s="25" t="str">
        <f>IF(B14406&lt;&gt;"",VLOOKUP(B14406,Zapisy!B14399:G14399,6,FALSE),"")</f>
        <v/>
      </c>
      <c r="H14406" s="35" t="str">
        <f>IF(B14406&lt;&gt;"",VLOOKUP(B14406,Zapisy!B14399:F14409,5,FALSE),"")</f>
        <v/>
      </c>
      <c r="I14406" s="14" t="str">
        <f>IF(B14406&lt;&gt;"",VLOOKUP(B14406,Dziennik!B:F,5,FALSE),"")</f>
        <v/>
      </c>
    </row>
    <row r="14407" spans="2:9" x14ac:dyDescent="0.2">
      <c r="B14407" s="14" t="str">
        <f>IF(Zapisy!B14400&lt;&gt;"",Zapisy!B14400,"")</f>
        <v/>
      </c>
      <c r="C14407" s="14" t="str">
        <f>IF(B14407&lt;&gt;"",VLOOKUP(B14407,JPK_KR!AP:AR,3,FALSE),"")</f>
        <v/>
      </c>
      <c r="D14407" s="32" t="str">
        <f>IF(B14407&lt;&gt;"",VLOOKUP(Zapisy!B14400,JPK_KR!AP:AV,7,FALSE),"")</f>
        <v/>
      </c>
      <c r="E14407" s="25" t="str">
        <f>IF(B14407&lt;&gt;"",VLOOKUP(B14407,Zapisy!B14400:D14408,3,FALSE),"")</f>
        <v/>
      </c>
      <c r="F14407" s="35" t="str">
        <f>IF(B14407&lt;&gt;"",VLOOKUP(B14407,Zapisy!B14400:C14408,2,FALSE),"")</f>
        <v/>
      </c>
      <c r="G14407" s="25" t="str">
        <f>IF(B14407&lt;&gt;"",VLOOKUP(B14407,Zapisy!B14400:G14400,6,FALSE),"")</f>
        <v/>
      </c>
      <c r="H14407" s="35" t="str">
        <f>IF(B14407&lt;&gt;"",VLOOKUP(B14407,Zapisy!B14400:F14410,5,FALSE),"")</f>
        <v/>
      </c>
      <c r="I14407" s="14" t="str">
        <f>IF(B14407&lt;&gt;"",VLOOKUP(B14407,Dziennik!B:F,5,FALSE),"")</f>
        <v/>
      </c>
    </row>
    <row r="14408" spans="2:9" x14ac:dyDescent="0.2">
      <c r="B14408" s="14" t="str">
        <f>IF(Zapisy!B14401&lt;&gt;"",Zapisy!B14401,"")</f>
        <v/>
      </c>
      <c r="C14408" s="14" t="str">
        <f>IF(B14408&lt;&gt;"",VLOOKUP(B14408,JPK_KR!AP:AR,3,FALSE),"")</f>
        <v/>
      </c>
      <c r="D14408" s="32" t="str">
        <f>IF(B14408&lt;&gt;"",VLOOKUP(Zapisy!B14401,JPK_KR!AP:AV,7,FALSE),"")</f>
        <v/>
      </c>
      <c r="E14408" s="25" t="str">
        <f>IF(B14408&lt;&gt;"",VLOOKUP(B14408,Zapisy!B14401:D14409,3,FALSE),"")</f>
        <v/>
      </c>
      <c r="F14408" s="35" t="str">
        <f>IF(B14408&lt;&gt;"",VLOOKUP(B14408,Zapisy!B14401:C14409,2,FALSE),"")</f>
        <v/>
      </c>
      <c r="G14408" s="25" t="str">
        <f>IF(B14408&lt;&gt;"",VLOOKUP(B14408,Zapisy!B14401:G14401,6,FALSE),"")</f>
        <v/>
      </c>
      <c r="H14408" s="35" t="str">
        <f>IF(B14408&lt;&gt;"",VLOOKUP(B14408,Zapisy!B14401:F14411,5,FALSE),"")</f>
        <v/>
      </c>
      <c r="I14408" s="14" t="str">
        <f>IF(B14408&lt;&gt;"",VLOOKUP(B14408,Dziennik!B:F,5,FALSE),"")</f>
        <v/>
      </c>
    </row>
    <row r="14409" spans="2:9" x14ac:dyDescent="0.2">
      <c r="B14409" s="14" t="str">
        <f>IF(Zapisy!B14402&lt;&gt;"",Zapisy!B14402,"")</f>
        <v/>
      </c>
      <c r="C14409" s="14" t="str">
        <f>IF(B14409&lt;&gt;"",VLOOKUP(B14409,JPK_KR!AP:AR,3,FALSE),"")</f>
        <v/>
      </c>
      <c r="D14409" s="32" t="str">
        <f>IF(B14409&lt;&gt;"",VLOOKUP(Zapisy!B14402,JPK_KR!AP:AV,7,FALSE),"")</f>
        <v/>
      </c>
      <c r="E14409" s="25" t="str">
        <f>IF(B14409&lt;&gt;"",VLOOKUP(B14409,Zapisy!B14402:D14410,3,FALSE),"")</f>
        <v/>
      </c>
      <c r="F14409" s="35" t="str">
        <f>IF(B14409&lt;&gt;"",VLOOKUP(B14409,Zapisy!B14402:C14410,2,FALSE),"")</f>
        <v/>
      </c>
      <c r="G14409" s="25" t="str">
        <f>IF(B14409&lt;&gt;"",VLOOKUP(B14409,Zapisy!B14402:G14402,6,FALSE),"")</f>
        <v/>
      </c>
      <c r="H14409" s="35" t="str">
        <f>IF(B14409&lt;&gt;"",VLOOKUP(B14409,Zapisy!B14402:F14412,5,FALSE),"")</f>
        <v/>
      </c>
      <c r="I14409" s="14" t="str">
        <f>IF(B14409&lt;&gt;"",VLOOKUP(B14409,Dziennik!B:F,5,FALSE),"")</f>
        <v/>
      </c>
    </row>
    <row r="14410" spans="2:9" x14ac:dyDescent="0.2">
      <c r="B14410" s="14" t="str">
        <f>IF(Zapisy!B14403&lt;&gt;"",Zapisy!B14403,"")</f>
        <v/>
      </c>
      <c r="C14410" s="14" t="str">
        <f>IF(B14410&lt;&gt;"",VLOOKUP(B14410,JPK_KR!AP:AR,3,FALSE),"")</f>
        <v/>
      </c>
      <c r="D14410" s="32" t="str">
        <f>IF(B14410&lt;&gt;"",VLOOKUP(Zapisy!B14403,JPK_KR!AP:AV,7,FALSE),"")</f>
        <v/>
      </c>
      <c r="E14410" s="25" t="str">
        <f>IF(B14410&lt;&gt;"",VLOOKUP(B14410,Zapisy!B14403:D14411,3,FALSE),"")</f>
        <v/>
      </c>
      <c r="F14410" s="35" t="str">
        <f>IF(B14410&lt;&gt;"",VLOOKUP(B14410,Zapisy!B14403:C14411,2,FALSE),"")</f>
        <v/>
      </c>
      <c r="G14410" s="25" t="str">
        <f>IF(B14410&lt;&gt;"",VLOOKUP(B14410,Zapisy!B14403:G14403,6,FALSE),"")</f>
        <v/>
      </c>
      <c r="H14410" s="35" t="str">
        <f>IF(B14410&lt;&gt;"",VLOOKUP(B14410,Zapisy!B14403:F14413,5,FALSE),"")</f>
        <v/>
      </c>
      <c r="I14410" s="14" t="str">
        <f>IF(B14410&lt;&gt;"",VLOOKUP(B14410,Dziennik!B:F,5,FALSE),"")</f>
        <v/>
      </c>
    </row>
    <row r="14411" spans="2:9" x14ac:dyDescent="0.2">
      <c r="B14411" s="14" t="str">
        <f>IF(Zapisy!B14404&lt;&gt;"",Zapisy!B14404,"")</f>
        <v/>
      </c>
      <c r="C14411" s="14" t="str">
        <f>IF(B14411&lt;&gt;"",VLOOKUP(B14411,JPK_KR!AP:AR,3,FALSE),"")</f>
        <v/>
      </c>
      <c r="D14411" s="32" t="str">
        <f>IF(B14411&lt;&gt;"",VLOOKUP(Zapisy!B14404,JPK_KR!AP:AV,7,FALSE),"")</f>
        <v/>
      </c>
      <c r="E14411" s="25" t="str">
        <f>IF(B14411&lt;&gt;"",VLOOKUP(B14411,Zapisy!B14404:D14412,3,FALSE),"")</f>
        <v/>
      </c>
      <c r="F14411" s="35" t="str">
        <f>IF(B14411&lt;&gt;"",VLOOKUP(B14411,Zapisy!B14404:C14412,2,FALSE),"")</f>
        <v/>
      </c>
      <c r="G14411" s="25" t="str">
        <f>IF(B14411&lt;&gt;"",VLOOKUP(B14411,Zapisy!B14404:G14404,6,FALSE),"")</f>
        <v/>
      </c>
      <c r="H14411" s="35" t="str">
        <f>IF(B14411&lt;&gt;"",VLOOKUP(B14411,Zapisy!B14404:F14414,5,FALSE),"")</f>
        <v/>
      </c>
      <c r="I14411" s="14" t="str">
        <f>IF(B14411&lt;&gt;"",VLOOKUP(B14411,Dziennik!B:F,5,FALSE),"")</f>
        <v/>
      </c>
    </row>
    <row r="14412" spans="2:9" x14ac:dyDescent="0.2">
      <c r="B14412" s="14" t="str">
        <f>IF(Zapisy!B14405&lt;&gt;"",Zapisy!B14405,"")</f>
        <v/>
      </c>
      <c r="C14412" s="14" t="str">
        <f>IF(B14412&lt;&gt;"",VLOOKUP(B14412,JPK_KR!AP:AR,3,FALSE),"")</f>
        <v/>
      </c>
      <c r="D14412" s="32" t="str">
        <f>IF(B14412&lt;&gt;"",VLOOKUP(Zapisy!B14405,JPK_KR!AP:AV,7,FALSE),"")</f>
        <v/>
      </c>
      <c r="E14412" s="25" t="str">
        <f>IF(B14412&lt;&gt;"",VLOOKUP(B14412,Zapisy!B14405:D14413,3,FALSE),"")</f>
        <v/>
      </c>
      <c r="F14412" s="35" t="str">
        <f>IF(B14412&lt;&gt;"",VLOOKUP(B14412,Zapisy!B14405:C14413,2,FALSE),"")</f>
        <v/>
      </c>
      <c r="G14412" s="25" t="str">
        <f>IF(B14412&lt;&gt;"",VLOOKUP(B14412,Zapisy!B14405:G14405,6,FALSE),"")</f>
        <v/>
      </c>
      <c r="H14412" s="35" t="str">
        <f>IF(B14412&lt;&gt;"",VLOOKUP(B14412,Zapisy!B14405:F14415,5,FALSE),"")</f>
        <v/>
      </c>
      <c r="I14412" s="14" t="str">
        <f>IF(B14412&lt;&gt;"",VLOOKUP(B14412,Dziennik!B:F,5,FALSE),"")</f>
        <v/>
      </c>
    </row>
    <row r="14413" spans="2:9" x14ac:dyDescent="0.2">
      <c r="B14413" s="14" t="str">
        <f>IF(Zapisy!B14406&lt;&gt;"",Zapisy!B14406,"")</f>
        <v/>
      </c>
      <c r="C14413" s="14" t="str">
        <f>IF(B14413&lt;&gt;"",VLOOKUP(B14413,JPK_KR!AP:AR,3,FALSE),"")</f>
        <v/>
      </c>
      <c r="D14413" s="32" t="str">
        <f>IF(B14413&lt;&gt;"",VLOOKUP(Zapisy!B14406,JPK_KR!AP:AV,7,FALSE),"")</f>
        <v/>
      </c>
      <c r="E14413" s="25" t="str">
        <f>IF(B14413&lt;&gt;"",VLOOKUP(B14413,Zapisy!B14406:D14414,3,FALSE),"")</f>
        <v/>
      </c>
      <c r="F14413" s="35" t="str">
        <f>IF(B14413&lt;&gt;"",VLOOKUP(B14413,Zapisy!B14406:C14414,2,FALSE),"")</f>
        <v/>
      </c>
      <c r="G14413" s="25" t="str">
        <f>IF(B14413&lt;&gt;"",VLOOKUP(B14413,Zapisy!B14406:G14406,6,FALSE),"")</f>
        <v/>
      </c>
      <c r="H14413" s="35" t="str">
        <f>IF(B14413&lt;&gt;"",VLOOKUP(B14413,Zapisy!B14406:F14416,5,FALSE),"")</f>
        <v/>
      </c>
      <c r="I14413" s="14" t="str">
        <f>IF(B14413&lt;&gt;"",VLOOKUP(B14413,Dziennik!B:F,5,FALSE),"")</f>
        <v/>
      </c>
    </row>
    <row r="14414" spans="2:9" x14ac:dyDescent="0.2">
      <c r="B14414" s="14" t="str">
        <f>IF(Zapisy!B14407&lt;&gt;"",Zapisy!B14407,"")</f>
        <v/>
      </c>
      <c r="C14414" s="14" t="str">
        <f>IF(B14414&lt;&gt;"",VLOOKUP(B14414,JPK_KR!AP:AR,3,FALSE),"")</f>
        <v/>
      </c>
      <c r="D14414" s="32" t="str">
        <f>IF(B14414&lt;&gt;"",VLOOKUP(Zapisy!B14407,JPK_KR!AP:AV,7,FALSE),"")</f>
        <v/>
      </c>
      <c r="E14414" s="25" t="str">
        <f>IF(B14414&lt;&gt;"",VLOOKUP(B14414,Zapisy!B14407:D14415,3,FALSE),"")</f>
        <v/>
      </c>
      <c r="F14414" s="35" t="str">
        <f>IF(B14414&lt;&gt;"",VLOOKUP(B14414,Zapisy!B14407:C14415,2,FALSE),"")</f>
        <v/>
      </c>
      <c r="G14414" s="25" t="str">
        <f>IF(B14414&lt;&gt;"",VLOOKUP(B14414,Zapisy!B14407:G14407,6,FALSE),"")</f>
        <v/>
      </c>
      <c r="H14414" s="35" t="str">
        <f>IF(B14414&lt;&gt;"",VLOOKUP(B14414,Zapisy!B14407:F14417,5,FALSE),"")</f>
        <v/>
      </c>
      <c r="I14414" s="14" t="str">
        <f>IF(B14414&lt;&gt;"",VLOOKUP(B14414,Dziennik!B:F,5,FALSE),"")</f>
        <v/>
      </c>
    </row>
    <row r="14415" spans="2:9" x14ac:dyDescent="0.2">
      <c r="B14415" s="14" t="str">
        <f>IF(Zapisy!B14408&lt;&gt;"",Zapisy!B14408,"")</f>
        <v/>
      </c>
      <c r="C14415" s="14" t="str">
        <f>IF(B14415&lt;&gt;"",VLOOKUP(B14415,JPK_KR!AP:AR,3,FALSE),"")</f>
        <v/>
      </c>
      <c r="D14415" s="32" t="str">
        <f>IF(B14415&lt;&gt;"",VLOOKUP(Zapisy!B14408,JPK_KR!AP:AV,7,FALSE),"")</f>
        <v/>
      </c>
      <c r="E14415" s="25" t="str">
        <f>IF(B14415&lt;&gt;"",VLOOKUP(B14415,Zapisy!B14408:D14416,3,FALSE),"")</f>
        <v/>
      </c>
      <c r="F14415" s="35" t="str">
        <f>IF(B14415&lt;&gt;"",VLOOKUP(B14415,Zapisy!B14408:C14416,2,FALSE),"")</f>
        <v/>
      </c>
      <c r="G14415" s="25" t="str">
        <f>IF(B14415&lt;&gt;"",VLOOKUP(B14415,Zapisy!B14408:G14408,6,FALSE),"")</f>
        <v/>
      </c>
      <c r="H14415" s="35" t="str">
        <f>IF(B14415&lt;&gt;"",VLOOKUP(B14415,Zapisy!B14408:F14418,5,FALSE),"")</f>
        <v/>
      </c>
      <c r="I14415" s="14" t="str">
        <f>IF(B14415&lt;&gt;"",VLOOKUP(B14415,Dziennik!B:F,5,FALSE),"")</f>
        <v/>
      </c>
    </row>
    <row r="14416" spans="2:9" x14ac:dyDescent="0.2">
      <c r="B14416" s="14" t="str">
        <f>IF(Zapisy!B14409&lt;&gt;"",Zapisy!B14409,"")</f>
        <v/>
      </c>
      <c r="C14416" s="14" t="str">
        <f>IF(B14416&lt;&gt;"",VLOOKUP(B14416,JPK_KR!AP:AR,3,FALSE),"")</f>
        <v/>
      </c>
      <c r="D14416" s="32" t="str">
        <f>IF(B14416&lt;&gt;"",VLOOKUP(Zapisy!B14409,JPK_KR!AP:AV,7,FALSE),"")</f>
        <v/>
      </c>
      <c r="E14416" s="25" t="str">
        <f>IF(B14416&lt;&gt;"",VLOOKUP(B14416,Zapisy!B14409:D14417,3,FALSE),"")</f>
        <v/>
      </c>
      <c r="F14416" s="35" t="str">
        <f>IF(B14416&lt;&gt;"",VLOOKUP(B14416,Zapisy!B14409:C14417,2,FALSE),"")</f>
        <v/>
      </c>
      <c r="G14416" s="25" t="str">
        <f>IF(B14416&lt;&gt;"",VLOOKUP(B14416,Zapisy!B14409:G14409,6,FALSE),"")</f>
        <v/>
      </c>
      <c r="H14416" s="35" t="str">
        <f>IF(B14416&lt;&gt;"",VLOOKUP(B14416,Zapisy!B14409:F14419,5,FALSE),"")</f>
        <v/>
      </c>
      <c r="I14416" s="14" t="str">
        <f>IF(B14416&lt;&gt;"",VLOOKUP(B14416,Dziennik!B:F,5,FALSE),"")</f>
        <v/>
      </c>
    </row>
    <row r="14417" spans="2:9" x14ac:dyDescent="0.2">
      <c r="B14417" s="14" t="str">
        <f>IF(Zapisy!B14410&lt;&gt;"",Zapisy!B14410,"")</f>
        <v/>
      </c>
      <c r="C14417" s="14" t="str">
        <f>IF(B14417&lt;&gt;"",VLOOKUP(B14417,JPK_KR!AP:AR,3,FALSE),"")</f>
        <v/>
      </c>
      <c r="D14417" s="32" t="str">
        <f>IF(B14417&lt;&gt;"",VLOOKUP(Zapisy!B14410,JPK_KR!AP:AV,7,FALSE),"")</f>
        <v/>
      </c>
      <c r="E14417" s="25" t="str">
        <f>IF(B14417&lt;&gt;"",VLOOKUP(B14417,Zapisy!B14410:D14418,3,FALSE),"")</f>
        <v/>
      </c>
      <c r="F14417" s="35" t="str">
        <f>IF(B14417&lt;&gt;"",VLOOKUP(B14417,Zapisy!B14410:C14418,2,FALSE),"")</f>
        <v/>
      </c>
      <c r="G14417" s="25" t="str">
        <f>IF(B14417&lt;&gt;"",VLOOKUP(B14417,Zapisy!B14410:G14410,6,FALSE),"")</f>
        <v/>
      </c>
      <c r="H14417" s="35" t="str">
        <f>IF(B14417&lt;&gt;"",VLOOKUP(B14417,Zapisy!B14410:F14420,5,FALSE),"")</f>
        <v/>
      </c>
      <c r="I14417" s="14" t="str">
        <f>IF(B14417&lt;&gt;"",VLOOKUP(B14417,Dziennik!B:F,5,FALSE),"")</f>
        <v/>
      </c>
    </row>
    <row r="14418" spans="2:9" x14ac:dyDescent="0.2">
      <c r="B14418" s="14" t="str">
        <f>IF(Zapisy!B14411&lt;&gt;"",Zapisy!B14411,"")</f>
        <v/>
      </c>
      <c r="C14418" s="14" t="str">
        <f>IF(B14418&lt;&gt;"",VLOOKUP(B14418,JPK_KR!AP:AR,3,FALSE),"")</f>
        <v/>
      </c>
      <c r="D14418" s="32" t="str">
        <f>IF(B14418&lt;&gt;"",VLOOKUP(Zapisy!B14411,JPK_KR!AP:AV,7,FALSE),"")</f>
        <v/>
      </c>
      <c r="E14418" s="25" t="str">
        <f>IF(B14418&lt;&gt;"",VLOOKUP(B14418,Zapisy!B14411:D14419,3,FALSE),"")</f>
        <v/>
      </c>
      <c r="F14418" s="35" t="str">
        <f>IF(B14418&lt;&gt;"",VLOOKUP(B14418,Zapisy!B14411:C14419,2,FALSE),"")</f>
        <v/>
      </c>
      <c r="G14418" s="25" t="str">
        <f>IF(B14418&lt;&gt;"",VLOOKUP(B14418,Zapisy!B14411:G14411,6,FALSE),"")</f>
        <v/>
      </c>
      <c r="H14418" s="35" t="str">
        <f>IF(B14418&lt;&gt;"",VLOOKUP(B14418,Zapisy!B14411:F14421,5,FALSE),"")</f>
        <v/>
      </c>
      <c r="I14418" s="14" t="str">
        <f>IF(B14418&lt;&gt;"",VLOOKUP(B14418,Dziennik!B:F,5,FALSE),"")</f>
        <v/>
      </c>
    </row>
    <row r="14419" spans="2:9" x14ac:dyDescent="0.2">
      <c r="B14419" s="14" t="str">
        <f>IF(Zapisy!B14412&lt;&gt;"",Zapisy!B14412,"")</f>
        <v/>
      </c>
      <c r="C14419" s="14" t="str">
        <f>IF(B14419&lt;&gt;"",VLOOKUP(B14419,JPK_KR!AP:AR,3,FALSE),"")</f>
        <v/>
      </c>
      <c r="D14419" s="32" t="str">
        <f>IF(B14419&lt;&gt;"",VLOOKUP(Zapisy!B14412,JPK_KR!AP:AV,7,FALSE),"")</f>
        <v/>
      </c>
      <c r="E14419" s="25" t="str">
        <f>IF(B14419&lt;&gt;"",VLOOKUP(B14419,Zapisy!B14412:D14420,3,FALSE),"")</f>
        <v/>
      </c>
      <c r="F14419" s="35" t="str">
        <f>IF(B14419&lt;&gt;"",VLOOKUP(B14419,Zapisy!B14412:C14420,2,FALSE),"")</f>
        <v/>
      </c>
      <c r="G14419" s="25" t="str">
        <f>IF(B14419&lt;&gt;"",VLOOKUP(B14419,Zapisy!B14412:G14412,6,FALSE),"")</f>
        <v/>
      </c>
      <c r="H14419" s="35" t="str">
        <f>IF(B14419&lt;&gt;"",VLOOKUP(B14419,Zapisy!B14412:F14422,5,FALSE),"")</f>
        <v/>
      </c>
      <c r="I14419" s="14" t="str">
        <f>IF(B14419&lt;&gt;"",VLOOKUP(B14419,Dziennik!B:F,5,FALSE),"")</f>
        <v/>
      </c>
    </row>
    <row r="14420" spans="2:9" x14ac:dyDescent="0.2">
      <c r="B14420" s="14" t="str">
        <f>IF(Zapisy!B14413&lt;&gt;"",Zapisy!B14413,"")</f>
        <v/>
      </c>
      <c r="C14420" s="14" t="str">
        <f>IF(B14420&lt;&gt;"",VLOOKUP(B14420,JPK_KR!AP:AR,3,FALSE),"")</f>
        <v/>
      </c>
      <c r="D14420" s="32" t="str">
        <f>IF(B14420&lt;&gt;"",VLOOKUP(Zapisy!B14413,JPK_KR!AP:AV,7,FALSE),"")</f>
        <v/>
      </c>
      <c r="E14420" s="25" t="str">
        <f>IF(B14420&lt;&gt;"",VLOOKUP(B14420,Zapisy!B14413:D14421,3,FALSE),"")</f>
        <v/>
      </c>
      <c r="F14420" s="35" t="str">
        <f>IF(B14420&lt;&gt;"",VLOOKUP(B14420,Zapisy!B14413:C14421,2,FALSE),"")</f>
        <v/>
      </c>
      <c r="G14420" s="25" t="str">
        <f>IF(B14420&lt;&gt;"",VLOOKUP(B14420,Zapisy!B14413:G14413,6,FALSE),"")</f>
        <v/>
      </c>
      <c r="H14420" s="35" t="str">
        <f>IF(B14420&lt;&gt;"",VLOOKUP(B14420,Zapisy!B14413:F14423,5,FALSE),"")</f>
        <v/>
      </c>
      <c r="I14420" s="14" t="str">
        <f>IF(B14420&lt;&gt;"",VLOOKUP(B14420,Dziennik!B:F,5,FALSE),"")</f>
        <v/>
      </c>
    </row>
    <row r="14421" spans="2:9" x14ac:dyDescent="0.2">
      <c r="B14421" s="14" t="str">
        <f>IF(Zapisy!B14414&lt;&gt;"",Zapisy!B14414,"")</f>
        <v/>
      </c>
      <c r="C14421" s="14" t="str">
        <f>IF(B14421&lt;&gt;"",VLOOKUP(B14421,JPK_KR!AP:AR,3,FALSE),"")</f>
        <v/>
      </c>
      <c r="D14421" s="32" t="str">
        <f>IF(B14421&lt;&gt;"",VLOOKUP(Zapisy!B14414,JPK_KR!AP:AV,7,FALSE),"")</f>
        <v/>
      </c>
      <c r="E14421" s="25" t="str">
        <f>IF(B14421&lt;&gt;"",VLOOKUP(B14421,Zapisy!B14414:D14422,3,FALSE),"")</f>
        <v/>
      </c>
      <c r="F14421" s="35" t="str">
        <f>IF(B14421&lt;&gt;"",VLOOKUP(B14421,Zapisy!B14414:C14422,2,FALSE),"")</f>
        <v/>
      </c>
      <c r="G14421" s="25" t="str">
        <f>IF(B14421&lt;&gt;"",VLOOKUP(B14421,Zapisy!B14414:G14414,6,FALSE),"")</f>
        <v/>
      </c>
      <c r="H14421" s="35" t="str">
        <f>IF(B14421&lt;&gt;"",VLOOKUP(B14421,Zapisy!B14414:F14424,5,FALSE),"")</f>
        <v/>
      </c>
      <c r="I14421" s="14" t="str">
        <f>IF(B14421&lt;&gt;"",VLOOKUP(B14421,Dziennik!B:F,5,FALSE),"")</f>
        <v/>
      </c>
    </row>
    <row r="14422" spans="2:9" x14ac:dyDescent="0.2">
      <c r="B14422" s="14" t="str">
        <f>IF(Zapisy!B14415&lt;&gt;"",Zapisy!B14415,"")</f>
        <v/>
      </c>
      <c r="C14422" s="14" t="str">
        <f>IF(B14422&lt;&gt;"",VLOOKUP(B14422,JPK_KR!AP:AR,3,FALSE),"")</f>
        <v/>
      </c>
      <c r="D14422" s="32" t="str">
        <f>IF(B14422&lt;&gt;"",VLOOKUP(Zapisy!B14415,JPK_KR!AP:AV,7,FALSE),"")</f>
        <v/>
      </c>
      <c r="E14422" s="25" t="str">
        <f>IF(B14422&lt;&gt;"",VLOOKUP(B14422,Zapisy!B14415:D14423,3,FALSE),"")</f>
        <v/>
      </c>
      <c r="F14422" s="35" t="str">
        <f>IF(B14422&lt;&gt;"",VLOOKUP(B14422,Zapisy!B14415:C14423,2,FALSE),"")</f>
        <v/>
      </c>
      <c r="G14422" s="25" t="str">
        <f>IF(B14422&lt;&gt;"",VLOOKUP(B14422,Zapisy!B14415:G14415,6,FALSE),"")</f>
        <v/>
      </c>
      <c r="H14422" s="35" t="str">
        <f>IF(B14422&lt;&gt;"",VLOOKUP(B14422,Zapisy!B14415:F14425,5,FALSE),"")</f>
        <v/>
      </c>
      <c r="I14422" s="14" t="str">
        <f>IF(B14422&lt;&gt;"",VLOOKUP(B14422,Dziennik!B:F,5,FALSE),"")</f>
        <v/>
      </c>
    </row>
    <row r="14423" spans="2:9" x14ac:dyDescent="0.2">
      <c r="B14423" s="14" t="str">
        <f>IF(Zapisy!B14416&lt;&gt;"",Zapisy!B14416,"")</f>
        <v/>
      </c>
      <c r="C14423" s="14" t="str">
        <f>IF(B14423&lt;&gt;"",VLOOKUP(B14423,JPK_KR!AP:AR,3,FALSE),"")</f>
        <v/>
      </c>
      <c r="D14423" s="32" t="str">
        <f>IF(B14423&lt;&gt;"",VLOOKUP(Zapisy!B14416,JPK_KR!AP:AV,7,FALSE),"")</f>
        <v/>
      </c>
      <c r="E14423" s="25" t="str">
        <f>IF(B14423&lt;&gt;"",VLOOKUP(B14423,Zapisy!B14416:D14424,3,FALSE),"")</f>
        <v/>
      </c>
      <c r="F14423" s="35" t="str">
        <f>IF(B14423&lt;&gt;"",VLOOKUP(B14423,Zapisy!B14416:C14424,2,FALSE),"")</f>
        <v/>
      </c>
      <c r="G14423" s="25" t="str">
        <f>IF(B14423&lt;&gt;"",VLOOKUP(B14423,Zapisy!B14416:G14416,6,FALSE),"")</f>
        <v/>
      </c>
      <c r="H14423" s="35" t="str">
        <f>IF(B14423&lt;&gt;"",VLOOKUP(B14423,Zapisy!B14416:F14426,5,FALSE),"")</f>
        <v/>
      </c>
      <c r="I14423" s="14" t="str">
        <f>IF(B14423&lt;&gt;"",VLOOKUP(B14423,Dziennik!B:F,5,FALSE),"")</f>
        <v/>
      </c>
    </row>
    <row r="14424" spans="2:9" x14ac:dyDescent="0.2">
      <c r="B14424" s="14" t="str">
        <f>IF(Zapisy!B14417&lt;&gt;"",Zapisy!B14417,"")</f>
        <v/>
      </c>
      <c r="C14424" s="14" t="str">
        <f>IF(B14424&lt;&gt;"",VLOOKUP(B14424,JPK_KR!AP:AR,3,FALSE),"")</f>
        <v/>
      </c>
      <c r="D14424" s="32" t="str">
        <f>IF(B14424&lt;&gt;"",VLOOKUP(Zapisy!B14417,JPK_KR!AP:AV,7,FALSE),"")</f>
        <v/>
      </c>
      <c r="E14424" s="25" t="str">
        <f>IF(B14424&lt;&gt;"",VLOOKUP(B14424,Zapisy!B14417:D14425,3,FALSE),"")</f>
        <v/>
      </c>
      <c r="F14424" s="35" t="str">
        <f>IF(B14424&lt;&gt;"",VLOOKUP(B14424,Zapisy!B14417:C14425,2,FALSE),"")</f>
        <v/>
      </c>
      <c r="G14424" s="25" t="str">
        <f>IF(B14424&lt;&gt;"",VLOOKUP(B14424,Zapisy!B14417:G14417,6,FALSE),"")</f>
        <v/>
      </c>
      <c r="H14424" s="35" t="str">
        <f>IF(B14424&lt;&gt;"",VLOOKUP(B14424,Zapisy!B14417:F14427,5,FALSE),"")</f>
        <v/>
      </c>
      <c r="I14424" s="14" t="str">
        <f>IF(B14424&lt;&gt;"",VLOOKUP(B14424,Dziennik!B:F,5,FALSE),"")</f>
        <v/>
      </c>
    </row>
    <row r="14425" spans="2:9" x14ac:dyDescent="0.2">
      <c r="B14425" s="14" t="str">
        <f>IF(Zapisy!B14418&lt;&gt;"",Zapisy!B14418,"")</f>
        <v/>
      </c>
      <c r="C14425" s="14" t="str">
        <f>IF(B14425&lt;&gt;"",VLOOKUP(B14425,JPK_KR!AP:AR,3,FALSE),"")</f>
        <v/>
      </c>
      <c r="D14425" s="32" t="str">
        <f>IF(B14425&lt;&gt;"",VLOOKUP(Zapisy!B14418,JPK_KR!AP:AV,7,FALSE),"")</f>
        <v/>
      </c>
      <c r="E14425" s="25" t="str">
        <f>IF(B14425&lt;&gt;"",VLOOKUP(B14425,Zapisy!B14418:D14426,3,FALSE),"")</f>
        <v/>
      </c>
      <c r="F14425" s="35" t="str">
        <f>IF(B14425&lt;&gt;"",VLOOKUP(B14425,Zapisy!B14418:C14426,2,FALSE),"")</f>
        <v/>
      </c>
      <c r="G14425" s="25" t="str">
        <f>IF(B14425&lt;&gt;"",VLOOKUP(B14425,Zapisy!B14418:G14418,6,FALSE),"")</f>
        <v/>
      </c>
      <c r="H14425" s="35" t="str">
        <f>IF(B14425&lt;&gt;"",VLOOKUP(B14425,Zapisy!B14418:F14428,5,FALSE),"")</f>
        <v/>
      </c>
      <c r="I14425" s="14" t="str">
        <f>IF(B14425&lt;&gt;"",VLOOKUP(B14425,Dziennik!B:F,5,FALSE),"")</f>
        <v/>
      </c>
    </row>
    <row r="14426" spans="2:9" x14ac:dyDescent="0.2">
      <c r="B14426" s="14" t="str">
        <f>IF(Zapisy!B14419&lt;&gt;"",Zapisy!B14419,"")</f>
        <v/>
      </c>
      <c r="C14426" s="14" t="str">
        <f>IF(B14426&lt;&gt;"",VLOOKUP(B14426,JPK_KR!AP:AR,3,FALSE),"")</f>
        <v/>
      </c>
      <c r="D14426" s="32" t="str">
        <f>IF(B14426&lt;&gt;"",VLOOKUP(Zapisy!B14419,JPK_KR!AP:AV,7,FALSE),"")</f>
        <v/>
      </c>
      <c r="E14426" s="25" t="str">
        <f>IF(B14426&lt;&gt;"",VLOOKUP(B14426,Zapisy!B14419:D14427,3,FALSE),"")</f>
        <v/>
      </c>
      <c r="F14426" s="35" t="str">
        <f>IF(B14426&lt;&gt;"",VLOOKUP(B14426,Zapisy!B14419:C14427,2,FALSE),"")</f>
        <v/>
      </c>
      <c r="G14426" s="25" t="str">
        <f>IF(B14426&lt;&gt;"",VLOOKUP(B14426,Zapisy!B14419:G14419,6,FALSE),"")</f>
        <v/>
      </c>
      <c r="H14426" s="35" t="str">
        <f>IF(B14426&lt;&gt;"",VLOOKUP(B14426,Zapisy!B14419:F14429,5,FALSE),"")</f>
        <v/>
      </c>
      <c r="I14426" s="14" t="str">
        <f>IF(B14426&lt;&gt;"",VLOOKUP(B14426,Dziennik!B:F,5,FALSE),"")</f>
        <v/>
      </c>
    </row>
    <row r="14427" spans="2:9" x14ac:dyDescent="0.2">
      <c r="B14427" s="14" t="str">
        <f>IF(Zapisy!B14420&lt;&gt;"",Zapisy!B14420,"")</f>
        <v/>
      </c>
      <c r="C14427" s="14" t="str">
        <f>IF(B14427&lt;&gt;"",VLOOKUP(B14427,JPK_KR!AP:AR,3,FALSE),"")</f>
        <v/>
      </c>
      <c r="D14427" s="32" t="str">
        <f>IF(B14427&lt;&gt;"",VLOOKUP(Zapisy!B14420,JPK_KR!AP:AV,7,FALSE),"")</f>
        <v/>
      </c>
      <c r="E14427" s="25" t="str">
        <f>IF(B14427&lt;&gt;"",VLOOKUP(B14427,Zapisy!B14420:D14428,3,FALSE),"")</f>
        <v/>
      </c>
      <c r="F14427" s="35" t="str">
        <f>IF(B14427&lt;&gt;"",VLOOKUP(B14427,Zapisy!B14420:C14428,2,FALSE),"")</f>
        <v/>
      </c>
      <c r="G14427" s="25" t="str">
        <f>IF(B14427&lt;&gt;"",VLOOKUP(B14427,Zapisy!B14420:G14420,6,FALSE),"")</f>
        <v/>
      </c>
      <c r="H14427" s="35" t="str">
        <f>IF(B14427&lt;&gt;"",VLOOKUP(B14427,Zapisy!B14420:F14430,5,FALSE),"")</f>
        <v/>
      </c>
      <c r="I14427" s="14" t="str">
        <f>IF(B14427&lt;&gt;"",VLOOKUP(B14427,Dziennik!B:F,5,FALSE),"")</f>
        <v/>
      </c>
    </row>
    <row r="14428" spans="2:9" x14ac:dyDescent="0.2">
      <c r="B14428" s="14" t="str">
        <f>IF(Zapisy!B14421&lt;&gt;"",Zapisy!B14421,"")</f>
        <v/>
      </c>
      <c r="C14428" s="14" t="str">
        <f>IF(B14428&lt;&gt;"",VLOOKUP(B14428,JPK_KR!AP:AR,3,FALSE),"")</f>
        <v/>
      </c>
      <c r="D14428" s="32" t="str">
        <f>IF(B14428&lt;&gt;"",VLOOKUP(Zapisy!B14421,JPK_KR!AP:AV,7,FALSE),"")</f>
        <v/>
      </c>
      <c r="E14428" s="25" t="str">
        <f>IF(B14428&lt;&gt;"",VLOOKUP(B14428,Zapisy!B14421:D14429,3,FALSE),"")</f>
        <v/>
      </c>
      <c r="F14428" s="35" t="str">
        <f>IF(B14428&lt;&gt;"",VLOOKUP(B14428,Zapisy!B14421:C14429,2,FALSE),"")</f>
        <v/>
      </c>
      <c r="G14428" s="25" t="str">
        <f>IF(B14428&lt;&gt;"",VLOOKUP(B14428,Zapisy!B14421:G14421,6,FALSE),"")</f>
        <v/>
      </c>
      <c r="H14428" s="35" t="str">
        <f>IF(B14428&lt;&gt;"",VLOOKUP(B14428,Zapisy!B14421:F14431,5,FALSE),"")</f>
        <v/>
      </c>
      <c r="I14428" s="14" t="str">
        <f>IF(B14428&lt;&gt;"",VLOOKUP(B14428,Dziennik!B:F,5,FALSE),"")</f>
        <v/>
      </c>
    </row>
    <row r="14429" spans="2:9" x14ac:dyDescent="0.2">
      <c r="B14429" s="14" t="str">
        <f>IF(Zapisy!B14422&lt;&gt;"",Zapisy!B14422,"")</f>
        <v/>
      </c>
      <c r="C14429" s="14" t="str">
        <f>IF(B14429&lt;&gt;"",VLOOKUP(B14429,JPK_KR!AP:AR,3,FALSE),"")</f>
        <v/>
      </c>
      <c r="D14429" s="32" t="str">
        <f>IF(B14429&lt;&gt;"",VLOOKUP(Zapisy!B14422,JPK_KR!AP:AV,7,FALSE),"")</f>
        <v/>
      </c>
      <c r="E14429" s="25" t="str">
        <f>IF(B14429&lt;&gt;"",VLOOKUP(B14429,Zapisy!B14422:D14430,3,FALSE),"")</f>
        <v/>
      </c>
      <c r="F14429" s="35" t="str">
        <f>IF(B14429&lt;&gt;"",VLOOKUP(B14429,Zapisy!B14422:C14430,2,FALSE),"")</f>
        <v/>
      </c>
      <c r="G14429" s="25" t="str">
        <f>IF(B14429&lt;&gt;"",VLOOKUP(B14429,Zapisy!B14422:G14422,6,FALSE),"")</f>
        <v/>
      </c>
      <c r="H14429" s="35" t="str">
        <f>IF(B14429&lt;&gt;"",VLOOKUP(B14429,Zapisy!B14422:F14432,5,FALSE),"")</f>
        <v/>
      </c>
      <c r="I14429" s="14" t="str">
        <f>IF(B14429&lt;&gt;"",VLOOKUP(B14429,Dziennik!B:F,5,FALSE),"")</f>
        <v/>
      </c>
    </row>
    <row r="14430" spans="2:9" x14ac:dyDescent="0.2">
      <c r="B14430" s="14" t="str">
        <f>IF(Zapisy!B14423&lt;&gt;"",Zapisy!B14423,"")</f>
        <v/>
      </c>
      <c r="C14430" s="14" t="str">
        <f>IF(B14430&lt;&gt;"",VLOOKUP(B14430,JPK_KR!AP:AR,3,FALSE),"")</f>
        <v/>
      </c>
      <c r="D14430" s="32" t="str">
        <f>IF(B14430&lt;&gt;"",VLOOKUP(Zapisy!B14423,JPK_KR!AP:AV,7,FALSE),"")</f>
        <v/>
      </c>
      <c r="E14430" s="25" t="str">
        <f>IF(B14430&lt;&gt;"",VLOOKUP(B14430,Zapisy!B14423:D14431,3,FALSE),"")</f>
        <v/>
      </c>
      <c r="F14430" s="35" t="str">
        <f>IF(B14430&lt;&gt;"",VLOOKUP(B14430,Zapisy!B14423:C14431,2,FALSE),"")</f>
        <v/>
      </c>
      <c r="G14430" s="25" t="str">
        <f>IF(B14430&lt;&gt;"",VLOOKUP(B14430,Zapisy!B14423:G14423,6,FALSE),"")</f>
        <v/>
      </c>
      <c r="H14430" s="35" t="str">
        <f>IF(B14430&lt;&gt;"",VLOOKUP(B14430,Zapisy!B14423:F14433,5,FALSE),"")</f>
        <v/>
      </c>
      <c r="I14430" s="14" t="str">
        <f>IF(B14430&lt;&gt;"",VLOOKUP(B14430,Dziennik!B:F,5,FALSE),"")</f>
        <v/>
      </c>
    </row>
    <row r="14431" spans="2:9" x14ac:dyDescent="0.2">
      <c r="B14431" s="14" t="str">
        <f>IF(Zapisy!B14424&lt;&gt;"",Zapisy!B14424,"")</f>
        <v/>
      </c>
      <c r="C14431" s="14" t="str">
        <f>IF(B14431&lt;&gt;"",VLOOKUP(B14431,JPK_KR!AP:AR,3,FALSE),"")</f>
        <v/>
      </c>
      <c r="D14431" s="32" t="str">
        <f>IF(B14431&lt;&gt;"",VLOOKUP(Zapisy!B14424,JPK_KR!AP:AV,7,FALSE),"")</f>
        <v/>
      </c>
      <c r="E14431" s="25" t="str">
        <f>IF(B14431&lt;&gt;"",VLOOKUP(B14431,Zapisy!B14424:D14432,3,FALSE),"")</f>
        <v/>
      </c>
      <c r="F14431" s="35" t="str">
        <f>IF(B14431&lt;&gt;"",VLOOKUP(B14431,Zapisy!B14424:C14432,2,FALSE),"")</f>
        <v/>
      </c>
      <c r="G14431" s="25" t="str">
        <f>IF(B14431&lt;&gt;"",VLOOKUP(B14431,Zapisy!B14424:G14424,6,FALSE),"")</f>
        <v/>
      </c>
      <c r="H14431" s="35" t="str">
        <f>IF(B14431&lt;&gt;"",VLOOKUP(B14431,Zapisy!B14424:F14434,5,FALSE),"")</f>
        <v/>
      </c>
      <c r="I14431" s="14" t="str">
        <f>IF(B14431&lt;&gt;"",VLOOKUP(B14431,Dziennik!B:F,5,FALSE),"")</f>
        <v/>
      </c>
    </row>
    <row r="14432" spans="2:9" x14ac:dyDescent="0.2">
      <c r="B14432" s="14" t="str">
        <f>IF(Zapisy!B14425&lt;&gt;"",Zapisy!B14425,"")</f>
        <v/>
      </c>
      <c r="C14432" s="14" t="str">
        <f>IF(B14432&lt;&gt;"",VLOOKUP(B14432,JPK_KR!AP:AR,3,FALSE),"")</f>
        <v/>
      </c>
      <c r="D14432" s="32" t="str">
        <f>IF(B14432&lt;&gt;"",VLOOKUP(Zapisy!B14425,JPK_KR!AP:AV,7,FALSE),"")</f>
        <v/>
      </c>
      <c r="E14432" s="25" t="str">
        <f>IF(B14432&lt;&gt;"",VLOOKUP(B14432,Zapisy!B14425:D14433,3,FALSE),"")</f>
        <v/>
      </c>
      <c r="F14432" s="35" t="str">
        <f>IF(B14432&lt;&gt;"",VLOOKUP(B14432,Zapisy!B14425:C14433,2,FALSE),"")</f>
        <v/>
      </c>
      <c r="G14432" s="25" t="str">
        <f>IF(B14432&lt;&gt;"",VLOOKUP(B14432,Zapisy!B14425:G14425,6,FALSE),"")</f>
        <v/>
      </c>
      <c r="H14432" s="35" t="str">
        <f>IF(B14432&lt;&gt;"",VLOOKUP(B14432,Zapisy!B14425:F14435,5,FALSE),"")</f>
        <v/>
      </c>
      <c r="I14432" s="14" t="str">
        <f>IF(B14432&lt;&gt;"",VLOOKUP(B14432,Dziennik!B:F,5,FALSE),"")</f>
        <v/>
      </c>
    </row>
    <row r="14433" spans="2:9" x14ac:dyDescent="0.2">
      <c r="B14433" s="14" t="str">
        <f>IF(Zapisy!B14426&lt;&gt;"",Zapisy!B14426,"")</f>
        <v/>
      </c>
      <c r="C14433" s="14" t="str">
        <f>IF(B14433&lt;&gt;"",VLOOKUP(B14433,JPK_KR!AP:AR,3,FALSE),"")</f>
        <v/>
      </c>
      <c r="D14433" s="32" t="str">
        <f>IF(B14433&lt;&gt;"",VLOOKUP(Zapisy!B14426,JPK_KR!AP:AV,7,FALSE),"")</f>
        <v/>
      </c>
      <c r="E14433" s="25" t="str">
        <f>IF(B14433&lt;&gt;"",VLOOKUP(B14433,Zapisy!B14426:D14434,3,FALSE),"")</f>
        <v/>
      </c>
      <c r="F14433" s="35" t="str">
        <f>IF(B14433&lt;&gt;"",VLOOKUP(B14433,Zapisy!B14426:C14434,2,FALSE),"")</f>
        <v/>
      </c>
      <c r="G14433" s="25" t="str">
        <f>IF(B14433&lt;&gt;"",VLOOKUP(B14433,Zapisy!B14426:G14426,6,FALSE),"")</f>
        <v/>
      </c>
      <c r="H14433" s="35" t="str">
        <f>IF(B14433&lt;&gt;"",VLOOKUP(B14433,Zapisy!B14426:F14436,5,FALSE),"")</f>
        <v/>
      </c>
      <c r="I14433" s="14" t="str">
        <f>IF(B14433&lt;&gt;"",VLOOKUP(B14433,Dziennik!B:F,5,FALSE),"")</f>
        <v/>
      </c>
    </row>
    <row r="14434" spans="2:9" x14ac:dyDescent="0.2">
      <c r="B14434" s="14" t="str">
        <f>IF(Zapisy!B14427&lt;&gt;"",Zapisy!B14427,"")</f>
        <v/>
      </c>
      <c r="C14434" s="14" t="str">
        <f>IF(B14434&lt;&gt;"",VLOOKUP(B14434,JPK_KR!AP:AR,3,FALSE),"")</f>
        <v/>
      </c>
      <c r="D14434" s="32" t="str">
        <f>IF(B14434&lt;&gt;"",VLOOKUP(Zapisy!B14427,JPK_KR!AP:AV,7,FALSE),"")</f>
        <v/>
      </c>
      <c r="E14434" s="25" t="str">
        <f>IF(B14434&lt;&gt;"",VLOOKUP(B14434,Zapisy!B14427:D14435,3,FALSE),"")</f>
        <v/>
      </c>
      <c r="F14434" s="35" t="str">
        <f>IF(B14434&lt;&gt;"",VLOOKUP(B14434,Zapisy!B14427:C14435,2,FALSE),"")</f>
        <v/>
      </c>
      <c r="G14434" s="25" t="str">
        <f>IF(B14434&lt;&gt;"",VLOOKUP(B14434,Zapisy!B14427:G14427,6,FALSE),"")</f>
        <v/>
      </c>
      <c r="H14434" s="35" t="str">
        <f>IF(B14434&lt;&gt;"",VLOOKUP(B14434,Zapisy!B14427:F14437,5,FALSE),"")</f>
        <v/>
      </c>
      <c r="I14434" s="14" t="str">
        <f>IF(B14434&lt;&gt;"",VLOOKUP(B14434,Dziennik!B:F,5,FALSE),"")</f>
        <v/>
      </c>
    </row>
    <row r="14435" spans="2:9" x14ac:dyDescent="0.2">
      <c r="B14435" s="14" t="str">
        <f>IF(Zapisy!B14428&lt;&gt;"",Zapisy!B14428,"")</f>
        <v/>
      </c>
      <c r="C14435" s="14" t="str">
        <f>IF(B14435&lt;&gt;"",VLOOKUP(B14435,JPK_KR!AP:AR,3,FALSE),"")</f>
        <v/>
      </c>
      <c r="D14435" s="32" t="str">
        <f>IF(B14435&lt;&gt;"",VLOOKUP(Zapisy!B14428,JPK_KR!AP:AV,7,FALSE),"")</f>
        <v/>
      </c>
      <c r="E14435" s="25" t="str">
        <f>IF(B14435&lt;&gt;"",VLOOKUP(B14435,Zapisy!B14428:D14436,3,FALSE),"")</f>
        <v/>
      </c>
      <c r="F14435" s="35" t="str">
        <f>IF(B14435&lt;&gt;"",VLOOKUP(B14435,Zapisy!B14428:C14436,2,FALSE),"")</f>
        <v/>
      </c>
      <c r="G14435" s="25" t="str">
        <f>IF(B14435&lt;&gt;"",VLOOKUP(B14435,Zapisy!B14428:G14428,6,FALSE),"")</f>
        <v/>
      </c>
      <c r="H14435" s="35" t="str">
        <f>IF(B14435&lt;&gt;"",VLOOKUP(B14435,Zapisy!B14428:F14438,5,FALSE),"")</f>
        <v/>
      </c>
      <c r="I14435" s="14" t="str">
        <f>IF(B14435&lt;&gt;"",VLOOKUP(B14435,Dziennik!B:F,5,FALSE),"")</f>
        <v/>
      </c>
    </row>
    <row r="14436" spans="2:9" x14ac:dyDescent="0.2">
      <c r="B14436" s="14" t="str">
        <f>IF(Zapisy!B14429&lt;&gt;"",Zapisy!B14429,"")</f>
        <v/>
      </c>
      <c r="C14436" s="14" t="str">
        <f>IF(B14436&lt;&gt;"",VLOOKUP(B14436,JPK_KR!AP:AR,3,FALSE),"")</f>
        <v/>
      </c>
      <c r="D14436" s="32" t="str">
        <f>IF(B14436&lt;&gt;"",VLOOKUP(Zapisy!B14429,JPK_KR!AP:AV,7,FALSE),"")</f>
        <v/>
      </c>
      <c r="E14436" s="25" t="str">
        <f>IF(B14436&lt;&gt;"",VLOOKUP(B14436,Zapisy!B14429:D14437,3,FALSE),"")</f>
        <v/>
      </c>
      <c r="F14436" s="35" t="str">
        <f>IF(B14436&lt;&gt;"",VLOOKUP(B14436,Zapisy!B14429:C14437,2,FALSE),"")</f>
        <v/>
      </c>
      <c r="G14436" s="25" t="str">
        <f>IF(B14436&lt;&gt;"",VLOOKUP(B14436,Zapisy!B14429:G14429,6,FALSE),"")</f>
        <v/>
      </c>
      <c r="H14436" s="35" t="str">
        <f>IF(B14436&lt;&gt;"",VLOOKUP(B14436,Zapisy!B14429:F14439,5,FALSE),"")</f>
        <v/>
      </c>
      <c r="I14436" s="14" t="str">
        <f>IF(B14436&lt;&gt;"",VLOOKUP(B14436,Dziennik!B:F,5,FALSE),"")</f>
        <v/>
      </c>
    </row>
    <row r="14437" spans="2:9" x14ac:dyDescent="0.2">
      <c r="B14437" s="14" t="str">
        <f>IF(Zapisy!B14430&lt;&gt;"",Zapisy!B14430,"")</f>
        <v/>
      </c>
      <c r="C14437" s="14" t="str">
        <f>IF(B14437&lt;&gt;"",VLOOKUP(B14437,JPK_KR!AP:AR,3,FALSE),"")</f>
        <v/>
      </c>
      <c r="D14437" s="32" t="str">
        <f>IF(B14437&lt;&gt;"",VLOOKUP(Zapisy!B14430,JPK_KR!AP:AV,7,FALSE),"")</f>
        <v/>
      </c>
      <c r="E14437" s="25" t="str">
        <f>IF(B14437&lt;&gt;"",VLOOKUP(B14437,Zapisy!B14430:D14438,3,FALSE),"")</f>
        <v/>
      </c>
      <c r="F14437" s="35" t="str">
        <f>IF(B14437&lt;&gt;"",VLOOKUP(B14437,Zapisy!B14430:C14438,2,FALSE),"")</f>
        <v/>
      </c>
      <c r="G14437" s="25" t="str">
        <f>IF(B14437&lt;&gt;"",VLOOKUP(B14437,Zapisy!B14430:G14430,6,FALSE),"")</f>
        <v/>
      </c>
      <c r="H14437" s="35" t="str">
        <f>IF(B14437&lt;&gt;"",VLOOKUP(B14437,Zapisy!B14430:F14440,5,FALSE),"")</f>
        <v/>
      </c>
      <c r="I14437" s="14" t="str">
        <f>IF(B14437&lt;&gt;"",VLOOKUP(B14437,Dziennik!B:F,5,FALSE),"")</f>
        <v/>
      </c>
    </row>
    <row r="14438" spans="2:9" x14ac:dyDescent="0.2">
      <c r="B14438" s="14" t="str">
        <f>IF(Zapisy!B14431&lt;&gt;"",Zapisy!B14431,"")</f>
        <v/>
      </c>
      <c r="C14438" s="14" t="str">
        <f>IF(B14438&lt;&gt;"",VLOOKUP(B14438,JPK_KR!AP:AR,3,FALSE),"")</f>
        <v/>
      </c>
      <c r="D14438" s="32" t="str">
        <f>IF(B14438&lt;&gt;"",VLOOKUP(Zapisy!B14431,JPK_KR!AP:AV,7,FALSE),"")</f>
        <v/>
      </c>
      <c r="E14438" s="25" t="str">
        <f>IF(B14438&lt;&gt;"",VLOOKUP(B14438,Zapisy!B14431:D14439,3,FALSE),"")</f>
        <v/>
      </c>
      <c r="F14438" s="35" t="str">
        <f>IF(B14438&lt;&gt;"",VLOOKUP(B14438,Zapisy!B14431:C14439,2,FALSE),"")</f>
        <v/>
      </c>
      <c r="G14438" s="25" t="str">
        <f>IF(B14438&lt;&gt;"",VLOOKUP(B14438,Zapisy!B14431:G14431,6,FALSE),"")</f>
        <v/>
      </c>
      <c r="H14438" s="35" t="str">
        <f>IF(B14438&lt;&gt;"",VLOOKUP(B14438,Zapisy!B14431:F14441,5,FALSE),"")</f>
        <v/>
      </c>
      <c r="I14438" s="14" t="str">
        <f>IF(B14438&lt;&gt;"",VLOOKUP(B14438,Dziennik!B:F,5,FALSE),"")</f>
        <v/>
      </c>
    </row>
    <row r="14439" spans="2:9" x14ac:dyDescent="0.2">
      <c r="B14439" s="14" t="str">
        <f>IF(Zapisy!B14432&lt;&gt;"",Zapisy!B14432,"")</f>
        <v/>
      </c>
      <c r="C14439" s="14" t="str">
        <f>IF(B14439&lt;&gt;"",VLOOKUP(B14439,JPK_KR!AP:AR,3,FALSE),"")</f>
        <v/>
      </c>
      <c r="D14439" s="32" t="str">
        <f>IF(B14439&lt;&gt;"",VLOOKUP(Zapisy!B14432,JPK_KR!AP:AV,7,FALSE),"")</f>
        <v/>
      </c>
      <c r="E14439" s="25" t="str">
        <f>IF(B14439&lt;&gt;"",VLOOKUP(B14439,Zapisy!B14432:D14440,3,FALSE),"")</f>
        <v/>
      </c>
      <c r="F14439" s="35" t="str">
        <f>IF(B14439&lt;&gt;"",VLOOKUP(B14439,Zapisy!B14432:C14440,2,FALSE),"")</f>
        <v/>
      </c>
      <c r="G14439" s="25" t="str">
        <f>IF(B14439&lt;&gt;"",VLOOKUP(B14439,Zapisy!B14432:G14432,6,FALSE),"")</f>
        <v/>
      </c>
      <c r="H14439" s="35" t="str">
        <f>IF(B14439&lt;&gt;"",VLOOKUP(B14439,Zapisy!B14432:F14442,5,FALSE),"")</f>
        <v/>
      </c>
      <c r="I14439" s="14" t="str">
        <f>IF(B14439&lt;&gt;"",VLOOKUP(B14439,Dziennik!B:F,5,FALSE),"")</f>
        <v/>
      </c>
    </row>
    <row r="14440" spans="2:9" x14ac:dyDescent="0.2">
      <c r="B14440" s="14" t="str">
        <f>IF(Zapisy!B14433&lt;&gt;"",Zapisy!B14433,"")</f>
        <v/>
      </c>
      <c r="C14440" s="14" t="str">
        <f>IF(B14440&lt;&gt;"",VLOOKUP(B14440,JPK_KR!AP:AR,3,FALSE),"")</f>
        <v/>
      </c>
      <c r="D14440" s="32" t="str">
        <f>IF(B14440&lt;&gt;"",VLOOKUP(Zapisy!B14433,JPK_KR!AP:AV,7,FALSE),"")</f>
        <v/>
      </c>
      <c r="E14440" s="25" t="str">
        <f>IF(B14440&lt;&gt;"",VLOOKUP(B14440,Zapisy!B14433:D14441,3,FALSE),"")</f>
        <v/>
      </c>
      <c r="F14440" s="35" t="str">
        <f>IF(B14440&lt;&gt;"",VLOOKUP(B14440,Zapisy!B14433:C14441,2,FALSE),"")</f>
        <v/>
      </c>
      <c r="G14440" s="25" t="str">
        <f>IF(B14440&lt;&gt;"",VLOOKUP(B14440,Zapisy!B14433:G14433,6,FALSE),"")</f>
        <v/>
      </c>
      <c r="H14440" s="35" t="str">
        <f>IF(B14440&lt;&gt;"",VLOOKUP(B14440,Zapisy!B14433:F14443,5,FALSE),"")</f>
        <v/>
      </c>
      <c r="I14440" s="14" t="str">
        <f>IF(B14440&lt;&gt;"",VLOOKUP(B14440,Dziennik!B:F,5,FALSE),"")</f>
        <v/>
      </c>
    </row>
    <row r="14441" spans="2:9" x14ac:dyDescent="0.2">
      <c r="B14441" s="14" t="str">
        <f>IF(Zapisy!B14434&lt;&gt;"",Zapisy!B14434,"")</f>
        <v/>
      </c>
      <c r="C14441" s="14" t="str">
        <f>IF(B14441&lt;&gt;"",VLOOKUP(B14441,JPK_KR!AP:AR,3,FALSE),"")</f>
        <v/>
      </c>
      <c r="D14441" s="32" t="str">
        <f>IF(B14441&lt;&gt;"",VLOOKUP(Zapisy!B14434,JPK_KR!AP:AV,7,FALSE),"")</f>
        <v/>
      </c>
      <c r="E14441" s="25" t="str">
        <f>IF(B14441&lt;&gt;"",VLOOKUP(B14441,Zapisy!B14434:D14442,3,FALSE),"")</f>
        <v/>
      </c>
      <c r="F14441" s="35" t="str">
        <f>IF(B14441&lt;&gt;"",VLOOKUP(B14441,Zapisy!B14434:C14442,2,FALSE),"")</f>
        <v/>
      </c>
      <c r="G14441" s="25" t="str">
        <f>IF(B14441&lt;&gt;"",VLOOKUP(B14441,Zapisy!B14434:G14434,6,FALSE),"")</f>
        <v/>
      </c>
      <c r="H14441" s="35" t="str">
        <f>IF(B14441&lt;&gt;"",VLOOKUP(B14441,Zapisy!B14434:F14444,5,FALSE),"")</f>
        <v/>
      </c>
      <c r="I14441" s="14" t="str">
        <f>IF(B14441&lt;&gt;"",VLOOKUP(B14441,Dziennik!B:F,5,FALSE),"")</f>
        <v/>
      </c>
    </row>
    <row r="14442" spans="2:9" x14ac:dyDescent="0.2">
      <c r="B14442" s="14" t="str">
        <f>IF(Zapisy!B14435&lt;&gt;"",Zapisy!B14435,"")</f>
        <v/>
      </c>
      <c r="C14442" s="14" t="str">
        <f>IF(B14442&lt;&gt;"",VLOOKUP(B14442,JPK_KR!AP:AR,3,FALSE),"")</f>
        <v/>
      </c>
      <c r="D14442" s="32" t="str">
        <f>IF(B14442&lt;&gt;"",VLOOKUP(Zapisy!B14435,JPK_KR!AP:AV,7,FALSE),"")</f>
        <v/>
      </c>
      <c r="E14442" s="25" t="str">
        <f>IF(B14442&lt;&gt;"",VLOOKUP(B14442,Zapisy!B14435:D14443,3,FALSE),"")</f>
        <v/>
      </c>
      <c r="F14442" s="35" t="str">
        <f>IF(B14442&lt;&gt;"",VLOOKUP(B14442,Zapisy!B14435:C14443,2,FALSE),"")</f>
        <v/>
      </c>
      <c r="G14442" s="25" t="str">
        <f>IF(B14442&lt;&gt;"",VLOOKUP(B14442,Zapisy!B14435:G14435,6,FALSE),"")</f>
        <v/>
      </c>
      <c r="H14442" s="35" t="str">
        <f>IF(B14442&lt;&gt;"",VLOOKUP(B14442,Zapisy!B14435:F14445,5,FALSE),"")</f>
        <v/>
      </c>
      <c r="I14442" s="14" t="str">
        <f>IF(B14442&lt;&gt;"",VLOOKUP(B14442,Dziennik!B:F,5,FALSE),"")</f>
        <v/>
      </c>
    </row>
    <row r="14443" spans="2:9" x14ac:dyDescent="0.2">
      <c r="B14443" s="14" t="str">
        <f>IF(Zapisy!B14436&lt;&gt;"",Zapisy!B14436,"")</f>
        <v/>
      </c>
      <c r="C14443" s="14" t="str">
        <f>IF(B14443&lt;&gt;"",VLOOKUP(B14443,JPK_KR!AP:AR,3,FALSE),"")</f>
        <v/>
      </c>
      <c r="D14443" s="32" t="str">
        <f>IF(B14443&lt;&gt;"",VLOOKUP(Zapisy!B14436,JPK_KR!AP:AV,7,FALSE),"")</f>
        <v/>
      </c>
      <c r="E14443" s="25" t="str">
        <f>IF(B14443&lt;&gt;"",VLOOKUP(B14443,Zapisy!B14436:D14444,3,FALSE),"")</f>
        <v/>
      </c>
      <c r="F14443" s="35" t="str">
        <f>IF(B14443&lt;&gt;"",VLOOKUP(B14443,Zapisy!B14436:C14444,2,FALSE),"")</f>
        <v/>
      </c>
      <c r="G14443" s="25" t="str">
        <f>IF(B14443&lt;&gt;"",VLOOKUP(B14443,Zapisy!B14436:G14436,6,FALSE),"")</f>
        <v/>
      </c>
      <c r="H14443" s="35" t="str">
        <f>IF(B14443&lt;&gt;"",VLOOKUP(B14443,Zapisy!B14436:F14446,5,FALSE),"")</f>
        <v/>
      </c>
      <c r="I14443" s="14" t="str">
        <f>IF(B14443&lt;&gt;"",VLOOKUP(B14443,Dziennik!B:F,5,FALSE),"")</f>
        <v/>
      </c>
    </row>
    <row r="14444" spans="2:9" x14ac:dyDescent="0.2">
      <c r="B14444" s="14" t="str">
        <f>IF(Zapisy!B14437&lt;&gt;"",Zapisy!B14437,"")</f>
        <v/>
      </c>
      <c r="C14444" s="14" t="str">
        <f>IF(B14444&lt;&gt;"",VLOOKUP(B14444,JPK_KR!AP:AR,3,FALSE),"")</f>
        <v/>
      </c>
      <c r="D14444" s="32" t="str">
        <f>IF(B14444&lt;&gt;"",VLOOKUP(Zapisy!B14437,JPK_KR!AP:AV,7,FALSE),"")</f>
        <v/>
      </c>
      <c r="E14444" s="25" t="str">
        <f>IF(B14444&lt;&gt;"",VLOOKUP(B14444,Zapisy!B14437:D14445,3,FALSE),"")</f>
        <v/>
      </c>
      <c r="F14444" s="35" t="str">
        <f>IF(B14444&lt;&gt;"",VLOOKUP(B14444,Zapisy!B14437:C14445,2,FALSE),"")</f>
        <v/>
      </c>
      <c r="G14444" s="25" t="str">
        <f>IF(B14444&lt;&gt;"",VLOOKUP(B14444,Zapisy!B14437:G14437,6,FALSE),"")</f>
        <v/>
      </c>
      <c r="H14444" s="35" t="str">
        <f>IF(B14444&lt;&gt;"",VLOOKUP(B14444,Zapisy!B14437:F14447,5,FALSE),"")</f>
        <v/>
      </c>
      <c r="I14444" s="14" t="str">
        <f>IF(B14444&lt;&gt;"",VLOOKUP(B14444,Dziennik!B:F,5,FALSE),"")</f>
        <v/>
      </c>
    </row>
    <row r="14445" spans="2:9" x14ac:dyDescent="0.2">
      <c r="B14445" s="14" t="str">
        <f>IF(Zapisy!B14438&lt;&gt;"",Zapisy!B14438,"")</f>
        <v/>
      </c>
      <c r="C14445" s="14" t="str">
        <f>IF(B14445&lt;&gt;"",VLOOKUP(B14445,JPK_KR!AP:AR,3,FALSE),"")</f>
        <v/>
      </c>
      <c r="D14445" s="32" t="str">
        <f>IF(B14445&lt;&gt;"",VLOOKUP(Zapisy!B14438,JPK_KR!AP:AV,7,FALSE),"")</f>
        <v/>
      </c>
      <c r="E14445" s="25" t="str">
        <f>IF(B14445&lt;&gt;"",VLOOKUP(B14445,Zapisy!B14438:D14446,3,FALSE),"")</f>
        <v/>
      </c>
      <c r="F14445" s="35" t="str">
        <f>IF(B14445&lt;&gt;"",VLOOKUP(B14445,Zapisy!B14438:C14446,2,FALSE),"")</f>
        <v/>
      </c>
      <c r="G14445" s="25" t="str">
        <f>IF(B14445&lt;&gt;"",VLOOKUP(B14445,Zapisy!B14438:G14438,6,FALSE),"")</f>
        <v/>
      </c>
      <c r="H14445" s="35" t="str">
        <f>IF(B14445&lt;&gt;"",VLOOKUP(B14445,Zapisy!B14438:F14448,5,FALSE),"")</f>
        <v/>
      </c>
      <c r="I14445" s="14" t="str">
        <f>IF(B14445&lt;&gt;"",VLOOKUP(B14445,Dziennik!B:F,5,FALSE),"")</f>
        <v/>
      </c>
    </row>
    <row r="14446" spans="2:9" x14ac:dyDescent="0.2">
      <c r="B14446" s="14" t="str">
        <f>IF(Zapisy!B14439&lt;&gt;"",Zapisy!B14439,"")</f>
        <v/>
      </c>
      <c r="C14446" s="14" t="str">
        <f>IF(B14446&lt;&gt;"",VLOOKUP(B14446,JPK_KR!AP:AR,3,FALSE),"")</f>
        <v/>
      </c>
      <c r="D14446" s="32" t="str">
        <f>IF(B14446&lt;&gt;"",VLOOKUP(Zapisy!B14439,JPK_KR!AP:AV,7,FALSE),"")</f>
        <v/>
      </c>
      <c r="E14446" s="25" t="str">
        <f>IF(B14446&lt;&gt;"",VLOOKUP(B14446,Zapisy!B14439:D14447,3,FALSE),"")</f>
        <v/>
      </c>
      <c r="F14446" s="35" t="str">
        <f>IF(B14446&lt;&gt;"",VLOOKUP(B14446,Zapisy!B14439:C14447,2,FALSE),"")</f>
        <v/>
      </c>
      <c r="G14446" s="25" t="str">
        <f>IF(B14446&lt;&gt;"",VLOOKUP(B14446,Zapisy!B14439:G14439,6,FALSE),"")</f>
        <v/>
      </c>
      <c r="H14446" s="35" t="str">
        <f>IF(B14446&lt;&gt;"",VLOOKUP(B14446,Zapisy!B14439:F14449,5,FALSE),"")</f>
        <v/>
      </c>
      <c r="I14446" s="14" t="str">
        <f>IF(B14446&lt;&gt;"",VLOOKUP(B14446,Dziennik!B:F,5,FALSE),"")</f>
        <v/>
      </c>
    </row>
    <row r="14447" spans="2:9" x14ac:dyDescent="0.2">
      <c r="B14447" s="14" t="str">
        <f>IF(Zapisy!B14440&lt;&gt;"",Zapisy!B14440,"")</f>
        <v/>
      </c>
      <c r="C14447" s="14" t="str">
        <f>IF(B14447&lt;&gt;"",VLOOKUP(B14447,JPK_KR!AP:AR,3,FALSE),"")</f>
        <v/>
      </c>
      <c r="D14447" s="32" t="str">
        <f>IF(B14447&lt;&gt;"",VLOOKUP(Zapisy!B14440,JPK_KR!AP:AV,7,FALSE),"")</f>
        <v/>
      </c>
      <c r="E14447" s="25" t="str">
        <f>IF(B14447&lt;&gt;"",VLOOKUP(B14447,Zapisy!B14440:D14448,3,FALSE),"")</f>
        <v/>
      </c>
      <c r="F14447" s="35" t="str">
        <f>IF(B14447&lt;&gt;"",VLOOKUP(B14447,Zapisy!B14440:C14448,2,FALSE),"")</f>
        <v/>
      </c>
      <c r="G14447" s="25" t="str">
        <f>IF(B14447&lt;&gt;"",VLOOKUP(B14447,Zapisy!B14440:G14440,6,FALSE),"")</f>
        <v/>
      </c>
      <c r="H14447" s="35" t="str">
        <f>IF(B14447&lt;&gt;"",VLOOKUP(B14447,Zapisy!B14440:F14450,5,FALSE),"")</f>
        <v/>
      </c>
      <c r="I14447" s="14" t="str">
        <f>IF(B14447&lt;&gt;"",VLOOKUP(B14447,Dziennik!B:F,5,FALSE),"")</f>
        <v/>
      </c>
    </row>
    <row r="14448" spans="2:9" x14ac:dyDescent="0.2">
      <c r="B14448" s="14" t="str">
        <f>IF(Zapisy!B14441&lt;&gt;"",Zapisy!B14441,"")</f>
        <v/>
      </c>
      <c r="C14448" s="14" t="str">
        <f>IF(B14448&lt;&gt;"",VLOOKUP(B14448,JPK_KR!AP:AR,3,FALSE),"")</f>
        <v/>
      </c>
      <c r="D14448" s="32" t="str">
        <f>IF(B14448&lt;&gt;"",VLOOKUP(Zapisy!B14441,JPK_KR!AP:AV,7,FALSE),"")</f>
        <v/>
      </c>
      <c r="E14448" s="25" t="str">
        <f>IF(B14448&lt;&gt;"",VLOOKUP(B14448,Zapisy!B14441:D14449,3,FALSE),"")</f>
        <v/>
      </c>
      <c r="F14448" s="35" t="str">
        <f>IF(B14448&lt;&gt;"",VLOOKUP(B14448,Zapisy!B14441:C14449,2,FALSE),"")</f>
        <v/>
      </c>
      <c r="G14448" s="25" t="str">
        <f>IF(B14448&lt;&gt;"",VLOOKUP(B14448,Zapisy!B14441:G14441,6,FALSE),"")</f>
        <v/>
      </c>
      <c r="H14448" s="35" t="str">
        <f>IF(B14448&lt;&gt;"",VLOOKUP(B14448,Zapisy!B14441:F14451,5,FALSE),"")</f>
        <v/>
      </c>
      <c r="I14448" s="14" t="str">
        <f>IF(B14448&lt;&gt;"",VLOOKUP(B14448,Dziennik!B:F,5,FALSE),"")</f>
        <v/>
      </c>
    </row>
    <row r="14449" spans="2:9" x14ac:dyDescent="0.2">
      <c r="B14449" s="14" t="str">
        <f>IF(Zapisy!B14442&lt;&gt;"",Zapisy!B14442,"")</f>
        <v/>
      </c>
      <c r="C14449" s="14" t="str">
        <f>IF(B14449&lt;&gt;"",VLOOKUP(B14449,JPK_KR!AP:AR,3,FALSE),"")</f>
        <v/>
      </c>
      <c r="D14449" s="32" t="str">
        <f>IF(B14449&lt;&gt;"",VLOOKUP(Zapisy!B14442,JPK_KR!AP:AV,7,FALSE),"")</f>
        <v/>
      </c>
      <c r="E14449" s="25" t="str">
        <f>IF(B14449&lt;&gt;"",VLOOKUP(B14449,Zapisy!B14442:D14450,3,FALSE),"")</f>
        <v/>
      </c>
      <c r="F14449" s="35" t="str">
        <f>IF(B14449&lt;&gt;"",VLOOKUP(B14449,Zapisy!B14442:C14450,2,FALSE),"")</f>
        <v/>
      </c>
      <c r="G14449" s="25" t="str">
        <f>IF(B14449&lt;&gt;"",VLOOKUP(B14449,Zapisy!B14442:G14442,6,FALSE),"")</f>
        <v/>
      </c>
      <c r="H14449" s="35" t="str">
        <f>IF(B14449&lt;&gt;"",VLOOKUP(B14449,Zapisy!B14442:F14452,5,FALSE),"")</f>
        <v/>
      </c>
      <c r="I14449" s="14" t="str">
        <f>IF(B14449&lt;&gt;"",VLOOKUP(B14449,Dziennik!B:F,5,FALSE),"")</f>
        <v/>
      </c>
    </row>
    <row r="14450" spans="2:9" x14ac:dyDescent="0.2">
      <c r="B14450" s="14" t="str">
        <f>IF(Zapisy!B14443&lt;&gt;"",Zapisy!B14443,"")</f>
        <v/>
      </c>
      <c r="C14450" s="14" t="str">
        <f>IF(B14450&lt;&gt;"",VLOOKUP(B14450,JPK_KR!AP:AR,3,FALSE),"")</f>
        <v/>
      </c>
      <c r="D14450" s="32" t="str">
        <f>IF(B14450&lt;&gt;"",VLOOKUP(Zapisy!B14443,JPK_KR!AP:AV,7,FALSE),"")</f>
        <v/>
      </c>
      <c r="E14450" s="25" t="str">
        <f>IF(B14450&lt;&gt;"",VLOOKUP(B14450,Zapisy!B14443:D14451,3,FALSE),"")</f>
        <v/>
      </c>
      <c r="F14450" s="35" t="str">
        <f>IF(B14450&lt;&gt;"",VLOOKUP(B14450,Zapisy!B14443:C14451,2,FALSE),"")</f>
        <v/>
      </c>
      <c r="G14450" s="25" t="str">
        <f>IF(B14450&lt;&gt;"",VLOOKUP(B14450,Zapisy!B14443:G14443,6,FALSE),"")</f>
        <v/>
      </c>
      <c r="H14450" s="35" t="str">
        <f>IF(B14450&lt;&gt;"",VLOOKUP(B14450,Zapisy!B14443:F14453,5,FALSE),"")</f>
        <v/>
      </c>
      <c r="I14450" s="14" t="str">
        <f>IF(B14450&lt;&gt;"",VLOOKUP(B14450,Dziennik!B:F,5,FALSE),"")</f>
        <v/>
      </c>
    </row>
    <row r="14451" spans="2:9" x14ac:dyDescent="0.2">
      <c r="B14451" s="14" t="str">
        <f>IF(Zapisy!B14444&lt;&gt;"",Zapisy!B14444,"")</f>
        <v/>
      </c>
      <c r="C14451" s="14" t="str">
        <f>IF(B14451&lt;&gt;"",VLOOKUP(B14451,JPK_KR!AP:AR,3,FALSE),"")</f>
        <v/>
      </c>
      <c r="D14451" s="32" t="str">
        <f>IF(B14451&lt;&gt;"",VLOOKUP(Zapisy!B14444,JPK_KR!AP:AV,7,FALSE),"")</f>
        <v/>
      </c>
      <c r="E14451" s="25" t="str">
        <f>IF(B14451&lt;&gt;"",VLOOKUP(B14451,Zapisy!B14444:D14452,3,FALSE),"")</f>
        <v/>
      </c>
      <c r="F14451" s="35" t="str">
        <f>IF(B14451&lt;&gt;"",VLOOKUP(B14451,Zapisy!B14444:C14452,2,FALSE),"")</f>
        <v/>
      </c>
      <c r="G14451" s="25" t="str">
        <f>IF(B14451&lt;&gt;"",VLOOKUP(B14451,Zapisy!B14444:G14444,6,FALSE),"")</f>
        <v/>
      </c>
      <c r="H14451" s="35" t="str">
        <f>IF(B14451&lt;&gt;"",VLOOKUP(B14451,Zapisy!B14444:F14454,5,FALSE),"")</f>
        <v/>
      </c>
      <c r="I14451" s="14" t="str">
        <f>IF(B14451&lt;&gt;"",VLOOKUP(B14451,Dziennik!B:F,5,FALSE),"")</f>
        <v/>
      </c>
    </row>
    <row r="14452" spans="2:9" x14ac:dyDescent="0.2">
      <c r="B14452" s="14" t="str">
        <f>IF(Zapisy!B14445&lt;&gt;"",Zapisy!B14445,"")</f>
        <v/>
      </c>
      <c r="C14452" s="14" t="str">
        <f>IF(B14452&lt;&gt;"",VLOOKUP(B14452,JPK_KR!AP:AR,3,FALSE),"")</f>
        <v/>
      </c>
      <c r="D14452" s="32" t="str">
        <f>IF(B14452&lt;&gt;"",VLOOKUP(Zapisy!B14445,JPK_KR!AP:AV,7,FALSE),"")</f>
        <v/>
      </c>
      <c r="E14452" s="25" t="str">
        <f>IF(B14452&lt;&gt;"",VLOOKUP(B14452,Zapisy!B14445:D14453,3,FALSE),"")</f>
        <v/>
      </c>
      <c r="F14452" s="35" t="str">
        <f>IF(B14452&lt;&gt;"",VLOOKUP(B14452,Zapisy!B14445:C14453,2,FALSE),"")</f>
        <v/>
      </c>
      <c r="G14452" s="25" t="str">
        <f>IF(B14452&lt;&gt;"",VLOOKUP(B14452,Zapisy!B14445:G14445,6,FALSE),"")</f>
        <v/>
      </c>
      <c r="H14452" s="35" t="str">
        <f>IF(B14452&lt;&gt;"",VLOOKUP(B14452,Zapisy!B14445:F14455,5,FALSE),"")</f>
        <v/>
      </c>
      <c r="I14452" s="14" t="str">
        <f>IF(B14452&lt;&gt;"",VLOOKUP(B14452,Dziennik!B:F,5,FALSE),"")</f>
        <v/>
      </c>
    </row>
    <row r="14453" spans="2:9" x14ac:dyDescent="0.2">
      <c r="B14453" s="14" t="str">
        <f>IF(Zapisy!B14446&lt;&gt;"",Zapisy!B14446,"")</f>
        <v/>
      </c>
      <c r="C14453" s="14" t="str">
        <f>IF(B14453&lt;&gt;"",VLOOKUP(B14453,JPK_KR!AP:AR,3,FALSE),"")</f>
        <v/>
      </c>
      <c r="D14453" s="32" t="str">
        <f>IF(B14453&lt;&gt;"",VLOOKUP(Zapisy!B14446,JPK_KR!AP:AV,7,FALSE),"")</f>
        <v/>
      </c>
      <c r="E14453" s="25" t="str">
        <f>IF(B14453&lt;&gt;"",VLOOKUP(B14453,Zapisy!B14446:D14454,3,FALSE),"")</f>
        <v/>
      </c>
      <c r="F14453" s="35" t="str">
        <f>IF(B14453&lt;&gt;"",VLOOKUP(B14453,Zapisy!B14446:C14454,2,FALSE),"")</f>
        <v/>
      </c>
      <c r="G14453" s="25" t="str">
        <f>IF(B14453&lt;&gt;"",VLOOKUP(B14453,Zapisy!B14446:G14446,6,FALSE),"")</f>
        <v/>
      </c>
      <c r="H14453" s="35" t="str">
        <f>IF(B14453&lt;&gt;"",VLOOKUP(B14453,Zapisy!B14446:F14456,5,FALSE),"")</f>
        <v/>
      </c>
      <c r="I14453" s="14" t="str">
        <f>IF(B14453&lt;&gt;"",VLOOKUP(B14453,Dziennik!B:F,5,FALSE),"")</f>
        <v/>
      </c>
    </row>
    <row r="14454" spans="2:9" x14ac:dyDescent="0.2">
      <c r="B14454" s="14" t="str">
        <f>IF(Zapisy!B14447&lt;&gt;"",Zapisy!B14447,"")</f>
        <v/>
      </c>
      <c r="C14454" s="14" t="str">
        <f>IF(B14454&lt;&gt;"",VLOOKUP(B14454,JPK_KR!AP:AR,3,FALSE),"")</f>
        <v/>
      </c>
      <c r="D14454" s="32" t="str">
        <f>IF(B14454&lt;&gt;"",VLOOKUP(Zapisy!B14447,JPK_KR!AP:AV,7,FALSE),"")</f>
        <v/>
      </c>
      <c r="E14454" s="25" t="str">
        <f>IF(B14454&lt;&gt;"",VLOOKUP(B14454,Zapisy!B14447:D14455,3,FALSE),"")</f>
        <v/>
      </c>
      <c r="F14454" s="35" t="str">
        <f>IF(B14454&lt;&gt;"",VLOOKUP(B14454,Zapisy!B14447:C14455,2,FALSE),"")</f>
        <v/>
      </c>
      <c r="G14454" s="25" t="str">
        <f>IF(B14454&lt;&gt;"",VLOOKUP(B14454,Zapisy!B14447:G14447,6,FALSE),"")</f>
        <v/>
      </c>
      <c r="H14454" s="35" t="str">
        <f>IF(B14454&lt;&gt;"",VLOOKUP(B14454,Zapisy!B14447:F14457,5,FALSE),"")</f>
        <v/>
      </c>
      <c r="I14454" s="14" t="str">
        <f>IF(B14454&lt;&gt;"",VLOOKUP(B14454,Dziennik!B:F,5,FALSE),"")</f>
        <v/>
      </c>
    </row>
    <row r="14455" spans="2:9" x14ac:dyDescent="0.2">
      <c r="B14455" s="14" t="str">
        <f>IF(Zapisy!B14448&lt;&gt;"",Zapisy!B14448,"")</f>
        <v/>
      </c>
      <c r="C14455" s="14" t="str">
        <f>IF(B14455&lt;&gt;"",VLOOKUP(B14455,JPK_KR!AP:AR,3,FALSE),"")</f>
        <v/>
      </c>
      <c r="D14455" s="32" t="str">
        <f>IF(B14455&lt;&gt;"",VLOOKUP(Zapisy!B14448,JPK_KR!AP:AV,7,FALSE),"")</f>
        <v/>
      </c>
      <c r="E14455" s="25" t="str">
        <f>IF(B14455&lt;&gt;"",VLOOKUP(B14455,Zapisy!B14448:D14456,3,FALSE),"")</f>
        <v/>
      </c>
      <c r="F14455" s="35" t="str">
        <f>IF(B14455&lt;&gt;"",VLOOKUP(B14455,Zapisy!B14448:C14456,2,FALSE),"")</f>
        <v/>
      </c>
      <c r="G14455" s="25" t="str">
        <f>IF(B14455&lt;&gt;"",VLOOKUP(B14455,Zapisy!B14448:G14448,6,FALSE),"")</f>
        <v/>
      </c>
      <c r="H14455" s="35" t="str">
        <f>IF(B14455&lt;&gt;"",VLOOKUP(B14455,Zapisy!B14448:F14458,5,FALSE),"")</f>
        <v/>
      </c>
      <c r="I14455" s="14" t="str">
        <f>IF(B14455&lt;&gt;"",VLOOKUP(B14455,Dziennik!B:F,5,FALSE),"")</f>
        <v/>
      </c>
    </row>
    <row r="14456" spans="2:9" x14ac:dyDescent="0.2">
      <c r="B14456" s="14" t="str">
        <f>IF(Zapisy!B14449&lt;&gt;"",Zapisy!B14449,"")</f>
        <v/>
      </c>
      <c r="C14456" s="14" t="str">
        <f>IF(B14456&lt;&gt;"",VLOOKUP(B14456,JPK_KR!AP:AR,3,FALSE),"")</f>
        <v/>
      </c>
      <c r="D14456" s="32" t="str">
        <f>IF(B14456&lt;&gt;"",VLOOKUP(Zapisy!B14449,JPK_KR!AP:AV,7,FALSE),"")</f>
        <v/>
      </c>
      <c r="E14456" s="25" t="str">
        <f>IF(B14456&lt;&gt;"",VLOOKUP(B14456,Zapisy!B14449:D14457,3,FALSE),"")</f>
        <v/>
      </c>
      <c r="F14456" s="35" t="str">
        <f>IF(B14456&lt;&gt;"",VLOOKUP(B14456,Zapisy!B14449:C14457,2,FALSE),"")</f>
        <v/>
      </c>
      <c r="G14456" s="25" t="str">
        <f>IF(B14456&lt;&gt;"",VLOOKUP(B14456,Zapisy!B14449:G14449,6,FALSE),"")</f>
        <v/>
      </c>
      <c r="H14456" s="35" t="str">
        <f>IF(B14456&lt;&gt;"",VLOOKUP(B14456,Zapisy!B14449:F14459,5,FALSE),"")</f>
        <v/>
      </c>
      <c r="I14456" s="14" t="str">
        <f>IF(B14456&lt;&gt;"",VLOOKUP(B14456,Dziennik!B:F,5,FALSE),"")</f>
        <v/>
      </c>
    </row>
    <row r="14457" spans="2:9" x14ac:dyDescent="0.2">
      <c r="B14457" s="14" t="str">
        <f>IF(Zapisy!B14450&lt;&gt;"",Zapisy!B14450,"")</f>
        <v/>
      </c>
      <c r="C14457" s="14" t="str">
        <f>IF(B14457&lt;&gt;"",VLOOKUP(B14457,JPK_KR!AP:AR,3,FALSE),"")</f>
        <v/>
      </c>
      <c r="D14457" s="32" t="str">
        <f>IF(B14457&lt;&gt;"",VLOOKUP(Zapisy!B14450,JPK_KR!AP:AV,7,FALSE),"")</f>
        <v/>
      </c>
      <c r="E14457" s="25" t="str">
        <f>IF(B14457&lt;&gt;"",VLOOKUP(B14457,Zapisy!B14450:D14458,3,FALSE),"")</f>
        <v/>
      </c>
      <c r="F14457" s="35" t="str">
        <f>IF(B14457&lt;&gt;"",VLOOKUP(B14457,Zapisy!B14450:C14458,2,FALSE),"")</f>
        <v/>
      </c>
      <c r="G14457" s="25" t="str">
        <f>IF(B14457&lt;&gt;"",VLOOKUP(B14457,Zapisy!B14450:G14450,6,FALSE),"")</f>
        <v/>
      </c>
      <c r="H14457" s="35" t="str">
        <f>IF(B14457&lt;&gt;"",VLOOKUP(B14457,Zapisy!B14450:F14460,5,FALSE),"")</f>
        <v/>
      </c>
      <c r="I14457" s="14" t="str">
        <f>IF(B14457&lt;&gt;"",VLOOKUP(B14457,Dziennik!B:F,5,FALSE),"")</f>
        <v/>
      </c>
    </row>
    <row r="14458" spans="2:9" x14ac:dyDescent="0.2">
      <c r="B14458" s="14" t="str">
        <f>IF(Zapisy!B14451&lt;&gt;"",Zapisy!B14451,"")</f>
        <v/>
      </c>
      <c r="C14458" s="14" t="str">
        <f>IF(B14458&lt;&gt;"",VLOOKUP(B14458,JPK_KR!AP:AR,3,FALSE),"")</f>
        <v/>
      </c>
      <c r="D14458" s="32" t="str">
        <f>IF(B14458&lt;&gt;"",VLOOKUP(Zapisy!B14451,JPK_KR!AP:AV,7,FALSE),"")</f>
        <v/>
      </c>
      <c r="E14458" s="25" t="str">
        <f>IF(B14458&lt;&gt;"",VLOOKUP(B14458,Zapisy!B14451:D14459,3,FALSE),"")</f>
        <v/>
      </c>
      <c r="F14458" s="35" t="str">
        <f>IF(B14458&lt;&gt;"",VLOOKUP(B14458,Zapisy!B14451:C14459,2,FALSE),"")</f>
        <v/>
      </c>
      <c r="G14458" s="25" t="str">
        <f>IF(B14458&lt;&gt;"",VLOOKUP(B14458,Zapisy!B14451:G14451,6,FALSE),"")</f>
        <v/>
      </c>
      <c r="H14458" s="35" t="str">
        <f>IF(B14458&lt;&gt;"",VLOOKUP(B14458,Zapisy!B14451:F14461,5,FALSE),"")</f>
        <v/>
      </c>
      <c r="I14458" s="14" t="str">
        <f>IF(B14458&lt;&gt;"",VLOOKUP(B14458,Dziennik!B:F,5,FALSE),"")</f>
        <v/>
      </c>
    </row>
    <row r="14459" spans="2:9" x14ac:dyDescent="0.2">
      <c r="B14459" s="14" t="str">
        <f>IF(Zapisy!B14452&lt;&gt;"",Zapisy!B14452,"")</f>
        <v/>
      </c>
      <c r="C14459" s="14" t="str">
        <f>IF(B14459&lt;&gt;"",VLOOKUP(B14459,JPK_KR!AP:AR,3,FALSE),"")</f>
        <v/>
      </c>
      <c r="D14459" s="32" t="str">
        <f>IF(B14459&lt;&gt;"",VLOOKUP(Zapisy!B14452,JPK_KR!AP:AV,7,FALSE),"")</f>
        <v/>
      </c>
      <c r="E14459" s="25" t="str">
        <f>IF(B14459&lt;&gt;"",VLOOKUP(B14459,Zapisy!B14452:D14460,3,FALSE),"")</f>
        <v/>
      </c>
      <c r="F14459" s="35" t="str">
        <f>IF(B14459&lt;&gt;"",VLOOKUP(B14459,Zapisy!B14452:C14460,2,FALSE),"")</f>
        <v/>
      </c>
      <c r="G14459" s="25" t="str">
        <f>IF(B14459&lt;&gt;"",VLOOKUP(B14459,Zapisy!B14452:G14452,6,FALSE),"")</f>
        <v/>
      </c>
      <c r="H14459" s="35" t="str">
        <f>IF(B14459&lt;&gt;"",VLOOKUP(B14459,Zapisy!B14452:F14462,5,FALSE),"")</f>
        <v/>
      </c>
      <c r="I14459" s="14" t="str">
        <f>IF(B14459&lt;&gt;"",VLOOKUP(B14459,Dziennik!B:F,5,FALSE),"")</f>
        <v/>
      </c>
    </row>
    <row r="14460" spans="2:9" x14ac:dyDescent="0.2">
      <c r="B14460" s="14" t="str">
        <f>IF(Zapisy!B14453&lt;&gt;"",Zapisy!B14453,"")</f>
        <v/>
      </c>
      <c r="C14460" s="14" t="str">
        <f>IF(B14460&lt;&gt;"",VLOOKUP(B14460,JPK_KR!AP:AR,3,FALSE),"")</f>
        <v/>
      </c>
      <c r="D14460" s="32" t="str">
        <f>IF(B14460&lt;&gt;"",VLOOKUP(Zapisy!B14453,JPK_KR!AP:AV,7,FALSE),"")</f>
        <v/>
      </c>
      <c r="E14460" s="25" t="str">
        <f>IF(B14460&lt;&gt;"",VLOOKUP(B14460,Zapisy!B14453:D14461,3,FALSE),"")</f>
        <v/>
      </c>
      <c r="F14460" s="35" t="str">
        <f>IF(B14460&lt;&gt;"",VLOOKUP(B14460,Zapisy!B14453:C14461,2,FALSE),"")</f>
        <v/>
      </c>
      <c r="G14460" s="25" t="str">
        <f>IF(B14460&lt;&gt;"",VLOOKUP(B14460,Zapisy!B14453:G14453,6,FALSE),"")</f>
        <v/>
      </c>
      <c r="H14460" s="35" t="str">
        <f>IF(B14460&lt;&gt;"",VLOOKUP(B14460,Zapisy!B14453:F14463,5,FALSE),"")</f>
        <v/>
      </c>
      <c r="I14460" s="14" t="str">
        <f>IF(B14460&lt;&gt;"",VLOOKUP(B14460,Dziennik!B:F,5,FALSE),"")</f>
        <v/>
      </c>
    </row>
    <row r="14461" spans="2:9" x14ac:dyDescent="0.2">
      <c r="B14461" s="14" t="str">
        <f>IF(Zapisy!B14454&lt;&gt;"",Zapisy!B14454,"")</f>
        <v/>
      </c>
      <c r="C14461" s="14" t="str">
        <f>IF(B14461&lt;&gt;"",VLOOKUP(B14461,JPK_KR!AP:AR,3,FALSE),"")</f>
        <v/>
      </c>
      <c r="D14461" s="32" t="str">
        <f>IF(B14461&lt;&gt;"",VLOOKUP(Zapisy!B14454,JPK_KR!AP:AV,7,FALSE),"")</f>
        <v/>
      </c>
      <c r="E14461" s="25" t="str">
        <f>IF(B14461&lt;&gt;"",VLOOKUP(B14461,Zapisy!B14454:D14462,3,FALSE),"")</f>
        <v/>
      </c>
      <c r="F14461" s="35" t="str">
        <f>IF(B14461&lt;&gt;"",VLOOKUP(B14461,Zapisy!B14454:C14462,2,FALSE),"")</f>
        <v/>
      </c>
      <c r="G14461" s="25" t="str">
        <f>IF(B14461&lt;&gt;"",VLOOKUP(B14461,Zapisy!B14454:G14454,6,FALSE),"")</f>
        <v/>
      </c>
      <c r="H14461" s="35" t="str">
        <f>IF(B14461&lt;&gt;"",VLOOKUP(B14461,Zapisy!B14454:F14464,5,FALSE),"")</f>
        <v/>
      </c>
      <c r="I14461" s="14" t="str">
        <f>IF(B14461&lt;&gt;"",VLOOKUP(B14461,Dziennik!B:F,5,FALSE),"")</f>
        <v/>
      </c>
    </row>
    <row r="14462" spans="2:9" x14ac:dyDescent="0.2">
      <c r="B14462" s="14" t="str">
        <f>IF(Zapisy!B14455&lt;&gt;"",Zapisy!B14455,"")</f>
        <v/>
      </c>
      <c r="C14462" s="14" t="str">
        <f>IF(B14462&lt;&gt;"",VLOOKUP(B14462,JPK_KR!AP:AR,3,FALSE),"")</f>
        <v/>
      </c>
      <c r="D14462" s="32" t="str">
        <f>IF(B14462&lt;&gt;"",VLOOKUP(Zapisy!B14455,JPK_KR!AP:AV,7,FALSE),"")</f>
        <v/>
      </c>
      <c r="E14462" s="25" t="str">
        <f>IF(B14462&lt;&gt;"",VLOOKUP(B14462,Zapisy!B14455:D14463,3,FALSE),"")</f>
        <v/>
      </c>
      <c r="F14462" s="35" t="str">
        <f>IF(B14462&lt;&gt;"",VLOOKUP(B14462,Zapisy!B14455:C14463,2,FALSE),"")</f>
        <v/>
      </c>
      <c r="G14462" s="25" t="str">
        <f>IF(B14462&lt;&gt;"",VLOOKUP(B14462,Zapisy!B14455:G14455,6,FALSE),"")</f>
        <v/>
      </c>
      <c r="H14462" s="35" t="str">
        <f>IF(B14462&lt;&gt;"",VLOOKUP(B14462,Zapisy!B14455:F14465,5,FALSE),"")</f>
        <v/>
      </c>
      <c r="I14462" s="14" t="str">
        <f>IF(B14462&lt;&gt;"",VLOOKUP(B14462,Dziennik!B:F,5,FALSE),"")</f>
        <v/>
      </c>
    </row>
    <row r="14463" spans="2:9" x14ac:dyDescent="0.2">
      <c r="B14463" s="14" t="str">
        <f>IF(Zapisy!B14456&lt;&gt;"",Zapisy!B14456,"")</f>
        <v/>
      </c>
      <c r="C14463" s="14" t="str">
        <f>IF(B14463&lt;&gt;"",VLOOKUP(B14463,JPK_KR!AP:AR,3,FALSE),"")</f>
        <v/>
      </c>
      <c r="D14463" s="32" t="str">
        <f>IF(B14463&lt;&gt;"",VLOOKUP(Zapisy!B14456,JPK_KR!AP:AV,7,FALSE),"")</f>
        <v/>
      </c>
      <c r="E14463" s="25" t="str">
        <f>IF(B14463&lt;&gt;"",VLOOKUP(B14463,Zapisy!B14456:D14464,3,FALSE),"")</f>
        <v/>
      </c>
      <c r="F14463" s="35" t="str">
        <f>IF(B14463&lt;&gt;"",VLOOKUP(B14463,Zapisy!B14456:C14464,2,FALSE),"")</f>
        <v/>
      </c>
      <c r="G14463" s="25" t="str">
        <f>IF(B14463&lt;&gt;"",VLOOKUP(B14463,Zapisy!B14456:G14456,6,FALSE),"")</f>
        <v/>
      </c>
      <c r="H14463" s="35" t="str">
        <f>IF(B14463&lt;&gt;"",VLOOKUP(B14463,Zapisy!B14456:F14466,5,FALSE),"")</f>
        <v/>
      </c>
      <c r="I14463" s="14" t="str">
        <f>IF(B14463&lt;&gt;"",VLOOKUP(B14463,Dziennik!B:F,5,FALSE),"")</f>
        <v/>
      </c>
    </row>
    <row r="14464" spans="2:9" x14ac:dyDescent="0.2">
      <c r="B14464" s="14" t="str">
        <f>IF(Zapisy!B14457&lt;&gt;"",Zapisy!B14457,"")</f>
        <v/>
      </c>
      <c r="C14464" s="14" t="str">
        <f>IF(B14464&lt;&gt;"",VLOOKUP(B14464,JPK_KR!AP:AR,3,FALSE),"")</f>
        <v/>
      </c>
      <c r="D14464" s="32" t="str">
        <f>IF(B14464&lt;&gt;"",VLOOKUP(Zapisy!B14457,JPK_KR!AP:AV,7,FALSE),"")</f>
        <v/>
      </c>
      <c r="E14464" s="25" t="str">
        <f>IF(B14464&lt;&gt;"",VLOOKUP(B14464,Zapisy!B14457:D14465,3,FALSE),"")</f>
        <v/>
      </c>
      <c r="F14464" s="35" t="str">
        <f>IF(B14464&lt;&gt;"",VLOOKUP(B14464,Zapisy!B14457:C14465,2,FALSE),"")</f>
        <v/>
      </c>
      <c r="G14464" s="25" t="str">
        <f>IF(B14464&lt;&gt;"",VLOOKUP(B14464,Zapisy!B14457:G14457,6,FALSE),"")</f>
        <v/>
      </c>
      <c r="H14464" s="35" t="str">
        <f>IF(B14464&lt;&gt;"",VLOOKUP(B14464,Zapisy!B14457:F14467,5,FALSE),"")</f>
        <v/>
      </c>
      <c r="I14464" s="14" t="str">
        <f>IF(B14464&lt;&gt;"",VLOOKUP(B14464,Dziennik!B:F,5,FALSE),"")</f>
        <v/>
      </c>
    </row>
    <row r="14465" spans="2:9" x14ac:dyDescent="0.2">
      <c r="B14465" s="14" t="str">
        <f>IF(Zapisy!B14458&lt;&gt;"",Zapisy!B14458,"")</f>
        <v/>
      </c>
      <c r="C14465" s="14" t="str">
        <f>IF(B14465&lt;&gt;"",VLOOKUP(B14465,JPK_KR!AP:AR,3,FALSE),"")</f>
        <v/>
      </c>
      <c r="D14465" s="32" t="str">
        <f>IF(B14465&lt;&gt;"",VLOOKUP(Zapisy!B14458,JPK_KR!AP:AV,7,FALSE),"")</f>
        <v/>
      </c>
      <c r="E14465" s="25" t="str">
        <f>IF(B14465&lt;&gt;"",VLOOKUP(B14465,Zapisy!B14458:D14466,3,FALSE),"")</f>
        <v/>
      </c>
      <c r="F14465" s="35" t="str">
        <f>IF(B14465&lt;&gt;"",VLOOKUP(B14465,Zapisy!B14458:C14466,2,FALSE),"")</f>
        <v/>
      </c>
      <c r="G14465" s="25" t="str">
        <f>IF(B14465&lt;&gt;"",VLOOKUP(B14465,Zapisy!B14458:G14458,6,FALSE),"")</f>
        <v/>
      </c>
      <c r="H14465" s="35" t="str">
        <f>IF(B14465&lt;&gt;"",VLOOKUP(B14465,Zapisy!B14458:F14468,5,FALSE),"")</f>
        <v/>
      </c>
      <c r="I14465" s="14" t="str">
        <f>IF(B14465&lt;&gt;"",VLOOKUP(B14465,Dziennik!B:F,5,FALSE),"")</f>
        <v/>
      </c>
    </row>
    <row r="14466" spans="2:9" x14ac:dyDescent="0.2">
      <c r="B14466" s="14" t="str">
        <f>IF(Zapisy!B14459&lt;&gt;"",Zapisy!B14459,"")</f>
        <v/>
      </c>
      <c r="C14466" s="14" t="str">
        <f>IF(B14466&lt;&gt;"",VLOOKUP(B14466,JPK_KR!AP:AR,3,FALSE),"")</f>
        <v/>
      </c>
      <c r="D14466" s="32" t="str">
        <f>IF(B14466&lt;&gt;"",VLOOKUP(Zapisy!B14459,JPK_KR!AP:AV,7,FALSE),"")</f>
        <v/>
      </c>
      <c r="E14466" s="25" t="str">
        <f>IF(B14466&lt;&gt;"",VLOOKUP(B14466,Zapisy!B14459:D14467,3,FALSE),"")</f>
        <v/>
      </c>
      <c r="F14466" s="35" t="str">
        <f>IF(B14466&lt;&gt;"",VLOOKUP(B14466,Zapisy!B14459:C14467,2,FALSE),"")</f>
        <v/>
      </c>
      <c r="G14466" s="25" t="str">
        <f>IF(B14466&lt;&gt;"",VLOOKUP(B14466,Zapisy!B14459:G14459,6,FALSE),"")</f>
        <v/>
      </c>
      <c r="H14466" s="35" t="str">
        <f>IF(B14466&lt;&gt;"",VLOOKUP(B14466,Zapisy!B14459:F14469,5,FALSE),"")</f>
        <v/>
      </c>
      <c r="I14466" s="14" t="str">
        <f>IF(B14466&lt;&gt;"",VLOOKUP(B14466,Dziennik!B:F,5,FALSE),"")</f>
        <v/>
      </c>
    </row>
    <row r="14467" spans="2:9" x14ac:dyDescent="0.2">
      <c r="B14467" s="14" t="str">
        <f>IF(Zapisy!B14460&lt;&gt;"",Zapisy!B14460,"")</f>
        <v/>
      </c>
      <c r="C14467" s="14" t="str">
        <f>IF(B14467&lt;&gt;"",VLOOKUP(B14467,JPK_KR!AP:AR,3,FALSE),"")</f>
        <v/>
      </c>
      <c r="D14467" s="32" t="str">
        <f>IF(B14467&lt;&gt;"",VLOOKUP(Zapisy!B14460,JPK_KR!AP:AV,7,FALSE),"")</f>
        <v/>
      </c>
      <c r="E14467" s="25" t="str">
        <f>IF(B14467&lt;&gt;"",VLOOKUP(B14467,Zapisy!B14460:D14468,3,FALSE),"")</f>
        <v/>
      </c>
      <c r="F14467" s="35" t="str">
        <f>IF(B14467&lt;&gt;"",VLOOKUP(B14467,Zapisy!B14460:C14468,2,FALSE),"")</f>
        <v/>
      </c>
      <c r="G14467" s="25" t="str">
        <f>IF(B14467&lt;&gt;"",VLOOKUP(B14467,Zapisy!B14460:G14460,6,FALSE),"")</f>
        <v/>
      </c>
      <c r="H14467" s="35" t="str">
        <f>IF(B14467&lt;&gt;"",VLOOKUP(B14467,Zapisy!B14460:F14470,5,FALSE),"")</f>
        <v/>
      </c>
      <c r="I14467" s="14" t="str">
        <f>IF(B14467&lt;&gt;"",VLOOKUP(B14467,Dziennik!B:F,5,FALSE),"")</f>
        <v/>
      </c>
    </row>
    <row r="14468" spans="2:9" x14ac:dyDescent="0.2">
      <c r="B14468" s="14" t="str">
        <f>IF(Zapisy!B14461&lt;&gt;"",Zapisy!B14461,"")</f>
        <v/>
      </c>
      <c r="C14468" s="14" t="str">
        <f>IF(B14468&lt;&gt;"",VLOOKUP(B14468,JPK_KR!AP:AR,3,FALSE),"")</f>
        <v/>
      </c>
      <c r="D14468" s="32" t="str">
        <f>IF(B14468&lt;&gt;"",VLOOKUP(Zapisy!B14461,JPK_KR!AP:AV,7,FALSE),"")</f>
        <v/>
      </c>
      <c r="E14468" s="25" t="str">
        <f>IF(B14468&lt;&gt;"",VLOOKUP(B14468,Zapisy!B14461:D14469,3,FALSE),"")</f>
        <v/>
      </c>
      <c r="F14468" s="35" t="str">
        <f>IF(B14468&lt;&gt;"",VLOOKUP(B14468,Zapisy!B14461:C14469,2,FALSE),"")</f>
        <v/>
      </c>
      <c r="G14468" s="25" t="str">
        <f>IF(B14468&lt;&gt;"",VLOOKUP(B14468,Zapisy!B14461:G14461,6,FALSE),"")</f>
        <v/>
      </c>
      <c r="H14468" s="35" t="str">
        <f>IF(B14468&lt;&gt;"",VLOOKUP(B14468,Zapisy!B14461:F14471,5,FALSE),"")</f>
        <v/>
      </c>
      <c r="I14468" s="14" t="str">
        <f>IF(B14468&lt;&gt;"",VLOOKUP(B14468,Dziennik!B:F,5,FALSE),"")</f>
        <v/>
      </c>
    </row>
    <row r="14469" spans="2:9" x14ac:dyDescent="0.2">
      <c r="B14469" s="14" t="str">
        <f>IF(Zapisy!B14462&lt;&gt;"",Zapisy!B14462,"")</f>
        <v/>
      </c>
      <c r="C14469" s="14" t="str">
        <f>IF(B14469&lt;&gt;"",VLOOKUP(B14469,JPK_KR!AP:AR,3,FALSE),"")</f>
        <v/>
      </c>
      <c r="D14469" s="32" t="str">
        <f>IF(B14469&lt;&gt;"",VLOOKUP(Zapisy!B14462,JPK_KR!AP:AV,7,FALSE),"")</f>
        <v/>
      </c>
      <c r="E14469" s="25" t="str">
        <f>IF(B14469&lt;&gt;"",VLOOKUP(B14469,Zapisy!B14462:D14470,3,FALSE),"")</f>
        <v/>
      </c>
      <c r="F14469" s="35" t="str">
        <f>IF(B14469&lt;&gt;"",VLOOKUP(B14469,Zapisy!B14462:C14470,2,FALSE),"")</f>
        <v/>
      </c>
      <c r="G14469" s="25" t="str">
        <f>IF(B14469&lt;&gt;"",VLOOKUP(B14469,Zapisy!B14462:G14462,6,FALSE),"")</f>
        <v/>
      </c>
      <c r="H14469" s="35" t="str">
        <f>IF(B14469&lt;&gt;"",VLOOKUP(B14469,Zapisy!B14462:F14472,5,FALSE),"")</f>
        <v/>
      </c>
      <c r="I14469" s="14" t="str">
        <f>IF(B14469&lt;&gt;"",VLOOKUP(B14469,Dziennik!B:F,5,FALSE),"")</f>
        <v/>
      </c>
    </row>
    <row r="14470" spans="2:9" x14ac:dyDescent="0.2">
      <c r="B14470" s="14" t="str">
        <f>IF(Zapisy!B14463&lt;&gt;"",Zapisy!B14463,"")</f>
        <v/>
      </c>
      <c r="C14470" s="14" t="str">
        <f>IF(B14470&lt;&gt;"",VLOOKUP(B14470,JPK_KR!AP:AR,3,FALSE),"")</f>
        <v/>
      </c>
      <c r="D14470" s="32" t="str">
        <f>IF(B14470&lt;&gt;"",VLOOKUP(Zapisy!B14463,JPK_KR!AP:AV,7,FALSE),"")</f>
        <v/>
      </c>
      <c r="E14470" s="25" t="str">
        <f>IF(B14470&lt;&gt;"",VLOOKUP(B14470,Zapisy!B14463:D14471,3,FALSE),"")</f>
        <v/>
      </c>
      <c r="F14470" s="35" t="str">
        <f>IF(B14470&lt;&gt;"",VLOOKUP(B14470,Zapisy!B14463:C14471,2,FALSE),"")</f>
        <v/>
      </c>
      <c r="G14470" s="25" t="str">
        <f>IF(B14470&lt;&gt;"",VLOOKUP(B14470,Zapisy!B14463:G14463,6,FALSE),"")</f>
        <v/>
      </c>
      <c r="H14470" s="35" t="str">
        <f>IF(B14470&lt;&gt;"",VLOOKUP(B14470,Zapisy!B14463:F14473,5,FALSE),"")</f>
        <v/>
      </c>
      <c r="I14470" s="14" t="str">
        <f>IF(B14470&lt;&gt;"",VLOOKUP(B14470,Dziennik!B:F,5,FALSE),"")</f>
        <v/>
      </c>
    </row>
    <row r="14471" spans="2:9" x14ac:dyDescent="0.2">
      <c r="B14471" s="14" t="str">
        <f>IF(Zapisy!B14464&lt;&gt;"",Zapisy!B14464,"")</f>
        <v/>
      </c>
      <c r="C14471" s="14" t="str">
        <f>IF(B14471&lt;&gt;"",VLOOKUP(B14471,JPK_KR!AP:AR,3,FALSE),"")</f>
        <v/>
      </c>
      <c r="D14471" s="32" t="str">
        <f>IF(B14471&lt;&gt;"",VLOOKUP(Zapisy!B14464,JPK_KR!AP:AV,7,FALSE),"")</f>
        <v/>
      </c>
      <c r="E14471" s="25" t="str">
        <f>IF(B14471&lt;&gt;"",VLOOKUP(B14471,Zapisy!B14464:D14472,3,FALSE),"")</f>
        <v/>
      </c>
      <c r="F14471" s="35" t="str">
        <f>IF(B14471&lt;&gt;"",VLOOKUP(B14471,Zapisy!B14464:C14472,2,FALSE),"")</f>
        <v/>
      </c>
      <c r="G14471" s="25" t="str">
        <f>IF(B14471&lt;&gt;"",VLOOKUP(B14471,Zapisy!B14464:G14464,6,FALSE),"")</f>
        <v/>
      </c>
      <c r="H14471" s="35" t="str">
        <f>IF(B14471&lt;&gt;"",VLOOKUP(B14471,Zapisy!B14464:F14474,5,FALSE),"")</f>
        <v/>
      </c>
      <c r="I14471" s="14" t="str">
        <f>IF(B14471&lt;&gt;"",VLOOKUP(B14471,Dziennik!B:F,5,FALSE),"")</f>
        <v/>
      </c>
    </row>
    <row r="14472" spans="2:9" x14ac:dyDescent="0.2">
      <c r="B14472" s="14" t="str">
        <f>IF(Zapisy!B14465&lt;&gt;"",Zapisy!B14465,"")</f>
        <v/>
      </c>
      <c r="C14472" s="14" t="str">
        <f>IF(B14472&lt;&gt;"",VLOOKUP(B14472,JPK_KR!AP:AR,3,FALSE),"")</f>
        <v/>
      </c>
      <c r="D14472" s="32" t="str">
        <f>IF(B14472&lt;&gt;"",VLOOKUP(Zapisy!B14465,JPK_KR!AP:AV,7,FALSE),"")</f>
        <v/>
      </c>
      <c r="E14472" s="25" t="str">
        <f>IF(B14472&lt;&gt;"",VLOOKUP(B14472,Zapisy!B14465:D14473,3,FALSE),"")</f>
        <v/>
      </c>
      <c r="F14472" s="35" t="str">
        <f>IF(B14472&lt;&gt;"",VLOOKUP(B14472,Zapisy!B14465:C14473,2,FALSE),"")</f>
        <v/>
      </c>
      <c r="G14472" s="25" t="str">
        <f>IF(B14472&lt;&gt;"",VLOOKUP(B14472,Zapisy!B14465:G14465,6,FALSE),"")</f>
        <v/>
      </c>
      <c r="H14472" s="35" t="str">
        <f>IF(B14472&lt;&gt;"",VLOOKUP(B14472,Zapisy!B14465:F14475,5,FALSE),"")</f>
        <v/>
      </c>
      <c r="I14472" s="14" t="str">
        <f>IF(B14472&lt;&gt;"",VLOOKUP(B14472,Dziennik!B:F,5,FALSE),"")</f>
        <v/>
      </c>
    </row>
    <row r="14473" spans="2:9" x14ac:dyDescent="0.2">
      <c r="B14473" s="14" t="str">
        <f>IF(Zapisy!B14466&lt;&gt;"",Zapisy!B14466,"")</f>
        <v/>
      </c>
      <c r="C14473" s="14" t="str">
        <f>IF(B14473&lt;&gt;"",VLOOKUP(B14473,JPK_KR!AP:AR,3,FALSE),"")</f>
        <v/>
      </c>
      <c r="D14473" s="32" t="str">
        <f>IF(B14473&lt;&gt;"",VLOOKUP(Zapisy!B14466,JPK_KR!AP:AV,7,FALSE),"")</f>
        <v/>
      </c>
      <c r="E14473" s="25" t="str">
        <f>IF(B14473&lt;&gt;"",VLOOKUP(B14473,Zapisy!B14466:D14474,3,FALSE),"")</f>
        <v/>
      </c>
      <c r="F14473" s="35" t="str">
        <f>IF(B14473&lt;&gt;"",VLOOKUP(B14473,Zapisy!B14466:C14474,2,FALSE),"")</f>
        <v/>
      </c>
      <c r="G14473" s="25" t="str">
        <f>IF(B14473&lt;&gt;"",VLOOKUP(B14473,Zapisy!B14466:G14466,6,FALSE),"")</f>
        <v/>
      </c>
      <c r="H14473" s="35" t="str">
        <f>IF(B14473&lt;&gt;"",VLOOKUP(B14473,Zapisy!B14466:F14476,5,FALSE),"")</f>
        <v/>
      </c>
      <c r="I14473" s="14" t="str">
        <f>IF(B14473&lt;&gt;"",VLOOKUP(B14473,Dziennik!B:F,5,FALSE),"")</f>
        <v/>
      </c>
    </row>
    <row r="14474" spans="2:9" x14ac:dyDescent="0.2">
      <c r="B14474" s="14" t="str">
        <f>IF(Zapisy!B14467&lt;&gt;"",Zapisy!B14467,"")</f>
        <v/>
      </c>
      <c r="C14474" s="14" t="str">
        <f>IF(B14474&lt;&gt;"",VLOOKUP(B14474,JPK_KR!AP:AR,3,FALSE),"")</f>
        <v/>
      </c>
      <c r="D14474" s="32" t="str">
        <f>IF(B14474&lt;&gt;"",VLOOKUP(Zapisy!B14467,JPK_KR!AP:AV,7,FALSE),"")</f>
        <v/>
      </c>
      <c r="E14474" s="25" t="str">
        <f>IF(B14474&lt;&gt;"",VLOOKUP(B14474,Zapisy!B14467:D14475,3,FALSE),"")</f>
        <v/>
      </c>
      <c r="F14474" s="35" t="str">
        <f>IF(B14474&lt;&gt;"",VLOOKUP(B14474,Zapisy!B14467:C14475,2,FALSE),"")</f>
        <v/>
      </c>
      <c r="G14474" s="25" t="str">
        <f>IF(B14474&lt;&gt;"",VLOOKUP(B14474,Zapisy!B14467:G14467,6,FALSE),"")</f>
        <v/>
      </c>
      <c r="H14474" s="35" t="str">
        <f>IF(B14474&lt;&gt;"",VLOOKUP(B14474,Zapisy!B14467:F14477,5,FALSE),"")</f>
        <v/>
      </c>
      <c r="I14474" s="14" t="str">
        <f>IF(B14474&lt;&gt;"",VLOOKUP(B14474,Dziennik!B:F,5,FALSE),"")</f>
        <v/>
      </c>
    </row>
    <row r="14475" spans="2:9" x14ac:dyDescent="0.2">
      <c r="B14475" s="14" t="str">
        <f>IF(Zapisy!B14468&lt;&gt;"",Zapisy!B14468,"")</f>
        <v/>
      </c>
      <c r="C14475" s="14" t="str">
        <f>IF(B14475&lt;&gt;"",VLOOKUP(B14475,JPK_KR!AP:AR,3,FALSE),"")</f>
        <v/>
      </c>
      <c r="D14475" s="32" t="str">
        <f>IF(B14475&lt;&gt;"",VLOOKUP(Zapisy!B14468,JPK_KR!AP:AV,7,FALSE),"")</f>
        <v/>
      </c>
      <c r="E14475" s="25" t="str">
        <f>IF(B14475&lt;&gt;"",VLOOKUP(B14475,Zapisy!B14468:D14476,3,FALSE),"")</f>
        <v/>
      </c>
      <c r="F14475" s="35" t="str">
        <f>IF(B14475&lt;&gt;"",VLOOKUP(B14475,Zapisy!B14468:C14476,2,FALSE),"")</f>
        <v/>
      </c>
      <c r="G14475" s="25" t="str">
        <f>IF(B14475&lt;&gt;"",VLOOKUP(B14475,Zapisy!B14468:G14468,6,FALSE),"")</f>
        <v/>
      </c>
      <c r="H14475" s="35" t="str">
        <f>IF(B14475&lt;&gt;"",VLOOKUP(B14475,Zapisy!B14468:F14478,5,FALSE),"")</f>
        <v/>
      </c>
      <c r="I14475" s="14" t="str">
        <f>IF(B14475&lt;&gt;"",VLOOKUP(B14475,Dziennik!B:F,5,FALSE),"")</f>
        <v/>
      </c>
    </row>
    <row r="14476" spans="2:9" x14ac:dyDescent="0.2">
      <c r="B14476" s="14" t="str">
        <f>IF(Zapisy!B14469&lt;&gt;"",Zapisy!B14469,"")</f>
        <v/>
      </c>
      <c r="C14476" s="14" t="str">
        <f>IF(B14476&lt;&gt;"",VLOOKUP(B14476,JPK_KR!AP:AR,3,FALSE),"")</f>
        <v/>
      </c>
      <c r="D14476" s="32" t="str">
        <f>IF(B14476&lt;&gt;"",VLOOKUP(Zapisy!B14469,JPK_KR!AP:AV,7,FALSE),"")</f>
        <v/>
      </c>
      <c r="E14476" s="25" t="str">
        <f>IF(B14476&lt;&gt;"",VLOOKUP(B14476,Zapisy!B14469:D14477,3,FALSE),"")</f>
        <v/>
      </c>
      <c r="F14476" s="35" t="str">
        <f>IF(B14476&lt;&gt;"",VLOOKUP(B14476,Zapisy!B14469:C14477,2,FALSE),"")</f>
        <v/>
      </c>
      <c r="G14476" s="25" t="str">
        <f>IF(B14476&lt;&gt;"",VLOOKUP(B14476,Zapisy!B14469:G14469,6,FALSE),"")</f>
        <v/>
      </c>
      <c r="H14476" s="35" t="str">
        <f>IF(B14476&lt;&gt;"",VLOOKUP(B14476,Zapisy!B14469:F14479,5,FALSE),"")</f>
        <v/>
      </c>
      <c r="I14476" s="14" t="str">
        <f>IF(B14476&lt;&gt;"",VLOOKUP(B14476,Dziennik!B:F,5,FALSE),"")</f>
        <v/>
      </c>
    </row>
    <row r="14477" spans="2:9" x14ac:dyDescent="0.2">
      <c r="B14477" s="14" t="str">
        <f>IF(Zapisy!B14470&lt;&gt;"",Zapisy!B14470,"")</f>
        <v/>
      </c>
      <c r="C14477" s="14" t="str">
        <f>IF(B14477&lt;&gt;"",VLOOKUP(B14477,JPK_KR!AP:AR,3,FALSE),"")</f>
        <v/>
      </c>
      <c r="D14477" s="32" t="str">
        <f>IF(B14477&lt;&gt;"",VLOOKUP(Zapisy!B14470,JPK_KR!AP:AV,7,FALSE),"")</f>
        <v/>
      </c>
      <c r="E14477" s="25" t="str">
        <f>IF(B14477&lt;&gt;"",VLOOKUP(B14477,Zapisy!B14470:D14478,3,FALSE),"")</f>
        <v/>
      </c>
      <c r="F14477" s="35" t="str">
        <f>IF(B14477&lt;&gt;"",VLOOKUP(B14477,Zapisy!B14470:C14478,2,FALSE),"")</f>
        <v/>
      </c>
      <c r="G14477" s="25" t="str">
        <f>IF(B14477&lt;&gt;"",VLOOKUP(B14477,Zapisy!B14470:G14470,6,FALSE),"")</f>
        <v/>
      </c>
      <c r="H14477" s="35" t="str">
        <f>IF(B14477&lt;&gt;"",VLOOKUP(B14477,Zapisy!B14470:F14480,5,FALSE),"")</f>
        <v/>
      </c>
      <c r="I14477" s="14" t="str">
        <f>IF(B14477&lt;&gt;"",VLOOKUP(B14477,Dziennik!B:F,5,FALSE),"")</f>
        <v/>
      </c>
    </row>
    <row r="14478" spans="2:9" x14ac:dyDescent="0.2">
      <c r="B14478" s="14" t="str">
        <f>IF(Zapisy!B14471&lt;&gt;"",Zapisy!B14471,"")</f>
        <v/>
      </c>
      <c r="C14478" s="14" t="str">
        <f>IF(B14478&lt;&gt;"",VLOOKUP(B14478,JPK_KR!AP:AR,3,FALSE),"")</f>
        <v/>
      </c>
      <c r="D14478" s="32" t="str">
        <f>IF(B14478&lt;&gt;"",VLOOKUP(Zapisy!B14471,JPK_KR!AP:AV,7,FALSE),"")</f>
        <v/>
      </c>
      <c r="E14478" s="25" t="str">
        <f>IF(B14478&lt;&gt;"",VLOOKUP(B14478,Zapisy!B14471:D14479,3,FALSE),"")</f>
        <v/>
      </c>
      <c r="F14478" s="35" t="str">
        <f>IF(B14478&lt;&gt;"",VLOOKUP(B14478,Zapisy!B14471:C14479,2,FALSE),"")</f>
        <v/>
      </c>
      <c r="G14478" s="25" t="str">
        <f>IF(B14478&lt;&gt;"",VLOOKUP(B14478,Zapisy!B14471:G14471,6,FALSE),"")</f>
        <v/>
      </c>
      <c r="H14478" s="35" t="str">
        <f>IF(B14478&lt;&gt;"",VLOOKUP(B14478,Zapisy!B14471:F14481,5,FALSE),"")</f>
        <v/>
      </c>
      <c r="I14478" s="14" t="str">
        <f>IF(B14478&lt;&gt;"",VLOOKUP(B14478,Dziennik!B:F,5,FALSE),"")</f>
        <v/>
      </c>
    </row>
    <row r="14479" spans="2:9" x14ac:dyDescent="0.2">
      <c r="B14479" s="14" t="str">
        <f>IF(Zapisy!B14472&lt;&gt;"",Zapisy!B14472,"")</f>
        <v/>
      </c>
      <c r="C14479" s="14" t="str">
        <f>IF(B14479&lt;&gt;"",VLOOKUP(B14479,JPK_KR!AP:AR,3,FALSE),"")</f>
        <v/>
      </c>
      <c r="D14479" s="32" t="str">
        <f>IF(B14479&lt;&gt;"",VLOOKUP(Zapisy!B14472,JPK_KR!AP:AV,7,FALSE),"")</f>
        <v/>
      </c>
      <c r="E14479" s="25" t="str">
        <f>IF(B14479&lt;&gt;"",VLOOKUP(B14479,Zapisy!B14472:D14480,3,FALSE),"")</f>
        <v/>
      </c>
      <c r="F14479" s="35" t="str">
        <f>IF(B14479&lt;&gt;"",VLOOKUP(B14479,Zapisy!B14472:C14480,2,FALSE),"")</f>
        <v/>
      </c>
      <c r="G14479" s="25" t="str">
        <f>IF(B14479&lt;&gt;"",VLOOKUP(B14479,Zapisy!B14472:G14472,6,FALSE),"")</f>
        <v/>
      </c>
      <c r="H14479" s="35" t="str">
        <f>IF(B14479&lt;&gt;"",VLOOKUP(B14479,Zapisy!B14472:F14482,5,FALSE),"")</f>
        <v/>
      </c>
      <c r="I14479" s="14" t="str">
        <f>IF(B14479&lt;&gt;"",VLOOKUP(B14479,Dziennik!B:F,5,FALSE),"")</f>
        <v/>
      </c>
    </row>
    <row r="14480" spans="2:9" x14ac:dyDescent="0.2">
      <c r="B14480" s="14" t="str">
        <f>IF(Zapisy!B14473&lt;&gt;"",Zapisy!B14473,"")</f>
        <v/>
      </c>
      <c r="C14480" s="14" t="str">
        <f>IF(B14480&lt;&gt;"",VLOOKUP(B14480,JPK_KR!AP:AR,3,FALSE),"")</f>
        <v/>
      </c>
      <c r="D14480" s="32" t="str">
        <f>IF(B14480&lt;&gt;"",VLOOKUP(Zapisy!B14473,JPK_KR!AP:AV,7,FALSE),"")</f>
        <v/>
      </c>
      <c r="E14480" s="25" t="str">
        <f>IF(B14480&lt;&gt;"",VLOOKUP(B14480,Zapisy!B14473:D14481,3,FALSE),"")</f>
        <v/>
      </c>
      <c r="F14480" s="35" t="str">
        <f>IF(B14480&lt;&gt;"",VLOOKUP(B14480,Zapisy!B14473:C14481,2,FALSE),"")</f>
        <v/>
      </c>
      <c r="G14480" s="25" t="str">
        <f>IF(B14480&lt;&gt;"",VLOOKUP(B14480,Zapisy!B14473:G14473,6,FALSE),"")</f>
        <v/>
      </c>
      <c r="H14480" s="35" t="str">
        <f>IF(B14480&lt;&gt;"",VLOOKUP(B14480,Zapisy!B14473:F14483,5,FALSE),"")</f>
        <v/>
      </c>
      <c r="I14480" s="14" t="str">
        <f>IF(B14480&lt;&gt;"",VLOOKUP(B14480,Dziennik!B:F,5,FALSE),"")</f>
        <v/>
      </c>
    </row>
    <row r="14481" spans="2:9" x14ac:dyDescent="0.2">
      <c r="B14481" s="14" t="str">
        <f>IF(Zapisy!B14474&lt;&gt;"",Zapisy!B14474,"")</f>
        <v/>
      </c>
      <c r="C14481" s="14" t="str">
        <f>IF(B14481&lt;&gt;"",VLOOKUP(B14481,JPK_KR!AP:AR,3,FALSE),"")</f>
        <v/>
      </c>
      <c r="D14481" s="32" t="str">
        <f>IF(B14481&lt;&gt;"",VLOOKUP(Zapisy!B14474,JPK_KR!AP:AV,7,FALSE),"")</f>
        <v/>
      </c>
      <c r="E14481" s="25" t="str">
        <f>IF(B14481&lt;&gt;"",VLOOKUP(B14481,Zapisy!B14474:D14482,3,FALSE),"")</f>
        <v/>
      </c>
      <c r="F14481" s="35" t="str">
        <f>IF(B14481&lt;&gt;"",VLOOKUP(B14481,Zapisy!B14474:C14482,2,FALSE),"")</f>
        <v/>
      </c>
      <c r="G14481" s="25" t="str">
        <f>IF(B14481&lt;&gt;"",VLOOKUP(B14481,Zapisy!B14474:G14474,6,FALSE),"")</f>
        <v/>
      </c>
      <c r="H14481" s="35" t="str">
        <f>IF(B14481&lt;&gt;"",VLOOKUP(B14481,Zapisy!B14474:F14484,5,FALSE),"")</f>
        <v/>
      </c>
      <c r="I14481" s="14" t="str">
        <f>IF(B14481&lt;&gt;"",VLOOKUP(B14481,Dziennik!B:F,5,FALSE),"")</f>
        <v/>
      </c>
    </row>
    <row r="14482" spans="2:9" x14ac:dyDescent="0.2">
      <c r="B14482" s="14" t="str">
        <f>IF(Zapisy!B14475&lt;&gt;"",Zapisy!B14475,"")</f>
        <v/>
      </c>
      <c r="C14482" s="14" t="str">
        <f>IF(B14482&lt;&gt;"",VLOOKUP(B14482,JPK_KR!AP:AR,3,FALSE),"")</f>
        <v/>
      </c>
      <c r="D14482" s="32" t="str">
        <f>IF(B14482&lt;&gt;"",VLOOKUP(Zapisy!B14475,JPK_KR!AP:AV,7,FALSE),"")</f>
        <v/>
      </c>
      <c r="E14482" s="25" t="str">
        <f>IF(B14482&lt;&gt;"",VLOOKUP(B14482,Zapisy!B14475:D14483,3,FALSE),"")</f>
        <v/>
      </c>
      <c r="F14482" s="35" t="str">
        <f>IF(B14482&lt;&gt;"",VLOOKUP(B14482,Zapisy!B14475:C14483,2,FALSE),"")</f>
        <v/>
      </c>
      <c r="G14482" s="25" t="str">
        <f>IF(B14482&lt;&gt;"",VLOOKUP(B14482,Zapisy!B14475:G14475,6,FALSE),"")</f>
        <v/>
      </c>
      <c r="H14482" s="35" t="str">
        <f>IF(B14482&lt;&gt;"",VLOOKUP(B14482,Zapisy!B14475:F14485,5,FALSE),"")</f>
        <v/>
      </c>
      <c r="I14482" s="14" t="str">
        <f>IF(B14482&lt;&gt;"",VLOOKUP(B14482,Dziennik!B:F,5,FALSE),"")</f>
        <v/>
      </c>
    </row>
    <row r="14483" spans="2:9" x14ac:dyDescent="0.2">
      <c r="B14483" s="14" t="str">
        <f>IF(Zapisy!B14476&lt;&gt;"",Zapisy!B14476,"")</f>
        <v/>
      </c>
      <c r="C14483" s="14" t="str">
        <f>IF(B14483&lt;&gt;"",VLOOKUP(B14483,JPK_KR!AP:AR,3,FALSE),"")</f>
        <v/>
      </c>
      <c r="D14483" s="32" t="str">
        <f>IF(B14483&lt;&gt;"",VLOOKUP(Zapisy!B14476,JPK_KR!AP:AV,7,FALSE),"")</f>
        <v/>
      </c>
      <c r="E14483" s="25" t="str">
        <f>IF(B14483&lt;&gt;"",VLOOKUP(B14483,Zapisy!B14476:D14484,3,FALSE),"")</f>
        <v/>
      </c>
      <c r="F14483" s="35" t="str">
        <f>IF(B14483&lt;&gt;"",VLOOKUP(B14483,Zapisy!B14476:C14484,2,FALSE),"")</f>
        <v/>
      </c>
      <c r="G14483" s="25" t="str">
        <f>IF(B14483&lt;&gt;"",VLOOKUP(B14483,Zapisy!B14476:G14476,6,FALSE),"")</f>
        <v/>
      </c>
      <c r="H14483" s="35" t="str">
        <f>IF(B14483&lt;&gt;"",VLOOKUP(B14483,Zapisy!B14476:F14486,5,FALSE),"")</f>
        <v/>
      </c>
      <c r="I14483" s="14" t="str">
        <f>IF(B14483&lt;&gt;"",VLOOKUP(B14483,Dziennik!B:F,5,FALSE),"")</f>
        <v/>
      </c>
    </row>
    <row r="14484" spans="2:9" x14ac:dyDescent="0.2">
      <c r="B14484" s="14" t="str">
        <f>IF(Zapisy!B14477&lt;&gt;"",Zapisy!B14477,"")</f>
        <v/>
      </c>
      <c r="C14484" s="14" t="str">
        <f>IF(B14484&lt;&gt;"",VLOOKUP(B14484,JPK_KR!AP:AR,3,FALSE),"")</f>
        <v/>
      </c>
      <c r="D14484" s="32" t="str">
        <f>IF(B14484&lt;&gt;"",VLOOKUP(Zapisy!B14477,JPK_KR!AP:AV,7,FALSE),"")</f>
        <v/>
      </c>
      <c r="E14484" s="25" t="str">
        <f>IF(B14484&lt;&gt;"",VLOOKUP(B14484,Zapisy!B14477:D14485,3,FALSE),"")</f>
        <v/>
      </c>
      <c r="F14484" s="35" t="str">
        <f>IF(B14484&lt;&gt;"",VLOOKUP(B14484,Zapisy!B14477:C14485,2,FALSE),"")</f>
        <v/>
      </c>
      <c r="G14484" s="25" t="str">
        <f>IF(B14484&lt;&gt;"",VLOOKUP(B14484,Zapisy!B14477:G14477,6,FALSE),"")</f>
        <v/>
      </c>
      <c r="H14484" s="35" t="str">
        <f>IF(B14484&lt;&gt;"",VLOOKUP(B14484,Zapisy!B14477:F14487,5,FALSE),"")</f>
        <v/>
      </c>
      <c r="I14484" s="14" t="str">
        <f>IF(B14484&lt;&gt;"",VLOOKUP(B14484,Dziennik!B:F,5,FALSE),"")</f>
        <v/>
      </c>
    </row>
    <row r="14485" spans="2:9" x14ac:dyDescent="0.2">
      <c r="B14485" s="14" t="str">
        <f>IF(Zapisy!B14478&lt;&gt;"",Zapisy!B14478,"")</f>
        <v/>
      </c>
      <c r="C14485" s="14" t="str">
        <f>IF(B14485&lt;&gt;"",VLOOKUP(B14485,JPK_KR!AP:AR,3,FALSE),"")</f>
        <v/>
      </c>
      <c r="D14485" s="32" t="str">
        <f>IF(B14485&lt;&gt;"",VLOOKUP(Zapisy!B14478,JPK_KR!AP:AV,7,FALSE),"")</f>
        <v/>
      </c>
      <c r="E14485" s="25" t="str">
        <f>IF(B14485&lt;&gt;"",VLOOKUP(B14485,Zapisy!B14478:D14486,3,FALSE),"")</f>
        <v/>
      </c>
      <c r="F14485" s="35" t="str">
        <f>IF(B14485&lt;&gt;"",VLOOKUP(B14485,Zapisy!B14478:C14486,2,FALSE),"")</f>
        <v/>
      </c>
      <c r="G14485" s="25" t="str">
        <f>IF(B14485&lt;&gt;"",VLOOKUP(B14485,Zapisy!B14478:G14478,6,FALSE),"")</f>
        <v/>
      </c>
      <c r="H14485" s="35" t="str">
        <f>IF(B14485&lt;&gt;"",VLOOKUP(B14485,Zapisy!B14478:F14488,5,FALSE),"")</f>
        <v/>
      </c>
      <c r="I14485" s="14" t="str">
        <f>IF(B14485&lt;&gt;"",VLOOKUP(B14485,Dziennik!B:F,5,FALSE),"")</f>
        <v/>
      </c>
    </row>
    <row r="14486" spans="2:9" x14ac:dyDescent="0.2">
      <c r="B14486" s="14" t="str">
        <f>IF(Zapisy!B14479&lt;&gt;"",Zapisy!B14479,"")</f>
        <v/>
      </c>
      <c r="C14486" s="14" t="str">
        <f>IF(B14486&lt;&gt;"",VLOOKUP(B14486,JPK_KR!AP:AR,3,FALSE),"")</f>
        <v/>
      </c>
      <c r="D14486" s="32" t="str">
        <f>IF(B14486&lt;&gt;"",VLOOKUP(Zapisy!B14479,JPK_KR!AP:AV,7,FALSE),"")</f>
        <v/>
      </c>
      <c r="E14486" s="25" t="str">
        <f>IF(B14486&lt;&gt;"",VLOOKUP(B14486,Zapisy!B14479:D14487,3,FALSE),"")</f>
        <v/>
      </c>
      <c r="F14486" s="35" t="str">
        <f>IF(B14486&lt;&gt;"",VLOOKUP(B14486,Zapisy!B14479:C14487,2,FALSE),"")</f>
        <v/>
      </c>
      <c r="G14486" s="25" t="str">
        <f>IF(B14486&lt;&gt;"",VLOOKUP(B14486,Zapisy!B14479:G14479,6,FALSE),"")</f>
        <v/>
      </c>
      <c r="H14486" s="35" t="str">
        <f>IF(B14486&lt;&gt;"",VLOOKUP(B14486,Zapisy!B14479:F14489,5,FALSE),"")</f>
        <v/>
      </c>
      <c r="I14486" s="14" t="str">
        <f>IF(B14486&lt;&gt;"",VLOOKUP(B14486,Dziennik!B:F,5,FALSE),"")</f>
        <v/>
      </c>
    </row>
    <row r="14487" spans="2:9" x14ac:dyDescent="0.2">
      <c r="B14487" s="14" t="str">
        <f>IF(Zapisy!B14480&lt;&gt;"",Zapisy!B14480,"")</f>
        <v/>
      </c>
      <c r="C14487" s="14" t="str">
        <f>IF(B14487&lt;&gt;"",VLOOKUP(B14487,JPK_KR!AP:AR,3,FALSE),"")</f>
        <v/>
      </c>
      <c r="D14487" s="32" t="str">
        <f>IF(B14487&lt;&gt;"",VLOOKUP(Zapisy!B14480,JPK_KR!AP:AV,7,FALSE),"")</f>
        <v/>
      </c>
      <c r="E14487" s="25" t="str">
        <f>IF(B14487&lt;&gt;"",VLOOKUP(B14487,Zapisy!B14480:D14488,3,FALSE),"")</f>
        <v/>
      </c>
      <c r="F14487" s="35" t="str">
        <f>IF(B14487&lt;&gt;"",VLOOKUP(B14487,Zapisy!B14480:C14488,2,FALSE),"")</f>
        <v/>
      </c>
      <c r="G14487" s="25" t="str">
        <f>IF(B14487&lt;&gt;"",VLOOKUP(B14487,Zapisy!B14480:G14480,6,FALSE),"")</f>
        <v/>
      </c>
      <c r="H14487" s="35" t="str">
        <f>IF(B14487&lt;&gt;"",VLOOKUP(B14487,Zapisy!B14480:F14490,5,FALSE),"")</f>
        <v/>
      </c>
      <c r="I14487" s="14" t="str">
        <f>IF(B14487&lt;&gt;"",VLOOKUP(B14487,Dziennik!B:F,5,FALSE),"")</f>
        <v/>
      </c>
    </row>
    <row r="14488" spans="2:9" x14ac:dyDescent="0.2">
      <c r="B14488" s="14" t="str">
        <f>IF(Zapisy!B14481&lt;&gt;"",Zapisy!B14481,"")</f>
        <v/>
      </c>
      <c r="C14488" s="14" t="str">
        <f>IF(B14488&lt;&gt;"",VLOOKUP(B14488,JPK_KR!AP:AR,3,FALSE),"")</f>
        <v/>
      </c>
      <c r="D14488" s="32" t="str">
        <f>IF(B14488&lt;&gt;"",VLOOKUP(Zapisy!B14481,JPK_KR!AP:AV,7,FALSE),"")</f>
        <v/>
      </c>
      <c r="E14488" s="25" t="str">
        <f>IF(B14488&lt;&gt;"",VLOOKUP(B14488,Zapisy!B14481:D14489,3,FALSE),"")</f>
        <v/>
      </c>
      <c r="F14488" s="35" t="str">
        <f>IF(B14488&lt;&gt;"",VLOOKUP(B14488,Zapisy!B14481:C14489,2,FALSE),"")</f>
        <v/>
      </c>
      <c r="G14488" s="25" t="str">
        <f>IF(B14488&lt;&gt;"",VLOOKUP(B14488,Zapisy!B14481:G14481,6,FALSE),"")</f>
        <v/>
      </c>
      <c r="H14488" s="35" t="str">
        <f>IF(B14488&lt;&gt;"",VLOOKUP(B14488,Zapisy!B14481:F14491,5,FALSE),"")</f>
        <v/>
      </c>
      <c r="I14488" s="14" t="str">
        <f>IF(B14488&lt;&gt;"",VLOOKUP(B14488,Dziennik!B:F,5,FALSE),"")</f>
        <v/>
      </c>
    </row>
    <row r="14489" spans="2:9" x14ac:dyDescent="0.2">
      <c r="B14489" s="14" t="str">
        <f>IF(Zapisy!B14482&lt;&gt;"",Zapisy!B14482,"")</f>
        <v/>
      </c>
      <c r="C14489" s="14" t="str">
        <f>IF(B14489&lt;&gt;"",VLOOKUP(B14489,JPK_KR!AP:AR,3,FALSE),"")</f>
        <v/>
      </c>
      <c r="D14489" s="32" t="str">
        <f>IF(B14489&lt;&gt;"",VLOOKUP(Zapisy!B14482,JPK_KR!AP:AV,7,FALSE),"")</f>
        <v/>
      </c>
      <c r="E14489" s="25" t="str">
        <f>IF(B14489&lt;&gt;"",VLOOKUP(B14489,Zapisy!B14482:D14490,3,FALSE),"")</f>
        <v/>
      </c>
      <c r="F14489" s="35" t="str">
        <f>IF(B14489&lt;&gt;"",VLOOKUP(B14489,Zapisy!B14482:C14490,2,FALSE),"")</f>
        <v/>
      </c>
      <c r="G14489" s="25" t="str">
        <f>IF(B14489&lt;&gt;"",VLOOKUP(B14489,Zapisy!B14482:G14482,6,FALSE),"")</f>
        <v/>
      </c>
      <c r="H14489" s="35" t="str">
        <f>IF(B14489&lt;&gt;"",VLOOKUP(B14489,Zapisy!B14482:F14492,5,FALSE),"")</f>
        <v/>
      </c>
      <c r="I14489" s="14" t="str">
        <f>IF(B14489&lt;&gt;"",VLOOKUP(B14489,Dziennik!B:F,5,FALSE),"")</f>
        <v/>
      </c>
    </row>
    <row r="14490" spans="2:9" x14ac:dyDescent="0.2">
      <c r="B14490" s="14" t="str">
        <f>IF(Zapisy!B14483&lt;&gt;"",Zapisy!B14483,"")</f>
        <v/>
      </c>
      <c r="C14490" s="14" t="str">
        <f>IF(B14490&lt;&gt;"",VLOOKUP(B14490,JPK_KR!AP:AR,3,FALSE),"")</f>
        <v/>
      </c>
      <c r="D14490" s="32" t="str">
        <f>IF(B14490&lt;&gt;"",VLOOKUP(Zapisy!B14483,JPK_KR!AP:AV,7,FALSE),"")</f>
        <v/>
      </c>
      <c r="E14490" s="25" t="str">
        <f>IF(B14490&lt;&gt;"",VLOOKUP(B14490,Zapisy!B14483:D14491,3,FALSE),"")</f>
        <v/>
      </c>
      <c r="F14490" s="35" t="str">
        <f>IF(B14490&lt;&gt;"",VLOOKUP(B14490,Zapisy!B14483:C14491,2,FALSE),"")</f>
        <v/>
      </c>
      <c r="G14490" s="25" t="str">
        <f>IF(B14490&lt;&gt;"",VLOOKUP(B14490,Zapisy!B14483:G14483,6,FALSE),"")</f>
        <v/>
      </c>
      <c r="H14490" s="35" t="str">
        <f>IF(B14490&lt;&gt;"",VLOOKUP(B14490,Zapisy!B14483:F14493,5,FALSE),"")</f>
        <v/>
      </c>
      <c r="I14490" s="14" t="str">
        <f>IF(B14490&lt;&gt;"",VLOOKUP(B14490,Dziennik!B:F,5,FALSE),"")</f>
        <v/>
      </c>
    </row>
    <row r="14491" spans="2:9" x14ac:dyDescent="0.2">
      <c r="B14491" s="14" t="str">
        <f>IF(Zapisy!B14484&lt;&gt;"",Zapisy!B14484,"")</f>
        <v/>
      </c>
      <c r="C14491" s="14" t="str">
        <f>IF(B14491&lt;&gt;"",VLOOKUP(B14491,JPK_KR!AP:AR,3,FALSE),"")</f>
        <v/>
      </c>
      <c r="D14491" s="32" t="str">
        <f>IF(B14491&lt;&gt;"",VLOOKUP(Zapisy!B14484,JPK_KR!AP:AV,7,FALSE),"")</f>
        <v/>
      </c>
      <c r="E14491" s="25" t="str">
        <f>IF(B14491&lt;&gt;"",VLOOKUP(B14491,Zapisy!B14484:D14492,3,FALSE),"")</f>
        <v/>
      </c>
      <c r="F14491" s="35" t="str">
        <f>IF(B14491&lt;&gt;"",VLOOKUP(B14491,Zapisy!B14484:C14492,2,FALSE),"")</f>
        <v/>
      </c>
      <c r="G14491" s="25" t="str">
        <f>IF(B14491&lt;&gt;"",VLOOKUP(B14491,Zapisy!B14484:G14484,6,FALSE),"")</f>
        <v/>
      </c>
      <c r="H14491" s="35" t="str">
        <f>IF(B14491&lt;&gt;"",VLOOKUP(B14491,Zapisy!B14484:F14494,5,FALSE),"")</f>
        <v/>
      </c>
      <c r="I14491" s="14" t="str">
        <f>IF(B14491&lt;&gt;"",VLOOKUP(B14491,Dziennik!B:F,5,FALSE),"")</f>
        <v/>
      </c>
    </row>
    <row r="14492" spans="2:9" x14ac:dyDescent="0.2">
      <c r="B14492" s="14" t="str">
        <f>IF(Zapisy!B14485&lt;&gt;"",Zapisy!B14485,"")</f>
        <v/>
      </c>
      <c r="C14492" s="14" t="str">
        <f>IF(B14492&lt;&gt;"",VLOOKUP(B14492,JPK_KR!AP:AR,3,FALSE),"")</f>
        <v/>
      </c>
      <c r="D14492" s="32" t="str">
        <f>IF(B14492&lt;&gt;"",VLOOKUP(Zapisy!B14485,JPK_KR!AP:AV,7,FALSE),"")</f>
        <v/>
      </c>
      <c r="E14492" s="25" t="str">
        <f>IF(B14492&lt;&gt;"",VLOOKUP(B14492,Zapisy!B14485:D14493,3,FALSE),"")</f>
        <v/>
      </c>
      <c r="F14492" s="35" t="str">
        <f>IF(B14492&lt;&gt;"",VLOOKUP(B14492,Zapisy!B14485:C14493,2,FALSE),"")</f>
        <v/>
      </c>
      <c r="G14492" s="25" t="str">
        <f>IF(B14492&lt;&gt;"",VLOOKUP(B14492,Zapisy!B14485:G14485,6,FALSE),"")</f>
        <v/>
      </c>
      <c r="H14492" s="35" t="str">
        <f>IF(B14492&lt;&gt;"",VLOOKUP(B14492,Zapisy!B14485:F14495,5,FALSE),"")</f>
        <v/>
      </c>
      <c r="I14492" s="14" t="str">
        <f>IF(B14492&lt;&gt;"",VLOOKUP(B14492,Dziennik!B:F,5,FALSE),"")</f>
        <v/>
      </c>
    </row>
    <row r="14493" spans="2:9" x14ac:dyDescent="0.2">
      <c r="B14493" s="14" t="str">
        <f>IF(Zapisy!B14486&lt;&gt;"",Zapisy!B14486,"")</f>
        <v/>
      </c>
      <c r="C14493" s="14" t="str">
        <f>IF(B14493&lt;&gt;"",VLOOKUP(B14493,JPK_KR!AP:AR,3,FALSE),"")</f>
        <v/>
      </c>
      <c r="D14493" s="32" t="str">
        <f>IF(B14493&lt;&gt;"",VLOOKUP(Zapisy!B14486,JPK_KR!AP:AV,7,FALSE),"")</f>
        <v/>
      </c>
      <c r="E14493" s="25" t="str">
        <f>IF(B14493&lt;&gt;"",VLOOKUP(B14493,Zapisy!B14486:D14494,3,FALSE),"")</f>
        <v/>
      </c>
      <c r="F14493" s="35" t="str">
        <f>IF(B14493&lt;&gt;"",VLOOKUP(B14493,Zapisy!B14486:C14494,2,FALSE),"")</f>
        <v/>
      </c>
      <c r="G14493" s="25" t="str">
        <f>IF(B14493&lt;&gt;"",VLOOKUP(B14493,Zapisy!B14486:G14486,6,FALSE),"")</f>
        <v/>
      </c>
      <c r="H14493" s="35" t="str">
        <f>IF(B14493&lt;&gt;"",VLOOKUP(B14493,Zapisy!B14486:F14496,5,FALSE),"")</f>
        <v/>
      </c>
      <c r="I14493" s="14" t="str">
        <f>IF(B14493&lt;&gt;"",VLOOKUP(B14493,Dziennik!B:F,5,FALSE),"")</f>
        <v/>
      </c>
    </row>
    <row r="14494" spans="2:9" x14ac:dyDescent="0.2">
      <c r="B14494" s="14" t="str">
        <f>IF(Zapisy!B14487&lt;&gt;"",Zapisy!B14487,"")</f>
        <v/>
      </c>
      <c r="C14494" s="14" t="str">
        <f>IF(B14494&lt;&gt;"",VLOOKUP(B14494,JPK_KR!AP:AR,3,FALSE),"")</f>
        <v/>
      </c>
      <c r="D14494" s="32" t="str">
        <f>IF(B14494&lt;&gt;"",VLOOKUP(Zapisy!B14487,JPK_KR!AP:AV,7,FALSE),"")</f>
        <v/>
      </c>
      <c r="E14494" s="25" t="str">
        <f>IF(B14494&lt;&gt;"",VLOOKUP(B14494,Zapisy!B14487:D14495,3,FALSE),"")</f>
        <v/>
      </c>
      <c r="F14494" s="35" t="str">
        <f>IF(B14494&lt;&gt;"",VLOOKUP(B14494,Zapisy!B14487:C14495,2,FALSE),"")</f>
        <v/>
      </c>
      <c r="G14494" s="25" t="str">
        <f>IF(B14494&lt;&gt;"",VLOOKUP(B14494,Zapisy!B14487:G14487,6,FALSE),"")</f>
        <v/>
      </c>
      <c r="H14494" s="35" t="str">
        <f>IF(B14494&lt;&gt;"",VLOOKUP(B14494,Zapisy!B14487:F14497,5,FALSE),"")</f>
        <v/>
      </c>
      <c r="I14494" s="14" t="str">
        <f>IF(B14494&lt;&gt;"",VLOOKUP(B14494,Dziennik!B:F,5,FALSE),"")</f>
        <v/>
      </c>
    </row>
    <row r="14495" spans="2:9" x14ac:dyDescent="0.2">
      <c r="B14495" s="14" t="str">
        <f>IF(Zapisy!B14488&lt;&gt;"",Zapisy!B14488,"")</f>
        <v/>
      </c>
      <c r="C14495" s="14" t="str">
        <f>IF(B14495&lt;&gt;"",VLOOKUP(B14495,JPK_KR!AP:AR,3,FALSE),"")</f>
        <v/>
      </c>
      <c r="D14495" s="32" t="str">
        <f>IF(B14495&lt;&gt;"",VLOOKUP(Zapisy!B14488,JPK_KR!AP:AV,7,FALSE),"")</f>
        <v/>
      </c>
      <c r="E14495" s="25" t="str">
        <f>IF(B14495&lt;&gt;"",VLOOKUP(B14495,Zapisy!B14488:D14496,3,FALSE),"")</f>
        <v/>
      </c>
      <c r="F14495" s="35" t="str">
        <f>IF(B14495&lt;&gt;"",VLOOKUP(B14495,Zapisy!B14488:C14496,2,FALSE),"")</f>
        <v/>
      </c>
      <c r="G14495" s="25" t="str">
        <f>IF(B14495&lt;&gt;"",VLOOKUP(B14495,Zapisy!B14488:G14488,6,FALSE),"")</f>
        <v/>
      </c>
      <c r="H14495" s="35" t="str">
        <f>IF(B14495&lt;&gt;"",VLOOKUP(B14495,Zapisy!B14488:F14498,5,FALSE),"")</f>
        <v/>
      </c>
      <c r="I14495" s="14" t="str">
        <f>IF(B14495&lt;&gt;"",VLOOKUP(B14495,Dziennik!B:F,5,FALSE),"")</f>
        <v/>
      </c>
    </row>
    <row r="14496" spans="2:9" x14ac:dyDescent="0.2">
      <c r="B14496" s="14" t="str">
        <f>IF(Zapisy!B14489&lt;&gt;"",Zapisy!B14489,"")</f>
        <v/>
      </c>
      <c r="C14496" s="14" t="str">
        <f>IF(B14496&lt;&gt;"",VLOOKUP(B14496,JPK_KR!AP:AR,3,FALSE),"")</f>
        <v/>
      </c>
      <c r="D14496" s="32" t="str">
        <f>IF(B14496&lt;&gt;"",VLOOKUP(Zapisy!B14489,JPK_KR!AP:AV,7,FALSE),"")</f>
        <v/>
      </c>
      <c r="E14496" s="25" t="str">
        <f>IF(B14496&lt;&gt;"",VLOOKUP(B14496,Zapisy!B14489:D14497,3,FALSE),"")</f>
        <v/>
      </c>
      <c r="F14496" s="35" t="str">
        <f>IF(B14496&lt;&gt;"",VLOOKUP(B14496,Zapisy!B14489:C14497,2,FALSE),"")</f>
        <v/>
      </c>
      <c r="G14496" s="25" t="str">
        <f>IF(B14496&lt;&gt;"",VLOOKUP(B14496,Zapisy!B14489:G14489,6,FALSE),"")</f>
        <v/>
      </c>
      <c r="H14496" s="35" t="str">
        <f>IF(B14496&lt;&gt;"",VLOOKUP(B14496,Zapisy!B14489:F14499,5,FALSE),"")</f>
        <v/>
      </c>
      <c r="I14496" s="14" t="str">
        <f>IF(B14496&lt;&gt;"",VLOOKUP(B14496,Dziennik!B:F,5,FALSE),"")</f>
        <v/>
      </c>
    </row>
    <row r="14497" spans="2:9" x14ac:dyDescent="0.2">
      <c r="B14497" s="14" t="str">
        <f>IF(Zapisy!B14490&lt;&gt;"",Zapisy!B14490,"")</f>
        <v/>
      </c>
      <c r="C14497" s="14" t="str">
        <f>IF(B14497&lt;&gt;"",VLOOKUP(B14497,JPK_KR!AP:AR,3,FALSE),"")</f>
        <v/>
      </c>
      <c r="D14497" s="32" t="str">
        <f>IF(B14497&lt;&gt;"",VLOOKUP(Zapisy!B14490,JPK_KR!AP:AV,7,FALSE),"")</f>
        <v/>
      </c>
      <c r="E14497" s="25" t="str">
        <f>IF(B14497&lt;&gt;"",VLOOKUP(B14497,Zapisy!B14490:D14498,3,FALSE),"")</f>
        <v/>
      </c>
      <c r="F14497" s="35" t="str">
        <f>IF(B14497&lt;&gt;"",VLOOKUP(B14497,Zapisy!B14490:C14498,2,FALSE),"")</f>
        <v/>
      </c>
      <c r="G14497" s="25" t="str">
        <f>IF(B14497&lt;&gt;"",VLOOKUP(B14497,Zapisy!B14490:G14490,6,FALSE),"")</f>
        <v/>
      </c>
      <c r="H14497" s="35" t="str">
        <f>IF(B14497&lt;&gt;"",VLOOKUP(B14497,Zapisy!B14490:F14500,5,FALSE),"")</f>
        <v/>
      </c>
      <c r="I14497" s="14" t="str">
        <f>IF(B14497&lt;&gt;"",VLOOKUP(B14497,Dziennik!B:F,5,FALSE),"")</f>
        <v/>
      </c>
    </row>
    <row r="14498" spans="2:9" x14ac:dyDescent="0.2">
      <c r="B14498" s="14" t="str">
        <f>IF(Zapisy!B14491&lt;&gt;"",Zapisy!B14491,"")</f>
        <v/>
      </c>
      <c r="C14498" s="14" t="str">
        <f>IF(B14498&lt;&gt;"",VLOOKUP(B14498,JPK_KR!AP:AR,3,FALSE),"")</f>
        <v/>
      </c>
      <c r="D14498" s="32" t="str">
        <f>IF(B14498&lt;&gt;"",VLOOKUP(Zapisy!B14491,JPK_KR!AP:AV,7,FALSE),"")</f>
        <v/>
      </c>
      <c r="E14498" s="25" t="str">
        <f>IF(B14498&lt;&gt;"",VLOOKUP(B14498,Zapisy!B14491:D14499,3,FALSE),"")</f>
        <v/>
      </c>
      <c r="F14498" s="35" t="str">
        <f>IF(B14498&lt;&gt;"",VLOOKUP(B14498,Zapisy!B14491:C14499,2,FALSE),"")</f>
        <v/>
      </c>
      <c r="G14498" s="25" t="str">
        <f>IF(B14498&lt;&gt;"",VLOOKUP(B14498,Zapisy!B14491:G14491,6,FALSE),"")</f>
        <v/>
      </c>
      <c r="H14498" s="35" t="str">
        <f>IF(B14498&lt;&gt;"",VLOOKUP(B14498,Zapisy!B14491:F14501,5,FALSE),"")</f>
        <v/>
      </c>
      <c r="I14498" s="14" t="str">
        <f>IF(B14498&lt;&gt;"",VLOOKUP(B14498,Dziennik!B:F,5,FALSE),"")</f>
        <v/>
      </c>
    </row>
    <row r="14499" spans="2:9" x14ac:dyDescent="0.2">
      <c r="B14499" s="14" t="str">
        <f>IF(Zapisy!B14492&lt;&gt;"",Zapisy!B14492,"")</f>
        <v/>
      </c>
      <c r="C14499" s="14" t="str">
        <f>IF(B14499&lt;&gt;"",VLOOKUP(B14499,JPK_KR!AP:AR,3,FALSE),"")</f>
        <v/>
      </c>
      <c r="D14499" s="32" t="str">
        <f>IF(B14499&lt;&gt;"",VLOOKUP(Zapisy!B14492,JPK_KR!AP:AV,7,FALSE),"")</f>
        <v/>
      </c>
      <c r="E14499" s="25" t="str">
        <f>IF(B14499&lt;&gt;"",VLOOKUP(B14499,Zapisy!B14492:D14500,3,FALSE),"")</f>
        <v/>
      </c>
      <c r="F14499" s="35" t="str">
        <f>IF(B14499&lt;&gt;"",VLOOKUP(B14499,Zapisy!B14492:C14500,2,FALSE),"")</f>
        <v/>
      </c>
      <c r="G14499" s="25" t="str">
        <f>IF(B14499&lt;&gt;"",VLOOKUP(B14499,Zapisy!B14492:G14492,6,FALSE),"")</f>
        <v/>
      </c>
      <c r="H14499" s="35" t="str">
        <f>IF(B14499&lt;&gt;"",VLOOKUP(B14499,Zapisy!B14492:F14502,5,FALSE),"")</f>
        <v/>
      </c>
      <c r="I14499" s="14" t="str">
        <f>IF(B14499&lt;&gt;"",VLOOKUP(B14499,Dziennik!B:F,5,FALSE),"")</f>
        <v/>
      </c>
    </row>
    <row r="14500" spans="2:9" x14ac:dyDescent="0.2">
      <c r="B14500" s="14" t="str">
        <f>IF(Zapisy!B14493&lt;&gt;"",Zapisy!B14493,"")</f>
        <v/>
      </c>
      <c r="C14500" s="14" t="str">
        <f>IF(B14500&lt;&gt;"",VLOOKUP(B14500,JPK_KR!AP:AR,3,FALSE),"")</f>
        <v/>
      </c>
      <c r="D14500" s="32" t="str">
        <f>IF(B14500&lt;&gt;"",VLOOKUP(Zapisy!B14493,JPK_KR!AP:AV,7,FALSE),"")</f>
        <v/>
      </c>
      <c r="E14500" s="25" t="str">
        <f>IF(B14500&lt;&gt;"",VLOOKUP(B14500,Zapisy!B14493:D14501,3,FALSE),"")</f>
        <v/>
      </c>
      <c r="F14500" s="35" t="str">
        <f>IF(B14500&lt;&gt;"",VLOOKUP(B14500,Zapisy!B14493:C14501,2,FALSE),"")</f>
        <v/>
      </c>
      <c r="G14500" s="25" t="str">
        <f>IF(B14500&lt;&gt;"",VLOOKUP(B14500,Zapisy!B14493:G14493,6,FALSE),"")</f>
        <v/>
      </c>
      <c r="H14500" s="35" t="str">
        <f>IF(B14500&lt;&gt;"",VLOOKUP(B14500,Zapisy!B14493:F14503,5,FALSE),"")</f>
        <v/>
      </c>
      <c r="I14500" s="14" t="str">
        <f>IF(B14500&lt;&gt;"",VLOOKUP(B14500,Dziennik!B:F,5,FALSE),"")</f>
        <v/>
      </c>
    </row>
    <row r="14501" spans="2:9" x14ac:dyDescent="0.2">
      <c r="B14501" s="14" t="str">
        <f>IF(Zapisy!B14494&lt;&gt;"",Zapisy!B14494,"")</f>
        <v/>
      </c>
      <c r="C14501" s="14" t="str">
        <f>IF(B14501&lt;&gt;"",VLOOKUP(B14501,JPK_KR!AP:AR,3,FALSE),"")</f>
        <v/>
      </c>
      <c r="D14501" s="32" t="str">
        <f>IF(B14501&lt;&gt;"",VLOOKUP(Zapisy!B14494,JPK_KR!AP:AV,7,FALSE),"")</f>
        <v/>
      </c>
      <c r="E14501" s="25" t="str">
        <f>IF(B14501&lt;&gt;"",VLOOKUP(B14501,Zapisy!B14494:D14502,3,FALSE),"")</f>
        <v/>
      </c>
      <c r="F14501" s="35" t="str">
        <f>IF(B14501&lt;&gt;"",VLOOKUP(B14501,Zapisy!B14494:C14502,2,FALSE),"")</f>
        <v/>
      </c>
      <c r="G14501" s="25" t="str">
        <f>IF(B14501&lt;&gt;"",VLOOKUP(B14501,Zapisy!B14494:G14494,6,FALSE),"")</f>
        <v/>
      </c>
      <c r="H14501" s="35" t="str">
        <f>IF(B14501&lt;&gt;"",VLOOKUP(B14501,Zapisy!B14494:F14504,5,FALSE),"")</f>
        <v/>
      </c>
      <c r="I14501" s="14" t="str">
        <f>IF(B14501&lt;&gt;"",VLOOKUP(B14501,Dziennik!B:F,5,FALSE),"")</f>
        <v/>
      </c>
    </row>
    <row r="14502" spans="2:9" x14ac:dyDescent="0.2">
      <c r="B14502" s="14" t="str">
        <f>IF(Zapisy!B14495&lt;&gt;"",Zapisy!B14495,"")</f>
        <v/>
      </c>
      <c r="C14502" s="14" t="str">
        <f>IF(B14502&lt;&gt;"",VLOOKUP(B14502,JPK_KR!AP:AR,3,FALSE),"")</f>
        <v/>
      </c>
      <c r="D14502" s="32" t="str">
        <f>IF(B14502&lt;&gt;"",VLOOKUP(Zapisy!B14495,JPK_KR!AP:AV,7,FALSE),"")</f>
        <v/>
      </c>
      <c r="E14502" s="25" t="str">
        <f>IF(B14502&lt;&gt;"",VLOOKUP(B14502,Zapisy!B14495:D14503,3,FALSE),"")</f>
        <v/>
      </c>
      <c r="F14502" s="35" t="str">
        <f>IF(B14502&lt;&gt;"",VLOOKUP(B14502,Zapisy!B14495:C14503,2,FALSE),"")</f>
        <v/>
      </c>
      <c r="G14502" s="25" t="str">
        <f>IF(B14502&lt;&gt;"",VLOOKUP(B14502,Zapisy!B14495:G14495,6,FALSE),"")</f>
        <v/>
      </c>
      <c r="H14502" s="35" t="str">
        <f>IF(B14502&lt;&gt;"",VLOOKUP(B14502,Zapisy!B14495:F14505,5,FALSE),"")</f>
        <v/>
      </c>
      <c r="I14502" s="14" t="str">
        <f>IF(B14502&lt;&gt;"",VLOOKUP(B14502,Dziennik!B:F,5,FALSE),"")</f>
        <v/>
      </c>
    </row>
    <row r="14503" spans="2:9" x14ac:dyDescent="0.2">
      <c r="B14503" s="14" t="str">
        <f>IF(Zapisy!B14496&lt;&gt;"",Zapisy!B14496,"")</f>
        <v/>
      </c>
      <c r="C14503" s="14" t="str">
        <f>IF(B14503&lt;&gt;"",VLOOKUP(B14503,JPK_KR!AP:AR,3,FALSE),"")</f>
        <v/>
      </c>
      <c r="D14503" s="32" t="str">
        <f>IF(B14503&lt;&gt;"",VLOOKUP(Zapisy!B14496,JPK_KR!AP:AV,7,FALSE),"")</f>
        <v/>
      </c>
      <c r="E14503" s="25" t="str">
        <f>IF(B14503&lt;&gt;"",VLOOKUP(B14503,Zapisy!B14496:D14504,3,FALSE),"")</f>
        <v/>
      </c>
      <c r="F14503" s="35" t="str">
        <f>IF(B14503&lt;&gt;"",VLOOKUP(B14503,Zapisy!B14496:C14504,2,FALSE),"")</f>
        <v/>
      </c>
      <c r="G14503" s="25" t="str">
        <f>IF(B14503&lt;&gt;"",VLOOKUP(B14503,Zapisy!B14496:G14496,6,FALSE),"")</f>
        <v/>
      </c>
      <c r="H14503" s="35" t="str">
        <f>IF(B14503&lt;&gt;"",VLOOKUP(B14503,Zapisy!B14496:F14506,5,FALSE),"")</f>
        <v/>
      </c>
      <c r="I14503" s="14" t="str">
        <f>IF(B14503&lt;&gt;"",VLOOKUP(B14503,Dziennik!B:F,5,FALSE),"")</f>
        <v/>
      </c>
    </row>
    <row r="14504" spans="2:9" x14ac:dyDescent="0.2">
      <c r="B14504" s="14" t="str">
        <f>IF(Zapisy!B14497&lt;&gt;"",Zapisy!B14497,"")</f>
        <v/>
      </c>
      <c r="C14504" s="14" t="str">
        <f>IF(B14504&lt;&gt;"",VLOOKUP(B14504,JPK_KR!AP:AR,3,FALSE),"")</f>
        <v/>
      </c>
      <c r="D14504" s="32" t="str">
        <f>IF(B14504&lt;&gt;"",VLOOKUP(Zapisy!B14497,JPK_KR!AP:AV,7,FALSE),"")</f>
        <v/>
      </c>
      <c r="E14504" s="25" t="str">
        <f>IF(B14504&lt;&gt;"",VLOOKUP(B14504,Zapisy!B14497:D14505,3,FALSE),"")</f>
        <v/>
      </c>
      <c r="F14504" s="35" t="str">
        <f>IF(B14504&lt;&gt;"",VLOOKUP(B14504,Zapisy!B14497:C14505,2,FALSE),"")</f>
        <v/>
      </c>
      <c r="G14504" s="25" t="str">
        <f>IF(B14504&lt;&gt;"",VLOOKUP(B14504,Zapisy!B14497:G14497,6,FALSE),"")</f>
        <v/>
      </c>
      <c r="H14504" s="35" t="str">
        <f>IF(B14504&lt;&gt;"",VLOOKUP(B14504,Zapisy!B14497:F14507,5,FALSE),"")</f>
        <v/>
      </c>
      <c r="I14504" s="14" t="str">
        <f>IF(B14504&lt;&gt;"",VLOOKUP(B14504,Dziennik!B:F,5,FALSE),"")</f>
        <v/>
      </c>
    </row>
    <row r="14505" spans="2:9" x14ac:dyDescent="0.2">
      <c r="B14505" s="14" t="str">
        <f>IF(Zapisy!B14498&lt;&gt;"",Zapisy!B14498,"")</f>
        <v/>
      </c>
      <c r="C14505" s="14" t="str">
        <f>IF(B14505&lt;&gt;"",VLOOKUP(B14505,JPK_KR!AP:AR,3,FALSE),"")</f>
        <v/>
      </c>
      <c r="D14505" s="32" t="str">
        <f>IF(B14505&lt;&gt;"",VLOOKUP(Zapisy!B14498,JPK_KR!AP:AV,7,FALSE),"")</f>
        <v/>
      </c>
      <c r="E14505" s="25" t="str">
        <f>IF(B14505&lt;&gt;"",VLOOKUP(B14505,Zapisy!B14498:D14506,3,FALSE),"")</f>
        <v/>
      </c>
      <c r="F14505" s="35" t="str">
        <f>IF(B14505&lt;&gt;"",VLOOKUP(B14505,Zapisy!B14498:C14506,2,FALSE),"")</f>
        <v/>
      </c>
      <c r="G14505" s="25" t="str">
        <f>IF(B14505&lt;&gt;"",VLOOKUP(B14505,Zapisy!B14498:G14498,6,FALSE),"")</f>
        <v/>
      </c>
      <c r="H14505" s="35" t="str">
        <f>IF(B14505&lt;&gt;"",VLOOKUP(B14505,Zapisy!B14498:F14508,5,FALSE),"")</f>
        <v/>
      </c>
      <c r="I14505" s="14" t="str">
        <f>IF(B14505&lt;&gt;"",VLOOKUP(B14505,Dziennik!B:F,5,FALSE),"")</f>
        <v/>
      </c>
    </row>
    <row r="14506" spans="2:9" x14ac:dyDescent="0.2">
      <c r="B14506" s="14" t="str">
        <f>IF(Zapisy!B14499&lt;&gt;"",Zapisy!B14499,"")</f>
        <v/>
      </c>
      <c r="C14506" s="14" t="str">
        <f>IF(B14506&lt;&gt;"",VLOOKUP(B14506,JPK_KR!AP:AR,3,FALSE),"")</f>
        <v/>
      </c>
      <c r="D14506" s="32" t="str">
        <f>IF(B14506&lt;&gt;"",VLOOKUP(Zapisy!B14499,JPK_KR!AP:AV,7,FALSE),"")</f>
        <v/>
      </c>
      <c r="E14506" s="25" t="str">
        <f>IF(B14506&lt;&gt;"",VLOOKUP(B14506,Zapisy!B14499:D14507,3,FALSE),"")</f>
        <v/>
      </c>
      <c r="F14506" s="35" t="str">
        <f>IF(B14506&lt;&gt;"",VLOOKUP(B14506,Zapisy!B14499:C14507,2,FALSE),"")</f>
        <v/>
      </c>
      <c r="G14506" s="25" t="str">
        <f>IF(B14506&lt;&gt;"",VLOOKUP(B14506,Zapisy!B14499:G14499,6,FALSE),"")</f>
        <v/>
      </c>
      <c r="H14506" s="35" t="str">
        <f>IF(B14506&lt;&gt;"",VLOOKUP(B14506,Zapisy!B14499:F14509,5,FALSE),"")</f>
        <v/>
      </c>
      <c r="I14506" s="14" t="str">
        <f>IF(B14506&lt;&gt;"",VLOOKUP(B14506,Dziennik!B:F,5,FALSE),"")</f>
        <v/>
      </c>
    </row>
    <row r="14507" spans="2:9" x14ac:dyDescent="0.2">
      <c r="B14507" s="14" t="str">
        <f>IF(Zapisy!B14500&lt;&gt;"",Zapisy!B14500,"")</f>
        <v/>
      </c>
      <c r="C14507" s="14" t="str">
        <f>IF(B14507&lt;&gt;"",VLOOKUP(B14507,JPK_KR!AP:AR,3,FALSE),"")</f>
        <v/>
      </c>
      <c r="D14507" s="32" t="str">
        <f>IF(B14507&lt;&gt;"",VLOOKUP(Zapisy!B14500,JPK_KR!AP:AV,7,FALSE),"")</f>
        <v/>
      </c>
      <c r="E14507" s="25" t="str">
        <f>IF(B14507&lt;&gt;"",VLOOKUP(B14507,Zapisy!B14500:D14508,3,FALSE),"")</f>
        <v/>
      </c>
      <c r="F14507" s="35" t="str">
        <f>IF(B14507&lt;&gt;"",VLOOKUP(B14507,Zapisy!B14500:C14508,2,FALSE),"")</f>
        <v/>
      </c>
      <c r="G14507" s="25" t="str">
        <f>IF(B14507&lt;&gt;"",VLOOKUP(B14507,Zapisy!B14500:G14500,6,FALSE),"")</f>
        <v/>
      </c>
      <c r="H14507" s="35" t="str">
        <f>IF(B14507&lt;&gt;"",VLOOKUP(B14507,Zapisy!B14500:F14510,5,FALSE),"")</f>
        <v/>
      </c>
      <c r="I14507" s="14" t="str">
        <f>IF(B14507&lt;&gt;"",VLOOKUP(B14507,Dziennik!B:F,5,FALSE),"")</f>
        <v/>
      </c>
    </row>
    <row r="14508" spans="2:9" x14ac:dyDescent="0.2">
      <c r="B14508" s="14" t="str">
        <f>IF(Zapisy!B14501&lt;&gt;"",Zapisy!B14501,"")</f>
        <v/>
      </c>
      <c r="C14508" s="14" t="str">
        <f>IF(B14508&lt;&gt;"",VLOOKUP(B14508,JPK_KR!AP:AR,3,FALSE),"")</f>
        <v/>
      </c>
      <c r="D14508" s="32" t="str">
        <f>IF(B14508&lt;&gt;"",VLOOKUP(Zapisy!B14501,JPK_KR!AP:AV,7,FALSE),"")</f>
        <v/>
      </c>
      <c r="E14508" s="25" t="str">
        <f>IF(B14508&lt;&gt;"",VLOOKUP(B14508,Zapisy!B14501:D14509,3,FALSE),"")</f>
        <v/>
      </c>
      <c r="F14508" s="35" t="str">
        <f>IF(B14508&lt;&gt;"",VLOOKUP(B14508,Zapisy!B14501:C14509,2,FALSE),"")</f>
        <v/>
      </c>
      <c r="G14508" s="25" t="str">
        <f>IF(B14508&lt;&gt;"",VLOOKUP(B14508,Zapisy!B14501:G14501,6,FALSE),"")</f>
        <v/>
      </c>
      <c r="H14508" s="35" t="str">
        <f>IF(B14508&lt;&gt;"",VLOOKUP(B14508,Zapisy!B14501:F14511,5,FALSE),"")</f>
        <v/>
      </c>
      <c r="I14508" s="14" t="str">
        <f>IF(B14508&lt;&gt;"",VLOOKUP(B14508,Dziennik!B:F,5,FALSE),"")</f>
        <v/>
      </c>
    </row>
    <row r="14509" spans="2:9" x14ac:dyDescent="0.2">
      <c r="B14509" s="14" t="str">
        <f>IF(Zapisy!B14502&lt;&gt;"",Zapisy!B14502,"")</f>
        <v/>
      </c>
      <c r="C14509" s="14" t="str">
        <f>IF(B14509&lt;&gt;"",VLOOKUP(B14509,JPK_KR!AP:AR,3,FALSE),"")</f>
        <v/>
      </c>
      <c r="D14509" s="32" t="str">
        <f>IF(B14509&lt;&gt;"",VLOOKUP(Zapisy!B14502,JPK_KR!AP:AV,7,FALSE),"")</f>
        <v/>
      </c>
      <c r="E14509" s="25" t="str">
        <f>IF(B14509&lt;&gt;"",VLOOKUP(B14509,Zapisy!B14502:D14510,3,FALSE),"")</f>
        <v/>
      </c>
      <c r="F14509" s="35" t="str">
        <f>IF(B14509&lt;&gt;"",VLOOKUP(B14509,Zapisy!B14502:C14510,2,FALSE),"")</f>
        <v/>
      </c>
      <c r="G14509" s="25" t="str">
        <f>IF(B14509&lt;&gt;"",VLOOKUP(B14509,Zapisy!B14502:G14502,6,FALSE),"")</f>
        <v/>
      </c>
      <c r="H14509" s="35" t="str">
        <f>IF(B14509&lt;&gt;"",VLOOKUP(B14509,Zapisy!B14502:F14512,5,FALSE),"")</f>
        <v/>
      </c>
      <c r="I14509" s="14" t="str">
        <f>IF(B14509&lt;&gt;"",VLOOKUP(B14509,Dziennik!B:F,5,FALSE),"")</f>
        <v/>
      </c>
    </row>
    <row r="14510" spans="2:9" x14ac:dyDescent="0.2">
      <c r="B14510" s="14" t="str">
        <f>IF(Zapisy!B14503&lt;&gt;"",Zapisy!B14503,"")</f>
        <v/>
      </c>
      <c r="C14510" s="14" t="str">
        <f>IF(B14510&lt;&gt;"",VLOOKUP(B14510,JPK_KR!AP:AR,3,FALSE),"")</f>
        <v/>
      </c>
      <c r="D14510" s="32" t="str">
        <f>IF(B14510&lt;&gt;"",VLOOKUP(Zapisy!B14503,JPK_KR!AP:AV,7,FALSE),"")</f>
        <v/>
      </c>
      <c r="E14510" s="25" t="str">
        <f>IF(B14510&lt;&gt;"",VLOOKUP(B14510,Zapisy!B14503:D14511,3,FALSE),"")</f>
        <v/>
      </c>
      <c r="F14510" s="35" t="str">
        <f>IF(B14510&lt;&gt;"",VLOOKUP(B14510,Zapisy!B14503:C14511,2,FALSE),"")</f>
        <v/>
      </c>
      <c r="G14510" s="25" t="str">
        <f>IF(B14510&lt;&gt;"",VLOOKUP(B14510,Zapisy!B14503:G14503,6,FALSE),"")</f>
        <v/>
      </c>
      <c r="H14510" s="35" t="str">
        <f>IF(B14510&lt;&gt;"",VLOOKUP(B14510,Zapisy!B14503:F14513,5,FALSE),"")</f>
        <v/>
      </c>
      <c r="I14510" s="14" t="str">
        <f>IF(B14510&lt;&gt;"",VLOOKUP(B14510,Dziennik!B:F,5,FALSE),"")</f>
        <v/>
      </c>
    </row>
    <row r="14511" spans="2:9" x14ac:dyDescent="0.2">
      <c r="B14511" s="14" t="str">
        <f>IF(Zapisy!B14504&lt;&gt;"",Zapisy!B14504,"")</f>
        <v/>
      </c>
      <c r="C14511" s="14" t="str">
        <f>IF(B14511&lt;&gt;"",VLOOKUP(B14511,JPK_KR!AP:AR,3,FALSE),"")</f>
        <v/>
      </c>
      <c r="D14511" s="32" t="str">
        <f>IF(B14511&lt;&gt;"",VLOOKUP(Zapisy!B14504,JPK_KR!AP:AV,7,FALSE),"")</f>
        <v/>
      </c>
      <c r="E14511" s="25" t="str">
        <f>IF(B14511&lt;&gt;"",VLOOKUP(B14511,Zapisy!B14504:D14512,3,FALSE),"")</f>
        <v/>
      </c>
      <c r="F14511" s="35" t="str">
        <f>IF(B14511&lt;&gt;"",VLOOKUP(B14511,Zapisy!B14504:C14512,2,FALSE),"")</f>
        <v/>
      </c>
      <c r="G14511" s="25" t="str">
        <f>IF(B14511&lt;&gt;"",VLOOKUP(B14511,Zapisy!B14504:G14504,6,FALSE),"")</f>
        <v/>
      </c>
      <c r="H14511" s="35" t="str">
        <f>IF(B14511&lt;&gt;"",VLOOKUP(B14511,Zapisy!B14504:F14514,5,FALSE),"")</f>
        <v/>
      </c>
      <c r="I14511" s="14" t="str">
        <f>IF(B14511&lt;&gt;"",VLOOKUP(B14511,Dziennik!B:F,5,FALSE),"")</f>
        <v/>
      </c>
    </row>
    <row r="14512" spans="2:9" x14ac:dyDescent="0.2">
      <c r="B14512" s="14" t="str">
        <f>IF(Zapisy!B14505&lt;&gt;"",Zapisy!B14505,"")</f>
        <v/>
      </c>
      <c r="C14512" s="14" t="str">
        <f>IF(B14512&lt;&gt;"",VLOOKUP(B14512,JPK_KR!AP:AR,3,FALSE),"")</f>
        <v/>
      </c>
      <c r="D14512" s="32" t="str">
        <f>IF(B14512&lt;&gt;"",VLOOKUP(Zapisy!B14505,JPK_KR!AP:AV,7,FALSE),"")</f>
        <v/>
      </c>
      <c r="E14512" s="25" t="str">
        <f>IF(B14512&lt;&gt;"",VLOOKUP(B14512,Zapisy!B14505:D14513,3,FALSE),"")</f>
        <v/>
      </c>
      <c r="F14512" s="35" t="str">
        <f>IF(B14512&lt;&gt;"",VLOOKUP(B14512,Zapisy!B14505:C14513,2,FALSE),"")</f>
        <v/>
      </c>
      <c r="G14512" s="25" t="str">
        <f>IF(B14512&lt;&gt;"",VLOOKUP(B14512,Zapisy!B14505:G14505,6,FALSE),"")</f>
        <v/>
      </c>
      <c r="H14512" s="35" t="str">
        <f>IF(B14512&lt;&gt;"",VLOOKUP(B14512,Zapisy!B14505:F14515,5,FALSE),"")</f>
        <v/>
      </c>
      <c r="I14512" s="14" t="str">
        <f>IF(B14512&lt;&gt;"",VLOOKUP(B14512,Dziennik!B:F,5,FALSE),"")</f>
        <v/>
      </c>
    </row>
    <row r="14513" spans="2:9" x14ac:dyDescent="0.2">
      <c r="B14513" s="14" t="str">
        <f>IF(Zapisy!B14506&lt;&gt;"",Zapisy!B14506,"")</f>
        <v/>
      </c>
      <c r="C14513" s="14" t="str">
        <f>IF(B14513&lt;&gt;"",VLOOKUP(B14513,JPK_KR!AP:AR,3,FALSE),"")</f>
        <v/>
      </c>
      <c r="D14513" s="32" t="str">
        <f>IF(B14513&lt;&gt;"",VLOOKUP(Zapisy!B14506,JPK_KR!AP:AV,7,FALSE),"")</f>
        <v/>
      </c>
      <c r="E14513" s="25" t="str">
        <f>IF(B14513&lt;&gt;"",VLOOKUP(B14513,Zapisy!B14506:D14514,3,FALSE),"")</f>
        <v/>
      </c>
      <c r="F14513" s="35" t="str">
        <f>IF(B14513&lt;&gt;"",VLOOKUP(B14513,Zapisy!B14506:C14514,2,FALSE),"")</f>
        <v/>
      </c>
      <c r="G14513" s="25" t="str">
        <f>IF(B14513&lt;&gt;"",VLOOKUP(B14513,Zapisy!B14506:G14506,6,FALSE),"")</f>
        <v/>
      </c>
      <c r="H14513" s="35" t="str">
        <f>IF(B14513&lt;&gt;"",VLOOKUP(B14513,Zapisy!B14506:F14516,5,FALSE),"")</f>
        <v/>
      </c>
      <c r="I14513" s="14" t="str">
        <f>IF(B14513&lt;&gt;"",VLOOKUP(B14513,Dziennik!B:F,5,FALSE),"")</f>
        <v/>
      </c>
    </row>
    <row r="14514" spans="2:9" x14ac:dyDescent="0.2">
      <c r="B14514" s="14" t="str">
        <f>IF(Zapisy!B14507&lt;&gt;"",Zapisy!B14507,"")</f>
        <v/>
      </c>
      <c r="C14514" s="14" t="str">
        <f>IF(B14514&lt;&gt;"",VLOOKUP(B14514,JPK_KR!AP:AR,3,FALSE),"")</f>
        <v/>
      </c>
      <c r="D14514" s="32" t="str">
        <f>IF(B14514&lt;&gt;"",VLOOKUP(Zapisy!B14507,JPK_KR!AP:AV,7,FALSE),"")</f>
        <v/>
      </c>
      <c r="E14514" s="25" t="str">
        <f>IF(B14514&lt;&gt;"",VLOOKUP(B14514,Zapisy!B14507:D14515,3,FALSE),"")</f>
        <v/>
      </c>
      <c r="F14514" s="35" t="str">
        <f>IF(B14514&lt;&gt;"",VLOOKUP(B14514,Zapisy!B14507:C14515,2,FALSE),"")</f>
        <v/>
      </c>
      <c r="G14514" s="25" t="str">
        <f>IF(B14514&lt;&gt;"",VLOOKUP(B14514,Zapisy!B14507:G14507,6,FALSE),"")</f>
        <v/>
      </c>
      <c r="H14514" s="35" t="str">
        <f>IF(B14514&lt;&gt;"",VLOOKUP(B14514,Zapisy!B14507:F14517,5,FALSE),"")</f>
        <v/>
      </c>
      <c r="I14514" s="14" t="str">
        <f>IF(B14514&lt;&gt;"",VLOOKUP(B14514,Dziennik!B:F,5,FALSE),"")</f>
        <v/>
      </c>
    </row>
    <row r="14515" spans="2:9" x14ac:dyDescent="0.2">
      <c r="B14515" s="14" t="str">
        <f>IF(Zapisy!B14508&lt;&gt;"",Zapisy!B14508,"")</f>
        <v/>
      </c>
      <c r="C14515" s="14" t="str">
        <f>IF(B14515&lt;&gt;"",VLOOKUP(B14515,JPK_KR!AP:AR,3,FALSE),"")</f>
        <v/>
      </c>
      <c r="D14515" s="32" t="str">
        <f>IF(B14515&lt;&gt;"",VLOOKUP(Zapisy!B14508,JPK_KR!AP:AV,7,FALSE),"")</f>
        <v/>
      </c>
      <c r="E14515" s="25" t="str">
        <f>IF(B14515&lt;&gt;"",VLOOKUP(B14515,Zapisy!B14508:D14516,3,FALSE),"")</f>
        <v/>
      </c>
      <c r="F14515" s="35" t="str">
        <f>IF(B14515&lt;&gt;"",VLOOKUP(B14515,Zapisy!B14508:C14516,2,FALSE),"")</f>
        <v/>
      </c>
      <c r="G14515" s="25" t="str">
        <f>IF(B14515&lt;&gt;"",VLOOKUP(B14515,Zapisy!B14508:G14508,6,FALSE),"")</f>
        <v/>
      </c>
      <c r="H14515" s="35" t="str">
        <f>IF(B14515&lt;&gt;"",VLOOKUP(B14515,Zapisy!B14508:F14518,5,FALSE),"")</f>
        <v/>
      </c>
      <c r="I14515" s="14" t="str">
        <f>IF(B14515&lt;&gt;"",VLOOKUP(B14515,Dziennik!B:F,5,FALSE),"")</f>
        <v/>
      </c>
    </row>
    <row r="14516" spans="2:9" x14ac:dyDescent="0.2">
      <c r="B14516" s="14" t="str">
        <f>IF(Zapisy!B14509&lt;&gt;"",Zapisy!B14509,"")</f>
        <v/>
      </c>
      <c r="C14516" s="14" t="str">
        <f>IF(B14516&lt;&gt;"",VLOOKUP(B14516,JPK_KR!AP:AR,3,FALSE),"")</f>
        <v/>
      </c>
      <c r="D14516" s="32" t="str">
        <f>IF(B14516&lt;&gt;"",VLOOKUP(Zapisy!B14509,JPK_KR!AP:AV,7,FALSE),"")</f>
        <v/>
      </c>
      <c r="E14516" s="25" t="str">
        <f>IF(B14516&lt;&gt;"",VLOOKUP(B14516,Zapisy!B14509:D14517,3,FALSE),"")</f>
        <v/>
      </c>
      <c r="F14516" s="35" t="str">
        <f>IF(B14516&lt;&gt;"",VLOOKUP(B14516,Zapisy!B14509:C14517,2,FALSE),"")</f>
        <v/>
      </c>
      <c r="G14516" s="25" t="str">
        <f>IF(B14516&lt;&gt;"",VLOOKUP(B14516,Zapisy!B14509:G14509,6,FALSE),"")</f>
        <v/>
      </c>
      <c r="H14516" s="35" t="str">
        <f>IF(B14516&lt;&gt;"",VLOOKUP(B14516,Zapisy!B14509:F14519,5,FALSE),"")</f>
        <v/>
      </c>
      <c r="I14516" s="14" t="str">
        <f>IF(B14516&lt;&gt;"",VLOOKUP(B14516,Dziennik!B:F,5,FALSE),"")</f>
        <v/>
      </c>
    </row>
    <row r="14517" spans="2:9" x14ac:dyDescent="0.2">
      <c r="B14517" s="14" t="str">
        <f>IF(Zapisy!B14510&lt;&gt;"",Zapisy!B14510,"")</f>
        <v/>
      </c>
      <c r="C14517" s="14" t="str">
        <f>IF(B14517&lt;&gt;"",VLOOKUP(B14517,JPK_KR!AP:AR,3,FALSE),"")</f>
        <v/>
      </c>
      <c r="D14517" s="32" t="str">
        <f>IF(B14517&lt;&gt;"",VLOOKUP(Zapisy!B14510,JPK_KR!AP:AV,7,FALSE),"")</f>
        <v/>
      </c>
      <c r="E14517" s="25" t="str">
        <f>IF(B14517&lt;&gt;"",VLOOKUP(B14517,Zapisy!B14510:D14518,3,FALSE),"")</f>
        <v/>
      </c>
      <c r="F14517" s="35" t="str">
        <f>IF(B14517&lt;&gt;"",VLOOKUP(B14517,Zapisy!B14510:C14518,2,FALSE),"")</f>
        <v/>
      </c>
      <c r="G14517" s="25" t="str">
        <f>IF(B14517&lt;&gt;"",VLOOKUP(B14517,Zapisy!B14510:G14510,6,FALSE),"")</f>
        <v/>
      </c>
      <c r="H14517" s="35" t="str">
        <f>IF(B14517&lt;&gt;"",VLOOKUP(B14517,Zapisy!B14510:F14520,5,FALSE),"")</f>
        <v/>
      </c>
      <c r="I14517" s="14" t="str">
        <f>IF(B14517&lt;&gt;"",VLOOKUP(B14517,Dziennik!B:F,5,FALSE),"")</f>
        <v/>
      </c>
    </row>
    <row r="14518" spans="2:9" x14ac:dyDescent="0.2">
      <c r="B14518" s="14" t="str">
        <f>IF(Zapisy!B14511&lt;&gt;"",Zapisy!B14511,"")</f>
        <v/>
      </c>
      <c r="C14518" s="14" t="str">
        <f>IF(B14518&lt;&gt;"",VLOOKUP(B14518,JPK_KR!AP:AR,3,FALSE),"")</f>
        <v/>
      </c>
      <c r="D14518" s="32" t="str">
        <f>IF(B14518&lt;&gt;"",VLOOKUP(Zapisy!B14511,JPK_KR!AP:AV,7,FALSE),"")</f>
        <v/>
      </c>
      <c r="E14518" s="25" t="str">
        <f>IF(B14518&lt;&gt;"",VLOOKUP(B14518,Zapisy!B14511:D14519,3,FALSE),"")</f>
        <v/>
      </c>
      <c r="F14518" s="35" t="str">
        <f>IF(B14518&lt;&gt;"",VLOOKUP(B14518,Zapisy!B14511:C14519,2,FALSE),"")</f>
        <v/>
      </c>
      <c r="G14518" s="25" t="str">
        <f>IF(B14518&lt;&gt;"",VLOOKUP(B14518,Zapisy!B14511:G14511,6,FALSE),"")</f>
        <v/>
      </c>
      <c r="H14518" s="35" t="str">
        <f>IF(B14518&lt;&gt;"",VLOOKUP(B14518,Zapisy!B14511:F14521,5,FALSE),"")</f>
        <v/>
      </c>
      <c r="I14518" s="14" t="str">
        <f>IF(B14518&lt;&gt;"",VLOOKUP(B14518,Dziennik!B:F,5,FALSE),"")</f>
        <v/>
      </c>
    </row>
    <row r="14519" spans="2:9" x14ac:dyDescent="0.2">
      <c r="B14519" s="14" t="str">
        <f>IF(Zapisy!B14512&lt;&gt;"",Zapisy!B14512,"")</f>
        <v/>
      </c>
      <c r="C14519" s="14" t="str">
        <f>IF(B14519&lt;&gt;"",VLOOKUP(B14519,JPK_KR!AP:AR,3,FALSE),"")</f>
        <v/>
      </c>
      <c r="D14519" s="32" t="str">
        <f>IF(B14519&lt;&gt;"",VLOOKUP(Zapisy!B14512,JPK_KR!AP:AV,7,FALSE),"")</f>
        <v/>
      </c>
      <c r="E14519" s="25" t="str">
        <f>IF(B14519&lt;&gt;"",VLOOKUP(B14519,Zapisy!B14512:D14520,3,FALSE),"")</f>
        <v/>
      </c>
      <c r="F14519" s="35" t="str">
        <f>IF(B14519&lt;&gt;"",VLOOKUP(B14519,Zapisy!B14512:C14520,2,FALSE),"")</f>
        <v/>
      </c>
      <c r="G14519" s="25" t="str">
        <f>IF(B14519&lt;&gt;"",VLOOKUP(B14519,Zapisy!B14512:G14512,6,FALSE),"")</f>
        <v/>
      </c>
      <c r="H14519" s="35" t="str">
        <f>IF(B14519&lt;&gt;"",VLOOKUP(B14519,Zapisy!B14512:F14522,5,FALSE),"")</f>
        <v/>
      </c>
      <c r="I14519" s="14" t="str">
        <f>IF(B14519&lt;&gt;"",VLOOKUP(B14519,Dziennik!B:F,5,FALSE),"")</f>
        <v/>
      </c>
    </row>
    <row r="14520" spans="2:9" x14ac:dyDescent="0.2">
      <c r="B14520" s="14" t="str">
        <f>IF(Zapisy!B14513&lt;&gt;"",Zapisy!B14513,"")</f>
        <v/>
      </c>
      <c r="C14520" s="14" t="str">
        <f>IF(B14520&lt;&gt;"",VLOOKUP(B14520,JPK_KR!AP:AR,3,FALSE),"")</f>
        <v/>
      </c>
      <c r="D14520" s="32" t="str">
        <f>IF(B14520&lt;&gt;"",VLOOKUP(Zapisy!B14513,JPK_KR!AP:AV,7,FALSE),"")</f>
        <v/>
      </c>
      <c r="E14520" s="25" t="str">
        <f>IF(B14520&lt;&gt;"",VLOOKUP(B14520,Zapisy!B14513:D14521,3,FALSE),"")</f>
        <v/>
      </c>
      <c r="F14520" s="35" t="str">
        <f>IF(B14520&lt;&gt;"",VLOOKUP(B14520,Zapisy!B14513:C14521,2,FALSE),"")</f>
        <v/>
      </c>
      <c r="G14520" s="25" t="str">
        <f>IF(B14520&lt;&gt;"",VLOOKUP(B14520,Zapisy!B14513:G14513,6,FALSE),"")</f>
        <v/>
      </c>
      <c r="H14520" s="35" t="str">
        <f>IF(B14520&lt;&gt;"",VLOOKUP(B14520,Zapisy!B14513:F14523,5,FALSE),"")</f>
        <v/>
      </c>
      <c r="I14520" s="14" t="str">
        <f>IF(B14520&lt;&gt;"",VLOOKUP(B14520,Dziennik!B:F,5,FALSE),"")</f>
        <v/>
      </c>
    </row>
    <row r="14521" spans="2:9" x14ac:dyDescent="0.2">
      <c r="B14521" s="14" t="str">
        <f>IF(Zapisy!B14514&lt;&gt;"",Zapisy!B14514,"")</f>
        <v/>
      </c>
      <c r="C14521" s="14" t="str">
        <f>IF(B14521&lt;&gt;"",VLOOKUP(B14521,JPK_KR!AP:AR,3,FALSE),"")</f>
        <v/>
      </c>
      <c r="D14521" s="32" t="str">
        <f>IF(B14521&lt;&gt;"",VLOOKUP(Zapisy!B14514,JPK_KR!AP:AV,7,FALSE),"")</f>
        <v/>
      </c>
      <c r="E14521" s="25" t="str">
        <f>IF(B14521&lt;&gt;"",VLOOKUP(B14521,Zapisy!B14514:D14522,3,FALSE),"")</f>
        <v/>
      </c>
      <c r="F14521" s="35" t="str">
        <f>IF(B14521&lt;&gt;"",VLOOKUP(B14521,Zapisy!B14514:C14522,2,FALSE),"")</f>
        <v/>
      </c>
      <c r="G14521" s="25" t="str">
        <f>IF(B14521&lt;&gt;"",VLOOKUP(B14521,Zapisy!B14514:G14514,6,FALSE),"")</f>
        <v/>
      </c>
      <c r="H14521" s="35" t="str">
        <f>IF(B14521&lt;&gt;"",VLOOKUP(B14521,Zapisy!B14514:F14524,5,FALSE),"")</f>
        <v/>
      </c>
      <c r="I14521" s="14" t="str">
        <f>IF(B14521&lt;&gt;"",VLOOKUP(B14521,Dziennik!B:F,5,FALSE),"")</f>
        <v/>
      </c>
    </row>
    <row r="14522" spans="2:9" x14ac:dyDescent="0.2">
      <c r="B14522" s="14" t="str">
        <f>IF(Zapisy!B14515&lt;&gt;"",Zapisy!B14515,"")</f>
        <v/>
      </c>
      <c r="C14522" s="14" t="str">
        <f>IF(B14522&lt;&gt;"",VLOOKUP(B14522,JPK_KR!AP:AR,3,FALSE),"")</f>
        <v/>
      </c>
      <c r="D14522" s="32" t="str">
        <f>IF(B14522&lt;&gt;"",VLOOKUP(Zapisy!B14515,JPK_KR!AP:AV,7,FALSE),"")</f>
        <v/>
      </c>
      <c r="E14522" s="25" t="str">
        <f>IF(B14522&lt;&gt;"",VLOOKUP(B14522,Zapisy!B14515:D14523,3,FALSE),"")</f>
        <v/>
      </c>
      <c r="F14522" s="35" t="str">
        <f>IF(B14522&lt;&gt;"",VLOOKUP(B14522,Zapisy!B14515:C14523,2,FALSE),"")</f>
        <v/>
      </c>
      <c r="G14522" s="25" t="str">
        <f>IF(B14522&lt;&gt;"",VLOOKUP(B14522,Zapisy!B14515:G14515,6,FALSE),"")</f>
        <v/>
      </c>
      <c r="H14522" s="35" t="str">
        <f>IF(B14522&lt;&gt;"",VLOOKUP(B14522,Zapisy!B14515:F14525,5,FALSE),"")</f>
        <v/>
      </c>
      <c r="I14522" s="14" t="str">
        <f>IF(B14522&lt;&gt;"",VLOOKUP(B14522,Dziennik!B:F,5,FALSE),"")</f>
        <v/>
      </c>
    </row>
    <row r="14523" spans="2:9" x14ac:dyDescent="0.2">
      <c r="B14523" s="14" t="str">
        <f>IF(Zapisy!B14516&lt;&gt;"",Zapisy!B14516,"")</f>
        <v/>
      </c>
      <c r="C14523" s="14" t="str">
        <f>IF(B14523&lt;&gt;"",VLOOKUP(B14523,JPK_KR!AP:AR,3,FALSE),"")</f>
        <v/>
      </c>
      <c r="D14523" s="32" t="str">
        <f>IF(B14523&lt;&gt;"",VLOOKUP(Zapisy!B14516,JPK_KR!AP:AV,7,FALSE),"")</f>
        <v/>
      </c>
      <c r="E14523" s="25" t="str">
        <f>IF(B14523&lt;&gt;"",VLOOKUP(B14523,Zapisy!B14516:D14524,3,FALSE),"")</f>
        <v/>
      </c>
      <c r="F14523" s="35" t="str">
        <f>IF(B14523&lt;&gt;"",VLOOKUP(B14523,Zapisy!B14516:C14524,2,FALSE),"")</f>
        <v/>
      </c>
      <c r="G14523" s="25" t="str">
        <f>IF(B14523&lt;&gt;"",VLOOKUP(B14523,Zapisy!B14516:G14516,6,FALSE),"")</f>
        <v/>
      </c>
      <c r="H14523" s="35" t="str">
        <f>IF(B14523&lt;&gt;"",VLOOKUP(B14523,Zapisy!B14516:F14526,5,FALSE),"")</f>
        <v/>
      </c>
      <c r="I14523" s="14" t="str">
        <f>IF(B14523&lt;&gt;"",VLOOKUP(B14523,Dziennik!B:F,5,FALSE),"")</f>
        <v/>
      </c>
    </row>
    <row r="14524" spans="2:9" x14ac:dyDescent="0.2">
      <c r="B14524" s="14" t="str">
        <f>IF(Zapisy!B14517&lt;&gt;"",Zapisy!B14517,"")</f>
        <v/>
      </c>
      <c r="C14524" s="14" t="str">
        <f>IF(B14524&lt;&gt;"",VLOOKUP(B14524,JPK_KR!AP:AR,3,FALSE),"")</f>
        <v/>
      </c>
      <c r="D14524" s="32" t="str">
        <f>IF(B14524&lt;&gt;"",VLOOKUP(Zapisy!B14517,JPK_KR!AP:AV,7,FALSE),"")</f>
        <v/>
      </c>
      <c r="E14524" s="25" t="str">
        <f>IF(B14524&lt;&gt;"",VLOOKUP(B14524,Zapisy!B14517:D14525,3,FALSE),"")</f>
        <v/>
      </c>
      <c r="F14524" s="35" t="str">
        <f>IF(B14524&lt;&gt;"",VLOOKUP(B14524,Zapisy!B14517:C14525,2,FALSE),"")</f>
        <v/>
      </c>
      <c r="G14524" s="25" t="str">
        <f>IF(B14524&lt;&gt;"",VLOOKUP(B14524,Zapisy!B14517:G14517,6,FALSE),"")</f>
        <v/>
      </c>
      <c r="H14524" s="35" t="str">
        <f>IF(B14524&lt;&gt;"",VLOOKUP(B14524,Zapisy!B14517:F14527,5,FALSE),"")</f>
        <v/>
      </c>
      <c r="I14524" s="14" t="str">
        <f>IF(B14524&lt;&gt;"",VLOOKUP(B14524,Dziennik!B:F,5,FALSE),"")</f>
        <v/>
      </c>
    </row>
    <row r="14525" spans="2:9" x14ac:dyDescent="0.2">
      <c r="B14525" s="14" t="str">
        <f>IF(Zapisy!B14518&lt;&gt;"",Zapisy!B14518,"")</f>
        <v/>
      </c>
      <c r="C14525" s="14" t="str">
        <f>IF(B14525&lt;&gt;"",VLOOKUP(B14525,JPK_KR!AP:AR,3,FALSE),"")</f>
        <v/>
      </c>
      <c r="D14525" s="32" t="str">
        <f>IF(B14525&lt;&gt;"",VLOOKUP(Zapisy!B14518,JPK_KR!AP:AV,7,FALSE),"")</f>
        <v/>
      </c>
      <c r="E14525" s="25" t="str">
        <f>IF(B14525&lt;&gt;"",VLOOKUP(B14525,Zapisy!B14518:D14526,3,FALSE),"")</f>
        <v/>
      </c>
      <c r="F14525" s="35" t="str">
        <f>IF(B14525&lt;&gt;"",VLOOKUP(B14525,Zapisy!B14518:C14526,2,FALSE),"")</f>
        <v/>
      </c>
      <c r="G14525" s="25" t="str">
        <f>IF(B14525&lt;&gt;"",VLOOKUP(B14525,Zapisy!B14518:G14518,6,FALSE),"")</f>
        <v/>
      </c>
      <c r="H14525" s="35" t="str">
        <f>IF(B14525&lt;&gt;"",VLOOKUP(B14525,Zapisy!B14518:F14528,5,FALSE),"")</f>
        <v/>
      </c>
      <c r="I14525" s="14" t="str">
        <f>IF(B14525&lt;&gt;"",VLOOKUP(B14525,Dziennik!B:F,5,FALSE),"")</f>
        <v/>
      </c>
    </row>
    <row r="14526" spans="2:9" x14ac:dyDescent="0.2">
      <c r="B14526" s="14" t="str">
        <f>IF(Zapisy!B14519&lt;&gt;"",Zapisy!B14519,"")</f>
        <v/>
      </c>
      <c r="C14526" s="14" t="str">
        <f>IF(B14526&lt;&gt;"",VLOOKUP(B14526,JPK_KR!AP:AR,3,FALSE),"")</f>
        <v/>
      </c>
      <c r="D14526" s="32" t="str">
        <f>IF(B14526&lt;&gt;"",VLOOKUP(Zapisy!B14519,JPK_KR!AP:AV,7,FALSE),"")</f>
        <v/>
      </c>
      <c r="E14526" s="25" t="str">
        <f>IF(B14526&lt;&gt;"",VLOOKUP(B14526,Zapisy!B14519:D14527,3,FALSE),"")</f>
        <v/>
      </c>
      <c r="F14526" s="35" t="str">
        <f>IF(B14526&lt;&gt;"",VLOOKUP(B14526,Zapisy!B14519:C14527,2,FALSE),"")</f>
        <v/>
      </c>
      <c r="G14526" s="25" t="str">
        <f>IF(B14526&lt;&gt;"",VLOOKUP(B14526,Zapisy!B14519:G14519,6,FALSE),"")</f>
        <v/>
      </c>
      <c r="H14526" s="35" t="str">
        <f>IF(B14526&lt;&gt;"",VLOOKUP(B14526,Zapisy!B14519:F14529,5,FALSE),"")</f>
        <v/>
      </c>
      <c r="I14526" s="14" t="str">
        <f>IF(B14526&lt;&gt;"",VLOOKUP(B14526,Dziennik!B:F,5,FALSE),"")</f>
        <v/>
      </c>
    </row>
    <row r="14527" spans="2:9" x14ac:dyDescent="0.2">
      <c r="B14527" s="14" t="str">
        <f>IF(Zapisy!B14520&lt;&gt;"",Zapisy!B14520,"")</f>
        <v/>
      </c>
      <c r="C14527" s="14" t="str">
        <f>IF(B14527&lt;&gt;"",VLOOKUP(B14527,JPK_KR!AP:AR,3,FALSE),"")</f>
        <v/>
      </c>
      <c r="D14527" s="32" t="str">
        <f>IF(B14527&lt;&gt;"",VLOOKUP(Zapisy!B14520,JPK_KR!AP:AV,7,FALSE),"")</f>
        <v/>
      </c>
      <c r="E14527" s="25" t="str">
        <f>IF(B14527&lt;&gt;"",VLOOKUP(B14527,Zapisy!B14520:D14528,3,FALSE),"")</f>
        <v/>
      </c>
      <c r="F14527" s="35" t="str">
        <f>IF(B14527&lt;&gt;"",VLOOKUP(B14527,Zapisy!B14520:C14528,2,FALSE),"")</f>
        <v/>
      </c>
      <c r="G14527" s="25" t="str">
        <f>IF(B14527&lt;&gt;"",VLOOKUP(B14527,Zapisy!B14520:G14520,6,FALSE),"")</f>
        <v/>
      </c>
      <c r="H14527" s="35" t="str">
        <f>IF(B14527&lt;&gt;"",VLOOKUP(B14527,Zapisy!B14520:F14530,5,FALSE),"")</f>
        <v/>
      </c>
      <c r="I14527" s="14" t="str">
        <f>IF(B14527&lt;&gt;"",VLOOKUP(B14527,Dziennik!B:F,5,FALSE),"")</f>
        <v/>
      </c>
    </row>
    <row r="14528" spans="2:9" x14ac:dyDescent="0.2">
      <c r="B14528" s="14" t="str">
        <f>IF(Zapisy!B14521&lt;&gt;"",Zapisy!B14521,"")</f>
        <v/>
      </c>
      <c r="C14528" s="14" t="str">
        <f>IF(B14528&lt;&gt;"",VLOOKUP(B14528,JPK_KR!AP:AR,3,FALSE),"")</f>
        <v/>
      </c>
      <c r="D14528" s="32" t="str">
        <f>IF(B14528&lt;&gt;"",VLOOKUP(Zapisy!B14521,JPK_KR!AP:AV,7,FALSE),"")</f>
        <v/>
      </c>
      <c r="E14528" s="25" t="str">
        <f>IF(B14528&lt;&gt;"",VLOOKUP(B14528,Zapisy!B14521:D14529,3,FALSE),"")</f>
        <v/>
      </c>
      <c r="F14528" s="35" t="str">
        <f>IF(B14528&lt;&gt;"",VLOOKUP(B14528,Zapisy!B14521:C14529,2,FALSE),"")</f>
        <v/>
      </c>
      <c r="G14528" s="25" t="str">
        <f>IF(B14528&lt;&gt;"",VLOOKUP(B14528,Zapisy!B14521:G14521,6,FALSE),"")</f>
        <v/>
      </c>
      <c r="H14528" s="35" t="str">
        <f>IF(B14528&lt;&gt;"",VLOOKUP(B14528,Zapisy!B14521:F14531,5,FALSE),"")</f>
        <v/>
      </c>
      <c r="I14528" s="14" t="str">
        <f>IF(B14528&lt;&gt;"",VLOOKUP(B14528,Dziennik!B:F,5,FALSE),"")</f>
        <v/>
      </c>
    </row>
    <row r="14529" spans="2:9" x14ac:dyDescent="0.2">
      <c r="B14529" s="14" t="str">
        <f>IF(Zapisy!B14522&lt;&gt;"",Zapisy!B14522,"")</f>
        <v/>
      </c>
      <c r="C14529" s="14" t="str">
        <f>IF(B14529&lt;&gt;"",VLOOKUP(B14529,JPK_KR!AP:AR,3,FALSE),"")</f>
        <v/>
      </c>
      <c r="D14529" s="32" t="str">
        <f>IF(B14529&lt;&gt;"",VLOOKUP(Zapisy!B14522,JPK_KR!AP:AV,7,FALSE),"")</f>
        <v/>
      </c>
      <c r="E14529" s="25" t="str">
        <f>IF(B14529&lt;&gt;"",VLOOKUP(B14529,Zapisy!B14522:D14530,3,FALSE),"")</f>
        <v/>
      </c>
      <c r="F14529" s="35" t="str">
        <f>IF(B14529&lt;&gt;"",VLOOKUP(B14529,Zapisy!B14522:C14530,2,FALSE),"")</f>
        <v/>
      </c>
      <c r="G14529" s="25" t="str">
        <f>IF(B14529&lt;&gt;"",VLOOKUP(B14529,Zapisy!B14522:G14522,6,FALSE),"")</f>
        <v/>
      </c>
      <c r="H14529" s="35" t="str">
        <f>IF(B14529&lt;&gt;"",VLOOKUP(B14529,Zapisy!B14522:F14532,5,FALSE),"")</f>
        <v/>
      </c>
      <c r="I14529" s="14" t="str">
        <f>IF(B14529&lt;&gt;"",VLOOKUP(B14529,Dziennik!B:F,5,FALSE),"")</f>
        <v/>
      </c>
    </row>
    <row r="14530" spans="2:9" x14ac:dyDescent="0.2">
      <c r="B14530" s="14" t="str">
        <f>IF(Zapisy!B14523&lt;&gt;"",Zapisy!B14523,"")</f>
        <v/>
      </c>
      <c r="C14530" s="14" t="str">
        <f>IF(B14530&lt;&gt;"",VLOOKUP(B14530,JPK_KR!AP:AR,3,FALSE),"")</f>
        <v/>
      </c>
      <c r="D14530" s="32" t="str">
        <f>IF(B14530&lt;&gt;"",VLOOKUP(Zapisy!B14523,JPK_KR!AP:AV,7,FALSE),"")</f>
        <v/>
      </c>
      <c r="E14530" s="25" t="str">
        <f>IF(B14530&lt;&gt;"",VLOOKUP(B14530,Zapisy!B14523:D14531,3,FALSE),"")</f>
        <v/>
      </c>
      <c r="F14530" s="35" t="str">
        <f>IF(B14530&lt;&gt;"",VLOOKUP(B14530,Zapisy!B14523:C14531,2,FALSE),"")</f>
        <v/>
      </c>
      <c r="G14530" s="25" t="str">
        <f>IF(B14530&lt;&gt;"",VLOOKUP(B14530,Zapisy!B14523:G14523,6,FALSE),"")</f>
        <v/>
      </c>
      <c r="H14530" s="35" t="str">
        <f>IF(B14530&lt;&gt;"",VLOOKUP(B14530,Zapisy!B14523:F14533,5,FALSE),"")</f>
        <v/>
      </c>
      <c r="I14530" s="14" t="str">
        <f>IF(B14530&lt;&gt;"",VLOOKUP(B14530,Dziennik!B:F,5,FALSE),"")</f>
        <v/>
      </c>
    </row>
    <row r="14531" spans="2:9" x14ac:dyDescent="0.2">
      <c r="B14531" s="14" t="str">
        <f>IF(Zapisy!B14524&lt;&gt;"",Zapisy!B14524,"")</f>
        <v/>
      </c>
      <c r="C14531" s="14" t="str">
        <f>IF(B14531&lt;&gt;"",VLOOKUP(B14531,JPK_KR!AP:AR,3,FALSE),"")</f>
        <v/>
      </c>
      <c r="D14531" s="32" t="str">
        <f>IF(B14531&lt;&gt;"",VLOOKUP(Zapisy!B14524,JPK_KR!AP:AV,7,FALSE),"")</f>
        <v/>
      </c>
      <c r="E14531" s="25" t="str">
        <f>IF(B14531&lt;&gt;"",VLOOKUP(B14531,Zapisy!B14524:D14532,3,FALSE),"")</f>
        <v/>
      </c>
      <c r="F14531" s="35" t="str">
        <f>IF(B14531&lt;&gt;"",VLOOKUP(B14531,Zapisy!B14524:C14532,2,FALSE),"")</f>
        <v/>
      </c>
      <c r="G14531" s="25" t="str">
        <f>IF(B14531&lt;&gt;"",VLOOKUP(B14531,Zapisy!B14524:G14524,6,FALSE),"")</f>
        <v/>
      </c>
      <c r="H14531" s="35" t="str">
        <f>IF(B14531&lt;&gt;"",VLOOKUP(B14531,Zapisy!B14524:F14534,5,FALSE),"")</f>
        <v/>
      </c>
      <c r="I14531" s="14" t="str">
        <f>IF(B14531&lt;&gt;"",VLOOKUP(B14531,Dziennik!B:F,5,FALSE),"")</f>
        <v/>
      </c>
    </row>
    <row r="14532" spans="2:9" x14ac:dyDescent="0.2">
      <c r="B14532" s="14" t="str">
        <f>IF(Zapisy!B14525&lt;&gt;"",Zapisy!B14525,"")</f>
        <v/>
      </c>
      <c r="C14532" s="14" t="str">
        <f>IF(B14532&lt;&gt;"",VLOOKUP(B14532,JPK_KR!AP:AR,3,FALSE),"")</f>
        <v/>
      </c>
      <c r="D14532" s="32" t="str">
        <f>IF(B14532&lt;&gt;"",VLOOKUP(Zapisy!B14525,JPK_KR!AP:AV,7,FALSE),"")</f>
        <v/>
      </c>
      <c r="E14532" s="25" t="str">
        <f>IF(B14532&lt;&gt;"",VLOOKUP(B14532,Zapisy!B14525:D14533,3,FALSE),"")</f>
        <v/>
      </c>
      <c r="F14532" s="35" t="str">
        <f>IF(B14532&lt;&gt;"",VLOOKUP(B14532,Zapisy!B14525:C14533,2,FALSE),"")</f>
        <v/>
      </c>
      <c r="G14532" s="25" t="str">
        <f>IF(B14532&lt;&gt;"",VLOOKUP(B14532,Zapisy!B14525:G14525,6,FALSE),"")</f>
        <v/>
      </c>
      <c r="H14532" s="35" t="str">
        <f>IF(B14532&lt;&gt;"",VLOOKUP(B14532,Zapisy!B14525:F14535,5,FALSE),"")</f>
        <v/>
      </c>
      <c r="I14532" s="14" t="str">
        <f>IF(B14532&lt;&gt;"",VLOOKUP(B14532,Dziennik!B:F,5,FALSE),"")</f>
        <v/>
      </c>
    </row>
    <row r="14533" spans="2:9" x14ac:dyDescent="0.2">
      <c r="B14533" s="14" t="str">
        <f>IF(Zapisy!B14526&lt;&gt;"",Zapisy!B14526,"")</f>
        <v/>
      </c>
      <c r="C14533" s="14" t="str">
        <f>IF(B14533&lt;&gt;"",VLOOKUP(B14533,JPK_KR!AP:AR,3,FALSE),"")</f>
        <v/>
      </c>
      <c r="D14533" s="32" t="str">
        <f>IF(B14533&lt;&gt;"",VLOOKUP(Zapisy!B14526,JPK_KR!AP:AV,7,FALSE),"")</f>
        <v/>
      </c>
      <c r="E14533" s="25" t="str">
        <f>IF(B14533&lt;&gt;"",VLOOKUP(B14533,Zapisy!B14526:D14534,3,FALSE),"")</f>
        <v/>
      </c>
      <c r="F14533" s="35" t="str">
        <f>IF(B14533&lt;&gt;"",VLOOKUP(B14533,Zapisy!B14526:C14534,2,FALSE),"")</f>
        <v/>
      </c>
      <c r="G14533" s="25" t="str">
        <f>IF(B14533&lt;&gt;"",VLOOKUP(B14533,Zapisy!B14526:G14526,6,FALSE),"")</f>
        <v/>
      </c>
      <c r="H14533" s="35" t="str">
        <f>IF(B14533&lt;&gt;"",VLOOKUP(B14533,Zapisy!B14526:F14536,5,FALSE),"")</f>
        <v/>
      </c>
      <c r="I14533" s="14" t="str">
        <f>IF(B14533&lt;&gt;"",VLOOKUP(B14533,Dziennik!B:F,5,FALSE),"")</f>
        <v/>
      </c>
    </row>
    <row r="14534" spans="2:9" x14ac:dyDescent="0.2">
      <c r="B14534" s="14" t="str">
        <f>IF(Zapisy!B14527&lt;&gt;"",Zapisy!B14527,"")</f>
        <v/>
      </c>
      <c r="C14534" s="14" t="str">
        <f>IF(B14534&lt;&gt;"",VLOOKUP(B14534,JPK_KR!AP:AR,3,FALSE),"")</f>
        <v/>
      </c>
      <c r="D14534" s="32" t="str">
        <f>IF(B14534&lt;&gt;"",VLOOKUP(Zapisy!B14527,JPK_KR!AP:AV,7,FALSE),"")</f>
        <v/>
      </c>
      <c r="E14534" s="25" t="str">
        <f>IF(B14534&lt;&gt;"",VLOOKUP(B14534,Zapisy!B14527:D14535,3,FALSE),"")</f>
        <v/>
      </c>
      <c r="F14534" s="35" t="str">
        <f>IF(B14534&lt;&gt;"",VLOOKUP(B14534,Zapisy!B14527:C14535,2,FALSE),"")</f>
        <v/>
      </c>
      <c r="G14534" s="25" t="str">
        <f>IF(B14534&lt;&gt;"",VLOOKUP(B14534,Zapisy!B14527:G14527,6,FALSE),"")</f>
        <v/>
      </c>
      <c r="H14534" s="35" t="str">
        <f>IF(B14534&lt;&gt;"",VLOOKUP(B14534,Zapisy!B14527:F14537,5,FALSE),"")</f>
        <v/>
      </c>
      <c r="I14534" s="14" t="str">
        <f>IF(B14534&lt;&gt;"",VLOOKUP(B14534,Dziennik!B:F,5,FALSE),"")</f>
        <v/>
      </c>
    </row>
    <row r="14535" spans="2:9" x14ac:dyDescent="0.2">
      <c r="B14535" s="14" t="str">
        <f>IF(Zapisy!B14528&lt;&gt;"",Zapisy!B14528,"")</f>
        <v/>
      </c>
      <c r="C14535" s="14" t="str">
        <f>IF(B14535&lt;&gt;"",VLOOKUP(B14535,JPK_KR!AP:AR,3,FALSE),"")</f>
        <v/>
      </c>
      <c r="D14535" s="32" t="str">
        <f>IF(B14535&lt;&gt;"",VLOOKUP(Zapisy!B14528,JPK_KR!AP:AV,7,FALSE),"")</f>
        <v/>
      </c>
      <c r="E14535" s="25" t="str">
        <f>IF(B14535&lt;&gt;"",VLOOKUP(B14535,Zapisy!B14528:D14536,3,FALSE),"")</f>
        <v/>
      </c>
      <c r="F14535" s="35" t="str">
        <f>IF(B14535&lt;&gt;"",VLOOKUP(B14535,Zapisy!B14528:C14536,2,FALSE),"")</f>
        <v/>
      </c>
      <c r="G14535" s="25" t="str">
        <f>IF(B14535&lt;&gt;"",VLOOKUP(B14535,Zapisy!B14528:G14528,6,FALSE),"")</f>
        <v/>
      </c>
      <c r="H14535" s="35" t="str">
        <f>IF(B14535&lt;&gt;"",VLOOKUP(B14535,Zapisy!B14528:F14538,5,FALSE),"")</f>
        <v/>
      </c>
      <c r="I14535" s="14" t="str">
        <f>IF(B14535&lt;&gt;"",VLOOKUP(B14535,Dziennik!B:F,5,FALSE),"")</f>
        <v/>
      </c>
    </row>
    <row r="14536" spans="2:9" x14ac:dyDescent="0.2">
      <c r="B14536" s="14" t="str">
        <f>IF(Zapisy!B14529&lt;&gt;"",Zapisy!B14529,"")</f>
        <v/>
      </c>
      <c r="C14536" s="14" t="str">
        <f>IF(B14536&lt;&gt;"",VLOOKUP(B14536,JPK_KR!AP:AR,3,FALSE),"")</f>
        <v/>
      </c>
      <c r="D14536" s="32" t="str">
        <f>IF(B14536&lt;&gt;"",VLOOKUP(Zapisy!B14529,JPK_KR!AP:AV,7,FALSE),"")</f>
        <v/>
      </c>
      <c r="E14536" s="25" t="str">
        <f>IF(B14536&lt;&gt;"",VLOOKUP(B14536,Zapisy!B14529:D14537,3,FALSE),"")</f>
        <v/>
      </c>
      <c r="F14536" s="35" t="str">
        <f>IF(B14536&lt;&gt;"",VLOOKUP(B14536,Zapisy!B14529:C14537,2,FALSE),"")</f>
        <v/>
      </c>
      <c r="G14536" s="25" t="str">
        <f>IF(B14536&lt;&gt;"",VLOOKUP(B14536,Zapisy!B14529:G14529,6,FALSE),"")</f>
        <v/>
      </c>
      <c r="H14536" s="35" t="str">
        <f>IF(B14536&lt;&gt;"",VLOOKUP(B14536,Zapisy!B14529:F14539,5,FALSE),"")</f>
        <v/>
      </c>
      <c r="I14536" s="14" t="str">
        <f>IF(B14536&lt;&gt;"",VLOOKUP(B14536,Dziennik!B:F,5,FALSE),"")</f>
        <v/>
      </c>
    </row>
    <row r="14537" spans="2:9" x14ac:dyDescent="0.2">
      <c r="B14537" s="14" t="str">
        <f>IF(Zapisy!B14530&lt;&gt;"",Zapisy!B14530,"")</f>
        <v/>
      </c>
      <c r="C14537" s="14" t="str">
        <f>IF(B14537&lt;&gt;"",VLOOKUP(B14537,JPK_KR!AP:AR,3,FALSE),"")</f>
        <v/>
      </c>
      <c r="D14537" s="32" t="str">
        <f>IF(B14537&lt;&gt;"",VLOOKUP(Zapisy!B14530,JPK_KR!AP:AV,7,FALSE),"")</f>
        <v/>
      </c>
      <c r="E14537" s="25" t="str">
        <f>IF(B14537&lt;&gt;"",VLOOKUP(B14537,Zapisy!B14530:D14538,3,FALSE),"")</f>
        <v/>
      </c>
      <c r="F14537" s="35" t="str">
        <f>IF(B14537&lt;&gt;"",VLOOKUP(B14537,Zapisy!B14530:C14538,2,FALSE),"")</f>
        <v/>
      </c>
      <c r="G14537" s="25" t="str">
        <f>IF(B14537&lt;&gt;"",VLOOKUP(B14537,Zapisy!B14530:G14530,6,FALSE),"")</f>
        <v/>
      </c>
      <c r="H14537" s="35" t="str">
        <f>IF(B14537&lt;&gt;"",VLOOKUP(B14537,Zapisy!B14530:F14540,5,FALSE),"")</f>
        <v/>
      </c>
      <c r="I14537" s="14" t="str">
        <f>IF(B14537&lt;&gt;"",VLOOKUP(B14537,Dziennik!B:F,5,FALSE),"")</f>
        <v/>
      </c>
    </row>
    <row r="14538" spans="2:9" x14ac:dyDescent="0.2">
      <c r="B14538" s="14" t="str">
        <f>IF(Zapisy!B14531&lt;&gt;"",Zapisy!B14531,"")</f>
        <v/>
      </c>
      <c r="C14538" s="14" t="str">
        <f>IF(B14538&lt;&gt;"",VLOOKUP(B14538,JPK_KR!AP:AR,3,FALSE),"")</f>
        <v/>
      </c>
      <c r="D14538" s="32" t="str">
        <f>IF(B14538&lt;&gt;"",VLOOKUP(Zapisy!B14531,JPK_KR!AP:AV,7,FALSE),"")</f>
        <v/>
      </c>
      <c r="E14538" s="25" t="str">
        <f>IF(B14538&lt;&gt;"",VLOOKUP(B14538,Zapisy!B14531:D14539,3,FALSE),"")</f>
        <v/>
      </c>
      <c r="F14538" s="35" t="str">
        <f>IF(B14538&lt;&gt;"",VLOOKUP(B14538,Zapisy!B14531:C14539,2,FALSE),"")</f>
        <v/>
      </c>
      <c r="G14538" s="25" t="str">
        <f>IF(B14538&lt;&gt;"",VLOOKUP(B14538,Zapisy!B14531:G14531,6,FALSE),"")</f>
        <v/>
      </c>
      <c r="H14538" s="35" t="str">
        <f>IF(B14538&lt;&gt;"",VLOOKUP(B14538,Zapisy!B14531:F14541,5,FALSE),"")</f>
        <v/>
      </c>
      <c r="I14538" s="14" t="str">
        <f>IF(B14538&lt;&gt;"",VLOOKUP(B14538,Dziennik!B:F,5,FALSE),"")</f>
        <v/>
      </c>
    </row>
    <row r="14539" spans="2:9" x14ac:dyDescent="0.2">
      <c r="B14539" s="14" t="str">
        <f>IF(Zapisy!B14532&lt;&gt;"",Zapisy!B14532,"")</f>
        <v/>
      </c>
      <c r="C14539" s="14" t="str">
        <f>IF(B14539&lt;&gt;"",VLOOKUP(B14539,JPK_KR!AP:AR,3,FALSE),"")</f>
        <v/>
      </c>
      <c r="D14539" s="32" t="str">
        <f>IF(B14539&lt;&gt;"",VLOOKUP(Zapisy!B14532,JPK_KR!AP:AV,7,FALSE),"")</f>
        <v/>
      </c>
      <c r="E14539" s="25" t="str">
        <f>IF(B14539&lt;&gt;"",VLOOKUP(B14539,Zapisy!B14532:D14540,3,FALSE),"")</f>
        <v/>
      </c>
      <c r="F14539" s="35" t="str">
        <f>IF(B14539&lt;&gt;"",VLOOKUP(B14539,Zapisy!B14532:C14540,2,FALSE),"")</f>
        <v/>
      </c>
      <c r="G14539" s="25" t="str">
        <f>IF(B14539&lt;&gt;"",VLOOKUP(B14539,Zapisy!B14532:G14532,6,FALSE),"")</f>
        <v/>
      </c>
      <c r="H14539" s="35" t="str">
        <f>IF(B14539&lt;&gt;"",VLOOKUP(B14539,Zapisy!B14532:F14542,5,FALSE),"")</f>
        <v/>
      </c>
      <c r="I14539" s="14" t="str">
        <f>IF(B14539&lt;&gt;"",VLOOKUP(B14539,Dziennik!B:F,5,FALSE),"")</f>
        <v/>
      </c>
    </row>
    <row r="14540" spans="2:9" x14ac:dyDescent="0.2">
      <c r="B14540" s="14" t="str">
        <f>IF(Zapisy!B14533&lt;&gt;"",Zapisy!B14533,"")</f>
        <v/>
      </c>
      <c r="C14540" s="14" t="str">
        <f>IF(B14540&lt;&gt;"",VLOOKUP(B14540,JPK_KR!AP:AR,3,FALSE),"")</f>
        <v/>
      </c>
      <c r="D14540" s="32" t="str">
        <f>IF(B14540&lt;&gt;"",VLOOKUP(Zapisy!B14533,JPK_KR!AP:AV,7,FALSE),"")</f>
        <v/>
      </c>
      <c r="E14540" s="25" t="str">
        <f>IF(B14540&lt;&gt;"",VLOOKUP(B14540,Zapisy!B14533:D14541,3,FALSE),"")</f>
        <v/>
      </c>
      <c r="F14540" s="35" t="str">
        <f>IF(B14540&lt;&gt;"",VLOOKUP(B14540,Zapisy!B14533:C14541,2,FALSE),"")</f>
        <v/>
      </c>
      <c r="G14540" s="25" t="str">
        <f>IF(B14540&lt;&gt;"",VLOOKUP(B14540,Zapisy!B14533:G14533,6,FALSE),"")</f>
        <v/>
      </c>
      <c r="H14540" s="35" t="str">
        <f>IF(B14540&lt;&gt;"",VLOOKUP(B14540,Zapisy!B14533:F14543,5,FALSE),"")</f>
        <v/>
      </c>
      <c r="I14540" s="14" t="str">
        <f>IF(B14540&lt;&gt;"",VLOOKUP(B14540,Dziennik!B:F,5,FALSE),"")</f>
        <v/>
      </c>
    </row>
    <row r="14541" spans="2:9" x14ac:dyDescent="0.2">
      <c r="B14541" s="14" t="str">
        <f>IF(Zapisy!B14534&lt;&gt;"",Zapisy!B14534,"")</f>
        <v/>
      </c>
      <c r="C14541" s="14" t="str">
        <f>IF(B14541&lt;&gt;"",VLOOKUP(B14541,JPK_KR!AP:AR,3,FALSE),"")</f>
        <v/>
      </c>
      <c r="D14541" s="32" t="str">
        <f>IF(B14541&lt;&gt;"",VLOOKUP(Zapisy!B14534,JPK_KR!AP:AV,7,FALSE),"")</f>
        <v/>
      </c>
      <c r="E14541" s="25" t="str">
        <f>IF(B14541&lt;&gt;"",VLOOKUP(B14541,Zapisy!B14534:D14542,3,FALSE),"")</f>
        <v/>
      </c>
      <c r="F14541" s="35" t="str">
        <f>IF(B14541&lt;&gt;"",VLOOKUP(B14541,Zapisy!B14534:C14542,2,FALSE),"")</f>
        <v/>
      </c>
      <c r="G14541" s="25" t="str">
        <f>IF(B14541&lt;&gt;"",VLOOKUP(B14541,Zapisy!B14534:G14534,6,FALSE),"")</f>
        <v/>
      </c>
      <c r="H14541" s="35" t="str">
        <f>IF(B14541&lt;&gt;"",VLOOKUP(B14541,Zapisy!B14534:F14544,5,FALSE),"")</f>
        <v/>
      </c>
      <c r="I14541" s="14" t="str">
        <f>IF(B14541&lt;&gt;"",VLOOKUP(B14541,Dziennik!B:F,5,FALSE),"")</f>
        <v/>
      </c>
    </row>
    <row r="14542" spans="2:9" x14ac:dyDescent="0.2">
      <c r="B14542" s="14" t="str">
        <f>IF(Zapisy!B14535&lt;&gt;"",Zapisy!B14535,"")</f>
        <v/>
      </c>
      <c r="C14542" s="14" t="str">
        <f>IF(B14542&lt;&gt;"",VLOOKUP(B14542,JPK_KR!AP:AR,3,FALSE),"")</f>
        <v/>
      </c>
      <c r="D14542" s="32" t="str">
        <f>IF(B14542&lt;&gt;"",VLOOKUP(Zapisy!B14535,JPK_KR!AP:AV,7,FALSE),"")</f>
        <v/>
      </c>
      <c r="E14542" s="25" t="str">
        <f>IF(B14542&lt;&gt;"",VLOOKUP(B14542,Zapisy!B14535:D14543,3,FALSE),"")</f>
        <v/>
      </c>
      <c r="F14542" s="35" t="str">
        <f>IF(B14542&lt;&gt;"",VLOOKUP(B14542,Zapisy!B14535:C14543,2,FALSE),"")</f>
        <v/>
      </c>
      <c r="G14542" s="25" t="str">
        <f>IF(B14542&lt;&gt;"",VLOOKUP(B14542,Zapisy!B14535:G14535,6,FALSE),"")</f>
        <v/>
      </c>
      <c r="H14542" s="35" t="str">
        <f>IF(B14542&lt;&gt;"",VLOOKUP(B14542,Zapisy!B14535:F14545,5,FALSE),"")</f>
        <v/>
      </c>
      <c r="I14542" s="14" t="str">
        <f>IF(B14542&lt;&gt;"",VLOOKUP(B14542,Dziennik!B:F,5,FALSE),"")</f>
        <v/>
      </c>
    </row>
    <row r="14543" spans="2:9" x14ac:dyDescent="0.2">
      <c r="B14543" s="14" t="str">
        <f>IF(Zapisy!B14536&lt;&gt;"",Zapisy!B14536,"")</f>
        <v/>
      </c>
      <c r="C14543" s="14" t="str">
        <f>IF(B14543&lt;&gt;"",VLOOKUP(B14543,JPK_KR!AP:AR,3,FALSE),"")</f>
        <v/>
      </c>
      <c r="D14543" s="32" t="str">
        <f>IF(B14543&lt;&gt;"",VLOOKUP(Zapisy!B14536,JPK_KR!AP:AV,7,FALSE),"")</f>
        <v/>
      </c>
      <c r="E14543" s="25" t="str">
        <f>IF(B14543&lt;&gt;"",VLOOKUP(B14543,Zapisy!B14536:D14544,3,FALSE),"")</f>
        <v/>
      </c>
      <c r="F14543" s="35" t="str">
        <f>IF(B14543&lt;&gt;"",VLOOKUP(B14543,Zapisy!B14536:C14544,2,FALSE),"")</f>
        <v/>
      </c>
      <c r="G14543" s="25" t="str">
        <f>IF(B14543&lt;&gt;"",VLOOKUP(B14543,Zapisy!B14536:G14536,6,FALSE),"")</f>
        <v/>
      </c>
      <c r="H14543" s="35" t="str">
        <f>IF(B14543&lt;&gt;"",VLOOKUP(B14543,Zapisy!B14536:F14546,5,FALSE),"")</f>
        <v/>
      </c>
      <c r="I14543" s="14" t="str">
        <f>IF(B14543&lt;&gt;"",VLOOKUP(B14543,Dziennik!B:F,5,FALSE),"")</f>
        <v/>
      </c>
    </row>
    <row r="14544" spans="2:9" x14ac:dyDescent="0.2">
      <c r="B14544" s="14" t="str">
        <f>IF(Zapisy!B14537&lt;&gt;"",Zapisy!B14537,"")</f>
        <v/>
      </c>
      <c r="C14544" s="14" t="str">
        <f>IF(B14544&lt;&gt;"",VLOOKUP(B14544,JPK_KR!AP:AR,3,FALSE),"")</f>
        <v/>
      </c>
      <c r="D14544" s="32" t="str">
        <f>IF(B14544&lt;&gt;"",VLOOKUP(Zapisy!B14537,JPK_KR!AP:AV,7,FALSE),"")</f>
        <v/>
      </c>
      <c r="E14544" s="25" t="str">
        <f>IF(B14544&lt;&gt;"",VLOOKUP(B14544,Zapisy!B14537:D14545,3,FALSE),"")</f>
        <v/>
      </c>
      <c r="F14544" s="35" t="str">
        <f>IF(B14544&lt;&gt;"",VLOOKUP(B14544,Zapisy!B14537:C14545,2,FALSE),"")</f>
        <v/>
      </c>
      <c r="G14544" s="25" t="str">
        <f>IF(B14544&lt;&gt;"",VLOOKUP(B14544,Zapisy!B14537:G14537,6,FALSE),"")</f>
        <v/>
      </c>
      <c r="H14544" s="35" t="str">
        <f>IF(B14544&lt;&gt;"",VLOOKUP(B14544,Zapisy!B14537:F14547,5,FALSE),"")</f>
        <v/>
      </c>
      <c r="I14544" s="14" t="str">
        <f>IF(B14544&lt;&gt;"",VLOOKUP(B14544,Dziennik!B:F,5,FALSE),"")</f>
        <v/>
      </c>
    </row>
    <row r="14545" spans="2:9" x14ac:dyDescent="0.2">
      <c r="B14545" s="14" t="str">
        <f>IF(Zapisy!B14538&lt;&gt;"",Zapisy!B14538,"")</f>
        <v/>
      </c>
      <c r="C14545" s="14" t="str">
        <f>IF(B14545&lt;&gt;"",VLOOKUP(B14545,JPK_KR!AP:AR,3,FALSE),"")</f>
        <v/>
      </c>
      <c r="D14545" s="32" t="str">
        <f>IF(B14545&lt;&gt;"",VLOOKUP(Zapisy!B14538,JPK_KR!AP:AV,7,FALSE),"")</f>
        <v/>
      </c>
      <c r="E14545" s="25" t="str">
        <f>IF(B14545&lt;&gt;"",VLOOKUP(B14545,Zapisy!B14538:D14546,3,FALSE),"")</f>
        <v/>
      </c>
      <c r="F14545" s="35" t="str">
        <f>IF(B14545&lt;&gt;"",VLOOKUP(B14545,Zapisy!B14538:C14546,2,FALSE),"")</f>
        <v/>
      </c>
      <c r="G14545" s="25" t="str">
        <f>IF(B14545&lt;&gt;"",VLOOKUP(B14545,Zapisy!B14538:G14538,6,FALSE),"")</f>
        <v/>
      </c>
      <c r="H14545" s="35" t="str">
        <f>IF(B14545&lt;&gt;"",VLOOKUP(B14545,Zapisy!B14538:F14548,5,FALSE),"")</f>
        <v/>
      </c>
      <c r="I14545" s="14" t="str">
        <f>IF(B14545&lt;&gt;"",VLOOKUP(B14545,Dziennik!B:F,5,FALSE),"")</f>
        <v/>
      </c>
    </row>
    <row r="14546" spans="2:9" x14ac:dyDescent="0.2">
      <c r="B14546" s="14" t="str">
        <f>IF(Zapisy!B14539&lt;&gt;"",Zapisy!B14539,"")</f>
        <v/>
      </c>
      <c r="C14546" s="14" t="str">
        <f>IF(B14546&lt;&gt;"",VLOOKUP(B14546,JPK_KR!AP:AR,3,FALSE),"")</f>
        <v/>
      </c>
      <c r="D14546" s="32" t="str">
        <f>IF(B14546&lt;&gt;"",VLOOKUP(Zapisy!B14539,JPK_KR!AP:AV,7,FALSE),"")</f>
        <v/>
      </c>
      <c r="E14546" s="25" t="str">
        <f>IF(B14546&lt;&gt;"",VLOOKUP(B14546,Zapisy!B14539:D14547,3,FALSE),"")</f>
        <v/>
      </c>
      <c r="F14546" s="35" t="str">
        <f>IF(B14546&lt;&gt;"",VLOOKUP(B14546,Zapisy!B14539:C14547,2,FALSE),"")</f>
        <v/>
      </c>
      <c r="G14546" s="25" t="str">
        <f>IF(B14546&lt;&gt;"",VLOOKUP(B14546,Zapisy!B14539:G14539,6,FALSE),"")</f>
        <v/>
      </c>
      <c r="H14546" s="35" t="str">
        <f>IF(B14546&lt;&gt;"",VLOOKUP(B14546,Zapisy!B14539:F14549,5,FALSE),"")</f>
        <v/>
      </c>
      <c r="I14546" s="14" t="str">
        <f>IF(B14546&lt;&gt;"",VLOOKUP(B14546,Dziennik!B:F,5,FALSE),"")</f>
        <v/>
      </c>
    </row>
    <row r="14547" spans="2:9" x14ac:dyDescent="0.2">
      <c r="B14547" s="14" t="str">
        <f>IF(Zapisy!B14540&lt;&gt;"",Zapisy!B14540,"")</f>
        <v/>
      </c>
      <c r="C14547" s="14" t="str">
        <f>IF(B14547&lt;&gt;"",VLOOKUP(B14547,JPK_KR!AP:AR,3,FALSE),"")</f>
        <v/>
      </c>
      <c r="D14547" s="32" t="str">
        <f>IF(B14547&lt;&gt;"",VLOOKUP(Zapisy!B14540,JPK_KR!AP:AV,7,FALSE),"")</f>
        <v/>
      </c>
      <c r="E14547" s="25" t="str">
        <f>IF(B14547&lt;&gt;"",VLOOKUP(B14547,Zapisy!B14540:D14548,3,FALSE),"")</f>
        <v/>
      </c>
      <c r="F14547" s="35" t="str">
        <f>IF(B14547&lt;&gt;"",VLOOKUP(B14547,Zapisy!B14540:C14548,2,FALSE),"")</f>
        <v/>
      </c>
      <c r="G14547" s="25" t="str">
        <f>IF(B14547&lt;&gt;"",VLOOKUP(B14547,Zapisy!B14540:G14540,6,FALSE),"")</f>
        <v/>
      </c>
      <c r="H14547" s="35" t="str">
        <f>IF(B14547&lt;&gt;"",VLOOKUP(B14547,Zapisy!B14540:F14550,5,FALSE),"")</f>
        <v/>
      </c>
      <c r="I14547" s="14" t="str">
        <f>IF(B14547&lt;&gt;"",VLOOKUP(B14547,Dziennik!B:F,5,FALSE),"")</f>
        <v/>
      </c>
    </row>
    <row r="14548" spans="2:9" x14ac:dyDescent="0.2">
      <c r="B14548" s="14" t="str">
        <f>IF(Zapisy!B14541&lt;&gt;"",Zapisy!B14541,"")</f>
        <v/>
      </c>
      <c r="C14548" s="14" t="str">
        <f>IF(B14548&lt;&gt;"",VLOOKUP(B14548,JPK_KR!AP:AR,3,FALSE),"")</f>
        <v/>
      </c>
      <c r="D14548" s="32" t="str">
        <f>IF(B14548&lt;&gt;"",VLOOKUP(Zapisy!B14541,JPK_KR!AP:AV,7,FALSE),"")</f>
        <v/>
      </c>
      <c r="E14548" s="25" t="str">
        <f>IF(B14548&lt;&gt;"",VLOOKUP(B14548,Zapisy!B14541:D14549,3,FALSE),"")</f>
        <v/>
      </c>
      <c r="F14548" s="35" t="str">
        <f>IF(B14548&lt;&gt;"",VLOOKUP(B14548,Zapisy!B14541:C14549,2,FALSE),"")</f>
        <v/>
      </c>
      <c r="G14548" s="25" t="str">
        <f>IF(B14548&lt;&gt;"",VLOOKUP(B14548,Zapisy!B14541:G14541,6,FALSE),"")</f>
        <v/>
      </c>
      <c r="H14548" s="35" t="str">
        <f>IF(B14548&lt;&gt;"",VLOOKUP(B14548,Zapisy!B14541:F14551,5,FALSE),"")</f>
        <v/>
      </c>
      <c r="I14548" s="14" t="str">
        <f>IF(B14548&lt;&gt;"",VLOOKUP(B14548,Dziennik!B:F,5,FALSE),"")</f>
        <v/>
      </c>
    </row>
    <row r="14549" spans="2:9" x14ac:dyDescent="0.2">
      <c r="B14549" s="14" t="str">
        <f>IF(Zapisy!B14542&lt;&gt;"",Zapisy!B14542,"")</f>
        <v/>
      </c>
      <c r="C14549" s="14" t="str">
        <f>IF(B14549&lt;&gt;"",VLOOKUP(B14549,JPK_KR!AP:AR,3,FALSE),"")</f>
        <v/>
      </c>
      <c r="D14549" s="32" t="str">
        <f>IF(B14549&lt;&gt;"",VLOOKUP(Zapisy!B14542,JPK_KR!AP:AV,7,FALSE),"")</f>
        <v/>
      </c>
      <c r="E14549" s="25" t="str">
        <f>IF(B14549&lt;&gt;"",VLOOKUP(B14549,Zapisy!B14542:D14550,3,FALSE),"")</f>
        <v/>
      </c>
      <c r="F14549" s="35" t="str">
        <f>IF(B14549&lt;&gt;"",VLOOKUP(B14549,Zapisy!B14542:C14550,2,FALSE),"")</f>
        <v/>
      </c>
      <c r="G14549" s="25" t="str">
        <f>IF(B14549&lt;&gt;"",VLOOKUP(B14549,Zapisy!B14542:G14542,6,FALSE),"")</f>
        <v/>
      </c>
      <c r="H14549" s="35" t="str">
        <f>IF(B14549&lt;&gt;"",VLOOKUP(B14549,Zapisy!B14542:F14552,5,FALSE),"")</f>
        <v/>
      </c>
      <c r="I14549" s="14" t="str">
        <f>IF(B14549&lt;&gt;"",VLOOKUP(B14549,Dziennik!B:F,5,FALSE),"")</f>
        <v/>
      </c>
    </row>
    <row r="14550" spans="2:9" x14ac:dyDescent="0.2">
      <c r="B14550" s="14" t="str">
        <f>IF(Zapisy!B14543&lt;&gt;"",Zapisy!B14543,"")</f>
        <v/>
      </c>
      <c r="C14550" s="14" t="str">
        <f>IF(B14550&lt;&gt;"",VLOOKUP(B14550,JPK_KR!AP:AR,3,FALSE),"")</f>
        <v/>
      </c>
      <c r="D14550" s="32" t="str">
        <f>IF(B14550&lt;&gt;"",VLOOKUP(Zapisy!B14543,JPK_KR!AP:AV,7,FALSE),"")</f>
        <v/>
      </c>
      <c r="E14550" s="25" t="str">
        <f>IF(B14550&lt;&gt;"",VLOOKUP(B14550,Zapisy!B14543:D14551,3,FALSE),"")</f>
        <v/>
      </c>
      <c r="F14550" s="35" t="str">
        <f>IF(B14550&lt;&gt;"",VLOOKUP(B14550,Zapisy!B14543:C14551,2,FALSE),"")</f>
        <v/>
      </c>
      <c r="G14550" s="25" t="str">
        <f>IF(B14550&lt;&gt;"",VLOOKUP(B14550,Zapisy!B14543:G14543,6,FALSE),"")</f>
        <v/>
      </c>
      <c r="H14550" s="35" t="str">
        <f>IF(B14550&lt;&gt;"",VLOOKUP(B14550,Zapisy!B14543:F14553,5,FALSE),"")</f>
        <v/>
      </c>
      <c r="I14550" s="14" t="str">
        <f>IF(B14550&lt;&gt;"",VLOOKUP(B14550,Dziennik!B:F,5,FALSE),"")</f>
        <v/>
      </c>
    </row>
    <row r="14551" spans="2:9" x14ac:dyDescent="0.2">
      <c r="B14551" s="14" t="str">
        <f>IF(Zapisy!B14544&lt;&gt;"",Zapisy!B14544,"")</f>
        <v/>
      </c>
      <c r="C14551" s="14" t="str">
        <f>IF(B14551&lt;&gt;"",VLOOKUP(B14551,JPK_KR!AP:AR,3,FALSE),"")</f>
        <v/>
      </c>
      <c r="D14551" s="32" t="str">
        <f>IF(B14551&lt;&gt;"",VLOOKUP(Zapisy!B14544,JPK_KR!AP:AV,7,FALSE),"")</f>
        <v/>
      </c>
      <c r="E14551" s="25" t="str">
        <f>IF(B14551&lt;&gt;"",VLOOKUP(B14551,Zapisy!B14544:D14552,3,FALSE),"")</f>
        <v/>
      </c>
      <c r="F14551" s="35" t="str">
        <f>IF(B14551&lt;&gt;"",VLOOKUP(B14551,Zapisy!B14544:C14552,2,FALSE),"")</f>
        <v/>
      </c>
      <c r="G14551" s="25" t="str">
        <f>IF(B14551&lt;&gt;"",VLOOKUP(B14551,Zapisy!B14544:G14544,6,FALSE),"")</f>
        <v/>
      </c>
      <c r="H14551" s="35" t="str">
        <f>IF(B14551&lt;&gt;"",VLOOKUP(B14551,Zapisy!B14544:F14554,5,FALSE),"")</f>
        <v/>
      </c>
      <c r="I14551" s="14" t="str">
        <f>IF(B14551&lt;&gt;"",VLOOKUP(B14551,Dziennik!B:F,5,FALSE),"")</f>
        <v/>
      </c>
    </row>
    <row r="14552" spans="2:9" x14ac:dyDescent="0.2">
      <c r="B14552" s="14" t="str">
        <f>IF(Zapisy!B14545&lt;&gt;"",Zapisy!B14545,"")</f>
        <v/>
      </c>
      <c r="C14552" s="14" t="str">
        <f>IF(B14552&lt;&gt;"",VLOOKUP(B14552,JPK_KR!AP:AR,3,FALSE),"")</f>
        <v/>
      </c>
      <c r="D14552" s="32" t="str">
        <f>IF(B14552&lt;&gt;"",VLOOKUP(Zapisy!B14545,JPK_KR!AP:AV,7,FALSE),"")</f>
        <v/>
      </c>
      <c r="E14552" s="25" t="str">
        <f>IF(B14552&lt;&gt;"",VLOOKUP(B14552,Zapisy!B14545:D14553,3,FALSE),"")</f>
        <v/>
      </c>
      <c r="F14552" s="35" t="str">
        <f>IF(B14552&lt;&gt;"",VLOOKUP(B14552,Zapisy!B14545:C14553,2,FALSE),"")</f>
        <v/>
      </c>
      <c r="G14552" s="25" t="str">
        <f>IF(B14552&lt;&gt;"",VLOOKUP(B14552,Zapisy!B14545:G14545,6,FALSE),"")</f>
        <v/>
      </c>
      <c r="H14552" s="35" t="str">
        <f>IF(B14552&lt;&gt;"",VLOOKUP(B14552,Zapisy!B14545:F14555,5,FALSE),"")</f>
        <v/>
      </c>
      <c r="I14552" s="14" t="str">
        <f>IF(B14552&lt;&gt;"",VLOOKUP(B14552,Dziennik!B:F,5,FALSE),"")</f>
        <v/>
      </c>
    </row>
    <row r="14553" spans="2:9" x14ac:dyDescent="0.2">
      <c r="B14553" s="14" t="str">
        <f>IF(Zapisy!B14546&lt;&gt;"",Zapisy!B14546,"")</f>
        <v/>
      </c>
      <c r="C14553" s="14" t="str">
        <f>IF(B14553&lt;&gt;"",VLOOKUP(B14553,JPK_KR!AP:AR,3,FALSE),"")</f>
        <v/>
      </c>
      <c r="D14553" s="32" t="str">
        <f>IF(B14553&lt;&gt;"",VLOOKUP(Zapisy!B14546,JPK_KR!AP:AV,7,FALSE),"")</f>
        <v/>
      </c>
      <c r="E14553" s="25" t="str">
        <f>IF(B14553&lt;&gt;"",VLOOKUP(B14553,Zapisy!B14546:D14554,3,FALSE),"")</f>
        <v/>
      </c>
      <c r="F14553" s="35" t="str">
        <f>IF(B14553&lt;&gt;"",VLOOKUP(B14553,Zapisy!B14546:C14554,2,FALSE),"")</f>
        <v/>
      </c>
      <c r="G14553" s="25" t="str">
        <f>IF(B14553&lt;&gt;"",VLOOKUP(B14553,Zapisy!B14546:G14546,6,FALSE),"")</f>
        <v/>
      </c>
      <c r="H14553" s="35" t="str">
        <f>IF(B14553&lt;&gt;"",VLOOKUP(B14553,Zapisy!B14546:F14556,5,FALSE),"")</f>
        <v/>
      </c>
      <c r="I14553" s="14" t="str">
        <f>IF(B14553&lt;&gt;"",VLOOKUP(B14553,Dziennik!B:F,5,FALSE),"")</f>
        <v/>
      </c>
    </row>
    <row r="14554" spans="2:9" x14ac:dyDescent="0.2">
      <c r="B14554" s="14" t="str">
        <f>IF(Zapisy!B14547&lt;&gt;"",Zapisy!B14547,"")</f>
        <v/>
      </c>
      <c r="C14554" s="14" t="str">
        <f>IF(B14554&lt;&gt;"",VLOOKUP(B14554,JPK_KR!AP:AR,3,FALSE),"")</f>
        <v/>
      </c>
      <c r="D14554" s="32" t="str">
        <f>IF(B14554&lt;&gt;"",VLOOKUP(Zapisy!B14547,JPK_KR!AP:AV,7,FALSE),"")</f>
        <v/>
      </c>
      <c r="E14554" s="25" t="str">
        <f>IF(B14554&lt;&gt;"",VLOOKUP(B14554,Zapisy!B14547:D14555,3,FALSE),"")</f>
        <v/>
      </c>
      <c r="F14554" s="35" t="str">
        <f>IF(B14554&lt;&gt;"",VLOOKUP(B14554,Zapisy!B14547:C14555,2,FALSE),"")</f>
        <v/>
      </c>
      <c r="G14554" s="25" t="str">
        <f>IF(B14554&lt;&gt;"",VLOOKUP(B14554,Zapisy!B14547:G14547,6,FALSE),"")</f>
        <v/>
      </c>
      <c r="H14554" s="35" t="str">
        <f>IF(B14554&lt;&gt;"",VLOOKUP(B14554,Zapisy!B14547:F14557,5,FALSE),"")</f>
        <v/>
      </c>
      <c r="I14554" s="14" t="str">
        <f>IF(B14554&lt;&gt;"",VLOOKUP(B14554,Dziennik!B:F,5,FALSE),"")</f>
        <v/>
      </c>
    </row>
    <row r="14555" spans="2:9" x14ac:dyDescent="0.2">
      <c r="B14555" s="14" t="str">
        <f>IF(Zapisy!B14548&lt;&gt;"",Zapisy!B14548,"")</f>
        <v/>
      </c>
      <c r="C14555" s="14" t="str">
        <f>IF(B14555&lt;&gt;"",VLOOKUP(B14555,JPK_KR!AP:AR,3,FALSE),"")</f>
        <v/>
      </c>
      <c r="D14555" s="32" t="str">
        <f>IF(B14555&lt;&gt;"",VLOOKUP(Zapisy!B14548,JPK_KR!AP:AV,7,FALSE),"")</f>
        <v/>
      </c>
      <c r="E14555" s="25" t="str">
        <f>IF(B14555&lt;&gt;"",VLOOKUP(B14555,Zapisy!B14548:D14556,3,FALSE),"")</f>
        <v/>
      </c>
      <c r="F14555" s="35" t="str">
        <f>IF(B14555&lt;&gt;"",VLOOKUP(B14555,Zapisy!B14548:C14556,2,FALSE),"")</f>
        <v/>
      </c>
      <c r="G14555" s="25" t="str">
        <f>IF(B14555&lt;&gt;"",VLOOKUP(B14555,Zapisy!B14548:G14548,6,FALSE),"")</f>
        <v/>
      </c>
      <c r="H14555" s="35" t="str">
        <f>IF(B14555&lt;&gt;"",VLOOKUP(B14555,Zapisy!B14548:F14558,5,FALSE),"")</f>
        <v/>
      </c>
      <c r="I14555" s="14" t="str">
        <f>IF(B14555&lt;&gt;"",VLOOKUP(B14555,Dziennik!B:F,5,FALSE),"")</f>
        <v/>
      </c>
    </row>
    <row r="14556" spans="2:9" x14ac:dyDescent="0.2">
      <c r="B14556" s="14" t="str">
        <f>IF(Zapisy!B14549&lt;&gt;"",Zapisy!B14549,"")</f>
        <v/>
      </c>
      <c r="C14556" s="14" t="str">
        <f>IF(B14556&lt;&gt;"",VLOOKUP(B14556,JPK_KR!AP:AR,3,FALSE),"")</f>
        <v/>
      </c>
      <c r="D14556" s="32" t="str">
        <f>IF(B14556&lt;&gt;"",VLOOKUP(Zapisy!B14549,JPK_KR!AP:AV,7,FALSE),"")</f>
        <v/>
      </c>
      <c r="E14556" s="25" t="str">
        <f>IF(B14556&lt;&gt;"",VLOOKUP(B14556,Zapisy!B14549:D14557,3,FALSE),"")</f>
        <v/>
      </c>
      <c r="F14556" s="35" t="str">
        <f>IF(B14556&lt;&gt;"",VLOOKUP(B14556,Zapisy!B14549:C14557,2,FALSE),"")</f>
        <v/>
      </c>
      <c r="G14556" s="25" t="str">
        <f>IF(B14556&lt;&gt;"",VLOOKUP(B14556,Zapisy!B14549:G14549,6,FALSE),"")</f>
        <v/>
      </c>
      <c r="H14556" s="35" t="str">
        <f>IF(B14556&lt;&gt;"",VLOOKUP(B14556,Zapisy!B14549:F14559,5,FALSE),"")</f>
        <v/>
      </c>
      <c r="I14556" s="14" t="str">
        <f>IF(B14556&lt;&gt;"",VLOOKUP(B14556,Dziennik!B:F,5,FALSE),"")</f>
        <v/>
      </c>
    </row>
    <row r="14557" spans="2:9" x14ac:dyDescent="0.2">
      <c r="B14557" s="14" t="str">
        <f>IF(Zapisy!B14550&lt;&gt;"",Zapisy!B14550,"")</f>
        <v/>
      </c>
      <c r="C14557" s="14" t="str">
        <f>IF(B14557&lt;&gt;"",VLOOKUP(B14557,JPK_KR!AP:AR,3,FALSE),"")</f>
        <v/>
      </c>
      <c r="D14557" s="32" t="str">
        <f>IF(B14557&lt;&gt;"",VLOOKUP(Zapisy!B14550,JPK_KR!AP:AV,7,FALSE),"")</f>
        <v/>
      </c>
      <c r="E14557" s="25" t="str">
        <f>IF(B14557&lt;&gt;"",VLOOKUP(B14557,Zapisy!B14550:D14558,3,FALSE),"")</f>
        <v/>
      </c>
      <c r="F14557" s="35" t="str">
        <f>IF(B14557&lt;&gt;"",VLOOKUP(B14557,Zapisy!B14550:C14558,2,FALSE),"")</f>
        <v/>
      </c>
      <c r="G14557" s="25" t="str">
        <f>IF(B14557&lt;&gt;"",VLOOKUP(B14557,Zapisy!B14550:G14550,6,FALSE),"")</f>
        <v/>
      </c>
      <c r="H14557" s="35" t="str">
        <f>IF(B14557&lt;&gt;"",VLOOKUP(B14557,Zapisy!B14550:F14560,5,FALSE),"")</f>
        <v/>
      </c>
      <c r="I14557" s="14" t="str">
        <f>IF(B14557&lt;&gt;"",VLOOKUP(B14557,Dziennik!B:F,5,FALSE),"")</f>
        <v/>
      </c>
    </row>
    <row r="14558" spans="2:9" x14ac:dyDescent="0.2">
      <c r="B14558" s="14" t="str">
        <f>IF(Zapisy!B14551&lt;&gt;"",Zapisy!B14551,"")</f>
        <v/>
      </c>
      <c r="C14558" s="14" t="str">
        <f>IF(B14558&lt;&gt;"",VLOOKUP(B14558,JPK_KR!AP:AR,3,FALSE),"")</f>
        <v/>
      </c>
      <c r="D14558" s="32" t="str">
        <f>IF(B14558&lt;&gt;"",VLOOKUP(Zapisy!B14551,JPK_KR!AP:AV,7,FALSE),"")</f>
        <v/>
      </c>
      <c r="E14558" s="25" t="str">
        <f>IF(B14558&lt;&gt;"",VLOOKUP(B14558,Zapisy!B14551:D14559,3,FALSE),"")</f>
        <v/>
      </c>
      <c r="F14558" s="35" t="str">
        <f>IF(B14558&lt;&gt;"",VLOOKUP(B14558,Zapisy!B14551:C14559,2,FALSE),"")</f>
        <v/>
      </c>
      <c r="G14558" s="25" t="str">
        <f>IF(B14558&lt;&gt;"",VLOOKUP(B14558,Zapisy!B14551:G14551,6,FALSE),"")</f>
        <v/>
      </c>
      <c r="H14558" s="35" t="str">
        <f>IF(B14558&lt;&gt;"",VLOOKUP(B14558,Zapisy!B14551:F14561,5,FALSE),"")</f>
        <v/>
      </c>
      <c r="I14558" s="14" t="str">
        <f>IF(B14558&lt;&gt;"",VLOOKUP(B14558,Dziennik!B:F,5,FALSE),"")</f>
        <v/>
      </c>
    </row>
    <row r="14559" spans="2:9" x14ac:dyDescent="0.2">
      <c r="B14559" s="14" t="str">
        <f>IF(Zapisy!B14552&lt;&gt;"",Zapisy!B14552,"")</f>
        <v/>
      </c>
      <c r="C14559" s="14" t="str">
        <f>IF(B14559&lt;&gt;"",VLOOKUP(B14559,JPK_KR!AP:AR,3,FALSE),"")</f>
        <v/>
      </c>
      <c r="D14559" s="32" t="str">
        <f>IF(B14559&lt;&gt;"",VLOOKUP(Zapisy!B14552,JPK_KR!AP:AV,7,FALSE),"")</f>
        <v/>
      </c>
      <c r="E14559" s="25" t="str">
        <f>IF(B14559&lt;&gt;"",VLOOKUP(B14559,Zapisy!B14552:D14560,3,FALSE),"")</f>
        <v/>
      </c>
      <c r="F14559" s="35" t="str">
        <f>IF(B14559&lt;&gt;"",VLOOKUP(B14559,Zapisy!B14552:C14560,2,FALSE),"")</f>
        <v/>
      </c>
      <c r="G14559" s="25" t="str">
        <f>IF(B14559&lt;&gt;"",VLOOKUP(B14559,Zapisy!B14552:G14552,6,FALSE),"")</f>
        <v/>
      </c>
      <c r="H14559" s="35" t="str">
        <f>IF(B14559&lt;&gt;"",VLOOKUP(B14559,Zapisy!B14552:F14562,5,FALSE),"")</f>
        <v/>
      </c>
      <c r="I14559" s="14" t="str">
        <f>IF(B14559&lt;&gt;"",VLOOKUP(B14559,Dziennik!B:F,5,FALSE),"")</f>
        <v/>
      </c>
    </row>
    <row r="14560" spans="2:9" x14ac:dyDescent="0.2">
      <c r="B14560" s="14" t="str">
        <f>IF(Zapisy!B14553&lt;&gt;"",Zapisy!B14553,"")</f>
        <v/>
      </c>
      <c r="C14560" s="14" t="str">
        <f>IF(B14560&lt;&gt;"",VLOOKUP(B14560,JPK_KR!AP:AR,3,FALSE),"")</f>
        <v/>
      </c>
      <c r="D14560" s="32" t="str">
        <f>IF(B14560&lt;&gt;"",VLOOKUP(Zapisy!B14553,JPK_KR!AP:AV,7,FALSE),"")</f>
        <v/>
      </c>
      <c r="E14560" s="25" t="str">
        <f>IF(B14560&lt;&gt;"",VLOOKUP(B14560,Zapisy!B14553:D14561,3,FALSE),"")</f>
        <v/>
      </c>
      <c r="F14560" s="35" t="str">
        <f>IF(B14560&lt;&gt;"",VLOOKUP(B14560,Zapisy!B14553:C14561,2,FALSE),"")</f>
        <v/>
      </c>
      <c r="G14560" s="25" t="str">
        <f>IF(B14560&lt;&gt;"",VLOOKUP(B14560,Zapisy!B14553:G14553,6,FALSE),"")</f>
        <v/>
      </c>
      <c r="H14560" s="35" t="str">
        <f>IF(B14560&lt;&gt;"",VLOOKUP(B14560,Zapisy!B14553:F14563,5,FALSE),"")</f>
        <v/>
      </c>
      <c r="I14560" s="14" t="str">
        <f>IF(B14560&lt;&gt;"",VLOOKUP(B14560,Dziennik!B:F,5,FALSE),"")</f>
        <v/>
      </c>
    </row>
    <row r="14561" spans="2:9" x14ac:dyDescent="0.2">
      <c r="B14561" s="14" t="str">
        <f>IF(Zapisy!B14554&lt;&gt;"",Zapisy!B14554,"")</f>
        <v/>
      </c>
      <c r="C14561" s="14" t="str">
        <f>IF(B14561&lt;&gt;"",VLOOKUP(B14561,JPK_KR!AP:AR,3,FALSE),"")</f>
        <v/>
      </c>
      <c r="D14561" s="32" t="str">
        <f>IF(B14561&lt;&gt;"",VLOOKUP(Zapisy!B14554,JPK_KR!AP:AV,7,FALSE),"")</f>
        <v/>
      </c>
      <c r="E14561" s="25" t="str">
        <f>IF(B14561&lt;&gt;"",VLOOKUP(B14561,Zapisy!B14554:D14562,3,FALSE),"")</f>
        <v/>
      </c>
      <c r="F14561" s="35" t="str">
        <f>IF(B14561&lt;&gt;"",VLOOKUP(B14561,Zapisy!B14554:C14562,2,FALSE),"")</f>
        <v/>
      </c>
      <c r="G14561" s="25" t="str">
        <f>IF(B14561&lt;&gt;"",VLOOKUP(B14561,Zapisy!B14554:G14554,6,FALSE),"")</f>
        <v/>
      </c>
      <c r="H14561" s="35" t="str">
        <f>IF(B14561&lt;&gt;"",VLOOKUP(B14561,Zapisy!B14554:F14564,5,FALSE),"")</f>
        <v/>
      </c>
      <c r="I14561" s="14" t="str">
        <f>IF(B14561&lt;&gt;"",VLOOKUP(B14561,Dziennik!B:F,5,FALSE),"")</f>
        <v/>
      </c>
    </row>
    <row r="14562" spans="2:9" x14ac:dyDescent="0.2">
      <c r="B14562" s="14" t="str">
        <f>IF(Zapisy!B14555&lt;&gt;"",Zapisy!B14555,"")</f>
        <v/>
      </c>
      <c r="C14562" s="14" t="str">
        <f>IF(B14562&lt;&gt;"",VLOOKUP(B14562,JPK_KR!AP:AR,3,FALSE),"")</f>
        <v/>
      </c>
      <c r="D14562" s="32" t="str">
        <f>IF(B14562&lt;&gt;"",VLOOKUP(Zapisy!B14555,JPK_KR!AP:AV,7,FALSE),"")</f>
        <v/>
      </c>
      <c r="E14562" s="25" t="str">
        <f>IF(B14562&lt;&gt;"",VLOOKUP(B14562,Zapisy!B14555:D14563,3,FALSE),"")</f>
        <v/>
      </c>
      <c r="F14562" s="35" t="str">
        <f>IF(B14562&lt;&gt;"",VLOOKUP(B14562,Zapisy!B14555:C14563,2,FALSE),"")</f>
        <v/>
      </c>
      <c r="G14562" s="25" t="str">
        <f>IF(B14562&lt;&gt;"",VLOOKUP(B14562,Zapisy!B14555:G14555,6,FALSE),"")</f>
        <v/>
      </c>
      <c r="H14562" s="35" t="str">
        <f>IF(B14562&lt;&gt;"",VLOOKUP(B14562,Zapisy!B14555:F14565,5,FALSE),"")</f>
        <v/>
      </c>
      <c r="I14562" s="14" t="str">
        <f>IF(B14562&lt;&gt;"",VLOOKUP(B14562,Dziennik!B:F,5,FALSE),"")</f>
        <v/>
      </c>
    </row>
    <row r="14563" spans="2:9" x14ac:dyDescent="0.2">
      <c r="B14563" s="14" t="str">
        <f>IF(Zapisy!B14556&lt;&gt;"",Zapisy!B14556,"")</f>
        <v/>
      </c>
      <c r="C14563" s="14" t="str">
        <f>IF(B14563&lt;&gt;"",VLOOKUP(B14563,JPK_KR!AP:AR,3,FALSE),"")</f>
        <v/>
      </c>
      <c r="D14563" s="32" t="str">
        <f>IF(B14563&lt;&gt;"",VLOOKUP(Zapisy!B14556,JPK_KR!AP:AV,7,FALSE),"")</f>
        <v/>
      </c>
      <c r="E14563" s="25" t="str">
        <f>IF(B14563&lt;&gt;"",VLOOKUP(B14563,Zapisy!B14556:D14564,3,FALSE),"")</f>
        <v/>
      </c>
      <c r="F14563" s="35" t="str">
        <f>IF(B14563&lt;&gt;"",VLOOKUP(B14563,Zapisy!B14556:C14564,2,FALSE),"")</f>
        <v/>
      </c>
      <c r="G14563" s="25" t="str">
        <f>IF(B14563&lt;&gt;"",VLOOKUP(B14563,Zapisy!B14556:G14556,6,FALSE),"")</f>
        <v/>
      </c>
      <c r="H14563" s="35" t="str">
        <f>IF(B14563&lt;&gt;"",VLOOKUP(B14563,Zapisy!B14556:F14566,5,FALSE),"")</f>
        <v/>
      </c>
      <c r="I14563" s="14" t="str">
        <f>IF(B14563&lt;&gt;"",VLOOKUP(B14563,Dziennik!B:F,5,FALSE),"")</f>
        <v/>
      </c>
    </row>
    <row r="14564" spans="2:9" x14ac:dyDescent="0.2">
      <c r="B14564" s="14" t="str">
        <f>IF(Zapisy!B14557&lt;&gt;"",Zapisy!B14557,"")</f>
        <v/>
      </c>
      <c r="C14564" s="14" t="str">
        <f>IF(B14564&lt;&gt;"",VLOOKUP(B14564,JPK_KR!AP:AR,3,FALSE),"")</f>
        <v/>
      </c>
      <c r="D14564" s="32" t="str">
        <f>IF(B14564&lt;&gt;"",VLOOKUP(Zapisy!B14557,JPK_KR!AP:AV,7,FALSE),"")</f>
        <v/>
      </c>
      <c r="E14564" s="25" t="str">
        <f>IF(B14564&lt;&gt;"",VLOOKUP(B14564,Zapisy!B14557:D14565,3,FALSE),"")</f>
        <v/>
      </c>
      <c r="F14564" s="35" t="str">
        <f>IF(B14564&lt;&gt;"",VLOOKUP(B14564,Zapisy!B14557:C14565,2,FALSE),"")</f>
        <v/>
      </c>
      <c r="G14564" s="25" t="str">
        <f>IF(B14564&lt;&gt;"",VLOOKUP(B14564,Zapisy!B14557:G14557,6,FALSE),"")</f>
        <v/>
      </c>
      <c r="H14564" s="35" t="str">
        <f>IF(B14564&lt;&gt;"",VLOOKUP(B14564,Zapisy!B14557:F14567,5,FALSE),"")</f>
        <v/>
      </c>
      <c r="I14564" s="14" t="str">
        <f>IF(B14564&lt;&gt;"",VLOOKUP(B14564,Dziennik!B:F,5,FALSE),"")</f>
        <v/>
      </c>
    </row>
    <row r="14565" spans="2:9" x14ac:dyDescent="0.2">
      <c r="B14565" s="14" t="str">
        <f>IF(Zapisy!B14558&lt;&gt;"",Zapisy!B14558,"")</f>
        <v/>
      </c>
      <c r="C14565" s="14" t="str">
        <f>IF(B14565&lt;&gt;"",VLOOKUP(B14565,JPK_KR!AP:AR,3,FALSE),"")</f>
        <v/>
      </c>
      <c r="D14565" s="32" t="str">
        <f>IF(B14565&lt;&gt;"",VLOOKUP(Zapisy!B14558,JPK_KR!AP:AV,7,FALSE),"")</f>
        <v/>
      </c>
      <c r="E14565" s="25" t="str">
        <f>IF(B14565&lt;&gt;"",VLOOKUP(B14565,Zapisy!B14558:D14566,3,FALSE),"")</f>
        <v/>
      </c>
      <c r="F14565" s="35" t="str">
        <f>IF(B14565&lt;&gt;"",VLOOKUP(B14565,Zapisy!B14558:C14566,2,FALSE),"")</f>
        <v/>
      </c>
      <c r="G14565" s="25" t="str">
        <f>IF(B14565&lt;&gt;"",VLOOKUP(B14565,Zapisy!B14558:G14558,6,FALSE),"")</f>
        <v/>
      </c>
      <c r="H14565" s="35" t="str">
        <f>IF(B14565&lt;&gt;"",VLOOKUP(B14565,Zapisy!B14558:F14568,5,FALSE),"")</f>
        <v/>
      </c>
      <c r="I14565" s="14" t="str">
        <f>IF(B14565&lt;&gt;"",VLOOKUP(B14565,Dziennik!B:F,5,FALSE),"")</f>
        <v/>
      </c>
    </row>
    <row r="14566" spans="2:9" x14ac:dyDescent="0.2">
      <c r="B14566" s="14" t="str">
        <f>IF(Zapisy!B14559&lt;&gt;"",Zapisy!B14559,"")</f>
        <v/>
      </c>
      <c r="C14566" s="14" t="str">
        <f>IF(B14566&lt;&gt;"",VLOOKUP(B14566,JPK_KR!AP:AR,3,FALSE),"")</f>
        <v/>
      </c>
      <c r="D14566" s="32" t="str">
        <f>IF(B14566&lt;&gt;"",VLOOKUP(Zapisy!B14559,JPK_KR!AP:AV,7,FALSE),"")</f>
        <v/>
      </c>
      <c r="E14566" s="25" t="str">
        <f>IF(B14566&lt;&gt;"",VLOOKUP(B14566,Zapisy!B14559:D14567,3,FALSE),"")</f>
        <v/>
      </c>
      <c r="F14566" s="35" t="str">
        <f>IF(B14566&lt;&gt;"",VLOOKUP(B14566,Zapisy!B14559:C14567,2,FALSE),"")</f>
        <v/>
      </c>
      <c r="G14566" s="25" t="str">
        <f>IF(B14566&lt;&gt;"",VLOOKUP(B14566,Zapisy!B14559:G14559,6,FALSE),"")</f>
        <v/>
      </c>
      <c r="H14566" s="35" t="str">
        <f>IF(B14566&lt;&gt;"",VLOOKUP(B14566,Zapisy!B14559:F14569,5,FALSE),"")</f>
        <v/>
      </c>
      <c r="I14566" s="14" t="str">
        <f>IF(B14566&lt;&gt;"",VLOOKUP(B14566,Dziennik!B:F,5,FALSE),"")</f>
        <v/>
      </c>
    </row>
    <row r="14567" spans="2:9" x14ac:dyDescent="0.2">
      <c r="B14567" s="14" t="str">
        <f>IF(Zapisy!B14560&lt;&gt;"",Zapisy!B14560,"")</f>
        <v/>
      </c>
      <c r="C14567" s="14" t="str">
        <f>IF(B14567&lt;&gt;"",VLOOKUP(B14567,JPK_KR!AP:AR,3,FALSE),"")</f>
        <v/>
      </c>
      <c r="D14567" s="32" t="str">
        <f>IF(B14567&lt;&gt;"",VLOOKUP(Zapisy!B14560,JPK_KR!AP:AV,7,FALSE),"")</f>
        <v/>
      </c>
      <c r="E14567" s="25" t="str">
        <f>IF(B14567&lt;&gt;"",VLOOKUP(B14567,Zapisy!B14560:D14568,3,FALSE),"")</f>
        <v/>
      </c>
      <c r="F14567" s="35" t="str">
        <f>IF(B14567&lt;&gt;"",VLOOKUP(B14567,Zapisy!B14560:C14568,2,FALSE),"")</f>
        <v/>
      </c>
      <c r="G14567" s="25" t="str">
        <f>IF(B14567&lt;&gt;"",VLOOKUP(B14567,Zapisy!B14560:G14560,6,FALSE),"")</f>
        <v/>
      </c>
      <c r="H14567" s="35" t="str">
        <f>IF(B14567&lt;&gt;"",VLOOKUP(B14567,Zapisy!B14560:F14570,5,FALSE),"")</f>
        <v/>
      </c>
      <c r="I14567" s="14" t="str">
        <f>IF(B14567&lt;&gt;"",VLOOKUP(B14567,Dziennik!B:F,5,FALSE),"")</f>
        <v/>
      </c>
    </row>
    <row r="14568" spans="2:9" x14ac:dyDescent="0.2">
      <c r="B14568" s="14" t="str">
        <f>IF(Zapisy!B14561&lt;&gt;"",Zapisy!B14561,"")</f>
        <v/>
      </c>
      <c r="C14568" s="14" t="str">
        <f>IF(B14568&lt;&gt;"",VLOOKUP(B14568,JPK_KR!AP:AR,3,FALSE),"")</f>
        <v/>
      </c>
      <c r="D14568" s="32" t="str">
        <f>IF(B14568&lt;&gt;"",VLOOKUP(Zapisy!B14561,JPK_KR!AP:AV,7,FALSE),"")</f>
        <v/>
      </c>
      <c r="E14568" s="25" t="str">
        <f>IF(B14568&lt;&gt;"",VLOOKUP(B14568,Zapisy!B14561:D14569,3,FALSE),"")</f>
        <v/>
      </c>
      <c r="F14568" s="35" t="str">
        <f>IF(B14568&lt;&gt;"",VLOOKUP(B14568,Zapisy!B14561:C14569,2,FALSE),"")</f>
        <v/>
      </c>
      <c r="G14568" s="25" t="str">
        <f>IF(B14568&lt;&gt;"",VLOOKUP(B14568,Zapisy!B14561:G14561,6,FALSE),"")</f>
        <v/>
      </c>
      <c r="H14568" s="35" t="str">
        <f>IF(B14568&lt;&gt;"",VLOOKUP(B14568,Zapisy!B14561:F14571,5,FALSE),"")</f>
        <v/>
      </c>
      <c r="I14568" s="14" t="str">
        <f>IF(B14568&lt;&gt;"",VLOOKUP(B14568,Dziennik!B:F,5,FALSE),"")</f>
        <v/>
      </c>
    </row>
    <row r="14569" spans="2:9" x14ac:dyDescent="0.2">
      <c r="B14569" s="14" t="str">
        <f>IF(Zapisy!B14562&lt;&gt;"",Zapisy!B14562,"")</f>
        <v/>
      </c>
      <c r="C14569" s="14" t="str">
        <f>IF(B14569&lt;&gt;"",VLOOKUP(B14569,JPK_KR!AP:AR,3,FALSE),"")</f>
        <v/>
      </c>
      <c r="D14569" s="32" t="str">
        <f>IF(B14569&lt;&gt;"",VLOOKUP(Zapisy!B14562,JPK_KR!AP:AV,7,FALSE),"")</f>
        <v/>
      </c>
      <c r="E14569" s="25" t="str">
        <f>IF(B14569&lt;&gt;"",VLOOKUP(B14569,Zapisy!B14562:D14570,3,FALSE),"")</f>
        <v/>
      </c>
      <c r="F14569" s="35" t="str">
        <f>IF(B14569&lt;&gt;"",VLOOKUP(B14569,Zapisy!B14562:C14570,2,FALSE),"")</f>
        <v/>
      </c>
      <c r="G14569" s="25" t="str">
        <f>IF(B14569&lt;&gt;"",VLOOKUP(B14569,Zapisy!B14562:G14562,6,FALSE),"")</f>
        <v/>
      </c>
      <c r="H14569" s="35" t="str">
        <f>IF(B14569&lt;&gt;"",VLOOKUP(B14569,Zapisy!B14562:F14572,5,FALSE),"")</f>
        <v/>
      </c>
      <c r="I14569" s="14" t="str">
        <f>IF(B14569&lt;&gt;"",VLOOKUP(B14569,Dziennik!B:F,5,FALSE),"")</f>
        <v/>
      </c>
    </row>
    <row r="14570" spans="2:9" x14ac:dyDescent="0.2">
      <c r="B14570" s="14" t="str">
        <f>IF(Zapisy!B14563&lt;&gt;"",Zapisy!B14563,"")</f>
        <v/>
      </c>
      <c r="C14570" s="14" t="str">
        <f>IF(B14570&lt;&gt;"",VLOOKUP(B14570,JPK_KR!AP:AR,3,FALSE),"")</f>
        <v/>
      </c>
      <c r="D14570" s="32" t="str">
        <f>IF(B14570&lt;&gt;"",VLOOKUP(Zapisy!B14563,JPK_KR!AP:AV,7,FALSE),"")</f>
        <v/>
      </c>
      <c r="E14570" s="25" t="str">
        <f>IF(B14570&lt;&gt;"",VLOOKUP(B14570,Zapisy!B14563:D14571,3,FALSE),"")</f>
        <v/>
      </c>
      <c r="F14570" s="35" t="str">
        <f>IF(B14570&lt;&gt;"",VLOOKUP(B14570,Zapisy!B14563:C14571,2,FALSE),"")</f>
        <v/>
      </c>
      <c r="G14570" s="25" t="str">
        <f>IF(B14570&lt;&gt;"",VLOOKUP(B14570,Zapisy!B14563:G14563,6,FALSE),"")</f>
        <v/>
      </c>
      <c r="H14570" s="35" t="str">
        <f>IF(B14570&lt;&gt;"",VLOOKUP(B14570,Zapisy!B14563:F14573,5,FALSE),"")</f>
        <v/>
      </c>
      <c r="I14570" s="14" t="str">
        <f>IF(B14570&lt;&gt;"",VLOOKUP(B14570,Dziennik!B:F,5,FALSE),"")</f>
        <v/>
      </c>
    </row>
    <row r="14571" spans="2:9" x14ac:dyDescent="0.2">
      <c r="B14571" s="14" t="str">
        <f>IF(Zapisy!B14564&lt;&gt;"",Zapisy!B14564,"")</f>
        <v/>
      </c>
      <c r="C14571" s="14" t="str">
        <f>IF(B14571&lt;&gt;"",VLOOKUP(B14571,JPK_KR!AP:AR,3,FALSE),"")</f>
        <v/>
      </c>
      <c r="D14571" s="32" t="str">
        <f>IF(B14571&lt;&gt;"",VLOOKUP(Zapisy!B14564,JPK_KR!AP:AV,7,FALSE),"")</f>
        <v/>
      </c>
      <c r="E14571" s="25" t="str">
        <f>IF(B14571&lt;&gt;"",VLOOKUP(B14571,Zapisy!B14564:D14572,3,FALSE),"")</f>
        <v/>
      </c>
      <c r="F14571" s="35" t="str">
        <f>IF(B14571&lt;&gt;"",VLOOKUP(B14571,Zapisy!B14564:C14572,2,FALSE),"")</f>
        <v/>
      </c>
      <c r="G14571" s="25" t="str">
        <f>IF(B14571&lt;&gt;"",VLOOKUP(B14571,Zapisy!B14564:G14564,6,FALSE),"")</f>
        <v/>
      </c>
      <c r="H14571" s="35" t="str">
        <f>IF(B14571&lt;&gt;"",VLOOKUP(B14571,Zapisy!B14564:F14574,5,FALSE),"")</f>
        <v/>
      </c>
      <c r="I14571" s="14" t="str">
        <f>IF(B14571&lt;&gt;"",VLOOKUP(B14571,Dziennik!B:F,5,FALSE),"")</f>
        <v/>
      </c>
    </row>
    <row r="14572" spans="2:9" x14ac:dyDescent="0.2">
      <c r="B14572" s="14" t="str">
        <f>IF(Zapisy!B14565&lt;&gt;"",Zapisy!B14565,"")</f>
        <v/>
      </c>
      <c r="C14572" s="14" t="str">
        <f>IF(B14572&lt;&gt;"",VLOOKUP(B14572,JPK_KR!AP:AR,3,FALSE),"")</f>
        <v/>
      </c>
      <c r="D14572" s="32" t="str">
        <f>IF(B14572&lt;&gt;"",VLOOKUP(Zapisy!B14565,JPK_KR!AP:AV,7,FALSE),"")</f>
        <v/>
      </c>
      <c r="E14572" s="25" t="str">
        <f>IF(B14572&lt;&gt;"",VLOOKUP(B14572,Zapisy!B14565:D14573,3,FALSE),"")</f>
        <v/>
      </c>
      <c r="F14572" s="35" t="str">
        <f>IF(B14572&lt;&gt;"",VLOOKUP(B14572,Zapisy!B14565:C14573,2,FALSE),"")</f>
        <v/>
      </c>
      <c r="G14572" s="25" t="str">
        <f>IF(B14572&lt;&gt;"",VLOOKUP(B14572,Zapisy!B14565:G14565,6,FALSE),"")</f>
        <v/>
      </c>
      <c r="H14572" s="35" t="str">
        <f>IF(B14572&lt;&gt;"",VLOOKUP(B14572,Zapisy!B14565:F14575,5,FALSE),"")</f>
        <v/>
      </c>
      <c r="I14572" s="14" t="str">
        <f>IF(B14572&lt;&gt;"",VLOOKUP(B14572,Dziennik!B:F,5,FALSE),"")</f>
        <v/>
      </c>
    </row>
    <row r="14573" spans="2:9" x14ac:dyDescent="0.2">
      <c r="B14573" s="14" t="str">
        <f>IF(Zapisy!B14566&lt;&gt;"",Zapisy!B14566,"")</f>
        <v/>
      </c>
      <c r="C14573" s="14" t="str">
        <f>IF(B14573&lt;&gt;"",VLOOKUP(B14573,JPK_KR!AP:AR,3,FALSE),"")</f>
        <v/>
      </c>
      <c r="D14573" s="32" t="str">
        <f>IF(B14573&lt;&gt;"",VLOOKUP(Zapisy!B14566,JPK_KR!AP:AV,7,FALSE),"")</f>
        <v/>
      </c>
      <c r="E14573" s="25" t="str">
        <f>IF(B14573&lt;&gt;"",VLOOKUP(B14573,Zapisy!B14566:D14574,3,FALSE),"")</f>
        <v/>
      </c>
      <c r="F14573" s="35" t="str">
        <f>IF(B14573&lt;&gt;"",VLOOKUP(B14573,Zapisy!B14566:C14574,2,FALSE),"")</f>
        <v/>
      </c>
      <c r="G14573" s="25" t="str">
        <f>IF(B14573&lt;&gt;"",VLOOKUP(B14573,Zapisy!B14566:G14566,6,FALSE),"")</f>
        <v/>
      </c>
      <c r="H14573" s="35" t="str">
        <f>IF(B14573&lt;&gt;"",VLOOKUP(B14573,Zapisy!B14566:F14576,5,FALSE),"")</f>
        <v/>
      </c>
      <c r="I14573" s="14" t="str">
        <f>IF(B14573&lt;&gt;"",VLOOKUP(B14573,Dziennik!B:F,5,FALSE),"")</f>
        <v/>
      </c>
    </row>
    <row r="14574" spans="2:9" x14ac:dyDescent="0.2">
      <c r="B14574" s="14" t="str">
        <f>IF(Zapisy!B14567&lt;&gt;"",Zapisy!B14567,"")</f>
        <v/>
      </c>
      <c r="C14574" s="14" t="str">
        <f>IF(B14574&lt;&gt;"",VLOOKUP(B14574,JPK_KR!AP:AR,3,FALSE),"")</f>
        <v/>
      </c>
      <c r="D14574" s="32" t="str">
        <f>IF(B14574&lt;&gt;"",VLOOKUP(Zapisy!B14567,JPK_KR!AP:AV,7,FALSE),"")</f>
        <v/>
      </c>
      <c r="E14574" s="25" t="str">
        <f>IF(B14574&lt;&gt;"",VLOOKUP(B14574,Zapisy!B14567:D14575,3,FALSE),"")</f>
        <v/>
      </c>
      <c r="F14574" s="35" t="str">
        <f>IF(B14574&lt;&gt;"",VLOOKUP(B14574,Zapisy!B14567:C14575,2,FALSE),"")</f>
        <v/>
      </c>
      <c r="G14574" s="25" t="str">
        <f>IF(B14574&lt;&gt;"",VLOOKUP(B14574,Zapisy!B14567:G14567,6,FALSE),"")</f>
        <v/>
      </c>
      <c r="H14574" s="35" t="str">
        <f>IF(B14574&lt;&gt;"",VLOOKUP(B14574,Zapisy!B14567:F14577,5,FALSE),"")</f>
        <v/>
      </c>
      <c r="I14574" s="14" t="str">
        <f>IF(B14574&lt;&gt;"",VLOOKUP(B14574,Dziennik!B:F,5,FALSE),"")</f>
        <v/>
      </c>
    </row>
    <row r="14575" spans="2:9" x14ac:dyDescent="0.2">
      <c r="B14575" s="14" t="str">
        <f>IF(Zapisy!B14568&lt;&gt;"",Zapisy!B14568,"")</f>
        <v/>
      </c>
      <c r="C14575" s="14" t="str">
        <f>IF(B14575&lt;&gt;"",VLOOKUP(B14575,JPK_KR!AP:AR,3,FALSE),"")</f>
        <v/>
      </c>
      <c r="D14575" s="32" t="str">
        <f>IF(B14575&lt;&gt;"",VLOOKUP(Zapisy!B14568,JPK_KR!AP:AV,7,FALSE),"")</f>
        <v/>
      </c>
      <c r="E14575" s="25" t="str">
        <f>IF(B14575&lt;&gt;"",VLOOKUP(B14575,Zapisy!B14568:D14576,3,FALSE),"")</f>
        <v/>
      </c>
      <c r="F14575" s="35" t="str">
        <f>IF(B14575&lt;&gt;"",VLOOKUP(B14575,Zapisy!B14568:C14576,2,FALSE),"")</f>
        <v/>
      </c>
      <c r="G14575" s="25" t="str">
        <f>IF(B14575&lt;&gt;"",VLOOKUP(B14575,Zapisy!B14568:G14568,6,FALSE),"")</f>
        <v/>
      </c>
      <c r="H14575" s="35" t="str">
        <f>IF(B14575&lt;&gt;"",VLOOKUP(B14575,Zapisy!B14568:F14578,5,FALSE),"")</f>
        <v/>
      </c>
      <c r="I14575" s="14" t="str">
        <f>IF(B14575&lt;&gt;"",VLOOKUP(B14575,Dziennik!B:F,5,FALSE),"")</f>
        <v/>
      </c>
    </row>
    <row r="14576" spans="2:9" x14ac:dyDescent="0.2">
      <c r="B14576" s="14" t="str">
        <f>IF(Zapisy!B14569&lt;&gt;"",Zapisy!B14569,"")</f>
        <v/>
      </c>
      <c r="C14576" s="14" t="str">
        <f>IF(B14576&lt;&gt;"",VLOOKUP(B14576,JPK_KR!AP:AR,3,FALSE),"")</f>
        <v/>
      </c>
      <c r="D14576" s="32" t="str">
        <f>IF(B14576&lt;&gt;"",VLOOKUP(Zapisy!B14569,JPK_KR!AP:AV,7,FALSE),"")</f>
        <v/>
      </c>
      <c r="E14576" s="25" t="str">
        <f>IF(B14576&lt;&gt;"",VLOOKUP(B14576,Zapisy!B14569:D14577,3,FALSE),"")</f>
        <v/>
      </c>
      <c r="F14576" s="35" t="str">
        <f>IF(B14576&lt;&gt;"",VLOOKUP(B14576,Zapisy!B14569:C14577,2,FALSE),"")</f>
        <v/>
      </c>
      <c r="G14576" s="25" t="str">
        <f>IF(B14576&lt;&gt;"",VLOOKUP(B14576,Zapisy!B14569:G14569,6,FALSE),"")</f>
        <v/>
      </c>
      <c r="H14576" s="35" t="str">
        <f>IF(B14576&lt;&gt;"",VLOOKUP(B14576,Zapisy!B14569:F14579,5,FALSE),"")</f>
        <v/>
      </c>
      <c r="I14576" s="14" t="str">
        <f>IF(B14576&lt;&gt;"",VLOOKUP(B14576,Dziennik!B:F,5,FALSE),"")</f>
        <v/>
      </c>
    </row>
    <row r="14577" spans="2:9" x14ac:dyDescent="0.2">
      <c r="B14577" s="14" t="str">
        <f>IF(Zapisy!B14570&lt;&gt;"",Zapisy!B14570,"")</f>
        <v/>
      </c>
      <c r="C14577" s="14" t="str">
        <f>IF(B14577&lt;&gt;"",VLOOKUP(B14577,JPK_KR!AP:AR,3,FALSE),"")</f>
        <v/>
      </c>
      <c r="D14577" s="32" t="str">
        <f>IF(B14577&lt;&gt;"",VLOOKUP(Zapisy!B14570,JPK_KR!AP:AV,7,FALSE),"")</f>
        <v/>
      </c>
      <c r="E14577" s="25" t="str">
        <f>IF(B14577&lt;&gt;"",VLOOKUP(B14577,Zapisy!B14570:D14578,3,FALSE),"")</f>
        <v/>
      </c>
      <c r="F14577" s="35" t="str">
        <f>IF(B14577&lt;&gt;"",VLOOKUP(B14577,Zapisy!B14570:C14578,2,FALSE),"")</f>
        <v/>
      </c>
      <c r="G14577" s="25" t="str">
        <f>IF(B14577&lt;&gt;"",VLOOKUP(B14577,Zapisy!B14570:G14570,6,FALSE),"")</f>
        <v/>
      </c>
      <c r="H14577" s="35" t="str">
        <f>IF(B14577&lt;&gt;"",VLOOKUP(B14577,Zapisy!B14570:F14580,5,FALSE),"")</f>
        <v/>
      </c>
      <c r="I14577" s="14" t="str">
        <f>IF(B14577&lt;&gt;"",VLOOKUP(B14577,Dziennik!B:F,5,FALSE),"")</f>
        <v/>
      </c>
    </row>
    <row r="14578" spans="2:9" x14ac:dyDescent="0.2">
      <c r="B14578" s="14" t="str">
        <f>IF(Zapisy!B14571&lt;&gt;"",Zapisy!B14571,"")</f>
        <v/>
      </c>
      <c r="C14578" s="14" t="str">
        <f>IF(B14578&lt;&gt;"",VLOOKUP(B14578,JPK_KR!AP:AR,3,FALSE),"")</f>
        <v/>
      </c>
      <c r="D14578" s="32" t="str">
        <f>IF(B14578&lt;&gt;"",VLOOKUP(Zapisy!B14571,JPK_KR!AP:AV,7,FALSE),"")</f>
        <v/>
      </c>
      <c r="E14578" s="25" t="str">
        <f>IF(B14578&lt;&gt;"",VLOOKUP(B14578,Zapisy!B14571:D14579,3,FALSE),"")</f>
        <v/>
      </c>
      <c r="F14578" s="35" t="str">
        <f>IF(B14578&lt;&gt;"",VLOOKUP(B14578,Zapisy!B14571:C14579,2,FALSE),"")</f>
        <v/>
      </c>
      <c r="G14578" s="25" t="str">
        <f>IF(B14578&lt;&gt;"",VLOOKUP(B14578,Zapisy!B14571:G14571,6,FALSE),"")</f>
        <v/>
      </c>
      <c r="H14578" s="35" t="str">
        <f>IF(B14578&lt;&gt;"",VLOOKUP(B14578,Zapisy!B14571:F14581,5,FALSE),"")</f>
        <v/>
      </c>
      <c r="I14578" s="14" t="str">
        <f>IF(B14578&lt;&gt;"",VLOOKUP(B14578,Dziennik!B:F,5,FALSE),"")</f>
        <v/>
      </c>
    </row>
    <row r="14579" spans="2:9" x14ac:dyDescent="0.2">
      <c r="B14579" s="14" t="str">
        <f>IF(Zapisy!B14572&lt;&gt;"",Zapisy!B14572,"")</f>
        <v/>
      </c>
      <c r="C14579" s="14" t="str">
        <f>IF(B14579&lt;&gt;"",VLOOKUP(B14579,JPK_KR!AP:AR,3,FALSE),"")</f>
        <v/>
      </c>
      <c r="D14579" s="32" t="str">
        <f>IF(B14579&lt;&gt;"",VLOOKUP(Zapisy!B14572,JPK_KR!AP:AV,7,FALSE),"")</f>
        <v/>
      </c>
      <c r="E14579" s="25" t="str">
        <f>IF(B14579&lt;&gt;"",VLOOKUP(B14579,Zapisy!B14572:D14580,3,FALSE),"")</f>
        <v/>
      </c>
      <c r="F14579" s="35" t="str">
        <f>IF(B14579&lt;&gt;"",VLOOKUP(B14579,Zapisy!B14572:C14580,2,FALSE),"")</f>
        <v/>
      </c>
      <c r="G14579" s="25" t="str">
        <f>IF(B14579&lt;&gt;"",VLOOKUP(B14579,Zapisy!B14572:G14572,6,FALSE),"")</f>
        <v/>
      </c>
      <c r="H14579" s="35" t="str">
        <f>IF(B14579&lt;&gt;"",VLOOKUP(B14579,Zapisy!B14572:F14582,5,FALSE),"")</f>
        <v/>
      </c>
      <c r="I14579" s="14" t="str">
        <f>IF(B14579&lt;&gt;"",VLOOKUP(B14579,Dziennik!B:F,5,FALSE),"")</f>
        <v/>
      </c>
    </row>
    <row r="14580" spans="2:9" x14ac:dyDescent="0.2">
      <c r="B14580" s="14" t="str">
        <f>IF(Zapisy!B14573&lt;&gt;"",Zapisy!B14573,"")</f>
        <v/>
      </c>
      <c r="C14580" s="14" t="str">
        <f>IF(B14580&lt;&gt;"",VLOOKUP(B14580,JPK_KR!AP:AR,3,FALSE),"")</f>
        <v/>
      </c>
      <c r="D14580" s="32" t="str">
        <f>IF(B14580&lt;&gt;"",VLOOKUP(Zapisy!B14573,JPK_KR!AP:AV,7,FALSE),"")</f>
        <v/>
      </c>
      <c r="E14580" s="25" t="str">
        <f>IF(B14580&lt;&gt;"",VLOOKUP(B14580,Zapisy!B14573:D14581,3,FALSE),"")</f>
        <v/>
      </c>
      <c r="F14580" s="35" t="str">
        <f>IF(B14580&lt;&gt;"",VLOOKUP(B14580,Zapisy!B14573:C14581,2,FALSE),"")</f>
        <v/>
      </c>
      <c r="G14580" s="25" t="str">
        <f>IF(B14580&lt;&gt;"",VLOOKUP(B14580,Zapisy!B14573:G14573,6,FALSE),"")</f>
        <v/>
      </c>
      <c r="H14580" s="35" t="str">
        <f>IF(B14580&lt;&gt;"",VLOOKUP(B14580,Zapisy!B14573:F14583,5,FALSE),"")</f>
        <v/>
      </c>
      <c r="I14580" s="14" t="str">
        <f>IF(B14580&lt;&gt;"",VLOOKUP(B14580,Dziennik!B:F,5,FALSE),"")</f>
        <v/>
      </c>
    </row>
    <row r="14581" spans="2:9" x14ac:dyDescent="0.2">
      <c r="B14581" s="14" t="str">
        <f>IF(Zapisy!B14574&lt;&gt;"",Zapisy!B14574,"")</f>
        <v/>
      </c>
      <c r="C14581" s="14" t="str">
        <f>IF(B14581&lt;&gt;"",VLOOKUP(B14581,JPK_KR!AP:AR,3,FALSE),"")</f>
        <v/>
      </c>
      <c r="D14581" s="32" t="str">
        <f>IF(B14581&lt;&gt;"",VLOOKUP(Zapisy!B14574,JPK_KR!AP:AV,7,FALSE),"")</f>
        <v/>
      </c>
      <c r="E14581" s="25" t="str">
        <f>IF(B14581&lt;&gt;"",VLOOKUP(B14581,Zapisy!B14574:D14582,3,FALSE),"")</f>
        <v/>
      </c>
      <c r="F14581" s="35" t="str">
        <f>IF(B14581&lt;&gt;"",VLOOKUP(B14581,Zapisy!B14574:C14582,2,FALSE),"")</f>
        <v/>
      </c>
      <c r="G14581" s="25" t="str">
        <f>IF(B14581&lt;&gt;"",VLOOKUP(B14581,Zapisy!B14574:G14574,6,FALSE),"")</f>
        <v/>
      </c>
      <c r="H14581" s="35" t="str">
        <f>IF(B14581&lt;&gt;"",VLOOKUP(B14581,Zapisy!B14574:F14584,5,FALSE),"")</f>
        <v/>
      </c>
      <c r="I14581" s="14" t="str">
        <f>IF(B14581&lt;&gt;"",VLOOKUP(B14581,Dziennik!B:F,5,FALSE),"")</f>
        <v/>
      </c>
    </row>
    <row r="14582" spans="2:9" x14ac:dyDescent="0.2">
      <c r="B14582" s="14" t="str">
        <f>IF(Zapisy!B14575&lt;&gt;"",Zapisy!B14575,"")</f>
        <v/>
      </c>
      <c r="C14582" s="14" t="str">
        <f>IF(B14582&lt;&gt;"",VLOOKUP(B14582,JPK_KR!AP:AR,3,FALSE),"")</f>
        <v/>
      </c>
      <c r="D14582" s="32" t="str">
        <f>IF(B14582&lt;&gt;"",VLOOKUP(Zapisy!B14575,JPK_KR!AP:AV,7,FALSE),"")</f>
        <v/>
      </c>
      <c r="E14582" s="25" t="str">
        <f>IF(B14582&lt;&gt;"",VLOOKUP(B14582,Zapisy!B14575:D14583,3,FALSE),"")</f>
        <v/>
      </c>
      <c r="F14582" s="35" t="str">
        <f>IF(B14582&lt;&gt;"",VLOOKUP(B14582,Zapisy!B14575:C14583,2,FALSE),"")</f>
        <v/>
      </c>
      <c r="G14582" s="25" t="str">
        <f>IF(B14582&lt;&gt;"",VLOOKUP(B14582,Zapisy!B14575:G14575,6,FALSE),"")</f>
        <v/>
      </c>
      <c r="H14582" s="35" t="str">
        <f>IF(B14582&lt;&gt;"",VLOOKUP(B14582,Zapisy!B14575:F14585,5,FALSE),"")</f>
        <v/>
      </c>
      <c r="I14582" s="14" t="str">
        <f>IF(B14582&lt;&gt;"",VLOOKUP(B14582,Dziennik!B:F,5,FALSE),"")</f>
        <v/>
      </c>
    </row>
    <row r="14583" spans="2:9" x14ac:dyDescent="0.2">
      <c r="B14583" s="14" t="str">
        <f>IF(Zapisy!B14576&lt;&gt;"",Zapisy!B14576,"")</f>
        <v/>
      </c>
      <c r="C14583" s="14" t="str">
        <f>IF(B14583&lt;&gt;"",VLOOKUP(B14583,JPK_KR!AP:AR,3,FALSE),"")</f>
        <v/>
      </c>
      <c r="D14583" s="32" t="str">
        <f>IF(B14583&lt;&gt;"",VLOOKUP(Zapisy!B14576,JPK_KR!AP:AV,7,FALSE),"")</f>
        <v/>
      </c>
      <c r="E14583" s="25" t="str">
        <f>IF(B14583&lt;&gt;"",VLOOKUP(B14583,Zapisy!B14576:D14584,3,FALSE),"")</f>
        <v/>
      </c>
      <c r="F14583" s="35" t="str">
        <f>IF(B14583&lt;&gt;"",VLOOKUP(B14583,Zapisy!B14576:C14584,2,FALSE),"")</f>
        <v/>
      </c>
      <c r="G14583" s="25" t="str">
        <f>IF(B14583&lt;&gt;"",VLOOKUP(B14583,Zapisy!B14576:G14576,6,FALSE),"")</f>
        <v/>
      </c>
      <c r="H14583" s="35" t="str">
        <f>IF(B14583&lt;&gt;"",VLOOKUP(B14583,Zapisy!B14576:F14586,5,FALSE),"")</f>
        <v/>
      </c>
      <c r="I14583" s="14" t="str">
        <f>IF(B14583&lt;&gt;"",VLOOKUP(B14583,Dziennik!B:F,5,FALSE),"")</f>
        <v/>
      </c>
    </row>
    <row r="14584" spans="2:9" x14ac:dyDescent="0.2">
      <c r="B14584" s="14" t="str">
        <f>IF(Zapisy!B14577&lt;&gt;"",Zapisy!B14577,"")</f>
        <v/>
      </c>
      <c r="C14584" s="14" t="str">
        <f>IF(B14584&lt;&gt;"",VLOOKUP(B14584,JPK_KR!AP:AR,3,FALSE),"")</f>
        <v/>
      </c>
      <c r="D14584" s="32" t="str">
        <f>IF(B14584&lt;&gt;"",VLOOKUP(Zapisy!B14577,JPK_KR!AP:AV,7,FALSE),"")</f>
        <v/>
      </c>
      <c r="E14584" s="25" t="str">
        <f>IF(B14584&lt;&gt;"",VLOOKUP(B14584,Zapisy!B14577:D14585,3,FALSE),"")</f>
        <v/>
      </c>
      <c r="F14584" s="35" t="str">
        <f>IF(B14584&lt;&gt;"",VLOOKUP(B14584,Zapisy!B14577:C14585,2,FALSE),"")</f>
        <v/>
      </c>
      <c r="G14584" s="25" t="str">
        <f>IF(B14584&lt;&gt;"",VLOOKUP(B14584,Zapisy!B14577:G14577,6,FALSE),"")</f>
        <v/>
      </c>
      <c r="H14584" s="35" t="str">
        <f>IF(B14584&lt;&gt;"",VLOOKUP(B14584,Zapisy!B14577:F14587,5,FALSE),"")</f>
        <v/>
      </c>
      <c r="I14584" s="14" t="str">
        <f>IF(B14584&lt;&gt;"",VLOOKUP(B14584,Dziennik!B:F,5,FALSE),"")</f>
        <v/>
      </c>
    </row>
    <row r="14585" spans="2:9" x14ac:dyDescent="0.2">
      <c r="B14585" s="14" t="str">
        <f>IF(Zapisy!B14578&lt;&gt;"",Zapisy!B14578,"")</f>
        <v/>
      </c>
      <c r="C14585" s="14" t="str">
        <f>IF(B14585&lt;&gt;"",VLOOKUP(B14585,JPK_KR!AP:AR,3,FALSE),"")</f>
        <v/>
      </c>
      <c r="D14585" s="32" t="str">
        <f>IF(B14585&lt;&gt;"",VLOOKUP(Zapisy!B14578,JPK_KR!AP:AV,7,FALSE),"")</f>
        <v/>
      </c>
      <c r="E14585" s="25" t="str">
        <f>IF(B14585&lt;&gt;"",VLOOKUP(B14585,Zapisy!B14578:D14586,3,FALSE),"")</f>
        <v/>
      </c>
      <c r="F14585" s="35" t="str">
        <f>IF(B14585&lt;&gt;"",VLOOKUP(B14585,Zapisy!B14578:C14586,2,FALSE),"")</f>
        <v/>
      </c>
      <c r="G14585" s="25" t="str">
        <f>IF(B14585&lt;&gt;"",VLOOKUP(B14585,Zapisy!B14578:G14578,6,FALSE),"")</f>
        <v/>
      </c>
      <c r="H14585" s="35" t="str">
        <f>IF(B14585&lt;&gt;"",VLOOKUP(B14585,Zapisy!B14578:F14588,5,FALSE),"")</f>
        <v/>
      </c>
      <c r="I14585" s="14" t="str">
        <f>IF(B14585&lt;&gt;"",VLOOKUP(B14585,Dziennik!B:F,5,FALSE),"")</f>
        <v/>
      </c>
    </row>
    <row r="14586" spans="2:9" x14ac:dyDescent="0.2">
      <c r="B14586" s="14" t="str">
        <f>IF(Zapisy!B14579&lt;&gt;"",Zapisy!B14579,"")</f>
        <v/>
      </c>
      <c r="C14586" s="14" t="str">
        <f>IF(B14586&lt;&gt;"",VLOOKUP(B14586,JPK_KR!AP:AR,3,FALSE),"")</f>
        <v/>
      </c>
      <c r="D14586" s="32" t="str">
        <f>IF(B14586&lt;&gt;"",VLOOKUP(Zapisy!B14579,JPK_KR!AP:AV,7,FALSE),"")</f>
        <v/>
      </c>
      <c r="E14586" s="25" t="str">
        <f>IF(B14586&lt;&gt;"",VLOOKUP(B14586,Zapisy!B14579:D14587,3,FALSE),"")</f>
        <v/>
      </c>
      <c r="F14586" s="35" t="str">
        <f>IF(B14586&lt;&gt;"",VLOOKUP(B14586,Zapisy!B14579:C14587,2,FALSE),"")</f>
        <v/>
      </c>
      <c r="G14586" s="25" t="str">
        <f>IF(B14586&lt;&gt;"",VLOOKUP(B14586,Zapisy!B14579:G14579,6,FALSE),"")</f>
        <v/>
      </c>
      <c r="H14586" s="35" t="str">
        <f>IF(B14586&lt;&gt;"",VLOOKUP(B14586,Zapisy!B14579:F14589,5,FALSE),"")</f>
        <v/>
      </c>
      <c r="I14586" s="14" t="str">
        <f>IF(B14586&lt;&gt;"",VLOOKUP(B14586,Dziennik!B:F,5,FALSE),"")</f>
        <v/>
      </c>
    </row>
    <row r="14587" spans="2:9" x14ac:dyDescent="0.2">
      <c r="B14587" s="14" t="str">
        <f>IF(Zapisy!B14580&lt;&gt;"",Zapisy!B14580,"")</f>
        <v/>
      </c>
      <c r="C14587" s="14" t="str">
        <f>IF(B14587&lt;&gt;"",VLOOKUP(B14587,JPK_KR!AP:AR,3,FALSE),"")</f>
        <v/>
      </c>
      <c r="D14587" s="32" t="str">
        <f>IF(B14587&lt;&gt;"",VLOOKUP(Zapisy!B14580,JPK_KR!AP:AV,7,FALSE),"")</f>
        <v/>
      </c>
      <c r="E14587" s="25" t="str">
        <f>IF(B14587&lt;&gt;"",VLOOKUP(B14587,Zapisy!B14580:D14588,3,FALSE),"")</f>
        <v/>
      </c>
      <c r="F14587" s="35" t="str">
        <f>IF(B14587&lt;&gt;"",VLOOKUP(B14587,Zapisy!B14580:C14588,2,FALSE),"")</f>
        <v/>
      </c>
      <c r="G14587" s="25" t="str">
        <f>IF(B14587&lt;&gt;"",VLOOKUP(B14587,Zapisy!B14580:G14580,6,FALSE),"")</f>
        <v/>
      </c>
      <c r="H14587" s="35" t="str">
        <f>IF(B14587&lt;&gt;"",VLOOKUP(B14587,Zapisy!B14580:F14590,5,FALSE),"")</f>
        <v/>
      </c>
      <c r="I14587" s="14" t="str">
        <f>IF(B14587&lt;&gt;"",VLOOKUP(B14587,Dziennik!B:F,5,FALSE),"")</f>
        <v/>
      </c>
    </row>
    <row r="14588" spans="2:9" x14ac:dyDescent="0.2">
      <c r="B14588" s="14" t="str">
        <f>IF(Zapisy!B14581&lt;&gt;"",Zapisy!B14581,"")</f>
        <v/>
      </c>
      <c r="C14588" s="14" t="str">
        <f>IF(B14588&lt;&gt;"",VLOOKUP(B14588,JPK_KR!AP:AR,3,FALSE),"")</f>
        <v/>
      </c>
      <c r="D14588" s="32" t="str">
        <f>IF(B14588&lt;&gt;"",VLOOKUP(Zapisy!B14581,JPK_KR!AP:AV,7,FALSE),"")</f>
        <v/>
      </c>
      <c r="E14588" s="25" t="str">
        <f>IF(B14588&lt;&gt;"",VLOOKUP(B14588,Zapisy!B14581:D14589,3,FALSE),"")</f>
        <v/>
      </c>
      <c r="F14588" s="35" t="str">
        <f>IF(B14588&lt;&gt;"",VLOOKUP(B14588,Zapisy!B14581:C14589,2,FALSE),"")</f>
        <v/>
      </c>
      <c r="G14588" s="25" t="str">
        <f>IF(B14588&lt;&gt;"",VLOOKUP(B14588,Zapisy!B14581:G14581,6,FALSE),"")</f>
        <v/>
      </c>
      <c r="H14588" s="35" t="str">
        <f>IF(B14588&lt;&gt;"",VLOOKUP(B14588,Zapisy!B14581:F14591,5,FALSE),"")</f>
        <v/>
      </c>
      <c r="I14588" s="14" t="str">
        <f>IF(B14588&lt;&gt;"",VLOOKUP(B14588,Dziennik!B:F,5,FALSE),"")</f>
        <v/>
      </c>
    </row>
    <row r="14589" spans="2:9" x14ac:dyDescent="0.2">
      <c r="B14589" s="14" t="str">
        <f>IF(Zapisy!B14582&lt;&gt;"",Zapisy!B14582,"")</f>
        <v/>
      </c>
      <c r="C14589" s="14" t="str">
        <f>IF(B14589&lt;&gt;"",VLOOKUP(B14589,JPK_KR!AP:AR,3,FALSE),"")</f>
        <v/>
      </c>
      <c r="D14589" s="32" t="str">
        <f>IF(B14589&lt;&gt;"",VLOOKUP(Zapisy!B14582,JPK_KR!AP:AV,7,FALSE),"")</f>
        <v/>
      </c>
      <c r="E14589" s="25" t="str">
        <f>IF(B14589&lt;&gt;"",VLOOKUP(B14589,Zapisy!B14582:D14590,3,FALSE),"")</f>
        <v/>
      </c>
      <c r="F14589" s="35" t="str">
        <f>IF(B14589&lt;&gt;"",VLOOKUP(B14589,Zapisy!B14582:C14590,2,FALSE),"")</f>
        <v/>
      </c>
      <c r="G14589" s="25" t="str">
        <f>IF(B14589&lt;&gt;"",VLOOKUP(B14589,Zapisy!B14582:G14582,6,FALSE),"")</f>
        <v/>
      </c>
      <c r="H14589" s="35" t="str">
        <f>IF(B14589&lt;&gt;"",VLOOKUP(B14589,Zapisy!B14582:F14592,5,FALSE),"")</f>
        <v/>
      </c>
      <c r="I14589" s="14" t="str">
        <f>IF(B14589&lt;&gt;"",VLOOKUP(B14589,Dziennik!B:F,5,FALSE),"")</f>
        <v/>
      </c>
    </row>
    <row r="14590" spans="2:9" x14ac:dyDescent="0.2">
      <c r="B14590" s="14" t="str">
        <f>IF(Zapisy!B14583&lt;&gt;"",Zapisy!B14583,"")</f>
        <v/>
      </c>
      <c r="C14590" s="14" t="str">
        <f>IF(B14590&lt;&gt;"",VLOOKUP(B14590,JPK_KR!AP:AR,3,FALSE),"")</f>
        <v/>
      </c>
      <c r="D14590" s="32" t="str">
        <f>IF(B14590&lt;&gt;"",VLOOKUP(Zapisy!B14583,JPK_KR!AP:AV,7,FALSE),"")</f>
        <v/>
      </c>
      <c r="E14590" s="25" t="str">
        <f>IF(B14590&lt;&gt;"",VLOOKUP(B14590,Zapisy!B14583:D14591,3,FALSE),"")</f>
        <v/>
      </c>
      <c r="F14590" s="35" t="str">
        <f>IF(B14590&lt;&gt;"",VLOOKUP(B14590,Zapisy!B14583:C14591,2,FALSE),"")</f>
        <v/>
      </c>
      <c r="G14590" s="25" t="str">
        <f>IF(B14590&lt;&gt;"",VLOOKUP(B14590,Zapisy!B14583:G14583,6,FALSE),"")</f>
        <v/>
      </c>
      <c r="H14590" s="35" t="str">
        <f>IF(B14590&lt;&gt;"",VLOOKUP(B14590,Zapisy!B14583:F14593,5,FALSE),"")</f>
        <v/>
      </c>
      <c r="I14590" s="14" t="str">
        <f>IF(B14590&lt;&gt;"",VLOOKUP(B14590,Dziennik!B:F,5,FALSE),"")</f>
        <v/>
      </c>
    </row>
    <row r="14591" spans="2:9" x14ac:dyDescent="0.2">
      <c r="B14591" s="14" t="str">
        <f>IF(Zapisy!B14584&lt;&gt;"",Zapisy!B14584,"")</f>
        <v/>
      </c>
      <c r="C14591" s="14" t="str">
        <f>IF(B14591&lt;&gt;"",VLOOKUP(B14591,JPK_KR!AP:AR,3,FALSE),"")</f>
        <v/>
      </c>
      <c r="D14591" s="32" t="str">
        <f>IF(B14591&lt;&gt;"",VLOOKUP(Zapisy!B14584,JPK_KR!AP:AV,7,FALSE),"")</f>
        <v/>
      </c>
      <c r="E14591" s="25" t="str">
        <f>IF(B14591&lt;&gt;"",VLOOKUP(B14591,Zapisy!B14584:D14592,3,FALSE),"")</f>
        <v/>
      </c>
      <c r="F14591" s="35" t="str">
        <f>IF(B14591&lt;&gt;"",VLOOKUP(B14591,Zapisy!B14584:C14592,2,FALSE),"")</f>
        <v/>
      </c>
      <c r="G14591" s="25" t="str">
        <f>IF(B14591&lt;&gt;"",VLOOKUP(B14591,Zapisy!B14584:G14584,6,FALSE),"")</f>
        <v/>
      </c>
      <c r="H14591" s="35" t="str">
        <f>IF(B14591&lt;&gt;"",VLOOKUP(B14591,Zapisy!B14584:F14594,5,FALSE),"")</f>
        <v/>
      </c>
      <c r="I14591" s="14" t="str">
        <f>IF(B14591&lt;&gt;"",VLOOKUP(B14591,Dziennik!B:F,5,FALSE),"")</f>
        <v/>
      </c>
    </row>
    <row r="14592" spans="2:9" x14ac:dyDescent="0.2">
      <c r="B14592" s="14" t="str">
        <f>IF(Zapisy!B14585&lt;&gt;"",Zapisy!B14585,"")</f>
        <v/>
      </c>
      <c r="C14592" s="14" t="str">
        <f>IF(B14592&lt;&gt;"",VLOOKUP(B14592,JPK_KR!AP:AR,3,FALSE),"")</f>
        <v/>
      </c>
      <c r="D14592" s="32" t="str">
        <f>IF(B14592&lt;&gt;"",VLOOKUP(Zapisy!B14585,JPK_KR!AP:AV,7,FALSE),"")</f>
        <v/>
      </c>
      <c r="E14592" s="25" t="str">
        <f>IF(B14592&lt;&gt;"",VLOOKUP(B14592,Zapisy!B14585:D14593,3,FALSE),"")</f>
        <v/>
      </c>
      <c r="F14592" s="35" t="str">
        <f>IF(B14592&lt;&gt;"",VLOOKUP(B14592,Zapisy!B14585:C14593,2,FALSE),"")</f>
        <v/>
      </c>
      <c r="G14592" s="25" t="str">
        <f>IF(B14592&lt;&gt;"",VLOOKUP(B14592,Zapisy!B14585:G14585,6,FALSE),"")</f>
        <v/>
      </c>
      <c r="H14592" s="35" t="str">
        <f>IF(B14592&lt;&gt;"",VLOOKUP(B14592,Zapisy!B14585:F14595,5,FALSE),"")</f>
        <v/>
      </c>
      <c r="I14592" s="14" t="str">
        <f>IF(B14592&lt;&gt;"",VLOOKUP(B14592,Dziennik!B:F,5,FALSE),"")</f>
        <v/>
      </c>
    </row>
    <row r="14593" spans="2:9" x14ac:dyDescent="0.2">
      <c r="B14593" s="14" t="str">
        <f>IF(Zapisy!B14586&lt;&gt;"",Zapisy!B14586,"")</f>
        <v/>
      </c>
      <c r="C14593" s="14" t="str">
        <f>IF(B14593&lt;&gt;"",VLOOKUP(B14593,JPK_KR!AP:AR,3,FALSE),"")</f>
        <v/>
      </c>
      <c r="D14593" s="32" t="str">
        <f>IF(B14593&lt;&gt;"",VLOOKUP(Zapisy!B14586,JPK_KR!AP:AV,7,FALSE),"")</f>
        <v/>
      </c>
      <c r="E14593" s="25" t="str">
        <f>IF(B14593&lt;&gt;"",VLOOKUP(B14593,Zapisy!B14586:D14594,3,FALSE),"")</f>
        <v/>
      </c>
      <c r="F14593" s="35" t="str">
        <f>IF(B14593&lt;&gt;"",VLOOKUP(B14593,Zapisy!B14586:C14594,2,FALSE),"")</f>
        <v/>
      </c>
      <c r="G14593" s="25" t="str">
        <f>IF(B14593&lt;&gt;"",VLOOKUP(B14593,Zapisy!B14586:G14586,6,FALSE),"")</f>
        <v/>
      </c>
      <c r="H14593" s="35" t="str">
        <f>IF(B14593&lt;&gt;"",VLOOKUP(B14593,Zapisy!B14586:F14596,5,FALSE),"")</f>
        <v/>
      </c>
      <c r="I14593" s="14" t="str">
        <f>IF(B14593&lt;&gt;"",VLOOKUP(B14593,Dziennik!B:F,5,FALSE),"")</f>
        <v/>
      </c>
    </row>
    <row r="14594" spans="2:9" x14ac:dyDescent="0.2">
      <c r="B14594" s="14" t="str">
        <f>IF(Zapisy!B14587&lt;&gt;"",Zapisy!B14587,"")</f>
        <v/>
      </c>
      <c r="C14594" s="14" t="str">
        <f>IF(B14594&lt;&gt;"",VLOOKUP(B14594,JPK_KR!AP:AR,3,FALSE),"")</f>
        <v/>
      </c>
      <c r="D14594" s="32" t="str">
        <f>IF(B14594&lt;&gt;"",VLOOKUP(Zapisy!B14587,JPK_KR!AP:AV,7,FALSE),"")</f>
        <v/>
      </c>
      <c r="E14594" s="25" t="str">
        <f>IF(B14594&lt;&gt;"",VLOOKUP(B14594,Zapisy!B14587:D14595,3,FALSE),"")</f>
        <v/>
      </c>
      <c r="F14594" s="35" t="str">
        <f>IF(B14594&lt;&gt;"",VLOOKUP(B14594,Zapisy!B14587:C14595,2,FALSE),"")</f>
        <v/>
      </c>
      <c r="G14594" s="25" t="str">
        <f>IF(B14594&lt;&gt;"",VLOOKUP(B14594,Zapisy!B14587:G14587,6,FALSE),"")</f>
        <v/>
      </c>
      <c r="H14594" s="35" t="str">
        <f>IF(B14594&lt;&gt;"",VLOOKUP(B14594,Zapisy!B14587:F14597,5,FALSE),"")</f>
        <v/>
      </c>
      <c r="I14594" s="14" t="str">
        <f>IF(B14594&lt;&gt;"",VLOOKUP(B14594,Dziennik!B:F,5,FALSE),"")</f>
        <v/>
      </c>
    </row>
    <row r="14595" spans="2:9" x14ac:dyDescent="0.2">
      <c r="B14595" s="14" t="str">
        <f>IF(Zapisy!B14588&lt;&gt;"",Zapisy!B14588,"")</f>
        <v/>
      </c>
      <c r="C14595" s="14" t="str">
        <f>IF(B14595&lt;&gt;"",VLOOKUP(B14595,JPK_KR!AP:AR,3,FALSE),"")</f>
        <v/>
      </c>
      <c r="D14595" s="32" t="str">
        <f>IF(B14595&lt;&gt;"",VLOOKUP(Zapisy!B14588,JPK_KR!AP:AV,7,FALSE),"")</f>
        <v/>
      </c>
      <c r="E14595" s="25" t="str">
        <f>IF(B14595&lt;&gt;"",VLOOKUP(B14595,Zapisy!B14588:D14596,3,FALSE),"")</f>
        <v/>
      </c>
      <c r="F14595" s="35" t="str">
        <f>IF(B14595&lt;&gt;"",VLOOKUP(B14595,Zapisy!B14588:C14596,2,FALSE),"")</f>
        <v/>
      </c>
      <c r="G14595" s="25" t="str">
        <f>IF(B14595&lt;&gt;"",VLOOKUP(B14595,Zapisy!B14588:G14588,6,FALSE),"")</f>
        <v/>
      </c>
      <c r="H14595" s="35" t="str">
        <f>IF(B14595&lt;&gt;"",VLOOKUP(B14595,Zapisy!B14588:F14598,5,FALSE),"")</f>
        <v/>
      </c>
      <c r="I14595" s="14" t="str">
        <f>IF(B14595&lt;&gt;"",VLOOKUP(B14595,Dziennik!B:F,5,FALSE),"")</f>
        <v/>
      </c>
    </row>
    <row r="14596" spans="2:9" x14ac:dyDescent="0.2">
      <c r="B14596" s="14" t="str">
        <f>IF(Zapisy!B14589&lt;&gt;"",Zapisy!B14589,"")</f>
        <v/>
      </c>
      <c r="C14596" s="14" t="str">
        <f>IF(B14596&lt;&gt;"",VLOOKUP(B14596,JPK_KR!AP:AR,3,FALSE),"")</f>
        <v/>
      </c>
      <c r="D14596" s="32" t="str">
        <f>IF(B14596&lt;&gt;"",VLOOKUP(Zapisy!B14589,JPK_KR!AP:AV,7,FALSE),"")</f>
        <v/>
      </c>
      <c r="E14596" s="25" t="str">
        <f>IF(B14596&lt;&gt;"",VLOOKUP(B14596,Zapisy!B14589:D14597,3,FALSE),"")</f>
        <v/>
      </c>
      <c r="F14596" s="35" t="str">
        <f>IF(B14596&lt;&gt;"",VLOOKUP(B14596,Zapisy!B14589:C14597,2,FALSE),"")</f>
        <v/>
      </c>
      <c r="G14596" s="25" t="str">
        <f>IF(B14596&lt;&gt;"",VLOOKUP(B14596,Zapisy!B14589:G14589,6,FALSE),"")</f>
        <v/>
      </c>
      <c r="H14596" s="35" t="str">
        <f>IF(B14596&lt;&gt;"",VLOOKUP(B14596,Zapisy!B14589:F14599,5,FALSE),"")</f>
        <v/>
      </c>
      <c r="I14596" s="14" t="str">
        <f>IF(B14596&lt;&gt;"",VLOOKUP(B14596,Dziennik!B:F,5,FALSE),"")</f>
        <v/>
      </c>
    </row>
    <row r="14597" spans="2:9" x14ac:dyDescent="0.2">
      <c r="B14597" s="14" t="str">
        <f>IF(Zapisy!B14590&lt;&gt;"",Zapisy!B14590,"")</f>
        <v/>
      </c>
      <c r="C14597" s="14" t="str">
        <f>IF(B14597&lt;&gt;"",VLOOKUP(B14597,JPK_KR!AP:AR,3,FALSE),"")</f>
        <v/>
      </c>
      <c r="D14597" s="32" t="str">
        <f>IF(B14597&lt;&gt;"",VLOOKUP(Zapisy!B14590,JPK_KR!AP:AV,7,FALSE),"")</f>
        <v/>
      </c>
      <c r="E14597" s="25" t="str">
        <f>IF(B14597&lt;&gt;"",VLOOKUP(B14597,Zapisy!B14590:D14598,3,FALSE),"")</f>
        <v/>
      </c>
      <c r="F14597" s="35" t="str">
        <f>IF(B14597&lt;&gt;"",VLOOKUP(B14597,Zapisy!B14590:C14598,2,FALSE),"")</f>
        <v/>
      </c>
      <c r="G14597" s="25" t="str">
        <f>IF(B14597&lt;&gt;"",VLOOKUP(B14597,Zapisy!B14590:G14590,6,FALSE),"")</f>
        <v/>
      </c>
      <c r="H14597" s="35" t="str">
        <f>IF(B14597&lt;&gt;"",VLOOKUP(B14597,Zapisy!B14590:F14600,5,FALSE),"")</f>
        <v/>
      </c>
      <c r="I14597" s="14" t="str">
        <f>IF(B14597&lt;&gt;"",VLOOKUP(B14597,Dziennik!B:F,5,FALSE),"")</f>
        <v/>
      </c>
    </row>
    <row r="14598" spans="2:9" x14ac:dyDescent="0.2">
      <c r="B14598" s="14" t="str">
        <f>IF(Zapisy!B14591&lt;&gt;"",Zapisy!B14591,"")</f>
        <v/>
      </c>
      <c r="C14598" s="14" t="str">
        <f>IF(B14598&lt;&gt;"",VLOOKUP(B14598,JPK_KR!AP:AR,3,FALSE),"")</f>
        <v/>
      </c>
      <c r="D14598" s="32" t="str">
        <f>IF(B14598&lt;&gt;"",VLOOKUP(Zapisy!B14591,JPK_KR!AP:AV,7,FALSE),"")</f>
        <v/>
      </c>
      <c r="E14598" s="25" t="str">
        <f>IF(B14598&lt;&gt;"",VLOOKUP(B14598,Zapisy!B14591:D14599,3,FALSE),"")</f>
        <v/>
      </c>
      <c r="F14598" s="35" t="str">
        <f>IF(B14598&lt;&gt;"",VLOOKUP(B14598,Zapisy!B14591:C14599,2,FALSE),"")</f>
        <v/>
      </c>
      <c r="G14598" s="25" t="str">
        <f>IF(B14598&lt;&gt;"",VLOOKUP(B14598,Zapisy!B14591:G14591,6,FALSE),"")</f>
        <v/>
      </c>
      <c r="H14598" s="35" t="str">
        <f>IF(B14598&lt;&gt;"",VLOOKUP(B14598,Zapisy!B14591:F14601,5,FALSE),"")</f>
        <v/>
      </c>
      <c r="I14598" s="14" t="str">
        <f>IF(B14598&lt;&gt;"",VLOOKUP(B14598,Dziennik!B:F,5,FALSE),"")</f>
        <v/>
      </c>
    </row>
    <row r="14599" spans="2:9" x14ac:dyDescent="0.2">
      <c r="B14599" s="14" t="str">
        <f>IF(Zapisy!B14592&lt;&gt;"",Zapisy!B14592,"")</f>
        <v/>
      </c>
      <c r="C14599" s="14" t="str">
        <f>IF(B14599&lt;&gt;"",VLOOKUP(B14599,JPK_KR!AP:AR,3,FALSE),"")</f>
        <v/>
      </c>
      <c r="D14599" s="32" t="str">
        <f>IF(B14599&lt;&gt;"",VLOOKUP(Zapisy!B14592,JPK_KR!AP:AV,7,FALSE),"")</f>
        <v/>
      </c>
      <c r="E14599" s="25" t="str">
        <f>IF(B14599&lt;&gt;"",VLOOKUP(B14599,Zapisy!B14592:D14600,3,FALSE),"")</f>
        <v/>
      </c>
      <c r="F14599" s="35" t="str">
        <f>IF(B14599&lt;&gt;"",VLOOKUP(B14599,Zapisy!B14592:C14600,2,FALSE),"")</f>
        <v/>
      </c>
      <c r="G14599" s="25" t="str">
        <f>IF(B14599&lt;&gt;"",VLOOKUP(B14599,Zapisy!B14592:G14592,6,FALSE),"")</f>
        <v/>
      </c>
      <c r="H14599" s="35" t="str">
        <f>IF(B14599&lt;&gt;"",VLOOKUP(B14599,Zapisy!B14592:F14602,5,FALSE),"")</f>
        <v/>
      </c>
      <c r="I14599" s="14" t="str">
        <f>IF(B14599&lt;&gt;"",VLOOKUP(B14599,Dziennik!B:F,5,FALSE),"")</f>
        <v/>
      </c>
    </row>
    <row r="14600" spans="2:9" x14ac:dyDescent="0.2">
      <c r="B14600" s="14" t="str">
        <f>IF(Zapisy!B14593&lt;&gt;"",Zapisy!B14593,"")</f>
        <v/>
      </c>
      <c r="C14600" s="14" t="str">
        <f>IF(B14600&lt;&gt;"",VLOOKUP(B14600,JPK_KR!AP:AR,3,FALSE),"")</f>
        <v/>
      </c>
      <c r="D14600" s="32" t="str">
        <f>IF(B14600&lt;&gt;"",VLOOKUP(Zapisy!B14593,JPK_KR!AP:AV,7,FALSE),"")</f>
        <v/>
      </c>
      <c r="E14600" s="25" t="str">
        <f>IF(B14600&lt;&gt;"",VLOOKUP(B14600,Zapisy!B14593:D14601,3,FALSE),"")</f>
        <v/>
      </c>
      <c r="F14600" s="35" t="str">
        <f>IF(B14600&lt;&gt;"",VLOOKUP(B14600,Zapisy!B14593:C14601,2,FALSE),"")</f>
        <v/>
      </c>
      <c r="G14600" s="25" t="str">
        <f>IF(B14600&lt;&gt;"",VLOOKUP(B14600,Zapisy!B14593:G14593,6,FALSE),"")</f>
        <v/>
      </c>
      <c r="H14600" s="35" t="str">
        <f>IF(B14600&lt;&gt;"",VLOOKUP(B14600,Zapisy!B14593:F14603,5,FALSE),"")</f>
        <v/>
      </c>
      <c r="I14600" s="14" t="str">
        <f>IF(B14600&lt;&gt;"",VLOOKUP(B14600,Dziennik!B:F,5,FALSE),"")</f>
        <v/>
      </c>
    </row>
    <row r="14601" spans="2:9" x14ac:dyDescent="0.2">
      <c r="B14601" s="14" t="str">
        <f>IF(Zapisy!B14594&lt;&gt;"",Zapisy!B14594,"")</f>
        <v/>
      </c>
      <c r="C14601" s="14" t="str">
        <f>IF(B14601&lt;&gt;"",VLOOKUP(B14601,JPK_KR!AP:AR,3,FALSE),"")</f>
        <v/>
      </c>
      <c r="D14601" s="32" t="str">
        <f>IF(B14601&lt;&gt;"",VLOOKUP(Zapisy!B14594,JPK_KR!AP:AV,7,FALSE),"")</f>
        <v/>
      </c>
      <c r="E14601" s="25" t="str">
        <f>IF(B14601&lt;&gt;"",VLOOKUP(B14601,Zapisy!B14594:D14602,3,FALSE),"")</f>
        <v/>
      </c>
      <c r="F14601" s="35" t="str">
        <f>IF(B14601&lt;&gt;"",VLOOKUP(B14601,Zapisy!B14594:C14602,2,FALSE),"")</f>
        <v/>
      </c>
      <c r="G14601" s="25" t="str">
        <f>IF(B14601&lt;&gt;"",VLOOKUP(B14601,Zapisy!B14594:G14594,6,FALSE),"")</f>
        <v/>
      </c>
      <c r="H14601" s="35" t="str">
        <f>IF(B14601&lt;&gt;"",VLOOKUP(B14601,Zapisy!B14594:F14604,5,FALSE),"")</f>
        <v/>
      </c>
      <c r="I14601" s="14" t="str">
        <f>IF(B14601&lt;&gt;"",VLOOKUP(B14601,Dziennik!B:F,5,FALSE),"")</f>
        <v/>
      </c>
    </row>
    <row r="14602" spans="2:9" x14ac:dyDescent="0.2">
      <c r="B14602" s="14" t="str">
        <f>IF(Zapisy!B14595&lt;&gt;"",Zapisy!B14595,"")</f>
        <v/>
      </c>
      <c r="C14602" s="14" t="str">
        <f>IF(B14602&lt;&gt;"",VLOOKUP(B14602,JPK_KR!AP:AR,3,FALSE),"")</f>
        <v/>
      </c>
      <c r="D14602" s="32" t="str">
        <f>IF(B14602&lt;&gt;"",VLOOKUP(Zapisy!B14595,JPK_KR!AP:AV,7,FALSE),"")</f>
        <v/>
      </c>
      <c r="E14602" s="25" t="str">
        <f>IF(B14602&lt;&gt;"",VLOOKUP(B14602,Zapisy!B14595:D14603,3,FALSE),"")</f>
        <v/>
      </c>
      <c r="F14602" s="35" t="str">
        <f>IF(B14602&lt;&gt;"",VLOOKUP(B14602,Zapisy!B14595:C14603,2,FALSE),"")</f>
        <v/>
      </c>
      <c r="G14602" s="25" t="str">
        <f>IF(B14602&lt;&gt;"",VLOOKUP(B14602,Zapisy!B14595:G14595,6,FALSE),"")</f>
        <v/>
      </c>
      <c r="H14602" s="35" t="str">
        <f>IF(B14602&lt;&gt;"",VLOOKUP(B14602,Zapisy!B14595:F14605,5,FALSE),"")</f>
        <v/>
      </c>
      <c r="I14602" s="14" t="str">
        <f>IF(B14602&lt;&gt;"",VLOOKUP(B14602,Dziennik!B:F,5,FALSE),"")</f>
        <v/>
      </c>
    </row>
    <row r="14603" spans="2:9" x14ac:dyDescent="0.2">
      <c r="B14603" s="14" t="str">
        <f>IF(Zapisy!B14596&lt;&gt;"",Zapisy!B14596,"")</f>
        <v/>
      </c>
      <c r="C14603" s="14" t="str">
        <f>IF(B14603&lt;&gt;"",VLOOKUP(B14603,JPK_KR!AP:AR,3,FALSE),"")</f>
        <v/>
      </c>
      <c r="D14603" s="32" t="str">
        <f>IF(B14603&lt;&gt;"",VLOOKUP(Zapisy!B14596,JPK_KR!AP:AV,7,FALSE),"")</f>
        <v/>
      </c>
      <c r="E14603" s="25" t="str">
        <f>IF(B14603&lt;&gt;"",VLOOKUP(B14603,Zapisy!B14596:D14604,3,FALSE),"")</f>
        <v/>
      </c>
      <c r="F14603" s="35" t="str">
        <f>IF(B14603&lt;&gt;"",VLOOKUP(B14603,Zapisy!B14596:C14604,2,FALSE),"")</f>
        <v/>
      </c>
      <c r="G14603" s="25" t="str">
        <f>IF(B14603&lt;&gt;"",VLOOKUP(B14603,Zapisy!B14596:G14596,6,FALSE),"")</f>
        <v/>
      </c>
      <c r="H14603" s="35" t="str">
        <f>IF(B14603&lt;&gt;"",VLOOKUP(B14603,Zapisy!B14596:F14606,5,FALSE),"")</f>
        <v/>
      </c>
      <c r="I14603" s="14" t="str">
        <f>IF(B14603&lt;&gt;"",VLOOKUP(B14603,Dziennik!B:F,5,FALSE),"")</f>
        <v/>
      </c>
    </row>
    <row r="14604" spans="2:9" x14ac:dyDescent="0.2">
      <c r="B14604" s="14" t="str">
        <f>IF(Zapisy!B14597&lt;&gt;"",Zapisy!B14597,"")</f>
        <v/>
      </c>
      <c r="C14604" s="14" t="str">
        <f>IF(B14604&lt;&gt;"",VLOOKUP(B14604,JPK_KR!AP:AR,3,FALSE),"")</f>
        <v/>
      </c>
      <c r="D14604" s="32" t="str">
        <f>IF(B14604&lt;&gt;"",VLOOKUP(Zapisy!B14597,JPK_KR!AP:AV,7,FALSE),"")</f>
        <v/>
      </c>
      <c r="E14604" s="25" t="str">
        <f>IF(B14604&lt;&gt;"",VLOOKUP(B14604,Zapisy!B14597:D14605,3,FALSE),"")</f>
        <v/>
      </c>
      <c r="F14604" s="35" t="str">
        <f>IF(B14604&lt;&gt;"",VLOOKUP(B14604,Zapisy!B14597:C14605,2,FALSE),"")</f>
        <v/>
      </c>
      <c r="G14604" s="25" t="str">
        <f>IF(B14604&lt;&gt;"",VLOOKUP(B14604,Zapisy!B14597:G14597,6,FALSE),"")</f>
        <v/>
      </c>
      <c r="H14604" s="35" t="str">
        <f>IF(B14604&lt;&gt;"",VLOOKUP(B14604,Zapisy!B14597:F14607,5,FALSE),"")</f>
        <v/>
      </c>
      <c r="I14604" s="14" t="str">
        <f>IF(B14604&lt;&gt;"",VLOOKUP(B14604,Dziennik!B:F,5,FALSE),"")</f>
        <v/>
      </c>
    </row>
    <row r="14605" spans="2:9" x14ac:dyDescent="0.2">
      <c r="B14605" s="14" t="str">
        <f>IF(Zapisy!B14598&lt;&gt;"",Zapisy!B14598,"")</f>
        <v/>
      </c>
      <c r="C14605" s="14" t="str">
        <f>IF(B14605&lt;&gt;"",VLOOKUP(B14605,JPK_KR!AP:AR,3,FALSE),"")</f>
        <v/>
      </c>
      <c r="D14605" s="32" t="str">
        <f>IF(B14605&lt;&gt;"",VLOOKUP(Zapisy!B14598,JPK_KR!AP:AV,7,FALSE),"")</f>
        <v/>
      </c>
      <c r="E14605" s="25" t="str">
        <f>IF(B14605&lt;&gt;"",VLOOKUP(B14605,Zapisy!B14598:D14606,3,FALSE),"")</f>
        <v/>
      </c>
      <c r="F14605" s="35" t="str">
        <f>IF(B14605&lt;&gt;"",VLOOKUP(B14605,Zapisy!B14598:C14606,2,FALSE),"")</f>
        <v/>
      </c>
      <c r="G14605" s="25" t="str">
        <f>IF(B14605&lt;&gt;"",VLOOKUP(B14605,Zapisy!B14598:G14598,6,FALSE),"")</f>
        <v/>
      </c>
      <c r="H14605" s="35" t="str">
        <f>IF(B14605&lt;&gt;"",VLOOKUP(B14605,Zapisy!B14598:F14608,5,FALSE),"")</f>
        <v/>
      </c>
      <c r="I14605" s="14" t="str">
        <f>IF(B14605&lt;&gt;"",VLOOKUP(B14605,Dziennik!B:F,5,FALSE),"")</f>
        <v/>
      </c>
    </row>
    <row r="14606" spans="2:9" x14ac:dyDescent="0.2">
      <c r="B14606" s="14" t="str">
        <f>IF(Zapisy!B14599&lt;&gt;"",Zapisy!B14599,"")</f>
        <v/>
      </c>
      <c r="C14606" s="14" t="str">
        <f>IF(B14606&lt;&gt;"",VLOOKUP(B14606,JPK_KR!AP:AR,3,FALSE),"")</f>
        <v/>
      </c>
      <c r="D14606" s="32" t="str">
        <f>IF(B14606&lt;&gt;"",VLOOKUP(Zapisy!B14599,JPK_KR!AP:AV,7,FALSE),"")</f>
        <v/>
      </c>
      <c r="E14606" s="25" t="str">
        <f>IF(B14606&lt;&gt;"",VLOOKUP(B14606,Zapisy!B14599:D14607,3,FALSE),"")</f>
        <v/>
      </c>
      <c r="F14606" s="35" t="str">
        <f>IF(B14606&lt;&gt;"",VLOOKUP(B14606,Zapisy!B14599:C14607,2,FALSE),"")</f>
        <v/>
      </c>
      <c r="G14606" s="25" t="str">
        <f>IF(B14606&lt;&gt;"",VLOOKUP(B14606,Zapisy!B14599:G14599,6,FALSE),"")</f>
        <v/>
      </c>
      <c r="H14606" s="35" t="str">
        <f>IF(B14606&lt;&gt;"",VLOOKUP(B14606,Zapisy!B14599:F14609,5,FALSE),"")</f>
        <v/>
      </c>
      <c r="I14606" s="14" t="str">
        <f>IF(B14606&lt;&gt;"",VLOOKUP(B14606,Dziennik!B:F,5,FALSE),"")</f>
        <v/>
      </c>
    </row>
    <row r="14607" spans="2:9" x14ac:dyDescent="0.2">
      <c r="B14607" s="14" t="str">
        <f>IF(Zapisy!B14600&lt;&gt;"",Zapisy!B14600,"")</f>
        <v/>
      </c>
      <c r="C14607" s="14" t="str">
        <f>IF(B14607&lt;&gt;"",VLOOKUP(B14607,JPK_KR!AP:AR,3,FALSE),"")</f>
        <v/>
      </c>
      <c r="D14607" s="32" t="str">
        <f>IF(B14607&lt;&gt;"",VLOOKUP(Zapisy!B14600,JPK_KR!AP:AV,7,FALSE),"")</f>
        <v/>
      </c>
      <c r="E14607" s="25" t="str">
        <f>IF(B14607&lt;&gt;"",VLOOKUP(B14607,Zapisy!B14600:D14608,3,FALSE),"")</f>
        <v/>
      </c>
      <c r="F14607" s="35" t="str">
        <f>IF(B14607&lt;&gt;"",VLOOKUP(B14607,Zapisy!B14600:C14608,2,FALSE),"")</f>
        <v/>
      </c>
      <c r="G14607" s="25" t="str">
        <f>IF(B14607&lt;&gt;"",VLOOKUP(B14607,Zapisy!B14600:G14600,6,FALSE),"")</f>
        <v/>
      </c>
      <c r="H14607" s="35" t="str">
        <f>IF(B14607&lt;&gt;"",VLOOKUP(B14607,Zapisy!B14600:F14610,5,FALSE),"")</f>
        <v/>
      </c>
      <c r="I14607" s="14" t="str">
        <f>IF(B14607&lt;&gt;"",VLOOKUP(B14607,Dziennik!B:F,5,FALSE),"")</f>
        <v/>
      </c>
    </row>
    <row r="14608" spans="2:9" x14ac:dyDescent="0.2">
      <c r="B14608" s="14" t="str">
        <f>IF(Zapisy!B14601&lt;&gt;"",Zapisy!B14601,"")</f>
        <v/>
      </c>
      <c r="C14608" s="14" t="str">
        <f>IF(B14608&lt;&gt;"",VLOOKUP(B14608,JPK_KR!AP:AR,3,FALSE),"")</f>
        <v/>
      </c>
      <c r="D14608" s="32" t="str">
        <f>IF(B14608&lt;&gt;"",VLOOKUP(Zapisy!B14601,JPK_KR!AP:AV,7,FALSE),"")</f>
        <v/>
      </c>
      <c r="E14608" s="25" t="str">
        <f>IF(B14608&lt;&gt;"",VLOOKUP(B14608,Zapisy!B14601:D14609,3,FALSE),"")</f>
        <v/>
      </c>
      <c r="F14608" s="35" t="str">
        <f>IF(B14608&lt;&gt;"",VLOOKUP(B14608,Zapisy!B14601:C14609,2,FALSE),"")</f>
        <v/>
      </c>
      <c r="G14608" s="25" t="str">
        <f>IF(B14608&lt;&gt;"",VLOOKUP(B14608,Zapisy!B14601:G14601,6,FALSE),"")</f>
        <v/>
      </c>
      <c r="H14608" s="35" t="str">
        <f>IF(B14608&lt;&gt;"",VLOOKUP(B14608,Zapisy!B14601:F14611,5,FALSE),"")</f>
        <v/>
      </c>
      <c r="I14608" s="14" t="str">
        <f>IF(B14608&lt;&gt;"",VLOOKUP(B14608,Dziennik!B:F,5,FALSE),"")</f>
        <v/>
      </c>
    </row>
    <row r="14609" spans="2:9" x14ac:dyDescent="0.2">
      <c r="B14609" s="14" t="str">
        <f>IF(Zapisy!B14602&lt;&gt;"",Zapisy!B14602,"")</f>
        <v/>
      </c>
      <c r="C14609" s="14" t="str">
        <f>IF(B14609&lt;&gt;"",VLOOKUP(B14609,JPK_KR!AP:AR,3,FALSE),"")</f>
        <v/>
      </c>
      <c r="D14609" s="32" t="str">
        <f>IF(B14609&lt;&gt;"",VLOOKUP(Zapisy!B14602,JPK_KR!AP:AV,7,FALSE),"")</f>
        <v/>
      </c>
      <c r="E14609" s="25" t="str">
        <f>IF(B14609&lt;&gt;"",VLOOKUP(B14609,Zapisy!B14602:D14610,3,FALSE),"")</f>
        <v/>
      </c>
      <c r="F14609" s="35" t="str">
        <f>IF(B14609&lt;&gt;"",VLOOKUP(B14609,Zapisy!B14602:C14610,2,FALSE),"")</f>
        <v/>
      </c>
      <c r="G14609" s="25" t="str">
        <f>IF(B14609&lt;&gt;"",VLOOKUP(B14609,Zapisy!B14602:G14602,6,FALSE),"")</f>
        <v/>
      </c>
      <c r="H14609" s="35" t="str">
        <f>IF(B14609&lt;&gt;"",VLOOKUP(B14609,Zapisy!B14602:F14612,5,FALSE),"")</f>
        <v/>
      </c>
      <c r="I14609" s="14" t="str">
        <f>IF(B14609&lt;&gt;"",VLOOKUP(B14609,Dziennik!B:F,5,FALSE),"")</f>
        <v/>
      </c>
    </row>
    <row r="14610" spans="2:9" x14ac:dyDescent="0.2">
      <c r="B14610" s="14" t="str">
        <f>IF(Zapisy!B14603&lt;&gt;"",Zapisy!B14603,"")</f>
        <v/>
      </c>
      <c r="C14610" s="14" t="str">
        <f>IF(B14610&lt;&gt;"",VLOOKUP(B14610,JPK_KR!AP:AR,3,FALSE),"")</f>
        <v/>
      </c>
      <c r="D14610" s="32" t="str">
        <f>IF(B14610&lt;&gt;"",VLOOKUP(Zapisy!B14603,JPK_KR!AP:AV,7,FALSE),"")</f>
        <v/>
      </c>
      <c r="E14610" s="25" t="str">
        <f>IF(B14610&lt;&gt;"",VLOOKUP(B14610,Zapisy!B14603:D14611,3,FALSE),"")</f>
        <v/>
      </c>
      <c r="F14610" s="35" t="str">
        <f>IF(B14610&lt;&gt;"",VLOOKUP(B14610,Zapisy!B14603:C14611,2,FALSE),"")</f>
        <v/>
      </c>
      <c r="G14610" s="25" t="str">
        <f>IF(B14610&lt;&gt;"",VLOOKUP(B14610,Zapisy!B14603:G14603,6,FALSE),"")</f>
        <v/>
      </c>
      <c r="H14610" s="35" t="str">
        <f>IF(B14610&lt;&gt;"",VLOOKUP(B14610,Zapisy!B14603:F14613,5,FALSE),"")</f>
        <v/>
      </c>
      <c r="I14610" s="14" t="str">
        <f>IF(B14610&lt;&gt;"",VLOOKUP(B14610,Dziennik!B:F,5,FALSE),"")</f>
        <v/>
      </c>
    </row>
    <row r="14611" spans="2:9" x14ac:dyDescent="0.2">
      <c r="B14611" s="14" t="str">
        <f>IF(Zapisy!B14604&lt;&gt;"",Zapisy!B14604,"")</f>
        <v/>
      </c>
      <c r="C14611" s="14" t="str">
        <f>IF(B14611&lt;&gt;"",VLOOKUP(B14611,JPK_KR!AP:AR,3,FALSE),"")</f>
        <v/>
      </c>
      <c r="D14611" s="32" t="str">
        <f>IF(B14611&lt;&gt;"",VLOOKUP(Zapisy!B14604,JPK_KR!AP:AV,7,FALSE),"")</f>
        <v/>
      </c>
      <c r="E14611" s="25" t="str">
        <f>IF(B14611&lt;&gt;"",VLOOKUP(B14611,Zapisy!B14604:D14612,3,FALSE),"")</f>
        <v/>
      </c>
      <c r="F14611" s="35" t="str">
        <f>IF(B14611&lt;&gt;"",VLOOKUP(B14611,Zapisy!B14604:C14612,2,FALSE),"")</f>
        <v/>
      </c>
      <c r="G14611" s="25" t="str">
        <f>IF(B14611&lt;&gt;"",VLOOKUP(B14611,Zapisy!B14604:G14604,6,FALSE),"")</f>
        <v/>
      </c>
      <c r="H14611" s="35" t="str">
        <f>IF(B14611&lt;&gt;"",VLOOKUP(B14611,Zapisy!B14604:F14614,5,FALSE),"")</f>
        <v/>
      </c>
      <c r="I14611" s="14" t="str">
        <f>IF(B14611&lt;&gt;"",VLOOKUP(B14611,Dziennik!B:F,5,FALSE),"")</f>
        <v/>
      </c>
    </row>
    <row r="14612" spans="2:9" x14ac:dyDescent="0.2">
      <c r="B14612" s="14" t="str">
        <f>IF(Zapisy!B14605&lt;&gt;"",Zapisy!B14605,"")</f>
        <v/>
      </c>
      <c r="C14612" s="14" t="str">
        <f>IF(B14612&lt;&gt;"",VLOOKUP(B14612,JPK_KR!AP:AR,3,FALSE),"")</f>
        <v/>
      </c>
      <c r="D14612" s="32" t="str">
        <f>IF(B14612&lt;&gt;"",VLOOKUP(Zapisy!B14605,JPK_KR!AP:AV,7,FALSE),"")</f>
        <v/>
      </c>
      <c r="E14612" s="25" t="str">
        <f>IF(B14612&lt;&gt;"",VLOOKUP(B14612,Zapisy!B14605:D14613,3,FALSE),"")</f>
        <v/>
      </c>
      <c r="F14612" s="35" t="str">
        <f>IF(B14612&lt;&gt;"",VLOOKUP(B14612,Zapisy!B14605:C14613,2,FALSE),"")</f>
        <v/>
      </c>
      <c r="G14612" s="25" t="str">
        <f>IF(B14612&lt;&gt;"",VLOOKUP(B14612,Zapisy!B14605:G14605,6,FALSE),"")</f>
        <v/>
      </c>
      <c r="H14612" s="35" t="str">
        <f>IF(B14612&lt;&gt;"",VLOOKUP(B14612,Zapisy!B14605:F14615,5,FALSE),"")</f>
        <v/>
      </c>
      <c r="I14612" s="14" t="str">
        <f>IF(B14612&lt;&gt;"",VLOOKUP(B14612,Dziennik!B:F,5,FALSE),"")</f>
        <v/>
      </c>
    </row>
    <row r="14613" spans="2:9" x14ac:dyDescent="0.2">
      <c r="B14613" s="14" t="str">
        <f>IF(Zapisy!B14606&lt;&gt;"",Zapisy!B14606,"")</f>
        <v/>
      </c>
      <c r="C14613" s="14" t="str">
        <f>IF(B14613&lt;&gt;"",VLOOKUP(B14613,JPK_KR!AP:AR,3,FALSE),"")</f>
        <v/>
      </c>
      <c r="D14613" s="32" t="str">
        <f>IF(B14613&lt;&gt;"",VLOOKUP(Zapisy!B14606,JPK_KR!AP:AV,7,FALSE),"")</f>
        <v/>
      </c>
      <c r="E14613" s="25" t="str">
        <f>IF(B14613&lt;&gt;"",VLOOKUP(B14613,Zapisy!B14606:D14614,3,FALSE),"")</f>
        <v/>
      </c>
      <c r="F14613" s="35" t="str">
        <f>IF(B14613&lt;&gt;"",VLOOKUP(B14613,Zapisy!B14606:C14614,2,FALSE),"")</f>
        <v/>
      </c>
      <c r="G14613" s="25" t="str">
        <f>IF(B14613&lt;&gt;"",VLOOKUP(B14613,Zapisy!B14606:G14606,6,FALSE),"")</f>
        <v/>
      </c>
      <c r="H14613" s="35" t="str">
        <f>IF(B14613&lt;&gt;"",VLOOKUP(B14613,Zapisy!B14606:F14616,5,FALSE),"")</f>
        <v/>
      </c>
      <c r="I14613" s="14" t="str">
        <f>IF(B14613&lt;&gt;"",VLOOKUP(B14613,Dziennik!B:F,5,FALSE),"")</f>
        <v/>
      </c>
    </row>
    <row r="14614" spans="2:9" x14ac:dyDescent="0.2">
      <c r="B14614" s="14" t="str">
        <f>IF(Zapisy!B14607&lt;&gt;"",Zapisy!B14607,"")</f>
        <v/>
      </c>
      <c r="C14614" s="14" t="str">
        <f>IF(B14614&lt;&gt;"",VLOOKUP(B14614,JPK_KR!AP:AR,3,FALSE),"")</f>
        <v/>
      </c>
      <c r="D14614" s="32" t="str">
        <f>IF(B14614&lt;&gt;"",VLOOKUP(Zapisy!B14607,JPK_KR!AP:AV,7,FALSE),"")</f>
        <v/>
      </c>
      <c r="E14614" s="25" t="str">
        <f>IF(B14614&lt;&gt;"",VLOOKUP(B14614,Zapisy!B14607:D14615,3,FALSE),"")</f>
        <v/>
      </c>
      <c r="F14614" s="35" t="str">
        <f>IF(B14614&lt;&gt;"",VLOOKUP(B14614,Zapisy!B14607:C14615,2,FALSE),"")</f>
        <v/>
      </c>
      <c r="G14614" s="25" t="str">
        <f>IF(B14614&lt;&gt;"",VLOOKUP(B14614,Zapisy!B14607:G14607,6,FALSE),"")</f>
        <v/>
      </c>
      <c r="H14614" s="35" t="str">
        <f>IF(B14614&lt;&gt;"",VLOOKUP(B14614,Zapisy!B14607:F14617,5,FALSE),"")</f>
        <v/>
      </c>
      <c r="I14614" s="14" t="str">
        <f>IF(B14614&lt;&gt;"",VLOOKUP(B14614,Dziennik!B:F,5,FALSE),"")</f>
        <v/>
      </c>
    </row>
    <row r="14615" spans="2:9" x14ac:dyDescent="0.2">
      <c r="B14615" s="14" t="str">
        <f>IF(Zapisy!B14608&lt;&gt;"",Zapisy!B14608,"")</f>
        <v/>
      </c>
      <c r="C14615" s="14" t="str">
        <f>IF(B14615&lt;&gt;"",VLOOKUP(B14615,JPK_KR!AP:AR,3,FALSE),"")</f>
        <v/>
      </c>
      <c r="D14615" s="32" t="str">
        <f>IF(B14615&lt;&gt;"",VLOOKUP(Zapisy!B14608,JPK_KR!AP:AV,7,FALSE),"")</f>
        <v/>
      </c>
      <c r="E14615" s="25" t="str">
        <f>IF(B14615&lt;&gt;"",VLOOKUP(B14615,Zapisy!B14608:D14616,3,FALSE),"")</f>
        <v/>
      </c>
      <c r="F14615" s="35" t="str">
        <f>IF(B14615&lt;&gt;"",VLOOKUP(B14615,Zapisy!B14608:C14616,2,FALSE),"")</f>
        <v/>
      </c>
      <c r="G14615" s="25" t="str">
        <f>IF(B14615&lt;&gt;"",VLOOKUP(B14615,Zapisy!B14608:G14608,6,FALSE),"")</f>
        <v/>
      </c>
      <c r="H14615" s="35" t="str">
        <f>IF(B14615&lt;&gt;"",VLOOKUP(B14615,Zapisy!B14608:F14618,5,FALSE),"")</f>
        <v/>
      </c>
      <c r="I14615" s="14" t="str">
        <f>IF(B14615&lt;&gt;"",VLOOKUP(B14615,Dziennik!B:F,5,FALSE),"")</f>
        <v/>
      </c>
    </row>
    <row r="14616" spans="2:9" x14ac:dyDescent="0.2">
      <c r="B14616" s="14" t="str">
        <f>IF(Zapisy!B14609&lt;&gt;"",Zapisy!B14609,"")</f>
        <v/>
      </c>
      <c r="C14616" s="14" t="str">
        <f>IF(B14616&lt;&gt;"",VLOOKUP(B14616,JPK_KR!AP:AR,3,FALSE),"")</f>
        <v/>
      </c>
      <c r="D14616" s="32" t="str">
        <f>IF(B14616&lt;&gt;"",VLOOKUP(Zapisy!B14609,JPK_KR!AP:AV,7,FALSE),"")</f>
        <v/>
      </c>
      <c r="E14616" s="25" t="str">
        <f>IF(B14616&lt;&gt;"",VLOOKUP(B14616,Zapisy!B14609:D14617,3,FALSE),"")</f>
        <v/>
      </c>
      <c r="F14616" s="35" t="str">
        <f>IF(B14616&lt;&gt;"",VLOOKUP(B14616,Zapisy!B14609:C14617,2,FALSE),"")</f>
        <v/>
      </c>
      <c r="G14616" s="25" t="str">
        <f>IF(B14616&lt;&gt;"",VLOOKUP(B14616,Zapisy!B14609:G14609,6,FALSE),"")</f>
        <v/>
      </c>
      <c r="H14616" s="35" t="str">
        <f>IF(B14616&lt;&gt;"",VLOOKUP(B14616,Zapisy!B14609:F14619,5,FALSE),"")</f>
        <v/>
      </c>
      <c r="I14616" s="14" t="str">
        <f>IF(B14616&lt;&gt;"",VLOOKUP(B14616,Dziennik!B:F,5,FALSE),"")</f>
        <v/>
      </c>
    </row>
    <row r="14617" spans="2:9" x14ac:dyDescent="0.2">
      <c r="B14617" s="14" t="str">
        <f>IF(Zapisy!B14610&lt;&gt;"",Zapisy!B14610,"")</f>
        <v/>
      </c>
      <c r="C14617" s="14" t="str">
        <f>IF(B14617&lt;&gt;"",VLOOKUP(B14617,JPK_KR!AP:AR,3,FALSE),"")</f>
        <v/>
      </c>
      <c r="D14617" s="32" t="str">
        <f>IF(B14617&lt;&gt;"",VLOOKUP(Zapisy!B14610,JPK_KR!AP:AV,7,FALSE),"")</f>
        <v/>
      </c>
      <c r="E14617" s="25" t="str">
        <f>IF(B14617&lt;&gt;"",VLOOKUP(B14617,Zapisy!B14610:D14618,3,FALSE),"")</f>
        <v/>
      </c>
      <c r="F14617" s="35" t="str">
        <f>IF(B14617&lt;&gt;"",VLOOKUP(B14617,Zapisy!B14610:C14618,2,FALSE),"")</f>
        <v/>
      </c>
      <c r="G14617" s="25" t="str">
        <f>IF(B14617&lt;&gt;"",VLOOKUP(B14617,Zapisy!B14610:G14610,6,FALSE),"")</f>
        <v/>
      </c>
      <c r="H14617" s="35" t="str">
        <f>IF(B14617&lt;&gt;"",VLOOKUP(B14617,Zapisy!B14610:F14620,5,FALSE),"")</f>
        <v/>
      </c>
      <c r="I14617" s="14" t="str">
        <f>IF(B14617&lt;&gt;"",VLOOKUP(B14617,Dziennik!B:F,5,FALSE),"")</f>
        <v/>
      </c>
    </row>
    <row r="14618" spans="2:9" x14ac:dyDescent="0.2">
      <c r="B14618" s="14" t="str">
        <f>IF(Zapisy!B14611&lt;&gt;"",Zapisy!B14611,"")</f>
        <v/>
      </c>
      <c r="C14618" s="14" t="str">
        <f>IF(B14618&lt;&gt;"",VLOOKUP(B14618,JPK_KR!AP:AR,3,FALSE),"")</f>
        <v/>
      </c>
      <c r="D14618" s="32" t="str">
        <f>IF(B14618&lt;&gt;"",VLOOKUP(Zapisy!B14611,JPK_KR!AP:AV,7,FALSE),"")</f>
        <v/>
      </c>
      <c r="E14618" s="25" t="str">
        <f>IF(B14618&lt;&gt;"",VLOOKUP(B14618,Zapisy!B14611:D14619,3,FALSE),"")</f>
        <v/>
      </c>
      <c r="F14618" s="35" t="str">
        <f>IF(B14618&lt;&gt;"",VLOOKUP(B14618,Zapisy!B14611:C14619,2,FALSE),"")</f>
        <v/>
      </c>
      <c r="G14618" s="25" t="str">
        <f>IF(B14618&lt;&gt;"",VLOOKUP(B14618,Zapisy!B14611:G14611,6,FALSE),"")</f>
        <v/>
      </c>
      <c r="H14618" s="35" t="str">
        <f>IF(B14618&lt;&gt;"",VLOOKUP(B14618,Zapisy!B14611:F14621,5,FALSE),"")</f>
        <v/>
      </c>
      <c r="I14618" s="14" t="str">
        <f>IF(B14618&lt;&gt;"",VLOOKUP(B14618,Dziennik!B:F,5,FALSE),"")</f>
        <v/>
      </c>
    </row>
    <row r="14619" spans="2:9" x14ac:dyDescent="0.2">
      <c r="B14619" s="14" t="str">
        <f>IF(Zapisy!B14612&lt;&gt;"",Zapisy!B14612,"")</f>
        <v/>
      </c>
      <c r="C14619" s="14" t="str">
        <f>IF(B14619&lt;&gt;"",VLOOKUP(B14619,JPK_KR!AP:AR,3,FALSE),"")</f>
        <v/>
      </c>
      <c r="D14619" s="32" t="str">
        <f>IF(B14619&lt;&gt;"",VLOOKUP(Zapisy!B14612,JPK_KR!AP:AV,7,FALSE),"")</f>
        <v/>
      </c>
      <c r="E14619" s="25" t="str">
        <f>IF(B14619&lt;&gt;"",VLOOKUP(B14619,Zapisy!B14612:D14620,3,FALSE),"")</f>
        <v/>
      </c>
      <c r="F14619" s="35" t="str">
        <f>IF(B14619&lt;&gt;"",VLOOKUP(B14619,Zapisy!B14612:C14620,2,FALSE),"")</f>
        <v/>
      </c>
      <c r="G14619" s="25" t="str">
        <f>IF(B14619&lt;&gt;"",VLOOKUP(B14619,Zapisy!B14612:G14612,6,FALSE),"")</f>
        <v/>
      </c>
      <c r="H14619" s="35" t="str">
        <f>IF(B14619&lt;&gt;"",VLOOKUP(B14619,Zapisy!B14612:F14622,5,FALSE),"")</f>
        <v/>
      </c>
      <c r="I14619" s="14" t="str">
        <f>IF(B14619&lt;&gt;"",VLOOKUP(B14619,Dziennik!B:F,5,FALSE),"")</f>
        <v/>
      </c>
    </row>
    <row r="14620" spans="2:9" x14ac:dyDescent="0.2">
      <c r="B14620" s="14" t="str">
        <f>IF(Zapisy!B14613&lt;&gt;"",Zapisy!B14613,"")</f>
        <v/>
      </c>
      <c r="C14620" s="14" t="str">
        <f>IF(B14620&lt;&gt;"",VLOOKUP(B14620,JPK_KR!AP:AR,3,FALSE),"")</f>
        <v/>
      </c>
      <c r="D14620" s="32" t="str">
        <f>IF(B14620&lt;&gt;"",VLOOKUP(Zapisy!B14613,JPK_KR!AP:AV,7,FALSE),"")</f>
        <v/>
      </c>
      <c r="E14620" s="25" t="str">
        <f>IF(B14620&lt;&gt;"",VLOOKUP(B14620,Zapisy!B14613:D14621,3,FALSE),"")</f>
        <v/>
      </c>
      <c r="F14620" s="35" t="str">
        <f>IF(B14620&lt;&gt;"",VLOOKUP(B14620,Zapisy!B14613:C14621,2,FALSE),"")</f>
        <v/>
      </c>
      <c r="G14620" s="25" t="str">
        <f>IF(B14620&lt;&gt;"",VLOOKUP(B14620,Zapisy!B14613:G14613,6,FALSE),"")</f>
        <v/>
      </c>
      <c r="H14620" s="35" t="str">
        <f>IF(B14620&lt;&gt;"",VLOOKUP(B14620,Zapisy!B14613:F14623,5,FALSE),"")</f>
        <v/>
      </c>
      <c r="I14620" s="14" t="str">
        <f>IF(B14620&lt;&gt;"",VLOOKUP(B14620,Dziennik!B:F,5,FALSE),"")</f>
        <v/>
      </c>
    </row>
    <row r="14621" spans="2:9" x14ac:dyDescent="0.2">
      <c r="B14621" s="14" t="str">
        <f>IF(Zapisy!B14614&lt;&gt;"",Zapisy!B14614,"")</f>
        <v/>
      </c>
      <c r="C14621" s="14" t="str">
        <f>IF(B14621&lt;&gt;"",VLOOKUP(B14621,JPK_KR!AP:AR,3,FALSE),"")</f>
        <v/>
      </c>
      <c r="D14621" s="32" t="str">
        <f>IF(B14621&lt;&gt;"",VLOOKUP(Zapisy!B14614,JPK_KR!AP:AV,7,FALSE),"")</f>
        <v/>
      </c>
      <c r="E14621" s="25" t="str">
        <f>IF(B14621&lt;&gt;"",VLOOKUP(B14621,Zapisy!B14614:D14622,3,FALSE),"")</f>
        <v/>
      </c>
      <c r="F14621" s="35" t="str">
        <f>IF(B14621&lt;&gt;"",VLOOKUP(B14621,Zapisy!B14614:C14622,2,FALSE),"")</f>
        <v/>
      </c>
      <c r="G14621" s="25" t="str">
        <f>IF(B14621&lt;&gt;"",VLOOKUP(B14621,Zapisy!B14614:G14614,6,FALSE),"")</f>
        <v/>
      </c>
      <c r="H14621" s="35" t="str">
        <f>IF(B14621&lt;&gt;"",VLOOKUP(B14621,Zapisy!B14614:F14624,5,FALSE),"")</f>
        <v/>
      </c>
      <c r="I14621" s="14" t="str">
        <f>IF(B14621&lt;&gt;"",VLOOKUP(B14621,Dziennik!B:F,5,FALSE),"")</f>
        <v/>
      </c>
    </row>
    <row r="14622" spans="2:9" x14ac:dyDescent="0.2">
      <c r="B14622" s="14" t="str">
        <f>IF(Zapisy!B14615&lt;&gt;"",Zapisy!B14615,"")</f>
        <v/>
      </c>
      <c r="C14622" s="14" t="str">
        <f>IF(B14622&lt;&gt;"",VLOOKUP(B14622,JPK_KR!AP:AR,3,FALSE),"")</f>
        <v/>
      </c>
      <c r="D14622" s="32" t="str">
        <f>IF(B14622&lt;&gt;"",VLOOKUP(Zapisy!B14615,JPK_KR!AP:AV,7,FALSE),"")</f>
        <v/>
      </c>
      <c r="E14622" s="25" t="str">
        <f>IF(B14622&lt;&gt;"",VLOOKUP(B14622,Zapisy!B14615:D14623,3,FALSE),"")</f>
        <v/>
      </c>
      <c r="F14622" s="35" t="str">
        <f>IF(B14622&lt;&gt;"",VLOOKUP(B14622,Zapisy!B14615:C14623,2,FALSE),"")</f>
        <v/>
      </c>
      <c r="G14622" s="25" t="str">
        <f>IF(B14622&lt;&gt;"",VLOOKUP(B14622,Zapisy!B14615:G14615,6,FALSE),"")</f>
        <v/>
      </c>
      <c r="H14622" s="35" t="str">
        <f>IF(B14622&lt;&gt;"",VLOOKUP(B14622,Zapisy!B14615:F14625,5,FALSE),"")</f>
        <v/>
      </c>
      <c r="I14622" s="14" t="str">
        <f>IF(B14622&lt;&gt;"",VLOOKUP(B14622,Dziennik!B:F,5,FALSE),"")</f>
        <v/>
      </c>
    </row>
    <row r="14623" spans="2:9" x14ac:dyDescent="0.2">
      <c r="B14623" s="14" t="str">
        <f>IF(Zapisy!B14616&lt;&gt;"",Zapisy!B14616,"")</f>
        <v/>
      </c>
      <c r="C14623" s="14" t="str">
        <f>IF(B14623&lt;&gt;"",VLOOKUP(B14623,JPK_KR!AP:AR,3,FALSE),"")</f>
        <v/>
      </c>
      <c r="D14623" s="32" t="str">
        <f>IF(B14623&lt;&gt;"",VLOOKUP(Zapisy!B14616,JPK_KR!AP:AV,7,FALSE),"")</f>
        <v/>
      </c>
      <c r="E14623" s="25" t="str">
        <f>IF(B14623&lt;&gt;"",VLOOKUP(B14623,Zapisy!B14616:D14624,3,FALSE),"")</f>
        <v/>
      </c>
      <c r="F14623" s="35" t="str">
        <f>IF(B14623&lt;&gt;"",VLOOKUP(B14623,Zapisy!B14616:C14624,2,FALSE),"")</f>
        <v/>
      </c>
      <c r="G14623" s="25" t="str">
        <f>IF(B14623&lt;&gt;"",VLOOKUP(B14623,Zapisy!B14616:G14616,6,FALSE),"")</f>
        <v/>
      </c>
      <c r="H14623" s="35" t="str">
        <f>IF(B14623&lt;&gt;"",VLOOKUP(B14623,Zapisy!B14616:F14626,5,FALSE),"")</f>
        <v/>
      </c>
      <c r="I14623" s="14" t="str">
        <f>IF(B14623&lt;&gt;"",VLOOKUP(B14623,Dziennik!B:F,5,FALSE),"")</f>
        <v/>
      </c>
    </row>
    <row r="14624" spans="2:9" x14ac:dyDescent="0.2">
      <c r="B14624" s="14" t="str">
        <f>IF(Zapisy!B14617&lt;&gt;"",Zapisy!B14617,"")</f>
        <v/>
      </c>
      <c r="C14624" s="14" t="str">
        <f>IF(B14624&lt;&gt;"",VLOOKUP(B14624,JPK_KR!AP:AR,3,FALSE),"")</f>
        <v/>
      </c>
      <c r="D14624" s="32" t="str">
        <f>IF(B14624&lt;&gt;"",VLOOKUP(Zapisy!B14617,JPK_KR!AP:AV,7,FALSE),"")</f>
        <v/>
      </c>
      <c r="E14624" s="25" t="str">
        <f>IF(B14624&lt;&gt;"",VLOOKUP(B14624,Zapisy!B14617:D14625,3,FALSE),"")</f>
        <v/>
      </c>
      <c r="F14624" s="35" t="str">
        <f>IF(B14624&lt;&gt;"",VLOOKUP(B14624,Zapisy!B14617:C14625,2,FALSE),"")</f>
        <v/>
      </c>
      <c r="G14624" s="25" t="str">
        <f>IF(B14624&lt;&gt;"",VLOOKUP(B14624,Zapisy!B14617:G14617,6,FALSE),"")</f>
        <v/>
      </c>
      <c r="H14624" s="35" t="str">
        <f>IF(B14624&lt;&gt;"",VLOOKUP(B14624,Zapisy!B14617:F14627,5,FALSE),"")</f>
        <v/>
      </c>
      <c r="I14624" s="14" t="str">
        <f>IF(B14624&lt;&gt;"",VLOOKUP(B14624,Dziennik!B:F,5,FALSE),"")</f>
        <v/>
      </c>
    </row>
    <row r="14625" spans="2:9" x14ac:dyDescent="0.2">
      <c r="B14625" s="14" t="str">
        <f>IF(Zapisy!B14618&lt;&gt;"",Zapisy!B14618,"")</f>
        <v/>
      </c>
      <c r="C14625" s="14" t="str">
        <f>IF(B14625&lt;&gt;"",VLOOKUP(B14625,JPK_KR!AP:AR,3,FALSE),"")</f>
        <v/>
      </c>
      <c r="D14625" s="32" t="str">
        <f>IF(B14625&lt;&gt;"",VLOOKUP(Zapisy!B14618,JPK_KR!AP:AV,7,FALSE),"")</f>
        <v/>
      </c>
      <c r="E14625" s="25" t="str">
        <f>IF(B14625&lt;&gt;"",VLOOKUP(B14625,Zapisy!B14618:D14626,3,FALSE),"")</f>
        <v/>
      </c>
      <c r="F14625" s="35" t="str">
        <f>IF(B14625&lt;&gt;"",VLOOKUP(B14625,Zapisy!B14618:C14626,2,FALSE),"")</f>
        <v/>
      </c>
      <c r="G14625" s="25" t="str">
        <f>IF(B14625&lt;&gt;"",VLOOKUP(B14625,Zapisy!B14618:G14618,6,FALSE),"")</f>
        <v/>
      </c>
      <c r="H14625" s="35" t="str">
        <f>IF(B14625&lt;&gt;"",VLOOKUP(B14625,Zapisy!B14618:F14628,5,FALSE),"")</f>
        <v/>
      </c>
      <c r="I14625" s="14" t="str">
        <f>IF(B14625&lt;&gt;"",VLOOKUP(B14625,Dziennik!B:F,5,FALSE),"")</f>
        <v/>
      </c>
    </row>
    <row r="14626" spans="2:9" x14ac:dyDescent="0.2">
      <c r="B14626" s="14" t="str">
        <f>IF(Zapisy!B14619&lt;&gt;"",Zapisy!B14619,"")</f>
        <v/>
      </c>
      <c r="C14626" s="14" t="str">
        <f>IF(B14626&lt;&gt;"",VLOOKUP(B14626,JPK_KR!AP:AR,3,FALSE),"")</f>
        <v/>
      </c>
      <c r="D14626" s="32" t="str">
        <f>IF(B14626&lt;&gt;"",VLOOKUP(Zapisy!B14619,JPK_KR!AP:AV,7,FALSE),"")</f>
        <v/>
      </c>
      <c r="E14626" s="25" t="str">
        <f>IF(B14626&lt;&gt;"",VLOOKUP(B14626,Zapisy!B14619:D14627,3,FALSE),"")</f>
        <v/>
      </c>
      <c r="F14626" s="35" t="str">
        <f>IF(B14626&lt;&gt;"",VLOOKUP(B14626,Zapisy!B14619:C14627,2,FALSE),"")</f>
        <v/>
      </c>
      <c r="G14626" s="25" t="str">
        <f>IF(B14626&lt;&gt;"",VLOOKUP(B14626,Zapisy!B14619:G14619,6,FALSE),"")</f>
        <v/>
      </c>
      <c r="H14626" s="35" t="str">
        <f>IF(B14626&lt;&gt;"",VLOOKUP(B14626,Zapisy!B14619:F14629,5,FALSE),"")</f>
        <v/>
      </c>
      <c r="I14626" s="14" t="str">
        <f>IF(B14626&lt;&gt;"",VLOOKUP(B14626,Dziennik!B:F,5,FALSE),"")</f>
        <v/>
      </c>
    </row>
    <row r="14627" spans="2:9" x14ac:dyDescent="0.2">
      <c r="B14627" s="14" t="str">
        <f>IF(Zapisy!B14620&lt;&gt;"",Zapisy!B14620,"")</f>
        <v/>
      </c>
      <c r="C14627" s="14" t="str">
        <f>IF(B14627&lt;&gt;"",VLOOKUP(B14627,JPK_KR!AP:AR,3,FALSE),"")</f>
        <v/>
      </c>
      <c r="D14627" s="32" t="str">
        <f>IF(B14627&lt;&gt;"",VLOOKUP(Zapisy!B14620,JPK_KR!AP:AV,7,FALSE),"")</f>
        <v/>
      </c>
      <c r="E14627" s="25" t="str">
        <f>IF(B14627&lt;&gt;"",VLOOKUP(B14627,Zapisy!B14620:D14628,3,FALSE),"")</f>
        <v/>
      </c>
      <c r="F14627" s="35" t="str">
        <f>IF(B14627&lt;&gt;"",VLOOKUP(B14627,Zapisy!B14620:C14628,2,FALSE),"")</f>
        <v/>
      </c>
      <c r="G14627" s="25" t="str">
        <f>IF(B14627&lt;&gt;"",VLOOKUP(B14627,Zapisy!B14620:G14620,6,FALSE),"")</f>
        <v/>
      </c>
      <c r="H14627" s="35" t="str">
        <f>IF(B14627&lt;&gt;"",VLOOKUP(B14627,Zapisy!B14620:F14630,5,FALSE),"")</f>
        <v/>
      </c>
      <c r="I14627" s="14" t="str">
        <f>IF(B14627&lt;&gt;"",VLOOKUP(B14627,Dziennik!B:F,5,FALSE),"")</f>
        <v/>
      </c>
    </row>
    <row r="14628" spans="2:9" x14ac:dyDescent="0.2">
      <c r="B14628" s="14" t="str">
        <f>IF(Zapisy!B14621&lt;&gt;"",Zapisy!B14621,"")</f>
        <v/>
      </c>
      <c r="C14628" s="14" t="str">
        <f>IF(B14628&lt;&gt;"",VLOOKUP(B14628,JPK_KR!AP:AR,3,FALSE),"")</f>
        <v/>
      </c>
      <c r="D14628" s="32" t="str">
        <f>IF(B14628&lt;&gt;"",VLOOKUP(Zapisy!B14621,JPK_KR!AP:AV,7,FALSE),"")</f>
        <v/>
      </c>
      <c r="E14628" s="25" t="str">
        <f>IF(B14628&lt;&gt;"",VLOOKUP(B14628,Zapisy!B14621:D14629,3,FALSE),"")</f>
        <v/>
      </c>
      <c r="F14628" s="35" t="str">
        <f>IF(B14628&lt;&gt;"",VLOOKUP(B14628,Zapisy!B14621:C14629,2,FALSE),"")</f>
        <v/>
      </c>
      <c r="G14628" s="25" t="str">
        <f>IF(B14628&lt;&gt;"",VLOOKUP(B14628,Zapisy!B14621:G14621,6,FALSE),"")</f>
        <v/>
      </c>
      <c r="H14628" s="35" t="str">
        <f>IF(B14628&lt;&gt;"",VLOOKUP(B14628,Zapisy!B14621:F14631,5,FALSE),"")</f>
        <v/>
      </c>
      <c r="I14628" s="14" t="str">
        <f>IF(B14628&lt;&gt;"",VLOOKUP(B14628,Dziennik!B:F,5,FALSE),"")</f>
        <v/>
      </c>
    </row>
    <row r="14629" spans="2:9" x14ac:dyDescent="0.2">
      <c r="B14629" s="14" t="str">
        <f>IF(Zapisy!B14622&lt;&gt;"",Zapisy!B14622,"")</f>
        <v/>
      </c>
      <c r="C14629" s="14" t="str">
        <f>IF(B14629&lt;&gt;"",VLOOKUP(B14629,JPK_KR!AP:AR,3,FALSE),"")</f>
        <v/>
      </c>
      <c r="D14629" s="32" t="str">
        <f>IF(B14629&lt;&gt;"",VLOOKUP(Zapisy!B14622,JPK_KR!AP:AV,7,FALSE),"")</f>
        <v/>
      </c>
      <c r="E14629" s="25" t="str">
        <f>IF(B14629&lt;&gt;"",VLOOKUP(B14629,Zapisy!B14622:D14630,3,FALSE),"")</f>
        <v/>
      </c>
      <c r="F14629" s="35" t="str">
        <f>IF(B14629&lt;&gt;"",VLOOKUP(B14629,Zapisy!B14622:C14630,2,FALSE),"")</f>
        <v/>
      </c>
      <c r="G14629" s="25" t="str">
        <f>IF(B14629&lt;&gt;"",VLOOKUP(B14629,Zapisy!B14622:G14622,6,FALSE),"")</f>
        <v/>
      </c>
      <c r="H14629" s="35" t="str">
        <f>IF(B14629&lt;&gt;"",VLOOKUP(B14629,Zapisy!B14622:F14632,5,FALSE),"")</f>
        <v/>
      </c>
      <c r="I14629" s="14" t="str">
        <f>IF(B14629&lt;&gt;"",VLOOKUP(B14629,Dziennik!B:F,5,FALSE),"")</f>
        <v/>
      </c>
    </row>
    <row r="14630" spans="2:9" x14ac:dyDescent="0.2">
      <c r="B14630" s="14" t="str">
        <f>IF(Zapisy!B14623&lt;&gt;"",Zapisy!B14623,"")</f>
        <v/>
      </c>
      <c r="C14630" s="14" t="str">
        <f>IF(B14630&lt;&gt;"",VLOOKUP(B14630,JPK_KR!AP:AR,3,FALSE),"")</f>
        <v/>
      </c>
      <c r="D14630" s="32" t="str">
        <f>IF(B14630&lt;&gt;"",VLOOKUP(Zapisy!B14623,JPK_KR!AP:AV,7,FALSE),"")</f>
        <v/>
      </c>
      <c r="E14630" s="25" t="str">
        <f>IF(B14630&lt;&gt;"",VLOOKUP(B14630,Zapisy!B14623:D14631,3,FALSE),"")</f>
        <v/>
      </c>
      <c r="F14630" s="35" t="str">
        <f>IF(B14630&lt;&gt;"",VLOOKUP(B14630,Zapisy!B14623:C14631,2,FALSE),"")</f>
        <v/>
      </c>
      <c r="G14630" s="25" t="str">
        <f>IF(B14630&lt;&gt;"",VLOOKUP(B14630,Zapisy!B14623:G14623,6,FALSE),"")</f>
        <v/>
      </c>
      <c r="H14630" s="35" t="str">
        <f>IF(B14630&lt;&gt;"",VLOOKUP(B14630,Zapisy!B14623:F14633,5,FALSE),"")</f>
        <v/>
      </c>
      <c r="I14630" s="14" t="str">
        <f>IF(B14630&lt;&gt;"",VLOOKUP(B14630,Dziennik!B:F,5,FALSE),"")</f>
        <v/>
      </c>
    </row>
    <row r="14631" spans="2:9" x14ac:dyDescent="0.2">
      <c r="B14631" s="14" t="str">
        <f>IF(Zapisy!B14624&lt;&gt;"",Zapisy!B14624,"")</f>
        <v/>
      </c>
      <c r="C14631" s="14" t="str">
        <f>IF(B14631&lt;&gt;"",VLOOKUP(B14631,JPK_KR!AP:AR,3,FALSE),"")</f>
        <v/>
      </c>
      <c r="D14631" s="32" t="str">
        <f>IF(B14631&lt;&gt;"",VLOOKUP(Zapisy!B14624,JPK_KR!AP:AV,7,FALSE),"")</f>
        <v/>
      </c>
      <c r="E14631" s="25" t="str">
        <f>IF(B14631&lt;&gt;"",VLOOKUP(B14631,Zapisy!B14624:D14632,3,FALSE),"")</f>
        <v/>
      </c>
      <c r="F14631" s="35" t="str">
        <f>IF(B14631&lt;&gt;"",VLOOKUP(B14631,Zapisy!B14624:C14632,2,FALSE),"")</f>
        <v/>
      </c>
      <c r="G14631" s="25" t="str">
        <f>IF(B14631&lt;&gt;"",VLOOKUP(B14631,Zapisy!B14624:G14624,6,FALSE),"")</f>
        <v/>
      </c>
      <c r="H14631" s="35" t="str">
        <f>IF(B14631&lt;&gt;"",VLOOKUP(B14631,Zapisy!B14624:F14634,5,FALSE),"")</f>
        <v/>
      </c>
      <c r="I14631" s="14" t="str">
        <f>IF(B14631&lt;&gt;"",VLOOKUP(B14631,Dziennik!B:F,5,FALSE),"")</f>
        <v/>
      </c>
    </row>
    <row r="14632" spans="2:9" x14ac:dyDescent="0.2">
      <c r="B14632" s="14" t="str">
        <f>IF(Zapisy!B14625&lt;&gt;"",Zapisy!B14625,"")</f>
        <v/>
      </c>
      <c r="C14632" s="14" t="str">
        <f>IF(B14632&lt;&gt;"",VLOOKUP(B14632,JPK_KR!AP:AR,3,FALSE),"")</f>
        <v/>
      </c>
      <c r="D14632" s="32" t="str">
        <f>IF(B14632&lt;&gt;"",VLOOKUP(Zapisy!B14625,JPK_KR!AP:AV,7,FALSE),"")</f>
        <v/>
      </c>
      <c r="E14632" s="25" t="str">
        <f>IF(B14632&lt;&gt;"",VLOOKUP(B14632,Zapisy!B14625:D14633,3,FALSE),"")</f>
        <v/>
      </c>
      <c r="F14632" s="35" t="str">
        <f>IF(B14632&lt;&gt;"",VLOOKUP(B14632,Zapisy!B14625:C14633,2,FALSE),"")</f>
        <v/>
      </c>
      <c r="G14632" s="25" t="str">
        <f>IF(B14632&lt;&gt;"",VLOOKUP(B14632,Zapisy!B14625:G14625,6,FALSE),"")</f>
        <v/>
      </c>
      <c r="H14632" s="35" t="str">
        <f>IF(B14632&lt;&gt;"",VLOOKUP(B14632,Zapisy!B14625:F14635,5,FALSE),"")</f>
        <v/>
      </c>
      <c r="I14632" s="14" t="str">
        <f>IF(B14632&lt;&gt;"",VLOOKUP(B14632,Dziennik!B:F,5,FALSE),"")</f>
        <v/>
      </c>
    </row>
    <row r="14633" spans="2:9" x14ac:dyDescent="0.2">
      <c r="B14633" s="14" t="str">
        <f>IF(Zapisy!B14626&lt;&gt;"",Zapisy!B14626,"")</f>
        <v/>
      </c>
      <c r="C14633" s="14" t="str">
        <f>IF(B14633&lt;&gt;"",VLOOKUP(B14633,JPK_KR!AP:AR,3,FALSE),"")</f>
        <v/>
      </c>
      <c r="D14633" s="32" t="str">
        <f>IF(B14633&lt;&gt;"",VLOOKUP(Zapisy!B14626,JPK_KR!AP:AV,7,FALSE),"")</f>
        <v/>
      </c>
      <c r="E14633" s="25" t="str">
        <f>IF(B14633&lt;&gt;"",VLOOKUP(B14633,Zapisy!B14626:D14634,3,FALSE),"")</f>
        <v/>
      </c>
      <c r="F14633" s="35" t="str">
        <f>IF(B14633&lt;&gt;"",VLOOKUP(B14633,Zapisy!B14626:C14634,2,FALSE),"")</f>
        <v/>
      </c>
      <c r="G14633" s="25" t="str">
        <f>IF(B14633&lt;&gt;"",VLOOKUP(B14633,Zapisy!B14626:G14626,6,FALSE),"")</f>
        <v/>
      </c>
      <c r="H14633" s="35" t="str">
        <f>IF(B14633&lt;&gt;"",VLOOKUP(B14633,Zapisy!B14626:F14636,5,FALSE),"")</f>
        <v/>
      </c>
      <c r="I14633" s="14" t="str">
        <f>IF(B14633&lt;&gt;"",VLOOKUP(B14633,Dziennik!B:F,5,FALSE),"")</f>
        <v/>
      </c>
    </row>
    <row r="14634" spans="2:9" x14ac:dyDescent="0.2">
      <c r="B14634" s="14" t="str">
        <f>IF(Zapisy!B14627&lt;&gt;"",Zapisy!B14627,"")</f>
        <v/>
      </c>
      <c r="C14634" s="14" t="str">
        <f>IF(B14634&lt;&gt;"",VLOOKUP(B14634,JPK_KR!AP:AR,3,FALSE),"")</f>
        <v/>
      </c>
      <c r="D14634" s="32" t="str">
        <f>IF(B14634&lt;&gt;"",VLOOKUP(Zapisy!B14627,JPK_KR!AP:AV,7,FALSE),"")</f>
        <v/>
      </c>
      <c r="E14634" s="25" t="str">
        <f>IF(B14634&lt;&gt;"",VLOOKUP(B14634,Zapisy!B14627:D14635,3,FALSE),"")</f>
        <v/>
      </c>
      <c r="F14634" s="35" t="str">
        <f>IF(B14634&lt;&gt;"",VLOOKUP(B14634,Zapisy!B14627:C14635,2,FALSE),"")</f>
        <v/>
      </c>
      <c r="G14634" s="25" t="str">
        <f>IF(B14634&lt;&gt;"",VLOOKUP(B14634,Zapisy!B14627:G14627,6,FALSE),"")</f>
        <v/>
      </c>
      <c r="H14634" s="35" t="str">
        <f>IF(B14634&lt;&gt;"",VLOOKUP(B14634,Zapisy!B14627:F14637,5,FALSE),"")</f>
        <v/>
      </c>
      <c r="I14634" s="14" t="str">
        <f>IF(B14634&lt;&gt;"",VLOOKUP(B14634,Dziennik!B:F,5,FALSE),"")</f>
        <v/>
      </c>
    </row>
    <row r="14635" spans="2:9" x14ac:dyDescent="0.2">
      <c r="B14635" s="14" t="str">
        <f>IF(Zapisy!B14628&lt;&gt;"",Zapisy!B14628,"")</f>
        <v/>
      </c>
      <c r="C14635" s="14" t="str">
        <f>IF(B14635&lt;&gt;"",VLOOKUP(B14635,JPK_KR!AP:AR,3,FALSE),"")</f>
        <v/>
      </c>
      <c r="D14635" s="32" t="str">
        <f>IF(B14635&lt;&gt;"",VLOOKUP(Zapisy!B14628,JPK_KR!AP:AV,7,FALSE),"")</f>
        <v/>
      </c>
      <c r="E14635" s="25" t="str">
        <f>IF(B14635&lt;&gt;"",VLOOKUP(B14635,Zapisy!B14628:D14636,3,FALSE),"")</f>
        <v/>
      </c>
      <c r="F14635" s="35" t="str">
        <f>IF(B14635&lt;&gt;"",VLOOKUP(B14635,Zapisy!B14628:C14636,2,FALSE),"")</f>
        <v/>
      </c>
      <c r="G14635" s="25" t="str">
        <f>IF(B14635&lt;&gt;"",VLOOKUP(B14635,Zapisy!B14628:G14628,6,FALSE),"")</f>
        <v/>
      </c>
      <c r="H14635" s="35" t="str">
        <f>IF(B14635&lt;&gt;"",VLOOKUP(B14635,Zapisy!B14628:F14638,5,FALSE),"")</f>
        <v/>
      </c>
      <c r="I14635" s="14" t="str">
        <f>IF(B14635&lt;&gt;"",VLOOKUP(B14635,Dziennik!B:F,5,FALSE),"")</f>
        <v/>
      </c>
    </row>
    <row r="14636" spans="2:9" x14ac:dyDescent="0.2">
      <c r="B14636" s="14" t="str">
        <f>IF(Zapisy!B14629&lt;&gt;"",Zapisy!B14629,"")</f>
        <v/>
      </c>
      <c r="C14636" s="14" t="str">
        <f>IF(B14636&lt;&gt;"",VLOOKUP(B14636,JPK_KR!AP:AR,3,FALSE),"")</f>
        <v/>
      </c>
      <c r="D14636" s="32" t="str">
        <f>IF(B14636&lt;&gt;"",VLOOKUP(Zapisy!B14629,JPK_KR!AP:AV,7,FALSE),"")</f>
        <v/>
      </c>
      <c r="E14636" s="25" t="str">
        <f>IF(B14636&lt;&gt;"",VLOOKUP(B14636,Zapisy!B14629:D14637,3,FALSE),"")</f>
        <v/>
      </c>
      <c r="F14636" s="35" t="str">
        <f>IF(B14636&lt;&gt;"",VLOOKUP(B14636,Zapisy!B14629:C14637,2,FALSE),"")</f>
        <v/>
      </c>
      <c r="G14636" s="25" t="str">
        <f>IF(B14636&lt;&gt;"",VLOOKUP(B14636,Zapisy!B14629:G14629,6,FALSE),"")</f>
        <v/>
      </c>
      <c r="H14636" s="35" t="str">
        <f>IF(B14636&lt;&gt;"",VLOOKUP(B14636,Zapisy!B14629:F14639,5,FALSE),"")</f>
        <v/>
      </c>
      <c r="I14636" s="14" t="str">
        <f>IF(B14636&lt;&gt;"",VLOOKUP(B14636,Dziennik!B:F,5,FALSE),"")</f>
        <v/>
      </c>
    </row>
    <row r="14637" spans="2:9" x14ac:dyDescent="0.2">
      <c r="B14637" s="14" t="str">
        <f>IF(Zapisy!B14630&lt;&gt;"",Zapisy!B14630,"")</f>
        <v/>
      </c>
      <c r="C14637" s="14" t="str">
        <f>IF(B14637&lt;&gt;"",VLOOKUP(B14637,JPK_KR!AP:AR,3,FALSE),"")</f>
        <v/>
      </c>
      <c r="D14637" s="32" t="str">
        <f>IF(B14637&lt;&gt;"",VLOOKUP(Zapisy!B14630,JPK_KR!AP:AV,7,FALSE),"")</f>
        <v/>
      </c>
      <c r="E14637" s="25" t="str">
        <f>IF(B14637&lt;&gt;"",VLOOKUP(B14637,Zapisy!B14630:D14638,3,FALSE),"")</f>
        <v/>
      </c>
      <c r="F14637" s="35" t="str">
        <f>IF(B14637&lt;&gt;"",VLOOKUP(B14637,Zapisy!B14630:C14638,2,FALSE),"")</f>
        <v/>
      </c>
      <c r="G14637" s="25" t="str">
        <f>IF(B14637&lt;&gt;"",VLOOKUP(B14637,Zapisy!B14630:G14630,6,FALSE),"")</f>
        <v/>
      </c>
      <c r="H14637" s="35" t="str">
        <f>IF(B14637&lt;&gt;"",VLOOKUP(B14637,Zapisy!B14630:F14640,5,FALSE),"")</f>
        <v/>
      </c>
      <c r="I14637" s="14" t="str">
        <f>IF(B14637&lt;&gt;"",VLOOKUP(B14637,Dziennik!B:F,5,FALSE),"")</f>
        <v/>
      </c>
    </row>
    <row r="14638" spans="2:9" x14ac:dyDescent="0.2">
      <c r="B14638" s="14" t="str">
        <f>IF(Zapisy!B14631&lt;&gt;"",Zapisy!B14631,"")</f>
        <v/>
      </c>
      <c r="C14638" s="14" t="str">
        <f>IF(B14638&lt;&gt;"",VLOOKUP(B14638,JPK_KR!AP:AR,3,FALSE),"")</f>
        <v/>
      </c>
      <c r="D14638" s="32" t="str">
        <f>IF(B14638&lt;&gt;"",VLOOKUP(Zapisy!B14631,JPK_KR!AP:AV,7,FALSE),"")</f>
        <v/>
      </c>
      <c r="E14638" s="25" t="str">
        <f>IF(B14638&lt;&gt;"",VLOOKUP(B14638,Zapisy!B14631:D14639,3,FALSE),"")</f>
        <v/>
      </c>
      <c r="F14638" s="35" t="str">
        <f>IF(B14638&lt;&gt;"",VLOOKUP(B14638,Zapisy!B14631:C14639,2,FALSE),"")</f>
        <v/>
      </c>
      <c r="G14638" s="25" t="str">
        <f>IF(B14638&lt;&gt;"",VLOOKUP(B14638,Zapisy!B14631:G14631,6,FALSE),"")</f>
        <v/>
      </c>
      <c r="H14638" s="35" t="str">
        <f>IF(B14638&lt;&gt;"",VLOOKUP(B14638,Zapisy!B14631:F14641,5,FALSE),"")</f>
        <v/>
      </c>
      <c r="I14638" s="14" t="str">
        <f>IF(B14638&lt;&gt;"",VLOOKUP(B14638,Dziennik!B:F,5,FALSE),"")</f>
        <v/>
      </c>
    </row>
    <row r="14639" spans="2:9" x14ac:dyDescent="0.2">
      <c r="B14639" s="14" t="str">
        <f>IF(Zapisy!B14632&lt;&gt;"",Zapisy!B14632,"")</f>
        <v/>
      </c>
      <c r="C14639" s="14" t="str">
        <f>IF(B14639&lt;&gt;"",VLOOKUP(B14639,JPK_KR!AP:AR,3,FALSE),"")</f>
        <v/>
      </c>
      <c r="D14639" s="32" t="str">
        <f>IF(B14639&lt;&gt;"",VLOOKUP(Zapisy!B14632,JPK_KR!AP:AV,7,FALSE),"")</f>
        <v/>
      </c>
      <c r="E14639" s="25" t="str">
        <f>IF(B14639&lt;&gt;"",VLOOKUP(B14639,Zapisy!B14632:D14640,3,FALSE),"")</f>
        <v/>
      </c>
      <c r="F14639" s="35" t="str">
        <f>IF(B14639&lt;&gt;"",VLOOKUP(B14639,Zapisy!B14632:C14640,2,FALSE),"")</f>
        <v/>
      </c>
      <c r="G14639" s="25" t="str">
        <f>IF(B14639&lt;&gt;"",VLOOKUP(B14639,Zapisy!B14632:G14632,6,FALSE),"")</f>
        <v/>
      </c>
      <c r="H14639" s="35" t="str">
        <f>IF(B14639&lt;&gt;"",VLOOKUP(B14639,Zapisy!B14632:F14642,5,FALSE),"")</f>
        <v/>
      </c>
      <c r="I14639" s="14" t="str">
        <f>IF(B14639&lt;&gt;"",VLOOKUP(B14639,Dziennik!B:F,5,FALSE),"")</f>
        <v/>
      </c>
    </row>
    <row r="14640" spans="2:9" x14ac:dyDescent="0.2">
      <c r="B14640" s="14" t="str">
        <f>IF(Zapisy!B14633&lt;&gt;"",Zapisy!B14633,"")</f>
        <v/>
      </c>
      <c r="C14640" s="14" t="str">
        <f>IF(B14640&lt;&gt;"",VLOOKUP(B14640,JPK_KR!AP:AR,3,FALSE),"")</f>
        <v/>
      </c>
      <c r="D14640" s="32" t="str">
        <f>IF(B14640&lt;&gt;"",VLOOKUP(Zapisy!B14633,JPK_KR!AP:AV,7,FALSE),"")</f>
        <v/>
      </c>
      <c r="E14640" s="25" t="str">
        <f>IF(B14640&lt;&gt;"",VLOOKUP(B14640,Zapisy!B14633:D14641,3,FALSE),"")</f>
        <v/>
      </c>
      <c r="F14640" s="35" t="str">
        <f>IF(B14640&lt;&gt;"",VLOOKUP(B14640,Zapisy!B14633:C14641,2,FALSE),"")</f>
        <v/>
      </c>
      <c r="G14640" s="25" t="str">
        <f>IF(B14640&lt;&gt;"",VLOOKUP(B14640,Zapisy!B14633:G14633,6,FALSE),"")</f>
        <v/>
      </c>
      <c r="H14640" s="35" t="str">
        <f>IF(B14640&lt;&gt;"",VLOOKUP(B14640,Zapisy!B14633:F14643,5,FALSE),"")</f>
        <v/>
      </c>
      <c r="I14640" s="14" t="str">
        <f>IF(B14640&lt;&gt;"",VLOOKUP(B14640,Dziennik!B:F,5,FALSE),"")</f>
        <v/>
      </c>
    </row>
    <row r="14641" spans="2:9" x14ac:dyDescent="0.2">
      <c r="B14641" s="14" t="str">
        <f>IF(Zapisy!B14634&lt;&gt;"",Zapisy!B14634,"")</f>
        <v/>
      </c>
      <c r="C14641" s="14" t="str">
        <f>IF(B14641&lt;&gt;"",VLOOKUP(B14641,JPK_KR!AP:AR,3,FALSE),"")</f>
        <v/>
      </c>
      <c r="D14641" s="32" t="str">
        <f>IF(B14641&lt;&gt;"",VLOOKUP(Zapisy!B14634,JPK_KR!AP:AV,7,FALSE),"")</f>
        <v/>
      </c>
      <c r="E14641" s="25" t="str">
        <f>IF(B14641&lt;&gt;"",VLOOKUP(B14641,Zapisy!B14634:D14642,3,FALSE),"")</f>
        <v/>
      </c>
      <c r="F14641" s="35" t="str">
        <f>IF(B14641&lt;&gt;"",VLOOKUP(B14641,Zapisy!B14634:C14642,2,FALSE),"")</f>
        <v/>
      </c>
      <c r="G14641" s="25" t="str">
        <f>IF(B14641&lt;&gt;"",VLOOKUP(B14641,Zapisy!B14634:G14634,6,FALSE),"")</f>
        <v/>
      </c>
      <c r="H14641" s="35" t="str">
        <f>IF(B14641&lt;&gt;"",VLOOKUP(B14641,Zapisy!B14634:F14644,5,FALSE),"")</f>
        <v/>
      </c>
      <c r="I14641" s="14" t="str">
        <f>IF(B14641&lt;&gt;"",VLOOKUP(B14641,Dziennik!B:F,5,FALSE),"")</f>
        <v/>
      </c>
    </row>
    <row r="14642" spans="2:9" x14ac:dyDescent="0.2">
      <c r="B14642" s="14" t="str">
        <f>IF(Zapisy!B14635&lt;&gt;"",Zapisy!B14635,"")</f>
        <v/>
      </c>
      <c r="C14642" s="14" t="str">
        <f>IF(B14642&lt;&gt;"",VLOOKUP(B14642,JPK_KR!AP:AR,3,FALSE),"")</f>
        <v/>
      </c>
      <c r="D14642" s="32" t="str">
        <f>IF(B14642&lt;&gt;"",VLOOKUP(Zapisy!B14635,JPK_KR!AP:AV,7,FALSE),"")</f>
        <v/>
      </c>
      <c r="E14642" s="25" t="str">
        <f>IF(B14642&lt;&gt;"",VLOOKUP(B14642,Zapisy!B14635:D14643,3,FALSE),"")</f>
        <v/>
      </c>
      <c r="F14642" s="35" t="str">
        <f>IF(B14642&lt;&gt;"",VLOOKUP(B14642,Zapisy!B14635:C14643,2,FALSE),"")</f>
        <v/>
      </c>
      <c r="G14642" s="25" t="str">
        <f>IF(B14642&lt;&gt;"",VLOOKUP(B14642,Zapisy!B14635:G14635,6,FALSE),"")</f>
        <v/>
      </c>
      <c r="H14642" s="35" t="str">
        <f>IF(B14642&lt;&gt;"",VLOOKUP(B14642,Zapisy!B14635:F14645,5,FALSE),"")</f>
        <v/>
      </c>
      <c r="I14642" s="14" t="str">
        <f>IF(B14642&lt;&gt;"",VLOOKUP(B14642,Dziennik!B:F,5,FALSE),"")</f>
        <v/>
      </c>
    </row>
    <row r="14643" spans="2:9" x14ac:dyDescent="0.2">
      <c r="B14643" s="14" t="str">
        <f>IF(Zapisy!B14636&lt;&gt;"",Zapisy!B14636,"")</f>
        <v/>
      </c>
      <c r="C14643" s="14" t="str">
        <f>IF(B14643&lt;&gt;"",VLOOKUP(B14643,JPK_KR!AP:AR,3,FALSE),"")</f>
        <v/>
      </c>
      <c r="D14643" s="32" t="str">
        <f>IF(B14643&lt;&gt;"",VLOOKUP(Zapisy!B14636,JPK_KR!AP:AV,7,FALSE),"")</f>
        <v/>
      </c>
      <c r="E14643" s="25" t="str">
        <f>IF(B14643&lt;&gt;"",VLOOKUP(B14643,Zapisy!B14636:D14644,3,FALSE),"")</f>
        <v/>
      </c>
      <c r="F14643" s="35" t="str">
        <f>IF(B14643&lt;&gt;"",VLOOKUP(B14643,Zapisy!B14636:C14644,2,FALSE),"")</f>
        <v/>
      </c>
      <c r="G14643" s="25" t="str">
        <f>IF(B14643&lt;&gt;"",VLOOKUP(B14643,Zapisy!B14636:G14636,6,FALSE),"")</f>
        <v/>
      </c>
      <c r="H14643" s="35" t="str">
        <f>IF(B14643&lt;&gt;"",VLOOKUP(B14643,Zapisy!B14636:F14646,5,FALSE),"")</f>
        <v/>
      </c>
      <c r="I14643" s="14" t="str">
        <f>IF(B14643&lt;&gt;"",VLOOKUP(B14643,Dziennik!B:F,5,FALSE),"")</f>
        <v/>
      </c>
    </row>
    <row r="14644" spans="2:9" x14ac:dyDescent="0.2">
      <c r="B14644" s="14" t="str">
        <f>IF(Zapisy!B14637&lt;&gt;"",Zapisy!B14637,"")</f>
        <v/>
      </c>
      <c r="C14644" s="14" t="str">
        <f>IF(B14644&lt;&gt;"",VLOOKUP(B14644,JPK_KR!AP:AR,3,FALSE),"")</f>
        <v/>
      </c>
      <c r="D14644" s="32" t="str">
        <f>IF(B14644&lt;&gt;"",VLOOKUP(Zapisy!B14637,JPK_KR!AP:AV,7,FALSE),"")</f>
        <v/>
      </c>
      <c r="E14644" s="25" t="str">
        <f>IF(B14644&lt;&gt;"",VLOOKUP(B14644,Zapisy!B14637:D14645,3,FALSE),"")</f>
        <v/>
      </c>
      <c r="F14644" s="35" t="str">
        <f>IF(B14644&lt;&gt;"",VLOOKUP(B14644,Zapisy!B14637:C14645,2,FALSE),"")</f>
        <v/>
      </c>
      <c r="G14644" s="25" t="str">
        <f>IF(B14644&lt;&gt;"",VLOOKUP(B14644,Zapisy!B14637:G14637,6,FALSE),"")</f>
        <v/>
      </c>
      <c r="H14644" s="35" t="str">
        <f>IF(B14644&lt;&gt;"",VLOOKUP(B14644,Zapisy!B14637:F14647,5,FALSE),"")</f>
        <v/>
      </c>
      <c r="I14644" s="14" t="str">
        <f>IF(B14644&lt;&gt;"",VLOOKUP(B14644,Dziennik!B:F,5,FALSE),"")</f>
        <v/>
      </c>
    </row>
    <row r="14645" spans="2:9" x14ac:dyDescent="0.2">
      <c r="B14645" s="14" t="str">
        <f>IF(Zapisy!B14638&lt;&gt;"",Zapisy!B14638,"")</f>
        <v/>
      </c>
      <c r="C14645" s="14" t="str">
        <f>IF(B14645&lt;&gt;"",VLOOKUP(B14645,JPK_KR!AP:AR,3,FALSE),"")</f>
        <v/>
      </c>
      <c r="D14645" s="32" t="str">
        <f>IF(B14645&lt;&gt;"",VLOOKUP(Zapisy!B14638,JPK_KR!AP:AV,7,FALSE),"")</f>
        <v/>
      </c>
      <c r="E14645" s="25" t="str">
        <f>IF(B14645&lt;&gt;"",VLOOKUP(B14645,Zapisy!B14638:D14646,3,FALSE),"")</f>
        <v/>
      </c>
      <c r="F14645" s="35" t="str">
        <f>IF(B14645&lt;&gt;"",VLOOKUP(B14645,Zapisy!B14638:C14646,2,FALSE),"")</f>
        <v/>
      </c>
      <c r="G14645" s="25" t="str">
        <f>IF(B14645&lt;&gt;"",VLOOKUP(B14645,Zapisy!B14638:G14638,6,FALSE),"")</f>
        <v/>
      </c>
      <c r="H14645" s="35" t="str">
        <f>IF(B14645&lt;&gt;"",VLOOKUP(B14645,Zapisy!B14638:F14648,5,FALSE),"")</f>
        <v/>
      </c>
      <c r="I14645" s="14" t="str">
        <f>IF(B14645&lt;&gt;"",VLOOKUP(B14645,Dziennik!B:F,5,FALSE),"")</f>
        <v/>
      </c>
    </row>
    <row r="14646" spans="2:9" x14ac:dyDescent="0.2">
      <c r="B14646" s="14" t="str">
        <f>IF(Zapisy!B14639&lt;&gt;"",Zapisy!B14639,"")</f>
        <v/>
      </c>
      <c r="C14646" s="14" t="str">
        <f>IF(B14646&lt;&gt;"",VLOOKUP(B14646,JPK_KR!AP:AR,3,FALSE),"")</f>
        <v/>
      </c>
      <c r="D14646" s="32" t="str">
        <f>IF(B14646&lt;&gt;"",VLOOKUP(Zapisy!B14639,JPK_KR!AP:AV,7,FALSE),"")</f>
        <v/>
      </c>
      <c r="E14646" s="25" t="str">
        <f>IF(B14646&lt;&gt;"",VLOOKUP(B14646,Zapisy!B14639:D14647,3,FALSE),"")</f>
        <v/>
      </c>
      <c r="F14646" s="35" t="str">
        <f>IF(B14646&lt;&gt;"",VLOOKUP(B14646,Zapisy!B14639:C14647,2,FALSE),"")</f>
        <v/>
      </c>
      <c r="G14646" s="25" t="str">
        <f>IF(B14646&lt;&gt;"",VLOOKUP(B14646,Zapisy!B14639:G14639,6,FALSE),"")</f>
        <v/>
      </c>
      <c r="H14646" s="35" t="str">
        <f>IF(B14646&lt;&gt;"",VLOOKUP(B14646,Zapisy!B14639:F14649,5,FALSE),"")</f>
        <v/>
      </c>
      <c r="I14646" s="14" t="str">
        <f>IF(B14646&lt;&gt;"",VLOOKUP(B14646,Dziennik!B:F,5,FALSE),"")</f>
        <v/>
      </c>
    </row>
    <row r="14647" spans="2:9" x14ac:dyDescent="0.2">
      <c r="B14647" s="14" t="str">
        <f>IF(Zapisy!B14640&lt;&gt;"",Zapisy!B14640,"")</f>
        <v/>
      </c>
      <c r="C14647" s="14" t="str">
        <f>IF(B14647&lt;&gt;"",VLOOKUP(B14647,JPK_KR!AP:AR,3,FALSE),"")</f>
        <v/>
      </c>
      <c r="D14647" s="32" t="str">
        <f>IF(B14647&lt;&gt;"",VLOOKUP(Zapisy!B14640,JPK_KR!AP:AV,7,FALSE),"")</f>
        <v/>
      </c>
      <c r="E14647" s="25" t="str">
        <f>IF(B14647&lt;&gt;"",VLOOKUP(B14647,Zapisy!B14640:D14648,3,FALSE),"")</f>
        <v/>
      </c>
      <c r="F14647" s="35" t="str">
        <f>IF(B14647&lt;&gt;"",VLOOKUP(B14647,Zapisy!B14640:C14648,2,FALSE),"")</f>
        <v/>
      </c>
      <c r="G14647" s="25" t="str">
        <f>IF(B14647&lt;&gt;"",VLOOKUP(B14647,Zapisy!B14640:G14640,6,FALSE),"")</f>
        <v/>
      </c>
      <c r="H14647" s="35" t="str">
        <f>IF(B14647&lt;&gt;"",VLOOKUP(B14647,Zapisy!B14640:F14650,5,FALSE),"")</f>
        <v/>
      </c>
      <c r="I14647" s="14" t="str">
        <f>IF(B14647&lt;&gt;"",VLOOKUP(B14647,Dziennik!B:F,5,FALSE),"")</f>
        <v/>
      </c>
    </row>
    <row r="14648" spans="2:9" x14ac:dyDescent="0.2">
      <c r="B14648" s="14" t="str">
        <f>IF(Zapisy!B14641&lt;&gt;"",Zapisy!B14641,"")</f>
        <v/>
      </c>
      <c r="C14648" s="14" t="str">
        <f>IF(B14648&lt;&gt;"",VLOOKUP(B14648,JPK_KR!AP:AR,3,FALSE),"")</f>
        <v/>
      </c>
      <c r="D14648" s="32" t="str">
        <f>IF(B14648&lt;&gt;"",VLOOKUP(Zapisy!B14641,JPK_KR!AP:AV,7,FALSE),"")</f>
        <v/>
      </c>
      <c r="E14648" s="25" t="str">
        <f>IF(B14648&lt;&gt;"",VLOOKUP(B14648,Zapisy!B14641:D14649,3,FALSE),"")</f>
        <v/>
      </c>
      <c r="F14648" s="35" t="str">
        <f>IF(B14648&lt;&gt;"",VLOOKUP(B14648,Zapisy!B14641:C14649,2,FALSE),"")</f>
        <v/>
      </c>
      <c r="G14648" s="25" t="str">
        <f>IF(B14648&lt;&gt;"",VLOOKUP(B14648,Zapisy!B14641:G14641,6,FALSE),"")</f>
        <v/>
      </c>
      <c r="H14648" s="35" t="str">
        <f>IF(B14648&lt;&gt;"",VLOOKUP(B14648,Zapisy!B14641:F14651,5,FALSE),"")</f>
        <v/>
      </c>
      <c r="I14648" s="14" t="str">
        <f>IF(B14648&lt;&gt;"",VLOOKUP(B14648,Dziennik!B:F,5,FALSE),"")</f>
        <v/>
      </c>
    </row>
    <row r="14649" spans="2:9" x14ac:dyDescent="0.2">
      <c r="B14649" s="14" t="str">
        <f>IF(Zapisy!B14642&lt;&gt;"",Zapisy!B14642,"")</f>
        <v/>
      </c>
      <c r="C14649" s="14" t="str">
        <f>IF(B14649&lt;&gt;"",VLOOKUP(B14649,JPK_KR!AP:AR,3,FALSE),"")</f>
        <v/>
      </c>
      <c r="D14649" s="32" t="str">
        <f>IF(B14649&lt;&gt;"",VLOOKUP(Zapisy!B14642,JPK_KR!AP:AV,7,FALSE),"")</f>
        <v/>
      </c>
      <c r="E14649" s="25" t="str">
        <f>IF(B14649&lt;&gt;"",VLOOKUP(B14649,Zapisy!B14642:D14650,3,FALSE),"")</f>
        <v/>
      </c>
      <c r="F14649" s="35" t="str">
        <f>IF(B14649&lt;&gt;"",VLOOKUP(B14649,Zapisy!B14642:C14650,2,FALSE),"")</f>
        <v/>
      </c>
      <c r="G14649" s="25" t="str">
        <f>IF(B14649&lt;&gt;"",VLOOKUP(B14649,Zapisy!B14642:G14642,6,FALSE),"")</f>
        <v/>
      </c>
      <c r="H14649" s="35" t="str">
        <f>IF(B14649&lt;&gt;"",VLOOKUP(B14649,Zapisy!B14642:F14652,5,FALSE),"")</f>
        <v/>
      </c>
      <c r="I14649" s="14" t="str">
        <f>IF(B14649&lt;&gt;"",VLOOKUP(B14649,Dziennik!B:F,5,FALSE),"")</f>
        <v/>
      </c>
    </row>
    <row r="14650" spans="2:9" x14ac:dyDescent="0.2">
      <c r="B14650" s="14" t="str">
        <f>IF(Zapisy!B14643&lt;&gt;"",Zapisy!B14643,"")</f>
        <v/>
      </c>
      <c r="C14650" s="14" t="str">
        <f>IF(B14650&lt;&gt;"",VLOOKUP(B14650,JPK_KR!AP:AR,3,FALSE),"")</f>
        <v/>
      </c>
      <c r="D14650" s="32" t="str">
        <f>IF(B14650&lt;&gt;"",VLOOKUP(Zapisy!B14643,JPK_KR!AP:AV,7,FALSE),"")</f>
        <v/>
      </c>
      <c r="E14650" s="25" t="str">
        <f>IF(B14650&lt;&gt;"",VLOOKUP(B14650,Zapisy!B14643:D14651,3,FALSE),"")</f>
        <v/>
      </c>
      <c r="F14650" s="35" t="str">
        <f>IF(B14650&lt;&gt;"",VLOOKUP(B14650,Zapisy!B14643:C14651,2,FALSE),"")</f>
        <v/>
      </c>
      <c r="G14650" s="25" t="str">
        <f>IF(B14650&lt;&gt;"",VLOOKUP(B14650,Zapisy!B14643:G14643,6,FALSE),"")</f>
        <v/>
      </c>
      <c r="H14650" s="35" t="str">
        <f>IF(B14650&lt;&gt;"",VLOOKUP(B14650,Zapisy!B14643:F14653,5,FALSE),"")</f>
        <v/>
      </c>
      <c r="I14650" s="14" t="str">
        <f>IF(B14650&lt;&gt;"",VLOOKUP(B14650,Dziennik!B:F,5,FALSE),"")</f>
        <v/>
      </c>
    </row>
    <row r="14651" spans="2:9" x14ac:dyDescent="0.2">
      <c r="B14651" s="14" t="str">
        <f>IF(Zapisy!B14644&lt;&gt;"",Zapisy!B14644,"")</f>
        <v/>
      </c>
      <c r="C14651" s="14" t="str">
        <f>IF(B14651&lt;&gt;"",VLOOKUP(B14651,JPK_KR!AP:AR,3,FALSE),"")</f>
        <v/>
      </c>
      <c r="D14651" s="32" t="str">
        <f>IF(B14651&lt;&gt;"",VLOOKUP(Zapisy!B14644,JPK_KR!AP:AV,7,FALSE),"")</f>
        <v/>
      </c>
      <c r="E14651" s="25" t="str">
        <f>IF(B14651&lt;&gt;"",VLOOKUP(B14651,Zapisy!B14644:D14652,3,FALSE),"")</f>
        <v/>
      </c>
      <c r="F14651" s="35" t="str">
        <f>IF(B14651&lt;&gt;"",VLOOKUP(B14651,Zapisy!B14644:C14652,2,FALSE),"")</f>
        <v/>
      </c>
      <c r="G14651" s="25" t="str">
        <f>IF(B14651&lt;&gt;"",VLOOKUP(B14651,Zapisy!B14644:G14644,6,FALSE),"")</f>
        <v/>
      </c>
      <c r="H14651" s="35" t="str">
        <f>IF(B14651&lt;&gt;"",VLOOKUP(B14651,Zapisy!B14644:F14654,5,FALSE),"")</f>
        <v/>
      </c>
      <c r="I14651" s="14" t="str">
        <f>IF(B14651&lt;&gt;"",VLOOKUP(B14651,Dziennik!B:F,5,FALSE),"")</f>
        <v/>
      </c>
    </row>
    <row r="14652" spans="2:9" x14ac:dyDescent="0.2">
      <c r="B14652" s="14" t="str">
        <f>IF(Zapisy!B14645&lt;&gt;"",Zapisy!B14645,"")</f>
        <v/>
      </c>
      <c r="C14652" s="14" t="str">
        <f>IF(B14652&lt;&gt;"",VLOOKUP(B14652,JPK_KR!AP:AR,3,FALSE),"")</f>
        <v/>
      </c>
      <c r="D14652" s="32" t="str">
        <f>IF(B14652&lt;&gt;"",VLOOKUP(Zapisy!B14645,JPK_KR!AP:AV,7,FALSE),"")</f>
        <v/>
      </c>
      <c r="E14652" s="25" t="str">
        <f>IF(B14652&lt;&gt;"",VLOOKUP(B14652,Zapisy!B14645:D14653,3,FALSE),"")</f>
        <v/>
      </c>
      <c r="F14652" s="35" t="str">
        <f>IF(B14652&lt;&gt;"",VLOOKUP(B14652,Zapisy!B14645:C14653,2,FALSE),"")</f>
        <v/>
      </c>
      <c r="G14652" s="25" t="str">
        <f>IF(B14652&lt;&gt;"",VLOOKUP(B14652,Zapisy!B14645:G14645,6,FALSE),"")</f>
        <v/>
      </c>
      <c r="H14652" s="35" t="str">
        <f>IF(B14652&lt;&gt;"",VLOOKUP(B14652,Zapisy!B14645:F14655,5,FALSE),"")</f>
        <v/>
      </c>
      <c r="I14652" s="14" t="str">
        <f>IF(B14652&lt;&gt;"",VLOOKUP(B14652,Dziennik!B:F,5,FALSE),"")</f>
        <v/>
      </c>
    </row>
    <row r="14653" spans="2:9" x14ac:dyDescent="0.2">
      <c r="B14653" s="14" t="str">
        <f>IF(Zapisy!B14646&lt;&gt;"",Zapisy!B14646,"")</f>
        <v/>
      </c>
      <c r="C14653" s="14" t="str">
        <f>IF(B14653&lt;&gt;"",VLOOKUP(B14653,JPK_KR!AP:AR,3,FALSE),"")</f>
        <v/>
      </c>
      <c r="D14653" s="32" t="str">
        <f>IF(B14653&lt;&gt;"",VLOOKUP(Zapisy!B14646,JPK_KR!AP:AV,7,FALSE),"")</f>
        <v/>
      </c>
      <c r="E14653" s="25" t="str">
        <f>IF(B14653&lt;&gt;"",VLOOKUP(B14653,Zapisy!B14646:D14654,3,FALSE),"")</f>
        <v/>
      </c>
      <c r="F14653" s="35" t="str">
        <f>IF(B14653&lt;&gt;"",VLOOKUP(B14653,Zapisy!B14646:C14654,2,FALSE),"")</f>
        <v/>
      </c>
      <c r="G14653" s="25" t="str">
        <f>IF(B14653&lt;&gt;"",VLOOKUP(B14653,Zapisy!B14646:G14646,6,FALSE),"")</f>
        <v/>
      </c>
      <c r="H14653" s="35" t="str">
        <f>IF(B14653&lt;&gt;"",VLOOKUP(B14653,Zapisy!B14646:F14656,5,FALSE),"")</f>
        <v/>
      </c>
      <c r="I14653" s="14" t="str">
        <f>IF(B14653&lt;&gt;"",VLOOKUP(B14653,Dziennik!B:F,5,FALSE),"")</f>
        <v/>
      </c>
    </row>
    <row r="14654" spans="2:9" x14ac:dyDescent="0.2">
      <c r="B14654" s="14" t="str">
        <f>IF(Zapisy!B14647&lt;&gt;"",Zapisy!B14647,"")</f>
        <v/>
      </c>
      <c r="C14654" s="14" t="str">
        <f>IF(B14654&lt;&gt;"",VLOOKUP(B14654,JPK_KR!AP:AR,3,FALSE),"")</f>
        <v/>
      </c>
      <c r="D14654" s="32" t="str">
        <f>IF(B14654&lt;&gt;"",VLOOKUP(Zapisy!B14647,JPK_KR!AP:AV,7,FALSE),"")</f>
        <v/>
      </c>
      <c r="E14654" s="25" t="str">
        <f>IF(B14654&lt;&gt;"",VLOOKUP(B14654,Zapisy!B14647:D14655,3,FALSE),"")</f>
        <v/>
      </c>
      <c r="F14654" s="35" t="str">
        <f>IF(B14654&lt;&gt;"",VLOOKUP(B14654,Zapisy!B14647:C14655,2,FALSE),"")</f>
        <v/>
      </c>
      <c r="G14654" s="25" t="str">
        <f>IF(B14654&lt;&gt;"",VLOOKUP(B14654,Zapisy!B14647:G14647,6,FALSE),"")</f>
        <v/>
      </c>
      <c r="H14654" s="35" t="str">
        <f>IF(B14654&lt;&gt;"",VLOOKUP(B14654,Zapisy!B14647:F14657,5,FALSE),"")</f>
        <v/>
      </c>
      <c r="I14654" s="14" t="str">
        <f>IF(B14654&lt;&gt;"",VLOOKUP(B14654,Dziennik!B:F,5,FALSE),"")</f>
        <v/>
      </c>
    </row>
    <row r="14655" spans="2:9" x14ac:dyDescent="0.2">
      <c r="B14655" s="14" t="str">
        <f>IF(Zapisy!B14648&lt;&gt;"",Zapisy!B14648,"")</f>
        <v/>
      </c>
      <c r="C14655" s="14" t="str">
        <f>IF(B14655&lt;&gt;"",VLOOKUP(B14655,JPK_KR!AP:AR,3,FALSE),"")</f>
        <v/>
      </c>
      <c r="D14655" s="32" t="str">
        <f>IF(B14655&lt;&gt;"",VLOOKUP(Zapisy!B14648,JPK_KR!AP:AV,7,FALSE),"")</f>
        <v/>
      </c>
      <c r="E14655" s="25" t="str">
        <f>IF(B14655&lt;&gt;"",VLOOKUP(B14655,Zapisy!B14648:D14656,3,FALSE),"")</f>
        <v/>
      </c>
      <c r="F14655" s="35" t="str">
        <f>IF(B14655&lt;&gt;"",VLOOKUP(B14655,Zapisy!B14648:C14656,2,FALSE),"")</f>
        <v/>
      </c>
      <c r="G14655" s="25" t="str">
        <f>IF(B14655&lt;&gt;"",VLOOKUP(B14655,Zapisy!B14648:G14648,6,FALSE),"")</f>
        <v/>
      </c>
      <c r="H14655" s="35" t="str">
        <f>IF(B14655&lt;&gt;"",VLOOKUP(B14655,Zapisy!B14648:F14658,5,FALSE),"")</f>
        <v/>
      </c>
      <c r="I14655" s="14" t="str">
        <f>IF(B14655&lt;&gt;"",VLOOKUP(B14655,Dziennik!B:F,5,FALSE),"")</f>
        <v/>
      </c>
    </row>
    <row r="14656" spans="2:9" x14ac:dyDescent="0.2">
      <c r="B14656" s="14" t="str">
        <f>IF(Zapisy!B14649&lt;&gt;"",Zapisy!B14649,"")</f>
        <v/>
      </c>
      <c r="C14656" s="14" t="str">
        <f>IF(B14656&lt;&gt;"",VLOOKUP(B14656,JPK_KR!AP:AR,3,FALSE),"")</f>
        <v/>
      </c>
      <c r="D14656" s="32" t="str">
        <f>IF(B14656&lt;&gt;"",VLOOKUP(Zapisy!B14649,JPK_KR!AP:AV,7,FALSE),"")</f>
        <v/>
      </c>
      <c r="E14656" s="25" t="str">
        <f>IF(B14656&lt;&gt;"",VLOOKUP(B14656,Zapisy!B14649:D14657,3,FALSE),"")</f>
        <v/>
      </c>
      <c r="F14656" s="35" t="str">
        <f>IF(B14656&lt;&gt;"",VLOOKUP(B14656,Zapisy!B14649:C14657,2,FALSE),"")</f>
        <v/>
      </c>
      <c r="G14656" s="25" t="str">
        <f>IF(B14656&lt;&gt;"",VLOOKUP(B14656,Zapisy!B14649:G14649,6,FALSE),"")</f>
        <v/>
      </c>
      <c r="H14656" s="35" t="str">
        <f>IF(B14656&lt;&gt;"",VLOOKUP(B14656,Zapisy!B14649:F14659,5,FALSE),"")</f>
        <v/>
      </c>
      <c r="I14656" s="14" t="str">
        <f>IF(B14656&lt;&gt;"",VLOOKUP(B14656,Dziennik!B:F,5,FALSE),"")</f>
        <v/>
      </c>
    </row>
    <row r="14657" spans="2:9" x14ac:dyDescent="0.2">
      <c r="B14657" s="14" t="str">
        <f>IF(Zapisy!B14650&lt;&gt;"",Zapisy!B14650,"")</f>
        <v/>
      </c>
      <c r="C14657" s="14" t="str">
        <f>IF(B14657&lt;&gt;"",VLOOKUP(B14657,JPK_KR!AP:AR,3,FALSE),"")</f>
        <v/>
      </c>
      <c r="D14657" s="32" t="str">
        <f>IF(B14657&lt;&gt;"",VLOOKUP(Zapisy!B14650,JPK_KR!AP:AV,7,FALSE),"")</f>
        <v/>
      </c>
      <c r="E14657" s="25" t="str">
        <f>IF(B14657&lt;&gt;"",VLOOKUP(B14657,Zapisy!B14650:D14658,3,FALSE),"")</f>
        <v/>
      </c>
      <c r="F14657" s="35" t="str">
        <f>IF(B14657&lt;&gt;"",VLOOKUP(B14657,Zapisy!B14650:C14658,2,FALSE),"")</f>
        <v/>
      </c>
      <c r="G14657" s="25" t="str">
        <f>IF(B14657&lt;&gt;"",VLOOKUP(B14657,Zapisy!B14650:G14650,6,FALSE),"")</f>
        <v/>
      </c>
      <c r="H14657" s="35" t="str">
        <f>IF(B14657&lt;&gt;"",VLOOKUP(B14657,Zapisy!B14650:F14660,5,FALSE),"")</f>
        <v/>
      </c>
      <c r="I14657" s="14" t="str">
        <f>IF(B14657&lt;&gt;"",VLOOKUP(B14657,Dziennik!B:F,5,FALSE),"")</f>
        <v/>
      </c>
    </row>
    <row r="14658" spans="2:9" x14ac:dyDescent="0.2">
      <c r="B14658" s="14" t="str">
        <f>IF(Zapisy!B14651&lt;&gt;"",Zapisy!B14651,"")</f>
        <v/>
      </c>
      <c r="C14658" s="14" t="str">
        <f>IF(B14658&lt;&gt;"",VLOOKUP(B14658,JPK_KR!AP:AR,3,FALSE),"")</f>
        <v/>
      </c>
      <c r="D14658" s="32" t="str">
        <f>IF(B14658&lt;&gt;"",VLOOKUP(Zapisy!B14651,JPK_KR!AP:AV,7,FALSE),"")</f>
        <v/>
      </c>
      <c r="E14658" s="25" t="str">
        <f>IF(B14658&lt;&gt;"",VLOOKUP(B14658,Zapisy!B14651:D14659,3,FALSE),"")</f>
        <v/>
      </c>
      <c r="F14658" s="35" t="str">
        <f>IF(B14658&lt;&gt;"",VLOOKUP(B14658,Zapisy!B14651:C14659,2,FALSE),"")</f>
        <v/>
      </c>
      <c r="G14658" s="25" t="str">
        <f>IF(B14658&lt;&gt;"",VLOOKUP(B14658,Zapisy!B14651:G14651,6,FALSE),"")</f>
        <v/>
      </c>
      <c r="H14658" s="35" t="str">
        <f>IF(B14658&lt;&gt;"",VLOOKUP(B14658,Zapisy!B14651:F14661,5,FALSE),"")</f>
        <v/>
      </c>
      <c r="I14658" s="14" t="str">
        <f>IF(B14658&lt;&gt;"",VLOOKUP(B14658,Dziennik!B:F,5,FALSE),"")</f>
        <v/>
      </c>
    </row>
    <row r="14659" spans="2:9" x14ac:dyDescent="0.2">
      <c r="B14659" s="14" t="str">
        <f>IF(Zapisy!B14652&lt;&gt;"",Zapisy!B14652,"")</f>
        <v/>
      </c>
      <c r="C14659" s="14" t="str">
        <f>IF(B14659&lt;&gt;"",VLOOKUP(B14659,JPK_KR!AP:AR,3,FALSE),"")</f>
        <v/>
      </c>
      <c r="D14659" s="32" t="str">
        <f>IF(B14659&lt;&gt;"",VLOOKUP(Zapisy!B14652,JPK_KR!AP:AV,7,FALSE),"")</f>
        <v/>
      </c>
      <c r="E14659" s="25" t="str">
        <f>IF(B14659&lt;&gt;"",VLOOKUP(B14659,Zapisy!B14652:D14660,3,FALSE),"")</f>
        <v/>
      </c>
      <c r="F14659" s="35" t="str">
        <f>IF(B14659&lt;&gt;"",VLOOKUP(B14659,Zapisy!B14652:C14660,2,FALSE),"")</f>
        <v/>
      </c>
      <c r="G14659" s="25" t="str">
        <f>IF(B14659&lt;&gt;"",VLOOKUP(B14659,Zapisy!B14652:G14652,6,FALSE),"")</f>
        <v/>
      </c>
      <c r="H14659" s="35" t="str">
        <f>IF(B14659&lt;&gt;"",VLOOKUP(B14659,Zapisy!B14652:F14662,5,FALSE),"")</f>
        <v/>
      </c>
      <c r="I14659" s="14" t="str">
        <f>IF(B14659&lt;&gt;"",VLOOKUP(B14659,Dziennik!B:F,5,FALSE),"")</f>
        <v/>
      </c>
    </row>
    <row r="14660" spans="2:9" x14ac:dyDescent="0.2">
      <c r="B14660" s="14" t="str">
        <f>IF(Zapisy!B14653&lt;&gt;"",Zapisy!B14653,"")</f>
        <v/>
      </c>
      <c r="C14660" s="14" t="str">
        <f>IF(B14660&lt;&gt;"",VLOOKUP(B14660,JPK_KR!AP:AR,3,FALSE),"")</f>
        <v/>
      </c>
      <c r="D14660" s="32" t="str">
        <f>IF(B14660&lt;&gt;"",VLOOKUP(Zapisy!B14653,JPK_KR!AP:AV,7,FALSE),"")</f>
        <v/>
      </c>
      <c r="E14660" s="25" t="str">
        <f>IF(B14660&lt;&gt;"",VLOOKUP(B14660,Zapisy!B14653:D14661,3,FALSE),"")</f>
        <v/>
      </c>
      <c r="F14660" s="35" t="str">
        <f>IF(B14660&lt;&gt;"",VLOOKUP(B14660,Zapisy!B14653:C14661,2,FALSE),"")</f>
        <v/>
      </c>
      <c r="G14660" s="25" t="str">
        <f>IF(B14660&lt;&gt;"",VLOOKUP(B14660,Zapisy!B14653:G14653,6,FALSE),"")</f>
        <v/>
      </c>
      <c r="H14660" s="35" t="str">
        <f>IF(B14660&lt;&gt;"",VLOOKUP(B14660,Zapisy!B14653:F14663,5,FALSE),"")</f>
        <v/>
      </c>
      <c r="I14660" s="14" t="str">
        <f>IF(B14660&lt;&gt;"",VLOOKUP(B14660,Dziennik!B:F,5,FALSE),"")</f>
        <v/>
      </c>
    </row>
    <row r="14661" spans="2:9" x14ac:dyDescent="0.2">
      <c r="B14661" s="14" t="str">
        <f>IF(Zapisy!B14654&lt;&gt;"",Zapisy!B14654,"")</f>
        <v/>
      </c>
      <c r="C14661" s="14" t="str">
        <f>IF(B14661&lt;&gt;"",VLOOKUP(B14661,JPK_KR!AP:AR,3,FALSE),"")</f>
        <v/>
      </c>
      <c r="D14661" s="32" t="str">
        <f>IF(B14661&lt;&gt;"",VLOOKUP(Zapisy!B14654,JPK_KR!AP:AV,7,FALSE),"")</f>
        <v/>
      </c>
      <c r="E14661" s="25" t="str">
        <f>IF(B14661&lt;&gt;"",VLOOKUP(B14661,Zapisy!B14654:D14662,3,FALSE),"")</f>
        <v/>
      </c>
      <c r="F14661" s="35" t="str">
        <f>IF(B14661&lt;&gt;"",VLOOKUP(B14661,Zapisy!B14654:C14662,2,FALSE),"")</f>
        <v/>
      </c>
      <c r="G14661" s="25" t="str">
        <f>IF(B14661&lt;&gt;"",VLOOKUP(B14661,Zapisy!B14654:G14654,6,FALSE),"")</f>
        <v/>
      </c>
      <c r="H14661" s="35" t="str">
        <f>IF(B14661&lt;&gt;"",VLOOKUP(B14661,Zapisy!B14654:F14664,5,FALSE),"")</f>
        <v/>
      </c>
      <c r="I14661" s="14" t="str">
        <f>IF(B14661&lt;&gt;"",VLOOKUP(B14661,Dziennik!B:F,5,FALSE),"")</f>
        <v/>
      </c>
    </row>
    <row r="14662" spans="2:9" x14ac:dyDescent="0.2">
      <c r="B14662" s="14" t="str">
        <f>IF(Zapisy!B14655&lt;&gt;"",Zapisy!B14655,"")</f>
        <v/>
      </c>
      <c r="C14662" s="14" t="str">
        <f>IF(B14662&lt;&gt;"",VLOOKUP(B14662,JPK_KR!AP:AR,3,FALSE),"")</f>
        <v/>
      </c>
      <c r="D14662" s="32" t="str">
        <f>IF(B14662&lt;&gt;"",VLOOKUP(Zapisy!B14655,JPK_KR!AP:AV,7,FALSE),"")</f>
        <v/>
      </c>
      <c r="E14662" s="25" t="str">
        <f>IF(B14662&lt;&gt;"",VLOOKUP(B14662,Zapisy!B14655:D14663,3,FALSE),"")</f>
        <v/>
      </c>
      <c r="F14662" s="35" t="str">
        <f>IF(B14662&lt;&gt;"",VLOOKUP(B14662,Zapisy!B14655:C14663,2,FALSE),"")</f>
        <v/>
      </c>
      <c r="G14662" s="25" t="str">
        <f>IF(B14662&lt;&gt;"",VLOOKUP(B14662,Zapisy!B14655:G14655,6,FALSE),"")</f>
        <v/>
      </c>
      <c r="H14662" s="35" t="str">
        <f>IF(B14662&lt;&gt;"",VLOOKUP(B14662,Zapisy!B14655:F14665,5,FALSE),"")</f>
        <v/>
      </c>
      <c r="I14662" s="14" t="str">
        <f>IF(B14662&lt;&gt;"",VLOOKUP(B14662,Dziennik!B:F,5,FALSE),"")</f>
        <v/>
      </c>
    </row>
    <row r="14663" spans="2:9" x14ac:dyDescent="0.2">
      <c r="B14663" s="14" t="str">
        <f>IF(Zapisy!B14656&lt;&gt;"",Zapisy!B14656,"")</f>
        <v/>
      </c>
      <c r="C14663" s="14" t="str">
        <f>IF(B14663&lt;&gt;"",VLOOKUP(B14663,JPK_KR!AP:AR,3,FALSE),"")</f>
        <v/>
      </c>
      <c r="D14663" s="32" t="str">
        <f>IF(B14663&lt;&gt;"",VLOOKUP(Zapisy!B14656,JPK_KR!AP:AV,7,FALSE),"")</f>
        <v/>
      </c>
      <c r="E14663" s="25" t="str">
        <f>IF(B14663&lt;&gt;"",VLOOKUP(B14663,Zapisy!B14656:D14664,3,FALSE),"")</f>
        <v/>
      </c>
      <c r="F14663" s="35" t="str">
        <f>IF(B14663&lt;&gt;"",VLOOKUP(B14663,Zapisy!B14656:C14664,2,FALSE),"")</f>
        <v/>
      </c>
      <c r="G14663" s="25" t="str">
        <f>IF(B14663&lt;&gt;"",VLOOKUP(B14663,Zapisy!B14656:G14656,6,FALSE),"")</f>
        <v/>
      </c>
      <c r="H14663" s="35" t="str">
        <f>IF(B14663&lt;&gt;"",VLOOKUP(B14663,Zapisy!B14656:F14666,5,FALSE),"")</f>
        <v/>
      </c>
      <c r="I14663" s="14" t="str">
        <f>IF(B14663&lt;&gt;"",VLOOKUP(B14663,Dziennik!B:F,5,FALSE),"")</f>
        <v/>
      </c>
    </row>
    <row r="14664" spans="2:9" x14ac:dyDescent="0.2">
      <c r="B14664" s="14" t="str">
        <f>IF(Zapisy!B14657&lt;&gt;"",Zapisy!B14657,"")</f>
        <v/>
      </c>
      <c r="C14664" s="14" t="str">
        <f>IF(B14664&lt;&gt;"",VLOOKUP(B14664,JPK_KR!AP:AR,3,FALSE),"")</f>
        <v/>
      </c>
      <c r="D14664" s="32" t="str">
        <f>IF(B14664&lt;&gt;"",VLOOKUP(Zapisy!B14657,JPK_KR!AP:AV,7,FALSE),"")</f>
        <v/>
      </c>
      <c r="E14664" s="25" t="str">
        <f>IF(B14664&lt;&gt;"",VLOOKUP(B14664,Zapisy!B14657:D14665,3,FALSE),"")</f>
        <v/>
      </c>
      <c r="F14664" s="35" t="str">
        <f>IF(B14664&lt;&gt;"",VLOOKUP(B14664,Zapisy!B14657:C14665,2,FALSE),"")</f>
        <v/>
      </c>
      <c r="G14664" s="25" t="str">
        <f>IF(B14664&lt;&gt;"",VLOOKUP(B14664,Zapisy!B14657:G14657,6,FALSE),"")</f>
        <v/>
      </c>
      <c r="H14664" s="35" t="str">
        <f>IF(B14664&lt;&gt;"",VLOOKUP(B14664,Zapisy!B14657:F14667,5,FALSE),"")</f>
        <v/>
      </c>
      <c r="I14664" s="14" t="str">
        <f>IF(B14664&lt;&gt;"",VLOOKUP(B14664,Dziennik!B:F,5,FALSE),"")</f>
        <v/>
      </c>
    </row>
    <row r="14665" spans="2:9" x14ac:dyDescent="0.2">
      <c r="B14665" s="14" t="str">
        <f>IF(Zapisy!B14658&lt;&gt;"",Zapisy!B14658,"")</f>
        <v/>
      </c>
      <c r="C14665" s="14" t="str">
        <f>IF(B14665&lt;&gt;"",VLOOKUP(B14665,JPK_KR!AP:AR,3,FALSE),"")</f>
        <v/>
      </c>
      <c r="D14665" s="32" t="str">
        <f>IF(B14665&lt;&gt;"",VLOOKUP(Zapisy!B14658,JPK_KR!AP:AV,7,FALSE),"")</f>
        <v/>
      </c>
      <c r="E14665" s="25" t="str">
        <f>IF(B14665&lt;&gt;"",VLOOKUP(B14665,Zapisy!B14658:D14666,3,FALSE),"")</f>
        <v/>
      </c>
      <c r="F14665" s="35" t="str">
        <f>IF(B14665&lt;&gt;"",VLOOKUP(B14665,Zapisy!B14658:C14666,2,FALSE),"")</f>
        <v/>
      </c>
      <c r="G14665" s="25" t="str">
        <f>IF(B14665&lt;&gt;"",VLOOKUP(B14665,Zapisy!B14658:G14658,6,FALSE),"")</f>
        <v/>
      </c>
      <c r="H14665" s="35" t="str">
        <f>IF(B14665&lt;&gt;"",VLOOKUP(B14665,Zapisy!B14658:F14668,5,FALSE),"")</f>
        <v/>
      </c>
      <c r="I14665" s="14" t="str">
        <f>IF(B14665&lt;&gt;"",VLOOKUP(B14665,Dziennik!B:F,5,FALSE),"")</f>
        <v/>
      </c>
    </row>
    <row r="14666" spans="2:9" x14ac:dyDescent="0.2">
      <c r="B14666" s="14" t="str">
        <f>IF(Zapisy!B14659&lt;&gt;"",Zapisy!B14659,"")</f>
        <v/>
      </c>
      <c r="C14666" s="14" t="str">
        <f>IF(B14666&lt;&gt;"",VLOOKUP(B14666,JPK_KR!AP:AR,3,FALSE),"")</f>
        <v/>
      </c>
      <c r="D14666" s="32" t="str">
        <f>IF(B14666&lt;&gt;"",VLOOKUP(Zapisy!B14659,JPK_KR!AP:AV,7,FALSE),"")</f>
        <v/>
      </c>
      <c r="E14666" s="25" t="str">
        <f>IF(B14666&lt;&gt;"",VLOOKUP(B14666,Zapisy!B14659:D14667,3,FALSE),"")</f>
        <v/>
      </c>
      <c r="F14666" s="35" t="str">
        <f>IF(B14666&lt;&gt;"",VLOOKUP(B14666,Zapisy!B14659:C14667,2,FALSE),"")</f>
        <v/>
      </c>
      <c r="G14666" s="25" t="str">
        <f>IF(B14666&lt;&gt;"",VLOOKUP(B14666,Zapisy!B14659:G14659,6,FALSE),"")</f>
        <v/>
      </c>
      <c r="H14666" s="35" t="str">
        <f>IF(B14666&lt;&gt;"",VLOOKUP(B14666,Zapisy!B14659:F14669,5,FALSE),"")</f>
        <v/>
      </c>
      <c r="I14666" s="14" t="str">
        <f>IF(B14666&lt;&gt;"",VLOOKUP(B14666,Dziennik!B:F,5,FALSE),"")</f>
        <v/>
      </c>
    </row>
    <row r="14667" spans="2:9" x14ac:dyDescent="0.2">
      <c r="B14667" s="14" t="str">
        <f>IF(Zapisy!B14660&lt;&gt;"",Zapisy!B14660,"")</f>
        <v/>
      </c>
      <c r="C14667" s="14" t="str">
        <f>IF(B14667&lt;&gt;"",VLOOKUP(B14667,JPK_KR!AP:AR,3,FALSE),"")</f>
        <v/>
      </c>
      <c r="D14667" s="32" t="str">
        <f>IF(B14667&lt;&gt;"",VLOOKUP(Zapisy!B14660,JPK_KR!AP:AV,7,FALSE),"")</f>
        <v/>
      </c>
      <c r="E14667" s="25" t="str">
        <f>IF(B14667&lt;&gt;"",VLOOKUP(B14667,Zapisy!B14660:D14668,3,FALSE),"")</f>
        <v/>
      </c>
      <c r="F14667" s="35" t="str">
        <f>IF(B14667&lt;&gt;"",VLOOKUP(B14667,Zapisy!B14660:C14668,2,FALSE),"")</f>
        <v/>
      </c>
      <c r="G14667" s="25" t="str">
        <f>IF(B14667&lt;&gt;"",VLOOKUP(B14667,Zapisy!B14660:G14660,6,FALSE),"")</f>
        <v/>
      </c>
      <c r="H14667" s="35" t="str">
        <f>IF(B14667&lt;&gt;"",VLOOKUP(B14667,Zapisy!B14660:F14670,5,FALSE),"")</f>
        <v/>
      </c>
      <c r="I14667" s="14" t="str">
        <f>IF(B14667&lt;&gt;"",VLOOKUP(B14667,Dziennik!B:F,5,FALSE),"")</f>
        <v/>
      </c>
    </row>
    <row r="14668" spans="2:9" x14ac:dyDescent="0.2">
      <c r="B14668" s="14" t="str">
        <f>IF(Zapisy!B14661&lt;&gt;"",Zapisy!B14661,"")</f>
        <v/>
      </c>
      <c r="C14668" s="14" t="str">
        <f>IF(B14668&lt;&gt;"",VLOOKUP(B14668,JPK_KR!AP:AR,3,FALSE),"")</f>
        <v/>
      </c>
      <c r="D14668" s="32" t="str">
        <f>IF(B14668&lt;&gt;"",VLOOKUP(Zapisy!B14661,JPK_KR!AP:AV,7,FALSE),"")</f>
        <v/>
      </c>
      <c r="E14668" s="25" t="str">
        <f>IF(B14668&lt;&gt;"",VLOOKUP(B14668,Zapisy!B14661:D14669,3,FALSE),"")</f>
        <v/>
      </c>
      <c r="F14668" s="35" t="str">
        <f>IF(B14668&lt;&gt;"",VLOOKUP(B14668,Zapisy!B14661:C14669,2,FALSE),"")</f>
        <v/>
      </c>
      <c r="G14668" s="25" t="str">
        <f>IF(B14668&lt;&gt;"",VLOOKUP(B14668,Zapisy!B14661:G14661,6,FALSE),"")</f>
        <v/>
      </c>
      <c r="H14668" s="35" t="str">
        <f>IF(B14668&lt;&gt;"",VLOOKUP(B14668,Zapisy!B14661:F14671,5,FALSE),"")</f>
        <v/>
      </c>
      <c r="I14668" s="14" t="str">
        <f>IF(B14668&lt;&gt;"",VLOOKUP(B14668,Dziennik!B:F,5,FALSE),"")</f>
        <v/>
      </c>
    </row>
    <row r="14669" spans="2:9" x14ac:dyDescent="0.2">
      <c r="B14669" s="14" t="str">
        <f>IF(Zapisy!B14662&lt;&gt;"",Zapisy!B14662,"")</f>
        <v/>
      </c>
      <c r="C14669" s="14" t="str">
        <f>IF(B14669&lt;&gt;"",VLOOKUP(B14669,JPK_KR!AP:AR,3,FALSE),"")</f>
        <v/>
      </c>
      <c r="D14669" s="32" t="str">
        <f>IF(B14669&lt;&gt;"",VLOOKUP(Zapisy!B14662,JPK_KR!AP:AV,7,FALSE),"")</f>
        <v/>
      </c>
      <c r="E14669" s="25" t="str">
        <f>IF(B14669&lt;&gt;"",VLOOKUP(B14669,Zapisy!B14662:D14670,3,FALSE),"")</f>
        <v/>
      </c>
      <c r="F14669" s="35" t="str">
        <f>IF(B14669&lt;&gt;"",VLOOKUP(B14669,Zapisy!B14662:C14670,2,FALSE),"")</f>
        <v/>
      </c>
      <c r="G14669" s="25" t="str">
        <f>IF(B14669&lt;&gt;"",VLOOKUP(B14669,Zapisy!B14662:G14662,6,FALSE),"")</f>
        <v/>
      </c>
      <c r="H14669" s="35" t="str">
        <f>IF(B14669&lt;&gt;"",VLOOKUP(B14669,Zapisy!B14662:F14672,5,FALSE),"")</f>
        <v/>
      </c>
      <c r="I14669" s="14" t="str">
        <f>IF(B14669&lt;&gt;"",VLOOKUP(B14669,Dziennik!B:F,5,FALSE),"")</f>
        <v/>
      </c>
    </row>
    <row r="14670" spans="2:9" x14ac:dyDescent="0.2">
      <c r="B14670" s="14" t="str">
        <f>IF(Zapisy!B14663&lt;&gt;"",Zapisy!B14663,"")</f>
        <v/>
      </c>
      <c r="C14670" s="14" t="str">
        <f>IF(B14670&lt;&gt;"",VLOOKUP(B14670,JPK_KR!AP:AR,3,FALSE),"")</f>
        <v/>
      </c>
      <c r="D14670" s="32" t="str">
        <f>IF(B14670&lt;&gt;"",VLOOKUP(Zapisy!B14663,JPK_KR!AP:AV,7,FALSE),"")</f>
        <v/>
      </c>
      <c r="E14670" s="25" t="str">
        <f>IF(B14670&lt;&gt;"",VLOOKUP(B14670,Zapisy!B14663:D14671,3,FALSE),"")</f>
        <v/>
      </c>
      <c r="F14670" s="35" t="str">
        <f>IF(B14670&lt;&gt;"",VLOOKUP(B14670,Zapisy!B14663:C14671,2,FALSE),"")</f>
        <v/>
      </c>
      <c r="G14670" s="25" t="str">
        <f>IF(B14670&lt;&gt;"",VLOOKUP(B14670,Zapisy!B14663:G14663,6,FALSE),"")</f>
        <v/>
      </c>
      <c r="H14670" s="35" t="str">
        <f>IF(B14670&lt;&gt;"",VLOOKUP(B14670,Zapisy!B14663:F14673,5,FALSE),"")</f>
        <v/>
      </c>
      <c r="I14670" s="14" t="str">
        <f>IF(B14670&lt;&gt;"",VLOOKUP(B14670,Dziennik!B:F,5,FALSE),"")</f>
        <v/>
      </c>
    </row>
    <row r="14671" spans="2:9" x14ac:dyDescent="0.2">
      <c r="B14671" s="14" t="str">
        <f>IF(Zapisy!B14664&lt;&gt;"",Zapisy!B14664,"")</f>
        <v/>
      </c>
      <c r="C14671" s="14" t="str">
        <f>IF(B14671&lt;&gt;"",VLOOKUP(B14671,JPK_KR!AP:AR,3,FALSE),"")</f>
        <v/>
      </c>
      <c r="D14671" s="32" t="str">
        <f>IF(B14671&lt;&gt;"",VLOOKUP(Zapisy!B14664,JPK_KR!AP:AV,7,FALSE),"")</f>
        <v/>
      </c>
      <c r="E14671" s="25" t="str">
        <f>IF(B14671&lt;&gt;"",VLOOKUP(B14671,Zapisy!B14664:D14672,3,FALSE),"")</f>
        <v/>
      </c>
      <c r="F14671" s="35" t="str">
        <f>IF(B14671&lt;&gt;"",VLOOKUP(B14671,Zapisy!B14664:C14672,2,FALSE),"")</f>
        <v/>
      </c>
      <c r="G14671" s="25" t="str">
        <f>IF(B14671&lt;&gt;"",VLOOKUP(B14671,Zapisy!B14664:G14664,6,FALSE),"")</f>
        <v/>
      </c>
      <c r="H14671" s="35" t="str">
        <f>IF(B14671&lt;&gt;"",VLOOKUP(B14671,Zapisy!B14664:F14674,5,FALSE),"")</f>
        <v/>
      </c>
      <c r="I14671" s="14" t="str">
        <f>IF(B14671&lt;&gt;"",VLOOKUP(B14671,Dziennik!B:F,5,FALSE),"")</f>
        <v/>
      </c>
    </row>
    <row r="14672" spans="2:9" x14ac:dyDescent="0.2">
      <c r="B14672" s="14" t="str">
        <f>IF(Zapisy!B14665&lt;&gt;"",Zapisy!B14665,"")</f>
        <v/>
      </c>
      <c r="C14672" s="14" t="str">
        <f>IF(B14672&lt;&gt;"",VLOOKUP(B14672,JPK_KR!AP:AR,3,FALSE),"")</f>
        <v/>
      </c>
      <c r="D14672" s="32" t="str">
        <f>IF(B14672&lt;&gt;"",VLOOKUP(Zapisy!B14665,JPK_KR!AP:AV,7,FALSE),"")</f>
        <v/>
      </c>
      <c r="E14672" s="25" t="str">
        <f>IF(B14672&lt;&gt;"",VLOOKUP(B14672,Zapisy!B14665:D14673,3,FALSE),"")</f>
        <v/>
      </c>
      <c r="F14672" s="35" t="str">
        <f>IF(B14672&lt;&gt;"",VLOOKUP(B14672,Zapisy!B14665:C14673,2,FALSE),"")</f>
        <v/>
      </c>
      <c r="G14672" s="25" t="str">
        <f>IF(B14672&lt;&gt;"",VLOOKUP(B14672,Zapisy!B14665:G14665,6,FALSE),"")</f>
        <v/>
      </c>
      <c r="H14672" s="35" t="str">
        <f>IF(B14672&lt;&gt;"",VLOOKUP(B14672,Zapisy!B14665:F14675,5,FALSE),"")</f>
        <v/>
      </c>
      <c r="I14672" s="14" t="str">
        <f>IF(B14672&lt;&gt;"",VLOOKUP(B14672,Dziennik!B:F,5,FALSE),"")</f>
        <v/>
      </c>
    </row>
    <row r="14673" spans="2:9" x14ac:dyDescent="0.2">
      <c r="B14673" s="14" t="str">
        <f>IF(Zapisy!B14666&lt;&gt;"",Zapisy!B14666,"")</f>
        <v/>
      </c>
      <c r="C14673" s="14" t="str">
        <f>IF(B14673&lt;&gt;"",VLOOKUP(B14673,JPK_KR!AP:AR,3,FALSE),"")</f>
        <v/>
      </c>
      <c r="D14673" s="32" t="str">
        <f>IF(B14673&lt;&gt;"",VLOOKUP(Zapisy!B14666,JPK_KR!AP:AV,7,FALSE),"")</f>
        <v/>
      </c>
      <c r="E14673" s="25" t="str">
        <f>IF(B14673&lt;&gt;"",VLOOKUP(B14673,Zapisy!B14666:D14674,3,FALSE),"")</f>
        <v/>
      </c>
      <c r="F14673" s="35" t="str">
        <f>IF(B14673&lt;&gt;"",VLOOKUP(B14673,Zapisy!B14666:C14674,2,FALSE),"")</f>
        <v/>
      </c>
      <c r="G14673" s="25" t="str">
        <f>IF(B14673&lt;&gt;"",VLOOKUP(B14673,Zapisy!B14666:G14666,6,FALSE),"")</f>
        <v/>
      </c>
      <c r="H14673" s="35" t="str">
        <f>IF(B14673&lt;&gt;"",VLOOKUP(B14673,Zapisy!B14666:F14676,5,FALSE),"")</f>
        <v/>
      </c>
      <c r="I14673" s="14" t="str">
        <f>IF(B14673&lt;&gt;"",VLOOKUP(B14673,Dziennik!B:F,5,FALSE),"")</f>
        <v/>
      </c>
    </row>
    <row r="14674" spans="2:9" x14ac:dyDescent="0.2">
      <c r="B14674" s="14" t="str">
        <f>IF(Zapisy!B14667&lt;&gt;"",Zapisy!B14667,"")</f>
        <v/>
      </c>
      <c r="C14674" s="14" t="str">
        <f>IF(B14674&lt;&gt;"",VLOOKUP(B14674,JPK_KR!AP:AR,3,FALSE),"")</f>
        <v/>
      </c>
      <c r="D14674" s="32" t="str">
        <f>IF(B14674&lt;&gt;"",VLOOKUP(Zapisy!B14667,JPK_KR!AP:AV,7,FALSE),"")</f>
        <v/>
      </c>
      <c r="E14674" s="25" t="str">
        <f>IF(B14674&lt;&gt;"",VLOOKUP(B14674,Zapisy!B14667:D14675,3,FALSE),"")</f>
        <v/>
      </c>
      <c r="F14674" s="35" t="str">
        <f>IF(B14674&lt;&gt;"",VLOOKUP(B14674,Zapisy!B14667:C14675,2,FALSE),"")</f>
        <v/>
      </c>
      <c r="G14674" s="25" t="str">
        <f>IF(B14674&lt;&gt;"",VLOOKUP(B14674,Zapisy!B14667:G14667,6,FALSE),"")</f>
        <v/>
      </c>
      <c r="H14674" s="35" t="str">
        <f>IF(B14674&lt;&gt;"",VLOOKUP(B14674,Zapisy!B14667:F14677,5,FALSE),"")</f>
        <v/>
      </c>
      <c r="I14674" s="14" t="str">
        <f>IF(B14674&lt;&gt;"",VLOOKUP(B14674,Dziennik!B:F,5,FALSE),"")</f>
        <v/>
      </c>
    </row>
    <row r="14675" spans="2:9" x14ac:dyDescent="0.2">
      <c r="B14675" s="14" t="str">
        <f>IF(Zapisy!B14668&lt;&gt;"",Zapisy!B14668,"")</f>
        <v/>
      </c>
      <c r="C14675" s="14" t="str">
        <f>IF(B14675&lt;&gt;"",VLOOKUP(B14675,JPK_KR!AP:AR,3,FALSE),"")</f>
        <v/>
      </c>
      <c r="D14675" s="32" t="str">
        <f>IF(B14675&lt;&gt;"",VLOOKUP(Zapisy!B14668,JPK_KR!AP:AV,7,FALSE),"")</f>
        <v/>
      </c>
      <c r="E14675" s="25" t="str">
        <f>IF(B14675&lt;&gt;"",VLOOKUP(B14675,Zapisy!B14668:D14676,3,FALSE),"")</f>
        <v/>
      </c>
      <c r="F14675" s="35" t="str">
        <f>IF(B14675&lt;&gt;"",VLOOKUP(B14675,Zapisy!B14668:C14676,2,FALSE),"")</f>
        <v/>
      </c>
      <c r="G14675" s="25" t="str">
        <f>IF(B14675&lt;&gt;"",VLOOKUP(B14675,Zapisy!B14668:G14668,6,FALSE),"")</f>
        <v/>
      </c>
      <c r="H14675" s="35" t="str">
        <f>IF(B14675&lt;&gt;"",VLOOKUP(B14675,Zapisy!B14668:F14678,5,FALSE),"")</f>
        <v/>
      </c>
      <c r="I14675" s="14" t="str">
        <f>IF(B14675&lt;&gt;"",VLOOKUP(B14675,Dziennik!B:F,5,FALSE),"")</f>
        <v/>
      </c>
    </row>
    <row r="14676" spans="2:9" x14ac:dyDescent="0.2">
      <c r="B14676" s="14" t="str">
        <f>IF(Zapisy!B14669&lt;&gt;"",Zapisy!B14669,"")</f>
        <v/>
      </c>
      <c r="C14676" s="14" t="str">
        <f>IF(B14676&lt;&gt;"",VLOOKUP(B14676,JPK_KR!AP:AR,3,FALSE),"")</f>
        <v/>
      </c>
      <c r="D14676" s="32" t="str">
        <f>IF(B14676&lt;&gt;"",VLOOKUP(Zapisy!B14669,JPK_KR!AP:AV,7,FALSE),"")</f>
        <v/>
      </c>
      <c r="E14676" s="25" t="str">
        <f>IF(B14676&lt;&gt;"",VLOOKUP(B14676,Zapisy!B14669:D14677,3,FALSE),"")</f>
        <v/>
      </c>
      <c r="F14676" s="35" t="str">
        <f>IF(B14676&lt;&gt;"",VLOOKUP(B14676,Zapisy!B14669:C14677,2,FALSE),"")</f>
        <v/>
      </c>
      <c r="G14676" s="25" t="str">
        <f>IF(B14676&lt;&gt;"",VLOOKUP(B14676,Zapisy!B14669:G14669,6,FALSE),"")</f>
        <v/>
      </c>
      <c r="H14676" s="35" t="str">
        <f>IF(B14676&lt;&gt;"",VLOOKUP(B14676,Zapisy!B14669:F14679,5,FALSE),"")</f>
        <v/>
      </c>
      <c r="I14676" s="14" t="str">
        <f>IF(B14676&lt;&gt;"",VLOOKUP(B14676,Dziennik!B:F,5,FALSE),"")</f>
        <v/>
      </c>
    </row>
    <row r="14677" spans="2:9" x14ac:dyDescent="0.2">
      <c r="B14677" s="14" t="str">
        <f>IF(Zapisy!B14670&lt;&gt;"",Zapisy!B14670,"")</f>
        <v/>
      </c>
      <c r="C14677" s="14" t="str">
        <f>IF(B14677&lt;&gt;"",VLOOKUP(B14677,JPK_KR!AP:AR,3,FALSE),"")</f>
        <v/>
      </c>
      <c r="D14677" s="32" t="str">
        <f>IF(B14677&lt;&gt;"",VLOOKUP(Zapisy!B14670,JPK_KR!AP:AV,7,FALSE),"")</f>
        <v/>
      </c>
      <c r="E14677" s="25" t="str">
        <f>IF(B14677&lt;&gt;"",VLOOKUP(B14677,Zapisy!B14670:D14678,3,FALSE),"")</f>
        <v/>
      </c>
      <c r="F14677" s="35" t="str">
        <f>IF(B14677&lt;&gt;"",VLOOKUP(B14677,Zapisy!B14670:C14678,2,FALSE),"")</f>
        <v/>
      </c>
      <c r="G14677" s="25" t="str">
        <f>IF(B14677&lt;&gt;"",VLOOKUP(B14677,Zapisy!B14670:G14670,6,FALSE),"")</f>
        <v/>
      </c>
      <c r="H14677" s="35" t="str">
        <f>IF(B14677&lt;&gt;"",VLOOKUP(B14677,Zapisy!B14670:F14680,5,FALSE),"")</f>
        <v/>
      </c>
      <c r="I14677" s="14" t="str">
        <f>IF(B14677&lt;&gt;"",VLOOKUP(B14677,Dziennik!B:F,5,FALSE),"")</f>
        <v/>
      </c>
    </row>
    <row r="14678" spans="2:9" x14ac:dyDescent="0.2">
      <c r="B14678" s="14" t="str">
        <f>IF(Zapisy!B14671&lt;&gt;"",Zapisy!B14671,"")</f>
        <v/>
      </c>
      <c r="C14678" s="14" t="str">
        <f>IF(B14678&lt;&gt;"",VLOOKUP(B14678,JPK_KR!AP:AR,3,FALSE),"")</f>
        <v/>
      </c>
      <c r="D14678" s="32" t="str">
        <f>IF(B14678&lt;&gt;"",VLOOKUP(Zapisy!B14671,JPK_KR!AP:AV,7,FALSE),"")</f>
        <v/>
      </c>
      <c r="E14678" s="25" t="str">
        <f>IF(B14678&lt;&gt;"",VLOOKUP(B14678,Zapisy!B14671:D14679,3,FALSE),"")</f>
        <v/>
      </c>
      <c r="F14678" s="35" t="str">
        <f>IF(B14678&lt;&gt;"",VLOOKUP(B14678,Zapisy!B14671:C14679,2,FALSE),"")</f>
        <v/>
      </c>
      <c r="G14678" s="25" t="str">
        <f>IF(B14678&lt;&gt;"",VLOOKUP(B14678,Zapisy!B14671:G14671,6,FALSE),"")</f>
        <v/>
      </c>
      <c r="H14678" s="35" t="str">
        <f>IF(B14678&lt;&gt;"",VLOOKUP(B14678,Zapisy!B14671:F14681,5,FALSE),"")</f>
        <v/>
      </c>
      <c r="I14678" s="14" t="str">
        <f>IF(B14678&lt;&gt;"",VLOOKUP(B14678,Dziennik!B:F,5,FALSE),"")</f>
        <v/>
      </c>
    </row>
    <row r="14679" spans="2:9" x14ac:dyDescent="0.2">
      <c r="B14679" s="14" t="str">
        <f>IF(Zapisy!B14672&lt;&gt;"",Zapisy!B14672,"")</f>
        <v/>
      </c>
      <c r="C14679" s="14" t="str">
        <f>IF(B14679&lt;&gt;"",VLOOKUP(B14679,JPK_KR!AP:AR,3,FALSE),"")</f>
        <v/>
      </c>
      <c r="D14679" s="32" t="str">
        <f>IF(B14679&lt;&gt;"",VLOOKUP(Zapisy!B14672,JPK_KR!AP:AV,7,FALSE),"")</f>
        <v/>
      </c>
      <c r="E14679" s="25" t="str">
        <f>IF(B14679&lt;&gt;"",VLOOKUP(B14679,Zapisy!B14672:D14680,3,FALSE),"")</f>
        <v/>
      </c>
      <c r="F14679" s="35" t="str">
        <f>IF(B14679&lt;&gt;"",VLOOKUP(B14679,Zapisy!B14672:C14680,2,FALSE),"")</f>
        <v/>
      </c>
      <c r="G14679" s="25" t="str">
        <f>IF(B14679&lt;&gt;"",VLOOKUP(B14679,Zapisy!B14672:G14672,6,FALSE),"")</f>
        <v/>
      </c>
      <c r="H14679" s="35" t="str">
        <f>IF(B14679&lt;&gt;"",VLOOKUP(B14679,Zapisy!B14672:F14682,5,FALSE),"")</f>
        <v/>
      </c>
      <c r="I14679" s="14" t="str">
        <f>IF(B14679&lt;&gt;"",VLOOKUP(B14679,Dziennik!B:F,5,FALSE),"")</f>
        <v/>
      </c>
    </row>
    <row r="14680" spans="2:9" x14ac:dyDescent="0.2">
      <c r="B14680" s="14" t="str">
        <f>IF(Zapisy!B14673&lt;&gt;"",Zapisy!B14673,"")</f>
        <v/>
      </c>
      <c r="C14680" s="14" t="str">
        <f>IF(B14680&lt;&gt;"",VLOOKUP(B14680,JPK_KR!AP:AR,3,FALSE),"")</f>
        <v/>
      </c>
      <c r="D14680" s="32" t="str">
        <f>IF(B14680&lt;&gt;"",VLOOKUP(Zapisy!B14673,JPK_KR!AP:AV,7,FALSE),"")</f>
        <v/>
      </c>
      <c r="E14680" s="25" t="str">
        <f>IF(B14680&lt;&gt;"",VLOOKUP(B14680,Zapisy!B14673:D14681,3,FALSE),"")</f>
        <v/>
      </c>
      <c r="F14680" s="35" t="str">
        <f>IF(B14680&lt;&gt;"",VLOOKUP(B14680,Zapisy!B14673:C14681,2,FALSE),"")</f>
        <v/>
      </c>
      <c r="G14680" s="25" t="str">
        <f>IF(B14680&lt;&gt;"",VLOOKUP(B14680,Zapisy!B14673:G14673,6,FALSE),"")</f>
        <v/>
      </c>
      <c r="H14680" s="35" t="str">
        <f>IF(B14680&lt;&gt;"",VLOOKUP(B14680,Zapisy!B14673:F14683,5,FALSE),"")</f>
        <v/>
      </c>
      <c r="I14680" s="14" t="str">
        <f>IF(B14680&lt;&gt;"",VLOOKUP(B14680,Dziennik!B:F,5,FALSE),"")</f>
        <v/>
      </c>
    </row>
    <row r="14681" spans="2:9" x14ac:dyDescent="0.2">
      <c r="B14681" s="14" t="str">
        <f>IF(Zapisy!B14674&lt;&gt;"",Zapisy!B14674,"")</f>
        <v/>
      </c>
      <c r="C14681" s="14" t="str">
        <f>IF(B14681&lt;&gt;"",VLOOKUP(B14681,JPK_KR!AP:AR,3,FALSE),"")</f>
        <v/>
      </c>
      <c r="D14681" s="32" t="str">
        <f>IF(B14681&lt;&gt;"",VLOOKUP(Zapisy!B14674,JPK_KR!AP:AV,7,FALSE),"")</f>
        <v/>
      </c>
      <c r="E14681" s="25" t="str">
        <f>IF(B14681&lt;&gt;"",VLOOKUP(B14681,Zapisy!B14674:D14682,3,FALSE),"")</f>
        <v/>
      </c>
      <c r="F14681" s="35" t="str">
        <f>IF(B14681&lt;&gt;"",VLOOKUP(B14681,Zapisy!B14674:C14682,2,FALSE),"")</f>
        <v/>
      </c>
      <c r="G14681" s="25" t="str">
        <f>IF(B14681&lt;&gt;"",VLOOKUP(B14681,Zapisy!B14674:G14674,6,FALSE),"")</f>
        <v/>
      </c>
      <c r="H14681" s="35" t="str">
        <f>IF(B14681&lt;&gt;"",VLOOKUP(B14681,Zapisy!B14674:F14684,5,FALSE),"")</f>
        <v/>
      </c>
      <c r="I14681" s="14" t="str">
        <f>IF(B14681&lt;&gt;"",VLOOKUP(B14681,Dziennik!B:F,5,FALSE),"")</f>
        <v/>
      </c>
    </row>
    <row r="14682" spans="2:9" x14ac:dyDescent="0.2">
      <c r="B14682" s="14" t="str">
        <f>IF(Zapisy!B14675&lt;&gt;"",Zapisy!B14675,"")</f>
        <v/>
      </c>
      <c r="C14682" s="14" t="str">
        <f>IF(B14682&lt;&gt;"",VLOOKUP(B14682,JPK_KR!AP:AR,3,FALSE),"")</f>
        <v/>
      </c>
      <c r="D14682" s="32" t="str">
        <f>IF(B14682&lt;&gt;"",VLOOKUP(Zapisy!B14675,JPK_KR!AP:AV,7,FALSE),"")</f>
        <v/>
      </c>
      <c r="E14682" s="25" t="str">
        <f>IF(B14682&lt;&gt;"",VLOOKUP(B14682,Zapisy!B14675:D14683,3,FALSE),"")</f>
        <v/>
      </c>
      <c r="F14682" s="35" t="str">
        <f>IF(B14682&lt;&gt;"",VLOOKUP(B14682,Zapisy!B14675:C14683,2,FALSE),"")</f>
        <v/>
      </c>
      <c r="G14682" s="25" t="str">
        <f>IF(B14682&lt;&gt;"",VLOOKUP(B14682,Zapisy!B14675:G14675,6,FALSE),"")</f>
        <v/>
      </c>
      <c r="H14682" s="35" t="str">
        <f>IF(B14682&lt;&gt;"",VLOOKUP(B14682,Zapisy!B14675:F14685,5,FALSE),"")</f>
        <v/>
      </c>
      <c r="I14682" s="14" t="str">
        <f>IF(B14682&lt;&gt;"",VLOOKUP(B14682,Dziennik!B:F,5,FALSE),"")</f>
        <v/>
      </c>
    </row>
    <row r="14683" spans="2:9" x14ac:dyDescent="0.2">
      <c r="B14683" s="14" t="str">
        <f>IF(Zapisy!B14676&lt;&gt;"",Zapisy!B14676,"")</f>
        <v/>
      </c>
      <c r="C14683" s="14" t="str">
        <f>IF(B14683&lt;&gt;"",VLOOKUP(B14683,JPK_KR!AP:AR,3,FALSE),"")</f>
        <v/>
      </c>
      <c r="D14683" s="32" t="str">
        <f>IF(B14683&lt;&gt;"",VLOOKUP(Zapisy!B14676,JPK_KR!AP:AV,7,FALSE),"")</f>
        <v/>
      </c>
      <c r="E14683" s="25" t="str">
        <f>IF(B14683&lt;&gt;"",VLOOKUP(B14683,Zapisy!B14676:D14684,3,FALSE),"")</f>
        <v/>
      </c>
      <c r="F14683" s="35" t="str">
        <f>IF(B14683&lt;&gt;"",VLOOKUP(B14683,Zapisy!B14676:C14684,2,FALSE),"")</f>
        <v/>
      </c>
      <c r="G14683" s="25" t="str">
        <f>IF(B14683&lt;&gt;"",VLOOKUP(B14683,Zapisy!B14676:G14676,6,FALSE),"")</f>
        <v/>
      </c>
      <c r="H14683" s="35" t="str">
        <f>IF(B14683&lt;&gt;"",VLOOKUP(B14683,Zapisy!B14676:F14686,5,FALSE),"")</f>
        <v/>
      </c>
      <c r="I14683" s="14" t="str">
        <f>IF(B14683&lt;&gt;"",VLOOKUP(B14683,Dziennik!B:F,5,FALSE),"")</f>
        <v/>
      </c>
    </row>
    <row r="14684" spans="2:9" x14ac:dyDescent="0.2">
      <c r="B14684" s="14" t="str">
        <f>IF(Zapisy!B14677&lt;&gt;"",Zapisy!B14677,"")</f>
        <v/>
      </c>
      <c r="C14684" s="14" t="str">
        <f>IF(B14684&lt;&gt;"",VLOOKUP(B14684,JPK_KR!AP:AR,3,FALSE),"")</f>
        <v/>
      </c>
      <c r="D14684" s="32" t="str">
        <f>IF(B14684&lt;&gt;"",VLOOKUP(Zapisy!B14677,JPK_KR!AP:AV,7,FALSE),"")</f>
        <v/>
      </c>
      <c r="E14684" s="25" t="str">
        <f>IF(B14684&lt;&gt;"",VLOOKUP(B14684,Zapisy!B14677:D14685,3,FALSE),"")</f>
        <v/>
      </c>
      <c r="F14684" s="35" t="str">
        <f>IF(B14684&lt;&gt;"",VLOOKUP(B14684,Zapisy!B14677:C14685,2,FALSE),"")</f>
        <v/>
      </c>
      <c r="G14684" s="25" t="str">
        <f>IF(B14684&lt;&gt;"",VLOOKUP(B14684,Zapisy!B14677:G14677,6,FALSE),"")</f>
        <v/>
      </c>
      <c r="H14684" s="35" t="str">
        <f>IF(B14684&lt;&gt;"",VLOOKUP(B14684,Zapisy!B14677:F14687,5,FALSE),"")</f>
        <v/>
      </c>
      <c r="I14684" s="14" t="str">
        <f>IF(B14684&lt;&gt;"",VLOOKUP(B14684,Dziennik!B:F,5,FALSE),"")</f>
        <v/>
      </c>
    </row>
    <row r="14685" spans="2:9" x14ac:dyDescent="0.2">
      <c r="B14685" s="14" t="str">
        <f>IF(Zapisy!B14678&lt;&gt;"",Zapisy!B14678,"")</f>
        <v/>
      </c>
      <c r="C14685" s="14" t="str">
        <f>IF(B14685&lt;&gt;"",VLOOKUP(B14685,JPK_KR!AP:AR,3,FALSE),"")</f>
        <v/>
      </c>
      <c r="D14685" s="32" t="str">
        <f>IF(B14685&lt;&gt;"",VLOOKUP(Zapisy!B14678,JPK_KR!AP:AV,7,FALSE),"")</f>
        <v/>
      </c>
      <c r="E14685" s="25" t="str">
        <f>IF(B14685&lt;&gt;"",VLOOKUP(B14685,Zapisy!B14678:D14686,3,FALSE),"")</f>
        <v/>
      </c>
      <c r="F14685" s="35" t="str">
        <f>IF(B14685&lt;&gt;"",VLOOKUP(B14685,Zapisy!B14678:C14686,2,FALSE),"")</f>
        <v/>
      </c>
      <c r="G14685" s="25" t="str">
        <f>IF(B14685&lt;&gt;"",VLOOKUP(B14685,Zapisy!B14678:G14678,6,FALSE),"")</f>
        <v/>
      </c>
      <c r="H14685" s="35" t="str">
        <f>IF(B14685&lt;&gt;"",VLOOKUP(B14685,Zapisy!B14678:F14688,5,FALSE),"")</f>
        <v/>
      </c>
      <c r="I14685" s="14" t="str">
        <f>IF(B14685&lt;&gt;"",VLOOKUP(B14685,Dziennik!B:F,5,FALSE),"")</f>
        <v/>
      </c>
    </row>
    <row r="14686" spans="2:9" x14ac:dyDescent="0.2">
      <c r="B14686" s="14" t="str">
        <f>IF(Zapisy!B14679&lt;&gt;"",Zapisy!B14679,"")</f>
        <v/>
      </c>
      <c r="C14686" s="14" t="str">
        <f>IF(B14686&lt;&gt;"",VLOOKUP(B14686,JPK_KR!AP:AR,3,FALSE),"")</f>
        <v/>
      </c>
      <c r="D14686" s="32" t="str">
        <f>IF(B14686&lt;&gt;"",VLOOKUP(Zapisy!B14679,JPK_KR!AP:AV,7,FALSE),"")</f>
        <v/>
      </c>
      <c r="E14686" s="25" t="str">
        <f>IF(B14686&lt;&gt;"",VLOOKUP(B14686,Zapisy!B14679:D14687,3,FALSE),"")</f>
        <v/>
      </c>
      <c r="F14686" s="35" t="str">
        <f>IF(B14686&lt;&gt;"",VLOOKUP(B14686,Zapisy!B14679:C14687,2,FALSE),"")</f>
        <v/>
      </c>
      <c r="G14686" s="25" t="str">
        <f>IF(B14686&lt;&gt;"",VLOOKUP(B14686,Zapisy!B14679:G14679,6,FALSE),"")</f>
        <v/>
      </c>
      <c r="H14686" s="35" t="str">
        <f>IF(B14686&lt;&gt;"",VLOOKUP(B14686,Zapisy!B14679:F14689,5,FALSE),"")</f>
        <v/>
      </c>
      <c r="I14686" s="14" t="str">
        <f>IF(B14686&lt;&gt;"",VLOOKUP(B14686,Dziennik!B:F,5,FALSE),"")</f>
        <v/>
      </c>
    </row>
    <row r="14687" spans="2:9" x14ac:dyDescent="0.2">
      <c r="B14687" s="14" t="str">
        <f>IF(Zapisy!B14680&lt;&gt;"",Zapisy!B14680,"")</f>
        <v/>
      </c>
      <c r="C14687" s="14" t="str">
        <f>IF(B14687&lt;&gt;"",VLOOKUP(B14687,JPK_KR!AP:AR,3,FALSE),"")</f>
        <v/>
      </c>
      <c r="D14687" s="32" t="str">
        <f>IF(B14687&lt;&gt;"",VLOOKUP(Zapisy!B14680,JPK_KR!AP:AV,7,FALSE),"")</f>
        <v/>
      </c>
      <c r="E14687" s="25" t="str">
        <f>IF(B14687&lt;&gt;"",VLOOKUP(B14687,Zapisy!B14680:D14688,3,FALSE),"")</f>
        <v/>
      </c>
      <c r="F14687" s="35" t="str">
        <f>IF(B14687&lt;&gt;"",VLOOKUP(B14687,Zapisy!B14680:C14688,2,FALSE),"")</f>
        <v/>
      </c>
      <c r="G14687" s="25" t="str">
        <f>IF(B14687&lt;&gt;"",VLOOKUP(B14687,Zapisy!B14680:G14680,6,FALSE),"")</f>
        <v/>
      </c>
      <c r="H14687" s="35" t="str">
        <f>IF(B14687&lt;&gt;"",VLOOKUP(B14687,Zapisy!B14680:F14690,5,FALSE),"")</f>
        <v/>
      </c>
      <c r="I14687" s="14" t="str">
        <f>IF(B14687&lt;&gt;"",VLOOKUP(B14687,Dziennik!B:F,5,FALSE),"")</f>
        <v/>
      </c>
    </row>
    <row r="14688" spans="2:9" x14ac:dyDescent="0.2">
      <c r="B14688" s="14" t="str">
        <f>IF(Zapisy!B14681&lt;&gt;"",Zapisy!B14681,"")</f>
        <v/>
      </c>
      <c r="C14688" s="14" t="str">
        <f>IF(B14688&lt;&gt;"",VLOOKUP(B14688,JPK_KR!AP:AR,3,FALSE),"")</f>
        <v/>
      </c>
      <c r="D14688" s="32" t="str">
        <f>IF(B14688&lt;&gt;"",VLOOKUP(Zapisy!B14681,JPK_KR!AP:AV,7,FALSE),"")</f>
        <v/>
      </c>
      <c r="E14688" s="25" t="str">
        <f>IF(B14688&lt;&gt;"",VLOOKUP(B14688,Zapisy!B14681:D14689,3,FALSE),"")</f>
        <v/>
      </c>
      <c r="F14688" s="35" t="str">
        <f>IF(B14688&lt;&gt;"",VLOOKUP(B14688,Zapisy!B14681:C14689,2,FALSE),"")</f>
        <v/>
      </c>
      <c r="G14688" s="25" t="str">
        <f>IF(B14688&lt;&gt;"",VLOOKUP(B14688,Zapisy!B14681:G14681,6,FALSE),"")</f>
        <v/>
      </c>
      <c r="H14688" s="35" t="str">
        <f>IF(B14688&lt;&gt;"",VLOOKUP(B14688,Zapisy!B14681:F14691,5,FALSE),"")</f>
        <v/>
      </c>
      <c r="I14688" s="14" t="str">
        <f>IF(B14688&lt;&gt;"",VLOOKUP(B14688,Dziennik!B:F,5,FALSE),"")</f>
        <v/>
      </c>
    </row>
    <row r="14689" spans="2:9" x14ac:dyDescent="0.2">
      <c r="B14689" s="14" t="str">
        <f>IF(Zapisy!B14682&lt;&gt;"",Zapisy!B14682,"")</f>
        <v/>
      </c>
      <c r="C14689" s="14" t="str">
        <f>IF(B14689&lt;&gt;"",VLOOKUP(B14689,JPK_KR!AP:AR,3,FALSE),"")</f>
        <v/>
      </c>
      <c r="D14689" s="32" t="str">
        <f>IF(B14689&lt;&gt;"",VLOOKUP(Zapisy!B14682,JPK_KR!AP:AV,7,FALSE),"")</f>
        <v/>
      </c>
      <c r="E14689" s="25" t="str">
        <f>IF(B14689&lt;&gt;"",VLOOKUP(B14689,Zapisy!B14682:D14690,3,FALSE),"")</f>
        <v/>
      </c>
      <c r="F14689" s="35" t="str">
        <f>IF(B14689&lt;&gt;"",VLOOKUP(B14689,Zapisy!B14682:C14690,2,FALSE),"")</f>
        <v/>
      </c>
      <c r="G14689" s="25" t="str">
        <f>IF(B14689&lt;&gt;"",VLOOKUP(B14689,Zapisy!B14682:G14682,6,FALSE),"")</f>
        <v/>
      </c>
      <c r="H14689" s="35" t="str">
        <f>IF(B14689&lt;&gt;"",VLOOKUP(B14689,Zapisy!B14682:F14692,5,FALSE),"")</f>
        <v/>
      </c>
      <c r="I14689" s="14" t="str">
        <f>IF(B14689&lt;&gt;"",VLOOKUP(B14689,Dziennik!B:F,5,FALSE),"")</f>
        <v/>
      </c>
    </row>
    <row r="14690" spans="2:9" x14ac:dyDescent="0.2">
      <c r="B14690" s="14" t="str">
        <f>IF(Zapisy!B14683&lt;&gt;"",Zapisy!B14683,"")</f>
        <v/>
      </c>
      <c r="C14690" s="14" t="str">
        <f>IF(B14690&lt;&gt;"",VLOOKUP(B14690,JPK_KR!AP:AR,3,FALSE),"")</f>
        <v/>
      </c>
      <c r="D14690" s="32" t="str">
        <f>IF(B14690&lt;&gt;"",VLOOKUP(Zapisy!B14683,JPK_KR!AP:AV,7,FALSE),"")</f>
        <v/>
      </c>
      <c r="E14690" s="25" t="str">
        <f>IF(B14690&lt;&gt;"",VLOOKUP(B14690,Zapisy!B14683:D14691,3,FALSE),"")</f>
        <v/>
      </c>
      <c r="F14690" s="35" t="str">
        <f>IF(B14690&lt;&gt;"",VLOOKUP(B14690,Zapisy!B14683:C14691,2,FALSE),"")</f>
        <v/>
      </c>
      <c r="G14690" s="25" t="str">
        <f>IF(B14690&lt;&gt;"",VLOOKUP(B14690,Zapisy!B14683:G14683,6,FALSE),"")</f>
        <v/>
      </c>
      <c r="H14690" s="35" t="str">
        <f>IF(B14690&lt;&gt;"",VLOOKUP(B14690,Zapisy!B14683:F14693,5,FALSE),"")</f>
        <v/>
      </c>
      <c r="I14690" s="14" t="str">
        <f>IF(B14690&lt;&gt;"",VLOOKUP(B14690,Dziennik!B:F,5,FALSE),"")</f>
        <v/>
      </c>
    </row>
    <row r="14691" spans="2:9" x14ac:dyDescent="0.2">
      <c r="B14691" s="14" t="str">
        <f>IF(Zapisy!B14684&lt;&gt;"",Zapisy!B14684,"")</f>
        <v/>
      </c>
      <c r="C14691" s="14" t="str">
        <f>IF(B14691&lt;&gt;"",VLOOKUP(B14691,JPK_KR!AP:AR,3,FALSE),"")</f>
        <v/>
      </c>
      <c r="D14691" s="32" t="str">
        <f>IF(B14691&lt;&gt;"",VLOOKUP(Zapisy!B14684,JPK_KR!AP:AV,7,FALSE),"")</f>
        <v/>
      </c>
      <c r="E14691" s="25" t="str">
        <f>IF(B14691&lt;&gt;"",VLOOKUP(B14691,Zapisy!B14684:D14692,3,FALSE),"")</f>
        <v/>
      </c>
      <c r="F14691" s="35" t="str">
        <f>IF(B14691&lt;&gt;"",VLOOKUP(B14691,Zapisy!B14684:C14692,2,FALSE),"")</f>
        <v/>
      </c>
      <c r="G14691" s="25" t="str">
        <f>IF(B14691&lt;&gt;"",VLOOKUP(B14691,Zapisy!B14684:G14684,6,FALSE),"")</f>
        <v/>
      </c>
      <c r="H14691" s="35" t="str">
        <f>IF(B14691&lt;&gt;"",VLOOKUP(B14691,Zapisy!B14684:F14694,5,FALSE),"")</f>
        <v/>
      </c>
      <c r="I14691" s="14" t="str">
        <f>IF(B14691&lt;&gt;"",VLOOKUP(B14691,Dziennik!B:F,5,FALSE),"")</f>
        <v/>
      </c>
    </row>
    <row r="14692" spans="2:9" x14ac:dyDescent="0.2">
      <c r="B14692" s="14" t="str">
        <f>IF(Zapisy!B14685&lt;&gt;"",Zapisy!B14685,"")</f>
        <v/>
      </c>
      <c r="C14692" s="14" t="str">
        <f>IF(B14692&lt;&gt;"",VLOOKUP(B14692,JPK_KR!AP:AR,3,FALSE),"")</f>
        <v/>
      </c>
      <c r="D14692" s="32" t="str">
        <f>IF(B14692&lt;&gt;"",VLOOKUP(Zapisy!B14685,JPK_KR!AP:AV,7,FALSE),"")</f>
        <v/>
      </c>
      <c r="E14692" s="25" t="str">
        <f>IF(B14692&lt;&gt;"",VLOOKUP(B14692,Zapisy!B14685:D14693,3,FALSE),"")</f>
        <v/>
      </c>
      <c r="F14692" s="35" t="str">
        <f>IF(B14692&lt;&gt;"",VLOOKUP(B14692,Zapisy!B14685:C14693,2,FALSE),"")</f>
        <v/>
      </c>
      <c r="G14692" s="25" t="str">
        <f>IF(B14692&lt;&gt;"",VLOOKUP(B14692,Zapisy!B14685:G14685,6,FALSE),"")</f>
        <v/>
      </c>
      <c r="H14692" s="35" t="str">
        <f>IF(B14692&lt;&gt;"",VLOOKUP(B14692,Zapisy!B14685:F14695,5,FALSE),"")</f>
        <v/>
      </c>
      <c r="I14692" s="14" t="str">
        <f>IF(B14692&lt;&gt;"",VLOOKUP(B14692,Dziennik!B:F,5,FALSE),"")</f>
        <v/>
      </c>
    </row>
    <row r="14693" spans="2:9" x14ac:dyDescent="0.2">
      <c r="B14693" s="14" t="str">
        <f>IF(Zapisy!B14686&lt;&gt;"",Zapisy!B14686,"")</f>
        <v/>
      </c>
      <c r="C14693" s="14" t="str">
        <f>IF(B14693&lt;&gt;"",VLOOKUP(B14693,JPK_KR!AP:AR,3,FALSE),"")</f>
        <v/>
      </c>
      <c r="D14693" s="32" t="str">
        <f>IF(B14693&lt;&gt;"",VLOOKUP(Zapisy!B14686,JPK_KR!AP:AV,7,FALSE),"")</f>
        <v/>
      </c>
      <c r="E14693" s="25" t="str">
        <f>IF(B14693&lt;&gt;"",VLOOKUP(B14693,Zapisy!B14686:D14694,3,FALSE),"")</f>
        <v/>
      </c>
      <c r="F14693" s="35" t="str">
        <f>IF(B14693&lt;&gt;"",VLOOKUP(B14693,Zapisy!B14686:C14694,2,FALSE),"")</f>
        <v/>
      </c>
      <c r="G14693" s="25" t="str">
        <f>IF(B14693&lt;&gt;"",VLOOKUP(B14693,Zapisy!B14686:G14686,6,FALSE),"")</f>
        <v/>
      </c>
      <c r="H14693" s="35" t="str">
        <f>IF(B14693&lt;&gt;"",VLOOKUP(B14693,Zapisy!B14686:F14696,5,FALSE),"")</f>
        <v/>
      </c>
      <c r="I14693" s="14" t="str">
        <f>IF(B14693&lt;&gt;"",VLOOKUP(B14693,Dziennik!B:F,5,FALSE),"")</f>
        <v/>
      </c>
    </row>
    <row r="14694" spans="2:9" x14ac:dyDescent="0.2">
      <c r="B14694" s="14" t="str">
        <f>IF(Zapisy!B14687&lt;&gt;"",Zapisy!B14687,"")</f>
        <v/>
      </c>
      <c r="C14694" s="14" t="str">
        <f>IF(B14694&lt;&gt;"",VLOOKUP(B14694,JPK_KR!AP:AR,3,FALSE),"")</f>
        <v/>
      </c>
      <c r="D14694" s="32" t="str">
        <f>IF(B14694&lt;&gt;"",VLOOKUP(Zapisy!B14687,JPK_KR!AP:AV,7,FALSE),"")</f>
        <v/>
      </c>
      <c r="E14694" s="25" t="str">
        <f>IF(B14694&lt;&gt;"",VLOOKUP(B14694,Zapisy!B14687:D14695,3,FALSE),"")</f>
        <v/>
      </c>
      <c r="F14694" s="35" t="str">
        <f>IF(B14694&lt;&gt;"",VLOOKUP(B14694,Zapisy!B14687:C14695,2,FALSE),"")</f>
        <v/>
      </c>
      <c r="G14694" s="25" t="str">
        <f>IF(B14694&lt;&gt;"",VLOOKUP(B14694,Zapisy!B14687:G14687,6,FALSE),"")</f>
        <v/>
      </c>
      <c r="H14694" s="35" t="str">
        <f>IF(B14694&lt;&gt;"",VLOOKUP(B14694,Zapisy!B14687:F14697,5,FALSE),"")</f>
        <v/>
      </c>
      <c r="I14694" s="14" t="str">
        <f>IF(B14694&lt;&gt;"",VLOOKUP(B14694,Dziennik!B:F,5,FALSE),"")</f>
        <v/>
      </c>
    </row>
    <row r="14695" spans="2:9" x14ac:dyDescent="0.2">
      <c r="B14695" s="14" t="str">
        <f>IF(Zapisy!B14688&lt;&gt;"",Zapisy!B14688,"")</f>
        <v/>
      </c>
      <c r="C14695" s="14" t="str">
        <f>IF(B14695&lt;&gt;"",VLOOKUP(B14695,JPK_KR!AP:AR,3,FALSE),"")</f>
        <v/>
      </c>
      <c r="D14695" s="32" t="str">
        <f>IF(B14695&lt;&gt;"",VLOOKUP(Zapisy!B14688,JPK_KR!AP:AV,7,FALSE),"")</f>
        <v/>
      </c>
      <c r="E14695" s="25" t="str">
        <f>IF(B14695&lt;&gt;"",VLOOKUP(B14695,Zapisy!B14688:D14696,3,FALSE),"")</f>
        <v/>
      </c>
      <c r="F14695" s="35" t="str">
        <f>IF(B14695&lt;&gt;"",VLOOKUP(B14695,Zapisy!B14688:C14696,2,FALSE),"")</f>
        <v/>
      </c>
      <c r="G14695" s="25" t="str">
        <f>IF(B14695&lt;&gt;"",VLOOKUP(B14695,Zapisy!B14688:G14688,6,FALSE),"")</f>
        <v/>
      </c>
      <c r="H14695" s="35" t="str">
        <f>IF(B14695&lt;&gt;"",VLOOKUP(B14695,Zapisy!B14688:F14698,5,FALSE),"")</f>
        <v/>
      </c>
      <c r="I14695" s="14" t="str">
        <f>IF(B14695&lt;&gt;"",VLOOKUP(B14695,Dziennik!B:F,5,FALSE),"")</f>
        <v/>
      </c>
    </row>
    <row r="14696" spans="2:9" x14ac:dyDescent="0.2">
      <c r="B14696" s="14" t="str">
        <f>IF(Zapisy!B14689&lt;&gt;"",Zapisy!B14689,"")</f>
        <v/>
      </c>
      <c r="C14696" s="14" t="str">
        <f>IF(B14696&lt;&gt;"",VLOOKUP(B14696,JPK_KR!AP:AR,3,FALSE),"")</f>
        <v/>
      </c>
      <c r="D14696" s="32" t="str">
        <f>IF(B14696&lt;&gt;"",VLOOKUP(Zapisy!B14689,JPK_KR!AP:AV,7,FALSE),"")</f>
        <v/>
      </c>
      <c r="E14696" s="25" t="str">
        <f>IF(B14696&lt;&gt;"",VLOOKUP(B14696,Zapisy!B14689:D14697,3,FALSE),"")</f>
        <v/>
      </c>
      <c r="F14696" s="35" t="str">
        <f>IF(B14696&lt;&gt;"",VLOOKUP(B14696,Zapisy!B14689:C14697,2,FALSE),"")</f>
        <v/>
      </c>
      <c r="G14696" s="25" t="str">
        <f>IF(B14696&lt;&gt;"",VLOOKUP(B14696,Zapisy!B14689:G14689,6,FALSE),"")</f>
        <v/>
      </c>
      <c r="H14696" s="35" t="str">
        <f>IF(B14696&lt;&gt;"",VLOOKUP(B14696,Zapisy!B14689:F14699,5,FALSE),"")</f>
        <v/>
      </c>
      <c r="I14696" s="14" t="str">
        <f>IF(B14696&lt;&gt;"",VLOOKUP(B14696,Dziennik!B:F,5,FALSE),"")</f>
        <v/>
      </c>
    </row>
    <row r="14697" spans="2:9" x14ac:dyDescent="0.2">
      <c r="B14697" s="14" t="str">
        <f>IF(Zapisy!B14690&lt;&gt;"",Zapisy!B14690,"")</f>
        <v/>
      </c>
      <c r="C14697" s="14" t="str">
        <f>IF(B14697&lt;&gt;"",VLOOKUP(B14697,JPK_KR!AP:AR,3,FALSE),"")</f>
        <v/>
      </c>
      <c r="D14697" s="32" t="str">
        <f>IF(B14697&lt;&gt;"",VLOOKUP(Zapisy!B14690,JPK_KR!AP:AV,7,FALSE),"")</f>
        <v/>
      </c>
      <c r="E14697" s="25" t="str">
        <f>IF(B14697&lt;&gt;"",VLOOKUP(B14697,Zapisy!B14690:D14698,3,FALSE),"")</f>
        <v/>
      </c>
      <c r="F14697" s="35" t="str">
        <f>IF(B14697&lt;&gt;"",VLOOKUP(B14697,Zapisy!B14690:C14698,2,FALSE),"")</f>
        <v/>
      </c>
      <c r="G14697" s="25" t="str">
        <f>IF(B14697&lt;&gt;"",VLOOKUP(B14697,Zapisy!B14690:G14690,6,FALSE),"")</f>
        <v/>
      </c>
      <c r="H14697" s="35" t="str">
        <f>IF(B14697&lt;&gt;"",VLOOKUP(B14697,Zapisy!B14690:F14700,5,FALSE),"")</f>
        <v/>
      </c>
      <c r="I14697" s="14" t="str">
        <f>IF(B14697&lt;&gt;"",VLOOKUP(B14697,Dziennik!B:F,5,FALSE),"")</f>
        <v/>
      </c>
    </row>
    <row r="14698" spans="2:9" x14ac:dyDescent="0.2">
      <c r="B14698" s="14" t="str">
        <f>IF(Zapisy!B14691&lt;&gt;"",Zapisy!B14691,"")</f>
        <v/>
      </c>
      <c r="C14698" s="14" t="str">
        <f>IF(B14698&lt;&gt;"",VLOOKUP(B14698,JPK_KR!AP:AR,3,FALSE),"")</f>
        <v/>
      </c>
      <c r="D14698" s="32" t="str">
        <f>IF(B14698&lt;&gt;"",VLOOKUP(Zapisy!B14691,JPK_KR!AP:AV,7,FALSE),"")</f>
        <v/>
      </c>
      <c r="E14698" s="25" t="str">
        <f>IF(B14698&lt;&gt;"",VLOOKUP(B14698,Zapisy!B14691:D14699,3,FALSE),"")</f>
        <v/>
      </c>
      <c r="F14698" s="35" t="str">
        <f>IF(B14698&lt;&gt;"",VLOOKUP(B14698,Zapisy!B14691:C14699,2,FALSE),"")</f>
        <v/>
      </c>
      <c r="G14698" s="25" t="str">
        <f>IF(B14698&lt;&gt;"",VLOOKUP(B14698,Zapisy!B14691:G14691,6,FALSE),"")</f>
        <v/>
      </c>
      <c r="H14698" s="35" t="str">
        <f>IF(B14698&lt;&gt;"",VLOOKUP(B14698,Zapisy!B14691:F14701,5,FALSE),"")</f>
        <v/>
      </c>
      <c r="I14698" s="14" t="str">
        <f>IF(B14698&lt;&gt;"",VLOOKUP(B14698,Dziennik!B:F,5,FALSE),"")</f>
        <v/>
      </c>
    </row>
    <row r="14699" spans="2:9" x14ac:dyDescent="0.2">
      <c r="B14699" s="14" t="str">
        <f>IF(Zapisy!B14692&lt;&gt;"",Zapisy!B14692,"")</f>
        <v/>
      </c>
      <c r="C14699" s="14" t="str">
        <f>IF(B14699&lt;&gt;"",VLOOKUP(B14699,JPK_KR!AP:AR,3,FALSE),"")</f>
        <v/>
      </c>
      <c r="D14699" s="32" t="str">
        <f>IF(B14699&lt;&gt;"",VLOOKUP(Zapisy!B14692,JPK_KR!AP:AV,7,FALSE),"")</f>
        <v/>
      </c>
      <c r="E14699" s="25" t="str">
        <f>IF(B14699&lt;&gt;"",VLOOKUP(B14699,Zapisy!B14692:D14700,3,FALSE),"")</f>
        <v/>
      </c>
      <c r="F14699" s="35" t="str">
        <f>IF(B14699&lt;&gt;"",VLOOKUP(B14699,Zapisy!B14692:C14700,2,FALSE),"")</f>
        <v/>
      </c>
      <c r="G14699" s="25" t="str">
        <f>IF(B14699&lt;&gt;"",VLOOKUP(B14699,Zapisy!B14692:G14692,6,FALSE),"")</f>
        <v/>
      </c>
      <c r="H14699" s="35" t="str">
        <f>IF(B14699&lt;&gt;"",VLOOKUP(B14699,Zapisy!B14692:F14702,5,FALSE),"")</f>
        <v/>
      </c>
      <c r="I14699" s="14" t="str">
        <f>IF(B14699&lt;&gt;"",VLOOKUP(B14699,Dziennik!B:F,5,FALSE),"")</f>
        <v/>
      </c>
    </row>
    <row r="14700" spans="2:9" x14ac:dyDescent="0.2">
      <c r="B14700" s="14" t="str">
        <f>IF(Zapisy!B14693&lt;&gt;"",Zapisy!B14693,"")</f>
        <v/>
      </c>
      <c r="C14700" s="14" t="str">
        <f>IF(B14700&lt;&gt;"",VLOOKUP(B14700,JPK_KR!AP:AR,3,FALSE),"")</f>
        <v/>
      </c>
      <c r="D14700" s="32" t="str">
        <f>IF(B14700&lt;&gt;"",VLOOKUP(Zapisy!B14693,JPK_KR!AP:AV,7,FALSE),"")</f>
        <v/>
      </c>
      <c r="E14700" s="25" t="str">
        <f>IF(B14700&lt;&gt;"",VLOOKUP(B14700,Zapisy!B14693:D14701,3,FALSE),"")</f>
        <v/>
      </c>
      <c r="F14700" s="35" t="str">
        <f>IF(B14700&lt;&gt;"",VLOOKUP(B14700,Zapisy!B14693:C14701,2,FALSE),"")</f>
        <v/>
      </c>
      <c r="G14700" s="25" t="str">
        <f>IF(B14700&lt;&gt;"",VLOOKUP(B14700,Zapisy!B14693:G14693,6,FALSE),"")</f>
        <v/>
      </c>
      <c r="H14700" s="35" t="str">
        <f>IF(B14700&lt;&gt;"",VLOOKUP(B14700,Zapisy!B14693:F14703,5,FALSE),"")</f>
        <v/>
      </c>
      <c r="I14700" s="14" t="str">
        <f>IF(B14700&lt;&gt;"",VLOOKUP(B14700,Dziennik!B:F,5,FALSE),"")</f>
        <v/>
      </c>
    </row>
    <row r="14701" spans="2:9" x14ac:dyDescent="0.2">
      <c r="B14701" s="14" t="str">
        <f>IF(Zapisy!B14694&lt;&gt;"",Zapisy!B14694,"")</f>
        <v/>
      </c>
      <c r="C14701" s="14" t="str">
        <f>IF(B14701&lt;&gt;"",VLOOKUP(B14701,JPK_KR!AP:AR,3,FALSE),"")</f>
        <v/>
      </c>
      <c r="D14701" s="32" t="str">
        <f>IF(B14701&lt;&gt;"",VLOOKUP(Zapisy!B14694,JPK_KR!AP:AV,7,FALSE),"")</f>
        <v/>
      </c>
      <c r="E14701" s="25" t="str">
        <f>IF(B14701&lt;&gt;"",VLOOKUP(B14701,Zapisy!B14694:D14702,3,FALSE),"")</f>
        <v/>
      </c>
      <c r="F14701" s="35" t="str">
        <f>IF(B14701&lt;&gt;"",VLOOKUP(B14701,Zapisy!B14694:C14702,2,FALSE),"")</f>
        <v/>
      </c>
      <c r="G14701" s="25" t="str">
        <f>IF(B14701&lt;&gt;"",VLOOKUP(B14701,Zapisy!B14694:G14694,6,FALSE),"")</f>
        <v/>
      </c>
      <c r="H14701" s="35" t="str">
        <f>IF(B14701&lt;&gt;"",VLOOKUP(B14701,Zapisy!B14694:F14704,5,FALSE),"")</f>
        <v/>
      </c>
      <c r="I14701" s="14" t="str">
        <f>IF(B14701&lt;&gt;"",VLOOKUP(B14701,Dziennik!B:F,5,FALSE),"")</f>
        <v/>
      </c>
    </row>
    <row r="14702" spans="2:9" x14ac:dyDescent="0.2">
      <c r="B14702" s="14" t="str">
        <f>IF(Zapisy!B14695&lt;&gt;"",Zapisy!B14695,"")</f>
        <v/>
      </c>
      <c r="C14702" s="14" t="str">
        <f>IF(B14702&lt;&gt;"",VLOOKUP(B14702,JPK_KR!AP:AR,3,FALSE),"")</f>
        <v/>
      </c>
      <c r="D14702" s="32" t="str">
        <f>IF(B14702&lt;&gt;"",VLOOKUP(Zapisy!B14695,JPK_KR!AP:AV,7,FALSE),"")</f>
        <v/>
      </c>
      <c r="E14702" s="25" t="str">
        <f>IF(B14702&lt;&gt;"",VLOOKUP(B14702,Zapisy!B14695:D14703,3,FALSE),"")</f>
        <v/>
      </c>
      <c r="F14702" s="35" t="str">
        <f>IF(B14702&lt;&gt;"",VLOOKUP(B14702,Zapisy!B14695:C14703,2,FALSE),"")</f>
        <v/>
      </c>
      <c r="G14702" s="25" t="str">
        <f>IF(B14702&lt;&gt;"",VLOOKUP(B14702,Zapisy!B14695:G14695,6,FALSE),"")</f>
        <v/>
      </c>
      <c r="H14702" s="35" t="str">
        <f>IF(B14702&lt;&gt;"",VLOOKUP(B14702,Zapisy!B14695:F14705,5,FALSE),"")</f>
        <v/>
      </c>
      <c r="I14702" s="14" t="str">
        <f>IF(B14702&lt;&gt;"",VLOOKUP(B14702,Dziennik!B:F,5,FALSE),"")</f>
        <v/>
      </c>
    </row>
    <row r="14703" spans="2:9" x14ac:dyDescent="0.2">
      <c r="B14703" s="14" t="str">
        <f>IF(Zapisy!B14696&lt;&gt;"",Zapisy!B14696,"")</f>
        <v/>
      </c>
      <c r="C14703" s="14" t="str">
        <f>IF(B14703&lt;&gt;"",VLOOKUP(B14703,JPK_KR!AP:AR,3,FALSE),"")</f>
        <v/>
      </c>
      <c r="D14703" s="32" t="str">
        <f>IF(B14703&lt;&gt;"",VLOOKUP(Zapisy!B14696,JPK_KR!AP:AV,7,FALSE),"")</f>
        <v/>
      </c>
      <c r="E14703" s="25" t="str">
        <f>IF(B14703&lt;&gt;"",VLOOKUP(B14703,Zapisy!B14696:D14704,3,FALSE),"")</f>
        <v/>
      </c>
      <c r="F14703" s="35" t="str">
        <f>IF(B14703&lt;&gt;"",VLOOKUP(B14703,Zapisy!B14696:C14704,2,FALSE),"")</f>
        <v/>
      </c>
      <c r="G14703" s="25" t="str">
        <f>IF(B14703&lt;&gt;"",VLOOKUP(B14703,Zapisy!B14696:G14696,6,FALSE),"")</f>
        <v/>
      </c>
      <c r="H14703" s="35" t="str">
        <f>IF(B14703&lt;&gt;"",VLOOKUP(B14703,Zapisy!B14696:F14706,5,FALSE),"")</f>
        <v/>
      </c>
      <c r="I14703" s="14" t="str">
        <f>IF(B14703&lt;&gt;"",VLOOKUP(B14703,Dziennik!B:F,5,FALSE),"")</f>
        <v/>
      </c>
    </row>
    <row r="14704" spans="2:9" x14ac:dyDescent="0.2">
      <c r="B14704" s="14" t="str">
        <f>IF(Zapisy!B14697&lt;&gt;"",Zapisy!B14697,"")</f>
        <v/>
      </c>
      <c r="C14704" s="14" t="str">
        <f>IF(B14704&lt;&gt;"",VLOOKUP(B14704,JPK_KR!AP:AR,3,FALSE),"")</f>
        <v/>
      </c>
      <c r="D14704" s="32" t="str">
        <f>IF(B14704&lt;&gt;"",VLOOKUP(Zapisy!B14697,JPK_KR!AP:AV,7,FALSE),"")</f>
        <v/>
      </c>
      <c r="E14704" s="25" t="str">
        <f>IF(B14704&lt;&gt;"",VLOOKUP(B14704,Zapisy!B14697:D14705,3,FALSE),"")</f>
        <v/>
      </c>
      <c r="F14704" s="35" t="str">
        <f>IF(B14704&lt;&gt;"",VLOOKUP(B14704,Zapisy!B14697:C14705,2,FALSE),"")</f>
        <v/>
      </c>
      <c r="G14704" s="25" t="str">
        <f>IF(B14704&lt;&gt;"",VLOOKUP(B14704,Zapisy!B14697:G14697,6,FALSE),"")</f>
        <v/>
      </c>
      <c r="H14704" s="35" t="str">
        <f>IF(B14704&lt;&gt;"",VLOOKUP(B14704,Zapisy!B14697:F14707,5,FALSE),"")</f>
        <v/>
      </c>
      <c r="I14704" s="14" t="str">
        <f>IF(B14704&lt;&gt;"",VLOOKUP(B14704,Dziennik!B:F,5,FALSE),"")</f>
        <v/>
      </c>
    </row>
    <row r="14705" spans="2:9" x14ac:dyDescent="0.2">
      <c r="B14705" s="14" t="str">
        <f>IF(Zapisy!B14698&lt;&gt;"",Zapisy!B14698,"")</f>
        <v/>
      </c>
      <c r="C14705" s="14" t="str">
        <f>IF(B14705&lt;&gt;"",VLOOKUP(B14705,JPK_KR!AP:AR,3,FALSE),"")</f>
        <v/>
      </c>
      <c r="D14705" s="32" t="str">
        <f>IF(B14705&lt;&gt;"",VLOOKUP(Zapisy!B14698,JPK_KR!AP:AV,7,FALSE),"")</f>
        <v/>
      </c>
      <c r="E14705" s="25" t="str">
        <f>IF(B14705&lt;&gt;"",VLOOKUP(B14705,Zapisy!B14698:D14706,3,FALSE),"")</f>
        <v/>
      </c>
      <c r="F14705" s="35" t="str">
        <f>IF(B14705&lt;&gt;"",VLOOKUP(B14705,Zapisy!B14698:C14706,2,FALSE),"")</f>
        <v/>
      </c>
      <c r="G14705" s="25" t="str">
        <f>IF(B14705&lt;&gt;"",VLOOKUP(B14705,Zapisy!B14698:G14698,6,FALSE),"")</f>
        <v/>
      </c>
      <c r="H14705" s="35" t="str">
        <f>IF(B14705&lt;&gt;"",VLOOKUP(B14705,Zapisy!B14698:F14708,5,FALSE),"")</f>
        <v/>
      </c>
      <c r="I14705" s="14" t="str">
        <f>IF(B14705&lt;&gt;"",VLOOKUP(B14705,Dziennik!B:F,5,FALSE),"")</f>
        <v/>
      </c>
    </row>
    <row r="14706" spans="2:9" x14ac:dyDescent="0.2">
      <c r="B14706" s="14" t="str">
        <f>IF(Zapisy!B14699&lt;&gt;"",Zapisy!B14699,"")</f>
        <v/>
      </c>
      <c r="C14706" s="14" t="str">
        <f>IF(B14706&lt;&gt;"",VLOOKUP(B14706,JPK_KR!AP:AR,3,FALSE),"")</f>
        <v/>
      </c>
      <c r="D14706" s="32" t="str">
        <f>IF(B14706&lt;&gt;"",VLOOKUP(Zapisy!B14699,JPK_KR!AP:AV,7,FALSE),"")</f>
        <v/>
      </c>
      <c r="E14706" s="25" t="str">
        <f>IF(B14706&lt;&gt;"",VLOOKUP(B14706,Zapisy!B14699:D14707,3,FALSE),"")</f>
        <v/>
      </c>
      <c r="F14706" s="35" t="str">
        <f>IF(B14706&lt;&gt;"",VLOOKUP(B14706,Zapisy!B14699:C14707,2,FALSE),"")</f>
        <v/>
      </c>
      <c r="G14706" s="25" t="str">
        <f>IF(B14706&lt;&gt;"",VLOOKUP(B14706,Zapisy!B14699:G14699,6,FALSE),"")</f>
        <v/>
      </c>
      <c r="H14706" s="35" t="str">
        <f>IF(B14706&lt;&gt;"",VLOOKUP(B14706,Zapisy!B14699:F14709,5,FALSE),"")</f>
        <v/>
      </c>
      <c r="I14706" s="14" t="str">
        <f>IF(B14706&lt;&gt;"",VLOOKUP(B14706,Dziennik!B:F,5,FALSE),"")</f>
        <v/>
      </c>
    </row>
    <row r="14707" spans="2:9" x14ac:dyDescent="0.2">
      <c r="B14707" s="14" t="str">
        <f>IF(Zapisy!B14700&lt;&gt;"",Zapisy!B14700,"")</f>
        <v/>
      </c>
      <c r="C14707" s="14" t="str">
        <f>IF(B14707&lt;&gt;"",VLOOKUP(B14707,JPK_KR!AP:AR,3,FALSE),"")</f>
        <v/>
      </c>
      <c r="D14707" s="32" t="str">
        <f>IF(B14707&lt;&gt;"",VLOOKUP(Zapisy!B14700,JPK_KR!AP:AV,7,FALSE),"")</f>
        <v/>
      </c>
      <c r="E14707" s="25" t="str">
        <f>IF(B14707&lt;&gt;"",VLOOKUP(B14707,Zapisy!B14700:D14708,3,FALSE),"")</f>
        <v/>
      </c>
      <c r="F14707" s="35" t="str">
        <f>IF(B14707&lt;&gt;"",VLOOKUP(B14707,Zapisy!B14700:C14708,2,FALSE),"")</f>
        <v/>
      </c>
      <c r="G14707" s="25" t="str">
        <f>IF(B14707&lt;&gt;"",VLOOKUP(B14707,Zapisy!B14700:G14700,6,FALSE),"")</f>
        <v/>
      </c>
      <c r="H14707" s="35" t="str">
        <f>IF(B14707&lt;&gt;"",VLOOKUP(B14707,Zapisy!B14700:F14710,5,FALSE),"")</f>
        <v/>
      </c>
      <c r="I14707" s="14" t="str">
        <f>IF(B14707&lt;&gt;"",VLOOKUP(B14707,Dziennik!B:F,5,FALSE),"")</f>
        <v/>
      </c>
    </row>
    <row r="14708" spans="2:9" x14ac:dyDescent="0.2">
      <c r="B14708" s="14" t="str">
        <f>IF(Zapisy!B14701&lt;&gt;"",Zapisy!B14701,"")</f>
        <v/>
      </c>
      <c r="C14708" s="14" t="str">
        <f>IF(B14708&lt;&gt;"",VLOOKUP(B14708,JPK_KR!AP:AR,3,FALSE),"")</f>
        <v/>
      </c>
      <c r="D14708" s="32" t="str">
        <f>IF(B14708&lt;&gt;"",VLOOKUP(Zapisy!B14701,JPK_KR!AP:AV,7,FALSE),"")</f>
        <v/>
      </c>
      <c r="E14708" s="25" t="str">
        <f>IF(B14708&lt;&gt;"",VLOOKUP(B14708,Zapisy!B14701:D14709,3,FALSE),"")</f>
        <v/>
      </c>
      <c r="F14708" s="35" t="str">
        <f>IF(B14708&lt;&gt;"",VLOOKUP(B14708,Zapisy!B14701:C14709,2,FALSE),"")</f>
        <v/>
      </c>
      <c r="G14708" s="25" t="str">
        <f>IF(B14708&lt;&gt;"",VLOOKUP(B14708,Zapisy!B14701:G14701,6,FALSE),"")</f>
        <v/>
      </c>
      <c r="H14708" s="35" t="str">
        <f>IF(B14708&lt;&gt;"",VLOOKUP(B14708,Zapisy!B14701:F14711,5,FALSE),"")</f>
        <v/>
      </c>
      <c r="I14708" s="14" t="str">
        <f>IF(B14708&lt;&gt;"",VLOOKUP(B14708,Dziennik!B:F,5,FALSE),"")</f>
        <v/>
      </c>
    </row>
    <row r="14709" spans="2:9" x14ac:dyDescent="0.2">
      <c r="B14709" s="14" t="str">
        <f>IF(Zapisy!B14702&lt;&gt;"",Zapisy!B14702,"")</f>
        <v/>
      </c>
      <c r="C14709" s="14" t="str">
        <f>IF(B14709&lt;&gt;"",VLOOKUP(B14709,JPK_KR!AP:AR,3,FALSE),"")</f>
        <v/>
      </c>
      <c r="D14709" s="32" t="str">
        <f>IF(B14709&lt;&gt;"",VLOOKUP(Zapisy!B14702,JPK_KR!AP:AV,7,FALSE),"")</f>
        <v/>
      </c>
      <c r="E14709" s="25" t="str">
        <f>IF(B14709&lt;&gt;"",VLOOKUP(B14709,Zapisy!B14702:D14710,3,FALSE),"")</f>
        <v/>
      </c>
      <c r="F14709" s="35" t="str">
        <f>IF(B14709&lt;&gt;"",VLOOKUP(B14709,Zapisy!B14702:C14710,2,FALSE),"")</f>
        <v/>
      </c>
      <c r="G14709" s="25" t="str">
        <f>IF(B14709&lt;&gt;"",VLOOKUP(B14709,Zapisy!B14702:G14702,6,FALSE),"")</f>
        <v/>
      </c>
      <c r="H14709" s="35" t="str">
        <f>IF(B14709&lt;&gt;"",VLOOKUP(B14709,Zapisy!B14702:F14712,5,FALSE),"")</f>
        <v/>
      </c>
      <c r="I14709" s="14" t="str">
        <f>IF(B14709&lt;&gt;"",VLOOKUP(B14709,Dziennik!B:F,5,FALSE),"")</f>
        <v/>
      </c>
    </row>
    <row r="14710" spans="2:9" x14ac:dyDescent="0.2">
      <c r="B14710" s="14" t="str">
        <f>IF(Zapisy!B14703&lt;&gt;"",Zapisy!B14703,"")</f>
        <v/>
      </c>
      <c r="C14710" s="14" t="str">
        <f>IF(B14710&lt;&gt;"",VLOOKUP(B14710,JPK_KR!AP:AR,3,FALSE),"")</f>
        <v/>
      </c>
      <c r="D14710" s="32" t="str">
        <f>IF(B14710&lt;&gt;"",VLOOKUP(Zapisy!B14703,JPK_KR!AP:AV,7,FALSE),"")</f>
        <v/>
      </c>
      <c r="E14710" s="25" t="str">
        <f>IF(B14710&lt;&gt;"",VLOOKUP(B14710,Zapisy!B14703:D14711,3,FALSE),"")</f>
        <v/>
      </c>
      <c r="F14710" s="35" t="str">
        <f>IF(B14710&lt;&gt;"",VLOOKUP(B14710,Zapisy!B14703:C14711,2,FALSE),"")</f>
        <v/>
      </c>
      <c r="G14710" s="25" t="str">
        <f>IF(B14710&lt;&gt;"",VLOOKUP(B14710,Zapisy!B14703:G14703,6,FALSE),"")</f>
        <v/>
      </c>
      <c r="H14710" s="35" t="str">
        <f>IF(B14710&lt;&gt;"",VLOOKUP(B14710,Zapisy!B14703:F14713,5,FALSE),"")</f>
        <v/>
      </c>
      <c r="I14710" s="14" t="str">
        <f>IF(B14710&lt;&gt;"",VLOOKUP(B14710,Dziennik!B:F,5,FALSE),"")</f>
        <v/>
      </c>
    </row>
    <row r="14711" spans="2:9" x14ac:dyDescent="0.2">
      <c r="B14711" s="14" t="str">
        <f>IF(Zapisy!B14704&lt;&gt;"",Zapisy!B14704,"")</f>
        <v/>
      </c>
      <c r="C14711" s="14" t="str">
        <f>IF(B14711&lt;&gt;"",VLOOKUP(B14711,JPK_KR!AP:AR,3,FALSE),"")</f>
        <v/>
      </c>
      <c r="D14711" s="32" t="str">
        <f>IF(B14711&lt;&gt;"",VLOOKUP(Zapisy!B14704,JPK_KR!AP:AV,7,FALSE),"")</f>
        <v/>
      </c>
      <c r="E14711" s="25" t="str">
        <f>IF(B14711&lt;&gt;"",VLOOKUP(B14711,Zapisy!B14704:D14712,3,FALSE),"")</f>
        <v/>
      </c>
      <c r="F14711" s="35" t="str">
        <f>IF(B14711&lt;&gt;"",VLOOKUP(B14711,Zapisy!B14704:C14712,2,FALSE),"")</f>
        <v/>
      </c>
      <c r="G14711" s="25" t="str">
        <f>IF(B14711&lt;&gt;"",VLOOKUP(B14711,Zapisy!B14704:G14704,6,FALSE),"")</f>
        <v/>
      </c>
      <c r="H14711" s="35" t="str">
        <f>IF(B14711&lt;&gt;"",VLOOKUP(B14711,Zapisy!B14704:F14714,5,FALSE),"")</f>
        <v/>
      </c>
      <c r="I14711" s="14" t="str">
        <f>IF(B14711&lt;&gt;"",VLOOKUP(B14711,Dziennik!B:F,5,FALSE),"")</f>
        <v/>
      </c>
    </row>
    <row r="14712" spans="2:9" x14ac:dyDescent="0.2">
      <c r="B14712" s="14" t="str">
        <f>IF(Zapisy!B14705&lt;&gt;"",Zapisy!B14705,"")</f>
        <v/>
      </c>
      <c r="C14712" s="14" t="str">
        <f>IF(B14712&lt;&gt;"",VLOOKUP(B14712,JPK_KR!AP:AR,3,FALSE),"")</f>
        <v/>
      </c>
      <c r="D14712" s="32" t="str">
        <f>IF(B14712&lt;&gt;"",VLOOKUP(Zapisy!B14705,JPK_KR!AP:AV,7,FALSE),"")</f>
        <v/>
      </c>
      <c r="E14712" s="25" t="str">
        <f>IF(B14712&lt;&gt;"",VLOOKUP(B14712,Zapisy!B14705:D14713,3,FALSE),"")</f>
        <v/>
      </c>
      <c r="F14712" s="35" t="str">
        <f>IF(B14712&lt;&gt;"",VLOOKUP(B14712,Zapisy!B14705:C14713,2,FALSE),"")</f>
        <v/>
      </c>
      <c r="G14712" s="25" t="str">
        <f>IF(B14712&lt;&gt;"",VLOOKUP(B14712,Zapisy!B14705:G14705,6,FALSE),"")</f>
        <v/>
      </c>
      <c r="H14712" s="35" t="str">
        <f>IF(B14712&lt;&gt;"",VLOOKUP(B14712,Zapisy!B14705:F14715,5,FALSE),"")</f>
        <v/>
      </c>
      <c r="I14712" s="14" t="str">
        <f>IF(B14712&lt;&gt;"",VLOOKUP(B14712,Dziennik!B:F,5,FALSE),"")</f>
        <v/>
      </c>
    </row>
    <row r="14713" spans="2:9" x14ac:dyDescent="0.2">
      <c r="B14713" s="14" t="str">
        <f>IF(Zapisy!B14706&lt;&gt;"",Zapisy!B14706,"")</f>
        <v/>
      </c>
      <c r="C14713" s="14" t="str">
        <f>IF(B14713&lt;&gt;"",VLOOKUP(B14713,JPK_KR!AP:AR,3,FALSE),"")</f>
        <v/>
      </c>
      <c r="D14713" s="32" t="str">
        <f>IF(B14713&lt;&gt;"",VLOOKUP(Zapisy!B14706,JPK_KR!AP:AV,7,FALSE),"")</f>
        <v/>
      </c>
      <c r="E14713" s="25" t="str">
        <f>IF(B14713&lt;&gt;"",VLOOKUP(B14713,Zapisy!B14706:D14714,3,FALSE),"")</f>
        <v/>
      </c>
      <c r="F14713" s="35" t="str">
        <f>IF(B14713&lt;&gt;"",VLOOKUP(B14713,Zapisy!B14706:C14714,2,FALSE),"")</f>
        <v/>
      </c>
      <c r="G14713" s="25" t="str">
        <f>IF(B14713&lt;&gt;"",VLOOKUP(B14713,Zapisy!B14706:G14706,6,FALSE),"")</f>
        <v/>
      </c>
      <c r="H14713" s="35" t="str">
        <f>IF(B14713&lt;&gt;"",VLOOKUP(B14713,Zapisy!B14706:F14716,5,FALSE),"")</f>
        <v/>
      </c>
      <c r="I14713" s="14" t="str">
        <f>IF(B14713&lt;&gt;"",VLOOKUP(B14713,Dziennik!B:F,5,FALSE),"")</f>
        <v/>
      </c>
    </row>
    <row r="14714" spans="2:9" x14ac:dyDescent="0.2">
      <c r="B14714" s="14" t="str">
        <f>IF(Zapisy!B14707&lt;&gt;"",Zapisy!B14707,"")</f>
        <v/>
      </c>
      <c r="C14714" s="14" t="str">
        <f>IF(B14714&lt;&gt;"",VLOOKUP(B14714,JPK_KR!AP:AR,3,FALSE),"")</f>
        <v/>
      </c>
      <c r="D14714" s="32" t="str">
        <f>IF(B14714&lt;&gt;"",VLOOKUP(Zapisy!B14707,JPK_KR!AP:AV,7,FALSE),"")</f>
        <v/>
      </c>
      <c r="E14714" s="25" t="str">
        <f>IF(B14714&lt;&gt;"",VLOOKUP(B14714,Zapisy!B14707:D14715,3,FALSE),"")</f>
        <v/>
      </c>
      <c r="F14714" s="35" t="str">
        <f>IF(B14714&lt;&gt;"",VLOOKUP(B14714,Zapisy!B14707:C14715,2,FALSE),"")</f>
        <v/>
      </c>
      <c r="G14714" s="25" t="str">
        <f>IF(B14714&lt;&gt;"",VLOOKUP(B14714,Zapisy!B14707:G14707,6,FALSE),"")</f>
        <v/>
      </c>
      <c r="H14714" s="35" t="str">
        <f>IF(B14714&lt;&gt;"",VLOOKUP(B14714,Zapisy!B14707:F14717,5,FALSE),"")</f>
        <v/>
      </c>
      <c r="I14714" s="14" t="str">
        <f>IF(B14714&lt;&gt;"",VLOOKUP(B14714,Dziennik!B:F,5,FALSE),"")</f>
        <v/>
      </c>
    </row>
    <row r="14715" spans="2:9" x14ac:dyDescent="0.2">
      <c r="B14715" s="14" t="str">
        <f>IF(Zapisy!B14708&lt;&gt;"",Zapisy!B14708,"")</f>
        <v/>
      </c>
      <c r="C14715" s="14" t="str">
        <f>IF(B14715&lt;&gt;"",VLOOKUP(B14715,JPK_KR!AP:AR,3,FALSE),"")</f>
        <v/>
      </c>
      <c r="D14715" s="32" t="str">
        <f>IF(B14715&lt;&gt;"",VLOOKUP(Zapisy!B14708,JPK_KR!AP:AV,7,FALSE),"")</f>
        <v/>
      </c>
      <c r="E14715" s="25" t="str">
        <f>IF(B14715&lt;&gt;"",VLOOKUP(B14715,Zapisy!B14708:D14716,3,FALSE),"")</f>
        <v/>
      </c>
      <c r="F14715" s="35" t="str">
        <f>IF(B14715&lt;&gt;"",VLOOKUP(B14715,Zapisy!B14708:C14716,2,FALSE),"")</f>
        <v/>
      </c>
      <c r="G14715" s="25" t="str">
        <f>IF(B14715&lt;&gt;"",VLOOKUP(B14715,Zapisy!B14708:G14708,6,FALSE),"")</f>
        <v/>
      </c>
      <c r="H14715" s="35" t="str">
        <f>IF(B14715&lt;&gt;"",VLOOKUP(B14715,Zapisy!B14708:F14718,5,FALSE),"")</f>
        <v/>
      </c>
      <c r="I14715" s="14" t="str">
        <f>IF(B14715&lt;&gt;"",VLOOKUP(B14715,Dziennik!B:F,5,FALSE),"")</f>
        <v/>
      </c>
    </row>
    <row r="14716" spans="2:9" x14ac:dyDescent="0.2">
      <c r="B14716" s="14" t="str">
        <f>IF(Zapisy!B14709&lt;&gt;"",Zapisy!B14709,"")</f>
        <v/>
      </c>
      <c r="C14716" s="14" t="str">
        <f>IF(B14716&lt;&gt;"",VLOOKUP(B14716,JPK_KR!AP:AR,3,FALSE),"")</f>
        <v/>
      </c>
      <c r="D14716" s="32" t="str">
        <f>IF(B14716&lt;&gt;"",VLOOKUP(Zapisy!B14709,JPK_KR!AP:AV,7,FALSE),"")</f>
        <v/>
      </c>
      <c r="E14716" s="25" t="str">
        <f>IF(B14716&lt;&gt;"",VLOOKUP(B14716,Zapisy!B14709:D14717,3,FALSE),"")</f>
        <v/>
      </c>
      <c r="F14716" s="35" t="str">
        <f>IF(B14716&lt;&gt;"",VLOOKUP(B14716,Zapisy!B14709:C14717,2,FALSE),"")</f>
        <v/>
      </c>
      <c r="G14716" s="25" t="str">
        <f>IF(B14716&lt;&gt;"",VLOOKUP(B14716,Zapisy!B14709:G14709,6,FALSE),"")</f>
        <v/>
      </c>
      <c r="H14716" s="35" t="str">
        <f>IF(B14716&lt;&gt;"",VLOOKUP(B14716,Zapisy!B14709:F14719,5,FALSE),"")</f>
        <v/>
      </c>
      <c r="I14716" s="14" t="str">
        <f>IF(B14716&lt;&gt;"",VLOOKUP(B14716,Dziennik!B:F,5,FALSE),"")</f>
        <v/>
      </c>
    </row>
    <row r="14717" spans="2:9" x14ac:dyDescent="0.2">
      <c r="B14717" s="14" t="str">
        <f>IF(Zapisy!B14710&lt;&gt;"",Zapisy!B14710,"")</f>
        <v/>
      </c>
      <c r="C14717" s="14" t="str">
        <f>IF(B14717&lt;&gt;"",VLOOKUP(B14717,JPK_KR!AP:AR,3,FALSE),"")</f>
        <v/>
      </c>
      <c r="D14717" s="32" t="str">
        <f>IF(B14717&lt;&gt;"",VLOOKUP(Zapisy!B14710,JPK_KR!AP:AV,7,FALSE),"")</f>
        <v/>
      </c>
      <c r="E14717" s="25" t="str">
        <f>IF(B14717&lt;&gt;"",VLOOKUP(B14717,Zapisy!B14710:D14718,3,FALSE),"")</f>
        <v/>
      </c>
      <c r="F14717" s="35" t="str">
        <f>IF(B14717&lt;&gt;"",VLOOKUP(B14717,Zapisy!B14710:C14718,2,FALSE),"")</f>
        <v/>
      </c>
      <c r="G14717" s="25" t="str">
        <f>IF(B14717&lt;&gt;"",VLOOKUP(B14717,Zapisy!B14710:G14710,6,FALSE),"")</f>
        <v/>
      </c>
      <c r="H14717" s="35" t="str">
        <f>IF(B14717&lt;&gt;"",VLOOKUP(B14717,Zapisy!B14710:F14720,5,FALSE),"")</f>
        <v/>
      </c>
      <c r="I14717" s="14" t="str">
        <f>IF(B14717&lt;&gt;"",VLOOKUP(B14717,Dziennik!B:F,5,FALSE),"")</f>
        <v/>
      </c>
    </row>
    <row r="14718" spans="2:9" x14ac:dyDescent="0.2">
      <c r="B14718" s="14" t="str">
        <f>IF(Zapisy!B14711&lt;&gt;"",Zapisy!B14711,"")</f>
        <v/>
      </c>
      <c r="C14718" s="14" t="str">
        <f>IF(B14718&lt;&gt;"",VLOOKUP(B14718,JPK_KR!AP:AR,3,FALSE),"")</f>
        <v/>
      </c>
      <c r="D14718" s="32" t="str">
        <f>IF(B14718&lt;&gt;"",VLOOKUP(Zapisy!B14711,JPK_KR!AP:AV,7,FALSE),"")</f>
        <v/>
      </c>
      <c r="E14718" s="25" t="str">
        <f>IF(B14718&lt;&gt;"",VLOOKUP(B14718,Zapisy!B14711:D14719,3,FALSE),"")</f>
        <v/>
      </c>
      <c r="F14718" s="35" t="str">
        <f>IF(B14718&lt;&gt;"",VLOOKUP(B14718,Zapisy!B14711:C14719,2,FALSE),"")</f>
        <v/>
      </c>
      <c r="G14718" s="25" t="str">
        <f>IF(B14718&lt;&gt;"",VLOOKUP(B14718,Zapisy!B14711:G14711,6,FALSE),"")</f>
        <v/>
      </c>
      <c r="H14718" s="35" t="str">
        <f>IF(B14718&lt;&gt;"",VLOOKUP(B14718,Zapisy!B14711:F14721,5,FALSE),"")</f>
        <v/>
      </c>
      <c r="I14718" s="14" t="str">
        <f>IF(B14718&lt;&gt;"",VLOOKUP(B14718,Dziennik!B:F,5,FALSE),"")</f>
        <v/>
      </c>
    </row>
    <row r="14719" spans="2:9" x14ac:dyDescent="0.2">
      <c r="B14719" s="14" t="str">
        <f>IF(Zapisy!B14712&lt;&gt;"",Zapisy!B14712,"")</f>
        <v/>
      </c>
      <c r="C14719" s="14" t="str">
        <f>IF(B14719&lt;&gt;"",VLOOKUP(B14719,JPK_KR!AP:AR,3,FALSE),"")</f>
        <v/>
      </c>
      <c r="D14719" s="32" t="str">
        <f>IF(B14719&lt;&gt;"",VLOOKUP(Zapisy!B14712,JPK_KR!AP:AV,7,FALSE),"")</f>
        <v/>
      </c>
      <c r="E14719" s="25" t="str">
        <f>IF(B14719&lt;&gt;"",VLOOKUP(B14719,Zapisy!B14712:D14720,3,FALSE),"")</f>
        <v/>
      </c>
      <c r="F14719" s="35" t="str">
        <f>IF(B14719&lt;&gt;"",VLOOKUP(B14719,Zapisy!B14712:C14720,2,FALSE),"")</f>
        <v/>
      </c>
      <c r="G14719" s="25" t="str">
        <f>IF(B14719&lt;&gt;"",VLOOKUP(B14719,Zapisy!B14712:G14712,6,FALSE),"")</f>
        <v/>
      </c>
      <c r="H14719" s="35" t="str">
        <f>IF(B14719&lt;&gt;"",VLOOKUP(B14719,Zapisy!B14712:F14722,5,FALSE),"")</f>
        <v/>
      </c>
      <c r="I14719" s="14" t="str">
        <f>IF(B14719&lt;&gt;"",VLOOKUP(B14719,Dziennik!B:F,5,FALSE),"")</f>
        <v/>
      </c>
    </row>
    <row r="14720" spans="2:9" x14ac:dyDescent="0.2">
      <c r="B14720" s="14" t="str">
        <f>IF(Zapisy!B14713&lt;&gt;"",Zapisy!B14713,"")</f>
        <v/>
      </c>
      <c r="C14720" s="14" t="str">
        <f>IF(B14720&lt;&gt;"",VLOOKUP(B14720,JPK_KR!AP:AR,3,FALSE),"")</f>
        <v/>
      </c>
      <c r="D14720" s="32" t="str">
        <f>IF(B14720&lt;&gt;"",VLOOKUP(Zapisy!B14713,JPK_KR!AP:AV,7,FALSE),"")</f>
        <v/>
      </c>
      <c r="E14720" s="25" t="str">
        <f>IF(B14720&lt;&gt;"",VLOOKUP(B14720,Zapisy!B14713:D14721,3,FALSE),"")</f>
        <v/>
      </c>
      <c r="F14720" s="35" t="str">
        <f>IF(B14720&lt;&gt;"",VLOOKUP(B14720,Zapisy!B14713:C14721,2,FALSE),"")</f>
        <v/>
      </c>
      <c r="G14720" s="25" t="str">
        <f>IF(B14720&lt;&gt;"",VLOOKUP(B14720,Zapisy!B14713:G14713,6,FALSE),"")</f>
        <v/>
      </c>
      <c r="H14720" s="35" t="str">
        <f>IF(B14720&lt;&gt;"",VLOOKUP(B14720,Zapisy!B14713:F14723,5,FALSE),"")</f>
        <v/>
      </c>
      <c r="I14720" s="14" t="str">
        <f>IF(B14720&lt;&gt;"",VLOOKUP(B14720,Dziennik!B:F,5,FALSE),"")</f>
        <v/>
      </c>
    </row>
    <row r="14721" spans="2:9" x14ac:dyDescent="0.2">
      <c r="B14721" s="14" t="str">
        <f>IF(Zapisy!B14714&lt;&gt;"",Zapisy!B14714,"")</f>
        <v/>
      </c>
      <c r="C14721" s="14" t="str">
        <f>IF(B14721&lt;&gt;"",VLOOKUP(B14721,JPK_KR!AP:AR,3,FALSE),"")</f>
        <v/>
      </c>
      <c r="D14721" s="32" t="str">
        <f>IF(B14721&lt;&gt;"",VLOOKUP(Zapisy!B14714,JPK_KR!AP:AV,7,FALSE),"")</f>
        <v/>
      </c>
      <c r="E14721" s="25" t="str">
        <f>IF(B14721&lt;&gt;"",VLOOKUP(B14721,Zapisy!B14714:D14722,3,FALSE),"")</f>
        <v/>
      </c>
      <c r="F14721" s="35" t="str">
        <f>IF(B14721&lt;&gt;"",VLOOKUP(B14721,Zapisy!B14714:C14722,2,FALSE),"")</f>
        <v/>
      </c>
      <c r="G14721" s="25" t="str">
        <f>IF(B14721&lt;&gt;"",VLOOKUP(B14721,Zapisy!B14714:G14714,6,FALSE),"")</f>
        <v/>
      </c>
      <c r="H14721" s="35" t="str">
        <f>IF(B14721&lt;&gt;"",VLOOKUP(B14721,Zapisy!B14714:F14724,5,FALSE),"")</f>
        <v/>
      </c>
      <c r="I14721" s="14" t="str">
        <f>IF(B14721&lt;&gt;"",VLOOKUP(B14721,Dziennik!B:F,5,FALSE),"")</f>
        <v/>
      </c>
    </row>
    <row r="14722" spans="2:9" x14ac:dyDescent="0.2">
      <c r="B14722" s="14" t="str">
        <f>IF(Zapisy!B14715&lt;&gt;"",Zapisy!B14715,"")</f>
        <v/>
      </c>
      <c r="C14722" s="14" t="str">
        <f>IF(B14722&lt;&gt;"",VLOOKUP(B14722,JPK_KR!AP:AR,3,FALSE),"")</f>
        <v/>
      </c>
      <c r="D14722" s="32" t="str">
        <f>IF(B14722&lt;&gt;"",VLOOKUP(Zapisy!B14715,JPK_KR!AP:AV,7,FALSE),"")</f>
        <v/>
      </c>
      <c r="E14722" s="25" t="str">
        <f>IF(B14722&lt;&gt;"",VLOOKUP(B14722,Zapisy!B14715:D14723,3,FALSE),"")</f>
        <v/>
      </c>
      <c r="F14722" s="35" t="str">
        <f>IF(B14722&lt;&gt;"",VLOOKUP(B14722,Zapisy!B14715:C14723,2,FALSE),"")</f>
        <v/>
      </c>
      <c r="G14722" s="25" t="str">
        <f>IF(B14722&lt;&gt;"",VLOOKUP(B14722,Zapisy!B14715:G14715,6,FALSE),"")</f>
        <v/>
      </c>
      <c r="H14722" s="35" t="str">
        <f>IF(B14722&lt;&gt;"",VLOOKUP(B14722,Zapisy!B14715:F14725,5,FALSE),"")</f>
        <v/>
      </c>
      <c r="I14722" s="14" t="str">
        <f>IF(B14722&lt;&gt;"",VLOOKUP(B14722,Dziennik!B:F,5,FALSE),"")</f>
        <v/>
      </c>
    </row>
    <row r="14723" spans="2:9" x14ac:dyDescent="0.2">
      <c r="B14723" s="14" t="str">
        <f>IF(Zapisy!B14716&lt;&gt;"",Zapisy!B14716,"")</f>
        <v/>
      </c>
      <c r="C14723" s="14" t="str">
        <f>IF(B14723&lt;&gt;"",VLOOKUP(B14723,JPK_KR!AP:AR,3,FALSE),"")</f>
        <v/>
      </c>
      <c r="D14723" s="32" t="str">
        <f>IF(B14723&lt;&gt;"",VLOOKUP(Zapisy!B14716,JPK_KR!AP:AV,7,FALSE),"")</f>
        <v/>
      </c>
      <c r="E14723" s="25" t="str">
        <f>IF(B14723&lt;&gt;"",VLOOKUP(B14723,Zapisy!B14716:D14724,3,FALSE),"")</f>
        <v/>
      </c>
      <c r="F14723" s="35" t="str">
        <f>IF(B14723&lt;&gt;"",VLOOKUP(B14723,Zapisy!B14716:C14724,2,FALSE),"")</f>
        <v/>
      </c>
      <c r="G14723" s="25" t="str">
        <f>IF(B14723&lt;&gt;"",VLOOKUP(B14723,Zapisy!B14716:G14716,6,FALSE),"")</f>
        <v/>
      </c>
      <c r="H14723" s="35" t="str">
        <f>IF(B14723&lt;&gt;"",VLOOKUP(B14723,Zapisy!B14716:F14726,5,FALSE),"")</f>
        <v/>
      </c>
      <c r="I14723" s="14" t="str">
        <f>IF(B14723&lt;&gt;"",VLOOKUP(B14723,Dziennik!B:F,5,FALSE),"")</f>
        <v/>
      </c>
    </row>
    <row r="14724" spans="2:9" x14ac:dyDescent="0.2">
      <c r="B14724" s="14" t="str">
        <f>IF(Zapisy!B14717&lt;&gt;"",Zapisy!B14717,"")</f>
        <v/>
      </c>
      <c r="C14724" s="14" t="str">
        <f>IF(B14724&lt;&gt;"",VLOOKUP(B14724,JPK_KR!AP:AR,3,FALSE),"")</f>
        <v/>
      </c>
      <c r="D14724" s="32" t="str">
        <f>IF(B14724&lt;&gt;"",VLOOKUP(Zapisy!B14717,JPK_KR!AP:AV,7,FALSE),"")</f>
        <v/>
      </c>
      <c r="E14724" s="25" t="str">
        <f>IF(B14724&lt;&gt;"",VLOOKUP(B14724,Zapisy!B14717:D14725,3,FALSE),"")</f>
        <v/>
      </c>
      <c r="F14724" s="35" t="str">
        <f>IF(B14724&lt;&gt;"",VLOOKUP(B14724,Zapisy!B14717:C14725,2,FALSE),"")</f>
        <v/>
      </c>
      <c r="G14724" s="25" t="str">
        <f>IF(B14724&lt;&gt;"",VLOOKUP(B14724,Zapisy!B14717:G14717,6,FALSE),"")</f>
        <v/>
      </c>
      <c r="H14724" s="35" t="str">
        <f>IF(B14724&lt;&gt;"",VLOOKUP(B14724,Zapisy!B14717:F14727,5,FALSE),"")</f>
        <v/>
      </c>
      <c r="I14724" s="14" t="str">
        <f>IF(B14724&lt;&gt;"",VLOOKUP(B14724,Dziennik!B:F,5,FALSE),"")</f>
        <v/>
      </c>
    </row>
    <row r="14725" spans="2:9" x14ac:dyDescent="0.2">
      <c r="B14725" s="14" t="str">
        <f>IF(Zapisy!B14718&lt;&gt;"",Zapisy!B14718,"")</f>
        <v/>
      </c>
      <c r="C14725" s="14" t="str">
        <f>IF(B14725&lt;&gt;"",VLOOKUP(B14725,JPK_KR!AP:AR,3,FALSE),"")</f>
        <v/>
      </c>
      <c r="D14725" s="32" t="str">
        <f>IF(B14725&lt;&gt;"",VLOOKUP(Zapisy!B14718,JPK_KR!AP:AV,7,FALSE),"")</f>
        <v/>
      </c>
      <c r="E14725" s="25" t="str">
        <f>IF(B14725&lt;&gt;"",VLOOKUP(B14725,Zapisy!B14718:D14726,3,FALSE),"")</f>
        <v/>
      </c>
      <c r="F14725" s="35" t="str">
        <f>IF(B14725&lt;&gt;"",VLOOKUP(B14725,Zapisy!B14718:C14726,2,FALSE),"")</f>
        <v/>
      </c>
      <c r="G14725" s="25" t="str">
        <f>IF(B14725&lt;&gt;"",VLOOKUP(B14725,Zapisy!B14718:G14718,6,FALSE),"")</f>
        <v/>
      </c>
      <c r="H14725" s="35" t="str">
        <f>IF(B14725&lt;&gt;"",VLOOKUP(B14725,Zapisy!B14718:F14728,5,FALSE),"")</f>
        <v/>
      </c>
      <c r="I14725" s="14" t="str">
        <f>IF(B14725&lt;&gt;"",VLOOKUP(B14725,Dziennik!B:F,5,FALSE),"")</f>
        <v/>
      </c>
    </row>
    <row r="14726" spans="2:9" x14ac:dyDescent="0.2">
      <c r="B14726" s="14" t="str">
        <f>IF(Zapisy!B14719&lt;&gt;"",Zapisy!B14719,"")</f>
        <v/>
      </c>
      <c r="C14726" s="14" t="str">
        <f>IF(B14726&lt;&gt;"",VLOOKUP(B14726,JPK_KR!AP:AR,3,FALSE),"")</f>
        <v/>
      </c>
      <c r="D14726" s="32" t="str">
        <f>IF(B14726&lt;&gt;"",VLOOKUP(Zapisy!B14719,JPK_KR!AP:AV,7,FALSE),"")</f>
        <v/>
      </c>
      <c r="E14726" s="25" t="str">
        <f>IF(B14726&lt;&gt;"",VLOOKUP(B14726,Zapisy!B14719:D14727,3,FALSE),"")</f>
        <v/>
      </c>
      <c r="F14726" s="35" t="str">
        <f>IF(B14726&lt;&gt;"",VLOOKUP(B14726,Zapisy!B14719:C14727,2,FALSE),"")</f>
        <v/>
      </c>
      <c r="G14726" s="25" t="str">
        <f>IF(B14726&lt;&gt;"",VLOOKUP(B14726,Zapisy!B14719:G14719,6,FALSE),"")</f>
        <v/>
      </c>
      <c r="H14726" s="35" t="str">
        <f>IF(B14726&lt;&gt;"",VLOOKUP(B14726,Zapisy!B14719:F14729,5,FALSE),"")</f>
        <v/>
      </c>
      <c r="I14726" s="14" t="str">
        <f>IF(B14726&lt;&gt;"",VLOOKUP(B14726,Dziennik!B:F,5,FALSE),"")</f>
        <v/>
      </c>
    </row>
    <row r="14727" spans="2:9" x14ac:dyDescent="0.2">
      <c r="B14727" s="14" t="str">
        <f>IF(Zapisy!B14720&lt;&gt;"",Zapisy!B14720,"")</f>
        <v/>
      </c>
      <c r="C14727" s="14" t="str">
        <f>IF(B14727&lt;&gt;"",VLOOKUP(B14727,JPK_KR!AP:AR,3,FALSE),"")</f>
        <v/>
      </c>
      <c r="D14727" s="32" t="str">
        <f>IF(B14727&lt;&gt;"",VLOOKUP(Zapisy!B14720,JPK_KR!AP:AV,7,FALSE),"")</f>
        <v/>
      </c>
      <c r="E14727" s="25" t="str">
        <f>IF(B14727&lt;&gt;"",VLOOKUP(B14727,Zapisy!B14720:D14728,3,FALSE),"")</f>
        <v/>
      </c>
      <c r="F14727" s="35" t="str">
        <f>IF(B14727&lt;&gt;"",VLOOKUP(B14727,Zapisy!B14720:C14728,2,FALSE),"")</f>
        <v/>
      </c>
      <c r="G14727" s="25" t="str">
        <f>IF(B14727&lt;&gt;"",VLOOKUP(B14727,Zapisy!B14720:G14720,6,FALSE),"")</f>
        <v/>
      </c>
      <c r="H14727" s="35" t="str">
        <f>IF(B14727&lt;&gt;"",VLOOKUP(B14727,Zapisy!B14720:F14730,5,FALSE),"")</f>
        <v/>
      </c>
      <c r="I14727" s="14" t="str">
        <f>IF(B14727&lt;&gt;"",VLOOKUP(B14727,Dziennik!B:F,5,FALSE),"")</f>
        <v/>
      </c>
    </row>
    <row r="14728" spans="2:9" x14ac:dyDescent="0.2">
      <c r="B14728" s="14" t="str">
        <f>IF(Zapisy!B14721&lt;&gt;"",Zapisy!B14721,"")</f>
        <v/>
      </c>
      <c r="C14728" s="14" t="str">
        <f>IF(B14728&lt;&gt;"",VLOOKUP(B14728,JPK_KR!AP:AR,3,FALSE),"")</f>
        <v/>
      </c>
      <c r="D14728" s="32" t="str">
        <f>IF(B14728&lt;&gt;"",VLOOKUP(Zapisy!B14721,JPK_KR!AP:AV,7,FALSE),"")</f>
        <v/>
      </c>
      <c r="E14728" s="25" t="str">
        <f>IF(B14728&lt;&gt;"",VLOOKUP(B14728,Zapisy!B14721:D14729,3,FALSE),"")</f>
        <v/>
      </c>
      <c r="F14728" s="35" t="str">
        <f>IF(B14728&lt;&gt;"",VLOOKUP(B14728,Zapisy!B14721:C14729,2,FALSE),"")</f>
        <v/>
      </c>
      <c r="G14728" s="25" t="str">
        <f>IF(B14728&lt;&gt;"",VLOOKUP(B14728,Zapisy!B14721:G14721,6,FALSE),"")</f>
        <v/>
      </c>
      <c r="H14728" s="35" t="str">
        <f>IF(B14728&lt;&gt;"",VLOOKUP(B14728,Zapisy!B14721:F14731,5,FALSE),"")</f>
        <v/>
      </c>
      <c r="I14728" s="14" t="str">
        <f>IF(B14728&lt;&gt;"",VLOOKUP(B14728,Dziennik!B:F,5,FALSE),"")</f>
        <v/>
      </c>
    </row>
    <row r="14729" spans="2:9" x14ac:dyDescent="0.2">
      <c r="B14729" s="14" t="str">
        <f>IF(Zapisy!B14722&lt;&gt;"",Zapisy!B14722,"")</f>
        <v/>
      </c>
      <c r="C14729" s="14" t="str">
        <f>IF(B14729&lt;&gt;"",VLOOKUP(B14729,JPK_KR!AP:AR,3,FALSE),"")</f>
        <v/>
      </c>
      <c r="D14729" s="32" t="str">
        <f>IF(B14729&lt;&gt;"",VLOOKUP(Zapisy!B14722,JPK_KR!AP:AV,7,FALSE),"")</f>
        <v/>
      </c>
      <c r="E14729" s="25" t="str">
        <f>IF(B14729&lt;&gt;"",VLOOKUP(B14729,Zapisy!B14722:D14730,3,FALSE),"")</f>
        <v/>
      </c>
      <c r="F14729" s="35" t="str">
        <f>IF(B14729&lt;&gt;"",VLOOKUP(B14729,Zapisy!B14722:C14730,2,FALSE),"")</f>
        <v/>
      </c>
      <c r="G14729" s="25" t="str">
        <f>IF(B14729&lt;&gt;"",VLOOKUP(B14729,Zapisy!B14722:G14722,6,FALSE),"")</f>
        <v/>
      </c>
      <c r="H14729" s="35" t="str">
        <f>IF(B14729&lt;&gt;"",VLOOKUP(B14729,Zapisy!B14722:F14732,5,FALSE),"")</f>
        <v/>
      </c>
      <c r="I14729" s="14" t="str">
        <f>IF(B14729&lt;&gt;"",VLOOKUP(B14729,Dziennik!B:F,5,FALSE),"")</f>
        <v/>
      </c>
    </row>
    <row r="14730" spans="2:9" x14ac:dyDescent="0.2">
      <c r="B14730" s="14" t="str">
        <f>IF(Zapisy!B14723&lt;&gt;"",Zapisy!B14723,"")</f>
        <v/>
      </c>
      <c r="C14730" s="14" t="str">
        <f>IF(B14730&lt;&gt;"",VLOOKUP(B14730,JPK_KR!AP:AR,3,FALSE),"")</f>
        <v/>
      </c>
      <c r="D14730" s="32" t="str">
        <f>IF(B14730&lt;&gt;"",VLOOKUP(Zapisy!B14723,JPK_KR!AP:AV,7,FALSE),"")</f>
        <v/>
      </c>
      <c r="E14730" s="25" t="str">
        <f>IF(B14730&lt;&gt;"",VLOOKUP(B14730,Zapisy!B14723:D14731,3,FALSE),"")</f>
        <v/>
      </c>
      <c r="F14730" s="35" t="str">
        <f>IF(B14730&lt;&gt;"",VLOOKUP(B14730,Zapisy!B14723:C14731,2,FALSE),"")</f>
        <v/>
      </c>
      <c r="G14730" s="25" t="str">
        <f>IF(B14730&lt;&gt;"",VLOOKUP(B14730,Zapisy!B14723:G14723,6,FALSE),"")</f>
        <v/>
      </c>
      <c r="H14730" s="35" t="str">
        <f>IF(B14730&lt;&gt;"",VLOOKUP(B14730,Zapisy!B14723:F14733,5,FALSE),"")</f>
        <v/>
      </c>
      <c r="I14730" s="14" t="str">
        <f>IF(B14730&lt;&gt;"",VLOOKUP(B14730,Dziennik!B:F,5,FALSE),"")</f>
        <v/>
      </c>
    </row>
    <row r="14731" spans="2:9" x14ac:dyDescent="0.2">
      <c r="B14731" s="14" t="str">
        <f>IF(Zapisy!B14724&lt;&gt;"",Zapisy!B14724,"")</f>
        <v/>
      </c>
      <c r="C14731" s="14" t="str">
        <f>IF(B14731&lt;&gt;"",VLOOKUP(B14731,JPK_KR!AP:AR,3,FALSE),"")</f>
        <v/>
      </c>
      <c r="D14731" s="32" t="str">
        <f>IF(B14731&lt;&gt;"",VLOOKUP(Zapisy!B14724,JPK_KR!AP:AV,7,FALSE),"")</f>
        <v/>
      </c>
      <c r="E14731" s="25" t="str">
        <f>IF(B14731&lt;&gt;"",VLOOKUP(B14731,Zapisy!B14724:D14732,3,FALSE),"")</f>
        <v/>
      </c>
      <c r="F14731" s="35" t="str">
        <f>IF(B14731&lt;&gt;"",VLOOKUP(B14731,Zapisy!B14724:C14732,2,FALSE),"")</f>
        <v/>
      </c>
      <c r="G14731" s="25" t="str">
        <f>IF(B14731&lt;&gt;"",VLOOKUP(B14731,Zapisy!B14724:G14724,6,FALSE),"")</f>
        <v/>
      </c>
      <c r="H14731" s="35" t="str">
        <f>IF(B14731&lt;&gt;"",VLOOKUP(B14731,Zapisy!B14724:F14734,5,FALSE),"")</f>
        <v/>
      </c>
      <c r="I14731" s="14" t="str">
        <f>IF(B14731&lt;&gt;"",VLOOKUP(B14731,Dziennik!B:F,5,FALSE),"")</f>
        <v/>
      </c>
    </row>
    <row r="14732" spans="2:9" x14ac:dyDescent="0.2">
      <c r="B14732" s="14" t="str">
        <f>IF(Zapisy!B14725&lt;&gt;"",Zapisy!B14725,"")</f>
        <v/>
      </c>
      <c r="C14732" s="14" t="str">
        <f>IF(B14732&lt;&gt;"",VLOOKUP(B14732,JPK_KR!AP:AR,3,FALSE),"")</f>
        <v/>
      </c>
      <c r="D14732" s="32" t="str">
        <f>IF(B14732&lt;&gt;"",VLOOKUP(Zapisy!B14725,JPK_KR!AP:AV,7,FALSE),"")</f>
        <v/>
      </c>
      <c r="E14732" s="25" t="str">
        <f>IF(B14732&lt;&gt;"",VLOOKUP(B14732,Zapisy!B14725:D14733,3,FALSE),"")</f>
        <v/>
      </c>
      <c r="F14732" s="35" t="str">
        <f>IF(B14732&lt;&gt;"",VLOOKUP(B14732,Zapisy!B14725:C14733,2,FALSE),"")</f>
        <v/>
      </c>
      <c r="G14732" s="25" t="str">
        <f>IF(B14732&lt;&gt;"",VLOOKUP(B14732,Zapisy!B14725:G14725,6,FALSE),"")</f>
        <v/>
      </c>
      <c r="H14732" s="35" t="str">
        <f>IF(B14732&lt;&gt;"",VLOOKUP(B14732,Zapisy!B14725:F14735,5,FALSE),"")</f>
        <v/>
      </c>
      <c r="I14732" s="14" t="str">
        <f>IF(B14732&lt;&gt;"",VLOOKUP(B14732,Dziennik!B:F,5,FALSE),"")</f>
        <v/>
      </c>
    </row>
    <row r="14733" spans="2:9" x14ac:dyDescent="0.2">
      <c r="B14733" s="14" t="str">
        <f>IF(Zapisy!B14726&lt;&gt;"",Zapisy!B14726,"")</f>
        <v/>
      </c>
      <c r="C14733" s="14" t="str">
        <f>IF(B14733&lt;&gt;"",VLOOKUP(B14733,JPK_KR!AP:AR,3,FALSE),"")</f>
        <v/>
      </c>
      <c r="D14733" s="32" t="str">
        <f>IF(B14733&lt;&gt;"",VLOOKUP(Zapisy!B14726,JPK_KR!AP:AV,7,FALSE),"")</f>
        <v/>
      </c>
      <c r="E14733" s="25" t="str">
        <f>IF(B14733&lt;&gt;"",VLOOKUP(B14733,Zapisy!B14726:D14734,3,FALSE),"")</f>
        <v/>
      </c>
      <c r="F14733" s="35" t="str">
        <f>IF(B14733&lt;&gt;"",VLOOKUP(B14733,Zapisy!B14726:C14734,2,FALSE),"")</f>
        <v/>
      </c>
      <c r="G14733" s="25" t="str">
        <f>IF(B14733&lt;&gt;"",VLOOKUP(B14733,Zapisy!B14726:G14726,6,FALSE),"")</f>
        <v/>
      </c>
      <c r="H14733" s="35" t="str">
        <f>IF(B14733&lt;&gt;"",VLOOKUP(B14733,Zapisy!B14726:F14736,5,FALSE),"")</f>
        <v/>
      </c>
      <c r="I14733" s="14" t="str">
        <f>IF(B14733&lt;&gt;"",VLOOKUP(B14733,Dziennik!B:F,5,FALSE),"")</f>
        <v/>
      </c>
    </row>
    <row r="14734" spans="2:9" x14ac:dyDescent="0.2">
      <c r="B14734" s="14" t="str">
        <f>IF(Zapisy!B14727&lt;&gt;"",Zapisy!B14727,"")</f>
        <v/>
      </c>
      <c r="C14734" s="14" t="str">
        <f>IF(B14734&lt;&gt;"",VLOOKUP(B14734,JPK_KR!AP:AR,3,FALSE),"")</f>
        <v/>
      </c>
      <c r="D14734" s="32" t="str">
        <f>IF(B14734&lt;&gt;"",VLOOKUP(Zapisy!B14727,JPK_KR!AP:AV,7,FALSE),"")</f>
        <v/>
      </c>
      <c r="E14734" s="25" t="str">
        <f>IF(B14734&lt;&gt;"",VLOOKUP(B14734,Zapisy!B14727:D14735,3,FALSE),"")</f>
        <v/>
      </c>
      <c r="F14734" s="35" t="str">
        <f>IF(B14734&lt;&gt;"",VLOOKUP(B14734,Zapisy!B14727:C14735,2,FALSE),"")</f>
        <v/>
      </c>
      <c r="G14734" s="25" t="str">
        <f>IF(B14734&lt;&gt;"",VLOOKUP(B14734,Zapisy!B14727:G14727,6,FALSE),"")</f>
        <v/>
      </c>
      <c r="H14734" s="35" t="str">
        <f>IF(B14734&lt;&gt;"",VLOOKUP(B14734,Zapisy!B14727:F14737,5,FALSE),"")</f>
        <v/>
      </c>
      <c r="I14734" s="14" t="str">
        <f>IF(B14734&lt;&gt;"",VLOOKUP(B14734,Dziennik!B:F,5,FALSE),"")</f>
        <v/>
      </c>
    </row>
    <row r="14735" spans="2:9" x14ac:dyDescent="0.2">
      <c r="B14735" s="14" t="str">
        <f>IF(Zapisy!B14728&lt;&gt;"",Zapisy!B14728,"")</f>
        <v/>
      </c>
      <c r="C14735" s="14" t="str">
        <f>IF(B14735&lt;&gt;"",VLOOKUP(B14735,JPK_KR!AP:AR,3,FALSE),"")</f>
        <v/>
      </c>
      <c r="D14735" s="32" t="str">
        <f>IF(B14735&lt;&gt;"",VLOOKUP(Zapisy!B14728,JPK_KR!AP:AV,7,FALSE),"")</f>
        <v/>
      </c>
      <c r="E14735" s="25" t="str">
        <f>IF(B14735&lt;&gt;"",VLOOKUP(B14735,Zapisy!B14728:D14736,3,FALSE),"")</f>
        <v/>
      </c>
      <c r="F14735" s="35" t="str">
        <f>IF(B14735&lt;&gt;"",VLOOKUP(B14735,Zapisy!B14728:C14736,2,FALSE),"")</f>
        <v/>
      </c>
      <c r="G14735" s="25" t="str">
        <f>IF(B14735&lt;&gt;"",VLOOKUP(B14735,Zapisy!B14728:G14728,6,FALSE),"")</f>
        <v/>
      </c>
      <c r="H14735" s="35" t="str">
        <f>IF(B14735&lt;&gt;"",VLOOKUP(B14735,Zapisy!B14728:F14738,5,FALSE),"")</f>
        <v/>
      </c>
      <c r="I14735" s="14" t="str">
        <f>IF(B14735&lt;&gt;"",VLOOKUP(B14735,Dziennik!B:F,5,FALSE),"")</f>
        <v/>
      </c>
    </row>
    <row r="14736" spans="2:9" x14ac:dyDescent="0.2">
      <c r="B14736" s="14" t="str">
        <f>IF(Zapisy!B14729&lt;&gt;"",Zapisy!B14729,"")</f>
        <v/>
      </c>
      <c r="C14736" s="14" t="str">
        <f>IF(B14736&lt;&gt;"",VLOOKUP(B14736,JPK_KR!AP:AR,3,FALSE),"")</f>
        <v/>
      </c>
      <c r="D14736" s="32" t="str">
        <f>IF(B14736&lt;&gt;"",VLOOKUP(Zapisy!B14729,JPK_KR!AP:AV,7,FALSE),"")</f>
        <v/>
      </c>
      <c r="E14736" s="25" t="str">
        <f>IF(B14736&lt;&gt;"",VLOOKUP(B14736,Zapisy!B14729:D14737,3,FALSE),"")</f>
        <v/>
      </c>
      <c r="F14736" s="35" t="str">
        <f>IF(B14736&lt;&gt;"",VLOOKUP(B14736,Zapisy!B14729:C14737,2,FALSE),"")</f>
        <v/>
      </c>
      <c r="G14736" s="25" t="str">
        <f>IF(B14736&lt;&gt;"",VLOOKUP(B14736,Zapisy!B14729:G14729,6,FALSE),"")</f>
        <v/>
      </c>
      <c r="H14736" s="35" t="str">
        <f>IF(B14736&lt;&gt;"",VLOOKUP(B14736,Zapisy!B14729:F14739,5,FALSE),"")</f>
        <v/>
      </c>
      <c r="I14736" s="14" t="str">
        <f>IF(B14736&lt;&gt;"",VLOOKUP(B14736,Dziennik!B:F,5,FALSE),"")</f>
        <v/>
      </c>
    </row>
    <row r="14737" spans="2:9" x14ac:dyDescent="0.2">
      <c r="B14737" s="14" t="str">
        <f>IF(Zapisy!B14730&lt;&gt;"",Zapisy!B14730,"")</f>
        <v/>
      </c>
      <c r="C14737" s="14" t="str">
        <f>IF(B14737&lt;&gt;"",VLOOKUP(B14737,JPK_KR!AP:AR,3,FALSE),"")</f>
        <v/>
      </c>
      <c r="D14737" s="32" t="str">
        <f>IF(B14737&lt;&gt;"",VLOOKUP(Zapisy!B14730,JPK_KR!AP:AV,7,FALSE),"")</f>
        <v/>
      </c>
      <c r="E14737" s="25" t="str">
        <f>IF(B14737&lt;&gt;"",VLOOKUP(B14737,Zapisy!B14730:D14738,3,FALSE),"")</f>
        <v/>
      </c>
      <c r="F14737" s="35" t="str">
        <f>IF(B14737&lt;&gt;"",VLOOKUP(B14737,Zapisy!B14730:C14738,2,FALSE),"")</f>
        <v/>
      </c>
      <c r="G14737" s="25" t="str">
        <f>IF(B14737&lt;&gt;"",VLOOKUP(B14737,Zapisy!B14730:G14730,6,FALSE),"")</f>
        <v/>
      </c>
      <c r="H14737" s="35" t="str">
        <f>IF(B14737&lt;&gt;"",VLOOKUP(B14737,Zapisy!B14730:F14740,5,FALSE),"")</f>
        <v/>
      </c>
      <c r="I14737" s="14" t="str">
        <f>IF(B14737&lt;&gt;"",VLOOKUP(B14737,Dziennik!B:F,5,FALSE),"")</f>
        <v/>
      </c>
    </row>
    <row r="14738" spans="2:9" x14ac:dyDescent="0.2">
      <c r="B14738" s="14" t="str">
        <f>IF(Zapisy!B14731&lt;&gt;"",Zapisy!B14731,"")</f>
        <v/>
      </c>
      <c r="C14738" s="14" t="str">
        <f>IF(B14738&lt;&gt;"",VLOOKUP(B14738,JPK_KR!AP:AR,3,FALSE),"")</f>
        <v/>
      </c>
      <c r="D14738" s="32" t="str">
        <f>IF(B14738&lt;&gt;"",VLOOKUP(Zapisy!B14731,JPK_KR!AP:AV,7,FALSE),"")</f>
        <v/>
      </c>
      <c r="E14738" s="25" t="str">
        <f>IF(B14738&lt;&gt;"",VLOOKUP(B14738,Zapisy!B14731:D14739,3,FALSE),"")</f>
        <v/>
      </c>
      <c r="F14738" s="35" t="str">
        <f>IF(B14738&lt;&gt;"",VLOOKUP(B14738,Zapisy!B14731:C14739,2,FALSE),"")</f>
        <v/>
      </c>
      <c r="G14738" s="25" t="str">
        <f>IF(B14738&lt;&gt;"",VLOOKUP(B14738,Zapisy!B14731:G14731,6,FALSE),"")</f>
        <v/>
      </c>
      <c r="H14738" s="35" t="str">
        <f>IF(B14738&lt;&gt;"",VLOOKUP(B14738,Zapisy!B14731:F14741,5,FALSE),"")</f>
        <v/>
      </c>
      <c r="I14738" s="14" t="str">
        <f>IF(B14738&lt;&gt;"",VLOOKUP(B14738,Dziennik!B:F,5,FALSE),"")</f>
        <v/>
      </c>
    </row>
    <row r="14739" spans="2:9" x14ac:dyDescent="0.2">
      <c r="B14739" s="14" t="str">
        <f>IF(Zapisy!B14732&lt;&gt;"",Zapisy!B14732,"")</f>
        <v/>
      </c>
      <c r="C14739" s="14" t="str">
        <f>IF(B14739&lt;&gt;"",VLOOKUP(B14739,JPK_KR!AP:AR,3,FALSE),"")</f>
        <v/>
      </c>
      <c r="D14739" s="32" t="str">
        <f>IF(B14739&lt;&gt;"",VLOOKUP(Zapisy!B14732,JPK_KR!AP:AV,7,FALSE),"")</f>
        <v/>
      </c>
      <c r="E14739" s="25" t="str">
        <f>IF(B14739&lt;&gt;"",VLOOKUP(B14739,Zapisy!B14732:D14740,3,FALSE),"")</f>
        <v/>
      </c>
      <c r="F14739" s="35" t="str">
        <f>IF(B14739&lt;&gt;"",VLOOKUP(B14739,Zapisy!B14732:C14740,2,FALSE),"")</f>
        <v/>
      </c>
      <c r="G14739" s="25" t="str">
        <f>IF(B14739&lt;&gt;"",VLOOKUP(B14739,Zapisy!B14732:G14732,6,FALSE),"")</f>
        <v/>
      </c>
      <c r="H14739" s="35" t="str">
        <f>IF(B14739&lt;&gt;"",VLOOKUP(B14739,Zapisy!B14732:F14742,5,FALSE),"")</f>
        <v/>
      </c>
      <c r="I14739" s="14" t="str">
        <f>IF(B14739&lt;&gt;"",VLOOKUP(B14739,Dziennik!B:F,5,FALSE),"")</f>
        <v/>
      </c>
    </row>
    <row r="14740" spans="2:9" x14ac:dyDescent="0.2">
      <c r="B14740" s="14" t="str">
        <f>IF(Zapisy!B14733&lt;&gt;"",Zapisy!B14733,"")</f>
        <v/>
      </c>
      <c r="C14740" s="14" t="str">
        <f>IF(B14740&lt;&gt;"",VLOOKUP(B14740,JPK_KR!AP:AR,3,FALSE),"")</f>
        <v/>
      </c>
      <c r="D14740" s="32" t="str">
        <f>IF(B14740&lt;&gt;"",VLOOKUP(Zapisy!B14733,JPK_KR!AP:AV,7,FALSE),"")</f>
        <v/>
      </c>
      <c r="E14740" s="25" t="str">
        <f>IF(B14740&lt;&gt;"",VLOOKUP(B14740,Zapisy!B14733:D14741,3,FALSE),"")</f>
        <v/>
      </c>
      <c r="F14740" s="35" t="str">
        <f>IF(B14740&lt;&gt;"",VLOOKUP(B14740,Zapisy!B14733:C14741,2,FALSE),"")</f>
        <v/>
      </c>
      <c r="G14740" s="25" t="str">
        <f>IF(B14740&lt;&gt;"",VLOOKUP(B14740,Zapisy!B14733:G14733,6,FALSE),"")</f>
        <v/>
      </c>
      <c r="H14740" s="35" t="str">
        <f>IF(B14740&lt;&gt;"",VLOOKUP(B14740,Zapisy!B14733:F14743,5,FALSE),"")</f>
        <v/>
      </c>
      <c r="I14740" s="14" t="str">
        <f>IF(B14740&lt;&gt;"",VLOOKUP(B14740,Dziennik!B:F,5,FALSE),"")</f>
        <v/>
      </c>
    </row>
    <row r="14741" spans="2:9" x14ac:dyDescent="0.2">
      <c r="B14741" s="14" t="str">
        <f>IF(Zapisy!B14734&lt;&gt;"",Zapisy!B14734,"")</f>
        <v/>
      </c>
      <c r="C14741" s="14" t="str">
        <f>IF(B14741&lt;&gt;"",VLOOKUP(B14741,JPK_KR!AP:AR,3,FALSE),"")</f>
        <v/>
      </c>
      <c r="D14741" s="32" t="str">
        <f>IF(B14741&lt;&gt;"",VLOOKUP(Zapisy!B14734,JPK_KR!AP:AV,7,FALSE),"")</f>
        <v/>
      </c>
      <c r="E14741" s="25" t="str">
        <f>IF(B14741&lt;&gt;"",VLOOKUP(B14741,Zapisy!B14734:D14742,3,FALSE),"")</f>
        <v/>
      </c>
      <c r="F14741" s="35" t="str">
        <f>IF(B14741&lt;&gt;"",VLOOKUP(B14741,Zapisy!B14734:C14742,2,FALSE),"")</f>
        <v/>
      </c>
      <c r="G14741" s="25" t="str">
        <f>IF(B14741&lt;&gt;"",VLOOKUP(B14741,Zapisy!B14734:G14734,6,FALSE),"")</f>
        <v/>
      </c>
      <c r="H14741" s="35" t="str">
        <f>IF(B14741&lt;&gt;"",VLOOKUP(B14741,Zapisy!B14734:F14744,5,FALSE),"")</f>
        <v/>
      </c>
      <c r="I14741" s="14" t="str">
        <f>IF(B14741&lt;&gt;"",VLOOKUP(B14741,Dziennik!B:F,5,FALSE),"")</f>
        <v/>
      </c>
    </row>
    <row r="14742" spans="2:9" x14ac:dyDescent="0.2">
      <c r="B14742" s="14" t="str">
        <f>IF(Zapisy!B14735&lt;&gt;"",Zapisy!B14735,"")</f>
        <v/>
      </c>
      <c r="C14742" s="14" t="str">
        <f>IF(B14742&lt;&gt;"",VLOOKUP(B14742,JPK_KR!AP:AR,3,FALSE),"")</f>
        <v/>
      </c>
      <c r="D14742" s="32" t="str">
        <f>IF(B14742&lt;&gt;"",VLOOKUP(Zapisy!B14735,JPK_KR!AP:AV,7,FALSE),"")</f>
        <v/>
      </c>
      <c r="E14742" s="25" t="str">
        <f>IF(B14742&lt;&gt;"",VLOOKUP(B14742,Zapisy!B14735:D14743,3,FALSE),"")</f>
        <v/>
      </c>
      <c r="F14742" s="35" t="str">
        <f>IF(B14742&lt;&gt;"",VLOOKUP(B14742,Zapisy!B14735:C14743,2,FALSE),"")</f>
        <v/>
      </c>
      <c r="G14742" s="25" t="str">
        <f>IF(B14742&lt;&gt;"",VLOOKUP(B14742,Zapisy!B14735:G14735,6,FALSE),"")</f>
        <v/>
      </c>
      <c r="H14742" s="35" t="str">
        <f>IF(B14742&lt;&gt;"",VLOOKUP(B14742,Zapisy!B14735:F14745,5,FALSE),"")</f>
        <v/>
      </c>
      <c r="I14742" s="14" t="str">
        <f>IF(B14742&lt;&gt;"",VLOOKUP(B14742,Dziennik!B:F,5,FALSE),"")</f>
        <v/>
      </c>
    </row>
    <row r="14743" spans="2:9" x14ac:dyDescent="0.2">
      <c r="B14743" s="14" t="str">
        <f>IF(Zapisy!B14736&lt;&gt;"",Zapisy!B14736,"")</f>
        <v/>
      </c>
      <c r="C14743" s="14" t="str">
        <f>IF(B14743&lt;&gt;"",VLOOKUP(B14743,JPK_KR!AP:AR,3,FALSE),"")</f>
        <v/>
      </c>
      <c r="D14743" s="32" t="str">
        <f>IF(B14743&lt;&gt;"",VLOOKUP(Zapisy!B14736,JPK_KR!AP:AV,7,FALSE),"")</f>
        <v/>
      </c>
      <c r="E14743" s="25" t="str">
        <f>IF(B14743&lt;&gt;"",VLOOKUP(B14743,Zapisy!B14736:D14744,3,FALSE),"")</f>
        <v/>
      </c>
      <c r="F14743" s="35" t="str">
        <f>IF(B14743&lt;&gt;"",VLOOKUP(B14743,Zapisy!B14736:C14744,2,FALSE),"")</f>
        <v/>
      </c>
      <c r="G14743" s="25" t="str">
        <f>IF(B14743&lt;&gt;"",VLOOKUP(B14743,Zapisy!B14736:G14736,6,FALSE),"")</f>
        <v/>
      </c>
      <c r="H14743" s="35" t="str">
        <f>IF(B14743&lt;&gt;"",VLOOKUP(B14743,Zapisy!B14736:F14746,5,FALSE),"")</f>
        <v/>
      </c>
      <c r="I14743" s="14" t="str">
        <f>IF(B14743&lt;&gt;"",VLOOKUP(B14743,Dziennik!B:F,5,FALSE),"")</f>
        <v/>
      </c>
    </row>
    <row r="14744" spans="2:9" x14ac:dyDescent="0.2">
      <c r="B14744" s="14" t="str">
        <f>IF(Zapisy!B14737&lt;&gt;"",Zapisy!B14737,"")</f>
        <v/>
      </c>
      <c r="C14744" s="14" t="str">
        <f>IF(B14744&lt;&gt;"",VLOOKUP(B14744,JPK_KR!AP:AR,3,FALSE),"")</f>
        <v/>
      </c>
      <c r="D14744" s="32" t="str">
        <f>IF(B14744&lt;&gt;"",VLOOKUP(Zapisy!B14737,JPK_KR!AP:AV,7,FALSE),"")</f>
        <v/>
      </c>
      <c r="E14744" s="25" t="str">
        <f>IF(B14744&lt;&gt;"",VLOOKUP(B14744,Zapisy!B14737:D14745,3,FALSE),"")</f>
        <v/>
      </c>
      <c r="F14744" s="35" t="str">
        <f>IF(B14744&lt;&gt;"",VLOOKUP(B14744,Zapisy!B14737:C14745,2,FALSE),"")</f>
        <v/>
      </c>
      <c r="G14744" s="25" t="str">
        <f>IF(B14744&lt;&gt;"",VLOOKUP(B14744,Zapisy!B14737:G14737,6,FALSE),"")</f>
        <v/>
      </c>
      <c r="H14744" s="35" t="str">
        <f>IF(B14744&lt;&gt;"",VLOOKUP(B14744,Zapisy!B14737:F14747,5,FALSE),"")</f>
        <v/>
      </c>
      <c r="I14744" s="14" t="str">
        <f>IF(B14744&lt;&gt;"",VLOOKUP(B14744,Dziennik!B:F,5,FALSE),"")</f>
        <v/>
      </c>
    </row>
    <row r="14745" spans="2:9" x14ac:dyDescent="0.2">
      <c r="B14745" s="14" t="str">
        <f>IF(Zapisy!B14738&lt;&gt;"",Zapisy!B14738,"")</f>
        <v/>
      </c>
      <c r="C14745" s="14" t="str">
        <f>IF(B14745&lt;&gt;"",VLOOKUP(B14745,JPK_KR!AP:AR,3,FALSE),"")</f>
        <v/>
      </c>
      <c r="D14745" s="32" t="str">
        <f>IF(B14745&lt;&gt;"",VLOOKUP(Zapisy!B14738,JPK_KR!AP:AV,7,FALSE),"")</f>
        <v/>
      </c>
      <c r="E14745" s="25" t="str">
        <f>IF(B14745&lt;&gt;"",VLOOKUP(B14745,Zapisy!B14738:D14746,3,FALSE),"")</f>
        <v/>
      </c>
      <c r="F14745" s="35" t="str">
        <f>IF(B14745&lt;&gt;"",VLOOKUP(B14745,Zapisy!B14738:C14746,2,FALSE),"")</f>
        <v/>
      </c>
      <c r="G14745" s="25" t="str">
        <f>IF(B14745&lt;&gt;"",VLOOKUP(B14745,Zapisy!B14738:G14738,6,FALSE),"")</f>
        <v/>
      </c>
      <c r="H14745" s="35" t="str">
        <f>IF(B14745&lt;&gt;"",VLOOKUP(B14745,Zapisy!B14738:F14748,5,FALSE),"")</f>
        <v/>
      </c>
      <c r="I14745" s="14" t="str">
        <f>IF(B14745&lt;&gt;"",VLOOKUP(B14745,Dziennik!B:F,5,FALSE),"")</f>
        <v/>
      </c>
    </row>
    <row r="14746" spans="2:9" x14ac:dyDescent="0.2">
      <c r="B14746" s="14" t="str">
        <f>IF(Zapisy!B14739&lt;&gt;"",Zapisy!B14739,"")</f>
        <v/>
      </c>
      <c r="C14746" s="14" t="str">
        <f>IF(B14746&lt;&gt;"",VLOOKUP(B14746,JPK_KR!AP:AR,3,FALSE),"")</f>
        <v/>
      </c>
      <c r="D14746" s="32" t="str">
        <f>IF(B14746&lt;&gt;"",VLOOKUP(Zapisy!B14739,JPK_KR!AP:AV,7,FALSE),"")</f>
        <v/>
      </c>
      <c r="E14746" s="25" t="str">
        <f>IF(B14746&lt;&gt;"",VLOOKUP(B14746,Zapisy!B14739:D14747,3,FALSE),"")</f>
        <v/>
      </c>
      <c r="F14746" s="35" t="str">
        <f>IF(B14746&lt;&gt;"",VLOOKUP(B14746,Zapisy!B14739:C14747,2,FALSE),"")</f>
        <v/>
      </c>
      <c r="G14746" s="25" t="str">
        <f>IF(B14746&lt;&gt;"",VLOOKUP(B14746,Zapisy!B14739:G14739,6,FALSE),"")</f>
        <v/>
      </c>
      <c r="H14746" s="35" t="str">
        <f>IF(B14746&lt;&gt;"",VLOOKUP(B14746,Zapisy!B14739:F14749,5,FALSE),"")</f>
        <v/>
      </c>
      <c r="I14746" s="14" t="str">
        <f>IF(B14746&lt;&gt;"",VLOOKUP(B14746,Dziennik!B:F,5,FALSE),"")</f>
        <v/>
      </c>
    </row>
    <row r="14747" spans="2:9" x14ac:dyDescent="0.2">
      <c r="B14747" s="14" t="str">
        <f>IF(Zapisy!B14740&lt;&gt;"",Zapisy!B14740,"")</f>
        <v/>
      </c>
      <c r="C14747" s="14" t="str">
        <f>IF(B14747&lt;&gt;"",VLOOKUP(B14747,JPK_KR!AP:AR,3,FALSE),"")</f>
        <v/>
      </c>
      <c r="D14747" s="32" t="str">
        <f>IF(B14747&lt;&gt;"",VLOOKUP(Zapisy!B14740,JPK_KR!AP:AV,7,FALSE),"")</f>
        <v/>
      </c>
      <c r="E14747" s="25" t="str">
        <f>IF(B14747&lt;&gt;"",VLOOKUP(B14747,Zapisy!B14740:D14748,3,FALSE),"")</f>
        <v/>
      </c>
      <c r="F14747" s="35" t="str">
        <f>IF(B14747&lt;&gt;"",VLOOKUP(B14747,Zapisy!B14740:C14748,2,FALSE),"")</f>
        <v/>
      </c>
      <c r="G14747" s="25" t="str">
        <f>IF(B14747&lt;&gt;"",VLOOKUP(B14747,Zapisy!B14740:G14740,6,FALSE),"")</f>
        <v/>
      </c>
      <c r="H14747" s="35" t="str">
        <f>IF(B14747&lt;&gt;"",VLOOKUP(B14747,Zapisy!B14740:F14750,5,FALSE),"")</f>
        <v/>
      </c>
      <c r="I14747" s="14" t="str">
        <f>IF(B14747&lt;&gt;"",VLOOKUP(B14747,Dziennik!B:F,5,FALSE),"")</f>
        <v/>
      </c>
    </row>
    <row r="14748" spans="2:9" x14ac:dyDescent="0.2">
      <c r="B14748" s="14" t="str">
        <f>IF(Zapisy!B14741&lt;&gt;"",Zapisy!B14741,"")</f>
        <v/>
      </c>
      <c r="C14748" s="14" t="str">
        <f>IF(B14748&lt;&gt;"",VLOOKUP(B14748,JPK_KR!AP:AR,3,FALSE),"")</f>
        <v/>
      </c>
      <c r="D14748" s="32" t="str">
        <f>IF(B14748&lt;&gt;"",VLOOKUP(Zapisy!B14741,JPK_KR!AP:AV,7,FALSE),"")</f>
        <v/>
      </c>
      <c r="E14748" s="25" t="str">
        <f>IF(B14748&lt;&gt;"",VLOOKUP(B14748,Zapisy!B14741:D14749,3,FALSE),"")</f>
        <v/>
      </c>
      <c r="F14748" s="35" t="str">
        <f>IF(B14748&lt;&gt;"",VLOOKUP(B14748,Zapisy!B14741:C14749,2,FALSE),"")</f>
        <v/>
      </c>
      <c r="G14748" s="25" t="str">
        <f>IF(B14748&lt;&gt;"",VLOOKUP(B14748,Zapisy!B14741:G14741,6,FALSE),"")</f>
        <v/>
      </c>
      <c r="H14748" s="35" t="str">
        <f>IF(B14748&lt;&gt;"",VLOOKUP(B14748,Zapisy!B14741:F14751,5,FALSE),"")</f>
        <v/>
      </c>
      <c r="I14748" s="14" t="str">
        <f>IF(B14748&lt;&gt;"",VLOOKUP(B14748,Dziennik!B:F,5,FALSE),"")</f>
        <v/>
      </c>
    </row>
    <row r="14749" spans="2:9" x14ac:dyDescent="0.2">
      <c r="B14749" s="14" t="str">
        <f>IF(Zapisy!B14742&lt;&gt;"",Zapisy!B14742,"")</f>
        <v/>
      </c>
      <c r="C14749" s="14" t="str">
        <f>IF(B14749&lt;&gt;"",VLOOKUP(B14749,JPK_KR!AP:AR,3,FALSE),"")</f>
        <v/>
      </c>
      <c r="D14749" s="32" t="str">
        <f>IF(B14749&lt;&gt;"",VLOOKUP(Zapisy!B14742,JPK_KR!AP:AV,7,FALSE),"")</f>
        <v/>
      </c>
      <c r="E14749" s="25" t="str">
        <f>IF(B14749&lt;&gt;"",VLOOKUP(B14749,Zapisy!B14742:D14750,3,FALSE),"")</f>
        <v/>
      </c>
      <c r="F14749" s="35" t="str">
        <f>IF(B14749&lt;&gt;"",VLOOKUP(B14749,Zapisy!B14742:C14750,2,FALSE),"")</f>
        <v/>
      </c>
      <c r="G14749" s="25" t="str">
        <f>IF(B14749&lt;&gt;"",VLOOKUP(B14749,Zapisy!B14742:G14742,6,FALSE),"")</f>
        <v/>
      </c>
      <c r="H14749" s="35" t="str">
        <f>IF(B14749&lt;&gt;"",VLOOKUP(B14749,Zapisy!B14742:F14752,5,FALSE),"")</f>
        <v/>
      </c>
      <c r="I14749" s="14" t="str">
        <f>IF(B14749&lt;&gt;"",VLOOKUP(B14749,Dziennik!B:F,5,FALSE),"")</f>
        <v/>
      </c>
    </row>
    <row r="14750" spans="2:9" x14ac:dyDescent="0.2">
      <c r="B14750" s="14" t="str">
        <f>IF(Zapisy!B14743&lt;&gt;"",Zapisy!B14743,"")</f>
        <v/>
      </c>
      <c r="C14750" s="14" t="str">
        <f>IF(B14750&lt;&gt;"",VLOOKUP(B14750,JPK_KR!AP:AR,3,FALSE),"")</f>
        <v/>
      </c>
      <c r="D14750" s="32" t="str">
        <f>IF(B14750&lt;&gt;"",VLOOKUP(Zapisy!B14743,JPK_KR!AP:AV,7,FALSE),"")</f>
        <v/>
      </c>
      <c r="E14750" s="25" t="str">
        <f>IF(B14750&lt;&gt;"",VLOOKUP(B14750,Zapisy!B14743:D14751,3,FALSE),"")</f>
        <v/>
      </c>
      <c r="F14750" s="35" t="str">
        <f>IF(B14750&lt;&gt;"",VLOOKUP(B14750,Zapisy!B14743:C14751,2,FALSE),"")</f>
        <v/>
      </c>
      <c r="G14750" s="25" t="str">
        <f>IF(B14750&lt;&gt;"",VLOOKUP(B14750,Zapisy!B14743:G14743,6,FALSE),"")</f>
        <v/>
      </c>
      <c r="H14750" s="35" t="str">
        <f>IF(B14750&lt;&gt;"",VLOOKUP(B14750,Zapisy!B14743:F14753,5,FALSE),"")</f>
        <v/>
      </c>
      <c r="I14750" s="14" t="str">
        <f>IF(B14750&lt;&gt;"",VLOOKUP(B14750,Dziennik!B:F,5,FALSE),"")</f>
        <v/>
      </c>
    </row>
    <row r="14751" spans="2:9" x14ac:dyDescent="0.2">
      <c r="B14751" s="14" t="str">
        <f>IF(Zapisy!B14744&lt;&gt;"",Zapisy!B14744,"")</f>
        <v/>
      </c>
      <c r="C14751" s="14" t="str">
        <f>IF(B14751&lt;&gt;"",VLOOKUP(B14751,JPK_KR!AP:AR,3,FALSE),"")</f>
        <v/>
      </c>
      <c r="D14751" s="32" t="str">
        <f>IF(B14751&lt;&gt;"",VLOOKUP(Zapisy!B14744,JPK_KR!AP:AV,7,FALSE),"")</f>
        <v/>
      </c>
      <c r="E14751" s="25" t="str">
        <f>IF(B14751&lt;&gt;"",VLOOKUP(B14751,Zapisy!B14744:D14752,3,FALSE),"")</f>
        <v/>
      </c>
      <c r="F14751" s="35" t="str">
        <f>IF(B14751&lt;&gt;"",VLOOKUP(B14751,Zapisy!B14744:C14752,2,FALSE),"")</f>
        <v/>
      </c>
      <c r="G14751" s="25" t="str">
        <f>IF(B14751&lt;&gt;"",VLOOKUP(B14751,Zapisy!B14744:G14744,6,FALSE),"")</f>
        <v/>
      </c>
      <c r="H14751" s="35" t="str">
        <f>IF(B14751&lt;&gt;"",VLOOKUP(B14751,Zapisy!B14744:F14754,5,FALSE),"")</f>
        <v/>
      </c>
      <c r="I14751" s="14" t="str">
        <f>IF(B14751&lt;&gt;"",VLOOKUP(B14751,Dziennik!B:F,5,FALSE),"")</f>
        <v/>
      </c>
    </row>
    <row r="14752" spans="2:9" x14ac:dyDescent="0.2">
      <c r="B14752" s="14" t="str">
        <f>IF(Zapisy!B14745&lt;&gt;"",Zapisy!B14745,"")</f>
        <v/>
      </c>
      <c r="C14752" s="14" t="str">
        <f>IF(B14752&lt;&gt;"",VLOOKUP(B14752,JPK_KR!AP:AR,3,FALSE),"")</f>
        <v/>
      </c>
      <c r="D14752" s="32" t="str">
        <f>IF(B14752&lt;&gt;"",VLOOKUP(Zapisy!B14745,JPK_KR!AP:AV,7,FALSE),"")</f>
        <v/>
      </c>
      <c r="E14752" s="25" t="str">
        <f>IF(B14752&lt;&gt;"",VLOOKUP(B14752,Zapisy!B14745:D14753,3,FALSE),"")</f>
        <v/>
      </c>
      <c r="F14752" s="35" t="str">
        <f>IF(B14752&lt;&gt;"",VLOOKUP(B14752,Zapisy!B14745:C14753,2,FALSE),"")</f>
        <v/>
      </c>
      <c r="G14752" s="25" t="str">
        <f>IF(B14752&lt;&gt;"",VLOOKUP(B14752,Zapisy!B14745:G14745,6,FALSE),"")</f>
        <v/>
      </c>
      <c r="H14752" s="35" t="str">
        <f>IF(B14752&lt;&gt;"",VLOOKUP(B14752,Zapisy!B14745:F14755,5,FALSE),"")</f>
        <v/>
      </c>
      <c r="I14752" s="14" t="str">
        <f>IF(B14752&lt;&gt;"",VLOOKUP(B14752,Dziennik!B:F,5,FALSE),"")</f>
        <v/>
      </c>
    </row>
    <row r="14753" spans="2:9" x14ac:dyDescent="0.2">
      <c r="B14753" s="14" t="str">
        <f>IF(Zapisy!B14746&lt;&gt;"",Zapisy!B14746,"")</f>
        <v/>
      </c>
      <c r="C14753" s="14" t="str">
        <f>IF(B14753&lt;&gt;"",VLOOKUP(B14753,JPK_KR!AP:AR,3,FALSE),"")</f>
        <v/>
      </c>
      <c r="D14753" s="32" t="str">
        <f>IF(B14753&lt;&gt;"",VLOOKUP(Zapisy!B14746,JPK_KR!AP:AV,7,FALSE),"")</f>
        <v/>
      </c>
      <c r="E14753" s="25" t="str">
        <f>IF(B14753&lt;&gt;"",VLOOKUP(B14753,Zapisy!B14746:D14754,3,FALSE),"")</f>
        <v/>
      </c>
      <c r="F14753" s="35" t="str">
        <f>IF(B14753&lt;&gt;"",VLOOKUP(B14753,Zapisy!B14746:C14754,2,FALSE),"")</f>
        <v/>
      </c>
      <c r="G14753" s="25" t="str">
        <f>IF(B14753&lt;&gt;"",VLOOKUP(B14753,Zapisy!B14746:G14746,6,FALSE),"")</f>
        <v/>
      </c>
      <c r="H14753" s="35" t="str">
        <f>IF(B14753&lt;&gt;"",VLOOKUP(B14753,Zapisy!B14746:F14756,5,FALSE),"")</f>
        <v/>
      </c>
      <c r="I14753" s="14" t="str">
        <f>IF(B14753&lt;&gt;"",VLOOKUP(B14753,Dziennik!B:F,5,FALSE),"")</f>
        <v/>
      </c>
    </row>
    <row r="14754" spans="2:9" x14ac:dyDescent="0.2">
      <c r="B14754" s="14" t="str">
        <f>IF(Zapisy!B14747&lt;&gt;"",Zapisy!B14747,"")</f>
        <v/>
      </c>
      <c r="C14754" s="14" t="str">
        <f>IF(B14754&lt;&gt;"",VLOOKUP(B14754,JPK_KR!AP:AR,3,FALSE),"")</f>
        <v/>
      </c>
      <c r="D14754" s="32" t="str">
        <f>IF(B14754&lt;&gt;"",VLOOKUP(Zapisy!B14747,JPK_KR!AP:AV,7,FALSE),"")</f>
        <v/>
      </c>
      <c r="E14754" s="25" t="str">
        <f>IF(B14754&lt;&gt;"",VLOOKUP(B14754,Zapisy!B14747:D14755,3,FALSE),"")</f>
        <v/>
      </c>
      <c r="F14754" s="35" t="str">
        <f>IF(B14754&lt;&gt;"",VLOOKUP(B14754,Zapisy!B14747:C14755,2,FALSE),"")</f>
        <v/>
      </c>
      <c r="G14754" s="25" t="str">
        <f>IF(B14754&lt;&gt;"",VLOOKUP(B14754,Zapisy!B14747:G14747,6,FALSE),"")</f>
        <v/>
      </c>
      <c r="H14754" s="35" t="str">
        <f>IF(B14754&lt;&gt;"",VLOOKUP(B14754,Zapisy!B14747:F14757,5,FALSE),"")</f>
        <v/>
      </c>
      <c r="I14754" s="14" t="str">
        <f>IF(B14754&lt;&gt;"",VLOOKUP(B14754,Dziennik!B:F,5,FALSE),"")</f>
        <v/>
      </c>
    </row>
    <row r="14755" spans="2:9" x14ac:dyDescent="0.2">
      <c r="B14755" s="14" t="str">
        <f>IF(Zapisy!B14748&lt;&gt;"",Zapisy!B14748,"")</f>
        <v/>
      </c>
      <c r="C14755" s="14" t="str">
        <f>IF(B14755&lt;&gt;"",VLOOKUP(B14755,JPK_KR!AP:AR,3,FALSE),"")</f>
        <v/>
      </c>
      <c r="D14755" s="32" t="str">
        <f>IF(B14755&lt;&gt;"",VLOOKUP(Zapisy!B14748,JPK_KR!AP:AV,7,FALSE),"")</f>
        <v/>
      </c>
      <c r="E14755" s="25" t="str">
        <f>IF(B14755&lt;&gt;"",VLOOKUP(B14755,Zapisy!B14748:D14756,3,FALSE),"")</f>
        <v/>
      </c>
      <c r="F14755" s="35" t="str">
        <f>IF(B14755&lt;&gt;"",VLOOKUP(B14755,Zapisy!B14748:C14756,2,FALSE),"")</f>
        <v/>
      </c>
      <c r="G14755" s="25" t="str">
        <f>IF(B14755&lt;&gt;"",VLOOKUP(B14755,Zapisy!B14748:G14748,6,FALSE),"")</f>
        <v/>
      </c>
      <c r="H14755" s="35" t="str">
        <f>IF(B14755&lt;&gt;"",VLOOKUP(B14755,Zapisy!B14748:F14758,5,FALSE),"")</f>
        <v/>
      </c>
      <c r="I14755" s="14" t="str">
        <f>IF(B14755&lt;&gt;"",VLOOKUP(B14755,Dziennik!B:F,5,FALSE),"")</f>
        <v/>
      </c>
    </row>
    <row r="14756" spans="2:9" x14ac:dyDescent="0.2">
      <c r="B14756" s="14" t="str">
        <f>IF(Zapisy!B14749&lt;&gt;"",Zapisy!B14749,"")</f>
        <v/>
      </c>
      <c r="C14756" s="14" t="str">
        <f>IF(B14756&lt;&gt;"",VLOOKUP(B14756,JPK_KR!AP:AR,3,FALSE),"")</f>
        <v/>
      </c>
      <c r="D14756" s="32" t="str">
        <f>IF(B14756&lt;&gt;"",VLOOKUP(Zapisy!B14749,JPK_KR!AP:AV,7,FALSE),"")</f>
        <v/>
      </c>
      <c r="E14756" s="25" t="str">
        <f>IF(B14756&lt;&gt;"",VLOOKUP(B14756,Zapisy!B14749:D14757,3,FALSE),"")</f>
        <v/>
      </c>
      <c r="F14756" s="35" t="str">
        <f>IF(B14756&lt;&gt;"",VLOOKUP(B14756,Zapisy!B14749:C14757,2,FALSE),"")</f>
        <v/>
      </c>
      <c r="G14756" s="25" t="str">
        <f>IF(B14756&lt;&gt;"",VLOOKUP(B14756,Zapisy!B14749:G14749,6,FALSE),"")</f>
        <v/>
      </c>
      <c r="H14756" s="35" t="str">
        <f>IF(B14756&lt;&gt;"",VLOOKUP(B14756,Zapisy!B14749:F14759,5,FALSE),"")</f>
        <v/>
      </c>
      <c r="I14756" s="14" t="str">
        <f>IF(B14756&lt;&gt;"",VLOOKUP(B14756,Dziennik!B:F,5,FALSE),"")</f>
        <v/>
      </c>
    </row>
    <row r="14757" spans="2:9" x14ac:dyDescent="0.2">
      <c r="B14757" s="14" t="str">
        <f>IF(Zapisy!B14750&lt;&gt;"",Zapisy!B14750,"")</f>
        <v/>
      </c>
      <c r="C14757" s="14" t="str">
        <f>IF(B14757&lt;&gt;"",VLOOKUP(B14757,JPK_KR!AP:AR,3,FALSE),"")</f>
        <v/>
      </c>
      <c r="D14757" s="32" t="str">
        <f>IF(B14757&lt;&gt;"",VLOOKUP(Zapisy!B14750,JPK_KR!AP:AV,7,FALSE),"")</f>
        <v/>
      </c>
      <c r="E14757" s="25" t="str">
        <f>IF(B14757&lt;&gt;"",VLOOKUP(B14757,Zapisy!B14750:D14758,3,FALSE),"")</f>
        <v/>
      </c>
      <c r="F14757" s="35" t="str">
        <f>IF(B14757&lt;&gt;"",VLOOKUP(B14757,Zapisy!B14750:C14758,2,FALSE),"")</f>
        <v/>
      </c>
      <c r="G14757" s="25" t="str">
        <f>IF(B14757&lt;&gt;"",VLOOKUP(B14757,Zapisy!B14750:G14750,6,FALSE),"")</f>
        <v/>
      </c>
      <c r="H14757" s="35" t="str">
        <f>IF(B14757&lt;&gt;"",VLOOKUP(B14757,Zapisy!B14750:F14760,5,FALSE),"")</f>
        <v/>
      </c>
      <c r="I14757" s="14" t="str">
        <f>IF(B14757&lt;&gt;"",VLOOKUP(B14757,Dziennik!B:F,5,FALSE),"")</f>
        <v/>
      </c>
    </row>
    <row r="14758" spans="2:9" x14ac:dyDescent="0.2">
      <c r="B14758" s="14" t="str">
        <f>IF(Zapisy!B14751&lt;&gt;"",Zapisy!B14751,"")</f>
        <v/>
      </c>
      <c r="C14758" s="14" t="str">
        <f>IF(B14758&lt;&gt;"",VLOOKUP(B14758,JPK_KR!AP:AR,3,FALSE),"")</f>
        <v/>
      </c>
      <c r="D14758" s="32" t="str">
        <f>IF(B14758&lt;&gt;"",VLOOKUP(Zapisy!B14751,JPK_KR!AP:AV,7,FALSE),"")</f>
        <v/>
      </c>
      <c r="E14758" s="25" t="str">
        <f>IF(B14758&lt;&gt;"",VLOOKUP(B14758,Zapisy!B14751:D14759,3,FALSE),"")</f>
        <v/>
      </c>
      <c r="F14758" s="35" t="str">
        <f>IF(B14758&lt;&gt;"",VLOOKUP(B14758,Zapisy!B14751:C14759,2,FALSE),"")</f>
        <v/>
      </c>
      <c r="G14758" s="25" t="str">
        <f>IF(B14758&lt;&gt;"",VLOOKUP(B14758,Zapisy!B14751:G14751,6,FALSE),"")</f>
        <v/>
      </c>
      <c r="H14758" s="35" t="str">
        <f>IF(B14758&lt;&gt;"",VLOOKUP(B14758,Zapisy!B14751:F14761,5,FALSE),"")</f>
        <v/>
      </c>
      <c r="I14758" s="14" t="str">
        <f>IF(B14758&lt;&gt;"",VLOOKUP(B14758,Dziennik!B:F,5,FALSE),"")</f>
        <v/>
      </c>
    </row>
    <row r="14759" spans="2:9" x14ac:dyDescent="0.2">
      <c r="B14759" s="14" t="str">
        <f>IF(Zapisy!B14752&lt;&gt;"",Zapisy!B14752,"")</f>
        <v/>
      </c>
      <c r="C14759" s="14" t="str">
        <f>IF(B14759&lt;&gt;"",VLOOKUP(B14759,JPK_KR!AP:AR,3,FALSE),"")</f>
        <v/>
      </c>
      <c r="D14759" s="32" t="str">
        <f>IF(B14759&lt;&gt;"",VLOOKUP(Zapisy!B14752,JPK_KR!AP:AV,7,FALSE),"")</f>
        <v/>
      </c>
      <c r="E14759" s="25" t="str">
        <f>IF(B14759&lt;&gt;"",VLOOKUP(B14759,Zapisy!B14752:D14760,3,FALSE),"")</f>
        <v/>
      </c>
      <c r="F14759" s="35" t="str">
        <f>IF(B14759&lt;&gt;"",VLOOKUP(B14759,Zapisy!B14752:C14760,2,FALSE),"")</f>
        <v/>
      </c>
      <c r="G14759" s="25" t="str">
        <f>IF(B14759&lt;&gt;"",VLOOKUP(B14759,Zapisy!B14752:G14752,6,FALSE),"")</f>
        <v/>
      </c>
      <c r="H14759" s="35" t="str">
        <f>IF(B14759&lt;&gt;"",VLOOKUP(B14759,Zapisy!B14752:F14762,5,FALSE),"")</f>
        <v/>
      </c>
      <c r="I14759" s="14" t="str">
        <f>IF(B14759&lt;&gt;"",VLOOKUP(B14759,Dziennik!B:F,5,FALSE),"")</f>
        <v/>
      </c>
    </row>
    <row r="14760" spans="2:9" x14ac:dyDescent="0.2">
      <c r="B14760" s="14" t="str">
        <f>IF(Zapisy!B14753&lt;&gt;"",Zapisy!B14753,"")</f>
        <v/>
      </c>
      <c r="C14760" s="14" t="str">
        <f>IF(B14760&lt;&gt;"",VLOOKUP(B14760,JPK_KR!AP:AR,3,FALSE),"")</f>
        <v/>
      </c>
      <c r="D14760" s="32" t="str">
        <f>IF(B14760&lt;&gt;"",VLOOKUP(Zapisy!B14753,JPK_KR!AP:AV,7,FALSE),"")</f>
        <v/>
      </c>
      <c r="E14760" s="25" t="str">
        <f>IF(B14760&lt;&gt;"",VLOOKUP(B14760,Zapisy!B14753:D14761,3,FALSE),"")</f>
        <v/>
      </c>
      <c r="F14760" s="35" t="str">
        <f>IF(B14760&lt;&gt;"",VLOOKUP(B14760,Zapisy!B14753:C14761,2,FALSE),"")</f>
        <v/>
      </c>
      <c r="G14760" s="25" t="str">
        <f>IF(B14760&lt;&gt;"",VLOOKUP(B14760,Zapisy!B14753:G14753,6,FALSE),"")</f>
        <v/>
      </c>
      <c r="H14760" s="35" t="str">
        <f>IF(B14760&lt;&gt;"",VLOOKUP(B14760,Zapisy!B14753:F14763,5,FALSE),"")</f>
        <v/>
      </c>
      <c r="I14760" s="14" t="str">
        <f>IF(B14760&lt;&gt;"",VLOOKUP(B14760,Dziennik!B:F,5,FALSE),"")</f>
        <v/>
      </c>
    </row>
    <row r="14761" spans="2:9" x14ac:dyDescent="0.2">
      <c r="B14761" s="14" t="str">
        <f>IF(Zapisy!B14754&lt;&gt;"",Zapisy!B14754,"")</f>
        <v/>
      </c>
      <c r="C14761" s="14" t="str">
        <f>IF(B14761&lt;&gt;"",VLOOKUP(B14761,JPK_KR!AP:AR,3,FALSE),"")</f>
        <v/>
      </c>
      <c r="D14761" s="32" t="str">
        <f>IF(B14761&lt;&gt;"",VLOOKUP(Zapisy!B14754,JPK_KR!AP:AV,7,FALSE),"")</f>
        <v/>
      </c>
      <c r="E14761" s="25" t="str">
        <f>IF(B14761&lt;&gt;"",VLOOKUP(B14761,Zapisy!B14754:D14762,3,FALSE),"")</f>
        <v/>
      </c>
      <c r="F14761" s="35" t="str">
        <f>IF(B14761&lt;&gt;"",VLOOKUP(B14761,Zapisy!B14754:C14762,2,FALSE),"")</f>
        <v/>
      </c>
      <c r="G14761" s="25" t="str">
        <f>IF(B14761&lt;&gt;"",VLOOKUP(B14761,Zapisy!B14754:G14754,6,FALSE),"")</f>
        <v/>
      </c>
      <c r="H14761" s="35" t="str">
        <f>IF(B14761&lt;&gt;"",VLOOKUP(B14761,Zapisy!B14754:F14764,5,FALSE),"")</f>
        <v/>
      </c>
      <c r="I14761" s="14" t="str">
        <f>IF(B14761&lt;&gt;"",VLOOKUP(B14761,Dziennik!B:F,5,FALSE),"")</f>
        <v/>
      </c>
    </row>
    <row r="14762" spans="2:9" x14ac:dyDescent="0.2">
      <c r="B14762" s="14" t="str">
        <f>IF(Zapisy!B14755&lt;&gt;"",Zapisy!B14755,"")</f>
        <v/>
      </c>
      <c r="C14762" s="14" t="str">
        <f>IF(B14762&lt;&gt;"",VLOOKUP(B14762,JPK_KR!AP:AR,3,FALSE),"")</f>
        <v/>
      </c>
      <c r="D14762" s="32" t="str">
        <f>IF(B14762&lt;&gt;"",VLOOKUP(Zapisy!B14755,JPK_KR!AP:AV,7,FALSE),"")</f>
        <v/>
      </c>
      <c r="E14762" s="25" t="str">
        <f>IF(B14762&lt;&gt;"",VLOOKUP(B14762,Zapisy!B14755:D14763,3,FALSE),"")</f>
        <v/>
      </c>
      <c r="F14762" s="35" t="str">
        <f>IF(B14762&lt;&gt;"",VLOOKUP(B14762,Zapisy!B14755:C14763,2,FALSE),"")</f>
        <v/>
      </c>
      <c r="G14762" s="25" t="str">
        <f>IF(B14762&lt;&gt;"",VLOOKUP(B14762,Zapisy!B14755:G14755,6,FALSE),"")</f>
        <v/>
      </c>
      <c r="H14762" s="35" t="str">
        <f>IF(B14762&lt;&gt;"",VLOOKUP(B14762,Zapisy!B14755:F14765,5,FALSE),"")</f>
        <v/>
      </c>
      <c r="I14762" s="14" t="str">
        <f>IF(B14762&lt;&gt;"",VLOOKUP(B14762,Dziennik!B:F,5,FALSE),"")</f>
        <v/>
      </c>
    </row>
    <row r="14763" spans="2:9" x14ac:dyDescent="0.2">
      <c r="B14763" s="14" t="str">
        <f>IF(Zapisy!B14756&lt;&gt;"",Zapisy!B14756,"")</f>
        <v/>
      </c>
      <c r="C14763" s="14" t="str">
        <f>IF(B14763&lt;&gt;"",VLOOKUP(B14763,JPK_KR!AP:AR,3,FALSE),"")</f>
        <v/>
      </c>
      <c r="D14763" s="32" t="str">
        <f>IF(B14763&lt;&gt;"",VLOOKUP(Zapisy!B14756,JPK_KR!AP:AV,7,FALSE),"")</f>
        <v/>
      </c>
      <c r="E14763" s="25" t="str">
        <f>IF(B14763&lt;&gt;"",VLOOKUP(B14763,Zapisy!B14756:D14764,3,FALSE),"")</f>
        <v/>
      </c>
      <c r="F14763" s="35" t="str">
        <f>IF(B14763&lt;&gt;"",VLOOKUP(B14763,Zapisy!B14756:C14764,2,FALSE),"")</f>
        <v/>
      </c>
      <c r="G14763" s="25" t="str">
        <f>IF(B14763&lt;&gt;"",VLOOKUP(B14763,Zapisy!B14756:G14756,6,FALSE),"")</f>
        <v/>
      </c>
      <c r="H14763" s="35" t="str">
        <f>IF(B14763&lt;&gt;"",VLOOKUP(B14763,Zapisy!B14756:F14766,5,FALSE),"")</f>
        <v/>
      </c>
      <c r="I14763" s="14" t="str">
        <f>IF(B14763&lt;&gt;"",VLOOKUP(B14763,Dziennik!B:F,5,FALSE),"")</f>
        <v/>
      </c>
    </row>
    <row r="14764" spans="2:9" x14ac:dyDescent="0.2">
      <c r="B14764" s="14" t="str">
        <f>IF(Zapisy!B14757&lt;&gt;"",Zapisy!B14757,"")</f>
        <v/>
      </c>
      <c r="C14764" s="14" t="str">
        <f>IF(B14764&lt;&gt;"",VLOOKUP(B14764,JPK_KR!AP:AR,3,FALSE),"")</f>
        <v/>
      </c>
      <c r="D14764" s="32" t="str">
        <f>IF(B14764&lt;&gt;"",VLOOKUP(Zapisy!B14757,JPK_KR!AP:AV,7,FALSE),"")</f>
        <v/>
      </c>
      <c r="E14764" s="25" t="str">
        <f>IF(B14764&lt;&gt;"",VLOOKUP(B14764,Zapisy!B14757:D14765,3,FALSE),"")</f>
        <v/>
      </c>
      <c r="F14764" s="35" t="str">
        <f>IF(B14764&lt;&gt;"",VLOOKUP(B14764,Zapisy!B14757:C14765,2,FALSE),"")</f>
        <v/>
      </c>
      <c r="G14764" s="25" t="str">
        <f>IF(B14764&lt;&gt;"",VLOOKUP(B14764,Zapisy!B14757:G14757,6,FALSE),"")</f>
        <v/>
      </c>
      <c r="H14764" s="35" t="str">
        <f>IF(B14764&lt;&gt;"",VLOOKUP(B14764,Zapisy!B14757:F14767,5,FALSE),"")</f>
        <v/>
      </c>
      <c r="I14764" s="14" t="str">
        <f>IF(B14764&lt;&gt;"",VLOOKUP(B14764,Dziennik!B:F,5,FALSE),"")</f>
        <v/>
      </c>
    </row>
    <row r="14765" spans="2:9" x14ac:dyDescent="0.2">
      <c r="B14765" s="14" t="str">
        <f>IF(Zapisy!B14758&lt;&gt;"",Zapisy!B14758,"")</f>
        <v/>
      </c>
      <c r="C14765" s="14" t="str">
        <f>IF(B14765&lt;&gt;"",VLOOKUP(B14765,JPK_KR!AP:AR,3,FALSE),"")</f>
        <v/>
      </c>
      <c r="D14765" s="32" t="str">
        <f>IF(B14765&lt;&gt;"",VLOOKUP(Zapisy!B14758,JPK_KR!AP:AV,7,FALSE),"")</f>
        <v/>
      </c>
      <c r="E14765" s="25" t="str">
        <f>IF(B14765&lt;&gt;"",VLOOKUP(B14765,Zapisy!B14758:D14766,3,FALSE),"")</f>
        <v/>
      </c>
      <c r="F14765" s="35" t="str">
        <f>IF(B14765&lt;&gt;"",VLOOKUP(B14765,Zapisy!B14758:C14766,2,FALSE),"")</f>
        <v/>
      </c>
      <c r="G14765" s="25" t="str">
        <f>IF(B14765&lt;&gt;"",VLOOKUP(B14765,Zapisy!B14758:G14758,6,FALSE),"")</f>
        <v/>
      </c>
      <c r="H14765" s="35" t="str">
        <f>IF(B14765&lt;&gt;"",VLOOKUP(B14765,Zapisy!B14758:F14768,5,FALSE),"")</f>
        <v/>
      </c>
      <c r="I14765" s="14" t="str">
        <f>IF(B14765&lt;&gt;"",VLOOKUP(B14765,Dziennik!B:F,5,FALSE),"")</f>
        <v/>
      </c>
    </row>
    <row r="14766" spans="2:9" x14ac:dyDescent="0.2">
      <c r="B14766" s="14" t="str">
        <f>IF(Zapisy!B14759&lt;&gt;"",Zapisy!B14759,"")</f>
        <v/>
      </c>
      <c r="C14766" s="14" t="str">
        <f>IF(B14766&lt;&gt;"",VLOOKUP(B14766,JPK_KR!AP:AR,3,FALSE),"")</f>
        <v/>
      </c>
      <c r="D14766" s="32" t="str">
        <f>IF(B14766&lt;&gt;"",VLOOKUP(Zapisy!B14759,JPK_KR!AP:AV,7,FALSE),"")</f>
        <v/>
      </c>
      <c r="E14766" s="25" t="str">
        <f>IF(B14766&lt;&gt;"",VLOOKUP(B14766,Zapisy!B14759:D14767,3,FALSE),"")</f>
        <v/>
      </c>
      <c r="F14766" s="35" t="str">
        <f>IF(B14766&lt;&gt;"",VLOOKUP(B14766,Zapisy!B14759:C14767,2,FALSE),"")</f>
        <v/>
      </c>
      <c r="G14766" s="25" t="str">
        <f>IF(B14766&lt;&gt;"",VLOOKUP(B14766,Zapisy!B14759:G14759,6,FALSE),"")</f>
        <v/>
      </c>
      <c r="H14766" s="35" t="str">
        <f>IF(B14766&lt;&gt;"",VLOOKUP(B14766,Zapisy!B14759:F14769,5,FALSE),"")</f>
        <v/>
      </c>
      <c r="I14766" s="14" t="str">
        <f>IF(B14766&lt;&gt;"",VLOOKUP(B14766,Dziennik!B:F,5,FALSE),"")</f>
        <v/>
      </c>
    </row>
    <row r="14767" spans="2:9" x14ac:dyDescent="0.2">
      <c r="B14767" s="14" t="str">
        <f>IF(Zapisy!B14760&lt;&gt;"",Zapisy!B14760,"")</f>
        <v/>
      </c>
      <c r="C14767" s="14" t="str">
        <f>IF(B14767&lt;&gt;"",VLOOKUP(B14767,JPK_KR!AP:AR,3,FALSE),"")</f>
        <v/>
      </c>
      <c r="D14767" s="32" t="str">
        <f>IF(B14767&lt;&gt;"",VLOOKUP(Zapisy!B14760,JPK_KR!AP:AV,7,FALSE),"")</f>
        <v/>
      </c>
      <c r="E14767" s="25" t="str">
        <f>IF(B14767&lt;&gt;"",VLOOKUP(B14767,Zapisy!B14760:D14768,3,FALSE),"")</f>
        <v/>
      </c>
      <c r="F14767" s="35" t="str">
        <f>IF(B14767&lt;&gt;"",VLOOKUP(B14767,Zapisy!B14760:C14768,2,FALSE),"")</f>
        <v/>
      </c>
      <c r="G14767" s="25" t="str">
        <f>IF(B14767&lt;&gt;"",VLOOKUP(B14767,Zapisy!B14760:G14760,6,FALSE),"")</f>
        <v/>
      </c>
      <c r="H14767" s="35" t="str">
        <f>IF(B14767&lt;&gt;"",VLOOKUP(B14767,Zapisy!B14760:F14770,5,FALSE),"")</f>
        <v/>
      </c>
      <c r="I14767" s="14" t="str">
        <f>IF(B14767&lt;&gt;"",VLOOKUP(B14767,Dziennik!B:F,5,FALSE),"")</f>
        <v/>
      </c>
    </row>
    <row r="14768" spans="2:9" x14ac:dyDescent="0.2">
      <c r="B14768" s="14" t="str">
        <f>IF(Zapisy!B14761&lt;&gt;"",Zapisy!B14761,"")</f>
        <v/>
      </c>
      <c r="C14768" s="14" t="str">
        <f>IF(B14768&lt;&gt;"",VLOOKUP(B14768,JPK_KR!AP:AR,3,FALSE),"")</f>
        <v/>
      </c>
      <c r="D14768" s="32" t="str">
        <f>IF(B14768&lt;&gt;"",VLOOKUP(Zapisy!B14761,JPK_KR!AP:AV,7,FALSE),"")</f>
        <v/>
      </c>
      <c r="E14768" s="25" t="str">
        <f>IF(B14768&lt;&gt;"",VLOOKUP(B14768,Zapisy!B14761:D14769,3,FALSE),"")</f>
        <v/>
      </c>
      <c r="F14768" s="35" t="str">
        <f>IF(B14768&lt;&gt;"",VLOOKUP(B14768,Zapisy!B14761:C14769,2,FALSE),"")</f>
        <v/>
      </c>
      <c r="G14768" s="25" t="str">
        <f>IF(B14768&lt;&gt;"",VLOOKUP(B14768,Zapisy!B14761:G14761,6,FALSE),"")</f>
        <v/>
      </c>
      <c r="H14768" s="35" t="str">
        <f>IF(B14768&lt;&gt;"",VLOOKUP(B14768,Zapisy!B14761:F14771,5,FALSE),"")</f>
        <v/>
      </c>
      <c r="I14768" s="14" t="str">
        <f>IF(B14768&lt;&gt;"",VLOOKUP(B14768,Dziennik!B:F,5,FALSE),"")</f>
        <v/>
      </c>
    </row>
    <row r="14769" spans="2:9" x14ac:dyDescent="0.2">
      <c r="B14769" s="14" t="str">
        <f>IF(Zapisy!B14762&lt;&gt;"",Zapisy!B14762,"")</f>
        <v/>
      </c>
      <c r="C14769" s="14" t="str">
        <f>IF(B14769&lt;&gt;"",VLOOKUP(B14769,JPK_KR!AP:AR,3,FALSE),"")</f>
        <v/>
      </c>
      <c r="D14769" s="32" t="str">
        <f>IF(B14769&lt;&gt;"",VLOOKUP(Zapisy!B14762,JPK_KR!AP:AV,7,FALSE),"")</f>
        <v/>
      </c>
      <c r="E14769" s="25" t="str">
        <f>IF(B14769&lt;&gt;"",VLOOKUP(B14769,Zapisy!B14762:D14770,3,FALSE),"")</f>
        <v/>
      </c>
      <c r="F14769" s="35" t="str">
        <f>IF(B14769&lt;&gt;"",VLOOKUP(B14769,Zapisy!B14762:C14770,2,FALSE),"")</f>
        <v/>
      </c>
      <c r="G14769" s="25" t="str">
        <f>IF(B14769&lt;&gt;"",VLOOKUP(B14769,Zapisy!B14762:G14762,6,FALSE),"")</f>
        <v/>
      </c>
      <c r="H14769" s="35" t="str">
        <f>IF(B14769&lt;&gt;"",VLOOKUP(B14769,Zapisy!B14762:F14772,5,FALSE),"")</f>
        <v/>
      </c>
      <c r="I14769" s="14" t="str">
        <f>IF(B14769&lt;&gt;"",VLOOKUP(B14769,Dziennik!B:F,5,FALSE),"")</f>
        <v/>
      </c>
    </row>
    <row r="14770" spans="2:9" x14ac:dyDescent="0.2">
      <c r="B14770" s="14" t="str">
        <f>IF(Zapisy!B14763&lt;&gt;"",Zapisy!B14763,"")</f>
        <v/>
      </c>
      <c r="C14770" s="14" t="str">
        <f>IF(B14770&lt;&gt;"",VLOOKUP(B14770,JPK_KR!AP:AR,3,FALSE),"")</f>
        <v/>
      </c>
      <c r="D14770" s="32" t="str">
        <f>IF(B14770&lt;&gt;"",VLOOKUP(Zapisy!B14763,JPK_KR!AP:AV,7,FALSE),"")</f>
        <v/>
      </c>
      <c r="E14770" s="25" t="str">
        <f>IF(B14770&lt;&gt;"",VLOOKUP(B14770,Zapisy!B14763:D14771,3,FALSE),"")</f>
        <v/>
      </c>
      <c r="F14770" s="35" t="str">
        <f>IF(B14770&lt;&gt;"",VLOOKUP(B14770,Zapisy!B14763:C14771,2,FALSE),"")</f>
        <v/>
      </c>
      <c r="G14770" s="25" t="str">
        <f>IF(B14770&lt;&gt;"",VLOOKUP(B14770,Zapisy!B14763:G14763,6,FALSE),"")</f>
        <v/>
      </c>
      <c r="H14770" s="35" t="str">
        <f>IF(B14770&lt;&gt;"",VLOOKUP(B14770,Zapisy!B14763:F14773,5,FALSE),"")</f>
        <v/>
      </c>
      <c r="I14770" s="14" t="str">
        <f>IF(B14770&lt;&gt;"",VLOOKUP(B14770,Dziennik!B:F,5,FALSE),"")</f>
        <v/>
      </c>
    </row>
    <row r="14771" spans="2:9" x14ac:dyDescent="0.2">
      <c r="B14771" s="14" t="str">
        <f>IF(Zapisy!B14764&lt;&gt;"",Zapisy!B14764,"")</f>
        <v/>
      </c>
      <c r="C14771" s="14" t="str">
        <f>IF(B14771&lt;&gt;"",VLOOKUP(B14771,JPK_KR!AP:AR,3,FALSE),"")</f>
        <v/>
      </c>
      <c r="D14771" s="32" t="str">
        <f>IF(B14771&lt;&gt;"",VLOOKUP(Zapisy!B14764,JPK_KR!AP:AV,7,FALSE),"")</f>
        <v/>
      </c>
      <c r="E14771" s="25" t="str">
        <f>IF(B14771&lt;&gt;"",VLOOKUP(B14771,Zapisy!B14764:D14772,3,FALSE),"")</f>
        <v/>
      </c>
      <c r="F14771" s="35" t="str">
        <f>IF(B14771&lt;&gt;"",VLOOKUP(B14771,Zapisy!B14764:C14772,2,FALSE),"")</f>
        <v/>
      </c>
      <c r="G14771" s="25" t="str">
        <f>IF(B14771&lt;&gt;"",VLOOKUP(B14771,Zapisy!B14764:G14764,6,FALSE),"")</f>
        <v/>
      </c>
      <c r="H14771" s="35" t="str">
        <f>IF(B14771&lt;&gt;"",VLOOKUP(B14771,Zapisy!B14764:F14774,5,FALSE),"")</f>
        <v/>
      </c>
      <c r="I14771" s="14" t="str">
        <f>IF(B14771&lt;&gt;"",VLOOKUP(B14771,Dziennik!B:F,5,FALSE),"")</f>
        <v/>
      </c>
    </row>
    <row r="14772" spans="2:9" x14ac:dyDescent="0.2">
      <c r="B14772" s="14" t="str">
        <f>IF(Zapisy!B14765&lt;&gt;"",Zapisy!B14765,"")</f>
        <v/>
      </c>
      <c r="C14772" s="14" t="str">
        <f>IF(B14772&lt;&gt;"",VLOOKUP(B14772,JPK_KR!AP:AR,3,FALSE),"")</f>
        <v/>
      </c>
      <c r="D14772" s="32" t="str">
        <f>IF(B14772&lt;&gt;"",VLOOKUP(Zapisy!B14765,JPK_KR!AP:AV,7,FALSE),"")</f>
        <v/>
      </c>
      <c r="E14772" s="25" t="str">
        <f>IF(B14772&lt;&gt;"",VLOOKUP(B14772,Zapisy!B14765:D14773,3,FALSE),"")</f>
        <v/>
      </c>
      <c r="F14772" s="35" t="str">
        <f>IF(B14772&lt;&gt;"",VLOOKUP(B14772,Zapisy!B14765:C14773,2,FALSE),"")</f>
        <v/>
      </c>
      <c r="G14772" s="25" t="str">
        <f>IF(B14772&lt;&gt;"",VLOOKUP(B14772,Zapisy!B14765:G14765,6,FALSE),"")</f>
        <v/>
      </c>
      <c r="H14772" s="35" t="str">
        <f>IF(B14772&lt;&gt;"",VLOOKUP(B14772,Zapisy!B14765:F14775,5,FALSE),"")</f>
        <v/>
      </c>
      <c r="I14772" s="14" t="str">
        <f>IF(B14772&lt;&gt;"",VLOOKUP(B14772,Dziennik!B:F,5,FALSE),"")</f>
        <v/>
      </c>
    </row>
    <row r="14773" spans="2:9" x14ac:dyDescent="0.2">
      <c r="B14773" s="14" t="str">
        <f>IF(Zapisy!B14766&lt;&gt;"",Zapisy!B14766,"")</f>
        <v/>
      </c>
      <c r="C14773" s="14" t="str">
        <f>IF(B14773&lt;&gt;"",VLOOKUP(B14773,JPK_KR!AP:AR,3,FALSE),"")</f>
        <v/>
      </c>
      <c r="D14773" s="32" t="str">
        <f>IF(B14773&lt;&gt;"",VLOOKUP(Zapisy!B14766,JPK_KR!AP:AV,7,FALSE),"")</f>
        <v/>
      </c>
      <c r="E14773" s="25" t="str">
        <f>IF(B14773&lt;&gt;"",VLOOKUP(B14773,Zapisy!B14766:D14774,3,FALSE),"")</f>
        <v/>
      </c>
      <c r="F14773" s="35" t="str">
        <f>IF(B14773&lt;&gt;"",VLOOKUP(B14773,Zapisy!B14766:C14774,2,FALSE),"")</f>
        <v/>
      </c>
      <c r="G14773" s="25" t="str">
        <f>IF(B14773&lt;&gt;"",VLOOKUP(B14773,Zapisy!B14766:G14766,6,FALSE),"")</f>
        <v/>
      </c>
      <c r="H14773" s="35" t="str">
        <f>IF(B14773&lt;&gt;"",VLOOKUP(B14773,Zapisy!B14766:F14776,5,FALSE),"")</f>
        <v/>
      </c>
      <c r="I14773" s="14" t="str">
        <f>IF(B14773&lt;&gt;"",VLOOKUP(B14773,Dziennik!B:F,5,FALSE),"")</f>
        <v/>
      </c>
    </row>
    <row r="14774" spans="2:9" x14ac:dyDescent="0.2">
      <c r="B14774" s="14" t="str">
        <f>IF(Zapisy!B14767&lt;&gt;"",Zapisy!B14767,"")</f>
        <v/>
      </c>
      <c r="C14774" s="14" t="str">
        <f>IF(B14774&lt;&gt;"",VLOOKUP(B14774,JPK_KR!AP:AR,3,FALSE),"")</f>
        <v/>
      </c>
      <c r="D14774" s="32" t="str">
        <f>IF(B14774&lt;&gt;"",VLOOKUP(Zapisy!B14767,JPK_KR!AP:AV,7,FALSE),"")</f>
        <v/>
      </c>
      <c r="E14774" s="25" t="str">
        <f>IF(B14774&lt;&gt;"",VLOOKUP(B14774,Zapisy!B14767:D14775,3,FALSE),"")</f>
        <v/>
      </c>
      <c r="F14774" s="35" t="str">
        <f>IF(B14774&lt;&gt;"",VLOOKUP(B14774,Zapisy!B14767:C14775,2,FALSE),"")</f>
        <v/>
      </c>
      <c r="G14774" s="25" t="str">
        <f>IF(B14774&lt;&gt;"",VLOOKUP(B14774,Zapisy!B14767:G14767,6,FALSE),"")</f>
        <v/>
      </c>
      <c r="H14774" s="35" t="str">
        <f>IF(B14774&lt;&gt;"",VLOOKUP(B14774,Zapisy!B14767:F14777,5,FALSE),"")</f>
        <v/>
      </c>
      <c r="I14774" s="14" t="str">
        <f>IF(B14774&lt;&gt;"",VLOOKUP(B14774,Dziennik!B:F,5,FALSE),"")</f>
        <v/>
      </c>
    </row>
    <row r="14775" spans="2:9" x14ac:dyDescent="0.2">
      <c r="B14775" s="14" t="str">
        <f>IF(Zapisy!B14768&lt;&gt;"",Zapisy!B14768,"")</f>
        <v/>
      </c>
      <c r="C14775" s="14" t="str">
        <f>IF(B14775&lt;&gt;"",VLOOKUP(B14775,JPK_KR!AP:AR,3,FALSE),"")</f>
        <v/>
      </c>
      <c r="D14775" s="32" t="str">
        <f>IF(B14775&lt;&gt;"",VLOOKUP(Zapisy!B14768,JPK_KR!AP:AV,7,FALSE),"")</f>
        <v/>
      </c>
      <c r="E14775" s="25" t="str">
        <f>IF(B14775&lt;&gt;"",VLOOKUP(B14775,Zapisy!B14768:D14776,3,FALSE),"")</f>
        <v/>
      </c>
      <c r="F14775" s="35" t="str">
        <f>IF(B14775&lt;&gt;"",VLOOKUP(B14775,Zapisy!B14768:C14776,2,FALSE),"")</f>
        <v/>
      </c>
      <c r="G14775" s="25" t="str">
        <f>IF(B14775&lt;&gt;"",VLOOKUP(B14775,Zapisy!B14768:G14768,6,FALSE),"")</f>
        <v/>
      </c>
      <c r="H14775" s="35" t="str">
        <f>IF(B14775&lt;&gt;"",VLOOKUP(B14775,Zapisy!B14768:F14778,5,FALSE),"")</f>
        <v/>
      </c>
      <c r="I14775" s="14" t="str">
        <f>IF(B14775&lt;&gt;"",VLOOKUP(B14775,Dziennik!B:F,5,FALSE),"")</f>
        <v/>
      </c>
    </row>
    <row r="14776" spans="2:9" x14ac:dyDescent="0.2">
      <c r="B14776" s="14" t="str">
        <f>IF(Zapisy!B14769&lt;&gt;"",Zapisy!B14769,"")</f>
        <v/>
      </c>
      <c r="C14776" s="14" t="str">
        <f>IF(B14776&lt;&gt;"",VLOOKUP(B14776,JPK_KR!AP:AR,3,FALSE),"")</f>
        <v/>
      </c>
      <c r="D14776" s="32" t="str">
        <f>IF(B14776&lt;&gt;"",VLOOKUP(Zapisy!B14769,JPK_KR!AP:AV,7,FALSE),"")</f>
        <v/>
      </c>
      <c r="E14776" s="25" t="str">
        <f>IF(B14776&lt;&gt;"",VLOOKUP(B14776,Zapisy!B14769:D14777,3,FALSE),"")</f>
        <v/>
      </c>
      <c r="F14776" s="35" t="str">
        <f>IF(B14776&lt;&gt;"",VLOOKUP(B14776,Zapisy!B14769:C14777,2,FALSE),"")</f>
        <v/>
      </c>
      <c r="G14776" s="25" t="str">
        <f>IF(B14776&lt;&gt;"",VLOOKUP(B14776,Zapisy!B14769:G14769,6,FALSE),"")</f>
        <v/>
      </c>
      <c r="H14776" s="35" t="str">
        <f>IF(B14776&lt;&gt;"",VLOOKUP(B14776,Zapisy!B14769:F14779,5,FALSE),"")</f>
        <v/>
      </c>
      <c r="I14776" s="14" t="str">
        <f>IF(B14776&lt;&gt;"",VLOOKUP(B14776,Dziennik!B:F,5,FALSE),"")</f>
        <v/>
      </c>
    </row>
    <row r="14777" spans="2:9" x14ac:dyDescent="0.2">
      <c r="B14777" s="14" t="str">
        <f>IF(Zapisy!B14770&lt;&gt;"",Zapisy!B14770,"")</f>
        <v/>
      </c>
      <c r="C14777" s="14" t="str">
        <f>IF(B14777&lt;&gt;"",VLOOKUP(B14777,JPK_KR!AP:AR,3,FALSE),"")</f>
        <v/>
      </c>
      <c r="D14777" s="32" t="str">
        <f>IF(B14777&lt;&gt;"",VLOOKUP(Zapisy!B14770,JPK_KR!AP:AV,7,FALSE),"")</f>
        <v/>
      </c>
      <c r="E14777" s="25" t="str">
        <f>IF(B14777&lt;&gt;"",VLOOKUP(B14777,Zapisy!B14770:D14778,3,FALSE),"")</f>
        <v/>
      </c>
      <c r="F14777" s="35" t="str">
        <f>IF(B14777&lt;&gt;"",VLOOKUP(B14777,Zapisy!B14770:C14778,2,FALSE),"")</f>
        <v/>
      </c>
      <c r="G14777" s="25" t="str">
        <f>IF(B14777&lt;&gt;"",VLOOKUP(B14777,Zapisy!B14770:G14770,6,FALSE),"")</f>
        <v/>
      </c>
      <c r="H14777" s="35" t="str">
        <f>IF(B14777&lt;&gt;"",VLOOKUP(B14777,Zapisy!B14770:F14780,5,FALSE),"")</f>
        <v/>
      </c>
      <c r="I14777" s="14" t="str">
        <f>IF(B14777&lt;&gt;"",VLOOKUP(B14777,Dziennik!B:F,5,FALSE),"")</f>
        <v/>
      </c>
    </row>
    <row r="14778" spans="2:9" x14ac:dyDescent="0.2">
      <c r="B14778" s="14" t="str">
        <f>IF(Zapisy!B14771&lt;&gt;"",Zapisy!B14771,"")</f>
        <v/>
      </c>
      <c r="C14778" s="14" t="str">
        <f>IF(B14778&lt;&gt;"",VLOOKUP(B14778,JPK_KR!AP:AR,3,FALSE),"")</f>
        <v/>
      </c>
      <c r="D14778" s="32" t="str">
        <f>IF(B14778&lt;&gt;"",VLOOKUP(Zapisy!B14771,JPK_KR!AP:AV,7,FALSE),"")</f>
        <v/>
      </c>
      <c r="E14778" s="25" t="str">
        <f>IF(B14778&lt;&gt;"",VLOOKUP(B14778,Zapisy!B14771:D14779,3,FALSE),"")</f>
        <v/>
      </c>
      <c r="F14778" s="35" t="str">
        <f>IF(B14778&lt;&gt;"",VLOOKUP(B14778,Zapisy!B14771:C14779,2,FALSE),"")</f>
        <v/>
      </c>
      <c r="G14778" s="25" t="str">
        <f>IF(B14778&lt;&gt;"",VLOOKUP(B14778,Zapisy!B14771:G14771,6,FALSE),"")</f>
        <v/>
      </c>
      <c r="H14778" s="35" t="str">
        <f>IF(B14778&lt;&gt;"",VLOOKUP(B14778,Zapisy!B14771:F14781,5,FALSE),"")</f>
        <v/>
      </c>
      <c r="I14778" s="14" t="str">
        <f>IF(B14778&lt;&gt;"",VLOOKUP(B14778,Dziennik!B:F,5,FALSE),"")</f>
        <v/>
      </c>
    </row>
    <row r="14779" spans="2:9" x14ac:dyDescent="0.2">
      <c r="B14779" s="14" t="str">
        <f>IF(Zapisy!B14772&lt;&gt;"",Zapisy!B14772,"")</f>
        <v/>
      </c>
      <c r="C14779" s="14" t="str">
        <f>IF(B14779&lt;&gt;"",VLOOKUP(B14779,JPK_KR!AP:AR,3,FALSE),"")</f>
        <v/>
      </c>
      <c r="D14779" s="32" t="str">
        <f>IF(B14779&lt;&gt;"",VLOOKUP(Zapisy!B14772,JPK_KR!AP:AV,7,FALSE),"")</f>
        <v/>
      </c>
      <c r="E14779" s="25" t="str">
        <f>IF(B14779&lt;&gt;"",VLOOKUP(B14779,Zapisy!B14772:D14780,3,FALSE),"")</f>
        <v/>
      </c>
      <c r="F14779" s="35" t="str">
        <f>IF(B14779&lt;&gt;"",VLOOKUP(B14779,Zapisy!B14772:C14780,2,FALSE),"")</f>
        <v/>
      </c>
      <c r="G14779" s="25" t="str">
        <f>IF(B14779&lt;&gt;"",VLOOKUP(B14779,Zapisy!B14772:G14772,6,FALSE),"")</f>
        <v/>
      </c>
      <c r="H14779" s="35" t="str">
        <f>IF(B14779&lt;&gt;"",VLOOKUP(B14779,Zapisy!B14772:F14782,5,FALSE),"")</f>
        <v/>
      </c>
      <c r="I14779" s="14" t="str">
        <f>IF(B14779&lt;&gt;"",VLOOKUP(B14779,Dziennik!B:F,5,FALSE),"")</f>
        <v/>
      </c>
    </row>
    <row r="14780" spans="2:9" x14ac:dyDescent="0.2">
      <c r="B14780" s="14" t="str">
        <f>IF(Zapisy!B14773&lt;&gt;"",Zapisy!B14773,"")</f>
        <v/>
      </c>
      <c r="C14780" s="14" t="str">
        <f>IF(B14780&lt;&gt;"",VLOOKUP(B14780,JPK_KR!AP:AR,3,FALSE),"")</f>
        <v/>
      </c>
      <c r="D14780" s="32" t="str">
        <f>IF(B14780&lt;&gt;"",VLOOKUP(Zapisy!B14773,JPK_KR!AP:AV,7,FALSE),"")</f>
        <v/>
      </c>
      <c r="E14780" s="25" t="str">
        <f>IF(B14780&lt;&gt;"",VLOOKUP(B14780,Zapisy!B14773:D14781,3,FALSE),"")</f>
        <v/>
      </c>
      <c r="F14780" s="35" t="str">
        <f>IF(B14780&lt;&gt;"",VLOOKUP(B14780,Zapisy!B14773:C14781,2,FALSE),"")</f>
        <v/>
      </c>
      <c r="G14780" s="25" t="str">
        <f>IF(B14780&lt;&gt;"",VLOOKUP(B14780,Zapisy!B14773:G14773,6,FALSE),"")</f>
        <v/>
      </c>
      <c r="H14780" s="35" t="str">
        <f>IF(B14780&lt;&gt;"",VLOOKUP(B14780,Zapisy!B14773:F14783,5,FALSE),"")</f>
        <v/>
      </c>
      <c r="I14780" s="14" t="str">
        <f>IF(B14780&lt;&gt;"",VLOOKUP(B14780,Dziennik!B:F,5,FALSE),"")</f>
        <v/>
      </c>
    </row>
    <row r="14781" spans="2:9" x14ac:dyDescent="0.2">
      <c r="B14781" s="14" t="str">
        <f>IF(Zapisy!B14774&lt;&gt;"",Zapisy!B14774,"")</f>
        <v/>
      </c>
      <c r="C14781" s="14" t="str">
        <f>IF(B14781&lt;&gt;"",VLOOKUP(B14781,JPK_KR!AP:AR,3,FALSE),"")</f>
        <v/>
      </c>
      <c r="D14781" s="32" t="str">
        <f>IF(B14781&lt;&gt;"",VLOOKUP(Zapisy!B14774,JPK_KR!AP:AV,7,FALSE),"")</f>
        <v/>
      </c>
      <c r="E14781" s="25" t="str">
        <f>IF(B14781&lt;&gt;"",VLOOKUP(B14781,Zapisy!B14774:D14782,3,FALSE),"")</f>
        <v/>
      </c>
      <c r="F14781" s="35" t="str">
        <f>IF(B14781&lt;&gt;"",VLOOKUP(B14781,Zapisy!B14774:C14782,2,FALSE),"")</f>
        <v/>
      </c>
      <c r="G14781" s="25" t="str">
        <f>IF(B14781&lt;&gt;"",VLOOKUP(B14781,Zapisy!B14774:G14774,6,FALSE),"")</f>
        <v/>
      </c>
      <c r="H14781" s="35" t="str">
        <f>IF(B14781&lt;&gt;"",VLOOKUP(B14781,Zapisy!B14774:F14784,5,FALSE),"")</f>
        <v/>
      </c>
      <c r="I14781" s="14" t="str">
        <f>IF(B14781&lt;&gt;"",VLOOKUP(B14781,Dziennik!B:F,5,FALSE),"")</f>
        <v/>
      </c>
    </row>
    <row r="14782" spans="2:9" x14ac:dyDescent="0.2">
      <c r="B14782" s="14" t="str">
        <f>IF(Zapisy!B14775&lt;&gt;"",Zapisy!B14775,"")</f>
        <v/>
      </c>
      <c r="C14782" s="14" t="str">
        <f>IF(B14782&lt;&gt;"",VLOOKUP(B14782,JPK_KR!AP:AR,3,FALSE),"")</f>
        <v/>
      </c>
      <c r="D14782" s="32" t="str">
        <f>IF(B14782&lt;&gt;"",VLOOKUP(Zapisy!B14775,JPK_KR!AP:AV,7,FALSE),"")</f>
        <v/>
      </c>
      <c r="E14782" s="25" t="str">
        <f>IF(B14782&lt;&gt;"",VLOOKUP(B14782,Zapisy!B14775:D14783,3,FALSE),"")</f>
        <v/>
      </c>
      <c r="F14782" s="35" t="str">
        <f>IF(B14782&lt;&gt;"",VLOOKUP(B14782,Zapisy!B14775:C14783,2,FALSE),"")</f>
        <v/>
      </c>
      <c r="G14782" s="25" t="str">
        <f>IF(B14782&lt;&gt;"",VLOOKUP(B14782,Zapisy!B14775:G14775,6,FALSE),"")</f>
        <v/>
      </c>
      <c r="H14782" s="35" t="str">
        <f>IF(B14782&lt;&gt;"",VLOOKUP(B14782,Zapisy!B14775:F14785,5,FALSE),"")</f>
        <v/>
      </c>
      <c r="I14782" s="14" t="str">
        <f>IF(B14782&lt;&gt;"",VLOOKUP(B14782,Dziennik!B:F,5,FALSE),"")</f>
        <v/>
      </c>
    </row>
    <row r="14783" spans="2:9" x14ac:dyDescent="0.2">
      <c r="B14783" s="14" t="str">
        <f>IF(Zapisy!B14776&lt;&gt;"",Zapisy!B14776,"")</f>
        <v/>
      </c>
      <c r="C14783" s="14" t="str">
        <f>IF(B14783&lt;&gt;"",VLOOKUP(B14783,JPK_KR!AP:AR,3,FALSE),"")</f>
        <v/>
      </c>
      <c r="D14783" s="32" t="str">
        <f>IF(B14783&lt;&gt;"",VLOOKUP(Zapisy!B14776,JPK_KR!AP:AV,7,FALSE),"")</f>
        <v/>
      </c>
      <c r="E14783" s="25" t="str">
        <f>IF(B14783&lt;&gt;"",VLOOKUP(B14783,Zapisy!B14776:D14784,3,FALSE),"")</f>
        <v/>
      </c>
      <c r="F14783" s="35" t="str">
        <f>IF(B14783&lt;&gt;"",VLOOKUP(B14783,Zapisy!B14776:C14784,2,FALSE),"")</f>
        <v/>
      </c>
      <c r="G14783" s="25" t="str">
        <f>IF(B14783&lt;&gt;"",VLOOKUP(B14783,Zapisy!B14776:G14776,6,FALSE),"")</f>
        <v/>
      </c>
      <c r="H14783" s="35" t="str">
        <f>IF(B14783&lt;&gt;"",VLOOKUP(B14783,Zapisy!B14776:F14786,5,FALSE),"")</f>
        <v/>
      </c>
      <c r="I14783" s="14" t="str">
        <f>IF(B14783&lt;&gt;"",VLOOKUP(B14783,Dziennik!B:F,5,FALSE),"")</f>
        <v/>
      </c>
    </row>
    <row r="14784" spans="2:9" x14ac:dyDescent="0.2">
      <c r="B14784" s="14" t="str">
        <f>IF(Zapisy!B14777&lt;&gt;"",Zapisy!B14777,"")</f>
        <v/>
      </c>
      <c r="C14784" s="14" t="str">
        <f>IF(B14784&lt;&gt;"",VLOOKUP(B14784,JPK_KR!AP:AR,3,FALSE),"")</f>
        <v/>
      </c>
      <c r="D14784" s="32" t="str">
        <f>IF(B14784&lt;&gt;"",VLOOKUP(Zapisy!B14777,JPK_KR!AP:AV,7,FALSE),"")</f>
        <v/>
      </c>
      <c r="E14784" s="25" t="str">
        <f>IF(B14784&lt;&gt;"",VLOOKUP(B14784,Zapisy!B14777:D14785,3,FALSE),"")</f>
        <v/>
      </c>
      <c r="F14784" s="35" t="str">
        <f>IF(B14784&lt;&gt;"",VLOOKUP(B14784,Zapisy!B14777:C14785,2,FALSE),"")</f>
        <v/>
      </c>
      <c r="G14784" s="25" t="str">
        <f>IF(B14784&lt;&gt;"",VLOOKUP(B14784,Zapisy!B14777:G14777,6,FALSE),"")</f>
        <v/>
      </c>
      <c r="H14784" s="35" t="str">
        <f>IF(B14784&lt;&gt;"",VLOOKUP(B14784,Zapisy!B14777:F14787,5,FALSE),"")</f>
        <v/>
      </c>
      <c r="I14784" s="14" t="str">
        <f>IF(B14784&lt;&gt;"",VLOOKUP(B14784,Dziennik!B:F,5,FALSE),"")</f>
        <v/>
      </c>
    </row>
    <row r="14785" spans="2:9" x14ac:dyDescent="0.2">
      <c r="B14785" s="14" t="str">
        <f>IF(Zapisy!B14778&lt;&gt;"",Zapisy!B14778,"")</f>
        <v/>
      </c>
      <c r="C14785" s="14" t="str">
        <f>IF(B14785&lt;&gt;"",VLOOKUP(B14785,JPK_KR!AP:AR,3,FALSE),"")</f>
        <v/>
      </c>
      <c r="D14785" s="32" t="str">
        <f>IF(B14785&lt;&gt;"",VLOOKUP(Zapisy!B14778,JPK_KR!AP:AV,7,FALSE),"")</f>
        <v/>
      </c>
      <c r="E14785" s="25" t="str">
        <f>IF(B14785&lt;&gt;"",VLOOKUP(B14785,Zapisy!B14778:D14786,3,FALSE),"")</f>
        <v/>
      </c>
      <c r="F14785" s="35" t="str">
        <f>IF(B14785&lt;&gt;"",VLOOKUP(B14785,Zapisy!B14778:C14786,2,FALSE),"")</f>
        <v/>
      </c>
      <c r="G14785" s="25" t="str">
        <f>IF(B14785&lt;&gt;"",VLOOKUP(B14785,Zapisy!B14778:G14778,6,FALSE),"")</f>
        <v/>
      </c>
      <c r="H14785" s="35" t="str">
        <f>IF(B14785&lt;&gt;"",VLOOKUP(B14785,Zapisy!B14778:F14788,5,FALSE),"")</f>
        <v/>
      </c>
      <c r="I14785" s="14" t="str">
        <f>IF(B14785&lt;&gt;"",VLOOKUP(B14785,Dziennik!B:F,5,FALSE),"")</f>
        <v/>
      </c>
    </row>
    <row r="14786" spans="2:9" x14ac:dyDescent="0.2">
      <c r="B14786" s="14" t="str">
        <f>IF(Zapisy!B14779&lt;&gt;"",Zapisy!B14779,"")</f>
        <v/>
      </c>
      <c r="C14786" s="14" t="str">
        <f>IF(B14786&lt;&gt;"",VLOOKUP(B14786,JPK_KR!AP:AR,3,FALSE),"")</f>
        <v/>
      </c>
      <c r="D14786" s="32" t="str">
        <f>IF(B14786&lt;&gt;"",VLOOKUP(Zapisy!B14779,JPK_KR!AP:AV,7,FALSE),"")</f>
        <v/>
      </c>
      <c r="E14786" s="25" t="str">
        <f>IF(B14786&lt;&gt;"",VLOOKUP(B14786,Zapisy!B14779:D14787,3,FALSE),"")</f>
        <v/>
      </c>
      <c r="F14786" s="35" t="str">
        <f>IF(B14786&lt;&gt;"",VLOOKUP(B14786,Zapisy!B14779:C14787,2,FALSE),"")</f>
        <v/>
      </c>
      <c r="G14786" s="25" t="str">
        <f>IF(B14786&lt;&gt;"",VLOOKUP(B14786,Zapisy!B14779:G14779,6,FALSE),"")</f>
        <v/>
      </c>
      <c r="H14786" s="35" t="str">
        <f>IF(B14786&lt;&gt;"",VLOOKUP(B14786,Zapisy!B14779:F14789,5,FALSE),"")</f>
        <v/>
      </c>
      <c r="I14786" s="14" t="str">
        <f>IF(B14786&lt;&gt;"",VLOOKUP(B14786,Dziennik!B:F,5,FALSE),"")</f>
        <v/>
      </c>
    </row>
    <row r="14787" spans="2:9" x14ac:dyDescent="0.2">
      <c r="B14787" s="14" t="str">
        <f>IF(Zapisy!B14780&lt;&gt;"",Zapisy!B14780,"")</f>
        <v/>
      </c>
      <c r="C14787" s="14" t="str">
        <f>IF(B14787&lt;&gt;"",VLOOKUP(B14787,JPK_KR!AP:AR,3,FALSE),"")</f>
        <v/>
      </c>
      <c r="D14787" s="32" t="str">
        <f>IF(B14787&lt;&gt;"",VLOOKUP(Zapisy!B14780,JPK_KR!AP:AV,7,FALSE),"")</f>
        <v/>
      </c>
      <c r="E14787" s="25" t="str">
        <f>IF(B14787&lt;&gt;"",VLOOKUP(B14787,Zapisy!B14780:D14788,3,FALSE),"")</f>
        <v/>
      </c>
      <c r="F14787" s="35" t="str">
        <f>IF(B14787&lt;&gt;"",VLOOKUP(B14787,Zapisy!B14780:C14788,2,FALSE),"")</f>
        <v/>
      </c>
      <c r="G14787" s="25" t="str">
        <f>IF(B14787&lt;&gt;"",VLOOKUP(B14787,Zapisy!B14780:G14780,6,FALSE),"")</f>
        <v/>
      </c>
      <c r="H14787" s="35" t="str">
        <f>IF(B14787&lt;&gt;"",VLOOKUP(B14787,Zapisy!B14780:F14790,5,FALSE),"")</f>
        <v/>
      </c>
      <c r="I14787" s="14" t="str">
        <f>IF(B14787&lt;&gt;"",VLOOKUP(B14787,Dziennik!B:F,5,FALSE),"")</f>
        <v/>
      </c>
    </row>
    <row r="14788" spans="2:9" x14ac:dyDescent="0.2">
      <c r="B14788" s="14" t="str">
        <f>IF(Zapisy!B14781&lt;&gt;"",Zapisy!B14781,"")</f>
        <v/>
      </c>
      <c r="C14788" s="14" t="str">
        <f>IF(B14788&lt;&gt;"",VLOOKUP(B14788,JPK_KR!AP:AR,3,FALSE),"")</f>
        <v/>
      </c>
      <c r="D14788" s="32" t="str">
        <f>IF(B14788&lt;&gt;"",VLOOKUP(Zapisy!B14781,JPK_KR!AP:AV,7,FALSE),"")</f>
        <v/>
      </c>
      <c r="E14788" s="25" t="str">
        <f>IF(B14788&lt;&gt;"",VLOOKUP(B14788,Zapisy!B14781:D14789,3,FALSE),"")</f>
        <v/>
      </c>
      <c r="F14788" s="35" t="str">
        <f>IF(B14788&lt;&gt;"",VLOOKUP(B14788,Zapisy!B14781:C14789,2,FALSE),"")</f>
        <v/>
      </c>
      <c r="G14788" s="25" t="str">
        <f>IF(B14788&lt;&gt;"",VLOOKUP(B14788,Zapisy!B14781:G14781,6,FALSE),"")</f>
        <v/>
      </c>
      <c r="H14788" s="35" t="str">
        <f>IF(B14788&lt;&gt;"",VLOOKUP(B14788,Zapisy!B14781:F14791,5,FALSE),"")</f>
        <v/>
      </c>
      <c r="I14788" s="14" t="str">
        <f>IF(B14788&lt;&gt;"",VLOOKUP(B14788,Dziennik!B:F,5,FALSE),"")</f>
        <v/>
      </c>
    </row>
    <row r="14789" spans="2:9" x14ac:dyDescent="0.2">
      <c r="B14789" s="14" t="str">
        <f>IF(Zapisy!B14782&lt;&gt;"",Zapisy!B14782,"")</f>
        <v/>
      </c>
      <c r="C14789" s="14" t="str">
        <f>IF(B14789&lt;&gt;"",VLOOKUP(B14789,JPK_KR!AP:AR,3,FALSE),"")</f>
        <v/>
      </c>
      <c r="D14789" s="32" t="str">
        <f>IF(B14789&lt;&gt;"",VLOOKUP(Zapisy!B14782,JPK_KR!AP:AV,7,FALSE),"")</f>
        <v/>
      </c>
      <c r="E14789" s="25" t="str">
        <f>IF(B14789&lt;&gt;"",VLOOKUP(B14789,Zapisy!B14782:D14790,3,FALSE),"")</f>
        <v/>
      </c>
      <c r="F14789" s="35" t="str">
        <f>IF(B14789&lt;&gt;"",VLOOKUP(B14789,Zapisy!B14782:C14790,2,FALSE),"")</f>
        <v/>
      </c>
      <c r="G14789" s="25" t="str">
        <f>IF(B14789&lt;&gt;"",VLOOKUP(B14789,Zapisy!B14782:G14782,6,FALSE),"")</f>
        <v/>
      </c>
      <c r="H14789" s="35" t="str">
        <f>IF(B14789&lt;&gt;"",VLOOKUP(B14789,Zapisy!B14782:F14792,5,FALSE),"")</f>
        <v/>
      </c>
      <c r="I14789" s="14" t="str">
        <f>IF(B14789&lt;&gt;"",VLOOKUP(B14789,Dziennik!B:F,5,FALSE),"")</f>
        <v/>
      </c>
    </row>
    <row r="14790" spans="2:9" x14ac:dyDescent="0.2">
      <c r="B14790" s="14" t="str">
        <f>IF(Zapisy!B14783&lt;&gt;"",Zapisy!B14783,"")</f>
        <v/>
      </c>
      <c r="C14790" s="14" t="str">
        <f>IF(B14790&lt;&gt;"",VLOOKUP(B14790,JPK_KR!AP:AR,3,FALSE),"")</f>
        <v/>
      </c>
      <c r="D14790" s="32" t="str">
        <f>IF(B14790&lt;&gt;"",VLOOKUP(Zapisy!B14783,JPK_KR!AP:AV,7,FALSE),"")</f>
        <v/>
      </c>
      <c r="E14790" s="25" t="str">
        <f>IF(B14790&lt;&gt;"",VLOOKUP(B14790,Zapisy!B14783:D14791,3,FALSE),"")</f>
        <v/>
      </c>
      <c r="F14790" s="35" t="str">
        <f>IF(B14790&lt;&gt;"",VLOOKUP(B14790,Zapisy!B14783:C14791,2,FALSE),"")</f>
        <v/>
      </c>
      <c r="G14790" s="25" t="str">
        <f>IF(B14790&lt;&gt;"",VLOOKUP(B14790,Zapisy!B14783:G14783,6,FALSE),"")</f>
        <v/>
      </c>
      <c r="H14790" s="35" t="str">
        <f>IF(B14790&lt;&gt;"",VLOOKUP(B14790,Zapisy!B14783:F14793,5,FALSE),"")</f>
        <v/>
      </c>
      <c r="I14790" s="14" t="str">
        <f>IF(B14790&lt;&gt;"",VLOOKUP(B14790,Dziennik!B:F,5,FALSE),"")</f>
        <v/>
      </c>
    </row>
    <row r="14791" spans="2:9" x14ac:dyDescent="0.2">
      <c r="B14791" s="14" t="str">
        <f>IF(Zapisy!B14784&lt;&gt;"",Zapisy!B14784,"")</f>
        <v/>
      </c>
      <c r="C14791" s="14" t="str">
        <f>IF(B14791&lt;&gt;"",VLOOKUP(B14791,JPK_KR!AP:AR,3,FALSE),"")</f>
        <v/>
      </c>
      <c r="D14791" s="32" t="str">
        <f>IF(B14791&lt;&gt;"",VLOOKUP(Zapisy!B14784,JPK_KR!AP:AV,7,FALSE),"")</f>
        <v/>
      </c>
      <c r="E14791" s="25" t="str">
        <f>IF(B14791&lt;&gt;"",VLOOKUP(B14791,Zapisy!B14784:D14792,3,FALSE),"")</f>
        <v/>
      </c>
      <c r="F14791" s="35" t="str">
        <f>IF(B14791&lt;&gt;"",VLOOKUP(B14791,Zapisy!B14784:C14792,2,FALSE),"")</f>
        <v/>
      </c>
      <c r="G14791" s="25" t="str">
        <f>IF(B14791&lt;&gt;"",VLOOKUP(B14791,Zapisy!B14784:G14784,6,FALSE),"")</f>
        <v/>
      </c>
      <c r="H14791" s="35" t="str">
        <f>IF(B14791&lt;&gt;"",VLOOKUP(B14791,Zapisy!B14784:F14794,5,FALSE),"")</f>
        <v/>
      </c>
      <c r="I14791" s="14" t="str">
        <f>IF(B14791&lt;&gt;"",VLOOKUP(B14791,Dziennik!B:F,5,FALSE),"")</f>
        <v/>
      </c>
    </row>
    <row r="14792" spans="2:9" x14ac:dyDescent="0.2">
      <c r="B14792" s="14" t="str">
        <f>IF(Zapisy!B14785&lt;&gt;"",Zapisy!B14785,"")</f>
        <v/>
      </c>
      <c r="C14792" s="14" t="str">
        <f>IF(B14792&lt;&gt;"",VLOOKUP(B14792,JPK_KR!AP:AR,3,FALSE),"")</f>
        <v/>
      </c>
      <c r="D14792" s="32" t="str">
        <f>IF(B14792&lt;&gt;"",VLOOKUP(Zapisy!B14785,JPK_KR!AP:AV,7,FALSE),"")</f>
        <v/>
      </c>
      <c r="E14792" s="25" t="str">
        <f>IF(B14792&lt;&gt;"",VLOOKUP(B14792,Zapisy!B14785:D14793,3,FALSE),"")</f>
        <v/>
      </c>
      <c r="F14792" s="35" t="str">
        <f>IF(B14792&lt;&gt;"",VLOOKUP(B14792,Zapisy!B14785:C14793,2,FALSE),"")</f>
        <v/>
      </c>
      <c r="G14792" s="25" t="str">
        <f>IF(B14792&lt;&gt;"",VLOOKUP(B14792,Zapisy!B14785:G14785,6,FALSE),"")</f>
        <v/>
      </c>
      <c r="H14792" s="35" t="str">
        <f>IF(B14792&lt;&gt;"",VLOOKUP(B14792,Zapisy!B14785:F14795,5,FALSE),"")</f>
        <v/>
      </c>
      <c r="I14792" s="14" t="str">
        <f>IF(B14792&lt;&gt;"",VLOOKUP(B14792,Dziennik!B:F,5,FALSE),"")</f>
        <v/>
      </c>
    </row>
    <row r="14793" spans="2:9" x14ac:dyDescent="0.2">
      <c r="B14793" s="14" t="str">
        <f>IF(Zapisy!B14786&lt;&gt;"",Zapisy!B14786,"")</f>
        <v/>
      </c>
      <c r="C14793" s="14" t="str">
        <f>IF(B14793&lt;&gt;"",VLOOKUP(B14793,JPK_KR!AP:AR,3,FALSE),"")</f>
        <v/>
      </c>
      <c r="D14793" s="32" t="str">
        <f>IF(B14793&lt;&gt;"",VLOOKUP(Zapisy!B14786,JPK_KR!AP:AV,7,FALSE),"")</f>
        <v/>
      </c>
      <c r="E14793" s="25" t="str">
        <f>IF(B14793&lt;&gt;"",VLOOKUP(B14793,Zapisy!B14786:D14794,3,FALSE),"")</f>
        <v/>
      </c>
      <c r="F14793" s="35" t="str">
        <f>IF(B14793&lt;&gt;"",VLOOKUP(B14793,Zapisy!B14786:C14794,2,FALSE),"")</f>
        <v/>
      </c>
      <c r="G14793" s="25" t="str">
        <f>IF(B14793&lt;&gt;"",VLOOKUP(B14793,Zapisy!B14786:G14786,6,FALSE),"")</f>
        <v/>
      </c>
      <c r="H14793" s="35" t="str">
        <f>IF(B14793&lt;&gt;"",VLOOKUP(B14793,Zapisy!B14786:F14796,5,FALSE),"")</f>
        <v/>
      </c>
      <c r="I14793" s="14" t="str">
        <f>IF(B14793&lt;&gt;"",VLOOKUP(B14793,Dziennik!B:F,5,FALSE),"")</f>
        <v/>
      </c>
    </row>
    <row r="14794" spans="2:9" x14ac:dyDescent="0.2">
      <c r="B14794" s="14" t="str">
        <f>IF(Zapisy!B14787&lt;&gt;"",Zapisy!B14787,"")</f>
        <v/>
      </c>
      <c r="C14794" s="14" t="str">
        <f>IF(B14794&lt;&gt;"",VLOOKUP(B14794,JPK_KR!AP:AR,3,FALSE),"")</f>
        <v/>
      </c>
      <c r="D14794" s="32" t="str">
        <f>IF(B14794&lt;&gt;"",VLOOKUP(Zapisy!B14787,JPK_KR!AP:AV,7,FALSE),"")</f>
        <v/>
      </c>
      <c r="E14794" s="25" t="str">
        <f>IF(B14794&lt;&gt;"",VLOOKUP(B14794,Zapisy!B14787:D14795,3,FALSE),"")</f>
        <v/>
      </c>
      <c r="F14794" s="35" t="str">
        <f>IF(B14794&lt;&gt;"",VLOOKUP(B14794,Zapisy!B14787:C14795,2,FALSE),"")</f>
        <v/>
      </c>
      <c r="G14794" s="25" t="str">
        <f>IF(B14794&lt;&gt;"",VLOOKUP(B14794,Zapisy!B14787:G14787,6,FALSE),"")</f>
        <v/>
      </c>
      <c r="H14794" s="35" t="str">
        <f>IF(B14794&lt;&gt;"",VLOOKUP(B14794,Zapisy!B14787:F14797,5,FALSE),"")</f>
        <v/>
      </c>
      <c r="I14794" s="14" t="str">
        <f>IF(B14794&lt;&gt;"",VLOOKUP(B14794,Dziennik!B:F,5,FALSE),"")</f>
        <v/>
      </c>
    </row>
    <row r="14795" spans="2:9" x14ac:dyDescent="0.2">
      <c r="B14795" s="14" t="str">
        <f>IF(Zapisy!B14788&lt;&gt;"",Zapisy!B14788,"")</f>
        <v/>
      </c>
      <c r="C14795" s="14" t="str">
        <f>IF(B14795&lt;&gt;"",VLOOKUP(B14795,JPK_KR!AP:AR,3,FALSE),"")</f>
        <v/>
      </c>
      <c r="D14795" s="32" t="str">
        <f>IF(B14795&lt;&gt;"",VLOOKUP(Zapisy!B14788,JPK_KR!AP:AV,7,FALSE),"")</f>
        <v/>
      </c>
      <c r="E14795" s="25" t="str">
        <f>IF(B14795&lt;&gt;"",VLOOKUP(B14795,Zapisy!B14788:D14796,3,FALSE),"")</f>
        <v/>
      </c>
      <c r="F14795" s="35" t="str">
        <f>IF(B14795&lt;&gt;"",VLOOKUP(B14795,Zapisy!B14788:C14796,2,FALSE),"")</f>
        <v/>
      </c>
      <c r="G14795" s="25" t="str">
        <f>IF(B14795&lt;&gt;"",VLOOKUP(B14795,Zapisy!B14788:G14788,6,FALSE),"")</f>
        <v/>
      </c>
      <c r="H14795" s="35" t="str">
        <f>IF(B14795&lt;&gt;"",VLOOKUP(B14795,Zapisy!B14788:F14798,5,FALSE),"")</f>
        <v/>
      </c>
      <c r="I14795" s="14" t="str">
        <f>IF(B14795&lt;&gt;"",VLOOKUP(B14795,Dziennik!B:F,5,FALSE),"")</f>
        <v/>
      </c>
    </row>
    <row r="14796" spans="2:9" x14ac:dyDescent="0.2">
      <c r="B14796" s="14" t="str">
        <f>IF(Zapisy!B14789&lt;&gt;"",Zapisy!B14789,"")</f>
        <v/>
      </c>
      <c r="C14796" s="14" t="str">
        <f>IF(B14796&lt;&gt;"",VLOOKUP(B14796,JPK_KR!AP:AR,3,FALSE),"")</f>
        <v/>
      </c>
      <c r="D14796" s="32" t="str">
        <f>IF(B14796&lt;&gt;"",VLOOKUP(Zapisy!B14789,JPK_KR!AP:AV,7,FALSE),"")</f>
        <v/>
      </c>
      <c r="E14796" s="25" t="str">
        <f>IF(B14796&lt;&gt;"",VLOOKUP(B14796,Zapisy!B14789:D14797,3,FALSE),"")</f>
        <v/>
      </c>
      <c r="F14796" s="35" t="str">
        <f>IF(B14796&lt;&gt;"",VLOOKUP(B14796,Zapisy!B14789:C14797,2,FALSE),"")</f>
        <v/>
      </c>
      <c r="G14796" s="25" t="str">
        <f>IF(B14796&lt;&gt;"",VLOOKUP(B14796,Zapisy!B14789:G14789,6,FALSE),"")</f>
        <v/>
      </c>
      <c r="H14796" s="35" t="str">
        <f>IF(B14796&lt;&gt;"",VLOOKUP(B14796,Zapisy!B14789:F14799,5,FALSE),"")</f>
        <v/>
      </c>
      <c r="I14796" s="14" t="str">
        <f>IF(B14796&lt;&gt;"",VLOOKUP(B14796,Dziennik!B:F,5,FALSE),"")</f>
        <v/>
      </c>
    </row>
    <row r="14797" spans="2:9" x14ac:dyDescent="0.2">
      <c r="B14797" s="14" t="str">
        <f>IF(Zapisy!B14790&lt;&gt;"",Zapisy!B14790,"")</f>
        <v/>
      </c>
      <c r="C14797" s="14" t="str">
        <f>IF(B14797&lt;&gt;"",VLOOKUP(B14797,JPK_KR!AP:AR,3,FALSE),"")</f>
        <v/>
      </c>
      <c r="D14797" s="32" t="str">
        <f>IF(B14797&lt;&gt;"",VLOOKUP(Zapisy!B14790,JPK_KR!AP:AV,7,FALSE),"")</f>
        <v/>
      </c>
      <c r="E14797" s="25" t="str">
        <f>IF(B14797&lt;&gt;"",VLOOKUP(B14797,Zapisy!B14790:D14798,3,FALSE),"")</f>
        <v/>
      </c>
      <c r="F14797" s="35" t="str">
        <f>IF(B14797&lt;&gt;"",VLOOKUP(B14797,Zapisy!B14790:C14798,2,FALSE),"")</f>
        <v/>
      </c>
      <c r="G14797" s="25" t="str">
        <f>IF(B14797&lt;&gt;"",VLOOKUP(B14797,Zapisy!B14790:G14790,6,FALSE),"")</f>
        <v/>
      </c>
      <c r="H14797" s="35" t="str">
        <f>IF(B14797&lt;&gt;"",VLOOKUP(B14797,Zapisy!B14790:F14800,5,FALSE),"")</f>
        <v/>
      </c>
      <c r="I14797" s="14" t="str">
        <f>IF(B14797&lt;&gt;"",VLOOKUP(B14797,Dziennik!B:F,5,FALSE),"")</f>
        <v/>
      </c>
    </row>
    <row r="14798" spans="2:9" x14ac:dyDescent="0.2">
      <c r="B14798" s="14" t="str">
        <f>IF(Zapisy!B14791&lt;&gt;"",Zapisy!B14791,"")</f>
        <v/>
      </c>
      <c r="C14798" s="14" t="str">
        <f>IF(B14798&lt;&gt;"",VLOOKUP(B14798,JPK_KR!AP:AR,3,FALSE),"")</f>
        <v/>
      </c>
      <c r="D14798" s="32" t="str">
        <f>IF(B14798&lt;&gt;"",VLOOKUP(Zapisy!B14791,JPK_KR!AP:AV,7,FALSE),"")</f>
        <v/>
      </c>
      <c r="E14798" s="25" t="str">
        <f>IF(B14798&lt;&gt;"",VLOOKUP(B14798,Zapisy!B14791:D14799,3,FALSE),"")</f>
        <v/>
      </c>
      <c r="F14798" s="35" t="str">
        <f>IF(B14798&lt;&gt;"",VLOOKUP(B14798,Zapisy!B14791:C14799,2,FALSE),"")</f>
        <v/>
      </c>
      <c r="G14798" s="25" t="str">
        <f>IF(B14798&lt;&gt;"",VLOOKUP(B14798,Zapisy!B14791:G14791,6,FALSE),"")</f>
        <v/>
      </c>
      <c r="H14798" s="35" t="str">
        <f>IF(B14798&lt;&gt;"",VLOOKUP(B14798,Zapisy!B14791:F14801,5,FALSE),"")</f>
        <v/>
      </c>
      <c r="I14798" s="14" t="str">
        <f>IF(B14798&lt;&gt;"",VLOOKUP(B14798,Dziennik!B:F,5,FALSE),"")</f>
        <v/>
      </c>
    </row>
    <row r="14799" spans="2:9" x14ac:dyDescent="0.2">
      <c r="B14799" s="14" t="str">
        <f>IF(Zapisy!B14792&lt;&gt;"",Zapisy!B14792,"")</f>
        <v/>
      </c>
      <c r="C14799" s="14" t="str">
        <f>IF(B14799&lt;&gt;"",VLOOKUP(B14799,JPK_KR!AP:AR,3,FALSE),"")</f>
        <v/>
      </c>
      <c r="D14799" s="32" t="str">
        <f>IF(B14799&lt;&gt;"",VLOOKUP(Zapisy!B14792,JPK_KR!AP:AV,7,FALSE),"")</f>
        <v/>
      </c>
      <c r="E14799" s="25" t="str">
        <f>IF(B14799&lt;&gt;"",VLOOKUP(B14799,Zapisy!B14792:D14800,3,FALSE),"")</f>
        <v/>
      </c>
      <c r="F14799" s="35" t="str">
        <f>IF(B14799&lt;&gt;"",VLOOKUP(B14799,Zapisy!B14792:C14800,2,FALSE),"")</f>
        <v/>
      </c>
      <c r="G14799" s="25" t="str">
        <f>IF(B14799&lt;&gt;"",VLOOKUP(B14799,Zapisy!B14792:G14792,6,FALSE),"")</f>
        <v/>
      </c>
      <c r="H14799" s="35" t="str">
        <f>IF(B14799&lt;&gt;"",VLOOKUP(B14799,Zapisy!B14792:F14802,5,FALSE),"")</f>
        <v/>
      </c>
      <c r="I14799" s="14" t="str">
        <f>IF(B14799&lt;&gt;"",VLOOKUP(B14799,Dziennik!B:F,5,FALSE),"")</f>
        <v/>
      </c>
    </row>
    <row r="14800" spans="2:9" x14ac:dyDescent="0.2">
      <c r="B14800" s="14" t="str">
        <f>IF(Zapisy!B14793&lt;&gt;"",Zapisy!B14793,"")</f>
        <v/>
      </c>
      <c r="C14800" s="14" t="str">
        <f>IF(B14800&lt;&gt;"",VLOOKUP(B14800,JPK_KR!AP:AR,3,FALSE),"")</f>
        <v/>
      </c>
      <c r="D14800" s="32" t="str">
        <f>IF(B14800&lt;&gt;"",VLOOKUP(Zapisy!B14793,JPK_KR!AP:AV,7,FALSE),"")</f>
        <v/>
      </c>
      <c r="E14800" s="25" t="str">
        <f>IF(B14800&lt;&gt;"",VLOOKUP(B14800,Zapisy!B14793:D14801,3,FALSE),"")</f>
        <v/>
      </c>
      <c r="F14800" s="35" t="str">
        <f>IF(B14800&lt;&gt;"",VLOOKUP(B14800,Zapisy!B14793:C14801,2,FALSE),"")</f>
        <v/>
      </c>
      <c r="G14800" s="25" t="str">
        <f>IF(B14800&lt;&gt;"",VLOOKUP(B14800,Zapisy!B14793:G14793,6,FALSE),"")</f>
        <v/>
      </c>
      <c r="H14800" s="35" t="str">
        <f>IF(B14800&lt;&gt;"",VLOOKUP(B14800,Zapisy!B14793:F14803,5,FALSE),"")</f>
        <v/>
      </c>
      <c r="I14800" s="14" t="str">
        <f>IF(B14800&lt;&gt;"",VLOOKUP(B14800,Dziennik!B:F,5,FALSE),"")</f>
        <v/>
      </c>
    </row>
    <row r="14801" spans="2:9" x14ac:dyDescent="0.2">
      <c r="B14801" s="14" t="str">
        <f>IF(Zapisy!B14794&lt;&gt;"",Zapisy!B14794,"")</f>
        <v/>
      </c>
      <c r="C14801" s="14" t="str">
        <f>IF(B14801&lt;&gt;"",VLOOKUP(B14801,JPK_KR!AP:AR,3,FALSE),"")</f>
        <v/>
      </c>
      <c r="D14801" s="32" t="str">
        <f>IF(B14801&lt;&gt;"",VLOOKUP(Zapisy!B14794,JPK_KR!AP:AV,7,FALSE),"")</f>
        <v/>
      </c>
      <c r="E14801" s="25" t="str">
        <f>IF(B14801&lt;&gt;"",VLOOKUP(B14801,Zapisy!B14794:D14802,3,FALSE),"")</f>
        <v/>
      </c>
      <c r="F14801" s="35" t="str">
        <f>IF(B14801&lt;&gt;"",VLOOKUP(B14801,Zapisy!B14794:C14802,2,FALSE),"")</f>
        <v/>
      </c>
      <c r="G14801" s="25" t="str">
        <f>IF(B14801&lt;&gt;"",VLOOKUP(B14801,Zapisy!B14794:G14794,6,FALSE),"")</f>
        <v/>
      </c>
      <c r="H14801" s="35" t="str">
        <f>IF(B14801&lt;&gt;"",VLOOKUP(B14801,Zapisy!B14794:F14804,5,FALSE),"")</f>
        <v/>
      </c>
      <c r="I14801" s="14" t="str">
        <f>IF(B14801&lt;&gt;"",VLOOKUP(B14801,Dziennik!B:F,5,FALSE),"")</f>
        <v/>
      </c>
    </row>
    <row r="14802" spans="2:9" x14ac:dyDescent="0.2">
      <c r="B14802" s="14" t="str">
        <f>IF(Zapisy!B14795&lt;&gt;"",Zapisy!B14795,"")</f>
        <v/>
      </c>
      <c r="C14802" s="14" t="str">
        <f>IF(B14802&lt;&gt;"",VLOOKUP(B14802,JPK_KR!AP:AR,3,FALSE),"")</f>
        <v/>
      </c>
      <c r="D14802" s="32" t="str">
        <f>IF(B14802&lt;&gt;"",VLOOKUP(Zapisy!B14795,JPK_KR!AP:AV,7,FALSE),"")</f>
        <v/>
      </c>
      <c r="E14802" s="25" t="str">
        <f>IF(B14802&lt;&gt;"",VLOOKUP(B14802,Zapisy!B14795:D14803,3,FALSE),"")</f>
        <v/>
      </c>
      <c r="F14802" s="35" t="str">
        <f>IF(B14802&lt;&gt;"",VLOOKUP(B14802,Zapisy!B14795:C14803,2,FALSE),"")</f>
        <v/>
      </c>
      <c r="G14802" s="25" t="str">
        <f>IF(B14802&lt;&gt;"",VLOOKUP(B14802,Zapisy!B14795:G14795,6,FALSE),"")</f>
        <v/>
      </c>
      <c r="H14802" s="35" t="str">
        <f>IF(B14802&lt;&gt;"",VLOOKUP(B14802,Zapisy!B14795:F14805,5,FALSE),"")</f>
        <v/>
      </c>
      <c r="I14802" s="14" t="str">
        <f>IF(B14802&lt;&gt;"",VLOOKUP(B14802,Dziennik!B:F,5,FALSE),"")</f>
        <v/>
      </c>
    </row>
    <row r="14803" spans="2:9" x14ac:dyDescent="0.2">
      <c r="B14803" s="14" t="str">
        <f>IF(Zapisy!B14796&lt;&gt;"",Zapisy!B14796,"")</f>
        <v/>
      </c>
      <c r="C14803" s="14" t="str">
        <f>IF(B14803&lt;&gt;"",VLOOKUP(B14803,JPK_KR!AP:AR,3,FALSE),"")</f>
        <v/>
      </c>
      <c r="D14803" s="32" t="str">
        <f>IF(B14803&lt;&gt;"",VLOOKUP(Zapisy!B14796,JPK_KR!AP:AV,7,FALSE),"")</f>
        <v/>
      </c>
      <c r="E14803" s="25" t="str">
        <f>IF(B14803&lt;&gt;"",VLOOKUP(B14803,Zapisy!B14796:D14804,3,FALSE),"")</f>
        <v/>
      </c>
      <c r="F14803" s="35" t="str">
        <f>IF(B14803&lt;&gt;"",VLOOKUP(B14803,Zapisy!B14796:C14804,2,FALSE),"")</f>
        <v/>
      </c>
      <c r="G14803" s="25" t="str">
        <f>IF(B14803&lt;&gt;"",VLOOKUP(B14803,Zapisy!B14796:G14796,6,FALSE),"")</f>
        <v/>
      </c>
      <c r="H14803" s="35" t="str">
        <f>IF(B14803&lt;&gt;"",VLOOKUP(B14803,Zapisy!B14796:F14806,5,FALSE),"")</f>
        <v/>
      </c>
      <c r="I14803" s="14" t="str">
        <f>IF(B14803&lt;&gt;"",VLOOKUP(B14803,Dziennik!B:F,5,FALSE),"")</f>
        <v/>
      </c>
    </row>
    <row r="14804" spans="2:9" x14ac:dyDescent="0.2">
      <c r="B14804" s="14" t="str">
        <f>IF(Zapisy!B14797&lt;&gt;"",Zapisy!B14797,"")</f>
        <v/>
      </c>
      <c r="C14804" s="14" t="str">
        <f>IF(B14804&lt;&gt;"",VLOOKUP(B14804,JPK_KR!AP:AR,3,FALSE),"")</f>
        <v/>
      </c>
      <c r="D14804" s="32" t="str">
        <f>IF(B14804&lt;&gt;"",VLOOKUP(Zapisy!B14797,JPK_KR!AP:AV,7,FALSE),"")</f>
        <v/>
      </c>
      <c r="E14804" s="25" t="str">
        <f>IF(B14804&lt;&gt;"",VLOOKUP(B14804,Zapisy!B14797:D14805,3,FALSE),"")</f>
        <v/>
      </c>
      <c r="F14804" s="35" t="str">
        <f>IF(B14804&lt;&gt;"",VLOOKUP(B14804,Zapisy!B14797:C14805,2,FALSE),"")</f>
        <v/>
      </c>
      <c r="G14804" s="25" t="str">
        <f>IF(B14804&lt;&gt;"",VLOOKUP(B14804,Zapisy!B14797:G14797,6,FALSE),"")</f>
        <v/>
      </c>
      <c r="H14804" s="35" t="str">
        <f>IF(B14804&lt;&gt;"",VLOOKUP(B14804,Zapisy!B14797:F14807,5,FALSE),"")</f>
        <v/>
      </c>
      <c r="I14804" s="14" t="str">
        <f>IF(B14804&lt;&gt;"",VLOOKUP(B14804,Dziennik!B:F,5,FALSE),"")</f>
        <v/>
      </c>
    </row>
    <row r="14805" spans="2:9" x14ac:dyDescent="0.2">
      <c r="B14805" s="14" t="str">
        <f>IF(Zapisy!B14798&lt;&gt;"",Zapisy!B14798,"")</f>
        <v/>
      </c>
      <c r="C14805" s="14" t="str">
        <f>IF(B14805&lt;&gt;"",VLOOKUP(B14805,JPK_KR!AP:AR,3,FALSE),"")</f>
        <v/>
      </c>
      <c r="D14805" s="32" t="str">
        <f>IF(B14805&lt;&gt;"",VLOOKUP(Zapisy!B14798,JPK_KR!AP:AV,7,FALSE),"")</f>
        <v/>
      </c>
      <c r="E14805" s="25" t="str">
        <f>IF(B14805&lt;&gt;"",VLOOKUP(B14805,Zapisy!B14798:D14806,3,FALSE),"")</f>
        <v/>
      </c>
      <c r="F14805" s="35" t="str">
        <f>IF(B14805&lt;&gt;"",VLOOKUP(B14805,Zapisy!B14798:C14806,2,FALSE),"")</f>
        <v/>
      </c>
      <c r="G14805" s="25" t="str">
        <f>IF(B14805&lt;&gt;"",VLOOKUP(B14805,Zapisy!B14798:G14798,6,FALSE),"")</f>
        <v/>
      </c>
      <c r="H14805" s="35" t="str">
        <f>IF(B14805&lt;&gt;"",VLOOKUP(B14805,Zapisy!B14798:F14808,5,FALSE),"")</f>
        <v/>
      </c>
      <c r="I14805" s="14" t="str">
        <f>IF(B14805&lt;&gt;"",VLOOKUP(B14805,Dziennik!B:F,5,FALSE),"")</f>
        <v/>
      </c>
    </row>
    <row r="14806" spans="2:9" x14ac:dyDescent="0.2">
      <c r="B14806" s="14" t="str">
        <f>IF(Zapisy!B14799&lt;&gt;"",Zapisy!B14799,"")</f>
        <v/>
      </c>
      <c r="C14806" s="14" t="str">
        <f>IF(B14806&lt;&gt;"",VLOOKUP(B14806,JPK_KR!AP:AR,3,FALSE),"")</f>
        <v/>
      </c>
      <c r="D14806" s="32" t="str">
        <f>IF(B14806&lt;&gt;"",VLOOKUP(Zapisy!B14799,JPK_KR!AP:AV,7,FALSE),"")</f>
        <v/>
      </c>
      <c r="E14806" s="25" t="str">
        <f>IF(B14806&lt;&gt;"",VLOOKUP(B14806,Zapisy!B14799:D14807,3,FALSE),"")</f>
        <v/>
      </c>
      <c r="F14806" s="35" t="str">
        <f>IF(B14806&lt;&gt;"",VLOOKUP(B14806,Zapisy!B14799:C14807,2,FALSE),"")</f>
        <v/>
      </c>
      <c r="G14806" s="25" t="str">
        <f>IF(B14806&lt;&gt;"",VLOOKUP(B14806,Zapisy!B14799:G14799,6,FALSE),"")</f>
        <v/>
      </c>
      <c r="H14806" s="35" t="str">
        <f>IF(B14806&lt;&gt;"",VLOOKUP(B14806,Zapisy!B14799:F14809,5,FALSE),"")</f>
        <v/>
      </c>
      <c r="I14806" s="14" t="str">
        <f>IF(B14806&lt;&gt;"",VLOOKUP(B14806,Dziennik!B:F,5,FALSE),"")</f>
        <v/>
      </c>
    </row>
    <row r="14807" spans="2:9" x14ac:dyDescent="0.2">
      <c r="B14807" s="14" t="str">
        <f>IF(Zapisy!B14800&lt;&gt;"",Zapisy!B14800,"")</f>
        <v/>
      </c>
      <c r="C14807" s="14" t="str">
        <f>IF(B14807&lt;&gt;"",VLOOKUP(B14807,JPK_KR!AP:AR,3,FALSE),"")</f>
        <v/>
      </c>
      <c r="D14807" s="32" t="str">
        <f>IF(B14807&lt;&gt;"",VLOOKUP(Zapisy!B14800,JPK_KR!AP:AV,7,FALSE),"")</f>
        <v/>
      </c>
      <c r="E14807" s="25" t="str">
        <f>IF(B14807&lt;&gt;"",VLOOKUP(B14807,Zapisy!B14800:D14808,3,FALSE),"")</f>
        <v/>
      </c>
      <c r="F14807" s="35" t="str">
        <f>IF(B14807&lt;&gt;"",VLOOKUP(B14807,Zapisy!B14800:C14808,2,FALSE),"")</f>
        <v/>
      </c>
      <c r="G14807" s="25" t="str">
        <f>IF(B14807&lt;&gt;"",VLOOKUP(B14807,Zapisy!B14800:G14800,6,FALSE),"")</f>
        <v/>
      </c>
      <c r="H14807" s="35" t="str">
        <f>IF(B14807&lt;&gt;"",VLOOKUP(B14807,Zapisy!B14800:F14810,5,FALSE),"")</f>
        <v/>
      </c>
      <c r="I14807" s="14" t="str">
        <f>IF(B14807&lt;&gt;"",VLOOKUP(B14807,Dziennik!B:F,5,FALSE),"")</f>
        <v/>
      </c>
    </row>
    <row r="14808" spans="2:9" x14ac:dyDescent="0.2">
      <c r="B14808" s="14" t="str">
        <f>IF(Zapisy!B14801&lt;&gt;"",Zapisy!B14801,"")</f>
        <v/>
      </c>
      <c r="C14808" s="14" t="str">
        <f>IF(B14808&lt;&gt;"",VLOOKUP(B14808,JPK_KR!AP:AR,3,FALSE),"")</f>
        <v/>
      </c>
      <c r="D14808" s="32" t="str">
        <f>IF(B14808&lt;&gt;"",VLOOKUP(Zapisy!B14801,JPK_KR!AP:AV,7,FALSE),"")</f>
        <v/>
      </c>
      <c r="E14808" s="25" t="str">
        <f>IF(B14808&lt;&gt;"",VLOOKUP(B14808,Zapisy!B14801:D14809,3,FALSE),"")</f>
        <v/>
      </c>
      <c r="F14808" s="35" t="str">
        <f>IF(B14808&lt;&gt;"",VLOOKUP(B14808,Zapisy!B14801:C14809,2,FALSE),"")</f>
        <v/>
      </c>
      <c r="G14808" s="25" t="str">
        <f>IF(B14808&lt;&gt;"",VLOOKUP(B14808,Zapisy!B14801:G14801,6,FALSE),"")</f>
        <v/>
      </c>
      <c r="H14808" s="35" t="str">
        <f>IF(B14808&lt;&gt;"",VLOOKUP(B14808,Zapisy!B14801:F14811,5,FALSE),"")</f>
        <v/>
      </c>
      <c r="I14808" s="14" t="str">
        <f>IF(B14808&lt;&gt;"",VLOOKUP(B14808,Dziennik!B:F,5,FALSE),"")</f>
        <v/>
      </c>
    </row>
    <row r="14809" spans="2:9" x14ac:dyDescent="0.2">
      <c r="B14809" s="14" t="str">
        <f>IF(Zapisy!B14802&lt;&gt;"",Zapisy!B14802,"")</f>
        <v/>
      </c>
      <c r="C14809" s="14" t="str">
        <f>IF(B14809&lt;&gt;"",VLOOKUP(B14809,JPK_KR!AP:AR,3,FALSE),"")</f>
        <v/>
      </c>
      <c r="D14809" s="32" t="str">
        <f>IF(B14809&lt;&gt;"",VLOOKUP(Zapisy!B14802,JPK_KR!AP:AV,7,FALSE),"")</f>
        <v/>
      </c>
      <c r="E14809" s="25" t="str">
        <f>IF(B14809&lt;&gt;"",VLOOKUP(B14809,Zapisy!B14802:D14810,3,FALSE),"")</f>
        <v/>
      </c>
      <c r="F14809" s="35" t="str">
        <f>IF(B14809&lt;&gt;"",VLOOKUP(B14809,Zapisy!B14802:C14810,2,FALSE),"")</f>
        <v/>
      </c>
      <c r="G14809" s="25" t="str">
        <f>IF(B14809&lt;&gt;"",VLOOKUP(B14809,Zapisy!B14802:G14802,6,FALSE),"")</f>
        <v/>
      </c>
      <c r="H14809" s="35" t="str">
        <f>IF(B14809&lt;&gt;"",VLOOKUP(B14809,Zapisy!B14802:F14812,5,FALSE),"")</f>
        <v/>
      </c>
      <c r="I14809" s="14" t="str">
        <f>IF(B14809&lt;&gt;"",VLOOKUP(B14809,Dziennik!B:F,5,FALSE),"")</f>
        <v/>
      </c>
    </row>
    <row r="14810" spans="2:9" x14ac:dyDescent="0.2">
      <c r="B14810" s="14" t="str">
        <f>IF(Zapisy!B14803&lt;&gt;"",Zapisy!B14803,"")</f>
        <v/>
      </c>
      <c r="C14810" s="14" t="str">
        <f>IF(B14810&lt;&gt;"",VLOOKUP(B14810,JPK_KR!AP:AR,3,FALSE),"")</f>
        <v/>
      </c>
      <c r="D14810" s="32" t="str">
        <f>IF(B14810&lt;&gt;"",VLOOKUP(Zapisy!B14803,JPK_KR!AP:AV,7,FALSE),"")</f>
        <v/>
      </c>
      <c r="E14810" s="25" t="str">
        <f>IF(B14810&lt;&gt;"",VLOOKUP(B14810,Zapisy!B14803:D14811,3,FALSE),"")</f>
        <v/>
      </c>
      <c r="F14810" s="35" t="str">
        <f>IF(B14810&lt;&gt;"",VLOOKUP(B14810,Zapisy!B14803:C14811,2,FALSE),"")</f>
        <v/>
      </c>
      <c r="G14810" s="25" t="str">
        <f>IF(B14810&lt;&gt;"",VLOOKUP(B14810,Zapisy!B14803:G14803,6,FALSE),"")</f>
        <v/>
      </c>
      <c r="H14810" s="35" t="str">
        <f>IF(B14810&lt;&gt;"",VLOOKUP(B14810,Zapisy!B14803:F14813,5,FALSE),"")</f>
        <v/>
      </c>
      <c r="I14810" s="14" t="str">
        <f>IF(B14810&lt;&gt;"",VLOOKUP(B14810,Dziennik!B:F,5,FALSE),"")</f>
        <v/>
      </c>
    </row>
    <row r="14811" spans="2:9" x14ac:dyDescent="0.2">
      <c r="B14811" s="14" t="str">
        <f>IF(Zapisy!B14804&lt;&gt;"",Zapisy!B14804,"")</f>
        <v/>
      </c>
      <c r="C14811" s="14" t="str">
        <f>IF(B14811&lt;&gt;"",VLOOKUP(B14811,JPK_KR!AP:AR,3,FALSE),"")</f>
        <v/>
      </c>
      <c r="D14811" s="32" t="str">
        <f>IF(B14811&lt;&gt;"",VLOOKUP(Zapisy!B14804,JPK_KR!AP:AV,7,FALSE),"")</f>
        <v/>
      </c>
      <c r="E14811" s="25" t="str">
        <f>IF(B14811&lt;&gt;"",VLOOKUP(B14811,Zapisy!B14804:D14812,3,FALSE),"")</f>
        <v/>
      </c>
      <c r="F14811" s="35" t="str">
        <f>IF(B14811&lt;&gt;"",VLOOKUP(B14811,Zapisy!B14804:C14812,2,FALSE),"")</f>
        <v/>
      </c>
      <c r="G14811" s="25" t="str">
        <f>IF(B14811&lt;&gt;"",VLOOKUP(B14811,Zapisy!B14804:G14804,6,FALSE),"")</f>
        <v/>
      </c>
      <c r="H14811" s="35" t="str">
        <f>IF(B14811&lt;&gt;"",VLOOKUP(B14811,Zapisy!B14804:F14814,5,FALSE),"")</f>
        <v/>
      </c>
      <c r="I14811" s="14" t="str">
        <f>IF(B14811&lt;&gt;"",VLOOKUP(B14811,Dziennik!B:F,5,FALSE),"")</f>
        <v/>
      </c>
    </row>
    <row r="14812" spans="2:9" x14ac:dyDescent="0.2">
      <c r="B14812" s="14" t="str">
        <f>IF(Zapisy!B14805&lt;&gt;"",Zapisy!B14805,"")</f>
        <v/>
      </c>
      <c r="C14812" s="14" t="str">
        <f>IF(B14812&lt;&gt;"",VLOOKUP(B14812,JPK_KR!AP:AR,3,FALSE),"")</f>
        <v/>
      </c>
      <c r="D14812" s="32" t="str">
        <f>IF(B14812&lt;&gt;"",VLOOKUP(Zapisy!B14805,JPK_KR!AP:AV,7,FALSE),"")</f>
        <v/>
      </c>
      <c r="E14812" s="25" t="str">
        <f>IF(B14812&lt;&gt;"",VLOOKUP(B14812,Zapisy!B14805:D14813,3,FALSE),"")</f>
        <v/>
      </c>
      <c r="F14812" s="35" t="str">
        <f>IF(B14812&lt;&gt;"",VLOOKUP(B14812,Zapisy!B14805:C14813,2,FALSE),"")</f>
        <v/>
      </c>
      <c r="G14812" s="25" t="str">
        <f>IF(B14812&lt;&gt;"",VLOOKUP(B14812,Zapisy!B14805:G14805,6,FALSE),"")</f>
        <v/>
      </c>
      <c r="H14812" s="35" t="str">
        <f>IF(B14812&lt;&gt;"",VLOOKUP(B14812,Zapisy!B14805:F14815,5,FALSE),"")</f>
        <v/>
      </c>
      <c r="I14812" s="14" t="str">
        <f>IF(B14812&lt;&gt;"",VLOOKUP(B14812,Dziennik!B:F,5,FALSE),"")</f>
        <v/>
      </c>
    </row>
    <row r="14813" spans="2:9" x14ac:dyDescent="0.2">
      <c r="B14813" s="14" t="str">
        <f>IF(Zapisy!B14806&lt;&gt;"",Zapisy!B14806,"")</f>
        <v/>
      </c>
      <c r="C14813" s="14" t="str">
        <f>IF(B14813&lt;&gt;"",VLOOKUP(B14813,JPK_KR!AP:AR,3,FALSE),"")</f>
        <v/>
      </c>
      <c r="D14813" s="32" t="str">
        <f>IF(B14813&lt;&gt;"",VLOOKUP(Zapisy!B14806,JPK_KR!AP:AV,7,FALSE),"")</f>
        <v/>
      </c>
      <c r="E14813" s="25" t="str">
        <f>IF(B14813&lt;&gt;"",VLOOKUP(B14813,Zapisy!B14806:D14814,3,FALSE),"")</f>
        <v/>
      </c>
      <c r="F14813" s="35" t="str">
        <f>IF(B14813&lt;&gt;"",VLOOKUP(B14813,Zapisy!B14806:C14814,2,FALSE),"")</f>
        <v/>
      </c>
      <c r="G14813" s="25" t="str">
        <f>IF(B14813&lt;&gt;"",VLOOKUP(B14813,Zapisy!B14806:G14806,6,FALSE),"")</f>
        <v/>
      </c>
      <c r="H14813" s="35" t="str">
        <f>IF(B14813&lt;&gt;"",VLOOKUP(B14813,Zapisy!B14806:F14816,5,FALSE),"")</f>
        <v/>
      </c>
      <c r="I14813" s="14" t="str">
        <f>IF(B14813&lt;&gt;"",VLOOKUP(B14813,Dziennik!B:F,5,FALSE),"")</f>
        <v/>
      </c>
    </row>
    <row r="14814" spans="2:9" x14ac:dyDescent="0.2">
      <c r="B14814" s="14" t="str">
        <f>IF(Zapisy!B14807&lt;&gt;"",Zapisy!B14807,"")</f>
        <v/>
      </c>
      <c r="C14814" s="14" t="str">
        <f>IF(B14814&lt;&gt;"",VLOOKUP(B14814,JPK_KR!AP:AR,3,FALSE),"")</f>
        <v/>
      </c>
      <c r="D14814" s="32" t="str">
        <f>IF(B14814&lt;&gt;"",VLOOKUP(Zapisy!B14807,JPK_KR!AP:AV,7,FALSE),"")</f>
        <v/>
      </c>
      <c r="E14814" s="25" t="str">
        <f>IF(B14814&lt;&gt;"",VLOOKUP(B14814,Zapisy!B14807:D14815,3,FALSE),"")</f>
        <v/>
      </c>
      <c r="F14814" s="35" t="str">
        <f>IF(B14814&lt;&gt;"",VLOOKUP(B14814,Zapisy!B14807:C14815,2,FALSE),"")</f>
        <v/>
      </c>
      <c r="G14814" s="25" t="str">
        <f>IF(B14814&lt;&gt;"",VLOOKUP(B14814,Zapisy!B14807:G14807,6,FALSE),"")</f>
        <v/>
      </c>
      <c r="H14814" s="35" t="str">
        <f>IF(B14814&lt;&gt;"",VLOOKUP(B14814,Zapisy!B14807:F14817,5,FALSE),"")</f>
        <v/>
      </c>
      <c r="I14814" s="14" t="str">
        <f>IF(B14814&lt;&gt;"",VLOOKUP(B14814,Dziennik!B:F,5,FALSE),"")</f>
        <v/>
      </c>
    </row>
    <row r="14815" spans="2:9" x14ac:dyDescent="0.2">
      <c r="B14815" s="14" t="str">
        <f>IF(Zapisy!B14808&lt;&gt;"",Zapisy!B14808,"")</f>
        <v/>
      </c>
      <c r="C14815" s="14" t="str">
        <f>IF(B14815&lt;&gt;"",VLOOKUP(B14815,JPK_KR!AP:AR,3,FALSE),"")</f>
        <v/>
      </c>
      <c r="D14815" s="32" t="str">
        <f>IF(B14815&lt;&gt;"",VLOOKUP(Zapisy!B14808,JPK_KR!AP:AV,7,FALSE),"")</f>
        <v/>
      </c>
      <c r="E14815" s="25" t="str">
        <f>IF(B14815&lt;&gt;"",VLOOKUP(B14815,Zapisy!B14808:D14816,3,FALSE),"")</f>
        <v/>
      </c>
      <c r="F14815" s="35" t="str">
        <f>IF(B14815&lt;&gt;"",VLOOKUP(B14815,Zapisy!B14808:C14816,2,FALSE),"")</f>
        <v/>
      </c>
      <c r="G14815" s="25" t="str">
        <f>IF(B14815&lt;&gt;"",VLOOKUP(B14815,Zapisy!B14808:G14808,6,FALSE),"")</f>
        <v/>
      </c>
      <c r="H14815" s="35" t="str">
        <f>IF(B14815&lt;&gt;"",VLOOKUP(B14815,Zapisy!B14808:F14818,5,FALSE),"")</f>
        <v/>
      </c>
      <c r="I14815" s="14" t="str">
        <f>IF(B14815&lt;&gt;"",VLOOKUP(B14815,Dziennik!B:F,5,FALSE),"")</f>
        <v/>
      </c>
    </row>
    <row r="14816" spans="2:9" x14ac:dyDescent="0.2">
      <c r="B14816" s="14" t="str">
        <f>IF(Zapisy!B14809&lt;&gt;"",Zapisy!B14809,"")</f>
        <v/>
      </c>
      <c r="C14816" s="14" t="str">
        <f>IF(B14816&lt;&gt;"",VLOOKUP(B14816,JPK_KR!AP:AR,3,FALSE),"")</f>
        <v/>
      </c>
      <c r="D14816" s="32" t="str">
        <f>IF(B14816&lt;&gt;"",VLOOKUP(Zapisy!B14809,JPK_KR!AP:AV,7,FALSE),"")</f>
        <v/>
      </c>
      <c r="E14816" s="25" t="str">
        <f>IF(B14816&lt;&gt;"",VLOOKUP(B14816,Zapisy!B14809:D14817,3,FALSE),"")</f>
        <v/>
      </c>
      <c r="F14816" s="35" t="str">
        <f>IF(B14816&lt;&gt;"",VLOOKUP(B14816,Zapisy!B14809:C14817,2,FALSE),"")</f>
        <v/>
      </c>
      <c r="G14816" s="25" t="str">
        <f>IF(B14816&lt;&gt;"",VLOOKUP(B14816,Zapisy!B14809:G14809,6,FALSE),"")</f>
        <v/>
      </c>
      <c r="H14816" s="35" t="str">
        <f>IF(B14816&lt;&gt;"",VLOOKUP(B14816,Zapisy!B14809:F14819,5,FALSE),"")</f>
        <v/>
      </c>
      <c r="I14816" s="14" t="str">
        <f>IF(B14816&lt;&gt;"",VLOOKUP(B14816,Dziennik!B:F,5,FALSE),"")</f>
        <v/>
      </c>
    </row>
    <row r="14817" spans="2:9" x14ac:dyDescent="0.2">
      <c r="B14817" s="14" t="str">
        <f>IF(Zapisy!B14810&lt;&gt;"",Zapisy!B14810,"")</f>
        <v/>
      </c>
      <c r="C14817" s="14" t="str">
        <f>IF(B14817&lt;&gt;"",VLOOKUP(B14817,JPK_KR!AP:AR,3,FALSE),"")</f>
        <v/>
      </c>
      <c r="D14817" s="32" t="str">
        <f>IF(B14817&lt;&gt;"",VLOOKUP(Zapisy!B14810,JPK_KR!AP:AV,7,FALSE),"")</f>
        <v/>
      </c>
      <c r="E14817" s="25" t="str">
        <f>IF(B14817&lt;&gt;"",VLOOKUP(B14817,Zapisy!B14810:D14818,3,FALSE),"")</f>
        <v/>
      </c>
      <c r="F14817" s="35" t="str">
        <f>IF(B14817&lt;&gt;"",VLOOKUP(B14817,Zapisy!B14810:C14818,2,FALSE),"")</f>
        <v/>
      </c>
      <c r="G14817" s="25" t="str">
        <f>IF(B14817&lt;&gt;"",VLOOKUP(B14817,Zapisy!B14810:G14810,6,FALSE),"")</f>
        <v/>
      </c>
      <c r="H14817" s="35" t="str">
        <f>IF(B14817&lt;&gt;"",VLOOKUP(B14817,Zapisy!B14810:F14820,5,FALSE),"")</f>
        <v/>
      </c>
      <c r="I14817" s="14" t="str">
        <f>IF(B14817&lt;&gt;"",VLOOKUP(B14817,Dziennik!B:F,5,FALSE),"")</f>
        <v/>
      </c>
    </row>
    <row r="14818" spans="2:9" x14ac:dyDescent="0.2">
      <c r="B14818" s="14" t="str">
        <f>IF(Zapisy!B14811&lt;&gt;"",Zapisy!B14811,"")</f>
        <v/>
      </c>
      <c r="C14818" s="14" t="str">
        <f>IF(B14818&lt;&gt;"",VLOOKUP(B14818,JPK_KR!AP:AR,3,FALSE),"")</f>
        <v/>
      </c>
      <c r="D14818" s="32" t="str">
        <f>IF(B14818&lt;&gt;"",VLOOKUP(Zapisy!B14811,JPK_KR!AP:AV,7,FALSE),"")</f>
        <v/>
      </c>
      <c r="E14818" s="25" t="str">
        <f>IF(B14818&lt;&gt;"",VLOOKUP(B14818,Zapisy!B14811:D14819,3,FALSE),"")</f>
        <v/>
      </c>
      <c r="F14818" s="35" t="str">
        <f>IF(B14818&lt;&gt;"",VLOOKUP(B14818,Zapisy!B14811:C14819,2,FALSE),"")</f>
        <v/>
      </c>
      <c r="G14818" s="25" t="str">
        <f>IF(B14818&lt;&gt;"",VLOOKUP(B14818,Zapisy!B14811:G14811,6,FALSE),"")</f>
        <v/>
      </c>
      <c r="H14818" s="35" t="str">
        <f>IF(B14818&lt;&gt;"",VLOOKUP(B14818,Zapisy!B14811:F14821,5,FALSE),"")</f>
        <v/>
      </c>
      <c r="I14818" s="14" t="str">
        <f>IF(B14818&lt;&gt;"",VLOOKUP(B14818,Dziennik!B:F,5,FALSE),"")</f>
        <v/>
      </c>
    </row>
    <row r="14819" spans="2:9" x14ac:dyDescent="0.2">
      <c r="B14819" s="14" t="str">
        <f>IF(Zapisy!B14812&lt;&gt;"",Zapisy!B14812,"")</f>
        <v/>
      </c>
      <c r="C14819" s="14" t="str">
        <f>IF(B14819&lt;&gt;"",VLOOKUP(B14819,JPK_KR!AP:AR,3,FALSE),"")</f>
        <v/>
      </c>
      <c r="D14819" s="32" t="str">
        <f>IF(B14819&lt;&gt;"",VLOOKUP(Zapisy!B14812,JPK_KR!AP:AV,7,FALSE),"")</f>
        <v/>
      </c>
      <c r="E14819" s="25" t="str">
        <f>IF(B14819&lt;&gt;"",VLOOKUP(B14819,Zapisy!B14812:D14820,3,FALSE),"")</f>
        <v/>
      </c>
      <c r="F14819" s="35" t="str">
        <f>IF(B14819&lt;&gt;"",VLOOKUP(B14819,Zapisy!B14812:C14820,2,FALSE),"")</f>
        <v/>
      </c>
      <c r="G14819" s="25" t="str">
        <f>IF(B14819&lt;&gt;"",VLOOKUP(B14819,Zapisy!B14812:G14812,6,FALSE),"")</f>
        <v/>
      </c>
      <c r="H14819" s="35" t="str">
        <f>IF(B14819&lt;&gt;"",VLOOKUP(B14819,Zapisy!B14812:F14822,5,FALSE),"")</f>
        <v/>
      </c>
      <c r="I14819" s="14" t="str">
        <f>IF(B14819&lt;&gt;"",VLOOKUP(B14819,Dziennik!B:F,5,FALSE),"")</f>
        <v/>
      </c>
    </row>
    <row r="14820" spans="2:9" x14ac:dyDescent="0.2">
      <c r="B14820" s="14" t="str">
        <f>IF(Zapisy!B14813&lt;&gt;"",Zapisy!B14813,"")</f>
        <v/>
      </c>
      <c r="C14820" s="14" t="str">
        <f>IF(B14820&lt;&gt;"",VLOOKUP(B14820,JPK_KR!AP:AR,3,FALSE),"")</f>
        <v/>
      </c>
      <c r="D14820" s="32" t="str">
        <f>IF(B14820&lt;&gt;"",VLOOKUP(Zapisy!B14813,JPK_KR!AP:AV,7,FALSE),"")</f>
        <v/>
      </c>
      <c r="E14820" s="25" t="str">
        <f>IF(B14820&lt;&gt;"",VLOOKUP(B14820,Zapisy!B14813:D14821,3,FALSE),"")</f>
        <v/>
      </c>
      <c r="F14820" s="35" t="str">
        <f>IF(B14820&lt;&gt;"",VLOOKUP(B14820,Zapisy!B14813:C14821,2,FALSE),"")</f>
        <v/>
      </c>
      <c r="G14820" s="25" t="str">
        <f>IF(B14820&lt;&gt;"",VLOOKUP(B14820,Zapisy!B14813:G14813,6,FALSE),"")</f>
        <v/>
      </c>
      <c r="H14820" s="35" t="str">
        <f>IF(B14820&lt;&gt;"",VLOOKUP(B14820,Zapisy!B14813:F14823,5,FALSE),"")</f>
        <v/>
      </c>
      <c r="I14820" s="14" t="str">
        <f>IF(B14820&lt;&gt;"",VLOOKUP(B14820,Dziennik!B:F,5,FALSE),"")</f>
        <v/>
      </c>
    </row>
    <row r="14821" spans="2:9" x14ac:dyDescent="0.2">
      <c r="B14821" s="14" t="str">
        <f>IF(Zapisy!B14814&lt;&gt;"",Zapisy!B14814,"")</f>
        <v/>
      </c>
      <c r="C14821" s="14" t="str">
        <f>IF(B14821&lt;&gt;"",VLOOKUP(B14821,JPK_KR!AP:AR,3,FALSE),"")</f>
        <v/>
      </c>
      <c r="D14821" s="32" t="str">
        <f>IF(B14821&lt;&gt;"",VLOOKUP(Zapisy!B14814,JPK_KR!AP:AV,7,FALSE),"")</f>
        <v/>
      </c>
      <c r="E14821" s="25" t="str">
        <f>IF(B14821&lt;&gt;"",VLOOKUP(B14821,Zapisy!B14814:D14822,3,FALSE),"")</f>
        <v/>
      </c>
      <c r="F14821" s="35" t="str">
        <f>IF(B14821&lt;&gt;"",VLOOKUP(B14821,Zapisy!B14814:C14822,2,FALSE),"")</f>
        <v/>
      </c>
      <c r="G14821" s="25" t="str">
        <f>IF(B14821&lt;&gt;"",VLOOKUP(B14821,Zapisy!B14814:G14814,6,FALSE),"")</f>
        <v/>
      </c>
      <c r="H14821" s="35" t="str">
        <f>IF(B14821&lt;&gt;"",VLOOKUP(B14821,Zapisy!B14814:F14824,5,FALSE),"")</f>
        <v/>
      </c>
      <c r="I14821" s="14" t="str">
        <f>IF(B14821&lt;&gt;"",VLOOKUP(B14821,Dziennik!B:F,5,FALSE),"")</f>
        <v/>
      </c>
    </row>
    <row r="14822" spans="2:9" x14ac:dyDescent="0.2">
      <c r="B14822" s="14" t="str">
        <f>IF(Zapisy!B14815&lt;&gt;"",Zapisy!B14815,"")</f>
        <v/>
      </c>
      <c r="C14822" s="14" t="str">
        <f>IF(B14822&lt;&gt;"",VLOOKUP(B14822,JPK_KR!AP:AR,3,FALSE),"")</f>
        <v/>
      </c>
      <c r="D14822" s="32" t="str">
        <f>IF(B14822&lt;&gt;"",VLOOKUP(Zapisy!B14815,JPK_KR!AP:AV,7,FALSE),"")</f>
        <v/>
      </c>
      <c r="E14822" s="25" t="str">
        <f>IF(B14822&lt;&gt;"",VLOOKUP(B14822,Zapisy!B14815:D14823,3,FALSE),"")</f>
        <v/>
      </c>
      <c r="F14822" s="35" t="str">
        <f>IF(B14822&lt;&gt;"",VLOOKUP(B14822,Zapisy!B14815:C14823,2,FALSE),"")</f>
        <v/>
      </c>
      <c r="G14822" s="25" t="str">
        <f>IF(B14822&lt;&gt;"",VLOOKUP(B14822,Zapisy!B14815:G14815,6,FALSE),"")</f>
        <v/>
      </c>
      <c r="H14822" s="35" t="str">
        <f>IF(B14822&lt;&gt;"",VLOOKUP(B14822,Zapisy!B14815:F14825,5,FALSE),"")</f>
        <v/>
      </c>
      <c r="I14822" s="14" t="str">
        <f>IF(B14822&lt;&gt;"",VLOOKUP(B14822,Dziennik!B:F,5,FALSE),"")</f>
        <v/>
      </c>
    </row>
    <row r="14823" spans="2:9" x14ac:dyDescent="0.2">
      <c r="B14823" s="14" t="str">
        <f>IF(Zapisy!B14816&lt;&gt;"",Zapisy!B14816,"")</f>
        <v/>
      </c>
      <c r="C14823" s="14" t="str">
        <f>IF(B14823&lt;&gt;"",VLOOKUP(B14823,JPK_KR!AP:AR,3,FALSE),"")</f>
        <v/>
      </c>
      <c r="D14823" s="32" t="str">
        <f>IF(B14823&lt;&gt;"",VLOOKUP(Zapisy!B14816,JPK_KR!AP:AV,7,FALSE),"")</f>
        <v/>
      </c>
      <c r="E14823" s="25" t="str">
        <f>IF(B14823&lt;&gt;"",VLOOKUP(B14823,Zapisy!B14816:D14824,3,FALSE),"")</f>
        <v/>
      </c>
      <c r="F14823" s="35" t="str">
        <f>IF(B14823&lt;&gt;"",VLOOKUP(B14823,Zapisy!B14816:C14824,2,FALSE),"")</f>
        <v/>
      </c>
      <c r="G14823" s="25" t="str">
        <f>IF(B14823&lt;&gt;"",VLOOKUP(B14823,Zapisy!B14816:G14816,6,FALSE),"")</f>
        <v/>
      </c>
      <c r="H14823" s="35" t="str">
        <f>IF(B14823&lt;&gt;"",VLOOKUP(B14823,Zapisy!B14816:F14826,5,FALSE),"")</f>
        <v/>
      </c>
      <c r="I14823" s="14" t="str">
        <f>IF(B14823&lt;&gt;"",VLOOKUP(B14823,Dziennik!B:F,5,FALSE),"")</f>
        <v/>
      </c>
    </row>
    <row r="14824" spans="2:9" x14ac:dyDescent="0.2">
      <c r="B14824" s="14" t="str">
        <f>IF(Zapisy!B14817&lt;&gt;"",Zapisy!B14817,"")</f>
        <v/>
      </c>
      <c r="C14824" s="14" t="str">
        <f>IF(B14824&lt;&gt;"",VLOOKUP(B14824,JPK_KR!AP:AR,3,FALSE),"")</f>
        <v/>
      </c>
      <c r="D14824" s="32" t="str">
        <f>IF(B14824&lt;&gt;"",VLOOKUP(Zapisy!B14817,JPK_KR!AP:AV,7,FALSE),"")</f>
        <v/>
      </c>
      <c r="E14824" s="25" t="str">
        <f>IF(B14824&lt;&gt;"",VLOOKUP(B14824,Zapisy!B14817:D14825,3,FALSE),"")</f>
        <v/>
      </c>
      <c r="F14824" s="35" t="str">
        <f>IF(B14824&lt;&gt;"",VLOOKUP(B14824,Zapisy!B14817:C14825,2,FALSE),"")</f>
        <v/>
      </c>
      <c r="G14824" s="25" t="str">
        <f>IF(B14824&lt;&gt;"",VLOOKUP(B14824,Zapisy!B14817:G14817,6,FALSE),"")</f>
        <v/>
      </c>
      <c r="H14824" s="35" t="str">
        <f>IF(B14824&lt;&gt;"",VLOOKUP(B14824,Zapisy!B14817:F14827,5,FALSE),"")</f>
        <v/>
      </c>
      <c r="I14824" s="14" t="str">
        <f>IF(B14824&lt;&gt;"",VLOOKUP(B14824,Dziennik!B:F,5,FALSE),"")</f>
        <v/>
      </c>
    </row>
    <row r="14825" spans="2:9" x14ac:dyDescent="0.2">
      <c r="B14825" s="14" t="str">
        <f>IF(Zapisy!B14818&lt;&gt;"",Zapisy!B14818,"")</f>
        <v/>
      </c>
      <c r="C14825" s="14" t="str">
        <f>IF(B14825&lt;&gt;"",VLOOKUP(B14825,JPK_KR!AP:AR,3,FALSE),"")</f>
        <v/>
      </c>
      <c r="D14825" s="32" t="str">
        <f>IF(B14825&lt;&gt;"",VLOOKUP(Zapisy!B14818,JPK_KR!AP:AV,7,FALSE),"")</f>
        <v/>
      </c>
      <c r="E14825" s="25" t="str">
        <f>IF(B14825&lt;&gt;"",VLOOKUP(B14825,Zapisy!B14818:D14826,3,FALSE),"")</f>
        <v/>
      </c>
      <c r="F14825" s="35" t="str">
        <f>IF(B14825&lt;&gt;"",VLOOKUP(B14825,Zapisy!B14818:C14826,2,FALSE),"")</f>
        <v/>
      </c>
      <c r="G14825" s="25" t="str">
        <f>IF(B14825&lt;&gt;"",VLOOKUP(B14825,Zapisy!B14818:G14818,6,FALSE),"")</f>
        <v/>
      </c>
      <c r="H14825" s="35" t="str">
        <f>IF(B14825&lt;&gt;"",VLOOKUP(B14825,Zapisy!B14818:F14828,5,FALSE),"")</f>
        <v/>
      </c>
      <c r="I14825" s="14" t="str">
        <f>IF(B14825&lt;&gt;"",VLOOKUP(B14825,Dziennik!B:F,5,FALSE),"")</f>
        <v/>
      </c>
    </row>
    <row r="14826" spans="2:9" x14ac:dyDescent="0.2">
      <c r="B14826" s="14" t="str">
        <f>IF(Zapisy!B14819&lt;&gt;"",Zapisy!B14819,"")</f>
        <v/>
      </c>
      <c r="C14826" s="14" t="str">
        <f>IF(B14826&lt;&gt;"",VLOOKUP(B14826,JPK_KR!AP:AR,3,FALSE),"")</f>
        <v/>
      </c>
      <c r="D14826" s="32" t="str">
        <f>IF(B14826&lt;&gt;"",VLOOKUP(Zapisy!B14819,JPK_KR!AP:AV,7,FALSE),"")</f>
        <v/>
      </c>
      <c r="E14826" s="25" t="str">
        <f>IF(B14826&lt;&gt;"",VLOOKUP(B14826,Zapisy!B14819:D14827,3,FALSE),"")</f>
        <v/>
      </c>
      <c r="F14826" s="35" t="str">
        <f>IF(B14826&lt;&gt;"",VLOOKUP(B14826,Zapisy!B14819:C14827,2,FALSE),"")</f>
        <v/>
      </c>
      <c r="G14826" s="25" t="str">
        <f>IF(B14826&lt;&gt;"",VLOOKUP(B14826,Zapisy!B14819:G14819,6,FALSE),"")</f>
        <v/>
      </c>
      <c r="H14826" s="35" t="str">
        <f>IF(B14826&lt;&gt;"",VLOOKUP(B14826,Zapisy!B14819:F14829,5,FALSE),"")</f>
        <v/>
      </c>
      <c r="I14826" s="14" t="str">
        <f>IF(B14826&lt;&gt;"",VLOOKUP(B14826,Dziennik!B:F,5,FALSE),"")</f>
        <v/>
      </c>
    </row>
    <row r="14827" spans="2:9" x14ac:dyDescent="0.2">
      <c r="B14827" s="14" t="str">
        <f>IF(Zapisy!B14820&lt;&gt;"",Zapisy!B14820,"")</f>
        <v/>
      </c>
      <c r="C14827" s="14" t="str">
        <f>IF(B14827&lt;&gt;"",VLOOKUP(B14827,JPK_KR!AP:AR,3,FALSE),"")</f>
        <v/>
      </c>
      <c r="D14827" s="32" t="str">
        <f>IF(B14827&lt;&gt;"",VLOOKUP(Zapisy!B14820,JPK_KR!AP:AV,7,FALSE),"")</f>
        <v/>
      </c>
      <c r="E14827" s="25" t="str">
        <f>IF(B14827&lt;&gt;"",VLOOKUP(B14827,Zapisy!B14820:D14828,3,FALSE),"")</f>
        <v/>
      </c>
      <c r="F14827" s="35" t="str">
        <f>IF(B14827&lt;&gt;"",VLOOKUP(B14827,Zapisy!B14820:C14828,2,FALSE),"")</f>
        <v/>
      </c>
      <c r="G14827" s="25" t="str">
        <f>IF(B14827&lt;&gt;"",VLOOKUP(B14827,Zapisy!B14820:G14820,6,FALSE),"")</f>
        <v/>
      </c>
      <c r="H14827" s="35" t="str">
        <f>IF(B14827&lt;&gt;"",VLOOKUP(B14827,Zapisy!B14820:F14830,5,FALSE),"")</f>
        <v/>
      </c>
      <c r="I14827" s="14" t="str">
        <f>IF(B14827&lt;&gt;"",VLOOKUP(B14827,Dziennik!B:F,5,FALSE),"")</f>
        <v/>
      </c>
    </row>
    <row r="14828" spans="2:9" x14ac:dyDescent="0.2">
      <c r="B14828" s="14" t="str">
        <f>IF(Zapisy!B14821&lt;&gt;"",Zapisy!B14821,"")</f>
        <v/>
      </c>
      <c r="C14828" s="14" t="str">
        <f>IF(B14828&lt;&gt;"",VLOOKUP(B14828,JPK_KR!AP:AR,3,FALSE),"")</f>
        <v/>
      </c>
      <c r="D14828" s="32" t="str">
        <f>IF(B14828&lt;&gt;"",VLOOKUP(Zapisy!B14821,JPK_KR!AP:AV,7,FALSE),"")</f>
        <v/>
      </c>
      <c r="E14828" s="25" t="str">
        <f>IF(B14828&lt;&gt;"",VLOOKUP(B14828,Zapisy!B14821:D14829,3,FALSE),"")</f>
        <v/>
      </c>
      <c r="F14828" s="35" t="str">
        <f>IF(B14828&lt;&gt;"",VLOOKUP(B14828,Zapisy!B14821:C14829,2,FALSE),"")</f>
        <v/>
      </c>
      <c r="G14828" s="25" t="str">
        <f>IF(B14828&lt;&gt;"",VLOOKUP(B14828,Zapisy!B14821:G14821,6,FALSE),"")</f>
        <v/>
      </c>
      <c r="H14828" s="35" t="str">
        <f>IF(B14828&lt;&gt;"",VLOOKUP(B14828,Zapisy!B14821:F14831,5,FALSE),"")</f>
        <v/>
      </c>
      <c r="I14828" s="14" t="str">
        <f>IF(B14828&lt;&gt;"",VLOOKUP(B14828,Dziennik!B:F,5,FALSE),"")</f>
        <v/>
      </c>
    </row>
    <row r="14829" spans="2:9" x14ac:dyDescent="0.2">
      <c r="B14829" s="14" t="str">
        <f>IF(Zapisy!B14822&lt;&gt;"",Zapisy!B14822,"")</f>
        <v/>
      </c>
      <c r="C14829" s="14" t="str">
        <f>IF(B14829&lt;&gt;"",VLOOKUP(B14829,JPK_KR!AP:AR,3,FALSE),"")</f>
        <v/>
      </c>
      <c r="D14829" s="32" t="str">
        <f>IF(B14829&lt;&gt;"",VLOOKUP(Zapisy!B14822,JPK_KR!AP:AV,7,FALSE),"")</f>
        <v/>
      </c>
      <c r="E14829" s="25" t="str">
        <f>IF(B14829&lt;&gt;"",VLOOKUP(B14829,Zapisy!B14822:D14830,3,FALSE),"")</f>
        <v/>
      </c>
      <c r="F14829" s="35" t="str">
        <f>IF(B14829&lt;&gt;"",VLOOKUP(B14829,Zapisy!B14822:C14830,2,FALSE),"")</f>
        <v/>
      </c>
      <c r="G14829" s="25" t="str">
        <f>IF(B14829&lt;&gt;"",VLOOKUP(B14829,Zapisy!B14822:G14822,6,FALSE),"")</f>
        <v/>
      </c>
      <c r="H14829" s="35" t="str">
        <f>IF(B14829&lt;&gt;"",VLOOKUP(B14829,Zapisy!B14822:F14832,5,FALSE),"")</f>
        <v/>
      </c>
      <c r="I14829" s="14" t="str">
        <f>IF(B14829&lt;&gt;"",VLOOKUP(B14829,Dziennik!B:F,5,FALSE),"")</f>
        <v/>
      </c>
    </row>
    <row r="14830" spans="2:9" x14ac:dyDescent="0.2">
      <c r="B14830" s="14" t="str">
        <f>IF(Zapisy!B14823&lt;&gt;"",Zapisy!B14823,"")</f>
        <v/>
      </c>
      <c r="C14830" s="14" t="str">
        <f>IF(B14830&lt;&gt;"",VLOOKUP(B14830,JPK_KR!AP:AR,3,FALSE),"")</f>
        <v/>
      </c>
      <c r="D14830" s="32" t="str">
        <f>IF(B14830&lt;&gt;"",VLOOKUP(Zapisy!B14823,JPK_KR!AP:AV,7,FALSE),"")</f>
        <v/>
      </c>
      <c r="E14830" s="25" t="str">
        <f>IF(B14830&lt;&gt;"",VLOOKUP(B14830,Zapisy!B14823:D14831,3,FALSE),"")</f>
        <v/>
      </c>
      <c r="F14830" s="35" t="str">
        <f>IF(B14830&lt;&gt;"",VLOOKUP(B14830,Zapisy!B14823:C14831,2,FALSE),"")</f>
        <v/>
      </c>
      <c r="G14830" s="25" t="str">
        <f>IF(B14830&lt;&gt;"",VLOOKUP(B14830,Zapisy!B14823:G14823,6,FALSE),"")</f>
        <v/>
      </c>
      <c r="H14830" s="35" t="str">
        <f>IF(B14830&lt;&gt;"",VLOOKUP(B14830,Zapisy!B14823:F14833,5,FALSE),"")</f>
        <v/>
      </c>
      <c r="I14830" s="14" t="str">
        <f>IF(B14830&lt;&gt;"",VLOOKUP(B14830,Dziennik!B:F,5,FALSE),"")</f>
        <v/>
      </c>
    </row>
    <row r="14831" spans="2:9" x14ac:dyDescent="0.2">
      <c r="B14831" s="14" t="str">
        <f>IF(Zapisy!B14824&lt;&gt;"",Zapisy!B14824,"")</f>
        <v/>
      </c>
      <c r="C14831" s="14" t="str">
        <f>IF(B14831&lt;&gt;"",VLOOKUP(B14831,JPK_KR!AP:AR,3,FALSE),"")</f>
        <v/>
      </c>
      <c r="D14831" s="32" t="str">
        <f>IF(B14831&lt;&gt;"",VLOOKUP(Zapisy!B14824,JPK_KR!AP:AV,7,FALSE),"")</f>
        <v/>
      </c>
      <c r="E14831" s="25" t="str">
        <f>IF(B14831&lt;&gt;"",VLOOKUP(B14831,Zapisy!B14824:D14832,3,FALSE),"")</f>
        <v/>
      </c>
      <c r="F14831" s="35" t="str">
        <f>IF(B14831&lt;&gt;"",VLOOKUP(B14831,Zapisy!B14824:C14832,2,FALSE),"")</f>
        <v/>
      </c>
      <c r="G14831" s="25" t="str">
        <f>IF(B14831&lt;&gt;"",VLOOKUP(B14831,Zapisy!B14824:G14824,6,FALSE),"")</f>
        <v/>
      </c>
      <c r="H14831" s="35" t="str">
        <f>IF(B14831&lt;&gt;"",VLOOKUP(B14831,Zapisy!B14824:F14834,5,FALSE),"")</f>
        <v/>
      </c>
      <c r="I14831" s="14" t="str">
        <f>IF(B14831&lt;&gt;"",VLOOKUP(B14831,Dziennik!B:F,5,FALSE),"")</f>
        <v/>
      </c>
    </row>
    <row r="14832" spans="2:9" x14ac:dyDescent="0.2">
      <c r="B14832" s="14" t="str">
        <f>IF(Zapisy!B14825&lt;&gt;"",Zapisy!B14825,"")</f>
        <v/>
      </c>
      <c r="C14832" s="14" t="str">
        <f>IF(B14832&lt;&gt;"",VLOOKUP(B14832,JPK_KR!AP:AR,3,FALSE),"")</f>
        <v/>
      </c>
      <c r="D14832" s="32" t="str">
        <f>IF(B14832&lt;&gt;"",VLOOKUP(Zapisy!B14825,JPK_KR!AP:AV,7,FALSE),"")</f>
        <v/>
      </c>
      <c r="E14832" s="25" t="str">
        <f>IF(B14832&lt;&gt;"",VLOOKUP(B14832,Zapisy!B14825:D14833,3,FALSE),"")</f>
        <v/>
      </c>
      <c r="F14832" s="35" t="str">
        <f>IF(B14832&lt;&gt;"",VLOOKUP(B14832,Zapisy!B14825:C14833,2,FALSE),"")</f>
        <v/>
      </c>
      <c r="G14832" s="25" t="str">
        <f>IF(B14832&lt;&gt;"",VLOOKUP(B14832,Zapisy!B14825:G14825,6,FALSE),"")</f>
        <v/>
      </c>
      <c r="H14832" s="35" t="str">
        <f>IF(B14832&lt;&gt;"",VLOOKUP(B14832,Zapisy!B14825:F14835,5,FALSE),"")</f>
        <v/>
      </c>
      <c r="I14832" s="14" t="str">
        <f>IF(B14832&lt;&gt;"",VLOOKUP(B14832,Dziennik!B:F,5,FALSE),"")</f>
        <v/>
      </c>
    </row>
    <row r="14833" spans="2:9" x14ac:dyDescent="0.2">
      <c r="B14833" s="14" t="str">
        <f>IF(Zapisy!B14826&lt;&gt;"",Zapisy!B14826,"")</f>
        <v/>
      </c>
      <c r="C14833" s="14" t="str">
        <f>IF(B14833&lt;&gt;"",VLOOKUP(B14833,JPK_KR!AP:AR,3,FALSE),"")</f>
        <v/>
      </c>
      <c r="D14833" s="32" t="str">
        <f>IF(B14833&lt;&gt;"",VLOOKUP(Zapisy!B14826,JPK_KR!AP:AV,7,FALSE),"")</f>
        <v/>
      </c>
      <c r="E14833" s="25" t="str">
        <f>IF(B14833&lt;&gt;"",VLOOKUP(B14833,Zapisy!B14826:D14834,3,FALSE),"")</f>
        <v/>
      </c>
      <c r="F14833" s="35" t="str">
        <f>IF(B14833&lt;&gt;"",VLOOKUP(B14833,Zapisy!B14826:C14834,2,FALSE),"")</f>
        <v/>
      </c>
      <c r="G14833" s="25" t="str">
        <f>IF(B14833&lt;&gt;"",VLOOKUP(B14833,Zapisy!B14826:G14826,6,FALSE),"")</f>
        <v/>
      </c>
      <c r="H14833" s="35" t="str">
        <f>IF(B14833&lt;&gt;"",VLOOKUP(B14833,Zapisy!B14826:F14836,5,FALSE),"")</f>
        <v/>
      </c>
      <c r="I14833" s="14" t="str">
        <f>IF(B14833&lt;&gt;"",VLOOKUP(B14833,Dziennik!B:F,5,FALSE),"")</f>
        <v/>
      </c>
    </row>
    <row r="14834" spans="2:9" x14ac:dyDescent="0.2">
      <c r="B14834" s="14" t="str">
        <f>IF(Zapisy!B14827&lt;&gt;"",Zapisy!B14827,"")</f>
        <v/>
      </c>
      <c r="C14834" s="14" t="str">
        <f>IF(B14834&lt;&gt;"",VLOOKUP(B14834,JPK_KR!AP:AR,3,FALSE),"")</f>
        <v/>
      </c>
      <c r="D14834" s="32" t="str">
        <f>IF(B14834&lt;&gt;"",VLOOKUP(Zapisy!B14827,JPK_KR!AP:AV,7,FALSE),"")</f>
        <v/>
      </c>
      <c r="E14834" s="25" t="str">
        <f>IF(B14834&lt;&gt;"",VLOOKUP(B14834,Zapisy!B14827:D14835,3,FALSE),"")</f>
        <v/>
      </c>
      <c r="F14834" s="35" t="str">
        <f>IF(B14834&lt;&gt;"",VLOOKUP(B14834,Zapisy!B14827:C14835,2,FALSE),"")</f>
        <v/>
      </c>
      <c r="G14834" s="25" t="str">
        <f>IF(B14834&lt;&gt;"",VLOOKUP(B14834,Zapisy!B14827:G14827,6,FALSE),"")</f>
        <v/>
      </c>
      <c r="H14834" s="35" t="str">
        <f>IF(B14834&lt;&gt;"",VLOOKUP(B14834,Zapisy!B14827:F14837,5,FALSE),"")</f>
        <v/>
      </c>
      <c r="I14834" s="14" t="str">
        <f>IF(B14834&lt;&gt;"",VLOOKUP(B14834,Dziennik!B:F,5,FALSE),"")</f>
        <v/>
      </c>
    </row>
    <row r="14835" spans="2:9" x14ac:dyDescent="0.2">
      <c r="B14835" s="14" t="str">
        <f>IF(Zapisy!B14828&lt;&gt;"",Zapisy!B14828,"")</f>
        <v/>
      </c>
      <c r="C14835" s="14" t="str">
        <f>IF(B14835&lt;&gt;"",VLOOKUP(B14835,JPK_KR!AP:AR,3,FALSE),"")</f>
        <v/>
      </c>
      <c r="D14835" s="32" t="str">
        <f>IF(B14835&lt;&gt;"",VLOOKUP(Zapisy!B14828,JPK_KR!AP:AV,7,FALSE),"")</f>
        <v/>
      </c>
      <c r="E14835" s="25" t="str">
        <f>IF(B14835&lt;&gt;"",VLOOKUP(B14835,Zapisy!B14828:D14836,3,FALSE),"")</f>
        <v/>
      </c>
      <c r="F14835" s="35" t="str">
        <f>IF(B14835&lt;&gt;"",VLOOKUP(B14835,Zapisy!B14828:C14836,2,FALSE),"")</f>
        <v/>
      </c>
      <c r="G14835" s="25" t="str">
        <f>IF(B14835&lt;&gt;"",VLOOKUP(B14835,Zapisy!B14828:G14828,6,FALSE),"")</f>
        <v/>
      </c>
      <c r="H14835" s="35" t="str">
        <f>IF(B14835&lt;&gt;"",VLOOKUP(B14835,Zapisy!B14828:F14838,5,FALSE),"")</f>
        <v/>
      </c>
      <c r="I14835" s="14" t="str">
        <f>IF(B14835&lt;&gt;"",VLOOKUP(B14835,Dziennik!B:F,5,FALSE),"")</f>
        <v/>
      </c>
    </row>
    <row r="14836" spans="2:9" x14ac:dyDescent="0.2">
      <c r="B14836" s="14" t="str">
        <f>IF(Zapisy!B14829&lt;&gt;"",Zapisy!B14829,"")</f>
        <v/>
      </c>
      <c r="C14836" s="14" t="str">
        <f>IF(B14836&lt;&gt;"",VLOOKUP(B14836,JPK_KR!AP:AR,3,FALSE),"")</f>
        <v/>
      </c>
      <c r="D14836" s="32" t="str">
        <f>IF(B14836&lt;&gt;"",VLOOKUP(Zapisy!B14829,JPK_KR!AP:AV,7,FALSE),"")</f>
        <v/>
      </c>
      <c r="E14836" s="25" t="str">
        <f>IF(B14836&lt;&gt;"",VLOOKUP(B14836,Zapisy!B14829:D14837,3,FALSE),"")</f>
        <v/>
      </c>
      <c r="F14836" s="35" t="str">
        <f>IF(B14836&lt;&gt;"",VLOOKUP(B14836,Zapisy!B14829:C14837,2,FALSE),"")</f>
        <v/>
      </c>
      <c r="G14836" s="25" t="str">
        <f>IF(B14836&lt;&gt;"",VLOOKUP(B14836,Zapisy!B14829:G14829,6,FALSE),"")</f>
        <v/>
      </c>
      <c r="H14836" s="35" t="str">
        <f>IF(B14836&lt;&gt;"",VLOOKUP(B14836,Zapisy!B14829:F14839,5,FALSE),"")</f>
        <v/>
      </c>
      <c r="I14836" s="14" t="str">
        <f>IF(B14836&lt;&gt;"",VLOOKUP(B14836,Dziennik!B:F,5,FALSE),"")</f>
        <v/>
      </c>
    </row>
    <row r="14837" spans="2:9" x14ac:dyDescent="0.2">
      <c r="B14837" s="14" t="str">
        <f>IF(Zapisy!B14830&lt;&gt;"",Zapisy!B14830,"")</f>
        <v/>
      </c>
      <c r="C14837" s="14" t="str">
        <f>IF(B14837&lt;&gt;"",VLOOKUP(B14837,JPK_KR!AP:AR,3,FALSE),"")</f>
        <v/>
      </c>
      <c r="D14837" s="32" t="str">
        <f>IF(B14837&lt;&gt;"",VLOOKUP(Zapisy!B14830,JPK_KR!AP:AV,7,FALSE),"")</f>
        <v/>
      </c>
      <c r="E14837" s="25" t="str">
        <f>IF(B14837&lt;&gt;"",VLOOKUP(B14837,Zapisy!B14830:D14838,3,FALSE),"")</f>
        <v/>
      </c>
      <c r="F14837" s="35" t="str">
        <f>IF(B14837&lt;&gt;"",VLOOKUP(B14837,Zapisy!B14830:C14838,2,FALSE),"")</f>
        <v/>
      </c>
      <c r="G14837" s="25" t="str">
        <f>IF(B14837&lt;&gt;"",VLOOKUP(B14837,Zapisy!B14830:G14830,6,FALSE),"")</f>
        <v/>
      </c>
      <c r="H14837" s="35" t="str">
        <f>IF(B14837&lt;&gt;"",VLOOKUP(B14837,Zapisy!B14830:F14840,5,FALSE),"")</f>
        <v/>
      </c>
      <c r="I14837" s="14" t="str">
        <f>IF(B14837&lt;&gt;"",VLOOKUP(B14837,Dziennik!B:F,5,FALSE),"")</f>
        <v/>
      </c>
    </row>
    <row r="14838" spans="2:9" x14ac:dyDescent="0.2">
      <c r="B14838" s="14" t="str">
        <f>IF(Zapisy!B14831&lt;&gt;"",Zapisy!B14831,"")</f>
        <v/>
      </c>
      <c r="C14838" s="14" t="str">
        <f>IF(B14838&lt;&gt;"",VLOOKUP(B14838,JPK_KR!AP:AR,3,FALSE),"")</f>
        <v/>
      </c>
      <c r="D14838" s="32" t="str">
        <f>IF(B14838&lt;&gt;"",VLOOKUP(Zapisy!B14831,JPK_KR!AP:AV,7,FALSE),"")</f>
        <v/>
      </c>
      <c r="E14838" s="25" t="str">
        <f>IF(B14838&lt;&gt;"",VLOOKUP(B14838,Zapisy!B14831:D14839,3,FALSE),"")</f>
        <v/>
      </c>
      <c r="F14838" s="35" t="str">
        <f>IF(B14838&lt;&gt;"",VLOOKUP(B14838,Zapisy!B14831:C14839,2,FALSE),"")</f>
        <v/>
      </c>
      <c r="G14838" s="25" t="str">
        <f>IF(B14838&lt;&gt;"",VLOOKUP(B14838,Zapisy!B14831:G14831,6,FALSE),"")</f>
        <v/>
      </c>
      <c r="H14838" s="35" t="str">
        <f>IF(B14838&lt;&gt;"",VLOOKUP(B14838,Zapisy!B14831:F14841,5,FALSE),"")</f>
        <v/>
      </c>
      <c r="I14838" s="14" t="str">
        <f>IF(B14838&lt;&gt;"",VLOOKUP(B14838,Dziennik!B:F,5,FALSE),"")</f>
        <v/>
      </c>
    </row>
    <row r="14839" spans="2:9" x14ac:dyDescent="0.2">
      <c r="B14839" s="14" t="str">
        <f>IF(Zapisy!B14832&lt;&gt;"",Zapisy!B14832,"")</f>
        <v/>
      </c>
      <c r="C14839" s="14" t="str">
        <f>IF(B14839&lt;&gt;"",VLOOKUP(B14839,JPK_KR!AP:AR,3,FALSE),"")</f>
        <v/>
      </c>
      <c r="D14839" s="32" t="str">
        <f>IF(B14839&lt;&gt;"",VLOOKUP(Zapisy!B14832,JPK_KR!AP:AV,7,FALSE),"")</f>
        <v/>
      </c>
      <c r="E14839" s="25" t="str">
        <f>IF(B14839&lt;&gt;"",VLOOKUP(B14839,Zapisy!B14832:D14840,3,FALSE),"")</f>
        <v/>
      </c>
      <c r="F14839" s="35" t="str">
        <f>IF(B14839&lt;&gt;"",VLOOKUP(B14839,Zapisy!B14832:C14840,2,FALSE),"")</f>
        <v/>
      </c>
      <c r="G14839" s="25" t="str">
        <f>IF(B14839&lt;&gt;"",VLOOKUP(B14839,Zapisy!B14832:G14832,6,FALSE),"")</f>
        <v/>
      </c>
      <c r="H14839" s="35" t="str">
        <f>IF(B14839&lt;&gt;"",VLOOKUP(B14839,Zapisy!B14832:F14842,5,FALSE),"")</f>
        <v/>
      </c>
      <c r="I14839" s="14" t="str">
        <f>IF(B14839&lt;&gt;"",VLOOKUP(B14839,Dziennik!B:F,5,FALSE),"")</f>
        <v/>
      </c>
    </row>
    <row r="14840" spans="2:9" x14ac:dyDescent="0.2">
      <c r="B14840" s="14" t="str">
        <f>IF(Zapisy!B14833&lt;&gt;"",Zapisy!B14833,"")</f>
        <v/>
      </c>
      <c r="C14840" s="14" t="str">
        <f>IF(B14840&lt;&gt;"",VLOOKUP(B14840,JPK_KR!AP:AR,3,FALSE),"")</f>
        <v/>
      </c>
      <c r="D14840" s="32" t="str">
        <f>IF(B14840&lt;&gt;"",VLOOKUP(Zapisy!B14833,JPK_KR!AP:AV,7,FALSE),"")</f>
        <v/>
      </c>
      <c r="E14840" s="25" t="str">
        <f>IF(B14840&lt;&gt;"",VLOOKUP(B14840,Zapisy!B14833:D14841,3,FALSE),"")</f>
        <v/>
      </c>
      <c r="F14840" s="35" t="str">
        <f>IF(B14840&lt;&gt;"",VLOOKUP(B14840,Zapisy!B14833:C14841,2,FALSE),"")</f>
        <v/>
      </c>
      <c r="G14840" s="25" t="str">
        <f>IF(B14840&lt;&gt;"",VLOOKUP(B14840,Zapisy!B14833:G14833,6,FALSE),"")</f>
        <v/>
      </c>
      <c r="H14840" s="35" t="str">
        <f>IF(B14840&lt;&gt;"",VLOOKUP(B14840,Zapisy!B14833:F14843,5,FALSE),"")</f>
        <v/>
      </c>
      <c r="I14840" s="14" t="str">
        <f>IF(B14840&lt;&gt;"",VLOOKUP(B14840,Dziennik!B:F,5,FALSE),"")</f>
        <v/>
      </c>
    </row>
    <row r="14841" spans="2:9" x14ac:dyDescent="0.2">
      <c r="B14841" s="14" t="str">
        <f>IF(Zapisy!B14834&lt;&gt;"",Zapisy!B14834,"")</f>
        <v/>
      </c>
      <c r="C14841" s="14" t="str">
        <f>IF(B14841&lt;&gt;"",VLOOKUP(B14841,JPK_KR!AP:AR,3,FALSE),"")</f>
        <v/>
      </c>
      <c r="D14841" s="32" t="str">
        <f>IF(B14841&lt;&gt;"",VLOOKUP(Zapisy!B14834,JPK_KR!AP:AV,7,FALSE),"")</f>
        <v/>
      </c>
      <c r="E14841" s="25" t="str">
        <f>IF(B14841&lt;&gt;"",VLOOKUP(B14841,Zapisy!B14834:D14842,3,FALSE),"")</f>
        <v/>
      </c>
      <c r="F14841" s="35" t="str">
        <f>IF(B14841&lt;&gt;"",VLOOKUP(B14841,Zapisy!B14834:C14842,2,FALSE),"")</f>
        <v/>
      </c>
      <c r="G14841" s="25" t="str">
        <f>IF(B14841&lt;&gt;"",VLOOKUP(B14841,Zapisy!B14834:G14834,6,FALSE),"")</f>
        <v/>
      </c>
      <c r="H14841" s="35" t="str">
        <f>IF(B14841&lt;&gt;"",VLOOKUP(B14841,Zapisy!B14834:F14844,5,FALSE),"")</f>
        <v/>
      </c>
      <c r="I14841" s="14" t="str">
        <f>IF(B14841&lt;&gt;"",VLOOKUP(B14841,Dziennik!B:F,5,FALSE),"")</f>
        <v/>
      </c>
    </row>
    <row r="14842" spans="2:9" x14ac:dyDescent="0.2">
      <c r="B14842" s="14" t="str">
        <f>IF(Zapisy!B14835&lt;&gt;"",Zapisy!B14835,"")</f>
        <v/>
      </c>
      <c r="C14842" s="14" t="str">
        <f>IF(B14842&lt;&gt;"",VLOOKUP(B14842,JPK_KR!AP:AR,3,FALSE),"")</f>
        <v/>
      </c>
      <c r="D14842" s="32" t="str">
        <f>IF(B14842&lt;&gt;"",VLOOKUP(Zapisy!B14835,JPK_KR!AP:AV,7,FALSE),"")</f>
        <v/>
      </c>
      <c r="E14842" s="25" t="str">
        <f>IF(B14842&lt;&gt;"",VLOOKUP(B14842,Zapisy!B14835:D14843,3,FALSE),"")</f>
        <v/>
      </c>
      <c r="F14842" s="35" t="str">
        <f>IF(B14842&lt;&gt;"",VLOOKUP(B14842,Zapisy!B14835:C14843,2,FALSE),"")</f>
        <v/>
      </c>
      <c r="G14842" s="25" t="str">
        <f>IF(B14842&lt;&gt;"",VLOOKUP(B14842,Zapisy!B14835:G14835,6,FALSE),"")</f>
        <v/>
      </c>
      <c r="H14842" s="35" t="str">
        <f>IF(B14842&lt;&gt;"",VLOOKUP(B14842,Zapisy!B14835:F14845,5,FALSE),"")</f>
        <v/>
      </c>
      <c r="I14842" s="14" t="str">
        <f>IF(B14842&lt;&gt;"",VLOOKUP(B14842,Dziennik!B:F,5,FALSE),"")</f>
        <v/>
      </c>
    </row>
    <row r="14843" spans="2:9" x14ac:dyDescent="0.2">
      <c r="B14843" s="14" t="str">
        <f>IF(Zapisy!B14836&lt;&gt;"",Zapisy!B14836,"")</f>
        <v/>
      </c>
      <c r="C14843" s="14" t="str">
        <f>IF(B14843&lt;&gt;"",VLOOKUP(B14843,JPK_KR!AP:AR,3,FALSE),"")</f>
        <v/>
      </c>
      <c r="D14843" s="32" t="str">
        <f>IF(B14843&lt;&gt;"",VLOOKUP(Zapisy!B14836,JPK_KR!AP:AV,7,FALSE),"")</f>
        <v/>
      </c>
      <c r="E14843" s="25" t="str">
        <f>IF(B14843&lt;&gt;"",VLOOKUP(B14843,Zapisy!B14836:D14844,3,FALSE),"")</f>
        <v/>
      </c>
      <c r="F14843" s="35" t="str">
        <f>IF(B14843&lt;&gt;"",VLOOKUP(B14843,Zapisy!B14836:C14844,2,FALSE),"")</f>
        <v/>
      </c>
      <c r="G14843" s="25" t="str">
        <f>IF(B14843&lt;&gt;"",VLOOKUP(B14843,Zapisy!B14836:G14836,6,FALSE),"")</f>
        <v/>
      </c>
      <c r="H14843" s="35" t="str">
        <f>IF(B14843&lt;&gt;"",VLOOKUP(B14843,Zapisy!B14836:F14846,5,FALSE),"")</f>
        <v/>
      </c>
      <c r="I14843" s="14" t="str">
        <f>IF(B14843&lt;&gt;"",VLOOKUP(B14843,Dziennik!B:F,5,FALSE),"")</f>
        <v/>
      </c>
    </row>
    <row r="14844" spans="2:9" x14ac:dyDescent="0.2">
      <c r="B14844" s="14" t="str">
        <f>IF(Zapisy!B14837&lt;&gt;"",Zapisy!B14837,"")</f>
        <v/>
      </c>
      <c r="C14844" s="14" t="str">
        <f>IF(B14844&lt;&gt;"",VLOOKUP(B14844,JPK_KR!AP:AR,3,FALSE),"")</f>
        <v/>
      </c>
      <c r="D14844" s="32" t="str">
        <f>IF(B14844&lt;&gt;"",VLOOKUP(Zapisy!B14837,JPK_KR!AP:AV,7,FALSE),"")</f>
        <v/>
      </c>
      <c r="E14844" s="25" t="str">
        <f>IF(B14844&lt;&gt;"",VLOOKUP(B14844,Zapisy!B14837:D14845,3,FALSE),"")</f>
        <v/>
      </c>
      <c r="F14844" s="35" t="str">
        <f>IF(B14844&lt;&gt;"",VLOOKUP(B14844,Zapisy!B14837:C14845,2,FALSE),"")</f>
        <v/>
      </c>
      <c r="G14844" s="25" t="str">
        <f>IF(B14844&lt;&gt;"",VLOOKUP(B14844,Zapisy!B14837:G14837,6,FALSE),"")</f>
        <v/>
      </c>
      <c r="H14844" s="35" t="str">
        <f>IF(B14844&lt;&gt;"",VLOOKUP(B14844,Zapisy!B14837:F14847,5,FALSE),"")</f>
        <v/>
      </c>
      <c r="I14844" s="14" t="str">
        <f>IF(B14844&lt;&gt;"",VLOOKUP(B14844,Dziennik!B:F,5,FALSE),"")</f>
        <v/>
      </c>
    </row>
    <row r="14845" spans="2:9" x14ac:dyDescent="0.2">
      <c r="B14845" s="14" t="str">
        <f>IF(Zapisy!B14838&lt;&gt;"",Zapisy!B14838,"")</f>
        <v/>
      </c>
      <c r="C14845" s="14" t="str">
        <f>IF(B14845&lt;&gt;"",VLOOKUP(B14845,JPK_KR!AP:AR,3,FALSE),"")</f>
        <v/>
      </c>
      <c r="D14845" s="32" t="str">
        <f>IF(B14845&lt;&gt;"",VLOOKUP(Zapisy!B14838,JPK_KR!AP:AV,7,FALSE),"")</f>
        <v/>
      </c>
      <c r="E14845" s="25" t="str">
        <f>IF(B14845&lt;&gt;"",VLOOKUP(B14845,Zapisy!B14838:D14846,3,FALSE),"")</f>
        <v/>
      </c>
      <c r="F14845" s="35" t="str">
        <f>IF(B14845&lt;&gt;"",VLOOKUP(B14845,Zapisy!B14838:C14846,2,FALSE),"")</f>
        <v/>
      </c>
      <c r="G14845" s="25" t="str">
        <f>IF(B14845&lt;&gt;"",VLOOKUP(B14845,Zapisy!B14838:G14838,6,FALSE),"")</f>
        <v/>
      </c>
      <c r="H14845" s="35" t="str">
        <f>IF(B14845&lt;&gt;"",VLOOKUP(B14845,Zapisy!B14838:F14848,5,FALSE),"")</f>
        <v/>
      </c>
      <c r="I14845" s="14" t="str">
        <f>IF(B14845&lt;&gt;"",VLOOKUP(B14845,Dziennik!B:F,5,FALSE),"")</f>
        <v/>
      </c>
    </row>
    <row r="14846" spans="2:9" x14ac:dyDescent="0.2">
      <c r="B14846" s="14" t="str">
        <f>IF(Zapisy!B14839&lt;&gt;"",Zapisy!B14839,"")</f>
        <v/>
      </c>
      <c r="C14846" s="14" t="str">
        <f>IF(B14846&lt;&gt;"",VLOOKUP(B14846,JPK_KR!AP:AR,3,FALSE),"")</f>
        <v/>
      </c>
      <c r="D14846" s="32" t="str">
        <f>IF(B14846&lt;&gt;"",VLOOKUP(Zapisy!B14839,JPK_KR!AP:AV,7,FALSE),"")</f>
        <v/>
      </c>
      <c r="E14846" s="25" t="str">
        <f>IF(B14846&lt;&gt;"",VLOOKUP(B14846,Zapisy!B14839:D14847,3,FALSE),"")</f>
        <v/>
      </c>
      <c r="F14846" s="35" t="str">
        <f>IF(B14846&lt;&gt;"",VLOOKUP(B14846,Zapisy!B14839:C14847,2,FALSE),"")</f>
        <v/>
      </c>
      <c r="G14846" s="25" t="str">
        <f>IF(B14846&lt;&gt;"",VLOOKUP(B14846,Zapisy!B14839:G14839,6,FALSE),"")</f>
        <v/>
      </c>
      <c r="H14846" s="35" t="str">
        <f>IF(B14846&lt;&gt;"",VLOOKUP(B14846,Zapisy!B14839:F14849,5,FALSE),"")</f>
        <v/>
      </c>
      <c r="I14846" s="14" t="str">
        <f>IF(B14846&lt;&gt;"",VLOOKUP(B14846,Dziennik!B:F,5,FALSE),"")</f>
        <v/>
      </c>
    </row>
    <row r="14847" spans="2:9" x14ac:dyDescent="0.2">
      <c r="B14847" s="14" t="str">
        <f>IF(Zapisy!B14840&lt;&gt;"",Zapisy!B14840,"")</f>
        <v/>
      </c>
      <c r="C14847" s="14" t="str">
        <f>IF(B14847&lt;&gt;"",VLOOKUP(B14847,JPK_KR!AP:AR,3,FALSE),"")</f>
        <v/>
      </c>
      <c r="D14847" s="32" t="str">
        <f>IF(B14847&lt;&gt;"",VLOOKUP(Zapisy!B14840,JPK_KR!AP:AV,7,FALSE),"")</f>
        <v/>
      </c>
      <c r="E14847" s="25" t="str">
        <f>IF(B14847&lt;&gt;"",VLOOKUP(B14847,Zapisy!B14840:D14848,3,FALSE),"")</f>
        <v/>
      </c>
      <c r="F14847" s="35" t="str">
        <f>IF(B14847&lt;&gt;"",VLOOKUP(B14847,Zapisy!B14840:C14848,2,FALSE),"")</f>
        <v/>
      </c>
      <c r="G14847" s="25" t="str">
        <f>IF(B14847&lt;&gt;"",VLOOKUP(B14847,Zapisy!B14840:G14840,6,FALSE),"")</f>
        <v/>
      </c>
      <c r="H14847" s="35" t="str">
        <f>IF(B14847&lt;&gt;"",VLOOKUP(B14847,Zapisy!B14840:F14850,5,FALSE),"")</f>
        <v/>
      </c>
      <c r="I14847" s="14" t="str">
        <f>IF(B14847&lt;&gt;"",VLOOKUP(B14847,Dziennik!B:F,5,FALSE),"")</f>
        <v/>
      </c>
    </row>
    <row r="14848" spans="2:9" x14ac:dyDescent="0.2">
      <c r="B14848" s="14" t="str">
        <f>IF(Zapisy!B14841&lt;&gt;"",Zapisy!B14841,"")</f>
        <v/>
      </c>
      <c r="C14848" s="14" t="str">
        <f>IF(B14848&lt;&gt;"",VLOOKUP(B14848,JPK_KR!AP:AR,3,FALSE),"")</f>
        <v/>
      </c>
      <c r="D14848" s="32" t="str">
        <f>IF(B14848&lt;&gt;"",VLOOKUP(Zapisy!B14841,JPK_KR!AP:AV,7,FALSE),"")</f>
        <v/>
      </c>
      <c r="E14848" s="25" t="str">
        <f>IF(B14848&lt;&gt;"",VLOOKUP(B14848,Zapisy!B14841:D14849,3,FALSE),"")</f>
        <v/>
      </c>
      <c r="F14848" s="35" t="str">
        <f>IF(B14848&lt;&gt;"",VLOOKUP(B14848,Zapisy!B14841:C14849,2,FALSE),"")</f>
        <v/>
      </c>
      <c r="G14848" s="25" t="str">
        <f>IF(B14848&lt;&gt;"",VLOOKUP(B14848,Zapisy!B14841:G14841,6,FALSE),"")</f>
        <v/>
      </c>
      <c r="H14848" s="35" t="str">
        <f>IF(B14848&lt;&gt;"",VLOOKUP(B14848,Zapisy!B14841:F14851,5,FALSE),"")</f>
        <v/>
      </c>
      <c r="I14848" s="14" t="str">
        <f>IF(B14848&lt;&gt;"",VLOOKUP(B14848,Dziennik!B:F,5,FALSE),"")</f>
        <v/>
      </c>
    </row>
    <row r="14849" spans="2:9" x14ac:dyDescent="0.2">
      <c r="B14849" s="14" t="str">
        <f>IF(Zapisy!B14842&lt;&gt;"",Zapisy!B14842,"")</f>
        <v/>
      </c>
      <c r="C14849" s="14" t="str">
        <f>IF(B14849&lt;&gt;"",VLOOKUP(B14849,JPK_KR!AP:AR,3,FALSE),"")</f>
        <v/>
      </c>
      <c r="D14849" s="32" t="str">
        <f>IF(B14849&lt;&gt;"",VLOOKUP(Zapisy!B14842,JPK_KR!AP:AV,7,FALSE),"")</f>
        <v/>
      </c>
      <c r="E14849" s="25" t="str">
        <f>IF(B14849&lt;&gt;"",VLOOKUP(B14849,Zapisy!B14842:D14850,3,FALSE),"")</f>
        <v/>
      </c>
      <c r="F14849" s="35" t="str">
        <f>IF(B14849&lt;&gt;"",VLOOKUP(B14849,Zapisy!B14842:C14850,2,FALSE),"")</f>
        <v/>
      </c>
      <c r="G14849" s="25" t="str">
        <f>IF(B14849&lt;&gt;"",VLOOKUP(B14849,Zapisy!B14842:G14842,6,FALSE),"")</f>
        <v/>
      </c>
      <c r="H14849" s="35" t="str">
        <f>IF(B14849&lt;&gt;"",VLOOKUP(B14849,Zapisy!B14842:F14852,5,FALSE),"")</f>
        <v/>
      </c>
      <c r="I14849" s="14" t="str">
        <f>IF(B14849&lt;&gt;"",VLOOKUP(B14849,Dziennik!B:F,5,FALSE),"")</f>
        <v/>
      </c>
    </row>
    <row r="14850" spans="2:9" x14ac:dyDescent="0.2">
      <c r="B14850" s="14" t="str">
        <f>IF(Zapisy!B14843&lt;&gt;"",Zapisy!B14843,"")</f>
        <v/>
      </c>
      <c r="C14850" s="14" t="str">
        <f>IF(B14850&lt;&gt;"",VLOOKUP(B14850,JPK_KR!AP:AR,3,FALSE),"")</f>
        <v/>
      </c>
      <c r="D14850" s="32" t="str">
        <f>IF(B14850&lt;&gt;"",VLOOKUP(Zapisy!B14843,JPK_KR!AP:AV,7,FALSE),"")</f>
        <v/>
      </c>
      <c r="E14850" s="25" t="str">
        <f>IF(B14850&lt;&gt;"",VLOOKUP(B14850,Zapisy!B14843:D14851,3,FALSE),"")</f>
        <v/>
      </c>
      <c r="F14850" s="35" t="str">
        <f>IF(B14850&lt;&gt;"",VLOOKUP(B14850,Zapisy!B14843:C14851,2,FALSE),"")</f>
        <v/>
      </c>
      <c r="G14850" s="25" t="str">
        <f>IF(B14850&lt;&gt;"",VLOOKUP(B14850,Zapisy!B14843:G14843,6,FALSE),"")</f>
        <v/>
      </c>
      <c r="H14850" s="35" t="str">
        <f>IF(B14850&lt;&gt;"",VLOOKUP(B14850,Zapisy!B14843:F14853,5,FALSE),"")</f>
        <v/>
      </c>
      <c r="I14850" s="14" t="str">
        <f>IF(B14850&lt;&gt;"",VLOOKUP(B14850,Dziennik!B:F,5,FALSE),"")</f>
        <v/>
      </c>
    </row>
    <row r="14851" spans="2:9" x14ac:dyDescent="0.2">
      <c r="B14851" s="14" t="str">
        <f>IF(Zapisy!B14844&lt;&gt;"",Zapisy!B14844,"")</f>
        <v/>
      </c>
      <c r="C14851" s="14" t="str">
        <f>IF(B14851&lt;&gt;"",VLOOKUP(B14851,JPK_KR!AP:AR,3,FALSE),"")</f>
        <v/>
      </c>
      <c r="D14851" s="32" t="str">
        <f>IF(B14851&lt;&gt;"",VLOOKUP(Zapisy!B14844,JPK_KR!AP:AV,7,FALSE),"")</f>
        <v/>
      </c>
      <c r="E14851" s="25" t="str">
        <f>IF(B14851&lt;&gt;"",VLOOKUP(B14851,Zapisy!B14844:D14852,3,FALSE),"")</f>
        <v/>
      </c>
      <c r="F14851" s="35" t="str">
        <f>IF(B14851&lt;&gt;"",VLOOKUP(B14851,Zapisy!B14844:C14852,2,FALSE),"")</f>
        <v/>
      </c>
      <c r="G14851" s="25" t="str">
        <f>IF(B14851&lt;&gt;"",VLOOKUP(B14851,Zapisy!B14844:G14844,6,FALSE),"")</f>
        <v/>
      </c>
      <c r="H14851" s="35" t="str">
        <f>IF(B14851&lt;&gt;"",VLOOKUP(B14851,Zapisy!B14844:F14854,5,FALSE),"")</f>
        <v/>
      </c>
      <c r="I14851" s="14" t="str">
        <f>IF(B14851&lt;&gt;"",VLOOKUP(B14851,Dziennik!B:F,5,FALSE),"")</f>
        <v/>
      </c>
    </row>
    <row r="14852" spans="2:9" x14ac:dyDescent="0.2">
      <c r="B14852" s="14" t="str">
        <f>IF(Zapisy!B14845&lt;&gt;"",Zapisy!B14845,"")</f>
        <v/>
      </c>
      <c r="C14852" s="14" t="str">
        <f>IF(B14852&lt;&gt;"",VLOOKUP(B14852,JPK_KR!AP:AR,3,FALSE),"")</f>
        <v/>
      </c>
      <c r="D14852" s="32" t="str">
        <f>IF(B14852&lt;&gt;"",VLOOKUP(Zapisy!B14845,JPK_KR!AP:AV,7,FALSE),"")</f>
        <v/>
      </c>
      <c r="E14852" s="25" t="str">
        <f>IF(B14852&lt;&gt;"",VLOOKUP(B14852,Zapisy!B14845:D14853,3,FALSE),"")</f>
        <v/>
      </c>
      <c r="F14852" s="35" t="str">
        <f>IF(B14852&lt;&gt;"",VLOOKUP(B14852,Zapisy!B14845:C14853,2,FALSE),"")</f>
        <v/>
      </c>
      <c r="G14852" s="25" t="str">
        <f>IF(B14852&lt;&gt;"",VLOOKUP(B14852,Zapisy!B14845:G14845,6,FALSE),"")</f>
        <v/>
      </c>
      <c r="H14852" s="35" t="str">
        <f>IF(B14852&lt;&gt;"",VLOOKUP(B14852,Zapisy!B14845:F14855,5,FALSE),"")</f>
        <v/>
      </c>
      <c r="I14852" s="14" t="str">
        <f>IF(B14852&lt;&gt;"",VLOOKUP(B14852,Dziennik!B:F,5,FALSE),"")</f>
        <v/>
      </c>
    </row>
    <row r="14853" spans="2:9" x14ac:dyDescent="0.2">
      <c r="B14853" s="14" t="str">
        <f>IF(Zapisy!B14846&lt;&gt;"",Zapisy!B14846,"")</f>
        <v/>
      </c>
      <c r="C14853" s="14" t="str">
        <f>IF(B14853&lt;&gt;"",VLOOKUP(B14853,JPK_KR!AP:AR,3,FALSE),"")</f>
        <v/>
      </c>
      <c r="D14853" s="32" t="str">
        <f>IF(B14853&lt;&gt;"",VLOOKUP(Zapisy!B14846,JPK_KR!AP:AV,7,FALSE),"")</f>
        <v/>
      </c>
      <c r="E14853" s="25" t="str">
        <f>IF(B14853&lt;&gt;"",VLOOKUP(B14853,Zapisy!B14846:D14854,3,FALSE),"")</f>
        <v/>
      </c>
      <c r="F14853" s="35" t="str">
        <f>IF(B14853&lt;&gt;"",VLOOKUP(B14853,Zapisy!B14846:C14854,2,FALSE),"")</f>
        <v/>
      </c>
      <c r="G14853" s="25" t="str">
        <f>IF(B14853&lt;&gt;"",VLOOKUP(B14853,Zapisy!B14846:G14846,6,FALSE),"")</f>
        <v/>
      </c>
      <c r="H14853" s="35" t="str">
        <f>IF(B14853&lt;&gt;"",VLOOKUP(B14853,Zapisy!B14846:F14856,5,FALSE),"")</f>
        <v/>
      </c>
      <c r="I14853" s="14" t="str">
        <f>IF(B14853&lt;&gt;"",VLOOKUP(B14853,Dziennik!B:F,5,FALSE),"")</f>
        <v/>
      </c>
    </row>
    <row r="14854" spans="2:9" x14ac:dyDescent="0.2">
      <c r="B14854" s="14" t="str">
        <f>IF(Zapisy!B14847&lt;&gt;"",Zapisy!B14847,"")</f>
        <v/>
      </c>
      <c r="C14854" s="14" t="str">
        <f>IF(B14854&lt;&gt;"",VLOOKUP(B14854,JPK_KR!AP:AR,3,FALSE),"")</f>
        <v/>
      </c>
      <c r="D14854" s="32" t="str">
        <f>IF(B14854&lt;&gt;"",VLOOKUP(Zapisy!B14847,JPK_KR!AP:AV,7,FALSE),"")</f>
        <v/>
      </c>
      <c r="E14854" s="25" t="str">
        <f>IF(B14854&lt;&gt;"",VLOOKUP(B14854,Zapisy!B14847:D14855,3,FALSE),"")</f>
        <v/>
      </c>
      <c r="F14854" s="35" t="str">
        <f>IF(B14854&lt;&gt;"",VLOOKUP(B14854,Zapisy!B14847:C14855,2,FALSE),"")</f>
        <v/>
      </c>
      <c r="G14854" s="25" t="str">
        <f>IF(B14854&lt;&gt;"",VLOOKUP(B14854,Zapisy!B14847:G14847,6,FALSE),"")</f>
        <v/>
      </c>
      <c r="H14854" s="35" t="str">
        <f>IF(B14854&lt;&gt;"",VLOOKUP(B14854,Zapisy!B14847:F14857,5,FALSE),"")</f>
        <v/>
      </c>
      <c r="I14854" s="14" t="str">
        <f>IF(B14854&lt;&gt;"",VLOOKUP(B14854,Dziennik!B:F,5,FALSE),"")</f>
        <v/>
      </c>
    </row>
    <row r="14855" spans="2:9" x14ac:dyDescent="0.2">
      <c r="B14855" s="14" t="str">
        <f>IF(Zapisy!B14848&lt;&gt;"",Zapisy!B14848,"")</f>
        <v/>
      </c>
      <c r="C14855" s="14" t="str">
        <f>IF(B14855&lt;&gt;"",VLOOKUP(B14855,JPK_KR!AP:AR,3,FALSE),"")</f>
        <v/>
      </c>
      <c r="D14855" s="32" t="str">
        <f>IF(B14855&lt;&gt;"",VLOOKUP(Zapisy!B14848,JPK_KR!AP:AV,7,FALSE),"")</f>
        <v/>
      </c>
      <c r="E14855" s="25" t="str">
        <f>IF(B14855&lt;&gt;"",VLOOKUP(B14855,Zapisy!B14848:D14856,3,FALSE),"")</f>
        <v/>
      </c>
      <c r="F14855" s="35" t="str">
        <f>IF(B14855&lt;&gt;"",VLOOKUP(B14855,Zapisy!B14848:C14856,2,FALSE),"")</f>
        <v/>
      </c>
      <c r="G14855" s="25" t="str">
        <f>IF(B14855&lt;&gt;"",VLOOKUP(B14855,Zapisy!B14848:G14848,6,FALSE),"")</f>
        <v/>
      </c>
      <c r="H14855" s="35" t="str">
        <f>IF(B14855&lt;&gt;"",VLOOKUP(B14855,Zapisy!B14848:F14858,5,FALSE),"")</f>
        <v/>
      </c>
      <c r="I14855" s="14" t="str">
        <f>IF(B14855&lt;&gt;"",VLOOKUP(B14855,Dziennik!B:F,5,FALSE),"")</f>
        <v/>
      </c>
    </row>
    <row r="14856" spans="2:9" x14ac:dyDescent="0.2">
      <c r="B14856" s="14" t="str">
        <f>IF(Zapisy!B14849&lt;&gt;"",Zapisy!B14849,"")</f>
        <v/>
      </c>
      <c r="C14856" s="14" t="str">
        <f>IF(B14856&lt;&gt;"",VLOOKUP(B14856,JPK_KR!AP:AR,3,FALSE),"")</f>
        <v/>
      </c>
      <c r="D14856" s="32" t="str">
        <f>IF(B14856&lt;&gt;"",VLOOKUP(Zapisy!B14849,JPK_KR!AP:AV,7,FALSE),"")</f>
        <v/>
      </c>
      <c r="E14856" s="25" t="str">
        <f>IF(B14856&lt;&gt;"",VLOOKUP(B14856,Zapisy!B14849:D14857,3,FALSE),"")</f>
        <v/>
      </c>
      <c r="F14856" s="35" t="str">
        <f>IF(B14856&lt;&gt;"",VLOOKUP(B14856,Zapisy!B14849:C14857,2,FALSE),"")</f>
        <v/>
      </c>
      <c r="G14856" s="25" t="str">
        <f>IF(B14856&lt;&gt;"",VLOOKUP(B14856,Zapisy!B14849:G14849,6,FALSE),"")</f>
        <v/>
      </c>
      <c r="H14856" s="35" t="str">
        <f>IF(B14856&lt;&gt;"",VLOOKUP(B14856,Zapisy!B14849:F14859,5,FALSE),"")</f>
        <v/>
      </c>
      <c r="I14856" s="14" t="str">
        <f>IF(B14856&lt;&gt;"",VLOOKUP(B14856,Dziennik!B:F,5,FALSE),"")</f>
        <v/>
      </c>
    </row>
    <row r="14857" spans="2:9" x14ac:dyDescent="0.2">
      <c r="B14857" s="14" t="str">
        <f>IF(Zapisy!B14850&lt;&gt;"",Zapisy!B14850,"")</f>
        <v/>
      </c>
      <c r="C14857" s="14" t="str">
        <f>IF(B14857&lt;&gt;"",VLOOKUP(B14857,JPK_KR!AP:AR,3,FALSE),"")</f>
        <v/>
      </c>
      <c r="D14857" s="32" t="str">
        <f>IF(B14857&lt;&gt;"",VLOOKUP(Zapisy!B14850,JPK_KR!AP:AV,7,FALSE),"")</f>
        <v/>
      </c>
      <c r="E14857" s="25" t="str">
        <f>IF(B14857&lt;&gt;"",VLOOKUP(B14857,Zapisy!B14850:D14858,3,FALSE),"")</f>
        <v/>
      </c>
      <c r="F14857" s="35" t="str">
        <f>IF(B14857&lt;&gt;"",VLOOKUP(B14857,Zapisy!B14850:C14858,2,FALSE),"")</f>
        <v/>
      </c>
      <c r="G14857" s="25" t="str">
        <f>IF(B14857&lt;&gt;"",VLOOKUP(B14857,Zapisy!B14850:G14850,6,FALSE),"")</f>
        <v/>
      </c>
      <c r="H14857" s="35" t="str">
        <f>IF(B14857&lt;&gt;"",VLOOKUP(B14857,Zapisy!B14850:F14860,5,FALSE),"")</f>
        <v/>
      </c>
      <c r="I14857" s="14" t="str">
        <f>IF(B14857&lt;&gt;"",VLOOKUP(B14857,Dziennik!B:F,5,FALSE),"")</f>
        <v/>
      </c>
    </row>
    <row r="14858" spans="2:9" x14ac:dyDescent="0.2">
      <c r="B14858" s="14" t="str">
        <f>IF(Zapisy!B14851&lt;&gt;"",Zapisy!B14851,"")</f>
        <v/>
      </c>
      <c r="C14858" s="14" t="str">
        <f>IF(B14858&lt;&gt;"",VLOOKUP(B14858,JPK_KR!AP:AR,3,FALSE),"")</f>
        <v/>
      </c>
      <c r="D14858" s="32" t="str">
        <f>IF(B14858&lt;&gt;"",VLOOKUP(Zapisy!B14851,JPK_KR!AP:AV,7,FALSE),"")</f>
        <v/>
      </c>
      <c r="E14858" s="25" t="str">
        <f>IF(B14858&lt;&gt;"",VLOOKUP(B14858,Zapisy!B14851:D14859,3,FALSE),"")</f>
        <v/>
      </c>
      <c r="F14858" s="35" t="str">
        <f>IF(B14858&lt;&gt;"",VLOOKUP(B14858,Zapisy!B14851:C14859,2,FALSE),"")</f>
        <v/>
      </c>
      <c r="G14858" s="25" t="str">
        <f>IF(B14858&lt;&gt;"",VLOOKUP(B14858,Zapisy!B14851:G14851,6,FALSE),"")</f>
        <v/>
      </c>
      <c r="H14858" s="35" t="str">
        <f>IF(B14858&lt;&gt;"",VLOOKUP(B14858,Zapisy!B14851:F14861,5,FALSE),"")</f>
        <v/>
      </c>
      <c r="I14858" s="14" t="str">
        <f>IF(B14858&lt;&gt;"",VLOOKUP(B14858,Dziennik!B:F,5,FALSE),"")</f>
        <v/>
      </c>
    </row>
    <row r="14859" spans="2:9" x14ac:dyDescent="0.2">
      <c r="B14859" s="14" t="str">
        <f>IF(Zapisy!B14852&lt;&gt;"",Zapisy!B14852,"")</f>
        <v/>
      </c>
      <c r="C14859" s="14" t="str">
        <f>IF(B14859&lt;&gt;"",VLOOKUP(B14859,JPK_KR!AP:AR,3,FALSE),"")</f>
        <v/>
      </c>
      <c r="D14859" s="32" t="str">
        <f>IF(B14859&lt;&gt;"",VLOOKUP(Zapisy!B14852,JPK_KR!AP:AV,7,FALSE),"")</f>
        <v/>
      </c>
      <c r="E14859" s="25" t="str">
        <f>IF(B14859&lt;&gt;"",VLOOKUP(B14859,Zapisy!B14852:D14860,3,FALSE),"")</f>
        <v/>
      </c>
      <c r="F14859" s="35" t="str">
        <f>IF(B14859&lt;&gt;"",VLOOKUP(B14859,Zapisy!B14852:C14860,2,FALSE),"")</f>
        <v/>
      </c>
      <c r="G14859" s="25" t="str">
        <f>IF(B14859&lt;&gt;"",VLOOKUP(B14859,Zapisy!B14852:G14852,6,FALSE),"")</f>
        <v/>
      </c>
      <c r="H14859" s="35" t="str">
        <f>IF(B14859&lt;&gt;"",VLOOKUP(B14859,Zapisy!B14852:F14862,5,FALSE),"")</f>
        <v/>
      </c>
      <c r="I14859" s="14" t="str">
        <f>IF(B14859&lt;&gt;"",VLOOKUP(B14859,Dziennik!B:F,5,FALSE),"")</f>
        <v/>
      </c>
    </row>
    <row r="14860" spans="2:9" x14ac:dyDescent="0.2">
      <c r="B14860" s="14" t="str">
        <f>IF(Zapisy!B14853&lt;&gt;"",Zapisy!B14853,"")</f>
        <v/>
      </c>
      <c r="C14860" s="14" t="str">
        <f>IF(B14860&lt;&gt;"",VLOOKUP(B14860,JPK_KR!AP:AR,3,FALSE),"")</f>
        <v/>
      </c>
      <c r="D14860" s="32" t="str">
        <f>IF(B14860&lt;&gt;"",VLOOKUP(Zapisy!B14853,JPK_KR!AP:AV,7,FALSE),"")</f>
        <v/>
      </c>
      <c r="E14860" s="25" t="str">
        <f>IF(B14860&lt;&gt;"",VLOOKUP(B14860,Zapisy!B14853:D14861,3,FALSE),"")</f>
        <v/>
      </c>
      <c r="F14860" s="35" t="str">
        <f>IF(B14860&lt;&gt;"",VLOOKUP(B14860,Zapisy!B14853:C14861,2,FALSE),"")</f>
        <v/>
      </c>
      <c r="G14860" s="25" t="str">
        <f>IF(B14860&lt;&gt;"",VLOOKUP(B14860,Zapisy!B14853:G14853,6,FALSE),"")</f>
        <v/>
      </c>
      <c r="H14860" s="35" t="str">
        <f>IF(B14860&lt;&gt;"",VLOOKUP(B14860,Zapisy!B14853:F14863,5,FALSE),"")</f>
        <v/>
      </c>
      <c r="I14860" s="14" t="str">
        <f>IF(B14860&lt;&gt;"",VLOOKUP(B14860,Dziennik!B:F,5,FALSE),"")</f>
        <v/>
      </c>
    </row>
    <row r="14861" spans="2:9" x14ac:dyDescent="0.2">
      <c r="B14861" s="14" t="str">
        <f>IF(Zapisy!B14854&lt;&gt;"",Zapisy!B14854,"")</f>
        <v/>
      </c>
      <c r="C14861" s="14" t="str">
        <f>IF(B14861&lt;&gt;"",VLOOKUP(B14861,JPK_KR!AP:AR,3,FALSE),"")</f>
        <v/>
      </c>
      <c r="D14861" s="32" t="str">
        <f>IF(B14861&lt;&gt;"",VLOOKUP(Zapisy!B14854,JPK_KR!AP:AV,7,FALSE),"")</f>
        <v/>
      </c>
      <c r="E14861" s="25" t="str">
        <f>IF(B14861&lt;&gt;"",VLOOKUP(B14861,Zapisy!B14854:D14862,3,FALSE),"")</f>
        <v/>
      </c>
      <c r="F14861" s="35" t="str">
        <f>IF(B14861&lt;&gt;"",VLOOKUP(B14861,Zapisy!B14854:C14862,2,FALSE),"")</f>
        <v/>
      </c>
      <c r="G14861" s="25" t="str">
        <f>IF(B14861&lt;&gt;"",VLOOKUP(B14861,Zapisy!B14854:G14854,6,FALSE),"")</f>
        <v/>
      </c>
      <c r="H14861" s="35" t="str">
        <f>IF(B14861&lt;&gt;"",VLOOKUP(B14861,Zapisy!B14854:F14864,5,FALSE),"")</f>
        <v/>
      </c>
      <c r="I14861" s="14" t="str">
        <f>IF(B14861&lt;&gt;"",VLOOKUP(B14861,Dziennik!B:F,5,FALSE),"")</f>
        <v/>
      </c>
    </row>
    <row r="14862" spans="2:9" x14ac:dyDescent="0.2">
      <c r="B14862" s="14" t="str">
        <f>IF(Zapisy!B14855&lt;&gt;"",Zapisy!B14855,"")</f>
        <v/>
      </c>
      <c r="C14862" s="14" t="str">
        <f>IF(B14862&lt;&gt;"",VLOOKUP(B14862,JPK_KR!AP:AR,3,FALSE),"")</f>
        <v/>
      </c>
      <c r="D14862" s="32" t="str">
        <f>IF(B14862&lt;&gt;"",VLOOKUP(Zapisy!B14855,JPK_KR!AP:AV,7,FALSE),"")</f>
        <v/>
      </c>
      <c r="E14862" s="25" t="str">
        <f>IF(B14862&lt;&gt;"",VLOOKUP(B14862,Zapisy!B14855:D14863,3,FALSE),"")</f>
        <v/>
      </c>
      <c r="F14862" s="35" t="str">
        <f>IF(B14862&lt;&gt;"",VLOOKUP(B14862,Zapisy!B14855:C14863,2,FALSE),"")</f>
        <v/>
      </c>
      <c r="G14862" s="25" t="str">
        <f>IF(B14862&lt;&gt;"",VLOOKUP(B14862,Zapisy!B14855:G14855,6,FALSE),"")</f>
        <v/>
      </c>
      <c r="H14862" s="35" t="str">
        <f>IF(B14862&lt;&gt;"",VLOOKUP(B14862,Zapisy!B14855:F14865,5,FALSE),"")</f>
        <v/>
      </c>
      <c r="I14862" s="14" t="str">
        <f>IF(B14862&lt;&gt;"",VLOOKUP(B14862,Dziennik!B:F,5,FALSE),"")</f>
        <v/>
      </c>
    </row>
    <row r="14863" spans="2:9" x14ac:dyDescent="0.2">
      <c r="B14863" s="14" t="str">
        <f>IF(Zapisy!B14856&lt;&gt;"",Zapisy!B14856,"")</f>
        <v/>
      </c>
      <c r="C14863" s="14" t="str">
        <f>IF(B14863&lt;&gt;"",VLOOKUP(B14863,JPK_KR!AP:AR,3,FALSE),"")</f>
        <v/>
      </c>
      <c r="D14863" s="32" t="str">
        <f>IF(B14863&lt;&gt;"",VLOOKUP(Zapisy!B14856,JPK_KR!AP:AV,7,FALSE),"")</f>
        <v/>
      </c>
      <c r="E14863" s="25" t="str">
        <f>IF(B14863&lt;&gt;"",VLOOKUP(B14863,Zapisy!B14856:D14864,3,FALSE),"")</f>
        <v/>
      </c>
      <c r="F14863" s="35" t="str">
        <f>IF(B14863&lt;&gt;"",VLOOKUP(B14863,Zapisy!B14856:C14864,2,FALSE),"")</f>
        <v/>
      </c>
      <c r="G14863" s="25" t="str">
        <f>IF(B14863&lt;&gt;"",VLOOKUP(B14863,Zapisy!B14856:G14856,6,FALSE),"")</f>
        <v/>
      </c>
      <c r="H14863" s="35" t="str">
        <f>IF(B14863&lt;&gt;"",VLOOKUP(B14863,Zapisy!B14856:F14866,5,FALSE),"")</f>
        <v/>
      </c>
      <c r="I14863" s="14" t="str">
        <f>IF(B14863&lt;&gt;"",VLOOKUP(B14863,Dziennik!B:F,5,FALSE),"")</f>
        <v/>
      </c>
    </row>
    <row r="14864" spans="2:9" x14ac:dyDescent="0.2">
      <c r="B14864" s="14" t="str">
        <f>IF(Zapisy!B14857&lt;&gt;"",Zapisy!B14857,"")</f>
        <v/>
      </c>
      <c r="C14864" s="14" t="str">
        <f>IF(B14864&lt;&gt;"",VLOOKUP(B14864,JPK_KR!AP:AR,3,FALSE),"")</f>
        <v/>
      </c>
      <c r="D14864" s="32" t="str">
        <f>IF(B14864&lt;&gt;"",VLOOKUP(Zapisy!B14857,JPK_KR!AP:AV,7,FALSE),"")</f>
        <v/>
      </c>
      <c r="E14864" s="25" t="str">
        <f>IF(B14864&lt;&gt;"",VLOOKUP(B14864,Zapisy!B14857:D14865,3,FALSE),"")</f>
        <v/>
      </c>
      <c r="F14864" s="35" t="str">
        <f>IF(B14864&lt;&gt;"",VLOOKUP(B14864,Zapisy!B14857:C14865,2,FALSE),"")</f>
        <v/>
      </c>
      <c r="G14864" s="25" t="str">
        <f>IF(B14864&lt;&gt;"",VLOOKUP(B14864,Zapisy!B14857:G14857,6,FALSE),"")</f>
        <v/>
      </c>
      <c r="H14864" s="35" t="str">
        <f>IF(B14864&lt;&gt;"",VLOOKUP(B14864,Zapisy!B14857:F14867,5,FALSE),"")</f>
        <v/>
      </c>
      <c r="I14864" s="14" t="str">
        <f>IF(B14864&lt;&gt;"",VLOOKUP(B14864,Dziennik!B:F,5,FALSE),"")</f>
        <v/>
      </c>
    </row>
    <row r="14865" spans="2:9" x14ac:dyDescent="0.2">
      <c r="B14865" s="14" t="str">
        <f>IF(Zapisy!B14858&lt;&gt;"",Zapisy!B14858,"")</f>
        <v/>
      </c>
      <c r="C14865" s="14" t="str">
        <f>IF(B14865&lt;&gt;"",VLOOKUP(B14865,JPK_KR!AP:AR,3,FALSE),"")</f>
        <v/>
      </c>
      <c r="D14865" s="32" t="str">
        <f>IF(B14865&lt;&gt;"",VLOOKUP(Zapisy!B14858,JPK_KR!AP:AV,7,FALSE),"")</f>
        <v/>
      </c>
      <c r="E14865" s="25" t="str">
        <f>IF(B14865&lt;&gt;"",VLOOKUP(B14865,Zapisy!B14858:D14866,3,FALSE),"")</f>
        <v/>
      </c>
      <c r="F14865" s="35" t="str">
        <f>IF(B14865&lt;&gt;"",VLOOKUP(B14865,Zapisy!B14858:C14866,2,FALSE),"")</f>
        <v/>
      </c>
      <c r="G14865" s="25" t="str">
        <f>IF(B14865&lt;&gt;"",VLOOKUP(B14865,Zapisy!B14858:G14858,6,FALSE),"")</f>
        <v/>
      </c>
      <c r="H14865" s="35" t="str">
        <f>IF(B14865&lt;&gt;"",VLOOKUP(B14865,Zapisy!B14858:F14868,5,FALSE),"")</f>
        <v/>
      </c>
      <c r="I14865" s="14" t="str">
        <f>IF(B14865&lt;&gt;"",VLOOKUP(B14865,Dziennik!B:F,5,FALSE),"")</f>
        <v/>
      </c>
    </row>
    <row r="14866" spans="2:9" x14ac:dyDescent="0.2">
      <c r="B14866" s="14" t="str">
        <f>IF(Zapisy!B14859&lt;&gt;"",Zapisy!B14859,"")</f>
        <v/>
      </c>
      <c r="C14866" s="14" t="str">
        <f>IF(B14866&lt;&gt;"",VLOOKUP(B14866,JPK_KR!AP:AR,3,FALSE),"")</f>
        <v/>
      </c>
      <c r="D14866" s="32" t="str">
        <f>IF(B14866&lt;&gt;"",VLOOKUP(Zapisy!B14859,JPK_KR!AP:AV,7,FALSE),"")</f>
        <v/>
      </c>
      <c r="E14866" s="25" t="str">
        <f>IF(B14866&lt;&gt;"",VLOOKUP(B14866,Zapisy!B14859:D14867,3,FALSE),"")</f>
        <v/>
      </c>
      <c r="F14866" s="35" t="str">
        <f>IF(B14866&lt;&gt;"",VLOOKUP(B14866,Zapisy!B14859:C14867,2,FALSE),"")</f>
        <v/>
      </c>
      <c r="G14866" s="25" t="str">
        <f>IF(B14866&lt;&gt;"",VLOOKUP(B14866,Zapisy!B14859:G14859,6,FALSE),"")</f>
        <v/>
      </c>
      <c r="H14866" s="35" t="str">
        <f>IF(B14866&lt;&gt;"",VLOOKUP(B14866,Zapisy!B14859:F14869,5,FALSE),"")</f>
        <v/>
      </c>
      <c r="I14866" s="14" t="str">
        <f>IF(B14866&lt;&gt;"",VLOOKUP(B14866,Dziennik!B:F,5,FALSE),"")</f>
        <v/>
      </c>
    </row>
    <row r="14867" spans="2:9" x14ac:dyDescent="0.2">
      <c r="B14867" s="14" t="str">
        <f>IF(Zapisy!B14860&lt;&gt;"",Zapisy!B14860,"")</f>
        <v/>
      </c>
      <c r="C14867" s="14" t="str">
        <f>IF(B14867&lt;&gt;"",VLOOKUP(B14867,JPK_KR!AP:AR,3,FALSE),"")</f>
        <v/>
      </c>
      <c r="D14867" s="32" t="str">
        <f>IF(B14867&lt;&gt;"",VLOOKUP(Zapisy!B14860,JPK_KR!AP:AV,7,FALSE),"")</f>
        <v/>
      </c>
      <c r="E14867" s="25" t="str">
        <f>IF(B14867&lt;&gt;"",VLOOKUP(B14867,Zapisy!B14860:D14868,3,FALSE),"")</f>
        <v/>
      </c>
      <c r="F14867" s="35" t="str">
        <f>IF(B14867&lt;&gt;"",VLOOKUP(B14867,Zapisy!B14860:C14868,2,FALSE),"")</f>
        <v/>
      </c>
      <c r="G14867" s="25" t="str">
        <f>IF(B14867&lt;&gt;"",VLOOKUP(B14867,Zapisy!B14860:G14860,6,FALSE),"")</f>
        <v/>
      </c>
      <c r="H14867" s="35" t="str">
        <f>IF(B14867&lt;&gt;"",VLOOKUP(B14867,Zapisy!B14860:F14870,5,FALSE),"")</f>
        <v/>
      </c>
      <c r="I14867" s="14" t="str">
        <f>IF(B14867&lt;&gt;"",VLOOKUP(B14867,Dziennik!B:F,5,FALSE),"")</f>
        <v/>
      </c>
    </row>
    <row r="14868" spans="2:9" x14ac:dyDescent="0.2">
      <c r="B14868" s="14" t="str">
        <f>IF(Zapisy!B14861&lt;&gt;"",Zapisy!B14861,"")</f>
        <v/>
      </c>
      <c r="C14868" s="14" t="str">
        <f>IF(B14868&lt;&gt;"",VLOOKUP(B14868,JPK_KR!AP:AR,3,FALSE),"")</f>
        <v/>
      </c>
      <c r="D14868" s="32" t="str">
        <f>IF(B14868&lt;&gt;"",VLOOKUP(Zapisy!B14861,JPK_KR!AP:AV,7,FALSE),"")</f>
        <v/>
      </c>
      <c r="E14868" s="25" t="str">
        <f>IF(B14868&lt;&gt;"",VLOOKUP(B14868,Zapisy!B14861:D14869,3,FALSE),"")</f>
        <v/>
      </c>
      <c r="F14868" s="35" t="str">
        <f>IF(B14868&lt;&gt;"",VLOOKUP(B14868,Zapisy!B14861:C14869,2,FALSE),"")</f>
        <v/>
      </c>
      <c r="G14868" s="25" t="str">
        <f>IF(B14868&lt;&gt;"",VLOOKUP(B14868,Zapisy!B14861:G14861,6,FALSE),"")</f>
        <v/>
      </c>
      <c r="H14868" s="35" t="str">
        <f>IF(B14868&lt;&gt;"",VLOOKUP(B14868,Zapisy!B14861:F14871,5,FALSE),"")</f>
        <v/>
      </c>
      <c r="I14868" s="14" t="str">
        <f>IF(B14868&lt;&gt;"",VLOOKUP(B14868,Dziennik!B:F,5,FALSE),"")</f>
        <v/>
      </c>
    </row>
    <row r="14869" spans="2:9" x14ac:dyDescent="0.2">
      <c r="B14869" s="14" t="str">
        <f>IF(Zapisy!B14862&lt;&gt;"",Zapisy!B14862,"")</f>
        <v/>
      </c>
      <c r="C14869" s="14" t="str">
        <f>IF(B14869&lt;&gt;"",VLOOKUP(B14869,JPK_KR!AP:AR,3,FALSE),"")</f>
        <v/>
      </c>
      <c r="D14869" s="32" t="str">
        <f>IF(B14869&lt;&gt;"",VLOOKUP(Zapisy!B14862,JPK_KR!AP:AV,7,FALSE),"")</f>
        <v/>
      </c>
      <c r="E14869" s="25" t="str">
        <f>IF(B14869&lt;&gt;"",VLOOKUP(B14869,Zapisy!B14862:D14870,3,FALSE),"")</f>
        <v/>
      </c>
      <c r="F14869" s="35" t="str">
        <f>IF(B14869&lt;&gt;"",VLOOKUP(B14869,Zapisy!B14862:C14870,2,FALSE),"")</f>
        <v/>
      </c>
      <c r="G14869" s="25" t="str">
        <f>IF(B14869&lt;&gt;"",VLOOKUP(B14869,Zapisy!B14862:G14862,6,FALSE),"")</f>
        <v/>
      </c>
      <c r="H14869" s="35" t="str">
        <f>IF(B14869&lt;&gt;"",VLOOKUP(B14869,Zapisy!B14862:F14872,5,FALSE),"")</f>
        <v/>
      </c>
      <c r="I14869" s="14" t="str">
        <f>IF(B14869&lt;&gt;"",VLOOKUP(B14869,Dziennik!B:F,5,FALSE),"")</f>
        <v/>
      </c>
    </row>
    <row r="14870" spans="2:9" x14ac:dyDescent="0.2">
      <c r="B14870" s="14" t="str">
        <f>IF(Zapisy!B14863&lt;&gt;"",Zapisy!B14863,"")</f>
        <v/>
      </c>
      <c r="C14870" s="14" t="str">
        <f>IF(B14870&lt;&gt;"",VLOOKUP(B14870,JPK_KR!AP:AR,3,FALSE),"")</f>
        <v/>
      </c>
      <c r="D14870" s="32" t="str">
        <f>IF(B14870&lt;&gt;"",VLOOKUP(Zapisy!B14863,JPK_KR!AP:AV,7,FALSE),"")</f>
        <v/>
      </c>
      <c r="E14870" s="25" t="str">
        <f>IF(B14870&lt;&gt;"",VLOOKUP(B14870,Zapisy!B14863:D14871,3,FALSE),"")</f>
        <v/>
      </c>
      <c r="F14870" s="35" t="str">
        <f>IF(B14870&lt;&gt;"",VLOOKUP(B14870,Zapisy!B14863:C14871,2,FALSE),"")</f>
        <v/>
      </c>
      <c r="G14870" s="25" t="str">
        <f>IF(B14870&lt;&gt;"",VLOOKUP(B14870,Zapisy!B14863:G14863,6,FALSE),"")</f>
        <v/>
      </c>
      <c r="H14870" s="35" t="str">
        <f>IF(B14870&lt;&gt;"",VLOOKUP(B14870,Zapisy!B14863:F14873,5,FALSE),"")</f>
        <v/>
      </c>
      <c r="I14870" s="14" t="str">
        <f>IF(B14870&lt;&gt;"",VLOOKUP(B14870,Dziennik!B:F,5,FALSE),"")</f>
        <v/>
      </c>
    </row>
    <row r="14871" spans="2:9" x14ac:dyDescent="0.2">
      <c r="B14871" s="14" t="str">
        <f>IF(Zapisy!B14864&lt;&gt;"",Zapisy!B14864,"")</f>
        <v/>
      </c>
      <c r="C14871" s="14" t="str">
        <f>IF(B14871&lt;&gt;"",VLOOKUP(B14871,JPK_KR!AP:AR,3,FALSE),"")</f>
        <v/>
      </c>
      <c r="D14871" s="32" t="str">
        <f>IF(B14871&lt;&gt;"",VLOOKUP(Zapisy!B14864,JPK_KR!AP:AV,7,FALSE),"")</f>
        <v/>
      </c>
      <c r="E14871" s="25" t="str">
        <f>IF(B14871&lt;&gt;"",VLOOKUP(B14871,Zapisy!B14864:D14872,3,FALSE),"")</f>
        <v/>
      </c>
      <c r="F14871" s="35" t="str">
        <f>IF(B14871&lt;&gt;"",VLOOKUP(B14871,Zapisy!B14864:C14872,2,FALSE),"")</f>
        <v/>
      </c>
      <c r="G14871" s="25" t="str">
        <f>IF(B14871&lt;&gt;"",VLOOKUP(B14871,Zapisy!B14864:G14864,6,FALSE),"")</f>
        <v/>
      </c>
      <c r="H14871" s="35" t="str">
        <f>IF(B14871&lt;&gt;"",VLOOKUP(B14871,Zapisy!B14864:F14874,5,FALSE),"")</f>
        <v/>
      </c>
      <c r="I14871" s="14" t="str">
        <f>IF(B14871&lt;&gt;"",VLOOKUP(B14871,Dziennik!B:F,5,FALSE),"")</f>
        <v/>
      </c>
    </row>
    <row r="14872" spans="2:9" x14ac:dyDescent="0.2">
      <c r="B14872" s="14" t="str">
        <f>IF(Zapisy!B14865&lt;&gt;"",Zapisy!B14865,"")</f>
        <v/>
      </c>
      <c r="C14872" s="14" t="str">
        <f>IF(B14872&lt;&gt;"",VLOOKUP(B14872,JPK_KR!AP:AR,3,FALSE),"")</f>
        <v/>
      </c>
      <c r="D14872" s="32" t="str">
        <f>IF(B14872&lt;&gt;"",VLOOKUP(Zapisy!B14865,JPK_KR!AP:AV,7,FALSE),"")</f>
        <v/>
      </c>
      <c r="E14872" s="25" t="str">
        <f>IF(B14872&lt;&gt;"",VLOOKUP(B14872,Zapisy!B14865:D14873,3,FALSE),"")</f>
        <v/>
      </c>
      <c r="F14872" s="35" t="str">
        <f>IF(B14872&lt;&gt;"",VLOOKUP(B14872,Zapisy!B14865:C14873,2,FALSE),"")</f>
        <v/>
      </c>
      <c r="G14872" s="25" t="str">
        <f>IF(B14872&lt;&gt;"",VLOOKUP(B14872,Zapisy!B14865:G14865,6,FALSE),"")</f>
        <v/>
      </c>
      <c r="H14872" s="35" t="str">
        <f>IF(B14872&lt;&gt;"",VLOOKUP(B14872,Zapisy!B14865:F14875,5,FALSE),"")</f>
        <v/>
      </c>
      <c r="I14872" s="14" t="str">
        <f>IF(B14872&lt;&gt;"",VLOOKUP(B14872,Dziennik!B:F,5,FALSE),"")</f>
        <v/>
      </c>
    </row>
    <row r="14873" spans="2:9" x14ac:dyDescent="0.2">
      <c r="B14873" s="14" t="str">
        <f>IF(Zapisy!B14866&lt;&gt;"",Zapisy!B14866,"")</f>
        <v/>
      </c>
      <c r="C14873" s="14" t="str">
        <f>IF(B14873&lt;&gt;"",VLOOKUP(B14873,JPK_KR!AP:AR,3,FALSE),"")</f>
        <v/>
      </c>
      <c r="D14873" s="32" t="str">
        <f>IF(B14873&lt;&gt;"",VLOOKUP(Zapisy!B14866,JPK_KR!AP:AV,7,FALSE),"")</f>
        <v/>
      </c>
      <c r="E14873" s="25" t="str">
        <f>IF(B14873&lt;&gt;"",VLOOKUP(B14873,Zapisy!B14866:D14874,3,FALSE),"")</f>
        <v/>
      </c>
      <c r="F14873" s="35" t="str">
        <f>IF(B14873&lt;&gt;"",VLOOKUP(B14873,Zapisy!B14866:C14874,2,FALSE),"")</f>
        <v/>
      </c>
      <c r="G14873" s="25" t="str">
        <f>IF(B14873&lt;&gt;"",VLOOKUP(B14873,Zapisy!B14866:G14866,6,FALSE),"")</f>
        <v/>
      </c>
      <c r="H14873" s="35" t="str">
        <f>IF(B14873&lt;&gt;"",VLOOKUP(B14873,Zapisy!B14866:F14876,5,FALSE),"")</f>
        <v/>
      </c>
      <c r="I14873" s="14" t="str">
        <f>IF(B14873&lt;&gt;"",VLOOKUP(B14873,Dziennik!B:F,5,FALSE),"")</f>
        <v/>
      </c>
    </row>
    <row r="14874" spans="2:9" x14ac:dyDescent="0.2">
      <c r="B14874" s="14" t="str">
        <f>IF(Zapisy!B14867&lt;&gt;"",Zapisy!B14867,"")</f>
        <v/>
      </c>
      <c r="C14874" s="14" t="str">
        <f>IF(B14874&lt;&gt;"",VLOOKUP(B14874,JPK_KR!AP:AR,3,FALSE),"")</f>
        <v/>
      </c>
      <c r="D14874" s="32" t="str">
        <f>IF(B14874&lt;&gt;"",VLOOKUP(Zapisy!B14867,JPK_KR!AP:AV,7,FALSE),"")</f>
        <v/>
      </c>
      <c r="E14874" s="25" t="str">
        <f>IF(B14874&lt;&gt;"",VLOOKUP(B14874,Zapisy!B14867:D14875,3,FALSE),"")</f>
        <v/>
      </c>
      <c r="F14874" s="35" t="str">
        <f>IF(B14874&lt;&gt;"",VLOOKUP(B14874,Zapisy!B14867:C14875,2,FALSE),"")</f>
        <v/>
      </c>
      <c r="G14874" s="25" t="str">
        <f>IF(B14874&lt;&gt;"",VLOOKUP(B14874,Zapisy!B14867:G14867,6,FALSE),"")</f>
        <v/>
      </c>
      <c r="H14874" s="35" t="str">
        <f>IF(B14874&lt;&gt;"",VLOOKUP(B14874,Zapisy!B14867:F14877,5,FALSE),"")</f>
        <v/>
      </c>
      <c r="I14874" s="14" t="str">
        <f>IF(B14874&lt;&gt;"",VLOOKUP(B14874,Dziennik!B:F,5,FALSE),"")</f>
        <v/>
      </c>
    </row>
    <row r="14875" spans="2:9" x14ac:dyDescent="0.2">
      <c r="B14875" s="14" t="str">
        <f>IF(Zapisy!B14868&lt;&gt;"",Zapisy!B14868,"")</f>
        <v/>
      </c>
      <c r="C14875" s="14" t="str">
        <f>IF(B14875&lt;&gt;"",VLOOKUP(B14875,JPK_KR!AP:AR,3,FALSE),"")</f>
        <v/>
      </c>
      <c r="D14875" s="32" t="str">
        <f>IF(B14875&lt;&gt;"",VLOOKUP(Zapisy!B14868,JPK_KR!AP:AV,7,FALSE),"")</f>
        <v/>
      </c>
      <c r="E14875" s="25" t="str">
        <f>IF(B14875&lt;&gt;"",VLOOKUP(B14875,Zapisy!B14868:D14876,3,FALSE),"")</f>
        <v/>
      </c>
      <c r="F14875" s="35" t="str">
        <f>IF(B14875&lt;&gt;"",VLOOKUP(B14875,Zapisy!B14868:C14876,2,FALSE),"")</f>
        <v/>
      </c>
      <c r="G14875" s="25" t="str">
        <f>IF(B14875&lt;&gt;"",VLOOKUP(B14875,Zapisy!B14868:G14868,6,FALSE),"")</f>
        <v/>
      </c>
      <c r="H14875" s="35" t="str">
        <f>IF(B14875&lt;&gt;"",VLOOKUP(B14875,Zapisy!B14868:F14878,5,FALSE),"")</f>
        <v/>
      </c>
      <c r="I14875" s="14" t="str">
        <f>IF(B14875&lt;&gt;"",VLOOKUP(B14875,Dziennik!B:F,5,FALSE),"")</f>
        <v/>
      </c>
    </row>
    <row r="14876" spans="2:9" x14ac:dyDescent="0.2">
      <c r="B14876" s="14" t="str">
        <f>IF(Zapisy!B14869&lt;&gt;"",Zapisy!B14869,"")</f>
        <v/>
      </c>
      <c r="C14876" s="14" t="str">
        <f>IF(B14876&lt;&gt;"",VLOOKUP(B14876,JPK_KR!AP:AR,3,FALSE),"")</f>
        <v/>
      </c>
      <c r="D14876" s="32" t="str">
        <f>IF(B14876&lt;&gt;"",VLOOKUP(Zapisy!B14869,JPK_KR!AP:AV,7,FALSE),"")</f>
        <v/>
      </c>
      <c r="E14876" s="25" t="str">
        <f>IF(B14876&lt;&gt;"",VLOOKUP(B14876,Zapisy!B14869:D14877,3,FALSE),"")</f>
        <v/>
      </c>
      <c r="F14876" s="35" t="str">
        <f>IF(B14876&lt;&gt;"",VLOOKUP(B14876,Zapisy!B14869:C14877,2,FALSE),"")</f>
        <v/>
      </c>
      <c r="G14876" s="25" t="str">
        <f>IF(B14876&lt;&gt;"",VLOOKUP(B14876,Zapisy!B14869:G14869,6,FALSE),"")</f>
        <v/>
      </c>
      <c r="H14876" s="35" t="str">
        <f>IF(B14876&lt;&gt;"",VLOOKUP(B14876,Zapisy!B14869:F14879,5,FALSE),"")</f>
        <v/>
      </c>
      <c r="I14876" s="14" t="str">
        <f>IF(B14876&lt;&gt;"",VLOOKUP(B14876,Dziennik!B:F,5,FALSE),"")</f>
        <v/>
      </c>
    </row>
    <row r="14877" spans="2:9" x14ac:dyDescent="0.2">
      <c r="B14877" s="14" t="str">
        <f>IF(Zapisy!B14870&lt;&gt;"",Zapisy!B14870,"")</f>
        <v/>
      </c>
      <c r="C14877" s="14" t="str">
        <f>IF(B14877&lt;&gt;"",VLOOKUP(B14877,JPK_KR!AP:AR,3,FALSE),"")</f>
        <v/>
      </c>
      <c r="D14877" s="32" t="str">
        <f>IF(B14877&lt;&gt;"",VLOOKUP(Zapisy!B14870,JPK_KR!AP:AV,7,FALSE),"")</f>
        <v/>
      </c>
      <c r="E14877" s="25" t="str">
        <f>IF(B14877&lt;&gt;"",VLOOKUP(B14877,Zapisy!B14870:D14878,3,FALSE),"")</f>
        <v/>
      </c>
      <c r="F14877" s="35" t="str">
        <f>IF(B14877&lt;&gt;"",VLOOKUP(B14877,Zapisy!B14870:C14878,2,FALSE),"")</f>
        <v/>
      </c>
      <c r="G14877" s="25" t="str">
        <f>IF(B14877&lt;&gt;"",VLOOKUP(B14877,Zapisy!B14870:G14870,6,FALSE),"")</f>
        <v/>
      </c>
      <c r="H14877" s="35" t="str">
        <f>IF(B14877&lt;&gt;"",VLOOKUP(B14877,Zapisy!B14870:F14880,5,FALSE),"")</f>
        <v/>
      </c>
      <c r="I14877" s="14" t="str">
        <f>IF(B14877&lt;&gt;"",VLOOKUP(B14877,Dziennik!B:F,5,FALSE),"")</f>
        <v/>
      </c>
    </row>
    <row r="14878" spans="2:9" x14ac:dyDescent="0.2">
      <c r="B14878" s="14" t="str">
        <f>IF(Zapisy!B14871&lt;&gt;"",Zapisy!B14871,"")</f>
        <v/>
      </c>
      <c r="C14878" s="14" t="str">
        <f>IF(B14878&lt;&gt;"",VLOOKUP(B14878,JPK_KR!AP:AR,3,FALSE),"")</f>
        <v/>
      </c>
      <c r="D14878" s="32" t="str">
        <f>IF(B14878&lt;&gt;"",VLOOKUP(Zapisy!B14871,JPK_KR!AP:AV,7,FALSE),"")</f>
        <v/>
      </c>
      <c r="E14878" s="25" t="str">
        <f>IF(B14878&lt;&gt;"",VLOOKUP(B14878,Zapisy!B14871:D14879,3,FALSE),"")</f>
        <v/>
      </c>
      <c r="F14878" s="35" t="str">
        <f>IF(B14878&lt;&gt;"",VLOOKUP(B14878,Zapisy!B14871:C14879,2,FALSE),"")</f>
        <v/>
      </c>
      <c r="G14878" s="25" t="str">
        <f>IF(B14878&lt;&gt;"",VLOOKUP(B14878,Zapisy!B14871:G14871,6,FALSE),"")</f>
        <v/>
      </c>
      <c r="H14878" s="35" t="str">
        <f>IF(B14878&lt;&gt;"",VLOOKUP(B14878,Zapisy!B14871:F14881,5,FALSE),"")</f>
        <v/>
      </c>
      <c r="I14878" s="14" t="str">
        <f>IF(B14878&lt;&gt;"",VLOOKUP(B14878,Dziennik!B:F,5,FALSE),"")</f>
        <v/>
      </c>
    </row>
    <row r="14879" spans="2:9" x14ac:dyDescent="0.2">
      <c r="B14879" s="14" t="str">
        <f>IF(Zapisy!B14872&lt;&gt;"",Zapisy!B14872,"")</f>
        <v/>
      </c>
      <c r="C14879" s="14" t="str">
        <f>IF(B14879&lt;&gt;"",VLOOKUP(B14879,JPK_KR!AP:AR,3,FALSE),"")</f>
        <v/>
      </c>
      <c r="D14879" s="32" t="str">
        <f>IF(B14879&lt;&gt;"",VLOOKUP(Zapisy!B14872,JPK_KR!AP:AV,7,FALSE),"")</f>
        <v/>
      </c>
      <c r="E14879" s="25" t="str">
        <f>IF(B14879&lt;&gt;"",VLOOKUP(B14879,Zapisy!B14872:D14880,3,FALSE),"")</f>
        <v/>
      </c>
      <c r="F14879" s="35" t="str">
        <f>IF(B14879&lt;&gt;"",VLOOKUP(B14879,Zapisy!B14872:C14880,2,FALSE),"")</f>
        <v/>
      </c>
      <c r="G14879" s="25" t="str">
        <f>IF(B14879&lt;&gt;"",VLOOKUP(B14879,Zapisy!B14872:G14872,6,FALSE),"")</f>
        <v/>
      </c>
      <c r="H14879" s="35" t="str">
        <f>IF(B14879&lt;&gt;"",VLOOKUP(B14879,Zapisy!B14872:F14882,5,FALSE),"")</f>
        <v/>
      </c>
      <c r="I14879" s="14" t="str">
        <f>IF(B14879&lt;&gt;"",VLOOKUP(B14879,Dziennik!B:F,5,FALSE),"")</f>
        <v/>
      </c>
    </row>
    <row r="14880" spans="2:9" x14ac:dyDescent="0.2">
      <c r="B14880" s="14" t="str">
        <f>IF(Zapisy!B14873&lt;&gt;"",Zapisy!B14873,"")</f>
        <v/>
      </c>
      <c r="C14880" s="14" t="str">
        <f>IF(B14880&lt;&gt;"",VLOOKUP(B14880,JPK_KR!AP:AR,3,FALSE),"")</f>
        <v/>
      </c>
      <c r="D14880" s="32" t="str">
        <f>IF(B14880&lt;&gt;"",VLOOKUP(Zapisy!B14873,JPK_KR!AP:AV,7,FALSE),"")</f>
        <v/>
      </c>
      <c r="E14880" s="25" t="str">
        <f>IF(B14880&lt;&gt;"",VLOOKUP(B14880,Zapisy!B14873:D14881,3,FALSE),"")</f>
        <v/>
      </c>
      <c r="F14880" s="35" t="str">
        <f>IF(B14880&lt;&gt;"",VLOOKUP(B14880,Zapisy!B14873:C14881,2,FALSE),"")</f>
        <v/>
      </c>
      <c r="G14880" s="25" t="str">
        <f>IF(B14880&lt;&gt;"",VLOOKUP(B14880,Zapisy!B14873:G14873,6,FALSE),"")</f>
        <v/>
      </c>
      <c r="H14880" s="35" t="str">
        <f>IF(B14880&lt;&gt;"",VLOOKUP(B14880,Zapisy!B14873:F14883,5,FALSE),"")</f>
        <v/>
      </c>
      <c r="I14880" s="14" t="str">
        <f>IF(B14880&lt;&gt;"",VLOOKUP(B14880,Dziennik!B:F,5,FALSE),"")</f>
        <v/>
      </c>
    </row>
    <row r="14881" spans="2:9" x14ac:dyDescent="0.2">
      <c r="B14881" s="14" t="str">
        <f>IF(Zapisy!B14874&lt;&gt;"",Zapisy!B14874,"")</f>
        <v/>
      </c>
      <c r="C14881" s="14" t="str">
        <f>IF(B14881&lt;&gt;"",VLOOKUP(B14881,JPK_KR!AP:AR,3,FALSE),"")</f>
        <v/>
      </c>
      <c r="D14881" s="32" t="str">
        <f>IF(B14881&lt;&gt;"",VLOOKUP(Zapisy!B14874,JPK_KR!AP:AV,7,FALSE),"")</f>
        <v/>
      </c>
      <c r="E14881" s="25" t="str">
        <f>IF(B14881&lt;&gt;"",VLOOKUP(B14881,Zapisy!B14874:D14882,3,FALSE),"")</f>
        <v/>
      </c>
      <c r="F14881" s="35" t="str">
        <f>IF(B14881&lt;&gt;"",VLOOKUP(B14881,Zapisy!B14874:C14882,2,FALSE),"")</f>
        <v/>
      </c>
      <c r="G14881" s="25" t="str">
        <f>IF(B14881&lt;&gt;"",VLOOKUP(B14881,Zapisy!B14874:G14874,6,FALSE),"")</f>
        <v/>
      </c>
      <c r="H14881" s="35" t="str">
        <f>IF(B14881&lt;&gt;"",VLOOKUP(B14881,Zapisy!B14874:F14884,5,FALSE),"")</f>
        <v/>
      </c>
      <c r="I14881" s="14" t="str">
        <f>IF(B14881&lt;&gt;"",VLOOKUP(B14881,Dziennik!B:F,5,FALSE),"")</f>
        <v/>
      </c>
    </row>
    <row r="14882" spans="2:9" x14ac:dyDescent="0.2">
      <c r="B14882" s="14" t="str">
        <f>IF(Zapisy!B14875&lt;&gt;"",Zapisy!B14875,"")</f>
        <v/>
      </c>
      <c r="C14882" s="14" t="str">
        <f>IF(B14882&lt;&gt;"",VLOOKUP(B14882,JPK_KR!AP:AR,3,FALSE),"")</f>
        <v/>
      </c>
      <c r="D14882" s="32" t="str">
        <f>IF(B14882&lt;&gt;"",VLOOKUP(Zapisy!B14875,JPK_KR!AP:AV,7,FALSE),"")</f>
        <v/>
      </c>
      <c r="E14882" s="25" t="str">
        <f>IF(B14882&lt;&gt;"",VLOOKUP(B14882,Zapisy!B14875:D14883,3,FALSE),"")</f>
        <v/>
      </c>
      <c r="F14882" s="35" t="str">
        <f>IF(B14882&lt;&gt;"",VLOOKUP(B14882,Zapisy!B14875:C14883,2,FALSE),"")</f>
        <v/>
      </c>
      <c r="G14882" s="25" t="str">
        <f>IF(B14882&lt;&gt;"",VLOOKUP(B14882,Zapisy!B14875:G14875,6,FALSE),"")</f>
        <v/>
      </c>
      <c r="H14882" s="35" t="str">
        <f>IF(B14882&lt;&gt;"",VLOOKUP(B14882,Zapisy!B14875:F14885,5,FALSE),"")</f>
        <v/>
      </c>
      <c r="I14882" s="14" t="str">
        <f>IF(B14882&lt;&gt;"",VLOOKUP(B14882,Dziennik!B:F,5,FALSE),"")</f>
        <v/>
      </c>
    </row>
    <row r="14883" spans="2:9" x14ac:dyDescent="0.2">
      <c r="B14883" s="14" t="str">
        <f>IF(Zapisy!B14876&lt;&gt;"",Zapisy!B14876,"")</f>
        <v/>
      </c>
      <c r="C14883" s="14" t="str">
        <f>IF(B14883&lt;&gt;"",VLOOKUP(B14883,JPK_KR!AP:AR,3,FALSE),"")</f>
        <v/>
      </c>
      <c r="D14883" s="32" t="str">
        <f>IF(B14883&lt;&gt;"",VLOOKUP(Zapisy!B14876,JPK_KR!AP:AV,7,FALSE),"")</f>
        <v/>
      </c>
      <c r="E14883" s="25" t="str">
        <f>IF(B14883&lt;&gt;"",VLOOKUP(B14883,Zapisy!B14876:D14884,3,FALSE),"")</f>
        <v/>
      </c>
      <c r="F14883" s="35" t="str">
        <f>IF(B14883&lt;&gt;"",VLOOKUP(B14883,Zapisy!B14876:C14884,2,FALSE),"")</f>
        <v/>
      </c>
      <c r="G14883" s="25" t="str">
        <f>IF(B14883&lt;&gt;"",VLOOKUP(B14883,Zapisy!B14876:G14876,6,FALSE),"")</f>
        <v/>
      </c>
      <c r="H14883" s="35" t="str">
        <f>IF(B14883&lt;&gt;"",VLOOKUP(B14883,Zapisy!B14876:F14886,5,FALSE),"")</f>
        <v/>
      </c>
      <c r="I14883" s="14" t="str">
        <f>IF(B14883&lt;&gt;"",VLOOKUP(B14883,Dziennik!B:F,5,FALSE),"")</f>
        <v/>
      </c>
    </row>
    <row r="14884" spans="2:9" x14ac:dyDescent="0.2">
      <c r="B14884" s="14" t="str">
        <f>IF(Zapisy!B14877&lt;&gt;"",Zapisy!B14877,"")</f>
        <v/>
      </c>
      <c r="C14884" s="14" t="str">
        <f>IF(B14884&lt;&gt;"",VLOOKUP(B14884,JPK_KR!AP:AR,3,FALSE),"")</f>
        <v/>
      </c>
      <c r="D14884" s="32" t="str">
        <f>IF(B14884&lt;&gt;"",VLOOKUP(Zapisy!B14877,JPK_KR!AP:AV,7,FALSE),"")</f>
        <v/>
      </c>
      <c r="E14884" s="25" t="str">
        <f>IF(B14884&lt;&gt;"",VLOOKUP(B14884,Zapisy!B14877:D14885,3,FALSE),"")</f>
        <v/>
      </c>
      <c r="F14884" s="35" t="str">
        <f>IF(B14884&lt;&gt;"",VLOOKUP(B14884,Zapisy!B14877:C14885,2,FALSE),"")</f>
        <v/>
      </c>
      <c r="G14884" s="25" t="str">
        <f>IF(B14884&lt;&gt;"",VLOOKUP(B14884,Zapisy!B14877:G14877,6,FALSE),"")</f>
        <v/>
      </c>
      <c r="H14884" s="35" t="str">
        <f>IF(B14884&lt;&gt;"",VLOOKUP(B14884,Zapisy!B14877:F14887,5,FALSE),"")</f>
        <v/>
      </c>
      <c r="I14884" s="14" t="str">
        <f>IF(B14884&lt;&gt;"",VLOOKUP(B14884,Dziennik!B:F,5,FALSE),"")</f>
        <v/>
      </c>
    </row>
    <row r="14885" spans="2:9" x14ac:dyDescent="0.2">
      <c r="B14885" s="14" t="str">
        <f>IF(Zapisy!B14878&lt;&gt;"",Zapisy!B14878,"")</f>
        <v/>
      </c>
      <c r="C14885" s="14" t="str">
        <f>IF(B14885&lt;&gt;"",VLOOKUP(B14885,JPK_KR!AP:AR,3,FALSE),"")</f>
        <v/>
      </c>
      <c r="D14885" s="32" t="str">
        <f>IF(B14885&lt;&gt;"",VLOOKUP(Zapisy!B14878,JPK_KR!AP:AV,7,FALSE),"")</f>
        <v/>
      </c>
      <c r="E14885" s="25" t="str">
        <f>IF(B14885&lt;&gt;"",VLOOKUP(B14885,Zapisy!B14878:D14886,3,FALSE),"")</f>
        <v/>
      </c>
      <c r="F14885" s="35" t="str">
        <f>IF(B14885&lt;&gt;"",VLOOKUP(B14885,Zapisy!B14878:C14886,2,FALSE),"")</f>
        <v/>
      </c>
      <c r="G14885" s="25" t="str">
        <f>IF(B14885&lt;&gt;"",VLOOKUP(B14885,Zapisy!B14878:G14878,6,FALSE),"")</f>
        <v/>
      </c>
      <c r="H14885" s="35" t="str">
        <f>IF(B14885&lt;&gt;"",VLOOKUP(B14885,Zapisy!B14878:F14888,5,FALSE),"")</f>
        <v/>
      </c>
      <c r="I14885" s="14" t="str">
        <f>IF(B14885&lt;&gt;"",VLOOKUP(B14885,Dziennik!B:F,5,FALSE),"")</f>
        <v/>
      </c>
    </row>
    <row r="14886" spans="2:9" x14ac:dyDescent="0.2">
      <c r="B14886" s="14" t="str">
        <f>IF(Zapisy!B14879&lt;&gt;"",Zapisy!B14879,"")</f>
        <v/>
      </c>
      <c r="C14886" s="14" t="str">
        <f>IF(B14886&lt;&gt;"",VLOOKUP(B14886,JPK_KR!AP:AR,3,FALSE),"")</f>
        <v/>
      </c>
      <c r="D14886" s="32" t="str">
        <f>IF(B14886&lt;&gt;"",VLOOKUP(Zapisy!B14879,JPK_KR!AP:AV,7,FALSE),"")</f>
        <v/>
      </c>
      <c r="E14886" s="25" t="str">
        <f>IF(B14886&lt;&gt;"",VLOOKUP(B14886,Zapisy!B14879:D14887,3,FALSE),"")</f>
        <v/>
      </c>
      <c r="F14886" s="35" t="str">
        <f>IF(B14886&lt;&gt;"",VLOOKUP(B14886,Zapisy!B14879:C14887,2,FALSE),"")</f>
        <v/>
      </c>
      <c r="G14886" s="25" t="str">
        <f>IF(B14886&lt;&gt;"",VLOOKUP(B14886,Zapisy!B14879:G14879,6,FALSE),"")</f>
        <v/>
      </c>
      <c r="H14886" s="35" t="str">
        <f>IF(B14886&lt;&gt;"",VLOOKUP(B14886,Zapisy!B14879:F14889,5,FALSE),"")</f>
        <v/>
      </c>
      <c r="I14886" s="14" t="str">
        <f>IF(B14886&lt;&gt;"",VLOOKUP(B14886,Dziennik!B:F,5,FALSE),"")</f>
        <v/>
      </c>
    </row>
    <row r="14887" spans="2:9" x14ac:dyDescent="0.2">
      <c r="B14887" s="14" t="str">
        <f>IF(Zapisy!B14880&lt;&gt;"",Zapisy!B14880,"")</f>
        <v/>
      </c>
      <c r="C14887" s="14" t="str">
        <f>IF(B14887&lt;&gt;"",VLOOKUP(B14887,JPK_KR!AP:AR,3,FALSE),"")</f>
        <v/>
      </c>
      <c r="D14887" s="32" t="str">
        <f>IF(B14887&lt;&gt;"",VLOOKUP(Zapisy!B14880,JPK_KR!AP:AV,7,FALSE),"")</f>
        <v/>
      </c>
      <c r="E14887" s="25" t="str">
        <f>IF(B14887&lt;&gt;"",VLOOKUP(B14887,Zapisy!B14880:D14888,3,FALSE),"")</f>
        <v/>
      </c>
      <c r="F14887" s="35" t="str">
        <f>IF(B14887&lt;&gt;"",VLOOKUP(B14887,Zapisy!B14880:C14888,2,FALSE),"")</f>
        <v/>
      </c>
      <c r="G14887" s="25" t="str">
        <f>IF(B14887&lt;&gt;"",VLOOKUP(B14887,Zapisy!B14880:G14880,6,FALSE),"")</f>
        <v/>
      </c>
      <c r="H14887" s="35" t="str">
        <f>IF(B14887&lt;&gt;"",VLOOKUP(B14887,Zapisy!B14880:F14890,5,FALSE),"")</f>
        <v/>
      </c>
      <c r="I14887" s="14" t="str">
        <f>IF(B14887&lt;&gt;"",VLOOKUP(B14887,Dziennik!B:F,5,FALSE),"")</f>
        <v/>
      </c>
    </row>
    <row r="14888" spans="2:9" x14ac:dyDescent="0.2">
      <c r="B14888" s="14" t="str">
        <f>IF(Zapisy!B14881&lt;&gt;"",Zapisy!B14881,"")</f>
        <v/>
      </c>
      <c r="C14888" s="14" t="str">
        <f>IF(B14888&lt;&gt;"",VLOOKUP(B14888,JPK_KR!AP:AR,3,FALSE),"")</f>
        <v/>
      </c>
      <c r="D14888" s="32" t="str">
        <f>IF(B14888&lt;&gt;"",VLOOKUP(Zapisy!B14881,JPK_KR!AP:AV,7,FALSE),"")</f>
        <v/>
      </c>
      <c r="E14888" s="25" t="str">
        <f>IF(B14888&lt;&gt;"",VLOOKUP(B14888,Zapisy!B14881:D14889,3,FALSE),"")</f>
        <v/>
      </c>
      <c r="F14888" s="35" t="str">
        <f>IF(B14888&lt;&gt;"",VLOOKUP(B14888,Zapisy!B14881:C14889,2,FALSE),"")</f>
        <v/>
      </c>
      <c r="G14888" s="25" t="str">
        <f>IF(B14888&lt;&gt;"",VLOOKUP(B14888,Zapisy!B14881:G14881,6,FALSE),"")</f>
        <v/>
      </c>
      <c r="H14888" s="35" t="str">
        <f>IF(B14888&lt;&gt;"",VLOOKUP(B14888,Zapisy!B14881:F14891,5,FALSE),"")</f>
        <v/>
      </c>
      <c r="I14888" s="14" t="str">
        <f>IF(B14888&lt;&gt;"",VLOOKUP(B14888,Dziennik!B:F,5,FALSE),"")</f>
        <v/>
      </c>
    </row>
    <row r="14889" spans="2:9" x14ac:dyDescent="0.2">
      <c r="B14889" s="14" t="str">
        <f>IF(Zapisy!B14882&lt;&gt;"",Zapisy!B14882,"")</f>
        <v/>
      </c>
      <c r="C14889" s="14" t="str">
        <f>IF(B14889&lt;&gt;"",VLOOKUP(B14889,JPK_KR!AP:AR,3,FALSE),"")</f>
        <v/>
      </c>
      <c r="D14889" s="32" t="str">
        <f>IF(B14889&lt;&gt;"",VLOOKUP(Zapisy!B14882,JPK_KR!AP:AV,7,FALSE),"")</f>
        <v/>
      </c>
      <c r="E14889" s="25" t="str">
        <f>IF(B14889&lt;&gt;"",VLOOKUP(B14889,Zapisy!B14882:D14890,3,FALSE),"")</f>
        <v/>
      </c>
      <c r="F14889" s="35" t="str">
        <f>IF(B14889&lt;&gt;"",VLOOKUP(B14889,Zapisy!B14882:C14890,2,FALSE),"")</f>
        <v/>
      </c>
      <c r="G14889" s="25" t="str">
        <f>IF(B14889&lt;&gt;"",VLOOKUP(B14889,Zapisy!B14882:G14882,6,FALSE),"")</f>
        <v/>
      </c>
      <c r="H14889" s="35" t="str">
        <f>IF(B14889&lt;&gt;"",VLOOKUP(B14889,Zapisy!B14882:F14892,5,FALSE),"")</f>
        <v/>
      </c>
      <c r="I14889" s="14" t="str">
        <f>IF(B14889&lt;&gt;"",VLOOKUP(B14889,Dziennik!B:F,5,FALSE),"")</f>
        <v/>
      </c>
    </row>
    <row r="14890" spans="2:9" x14ac:dyDescent="0.2">
      <c r="B14890" s="14" t="str">
        <f>IF(Zapisy!B14883&lt;&gt;"",Zapisy!B14883,"")</f>
        <v/>
      </c>
      <c r="C14890" s="14" t="str">
        <f>IF(B14890&lt;&gt;"",VLOOKUP(B14890,JPK_KR!AP:AR,3,FALSE),"")</f>
        <v/>
      </c>
      <c r="D14890" s="32" t="str">
        <f>IF(B14890&lt;&gt;"",VLOOKUP(Zapisy!B14883,JPK_KR!AP:AV,7,FALSE),"")</f>
        <v/>
      </c>
      <c r="E14890" s="25" t="str">
        <f>IF(B14890&lt;&gt;"",VLOOKUP(B14890,Zapisy!B14883:D14891,3,FALSE),"")</f>
        <v/>
      </c>
      <c r="F14890" s="35" t="str">
        <f>IF(B14890&lt;&gt;"",VLOOKUP(B14890,Zapisy!B14883:C14891,2,FALSE),"")</f>
        <v/>
      </c>
      <c r="G14890" s="25" t="str">
        <f>IF(B14890&lt;&gt;"",VLOOKUP(B14890,Zapisy!B14883:G14883,6,FALSE),"")</f>
        <v/>
      </c>
      <c r="H14890" s="35" t="str">
        <f>IF(B14890&lt;&gt;"",VLOOKUP(B14890,Zapisy!B14883:F14893,5,FALSE),"")</f>
        <v/>
      </c>
      <c r="I14890" s="14" t="str">
        <f>IF(B14890&lt;&gt;"",VLOOKUP(B14890,Dziennik!B:F,5,FALSE),"")</f>
        <v/>
      </c>
    </row>
    <row r="14891" spans="2:9" x14ac:dyDescent="0.2">
      <c r="B14891" s="14" t="str">
        <f>IF(Zapisy!B14884&lt;&gt;"",Zapisy!B14884,"")</f>
        <v/>
      </c>
      <c r="C14891" s="14" t="str">
        <f>IF(B14891&lt;&gt;"",VLOOKUP(B14891,JPK_KR!AP:AR,3,FALSE),"")</f>
        <v/>
      </c>
      <c r="D14891" s="32" t="str">
        <f>IF(B14891&lt;&gt;"",VLOOKUP(Zapisy!B14884,JPK_KR!AP:AV,7,FALSE),"")</f>
        <v/>
      </c>
      <c r="E14891" s="25" t="str">
        <f>IF(B14891&lt;&gt;"",VLOOKUP(B14891,Zapisy!B14884:D14892,3,FALSE),"")</f>
        <v/>
      </c>
      <c r="F14891" s="35" t="str">
        <f>IF(B14891&lt;&gt;"",VLOOKUP(B14891,Zapisy!B14884:C14892,2,FALSE),"")</f>
        <v/>
      </c>
      <c r="G14891" s="25" t="str">
        <f>IF(B14891&lt;&gt;"",VLOOKUP(B14891,Zapisy!B14884:G14884,6,FALSE),"")</f>
        <v/>
      </c>
      <c r="H14891" s="35" t="str">
        <f>IF(B14891&lt;&gt;"",VLOOKUP(B14891,Zapisy!B14884:F14894,5,FALSE),"")</f>
        <v/>
      </c>
      <c r="I14891" s="14" t="str">
        <f>IF(B14891&lt;&gt;"",VLOOKUP(B14891,Dziennik!B:F,5,FALSE),"")</f>
        <v/>
      </c>
    </row>
    <row r="14892" spans="2:9" x14ac:dyDescent="0.2">
      <c r="B14892" s="14" t="str">
        <f>IF(Zapisy!B14885&lt;&gt;"",Zapisy!B14885,"")</f>
        <v/>
      </c>
      <c r="C14892" s="14" t="str">
        <f>IF(B14892&lt;&gt;"",VLOOKUP(B14892,JPK_KR!AP:AR,3,FALSE),"")</f>
        <v/>
      </c>
      <c r="D14892" s="32" t="str">
        <f>IF(B14892&lt;&gt;"",VLOOKUP(Zapisy!B14885,JPK_KR!AP:AV,7,FALSE),"")</f>
        <v/>
      </c>
      <c r="E14892" s="25" t="str">
        <f>IF(B14892&lt;&gt;"",VLOOKUP(B14892,Zapisy!B14885:D14893,3,FALSE),"")</f>
        <v/>
      </c>
      <c r="F14892" s="35" t="str">
        <f>IF(B14892&lt;&gt;"",VLOOKUP(B14892,Zapisy!B14885:C14893,2,FALSE),"")</f>
        <v/>
      </c>
      <c r="G14892" s="25" t="str">
        <f>IF(B14892&lt;&gt;"",VLOOKUP(B14892,Zapisy!B14885:G14885,6,FALSE),"")</f>
        <v/>
      </c>
      <c r="H14892" s="35" t="str">
        <f>IF(B14892&lt;&gt;"",VLOOKUP(B14892,Zapisy!B14885:F14895,5,FALSE),"")</f>
        <v/>
      </c>
      <c r="I14892" s="14" t="str">
        <f>IF(B14892&lt;&gt;"",VLOOKUP(B14892,Dziennik!B:F,5,FALSE),"")</f>
        <v/>
      </c>
    </row>
    <row r="14893" spans="2:9" x14ac:dyDescent="0.2">
      <c r="B14893" s="14" t="str">
        <f>IF(Zapisy!B14886&lt;&gt;"",Zapisy!B14886,"")</f>
        <v/>
      </c>
      <c r="C14893" s="14" t="str">
        <f>IF(B14893&lt;&gt;"",VLOOKUP(B14893,JPK_KR!AP:AR,3,FALSE),"")</f>
        <v/>
      </c>
      <c r="D14893" s="32" t="str">
        <f>IF(B14893&lt;&gt;"",VLOOKUP(Zapisy!B14886,JPK_KR!AP:AV,7,FALSE),"")</f>
        <v/>
      </c>
      <c r="E14893" s="25" t="str">
        <f>IF(B14893&lt;&gt;"",VLOOKUP(B14893,Zapisy!B14886:D14894,3,FALSE),"")</f>
        <v/>
      </c>
      <c r="F14893" s="35" t="str">
        <f>IF(B14893&lt;&gt;"",VLOOKUP(B14893,Zapisy!B14886:C14894,2,FALSE),"")</f>
        <v/>
      </c>
      <c r="G14893" s="25" t="str">
        <f>IF(B14893&lt;&gt;"",VLOOKUP(B14893,Zapisy!B14886:G14886,6,FALSE),"")</f>
        <v/>
      </c>
      <c r="H14893" s="35" t="str">
        <f>IF(B14893&lt;&gt;"",VLOOKUP(B14893,Zapisy!B14886:F14896,5,FALSE),"")</f>
        <v/>
      </c>
      <c r="I14893" s="14" t="str">
        <f>IF(B14893&lt;&gt;"",VLOOKUP(B14893,Dziennik!B:F,5,FALSE),"")</f>
        <v/>
      </c>
    </row>
    <row r="14894" spans="2:9" x14ac:dyDescent="0.2">
      <c r="B14894" s="14" t="str">
        <f>IF(Zapisy!B14887&lt;&gt;"",Zapisy!B14887,"")</f>
        <v/>
      </c>
      <c r="C14894" s="14" t="str">
        <f>IF(B14894&lt;&gt;"",VLOOKUP(B14894,JPK_KR!AP:AR,3,FALSE),"")</f>
        <v/>
      </c>
      <c r="D14894" s="32" t="str">
        <f>IF(B14894&lt;&gt;"",VLOOKUP(Zapisy!B14887,JPK_KR!AP:AV,7,FALSE),"")</f>
        <v/>
      </c>
      <c r="E14894" s="25" t="str">
        <f>IF(B14894&lt;&gt;"",VLOOKUP(B14894,Zapisy!B14887:D14895,3,FALSE),"")</f>
        <v/>
      </c>
      <c r="F14894" s="35" t="str">
        <f>IF(B14894&lt;&gt;"",VLOOKUP(B14894,Zapisy!B14887:C14895,2,FALSE),"")</f>
        <v/>
      </c>
      <c r="G14894" s="25" t="str">
        <f>IF(B14894&lt;&gt;"",VLOOKUP(B14894,Zapisy!B14887:G14887,6,FALSE),"")</f>
        <v/>
      </c>
      <c r="H14894" s="35" t="str">
        <f>IF(B14894&lt;&gt;"",VLOOKUP(B14894,Zapisy!B14887:F14897,5,FALSE),"")</f>
        <v/>
      </c>
      <c r="I14894" s="14" t="str">
        <f>IF(B14894&lt;&gt;"",VLOOKUP(B14894,Dziennik!B:F,5,FALSE),"")</f>
        <v/>
      </c>
    </row>
    <row r="14895" spans="2:9" x14ac:dyDescent="0.2">
      <c r="B14895" s="14" t="str">
        <f>IF(Zapisy!B14888&lt;&gt;"",Zapisy!B14888,"")</f>
        <v/>
      </c>
      <c r="C14895" s="14" t="str">
        <f>IF(B14895&lt;&gt;"",VLOOKUP(B14895,JPK_KR!AP:AR,3,FALSE),"")</f>
        <v/>
      </c>
      <c r="D14895" s="32" t="str">
        <f>IF(B14895&lt;&gt;"",VLOOKUP(Zapisy!B14888,JPK_KR!AP:AV,7,FALSE),"")</f>
        <v/>
      </c>
      <c r="E14895" s="25" t="str">
        <f>IF(B14895&lt;&gt;"",VLOOKUP(B14895,Zapisy!B14888:D14896,3,FALSE),"")</f>
        <v/>
      </c>
      <c r="F14895" s="35" t="str">
        <f>IF(B14895&lt;&gt;"",VLOOKUP(B14895,Zapisy!B14888:C14896,2,FALSE),"")</f>
        <v/>
      </c>
      <c r="G14895" s="25" t="str">
        <f>IF(B14895&lt;&gt;"",VLOOKUP(B14895,Zapisy!B14888:G14888,6,FALSE),"")</f>
        <v/>
      </c>
      <c r="H14895" s="35" t="str">
        <f>IF(B14895&lt;&gt;"",VLOOKUP(B14895,Zapisy!B14888:F14898,5,FALSE),"")</f>
        <v/>
      </c>
      <c r="I14895" s="14" t="str">
        <f>IF(B14895&lt;&gt;"",VLOOKUP(B14895,Dziennik!B:F,5,FALSE),"")</f>
        <v/>
      </c>
    </row>
    <row r="14896" spans="2:9" x14ac:dyDescent="0.2">
      <c r="B14896" s="14" t="str">
        <f>IF(Zapisy!B14889&lt;&gt;"",Zapisy!B14889,"")</f>
        <v/>
      </c>
      <c r="C14896" s="14" t="str">
        <f>IF(B14896&lt;&gt;"",VLOOKUP(B14896,JPK_KR!AP:AR,3,FALSE),"")</f>
        <v/>
      </c>
      <c r="D14896" s="32" t="str">
        <f>IF(B14896&lt;&gt;"",VLOOKUP(Zapisy!B14889,JPK_KR!AP:AV,7,FALSE),"")</f>
        <v/>
      </c>
      <c r="E14896" s="25" t="str">
        <f>IF(B14896&lt;&gt;"",VLOOKUP(B14896,Zapisy!B14889:D14897,3,FALSE),"")</f>
        <v/>
      </c>
      <c r="F14896" s="35" t="str">
        <f>IF(B14896&lt;&gt;"",VLOOKUP(B14896,Zapisy!B14889:C14897,2,FALSE),"")</f>
        <v/>
      </c>
      <c r="G14896" s="25" t="str">
        <f>IF(B14896&lt;&gt;"",VLOOKUP(B14896,Zapisy!B14889:G14889,6,FALSE),"")</f>
        <v/>
      </c>
      <c r="H14896" s="35" t="str">
        <f>IF(B14896&lt;&gt;"",VLOOKUP(B14896,Zapisy!B14889:F14899,5,FALSE),"")</f>
        <v/>
      </c>
      <c r="I14896" s="14" t="str">
        <f>IF(B14896&lt;&gt;"",VLOOKUP(B14896,Dziennik!B:F,5,FALSE),"")</f>
        <v/>
      </c>
    </row>
    <row r="14897" spans="2:9" x14ac:dyDescent="0.2">
      <c r="B14897" s="14" t="str">
        <f>IF(Zapisy!B14890&lt;&gt;"",Zapisy!B14890,"")</f>
        <v/>
      </c>
      <c r="C14897" s="14" t="str">
        <f>IF(B14897&lt;&gt;"",VLOOKUP(B14897,JPK_KR!AP:AR,3,FALSE),"")</f>
        <v/>
      </c>
      <c r="D14897" s="32" t="str">
        <f>IF(B14897&lt;&gt;"",VLOOKUP(Zapisy!B14890,JPK_KR!AP:AV,7,FALSE),"")</f>
        <v/>
      </c>
      <c r="E14897" s="25" t="str">
        <f>IF(B14897&lt;&gt;"",VLOOKUP(B14897,Zapisy!B14890:D14898,3,FALSE),"")</f>
        <v/>
      </c>
      <c r="F14897" s="35" t="str">
        <f>IF(B14897&lt;&gt;"",VLOOKUP(B14897,Zapisy!B14890:C14898,2,FALSE),"")</f>
        <v/>
      </c>
      <c r="G14897" s="25" t="str">
        <f>IF(B14897&lt;&gt;"",VLOOKUP(B14897,Zapisy!B14890:G14890,6,FALSE),"")</f>
        <v/>
      </c>
      <c r="H14897" s="35" t="str">
        <f>IF(B14897&lt;&gt;"",VLOOKUP(B14897,Zapisy!B14890:F14900,5,FALSE),"")</f>
        <v/>
      </c>
      <c r="I14897" s="14" t="str">
        <f>IF(B14897&lt;&gt;"",VLOOKUP(B14897,Dziennik!B:F,5,FALSE),"")</f>
        <v/>
      </c>
    </row>
    <row r="14898" spans="2:9" x14ac:dyDescent="0.2">
      <c r="B14898" s="14" t="str">
        <f>IF(Zapisy!B14891&lt;&gt;"",Zapisy!B14891,"")</f>
        <v/>
      </c>
      <c r="C14898" s="14" t="str">
        <f>IF(B14898&lt;&gt;"",VLOOKUP(B14898,JPK_KR!AP:AR,3,FALSE),"")</f>
        <v/>
      </c>
      <c r="D14898" s="32" t="str">
        <f>IF(B14898&lt;&gt;"",VLOOKUP(Zapisy!B14891,JPK_KR!AP:AV,7,FALSE),"")</f>
        <v/>
      </c>
      <c r="E14898" s="25" t="str">
        <f>IF(B14898&lt;&gt;"",VLOOKUP(B14898,Zapisy!B14891:D14899,3,FALSE),"")</f>
        <v/>
      </c>
      <c r="F14898" s="35" t="str">
        <f>IF(B14898&lt;&gt;"",VLOOKUP(B14898,Zapisy!B14891:C14899,2,FALSE),"")</f>
        <v/>
      </c>
      <c r="G14898" s="25" t="str">
        <f>IF(B14898&lt;&gt;"",VLOOKUP(B14898,Zapisy!B14891:G14891,6,FALSE),"")</f>
        <v/>
      </c>
      <c r="H14898" s="35" t="str">
        <f>IF(B14898&lt;&gt;"",VLOOKUP(B14898,Zapisy!B14891:F14901,5,FALSE),"")</f>
        <v/>
      </c>
      <c r="I14898" s="14" t="str">
        <f>IF(B14898&lt;&gt;"",VLOOKUP(B14898,Dziennik!B:F,5,FALSE),"")</f>
        <v/>
      </c>
    </row>
    <row r="14899" spans="2:9" x14ac:dyDescent="0.2">
      <c r="B14899" s="14" t="str">
        <f>IF(Zapisy!B14892&lt;&gt;"",Zapisy!B14892,"")</f>
        <v/>
      </c>
      <c r="C14899" s="14" t="str">
        <f>IF(B14899&lt;&gt;"",VLOOKUP(B14899,JPK_KR!AP:AR,3,FALSE),"")</f>
        <v/>
      </c>
      <c r="D14899" s="32" t="str">
        <f>IF(B14899&lt;&gt;"",VLOOKUP(Zapisy!B14892,JPK_KR!AP:AV,7,FALSE),"")</f>
        <v/>
      </c>
      <c r="E14899" s="25" t="str">
        <f>IF(B14899&lt;&gt;"",VLOOKUP(B14899,Zapisy!B14892:D14900,3,FALSE),"")</f>
        <v/>
      </c>
      <c r="F14899" s="35" t="str">
        <f>IF(B14899&lt;&gt;"",VLOOKUP(B14899,Zapisy!B14892:C14900,2,FALSE),"")</f>
        <v/>
      </c>
      <c r="G14899" s="25" t="str">
        <f>IF(B14899&lt;&gt;"",VLOOKUP(B14899,Zapisy!B14892:G14892,6,FALSE),"")</f>
        <v/>
      </c>
      <c r="H14899" s="35" t="str">
        <f>IF(B14899&lt;&gt;"",VLOOKUP(B14899,Zapisy!B14892:F14902,5,FALSE),"")</f>
        <v/>
      </c>
      <c r="I14899" s="14" t="str">
        <f>IF(B14899&lt;&gt;"",VLOOKUP(B14899,Dziennik!B:F,5,FALSE),"")</f>
        <v/>
      </c>
    </row>
    <row r="14900" spans="2:9" x14ac:dyDescent="0.2">
      <c r="B14900" s="14" t="str">
        <f>IF(Zapisy!B14893&lt;&gt;"",Zapisy!B14893,"")</f>
        <v/>
      </c>
      <c r="C14900" s="14" t="str">
        <f>IF(B14900&lt;&gt;"",VLOOKUP(B14900,JPK_KR!AP:AR,3,FALSE),"")</f>
        <v/>
      </c>
      <c r="D14900" s="32" t="str">
        <f>IF(B14900&lt;&gt;"",VLOOKUP(Zapisy!B14893,JPK_KR!AP:AV,7,FALSE),"")</f>
        <v/>
      </c>
      <c r="E14900" s="25" t="str">
        <f>IF(B14900&lt;&gt;"",VLOOKUP(B14900,Zapisy!B14893:D14901,3,FALSE),"")</f>
        <v/>
      </c>
      <c r="F14900" s="35" t="str">
        <f>IF(B14900&lt;&gt;"",VLOOKUP(B14900,Zapisy!B14893:C14901,2,FALSE),"")</f>
        <v/>
      </c>
      <c r="G14900" s="25" t="str">
        <f>IF(B14900&lt;&gt;"",VLOOKUP(B14900,Zapisy!B14893:G14893,6,FALSE),"")</f>
        <v/>
      </c>
      <c r="H14900" s="35" t="str">
        <f>IF(B14900&lt;&gt;"",VLOOKUP(B14900,Zapisy!B14893:F14903,5,FALSE),"")</f>
        <v/>
      </c>
      <c r="I14900" s="14" t="str">
        <f>IF(B14900&lt;&gt;"",VLOOKUP(B14900,Dziennik!B:F,5,FALSE),"")</f>
        <v/>
      </c>
    </row>
    <row r="14901" spans="2:9" x14ac:dyDescent="0.2">
      <c r="B14901" s="14" t="str">
        <f>IF(Zapisy!B14894&lt;&gt;"",Zapisy!B14894,"")</f>
        <v/>
      </c>
      <c r="C14901" s="14" t="str">
        <f>IF(B14901&lt;&gt;"",VLOOKUP(B14901,JPK_KR!AP:AR,3,FALSE),"")</f>
        <v/>
      </c>
      <c r="D14901" s="32" t="str">
        <f>IF(B14901&lt;&gt;"",VLOOKUP(Zapisy!B14894,JPK_KR!AP:AV,7,FALSE),"")</f>
        <v/>
      </c>
      <c r="E14901" s="25" t="str">
        <f>IF(B14901&lt;&gt;"",VLOOKUP(B14901,Zapisy!B14894:D14902,3,FALSE),"")</f>
        <v/>
      </c>
      <c r="F14901" s="35" t="str">
        <f>IF(B14901&lt;&gt;"",VLOOKUP(B14901,Zapisy!B14894:C14902,2,FALSE),"")</f>
        <v/>
      </c>
      <c r="G14901" s="25" t="str">
        <f>IF(B14901&lt;&gt;"",VLOOKUP(B14901,Zapisy!B14894:G14894,6,FALSE),"")</f>
        <v/>
      </c>
      <c r="H14901" s="35" t="str">
        <f>IF(B14901&lt;&gt;"",VLOOKUP(B14901,Zapisy!B14894:F14904,5,FALSE),"")</f>
        <v/>
      </c>
      <c r="I14901" s="14" t="str">
        <f>IF(B14901&lt;&gt;"",VLOOKUP(B14901,Dziennik!B:F,5,FALSE),"")</f>
        <v/>
      </c>
    </row>
    <row r="14902" spans="2:9" x14ac:dyDescent="0.2">
      <c r="B14902" s="14" t="str">
        <f>IF(Zapisy!B14895&lt;&gt;"",Zapisy!B14895,"")</f>
        <v/>
      </c>
      <c r="C14902" s="14" t="str">
        <f>IF(B14902&lt;&gt;"",VLOOKUP(B14902,JPK_KR!AP:AR,3,FALSE),"")</f>
        <v/>
      </c>
      <c r="D14902" s="32" t="str">
        <f>IF(B14902&lt;&gt;"",VLOOKUP(Zapisy!B14895,JPK_KR!AP:AV,7,FALSE),"")</f>
        <v/>
      </c>
      <c r="E14902" s="25" t="str">
        <f>IF(B14902&lt;&gt;"",VLOOKUP(B14902,Zapisy!B14895:D14903,3,FALSE),"")</f>
        <v/>
      </c>
      <c r="F14902" s="35" t="str">
        <f>IF(B14902&lt;&gt;"",VLOOKUP(B14902,Zapisy!B14895:C14903,2,FALSE),"")</f>
        <v/>
      </c>
      <c r="G14902" s="25" t="str">
        <f>IF(B14902&lt;&gt;"",VLOOKUP(B14902,Zapisy!B14895:G14895,6,FALSE),"")</f>
        <v/>
      </c>
      <c r="H14902" s="35" t="str">
        <f>IF(B14902&lt;&gt;"",VLOOKUP(B14902,Zapisy!B14895:F14905,5,FALSE),"")</f>
        <v/>
      </c>
      <c r="I14902" s="14" t="str">
        <f>IF(B14902&lt;&gt;"",VLOOKUP(B14902,Dziennik!B:F,5,FALSE),"")</f>
        <v/>
      </c>
    </row>
    <row r="14903" spans="2:9" x14ac:dyDescent="0.2">
      <c r="B14903" s="14" t="str">
        <f>IF(Zapisy!B14896&lt;&gt;"",Zapisy!B14896,"")</f>
        <v/>
      </c>
      <c r="C14903" s="14" t="str">
        <f>IF(B14903&lt;&gt;"",VLOOKUP(B14903,JPK_KR!AP:AR,3,FALSE),"")</f>
        <v/>
      </c>
      <c r="D14903" s="32" t="str">
        <f>IF(B14903&lt;&gt;"",VLOOKUP(Zapisy!B14896,JPK_KR!AP:AV,7,FALSE),"")</f>
        <v/>
      </c>
      <c r="E14903" s="25" t="str">
        <f>IF(B14903&lt;&gt;"",VLOOKUP(B14903,Zapisy!B14896:D14904,3,FALSE),"")</f>
        <v/>
      </c>
      <c r="F14903" s="35" t="str">
        <f>IF(B14903&lt;&gt;"",VLOOKUP(B14903,Zapisy!B14896:C14904,2,FALSE),"")</f>
        <v/>
      </c>
      <c r="G14903" s="25" t="str">
        <f>IF(B14903&lt;&gt;"",VLOOKUP(B14903,Zapisy!B14896:G14896,6,FALSE),"")</f>
        <v/>
      </c>
      <c r="H14903" s="35" t="str">
        <f>IF(B14903&lt;&gt;"",VLOOKUP(B14903,Zapisy!B14896:F14906,5,FALSE),"")</f>
        <v/>
      </c>
      <c r="I14903" s="14" t="str">
        <f>IF(B14903&lt;&gt;"",VLOOKUP(B14903,Dziennik!B:F,5,FALSE),"")</f>
        <v/>
      </c>
    </row>
    <row r="14904" spans="2:9" x14ac:dyDescent="0.2">
      <c r="B14904" s="14" t="str">
        <f>IF(Zapisy!B14897&lt;&gt;"",Zapisy!B14897,"")</f>
        <v/>
      </c>
      <c r="C14904" s="14" t="str">
        <f>IF(B14904&lt;&gt;"",VLOOKUP(B14904,JPK_KR!AP:AR,3,FALSE),"")</f>
        <v/>
      </c>
      <c r="D14904" s="32" t="str">
        <f>IF(B14904&lt;&gt;"",VLOOKUP(Zapisy!B14897,JPK_KR!AP:AV,7,FALSE),"")</f>
        <v/>
      </c>
      <c r="E14904" s="25" t="str">
        <f>IF(B14904&lt;&gt;"",VLOOKUP(B14904,Zapisy!B14897:D14905,3,FALSE),"")</f>
        <v/>
      </c>
      <c r="F14904" s="35" t="str">
        <f>IF(B14904&lt;&gt;"",VLOOKUP(B14904,Zapisy!B14897:C14905,2,FALSE),"")</f>
        <v/>
      </c>
      <c r="G14904" s="25" t="str">
        <f>IF(B14904&lt;&gt;"",VLOOKUP(B14904,Zapisy!B14897:G14897,6,FALSE),"")</f>
        <v/>
      </c>
      <c r="H14904" s="35" t="str">
        <f>IF(B14904&lt;&gt;"",VLOOKUP(B14904,Zapisy!B14897:F14907,5,FALSE),"")</f>
        <v/>
      </c>
      <c r="I14904" s="14" t="str">
        <f>IF(B14904&lt;&gt;"",VLOOKUP(B14904,Dziennik!B:F,5,FALSE),"")</f>
        <v/>
      </c>
    </row>
    <row r="14905" spans="2:9" x14ac:dyDescent="0.2">
      <c r="B14905" s="14" t="str">
        <f>IF(Zapisy!B14898&lt;&gt;"",Zapisy!B14898,"")</f>
        <v/>
      </c>
      <c r="C14905" s="14" t="str">
        <f>IF(B14905&lt;&gt;"",VLOOKUP(B14905,JPK_KR!AP:AR,3,FALSE),"")</f>
        <v/>
      </c>
      <c r="D14905" s="32" t="str">
        <f>IF(B14905&lt;&gt;"",VLOOKUP(Zapisy!B14898,JPK_KR!AP:AV,7,FALSE),"")</f>
        <v/>
      </c>
      <c r="E14905" s="25" t="str">
        <f>IF(B14905&lt;&gt;"",VLOOKUP(B14905,Zapisy!B14898:D14906,3,FALSE),"")</f>
        <v/>
      </c>
      <c r="F14905" s="35" t="str">
        <f>IF(B14905&lt;&gt;"",VLOOKUP(B14905,Zapisy!B14898:C14906,2,FALSE),"")</f>
        <v/>
      </c>
      <c r="G14905" s="25" t="str">
        <f>IF(B14905&lt;&gt;"",VLOOKUP(B14905,Zapisy!B14898:G14898,6,FALSE),"")</f>
        <v/>
      </c>
      <c r="H14905" s="35" t="str">
        <f>IF(B14905&lt;&gt;"",VLOOKUP(B14905,Zapisy!B14898:F14908,5,FALSE),"")</f>
        <v/>
      </c>
      <c r="I14905" s="14" t="str">
        <f>IF(B14905&lt;&gt;"",VLOOKUP(B14905,Dziennik!B:F,5,FALSE),"")</f>
        <v/>
      </c>
    </row>
    <row r="14906" spans="2:9" x14ac:dyDescent="0.2">
      <c r="B14906" s="14" t="str">
        <f>IF(Zapisy!B14899&lt;&gt;"",Zapisy!B14899,"")</f>
        <v/>
      </c>
      <c r="C14906" s="14" t="str">
        <f>IF(B14906&lt;&gt;"",VLOOKUP(B14906,JPK_KR!AP:AR,3,FALSE),"")</f>
        <v/>
      </c>
      <c r="D14906" s="32" t="str">
        <f>IF(B14906&lt;&gt;"",VLOOKUP(Zapisy!B14899,JPK_KR!AP:AV,7,FALSE),"")</f>
        <v/>
      </c>
      <c r="E14906" s="25" t="str">
        <f>IF(B14906&lt;&gt;"",VLOOKUP(B14906,Zapisy!B14899:D14907,3,FALSE),"")</f>
        <v/>
      </c>
      <c r="F14906" s="35" t="str">
        <f>IF(B14906&lt;&gt;"",VLOOKUP(B14906,Zapisy!B14899:C14907,2,FALSE),"")</f>
        <v/>
      </c>
      <c r="G14906" s="25" t="str">
        <f>IF(B14906&lt;&gt;"",VLOOKUP(B14906,Zapisy!B14899:G14899,6,FALSE),"")</f>
        <v/>
      </c>
      <c r="H14906" s="35" t="str">
        <f>IF(B14906&lt;&gt;"",VLOOKUP(B14906,Zapisy!B14899:F14909,5,FALSE),"")</f>
        <v/>
      </c>
      <c r="I14906" s="14" t="str">
        <f>IF(B14906&lt;&gt;"",VLOOKUP(B14906,Dziennik!B:F,5,FALSE),"")</f>
        <v/>
      </c>
    </row>
    <row r="14907" spans="2:9" x14ac:dyDescent="0.2">
      <c r="B14907" s="14" t="str">
        <f>IF(Zapisy!B14900&lt;&gt;"",Zapisy!B14900,"")</f>
        <v/>
      </c>
      <c r="C14907" s="14" t="str">
        <f>IF(B14907&lt;&gt;"",VLOOKUP(B14907,JPK_KR!AP:AR,3,FALSE),"")</f>
        <v/>
      </c>
      <c r="D14907" s="32" t="str">
        <f>IF(B14907&lt;&gt;"",VLOOKUP(Zapisy!B14900,JPK_KR!AP:AV,7,FALSE),"")</f>
        <v/>
      </c>
      <c r="E14907" s="25" t="str">
        <f>IF(B14907&lt;&gt;"",VLOOKUP(B14907,Zapisy!B14900:D14908,3,FALSE),"")</f>
        <v/>
      </c>
      <c r="F14907" s="35" t="str">
        <f>IF(B14907&lt;&gt;"",VLOOKUP(B14907,Zapisy!B14900:C14908,2,FALSE),"")</f>
        <v/>
      </c>
      <c r="G14907" s="25" t="str">
        <f>IF(B14907&lt;&gt;"",VLOOKUP(B14907,Zapisy!B14900:G14900,6,FALSE),"")</f>
        <v/>
      </c>
      <c r="H14907" s="35" t="str">
        <f>IF(B14907&lt;&gt;"",VLOOKUP(B14907,Zapisy!B14900:F14910,5,FALSE),"")</f>
        <v/>
      </c>
      <c r="I14907" s="14" t="str">
        <f>IF(B14907&lt;&gt;"",VLOOKUP(B14907,Dziennik!B:F,5,FALSE),"")</f>
        <v/>
      </c>
    </row>
    <row r="14908" spans="2:9" x14ac:dyDescent="0.2">
      <c r="B14908" s="14" t="str">
        <f>IF(Zapisy!B14901&lt;&gt;"",Zapisy!B14901,"")</f>
        <v/>
      </c>
      <c r="C14908" s="14" t="str">
        <f>IF(B14908&lt;&gt;"",VLOOKUP(B14908,JPK_KR!AP:AR,3,FALSE),"")</f>
        <v/>
      </c>
      <c r="D14908" s="32" t="str">
        <f>IF(B14908&lt;&gt;"",VLOOKUP(Zapisy!B14901,JPK_KR!AP:AV,7,FALSE),"")</f>
        <v/>
      </c>
      <c r="E14908" s="25" t="str">
        <f>IF(B14908&lt;&gt;"",VLOOKUP(B14908,Zapisy!B14901:D14909,3,FALSE),"")</f>
        <v/>
      </c>
      <c r="F14908" s="35" t="str">
        <f>IF(B14908&lt;&gt;"",VLOOKUP(B14908,Zapisy!B14901:C14909,2,FALSE),"")</f>
        <v/>
      </c>
      <c r="G14908" s="25" t="str">
        <f>IF(B14908&lt;&gt;"",VLOOKUP(B14908,Zapisy!B14901:G14901,6,FALSE),"")</f>
        <v/>
      </c>
      <c r="H14908" s="35" t="str">
        <f>IF(B14908&lt;&gt;"",VLOOKUP(B14908,Zapisy!B14901:F14911,5,FALSE),"")</f>
        <v/>
      </c>
      <c r="I14908" s="14" t="str">
        <f>IF(B14908&lt;&gt;"",VLOOKUP(B14908,Dziennik!B:F,5,FALSE),"")</f>
        <v/>
      </c>
    </row>
    <row r="14909" spans="2:9" x14ac:dyDescent="0.2">
      <c r="B14909" s="14" t="str">
        <f>IF(Zapisy!B14902&lt;&gt;"",Zapisy!B14902,"")</f>
        <v/>
      </c>
      <c r="C14909" s="14" t="str">
        <f>IF(B14909&lt;&gt;"",VLOOKUP(B14909,JPK_KR!AP:AR,3,FALSE),"")</f>
        <v/>
      </c>
      <c r="D14909" s="32" t="str">
        <f>IF(B14909&lt;&gt;"",VLOOKUP(Zapisy!B14902,JPK_KR!AP:AV,7,FALSE),"")</f>
        <v/>
      </c>
      <c r="E14909" s="25" t="str">
        <f>IF(B14909&lt;&gt;"",VLOOKUP(B14909,Zapisy!B14902:D14910,3,FALSE),"")</f>
        <v/>
      </c>
      <c r="F14909" s="35" t="str">
        <f>IF(B14909&lt;&gt;"",VLOOKUP(B14909,Zapisy!B14902:C14910,2,FALSE),"")</f>
        <v/>
      </c>
      <c r="G14909" s="25" t="str">
        <f>IF(B14909&lt;&gt;"",VLOOKUP(B14909,Zapisy!B14902:G14902,6,FALSE),"")</f>
        <v/>
      </c>
      <c r="H14909" s="35" t="str">
        <f>IF(B14909&lt;&gt;"",VLOOKUP(B14909,Zapisy!B14902:F14912,5,FALSE),"")</f>
        <v/>
      </c>
      <c r="I14909" s="14" t="str">
        <f>IF(B14909&lt;&gt;"",VLOOKUP(B14909,Dziennik!B:F,5,FALSE),"")</f>
        <v/>
      </c>
    </row>
    <row r="14910" spans="2:9" x14ac:dyDescent="0.2">
      <c r="B14910" s="14" t="str">
        <f>IF(Zapisy!B14903&lt;&gt;"",Zapisy!B14903,"")</f>
        <v/>
      </c>
      <c r="C14910" s="14" t="str">
        <f>IF(B14910&lt;&gt;"",VLOOKUP(B14910,JPK_KR!AP:AR,3,FALSE),"")</f>
        <v/>
      </c>
      <c r="D14910" s="32" t="str">
        <f>IF(B14910&lt;&gt;"",VLOOKUP(Zapisy!B14903,JPK_KR!AP:AV,7,FALSE),"")</f>
        <v/>
      </c>
      <c r="E14910" s="25" t="str">
        <f>IF(B14910&lt;&gt;"",VLOOKUP(B14910,Zapisy!B14903:D14911,3,FALSE),"")</f>
        <v/>
      </c>
      <c r="F14910" s="35" t="str">
        <f>IF(B14910&lt;&gt;"",VLOOKUP(B14910,Zapisy!B14903:C14911,2,FALSE),"")</f>
        <v/>
      </c>
      <c r="G14910" s="25" t="str">
        <f>IF(B14910&lt;&gt;"",VLOOKUP(B14910,Zapisy!B14903:G14903,6,FALSE),"")</f>
        <v/>
      </c>
      <c r="H14910" s="35" t="str">
        <f>IF(B14910&lt;&gt;"",VLOOKUP(B14910,Zapisy!B14903:F14913,5,FALSE),"")</f>
        <v/>
      </c>
      <c r="I14910" s="14" t="str">
        <f>IF(B14910&lt;&gt;"",VLOOKUP(B14910,Dziennik!B:F,5,FALSE),"")</f>
        <v/>
      </c>
    </row>
    <row r="14911" spans="2:9" x14ac:dyDescent="0.2">
      <c r="B14911" s="14" t="str">
        <f>IF(Zapisy!B14904&lt;&gt;"",Zapisy!B14904,"")</f>
        <v/>
      </c>
      <c r="C14911" s="14" t="str">
        <f>IF(B14911&lt;&gt;"",VLOOKUP(B14911,JPK_KR!AP:AR,3,FALSE),"")</f>
        <v/>
      </c>
      <c r="D14911" s="32" t="str">
        <f>IF(B14911&lt;&gt;"",VLOOKUP(Zapisy!B14904,JPK_KR!AP:AV,7,FALSE),"")</f>
        <v/>
      </c>
      <c r="E14911" s="25" t="str">
        <f>IF(B14911&lt;&gt;"",VLOOKUP(B14911,Zapisy!B14904:D14912,3,FALSE),"")</f>
        <v/>
      </c>
      <c r="F14911" s="35" t="str">
        <f>IF(B14911&lt;&gt;"",VLOOKUP(B14911,Zapisy!B14904:C14912,2,FALSE),"")</f>
        <v/>
      </c>
      <c r="G14911" s="25" t="str">
        <f>IF(B14911&lt;&gt;"",VLOOKUP(B14911,Zapisy!B14904:G14904,6,FALSE),"")</f>
        <v/>
      </c>
      <c r="H14911" s="35" t="str">
        <f>IF(B14911&lt;&gt;"",VLOOKUP(B14911,Zapisy!B14904:F14914,5,FALSE),"")</f>
        <v/>
      </c>
      <c r="I14911" s="14" t="str">
        <f>IF(B14911&lt;&gt;"",VLOOKUP(B14911,Dziennik!B:F,5,FALSE),"")</f>
        <v/>
      </c>
    </row>
    <row r="14912" spans="2:9" x14ac:dyDescent="0.2">
      <c r="B14912" s="14" t="str">
        <f>IF(Zapisy!B14905&lt;&gt;"",Zapisy!B14905,"")</f>
        <v/>
      </c>
      <c r="C14912" s="14" t="str">
        <f>IF(B14912&lt;&gt;"",VLOOKUP(B14912,JPK_KR!AP:AR,3,FALSE),"")</f>
        <v/>
      </c>
      <c r="D14912" s="32" t="str">
        <f>IF(B14912&lt;&gt;"",VLOOKUP(Zapisy!B14905,JPK_KR!AP:AV,7,FALSE),"")</f>
        <v/>
      </c>
      <c r="E14912" s="25" t="str">
        <f>IF(B14912&lt;&gt;"",VLOOKUP(B14912,Zapisy!B14905:D14913,3,FALSE),"")</f>
        <v/>
      </c>
      <c r="F14912" s="35" t="str">
        <f>IF(B14912&lt;&gt;"",VLOOKUP(B14912,Zapisy!B14905:C14913,2,FALSE),"")</f>
        <v/>
      </c>
      <c r="G14912" s="25" t="str">
        <f>IF(B14912&lt;&gt;"",VLOOKUP(B14912,Zapisy!B14905:G14905,6,FALSE),"")</f>
        <v/>
      </c>
      <c r="H14912" s="35" t="str">
        <f>IF(B14912&lt;&gt;"",VLOOKUP(B14912,Zapisy!B14905:F14915,5,FALSE),"")</f>
        <v/>
      </c>
      <c r="I14912" s="14" t="str">
        <f>IF(B14912&lt;&gt;"",VLOOKUP(B14912,Dziennik!B:F,5,FALSE),"")</f>
        <v/>
      </c>
    </row>
    <row r="14913" spans="2:9" x14ac:dyDescent="0.2">
      <c r="B14913" s="14" t="str">
        <f>IF(Zapisy!B14906&lt;&gt;"",Zapisy!B14906,"")</f>
        <v/>
      </c>
      <c r="C14913" s="14" t="str">
        <f>IF(B14913&lt;&gt;"",VLOOKUP(B14913,JPK_KR!AP:AR,3,FALSE),"")</f>
        <v/>
      </c>
      <c r="D14913" s="32" t="str">
        <f>IF(B14913&lt;&gt;"",VLOOKUP(Zapisy!B14906,JPK_KR!AP:AV,7,FALSE),"")</f>
        <v/>
      </c>
      <c r="E14913" s="25" t="str">
        <f>IF(B14913&lt;&gt;"",VLOOKUP(B14913,Zapisy!B14906:D14914,3,FALSE),"")</f>
        <v/>
      </c>
      <c r="F14913" s="35" t="str">
        <f>IF(B14913&lt;&gt;"",VLOOKUP(B14913,Zapisy!B14906:C14914,2,FALSE),"")</f>
        <v/>
      </c>
      <c r="G14913" s="25" t="str">
        <f>IF(B14913&lt;&gt;"",VLOOKUP(B14913,Zapisy!B14906:G14906,6,FALSE),"")</f>
        <v/>
      </c>
      <c r="H14913" s="35" t="str">
        <f>IF(B14913&lt;&gt;"",VLOOKUP(B14913,Zapisy!B14906:F14916,5,FALSE),"")</f>
        <v/>
      </c>
      <c r="I14913" s="14" t="str">
        <f>IF(B14913&lt;&gt;"",VLOOKUP(B14913,Dziennik!B:F,5,FALSE),"")</f>
        <v/>
      </c>
    </row>
    <row r="14914" spans="2:9" x14ac:dyDescent="0.2">
      <c r="B14914" s="14" t="str">
        <f>IF(Zapisy!B14907&lt;&gt;"",Zapisy!B14907,"")</f>
        <v/>
      </c>
      <c r="C14914" s="14" t="str">
        <f>IF(B14914&lt;&gt;"",VLOOKUP(B14914,JPK_KR!AP:AR,3,FALSE),"")</f>
        <v/>
      </c>
      <c r="D14914" s="32" t="str">
        <f>IF(B14914&lt;&gt;"",VLOOKUP(Zapisy!B14907,JPK_KR!AP:AV,7,FALSE),"")</f>
        <v/>
      </c>
      <c r="E14914" s="25" t="str">
        <f>IF(B14914&lt;&gt;"",VLOOKUP(B14914,Zapisy!B14907:D14915,3,FALSE),"")</f>
        <v/>
      </c>
      <c r="F14914" s="35" t="str">
        <f>IF(B14914&lt;&gt;"",VLOOKUP(B14914,Zapisy!B14907:C14915,2,FALSE),"")</f>
        <v/>
      </c>
      <c r="G14914" s="25" t="str">
        <f>IF(B14914&lt;&gt;"",VLOOKUP(B14914,Zapisy!B14907:G14907,6,FALSE),"")</f>
        <v/>
      </c>
      <c r="H14914" s="35" t="str">
        <f>IF(B14914&lt;&gt;"",VLOOKUP(B14914,Zapisy!B14907:F14917,5,FALSE),"")</f>
        <v/>
      </c>
      <c r="I14914" s="14" t="str">
        <f>IF(B14914&lt;&gt;"",VLOOKUP(B14914,Dziennik!B:F,5,FALSE),"")</f>
        <v/>
      </c>
    </row>
    <row r="14915" spans="2:9" x14ac:dyDescent="0.2">
      <c r="B14915" s="14" t="str">
        <f>IF(Zapisy!B14908&lt;&gt;"",Zapisy!B14908,"")</f>
        <v/>
      </c>
      <c r="C14915" s="14" t="str">
        <f>IF(B14915&lt;&gt;"",VLOOKUP(B14915,JPK_KR!AP:AR,3,FALSE),"")</f>
        <v/>
      </c>
      <c r="D14915" s="32" t="str">
        <f>IF(B14915&lt;&gt;"",VLOOKUP(Zapisy!B14908,JPK_KR!AP:AV,7,FALSE),"")</f>
        <v/>
      </c>
      <c r="E14915" s="25" t="str">
        <f>IF(B14915&lt;&gt;"",VLOOKUP(B14915,Zapisy!B14908:D14916,3,FALSE),"")</f>
        <v/>
      </c>
      <c r="F14915" s="35" t="str">
        <f>IF(B14915&lt;&gt;"",VLOOKUP(B14915,Zapisy!B14908:C14916,2,FALSE),"")</f>
        <v/>
      </c>
      <c r="G14915" s="25" t="str">
        <f>IF(B14915&lt;&gt;"",VLOOKUP(B14915,Zapisy!B14908:G14908,6,FALSE),"")</f>
        <v/>
      </c>
      <c r="H14915" s="35" t="str">
        <f>IF(B14915&lt;&gt;"",VLOOKUP(B14915,Zapisy!B14908:F14918,5,FALSE),"")</f>
        <v/>
      </c>
      <c r="I14915" s="14" t="str">
        <f>IF(B14915&lt;&gt;"",VLOOKUP(B14915,Dziennik!B:F,5,FALSE),"")</f>
        <v/>
      </c>
    </row>
    <row r="14916" spans="2:9" x14ac:dyDescent="0.2">
      <c r="B14916" s="14" t="str">
        <f>IF(Zapisy!B14909&lt;&gt;"",Zapisy!B14909,"")</f>
        <v/>
      </c>
      <c r="C14916" s="14" t="str">
        <f>IF(B14916&lt;&gt;"",VLOOKUP(B14916,JPK_KR!AP:AR,3,FALSE),"")</f>
        <v/>
      </c>
      <c r="D14916" s="32" t="str">
        <f>IF(B14916&lt;&gt;"",VLOOKUP(Zapisy!B14909,JPK_KR!AP:AV,7,FALSE),"")</f>
        <v/>
      </c>
      <c r="E14916" s="25" t="str">
        <f>IF(B14916&lt;&gt;"",VLOOKUP(B14916,Zapisy!B14909:D14917,3,FALSE),"")</f>
        <v/>
      </c>
      <c r="F14916" s="35" t="str">
        <f>IF(B14916&lt;&gt;"",VLOOKUP(B14916,Zapisy!B14909:C14917,2,FALSE),"")</f>
        <v/>
      </c>
      <c r="G14916" s="25" t="str">
        <f>IF(B14916&lt;&gt;"",VLOOKUP(B14916,Zapisy!B14909:G14909,6,FALSE),"")</f>
        <v/>
      </c>
      <c r="H14916" s="35" t="str">
        <f>IF(B14916&lt;&gt;"",VLOOKUP(B14916,Zapisy!B14909:F14919,5,FALSE),"")</f>
        <v/>
      </c>
      <c r="I14916" s="14" t="str">
        <f>IF(B14916&lt;&gt;"",VLOOKUP(B14916,Dziennik!B:F,5,FALSE),"")</f>
        <v/>
      </c>
    </row>
    <row r="14917" spans="2:9" x14ac:dyDescent="0.2">
      <c r="B14917" s="14" t="str">
        <f>IF(Zapisy!B14910&lt;&gt;"",Zapisy!B14910,"")</f>
        <v/>
      </c>
      <c r="C14917" s="14" t="str">
        <f>IF(B14917&lt;&gt;"",VLOOKUP(B14917,JPK_KR!AP:AR,3,FALSE),"")</f>
        <v/>
      </c>
      <c r="D14917" s="32" t="str">
        <f>IF(B14917&lt;&gt;"",VLOOKUP(Zapisy!B14910,JPK_KR!AP:AV,7,FALSE),"")</f>
        <v/>
      </c>
      <c r="E14917" s="25" t="str">
        <f>IF(B14917&lt;&gt;"",VLOOKUP(B14917,Zapisy!B14910:D14918,3,FALSE),"")</f>
        <v/>
      </c>
      <c r="F14917" s="35" t="str">
        <f>IF(B14917&lt;&gt;"",VLOOKUP(B14917,Zapisy!B14910:C14918,2,FALSE),"")</f>
        <v/>
      </c>
      <c r="G14917" s="25" t="str">
        <f>IF(B14917&lt;&gt;"",VLOOKUP(B14917,Zapisy!B14910:G14910,6,FALSE),"")</f>
        <v/>
      </c>
      <c r="H14917" s="35" t="str">
        <f>IF(B14917&lt;&gt;"",VLOOKUP(B14917,Zapisy!B14910:F14920,5,FALSE),"")</f>
        <v/>
      </c>
      <c r="I14917" s="14" t="str">
        <f>IF(B14917&lt;&gt;"",VLOOKUP(B14917,Dziennik!B:F,5,FALSE),"")</f>
        <v/>
      </c>
    </row>
    <row r="14918" spans="2:9" x14ac:dyDescent="0.2">
      <c r="B14918" s="14" t="str">
        <f>IF(Zapisy!B14911&lt;&gt;"",Zapisy!B14911,"")</f>
        <v/>
      </c>
      <c r="C14918" s="14" t="str">
        <f>IF(B14918&lt;&gt;"",VLOOKUP(B14918,JPK_KR!AP:AR,3,FALSE),"")</f>
        <v/>
      </c>
      <c r="D14918" s="32" t="str">
        <f>IF(B14918&lt;&gt;"",VLOOKUP(Zapisy!B14911,JPK_KR!AP:AV,7,FALSE),"")</f>
        <v/>
      </c>
      <c r="E14918" s="25" t="str">
        <f>IF(B14918&lt;&gt;"",VLOOKUP(B14918,Zapisy!B14911:D14919,3,FALSE),"")</f>
        <v/>
      </c>
      <c r="F14918" s="35" t="str">
        <f>IF(B14918&lt;&gt;"",VLOOKUP(B14918,Zapisy!B14911:C14919,2,FALSE),"")</f>
        <v/>
      </c>
      <c r="G14918" s="25" t="str">
        <f>IF(B14918&lt;&gt;"",VLOOKUP(B14918,Zapisy!B14911:G14911,6,FALSE),"")</f>
        <v/>
      </c>
      <c r="H14918" s="35" t="str">
        <f>IF(B14918&lt;&gt;"",VLOOKUP(B14918,Zapisy!B14911:F14921,5,FALSE),"")</f>
        <v/>
      </c>
      <c r="I14918" s="14" t="str">
        <f>IF(B14918&lt;&gt;"",VLOOKUP(B14918,Dziennik!B:F,5,FALSE),"")</f>
        <v/>
      </c>
    </row>
    <row r="14919" spans="2:9" x14ac:dyDescent="0.2">
      <c r="B14919" s="14" t="str">
        <f>IF(Zapisy!B14912&lt;&gt;"",Zapisy!B14912,"")</f>
        <v/>
      </c>
      <c r="C14919" s="14" t="str">
        <f>IF(B14919&lt;&gt;"",VLOOKUP(B14919,JPK_KR!AP:AR,3,FALSE),"")</f>
        <v/>
      </c>
      <c r="D14919" s="32" t="str">
        <f>IF(B14919&lt;&gt;"",VLOOKUP(Zapisy!B14912,JPK_KR!AP:AV,7,FALSE),"")</f>
        <v/>
      </c>
      <c r="E14919" s="25" t="str">
        <f>IF(B14919&lt;&gt;"",VLOOKUP(B14919,Zapisy!B14912:D14920,3,FALSE),"")</f>
        <v/>
      </c>
      <c r="F14919" s="35" t="str">
        <f>IF(B14919&lt;&gt;"",VLOOKUP(B14919,Zapisy!B14912:C14920,2,FALSE),"")</f>
        <v/>
      </c>
      <c r="G14919" s="25" t="str">
        <f>IF(B14919&lt;&gt;"",VLOOKUP(B14919,Zapisy!B14912:G14912,6,FALSE),"")</f>
        <v/>
      </c>
      <c r="H14919" s="35" t="str">
        <f>IF(B14919&lt;&gt;"",VLOOKUP(B14919,Zapisy!B14912:F14922,5,FALSE),"")</f>
        <v/>
      </c>
      <c r="I14919" s="14" t="str">
        <f>IF(B14919&lt;&gt;"",VLOOKUP(B14919,Dziennik!B:F,5,FALSE),"")</f>
        <v/>
      </c>
    </row>
    <row r="14920" spans="2:9" x14ac:dyDescent="0.2">
      <c r="B14920" s="14" t="str">
        <f>IF(Zapisy!B14913&lt;&gt;"",Zapisy!B14913,"")</f>
        <v/>
      </c>
      <c r="C14920" s="14" t="str">
        <f>IF(B14920&lt;&gt;"",VLOOKUP(B14920,JPK_KR!AP:AR,3,FALSE),"")</f>
        <v/>
      </c>
      <c r="D14920" s="32" t="str">
        <f>IF(B14920&lt;&gt;"",VLOOKUP(Zapisy!B14913,JPK_KR!AP:AV,7,FALSE),"")</f>
        <v/>
      </c>
      <c r="E14920" s="25" t="str">
        <f>IF(B14920&lt;&gt;"",VLOOKUP(B14920,Zapisy!B14913:D14921,3,FALSE),"")</f>
        <v/>
      </c>
      <c r="F14920" s="35" t="str">
        <f>IF(B14920&lt;&gt;"",VLOOKUP(B14920,Zapisy!B14913:C14921,2,FALSE),"")</f>
        <v/>
      </c>
      <c r="G14920" s="25" t="str">
        <f>IF(B14920&lt;&gt;"",VLOOKUP(B14920,Zapisy!B14913:G14913,6,FALSE),"")</f>
        <v/>
      </c>
      <c r="H14920" s="35" t="str">
        <f>IF(B14920&lt;&gt;"",VLOOKUP(B14920,Zapisy!B14913:F14923,5,FALSE),"")</f>
        <v/>
      </c>
      <c r="I14920" s="14" t="str">
        <f>IF(B14920&lt;&gt;"",VLOOKUP(B14920,Dziennik!B:F,5,FALSE),"")</f>
        <v/>
      </c>
    </row>
    <row r="14921" spans="2:9" x14ac:dyDescent="0.2">
      <c r="B14921" s="14" t="str">
        <f>IF(Zapisy!B14914&lt;&gt;"",Zapisy!B14914,"")</f>
        <v/>
      </c>
      <c r="C14921" s="14" t="str">
        <f>IF(B14921&lt;&gt;"",VLOOKUP(B14921,JPK_KR!AP:AR,3,FALSE),"")</f>
        <v/>
      </c>
      <c r="D14921" s="32" t="str">
        <f>IF(B14921&lt;&gt;"",VLOOKUP(Zapisy!B14914,JPK_KR!AP:AV,7,FALSE),"")</f>
        <v/>
      </c>
      <c r="E14921" s="25" t="str">
        <f>IF(B14921&lt;&gt;"",VLOOKUP(B14921,Zapisy!B14914:D14922,3,FALSE),"")</f>
        <v/>
      </c>
      <c r="F14921" s="35" t="str">
        <f>IF(B14921&lt;&gt;"",VLOOKUP(B14921,Zapisy!B14914:C14922,2,FALSE),"")</f>
        <v/>
      </c>
      <c r="G14921" s="25" t="str">
        <f>IF(B14921&lt;&gt;"",VLOOKUP(B14921,Zapisy!B14914:G14914,6,FALSE),"")</f>
        <v/>
      </c>
      <c r="H14921" s="35" t="str">
        <f>IF(B14921&lt;&gt;"",VLOOKUP(B14921,Zapisy!B14914:F14924,5,FALSE),"")</f>
        <v/>
      </c>
      <c r="I14921" s="14" t="str">
        <f>IF(B14921&lt;&gt;"",VLOOKUP(B14921,Dziennik!B:F,5,FALSE),"")</f>
        <v/>
      </c>
    </row>
    <row r="14922" spans="2:9" x14ac:dyDescent="0.2">
      <c r="B14922" s="14" t="str">
        <f>IF(Zapisy!B14915&lt;&gt;"",Zapisy!B14915,"")</f>
        <v/>
      </c>
      <c r="C14922" s="14" t="str">
        <f>IF(B14922&lt;&gt;"",VLOOKUP(B14922,JPK_KR!AP:AR,3,FALSE),"")</f>
        <v/>
      </c>
      <c r="D14922" s="32" t="str">
        <f>IF(B14922&lt;&gt;"",VLOOKUP(Zapisy!B14915,JPK_KR!AP:AV,7,FALSE),"")</f>
        <v/>
      </c>
      <c r="E14922" s="25" t="str">
        <f>IF(B14922&lt;&gt;"",VLOOKUP(B14922,Zapisy!B14915:D14923,3,FALSE),"")</f>
        <v/>
      </c>
      <c r="F14922" s="35" t="str">
        <f>IF(B14922&lt;&gt;"",VLOOKUP(B14922,Zapisy!B14915:C14923,2,FALSE),"")</f>
        <v/>
      </c>
      <c r="G14922" s="25" t="str">
        <f>IF(B14922&lt;&gt;"",VLOOKUP(B14922,Zapisy!B14915:G14915,6,FALSE),"")</f>
        <v/>
      </c>
      <c r="H14922" s="35" t="str">
        <f>IF(B14922&lt;&gt;"",VLOOKUP(B14922,Zapisy!B14915:F14925,5,FALSE),"")</f>
        <v/>
      </c>
      <c r="I14922" s="14" t="str">
        <f>IF(B14922&lt;&gt;"",VLOOKUP(B14922,Dziennik!B:F,5,FALSE),"")</f>
        <v/>
      </c>
    </row>
    <row r="14923" spans="2:9" x14ac:dyDescent="0.2">
      <c r="B14923" s="14" t="str">
        <f>IF(Zapisy!B14916&lt;&gt;"",Zapisy!B14916,"")</f>
        <v/>
      </c>
      <c r="C14923" s="14" t="str">
        <f>IF(B14923&lt;&gt;"",VLOOKUP(B14923,JPK_KR!AP:AR,3,FALSE),"")</f>
        <v/>
      </c>
      <c r="D14923" s="32" t="str">
        <f>IF(B14923&lt;&gt;"",VLOOKUP(Zapisy!B14916,JPK_KR!AP:AV,7,FALSE),"")</f>
        <v/>
      </c>
      <c r="E14923" s="25" t="str">
        <f>IF(B14923&lt;&gt;"",VLOOKUP(B14923,Zapisy!B14916:D14924,3,FALSE),"")</f>
        <v/>
      </c>
      <c r="F14923" s="35" t="str">
        <f>IF(B14923&lt;&gt;"",VLOOKUP(B14923,Zapisy!B14916:C14924,2,FALSE),"")</f>
        <v/>
      </c>
      <c r="G14923" s="25" t="str">
        <f>IF(B14923&lt;&gt;"",VLOOKUP(B14923,Zapisy!B14916:G14916,6,FALSE),"")</f>
        <v/>
      </c>
      <c r="H14923" s="35" t="str">
        <f>IF(B14923&lt;&gt;"",VLOOKUP(B14923,Zapisy!B14916:F14926,5,FALSE),"")</f>
        <v/>
      </c>
      <c r="I14923" s="14" t="str">
        <f>IF(B14923&lt;&gt;"",VLOOKUP(B14923,Dziennik!B:F,5,FALSE),"")</f>
        <v/>
      </c>
    </row>
    <row r="14924" spans="2:9" x14ac:dyDescent="0.2">
      <c r="B14924" s="14" t="str">
        <f>IF(Zapisy!B14917&lt;&gt;"",Zapisy!B14917,"")</f>
        <v/>
      </c>
      <c r="C14924" s="14" t="str">
        <f>IF(B14924&lt;&gt;"",VLOOKUP(B14924,JPK_KR!AP:AR,3,FALSE),"")</f>
        <v/>
      </c>
      <c r="D14924" s="32" t="str">
        <f>IF(B14924&lt;&gt;"",VLOOKUP(Zapisy!B14917,JPK_KR!AP:AV,7,FALSE),"")</f>
        <v/>
      </c>
      <c r="E14924" s="25" t="str">
        <f>IF(B14924&lt;&gt;"",VLOOKUP(B14924,Zapisy!B14917:D14925,3,FALSE),"")</f>
        <v/>
      </c>
      <c r="F14924" s="35" t="str">
        <f>IF(B14924&lt;&gt;"",VLOOKUP(B14924,Zapisy!B14917:C14925,2,FALSE),"")</f>
        <v/>
      </c>
      <c r="G14924" s="25" t="str">
        <f>IF(B14924&lt;&gt;"",VLOOKUP(B14924,Zapisy!B14917:G14917,6,FALSE),"")</f>
        <v/>
      </c>
      <c r="H14924" s="35" t="str">
        <f>IF(B14924&lt;&gt;"",VLOOKUP(B14924,Zapisy!B14917:F14927,5,FALSE),"")</f>
        <v/>
      </c>
      <c r="I14924" s="14" t="str">
        <f>IF(B14924&lt;&gt;"",VLOOKUP(B14924,Dziennik!B:F,5,FALSE),"")</f>
        <v/>
      </c>
    </row>
    <row r="14925" spans="2:9" x14ac:dyDescent="0.2">
      <c r="B14925" s="14" t="str">
        <f>IF(Zapisy!B14918&lt;&gt;"",Zapisy!B14918,"")</f>
        <v/>
      </c>
      <c r="C14925" s="14" t="str">
        <f>IF(B14925&lt;&gt;"",VLOOKUP(B14925,JPK_KR!AP:AR,3,FALSE),"")</f>
        <v/>
      </c>
      <c r="D14925" s="32" t="str">
        <f>IF(B14925&lt;&gt;"",VLOOKUP(Zapisy!B14918,JPK_KR!AP:AV,7,FALSE),"")</f>
        <v/>
      </c>
      <c r="E14925" s="25" t="str">
        <f>IF(B14925&lt;&gt;"",VLOOKUP(B14925,Zapisy!B14918:D14926,3,FALSE),"")</f>
        <v/>
      </c>
      <c r="F14925" s="35" t="str">
        <f>IF(B14925&lt;&gt;"",VLOOKUP(B14925,Zapisy!B14918:C14926,2,FALSE),"")</f>
        <v/>
      </c>
      <c r="G14925" s="25" t="str">
        <f>IF(B14925&lt;&gt;"",VLOOKUP(B14925,Zapisy!B14918:G14918,6,FALSE),"")</f>
        <v/>
      </c>
      <c r="H14925" s="35" t="str">
        <f>IF(B14925&lt;&gt;"",VLOOKUP(B14925,Zapisy!B14918:F14928,5,FALSE),"")</f>
        <v/>
      </c>
      <c r="I14925" s="14" t="str">
        <f>IF(B14925&lt;&gt;"",VLOOKUP(B14925,Dziennik!B:F,5,FALSE),"")</f>
        <v/>
      </c>
    </row>
    <row r="14926" spans="2:9" x14ac:dyDescent="0.2">
      <c r="B14926" s="14" t="str">
        <f>IF(Zapisy!B14919&lt;&gt;"",Zapisy!B14919,"")</f>
        <v/>
      </c>
      <c r="C14926" s="14" t="str">
        <f>IF(B14926&lt;&gt;"",VLOOKUP(B14926,JPK_KR!AP:AR,3,FALSE),"")</f>
        <v/>
      </c>
      <c r="D14926" s="32" t="str">
        <f>IF(B14926&lt;&gt;"",VLOOKUP(Zapisy!B14919,JPK_KR!AP:AV,7,FALSE),"")</f>
        <v/>
      </c>
      <c r="E14926" s="25" t="str">
        <f>IF(B14926&lt;&gt;"",VLOOKUP(B14926,Zapisy!B14919:D14927,3,FALSE),"")</f>
        <v/>
      </c>
      <c r="F14926" s="35" t="str">
        <f>IF(B14926&lt;&gt;"",VLOOKUP(B14926,Zapisy!B14919:C14927,2,FALSE),"")</f>
        <v/>
      </c>
      <c r="G14926" s="25" t="str">
        <f>IF(B14926&lt;&gt;"",VLOOKUP(B14926,Zapisy!B14919:G14919,6,FALSE),"")</f>
        <v/>
      </c>
      <c r="H14926" s="35" t="str">
        <f>IF(B14926&lt;&gt;"",VLOOKUP(B14926,Zapisy!B14919:F14929,5,FALSE),"")</f>
        <v/>
      </c>
      <c r="I14926" s="14" t="str">
        <f>IF(B14926&lt;&gt;"",VLOOKUP(B14926,Dziennik!B:F,5,FALSE),"")</f>
        <v/>
      </c>
    </row>
    <row r="14927" spans="2:9" x14ac:dyDescent="0.2">
      <c r="B14927" s="14" t="str">
        <f>IF(Zapisy!B14920&lt;&gt;"",Zapisy!B14920,"")</f>
        <v/>
      </c>
      <c r="C14927" s="14" t="str">
        <f>IF(B14927&lt;&gt;"",VLOOKUP(B14927,JPK_KR!AP:AR,3,FALSE),"")</f>
        <v/>
      </c>
      <c r="D14927" s="32" t="str">
        <f>IF(B14927&lt;&gt;"",VLOOKUP(Zapisy!B14920,JPK_KR!AP:AV,7,FALSE),"")</f>
        <v/>
      </c>
      <c r="E14927" s="25" t="str">
        <f>IF(B14927&lt;&gt;"",VLOOKUP(B14927,Zapisy!B14920:D14928,3,FALSE),"")</f>
        <v/>
      </c>
      <c r="F14927" s="35" t="str">
        <f>IF(B14927&lt;&gt;"",VLOOKUP(B14927,Zapisy!B14920:C14928,2,FALSE),"")</f>
        <v/>
      </c>
      <c r="G14927" s="25" t="str">
        <f>IF(B14927&lt;&gt;"",VLOOKUP(B14927,Zapisy!B14920:G14920,6,FALSE),"")</f>
        <v/>
      </c>
      <c r="H14927" s="35" t="str">
        <f>IF(B14927&lt;&gt;"",VLOOKUP(B14927,Zapisy!B14920:F14930,5,FALSE),"")</f>
        <v/>
      </c>
      <c r="I14927" s="14" t="str">
        <f>IF(B14927&lt;&gt;"",VLOOKUP(B14927,Dziennik!B:F,5,FALSE),"")</f>
        <v/>
      </c>
    </row>
    <row r="14928" spans="2:9" x14ac:dyDescent="0.2">
      <c r="B14928" s="14" t="str">
        <f>IF(Zapisy!B14921&lt;&gt;"",Zapisy!B14921,"")</f>
        <v/>
      </c>
      <c r="C14928" s="14" t="str">
        <f>IF(B14928&lt;&gt;"",VLOOKUP(B14928,JPK_KR!AP:AR,3,FALSE),"")</f>
        <v/>
      </c>
      <c r="D14928" s="32" t="str">
        <f>IF(B14928&lt;&gt;"",VLOOKUP(Zapisy!B14921,JPK_KR!AP:AV,7,FALSE),"")</f>
        <v/>
      </c>
      <c r="E14928" s="25" t="str">
        <f>IF(B14928&lt;&gt;"",VLOOKUP(B14928,Zapisy!B14921:D14929,3,FALSE),"")</f>
        <v/>
      </c>
      <c r="F14928" s="35" t="str">
        <f>IF(B14928&lt;&gt;"",VLOOKUP(B14928,Zapisy!B14921:C14929,2,FALSE),"")</f>
        <v/>
      </c>
      <c r="G14928" s="25" t="str">
        <f>IF(B14928&lt;&gt;"",VLOOKUP(B14928,Zapisy!B14921:G14921,6,FALSE),"")</f>
        <v/>
      </c>
      <c r="H14928" s="35" t="str">
        <f>IF(B14928&lt;&gt;"",VLOOKUP(B14928,Zapisy!B14921:F14931,5,FALSE),"")</f>
        <v/>
      </c>
      <c r="I14928" s="14" t="str">
        <f>IF(B14928&lt;&gt;"",VLOOKUP(B14928,Dziennik!B:F,5,FALSE),"")</f>
        <v/>
      </c>
    </row>
    <row r="14929" spans="2:9" x14ac:dyDescent="0.2">
      <c r="B14929" s="14" t="str">
        <f>IF(Zapisy!B14922&lt;&gt;"",Zapisy!B14922,"")</f>
        <v/>
      </c>
      <c r="C14929" s="14" t="str">
        <f>IF(B14929&lt;&gt;"",VLOOKUP(B14929,JPK_KR!AP:AR,3,FALSE),"")</f>
        <v/>
      </c>
      <c r="D14929" s="32" t="str">
        <f>IF(B14929&lt;&gt;"",VLOOKUP(Zapisy!B14922,JPK_KR!AP:AV,7,FALSE),"")</f>
        <v/>
      </c>
      <c r="E14929" s="25" t="str">
        <f>IF(B14929&lt;&gt;"",VLOOKUP(B14929,Zapisy!B14922:D14930,3,FALSE),"")</f>
        <v/>
      </c>
      <c r="F14929" s="35" t="str">
        <f>IF(B14929&lt;&gt;"",VLOOKUP(B14929,Zapisy!B14922:C14930,2,FALSE),"")</f>
        <v/>
      </c>
      <c r="G14929" s="25" t="str">
        <f>IF(B14929&lt;&gt;"",VLOOKUP(B14929,Zapisy!B14922:G14922,6,FALSE),"")</f>
        <v/>
      </c>
      <c r="H14929" s="35" t="str">
        <f>IF(B14929&lt;&gt;"",VLOOKUP(B14929,Zapisy!B14922:F14932,5,FALSE),"")</f>
        <v/>
      </c>
      <c r="I14929" s="14" t="str">
        <f>IF(B14929&lt;&gt;"",VLOOKUP(B14929,Dziennik!B:F,5,FALSE),"")</f>
        <v/>
      </c>
    </row>
    <row r="14930" spans="2:9" x14ac:dyDescent="0.2">
      <c r="B14930" s="14" t="str">
        <f>IF(Zapisy!B14923&lt;&gt;"",Zapisy!B14923,"")</f>
        <v/>
      </c>
      <c r="C14930" s="14" t="str">
        <f>IF(B14930&lt;&gt;"",VLOOKUP(B14930,JPK_KR!AP:AR,3,FALSE),"")</f>
        <v/>
      </c>
      <c r="D14930" s="32" t="str">
        <f>IF(B14930&lt;&gt;"",VLOOKUP(Zapisy!B14923,JPK_KR!AP:AV,7,FALSE),"")</f>
        <v/>
      </c>
      <c r="E14930" s="25" t="str">
        <f>IF(B14930&lt;&gt;"",VLOOKUP(B14930,Zapisy!B14923:D14931,3,FALSE),"")</f>
        <v/>
      </c>
      <c r="F14930" s="35" t="str">
        <f>IF(B14930&lt;&gt;"",VLOOKUP(B14930,Zapisy!B14923:C14931,2,FALSE),"")</f>
        <v/>
      </c>
      <c r="G14930" s="25" t="str">
        <f>IF(B14930&lt;&gt;"",VLOOKUP(B14930,Zapisy!B14923:G14923,6,FALSE),"")</f>
        <v/>
      </c>
      <c r="H14930" s="35" t="str">
        <f>IF(B14930&lt;&gt;"",VLOOKUP(B14930,Zapisy!B14923:F14933,5,FALSE),"")</f>
        <v/>
      </c>
      <c r="I14930" s="14" t="str">
        <f>IF(B14930&lt;&gt;"",VLOOKUP(B14930,Dziennik!B:F,5,FALSE),"")</f>
        <v/>
      </c>
    </row>
    <row r="14931" spans="2:9" x14ac:dyDescent="0.2">
      <c r="B14931" s="14" t="str">
        <f>IF(Zapisy!B14924&lt;&gt;"",Zapisy!B14924,"")</f>
        <v/>
      </c>
      <c r="C14931" s="14" t="str">
        <f>IF(B14931&lt;&gt;"",VLOOKUP(B14931,JPK_KR!AP:AR,3,FALSE),"")</f>
        <v/>
      </c>
      <c r="D14931" s="32" t="str">
        <f>IF(B14931&lt;&gt;"",VLOOKUP(Zapisy!B14924,JPK_KR!AP:AV,7,FALSE),"")</f>
        <v/>
      </c>
      <c r="E14931" s="25" t="str">
        <f>IF(B14931&lt;&gt;"",VLOOKUP(B14931,Zapisy!B14924:D14932,3,FALSE),"")</f>
        <v/>
      </c>
      <c r="F14931" s="35" t="str">
        <f>IF(B14931&lt;&gt;"",VLOOKUP(B14931,Zapisy!B14924:C14932,2,FALSE),"")</f>
        <v/>
      </c>
      <c r="G14931" s="25" t="str">
        <f>IF(B14931&lt;&gt;"",VLOOKUP(B14931,Zapisy!B14924:G14924,6,FALSE),"")</f>
        <v/>
      </c>
      <c r="H14931" s="35" t="str">
        <f>IF(B14931&lt;&gt;"",VLOOKUP(B14931,Zapisy!B14924:F14934,5,FALSE),"")</f>
        <v/>
      </c>
      <c r="I14931" s="14" t="str">
        <f>IF(B14931&lt;&gt;"",VLOOKUP(B14931,Dziennik!B:F,5,FALSE),"")</f>
        <v/>
      </c>
    </row>
    <row r="14932" spans="2:9" x14ac:dyDescent="0.2">
      <c r="B14932" s="14" t="str">
        <f>IF(Zapisy!B14925&lt;&gt;"",Zapisy!B14925,"")</f>
        <v/>
      </c>
      <c r="C14932" s="14" t="str">
        <f>IF(B14932&lt;&gt;"",VLOOKUP(B14932,JPK_KR!AP:AR,3,FALSE),"")</f>
        <v/>
      </c>
      <c r="D14932" s="32" t="str">
        <f>IF(B14932&lt;&gt;"",VLOOKUP(Zapisy!B14925,JPK_KR!AP:AV,7,FALSE),"")</f>
        <v/>
      </c>
      <c r="E14932" s="25" t="str">
        <f>IF(B14932&lt;&gt;"",VLOOKUP(B14932,Zapisy!B14925:D14933,3,FALSE),"")</f>
        <v/>
      </c>
      <c r="F14932" s="35" t="str">
        <f>IF(B14932&lt;&gt;"",VLOOKUP(B14932,Zapisy!B14925:C14933,2,FALSE),"")</f>
        <v/>
      </c>
      <c r="G14932" s="25" t="str">
        <f>IF(B14932&lt;&gt;"",VLOOKUP(B14932,Zapisy!B14925:G14925,6,FALSE),"")</f>
        <v/>
      </c>
      <c r="H14932" s="35" t="str">
        <f>IF(B14932&lt;&gt;"",VLOOKUP(B14932,Zapisy!B14925:F14935,5,FALSE),"")</f>
        <v/>
      </c>
      <c r="I14932" s="14" t="str">
        <f>IF(B14932&lt;&gt;"",VLOOKUP(B14932,Dziennik!B:F,5,FALSE),"")</f>
        <v/>
      </c>
    </row>
    <row r="14933" spans="2:9" x14ac:dyDescent="0.2">
      <c r="B14933" s="14" t="str">
        <f>IF(Zapisy!B14926&lt;&gt;"",Zapisy!B14926,"")</f>
        <v/>
      </c>
      <c r="C14933" s="14" t="str">
        <f>IF(B14933&lt;&gt;"",VLOOKUP(B14933,JPK_KR!AP:AR,3,FALSE),"")</f>
        <v/>
      </c>
      <c r="D14933" s="32" t="str">
        <f>IF(B14933&lt;&gt;"",VLOOKUP(Zapisy!B14926,JPK_KR!AP:AV,7,FALSE),"")</f>
        <v/>
      </c>
      <c r="E14933" s="25" t="str">
        <f>IF(B14933&lt;&gt;"",VLOOKUP(B14933,Zapisy!B14926:D14934,3,FALSE),"")</f>
        <v/>
      </c>
      <c r="F14933" s="35" t="str">
        <f>IF(B14933&lt;&gt;"",VLOOKUP(B14933,Zapisy!B14926:C14934,2,FALSE),"")</f>
        <v/>
      </c>
      <c r="G14933" s="25" t="str">
        <f>IF(B14933&lt;&gt;"",VLOOKUP(B14933,Zapisy!B14926:G14926,6,FALSE),"")</f>
        <v/>
      </c>
      <c r="H14933" s="35" t="str">
        <f>IF(B14933&lt;&gt;"",VLOOKUP(B14933,Zapisy!B14926:F14936,5,FALSE),"")</f>
        <v/>
      </c>
      <c r="I14933" s="14" t="str">
        <f>IF(B14933&lt;&gt;"",VLOOKUP(B14933,Dziennik!B:F,5,FALSE),"")</f>
        <v/>
      </c>
    </row>
    <row r="14934" spans="2:9" x14ac:dyDescent="0.2">
      <c r="B14934" s="14" t="str">
        <f>IF(Zapisy!B14927&lt;&gt;"",Zapisy!B14927,"")</f>
        <v/>
      </c>
      <c r="C14934" s="14" t="str">
        <f>IF(B14934&lt;&gt;"",VLOOKUP(B14934,JPK_KR!AP:AR,3,FALSE),"")</f>
        <v/>
      </c>
      <c r="D14934" s="32" t="str">
        <f>IF(B14934&lt;&gt;"",VLOOKUP(Zapisy!B14927,JPK_KR!AP:AV,7,FALSE),"")</f>
        <v/>
      </c>
      <c r="E14934" s="25" t="str">
        <f>IF(B14934&lt;&gt;"",VLOOKUP(B14934,Zapisy!B14927:D14935,3,FALSE),"")</f>
        <v/>
      </c>
      <c r="F14934" s="35" t="str">
        <f>IF(B14934&lt;&gt;"",VLOOKUP(B14934,Zapisy!B14927:C14935,2,FALSE),"")</f>
        <v/>
      </c>
      <c r="G14934" s="25" t="str">
        <f>IF(B14934&lt;&gt;"",VLOOKUP(B14934,Zapisy!B14927:G14927,6,FALSE),"")</f>
        <v/>
      </c>
      <c r="H14934" s="35" t="str">
        <f>IF(B14934&lt;&gt;"",VLOOKUP(B14934,Zapisy!B14927:F14937,5,FALSE),"")</f>
        <v/>
      </c>
      <c r="I14934" s="14" t="str">
        <f>IF(B14934&lt;&gt;"",VLOOKUP(B14934,Dziennik!B:F,5,FALSE),"")</f>
        <v/>
      </c>
    </row>
    <row r="14935" spans="2:9" x14ac:dyDescent="0.2">
      <c r="B14935" s="14" t="str">
        <f>IF(Zapisy!B14928&lt;&gt;"",Zapisy!B14928,"")</f>
        <v/>
      </c>
      <c r="C14935" s="14" t="str">
        <f>IF(B14935&lt;&gt;"",VLOOKUP(B14935,JPK_KR!AP:AR,3,FALSE),"")</f>
        <v/>
      </c>
      <c r="D14935" s="32" t="str">
        <f>IF(B14935&lt;&gt;"",VLOOKUP(Zapisy!B14928,JPK_KR!AP:AV,7,FALSE),"")</f>
        <v/>
      </c>
      <c r="E14935" s="25" t="str">
        <f>IF(B14935&lt;&gt;"",VLOOKUP(B14935,Zapisy!B14928:D14936,3,FALSE),"")</f>
        <v/>
      </c>
      <c r="F14935" s="35" t="str">
        <f>IF(B14935&lt;&gt;"",VLOOKUP(B14935,Zapisy!B14928:C14936,2,FALSE),"")</f>
        <v/>
      </c>
      <c r="G14935" s="25" t="str">
        <f>IF(B14935&lt;&gt;"",VLOOKUP(B14935,Zapisy!B14928:G14928,6,FALSE),"")</f>
        <v/>
      </c>
      <c r="H14935" s="35" t="str">
        <f>IF(B14935&lt;&gt;"",VLOOKUP(B14935,Zapisy!B14928:F14938,5,FALSE),"")</f>
        <v/>
      </c>
      <c r="I14935" s="14" t="str">
        <f>IF(B14935&lt;&gt;"",VLOOKUP(B14935,Dziennik!B:F,5,FALSE),"")</f>
        <v/>
      </c>
    </row>
    <row r="14936" spans="2:9" x14ac:dyDescent="0.2">
      <c r="B14936" s="14" t="str">
        <f>IF(Zapisy!B14929&lt;&gt;"",Zapisy!B14929,"")</f>
        <v/>
      </c>
      <c r="C14936" s="14" t="str">
        <f>IF(B14936&lt;&gt;"",VLOOKUP(B14936,JPK_KR!AP:AR,3,FALSE),"")</f>
        <v/>
      </c>
      <c r="D14936" s="32" t="str">
        <f>IF(B14936&lt;&gt;"",VLOOKUP(Zapisy!B14929,JPK_KR!AP:AV,7,FALSE),"")</f>
        <v/>
      </c>
      <c r="E14936" s="25" t="str">
        <f>IF(B14936&lt;&gt;"",VLOOKUP(B14936,Zapisy!B14929:D14937,3,FALSE),"")</f>
        <v/>
      </c>
      <c r="F14936" s="35" t="str">
        <f>IF(B14936&lt;&gt;"",VLOOKUP(B14936,Zapisy!B14929:C14937,2,FALSE),"")</f>
        <v/>
      </c>
      <c r="G14936" s="25" t="str">
        <f>IF(B14936&lt;&gt;"",VLOOKUP(B14936,Zapisy!B14929:G14929,6,FALSE),"")</f>
        <v/>
      </c>
      <c r="H14936" s="35" t="str">
        <f>IF(B14936&lt;&gt;"",VLOOKUP(B14936,Zapisy!B14929:F14939,5,FALSE),"")</f>
        <v/>
      </c>
      <c r="I14936" s="14" t="str">
        <f>IF(B14936&lt;&gt;"",VLOOKUP(B14936,Dziennik!B:F,5,FALSE),"")</f>
        <v/>
      </c>
    </row>
    <row r="14937" spans="2:9" x14ac:dyDescent="0.2">
      <c r="B14937" s="14" t="str">
        <f>IF(Zapisy!B14930&lt;&gt;"",Zapisy!B14930,"")</f>
        <v/>
      </c>
      <c r="C14937" s="14" t="str">
        <f>IF(B14937&lt;&gt;"",VLOOKUP(B14937,JPK_KR!AP:AR,3,FALSE),"")</f>
        <v/>
      </c>
      <c r="D14937" s="32" t="str">
        <f>IF(B14937&lt;&gt;"",VLOOKUP(Zapisy!B14930,JPK_KR!AP:AV,7,FALSE),"")</f>
        <v/>
      </c>
      <c r="E14937" s="25" t="str">
        <f>IF(B14937&lt;&gt;"",VLOOKUP(B14937,Zapisy!B14930:D14938,3,FALSE),"")</f>
        <v/>
      </c>
      <c r="F14937" s="35" t="str">
        <f>IF(B14937&lt;&gt;"",VLOOKUP(B14937,Zapisy!B14930:C14938,2,FALSE),"")</f>
        <v/>
      </c>
      <c r="G14937" s="25" t="str">
        <f>IF(B14937&lt;&gt;"",VLOOKUP(B14937,Zapisy!B14930:G14930,6,FALSE),"")</f>
        <v/>
      </c>
      <c r="H14937" s="35" t="str">
        <f>IF(B14937&lt;&gt;"",VLOOKUP(B14937,Zapisy!B14930:F14940,5,FALSE),"")</f>
        <v/>
      </c>
      <c r="I14937" s="14" t="str">
        <f>IF(B14937&lt;&gt;"",VLOOKUP(B14937,Dziennik!B:F,5,FALSE),"")</f>
        <v/>
      </c>
    </row>
    <row r="14938" spans="2:9" x14ac:dyDescent="0.2">
      <c r="B14938" s="14" t="str">
        <f>IF(Zapisy!B14931&lt;&gt;"",Zapisy!B14931,"")</f>
        <v/>
      </c>
      <c r="C14938" s="14" t="str">
        <f>IF(B14938&lt;&gt;"",VLOOKUP(B14938,JPK_KR!AP:AR,3,FALSE),"")</f>
        <v/>
      </c>
      <c r="D14938" s="32" t="str">
        <f>IF(B14938&lt;&gt;"",VLOOKUP(Zapisy!B14931,JPK_KR!AP:AV,7,FALSE),"")</f>
        <v/>
      </c>
      <c r="E14938" s="25" t="str">
        <f>IF(B14938&lt;&gt;"",VLOOKUP(B14938,Zapisy!B14931:D14939,3,FALSE),"")</f>
        <v/>
      </c>
      <c r="F14938" s="35" t="str">
        <f>IF(B14938&lt;&gt;"",VLOOKUP(B14938,Zapisy!B14931:C14939,2,FALSE),"")</f>
        <v/>
      </c>
      <c r="G14938" s="25" t="str">
        <f>IF(B14938&lt;&gt;"",VLOOKUP(B14938,Zapisy!B14931:G14931,6,FALSE),"")</f>
        <v/>
      </c>
      <c r="H14938" s="35" t="str">
        <f>IF(B14938&lt;&gt;"",VLOOKUP(B14938,Zapisy!B14931:F14941,5,FALSE),"")</f>
        <v/>
      </c>
      <c r="I14938" s="14" t="str">
        <f>IF(B14938&lt;&gt;"",VLOOKUP(B14938,Dziennik!B:F,5,FALSE),"")</f>
        <v/>
      </c>
    </row>
    <row r="14939" spans="2:9" x14ac:dyDescent="0.2">
      <c r="B14939" s="14" t="str">
        <f>IF(Zapisy!B14932&lt;&gt;"",Zapisy!B14932,"")</f>
        <v/>
      </c>
      <c r="C14939" s="14" t="str">
        <f>IF(B14939&lt;&gt;"",VLOOKUP(B14939,JPK_KR!AP:AR,3,FALSE),"")</f>
        <v/>
      </c>
      <c r="D14939" s="32" t="str">
        <f>IF(B14939&lt;&gt;"",VLOOKUP(Zapisy!B14932,JPK_KR!AP:AV,7,FALSE),"")</f>
        <v/>
      </c>
      <c r="E14939" s="25" t="str">
        <f>IF(B14939&lt;&gt;"",VLOOKUP(B14939,Zapisy!B14932:D14940,3,FALSE),"")</f>
        <v/>
      </c>
      <c r="F14939" s="35" t="str">
        <f>IF(B14939&lt;&gt;"",VLOOKUP(B14939,Zapisy!B14932:C14940,2,FALSE),"")</f>
        <v/>
      </c>
      <c r="G14939" s="25" t="str">
        <f>IF(B14939&lt;&gt;"",VLOOKUP(B14939,Zapisy!B14932:G14932,6,FALSE),"")</f>
        <v/>
      </c>
      <c r="H14939" s="35" t="str">
        <f>IF(B14939&lt;&gt;"",VLOOKUP(B14939,Zapisy!B14932:F14942,5,FALSE),"")</f>
        <v/>
      </c>
      <c r="I14939" s="14" t="str">
        <f>IF(B14939&lt;&gt;"",VLOOKUP(B14939,Dziennik!B:F,5,FALSE),"")</f>
        <v/>
      </c>
    </row>
    <row r="14940" spans="2:9" x14ac:dyDescent="0.2">
      <c r="B14940" s="14" t="str">
        <f>IF(Zapisy!B14933&lt;&gt;"",Zapisy!B14933,"")</f>
        <v/>
      </c>
      <c r="C14940" s="14" t="str">
        <f>IF(B14940&lt;&gt;"",VLOOKUP(B14940,JPK_KR!AP:AR,3,FALSE),"")</f>
        <v/>
      </c>
      <c r="D14940" s="32" t="str">
        <f>IF(B14940&lt;&gt;"",VLOOKUP(Zapisy!B14933,JPK_KR!AP:AV,7,FALSE),"")</f>
        <v/>
      </c>
      <c r="E14940" s="25" t="str">
        <f>IF(B14940&lt;&gt;"",VLOOKUP(B14940,Zapisy!B14933:D14941,3,FALSE),"")</f>
        <v/>
      </c>
      <c r="F14940" s="35" t="str">
        <f>IF(B14940&lt;&gt;"",VLOOKUP(B14940,Zapisy!B14933:C14941,2,FALSE),"")</f>
        <v/>
      </c>
      <c r="G14940" s="25" t="str">
        <f>IF(B14940&lt;&gt;"",VLOOKUP(B14940,Zapisy!B14933:G14933,6,FALSE),"")</f>
        <v/>
      </c>
      <c r="H14940" s="35" t="str">
        <f>IF(B14940&lt;&gt;"",VLOOKUP(B14940,Zapisy!B14933:F14943,5,FALSE),"")</f>
        <v/>
      </c>
      <c r="I14940" s="14" t="str">
        <f>IF(B14940&lt;&gt;"",VLOOKUP(B14940,Dziennik!B:F,5,FALSE),"")</f>
        <v/>
      </c>
    </row>
    <row r="14941" spans="2:9" x14ac:dyDescent="0.2">
      <c r="B14941" s="14" t="str">
        <f>IF(Zapisy!B14934&lt;&gt;"",Zapisy!B14934,"")</f>
        <v/>
      </c>
      <c r="C14941" s="14" t="str">
        <f>IF(B14941&lt;&gt;"",VLOOKUP(B14941,JPK_KR!AP:AR,3,FALSE),"")</f>
        <v/>
      </c>
      <c r="D14941" s="32" t="str">
        <f>IF(B14941&lt;&gt;"",VLOOKUP(Zapisy!B14934,JPK_KR!AP:AV,7,FALSE),"")</f>
        <v/>
      </c>
      <c r="E14941" s="25" t="str">
        <f>IF(B14941&lt;&gt;"",VLOOKUP(B14941,Zapisy!B14934:D14942,3,FALSE),"")</f>
        <v/>
      </c>
      <c r="F14941" s="35" t="str">
        <f>IF(B14941&lt;&gt;"",VLOOKUP(B14941,Zapisy!B14934:C14942,2,FALSE),"")</f>
        <v/>
      </c>
      <c r="G14941" s="25" t="str">
        <f>IF(B14941&lt;&gt;"",VLOOKUP(B14941,Zapisy!B14934:G14934,6,FALSE),"")</f>
        <v/>
      </c>
      <c r="H14941" s="35" t="str">
        <f>IF(B14941&lt;&gt;"",VLOOKUP(B14941,Zapisy!B14934:F14944,5,FALSE),"")</f>
        <v/>
      </c>
      <c r="I14941" s="14" t="str">
        <f>IF(B14941&lt;&gt;"",VLOOKUP(B14941,Dziennik!B:F,5,FALSE),"")</f>
        <v/>
      </c>
    </row>
    <row r="14942" spans="2:9" x14ac:dyDescent="0.2">
      <c r="B14942" s="14" t="str">
        <f>IF(Zapisy!B14935&lt;&gt;"",Zapisy!B14935,"")</f>
        <v/>
      </c>
      <c r="C14942" s="14" t="str">
        <f>IF(B14942&lt;&gt;"",VLOOKUP(B14942,JPK_KR!AP:AR,3,FALSE),"")</f>
        <v/>
      </c>
      <c r="D14942" s="32" t="str">
        <f>IF(B14942&lt;&gt;"",VLOOKUP(Zapisy!B14935,JPK_KR!AP:AV,7,FALSE),"")</f>
        <v/>
      </c>
      <c r="E14942" s="25" t="str">
        <f>IF(B14942&lt;&gt;"",VLOOKUP(B14942,Zapisy!B14935:D14943,3,FALSE),"")</f>
        <v/>
      </c>
      <c r="F14942" s="35" t="str">
        <f>IF(B14942&lt;&gt;"",VLOOKUP(B14942,Zapisy!B14935:C14943,2,FALSE),"")</f>
        <v/>
      </c>
      <c r="G14942" s="25" t="str">
        <f>IF(B14942&lt;&gt;"",VLOOKUP(B14942,Zapisy!B14935:G14935,6,FALSE),"")</f>
        <v/>
      </c>
      <c r="H14942" s="35" t="str">
        <f>IF(B14942&lt;&gt;"",VLOOKUP(B14942,Zapisy!B14935:F14945,5,FALSE),"")</f>
        <v/>
      </c>
      <c r="I14942" s="14" t="str">
        <f>IF(B14942&lt;&gt;"",VLOOKUP(B14942,Dziennik!B:F,5,FALSE),"")</f>
        <v/>
      </c>
    </row>
    <row r="14943" spans="2:9" x14ac:dyDescent="0.2">
      <c r="B14943" s="14" t="str">
        <f>IF(Zapisy!B14936&lt;&gt;"",Zapisy!B14936,"")</f>
        <v/>
      </c>
      <c r="C14943" s="14" t="str">
        <f>IF(B14943&lt;&gt;"",VLOOKUP(B14943,JPK_KR!AP:AR,3,FALSE),"")</f>
        <v/>
      </c>
      <c r="D14943" s="32" t="str">
        <f>IF(B14943&lt;&gt;"",VLOOKUP(Zapisy!B14936,JPK_KR!AP:AV,7,FALSE),"")</f>
        <v/>
      </c>
      <c r="E14943" s="25" t="str">
        <f>IF(B14943&lt;&gt;"",VLOOKUP(B14943,Zapisy!B14936:D14944,3,FALSE),"")</f>
        <v/>
      </c>
      <c r="F14943" s="35" t="str">
        <f>IF(B14943&lt;&gt;"",VLOOKUP(B14943,Zapisy!B14936:C14944,2,FALSE),"")</f>
        <v/>
      </c>
      <c r="G14943" s="25" t="str">
        <f>IF(B14943&lt;&gt;"",VLOOKUP(B14943,Zapisy!B14936:G14936,6,FALSE),"")</f>
        <v/>
      </c>
      <c r="H14943" s="35" t="str">
        <f>IF(B14943&lt;&gt;"",VLOOKUP(B14943,Zapisy!B14936:F14946,5,FALSE),"")</f>
        <v/>
      </c>
      <c r="I14943" s="14" t="str">
        <f>IF(B14943&lt;&gt;"",VLOOKUP(B14943,Dziennik!B:F,5,FALSE),"")</f>
        <v/>
      </c>
    </row>
    <row r="14944" spans="2:9" x14ac:dyDescent="0.2">
      <c r="B14944" s="14" t="str">
        <f>IF(Zapisy!B14937&lt;&gt;"",Zapisy!B14937,"")</f>
        <v/>
      </c>
      <c r="C14944" s="14" t="str">
        <f>IF(B14944&lt;&gt;"",VLOOKUP(B14944,JPK_KR!AP:AR,3,FALSE),"")</f>
        <v/>
      </c>
      <c r="D14944" s="32" t="str">
        <f>IF(B14944&lt;&gt;"",VLOOKUP(Zapisy!B14937,JPK_KR!AP:AV,7,FALSE),"")</f>
        <v/>
      </c>
      <c r="E14944" s="25" t="str">
        <f>IF(B14944&lt;&gt;"",VLOOKUP(B14944,Zapisy!B14937:D14945,3,FALSE),"")</f>
        <v/>
      </c>
      <c r="F14944" s="35" t="str">
        <f>IF(B14944&lt;&gt;"",VLOOKUP(B14944,Zapisy!B14937:C14945,2,FALSE),"")</f>
        <v/>
      </c>
      <c r="G14944" s="25" t="str">
        <f>IF(B14944&lt;&gt;"",VLOOKUP(B14944,Zapisy!B14937:G14937,6,FALSE),"")</f>
        <v/>
      </c>
      <c r="H14944" s="35" t="str">
        <f>IF(B14944&lt;&gt;"",VLOOKUP(B14944,Zapisy!B14937:F14947,5,FALSE),"")</f>
        <v/>
      </c>
      <c r="I14944" s="14" t="str">
        <f>IF(B14944&lt;&gt;"",VLOOKUP(B14944,Dziennik!B:F,5,FALSE),"")</f>
        <v/>
      </c>
    </row>
    <row r="14945" spans="2:9" x14ac:dyDescent="0.2">
      <c r="B14945" s="14" t="str">
        <f>IF(Zapisy!B14938&lt;&gt;"",Zapisy!B14938,"")</f>
        <v/>
      </c>
      <c r="C14945" s="14" t="str">
        <f>IF(B14945&lt;&gt;"",VLOOKUP(B14945,JPK_KR!AP:AR,3,FALSE),"")</f>
        <v/>
      </c>
      <c r="D14945" s="32" t="str">
        <f>IF(B14945&lt;&gt;"",VLOOKUP(Zapisy!B14938,JPK_KR!AP:AV,7,FALSE),"")</f>
        <v/>
      </c>
      <c r="E14945" s="25" t="str">
        <f>IF(B14945&lt;&gt;"",VLOOKUP(B14945,Zapisy!B14938:D14946,3,FALSE),"")</f>
        <v/>
      </c>
      <c r="F14945" s="35" t="str">
        <f>IF(B14945&lt;&gt;"",VLOOKUP(B14945,Zapisy!B14938:C14946,2,FALSE),"")</f>
        <v/>
      </c>
      <c r="G14945" s="25" t="str">
        <f>IF(B14945&lt;&gt;"",VLOOKUP(B14945,Zapisy!B14938:G14938,6,FALSE),"")</f>
        <v/>
      </c>
      <c r="H14945" s="35" t="str">
        <f>IF(B14945&lt;&gt;"",VLOOKUP(B14945,Zapisy!B14938:F14948,5,FALSE),"")</f>
        <v/>
      </c>
      <c r="I14945" s="14" t="str">
        <f>IF(B14945&lt;&gt;"",VLOOKUP(B14945,Dziennik!B:F,5,FALSE),"")</f>
        <v/>
      </c>
    </row>
    <row r="14946" spans="2:9" x14ac:dyDescent="0.2">
      <c r="B14946" s="14" t="str">
        <f>IF(Zapisy!B14939&lt;&gt;"",Zapisy!B14939,"")</f>
        <v/>
      </c>
      <c r="C14946" s="14" t="str">
        <f>IF(B14946&lt;&gt;"",VLOOKUP(B14946,JPK_KR!AP:AR,3,FALSE),"")</f>
        <v/>
      </c>
      <c r="D14946" s="32" t="str">
        <f>IF(B14946&lt;&gt;"",VLOOKUP(Zapisy!B14939,JPK_KR!AP:AV,7,FALSE),"")</f>
        <v/>
      </c>
      <c r="E14946" s="25" t="str">
        <f>IF(B14946&lt;&gt;"",VLOOKUP(B14946,Zapisy!B14939:D14947,3,FALSE),"")</f>
        <v/>
      </c>
      <c r="F14946" s="35" t="str">
        <f>IF(B14946&lt;&gt;"",VLOOKUP(B14946,Zapisy!B14939:C14947,2,FALSE),"")</f>
        <v/>
      </c>
      <c r="G14946" s="25" t="str">
        <f>IF(B14946&lt;&gt;"",VLOOKUP(B14946,Zapisy!B14939:G14939,6,FALSE),"")</f>
        <v/>
      </c>
      <c r="H14946" s="35" t="str">
        <f>IF(B14946&lt;&gt;"",VLOOKUP(B14946,Zapisy!B14939:F14949,5,FALSE),"")</f>
        <v/>
      </c>
      <c r="I14946" s="14" t="str">
        <f>IF(B14946&lt;&gt;"",VLOOKUP(B14946,Dziennik!B:F,5,FALSE),"")</f>
        <v/>
      </c>
    </row>
    <row r="14947" spans="2:9" x14ac:dyDescent="0.2">
      <c r="B14947" s="14" t="str">
        <f>IF(Zapisy!B14940&lt;&gt;"",Zapisy!B14940,"")</f>
        <v/>
      </c>
      <c r="C14947" s="14" t="str">
        <f>IF(B14947&lt;&gt;"",VLOOKUP(B14947,JPK_KR!AP:AR,3,FALSE),"")</f>
        <v/>
      </c>
      <c r="D14947" s="32" t="str">
        <f>IF(B14947&lt;&gt;"",VLOOKUP(Zapisy!B14940,JPK_KR!AP:AV,7,FALSE),"")</f>
        <v/>
      </c>
      <c r="E14947" s="25" t="str">
        <f>IF(B14947&lt;&gt;"",VLOOKUP(B14947,Zapisy!B14940:D14948,3,FALSE),"")</f>
        <v/>
      </c>
      <c r="F14947" s="35" t="str">
        <f>IF(B14947&lt;&gt;"",VLOOKUP(B14947,Zapisy!B14940:C14948,2,FALSE),"")</f>
        <v/>
      </c>
      <c r="G14947" s="25" t="str">
        <f>IF(B14947&lt;&gt;"",VLOOKUP(B14947,Zapisy!B14940:G14940,6,FALSE),"")</f>
        <v/>
      </c>
      <c r="H14947" s="35" t="str">
        <f>IF(B14947&lt;&gt;"",VLOOKUP(B14947,Zapisy!B14940:F14950,5,FALSE),"")</f>
        <v/>
      </c>
      <c r="I14947" s="14" t="str">
        <f>IF(B14947&lt;&gt;"",VLOOKUP(B14947,Dziennik!B:F,5,FALSE),"")</f>
        <v/>
      </c>
    </row>
    <row r="14948" spans="2:9" x14ac:dyDescent="0.2">
      <c r="B14948" s="14" t="str">
        <f>IF(Zapisy!B14941&lt;&gt;"",Zapisy!B14941,"")</f>
        <v/>
      </c>
      <c r="C14948" s="14" t="str">
        <f>IF(B14948&lt;&gt;"",VLOOKUP(B14948,JPK_KR!AP:AR,3,FALSE),"")</f>
        <v/>
      </c>
      <c r="D14948" s="32" t="str">
        <f>IF(B14948&lt;&gt;"",VLOOKUP(Zapisy!B14941,JPK_KR!AP:AV,7,FALSE),"")</f>
        <v/>
      </c>
      <c r="E14948" s="25" t="str">
        <f>IF(B14948&lt;&gt;"",VLOOKUP(B14948,Zapisy!B14941:D14949,3,FALSE),"")</f>
        <v/>
      </c>
      <c r="F14948" s="35" t="str">
        <f>IF(B14948&lt;&gt;"",VLOOKUP(B14948,Zapisy!B14941:C14949,2,FALSE),"")</f>
        <v/>
      </c>
      <c r="G14948" s="25" t="str">
        <f>IF(B14948&lt;&gt;"",VLOOKUP(B14948,Zapisy!B14941:G14941,6,FALSE),"")</f>
        <v/>
      </c>
      <c r="H14948" s="35" t="str">
        <f>IF(B14948&lt;&gt;"",VLOOKUP(B14948,Zapisy!B14941:F14951,5,FALSE),"")</f>
        <v/>
      </c>
      <c r="I14948" s="14" t="str">
        <f>IF(B14948&lt;&gt;"",VLOOKUP(B14948,Dziennik!B:F,5,FALSE),"")</f>
        <v/>
      </c>
    </row>
    <row r="14949" spans="2:9" x14ac:dyDescent="0.2">
      <c r="B14949" s="14" t="str">
        <f>IF(Zapisy!B14942&lt;&gt;"",Zapisy!B14942,"")</f>
        <v/>
      </c>
      <c r="C14949" s="14" t="str">
        <f>IF(B14949&lt;&gt;"",VLOOKUP(B14949,JPK_KR!AP:AR,3,FALSE),"")</f>
        <v/>
      </c>
      <c r="D14949" s="32" t="str">
        <f>IF(B14949&lt;&gt;"",VLOOKUP(Zapisy!B14942,JPK_KR!AP:AV,7,FALSE),"")</f>
        <v/>
      </c>
      <c r="E14949" s="25" t="str">
        <f>IF(B14949&lt;&gt;"",VLOOKUP(B14949,Zapisy!B14942:D14950,3,FALSE),"")</f>
        <v/>
      </c>
      <c r="F14949" s="35" t="str">
        <f>IF(B14949&lt;&gt;"",VLOOKUP(B14949,Zapisy!B14942:C14950,2,FALSE),"")</f>
        <v/>
      </c>
      <c r="G14949" s="25" t="str">
        <f>IF(B14949&lt;&gt;"",VLOOKUP(B14949,Zapisy!B14942:G14942,6,FALSE),"")</f>
        <v/>
      </c>
      <c r="H14949" s="35" t="str">
        <f>IF(B14949&lt;&gt;"",VLOOKUP(B14949,Zapisy!B14942:F14952,5,FALSE),"")</f>
        <v/>
      </c>
      <c r="I14949" s="14" t="str">
        <f>IF(B14949&lt;&gt;"",VLOOKUP(B14949,Dziennik!B:F,5,FALSE),"")</f>
        <v/>
      </c>
    </row>
    <row r="14950" spans="2:9" x14ac:dyDescent="0.2">
      <c r="B14950" s="14" t="str">
        <f>IF(Zapisy!B14943&lt;&gt;"",Zapisy!B14943,"")</f>
        <v/>
      </c>
      <c r="C14950" s="14" t="str">
        <f>IF(B14950&lt;&gt;"",VLOOKUP(B14950,JPK_KR!AP:AR,3,FALSE),"")</f>
        <v/>
      </c>
      <c r="D14950" s="32" t="str">
        <f>IF(B14950&lt;&gt;"",VLOOKUP(Zapisy!B14943,JPK_KR!AP:AV,7,FALSE),"")</f>
        <v/>
      </c>
      <c r="E14950" s="25" t="str">
        <f>IF(B14950&lt;&gt;"",VLOOKUP(B14950,Zapisy!B14943:D14951,3,FALSE),"")</f>
        <v/>
      </c>
      <c r="F14950" s="35" t="str">
        <f>IF(B14950&lt;&gt;"",VLOOKUP(B14950,Zapisy!B14943:C14951,2,FALSE),"")</f>
        <v/>
      </c>
      <c r="G14950" s="25" t="str">
        <f>IF(B14950&lt;&gt;"",VLOOKUP(B14950,Zapisy!B14943:G14943,6,FALSE),"")</f>
        <v/>
      </c>
      <c r="H14950" s="35" t="str">
        <f>IF(B14950&lt;&gt;"",VLOOKUP(B14950,Zapisy!B14943:F14953,5,FALSE),"")</f>
        <v/>
      </c>
      <c r="I14950" s="14" t="str">
        <f>IF(B14950&lt;&gt;"",VLOOKUP(B14950,Dziennik!B:F,5,FALSE),"")</f>
        <v/>
      </c>
    </row>
    <row r="14951" spans="2:9" x14ac:dyDescent="0.2">
      <c r="B14951" s="14" t="str">
        <f>IF(Zapisy!B14944&lt;&gt;"",Zapisy!B14944,"")</f>
        <v/>
      </c>
      <c r="C14951" s="14" t="str">
        <f>IF(B14951&lt;&gt;"",VLOOKUP(B14951,JPK_KR!AP:AR,3,FALSE),"")</f>
        <v/>
      </c>
      <c r="D14951" s="32" t="str">
        <f>IF(B14951&lt;&gt;"",VLOOKUP(Zapisy!B14944,JPK_KR!AP:AV,7,FALSE),"")</f>
        <v/>
      </c>
      <c r="E14951" s="25" t="str">
        <f>IF(B14951&lt;&gt;"",VLOOKUP(B14951,Zapisy!B14944:D14952,3,FALSE),"")</f>
        <v/>
      </c>
      <c r="F14951" s="35" t="str">
        <f>IF(B14951&lt;&gt;"",VLOOKUP(B14951,Zapisy!B14944:C14952,2,FALSE),"")</f>
        <v/>
      </c>
      <c r="G14951" s="25" t="str">
        <f>IF(B14951&lt;&gt;"",VLOOKUP(B14951,Zapisy!B14944:G14944,6,FALSE),"")</f>
        <v/>
      </c>
      <c r="H14951" s="35" t="str">
        <f>IF(B14951&lt;&gt;"",VLOOKUP(B14951,Zapisy!B14944:F14954,5,FALSE),"")</f>
        <v/>
      </c>
      <c r="I14951" s="14" t="str">
        <f>IF(B14951&lt;&gt;"",VLOOKUP(B14951,Dziennik!B:F,5,FALSE),"")</f>
        <v/>
      </c>
    </row>
    <row r="14952" spans="2:9" x14ac:dyDescent="0.2">
      <c r="B14952" s="14" t="str">
        <f>IF(Zapisy!B14945&lt;&gt;"",Zapisy!B14945,"")</f>
        <v/>
      </c>
      <c r="C14952" s="14" t="str">
        <f>IF(B14952&lt;&gt;"",VLOOKUP(B14952,JPK_KR!AP:AR,3,FALSE),"")</f>
        <v/>
      </c>
      <c r="D14952" s="32" t="str">
        <f>IF(B14952&lt;&gt;"",VLOOKUP(Zapisy!B14945,JPK_KR!AP:AV,7,FALSE),"")</f>
        <v/>
      </c>
      <c r="E14952" s="25" t="str">
        <f>IF(B14952&lt;&gt;"",VLOOKUP(B14952,Zapisy!B14945:D14953,3,FALSE),"")</f>
        <v/>
      </c>
      <c r="F14952" s="35" t="str">
        <f>IF(B14952&lt;&gt;"",VLOOKUP(B14952,Zapisy!B14945:C14953,2,FALSE),"")</f>
        <v/>
      </c>
      <c r="G14952" s="25" t="str">
        <f>IF(B14952&lt;&gt;"",VLOOKUP(B14952,Zapisy!B14945:G14945,6,FALSE),"")</f>
        <v/>
      </c>
      <c r="H14952" s="35" t="str">
        <f>IF(B14952&lt;&gt;"",VLOOKUP(B14952,Zapisy!B14945:F14955,5,FALSE),"")</f>
        <v/>
      </c>
      <c r="I14952" s="14" t="str">
        <f>IF(B14952&lt;&gt;"",VLOOKUP(B14952,Dziennik!B:F,5,FALSE),"")</f>
        <v/>
      </c>
    </row>
    <row r="14953" spans="2:9" x14ac:dyDescent="0.2">
      <c r="B14953" s="14" t="str">
        <f>IF(Zapisy!B14946&lt;&gt;"",Zapisy!B14946,"")</f>
        <v/>
      </c>
      <c r="C14953" s="14" t="str">
        <f>IF(B14953&lt;&gt;"",VLOOKUP(B14953,JPK_KR!AP:AR,3,FALSE),"")</f>
        <v/>
      </c>
      <c r="D14953" s="32" t="str">
        <f>IF(B14953&lt;&gt;"",VLOOKUP(Zapisy!B14946,JPK_KR!AP:AV,7,FALSE),"")</f>
        <v/>
      </c>
      <c r="E14953" s="25" t="str">
        <f>IF(B14953&lt;&gt;"",VLOOKUP(B14953,Zapisy!B14946:D14954,3,FALSE),"")</f>
        <v/>
      </c>
      <c r="F14953" s="35" t="str">
        <f>IF(B14953&lt;&gt;"",VLOOKUP(B14953,Zapisy!B14946:C14954,2,FALSE),"")</f>
        <v/>
      </c>
      <c r="G14953" s="25" t="str">
        <f>IF(B14953&lt;&gt;"",VLOOKUP(B14953,Zapisy!B14946:G14946,6,FALSE),"")</f>
        <v/>
      </c>
      <c r="H14953" s="35" t="str">
        <f>IF(B14953&lt;&gt;"",VLOOKUP(B14953,Zapisy!B14946:F14956,5,FALSE),"")</f>
        <v/>
      </c>
      <c r="I14953" s="14" t="str">
        <f>IF(B14953&lt;&gt;"",VLOOKUP(B14953,Dziennik!B:F,5,FALSE),"")</f>
        <v/>
      </c>
    </row>
    <row r="14954" spans="2:9" x14ac:dyDescent="0.2">
      <c r="B14954" s="14" t="str">
        <f>IF(Zapisy!B14947&lt;&gt;"",Zapisy!B14947,"")</f>
        <v/>
      </c>
      <c r="C14954" s="14" t="str">
        <f>IF(B14954&lt;&gt;"",VLOOKUP(B14954,JPK_KR!AP:AR,3,FALSE),"")</f>
        <v/>
      </c>
      <c r="D14954" s="32" t="str">
        <f>IF(B14954&lt;&gt;"",VLOOKUP(Zapisy!B14947,JPK_KR!AP:AV,7,FALSE),"")</f>
        <v/>
      </c>
      <c r="E14954" s="25" t="str">
        <f>IF(B14954&lt;&gt;"",VLOOKUP(B14954,Zapisy!B14947:D14955,3,FALSE),"")</f>
        <v/>
      </c>
      <c r="F14954" s="35" t="str">
        <f>IF(B14954&lt;&gt;"",VLOOKUP(B14954,Zapisy!B14947:C14955,2,FALSE),"")</f>
        <v/>
      </c>
      <c r="G14954" s="25" t="str">
        <f>IF(B14954&lt;&gt;"",VLOOKUP(B14954,Zapisy!B14947:G14947,6,FALSE),"")</f>
        <v/>
      </c>
      <c r="H14954" s="35" t="str">
        <f>IF(B14954&lt;&gt;"",VLOOKUP(B14954,Zapisy!B14947:F14957,5,FALSE),"")</f>
        <v/>
      </c>
      <c r="I14954" s="14" t="str">
        <f>IF(B14954&lt;&gt;"",VLOOKUP(B14954,Dziennik!B:F,5,FALSE),"")</f>
        <v/>
      </c>
    </row>
    <row r="14955" spans="2:9" x14ac:dyDescent="0.2">
      <c r="B14955" s="14" t="str">
        <f>IF(Zapisy!B14948&lt;&gt;"",Zapisy!B14948,"")</f>
        <v/>
      </c>
      <c r="C14955" s="14" t="str">
        <f>IF(B14955&lt;&gt;"",VLOOKUP(B14955,JPK_KR!AP:AR,3,FALSE),"")</f>
        <v/>
      </c>
      <c r="D14955" s="32" t="str">
        <f>IF(B14955&lt;&gt;"",VLOOKUP(Zapisy!B14948,JPK_KR!AP:AV,7,FALSE),"")</f>
        <v/>
      </c>
      <c r="E14955" s="25" t="str">
        <f>IF(B14955&lt;&gt;"",VLOOKUP(B14955,Zapisy!B14948:D14956,3,FALSE),"")</f>
        <v/>
      </c>
      <c r="F14955" s="35" t="str">
        <f>IF(B14955&lt;&gt;"",VLOOKUP(B14955,Zapisy!B14948:C14956,2,FALSE),"")</f>
        <v/>
      </c>
      <c r="G14955" s="25" t="str">
        <f>IF(B14955&lt;&gt;"",VLOOKUP(B14955,Zapisy!B14948:G14948,6,FALSE),"")</f>
        <v/>
      </c>
      <c r="H14955" s="35" t="str">
        <f>IF(B14955&lt;&gt;"",VLOOKUP(B14955,Zapisy!B14948:F14958,5,FALSE),"")</f>
        <v/>
      </c>
      <c r="I14955" s="14" t="str">
        <f>IF(B14955&lt;&gt;"",VLOOKUP(B14955,Dziennik!B:F,5,FALSE),"")</f>
        <v/>
      </c>
    </row>
    <row r="14956" spans="2:9" x14ac:dyDescent="0.2">
      <c r="B14956" s="14" t="str">
        <f>IF(Zapisy!B14949&lt;&gt;"",Zapisy!B14949,"")</f>
        <v/>
      </c>
      <c r="C14956" s="14" t="str">
        <f>IF(B14956&lt;&gt;"",VLOOKUP(B14956,JPK_KR!AP:AR,3,FALSE),"")</f>
        <v/>
      </c>
      <c r="D14956" s="32" t="str">
        <f>IF(B14956&lt;&gt;"",VLOOKUP(Zapisy!B14949,JPK_KR!AP:AV,7,FALSE),"")</f>
        <v/>
      </c>
      <c r="E14956" s="25" t="str">
        <f>IF(B14956&lt;&gt;"",VLOOKUP(B14956,Zapisy!B14949:D14957,3,FALSE),"")</f>
        <v/>
      </c>
      <c r="F14956" s="35" t="str">
        <f>IF(B14956&lt;&gt;"",VLOOKUP(B14956,Zapisy!B14949:C14957,2,FALSE),"")</f>
        <v/>
      </c>
      <c r="G14956" s="25" t="str">
        <f>IF(B14956&lt;&gt;"",VLOOKUP(B14956,Zapisy!B14949:G14949,6,FALSE),"")</f>
        <v/>
      </c>
      <c r="H14956" s="35" t="str">
        <f>IF(B14956&lt;&gt;"",VLOOKUP(B14956,Zapisy!B14949:F14959,5,FALSE),"")</f>
        <v/>
      </c>
      <c r="I14956" s="14" t="str">
        <f>IF(B14956&lt;&gt;"",VLOOKUP(B14956,Dziennik!B:F,5,FALSE),"")</f>
        <v/>
      </c>
    </row>
    <row r="14957" spans="2:9" x14ac:dyDescent="0.2">
      <c r="B14957" s="14" t="str">
        <f>IF(Zapisy!B14950&lt;&gt;"",Zapisy!B14950,"")</f>
        <v/>
      </c>
      <c r="C14957" s="14" t="str">
        <f>IF(B14957&lt;&gt;"",VLOOKUP(B14957,JPK_KR!AP:AR,3,FALSE),"")</f>
        <v/>
      </c>
      <c r="D14957" s="32" t="str">
        <f>IF(B14957&lt;&gt;"",VLOOKUP(Zapisy!B14950,JPK_KR!AP:AV,7,FALSE),"")</f>
        <v/>
      </c>
      <c r="E14957" s="25" t="str">
        <f>IF(B14957&lt;&gt;"",VLOOKUP(B14957,Zapisy!B14950:D14958,3,FALSE),"")</f>
        <v/>
      </c>
      <c r="F14957" s="35" t="str">
        <f>IF(B14957&lt;&gt;"",VLOOKUP(B14957,Zapisy!B14950:C14958,2,FALSE),"")</f>
        <v/>
      </c>
      <c r="G14957" s="25" t="str">
        <f>IF(B14957&lt;&gt;"",VLOOKUP(B14957,Zapisy!B14950:G14950,6,FALSE),"")</f>
        <v/>
      </c>
      <c r="H14957" s="35" t="str">
        <f>IF(B14957&lt;&gt;"",VLOOKUP(B14957,Zapisy!B14950:F14960,5,FALSE),"")</f>
        <v/>
      </c>
      <c r="I14957" s="14" t="str">
        <f>IF(B14957&lt;&gt;"",VLOOKUP(B14957,Dziennik!B:F,5,FALSE),"")</f>
        <v/>
      </c>
    </row>
    <row r="14958" spans="2:9" x14ac:dyDescent="0.2">
      <c r="B14958" s="14" t="str">
        <f>IF(Zapisy!B14951&lt;&gt;"",Zapisy!B14951,"")</f>
        <v/>
      </c>
      <c r="C14958" s="14" t="str">
        <f>IF(B14958&lt;&gt;"",VLOOKUP(B14958,JPK_KR!AP:AR,3,FALSE),"")</f>
        <v/>
      </c>
      <c r="D14958" s="32" t="str">
        <f>IF(B14958&lt;&gt;"",VLOOKUP(Zapisy!B14951,JPK_KR!AP:AV,7,FALSE),"")</f>
        <v/>
      </c>
      <c r="E14958" s="25" t="str">
        <f>IF(B14958&lt;&gt;"",VLOOKUP(B14958,Zapisy!B14951:D14959,3,FALSE),"")</f>
        <v/>
      </c>
      <c r="F14958" s="35" t="str">
        <f>IF(B14958&lt;&gt;"",VLOOKUP(B14958,Zapisy!B14951:C14959,2,FALSE),"")</f>
        <v/>
      </c>
      <c r="G14958" s="25" t="str">
        <f>IF(B14958&lt;&gt;"",VLOOKUP(B14958,Zapisy!B14951:G14951,6,FALSE),"")</f>
        <v/>
      </c>
      <c r="H14958" s="35" t="str">
        <f>IF(B14958&lt;&gt;"",VLOOKUP(B14958,Zapisy!B14951:F14961,5,FALSE),"")</f>
        <v/>
      </c>
      <c r="I14958" s="14" t="str">
        <f>IF(B14958&lt;&gt;"",VLOOKUP(B14958,Dziennik!B:F,5,FALSE),"")</f>
        <v/>
      </c>
    </row>
    <row r="14959" spans="2:9" x14ac:dyDescent="0.2">
      <c r="B14959" s="14" t="str">
        <f>IF(Zapisy!B14952&lt;&gt;"",Zapisy!B14952,"")</f>
        <v/>
      </c>
      <c r="C14959" s="14" t="str">
        <f>IF(B14959&lt;&gt;"",VLOOKUP(B14959,JPK_KR!AP:AR,3,FALSE),"")</f>
        <v/>
      </c>
      <c r="D14959" s="32" t="str">
        <f>IF(B14959&lt;&gt;"",VLOOKUP(Zapisy!B14952,JPK_KR!AP:AV,7,FALSE),"")</f>
        <v/>
      </c>
      <c r="E14959" s="25" t="str">
        <f>IF(B14959&lt;&gt;"",VLOOKUP(B14959,Zapisy!B14952:D14960,3,FALSE),"")</f>
        <v/>
      </c>
      <c r="F14959" s="35" t="str">
        <f>IF(B14959&lt;&gt;"",VLOOKUP(B14959,Zapisy!B14952:C14960,2,FALSE),"")</f>
        <v/>
      </c>
      <c r="G14959" s="25" t="str">
        <f>IF(B14959&lt;&gt;"",VLOOKUP(B14959,Zapisy!B14952:G14952,6,FALSE),"")</f>
        <v/>
      </c>
      <c r="H14959" s="35" t="str">
        <f>IF(B14959&lt;&gt;"",VLOOKUP(B14959,Zapisy!B14952:F14962,5,FALSE),"")</f>
        <v/>
      </c>
      <c r="I14959" s="14" t="str">
        <f>IF(B14959&lt;&gt;"",VLOOKUP(B14959,Dziennik!B:F,5,FALSE),"")</f>
        <v/>
      </c>
    </row>
    <row r="14960" spans="2:9" x14ac:dyDescent="0.2">
      <c r="B14960" s="14" t="str">
        <f>IF(Zapisy!B14953&lt;&gt;"",Zapisy!B14953,"")</f>
        <v/>
      </c>
      <c r="C14960" s="14" t="str">
        <f>IF(B14960&lt;&gt;"",VLOOKUP(B14960,JPK_KR!AP:AR,3,FALSE),"")</f>
        <v/>
      </c>
      <c r="D14960" s="32" t="str">
        <f>IF(B14960&lt;&gt;"",VLOOKUP(Zapisy!B14953,JPK_KR!AP:AV,7,FALSE),"")</f>
        <v/>
      </c>
      <c r="E14960" s="25" t="str">
        <f>IF(B14960&lt;&gt;"",VLOOKUP(B14960,Zapisy!B14953:D14961,3,FALSE),"")</f>
        <v/>
      </c>
      <c r="F14960" s="35" t="str">
        <f>IF(B14960&lt;&gt;"",VLOOKUP(B14960,Zapisy!B14953:C14961,2,FALSE),"")</f>
        <v/>
      </c>
      <c r="G14960" s="25" t="str">
        <f>IF(B14960&lt;&gt;"",VLOOKUP(B14960,Zapisy!B14953:G14953,6,FALSE),"")</f>
        <v/>
      </c>
      <c r="H14960" s="35" t="str">
        <f>IF(B14960&lt;&gt;"",VLOOKUP(B14960,Zapisy!B14953:F14963,5,FALSE),"")</f>
        <v/>
      </c>
      <c r="I14960" s="14" t="str">
        <f>IF(B14960&lt;&gt;"",VLOOKUP(B14960,Dziennik!B:F,5,FALSE),"")</f>
        <v/>
      </c>
    </row>
    <row r="14961" spans="2:9" x14ac:dyDescent="0.2">
      <c r="B14961" s="14" t="str">
        <f>IF(Zapisy!B14954&lt;&gt;"",Zapisy!B14954,"")</f>
        <v/>
      </c>
      <c r="C14961" s="14" t="str">
        <f>IF(B14961&lt;&gt;"",VLOOKUP(B14961,JPK_KR!AP:AR,3,FALSE),"")</f>
        <v/>
      </c>
      <c r="D14961" s="32" t="str">
        <f>IF(B14961&lt;&gt;"",VLOOKUP(Zapisy!B14954,JPK_KR!AP:AV,7,FALSE),"")</f>
        <v/>
      </c>
      <c r="E14961" s="25" t="str">
        <f>IF(B14961&lt;&gt;"",VLOOKUP(B14961,Zapisy!B14954:D14962,3,FALSE),"")</f>
        <v/>
      </c>
      <c r="F14961" s="35" t="str">
        <f>IF(B14961&lt;&gt;"",VLOOKUP(B14961,Zapisy!B14954:C14962,2,FALSE),"")</f>
        <v/>
      </c>
      <c r="G14961" s="25" t="str">
        <f>IF(B14961&lt;&gt;"",VLOOKUP(B14961,Zapisy!B14954:G14954,6,FALSE),"")</f>
        <v/>
      </c>
      <c r="H14961" s="35" t="str">
        <f>IF(B14961&lt;&gt;"",VLOOKUP(B14961,Zapisy!B14954:F14964,5,FALSE),"")</f>
        <v/>
      </c>
      <c r="I14961" s="14" t="str">
        <f>IF(B14961&lt;&gt;"",VLOOKUP(B14961,Dziennik!B:F,5,FALSE),"")</f>
        <v/>
      </c>
    </row>
    <row r="14962" spans="2:9" x14ac:dyDescent="0.2">
      <c r="B14962" s="14" t="str">
        <f>IF(Zapisy!B14955&lt;&gt;"",Zapisy!B14955,"")</f>
        <v/>
      </c>
      <c r="C14962" s="14" t="str">
        <f>IF(B14962&lt;&gt;"",VLOOKUP(B14962,JPK_KR!AP:AR,3,FALSE),"")</f>
        <v/>
      </c>
      <c r="D14962" s="32" t="str">
        <f>IF(B14962&lt;&gt;"",VLOOKUP(Zapisy!B14955,JPK_KR!AP:AV,7,FALSE),"")</f>
        <v/>
      </c>
      <c r="E14962" s="25" t="str">
        <f>IF(B14962&lt;&gt;"",VLOOKUP(B14962,Zapisy!B14955:D14963,3,FALSE),"")</f>
        <v/>
      </c>
      <c r="F14962" s="35" t="str">
        <f>IF(B14962&lt;&gt;"",VLOOKUP(B14962,Zapisy!B14955:C14963,2,FALSE),"")</f>
        <v/>
      </c>
      <c r="G14962" s="25" t="str">
        <f>IF(B14962&lt;&gt;"",VLOOKUP(B14962,Zapisy!B14955:G14955,6,FALSE),"")</f>
        <v/>
      </c>
      <c r="H14962" s="35" t="str">
        <f>IF(B14962&lt;&gt;"",VLOOKUP(B14962,Zapisy!B14955:F14965,5,FALSE),"")</f>
        <v/>
      </c>
      <c r="I14962" s="14" t="str">
        <f>IF(B14962&lt;&gt;"",VLOOKUP(B14962,Dziennik!B:F,5,FALSE),"")</f>
        <v/>
      </c>
    </row>
    <row r="14963" spans="2:9" x14ac:dyDescent="0.2">
      <c r="B14963" s="14" t="str">
        <f>IF(Zapisy!B14956&lt;&gt;"",Zapisy!B14956,"")</f>
        <v/>
      </c>
      <c r="C14963" s="14" t="str">
        <f>IF(B14963&lt;&gt;"",VLOOKUP(B14963,JPK_KR!AP:AR,3,FALSE),"")</f>
        <v/>
      </c>
      <c r="D14963" s="32" t="str">
        <f>IF(B14963&lt;&gt;"",VLOOKUP(Zapisy!B14956,JPK_KR!AP:AV,7,FALSE),"")</f>
        <v/>
      </c>
      <c r="E14963" s="25" t="str">
        <f>IF(B14963&lt;&gt;"",VLOOKUP(B14963,Zapisy!B14956:D14964,3,FALSE),"")</f>
        <v/>
      </c>
      <c r="F14963" s="35" t="str">
        <f>IF(B14963&lt;&gt;"",VLOOKUP(B14963,Zapisy!B14956:C14964,2,FALSE),"")</f>
        <v/>
      </c>
      <c r="G14963" s="25" t="str">
        <f>IF(B14963&lt;&gt;"",VLOOKUP(B14963,Zapisy!B14956:G14956,6,FALSE),"")</f>
        <v/>
      </c>
      <c r="H14963" s="35" t="str">
        <f>IF(B14963&lt;&gt;"",VLOOKUP(B14963,Zapisy!B14956:F14966,5,FALSE),"")</f>
        <v/>
      </c>
      <c r="I14963" s="14" t="str">
        <f>IF(B14963&lt;&gt;"",VLOOKUP(B14963,Dziennik!B:F,5,FALSE),"")</f>
        <v/>
      </c>
    </row>
    <row r="14964" spans="2:9" x14ac:dyDescent="0.2">
      <c r="B14964" s="14" t="str">
        <f>IF(Zapisy!B14957&lt;&gt;"",Zapisy!B14957,"")</f>
        <v/>
      </c>
      <c r="C14964" s="14" t="str">
        <f>IF(B14964&lt;&gt;"",VLOOKUP(B14964,JPK_KR!AP:AR,3,FALSE),"")</f>
        <v/>
      </c>
      <c r="D14964" s="32" t="str">
        <f>IF(B14964&lt;&gt;"",VLOOKUP(Zapisy!B14957,JPK_KR!AP:AV,7,FALSE),"")</f>
        <v/>
      </c>
      <c r="E14964" s="25" t="str">
        <f>IF(B14964&lt;&gt;"",VLOOKUP(B14964,Zapisy!B14957:D14965,3,FALSE),"")</f>
        <v/>
      </c>
      <c r="F14964" s="35" t="str">
        <f>IF(B14964&lt;&gt;"",VLOOKUP(B14964,Zapisy!B14957:C14965,2,FALSE),"")</f>
        <v/>
      </c>
      <c r="G14964" s="25" t="str">
        <f>IF(B14964&lt;&gt;"",VLOOKUP(B14964,Zapisy!B14957:G14957,6,FALSE),"")</f>
        <v/>
      </c>
      <c r="H14964" s="35" t="str">
        <f>IF(B14964&lt;&gt;"",VLOOKUP(B14964,Zapisy!B14957:F14967,5,FALSE),"")</f>
        <v/>
      </c>
      <c r="I14964" s="14" t="str">
        <f>IF(B14964&lt;&gt;"",VLOOKUP(B14964,Dziennik!B:F,5,FALSE),"")</f>
        <v/>
      </c>
    </row>
    <row r="14965" spans="2:9" x14ac:dyDescent="0.2">
      <c r="B14965" s="14" t="str">
        <f>IF(Zapisy!B14958&lt;&gt;"",Zapisy!B14958,"")</f>
        <v/>
      </c>
      <c r="C14965" s="14" t="str">
        <f>IF(B14965&lt;&gt;"",VLOOKUP(B14965,JPK_KR!AP:AR,3,FALSE),"")</f>
        <v/>
      </c>
      <c r="D14965" s="32" t="str">
        <f>IF(B14965&lt;&gt;"",VLOOKUP(Zapisy!B14958,JPK_KR!AP:AV,7,FALSE),"")</f>
        <v/>
      </c>
      <c r="E14965" s="25" t="str">
        <f>IF(B14965&lt;&gt;"",VLOOKUP(B14965,Zapisy!B14958:D14966,3,FALSE),"")</f>
        <v/>
      </c>
      <c r="F14965" s="35" t="str">
        <f>IF(B14965&lt;&gt;"",VLOOKUP(B14965,Zapisy!B14958:C14966,2,FALSE),"")</f>
        <v/>
      </c>
      <c r="G14965" s="25" t="str">
        <f>IF(B14965&lt;&gt;"",VLOOKUP(B14965,Zapisy!B14958:G14958,6,FALSE),"")</f>
        <v/>
      </c>
      <c r="H14965" s="35" t="str">
        <f>IF(B14965&lt;&gt;"",VLOOKUP(B14965,Zapisy!B14958:F14968,5,FALSE),"")</f>
        <v/>
      </c>
      <c r="I14965" s="14" t="str">
        <f>IF(B14965&lt;&gt;"",VLOOKUP(B14965,Dziennik!B:F,5,FALSE),"")</f>
        <v/>
      </c>
    </row>
    <row r="14966" spans="2:9" x14ac:dyDescent="0.2">
      <c r="B14966" s="14" t="str">
        <f>IF(Zapisy!B14959&lt;&gt;"",Zapisy!B14959,"")</f>
        <v/>
      </c>
      <c r="C14966" s="14" t="str">
        <f>IF(B14966&lt;&gt;"",VLOOKUP(B14966,JPK_KR!AP:AR,3,FALSE),"")</f>
        <v/>
      </c>
      <c r="D14966" s="32" t="str">
        <f>IF(B14966&lt;&gt;"",VLOOKUP(Zapisy!B14959,JPK_KR!AP:AV,7,FALSE),"")</f>
        <v/>
      </c>
      <c r="E14966" s="25" t="str">
        <f>IF(B14966&lt;&gt;"",VLOOKUP(B14966,Zapisy!B14959:D14967,3,FALSE),"")</f>
        <v/>
      </c>
      <c r="F14966" s="35" t="str">
        <f>IF(B14966&lt;&gt;"",VLOOKUP(B14966,Zapisy!B14959:C14967,2,FALSE),"")</f>
        <v/>
      </c>
      <c r="G14966" s="25" t="str">
        <f>IF(B14966&lt;&gt;"",VLOOKUP(B14966,Zapisy!B14959:G14959,6,FALSE),"")</f>
        <v/>
      </c>
      <c r="H14966" s="35" t="str">
        <f>IF(B14966&lt;&gt;"",VLOOKUP(B14966,Zapisy!B14959:F14969,5,FALSE),"")</f>
        <v/>
      </c>
      <c r="I14966" s="14" t="str">
        <f>IF(B14966&lt;&gt;"",VLOOKUP(B14966,Dziennik!B:F,5,FALSE),"")</f>
        <v/>
      </c>
    </row>
    <row r="14967" spans="2:9" x14ac:dyDescent="0.2">
      <c r="B14967" s="14" t="str">
        <f>IF(Zapisy!B14960&lt;&gt;"",Zapisy!B14960,"")</f>
        <v/>
      </c>
      <c r="C14967" s="14" t="str">
        <f>IF(B14967&lt;&gt;"",VLOOKUP(B14967,JPK_KR!AP:AR,3,FALSE),"")</f>
        <v/>
      </c>
      <c r="D14967" s="32" t="str">
        <f>IF(B14967&lt;&gt;"",VLOOKUP(Zapisy!B14960,JPK_KR!AP:AV,7,FALSE),"")</f>
        <v/>
      </c>
      <c r="E14967" s="25" t="str">
        <f>IF(B14967&lt;&gt;"",VLOOKUP(B14967,Zapisy!B14960:D14968,3,FALSE),"")</f>
        <v/>
      </c>
      <c r="F14967" s="35" t="str">
        <f>IF(B14967&lt;&gt;"",VLOOKUP(B14967,Zapisy!B14960:C14968,2,FALSE),"")</f>
        <v/>
      </c>
      <c r="G14967" s="25" t="str">
        <f>IF(B14967&lt;&gt;"",VLOOKUP(B14967,Zapisy!B14960:G14960,6,FALSE),"")</f>
        <v/>
      </c>
      <c r="H14967" s="35" t="str">
        <f>IF(B14967&lt;&gt;"",VLOOKUP(B14967,Zapisy!B14960:F14970,5,FALSE),"")</f>
        <v/>
      </c>
      <c r="I14967" s="14" t="str">
        <f>IF(B14967&lt;&gt;"",VLOOKUP(B14967,Dziennik!B:F,5,FALSE),"")</f>
        <v/>
      </c>
    </row>
    <row r="14968" spans="2:9" x14ac:dyDescent="0.2">
      <c r="B14968" s="14" t="str">
        <f>IF(Zapisy!B14961&lt;&gt;"",Zapisy!B14961,"")</f>
        <v/>
      </c>
      <c r="C14968" s="14" t="str">
        <f>IF(B14968&lt;&gt;"",VLOOKUP(B14968,JPK_KR!AP:AR,3,FALSE),"")</f>
        <v/>
      </c>
      <c r="D14968" s="32" t="str">
        <f>IF(B14968&lt;&gt;"",VLOOKUP(Zapisy!B14961,JPK_KR!AP:AV,7,FALSE),"")</f>
        <v/>
      </c>
      <c r="E14968" s="25" t="str">
        <f>IF(B14968&lt;&gt;"",VLOOKUP(B14968,Zapisy!B14961:D14969,3,FALSE),"")</f>
        <v/>
      </c>
      <c r="F14968" s="35" t="str">
        <f>IF(B14968&lt;&gt;"",VLOOKUP(B14968,Zapisy!B14961:C14969,2,FALSE),"")</f>
        <v/>
      </c>
      <c r="G14968" s="25" t="str">
        <f>IF(B14968&lt;&gt;"",VLOOKUP(B14968,Zapisy!B14961:G14961,6,FALSE),"")</f>
        <v/>
      </c>
      <c r="H14968" s="35" t="str">
        <f>IF(B14968&lt;&gt;"",VLOOKUP(B14968,Zapisy!B14961:F14971,5,FALSE),"")</f>
        <v/>
      </c>
      <c r="I14968" s="14" t="str">
        <f>IF(B14968&lt;&gt;"",VLOOKUP(B14968,Dziennik!B:F,5,FALSE),"")</f>
        <v/>
      </c>
    </row>
    <row r="14969" spans="2:9" x14ac:dyDescent="0.2">
      <c r="B14969" s="14" t="str">
        <f>IF(Zapisy!B14962&lt;&gt;"",Zapisy!B14962,"")</f>
        <v/>
      </c>
      <c r="C14969" s="14" t="str">
        <f>IF(B14969&lt;&gt;"",VLOOKUP(B14969,JPK_KR!AP:AR,3,FALSE),"")</f>
        <v/>
      </c>
      <c r="D14969" s="32" t="str">
        <f>IF(B14969&lt;&gt;"",VLOOKUP(Zapisy!B14962,JPK_KR!AP:AV,7,FALSE),"")</f>
        <v/>
      </c>
      <c r="E14969" s="25" t="str">
        <f>IF(B14969&lt;&gt;"",VLOOKUP(B14969,Zapisy!B14962:D14970,3,FALSE),"")</f>
        <v/>
      </c>
      <c r="F14969" s="35" t="str">
        <f>IF(B14969&lt;&gt;"",VLOOKUP(B14969,Zapisy!B14962:C14970,2,FALSE),"")</f>
        <v/>
      </c>
      <c r="G14969" s="25" t="str">
        <f>IF(B14969&lt;&gt;"",VLOOKUP(B14969,Zapisy!B14962:G14962,6,FALSE),"")</f>
        <v/>
      </c>
      <c r="H14969" s="35" t="str">
        <f>IF(B14969&lt;&gt;"",VLOOKUP(B14969,Zapisy!B14962:F14972,5,FALSE),"")</f>
        <v/>
      </c>
      <c r="I14969" s="14" t="str">
        <f>IF(B14969&lt;&gt;"",VLOOKUP(B14969,Dziennik!B:F,5,FALSE),"")</f>
        <v/>
      </c>
    </row>
    <row r="14970" spans="2:9" x14ac:dyDescent="0.2">
      <c r="B14970" s="14" t="str">
        <f>IF(Zapisy!B14963&lt;&gt;"",Zapisy!B14963,"")</f>
        <v/>
      </c>
      <c r="C14970" s="14" t="str">
        <f>IF(B14970&lt;&gt;"",VLOOKUP(B14970,JPK_KR!AP:AR,3,FALSE),"")</f>
        <v/>
      </c>
      <c r="D14970" s="32" t="str">
        <f>IF(B14970&lt;&gt;"",VLOOKUP(Zapisy!B14963,JPK_KR!AP:AV,7,FALSE),"")</f>
        <v/>
      </c>
      <c r="E14970" s="25" t="str">
        <f>IF(B14970&lt;&gt;"",VLOOKUP(B14970,Zapisy!B14963:D14971,3,FALSE),"")</f>
        <v/>
      </c>
      <c r="F14970" s="35" t="str">
        <f>IF(B14970&lt;&gt;"",VLOOKUP(B14970,Zapisy!B14963:C14971,2,FALSE),"")</f>
        <v/>
      </c>
      <c r="G14970" s="25" t="str">
        <f>IF(B14970&lt;&gt;"",VLOOKUP(B14970,Zapisy!B14963:G14963,6,FALSE),"")</f>
        <v/>
      </c>
      <c r="H14970" s="35" t="str">
        <f>IF(B14970&lt;&gt;"",VLOOKUP(B14970,Zapisy!B14963:F14973,5,FALSE),"")</f>
        <v/>
      </c>
      <c r="I14970" s="14" t="str">
        <f>IF(B14970&lt;&gt;"",VLOOKUP(B14970,Dziennik!B:F,5,FALSE),"")</f>
        <v/>
      </c>
    </row>
    <row r="14971" spans="2:9" x14ac:dyDescent="0.2">
      <c r="B14971" s="14" t="str">
        <f>IF(Zapisy!B14964&lt;&gt;"",Zapisy!B14964,"")</f>
        <v/>
      </c>
      <c r="C14971" s="14" t="str">
        <f>IF(B14971&lt;&gt;"",VLOOKUP(B14971,JPK_KR!AP:AR,3,FALSE),"")</f>
        <v/>
      </c>
      <c r="D14971" s="32" t="str">
        <f>IF(B14971&lt;&gt;"",VLOOKUP(Zapisy!B14964,JPK_KR!AP:AV,7,FALSE),"")</f>
        <v/>
      </c>
      <c r="E14971" s="25" t="str">
        <f>IF(B14971&lt;&gt;"",VLOOKUP(B14971,Zapisy!B14964:D14972,3,FALSE),"")</f>
        <v/>
      </c>
      <c r="F14971" s="35" t="str">
        <f>IF(B14971&lt;&gt;"",VLOOKUP(B14971,Zapisy!B14964:C14972,2,FALSE),"")</f>
        <v/>
      </c>
      <c r="G14971" s="25" t="str">
        <f>IF(B14971&lt;&gt;"",VLOOKUP(B14971,Zapisy!B14964:G14964,6,FALSE),"")</f>
        <v/>
      </c>
      <c r="H14971" s="35" t="str">
        <f>IF(B14971&lt;&gt;"",VLOOKUP(B14971,Zapisy!B14964:F14974,5,FALSE),"")</f>
        <v/>
      </c>
      <c r="I14971" s="14" t="str">
        <f>IF(B14971&lt;&gt;"",VLOOKUP(B14971,Dziennik!B:F,5,FALSE),"")</f>
        <v/>
      </c>
    </row>
    <row r="14972" spans="2:9" x14ac:dyDescent="0.2">
      <c r="B14972" s="14" t="str">
        <f>IF(Zapisy!B14965&lt;&gt;"",Zapisy!B14965,"")</f>
        <v/>
      </c>
      <c r="C14972" s="14" t="str">
        <f>IF(B14972&lt;&gt;"",VLOOKUP(B14972,JPK_KR!AP:AR,3,FALSE),"")</f>
        <v/>
      </c>
      <c r="D14972" s="32" t="str">
        <f>IF(B14972&lt;&gt;"",VLOOKUP(Zapisy!B14965,JPK_KR!AP:AV,7,FALSE),"")</f>
        <v/>
      </c>
      <c r="E14972" s="25" t="str">
        <f>IF(B14972&lt;&gt;"",VLOOKUP(B14972,Zapisy!B14965:D14973,3,FALSE),"")</f>
        <v/>
      </c>
      <c r="F14972" s="35" t="str">
        <f>IF(B14972&lt;&gt;"",VLOOKUP(B14972,Zapisy!B14965:C14973,2,FALSE),"")</f>
        <v/>
      </c>
      <c r="G14972" s="25" t="str">
        <f>IF(B14972&lt;&gt;"",VLOOKUP(B14972,Zapisy!B14965:G14965,6,FALSE),"")</f>
        <v/>
      </c>
      <c r="H14972" s="35" t="str">
        <f>IF(B14972&lt;&gt;"",VLOOKUP(B14972,Zapisy!B14965:F14975,5,FALSE),"")</f>
        <v/>
      </c>
      <c r="I14972" s="14" t="str">
        <f>IF(B14972&lt;&gt;"",VLOOKUP(B14972,Dziennik!B:F,5,FALSE),"")</f>
        <v/>
      </c>
    </row>
    <row r="14973" spans="2:9" x14ac:dyDescent="0.2">
      <c r="B14973" s="14" t="str">
        <f>IF(Zapisy!B14966&lt;&gt;"",Zapisy!B14966,"")</f>
        <v/>
      </c>
      <c r="C14973" s="14" t="str">
        <f>IF(B14973&lt;&gt;"",VLOOKUP(B14973,JPK_KR!AP:AR,3,FALSE),"")</f>
        <v/>
      </c>
      <c r="D14973" s="32" t="str">
        <f>IF(B14973&lt;&gt;"",VLOOKUP(Zapisy!B14966,JPK_KR!AP:AV,7,FALSE),"")</f>
        <v/>
      </c>
      <c r="E14973" s="25" t="str">
        <f>IF(B14973&lt;&gt;"",VLOOKUP(B14973,Zapisy!B14966:D14974,3,FALSE),"")</f>
        <v/>
      </c>
      <c r="F14973" s="35" t="str">
        <f>IF(B14973&lt;&gt;"",VLOOKUP(B14973,Zapisy!B14966:C14974,2,FALSE),"")</f>
        <v/>
      </c>
      <c r="G14973" s="25" t="str">
        <f>IF(B14973&lt;&gt;"",VLOOKUP(B14973,Zapisy!B14966:G14966,6,FALSE),"")</f>
        <v/>
      </c>
      <c r="H14973" s="35" t="str">
        <f>IF(B14973&lt;&gt;"",VLOOKUP(B14973,Zapisy!B14966:F14976,5,FALSE),"")</f>
        <v/>
      </c>
      <c r="I14973" s="14" t="str">
        <f>IF(B14973&lt;&gt;"",VLOOKUP(B14973,Dziennik!B:F,5,FALSE),"")</f>
        <v/>
      </c>
    </row>
    <row r="14974" spans="2:9" x14ac:dyDescent="0.2">
      <c r="B14974" s="14" t="str">
        <f>IF(Zapisy!B14967&lt;&gt;"",Zapisy!B14967,"")</f>
        <v/>
      </c>
      <c r="C14974" s="14" t="str">
        <f>IF(B14974&lt;&gt;"",VLOOKUP(B14974,JPK_KR!AP:AR,3,FALSE),"")</f>
        <v/>
      </c>
      <c r="D14974" s="32" t="str">
        <f>IF(B14974&lt;&gt;"",VLOOKUP(Zapisy!B14967,JPK_KR!AP:AV,7,FALSE),"")</f>
        <v/>
      </c>
      <c r="E14974" s="25" t="str">
        <f>IF(B14974&lt;&gt;"",VLOOKUP(B14974,Zapisy!B14967:D14975,3,FALSE),"")</f>
        <v/>
      </c>
      <c r="F14974" s="35" t="str">
        <f>IF(B14974&lt;&gt;"",VLOOKUP(B14974,Zapisy!B14967:C14975,2,FALSE),"")</f>
        <v/>
      </c>
      <c r="G14974" s="25" t="str">
        <f>IF(B14974&lt;&gt;"",VLOOKUP(B14974,Zapisy!B14967:G14967,6,FALSE),"")</f>
        <v/>
      </c>
      <c r="H14974" s="35" t="str">
        <f>IF(B14974&lt;&gt;"",VLOOKUP(B14974,Zapisy!B14967:F14977,5,FALSE),"")</f>
        <v/>
      </c>
      <c r="I14974" s="14" t="str">
        <f>IF(B14974&lt;&gt;"",VLOOKUP(B14974,Dziennik!B:F,5,FALSE),"")</f>
        <v/>
      </c>
    </row>
    <row r="14975" spans="2:9" x14ac:dyDescent="0.2">
      <c r="B14975" s="14" t="str">
        <f>IF(Zapisy!B14968&lt;&gt;"",Zapisy!B14968,"")</f>
        <v/>
      </c>
      <c r="C14975" s="14" t="str">
        <f>IF(B14975&lt;&gt;"",VLOOKUP(B14975,JPK_KR!AP:AR,3,FALSE),"")</f>
        <v/>
      </c>
      <c r="D14975" s="32" t="str">
        <f>IF(B14975&lt;&gt;"",VLOOKUP(Zapisy!B14968,JPK_KR!AP:AV,7,FALSE),"")</f>
        <v/>
      </c>
      <c r="E14975" s="25" t="str">
        <f>IF(B14975&lt;&gt;"",VLOOKUP(B14975,Zapisy!B14968:D14976,3,FALSE),"")</f>
        <v/>
      </c>
      <c r="F14975" s="35" t="str">
        <f>IF(B14975&lt;&gt;"",VLOOKUP(B14975,Zapisy!B14968:C14976,2,FALSE),"")</f>
        <v/>
      </c>
      <c r="G14975" s="25" t="str">
        <f>IF(B14975&lt;&gt;"",VLOOKUP(B14975,Zapisy!B14968:G14968,6,FALSE),"")</f>
        <v/>
      </c>
      <c r="H14975" s="35" t="str">
        <f>IF(B14975&lt;&gt;"",VLOOKUP(B14975,Zapisy!B14968:F14978,5,FALSE),"")</f>
        <v/>
      </c>
      <c r="I14975" s="14" t="str">
        <f>IF(B14975&lt;&gt;"",VLOOKUP(B14975,Dziennik!B:F,5,FALSE),"")</f>
        <v/>
      </c>
    </row>
    <row r="14976" spans="2:9" x14ac:dyDescent="0.2">
      <c r="B14976" s="14" t="str">
        <f>IF(Zapisy!B14969&lt;&gt;"",Zapisy!B14969,"")</f>
        <v/>
      </c>
      <c r="C14976" s="14" t="str">
        <f>IF(B14976&lt;&gt;"",VLOOKUP(B14976,JPK_KR!AP:AR,3,FALSE),"")</f>
        <v/>
      </c>
      <c r="D14976" s="32" t="str">
        <f>IF(B14976&lt;&gt;"",VLOOKUP(Zapisy!B14969,JPK_KR!AP:AV,7,FALSE),"")</f>
        <v/>
      </c>
      <c r="E14976" s="25" t="str">
        <f>IF(B14976&lt;&gt;"",VLOOKUP(B14976,Zapisy!B14969:D14977,3,FALSE),"")</f>
        <v/>
      </c>
      <c r="F14976" s="35" t="str">
        <f>IF(B14976&lt;&gt;"",VLOOKUP(B14976,Zapisy!B14969:C14977,2,FALSE),"")</f>
        <v/>
      </c>
      <c r="G14976" s="25" t="str">
        <f>IF(B14976&lt;&gt;"",VLOOKUP(B14976,Zapisy!B14969:G14969,6,FALSE),"")</f>
        <v/>
      </c>
      <c r="H14976" s="35" t="str">
        <f>IF(B14976&lt;&gt;"",VLOOKUP(B14976,Zapisy!B14969:F14979,5,FALSE),"")</f>
        <v/>
      </c>
      <c r="I14976" s="14" t="str">
        <f>IF(B14976&lt;&gt;"",VLOOKUP(B14976,Dziennik!B:F,5,FALSE),"")</f>
        <v/>
      </c>
    </row>
    <row r="14977" spans="2:9" x14ac:dyDescent="0.2">
      <c r="B14977" s="14" t="str">
        <f>IF(Zapisy!B14970&lt;&gt;"",Zapisy!B14970,"")</f>
        <v/>
      </c>
      <c r="C14977" s="14" t="str">
        <f>IF(B14977&lt;&gt;"",VLOOKUP(B14977,JPK_KR!AP:AR,3,FALSE),"")</f>
        <v/>
      </c>
      <c r="D14977" s="32" t="str">
        <f>IF(B14977&lt;&gt;"",VLOOKUP(Zapisy!B14970,JPK_KR!AP:AV,7,FALSE),"")</f>
        <v/>
      </c>
      <c r="E14977" s="25" t="str">
        <f>IF(B14977&lt;&gt;"",VLOOKUP(B14977,Zapisy!B14970:D14978,3,FALSE),"")</f>
        <v/>
      </c>
      <c r="F14977" s="35" t="str">
        <f>IF(B14977&lt;&gt;"",VLOOKUP(B14977,Zapisy!B14970:C14978,2,FALSE),"")</f>
        <v/>
      </c>
      <c r="G14977" s="25" t="str">
        <f>IF(B14977&lt;&gt;"",VLOOKUP(B14977,Zapisy!B14970:G14970,6,FALSE),"")</f>
        <v/>
      </c>
      <c r="H14977" s="35" t="str">
        <f>IF(B14977&lt;&gt;"",VLOOKUP(B14977,Zapisy!B14970:F14980,5,FALSE),"")</f>
        <v/>
      </c>
      <c r="I14977" s="14" t="str">
        <f>IF(B14977&lt;&gt;"",VLOOKUP(B14977,Dziennik!B:F,5,FALSE),"")</f>
        <v/>
      </c>
    </row>
    <row r="14978" spans="2:9" x14ac:dyDescent="0.2">
      <c r="B14978" s="14" t="str">
        <f>IF(Zapisy!B14971&lt;&gt;"",Zapisy!B14971,"")</f>
        <v/>
      </c>
      <c r="C14978" s="14" t="str">
        <f>IF(B14978&lt;&gt;"",VLOOKUP(B14978,JPK_KR!AP:AR,3,FALSE),"")</f>
        <v/>
      </c>
      <c r="D14978" s="32" t="str">
        <f>IF(B14978&lt;&gt;"",VLOOKUP(Zapisy!B14971,JPK_KR!AP:AV,7,FALSE),"")</f>
        <v/>
      </c>
      <c r="E14978" s="25" t="str">
        <f>IF(B14978&lt;&gt;"",VLOOKUP(B14978,Zapisy!B14971:D14979,3,FALSE),"")</f>
        <v/>
      </c>
      <c r="F14978" s="35" t="str">
        <f>IF(B14978&lt;&gt;"",VLOOKUP(B14978,Zapisy!B14971:C14979,2,FALSE),"")</f>
        <v/>
      </c>
      <c r="G14978" s="25" t="str">
        <f>IF(B14978&lt;&gt;"",VLOOKUP(B14978,Zapisy!B14971:G14971,6,FALSE),"")</f>
        <v/>
      </c>
      <c r="H14978" s="35" t="str">
        <f>IF(B14978&lt;&gt;"",VLOOKUP(B14978,Zapisy!B14971:F14981,5,FALSE),"")</f>
        <v/>
      </c>
      <c r="I14978" s="14" t="str">
        <f>IF(B14978&lt;&gt;"",VLOOKUP(B14978,Dziennik!B:F,5,FALSE),"")</f>
        <v/>
      </c>
    </row>
    <row r="14979" spans="2:9" x14ac:dyDescent="0.2">
      <c r="B14979" s="14" t="str">
        <f>IF(Zapisy!B14972&lt;&gt;"",Zapisy!B14972,"")</f>
        <v/>
      </c>
      <c r="C14979" s="14" t="str">
        <f>IF(B14979&lt;&gt;"",VLOOKUP(B14979,JPK_KR!AP:AR,3,FALSE),"")</f>
        <v/>
      </c>
      <c r="D14979" s="32" t="str">
        <f>IF(B14979&lt;&gt;"",VLOOKUP(Zapisy!B14972,JPK_KR!AP:AV,7,FALSE),"")</f>
        <v/>
      </c>
      <c r="E14979" s="25" t="str">
        <f>IF(B14979&lt;&gt;"",VLOOKUP(B14979,Zapisy!B14972:D14980,3,FALSE),"")</f>
        <v/>
      </c>
      <c r="F14979" s="35" t="str">
        <f>IF(B14979&lt;&gt;"",VLOOKUP(B14979,Zapisy!B14972:C14980,2,FALSE),"")</f>
        <v/>
      </c>
      <c r="G14979" s="25" t="str">
        <f>IF(B14979&lt;&gt;"",VLOOKUP(B14979,Zapisy!B14972:G14972,6,FALSE),"")</f>
        <v/>
      </c>
      <c r="H14979" s="35" t="str">
        <f>IF(B14979&lt;&gt;"",VLOOKUP(B14979,Zapisy!B14972:F14982,5,FALSE),"")</f>
        <v/>
      </c>
      <c r="I14979" s="14" t="str">
        <f>IF(B14979&lt;&gt;"",VLOOKUP(B14979,Dziennik!B:F,5,FALSE),"")</f>
        <v/>
      </c>
    </row>
    <row r="14980" spans="2:9" x14ac:dyDescent="0.2">
      <c r="B14980" s="14" t="str">
        <f>IF(Zapisy!B14973&lt;&gt;"",Zapisy!B14973,"")</f>
        <v/>
      </c>
      <c r="C14980" s="14" t="str">
        <f>IF(B14980&lt;&gt;"",VLOOKUP(B14980,JPK_KR!AP:AR,3,FALSE),"")</f>
        <v/>
      </c>
      <c r="D14980" s="32" t="str">
        <f>IF(B14980&lt;&gt;"",VLOOKUP(Zapisy!B14973,JPK_KR!AP:AV,7,FALSE),"")</f>
        <v/>
      </c>
      <c r="E14980" s="25" t="str">
        <f>IF(B14980&lt;&gt;"",VLOOKUP(B14980,Zapisy!B14973:D14981,3,FALSE),"")</f>
        <v/>
      </c>
      <c r="F14980" s="35" t="str">
        <f>IF(B14980&lt;&gt;"",VLOOKUP(B14980,Zapisy!B14973:C14981,2,FALSE),"")</f>
        <v/>
      </c>
      <c r="G14980" s="25" t="str">
        <f>IF(B14980&lt;&gt;"",VLOOKUP(B14980,Zapisy!B14973:G14973,6,FALSE),"")</f>
        <v/>
      </c>
      <c r="H14980" s="35" t="str">
        <f>IF(B14980&lt;&gt;"",VLOOKUP(B14980,Zapisy!B14973:F14983,5,FALSE),"")</f>
        <v/>
      </c>
      <c r="I14980" s="14" t="str">
        <f>IF(B14980&lt;&gt;"",VLOOKUP(B14980,Dziennik!B:F,5,FALSE),"")</f>
        <v/>
      </c>
    </row>
    <row r="14981" spans="2:9" x14ac:dyDescent="0.2">
      <c r="B14981" s="14" t="str">
        <f>IF(Zapisy!B14974&lt;&gt;"",Zapisy!B14974,"")</f>
        <v/>
      </c>
      <c r="C14981" s="14" t="str">
        <f>IF(B14981&lt;&gt;"",VLOOKUP(B14981,JPK_KR!AP:AR,3,FALSE),"")</f>
        <v/>
      </c>
      <c r="D14981" s="32" t="str">
        <f>IF(B14981&lt;&gt;"",VLOOKUP(Zapisy!B14974,JPK_KR!AP:AV,7,FALSE),"")</f>
        <v/>
      </c>
      <c r="E14981" s="25" t="str">
        <f>IF(B14981&lt;&gt;"",VLOOKUP(B14981,Zapisy!B14974:D14982,3,FALSE),"")</f>
        <v/>
      </c>
      <c r="F14981" s="35" t="str">
        <f>IF(B14981&lt;&gt;"",VLOOKUP(B14981,Zapisy!B14974:C14982,2,FALSE),"")</f>
        <v/>
      </c>
      <c r="G14981" s="25" t="str">
        <f>IF(B14981&lt;&gt;"",VLOOKUP(B14981,Zapisy!B14974:G14974,6,FALSE),"")</f>
        <v/>
      </c>
      <c r="H14981" s="35" t="str">
        <f>IF(B14981&lt;&gt;"",VLOOKUP(B14981,Zapisy!B14974:F14984,5,FALSE),"")</f>
        <v/>
      </c>
      <c r="I14981" s="14" t="str">
        <f>IF(B14981&lt;&gt;"",VLOOKUP(B14981,Dziennik!B:F,5,FALSE),"")</f>
        <v/>
      </c>
    </row>
    <row r="14982" spans="2:9" x14ac:dyDescent="0.2">
      <c r="B14982" s="14" t="str">
        <f>IF(Zapisy!B14975&lt;&gt;"",Zapisy!B14975,"")</f>
        <v/>
      </c>
      <c r="C14982" s="14" t="str">
        <f>IF(B14982&lt;&gt;"",VLOOKUP(B14982,JPK_KR!AP:AR,3,FALSE),"")</f>
        <v/>
      </c>
      <c r="D14982" s="32" t="str">
        <f>IF(B14982&lt;&gt;"",VLOOKUP(Zapisy!B14975,JPK_KR!AP:AV,7,FALSE),"")</f>
        <v/>
      </c>
      <c r="E14982" s="25" t="str">
        <f>IF(B14982&lt;&gt;"",VLOOKUP(B14982,Zapisy!B14975:D14983,3,FALSE),"")</f>
        <v/>
      </c>
      <c r="F14982" s="35" t="str">
        <f>IF(B14982&lt;&gt;"",VLOOKUP(B14982,Zapisy!B14975:C14983,2,FALSE),"")</f>
        <v/>
      </c>
      <c r="G14982" s="25" t="str">
        <f>IF(B14982&lt;&gt;"",VLOOKUP(B14982,Zapisy!B14975:G14975,6,FALSE),"")</f>
        <v/>
      </c>
      <c r="H14982" s="35" t="str">
        <f>IF(B14982&lt;&gt;"",VLOOKUP(B14982,Zapisy!B14975:F14985,5,FALSE),"")</f>
        <v/>
      </c>
      <c r="I14982" s="14" t="str">
        <f>IF(B14982&lt;&gt;"",VLOOKUP(B14982,Dziennik!B:F,5,FALSE),"")</f>
        <v/>
      </c>
    </row>
    <row r="14983" spans="2:9" x14ac:dyDescent="0.2">
      <c r="B14983" s="14" t="str">
        <f>IF(Zapisy!B14976&lt;&gt;"",Zapisy!B14976,"")</f>
        <v/>
      </c>
      <c r="C14983" s="14" t="str">
        <f>IF(B14983&lt;&gt;"",VLOOKUP(B14983,JPK_KR!AP:AR,3,FALSE),"")</f>
        <v/>
      </c>
      <c r="D14983" s="32" t="str">
        <f>IF(B14983&lt;&gt;"",VLOOKUP(Zapisy!B14976,JPK_KR!AP:AV,7,FALSE),"")</f>
        <v/>
      </c>
      <c r="E14983" s="25" t="str">
        <f>IF(B14983&lt;&gt;"",VLOOKUP(B14983,Zapisy!B14976:D14984,3,FALSE),"")</f>
        <v/>
      </c>
      <c r="F14983" s="35" t="str">
        <f>IF(B14983&lt;&gt;"",VLOOKUP(B14983,Zapisy!B14976:C14984,2,FALSE),"")</f>
        <v/>
      </c>
      <c r="G14983" s="25" t="str">
        <f>IF(B14983&lt;&gt;"",VLOOKUP(B14983,Zapisy!B14976:G14976,6,FALSE),"")</f>
        <v/>
      </c>
      <c r="H14983" s="35" t="str">
        <f>IF(B14983&lt;&gt;"",VLOOKUP(B14983,Zapisy!B14976:F14986,5,FALSE),"")</f>
        <v/>
      </c>
      <c r="I14983" s="14" t="str">
        <f>IF(B14983&lt;&gt;"",VLOOKUP(B14983,Dziennik!B:F,5,FALSE),"")</f>
        <v/>
      </c>
    </row>
    <row r="14984" spans="2:9" x14ac:dyDescent="0.2">
      <c r="B14984" s="14" t="str">
        <f>IF(Zapisy!B14977&lt;&gt;"",Zapisy!B14977,"")</f>
        <v/>
      </c>
      <c r="C14984" s="14" t="str">
        <f>IF(B14984&lt;&gt;"",VLOOKUP(B14984,JPK_KR!AP:AR,3,FALSE),"")</f>
        <v/>
      </c>
      <c r="D14984" s="32" t="str">
        <f>IF(B14984&lt;&gt;"",VLOOKUP(Zapisy!B14977,JPK_KR!AP:AV,7,FALSE),"")</f>
        <v/>
      </c>
      <c r="E14984" s="25" t="str">
        <f>IF(B14984&lt;&gt;"",VLOOKUP(B14984,Zapisy!B14977:D14985,3,FALSE),"")</f>
        <v/>
      </c>
      <c r="F14984" s="35" t="str">
        <f>IF(B14984&lt;&gt;"",VLOOKUP(B14984,Zapisy!B14977:C14985,2,FALSE),"")</f>
        <v/>
      </c>
      <c r="G14984" s="25" t="str">
        <f>IF(B14984&lt;&gt;"",VLOOKUP(B14984,Zapisy!B14977:G14977,6,FALSE),"")</f>
        <v/>
      </c>
      <c r="H14984" s="35" t="str">
        <f>IF(B14984&lt;&gt;"",VLOOKUP(B14984,Zapisy!B14977:F14987,5,FALSE),"")</f>
        <v/>
      </c>
      <c r="I14984" s="14" t="str">
        <f>IF(B14984&lt;&gt;"",VLOOKUP(B14984,Dziennik!B:F,5,FALSE),"")</f>
        <v/>
      </c>
    </row>
    <row r="14985" spans="2:9" x14ac:dyDescent="0.2">
      <c r="B14985" s="14" t="str">
        <f>IF(Zapisy!B14978&lt;&gt;"",Zapisy!B14978,"")</f>
        <v/>
      </c>
      <c r="C14985" s="14" t="str">
        <f>IF(B14985&lt;&gt;"",VLOOKUP(B14985,JPK_KR!AP:AR,3,FALSE),"")</f>
        <v/>
      </c>
      <c r="D14985" s="32" t="str">
        <f>IF(B14985&lt;&gt;"",VLOOKUP(Zapisy!B14978,JPK_KR!AP:AV,7,FALSE),"")</f>
        <v/>
      </c>
      <c r="E14985" s="25" t="str">
        <f>IF(B14985&lt;&gt;"",VLOOKUP(B14985,Zapisy!B14978:D14986,3,FALSE),"")</f>
        <v/>
      </c>
      <c r="F14985" s="35" t="str">
        <f>IF(B14985&lt;&gt;"",VLOOKUP(B14985,Zapisy!B14978:C14986,2,FALSE),"")</f>
        <v/>
      </c>
      <c r="G14985" s="25" t="str">
        <f>IF(B14985&lt;&gt;"",VLOOKUP(B14985,Zapisy!B14978:G14978,6,FALSE),"")</f>
        <v/>
      </c>
      <c r="H14985" s="35" t="str">
        <f>IF(B14985&lt;&gt;"",VLOOKUP(B14985,Zapisy!B14978:F14988,5,FALSE),"")</f>
        <v/>
      </c>
      <c r="I14985" s="14" t="str">
        <f>IF(B14985&lt;&gt;"",VLOOKUP(B14985,Dziennik!B:F,5,FALSE),"")</f>
        <v/>
      </c>
    </row>
    <row r="14986" spans="2:9" x14ac:dyDescent="0.2">
      <c r="B14986" s="14" t="str">
        <f>IF(Zapisy!B14979&lt;&gt;"",Zapisy!B14979,"")</f>
        <v/>
      </c>
      <c r="C14986" s="14" t="str">
        <f>IF(B14986&lt;&gt;"",VLOOKUP(B14986,JPK_KR!AP:AR,3,FALSE),"")</f>
        <v/>
      </c>
      <c r="D14986" s="32" t="str">
        <f>IF(B14986&lt;&gt;"",VLOOKUP(Zapisy!B14979,JPK_KR!AP:AV,7,FALSE),"")</f>
        <v/>
      </c>
      <c r="E14986" s="25" t="str">
        <f>IF(B14986&lt;&gt;"",VLOOKUP(B14986,Zapisy!B14979:D14987,3,FALSE),"")</f>
        <v/>
      </c>
      <c r="F14986" s="35" t="str">
        <f>IF(B14986&lt;&gt;"",VLOOKUP(B14986,Zapisy!B14979:C14987,2,FALSE),"")</f>
        <v/>
      </c>
      <c r="G14986" s="25" t="str">
        <f>IF(B14986&lt;&gt;"",VLOOKUP(B14986,Zapisy!B14979:G14979,6,FALSE),"")</f>
        <v/>
      </c>
      <c r="H14986" s="35" t="str">
        <f>IF(B14986&lt;&gt;"",VLOOKUP(B14986,Zapisy!B14979:F14989,5,FALSE),"")</f>
        <v/>
      </c>
      <c r="I14986" s="14" t="str">
        <f>IF(B14986&lt;&gt;"",VLOOKUP(B14986,Dziennik!B:F,5,FALSE),"")</f>
        <v/>
      </c>
    </row>
    <row r="14987" spans="2:9" x14ac:dyDescent="0.2">
      <c r="B14987" s="14" t="str">
        <f>IF(Zapisy!B14980&lt;&gt;"",Zapisy!B14980,"")</f>
        <v/>
      </c>
      <c r="C14987" s="14" t="str">
        <f>IF(B14987&lt;&gt;"",VLOOKUP(B14987,JPK_KR!AP:AR,3,FALSE),"")</f>
        <v/>
      </c>
      <c r="D14987" s="32" t="str">
        <f>IF(B14987&lt;&gt;"",VLOOKUP(Zapisy!B14980,JPK_KR!AP:AV,7,FALSE),"")</f>
        <v/>
      </c>
      <c r="E14987" s="25" t="str">
        <f>IF(B14987&lt;&gt;"",VLOOKUP(B14987,Zapisy!B14980:D14988,3,FALSE),"")</f>
        <v/>
      </c>
      <c r="F14987" s="35" t="str">
        <f>IF(B14987&lt;&gt;"",VLOOKUP(B14987,Zapisy!B14980:C14988,2,FALSE),"")</f>
        <v/>
      </c>
      <c r="G14987" s="25" t="str">
        <f>IF(B14987&lt;&gt;"",VLOOKUP(B14987,Zapisy!B14980:G14980,6,FALSE),"")</f>
        <v/>
      </c>
      <c r="H14987" s="35" t="str">
        <f>IF(B14987&lt;&gt;"",VLOOKUP(B14987,Zapisy!B14980:F14990,5,FALSE),"")</f>
        <v/>
      </c>
      <c r="I14987" s="14" t="str">
        <f>IF(B14987&lt;&gt;"",VLOOKUP(B14987,Dziennik!B:F,5,FALSE),"")</f>
        <v/>
      </c>
    </row>
    <row r="14988" spans="2:9" x14ac:dyDescent="0.2">
      <c r="B14988" s="14" t="str">
        <f>IF(Zapisy!B14981&lt;&gt;"",Zapisy!B14981,"")</f>
        <v/>
      </c>
      <c r="C14988" s="14" t="str">
        <f>IF(B14988&lt;&gt;"",VLOOKUP(B14988,JPK_KR!AP:AR,3,FALSE),"")</f>
        <v/>
      </c>
      <c r="D14988" s="32" t="str">
        <f>IF(B14988&lt;&gt;"",VLOOKUP(Zapisy!B14981,JPK_KR!AP:AV,7,FALSE),"")</f>
        <v/>
      </c>
      <c r="E14988" s="25" t="str">
        <f>IF(B14988&lt;&gt;"",VLOOKUP(B14988,Zapisy!B14981:D14989,3,FALSE),"")</f>
        <v/>
      </c>
      <c r="F14988" s="35" t="str">
        <f>IF(B14988&lt;&gt;"",VLOOKUP(B14988,Zapisy!B14981:C14989,2,FALSE),"")</f>
        <v/>
      </c>
      <c r="G14988" s="25" t="str">
        <f>IF(B14988&lt;&gt;"",VLOOKUP(B14988,Zapisy!B14981:G14981,6,FALSE),"")</f>
        <v/>
      </c>
      <c r="H14988" s="35" t="str">
        <f>IF(B14988&lt;&gt;"",VLOOKUP(B14988,Zapisy!B14981:F14991,5,FALSE),"")</f>
        <v/>
      </c>
      <c r="I14988" s="14" t="str">
        <f>IF(B14988&lt;&gt;"",VLOOKUP(B14988,Dziennik!B:F,5,FALSE),"")</f>
        <v/>
      </c>
    </row>
    <row r="14989" spans="2:9" x14ac:dyDescent="0.2">
      <c r="B14989" s="14" t="str">
        <f>IF(Zapisy!B14982&lt;&gt;"",Zapisy!B14982,"")</f>
        <v/>
      </c>
      <c r="C14989" s="14" t="str">
        <f>IF(B14989&lt;&gt;"",VLOOKUP(B14989,JPK_KR!AP:AR,3,FALSE),"")</f>
        <v/>
      </c>
      <c r="D14989" s="32" t="str">
        <f>IF(B14989&lt;&gt;"",VLOOKUP(Zapisy!B14982,JPK_KR!AP:AV,7,FALSE),"")</f>
        <v/>
      </c>
      <c r="E14989" s="25" t="str">
        <f>IF(B14989&lt;&gt;"",VLOOKUP(B14989,Zapisy!B14982:D14990,3,FALSE),"")</f>
        <v/>
      </c>
      <c r="F14989" s="35" t="str">
        <f>IF(B14989&lt;&gt;"",VLOOKUP(B14989,Zapisy!B14982:C14990,2,FALSE),"")</f>
        <v/>
      </c>
      <c r="G14989" s="25" t="str">
        <f>IF(B14989&lt;&gt;"",VLOOKUP(B14989,Zapisy!B14982:G14982,6,FALSE),"")</f>
        <v/>
      </c>
      <c r="H14989" s="35" t="str">
        <f>IF(B14989&lt;&gt;"",VLOOKUP(B14989,Zapisy!B14982:F14992,5,FALSE),"")</f>
        <v/>
      </c>
      <c r="I14989" s="14" t="str">
        <f>IF(B14989&lt;&gt;"",VLOOKUP(B14989,Dziennik!B:F,5,FALSE),"")</f>
        <v/>
      </c>
    </row>
    <row r="14990" spans="2:9" x14ac:dyDescent="0.2">
      <c r="B14990" s="14" t="str">
        <f>IF(Zapisy!B14983&lt;&gt;"",Zapisy!B14983,"")</f>
        <v/>
      </c>
      <c r="C14990" s="14" t="str">
        <f>IF(B14990&lt;&gt;"",VLOOKUP(B14990,JPK_KR!AP:AR,3,FALSE),"")</f>
        <v/>
      </c>
      <c r="D14990" s="32" t="str">
        <f>IF(B14990&lt;&gt;"",VLOOKUP(Zapisy!B14983,JPK_KR!AP:AV,7,FALSE),"")</f>
        <v/>
      </c>
      <c r="E14990" s="25" t="str">
        <f>IF(B14990&lt;&gt;"",VLOOKUP(B14990,Zapisy!B14983:D14991,3,FALSE),"")</f>
        <v/>
      </c>
      <c r="F14990" s="35" t="str">
        <f>IF(B14990&lt;&gt;"",VLOOKUP(B14990,Zapisy!B14983:C14991,2,FALSE),"")</f>
        <v/>
      </c>
      <c r="G14990" s="25" t="str">
        <f>IF(B14990&lt;&gt;"",VLOOKUP(B14990,Zapisy!B14983:G14983,6,FALSE),"")</f>
        <v/>
      </c>
      <c r="H14990" s="35" t="str">
        <f>IF(B14990&lt;&gt;"",VLOOKUP(B14990,Zapisy!B14983:F14993,5,FALSE),"")</f>
        <v/>
      </c>
      <c r="I14990" s="14" t="str">
        <f>IF(B14990&lt;&gt;"",VLOOKUP(B14990,Dziennik!B:F,5,FALSE),"")</f>
        <v/>
      </c>
    </row>
    <row r="14991" spans="2:9" x14ac:dyDescent="0.2">
      <c r="B14991" s="14" t="str">
        <f>IF(Zapisy!B14984&lt;&gt;"",Zapisy!B14984,"")</f>
        <v/>
      </c>
      <c r="C14991" s="14" t="str">
        <f>IF(B14991&lt;&gt;"",VLOOKUP(B14991,JPK_KR!AP:AR,3,FALSE),"")</f>
        <v/>
      </c>
      <c r="D14991" s="32" t="str">
        <f>IF(B14991&lt;&gt;"",VLOOKUP(Zapisy!B14984,JPK_KR!AP:AV,7,FALSE),"")</f>
        <v/>
      </c>
      <c r="E14991" s="25" t="str">
        <f>IF(B14991&lt;&gt;"",VLOOKUP(B14991,Zapisy!B14984:D14992,3,FALSE),"")</f>
        <v/>
      </c>
      <c r="F14991" s="35" t="str">
        <f>IF(B14991&lt;&gt;"",VLOOKUP(B14991,Zapisy!B14984:C14992,2,FALSE),"")</f>
        <v/>
      </c>
      <c r="G14991" s="25" t="str">
        <f>IF(B14991&lt;&gt;"",VLOOKUP(B14991,Zapisy!B14984:G14984,6,FALSE),"")</f>
        <v/>
      </c>
      <c r="H14991" s="35" t="str">
        <f>IF(B14991&lt;&gt;"",VLOOKUP(B14991,Zapisy!B14984:F14994,5,FALSE),"")</f>
        <v/>
      </c>
      <c r="I14991" s="14" t="str">
        <f>IF(B14991&lt;&gt;"",VLOOKUP(B14991,Dziennik!B:F,5,FALSE),"")</f>
        <v/>
      </c>
    </row>
    <row r="14992" spans="2:9" x14ac:dyDescent="0.2">
      <c r="B14992" s="14" t="str">
        <f>IF(Zapisy!B14985&lt;&gt;"",Zapisy!B14985,"")</f>
        <v/>
      </c>
      <c r="C14992" s="14" t="str">
        <f>IF(B14992&lt;&gt;"",VLOOKUP(B14992,JPK_KR!AP:AR,3,FALSE),"")</f>
        <v/>
      </c>
      <c r="D14992" s="32" t="str">
        <f>IF(B14992&lt;&gt;"",VLOOKUP(Zapisy!B14985,JPK_KR!AP:AV,7,FALSE),"")</f>
        <v/>
      </c>
      <c r="E14992" s="25" t="str">
        <f>IF(B14992&lt;&gt;"",VLOOKUP(B14992,Zapisy!B14985:D14993,3,FALSE),"")</f>
        <v/>
      </c>
      <c r="F14992" s="35" t="str">
        <f>IF(B14992&lt;&gt;"",VLOOKUP(B14992,Zapisy!B14985:C14993,2,FALSE),"")</f>
        <v/>
      </c>
      <c r="G14992" s="25" t="str">
        <f>IF(B14992&lt;&gt;"",VLOOKUP(B14992,Zapisy!B14985:G14985,6,FALSE),"")</f>
        <v/>
      </c>
      <c r="H14992" s="35" t="str">
        <f>IF(B14992&lt;&gt;"",VLOOKUP(B14992,Zapisy!B14985:F14995,5,FALSE),"")</f>
        <v/>
      </c>
      <c r="I14992" s="14" t="str">
        <f>IF(B14992&lt;&gt;"",VLOOKUP(B14992,Dziennik!B:F,5,FALSE),"")</f>
        <v/>
      </c>
    </row>
    <row r="14993" spans="2:9" x14ac:dyDescent="0.2">
      <c r="B14993" s="14" t="str">
        <f>IF(Zapisy!B14986&lt;&gt;"",Zapisy!B14986,"")</f>
        <v/>
      </c>
      <c r="C14993" s="14" t="str">
        <f>IF(B14993&lt;&gt;"",VLOOKUP(B14993,JPK_KR!AP:AR,3,FALSE),"")</f>
        <v/>
      </c>
      <c r="D14993" s="32" t="str">
        <f>IF(B14993&lt;&gt;"",VLOOKUP(Zapisy!B14986,JPK_KR!AP:AV,7,FALSE),"")</f>
        <v/>
      </c>
      <c r="E14993" s="25" t="str">
        <f>IF(B14993&lt;&gt;"",VLOOKUP(B14993,Zapisy!B14986:D14994,3,FALSE),"")</f>
        <v/>
      </c>
      <c r="F14993" s="35" t="str">
        <f>IF(B14993&lt;&gt;"",VLOOKUP(B14993,Zapisy!B14986:C14994,2,FALSE),"")</f>
        <v/>
      </c>
      <c r="G14993" s="25" t="str">
        <f>IF(B14993&lt;&gt;"",VLOOKUP(B14993,Zapisy!B14986:G14986,6,FALSE),"")</f>
        <v/>
      </c>
      <c r="H14993" s="35" t="str">
        <f>IF(B14993&lt;&gt;"",VLOOKUP(B14993,Zapisy!B14986:F14996,5,FALSE),"")</f>
        <v/>
      </c>
      <c r="I14993" s="14" t="str">
        <f>IF(B14993&lt;&gt;"",VLOOKUP(B14993,Dziennik!B:F,5,FALSE),"")</f>
        <v/>
      </c>
    </row>
    <row r="14994" spans="2:9" x14ac:dyDescent="0.2">
      <c r="B14994" s="14" t="str">
        <f>IF(Zapisy!B14987&lt;&gt;"",Zapisy!B14987,"")</f>
        <v/>
      </c>
      <c r="C14994" s="14" t="str">
        <f>IF(B14994&lt;&gt;"",VLOOKUP(B14994,JPK_KR!AP:AR,3,FALSE),"")</f>
        <v/>
      </c>
      <c r="D14994" s="32" t="str">
        <f>IF(B14994&lt;&gt;"",VLOOKUP(Zapisy!B14987,JPK_KR!AP:AV,7,FALSE),"")</f>
        <v/>
      </c>
      <c r="E14994" s="25" t="str">
        <f>IF(B14994&lt;&gt;"",VLOOKUP(B14994,Zapisy!B14987:D14995,3,FALSE),"")</f>
        <v/>
      </c>
      <c r="F14994" s="35" t="str">
        <f>IF(B14994&lt;&gt;"",VLOOKUP(B14994,Zapisy!B14987:C14995,2,FALSE),"")</f>
        <v/>
      </c>
      <c r="G14994" s="25" t="str">
        <f>IF(B14994&lt;&gt;"",VLOOKUP(B14994,Zapisy!B14987:G14987,6,FALSE),"")</f>
        <v/>
      </c>
      <c r="H14994" s="35" t="str">
        <f>IF(B14994&lt;&gt;"",VLOOKUP(B14994,Zapisy!B14987:F14997,5,FALSE),"")</f>
        <v/>
      </c>
      <c r="I14994" s="14" t="str">
        <f>IF(B14994&lt;&gt;"",VLOOKUP(B14994,Dziennik!B:F,5,FALSE),"")</f>
        <v/>
      </c>
    </row>
    <row r="14995" spans="2:9" x14ac:dyDescent="0.2">
      <c r="B14995" s="14" t="str">
        <f>IF(Zapisy!B14988&lt;&gt;"",Zapisy!B14988,"")</f>
        <v/>
      </c>
      <c r="C14995" s="14" t="str">
        <f>IF(B14995&lt;&gt;"",VLOOKUP(B14995,JPK_KR!AP:AR,3,FALSE),"")</f>
        <v/>
      </c>
      <c r="D14995" s="32" t="str">
        <f>IF(B14995&lt;&gt;"",VLOOKUP(Zapisy!B14988,JPK_KR!AP:AV,7,FALSE),"")</f>
        <v/>
      </c>
      <c r="E14995" s="25" t="str">
        <f>IF(B14995&lt;&gt;"",VLOOKUP(B14995,Zapisy!B14988:D14996,3,FALSE),"")</f>
        <v/>
      </c>
      <c r="F14995" s="35" t="str">
        <f>IF(B14995&lt;&gt;"",VLOOKUP(B14995,Zapisy!B14988:C14996,2,FALSE),"")</f>
        <v/>
      </c>
      <c r="G14995" s="25" t="str">
        <f>IF(B14995&lt;&gt;"",VLOOKUP(B14995,Zapisy!B14988:G14988,6,FALSE),"")</f>
        <v/>
      </c>
      <c r="H14995" s="35" t="str">
        <f>IF(B14995&lt;&gt;"",VLOOKUP(B14995,Zapisy!B14988:F14998,5,FALSE),"")</f>
        <v/>
      </c>
      <c r="I14995" s="14" t="str">
        <f>IF(B14995&lt;&gt;"",VLOOKUP(B14995,Dziennik!B:F,5,FALSE),"")</f>
        <v/>
      </c>
    </row>
    <row r="14996" spans="2:9" x14ac:dyDescent="0.2">
      <c r="B14996" s="14" t="str">
        <f>IF(Zapisy!B14989&lt;&gt;"",Zapisy!B14989,"")</f>
        <v/>
      </c>
      <c r="C14996" s="14" t="str">
        <f>IF(B14996&lt;&gt;"",VLOOKUP(B14996,JPK_KR!AP:AR,3,FALSE),"")</f>
        <v/>
      </c>
      <c r="D14996" s="32" t="str">
        <f>IF(B14996&lt;&gt;"",VLOOKUP(Zapisy!B14989,JPK_KR!AP:AV,7,FALSE),"")</f>
        <v/>
      </c>
      <c r="E14996" s="25" t="str">
        <f>IF(B14996&lt;&gt;"",VLOOKUP(B14996,Zapisy!B14989:D14997,3,FALSE),"")</f>
        <v/>
      </c>
      <c r="F14996" s="35" t="str">
        <f>IF(B14996&lt;&gt;"",VLOOKUP(B14996,Zapisy!B14989:C14997,2,FALSE),"")</f>
        <v/>
      </c>
      <c r="G14996" s="25" t="str">
        <f>IF(B14996&lt;&gt;"",VLOOKUP(B14996,Zapisy!B14989:G14989,6,FALSE),"")</f>
        <v/>
      </c>
      <c r="H14996" s="35" t="str">
        <f>IF(B14996&lt;&gt;"",VLOOKUP(B14996,Zapisy!B14989:F14999,5,FALSE),"")</f>
        <v/>
      </c>
      <c r="I14996" s="14" t="str">
        <f>IF(B14996&lt;&gt;"",VLOOKUP(B14996,Dziennik!B:F,5,FALSE),"")</f>
        <v/>
      </c>
    </row>
    <row r="14997" spans="2:9" x14ac:dyDescent="0.2">
      <c r="B14997" s="14" t="str">
        <f>IF(Zapisy!B14990&lt;&gt;"",Zapisy!B14990,"")</f>
        <v/>
      </c>
      <c r="C14997" s="14" t="str">
        <f>IF(B14997&lt;&gt;"",VLOOKUP(B14997,JPK_KR!AP:AR,3,FALSE),"")</f>
        <v/>
      </c>
      <c r="D14997" s="32" t="str">
        <f>IF(B14997&lt;&gt;"",VLOOKUP(Zapisy!B14990,JPK_KR!AP:AV,7,FALSE),"")</f>
        <v/>
      </c>
      <c r="E14997" s="25" t="str">
        <f>IF(B14997&lt;&gt;"",VLOOKUP(B14997,Zapisy!B14990:D14998,3,FALSE),"")</f>
        <v/>
      </c>
      <c r="F14997" s="35" t="str">
        <f>IF(B14997&lt;&gt;"",VLOOKUP(B14997,Zapisy!B14990:C14998,2,FALSE),"")</f>
        <v/>
      </c>
      <c r="G14997" s="25" t="str">
        <f>IF(B14997&lt;&gt;"",VLOOKUP(B14997,Zapisy!B14990:G14990,6,FALSE),"")</f>
        <v/>
      </c>
      <c r="H14997" s="35" t="str">
        <f>IF(B14997&lt;&gt;"",VLOOKUP(B14997,Zapisy!B14990:F15000,5,FALSE),"")</f>
        <v/>
      </c>
      <c r="I14997" s="14" t="str">
        <f>IF(B14997&lt;&gt;"",VLOOKUP(B14997,Dziennik!B:F,5,FALSE),"")</f>
        <v/>
      </c>
    </row>
    <row r="14998" spans="2:9" x14ac:dyDescent="0.2">
      <c r="B14998" s="14" t="str">
        <f>IF(Zapisy!B14991&lt;&gt;"",Zapisy!B14991,"")</f>
        <v/>
      </c>
      <c r="C14998" s="14" t="str">
        <f>IF(B14998&lt;&gt;"",VLOOKUP(B14998,JPK_KR!AP:AR,3,FALSE),"")</f>
        <v/>
      </c>
      <c r="D14998" s="32" t="str">
        <f>IF(B14998&lt;&gt;"",VLOOKUP(Zapisy!B14991,JPK_KR!AP:AV,7,FALSE),"")</f>
        <v/>
      </c>
      <c r="E14998" s="25" t="str">
        <f>IF(B14998&lt;&gt;"",VLOOKUP(B14998,Zapisy!B14991:D14999,3,FALSE),"")</f>
        <v/>
      </c>
      <c r="F14998" s="35" t="str">
        <f>IF(B14998&lt;&gt;"",VLOOKUP(B14998,Zapisy!B14991:C14999,2,FALSE),"")</f>
        <v/>
      </c>
      <c r="G14998" s="25" t="str">
        <f>IF(B14998&lt;&gt;"",VLOOKUP(B14998,Zapisy!B14991:G14991,6,FALSE),"")</f>
        <v/>
      </c>
      <c r="H14998" s="35" t="str">
        <f>IF(B14998&lt;&gt;"",VLOOKUP(B14998,Zapisy!B14991:F15001,5,FALSE),"")</f>
        <v/>
      </c>
      <c r="I14998" s="14" t="str">
        <f>IF(B14998&lt;&gt;"",VLOOKUP(B14998,Dziennik!B:F,5,FALSE),"")</f>
        <v/>
      </c>
    </row>
    <row r="14999" spans="2:9" x14ac:dyDescent="0.2">
      <c r="B14999" s="14" t="str">
        <f>IF(Zapisy!B14992&lt;&gt;"",Zapisy!B14992,"")</f>
        <v/>
      </c>
      <c r="C14999" s="14" t="str">
        <f>IF(B14999&lt;&gt;"",VLOOKUP(B14999,JPK_KR!AP:AR,3,FALSE),"")</f>
        <v/>
      </c>
      <c r="D14999" s="32" t="str">
        <f>IF(B14999&lt;&gt;"",VLOOKUP(Zapisy!B14992,JPK_KR!AP:AV,7,FALSE),"")</f>
        <v/>
      </c>
      <c r="E14999" s="25" t="str">
        <f>IF(B14999&lt;&gt;"",VLOOKUP(B14999,Zapisy!B14992:D15000,3,FALSE),"")</f>
        <v/>
      </c>
      <c r="F14999" s="35" t="str">
        <f>IF(B14999&lt;&gt;"",VLOOKUP(B14999,Zapisy!B14992:C15000,2,FALSE),"")</f>
        <v/>
      </c>
      <c r="G14999" s="25" t="str">
        <f>IF(B14999&lt;&gt;"",VLOOKUP(B14999,Zapisy!B14992:G14992,6,FALSE),"")</f>
        <v/>
      </c>
      <c r="H14999" s="35" t="str">
        <f>IF(B14999&lt;&gt;"",VLOOKUP(B14999,Zapisy!B14992:F15002,5,FALSE),"")</f>
        <v/>
      </c>
      <c r="I14999" s="14" t="str">
        <f>IF(B14999&lt;&gt;"",VLOOKUP(B14999,Dziennik!B:F,5,FALSE),"")</f>
        <v/>
      </c>
    </row>
    <row r="15000" spans="2:9" x14ac:dyDescent="0.2">
      <c r="B15000" s="14" t="str">
        <f>IF(Zapisy!B14993&lt;&gt;"",Zapisy!B14993,"")</f>
        <v/>
      </c>
      <c r="C15000" s="14" t="str">
        <f>IF(B15000&lt;&gt;"",VLOOKUP(B15000,JPK_KR!AP:AR,3,FALSE),"")</f>
        <v/>
      </c>
      <c r="D15000" s="32" t="str">
        <f>IF(B15000&lt;&gt;"",VLOOKUP(Zapisy!B14993,JPK_KR!AP:AV,7,FALSE),"")</f>
        <v/>
      </c>
      <c r="E15000" s="25" t="str">
        <f>IF(B15000&lt;&gt;"",VLOOKUP(B15000,Zapisy!B14993:D15001,3,FALSE),"")</f>
        <v/>
      </c>
      <c r="F15000" s="35" t="str">
        <f>IF(B15000&lt;&gt;"",VLOOKUP(B15000,Zapisy!B14993:C15001,2,FALSE),"")</f>
        <v/>
      </c>
      <c r="G15000" s="25" t="str">
        <f>IF(B15000&lt;&gt;"",VLOOKUP(B15000,Zapisy!B14993:G14993,6,FALSE),"")</f>
        <v/>
      </c>
      <c r="H15000" s="35" t="str">
        <f>IF(B15000&lt;&gt;"",VLOOKUP(B15000,Zapisy!B14993:F15003,5,FALSE),"")</f>
        <v/>
      </c>
      <c r="I15000" s="14" t="str">
        <f>IF(B15000&lt;&gt;"",VLOOKUP(B15000,Dziennik!B:F,5,FALSE),"")</f>
        <v/>
      </c>
    </row>
    <row r="15001" spans="2:9" x14ac:dyDescent="0.2">
      <c r="B15001" s="14" t="str">
        <f>IF(Zapisy!B14994&lt;&gt;"",Zapisy!B14994,"")</f>
        <v/>
      </c>
      <c r="C15001" s="14" t="str">
        <f>IF(B15001&lt;&gt;"",VLOOKUP(B15001,JPK_KR!AP:AR,3,FALSE),"")</f>
        <v/>
      </c>
      <c r="D15001" s="32" t="str">
        <f>IF(B15001&lt;&gt;"",VLOOKUP(Zapisy!B14994,JPK_KR!AP:AV,7,FALSE),"")</f>
        <v/>
      </c>
      <c r="E15001" s="25" t="str">
        <f>IF(B15001&lt;&gt;"",VLOOKUP(B15001,Zapisy!B14994:D15002,3,FALSE),"")</f>
        <v/>
      </c>
      <c r="F15001" s="35" t="str">
        <f>IF(B15001&lt;&gt;"",VLOOKUP(B15001,Zapisy!B14994:C15002,2,FALSE),"")</f>
        <v/>
      </c>
      <c r="G15001" s="25" t="str">
        <f>IF(B15001&lt;&gt;"",VLOOKUP(B15001,Zapisy!B14994:G14994,6,FALSE),"")</f>
        <v/>
      </c>
      <c r="H15001" s="35" t="str">
        <f>IF(B15001&lt;&gt;"",VLOOKUP(B15001,Zapisy!B14994:F15004,5,FALSE),"")</f>
        <v/>
      </c>
      <c r="I15001" s="14" t="str">
        <f>IF(B15001&lt;&gt;"",VLOOKUP(B15001,Dziennik!B:F,5,FALSE),"")</f>
        <v/>
      </c>
    </row>
    <row r="15002" spans="2:9" x14ac:dyDescent="0.2">
      <c r="B15002" s="14" t="str">
        <f>IF(Zapisy!B14995&lt;&gt;"",Zapisy!B14995,"")</f>
        <v/>
      </c>
      <c r="C15002" s="14" t="str">
        <f>IF(B15002&lt;&gt;"",VLOOKUP(B15002,JPK_KR!AP:AR,3,FALSE),"")</f>
        <v/>
      </c>
      <c r="D15002" s="32" t="str">
        <f>IF(B15002&lt;&gt;"",VLOOKUP(Zapisy!B14995,JPK_KR!AP:AV,7,FALSE),"")</f>
        <v/>
      </c>
      <c r="E15002" s="25" t="str">
        <f>IF(B15002&lt;&gt;"",VLOOKUP(B15002,Zapisy!B14995:D15003,3,FALSE),"")</f>
        <v/>
      </c>
      <c r="F15002" s="35" t="str">
        <f>IF(B15002&lt;&gt;"",VLOOKUP(B15002,Zapisy!B14995:C15003,2,FALSE),"")</f>
        <v/>
      </c>
      <c r="G15002" s="25" t="str">
        <f>IF(B15002&lt;&gt;"",VLOOKUP(B15002,Zapisy!B14995:G14995,6,FALSE),"")</f>
        <v/>
      </c>
      <c r="H15002" s="35" t="str">
        <f>IF(B15002&lt;&gt;"",VLOOKUP(B15002,Zapisy!B14995:F15005,5,FALSE),"")</f>
        <v/>
      </c>
      <c r="I15002" s="14" t="str">
        <f>IF(B15002&lt;&gt;"",VLOOKUP(B15002,Dziennik!B:F,5,FALSE),"")</f>
        <v/>
      </c>
    </row>
    <row r="15003" spans="2:9" x14ac:dyDescent="0.2">
      <c r="B15003" s="14" t="str">
        <f>IF(Zapisy!B14996&lt;&gt;"",Zapisy!B14996,"")</f>
        <v/>
      </c>
      <c r="C15003" s="14" t="str">
        <f>IF(B15003&lt;&gt;"",VLOOKUP(B15003,JPK_KR!AP:AR,3,FALSE),"")</f>
        <v/>
      </c>
      <c r="D15003" s="32" t="str">
        <f>IF(B15003&lt;&gt;"",VLOOKUP(Zapisy!B14996,JPK_KR!AP:AV,7,FALSE),"")</f>
        <v/>
      </c>
      <c r="E15003" s="25" t="str">
        <f>IF(B15003&lt;&gt;"",VLOOKUP(B15003,Zapisy!B14996:D15004,3,FALSE),"")</f>
        <v/>
      </c>
      <c r="F15003" s="35" t="str">
        <f>IF(B15003&lt;&gt;"",VLOOKUP(B15003,Zapisy!B14996:C15004,2,FALSE),"")</f>
        <v/>
      </c>
      <c r="G15003" s="25" t="str">
        <f>IF(B15003&lt;&gt;"",VLOOKUP(B15003,Zapisy!B14996:G14996,6,FALSE),"")</f>
        <v/>
      </c>
      <c r="H15003" s="35" t="str">
        <f>IF(B15003&lt;&gt;"",VLOOKUP(B15003,Zapisy!B14996:F15006,5,FALSE),"")</f>
        <v/>
      </c>
      <c r="I15003" s="14" t="str">
        <f>IF(B15003&lt;&gt;"",VLOOKUP(B15003,Dziennik!B:F,5,FALSE),"")</f>
        <v/>
      </c>
    </row>
    <row r="15004" spans="2:9" x14ac:dyDescent="0.2">
      <c r="B15004" s="14" t="str">
        <f>IF(Zapisy!B14997&lt;&gt;"",Zapisy!B14997,"")</f>
        <v/>
      </c>
      <c r="C15004" s="14" t="str">
        <f>IF(B15004&lt;&gt;"",VLOOKUP(B15004,JPK_KR!AP:AR,3,FALSE),"")</f>
        <v/>
      </c>
      <c r="D15004" s="32" t="str">
        <f>IF(B15004&lt;&gt;"",VLOOKUP(Zapisy!B14997,JPK_KR!AP:AV,7,FALSE),"")</f>
        <v/>
      </c>
      <c r="E15004" s="25" t="str">
        <f>IF(B15004&lt;&gt;"",VLOOKUP(B15004,Zapisy!B14997:D15005,3,FALSE),"")</f>
        <v/>
      </c>
      <c r="F15004" s="35" t="str">
        <f>IF(B15004&lt;&gt;"",VLOOKUP(B15004,Zapisy!B14997:C15005,2,FALSE),"")</f>
        <v/>
      </c>
      <c r="G15004" s="25" t="str">
        <f>IF(B15004&lt;&gt;"",VLOOKUP(B15004,Zapisy!B14997:G14997,6,FALSE),"")</f>
        <v/>
      </c>
      <c r="H15004" s="35" t="str">
        <f>IF(B15004&lt;&gt;"",VLOOKUP(B15004,Zapisy!B14997:F15007,5,FALSE),"")</f>
        <v/>
      </c>
      <c r="I15004" s="14" t="str">
        <f>IF(B15004&lt;&gt;"",VLOOKUP(B15004,Dziennik!B:F,5,FALSE),"")</f>
        <v/>
      </c>
    </row>
  </sheetData>
  <autoFilter ref="B8:I15004" xr:uid="{00000000-0009-0000-0000-000001000000}"/>
  <mergeCells count="1">
    <mergeCell ref="H2:H4"/>
  </mergeCells>
  <conditionalFormatting sqref="B9:B15004">
    <cfRule type="expression" dxfId="3" priority="4">
      <formula>B9&lt;&gt;""</formula>
    </cfRule>
  </conditionalFormatting>
  <conditionalFormatting sqref="D9:D15004">
    <cfRule type="expression" dxfId="2" priority="1">
      <formula>D9&lt;&gt;""</formula>
    </cfRule>
  </conditionalFormatting>
  <conditionalFormatting sqref="E9:E15004">
    <cfRule type="expression" dxfId="1" priority="3">
      <formula>E9&lt;&gt;""</formula>
    </cfRule>
  </conditionalFormatting>
  <conditionalFormatting sqref="G9:G15004">
    <cfRule type="expression" dxfId="0" priority="2">
      <formula>G9&lt;&gt;""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Q142"/>
  <sheetViews>
    <sheetView topLeftCell="BE1" workbookViewId="0">
      <selection activeCell="BG14" sqref="BG14"/>
    </sheetView>
  </sheetViews>
  <sheetFormatPr defaultRowHeight="15" x14ac:dyDescent="0.25"/>
  <cols>
    <col min="1" max="1" width="19.42578125" customWidth="1"/>
    <col min="2" max="2" width="15.7109375" customWidth="1"/>
    <col min="3" max="3" width="15" customWidth="1"/>
    <col min="4" max="4" width="23" bestFit="1" customWidth="1"/>
    <col min="5" max="5" width="16.140625" customWidth="1"/>
    <col min="6" max="6" width="24.7109375" customWidth="1"/>
    <col min="7" max="7" width="13" bestFit="1" customWidth="1"/>
    <col min="8" max="8" width="12.85546875" bestFit="1" customWidth="1"/>
    <col min="9" max="9" width="24.28515625" customWidth="1"/>
    <col min="10" max="10" width="15.85546875" customWidth="1"/>
    <col min="11" max="11" width="9.42578125" bestFit="1" customWidth="1"/>
    <col min="12" max="12" width="19.7109375" bestFit="1" customWidth="1"/>
    <col min="13" max="13" width="14.28515625" customWidth="1"/>
    <col min="14" max="14" width="18.7109375" customWidth="1"/>
    <col min="15" max="15" width="12.28515625" customWidth="1"/>
    <col min="16" max="16" width="12" customWidth="1"/>
    <col min="17" max="17" width="10.5703125" customWidth="1"/>
    <col min="18" max="18" width="13.7109375" customWidth="1"/>
    <col min="19" max="19" width="17.28515625" customWidth="1"/>
    <col min="20" max="20" width="17.85546875" customWidth="1"/>
    <col min="21" max="21" width="12.140625" customWidth="1"/>
    <col min="22" max="22" width="5.7109375" customWidth="1"/>
    <col min="23" max="23" width="14.7109375" bestFit="1" customWidth="1"/>
    <col min="24" max="24" width="80.7109375" customWidth="1"/>
    <col min="25" max="25" width="14.5703125" customWidth="1"/>
    <col min="26" max="26" width="16.42578125" customWidth="1"/>
    <col min="27" max="27" width="41.7109375" bestFit="1" customWidth="1"/>
    <col min="28" max="28" width="17.28515625" customWidth="1"/>
    <col min="29" max="29" width="51.140625" bestFit="1" customWidth="1"/>
    <col min="30" max="30" width="20.7109375" customWidth="1"/>
    <col min="31" max="31" width="52.140625" bestFit="1" customWidth="1"/>
    <col min="32" max="32" width="25.28515625" bestFit="1" customWidth="1"/>
    <col min="33" max="33" width="21.85546875" customWidth="1"/>
    <col min="34" max="34" width="18.42578125" customWidth="1"/>
    <col min="35" max="35" width="15.28515625" customWidth="1"/>
    <col min="36" max="36" width="24.28515625" bestFit="1" customWidth="1"/>
    <col min="37" max="37" width="20.85546875" customWidth="1"/>
    <col min="38" max="38" width="17.140625" customWidth="1"/>
    <col min="39" max="39" width="13.7109375" customWidth="1"/>
    <col min="40" max="40" width="6.7109375" customWidth="1"/>
    <col min="41" max="41" width="22.28515625" customWidth="1"/>
    <col min="42" max="42" width="31.28515625" bestFit="1" customWidth="1"/>
    <col min="43" max="43" width="53.7109375" bestFit="1" customWidth="1"/>
    <col min="44" max="44" width="35.140625" bestFit="1" customWidth="1"/>
    <col min="45" max="45" width="35.5703125" bestFit="1" customWidth="1"/>
    <col min="46" max="46" width="17.7109375" bestFit="1" customWidth="1"/>
    <col min="47" max="47" width="17.7109375" customWidth="1"/>
    <col min="48" max="48" width="21.140625" customWidth="1"/>
    <col min="49" max="49" width="18.7109375" bestFit="1" customWidth="1"/>
    <col min="50" max="50" width="80.7109375" bestFit="1" customWidth="1"/>
    <col min="51" max="51" width="26.28515625" customWidth="1"/>
    <col min="52" max="52" width="26.5703125" customWidth="1"/>
    <col min="53" max="53" width="22.7109375" customWidth="1"/>
    <col min="54" max="54" width="6.7109375" customWidth="1"/>
    <col min="55" max="55" width="13.85546875" customWidth="1"/>
    <col min="56" max="56" width="31.28515625" bestFit="1" customWidth="1"/>
    <col min="57" max="57" width="20.85546875" customWidth="1"/>
    <col min="58" max="58" width="17.85546875" customWidth="1"/>
    <col min="59" max="59" width="54.140625" bestFit="1" customWidth="1"/>
    <col min="60" max="60" width="17.7109375" bestFit="1" customWidth="1"/>
    <col min="61" max="61" width="14.7109375" customWidth="1"/>
    <col min="62" max="62" width="53.5703125" bestFit="1" customWidth="1"/>
    <col min="63" max="63" width="24.28515625" bestFit="1" customWidth="1"/>
    <col min="64" max="64" width="21.85546875" customWidth="1"/>
    <col min="65" max="65" width="20.85546875" customWidth="1"/>
    <col min="66" max="66" width="18.7109375" customWidth="1"/>
    <col min="67" max="67" width="28.42578125" customWidth="1"/>
    <col min="68" max="68" width="17.28515625" customWidth="1"/>
    <col min="69" max="69" width="13.85546875" customWidth="1"/>
  </cols>
  <sheetData>
    <row r="1" spans="1:6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67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68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</row>
    <row r="2" spans="1:69" x14ac:dyDescent="0.25">
      <c r="A2" s="1" t="s">
        <v>69</v>
      </c>
      <c r="B2" s="1" t="s">
        <v>70</v>
      </c>
      <c r="C2" s="1" t="s">
        <v>71</v>
      </c>
      <c r="D2">
        <v>1</v>
      </c>
      <c r="E2">
        <v>1</v>
      </c>
      <c r="F2" s="2">
        <v>43167.32203703704</v>
      </c>
      <c r="G2" s="3">
        <v>42125</v>
      </c>
      <c r="H2" s="3">
        <v>42155</v>
      </c>
      <c r="I2" s="1" t="s">
        <v>72</v>
      </c>
      <c r="J2">
        <v>4521</v>
      </c>
      <c r="K2">
        <v>0</v>
      </c>
      <c r="L2" s="1" t="s">
        <v>106</v>
      </c>
      <c r="M2" s="1" t="s">
        <v>73</v>
      </c>
      <c r="N2" s="1" t="s">
        <v>103</v>
      </c>
      <c r="O2" s="1" t="s">
        <v>107</v>
      </c>
      <c r="P2" s="1" t="s">
        <v>108</v>
      </c>
      <c r="Q2" s="1" t="s">
        <v>109</v>
      </c>
      <c r="R2">
        <v>103</v>
      </c>
      <c r="S2" s="1" t="s">
        <v>104</v>
      </c>
      <c r="T2" s="1" t="s">
        <v>110</v>
      </c>
      <c r="U2" s="1" t="s">
        <v>104</v>
      </c>
      <c r="V2" s="1" t="s">
        <v>74</v>
      </c>
      <c r="W2" s="1" t="s">
        <v>111</v>
      </c>
      <c r="X2" s="1" t="s">
        <v>165</v>
      </c>
      <c r="Y2" s="1" t="s">
        <v>75</v>
      </c>
      <c r="Z2">
        <v>0</v>
      </c>
      <c r="AA2" s="1" t="s">
        <v>218</v>
      </c>
      <c r="AB2">
        <v>10</v>
      </c>
      <c r="AC2" s="1" t="s">
        <v>222</v>
      </c>
      <c r="AD2" s="1" t="s">
        <v>90</v>
      </c>
      <c r="AE2" s="1" t="s">
        <v>265</v>
      </c>
      <c r="AF2">
        <v>0</v>
      </c>
      <c r="AG2">
        <v>0</v>
      </c>
      <c r="AH2">
        <v>0</v>
      </c>
      <c r="AI2">
        <v>0</v>
      </c>
      <c r="AJ2">
        <v>98600</v>
      </c>
      <c r="AK2">
        <v>0</v>
      </c>
      <c r="AL2">
        <v>98600</v>
      </c>
      <c r="AM2">
        <v>0</v>
      </c>
      <c r="AN2" s="1"/>
      <c r="AP2" s="1"/>
      <c r="AQ2" s="1"/>
      <c r="AR2" s="1"/>
      <c r="AS2" s="1"/>
      <c r="AT2" s="3"/>
      <c r="AU2" s="3"/>
      <c r="AV2" s="3"/>
      <c r="AW2" s="1"/>
      <c r="AX2" s="1"/>
      <c r="AZ2">
        <v>25</v>
      </c>
      <c r="BA2">
        <v>394722.54</v>
      </c>
      <c r="BB2" s="1"/>
      <c r="BD2" s="1"/>
      <c r="BE2" s="1"/>
      <c r="BG2" s="1"/>
      <c r="BH2" s="1"/>
      <c r="BJ2" s="1"/>
      <c r="BL2" s="1"/>
      <c r="BN2" s="1"/>
      <c r="BO2">
        <v>62</v>
      </c>
      <c r="BP2">
        <v>394722.54</v>
      </c>
      <c r="BQ2">
        <v>394722.54</v>
      </c>
    </row>
    <row r="3" spans="1:69" x14ac:dyDescent="0.25">
      <c r="A3" s="1" t="s">
        <v>69</v>
      </c>
      <c r="B3" s="1" t="s">
        <v>70</v>
      </c>
      <c r="C3" s="1" t="s">
        <v>71</v>
      </c>
      <c r="D3">
        <v>1</v>
      </c>
      <c r="E3">
        <v>1</v>
      </c>
      <c r="F3" s="2">
        <v>43167.32203703704</v>
      </c>
      <c r="G3" s="3">
        <v>42125</v>
      </c>
      <c r="H3" s="3">
        <v>42155</v>
      </c>
      <c r="I3" s="1" t="s">
        <v>72</v>
      </c>
      <c r="J3">
        <v>4521</v>
      </c>
      <c r="K3">
        <v>0</v>
      </c>
      <c r="L3" s="1" t="s">
        <v>106</v>
      </c>
      <c r="M3" s="1" t="s">
        <v>73</v>
      </c>
      <c r="N3" s="1" t="s">
        <v>103</v>
      </c>
      <c r="O3" s="1" t="s">
        <v>107</v>
      </c>
      <c r="P3" s="1" t="s">
        <v>108</v>
      </c>
      <c r="Q3" s="1" t="s">
        <v>109</v>
      </c>
      <c r="R3">
        <v>103</v>
      </c>
      <c r="S3" s="1" t="s">
        <v>104</v>
      </c>
      <c r="T3" s="1" t="s">
        <v>110</v>
      </c>
      <c r="U3" s="1" t="s">
        <v>104</v>
      </c>
      <c r="V3" s="1" t="s">
        <v>74</v>
      </c>
      <c r="W3" s="1" t="s">
        <v>112</v>
      </c>
      <c r="X3" s="1" t="s">
        <v>166</v>
      </c>
      <c r="Y3" s="1" t="s">
        <v>75</v>
      </c>
      <c r="Z3">
        <v>0</v>
      </c>
      <c r="AA3" s="1" t="s">
        <v>218</v>
      </c>
      <c r="AB3">
        <v>10</v>
      </c>
      <c r="AC3" s="1" t="s">
        <v>222</v>
      </c>
      <c r="AD3" s="1" t="s">
        <v>240</v>
      </c>
      <c r="AE3" s="1" t="s">
        <v>266</v>
      </c>
      <c r="AF3">
        <v>0</v>
      </c>
      <c r="AG3">
        <v>0</v>
      </c>
      <c r="AH3">
        <v>0</v>
      </c>
      <c r="AI3">
        <v>55000</v>
      </c>
      <c r="AJ3">
        <v>0</v>
      </c>
      <c r="AK3">
        <v>55000</v>
      </c>
      <c r="AL3">
        <v>0</v>
      </c>
      <c r="AM3">
        <v>55000</v>
      </c>
      <c r="AN3" s="1"/>
      <c r="AP3" s="1"/>
      <c r="AQ3" s="1"/>
      <c r="AR3" s="1"/>
      <c r="AS3" s="1"/>
      <c r="AT3" s="3"/>
      <c r="AU3" s="3"/>
      <c r="AV3" s="3"/>
      <c r="AW3" s="1"/>
      <c r="AX3" s="1"/>
      <c r="AZ3">
        <v>25</v>
      </c>
      <c r="BA3">
        <v>394722.54</v>
      </c>
      <c r="BB3" s="1"/>
      <c r="BD3" s="1"/>
      <c r="BE3" s="1"/>
      <c r="BG3" s="1"/>
      <c r="BH3" s="1"/>
      <c r="BJ3" s="1"/>
      <c r="BL3" s="1"/>
      <c r="BN3" s="1"/>
      <c r="BO3">
        <v>62</v>
      </c>
      <c r="BP3">
        <v>394722.54</v>
      </c>
      <c r="BQ3">
        <v>394722.54</v>
      </c>
    </row>
    <row r="4" spans="1:69" x14ac:dyDescent="0.25">
      <c r="A4" s="1" t="s">
        <v>69</v>
      </c>
      <c r="B4" s="1" t="s">
        <v>70</v>
      </c>
      <c r="C4" s="1" t="s">
        <v>71</v>
      </c>
      <c r="D4">
        <v>1</v>
      </c>
      <c r="E4">
        <v>1</v>
      </c>
      <c r="F4" s="2">
        <v>43167.32203703704</v>
      </c>
      <c r="G4" s="3">
        <v>42125</v>
      </c>
      <c r="H4" s="3">
        <v>42155</v>
      </c>
      <c r="I4" s="1" t="s">
        <v>72</v>
      </c>
      <c r="J4">
        <v>4521</v>
      </c>
      <c r="K4">
        <v>0</v>
      </c>
      <c r="L4" s="1" t="s">
        <v>106</v>
      </c>
      <c r="M4" s="1" t="s">
        <v>73</v>
      </c>
      <c r="N4" s="1" t="s">
        <v>103</v>
      </c>
      <c r="O4" s="1" t="s">
        <v>107</v>
      </c>
      <c r="P4" s="1" t="s">
        <v>108</v>
      </c>
      <c r="Q4" s="1" t="s">
        <v>109</v>
      </c>
      <c r="R4">
        <v>103</v>
      </c>
      <c r="S4" s="1" t="s">
        <v>104</v>
      </c>
      <c r="T4" s="1" t="s">
        <v>110</v>
      </c>
      <c r="U4" s="1" t="s">
        <v>104</v>
      </c>
      <c r="V4" s="1" t="s">
        <v>74</v>
      </c>
      <c r="W4" s="1" t="s">
        <v>113</v>
      </c>
      <c r="X4" s="1" t="s">
        <v>167</v>
      </c>
      <c r="Y4" s="1" t="s">
        <v>75</v>
      </c>
      <c r="Z4">
        <v>0</v>
      </c>
      <c r="AA4" s="1" t="s">
        <v>218</v>
      </c>
      <c r="AB4">
        <v>10</v>
      </c>
      <c r="AC4" s="1" t="s">
        <v>222</v>
      </c>
      <c r="AD4" s="1" t="s">
        <v>241</v>
      </c>
      <c r="AE4" s="1" t="s">
        <v>267</v>
      </c>
      <c r="AF4">
        <v>0</v>
      </c>
      <c r="AG4">
        <v>0</v>
      </c>
      <c r="AH4">
        <v>0</v>
      </c>
      <c r="AI4">
        <v>0</v>
      </c>
      <c r="AJ4">
        <v>65000</v>
      </c>
      <c r="AK4">
        <v>0</v>
      </c>
      <c r="AL4">
        <v>65000</v>
      </c>
      <c r="AM4">
        <v>0</v>
      </c>
      <c r="AN4" s="1"/>
      <c r="AP4" s="1"/>
      <c r="AQ4" s="1"/>
      <c r="AR4" s="1"/>
      <c r="AS4" s="1"/>
      <c r="AT4" s="3"/>
      <c r="AU4" s="3"/>
      <c r="AV4" s="3"/>
      <c r="AW4" s="1"/>
      <c r="AX4" s="1"/>
      <c r="AZ4">
        <v>25</v>
      </c>
      <c r="BA4">
        <v>394722.54</v>
      </c>
      <c r="BB4" s="1"/>
      <c r="BD4" s="1"/>
      <c r="BE4" s="1"/>
      <c r="BG4" s="1"/>
      <c r="BH4" s="1"/>
      <c r="BJ4" s="1"/>
      <c r="BL4" s="1"/>
      <c r="BN4" s="1"/>
      <c r="BO4">
        <v>62</v>
      </c>
      <c r="BP4">
        <v>394722.54</v>
      </c>
      <c r="BQ4">
        <v>394722.54</v>
      </c>
    </row>
    <row r="5" spans="1:69" x14ac:dyDescent="0.25">
      <c r="A5" s="1" t="s">
        <v>69</v>
      </c>
      <c r="B5" s="1" t="s">
        <v>70</v>
      </c>
      <c r="C5" s="1" t="s">
        <v>71</v>
      </c>
      <c r="D5">
        <v>1</v>
      </c>
      <c r="E5">
        <v>1</v>
      </c>
      <c r="F5" s="2">
        <v>43167.32203703704</v>
      </c>
      <c r="G5" s="3">
        <v>42125</v>
      </c>
      <c r="H5" s="3">
        <v>42155</v>
      </c>
      <c r="I5" s="1" t="s">
        <v>72</v>
      </c>
      <c r="J5">
        <v>4521</v>
      </c>
      <c r="K5">
        <v>0</v>
      </c>
      <c r="L5" s="1" t="s">
        <v>106</v>
      </c>
      <c r="M5" s="1" t="s">
        <v>73</v>
      </c>
      <c r="N5" s="1" t="s">
        <v>103</v>
      </c>
      <c r="O5" s="1" t="s">
        <v>107</v>
      </c>
      <c r="P5" s="1" t="s">
        <v>108</v>
      </c>
      <c r="Q5" s="1" t="s">
        <v>109</v>
      </c>
      <c r="R5">
        <v>103</v>
      </c>
      <c r="S5" s="1" t="s">
        <v>104</v>
      </c>
      <c r="T5" s="1" t="s">
        <v>110</v>
      </c>
      <c r="U5" s="1" t="s">
        <v>104</v>
      </c>
      <c r="V5" s="1" t="s">
        <v>74</v>
      </c>
      <c r="W5" s="1" t="s">
        <v>114</v>
      </c>
      <c r="X5" s="1" t="s">
        <v>168</v>
      </c>
      <c r="Y5" s="1" t="s">
        <v>75</v>
      </c>
      <c r="Z5">
        <v>0</v>
      </c>
      <c r="AA5" s="1" t="s">
        <v>218</v>
      </c>
      <c r="AB5">
        <v>70</v>
      </c>
      <c r="AC5" s="1" t="s">
        <v>223</v>
      </c>
      <c r="AD5" s="1" t="s">
        <v>90</v>
      </c>
      <c r="AE5" s="1" t="s">
        <v>268</v>
      </c>
      <c r="AF5">
        <v>0</v>
      </c>
      <c r="AG5">
        <v>0</v>
      </c>
      <c r="AH5">
        <v>0</v>
      </c>
      <c r="AI5">
        <v>1122.07</v>
      </c>
      <c r="AJ5">
        <v>0</v>
      </c>
      <c r="AK5">
        <v>5610.35</v>
      </c>
      <c r="AL5">
        <v>0</v>
      </c>
      <c r="AM5">
        <v>5610.35</v>
      </c>
      <c r="AN5" s="1"/>
      <c r="AP5" s="1"/>
      <c r="AQ5" s="1"/>
      <c r="AR5" s="1"/>
      <c r="AS5" s="1"/>
      <c r="AT5" s="3"/>
      <c r="AU5" s="3"/>
      <c r="AV5" s="3"/>
      <c r="AW5" s="1"/>
      <c r="AX5" s="1"/>
      <c r="AZ5">
        <v>25</v>
      </c>
      <c r="BA5">
        <v>394722.54</v>
      </c>
      <c r="BB5" s="1"/>
      <c r="BD5" s="1"/>
      <c r="BE5" s="1"/>
      <c r="BG5" s="1"/>
      <c r="BH5" s="1"/>
      <c r="BJ5" s="1"/>
      <c r="BL5" s="1"/>
      <c r="BN5" s="1"/>
      <c r="BO5">
        <v>62</v>
      </c>
      <c r="BP5">
        <v>394722.54</v>
      </c>
      <c r="BQ5">
        <v>394722.54</v>
      </c>
    </row>
    <row r="6" spans="1:69" x14ac:dyDescent="0.25">
      <c r="A6" s="1" t="s">
        <v>69</v>
      </c>
      <c r="B6" s="1" t="s">
        <v>70</v>
      </c>
      <c r="C6" s="1" t="s">
        <v>71</v>
      </c>
      <c r="D6">
        <v>1</v>
      </c>
      <c r="E6">
        <v>1</v>
      </c>
      <c r="F6" s="2">
        <v>43167.32203703704</v>
      </c>
      <c r="G6" s="3">
        <v>42125</v>
      </c>
      <c r="H6" s="3">
        <v>42155</v>
      </c>
      <c r="I6" s="1" t="s">
        <v>72</v>
      </c>
      <c r="J6">
        <v>4521</v>
      </c>
      <c r="K6">
        <v>0</v>
      </c>
      <c r="L6" s="1" t="s">
        <v>106</v>
      </c>
      <c r="M6" s="1" t="s">
        <v>73</v>
      </c>
      <c r="N6" s="1" t="s">
        <v>103</v>
      </c>
      <c r="O6" s="1" t="s">
        <v>107</v>
      </c>
      <c r="P6" s="1" t="s">
        <v>108</v>
      </c>
      <c r="Q6" s="1" t="s">
        <v>109</v>
      </c>
      <c r="R6">
        <v>103</v>
      </c>
      <c r="S6" s="1" t="s">
        <v>104</v>
      </c>
      <c r="T6" s="1" t="s">
        <v>110</v>
      </c>
      <c r="U6" s="1" t="s">
        <v>104</v>
      </c>
      <c r="V6" s="1" t="s">
        <v>74</v>
      </c>
      <c r="W6" s="1" t="s">
        <v>115</v>
      </c>
      <c r="X6" s="1" t="s">
        <v>169</v>
      </c>
      <c r="Y6" s="1" t="s">
        <v>75</v>
      </c>
      <c r="Z6">
        <v>0</v>
      </c>
      <c r="AA6" s="1" t="s">
        <v>218</v>
      </c>
      <c r="AB6">
        <v>70</v>
      </c>
      <c r="AC6" s="1" t="s">
        <v>223</v>
      </c>
      <c r="AD6" s="1" t="s">
        <v>240</v>
      </c>
      <c r="AE6" s="1" t="s">
        <v>266</v>
      </c>
      <c r="AF6">
        <v>0</v>
      </c>
      <c r="AG6">
        <v>0</v>
      </c>
      <c r="AH6">
        <v>11916.63</v>
      </c>
      <c r="AI6">
        <v>-8549.9699999999993</v>
      </c>
      <c r="AJ6">
        <v>11916.63</v>
      </c>
      <c r="AK6">
        <v>4916.67</v>
      </c>
      <c r="AL6">
        <v>6999.96</v>
      </c>
      <c r="AM6">
        <v>0</v>
      </c>
      <c r="AN6" s="1"/>
      <c r="AP6" s="1"/>
      <c r="AQ6" s="1"/>
      <c r="AR6" s="1"/>
      <c r="AS6" s="1"/>
      <c r="AT6" s="3"/>
      <c r="AU6" s="3"/>
      <c r="AV6" s="3"/>
      <c r="AW6" s="1"/>
      <c r="AX6" s="1"/>
      <c r="AZ6">
        <v>25</v>
      </c>
      <c r="BA6">
        <v>394722.54</v>
      </c>
      <c r="BB6" s="1"/>
      <c r="BD6" s="1"/>
      <c r="BE6" s="1"/>
      <c r="BG6" s="1"/>
      <c r="BH6" s="1"/>
      <c r="BJ6" s="1"/>
      <c r="BL6" s="1"/>
      <c r="BN6" s="1"/>
      <c r="BO6">
        <v>62</v>
      </c>
      <c r="BP6">
        <v>394722.54</v>
      </c>
      <c r="BQ6">
        <v>394722.54</v>
      </c>
    </row>
    <row r="7" spans="1:69" x14ac:dyDescent="0.25">
      <c r="A7" s="1" t="s">
        <v>69</v>
      </c>
      <c r="B7" s="1" t="s">
        <v>70</v>
      </c>
      <c r="C7" s="1" t="s">
        <v>71</v>
      </c>
      <c r="D7">
        <v>1</v>
      </c>
      <c r="E7">
        <v>1</v>
      </c>
      <c r="F7" s="2">
        <v>43167.32203703704</v>
      </c>
      <c r="G7" s="3">
        <v>42125</v>
      </c>
      <c r="H7" s="3">
        <v>42155</v>
      </c>
      <c r="I7" s="1" t="s">
        <v>72</v>
      </c>
      <c r="J7">
        <v>4521</v>
      </c>
      <c r="K7">
        <v>0</v>
      </c>
      <c r="L7" s="1" t="s">
        <v>106</v>
      </c>
      <c r="M7" s="1" t="s">
        <v>73</v>
      </c>
      <c r="N7" s="1" t="s">
        <v>103</v>
      </c>
      <c r="O7" s="1" t="s">
        <v>107</v>
      </c>
      <c r="P7" s="1" t="s">
        <v>108</v>
      </c>
      <c r="Q7" s="1" t="s">
        <v>109</v>
      </c>
      <c r="R7">
        <v>103</v>
      </c>
      <c r="S7" s="1" t="s">
        <v>104</v>
      </c>
      <c r="T7" s="1" t="s">
        <v>110</v>
      </c>
      <c r="U7" s="1" t="s">
        <v>104</v>
      </c>
      <c r="V7" s="1" t="s">
        <v>74</v>
      </c>
      <c r="W7" s="1" t="s">
        <v>116</v>
      </c>
      <c r="X7" s="1" t="s">
        <v>170</v>
      </c>
      <c r="Y7" s="1" t="s">
        <v>75</v>
      </c>
      <c r="Z7">
        <v>0</v>
      </c>
      <c r="AA7" s="1" t="s">
        <v>218</v>
      </c>
      <c r="AB7">
        <v>70</v>
      </c>
      <c r="AC7" s="1" t="s">
        <v>223</v>
      </c>
      <c r="AD7" s="1" t="s">
        <v>241</v>
      </c>
      <c r="AE7" s="1" t="s">
        <v>267</v>
      </c>
      <c r="AF7">
        <v>0</v>
      </c>
      <c r="AG7">
        <v>0</v>
      </c>
      <c r="AH7">
        <v>0</v>
      </c>
      <c r="AI7">
        <v>1215.9100000000001</v>
      </c>
      <c r="AJ7">
        <v>0</v>
      </c>
      <c r="AK7">
        <v>6079.55</v>
      </c>
      <c r="AL7">
        <v>0</v>
      </c>
      <c r="AM7">
        <v>6079.55</v>
      </c>
      <c r="AN7" s="1"/>
      <c r="AP7" s="1"/>
      <c r="AQ7" s="1"/>
      <c r="AR7" s="1"/>
      <c r="AS7" s="1"/>
      <c r="AT7" s="3"/>
      <c r="AU7" s="3"/>
      <c r="AV7" s="3"/>
      <c r="AW7" s="1"/>
      <c r="AX7" s="1"/>
      <c r="AZ7">
        <v>25</v>
      </c>
      <c r="BA7">
        <v>394722.54</v>
      </c>
      <c r="BB7" s="1"/>
      <c r="BD7" s="1"/>
      <c r="BE7" s="1"/>
      <c r="BG7" s="1"/>
      <c r="BH7" s="1"/>
      <c r="BJ7" s="1"/>
      <c r="BL7" s="1"/>
      <c r="BN7" s="1"/>
      <c r="BO7">
        <v>62</v>
      </c>
      <c r="BP7">
        <v>394722.54</v>
      </c>
      <c r="BQ7">
        <v>394722.54</v>
      </c>
    </row>
    <row r="8" spans="1:69" x14ac:dyDescent="0.25">
      <c r="A8" s="1" t="s">
        <v>69</v>
      </c>
      <c r="B8" s="1" t="s">
        <v>70</v>
      </c>
      <c r="C8" s="1" t="s">
        <v>71</v>
      </c>
      <c r="D8">
        <v>1</v>
      </c>
      <c r="E8">
        <v>1</v>
      </c>
      <c r="F8" s="2">
        <v>43167.32203703704</v>
      </c>
      <c r="G8" s="3">
        <v>42125</v>
      </c>
      <c r="H8" s="3">
        <v>42155</v>
      </c>
      <c r="I8" s="1" t="s">
        <v>72</v>
      </c>
      <c r="J8">
        <v>4521</v>
      </c>
      <c r="K8">
        <v>0</v>
      </c>
      <c r="L8" s="1" t="s">
        <v>106</v>
      </c>
      <c r="M8" s="1" t="s">
        <v>73</v>
      </c>
      <c r="N8" s="1" t="s">
        <v>103</v>
      </c>
      <c r="O8" s="1" t="s">
        <v>107</v>
      </c>
      <c r="P8" s="1" t="s">
        <v>108</v>
      </c>
      <c r="Q8" s="1" t="s">
        <v>109</v>
      </c>
      <c r="R8">
        <v>103</v>
      </c>
      <c r="S8" s="1" t="s">
        <v>104</v>
      </c>
      <c r="T8" s="1" t="s">
        <v>110</v>
      </c>
      <c r="U8" s="1" t="s">
        <v>104</v>
      </c>
      <c r="V8" s="1" t="s">
        <v>74</v>
      </c>
      <c r="W8" s="1" t="s">
        <v>117</v>
      </c>
      <c r="X8" s="1" t="s">
        <v>171</v>
      </c>
      <c r="Y8" s="1" t="s">
        <v>75</v>
      </c>
      <c r="Z8">
        <v>0</v>
      </c>
      <c r="AA8" s="1" t="s">
        <v>218</v>
      </c>
      <c r="AB8">
        <v>75</v>
      </c>
      <c r="AC8" s="1" t="s">
        <v>224</v>
      </c>
      <c r="AD8" s="1" t="s">
        <v>240</v>
      </c>
      <c r="AE8" s="1" t="s">
        <v>269</v>
      </c>
      <c r="AF8">
        <v>0</v>
      </c>
      <c r="AG8">
        <v>0</v>
      </c>
      <c r="AH8">
        <v>0</v>
      </c>
      <c r="AI8">
        <v>764.55</v>
      </c>
      <c r="AJ8">
        <v>0</v>
      </c>
      <c r="AK8">
        <v>3822.75</v>
      </c>
      <c r="AL8">
        <v>0</v>
      </c>
      <c r="AM8">
        <v>3822.75</v>
      </c>
      <c r="AN8" s="1"/>
      <c r="AP8" s="1"/>
      <c r="AQ8" s="1"/>
      <c r="AR8" s="1"/>
      <c r="AS8" s="1"/>
      <c r="AT8" s="3"/>
      <c r="AU8" s="3"/>
      <c r="AV8" s="3"/>
      <c r="AW8" s="1"/>
      <c r="AX8" s="1"/>
      <c r="AZ8">
        <v>25</v>
      </c>
      <c r="BA8">
        <v>394722.54</v>
      </c>
      <c r="BB8" s="1"/>
      <c r="BD8" s="1"/>
      <c r="BE8" s="1"/>
      <c r="BG8" s="1"/>
      <c r="BH8" s="1"/>
      <c r="BJ8" s="1"/>
      <c r="BL8" s="1"/>
      <c r="BN8" s="1"/>
      <c r="BO8">
        <v>62</v>
      </c>
      <c r="BP8">
        <v>394722.54</v>
      </c>
      <c r="BQ8">
        <v>394722.54</v>
      </c>
    </row>
    <row r="9" spans="1:69" x14ac:dyDescent="0.25">
      <c r="A9" s="1" t="s">
        <v>69</v>
      </c>
      <c r="B9" s="1" t="s">
        <v>70</v>
      </c>
      <c r="C9" s="1" t="s">
        <v>71</v>
      </c>
      <c r="D9">
        <v>1</v>
      </c>
      <c r="E9">
        <v>1</v>
      </c>
      <c r="F9" s="2">
        <v>43167.32203703704</v>
      </c>
      <c r="G9" s="3">
        <v>42125</v>
      </c>
      <c r="H9" s="3">
        <v>42155</v>
      </c>
      <c r="I9" s="1" t="s">
        <v>72</v>
      </c>
      <c r="J9">
        <v>4521</v>
      </c>
      <c r="K9">
        <v>0</v>
      </c>
      <c r="L9" s="1" t="s">
        <v>106</v>
      </c>
      <c r="M9" s="1" t="s">
        <v>73</v>
      </c>
      <c r="N9" s="1" t="s">
        <v>103</v>
      </c>
      <c r="O9" s="1" t="s">
        <v>107</v>
      </c>
      <c r="P9" s="1" t="s">
        <v>108</v>
      </c>
      <c r="Q9" s="1" t="s">
        <v>109</v>
      </c>
      <c r="R9">
        <v>103</v>
      </c>
      <c r="S9" s="1" t="s">
        <v>104</v>
      </c>
      <c r="T9" s="1" t="s">
        <v>110</v>
      </c>
      <c r="U9" s="1" t="s">
        <v>104</v>
      </c>
      <c r="V9" s="1" t="s">
        <v>74</v>
      </c>
      <c r="W9" s="1" t="s">
        <v>118</v>
      </c>
      <c r="X9" s="1" t="s">
        <v>172</v>
      </c>
      <c r="Y9" s="1" t="s">
        <v>75</v>
      </c>
      <c r="Z9">
        <v>2</v>
      </c>
      <c r="AA9" s="1" t="s">
        <v>77</v>
      </c>
      <c r="AB9">
        <v>200</v>
      </c>
      <c r="AC9" s="1" t="s">
        <v>172</v>
      </c>
      <c r="AD9" s="1"/>
      <c r="AE9" s="1" t="s">
        <v>172</v>
      </c>
      <c r="AF9">
        <v>0</v>
      </c>
      <c r="AG9">
        <v>0</v>
      </c>
      <c r="AH9">
        <v>0</v>
      </c>
      <c r="AI9">
        <v>0</v>
      </c>
      <c r="AJ9">
        <v>0</v>
      </c>
      <c r="AK9">
        <v>163600</v>
      </c>
      <c r="AL9">
        <v>0</v>
      </c>
      <c r="AM9">
        <v>163600</v>
      </c>
      <c r="AN9" s="1"/>
      <c r="AP9" s="1"/>
      <c r="AQ9" s="1"/>
      <c r="AR9" s="1"/>
      <c r="AS9" s="1"/>
      <c r="AT9" s="3"/>
      <c r="AU9" s="3"/>
      <c r="AV9" s="3"/>
      <c r="AW9" s="1"/>
      <c r="AX9" s="1"/>
      <c r="AZ9">
        <v>25</v>
      </c>
      <c r="BA9">
        <v>394722.54</v>
      </c>
      <c r="BB9" s="1"/>
      <c r="BD9" s="1"/>
      <c r="BE9" s="1"/>
      <c r="BG9" s="1"/>
      <c r="BH9" s="1"/>
      <c r="BJ9" s="1"/>
      <c r="BL9" s="1"/>
      <c r="BN9" s="1"/>
      <c r="BO9">
        <v>62</v>
      </c>
      <c r="BP9">
        <v>394722.54</v>
      </c>
      <c r="BQ9">
        <v>394722.54</v>
      </c>
    </row>
    <row r="10" spans="1:69" x14ac:dyDescent="0.25">
      <c r="A10" s="1" t="s">
        <v>69</v>
      </c>
      <c r="B10" s="1" t="s">
        <v>70</v>
      </c>
      <c r="C10" s="1" t="s">
        <v>71</v>
      </c>
      <c r="D10">
        <v>1</v>
      </c>
      <c r="E10">
        <v>1</v>
      </c>
      <c r="F10" s="2">
        <v>43167.32203703704</v>
      </c>
      <c r="G10" s="3">
        <v>42125</v>
      </c>
      <c r="H10" s="3">
        <v>42155</v>
      </c>
      <c r="I10" s="1" t="s">
        <v>72</v>
      </c>
      <c r="J10">
        <v>4521</v>
      </c>
      <c r="K10">
        <v>0</v>
      </c>
      <c r="L10" s="1" t="s">
        <v>106</v>
      </c>
      <c r="M10" s="1" t="s">
        <v>73</v>
      </c>
      <c r="N10" s="1" t="s">
        <v>103</v>
      </c>
      <c r="O10" s="1" t="s">
        <v>107</v>
      </c>
      <c r="P10" s="1" t="s">
        <v>108</v>
      </c>
      <c r="Q10" s="1" t="s">
        <v>109</v>
      </c>
      <c r="R10">
        <v>103</v>
      </c>
      <c r="S10" s="1" t="s">
        <v>104</v>
      </c>
      <c r="T10" s="1" t="s">
        <v>110</v>
      </c>
      <c r="U10" s="1" t="s">
        <v>104</v>
      </c>
      <c r="V10" s="1" t="s">
        <v>74</v>
      </c>
      <c r="W10" s="1" t="s">
        <v>119</v>
      </c>
      <c r="X10" s="1" t="s">
        <v>173</v>
      </c>
      <c r="Y10" s="1" t="s">
        <v>75</v>
      </c>
      <c r="Z10">
        <v>2</v>
      </c>
      <c r="AA10" s="1" t="s">
        <v>77</v>
      </c>
      <c r="AB10">
        <v>201</v>
      </c>
      <c r="AC10" s="1" t="s">
        <v>225</v>
      </c>
      <c r="AD10" s="1" t="s">
        <v>242</v>
      </c>
      <c r="AE10" s="1" t="s">
        <v>270</v>
      </c>
      <c r="AF10">
        <v>0</v>
      </c>
      <c r="AG10">
        <v>0</v>
      </c>
      <c r="AH10">
        <v>32.4</v>
      </c>
      <c r="AI10">
        <v>0</v>
      </c>
      <c r="AJ10">
        <v>3701.35</v>
      </c>
      <c r="AK10">
        <v>0</v>
      </c>
      <c r="AL10">
        <v>3701.35</v>
      </c>
      <c r="AM10">
        <v>0</v>
      </c>
      <c r="AN10" s="1"/>
      <c r="AP10" s="1"/>
      <c r="AQ10" s="1"/>
      <c r="AR10" s="1"/>
      <c r="AS10" s="1"/>
      <c r="AT10" s="3"/>
      <c r="AU10" s="3"/>
      <c r="AV10" s="3"/>
      <c r="AW10" s="1"/>
      <c r="AX10" s="1"/>
      <c r="AZ10">
        <v>25</v>
      </c>
      <c r="BA10">
        <v>394722.54</v>
      </c>
      <c r="BB10" s="1"/>
      <c r="BD10" s="1"/>
      <c r="BE10" s="1"/>
      <c r="BG10" s="1"/>
      <c r="BH10" s="1"/>
      <c r="BJ10" s="1"/>
      <c r="BL10" s="1"/>
      <c r="BN10" s="1"/>
      <c r="BO10">
        <v>62</v>
      </c>
      <c r="BP10">
        <v>394722.54</v>
      </c>
      <c r="BQ10">
        <v>394722.54</v>
      </c>
    </row>
    <row r="11" spans="1:69" x14ac:dyDescent="0.25">
      <c r="A11" s="1" t="s">
        <v>69</v>
      </c>
      <c r="B11" s="1" t="s">
        <v>70</v>
      </c>
      <c r="C11" s="1" t="s">
        <v>71</v>
      </c>
      <c r="D11">
        <v>1</v>
      </c>
      <c r="E11">
        <v>1</v>
      </c>
      <c r="F11" s="2">
        <v>43167.32203703704</v>
      </c>
      <c r="G11" s="3">
        <v>42125</v>
      </c>
      <c r="H11" s="3">
        <v>42155</v>
      </c>
      <c r="I11" s="1" t="s">
        <v>72</v>
      </c>
      <c r="J11">
        <v>4521</v>
      </c>
      <c r="K11">
        <v>0</v>
      </c>
      <c r="L11" s="1" t="s">
        <v>106</v>
      </c>
      <c r="M11" s="1" t="s">
        <v>73</v>
      </c>
      <c r="N11" s="1" t="s">
        <v>103</v>
      </c>
      <c r="O11" s="1" t="s">
        <v>107</v>
      </c>
      <c r="P11" s="1" t="s">
        <v>108</v>
      </c>
      <c r="Q11" s="1" t="s">
        <v>109</v>
      </c>
      <c r="R11">
        <v>103</v>
      </c>
      <c r="S11" s="1" t="s">
        <v>104</v>
      </c>
      <c r="T11" s="1" t="s">
        <v>110</v>
      </c>
      <c r="U11" s="1" t="s">
        <v>104</v>
      </c>
      <c r="V11" s="1" t="s">
        <v>74</v>
      </c>
      <c r="W11" s="1" t="s">
        <v>120</v>
      </c>
      <c r="X11" s="1" t="s">
        <v>174</v>
      </c>
      <c r="Y11" s="1" t="s">
        <v>75</v>
      </c>
      <c r="Z11">
        <v>2</v>
      </c>
      <c r="AA11" s="1" t="s">
        <v>77</v>
      </c>
      <c r="AB11">
        <v>201</v>
      </c>
      <c r="AC11" s="1" t="s">
        <v>225</v>
      </c>
      <c r="AD11" s="1" t="s">
        <v>243</v>
      </c>
      <c r="AE11" s="1" t="s">
        <v>271</v>
      </c>
      <c r="AF11">
        <v>0</v>
      </c>
      <c r="AG11">
        <v>0</v>
      </c>
      <c r="AH11">
        <v>1959.56</v>
      </c>
      <c r="AI11">
        <v>0</v>
      </c>
      <c r="AJ11">
        <v>1959.56</v>
      </c>
      <c r="AK11">
        <v>0</v>
      </c>
      <c r="AL11">
        <v>1959.56</v>
      </c>
      <c r="AM11">
        <v>0</v>
      </c>
      <c r="AN11" s="1"/>
      <c r="AP11" s="1"/>
      <c r="AQ11" s="1"/>
      <c r="AR11" s="1"/>
      <c r="AS11" s="1"/>
      <c r="AT11" s="3"/>
      <c r="AU11" s="3"/>
      <c r="AV11" s="3"/>
      <c r="AW11" s="1"/>
      <c r="AX11" s="1"/>
      <c r="AZ11">
        <v>25</v>
      </c>
      <c r="BA11">
        <v>394722.54</v>
      </c>
      <c r="BB11" s="1"/>
      <c r="BD11" s="1"/>
      <c r="BE11" s="1"/>
      <c r="BG11" s="1"/>
      <c r="BH11" s="1"/>
      <c r="BJ11" s="1"/>
      <c r="BL11" s="1"/>
      <c r="BN11" s="1"/>
      <c r="BO11">
        <v>62</v>
      </c>
      <c r="BP11">
        <v>394722.54</v>
      </c>
      <c r="BQ11">
        <v>394722.54</v>
      </c>
    </row>
    <row r="12" spans="1:69" x14ac:dyDescent="0.25">
      <c r="A12" s="1" t="s">
        <v>69</v>
      </c>
      <c r="B12" s="1" t="s">
        <v>70</v>
      </c>
      <c r="C12" s="1" t="s">
        <v>71</v>
      </c>
      <c r="D12">
        <v>1</v>
      </c>
      <c r="E12">
        <v>1</v>
      </c>
      <c r="F12" s="2">
        <v>43167.32203703704</v>
      </c>
      <c r="G12" s="3">
        <v>42125</v>
      </c>
      <c r="H12" s="3">
        <v>42155</v>
      </c>
      <c r="I12" s="1" t="s">
        <v>72</v>
      </c>
      <c r="J12">
        <v>4521</v>
      </c>
      <c r="K12">
        <v>0</v>
      </c>
      <c r="L12" s="1" t="s">
        <v>106</v>
      </c>
      <c r="M12" s="1" t="s">
        <v>73</v>
      </c>
      <c r="N12" s="1" t="s">
        <v>103</v>
      </c>
      <c r="O12" s="1" t="s">
        <v>107</v>
      </c>
      <c r="P12" s="1" t="s">
        <v>108</v>
      </c>
      <c r="Q12" s="1" t="s">
        <v>109</v>
      </c>
      <c r="R12">
        <v>103</v>
      </c>
      <c r="S12" s="1" t="s">
        <v>104</v>
      </c>
      <c r="T12" s="1" t="s">
        <v>110</v>
      </c>
      <c r="U12" s="1" t="s">
        <v>104</v>
      </c>
      <c r="V12" s="1" t="s">
        <v>74</v>
      </c>
      <c r="W12" s="1" t="s">
        <v>121</v>
      </c>
      <c r="X12" s="1" t="s">
        <v>175</v>
      </c>
      <c r="Y12" s="1" t="s">
        <v>75</v>
      </c>
      <c r="Z12">
        <v>2</v>
      </c>
      <c r="AA12" s="1" t="s">
        <v>77</v>
      </c>
      <c r="AB12">
        <v>201</v>
      </c>
      <c r="AC12" s="1" t="s">
        <v>225</v>
      </c>
      <c r="AD12" s="1" t="s">
        <v>244</v>
      </c>
      <c r="AE12" s="1" t="s">
        <v>272</v>
      </c>
      <c r="AF12">
        <v>0</v>
      </c>
      <c r="AG12">
        <v>0</v>
      </c>
      <c r="AH12">
        <v>200000</v>
      </c>
      <c r="AI12">
        <v>0</v>
      </c>
      <c r="AJ12">
        <v>200000</v>
      </c>
      <c r="AK12">
        <v>0</v>
      </c>
      <c r="AL12">
        <v>200000</v>
      </c>
      <c r="AM12">
        <v>0</v>
      </c>
      <c r="AN12" s="1"/>
      <c r="AP12" s="1"/>
      <c r="AQ12" s="1"/>
      <c r="AR12" s="1"/>
      <c r="AS12" s="1"/>
      <c r="AT12" s="3"/>
      <c r="AU12" s="3"/>
      <c r="AV12" s="3"/>
      <c r="AW12" s="1"/>
      <c r="AX12" s="1"/>
      <c r="AZ12">
        <v>25</v>
      </c>
      <c r="BA12">
        <v>394722.54</v>
      </c>
      <c r="BB12" s="1"/>
      <c r="BD12" s="1"/>
      <c r="BE12" s="1"/>
      <c r="BG12" s="1"/>
      <c r="BH12" s="1"/>
      <c r="BJ12" s="1"/>
      <c r="BL12" s="1"/>
      <c r="BN12" s="1"/>
      <c r="BO12">
        <v>62</v>
      </c>
      <c r="BP12">
        <v>394722.54</v>
      </c>
      <c r="BQ12">
        <v>394722.54</v>
      </c>
    </row>
    <row r="13" spans="1:69" x14ac:dyDescent="0.25">
      <c r="A13" s="1" t="s">
        <v>69</v>
      </c>
      <c r="B13" s="1" t="s">
        <v>70</v>
      </c>
      <c r="C13" s="1" t="s">
        <v>71</v>
      </c>
      <c r="D13">
        <v>1</v>
      </c>
      <c r="E13">
        <v>1</v>
      </c>
      <c r="F13" s="2">
        <v>43167.32203703704</v>
      </c>
      <c r="G13" s="3">
        <v>42125</v>
      </c>
      <c r="H13" s="3">
        <v>42155</v>
      </c>
      <c r="I13" s="1" t="s">
        <v>72</v>
      </c>
      <c r="J13">
        <v>4521</v>
      </c>
      <c r="K13">
        <v>0</v>
      </c>
      <c r="L13" s="1" t="s">
        <v>106</v>
      </c>
      <c r="M13" s="1" t="s">
        <v>73</v>
      </c>
      <c r="N13" s="1" t="s">
        <v>103</v>
      </c>
      <c r="O13" s="1" t="s">
        <v>107</v>
      </c>
      <c r="P13" s="1" t="s">
        <v>108</v>
      </c>
      <c r="Q13" s="1" t="s">
        <v>109</v>
      </c>
      <c r="R13">
        <v>103</v>
      </c>
      <c r="S13" s="1" t="s">
        <v>104</v>
      </c>
      <c r="T13" s="1" t="s">
        <v>110</v>
      </c>
      <c r="U13" s="1" t="s">
        <v>104</v>
      </c>
      <c r="V13" s="1" t="s">
        <v>74</v>
      </c>
      <c r="W13" s="1" t="s">
        <v>122</v>
      </c>
      <c r="X13" s="1" t="s">
        <v>176</v>
      </c>
      <c r="Y13" s="1" t="s">
        <v>75</v>
      </c>
      <c r="Z13">
        <v>2</v>
      </c>
      <c r="AA13" s="1" t="s">
        <v>77</v>
      </c>
      <c r="AB13">
        <v>201</v>
      </c>
      <c r="AC13" s="1" t="s">
        <v>225</v>
      </c>
      <c r="AD13" s="1" t="s">
        <v>245</v>
      </c>
      <c r="AE13" s="1" t="s">
        <v>273</v>
      </c>
      <c r="AF13">
        <v>0</v>
      </c>
      <c r="AG13">
        <v>0</v>
      </c>
      <c r="AH13">
        <v>0</v>
      </c>
      <c r="AI13">
        <v>0</v>
      </c>
      <c r="AJ13">
        <v>5049.3599999999997</v>
      </c>
      <c r="AK13">
        <v>0</v>
      </c>
      <c r="AL13">
        <v>5049.3599999999997</v>
      </c>
      <c r="AM13">
        <v>0</v>
      </c>
      <c r="AN13" s="1"/>
      <c r="AP13" s="1"/>
      <c r="AQ13" s="1"/>
      <c r="AR13" s="1"/>
      <c r="AS13" s="1"/>
      <c r="AT13" s="3"/>
      <c r="AU13" s="3"/>
      <c r="AV13" s="3"/>
      <c r="AW13" s="1"/>
      <c r="AX13" s="1"/>
      <c r="AZ13">
        <v>25</v>
      </c>
      <c r="BA13">
        <v>394722.54</v>
      </c>
      <c r="BB13" s="1"/>
      <c r="BD13" s="1"/>
      <c r="BE13" s="1"/>
      <c r="BG13" s="1"/>
      <c r="BH13" s="1"/>
      <c r="BJ13" s="1"/>
      <c r="BL13" s="1"/>
      <c r="BN13" s="1"/>
      <c r="BO13">
        <v>62</v>
      </c>
      <c r="BP13">
        <v>394722.54</v>
      </c>
      <c r="BQ13">
        <v>394722.54</v>
      </c>
    </row>
    <row r="14" spans="1:69" x14ac:dyDescent="0.25">
      <c r="A14" s="1" t="s">
        <v>69</v>
      </c>
      <c r="B14" s="1" t="s">
        <v>70</v>
      </c>
      <c r="C14" s="1" t="s">
        <v>71</v>
      </c>
      <c r="D14">
        <v>1</v>
      </c>
      <c r="E14">
        <v>1</v>
      </c>
      <c r="F14" s="2">
        <v>43167.32203703704</v>
      </c>
      <c r="G14" s="3">
        <v>42125</v>
      </c>
      <c r="H14" s="3">
        <v>42155</v>
      </c>
      <c r="I14" s="1" t="s">
        <v>72</v>
      </c>
      <c r="J14">
        <v>4521</v>
      </c>
      <c r="K14">
        <v>0</v>
      </c>
      <c r="L14" s="1" t="s">
        <v>106</v>
      </c>
      <c r="M14" s="1" t="s">
        <v>73</v>
      </c>
      <c r="N14" s="1" t="s">
        <v>103</v>
      </c>
      <c r="O14" s="1" t="s">
        <v>107</v>
      </c>
      <c r="P14" s="1" t="s">
        <v>108</v>
      </c>
      <c r="Q14" s="1" t="s">
        <v>109</v>
      </c>
      <c r="R14">
        <v>103</v>
      </c>
      <c r="S14" s="1" t="s">
        <v>104</v>
      </c>
      <c r="T14" s="1" t="s">
        <v>110</v>
      </c>
      <c r="U14" s="1" t="s">
        <v>104</v>
      </c>
      <c r="V14" s="1" t="s">
        <v>74</v>
      </c>
      <c r="W14" s="1" t="s">
        <v>123</v>
      </c>
      <c r="X14" s="1" t="s">
        <v>177</v>
      </c>
      <c r="Y14" s="1" t="s">
        <v>75</v>
      </c>
      <c r="Z14">
        <v>2</v>
      </c>
      <c r="AA14" s="1" t="s">
        <v>77</v>
      </c>
      <c r="AB14">
        <v>201</v>
      </c>
      <c r="AC14" s="1" t="s">
        <v>225</v>
      </c>
      <c r="AD14" s="1" t="s">
        <v>246</v>
      </c>
      <c r="AE14" s="1" t="s">
        <v>274</v>
      </c>
      <c r="AF14">
        <v>0</v>
      </c>
      <c r="AG14">
        <v>0</v>
      </c>
      <c r="AH14">
        <v>0</v>
      </c>
      <c r="AI14">
        <v>0</v>
      </c>
      <c r="AJ14">
        <v>2342.8000000000002</v>
      </c>
      <c r="AK14">
        <v>0</v>
      </c>
      <c r="AL14">
        <v>2342.8000000000002</v>
      </c>
      <c r="AM14">
        <v>0</v>
      </c>
      <c r="AN14" s="1"/>
      <c r="AP14" s="1"/>
      <c r="AQ14" s="1"/>
      <c r="AR14" s="1"/>
      <c r="AS14" s="1"/>
      <c r="AT14" s="3"/>
      <c r="AU14" s="3"/>
      <c r="AV14" s="3"/>
      <c r="AW14" s="1"/>
      <c r="AX14" s="1"/>
      <c r="AZ14">
        <v>25</v>
      </c>
      <c r="BA14">
        <v>394722.54</v>
      </c>
      <c r="BB14" s="1"/>
      <c r="BD14" s="1"/>
      <c r="BE14" s="1"/>
      <c r="BG14" s="1"/>
      <c r="BH14" s="1"/>
      <c r="BJ14" s="1"/>
      <c r="BL14" s="1"/>
      <c r="BN14" s="1"/>
      <c r="BO14">
        <v>62</v>
      </c>
      <c r="BP14">
        <v>394722.54</v>
      </c>
      <c r="BQ14">
        <v>394722.54</v>
      </c>
    </row>
    <row r="15" spans="1:69" x14ac:dyDescent="0.25">
      <c r="A15" s="1" t="s">
        <v>69</v>
      </c>
      <c r="B15" s="1" t="s">
        <v>70</v>
      </c>
      <c r="C15" s="1" t="s">
        <v>71</v>
      </c>
      <c r="D15">
        <v>1</v>
      </c>
      <c r="E15">
        <v>1</v>
      </c>
      <c r="F15" s="2">
        <v>43167.32203703704</v>
      </c>
      <c r="G15" s="3">
        <v>42125</v>
      </c>
      <c r="H15" s="3">
        <v>42155</v>
      </c>
      <c r="I15" s="1" t="s">
        <v>72</v>
      </c>
      <c r="J15">
        <v>4521</v>
      </c>
      <c r="K15">
        <v>0</v>
      </c>
      <c r="L15" s="1" t="s">
        <v>106</v>
      </c>
      <c r="M15" s="1" t="s">
        <v>73</v>
      </c>
      <c r="N15" s="1" t="s">
        <v>103</v>
      </c>
      <c r="O15" s="1" t="s">
        <v>107</v>
      </c>
      <c r="P15" s="1" t="s">
        <v>108</v>
      </c>
      <c r="Q15" s="1" t="s">
        <v>109</v>
      </c>
      <c r="R15">
        <v>103</v>
      </c>
      <c r="S15" s="1" t="s">
        <v>104</v>
      </c>
      <c r="T15" s="1" t="s">
        <v>110</v>
      </c>
      <c r="U15" s="1" t="s">
        <v>104</v>
      </c>
      <c r="V15" s="1" t="s">
        <v>74</v>
      </c>
      <c r="W15" s="1" t="s">
        <v>124</v>
      </c>
      <c r="X15" s="1" t="s">
        <v>178</v>
      </c>
      <c r="Y15" s="1" t="s">
        <v>75</v>
      </c>
      <c r="Z15">
        <v>2</v>
      </c>
      <c r="AA15" s="1" t="s">
        <v>77</v>
      </c>
      <c r="AB15">
        <v>201</v>
      </c>
      <c r="AC15" s="1" t="s">
        <v>225</v>
      </c>
      <c r="AD15" s="1" t="s">
        <v>247</v>
      </c>
      <c r="AE15" s="1" t="s">
        <v>275</v>
      </c>
      <c r="AF15">
        <v>0</v>
      </c>
      <c r="AG15">
        <v>0</v>
      </c>
      <c r="AH15">
        <v>0</v>
      </c>
      <c r="AI15">
        <v>0</v>
      </c>
      <c r="AJ15">
        <v>1000</v>
      </c>
      <c r="AK15">
        <v>0</v>
      </c>
      <c r="AL15">
        <v>1000</v>
      </c>
      <c r="AM15">
        <v>0</v>
      </c>
      <c r="AN15" s="1"/>
      <c r="AP15" s="1"/>
      <c r="AQ15" s="1"/>
      <c r="AR15" s="1"/>
      <c r="AS15" s="1"/>
      <c r="AT15" s="3"/>
      <c r="AU15" s="3"/>
      <c r="AV15" s="3"/>
      <c r="AW15" s="1"/>
      <c r="AX15" s="1"/>
      <c r="AZ15">
        <v>25</v>
      </c>
      <c r="BA15">
        <v>394722.54</v>
      </c>
      <c r="BB15" s="1"/>
      <c r="BD15" s="1"/>
      <c r="BE15" s="1"/>
      <c r="BG15" s="1"/>
      <c r="BH15" s="1"/>
      <c r="BJ15" s="1"/>
      <c r="BL15" s="1"/>
      <c r="BN15" s="1"/>
      <c r="BO15">
        <v>62</v>
      </c>
      <c r="BP15">
        <v>394722.54</v>
      </c>
      <c r="BQ15">
        <v>394722.54</v>
      </c>
    </row>
    <row r="16" spans="1:69" x14ac:dyDescent="0.25">
      <c r="A16" s="1" t="s">
        <v>69</v>
      </c>
      <c r="B16" s="1" t="s">
        <v>70</v>
      </c>
      <c r="C16" s="1" t="s">
        <v>71</v>
      </c>
      <c r="D16">
        <v>1</v>
      </c>
      <c r="E16">
        <v>1</v>
      </c>
      <c r="F16" s="2">
        <v>43167.32203703704</v>
      </c>
      <c r="G16" s="3">
        <v>42125</v>
      </c>
      <c r="H16" s="3">
        <v>42155</v>
      </c>
      <c r="I16" s="1" t="s">
        <v>72</v>
      </c>
      <c r="J16">
        <v>4521</v>
      </c>
      <c r="K16">
        <v>0</v>
      </c>
      <c r="L16" s="1" t="s">
        <v>106</v>
      </c>
      <c r="M16" s="1" t="s">
        <v>73</v>
      </c>
      <c r="N16" s="1" t="s">
        <v>103</v>
      </c>
      <c r="O16" s="1" t="s">
        <v>107</v>
      </c>
      <c r="P16" s="1" t="s">
        <v>108</v>
      </c>
      <c r="Q16" s="1" t="s">
        <v>109</v>
      </c>
      <c r="R16">
        <v>103</v>
      </c>
      <c r="S16" s="1" t="s">
        <v>104</v>
      </c>
      <c r="T16" s="1" t="s">
        <v>110</v>
      </c>
      <c r="U16" s="1" t="s">
        <v>104</v>
      </c>
      <c r="V16" s="1" t="s">
        <v>74</v>
      </c>
      <c r="W16" s="1" t="s">
        <v>125</v>
      </c>
      <c r="X16" s="1" t="s">
        <v>179</v>
      </c>
      <c r="Y16" s="1" t="s">
        <v>75</v>
      </c>
      <c r="Z16">
        <v>2</v>
      </c>
      <c r="AA16" s="1" t="s">
        <v>77</v>
      </c>
      <c r="AB16">
        <v>201</v>
      </c>
      <c r="AC16" s="1" t="s">
        <v>225</v>
      </c>
      <c r="AD16" s="1" t="s">
        <v>248</v>
      </c>
      <c r="AE16" s="1" t="s">
        <v>276</v>
      </c>
      <c r="AF16">
        <v>0</v>
      </c>
      <c r="AG16">
        <v>0</v>
      </c>
      <c r="AH16">
        <v>0</v>
      </c>
      <c r="AI16">
        <v>0</v>
      </c>
      <c r="AJ16">
        <v>1691.25</v>
      </c>
      <c r="AK16">
        <v>0</v>
      </c>
      <c r="AL16">
        <v>1691.25</v>
      </c>
      <c r="AM16">
        <v>0</v>
      </c>
      <c r="AN16" s="1"/>
      <c r="AP16" s="1"/>
      <c r="AQ16" s="1"/>
      <c r="AR16" s="1"/>
      <c r="AS16" s="1"/>
      <c r="AT16" s="3"/>
      <c r="AU16" s="3"/>
      <c r="AV16" s="3"/>
      <c r="AW16" s="1"/>
      <c r="AX16" s="1"/>
      <c r="AZ16">
        <v>25</v>
      </c>
      <c r="BA16">
        <v>394722.54</v>
      </c>
      <c r="BB16" s="1"/>
      <c r="BD16" s="1"/>
      <c r="BE16" s="1"/>
      <c r="BG16" s="1"/>
      <c r="BH16" s="1"/>
      <c r="BJ16" s="1"/>
      <c r="BL16" s="1"/>
      <c r="BN16" s="1"/>
      <c r="BO16">
        <v>62</v>
      </c>
      <c r="BP16">
        <v>394722.54</v>
      </c>
      <c r="BQ16">
        <v>394722.54</v>
      </c>
    </row>
    <row r="17" spans="1:69" x14ac:dyDescent="0.25">
      <c r="A17" s="1" t="s">
        <v>69</v>
      </c>
      <c r="B17" s="1" t="s">
        <v>70</v>
      </c>
      <c r="C17" s="1" t="s">
        <v>71</v>
      </c>
      <c r="D17">
        <v>1</v>
      </c>
      <c r="E17">
        <v>1</v>
      </c>
      <c r="F17" s="2">
        <v>43167.32203703704</v>
      </c>
      <c r="G17" s="3">
        <v>42125</v>
      </c>
      <c r="H17" s="3">
        <v>42155</v>
      </c>
      <c r="I17" s="1" t="s">
        <v>72</v>
      </c>
      <c r="J17">
        <v>4521</v>
      </c>
      <c r="K17">
        <v>0</v>
      </c>
      <c r="L17" s="1" t="s">
        <v>106</v>
      </c>
      <c r="M17" s="1" t="s">
        <v>73</v>
      </c>
      <c r="N17" s="1" t="s">
        <v>103</v>
      </c>
      <c r="O17" s="1" t="s">
        <v>107</v>
      </c>
      <c r="P17" s="1" t="s">
        <v>108</v>
      </c>
      <c r="Q17" s="1" t="s">
        <v>109</v>
      </c>
      <c r="R17">
        <v>103</v>
      </c>
      <c r="S17" s="1" t="s">
        <v>104</v>
      </c>
      <c r="T17" s="1" t="s">
        <v>110</v>
      </c>
      <c r="U17" s="1" t="s">
        <v>104</v>
      </c>
      <c r="V17" s="1" t="s">
        <v>74</v>
      </c>
      <c r="W17" s="1" t="s">
        <v>126</v>
      </c>
      <c r="X17" s="1" t="s">
        <v>178</v>
      </c>
      <c r="Y17" s="1" t="s">
        <v>75</v>
      </c>
      <c r="Z17">
        <v>2</v>
      </c>
      <c r="AA17" s="1" t="s">
        <v>77</v>
      </c>
      <c r="AB17">
        <v>201</v>
      </c>
      <c r="AC17" s="1" t="s">
        <v>225</v>
      </c>
      <c r="AD17" s="1" t="s">
        <v>249</v>
      </c>
      <c r="AE17" s="1" t="s">
        <v>275</v>
      </c>
      <c r="AF17">
        <v>0</v>
      </c>
      <c r="AG17">
        <v>0</v>
      </c>
      <c r="AH17">
        <v>1516.11</v>
      </c>
      <c r="AI17">
        <v>0</v>
      </c>
      <c r="AJ17">
        <v>1516.11</v>
      </c>
      <c r="AK17">
        <v>0</v>
      </c>
      <c r="AL17">
        <v>1516.11</v>
      </c>
      <c r="AM17">
        <v>0</v>
      </c>
      <c r="AN17" s="1"/>
      <c r="AP17" s="1"/>
      <c r="AQ17" s="1"/>
      <c r="AR17" s="1"/>
      <c r="AS17" s="1"/>
      <c r="AT17" s="3"/>
      <c r="AU17" s="3"/>
      <c r="AV17" s="3"/>
      <c r="AW17" s="1"/>
      <c r="AX17" s="1"/>
      <c r="AZ17">
        <v>25</v>
      </c>
      <c r="BA17">
        <v>394722.54</v>
      </c>
      <c r="BB17" s="1"/>
      <c r="BD17" s="1"/>
      <c r="BE17" s="1"/>
      <c r="BG17" s="1"/>
      <c r="BH17" s="1"/>
      <c r="BJ17" s="1"/>
      <c r="BL17" s="1"/>
      <c r="BN17" s="1"/>
      <c r="BO17">
        <v>62</v>
      </c>
      <c r="BP17">
        <v>394722.54</v>
      </c>
      <c r="BQ17">
        <v>394722.54</v>
      </c>
    </row>
    <row r="18" spans="1:69" x14ac:dyDescent="0.25">
      <c r="A18" s="1" t="s">
        <v>69</v>
      </c>
      <c r="B18" s="1" t="s">
        <v>70</v>
      </c>
      <c r="C18" s="1" t="s">
        <v>71</v>
      </c>
      <c r="D18">
        <v>1</v>
      </c>
      <c r="E18">
        <v>1</v>
      </c>
      <c r="F18" s="2">
        <v>43167.32203703704</v>
      </c>
      <c r="G18" s="3">
        <v>42125</v>
      </c>
      <c r="H18" s="3">
        <v>42155</v>
      </c>
      <c r="I18" s="1" t="s">
        <v>72</v>
      </c>
      <c r="J18">
        <v>4521</v>
      </c>
      <c r="K18">
        <v>0</v>
      </c>
      <c r="L18" s="1" t="s">
        <v>106</v>
      </c>
      <c r="M18" s="1" t="s">
        <v>73</v>
      </c>
      <c r="N18" s="1" t="s">
        <v>103</v>
      </c>
      <c r="O18" s="1" t="s">
        <v>107</v>
      </c>
      <c r="P18" s="1" t="s">
        <v>108</v>
      </c>
      <c r="Q18" s="1" t="s">
        <v>109</v>
      </c>
      <c r="R18">
        <v>103</v>
      </c>
      <c r="S18" s="1" t="s">
        <v>104</v>
      </c>
      <c r="T18" s="1" t="s">
        <v>110</v>
      </c>
      <c r="U18" s="1" t="s">
        <v>104</v>
      </c>
      <c r="V18" s="1" t="s">
        <v>74</v>
      </c>
      <c r="W18" s="1" t="s">
        <v>127</v>
      </c>
      <c r="X18" s="1" t="s">
        <v>180</v>
      </c>
      <c r="Y18" s="1" t="s">
        <v>75</v>
      </c>
      <c r="Z18">
        <v>2</v>
      </c>
      <c r="AA18" s="1" t="s">
        <v>77</v>
      </c>
      <c r="AB18">
        <v>201</v>
      </c>
      <c r="AC18" s="1" t="s">
        <v>225</v>
      </c>
      <c r="AD18" s="1" t="s">
        <v>250</v>
      </c>
      <c r="AE18" s="1" t="s">
        <v>277</v>
      </c>
      <c r="AF18">
        <v>0</v>
      </c>
      <c r="AG18">
        <v>0</v>
      </c>
      <c r="AH18">
        <v>0</v>
      </c>
      <c r="AI18">
        <v>0</v>
      </c>
      <c r="AJ18">
        <v>479.37</v>
      </c>
      <c r="AK18">
        <v>0</v>
      </c>
      <c r="AL18">
        <v>479.37</v>
      </c>
      <c r="AM18">
        <v>0</v>
      </c>
      <c r="AN18" s="1"/>
      <c r="AP18" s="1"/>
      <c r="AQ18" s="1"/>
      <c r="AR18" s="1"/>
      <c r="AS18" s="1"/>
      <c r="AT18" s="3"/>
      <c r="AU18" s="3"/>
      <c r="AV18" s="3"/>
      <c r="AW18" s="1"/>
      <c r="AX18" s="1"/>
      <c r="AZ18">
        <v>25</v>
      </c>
      <c r="BA18">
        <v>394722.54</v>
      </c>
      <c r="BB18" s="1"/>
      <c r="BD18" s="1"/>
      <c r="BE18" s="1"/>
      <c r="BG18" s="1"/>
      <c r="BH18" s="1"/>
      <c r="BJ18" s="1"/>
      <c r="BL18" s="1"/>
      <c r="BN18" s="1"/>
      <c r="BO18">
        <v>62</v>
      </c>
      <c r="BP18">
        <v>394722.54</v>
      </c>
      <c r="BQ18">
        <v>394722.54</v>
      </c>
    </row>
    <row r="19" spans="1:69" x14ac:dyDescent="0.25">
      <c r="A19" s="1" t="s">
        <v>69</v>
      </c>
      <c r="B19" s="1" t="s">
        <v>70</v>
      </c>
      <c r="C19" s="1" t="s">
        <v>71</v>
      </c>
      <c r="D19">
        <v>1</v>
      </c>
      <c r="E19">
        <v>1</v>
      </c>
      <c r="F19" s="2">
        <v>43167.32203703704</v>
      </c>
      <c r="G19" s="3">
        <v>42125</v>
      </c>
      <c r="H19" s="3">
        <v>42155</v>
      </c>
      <c r="I19" s="1" t="s">
        <v>72</v>
      </c>
      <c r="J19">
        <v>4521</v>
      </c>
      <c r="K19">
        <v>0</v>
      </c>
      <c r="L19" s="1" t="s">
        <v>106</v>
      </c>
      <c r="M19" s="1" t="s">
        <v>73</v>
      </c>
      <c r="N19" s="1" t="s">
        <v>103</v>
      </c>
      <c r="O19" s="1" t="s">
        <v>107</v>
      </c>
      <c r="P19" s="1" t="s">
        <v>108</v>
      </c>
      <c r="Q19" s="1" t="s">
        <v>109</v>
      </c>
      <c r="R19">
        <v>103</v>
      </c>
      <c r="S19" s="1" t="s">
        <v>104</v>
      </c>
      <c r="T19" s="1" t="s">
        <v>110</v>
      </c>
      <c r="U19" s="1" t="s">
        <v>104</v>
      </c>
      <c r="V19" s="1" t="s">
        <v>74</v>
      </c>
      <c r="W19" s="1" t="s">
        <v>128</v>
      </c>
      <c r="X19" s="1" t="s">
        <v>181</v>
      </c>
      <c r="Y19" s="1" t="s">
        <v>75</v>
      </c>
      <c r="Z19">
        <v>2</v>
      </c>
      <c r="AA19" s="1" t="s">
        <v>77</v>
      </c>
      <c r="AB19">
        <v>202</v>
      </c>
      <c r="AC19" s="1" t="s">
        <v>226</v>
      </c>
      <c r="AD19" s="1" t="s">
        <v>242</v>
      </c>
      <c r="AE19" s="1" t="s">
        <v>270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234</v>
      </c>
      <c r="AL19">
        <v>0</v>
      </c>
      <c r="AM19">
        <v>234</v>
      </c>
      <c r="AN19" s="1"/>
      <c r="AP19" s="1"/>
      <c r="AQ19" s="1"/>
      <c r="AR19" s="1"/>
      <c r="AS19" s="1"/>
      <c r="AT19" s="3"/>
      <c r="AU19" s="3"/>
      <c r="AV19" s="3"/>
      <c r="AW19" s="1"/>
      <c r="AX19" s="1"/>
      <c r="AZ19">
        <v>25</v>
      </c>
      <c r="BA19">
        <v>394722.54</v>
      </c>
      <c r="BB19" s="1"/>
      <c r="BD19" s="1"/>
      <c r="BE19" s="1"/>
      <c r="BG19" s="1"/>
      <c r="BH19" s="1"/>
      <c r="BJ19" s="1"/>
      <c r="BL19" s="1"/>
      <c r="BN19" s="1"/>
      <c r="BO19">
        <v>62</v>
      </c>
      <c r="BP19">
        <v>394722.54</v>
      </c>
      <c r="BQ19">
        <v>394722.54</v>
      </c>
    </row>
    <row r="20" spans="1:69" x14ac:dyDescent="0.25">
      <c r="A20" s="1" t="s">
        <v>69</v>
      </c>
      <c r="B20" s="1" t="s">
        <v>70</v>
      </c>
      <c r="C20" s="1" t="s">
        <v>71</v>
      </c>
      <c r="D20">
        <v>1</v>
      </c>
      <c r="E20">
        <v>1</v>
      </c>
      <c r="F20" s="2">
        <v>43167.32203703704</v>
      </c>
      <c r="G20" s="3">
        <v>42125</v>
      </c>
      <c r="H20" s="3">
        <v>42155</v>
      </c>
      <c r="I20" s="1" t="s">
        <v>72</v>
      </c>
      <c r="J20">
        <v>4521</v>
      </c>
      <c r="K20">
        <v>0</v>
      </c>
      <c r="L20" s="1" t="s">
        <v>106</v>
      </c>
      <c r="M20" s="1" t="s">
        <v>73</v>
      </c>
      <c r="N20" s="1" t="s">
        <v>103</v>
      </c>
      <c r="O20" s="1" t="s">
        <v>107</v>
      </c>
      <c r="P20" s="1" t="s">
        <v>108</v>
      </c>
      <c r="Q20" s="1" t="s">
        <v>109</v>
      </c>
      <c r="R20">
        <v>103</v>
      </c>
      <c r="S20" s="1" t="s">
        <v>104</v>
      </c>
      <c r="T20" s="1" t="s">
        <v>110</v>
      </c>
      <c r="U20" s="1" t="s">
        <v>104</v>
      </c>
      <c r="V20" s="1" t="s">
        <v>74</v>
      </c>
      <c r="W20" s="1" t="s">
        <v>129</v>
      </c>
      <c r="X20" s="1" t="s">
        <v>182</v>
      </c>
      <c r="Y20" s="1" t="s">
        <v>75</v>
      </c>
      <c r="Z20">
        <v>2</v>
      </c>
      <c r="AA20" s="1" t="s">
        <v>77</v>
      </c>
      <c r="AB20">
        <v>202</v>
      </c>
      <c r="AC20" s="1" t="s">
        <v>226</v>
      </c>
      <c r="AD20" s="1" t="s">
        <v>243</v>
      </c>
      <c r="AE20" s="1" t="s">
        <v>271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6150</v>
      </c>
      <c r="AL20">
        <v>0</v>
      </c>
      <c r="AM20">
        <v>6150</v>
      </c>
      <c r="AN20" s="1"/>
      <c r="AP20" s="1"/>
      <c r="AQ20" s="1"/>
      <c r="AR20" s="1"/>
      <c r="AS20" s="1"/>
      <c r="AT20" s="3"/>
      <c r="AU20" s="3"/>
      <c r="AV20" s="3"/>
      <c r="AW20" s="1"/>
      <c r="AX20" s="1"/>
      <c r="AZ20">
        <v>25</v>
      </c>
      <c r="BA20">
        <v>394722.54</v>
      </c>
      <c r="BB20" s="1"/>
      <c r="BD20" s="1"/>
      <c r="BE20" s="1"/>
      <c r="BG20" s="1"/>
      <c r="BH20" s="1"/>
      <c r="BJ20" s="1"/>
      <c r="BL20" s="1"/>
      <c r="BN20" s="1"/>
      <c r="BO20">
        <v>62</v>
      </c>
      <c r="BP20">
        <v>394722.54</v>
      </c>
      <c r="BQ20">
        <v>394722.54</v>
      </c>
    </row>
    <row r="21" spans="1:69" x14ac:dyDescent="0.25">
      <c r="A21" s="1" t="s">
        <v>69</v>
      </c>
      <c r="B21" s="1" t="s">
        <v>70</v>
      </c>
      <c r="C21" s="1" t="s">
        <v>71</v>
      </c>
      <c r="D21">
        <v>1</v>
      </c>
      <c r="E21">
        <v>1</v>
      </c>
      <c r="F21" s="2">
        <v>43167.32203703704</v>
      </c>
      <c r="G21" s="3">
        <v>42125</v>
      </c>
      <c r="H21" s="3">
        <v>42155</v>
      </c>
      <c r="I21" s="1" t="s">
        <v>72</v>
      </c>
      <c r="J21">
        <v>4521</v>
      </c>
      <c r="K21">
        <v>0</v>
      </c>
      <c r="L21" s="1" t="s">
        <v>106</v>
      </c>
      <c r="M21" s="1" t="s">
        <v>73</v>
      </c>
      <c r="N21" s="1" t="s">
        <v>103</v>
      </c>
      <c r="O21" s="1" t="s">
        <v>107</v>
      </c>
      <c r="P21" s="1" t="s">
        <v>108</v>
      </c>
      <c r="Q21" s="1" t="s">
        <v>109</v>
      </c>
      <c r="R21">
        <v>103</v>
      </c>
      <c r="S21" s="1" t="s">
        <v>104</v>
      </c>
      <c r="T21" s="1" t="s">
        <v>110</v>
      </c>
      <c r="U21" s="1" t="s">
        <v>104</v>
      </c>
      <c r="V21" s="1" t="s">
        <v>74</v>
      </c>
      <c r="W21" s="1" t="s">
        <v>130</v>
      </c>
      <c r="X21" s="1" t="s">
        <v>183</v>
      </c>
      <c r="Y21" s="1" t="s">
        <v>75</v>
      </c>
      <c r="Z21">
        <v>2</v>
      </c>
      <c r="AA21" s="1" t="s">
        <v>77</v>
      </c>
      <c r="AB21">
        <v>202</v>
      </c>
      <c r="AC21" s="1" t="s">
        <v>226</v>
      </c>
      <c r="AD21" s="1" t="s">
        <v>244</v>
      </c>
      <c r="AE21" s="1" t="s">
        <v>272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81708.320000000007</v>
      </c>
      <c r="AL21">
        <v>0</v>
      </c>
      <c r="AM21">
        <v>81708.320000000007</v>
      </c>
      <c r="AN21" s="1"/>
      <c r="AP21" s="1"/>
      <c r="AQ21" s="1"/>
      <c r="AR21" s="1"/>
      <c r="AS21" s="1"/>
      <c r="AT21" s="3"/>
      <c r="AU21" s="3"/>
      <c r="AV21" s="3"/>
      <c r="AW21" s="1"/>
      <c r="AX21" s="1"/>
      <c r="AZ21">
        <v>25</v>
      </c>
      <c r="BA21">
        <v>394722.54</v>
      </c>
      <c r="BB21" s="1"/>
      <c r="BD21" s="1"/>
      <c r="BE21" s="1"/>
      <c r="BG21" s="1"/>
      <c r="BH21" s="1"/>
      <c r="BJ21" s="1"/>
      <c r="BL21" s="1"/>
      <c r="BN21" s="1"/>
      <c r="BO21">
        <v>62</v>
      </c>
      <c r="BP21">
        <v>394722.54</v>
      </c>
      <c r="BQ21">
        <v>394722.54</v>
      </c>
    </row>
    <row r="22" spans="1:69" x14ac:dyDescent="0.25">
      <c r="A22" s="1" t="s">
        <v>69</v>
      </c>
      <c r="B22" s="1" t="s">
        <v>70</v>
      </c>
      <c r="C22" s="1" t="s">
        <v>71</v>
      </c>
      <c r="D22">
        <v>1</v>
      </c>
      <c r="E22">
        <v>1</v>
      </c>
      <c r="F22" s="2">
        <v>43167.32203703704</v>
      </c>
      <c r="G22" s="3">
        <v>42125</v>
      </c>
      <c r="H22" s="3">
        <v>42155</v>
      </c>
      <c r="I22" s="1" t="s">
        <v>72</v>
      </c>
      <c r="J22">
        <v>4521</v>
      </c>
      <c r="K22">
        <v>0</v>
      </c>
      <c r="L22" s="1" t="s">
        <v>106</v>
      </c>
      <c r="M22" s="1" t="s">
        <v>73</v>
      </c>
      <c r="N22" s="1" t="s">
        <v>103</v>
      </c>
      <c r="O22" s="1" t="s">
        <v>107</v>
      </c>
      <c r="P22" s="1" t="s">
        <v>108</v>
      </c>
      <c r="Q22" s="1" t="s">
        <v>109</v>
      </c>
      <c r="R22">
        <v>103</v>
      </c>
      <c r="S22" s="1" t="s">
        <v>104</v>
      </c>
      <c r="T22" s="1" t="s">
        <v>110</v>
      </c>
      <c r="U22" s="1" t="s">
        <v>104</v>
      </c>
      <c r="V22" s="1" t="s">
        <v>74</v>
      </c>
      <c r="W22" s="1" t="s">
        <v>131</v>
      </c>
      <c r="X22" s="1" t="s">
        <v>184</v>
      </c>
      <c r="Y22" s="1" t="s">
        <v>75</v>
      </c>
      <c r="Z22">
        <v>2</v>
      </c>
      <c r="AA22" s="1" t="s">
        <v>77</v>
      </c>
      <c r="AB22">
        <v>202</v>
      </c>
      <c r="AC22" s="1" t="s">
        <v>226</v>
      </c>
      <c r="AD22" s="1" t="s">
        <v>251</v>
      </c>
      <c r="AE22" s="1" t="s">
        <v>278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35395.370000000003</v>
      </c>
      <c r="AL22">
        <v>0</v>
      </c>
      <c r="AM22">
        <v>35395.370000000003</v>
      </c>
      <c r="AN22" s="1"/>
      <c r="AP22" s="1"/>
      <c r="AQ22" s="1"/>
      <c r="AR22" s="1"/>
      <c r="AS22" s="1"/>
      <c r="AT22" s="3"/>
      <c r="AU22" s="3"/>
      <c r="AV22" s="3"/>
      <c r="AW22" s="1"/>
      <c r="AX22" s="1"/>
      <c r="AZ22">
        <v>25</v>
      </c>
      <c r="BA22">
        <v>394722.54</v>
      </c>
      <c r="BB22" s="1"/>
      <c r="BD22" s="1"/>
      <c r="BE22" s="1"/>
      <c r="BG22" s="1"/>
      <c r="BH22" s="1"/>
      <c r="BJ22" s="1"/>
      <c r="BL22" s="1"/>
      <c r="BN22" s="1"/>
      <c r="BO22">
        <v>62</v>
      </c>
      <c r="BP22">
        <v>394722.54</v>
      </c>
      <c r="BQ22">
        <v>394722.54</v>
      </c>
    </row>
    <row r="23" spans="1:69" x14ac:dyDescent="0.25">
      <c r="A23" s="1" t="s">
        <v>69</v>
      </c>
      <c r="B23" s="1" t="s">
        <v>70</v>
      </c>
      <c r="C23" s="1" t="s">
        <v>71</v>
      </c>
      <c r="D23">
        <v>1</v>
      </c>
      <c r="E23">
        <v>1</v>
      </c>
      <c r="F23" s="2">
        <v>43167.32203703704</v>
      </c>
      <c r="G23" s="3">
        <v>42125</v>
      </c>
      <c r="H23" s="3">
        <v>42155</v>
      </c>
      <c r="I23" s="1" t="s">
        <v>72</v>
      </c>
      <c r="J23">
        <v>4521</v>
      </c>
      <c r="K23">
        <v>0</v>
      </c>
      <c r="L23" s="1" t="s">
        <v>106</v>
      </c>
      <c r="M23" s="1" t="s">
        <v>73</v>
      </c>
      <c r="N23" s="1" t="s">
        <v>103</v>
      </c>
      <c r="O23" s="1" t="s">
        <v>107</v>
      </c>
      <c r="P23" s="1" t="s">
        <v>108</v>
      </c>
      <c r="Q23" s="1" t="s">
        <v>109</v>
      </c>
      <c r="R23">
        <v>103</v>
      </c>
      <c r="S23" s="1" t="s">
        <v>104</v>
      </c>
      <c r="T23" s="1" t="s">
        <v>110</v>
      </c>
      <c r="U23" s="1" t="s">
        <v>104</v>
      </c>
      <c r="V23" s="1" t="s">
        <v>74</v>
      </c>
      <c r="W23" s="1" t="s">
        <v>132</v>
      </c>
      <c r="X23" s="1" t="s">
        <v>185</v>
      </c>
      <c r="Y23" s="1" t="s">
        <v>75</v>
      </c>
      <c r="Z23">
        <v>2</v>
      </c>
      <c r="AA23" s="1" t="s">
        <v>77</v>
      </c>
      <c r="AB23">
        <v>202</v>
      </c>
      <c r="AC23" s="1" t="s">
        <v>226</v>
      </c>
      <c r="AD23" s="1" t="s">
        <v>252</v>
      </c>
      <c r="AE23" s="1" t="s">
        <v>279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18230.490000000002</v>
      </c>
      <c r="AL23">
        <v>0</v>
      </c>
      <c r="AM23">
        <v>18230.490000000002</v>
      </c>
      <c r="AN23" s="1"/>
      <c r="AP23" s="1"/>
      <c r="AQ23" s="1"/>
      <c r="AR23" s="1"/>
      <c r="AS23" s="1"/>
      <c r="AT23" s="3"/>
      <c r="AU23" s="3"/>
      <c r="AV23" s="3"/>
      <c r="AW23" s="1"/>
      <c r="AX23" s="1"/>
      <c r="AZ23">
        <v>25</v>
      </c>
      <c r="BA23">
        <v>394722.54</v>
      </c>
      <c r="BB23" s="1"/>
      <c r="BD23" s="1"/>
      <c r="BE23" s="1"/>
      <c r="BG23" s="1"/>
      <c r="BH23" s="1"/>
      <c r="BJ23" s="1"/>
      <c r="BL23" s="1"/>
      <c r="BN23" s="1"/>
      <c r="BO23">
        <v>62</v>
      </c>
      <c r="BP23">
        <v>394722.54</v>
      </c>
      <c r="BQ23">
        <v>394722.54</v>
      </c>
    </row>
    <row r="24" spans="1:69" x14ac:dyDescent="0.25">
      <c r="A24" s="1" t="s">
        <v>69</v>
      </c>
      <c r="B24" s="1" t="s">
        <v>70</v>
      </c>
      <c r="C24" s="1" t="s">
        <v>71</v>
      </c>
      <c r="D24">
        <v>1</v>
      </c>
      <c r="E24">
        <v>1</v>
      </c>
      <c r="F24" s="2">
        <v>43167.32203703704</v>
      </c>
      <c r="G24" s="3">
        <v>42125</v>
      </c>
      <c r="H24" s="3">
        <v>42155</v>
      </c>
      <c r="I24" s="1" t="s">
        <v>72</v>
      </c>
      <c r="J24">
        <v>4521</v>
      </c>
      <c r="K24">
        <v>0</v>
      </c>
      <c r="L24" s="1" t="s">
        <v>106</v>
      </c>
      <c r="M24" s="1" t="s">
        <v>73</v>
      </c>
      <c r="N24" s="1" t="s">
        <v>103</v>
      </c>
      <c r="O24" s="1" t="s">
        <v>107</v>
      </c>
      <c r="P24" s="1" t="s">
        <v>108</v>
      </c>
      <c r="Q24" s="1" t="s">
        <v>109</v>
      </c>
      <c r="R24">
        <v>103</v>
      </c>
      <c r="S24" s="1" t="s">
        <v>104</v>
      </c>
      <c r="T24" s="1" t="s">
        <v>110</v>
      </c>
      <c r="U24" s="1" t="s">
        <v>104</v>
      </c>
      <c r="V24" s="1" t="s">
        <v>74</v>
      </c>
      <c r="W24" s="1" t="s">
        <v>133</v>
      </c>
      <c r="X24" s="1" t="s">
        <v>186</v>
      </c>
      <c r="Y24" s="1" t="s">
        <v>75</v>
      </c>
      <c r="Z24">
        <v>2</v>
      </c>
      <c r="AA24" s="1" t="s">
        <v>77</v>
      </c>
      <c r="AB24">
        <v>202</v>
      </c>
      <c r="AC24" s="1" t="s">
        <v>226</v>
      </c>
      <c r="AD24" s="1" t="s">
        <v>253</v>
      </c>
      <c r="AE24" s="1" t="s">
        <v>280</v>
      </c>
      <c r="AF24">
        <v>0</v>
      </c>
      <c r="AG24">
        <v>0</v>
      </c>
      <c r="AH24">
        <v>0</v>
      </c>
      <c r="AI24">
        <v>63797.65</v>
      </c>
      <c r="AJ24">
        <v>0</v>
      </c>
      <c r="AK24">
        <v>63797.65</v>
      </c>
      <c r="AL24">
        <v>0</v>
      </c>
      <c r="AM24">
        <v>63797.65</v>
      </c>
      <c r="AN24" s="1"/>
      <c r="AP24" s="1"/>
      <c r="AQ24" s="1"/>
      <c r="AR24" s="1"/>
      <c r="AS24" s="1"/>
      <c r="AT24" s="3"/>
      <c r="AU24" s="3"/>
      <c r="AV24" s="3"/>
      <c r="AW24" s="1"/>
      <c r="AX24" s="1"/>
      <c r="AZ24">
        <v>25</v>
      </c>
      <c r="BA24">
        <v>394722.54</v>
      </c>
      <c r="BB24" s="1"/>
      <c r="BD24" s="1"/>
      <c r="BE24" s="1"/>
      <c r="BG24" s="1"/>
      <c r="BH24" s="1"/>
      <c r="BJ24" s="1"/>
      <c r="BL24" s="1"/>
      <c r="BN24" s="1"/>
      <c r="BO24">
        <v>62</v>
      </c>
      <c r="BP24">
        <v>394722.54</v>
      </c>
      <c r="BQ24">
        <v>394722.54</v>
      </c>
    </row>
    <row r="25" spans="1:69" x14ac:dyDescent="0.25">
      <c r="A25" s="1" t="s">
        <v>69</v>
      </c>
      <c r="B25" s="1" t="s">
        <v>70</v>
      </c>
      <c r="C25" s="1" t="s">
        <v>71</v>
      </c>
      <c r="D25">
        <v>1</v>
      </c>
      <c r="E25">
        <v>1</v>
      </c>
      <c r="F25" s="2">
        <v>43167.32203703704</v>
      </c>
      <c r="G25" s="3">
        <v>42125</v>
      </c>
      <c r="H25" s="3">
        <v>42155</v>
      </c>
      <c r="I25" s="1" t="s">
        <v>72</v>
      </c>
      <c r="J25">
        <v>4521</v>
      </c>
      <c r="K25">
        <v>0</v>
      </c>
      <c r="L25" s="1" t="s">
        <v>106</v>
      </c>
      <c r="M25" s="1" t="s">
        <v>73</v>
      </c>
      <c r="N25" s="1" t="s">
        <v>103</v>
      </c>
      <c r="O25" s="1" t="s">
        <v>107</v>
      </c>
      <c r="P25" s="1" t="s">
        <v>108</v>
      </c>
      <c r="Q25" s="1" t="s">
        <v>109</v>
      </c>
      <c r="R25">
        <v>103</v>
      </c>
      <c r="S25" s="1" t="s">
        <v>104</v>
      </c>
      <c r="T25" s="1" t="s">
        <v>110</v>
      </c>
      <c r="U25" s="1" t="s">
        <v>104</v>
      </c>
      <c r="V25" s="1" t="s">
        <v>74</v>
      </c>
      <c r="W25" s="1" t="s">
        <v>134</v>
      </c>
      <c r="X25" s="1" t="s">
        <v>187</v>
      </c>
      <c r="Y25" s="1" t="s">
        <v>75</v>
      </c>
      <c r="Z25">
        <v>2</v>
      </c>
      <c r="AA25" s="1" t="s">
        <v>77</v>
      </c>
      <c r="AB25">
        <v>202</v>
      </c>
      <c r="AC25" s="1" t="s">
        <v>226</v>
      </c>
      <c r="AD25" s="1" t="s">
        <v>254</v>
      </c>
      <c r="AE25" s="1" t="s">
        <v>281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352</v>
      </c>
      <c r="AL25">
        <v>0</v>
      </c>
      <c r="AM25">
        <v>352</v>
      </c>
      <c r="AN25" s="1"/>
      <c r="AP25" s="1"/>
      <c r="AQ25" s="1"/>
      <c r="AR25" s="1"/>
      <c r="AS25" s="1"/>
      <c r="AT25" s="3"/>
      <c r="AU25" s="3"/>
      <c r="AV25" s="3"/>
      <c r="AW25" s="1"/>
      <c r="AX25" s="1"/>
      <c r="AZ25">
        <v>25</v>
      </c>
      <c r="BA25">
        <v>394722.54</v>
      </c>
      <c r="BB25" s="1"/>
      <c r="BD25" s="1"/>
      <c r="BE25" s="1"/>
      <c r="BG25" s="1"/>
      <c r="BH25" s="1"/>
      <c r="BJ25" s="1"/>
      <c r="BL25" s="1"/>
      <c r="BN25" s="1"/>
      <c r="BO25">
        <v>62</v>
      </c>
      <c r="BP25">
        <v>394722.54</v>
      </c>
      <c r="BQ25">
        <v>394722.54</v>
      </c>
    </row>
    <row r="26" spans="1:69" x14ac:dyDescent="0.25">
      <c r="A26" s="1" t="s">
        <v>69</v>
      </c>
      <c r="B26" s="1" t="s">
        <v>70</v>
      </c>
      <c r="C26" s="1" t="s">
        <v>71</v>
      </c>
      <c r="D26">
        <v>1</v>
      </c>
      <c r="E26">
        <v>1</v>
      </c>
      <c r="F26" s="2">
        <v>43167.32203703704</v>
      </c>
      <c r="G26" s="3">
        <v>42125</v>
      </c>
      <c r="H26" s="3">
        <v>42155</v>
      </c>
      <c r="I26" s="1" t="s">
        <v>72</v>
      </c>
      <c r="J26">
        <v>4521</v>
      </c>
      <c r="K26">
        <v>0</v>
      </c>
      <c r="L26" s="1" t="s">
        <v>106</v>
      </c>
      <c r="M26" s="1" t="s">
        <v>73</v>
      </c>
      <c r="N26" s="1" t="s">
        <v>103</v>
      </c>
      <c r="O26" s="1" t="s">
        <v>107</v>
      </c>
      <c r="P26" s="1" t="s">
        <v>108</v>
      </c>
      <c r="Q26" s="1" t="s">
        <v>109</v>
      </c>
      <c r="R26">
        <v>103</v>
      </c>
      <c r="S26" s="1" t="s">
        <v>104</v>
      </c>
      <c r="T26" s="1" t="s">
        <v>110</v>
      </c>
      <c r="U26" s="1" t="s">
        <v>104</v>
      </c>
      <c r="V26" s="1" t="s">
        <v>74</v>
      </c>
      <c r="W26" s="1" t="s">
        <v>135</v>
      </c>
      <c r="X26" s="1" t="s">
        <v>188</v>
      </c>
      <c r="Y26" s="1" t="s">
        <v>75</v>
      </c>
      <c r="Z26">
        <v>2</v>
      </c>
      <c r="AA26" s="1" t="s">
        <v>77</v>
      </c>
      <c r="AB26">
        <v>202</v>
      </c>
      <c r="AC26" s="1" t="s">
        <v>226</v>
      </c>
      <c r="AD26" s="1" t="s">
        <v>248</v>
      </c>
      <c r="AE26" s="1" t="s">
        <v>276</v>
      </c>
      <c r="AF26">
        <v>0</v>
      </c>
      <c r="AG26">
        <v>0</v>
      </c>
      <c r="AH26">
        <v>0</v>
      </c>
      <c r="AI26">
        <v>55000</v>
      </c>
      <c r="AJ26">
        <v>0</v>
      </c>
      <c r="AK26">
        <v>56862.97</v>
      </c>
      <c r="AL26">
        <v>0</v>
      </c>
      <c r="AM26">
        <v>56862.97</v>
      </c>
      <c r="AN26" s="1"/>
      <c r="AP26" s="1"/>
      <c r="AQ26" s="1"/>
      <c r="AR26" s="1"/>
      <c r="AS26" s="1"/>
      <c r="AT26" s="3"/>
      <c r="AU26" s="3"/>
      <c r="AV26" s="3"/>
      <c r="AW26" s="1"/>
      <c r="AX26" s="1"/>
      <c r="AZ26">
        <v>25</v>
      </c>
      <c r="BA26">
        <v>394722.54</v>
      </c>
      <c r="BB26" s="1"/>
      <c r="BD26" s="1"/>
      <c r="BE26" s="1"/>
      <c r="BG26" s="1"/>
      <c r="BH26" s="1"/>
      <c r="BJ26" s="1"/>
      <c r="BL26" s="1"/>
      <c r="BN26" s="1"/>
      <c r="BO26">
        <v>62</v>
      </c>
      <c r="BP26">
        <v>394722.54</v>
      </c>
      <c r="BQ26">
        <v>394722.54</v>
      </c>
    </row>
    <row r="27" spans="1:69" x14ac:dyDescent="0.25">
      <c r="A27" s="1" t="s">
        <v>69</v>
      </c>
      <c r="B27" s="1" t="s">
        <v>70</v>
      </c>
      <c r="C27" s="1" t="s">
        <v>71</v>
      </c>
      <c r="D27">
        <v>1</v>
      </c>
      <c r="E27">
        <v>1</v>
      </c>
      <c r="F27" s="2">
        <v>43167.32203703704</v>
      </c>
      <c r="G27" s="3">
        <v>42125</v>
      </c>
      <c r="H27" s="3">
        <v>42155</v>
      </c>
      <c r="I27" s="1" t="s">
        <v>72</v>
      </c>
      <c r="J27">
        <v>4521</v>
      </c>
      <c r="K27">
        <v>0</v>
      </c>
      <c r="L27" s="1" t="s">
        <v>106</v>
      </c>
      <c r="M27" s="1" t="s">
        <v>73</v>
      </c>
      <c r="N27" s="1" t="s">
        <v>103</v>
      </c>
      <c r="O27" s="1" t="s">
        <v>107</v>
      </c>
      <c r="P27" s="1" t="s">
        <v>108</v>
      </c>
      <c r="Q27" s="1" t="s">
        <v>109</v>
      </c>
      <c r="R27">
        <v>103</v>
      </c>
      <c r="S27" s="1" t="s">
        <v>104</v>
      </c>
      <c r="T27" s="1" t="s">
        <v>110</v>
      </c>
      <c r="U27" s="1" t="s">
        <v>104</v>
      </c>
      <c r="V27" s="1" t="s">
        <v>74</v>
      </c>
      <c r="W27" s="1" t="s">
        <v>136</v>
      </c>
      <c r="X27" s="1" t="s">
        <v>189</v>
      </c>
      <c r="Y27" s="1" t="s">
        <v>75</v>
      </c>
      <c r="Z27">
        <v>2</v>
      </c>
      <c r="AA27" s="1" t="s">
        <v>77</v>
      </c>
      <c r="AB27">
        <v>202</v>
      </c>
      <c r="AC27" s="1" t="s">
        <v>226</v>
      </c>
      <c r="AD27" s="1" t="s">
        <v>255</v>
      </c>
      <c r="AE27" s="1" t="s">
        <v>282</v>
      </c>
      <c r="AF27">
        <v>0</v>
      </c>
      <c r="AG27">
        <v>0</v>
      </c>
      <c r="AH27">
        <v>0</v>
      </c>
      <c r="AI27">
        <v>1744.23</v>
      </c>
      <c r="AJ27">
        <v>0</v>
      </c>
      <c r="AK27">
        <v>3100.62</v>
      </c>
      <c r="AL27">
        <v>0</v>
      </c>
      <c r="AM27">
        <v>3100.62</v>
      </c>
      <c r="AN27" s="1"/>
      <c r="AP27" s="1"/>
      <c r="AQ27" s="1"/>
      <c r="AR27" s="1"/>
      <c r="AS27" s="1"/>
      <c r="AT27" s="3"/>
      <c r="AU27" s="3"/>
      <c r="AV27" s="3"/>
      <c r="AW27" s="1"/>
      <c r="AX27" s="1"/>
      <c r="AZ27">
        <v>25</v>
      </c>
      <c r="BA27">
        <v>394722.54</v>
      </c>
      <c r="BB27" s="1"/>
      <c r="BD27" s="1"/>
      <c r="BE27" s="1"/>
      <c r="BG27" s="1"/>
      <c r="BH27" s="1"/>
      <c r="BJ27" s="1"/>
      <c r="BL27" s="1"/>
      <c r="BN27" s="1"/>
      <c r="BO27">
        <v>62</v>
      </c>
      <c r="BP27">
        <v>394722.54</v>
      </c>
      <c r="BQ27">
        <v>394722.54</v>
      </c>
    </row>
    <row r="28" spans="1:69" x14ac:dyDescent="0.25">
      <c r="A28" s="1" t="s">
        <v>69</v>
      </c>
      <c r="B28" s="1" t="s">
        <v>70</v>
      </c>
      <c r="C28" s="1" t="s">
        <v>71</v>
      </c>
      <c r="D28">
        <v>1</v>
      </c>
      <c r="E28">
        <v>1</v>
      </c>
      <c r="F28" s="2">
        <v>43167.32203703704</v>
      </c>
      <c r="G28" s="3">
        <v>42125</v>
      </c>
      <c r="H28" s="3">
        <v>42155</v>
      </c>
      <c r="I28" s="1" t="s">
        <v>72</v>
      </c>
      <c r="J28">
        <v>4521</v>
      </c>
      <c r="K28">
        <v>0</v>
      </c>
      <c r="L28" s="1" t="s">
        <v>106</v>
      </c>
      <c r="M28" s="1" t="s">
        <v>73</v>
      </c>
      <c r="N28" s="1" t="s">
        <v>103</v>
      </c>
      <c r="O28" s="1" t="s">
        <v>107</v>
      </c>
      <c r="P28" s="1" t="s">
        <v>108</v>
      </c>
      <c r="Q28" s="1" t="s">
        <v>109</v>
      </c>
      <c r="R28">
        <v>103</v>
      </c>
      <c r="S28" s="1" t="s">
        <v>104</v>
      </c>
      <c r="T28" s="1" t="s">
        <v>110</v>
      </c>
      <c r="U28" s="1" t="s">
        <v>104</v>
      </c>
      <c r="V28" s="1" t="s">
        <v>74</v>
      </c>
      <c r="W28" s="1" t="s">
        <v>137</v>
      </c>
      <c r="X28" s="1" t="s">
        <v>190</v>
      </c>
      <c r="Y28" s="1" t="s">
        <v>75</v>
      </c>
      <c r="Z28">
        <v>2</v>
      </c>
      <c r="AA28" s="1" t="s">
        <v>77</v>
      </c>
      <c r="AB28">
        <v>203</v>
      </c>
      <c r="AC28" s="1" t="s">
        <v>227</v>
      </c>
      <c r="AD28" s="1" t="s">
        <v>245</v>
      </c>
      <c r="AE28" s="1" t="s">
        <v>273</v>
      </c>
      <c r="AF28">
        <v>0</v>
      </c>
      <c r="AG28">
        <v>0</v>
      </c>
      <c r="AH28">
        <v>0</v>
      </c>
      <c r="AI28">
        <v>0</v>
      </c>
      <c r="AJ28">
        <v>4682.07</v>
      </c>
      <c r="AK28">
        <v>0</v>
      </c>
      <c r="AL28">
        <v>4682.07</v>
      </c>
      <c r="AM28">
        <v>0</v>
      </c>
      <c r="AN28" s="1"/>
      <c r="AP28" s="1"/>
      <c r="AQ28" s="1"/>
      <c r="AR28" s="1"/>
      <c r="AS28" s="1"/>
      <c r="AT28" s="3"/>
      <c r="AU28" s="3"/>
      <c r="AV28" s="3"/>
      <c r="AW28" s="1"/>
      <c r="AX28" s="1"/>
      <c r="AZ28">
        <v>25</v>
      </c>
      <c r="BA28">
        <v>394722.54</v>
      </c>
      <c r="BB28" s="1"/>
      <c r="BD28" s="1"/>
      <c r="BE28" s="1"/>
      <c r="BG28" s="1"/>
      <c r="BH28" s="1"/>
      <c r="BJ28" s="1"/>
      <c r="BL28" s="1"/>
      <c r="BN28" s="1"/>
      <c r="BO28">
        <v>62</v>
      </c>
      <c r="BP28">
        <v>394722.54</v>
      </c>
      <c r="BQ28">
        <v>394722.54</v>
      </c>
    </row>
    <row r="29" spans="1:69" x14ac:dyDescent="0.25">
      <c r="A29" s="1" t="s">
        <v>69</v>
      </c>
      <c r="B29" s="1" t="s">
        <v>70</v>
      </c>
      <c r="C29" s="1" t="s">
        <v>71</v>
      </c>
      <c r="D29">
        <v>1</v>
      </c>
      <c r="E29">
        <v>1</v>
      </c>
      <c r="F29" s="2">
        <v>43167.32203703704</v>
      </c>
      <c r="G29" s="3">
        <v>42125</v>
      </c>
      <c r="H29" s="3">
        <v>42155</v>
      </c>
      <c r="I29" s="1" t="s">
        <v>72</v>
      </c>
      <c r="J29">
        <v>4521</v>
      </c>
      <c r="K29">
        <v>0</v>
      </c>
      <c r="L29" s="1" t="s">
        <v>106</v>
      </c>
      <c r="M29" s="1" t="s">
        <v>73</v>
      </c>
      <c r="N29" s="1" t="s">
        <v>103</v>
      </c>
      <c r="O29" s="1" t="s">
        <v>107</v>
      </c>
      <c r="P29" s="1" t="s">
        <v>108</v>
      </c>
      <c r="Q29" s="1" t="s">
        <v>109</v>
      </c>
      <c r="R29">
        <v>103</v>
      </c>
      <c r="S29" s="1" t="s">
        <v>104</v>
      </c>
      <c r="T29" s="1" t="s">
        <v>110</v>
      </c>
      <c r="U29" s="1" t="s">
        <v>104</v>
      </c>
      <c r="V29" s="1" t="s">
        <v>74</v>
      </c>
      <c r="W29" s="1" t="s">
        <v>138</v>
      </c>
      <c r="X29" s="1" t="s">
        <v>191</v>
      </c>
      <c r="Y29" s="1" t="s">
        <v>75</v>
      </c>
      <c r="Z29">
        <v>2</v>
      </c>
      <c r="AA29" s="1" t="s">
        <v>77</v>
      </c>
      <c r="AB29">
        <v>204</v>
      </c>
      <c r="AC29" s="1" t="s">
        <v>228</v>
      </c>
      <c r="AD29" s="1" t="s">
        <v>256</v>
      </c>
      <c r="AE29" s="1" t="s">
        <v>283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6008.96</v>
      </c>
      <c r="AL29">
        <v>0</v>
      </c>
      <c r="AM29">
        <v>6008.96</v>
      </c>
      <c r="AN29" s="1"/>
      <c r="AP29" s="1"/>
      <c r="AQ29" s="1"/>
      <c r="AR29" s="1"/>
      <c r="AS29" s="1"/>
      <c r="AT29" s="3"/>
      <c r="AU29" s="3"/>
      <c r="AV29" s="3"/>
      <c r="AW29" s="1"/>
      <c r="AX29" s="1"/>
      <c r="AZ29">
        <v>25</v>
      </c>
      <c r="BA29">
        <v>394722.54</v>
      </c>
      <c r="BB29" s="1"/>
      <c r="BD29" s="1"/>
      <c r="BE29" s="1"/>
      <c r="BG29" s="1"/>
      <c r="BH29" s="1"/>
      <c r="BJ29" s="1"/>
      <c r="BL29" s="1"/>
      <c r="BN29" s="1"/>
      <c r="BO29">
        <v>62</v>
      </c>
      <c r="BP29">
        <v>394722.54</v>
      </c>
      <c r="BQ29">
        <v>394722.54</v>
      </c>
    </row>
    <row r="30" spans="1:69" x14ac:dyDescent="0.25">
      <c r="A30" s="1" t="s">
        <v>69</v>
      </c>
      <c r="B30" s="1" t="s">
        <v>70</v>
      </c>
      <c r="C30" s="1" t="s">
        <v>71</v>
      </c>
      <c r="D30">
        <v>1</v>
      </c>
      <c r="E30">
        <v>1</v>
      </c>
      <c r="F30" s="2">
        <v>43167.32203703704</v>
      </c>
      <c r="G30" s="3">
        <v>42125</v>
      </c>
      <c r="H30" s="3">
        <v>42155</v>
      </c>
      <c r="I30" s="1" t="s">
        <v>72</v>
      </c>
      <c r="J30">
        <v>4521</v>
      </c>
      <c r="K30">
        <v>0</v>
      </c>
      <c r="L30" s="1" t="s">
        <v>106</v>
      </c>
      <c r="M30" s="1" t="s">
        <v>73</v>
      </c>
      <c r="N30" s="1" t="s">
        <v>103</v>
      </c>
      <c r="O30" s="1" t="s">
        <v>107</v>
      </c>
      <c r="P30" s="1" t="s">
        <v>108</v>
      </c>
      <c r="Q30" s="1" t="s">
        <v>109</v>
      </c>
      <c r="R30">
        <v>103</v>
      </c>
      <c r="S30" s="1" t="s">
        <v>104</v>
      </c>
      <c r="T30" s="1" t="s">
        <v>110</v>
      </c>
      <c r="U30" s="1" t="s">
        <v>104</v>
      </c>
      <c r="V30" s="1" t="s">
        <v>74</v>
      </c>
      <c r="W30" s="1" t="s">
        <v>139</v>
      </c>
      <c r="X30" s="1" t="s">
        <v>192</v>
      </c>
      <c r="Y30" s="1" t="s">
        <v>75</v>
      </c>
      <c r="Z30">
        <v>2</v>
      </c>
      <c r="AA30" s="1" t="s">
        <v>77</v>
      </c>
      <c r="AB30">
        <v>220</v>
      </c>
      <c r="AC30" s="1" t="s">
        <v>229</v>
      </c>
      <c r="AD30" s="1" t="s">
        <v>257</v>
      </c>
      <c r="AE30" s="1" t="s">
        <v>284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25150</v>
      </c>
      <c r="AL30">
        <v>0</v>
      </c>
      <c r="AM30">
        <v>25150</v>
      </c>
      <c r="AN30" s="1"/>
      <c r="AP30" s="1"/>
      <c r="AQ30" s="1"/>
      <c r="AR30" s="1"/>
      <c r="AS30" s="1"/>
      <c r="AT30" s="3"/>
      <c r="AU30" s="3"/>
      <c r="AV30" s="3"/>
      <c r="AW30" s="1"/>
      <c r="AX30" s="1"/>
      <c r="AZ30">
        <v>25</v>
      </c>
      <c r="BA30">
        <v>394722.54</v>
      </c>
      <c r="BB30" s="1"/>
      <c r="BD30" s="1"/>
      <c r="BE30" s="1"/>
      <c r="BG30" s="1"/>
      <c r="BH30" s="1"/>
      <c r="BJ30" s="1"/>
      <c r="BL30" s="1"/>
      <c r="BN30" s="1"/>
      <c r="BO30">
        <v>62</v>
      </c>
      <c r="BP30">
        <v>394722.54</v>
      </c>
      <c r="BQ30">
        <v>394722.54</v>
      </c>
    </row>
    <row r="31" spans="1:69" x14ac:dyDescent="0.25">
      <c r="A31" s="1" t="s">
        <v>69</v>
      </c>
      <c r="B31" s="1" t="s">
        <v>70</v>
      </c>
      <c r="C31" s="1" t="s">
        <v>71</v>
      </c>
      <c r="D31">
        <v>1</v>
      </c>
      <c r="E31">
        <v>1</v>
      </c>
      <c r="F31" s="2">
        <v>43167.32203703704</v>
      </c>
      <c r="G31" s="3">
        <v>42125</v>
      </c>
      <c r="H31" s="3">
        <v>42155</v>
      </c>
      <c r="I31" s="1" t="s">
        <v>72</v>
      </c>
      <c r="J31">
        <v>4521</v>
      </c>
      <c r="K31">
        <v>0</v>
      </c>
      <c r="L31" s="1" t="s">
        <v>106</v>
      </c>
      <c r="M31" s="1" t="s">
        <v>73</v>
      </c>
      <c r="N31" s="1" t="s">
        <v>103</v>
      </c>
      <c r="O31" s="1" t="s">
        <v>107</v>
      </c>
      <c r="P31" s="1" t="s">
        <v>108</v>
      </c>
      <c r="Q31" s="1" t="s">
        <v>109</v>
      </c>
      <c r="R31">
        <v>103</v>
      </c>
      <c r="S31" s="1" t="s">
        <v>104</v>
      </c>
      <c r="T31" s="1" t="s">
        <v>110</v>
      </c>
      <c r="U31" s="1" t="s">
        <v>104</v>
      </c>
      <c r="V31" s="1" t="s">
        <v>74</v>
      </c>
      <c r="W31" s="1" t="s">
        <v>140</v>
      </c>
      <c r="X31" s="1" t="s">
        <v>193</v>
      </c>
      <c r="Y31" s="1" t="s">
        <v>75</v>
      </c>
      <c r="Z31">
        <v>2</v>
      </c>
      <c r="AA31" s="1" t="s">
        <v>77</v>
      </c>
      <c r="AB31">
        <v>220</v>
      </c>
      <c r="AC31" s="1" t="s">
        <v>229</v>
      </c>
      <c r="AD31" s="1" t="s">
        <v>258</v>
      </c>
      <c r="AE31" s="1" t="s">
        <v>284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116043.73</v>
      </c>
      <c r="AL31">
        <v>0</v>
      </c>
      <c r="AM31">
        <v>116043.73</v>
      </c>
      <c r="AN31" s="1"/>
      <c r="AP31" s="1"/>
      <c r="AQ31" s="1"/>
      <c r="AR31" s="1"/>
      <c r="AS31" s="1"/>
      <c r="AT31" s="3"/>
      <c r="AU31" s="3"/>
      <c r="AV31" s="3"/>
      <c r="AW31" s="1"/>
      <c r="AX31" s="1"/>
      <c r="AZ31">
        <v>25</v>
      </c>
      <c r="BA31">
        <v>394722.54</v>
      </c>
      <c r="BB31" s="1"/>
      <c r="BD31" s="1"/>
      <c r="BE31" s="1"/>
      <c r="BG31" s="1"/>
      <c r="BH31" s="1"/>
      <c r="BJ31" s="1"/>
      <c r="BL31" s="1"/>
      <c r="BN31" s="1"/>
      <c r="BO31">
        <v>62</v>
      </c>
      <c r="BP31">
        <v>394722.54</v>
      </c>
      <c r="BQ31">
        <v>394722.54</v>
      </c>
    </row>
    <row r="32" spans="1:69" x14ac:dyDescent="0.25">
      <c r="A32" s="1" t="s">
        <v>69</v>
      </c>
      <c r="B32" s="1" t="s">
        <v>70</v>
      </c>
      <c r="C32" s="1" t="s">
        <v>71</v>
      </c>
      <c r="D32">
        <v>1</v>
      </c>
      <c r="E32">
        <v>1</v>
      </c>
      <c r="F32" s="2">
        <v>43167.32203703704</v>
      </c>
      <c r="G32" s="3">
        <v>42125</v>
      </c>
      <c r="H32" s="3">
        <v>42155</v>
      </c>
      <c r="I32" s="1" t="s">
        <v>72</v>
      </c>
      <c r="J32">
        <v>4521</v>
      </c>
      <c r="K32">
        <v>0</v>
      </c>
      <c r="L32" s="1" t="s">
        <v>106</v>
      </c>
      <c r="M32" s="1" t="s">
        <v>73</v>
      </c>
      <c r="N32" s="1" t="s">
        <v>103</v>
      </c>
      <c r="O32" s="1" t="s">
        <v>107</v>
      </c>
      <c r="P32" s="1" t="s">
        <v>108</v>
      </c>
      <c r="Q32" s="1" t="s">
        <v>109</v>
      </c>
      <c r="R32">
        <v>103</v>
      </c>
      <c r="S32" s="1" t="s">
        <v>104</v>
      </c>
      <c r="T32" s="1" t="s">
        <v>110</v>
      </c>
      <c r="U32" s="1" t="s">
        <v>104</v>
      </c>
      <c r="V32" s="1" t="s">
        <v>74</v>
      </c>
      <c r="W32" s="1" t="s">
        <v>141</v>
      </c>
      <c r="X32" s="1" t="s">
        <v>194</v>
      </c>
      <c r="Y32" s="1" t="s">
        <v>75</v>
      </c>
      <c r="Z32">
        <v>2</v>
      </c>
      <c r="AA32" s="1" t="s">
        <v>77</v>
      </c>
      <c r="AB32">
        <v>220</v>
      </c>
      <c r="AC32" s="1" t="s">
        <v>229</v>
      </c>
      <c r="AD32" s="1" t="s">
        <v>259</v>
      </c>
      <c r="AE32" s="1" t="s">
        <v>285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28616.43</v>
      </c>
      <c r="AL32">
        <v>0</v>
      </c>
      <c r="AM32">
        <v>28616.43</v>
      </c>
      <c r="AN32" s="1"/>
      <c r="AP32" s="1"/>
      <c r="AQ32" s="1"/>
      <c r="AR32" s="1"/>
      <c r="AS32" s="1"/>
      <c r="AT32" s="3"/>
      <c r="AU32" s="3"/>
      <c r="AV32" s="3"/>
      <c r="AW32" s="1"/>
      <c r="AX32" s="1"/>
      <c r="AZ32">
        <v>25</v>
      </c>
      <c r="BA32">
        <v>394722.54</v>
      </c>
      <c r="BB32" s="1"/>
      <c r="BD32" s="1"/>
      <c r="BE32" s="1"/>
      <c r="BG32" s="1"/>
      <c r="BH32" s="1"/>
      <c r="BJ32" s="1"/>
      <c r="BL32" s="1"/>
      <c r="BN32" s="1"/>
      <c r="BO32">
        <v>62</v>
      </c>
      <c r="BP32">
        <v>394722.54</v>
      </c>
      <c r="BQ32">
        <v>394722.54</v>
      </c>
    </row>
    <row r="33" spans="1:69" x14ac:dyDescent="0.25">
      <c r="A33" s="1" t="s">
        <v>69</v>
      </c>
      <c r="B33" s="1" t="s">
        <v>70</v>
      </c>
      <c r="C33" s="1" t="s">
        <v>71</v>
      </c>
      <c r="D33">
        <v>1</v>
      </c>
      <c r="E33">
        <v>1</v>
      </c>
      <c r="F33" s="2">
        <v>43167.32203703704</v>
      </c>
      <c r="G33" s="3">
        <v>42125</v>
      </c>
      <c r="H33" s="3">
        <v>42155</v>
      </c>
      <c r="I33" s="1" t="s">
        <v>72</v>
      </c>
      <c r="J33">
        <v>4521</v>
      </c>
      <c r="K33">
        <v>0</v>
      </c>
      <c r="L33" s="1" t="s">
        <v>106</v>
      </c>
      <c r="M33" s="1" t="s">
        <v>73</v>
      </c>
      <c r="N33" s="1" t="s">
        <v>103</v>
      </c>
      <c r="O33" s="1" t="s">
        <v>107</v>
      </c>
      <c r="P33" s="1" t="s">
        <v>108</v>
      </c>
      <c r="Q33" s="1" t="s">
        <v>109</v>
      </c>
      <c r="R33">
        <v>103</v>
      </c>
      <c r="S33" s="1" t="s">
        <v>104</v>
      </c>
      <c r="T33" s="1" t="s">
        <v>110</v>
      </c>
      <c r="U33" s="1" t="s">
        <v>104</v>
      </c>
      <c r="V33" s="1" t="s">
        <v>74</v>
      </c>
      <c r="W33" s="1" t="s">
        <v>142</v>
      </c>
      <c r="X33" s="1" t="s">
        <v>195</v>
      </c>
      <c r="Y33" s="1" t="s">
        <v>75</v>
      </c>
      <c r="Z33">
        <v>2</v>
      </c>
      <c r="AA33" s="1" t="s">
        <v>77</v>
      </c>
      <c r="AB33">
        <v>220</v>
      </c>
      <c r="AC33" s="1" t="s">
        <v>229</v>
      </c>
      <c r="AD33" s="1" t="s">
        <v>260</v>
      </c>
      <c r="AE33" s="1" t="s">
        <v>286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8690.77</v>
      </c>
      <c r="AL33">
        <v>0</v>
      </c>
      <c r="AM33">
        <v>8690.77</v>
      </c>
      <c r="AN33" s="1"/>
      <c r="AP33" s="1"/>
      <c r="AQ33" s="1"/>
      <c r="AR33" s="1"/>
      <c r="AS33" s="1"/>
      <c r="AT33" s="3"/>
      <c r="AU33" s="3"/>
      <c r="AV33" s="3"/>
      <c r="AW33" s="1"/>
      <c r="AX33" s="1"/>
      <c r="AZ33">
        <v>25</v>
      </c>
      <c r="BA33">
        <v>394722.54</v>
      </c>
      <c r="BB33" s="1"/>
      <c r="BD33" s="1"/>
      <c r="BE33" s="1"/>
      <c r="BG33" s="1"/>
      <c r="BH33" s="1"/>
      <c r="BJ33" s="1"/>
      <c r="BL33" s="1"/>
      <c r="BN33" s="1"/>
      <c r="BO33">
        <v>62</v>
      </c>
      <c r="BP33">
        <v>394722.54</v>
      </c>
      <c r="BQ33">
        <v>394722.54</v>
      </c>
    </row>
    <row r="34" spans="1:69" x14ac:dyDescent="0.25">
      <c r="A34" s="1" t="s">
        <v>69</v>
      </c>
      <c r="B34" s="1" t="s">
        <v>70</v>
      </c>
      <c r="C34" s="1" t="s">
        <v>71</v>
      </c>
      <c r="D34">
        <v>1</v>
      </c>
      <c r="E34">
        <v>1</v>
      </c>
      <c r="F34" s="2">
        <v>43167.32203703704</v>
      </c>
      <c r="G34" s="3">
        <v>42125</v>
      </c>
      <c r="H34" s="3">
        <v>42155</v>
      </c>
      <c r="I34" s="1" t="s">
        <v>72</v>
      </c>
      <c r="J34">
        <v>4521</v>
      </c>
      <c r="K34">
        <v>0</v>
      </c>
      <c r="L34" s="1" t="s">
        <v>106</v>
      </c>
      <c r="M34" s="1" t="s">
        <v>73</v>
      </c>
      <c r="N34" s="1" t="s">
        <v>103</v>
      </c>
      <c r="O34" s="1" t="s">
        <v>107</v>
      </c>
      <c r="P34" s="1" t="s">
        <v>108</v>
      </c>
      <c r="Q34" s="1" t="s">
        <v>109</v>
      </c>
      <c r="R34">
        <v>103</v>
      </c>
      <c r="S34" s="1" t="s">
        <v>104</v>
      </c>
      <c r="T34" s="1" t="s">
        <v>110</v>
      </c>
      <c r="U34" s="1" t="s">
        <v>104</v>
      </c>
      <c r="V34" s="1" t="s">
        <v>74</v>
      </c>
      <c r="W34" s="1" t="s">
        <v>143</v>
      </c>
      <c r="X34" s="1" t="s">
        <v>196</v>
      </c>
      <c r="Y34" s="1" t="s">
        <v>75</v>
      </c>
      <c r="Z34">
        <v>2</v>
      </c>
      <c r="AA34" s="1" t="s">
        <v>77</v>
      </c>
      <c r="AB34">
        <v>221</v>
      </c>
      <c r="AC34" s="1" t="s">
        <v>230</v>
      </c>
      <c r="AD34" s="1" t="s">
        <v>90</v>
      </c>
      <c r="AE34" s="1" t="s">
        <v>287</v>
      </c>
      <c r="AF34">
        <v>0</v>
      </c>
      <c r="AG34">
        <v>0</v>
      </c>
      <c r="AH34">
        <v>0</v>
      </c>
      <c r="AI34">
        <v>13426.95</v>
      </c>
      <c r="AJ34">
        <v>0</v>
      </c>
      <c r="AK34">
        <v>15585.43</v>
      </c>
      <c r="AL34">
        <v>0</v>
      </c>
      <c r="AM34">
        <v>15585.43</v>
      </c>
      <c r="AN34" s="1"/>
      <c r="AP34" s="1"/>
      <c r="AQ34" s="1"/>
      <c r="AR34" s="1"/>
      <c r="AS34" s="1"/>
      <c r="AT34" s="3"/>
      <c r="AU34" s="3"/>
      <c r="AV34" s="3"/>
      <c r="AW34" s="1"/>
      <c r="AX34" s="1"/>
      <c r="AZ34">
        <v>25</v>
      </c>
      <c r="BA34">
        <v>394722.54</v>
      </c>
      <c r="BB34" s="1"/>
      <c r="BD34" s="1"/>
      <c r="BE34" s="1"/>
      <c r="BG34" s="1"/>
      <c r="BH34" s="1"/>
      <c r="BJ34" s="1"/>
      <c r="BL34" s="1"/>
      <c r="BN34" s="1"/>
      <c r="BO34">
        <v>62</v>
      </c>
      <c r="BP34">
        <v>394722.54</v>
      </c>
      <c r="BQ34">
        <v>394722.54</v>
      </c>
    </row>
    <row r="35" spans="1:69" x14ac:dyDescent="0.25">
      <c r="A35" s="1" t="s">
        <v>69</v>
      </c>
      <c r="B35" s="1" t="s">
        <v>70</v>
      </c>
      <c r="C35" s="1" t="s">
        <v>71</v>
      </c>
      <c r="D35">
        <v>1</v>
      </c>
      <c r="E35">
        <v>1</v>
      </c>
      <c r="F35" s="2">
        <v>43167.32203703704</v>
      </c>
      <c r="G35" s="3">
        <v>42125</v>
      </c>
      <c r="H35" s="3">
        <v>42155</v>
      </c>
      <c r="I35" s="1" t="s">
        <v>72</v>
      </c>
      <c r="J35">
        <v>4521</v>
      </c>
      <c r="K35">
        <v>0</v>
      </c>
      <c r="L35" s="1" t="s">
        <v>106</v>
      </c>
      <c r="M35" s="1" t="s">
        <v>73</v>
      </c>
      <c r="N35" s="1" t="s">
        <v>103</v>
      </c>
      <c r="O35" s="1" t="s">
        <v>107</v>
      </c>
      <c r="P35" s="1" t="s">
        <v>108</v>
      </c>
      <c r="Q35" s="1" t="s">
        <v>109</v>
      </c>
      <c r="R35">
        <v>103</v>
      </c>
      <c r="S35" s="1" t="s">
        <v>104</v>
      </c>
      <c r="T35" s="1" t="s">
        <v>110</v>
      </c>
      <c r="U35" s="1" t="s">
        <v>104</v>
      </c>
      <c r="V35" s="1" t="s">
        <v>74</v>
      </c>
      <c r="W35" s="1" t="s">
        <v>144</v>
      </c>
      <c r="X35" s="1" t="s">
        <v>197</v>
      </c>
      <c r="Y35" s="1" t="s">
        <v>75</v>
      </c>
      <c r="Z35">
        <v>2</v>
      </c>
      <c r="AA35" s="1" t="s">
        <v>77</v>
      </c>
      <c r="AB35">
        <v>221</v>
      </c>
      <c r="AC35" s="1" t="s">
        <v>230</v>
      </c>
      <c r="AD35" s="1" t="s">
        <v>261</v>
      </c>
      <c r="AE35" s="1" t="s">
        <v>288</v>
      </c>
      <c r="AF35">
        <v>0</v>
      </c>
      <c r="AG35">
        <v>0</v>
      </c>
      <c r="AH35">
        <v>24957.41</v>
      </c>
      <c r="AI35">
        <v>0</v>
      </c>
      <c r="AJ35">
        <v>61565.29</v>
      </c>
      <c r="AK35">
        <v>0</v>
      </c>
      <c r="AL35">
        <v>61565.29</v>
      </c>
      <c r="AM35">
        <v>0</v>
      </c>
      <c r="AN35" s="1"/>
      <c r="AP35" s="1"/>
      <c r="AQ35" s="1"/>
      <c r="AR35" s="1"/>
      <c r="AS35" s="1"/>
      <c r="AT35" s="3"/>
      <c r="AU35" s="3"/>
      <c r="AV35" s="3"/>
      <c r="AW35" s="1"/>
      <c r="AX35" s="1"/>
      <c r="AZ35">
        <v>25</v>
      </c>
      <c r="BA35">
        <v>394722.54</v>
      </c>
      <c r="BB35" s="1"/>
      <c r="BD35" s="1"/>
      <c r="BE35" s="1"/>
      <c r="BG35" s="1"/>
      <c r="BH35" s="1"/>
      <c r="BJ35" s="1"/>
      <c r="BL35" s="1"/>
      <c r="BN35" s="1"/>
      <c r="BO35">
        <v>62</v>
      </c>
      <c r="BP35">
        <v>394722.54</v>
      </c>
      <c r="BQ35">
        <v>394722.54</v>
      </c>
    </row>
    <row r="36" spans="1:69" x14ac:dyDescent="0.25">
      <c r="A36" s="1" t="s">
        <v>69</v>
      </c>
      <c r="B36" s="1" t="s">
        <v>70</v>
      </c>
      <c r="C36" s="1" t="s">
        <v>71</v>
      </c>
      <c r="D36">
        <v>1</v>
      </c>
      <c r="E36">
        <v>1</v>
      </c>
      <c r="F36" s="2">
        <v>43167.32203703704</v>
      </c>
      <c r="G36" s="3">
        <v>42125</v>
      </c>
      <c r="H36" s="3">
        <v>42155</v>
      </c>
      <c r="I36" s="1" t="s">
        <v>72</v>
      </c>
      <c r="J36">
        <v>4521</v>
      </c>
      <c r="K36">
        <v>0</v>
      </c>
      <c r="L36" s="1" t="s">
        <v>106</v>
      </c>
      <c r="M36" s="1" t="s">
        <v>73</v>
      </c>
      <c r="N36" s="1" t="s">
        <v>103</v>
      </c>
      <c r="O36" s="1" t="s">
        <v>107</v>
      </c>
      <c r="P36" s="1" t="s">
        <v>108</v>
      </c>
      <c r="Q36" s="1" t="s">
        <v>109</v>
      </c>
      <c r="R36">
        <v>103</v>
      </c>
      <c r="S36" s="1" t="s">
        <v>104</v>
      </c>
      <c r="T36" s="1" t="s">
        <v>110</v>
      </c>
      <c r="U36" s="1" t="s">
        <v>104</v>
      </c>
      <c r="V36" s="1" t="s">
        <v>74</v>
      </c>
      <c r="W36" s="1" t="s">
        <v>145</v>
      </c>
      <c r="X36" s="1" t="s">
        <v>198</v>
      </c>
      <c r="Y36" s="1" t="s">
        <v>75</v>
      </c>
      <c r="Z36">
        <v>2</v>
      </c>
      <c r="AA36" s="1" t="s">
        <v>77</v>
      </c>
      <c r="AB36">
        <v>221</v>
      </c>
      <c r="AC36" s="1" t="s">
        <v>230</v>
      </c>
      <c r="AD36" s="1" t="s">
        <v>241</v>
      </c>
      <c r="AE36" s="1" t="s">
        <v>289</v>
      </c>
      <c r="AF36">
        <v>0</v>
      </c>
      <c r="AG36">
        <v>0</v>
      </c>
      <c r="AH36">
        <v>0</v>
      </c>
      <c r="AI36">
        <v>0</v>
      </c>
      <c r="AJ36">
        <v>-18418.509999999998</v>
      </c>
      <c r="AK36">
        <v>0</v>
      </c>
      <c r="AL36">
        <v>0</v>
      </c>
      <c r="AM36">
        <v>18418.509999999998</v>
      </c>
      <c r="AN36" s="1"/>
      <c r="AP36" s="1"/>
      <c r="AQ36" s="1"/>
      <c r="AR36" s="1"/>
      <c r="AS36" s="1"/>
      <c r="AT36" s="3"/>
      <c r="AU36" s="3"/>
      <c r="AV36" s="3"/>
      <c r="AW36" s="1"/>
      <c r="AX36" s="1"/>
      <c r="AZ36">
        <v>25</v>
      </c>
      <c r="BA36">
        <v>394722.54</v>
      </c>
      <c r="BB36" s="1"/>
      <c r="BD36" s="1"/>
      <c r="BE36" s="1"/>
      <c r="BG36" s="1"/>
      <c r="BH36" s="1"/>
      <c r="BJ36" s="1"/>
      <c r="BL36" s="1"/>
      <c r="BN36" s="1"/>
      <c r="BO36">
        <v>62</v>
      </c>
      <c r="BP36">
        <v>394722.54</v>
      </c>
      <c r="BQ36">
        <v>394722.54</v>
      </c>
    </row>
    <row r="37" spans="1:69" x14ac:dyDescent="0.25">
      <c r="A37" s="1" t="s">
        <v>69</v>
      </c>
      <c r="B37" s="1" t="s">
        <v>70</v>
      </c>
      <c r="C37" s="1" t="s">
        <v>71</v>
      </c>
      <c r="D37">
        <v>1</v>
      </c>
      <c r="E37">
        <v>1</v>
      </c>
      <c r="F37" s="2">
        <v>43167.32203703704</v>
      </c>
      <c r="G37" s="3">
        <v>42125</v>
      </c>
      <c r="H37" s="3">
        <v>42155</v>
      </c>
      <c r="I37" s="1" t="s">
        <v>72</v>
      </c>
      <c r="J37">
        <v>4521</v>
      </c>
      <c r="K37">
        <v>0</v>
      </c>
      <c r="L37" s="1" t="s">
        <v>106</v>
      </c>
      <c r="M37" s="1" t="s">
        <v>73</v>
      </c>
      <c r="N37" s="1" t="s">
        <v>103</v>
      </c>
      <c r="O37" s="1" t="s">
        <v>107</v>
      </c>
      <c r="P37" s="1" t="s">
        <v>108</v>
      </c>
      <c r="Q37" s="1" t="s">
        <v>109</v>
      </c>
      <c r="R37">
        <v>103</v>
      </c>
      <c r="S37" s="1" t="s">
        <v>104</v>
      </c>
      <c r="T37" s="1" t="s">
        <v>110</v>
      </c>
      <c r="U37" s="1" t="s">
        <v>104</v>
      </c>
      <c r="V37" s="1" t="s">
        <v>74</v>
      </c>
      <c r="W37" s="1" t="s">
        <v>146</v>
      </c>
      <c r="X37" s="1" t="s">
        <v>199</v>
      </c>
      <c r="Y37" s="1" t="s">
        <v>75</v>
      </c>
      <c r="Z37">
        <v>2</v>
      </c>
      <c r="AA37" s="1" t="s">
        <v>77</v>
      </c>
      <c r="AB37">
        <v>230</v>
      </c>
      <c r="AC37" s="1" t="s">
        <v>199</v>
      </c>
      <c r="AD37" s="1"/>
      <c r="AE37" s="1" t="s">
        <v>199</v>
      </c>
      <c r="AF37">
        <v>0</v>
      </c>
      <c r="AG37">
        <v>0</v>
      </c>
      <c r="AH37">
        <v>0</v>
      </c>
      <c r="AI37">
        <v>0</v>
      </c>
      <c r="AJ37">
        <v>104129.19</v>
      </c>
      <c r="AK37">
        <v>368323.48</v>
      </c>
      <c r="AL37">
        <v>0</v>
      </c>
      <c r="AM37">
        <v>264194.28999999998</v>
      </c>
      <c r="AN37" s="1"/>
      <c r="AP37" s="1"/>
      <c r="AQ37" s="1"/>
      <c r="AR37" s="1"/>
      <c r="AS37" s="1"/>
      <c r="AT37" s="3"/>
      <c r="AU37" s="3"/>
      <c r="AV37" s="3"/>
      <c r="AW37" s="1"/>
      <c r="AX37" s="1"/>
      <c r="AZ37">
        <v>25</v>
      </c>
      <c r="BA37">
        <v>394722.54</v>
      </c>
      <c r="BB37" s="1"/>
      <c r="BD37" s="1"/>
      <c r="BE37" s="1"/>
      <c r="BG37" s="1"/>
      <c r="BH37" s="1"/>
      <c r="BJ37" s="1"/>
      <c r="BL37" s="1"/>
      <c r="BN37" s="1"/>
      <c r="BO37">
        <v>62</v>
      </c>
      <c r="BP37">
        <v>394722.54</v>
      </c>
      <c r="BQ37">
        <v>394722.54</v>
      </c>
    </row>
    <row r="38" spans="1:69" x14ac:dyDescent="0.25">
      <c r="A38" s="1" t="s">
        <v>69</v>
      </c>
      <c r="B38" s="1" t="s">
        <v>70</v>
      </c>
      <c r="C38" s="1" t="s">
        <v>71</v>
      </c>
      <c r="D38">
        <v>1</v>
      </c>
      <c r="E38">
        <v>1</v>
      </c>
      <c r="F38" s="2">
        <v>43167.32203703704</v>
      </c>
      <c r="G38" s="3">
        <v>42125</v>
      </c>
      <c r="H38" s="3">
        <v>42155</v>
      </c>
      <c r="I38" s="1" t="s">
        <v>72</v>
      </c>
      <c r="J38">
        <v>4521</v>
      </c>
      <c r="K38">
        <v>0</v>
      </c>
      <c r="L38" s="1" t="s">
        <v>106</v>
      </c>
      <c r="M38" s="1" t="s">
        <v>73</v>
      </c>
      <c r="N38" s="1" t="s">
        <v>103</v>
      </c>
      <c r="O38" s="1" t="s">
        <v>107</v>
      </c>
      <c r="P38" s="1" t="s">
        <v>108</v>
      </c>
      <c r="Q38" s="1" t="s">
        <v>109</v>
      </c>
      <c r="R38">
        <v>103</v>
      </c>
      <c r="S38" s="1" t="s">
        <v>104</v>
      </c>
      <c r="T38" s="1" t="s">
        <v>110</v>
      </c>
      <c r="U38" s="1" t="s">
        <v>104</v>
      </c>
      <c r="V38" s="1" t="s">
        <v>74</v>
      </c>
      <c r="W38" s="1" t="s">
        <v>147</v>
      </c>
      <c r="X38" s="1" t="s">
        <v>200</v>
      </c>
      <c r="Y38" s="1" t="s">
        <v>75</v>
      </c>
      <c r="Z38">
        <v>3</v>
      </c>
      <c r="AA38" s="1" t="s">
        <v>219</v>
      </c>
      <c r="AB38">
        <v>302</v>
      </c>
      <c r="AC38" s="1" t="s">
        <v>231</v>
      </c>
      <c r="AD38" s="1" t="s">
        <v>262</v>
      </c>
      <c r="AE38" s="1" t="s">
        <v>290</v>
      </c>
      <c r="AF38">
        <v>0</v>
      </c>
      <c r="AG38">
        <v>0</v>
      </c>
      <c r="AH38">
        <v>108510.47</v>
      </c>
      <c r="AI38">
        <v>0</v>
      </c>
      <c r="AJ38">
        <v>241609.1</v>
      </c>
      <c r="AK38">
        <v>-27369.71</v>
      </c>
      <c r="AL38">
        <v>268978.81</v>
      </c>
      <c r="AM38">
        <v>0</v>
      </c>
      <c r="AN38" s="1"/>
      <c r="AP38" s="1"/>
      <c r="AQ38" s="1"/>
      <c r="AR38" s="1"/>
      <c r="AS38" s="1"/>
      <c r="AT38" s="3"/>
      <c r="AU38" s="3"/>
      <c r="AV38" s="3"/>
      <c r="AW38" s="1"/>
      <c r="AX38" s="1"/>
      <c r="AZ38">
        <v>25</v>
      </c>
      <c r="BA38">
        <v>394722.54</v>
      </c>
      <c r="BB38" s="1"/>
      <c r="BD38" s="1"/>
      <c r="BE38" s="1"/>
      <c r="BG38" s="1"/>
      <c r="BH38" s="1"/>
      <c r="BJ38" s="1"/>
      <c r="BL38" s="1"/>
      <c r="BN38" s="1"/>
      <c r="BO38">
        <v>62</v>
      </c>
      <c r="BP38">
        <v>394722.54</v>
      </c>
      <c r="BQ38">
        <v>394722.54</v>
      </c>
    </row>
    <row r="39" spans="1:69" x14ac:dyDescent="0.25">
      <c r="A39" s="1" t="s">
        <v>69</v>
      </c>
      <c r="B39" s="1" t="s">
        <v>70</v>
      </c>
      <c r="C39" s="1" t="s">
        <v>71</v>
      </c>
      <c r="D39">
        <v>1</v>
      </c>
      <c r="E39">
        <v>1</v>
      </c>
      <c r="F39" s="2">
        <v>43167.32203703704</v>
      </c>
      <c r="G39" s="3">
        <v>42125</v>
      </c>
      <c r="H39" s="3">
        <v>42155</v>
      </c>
      <c r="I39" s="1" t="s">
        <v>72</v>
      </c>
      <c r="J39">
        <v>4521</v>
      </c>
      <c r="K39">
        <v>0</v>
      </c>
      <c r="L39" s="1" t="s">
        <v>106</v>
      </c>
      <c r="M39" s="1" t="s">
        <v>73</v>
      </c>
      <c r="N39" s="1" t="s">
        <v>103</v>
      </c>
      <c r="O39" s="1" t="s">
        <v>107</v>
      </c>
      <c r="P39" s="1" t="s">
        <v>108</v>
      </c>
      <c r="Q39" s="1" t="s">
        <v>109</v>
      </c>
      <c r="R39">
        <v>103</v>
      </c>
      <c r="S39" s="1" t="s">
        <v>104</v>
      </c>
      <c r="T39" s="1" t="s">
        <v>110</v>
      </c>
      <c r="U39" s="1" t="s">
        <v>104</v>
      </c>
      <c r="V39" s="1" t="s">
        <v>74</v>
      </c>
      <c r="W39" s="1" t="s">
        <v>148</v>
      </c>
      <c r="X39" s="1" t="s">
        <v>201</v>
      </c>
      <c r="Y39" s="1" t="s">
        <v>75</v>
      </c>
      <c r="Z39">
        <v>3</v>
      </c>
      <c r="AA39" s="1" t="s">
        <v>219</v>
      </c>
      <c r="AB39">
        <v>330</v>
      </c>
      <c r="AC39" s="1" t="s">
        <v>232</v>
      </c>
      <c r="AD39" s="1" t="s">
        <v>90</v>
      </c>
      <c r="AE39" s="1" t="s">
        <v>291</v>
      </c>
      <c r="AF39">
        <v>0</v>
      </c>
      <c r="AG39">
        <v>0</v>
      </c>
      <c r="AH39">
        <v>0</v>
      </c>
      <c r="AI39">
        <v>1724.84</v>
      </c>
      <c r="AJ39">
        <v>-27369.71</v>
      </c>
      <c r="AK39">
        <v>4122.51</v>
      </c>
      <c r="AL39">
        <v>0</v>
      </c>
      <c r="AM39">
        <v>31492.22</v>
      </c>
      <c r="AN39" s="1"/>
      <c r="AP39" s="1"/>
      <c r="AQ39" s="1"/>
      <c r="AR39" s="1"/>
      <c r="AS39" s="1"/>
      <c r="AT39" s="3"/>
      <c r="AU39" s="3"/>
      <c r="AV39" s="3"/>
      <c r="AW39" s="1"/>
      <c r="AX39" s="1"/>
      <c r="AZ39">
        <v>25</v>
      </c>
      <c r="BA39">
        <v>394722.54</v>
      </c>
      <c r="BB39" s="1"/>
      <c r="BD39" s="1"/>
      <c r="BE39" s="1"/>
      <c r="BG39" s="1"/>
      <c r="BH39" s="1"/>
      <c r="BJ39" s="1"/>
      <c r="BL39" s="1"/>
      <c r="BN39" s="1"/>
      <c r="BO39">
        <v>62</v>
      </c>
      <c r="BP39">
        <v>394722.54</v>
      </c>
      <c r="BQ39">
        <v>394722.54</v>
      </c>
    </row>
    <row r="40" spans="1:69" x14ac:dyDescent="0.25">
      <c r="A40" s="1" t="s">
        <v>69</v>
      </c>
      <c r="B40" s="1" t="s">
        <v>70</v>
      </c>
      <c r="C40" s="1" t="s">
        <v>71</v>
      </c>
      <c r="D40">
        <v>1</v>
      </c>
      <c r="E40">
        <v>1</v>
      </c>
      <c r="F40" s="2">
        <v>43167.32203703704</v>
      </c>
      <c r="G40" s="3">
        <v>42125</v>
      </c>
      <c r="H40" s="3">
        <v>42155</v>
      </c>
      <c r="I40" s="1" t="s">
        <v>72</v>
      </c>
      <c r="J40">
        <v>4521</v>
      </c>
      <c r="K40">
        <v>0</v>
      </c>
      <c r="L40" s="1" t="s">
        <v>106</v>
      </c>
      <c r="M40" s="1" t="s">
        <v>73</v>
      </c>
      <c r="N40" s="1" t="s">
        <v>103</v>
      </c>
      <c r="O40" s="1" t="s">
        <v>107</v>
      </c>
      <c r="P40" s="1" t="s">
        <v>108</v>
      </c>
      <c r="Q40" s="1" t="s">
        <v>109</v>
      </c>
      <c r="R40">
        <v>103</v>
      </c>
      <c r="S40" s="1" t="s">
        <v>104</v>
      </c>
      <c r="T40" s="1" t="s">
        <v>110</v>
      </c>
      <c r="U40" s="1" t="s">
        <v>104</v>
      </c>
      <c r="V40" s="1" t="s">
        <v>74</v>
      </c>
      <c r="W40" s="1" t="s">
        <v>149</v>
      </c>
      <c r="X40" s="1" t="s">
        <v>202</v>
      </c>
      <c r="Y40" s="1" t="s">
        <v>76</v>
      </c>
      <c r="Z40">
        <v>4</v>
      </c>
      <c r="AA40" s="1" t="s">
        <v>78</v>
      </c>
      <c r="AB40">
        <v>401</v>
      </c>
      <c r="AC40" s="1" t="s">
        <v>233</v>
      </c>
      <c r="AD40" s="1" t="s">
        <v>263</v>
      </c>
      <c r="AE40" s="1" t="s">
        <v>292</v>
      </c>
      <c r="AF40">
        <v>0</v>
      </c>
      <c r="AG40">
        <v>0</v>
      </c>
      <c r="AH40">
        <v>6469.19</v>
      </c>
      <c r="AI40">
        <v>0</v>
      </c>
      <c r="AJ40">
        <v>32345.95</v>
      </c>
      <c r="AK40">
        <v>0</v>
      </c>
      <c r="AL40">
        <v>32345.95</v>
      </c>
      <c r="AM40">
        <v>0</v>
      </c>
      <c r="AN40" s="1"/>
      <c r="AP40" s="1"/>
      <c r="AQ40" s="1"/>
      <c r="AR40" s="1"/>
      <c r="AS40" s="1"/>
      <c r="AT40" s="3"/>
      <c r="AU40" s="3"/>
      <c r="AV40" s="3"/>
      <c r="AW40" s="1"/>
      <c r="AX40" s="1"/>
      <c r="AZ40">
        <v>25</v>
      </c>
      <c r="BA40">
        <v>394722.54</v>
      </c>
      <c r="BB40" s="1"/>
      <c r="BD40" s="1"/>
      <c r="BE40" s="1"/>
      <c r="BG40" s="1"/>
      <c r="BH40" s="1"/>
      <c r="BJ40" s="1"/>
      <c r="BL40" s="1"/>
      <c r="BN40" s="1"/>
      <c r="BO40">
        <v>62</v>
      </c>
      <c r="BP40">
        <v>394722.54</v>
      </c>
      <c r="BQ40">
        <v>394722.54</v>
      </c>
    </row>
    <row r="41" spans="1:69" x14ac:dyDescent="0.25">
      <c r="A41" s="1" t="s">
        <v>69</v>
      </c>
      <c r="B41" s="1" t="s">
        <v>70</v>
      </c>
      <c r="C41" s="1" t="s">
        <v>71</v>
      </c>
      <c r="D41">
        <v>1</v>
      </c>
      <c r="E41">
        <v>1</v>
      </c>
      <c r="F41" s="2">
        <v>43167.32203703704</v>
      </c>
      <c r="G41" s="3">
        <v>42125</v>
      </c>
      <c r="H41" s="3">
        <v>42155</v>
      </c>
      <c r="I41" s="1" t="s">
        <v>72</v>
      </c>
      <c r="J41">
        <v>4521</v>
      </c>
      <c r="K41">
        <v>0</v>
      </c>
      <c r="L41" s="1" t="s">
        <v>106</v>
      </c>
      <c r="M41" s="1" t="s">
        <v>73</v>
      </c>
      <c r="N41" s="1" t="s">
        <v>103</v>
      </c>
      <c r="O41" s="1" t="s">
        <v>107</v>
      </c>
      <c r="P41" s="1" t="s">
        <v>108</v>
      </c>
      <c r="Q41" s="1" t="s">
        <v>109</v>
      </c>
      <c r="R41">
        <v>103</v>
      </c>
      <c r="S41" s="1" t="s">
        <v>104</v>
      </c>
      <c r="T41" s="1" t="s">
        <v>110</v>
      </c>
      <c r="U41" s="1" t="s">
        <v>104</v>
      </c>
      <c r="V41" s="1" t="s">
        <v>74</v>
      </c>
      <c r="W41" s="1" t="s">
        <v>150</v>
      </c>
      <c r="X41" s="1" t="s">
        <v>203</v>
      </c>
      <c r="Y41" s="1" t="s">
        <v>76</v>
      </c>
      <c r="Z41">
        <v>4</v>
      </c>
      <c r="AA41" s="1" t="s">
        <v>78</v>
      </c>
      <c r="AB41">
        <v>405</v>
      </c>
      <c r="AC41" s="1" t="s">
        <v>203</v>
      </c>
      <c r="AD41" s="1"/>
      <c r="AE41" s="1" t="s">
        <v>203</v>
      </c>
      <c r="AF41">
        <v>0</v>
      </c>
      <c r="AG41">
        <v>0</v>
      </c>
      <c r="AH41">
        <v>0</v>
      </c>
      <c r="AI41">
        <v>0</v>
      </c>
      <c r="AJ41">
        <v>368323.48</v>
      </c>
      <c r="AK41">
        <v>0</v>
      </c>
      <c r="AL41">
        <v>368323.48</v>
      </c>
      <c r="AM41">
        <v>0</v>
      </c>
      <c r="AN41" s="1"/>
      <c r="AP41" s="1"/>
      <c r="AQ41" s="1"/>
      <c r="AR41" s="1"/>
      <c r="AS41" s="1"/>
      <c r="AT41" s="3"/>
      <c r="AU41" s="3"/>
      <c r="AV41" s="3"/>
      <c r="AW41" s="1"/>
      <c r="AX41" s="1"/>
      <c r="AZ41">
        <v>25</v>
      </c>
      <c r="BA41">
        <v>394722.54</v>
      </c>
      <c r="BB41" s="1"/>
      <c r="BD41" s="1"/>
      <c r="BE41" s="1"/>
      <c r="BG41" s="1"/>
      <c r="BH41" s="1"/>
      <c r="BJ41" s="1"/>
      <c r="BL41" s="1"/>
      <c r="BN41" s="1"/>
      <c r="BO41">
        <v>62</v>
      </c>
      <c r="BP41">
        <v>394722.54</v>
      </c>
      <c r="BQ41">
        <v>394722.54</v>
      </c>
    </row>
    <row r="42" spans="1:69" x14ac:dyDescent="0.25">
      <c r="A42" s="1" t="s">
        <v>69</v>
      </c>
      <c r="B42" s="1" t="s">
        <v>70</v>
      </c>
      <c r="C42" s="1" t="s">
        <v>71</v>
      </c>
      <c r="D42">
        <v>1</v>
      </c>
      <c r="E42">
        <v>1</v>
      </c>
      <c r="F42" s="2">
        <v>43167.32203703704</v>
      </c>
      <c r="G42" s="3">
        <v>42125</v>
      </c>
      <c r="H42" s="3">
        <v>42155</v>
      </c>
      <c r="I42" s="1" t="s">
        <v>72</v>
      </c>
      <c r="J42">
        <v>4521</v>
      </c>
      <c r="K42">
        <v>0</v>
      </c>
      <c r="L42" s="1" t="s">
        <v>106</v>
      </c>
      <c r="M42" s="1" t="s">
        <v>73</v>
      </c>
      <c r="N42" s="1" t="s">
        <v>103</v>
      </c>
      <c r="O42" s="1" t="s">
        <v>107</v>
      </c>
      <c r="P42" s="1" t="s">
        <v>108</v>
      </c>
      <c r="Q42" s="1" t="s">
        <v>109</v>
      </c>
      <c r="R42">
        <v>103</v>
      </c>
      <c r="S42" s="1" t="s">
        <v>104</v>
      </c>
      <c r="T42" s="1" t="s">
        <v>110</v>
      </c>
      <c r="U42" s="1" t="s">
        <v>104</v>
      </c>
      <c r="V42" s="1" t="s">
        <v>74</v>
      </c>
      <c r="W42" s="1" t="s">
        <v>151</v>
      </c>
      <c r="X42" s="1" t="s">
        <v>204</v>
      </c>
      <c r="Y42" s="1" t="s">
        <v>76</v>
      </c>
      <c r="Z42">
        <v>4</v>
      </c>
      <c r="AA42" s="1" t="s">
        <v>78</v>
      </c>
      <c r="AB42">
        <v>406</v>
      </c>
      <c r="AC42" s="1" t="s">
        <v>105</v>
      </c>
      <c r="AD42" s="1" t="s">
        <v>90</v>
      </c>
      <c r="AE42" s="1" t="s">
        <v>293</v>
      </c>
      <c r="AF42">
        <v>0</v>
      </c>
      <c r="AG42">
        <v>0</v>
      </c>
      <c r="AH42">
        <v>0</v>
      </c>
      <c r="AI42">
        <v>0</v>
      </c>
      <c r="AJ42">
        <v>8690.77</v>
      </c>
      <c r="AK42">
        <v>0</v>
      </c>
      <c r="AL42">
        <v>8690.77</v>
      </c>
      <c r="AM42">
        <v>0</v>
      </c>
      <c r="AN42" s="1"/>
      <c r="AP42" s="1"/>
      <c r="AQ42" s="1"/>
      <c r="AR42" s="1"/>
      <c r="AS42" s="1"/>
      <c r="AT42" s="3"/>
      <c r="AU42" s="3"/>
      <c r="AV42" s="3"/>
      <c r="AW42" s="1"/>
      <c r="AX42" s="1"/>
      <c r="AZ42">
        <v>25</v>
      </c>
      <c r="BA42">
        <v>394722.54</v>
      </c>
      <c r="BB42" s="1"/>
      <c r="BD42" s="1"/>
      <c r="BE42" s="1"/>
      <c r="BG42" s="1"/>
      <c r="BH42" s="1"/>
      <c r="BJ42" s="1"/>
      <c r="BL42" s="1"/>
      <c r="BN42" s="1"/>
      <c r="BO42">
        <v>62</v>
      </c>
      <c r="BP42">
        <v>394722.54</v>
      </c>
      <c r="BQ42">
        <v>394722.54</v>
      </c>
    </row>
    <row r="43" spans="1:69" x14ac:dyDescent="0.25">
      <c r="A43" s="1" t="s">
        <v>69</v>
      </c>
      <c r="B43" s="1" t="s">
        <v>70</v>
      </c>
      <c r="C43" s="1" t="s">
        <v>71</v>
      </c>
      <c r="D43">
        <v>1</v>
      </c>
      <c r="E43">
        <v>1</v>
      </c>
      <c r="F43" s="2">
        <v>43167.32203703704</v>
      </c>
      <c r="G43" s="3">
        <v>42125</v>
      </c>
      <c r="H43" s="3">
        <v>42155</v>
      </c>
      <c r="I43" s="1" t="s">
        <v>72</v>
      </c>
      <c r="J43">
        <v>4521</v>
      </c>
      <c r="K43">
        <v>0</v>
      </c>
      <c r="L43" s="1" t="s">
        <v>106</v>
      </c>
      <c r="M43" s="1" t="s">
        <v>73</v>
      </c>
      <c r="N43" s="1" t="s">
        <v>103</v>
      </c>
      <c r="O43" s="1" t="s">
        <v>107</v>
      </c>
      <c r="P43" s="1" t="s">
        <v>108</v>
      </c>
      <c r="Q43" s="1" t="s">
        <v>109</v>
      </c>
      <c r="R43">
        <v>103</v>
      </c>
      <c r="S43" s="1" t="s">
        <v>104</v>
      </c>
      <c r="T43" s="1" t="s">
        <v>110</v>
      </c>
      <c r="U43" s="1" t="s">
        <v>104</v>
      </c>
      <c r="V43" s="1" t="s">
        <v>74</v>
      </c>
      <c r="W43" s="1" t="s">
        <v>152</v>
      </c>
      <c r="X43" s="1" t="s">
        <v>205</v>
      </c>
      <c r="Y43" s="1" t="s">
        <v>76</v>
      </c>
      <c r="Z43">
        <v>4</v>
      </c>
      <c r="AA43" s="1" t="s">
        <v>78</v>
      </c>
      <c r="AB43">
        <v>406</v>
      </c>
      <c r="AC43" s="1" t="s">
        <v>105</v>
      </c>
      <c r="AD43" s="1" t="s">
        <v>264</v>
      </c>
      <c r="AE43" s="1" t="s">
        <v>294</v>
      </c>
      <c r="AF43">
        <v>0</v>
      </c>
      <c r="AG43">
        <v>0</v>
      </c>
      <c r="AH43">
        <v>0</v>
      </c>
      <c r="AI43">
        <v>0</v>
      </c>
      <c r="AJ43">
        <v>65680.97</v>
      </c>
      <c r="AK43">
        <v>0</v>
      </c>
      <c r="AL43">
        <v>65680.97</v>
      </c>
      <c r="AM43">
        <v>0</v>
      </c>
      <c r="AN43" s="1"/>
      <c r="AP43" s="1"/>
      <c r="AQ43" s="1"/>
      <c r="AR43" s="1"/>
      <c r="AS43" s="1"/>
      <c r="AT43" s="3"/>
      <c r="AU43" s="3"/>
      <c r="AV43" s="3"/>
      <c r="AW43" s="1"/>
      <c r="AX43" s="1"/>
      <c r="AZ43">
        <v>25</v>
      </c>
      <c r="BA43">
        <v>394722.54</v>
      </c>
      <c r="BB43" s="1"/>
      <c r="BD43" s="1"/>
      <c r="BE43" s="1"/>
      <c r="BG43" s="1"/>
      <c r="BH43" s="1"/>
      <c r="BJ43" s="1"/>
      <c r="BL43" s="1"/>
      <c r="BN43" s="1"/>
      <c r="BO43">
        <v>62</v>
      </c>
      <c r="BP43">
        <v>394722.54</v>
      </c>
      <c r="BQ43">
        <v>394722.54</v>
      </c>
    </row>
    <row r="44" spans="1:69" x14ac:dyDescent="0.25">
      <c r="A44" s="1" t="s">
        <v>69</v>
      </c>
      <c r="B44" s="1" t="s">
        <v>70</v>
      </c>
      <c r="C44" s="1" t="s">
        <v>71</v>
      </c>
      <c r="D44">
        <v>1</v>
      </c>
      <c r="E44">
        <v>1</v>
      </c>
      <c r="F44" s="2">
        <v>43167.32203703704</v>
      </c>
      <c r="G44" s="3">
        <v>42125</v>
      </c>
      <c r="H44" s="3">
        <v>42155</v>
      </c>
      <c r="I44" s="1" t="s">
        <v>72</v>
      </c>
      <c r="J44">
        <v>4521</v>
      </c>
      <c r="K44">
        <v>0</v>
      </c>
      <c r="L44" s="1" t="s">
        <v>106</v>
      </c>
      <c r="M44" s="1" t="s">
        <v>73</v>
      </c>
      <c r="N44" s="1" t="s">
        <v>103</v>
      </c>
      <c r="O44" s="1" t="s">
        <v>107</v>
      </c>
      <c r="P44" s="1" t="s">
        <v>108</v>
      </c>
      <c r="Q44" s="1" t="s">
        <v>109</v>
      </c>
      <c r="R44">
        <v>103</v>
      </c>
      <c r="S44" s="1" t="s">
        <v>104</v>
      </c>
      <c r="T44" s="1" t="s">
        <v>110</v>
      </c>
      <c r="U44" s="1" t="s">
        <v>104</v>
      </c>
      <c r="V44" s="1" t="s">
        <v>74</v>
      </c>
      <c r="W44" s="1" t="s">
        <v>153</v>
      </c>
      <c r="X44" s="1" t="s">
        <v>206</v>
      </c>
      <c r="Y44" s="1" t="s">
        <v>76</v>
      </c>
      <c r="Z44">
        <v>4</v>
      </c>
      <c r="AA44" s="1" t="s">
        <v>78</v>
      </c>
      <c r="AB44">
        <v>490</v>
      </c>
      <c r="AC44" s="1" t="s">
        <v>206</v>
      </c>
      <c r="AD44" s="1"/>
      <c r="AE44" s="1" t="s">
        <v>206</v>
      </c>
      <c r="AF44">
        <v>0</v>
      </c>
      <c r="AG44">
        <v>0</v>
      </c>
      <c r="AH44">
        <v>0</v>
      </c>
      <c r="AI44">
        <v>6469.19</v>
      </c>
      <c r="AJ44">
        <v>0</v>
      </c>
      <c r="AK44">
        <v>475041.17</v>
      </c>
      <c r="AL44">
        <v>0</v>
      </c>
      <c r="AM44">
        <v>475041.17</v>
      </c>
      <c r="AN44" s="1"/>
      <c r="AP44" s="1"/>
      <c r="AQ44" s="1"/>
      <c r="AR44" s="1"/>
      <c r="AS44" s="1"/>
      <c r="AT44" s="3"/>
      <c r="AU44" s="3"/>
      <c r="AV44" s="3"/>
      <c r="AW44" s="1"/>
      <c r="AX44" s="1"/>
      <c r="AZ44">
        <v>25</v>
      </c>
      <c r="BA44">
        <v>394722.54</v>
      </c>
      <c r="BB44" s="1"/>
      <c r="BD44" s="1"/>
      <c r="BE44" s="1"/>
      <c r="BG44" s="1"/>
      <c r="BH44" s="1"/>
      <c r="BJ44" s="1"/>
      <c r="BL44" s="1"/>
      <c r="BN44" s="1"/>
      <c r="BO44">
        <v>62</v>
      </c>
      <c r="BP44">
        <v>394722.54</v>
      </c>
      <c r="BQ44">
        <v>394722.54</v>
      </c>
    </row>
    <row r="45" spans="1:69" x14ac:dyDescent="0.25">
      <c r="A45" s="1" t="s">
        <v>69</v>
      </c>
      <c r="B45" s="1" t="s">
        <v>70</v>
      </c>
      <c r="C45" s="1" t="s">
        <v>71</v>
      </c>
      <c r="D45">
        <v>1</v>
      </c>
      <c r="E45">
        <v>1</v>
      </c>
      <c r="F45" s="2">
        <v>43167.32203703704</v>
      </c>
      <c r="G45" s="3">
        <v>42125</v>
      </c>
      <c r="H45" s="3">
        <v>42155</v>
      </c>
      <c r="I45" s="1" t="s">
        <v>72</v>
      </c>
      <c r="J45">
        <v>4521</v>
      </c>
      <c r="K45">
        <v>0</v>
      </c>
      <c r="L45" s="1" t="s">
        <v>106</v>
      </c>
      <c r="M45" s="1" t="s">
        <v>73</v>
      </c>
      <c r="N45" s="1" t="s">
        <v>103</v>
      </c>
      <c r="O45" s="1" t="s">
        <v>107</v>
      </c>
      <c r="P45" s="1" t="s">
        <v>108</v>
      </c>
      <c r="Q45" s="1" t="s">
        <v>109</v>
      </c>
      <c r="R45">
        <v>103</v>
      </c>
      <c r="S45" s="1" t="s">
        <v>104</v>
      </c>
      <c r="T45" s="1" t="s">
        <v>110</v>
      </c>
      <c r="U45" s="1" t="s">
        <v>104</v>
      </c>
      <c r="V45" s="1" t="s">
        <v>74</v>
      </c>
      <c r="W45" s="1" t="s">
        <v>154</v>
      </c>
      <c r="X45" s="1" t="s">
        <v>207</v>
      </c>
      <c r="Y45" s="1" t="s">
        <v>76</v>
      </c>
      <c r="Z45">
        <v>5</v>
      </c>
      <c r="AA45" s="1" t="s">
        <v>220</v>
      </c>
      <c r="AB45">
        <v>501</v>
      </c>
      <c r="AC45" s="1" t="s">
        <v>234</v>
      </c>
      <c r="AD45" s="1" t="s">
        <v>90</v>
      </c>
      <c r="AE45" s="1" t="s">
        <v>295</v>
      </c>
      <c r="AF45">
        <v>0</v>
      </c>
      <c r="AG45">
        <v>0</v>
      </c>
      <c r="AH45">
        <v>0</v>
      </c>
      <c r="AI45">
        <v>0</v>
      </c>
      <c r="AJ45">
        <v>8690.77</v>
      </c>
      <c r="AK45">
        <v>0</v>
      </c>
      <c r="AL45">
        <v>8690.77</v>
      </c>
      <c r="AM45">
        <v>0</v>
      </c>
      <c r="AN45" s="1"/>
      <c r="AP45" s="1"/>
      <c r="AQ45" s="1"/>
      <c r="AR45" s="1"/>
      <c r="AS45" s="1"/>
      <c r="AT45" s="3"/>
      <c r="AU45" s="3"/>
      <c r="AV45" s="3"/>
      <c r="AW45" s="1"/>
      <c r="AX45" s="1"/>
      <c r="AZ45">
        <v>25</v>
      </c>
      <c r="BA45">
        <v>394722.54</v>
      </c>
      <c r="BB45" s="1"/>
      <c r="BD45" s="1"/>
      <c r="BE45" s="1"/>
      <c r="BG45" s="1"/>
      <c r="BH45" s="1"/>
      <c r="BJ45" s="1"/>
      <c r="BL45" s="1"/>
      <c r="BN45" s="1"/>
      <c r="BO45">
        <v>62</v>
      </c>
      <c r="BP45">
        <v>394722.54</v>
      </c>
      <c r="BQ45">
        <v>394722.54</v>
      </c>
    </row>
    <row r="46" spans="1:69" x14ac:dyDescent="0.25">
      <c r="A46" s="1" t="s">
        <v>69</v>
      </c>
      <c r="B46" s="1" t="s">
        <v>70</v>
      </c>
      <c r="C46" s="1" t="s">
        <v>71</v>
      </c>
      <c r="D46">
        <v>1</v>
      </c>
      <c r="E46">
        <v>1</v>
      </c>
      <c r="F46" s="2">
        <v>43167.32203703704</v>
      </c>
      <c r="G46" s="3">
        <v>42125</v>
      </c>
      <c r="H46" s="3">
        <v>42155</v>
      </c>
      <c r="I46" s="1" t="s">
        <v>72</v>
      </c>
      <c r="J46">
        <v>4521</v>
      </c>
      <c r="K46">
        <v>0</v>
      </c>
      <c r="L46" s="1" t="s">
        <v>106</v>
      </c>
      <c r="M46" s="1" t="s">
        <v>73</v>
      </c>
      <c r="N46" s="1" t="s">
        <v>103</v>
      </c>
      <c r="O46" s="1" t="s">
        <v>107</v>
      </c>
      <c r="P46" s="1" t="s">
        <v>108</v>
      </c>
      <c r="Q46" s="1" t="s">
        <v>109</v>
      </c>
      <c r="R46">
        <v>103</v>
      </c>
      <c r="S46" s="1" t="s">
        <v>104</v>
      </c>
      <c r="T46" s="1" t="s">
        <v>110</v>
      </c>
      <c r="U46" s="1" t="s">
        <v>104</v>
      </c>
      <c r="V46" s="1" t="s">
        <v>74</v>
      </c>
      <c r="W46" s="1" t="s">
        <v>155</v>
      </c>
      <c r="X46" s="1" t="s">
        <v>208</v>
      </c>
      <c r="Y46" s="1" t="s">
        <v>76</v>
      </c>
      <c r="Z46">
        <v>5</v>
      </c>
      <c r="AA46" s="1" t="s">
        <v>220</v>
      </c>
      <c r="AB46">
        <v>501</v>
      </c>
      <c r="AC46" s="1" t="s">
        <v>234</v>
      </c>
      <c r="AD46" s="1" t="s">
        <v>261</v>
      </c>
      <c r="AE46" s="1" t="s">
        <v>296</v>
      </c>
      <c r="AF46">
        <v>0</v>
      </c>
      <c r="AG46">
        <v>0</v>
      </c>
      <c r="AH46">
        <v>1122.07</v>
      </c>
      <c r="AI46">
        <v>0</v>
      </c>
      <c r="AJ46">
        <v>5610.35</v>
      </c>
      <c r="AK46">
        <v>0</v>
      </c>
      <c r="AL46">
        <v>5610.35</v>
      </c>
      <c r="AM46">
        <v>0</v>
      </c>
      <c r="AN46" s="1"/>
      <c r="AP46" s="1"/>
      <c r="AQ46" s="1"/>
      <c r="AR46" s="1"/>
      <c r="AS46" s="1"/>
      <c r="AT46" s="3"/>
      <c r="AU46" s="3"/>
      <c r="AV46" s="3"/>
      <c r="AW46" s="1"/>
      <c r="AX46" s="1"/>
      <c r="AZ46">
        <v>25</v>
      </c>
      <c r="BA46">
        <v>394722.54</v>
      </c>
      <c r="BB46" s="1"/>
      <c r="BD46" s="1"/>
      <c r="BE46" s="1"/>
      <c r="BG46" s="1"/>
      <c r="BH46" s="1"/>
      <c r="BJ46" s="1"/>
      <c r="BL46" s="1"/>
      <c r="BN46" s="1"/>
      <c r="BO46">
        <v>62</v>
      </c>
      <c r="BP46">
        <v>394722.54</v>
      </c>
      <c r="BQ46">
        <v>394722.54</v>
      </c>
    </row>
    <row r="47" spans="1:69" x14ac:dyDescent="0.25">
      <c r="A47" s="1" t="s">
        <v>69</v>
      </c>
      <c r="B47" s="1" t="s">
        <v>70</v>
      </c>
      <c r="C47" s="1" t="s">
        <v>71</v>
      </c>
      <c r="D47">
        <v>1</v>
      </c>
      <c r="E47">
        <v>1</v>
      </c>
      <c r="F47" s="2">
        <v>43167.32203703704</v>
      </c>
      <c r="G47" s="3">
        <v>42125</v>
      </c>
      <c r="H47" s="3">
        <v>42155</v>
      </c>
      <c r="I47" s="1" t="s">
        <v>72</v>
      </c>
      <c r="J47">
        <v>4521</v>
      </c>
      <c r="K47">
        <v>0</v>
      </c>
      <c r="L47" s="1" t="s">
        <v>106</v>
      </c>
      <c r="M47" s="1" t="s">
        <v>73</v>
      </c>
      <c r="N47" s="1" t="s">
        <v>103</v>
      </c>
      <c r="O47" s="1" t="s">
        <v>107</v>
      </c>
      <c r="P47" s="1" t="s">
        <v>108</v>
      </c>
      <c r="Q47" s="1" t="s">
        <v>109</v>
      </c>
      <c r="R47">
        <v>103</v>
      </c>
      <c r="S47" s="1" t="s">
        <v>104</v>
      </c>
      <c r="T47" s="1" t="s">
        <v>110</v>
      </c>
      <c r="U47" s="1" t="s">
        <v>104</v>
      </c>
      <c r="V47" s="1" t="s">
        <v>74</v>
      </c>
      <c r="W47" s="1" t="s">
        <v>156</v>
      </c>
      <c r="X47" s="1" t="s">
        <v>209</v>
      </c>
      <c r="Y47" s="1" t="s">
        <v>76</v>
      </c>
      <c r="Z47">
        <v>5</v>
      </c>
      <c r="AA47" s="1" t="s">
        <v>220</v>
      </c>
      <c r="AB47">
        <v>502</v>
      </c>
      <c r="AC47" s="1" t="s">
        <v>235</v>
      </c>
      <c r="AD47" s="1" t="s">
        <v>90</v>
      </c>
      <c r="AE47" s="1" t="s">
        <v>295</v>
      </c>
      <c r="AF47">
        <v>0</v>
      </c>
      <c r="AG47">
        <v>0</v>
      </c>
      <c r="AH47">
        <v>0</v>
      </c>
      <c r="AI47">
        <v>0</v>
      </c>
      <c r="AJ47">
        <v>368323.48</v>
      </c>
      <c r="AK47">
        <v>0</v>
      </c>
      <c r="AL47">
        <v>368323.48</v>
      </c>
      <c r="AM47">
        <v>0</v>
      </c>
      <c r="AN47" s="1"/>
      <c r="AP47" s="1"/>
      <c r="AQ47" s="1"/>
      <c r="AR47" s="1"/>
      <c r="AS47" s="1"/>
      <c r="AT47" s="3"/>
      <c r="AU47" s="3"/>
      <c r="AV47" s="3"/>
      <c r="AW47" s="1"/>
      <c r="AX47" s="1"/>
      <c r="AZ47">
        <v>25</v>
      </c>
      <c r="BA47">
        <v>394722.54</v>
      </c>
      <c r="BB47" s="1"/>
      <c r="BD47" s="1"/>
      <c r="BE47" s="1"/>
      <c r="BG47" s="1"/>
      <c r="BH47" s="1"/>
      <c r="BJ47" s="1"/>
      <c r="BL47" s="1"/>
      <c r="BN47" s="1"/>
      <c r="BO47">
        <v>62</v>
      </c>
      <c r="BP47">
        <v>394722.54</v>
      </c>
      <c r="BQ47">
        <v>394722.54</v>
      </c>
    </row>
    <row r="48" spans="1:69" x14ac:dyDescent="0.25">
      <c r="A48" s="1" t="s">
        <v>69</v>
      </c>
      <c r="B48" s="1" t="s">
        <v>70</v>
      </c>
      <c r="C48" s="1" t="s">
        <v>71</v>
      </c>
      <c r="D48">
        <v>1</v>
      </c>
      <c r="E48">
        <v>1</v>
      </c>
      <c r="F48" s="2">
        <v>43167.32203703704</v>
      </c>
      <c r="G48" s="3">
        <v>42125</v>
      </c>
      <c r="H48" s="3">
        <v>42155</v>
      </c>
      <c r="I48" s="1" t="s">
        <v>72</v>
      </c>
      <c r="J48">
        <v>4521</v>
      </c>
      <c r="K48">
        <v>0</v>
      </c>
      <c r="L48" s="1" t="s">
        <v>106</v>
      </c>
      <c r="M48" s="1" t="s">
        <v>73</v>
      </c>
      <c r="N48" s="1" t="s">
        <v>103</v>
      </c>
      <c r="O48" s="1" t="s">
        <v>107</v>
      </c>
      <c r="P48" s="1" t="s">
        <v>108</v>
      </c>
      <c r="Q48" s="1" t="s">
        <v>109</v>
      </c>
      <c r="R48">
        <v>103</v>
      </c>
      <c r="S48" s="1" t="s">
        <v>104</v>
      </c>
      <c r="T48" s="1" t="s">
        <v>110</v>
      </c>
      <c r="U48" s="1" t="s">
        <v>104</v>
      </c>
      <c r="V48" s="1" t="s">
        <v>74</v>
      </c>
      <c r="W48" s="1" t="s">
        <v>157</v>
      </c>
      <c r="X48" s="1" t="s">
        <v>210</v>
      </c>
      <c r="Y48" s="1" t="s">
        <v>76</v>
      </c>
      <c r="Z48">
        <v>5</v>
      </c>
      <c r="AA48" s="1" t="s">
        <v>220</v>
      </c>
      <c r="AB48">
        <v>502</v>
      </c>
      <c r="AC48" s="1" t="s">
        <v>235</v>
      </c>
      <c r="AD48" s="1" t="s">
        <v>261</v>
      </c>
      <c r="AE48" s="1" t="s">
        <v>296</v>
      </c>
      <c r="AF48">
        <v>0</v>
      </c>
      <c r="AG48">
        <v>0</v>
      </c>
      <c r="AH48">
        <v>3366.66</v>
      </c>
      <c r="AI48">
        <v>0</v>
      </c>
      <c r="AJ48">
        <v>16833.3</v>
      </c>
      <c r="AK48">
        <v>0</v>
      </c>
      <c r="AL48">
        <v>16833.3</v>
      </c>
      <c r="AM48">
        <v>0</v>
      </c>
      <c r="AN48" s="1"/>
      <c r="AP48" s="1"/>
      <c r="AQ48" s="1"/>
      <c r="AR48" s="1"/>
      <c r="AS48" s="1"/>
      <c r="AT48" s="3"/>
      <c r="AU48" s="3"/>
      <c r="AV48" s="3"/>
      <c r="AW48" s="1"/>
      <c r="AX48" s="1"/>
      <c r="AZ48">
        <v>25</v>
      </c>
      <c r="BA48">
        <v>394722.54</v>
      </c>
      <c r="BB48" s="1"/>
      <c r="BD48" s="1"/>
      <c r="BE48" s="1"/>
      <c r="BG48" s="1"/>
      <c r="BH48" s="1"/>
      <c r="BJ48" s="1"/>
      <c r="BL48" s="1"/>
      <c r="BN48" s="1"/>
      <c r="BO48">
        <v>62</v>
      </c>
      <c r="BP48">
        <v>394722.54</v>
      </c>
      <c r="BQ48">
        <v>394722.54</v>
      </c>
    </row>
    <row r="49" spans="1:69" x14ac:dyDescent="0.25">
      <c r="A49" s="1" t="s">
        <v>69</v>
      </c>
      <c r="B49" s="1" t="s">
        <v>70</v>
      </c>
      <c r="C49" s="1" t="s">
        <v>71</v>
      </c>
      <c r="D49">
        <v>1</v>
      </c>
      <c r="E49">
        <v>1</v>
      </c>
      <c r="F49" s="2">
        <v>43167.32203703704</v>
      </c>
      <c r="G49" s="3">
        <v>42125</v>
      </c>
      <c r="H49" s="3">
        <v>42155</v>
      </c>
      <c r="I49" s="1" t="s">
        <v>72</v>
      </c>
      <c r="J49">
        <v>4521</v>
      </c>
      <c r="K49">
        <v>0</v>
      </c>
      <c r="L49" s="1" t="s">
        <v>106</v>
      </c>
      <c r="M49" s="1" t="s">
        <v>73</v>
      </c>
      <c r="N49" s="1" t="s">
        <v>103</v>
      </c>
      <c r="O49" s="1" t="s">
        <v>107</v>
      </c>
      <c r="P49" s="1" t="s">
        <v>108</v>
      </c>
      <c r="Q49" s="1" t="s">
        <v>109</v>
      </c>
      <c r="R49">
        <v>103</v>
      </c>
      <c r="S49" s="1" t="s">
        <v>104</v>
      </c>
      <c r="T49" s="1" t="s">
        <v>110</v>
      </c>
      <c r="U49" s="1" t="s">
        <v>104</v>
      </c>
      <c r="V49" s="1" t="s">
        <v>74</v>
      </c>
      <c r="W49" s="1" t="s">
        <v>158</v>
      </c>
      <c r="X49" s="1" t="s">
        <v>211</v>
      </c>
      <c r="Y49" s="1" t="s">
        <v>76</v>
      </c>
      <c r="Z49">
        <v>5</v>
      </c>
      <c r="AA49" s="1" t="s">
        <v>220</v>
      </c>
      <c r="AB49">
        <v>550</v>
      </c>
      <c r="AC49" s="1" t="s">
        <v>236</v>
      </c>
      <c r="AD49" s="1" t="s">
        <v>90</v>
      </c>
      <c r="AE49" s="1" t="s">
        <v>295</v>
      </c>
      <c r="AF49">
        <v>0</v>
      </c>
      <c r="AG49">
        <v>0</v>
      </c>
      <c r="AH49">
        <v>0</v>
      </c>
      <c r="AI49">
        <v>0</v>
      </c>
      <c r="AJ49">
        <v>65680.97</v>
      </c>
      <c r="AK49">
        <v>0</v>
      </c>
      <c r="AL49">
        <v>65680.97</v>
      </c>
      <c r="AM49">
        <v>0</v>
      </c>
      <c r="AN49" s="1"/>
      <c r="AP49" s="1"/>
      <c r="AQ49" s="1"/>
      <c r="AR49" s="1"/>
      <c r="AS49" s="1"/>
      <c r="AT49" s="3"/>
      <c r="AU49" s="3"/>
      <c r="AV49" s="3"/>
      <c r="AW49" s="1"/>
      <c r="AX49" s="1"/>
      <c r="AZ49">
        <v>25</v>
      </c>
      <c r="BA49">
        <v>394722.54</v>
      </c>
      <c r="BB49" s="1"/>
      <c r="BD49" s="1"/>
      <c r="BE49" s="1"/>
      <c r="BG49" s="1"/>
      <c r="BH49" s="1"/>
      <c r="BJ49" s="1"/>
      <c r="BL49" s="1"/>
      <c r="BN49" s="1"/>
      <c r="BO49">
        <v>62</v>
      </c>
      <c r="BP49">
        <v>394722.54</v>
      </c>
      <c r="BQ49">
        <v>394722.54</v>
      </c>
    </row>
    <row r="50" spans="1:69" x14ac:dyDescent="0.25">
      <c r="A50" s="1" t="s">
        <v>69</v>
      </c>
      <c r="B50" s="1" t="s">
        <v>70</v>
      </c>
      <c r="C50" s="1" t="s">
        <v>71</v>
      </c>
      <c r="D50">
        <v>1</v>
      </c>
      <c r="E50">
        <v>1</v>
      </c>
      <c r="F50" s="2">
        <v>43167.32203703704</v>
      </c>
      <c r="G50" s="3">
        <v>42125</v>
      </c>
      <c r="H50" s="3">
        <v>42155</v>
      </c>
      <c r="I50" s="1" t="s">
        <v>72</v>
      </c>
      <c r="J50">
        <v>4521</v>
      </c>
      <c r="K50">
        <v>0</v>
      </c>
      <c r="L50" s="1" t="s">
        <v>106</v>
      </c>
      <c r="M50" s="1" t="s">
        <v>73</v>
      </c>
      <c r="N50" s="1" t="s">
        <v>103</v>
      </c>
      <c r="O50" s="1" t="s">
        <v>107</v>
      </c>
      <c r="P50" s="1" t="s">
        <v>108</v>
      </c>
      <c r="Q50" s="1" t="s">
        <v>109</v>
      </c>
      <c r="R50">
        <v>103</v>
      </c>
      <c r="S50" s="1" t="s">
        <v>104</v>
      </c>
      <c r="T50" s="1" t="s">
        <v>110</v>
      </c>
      <c r="U50" s="1" t="s">
        <v>104</v>
      </c>
      <c r="V50" s="1" t="s">
        <v>74</v>
      </c>
      <c r="W50" s="1" t="s">
        <v>159</v>
      </c>
      <c r="X50" s="1" t="s">
        <v>212</v>
      </c>
      <c r="Y50" s="1" t="s">
        <v>76</v>
      </c>
      <c r="Z50">
        <v>5</v>
      </c>
      <c r="AA50" s="1" t="s">
        <v>220</v>
      </c>
      <c r="AB50">
        <v>550</v>
      </c>
      <c r="AC50" s="1" t="s">
        <v>236</v>
      </c>
      <c r="AD50" s="1" t="s">
        <v>261</v>
      </c>
      <c r="AE50" s="1" t="s">
        <v>296</v>
      </c>
      <c r="AF50">
        <v>0</v>
      </c>
      <c r="AG50">
        <v>0</v>
      </c>
      <c r="AH50">
        <v>1980.46</v>
      </c>
      <c r="AI50">
        <v>0</v>
      </c>
      <c r="AJ50">
        <v>9902.2999999999993</v>
      </c>
      <c r="AK50">
        <v>0</v>
      </c>
      <c r="AL50">
        <v>9902.2999999999993</v>
      </c>
      <c r="AM50">
        <v>0</v>
      </c>
      <c r="AN50" s="1"/>
      <c r="AP50" s="1"/>
      <c r="AQ50" s="1"/>
      <c r="AR50" s="1"/>
      <c r="AS50" s="1"/>
      <c r="AT50" s="3"/>
      <c r="AU50" s="3"/>
      <c r="AV50" s="3"/>
      <c r="AW50" s="1"/>
      <c r="AX50" s="1"/>
      <c r="AZ50">
        <v>25</v>
      </c>
      <c r="BA50">
        <v>394722.54</v>
      </c>
      <c r="BB50" s="1"/>
      <c r="BD50" s="1"/>
      <c r="BE50" s="1"/>
      <c r="BG50" s="1"/>
      <c r="BH50" s="1"/>
      <c r="BJ50" s="1"/>
      <c r="BL50" s="1"/>
      <c r="BN50" s="1"/>
      <c r="BO50">
        <v>62</v>
      </c>
      <c r="BP50">
        <v>394722.54</v>
      </c>
      <c r="BQ50">
        <v>394722.54</v>
      </c>
    </row>
    <row r="51" spans="1:69" x14ac:dyDescent="0.25">
      <c r="A51" s="1" t="s">
        <v>69</v>
      </c>
      <c r="B51" s="1" t="s">
        <v>70</v>
      </c>
      <c r="C51" s="1" t="s">
        <v>71</v>
      </c>
      <c r="D51">
        <v>1</v>
      </c>
      <c r="E51">
        <v>1</v>
      </c>
      <c r="F51" s="2">
        <v>43167.32203703704</v>
      </c>
      <c r="G51" s="3">
        <v>42125</v>
      </c>
      <c r="H51" s="3">
        <v>42155</v>
      </c>
      <c r="I51" s="1" t="s">
        <v>72</v>
      </c>
      <c r="J51">
        <v>4521</v>
      </c>
      <c r="K51">
        <v>0</v>
      </c>
      <c r="L51" s="1" t="s">
        <v>106</v>
      </c>
      <c r="M51" s="1" t="s">
        <v>73</v>
      </c>
      <c r="N51" s="1" t="s">
        <v>103</v>
      </c>
      <c r="O51" s="1" t="s">
        <v>107</v>
      </c>
      <c r="P51" s="1" t="s">
        <v>108</v>
      </c>
      <c r="Q51" s="1" t="s">
        <v>109</v>
      </c>
      <c r="R51">
        <v>103</v>
      </c>
      <c r="S51" s="1" t="s">
        <v>104</v>
      </c>
      <c r="T51" s="1" t="s">
        <v>110</v>
      </c>
      <c r="U51" s="1" t="s">
        <v>104</v>
      </c>
      <c r="V51" s="1" t="s">
        <v>74</v>
      </c>
      <c r="W51" s="1" t="s">
        <v>160</v>
      </c>
      <c r="X51" s="1" t="s">
        <v>213</v>
      </c>
      <c r="Y51" s="1" t="s">
        <v>76</v>
      </c>
      <c r="Z51">
        <v>7</v>
      </c>
      <c r="AA51" s="1" t="s">
        <v>221</v>
      </c>
      <c r="AB51">
        <v>731</v>
      </c>
      <c r="AC51" s="1" t="s">
        <v>237</v>
      </c>
      <c r="AD51" s="1" t="s">
        <v>261</v>
      </c>
      <c r="AE51" s="1" t="s">
        <v>297</v>
      </c>
      <c r="AF51">
        <v>0</v>
      </c>
      <c r="AG51">
        <v>0</v>
      </c>
      <c r="AH51">
        <v>0</v>
      </c>
      <c r="AI51">
        <v>203007.12</v>
      </c>
      <c r="AJ51">
        <v>0</v>
      </c>
      <c r="AK51">
        <v>219766.08</v>
      </c>
      <c r="AL51">
        <v>0</v>
      </c>
      <c r="AM51">
        <v>219766.08</v>
      </c>
      <c r="AN51" s="1"/>
      <c r="AP51" s="1"/>
      <c r="AQ51" s="1"/>
      <c r="AR51" s="1"/>
      <c r="AS51" s="1"/>
      <c r="AT51" s="3"/>
      <c r="AU51" s="3"/>
      <c r="AV51" s="3"/>
      <c r="AW51" s="1"/>
      <c r="AX51" s="1"/>
      <c r="AZ51">
        <v>25</v>
      </c>
      <c r="BA51">
        <v>394722.54</v>
      </c>
      <c r="BB51" s="1"/>
      <c r="BD51" s="1"/>
      <c r="BE51" s="1"/>
      <c r="BG51" s="1"/>
      <c r="BH51" s="1"/>
      <c r="BJ51" s="1"/>
      <c r="BL51" s="1"/>
      <c r="BN51" s="1"/>
      <c r="BO51">
        <v>62</v>
      </c>
      <c r="BP51">
        <v>394722.54</v>
      </c>
      <c r="BQ51">
        <v>394722.54</v>
      </c>
    </row>
    <row r="52" spans="1:69" x14ac:dyDescent="0.25">
      <c r="A52" s="1" t="s">
        <v>69</v>
      </c>
      <c r="B52" s="1" t="s">
        <v>70</v>
      </c>
      <c r="C52" s="1" t="s">
        <v>71</v>
      </c>
      <c r="D52">
        <v>1</v>
      </c>
      <c r="E52">
        <v>1</v>
      </c>
      <c r="F52" s="2">
        <v>43167.32203703704</v>
      </c>
      <c r="G52" s="3">
        <v>42125</v>
      </c>
      <c r="H52" s="3">
        <v>42155</v>
      </c>
      <c r="I52" s="1" t="s">
        <v>72</v>
      </c>
      <c r="J52">
        <v>4521</v>
      </c>
      <c r="K52">
        <v>0</v>
      </c>
      <c r="L52" s="1" t="s">
        <v>106</v>
      </c>
      <c r="M52" s="1" t="s">
        <v>73</v>
      </c>
      <c r="N52" s="1" t="s">
        <v>103</v>
      </c>
      <c r="O52" s="1" t="s">
        <v>107</v>
      </c>
      <c r="P52" s="1" t="s">
        <v>108</v>
      </c>
      <c r="Q52" s="1" t="s">
        <v>109</v>
      </c>
      <c r="R52">
        <v>103</v>
      </c>
      <c r="S52" s="1" t="s">
        <v>104</v>
      </c>
      <c r="T52" s="1" t="s">
        <v>110</v>
      </c>
      <c r="U52" s="1" t="s">
        <v>104</v>
      </c>
      <c r="V52" s="1" t="s">
        <v>74</v>
      </c>
      <c r="W52" s="1" t="s">
        <v>161</v>
      </c>
      <c r="X52" s="1" t="s">
        <v>214</v>
      </c>
      <c r="Y52" s="1" t="s">
        <v>76</v>
      </c>
      <c r="Z52">
        <v>7</v>
      </c>
      <c r="AA52" s="1" t="s">
        <v>221</v>
      </c>
      <c r="AB52">
        <v>741</v>
      </c>
      <c r="AC52" s="1" t="s">
        <v>238</v>
      </c>
      <c r="AD52" s="1" t="s">
        <v>261</v>
      </c>
      <c r="AE52" s="1" t="s">
        <v>298</v>
      </c>
      <c r="AF52">
        <v>0</v>
      </c>
      <c r="AG52">
        <v>0</v>
      </c>
      <c r="AH52">
        <v>1724.84</v>
      </c>
      <c r="AI52">
        <v>0</v>
      </c>
      <c r="AJ52">
        <v>4122.51</v>
      </c>
      <c r="AK52">
        <v>0</v>
      </c>
      <c r="AL52">
        <v>4122.51</v>
      </c>
      <c r="AM52">
        <v>0</v>
      </c>
      <c r="AN52" s="1"/>
      <c r="AP52" s="1"/>
      <c r="AQ52" s="1"/>
      <c r="AR52" s="1"/>
      <c r="AS52" s="1"/>
      <c r="AT52" s="3"/>
      <c r="AU52" s="3"/>
      <c r="AV52" s="3"/>
      <c r="AW52" s="1"/>
      <c r="AX52" s="1"/>
      <c r="AZ52">
        <v>25</v>
      </c>
      <c r="BA52">
        <v>394722.54</v>
      </c>
      <c r="BB52" s="1"/>
      <c r="BD52" s="1"/>
      <c r="BE52" s="1"/>
      <c r="BG52" s="1"/>
      <c r="BH52" s="1"/>
      <c r="BJ52" s="1"/>
      <c r="BL52" s="1"/>
      <c r="BN52" s="1"/>
      <c r="BO52">
        <v>62</v>
      </c>
      <c r="BP52">
        <v>394722.54</v>
      </c>
      <c r="BQ52">
        <v>394722.54</v>
      </c>
    </row>
    <row r="53" spans="1:69" x14ac:dyDescent="0.25">
      <c r="A53" s="1" t="s">
        <v>69</v>
      </c>
      <c r="B53" s="1" t="s">
        <v>70</v>
      </c>
      <c r="C53" s="1" t="s">
        <v>71</v>
      </c>
      <c r="D53">
        <v>1</v>
      </c>
      <c r="E53">
        <v>1</v>
      </c>
      <c r="F53" s="2">
        <v>43167.32203703704</v>
      </c>
      <c r="G53" s="3">
        <v>42125</v>
      </c>
      <c r="H53" s="3">
        <v>42155</v>
      </c>
      <c r="I53" s="1" t="s">
        <v>72</v>
      </c>
      <c r="J53">
        <v>4521</v>
      </c>
      <c r="K53">
        <v>0</v>
      </c>
      <c r="L53" s="1" t="s">
        <v>106</v>
      </c>
      <c r="M53" s="1" t="s">
        <v>73</v>
      </c>
      <c r="N53" s="1" t="s">
        <v>103</v>
      </c>
      <c r="O53" s="1" t="s">
        <v>107</v>
      </c>
      <c r="P53" s="1" t="s">
        <v>108</v>
      </c>
      <c r="Q53" s="1" t="s">
        <v>109</v>
      </c>
      <c r="R53">
        <v>103</v>
      </c>
      <c r="S53" s="1" t="s">
        <v>104</v>
      </c>
      <c r="T53" s="1" t="s">
        <v>110</v>
      </c>
      <c r="U53" s="1" t="s">
        <v>104</v>
      </c>
      <c r="V53" s="1" t="s">
        <v>74</v>
      </c>
      <c r="W53" s="1" t="s">
        <v>162</v>
      </c>
      <c r="X53" s="1" t="s">
        <v>215</v>
      </c>
      <c r="Y53" s="1" t="s">
        <v>76</v>
      </c>
      <c r="Z53">
        <v>7</v>
      </c>
      <c r="AA53" s="1" t="s">
        <v>221</v>
      </c>
      <c r="AB53">
        <v>756</v>
      </c>
      <c r="AC53" s="1" t="s">
        <v>215</v>
      </c>
      <c r="AD53" s="1"/>
      <c r="AE53" s="1" t="s">
        <v>215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0.03</v>
      </c>
      <c r="AL53">
        <v>0</v>
      </c>
      <c r="AM53">
        <v>0.03</v>
      </c>
      <c r="AN53" s="1"/>
      <c r="AP53" s="1"/>
      <c r="AQ53" s="1"/>
      <c r="AR53" s="1"/>
      <c r="AS53" s="1"/>
      <c r="AT53" s="3"/>
      <c r="AU53" s="3"/>
      <c r="AV53" s="3"/>
      <c r="AW53" s="1"/>
      <c r="AX53" s="1"/>
      <c r="AZ53">
        <v>25</v>
      </c>
      <c r="BA53">
        <v>394722.54</v>
      </c>
      <c r="BB53" s="1"/>
      <c r="BD53" s="1"/>
      <c r="BE53" s="1"/>
      <c r="BG53" s="1"/>
      <c r="BH53" s="1"/>
      <c r="BJ53" s="1"/>
      <c r="BL53" s="1"/>
      <c r="BN53" s="1"/>
      <c r="BO53">
        <v>62</v>
      </c>
      <c r="BP53">
        <v>394722.54</v>
      </c>
      <c r="BQ53">
        <v>394722.54</v>
      </c>
    </row>
    <row r="54" spans="1:69" x14ac:dyDescent="0.25">
      <c r="A54" s="1" t="s">
        <v>69</v>
      </c>
      <c r="B54" s="1" t="s">
        <v>70</v>
      </c>
      <c r="C54" s="1" t="s">
        <v>71</v>
      </c>
      <c r="D54">
        <v>1</v>
      </c>
      <c r="E54">
        <v>1</v>
      </c>
      <c r="F54" s="2">
        <v>43167.32203703704</v>
      </c>
      <c r="G54" s="3">
        <v>42125</v>
      </c>
      <c r="H54" s="3">
        <v>42155</v>
      </c>
      <c r="I54" s="1" t="s">
        <v>72</v>
      </c>
      <c r="J54">
        <v>4521</v>
      </c>
      <c r="K54">
        <v>0</v>
      </c>
      <c r="L54" s="1" t="s">
        <v>106</v>
      </c>
      <c r="M54" s="1" t="s">
        <v>73</v>
      </c>
      <c r="N54" s="1" t="s">
        <v>103</v>
      </c>
      <c r="O54" s="1" t="s">
        <v>107</v>
      </c>
      <c r="P54" s="1" t="s">
        <v>108</v>
      </c>
      <c r="Q54" s="1" t="s">
        <v>109</v>
      </c>
      <c r="R54">
        <v>103</v>
      </c>
      <c r="S54" s="1" t="s">
        <v>104</v>
      </c>
      <c r="T54" s="1" t="s">
        <v>110</v>
      </c>
      <c r="U54" s="1" t="s">
        <v>104</v>
      </c>
      <c r="V54" s="1" t="s">
        <v>74</v>
      </c>
      <c r="W54" s="1" t="s">
        <v>163</v>
      </c>
      <c r="X54" s="1" t="s">
        <v>216</v>
      </c>
      <c r="Y54" s="1" t="s">
        <v>76</v>
      </c>
      <c r="Z54">
        <v>7</v>
      </c>
      <c r="AA54" s="1" t="s">
        <v>221</v>
      </c>
      <c r="AB54">
        <v>759</v>
      </c>
      <c r="AC54" s="1" t="s">
        <v>216</v>
      </c>
      <c r="AD54" s="1"/>
      <c r="AE54" s="1" t="s">
        <v>216</v>
      </c>
      <c r="AF54">
        <v>0</v>
      </c>
      <c r="AG54">
        <v>0</v>
      </c>
      <c r="AH54">
        <v>0</v>
      </c>
      <c r="AI54">
        <v>0</v>
      </c>
      <c r="AJ54">
        <v>14.17</v>
      </c>
      <c r="AK54">
        <v>0</v>
      </c>
      <c r="AL54">
        <v>14.17</v>
      </c>
      <c r="AM54">
        <v>0</v>
      </c>
      <c r="AN54" s="1"/>
      <c r="AP54" s="1"/>
      <c r="AQ54" s="1"/>
      <c r="AR54" s="1"/>
      <c r="AS54" s="1"/>
      <c r="AT54" s="3"/>
      <c r="AU54" s="3"/>
      <c r="AV54" s="3"/>
      <c r="AW54" s="1"/>
      <c r="AX54" s="1"/>
      <c r="AZ54">
        <v>25</v>
      </c>
      <c r="BA54">
        <v>394722.54</v>
      </c>
      <c r="BB54" s="1"/>
      <c r="BD54" s="1"/>
      <c r="BE54" s="1"/>
      <c r="BG54" s="1"/>
      <c r="BH54" s="1"/>
      <c r="BJ54" s="1"/>
      <c r="BL54" s="1"/>
      <c r="BN54" s="1"/>
      <c r="BO54">
        <v>62</v>
      </c>
      <c r="BP54">
        <v>394722.54</v>
      </c>
      <c r="BQ54">
        <v>394722.54</v>
      </c>
    </row>
    <row r="55" spans="1:69" x14ac:dyDescent="0.25">
      <c r="A55" s="1" t="s">
        <v>69</v>
      </c>
      <c r="B55" s="1" t="s">
        <v>70</v>
      </c>
      <c r="C55" s="1" t="s">
        <v>71</v>
      </c>
      <c r="D55">
        <v>1</v>
      </c>
      <c r="E55">
        <v>1</v>
      </c>
      <c r="F55" s="2">
        <v>43167.32203703704</v>
      </c>
      <c r="G55" s="3">
        <v>42125</v>
      </c>
      <c r="H55" s="3">
        <v>42155</v>
      </c>
      <c r="I55" s="1" t="s">
        <v>72</v>
      </c>
      <c r="J55">
        <v>4521</v>
      </c>
      <c r="K55">
        <v>0</v>
      </c>
      <c r="L55" s="1" t="s">
        <v>106</v>
      </c>
      <c r="M55" s="1" t="s">
        <v>73</v>
      </c>
      <c r="N55" s="1" t="s">
        <v>103</v>
      </c>
      <c r="O55" s="1" t="s">
        <v>107</v>
      </c>
      <c r="P55" s="1" t="s">
        <v>108</v>
      </c>
      <c r="Q55" s="1" t="s">
        <v>109</v>
      </c>
      <c r="R55">
        <v>103</v>
      </c>
      <c r="S55" s="1" t="s">
        <v>104</v>
      </c>
      <c r="T55" s="1" t="s">
        <v>110</v>
      </c>
      <c r="U55" s="1" t="s">
        <v>104</v>
      </c>
      <c r="V55" s="1" t="s">
        <v>74</v>
      </c>
      <c r="W55" s="1" t="s">
        <v>164</v>
      </c>
      <c r="X55" s="1" t="s">
        <v>217</v>
      </c>
      <c r="Y55" s="1" t="s">
        <v>76</v>
      </c>
      <c r="Z55">
        <v>7</v>
      </c>
      <c r="AA55" s="1" t="s">
        <v>221</v>
      </c>
      <c r="AB55">
        <v>761</v>
      </c>
      <c r="AC55" s="1" t="s">
        <v>239</v>
      </c>
      <c r="AD55" s="1" t="s">
        <v>90</v>
      </c>
      <c r="AE55" s="1" t="s">
        <v>299</v>
      </c>
      <c r="AF55">
        <v>0</v>
      </c>
      <c r="AG55">
        <v>0</v>
      </c>
      <c r="AH55">
        <v>31166.74</v>
      </c>
      <c r="AI55">
        <v>0</v>
      </c>
      <c r="AJ55">
        <v>31166.74</v>
      </c>
      <c r="AK55">
        <v>0</v>
      </c>
      <c r="AL55">
        <v>31166.74</v>
      </c>
      <c r="AM55">
        <v>0</v>
      </c>
      <c r="AN55" s="1"/>
      <c r="AP55" s="1"/>
      <c r="AQ55" s="1"/>
      <c r="AR55" s="1"/>
      <c r="AS55" s="1"/>
      <c r="AT55" s="3"/>
      <c r="AU55" s="3"/>
      <c r="AV55" s="3"/>
      <c r="AW55" s="1"/>
      <c r="AX55" s="1"/>
      <c r="AZ55">
        <v>25</v>
      </c>
      <c r="BA55">
        <v>394722.54</v>
      </c>
      <c r="BB55" s="1"/>
      <c r="BD55" s="1"/>
      <c r="BE55" s="1"/>
      <c r="BG55" s="1"/>
      <c r="BH55" s="1"/>
      <c r="BJ55" s="1"/>
      <c r="BL55" s="1"/>
      <c r="BN55" s="1"/>
      <c r="BO55">
        <v>62</v>
      </c>
      <c r="BP55">
        <v>394722.54</v>
      </c>
      <c r="BQ55">
        <v>394722.54</v>
      </c>
    </row>
    <row r="56" spans="1:69" x14ac:dyDescent="0.25">
      <c r="A56" s="1" t="s">
        <v>69</v>
      </c>
      <c r="B56" s="1" t="s">
        <v>70</v>
      </c>
      <c r="C56" s="1" t="s">
        <v>71</v>
      </c>
      <c r="D56">
        <v>1</v>
      </c>
      <c r="E56">
        <v>1</v>
      </c>
      <c r="F56" s="2">
        <v>43167.32203703704</v>
      </c>
      <c r="G56" s="3">
        <v>42125</v>
      </c>
      <c r="H56" s="3">
        <v>42155</v>
      </c>
      <c r="I56" s="1" t="s">
        <v>72</v>
      </c>
      <c r="J56">
        <v>4521</v>
      </c>
      <c r="K56">
        <v>0</v>
      </c>
      <c r="L56" s="1" t="s">
        <v>106</v>
      </c>
      <c r="M56" s="1" t="s">
        <v>73</v>
      </c>
      <c r="N56" s="1" t="s">
        <v>103</v>
      </c>
      <c r="O56" s="1" t="s">
        <v>107</v>
      </c>
      <c r="P56" s="1" t="s">
        <v>108</v>
      </c>
      <c r="Q56" s="1" t="s">
        <v>109</v>
      </c>
      <c r="R56">
        <v>103</v>
      </c>
      <c r="S56" s="1" t="s">
        <v>104</v>
      </c>
      <c r="T56" s="1" t="s">
        <v>110</v>
      </c>
      <c r="U56" s="1" t="s">
        <v>104</v>
      </c>
      <c r="V56" s="1"/>
      <c r="W56" s="1"/>
      <c r="X56" s="1"/>
      <c r="Y56" s="1"/>
      <c r="AA56" s="1"/>
      <c r="AC56" s="1"/>
      <c r="AD56" s="1"/>
      <c r="AE56" s="1"/>
      <c r="AN56" s="1" t="s">
        <v>74</v>
      </c>
      <c r="AO56">
        <v>1</v>
      </c>
      <c r="AP56" s="1" t="s">
        <v>300</v>
      </c>
      <c r="AQ56" s="1" t="s">
        <v>325</v>
      </c>
      <c r="AR56" s="1" t="s">
        <v>336</v>
      </c>
      <c r="AS56" s="1" t="s">
        <v>79</v>
      </c>
      <c r="AT56" s="3">
        <v>42126</v>
      </c>
      <c r="AU56" s="3">
        <v>42126</v>
      </c>
      <c r="AV56" s="3">
        <v>42126</v>
      </c>
      <c r="AW56" s="1" t="s">
        <v>353</v>
      </c>
      <c r="AX56" s="1" t="s">
        <v>325</v>
      </c>
      <c r="AY56">
        <v>62485.35</v>
      </c>
      <c r="AZ56">
        <v>25</v>
      </c>
      <c r="BA56">
        <v>394722.54</v>
      </c>
      <c r="BB56" s="1"/>
      <c r="BD56" s="1"/>
      <c r="BE56" s="1"/>
      <c r="BG56" s="1"/>
      <c r="BH56" s="1"/>
      <c r="BJ56" s="1"/>
      <c r="BL56" s="1"/>
      <c r="BN56" s="1"/>
      <c r="BO56">
        <v>62</v>
      </c>
      <c r="BP56">
        <v>394722.54</v>
      </c>
      <c r="BQ56">
        <v>394722.54</v>
      </c>
    </row>
    <row r="57" spans="1:69" x14ac:dyDescent="0.25">
      <c r="A57" s="1" t="s">
        <v>69</v>
      </c>
      <c r="B57" s="1" t="s">
        <v>70</v>
      </c>
      <c r="C57" s="1" t="s">
        <v>71</v>
      </c>
      <c r="D57">
        <v>1</v>
      </c>
      <c r="E57">
        <v>1</v>
      </c>
      <c r="F57" s="2">
        <v>43167.32203703704</v>
      </c>
      <c r="G57" s="3">
        <v>42125</v>
      </c>
      <c r="H57" s="3">
        <v>42155</v>
      </c>
      <c r="I57" s="1" t="s">
        <v>72</v>
      </c>
      <c r="J57">
        <v>4521</v>
      </c>
      <c r="K57">
        <v>0</v>
      </c>
      <c r="L57" s="1" t="s">
        <v>106</v>
      </c>
      <c r="M57" s="1" t="s">
        <v>73</v>
      </c>
      <c r="N57" s="1" t="s">
        <v>103</v>
      </c>
      <c r="O57" s="1" t="s">
        <v>107</v>
      </c>
      <c r="P57" s="1" t="s">
        <v>108</v>
      </c>
      <c r="Q57" s="1" t="s">
        <v>109</v>
      </c>
      <c r="R57">
        <v>103</v>
      </c>
      <c r="S57" s="1" t="s">
        <v>104</v>
      </c>
      <c r="T57" s="1" t="s">
        <v>110</v>
      </c>
      <c r="U57" s="1" t="s">
        <v>104</v>
      </c>
      <c r="V57" s="1"/>
      <c r="W57" s="1"/>
      <c r="X57" s="1"/>
      <c r="Y57" s="1"/>
      <c r="AA57" s="1"/>
      <c r="AC57" s="1"/>
      <c r="AD57" s="1"/>
      <c r="AE57" s="1"/>
      <c r="AN57" s="1" t="s">
        <v>74</v>
      </c>
      <c r="AO57">
        <v>2</v>
      </c>
      <c r="AP57" s="1" t="s">
        <v>301</v>
      </c>
      <c r="AQ57" s="1" t="s">
        <v>326</v>
      </c>
      <c r="AR57" s="1" t="s">
        <v>337</v>
      </c>
      <c r="AS57" s="1" t="s">
        <v>347</v>
      </c>
      <c r="AT57" s="3">
        <v>42131</v>
      </c>
      <c r="AU57" s="3">
        <v>42131</v>
      </c>
      <c r="AV57" s="3">
        <v>42131</v>
      </c>
      <c r="AW57" s="1" t="s">
        <v>353</v>
      </c>
      <c r="AX57" s="1" t="s">
        <v>326</v>
      </c>
      <c r="AY57">
        <v>67650</v>
      </c>
      <c r="AZ57">
        <v>25</v>
      </c>
      <c r="BA57">
        <v>394722.54</v>
      </c>
      <c r="BB57" s="1"/>
      <c r="BD57" s="1"/>
      <c r="BE57" s="1"/>
      <c r="BG57" s="1"/>
      <c r="BH57" s="1"/>
      <c r="BJ57" s="1"/>
      <c r="BL57" s="1"/>
      <c r="BN57" s="1"/>
      <c r="BO57">
        <v>62</v>
      </c>
      <c r="BP57">
        <v>394722.54</v>
      </c>
      <c r="BQ57">
        <v>394722.54</v>
      </c>
    </row>
    <row r="58" spans="1:69" x14ac:dyDescent="0.25">
      <c r="A58" s="1" t="s">
        <v>69</v>
      </c>
      <c r="B58" s="1" t="s">
        <v>70</v>
      </c>
      <c r="C58" s="1" t="s">
        <v>71</v>
      </c>
      <c r="D58">
        <v>1</v>
      </c>
      <c r="E58">
        <v>1</v>
      </c>
      <c r="F58" s="2">
        <v>43167.32203703704</v>
      </c>
      <c r="G58" s="3">
        <v>42125</v>
      </c>
      <c r="H58" s="3">
        <v>42155</v>
      </c>
      <c r="I58" s="1" t="s">
        <v>72</v>
      </c>
      <c r="J58">
        <v>4521</v>
      </c>
      <c r="K58">
        <v>0</v>
      </c>
      <c r="L58" s="1" t="s">
        <v>106</v>
      </c>
      <c r="M58" s="1" t="s">
        <v>73</v>
      </c>
      <c r="N58" s="1" t="s">
        <v>103</v>
      </c>
      <c r="O58" s="1" t="s">
        <v>107</v>
      </c>
      <c r="P58" s="1" t="s">
        <v>108</v>
      </c>
      <c r="Q58" s="1" t="s">
        <v>109</v>
      </c>
      <c r="R58">
        <v>103</v>
      </c>
      <c r="S58" s="1" t="s">
        <v>104</v>
      </c>
      <c r="T58" s="1" t="s">
        <v>110</v>
      </c>
      <c r="U58" s="1" t="s">
        <v>104</v>
      </c>
      <c r="V58" s="1"/>
      <c r="W58" s="1"/>
      <c r="X58" s="1"/>
      <c r="Y58" s="1"/>
      <c r="AA58" s="1"/>
      <c r="AC58" s="1"/>
      <c r="AD58" s="1"/>
      <c r="AE58" s="1"/>
      <c r="AN58" s="1" t="s">
        <v>74</v>
      </c>
      <c r="AO58">
        <v>3</v>
      </c>
      <c r="AP58" s="1" t="s">
        <v>302</v>
      </c>
      <c r="AQ58" s="1" t="s">
        <v>327</v>
      </c>
      <c r="AR58" s="1" t="s">
        <v>338</v>
      </c>
      <c r="AS58" s="1" t="s">
        <v>347</v>
      </c>
      <c r="AT58" s="3">
        <v>42131</v>
      </c>
      <c r="AU58" s="3">
        <v>42131</v>
      </c>
      <c r="AV58" s="3">
        <v>42131</v>
      </c>
      <c r="AW58" s="1" t="s">
        <v>353</v>
      </c>
      <c r="AX58" s="1" t="s">
        <v>327</v>
      </c>
      <c r="AY58">
        <v>2326.3000000000002</v>
      </c>
      <c r="AZ58">
        <v>25</v>
      </c>
      <c r="BA58">
        <v>394722.54</v>
      </c>
      <c r="BB58" s="1"/>
      <c r="BD58" s="1"/>
      <c r="BE58" s="1"/>
      <c r="BG58" s="1"/>
      <c r="BH58" s="1"/>
      <c r="BJ58" s="1"/>
      <c r="BL58" s="1"/>
      <c r="BN58" s="1"/>
      <c r="BO58">
        <v>62</v>
      </c>
      <c r="BP58">
        <v>394722.54</v>
      </c>
      <c r="BQ58">
        <v>394722.54</v>
      </c>
    </row>
    <row r="59" spans="1:69" x14ac:dyDescent="0.25">
      <c r="A59" s="1" t="s">
        <v>69</v>
      </c>
      <c r="B59" s="1" t="s">
        <v>70</v>
      </c>
      <c r="C59" s="1" t="s">
        <v>71</v>
      </c>
      <c r="D59">
        <v>1</v>
      </c>
      <c r="E59">
        <v>1</v>
      </c>
      <c r="F59" s="2">
        <v>43167.32203703704</v>
      </c>
      <c r="G59" s="3">
        <v>42125</v>
      </c>
      <c r="H59" s="3">
        <v>42155</v>
      </c>
      <c r="I59" s="1" t="s">
        <v>72</v>
      </c>
      <c r="J59">
        <v>4521</v>
      </c>
      <c r="K59">
        <v>0</v>
      </c>
      <c r="L59" s="1" t="s">
        <v>106</v>
      </c>
      <c r="M59" s="1" t="s">
        <v>73</v>
      </c>
      <c r="N59" s="1" t="s">
        <v>103</v>
      </c>
      <c r="O59" s="1" t="s">
        <v>107</v>
      </c>
      <c r="P59" s="1" t="s">
        <v>108</v>
      </c>
      <c r="Q59" s="1" t="s">
        <v>109</v>
      </c>
      <c r="R59">
        <v>103</v>
      </c>
      <c r="S59" s="1" t="s">
        <v>104</v>
      </c>
      <c r="T59" s="1" t="s">
        <v>110</v>
      </c>
      <c r="U59" s="1" t="s">
        <v>104</v>
      </c>
      <c r="V59" s="1"/>
      <c r="W59" s="1"/>
      <c r="X59" s="1"/>
      <c r="Y59" s="1"/>
      <c r="AA59" s="1"/>
      <c r="AC59" s="1"/>
      <c r="AD59" s="1"/>
      <c r="AE59" s="1"/>
      <c r="AN59" s="1" t="s">
        <v>74</v>
      </c>
      <c r="AO59">
        <v>4</v>
      </c>
      <c r="AP59" s="1" t="s">
        <v>303</v>
      </c>
      <c r="AQ59" s="1" t="s">
        <v>328</v>
      </c>
      <c r="AR59" s="1" t="s">
        <v>339</v>
      </c>
      <c r="AS59" s="1" t="s">
        <v>348</v>
      </c>
      <c r="AT59" s="3">
        <v>42131</v>
      </c>
      <c r="AU59" s="3">
        <v>42131</v>
      </c>
      <c r="AV59" s="3">
        <v>42131</v>
      </c>
      <c r="AW59" s="1" t="s">
        <v>353</v>
      </c>
      <c r="AX59" s="1" t="s">
        <v>354</v>
      </c>
      <c r="AY59">
        <v>1744.23</v>
      </c>
      <c r="AZ59">
        <v>25</v>
      </c>
      <c r="BA59">
        <v>394722.54</v>
      </c>
      <c r="BB59" s="1"/>
      <c r="BD59" s="1"/>
      <c r="BE59" s="1"/>
      <c r="BG59" s="1"/>
      <c r="BH59" s="1"/>
      <c r="BJ59" s="1"/>
      <c r="BL59" s="1"/>
      <c r="BN59" s="1"/>
      <c r="BO59">
        <v>62</v>
      </c>
      <c r="BP59">
        <v>394722.54</v>
      </c>
      <c r="BQ59">
        <v>394722.54</v>
      </c>
    </row>
    <row r="60" spans="1:69" x14ac:dyDescent="0.25">
      <c r="A60" s="1" t="s">
        <v>69</v>
      </c>
      <c r="B60" s="1" t="s">
        <v>70</v>
      </c>
      <c r="C60" s="1" t="s">
        <v>71</v>
      </c>
      <c r="D60">
        <v>1</v>
      </c>
      <c r="E60">
        <v>1</v>
      </c>
      <c r="F60" s="2">
        <v>43167.32203703704</v>
      </c>
      <c r="G60" s="3">
        <v>42125</v>
      </c>
      <c r="H60" s="3">
        <v>42155</v>
      </c>
      <c r="I60" s="1" t="s">
        <v>72</v>
      </c>
      <c r="J60">
        <v>4521</v>
      </c>
      <c r="K60">
        <v>0</v>
      </c>
      <c r="L60" s="1" t="s">
        <v>106</v>
      </c>
      <c r="M60" s="1" t="s">
        <v>73</v>
      </c>
      <c r="N60" s="1" t="s">
        <v>103</v>
      </c>
      <c r="O60" s="1" t="s">
        <v>107</v>
      </c>
      <c r="P60" s="1" t="s">
        <v>108</v>
      </c>
      <c r="Q60" s="1" t="s">
        <v>109</v>
      </c>
      <c r="R60">
        <v>103</v>
      </c>
      <c r="S60" s="1" t="s">
        <v>104</v>
      </c>
      <c r="T60" s="1" t="s">
        <v>110</v>
      </c>
      <c r="U60" s="1" t="s">
        <v>104</v>
      </c>
      <c r="V60" s="1"/>
      <c r="W60" s="1"/>
      <c r="X60" s="1"/>
      <c r="Y60" s="1"/>
      <c r="AA60" s="1"/>
      <c r="AC60" s="1"/>
      <c r="AD60" s="1"/>
      <c r="AE60" s="1"/>
      <c r="AN60" s="1" t="s">
        <v>74</v>
      </c>
      <c r="AO60">
        <v>5</v>
      </c>
      <c r="AP60" s="1" t="s">
        <v>304</v>
      </c>
      <c r="AQ60" s="1" t="s">
        <v>329</v>
      </c>
      <c r="AR60" s="1" t="s">
        <v>340</v>
      </c>
      <c r="AS60" s="1" t="s">
        <v>349</v>
      </c>
      <c r="AT60" s="3">
        <v>42131</v>
      </c>
      <c r="AU60" s="3">
        <v>42131</v>
      </c>
      <c r="AV60" s="3">
        <v>42131</v>
      </c>
      <c r="AW60" s="1" t="s">
        <v>353</v>
      </c>
      <c r="AX60" s="1" t="s">
        <v>355</v>
      </c>
      <c r="AY60">
        <v>1959.56</v>
      </c>
      <c r="AZ60">
        <v>25</v>
      </c>
      <c r="BA60">
        <v>394722.54</v>
      </c>
      <c r="BB60" s="1"/>
      <c r="BD60" s="1"/>
      <c r="BE60" s="1"/>
      <c r="BG60" s="1"/>
      <c r="BH60" s="1"/>
      <c r="BJ60" s="1"/>
      <c r="BL60" s="1"/>
      <c r="BN60" s="1"/>
      <c r="BO60">
        <v>62</v>
      </c>
      <c r="BP60">
        <v>394722.54</v>
      </c>
      <c r="BQ60">
        <v>394722.54</v>
      </c>
    </row>
    <row r="61" spans="1:69" x14ac:dyDescent="0.25">
      <c r="A61" s="1" t="s">
        <v>69</v>
      </c>
      <c r="B61" s="1" t="s">
        <v>70</v>
      </c>
      <c r="C61" s="1" t="s">
        <v>71</v>
      </c>
      <c r="D61">
        <v>1</v>
      </c>
      <c r="E61">
        <v>1</v>
      </c>
      <c r="F61" s="2">
        <v>43167.32203703704</v>
      </c>
      <c r="G61" s="3">
        <v>42125</v>
      </c>
      <c r="H61" s="3">
        <v>42155</v>
      </c>
      <c r="I61" s="1" t="s">
        <v>72</v>
      </c>
      <c r="J61">
        <v>4521</v>
      </c>
      <c r="K61">
        <v>0</v>
      </c>
      <c r="L61" s="1" t="s">
        <v>106</v>
      </c>
      <c r="M61" s="1" t="s">
        <v>73</v>
      </c>
      <c r="N61" s="1" t="s">
        <v>103</v>
      </c>
      <c r="O61" s="1" t="s">
        <v>107</v>
      </c>
      <c r="P61" s="1" t="s">
        <v>108</v>
      </c>
      <c r="Q61" s="1" t="s">
        <v>109</v>
      </c>
      <c r="R61">
        <v>103</v>
      </c>
      <c r="S61" s="1" t="s">
        <v>104</v>
      </c>
      <c r="T61" s="1" t="s">
        <v>110</v>
      </c>
      <c r="U61" s="1" t="s">
        <v>104</v>
      </c>
      <c r="V61" s="1"/>
      <c r="W61" s="1"/>
      <c r="X61" s="1"/>
      <c r="Y61" s="1"/>
      <c r="AA61" s="1"/>
      <c r="AC61" s="1"/>
      <c r="AD61" s="1"/>
      <c r="AE61" s="1"/>
      <c r="AN61" s="1" t="s">
        <v>74</v>
      </c>
      <c r="AO61">
        <v>6</v>
      </c>
      <c r="AP61" s="1" t="s">
        <v>305</v>
      </c>
      <c r="AQ61" s="1" t="s">
        <v>330</v>
      </c>
      <c r="AR61" s="1" t="s">
        <v>341</v>
      </c>
      <c r="AS61" s="1" t="s">
        <v>350</v>
      </c>
      <c r="AT61" s="3">
        <v>42131</v>
      </c>
      <c r="AU61" s="3">
        <v>42131</v>
      </c>
      <c r="AV61" s="3">
        <v>42131</v>
      </c>
      <c r="AW61" s="1" t="s">
        <v>353</v>
      </c>
      <c r="AX61" s="1" t="s">
        <v>356</v>
      </c>
      <c r="AY61">
        <v>1516.11</v>
      </c>
      <c r="AZ61">
        <v>25</v>
      </c>
      <c r="BA61">
        <v>394722.54</v>
      </c>
      <c r="BB61" s="1"/>
      <c r="BD61" s="1"/>
      <c r="BE61" s="1"/>
      <c r="BG61" s="1"/>
      <c r="BH61" s="1"/>
      <c r="BJ61" s="1"/>
      <c r="BL61" s="1"/>
      <c r="BN61" s="1"/>
      <c r="BO61">
        <v>62</v>
      </c>
      <c r="BP61">
        <v>394722.54</v>
      </c>
      <c r="BQ61">
        <v>394722.54</v>
      </c>
    </row>
    <row r="62" spans="1:69" x14ac:dyDescent="0.25">
      <c r="A62" s="1" t="s">
        <v>69</v>
      </c>
      <c r="B62" s="1" t="s">
        <v>70</v>
      </c>
      <c r="C62" s="1" t="s">
        <v>71</v>
      </c>
      <c r="D62">
        <v>1</v>
      </c>
      <c r="E62">
        <v>1</v>
      </c>
      <c r="F62" s="2">
        <v>43167.32203703704</v>
      </c>
      <c r="G62" s="3">
        <v>42125</v>
      </c>
      <c r="H62" s="3">
        <v>42155</v>
      </c>
      <c r="I62" s="1" t="s">
        <v>72</v>
      </c>
      <c r="J62">
        <v>4521</v>
      </c>
      <c r="K62">
        <v>0</v>
      </c>
      <c r="L62" s="1" t="s">
        <v>106</v>
      </c>
      <c r="M62" s="1" t="s">
        <v>73</v>
      </c>
      <c r="N62" s="1" t="s">
        <v>103</v>
      </c>
      <c r="O62" s="1" t="s">
        <v>107</v>
      </c>
      <c r="P62" s="1" t="s">
        <v>108</v>
      </c>
      <c r="Q62" s="1" t="s">
        <v>109</v>
      </c>
      <c r="R62">
        <v>103</v>
      </c>
      <c r="S62" s="1" t="s">
        <v>104</v>
      </c>
      <c r="T62" s="1" t="s">
        <v>110</v>
      </c>
      <c r="U62" s="1" t="s">
        <v>104</v>
      </c>
      <c r="V62" s="1"/>
      <c r="W62" s="1"/>
      <c r="X62" s="1"/>
      <c r="Y62" s="1"/>
      <c r="AA62" s="1"/>
      <c r="AC62" s="1"/>
      <c r="AD62" s="1"/>
      <c r="AE62" s="1"/>
      <c r="AN62" s="1" t="s">
        <v>74</v>
      </c>
      <c r="AO62">
        <v>7</v>
      </c>
      <c r="AP62" s="1" t="s">
        <v>306</v>
      </c>
      <c r="AQ62" s="1" t="s">
        <v>330</v>
      </c>
      <c r="AR62" s="1" t="s">
        <v>341</v>
      </c>
      <c r="AS62" s="1" t="s">
        <v>350</v>
      </c>
      <c r="AT62" s="3">
        <v>42131</v>
      </c>
      <c r="AU62" s="3">
        <v>42131</v>
      </c>
      <c r="AV62" s="3">
        <v>42131</v>
      </c>
      <c r="AW62" s="1" t="s">
        <v>353</v>
      </c>
      <c r="AX62" s="1" t="s">
        <v>357</v>
      </c>
      <c r="AY62">
        <v>1724.84</v>
      </c>
      <c r="AZ62">
        <v>25</v>
      </c>
      <c r="BA62">
        <v>394722.54</v>
      </c>
      <c r="BB62" s="1"/>
      <c r="BD62" s="1"/>
      <c r="BE62" s="1"/>
      <c r="BG62" s="1"/>
      <c r="BH62" s="1"/>
      <c r="BJ62" s="1"/>
      <c r="BL62" s="1"/>
      <c r="BN62" s="1"/>
      <c r="BO62">
        <v>62</v>
      </c>
      <c r="BP62">
        <v>394722.54</v>
      </c>
      <c r="BQ62">
        <v>394722.54</v>
      </c>
    </row>
    <row r="63" spans="1:69" x14ac:dyDescent="0.25">
      <c r="A63" s="1" t="s">
        <v>69</v>
      </c>
      <c r="B63" s="1" t="s">
        <v>70</v>
      </c>
      <c r="C63" s="1" t="s">
        <v>71</v>
      </c>
      <c r="D63">
        <v>1</v>
      </c>
      <c r="E63">
        <v>1</v>
      </c>
      <c r="F63" s="2">
        <v>43167.32203703704</v>
      </c>
      <c r="G63" s="3">
        <v>42125</v>
      </c>
      <c r="H63" s="3">
        <v>42155</v>
      </c>
      <c r="I63" s="1" t="s">
        <v>72</v>
      </c>
      <c r="J63">
        <v>4521</v>
      </c>
      <c r="K63">
        <v>0</v>
      </c>
      <c r="L63" s="1" t="s">
        <v>106</v>
      </c>
      <c r="M63" s="1" t="s">
        <v>73</v>
      </c>
      <c r="N63" s="1" t="s">
        <v>103</v>
      </c>
      <c r="O63" s="1" t="s">
        <v>107</v>
      </c>
      <c r="P63" s="1" t="s">
        <v>108</v>
      </c>
      <c r="Q63" s="1" t="s">
        <v>109</v>
      </c>
      <c r="R63">
        <v>103</v>
      </c>
      <c r="S63" s="1" t="s">
        <v>104</v>
      </c>
      <c r="T63" s="1" t="s">
        <v>110</v>
      </c>
      <c r="U63" s="1" t="s">
        <v>104</v>
      </c>
      <c r="V63" s="1"/>
      <c r="W63" s="1"/>
      <c r="X63" s="1"/>
      <c r="Y63" s="1"/>
      <c r="AA63" s="1"/>
      <c r="AC63" s="1"/>
      <c r="AD63" s="1"/>
      <c r="AE63" s="1"/>
      <c r="AN63" s="1" t="s">
        <v>74</v>
      </c>
      <c r="AO63">
        <v>8</v>
      </c>
      <c r="AP63" s="1" t="s">
        <v>307</v>
      </c>
      <c r="AQ63" s="1" t="s">
        <v>326</v>
      </c>
      <c r="AR63" s="1" t="s">
        <v>342</v>
      </c>
      <c r="AS63" s="1" t="s">
        <v>351</v>
      </c>
      <c r="AT63" s="3">
        <v>42131</v>
      </c>
      <c r="AU63" s="3">
        <v>42136</v>
      </c>
      <c r="AV63" s="3">
        <v>42136</v>
      </c>
      <c r="AW63" s="1" t="s">
        <v>353</v>
      </c>
      <c r="AX63" s="1" t="s">
        <v>326</v>
      </c>
      <c r="AY63">
        <v>-738</v>
      </c>
      <c r="AZ63">
        <v>25</v>
      </c>
      <c r="BA63">
        <v>394722.54</v>
      </c>
      <c r="BB63" s="1"/>
      <c r="BD63" s="1"/>
      <c r="BE63" s="1"/>
      <c r="BG63" s="1"/>
      <c r="BH63" s="1"/>
      <c r="BJ63" s="1"/>
      <c r="BL63" s="1"/>
      <c r="BN63" s="1"/>
      <c r="BO63">
        <v>62</v>
      </c>
      <c r="BP63">
        <v>394722.54</v>
      </c>
      <c r="BQ63">
        <v>394722.54</v>
      </c>
    </row>
    <row r="64" spans="1:69" x14ac:dyDescent="0.25">
      <c r="A64" s="1" t="s">
        <v>69</v>
      </c>
      <c r="B64" s="1" t="s">
        <v>70</v>
      </c>
      <c r="C64" s="1" t="s">
        <v>71</v>
      </c>
      <c r="D64">
        <v>1</v>
      </c>
      <c r="E64">
        <v>1</v>
      </c>
      <c r="F64" s="2">
        <v>43167.32203703704</v>
      </c>
      <c r="G64" s="3">
        <v>42125</v>
      </c>
      <c r="H64" s="3">
        <v>42155</v>
      </c>
      <c r="I64" s="1" t="s">
        <v>72</v>
      </c>
      <c r="J64">
        <v>4521</v>
      </c>
      <c r="K64">
        <v>0</v>
      </c>
      <c r="L64" s="1" t="s">
        <v>106</v>
      </c>
      <c r="M64" s="1" t="s">
        <v>73</v>
      </c>
      <c r="N64" s="1" t="s">
        <v>103</v>
      </c>
      <c r="O64" s="1" t="s">
        <v>107</v>
      </c>
      <c r="P64" s="1" t="s">
        <v>108</v>
      </c>
      <c r="Q64" s="1" t="s">
        <v>109</v>
      </c>
      <c r="R64">
        <v>103</v>
      </c>
      <c r="S64" s="1" t="s">
        <v>104</v>
      </c>
      <c r="T64" s="1" t="s">
        <v>110</v>
      </c>
      <c r="U64" s="1" t="s">
        <v>104</v>
      </c>
      <c r="V64" s="1"/>
      <c r="W64" s="1"/>
      <c r="X64" s="1"/>
      <c r="Y64" s="1"/>
      <c r="AA64" s="1"/>
      <c r="AC64" s="1"/>
      <c r="AD64" s="1"/>
      <c r="AE64" s="1"/>
      <c r="AN64" s="1" t="s">
        <v>74</v>
      </c>
      <c r="AO64">
        <v>9</v>
      </c>
      <c r="AP64" s="1" t="s">
        <v>308</v>
      </c>
      <c r="AQ64" s="1" t="s">
        <v>331</v>
      </c>
      <c r="AR64" s="1" t="s">
        <v>343</v>
      </c>
      <c r="AS64" s="1" t="s">
        <v>350</v>
      </c>
      <c r="AT64" s="3">
        <v>42137</v>
      </c>
      <c r="AU64" s="3">
        <v>42137</v>
      </c>
      <c r="AV64" s="3">
        <v>42137</v>
      </c>
      <c r="AW64" s="1" t="s">
        <v>353</v>
      </c>
      <c r="AX64" s="1" t="s">
        <v>331</v>
      </c>
      <c r="AY64">
        <v>32.4</v>
      </c>
      <c r="AZ64">
        <v>25</v>
      </c>
      <c r="BA64">
        <v>394722.54</v>
      </c>
      <c r="BB64" s="1"/>
      <c r="BD64" s="1"/>
      <c r="BE64" s="1"/>
      <c r="BG64" s="1"/>
      <c r="BH64" s="1"/>
      <c r="BJ64" s="1"/>
      <c r="BL64" s="1"/>
      <c r="BN64" s="1"/>
      <c r="BO64">
        <v>62</v>
      </c>
      <c r="BP64">
        <v>394722.54</v>
      </c>
      <c r="BQ64">
        <v>394722.54</v>
      </c>
    </row>
    <row r="65" spans="1:69" x14ac:dyDescent="0.25">
      <c r="A65" s="1" t="s">
        <v>69</v>
      </c>
      <c r="B65" s="1" t="s">
        <v>70</v>
      </c>
      <c r="C65" s="1" t="s">
        <v>71</v>
      </c>
      <c r="D65">
        <v>1</v>
      </c>
      <c r="E65">
        <v>1</v>
      </c>
      <c r="F65" s="2">
        <v>43167.32203703704</v>
      </c>
      <c r="G65" s="3">
        <v>42125</v>
      </c>
      <c r="H65" s="3">
        <v>42155</v>
      </c>
      <c r="I65" s="1" t="s">
        <v>72</v>
      </c>
      <c r="J65">
        <v>4521</v>
      </c>
      <c r="K65">
        <v>0</v>
      </c>
      <c r="L65" s="1" t="s">
        <v>106</v>
      </c>
      <c r="M65" s="1" t="s">
        <v>73</v>
      </c>
      <c r="N65" s="1" t="s">
        <v>103</v>
      </c>
      <c r="O65" s="1" t="s">
        <v>107</v>
      </c>
      <c r="P65" s="1" t="s">
        <v>108</v>
      </c>
      <c r="Q65" s="1" t="s">
        <v>109</v>
      </c>
      <c r="R65">
        <v>103</v>
      </c>
      <c r="S65" s="1" t="s">
        <v>104</v>
      </c>
      <c r="T65" s="1" t="s">
        <v>110</v>
      </c>
      <c r="U65" s="1" t="s">
        <v>104</v>
      </c>
      <c r="V65" s="1"/>
      <c r="W65" s="1"/>
      <c r="X65" s="1"/>
      <c r="Y65" s="1"/>
      <c r="AA65" s="1"/>
      <c r="AC65" s="1"/>
      <c r="AD65" s="1"/>
      <c r="AE65" s="1"/>
      <c r="AN65" s="1" t="s">
        <v>74</v>
      </c>
      <c r="AO65">
        <v>10</v>
      </c>
      <c r="AP65" s="1" t="s">
        <v>309</v>
      </c>
      <c r="AQ65" s="1" t="s">
        <v>332</v>
      </c>
      <c r="AR65" s="1" t="s">
        <v>344</v>
      </c>
      <c r="AS65" s="1" t="s">
        <v>350</v>
      </c>
      <c r="AT65" s="3">
        <v>42137</v>
      </c>
      <c r="AU65" s="3">
        <v>42137</v>
      </c>
      <c r="AV65" s="3">
        <v>42137</v>
      </c>
      <c r="AW65" s="1" t="s">
        <v>353</v>
      </c>
      <c r="AX65" s="1" t="s">
        <v>358</v>
      </c>
      <c r="AY65">
        <v>100000</v>
      </c>
      <c r="AZ65">
        <v>25</v>
      </c>
      <c r="BA65">
        <v>394722.54</v>
      </c>
      <c r="BB65" s="1"/>
      <c r="BD65" s="1"/>
      <c r="BE65" s="1"/>
      <c r="BG65" s="1"/>
      <c r="BH65" s="1"/>
      <c r="BJ65" s="1"/>
      <c r="BL65" s="1"/>
      <c r="BN65" s="1"/>
      <c r="BO65">
        <v>62</v>
      </c>
      <c r="BP65">
        <v>394722.54</v>
      </c>
      <c r="BQ65">
        <v>394722.54</v>
      </c>
    </row>
    <row r="66" spans="1:69" x14ac:dyDescent="0.25">
      <c r="A66" s="1" t="s">
        <v>69</v>
      </c>
      <c r="B66" s="1" t="s">
        <v>70</v>
      </c>
      <c r="C66" s="1" t="s">
        <v>71</v>
      </c>
      <c r="D66">
        <v>1</v>
      </c>
      <c r="E66">
        <v>1</v>
      </c>
      <c r="F66" s="2">
        <v>43167.32203703704</v>
      </c>
      <c r="G66" s="3">
        <v>42125</v>
      </c>
      <c r="H66" s="3">
        <v>42155</v>
      </c>
      <c r="I66" s="1" t="s">
        <v>72</v>
      </c>
      <c r="J66">
        <v>4521</v>
      </c>
      <c r="K66">
        <v>0</v>
      </c>
      <c r="L66" s="1" t="s">
        <v>106</v>
      </c>
      <c r="M66" s="1" t="s">
        <v>73</v>
      </c>
      <c r="N66" s="1" t="s">
        <v>103</v>
      </c>
      <c r="O66" s="1" t="s">
        <v>107</v>
      </c>
      <c r="P66" s="1" t="s">
        <v>108</v>
      </c>
      <c r="Q66" s="1" t="s">
        <v>109</v>
      </c>
      <c r="R66">
        <v>103</v>
      </c>
      <c r="S66" s="1" t="s">
        <v>104</v>
      </c>
      <c r="T66" s="1" t="s">
        <v>110</v>
      </c>
      <c r="U66" s="1" t="s">
        <v>104</v>
      </c>
      <c r="V66" s="1"/>
      <c r="W66" s="1"/>
      <c r="X66" s="1"/>
      <c r="Y66" s="1"/>
      <c r="AA66" s="1"/>
      <c r="AC66" s="1"/>
      <c r="AD66" s="1"/>
      <c r="AE66" s="1"/>
      <c r="AN66" s="1" t="s">
        <v>74</v>
      </c>
      <c r="AO66">
        <v>11</v>
      </c>
      <c r="AP66" s="1" t="s">
        <v>310</v>
      </c>
      <c r="AQ66" s="1" t="s">
        <v>333</v>
      </c>
      <c r="AR66" s="1" t="s">
        <v>345</v>
      </c>
      <c r="AS66" s="1" t="s">
        <v>350</v>
      </c>
      <c r="AT66" s="3">
        <v>42138</v>
      </c>
      <c r="AU66" s="3">
        <v>42138</v>
      </c>
      <c r="AV66" s="3">
        <v>42138</v>
      </c>
      <c r="AW66" s="1" t="s">
        <v>353</v>
      </c>
      <c r="AX66" s="1" t="s">
        <v>359</v>
      </c>
      <c r="AY66">
        <v>100000</v>
      </c>
      <c r="AZ66">
        <v>25</v>
      </c>
      <c r="BA66">
        <v>394722.54</v>
      </c>
      <c r="BB66" s="1"/>
      <c r="BD66" s="1"/>
      <c r="BE66" s="1"/>
      <c r="BG66" s="1"/>
      <c r="BH66" s="1"/>
      <c r="BJ66" s="1"/>
      <c r="BL66" s="1"/>
      <c r="BN66" s="1"/>
      <c r="BO66">
        <v>62</v>
      </c>
      <c r="BP66">
        <v>394722.54</v>
      </c>
      <c r="BQ66">
        <v>394722.54</v>
      </c>
    </row>
    <row r="67" spans="1:69" x14ac:dyDescent="0.25">
      <c r="A67" s="1" t="s">
        <v>69</v>
      </c>
      <c r="B67" s="1" t="s">
        <v>70</v>
      </c>
      <c r="C67" s="1" t="s">
        <v>71</v>
      </c>
      <c r="D67">
        <v>1</v>
      </c>
      <c r="E67">
        <v>1</v>
      </c>
      <c r="F67" s="2">
        <v>43167.32203703704</v>
      </c>
      <c r="G67" s="3">
        <v>42125</v>
      </c>
      <c r="H67" s="3">
        <v>42155</v>
      </c>
      <c r="I67" s="1" t="s">
        <v>72</v>
      </c>
      <c r="J67">
        <v>4521</v>
      </c>
      <c r="K67">
        <v>0</v>
      </c>
      <c r="L67" s="1" t="s">
        <v>106</v>
      </c>
      <c r="M67" s="1" t="s">
        <v>73</v>
      </c>
      <c r="N67" s="1" t="s">
        <v>103</v>
      </c>
      <c r="O67" s="1" t="s">
        <v>107</v>
      </c>
      <c r="P67" s="1" t="s">
        <v>108</v>
      </c>
      <c r="Q67" s="1" t="s">
        <v>109</v>
      </c>
      <c r="R67">
        <v>103</v>
      </c>
      <c r="S67" s="1" t="s">
        <v>104</v>
      </c>
      <c r="T67" s="1" t="s">
        <v>110</v>
      </c>
      <c r="U67" s="1" t="s">
        <v>104</v>
      </c>
      <c r="V67" s="1"/>
      <c r="W67" s="1"/>
      <c r="X67" s="1"/>
      <c r="Y67" s="1"/>
      <c r="AA67" s="1"/>
      <c r="AC67" s="1"/>
      <c r="AD67" s="1"/>
      <c r="AE67" s="1"/>
      <c r="AN67" s="1" t="s">
        <v>74</v>
      </c>
      <c r="AO67">
        <v>12</v>
      </c>
      <c r="AP67" s="1" t="s">
        <v>311</v>
      </c>
      <c r="AQ67" s="1" t="s">
        <v>334</v>
      </c>
      <c r="AR67" s="1" t="s">
        <v>346</v>
      </c>
      <c r="AS67" s="1" t="s">
        <v>352</v>
      </c>
      <c r="AT67" s="3">
        <v>42150</v>
      </c>
      <c r="AU67" s="3">
        <v>42150</v>
      </c>
      <c r="AV67" s="3">
        <v>42155</v>
      </c>
      <c r="AW67" s="1" t="s">
        <v>353</v>
      </c>
      <c r="AX67" s="1" t="s">
        <v>360</v>
      </c>
      <c r="AY67">
        <v>916.66</v>
      </c>
      <c r="AZ67">
        <v>25</v>
      </c>
      <c r="BA67">
        <v>394722.54</v>
      </c>
      <c r="BB67" s="1"/>
      <c r="BD67" s="1"/>
      <c r="BE67" s="1"/>
      <c r="BG67" s="1"/>
      <c r="BH67" s="1"/>
      <c r="BJ67" s="1"/>
      <c r="BL67" s="1"/>
      <c r="BN67" s="1"/>
      <c r="BO67">
        <v>62</v>
      </c>
      <c r="BP67">
        <v>394722.54</v>
      </c>
      <c r="BQ67">
        <v>394722.54</v>
      </c>
    </row>
    <row r="68" spans="1:69" x14ac:dyDescent="0.25">
      <c r="A68" s="1" t="s">
        <v>69</v>
      </c>
      <c r="B68" s="1" t="s">
        <v>70</v>
      </c>
      <c r="C68" s="1" t="s">
        <v>71</v>
      </c>
      <c r="D68">
        <v>1</v>
      </c>
      <c r="E68">
        <v>1</v>
      </c>
      <c r="F68" s="2">
        <v>43167.32203703704</v>
      </c>
      <c r="G68" s="3">
        <v>42125</v>
      </c>
      <c r="H68" s="3">
        <v>42155</v>
      </c>
      <c r="I68" s="1" t="s">
        <v>72</v>
      </c>
      <c r="J68">
        <v>4521</v>
      </c>
      <c r="K68">
        <v>0</v>
      </c>
      <c r="L68" s="1" t="s">
        <v>106</v>
      </c>
      <c r="M68" s="1" t="s">
        <v>73</v>
      </c>
      <c r="N68" s="1" t="s">
        <v>103</v>
      </c>
      <c r="O68" s="1" t="s">
        <v>107</v>
      </c>
      <c r="P68" s="1" t="s">
        <v>108</v>
      </c>
      <c r="Q68" s="1" t="s">
        <v>109</v>
      </c>
      <c r="R68">
        <v>103</v>
      </c>
      <c r="S68" s="1" t="s">
        <v>104</v>
      </c>
      <c r="T68" s="1" t="s">
        <v>110</v>
      </c>
      <c r="U68" s="1" t="s">
        <v>104</v>
      </c>
      <c r="V68" s="1"/>
      <c r="W68" s="1"/>
      <c r="X68" s="1"/>
      <c r="Y68" s="1"/>
      <c r="AA68" s="1"/>
      <c r="AC68" s="1"/>
      <c r="AD68" s="1"/>
      <c r="AE68" s="1"/>
      <c r="AN68" s="1" t="s">
        <v>74</v>
      </c>
      <c r="AO68">
        <v>13</v>
      </c>
      <c r="AP68" s="1" t="s">
        <v>312</v>
      </c>
      <c r="AQ68" s="1" t="s">
        <v>334</v>
      </c>
      <c r="AR68" s="1" t="s">
        <v>346</v>
      </c>
      <c r="AS68" s="1" t="s">
        <v>352</v>
      </c>
      <c r="AT68" s="3">
        <v>42150</v>
      </c>
      <c r="AU68" s="3">
        <v>42150</v>
      </c>
      <c r="AV68" s="3">
        <v>42155</v>
      </c>
      <c r="AW68" s="1" t="s">
        <v>353</v>
      </c>
      <c r="AX68" s="1" t="s">
        <v>360</v>
      </c>
      <c r="AY68">
        <v>916.66</v>
      </c>
      <c r="AZ68">
        <v>25</v>
      </c>
      <c r="BA68">
        <v>394722.54</v>
      </c>
      <c r="BB68" s="1"/>
      <c r="BD68" s="1"/>
      <c r="BE68" s="1"/>
      <c r="BG68" s="1"/>
      <c r="BH68" s="1"/>
      <c r="BJ68" s="1"/>
      <c r="BL68" s="1"/>
      <c r="BN68" s="1"/>
      <c r="BO68">
        <v>62</v>
      </c>
      <c r="BP68">
        <v>394722.54</v>
      </c>
      <c r="BQ68">
        <v>394722.54</v>
      </c>
    </row>
    <row r="69" spans="1:69" x14ac:dyDescent="0.25">
      <c r="A69" s="1" t="s">
        <v>69</v>
      </c>
      <c r="B69" s="1" t="s">
        <v>70</v>
      </c>
      <c r="C69" s="1" t="s">
        <v>71</v>
      </c>
      <c r="D69">
        <v>1</v>
      </c>
      <c r="E69">
        <v>1</v>
      </c>
      <c r="F69" s="2">
        <v>43167.32203703704</v>
      </c>
      <c r="G69" s="3">
        <v>42125</v>
      </c>
      <c r="H69" s="3">
        <v>42155</v>
      </c>
      <c r="I69" s="1" t="s">
        <v>72</v>
      </c>
      <c r="J69">
        <v>4521</v>
      </c>
      <c r="K69">
        <v>0</v>
      </c>
      <c r="L69" s="1" t="s">
        <v>106</v>
      </c>
      <c r="M69" s="1" t="s">
        <v>73</v>
      </c>
      <c r="N69" s="1" t="s">
        <v>103</v>
      </c>
      <c r="O69" s="1" t="s">
        <v>107</v>
      </c>
      <c r="P69" s="1" t="s">
        <v>108</v>
      </c>
      <c r="Q69" s="1" t="s">
        <v>109</v>
      </c>
      <c r="R69">
        <v>103</v>
      </c>
      <c r="S69" s="1" t="s">
        <v>104</v>
      </c>
      <c r="T69" s="1" t="s">
        <v>110</v>
      </c>
      <c r="U69" s="1" t="s">
        <v>104</v>
      </c>
      <c r="V69" s="1"/>
      <c r="W69" s="1"/>
      <c r="X69" s="1"/>
      <c r="Y69" s="1"/>
      <c r="AA69" s="1"/>
      <c r="AC69" s="1"/>
      <c r="AD69" s="1"/>
      <c r="AE69" s="1"/>
      <c r="AN69" s="1" t="s">
        <v>74</v>
      </c>
      <c r="AO69">
        <v>14</v>
      </c>
      <c r="AP69" s="1" t="s">
        <v>313</v>
      </c>
      <c r="AQ69" s="1" t="s">
        <v>334</v>
      </c>
      <c r="AR69" s="1" t="s">
        <v>346</v>
      </c>
      <c r="AS69" s="1" t="s">
        <v>352</v>
      </c>
      <c r="AT69" s="3">
        <v>42150</v>
      </c>
      <c r="AU69" s="3">
        <v>42150</v>
      </c>
      <c r="AV69" s="3">
        <v>42155</v>
      </c>
      <c r="AW69" s="1" t="s">
        <v>353</v>
      </c>
      <c r="AX69" s="1" t="s">
        <v>360</v>
      </c>
      <c r="AY69">
        <v>-11916.63</v>
      </c>
      <c r="AZ69">
        <v>25</v>
      </c>
      <c r="BA69">
        <v>394722.54</v>
      </c>
      <c r="BB69" s="1"/>
      <c r="BD69" s="1"/>
      <c r="BE69" s="1"/>
      <c r="BG69" s="1"/>
      <c r="BH69" s="1"/>
      <c r="BJ69" s="1"/>
      <c r="BL69" s="1"/>
      <c r="BN69" s="1"/>
      <c r="BO69">
        <v>62</v>
      </c>
      <c r="BP69">
        <v>394722.54</v>
      </c>
      <c r="BQ69">
        <v>394722.54</v>
      </c>
    </row>
    <row r="70" spans="1:69" x14ac:dyDescent="0.25">
      <c r="A70" s="1" t="s">
        <v>69</v>
      </c>
      <c r="B70" s="1" t="s">
        <v>70</v>
      </c>
      <c r="C70" s="1" t="s">
        <v>71</v>
      </c>
      <c r="D70">
        <v>1</v>
      </c>
      <c r="E70">
        <v>1</v>
      </c>
      <c r="F70" s="2">
        <v>43167.32203703704</v>
      </c>
      <c r="G70" s="3">
        <v>42125</v>
      </c>
      <c r="H70" s="3">
        <v>42155</v>
      </c>
      <c r="I70" s="1" t="s">
        <v>72</v>
      </c>
      <c r="J70">
        <v>4521</v>
      </c>
      <c r="K70">
        <v>0</v>
      </c>
      <c r="L70" s="1" t="s">
        <v>106</v>
      </c>
      <c r="M70" s="1" t="s">
        <v>73</v>
      </c>
      <c r="N70" s="1" t="s">
        <v>103</v>
      </c>
      <c r="O70" s="1" t="s">
        <v>107</v>
      </c>
      <c r="P70" s="1" t="s">
        <v>108</v>
      </c>
      <c r="Q70" s="1" t="s">
        <v>109</v>
      </c>
      <c r="R70">
        <v>103</v>
      </c>
      <c r="S70" s="1" t="s">
        <v>104</v>
      </c>
      <c r="T70" s="1" t="s">
        <v>110</v>
      </c>
      <c r="U70" s="1" t="s">
        <v>104</v>
      </c>
      <c r="V70" s="1"/>
      <c r="W70" s="1"/>
      <c r="X70" s="1"/>
      <c r="Y70" s="1"/>
      <c r="AA70" s="1"/>
      <c r="AC70" s="1"/>
      <c r="AD70" s="1"/>
      <c r="AE70" s="1"/>
      <c r="AN70" s="1" t="s">
        <v>74</v>
      </c>
      <c r="AO70">
        <v>15</v>
      </c>
      <c r="AP70" s="1" t="s">
        <v>314</v>
      </c>
      <c r="AQ70" s="1" t="s">
        <v>335</v>
      </c>
      <c r="AR70" s="1" t="s">
        <v>346</v>
      </c>
      <c r="AS70" s="1" t="s">
        <v>352</v>
      </c>
      <c r="AT70" s="3">
        <v>42150</v>
      </c>
      <c r="AU70" s="3">
        <v>42150</v>
      </c>
      <c r="AV70" s="3">
        <v>42155</v>
      </c>
      <c r="AW70" s="1" t="s">
        <v>353</v>
      </c>
      <c r="AX70" s="1" t="s">
        <v>361</v>
      </c>
      <c r="AY70">
        <v>55000</v>
      </c>
      <c r="AZ70">
        <v>25</v>
      </c>
      <c r="BA70">
        <v>394722.54</v>
      </c>
      <c r="BB70" s="1"/>
      <c r="BD70" s="1"/>
      <c r="BE70" s="1"/>
      <c r="BG70" s="1"/>
      <c r="BH70" s="1"/>
      <c r="BJ70" s="1"/>
      <c r="BL70" s="1"/>
      <c r="BN70" s="1"/>
      <c r="BO70">
        <v>62</v>
      </c>
      <c r="BP70">
        <v>394722.54</v>
      </c>
      <c r="BQ70">
        <v>394722.54</v>
      </c>
    </row>
    <row r="71" spans="1:69" x14ac:dyDescent="0.25">
      <c r="A71" s="1" t="s">
        <v>69</v>
      </c>
      <c r="B71" s="1" t="s">
        <v>70</v>
      </c>
      <c r="C71" s="1" t="s">
        <v>71</v>
      </c>
      <c r="D71">
        <v>1</v>
      </c>
      <c r="E71">
        <v>1</v>
      </c>
      <c r="F71" s="2">
        <v>43167.32203703704</v>
      </c>
      <c r="G71" s="3">
        <v>42125</v>
      </c>
      <c r="H71" s="3">
        <v>42155</v>
      </c>
      <c r="I71" s="1" t="s">
        <v>72</v>
      </c>
      <c r="J71">
        <v>4521</v>
      </c>
      <c r="K71">
        <v>0</v>
      </c>
      <c r="L71" s="1" t="s">
        <v>106</v>
      </c>
      <c r="M71" s="1" t="s">
        <v>73</v>
      </c>
      <c r="N71" s="1" t="s">
        <v>103</v>
      </c>
      <c r="O71" s="1" t="s">
        <v>107</v>
      </c>
      <c r="P71" s="1" t="s">
        <v>108</v>
      </c>
      <c r="Q71" s="1" t="s">
        <v>109</v>
      </c>
      <c r="R71">
        <v>103</v>
      </c>
      <c r="S71" s="1" t="s">
        <v>104</v>
      </c>
      <c r="T71" s="1" t="s">
        <v>110</v>
      </c>
      <c r="U71" s="1" t="s">
        <v>104</v>
      </c>
      <c r="V71" s="1"/>
      <c r="W71" s="1"/>
      <c r="X71" s="1"/>
      <c r="Y71" s="1"/>
      <c r="AA71" s="1"/>
      <c r="AC71" s="1"/>
      <c r="AD71" s="1"/>
      <c r="AE71" s="1"/>
      <c r="AN71" s="1" t="s">
        <v>74</v>
      </c>
      <c r="AO71">
        <v>16</v>
      </c>
      <c r="AP71" s="1" t="s">
        <v>315</v>
      </c>
      <c r="AQ71" s="1" t="s">
        <v>334</v>
      </c>
      <c r="AR71" s="1" t="s">
        <v>346</v>
      </c>
      <c r="AS71" s="1" t="s">
        <v>352</v>
      </c>
      <c r="AT71" s="3">
        <v>42153</v>
      </c>
      <c r="AU71" s="3">
        <v>42153</v>
      </c>
      <c r="AV71" s="3">
        <v>42155</v>
      </c>
      <c r="AW71" s="1" t="s">
        <v>353</v>
      </c>
      <c r="AX71" s="1" t="s">
        <v>362</v>
      </c>
      <c r="AY71">
        <v>2450</v>
      </c>
      <c r="AZ71">
        <v>25</v>
      </c>
      <c r="BA71">
        <v>394722.54</v>
      </c>
      <c r="BB71" s="1"/>
      <c r="BD71" s="1"/>
      <c r="BE71" s="1"/>
      <c r="BG71" s="1"/>
      <c r="BH71" s="1"/>
      <c r="BJ71" s="1"/>
      <c r="BL71" s="1"/>
      <c r="BN71" s="1"/>
      <c r="BO71">
        <v>62</v>
      </c>
      <c r="BP71">
        <v>394722.54</v>
      </c>
      <c r="BQ71">
        <v>394722.54</v>
      </c>
    </row>
    <row r="72" spans="1:69" x14ac:dyDescent="0.25">
      <c r="A72" s="1" t="s">
        <v>69</v>
      </c>
      <c r="B72" s="1" t="s">
        <v>70</v>
      </c>
      <c r="C72" s="1" t="s">
        <v>71</v>
      </c>
      <c r="D72">
        <v>1</v>
      </c>
      <c r="E72">
        <v>1</v>
      </c>
      <c r="F72" s="2">
        <v>43167.32203703704</v>
      </c>
      <c r="G72" s="3">
        <v>42125</v>
      </c>
      <c r="H72" s="3">
        <v>42155</v>
      </c>
      <c r="I72" s="1" t="s">
        <v>72</v>
      </c>
      <c r="J72">
        <v>4521</v>
      </c>
      <c r="K72">
        <v>0</v>
      </c>
      <c r="L72" s="1" t="s">
        <v>106</v>
      </c>
      <c r="M72" s="1" t="s">
        <v>73</v>
      </c>
      <c r="N72" s="1" t="s">
        <v>103</v>
      </c>
      <c r="O72" s="1" t="s">
        <v>107</v>
      </c>
      <c r="P72" s="1" t="s">
        <v>108</v>
      </c>
      <c r="Q72" s="1" t="s">
        <v>109</v>
      </c>
      <c r="R72">
        <v>103</v>
      </c>
      <c r="S72" s="1" t="s">
        <v>104</v>
      </c>
      <c r="T72" s="1" t="s">
        <v>110</v>
      </c>
      <c r="U72" s="1" t="s">
        <v>104</v>
      </c>
      <c r="V72" s="1"/>
      <c r="W72" s="1"/>
      <c r="X72" s="1"/>
      <c r="Y72" s="1"/>
      <c r="AA72" s="1"/>
      <c r="AC72" s="1"/>
      <c r="AD72" s="1"/>
      <c r="AE72" s="1"/>
      <c r="AN72" s="1" t="s">
        <v>74</v>
      </c>
      <c r="AO72">
        <v>17</v>
      </c>
      <c r="AP72" s="1" t="s">
        <v>316</v>
      </c>
      <c r="AQ72" s="1" t="s">
        <v>334</v>
      </c>
      <c r="AR72" s="1" t="s">
        <v>346</v>
      </c>
      <c r="AS72" s="1" t="s">
        <v>352</v>
      </c>
      <c r="AT72" s="3">
        <v>42153</v>
      </c>
      <c r="AU72" s="3">
        <v>42153</v>
      </c>
      <c r="AV72" s="3">
        <v>42155</v>
      </c>
      <c r="AW72" s="1" t="s">
        <v>353</v>
      </c>
      <c r="AX72" s="1" t="s">
        <v>363</v>
      </c>
      <c r="AY72">
        <v>1215.9100000000001</v>
      </c>
      <c r="AZ72">
        <v>25</v>
      </c>
      <c r="BA72">
        <v>394722.54</v>
      </c>
      <c r="BB72" s="1"/>
      <c r="BD72" s="1"/>
      <c r="BE72" s="1"/>
      <c r="BG72" s="1"/>
      <c r="BH72" s="1"/>
      <c r="BJ72" s="1"/>
      <c r="BL72" s="1"/>
      <c r="BN72" s="1"/>
      <c r="BO72">
        <v>62</v>
      </c>
      <c r="BP72">
        <v>394722.54</v>
      </c>
      <c r="BQ72">
        <v>394722.54</v>
      </c>
    </row>
    <row r="73" spans="1:69" x14ac:dyDescent="0.25">
      <c r="A73" s="1" t="s">
        <v>69</v>
      </c>
      <c r="B73" s="1" t="s">
        <v>70</v>
      </c>
      <c r="C73" s="1" t="s">
        <v>71</v>
      </c>
      <c r="D73">
        <v>1</v>
      </c>
      <c r="E73">
        <v>1</v>
      </c>
      <c r="F73" s="2">
        <v>43167.32203703704</v>
      </c>
      <c r="G73" s="3">
        <v>42125</v>
      </c>
      <c r="H73" s="3">
        <v>42155</v>
      </c>
      <c r="I73" s="1" t="s">
        <v>72</v>
      </c>
      <c r="J73">
        <v>4521</v>
      </c>
      <c r="K73">
        <v>0</v>
      </c>
      <c r="L73" s="1" t="s">
        <v>106</v>
      </c>
      <c r="M73" s="1" t="s">
        <v>73</v>
      </c>
      <c r="N73" s="1" t="s">
        <v>103</v>
      </c>
      <c r="O73" s="1" t="s">
        <v>107</v>
      </c>
      <c r="P73" s="1" t="s">
        <v>108</v>
      </c>
      <c r="Q73" s="1" t="s">
        <v>109</v>
      </c>
      <c r="R73">
        <v>103</v>
      </c>
      <c r="S73" s="1" t="s">
        <v>104</v>
      </c>
      <c r="T73" s="1" t="s">
        <v>110</v>
      </c>
      <c r="U73" s="1" t="s">
        <v>104</v>
      </c>
      <c r="V73" s="1"/>
      <c r="W73" s="1"/>
      <c r="X73" s="1"/>
      <c r="Y73" s="1"/>
      <c r="AA73" s="1"/>
      <c r="AC73" s="1"/>
      <c r="AD73" s="1"/>
      <c r="AE73" s="1"/>
      <c r="AN73" s="1" t="s">
        <v>74</v>
      </c>
      <c r="AO73">
        <v>18</v>
      </c>
      <c r="AP73" s="1" t="s">
        <v>317</v>
      </c>
      <c r="AQ73" s="1" t="s">
        <v>334</v>
      </c>
      <c r="AR73" s="1" t="s">
        <v>346</v>
      </c>
      <c r="AS73" s="1" t="s">
        <v>352</v>
      </c>
      <c r="AT73" s="3">
        <v>42153</v>
      </c>
      <c r="AU73" s="3">
        <v>42153</v>
      </c>
      <c r="AV73" s="3">
        <v>42155</v>
      </c>
      <c r="AW73" s="1" t="s">
        <v>353</v>
      </c>
      <c r="AX73" s="1" t="s">
        <v>364</v>
      </c>
      <c r="AY73">
        <v>764.55</v>
      </c>
      <c r="AZ73">
        <v>25</v>
      </c>
      <c r="BA73">
        <v>394722.54</v>
      </c>
      <c r="BB73" s="1"/>
      <c r="BD73" s="1"/>
      <c r="BE73" s="1"/>
      <c r="BG73" s="1"/>
      <c r="BH73" s="1"/>
      <c r="BJ73" s="1"/>
      <c r="BL73" s="1"/>
      <c r="BN73" s="1"/>
      <c r="BO73">
        <v>62</v>
      </c>
      <c r="BP73">
        <v>394722.54</v>
      </c>
      <c r="BQ73">
        <v>394722.54</v>
      </c>
    </row>
    <row r="74" spans="1:69" x14ac:dyDescent="0.25">
      <c r="A74" s="1" t="s">
        <v>69</v>
      </c>
      <c r="B74" s="1" t="s">
        <v>70</v>
      </c>
      <c r="C74" s="1" t="s">
        <v>71</v>
      </c>
      <c r="D74">
        <v>1</v>
      </c>
      <c r="E74">
        <v>1</v>
      </c>
      <c r="F74" s="2">
        <v>43167.32203703704</v>
      </c>
      <c r="G74" s="3">
        <v>42125</v>
      </c>
      <c r="H74" s="3">
        <v>42155</v>
      </c>
      <c r="I74" s="1" t="s">
        <v>72</v>
      </c>
      <c r="J74">
        <v>4521</v>
      </c>
      <c r="K74">
        <v>0</v>
      </c>
      <c r="L74" s="1" t="s">
        <v>106</v>
      </c>
      <c r="M74" s="1" t="s">
        <v>73</v>
      </c>
      <c r="N74" s="1" t="s">
        <v>103</v>
      </c>
      <c r="O74" s="1" t="s">
        <v>107</v>
      </c>
      <c r="P74" s="1" t="s">
        <v>108</v>
      </c>
      <c r="Q74" s="1" t="s">
        <v>109</v>
      </c>
      <c r="R74">
        <v>103</v>
      </c>
      <c r="S74" s="1" t="s">
        <v>104</v>
      </c>
      <c r="T74" s="1" t="s">
        <v>110</v>
      </c>
      <c r="U74" s="1" t="s">
        <v>104</v>
      </c>
      <c r="V74" s="1"/>
      <c r="W74" s="1"/>
      <c r="X74" s="1"/>
      <c r="Y74" s="1"/>
      <c r="AA74" s="1"/>
      <c r="AC74" s="1"/>
      <c r="AD74" s="1"/>
      <c r="AE74" s="1"/>
      <c r="AN74" s="1" t="s">
        <v>74</v>
      </c>
      <c r="AO74">
        <v>19</v>
      </c>
      <c r="AP74" s="1" t="s">
        <v>318</v>
      </c>
      <c r="AQ74" s="1" t="s">
        <v>334</v>
      </c>
      <c r="AR74" s="1" t="s">
        <v>346</v>
      </c>
      <c r="AS74" s="1" t="s">
        <v>352</v>
      </c>
      <c r="AT74" s="3">
        <v>42153</v>
      </c>
      <c r="AU74" s="3">
        <v>42153</v>
      </c>
      <c r="AV74" s="3">
        <v>42155</v>
      </c>
      <c r="AW74" s="1" t="s">
        <v>353</v>
      </c>
      <c r="AX74" s="1" t="s">
        <v>365</v>
      </c>
      <c r="AY74">
        <v>579.16</v>
      </c>
      <c r="AZ74">
        <v>25</v>
      </c>
      <c r="BA74">
        <v>394722.54</v>
      </c>
      <c r="BB74" s="1"/>
      <c r="BD74" s="1"/>
      <c r="BE74" s="1"/>
      <c r="BG74" s="1"/>
      <c r="BH74" s="1"/>
      <c r="BJ74" s="1"/>
      <c r="BL74" s="1"/>
      <c r="BN74" s="1"/>
      <c r="BO74">
        <v>62</v>
      </c>
      <c r="BP74">
        <v>394722.54</v>
      </c>
      <c r="BQ74">
        <v>394722.54</v>
      </c>
    </row>
    <row r="75" spans="1:69" x14ac:dyDescent="0.25">
      <c r="A75" s="1" t="s">
        <v>69</v>
      </c>
      <c r="B75" s="1" t="s">
        <v>70</v>
      </c>
      <c r="C75" s="1" t="s">
        <v>71</v>
      </c>
      <c r="D75">
        <v>1</v>
      </c>
      <c r="E75">
        <v>1</v>
      </c>
      <c r="F75" s="2">
        <v>43167.32203703704</v>
      </c>
      <c r="G75" s="3">
        <v>42125</v>
      </c>
      <c r="H75" s="3">
        <v>42155</v>
      </c>
      <c r="I75" s="1" t="s">
        <v>72</v>
      </c>
      <c r="J75">
        <v>4521</v>
      </c>
      <c r="K75">
        <v>0</v>
      </c>
      <c r="L75" s="1" t="s">
        <v>106</v>
      </c>
      <c r="M75" s="1" t="s">
        <v>73</v>
      </c>
      <c r="N75" s="1" t="s">
        <v>103</v>
      </c>
      <c r="O75" s="1" t="s">
        <v>107</v>
      </c>
      <c r="P75" s="1" t="s">
        <v>108</v>
      </c>
      <c r="Q75" s="1" t="s">
        <v>109</v>
      </c>
      <c r="R75">
        <v>103</v>
      </c>
      <c r="S75" s="1" t="s">
        <v>104</v>
      </c>
      <c r="T75" s="1" t="s">
        <v>110</v>
      </c>
      <c r="U75" s="1" t="s">
        <v>104</v>
      </c>
      <c r="V75" s="1"/>
      <c r="W75" s="1"/>
      <c r="X75" s="1"/>
      <c r="Y75" s="1"/>
      <c r="AA75" s="1"/>
      <c r="AC75" s="1"/>
      <c r="AD75" s="1"/>
      <c r="AE75" s="1"/>
      <c r="AN75" s="1" t="s">
        <v>74</v>
      </c>
      <c r="AO75">
        <v>20</v>
      </c>
      <c r="AP75" s="1" t="s">
        <v>319</v>
      </c>
      <c r="AQ75" s="1" t="s">
        <v>334</v>
      </c>
      <c r="AR75" s="1" t="s">
        <v>346</v>
      </c>
      <c r="AS75" s="1" t="s">
        <v>352</v>
      </c>
      <c r="AT75" s="3">
        <v>42153</v>
      </c>
      <c r="AU75" s="3">
        <v>42153</v>
      </c>
      <c r="AV75" s="3">
        <v>42155</v>
      </c>
      <c r="AW75" s="1" t="s">
        <v>353</v>
      </c>
      <c r="AX75" s="1" t="s">
        <v>366</v>
      </c>
      <c r="AY75">
        <v>542.91</v>
      </c>
      <c r="AZ75">
        <v>25</v>
      </c>
      <c r="BA75">
        <v>394722.54</v>
      </c>
      <c r="BB75" s="1"/>
      <c r="BD75" s="1"/>
      <c r="BE75" s="1"/>
      <c r="BG75" s="1"/>
      <c r="BH75" s="1"/>
      <c r="BJ75" s="1"/>
      <c r="BL75" s="1"/>
      <c r="BN75" s="1"/>
      <c r="BO75">
        <v>62</v>
      </c>
      <c r="BP75">
        <v>394722.54</v>
      </c>
      <c r="BQ75">
        <v>394722.54</v>
      </c>
    </row>
    <row r="76" spans="1:69" x14ac:dyDescent="0.25">
      <c r="A76" s="1" t="s">
        <v>69</v>
      </c>
      <c r="B76" s="1" t="s">
        <v>70</v>
      </c>
      <c r="C76" s="1" t="s">
        <v>71</v>
      </c>
      <c r="D76">
        <v>1</v>
      </c>
      <c r="E76">
        <v>1</v>
      </c>
      <c r="F76" s="2">
        <v>43167.32203703704</v>
      </c>
      <c r="G76" s="3">
        <v>42125</v>
      </c>
      <c r="H76" s="3">
        <v>42155</v>
      </c>
      <c r="I76" s="1" t="s">
        <v>72</v>
      </c>
      <c r="J76">
        <v>4521</v>
      </c>
      <c r="K76">
        <v>0</v>
      </c>
      <c r="L76" s="1" t="s">
        <v>106</v>
      </c>
      <c r="M76" s="1" t="s">
        <v>73</v>
      </c>
      <c r="N76" s="1" t="s">
        <v>103</v>
      </c>
      <c r="O76" s="1" t="s">
        <v>107</v>
      </c>
      <c r="P76" s="1" t="s">
        <v>108</v>
      </c>
      <c r="Q76" s="1" t="s">
        <v>109</v>
      </c>
      <c r="R76">
        <v>103</v>
      </c>
      <c r="S76" s="1" t="s">
        <v>104</v>
      </c>
      <c r="T76" s="1" t="s">
        <v>110</v>
      </c>
      <c r="U76" s="1" t="s">
        <v>104</v>
      </c>
      <c r="V76" s="1"/>
      <c r="W76" s="1"/>
      <c r="X76" s="1"/>
      <c r="Y76" s="1"/>
      <c r="AA76" s="1"/>
      <c r="AC76" s="1"/>
      <c r="AD76" s="1"/>
      <c r="AE76" s="1"/>
      <c r="AN76" s="1" t="s">
        <v>74</v>
      </c>
      <c r="AO76">
        <v>21</v>
      </c>
      <c r="AP76" s="1" t="s">
        <v>320</v>
      </c>
      <c r="AQ76" s="1" t="s">
        <v>334</v>
      </c>
      <c r="AR76" s="1" t="s">
        <v>346</v>
      </c>
      <c r="AS76" s="1" t="s">
        <v>352</v>
      </c>
      <c r="AT76" s="3">
        <v>42153</v>
      </c>
      <c r="AU76" s="3">
        <v>42153</v>
      </c>
      <c r="AV76" s="3">
        <v>42155</v>
      </c>
      <c r="AW76" s="1" t="s">
        <v>353</v>
      </c>
      <c r="AX76" s="1" t="s">
        <v>362</v>
      </c>
      <c r="AY76">
        <v>2450</v>
      </c>
      <c r="AZ76">
        <v>25</v>
      </c>
      <c r="BA76">
        <v>394722.54</v>
      </c>
      <c r="BB76" s="1"/>
      <c r="BD76" s="1"/>
      <c r="BE76" s="1"/>
      <c r="BG76" s="1"/>
      <c r="BH76" s="1"/>
      <c r="BJ76" s="1"/>
      <c r="BL76" s="1"/>
      <c r="BN76" s="1"/>
      <c r="BO76">
        <v>62</v>
      </c>
      <c r="BP76">
        <v>394722.54</v>
      </c>
      <c r="BQ76">
        <v>394722.54</v>
      </c>
    </row>
    <row r="77" spans="1:69" x14ac:dyDescent="0.25">
      <c r="A77" s="1" t="s">
        <v>69</v>
      </c>
      <c r="B77" s="1" t="s">
        <v>70</v>
      </c>
      <c r="C77" s="1" t="s">
        <v>71</v>
      </c>
      <c r="D77">
        <v>1</v>
      </c>
      <c r="E77">
        <v>1</v>
      </c>
      <c r="F77" s="2">
        <v>43167.32203703704</v>
      </c>
      <c r="G77" s="3">
        <v>42125</v>
      </c>
      <c r="H77" s="3">
        <v>42155</v>
      </c>
      <c r="I77" s="1" t="s">
        <v>72</v>
      </c>
      <c r="J77">
        <v>4521</v>
      </c>
      <c r="K77">
        <v>0</v>
      </c>
      <c r="L77" s="1" t="s">
        <v>106</v>
      </c>
      <c r="M77" s="1" t="s">
        <v>73</v>
      </c>
      <c r="N77" s="1" t="s">
        <v>103</v>
      </c>
      <c r="O77" s="1" t="s">
        <v>107</v>
      </c>
      <c r="P77" s="1" t="s">
        <v>108</v>
      </c>
      <c r="Q77" s="1" t="s">
        <v>109</v>
      </c>
      <c r="R77">
        <v>103</v>
      </c>
      <c r="S77" s="1" t="s">
        <v>104</v>
      </c>
      <c r="T77" s="1" t="s">
        <v>110</v>
      </c>
      <c r="U77" s="1" t="s">
        <v>104</v>
      </c>
      <c r="V77" s="1"/>
      <c r="W77" s="1"/>
      <c r="X77" s="1"/>
      <c r="Y77" s="1"/>
      <c r="AA77" s="1"/>
      <c r="AC77" s="1"/>
      <c r="AD77" s="1"/>
      <c r="AE77" s="1"/>
      <c r="AN77" s="1" t="s">
        <v>74</v>
      </c>
      <c r="AO77">
        <v>22</v>
      </c>
      <c r="AP77" s="1" t="s">
        <v>321</v>
      </c>
      <c r="AQ77" s="1" t="s">
        <v>334</v>
      </c>
      <c r="AR77" s="1" t="s">
        <v>346</v>
      </c>
      <c r="AS77" s="1" t="s">
        <v>352</v>
      </c>
      <c r="AT77" s="3">
        <v>42153</v>
      </c>
      <c r="AU77" s="3">
        <v>42153</v>
      </c>
      <c r="AV77" s="3">
        <v>42155</v>
      </c>
      <c r="AW77" s="1" t="s">
        <v>353</v>
      </c>
      <c r="AX77" s="1" t="s">
        <v>363</v>
      </c>
      <c r="AY77">
        <v>1215.9100000000001</v>
      </c>
      <c r="AZ77">
        <v>25</v>
      </c>
      <c r="BA77">
        <v>394722.54</v>
      </c>
      <c r="BB77" s="1"/>
      <c r="BD77" s="1"/>
      <c r="BE77" s="1"/>
      <c r="BG77" s="1"/>
      <c r="BH77" s="1"/>
      <c r="BJ77" s="1"/>
      <c r="BL77" s="1"/>
      <c r="BN77" s="1"/>
      <c r="BO77">
        <v>62</v>
      </c>
      <c r="BP77">
        <v>394722.54</v>
      </c>
      <c r="BQ77">
        <v>394722.54</v>
      </c>
    </row>
    <row r="78" spans="1:69" x14ac:dyDescent="0.25">
      <c r="A78" s="1" t="s">
        <v>69</v>
      </c>
      <c r="B78" s="1" t="s">
        <v>70</v>
      </c>
      <c r="C78" s="1" t="s">
        <v>71</v>
      </c>
      <c r="D78">
        <v>1</v>
      </c>
      <c r="E78">
        <v>1</v>
      </c>
      <c r="F78" s="2">
        <v>43167.32203703704</v>
      </c>
      <c r="G78" s="3">
        <v>42125</v>
      </c>
      <c r="H78" s="3">
        <v>42155</v>
      </c>
      <c r="I78" s="1" t="s">
        <v>72</v>
      </c>
      <c r="J78">
        <v>4521</v>
      </c>
      <c r="K78">
        <v>0</v>
      </c>
      <c r="L78" s="1" t="s">
        <v>106</v>
      </c>
      <c r="M78" s="1" t="s">
        <v>73</v>
      </c>
      <c r="N78" s="1" t="s">
        <v>103</v>
      </c>
      <c r="O78" s="1" t="s">
        <v>107</v>
      </c>
      <c r="P78" s="1" t="s">
        <v>108</v>
      </c>
      <c r="Q78" s="1" t="s">
        <v>109</v>
      </c>
      <c r="R78">
        <v>103</v>
      </c>
      <c r="S78" s="1" t="s">
        <v>104</v>
      </c>
      <c r="T78" s="1" t="s">
        <v>110</v>
      </c>
      <c r="U78" s="1" t="s">
        <v>104</v>
      </c>
      <c r="V78" s="1"/>
      <c r="W78" s="1"/>
      <c r="X78" s="1"/>
      <c r="Y78" s="1"/>
      <c r="AA78" s="1"/>
      <c r="AC78" s="1"/>
      <c r="AD78" s="1"/>
      <c r="AE78" s="1"/>
      <c r="AN78" s="1" t="s">
        <v>74</v>
      </c>
      <c r="AO78">
        <v>23</v>
      </c>
      <c r="AP78" s="1" t="s">
        <v>322</v>
      </c>
      <c r="AQ78" s="1" t="s">
        <v>334</v>
      </c>
      <c r="AR78" s="1" t="s">
        <v>346</v>
      </c>
      <c r="AS78" s="1" t="s">
        <v>352</v>
      </c>
      <c r="AT78" s="3">
        <v>42153</v>
      </c>
      <c r="AU78" s="3">
        <v>42153</v>
      </c>
      <c r="AV78" s="3">
        <v>42155</v>
      </c>
      <c r="AW78" s="1" t="s">
        <v>353</v>
      </c>
      <c r="AX78" s="1" t="s">
        <v>364</v>
      </c>
      <c r="AY78">
        <v>764.55</v>
      </c>
      <c r="AZ78">
        <v>25</v>
      </c>
      <c r="BA78">
        <v>394722.54</v>
      </c>
      <c r="BB78" s="1"/>
      <c r="BD78" s="1"/>
      <c r="BE78" s="1"/>
      <c r="BG78" s="1"/>
      <c r="BH78" s="1"/>
      <c r="BJ78" s="1"/>
      <c r="BL78" s="1"/>
      <c r="BN78" s="1"/>
      <c r="BO78">
        <v>62</v>
      </c>
      <c r="BP78">
        <v>394722.54</v>
      </c>
      <c r="BQ78">
        <v>394722.54</v>
      </c>
    </row>
    <row r="79" spans="1:69" x14ac:dyDescent="0.25">
      <c r="A79" s="1" t="s">
        <v>69</v>
      </c>
      <c r="B79" s="1" t="s">
        <v>70</v>
      </c>
      <c r="C79" s="1" t="s">
        <v>71</v>
      </c>
      <c r="D79">
        <v>1</v>
      </c>
      <c r="E79">
        <v>1</v>
      </c>
      <c r="F79" s="2">
        <v>43167.32203703704</v>
      </c>
      <c r="G79" s="3">
        <v>42125</v>
      </c>
      <c r="H79" s="3">
        <v>42155</v>
      </c>
      <c r="I79" s="1" t="s">
        <v>72</v>
      </c>
      <c r="J79">
        <v>4521</v>
      </c>
      <c r="K79">
        <v>0</v>
      </c>
      <c r="L79" s="1" t="s">
        <v>106</v>
      </c>
      <c r="M79" s="1" t="s">
        <v>73</v>
      </c>
      <c r="N79" s="1" t="s">
        <v>103</v>
      </c>
      <c r="O79" s="1" t="s">
        <v>107</v>
      </c>
      <c r="P79" s="1" t="s">
        <v>108</v>
      </c>
      <c r="Q79" s="1" t="s">
        <v>109</v>
      </c>
      <c r="R79">
        <v>103</v>
      </c>
      <c r="S79" s="1" t="s">
        <v>104</v>
      </c>
      <c r="T79" s="1" t="s">
        <v>110</v>
      </c>
      <c r="U79" s="1" t="s">
        <v>104</v>
      </c>
      <c r="V79" s="1"/>
      <c r="W79" s="1"/>
      <c r="X79" s="1"/>
      <c r="Y79" s="1"/>
      <c r="AA79" s="1"/>
      <c r="AC79" s="1"/>
      <c r="AD79" s="1"/>
      <c r="AE79" s="1"/>
      <c r="AN79" s="1" t="s">
        <v>74</v>
      </c>
      <c r="AO79">
        <v>24</v>
      </c>
      <c r="AP79" s="1" t="s">
        <v>323</v>
      </c>
      <c r="AQ79" s="1" t="s">
        <v>334</v>
      </c>
      <c r="AR79" s="1" t="s">
        <v>346</v>
      </c>
      <c r="AS79" s="1" t="s">
        <v>352</v>
      </c>
      <c r="AT79" s="3">
        <v>42153</v>
      </c>
      <c r="AU79" s="3">
        <v>42153</v>
      </c>
      <c r="AV79" s="3">
        <v>42155</v>
      </c>
      <c r="AW79" s="1" t="s">
        <v>353</v>
      </c>
      <c r="AX79" s="1" t="s">
        <v>365</v>
      </c>
      <c r="AY79">
        <v>579.16</v>
      </c>
      <c r="AZ79">
        <v>25</v>
      </c>
      <c r="BA79">
        <v>394722.54</v>
      </c>
      <c r="BB79" s="1"/>
      <c r="BD79" s="1"/>
      <c r="BE79" s="1"/>
      <c r="BG79" s="1"/>
      <c r="BH79" s="1"/>
      <c r="BJ79" s="1"/>
      <c r="BL79" s="1"/>
      <c r="BN79" s="1"/>
      <c r="BO79">
        <v>62</v>
      </c>
      <c r="BP79">
        <v>394722.54</v>
      </c>
      <c r="BQ79">
        <v>394722.54</v>
      </c>
    </row>
    <row r="80" spans="1:69" x14ac:dyDescent="0.25">
      <c r="A80" s="1" t="s">
        <v>69</v>
      </c>
      <c r="B80" s="1" t="s">
        <v>70</v>
      </c>
      <c r="C80" s="1" t="s">
        <v>71</v>
      </c>
      <c r="D80">
        <v>1</v>
      </c>
      <c r="E80">
        <v>1</v>
      </c>
      <c r="F80" s="2">
        <v>43167.32203703704</v>
      </c>
      <c r="G80" s="3">
        <v>42125</v>
      </c>
      <c r="H80" s="3">
        <v>42155</v>
      </c>
      <c r="I80" s="1" t="s">
        <v>72</v>
      </c>
      <c r="J80">
        <v>4521</v>
      </c>
      <c r="K80">
        <v>0</v>
      </c>
      <c r="L80" s="1" t="s">
        <v>106</v>
      </c>
      <c r="M80" s="1" t="s">
        <v>73</v>
      </c>
      <c r="N80" s="1" t="s">
        <v>103</v>
      </c>
      <c r="O80" s="1" t="s">
        <v>107</v>
      </c>
      <c r="P80" s="1" t="s">
        <v>108</v>
      </c>
      <c r="Q80" s="1" t="s">
        <v>109</v>
      </c>
      <c r="R80">
        <v>103</v>
      </c>
      <c r="S80" s="1" t="s">
        <v>104</v>
      </c>
      <c r="T80" s="1" t="s">
        <v>110</v>
      </c>
      <c r="U80" s="1" t="s">
        <v>104</v>
      </c>
      <c r="V80" s="1"/>
      <c r="W80" s="1"/>
      <c r="X80" s="1"/>
      <c r="Y80" s="1"/>
      <c r="AA80" s="1"/>
      <c r="AC80" s="1"/>
      <c r="AD80" s="1"/>
      <c r="AE80" s="1"/>
      <c r="AN80" s="1" t="s">
        <v>74</v>
      </c>
      <c r="AO80">
        <v>25</v>
      </c>
      <c r="AP80" s="1" t="s">
        <v>324</v>
      </c>
      <c r="AQ80" s="1" t="s">
        <v>334</v>
      </c>
      <c r="AR80" s="1" t="s">
        <v>346</v>
      </c>
      <c r="AS80" s="1" t="s">
        <v>352</v>
      </c>
      <c r="AT80" s="3">
        <v>42153</v>
      </c>
      <c r="AU80" s="3">
        <v>42153</v>
      </c>
      <c r="AV80" s="3">
        <v>42155</v>
      </c>
      <c r="AW80" s="1" t="s">
        <v>353</v>
      </c>
      <c r="AX80" s="1" t="s">
        <v>366</v>
      </c>
      <c r="AY80">
        <v>542.91</v>
      </c>
      <c r="AZ80">
        <v>25</v>
      </c>
      <c r="BA80">
        <v>394722.54</v>
      </c>
      <c r="BB80" s="1"/>
      <c r="BD80" s="1"/>
      <c r="BE80" s="1"/>
      <c r="BG80" s="1"/>
      <c r="BH80" s="1"/>
      <c r="BJ80" s="1"/>
      <c r="BL80" s="1"/>
      <c r="BN80" s="1"/>
      <c r="BO80">
        <v>62</v>
      </c>
      <c r="BP80">
        <v>394722.54</v>
      </c>
      <c r="BQ80">
        <v>394722.54</v>
      </c>
    </row>
    <row r="81" spans="1:69" x14ac:dyDescent="0.25">
      <c r="A81" s="1" t="s">
        <v>69</v>
      </c>
      <c r="B81" s="1" t="s">
        <v>70</v>
      </c>
      <c r="C81" s="1" t="s">
        <v>71</v>
      </c>
      <c r="D81">
        <v>1</v>
      </c>
      <c r="E81">
        <v>1</v>
      </c>
      <c r="F81" s="2">
        <v>43167.32203703704</v>
      </c>
      <c r="G81" s="3">
        <v>42125</v>
      </c>
      <c r="H81" s="3">
        <v>42155</v>
      </c>
      <c r="I81" s="1" t="s">
        <v>72</v>
      </c>
      <c r="J81">
        <v>4521</v>
      </c>
      <c r="K81">
        <v>0</v>
      </c>
      <c r="L81" s="1" t="s">
        <v>106</v>
      </c>
      <c r="M81" s="1" t="s">
        <v>73</v>
      </c>
      <c r="N81" s="1" t="s">
        <v>103</v>
      </c>
      <c r="O81" s="1" t="s">
        <v>107</v>
      </c>
      <c r="P81" s="1" t="s">
        <v>108</v>
      </c>
      <c r="Q81" s="1" t="s">
        <v>109</v>
      </c>
      <c r="R81">
        <v>103</v>
      </c>
      <c r="S81" s="1" t="s">
        <v>104</v>
      </c>
      <c r="T81" s="1" t="s">
        <v>110</v>
      </c>
      <c r="U81" s="1" t="s">
        <v>104</v>
      </c>
      <c r="V81" s="1"/>
      <c r="W81" s="1"/>
      <c r="X81" s="1"/>
      <c r="Y81" s="1"/>
      <c r="AA81" s="1"/>
      <c r="AC81" s="1"/>
      <c r="AD81" s="1"/>
      <c r="AE81" s="1"/>
      <c r="AN81" s="1"/>
      <c r="AP81" s="1"/>
      <c r="AQ81" s="1"/>
      <c r="AR81" s="1"/>
      <c r="AS81" s="1"/>
      <c r="AT81" s="3"/>
      <c r="AU81" s="3"/>
      <c r="AV81" s="3"/>
      <c r="AW81" s="1"/>
      <c r="AX81" s="1"/>
      <c r="AZ81">
        <v>25</v>
      </c>
      <c r="BA81">
        <v>394722.54</v>
      </c>
      <c r="BB81" s="1" t="s">
        <v>74</v>
      </c>
      <c r="BC81">
        <v>1</v>
      </c>
      <c r="BD81" s="1" t="s">
        <v>300</v>
      </c>
      <c r="BE81" s="1" t="s">
        <v>147</v>
      </c>
      <c r="BF81">
        <v>50801.1</v>
      </c>
      <c r="BG81" s="1" t="s">
        <v>325</v>
      </c>
      <c r="BH81" s="1" t="s">
        <v>80</v>
      </c>
      <c r="BI81">
        <v>0</v>
      </c>
      <c r="BJ81" s="1"/>
      <c r="BL81" s="1"/>
      <c r="BN81" s="1"/>
      <c r="BO81">
        <v>62</v>
      </c>
      <c r="BP81">
        <v>394722.54</v>
      </c>
      <c r="BQ81">
        <v>394722.54</v>
      </c>
    </row>
    <row r="82" spans="1:69" x14ac:dyDescent="0.25">
      <c r="A82" s="1" t="s">
        <v>69</v>
      </c>
      <c r="B82" s="1" t="s">
        <v>70</v>
      </c>
      <c r="C82" s="1" t="s">
        <v>71</v>
      </c>
      <c r="D82">
        <v>1</v>
      </c>
      <c r="E82">
        <v>1</v>
      </c>
      <c r="F82" s="2">
        <v>43167.32203703704</v>
      </c>
      <c r="G82" s="3">
        <v>42125</v>
      </c>
      <c r="H82" s="3">
        <v>42155</v>
      </c>
      <c r="I82" s="1" t="s">
        <v>72</v>
      </c>
      <c r="J82">
        <v>4521</v>
      </c>
      <c r="K82">
        <v>0</v>
      </c>
      <c r="L82" s="1" t="s">
        <v>106</v>
      </c>
      <c r="M82" s="1" t="s">
        <v>73</v>
      </c>
      <c r="N82" s="1" t="s">
        <v>103</v>
      </c>
      <c r="O82" s="1" t="s">
        <v>107</v>
      </c>
      <c r="P82" s="1" t="s">
        <v>108</v>
      </c>
      <c r="Q82" s="1" t="s">
        <v>109</v>
      </c>
      <c r="R82">
        <v>103</v>
      </c>
      <c r="S82" s="1" t="s">
        <v>104</v>
      </c>
      <c r="T82" s="1" t="s">
        <v>110</v>
      </c>
      <c r="U82" s="1" t="s">
        <v>104</v>
      </c>
      <c r="V82" s="1"/>
      <c r="W82" s="1"/>
      <c r="X82" s="1"/>
      <c r="Y82" s="1"/>
      <c r="AA82" s="1"/>
      <c r="AC82" s="1"/>
      <c r="AD82" s="1"/>
      <c r="AE82" s="1"/>
      <c r="AN82" s="1"/>
      <c r="AP82" s="1"/>
      <c r="AQ82" s="1"/>
      <c r="AR82" s="1"/>
      <c r="AS82" s="1"/>
      <c r="AT82" s="3"/>
      <c r="AU82" s="3"/>
      <c r="AV82" s="3"/>
      <c r="AW82" s="1"/>
      <c r="AX82" s="1"/>
      <c r="AZ82">
        <v>25</v>
      </c>
      <c r="BA82">
        <v>394722.54</v>
      </c>
      <c r="BB82" s="1" t="s">
        <v>74</v>
      </c>
      <c r="BC82">
        <v>2</v>
      </c>
      <c r="BD82" s="1" t="s">
        <v>300</v>
      </c>
      <c r="BE82" s="1" t="s">
        <v>80</v>
      </c>
      <c r="BF82">
        <v>0</v>
      </c>
      <c r="BG82" s="1"/>
      <c r="BH82" s="1" t="s">
        <v>133</v>
      </c>
      <c r="BI82">
        <v>62485.35</v>
      </c>
      <c r="BJ82" s="1"/>
      <c r="BL82" s="1"/>
      <c r="BN82" s="1"/>
      <c r="BO82">
        <v>62</v>
      </c>
      <c r="BP82">
        <v>394722.54</v>
      </c>
      <c r="BQ82">
        <v>394722.54</v>
      </c>
    </row>
    <row r="83" spans="1:69" x14ac:dyDescent="0.25">
      <c r="A83" s="1" t="s">
        <v>69</v>
      </c>
      <c r="B83" s="1" t="s">
        <v>70</v>
      </c>
      <c r="C83" s="1" t="s">
        <v>71</v>
      </c>
      <c r="D83">
        <v>1</v>
      </c>
      <c r="E83">
        <v>1</v>
      </c>
      <c r="F83" s="2">
        <v>43167.32203703704</v>
      </c>
      <c r="G83" s="3">
        <v>42125</v>
      </c>
      <c r="H83" s="3">
        <v>42155</v>
      </c>
      <c r="I83" s="1" t="s">
        <v>72</v>
      </c>
      <c r="J83">
        <v>4521</v>
      </c>
      <c r="K83">
        <v>0</v>
      </c>
      <c r="L83" s="1" t="s">
        <v>106</v>
      </c>
      <c r="M83" s="1" t="s">
        <v>73</v>
      </c>
      <c r="N83" s="1" t="s">
        <v>103</v>
      </c>
      <c r="O83" s="1" t="s">
        <v>107</v>
      </c>
      <c r="P83" s="1" t="s">
        <v>108</v>
      </c>
      <c r="Q83" s="1" t="s">
        <v>109</v>
      </c>
      <c r="R83">
        <v>103</v>
      </c>
      <c r="S83" s="1" t="s">
        <v>104</v>
      </c>
      <c r="T83" s="1" t="s">
        <v>110</v>
      </c>
      <c r="U83" s="1" t="s">
        <v>104</v>
      </c>
      <c r="V83" s="1"/>
      <c r="W83" s="1"/>
      <c r="X83" s="1"/>
      <c r="Y83" s="1"/>
      <c r="AA83" s="1"/>
      <c r="AC83" s="1"/>
      <c r="AD83" s="1"/>
      <c r="AE83" s="1"/>
      <c r="AN83" s="1"/>
      <c r="AP83" s="1"/>
      <c r="AQ83" s="1"/>
      <c r="AR83" s="1"/>
      <c r="AS83" s="1"/>
      <c r="AT83" s="3"/>
      <c r="AU83" s="3"/>
      <c r="AV83" s="3"/>
      <c r="AW83" s="1"/>
      <c r="AX83" s="1"/>
      <c r="AZ83">
        <v>25</v>
      </c>
      <c r="BA83">
        <v>394722.54</v>
      </c>
      <c r="BB83" s="1" t="s">
        <v>74</v>
      </c>
      <c r="BC83">
        <v>3</v>
      </c>
      <c r="BD83" s="1" t="s">
        <v>300</v>
      </c>
      <c r="BE83" s="1" t="s">
        <v>144</v>
      </c>
      <c r="BF83">
        <v>11684.25</v>
      </c>
      <c r="BG83" s="1" t="s">
        <v>325</v>
      </c>
      <c r="BH83" s="1" t="s">
        <v>80</v>
      </c>
      <c r="BI83">
        <v>0</v>
      </c>
      <c r="BJ83" s="1"/>
      <c r="BL83" s="1"/>
      <c r="BN83" s="1"/>
      <c r="BO83">
        <v>62</v>
      </c>
      <c r="BP83">
        <v>394722.54</v>
      </c>
      <c r="BQ83">
        <v>394722.54</v>
      </c>
    </row>
    <row r="84" spans="1:69" x14ac:dyDescent="0.25">
      <c r="A84" s="1" t="s">
        <v>69</v>
      </c>
      <c r="B84" s="1" t="s">
        <v>70</v>
      </c>
      <c r="C84" s="1" t="s">
        <v>71</v>
      </c>
      <c r="D84">
        <v>1</v>
      </c>
      <c r="E84">
        <v>1</v>
      </c>
      <c r="F84" s="2">
        <v>43167.32203703704</v>
      </c>
      <c r="G84" s="3">
        <v>42125</v>
      </c>
      <c r="H84" s="3">
        <v>42155</v>
      </c>
      <c r="I84" s="1" t="s">
        <v>72</v>
      </c>
      <c r="J84">
        <v>4521</v>
      </c>
      <c r="K84">
        <v>0</v>
      </c>
      <c r="L84" s="1" t="s">
        <v>106</v>
      </c>
      <c r="M84" s="1" t="s">
        <v>73</v>
      </c>
      <c r="N84" s="1" t="s">
        <v>103</v>
      </c>
      <c r="O84" s="1" t="s">
        <v>107</v>
      </c>
      <c r="P84" s="1" t="s">
        <v>108</v>
      </c>
      <c r="Q84" s="1" t="s">
        <v>109</v>
      </c>
      <c r="R84">
        <v>103</v>
      </c>
      <c r="S84" s="1" t="s">
        <v>104</v>
      </c>
      <c r="T84" s="1" t="s">
        <v>110</v>
      </c>
      <c r="U84" s="1" t="s">
        <v>104</v>
      </c>
      <c r="V84" s="1"/>
      <c r="W84" s="1"/>
      <c r="X84" s="1"/>
      <c r="Y84" s="1"/>
      <c r="AA84" s="1"/>
      <c r="AC84" s="1"/>
      <c r="AD84" s="1"/>
      <c r="AE84" s="1"/>
      <c r="AN84" s="1"/>
      <c r="AP84" s="1"/>
      <c r="AQ84" s="1"/>
      <c r="AR84" s="1"/>
      <c r="AS84" s="1"/>
      <c r="AT84" s="3"/>
      <c r="AU84" s="3"/>
      <c r="AV84" s="3"/>
      <c r="AW84" s="1"/>
      <c r="AX84" s="1"/>
      <c r="AZ84">
        <v>25</v>
      </c>
      <c r="BA84">
        <v>394722.54</v>
      </c>
      <c r="BB84" s="1" t="s">
        <v>74</v>
      </c>
      <c r="BC84">
        <v>4</v>
      </c>
      <c r="BD84" s="1" t="s">
        <v>301</v>
      </c>
      <c r="BE84" s="1" t="s">
        <v>147</v>
      </c>
      <c r="BF84">
        <v>55000</v>
      </c>
      <c r="BG84" s="1" t="s">
        <v>326</v>
      </c>
      <c r="BH84" s="1" t="s">
        <v>80</v>
      </c>
      <c r="BI84">
        <v>0</v>
      </c>
      <c r="BJ84" s="1"/>
      <c r="BL84" s="1"/>
      <c r="BN84" s="1"/>
      <c r="BO84">
        <v>62</v>
      </c>
      <c r="BP84">
        <v>394722.54</v>
      </c>
      <c r="BQ84">
        <v>394722.54</v>
      </c>
    </row>
    <row r="85" spans="1:69" x14ac:dyDescent="0.25">
      <c r="A85" s="1" t="s">
        <v>69</v>
      </c>
      <c r="B85" s="1" t="s">
        <v>70</v>
      </c>
      <c r="C85" s="1" t="s">
        <v>71</v>
      </c>
      <c r="D85">
        <v>1</v>
      </c>
      <c r="E85">
        <v>1</v>
      </c>
      <c r="F85" s="2">
        <v>43167.32203703704</v>
      </c>
      <c r="G85" s="3">
        <v>42125</v>
      </c>
      <c r="H85" s="3">
        <v>42155</v>
      </c>
      <c r="I85" s="1" t="s">
        <v>72</v>
      </c>
      <c r="J85">
        <v>4521</v>
      </c>
      <c r="K85">
        <v>0</v>
      </c>
      <c r="L85" s="1" t="s">
        <v>106</v>
      </c>
      <c r="M85" s="1" t="s">
        <v>73</v>
      </c>
      <c r="N85" s="1" t="s">
        <v>103</v>
      </c>
      <c r="O85" s="1" t="s">
        <v>107</v>
      </c>
      <c r="P85" s="1" t="s">
        <v>108</v>
      </c>
      <c r="Q85" s="1" t="s">
        <v>109</v>
      </c>
      <c r="R85">
        <v>103</v>
      </c>
      <c r="S85" s="1" t="s">
        <v>104</v>
      </c>
      <c r="T85" s="1" t="s">
        <v>110</v>
      </c>
      <c r="U85" s="1" t="s">
        <v>104</v>
      </c>
      <c r="V85" s="1"/>
      <c r="W85" s="1"/>
      <c r="X85" s="1"/>
      <c r="Y85" s="1"/>
      <c r="AA85" s="1"/>
      <c r="AC85" s="1"/>
      <c r="AD85" s="1"/>
      <c r="AE85" s="1"/>
      <c r="AN85" s="1"/>
      <c r="AP85" s="1"/>
      <c r="AQ85" s="1"/>
      <c r="AR85" s="1"/>
      <c r="AS85" s="1"/>
      <c r="AT85" s="3"/>
      <c r="AU85" s="3"/>
      <c r="AV85" s="3"/>
      <c r="AW85" s="1"/>
      <c r="AX85" s="1"/>
      <c r="AZ85">
        <v>25</v>
      </c>
      <c r="BA85">
        <v>394722.54</v>
      </c>
      <c r="BB85" s="1" t="s">
        <v>74</v>
      </c>
      <c r="BC85">
        <v>5</v>
      </c>
      <c r="BD85" s="1" t="s">
        <v>301</v>
      </c>
      <c r="BE85" s="1" t="s">
        <v>80</v>
      </c>
      <c r="BF85">
        <v>0</v>
      </c>
      <c r="BG85" s="1"/>
      <c r="BH85" s="1" t="s">
        <v>135</v>
      </c>
      <c r="BI85">
        <v>55000</v>
      </c>
      <c r="BJ85" s="1"/>
      <c r="BL85" s="1"/>
      <c r="BN85" s="1"/>
      <c r="BO85">
        <v>62</v>
      </c>
      <c r="BP85">
        <v>394722.54</v>
      </c>
      <c r="BQ85">
        <v>394722.54</v>
      </c>
    </row>
    <row r="86" spans="1:69" x14ac:dyDescent="0.25">
      <c r="A86" s="1" t="s">
        <v>69</v>
      </c>
      <c r="B86" s="1" t="s">
        <v>70</v>
      </c>
      <c r="C86" s="1" t="s">
        <v>71</v>
      </c>
      <c r="D86">
        <v>1</v>
      </c>
      <c r="E86">
        <v>1</v>
      </c>
      <c r="F86" s="2">
        <v>43167.32203703704</v>
      </c>
      <c r="G86" s="3">
        <v>42125</v>
      </c>
      <c r="H86" s="3">
        <v>42155</v>
      </c>
      <c r="I86" s="1" t="s">
        <v>72</v>
      </c>
      <c r="J86">
        <v>4521</v>
      </c>
      <c r="K86">
        <v>0</v>
      </c>
      <c r="L86" s="1" t="s">
        <v>106</v>
      </c>
      <c r="M86" s="1" t="s">
        <v>73</v>
      </c>
      <c r="N86" s="1" t="s">
        <v>103</v>
      </c>
      <c r="O86" s="1" t="s">
        <v>107</v>
      </c>
      <c r="P86" s="1" t="s">
        <v>108</v>
      </c>
      <c r="Q86" s="1" t="s">
        <v>109</v>
      </c>
      <c r="R86">
        <v>103</v>
      </c>
      <c r="S86" s="1" t="s">
        <v>104</v>
      </c>
      <c r="T86" s="1" t="s">
        <v>110</v>
      </c>
      <c r="U86" s="1" t="s">
        <v>104</v>
      </c>
      <c r="V86" s="1"/>
      <c r="W86" s="1"/>
      <c r="X86" s="1"/>
      <c r="Y86" s="1"/>
      <c r="AA86" s="1"/>
      <c r="AC86" s="1"/>
      <c r="AD86" s="1"/>
      <c r="AE86" s="1"/>
      <c r="AN86" s="1"/>
      <c r="AP86" s="1"/>
      <c r="AQ86" s="1"/>
      <c r="AR86" s="1"/>
      <c r="AS86" s="1"/>
      <c r="AT86" s="3"/>
      <c r="AU86" s="3"/>
      <c r="AV86" s="3"/>
      <c r="AW86" s="1"/>
      <c r="AX86" s="1"/>
      <c r="AZ86">
        <v>25</v>
      </c>
      <c r="BA86">
        <v>394722.54</v>
      </c>
      <c r="BB86" s="1" t="s">
        <v>74</v>
      </c>
      <c r="BC86">
        <v>6</v>
      </c>
      <c r="BD86" s="1" t="s">
        <v>301</v>
      </c>
      <c r="BE86" s="1" t="s">
        <v>144</v>
      </c>
      <c r="BF86">
        <v>12650</v>
      </c>
      <c r="BG86" s="1" t="s">
        <v>326</v>
      </c>
      <c r="BH86" s="1" t="s">
        <v>80</v>
      </c>
      <c r="BI86">
        <v>0</v>
      </c>
      <c r="BJ86" s="1"/>
      <c r="BL86" s="1"/>
      <c r="BN86" s="1"/>
      <c r="BO86">
        <v>62</v>
      </c>
      <c r="BP86">
        <v>394722.54</v>
      </c>
      <c r="BQ86">
        <v>394722.54</v>
      </c>
    </row>
    <row r="87" spans="1:69" x14ac:dyDescent="0.25">
      <c r="A87" s="1" t="s">
        <v>69</v>
      </c>
      <c r="B87" s="1" t="s">
        <v>70</v>
      </c>
      <c r="C87" s="1" t="s">
        <v>71</v>
      </c>
      <c r="D87">
        <v>1</v>
      </c>
      <c r="E87">
        <v>1</v>
      </c>
      <c r="F87" s="2">
        <v>43167.32203703704</v>
      </c>
      <c r="G87" s="3">
        <v>42125</v>
      </c>
      <c r="H87" s="3">
        <v>42155</v>
      </c>
      <c r="I87" s="1" t="s">
        <v>72</v>
      </c>
      <c r="J87">
        <v>4521</v>
      </c>
      <c r="K87">
        <v>0</v>
      </c>
      <c r="L87" s="1" t="s">
        <v>106</v>
      </c>
      <c r="M87" s="1" t="s">
        <v>73</v>
      </c>
      <c r="N87" s="1" t="s">
        <v>103</v>
      </c>
      <c r="O87" s="1" t="s">
        <v>107</v>
      </c>
      <c r="P87" s="1" t="s">
        <v>108</v>
      </c>
      <c r="Q87" s="1" t="s">
        <v>109</v>
      </c>
      <c r="R87">
        <v>103</v>
      </c>
      <c r="S87" s="1" t="s">
        <v>104</v>
      </c>
      <c r="T87" s="1" t="s">
        <v>110</v>
      </c>
      <c r="U87" s="1" t="s">
        <v>104</v>
      </c>
      <c r="V87" s="1"/>
      <c r="W87" s="1"/>
      <c r="X87" s="1"/>
      <c r="Y87" s="1"/>
      <c r="AA87" s="1"/>
      <c r="AC87" s="1"/>
      <c r="AD87" s="1"/>
      <c r="AE87" s="1"/>
      <c r="AN87" s="1"/>
      <c r="AP87" s="1"/>
      <c r="AQ87" s="1"/>
      <c r="AR87" s="1"/>
      <c r="AS87" s="1"/>
      <c r="AT87" s="3"/>
      <c r="AU87" s="3"/>
      <c r="AV87" s="3"/>
      <c r="AW87" s="1"/>
      <c r="AX87" s="1"/>
      <c r="AZ87">
        <v>25</v>
      </c>
      <c r="BA87">
        <v>394722.54</v>
      </c>
      <c r="BB87" s="1" t="s">
        <v>74</v>
      </c>
      <c r="BC87">
        <v>7</v>
      </c>
      <c r="BD87" s="1" t="s">
        <v>301</v>
      </c>
      <c r="BE87" s="1" t="s">
        <v>80</v>
      </c>
      <c r="BF87">
        <v>0</v>
      </c>
      <c r="BG87" s="1"/>
      <c r="BH87" s="1" t="s">
        <v>143</v>
      </c>
      <c r="BI87">
        <v>12650</v>
      </c>
      <c r="BJ87" s="1"/>
      <c r="BL87" s="1"/>
      <c r="BN87" s="1"/>
      <c r="BO87">
        <v>62</v>
      </c>
      <c r="BP87">
        <v>394722.54</v>
      </c>
      <c r="BQ87">
        <v>394722.54</v>
      </c>
    </row>
    <row r="88" spans="1:69" x14ac:dyDescent="0.25">
      <c r="A88" s="1" t="s">
        <v>69</v>
      </c>
      <c r="B88" s="1" t="s">
        <v>70</v>
      </c>
      <c r="C88" s="1" t="s">
        <v>71</v>
      </c>
      <c r="D88">
        <v>1</v>
      </c>
      <c r="E88">
        <v>1</v>
      </c>
      <c r="F88" s="2">
        <v>43167.32203703704</v>
      </c>
      <c r="G88" s="3">
        <v>42125</v>
      </c>
      <c r="H88" s="3">
        <v>42155</v>
      </c>
      <c r="I88" s="1" t="s">
        <v>72</v>
      </c>
      <c r="J88">
        <v>4521</v>
      </c>
      <c r="K88">
        <v>0</v>
      </c>
      <c r="L88" s="1" t="s">
        <v>106</v>
      </c>
      <c r="M88" s="1" t="s">
        <v>73</v>
      </c>
      <c r="N88" s="1" t="s">
        <v>103</v>
      </c>
      <c r="O88" s="1" t="s">
        <v>107</v>
      </c>
      <c r="P88" s="1" t="s">
        <v>108</v>
      </c>
      <c r="Q88" s="1" t="s">
        <v>109</v>
      </c>
      <c r="R88">
        <v>103</v>
      </c>
      <c r="S88" s="1" t="s">
        <v>104</v>
      </c>
      <c r="T88" s="1" t="s">
        <v>110</v>
      </c>
      <c r="U88" s="1" t="s">
        <v>104</v>
      </c>
      <c r="V88" s="1"/>
      <c r="W88" s="1"/>
      <c r="X88" s="1"/>
      <c r="Y88" s="1"/>
      <c r="AA88" s="1"/>
      <c r="AC88" s="1"/>
      <c r="AD88" s="1"/>
      <c r="AE88" s="1"/>
      <c r="AN88" s="1"/>
      <c r="AP88" s="1"/>
      <c r="AQ88" s="1"/>
      <c r="AR88" s="1"/>
      <c r="AS88" s="1"/>
      <c r="AT88" s="3"/>
      <c r="AU88" s="3"/>
      <c r="AV88" s="3"/>
      <c r="AW88" s="1"/>
      <c r="AX88" s="1"/>
      <c r="AZ88">
        <v>25</v>
      </c>
      <c r="BA88">
        <v>394722.54</v>
      </c>
      <c r="BB88" s="1" t="s">
        <v>74</v>
      </c>
      <c r="BC88">
        <v>8</v>
      </c>
      <c r="BD88" s="1" t="s">
        <v>302</v>
      </c>
      <c r="BE88" s="1" t="s">
        <v>147</v>
      </c>
      <c r="BF88">
        <v>1891.3</v>
      </c>
      <c r="BG88" s="1" t="s">
        <v>327</v>
      </c>
      <c r="BH88" s="1" t="s">
        <v>80</v>
      </c>
      <c r="BI88">
        <v>0</v>
      </c>
      <c r="BJ88" s="1"/>
      <c r="BL88" s="1"/>
      <c r="BN88" s="1"/>
      <c r="BO88">
        <v>62</v>
      </c>
      <c r="BP88">
        <v>394722.54</v>
      </c>
      <c r="BQ88">
        <v>394722.54</v>
      </c>
    </row>
    <row r="89" spans="1:69" x14ac:dyDescent="0.25">
      <c r="A89" s="1" t="s">
        <v>69</v>
      </c>
      <c r="B89" s="1" t="s">
        <v>70</v>
      </c>
      <c r="C89" s="1" t="s">
        <v>71</v>
      </c>
      <c r="D89">
        <v>1</v>
      </c>
      <c r="E89">
        <v>1</v>
      </c>
      <c r="F89" s="2">
        <v>43167.32203703704</v>
      </c>
      <c r="G89" s="3">
        <v>42125</v>
      </c>
      <c r="H89" s="3">
        <v>42155</v>
      </c>
      <c r="I89" s="1" t="s">
        <v>72</v>
      </c>
      <c r="J89">
        <v>4521</v>
      </c>
      <c r="K89">
        <v>0</v>
      </c>
      <c r="L89" s="1" t="s">
        <v>106</v>
      </c>
      <c r="M89" s="1" t="s">
        <v>73</v>
      </c>
      <c r="N89" s="1" t="s">
        <v>103</v>
      </c>
      <c r="O89" s="1" t="s">
        <v>107</v>
      </c>
      <c r="P89" s="1" t="s">
        <v>108</v>
      </c>
      <c r="Q89" s="1" t="s">
        <v>109</v>
      </c>
      <c r="R89">
        <v>103</v>
      </c>
      <c r="S89" s="1" t="s">
        <v>104</v>
      </c>
      <c r="T89" s="1" t="s">
        <v>110</v>
      </c>
      <c r="U89" s="1" t="s">
        <v>104</v>
      </c>
      <c r="V89" s="1"/>
      <c r="W89" s="1"/>
      <c r="X89" s="1"/>
      <c r="Y89" s="1"/>
      <c r="AA89" s="1"/>
      <c r="AC89" s="1"/>
      <c r="AD89" s="1"/>
      <c r="AE89" s="1"/>
      <c r="AN89" s="1"/>
      <c r="AP89" s="1"/>
      <c r="AQ89" s="1"/>
      <c r="AR89" s="1"/>
      <c r="AS89" s="1"/>
      <c r="AT89" s="3"/>
      <c r="AU89" s="3"/>
      <c r="AV89" s="3"/>
      <c r="AW89" s="1"/>
      <c r="AX89" s="1"/>
      <c r="AZ89">
        <v>25</v>
      </c>
      <c r="BA89">
        <v>394722.54</v>
      </c>
      <c r="BB89" s="1" t="s">
        <v>74</v>
      </c>
      <c r="BC89">
        <v>9</v>
      </c>
      <c r="BD89" s="1" t="s">
        <v>302</v>
      </c>
      <c r="BE89" s="1" t="s">
        <v>80</v>
      </c>
      <c r="BF89">
        <v>0</v>
      </c>
      <c r="BG89" s="1"/>
      <c r="BH89" s="1" t="s">
        <v>133</v>
      </c>
      <c r="BI89">
        <v>1912.3</v>
      </c>
      <c r="BJ89" s="1"/>
      <c r="BL89" s="1"/>
      <c r="BN89" s="1"/>
      <c r="BO89">
        <v>62</v>
      </c>
      <c r="BP89">
        <v>394722.54</v>
      </c>
      <c r="BQ89">
        <v>394722.54</v>
      </c>
    </row>
    <row r="90" spans="1:69" x14ac:dyDescent="0.25">
      <c r="A90" s="1" t="s">
        <v>69</v>
      </c>
      <c r="B90" s="1" t="s">
        <v>70</v>
      </c>
      <c r="C90" s="1" t="s">
        <v>71</v>
      </c>
      <c r="D90">
        <v>1</v>
      </c>
      <c r="E90">
        <v>1</v>
      </c>
      <c r="F90" s="2">
        <v>43167.32203703704</v>
      </c>
      <c r="G90" s="3">
        <v>42125</v>
      </c>
      <c r="H90" s="3">
        <v>42155</v>
      </c>
      <c r="I90" s="1" t="s">
        <v>72</v>
      </c>
      <c r="J90">
        <v>4521</v>
      </c>
      <c r="K90">
        <v>0</v>
      </c>
      <c r="L90" s="1" t="s">
        <v>106</v>
      </c>
      <c r="M90" s="1" t="s">
        <v>73</v>
      </c>
      <c r="N90" s="1" t="s">
        <v>103</v>
      </c>
      <c r="O90" s="1" t="s">
        <v>107</v>
      </c>
      <c r="P90" s="1" t="s">
        <v>108</v>
      </c>
      <c r="Q90" s="1" t="s">
        <v>109</v>
      </c>
      <c r="R90">
        <v>103</v>
      </c>
      <c r="S90" s="1" t="s">
        <v>104</v>
      </c>
      <c r="T90" s="1" t="s">
        <v>110</v>
      </c>
      <c r="U90" s="1" t="s">
        <v>104</v>
      </c>
      <c r="V90" s="1"/>
      <c r="W90" s="1"/>
      <c r="X90" s="1"/>
      <c r="Y90" s="1"/>
      <c r="AA90" s="1"/>
      <c r="AC90" s="1"/>
      <c r="AD90" s="1"/>
      <c r="AE90" s="1"/>
      <c r="AN90" s="1"/>
      <c r="AP90" s="1"/>
      <c r="AQ90" s="1"/>
      <c r="AR90" s="1"/>
      <c r="AS90" s="1"/>
      <c r="AT90" s="3"/>
      <c r="AU90" s="3"/>
      <c r="AV90" s="3"/>
      <c r="AW90" s="1"/>
      <c r="AX90" s="1"/>
      <c r="AZ90">
        <v>25</v>
      </c>
      <c r="BA90">
        <v>394722.54</v>
      </c>
      <c r="BB90" s="1" t="s">
        <v>74</v>
      </c>
      <c r="BC90">
        <v>10</v>
      </c>
      <c r="BD90" s="1" t="s">
        <v>302</v>
      </c>
      <c r="BE90" s="1" t="s">
        <v>144</v>
      </c>
      <c r="BF90">
        <v>435</v>
      </c>
      <c r="BG90" s="1" t="s">
        <v>327</v>
      </c>
      <c r="BH90" s="1" t="s">
        <v>80</v>
      </c>
      <c r="BI90">
        <v>0</v>
      </c>
      <c r="BJ90" s="1"/>
      <c r="BL90" s="1"/>
      <c r="BN90" s="1"/>
      <c r="BO90">
        <v>62</v>
      </c>
      <c r="BP90">
        <v>394722.54</v>
      </c>
      <c r="BQ90">
        <v>394722.54</v>
      </c>
    </row>
    <row r="91" spans="1:69" x14ac:dyDescent="0.25">
      <c r="A91" s="1" t="s">
        <v>69</v>
      </c>
      <c r="B91" s="1" t="s">
        <v>70</v>
      </c>
      <c r="C91" s="1" t="s">
        <v>71</v>
      </c>
      <c r="D91">
        <v>1</v>
      </c>
      <c r="E91">
        <v>1</v>
      </c>
      <c r="F91" s="2">
        <v>43167.32203703704</v>
      </c>
      <c r="G91" s="3">
        <v>42125</v>
      </c>
      <c r="H91" s="3">
        <v>42155</v>
      </c>
      <c r="I91" s="1" t="s">
        <v>72</v>
      </c>
      <c r="J91">
        <v>4521</v>
      </c>
      <c r="K91">
        <v>0</v>
      </c>
      <c r="L91" s="1" t="s">
        <v>106</v>
      </c>
      <c r="M91" s="1" t="s">
        <v>73</v>
      </c>
      <c r="N91" s="1" t="s">
        <v>103</v>
      </c>
      <c r="O91" s="1" t="s">
        <v>107</v>
      </c>
      <c r="P91" s="1" t="s">
        <v>108</v>
      </c>
      <c r="Q91" s="1" t="s">
        <v>109</v>
      </c>
      <c r="R91">
        <v>103</v>
      </c>
      <c r="S91" s="1" t="s">
        <v>104</v>
      </c>
      <c r="T91" s="1" t="s">
        <v>110</v>
      </c>
      <c r="U91" s="1" t="s">
        <v>104</v>
      </c>
      <c r="V91" s="1"/>
      <c r="W91" s="1"/>
      <c r="X91" s="1"/>
      <c r="Y91" s="1"/>
      <c r="AA91" s="1"/>
      <c r="AC91" s="1"/>
      <c r="AD91" s="1"/>
      <c r="AE91" s="1"/>
      <c r="AN91" s="1"/>
      <c r="AP91" s="1"/>
      <c r="AQ91" s="1"/>
      <c r="AR91" s="1"/>
      <c r="AS91" s="1"/>
      <c r="AT91" s="3"/>
      <c r="AU91" s="3"/>
      <c r="AV91" s="3"/>
      <c r="AW91" s="1"/>
      <c r="AX91" s="1"/>
      <c r="AZ91">
        <v>25</v>
      </c>
      <c r="BA91">
        <v>394722.54</v>
      </c>
      <c r="BB91" s="1" t="s">
        <v>74</v>
      </c>
      <c r="BC91">
        <v>11</v>
      </c>
      <c r="BD91" s="1" t="s">
        <v>302</v>
      </c>
      <c r="BE91" s="1" t="s">
        <v>80</v>
      </c>
      <c r="BF91">
        <v>0</v>
      </c>
      <c r="BG91" s="1"/>
      <c r="BH91" s="1" t="s">
        <v>143</v>
      </c>
      <c r="BI91">
        <v>414</v>
      </c>
      <c r="BJ91" s="1"/>
      <c r="BL91" s="1"/>
      <c r="BN91" s="1"/>
      <c r="BO91">
        <v>62</v>
      </c>
      <c r="BP91">
        <v>394722.54</v>
      </c>
      <c r="BQ91">
        <v>394722.54</v>
      </c>
    </row>
    <row r="92" spans="1:69" x14ac:dyDescent="0.25">
      <c r="A92" s="1" t="s">
        <v>69</v>
      </c>
      <c r="B92" s="1" t="s">
        <v>70</v>
      </c>
      <c r="C92" s="1" t="s">
        <v>71</v>
      </c>
      <c r="D92">
        <v>1</v>
      </c>
      <c r="E92">
        <v>1</v>
      </c>
      <c r="F92" s="2">
        <v>43167.32203703704</v>
      </c>
      <c r="G92" s="3">
        <v>42125</v>
      </c>
      <c r="H92" s="3">
        <v>42155</v>
      </c>
      <c r="I92" s="1" t="s">
        <v>72</v>
      </c>
      <c r="J92">
        <v>4521</v>
      </c>
      <c r="K92">
        <v>0</v>
      </c>
      <c r="L92" s="1" t="s">
        <v>106</v>
      </c>
      <c r="M92" s="1" t="s">
        <v>73</v>
      </c>
      <c r="N92" s="1" t="s">
        <v>103</v>
      </c>
      <c r="O92" s="1" t="s">
        <v>107</v>
      </c>
      <c r="P92" s="1" t="s">
        <v>108</v>
      </c>
      <c r="Q92" s="1" t="s">
        <v>109</v>
      </c>
      <c r="R92">
        <v>103</v>
      </c>
      <c r="S92" s="1" t="s">
        <v>104</v>
      </c>
      <c r="T92" s="1" t="s">
        <v>110</v>
      </c>
      <c r="U92" s="1" t="s">
        <v>104</v>
      </c>
      <c r="V92" s="1"/>
      <c r="W92" s="1"/>
      <c r="X92" s="1"/>
      <c r="Y92" s="1"/>
      <c r="AA92" s="1"/>
      <c r="AC92" s="1"/>
      <c r="AD92" s="1"/>
      <c r="AE92" s="1"/>
      <c r="AN92" s="1"/>
      <c r="AP92" s="1"/>
      <c r="AQ92" s="1"/>
      <c r="AR92" s="1"/>
      <c r="AS92" s="1"/>
      <c r="AT92" s="3"/>
      <c r="AU92" s="3"/>
      <c r="AV92" s="3"/>
      <c r="AW92" s="1"/>
      <c r="AX92" s="1"/>
      <c r="AZ92">
        <v>25</v>
      </c>
      <c r="BA92">
        <v>394722.54</v>
      </c>
      <c r="BB92" s="1" t="s">
        <v>74</v>
      </c>
      <c r="BC92">
        <v>12</v>
      </c>
      <c r="BD92" s="1" t="s">
        <v>303</v>
      </c>
      <c r="BE92" s="1" t="s">
        <v>147</v>
      </c>
      <c r="BF92">
        <v>1418.07</v>
      </c>
      <c r="BG92" s="1" t="s">
        <v>367</v>
      </c>
      <c r="BH92" s="1" t="s">
        <v>80</v>
      </c>
      <c r="BI92">
        <v>0</v>
      </c>
      <c r="BJ92" s="1"/>
      <c r="BL92" s="1"/>
      <c r="BN92" s="1"/>
      <c r="BO92">
        <v>62</v>
      </c>
      <c r="BP92">
        <v>394722.54</v>
      </c>
      <c r="BQ92">
        <v>394722.54</v>
      </c>
    </row>
    <row r="93" spans="1:69" x14ac:dyDescent="0.25">
      <c r="A93" s="1" t="s">
        <v>69</v>
      </c>
      <c r="B93" s="1" t="s">
        <v>70</v>
      </c>
      <c r="C93" s="1" t="s">
        <v>71</v>
      </c>
      <c r="D93">
        <v>1</v>
      </c>
      <c r="E93">
        <v>1</v>
      </c>
      <c r="F93" s="2">
        <v>43167.32203703704</v>
      </c>
      <c r="G93" s="3">
        <v>42125</v>
      </c>
      <c r="H93" s="3">
        <v>42155</v>
      </c>
      <c r="I93" s="1" t="s">
        <v>72</v>
      </c>
      <c r="J93">
        <v>4521</v>
      </c>
      <c r="K93">
        <v>0</v>
      </c>
      <c r="L93" s="1" t="s">
        <v>106</v>
      </c>
      <c r="M93" s="1" t="s">
        <v>73</v>
      </c>
      <c r="N93" s="1" t="s">
        <v>103</v>
      </c>
      <c r="O93" s="1" t="s">
        <v>107</v>
      </c>
      <c r="P93" s="1" t="s">
        <v>108</v>
      </c>
      <c r="Q93" s="1" t="s">
        <v>109</v>
      </c>
      <c r="R93">
        <v>103</v>
      </c>
      <c r="S93" s="1" t="s">
        <v>104</v>
      </c>
      <c r="T93" s="1" t="s">
        <v>110</v>
      </c>
      <c r="U93" s="1" t="s">
        <v>104</v>
      </c>
      <c r="V93" s="1"/>
      <c r="W93" s="1"/>
      <c r="X93" s="1"/>
      <c r="Y93" s="1"/>
      <c r="AA93" s="1"/>
      <c r="AC93" s="1"/>
      <c r="AD93" s="1"/>
      <c r="AE93" s="1"/>
      <c r="AN93" s="1"/>
      <c r="AP93" s="1"/>
      <c r="AQ93" s="1"/>
      <c r="AR93" s="1"/>
      <c r="AS93" s="1"/>
      <c r="AT93" s="3"/>
      <c r="AU93" s="3"/>
      <c r="AV93" s="3"/>
      <c r="AW93" s="1"/>
      <c r="AX93" s="1"/>
      <c r="AZ93">
        <v>25</v>
      </c>
      <c r="BA93">
        <v>394722.54</v>
      </c>
      <c r="BB93" s="1" t="s">
        <v>74</v>
      </c>
      <c r="BC93">
        <v>13</v>
      </c>
      <c r="BD93" s="1" t="s">
        <v>303</v>
      </c>
      <c r="BE93" s="1" t="s">
        <v>80</v>
      </c>
      <c r="BF93">
        <v>0</v>
      </c>
      <c r="BG93" s="1"/>
      <c r="BH93" s="1" t="s">
        <v>136</v>
      </c>
      <c r="BI93">
        <v>1744.23</v>
      </c>
      <c r="BJ93" s="1" t="s">
        <v>372</v>
      </c>
      <c r="BL93" s="1"/>
      <c r="BN93" s="1"/>
      <c r="BO93">
        <v>62</v>
      </c>
      <c r="BP93">
        <v>394722.54</v>
      </c>
      <c r="BQ93">
        <v>394722.54</v>
      </c>
    </row>
    <row r="94" spans="1:69" x14ac:dyDescent="0.25">
      <c r="A94" s="1" t="s">
        <v>69</v>
      </c>
      <c r="B94" s="1" t="s">
        <v>70</v>
      </c>
      <c r="C94" s="1" t="s">
        <v>71</v>
      </c>
      <c r="D94">
        <v>1</v>
      </c>
      <c r="E94">
        <v>1</v>
      </c>
      <c r="F94" s="2">
        <v>43167.32203703704</v>
      </c>
      <c r="G94" s="3">
        <v>42125</v>
      </c>
      <c r="H94" s="3">
        <v>42155</v>
      </c>
      <c r="I94" s="1" t="s">
        <v>72</v>
      </c>
      <c r="J94">
        <v>4521</v>
      </c>
      <c r="K94">
        <v>0</v>
      </c>
      <c r="L94" s="1" t="s">
        <v>106</v>
      </c>
      <c r="M94" s="1" t="s">
        <v>73</v>
      </c>
      <c r="N94" s="1" t="s">
        <v>103</v>
      </c>
      <c r="O94" s="1" t="s">
        <v>107</v>
      </c>
      <c r="P94" s="1" t="s">
        <v>108</v>
      </c>
      <c r="Q94" s="1" t="s">
        <v>109</v>
      </c>
      <c r="R94">
        <v>103</v>
      </c>
      <c r="S94" s="1" t="s">
        <v>104</v>
      </c>
      <c r="T94" s="1" t="s">
        <v>110</v>
      </c>
      <c r="U94" s="1" t="s">
        <v>104</v>
      </c>
      <c r="V94" s="1"/>
      <c r="W94" s="1"/>
      <c r="X94" s="1"/>
      <c r="Y94" s="1"/>
      <c r="AA94" s="1"/>
      <c r="AC94" s="1"/>
      <c r="AD94" s="1"/>
      <c r="AE94" s="1"/>
      <c r="AN94" s="1"/>
      <c r="AP94" s="1"/>
      <c r="AQ94" s="1"/>
      <c r="AR94" s="1"/>
      <c r="AS94" s="1"/>
      <c r="AT94" s="3"/>
      <c r="AU94" s="3"/>
      <c r="AV94" s="3"/>
      <c r="AW94" s="1"/>
      <c r="AX94" s="1"/>
      <c r="AZ94">
        <v>25</v>
      </c>
      <c r="BA94">
        <v>394722.54</v>
      </c>
      <c r="BB94" s="1" t="s">
        <v>74</v>
      </c>
      <c r="BC94">
        <v>14</v>
      </c>
      <c r="BD94" s="1" t="s">
        <v>303</v>
      </c>
      <c r="BE94" s="1" t="s">
        <v>144</v>
      </c>
      <c r="BF94">
        <v>326.16000000000003</v>
      </c>
      <c r="BG94" s="1" t="s">
        <v>367</v>
      </c>
      <c r="BH94" s="1" t="s">
        <v>80</v>
      </c>
      <c r="BI94">
        <v>0</v>
      </c>
      <c r="BJ94" s="1"/>
      <c r="BL94" s="1"/>
      <c r="BN94" s="1"/>
      <c r="BO94">
        <v>62</v>
      </c>
      <c r="BP94">
        <v>394722.54</v>
      </c>
      <c r="BQ94">
        <v>394722.54</v>
      </c>
    </row>
    <row r="95" spans="1:69" x14ac:dyDescent="0.25">
      <c r="A95" s="1" t="s">
        <v>69</v>
      </c>
      <c r="B95" s="1" t="s">
        <v>70</v>
      </c>
      <c r="C95" s="1" t="s">
        <v>71</v>
      </c>
      <c r="D95">
        <v>1</v>
      </c>
      <c r="E95">
        <v>1</v>
      </c>
      <c r="F95" s="2">
        <v>43167.32203703704</v>
      </c>
      <c r="G95" s="3">
        <v>42125</v>
      </c>
      <c r="H95" s="3">
        <v>42155</v>
      </c>
      <c r="I95" s="1" t="s">
        <v>72</v>
      </c>
      <c r="J95">
        <v>4521</v>
      </c>
      <c r="K95">
        <v>0</v>
      </c>
      <c r="L95" s="1" t="s">
        <v>106</v>
      </c>
      <c r="M95" s="1" t="s">
        <v>73</v>
      </c>
      <c r="N95" s="1" t="s">
        <v>103</v>
      </c>
      <c r="O95" s="1" t="s">
        <v>107</v>
      </c>
      <c r="P95" s="1" t="s">
        <v>108</v>
      </c>
      <c r="Q95" s="1" t="s">
        <v>109</v>
      </c>
      <c r="R95">
        <v>103</v>
      </c>
      <c r="S95" s="1" t="s">
        <v>104</v>
      </c>
      <c r="T95" s="1" t="s">
        <v>110</v>
      </c>
      <c r="U95" s="1" t="s">
        <v>104</v>
      </c>
      <c r="V95" s="1"/>
      <c r="W95" s="1"/>
      <c r="X95" s="1"/>
      <c r="Y95" s="1"/>
      <c r="AA95" s="1"/>
      <c r="AC95" s="1"/>
      <c r="AD95" s="1"/>
      <c r="AE95" s="1"/>
      <c r="AN95" s="1"/>
      <c r="AP95" s="1"/>
      <c r="AQ95" s="1"/>
      <c r="AR95" s="1"/>
      <c r="AS95" s="1"/>
      <c r="AT95" s="3"/>
      <c r="AU95" s="3"/>
      <c r="AV95" s="3"/>
      <c r="AW95" s="1"/>
      <c r="AX95" s="1"/>
      <c r="AZ95">
        <v>25</v>
      </c>
      <c r="BA95">
        <v>394722.54</v>
      </c>
      <c r="BB95" s="1" t="s">
        <v>74</v>
      </c>
      <c r="BC95">
        <v>15</v>
      </c>
      <c r="BD95" s="1" t="s">
        <v>304</v>
      </c>
      <c r="BE95" s="1" t="s">
        <v>120</v>
      </c>
      <c r="BF95">
        <v>1959.56</v>
      </c>
      <c r="BG95" s="1" t="s">
        <v>368</v>
      </c>
      <c r="BH95" s="1" t="s">
        <v>80</v>
      </c>
      <c r="BI95">
        <v>0</v>
      </c>
      <c r="BJ95" s="1"/>
      <c r="BK95">
        <v>359.83</v>
      </c>
      <c r="BL95" s="1" t="s">
        <v>375</v>
      </c>
      <c r="BN95" s="1"/>
      <c r="BO95">
        <v>62</v>
      </c>
      <c r="BP95">
        <v>394722.54</v>
      </c>
      <c r="BQ95">
        <v>394722.54</v>
      </c>
    </row>
    <row r="96" spans="1:69" x14ac:dyDescent="0.25">
      <c r="A96" s="1" t="s">
        <v>69</v>
      </c>
      <c r="B96" s="1" t="s">
        <v>70</v>
      </c>
      <c r="C96" s="1" t="s">
        <v>71</v>
      </c>
      <c r="D96">
        <v>1</v>
      </c>
      <c r="E96">
        <v>1</v>
      </c>
      <c r="F96" s="2">
        <v>43167.32203703704</v>
      </c>
      <c r="G96" s="3">
        <v>42125</v>
      </c>
      <c r="H96" s="3">
        <v>42155</v>
      </c>
      <c r="I96" s="1" t="s">
        <v>72</v>
      </c>
      <c r="J96">
        <v>4521</v>
      </c>
      <c r="K96">
        <v>0</v>
      </c>
      <c r="L96" s="1" t="s">
        <v>106</v>
      </c>
      <c r="M96" s="1" t="s">
        <v>73</v>
      </c>
      <c r="N96" s="1" t="s">
        <v>103</v>
      </c>
      <c r="O96" s="1" t="s">
        <v>107</v>
      </c>
      <c r="P96" s="1" t="s">
        <v>108</v>
      </c>
      <c r="Q96" s="1" t="s">
        <v>109</v>
      </c>
      <c r="R96">
        <v>103</v>
      </c>
      <c r="S96" s="1" t="s">
        <v>104</v>
      </c>
      <c r="T96" s="1" t="s">
        <v>110</v>
      </c>
      <c r="U96" s="1" t="s">
        <v>104</v>
      </c>
      <c r="V96" s="1"/>
      <c r="W96" s="1"/>
      <c r="X96" s="1"/>
      <c r="Y96" s="1"/>
      <c r="AA96" s="1"/>
      <c r="AC96" s="1"/>
      <c r="AD96" s="1"/>
      <c r="AE96" s="1"/>
      <c r="AN96" s="1"/>
      <c r="AP96" s="1"/>
      <c r="AQ96" s="1"/>
      <c r="AR96" s="1"/>
      <c r="AS96" s="1"/>
      <c r="AT96" s="3"/>
      <c r="AU96" s="3"/>
      <c r="AV96" s="3"/>
      <c r="AW96" s="1"/>
      <c r="AX96" s="1"/>
      <c r="AZ96">
        <v>25</v>
      </c>
      <c r="BA96">
        <v>394722.54</v>
      </c>
      <c r="BB96" s="1" t="s">
        <v>74</v>
      </c>
      <c r="BC96">
        <v>16</v>
      </c>
      <c r="BD96" s="1" t="s">
        <v>304</v>
      </c>
      <c r="BE96" s="1" t="s">
        <v>80</v>
      </c>
      <c r="BF96">
        <v>0</v>
      </c>
      <c r="BG96" s="1"/>
      <c r="BH96" s="1" t="s">
        <v>160</v>
      </c>
      <c r="BI96">
        <v>1744.51</v>
      </c>
      <c r="BJ96" s="1" t="s">
        <v>373</v>
      </c>
      <c r="BL96" s="1"/>
      <c r="BM96">
        <v>320.33999999999997</v>
      </c>
      <c r="BN96" s="1" t="s">
        <v>375</v>
      </c>
      <c r="BO96">
        <v>62</v>
      </c>
      <c r="BP96">
        <v>394722.54</v>
      </c>
      <c r="BQ96">
        <v>394722.54</v>
      </c>
    </row>
    <row r="97" spans="1:69" x14ac:dyDescent="0.25">
      <c r="A97" s="1" t="s">
        <v>69</v>
      </c>
      <c r="B97" s="1" t="s">
        <v>70</v>
      </c>
      <c r="C97" s="1" t="s">
        <v>71</v>
      </c>
      <c r="D97">
        <v>1</v>
      </c>
      <c r="E97">
        <v>1</v>
      </c>
      <c r="F97" s="2">
        <v>43167.32203703704</v>
      </c>
      <c r="G97" s="3">
        <v>42125</v>
      </c>
      <c r="H97" s="3">
        <v>42155</v>
      </c>
      <c r="I97" s="1" t="s">
        <v>72</v>
      </c>
      <c r="J97">
        <v>4521</v>
      </c>
      <c r="K97">
        <v>0</v>
      </c>
      <c r="L97" s="1" t="s">
        <v>106</v>
      </c>
      <c r="M97" s="1" t="s">
        <v>73</v>
      </c>
      <c r="N97" s="1" t="s">
        <v>103</v>
      </c>
      <c r="O97" s="1" t="s">
        <v>107</v>
      </c>
      <c r="P97" s="1" t="s">
        <v>108</v>
      </c>
      <c r="Q97" s="1" t="s">
        <v>109</v>
      </c>
      <c r="R97">
        <v>103</v>
      </c>
      <c r="S97" s="1" t="s">
        <v>104</v>
      </c>
      <c r="T97" s="1" t="s">
        <v>110</v>
      </c>
      <c r="U97" s="1" t="s">
        <v>104</v>
      </c>
      <c r="V97" s="1"/>
      <c r="W97" s="1"/>
      <c r="X97" s="1"/>
      <c r="Y97" s="1"/>
      <c r="AA97" s="1"/>
      <c r="AC97" s="1"/>
      <c r="AD97" s="1"/>
      <c r="AE97" s="1"/>
      <c r="AN97" s="1"/>
      <c r="AP97" s="1"/>
      <c r="AQ97" s="1"/>
      <c r="AR97" s="1"/>
      <c r="AS97" s="1"/>
      <c r="AT97" s="3"/>
      <c r="AU97" s="3"/>
      <c r="AV97" s="3"/>
      <c r="AW97" s="1"/>
      <c r="AX97" s="1"/>
      <c r="AZ97">
        <v>25</v>
      </c>
      <c r="BA97">
        <v>394722.54</v>
      </c>
      <c r="BB97" s="1" t="s">
        <v>74</v>
      </c>
      <c r="BC97">
        <v>17</v>
      </c>
      <c r="BD97" s="1" t="s">
        <v>304</v>
      </c>
      <c r="BE97" s="1" t="s">
        <v>80</v>
      </c>
      <c r="BF97">
        <v>0</v>
      </c>
      <c r="BG97" s="1"/>
      <c r="BH97" s="1" t="s">
        <v>143</v>
      </c>
      <c r="BI97">
        <v>215.05</v>
      </c>
      <c r="BJ97" s="1" t="s">
        <v>373</v>
      </c>
      <c r="BL97" s="1"/>
      <c r="BM97">
        <v>39.49</v>
      </c>
      <c r="BN97" s="1" t="s">
        <v>375</v>
      </c>
      <c r="BO97">
        <v>62</v>
      </c>
      <c r="BP97">
        <v>394722.54</v>
      </c>
      <c r="BQ97">
        <v>394722.54</v>
      </c>
    </row>
    <row r="98" spans="1:69" x14ac:dyDescent="0.25">
      <c r="A98" s="1" t="s">
        <v>69</v>
      </c>
      <c r="B98" s="1" t="s">
        <v>70</v>
      </c>
      <c r="C98" s="1" t="s">
        <v>71</v>
      </c>
      <c r="D98">
        <v>1</v>
      </c>
      <c r="E98">
        <v>1</v>
      </c>
      <c r="F98" s="2">
        <v>43167.32203703704</v>
      </c>
      <c r="G98" s="3">
        <v>42125</v>
      </c>
      <c r="H98" s="3">
        <v>42155</v>
      </c>
      <c r="I98" s="1" t="s">
        <v>72</v>
      </c>
      <c r="J98">
        <v>4521</v>
      </c>
      <c r="K98">
        <v>0</v>
      </c>
      <c r="L98" s="1" t="s">
        <v>106</v>
      </c>
      <c r="M98" s="1" t="s">
        <v>73</v>
      </c>
      <c r="N98" s="1" t="s">
        <v>103</v>
      </c>
      <c r="O98" s="1" t="s">
        <v>107</v>
      </c>
      <c r="P98" s="1" t="s">
        <v>108</v>
      </c>
      <c r="Q98" s="1" t="s">
        <v>109</v>
      </c>
      <c r="R98">
        <v>103</v>
      </c>
      <c r="S98" s="1" t="s">
        <v>104</v>
      </c>
      <c r="T98" s="1" t="s">
        <v>110</v>
      </c>
      <c r="U98" s="1" t="s">
        <v>104</v>
      </c>
      <c r="V98" s="1"/>
      <c r="W98" s="1"/>
      <c r="X98" s="1"/>
      <c r="Y98" s="1"/>
      <c r="AA98" s="1"/>
      <c r="AC98" s="1"/>
      <c r="AD98" s="1"/>
      <c r="AE98" s="1"/>
      <c r="AN98" s="1"/>
      <c r="AP98" s="1"/>
      <c r="AQ98" s="1"/>
      <c r="AR98" s="1"/>
      <c r="AS98" s="1"/>
      <c r="AT98" s="3"/>
      <c r="AU98" s="3"/>
      <c r="AV98" s="3"/>
      <c r="AW98" s="1"/>
      <c r="AX98" s="1"/>
      <c r="AZ98">
        <v>25</v>
      </c>
      <c r="BA98">
        <v>394722.54</v>
      </c>
      <c r="BB98" s="1" t="s">
        <v>74</v>
      </c>
      <c r="BC98">
        <v>18</v>
      </c>
      <c r="BD98" s="1" t="s">
        <v>305</v>
      </c>
      <c r="BE98" s="1" t="s">
        <v>126</v>
      </c>
      <c r="BF98">
        <v>1516.11</v>
      </c>
      <c r="BG98" s="1" t="s">
        <v>369</v>
      </c>
      <c r="BH98" s="1" t="s">
        <v>80</v>
      </c>
      <c r="BI98">
        <v>0</v>
      </c>
      <c r="BJ98" s="1"/>
      <c r="BL98" s="1"/>
      <c r="BN98" s="1"/>
      <c r="BO98">
        <v>62</v>
      </c>
      <c r="BP98">
        <v>394722.54</v>
      </c>
      <c r="BQ98">
        <v>394722.54</v>
      </c>
    </row>
    <row r="99" spans="1:69" x14ac:dyDescent="0.25">
      <c r="A99" s="1" t="s">
        <v>69</v>
      </c>
      <c r="B99" s="1" t="s">
        <v>70</v>
      </c>
      <c r="C99" s="1" t="s">
        <v>71</v>
      </c>
      <c r="D99">
        <v>1</v>
      </c>
      <c r="E99">
        <v>1</v>
      </c>
      <c r="F99" s="2">
        <v>43167.32203703704</v>
      </c>
      <c r="G99" s="3">
        <v>42125</v>
      </c>
      <c r="H99" s="3">
        <v>42155</v>
      </c>
      <c r="I99" s="1" t="s">
        <v>72</v>
      </c>
      <c r="J99">
        <v>4521</v>
      </c>
      <c r="K99">
        <v>0</v>
      </c>
      <c r="L99" s="1" t="s">
        <v>106</v>
      </c>
      <c r="M99" s="1" t="s">
        <v>73</v>
      </c>
      <c r="N99" s="1" t="s">
        <v>103</v>
      </c>
      <c r="O99" s="1" t="s">
        <v>107</v>
      </c>
      <c r="P99" s="1" t="s">
        <v>108</v>
      </c>
      <c r="Q99" s="1" t="s">
        <v>109</v>
      </c>
      <c r="R99">
        <v>103</v>
      </c>
      <c r="S99" s="1" t="s">
        <v>104</v>
      </c>
      <c r="T99" s="1" t="s">
        <v>110</v>
      </c>
      <c r="U99" s="1" t="s">
        <v>104</v>
      </c>
      <c r="V99" s="1"/>
      <c r="W99" s="1"/>
      <c r="X99" s="1"/>
      <c r="Y99" s="1"/>
      <c r="AA99" s="1"/>
      <c r="AC99" s="1"/>
      <c r="AD99" s="1"/>
      <c r="AE99" s="1"/>
      <c r="AN99" s="1"/>
      <c r="AP99" s="1"/>
      <c r="AQ99" s="1"/>
      <c r="AR99" s="1"/>
      <c r="AS99" s="1"/>
      <c r="AT99" s="3"/>
      <c r="AU99" s="3"/>
      <c r="AV99" s="3"/>
      <c r="AW99" s="1"/>
      <c r="AX99" s="1"/>
      <c r="AZ99">
        <v>25</v>
      </c>
      <c r="BA99">
        <v>394722.54</v>
      </c>
      <c r="BB99" s="1" t="s">
        <v>74</v>
      </c>
      <c r="BC99">
        <v>19</v>
      </c>
      <c r="BD99" s="1" t="s">
        <v>305</v>
      </c>
      <c r="BE99" s="1" t="s">
        <v>80</v>
      </c>
      <c r="BF99">
        <v>0</v>
      </c>
      <c r="BG99" s="1"/>
      <c r="BH99" s="1" t="s">
        <v>160</v>
      </c>
      <c r="BI99">
        <v>1232.6099999999999</v>
      </c>
      <c r="BJ99" s="1" t="s">
        <v>374</v>
      </c>
      <c r="BL99" s="1"/>
      <c r="BN99" s="1"/>
      <c r="BO99">
        <v>62</v>
      </c>
      <c r="BP99">
        <v>394722.54</v>
      </c>
      <c r="BQ99">
        <v>394722.54</v>
      </c>
    </row>
    <row r="100" spans="1:69" x14ac:dyDescent="0.25">
      <c r="A100" s="1" t="s">
        <v>69</v>
      </c>
      <c r="B100" s="1" t="s">
        <v>70</v>
      </c>
      <c r="C100" s="1" t="s">
        <v>71</v>
      </c>
      <c r="D100">
        <v>1</v>
      </c>
      <c r="E100">
        <v>1</v>
      </c>
      <c r="F100" s="2">
        <v>43167.32203703704</v>
      </c>
      <c r="G100" s="3">
        <v>42125</v>
      </c>
      <c r="H100" s="3">
        <v>42155</v>
      </c>
      <c r="I100" s="1" t="s">
        <v>72</v>
      </c>
      <c r="J100">
        <v>4521</v>
      </c>
      <c r="K100">
        <v>0</v>
      </c>
      <c r="L100" s="1" t="s">
        <v>106</v>
      </c>
      <c r="M100" s="1" t="s">
        <v>73</v>
      </c>
      <c r="N100" s="1" t="s">
        <v>103</v>
      </c>
      <c r="O100" s="1" t="s">
        <v>107</v>
      </c>
      <c r="P100" s="1" t="s">
        <v>108</v>
      </c>
      <c r="Q100" s="1" t="s">
        <v>109</v>
      </c>
      <c r="R100">
        <v>103</v>
      </c>
      <c r="S100" s="1" t="s">
        <v>104</v>
      </c>
      <c r="T100" s="1" t="s">
        <v>110</v>
      </c>
      <c r="U100" s="1" t="s">
        <v>104</v>
      </c>
      <c r="V100" s="1"/>
      <c r="W100" s="1"/>
      <c r="X100" s="1"/>
      <c r="Y100" s="1"/>
      <c r="AA100" s="1"/>
      <c r="AC100" s="1"/>
      <c r="AD100" s="1"/>
      <c r="AE100" s="1"/>
      <c r="AN100" s="1"/>
      <c r="AP100" s="1"/>
      <c r="AQ100" s="1"/>
      <c r="AR100" s="1"/>
      <c r="AS100" s="1"/>
      <c r="AT100" s="3"/>
      <c r="AU100" s="3"/>
      <c r="AV100" s="3"/>
      <c r="AW100" s="1"/>
      <c r="AX100" s="1"/>
      <c r="AZ100">
        <v>25</v>
      </c>
      <c r="BA100">
        <v>394722.54</v>
      </c>
      <c r="BB100" s="1" t="s">
        <v>74</v>
      </c>
      <c r="BC100">
        <v>20</v>
      </c>
      <c r="BD100" s="1" t="s">
        <v>305</v>
      </c>
      <c r="BE100" s="1" t="s">
        <v>80</v>
      </c>
      <c r="BF100">
        <v>0</v>
      </c>
      <c r="BG100" s="1"/>
      <c r="BH100" s="1" t="s">
        <v>143</v>
      </c>
      <c r="BI100">
        <v>283.5</v>
      </c>
      <c r="BJ100" s="1" t="s">
        <v>374</v>
      </c>
      <c r="BL100" s="1"/>
      <c r="BN100" s="1"/>
      <c r="BO100">
        <v>62</v>
      </c>
      <c r="BP100">
        <v>394722.54</v>
      </c>
      <c r="BQ100">
        <v>394722.54</v>
      </c>
    </row>
    <row r="101" spans="1:69" x14ac:dyDescent="0.25">
      <c r="A101" s="1" t="s">
        <v>69</v>
      </c>
      <c r="B101" s="1" t="s">
        <v>70</v>
      </c>
      <c r="C101" s="1" t="s">
        <v>71</v>
      </c>
      <c r="D101">
        <v>1</v>
      </c>
      <c r="E101">
        <v>1</v>
      </c>
      <c r="F101" s="2">
        <v>43167.32203703704</v>
      </c>
      <c r="G101" s="3">
        <v>42125</v>
      </c>
      <c r="H101" s="3">
        <v>42155</v>
      </c>
      <c r="I101" s="1" t="s">
        <v>72</v>
      </c>
      <c r="J101">
        <v>4521</v>
      </c>
      <c r="K101">
        <v>0</v>
      </c>
      <c r="L101" s="1" t="s">
        <v>106</v>
      </c>
      <c r="M101" s="1" t="s">
        <v>73</v>
      </c>
      <c r="N101" s="1" t="s">
        <v>103</v>
      </c>
      <c r="O101" s="1" t="s">
        <v>107</v>
      </c>
      <c r="P101" s="1" t="s">
        <v>108</v>
      </c>
      <c r="Q101" s="1" t="s">
        <v>109</v>
      </c>
      <c r="R101">
        <v>103</v>
      </c>
      <c r="S101" s="1" t="s">
        <v>104</v>
      </c>
      <c r="T101" s="1" t="s">
        <v>110</v>
      </c>
      <c r="U101" s="1" t="s">
        <v>104</v>
      </c>
      <c r="V101" s="1"/>
      <c r="W101" s="1"/>
      <c r="X101" s="1"/>
      <c r="Y101" s="1"/>
      <c r="AA101" s="1"/>
      <c r="AC101" s="1"/>
      <c r="AD101" s="1"/>
      <c r="AE101" s="1"/>
      <c r="AN101" s="1"/>
      <c r="AP101" s="1"/>
      <c r="AQ101" s="1"/>
      <c r="AR101" s="1"/>
      <c r="AS101" s="1"/>
      <c r="AT101" s="3"/>
      <c r="AU101" s="3"/>
      <c r="AV101" s="3"/>
      <c r="AW101" s="1"/>
      <c r="AX101" s="1"/>
      <c r="AZ101">
        <v>25</v>
      </c>
      <c r="BA101">
        <v>394722.54</v>
      </c>
      <c r="BB101" s="1" t="s">
        <v>74</v>
      </c>
      <c r="BC101">
        <v>21</v>
      </c>
      <c r="BD101" s="1" t="s">
        <v>306</v>
      </c>
      <c r="BE101" s="1" t="s">
        <v>161</v>
      </c>
      <c r="BF101">
        <v>1724.84</v>
      </c>
      <c r="BG101" s="1" t="s">
        <v>357</v>
      </c>
      <c r="BH101" s="1" t="s">
        <v>80</v>
      </c>
      <c r="BI101">
        <v>0</v>
      </c>
      <c r="BJ101" s="1"/>
      <c r="BL101" s="1"/>
      <c r="BN101" s="1"/>
      <c r="BO101">
        <v>62</v>
      </c>
      <c r="BP101">
        <v>394722.54</v>
      </c>
      <c r="BQ101">
        <v>394722.54</v>
      </c>
    </row>
    <row r="102" spans="1:69" x14ac:dyDescent="0.25">
      <c r="A102" s="1" t="s">
        <v>69</v>
      </c>
      <c r="B102" s="1" t="s">
        <v>70</v>
      </c>
      <c r="C102" s="1" t="s">
        <v>71</v>
      </c>
      <c r="D102">
        <v>1</v>
      </c>
      <c r="E102">
        <v>1</v>
      </c>
      <c r="F102" s="2">
        <v>43167.32203703704</v>
      </c>
      <c r="G102" s="3">
        <v>42125</v>
      </c>
      <c r="H102" s="3">
        <v>42155</v>
      </c>
      <c r="I102" s="1" t="s">
        <v>72</v>
      </c>
      <c r="J102">
        <v>4521</v>
      </c>
      <c r="K102">
        <v>0</v>
      </c>
      <c r="L102" s="1" t="s">
        <v>106</v>
      </c>
      <c r="M102" s="1" t="s">
        <v>73</v>
      </c>
      <c r="N102" s="1" t="s">
        <v>103</v>
      </c>
      <c r="O102" s="1" t="s">
        <v>107</v>
      </c>
      <c r="P102" s="1" t="s">
        <v>108</v>
      </c>
      <c r="Q102" s="1" t="s">
        <v>109</v>
      </c>
      <c r="R102">
        <v>103</v>
      </c>
      <c r="S102" s="1" t="s">
        <v>104</v>
      </c>
      <c r="T102" s="1" t="s">
        <v>110</v>
      </c>
      <c r="U102" s="1" t="s">
        <v>104</v>
      </c>
      <c r="V102" s="1"/>
      <c r="W102" s="1"/>
      <c r="X102" s="1"/>
      <c r="Y102" s="1"/>
      <c r="AA102" s="1"/>
      <c r="AC102" s="1"/>
      <c r="AD102" s="1"/>
      <c r="AE102" s="1"/>
      <c r="AN102" s="1"/>
      <c r="AP102" s="1"/>
      <c r="AQ102" s="1"/>
      <c r="AR102" s="1"/>
      <c r="AS102" s="1"/>
      <c r="AT102" s="3"/>
      <c r="AU102" s="3"/>
      <c r="AV102" s="3"/>
      <c r="AW102" s="1"/>
      <c r="AX102" s="1"/>
      <c r="AZ102">
        <v>25</v>
      </c>
      <c r="BA102">
        <v>394722.54</v>
      </c>
      <c r="BB102" s="1" t="s">
        <v>74</v>
      </c>
      <c r="BC102">
        <v>22</v>
      </c>
      <c r="BD102" s="1" t="s">
        <v>306</v>
      </c>
      <c r="BE102" s="1" t="s">
        <v>80</v>
      </c>
      <c r="BF102">
        <v>0</v>
      </c>
      <c r="BG102" s="1"/>
      <c r="BH102" s="1" t="s">
        <v>148</v>
      </c>
      <c r="BI102">
        <v>1724.84</v>
      </c>
      <c r="BJ102" s="1" t="s">
        <v>357</v>
      </c>
      <c r="BL102" s="1"/>
      <c r="BN102" s="1"/>
      <c r="BO102">
        <v>62</v>
      </c>
      <c r="BP102">
        <v>394722.54</v>
      </c>
      <c r="BQ102">
        <v>394722.54</v>
      </c>
    </row>
    <row r="103" spans="1:69" x14ac:dyDescent="0.25">
      <c r="A103" s="1" t="s">
        <v>69</v>
      </c>
      <c r="B103" s="1" t="s">
        <v>70</v>
      </c>
      <c r="C103" s="1" t="s">
        <v>71</v>
      </c>
      <c r="D103">
        <v>1</v>
      </c>
      <c r="E103">
        <v>1</v>
      </c>
      <c r="F103" s="2">
        <v>43167.32203703704</v>
      </c>
      <c r="G103" s="3">
        <v>42125</v>
      </c>
      <c r="H103" s="3">
        <v>42155</v>
      </c>
      <c r="I103" s="1" t="s">
        <v>72</v>
      </c>
      <c r="J103">
        <v>4521</v>
      </c>
      <c r="K103">
        <v>0</v>
      </c>
      <c r="L103" s="1" t="s">
        <v>106</v>
      </c>
      <c r="M103" s="1" t="s">
        <v>73</v>
      </c>
      <c r="N103" s="1" t="s">
        <v>103</v>
      </c>
      <c r="O103" s="1" t="s">
        <v>107</v>
      </c>
      <c r="P103" s="1" t="s">
        <v>108</v>
      </c>
      <c r="Q103" s="1" t="s">
        <v>109</v>
      </c>
      <c r="R103">
        <v>103</v>
      </c>
      <c r="S103" s="1" t="s">
        <v>104</v>
      </c>
      <c r="T103" s="1" t="s">
        <v>110</v>
      </c>
      <c r="U103" s="1" t="s">
        <v>104</v>
      </c>
      <c r="V103" s="1"/>
      <c r="W103" s="1"/>
      <c r="X103" s="1"/>
      <c r="Y103" s="1"/>
      <c r="AA103" s="1"/>
      <c r="AC103" s="1"/>
      <c r="AD103" s="1"/>
      <c r="AE103" s="1"/>
      <c r="AN103" s="1"/>
      <c r="AP103" s="1"/>
      <c r="AQ103" s="1"/>
      <c r="AR103" s="1"/>
      <c r="AS103" s="1"/>
      <c r="AT103" s="3"/>
      <c r="AU103" s="3"/>
      <c r="AV103" s="3"/>
      <c r="AW103" s="1"/>
      <c r="AX103" s="1"/>
      <c r="AZ103">
        <v>25</v>
      </c>
      <c r="BA103">
        <v>394722.54</v>
      </c>
      <c r="BB103" s="1" t="s">
        <v>74</v>
      </c>
      <c r="BC103">
        <v>23</v>
      </c>
      <c r="BD103" s="1" t="s">
        <v>307</v>
      </c>
      <c r="BE103" s="1" t="s">
        <v>147</v>
      </c>
      <c r="BF103">
        <v>-600</v>
      </c>
      <c r="BG103" s="1" t="s">
        <v>326</v>
      </c>
      <c r="BH103" s="1" t="s">
        <v>80</v>
      </c>
      <c r="BI103">
        <v>0</v>
      </c>
      <c r="BJ103" s="1"/>
      <c r="BL103" s="1"/>
      <c r="BN103" s="1"/>
      <c r="BO103">
        <v>62</v>
      </c>
      <c r="BP103">
        <v>394722.54</v>
      </c>
      <c r="BQ103">
        <v>394722.54</v>
      </c>
    </row>
    <row r="104" spans="1:69" x14ac:dyDescent="0.25">
      <c r="A104" s="1" t="s">
        <v>69</v>
      </c>
      <c r="B104" s="1" t="s">
        <v>70</v>
      </c>
      <c r="C104" s="1" t="s">
        <v>71</v>
      </c>
      <c r="D104">
        <v>1</v>
      </c>
      <c r="E104">
        <v>1</v>
      </c>
      <c r="F104" s="2">
        <v>43167.32203703704</v>
      </c>
      <c r="G104" s="3">
        <v>42125</v>
      </c>
      <c r="H104" s="3">
        <v>42155</v>
      </c>
      <c r="I104" s="1" t="s">
        <v>72</v>
      </c>
      <c r="J104">
        <v>4521</v>
      </c>
      <c r="K104">
        <v>0</v>
      </c>
      <c r="L104" s="1" t="s">
        <v>106</v>
      </c>
      <c r="M104" s="1" t="s">
        <v>73</v>
      </c>
      <c r="N104" s="1" t="s">
        <v>103</v>
      </c>
      <c r="O104" s="1" t="s">
        <v>107</v>
      </c>
      <c r="P104" s="1" t="s">
        <v>108</v>
      </c>
      <c r="Q104" s="1" t="s">
        <v>109</v>
      </c>
      <c r="R104">
        <v>103</v>
      </c>
      <c r="S104" s="1" t="s">
        <v>104</v>
      </c>
      <c r="T104" s="1" t="s">
        <v>110</v>
      </c>
      <c r="U104" s="1" t="s">
        <v>104</v>
      </c>
      <c r="V104" s="1"/>
      <c r="W104" s="1"/>
      <c r="X104" s="1"/>
      <c r="Y104" s="1"/>
      <c r="AA104" s="1"/>
      <c r="AC104" s="1"/>
      <c r="AD104" s="1"/>
      <c r="AE104" s="1"/>
      <c r="AN104" s="1"/>
      <c r="AP104" s="1"/>
      <c r="AQ104" s="1"/>
      <c r="AR104" s="1"/>
      <c r="AS104" s="1"/>
      <c r="AT104" s="3"/>
      <c r="AU104" s="3"/>
      <c r="AV104" s="3"/>
      <c r="AW104" s="1"/>
      <c r="AX104" s="1"/>
      <c r="AZ104">
        <v>25</v>
      </c>
      <c r="BA104">
        <v>394722.54</v>
      </c>
      <c r="BB104" s="1" t="s">
        <v>74</v>
      </c>
      <c r="BC104">
        <v>24</v>
      </c>
      <c r="BD104" s="1" t="s">
        <v>307</v>
      </c>
      <c r="BE104" s="1" t="s">
        <v>80</v>
      </c>
      <c r="BF104">
        <v>0</v>
      </c>
      <c r="BG104" s="1"/>
      <c r="BH104" s="1" t="s">
        <v>133</v>
      </c>
      <c r="BI104">
        <v>-600</v>
      </c>
      <c r="BJ104" s="1" t="s">
        <v>326</v>
      </c>
      <c r="BL104" s="1"/>
      <c r="BN104" s="1"/>
      <c r="BO104">
        <v>62</v>
      </c>
      <c r="BP104">
        <v>394722.54</v>
      </c>
      <c r="BQ104">
        <v>394722.54</v>
      </c>
    </row>
    <row r="105" spans="1:69" x14ac:dyDescent="0.25">
      <c r="A105" s="1" t="s">
        <v>69</v>
      </c>
      <c r="B105" s="1" t="s">
        <v>70</v>
      </c>
      <c r="C105" s="1" t="s">
        <v>71</v>
      </c>
      <c r="D105">
        <v>1</v>
      </c>
      <c r="E105">
        <v>1</v>
      </c>
      <c r="F105" s="2">
        <v>43167.32203703704</v>
      </c>
      <c r="G105" s="3">
        <v>42125</v>
      </c>
      <c r="H105" s="3">
        <v>42155</v>
      </c>
      <c r="I105" s="1" t="s">
        <v>72</v>
      </c>
      <c r="J105">
        <v>4521</v>
      </c>
      <c r="K105">
        <v>0</v>
      </c>
      <c r="L105" s="1" t="s">
        <v>106</v>
      </c>
      <c r="M105" s="1" t="s">
        <v>73</v>
      </c>
      <c r="N105" s="1" t="s">
        <v>103</v>
      </c>
      <c r="O105" s="1" t="s">
        <v>107</v>
      </c>
      <c r="P105" s="1" t="s">
        <v>108</v>
      </c>
      <c r="Q105" s="1" t="s">
        <v>109</v>
      </c>
      <c r="R105">
        <v>103</v>
      </c>
      <c r="S105" s="1" t="s">
        <v>104</v>
      </c>
      <c r="T105" s="1" t="s">
        <v>110</v>
      </c>
      <c r="U105" s="1" t="s">
        <v>104</v>
      </c>
      <c r="V105" s="1"/>
      <c r="W105" s="1"/>
      <c r="X105" s="1"/>
      <c r="Y105" s="1"/>
      <c r="AA105" s="1"/>
      <c r="AC105" s="1"/>
      <c r="AD105" s="1"/>
      <c r="AE105" s="1"/>
      <c r="AN105" s="1"/>
      <c r="AP105" s="1"/>
      <c r="AQ105" s="1"/>
      <c r="AR105" s="1"/>
      <c r="AS105" s="1"/>
      <c r="AT105" s="3"/>
      <c r="AU105" s="3"/>
      <c r="AV105" s="3"/>
      <c r="AW105" s="1"/>
      <c r="AX105" s="1"/>
      <c r="AZ105">
        <v>25</v>
      </c>
      <c r="BA105">
        <v>394722.54</v>
      </c>
      <c r="BB105" s="1" t="s">
        <v>74</v>
      </c>
      <c r="BC105">
        <v>25</v>
      </c>
      <c r="BD105" s="1" t="s">
        <v>307</v>
      </c>
      <c r="BE105" s="1" t="s">
        <v>144</v>
      </c>
      <c r="BF105">
        <v>-138</v>
      </c>
      <c r="BG105" s="1" t="s">
        <v>326</v>
      </c>
      <c r="BH105" s="1" t="s">
        <v>80</v>
      </c>
      <c r="BI105">
        <v>0</v>
      </c>
      <c r="BJ105" s="1"/>
      <c r="BL105" s="1"/>
      <c r="BN105" s="1"/>
      <c r="BO105">
        <v>62</v>
      </c>
      <c r="BP105">
        <v>394722.54</v>
      </c>
      <c r="BQ105">
        <v>394722.54</v>
      </c>
    </row>
    <row r="106" spans="1:69" x14ac:dyDescent="0.25">
      <c r="A106" s="1" t="s">
        <v>69</v>
      </c>
      <c r="B106" s="1" t="s">
        <v>70</v>
      </c>
      <c r="C106" s="1" t="s">
        <v>71</v>
      </c>
      <c r="D106">
        <v>1</v>
      </c>
      <c r="E106">
        <v>1</v>
      </c>
      <c r="F106" s="2">
        <v>43167.32203703704</v>
      </c>
      <c r="G106" s="3">
        <v>42125</v>
      </c>
      <c r="H106" s="3">
        <v>42155</v>
      </c>
      <c r="I106" s="1" t="s">
        <v>72</v>
      </c>
      <c r="J106">
        <v>4521</v>
      </c>
      <c r="K106">
        <v>0</v>
      </c>
      <c r="L106" s="1" t="s">
        <v>106</v>
      </c>
      <c r="M106" s="1" t="s">
        <v>73</v>
      </c>
      <c r="N106" s="1" t="s">
        <v>103</v>
      </c>
      <c r="O106" s="1" t="s">
        <v>107</v>
      </c>
      <c r="P106" s="1" t="s">
        <v>108</v>
      </c>
      <c r="Q106" s="1" t="s">
        <v>109</v>
      </c>
      <c r="R106">
        <v>103</v>
      </c>
      <c r="S106" s="1" t="s">
        <v>104</v>
      </c>
      <c r="T106" s="1" t="s">
        <v>110</v>
      </c>
      <c r="U106" s="1" t="s">
        <v>104</v>
      </c>
      <c r="V106" s="1"/>
      <c r="W106" s="1"/>
      <c r="X106" s="1"/>
      <c r="Y106" s="1"/>
      <c r="AA106" s="1"/>
      <c r="AC106" s="1"/>
      <c r="AD106" s="1"/>
      <c r="AE106" s="1"/>
      <c r="AN106" s="1"/>
      <c r="AP106" s="1"/>
      <c r="AQ106" s="1"/>
      <c r="AR106" s="1"/>
      <c r="AS106" s="1"/>
      <c r="AT106" s="3"/>
      <c r="AU106" s="3"/>
      <c r="AV106" s="3"/>
      <c r="AW106" s="1"/>
      <c r="AX106" s="1"/>
      <c r="AZ106">
        <v>25</v>
      </c>
      <c r="BA106">
        <v>394722.54</v>
      </c>
      <c r="BB106" s="1" t="s">
        <v>74</v>
      </c>
      <c r="BC106">
        <v>26</v>
      </c>
      <c r="BD106" s="1" t="s">
        <v>307</v>
      </c>
      <c r="BE106" s="1" t="s">
        <v>80</v>
      </c>
      <c r="BF106">
        <v>0</v>
      </c>
      <c r="BG106" s="1"/>
      <c r="BH106" s="1" t="s">
        <v>143</v>
      </c>
      <c r="BI106">
        <v>-138</v>
      </c>
      <c r="BJ106" s="1" t="s">
        <v>326</v>
      </c>
      <c r="BL106" s="1"/>
      <c r="BN106" s="1"/>
      <c r="BO106">
        <v>62</v>
      </c>
      <c r="BP106">
        <v>394722.54</v>
      </c>
      <c r="BQ106">
        <v>394722.54</v>
      </c>
    </row>
    <row r="107" spans="1:69" x14ac:dyDescent="0.25">
      <c r="A107" s="1" t="s">
        <v>69</v>
      </c>
      <c r="B107" s="1" t="s">
        <v>70</v>
      </c>
      <c r="C107" s="1" t="s">
        <v>71</v>
      </c>
      <c r="D107">
        <v>1</v>
      </c>
      <c r="E107">
        <v>1</v>
      </c>
      <c r="F107" s="2">
        <v>43167.32203703704</v>
      </c>
      <c r="G107" s="3">
        <v>42125</v>
      </c>
      <c r="H107" s="3">
        <v>42155</v>
      </c>
      <c r="I107" s="1" t="s">
        <v>72</v>
      </c>
      <c r="J107">
        <v>4521</v>
      </c>
      <c r="K107">
        <v>0</v>
      </c>
      <c r="L107" s="1" t="s">
        <v>106</v>
      </c>
      <c r="M107" s="1" t="s">
        <v>73</v>
      </c>
      <c r="N107" s="1" t="s">
        <v>103</v>
      </c>
      <c r="O107" s="1" t="s">
        <v>107</v>
      </c>
      <c r="P107" s="1" t="s">
        <v>108</v>
      </c>
      <c r="Q107" s="1" t="s">
        <v>109</v>
      </c>
      <c r="R107">
        <v>103</v>
      </c>
      <c r="S107" s="1" t="s">
        <v>104</v>
      </c>
      <c r="T107" s="1" t="s">
        <v>110</v>
      </c>
      <c r="U107" s="1" t="s">
        <v>104</v>
      </c>
      <c r="V107" s="1"/>
      <c r="W107" s="1"/>
      <c r="X107" s="1"/>
      <c r="Y107" s="1"/>
      <c r="AA107" s="1"/>
      <c r="AC107" s="1"/>
      <c r="AD107" s="1"/>
      <c r="AE107" s="1"/>
      <c r="AN107" s="1"/>
      <c r="AP107" s="1"/>
      <c r="AQ107" s="1"/>
      <c r="AR107" s="1"/>
      <c r="AS107" s="1"/>
      <c r="AT107" s="3"/>
      <c r="AU107" s="3"/>
      <c r="AV107" s="3"/>
      <c r="AW107" s="1"/>
      <c r="AX107" s="1"/>
      <c r="AZ107">
        <v>25</v>
      </c>
      <c r="BA107">
        <v>394722.54</v>
      </c>
      <c r="BB107" s="1" t="s">
        <v>74</v>
      </c>
      <c r="BC107">
        <v>27</v>
      </c>
      <c r="BD107" s="1" t="s">
        <v>308</v>
      </c>
      <c r="BE107" s="1" t="s">
        <v>119</v>
      </c>
      <c r="BF107">
        <v>32.4</v>
      </c>
      <c r="BG107" s="1" t="s">
        <v>331</v>
      </c>
      <c r="BH107" s="1" t="s">
        <v>80</v>
      </c>
      <c r="BI107">
        <v>0</v>
      </c>
      <c r="BJ107" s="1"/>
      <c r="BL107" s="1"/>
      <c r="BN107" s="1"/>
      <c r="BO107">
        <v>62</v>
      </c>
      <c r="BP107">
        <v>394722.54</v>
      </c>
      <c r="BQ107">
        <v>394722.54</v>
      </c>
    </row>
    <row r="108" spans="1:69" x14ac:dyDescent="0.25">
      <c r="A108" s="1" t="s">
        <v>69</v>
      </c>
      <c r="B108" s="1" t="s">
        <v>70</v>
      </c>
      <c r="C108" s="1" t="s">
        <v>71</v>
      </c>
      <c r="D108">
        <v>1</v>
      </c>
      <c r="E108">
        <v>1</v>
      </c>
      <c r="F108" s="2">
        <v>43167.32203703704</v>
      </c>
      <c r="G108" s="3">
        <v>42125</v>
      </c>
      <c r="H108" s="3">
        <v>42155</v>
      </c>
      <c r="I108" s="1" t="s">
        <v>72</v>
      </c>
      <c r="J108">
        <v>4521</v>
      </c>
      <c r="K108">
        <v>0</v>
      </c>
      <c r="L108" s="1" t="s">
        <v>106</v>
      </c>
      <c r="M108" s="1" t="s">
        <v>73</v>
      </c>
      <c r="N108" s="1" t="s">
        <v>103</v>
      </c>
      <c r="O108" s="1" t="s">
        <v>107</v>
      </c>
      <c r="P108" s="1" t="s">
        <v>108</v>
      </c>
      <c r="Q108" s="1" t="s">
        <v>109</v>
      </c>
      <c r="R108">
        <v>103</v>
      </c>
      <c r="S108" s="1" t="s">
        <v>104</v>
      </c>
      <c r="T108" s="1" t="s">
        <v>110</v>
      </c>
      <c r="U108" s="1" t="s">
        <v>104</v>
      </c>
      <c r="V108" s="1"/>
      <c r="W108" s="1"/>
      <c r="X108" s="1"/>
      <c r="Y108" s="1"/>
      <c r="AA108" s="1"/>
      <c r="AC108" s="1"/>
      <c r="AD108" s="1"/>
      <c r="AE108" s="1"/>
      <c r="AN108" s="1"/>
      <c r="AP108" s="1"/>
      <c r="AQ108" s="1"/>
      <c r="AR108" s="1"/>
      <c r="AS108" s="1"/>
      <c r="AT108" s="3"/>
      <c r="AU108" s="3"/>
      <c r="AV108" s="3"/>
      <c r="AW108" s="1"/>
      <c r="AX108" s="1"/>
      <c r="AZ108">
        <v>25</v>
      </c>
      <c r="BA108">
        <v>394722.54</v>
      </c>
      <c r="BB108" s="1" t="s">
        <v>74</v>
      </c>
      <c r="BC108">
        <v>28</v>
      </c>
      <c r="BD108" s="1" t="s">
        <v>308</v>
      </c>
      <c r="BE108" s="1" t="s">
        <v>80</v>
      </c>
      <c r="BF108">
        <v>0</v>
      </c>
      <c r="BG108" s="1"/>
      <c r="BH108" s="1" t="s">
        <v>160</v>
      </c>
      <c r="BI108">
        <v>30</v>
      </c>
      <c r="BJ108" s="1" t="s">
        <v>331</v>
      </c>
      <c r="BL108" s="1"/>
      <c r="BN108" s="1"/>
      <c r="BO108">
        <v>62</v>
      </c>
      <c r="BP108">
        <v>394722.54</v>
      </c>
      <c r="BQ108">
        <v>394722.54</v>
      </c>
    </row>
    <row r="109" spans="1:69" x14ac:dyDescent="0.25">
      <c r="A109" s="1" t="s">
        <v>69</v>
      </c>
      <c r="B109" s="1" t="s">
        <v>70</v>
      </c>
      <c r="C109" s="1" t="s">
        <v>71</v>
      </c>
      <c r="D109">
        <v>1</v>
      </c>
      <c r="E109">
        <v>1</v>
      </c>
      <c r="F109" s="2">
        <v>43167.32203703704</v>
      </c>
      <c r="G109" s="3">
        <v>42125</v>
      </c>
      <c r="H109" s="3">
        <v>42155</v>
      </c>
      <c r="I109" s="1" t="s">
        <v>72</v>
      </c>
      <c r="J109">
        <v>4521</v>
      </c>
      <c r="K109">
        <v>0</v>
      </c>
      <c r="L109" s="1" t="s">
        <v>106</v>
      </c>
      <c r="M109" s="1" t="s">
        <v>73</v>
      </c>
      <c r="N109" s="1" t="s">
        <v>103</v>
      </c>
      <c r="O109" s="1" t="s">
        <v>107</v>
      </c>
      <c r="P109" s="1" t="s">
        <v>108</v>
      </c>
      <c r="Q109" s="1" t="s">
        <v>109</v>
      </c>
      <c r="R109">
        <v>103</v>
      </c>
      <c r="S109" s="1" t="s">
        <v>104</v>
      </c>
      <c r="T109" s="1" t="s">
        <v>110</v>
      </c>
      <c r="U109" s="1" t="s">
        <v>104</v>
      </c>
      <c r="V109" s="1"/>
      <c r="W109" s="1"/>
      <c r="X109" s="1"/>
      <c r="Y109" s="1"/>
      <c r="AA109" s="1"/>
      <c r="AC109" s="1"/>
      <c r="AD109" s="1"/>
      <c r="AE109" s="1"/>
      <c r="AN109" s="1"/>
      <c r="AP109" s="1"/>
      <c r="AQ109" s="1"/>
      <c r="AR109" s="1"/>
      <c r="AS109" s="1"/>
      <c r="AT109" s="3"/>
      <c r="AU109" s="3"/>
      <c r="AV109" s="3"/>
      <c r="AW109" s="1"/>
      <c r="AX109" s="1"/>
      <c r="AZ109">
        <v>25</v>
      </c>
      <c r="BA109">
        <v>394722.54</v>
      </c>
      <c r="BB109" s="1" t="s">
        <v>74</v>
      </c>
      <c r="BC109">
        <v>29</v>
      </c>
      <c r="BD109" s="1" t="s">
        <v>308</v>
      </c>
      <c r="BE109" s="1" t="s">
        <v>80</v>
      </c>
      <c r="BF109">
        <v>0</v>
      </c>
      <c r="BG109" s="1"/>
      <c r="BH109" s="1" t="s">
        <v>143</v>
      </c>
      <c r="BI109">
        <v>2.4</v>
      </c>
      <c r="BJ109" s="1" t="s">
        <v>331</v>
      </c>
      <c r="BL109" s="1"/>
      <c r="BN109" s="1"/>
      <c r="BO109">
        <v>62</v>
      </c>
      <c r="BP109">
        <v>394722.54</v>
      </c>
      <c r="BQ109">
        <v>394722.54</v>
      </c>
    </row>
    <row r="110" spans="1:69" x14ac:dyDescent="0.25">
      <c r="A110" s="1" t="s">
        <v>69</v>
      </c>
      <c r="B110" s="1" t="s">
        <v>70</v>
      </c>
      <c r="C110" s="1" t="s">
        <v>71</v>
      </c>
      <c r="D110">
        <v>1</v>
      </c>
      <c r="E110">
        <v>1</v>
      </c>
      <c r="F110" s="2">
        <v>43167.32203703704</v>
      </c>
      <c r="G110" s="3">
        <v>42125</v>
      </c>
      <c r="H110" s="3">
        <v>42155</v>
      </c>
      <c r="I110" s="1" t="s">
        <v>72</v>
      </c>
      <c r="J110">
        <v>4521</v>
      </c>
      <c r="K110">
        <v>0</v>
      </c>
      <c r="L110" s="1" t="s">
        <v>106</v>
      </c>
      <c r="M110" s="1" t="s">
        <v>73</v>
      </c>
      <c r="N110" s="1" t="s">
        <v>103</v>
      </c>
      <c r="O110" s="1" t="s">
        <v>107</v>
      </c>
      <c r="P110" s="1" t="s">
        <v>108</v>
      </c>
      <c r="Q110" s="1" t="s">
        <v>109</v>
      </c>
      <c r="R110">
        <v>103</v>
      </c>
      <c r="S110" s="1" t="s">
        <v>104</v>
      </c>
      <c r="T110" s="1" t="s">
        <v>110</v>
      </c>
      <c r="U110" s="1" t="s">
        <v>104</v>
      </c>
      <c r="V110" s="1"/>
      <c r="W110" s="1"/>
      <c r="X110" s="1"/>
      <c r="Y110" s="1"/>
      <c r="AA110" s="1"/>
      <c r="AC110" s="1"/>
      <c r="AD110" s="1"/>
      <c r="AE110" s="1"/>
      <c r="AN110" s="1"/>
      <c r="AP110" s="1"/>
      <c r="AQ110" s="1"/>
      <c r="AR110" s="1"/>
      <c r="AS110" s="1"/>
      <c r="AT110" s="3"/>
      <c r="AU110" s="3"/>
      <c r="AV110" s="3"/>
      <c r="AW110" s="1"/>
      <c r="AX110" s="1"/>
      <c r="AZ110">
        <v>25</v>
      </c>
      <c r="BA110">
        <v>394722.54</v>
      </c>
      <c r="BB110" s="1" t="s">
        <v>74</v>
      </c>
      <c r="BC110">
        <v>30</v>
      </c>
      <c r="BD110" s="1" t="s">
        <v>309</v>
      </c>
      <c r="BE110" s="1" t="s">
        <v>121</v>
      </c>
      <c r="BF110">
        <v>100000</v>
      </c>
      <c r="BG110" s="1" t="s">
        <v>370</v>
      </c>
      <c r="BH110" s="1" t="s">
        <v>80</v>
      </c>
      <c r="BI110">
        <v>0</v>
      </c>
      <c r="BJ110" s="1"/>
      <c r="BL110" s="1"/>
      <c r="BN110" s="1"/>
      <c r="BO110">
        <v>62</v>
      </c>
      <c r="BP110">
        <v>394722.54</v>
      </c>
      <c r="BQ110">
        <v>394722.54</v>
      </c>
    </row>
    <row r="111" spans="1:69" x14ac:dyDescent="0.25">
      <c r="A111" s="1" t="s">
        <v>69</v>
      </c>
      <c r="B111" s="1" t="s">
        <v>70</v>
      </c>
      <c r="C111" s="1" t="s">
        <v>71</v>
      </c>
      <c r="D111">
        <v>1</v>
      </c>
      <c r="E111">
        <v>1</v>
      </c>
      <c r="F111" s="2">
        <v>43167.32203703704</v>
      </c>
      <c r="G111" s="3">
        <v>42125</v>
      </c>
      <c r="H111" s="3">
        <v>42155</v>
      </c>
      <c r="I111" s="1" t="s">
        <v>72</v>
      </c>
      <c r="J111">
        <v>4521</v>
      </c>
      <c r="K111">
        <v>0</v>
      </c>
      <c r="L111" s="1" t="s">
        <v>106</v>
      </c>
      <c r="M111" s="1" t="s">
        <v>73</v>
      </c>
      <c r="N111" s="1" t="s">
        <v>103</v>
      </c>
      <c r="O111" s="1" t="s">
        <v>107</v>
      </c>
      <c r="P111" s="1" t="s">
        <v>108</v>
      </c>
      <c r="Q111" s="1" t="s">
        <v>109</v>
      </c>
      <c r="R111">
        <v>103</v>
      </c>
      <c r="S111" s="1" t="s">
        <v>104</v>
      </c>
      <c r="T111" s="1" t="s">
        <v>110</v>
      </c>
      <c r="U111" s="1" t="s">
        <v>104</v>
      </c>
      <c r="V111" s="1"/>
      <c r="W111" s="1"/>
      <c r="X111" s="1"/>
      <c r="Y111" s="1"/>
      <c r="AA111" s="1"/>
      <c r="AC111" s="1"/>
      <c r="AD111" s="1"/>
      <c r="AE111" s="1"/>
      <c r="AN111" s="1"/>
      <c r="AP111" s="1"/>
      <c r="AQ111" s="1"/>
      <c r="AR111" s="1"/>
      <c r="AS111" s="1"/>
      <c r="AT111" s="3"/>
      <c r="AU111" s="3"/>
      <c r="AV111" s="3"/>
      <c r="AW111" s="1"/>
      <c r="AX111" s="1"/>
      <c r="AZ111">
        <v>25</v>
      </c>
      <c r="BA111">
        <v>394722.54</v>
      </c>
      <c r="BB111" s="1" t="s">
        <v>74</v>
      </c>
      <c r="BC111">
        <v>31</v>
      </c>
      <c r="BD111" s="1" t="s">
        <v>309</v>
      </c>
      <c r="BE111" s="1" t="s">
        <v>80</v>
      </c>
      <c r="BF111">
        <v>0</v>
      </c>
      <c r="BG111" s="1"/>
      <c r="BH111" s="1" t="s">
        <v>160</v>
      </c>
      <c r="BI111">
        <v>100000</v>
      </c>
      <c r="BJ111" s="1" t="s">
        <v>326</v>
      </c>
      <c r="BL111" s="1"/>
      <c r="BN111" s="1"/>
      <c r="BO111">
        <v>62</v>
      </c>
      <c r="BP111">
        <v>394722.54</v>
      </c>
      <c r="BQ111">
        <v>394722.54</v>
      </c>
    </row>
    <row r="112" spans="1:69" x14ac:dyDescent="0.25">
      <c r="A112" s="1" t="s">
        <v>69</v>
      </c>
      <c r="B112" s="1" t="s">
        <v>70</v>
      </c>
      <c r="C112" s="1" t="s">
        <v>71</v>
      </c>
      <c r="D112">
        <v>1</v>
      </c>
      <c r="E112">
        <v>1</v>
      </c>
      <c r="F112" s="2">
        <v>43167.32203703704</v>
      </c>
      <c r="G112" s="3">
        <v>42125</v>
      </c>
      <c r="H112" s="3">
        <v>42155</v>
      </c>
      <c r="I112" s="1" t="s">
        <v>72</v>
      </c>
      <c r="J112">
        <v>4521</v>
      </c>
      <c r="K112">
        <v>0</v>
      </c>
      <c r="L112" s="1" t="s">
        <v>106</v>
      </c>
      <c r="M112" s="1" t="s">
        <v>73</v>
      </c>
      <c r="N112" s="1" t="s">
        <v>103</v>
      </c>
      <c r="O112" s="1" t="s">
        <v>107</v>
      </c>
      <c r="P112" s="1" t="s">
        <v>108</v>
      </c>
      <c r="Q112" s="1" t="s">
        <v>109</v>
      </c>
      <c r="R112">
        <v>103</v>
      </c>
      <c r="S112" s="1" t="s">
        <v>104</v>
      </c>
      <c r="T112" s="1" t="s">
        <v>110</v>
      </c>
      <c r="U112" s="1" t="s">
        <v>104</v>
      </c>
      <c r="V112" s="1"/>
      <c r="W112" s="1"/>
      <c r="X112" s="1"/>
      <c r="Y112" s="1"/>
      <c r="AA112" s="1"/>
      <c r="AC112" s="1"/>
      <c r="AD112" s="1"/>
      <c r="AE112" s="1"/>
      <c r="AN112" s="1"/>
      <c r="AP112" s="1"/>
      <c r="AQ112" s="1"/>
      <c r="AR112" s="1"/>
      <c r="AS112" s="1"/>
      <c r="AT112" s="3"/>
      <c r="AU112" s="3"/>
      <c r="AV112" s="3"/>
      <c r="AW112" s="1"/>
      <c r="AX112" s="1"/>
      <c r="AZ112">
        <v>25</v>
      </c>
      <c r="BA112">
        <v>394722.54</v>
      </c>
      <c r="BB112" s="1" t="s">
        <v>74</v>
      </c>
      <c r="BC112">
        <v>32</v>
      </c>
      <c r="BD112" s="1" t="s">
        <v>310</v>
      </c>
      <c r="BE112" s="1" t="s">
        <v>121</v>
      </c>
      <c r="BF112">
        <v>100000</v>
      </c>
      <c r="BG112" s="1" t="s">
        <v>371</v>
      </c>
      <c r="BH112" s="1" t="s">
        <v>80</v>
      </c>
      <c r="BI112">
        <v>0</v>
      </c>
      <c r="BJ112" s="1"/>
      <c r="BL112" s="1"/>
      <c r="BN112" s="1"/>
      <c r="BO112">
        <v>62</v>
      </c>
      <c r="BP112">
        <v>394722.54</v>
      </c>
      <c r="BQ112">
        <v>394722.54</v>
      </c>
    </row>
    <row r="113" spans="1:69" x14ac:dyDescent="0.25">
      <c r="A113" s="1" t="s">
        <v>69</v>
      </c>
      <c r="B113" s="1" t="s">
        <v>70</v>
      </c>
      <c r="C113" s="1" t="s">
        <v>71</v>
      </c>
      <c r="D113">
        <v>1</v>
      </c>
      <c r="E113">
        <v>1</v>
      </c>
      <c r="F113" s="2">
        <v>43167.32203703704</v>
      </c>
      <c r="G113" s="3">
        <v>42125</v>
      </c>
      <c r="H113" s="3">
        <v>42155</v>
      </c>
      <c r="I113" s="1" t="s">
        <v>72</v>
      </c>
      <c r="J113">
        <v>4521</v>
      </c>
      <c r="K113">
        <v>0</v>
      </c>
      <c r="L113" s="1" t="s">
        <v>106</v>
      </c>
      <c r="M113" s="1" t="s">
        <v>73</v>
      </c>
      <c r="N113" s="1" t="s">
        <v>103</v>
      </c>
      <c r="O113" s="1" t="s">
        <v>107</v>
      </c>
      <c r="P113" s="1" t="s">
        <v>108</v>
      </c>
      <c r="Q113" s="1" t="s">
        <v>109</v>
      </c>
      <c r="R113">
        <v>103</v>
      </c>
      <c r="S113" s="1" t="s">
        <v>104</v>
      </c>
      <c r="T113" s="1" t="s">
        <v>110</v>
      </c>
      <c r="U113" s="1" t="s">
        <v>104</v>
      </c>
      <c r="V113" s="1"/>
      <c r="W113" s="1"/>
      <c r="X113" s="1"/>
      <c r="Y113" s="1"/>
      <c r="AA113" s="1"/>
      <c r="AC113" s="1"/>
      <c r="AD113" s="1"/>
      <c r="AE113" s="1"/>
      <c r="AN113" s="1"/>
      <c r="AP113" s="1"/>
      <c r="AQ113" s="1"/>
      <c r="AR113" s="1"/>
      <c r="AS113" s="1"/>
      <c r="AT113" s="3"/>
      <c r="AU113" s="3"/>
      <c r="AV113" s="3"/>
      <c r="AW113" s="1"/>
      <c r="AX113" s="1"/>
      <c r="AZ113">
        <v>25</v>
      </c>
      <c r="BA113">
        <v>394722.54</v>
      </c>
      <c r="BB113" s="1" t="s">
        <v>74</v>
      </c>
      <c r="BC113">
        <v>33</v>
      </c>
      <c r="BD113" s="1" t="s">
        <v>310</v>
      </c>
      <c r="BE113" s="1" t="s">
        <v>80</v>
      </c>
      <c r="BF113">
        <v>0</v>
      </c>
      <c r="BG113" s="1"/>
      <c r="BH113" s="1" t="s">
        <v>160</v>
      </c>
      <c r="BI113">
        <v>100000</v>
      </c>
      <c r="BJ113" s="1" t="s">
        <v>326</v>
      </c>
      <c r="BL113" s="1"/>
      <c r="BN113" s="1"/>
      <c r="BO113">
        <v>62</v>
      </c>
      <c r="BP113">
        <v>394722.54</v>
      </c>
      <c r="BQ113">
        <v>394722.54</v>
      </c>
    </row>
    <row r="114" spans="1:69" x14ac:dyDescent="0.25">
      <c r="A114" s="1" t="s">
        <v>69</v>
      </c>
      <c r="B114" s="1" t="s">
        <v>70</v>
      </c>
      <c r="C114" s="1" t="s">
        <v>71</v>
      </c>
      <c r="D114">
        <v>1</v>
      </c>
      <c r="E114">
        <v>1</v>
      </c>
      <c r="F114" s="2">
        <v>43167.32203703704</v>
      </c>
      <c r="G114" s="3">
        <v>42125</v>
      </c>
      <c r="H114" s="3">
        <v>42155</v>
      </c>
      <c r="I114" s="1" t="s">
        <v>72</v>
      </c>
      <c r="J114">
        <v>4521</v>
      </c>
      <c r="K114">
        <v>0</v>
      </c>
      <c r="L114" s="1" t="s">
        <v>106</v>
      </c>
      <c r="M114" s="1" t="s">
        <v>73</v>
      </c>
      <c r="N114" s="1" t="s">
        <v>103</v>
      </c>
      <c r="O114" s="1" t="s">
        <v>107</v>
      </c>
      <c r="P114" s="1" t="s">
        <v>108</v>
      </c>
      <c r="Q114" s="1" t="s">
        <v>109</v>
      </c>
      <c r="R114">
        <v>103</v>
      </c>
      <c r="S114" s="1" t="s">
        <v>104</v>
      </c>
      <c r="T114" s="1" t="s">
        <v>110</v>
      </c>
      <c r="U114" s="1" t="s">
        <v>104</v>
      </c>
      <c r="V114" s="1"/>
      <c r="W114" s="1"/>
      <c r="X114" s="1"/>
      <c r="Y114" s="1"/>
      <c r="AA114" s="1"/>
      <c r="AC114" s="1"/>
      <c r="AD114" s="1"/>
      <c r="AE114" s="1"/>
      <c r="AN114" s="1"/>
      <c r="AP114" s="1"/>
      <c r="AQ114" s="1"/>
      <c r="AR114" s="1"/>
      <c r="AS114" s="1"/>
      <c r="AT114" s="3"/>
      <c r="AU114" s="3"/>
      <c r="AV114" s="3"/>
      <c r="AW114" s="1"/>
      <c r="AX114" s="1"/>
      <c r="AZ114">
        <v>25</v>
      </c>
      <c r="BA114">
        <v>394722.54</v>
      </c>
      <c r="BB114" s="1" t="s">
        <v>74</v>
      </c>
      <c r="BC114">
        <v>34</v>
      </c>
      <c r="BD114" s="1" t="s">
        <v>311</v>
      </c>
      <c r="BE114" s="1" t="s">
        <v>149</v>
      </c>
      <c r="BF114">
        <v>916.66</v>
      </c>
      <c r="BG114" s="1" t="s">
        <v>360</v>
      </c>
      <c r="BH114" s="1" t="s">
        <v>80</v>
      </c>
      <c r="BI114">
        <v>0</v>
      </c>
      <c r="BJ114" s="1"/>
      <c r="BL114" s="1"/>
      <c r="BN114" s="1"/>
      <c r="BO114">
        <v>62</v>
      </c>
      <c r="BP114">
        <v>394722.54</v>
      </c>
      <c r="BQ114">
        <v>394722.54</v>
      </c>
    </row>
    <row r="115" spans="1:69" x14ac:dyDescent="0.25">
      <c r="A115" s="1" t="s">
        <v>69</v>
      </c>
      <c r="B115" s="1" t="s">
        <v>70</v>
      </c>
      <c r="C115" s="1" t="s">
        <v>71</v>
      </c>
      <c r="D115">
        <v>1</v>
      </c>
      <c r="E115">
        <v>1</v>
      </c>
      <c r="F115" s="2">
        <v>43167.32203703704</v>
      </c>
      <c r="G115" s="3">
        <v>42125</v>
      </c>
      <c r="H115" s="3">
        <v>42155</v>
      </c>
      <c r="I115" s="1" t="s">
        <v>72</v>
      </c>
      <c r="J115">
        <v>4521</v>
      </c>
      <c r="K115">
        <v>0</v>
      </c>
      <c r="L115" s="1" t="s">
        <v>106</v>
      </c>
      <c r="M115" s="1" t="s">
        <v>73</v>
      </c>
      <c r="N115" s="1" t="s">
        <v>103</v>
      </c>
      <c r="O115" s="1" t="s">
        <v>107</v>
      </c>
      <c r="P115" s="1" t="s">
        <v>108</v>
      </c>
      <c r="Q115" s="1" t="s">
        <v>109</v>
      </c>
      <c r="R115">
        <v>103</v>
      </c>
      <c r="S115" s="1" t="s">
        <v>104</v>
      </c>
      <c r="T115" s="1" t="s">
        <v>110</v>
      </c>
      <c r="U115" s="1" t="s">
        <v>104</v>
      </c>
      <c r="V115" s="1"/>
      <c r="W115" s="1"/>
      <c r="X115" s="1"/>
      <c r="Y115" s="1"/>
      <c r="AA115" s="1"/>
      <c r="AC115" s="1"/>
      <c r="AD115" s="1"/>
      <c r="AE115" s="1"/>
      <c r="AN115" s="1"/>
      <c r="AP115" s="1"/>
      <c r="AQ115" s="1"/>
      <c r="AR115" s="1"/>
      <c r="AS115" s="1"/>
      <c r="AT115" s="3"/>
      <c r="AU115" s="3"/>
      <c r="AV115" s="3"/>
      <c r="AW115" s="1"/>
      <c r="AX115" s="1"/>
      <c r="AZ115">
        <v>25</v>
      </c>
      <c r="BA115">
        <v>394722.54</v>
      </c>
      <c r="BB115" s="1" t="s">
        <v>74</v>
      </c>
      <c r="BC115">
        <v>35</v>
      </c>
      <c r="BD115" s="1" t="s">
        <v>311</v>
      </c>
      <c r="BE115" s="1" t="s">
        <v>80</v>
      </c>
      <c r="BF115">
        <v>0</v>
      </c>
      <c r="BG115" s="1"/>
      <c r="BH115" s="1" t="s">
        <v>115</v>
      </c>
      <c r="BI115">
        <v>916.66</v>
      </c>
      <c r="BJ115" s="1" t="s">
        <v>360</v>
      </c>
      <c r="BL115" s="1"/>
      <c r="BN115" s="1"/>
      <c r="BO115">
        <v>62</v>
      </c>
      <c r="BP115">
        <v>394722.54</v>
      </c>
      <c r="BQ115">
        <v>394722.54</v>
      </c>
    </row>
    <row r="116" spans="1:69" x14ac:dyDescent="0.25">
      <c r="A116" s="1" t="s">
        <v>69</v>
      </c>
      <c r="B116" s="1" t="s">
        <v>70</v>
      </c>
      <c r="C116" s="1" t="s">
        <v>71</v>
      </c>
      <c r="D116">
        <v>1</v>
      </c>
      <c r="E116">
        <v>1</v>
      </c>
      <c r="F116" s="2">
        <v>43167.32203703704</v>
      </c>
      <c r="G116" s="3">
        <v>42125</v>
      </c>
      <c r="H116" s="3">
        <v>42155</v>
      </c>
      <c r="I116" s="1" t="s">
        <v>72</v>
      </c>
      <c r="J116">
        <v>4521</v>
      </c>
      <c r="K116">
        <v>0</v>
      </c>
      <c r="L116" s="1" t="s">
        <v>106</v>
      </c>
      <c r="M116" s="1" t="s">
        <v>73</v>
      </c>
      <c r="N116" s="1" t="s">
        <v>103</v>
      </c>
      <c r="O116" s="1" t="s">
        <v>107</v>
      </c>
      <c r="P116" s="1" t="s">
        <v>108</v>
      </c>
      <c r="Q116" s="1" t="s">
        <v>109</v>
      </c>
      <c r="R116">
        <v>103</v>
      </c>
      <c r="S116" s="1" t="s">
        <v>104</v>
      </c>
      <c r="T116" s="1" t="s">
        <v>110</v>
      </c>
      <c r="U116" s="1" t="s">
        <v>104</v>
      </c>
      <c r="V116" s="1"/>
      <c r="W116" s="1"/>
      <c r="X116" s="1"/>
      <c r="Y116" s="1"/>
      <c r="AA116" s="1"/>
      <c r="AC116" s="1"/>
      <c r="AD116" s="1"/>
      <c r="AE116" s="1"/>
      <c r="AN116" s="1"/>
      <c r="AP116" s="1"/>
      <c r="AQ116" s="1"/>
      <c r="AR116" s="1"/>
      <c r="AS116" s="1"/>
      <c r="AT116" s="3"/>
      <c r="AU116" s="3"/>
      <c r="AV116" s="3"/>
      <c r="AW116" s="1"/>
      <c r="AX116" s="1"/>
      <c r="AZ116">
        <v>25</v>
      </c>
      <c r="BA116">
        <v>394722.54</v>
      </c>
      <c r="BB116" s="1" t="s">
        <v>74</v>
      </c>
      <c r="BC116">
        <v>36</v>
      </c>
      <c r="BD116" s="1" t="s">
        <v>312</v>
      </c>
      <c r="BE116" s="1" t="s">
        <v>157</v>
      </c>
      <c r="BF116">
        <v>916.66</v>
      </c>
      <c r="BG116" s="1" t="s">
        <v>360</v>
      </c>
      <c r="BH116" s="1" t="s">
        <v>80</v>
      </c>
      <c r="BI116">
        <v>0</v>
      </c>
      <c r="BJ116" s="1"/>
      <c r="BL116" s="1"/>
      <c r="BN116" s="1"/>
      <c r="BO116">
        <v>62</v>
      </c>
      <c r="BP116">
        <v>394722.54</v>
      </c>
      <c r="BQ116">
        <v>394722.54</v>
      </c>
    </row>
    <row r="117" spans="1:69" x14ac:dyDescent="0.25">
      <c r="A117" s="1" t="s">
        <v>69</v>
      </c>
      <c r="B117" s="1" t="s">
        <v>70</v>
      </c>
      <c r="C117" s="1" t="s">
        <v>71</v>
      </c>
      <c r="D117">
        <v>1</v>
      </c>
      <c r="E117">
        <v>1</v>
      </c>
      <c r="F117" s="2">
        <v>43167.32203703704</v>
      </c>
      <c r="G117" s="3">
        <v>42125</v>
      </c>
      <c r="H117" s="3">
        <v>42155</v>
      </c>
      <c r="I117" s="1" t="s">
        <v>72</v>
      </c>
      <c r="J117">
        <v>4521</v>
      </c>
      <c r="K117">
        <v>0</v>
      </c>
      <c r="L117" s="1" t="s">
        <v>106</v>
      </c>
      <c r="M117" s="1" t="s">
        <v>73</v>
      </c>
      <c r="N117" s="1" t="s">
        <v>103</v>
      </c>
      <c r="O117" s="1" t="s">
        <v>107</v>
      </c>
      <c r="P117" s="1" t="s">
        <v>108</v>
      </c>
      <c r="Q117" s="1" t="s">
        <v>109</v>
      </c>
      <c r="R117">
        <v>103</v>
      </c>
      <c r="S117" s="1" t="s">
        <v>104</v>
      </c>
      <c r="T117" s="1" t="s">
        <v>110</v>
      </c>
      <c r="U117" s="1" t="s">
        <v>104</v>
      </c>
      <c r="V117" s="1"/>
      <c r="W117" s="1"/>
      <c r="X117" s="1"/>
      <c r="Y117" s="1"/>
      <c r="AA117" s="1"/>
      <c r="AC117" s="1"/>
      <c r="AD117" s="1"/>
      <c r="AE117" s="1"/>
      <c r="AN117" s="1"/>
      <c r="AP117" s="1"/>
      <c r="AQ117" s="1"/>
      <c r="AR117" s="1"/>
      <c r="AS117" s="1"/>
      <c r="AT117" s="3"/>
      <c r="AU117" s="3"/>
      <c r="AV117" s="3"/>
      <c r="AW117" s="1"/>
      <c r="AX117" s="1"/>
      <c r="AZ117">
        <v>25</v>
      </c>
      <c r="BA117">
        <v>394722.54</v>
      </c>
      <c r="BB117" s="1" t="s">
        <v>74</v>
      </c>
      <c r="BC117">
        <v>37</v>
      </c>
      <c r="BD117" s="1" t="s">
        <v>312</v>
      </c>
      <c r="BE117" s="1" t="s">
        <v>80</v>
      </c>
      <c r="BF117">
        <v>0</v>
      </c>
      <c r="BG117" s="1"/>
      <c r="BH117" s="1" t="s">
        <v>153</v>
      </c>
      <c r="BI117">
        <v>916.66</v>
      </c>
      <c r="BJ117" s="1" t="s">
        <v>360</v>
      </c>
      <c r="BL117" s="1"/>
      <c r="BN117" s="1"/>
      <c r="BO117">
        <v>62</v>
      </c>
      <c r="BP117">
        <v>394722.54</v>
      </c>
      <c r="BQ117">
        <v>394722.54</v>
      </c>
    </row>
    <row r="118" spans="1:69" x14ac:dyDescent="0.25">
      <c r="A118" s="1" t="s">
        <v>69</v>
      </c>
      <c r="B118" s="1" t="s">
        <v>70</v>
      </c>
      <c r="C118" s="1" t="s">
        <v>71</v>
      </c>
      <c r="D118">
        <v>1</v>
      </c>
      <c r="E118">
        <v>1</v>
      </c>
      <c r="F118" s="2">
        <v>43167.32203703704</v>
      </c>
      <c r="G118" s="3">
        <v>42125</v>
      </c>
      <c r="H118" s="3">
        <v>42155</v>
      </c>
      <c r="I118" s="1" t="s">
        <v>72</v>
      </c>
      <c r="J118">
        <v>4521</v>
      </c>
      <c r="K118">
        <v>0</v>
      </c>
      <c r="L118" s="1" t="s">
        <v>106</v>
      </c>
      <c r="M118" s="1" t="s">
        <v>73</v>
      </c>
      <c r="N118" s="1" t="s">
        <v>103</v>
      </c>
      <c r="O118" s="1" t="s">
        <v>107</v>
      </c>
      <c r="P118" s="1" t="s">
        <v>108</v>
      </c>
      <c r="Q118" s="1" t="s">
        <v>109</v>
      </c>
      <c r="R118">
        <v>103</v>
      </c>
      <c r="S118" s="1" t="s">
        <v>104</v>
      </c>
      <c r="T118" s="1" t="s">
        <v>110</v>
      </c>
      <c r="U118" s="1" t="s">
        <v>104</v>
      </c>
      <c r="V118" s="1"/>
      <c r="W118" s="1"/>
      <c r="X118" s="1"/>
      <c r="Y118" s="1"/>
      <c r="AA118" s="1"/>
      <c r="AC118" s="1"/>
      <c r="AD118" s="1"/>
      <c r="AE118" s="1"/>
      <c r="AN118" s="1"/>
      <c r="AP118" s="1"/>
      <c r="AQ118" s="1"/>
      <c r="AR118" s="1"/>
      <c r="AS118" s="1"/>
      <c r="AT118" s="3"/>
      <c r="AU118" s="3"/>
      <c r="AV118" s="3"/>
      <c r="AW118" s="1"/>
      <c r="AX118" s="1"/>
      <c r="AZ118">
        <v>25</v>
      </c>
      <c r="BA118">
        <v>394722.54</v>
      </c>
      <c r="BB118" s="1" t="s">
        <v>74</v>
      </c>
      <c r="BC118">
        <v>38</v>
      </c>
      <c r="BD118" s="1" t="s">
        <v>313</v>
      </c>
      <c r="BE118" s="1" t="s">
        <v>164</v>
      </c>
      <c r="BF118">
        <v>-11916.63</v>
      </c>
      <c r="BG118" s="1" t="s">
        <v>360</v>
      </c>
      <c r="BH118" s="1" t="s">
        <v>80</v>
      </c>
      <c r="BI118">
        <v>0</v>
      </c>
      <c r="BJ118" s="1"/>
      <c r="BL118" s="1"/>
      <c r="BN118" s="1"/>
      <c r="BO118">
        <v>62</v>
      </c>
      <c r="BP118">
        <v>394722.54</v>
      </c>
      <c r="BQ118">
        <v>394722.54</v>
      </c>
    </row>
    <row r="119" spans="1:69" x14ac:dyDescent="0.25">
      <c r="A119" s="1" t="s">
        <v>69</v>
      </c>
      <c r="B119" s="1" t="s">
        <v>70</v>
      </c>
      <c r="C119" s="1" t="s">
        <v>71</v>
      </c>
      <c r="D119">
        <v>1</v>
      </c>
      <c r="E119">
        <v>1</v>
      </c>
      <c r="F119" s="2">
        <v>43167.32203703704</v>
      </c>
      <c r="G119" s="3">
        <v>42125</v>
      </c>
      <c r="H119" s="3">
        <v>42155</v>
      </c>
      <c r="I119" s="1" t="s">
        <v>72</v>
      </c>
      <c r="J119">
        <v>4521</v>
      </c>
      <c r="K119">
        <v>0</v>
      </c>
      <c r="L119" s="1" t="s">
        <v>106</v>
      </c>
      <c r="M119" s="1" t="s">
        <v>73</v>
      </c>
      <c r="N119" s="1" t="s">
        <v>103</v>
      </c>
      <c r="O119" s="1" t="s">
        <v>107</v>
      </c>
      <c r="P119" s="1" t="s">
        <v>108</v>
      </c>
      <c r="Q119" s="1" t="s">
        <v>109</v>
      </c>
      <c r="R119">
        <v>103</v>
      </c>
      <c r="S119" s="1" t="s">
        <v>104</v>
      </c>
      <c r="T119" s="1" t="s">
        <v>110</v>
      </c>
      <c r="U119" s="1" t="s">
        <v>104</v>
      </c>
      <c r="V119" s="1"/>
      <c r="W119" s="1"/>
      <c r="X119" s="1"/>
      <c r="Y119" s="1"/>
      <c r="AA119" s="1"/>
      <c r="AC119" s="1"/>
      <c r="AD119" s="1"/>
      <c r="AE119" s="1"/>
      <c r="AN119" s="1"/>
      <c r="AP119" s="1"/>
      <c r="AQ119" s="1"/>
      <c r="AR119" s="1"/>
      <c r="AS119" s="1"/>
      <c r="AT119" s="3"/>
      <c r="AU119" s="3"/>
      <c r="AV119" s="3"/>
      <c r="AW119" s="1"/>
      <c r="AX119" s="1"/>
      <c r="AZ119">
        <v>25</v>
      </c>
      <c r="BA119">
        <v>394722.54</v>
      </c>
      <c r="BB119" s="1" t="s">
        <v>74</v>
      </c>
      <c r="BC119">
        <v>39</v>
      </c>
      <c r="BD119" s="1" t="s">
        <v>313</v>
      </c>
      <c r="BE119" s="1" t="s">
        <v>80</v>
      </c>
      <c r="BF119">
        <v>0</v>
      </c>
      <c r="BG119" s="1"/>
      <c r="BH119" s="1" t="s">
        <v>115</v>
      </c>
      <c r="BI119">
        <v>-11916.63</v>
      </c>
      <c r="BJ119" s="1" t="s">
        <v>360</v>
      </c>
      <c r="BL119" s="1"/>
      <c r="BN119" s="1"/>
      <c r="BO119">
        <v>62</v>
      </c>
      <c r="BP119">
        <v>394722.54</v>
      </c>
      <c r="BQ119">
        <v>394722.54</v>
      </c>
    </row>
    <row r="120" spans="1:69" x14ac:dyDescent="0.25">
      <c r="A120" s="1" t="s">
        <v>69</v>
      </c>
      <c r="B120" s="1" t="s">
        <v>70</v>
      </c>
      <c r="C120" s="1" t="s">
        <v>71</v>
      </c>
      <c r="D120">
        <v>1</v>
      </c>
      <c r="E120">
        <v>1</v>
      </c>
      <c r="F120" s="2">
        <v>43167.32203703704</v>
      </c>
      <c r="G120" s="3">
        <v>42125</v>
      </c>
      <c r="H120" s="3">
        <v>42155</v>
      </c>
      <c r="I120" s="1" t="s">
        <v>72</v>
      </c>
      <c r="J120">
        <v>4521</v>
      </c>
      <c r="K120">
        <v>0</v>
      </c>
      <c r="L120" s="1" t="s">
        <v>106</v>
      </c>
      <c r="M120" s="1" t="s">
        <v>73</v>
      </c>
      <c r="N120" s="1" t="s">
        <v>103</v>
      </c>
      <c r="O120" s="1" t="s">
        <v>107</v>
      </c>
      <c r="P120" s="1" t="s">
        <v>108</v>
      </c>
      <c r="Q120" s="1" t="s">
        <v>109</v>
      </c>
      <c r="R120">
        <v>103</v>
      </c>
      <c r="S120" s="1" t="s">
        <v>104</v>
      </c>
      <c r="T120" s="1" t="s">
        <v>110</v>
      </c>
      <c r="U120" s="1" t="s">
        <v>104</v>
      </c>
      <c r="V120" s="1"/>
      <c r="W120" s="1"/>
      <c r="X120" s="1"/>
      <c r="Y120" s="1"/>
      <c r="AA120" s="1"/>
      <c r="AC120" s="1"/>
      <c r="AD120" s="1"/>
      <c r="AE120" s="1"/>
      <c r="AN120" s="1"/>
      <c r="AP120" s="1"/>
      <c r="AQ120" s="1"/>
      <c r="AR120" s="1"/>
      <c r="AS120" s="1"/>
      <c r="AT120" s="3"/>
      <c r="AU120" s="3"/>
      <c r="AV120" s="3"/>
      <c r="AW120" s="1"/>
      <c r="AX120" s="1"/>
      <c r="AZ120">
        <v>25</v>
      </c>
      <c r="BA120">
        <v>394722.54</v>
      </c>
      <c r="BB120" s="1" t="s">
        <v>74</v>
      </c>
      <c r="BC120">
        <v>40</v>
      </c>
      <c r="BD120" s="1" t="s">
        <v>314</v>
      </c>
      <c r="BE120" s="1" t="s">
        <v>115</v>
      </c>
      <c r="BF120">
        <v>11916.63</v>
      </c>
      <c r="BG120" s="1" t="s">
        <v>361</v>
      </c>
      <c r="BH120" s="1" t="s">
        <v>80</v>
      </c>
      <c r="BI120">
        <v>0</v>
      </c>
      <c r="BJ120" s="1"/>
      <c r="BL120" s="1"/>
      <c r="BN120" s="1"/>
      <c r="BO120">
        <v>62</v>
      </c>
      <c r="BP120">
        <v>394722.54</v>
      </c>
      <c r="BQ120">
        <v>394722.54</v>
      </c>
    </row>
    <row r="121" spans="1:69" x14ac:dyDescent="0.25">
      <c r="A121" s="1" t="s">
        <v>69</v>
      </c>
      <c r="B121" s="1" t="s">
        <v>70</v>
      </c>
      <c r="C121" s="1" t="s">
        <v>71</v>
      </c>
      <c r="D121">
        <v>1</v>
      </c>
      <c r="E121">
        <v>1</v>
      </c>
      <c r="F121" s="2">
        <v>43167.32203703704</v>
      </c>
      <c r="G121" s="3">
        <v>42125</v>
      </c>
      <c r="H121" s="3">
        <v>42155</v>
      </c>
      <c r="I121" s="1" t="s">
        <v>72</v>
      </c>
      <c r="J121">
        <v>4521</v>
      </c>
      <c r="K121">
        <v>0</v>
      </c>
      <c r="L121" s="1" t="s">
        <v>106</v>
      </c>
      <c r="M121" s="1" t="s">
        <v>73</v>
      </c>
      <c r="N121" s="1" t="s">
        <v>103</v>
      </c>
      <c r="O121" s="1" t="s">
        <v>107</v>
      </c>
      <c r="P121" s="1" t="s">
        <v>108</v>
      </c>
      <c r="Q121" s="1" t="s">
        <v>109</v>
      </c>
      <c r="R121">
        <v>103</v>
      </c>
      <c r="S121" s="1" t="s">
        <v>104</v>
      </c>
      <c r="T121" s="1" t="s">
        <v>110</v>
      </c>
      <c r="U121" s="1" t="s">
        <v>104</v>
      </c>
      <c r="V121" s="1"/>
      <c r="W121" s="1"/>
      <c r="X121" s="1"/>
      <c r="Y121" s="1"/>
      <c r="AA121" s="1"/>
      <c r="AC121" s="1"/>
      <c r="AD121" s="1"/>
      <c r="AE121" s="1"/>
      <c r="AN121" s="1"/>
      <c r="AP121" s="1"/>
      <c r="AQ121" s="1"/>
      <c r="AR121" s="1"/>
      <c r="AS121" s="1"/>
      <c r="AT121" s="3"/>
      <c r="AU121" s="3"/>
      <c r="AV121" s="3"/>
      <c r="AW121" s="1"/>
      <c r="AX121" s="1"/>
      <c r="AZ121">
        <v>25</v>
      </c>
      <c r="BA121">
        <v>394722.54</v>
      </c>
      <c r="BB121" s="1" t="s">
        <v>74</v>
      </c>
      <c r="BC121">
        <v>41</v>
      </c>
      <c r="BD121" s="1" t="s">
        <v>314</v>
      </c>
      <c r="BE121" s="1" t="s">
        <v>80</v>
      </c>
      <c r="BF121">
        <v>0</v>
      </c>
      <c r="BG121" s="1"/>
      <c r="BH121" s="1" t="s">
        <v>112</v>
      </c>
      <c r="BI121">
        <v>55000</v>
      </c>
      <c r="BJ121" s="1" t="s">
        <v>361</v>
      </c>
      <c r="BL121" s="1"/>
      <c r="BN121" s="1"/>
      <c r="BO121">
        <v>62</v>
      </c>
      <c r="BP121">
        <v>394722.54</v>
      </c>
      <c r="BQ121">
        <v>394722.54</v>
      </c>
    </row>
    <row r="122" spans="1:69" x14ac:dyDescent="0.25">
      <c r="A122" s="1" t="s">
        <v>69</v>
      </c>
      <c r="B122" s="1" t="s">
        <v>70</v>
      </c>
      <c r="C122" s="1" t="s">
        <v>71</v>
      </c>
      <c r="D122">
        <v>1</v>
      </c>
      <c r="E122">
        <v>1</v>
      </c>
      <c r="F122" s="2">
        <v>43167.32203703704</v>
      </c>
      <c r="G122" s="3">
        <v>42125</v>
      </c>
      <c r="H122" s="3">
        <v>42155</v>
      </c>
      <c r="I122" s="1" t="s">
        <v>72</v>
      </c>
      <c r="J122">
        <v>4521</v>
      </c>
      <c r="K122">
        <v>0</v>
      </c>
      <c r="L122" s="1" t="s">
        <v>106</v>
      </c>
      <c r="M122" s="1" t="s">
        <v>73</v>
      </c>
      <c r="N122" s="1" t="s">
        <v>103</v>
      </c>
      <c r="O122" s="1" t="s">
        <v>107</v>
      </c>
      <c r="P122" s="1" t="s">
        <v>108</v>
      </c>
      <c r="Q122" s="1" t="s">
        <v>109</v>
      </c>
      <c r="R122">
        <v>103</v>
      </c>
      <c r="S122" s="1" t="s">
        <v>104</v>
      </c>
      <c r="T122" s="1" t="s">
        <v>110</v>
      </c>
      <c r="U122" s="1" t="s">
        <v>104</v>
      </c>
      <c r="V122" s="1"/>
      <c r="W122" s="1"/>
      <c r="X122" s="1"/>
      <c r="Y122" s="1"/>
      <c r="AA122" s="1"/>
      <c r="AC122" s="1"/>
      <c r="AD122" s="1"/>
      <c r="AE122" s="1"/>
      <c r="AN122" s="1"/>
      <c r="AP122" s="1"/>
      <c r="AQ122" s="1"/>
      <c r="AR122" s="1"/>
      <c r="AS122" s="1"/>
      <c r="AT122" s="3"/>
      <c r="AU122" s="3"/>
      <c r="AV122" s="3"/>
      <c r="AW122" s="1"/>
      <c r="AX122" s="1"/>
      <c r="AZ122">
        <v>25</v>
      </c>
      <c r="BA122">
        <v>394722.54</v>
      </c>
      <c r="BB122" s="1" t="s">
        <v>74</v>
      </c>
      <c r="BC122">
        <v>42</v>
      </c>
      <c r="BD122" s="1" t="s">
        <v>314</v>
      </c>
      <c r="BE122" s="1" t="s">
        <v>164</v>
      </c>
      <c r="BF122">
        <v>43083.37</v>
      </c>
      <c r="BG122" s="1" t="s">
        <v>361</v>
      </c>
      <c r="BH122" s="1" t="s">
        <v>80</v>
      </c>
      <c r="BI122">
        <v>0</v>
      </c>
      <c r="BJ122" s="1"/>
      <c r="BL122" s="1"/>
      <c r="BN122" s="1"/>
      <c r="BO122">
        <v>62</v>
      </c>
      <c r="BP122">
        <v>394722.54</v>
      </c>
      <c r="BQ122">
        <v>394722.54</v>
      </c>
    </row>
    <row r="123" spans="1:69" x14ac:dyDescent="0.25">
      <c r="A123" s="1" t="s">
        <v>69</v>
      </c>
      <c r="B123" s="1" t="s">
        <v>70</v>
      </c>
      <c r="C123" s="1" t="s">
        <v>71</v>
      </c>
      <c r="D123">
        <v>1</v>
      </c>
      <c r="E123">
        <v>1</v>
      </c>
      <c r="F123" s="2">
        <v>43167.32203703704</v>
      </c>
      <c r="G123" s="3">
        <v>42125</v>
      </c>
      <c r="H123" s="3">
        <v>42155</v>
      </c>
      <c r="I123" s="1" t="s">
        <v>72</v>
      </c>
      <c r="J123">
        <v>4521</v>
      </c>
      <c r="K123">
        <v>0</v>
      </c>
      <c r="L123" s="1" t="s">
        <v>106</v>
      </c>
      <c r="M123" s="1" t="s">
        <v>73</v>
      </c>
      <c r="N123" s="1" t="s">
        <v>103</v>
      </c>
      <c r="O123" s="1" t="s">
        <v>107</v>
      </c>
      <c r="P123" s="1" t="s">
        <v>108</v>
      </c>
      <c r="Q123" s="1" t="s">
        <v>109</v>
      </c>
      <c r="R123">
        <v>103</v>
      </c>
      <c r="S123" s="1" t="s">
        <v>104</v>
      </c>
      <c r="T123" s="1" t="s">
        <v>110</v>
      </c>
      <c r="U123" s="1" t="s">
        <v>104</v>
      </c>
      <c r="V123" s="1"/>
      <c r="W123" s="1"/>
      <c r="X123" s="1"/>
      <c r="Y123" s="1"/>
      <c r="AA123" s="1"/>
      <c r="AC123" s="1"/>
      <c r="AD123" s="1"/>
      <c r="AE123" s="1"/>
      <c r="AN123" s="1"/>
      <c r="AP123" s="1"/>
      <c r="AQ123" s="1"/>
      <c r="AR123" s="1"/>
      <c r="AS123" s="1"/>
      <c r="AT123" s="3"/>
      <c r="AU123" s="3"/>
      <c r="AV123" s="3"/>
      <c r="AW123" s="1"/>
      <c r="AX123" s="1"/>
      <c r="AZ123">
        <v>25</v>
      </c>
      <c r="BA123">
        <v>394722.54</v>
      </c>
      <c r="BB123" s="1" t="s">
        <v>74</v>
      </c>
      <c r="BC123">
        <v>43</v>
      </c>
      <c r="BD123" s="1" t="s">
        <v>315</v>
      </c>
      <c r="BE123" s="1" t="s">
        <v>149</v>
      </c>
      <c r="BF123">
        <v>2450</v>
      </c>
      <c r="BG123" s="1" t="s">
        <v>362</v>
      </c>
      <c r="BH123" s="1" t="s">
        <v>80</v>
      </c>
      <c r="BI123">
        <v>0</v>
      </c>
      <c r="BJ123" s="1"/>
      <c r="BL123" s="1"/>
      <c r="BN123" s="1"/>
      <c r="BO123">
        <v>62</v>
      </c>
      <c r="BP123">
        <v>394722.54</v>
      </c>
      <c r="BQ123">
        <v>394722.54</v>
      </c>
    </row>
    <row r="124" spans="1:69" x14ac:dyDescent="0.25">
      <c r="A124" s="1" t="s">
        <v>69</v>
      </c>
      <c r="B124" s="1" t="s">
        <v>70</v>
      </c>
      <c r="C124" s="1" t="s">
        <v>71</v>
      </c>
      <c r="D124">
        <v>1</v>
      </c>
      <c r="E124">
        <v>1</v>
      </c>
      <c r="F124" s="2">
        <v>43167.32203703704</v>
      </c>
      <c r="G124" s="3">
        <v>42125</v>
      </c>
      <c r="H124" s="3">
        <v>42155</v>
      </c>
      <c r="I124" s="1" t="s">
        <v>72</v>
      </c>
      <c r="J124">
        <v>4521</v>
      </c>
      <c r="K124">
        <v>0</v>
      </c>
      <c r="L124" s="1" t="s">
        <v>106</v>
      </c>
      <c r="M124" s="1" t="s">
        <v>73</v>
      </c>
      <c r="N124" s="1" t="s">
        <v>103</v>
      </c>
      <c r="O124" s="1" t="s">
        <v>107</v>
      </c>
      <c r="P124" s="1" t="s">
        <v>108</v>
      </c>
      <c r="Q124" s="1" t="s">
        <v>109</v>
      </c>
      <c r="R124">
        <v>103</v>
      </c>
      <c r="S124" s="1" t="s">
        <v>104</v>
      </c>
      <c r="T124" s="1" t="s">
        <v>110</v>
      </c>
      <c r="U124" s="1" t="s">
        <v>104</v>
      </c>
      <c r="V124" s="1"/>
      <c r="W124" s="1"/>
      <c r="X124" s="1"/>
      <c r="Y124" s="1"/>
      <c r="AA124" s="1"/>
      <c r="AC124" s="1"/>
      <c r="AD124" s="1"/>
      <c r="AE124" s="1"/>
      <c r="AN124" s="1"/>
      <c r="AP124" s="1"/>
      <c r="AQ124" s="1"/>
      <c r="AR124" s="1"/>
      <c r="AS124" s="1"/>
      <c r="AT124" s="3"/>
      <c r="AU124" s="3"/>
      <c r="AV124" s="3"/>
      <c r="AW124" s="1"/>
      <c r="AX124" s="1"/>
      <c r="AZ124">
        <v>25</v>
      </c>
      <c r="BA124">
        <v>394722.54</v>
      </c>
      <c r="BB124" s="1" t="s">
        <v>74</v>
      </c>
      <c r="BC124">
        <v>44</v>
      </c>
      <c r="BD124" s="1" t="s">
        <v>315</v>
      </c>
      <c r="BE124" s="1" t="s">
        <v>80</v>
      </c>
      <c r="BF124">
        <v>0</v>
      </c>
      <c r="BG124" s="1"/>
      <c r="BH124" s="1" t="s">
        <v>115</v>
      </c>
      <c r="BI124">
        <v>2450</v>
      </c>
      <c r="BJ124" s="1" t="s">
        <v>362</v>
      </c>
      <c r="BL124" s="1"/>
      <c r="BN124" s="1"/>
      <c r="BO124">
        <v>62</v>
      </c>
      <c r="BP124">
        <v>394722.54</v>
      </c>
      <c r="BQ124">
        <v>394722.54</v>
      </c>
    </row>
    <row r="125" spans="1:69" x14ac:dyDescent="0.25">
      <c r="A125" s="1" t="s">
        <v>69</v>
      </c>
      <c r="B125" s="1" t="s">
        <v>70</v>
      </c>
      <c r="C125" s="1" t="s">
        <v>71</v>
      </c>
      <c r="D125">
        <v>1</v>
      </c>
      <c r="E125">
        <v>1</v>
      </c>
      <c r="F125" s="2">
        <v>43167.32203703704</v>
      </c>
      <c r="G125" s="3">
        <v>42125</v>
      </c>
      <c r="H125" s="3">
        <v>42155</v>
      </c>
      <c r="I125" s="1" t="s">
        <v>72</v>
      </c>
      <c r="J125">
        <v>4521</v>
      </c>
      <c r="K125">
        <v>0</v>
      </c>
      <c r="L125" s="1" t="s">
        <v>106</v>
      </c>
      <c r="M125" s="1" t="s">
        <v>73</v>
      </c>
      <c r="N125" s="1" t="s">
        <v>103</v>
      </c>
      <c r="O125" s="1" t="s">
        <v>107</v>
      </c>
      <c r="P125" s="1" t="s">
        <v>108</v>
      </c>
      <c r="Q125" s="1" t="s">
        <v>109</v>
      </c>
      <c r="R125">
        <v>103</v>
      </c>
      <c r="S125" s="1" t="s">
        <v>104</v>
      </c>
      <c r="T125" s="1" t="s">
        <v>110</v>
      </c>
      <c r="U125" s="1" t="s">
        <v>104</v>
      </c>
      <c r="V125" s="1"/>
      <c r="W125" s="1"/>
      <c r="X125" s="1"/>
      <c r="Y125" s="1"/>
      <c r="AA125" s="1"/>
      <c r="AC125" s="1"/>
      <c r="AD125" s="1"/>
      <c r="AE125" s="1"/>
      <c r="AN125" s="1"/>
      <c r="AP125" s="1"/>
      <c r="AQ125" s="1"/>
      <c r="AR125" s="1"/>
      <c r="AS125" s="1"/>
      <c r="AT125" s="3"/>
      <c r="AU125" s="3"/>
      <c r="AV125" s="3"/>
      <c r="AW125" s="1"/>
      <c r="AX125" s="1"/>
      <c r="AZ125">
        <v>25</v>
      </c>
      <c r="BA125">
        <v>394722.54</v>
      </c>
      <c r="BB125" s="1" t="s">
        <v>74</v>
      </c>
      <c r="BC125">
        <v>45</v>
      </c>
      <c r="BD125" s="1" t="s">
        <v>316</v>
      </c>
      <c r="BE125" s="1" t="s">
        <v>149</v>
      </c>
      <c r="BF125">
        <v>1215.9100000000001</v>
      </c>
      <c r="BG125" s="1" t="s">
        <v>363</v>
      </c>
      <c r="BH125" s="1" t="s">
        <v>80</v>
      </c>
      <c r="BI125">
        <v>0</v>
      </c>
      <c r="BJ125" s="1"/>
      <c r="BL125" s="1"/>
      <c r="BN125" s="1"/>
      <c r="BO125">
        <v>62</v>
      </c>
      <c r="BP125">
        <v>394722.54</v>
      </c>
      <c r="BQ125">
        <v>394722.54</v>
      </c>
    </row>
    <row r="126" spans="1:69" x14ac:dyDescent="0.25">
      <c r="A126" s="1" t="s">
        <v>69</v>
      </c>
      <c r="B126" s="1" t="s">
        <v>70</v>
      </c>
      <c r="C126" s="1" t="s">
        <v>71</v>
      </c>
      <c r="D126">
        <v>1</v>
      </c>
      <c r="E126">
        <v>1</v>
      </c>
      <c r="F126" s="2">
        <v>43167.32203703704</v>
      </c>
      <c r="G126" s="3">
        <v>42125</v>
      </c>
      <c r="H126" s="3">
        <v>42155</v>
      </c>
      <c r="I126" s="1" t="s">
        <v>72</v>
      </c>
      <c r="J126">
        <v>4521</v>
      </c>
      <c r="K126">
        <v>0</v>
      </c>
      <c r="L126" s="1" t="s">
        <v>106</v>
      </c>
      <c r="M126" s="1" t="s">
        <v>73</v>
      </c>
      <c r="N126" s="1" t="s">
        <v>103</v>
      </c>
      <c r="O126" s="1" t="s">
        <v>107</v>
      </c>
      <c r="P126" s="1" t="s">
        <v>108</v>
      </c>
      <c r="Q126" s="1" t="s">
        <v>109</v>
      </c>
      <c r="R126">
        <v>103</v>
      </c>
      <c r="S126" s="1" t="s">
        <v>104</v>
      </c>
      <c r="T126" s="1" t="s">
        <v>110</v>
      </c>
      <c r="U126" s="1" t="s">
        <v>104</v>
      </c>
      <c r="V126" s="1"/>
      <c r="W126" s="1"/>
      <c r="X126" s="1"/>
      <c r="Y126" s="1"/>
      <c r="AA126" s="1"/>
      <c r="AC126" s="1"/>
      <c r="AD126" s="1"/>
      <c r="AE126" s="1"/>
      <c r="AN126" s="1"/>
      <c r="AP126" s="1"/>
      <c r="AQ126" s="1"/>
      <c r="AR126" s="1"/>
      <c r="AS126" s="1"/>
      <c r="AT126" s="3"/>
      <c r="AU126" s="3"/>
      <c r="AV126" s="3"/>
      <c r="AW126" s="1"/>
      <c r="AX126" s="1"/>
      <c r="AZ126">
        <v>25</v>
      </c>
      <c r="BA126">
        <v>394722.54</v>
      </c>
      <c r="BB126" s="1" t="s">
        <v>74</v>
      </c>
      <c r="BC126">
        <v>46</v>
      </c>
      <c r="BD126" s="1" t="s">
        <v>316</v>
      </c>
      <c r="BE126" s="1" t="s">
        <v>80</v>
      </c>
      <c r="BF126">
        <v>0</v>
      </c>
      <c r="BG126" s="1"/>
      <c r="BH126" s="1" t="s">
        <v>116</v>
      </c>
      <c r="BI126">
        <v>1215.9100000000001</v>
      </c>
      <c r="BJ126" s="1" t="s">
        <v>363</v>
      </c>
      <c r="BL126" s="1"/>
      <c r="BN126" s="1"/>
      <c r="BO126">
        <v>62</v>
      </c>
      <c r="BP126">
        <v>394722.54</v>
      </c>
      <c r="BQ126">
        <v>394722.54</v>
      </c>
    </row>
    <row r="127" spans="1:69" x14ac:dyDescent="0.25">
      <c r="A127" s="1" t="s">
        <v>69</v>
      </c>
      <c r="B127" s="1" t="s">
        <v>70</v>
      </c>
      <c r="C127" s="1" t="s">
        <v>71</v>
      </c>
      <c r="D127">
        <v>1</v>
      </c>
      <c r="E127">
        <v>1</v>
      </c>
      <c r="F127" s="2">
        <v>43167.32203703704</v>
      </c>
      <c r="G127" s="3">
        <v>42125</v>
      </c>
      <c r="H127" s="3">
        <v>42155</v>
      </c>
      <c r="I127" s="1" t="s">
        <v>72</v>
      </c>
      <c r="J127">
        <v>4521</v>
      </c>
      <c r="K127">
        <v>0</v>
      </c>
      <c r="L127" s="1" t="s">
        <v>106</v>
      </c>
      <c r="M127" s="1" t="s">
        <v>73</v>
      </c>
      <c r="N127" s="1" t="s">
        <v>103</v>
      </c>
      <c r="O127" s="1" t="s">
        <v>107</v>
      </c>
      <c r="P127" s="1" t="s">
        <v>108</v>
      </c>
      <c r="Q127" s="1" t="s">
        <v>109</v>
      </c>
      <c r="R127">
        <v>103</v>
      </c>
      <c r="S127" s="1" t="s">
        <v>104</v>
      </c>
      <c r="T127" s="1" t="s">
        <v>110</v>
      </c>
      <c r="U127" s="1" t="s">
        <v>104</v>
      </c>
      <c r="V127" s="1"/>
      <c r="W127" s="1"/>
      <c r="X127" s="1"/>
      <c r="Y127" s="1"/>
      <c r="AA127" s="1"/>
      <c r="AC127" s="1"/>
      <c r="AD127" s="1"/>
      <c r="AE127" s="1"/>
      <c r="AN127" s="1"/>
      <c r="AP127" s="1"/>
      <c r="AQ127" s="1"/>
      <c r="AR127" s="1"/>
      <c r="AS127" s="1"/>
      <c r="AT127" s="3"/>
      <c r="AU127" s="3"/>
      <c r="AV127" s="3"/>
      <c r="AW127" s="1"/>
      <c r="AX127" s="1"/>
      <c r="AZ127">
        <v>25</v>
      </c>
      <c r="BA127">
        <v>394722.54</v>
      </c>
      <c r="BB127" s="1" t="s">
        <v>74</v>
      </c>
      <c r="BC127">
        <v>47</v>
      </c>
      <c r="BD127" s="1" t="s">
        <v>317</v>
      </c>
      <c r="BE127" s="1" t="s">
        <v>149</v>
      </c>
      <c r="BF127">
        <v>764.55</v>
      </c>
      <c r="BG127" s="1" t="s">
        <v>364</v>
      </c>
      <c r="BH127" s="1" t="s">
        <v>80</v>
      </c>
      <c r="BI127">
        <v>0</v>
      </c>
      <c r="BJ127" s="1"/>
      <c r="BL127" s="1"/>
      <c r="BN127" s="1"/>
      <c r="BO127">
        <v>62</v>
      </c>
      <c r="BP127">
        <v>394722.54</v>
      </c>
      <c r="BQ127">
        <v>394722.54</v>
      </c>
    </row>
    <row r="128" spans="1:69" x14ac:dyDescent="0.25">
      <c r="A128" s="1" t="s">
        <v>69</v>
      </c>
      <c r="B128" s="1" t="s">
        <v>70</v>
      </c>
      <c r="C128" s="1" t="s">
        <v>71</v>
      </c>
      <c r="D128">
        <v>1</v>
      </c>
      <c r="E128">
        <v>1</v>
      </c>
      <c r="F128" s="2">
        <v>43167.32203703704</v>
      </c>
      <c r="G128" s="3">
        <v>42125</v>
      </c>
      <c r="H128" s="3">
        <v>42155</v>
      </c>
      <c r="I128" s="1" t="s">
        <v>72</v>
      </c>
      <c r="J128">
        <v>4521</v>
      </c>
      <c r="K128">
        <v>0</v>
      </c>
      <c r="L128" s="1" t="s">
        <v>106</v>
      </c>
      <c r="M128" s="1" t="s">
        <v>73</v>
      </c>
      <c r="N128" s="1" t="s">
        <v>103</v>
      </c>
      <c r="O128" s="1" t="s">
        <v>107</v>
      </c>
      <c r="P128" s="1" t="s">
        <v>108</v>
      </c>
      <c r="Q128" s="1" t="s">
        <v>109</v>
      </c>
      <c r="R128">
        <v>103</v>
      </c>
      <c r="S128" s="1" t="s">
        <v>104</v>
      </c>
      <c r="T128" s="1" t="s">
        <v>110</v>
      </c>
      <c r="U128" s="1" t="s">
        <v>104</v>
      </c>
      <c r="V128" s="1"/>
      <c r="W128" s="1"/>
      <c r="X128" s="1"/>
      <c r="Y128" s="1"/>
      <c r="AA128" s="1"/>
      <c r="AC128" s="1"/>
      <c r="AD128" s="1"/>
      <c r="AE128" s="1"/>
      <c r="AN128" s="1"/>
      <c r="AP128" s="1"/>
      <c r="AQ128" s="1"/>
      <c r="AR128" s="1"/>
      <c r="AS128" s="1"/>
      <c r="AT128" s="3"/>
      <c r="AU128" s="3"/>
      <c r="AV128" s="3"/>
      <c r="AW128" s="1"/>
      <c r="AX128" s="1"/>
      <c r="AZ128">
        <v>25</v>
      </c>
      <c r="BA128">
        <v>394722.54</v>
      </c>
      <c r="BB128" s="1" t="s">
        <v>74</v>
      </c>
      <c r="BC128">
        <v>48</v>
      </c>
      <c r="BD128" s="1" t="s">
        <v>317</v>
      </c>
      <c r="BE128" s="1" t="s">
        <v>80</v>
      </c>
      <c r="BF128">
        <v>0</v>
      </c>
      <c r="BG128" s="1"/>
      <c r="BH128" s="1" t="s">
        <v>117</v>
      </c>
      <c r="BI128">
        <v>764.55</v>
      </c>
      <c r="BJ128" s="1" t="s">
        <v>364</v>
      </c>
      <c r="BL128" s="1"/>
      <c r="BN128" s="1"/>
      <c r="BO128">
        <v>62</v>
      </c>
      <c r="BP128">
        <v>394722.54</v>
      </c>
      <c r="BQ128">
        <v>394722.54</v>
      </c>
    </row>
    <row r="129" spans="1:69" x14ac:dyDescent="0.25">
      <c r="A129" s="1" t="s">
        <v>69</v>
      </c>
      <c r="B129" s="1" t="s">
        <v>70</v>
      </c>
      <c r="C129" s="1" t="s">
        <v>71</v>
      </c>
      <c r="D129">
        <v>1</v>
      </c>
      <c r="E129">
        <v>1</v>
      </c>
      <c r="F129" s="2">
        <v>43167.32203703704</v>
      </c>
      <c r="G129" s="3">
        <v>42125</v>
      </c>
      <c r="H129" s="3">
        <v>42155</v>
      </c>
      <c r="I129" s="1" t="s">
        <v>72</v>
      </c>
      <c r="J129">
        <v>4521</v>
      </c>
      <c r="K129">
        <v>0</v>
      </c>
      <c r="L129" s="1" t="s">
        <v>106</v>
      </c>
      <c r="M129" s="1" t="s">
        <v>73</v>
      </c>
      <c r="N129" s="1" t="s">
        <v>103</v>
      </c>
      <c r="O129" s="1" t="s">
        <v>107</v>
      </c>
      <c r="P129" s="1" t="s">
        <v>108</v>
      </c>
      <c r="Q129" s="1" t="s">
        <v>109</v>
      </c>
      <c r="R129">
        <v>103</v>
      </c>
      <c r="S129" s="1" t="s">
        <v>104</v>
      </c>
      <c r="T129" s="1" t="s">
        <v>110</v>
      </c>
      <c r="U129" s="1" t="s">
        <v>104</v>
      </c>
      <c r="V129" s="1"/>
      <c r="W129" s="1"/>
      <c r="X129" s="1"/>
      <c r="Y129" s="1"/>
      <c r="AA129" s="1"/>
      <c r="AC129" s="1"/>
      <c r="AD129" s="1"/>
      <c r="AE129" s="1"/>
      <c r="AN129" s="1"/>
      <c r="AP129" s="1"/>
      <c r="AQ129" s="1"/>
      <c r="AR129" s="1"/>
      <c r="AS129" s="1"/>
      <c r="AT129" s="3"/>
      <c r="AU129" s="3"/>
      <c r="AV129" s="3"/>
      <c r="AW129" s="1"/>
      <c r="AX129" s="1"/>
      <c r="AZ129">
        <v>25</v>
      </c>
      <c r="BA129">
        <v>394722.54</v>
      </c>
      <c r="BB129" s="1" t="s">
        <v>74</v>
      </c>
      <c r="BC129">
        <v>49</v>
      </c>
      <c r="BD129" s="1" t="s">
        <v>318</v>
      </c>
      <c r="BE129" s="1" t="s">
        <v>149</v>
      </c>
      <c r="BF129">
        <v>579.16</v>
      </c>
      <c r="BG129" s="1" t="s">
        <v>365</v>
      </c>
      <c r="BH129" s="1" t="s">
        <v>80</v>
      </c>
      <c r="BI129">
        <v>0</v>
      </c>
      <c r="BJ129" s="1"/>
      <c r="BL129" s="1"/>
      <c r="BN129" s="1"/>
      <c r="BO129">
        <v>62</v>
      </c>
      <c r="BP129">
        <v>394722.54</v>
      </c>
      <c r="BQ129">
        <v>394722.54</v>
      </c>
    </row>
    <row r="130" spans="1:69" x14ac:dyDescent="0.25">
      <c r="A130" s="1" t="s">
        <v>69</v>
      </c>
      <c r="B130" s="1" t="s">
        <v>70</v>
      </c>
      <c r="C130" s="1" t="s">
        <v>71</v>
      </c>
      <c r="D130">
        <v>1</v>
      </c>
      <c r="E130">
        <v>1</v>
      </c>
      <c r="F130" s="2">
        <v>43167.32203703704</v>
      </c>
      <c r="G130" s="3">
        <v>42125</v>
      </c>
      <c r="H130" s="3">
        <v>42155</v>
      </c>
      <c r="I130" s="1" t="s">
        <v>72</v>
      </c>
      <c r="J130">
        <v>4521</v>
      </c>
      <c r="K130">
        <v>0</v>
      </c>
      <c r="L130" s="1" t="s">
        <v>106</v>
      </c>
      <c r="M130" s="1" t="s">
        <v>73</v>
      </c>
      <c r="N130" s="1" t="s">
        <v>103</v>
      </c>
      <c r="O130" s="1" t="s">
        <v>107</v>
      </c>
      <c r="P130" s="1" t="s">
        <v>108</v>
      </c>
      <c r="Q130" s="1" t="s">
        <v>109</v>
      </c>
      <c r="R130">
        <v>103</v>
      </c>
      <c r="S130" s="1" t="s">
        <v>104</v>
      </c>
      <c r="T130" s="1" t="s">
        <v>110</v>
      </c>
      <c r="U130" s="1" t="s">
        <v>104</v>
      </c>
      <c r="V130" s="1"/>
      <c r="W130" s="1"/>
      <c r="X130" s="1"/>
      <c r="Y130" s="1"/>
      <c r="AA130" s="1"/>
      <c r="AC130" s="1"/>
      <c r="AD130" s="1"/>
      <c r="AE130" s="1"/>
      <c r="AN130" s="1"/>
      <c r="AP130" s="1"/>
      <c r="AQ130" s="1"/>
      <c r="AR130" s="1"/>
      <c r="AS130" s="1"/>
      <c r="AT130" s="3"/>
      <c r="AU130" s="3"/>
      <c r="AV130" s="3"/>
      <c r="AW130" s="1"/>
      <c r="AX130" s="1"/>
      <c r="AZ130">
        <v>25</v>
      </c>
      <c r="BA130">
        <v>394722.54</v>
      </c>
      <c r="BB130" s="1" t="s">
        <v>74</v>
      </c>
      <c r="BC130">
        <v>50</v>
      </c>
      <c r="BD130" s="1" t="s">
        <v>318</v>
      </c>
      <c r="BE130" s="1" t="s">
        <v>80</v>
      </c>
      <c r="BF130">
        <v>0</v>
      </c>
      <c r="BG130" s="1"/>
      <c r="BH130" s="1" t="s">
        <v>114</v>
      </c>
      <c r="BI130">
        <v>579.16</v>
      </c>
      <c r="BJ130" s="1" t="s">
        <v>365</v>
      </c>
      <c r="BL130" s="1"/>
      <c r="BN130" s="1"/>
      <c r="BO130">
        <v>62</v>
      </c>
      <c r="BP130">
        <v>394722.54</v>
      </c>
      <c r="BQ130">
        <v>394722.54</v>
      </c>
    </row>
    <row r="131" spans="1:69" x14ac:dyDescent="0.25">
      <c r="A131" s="1" t="s">
        <v>69</v>
      </c>
      <c r="B131" s="1" t="s">
        <v>70</v>
      </c>
      <c r="C131" s="1" t="s">
        <v>71</v>
      </c>
      <c r="D131">
        <v>1</v>
      </c>
      <c r="E131">
        <v>1</v>
      </c>
      <c r="F131" s="2">
        <v>43167.32203703704</v>
      </c>
      <c r="G131" s="3">
        <v>42125</v>
      </c>
      <c r="H131" s="3">
        <v>42155</v>
      </c>
      <c r="I131" s="1" t="s">
        <v>72</v>
      </c>
      <c r="J131">
        <v>4521</v>
      </c>
      <c r="K131">
        <v>0</v>
      </c>
      <c r="L131" s="1" t="s">
        <v>106</v>
      </c>
      <c r="M131" s="1" t="s">
        <v>73</v>
      </c>
      <c r="N131" s="1" t="s">
        <v>103</v>
      </c>
      <c r="O131" s="1" t="s">
        <v>107</v>
      </c>
      <c r="P131" s="1" t="s">
        <v>108</v>
      </c>
      <c r="Q131" s="1" t="s">
        <v>109</v>
      </c>
      <c r="R131">
        <v>103</v>
      </c>
      <c r="S131" s="1" t="s">
        <v>104</v>
      </c>
      <c r="T131" s="1" t="s">
        <v>110</v>
      </c>
      <c r="U131" s="1" t="s">
        <v>104</v>
      </c>
      <c r="V131" s="1"/>
      <c r="W131" s="1"/>
      <c r="X131" s="1"/>
      <c r="Y131" s="1"/>
      <c r="AA131" s="1"/>
      <c r="AC131" s="1"/>
      <c r="AD131" s="1"/>
      <c r="AE131" s="1"/>
      <c r="AN131" s="1"/>
      <c r="AP131" s="1"/>
      <c r="AQ131" s="1"/>
      <c r="AR131" s="1"/>
      <c r="AS131" s="1"/>
      <c r="AT131" s="3"/>
      <c r="AU131" s="3"/>
      <c r="AV131" s="3"/>
      <c r="AW131" s="1"/>
      <c r="AX131" s="1"/>
      <c r="AZ131">
        <v>25</v>
      </c>
      <c r="BA131">
        <v>394722.54</v>
      </c>
      <c r="BB131" s="1" t="s">
        <v>74</v>
      </c>
      <c r="BC131">
        <v>51</v>
      </c>
      <c r="BD131" s="1" t="s">
        <v>319</v>
      </c>
      <c r="BE131" s="1" t="s">
        <v>149</v>
      </c>
      <c r="BF131">
        <v>542.91</v>
      </c>
      <c r="BG131" s="1" t="s">
        <v>366</v>
      </c>
      <c r="BH131" s="1" t="s">
        <v>80</v>
      </c>
      <c r="BI131">
        <v>0</v>
      </c>
      <c r="BJ131" s="1"/>
      <c r="BL131" s="1"/>
      <c r="BN131" s="1"/>
      <c r="BO131">
        <v>62</v>
      </c>
      <c r="BP131">
        <v>394722.54</v>
      </c>
      <c r="BQ131">
        <v>394722.54</v>
      </c>
    </row>
    <row r="132" spans="1:69" x14ac:dyDescent="0.25">
      <c r="A132" s="1" t="s">
        <v>69</v>
      </c>
      <c r="B132" s="1" t="s">
        <v>70</v>
      </c>
      <c r="C132" s="1" t="s">
        <v>71</v>
      </c>
      <c r="D132">
        <v>1</v>
      </c>
      <c r="E132">
        <v>1</v>
      </c>
      <c r="F132" s="2">
        <v>43167.32203703704</v>
      </c>
      <c r="G132" s="3">
        <v>42125</v>
      </c>
      <c r="H132" s="3">
        <v>42155</v>
      </c>
      <c r="I132" s="1" t="s">
        <v>72</v>
      </c>
      <c r="J132">
        <v>4521</v>
      </c>
      <c r="K132">
        <v>0</v>
      </c>
      <c r="L132" s="1" t="s">
        <v>106</v>
      </c>
      <c r="M132" s="1" t="s">
        <v>73</v>
      </c>
      <c r="N132" s="1" t="s">
        <v>103</v>
      </c>
      <c r="O132" s="1" t="s">
        <v>107</v>
      </c>
      <c r="P132" s="1" t="s">
        <v>108</v>
      </c>
      <c r="Q132" s="1" t="s">
        <v>109</v>
      </c>
      <c r="R132">
        <v>103</v>
      </c>
      <c r="S132" s="1" t="s">
        <v>104</v>
      </c>
      <c r="T132" s="1" t="s">
        <v>110</v>
      </c>
      <c r="U132" s="1" t="s">
        <v>104</v>
      </c>
      <c r="V132" s="1"/>
      <c r="W132" s="1"/>
      <c r="X132" s="1"/>
      <c r="Y132" s="1"/>
      <c r="AA132" s="1"/>
      <c r="AC132" s="1"/>
      <c r="AD132" s="1"/>
      <c r="AE132" s="1"/>
      <c r="AN132" s="1"/>
      <c r="AP132" s="1"/>
      <c r="AQ132" s="1"/>
      <c r="AR132" s="1"/>
      <c r="AS132" s="1"/>
      <c r="AT132" s="3"/>
      <c r="AU132" s="3"/>
      <c r="AV132" s="3"/>
      <c r="AW132" s="1"/>
      <c r="AX132" s="1"/>
      <c r="AZ132">
        <v>25</v>
      </c>
      <c r="BA132">
        <v>394722.54</v>
      </c>
      <c r="BB132" s="1" t="s">
        <v>74</v>
      </c>
      <c r="BC132">
        <v>52</v>
      </c>
      <c r="BD132" s="1" t="s">
        <v>319</v>
      </c>
      <c r="BE132" s="1" t="s">
        <v>80</v>
      </c>
      <c r="BF132">
        <v>0</v>
      </c>
      <c r="BG132" s="1"/>
      <c r="BH132" s="1" t="s">
        <v>114</v>
      </c>
      <c r="BI132">
        <v>542.91</v>
      </c>
      <c r="BJ132" s="1" t="s">
        <v>366</v>
      </c>
      <c r="BL132" s="1"/>
      <c r="BN132" s="1"/>
      <c r="BO132">
        <v>62</v>
      </c>
      <c r="BP132">
        <v>394722.54</v>
      </c>
      <c r="BQ132">
        <v>394722.54</v>
      </c>
    </row>
    <row r="133" spans="1:69" x14ac:dyDescent="0.25">
      <c r="A133" s="1" t="s">
        <v>69</v>
      </c>
      <c r="B133" s="1" t="s">
        <v>70</v>
      </c>
      <c r="C133" s="1" t="s">
        <v>71</v>
      </c>
      <c r="D133">
        <v>1</v>
      </c>
      <c r="E133">
        <v>1</v>
      </c>
      <c r="F133" s="2">
        <v>43167.32203703704</v>
      </c>
      <c r="G133" s="3">
        <v>42125</v>
      </c>
      <c r="H133" s="3">
        <v>42155</v>
      </c>
      <c r="I133" s="1" t="s">
        <v>72</v>
      </c>
      <c r="J133">
        <v>4521</v>
      </c>
      <c r="K133">
        <v>0</v>
      </c>
      <c r="L133" s="1" t="s">
        <v>106</v>
      </c>
      <c r="M133" s="1" t="s">
        <v>73</v>
      </c>
      <c r="N133" s="1" t="s">
        <v>103</v>
      </c>
      <c r="O133" s="1" t="s">
        <v>107</v>
      </c>
      <c r="P133" s="1" t="s">
        <v>108</v>
      </c>
      <c r="Q133" s="1" t="s">
        <v>109</v>
      </c>
      <c r="R133">
        <v>103</v>
      </c>
      <c r="S133" s="1" t="s">
        <v>104</v>
      </c>
      <c r="T133" s="1" t="s">
        <v>110</v>
      </c>
      <c r="U133" s="1" t="s">
        <v>104</v>
      </c>
      <c r="V133" s="1"/>
      <c r="W133" s="1"/>
      <c r="X133" s="1"/>
      <c r="Y133" s="1"/>
      <c r="AA133" s="1"/>
      <c r="AC133" s="1"/>
      <c r="AD133" s="1"/>
      <c r="AE133" s="1"/>
      <c r="AN133" s="1"/>
      <c r="AP133" s="1"/>
      <c r="AQ133" s="1"/>
      <c r="AR133" s="1"/>
      <c r="AS133" s="1"/>
      <c r="AT133" s="3"/>
      <c r="AU133" s="3"/>
      <c r="AV133" s="3"/>
      <c r="AW133" s="1"/>
      <c r="AX133" s="1"/>
      <c r="AZ133">
        <v>25</v>
      </c>
      <c r="BA133">
        <v>394722.54</v>
      </c>
      <c r="BB133" s="1" t="s">
        <v>74</v>
      </c>
      <c r="BC133">
        <v>53</v>
      </c>
      <c r="BD133" s="1" t="s">
        <v>320</v>
      </c>
      <c r="BE133" s="1" t="s">
        <v>157</v>
      </c>
      <c r="BF133">
        <v>2450</v>
      </c>
      <c r="BG133" s="1" t="s">
        <v>362</v>
      </c>
      <c r="BH133" s="1" t="s">
        <v>80</v>
      </c>
      <c r="BI133">
        <v>0</v>
      </c>
      <c r="BJ133" s="1"/>
      <c r="BL133" s="1"/>
      <c r="BN133" s="1"/>
      <c r="BO133">
        <v>62</v>
      </c>
      <c r="BP133">
        <v>394722.54</v>
      </c>
      <c r="BQ133">
        <v>394722.54</v>
      </c>
    </row>
    <row r="134" spans="1:69" x14ac:dyDescent="0.25">
      <c r="A134" s="1" t="s">
        <v>69</v>
      </c>
      <c r="B134" s="1" t="s">
        <v>70</v>
      </c>
      <c r="C134" s="1" t="s">
        <v>71</v>
      </c>
      <c r="D134">
        <v>1</v>
      </c>
      <c r="E134">
        <v>1</v>
      </c>
      <c r="F134" s="2">
        <v>43167.32203703704</v>
      </c>
      <c r="G134" s="3">
        <v>42125</v>
      </c>
      <c r="H134" s="3">
        <v>42155</v>
      </c>
      <c r="I134" s="1" t="s">
        <v>72</v>
      </c>
      <c r="J134">
        <v>4521</v>
      </c>
      <c r="K134">
        <v>0</v>
      </c>
      <c r="L134" s="1" t="s">
        <v>106</v>
      </c>
      <c r="M134" s="1" t="s">
        <v>73</v>
      </c>
      <c r="N134" s="1" t="s">
        <v>103</v>
      </c>
      <c r="O134" s="1" t="s">
        <v>107</v>
      </c>
      <c r="P134" s="1" t="s">
        <v>108</v>
      </c>
      <c r="Q134" s="1" t="s">
        <v>109</v>
      </c>
      <c r="R134">
        <v>103</v>
      </c>
      <c r="S134" s="1" t="s">
        <v>104</v>
      </c>
      <c r="T134" s="1" t="s">
        <v>110</v>
      </c>
      <c r="U134" s="1" t="s">
        <v>104</v>
      </c>
      <c r="V134" s="1"/>
      <c r="W134" s="1"/>
      <c r="X134" s="1"/>
      <c r="Y134" s="1"/>
      <c r="AA134" s="1"/>
      <c r="AC134" s="1"/>
      <c r="AD134" s="1"/>
      <c r="AE134" s="1"/>
      <c r="AN134" s="1"/>
      <c r="AP134" s="1"/>
      <c r="AQ134" s="1"/>
      <c r="AR134" s="1"/>
      <c r="AS134" s="1"/>
      <c r="AT134" s="3"/>
      <c r="AU134" s="3"/>
      <c r="AV134" s="3"/>
      <c r="AW134" s="1"/>
      <c r="AX134" s="1"/>
      <c r="AZ134">
        <v>25</v>
      </c>
      <c r="BA134">
        <v>394722.54</v>
      </c>
      <c r="BB134" s="1" t="s">
        <v>74</v>
      </c>
      <c r="BC134">
        <v>54</v>
      </c>
      <c r="BD134" s="1" t="s">
        <v>320</v>
      </c>
      <c r="BE134" s="1" t="s">
        <v>80</v>
      </c>
      <c r="BF134">
        <v>0</v>
      </c>
      <c r="BG134" s="1"/>
      <c r="BH134" s="1" t="s">
        <v>153</v>
      </c>
      <c r="BI134">
        <v>2450</v>
      </c>
      <c r="BJ134" s="1" t="s">
        <v>362</v>
      </c>
      <c r="BL134" s="1"/>
      <c r="BN134" s="1"/>
      <c r="BO134">
        <v>62</v>
      </c>
      <c r="BP134">
        <v>394722.54</v>
      </c>
      <c r="BQ134">
        <v>394722.54</v>
      </c>
    </row>
    <row r="135" spans="1:69" x14ac:dyDescent="0.25">
      <c r="A135" s="1" t="s">
        <v>69</v>
      </c>
      <c r="B135" s="1" t="s">
        <v>70</v>
      </c>
      <c r="C135" s="1" t="s">
        <v>71</v>
      </c>
      <c r="D135">
        <v>1</v>
      </c>
      <c r="E135">
        <v>1</v>
      </c>
      <c r="F135" s="2">
        <v>43167.32203703704</v>
      </c>
      <c r="G135" s="3">
        <v>42125</v>
      </c>
      <c r="H135" s="3">
        <v>42155</v>
      </c>
      <c r="I135" s="1" t="s">
        <v>72</v>
      </c>
      <c r="J135">
        <v>4521</v>
      </c>
      <c r="K135">
        <v>0</v>
      </c>
      <c r="L135" s="1" t="s">
        <v>106</v>
      </c>
      <c r="M135" s="1" t="s">
        <v>73</v>
      </c>
      <c r="N135" s="1" t="s">
        <v>103</v>
      </c>
      <c r="O135" s="1" t="s">
        <v>107</v>
      </c>
      <c r="P135" s="1" t="s">
        <v>108</v>
      </c>
      <c r="Q135" s="1" t="s">
        <v>109</v>
      </c>
      <c r="R135">
        <v>103</v>
      </c>
      <c r="S135" s="1" t="s">
        <v>104</v>
      </c>
      <c r="T135" s="1" t="s">
        <v>110</v>
      </c>
      <c r="U135" s="1" t="s">
        <v>104</v>
      </c>
      <c r="V135" s="1"/>
      <c r="W135" s="1"/>
      <c r="X135" s="1"/>
      <c r="Y135" s="1"/>
      <c r="AA135" s="1"/>
      <c r="AC135" s="1"/>
      <c r="AD135" s="1"/>
      <c r="AE135" s="1"/>
      <c r="AN135" s="1"/>
      <c r="AP135" s="1"/>
      <c r="AQ135" s="1"/>
      <c r="AR135" s="1"/>
      <c r="AS135" s="1"/>
      <c r="AT135" s="3"/>
      <c r="AU135" s="3"/>
      <c r="AV135" s="3"/>
      <c r="AW135" s="1"/>
      <c r="AX135" s="1"/>
      <c r="AZ135">
        <v>25</v>
      </c>
      <c r="BA135">
        <v>394722.54</v>
      </c>
      <c r="BB135" s="1" t="s">
        <v>74</v>
      </c>
      <c r="BC135">
        <v>55</v>
      </c>
      <c r="BD135" s="1" t="s">
        <v>321</v>
      </c>
      <c r="BE135" s="1" t="s">
        <v>159</v>
      </c>
      <c r="BF135">
        <v>1215.9100000000001</v>
      </c>
      <c r="BG135" s="1" t="s">
        <v>363</v>
      </c>
      <c r="BH135" s="1" t="s">
        <v>80</v>
      </c>
      <c r="BI135">
        <v>0</v>
      </c>
      <c r="BJ135" s="1"/>
      <c r="BL135" s="1"/>
      <c r="BN135" s="1"/>
      <c r="BO135">
        <v>62</v>
      </c>
      <c r="BP135">
        <v>394722.54</v>
      </c>
      <c r="BQ135">
        <v>394722.54</v>
      </c>
    </row>
    <row r="136" spans="1:69" x14ac:dyDescent="0.25">
      <c r="A136" s="1" t="s">
        <v>69</v>
      </c>
      <c r="B136" s="1" t="s">
        <v>70</v>
      </c>
      <c r="C136" s="1" t="s">
        <v>71</v>
      </c>
      <c r="D136">
        <v>1</v>
      </c>
      <c r="E136">
        <v>1</v>
      </c>
      <c r="F136" s="2">
        <v>43167.32203703704</v>
      </c>
      <c r="G136" s="3">
        <v>42125</v>
      </c>
      <c r="H136" s="3">
        <v>42155</v>
      </c>
      <c r="I136" s="1" t="s">
        <v>72</v>
      </c>
      <c r="J136">
        <v>4521</v>
      </c>
      <c r="K136">
        <v>0</v>
      </c>
      <c r="L136" s="1" t="s">
        <v>106</v>
      </c>
      <c r="M136" s="1" t="s">
        <v>73</v>
      </c>
      <c r="N136" s="1" t="s">
        <v>103</v>
      </c>
      <c r="O136" s="1" t="s">
        <v>107</v>
      </c>
      <c r="P136" s="1" t="s">
        <v>108</v>
      </c>
      <c r="Q136" s="1" t="s">
        <v>109</v>
      </c>
      <c r="R136">
        <v>103</v>
      </c>
      <c r="S136" s="1" t="s">
        <v>104</v>
      </c>
      <c r="T136" s="1" t="s">
        <v>110</v>
      </c>
      <c r="U136" s="1" t="s">
        <v>104</v>
      </c>
      <c r="V136" s="1"/>
      <c r="W136" s="1"/>
      <c r="X136" s="1"/>
      <c r="Y136" s="1"/>
      <c r="AA136" s="1"/>
      <c r="AC136" s="1"/>
      <c r="AD136" s="1"/>
      <c r="AE136" s="1"/>
      <c r="AN136" s="1"/>
      <c r="AP136" s="1"/>
      <c r="AQ136" s="1"/>
      <c r="AR136" s="1"/>
      <c r="AS136" s="1"/>
      <c r="AT136" s="3"/>
      <c r="AU136" s="3"/>
      <c r="AV136" s="3"/>
      <c r="AW136" s="1"/>
      <c r="AX136" s="1"/>
      <c r="AZ136">
        <v>25</v>
      </c>
      <c r="BA136">
        <v>394722.54</v>
      </c>
      <c r="BB136" s="1" t="s">
        <v>74</v>
      </c>
      <c r="BC136">
        <v>56</v>
      </c>
      <c r="BD136" s="1" t="s">
        <v>321</v>
      </c>
      <c r="BE136" s="1" t="s">
        <v>80</v>
      </c>
      <c r="BF136">
        <v>0</v>
      </c>
      <c r="BG136" s="1"/>
      <c r="BH136" s="1" t="s">
        <v>153</v>
      </c>
      <c r="BI136">
        <v>1215.9100000000001</v>
      </c>
      <c r="BJ136" s="1" t="s">
        <v>363</v>
      </c>
      <c r="BL136" s="1"/>
      <c r="BN136" s="1"/>
      <c r="BO136">
        <v>62</v>
      </c>
      <c r="BP136">
        <v>394722.54</v>
      </c>
      <c r="BQ136">
        <v>394722.54</v>
      </c>
    </row>
    <row r="137" spans="1:69" x14ac:dyDescent="0.25">
      <c r="A137" s="1" t="s">
        <v>69</v>
      </c>
      <c r="B137" s="1" t="s">
        <v>70</v>
      </c>
      <c r="C137" s="1" t="s">
        <v>71</v>
      </c>
      <c r="D137">
        <v>1</v>
      </c>
      <c r="E137">
        <v>1</v>
      </c>
      <c r="F137" s="2">
        <v>43167.32203703704</v>
      </c>
      <c r="G137" s="3">
        <v>42125</v>
      </c>
      <c r="H137" s="3">
        <v>42155</v>
      </c>
      <c r="I137" s="1" t="s">
        <v>72</v>
      </c>
      <c r="J137">
        <v>4521</v>
      </c>
      <c r="K137">
        <v>0</v>
      </c>
      <c r="L137" s="1" t="s">
        <v>106</v>
      </c>
      <c r="M137" s="1" t="s">
        <v>73</v>
      </c>
      <c r="N137" s="1" t="s">
        <v>103</v>
      </c>
      <c r="O137" s="1" t="s">
        <v>107</v>
      </c>
      <c r="P137" s="1" t="s">
        <v>108</v>
      </c>
      <c r="Q137" s="1" t="s">
        <v>109</v>
      </c>
      <c r="R137">
        <v>103</v>
      </c>
      <c r="S137" s="1" t="s">
        <v>104</v>
      </c>
      <c r="T137" s="1" t="s">
        <v>110</v>
      </c>
      <c r="U137" s="1" t="s">
        <v>104</v>
      </c>
      <c r="V137" s="1"/>
      <c r="W137" s="1"/>
      <c r="X137" s="1"/>
      <c r="Y137" s="1"/>
      <c r="AA137" s="1"/>
      <c r="AC137" s="1"/>
      <c r="AD137" s="1"/>
      <c r="AE137" s="1"/>
      <c r="AN137" s="1"/>
      <c r="AP137" s="1"/>
      <c r="AQ137" s="1"/>
      <c r="AR137" s="1"/>
      <c r="AS137" s="1"/>
      <c r="AT137" s="3"/>
      <c r="AU137" s="3"/>
      <c r="AV137" s="3"/>
      <c r="AW137" s="1"/>
      <c r="AX137" s="1"/>
      <c r="AZ137">
        <v>25</v>
      </c>
      <c r="BA137">
        <v>394722.54</v>
      </c>
      <c r="BB137" s="1" t="s">
        <v>74</v>
      </c>
      <c r="BC137">
        <v>57</v>
      </c>
      <c r="BD137" s="1" t="s">
        <v>322</v>
      </c>
      <c r="BE137" s="1" t="s">
        <v>159</v>
      </c>
      <c r="BF137">
        <v>764.55</v>
      </c>
      <c r="BG137" s="1" t="s">
        <v>364</v>
      </c>
      <c r="BH137" s="1" t="s">
        <v>80</v>
      </c>
      <c r="BI137">
        <v>0</v>
      </c>
      <c r="BJ137" s="1"/>
      <c r="BL137" s="1"/>
      <c r="BN137" s="1"/>
      <c r="BO137">
        <v>62</v>
      </c>
      <c r="BP137">
        <v>394722.54</v>
      </c>
      <c r="BQ137">
        <v>394722.54</v>
      </c>
    </row>
    <row r="138" spans="1:69" x14ac:dyDescent="0.25">
      <c r="A138" s="1" t="s">
        <v>69</v>
      </c>
      <c r="B138" s="1" t="s">
        <v>70</v>
      </c>
      <c r="C138" s="1" t="s">
        <v>71</v>
      </c>
      <c r="D138">
        <v>1</v>
      </c>
      <c r="E138">
        <v>1</v>
      </c>
      <c r="F138" s="2">
        <v>43167.32203703704</v>
      </c>
      <c r="G138" s="3">
        <v>42125</v>
      </c>
      <c r="H138" s="3">
        <v>42155</v>
      </c>
      <c r="I138" s="1" t="s">
        <v>72</v>
      </c>
      <c r="J138">
        <v>4521</v>
      </c>
      <c r="K138">
        <v>0</v>
      </c>
      <c r="L138" s="1" t="s">
        <v>106</v>
      </c>
      <c r="M138" s="1" t="s">
        <v>73</v>
      </c>
      <c r="N138" s="1" t="s">
        <v>103</v>
      </c>
      <c r="O138" s="1" t="s">
        <v>107</v>
      </c>
      <c r="P138" s="1" t="s">
        <v>108</v>
      </c>
      <c r="Q138" s="1" t="s">
        <v>109</v>
      </c>
      <c r="R138">
        <v>103</v>
      </c>
      <c r="S138" s="1" t="s">
        <v>104</v>
      </c>
      <c r="T138" s="1" t="s">
        <v>110</v>
      </c>
      <c r="U138" s="1" t="s">
        <v>104</v>
      </c>
      <c r="V138" s="1"/>
      <c r="W138" s="1"/>
      <c r="X138" s="1"/>
      <c r="Y138" s="1"/>
      <c r="AA138" s="1"/>
      <c r="AC138" s="1"/>
      <c r="AD138" s="1"/>
      <c r="AE138" s="1"/>
      <c r="AN138" s="1"/>
      <c r="AP138" s="1"/>
      <c r="AQ138" s="1"/>
      <c r="AR138" s="1"/>
      <c r="AS138" s="1"/>
      <c r="AT138" s="3"/>
      <c r="AU138" s="3"/>
      <c r="AV138" s="3"/>
      <c r="AW138" s="1"/>
      <c r="AX138" s="1"/>
      <c r="AZ138">
        <v>25</v>
      </c>
      <c r="BA138">
        <v>394722.54</v>
      </c>
      <c r="BB138" s="1" t="s">
        <v>74</v>
      </c>
      <c r="BC138">
        <v>58</v>
      </c>
      <c r="BD138" s="1" t="s">
        <v>322</v>
      </c>
      <c r="BE138" s="1" t="s">
        <v>80</v>
      </c>
      <c r="BF138">
        <v>0</v>
      </c>
      <c r="BG138" s="1"/>
      <c r="BH138" s="1" t="s">
        <v>153</v>
      </c>
      <c r="BI138">
        <v>764.55</v>
      </c>
      <c r="BJ138" s="1" t="s">
        <v>364</v>
      </c>
      <c r="BL138" s="1"/>
      <c r="BN138" s="1"/>
      <c r="BO138">
        <v>62</v>
      </c>
      <c r="BP138">
        <v>394722.54</v>
      </c>
      <c r="BQ138">
        <v>394722.54</v>
      </c>
    </row>
    <row r="139" spans="1:69" x14ac:dyDescent="0.25">
      <c r="A139" s="1" t="s">
        <v>69</v>
      </c>
      <c r="B139" s="1" t="s">
        <v>70</v>
      </c>
      <c r="C139" s="1" t="s">
        <v>71</v>
      </c>
      <c r="D139">
        <v>1</v>
      </c>
      <c r="E139">
        <v>1</v>
      </c>
      <c r="F139" s="2">
        <v>43167.32203703704</v>
      </c>
      <c r="G139" s="3">
        <v>42125</v>
      </c>
      <c r="H139" s="3">
        <v>42155</v>
      </c>
      <c r="I139" s="1" t="s">
        <v>72</v>
      </c>
      <c r="J139">
        <v>4521</v>
      </c>
      <c r="K139">
        <v>0</v>
      </c>
      <c r="L139" s="1" t="s">
        <v>106</v>
      </c>
      <c r="M139" s="1" t="s">
        <v>73</v>
      </c>
      <c r="N139" s="1" t="s">
        <v>103</v>
      </c>
      <c r="O139" s="1" t="s">
        <v>107</v>
      </c>
      <c r="P139" s="1" t="s">
        <v>108</v>
      </c>
      <c r="Q139" s="1" t="s">
        <v>109</v>
      </c>
      <c r="R139">
        <v>103</v>
      </c>
      <c r="S139" s="1" t="s">
        <v>104</v>
      </c>
      <c r="T139" s="1" t="s">
        <v>110</v>
      </c>
      <c r="U139" s="1" t="s">
        <v>104</v>
      </c>
      <c r="V139" s="1"/>
      <c r="W139" s="1"/>
      <c r="X139" s="1"/>
      <c r="Y139" s="1"/>
      <c r="AA139" s="1"/>
      <c r="AC139" s="1"/>
      <c r="AD139" s="1"/>
      <c r="AE139" s="1"/>
      <c r="AN139" s="1"/>
      <c r="AP139" s="1"/>
      <c r="AQ139" s="1"/>
      <c r="AR139" s="1"/>
      <c r="AS139" s="1"/>
      <c r="AT139" s="3"/>
      <c r="AU139" s="3"/>
      <c r="AV139" s="3"/>
      <c r="AW139" s="1"/>
      <c r="AX139" s="1"/>
      <c r="AZ139">
        <v>25</v>
      </c>
      <c r="BA139">
        <v>394722.54</v>
      </c>
      <c r="BB139" s="1" t="s">
        <v>74</v>
      </c>
      <c r="BC139">
        <v>59</v>
      </c>
      <c r="BD139" s="1" t="s">
        <v>323</v>
      </c>
      <c r="BE139" s="1" t="s">
        <v>155</v>
      </c>
      <c r="BF139">
        <v>579.16</v>
      </c>
      <c r="BG139" s="1" t="s">
        <v>365</v>
      </c>
      <c r="BH139" s="1" t="s">
        <v>80</v>
      </c>
      <c r="BI139">
        <v>0</v>
      </c>
      <c r="BJ139" s="1"/>
      <c r="BL139" s="1"/>
      <c r="BN139" s="1"/>
      <c r="BO139">
        <v>62</v>
      </c>
      <c r="BP139">
        <v>394722.54</v>
      </c>
      <c r="BQ139">
        <v>394722.54</v>
      </c>
    </row>
    <row r="140" spans="1:69" x14ac:dyDescent="0.25">
      <c r="A140" s="1" t="s">
        <v>69</v>
      </c>
      <c r="B140" s="1" t="s">
        <v>70</v>
      </c>
      <c r="C140" s="1" t="s">
        <v>71</v>
      </c>
      <c r="D140">
        <v>1</v>
      </c>
      <c r="E140">
        <v>1</v>
      </c>
      <c r="F140" s="2">
        <v>43167.32203703704</v>
      </c>
      <c r="G140" s="3">
        <v>42125</v>
      </c>
      <c r="H140" s="3">
        <v>42155</v>
      </c>
      <c r="I140" s="1" t="s">
        <v>72</v>
      </c>
      <c r="J140">
        <v>4521</v>
      </c>
      <c r="K140">
        <v>0</v>
      </c>
      <c r="L140" s="1" t="s">
        <v>106</v>
      </c>
      <c r="M140" s="1" t="s">
        <v>73</v>
      </c>
      <c r="N140" s="1" t="s">
        <v>103</v>
      </c>
      <c r="O140" s="1" t="s">
        <v>107</v>
      </c>
      <c r="P140" s="1" t="s">
        <v>108</v>
      </c>
      <c r="Q140" s="1" t="s">
        <v>109</v>
      </c>
      <c r="R140">
        <v>103</v>
      </c>
      <c r="S140" s="1" t="s">
        <v>104</v>
      </c>
      <c r="T140" s="1" t="s">
        <v>110</v>
      </c>
      <c r="U140" s="1" t="s">
        <v>104</v>
      </c>
      <c r="V140" s="1"/>
      <c r="W140" s="1"/>
      <c r="X140" s="1"/>
      <c r="Y140" s="1"/>
      <c r="AA140" s="1"/>
      <c r="AC140" s="1"/>
      <c r="AD140" s="1"/>
      <c r="AE140" s="1"/>
      <c r="AN140" s="1"/>
      <c r="AP140" s="1"/>
      <c r="AQ140" s="1"/>
      <c r="AR140" s="1"/>
      <c r="AS140" s="1"/>
      <c r="AT140" s="3"/>
      <c r="AU140" s="3"/>
      <c r="AV140" s="3"/>
      <c r="AW140" s="1"/>
      <c r="AX140" s="1"/>
      <c r="AZ140">
        <v>25</v>
      </c>
      <c r="BA140">
        <v>394722.54</v>
      </c>
      <c r="BB140" s="1" t="s">
        <v>74</v>
      </c>
      <c r="BC140">
        <v>60</v>
      </c>
      <c r="BD140" s="1" t="s">
        <v>323</v>
      </c>
      <c r="BE140" s="1" t="s">
        <v>80</v>
      </c>
      <c r="BF140">
        <v>0</v>
      </c>
      <c r="BG140" s="1"/>
      <c r="BH140" s="1" t="s">
        <v>153</v>
      </c>
      <c r="BI140">
        <v>579.16</v>
      </c>
      <c r="BJ140" s="1" t="s">
        <v>365</v>
      </c>
      <c r="BL140" s="1"/>
      <c r="BN140" s="1"/>
      <c r="BO140">
        <v>62</v>
      </c>
      <c r="BP140">
        <v>394722.54</v>
      </c>
      <c r="BQ140">
        <v>394722.54</v>
      </c>
    </row>
    <row r="141" spans="1:69" x14ac:dyDescent="0.25">
      <c r="A141" s="1" t="s">
        <v>69</v>
      </c>
      <c r="B141" s="1" t="s">
        <v>70</v>
      </c>
      <c r="C141" s="1" t="s">
        <v>71</v>
      </c>
      <c r="D141">
        <v>1</v>
      </c>
      <c r="E141">
        <v>1</v>
      </c>
      <c r="F141" s="2">
        <v>43167.32203703704</v>
      </c>
      <c r="G141" s="3">
        <v>42125</v>
      </c>
      <c r="H141" s="3">
        <v>42155</v>
      </c>
      <c r="I141" s="1" t="s">
        <v>72</v>
      </c>
      <c r="J141">
        <v>4521</v>
      </c>
      <c r="K141">
        <v>0</v>
      </c>
      <c r="L141" s="1" t="s">
        <v>106</v>
      </c>
      <c r="M141" s="1" t="s">
        <v>73</v>
      </c>
      <c r="N141" s="1" t="s">
        <v>103</v>
      </c>
      <c r="O141" s="1" t="s">
        <v>107</v>
      </c>
      <c r="P141" s="1" t="s">
        <v>108</v>
      </c>
      <c r="Q141" s="1" t="s">
        <v>109</v>
      </c>
      <c r="R141">
        <v>103</v>
      </c>
      <c r="S141" s="1" t="s">
        <v>104</v>
      </c>
      <c r="T141" s="1" t="s">
        <v>110</v>
      </c>
      <c r="U141" s="1" t="s">
        <v>104</v>
      </c>
      <c r="V141" s="1"/>
      <c r="W141" s="1"/>
      <c r="X141" s="1"/>
      <c r="Y141" s="1"/>
      <c r="AA141" s="1"/>
      <c r="AC141" s="1"/>
      <c r="AD141" s="1"/>
      <c r="AE141" s="1"/>
      <c r="AN141" s="1"/>
      <c r="AP141" s="1"/>
      <c r="AQ141" s="1"/>
      <c r="AR141" s="1"/>
      <c r="AS141" s="1"/>
      <c r="AT141" s="3"/>
      <c r="AU141" s="3"/>
      <c r="AV141" s="3"/>
      <c r="AW141" s="1"/>
      <c r="AX141" s="1"/>
      <c r="AZ141">
        <v>25</v>
      </c>
      <c r="BA141">
        <v>394722.54</v>
      </c>
      <c r="BB141" s="1" t="s">
        <v>74</v>
      </c>
      <c r="BC141">
        <v>61</v>
      </c>
      <c r="BD141" s="1" t="s">
        <v>324</v>
      </c>
      <c r="BE141" s="1" t="s">
        <v>155</v>
      </c>
      <c r="BF141">
        <v>542.91</v>
      </c>
      <c r="BG141" s="1" t="s">
        <v>366</v>
      </c>
      <c r="BH141" s="1" t="s">
        <v>80</v>
      </c>
      <c r="BI141">
        <v>0</v>
      </c>
      <c r="BJ141" s="1"/>
      <c r="BL141" s="1"/>
      <c r="BN141" s="1"/>
      <c r="BO141">
        <v>62</v>
      </c>
      <c r="BP141">
        <v>394722.54</v>
      </c>
      <c r="BQ141">
        <v>394722.54</v>
      </c>
    </row>
    <row r="142" spans="1:69" x14ac:dyDescent="0.25">
      <c r="A142" s="1" t="s">
        <v>69</v>
      </c>
      <c r="B142" s="1" t="s">
        <v>70</v>
      </c>
      <c r="C142" s="1" t="s">
        <v>71</v>
      </c>
      <c r="D142">
        <v>1</v>
      </c>
      <c r="E142">
        <v>1</v>
      </c>
      <c r="F142" s="2">
        <v>43167.32203703704</v>
      </c>
      <c r="G142" s="3">
        <v>42125</v>
      </c>
      <c r="H142" s="3">
        <v>42155</v>
      </c>
      <c r="I142" s="1" t="s">
        <v>72</v>
      </c>
      <c r="J142">
        <v>4521</v>
      </c>
      <c r="K142">
        <v>0</v>
      </c>
      <c r="L142" s="1" t="s">
        <v>106</v>
      </c>
      <c r="M142" s="1" t="s">
        <v>73</v>
      </c>
      <c r="N142" s="1" t="s">
        <v>103</v>
      </c>
      <c r="O142" s="1" t="s">
        <v>107</v>
      </c>
      <c r="P142" s="1" t="s">
        <v>108</v>
      </c>
      <c r="Q142" s="1" t="s">
        <v>109</v>
      </c>
      <c r="R142">
        <v>103</v>
      </c>
      <c r="S142" s="1" t="s">
        <v>104</v>
      </c>
      <c r="T142" s="1" t="s">
        <v>110</v>
      </c>
      <c r="U142" s="1" t="s">
        <v>104</v>
      </c>
      <c r="V142" s="1"/>
      <c r="W142" s="1"/>
      <c r="X142" s="1"/>
      <c r="Y142" s="1"/>
      <c r="AA142" s="1"/>
      <c r="AC142" s="1"/>
      <c r="AD142" s="1"/>
      <c r="AE142" s="1"/>
      <c r="AN142" s="1"/>
      <c r="AP142" s="1"/>
      <c r="AQ142" s="1"/>
      <c r="AR142" s="1"/>
      <c r="AS142" s="1"/>
      <c r="AT142" s="3"/>
      <c r="AU142" s="3"/>
      <c r="AV142" s="3"/>
      <c r="AW142" s="1"/>
      <c r="AX142" s="1"/>
      <c r="AZ142">
        <v>25</v>
      </c>
      <c r="BA142">
        <v>394722.54</v>
      </c>
      <c r="BB142" s="1" t="s">
        <v>74</v>
      </c>
      <c r="BC142">
        <v>62</v>
      </c>
      <c r="BD142" s="1" t="s">
        <v>324</v>
      </c>
      <c r="BE142" s="1" t="s">
        <v>80</v>
      </c>
      <c r="BF142">
        <v>0</v>
      </c>
      <c r="BG142" s="1"/>
      <c r="BH142" s="1" t="s">
        <v>153</v>
      </c>
      <c r="BI142">
        <v>542.91</v>
      </c>
      <c r="BJ142" s="1" t="s">
        <v>366</v>
      </c>
      <c r="BL142" s="1"/>
      <c r="BN142" s="1"/>
      <c r="BO142">
        <v>62</v>
      </c>
      <c r="BP142">
        <v>394722.54</v>
      </c>
      <c r="BQ142">
        <v>394722.54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7"/>
  <sheetViews>
    <sheetView workbookViewId="0">
      <selection activeCell="B53" sqref="B53"/>
    </sheetView>
  </sheetViews>
  <sheetFormatPr defaultRowHeight="15" x14ac:dyDescent="0.25"/>
  <cols>
    <col min="1" max="1" width="29.7109375" customWidth="1"/>
    <col min="2" max="2" width="17.7109375" customWidth="1"/>
    <col min="3" max="3" width="85.7109375" customWidth="1"/>
  </cols>
  <sheetData>
    <row r="1" spans="1:3" x14ac:dyDescent="0.25">
      <c r="A1" s="4" t="s">
        <v>22</v>
      </c>
      <c r="B1" s="4" t="s">
        <v>27</v>
      </c>
      <c r="C1" s="4" t="s">
        <v>23</v>
      </c>
    </row>
    <row r="2" spans="1:3" x14ac:dyDescent="0.25">
      <c r="A2" t="s">
        <v>153</v>
      </c>
      <c r="B2">
        <v>490</v>
      </c>
      <c r="C2" t="s">
        <v>206</v>
      </c>
    </row>
    <row r="3" spans="1:3" x14ac:dyDescent="0.25">
      <c r="A3" t="s">
        <v>91</v>
      </c>
      <c r="B3" t="s">
        <v>91</v>
      </c>
      <c r="C3" t="s">
        <v>91</v>
      </c>
    </row>
    <row r="4" spans="1:3" x14ac:dyDescent="0.25">
      <c r="A4" t="s">
        <v>146</v>
      </c>
      <c r="B4">
        <v>230</v>
      </c>
      <c r="C4" t="s">
        <v>199</v>
      </c>
    </row>
    <row r="5" spans="1:3" x14ac:dyDescent="0.25">
      <c r="A5" t="s">
        <v>118</v>
      </c>
      <c r="B5">
        <v>200</v>
      </c>
      <c r="C5" t="s">
        <v>172</v>
      </c>
    </row>
    <row r="6" spans="1:3" x14ac:dyDescent="0.25">
      <c r="A6" t="s">
        <v>143</v>
      </c>
      <c r="B6">
        <v>221</v>
      </c>
      <c r="C6" t="s">
        <v>196</v>
      </c>
    </row>
    <row r="7" spans="1:3" x14ac:dyDescent="0.25">
      <c r="A7" t="s">
        <v>144</v>
      </c>
      <c r="B7">
        <v>221</v>
      </c>
      <c r="C7" t="s">
        <v>197</v>
      </c>
    </row>
    <row r="8" spans="1:3" x14ac:dyDescent="0.25">
      <c r="A8" t="s">
        <v>147</v>
      </c>
      <c r="B8">
        <v>302</v>
      </c>
      <c r="C8" t="s">
        <v>200</v>
      </c>
    </row>
    <row r="9" spans="1:3" x14ac:dyDescent="0.25">
      <c r="A9" t="s">
        <v>149</v>
      </c>
      <c r="B9">
        <v>401</v>
      </c>
      <c r="C9" t="s">
        <v>202</v>
      </c>
    </row>
    <row r="10" spans="1:3" x14ac:dyDescent="0.25">
      <c r="A10" t="s">
        <v>150</v>
      </c>
      <c r="B10">
        <v>405</v>
      </c>
      <c r="C10" t="s">
        <v>203</v>
      </c>
    </row>
    <row r="11" spans="1:3" x14ac:dyDescent="0.25">
      <c r="A11" t="s">
        <v>160</v>
      </c>
      <c r="B11">
        <v>731</v>
      </c>
      <c r="C11" t="s">
        <v>213</v>
      </c>
    </row>
    <row r="12" spans="1:3" x14ac:dyDescent="0.25">
      <c r="A12" t="s">
        <v>111</v>
      </c>
      <c r="B12">
        <v>10</v>
      </c>
      <c r="C12" t="s">
        <v>165</v>
      </c>
    </row>
    <row r="13" spans="1:3" x14ac:dyDescent="0.25">
      <c r="A13" t="s">
        <v>112</v>
      </c>
      <c r="B13">
        <v>10</v>
      </c>
      <c r="C13" t="s">
        <v>166</v>
      </c>
    </row>
    <row r="14" spans="1:3" x14ac:dyDescent="0.25">
      <c r="A14" t="s">
        <v>113</v>
      </c>
      <c r="B14">
        <v>10</v>
      </c>
      <c r="C14" t="s">
        <v>167</v>
      </c>
    </row>
    <row r="15" spans="1:3" x14ac:dyDescent="0.25">
      <c r="A15" t="s">
        <v>114</v>
      </c>
      <c r="B15">
        <v>70</v>
      </c>
      <c r="C15" t="s">
        <v>168</v>
      </c>
    </row>
    <row r="16" spans="1:3" x14ac:dyDescent="0.25">
      <c r="A16" t="s">
        <v>115</v>
      </c>
      <c r="B16">
        <v>70</v>
      </c>
      <c r="C16" t="s">
        <v>169</v>
      </c>
    </row>
    <row r="17" spans="1:3" x14ac:dyDescent="0.25">
      <c r="A17" t="s">
        <v>116</v>
      </c>
      <c r="B17">
        <v>70</v>
      </c>
      <c r="C17" t="s">
        <v>170</v>
      </c>
    </row>
    <row r="18" spans="1:3" x14ac:dyDescent="0.25">
      <c r="A18" t="s">
        <v>117</v>
      </c>
      <c r="B18">
        <v>75</v>
      </c>
      <c r="C18" t="s">
        <v>171</v>
      </c>
    </row>
    <row r="19" spans="1:3" x14ac:dyDescent="0.25">
      <c r="A19" t="s">
        <v>119</v>
      </c>
      <c r="B19">
        <v>201</v>
      </c>
      <c r="C19" t="s">
        <v>173</v>
      </c>
    </row>
    <row r="20" spans="1:3" x14ac:dyDescent="0.25">
      <c r="A20" t="s">
        <v>120</v>
      </c>
      <c r="B20">
        <v>201</v>
      </c>
      <c r="C20" t="s">
        <v>174</v>
      </c>
    </row>
    <row r="21" spans="1:3" x14ac:dyDescent="0.25">
      <c r="A21" t="s">
        <v>121</v>
      </c>
      <c r="B21">
        <v>201</v>
      </c>
      <c r="C21" t="s">
        <v>175</v>
      </c>
    </row>
    <row r="22" spans="1:3" x14ac:dyDescent="0.25">
      <c r="A22" t="s">
        <v>122</v>
      </c>
      <c r="B22">
        <v>201</v>
      </c>
      <c r="C22" t="s">
        <v>176</v>
      </c>
    </row>
    <row r="23" spans="1:3" x14ac:dyDescent="0.25">
      <c r="A23" t="s">
        <v>123</v>
      </c>
      <c r="B23">
        <v>201</v>
      </c>
      <c r="C23" t="s">
        <v>177</v>
      </c>
    </row>
    <row r="24" spans="1:3" x14ac:dyDescent="0.25">
      <c r="A24" t="s">
        <v>124</v>
      </c>
      <c r="B24">
        <v>201</v>
      </c>
      <c r="C24" t="s">
        <v>178</v>
      </c>
    </row>
    <row r="25" spans="1:3" x14ac:dyDescent="0.25">
      <c r="A25" t="s">
        <v>125</v>
      </c>
      <c r="B25">
        <v>201</v>
      </c>
      <c r="C25" t="s">
        <v>179</v>
      </c>
    </row>
    <row r="26" spans="1:3" x14ac:dyDescent="0.25">
      <c r="A26" t="s">
        <v>126</v>
      </c>
      <c r="B26">
        <v>201</v>
      </c>
      <c r="C26" t="s">
        <v>178</v>
      </c>
    </row>
    <row r="27" spans="1:3" x14ac:dyDescent="0.25">
      <c r="A27" t="s">
        <v>127</v>
      </c>
      <c r="B27">
        <v>201</v>
      </c>
      <c r="C27" t="s">
        <v>180</v>
      </c>
    </row>
    <row r="28" spans="1:3" x14ac:dyDescent="0.25">
      <c r="A28" t="s">
        <v>128</v>
      </c>
      <c r="B28">
        <v>202</v>
      </c>
      <c r="C28" t="s">
        <v>181</v>
      </c>
    </row>
    <row r="29" spans="1:3" x14ac:dyDescent="0.25">
      <c r="A29" t="s">
        <v>129</v>
      </c>
      <c r="B29">
        <v>202</v>
      </c>
      <c r="C29" t="s">
        <v>182</v>
      </c>
    </row>
    <row r="30" spans="1:3" x14ac:dyDescent="0.25">
      <c r="A30" t="s">
        <v>130</v>
      </c>
      <c r="B30">
        <v>202</v>
      </c>
      <c r="C30" t="s">
        <v>183</v>
      </c>
    </row>
    <row r="31" spans="1:3" x14ac:dyDescent="0.25">
      <c r="A31" t="s">
        <v>131</v>
      </c>
      <c r="B31">
        <v>202</v>
      </c>
      <c r="C31" t="s">
        <v>184</v>
      </c>
    </row>
    <row r="32" spans="1:3" x14ac:dyDescent="0.25">
      <c r="A32" t="s">
        <v>132</v>
      </c>
      <c r="B32">
        <v>202</v>
      </c>
      <c r="C32" t="s">
        <v>185</v>
      </c>
    </row>
    <row r="33" spans="1:3" x14ac:dyDescent="0.25">
      <c r="A33" t="s">
        <v>133</v>
      </c>
      <c r="B33">
        <v>202</v>
      </c>
      <c r="C33" t="s">
        <v>186</v>
      </c>
    </row>
    <row r="34" spans="1:3" x14ac:dyDescent="0.25">
      <c r="A34" t="s">
        <v>134</v>
      </c>
      <c r="B34">
        <v>202</v>
      </c>
      <c r="C34" t="s">
        <v>187</v>
      </c>
    </row>
    <row r="35" spans="1:3" x14ac:dyDescent="0.25">
      <c r="A35" t="s">
        <v>135</v>
      </c>
      <c r="B35">
        <v>202</v>
      </c>
      <c r="C35" t="s">
        <v>188</v>
      </c>
    </row>
    <row r="36" spans="1:3" x14ac:dyDescent="0.25">
      <c r="A36" t="s">
        <v>136</v>
      </c>
      <c r="B36">
        <v>202</v>
      </c>
      <c r="C36" t="s">
        <v>189</v>
      </c>
    </row>
    <row r="37" spans="1:3" x14ac:dyDescent="0.25">
      <c r="A37" t="s">
        <v>137</v>
      </c>
      <c r="B37">
        <v>203</v>
      </c>
      <c r="C37" t="s">
        <v>190</v>
      </c>
    </row>
    <row r="38" spans="1:3" x14ac:dyDescent="0.25">
      <c r="A38" t="s">
        <v>138</v>
      </c>
      <c r="B38">
        <v>204</v>
      </c>
      <c r="C38" t="s">
        <v>191</v>
      </c>
    </row>
    <row r="39" spans="1:3" x14ac:dyDescent="0.25">
      <c r="A39" t="s">
        <v>139</v>
      </c>
      <c r="B39">
        <v>220</v>
      </c>
      <c r="C39" t="s">
        <v>192</v>
      </c>
    </row>
    <row r="40" spans="1:3" x14ac:dyDescent="0.25">
      <c r="A40" t="s">
        <v>140</v>
      </c>
      <c r="B40">
        <v>220</v>
      </c>
      <c r="C40" t="s">
        <v>193</v>
      </c>
    </row>
    <row r="41" spans="1:3" x14ac:dyDescent="0.25">
      <c r="A41" t="s">
        <v>141</v>
      </c>
      <c r="B41">
        <v>220</v>
      </c>
      <c r="C41" t="s">
        <v>194</v>
      </c>
    </row>
    <row r="42" spans="1:3" x14ac:dyDescent="0.25">
      <c r="A42" t="s">
        <v>142</v>
      </c>
      <c r="B42">
        <v>220</v>
      </c>
      <c r="C42" t="s">
        <v>195</v>
      </c>
    </row>
    <row r="43" spans="1:3" x14ac:dyDescent="0.25">
      <c r="A43" t="s">
        <v>145</v>
      </c>
      <c r="B43">
        <v>221</v>
      </c>
      <c r="C43" t="s">
        <v>198</v>
      </c>
    </row>
    <row r="44" spans="1:3" x14ac:dyDescent="0.25">
      <c r="A44" t="s">
        <v>148</v>
      </c>
      <c r="B44">
        <v>330</v>
      </c>
      <c r="C44" t="s">
        <v>201</v>
      </c>
    </row>
    <row r="45" spans="1:3" x14ac:dyDescent="0.25">
      <c r="A45" t="s">
        <v>151</v>
      </c>
      <c r="B45">
        <v>406</v>
      </c>
      <c r="C45" t="s">
        <v>204</v>
      </c>
    </row>
    <row r="46" spans="1:3" x14ac:dyDescent="0.25">
      <c r="A46" t="s">
        <v>152</v>
      </c>
      <c r="B46">
        <v>406</v>
      </c>
      <c r="C46" t="s">
        <v>205</v>
      </c>
    </row>
    <row r="47" spans="1:3" x14ac:dyDescent="0.25">
      <c r="A47" t="s">
        <v>154</v>
      </c>
      <c r="B47">
        <v>501</v>
      </c>
      <c r="C47" t="s">
        <v>207</v>
      </c>
    </row>
    <row r="48" spans="1:3" x14ac:dyDescent="0.25">
      <c r="A48" t="s">
        <v>155</v>
      </c>
      <c r="B48">
        <v>501</v>
      </c>
      <c r="C48" t="s">
        <v>208</v>
      </c>
    </row>
    <row r="49" spans="1:3" x14ac:dyDescent="0.25">
      <c r="A49" t="s">
        <v>156</v>
      </c>
      <c r="B49">
        <v>502</v>
      </c>
      <c r="C49" t="s">
        <v>209</v>
      </c>
    </row>
    <row r="50" spans="1:3" x14ac:dyDescent="0.25">
      <c r="A50" t="s">
        <v>157</v>
      </c>
      <c r="B50">
        <v>502</v>
      </c>
      <c r="C50" t="s">
        <v>210</v>
      </c>
    </row>
    <row r="51" spans="1:3" x14ac:dyDescent="0.25">
      <c r="A51" t="s">
        <v>158</v>
      </c>
      <c r="B51">
        <v>550</v>
      </c>
      <c r="C51" t="s">
        <v>211</v>
      </c>
    </row>
    <row r="52" spans="1:3" x14ac:dyDescent="0.25">
      <c r="A52" t="s">
        <v>159</v>
      </c>
      <c r="B52">
        <v>550</v>
      </c>
      <c r="C52" t="s">
        <v>212</v>
      </c>
    </row>
    <row r="53" spans="1:3" x14ac:dyDescent="0.25">
      <c r="A53" t="s">
        <v>161</v>
      </c>
      <c r="B53">
        <v>741</v>
      </c>
      <c r="C53" t="s">
        <v>214</v>
      </c>
    </row>
    <row r="54" spans="1:3" x14ac:dyDescent="0.25">
      <c r="A54" t="s">
        <v>162</v>
      </c>
      <c r="B54">
        <v>756</v>
      </c>
      <c r="C54" t="s">
        <v>215</v>
      </c>
    </row>
    <row r="55" spans="1:3" x14ac:dyDescent="0.25">
      <c r="A55" t="s">
        <v>163</v>
      </c>
      <c r="B55">
        <v>759</v>
      </c>
      <c r="C55" t="s">
        <v>216</v>
      </c>
    </row>
    <row r="56" spans="1:3" x14ac:dyDescent="0.25">
      <c r="A56" t="s">
        <v>164</v>
      </c>
      <c r="B56">
        <v>761</v>
      </c>
      <c r="C56" t="s">
        <v>217</v>
      </c>
    </row>
    <row r="57" spans="1:3" x14ac:dyDescent="0.25">
      <c r="A57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0"/>
  <sheetViews>
    <sheetView workbookViewId="0">
      <selection activeCell="B2" sqref="B2"/>
    </sheetView>
  </sheetViews>
  <sheetFormatPr defaultRowHeight="15" x14ac:dyDescent="0.25"/>
  <cols>
    <col min="1" max="1" width="14.140625" customWidth="1"/>
    <col min="2" max="2" width="21.85546875" customWidth="1"/>
    <col min="3" max="3" width="20.140625" customWidth="1"/>
    <col min="4" max="4" width="18.28515625" customWidth="1"/>
    <col min="6" max="6" width="10.7109375" customWidth="1"/>
    <col min="7" max="7" width="11.85546875" customWidth="1"/>
    <col min="8" max="8" width="13.7109375" bestFit="1" customWidth="1"/>
    <col min="9" max="9" width="13.7109375" customWidth="1"/>
  </cols>
  <sheetData>
    <row r="1" spans="1:9" x14ac:dyDescent="0.25">
      <c r="A1" s="4" t="s">
        <v>6</v>
      </c>
      <c r="B1" s="5">
        <v>42125</v>
      </c>
    </row>
    <row r="2" spans="1:9" x14ac:dyDescent="0.25">
      <c r="A2" s="4" t="s">
        <v>7</v>
      </c>
      <c r="B2" s="5">
        <v>42155</v>
      </c>
    </row>
    <row r="4" spans="1:9" x14ac:dyDescent="0.25">
      <c r="A4" s="4" t="s">
        <v>22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38</v>
      </c>
    </row>
    <row r="5" spans="1:9" x14ac:dyDescent="0.25">
      <c r="A5" t="s">
        <v>153</v>
      </c>
      <c r="B5">
        <v>0</v>
      </c>
      <c r="C5">
        <v>0</v>
      </c>
      <c r="D5">
        <v>0</v>
      </c>
      <c r="E5">
        <v>6469.19</v>
      </c>
      <c r="F5">
        <v>0</v>
      </c>
      <c r="G5">
        <v>475041.17</v>
      </c>
      <c r="H5">
        <v>0</v>
      </c>
      <c r="I5">
        <v>475041.17</v>
      </c>
    </row>
    <row r="6" spans="1:9" x14ac:dyDescent="0.25">
      <c r="A6" t="s">
        <v>91</v>
      </c>
      <c r="B6" t="s">
        <v>91</v>
      </c>
      <c r="C6" t="s">
        <v>91</v>
      </c>
      <c r="D6" t="s">
        <v>91</v>
      </c>
      <c r="E6" t="s">
        <v>91</v>
      </c>
      <c r="F6" t="s">
        <v>91</v>
      </c>
      <c r="G6" t="s">
        <v>91</v>
      </c>
      <c r="H6" t="s">
        <v>91</v>
      </c>
      <c r="I6" t="s">
        <v>91</v>
      </c>
    </row>
    <row r="7" spans="1:9" x14ac:dyDescent="0.25">
      <c r="A7" t="s">
        <v>146</v>
      </c>
      <c r="B7">
        <v>0</v>
      </c>
      <c r="C7">
        <v>0</v>
      </c>
      <c r="D7">
        <v>0</v>
      </c>
      <c r="E7">
        <v>0</v>
      </c>
      <c r="F7">
        <v>104129.19</v>
      </c>
      <c r="G7">
        <v>368323.48</v>
      </c>
      <c r="H7">
        <v>0</v>
      </c>
      <c r="I7">
        <v>264194.28999999998</v>
      </c>
    </row>
    <row r="8" spans="1:9" x14ac:dyDescent="0.25">
      <c r="A8" t="s">
        <v>118</v>
      </c>
      <c r="B8">
        <v>0</v>
      </c>
      <c r="C8">
        <v>0</v>
      </c>
      <c r="D8">
        <v>0</v>
      </c>
      <c r="E8">
        <v>0</v>
      </c>
      <c r="F8">
        <v>0</v>
      </c>
      <c r="G8">
        <v>163600</v>
      </c>
      <c r="H8">
        <v>0</v>
      </c>
      <c r="I8">
        <v>163600</v>
      </c>
    </row>
    <row r="9" spans="1:9" x14ac:dyDescent="0.25">
      <c r="A9" t="s">
        <v>143</v>
      </c>
      <c r="B9">
        <v>0</v>
      </c>
      <c r="C9">
        <v>0</v>
      </c>
      <c r="D9">
        <v>0</v>
      </c>
      <c r="E9">
        <v>13426.95</v>
      </c>
      <c r="F9">
        <v>0</v>
      </c>
      <c r="G9">
        <v>15585.43</v>
      </c>
      <c r="H9">
        <v>0</v>
      </c>
      <c r="I9">
        <v>15585.43</v>
      </c>
    </row>
    <row r="10" spans="1:9" x14ac:dyDescent="0.25">
      <c r="A10" t="s">
        <v>144</v>
      </c>
      <c r="B10">
        <v>0</v>
      </c>
      <c r="C10">
        <v>0</v>
      </c>
      <c r="D10">
        <v>24957.41</v>
      </c>
      <c r="E10">
        <v>0</v>
      </c>
      <c r="F10">
        <v>61565.29</v>
      </c>
      <c r="G10">
        <v>0</v>
      </c>
      <c r="H10">
        <v>61565.29</v>
      </c>
      <c r="I10">
        <v>0</v>
      </c>
    </row>
    <row r="11" spans="1:9" x14ac:dyDescent="0.25">
      <c r="A11" t="s">
        <v>147</v>
      </c>
      <c r="B11">
        <v>0</v>
      </c>
      <c r="C11">
        <v>0</v>
      </c>
      <c r="D11">
        <v>108510.47</v>
      </c>
      <c r="E11">
        <v>0</v>
      </c>
      <c r="F11">
        <v>241609.1</v>
      </c>
      <c r="G11">
        <v>-27369.71</v>
      </c>
      <c r="H11">
        <v>268978.81</v>
      </c>
      <c r="I11">
        <v>0</v>
      </c>
    </row>
    <row r="12" spans="1:9" x14ac:dyDescent="0.25">
      <c r="A12" t="s">
        <v>149</v>
      </c>
      <c r="B12">
        <v>0</v>
      </c>
      <c r="C12">
        <v>0</v>
      </c>
      <c r="D12">
        <v>6469.19</v>
      </c>
      <c r="E12">
        <v>0</v>
      </c>
      <c r="F12">
        <v>32345.95</v>
      </c>
      <c r="G12">
        <v>0</v>
      </c>
      <c r="H12">
        <v>32345.95</v>
      </c>
      <c r="I12">
        <v>0</v>
      </c>
    </row>
    <row r="13" spans="1:9" x14ac:dyDescent="0.25">
      <c r="A13" t="s">
        <v>150</v>
      </c>
      <c r="B13">
        <v>0</v>
      </c>
      <c r="C13">
        <v>0</v>
      </c>
      <c r="D13">
        <v>0</v>
      </c>
      <c r="E13">
        <v>0</v>
      </c>
      <c r="F13">
        <v>368323.48</v>
      </c>
      <c r="G13">
        <v>0</v>
      </c>
      <c r="H13">
        <v>368323.48</v>
      </c>
      <c r="I13">
        <v>0</v>
      </c>
    </row>
    <row r="14" spans="1:9" x14ac:dyDescent="0.25">
      <c r="A14" t="s">
        <v>160</v>
      </c>
      <c r="B14">
        <v>0</v>
      </c>
      <c r="C14">
        <v>0</v>
      </c>
      <c r="D14">
        <v>0</v>
      </c>
      <c r="E14">
        <v>203007.12</v>
      </c>
      <c r="F14">
        <v>0</v>
      </c>
      <c r="G14">
        <v>219766.08</v>
      </c>
      <c r="H14">
        <v>0</v>
      </c>
      <c r="I14">
        <v>219766.08</v>
      </c>
    </row>
    <row r="15" spans="1:9" x14ac:dyDescent="0.25">
      <c r="A15" t="s">
        <v>111</v>
      </c>
      <c r="B15">
        <v>0</v>
      </c>
      <c r="C15">
        <v>0</v>
      </c>
      <c r="D15">
        <v>0</v>
      </c>
      <c r="E15">
        <v>0</v>
      </c>
      <c r="F15">
        <v>98600</v>
      </c>
      <c r="G15">
        <v>0</v>
      </c>
      <c r="H15">
        <v>98600</v>
      </c>
      <c r="I15">
        <v>0</v>
      </c>
    </row>
    <row r="16" spans="1:9" x14ac:dyDescent="0.25">
      <c r="A16" t="s">
        <v>112</v>
      </c>
      <c r="B16">
        <v>0</v>
      </c>
      <c r="C16">
        <v>0</v>
      </c>
      <c r="D16">
        <v>0</v>
      </c>
      <c r="E16">
        <v>55000</v>
      </c>
      <c r="F16">
        <v>0</v>
      </c>
      <c r="G16">
        <v>55000</v>
      </c>
      <c r="H16">
        <v>0</v>
      </c>
      <c r="I16">
        <v>55000</v>
      </c>
    </row>
    <row r="17" spans="1:9" x14ac:dyDescent="0.25">
      <c r="A17" t="s">
        <v>113</v>
      </c>
      <c r="B17">
        <v>0</v>
      </c>
      <c r="C17">
        <v>0</v>
      </c>
      <c r="D17">
        <v>0</v>
      </c>
      <c r="E17">
        <v>0</v>
      </c>
      <c r="F17">
        <v>65000</v>
      </c>
      <c r="G17">
        <v>0</v>
      </c>
      <c r="H17">
        <v>65000</v>
      </c>
      <c r="I17">
        <v>0</v>
      </c>
    </row>
    <row r="18" spans="1:9" x14ac:dyDescent="0.25">
      <c r="A18" t="s">
        <v>114</v>
      </c>
      <c r="B18">
        <v>0</v>
      </c>
      <c r="C18">
        <v>0</v>
      </c>
      <c r="D18">
        <v>0</v>
      </c>
      <c r="E18">
        <v>1122.07</v>
      </c>
      <c r="F18">
        <v>0</v>
      </c>
      <c r="G18">
        <v>5610.35</v>
      </c>
      <c r="H18">
        <v>0</v>
      </c>
      <c r="I18">
        <v>5610.35</v>
      </c>
    </row>
    <row r="19" spans="1:9" x14ac:dyDescent="0.25">
      <c r="A19" t="s">
        <v>115</v>
      </c>
      <c r="B19">
        <v>0</v>
      </c>
      <c r="C19">
        <v>0</v>
      </c>
      <c r="D19">
        <v>11916.63</v>
      </c>
      <c r="E19">
        <v>-8549.9699999999993</v>
      </c>
      <c r="F19">
        <v>11916.63</v>
      </c>
      <c r="G19">
        <v>4916.67</v>
      </c>
      <c r="H19">
        <v>6999.96</v>
      </c>
      <c r="I19">
        <v>0</v>
      </c>
    </row>
    <row r="20" spans="1:9" x14ac:dyDescent="0.25">
      <c r="A20" t="s">
        <v>116</v>
      </c>
      <c r="B20">
        <v>0</v>
      </c>
      <c r="C20">
        <v>0</v>
      </c>
      <c r="D20">
        <v>0</v>
      </c>
      <c r="E20">
        <v>1215.9100000000001</v>
      </c>
      <c r="F20">
        <v>0</v>
      </c>
      <c r="G20">
        <v>6079.55</v>
      </c>
      <c r="H20">
        <v>0</v>
      </c>
      <c r="I20">
        <v>6079.55</v>
      </c>
    </row>
    <row r="21" spans="1:9" x14ac:dyDescent="0.25">
      <c r="A21" t="s">
        <v>117</v>
      </c>
      <c r="B21">
        <v>0</v>
      </c>
      <c r="C21">
        <v>0</v>
      </c>
      <c r="D21">
        <v>0</v>
      </c>
      <c r="E21">
        <v>764.55</v>
      </c>
      <c r="F21">
        <v>0</v>
      </c>
      <c r="G21">
        <v>3822.75</v>
      </c>
      <c r="H21">
        <v>0</v>
      </c>
      <c r="I21">
        <v>3822.75</v>
      </c>
    </row>
    <row r="22" spans="1:9" x14ac:dyDescent="0.25">
      <c r="A22" t="s">
        <v>119</v>
      </c>
      <c r="B22">
        <v>0</v>
      </c>
      <c r="C22">
        <v>0</v>
      </c>
      <c r="D22">
        <v>32.4</v>
      </c>
      <c r="E22">
        <v>0</v>
      </c>
      <c r="F22">
        <v>3701.35</v>
      </c>
      <c r="G22">
        <v>0</v>
      </c>
      <c r="H22">
        <v>3701.35</v>
      </c>
      <c r="I22">
        <v>0</v>
      </c>
    </row>
    <row r="23" spans="1:9" x14ac:dyDescent="0.25">
      <c r="A23" t="s">
        <v>120</v>
      </c>
      <c r="B23">
        <v>0</v>
      </c>
      <c r="C23">
        <v>0</v>
      </c>
      <c r="D23">
        <v>1959.56</v>
      </c>
      <c r="E23">
        <v>0</v>
      </c>
      <c r="F23">
        <v>1959.56</v>
      </c>
      <c r="G23">
        <v>0</v>
      </c>
      <c r="H23">
        <v>1959.56</v>
      </c>
      <c r="I23">
        <v>0</v>
      </c>
    </row>
    <row r="24" spans="1:9" x14ac:dyDescent="0.25">
      <c r="A24" t="s">
        <v>121</v>
      </c>
      <c r="B24">
        <v>0</v>
      </c>
      <c r="C24">
        <v>0</v>
      </c>
      <c r="D24">
        <v>200000</v>
      </c>
      <c r="E24">
        <v>0</v>
      </c>
      <c r="F24">
        <v>200000</v>
      </c>
      <c r="G24">
        <v>0</v>
      </c>
      <c r="H24">
        <v>200000</v>
      </c>
      <c r="I24">
        <v>0</v>
      </c>
    </row>
    <row r="25" spans="1:9" x14ac:dyDescent="0.25">
      <c r="A25" t="s">
        <v>122</v>
      </c>
      <c r="B25">
        <v>0</v>
      </c>
      <c r="C25">
        <v>0</v>
      </c>
      <c r="D25">
        <v>0</v>
      </c>
      <c r="E25">
        <v>0</v>
      </c>
      <c r="F25">
        <v>5049.3599999999997</v>
      </c>
      <c r="G25">
        <v>0</v>
      </c>
      <c r="H25">
        <v>5049.3599999999997</v>
      </c>
      <c r="I25">
        <v>0</v>
      </c>
    </row>
    <row r="26" spans="1:9" x14ac:dyDescent="0.25">
      <c r="A26" t="s">
        <v>123</v>
      </c>
      <c r="B26">
        <v>0</v>
      </c>
      <c r="C26">
        <v>0</v>
      </c>
      <c r="D26">
        <v>0</v>
      </c>
      <c r="E26">
        <v>0</v>
      </c>
      <c r="F26">
        <v>2342.8000000000002</v>
      </c>
      <c r="G26">
        <v>0</v>
      </c>
      <c r="H26">
        <v>2342.8000000000002</v>
      </c>
      <c r="I26">
        <v>0</v>
      </c>
    </row>
    <row r="27" spans="1:9" x14ac:dyDescent="0.25">
      <c r="A27" t="s">
        <v>124</v>
      </c>
      <c r="B27">
        <v>0</v>
      </c>
      <c r="C27">
        <v>0</v>
      </c>
      <c r="D27">
        <v>0</v>
      </c>
      <c r="E27">
        <v>0</v>
      </c>
      <c r="F27">
        <v>1000</v>
      </c>
      <c r="G27">
        <v>0</v>
      </c>
      <c r="H27">
        <v>1000</v>
      </c>
      <c r="I27">
        <v>0</v>
      </c>
    </row>
    <row r="28" spans="1:9" x14ac:dyDescent="0.25">
      <c r="A28" t="s">
        <v>125</v>
      </c>
      <c r="B28">
        <v>0</v>
      </c>
      <c r="C28">
        <v>0</v>
      </c>
      <c r="D28">
        <v>0</v>
      </c>
      <c r="E28">
        <v>0</v>
      </c>
      <c r="F28">
        <v>1691.25</v>
      </c>
      <c r="G28">
        <v>0</v>
      </c>
      <c r="H28">
        <v>1691.25</v>
      </c>
      <c r="I28">
        <v>0</v>
      </c>
    </row>
    <row r="29" spans="1:9" x14ac:dyDescent="0.25">
      <c r="A29" t="s">
        <v>126</v>
      </c>
      <c r="B29">
        <v>0</v>
      </c>
      <c r="C29">
        <v>0</v>
      </c>
      <c r="D29">
        <v>1516.11</v>
      </c>
      <c r="E29">
        <v>0</v>
      </c>
      <c r="F29">
        <v>1516.11</v>
      </c>
      <c r="G29">
        <v>0</v>
      </c>
      <c r="H29">
        <v>1516.11</v>
      </c>
      <c r="I29">
        <v>0</v>
      </c>
    </row>
    <row r="30" spans="1:9" x14ac:dyDescent="0.25">
      <c r="A30" t="s">
        <v>127</v>
      </c>
      <c r="B30">
        <v>0</v>
      </c>
      <c r="C30">
        <v>0</v>
      </c>
      <c r="D30">
        <v>0</v>
      </c>
      <c r="E30">
        <v>0</v>
      </c>
      <c r="F30">
        <v>479.37</v>
      </c>
      <c r="G30">
        <v>0</v>
      </c>
      <c r="H30">
        <v>479.37</v>
      </c>
      <c r="I30">
        <v>0</v>
      </c>
    </row>
    <row r="31" spans="1:9" x14ac:dyDescent="0.25">
      <c r="A31" t="s">
        <v>128</v>
      </c>
      <c r="B31">
        <v>0</v>
      </c>
      <c r="C31">
        <v>0</v>
      </c>
      <c r="D31">
        <v>0</v>
      </c>
      <c r="E31">
        <v>0</v>
      </c>
      <c r="F31">
        <v>0</v>
      </c>
      <c r="G31">
        <v>234</v>
      </c>
      <c r="H31">
        <v>0</v>
      </c>
      <c r="I31">
        <v>234</v>
      </c>
    </row>
    <row r="32" spans="1:9" x14ac:dyDescent="0.25">
      <c r="A32" t="s">
        <v>129</v>
      </c>
      <c r="B32">
        <v>0</v>
      </c>
      <c r="C32">
        <v>0</v>
      </c>
      <c r="D32">
        <v>0</v>
      </c>
      <c r="E32">
        <v>0</v>
      </c>
      <c r="F32">
        <v>0</v>
      </c>
      <c r="G32">
        <v>6150</v>
      </c>
      <c r="H32">
        <v>0</v>
      </c>
      <c r="I32">
        <v>6150</v>
      </c>
    </row>
    <row r="33" spans="1:9" x14ac:dyDescent="0.25">
      <c r="A33" t="s">
        <v>130</v>
      </c>
      <c r="B33">
        <v>0</v>
      </c>
      <c r="C33">
        <v>0</v>
      </c>
      <c r="D33">
        <v>0</v>
      </c>
      <c r="E33">
        <v>0</v>
      </c>
      <c r="F33">
        <v>0</v>
      </c>
      <c r="G33">
        <v>81708.320000000007</v>
      </c>
      <c r="H33">
        <v>0</v>
      </c>
      <c r="I33">
        <v>81708.320000000007</v>
      </c>
    </row>
    <row r="34" spans="1:9" x14ac:dyDescent="0.25">
      <c r="A34" t="s">
        <v>131</v>
      </c>
      <c r="B34">
        <v>0</v>
      </c>
      <c r="C34">
        <v>0</v>
      </c>
      <c r="D34">
        <v>0</v>
      </c>
      <c r="E34">
        <v>0</v>
      </c>
      <c r="F34">
        <v>0</v>
      </c>
      <c r="G34">
        <v>35395.370000000003</v>
      </c>
      <c r="H34">
        <v>0</v>
      </c>
      <c r="I34">
        <v>35395.370000000003</v>
      </c>
    </row>
    <row r="35" spans="1:9" x14ac:dyDescent="0.25">
      <c r="A35" t="s">
        <v>132</v>
      </c>
      <c r="B35">
        <v>0</v>
      </c>
      <c r="C35">
        <v>0</v>
      </c>
      <c r="D35">
        <v>0</v>
      </c>
      <c r="E35">
        <v>0</v>
      </c>
      <c r="F35">
        <v>0</v>
      </c>
      <c r="G35">
        <v>18230.490000000002</v>
      </c>
      <c r="H35">
        <v>0</v>
      </c>
      <c r="I35">
        <v>18230.490000000002</v>
      </c>
    </row>
    <row r="36" spans="1:9" x14ac:dyDescent="0.25">
      <c r="A36" t="s">
        <v>133</v>
      </c>
      <c r="B36">
        <v>0</v>
      </c>
      <c r="C36">
        <v>0</v>
      </c>
      <c r="D36">
        <v>0</v>
      </c>
      <c r="E36">
        <v>63797.65</v>
      </c>
      <c r="F36">
        <v>0</v>
      </c>
      <c r="G36">
        <v>63797.65</v>
      </c>
      <c r="H36">
        <v>0</v>
      </c>
      <c r="I36">
        <v>63797.65</v>
      </c>
    </row>
    <row r="37" spans="1:9" x14ac:dyDescent="0.25">
      <c r="A37" t="s">
        <v>134</v>
      </c>
      <c r="B37">
        <v>0</v>
      </c>
      <c r="C37">
        <v>0</v>
      </c>
      <c r="D37">
        <v>0</v>
      </c>
      <c r="E37">
        <v>0</v>
      </c>
      <c r="F37">
        <v>0</v>
      </c>
      <c r="G37">
        <v>352</v>
      </c>
      <c r="H37">
        <v>0</v>
      </c>
      <c r="I37">
        <v>352</v>
      </c>
    </row>
    <row r="38" spans="1:9" x14ac:dyDescent="0.25">
      <c r="A38" t="s">
        <v>135</v>
      </c>
      <c r="B38">
        <v>0</v>
      </c>
      <c r="C38">
        <v>0</v>
      </c>
      <c r="D38">
        <v>0</v>
      </c>
      <c r="E38">
        <v>55000</v>
      </c>
      <c r="F38">
        <v>0</v>
      </c>
      <c r="G38">
        <v>56862.97</v>
      </c>
      <c r="H38">
        <v>0</v>
      </c>
      <c r="I38">
        <v>56862.97</v>
      </c>
    </row>
    <row r="39" spans="1:9" x14ac:dyDescent="0.25">
      <c r="A39" t="s">
        <v>136</v>
      </c>
      <c r="B39">
        <v>0</v>
      </c>
      <c r="C39">
        <v>0</v>
      </c>
      <c r="D39">
        <v>0</v>
      </c>
      <c r="E39">
        <v>1744.23</v>
      </c>
      <c r="F39">
        <v>0</v>
      </c>
      <c r="G39">
        <v>3100.62</v>
      </c>
      <c r="H39">
        <v>0</v>
      </c>
      <c r="I39">
        <v>3100.62</v>
      </c>
    </row>
    <row r="40" spans="1:9" x14ac:dyDescent="0.25">
      <c r="A40" t="s">
        <v>137</v>
      </c>
      <c r="B40">
        <v>0</v>
      </c>
      <c r="C40">
        <v>0</v>
      </c>
      <c r="D40">
        <v>0</v>
      </c>
      <c r="E40">
        <v>0</v>
      </c>
      <c r="F40">
        <v>4682.07</v>
      </c>
      <c r="G40">
        <v>0</v>
      </c>
      <c r="H40">
        <v>4682.07</v>
      </c>
      <c r="I40">
        <v>0</v>
      </c>
    </row>
    <row r="41" spans="1:9" x14ac:dyDescent="0.25">
      <c r="A41" t="s">
        <v>138</v>
      </c>
      <c r="B41">
        <v>0</v>
      </c>
      <c r="C41">
        <v>0</v>
      </c>
      <c r="D41">
        <v>0</v>
      </c>
      <c r="E41">
        <v>0</v>
      </c>
      <c r="F41">
        <v>0</v>
      </c>
      <c r="G41">
        <v>6008.96</v>
      </c>
      <c r="H41">
        <v>0</v>
      </c>
      <c r="I41">
        <v>6008.96</v>
      </c>
    </row>
    <row r="42" spans="1:9" x14ac:dyDescent="0.25">
      <c r="A42" t="s">
        <v>139</v>
      </c>
      <c r="B42">
        <v>0</v>
      </c>
      <c r="C42">
        <v>0</v>
      </c>
      <c r="D42">
        <v>0</v>
      </c>
      <c r="E42">
        <v>0</v>
      </c>
      <c r="F42">
        <v>0</v>
      </c>
      <c r="G42">
        <v>25150</v>
      </c>
      <c r="H42">
        <v>0</v>
      </c>
      <c r="I42">
        <v>25150</v>
      </c>
    </row>
    <row r="43" spans="1:9" x14ac:dyDescent="0.25">
      <c r="A43" t="s">
        <v>140</v>
      </c>
      <c r="B43">
        <v>0</v>
      </c>
      <c r="C43">
        <v>0</v>
      </c>
      <c r="D43">
        <v>0</v>
      </c>
      <c r="E43">
        <v>0</v>
      </c>
      <c r="F43">
        <v>0</v>
      </c>
      <c r="G43">
        <v>116043.73</v>
      </c>
      <c r="H43">
        <v>0</v>
      </c>
      <c r="I43">
        <v>116043.73</v>
      </c>
    </row>
    <row r="44" spans="1:9" x14ac:dyDescent="0.25">
      <c r="A44" t="s">
        <v>141</v>
      </c>
      <c r="B44">
        <v>0</v>
      </c>
      <c r="C44">
        <v>0</v>
      </c>
      <c r="D44">
        <v>0</v>
      </c>
      <c r="E44">
        <v>0</v>
      </c>
      <c r="F44">
        <v>0</v>
      </c>
      <c r="G44">
        <v>28616.43</v>
      </c>
      <c r="H44">
        <v>0</v>
      </c>
      <c r="I44">
        <v>28616.43</v>
      </c>
    </row>
    <row r="45" spans="1:9" x14ac:dyDescent="0.25">
      <c r="A45" t="s">
        <v>142</v>
      </c>
      <c r="B45">
        <v>0</v>
      </c>
      <c r="C45">
        <v>0</v>
      </c>
      <c r="D45">
        <v>0</v>
      </c>
      <c r="E45">
        <v>0</v>
      </c>
      <c r="F45">
        <v>0</v>
      </c>
      <c r="G45">
        <v>8690.77</v>
      </c>
      <c r="H45">
        <v>0</v>
      </c>
      <c r="I45">
        <v>8690.77</v>
      </c>
    </row>
    <row r="46" spans="1:9" x14ac:dyDescent="0.25">
      <c r="A46" t="s">
        <v>145</v>
      </c>
      <c r="B46">
        <v>0</v>
      </c>
      <c r="C46">
        <v>0</v>
      </c>
      <c r="D46">
        <v>0</v>
      </c>
      <c r="E46">
        <v>0</v>
      </c>
      <c r="F46">
        <v>-18418.509999999998</v>
      </c>
      <c r="G46">
        <v>0</v>
      </c>
      <c r="H46">
        <v>0</v>
      </c>
      <c r="I46">
        <v>18418.509999999998</v>
      </c>
    </row>
    <row r="47" spans="1:9" x14ac:dyDescent="0.25">
      <c r="A47" t="s">
        <v>148</v>
      </c>
      <c r="B47">
        <v>0</v>
      </c>
      <c r="C47">
        <v>0</v>
      </c>
      <c r="D47">
        <v>0</v>
      </c>
      <c r="E47">
        <v>1724.84</v>
      </c>
      <c r="F47">
        <v>-27369.71</v>
      </c>
      <c r="G47">
        <v>4122.51</v>
      </c>
      <c r="H47">
        <v>0</v>
      </c>
      <c r="I47">
        <v>31492.22</v>
      </c>
    </row>
    <row r="48" spans="1:9" x14ac:dyDescent="0.25">
      <c r="A48" t="s">
        <v>151</v>
      </c>
      <c r="B48">
        <v>0</v>
      </c>
      <c r="C48">
        <v>0</v>
      </c>
      <c r="D48">
        <v>0</v>
      </c>
      <c r="E48">
        <v>0</v>
      </c>
      <c r="F48">
        <v>8690.77</v>
      </c>
      <c r="G48">
        <v>0</v>
      </c>
      <c r="H48">
        <v>8690.77</v>
      </c>
      <c r="I48">
        <v>0</v>
      </c>
    </row>
    <row r="49" spans="1:9" x14ac:dyDescent="0.25">
      <c r="A49" t="s">
        <v>152</v>
      </c>
      <c r="B49">
        <v>0</v>
      </c>
      <c r="C49">
        <v>0</v>
      </c>
      <c r="D49">
        <v>0</v>
      </c>
      <c r="E49">
        <v>0</v>
      </c>
      <c r="F49">
        <v>65680.97</v>
      </c>
      <c r="G49">
        <v>0</v>
      </c>
      <c r="H49">
        <v>65680.97</v>
      </c>
      <c r="I49">
        <v>0</v>
      </c>
    </row>
    <row r="50" spans="1:9" x14ac:dyDescent="0.25">
      <c r="A50" t="s">
        <v>154</v>
      </c>
      <c r="B50">
        <v>0</v>
      </c>
      <c r="C50">
        <v>0</v>
      </c>
      <c r="D50">
        <v>0</v>
      </c>
      <c r="E50">
        <v>0</v>
      </c>
      <c r="F50">
        <v>8690.77</v>
      </c>
      <c r="G50">
        <v>0</v>
      </c>
      <c r="H50">
        <v>8690.77</v>
      </c>
      <c r="I50">
        <v>0</v>
      </c>
    </row>
    <row r="51" spans="1:9" x14ac:dyDescent="0.25">
      <c r="A51" t="s">
        <v>155</v>
      </c>
      <c r="B51">
        <v>0</v>
      </c>
      <c r="C51">
        <v>0</v>
      </c>
      <c r="D51">
        <v>1122.07</v>
      </c>
      <c r="E51">
        <v>0</v>
      </c>
      <c r="F51">
        <v>5610.35</v>
      </c>
      <c r="G51">
        <v>0</v>
      </c>
      <c r="H51">
        <v>5610.35</v>
      </c>
      <c r="I51">
        <v>0</v>
      </c>
    </row>
    <row r="52" spans="1:9" x14ac:dyDescent="0.25">
      <c r="A52" t="s">
        <v>156</v>
      </c>
      <c r="B52">
        <v>0</v>
      </c>
      <c r="C52">
        <v>0</v>
      </c>
      <c r="D52">
        <v>0</v>
      </c>
      <c r="E52">
        <v>0</v>
      </c>
      <c r="F52">
        <v>368323.48</v>
      </c>
      <c r="G52">
        <v>0</v>
      </c>
      <c r="H52">
        <v>368323.48</v>
      </c>
      <c r="I52">
        <v>0</v>
      </c>
    </row>
    <row r="53" spans="1:9" x14ac:dyDescent="0.25">
      <c r="A53" t="s">
        <v>157</v>
      </c>
      <c r="B53">
        <v>0</v>
      </c>
      <c r="C53">
        <v>0</v>
      </c>
      <c r="D53">
        <v>3366.66</v>
      </c>
      <c r="E53">
        <v>0</v>
      </c>
      <c r="F53">
        <v>16833.3</v>
      </c>
      <c r="G53">
        <v>0</v>
      </c>
      <c r="H53">
        <v>16833.3</v>
      </c>
      <c r="I53">
        <v>0</v>
      </c>
    </row>
    <row r="54" spans="1:9" x14ac:dyDescent="0.25">
      <c r="A54" t="s">
        <v>158</v>
      </c>
      <c r="B54">
        <v>0</v>
      </c>
      <c r="C54">
        <v>0</v>
      </c>
      <c r="D54">
        <v>0</v>
      </c>
      <c r="E54">
        <v>0</v>
      </c>
      <c r="F54">
        <v>65680.97</v>
      </c>
      <c r="G54">
        <v>0</v>
      </c>
      <c r="H54">
        <v>65680.97</v>
      </c>
      <c r="I54">
        <v>0</v>
      </c>
    </row>
    <row r="55" spans="1:9" x14ac:dyDescent="0.25">
      <c r="A55" t="s">
        <v>159</v>
      </c>
      <c r="B55">
        <v>0</v>
      </c>
      <c r="C55">
        <v>0</v>
      </c>
      <c r="D55">
        <v>1980.46</v>
      </c>
      <c r="E55">
        <v>0</v>
      </c>
      <c r="F55">
        <v>9902.2999999999993</v>
      </c>
      <c r="G55">
        <v>0</v>
      </c>
      <c r="H55">
        <v>9902.2999999999993</v>
      </c>
      <c r="I55">
        <v>0</v>
      </c>
    </row>
    <row r="56" spans="1:9" x14ac:dyDescent="0.25">
      <c r="A56" t="s">
        <v>161</v>
      </c>
      <c r="B56">
        <v>0</v>
      </c>
      <c r="C56">
        <v>0</v>
      </c>
      <c r="D56">
        <v>1724.84</v>
      </c>
      <c r="E56">
        <v>0</v>
      </c>
      <c r="F56">
        <v>4122.51</v>
      </c>
      <c r="G56">
        <v>0</v>
      </c>
      <c r="H56">
        <v>4122.51</v>
      </c>
      <c r="I56">
        <v>0</v>
      </c>
    </row>
    <row r="57" spans="1:9" x14ac:dyDescent="0.25">
      <c r="A57" t="s">
        <v>162</v>
      </c>
      <c r="B57">
        <v>0</v>
      </c>
      <c r="C57">
        <v>0</v>
      </c>
      <c r="D57">
        <v>0</v>
      </c>
      <c r="E57">
        <v>0</v>
      </c>
      <c r="F57">
        <v>0</v>
      </c>
      <c r="G57">
        <v>0.03</v>
      </c>
      <c r="H57">
        <v>0</v>
      </c>
      <c r="I57">
        <v>0.03</v>
      </c>
    </row>
    <row r="58" spans="1:9" x14ac:dyDescent="0.25">
      <c r="A58" t="s">
        <v>163</v>
      </c>
      <c r="B58">
        <v>0</v>
      </c>
      <c r="C58">
        <v>0</v>
      </c>
      <c r="D58">
        <v>0</v>
      </c>
      <c r="E58">
        <v>0</v>
      </c>
      <c r="F58">
        <v>14.17</v>
      </c>
      <c r="G58">
        <v>0</v>
      </c>
      <c r="H58">
        <v>14.17</v>
      </c>
      <c r="I58">
        <v>0</v>
      </c>
    </row>
    <row r="59" spans="1:9" x14ac:dyDescent="0.25">
      <c r="A59" t="s">
        <v>164</v>
      </c>
      <c r="B59">
        <v>0</v>
      </c>
      <c r="C59">
        <v>0</v>
      </c>
      <c r="D59">
        <v>31166.74</v>
      </c>
      <c r="E59">
        <v>0</v>
      </c>
      <c r="F59">
        <v>31166.74</v>
      </c>
      <c r="G59">
        <v>0</v>
      </c>
      <c r="H59">
        <v>31166.74</v>
      </c>
      <c r="I59">
        <v>0</v>
      </c>
    </row>
    <row r="60" spans="1:9" x14ac:dyDescent="0.25">
      <c r="A6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activeCell="D11" sqref="D11"/>
    </sheetView>
  </sheetViews>
  <sheetFormatPr defaultRowHeight="15" x14ac:dyDescent="0.25"/>
  <cols>
    <col min="1" max="1" width="6.140625" customWidth="1"/>
    <col min="2" max="2" width="31.140625" bestFit="1" customWidth="1"/>
    <col min="3" max="3" width="13.28515625" customWidth="1"/>
    <col min="4" max="4" width="20.85546875" customWidth="1"/>
    <col min="5" max="5" width="21.140625" bestFit="1" customWidth="1"/>
    <col min="6" max="6" width="53.7109375" bestFit="1" customWidth="1"/>
    <col min="7" max="7" width="11.5703125" bestFit="1" customWidth="1"/>
    <col min="8" max="8" width="26.28515625" bestFit="1" customWidth="1"/>
    <col min="9" max="9" width="11.5703125" customWidth="1"/>
    <col min="10" max="14" width="26.28515625" bestFit="1" customWidth="1"/>
    <col min="15" max="15" width="20.85546875" bestFit="1" customWidth="1"/>
  </cols>
  <sheetData>
    <row r="1" spans="1:6" x14ac:dyDescent="0.25">
      <c r="A1" s="4" t="s">
        <v>39</v>
      </c>
      <c r="B1" s="4" t="s">
        <v>40</v>
      </c>
      <c r="C1" s="4" t="s">
        <v>46</v>
      </c>
      <c r="D1" s="4" t="s">
        <v>48</v>
      </c>
      <c r="E1" s="4" t="s">
        <v>49</v>
      </c>
      <c r="F1" s="4" t="s">
        <v>41</v>
      </c>
    </row>
    <row r="2" spans="1:6" x14ac:dyDescent="0.25">
      <c r="A2">
        <v>1</v>
      </c>
      <c r="B2" t="s">
        <v>300</v>
      </c>
      <c r="C2" t="s">
        <v>376</v>
      </c>
      <c r="D2" t="s">
        <v>325</v>
      </c>
      <c r="E2">
        <v>62485.35</v>
      </c>
      <c r="F2" t="s">
        <v>325</v>
      </c>
    </row>
    <row r="3" spans="1:6" x14ac:dyDescent="0.25">
      <c r="A3">
        <v>2</v>
      </c>
      <c r="B3" t="s">
        <v>301</v>
      </c>
      <c r="C3" t="s">
        <v>377</v>
      </c>
      <c r="D3" t="s">
        <v>326</v>
      </c>
      <c r="E3">
        <v>67650</v>
      </c>
      <c r="F3" t="s">
        <v>326</v>
      </c>
    </row>
    <row r="4" spans="1:6" x14ac:dyDescent="0.25">
      <c r="A4">
        <v>3</v>
      </c>
      <c r="B4" t="s">
        <v>302</v>
      </c>
      <c r="C4" t="s">
        <v>377</v>
      </c>
      <c r="D4" t="s">
        <v>327</v>
      </c>
      <c r="E4">
        <v>2326.3000000000002</v>
      </c>
      <c r="F4" t="s">
        <v>327</v>
      </c>
    </row>
    <row r="5" spans="1:6" x14ac:dyDescent="0.25">
      <c r="A5">
        <v>4</v>
      </c>
      <c r="B5" t="s">
        <v>303</v>
      </c>
      <c r="C5" t="s">
        <v>377</v>
      </c>
      <c r="D5" t="s">
        <v>354</v>
      </c>
      <c r="E5">
        <v>1744.23</v>
      </c>
      <c r="F5" t="s">
        <v>328</v>
      </c>
    </row>
    <row r="6" spans="1:6" x14ac:dyDescent="0.25">
      <c r="A6">
        <v>5</v>
      </c>
      <c r="B6" t="s">
        <v>304</v>
      </c>
      <c r="C6" t="s">
        <v>377</v>
      </c>
      <c r="D6" t="s">
        <v>355</v>
      </c>
      <c r="E6">
        <v>1959.56</v>
      </c>
      <c r="F6" t="s">
        <v>329</v>
      </c>
    </row>
    <row r="7" spans="1:6" x14ac:dyDescent="0.25">
      <c r="A7">
        <v>6</v>
      </c>
      <c r="B7" t="s">
        <v>305</v>
      </c>
      <c r="C7" t="s">
        <v>377</v>
      </c>
      <c r="D7" t="s">
        <v>356</v>
      </c>
      <c r="E7">
        <v>1516.11</v>
      </c>
      <c r="F7" t="s">
        <v>330</v>
      </c>
    </row>
    <row r="8" spans="1:6" x14ac:dyDescent="0.25">
      <c r="A8">
        <v>7</v>
      </c>
      <c r="B8" t="s">
        <v>306</v>
      </c>
      <c r="C8" t="s">
        <v>377</v>
      </c>
      <c r="D8" t="s">
        <v>357</v>
      </c>
      <c r="E8">
        <v>1724.84</v>
      </c>
      <c r="F8" t="s">
        <v>330</v>
      </c>
    </row>
    <row r="9" spans="1:6" x14ac:dyDescent="0.25">
      <c r="A9">
        <v>8</v>
      </c>
      <c r="B9" t="s">
        <v>307</v>
      </c>
      <c r="C9" t="s">
        <v>378</v>
      </c>
      <c r="D9" t="s">
        <v>326</v>
      </c>
      <c r="E9">
        <v>-738</v>
      </c>
      <c r="F9" t="s">
        <v>326</v>
      </c>
    </row>
    <row r="10" spans="1:6" x14ac:dyDescent="0.25">
      <c r="A10">
        <v>9</v>
      </c>
      <c r="B10" t="s">
        <v>308</v>
      </c>
      <c r="C10" t="s">
        <v>379</v>
      </c>
      <c r="D10" t="s">
        <v>331</v>
      </c>
      <c r="E10">
        <v>32.4</v>
      </c>
      <c r="F10" t="s">
        <v>331</v>
      </c>
    </row>
    <row r="11" spans="1:6" x14ac:dyDescent="0.25">
      <c r="A11">
        <v>10</v>
      </c>
      <c r="B11" t="s">
        <v>309</v>
      </c>
      <c r="C11" t="s">
        <v>379</v>
      </c>
      <c r="D11" t="s">
        <v>358</v>
      </c>
      <c r="E11">
        <v>100000</v>
      </c>
      <c r="F11" t="s">
        <v>332</v>
      </c>
    </row>
    <row r="12" spans="1:6" x14ac:dyDescent="0.25">
      <c r="A12">
        <v>11</v>
      </c>
      <c r="B12" t="s">
        <v>310</v>
      </c>
      <c r="C12" t="s">
        <v>380</v>
      </c>
      <c r="D12" t="s">
        <v>359</v>
      </c>
      <c r="E12">
        <v>100000</v>
      </c>
      <c r="F12" t="s">
        <v>333</v>
      </c>
    </row>
    <row r="13" spans="1:6" x14ac:dyDescent="0.25">
      <c r="A13">
        <v>12</v>
      </c>
      <c r="B13" t="s">
        <v>311</v>
      </c>
      <c r="C13" t="s">
        <v>381</v>
      </c>
      <c r="D13" t="s">
        <v>360</v>
      </c>
      <c r="E13">
        <v>916.66</v>
      </c>
      <c r="F13" t="s">
        <v>334</v>
      </c>
    </row>
    <row r="14" spans="1:6" x14ac:dyDescent="0.25">
      <c r="A14">
        <v>13</v>
      </c>
      <c r="B14" t="s">
        <v>312</v>
      </c>
      <c r="C14" t="s">
        <v>381</v>
      </c>
      <c r="D14" t="s">
        <v>360</v>
      </c>
      <c r="E14">
        <v>916.66</v>
      </c>
      <c r="F14" t="s">
        <v>334</v>
      </c>
    </row>
    <row r="15" spans="1:6" x14ac:dyDescent="0.25">
      <c r="A15">
        <v>14</v>
      </c>
      <c r="B15" t="s">
        <v>313</v>
      </c>
      <c r="C15" t="s">
        <v>381</v>
      </c>
      <c r="D15" t="s">
        <v>360</v>
      </c>
      <c r="E15">
        <v>-11916.63</v>
      </c>
      <c r="F15" t="s">
        <v>334</v>
      </c>
    </row>
    <row r="16" spans="1:6" x14ac:dyDescent="0.25">
      <c r="A16">
        <v>15</v>
      </c>
      <c r="B16" t="s">
        <v>314</v>
      </c>
      <c r="C16" t="s">
        <v>381</v>
      </c>
      <c r="D16" t="s">
        <v>361</v>
      </c>
      <c r="E16">
        <v>55000</v>
      </c>
      <c r="F16" t="s">
        <v>335</v>
      </c>
    </row>
    <row r="17" spans="1:6" x14ac:dyDescent="0.25">
      <c r="A17">
        <v>16</v>
      </c>
      <c r="B17" t="s">
        <v>315</v>
      </c>
      <c r="C17" t="s">
        <v>381</v>
      </c>
      <c r="D17" t="s">
        <v>362</v>
      </c>
      <c r="E17">
        <v>2450</v>
      </c>
      <c r="F17" t="s">
        <v>334</v>
      </c>
    </row>
    <row r="18" spans="1:6" x14ac:dyDescent="0.25">
      <c r="A18">
        <v>17</v>
      </c>
      <c r="B18" t="s">
        <v>316</v>
      </c>
      <c r="C18" t="s">
        <v>381</v>
      </c>
      <c r="D18" t="s">
        <v>363</v>
      </c>
      <c r="E18">
        <v>1215.9100000000001</v>
      </c>
      <c r="F18" t="s">
        <v>334</v>
      </c>
    </row>
    <row r="19" spans="1:6" x14ac:dyDescent="0.25">
      <c r="A19">
        <v>18</v>
      </c>
      <c r="B19" t="s">
        <v>317</v>
      </c>
      <c r="C19" t="s">
        <v>381</v>
      </c>
      <c r="D19" t="s">
        <v>364</v>
      </c>
      <c r="E19">
        <v>764.55</v>
      </c>
      <c r="F19" t="s">
        <v>334</v>
      </c>
    </row>
    <row r="20" spans="1:6" x14ac:dyDescent="0.25">
      <c r="A20">
        <v>19</v>
      </c>
      <c r="B20" t="s">
        <v>318</v>
      </c>
      <c r="C20" t="s">
        <v>381</v>
      </c>
      <c r="D20" t="s">
        <v>365</v>
      </c>
      <c r="E20">
        <v>579.16</v>
      </c>
      <c r="F20" t="s">
        <v>334</v>
      </c>
    </row>
    <row r="21" spans="1:6" x14ac:dyDescent="0.25">
      <c r="A21">
        <v>20</v>
      </c>
      <c r="B21" t="s">
        <v>319</v>
      </c>
      <c r="C21" t="s">
        <v>381</v>
      </c>
      <c r="D21" t="s">
        <v>366</v>
      </c>
      <c r="E21">
        <v>542.91</v>
      </c>
      <c r="F21" t="s">
        <v>334</v>
      </c>
    </row>
    <row r="22" spans="1:6" x14ac:dyDescent="0.25">
      <c r="A22">
        <v>21</v>
      </c>
      <c r="B22" t="s">
        <v>320</v>
      </c>
      <c r="C22" t="s">
        <v>381</v>
      </c>
      <c r="D22" t="s">
        <v>362</v>
      </c>
      <c r="E22">
        <v>2450</v>
      </c>
      <c r="F22" t="s">
        <v>334</v>
      </c>
    </row>
    <row r="23" spans="1:6" x14ac:dyDescent="0.25">
      <c r="A23">
        <v>22</v>
      </c>
      <c r="B23" t="s">
        <v>321</v>
      </c>
      <c r="C23" t="s">
        <v>381</v>
      </c>
      <c r="D23" t="s">
        <v>363</v>
      </c>
      <c r="E23">
        <v>1215.9100000000001</v>
      </c>
      <c r="F23" t="s">
        <v>334</v>
      </c>
    </row>
    <row r="24" spans="1:6" x14ac:dyDescent="0.25">
      <c r="A24">
        <v>23</v>
      </c>
      <c r="B24" t="s">
        <v>322</v>
      </c>
      <c r="C24" t="s">
        <v>381</v>
      </c>
      <c r="D24" t="s">
        <v>364</v>
      </c>
      <c r="E24">
        <v>764.55</v>
      </c>
      <c r="F24" t="s">
        <v>334</v>
      </c>
    </row>
    <row r="25" spans="1:6" x14ac:dyDescent="0.25">
      <c r="A25">
        <v>24</v>
      </c>
      <c r="B25" t="s">
        <v>323</v>
      </c>
      <c r="C25" t="s">
        <v>381</v>
      </c>
      <c r="D25" t="s">
        <v>365</v>
      </c>
      <c r="E25">
        <v>579.16</v>
      </c>
      <c r="F25" t="s">
        <v>334</v>
      </c>
    </row>
    <row r="26" spans="1:6" x14ac:dyDescent="0.25">
      <c r="A26">
        <v>25</v>
      </c>
      <c r="B26" t="s">
        <v>324</v>
      </c>
      <c r="C26" t="s">
        <v>381</v>
      </c>
      <c r="D26" t="s">
        <v>366</v>
      </c>
      <c r="E26">
        <v>542.91</v>
      </c>
      <c r="F26" t="s">
        <v>334</v>
      </c>
    </row>
    <row r="27" spans="1:6" x14ac:dyDescent="0.25">
      <c r="A27" t="s">
        <v>91</v>
      </c>
      <c r="B27" t="s">
        <v>91</v>
      </c>
      <c r="C27" t="s">
        <v>91</v>
      </c>
      <c r="D27" t="s">
        <v>91</v>
      </c>
      <c r="E27" t="s">
        <v>91</v>
      </c>
      <c r="F27" t="s">
        <v>91</v>
      </c>
    </row>
    <row r="28" spans="1:6" x14ac:dyDescent="0.25">
      <c r="A28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5"/>
  <sheetViews>
    <sheetView workbookViewId="0">
      <selection activeCell="A16" sqref="A16"/>
    </sheetView>
  </sheetViews>
  <sheetFormatPr defaultRowHeight="15" x14ac:dyDescent="0.25"/>
  <cols>
    <col min="1" max="1" width="20.42578125" customWidth="1"/>
    <col min="2" max="2" width="37.42578125" customWidth="1"/>
    <col min="3" max="3" width="17.28515625" customWidth="1"/>
    <col min="4" max="4" width="17.140625" customWidth="1"/>
    <col min="5" max="5" width="22.28515625" customWidth="1"/>
    <col min="6" max="6" width="27.5703125" customWidth="1"/>
    <col min="7" max="7" width="15.28515625" customWidth="1"/>
    <col min="8" max="8" width="41.140625" customWidth="1"/>
    <col min="9" max="9" width="19.28515625" customWidth="1"/>
    <col min="10" max="10" width="18.42578125" customWidth="1"/>
    <col min="11" max="11" width="18.28515625" customWidth="1"/>
    <col min="12" max="12" width="18.7109375" customWidth="1"/>
  </cols>
  <sheetData>
    <row r="1" spans="1:12" x14ac:dyDescent="0.25">
      <c r="A1" s="4" t="s">
        <v>52</v>
      </c>
      <c r="B1" s="4" t="s">
        <v>53</v>
      </c>
      <c r="C1" s="4" t="s">
        <v>54</v>
      </c>
      <c r="D1" s="4" t="s">
        <v>55</v>
      </c>
      <c r="E1" s="4" t="s">
        <v>56</v>
      </c>
      <c r="F1" s="4" t="s">
        <v>57</v>
      </c>
      <c r="G1" s="4" t="s">
        <v>58</v>
      </c>
      <c r="H1" s="4" t="s">
        <v>59</v>
      </c>
      <c r="I1" s="4" t="s">
        <v>60</v>
      </c>
      <c r="J1" s="4" t="s">
        <v>61</v>
      </c>
      <c r="K1" s="4" t="s">
        <v>62</v>
      </c>
      <c r="L1" s="4" t="s">
        <v>63</v>
      </c>
    </row>
    <row r="2" spans="1:12" x14ac:dyDescent="0.25">
      <c r="A2">
        <v>1</v>
      </c>
      <c r="B2" t="s">
        <v>300</v>
      </c>
      <c r="C2" t="s">
        <v>147</v>
      </c>
      <c r="D2">
        <v>50801.1</v>
      </c>
      <c r="E2" t="s">
        <v>325</v>
      </c>
      <c r="F2" t="s">
        <v>80</v>
      </c>
      <c r="G2">
        <v>0</v>
      </c>
      <c r="H2" t="s">
        <v>91</v>
      </c>
      <c r="I2" t="s">
        <v>91</v>
      </c>
      <c r="J2" t="s">
        <v>91</v>
      </c>
      <c r="K2" t="s">
        <v>91</v>
      </c>
      <c r="L2" t="s">
        <v>91</v>
      </c>
    </row>
    <row r="3" spans="1:12" x14ac:dyDescent="0.25">
      <c r="A3">
        <v>2</v>
      </c>
      <c r="B3" t="s">
        <v>300</v>
      </c>
      <c r="C3" t="s">
        <v>80</v>
      </c>
      <c r="D3">
        <v>0</v>
      </c>
      <c r="E3" t="s">
        <v>91</v>
      </c>
      <c r="F3" t="s">
        <v>133</v>
      </c>
      <c r="G3">
        <v>62485.35</v>
      </c>
      <c r="H3" t="s">
        <v>91</v>
      </c>
      <c r="I3" t="s">
        <v>91</v>
      </c>
      <c r="J3" t="s">
        <v>91</v>
      </c>
      <c r="K3" t="s">
        <v>91</v>
      </c>
      <c r="L3" t="s">
        <v>91</v>
      </c>
    </row>
    <row r="4" spans="1:12" x14ac:dyDescent="0.25">
      <c r="A4">
        <v>3</v>
      </c>
      <c r="B4" t="s">
        <v>300</v>
      </c>
      <c r="C4" t="s">
        <v>144</v>
      </c>
      <c r="D4">
        <v>11684.25</v>
      </c>
      <c r="E4" t="s">
        <v>325</v>
      </c>
      <c r="F4" t="s">
        <v>80</v>
      </c>
      <c r="G4">
        <v>0</v>
      </c>
      <c r="H4" t="s">
        <v>91</v>
      </c>
      <c r="I4" t="s">
        <v>91</v>
      </c>
      <c r="J4" t="s">
        <v>91</v>
      </c>
      <c r="K4" t="s">
        <v>91</v>
      </c>
      <c r="L4" t="s">
        <v>91</v>
      </c>
    </row>
    <row r="5" spans="1:12" x14ac:dyDescent="0.25">
      <c r="A5">
        <v>4</v>
      </c>
      <c r="B5" t="s">
        <v>301</v>
      </c>
      <c r="C5" t="s">
        <v>147</v>
      </c>
      <c r="D5">
        <v>55000</v>
      </c>
      <c r="E5" t="s">
        <v>326</v>
      </c>
      <c r="F5" t="s">
        <v>80</v>
      </c>
      <c r="G5">
        <v>0</v>
      </c>
      <c r="H5" t="s">
        <v>91</v>
      </c>
      <c r="I5" t="s">
        <v>91</v>
      </c>
      <c r="J5" t="s">
        <v>91</v>
      </c>
      <c r="K5" t="s">
        <v>91</v>
      </c>
      <c r="L5" t="s">
        <v>91</v>
      </c>
    </row>
    <row r="6" spans="1:12" x14ac:dyDescent="0.25">
      <c r="A6">
        <v>5</v>
      </c>
      <c r="B6" t="s">
        <v>301</v>
      </c>
      <c r="C6" t="s">
        <v>80</v>
      </c>
      <c r="D6">
        <v>0</v>
      </c>
      <c r="E6" t="s">
        <v>91</v>
      </c>
      <c r="F6" t="s">
        <v>135</v>
      </c>
      <c r="G6">
        <v>55000</v>
      </c>
      <c r="H6" t="s">
        <v>91</v>
      </c>
      <c r="I6" t="s">
        <v>91</v>
      </c>
      <c r="J6" t="s">
        <v>91</v>
      </c>
      <c r="K6" t="s">
        <v>91</v>
      </c>
      <c r="L6" t="s">
        <v>91</v>
      </c>
    </row>
    <row r="7" spans="1:12" x14ac:dyDescent="0.25">
      <c r="A7">
        <v>6</v>
      </c>
      <c r="B7" t="s">
        <v>301</v>
      </c>
      <c r="C7" t="s">
        <v>144</v>
      </c>
      <c r="D7">
        <v>12650</v>
      </c>
      <c r="E7" t="s">
        <v>326</v>
      </c>
      <c r="F7" t="s">
        <v>80</v>
      </c>
      <c r="G7">
        <v>0</v>
      </c>
      <c r="H7" t="s">
        <v>91</v>
      </c>
      <c r="I7" t="s">
        <v>91</v>
      </c>
      <c r="J7" t="s">
        <v>91</v>
      </c>
      <c r="K7" t="s">
        <v>91</v>
      </c>
      <c r="L7" t="s">
        <v>91</v>
      </c>
    </row>
    <row r="8" spans="1:12" x14ac:dyDescent="0.25">
      <c r="A8">
        <v>7</v>
      </c>
      <c r="B8" t="s">
        <v>301</v>
      </c>
      <c r="C8" t="s">
        <v>80</v>
      </c>
      <c r="D8">
        <v>0</v>
      </c>
      <c r="E8" t="s">
        <v>91</v>
      </c>
      <c r="F8" t="s">
        <v>143</v>
      </c>
      <c r="G8">
        <v>12650</v>
      </c>
      <c r="H8" t="s">
        <v>91</v>
      </c>
      <c r="I8" t="s">
        <v>91</v>
      </c>
      <c r="J8" t="s">
        <v>91</v>
      </c>
      <c r="K8" t="s">
        <v>91</v>
      </c>
      <c r="L8" t="s">
        <v>91</v>
      </c>
    </row>
    <row r="9" spans="1:12" x14ac:dyDescent="0.25">
      <c r="A9">
        <v>8</v>
      </c>
      <c r="B9" t="s">
        <v>302</v>
      </c>
      <c r="C9" t="s">
        <v>147</v>
      </c>
      <c r="D9">
        <v>1891.3</v>
      </c>
      <c r="E9" t="s">
        <v>327</v>
      </c>
      <c r="F9" t="s">
        <v>80</v>
      </c>
      <c r="G9">
        <v>0</v>
      </c>
      <c r="H9" t="s">
        <v>91</v>
      </c>
      <c r="I9" t="s">
        <v>91</v>
      </c>
      <c r="J9" t="s">
        <v>91</v>
      </c>
      <c r="K9" t="s">
        <v>91</v>
      </c>
      <c r="L9" t="s">
        <v>91</v>
      </c>
    </row>
    <row r="10" spans="1:12" x14ac:dyDescent="0.25">
      <c r="A10">
        <v>9</v>
      </c>
      <c r="B10" t="s">
        <v>302</v>
      </c>
      <c r="C10" t="s">
        <v>80</v>
      </c>
      <c r="D10">
        <v>0</v>
      </c>
      <c r="E10" t="s">
        <v>91</v>
      </c>
      <c r="F10" t="s">
        <v>133</v>
      </c>
      <c r="G10">
        <v>1912.3</v>
      </c>
      <c r="H10" t="s">
        <v>91</v>
      </c>
      <c r="I10" t="s">
        <v>91</v>
      </c>
      <c r="J10" t="s">
        <v>91</v>
      </c>
      <c r="K10" t="s">
        <v>91</v>
      </c>
      <c r="L10" t="s">
        <v>91</v>
      </c>
    </row>
    <row r="11" spans="1:12" x14ac:dyDescent="0.25">
      <c r="A11">
        <v>10</v>
      </c>
      <c r="B11" t="s">
        <v>302</v>
      </c>
      <c r="C11" t="s">
        <v>144</v>
      </c>
      <c r="D11">
        <v>435</v>
      </c>
      <c r="E11" t="s">
        <v>327</v>
      </c>
      <c r="F11" t="s">
        <v>80</v>
      </c>
      <c r="G11">
        <v>0</v>
      </c>
      <c r="H11" t="s">
        <v>91</v>
      </c>
      <c r="I11" t="s">
        <v>91</v>
      </c>
      <c r="J11" t="s">
        <v>91</v>
      </c>
      <c r="K11" t="s">
        <v>91</v>
      </c>
      <c r="L11" t="s">
        <v>91</v>
      </c>
    </row>
    <row r="12" spans="1:12" x14ac:dyDescent="0.25">
      <c r="A12">
        <v>11</v>
      </c>
      <c r="B12" t="s">
        <v>302</v>
      </c>
      <c r="C12" t="s">
        <v>80</v>
      </c>
      <c r="D12">
        <v>0</v>
      </c>
      <c r="E12" t="s">
        <v>91</v>
      </c>
      <c r="F12" t="s">
        <v>143</v>
      </c>
      <c r="G12">
        <v>414</v>
      </c>
      <c r="H12" t="s">
        <v>91</v>
      </c>
      <c r="I12" t="s">
        <v>91</v>
      </c>
      <c r="J12" t="s">
        <v>91</v>
      </c>
      <c r="K12" t="s">
        <v>91</v>
      </c>
      <c r="L12" t="s">
        <v>91</v>
      </c>
    </row>
    <row r="13" spans="1:12" x14ac:dyDescent="0.25">
      <c r="A13">
        <v>12</v>
      </c>
      <c r="B13" t="s">
        <v>303</v>
      </c>
      <c r="C13" t="s">
        <v>147</v>
      </c>
      <c r="D13">
        <v>1418.07</v>
      </c>
      <c r="E13" t="s">
        <v>367</v>
      </c>
      <c r="F13" t="s">
        <v>80</v>
      </c>
      <c r="G13">
        <v>0</v>
      </c>
      <c r="H13" t="s">
        <v>91</v>
      </c>
      <c r="I13" t="s">
        <v>91</v>
      </c>
      <c r="J13" t="s">
        <v>91</v>
      </c>
      <c r="K13" t="s">
        <v>91</v>
      </c>
      <c r="L13" t="s">
        <v>91</v>
      </c>
    </row>
    <row r="14" spans="1:12" x14ac:dyDescent="0.25">
      <c r="A14">
        <v>13</v>
      </c>
      <c r="B14" t="s">
        <v>303</v>
      </c>
      <c r="C14" t="s">
        <v>80</v>
      </c>
      <c r="D14">
        <v>0</v>
      </c>
      <c r="E14" t="s">
        <v>91</v>
      </c>
      <c r="F14" t="s">
        <v>136</v>
      </c>
      <c r="G14">
        <v>1744.23</v>
      </c>
      <c r="H14" t="s">
        <v>372</v>
      </c>
      <c r="I14" t="s">
        <v>91</v>
      </c>
      <c r="J14" t="s">
        <v>91</v>
      </c>
      <c r="K14" t="s">
        <v>91</v>
      </c>
      <c r="L14" t="s">
        <v>91</v>
      </c>
    </row>
    <row r="15" spans="1:12" x14ac:dyDescent="0.25">
      <c r="A15">
        <v>14</v>
      </c>
      <c r="B15" t="s">
        <v>303</v>
      </c>
      <c r="C15" t="s">
        <v>144</v>
      </c>
      <c r="D15">
        <v>326.16000000000003</v>
      </c>
      <c r="E15" t="s">
        <v>367</v>
      </c>
      <c r="F15" t="s">
        <v>80</v>
      </c>
      <c r="G15">
        <v>0</v>
      </c>
      <c r="H15" t="s">
        <v>91</v>
      </c>
      <c r="I15" t="s">
        <v>91</v>
      </c>
      <c r="J15" t="s">
        <v>91</v>
      </c>
      <c r="K15" t="s">
        <v>91</v>
      </c>
      <c r="L15" t="s">
        <v>91</v>
      </c>
    </row>
    <row r="16" spans="1:12" x14ac:dyDescent="0.25">
      <c r="A16">
        <v>15</v>
      </c>
      <c r="B16" t="s">
        <v>304</v>
      </c>
      <c r="C16" t="s">
        <v>120</v>
      </c>
      <c r="D16">
        <v>1959.56</v>
      </c>
      <c r="E16" t="s">
        <v>368</v>
      </c>
      <c r="F16" t="s">
        <v>80</v>
      </c>
      <c r="G16">
        <v>0</v>
      </c>
      <c r="H16" t="s">
        <v>91</v>
      </c>
      <c r="I16">
        <v>359.83</v>
      </c>
      <c r="J16" t="s">
        <v>375</v>
      </c>
      <c r="K16" t="s">
        <v>91</v>
      </c>
      <c r="L16" t="s">
        <v>91</v>
      </c>
    </row>
    <row r="17" spans="1:12" x14ac:dyDescent="0.25">
      <c r="A17">
        <v>16</v>
      </c>
      <c r="B17" t="s">
        <v>304</v>
      </c>
      <c r="C17" t="s">
        <v>80</v>
      </c>
      <c r="D17">
        <v>0</v>
      </c>
      <c r="E17" t="s">
        <v>91</v>
      </c>
      <c r="F17" t="s">
        <v>160</v>
      </c>
      <c r="G17">
        <v>1744.51</v>
      </c>
      <c r="H17" t="s">
        <v>373</v>
      </c>
      <c r="I17" t="s">
        <v>91</v>
      </c>
      <c r="J17" t="s">
        <v>91</v>
      </c>
      <c r="K17">
        <v>320.33999999999997</v>
      </c>
      <c r="L17" t="s">
        <v>375</v>
      </c>
    </row>
    <row r="18" spans="1:12" x14ac:dyDescent="0.25">
      <c r="A18">
        <v>17</v>
      </c>
      <c r="B18" t="s">
        <v>304</v>
      </c>
      <c r="C18" t="s">
        <v>80</v>
      </c>
      <c r="D18">
        <v>0</v>
      </c>
      <c r="E18" t="s">
        <v>91</v>
      </c>
      <c r="F18" t="s">
        <v>143</v>
      </c>
      <c r="G18">
        <v>215.05</v>
      </c>
      <c r="H18" t="s">
        <v>373</v>
      </c>
      <c r="I18" t="s">
        <v>91</v>
      </c>
      <c r="J18" t="s">
        <v>91</v>
      </c>
      <c r="K18">
        <v>39.49</v>
      </c>
      <c r="L18" t="s">
        <v>375</v>
      </c>
    </row>
    <row r="19" spans="1:12" x14ac:dyDescent="0.25">
      <c r="A19">
        <v>18</v>
      </c>
      <c r="B19" t="s">
        <v>305</v>
      </c>
      <c r="C19" t="s">
        <v>126</v>
      </c>
      <c r="D19">
        <v>1516.11</v>
      </c>
      <c r="E19" t="s">
        <v>369</v>
      </c>
      <c r="F19" t="s">
        <v>80</v>
      </c>
      <c r="G19">
        <v>0</v>
      </c>
      <c r="H19" t="s">
        <v>91</v>
      </c>
      <c r="I19" t="s">
        <v>91</v>
      </c>
      <c r="J19" t="s">
        <v>91</v>
      </c>
      <c r="K19" t="s">
        <v>91</v>
      </c>
      <c r="L19" t="s">
        <v>91</v>
      </c>
    </row>
    <row r="20" spans="1:12" x14ac:dyDescent="0.25">
      <c r="A20">
        <v>19</v>
      </c>
      <c r="B20" t="s">
        <v>305</v>
      </c>
      <c r="C20" t="s">
        <v>80</v>
      </c>
      <c r="D20">
        <v>0</v>
      </c>
      <c r="E20" t="s">
        <v>91</v>
      </c>
      <c r="F20" t="s">
        <v>160</v>
      </c>
      <c r="G20">
        <v>1232.6099999999999</v>
      </c>
      <c r="H20" t="s">
        <v>374</v>
      </c>
      <c r="I20" t="s">
        <v>91</v>
      </c>
      <c r="J20" t="s">
        <v>91</v>
      </c>
      <c r="K20" t="s">
        <v>91</v>
      </c>
      <c r="L20" t="s">
        <v>91</v>
      </c>
    </row>
    <row r="21" spans="1:12" x14ac:dyDescent="0.25">
      <c r="A21">
        <v>20</v>
      </c>
      <c r="B21" t="s">
        <v>305</v>
      </c>
      <c r="C21" t="s">
        <v>80</v>
      </c>
      <c r="D21">
        <v>0</v>
      </c>
      <c r="E21" t="s">
        <v>91</v>
      </c>
      <c r="F21" t="s">
        <v>143</v>
      </c>
      <c r="G21">
        <v>283.5</v>
      </c>
      <c r="H21" t="s">
        <v>374</v>
      </c>
      <c r="I21" t="s">
        <v>91</v>
      </c>
      <c r="J21" t="s">
        <v>91</v>
      </c>
      <c r="K21" t="s">
        <v>91</v>
      </c>
      <c r="L21" t="s">
        <v>91</v>
      </c>
    </row>
    <row r="22" spans="1:12" x14ac:dyDescent="0.25">
      <c r="A22">
        <v>21</v>
      </c>
      <c r="B22" t="s">
        <v>306</v>
      </c>
      <c r="C22" t="s">
        <v>161</v>
      </c>
      <c r="D22">
        <v>1724.84</v>
      </c>
      <c r="E22" t="s">
        <v>357</v>
      </c>
      <c r="F22" t="s">
        <v>80</v>
      </c>
      <c r="G22">
        <v>0</v>
      </c>
      <c r="H22" t="s">
        <v>91</v>
      </c>
      <c r="I22" t="s">
        <v>91</v>
      </c>
      <c r="J22" t="s">
        <v>91</v>
      </c>
      <c r="K22" t="s">
        <v>91</v>
      </c>
      <c r="L22" t="s">
        <v>91</v>
      </c>
    </row>
    <row r="23" spans="1:12" x14ac:dyDescent="0.25">
      <c r="A23">
        <v>22</v>
      </c>
      <c r="B23" t="s">
        <v>306</v>
      </c>
      <c r="C23" t="s">
        <v>80</v>
      </c>
      <c r="D23">
        <v>0</v>
      </c>
      <c r="E23" t="s">
        <v>91</v>
      </c>
      <c r="F23" t="s">
        <v>148</v>
      </c>
      <c r="G23">
        <v>1724.84</v>
      </c>
      <c r="H23" t="s">
        <v>357</v>
      </c>
      <c r="I23" t="s">
        <v>91</v>
      </c>
      <c r="J23" t="s">
        <v>91</v>
      </c>
      <c r="K23" t="s">
        <v>91</v>
      </c>
      <c r="L23" t="s">
        <v>91</v>
      </c>
    </row>
    <row r="24" spans="1:12" x14ac:dyDescent="0.25">
      <c r="A24">
        <v>23</v>
      </c>
      <c r="B24" t="s">
        <v>307</v>
      </c>
      <c r="C24" t="s">
        <v>147</v>
      </c>
      <c r="D24">
        <v>-600</v>
      </c>
      <c r="E24" t="s">
        <v>326</v>
      </c>
      <c r="F24" t="s">
        <v>80</v>
      </c>
      <c r="G24">
        <v>0</v>
      </c>
      <c r="H24" t="s">
        <v>91</v>
      </c>
      <c r="I24" t="s">
        <v>91</v>
      </c>
      <c r="J24" t="s">
        <v>91</v>
      </c>
      <c r="K24" t="s">
        <v>91</v>
      </c>
      <c r="L24" t="s">
        <v>91</v>
      </c>
    </row>
    <row r="25" spans="1:12" x14ac:dyDescent="0.25">
      <c r="A25">
        <v>24</v>
      </c>
      <c r="B25" t="s">
        <v>307</v>
      </c>
      <c r="C25" t="s">
        <v>80</v>
      </c>
      <c r="D25">
        <v>0</v>
      </c>
      <c r="E25" t="s">
        <v>91</v>
      </c>
      <c r="F25" t="s">
        <v>133</v>
      </c>
      <c r="G25">
        <v>-600</v>
      </c>
      <c r="H25" t="s">
        <v>326</v>
      </c>
      <c r="I25" t="s">
        <v>91</v>
      </c>
      <c r="J25" t="s">
        <v>91</v>
      </c>
      <c r="K25" t="s">
        <v>91</v>
      </c>
      <c r="L25" t="s">
        <v>91</v>
      </c>
    </row>
    <row r="26" spans="1:12" x14ac:dyDescent="0.25">
      <c r="A26">
        <v>25</v>
      </c>
      <c r="B26" t="s">
        <v>307</v>
      </c>
      <c r="C26" t="s">
        <v>144</v>
      </c>
      <c r="D26">
        <v>-138</v>
      </c>
      <c r="E26" t="s">
        <v>326</v>
      </c>
      <c r="F26" t="s">
        <v>80</v>
      </c>
      <c r="G26">
        <v>0</v>
      </c>
      <c r="H26" t="s">
        <v>91</v>
      </c>
      <c r="I26" t="s">
        <v>91</v>
      </c>
      <c r="J26" t="s">
        <v>91</v>
      </c>
      <c r="K26" t="s">
        <v>91</v>
      </c>
      <c r="L26" t="s">
        <v>91</v>
      </c>
    </row>
    <row r="27" spans="1:12" x14ac:dyDescent="0.25">
      <c r="A27">
        <v>26</v>
      </c>
      <c r="B27" t="s">
        <v>307</v>
      </c>
      <c r="C27" t="s">
        <v>80</v>
      </c>
      <c r="D27">
        <v>0</v>
      </c>
      <c r="E27" t="s">
        <v>91</v>
      </c>
      <c r="F27" t="s">
        <v>143</v>
      </c>
      <c r="G27">
        <v>-138</v>
      </c>
      <c r="H27" t="s">
        <v>326</v>
      </c>
      <c r="I27" t="s">
        <v>91</v>
      </c>
      <c r="J27" t="s">
        <v>91</v>
      </c>
      <c r="K27" t="s">
        <v>91</v>
      </c>
      <c r="L27" t="s">
        <v>91</v>
      </c>
    </row>
    <row r="28" spans="1:12" x14ac:dyDescent="0.25">
      <c r="A28">
        <v>27</v>
      </c>
      <c r="B28" t="s">
        <v>308</v>
      </c>
      <c r="C28" t="s">
        <v>119</v>
      </c>
      <c r="D28">
        <v>32.4</v>
      </c>
      <c r="E28" t="s">
        <v>331</v>
      </c>
      <c r="F28" t="s">
        <v>80</v>
      </c>
      <c r="G28">
        <v>0</v>
      </c>
      <c r="H28" t="s">
        <v>91</v>
      </c>
      <c r="I28" t="s">
        <v>91</v>
      </c>
      <c r="J28" t="s">
        <v>91</v>
      </c>
      <c r="K28" t="s">
        <v>91</v>
      </c>
      <c r="L28" t="s">
        <v>91</v>
      </c>
    </row>
    <row r="29" spans="1:12" x14ac:dyDescent="0.25">
      <c r="A29">
        <v>28</v>
      </c>
      <c r="B29" t="s">
        <v>308</v>
      </c>
      <c r="C29" t="s">
        <v>80</v>
      </c>
      <c r="D29">
        <v>0</v>
      </c>
      <c r="E29" t="s">
        <v>91</v>
      </c>
      <c r="F29" t="s">
        <v>160</v>
      </c>
      <c r="G29">
        <v>30</v>
      </c>
      <c r="H29" t="s">
        <v>331</v>
      </c>
      <c r="I29" t="s">
        <v>91</v>
      </c>
      <c r="J29" t="s">
        <v>91</v>
      </c>
      <c r="K29" t="s">
        <v>91</v>
      </c>
      <c r="L29" t="s">
        <v>91</v>
      </c>
    </row>
    <row r="30" spans="1:12" x14ac:dyDescent="0.25">
      <c r="A30">
        <v>29</v>
      </c>
      <c r="B30" t="s">
        <v>308</v>
      </c>
      <c r="C30" t="s">
        <v>80</v>
      </c>
      <c r="D30">
        <v>0</v>
      </c>
      <c r="E30" t="s">
        <v>91</v>
      </c>
      <c r="F30" t="s">
        <v>143</v>
      </c>
      <c r="G30">
        <v>2.4</v>
      </c>
      <c r="H30" t="s">
        <v>331</v>
      </c>
      <c r="I30" t="s">
        <v>91</v>
      </c>
      <c r="J30" t="s">
        <v>91</v>
      </c>
      <c r="K30" t="s">
        <v>91</v>
      </c>
      <c r="L30" t="s">
        <v>91</v>
      </c>
    </row>
    <row r="31" spans="1:12" x14ac:dyDescent="0.25">
      <c r="A31">
        <v>30</v>
      </c>
      <c r="B31" t="s">
        <v>309</v>
      </c>
      <c r="C31" t="s">
        <v>121</v>
      </c>
      <c r="D31">
        <v>100000</v>
      </c>
      <c r="E31" t="s">
        <v>370</v>
      </c>
      <c r="F31" t="s">
        <v>80</v>
      </c>
      <c r="G31">
        <v>0</v>
      </c>
      <c r="H31" t="s">
        <v>91</v>
      </c>
      <c r="I31" t="s">
        <v>91</v>
      </c>
      <c r="J31" t="s">
        <v>91</v>
      </c>
      <c r="K31" t="s">
        <v>91</v>
      </c>
      <c r="L31" t="s">
        <v>91</v>
      </c>
    </row>
    <row r="32" spans="1:12" x14ac:dyDescent="0.25">
      <c r="A32">
        <v>31</v>
      </c>
      <c r="B32" t="s">
        <v>309</v>
      </c>
      <c r="C32" t="s">
        <v>80</v>
      </c>
      <c r="D32">
        <v>0</v>
      </c>
      <c r="E32" t="s">
        <v>91</v>
      </c>
      <c r="F32" t="s">
        <v>160</v>
      </c>
      <c r="G32">
        <v>100000</v>
      </c>
      <c r="H32" t="s">
        <v>326</v>
      </c>
      <c r="I32" t="s">
        <v>91</v>
      </c>
      <c r="J32" t="s">
        <v>91</v>
      </c>
      <c r="K32" t="s">
        <v>91</v>
      </c>
      <c r="L32" t="s">
        <v>91</v>
      </c>
    </row>
    <row r="33" spans="1:12" x14ac:dyDescent="0.25">
      <c r="A33">
        <v>32</v>
      </c>
      <c r="B33" t="s">
        <v>310</v>
      </c>
      <c r="C33" t="s">
        <v>121</v>
      </c>
      <c r="D33">
        <v>100000</v>
      </c>
      <c r="E33" t="s">
        <v>371</v>
      </c>
      <c r="F33" t="s">
        <v>80</v>
      </c>
      <c r="G33">
        <v>0</v>
      </c>
      <c r="H33" t="s">
        <v>91</v>
      </c>
      <c r="I33" t="s">
        <v>91</v>
      </c>
      <c r="J33" t="s">
        <v>91</v>
      </c>
      <c r="K33" t="s">
        <v>91</v>
      </c>
      <c r="L33" t="s">
        <v>91</v>
      </c>
    </row>
    <row r="34" spans="1:12" x14ac:dyDescent="0.25">
      <c r="A34">
        <v>33</v>
      </c>
      <c r="B34" t="s">
        <v>310</v>
      </c>
      <c r="C34" t="s">
        <v>80</v>
      </c>
      <c r="D34">
        <v>0</v>
      </c>
      <c r="E34" t="s">
        <v>91</v>
      </c>
      <c r="F34" t="s">
        <v>160</v>
      </c>
      <c r="G34">
        <v>100000</v>
      </c>
      <c r="H34" t="s">
        <v>326</v>
      </c>
      <c r="I34" t="s">
        <v>91</v>
      </c>
      <c r="J34" t="s">
        <v>91</v>
      </c>
      <c r="K34" t="s">
        <v>91</v>
      </c>
      <c r="L34" t="s">
        <v>91</v>
      </c>
    </row>
    <row r="35" spans="1:12" x14ac:dyDescent="0.25">
      <c r="A35">
        <v>34</v>
      </c>
      <c r="B35" t="s">
        <v>311</v>
      </c>
      <c r="C35" t="s">
        <v>149</v>
      </c>
      <c r="D35">
        <v>916.66</v>
      </c>
      <c r="E35" t="s">
        <v>360</v>
      </c>
      <c r="F35" t="s">
        <v>80</v>
      </c>
      <c r="G35">
        <v>0</v>
      </c>
      <c r="H35" t="s">
        <v>91</v>
      </c>
      <c r="I35" t="s">
        <v>91</v>
      </c>
      <c r="J35" t="s">
        <v>91</v>
      </c>
      <c r="K35" t="s">
        <v>91</v>
      </c>
      <c r="L35" t="s">
        <v>91</v>
      </c>
    </row>
    <row r="36" spans="1:12" x14ac:dyDescent="0.25">
      <c r="A36">
        <v>35</v>
      </c>
      <c r="B36" t="s">
        <v>311</v>
      </c>
      <c r="C36" t="s">
        <v>80</v>
      </c>
      <c r="D36">
        <v>0</v>
      </c>
      <c r="E36" t="s">
        <v>91</v>
      </c>
      <c r="F36" t="s">
        <v>115</v>
      </c>
      <c r="G36">
        <v>916.66</v>
      </c>
      <c r="H36" t="s">
        <v>360</v>
      </c>
      <c r="I36" t="s">
        <v>91</v>
      </c>
      <c r="J36" t="s">
        <v>91</v>
      </c>
      <c r="K36" t="s">
        <v>91</v>
      </c>
      <c r="L36" t="s">
        <v>91</v>
      </c>
    </row>
    <row r="37" spans="1:12" x14ac:dyDescent="0.25">
      <c r="A37">
        <v>36</v>
      </c>
      <c r="B37" t="s">
        <v>312</v>
      </c>
      <c r="C37" t="s">
        <v>157</v>
      </c>
      <c r="D37">
        <v>916.66</v>
      </c>
      <c r="E37" t="s">
        <v>360</v>
      </c>
      <c r="F37" t="s">
        <v>80</v>
      </c>
      <c r="G37">
        <v>0</v>
      </c>
      <c r="H37" t="s">
        <v>91</v>
      </c>
      <c r="I37" t="s">
        <v>91</v>
      </c>
      <c r="J37" t="s">
        <v>91</v>
      </c>
      <c r="K37" t="s">
        <v>91</v>
      </c>
      <c r="L37" t="s">
        <v>91</v>
      </c>
    </row>
    <row r="38" spans="1:12" x14ac:dyDescent="0.25">
      <c r="A38">
        <v>37</v>
      </c>
      <c r="B38" t="s">
        <v>312</v>
      </c>
      <c r="C38" t="s">
        <v>80</v>
      </c>
      <c r="D38">
        <v>0</v>
      </c>
      <c r="E38" t="s">
        <v>91</v>
      </c>
      <c r="F38" t="s">
        <v>153</v>
      </c>
      <c r="G38">
        <v>916.66</v>
      </c>
      <c r="H38" t="s">
        <v>360</v>
      </c>
      <c r="I38" t="s">
        <v>91</v>
      </c>
      <c r="J38" t="s">
        <v>91</v>
      </c>
      <c r="K38" t="s">
        <v>91</v>
      </c>
      <c r="L38" t="s">
        <v>91</v>
      </c>
    </row>
    <row r="39" spans="1:12" x14ac:dyDescent="0.25">
      <c r="A39">
        <v>38</v>
      </c>
      <c r="B39" t="s">
        <v>313</v>
      </c>
      <c r="C39" t="s">
        <v>164</v>
      </c>
      <c r="D39">
        <v>-11916.63</v>
      </c>
      <c r="E39" t="s">
        <v>360</v>
      </c>
      <c r="F39" t="s">
        <v>80</v>
      </c>
      <c r="G39">
        <v>0</v>
      </c>
      <c r="H39" t="s">
        <v>91</v>
      </c>
      <c r="I39" t="s">
        <v>91</v>
      </c>
      <c r="J39" t="s">
        <v>91</v>
      </c>
      <c r="K39" t="s">
        <v>91</v>
      </c>
      <c r="L39" t="s">
        <v>91</v>
      </c>
    </row>
    <row r="40" spans="1:12" x14ac:dyDescent="0.25">
      <c r="A40">
        <v>39</v>
      </c>
      <c r="B40" t="s">
        <v>313</v>
      </c>
      <c r="C40" t="s">
        <v>80</v>
      </c>
      <c r="D40">
        <v>0</v>
      </c>
      <c r="E40" t="s">
        <v>91</v>
      </c>
      <c r="F40" t="s">
        <v>115</v>
      </c>
      <c r="G40">
        <v>-11916.63</v>
      </c>
      <c r="H40" t="s">
        <v>360</v>
      </c>
      <c r="I40" t="s">
        <v>91</v>
      </c>
      <c r="J40" t="s">
        <v>91</v>
      </c>
      <c r="K40" t="s">
        <v>91</v>
      </c>
      <c r="L40" t="s">
        <v>91</v>
      </c>
    </row>
    <row r="41" spans="1:12" x14ac:dyDescent="0.25">
      <c r="A41">
        <v>40</v>
      </c>
      <c r="B41" t="s">
        <v>314</v>
      </c>
      <c r="C41" t="s">
        <v>115</v>
      </c>
      <c r="D41">
        <v>11916.63</v>
      </c>
      <c r="E41" t="s">
        <v>361</v>
      </c>
      <c r="F41" t="s">
        <v>80</v>
      </c>
      <c r="G41">
        <v>0</v>
      </c>
      <c r="H41" t="s">
        <v>91</v>
      </c>
      <c r="I41" t="s">
        <v>91</v>
      </c>
      <c r="J41" t="s">
        <v>91</v>
      </c>
      <c r="K41" t="s">
        <v>91</v>
      </c>
      <c r="L41" t="s">
        <v>91</v>
      </c>
    </row>
    <row r="42" spans="1:12" x14ac:dyDescent="0.25">
      <c r="A42">
        <v>41</v>
      </c>
      <c r="B42" t="s">
        <v>314</v>
      </c>
      <c r="C42" t="s">
        <v>80</v>
      </c>
      <c r="D42">
        <v>0</v>
      </c>
      <c r="E42" t="s">
        <v>91</v>
      </c>
      <c r="F42" t="s">
        <v>112</v>
      </c>
      <c r="G42">
        <v>55000</v>
      </c>
      <c r="H42" t="s">
        <v>361</v>
      </c>
      <c r="I42" t="s">
        <v>91</v>
      </c>
      <c r="J42" t="s">
        <v>91</v>
      </c>
      <c r="K42" t="s">
        <v>91</v>
      </c>
      <c r="L42" t="s">
        <v>91</v>
      </c>
    </row>
    <row r="43" spans="1:12" x14ac:dyDescent="0.25">
      <c r="A43">
        <v>42</v>
      </c>
      <c r="B43" t="s">
        <v>314</v>
      </c>
      <c r="C43" t="s">
        <v>164</v>
      </c>
      <c r="D43">
        <v>43083.37</v>
      </c>
      <c r="E43" t="s">
        <v>361</v>
      </c>
      <c r="F43" t="s">
        <v>80</v>
      </c>
      <c r="G43">
        <v>0</v>
      </c>
      <c r="H43" t="s">
        <v>91</v>
      </c>
      <c r="I43" t="s">
        <v>91</v>
      </c>
      <c r="J43" t="s">
        <v>91</v>
      </c>
      <c r="K43" t="s">
        <v>91</v>
      </c>
      <c r="L43" t="s">
        <v>91</v>
      </c>
    </row>
    <row r="44" spans="1:12" x14ac:dyDescent="0.25">
      <c r="A44">
        <v>43</v>
      </c>
      <c r="B44" t="s">
        <v>315</v>
      </c>
      <c r="C44" t="s">
        <v>149</v>
      </c>
      <c r="D44">
        <v>2450</v>
      </c>
      <c r="E44" t="s">
        <v>362</v>
      </c>
      <c r="F44" t="s">
        <v>80</v>
      </c>
      <c r="G44">
        <v>0</v>
      </c>
      <c r="H44" t="s">
        <v>91</v>
      </c>
      <c r="I44" t="s">
        <v>91</v>
      </c>
      <c r="J44" t="s">
        <v>91</v>
      </c>
      <c r="K44" t="s">
        <v>91</v>
      </c>
      <c r="L44" t="s">
        <v>91</v>
      </c>
    </row>
    <row r="45" spans="1:12" x14ac:dyDescent="0.25">
      <c r="A45">
        <v>44</v>
      </c>
      <c r="B45" t="s">
        <v>315</v>
      </c>
      <c r="C45" t="s">
        <v>80</v>
      </c>
      <c r="D45">
        <v>0</v>
      </c>
      <c r="E45" t="s">
        <v>91</v>
      </c>
      <c r="F45" t="s">
        <v>115</v>
      </c>
      <c r="G45">
        <v>2450</v>
      </c>
      <c r="H45" t="s">
        <v>362</v>
      </c>
      <c r="I45" t="s">
        <v>91</v>
      </c>
      <c r="J45" t="s">
        <v>91</v>
      </c>
      <c r="K45" t="s">
        <v>91</v>
      </c>
      <c r="L45" t="s">
        <v>91</v>
      </c>
    </row>
    <row r="46" spans="1:12" x14ac:dyDescent="0.25">
      <c r="A46">
        <v>45</v>
      </c>
      <c r="B46" t="s">
        <v>316</v>
      </c>
      <c r="C46" t="s">
        <v>149</v>
      </c>
      <c r="D46">
        <v>1215.9100000000001</v>
      </c>
      <c r="E46" t="s">
        <v>363</v>
      </c>
      <c r="F46" t="s">
        <v>80</v>
      </c>
      <c r="G46">
        <v>0</v>
      </c>
      <c r="H46" t="s">
        <v>91</v>
      </c>
      <c r="I46" t="s">
        <v>91</v>
      </c>
      <c r="J46" t="s">
        <v>91</v>
      </c>
      <c r="K46" t="s">
        <v>91</v>
      </c>
      <c r="L46" t="s">
        <v>91</v>
      </c>
    </row>
    <row r="47" spans="1:12" x14ac:dyDescent="0.25">
      <c r="A47">
        <v>46</v>
      </c>
      <c r="B47" t="s">
        <v>316</v>
      </c>
      <c r="C47" t="s">
        <v>80</v>
      </c>
      <c r="D47">
        <v>0</v>
      </c>
      <c r="E47" t="s">
        <v>91</v>
      </c>
      <c r="F47" t="s">
        <v>116</v>
      </c>
      <c r="G47">
        <v>1215.9100000000001</v>
      </c>
      <c r="H47" t="s">
        <v>363</v>
      </c>
      <c r="I47" t="s">
        <v>91</v>
      </c>
      <c r="J47" t="s">
        <v>91</v>
      </c>
      <c r="K47" t="s">
        <v>91</v>
      </c>
      <c r="L47" t="s">
        <v>91</v>
      </c>
    </row>
    <row r="48" spans="1:12" x14ac:dyDescent="0.25">
      <c r="A48">
        <v>47</v>
      </c>
      <c r="B48" t="s">
        <v>317</v>
      </c>
      <c r="C48" t="s">
        <v>149</v>
      </c>
      <c r="D48">
        <v>764.55</v>
      </c>
      <c r="E48" t="s">
        <v>364</v>
      </c>
      <c r="F48" t="s">
        <v>80</v>
      </c>
      <c r="G48">
        <v>0</v>
      </c>
      <c r="H48" t="s">
        <v>91</v>
      </c>
      <c r="I48" t="s">
        <v>91</v>
      </c>
      <c r="J48" t="s">
        <v>91</v>
      </c>
      <c r="K48" t="s">
        <v>91</v>
      </c>
      <c r="L48" t="s">
        <v>91</v>
      </c>
    </row>
    <row r="49" spans="1:12" x14ac:dyDescent="0.25">
      <c r="A49">
        <v>48</v>
      </c>
      <c r="B49" t="s">
        <v>317</v>
      </c>
      <c r="C49" t="s">
        <v>80</v>
      </c>
      <c r="D49">
        <v>0</v>
      </c>
      <c r="E49" t="s">
        <v>91</v>
      </c>
      <c r="F49" t="s">
        <v>117</v>
      </c>
      <c r="G49">
        <v>764.55</v>
      </c>
      <c r="H49" t="s">
        <v>364</v>
      </c>
      <c r="I49" t="s">
        <v>91</v>
      </c>
      <c r="J49" t="s">
        <v>91</v>
      </c>
      <c r="K49" t="s">
        <v>91</v>
      </c>
      <c r="L49" t="s">
        <v>91</v>
      </c>
    </row>
    <row r="50" spans="1:12" x14ac:dyDescent="0.25">
      <c r="A50">
        <v>49</v>
      </c>
      <c r="B50" t="s">
        <v>318</v>
      </c>
      <c r="C50" t="s">
        <v>149</v>
      </c>
      <c r="D50">
        <v>579.16</v>
      </c>
      <c r="E50" t="s">
        <v>365</v>
      </c>
      <c r="F50" t="s">
        <v>80</v>
      </c>
      <c r="G50">
        <v>0</v>
      </c>
      <c r="H50" t="s">
        <v>91</v>
      </c>
      <c r="I50" t="s">
        <v>91</v>
      </c>
      <c r="J50" t="s">
        <v>91</v>
      </c>
      <c r="K50" t="s">
        <v>91</v>
      </c>
      <c r="L50" t="s">
        <v>91</v>
      </c>
    </row>
    <row r="51" spans="1:12" x14ac:dyDescent="0.25">
      <c r="A51">
        <v>50</v>
      </c>
      <c r="B51" t="s">
        <v>318</v>
      </c>
      <c r="C51" t="s">
        <v>80</v>
      </c>
      <c r="D51">
        <v>0</v>
      </c>
      <c r="E51" t="s">
        <v>91</v>
      </c>
      <c r="F51" t="s">
        <v>114</v>
      </c>
      <c r="G51">
        <v>579.16</v>
      </c>
      <c r="H51" t="s">
        <v>365</v>
      </c>
      <c r="I51" t="s">
        <v>91</v>
      </c>
      <c r="J51" t="s">
        <v>91</v>
      </c>
      <c r="K51" t="s">
        <v>91</v>
      </c>
      <c r="L51" t="s">
        <v>91</v>
      </c>
    </row>
    <row r="52" spans="1:12" x14ac:dyDescent="0.25">
      <c r="A52">
        <v>51</v>
      </c>
      <c r="B52" t="s">
        <v>319</v>
      </c>
      <c r="C52" t="s">
        <v>149</v>
      </c>
      <c r="D52">
        <v>542.91</v>
      </c>
      <c r="E52" t="s">
        <v>366</v>
      </c>
      <c r="F52" t="s">
        <v>80</v>
      </c>
      <c r="G52">
        <v>0</v>
      </c>
      <c r="H52" t="s">
        <v>91</v>
      </c>
      <c r="I52" t="s">
        <v>91</v>
      </c>
      <c r="J52" t="s">
        <v>91</v>
      </c>
      <c r="K52" t="s">
        <v>91</v>
      </c>
      <c r="L52" t="s">
        <v>91</v>
      </c>
    </row>
    <row r="53" spans="1:12" x14ac:dyDescent="0.25">
      <c r="A53">
        <v>52</v>
      </c>
      <c r="B53" t="s">
        <v>319</v>
      </c>
      <c r="C53" t="s">
        <v>80</v>
      </c>
      <c r="D53">
        <v>0</v>
      </c>
      <c r="E53" t="s">
        <v>91</v>
      </c>
      <c r="F53" t="s">
        <v>114</v>
      </c>
      <c r="G53">
        <v>542.91</v>
      </c>
      <c r="H53" t="s">
        <v>366</v>
      </c>
      <c r="I53" t="s">
        <v>91</v>
      </c>
      <c r="J53" t="s">
        <v>91</v>
      </c>
      <c r="K53" t="s">
        <v>91</v>
      </c>
      <c r="L53" t="s">
        <v>91</v>
      </c>
    </row>
    <row r="54" spans="1:12" x14ac:dyDescent="0.25">
      <c r="A54">
        <v>53</v>
      </c>
      <c r="B54" t="s">
        <v>320</v>
      </c>
      <c r="C54" t="s">
        <v>157</v>
      </c>
      <c r="D54">
        <v>2450</v>
      </c>
      <c r="E54" t="s">
        <v>362</v>
      </c>
      <c r="F54" t="s">
        <v>80</v>
      </c>
      <c r="G54">
        <v>0</v>
      </c>
      <c r="H54" t="s">
        <v>91</v>
      </c>
      <c r="I54" t="s">
        <v>91</v>
      </c>
      <c r="J54" t="s">
        <v>91</v>
      </c>
      <c r="K54" t="s">
        <v>91</v>
      </c>
      <c r="L54" t="s">
        <v>91</v>
      </c>
    </row>
    <row r="55" spans="1:12" x14ac:dyDescent="0.25">
      <c r="A55">
        <v>54</v>
      </c>
      <c r="B55" t="s">
        <v>320</v>
      </c>
      <c r="C55" t="s">
        <v>80</v>
      </c>
      <c r="D55">
        <v>0</v>
      </c>
      <c r="E55" t="s">
        <v>91</v>
      </c>
      <c r="F55" t="s">
        <v>153</v>
      </c>
      <c r="G55">
        <v>2450</v>
      </c>
      <c r="H55" t="s">
        <v>362</v>
      </c>
      <c r="I55" t="s">
        <v>91</v>
      </c>
      <c r="J55" t="s">
        <v>91</v>
      </c>
      <c r="K55" t="s">
        <v>91</v>
      </c>
      <c r="L55" t="s">
        <v>91</v>
      </c>
    </row>
    <row r="56" spans="1:12" x14ac:dyDescent="0.25">
      <c r="A56">
        <v>55</v>
      </c>
      <c r="B56" t="s">
        <v>321</v>
      </c>
      <c r="C56" t="s">
        <v>159</v>
      </c>
      <c r="D56">
        <v>1215.9100000000001</v>
      </c>
      <c r="E56" t="s">
        <v>363</v>
      </c>
      <c r="F56" t="s">
        <v>80</v>
      </c>
      <c r="G56">
        <v>0</v>
      </c>
      <c r="H56" t="s">
        <v>91</v>
      </c>
      <c r="I56" t="s">
        <v>91</v>
      </c>
      <c r="J56" t="s">
        <v>91</v>
      </c>
      <c r="K56" t="s">
        <v>91</v>
      </c>
      <c r="L56" t="s">
        <v>91</v>
      </c>
    </row>
    <row r="57" spans="1:12" x14ac:dyDescent="0.25">
      <c r="A57">
        <v>56</v>
      </c>
      <c r="B57" t="s">
        <v>321</v>
      </c>
      <c r="C57" t="s">
        <v>80</v>
      </c>
      <c r="D57">
        <v>0</v>
      </c>
      <c r="E57" t="s">
        <v>91</v>
      </c>
      <c r="F57" t="s">
        <v>153</v>
      </c>
      <c r="G57">
        <v>1215.9100000000001</v>
      </c>
      <c r="H57" t="s">
        <v>363</v>
      </c>
      <c r="I57" t="s">
        <v>91</v>
      </c>
      <c r="J57" t="s">
        <v>91</v>
      </c>
      <c r="K57" t="s">
        <v>91</v>
      </c>
      <c r="L57" t="s">
        <v>91</v>
      </c>
    </row>
    <row r="58" spans="1:12" x14ac:dyDescent="0.25">
      <c r="A58">
        <v>57</v>
      </c>
      <c r="B58" t="s">
        <v>322</v>
      </c>
      <c r="C58" t="s">
        <v>159</v>
      </c>
      <c r="D58">
        <v>764.55</v>
      </c>
      <c r="E58" t="s">
        <v>364</v>
      </c>
      <c r="F58" t="s">
        <v>80</v>
      </c>
      <c r="G58">
        <v>0</v>
      </c>
      <c r="H58" t="s">
        <v>91</v>
      </c>
      <c r="I58" t="s">
        <v>91</v>
      </c>
      <c r="J58" t="s">
        <v>91</v>
      </c>
      <c r="K58" t="s">
        <v>91</v>
      </c>
      <c r="L58" t="s">
        <v>91</v>
      </c>
    </row>
    <row r="59" spans="1:12" x14ac:dyDescent="0.25">
      <c r="A59">
        <v>58</v>
      </c>
      <c r="B59" t="s">
        <v>322</v>
      </c>
      <c r="C59" t="s">
        <v>80</v>
      </c>
      <c r="D59">
        <v>0</v>
      </c>
      <c r="E59" t="s">
        <v>91</v>
      </c>
      <c r="F59" t="s">
        <v>153</v>
      </c>
      <c r="G59">
        <v>764.55</v>
      </c>
      <c r="H59" t="s">
        <v>364</v>
      </c>
      <c r="I59" t="s">
        <v>91</v>
      </c>
      <c r="J59" t="s">
        <v>91</v>
      </c>
      <c r="K59" t="s">
        <v>91</v>
      </c>
      <c r="L59" t="s">
        <v>91</v>
      </c>
    </row>
    <row r="60" spans="1:12" x14ac:dyDescent="0.25">
      <c r="A60">
        <v>59</v>
      </c>
      <c r="B60" t="s">
        <v>323</v>
      </c>
      <c r="C60" t="s">
        <v>155</v>
      </c>
      <c r="D60">
        <v>579.16</v>
      </c>
      <c r="E60" t="s">
        <v>365</v>
      </c>
      <c r="F60" t="s">
        <v>80</v>
      </c>
      <c r="G60">
        <v>0</v>
      </c>
      <c r="H60" t="s">
        <v>91</v>
      </c>
      <c r="I60" t="s">
        <v>91</v>
      </c>
      <c r="J60" t="s">
        <v>91</v>
      </c>
      <c r="K60" t="s">
        <v>91</v>
      </c>
      <c r="L60" t="s">
        <v>91</v>
      </c>
    </row>
    <row r="61" spans="1:12" x14ac:dyDescent="0.25">
      <c r="A61">
        <v>60</v>
      </c>
      <c r="B61" t="s">
        <v>323</v>
      </c>
      <c r="C61" t="s">
        <v>80</v>
      </c>
      <c r="D61">
        <v>0</v>
      </c>
      <c r="E61" t="s">
        <v>91</v>
      </c>
      <c r="F61" t="s">
        <v>153</v>
      </c>
      <c r="G61">
        <v>579.16</v>
      </c>
      <c r="H61" t="s">
        <v>365</v>
      </c>
      <c r="I61" t="s">
        <v>91</v>
      </c>
      <c r="J61" t="s">
        <v>91</v>
      </c>
      <c r="K61" t="s">
        <v>91</v>
      </c>
      <c r="L61" t="s">
        <v>91</v>
      </c>
    </row>
    <row r="62" spans="1:12" x14ac:dyDescent="0.25">
      <c r="A62">
        <v>61</v>
      </c>
      <c r="B62" t="s">
        <v>324</v>
      </c>
      <c r="C62" t="s">
        <v>155</v>
      </c>
      <c r="D62">
        <v>542.91</v>
      </c>
      <c r="E62" t="s">
        <v>366</v>
      </c>
      <c r="F62" t="s">
        <v>80</v>
      </c>
      <c r="G62">
        <v>0</v>
      </c>
      <c r="H62" t="s">
        <v>91</v>
      </c>
      <c r="I62" t="s">
        <v>91</v>
      </c>
      <c r="J62" t="s">
        <v>91</v>
      </c>
      <c r="K62" t="s">
        <v>91</v>
      </c>
      <c r="L62" t="s">
        <v>91</v>
      </c>
    </row>
    <row r="63" spans="1:12" x14ac:dyDescent="0.25">
      <c r="A63">
        <v>62</v>
      </c>
      <c r="B63" t="s">
        <v>324</v>
      </c>
      <c r="C63" t="s">
        <v>80</v>
      </c>
      <c r="D63">
        <v>0</v>
      </c>
      <c r="E63" t="s">
        <v>91</v>
      </c>
      <c r="F63" t="s">
        <v>153</v>
      </c>
      <c r="G63">
        <v>542.91</v>
      </c>
      <c r="H63" t="s">
        <v>366</v>
      </c>
      <c r="I63" t="s">
        <v>91</v>
      </c>
      <c r="J63" t="s">
        <v>91</v>
      </c>
      <c r="K63" t="s">
        <v>91</v>
      </c>
      <c r="L63" t="s">
        <v>91</v>
      </c>
    </row>
    <row r="64" spans="1:12" x14ac:dyDescent="0.25">
      <c r="A64" t="s">
        <v>91</v>
      </c>
      <c r="B64" t="s">
        <v>91</v>
      </c>
      <c r="C64" t="s">
        <v>91</v>
      </c>
      <c r="D64" t="s">
        <v>91</v>
      </c>
      <c r="E64" t="s">
        <v>91</v>
      </c>
      <c r="F64" t="s">
        <v>91</v>
      </c>
      <c r="G64" t="s">
        <v>91</v>
      </c>
      <c r="H64" t="s">
        <v>91</v>
      </c>
      <c r="I64" t="s">
        <v>91</v>
      </c>
      <c r="J64" t="s">
        <v>91</v>
      </c>
      <c r="K64" t="s">
        <v>91</v>
      </c>
      <c r="L64" t="s">
        <v>91</v>
      </c>
    </row>
    <row r="65" spans="1:1" x14ac:dyDescent="0.25">
      <c r="A6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START</vt:lpstr>
      <vt:lpstr>ZAPISY KSIĘGOWE</vt:lpstr>
      <vt:lpstr>JPK_KR</vt:lpstr>
      <vt:lpstr>Plan kont</vt:lpstr>
      <vt:lpstr>Obrotówka</vt:lpstr>
      <vt:lpstr>Dziennik</vt:lpstr>
      <vt:lpstr>Zapisy</vt:lpstr>
      <vt:lpstr>'ZAPISY KSIĘGOWE'!Obszar_wydruku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Chomuszko, Magdalena</dc:creator>
  <cp:lastModifiedBy>Piwowarczyk, Dorota</cp:lastModifiedBy>
  <cp:lastPrinted>2018-05-20T18:40:26Z</cp:lastPrinted>
  <dcterms:created xsi:type="dcterms:W3CDTF">2018-05-12T15:14:24Z</dcterms:created>
  <dcterms:modified xsi:type="dcterms:W3CDTF">2024-03-26T12:52:55Z</dcterms:modified>
</cp:coreProperties>
</file>